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harts/chart3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charts/chart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charts/chart5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charts/chart6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charts/chart7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8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9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0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1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2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batman\Desktop\my territory\Projects\complete data analysis\"/>
    </mc:Choice>
  </mc:AlternateContent>
  <xr:revisionPtr revIDLastSave="0" documentId="13_ncr:1_{7A365EBF-BB53-43EB-BEFF-74AAD464382C}" xr6:coauthVersionLast="47" xr6:coauthVersionMax="47" xr10:uidLastSave="{00000000-0000-0000-0000-000000000000}"/>
  <bookViews>
    <workbookView showHorizontalScroll="0" showVerticalScroll="0" showSheetTabs="0" xWindow="-108" yWindow="-108" windowWidth="23256" windowHeight="13176" activeTab="9" xr2:uid="{7171323B-206D-47BE-87B9-0421C42E914F}"/>
  </bookViews>
  <sheets>
    <sheet name="Avg total population" sheetId="3" r:id="rId1"/>
    <sheet name="Avg rural population" sheetId="4" r:id="rId2"/>
    <sheet name="Avg urban population" sheetId="5" r:id="rId3"/>
    <sheet name="world vs country" sheetId="6" state="hidden" r:id="rId4"/>
    <sheet name="country count" sheetId="7" state="hidden" r:id="rId5"/>
    <sheet name="different sources" sheetId="8" state="hidden" r:id="rId6"/>
    <sheet name="region  nuclear ! oil" sheetId="10" state="hidden" r:id="rId7"/>
    <sheet name="income nuclear! oil" sheetId="11" state="hidden" r:id="rId8"/>
    <sheet name="income wise % of pop" sheetId="12" state="hidden" r:id="rId9"/>
    <sheet name="Dashboard" sheetId="13" r:id="rId10"/>
  </sheets>
  <definedNames>
    <definedName name="_xlchart.v5.0" hidden="1">'Avg total population'!$O$1</definedName>
    <definedName name="_xlchart.v5.1" hidden="1">'Avg total population'!$O$2:$O$265</definedName>
    <definedName name="_xlchart.v5.2" hidden="1">'Avg total population'!$P$2:$P$265</definedName>
    <definedName name="_xlchart.v5.3" hidden="1">'Avg rural population'!$I$1:$I$262</definedName>
    <definedName name="_xlchart.v5.4" hidden="1">'Avg total population'!$O$1:$O$264</definedName>
    <definedName name="_xlchart.v5.5" hidden="1">'Avg total population'!$O$1:$O$264</definedName>
    <definedName name="_xlchart.v5.6" hidden="1">'Avg urban population'!$AA$2:$AA$263</definedName>
    <definedName name="_xlcn.WorksheetConnection_Sheet2F2G2651" hidden="1">'Avg total population'!$O$2:$O$265</definedName>
    <definedName name="countries">avg_urban__2[y_country_name]</definedName>
    <definedName name="ExternalData_1" localSheetId="2" hidden="1">'Avg urban population'!$Z$1:$AA$263</definedName>
    <definedName name="ExternalData_1" localSheetId="4" hidden="1">'country count'!$A$1:$D$32</definedName>
    <definedName name="ExternalData_1" localSheetId="5" hidden="1">'different sources'!$A$2:$AU$800</definedName>
    <definedName name="ExternalData_1" localSheetId="7" hidden="1">'income nuclear! oil'!$A$1:$AA$5</definedName>
    <definedName name="ExternalData_1" localSheetId="8" hidden="1">'income wise % of pop'!$A$1:$V$5</definedName>
    <definedName name="ExternalData_1" localSheetId="6" hidden="1">'region  nuclear ! oil'!$A$1:$AA$8</definedName>
    <definedName name="ExternalData_1" localSheetId="3" hidden="1">'world vs country'!$A$1:$V$220</definedName>
    <definedName name="ExternalData_2" localSheetId="7" hidden="1">'income nuclear! oil'!$A$18:$AA$22</definedName>
    <definedName name="ExternalData_2" localSheetId="8" hidden="1">'income wise % of pop'!$A$8:$V$12</definedName>
    <definedName name="ExternalData_2" localSheetId="6" hidden="1">'region  nuclear ! oil'!$A$27:$AA$34</definedName>
    <definedName name="ExternalData_3" localSheetId="8" hidden="1">'income wise % of pop'!$A$15:$V$19</definedName>
    <definedName name="years">region_wise_neaclear__3[[#Headers],[y_1990]:[y_2014]]</definedName>
    <definedName name="years1">avg_rural_incomewise__2[[#Headers],[y_2000]:[y_2020]]</definedName>
  </definedNames>
  <calcPr calcId="191029"/>
  <pivotCaches>
    <pivotCache cacheId="0" r:id="rId11"/>
    <pivotCache cacheId="1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" name="Range" connection="WorksheetConnection_Sheet2!$F$2:$G$265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5" i="13" l="1"/>
  <c r="C35" i="13"/>
  <c r="D35" i="13"/>
  <c r="E35" i="13"/>
  <c r="F35" i="13"/>
  <c r="G35" i="13"/>
  <c r="H35" i="13"/>
  <c r="I35" i="13"/>
  <c r="J35" i="13"/>
  <c r="K35" i="13"/>
  <c r="L35" i="13"/>
  <c r="M35" i="13"/>
  <c r="N35" i="13"/>
  <c r="O35" i="13"/>
  <c r="P35" i="13"/>
  <c r="Q35" i="13"/>
  <c r="R35" i="13"/>
  <c r="S35" i="13"/>
  <c r="T35" i="13"/>
  <c r="U35" i="13"/>
  <c r="V35" i="13"/>
  <c r="W35" i="13"/>
  <c r="X35" i="13"/>
  <c r="Y35" i="13"/>
  <c r="Z35" i="13"/>
  <c r="AA35" i="13"/>
  <c r="AB35" i="13"/>
  <c r="AC35" i="13"/>
  <c r="AD35" i="13"/>
  <c r="AE35" i="13"/>
  <c r="A35" i="13"/>
  <c r="A803" i="8"/>
  <c r="A805" i="8" s="1"/>
  <c r="AW805" i="8" s="1"/>
  <c r="A22" i="12"/>
  <c r="D23" i="12" s="1"/>
  <c r="B11" i="10"/>
  <c r="C15" i="10" s="1"/>
  <c r="A234" i="6"/>
  <c r="A239" i="6" s="1"/>
  <c r="AW65" i="8"/>
  <c r="AW66" i="8"/>
  <c r="AW67" i="8"/>
  <c r="AW68" i="8"/>
  <c r="AW69" i="8"/>
  <c r="AW70" i="8"/>
  <c r="AW71" i="8"/>
  <c r="AW72" i="8"/>
  <c r="AW73" i="8"/>
  <c r="AW74" i="8"/>
  <c r="AW75" i="8"/>
  <c r="AW76" i="8"/>
  <c r="AW77" i="8"/>
  <c r="AW78" i="8"/>
  <c r="AW79" i="8"/>
  <c r="AW80" i="8"/>
  <c r="AW81" i="8"/>
  <c r="AW82" i="8"/>
  <c r="AW83" i="8"/>
  <c r="AW84" i="8"/>
  <c r="AW85" i="8"/>
  <c r="AW86" i="8"/>
  <c r="AW87" i="8"/>
  <c r="AW88" i="8"/>
  <c r="AW89" i="8"/>
  <c r="AW90" i="8"/>
  <c r="AW91" i="8"/>
  <c r="AW92" i="8"/>
  <c r="AW93" i="8"/>
  <c r="AW94" i="8"/>
  <c r="AW95" i="8"/>
  <c r="AW96" i="8"/>
  <c r="AW97" i="8"/>
  <c r="AW98" i="8"/>
  <c r="AW99" i="8"/>
  <c r="AW100" i="8"/>
  <c r="AW101" i="8"/>
  <c r="AW102" i="8"/>
  <c r="AW103" i="8"/>
  <c r="AW104" i="8"/>
  <c r="AW105" i="8"/>
  <c r="AW106" i="8"/>
  <c r="AW107" i="8"/>
  <c r="AW108" i="8"/>
  <c r="AW109" i="8"/>
  <c r="AW110" i="8"/>
  <c r="AW111" i="8"/>
  <c r="AW112" i="8"/>
  <c r="AW113" i="8"/>
  <c r="AW114" i="8"/>
  <c r="AW115" i="8"/>
  <c r="AW116" i="8"/>
  <c r="AW117" i="8"/>
  <c r="AW118" i="8"/>
  <c r="AW119" i="8"/>
  <c r="AW120" i="8"/>
  <c r="AW121" i="8"/>
  <c r="AW122" i="8"/>
  <c r="AW123" i="8"/>
  <c r="AW124" i="8"/>
  <c r="AW125" i="8"/>
  <c r="AW126" i="8"/>
  <c r="AW127" i="8"/>
  <c r="AW128" i="8"/>
  <c r="AW129" i="8"/>
  <c r="AW130" i="8"/>
  <c r="AW131" i="8"/>
  <c r="AW132" i="8"/>
  <c r="AW133" i="8"/>
  <c r="AW134" i="8"/>
  <c r="AW135" i="8"/>
  <c r="AW136" i="8"/>
  <c r="AW137" i="8"/>
  <c r="AW138" i="8"/>
  <c r="AW139" i="8"/>
  <c r="AW140" i="8"/>
  <c r="AW141" i="8"/>
  <c r="AW142" i="8"/>
  <c r="AW143" i="8"/>
  <c r="AW144" i="8"/>
  <c r="AW145" i="8"/>
  <c r="AW146" i="8"/>
  <c r="AW147" i="8"/>
  <c r="AW148" i="8"/>
  <c r="AW149" i="8"/>
  <c r="AW150" i="8"/>
  <c r="AW151" i="8"/>
  <c r="AW152" i="8"/>
  <c r="AW153" i="8"/>
  <c r="AW154" i="8"/>
  <c r="AW155" i="8"/>
  <c r="AW156" i="8"/>
  <c r="AW157" i="8"/>
  <c r="AW158" i="8"/>
  <c r="AW159" i="8"/>
  <c r="AW160" i="8"/>
  <c r="AW161" i="8"/>
  <c r="AW162" i="8"/>
  <c r="AW163" i="8"/>
  <c r="AW164" i="8"/>
  <c r="AW165" i="8"/>
  <c r="AW166" i="8"/>
  <c r="AW167" i="8"/>
  <c r="AW168" i="8"/>
  <c r="AW169" i="8"/>
  <c r="AW170" i="8"/>
  <c r="AW171" i="8"/>
  <c r="AW172" i="8"/>
  <c r="AW173" i="8"/>
  <c r="AW174" i="8"/>
  <c r="AW175" i="8"/>
  <c r="AW176" i="8"/>
  <c r="AW177" i="8"/>
  <c r="AW178" i="8"/>
  <c r="AW179" i="8"/>
  <c r="AW180" i="8"/>
  <c r="AW181" i="8"/>
  <c r="AW182" i="8"/>
  <c r="AW183" i="8"/>
  <c r="AW184" i="8"/>
  <c r="AW185" i="8"/>
  <c r="AW186" i="8"/>
  <c r="AW187" i="8"/>
  <c r="AW188" i="8"/>
  <c r="AW189" i="8"/>
  <c r="AW190" i="8"/>
  <c r="AW191" i="8"/>
  <c r="AW192" i="8"/>
  <c r="AW193" i="8"/>
  <c r="AW194" i="8"/>
  <c r="AW195" i="8"/>
  <c r="AW196" i="8"/>
  <c r="AW197" i="8"/>
  <c r="AW198" i="8"/>
  <c r="AW199" i="8"/>
  <c r="AW200" i="8"/>
  <c r="AW201" i="8"/>
  <c r="AW202" i="8"/>
  <c r="AW203" i="8"/>
  <c r="AW204" i="8"/>
  <c r="AW205" i="8"/>
  <c r="AW206" i="8"/>
  <c r="AW207" i="8"/>
  <c r="AW208" i="8"/>
  <c r="AW209" i="8"/>
  <c r="AW210" i="8"/>
  <c r="AW211" i="8"/>
  <c r="AW212" i="8"/>
  <c r="AW213" i="8"/>
  <c r="AW214" i="8"/>
  <c r="AW215" i="8"/>
  <c r="AW216" i="8"/>
  <c r="AW217" i="8"/>
  <c r="AW218" i="8"/>
  <c r="AW219" i="8"/>
  <c r="AW220" i="8"/>
  <c r="AW221" i="8"/>
  <c r="AW222" i="8"/>
  <c r="AW223" i="8"/>
  <c r="AW224" i="8"/>
  <c r="AW225" i="8"/>
  <c r="AW226" i="8"/>
  <c r="AW227" i="8"/>
  <c r="AW228" i="8"/>
  <c r="AW229" i="8"/>
  <c r="AW230" i="8"/>
  <c r="AW231" i="8"/>
  <c r="AW232" i="8"/>
  <c r="AW233" i="8"/>
  <c r="AW234" i="8"/>
  <c r="AW235" i="8"/>
  <c r="AW236" i="8"/>
  <c r="AW237" i="8"/>
  <c r="AW238" i="8"/>
  <c r="AW239" i="8"/>
  <c r="AW240" i="8"/>
  <c r="AW241" i="8"/>
  <c r="AW242" i="8"/>
  <c r="AW243" i="8"/>
  <c r="AW244" i="8"/>
  <c r="AW245" i="8"/>
  <c r="AW246" i="8"/>
  <c r="AW247" i="8"/>
  <c r="AW248" i="8"/>
  <c r="AW249" i="8"/>
  <c r="AW250" i="8"/>
  <c r="AW251" i="8"/>
  <c r="AW252" i="8"/>
  <c r="AW253" i="8"/>
  <c r="AW254" i="8"/>
  <c r="AW255" i="8"/>
  <c r="AW256" i="8"/>
  <c r="AW257" i="8"/>
  <c r="AW258" i="8"/>
  <c r="AW259" i="8"/>
  <c r="AW260" i="8"/>
  <c r="AW261" i="8"/>
  <c r="AW262" i="8"/>
  <c r="AW263" i="8"/>
  <c r="AW264" i="8"/>
  <c r="AW265" i="8"/>
  <c r="AW266" i="8"/>
  <c r="AW267" i="8"/>
  <c r="AW268" i="8"/>
  <c r="AW269" i="8"/>
  <c r="AW270" i="8"/>
  <c r="AW271" i="8"/>
  <c r="AW272" i="8"/>
  <c r="AW273" i="8"/>
  <c r="AW274" i="8"/>
  <c r="AW275" i="8"/>
  <c r="AW276" i="8"/>
  <c r="AW277" i="8"/>
  <c r="AW278" i="8"/>
  <c r="AW279" i="8"/>
  <c r="AW280" i="8"/>
  <c r="AW281" i="8"/>
  <c r="AW282" i="8"/>
  <c r="AW283" i="8"/>
  <c r="AW284" i="8"/>
  <c r="AW285" i="8"/>
  <c r="AW286" i="8"/>
  <c r="AW287" i="8"/>
  <c r="AW288" i="8"/>
  <c r="AW289" i="8"/>
  <c r="AW290" i="8"/>
  <c r="AW291" i="8"/>
  <c r="AW292" i="8"/>
  <c r="AW293" i="8"/>
  <c r="AW294" i="8"/>
  <c r="AW295" i="8"/>
  <c r="AW296" i="8"/>
  <c r="AW297" i="8"/>
  <c r="AW298" i="8"/>
  <c r="AW299" i="8"/>
  <c r="AW300" i="8"/>
  <c r="AW301" i="8"/>
  <c r="AW302" i="8"/>
  <c r="AW303" i="8"/>
  <c r="AW304" i="8"/>
  <c r="AW305" i="8"/>
  <c r="AW306" i="8"/>
  <c r="AW307" i="8"/>
  <c r="AW308" i="8"/>
  <c r="AW309" i="8"/>
  <c r="AW310" i="8"/>
  <c r="AW311" i="8"/>
  <c r="AW312" i="8"/>
  <c r="AW313" i="8"/>
  <c r="AW314" i="8"/>
  <c r="AW315" i="8"/>
  <c r="AW316" i="8"/>
  <c r="AW317" i="8"/>
  <c r="AW318" i="8"/>
  <c r="AW319" i="8"/>
  <c r="AW320" i="8"/>
  <c r="AW321" i="8"/>
  <c r="AW322" i="8"/>
  <c r="AW323" i="8"/>
  <c r="AW324" i="8"/>
  <c r="AW325" i="8"/>
  <c r="AW326" i="8"/>
  <c r="AW327" i="8"/>
  <c r="AW328" i="8"/>
  <c r="AW329" i="8"/>
  <c r="AW330" i="8"/>
  <c r="AW331" i="8"/>
  <c r="AW332" i="8"/>
  <c r="AW333" i="8"/>
  <c r="AW334" i="8"/>
  <c r="AW335" i="8"/>
  <c r="AW336" i="8"/>
  <c r="AW337" i="8"/>
  <c r="AW338" i="8"/>
  <c r="AW339" i="8"/>
  <c r="AW340" i="8"/>
  <c r="AW341" i="8"/>
  <c r="AW342" i="8"/>
  <c r="AW343" i="8"/>
  <c r="AW344" i="8"/>
  <c r="AW345" i="8"/>
  <c r="AW346" i="8"/>
  <c r="AW347" i="8"/>
  <c r="AW348" i="8"/>
  <c r="AW349" i="8"/>
  <c r="AW350" i="8"/>
  <c r="AW351" i="8"/>
  <c r="AW352" i="8"/>
  <c r="AW353" i="8"/>
  <c r="AW354" i="8"/>
  <c r="AW355" i="8"/>
  <c r="AW356" i="8"/>
  <c r="AW357" i="8"/>
  <c r="AW358" i="8"/>
  <c r="AW359" i="8"/>
  <c r="AW360" i="8"/>
  <c r="AW361" i="8"/>
  <c r="AW362" i="8"/>
  <c r="AW363" i="8"/>
  <c r="AW364" i="8"/>
  <c r="AW365" i="8"/>
  <c r="AW366" i="8"/>
  <c r="AW367" i="8"/>
  <c r="AW368" i="8"/>
  <c r="AW369" i="8"/>
  <c r="AW370" i="8"/>
  <c r="AW371" i="8"/>
  <c r="AW372" i="8"/>
  <c r="AW373" i="8"/>
  <c r="AW374" i="8"/>
  <c r="AW375" i="8"/>
  <c r="AW376" i="8"/>
  <c r="AW377" i="8"/>
  <c r="AW378" i="8"/>
  <c r="AW379" i="8"/>
  <c r="AW380" i="8"/>
  <c r="AW381" i="8"/>
  <c r="AW382" i="8"/>
  <c r="AW383" i="8"/>
  <c r="AW384" i="8"/>
  <c r="AW385" i="8"/>
  <c r="AW386" i="8"/>
  <c r="AW387" i="8"/>
  <c r="AW388" i="8"/>
  <c r="AW389" i="8"/>
  <c r="AW390" i="8"/>
  <c r="AW391" i="8"/>
  <c r="AW392" i="8"/>
  <c r="AW393" i="8"/>
  <c r="AW394" i="8"/>
  <c r="AW395" i="8"/>
  <c r="AW396" i="8"/>
  <c r="AW397" i="8"/>
  <c r="AW398" i="8"/>
  <c r="AW399" i="8"/>
  <c r="AW400" i="8"/>
  <c r="AW401" i="8"/>
  <c r="AW402" i="8"/>
  <c r="AW403" i="8"/>
  <c r="AW404" i="8"/>
  <c r="AW405" i="8"/>
  <c r="AW406" i="8"/>
  <c r="AW407" i="8"/>
  <c r="AW408" i="8"/>
  <c r="AW409" i="8"/>
  <c r="AW410" i="8"/>
  <c r="AW411" i="8"/>
  <c r="AW412" i="8"/>
  <c r="AW413" i="8"/>
  <c r="AW414" i="8"/>
  <c r="AW415" i="8"/>
  <c r="AW416" i="8"/>
  <c r="AW417" i="8"/>
  <c r="AW418" i="8"/>
  <c r="AW419" i="8"/>
  <c r="AW420" i="8"/>
  <c r="AW421" i="8"/>
  <c r="AW422" i="8"/>
  <c r="AW423" i="8"/>
  <c r="AW424" i="8"/>
  <c r="AW425" i="8"/>
  <c r="AW426" i="8"/>
  <c r="AW427" i="8"/>
  <c r="AW428" i="8"/>
  <c r="AW429" i="8"/>
  <c r="AW430" i="8"/>
  <c r="AW431" i="8"/>
  <c r="AW432" i="8"/>
  <c r="AW433" i="8"/>
  <c r="AW434" i="8"/>
  <c r="AW435" i="8"/>
  <c r="AW436" i="8"/>
  <c r="AW437" i="8"/>
  <c r="AW438" i="8"/>
  <c r="AW439" i="8"/>
  <c r="AW440" i="8"/>
  <c r="AW441" i="8"/>
  <c r="AW442" i="8"/>
  <c r="AW443" i="8"/>
  <c r="AW444" i="8"/>
  <c r="AW445" i="8"/>
  <c r="AW446" i="8"/>
  <c r="AW447" i="8"/>
  <c r="AW448" i="8"/>
  <c r="AW449" i="8"/>
  <c r="AW450" i="8"/>
  <c r="AW451" i="8"/>
  <c r="AW452" i="8"/>
  <c r="AW453" i="8"/>
  <c r="AW454" i="8"/>
  <c r="AW455" i="8"/>
  <c r="AW456" i="8"/>
  <c r="AW457" i="8"/>
  <c r="AW458" i="8"/>
  <c r="AW459" i="8"/>
  <c r="AW460" i="8"/>
  <c r="AW461" i="8"/>
  <c r="AW462" i="8"/>
  <c r="AW463" i="8"/>
  <c r="AW464" i="8"/>
  <c r="AW465" i="8"/>
  <c r="AW466" i="8"/>
  <c r="AW467" i="8"/>
  <c r="AW468" i="8"/>
  <c r="AW469" i="8"/>
  <c r="AW470" i="8"/>
  <c r="AW471" i="8"/>
  <c r="AW472" i="8"/>
  <c r="AW473" i="8"/>
  <c r="AW474" i="8"/>
  <c r="AW475" i="8"/>
  <c r="AW476" i="8"/>
  <c r="AW477" i="8"/>
  <c r="AW478" i="8"/>
  <c r="AW479" i="8"/>
  <c r="AW480" i="8"/>
  <c r="AW481" i="8"/>
  <c r="AW482" i="8"/>
  <c r="AW483" i="8"/>
  <c r="AW484" i="8"/>
  <c r="AW485" i="8"/>
  <c r="AW486" i="8"/>
  <c r="AW487" i="8"/>
  <c r="AW488" i="8"/>
  <c r="AW489" i="8"/>
  <c r="AW490" i="8"/>
  <c r="AW491" i="8"/>
  <c r="AW492" i="8"/>
  <c r="AW493" i="8"/>
  <c r="AW494" i="8"/>
  <c r="AW495" i="8"/>
  <c r="AW496" i="8"/>
  <c r="AW497" i="8"/>
  <c r="AW498" i="8"/>
  <c r="AW499" i="8"/>
  <c r="AW500" i="8"/>
  <c r="AW501" i="8"/>
  <c r="AW502" i="8"/>
  <c r="AW503" i="8"/>
  <c r="AW504" i="8"/>
  <c r="AW505" i="8"/>
  <c r="AW506" i="8"/>
  <c r="AW507" i="8"/>
  <c r="AW508" i="8"/>
  <c r="AW509" i="8"/>
  <c r="AW510" i="8"/>
  <c r="AW511" i="8"/>
  <c r="AW512" i="8"/>
  <c r="AW513" i="8"/>
  <c r="AW514" i="8"/>
  <c r="AW515" i="8"/>
  <c r="AW516" i="8"/>
  <c r="AW517" i="8"/>
  <c r="AW518" i="8"/>
  <c r="AW519" i="8"/>
  <c r="AW520" i="8"/>
  <c r="AW521" i="8"/>
  <c r="AW522" i="8"/>
  <c r="AW523" i="8"/>
  <c r="AW524" i="8"/>
  <c r="AW525" i="8"/>
  <c r="AW526" i="8"/>
  <c r="AW527" i="8"/>
  <c r="AW528" i="8"/>
  <c r="AW529" i="8"/>
  <c r="AW530" i="8"/>
  <c r="AW531" i="8"/>
  <c r="AW532" i="8"/>
  <c r="AW533" i="8"/>
  <c r="AW534" i="8"/>
  <c r="AW535" i="8"/>
  <c r="AW536" i="8"/>
  <c r="AW537" i="8"/>
  <c r="AW538" i="8"/>
  <c r="AW539" i="8"/>
  <c r="AW540" i="8"/>
  <c r="AW541" i="8"/>
  <c r="AW542" i="8"/>
  <c r="AW543" i="8"/>
  <c r="AW544" i="8"/>
  <c r="AW545" i="8"/>
  <c r="AW546" i="8"/>
  <c r="AW547" i="8"/>
  <c r="AW548" i="8"/>
  <c r="AW549" i="8"/>
  <c r="AW550" i="8"/>
  <c r="AW551" i="8"/>
  <c r="AW552" i="8"/>
  <c r="AW553" i="8"/>
  <c r="AW554" i="8"/>
  <c r="AW555" i="8"/>
  <c r="AW556" i="8"/>
  <c r="AW557" i="8"/>
  <c r="AW558" i="8"/>
  <c r="AW559" i="8"/>
  <c r="AW560" i="8"/>
  <c r="AW561" i="8"/>
  <c r="AW562" i="8"/>
  <c r="AW563" i="8"/>
  <c r="AW564" i="8"/>
  <c r="AW565" i="8"/>
  <c r="AW566" i="8"/>
  <c r="AW567" i="8"/>
  <c r="AW568" i="8"/>
  <c r="AW569" i="8"/>
  <c r="AW570" i="8"/>
  <c r="AW571" i="8"/>
  <c r="AW572" i="8"/>
  <c r="AW573" i="8"/>
  <c r="AW574" i="8"/>
  <c r="AW575" i="8"/>
  <c r="AW576" i="8"/>
  <c r="AW577" i="8"/>
  <c r="AW578" i="8"/>
  <c r="AW579" i="8"/>
  <c r="AW580" i="8"/>
  <c r="AW581" i="8"/>
  <c r="AW582" i="8"/>
  <c r="AW583" i="8"/>
  <c r="AW584" i="8"/>
  <c r="AW585" i="8"/>
  <c r="AW586" i="8"/>
  <c r="AW587" i="8"/>
  <c r="AW588" i="8"/>
  <c r="AW589" i="8"/>
  <c r="AW590" i="8"/>
  <c r="AW591" i="8"/>
  <c r="AW592" i="8"/>
  <c r="AW593" i="8"/>
  <c r="AW594" i="8"/>
  <c r="AW595" i="8"/>
  <c r="AW596" i="8"/>
  <c r="AW597" i="8"/>
  <c r="AW598" i="8"/>
  <c r="AW599" i="8"/>
  <c r="AW600" i="8"/>
  <c r="AW601" i="8"/>
  <c r="AW602" i="8"/>
  <c r="AW603" i="8"/>
  <c r="AW604" i="8"/>
  <c r="AW605" i="8"/>
  <c r="AW606" i="8"/>
  <c r="AW607" i="8"/>
  <c r="AW608" i="8"/>
  <c r="AW609" i="8"/>
  <c r="AW610" i="8"/>
  <c r="AW611" i="8"/>
  <c r="AW612" i="8"/>
  <c r="AW613" i="8"/>
  <c r="AW614" i="8"/>
  <c r="AW615" i="8"/>
  <c r="AW616" i="8"/>
  <c r="AW617" i="8"/>
  <c r="AW618" i="8"/>
  <c r="AW619" i="8"/>
  <c r="AW620" i="8"/>
  <c r="AW621" i="8"/>
  <c r="AW622" i="8"/>
  <c r="AW623" i="8"/>
  <c r="AW624" i="8"/>
  <c r="AW625" i="8"/>
  <c r="AW626" i="8"/>
  <c r="AW627" i="8"/>
  <c r="AW628" i="8"/>
  <c r="AW629" i="8"/>
  <c r="AW630" i="8"/>
  <c r="AW631" i="8"/>
  <c r="AW632" i="8"/>
  <c r="AW633" i="8"/>
  <c r="AW634" i="8"/>
  <c r="AW635" i="8"/>
  <c r="AW636" i="8"/>
  <c r="AW637" i="8"/>
  <c r="AW638" i="8"/>
  <c r="AW639" i="8"/>
  <c r="AW640" i="8"/>
  <c r="AW641" i="8"/>
  <c r="AW642" i="8"/>
  <c r="AW643" i="8"/>
  <c r="AW644" i="8"/>
  <c r="AW645" i="8"/>
  <c r="AW646" i="8"/>
  <c r="AW647" i="8"/>
  <c r="AW648" i="8"/>
  <c r="AW649" i="8"/>
  <c r="AW650" i="8"/>
  <c r="AW651" i="8"/>
  <c r="AW652" i="8"/>
  <c r="AW653" i="8"/>
  <c r="AW654" i="8"/>
  <c r="AW655" i="8"/>
  <c r="AW656" i="8"/>
  <c r="AW657" i="8"/>
  <c r="AW658" i="8"/>
  <c r="AW659" i="8"/>
  <c r="AW660" i="8"/>
  <c r="AW661" i="8"/>
  <c r="AW662" i="8"/>
  <c r="AW663" i="8"/>
  <c r="AW664" i="8"/>
  <c r="AW665" i="8"/>
  <c r="AW666" i="8"/>
  <c r="AW667" i="8"/>
  <c r="AW668" i="8"/>
  <c r="AW669" i="8"/>
  <c r="AW670" i="8"/>
  <c r="AW671" i="8"/>
  <c r="AW672" i="8"/>
  <c r="AW673" i="8"/>
  <c r="AW674" i="8"/>
  <c r="AW675" i="8"/>
  <c r="AW676" i="8"/>
  <c r="AW677" i="8"/>
  <c r="AW678" i="8"/>
  <c r="AW679" i="8"/>
  <c r="AW680" i="8"/>
  <c r="AW681" i="8"/>
  <c r="AW682" i="8"/>
  <c r="AW683" i="8"/>
  <c r="AW684" i="8"/>
  <c r="AW685" i="8"/>
  <c r="AW686" i="8"/>
  <c r="AW687" i="8"/>
  <c r="AW688" i="8"/>
  <c r="AW689" i="8"/>
  <c r="AW690" i="8"/>
  <c r="AW691" i="8"/>
  <c r="AW692" i="8"/>
  <c r="AW693" i="8"/>
  <c r="AW694" i="8"/>
  <c r="AW695" i="8"/>
  <c r="AW696" i="8"/>
  <c r="AW697" i="8"/>
  <c r="AW698" i="8"/>
  <c r="AW699" i="8"/>
  <c r="AW700" i="8"/>
  <c r="AW701" i="8"/>
  <c r="AW702" i="8"/>
  <c r="AW703" i="8"/>
  <c r="AW704" i="8"/>
  <c r="AW705" i="8"/>
  <c r="AW706" i="8"/>
  <c r="AW707" i="8"/>
  <c r="AW708" i="8"/>
  <c r="AW709" i="8"/>
  <c r="AW710" i="8"/>
  <c r="AW711" i="8"/>
  <c r="AW712" i="8"/>
  <c r="AW713" i="8"/>
  <c r="AW714" i="8"/>
  <c r="AW715" i="8"/>
  <c r="AW716" i="8"/>
  <c r="AW717" i="8"/>
  <c r="AW718" i="8"/>
  <c r="AW719" i="8"/>
  <c r="AW720" i="8"/>
  <c r="AW721" i="8"/>
  <c r="AW722" i="8"/>
  <c r="AW723" i="8"/>
  <c r="AW724" i="8"/>
  <c r="AW725" i="8"/>
  <c r="AW726" i="8"/>
  <c r="AW727" i="8"/>
  <c r="AW728" i="8"/>
  <c r="AW729" i="8"/>
  <c r="AW730" i="8"/>
  <c r="AW731" i="8"/>
  <c r="AW732" i="8"/>
  <c r="AW733" i="8"/>
  <c r="AW734" i="8"/>
  <c r="AW735" i="8"/>
  <c r="AW736" i="8"/>
  <c r="AW737" i="8"/>
  <c r="AW738" i="8"/>
  <c r="AW739" i="8"/>
  <c r="AW740" i="8"/>
  <c r="AW741" i="8"/>
  <c r="AW742" i="8"/>
  <c r="AW743" i="8"/>
  <c r="AW744" i="8"/>
  <c r="AW745" i="8"/>
  <c r="AW746" i="8"/>
  <c r="AW747" i="8"/>
  <c r="AW748" i="8"/>
  <c r="AW749" i="8"/>
  <c r="AW750" i="8"/>
  <c r="AW751" i="8"/>
  <c r="AW752" i="8"/>
  <c r="AW753" i="8"/>
  <c r="AW754" i="8"/>
  <c r="AW755" i="8"/>
  <c r="AW756" i="8"/>
  <c r="AW757" i="8"/>
  <c r="AW758" i="8"/>
  <c r="AW759" i="8"/>
  <c r="AW760" i="8"/>
  <c r="AW761" i="8"/>
  <c r="AW762" i="8"/>
  <c r="AW763" i="8"/>
  <c r="AW764" i="8"/>
  <c r="AW765" i="8"/>
  <c r="AW766" i="8"/>
  <c r="AW767" i="8"/>
  <c r="AW768" i="8"/>
  <c r="AW769" i="8"/>
  <c r="AW770" i="8"/>
  <c r="AW771" i="8"/>
  <c r="AW772" i="8"/>
  <c r="AW773" i="8"/>
  <c r="AW774" i="8"/>
  <c r="AW775" i="8"/>
  <c r="AW776" i="8"/>
  <c r="AW777" i="8"/>
  <c r="AW778" i="8"/>
  <c r="AW779" i="8"/>
  <c r="AW780" i="8"/>
  <c r="AW781" i="8"/>
  <c r="AW782" i="8"/>
  <c r="AW783" i="8"/>
  <c r="AW784" i="8"/>
  <c r="AW785" i="8"/>
  <c r="AW786" i="8"/>
  <c r="AW787" i="8"/>
  <c r="AW788" i="8"/>
  <c r="AW789" i="8"/>
  <c r="AW790" i="8"/>
  <c r="AW791" i="8"/>
  <c r="AW792" i="8"/>
  <c r="AW793" i="8"/>
  <c r="AW794" i="8"/>
  <c r="AW795" i="8"/>
  <c r="AW796" i="8"/>
  <c r="AW797" i="8"/>
  <c r="AW798" i="8"/>
  <c r="AW799" i="8"/>
  <c r="AW800" i="8"/>
  <c r="AW4" i="8"/>
  <c r="AW5" i="8"/>
  <c r="AW6" i="8"/>
  <c r="AW7" i="8"/>
  <c r="AW8" i="8"/>
  <c r="AW9" i="8"/>
  <c r="AW10" i="8"/>
  <c r="AW11" i="8"/>
  <c r="AW12" i="8"/>
  <c r="AW13" i="8"/>
  <c r="AW14" i="8"/>
  <c r="AW15" i="8"/>
  <c r="AW16" i="8"/>
  <c r="AW17" i="8"/>
  <c r="AW18" i="8"/>
  <c r="AW19" i="8"/>
  <c r="AW20" i="8"/>
  <c r="AW21" i="8"/>
  <c r="AW22" i="8"/>
  <c r="AW23" i="8"/>
  <c r="AW24" i="8"/>
  <c r="AW25" i="8"/>
  <c r="AW26" i="8"/>
  <c r="AW27" i="8"/>
  <c r="AW28" i="8"/>
  <c r="AW29" i="8"/>
  <c r="AW30" i="8"/>
  <c r="AW31" i="8"/>
  <c r="AW32" i="8"/>
  <c r="AW33" i="8"/>
  <c r="AW34" i="8"/>
  <c r="AW35" i="8"/>
  <c r="AW36" i="8"/>
  <c r="AW37" i="8"/>
  <c r="AW38" i="8"/>
  <c r="AW39" i="8"/>
  <c r="AW40" i="8"/>
  <c r="AW41" i="8"/>
  <c r="AW42" i="8"/>
  <c r="AW43" i="8"/>
  <c r="AW44" i="8"/>
  <c r="AW45" i="8"/>
  <c r="AW46" i="8"/>
  <c r="AW47" i="8"/>
  <c r="AW48" i="8"/>
  <c r="AW49" i="8"/>
  <c r="AW50" i="8"/>
  <c r="AW51" i="8"/>
  <c r="AW52" i="8"/>
  <c r="AW53" i="8"/>
  <c r="AW54" i="8"/>
  <c r="AW55" i="8"/>
  <c r="AW56" i="8"/>
  <c r="AW57" i="8"/>
  <c r="AW58" i="8"/>
  <c r="AW59" i="8"/>
  <c r="AW60" i="8"/>
  <c r="AW61" i="8"/>
  <c r="AW62" i="8"/>
  <c r="AW63" i="8"/>
  <c r="AW64" i="8"/>
  <c r="AW3" i="8"/>
  <c r="D1" i="8"/>
  <c r="E1" i="8"/>
  <c r="F1" i="8"/>
  <c r="G1" i="8"/>
  <c r="H1" i="8"/>
  <c r="I1" i="8"/>
  <c r="J1" i="8"/>
  <c r="K1" i="8"/>
  <c r="L1" i="8"/>
  <c r="M1" i="8"/>
  <c r="N1" i="8"/>
  <c r="O1" i="8"/>
  <c r="P1" i="8"/>
  <c r="Q1" i="8"/>
  <c r="R1" i="8"/>
  <c r="S1" i="8"/>
  <c r="T1" i="8"/>
  <c r="U1" i="8"/>
  <c r="V1" i="8"/>
  <c r="W1" i="8"/>
  <c r="X1" i="8"/>
  <c r="Y1" i="8"/>
  <c r="Z1" i="8"/>
  <c r="AA1" i="8"/>
  <c r="AB1" i="8"/>
  <c r="AC1" i="8"/>
  <c r="AD1" i="8"/>
  <c r="AE1" i="8"/>
  <c r="AF1" i="8"/>
  <c r="AG1" i="8"/>
  <c r="AH1" i="8"/>
  <c r="AI1" i="8"/>
  <c r="AJ1" i="8"/>
  <c r="AK1" i="8"/>
  <c r="AL1" i="8"/>
  <c r="AM1" i="8"/>
  <c r="AN1" i="8"/>
  <c r="AO1" i="8"/>
  <c r="AP1" i="8"/>
  <c r="AQ1" i="8"/>
  <c r="AR1" i="8"/>
  <c r="AS1" i="8"/>
  <c r="AT1" i="8"/>
  <c r="AU1" i="8"/>
  <c r="C1" i="8"/>
  <c r="D26" i="12" l="1"/>
  <c r="B26" i="12"/>
  <c r="B25" i="12"/>
  <c r="AW803" i="8"/>
  <c r="I803" i="8" s="1"/>
  <c r="B23" i="12"/>
  <c r="D25" i="12"/>
  <c r="B17" i="10"/>
  <c r="D24" i="12"/>
  <c r="B13" i="10"/>
  <c r="B24" i="12"/>
  <c r="C23" i="12"/>
  <c r="B12" i="10"/>
  <c r="C26" i="12"/>
  <c r="B14" i="10"/>
  <c r="C25" i="12"/>
  <c r="C17" i="10"/>
  <c r="C24" i="12"/>
  <c r="C12" i="10"/>
  <c r="C18" i="10"/>
  <c r="C16" i="10"/>
  <c r="B18" i="10"/>
  <c r="B9" i="11"/>
  <c r="C11" i="11" s="1"/>
  <c r="B16" i="10"/>
  <c r="C14" i="10"/>
  <c r="B15" i="10"/>
  <c r="C13" i="10"/>
  <c r="A804" i="8"/>
  <c r="AW804" i="8" s="1"/>
  <c r="AC804" i="8" s="1"/>
  <c r="J805" i="8"/>
  <c r="D805" i="8"/>
  <c r="S805" i="8"/>
  <c r="AA805" i="8"/>
  <c r="AP805" i="8"/>
  <c r="AH805" i="8"/>
  <c r="Z805" i="8"/>
  <c r="R805" i="8"/>
  <c r="AQ805" i="8"/>
  <c r="W803" i="8"/>
  <c r="AO805" i="8"/>
  <c r="AG805" i="8"/>
  <c r="Y805" i="8"/>
  <c r="Q805" i="8"/>
  <c r="I805" i="8"/>
  <c r="Q803" i="8"/>
  <c r="K805" i="8"/>
  <c r="AT803" i="8"/>
  <c r="AL803" i="8"/>
  <c r="F803" i="8"/>
  <c r="C805" i="8"/>
  <c r="AN805" i="8"/>
  <c r="AF805" i="8"/>
  <c r="X805" i="8"/>
  <c r="P805" i="8"/>
  <c r="H805" i="8"/>
  <c r="AS803" i="8"/>
  <c r="AK803" i="8"/>
  <c r="AC803" i="8"/>
  <c r="U803" i="8"/>
  <c r="M803" i="8"/>
  <c r="E803" i="8"/>
  <c r="AU805" i="8"/>
  <c r="AM805" i="8"/>
  <c r="AE805" i="8"/>
  <c r="W805" i="8"/>
  <c r="O805" i="8"/>
  <c r="G805" i="8"/>
  <c r="Y803" i="8"/>
  <c r="AI805" i="8"/>
  <c r="AR803" i="8"/>
  <c r="AJ803" i="8"/>
  <c r="AB803" i="8"/>
  <c r="T803" i="8"/>
  <c r="L803" i="8"/>
  <c r="D803" i="8"/>
  <c r="AT805" i="8"/>
  <c r="AL805" i="8"/>
  <c r="AD805" i="8"/>
  <c r="V805" i="8"/>
  <c r="N805" i="8"/>
  <c r="F805" i="8"/>
  <c r="AQ803" i="8"/>
  <c r="AI803" i="8"/>
  <c r="AA803" i="8"/>
  <c r="S803" i="8"/>
  <c r="K803" i="8"/>
  <c r="AS805" i="8"/>
  <c r="AK805" i="8"/>
  <c r="AC805" i="8"/>
  <c r="U805" i="8"/>
  <c r="M805" i="8"/>
  <c r="E805" i="8"/>
  <c r="AG803" i="8"/>
  <c r="AP803" i="8"/>
  <c r="AH803" i="8"/>
  <c r="Z803" i="8"/>
  <c r="R803" i="8"/>
  <c r="J803" i="8"/>
  <c r="AR805" i="8"/>
  <c r="AJ805" i="8"/>
  <c r="AB805" i="8"/>
  <c r="T805" i="8"/>
  <c r="L805" i="8"/>
  <c r="G803" i="8" l="1"/>
  <c r="O803" i="8"/>
  <c r="N803" i="8"/>
  <c r="V803" i="8"/>
  <c r="AD803" i="8"/>
  <c r="C803" i="8"/>
  <c r="H803" i="8"/>
  <c r="AE803" i="8"/>
  <c r="P803" i="8"/>
  <c r="AM803" i="8"/>
  <c r="AN803" i="8"/>
  <c r="AU803" i="8"/>
  <c r="X803" i="8"/>
  <c r="AO803" i="8"/>
  <c r="AF803" i="8"/>
  <c r="AO804" i="8"/>
  <c r="AT804" i="8"/>
  <c r="J804" i="8"/>
  <c r="P804" i="8"/>
  <c r="X804" i="8"/>
  <c r="AN804" i="8"/>
  <c r="AM804" i="8"/>
  <c r="G804" i="8"/>
  <c r="AU804" i="8"/>
  <c r="N804" i="8"/>
  <c r="E804" i="8"/>
  <c r="C804" i="8"/>
  <c r="T804" i="8"/>
  <c r="M804" i="8"/>
  <c r="AB804" i="8"/>
  <c r="U804" i="8"/>
  <c r="AJ804" i="8"/>
  <c r="O804" i="8"/>
  <c r="W804" i="8"/>
  <c r="AE804" i="8"/>
  <c r="AD804" i="8"/>
  <c r="H804" i="8"/>
  <c r="AG804" i="8"/>
  <c r="R804" i="8"/>
  <c r="K804" i="8"/>
  <c r="AR804" i="8"/>
  <c r="AK804" i="8"/>
  <c r="AL804" i="8"/>
  <c r="Z804" i="8"/>
  <c r="S804" i="8"/>
  <c r="I804" i="8"/>
  <c r="AH804" i="8"/>
  <c r="AA804" i="8"/>
  <c r="Q804" i="8"/>
  <c r="AP804" i="8"/>
  <c r="AI804" i="8"/>
  <c r="D804" i="8"/>
  <c r="AF804" i="8"/>
  <c r="Y804" i="8"/>
  <c r="AQ804" i="8"/>
  <c r="V804" i="8"/>
  <c r="L804" i="8"/>
  <c r="C13" i="11"/>
  <c r="AS804" i="8"/>
  <c r="F804" i="8"/>
  <c r="C12" i="11"/>
  <c r="B10" i="11"/>
  <c r="C10" i="11"/>
  <c r="B11" i="11"/>
  <c r="B12" i="11"/>
  <c r="B13" i="11"/>
  <c r="N239" i="6"/>
  <c r="F239" i="6"/>
  <c r="E239" i="6"/>
  <c r="R239" i="6"/>
  <c r="S239" i="6"/>
  <c r="Q239" i="6"/>
  <c r="U239" i="6"/>
  <c r="J239" i="6"/>
  <c r="O239" i="6"/>
  <c r="T239" i="6"/>
  <c r="I239" i="6"/>
  <c r="C239" i="6"/>
  <c r="L239" i="6"/>
  <c r="V239" i="6"/>
  <c r="D239" i="6"/>
  <c r="H239" i="6"/>
  <c r="G239" i="6"/>
  <c r="M239" i="6"/>
  <c r="K239" i="6"/>
  <c r="P239" i="6"/>
  <c r="B239" i="6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92F2473-B022-49FC-A789-6D47BAA3FFDB}" keepAlive="1" name="Query - avg_all" description="Connection to the 'avg_all' query in the workbook." type="5" refreshedVersion="0" background="1">
    <dbPr connection="Provider=Microsoft.Mashup.OleDb.1;Data Source=$Workbook$;Location=avg_all;Extended Properties=&quot;&quot;" command="SELECT * FROM [avg_all]"/>
  </connection>
  <connection id="2" xr16:uid="{F35AAD09-2A5E-439D-BF2F-2A5C20742862}" keepAlive="1" name="Query - avg_all (2)" description="Connection to the 'avg_all (2)' query in the workbook." type="5" refreshedVersion="8" background="1">
    <dbPr connection="Provider=Microsoft.Mashup.OleDb.1;Data Source=$Workbook$;Location=&quot;avg_all (2)&quot;;Extended Properties=&quot;&quot;" command="SELECT * FROM [avg_all (2)]"/>
  </connection>
  <connection id="3" xr16:uid="{B26B96CA-3DD0-4CC1-BFCE-34B6188D9596}" keepAlive="1" name="Query - avg_rural" description="Connection to the 'avg_rural' query in the workbook." type="5" refreshedVersion="0" background="1">
    <dbPr connection="Provider=Microsoft.Mashup.OleDb.1;Data Source=$Workbook$;Location=avg_rural;Extended Properties=&quot;&quot;" command="SELECT * FROM [avg_rural]"/>
  </connection>
  <connection id="4" xr16:uid="{EA275A74-5034-48A8-B645-C01400D4FFE0}" keepAlive="1" name="Query - avg_rural (2)" description="Connection to the 'avg_rural (2)' query in the workbook." type="5" refreshedVersion="8" background="1">
    <dbPr connection="Provider=Microsoft.Mashup.OleDb.1;Data Source=$Workbook$;Location=&quot;avg_rural (2)&quot;;Extended Properties=&quot;&quot;" command="SELECT * FROM [avg_rural (2)]"/>
  </connection>
  <connection id="5" xr16:uid="{F57D0E44-76B7-4A9B-B7D7-D10EB8ADD11D}" keepAlive="1" name="Query - avg_rural_incomewise" description="Connection to the 'avg_rural_incomewise' query in the workbook." type="5" refreshedVersion="0" background="1">
    <dbPr connection="Provider=Microsoft.Mashup.OleDb.1;Data Source=$Workbook$;Location=avg_rural_incomewise;Extended Properties=&quot;&quot;" command="SELECT * FROM [avg_rural_incomewise]"/>
  </connection>
  <connection id="6" xr16:uid="{EF6FD4CA-F61A-46D5-A850-90D4720BA84E}" keepAlive="1" name="Query - avg_rural_incomewise (2)" description="Connection to the 'avg_rural_incomewise (2)' query in the workbook." type="5" refreshedVersion="8" background="1" saveData="1">
    <dbPr connection="Provider=Microsoft.Mashup.OleDb.1;Data Source=$Workbook$;Location=&quot;avg_rural_incomewise (2)&quot;;Extended Properties=&quot;&quot;" command="SELECT * FROM [avg_rural_incomewise (2)]"/>
  </connection>
  <connection id="7" xr16:uid="{B5AAB5BB-9FE1-48B2-949B-1CC79945A319}" keepAlive="1" name="Query - avg_total" description="Connection to the 'avg_total' query in the workbook." type="5" refreshedVersion="8" background="1" saveData="1">
    <dbPr connection="Provider=Microsoft.Mashup.OleDb.1;Data Source=$Workbook$;Location=avg_total;Extended Properties=&quot;&quot;" command="SELECT * FROM [avg_total]"/>
  </connection>
  <connection id="8" xr16:uid="{610DD217-BD87-432E-A96F-9EEAADE2F2C7}" keepAlive="1" name="Query - avg_total (2)" description="Connection to the 'avg_total (2)' query in the workbook." type="5" refreshedVersion="8" background="1" saveData="1">
    <dbPr connection="Provider=Microsoft.Mashup.OleDb.1;Data Source=$Workbook$;Location=&quot;avg_total (2)&quot;;Extended Properties=&quot;&quot;" command="SELECT * FROM [avg_total (2)]"/>
  </connection>
  <connection id="9" xr16:uid="{E53FC82E-87E0-4BA2-A57C-F64E1E4E26D4}" keepAlive="1" name="Query - avg_total_incomewise" description="Connection to the 'avg_total_incomewise' query in the workbook." type="5" refreshedVersion="0" background="1">
    <dbPr connection="Provider=Microsoft.Mashup.OleDb.1;Data Source=$Workbook$;Location=avg_total_incomewise;Extended Properties=&quot;&quot;" command="SELECT * FROM [avg_total_incomewise]"/>
  </connection>
  <connection id="10" xr16:uid="{839FDE01-C2D6-435B-96AE-FB3FFAC26606}" keepAlive="1" name="Query - avg_total_incomewise (2)" description="Connection to the 'avg_total_incomewise (2)' query in the workbook." type="5" refreshedVersion="8" background="1" saveData="1">
    <dbPr connection="Provider=Microsoft.Mashup.OleDb.1;Data Source=$Workbook$;Location=&quot;avg_total_incomewise (2)&quot;;Extended Properties=&quot;&quot;" command="SELECT * FROM [avg_total_incomewise (2)]"/>
  </connection>
  <connection id="11" xr16:uid="{165CFE5A-9287-46BD-B698-2F85A9DF7EA0}" keepAlive="1" name="Query - avg_urban" description="Connection to the 'avg_urban' query in the workbook." type="5" refreshedVersion="0" background="1">
    <dbPr connection="Provider=Microsoft.Mashup.OleDb.1;Data Source=$Workbook$;Location=avg_urban;Extended Properties=&quot;&quot;" command="SELECT * FROM [avg_urban]"/>
  </connection>
  <connection id="12" xr16:uid="{A0CFACF9-EF67-426E-B932-C533AC4F0519}" keepAlive="1" name="Query - avg_urban (2)" description="Connection to the 'avg_urban (2)' query in the workbook." type="5" refreshedVersion="8" background="1" saveData="1">
    <dbPr connection="Provider=Microsoft.Mashup.OleDb.1;Data Source=$Workbook$;Location=&quot;avg_urban (2)&quot;;Extended Properties=&quot;&quot;" command="SELECT * FROM [avg_urban (2)]"/>
  </connection>
  <connection id="13" xr16:uid="{310FABB8-AC7A-435D-935D-EF257F02A27E}" keepAlive="1" name="Query - avg_urban_incomewise" description="Connection to the 'avg_urban_incomewise' query in the workbook." type="5" refreshedVersion="0" background="1">
    <dbPr connection="Provider=Microsoft.Mashup.OleDb.1;Data Source=$Workbook$;Location=avg_urban_incomewise;Extended Properties=&quot;&quot;" command="SELECT * FROM [avg_urban_incomewise]"/>
  </connection>
  <connection id="14" xr16:uid="{BA6719EB-1FDE-4B00-84CA-E36068BC0C4E}" keepAlive="1" name="Query - avg_urban_incomewise (2)" description="Connection to the 'avg_urban_incomewise (2)' query in the workbook." type="5" refreshedVersion="8" background="1" saveData="1">
    <dbPr connection="Provider=Microsoft.Mashup.OleDb.1;Data Source=$Workbook$;Location=&quot;avg_urban_incomewise (2)&quot;;Extended Properties=&quot;&quot;" command="SELECT * FROM [avg_urban_incomewise (2)]"/>
  </connection>
  <connection id="15" xr16:uid="{3B293216-06A9-4F26-8833-58D705A83E9B}" keepAlive="1" name="Query - country count all" description="Connection to the 'country count all' query in the workbook." type="5" refreshedVersion="0" background="1">
    <dbPr connection="Provider=Microsoft.Mashup.OleDb.1;Data Source=$Workbook$;Location=&quot;country count all&quot;;Extended Properties=&quot;&quot;" command="SELECT * FROM [country count all]"/>
  </connection>
  <connection id="16" xr16:uid="{B6AFC617-A6EC-44FD-AC52-097ECDE90D7C}" keepAlive="1" name="Query - country count all (2)" description="Connection to the 'country count all (2)' query in the workbook." type="5" refreshedVersion="8" background="1" saveData="1">
    <dbPr connection="Provider=Microsoft.Mashup.OleDb.1;Data Source=$Workbook$;Location=&quot;country count all (2)&quot;;Extended Properties=&quot;&quot;" command="SELECT * FROM [country count all (2)]"/>
  </connection>
  <connection id="17" xr16:uid="{DECA2311-0EDC-426D-9DA7-7B1491E67E9B}" keepAlive="1" name="Query - country count rural" description="Connection to the 'country count rural' query in the workbook." type="5" refreshedVersion="0" background="1">
    <dbPr connection="Provider=Microsoft.Mashup.OleDb.1;Data Source=$Workbook$;Location=&quot;country count rural&quot;;Extended Properties=&quot;&quot;" command="SELECT * FROM [country count rural]"/>
  </connection>
  <connection id="18" xr16:uid="{CFBAA017-C489-4CF4-88CA-C01A9FB967EF}" keepAlive="1" name="Query - country count total" description="Connection to the 'country count total' query in the workbook." type="5" refreshedVersion="0" background="1">
    <dbPr connection="Provider=Microsoft.Mashup.OleDb.1;Data Source=$Workbook$;Location=&quot;country count total&quot;;Extended Properties=&quot;&quot;" command="SELECT * FROM [country count total]"/>
  </connection>
  <connection id="19" xr16:uid="{022B19B8-7175-455E-8F25-C4ACE62C5A84}" keepAlive="1" name="Query - country count urban" description="Connection to the 'country count urban' query in the workbook." type="5" refreshedVersion="0" background="1">
    <dbPr connection="Provider=Microsoft.Mashup.OleDb.1;Data Source=$Workbook$;Location=&quot;country count urban&quot;;Extended Properties=&quot;&quot;" command="SELECT * FROM [country count urban]"/>
  </connection>
  <connection id="20" xr16:uid="{B344688C-5832-4FCB-A249-B5FE69EAFF3F}" keepAlive="1" name="Query - different sources" description="Connection to the 'different sources' query in the workbook." type="5" refreshedVersion="0" background="1">
    <dbPr connection="Provider=Microsoft.Mashup.OleDb.1;Data Source=$Workbook$;Location=&quot;different sources&quot;;Extended Properties=&quot;&quot;" command="SELECT * FROM [different sources]"/>
  </connection>
  <connection id="21" xr16:uid="{17DE8225-1D9C-4551-B0C6-081923604F48}" keepAlive="1" name="Query - different sources (2)" description="Connection to the 'different sources (2)' query in the workbook." type="5" refreshedVersion="8" background="1" saveData="1">
    <dbPr connection="Provider=Microsoft.Mashup.OleDb.1;Data Source=$Workbook$;Location=&quot;different sources (2)&quot;;Extended Properties=&quot;&quot;" command="SELECT * FROM [different sources (2)]"/>
  </connection>
  <connection id="22" xr16:uid="{6AE2ED8D-BBF2-4A0F-BD42-1F2B5689B2C3}" keepAlive="1" name="Query - income-wise neaclear" description="Connection to the 'income-wise neaclear' query in the workbook." type="5" refreshedVersion="0" background="1">
    <dbPr connection="Provider=Microsoft.Mashup.OleDb.1;Data Source=$Workbook$;Location=&quot;income-wise neaclear&quot;;Extended Properties=&quot;&quot;" command="SELECT * FROM [income-wise neaclear]"/>
  </connection>
  <connection id="23" xr16:uid="{A93358E6-4E48-4D4B-9636-5C241B9B3621}" keepAlive="1" name="Query - income-wise neaclear (2)" description="Connection to the 'income-wise neaclear (2)' query in the workbook." type="5" refreshedVersion="8" background="1" saveData="1">
    <dbPr connection="Provider=Microsoft.Mashup.OleDb.1;Data Source=$Workbook$;Location=&quot;income-wise neaclear (2)&quot;;Extended Properties=&quot;&quot;" command="SELECT * FROM [income-wise neaclear (2)]"/>
  </connection>
  <connection id="24" xr16:uid="{2F89AD32-631F-4745-BFBD-416CEAEDACAE}" keepAlive="1" name="Query - income-wise oil" description="Connection to the 'income-wise oil' query in the workbook." type="5" refreshedVersion="0" background="1">
    <dbPr connection="Provider=Microsoft.Mashup.OleDb.1;Data Source=$Workbook$;Location=&quot;income-wise oil&quot;;Extended Properties=&quot;&quot;" command="SELECT * FROM [income-wise oil]"/>
  </connection>
  <connection id="25" xr16:uid="{0EB1505F-B392-4324-A48C-71CF5797CF56}" keepAlive="1" name="Query - income-wise oil (2)" description="Connection to the 'income-wise oil (2)' query in the workbook." type="5" refreshedVersion="8" background="1" saveData="1">
    <dbPr connection="Provider=Microsoft.Mashup.OleDb.1;Data Source=$Workbook$;Location=&quot;income-wise oil (2)&quot;;Extended Properties=&quot;&quot;" command="SELECT * FROM [income-wise oil (2)]"/>
  </connection>
  <connection id="26" xr16:uid="{93C58BB0-AA80-4705-9402-06317F893A34}" keepAlive="1" name="Query - q3_rural" description="Connection to the 'q3_rural' query in the workbook." type="5" refreshedVersion="0" background="1">
    <dbPr connection="Provider=Microsoft.Mashup.OleDb.1;Data Source=$Workbook$;Location=q3_rural;Extended Properties=&quot;&quot;" command="SELECT * FROM [q3_rural]"/>
  </connection>
  <connection id="27" xr16:uid="{D34185AE-74FF-4327-9103-6DF753956AF4}" keepAlive="1" name="Query - q3_total" description="Connection to the 'q3_total' query in the workbook." type="5" refreshedVersion="0" background="1">
    <dbPr connection="Provider=Microsoft.Mashup.OleDb.1;Data Source=$Workbook$;Location=q3_total;Extended Properties=&quot;&quot;" command="SELECT * FROM [q3_total]"/>
  </connection>
  <connection id="28" xr16:uid="{265D30D6-9B7E-47AA-9CF8-22CDA596FE8B}" keepAlive="1" name="Query - q3_total (2)" description="Connection to the 'q3_total (2)' query in the workbook." type="5" refreshedVersion="8" background="1" saveData="1">
    <dbPr connection="Provider=Microsoft.Mashup.OleDb.1;Data Source=$Workbook$;Location=&quot;q3_total (2)&quot;;Extended Properties=&quot;&quot;" command="SELECT * FROM [q3_total (2)]"/>
  </connection>
  <connection id="29" xr16:uid="{6545D249-E658-4382-A342-E3998EC27479}" keepAlive="1" name="Query - q3_urban" description="Connection to the 'q3_urban' query in the workbook." type="5" refreshedVersion="0" background="1">
    <dbPr connection="Provider=Microsoft.Mashup.OleDb.1;Data Source=$Workbook$;Location=q3_urban;Extended Properties=&quot;&quot;" command="SELECT * FROM [q3_urban]"/>
  </connection>
  <connection id="30" xr16:uid="{EC629DB1-1C5E-49C7-9AAC-E03C6D25530D}" keepAlive="1" name="Query - region-wise neaclear" description="Connection to the 'region-wise neaclear' query in the workbook." type="5" refreshedVersion="0" background="1">
    <dbPr connection="Provider=Microsoft.Mashup.OleDb.1;Data Source=$Workbook$;Location=&quot;region-wise neaclear&quot;;Extended Properties=&quot;&quot;" command="SELECT * FROM [region-wise neaclear]"/>
  </connection>
  <connection id="31" xr16:uid="{B64FE6B7-6054-4775-BDC1-E1FF8F139378}" keepAlive="1" name="Query - region-wise neaclear (2)" description="Connection to the 'region-wise neaclear (2)' query in the workbook." type="5" refreshedVersion="8" background="1" saveData="1">
    <dbPr connection="Provider=Microsoft.Mashup.OleDb.1;Data Source=$Workbook$;Location=&quot;region-wise neaclear (2)&quot;;Extended Properties=&quot;&quot;" command="SELECT * FROM [region-wise neaclear (2)]"/>
  </connection>
  <connection id="32" xr16:uid="{C41D4FFA-1312-4007-93C1-952AE6518DAE}" keepAlive="1" name="Query - region-wise neaclear (3)" description="Connection to the 'region-wise neaclear (3)' query in the workbook." type="5" refreshedVersion="8" background="1" saveData="1">
    <dbPr connection="Provider=Microsoft.Mashup.OleDb.1;Data Source=$Workbook$;Location=&quot;region-wise neaclear (3)&quot;;Extended Properties=&quot;&quot;" command="SELECT * FROM [region-wise neaclear (3)]"/>
  </connection>
  <connection id="33" xr16:uid="{F9AA4AB4-75A7-4314-B2F6-96B1A1C92B17}" keepAlive="1" name="Query - region-wise oil" description="Connection to the 'region-wise oil' query in the workbook." type="5" refreshedVersion="0" background="1">
    <dbPr connection="Provider=Microsoft.Mashup.OleDb.1;Data Source=$Workbook$;Location=&quot;region-wise oil&quot;;Extended Properties=&quot;&quot;" command="SELECT * FROM [region-wise oil]"/>
  </connection>
  <connection id="34" xr16:uid="{A149C52F-BFD5-4217-90AA-CBCD6C1EA83E}" keepAlive="1" name="Query - region-wise oil (2)" description="Connection to the 'region-wise oil (2)' query in the workbook." type="5" refreshedVersion="8" background="1" saveData="1">
    <dbPr connection="Provider=Microsoft.Mashup.OleDb.1;Data Source=$Workbook$;Location=&quot;region-wise oil (2)&quot;;Extended Properties=&quot;&quot;" command="SELECT * FROM [region-wise oil (2)]"/>
  </connection>
  <connection id="35" xr16:uid="{18DFC414-36B3-4904-85C6-E8EAF496F14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6" xr16:uid="{59079D8A-65FB-4B49-9030-9A5332A86F34}" name="WorksheetConnection_Sheet2!$F$2:$G$265" type="102" refreshedVersion="8" minRefreshableVersion="5">
    <extLst>
      <ext xmlns:x15="http://schemas.microsoft.com/office/spreadsheetml/2010/11/main" uri="{DE250136-89BD-433C-8126-D09CA5730AF9}">
        <x15:connection id="Range">
          <x15:rangePr sourceName="_xlcn.WorksheetConnection_Sheet2F2G2651"/>
        </x15:connection>
      </ext>
    </extLst>
  </connection>
</connections>
</file>

<file path=xl/sharedStrings.xml><?xml version="1.0" encoding="utf-8"?>
<sst xmlns="http://schemas.openxmlformats.org/spreadsheetml/2006/main" count="3506" uniqueCount="342">
  <si>
    <t>y_country_name</t>
  </si>
  <si>
    <t>Afghanistan</t>
  </si>
  <si>
    <t>Africa Eastern and Southern</t>
  </si>
  <si>
    <t>Africa Western and Central</t>
  </si>
  <si>
    <t>Albania</t>
  </si>
  <si>
    <t>Algeria</t>
  </si>
  <si>
    <t>Andorra</t>
  </si>
  <si>
    <t>Angola</t>
  </si>
  <si>
    <t>Antigua and Barbuda</t>
  </si>
  <si>
    <t>Arab World</t>
  </si>
  <si>
    <t>Argentina</t>
  </si>
  <si>
    <t>Armenia</t>
  </si>
  <si>
    <t>Aruba</t>
  </si>
  <si>
    <t>Australia</t>
  </si>
  <si>
    <t>Austria</t>
  </si>
  <si>
    <t>Azerbaijan</t>
  </si>
  <si>
    <t>Bahamas, The</t>
  </si>
  <si>
    <t>Bahrain</t>
  </si>
  <si>
    <t>Bangladesh</t>
  </si>
  <si>
    <t>Barbados</t>
  </si>
  <si>
    <t>Belarus</t>
  </si>
  <si>
    <t>Belgium</t>
  </si>
  <si>
    <t>Belize</t>
  </si>
  <si>
    <t>Benin</t>
  </si>
  <si>
    <t>Bermuda</t>
  </si>
  <si>
    <t>Bhutan</t>
  </si>
  <si>
    <t>Bolivia</t>
  </si>
  <si>
    <t>Bosnia and Herzegovina</t>
  </si>
  <si>
    <t>Botswana</t>
  </si>
  <si>
    <t>Brazil</t>
  </si>
  <si>
    <t>British Virgin Islands</t>
  </si>
  <si>
    <t>Brunei Darussalam</t>
  </si>
  <si>
    <t>Bulgaria</t>
  </si>
  <si>
    <t>Burkina Faso</t>
  </si>
  <si>
    <t>Burundi</t>
  </si>
  <si>
    <t>Cabo Verde</t>
  </si>
  <si>
    <t>Cambodia</t>
  </si>
  <si>
    <t>Cameroon</t>
  </si>
  <si>
    <t>Canada</t>
  </si>
  <si>
    <t>Caribbean small states</t>
  </si>
  <si>
    <t>Cayman Islands</t>
  </si>
  <si>
    <t>Central African Republic</t>
  </si>
  <si>
    <t>Central Europe and the Baltics</t>
  </si>
  <si>
    <t>Chad</t>
  </si>
  <si>
    <t>Channel Islands</t>
  </si>
  <si>
    <t>Chile</t>
  </si>
  <si>
    <t>China</t>
  </si>
  <si>
    <t>Colombia</t>
  </si>
  <si>
    <t>Comoros</t>
  </si>
  <si>
    <t>Congo, Dem. Rep.</t>
  </si>
  <si>
    <t>Congo, Rep.</t>
  </si>
  <si>
    <t>Costa Rica</t>
  </si>
  <si>
    <t>Cote d'Ivoire</t>
  </si>
  <si>
    <t>Croatia</t>
  </si>
  <si>
    <t>Cuba</t>
  </si>
  <si>
    <t>Curacao</t>
  </si>
  <si>
    <t>Cyprus</t>
  </si>
  <si>
    <t>Czech Republic</t>
  </si>
  <si>
    <t>Denmark</t>
  </si>
  <si>
    <t>Djibouti</t>
  </si>
  <si>
    <t>Dominica</t>
  </si>
  <si>
    <t>Dominican Republic</t>
  </si>
  <si>
    <t>Early-demographic dividend</t>
  </si>
  <si>
    <t>East Asia &amp; Pacific</t>
  </si>
  <si>
    <t>East Asia &amp; Pacific (excluding high income)</t>
  </si>
  <si>
    <t>East Asia &amp; Pacific (IDA &amp; IBRD countries)</t>
  </si>
  <si>
    <t>Ecuador</t>
  </si>
  <si>
    <t>Egypt, Arab Rep.</t>
  </si>
  <si>
    <t>El Salvador</t>
  </si>
  <si>
    <t>Equatorial Guinea</t>
  </si>
  <si>
    <t>Eritrea</t>
  </si>
  <si>
    <t>Estonia</t>
  </si>
  <si>
    <t>Eswatini</t>
  </si>
  <si>
    <t>Ethiopia</t>
  </si>
  <si>
    <t>Euro area</t>
  </si>
  <si>
    <t>Europe &amp; Central Asia</t>
  </si>
  <si>
    <t>Europe &amp; Central Asia (excluding high income)</t>
  </si>
  <si>
    <t>Europe &amp; Central Asia (IDA &amp; IBRD countries)</t>
  </si>
  <si>
    <t>European Union</t>
  </si>
  <si>
    <t>Faroe Islands</t>
  </si>
  <si>
    <t>Fiji</t>
  </si>
  <si>
    <t>Finland</t>
  </si>
  <si>
    <t>Fragile and conflict affected situations</t>
  </si>
  <si>
    <t>France</t>
  </si>
  <si>
    <t>French Polynesia</t>
  </si>
  <si>
    <t>Gabon</t>
  </si>
  <si>
    <t>Gambia, The</t>
  </si>
  <si>
    <t>Georgia</t>
  </si>
  <si>
    <t>Germany</t>
  </si>
  <si>
    <t>Ghana</t>
  </si>
  <si>
    <t>Gibraltar</t>
  </si>
  <si>
    <t>Greece</t>
  </si>
  <si>
    <t>Greenland</t>
  </si>
  <si>
    <t>Grenada</t>
  </si>
  <si>
    <t>Guam</t>
  </si>
  <si>
    <t>Guatemala</t>
  </si>
  <si>
    <t>Guinea</t>
  </si>
  <si>
    <t>Guinea-Bissau</t>
  </si>
  <si>
    <t>Guyana</t>
  </si>
  <si>
    <t>Haiti</t>
  </si>
  <si>
    <t>Heavily indebted poor countries (HIPC)</t>
  </si>
  <si>
    <t>High income</t>
  </si>
  <si>
    <t>Honduras</t>
  </si>
  <si>
    <t>Hong Kong SAR, China</t>
  </si>
  <si>
    <t>Hungary</t>
  </si>
  <si>
    <t>IBRD only</t>
  </si>
  <si>
    <t>Iceland</t>
  </si>
  <si>
    <t>IDA &amp; IBRD total</t>
  </si>
  <si>
    <t>IDA blend</t>
  </si>
  <si>
    <t>IDA only</t>
  </si>
  <si>
    <t>IDA total</t>
  </si>
  <si>
    <t>India</t>
  </si>
  <si>
    <t>Indonesia</t>
  </si>
  <si>
    <t>Iran, Islamic Rep.</t>
  </si>
  <si>
    <t>Iraq</t>
  </si>
  <si>
    <t>Ireland</t>
  </si>
  <si>
    <t>Isle of Man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</si>
  <si>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</si>
  <si>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</si>
  <si>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</si>
  <si>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</si>
  <si>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</si>
  <si>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</si>
  <si>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</si>
  <si>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</si>
  <si>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Korea, Dem. People's Rep.</t>
  </si>
  <si>
    <t>Korea, Rep.</t>
  </si>
  <si>
    <t>Kosovo</t>
  </si>
  <si>
    <t>Kuwait</t>
  </si>
  <si>
    <t>Kyrgyz Republic</t>
  </si>
  <si>
    <t>Lao PDR</t>
  </si>
  <si>
    <t>Late-demographic dividend</t>
  </si>
  <si>
    <t>Latin America &amp; Caribbean</t>
  </si>
  <si>
    <t>Latin America &amp; Caribbean (excluding high income)</t>
  </si>
  <si>
    <t>Latin America &amp; the Caribbean (IDA &amp; IBRD countries)</t>
  </si>
  <si>
    <t>Latvia</t>
  </si>
  <si>
    <t>Least developed countries: UN classification</t>
  </si>
  <si>
    <t>Lebanon</t>
  </si>
  <si>
    <t>Lesotho</t>
  </si>
  <si>
    <t>Liberia</t>
  </si>
  <si>
    <t>Libya</t>
  </si>
  <si>
    <t>Liechtenstein</t>
  </si>
  <si>
    <t>Lithuania</t>
  </si>
  <si>
    <t>Low &amp; middle income</t>
  </si>
  <si>
    <t>Low income</t>
  </si>
  <si>
    <t>Lower middle income</t>
  </si>
  <si>
    <t>Luxembourg</t>
  </si>
  <si>
    <t>Macao SAR, China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</si>
  <si>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</si>
  <si>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</si>
  <si>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</si>
  <si>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</si>
  <si>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</si>
  <si>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</si>
  <si>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</si>
  <si>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</si>
  <si>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>Mauritius</t>
  </si>
  <si>
    <t>Mexico</t>
  </si>
  <si>
    <t>Micronesia, Fed. Sts.</t>
  </si>
  <si>
    <t>Middle East &amp; North Africa</t>
  </si>
  <si>
    <t>Middle East &amp; North Africa (excluding high income)</t>
  </si>
  <si>
    <t>Middle East &amp; North Africa (IDA &amp; IBRD countries)</t>
  </si>
  <si>
    <t>Middle income</t>
  </si>
  <si>
    <t>Moldova</t>
  </si>
  <si>
    <t>Monaco</t>
  </si>
  <si>
    <t>Mongolia</t>
  </si>
  <si>
    <t>Montenegro</t>
  </si>
  <si>
    <t>Morocco</t>
  </si>
  <si>
    <t>Mozambique</t>
  </si>
  <si>
    <t>Myanmar</t>
  </si>
  <si>
    <t>Namibia</t>
  </si>
  <si>
    <t>Nauru</t>
  </si>
  <si>
    <t>Nepal</t>
  </si>
  <si>
    <t>Netherlands</t>
  </si>
  <si>
    <t>New Caledonia</t>
  </si>
  <si>
    <t>New Zealand</t>
  </si>
  <si>
    <t>Nicaragua</t>
  </si>
  <si>
    <t>Niger</t>
  </si>
  <si>
    <t>Nigeria</t>
  </si>
  <si>
    <t>North America</t>
  </si>
  <si>
    <t>North Macedonia</t>
  </si>
  <si>
    <t>Northern Mariana Islands</t>
  </si>
  <si>
    <t>Norway</t>
  </si>
  <si>
    <t>OECD members</t>
  </si>
  <si>
    <t>Oman</t>
  </si>
  <si>
    <t>Other small states</t>
  </si>
  <si>
    <t>Pacific island small states</t>
  </si>
  <si>
    <t>Pakistan</t>
  </si>
  <si>
    <t>Palau</t>
  </si>
  <si>
    <t>Panama</t>
  </si>
  <si>
    <t>Papua New Guinea</t>
  </si>
  <si>
    <t>Paraguay</t>
  </si>
  <si>
    <t>Peru</t>
  </si>
  <si>
    <t>Philippines</t>
  </si>
  <si>
    <t>Poland</t>
  </si>
  <si>
    <t>Portugal</t>
  </si>
  <si>
    <t>Post-demographic dividend</t>
  </si>
  <si>
    <t>Pre-demographic dividend</t>
  </si>
  <si>
    <t>Puerto Rico</t>
  </si>
  <si>
    <t>Qatar</t>
  </si>
  <si>
    <t>Romania</t>
  </si>
  <si>
    <t>Russian Federation</t>
  </si>
  <si>
    <t>Rwanda</t>
  </si>
  <si>
    <t>Samoa</t>
  </si>
  <si>
    <t>San Marino</t>
  </si>
  <si>
    <t>Sao Tome and Principe</t>
  </si>
  <si>
    <t>Saudi Arabia</t>
  </si>
  <si>
    <t>Senegal</t>
  </si>
  <si>
    <t>Serbia</t>
  </si>
  <si>
    <t>Seychelles</t>
  </si>
  <si>
    <t>Sierra Leone</t>
  </si>
  <si>
    <t>Singapore</t>
  </si>
  <si>
    <t>Sint Maarten (Dutch part)</t>
  </si>
  <si>
    <t>Slovak Republic</t>
  </si>
  <si>
    <t>Slovenia</t>
  </si>
  <si>
    <t>Small states</t>
  </si>
  <si>
    <t>Solomon Islands</t>
  </si>
  <si>
    <t>Somalia</t>
  </si>
  <si>
    <t>South Africa</t>
  </si>
  <si>
    <t>South Asia</t>
  </si>
  <si>
    <t>South Asia (IDA &amp; IBRD)</t>
  </si>
  <si>
    <t>South Sudan</t>
  </si>
  <si>
    <t>Spain</t>
  </si>
  <si>
    <t>Sri Lanka</t>
  </si>
  <si>
    <t>St. Kitts and Nevis</t>
  </si>
  <si>
    <t>St. Lucia</t>
  </si>
  <si>
    <t>St. Martin (French part)</t>
  </si>
  <si>
    <t>St. Vincent and the Grenadines</t>
  </si>
  <si>
    <t>Sub-Saharan Africa</t>
  </si>
  <si>
    <t>Sub-Saharan Africa (excluding high income)</t>
  </si>
  <si>
    <t>Sub-Saharan Africa (IDA &amp; IBRD countries)</t>
  </si>
  <si>
    <t>Sudan</t>
  </si>
  <si>
    <t>Suriname</t>
  </si>
  <si>
    <t>Sweden</t>
  </si>
  <si>
    <t>Switzerland</t>
  </si>
  <si>
    <t>Syrian Arab Republic</t>
  </si>
  <si>
    <t>Tajikistan</t>
  </si>
  <si>
    <t>Tanzania</t>
  </si>
  <si>
    <t>Thailand</t>
  </si>
  <si>
    <t>Timor-Leste</t>
  </si>
  <si>
    <t>Togo</t>
  </si>
  <si>
    <t>Tonga</t>
  </si>
  <si>
    <t>Trinidad and Tobago</t>
  </si>
  <si>
    <t>Tunisia</t>
  </si>
  <si>
    <t>Turkiye</t>
  </si>
  <si>
    <t>Turkmenistan</t>
  </si>
  <si>
    <t>Turks and Caicos Islands</t>
  </si>
  <si>
    <t>Tuvalu</t>
  </si>
  <si>
    <t>Uganda</t>
  </si>
  <si>
    <t>Ukraine</t>
  </si>
  <si>
    <t>United Arab Emirates</t>
  </si>
  <si>
    <t>United Kingdom</t>
  </si>
  <si>
    <t>United States</t>
  </si>
  <si>
    <t>Upper middle income</t>
  </si>
  <si>
    <t>Uruguay</t>
  </si>
  <si>
    <t>Uzbekistan</t>
  </si>
  <si>
    <t>Vanuatu</t>
  </si>
  <si>
    <t>Venezuela, RB</t>
  </si>
  <si>
    <t>Vietnam</t>
  </si>
  <si>
    <t>Virgin Islands (U.S.)</t>
  </si>
  <si>
    <t>West Bank and Gaza</t>
  </si>
  <si>
    <t>World</t>
  </si>
  <si>
    <t>Yemen, Rep.</t>
  </si>
  <si>
    <t>Zambia</t>
  </si>
  <si>
    <t>Zimbabwe</t>
  </si>
  <si>
    <t>Row Labels</t>
  </si>
  <si>
    <t>Grand Total</t>
  </si>
  <si>
    <t>Sum of rural_average_percent</t>
  </si>
  <si>
    <t>Sum of total_average_percent</t>
  </si>
  <si>
    <t>`</t>
  </si>
  <si>
    <t>urban_average_percent</t>
  </si>
  <si>
    <t>y_2000</t>
  </si>
  <si>
    <t>y_2001</t>
  </si>
  <si>
    <t>y_2002</t>
  </si>
  <si>
    <t>y_2003</t>
  </si>
  <si>
    <t>y_2004</t>
  </si>
  <si>
    <t>y_2005</t>
  </si>
  <si>
    <t>y_2006</t>
  </si>
  <si>
    <t>y_2007</t>
  </si>
  <si>
    <t>y_2008</t>
  </si>
  <si>
    <t>y_2009</t>
  </si>
  <si>
    <t>y_2010</t>
  </si>
  <si>
    <t>y_2011</t>
  </si>
  <si>
    <t>y_2012</t>
  </si>
  <si>
    <t>y_2013</t>
  </si>
  <si>
    <t>y_2014</t>
  </si>
  <si>
    <t>y_2015</t>
  </si>
  <si>
    <t>y_2016</t>
  </si>
  <si>
    <t>y_2017</t>
  </si>
  <si>
    <t>y_2018</t>
  </si>
  <si>
    <t>y_2019</t>
  </si>
  <si>
    <t>y_2020</t>
  </si>
  <si>
    <t>American Samoa</t>
  </si>
  <si>
    <t>years</t>
  </si>
  <si>
    <t>country_count_total</t>
  </si>
  <si>
    <t>country_count_urban</t>
  </si>
  <si>
    <t>country_count_rural</t>
  </si>
  <si>
    <t>y_indicator_name</t>
  </si>
  <si>
    <t>y_1971</t>
  </si>
  <si>
    <t>y_1972</t>
  </si>
  <si>
    <t>y_1973</t>
  </si>
  <si>
    <t>y_1974</t>
  </si>
  <si>
    <t>y_1975</t>
  </si>
  <si>
    <t>y_1976</t>
  </si>
  <si>
    <t>y_1977</t>
  </si>
  <si>
    <t>y_1978</t>
  </si>
  <si>
    <t>y_1979</t>
  </si>
  <si>
    <t>y_1980</t>
  </si>
  <si>
    <t>y_1981</t>
  </si>
  <si>
    <t>y_1982</t>
  </si>
  <si>
    <t>y_1983</t>
  </si>
  <si>
    <t>y_1984</t>
  </si>
  <si>
    <t>y_1985</t>
  </si>
  <si>
    <t>y_1986</t>
  </si>
  <si>
    <t>y_1987</t>
  </si>
  <si>
    <t>y_1988</t>
  </si>
  <si>
    <t>y_1989</t>
  </si>
  <si>
    <t>y_1990</t>
  </si>
  <si>
    <t>y_1991</t>
  </si>
  <si>
    <t>y_1992</t>
  </si>
  <si>
    <t>y_1993</t>
  </si>
  <si>
    <t>y_1994</t>
  </si>
  <si>
    <t>y_1995</t>
  </si>
  <si>
    <t>y_1996</t>
  </si>
  <si>
    <t>y_1997</t>
  </si>
  <si>
    <t>y_1998</t>
  </si>
  <si>
    <t>y_1999</t>
  </si>
  <si>
    <t>Electric power transmission and distribution losses (% of output)</t>
  </si>
  <si>
    <t>Electricity production from nuclear sources (% of total)</t>
  </si>
  <si>
    <t>Electricity production from oil sources (% of total)</t>
  </si>
  <si>
    <t>Not classified</t>
  </si>
  <si>
    <t>region</t>
  </si>
  <si>
    <t>y_2000_1</t>
  </si>
  <si>
    <t>incomegroup</t>
  </si>
  <si>
    <t>oil</t>
  </si>
  <si>
    <t>Nuclear</t>
  </si>
  <si>
    <t>Rural</t>
  </si>
  <si>
    <t>Urban</t>
  </si>
  <si>
    <t>Total</t>
  </si>
  <si>
    <t>Presentation</t>
  </si>
  <si>
    <t>World electricity analysis</t>
  </si>
  <si>
    <t>y_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</si>
</sst>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10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1" tint="4.9989318521683403E-2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5"/>
      <color theme="0"/>
      <name val="Calibri"/>
      <family val="2"/>
      <scheme val="minor"/>
    </font>
    <font>
      <sz val="15"/>
      <color theme="0"/>
      <name val="Calibri"/>
      <family val="2"/>
      <scheme val="minor"/>
    </font>
    <font>
      <b/>
      <sz val="20"/>
      <color theme="1" tint="4.9989318521683403E-2"/>
      <name val="Calibri"/>
      <family val="2"/>
      <scheme val="minor"/>
    </font>
    <font>
      <sz val="13"/>
      <color theme="0"/>
      <name val="Calibri"/>
      <family val="2"/>
      <scheme val="minor"/>
    </font>
    <font>
      <b/>
      <u/>
      <sz val="20"/>
      <color theme="1" tint="4.9989318521683403E-2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9"/>
        <bgColor theme="9"/>
      </patternFill>
    </fill>
    <fill>
      <patternFill patternType="solid">
        <fgColor theme="9" tint="0.79998168889431442"/>
        <bgColor theme="9" tint="0.79998168889431442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499984740745262"/>
        <bgColor indexed="64"/>
      </patternFill>
    </fill>
  </fills>
  <borders count="13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42">
    <xf numFmtId="0" fontId="0" fillId="0" borderId="0" xfId="0"/>
    <xf numFmtId="0" fontId="1" fillId="2" borderId="1" xfId="0" applyFont="1" applyFill="1" applyBorder="1"/>
    <xf numFmtId="0" fontId="0" fillId="0" borderId="0" xfId="0" applyNumberFormat="1"/>
    <xf numFmtId="0" fontId="1" fillId="2" borderId="2" xfId="0" applyFont="1" applyFill="1" applyBorder="1"/>
    <xf numFmtId="0" fontId="0" fillId="3" borderId="2" xfId="0" applyFont="1" applyFill="1" applyBorder="1"/>
    <xf numFmtId="0" fontId="1" fillId="2" borderId="3" xfId="0" applyFont="1" applyFill="1" applyBorder="1"/>
    <xf numFmtId="0" fontId="0" fillId="3" borderId="3" xfId="0" applyFont="1" applyFill="1" applyBorder="1"/>
    <xf numFmtId="0" fontId="0" fillId="3" borderId="1" xfId="0" applyNumberFormat="1" applyFont="1" applyFill="1" applyBorder="1"/>
    <xf numFmtId="14" fontId="0" fillId="0" borderId="0" xfId="0" applyNumberFormat="1"/>
    <xf numFmtId="0" fontId="0" fillId="0" borderId="3" xfId="0" applyNumberFormat="1" applyFont="1" applyBorder="1"/>
    <xf numFmtId="0" fontId="0" fillId="3" borderId="3" xfId="0" applyNumberFormat="1" applyFont="1" applyFill="1" applyBorder="1"/>
    <xf numFmtId="0" fontId="0" fillId="0" borderId="1" xfId="0" applyNumberFormat="1" applyFont="1" applyBorder="1"/>
    <xf numFmtId="0" fontId="2" fillId="0" borderId="0" xfId="0" applyFont="1"/>
    <xf numFmtId="0" fontId="0" fillId="4" borderId="0" xfId="0" applyFill="1"/>
    <xf numFmtId="0" fontId="0" fillId="5" borderId="0" xfId="0" applyFont="1" applyFill="1"/>
    <xf numFmtId="0" fontId="3" fillId="5" borderId="0" xfId="0" applyFont="1" applyFill="1"/>
    <xf numFmtId="0" fontId="3" fillId="5" borderId="0" xfId="0" applyFont="1" applyFill="1" applyAlignment="1">
      <alignment horizontal="left"/>
    </xf>
    <xf numFmtId="0" fontId="3" fillId="5" borderId="0" xfId="0" applyNumberFormat="1" applyFont="1" applyFill="1"/>
    <xf numFmtId="0" fontId="3" fillId="5" borderId="0" xfId="0" applyFont="1" applyFill="1" applyBorder="1"/>
    <xf numFmtId="0" fontId="3" fillId="5" borderId="0" xfId="0" applyNumberFormat="1" applyFont="1" applyFill="1" applyBorder="1"/>
    <xf numFmtId="0" fontId="4" fillId="5" borderId="0" xfId="1" applyNumberFormat="1" applyFill="1"/>
    <xf numFmtId="0" fontId="0" fillId="4" borderId="4" xfId="0" applyFill="1" applyBorder="1"/>
    <xf numFmtId="0" fontId="0" fillId="5" borderId="4" xfId="0" applyFont="1" applyFill="1" applyBorder="1"/>
    <xf numFmtId="0" fontId="0" fillId="4" borderId="0" xfId="0" applyFill="1" applyBorder="1"/>
    <xf numFmtId="0" fontId="0" fillId="8" borderId="0" xfId="0" applyFill="1"/>
    <xf numFmtId="0" fontId="2" fillId="8" borderId="0" xfId="0" applyFont="1" applyFill="1"/>
    <xf numFmtId="0" fontId="0" fillId="8" borderId="0" xfId="0" applyFill="1" applyBorder="1"/>
    <xf numFmtId="0" fontId="2" fillId="8" borderId="0" xfId="0" applyFont="1" applyFill="1" applyBorder="1"/>
    <xf numFmtId="0" fontId="5" fillId="7" borderId="5" xfId="0" applyFont="1" applyFill="1" applyBorder="1" applyAlignment="1">
      <alignment horizontal="center" vertical="center"/>
    </xf>
    <xf numFmtId="0" fontId="6" fillId="7" borderId="6" xfId="0" applyFont="1" applyFill="1" applyBorder="1" applyAlignment="1">
      <alignment horizontal="center" vertical="center"/>
    </xf>
    <xf numFmtId="0" fontId="6" fillId="7" borderId="7" xfId="0" applyFont="1" applyFill="1" applyBorder="1" applyAlignment="1">
      <alignment horizontal="center" vertical="center"/>
    </xf>
    <xf numFmtId="0" fontId="6" fillId="7" borderId="8" xfId="0" applyFont="1" applyFill="1" applyBorder="1" applyAlignment="1">
      <alignment horizontal="center" vertical="center"/>
    </xf>
    <xf numFmtId="0" fontId="8" fillId="7" borderId="5" xfId="1" applyFont="1" applyFill="1" applyBorder="1" applyAlignment="1">
      <alignment horizontal="center" vertical="center"/>
    </xf>
    <xf numFmtId="0" fontId="8" fillId="7" borderId="6" xfId="1" applyFont="1" applyFill="1" applyBorder="1" applyAlignment="1">
      <alignment horizontal="center" vertical="center"/>
    </xf>
    <xf numFmtId="0" fontId="8" fillId="7" borderId="7" xfId="1" applyFont="1" applyFill="1" applyBorder="1" applyAlignment="1">
      <alignment horizontal="center" vertical="center"/>
    </xf>
    <xf numFmtId="0" fontId="8" fillId="7" borderId="8" xfId="1" applyFont="1" applyFill="1" applyBorder="1" applyAlignment="1">
      <alignment horizontal="center" vertical="center"/>
    </xf>
    <xf numFmtId="0" fontId="8" fillId="7" borderId="9" xfId="0" applyFont="1" applyFill="1" applyBorder="1" applyAlignment="1">
      <alignment horizontal="center" vertical="center"/>
    </xf>
    <xf numFmtId="0" fontId="0" fillId="7" borderId="10" xfId="0" applyFill="1" applyBorder="1" applyAlignment="1">
      <alignment horizontal="center" vertical="center"/>
    </xf>
    <xf numFmtId="0" fontId="0" fillId="7" borderId="11" xfId="0" applyFill="1" applyBorder="1" applyAlignment="1">
      <alignment horizontal="center" vertical="center"/>
    </xf>
    <xf numFmtId="0" fontId="0" fillId="7" borderId="12" xfId="0" applyFill="1" applyBorder="1" applyAlignment="1">
      <alignment horizontal="center" vertical="center"/>
    </xf>
    <xf numFmtId="0" fontId="9" fillId="6" borderId="0" xfId="0" applyFont="1" applyFill="1" applyAlignment="1">
      <alignment horizontal="center" vertical="center"/>
    </xf>
    <xf numFmtId="0" fontId="7" fillId="6" borderId="0" xfId="0" applyFont="1" applyFill="1" applyAlignment="1">
      <alignment horizontal="center" vertical="center"/>
    </xf>
  </cellXfs>
  <cellStyles count="2">
    <cellStyle name="Hyperlink" xfId="1" builtinId="8"/>
    <cellStyle name="Normal" xfId="0" builtinId="0"/>
  </cellStyles>
  <dxfs count="69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ont>
        <strike val="0"/>
        <outline val="0"/>
        <shadow val="0"/>
        <u val="none"/>
        <vertAlign val="baseline"/>
        <sz val="11"/>
        <color theme="1" tint="4.9989318521683403E-2"/>
        <name val="Calibri"/>
        <family val="2"/>
        <scheme val="minor"/>
      </font>
      <fill>
        <patternFill patternType="solid">
          <fgColor indexed="64"/>
          <bgColor theme="1"/>
        </patternFill>
      </fill>
    </dxf>
    <dxf>
      <font>
        <strike val="0"/>
        <outline val="0"/>
        <shadow val="0"/>
        <u val="none"/>
        <vertAlign val="baseline"/>
        <sz val="11"/>
        <color theme="1" tint="4.9989318521683403E-2"/>
        <name val="Calibri"/>
        <family val="2"/>
        <scheme val="minor"/>
      </font>
      <numFmt numFmtId="0" formatCode="General"/>
      <fill>
        <patternFill patternType="solid">
          <fgColor indexed="64"/>
          <bgColor theme="1"/>
        </patternFill>
      </fill>
    </dxf>
    <dxf>
      <font>
        <strike val="0"/>
        <outline val="0"/>
        <shadow val="0"/>
        <u val="none"/>
        <vertAlign val="baseline"/>
        <sz val="11"/>
        <color theme="1" tint="4.9989318521683403E-2"/>
        <name val="Calibri"/>
        <family val="2"/>
        <scheme val="minor"/>
      </font>
      <fill>
        <patternFill patternType="solid">
          <fgColor indexed="64"/>
          <bgColor theme="1"/>
        </patternFill>
      </fill>
    </dxf>
    <dxf>
      <font>
        <strike val="0"/>
        <outline val="0"/>
        <shadow val="0"/>
        <u val="none"/>
        <vertAlign val="baseline"/>
        <sz val="11"/>
        <color theme="1" tint="4.9989318521683403E-2"/>
        <name val="Calibri"/>
        <family val="2"/>
        <scheme val="minor"/>
      </font>
      <fill>
        <patternFill patternType="solid">
          <fgColor indexed="64"/>
          <bgColor theme="1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ont>
        <color theme="1" tint="4.9989318521683403E-2"/>
      </font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</dxfs>
  <tableStyles count="1" defaultTableStyle="TableStyleMedium2" defaultPivotStyle="PivotStyleLight16">
    <tableStyle name="Invisible" pivot="0" table="0" count="0" xr9:uid="{16F53254-CBB3-4EF2-81D6-E14A4A47EDF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2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7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24" Type="http://schemas.openxmlformats.org/officeDocument/2006/relationships/customXml" Target="../customXml/item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World vs Country </a:t>
            </a:r>
          </a:p>
          <a:p>
            <a:pPr>
              <a:defRPr/>
            </a:pPr>
            <a:r>
              <a:rPr lang="en-IN"/>
              <a:t>(2000 - 2020)</a:t>
            </a:r>
          </a:p>
        </c:rich>
      </c:tx>
      <c:layout>
        <c:manualLayout>
          <c:xMode val="edge"/>
          <c:yMode val="edge"/>
          <c:x val="1.6552865714876887E-2"/>
          <c:y val="2.500000000000000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32381551137655989"/>
          <c:y val="0.13963057742782153"/>
          <c:w val="0.5172676321983608"/>
          <c:h val="0.68812675941414059"/>
        </c:manualLayout>
      </c:layout>
      <c:radarChart>
        <c:radarStyle val="marker"/>
        <c:varyColors val="0"/>
        <c:ser>
          <c:idx val="0"/>
          <c:order val="0"/>
          <c:tx>
            <c:v>World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'world vs country'!$B$237:$V$237</c:f>
              <c:strCache>
                <c:ptCount val="21"/>
                <c:pt idx="0">
                  <c:v>y_2000</c:v>
                </c:pt>
                <c:pt idx="1">
                  <c:v>y_2001</c:v>
                </c:pt>
                <c:pt idx="2">
                  <c:v>y_2002</c:v>
                </c:pt>
                <c:pt idx="3">
                  <c:v>y_2003</c:v>
                </c:pt>
                <c:pt idx="4">
                  <c:v>y_2004</c:v>
                </c:pt>
                <c:pt idx="5">
                  <c:v>y_2005</c:v>
                </c:pt>
                <c:pt idx="6">
                  <c:v>y_2006</c:v>
                </c:pt>
                <c:pt idx="7">
                  <c:v>y_2007</c:v>
                </c:pt>
                <c:pt idx="8">
                  <c:v>y_2008</c:v>
                </c:pt>
                <c:pt idx="9">
                  <c:v>y_2009</c:v>
                </c:pt>
                <c:pt idx="10">
                  <c:v>y_2010</c:v>
                </c:pt>
                <c:pt idx="11">
                  <c:v>y_2011</c:v>
                </c:pt>
                <c:pt idx="12">
                  <c:v>y_2012</c:v>
                </c:pt>
                <c:pt idx="13">
                  <c:v>y_2013</c:v>
                </c:pt>
                <c:pt idx="14">
                  <c:v>y_2014</c:v>
                </c:pt>
                <c:pt idx="15">
                  <c:v>y_2015</c:v>
                </c:pt>
                <c:pt idx="16">
                  <c:v>y_2016</c:v>
                </c:pt>
                <c:pt idx="17">
                  <c:v>y_2017</c:v>
                </c:pt>
                <c:pt idx="18">
                  <c:v>y_2018</c:v>
                </c:pt>
                <c:pt idx="19">
                  <c:v>y_2019</c:v>
                </c:pt>
                <c:pt idx="20">
                  <c:v>y_2020</c:v>
                </c:pt>
              </c:strCache>
            </c:strRef>
          </c:cat>
          <c:val>
            <c:numRef>
              <c:f>'world vs country'!$B$238:$V$238</c:f>
              <c:numCache>
                <c:formatCode>General</c:formatCode>
                <c:ptCount val="21"/>
                <c:pt idx="0">
                  <c:v>78.223953247070313</c:v>
                </c:pt>
                <c:pt idx="1">
                  <c:v>77.87493896484375</c:v>
                </c:pt>
                <c:pt idx="2">
                  <c:v>79.336578369140625</c:v>
                </c:pt>
                <c:pt idx="3">
                  <c:v>79.934783935546875</c:v>
                </c:pt>
                <c:pt idx="4">
                  <c:v>80.151748657226563</c:v>
                </c:pt>
                <c:pt idx="5">
                  <c:v>80.647987365722656</c:v>
                </c:pt>
                <c:pt idx="6">
                  <c:v>81.356285095214844</c:v>
                </c:pt>
                <c:pt idx="7">
                  <c:v>81.847579956054688</c:v>
                </c:pt>
                <c:pt idx="8">
                  <c:v>82.476165771484375</c:v>
                </c:pt>
                <c:pt idx="9">
                  <c:v>82.849044799804688</c:v>
                </c:pt>
                <c:pt idx="10">
                  <c:v>83.222541809082031</c:v>
                </c:pt>
                <c:pt idx="11">
                  <c:v>82.166580200195313</c:v>
                </c:pt>
                <c:pt idx="12">
                  <c:v>84.740707397460938</c:v>
                </c:pt>
                <c:pt idx="13">
                  <c:v>85.24041748046875</c:v>
                </c:pt>
                <c:pt idx="14">
                  <c:v>85.648323059082031</c:v>
                </c:pt>
                <c:pt idx="15">
                  <c:v>86.619522094726563</c:v>
                </c:pt>
                <c:pt idx="16">
                  <c:v>87.6968994140625</c:v>
                </c:pt>
                <c:pt idx="17">
                  <c:v>88.59405517578125</c:v>
                </c:pt>
                <c:pt idx="18">
                  <c:v>89.5665283203125</c:v>
                </c:pt>
                <c:pt idx="19">
                  <c:v>90.011787414550781</c:v>
                </c:pt>
                <c:pt idx="20">
                  <c:v>90.521568298339844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33D-4AC4-8BF0-12CAADD71CD5}"/>
            </c:ext>
          </c:extLst>
        </c:ser>
        <c:ser>
          <c:idx val="1"/>
          <c:order val="1"/>
          <c:tx>
            <c:strRef>
              <c:f>'world vs country'!$A$239</c:f>
              <c:strCache>
                <c:ptCount val="1"/>
                <c:pt idx="0">
                  <c:v>India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'world vs country'!$B$237:$V$237</c:f>
              <c:strCache>
                <c:ptCount val="21"/>
                <c:pt idx="0">
                  <c:v>y_2000</c:v>
                </c:pt>
                <c:pt idx="1">
                  <c:v>y_2001</c:v>
                </c:pt>
                <c:pt idx="2">
                  <c:v>y_2002</c:v>
                </c:pt>
                <c:pt idx="3">
                  <c:v>y_2003</c:v>
                </c:pt>
                <c:pt idx="4">
                  <c:v>y_2004</c:v>
                </c:pt>
                <c:pt idx="5">
                  <c:v>y_2005</c:v>
                </c:pt>
                <c:pt idx="6">
                  <c:v>y_2006</c:v>
                </c:pt>
                <c:pt idx="7">
                  <c:v>y_2007</c:v>
                </c:pt>
                <c:pt idx="8">
                  <c:v>y_2008</c:v>
                </c:pt>
                <c:pt idx="9">
                  <c:v>y_2009</c:v>
                </c:pt>
                <c:pt idx="10">
                  <c:v>y_2010</c:v>
                </c:pt>
                <c:pt idx="11">
                  <c:v>y_2011</c:v>
                </c:pt>
                <c:pt idx="12">
                  <c:v>y_2012</c:v>
                </c:pt>
                <c:pt idx="13">
                  <c:v>y_2013</c:v>
                </c:pt>
                <c:pt idx="14">
                  <c:v>y_2014</c:v>
                </c:pt>
                <c:pt idx="15">
                  <c:v>y_2015</c:v>
                </c:pt>
                <c:pt idx="16">
                  <c:v>y_2016</c:v>
                </c:pt>
                <c:pt idx="17">
                  <c:v>y_2017</c:v>
                </c:pt>
                <c:pt idx="18">
                  <c:v>y_2018</c:v>
                </c:pt>
                <c:pt idx="19">
                  <c:v>y_2019</c:v>
                </c:pt>
                <c:pt idx="20">
                  <c:v>y_2020</c:v>
                </c:pt>
              </c:strCache>
            </c:strRef>
          </c:cat>
          <c:val>
            <c:numRef>
              <c:f>'world vs country'!$B$239:$V$239</c:f>
              <c:numCache>
                <c:formatCode>General</c:formatCode>
                <c:ptCount val="21"/>
                <c:pt idx="0">
                  <c:v>58.721473693847656</c:v>
                </c:pt>
                <c:pt idx="1">
                  <c:v>55.799999237060547</c:v>
                </c:pt>
                <c:pt idx="2">
                  <c:v>62.299999237060547</c:v>
                </c:pt>
                <c:pt idx="3">
                  <c:v>64.0474853515625</c:v>
                </c:pt>
                <c:pt idx="4">
                  <c:v>64.400001525878906</c:v>
                </c:pt>
                <c:pt idx="5">
                  <c:v>67.579811096191406</c:v>
                </c:pt>
                <c:pt idx="6">
                  <c:v>67.900001525878906</c:v>
                </c:pt>
                <c:pt idx="7">
                  <c:v>71.119865417480469</c:v>
                </c:pt>
                <c:pt idx="8">
                  <c:v>72.899383544921875</c:v>
                </c:pt>
                <c:pt idx="9">
                  <c:v>75</c:v>
                </c:pt>
                <c:pt idx="10">
                  <c:v>76.300003051757813</c:v>
                </c:pt>
                <c:pt idx="11">
                  <c:v>67.599998474121094</c:v>
                </c:pt>
                <c:pt idx="12">
                  <c:v>79.900001525878906</c:v>
                </c:pt>
                <c:pt idx="13">
                  <c:v>81.99932861328125</c:v>
                </c:pt>
                <c:pt idx="14">
                  <c:v>83.87249755859375</c:v>
                </c:pt>
                <c:pt idx="15">
                  <c:v>88</c:v>
                </c:pt>
                <c:pt idx="16">
                  <c:v>89.217796325683594</c:v>
                </c:pt>
                <c:pt idx="17">
                  <c:v>92.124946594238281</c:v>
                </c:pt>
                <c:pt idx="18">
                  <c:v>95.699996948242188</c:v>
                </c:pt>
                <c:pt idx="19">
                  <c:v>97.308265686035156</c:v>
                </c:pt>
                <c:pt idx="20">
                  <c:v>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33D-4AC4-8BF0-12CAADD71C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75306159"/>
        <c:axId val="375306575"/>
      </c:radarChart>
      <c:catAx>
        <c:axId val="37530615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5306575"/>
        <c:crosses val="autoZero"/>
        <c:auto val="1"/>
        <c:lblAlgn val="ctr"/>
        <c:lblOffset val="100"/>
        <c:noMultiLvlLbl val="0"/>
      </c:catAx>
      <c:valAx>
        <c:axId val="375306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53061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6964759882132542E-2"/>
          <c:y val="0.78929120258931362"/>
          <c:w val="0.21408684673909431"/>
          <c:h val="0.1457264085512627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Percent of electricity produced by region-wise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1.6666666666666666E-2"/>
          <c:y val="0.12743110236220473"/>
          <c:w val="0.97777777777777775"/>
          <c:h val="0.67741433362496351"/>
        </c:manualLayout>
      </c:layout>
      <c:barChart>
        <c:barDir val="col"/>
        <c:grouping val="clustered"/>
        <c:varyColors val="0"/>
        <c:ser>
          <c:idx val="0"/>
          <c:order val="0"/>
          <c:tx>
            <c:v>Nuclear</c:v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cat>
            <c:strRef>
              <c:f>'region  nuclear ! oil'!$A$28:$A$34</c:f>
              <c:strCache>
                <c:ptCount val="7"/>
                <c:pt idx="0">
                  <c:v>East Asia &amp; Pacific</c:v>
                </c:pt>
                <c:pt idx="1">
                  <c:v>Europe &amp; Central Asia</c:v>
                </c:pt>
                <c:pt idx="2">
                  <c:v>Latin America &amp; Caribbean</c:v>
                </c:pt>
                <c:pt idx="3">
                  <c:v>Middle East &amp; North Africa</c:v>
                </c:pt>
                <c:pt idx="4">
                  <c:v>North America</c:v>
                </c:pt>
                <c:pt idx="5">
                  <c:v>South Asia</c:v>
                </c:pt>
                <c:pt idx="6">
                  <c:v>Sub-Saharan Africa</c:v>
                </c:pt>
              </c:strCache>
            </c:strRef>
          </c:cat>
          <c:val>
            <c:numRef>
              <c:f>'region  nuclear ! oil'!$B$12:$B$18</c:f>
              <c:numCache>
                <c:formatCode>General</c:formatCode>
                <c:ptCount val="7"/>
                <c:pt idx="0">
                  <c:v>3.4952435423346127</c:v>
                </c:pt>
                <c:pt idx="1">
                  <c:v>14.047458877563477</c:v>
                </c:pt>
                <c:pt idx="2">
                  <c:v>0.57657887718894263</c:v>
                </c:pt>
                <c:pt idx="3">
                  <c:v>0</c:v>
                </c:pt>
                <c:pt idx="4">
                  <c:v>17.243627071380615</c:v>
                </c:pt>
                <c:pt idx="5">
                  <c:v>0.70511796474456789</c:v>
                </c:pt>
                <c:pt idx="6">
                  <c:v>0.21205206712086996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47B-4BBC-83D9-C63E2F7CAE7F}"/>
            </c:ext>
          </c:extLst>
        </c:ser>
        <c:ser>
          <c:idx val="1"/>
          <c:order val="1"/>
          <c:tx>
            <c:v>Oil</c:v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cat>
            <c:strRef>
              <c:f>'region  nuclear ! oil'!$A$28:$A$34</c:f>
              <c:strCache>
                <c:ptCount val="7"/>
                <c:pt idx="0">
                  <c:v>East Asia &amp; Pacific</c:v>
                </c:pt>
                <c:pt idx="1">
                  <c:v>Europe &amp; Central Asia</c:v>
                </c:pt>
                <c:pt idx="2">
                  <c:v>Latin America &amp; Caribbean</c:v>
                </c:pt>
                <c:pt idx="3">
                  <c:v>Middle East &amp; North Africa</c:v>
                </c:pt>
                <c:pt idx="4">
                  <c:v>North America</c:v>
                </c:pt>
                <c:pt idx="5">
                  <c:v>South Asia</c:v>
                </c:pt>
                <c:pt idx="6">
                  <c:v>Sub-Saharan Africa</c:v>
                </c:pt>
              </c:strCache>
            </c:strRef>
          </c:cat>
          <c:val>
            <c:numRef>
              <c:f>'region  nuclear ! oil'!$C$12:$C$19</c:f>
              <c:numCache>
                <c:formatCode>General</c:formatCode>
                <c:ptCount val="8"/>
                <c:pt idx="0">
                  <c:v>10.615030341288623</c:v>
                </c:pt>
                <c:pt idx="1">
                  <c:v>6.2966521166451273</c:v>
                </c:pt>
                <c:pt idx="2">
                  <c:v>30.142786306413736</c:v>
                </c:pt>
                <c:pt idx="3">
                  <c:v>32.982730371485417</c:v>
                </c:pt>
                <c:pt idx="4">
                  <c:v>1.4766507148742676</c:v>
                </c:pt>
                <c:pt idx="5">
                  <c:v>20.275947421789169</c:v>
                </c:pt>
                <c:pt idx="6">
                  <c:v>23.316115949341718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47B-4BBC-83D9-C63E2F7CAE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"/>
        <c:axId val="589954895"/>
        <c:axId val="589954063"/>
      </c:barChart>
      <c:catAx>
        <c:axId val="58995489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9954063"/>
        <c:crosses val="autoZero"/>
        <c:auto val="1"/>
        <c:lblAlgn val="ctr"/>
        <c:lblOffset val="100"/>
        <c:noMultiLvlLbl val="0"/>
      </c:catAx>
      <c:valAx>
        <c:axId val="589954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99548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037292569699147"/>
          <c:y val="0.1269729935073905"/>
          <c:w val="0.1396042114053925"/>
          <c:h val="0.186878384387998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Percent of electricity produced by income-wise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9746903607969845E-2"/>
          <c:y val="0.12743110236220473"/>
          <c:w val="0.8512296524323798"/>
          <c:h val="0.7098217410323709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'income nuclear! oil'!$B$14</c:f>
              <c:strCache>
                <c:ptCount val="1"/>
                <c:pt idx="0">
                  <c:v>Nuclear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'income nuclear! oil'!$A$10:$A$13</c15:sqref>
                  </c15:fullRef>
                </c:ext>
              </c:extLst>
              <c:f>'income nuclear! oil'!$A$10:$A$13</c:f>
              <c:strCache>
                <c:ptCount val="4"/>
                <c:pt idx="0">
                  <c:v>High income</c:v>
                </c:pt>
                <c:pt idx="1">
                  <c:v>Low income</c:v>
                </c:pt>
                <c:pt idx="2">
                  <c:v>Lower middle income</c:v>
                </c:pt>
                <c:pt idx="3">
                  <c:v>Upper middle income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'income nuclear! oil'!$B$10:$B$13</c15:sqref>
                  </c15:fullRef>
                </c:ext>
              </c:extLst>
              <c:f>'income nuclear! oil'!$B$10:$B$13</c:f>
              <c:numCache>
                <c:formatCode>General</c:formatCode>
                <c:ptCount val="4"/>
                <c:pt idx="0">
                  <c:v>12.822355195587756</c:v>
                </c:pt>
                <c:pt idx="1">
                  <c:v>0</c:v>
                </c:pt>
                <c:pt idx="2">
                  <c:v>1.356091805406519</c:v>
                </c:pt>
                <c:pt idx="3">
                  <c:v>2.8365850299596786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846-4BE4-A706-9EC5CB332400}"/>
            </c:ext>
          </c:extLst>
        </c:ser>
        <c:ser>
          <c:idx val="1"/>
          <c:order val="1"/>
          <c:tx>
            <c:strRef>
              <c:f>'income nuclear! oil'!$C$14</c:f>
              <c:strCache>
                <c:ptCount val="1"/>
                <c:pt idx="0">
                  <c:v>oil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'income nuclear! oil'!$A$10:$A$13</c15:sqref>
                  </c15:fullRef>
                </c:ext>
              </c:extLst>
              <c:f>'income nuclear! oil'!$A$10:$A$13</c:f>
              <c:strCache>
                <c:ptCount val="4"/>
                <c:pt idx="0">
                  <c:v>High income</c:v>
                </c:pt>
                <c:pt idx="1">
                  <c:v>Low income</c:v>
                </c:pt>
                <c:pt idx="2">
                  <c:v>Lower middle income</c:v>
                </c:pt>
                <c:pt idx="3">
                  <c:v>Upper middle income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'income nuclear! oil'!$C$10:$C$14</c15:sqref>
                  </c15:fullRef>
                </c:ext>
              </c:extLst>
              <c:f>'income nuclear! oil'!$C$10:$C$13</c:f>
              <c:numCache>
                <c:formatCode>General</c:formatCode>
                <c:ptCount val="4"/>
                <c:pt idx="0">
                  <c:v>36.155112822370775</c:v>
                </c:pt>
                <c:pt idx="1">
                  <c:v>24.47854048899702</c:v>
                </c:pt>
                <c:pt idx="2">
                  <c:v>12.595629117917269</c:v>
                </c:pt>
                <c:pt idx="3">
                  <c:v>12.583994409818128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846-4BE4-A706-9EC5CB3324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"/>
        <c:axId val="589954895"/>
        <c:axId val="589954063"/>
      </c:barChart>
      <c:catAx>
        <c:axId val="589954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9954063"/>
        <c:crosses val="autoZero"/>
        <c:auto val="1"/>
        <c:lblAlgn val="ctr"/>
        <c:lblOffset val="100"/>
        <c:noMultiLvlLbl val="0"/>
      </c:catAx>
      <c:valAx>
        <c:axId val="589954063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899548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74743897637795276"/>
          <c:y val="0.12800925925925927"/>
          <c:w val="0.18265466215761489"/>
          <c:h val="0.1000896685067391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200"/>
              <a:t>Income</a:t>
            </a:r>
            <a:r>
              <a:rPr lang="en-IN" sz="1200" baseline="0"/>
              <a:t>-wise electrification</a:t>
            </a:r>
            <a:endParaRPr lang="en-IN" sz="1200"/>
          </a:p>
        </c:rich>
      </c:tx>
      <c:layout>
        <c:manualLayout>
          <c:xMode val="edge"/>
          <c:yMode val="edge"/>
          <c:x val="0.12360411198600177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082396433693211"/>
          <c:y val="0.16088726521797389"/>
          <c:w val="0.74192098938452367"/>
          <c:h val="0.74803031377834517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'income wise % of pop'!$B$22</c:f>
              <c:strCache>
                <c:ptCount val="1"/>
                <c:pt idx="0">
                  <c:v>Rural</c:v>
                </c:pt>
              </c:strCache>
            </c:strRef>
          </c:tx>
          <c:spPr>
            <a:solidFill>
              <a:srgbClr val="FFC000"/>
            </a:solidFill>
            <a:ln>
              <a:noFill/>
            </a:ln>
            <a:effectLst/>
          </c:spPr>
          <c:invertIfNegative val="0"/>
          <c:cat>
            <c:strRef>
              <c:f>'income wise % of pop'!$A$23:$A$26</c:f>
              <c:strCache>
                <c:ptCount val="4"/>
                <c:pt idx="0">
                  <c:v>High income</c:v>
                </c:pt>
                <c:pt idx="1">
                  <c:v>Upper middle income</c:v>
                </c:pt>
                <c:pt idx="2">
                  <c:v>Lower middle income</c:v>
                </c:pt>
                <c:pt idx="3">
                  <c:v>Low income</c:v>
                </c:pt>
              </c:strCache>
            </c:strRef>
          </c:cat>
          <c:val>
            <c:numRef>
              <c:f>'income wise % of pop'!$B$23:$B$26</c:f>
              <c:numCache>
                <c:formatCode>General</c:formatCode>
                <c:ptCount val="4"/>
                <c:pt idx="0">
                  <c:v>98.758098057338174</c:v>
                </c:pt>
                <c:pt idx="1">
                  <c:v>84.41812519073487</c:v>
                </c:pt>
                <c:pt idx="2">
                  <c:v>51.456996833836591</c:v>
                </c:pt>
                <c:pt idx="3">
                  <c:v>12.522962933236903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67F-4336-AF75-89E82653A6D8}"/>
            </c:ext>
          </c:extLst>
        </c:ser>
        <c:ser>
          <c:idx val="1"/>
          <c:order val="1"/>
          <c:tx>
            <c:strRef>
              <c:f>'income wise % of pop'!$C$22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cat>
            <c:strRef>
              <c:f>'income wise % of pop'!$A$23:$A$26</c:f>
              <c:strCache>
                <c:ptCount val="4"/>
                <c:pt idx="0">
                  <c:v>High income</c:v>
                </c:pt>
                <c:pt idx="1">
                  <c:v>Upper middle income</c:v>
                </c:pt>
                <c:pt idx="2">
                  <c:v>Lower middle income</c:v>
                </c:pt>
                <c:pt idx="3">
                  <c:v>Low income</c:v>
                </c:pt>
              </c:strCache>
            </c:strRef>
          </c:cat>
          <c:val>
            <c:numRef>
              <c:f>'income wise % of pop'!$C$23:$C$26</c:f>
              <c:numCache>
                <c:formatCode>General</c:formatCode>
                <c:ptCount val="4"/>
                <c:pt idx="0">
                  <c:v>99.64714689254761</c:v>
                </c:pt>
                <c:pt idx="1">
                  <c:v>92.259876911456772</c:v>
                </c:pt>
                <c:pt idx="2">
                  <c:v>64.681190473062017</c:v>
                </c:pt>
                <c:pt idx="3">
                  <c:v>21.546799076928032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67F-4336-AF75-89E82653A6D8}"/>
            </c:ext>
          </c:extLst>
        </c:ser>
        <c:ser>
          <c:idx val="2"/>
          <c:order val="2"/>
          <c:tx>
            <c:strRef>
              <c:f>'income wise % of pop'!$D$22</c:f>
              <c:strCache>
                <c:ptCount val="1"/>
                <c:pt idx="0">
                  <c:v>Urban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cat>
            <c:strRef>
              <c:f>'income wise % of pop'!$A$23:$A$26</c:f>
              <c:strCache>
                <c:ptCount val="4"/>
                <c:pt idx="0">
                  <c:v>High income</c:v>
                </c:pt>
                <c:pt idx="1">
                  <c:v>Upper middle income</c:v>
                </c:pt>
                <c:pt idx="2">
                  <c:v>Lower middle income</c:v>
                </c:pt>
                <c:pt idx="3">
                  <c:v>Low income</c:v>
                </c:pt>
              </c:strCache>
            </c:strRef>
          </c:cat>
          <c:val>
            <c:numRef>
              <c:f>'income wise % of pop'!$D$23:$D$26</c:f>
              <c:numCache>
                <c:formatCode>General</c:formatCode>
                <c:ptCount val="4"/>
                <c:pt idx="0">
                  <c:v>99.889198303222656</c:v>
                </c:pt>
                <c:pt idx="1">
                  <c:v>96.782631988525395</c:v>
                </c:pt>
                <c:pt idx="2">
                  <c:v>84.998482598198791</c:v>
                </c:pt>
                <c:pt idx="3">
                  <c:v>49.025199104238439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67F-4336-AF75-89E82653A6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30737391"/>
        <c:axId val="130734479"/>
      </c:barChart>
      <c:catAx>
        <c:axId val="13073739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t" anchorCtr="0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734479"/>
        <c:crosses val="autoZero"/>
        <c:auto val="1"/>
        <c:lblAlgn val="ctr"/>
        <c:lblOffset val="100"/>
        <c:noMultiLvlLbl val="0"/>
      </c:catAx>
      <c:valAx>
        <c:axId val="1307344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5400000" spcFirstLastPara="1" vertOverflow="ellipsis" wrap="square" anchor="b" anchorCtr="0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73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6167524059492563"/>
          <c:y val="6.9544590824452024E-2"/>
          <c:w val="0.67776062992125985"/>
          <c:h val="8.105244049104813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Number</a:t>
            </a:r>
            <a:r>
              <a:rPr lang="en-IN" baseline="0"/>
              <a:t> of countries with more than 75% of the population utilize electricity</a:t>
            </a:r>
          </a:p>
        </c:rich>
      </c:tx>
      <c:layout>
        <c:manualLayout>
          <c:xMode val="edge"/>
          <c:yMode val="edge"/>
          <c:x val="0.1146574441794507"/>
          <c:y val="9.2592592592592587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4911873423478211E-2"/>
          <c:y val="0.17675925925925923"/>
          <c:w val="0.90676262847936484"/>
          <c:h val="0.69327136191309424"/>
        </c:manualLayout>
      </c:layout>
      <c:barChart>
        <c:barDir val="col"/>
        <c:grouping val="clustered"/>
        <c:varyColors val="0"/>
        <c:ser>
          <c:idx val="1"/>
          <c:order val="1"/>
          <c:spPr>
            <a:solidFill>
              <a:srgbClr val="FFC000"/>
            </a:solidFill>
            <a:ln w="19050">
              <a:noFill/>
            </a:ln>
            <a:effectLst/>
          </c:spPr>
          <c:invertIfNegative val="0"/>
          <c:cat>
            <c:numRef>
              <c:f>'country count'!$A$2:$A$32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'country count'!$C$2:$C$32</c:f>
              <c:numCache>
                <c:formatCode>General</c:formatCode>
                <c:ptCount val="31"/>
                <c:pt idx="0">
                  <c:v>96</c:v>
                </c:pt>
                <c:pt idx="1">
                  <c:v>103</c:v>
                </c:pt>
                <c:pt idx="2">
                  <c:v>112</c:v>
                </c:pt>
                <c:pt idx="3">
                  <c:v>117</c:v>
                </c:pt>
                <c:pt idx="4">
                  <c:v>121</c:v>
                </c:pt>
                <c:pt idx="5">
                  <c:v>128</c:v>
                </c:pt>
                <c:pt idx="6">
                  <c:v>131</c:v>
                </c:pt>
                <c:pt idx="7">
                  <c:v>136</c:v>
                </c:pt>
                <c:pt idx="8">
                  <c:v>137</c:v>
                </c:pt>
                <c:pt idx="9">
                  <c:v>142</c:v>
                </c:pt>
                <c:pt idx="10">
                  <c:v>170</c:v>
                </c:pt>
                <c:pt idx="11">
                  <c:v>169</c:v>
                </c:pt>
                <c:pt idx="12">
                  <c:v>170</c:v>
                </c:pt>
                <c:pt idx="13">
                  <c:v>171</c:v>
                </c:pt>
                <c:pt idx="14">
                  <c:v>173</c:v>
                </c:pt>
                <c:pt idx="15">
                  <c:v>172</c:v>
                </c:pt>
                <c:pt idx="16">
                  <c:v>173</c:v>
                </c:pt>
                <c:pt idx="17">
                  <c:v>176</c:v>
                </c:pt>
                <c:pt idx="18">
                  <c:v>175</c:v>
                </c:pt>
                <c:pt idx="19">
                  <c:v>176</c:v>
                </c:pt>
                <c:pt idx="20">
                  <c:v>175</c:v>
                </c:pt>
                <c:pt idx="21">
                  <c:v>179</c:v>
                </c:pt>
                <c:pt idx="22">
                  <c:v>179</c:v>
                </c:pt>
                <c:pt idx="23">
                  <c:v>183</c:v>
                </c:pt>
                <c:pt idx="24">
                  <c:v>185</c:v>
                </c:pt>
                <c:pt idx="25">
                  <c:v>186</c:v>
                </c:pt>
                <c:pt idx="26">
                  <c:v>187</c:v>
                </c:pt>
                <c:pt idx="27">
                  <c:v>188</c:v>
                </c:pt>
                <c:pt idx="28">
                  <c:v>185</c:v>
                </c:pt>
                <c:pt idx="29">
                  <c:v>188</c:v>
                </c:pt>
                <c:pt idx="30">
                  <c:v>191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F43-4F23-A1FF-0A9F4F1B6817}"/>
            </c:ext>
          </c:extLst>
        </c:ser>
        <c:ser>
          <c:idx val="2"/>
          <c:order val="2"/>
          <c:spPr>
            <a:solidFill>
              <a:schemeClr val="accent1"/>
            </a:solidFill>
            <a:ln w="19050">
              <a:noFill/>
            </a:ln>
            <a:effectLst/>
          </c:spPr>
          <c:invertIfNegative val="0"/>
          <c:cat>
            <c:numRef>
              <c:f>'country count'!$A$2:$A$32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'country count'!$D$2:$D$32</c:f>
              <c:numCache>
                <c:formatCode>General</c:formatCode>
                <c:ptCount val="31"/>
                <c:pt idx="0">
                  <c:v>84</c:v>
                </c:pt>
                <c:pt idx="1">
                  <c:v>85</c:v>
                </c:pt>
                <c:pt idx="2">
                  <c:v>90</c:v>
                </c:pt>
                <c:pt idx="3">
                  <c:v>90</c:v>
                </c:pt>
                <c:pt idx="4">
                  <c:v>93</c:v>
                </c:pt>
                <c:pt idx="5">
                  <c:v>95</c:v>
                </c:pt>
                <c:pt idx="6">
                  <c:v>98</c:v>
                </c:pt>
                <c:pt idx="7">
                  <c:v>100</c:v>
                </c:pt>
                <c:pt idx="8">
                  <c:v>103</c:v>
                </c:pt>
                <c:pt idx="9">
                  <c:v>109</c:v>
                </c:pt>
                <c:pt idx="10">
                  <c:v>126</c:v>
                </c:pt>
                <c:pt idx="11">
                  <c:v>129</c:v>
                </c:pt>
                <c:pt idx="12">
                  <c:v>129</c:v>
                </c:pt>
                <c:pt idx="13">
                  <c:v>127</c:v>
                </c:pt>
                <c:pt idx="14">
                  <c:v>129</c:v>
                </c:pt>
                <c:pt idx="15">
                  <c:v>130</c:v>
                </c:pt>
                <c:pt idx="16">
                  <c:v>132</c:v>
                </c:pt>
                <c:pt idx="17">
                  <c:v>132</c:v>
                </c:pt>
                <c:pt idx="18">
                  <c:v>133</c:v>
                </c:pt>
                <c:pt idx="19">
                  <c:v>135</c:v>
                </c:pt>
                <c:pt idx="20">
                  <c:v>140</c:v>
                </c:pt>
                <c:pt idx="21">
                  <c:v>140</c:v>
                </c:pt>
                <c:pt idx="22">
                  <c:v>143</c:v>
                </c:pt>
                <c:pt idx="23">
                  <c:v>144</c:v>
                </c:pt>
                <c:pt idx="24">
                  <c:v>150</c:v>
                </c:pt>
                <c:pt idx="25">
                  <c:v>152</c:v>
                </c:pt>
                <c:pt idx="26">
                  <c:v>152</c:v>
                </c:pt>
                <c:pt idx="27">
                  <c:v>155</c:v>
                </c:pt>
                <c:pt idx="28">
                  <c:v>157</c:v>
                </c:pt>
                <c:pt idx="29">
                  <c:v>159</c:v>
                </c:pt>
                <c:pt idx="30">
                  <c:v>160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F43-4F23-A1FF-0A9F4F1B68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82854096"/>
        <c:axId val="1282854512"/>
      </c:barChart>
      <c:lineChart>
        <c:grouping val="standard"/>
        <c:varyColors val="0"/>
        <c:ser>
          <c:idx val="0"/>
          <c:order val="0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'country count'!$A$2:$A$32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'country count'!$B$2:$B$32</c:f>
              <c:numCache>
                <c:formatCode>General</c:formatCode>
                <c:ptCount val="31"/>
                <c:pt idx="0">
                  <c:v>93</c:v>
                </c:pt>
                <c:pt idx="1">
                  <c:v>96</c:v>
                </c:pt>
                <c:pt idx="2">
                  <c:v>101</c:v>
                </c:pt>
                <c:pt idx="3">
                  <c:v>102</c:v>
                </c:pt>
                <c:pt idx="4">
                  <c:v>105</c:v>
                </c:pt>
                <c:pt idx="5">
                  <c:v>108</c:v>
                </c:pt>
                <c:pt idx="6">
                  <c:v>110</c:v>
                </c:pt>
                <c:pt idx="7">
                  <c:v>115</c:v>
                </c:pt>
                <c:pt idx="8">
                  <c:v>116</c:v>
                </c:pt>
                <c:pt idx="9">
                  <c:v>120</c:v>
                </c:pt>
                <c:pt idx="10">
                  <c:v>139</c:v>
                </c:pt>
                <c:pt idx="11">
                  <c:v>142</c:v>
                </c:pt>
                <c:pt idx="12">
                  <c:v>145</c:v>
                </c:pt>
                <c:pt idx="13">
                  <c:v>145</c:v>
                </c:pt>
                <c:pt idx="14">
                  <c:v>148</c:v>
                </c:pt>
                <c:pt idx="15">
                  <c:v>149</c:v>
                </c:pt>
                <c:pt idx="16">
                  <c:v>150</c:v>
                </c:pt>
                <c:pt idx="17">
                  <c:v>150</c:v>
                </c:pt>
                <c:pt idx="18">
                  <c:v>152</c:v>
                </c:pt>
                <c:pt idx="19">
                  <c:v>152</c:v>
                </c:pt>
                <c:pt idx="20">
                  <c:v>155</c:v>
                </c:pt>
                <c:pt idx="21">
                  <c:v>153</c:v>
                </c:pt>
                <c:pt idx="22">
                  <c:v>158</c:v>
                </c:pt>
                <c:pt idx="23">
                  <c:v>160</c:v>
                </c:pt>
                <c:pt idx="24">
                  <c:v>161</c:v>
                </c:pt>
                <c:pt idx="25">
                  <c:v>158</c:v>
                </c:pt>
                <c:pt idx="26">
                  <c:v>164</c:v>
                </c:pt>
                <c:pt idx="27">
                  <c:v>166</c:v>
                </c:pt>
                <c:pt idx="28">
                  <c:v>164</c:v>
                </c:pt>
                <c:pt idx="29">
                  <c:v>166</c:v>
                </c:pt>
                <c:pt idx="30">
                  <c:v>167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43-4F23-A1FF-0A9F4F1B68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2854096"/>
        <c:axId val="1282854512"/>
      </c:lineChart>
      <c:catAx>
        <c:axId val="12828540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2854512"/>
        <c:crosses val="autoZero"/>
        <c:auto val="1"/>
        <c:lblAlgn val="ctr"/>
        <c:lblOffset val="100"/>
        <c:noMultiLvlLbl val="0"/>
      </c:catAx>
      <c:valAx>
        <c:axId val="128285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2854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8208752386964273"/>
          <c:y val="7.8411122522728138E-2"/>
          <c:w val="0.10385381306934505"/>
          <c:h val="0.2038057742782152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Electricity production from different sources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'different sources'!$B$803</c:f>
              <c:strCache>
                <c:ptCount val="1"/>
                <c:pt idx="0">
                  <c:v>Electric power transmission and distribution losses (% of output)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'different sources'!$C$1:$AU$1</c15:sqref>
                  </c15:fullRef>
                </c:ext>
              </c:extLst>
              <c:f>'different sources'!$L$1:$AU$1</c:f>
              <c:strCache>
                <c:ptCount val="36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'different sources'!$C$803:$AU$803</c15:sqref>
                  </c15:fullRef>
                </c:ext>
              </c:extLst>
              <c:f>'different sources'!$L$803:$AU$803</c:f>
              <c:numCache>
                <c:formatCode>General</c:formatCode>
                <c:ptCount val="36"/>
                <c:pt idx="0">
                  <c:v>17.710470199584961</c:v>
                </c:pt>
                <c:pt idx="1">
                  <c:v>17.825889587402344</c:v>
                </c:pt>
                <c:pt idx="2">
                  <c:v>18.124567031860352</c:v>
                </c:pt>
                <c:pt idx="3">
                  <c:v>18.223041534423828</c:v>
                </c:pt>
                <c:pt idx="4">
                  <c:v>18.160238265991211</c:v>
                </c:pt>
                <c:pt idx="5">
                  <c:v>18.375375747680664</c:v>
                </c:pt>
                <c:pt idx="6">
                  <c:v>18.278087615966797</c:v>
                </c:pt>
                <c:pt idx="7">
                  <c:v>19.032295227050781</c:v>
                </c:pt>
                <c:pt idx="8">
                  <c:v>18.216274261474609</c:v>
                </c:pt>
                <c:pt idx="9">
                  <c:v>19.593992233276367</c:v>
                </c:pt>
                <c:pt idx="10">
                  <c:v>19.308103561401367</c:v>
                </c:pt>
                <c:pt idx="11">
                  <c:v>19.244117736816406</c:v>
                </c:pt>
                <c:pt idx="12">
                  <c:v>18.258739471435547</c:v>
                </c:pt>
                <c:pt idx="13">
                  <c:v>18.016323089599609</c:v>
                </c:pt>
                <c:pt idx="14">
                  <c:v>17.800840377807617</c:v>
                </c:pt>
                <c:pt idx="15">
                  <c:v>18.732709884643555</c:v>
                </c:pt>
                <c:pt idx="16">
                  <c:v>20.564023971557617</c:v>
                </c:pt>
                <c:pt idx="17">
                  <c:v>20.715793609619141</c:v>
                </c:pt>
                <c:pt idx="18">
                  <c:v>22.130775451660156</c:v>
                </c:pt>
                <c:pt idx="19">
                  <c:v>25.681697845458984</c:v>
                </c:pt>
                <c:pt idx="20">
                  <c:v>27.22068977355957</c:v>
                </c:pt>
                <c:pt idx="21">
                  <c:v>28.24195671081543</c:v>
                </c:pt>
                <c:pt idx="22">
                  <c:v>26.680011749267578</c:v>
                </c:pt>
                <c:pt idx="23">
                  <c:v>26.740182876586914</c:v>
                </c:pt>
                <c:pt idx="24">
                  <c:v>25.663349151611328</c:v>
                </c:pt>
                <c:pt idx="25">
                  <c:v>25.165582656860352</c:v>
                </c:pt>
                <c:pt idx="26">
                  <c:v>23.655567169189453</c:v>
                </c:pt>
                <c:pt idx="27">
                  <c:v>22.76850700378418</c:v>
                </c:pt>
                <c:pt idx="28">
                  <c:v>21.25537109375</c:v>
                </c:pt>
                <c:pt idx="29">
                  <c:v>21.126739501953125</c:v>
                </c:pt>
                <c:pt idx="30">
                  <c:v>19.862550735473633</c:v>
                </c:pt>
                <c:pt idx="31">
                  <c:v>19.394416809082031</c:v>
                </c:pt>
                <c:pt idx="32">
                  <c:v>18.897750854492188</c:v>
                </c:pt>
                <c:pt idx="33">
                  <c:v>18.494195938110352</c:v>
                </c:pt>
                <c:pt idx="34">
                  <c:v>19.330408096313477</c:v>
                </c:pt>
                <c:pt idx="35">
                  <c:v>8.25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0-25DA-47EF-B623-333ACBB09B62}"/>
            </c:ext>
          </c:extLst>
        </c:ser>
        <c:ser>
          <c:idx val="1"/>
          <c:order val="1"/>
          <c:tx>
            <c:strRef>
              <c:f>'different sources'!$B$804</c:f>
              <c:strCache>
                <c:ptCount val="1"/>
                <c:pt idx="0">
                  <c:v>Electricity production from nuclear sources (% of total)</c:v>
                </c:pt>
              </c:strCache>
            </c:strRef>
          </c:tx>
          <c:spPr>
            <a:solidFill>
              <a:srgbClr val="FFFF00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'different sources'!$C$1:$AU$1</c15:sqref>
                  </c15:fullRef>
                </c:ext>
              </c:extLst>
              <c:f>'different sources'!$L$1:$AU$1</c:f>
              <c:strCache>
                <c:ptCount val="36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'different sources'!$C$804:$AU$804</c15:sqref>
                  </c15:fullRef>
                </c:ext>
              </c:extLst>
              <c:f>'different sources'!$L$804:$AU$804</c:f>
              <c:numCache>
                <c:formatCode>General</c:formatCode>
                <c:ptCount val="36"/>
                <c:pt idx="0">
                  <c:v>2.4923386573791504</c:v>
                </c:pt>
                <c:pt idx="1">
                  <c:v>2.2829289436340332</c:v>
                </c:pt>
                <c:pt idx="2">
                  <c:v>1.429157018661499</c:v>
                </c:pt>
                <c:pt idx="3">
                  <c:v>2.3337392807006836</c:v>
                </c:pt>
                <c:pt idx="4">
                  <c:v>2.370826244354248</c:v>
                </c:pt>
                <c:pt idx="5">
                  <c:v>2.6772568225860596</c:v>
                </c:pt>
                <c:pt idx="6">
                  <c:v>2.4621148109436035</c:v>
                </c:pt>
                <c:pt idx="7">
                  <c:v>2.2691831588745117</c:v>
                </c:pt>
                <c:pt idx="8">
                  <c:v>2.3808939456939697</c:v>
                </c:pt>
                <c:pt idx="9">
                  <c:v>1.7015061378479004</c:v>
                </c:pt>
                <c:pt idx="10">
                  <c:v>2.0978233814239502</c:v>
                </c:pt>
                <c:pt idx="11">
                  <c:v>1.7305861711502075</c:v>
                </c:pt>
                <c:pt idx="12">
                  <c:v>1.994774341583252</c:v>
                </c:pt>
                <c:pt idx="13">
                  <c:v>1.4959331750869751</c:v>
                </c:pt>
                <c:pt idx="14">
                  <c:v>1.4451924562454224</c:v>
                </c:pt>
                <c:pt idx="15">
                  <c:v>1.8840579986572266</c:v>
                </c:pt>
                <c:pt idx="16">
                  <c:v>2.0474865436553955</c:v>
                </c:pt>
                <c:pt idx="17">
                  <c:v>2.133164644241333</c:v>
                </c:pt>
                <c:pt idx="18">
                  <c:v>2.366645336151123</c:v>
                </c:pt>
                <c:pt idx="19">
                  <c:v>2.427579402923584</c:v>
                </c:pt>
                <c:pt idx="20">
                  <c:v>2.9668872356414795</c:v>
                </c:pt>
                <c:pt idx="21">
                  <c:v>3.3111119270324707</c:v>
                </c:pt>
                <c:pt idx="22">
                  <c:v>3.176074743270874</c:v>
                </c:pt>
                <c:pt idx="23">
                  <c:v>2.7318668365478516</c:v>
                </c:pt>
                <c:pt idx="24">
                  <c:v>2.4870209693908691</c:v>
                </c:pt>
                <c:pt idx="25">
                  <c:v>2.4207160472869873</c:v>
                </c:pt>
                <c:pt idx="26">
                  <c:v>2.4298770427703857</c:v>
                </c:pt>
                <c:pt idx="27">
                  <c:v>2.0589802265167236</c:v>
                </c:pt>
                <c:pt idx="28">
                  <c:v>1.7595227956771851</c:v>
                </c:pt>
                <c:pt idx="29">
                  <c:v>2.0316100120544434</c:v>
                </c:pt>
                <c:pt idx="30">
                  <c:v>2.6818022727966309</c:v>
                </c:pt>
                <c:pt idx="31">
                  <c:v>3.0047388076782227</c:v>
                </c:pt>
                <c:pt idx="32">
                  <c:v>2.9264974594116211</c:v>
                </c:pt>
                <c:pt idx="33">
                  <c:v>2.8740034103393555</c:v>
                </c:pt>
                <c:pt idx="34">
                  <c:v>2.7906394004821777</c:v>
                </c:pt>
                <c:pt idx="3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1-25DA-47EF-B623-333ACBB09B62}"/>
            </c:ext>
          </c:extLst>
        </c:ser>
        <c:ser>
          <c:idx val="2"/>
          <c:order val="2"/>
          <c:tx>
            <c:strRef>
              <c:f>'different sources'!$B$805</c:f>
              <c:strCache>
                <c:ptCount val="1"/>
                <c:pt idx="0">
                  <c:v>Electricity production from oil sources (% of total)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'different sources'!$C$1:$AU$1</c15:sqref>
                  </c15:fullRef>
                </c:ext>
              </c:extLst>
              <c:f>'different sources'!$L$1:$AU$1</c:f>
              <c:strCache>
                <c:ptCount val="36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'different sources'!$C$805:$AU$805</c15:sqref>
                  </c15:fullRef>
                </c:ext>
              </c:extLst>
              <c:f>'different sources'!$L$805:$AU$805</c:f>
              <c:numCache>
                <c:formatCode>General</c:formatCode>
                <c:ptCount val="36"/>
                <c:pt idx="0">
                  <c:v>7.2793560028076172</c:v>
                </c:pt>
                <c:pt idx="1">
                  <c:v>6.1890726089477539</c:v>
                </c:pt>
                <c:pt idx="2">
                  <c:v>6.1498990058898926</c:v>
                </c:pt>
                <c:pt idx="3">
                  <c:v>5.9929580688476563</c:v>
                </c:pt>
                <c:pt idx="4">
                  <c:v>6.8599786758422852</c:v>
                </c:pt>
                <c:pt idx="5">
                  <c:v>6.3776965141296387</c:v>
                </c:pt>
                <c:pt idx="6">
                  <c:v>5.6400175094604492</c:v>
                </c:pt>
                <c:pt idx="7">
                  <c:v>5.5663719177246094</c:v>
                </c:pt>
                <c:pt idx="8">
                  <c:v>5.0478878021240234</c:v>
                </c:pt>
                <c:pt idx="9">
                  <c:v>4.7108726501464844</c:v>
                </c:pt>
                <c:pt idx="10">
                  <c:v>4.5475044250488281</c:v>
                </c:pt>
                <c:pt idx="11">
                  <c:v>4.2110404968261719</c:v>
                </c:pt>
                <c:pt idx="12">
                  <c:v>4.3925962448120117</c:v>
                </c:pt>
                <c:pt idx="13">
                  <c:v>3.9374246597290039</c:v>
                </c:pt>
                <c:pt idx="14">
                  <c:v>4.0292925834655762</c:v>
                </c:pt>
                <c:pt idx="15">
                  <c:v>3.971580982208252</c:v>
                </c:pt>
                <c:pt idx="16">
                  <c:v>4.4800477027893066</c:v>
                </c:pt>
                <c:pt idx="17">
                  <c:v>4.4192876815795898</c:v>
                </c:pt>
                <c:pt idx="18">
                  <c:v>4.17626953125</c:v>
                </c:pt>
                <c:pt idx="19">
                  <c:v>4.5444049835205078</c:v>
                </c:pt>
                <c:pt idx="20">
                  <c:v>5.1191177368164063</c:v>
                </c:pt>
                <c:pt idx="21">
                  <c:v>4.5549678802490234</c:v>
                </c:pt>
                <c:pt idx="22">
                  <c:v>4.5747599601745605</c:v>
                </c:pt>
                <c:pt idx="23">
                  <c:v>4.776310920715332</c:v>
                </c:pt>
                <c:pt idx="24">
                  <c:v>4.1329493522644043</c:v>
                </c:pt>
                <c:pt idx="25">
                  <c:v>3.5444402694702148</c:v>
                </c:pt>
                <c:pt idx="26">
                  <c:v>3.071012020111084</c:v>
                </c:pt>
                <c:pt idx="27">
                  <c:v>2.997706413269043</c:v>
                </c:pt>
                <c:pt idx="28">
                  <c:v>3.0121824741363525</c:v>
                </c:pt>
                <c:pt idx="29">
                  <c:v>2.6490731239318848</c:v>
                </c:pt>
                <c:pt idx="30">
                  <c:v>2.4905657768249512</c:v>
                </c:pt>
                <c:pt idx="31">
                  <c:v>2.2451550960540771</c:v>
                </c:pt>
                <c:pt idx="32">
                  <c:v>2.0378451347351074</c:v>
                </c:pt>
                <c:pt idx="33">
                  <c:v>1.956334114074707</c:v>
                </c:pt>
                <c:pt idx="34">
                  <c:v>1.7674359083175659</c:v>
                </c:pt>
                <c:pt idx="35">
                  <c:v>1.6595034599304199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2-25DA-47EF-B623-333ACBB09B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472333807"/>
        <c:axId val="472318415"/>
      </c:barChart>
      <c:catAx>
        <c:axId val="4723338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318415"/>
        <c:crosses val="autoZero"/>
        <c:auto val="1"/>
        <c:lblAlgn val="ctr"/>
        <c:lblOffset val="100"/>
        <c:noMultiLvlLbl val="0"/>
      </c:catAx>
      <c:valAx>
        <c:axId val="4723184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3338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1083060238939051E-2"/>
          <c:y val="0.82291557305336838"/>
          <c:w val="0.96841768366524816"/>
          <c:h val="0.1493066491688538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Percent of electricity produced by region-wise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1.6666666666666666E-2"/>
          <c:y val="0.12743110236220473"/>
          <c:w val="0.97777777777777775"/>
          <c:h val="0.67741433362496351"/>
        </c:manualLayout>
      </c:layout>
      <c:barChart>
        <c:barDir val="col"/>
        <c:grouping val="clustered"/>
        <c:varyColors val="0"/>
        <c:ser>
          <c:idx val="0"/>
          <c:order val="0"/>
          <c:tx>
            <c:v>Nuclear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'region  nuclear ! oil'!$A$28:$A$34</c:f>
              <c:strCache>
                <c:ptCount val="7"/>
                <c:pt idx="0">
                  <c:v>East Asia &amp; Pacific</c:v>
                </c:pt>
                <c:pt idx="1">
                  <c:v>Europe &amp; Central Asia</c:v>
                </c:pt>
                <c:pt idx="2">
                  <c:v>Latin America &amp; Caribbean</c:v>
                </c:pt>
                <c:pt idx="3">
                  <c:v>Middle East &amp; North Africa</c:v>
                </c:pt>
                <c:pt idx="4">
                  <c:v>North America</c:v>
                </c:pt>
                <c:pt idx="5">
                  <c:v>South Asia</c:v>
                </c:pt>
                <c:pt idx="6">
                  <c:v>Sub-Saharan Africa</c:v>
                </c:pt>
              </c:strCache>
            </c:strRef>
          </c:cat>
          <c:val>
            <c:numRef>
              <c:f>'region  nuclear ! oil'!$B$12:$B$18</c:f>
              <c:numCache>
                <c:formatCode>General</c:formatCode>
                <c:ptCount val="7"/>
                <c:pt idx="0">
                  <c:v>3.4952435423346127</c:v>
                </c:pt>
                <c:pt idx="1">
                  <c:v>14.047458877563477</c:v>
                </c:pt>
                <c:pt idx="2">
                  <c:v>0.57657887718894263</c:v>
                </c:pt>
                <c:pt idx="3">
                  <c:v>0</c:v>
                </c:pt>
                <c:pt idx="4">
                  <c:v>17.243627071380615</c:v>
                </c:pt>
                <c:pt idx="5">
                  <c:v>0.70511796474456789</c:v>
                </c:pt>
                <c:pt idx="6">
                  <c:v>0.21205206712086996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4B2-44C5-B5F4-6299982CD94D}"/>
            </c:ext>
          </c:extLst>
        </c:ser>
        <c:ser>
          <c:idx val="1"/>
          <c:order val="1"/>
          <c:tx>
            <c:v>Oil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'region  nuclear ! oil'!$A$28:$A$34</c:f>
              <c:strCache>
                <c:ptCount val="7"/>
                <c:pt idx="0">
                  <c:v>East Asia &amp; Pacific</c:v>
                </c:pt>
                <c:pt idx="1">
                  <c:v>Europe &amp; Central Asia</c:v>
                </c:pt>
                <c:pt idx="2">
                  <c:v>Latin America &amp; Caribbean</c:v>
                </c:pt>
                <c:pt idx="3">
                  <c:v>Middle East &amp; North Africa</c:v>
                </c:pt>
                <c:pt idx="4">
                  <c:v>North America</c:v>
                </c:pt>
                <c:pt idx="5">
                  <c:v>South Asia</c:v>
                </c:pt>
                <c:pt idx="6">
                  <c:v>Sub-Saharan Africa</c:v>
                </c:pt>
              </c:strCache>
            </c:strRef>
          </c:cat>
          <c:val>
            <c:numRef>
              <c:f>'region  nuclear ! oil'!$C$12:$C$19</c:f>
              <c:numCache>
                <c:formatCode>General</c:formatCode>
                <c:ptCount val="8"/>
                <c:pt idx="0">
                  <c:v>10.615030341288623</c:v>
                </c:pt>
                <c:pt idx="1">
                  <c:v>6.2966521166451273</c:v>
                </c:pt>
                <c:pt idx="2">
                  <c:v>30.142786306413736</c:v>
                </c:pt>
                <c:pt idx="3">
                  <c:v>32.982730371485417</c:v>
                </c:pt>
                <c:pt idx="4">
                  <c:v>1.4766507148742676</c:v>
                </c:pt>
                <c:pt idx="5">
                  <c:v>20.275947421789169</c:v>
                </c:pt>
                <c:pt idx="6">
                  <c:v>23.316115949341718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4B2-44C5-B5F4-6299982CD9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"/>
        <c:axId val="589954895"/>
        <c:axId val="589954063"/>
      </c:barChart>
      <c:catAx>
        <c:axId val="589954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9954063"/>
        <c:crosses val="autoZero"/>
        <c:auto val="1"/>
        <c:lblAlgn val="ctr"/>
        <c:lblOffset val="100"/>
        <c:noMultiLvlLbl val="0"/>
      </c:catAx>
      <c:valAx>
        <c:axId val="589954063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899548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74743897637795276"/>
          <c:y val="0.12800925925925927"/>
          <c:w val="0.17758418069594847"/>
          <c:h val="7.40136759220886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2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Percent of electricity produced by region-wise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9746903607969845E-2"/>
          <c:y val="0.12743110236220473"/>
          <c:w val="0.8512296524323798"/>
          <c:h val="0.7098217410323709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'income nuclear! oil'!$B$14</c:f>
              <c:strCache>
                <c:ptCount val="1"/>
                <c:pt idx="0">
                  <c:v>Nuclear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'income nuclear! oil'!$A$10:$A$13</c15:sqref>
                  </c15:fullRef>
                </c:ext>
              </c:extLst>
              <c:f>'income nuclear! oil'!$A$10:$A$13</c:f>
              <c:strCache>
                <c:ptCount val="4"/>
                <c:pt idx="0">
                  <c:v>High income</c:v>
                </c:pt>
                <c:pt idx="1">
                  <c:v>Low income</c:v>
                </c:pt>
                <c:pt idx="2">
                  <c:v>Lower middle income</c:v>
                </c:pt>
                <c:pt idx="3">
                  <c:v>Upper middle income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'income nuclear! oil'!$B$10:$B$13</c15:sqref>
                  </c15:fullRef>
                </c:ext>
              </c:extLst>
              <c:f>'income nuclear! oil'!$B$10:$B$13</c:f>
              <c:numCache>
                <c:formatCode>General</c:formatCode>
                <c:ptCount val="4"/>
                <c:pt idx="0">
                  <c:v>12.822355195587756</c:v>
                </c:pt>
                <c:pt idx="1">
                  <c:v>0</c:v>
                </c:pt>
                <c:pt idx="2">
                  <c:v>1.356091805406519</c:v>
                </c:pt>
                <c:pt idx="3">
                  <c:v>2.8365850299596786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6CF-47EF-8B4C-07EAE66B2B27}"/>
            </c:ext>
          </c:extLst>
        </c:ser>
        <c:ser>
          <c:idx val="1"/>
          <c:order val="1"/>
          <c:tx>
            <c:strRef>
              <c:f>'income nuclear! oil'!$C$14</c:f>
              <c:strCache>
                <c:ptCount val="1"/>
                <c:pt idx="0">
                  <c:v>oil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'income nuclear! oil'!$A$10:$A$13</c15:sqref>
                  </c15:fullRef>
                </c:ext>
              </c:extLst>
              <c:f>'income nuclear! oil'!$A$10:$A$13</c:f>
              <c:strCache>
                <c:ptCount val="4"/>
                <c:pt idx="0">
                  <c:v>High income</c:v>
                </c:pt>
                <c:pt idx="1">
                  <c:v>Low income</c:v>
                </c:pt>
                <c:pt idx="2">
                  <c:v>Lower middle income</c:v>
                </c:pt>
                <c:pt idx="3">
                  <c:v>Upper middle income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'income nuclear! oil'!$C$10:$C$14</c15:sqref>
                  </c15:fullRef>
                </c:ext>
              </c:extLst>
              <c:f>'income nuclear! oil'!$C$10:$C$13</c:f>
              <c:numCache>
                <c:formatCode>General</c:formatCode>
                <c:ptCount val="4"/>
                <c:pt idx="0">
                  <c:v>36.155112822370775</c:v>
                </c:pt>
                <c:pt idx="1">
                  <c:v>24.47854048899702</c:v>
                </c:pt>
                <c:pt idx="2">
                  <c:v>12.595629117917269</c:v>
                </c:pt>
                <c:pt idx="3">
                  <c:v>12.583994409818128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6CF-47EF-8B4C-07EAE66B2B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"/>
        <c:axId val="589954895"/>
        <c:axId val="589954063"/>
      </c:barChart>
      <c:catAx>
        <c:axId val="589954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9954063"/>
        <c:crosses val="autoZero"/>
        <c:auto val="1"/>
        <c:lblAlgn val="ctr"/>
        <c:lblOffset val="100"/>
        <c:noMultiLvlLbl val="0"/>
      </c:catAx>
      <c:valAx>
        <c:axId val="589954063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899548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74743897637795276"/>
          <c:y val="0.12800925925925927"/>
          <c:w val="0.18265466215761489"/>
          <c:h val="0.1000896685067391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200"/>
              <a:t>percent of popultion consume electricity  income</a:t>
            </a:r>
            <a:r>
              <a:rPr lang="en-IN" sz="1200" baseline="0"/>
              <a:t>-wise </a:t>
            </a:r>
            <a:endParaRPr lang="en-IN" sz="1200"/>
          </a:p>
        </c:rich>
      </c:tx>
      <c:layout>
        <c:manualLayout>
          <c:xMode val="edge"/>
          <c:yMode val="edge"/>
          <c:x val="0.12360411198600177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5847069116360455"/>
          <c:y val="9.5601851851851855E-2"/>
          <c:w val="0.70308486439195095"/>
          <c:h val="0.79757691746864978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'income wise % of pop'!$B$22</c:f>
              <c:strCache>
                <c:ptCount val="1"/>
                <c:pt idx="0">
                  <c:v>Rural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'income wise % of pop'!$A$23:$A$26</c:f>
              <c:strCache>
                <c:ptCount val="4"/>
                <c:pt idx="0">
                  <c:v>High income</c:v>
                </c:pt>
                <c:pt idx="1">
                  <c:v>Upper middle income</c:v>
                </c:pt>
                <c:pt idx="2">
                  <c:v>Lower middle income</c:v>
                </c:pt>
                <c:pt idx="3">
                  <c:v>Low income</c:v>
                </c:pt>
              </c:strCache>
            </c:strRef>
          </c:cat>
          <c:val>
            <c:numRef>
              <c:f>'income wise % of pop'!$B$23:$B$26</c:f>
              <c:numCache>
                <c:formatCode>General</c:formatCode>
                <c:ptCount val="4"/>
                <c:pt idx="0">
                  <c:v>98.758098057338174</c:v>
                </c:pt>
                <c:pt idx="1">
                  <c:v>84.41812519073487</c:v>
                </c:pt>
                <c:pt idx="2">
                  <c:v>51.456996833836591</c:v>
                </c:pt>
                <c:pt idx="3">
                  <c:v>12.522962933236903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1A-4323-AD87-DCCB1BC88905}"/>
            </c:ext>
          </c:extLst>
        </c:ser>
        <c:ser>
          <c:idx val="1"/>
          <c:order val="1"/>
          <c:tx>
            <c:strRef>
              <c:f>'income wise % of pop'!$C$22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'income wise % of pop'!$A$23:$A$26</c:f>
              <c:strCache>
                <c:ptCount val="4"/>
                <c:pt idx="0">
                  <c:v>High income</c:v>
                </c:pt>
                <c:pt idx="1">
                  <c:v>Upper middle income</c:v>
                </c:pt>
                <c:pt idx="2">
                  <c:v>Lower middle income</c:v>
                </c:pt>
                <c:pt idx="3">
                  <c:v>Low income</c:v>
                </c:pt>
              </c:strCache>
            </c:strRef>
          </c:cat>
          <c:val>
            <c:numRef>
              <c:f>'income wise % of pop'!$C$23:$C$26</c:f>
              <c:numCache>
                <c:formatCode>General</c:formatCode>
                <c:ptCount val="4"/>
                <c:pt idx="0">
                  <c:v>99.64714689254761</c:v>
                </c:pt>
                <c:pt idx="1">
                  <c:v>92.259876911456772</c:v>
                </c:pt>
                <c:pt idx="2">
                  <c:v>64.681190473062017</c:v>
                </c:pt>
                <c:pt idx="3">
                  <c:v>21.546799076928032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E1A-4323-AD87-DCCB1BC88905}"/>
            </c:ext>
          </c:extLst>
        </c:ser>
        <c:ser>
          <c:idx val="2"/>
          <c:order val="2"/>
          <c:tx>
            <c:strRef>
              <c:f>'income wise % of pop'!$D$22</c:f>
              <c:strCache>
                <c:ptCount val="1"/>
                <c:pt idx="0">
                  <c:v>Urban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'income wise % of pop'!$A$23:$A$26</c:f>
              <c:strCache>
                <c:ptCount val="4"/>
                <c:pt idx="0">
                  <c:v>High income</c:v>
                </c:pt>
                <c:pt idx="1">
                  <c:v>Upper middle income</c:v>
                </c:pt>
                <c:pt idx="2">
                  <c:v>Lower middle income</c:v>
                </c:pt>
                <c:pt idx="3">
                  <c:v>Low income</c:v>
                </c:pt>
              </c:strCache>
            </c:strRef>
          </c:cat>
          <c:val>
            <c:numRef>
              <c:f>'income wise % of pop'!$D$23:$D$26</c:f>
              <c:numCache>
                <c:formatCode>General</c:formatCode>
                <c:ptCount val="4"/>
                <c:pt idx="0">
                  <c:v>99.889198303222656</c:v>
                </c:pt>
                <c:pt idx="1">
                  <c:v>96.782631988525395</c:v>
                </c:pt>
                <c:pt idx="2">
                  <c:v>84.998482598198791</c:v>
                </c:pt>
                <c:pt idx="3">
                  <c:v>49.025199104238439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E1A-4323-AD87-DCCB1BC889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30737391"/>
        <c:axId val="130734479"/>
      </c:barChart>
      <c:catAx>
        <c:axId val="13073739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734479"/>
        <c:crosses val="autoZero"/>
        <c:auto val="1"/>
        <c:lblAlgn val="ctr"/>
        <c:lblOffset val="100"/>
        <c:noMultiLvlLbl val="0"/>
      </c:catAx>
      <c:valAx>
        <c:axId val="1307344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73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4167519685039365"/>
          <c:y val="8.8541119860017503E-2"/>
          <c:w val="0.29998293963254591"/>
          <c:h val="8.105244049104813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World vs Country </a:t>
            </a:r>
          </a:p>
          <a:p>
            <a:pPr algn="l">
              <a:defRPr/>
            </a:pPr>
            <a:r>
              <a:rPr lang="en-IN"/>
              <a:t>(2000 - </a:t>
            </a:r>
          </a:p>
          <a:p>
            <a:pPr algn="l">
              <a:defRPr/>
            </a:pPr>
            <a:r>
              <a:rPr lang="en-IN"/>
              <a:t>2020)</a:t>
            </a:r>
          </a:p>
        </c:rich>
      </c:tx>
      <c:layout>
        <c:manualLayout>
          <c:xMode val="edge"/>
          <c:yMode val="edge"/>
          <c:x val="6.7991501062367133E-4"/>
          <c:y val="4.101564106994463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490580671798048"/>
          <c:y val="0.11463388505008305"/>
          <c:w val="0.61426995782830507"/>
          <c:h val="0.79693915811543958"/>
        </c:manualLayout>
      </c:layout>
      <c:radarChart>
        <c:radarStyle val="marker"/>
        <c:varyColors val="0"/>
        <c:ser>
          <c:idx val="0"/>
          <c:order val="0"/>
          <c:tx>
            <c:v>World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'world vs country'!$B$237:$V$237</c:f>
              <c:strCache>
                <c:ptCount val="21"/>
                <c:pt idx="0">
                  <c:v>y_2000</c:v>
                </c:pt>
                <c:pt idx="1">
                  <c:v>y_2001</c:v>
                </c:pt>
                <c:pt idx="2">
                  <c:v>y_2002</c:v>
                </c:pt>
                <c:pt idx="3">
                  <c:v>y_2003</c:v>
                </c:pt>
                <c:pt idx="4">
                  <c:v>y_2004</c:v>
                </c:pt>
                <c:pt idx="5">
                  <c:v>y_2005</c:v>
                </c:pt>
                <c:pt idx="6">
                  <c:v>y_2006</c:v>
                </c:pt>
                <c:pt idx="7">
                  <c:v>y_2007</c:v>
                </c:pt>
                <c:pt idx="8">
                  <c:v>y_2008</c:v>
                </c:pt>
                <c:pt idx="9">
                  <c:v>y_2009</c:v>
                </c:pt>
                <c:pt idx="10">
                  <c:v>y_2010</c:v>
                </c:pt>
                <c:pt idx="11">
                  <c:v>y_2011</c:v>
                </c:pt>
                <c:pt idx="12">
                  <c:v>y_2012</c:v>
                </c:pt>
                <c:pt idx="13">
                  <c:v>y_2013</c:v>
                </c:pt>
                <c:pt idx="14">
                  <c:v>y_2014</c:v>
                </c:pt>
                <c:pt idx="15">
                  <c:v>y_2015</c:v>
                </c:pt>
                <c:pt idx="16">
                  <c:v>y_2016</c:v>
                </c:pt>
                <c:pt idx="17">
                  <c:v>y_2017</c:v>
                </c:pt>
                <c:pt idx="18">
                  <c:v>y_2018</c:v>
                </c:pt>
                <c:pt idx="19">
                  <c:v>y_2019</c:v>
                </c:pt>
                <c:pt idx="20">
                  <c:v>y_2020</c:v>
                </c:pt>
              </c:strCache>
            </c:strRef>
          </c:cat>
          <c:val>
            <c:numRef>
              <c:f>'world vs country'!$B$238:$V$238</c:f>
              <c:numCache>
                <c:formatCode>General</c:formatCode>
                <c:ptCount val="21"/>
                <c:pt idx="0">
                  <c:v>78.223953247070313</c:v>
                </c:pt>
                <c:pt idx="1">
                  <c:v>77.87493896484375</c:v>
                </c:pt>
                <c:pt idx="2">
                  <c:v>79.336578369140625</c:v>
                </c:pt>
                <c:pt idx="3">
                  <c:v>79.934783935546875</c:v>
                </c:pt>
                <c:pt idx="4">
                  <c:v>80.151748657226563</c:v>
                </c:pt>
                <c:pt idx="5">
                  <c:v>80.647987365722656</c:v>
                </c:pt>
                <c:pt idx="6">
                  <c:v>81.356285095214844</c:v>
                </c:pt>
                <c:pt idx="7">
                  <c:v>81.847579956054688</c:v>
                </c:pt>
                <c:pt idx="8">
                  <c:v>82.476165771484375</c:v>
                </c:pt>
                <c:pt idx="9">
                  <c:v>82.849044799804688</c:v>
                </c:pt>
                <c:pt idx="10">
                  <c:v>83.222541809082031</c:v>
                </c:pt>
                <c:pt idx="11">
                  <c:v>82.166580200195313</c:v>
                </c:pt>
                <c:pt idx="12">
                  <c:v>84.740707397460938</c:v>
                </c:pt>
                <c:pt idx="13">
                  <c:v>85.24041748046875</c:v>
                </c:pt>
                <c:pt idx="14">
                  <c:v>85.648323059082031</c:v>
                </c:pt>
                <c:pt idx="15">
                  <c:v>86.619522094726563</c:v>
                </c:pt>
                <c:pt idx="16">
                  <c:v>87.6968994140625</c:v>
                </c:pt>
                <c:pt idx="17">
                  <c:v>88.59405517578125</c:v>
                </c:pt>
                <c:pt idx="18">
                  <c:v>89.5665283203125</c:v>
                </c:pt>
                <c:pt idx="19">
                  <c:v>90.011787414550781</c:v>
                </c:pt>
                <c:pt idx="20">
                  <c:v>90.521568298339844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96-4F3D-A7C3-2FC66208DD3A}"/>
            </c:ext>
          </c:extLst>
        </c:ser>
        <c:ser>
          <c:idx val="1"/>
          <c:order val="1"/>
          <c:tx>
            <c:strRef>
              <c:f>'world vs country'!$A$239</c:f>
              <c:strCache>
                <c:ptCount val="1"/>
                <c:pt idx="0">
                  <c:v>India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'world vs country'!$B$237:$V$237</c:f>
              <c:strCache>
                <c:ptCount val="21"/>
                <c:pt idx="0">
                  <c:v>y_2000</c:v>
                </c:pt>
                <c:pt idx="1">
                  <c:v>y_2001</c:v>
                </c:pt>
                <c:pt idx="2">
                  <c:v>y_2002</c:v>
                </c:pt>
                <c:pt idx="3">
                  <c:v>y_2003</c:v>
                </c:pt>
                <c:pt idx="4">
                  <c:v>y_2004</c:v>
                </c:pt>
                <c:pt idx="5">
                  <c:v>y_2005</c:v>
                </c:pt>
                <c:pt idx="6">
                  <c:v>y_2006</c:v>
                </c:pt>
                <c:pt idx="7">
                  <c:v>y_2007</c:v>
                </c:pt>
                <c:pt idx="8">
                  <c:v>y_2008</c:v>
                </c:pt>
                <c:pt idx="9">
                  <c:v>y_2009</c:v>
                </c:pt>
                <c:pt idx="10">
                  <c:v>y_2010</c:v>
                </c:pt>
                <c:pt idx="11">
                  <c:v>y_2011</c:v>
                </c:pt>
                <c:pt idx="12">
                  <c:v>y_2012</c:v>
                </c:pt>
                <c:pt idx="13">
                  <c:v>y_2013</c:v>
                </c:pt>
                <c:pt idx="14">
                  <c:v>y_2014</c:v>
                </c:pt>
                <c:pt idx="15">
                  <c:v>y_2015</c:v>
                </c:pt>
                <c:pt idx="16">
                  <c:v>y_2016</c:v>
                </c:pt>
                <c:pt idx="17">
                  <c:v>y_2017</c:v>
                </c:pt>
                <c:pt idx="18">
                  <c:v>y_2018</c:v>
                </c:pt>
                <c:pt idx="19">
                  <c:v>y_2019</c:v>
                </c:pt>
                <c:pt idx="20">
                  <c:v>y_2020</c:v>
                </c:pt>
              </c:strCache>
            </c:strRef>
          </c:cat>
          <c:val>
            <c:numRef>
              <c:f>'world vs country'!$B$239:$V$239</c:f>
              <c:numCache>
                <c:formatCode>General</c:formatCode>
                <c:ptCount val="21"/>
                <c:pt idx="0">
                  <c:v>58.721473693847656</c:v>
                </c:pt>
                <c:pt idx="1">
                  <c:v>55.799999237060547</c:v>
                </c:pt>
                <c:pt idx="2">
                  <c:v>62.299999237060547</c:v>
                </c:pt>
                <c:pt idx="3">
                  <c:v>64.0474853515625</c:v>
                </c:pt>
                <c:pt idx="4">
                  <c:v>64.400001525878906</c:v>
                </c:pt>
                <c:pt idx="5">
                  <c:v>67.579811096191406</c:v>
                </c:pt>
                <c:pt idx="6">
                  <c:v>67.900001525878906</c:v>
                </c:pt>
                <c:pt idx="7">
                  <c:v>71.119865417480469</c:v>
                </c:pt>
                <c:pt idx="8">
                  <c:v>72.899383544921875</c:v>
                </c:pt>
                <c:pt idx="9">
                  <c:v>75</c:v>
                </c:pt>
                <c:pt idx="10">
                  <c:v>76.300003051757813</c:v>
                </c:pt>
                <c:pt idx="11">
                  <c:v>67.599998474121094</c:v>
                </c:pt>
                <c:pt idx="12">
                  <c:v>79.900001525878906</c:v>
                </c:pt>
                <c:pt idx="13">
                  <c:v>81.99932861328125</c:v>
                </c:pt>
                <c:pt idx="14">
                  <c:v>83.87249755859375</c:v>
                </c:pt>
                <c:pt idx="15">
                  <c:v>88</c:v>
                </c:pt>
                <c:pt idx="16">
                  <c:v>89.217796325683594</c:v>
                </c:pt>
                <c:pt idx="17">
                  <c:v>92.124946594238281</c:v>
                </c:pt>
                <c:pt idx="18">
                  <c:v>95.699996948242188</c:v>
                </c:pt>
                <c:pt idx="19">
                  <c:v>97.308265686035156</c:v>
                </c:pt>
                <c:pt idx="20">
                  <c:v>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C96-4F3D-A7C3-2FC66208DD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75306159"/>
        <c:axId val="375306575"/>
      </c:radarChart>
      <c:catAx>
        <c:axId val="37530615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5306575"/>
        <c:crosses val="autoZero"/>
        <c:auto val="1"/>
        <c:lblAlgn val="ctr"/>
        <c:lblOffset val="100"/>
        <c:noMultiLvlLbl val="0"/>
      </c:catAx>
      <c:valAx>
        <c:axId val="375306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53061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"/>
          <c:y val="0.57283590349928304"/>
          <c:w val="0.24383858267716535"/>
          <c:h val="0.354194949769209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No</a:t>
            </a:r>
            <a:r>
              <a:rPr lang="en-IN" baseline="0"/>
              <a:t> of countries with &gt; 75% of the population utilize electricity</a:t>
            </a:r>
          </a:p>
        </c:rich>
      </c:tx>
      <c:layout>
        <c:manualLayout>
          <c:xMode val="edge"/>
          <c:yMode val="edge"/>
          <c:x val="0.1146574441794507"/>
          <c:y val="9.2592592592592587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4911873423478211E-2"/>
          <c:y val="0.11684636234196216"/>
          <c:w val="0.90676262847936484"/>
          <c:h val="0.73131036316538867"/>
        </c:manualLayout>
      </c:layout>
      <c:barChart>
        <c:barDir val="col"/>
        <c:grouping val="clustered"/>
        <c:varyColors val="0"/>
        <c:ser>
          <c:idx val="1"/>
          <c:order val="1"/>
          <c:tx>
            <c:v>Urban</c:v>
          </c:tx>
          <c:spPr>
            <a:solidFill>
              <a:srgbClr val="FF0000"/>
            </a:solidFill>
            <a:ln w="19050">
              <a:noFill/>
            </a:ln>
            <a:effectLst/>
          </c:spPr>
          <c:invertIfNegative val="0"/>
          <c:cat>
            <c:numRef>
              <c:f>'country count'!$A$2:$A$32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'country count'!$C$2:$C$32</c:f>
              <c:numCache>
                <c:formatCode>General</c:formatCode>
                <c:ptCount val="31"/>
                <c:pt idx="0">
                  <c:v>96</c:v>
                </c:pt>
                <c:pt idx="1">
                  <c:v>103</c:v>
                </c:pt>
                <c:pt idx="2">
                  <c:v>112</c:v>
                </c:pt>
                <c:pt idx="3">
                  <c:v>117</c:v>
                </c:pt>
                <c:pt idx="4">
                  <c:v>121</c:v>
                </c:pt>
                <c:pt idx="5">
                  <c:v>128</c:v>
                </c:pt>
                <c:pt idx="6">
                  <c:v>131</c:v>
                </c:pt>
                <c:pt idx="7">
                  <c:v>136</c:v>
                </c:pt>
                <c:pt idx="8">
                  <c:v>137</c:v>
                </c:pt>
                <c:pt idx="9">
                  <c:v>142</c:v>
                </c:pt>
                <c:pt idx="10">
                  <c:v>170</c:v>
                </c:pt>
                <c:pt idx="11">
                  <c:v>169</c:v>
                </c:pt>
                <c:pt idx="12">
                  <c:v>170</c:v>
                </c:pt>
                <c:pt idx="13">
                  <c:v>171</c:v>
                </c:pt>
                <c:pt idx="14">
                  <c:v>173</c:v>
                </c:pt>
                <c:pt idx="15">
                  <c:v>172</c:v>
                </c:pt>
                <c:pt idx="16">
                  <c:v>173</c:v>
                </c:pt>
                <c:pt idx="17">
                  <c:v>176</c:v>
                </c:pt>
                <c:pt idx="18">
                  <c:v>175</c:v>
                </c:pt>
                <c:pt idx="19">
                  <c:v>176</c:v>
                </c:pt>
                <c:pt idx="20">
                  <c:v>175</c:v>
                </c:pt>
                <c:pt idx="21">
                  <c:v>179</c:v>
                </c:pt>
                <c:pt idx="22">
                  <c:v>179</c:v>
                </c:pt>
                <c:pt idx="23">
                  <c:v>183</c:v>
                </c:pt>
                <c:pt idx="24">
                  <c:v>185</c:v>
                </c:pt>
                <c:pt idx="25">
                  <c:v>186</c:v>
                </c:pt>
                <c:pt idx="26">
                  <c:v>187</c:v>
                </c:pt>
                <c:pt idx="27">
                  <c:v>188</c:v>
                </c:pt>
                <c:pt idx="28">
                  <c:v>185</c:v>
                </c:pt>
                <c:pt idx="29">
                  <c:v>188</c:v>
                </c:pt>
                <c:pt idx="30">
                  <c:v>191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23C-4C4D-8206-68F88727F1B1}"/>
            </c:ext>
          </c:extLst>
        </c:ser>
        <c:ser>
          <c:idx val="2"/>
          <c:order val="2"/>
          <c:tx>
            <c:v>Rural</c:v>
          </c:tx>
          <c:spPr>
            <a:solidFill>
              <a:srgbClr val="002060"/>
            </a:solidFill>
            <a:ln w="19050">
              <a:noFill/>
            </a:ln>
            <a:effectLst/>
          </c:spPr>
          <c:invertIfNegative val="0"/>
          <c:cat>
            <c:numRef>
              <c:f>'country count'!$A$2:$A$32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'country count'!$D$2:$D$32</c:f>
              <c:numCache>
                <c:formatCode>General</c:formatCode>
                <c:ptCount val="31"/>
                <c:pt idx="0">
                  <c:v>84</c:v>
                </c:pt>
                <c:pt idx="1">
                  <c:v>85</c:v>
                </c:pt>
                <c:pt idx="2">
                  <c:v>90</c:v>
                </c:pt>
                <c:pt idx="3">
                  <c:v>90</c:v>
                </c:pt>
                <c:pt idx="4">
                  <c:v>93</c:v>
                </c:pt>
                <c:pt idx="5">
                  <c:v>95</c:v>
                </c:pt>
                <c:pt idx="6">
                  <c:v>98</c:v>
                </c:pt>
                <c:pt idx="7">
                  <c:v>100</c:v>
                </c:pt>
                <c:pt idx="8">
                  <c:v>103</c:v>
                </c:pt>
                <c:pt idx="9">
                  <c:v>109</c:v>
                </c:pt>
                <c:pt idx="10">
                  <c:v>126</c:v>
                </c:pt>
                <c:pt idx="11">
                  <c:v>129</c:v>
                </c:pt>
                <c:pt idx="12">
                  <c:v>129</c:v>
                </c:pt>
                <c:pt idx="13">
                  <c:v>127</c:v>
                </c:pt>
                <c:pt idx="14">
                  <c:v>129</c:v>
                </c:pt>
                <c:pt idx="15">
                  <c:v>130</c:v>
                </c:pt>
                <c:pt idx="16">
                  <c:v>132</c:v>
                </c:pt>
                <c:pt idx="17">
                  <c:v>132</c:v>
                </c:pt>
                <c:pt idx="18">
                  <c:v>133</c:v>
                </c:pt>
                <c:pt idx="19">
                  <c:v>135</c:v>
                </c:pt>
                <c:pt idx="20">
                  <c:v>140</c:v>
                </c:pt>
                <c:pt idx="21">
                  <c:v>140</c:v>
                </c:pt>
                <c:pt idx="22">
                  <c:v>143</c:v>
                </c:pt>
                <c:pt idx="23">
                  <c:v>144</c:v>
                </c:pt>
                <c:pt idx="24">
                  <c:v>150</c:v>
                </c:pt>
                <c:pt idx="25">
                  <c:v>152</c:v>
                </c:pt>
                <c:pt idx="26">
                  <c:v>152</c:v>
                </c:pt>
                <c:pt idx="27">
                  <c:v>155</c:v>
                </c:pt>
                <c:pt idx="28">
                  <c:v>157</c:v>
                </c:pt>
                <c:pt idx="29">
                  <c:v>159</c:v>
                </c:pt>
                <c:pt idx="30">
                  <c:v>160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23C-4C4D-8206-68F88727F1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82854096"/>
        <c:axId val="1282854512"/>
      </c:barChart>
      <c:lineChart>
        <c:grouping val="standard"/>
        <c:varyColors val="0"/>
        <c:ser>
          <c:idx val="0"/>
          <c:order val="0"/>
          <c:tx>
            <c:v>Total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'country count'!$A$2:$A$32</c:f>
              <c:numCache>
                <c:formatCode>General</c:formatCode>
                <c:ptCount val="31"/>
                <c:pt idx="0">
                  <c:v>1990</c:v>
                </c:pt>
                <c:pt idx="1">
                  <c:v>1991</c:v>
                </c:pt>
                <c:pt idx="2">
                  <c:v>1992</c:v>
                </c:pt>
                <c:pt idx="3">
                  <c:v>1993</c:v>
                </c:pt>
                <c:pt idx="4">
                  <c:v>1994</c:v>
                </c:pt>
                <c:pt idx="5">
                  <c:v>1995</c:v>
                </c:pt>
                <c:pt idx="6">
                  <c:v>1996</c:v>
                </c:pt>
                <c:pt idx="7">
                  <c:v>1997</c:v>
                </c:pt>
                <c:pt idx="8">
                  <c:v>1998</c:v>
                </c:pt>
                <c:pt idx="9">
                  <c:v>1999</c:v>
                </c:pt>
                <c:pt idx="10">
                  <c:v>2000</c:v>
                </c:pt>
                <c:pt idx="11">
                  <c:v>2001</c:v>
                </c:pt>
                <c:pt idx="12">
                  <c:v>2002</c:v>
                </c:pt>
                <c:pt idx="13">
                  <c:v>2003</c:v>
                </c:pt>
                <c:pt idx="14">
                  <c:v>2004</c:v>
                </c:pt>
                <c:pt idx="15">
                  <c:v>2005</c:v>
                </c:pt>
                <c:pt idx="16">
                  <c:v>2006</c:v>
                </c:pt>
                <c:pt idx="17">
                  <c:v>2007</c:v>
                </c:pt>
                <c:pt idx="18">
                  <c:v>2008</c:v>
                </c:pt>
                <c:pt idx="19">
                  <c:v>2009</c:v>
                </c:pt>
                <c:pt idx="20">
                  <c:v>2010</c:v>
                </c:pt>
                <c:pt idx="21">
                  <c:v>2011</c:v>
                </c:pt>
                <c:pt idx="22">
                  <c:v>2012</c:v>
                </c:pt>
                <c:pt idx="23">
                  <c:v>2013</c:v>
                </c:pt>
                <c:pt idx="24">
                  <c:v>2014</c:v>
                </c:pt>
                <c:pt idx="25">
                  <c:v>2015</c:v>
                </c:pt>
                <c:pt idx="26">
                  <c:v>2016</c:v>
                </c:pt>
                <c:pt idx="27">
                  <c:v>2017</c:v>
                </c:pt>
                <c:pt idx="28">
                  <c:v>2018</c:v>
                </c:pt>
                <c:pt idx="29">
                  <c:v>2019</c:v>
                </c:pt>
                <c:pt idx="30">
                  <c:v>2020</c:v>
                </c:pt>
              </c:numCache>
            </c:numRef>
          </c:cat>
          <c:val>
            <c:numRef>
              <c:f>'country count'!$B$2:$B$32</c:f>
              <c:numCache>
                <c:formatCode>General</c:formatCode>
                <c:ptCount val="31"/>
                <c:pt idx="0">
                  <c:v>93</c:v>
                </c:pt>
                <c:pt idx="1">
                  <c:v>96</c:v>
                </c:pt>
                <c:pt idx="2">
                  <c:v>101</c:v>
                </c:pt>
                <c:pt idx="3">
                  <c:v>102</c:v>
                </c:pt>
                <c:pt idx="4">
                  <c:v>105</c:v>
                </c:pt>
                <c:pt idx="5">
                  <c:v>108</c:v>
                </c:pt>
                <c:pt idx="6">
                  <c:v>110</c:v>
                </c:pt>
                <c:pt idx="7">
                  <c:v>115</c:v>
                </c:pt>
                <c:pt idx="8">
                  <c:v>116</c:v>
                </c:pt>
                <c:pt idx="9">
                  <c:v>120</c:v>
                </c:pt>
                <c:pt idx="10">
                  <c:v>139</c:v>
                </c:pt>
                <c:pt idx="11">
                  <c:v>142</c:v>
                </c:pt>
                <c:pt idx="12">
                  <c:v>145</c:v>
                </c:pt>
                <c:pt idx="13">
                  <c:v>145</c:v>
                </c:pt>
                <c:pt idx="14">
                  <c:v>148</c:v>
                </c:pt>
                <c:pt idx="15">
                  <c:v>149</c:v>
                </c:pt>
                <c:pt idx="16">
                  <c:v>150</c:v>
                </c:pt>
                <c:pt idx="17">
                  <c:v>150</c:v>
                </c:pt>
                <c:pt idx="18">
                  <c:v>152</c:v>
                </c:pt>
                <c:pt idx="19">
                  <c:v>152</c:v>
                </c:pt>
                <c:pt idx="20">
                  <c:v>155</c:v>
                </c:pt>
                <c:pt idx="21">
                  <c:v>153</c:v>
                </c:pt>
                <c:pt idx="22">
                  <c:v>158</c:v>
                </c:pt>
                <c:pt idx="23">
                  <c:v>160</c:v>
                </c:pt>
                <c:pt idx="24">
                  <c:v>161</c:v>
                </c:pt>
                <c:pt idx="25">
                  <c:v>158</c:v>
                </c:pt>
                <c:pt idx="26">
                  <c:v>164</c:v>
                </c:pt>
                <c:pt idx="27">
                  <c:v>166</c:v>
                </c:pt>
                <c:pt idx="28">
                  <c:v>164</c:v>
                </c:pt>
                <c:pt idx="29">
                  <c:v>166</c:v>
                </c:pt>
                <c:pt idx="30">
                  <c:v>167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23C-4C4D-8206-68F88727F1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2854096"/>
        <c:axId val="1282854512"/>
      </c:lineChart>
      <c:catAx>
        <c:axId val="128285409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2854512"/>
        <c:crosses val="autoZero"/>
        <c:auto val="1"/>
        <c:lblAlgn val="ctr"/>
        <c:lblOffset val="100"/>
        <c:noMultiLvlLbl val="0"/>
      </c:catAx>
      <c:valAx>
        <c:axId val="128285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28540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5.5087902285829882E-2"/>
          <c:y val="0.11653757741066681"/>
          <c:w val="0.10385381306934505"/>
          <c:h val="0.2038057742782152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Electricity production from different sources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6183302231729707E-2"/>
          <c:y val="0.14542920847268673"/>
          <c:w val="0.9164195227041706"/>
          <c:h val="0.51132339644835367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'different sources'!$B$803</c:f>
              <c:strCache>
                <c:ptCount val="1"/>
                <c:pt idx="0">
                  <c:v>Electric power transmission and distribution losses (% of output)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'different sources'!$C$1:$AU$1</c15:sqref>
                  </c15:fullRef>
                </c:ext>
              </c:extLst>
              <c:f>'different sources'!$L$1:$AU$1</c:f>
              <c:strCache>
                <c:ptCount val="36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'different sources'!$C$803:$AU$803</c15:sqref>
                  </c15:fullRef>
                </c:ext>
              </c:extLst>
              <c:f>'different sources'!$L$803:$AU$803</c:f>
              <c:numCache>
                <c:formatCode>General</c:formatCode>
                <c:ptCount val="36"/>
                <c:pt idx="0">
                  <c:v>17.710470199584961</c:v>
                </c:pt>
                <c:pt idx="1">
                  <c:v>17.825889587402344</c:v>
                </c:pt>
                <c:pt idx="2">
                  <c:v>18.124567031860352</c:v>
                </c:pt>
                <c:pt idx="3">
                  <c:v>18.223041534423828</c:v>
                </c:pt>
                <c:pt idx="4">
                  <c:v>18.160238265991211</c:v>
                </c:pt>
                <c:pt idx="5">
                  <c:v>18.375375747680664</c:v>
                </c:pt>
                <c:pt idx="6">
                  <c:v>18.278087615966797</c:v>
                </c:pt>
                <c:pt idx="7">
                  <c:v>19.032295227050781</c:v>
                </c:pt>
                <c:pt idx="8">
                  <c:v>18.216274261474609</c:v>
                </c:pt>
                <c:pt idx="9">
                  <c:v>19.593992233276367</c:v>
                </c:pt>
                <c:pt idx="10">
                  <c:v>19.308103561401367</c:v>
                </c:pt>
                <c:pt idx="11">
                  <c:v>19.244117736816406</c:v>
                </c:pt>
                <c:pt idx="12">
                  <c:v>18.258739471435547</c:v>
                </c:pt>
                <c:pt idx="13">
                  <c:v>18.016323089599609</c:v>
                </c:pt>
                <c:pt idx="14">
                  <c:v>17.800840377807617</c:v>
                </c:pt>
                <c:pt idx="15">
                  <c:v>18.732709884643555</c:v>
                </c:pt>
                <c:pt idx="16">
                  <c:v>20.564023971557617</c:v>
                </c:pt>
                <c:pt idx="17">
                  <c:v>20.715793609619141</c:v>
                </c:pt>
                <c:pt idx="18">
                  <c:v>22.130775451660156</c:v>
                </c:pt>
                <c:pt idx="19">
                  <c:v>25.681697845458984</c:v>
                </c:pt>
                <c:pt idx="20">
                  <c:v>27.22068977355957</c:v>
                </c:pt>
                <c:pt idx="21">
                  <c:v>28.24195671081543</c:v>
                </c:pt>
                <c:pt idx="22">
                  <c:v>26.680011749267578</c:v>
                </c:pt>
                <c:pt idx="23">
                  <c:v>26.740182876586914</c:v>
                </c:pt>
                <c:pt idx="24">
                  <c:v>25.663349151611328</c:v>
                </c:pt>
                <c:pt idx="25">
                  <c:v>25.165582656860352</c:v>
                </c:pt>
                <c:pt idx="26">
                  <c:v>23.655567169189453</c:v>
                </c:pt>
                <c:pt idx="27">
                  <c:v>22.76850700378418</c:v>
                </c:pt>
                <c:pt idx="28">
                  <c:v>21.25537109375</c:v>
                </c:pt>
                <c:pt idx="29">
                  <c:v>21.126739501953125</c:v>
                </c:pt>
                <c:pt idx="30">
                  <c:v>19.862550735473633</c:v>
                </c:pt>
                <c:pt idx="31">
                  <c:v>19.394416809082031</c:v>
                </c:pt>
                <c:pt idx="32">
                  <c:v>18.897750854492188</c:v>
                </c:pt>
                <c:pt idx="33">
                  <c:v>18.494195938110352</c:v>
                </c:pt>
                <c:pt idx="34">
                  <c:v>19.330408096313477</c:v>
                </c:pt>
                <c:pt idx="35">
                  <c:v>8.25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22F-4D1F-8B09-D1BD64BFB3FF}"/>
            </c:ext>
          </c:extLst>
        </c:ser>
        <c:ser>
          <c:idx val="2"/>
          <c:order val="2"/>
          <c:tx>
            <c:strRef>
              <c:f>'different sources'!$B$805</c:f>
              <c:strCache>
                <c:ptCount val="1"/>
                <c:pt idx="0">
                  <c:v>Electricity production from oil sources (% of total)</c:v>
                </c:pt>
              </c:strCache>
            </c:strRef>
          </c:tx>
          <c:spPr>
            <a:solidFill>
              <a:srgbClr val="002060"/>
            </a:solidFill>
            <a:ln>
              <a:solidFill>
                <a:srgbClr val="002060"/>
              </a:solidFill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'different sources'!$C$1:$AU$1</c15:sqref>
                  </c15:fullRef>
                </c:ext>
              </c:extLst>
              <c:f>'different sources'!$L$1:$AU$1</c:f>
              <c:strCache>
                <c:ptCount val="36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'different sources'!$C$805:$AU$805</c15:sqref>
                  </c15:fullRef>
                </c:ext>
              </c:extLst>
              <c:f>'different sources'!$L$805:$AU$805</c:f>
              <c:numCache>
                <c:formatCode>General</c:formatCode>
                <c:ptCount val="36"/>
                <c:pt idx="0">
                  <c:v>7.2793560028076172</c:v>
                </c:pt>
                <c:pt idx="1">
                  <c:v>6.1890726089477539</c:v>
                </c:pt>
                <c:pt idx="2">
                  <c:v>6.1498990058898926</c:v>
                </c:pt>
                <c:pt idx="3">
                  <c:v>5.9929580688476563</c:v>
                </c:pt>
                <c:pt idx="4">
                  <c:v>6.8599786758422852</c:v>
                </c:pt>
                <c:pt idx="5">
                  <c:v>6.3776965141296387</c:v>
                </c:pt>
                <c:pt idx="6">
                  <c:v>5.6400175094604492</c:v>
                </c:pt>
                <c:pt idx="7">
                  <c:v>5.5663719177246094</c:v>
                </c:pt>
                <c:pt idx="8">
                  <c:v>5.0478878021240234</c:v>
                </c:pt>
                <c:pt idx="9">
                  <c:v>4.7108726501464844</c:v>
                </c:pt>
                <c:pt idx="10">
                  <c:v>4.5475044250488281</c:v>
                </c:pt>
                <c:pt idx="11">
                  <c:v>4.2110404968261719</c:v>
                </c:pt>
                <c:pt idx="12">
                  <c:v>4.3925962448120117</c:v>
                </c:pt>
                <c:pt idx="13">
                  <c:v>3.9374246597290039</c:v>
                </c:pt>
                <c:pt idx="14">
                  <c:v>4.0292925834655762</c:v>
                </c:pt>
                <c:pt idx="15">
                  <c:v>3.971580982208252</c:v>
                </c:pt>
                <c:pt idx="16">
                  <c:v>4.4800477027893066</c:v>
                </c:pt>
                <c:pt idx="17">
                  <c:v>4.4192876815795898</c:v>
                </c:pt>
                <c:pt idx="18">
                  <c:v>4.17626953125</c:v>
                </c:pt>
                <c:pt idx="19">
                  <c:v>4.5444049835205078</c:v>
                </c:pt>
                <c:pt idx="20">
                  <c:v>5.1191177368164063</c:v>
                </c:pt>
                <c:pt idx="21">
                  <c:v>4.5549678802490234</c:v>
                </c:pt>
                <c:pt idx="22">
                  <c:v>4.5747599601745605</c:v>
                </c:pt>
                <c:pt idx="23">
                  <c:v>4.776310920715332</c:v>
                </c:pt>
                <c:pt idx="24">
                  <c:v>4.1329493522644043</c:v>
                </c:pt>
                <c:pt idx="25">
                  <c:v>3.5444402694702148</c:v>
                </c:pt>
                <c:pt idx="26">
                  <c:v>3.071012020111084</c:v>
                </c:pt>
                <c:pt idx="27">
                  <c:v>2.997706413269043</c:v>
                </c:pt>
                <c:pt idx="28">
                  <c:v>3.0121824741363525</c:v>
                </c:pt>
                <c:pt idx="29">
                  <c:v>2.6490731239318848</c:v>
                </c:pt>
                <c:pt idx="30">
                  <c:v>2.4905657768249512</c:v>
                </c:pt>
                <c:pt idx="31">
                  <c:v>2.2451550960540771</c:v>
                </c:pt>
                <c:pt idx="32">
                  <c:v>2.0378451347351074</c:v>
                </c:pt>
                <c:pt idx="33">
                  <c:v>1.956334114074707</c:v>
                </c:pt>
                <c:pt idx="34">
                  <c:v>1.7674359083175659</c:v>
                </c:pt>
                <c:pt idx="35">
                  <c:v>1.6595034599304199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22F-4D1F-8B09-D1BD64BFB3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472333807"/>
        <c:axId val="472318415"/>
      </c:barChart>
      <c:lineChart>
        <c:grouping val="standard"/>
        <c:varyColors val="0"/>
        <c:ser>
          <c:idx val="1"/>
          <c:order val="1"/>
          <c:tx>
            <c:strRef>
              <c:f>'different sources'!$B$804</c:f>
              <c:strCache>
                <c:ptCount val="1"/>
                <c:pt idx="0">
                  <c:v>Electricity production from nuclear sources (% of total)</c:v>
                </c:pt>
              </c:strCache>
            </c:strRef>
          </c:tx>
          <c:spPr>
            <a:ln w="28575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'different sources'!$C$1:$AU$1</c15:sqref>
                  </c15:fullRef>
                </c:ext>
              </c:extLst>
              <c:f>'different sources'!$L$1:$AU$1</c:f>
              <c:strCache>
                <c:ptCount val="36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'different sources'!$C$804:$AU$804</c15:sqref>
                  </c15:fullRef>
                </c:ext>
              </c:extLst>
              <c:f>'different sources'!$L$804:$AU$804</c:f>
              <c:numCache>
                <c:formatCode>General</c:formatCode>
                <c:ptCount val="36"/>
                <c:pt idx="0">
                  <c:v>2.4923386573791504</c:v>
                </c:pt>
                <c:pt idx="1">
                  <c:v>2.2829289436340332</c:v>
                </c:pt>
                <c:pt idx="2">
                  <c:v>1.429157018661499</c:v>
                </c:pt>
                <c:pt idx="3">
                  <c:v>2.3337392807006836</c:v>
                </c:pt>
                <c:pt idx="4">
                  <c:v>2.370826244354248</c:v>
                </c:pt>
                <c:pt idx="5">
                  <c:v>2.6772568225860596</c:v>
                </c:pt>
                <c:pt idx="6">
                  <c:v>2.4621148109436035</c:v>
                </c:pt>
                <c:pt idx="7">
                  <c:v>2.2691831588745117</c:v>
                </c:pt>
                <c:pt idx="8">
                  <c:v>2.3808939456939697</c:v>
                </c:pt>
                <c:pt idx="9">
                  <c:v>1.7015061378479004</c:v>
                </c:pt>
                <c:pt idx="10">
                  <c:v>2.0978233814239502</c:v>
                </c:pt>
                <c:pt idx="11">
                  <c:v>1.7305861711502075</c:v>
                </c:pt>
                <c:pt idx="12">
                  <c:v>1.994774341583252</c:v>
                </c:pt>
                <c:pt idx="13">
                  <c:v>1.4959331750869751</c:v>
                </c:pt>
                <c:pt idx="14">
                  <c:v>1.4451924562454224</c:v>
                </c:pt>
                <c:pt idx="15">
                  <c:v>1.8840579986572266</c:v>
                </c:pt>
                <c:pt idx="16">
                  <c:v>2.0474865436553955</c:v>
                </c:pt>
                <c:pt idx="17">
                  <c:v>2.133164644241333</c:v>
                </c:pt>
                <c:pt idx="18">
                  <c:v>2.366645336151123</c:v>
                </c:pt>
                <c:pt idx="19">
                  <c:v>2.427579402923584</c:v>
                </c:pt>
                <c:pt idx="20">
                  <c:v>2.9668872356414795</c:v>
                </c:pt>
                <c:pt idx="21">
                  <c:v>3.3111119270324707</c:v>
                </c:pt>
                <c:pt idx="22">
                  <c:v>3.176074743270874</c:v>
                </c:pt>
                <c:pt idx="23">
                  <c:v>2.7318668365478516</c:v>
                </c:pt>
                <c:pt idx="24">
                  <c:v>2.4870209693908691</c:v>
                </c:pt>
                <c:pt idx="25">
                  <c:v>2.4207160472869873</c:v>
                </c:pt>
                <c:pt idx="26">
                  <c:v>2.4298770427703857</c:v>
                </c:pt>
                <c:pt idx="27">
                  <c:v>2.0589802265167236</c:v>
                </c:pt>
                <c:pt idx="28">
                  <c:v>1.7595227956771851</c:v>
                </c:pt>
                <c:pt idx="29">
                  <c:v>2.0316100120544434</c:v>
                </c:pt>
                <c:pt idx="30">
                  <c:v>2.6818022727966309</c:v>
                </c:pt>
                <c:pt idx="31">
                  <c:v>3.0047388076782227</c:v>
                </c:pt>
                <c:pt idx="32">
                  <c:v>2.9264974594116211</c:v>
                </c:pt>
                <c:pt idx="33">
                  <c:v>2.8740034103393555</c:v>
                </c:pt>
                <c:pt idx="34">
                  <c:v>2.7906394004821777</c:v>
                </c:pt>
                <c:pt idx="3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22F-4D1F-8B09-D1BD64BFB3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18187151"/>
        <c:axId val="718195471"/>
      </c:lineChart>
      <c:catAx>
        <c:axId val="4723338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318415"/>
        <c:crosses val="autoZero"/>
        <c:auto val="1"/>
        <c:lblAlgn val="ctr"/>
        <c:lblOffset val="100"/>
        <c:noMultiLvlLbl val="0"/>
      </c:catAx>
      <c:valAx>
        <c:axId val="4723184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333807"/>
        <c:crosses val="autoZero"/>
        <c:crossBetween val="between"/>
      </c:valAx>
      <c:valAx>
        <c:axId val="718195471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8187151"/>
        <c:crosses val="max"/>
        <c:crossBetween val="between"/>
      </c:valAx>
      <c:catAx>
        <c:axId val="71818715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71819547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1083060238939051E-2"/>
          <c:y val="0.82291557305336838"/>
          <c:w val="0.98391394717278835"/>
          <c:h val="0.1770845951948314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en-US" sz="1800" b="1" i="0" baseline="0">
                <a:effectLst/>
              </a:rPr>
              <a:t>Average % of total populatoin utilize electricity</a:t>
            </a:r>
            <a:endParaRPr lang="en-IN" sz="1400" b="1">
              <a:effectLst/>
            </a:endParaRPr>
          </a:p>
        </cx:rich>
      </cx:tx>
      <cx:spPr>
        <a:solidFill>
          <a:srgbClr val="FFFF00"/>
        </a:solidFill>
      </cx:spPr>
    </cx:title>
    <cx:plotArea>
      <cx:plotAreaRegion>
        <cx:series layoutId="regionMap" uniqueId="{D30E81E3-B43A-4192-BE13-5CB11CF65C80}">
          <cx:dataId val="0"/>
          <cx:layoutPr>
            <cx:geography cultureLanguage="en-US" cultureRegion="IN" attribution="Powered by Bing">
              <cx:geoCache provider="{E9337A44-BEBE-4D9F-B70C-5C5E7DAFC167}">
                <cx:binary>7H3bcttIlu2vMPxwuiqiyML90qdrIkSKuliSLYuy3eUXBSTCJMwLKACkRP7OPM3DvM0f1I+dlQAS
BDYAAWpDQ0ScZkdUhzOV0ubaOzN37us/Hp7//jC3La/zvJgv/b8/PP/xbhoEq7///rv/MLUXlt9b
OA+e67vfg96Du/jd/f7debB/H3vWk7Oc/C4JovL7w9TyAvv53X/8A79tYruX7oMVOO7y09r2tje2
v54H/gtzhVOdB3e9DNjyCX7TH++OvnvOg9UZWn5ge8uOtRx3Ru46mOIf7zr2MnCC7e12Zf/xLrPu
Xef3//jH76VUFf7liODCqRxRy4k7t6r+fvbP55DozAFWsB6D9q4o9gxdV3XNkIXwI77rzN3lJJ4X
9Z6qmaKkSKIZffjf/mAtsP6okp7wa1njsWf7fif+//26DHb7Ycd3BxE3Bi4j8+hjEa45oPFN3w76
S4C27Bwt7FAs/o+1WP3fzsDynPt72zqkRERi+tXei+kA0ulZc86p/30pPT8+6tzP7eX4cCQMrMW9
O3Ya3Cqi1NNFUVUEScpuEUHpmaKuaops8u8bbY46NBRvj/1KskH2E3SLXJwdfosMrHu388X2xjYH
okz26p9QotoTDFmVTUEsOqC6ktzTJEXTDLH4hBpYK7uapjI27NfmGLGfoqwYfDk8K47m99aySfFX
xJ4om6aimkZG/CWhJ2iqgAtEKr4hqgkpBj/5BgT5ZJzCfnTZBtgnuB8aPHUko8fEXtK0GF2cMan7
WeqxYdzdqelIN4nv53klPWXoxwtz6MfjFP3jb4dHn+lqnSPfsTrR9XxtPThQHqsOo7fTGY6WY9fz
GhQHReqpioqdpharaz1VVxVJFzT+nbmaVklHiRjwL0DFgI9TMTg6PrwYHLsLZwndfdm5sVfr+3m1
BLziOjJ7gqlDCVD1zEbs6kJPFiRDkAUluafSO/F1RBVzo+h3EMYU/Qjl0XELtOkjPKAmayt8VvUt
7349bnCX4NUi6Lpk6Bphkib2dNOUoKnF20em++RVVBVzqfCrETYV/gzl09Hp4ffSkWfdd7663vyA
uvw3Z3Fv3T81qFR2RaOnqKpiqgYkIH2fmj1d0QxFVIhk1KGhWBz2K4kM7Cco4799PTzjh5Y333bH
9sKdeNZq6jx0xs7GGR/2UTd15k1KgYzjQBNlWZdwKoSfjDB0dbEnizCPiDK5TwdVhBSLQryMyEE8
SoVg0AZ11puwO2zZ4NnclfFcNjXFNEQhwpye0ZjXcHirohZdpGQnHtWhqRj/1FLCg9QM5cPRzeE3
42B93yAL8GQWRFmUY0VFEMSs2BtCz5BxeyYcotJfQU0x+NF3ILhHgxTywefDQ37kLexmH9ACDhtT
w0suNlRk5V5Repoua5oimCViX0lPMe7JFyHQJ+MU/aOrw6N/O7U7pzDhNfmUFuWeoguCJknxwULE
HpYmBdgruqJmtcJ6xBSjn15LGJCeojw4bQEPLuCD2bgcip+35LG3qyFqsqDHBz8xZeDUMUy8q5T9
0zb9gKomp5gDfB1Bnw/n3TU5J8KbuhWOvIrTlDmUXvE+Bcg43DW8RJNnaEq/7WomblfRUGDHTubT
KFeSUwxyvIxgHI9S4T5qgXo7WHvWg9WgdMM9IJqKpIkqTo8M4kbPhIIJuY+PHXK61KCkGPNkIUE9
Gae4D1qAe99aTubW2PanzR0s0GcMdmrAKFakxptCT1I1STdMI5qGATst8vVIKuZBei1hQ3qKcqLf
AivZ0dpnXsImb9iupPaguYuCrCmZTQBdk92tomHsr940C2rRUsyB1FLCgNQMxf+oBQpm3/WhX4YG
sDPb29kTd9PoQwsKpci8+opCeKH3dDyuYAUj7srXE1TMkbLfQ9hT9mOUV/2jw6ujJ84Phx8aP68I
dWGfNGQNnMGZFX6yLjVR13FJK6YEZTS8pKGopndLFTXFbIlWESZEgxTyk/eHhzzcvU0eTgpCWQwd
yqeSfXiJ2Cd4dBlwMhdrROycfJmQYsCTb0AwT8Yp7Ee3h4f98+7enjl+UB3SUl8nhetYlmQdRxGe
X+yTfXhpcs9Uoa8aMrmY69FSDH56LcE/PUVZ8LkFXsyjne3dW86PRlkA75QpQwc1Y0tn9sTB3tAN
XVIFFWdOzKH0iVOPpGJOpNcSTqSnKCeOWsCJgYuN0LmBK5EfwD9/+OP9pcPKoMEWVHT2dw0cR6Yq
qhJ/wSHaKM2KejQVsyK9lrAiPUVZMWiDBdTaLuDQPffnCMT0OSQ/zw7RZCZ+ScFtG/Mjo7h2DbEn
MZMcIiSjnQFlKsOO2nSVsISsp2wh05Q1F38e/sroW1PPcipDIOvfF5LWwysaQaeaWrRFVKGnyooC
M2ps4yAOghr0FPMiWUiYkIxT9Ptnh0efBX528NachS+JU2vX4FkF/5ipyAh6lABxyqYhq+xFrRsS
j0IhZ1RCE98rRfu0mAeppYQLqZlD2+xu1j6CjJadE3tse2Hg+Utf9HUGPIQoaJqOgC8VoKYwN1ng
iYEoU7FYTY1oeomOYsD5OoI2H6Yif9OGl7M1tZAn8FsHFvSXvvDrgJeUng4HDIICsu/lrh6F4OHM
iSNQ8X5IXwHMjo8jgpHEJ+rLe2Yx4UFmjjKiPzr82TMKep0rZGIgLv6XE89ePkw7K/zz15dgeNv8
CBZKZI3dFxnxOrGA14jtODl2StDHS1c1eyoUZ1kS9sbHtHTUoah4Z+5XErnYT+SEot8CoVg1qgwo
7OWC2G/uNSXhx125hzgeGcZdYs0aVZFRDHq8jCAej1K4hy3Yg317bnnrBgVeBaKKaMqKmbWTsEhk
nI2aLJHzrwYFxVgnCwnayTjFu98CbZcHWFadcfXVXeZ3FhGPoRC7SBeqAO4jGAq5w1rmfzSK6q1D
SjHy+5UE+v0Exf64BR7p4dpzO5ZnV6q4bxfRPbCWVpOhqhr8tboiCbCOFb11uqbW0wQYDBJVO/f+
rKKnWAL49yD858OU+4Ojw18sfW+9tJ3OMTvufGtuLfhuKNK2XnfJM+8UAgEFk9/hiHhK6d4ibMSa
ZBq6KhITZUTTS4QUw8/XEfj5MIW//6EF8NvzibNuEHS841m0k6oZsU0ye98Ack1EGKDBIxnI6Ydb
ooqeEuz5Qgo+H8+hP2wF+s6uwdcOXFCwn+BJIxfa5LuG0UOYDoLVuA0mf+lX0FMKfrguj304nIO+
BVbgvhv4Tzj2X9rlrztuWNIifLMi/LB7f3jqvMFTVDURgKmoVOZrkFKCe7KSIp9M5LD/2gaxXzZp
WWRvNWi27MKNPtlzXoJZy1BwJsV7gilkmbccIkJftHOWYB8to8BHoznUW+B77dveotGEHBnImtBv
BTG26OKxlpL3rgbbi6GLLEgn4guV+2qCyqCPv0kO/Hg8B38L1Nz+dN2o/1XS8cBQZMXISjviomDc
FZAHE9s2SJh3NRklmMfkU8jj4RziLfB6X9osc3Rsb+y5u7LHcdUNx/b/3vn8ofMwt2DvRSJpLVPv
2709+mtowGOHn0k/r/bCeIKIRfi+BL4ts/tSgrNSlhS4YlT+R6OXZw1KSmSDfwUqHHw8Jx3nLbiE
3DlSn5q8/1mCIvRezVQLQ6HZeWii6oqkEcdKv5qSEtz5Qoo7H8/h3oIc0eG8M7LmG9hzPS5+Py/z
sOfqMtNriXmLabwG8o5URPBGL3Gi8dakphj/zGLCg8wc5cPoy+HlfzC1xg0yQO3hqY2HB+JEww+U
rJQuAIc8tARN1FMPk7QOVkVMMf7RKgJ8NEgRvz0+POJ9z9o5lQV86psYuyKs6OFHyHoVu7D2Rrow
j2+gJ04lJcWA829AIOfDFPT+zeFBv3I99+GhwZQAuM9FhENLiIcujC3RwRPUrtFNXrkGt29a1GsQ
VAx+spCgn4xT+K+ODg9/33MCx592vjjeBA7F5iN9kPItySpqY+BxkTpw2GWrSSqz/2Xhfz1Bxdwo
+z2EOWU/Rnn15fTwvErqnnX8hTWfdxAmF9g+h6/skn5LzXg+QSm2BlU0JKvpyFaDWMSJUtlzE4kO
kCUBBcH28ZTprdtfVxNUIi3JSiofyQSViH4LJAIvghnSFzonlt/gCYqkKkHH8xSGsuyeRZAM7MIw
2Mf2s5ylpiY5ZTxIf5kcH9KTOV6ctGB3bleNeoRZxr4hycjqic1m2QNUhjETb0RZ4An7UOjSe2FQ
SU4xF/g6gj8fpsgP/mwB8iiK6bnuizbC15mKcTfh9a1KYnG4cBidIqsG4okJ6DUoKYE9WUmBTyZy
0LfAaDb0A7fRfH3VwBmDhHwW/ht+gHBKbcANYMi6bsJqmTxj0lJfg55i/JOFBP5knKI/bIF7Ki45
2omK5r5F4S1YTJBEAqy5OzD3bEQdPFGSRboRwBSkOb6KsmLGlH9HwqnyH6SsG7TgtriCK/3J4adH
me72mrcmnpTw6UpQtJOdkdo4uC5QfQu50oaSvIrSG6eanmL28HWEGXyYQn/1tQXXRSybLK4F5URZ
iekgDCadB87DAdVpGEaWS3te9w32dno9SiM16XeVNQQLmrIO4UtELyWZeKdD6ZcR+UZegpVkFEtk
vIwIZDxK5XHQghCPEatv3hnB9degBoNcV+gu8DTxihPkJWUizkNjKVFEbaxJTDH0mcWEAZk5yobR
qAXHgjt3my19oyB3AA4FjQl2SuC7OurHCoYBc2x8qxIX4KAGJcUM2K8k6O8nKPSDFrgcRpbbuXUX
0Vl87TnLB2fVYNQNKlHI8IPDHBjdjDSanAX7SYj145UqTMKP0V//GdL313+Fl8W199d/V1JYzJ/y
30T4Vf6DlH+jFjhyB+4CVtzKq/M12gxCF+Ajhz9ir+enthCqLEgoloa46H0QW1qbqUFQMYOShYQf
yTiF/6IFj7ABOke4v3WO7UWP1d7tVWmVb6g5RJQcmojA7oz/dr5xHa/BUwTVIQyT+cd4ymr2ZdpV
0bNDZ5XauXGMqjN//U9NukpEk6ynEkqmqaAOWuDSzzoZOr987o16v1ZJa/1TA+VlkSYB/71W7Plh
/n3cxiKCWxNFNH1qfB69wg1SzKSCX0H4VPATlFVfWsCqgeci7qZJ077KCn4gvx510sMPsSRo8BMx
lYjVX2Ef4hGtQU8xR5KFhA/JOEX/rAVO0XPPWv4WPgTRlenQZ/rORoZh8zXdFRR9lk1JNvDf8JMt
joH8HBlmJVMnytiAkfOyYJYIAl9IBYGPU0EYtCAKejR3N9bs5a/7StM2CzHXFdZ9KtloKc0KgSAw
EcGyTZsZ1KGkGPj9SoL8foJCP7o4/HvwGrg3W5EHgX1M1HXFiM+47BGoIRRKhCEEp2DEGfI0r0NQ
MQf2KwkH9hOUA9ct4MCxvVxY3qw5BUHVYM5WYK/mjQiyDGBFSUxIPh4W0YfcQTXoKcY/WUjgT8Yp
+sdtQP+Hcw/LVIM2atb1Dj5LVgk1EfDU0QPnPyqkomAn195I1tdxDYJK8E9WUgYkEzkOtCAhoKSx
TucX+/lhvh6jL2Nn6kymHdhLYDypVKTf7tlXSihrSRc1BTrv3xzvA7wPSevDutnQ1i7yhWWoKRov
jEMTinWcKyzy1ZT2x3762TGspqhYrJOFRKqTcSrUw8Hhr9XhZLsKfuuEHU4Oaye4tjwLzXC2zd0v
LMNMFpG7B8W16ITrwrvNzMGKypJC0jJQh5ZiIdivJFKwn6BicP1nC8TgcW0FLoLH5p3TtbOsTi5/
hRmARTojBFTIRi8hGBf2RNz/NL1v+BpSiplQ8CsINwp+grLl9FML2IJw0BqZ/q9ghooykyjkItFi
VjCn4aPBZpY8Q9IbYlhNSAkr+ELKAD5OYR+24L0/RKor6vk4/FBoIB4A5dxQfhsvOeJ9Qng09Cu2
QUjIRh0aSiBPqKeYJxMU9FEL3tbDYOq4qybf1jhiJFEMr/qMx09GUBOCyURD2yu+GWGvQUkJ9MlK
Cn0yQaEftsBhdIGCebNps69rBXergKedqsRBe1n7vKah0FhY7jY6b9jtkOZBPZKKuZBeS/iQnqKc
uGjDJoiCYOLG2gAkjNpCnT2OTtlR9HaviVTJwYhBZSTUv4X+XVJx+Wlte1va2P7SvreWTQbOsjAz
SULujWZmT0DEbaJRBAupjW0rXL6i1NYahBRvvWQh2XfJON10l/0WaFllm659T/uLrTfZ7t7C/C+i
ZY6BtxCCEsNP1vyvozZBXAI4mqbHdUhX1Q1SLDPRd4rWErFJT1HJuThtteS00dYSyjlKtn5eOtWn
zNvdKNe2t+bnzc9fJl0tjK2DvYfH1imZs66rq6jZpxoqqslGsov5tKpRRU6x1EariLxGg1RSr4eH
l9QTy3PturGs9W9yVG6DkxhvxlTNkpQNuYuAdVGRUDuBVw4lNvzaZBUzgSwn3CCzlC0nLQi1O3GW
rJY7F8if3w0IqkBbG7gTUS80/GTVbjxDmcsf5S5IOEwNQkpYwL8BBZ+P52A/b8FugKkRXXTD+MEH
d/kd3dGDjvX9u/0QoPCJ7wSwhuGIrAyhe7sz8spaw0JiNZrMI7EeYAi81EkNnK7JIjJR5yxphkp2
aT1iiuUjvZaISHqKSslVC8xAJwj7eLCb25sKIlthAoI/ObY7YA+mDksJ3bgNGXnw8YuYxoJXk1PM
Ab6OoM+HKfInLUA+skF3+w5qXDaoKrD2hACXXViRJpB9FXVR4ZKBL4XtC9MqQm16ijlAlhNGkFnK
j9OvbTgvw7rm1+58u7RrWCPqKxCsDZim6+jPpsAHk9oNYAZiXwRRFJBfyPdg9DqNq6zXoqaYIfnf
QHiS/wHKluuTw7NlYCFh6ovtjRs8pBDohSZUTH0orEzDfGo4xDQUbiw2HdSjqZgt6bWEIekpyorB
l8Oz4tS6r35SvWJboA8wjqjYGRNeCGpmeyB4Q8NP4AeKvdiV9BRzIF5GwI9HKe6nR23AnSUJNdwF
499NsmGcvLH99TwIxWRiu5duVPiv0G55arsoV1Npo64v/og9QlAS4vfRUSL8ZDUlBdX50QsBienx
NNFXa9BTIv78i9ANwMdzW2DYgi2AuqDWcsvvyJ9/Q6oiMuVktJ6Ss/oRq59l4LxB3gX/Y9GFfFpN
QRneMek5vONxivdxG/BGYnCDso6OEjCOIH+Kx9kR8xWYgeeCBPsWAb2KjBLIo2UU8GiUwn161gLx
du7hBAssj3/9nxdwpECjOzwMU2g4UHC8IHcIYam6gPDfaJpmP5zWIakE/v1SyoL9TI4N54dnw/kD
eqw0bKlC7XUTDdRiBzGVewNNIaDiSNyuSw75GgQVsyBZSBiQjFP4z0eHh//Us+0mbRGIgRARjYKc
jthqnr1hoeWzdrR4lBHUq+koBp2vI5jzYQr56U07IG/YOsvcaCq62Qi80CSRedYkGD44JGbFtRno
mQ8pqCSpnAHx0gIexDM5Nlweng3nXsMHD6p9ItoK9y3vO5AV/W64M9DmBP7O6EOCQ2sQVMyCZCFh
QDJO4T9vg7aDlnaNNvthRjikkcMKzfM6Mg9b1vBJM9HzHa1mIvjzJ1AVQcXw46yJFhL4k3EK/+nx
4aX/dN1kix/2sIXWo+Xbv+Ng0pAtrZixj5QrW7GCX0FFCeDhKop2OJiD+nMroA7sBQpB8e/+84om
jGkob44kJo0c9Gg7wKqwwg69D7fIGpxRS7SKllLU+dI89Hwmh/9tG/BvOPBcQMwKqsejh0z2hME7
Fso9CgbqvOI/5ziX9ipCypCP1uVgj4ZzmLeg2NHpetvoY1ZBzpiow3LMnVjkbmX1BBV0/eEZfwLm
s3JfRU8Z9NG6HPTRcA76Pw8v7mcWSj3zb9/AUWPiWoXJWFWJtKO8ETtqTJhuIqeXyv9oJO2VdBQj
Hi8jgMejFO+zFhwvZ7a1ceZbpOeN7Xvm5l+5rrfPgev8cnZ+PfiVY1PGkLfz+J/tcwcPSIS7HK+9
l3s4vy7BHT5VA9kmSH6AHpf27xnIiDBZybNUpEr6KDirQUqJaCYrqXQmEzkBbcFZjC886Vyw/4yO
bn7rVNbbY3x4Q3FcL1FNfFsliq+w6aPZHtIuDCR1R59shCmrdCBKomGiFUD04X86Pqaq6SmRBr6Q
CgMfz8lCC3TRMD/XXc4r8X87ASABrIEbWJXNON6WmsPjcWgQ0PiqwdeJxDSDMDhzrwenTugwUVrW
0J4xjgQgisN5FTXF+zFeRnZjPEr34nkLzuVLlgvYOUJRczQ/i/Pn970fWpf9DyTdpoN0BPRJNTVe
GSg8njOXOesNDJ0f1zltklaLmlJB4V8kLyx8JicwLbDZoFzUI7+8yvTI+vcmcnjQHxhtOEgCNYou
ijr602towRF+RP43owuziooS0EPaKd7hYA7qT4d/RKFBjt1xv3eumizWq6KcJQrXoXq3mZHyLmKr
UbnUgPk+Qpz6BWtSU4J8+qtQBqTncnxoQc3Lc9+z7Er14BVCj/gnBCCgEV38aM0qi2jGYajQFGML
Md4QRPYrySnjQfQ1cvBHwznk2+AegVpWqSXWB56F1qDVBiJkY+t8FnhmvA+VBdaLJv1aO68iowTw
aBnFOxrNwd0CKwIq6QcNqmAyEjFRelpEm+voSMnay3CtMmcgXkVEwCvJKIY7Xkbgjkcp3FctgPu9
tbCgdXFZ+/nbFEVJwwYaQtLtNXvE6+hHxypeIeggeoUq/G9Ht2oNgoqhTxYS8JNxCv/7Fhzr761V
kxcr4m40VUF0PW5W/sZPPThEGVVIdNQgoUpkJRllkIfU5wAPR3NwXx9em3nveo12HWC9F9FWQFDE
7CkOPpiwwks6j28ip0s1HSWAx/RTxOPhHOQtSMD7OBwcdxb24t72fL7Ty06Zt7NuXNjLbZOHHG4N
Ee817sw1s3osYn/QiUJGV7/icu2V1BRzP15GmB+PUt5fDA+/3S4cz7nH476K7/W1J1RUROAOgOdF
x8Xs7SKquF5UxVB5TBvm01pUHYpKwE++C8U/mcix4LwFLHBR3iqulX9tu6u5/Tf/wAWWLyKSDlsM
72L9BPcgF46yA6m+YKLWLYJdZdgReJRxRjAVvQdLAh5ULKeEfUiAdzU5JVIZfw0qk/FwTiK/Hl4i
L9H85PoY4YfRvvx56KFxKia0eNEsVnpYvyUUIZQlA6d0+jAAJS9eScWQR6sI4NEghfvyqA1wB3Z3
bC/ciWetpqiuPnY2ztiuDjR+u8v42vWDlpFUZIJmTdJSZmjirokEwLH9X7lQlUny2wF5G7Zxm+IJ
96Icv86fLCFSDW1oEKmGl1nq8dDVkUiBjyorsbuCnGE1qSneVZnFZHNl5uge649ascc2TfqNULfb
QB0BUcR/wk/Wsw8OmegqwfqZxR8ugtETGsJcQU4xD/g6Aj8fpshftiAr9NL23WDaYC/oLi5yxM4C
Xy2rWkpotgJHAPLh4mwKeplUU1KCOl9IYefjOdzbIPEO3nONinwPrha0uUVWUPQhhw+rKc1KDMnc
k0rhryaoBH6+kMLPx3PwQ3XJB4bkIkX83EiY2flC0ucLU7k6ds59k89ZFK1B522WixKjnz1voGCh
vpCG+mRx0CF5VF1WUVOKPPsSedzZaA71P9uAOlqxBPbSD2xnyY/cslu//tMBbwMRkTkC/F6ZC9dE
G1HJ0BSB3LOXTk0yymDPLM/Bn5nNseG8DWwIputmC/eorPmOBsuoFEt4dgOwZC0B/VpRRiM6nHIb
oAZFZdxIluY4kczkuHDbAi64T7bXWTjjMRzEUUeGqi3xdorwpfsUx420iKCDg7J+htnVXXuTKsa8
4qxCEyvYMHAT7PPnUm8E9JtBhysTdYnjW5xulFokleyU1Fq6VVJTub3SgmDDkeUsg87l+qFJjQmp
Roak4tZQ9uEpKVZ0NQG+HlVAK444HpRcIzWJKmZGZjHhRmYux47B4Y+uvrde2k6DmwL2J7RgQAZA
/BxDPmOKEyx2S0Oyna4yL1HaAFVNSDH6fB0Bng9TzPstiPG7sh5g92tD3PUVki0nlv/QZL2DLlRk
E4ciAjnxLknxHhXp4CnSwpTA8EgkB2I9YoqlIL2WSEJ6ikrD1enhdyACIqxto2XOUDQLOd1qYhEh
Hjm2B+GmxQNGI8nGdUgpw59/iRz6fCKHfQteMfjCMAHbPj+Kfv4B0xXQgYb1WNw3HM/qzzqLsIRS
kPSDILFNdUgq5UH8ZfI8iCdyPGiB2QpfuMH7R9R6aNMsyKzdDz9kUmdQF73F8axBtj1sKunrp4qK
UshBex5uDOagbkH43pXl+VNrPm++NDNKL8OthOKJsa5L+qAhSxO4K3jX67lDvz5JZTygvyHHD/oD
Od6cteEaYDV4nXWTZxGrwWvARVHS8xLxASqsjLCsx45Yk+6JGiSVMSVZmuNGMpNjQwueJ1f2s/PQ
oA2dmUtgKzdRPy5SiLPBUV1RkFBeztTY/wj6lZSUQB+vo7jHwznQ/9kC2XcevCjH4rfOiT3udUaB
3+NolN3Jb2dBuYoMOWFny6g5zgfXC6ado+8sKaetdLWvf8ho3WiAIdRWhDLhQ3JT4KVSTBFhDayA
V/jhLIpcgJVkFO+jeBnZRvEo3UWj4zbsotD+WCK2nV9a6LSPd9qhrYNX7nyMXutcbMpOnFeYBvWe
JKAVUlL6GzdrSguF/1TRYKlCQbpESc0oo9X0FMts8kWI1CbjVG6v2iC37tJq8spFVokuSzJsTIVX
LqLPRESf4ciIdVWqkVaSU4Z99DVy0EfDOeRbYPy7cncWKho/ru3mRL+L3HoZsi9LKQdRSvaRTWWK
QF+XiQGwHjFl2O+/SA7//VSOBy1owneFGgzuvEljOOxsUPrRYYOns8HYnWKAiBhAVDtWUdQ4jh/g
zI+uyzoElXGBf5UcD/hEjgMtMMeO0Okeyh1McPSO/JUjU3YjvKEO6i7hXbcnXoNvERS6RjcWA+3K
uWkwKxgI21XRojo5N+lzsBZJpaKRfJ28cCRTOfEYHl6tul17Mz9s3jNAdpjrN288kUTUDkN6NRol
ZRjShdUEYQ9IPOW1gYnR6l8hrZg/5b+JcKv8BynvbttwwaEi16JJ5wZYhXKeKooa7jW31NlqoswQ
dhCStuNaz/RNX01PMX+u+ELCjmScon/VgoS+0fq+O7KmFjobxW/n9r1Rcec56OlQddDXV/1ZzxIJ
Fh/ol7z2UGZTowUNlFN0mlGLK47WIKhYRJKFRESScSoiH44Of7h+QOexdYPgC0goN1RVNbkpgBWy
T21QZCjCHqcIhhTvUKL8V9JThn34NXLIh6M53FsQNPnBXlUXWKov9HjQStA2JVT5zsBtMOsn9FCd
h6qS87CSjBK4I+op3NFoDu4W5NqOgl7nC6wceOSHmkSAZIWoEjCqdTZo8UccDFQ4KBKplL+U9LNy
x0jvh2OeK4CFcTD/GqXFrIoCYF76jYSL1Qsog7+0QNH4YIOlHutZ0CA3VTgrFRWJs0pheQyU+0U3
A+wu/iHaYU2aivmWWUxYlJmj3PjQAj/nB/sJ2UpzG7Wpmr3aUTE/6meqZo45lBqECVqG/5OnNPIr
DZev/ce72vSU8SLzdXLcyMzm+NGK3fHU+WYjzqU6067+ndOFnc9EcnPSsoPV5UkddjC+9tB0wkRZ
5sgrTa96CEkNospZkiwuYEgyl2NHC0xOH+DFQk/adYNaL0r1wDWDAn96Ntqla6DDH4pwItwv9s1Q
DaAOLSU82C+lHNjP5PA/b4HS60xsj58QZaal+hsBLwroV+hOlj2UYIaFEVzhvbAF2uH1QxUVZaiH
xOcQD0dzaLfAfvN5gmOnSVFHXTa877Jgy7iq8bZQkfMe3cY4i9IenWoiitHm6wjcfJji/bkF8Yyh
XDV57bIkRBbRhdoy0ScLPcr44JPNlktDX4OeYuyThQT8ZJyi/6EN6EeRClH9UC6DZWfM25mvR0/2
2G4wL0zD/SIbyEoqDvBH1J+Okw79rsm+q6ajmPd8HWE9H6acH7XgnItiVBBb3rTaiz5R2IAwqqDM
T/TJ6FnMeo0cF9RHjGeJ2+AVdBXzIvcLCFNy85Q7VxeHv/Nv1n6jMd6scREORAlpehlumCbCi1FF
GYXPosOSaL3VdBQzga8j2PNhCvnN58NDHsqF7S1RrxXp2UureccNa18NW4uKZJcE7PQLRMETHbyA
uTe6uggv/hUCi7lT/psIv8p/kHLwqgVmM1D7ZG2rbrH6mjJuEWQXo984LzKefTEyRQOF6lBWOj7J
yGVSTU4pd8KvkedFOEyR/9CCSnUjx/Y8q3NpIyyzOfxZPx5ockrifyb+TvQZZ4ZLSTPIK7EuOcX4
Z1cTLmQnKS9GLbBmfUTD5eZ4gOuanVVIpo/jn3Aopc4sxISDQxqrE8v/ZmTDqqKiGPpoFYE8GqRQ
f2yBx/Ijs+J2/AXLkfADdEXzOQj/+yr0tdusvQzWZBS51jSUuo4uq+zhx1qiCIKS33vVdBSznq8j
zOfDlP3XLdhp19aD8x1lwRyfQd8WOYDddF0lhvXvQFZ8D446jfX5Dj/Z/S8iPo81jTURUc2n06/p
6ypqSoQhWkZlIRrNicLXwyuP11AYF1ZzsKO/tAhT9D4pM+so7RoCOq/Dc62gc1r4Ufnfjo7fanrK
gI++Rw75aDgH/VEboF+trQ7zmZyuq3ojvq6cWxcloQUUIkaMW6zhwf+ZuvwQlwr/KZN8dE1mH3IH
Xlv1KStjB/0NOcbQH8ixqAVWpuupM3dWq4ad1yoKRSNoWNMLY6vQr6unMCOrmWNLPWpKOJJeTJmR
nsvx4awFWwXWvvWkyUgOGY8gQ8JRlevs2DMxYehJYQdsnczFUIOUEg4kKyn8yUQO+9vDYz/YoTpU
k3ZuBfVkUGwPiQuFeQswNsgwJKBmfRb4GnQU454sJLAn4xT1QQt8l9de6yq4rm0vcDs3jaaNss4R
IlIk0J0gvIhIPnUXYWwymlyKqKyezGd2Yz2iigXjOr2YCEdmjgrIdQsi2z5ZQaMBv2zXyQjpRahN
9MloDCry2iUT2oIc84GYjCqpKeZAvIxgH49S1D+1QGf7PPNQ16lBUxEOQ1Y4C6ZVHHcpFQ1dJtBL
AP2FZdi90xJfg4JirJOFBO1knOL9uQV437gwCjV6+aA3ENIRNV2JjZ9ZzZiV2UVxLU3ViYDXIKQY
9mQhgT0Zp7DftMAsevPUbCxBV4RWBZtMki9AznkZr0JkhSB6No7yIw+SanpKwI+/B8U+Hs5B//Xw
6tbIWrgW3/Jl1rj6ZpAuQmURMoPcGlraW0QPc5R/NRU82MO7lWBeSUgx5PEygng8SgH/OmoD4JHn
bNlkBhqLB0elviQ3ImsFQRSZoskSy/HnnI6sHyNkkDAv3su0lAG/X5tDfz9FWTBqgTl6ZK3HTufI
sxrNUMFZLkqaZCDjLHO1wviBSjAiek7GnnwwJ33D1qWmjA3p75JjRHoyx4oWXLgjlozZ5EMb1SwU
lKTUBCWr4HTZBGrvIp1ir3Fm2FBNSQkH+EIKPh/P4d6G5FxUC4KpsknNMvQBI/2HB85n/SBdNBwQ
dF3ES3sf7pLBvwZFJQxIVlIOJBM5FrTgRTWyvUbPH2ZkZehL3M+evQRQtCo0MvEC69TaV01OCfrx
16DYx8MU+Zs2XMH29mFqz+fVbshXKD4owKqyVs4GdwBlA4hQ/lth/TZwTZPjvxYxZdjvv0gO//0U
5cFo0AI1yFlOrBXadHE0fl73xBMWAVqIpuMBrdAwU09cVqDBEAz0UZSIjXVUh5YSDuyXUgbsZ3L4
n7YC/wC6n+WhSEDnl+N18DDtrPCvX6v48YbBrXMUC5qxznHr+7nzUEVI/b2pGAilRO1QGN8jq152
azIXvYGUFk0gJuBRSNDL5oASsUhWUqlIJnJC0YJoSvaF7WbtH1oP+droSYdklfCTtX9AKTMkxE3A
FMjZHb9MalBSDn30HQqgjyZy0LcgeWXUiuCYkTt3F+6y+ZDOLvxfKF6E+KfYCcOaYacPZ5SSR1Ny
WHxZKBs+1DpQn7ASsaC/gEoHnc8JSb8FhzbMk43WNELDKQT/43+8rSHCI1JcYdZiVuh0n/dPdmk1
PWXciL9IjgvxeA79FlgpR1FBo1rVKutfTl0k+aPdrAyjWfZakhAFbegikpSp1aYmHWXQh2WZ4m+R
wz89SZnwrQ0Gg6SqFBfFMsXxDRUVz+lcWsuZVUVCfSlAyWAEKTEjXuwOy1ovEMako7M6vDP0nqxD
Sokg7JdSKdjPUBG4bIOWgqoPF04QRNWjPtgbx2+OEayOjIxKQ3hKR5zIvqK7iHVn3e2hT8bvPHpR
hX1YXkFeCXOKfw1lVPFPUaZdtMHgBKb9uzsNihZctuHxnasgVbWB3vAwzdFCywXGjQAO2wd39OQE
u6gUSRVW9U99VlJSQN9DhN5FD9OsUoxgFZxCOG14SVVqOqpHU8kJk15Mz5X0HD1NBmctUIS3LPUs
dOG8gb0Asdp4haCVCL8Dso9WxPKhU58CU3aJJ4ER95KQlDAkWkZZEY1SJoz+PDwTbq0fzsxBPkeD
aTQycpmYCw2BKNGOwPWaepCg9gj6KqDGMw+XJL60eiQV459eS5iQnqKcuH3fBk4sd83GrSCkW5XQ
VUQSeOuRrFNTVlHzVGehK3s1Ke3NubWqKSpjA1+ZYwKfyLGgBQGU1fW1InjKXiv1L41/FyNzL90H
K3DcZa7/8Zt2RL6dWk6zuWOIPUaoKTL8pcKkQbSzQrSeIet8nrw16hBUssmSr0I3WTKR22QtuPY/
j1Duz5s4b2CgRGQwapBJqO7NDZSZi6ersfrqmimqPIrD5Dd8ZLB+FWnFTCn4FYQ7BT9B2fSlBbbs
W2fhet1LG02sOUg/f+x14cRBuLDEuw+YtAQp7GWIscFWIVpyTWqKeZJZTLiRmaN8uG1B3uWtO2kw
yAz4w+QhwcMaaWa0LhyOKtQLQvxBPE0PqwpiSvAPV1Hgw8Ec4i3wqt6i68CLqv8rE+vCutgquh7y
U4dYo0QdN4iJ3Dva/62SkDK4Q/pzeIejOcBbYJO/RRiTM7bGYfnXW/fealLiRVhdEUVsCggoCz/Z
xwgr+4p4AgGGe2KVfSVVJbwo+mqUM0U/k+PTbQteKOul02ihHhnBHIpsKgKLnE+9EMN0e5jK+bNF
wNs98zCpJqSEHXwhZQEfz8HeAqsrayvgbBu8hfE+Rw1wPL/Rk7LAn49noSIj0lhKBUFl0fdm9pZz
pEgpKAM/WpfDPhrOQX/TBon3ZgsbUt+sfQTlJxFMgfD6wmoTKqbRJBr+2jjSBZuD4l+HqHIu7FcX
8GI/meNIC8K+b9cba77mgBQJ3ytvZ9R8QOkBvBdijYdkmeBh19N0mQWFU5W0kpIyBkTfIAd9NJwD
/cvht8HnpRPY48hSO1w4Xp3iL/VtIYi5B/YwVJm8tlTmMlCRF2HiUZC0jCDmwtcSV8yV4t9CeFT8
Q5RjR8PWcOwC8Ytjd9HcdmHMQA9peE8Lo/DQQhrVjFEojDs7aAhQjGANul5kU7K+mEHJNGXNab81
rBnVKqFUfxfBoaGyQrA4rIou9S4rfggzlCDx0H2i7sacqSbrRcbw5cV84bOULZ9HLWDLaoXyVouo
ve2hm25+9tYoQf6ijvXKaw5FmNH0UVWRFJ85XcOUDglNtGS4w8IPPV6rSSmRCL6QygIfz0nBn4eX
gi/Wcm0FTeoXMA9L6DKuyoaaAZ512zHw6BQUmbxuatBQjHiykCCejFPEv3xuAeLIsNqt7bn1W+cG
p/PLDpa3i2D44tgBcqmqCKh/HsPDo6DXlamkTGmpJ64oIDAApzXiaYmNrQYlJeznX4Gyn4/n2N+C
x+1X15uPq1B/O7b/aeO5A8mzV73DEfGNNZpt0uKIiHzWVAJBKXizpIROYhGKBuyQrIBR+klZTUGx
yPF1ROL4MBW4by14QI7++k+3c+su/vqv0Nx47f3138sHZ2VzQH7+SSkg4gc2rdInZVhoTUCCHy8K
TjSxf4XCYvaU/ybCsPIfpCwctcAOOfjrfwK7M/7b+cZ1msw9Q7cEA72XUTk80oRM7JLU7umqqP6I
7thJwQnmPEnvovp0FbOLridMotOUNYMWeA0vLdfnoPz8ToI/FzFaiOIyOUcyDGHJgAjfgq3SMPkf
jRy5VWQU4x+tIqhHgxTry6PDa04XW2+y3fmNmibRz0AVDNYFMk71yvqqdAXdeBWEE/FandBp0zug
HknF6KfXEh6kpygnLk4Pz4lRVbDg6x5r/w5dDCVkYicxQp9QdW0bhxBvb+wJwob+eBdFa70iSv91
XPh3EgFlwI3tr+dBIW9emKJsY+6sl91Hr+PT/0/erPKHEILmorfpMWr8DZeBE2zDTRMx5uXZkqXx
yV54jUeH/vn4j3cibojf078hcyH0Le/eGu91Ar7Ctvzgj3dduLrwPkaAKjRm1H9G+fV3nSeEHEVT
CBFGFDHS55irEjfNEjVPp/iLMrJ7WCtxFlKnoxwM1DCfZZSFU4KCiFeUh4FhRTHhs+Gkobb6duIu
EyTif3eW68W16ywDn61+11lFP8boZE2VWFKfDL8Eq6uHIALMP1g3MKqzn/7tabGY7/BT3cH0UlL7
k5vN+fzEnQ23P/p3I+VktTl2TvRIKYt4U/A3obwU/VEdBbZgIkD8NOvalP6jgXYnrn/s1O5Acqaz
vqi5Z6biL/tdd7PtPz/NBt502vd1fTgXLrtGMPwhrdXTZ2fWf5q/N+TgZGd4fXFu9I1AH8x2N5L/
4AufAmN2unxcv1fXxkBcXSnOe/Xx7lSQNs/91WZ9pvnewFtePcvXT5uZtXWe+nePfv95vjl51o2h
b97dLCZPA2f5frIcu0+7e1OZzfqr1WYw8Z+P18/Gsby5nj4rwx+ae2yu7041/3nTv1uuzre7x+Gj
6lxMuupg92PTdwXjeOf7p460Op7uuucbxe+vl8GZuxNPHzf6wPCEy7k46SuGtu2D/Wfi2utPH4OB
/Pg4WN49ns+f/L7nzgdPa6P/bJqn8rY72EnBe727OFl5z/0nRTiRph9+OHfD2VT4PNE/TMyPS3l+
tu2e757m/Z2wGypba6LJg8UP5XjlzfprWe0/ez8G6uZpMJt//bFZ9H3teqY7F850c7KS5c1A0+cf
/eWJ8fhP79HpLxbGYOEJQ8VRzyePs7OZ9Hy7WU0/q6vlpWP4x97UuXUezRP3rnv8uN30lTv9vTFT
h3eT1fGPu6ehYuwGS3N1vJlo703X6z/P1GPlzj/1VmerBX7Ndvnth7L69LxUbrtPqwv0lez2A6k7
nj4vvu9mj8eauLWCjfLYX3afrqTF4/QTpGh2uvW9c+lR++7NRLO/MXZDebEY3LnOYDWdLPo/dO/4
biFBNLaD2XQBGXYH2mZ+/uRKx6I6fpZ2J8Z6Ppj78xPf1fuis4Z4rPumsBo+7T4F292fK/H2ebc5
Rx+FvqN9DbYgarccaBCl5/tgN14+/+ivppsb80mzJjv95Mmd92f6mWl+Eu7c/tPkRFw/fxPX08Hd
9tuPu2VfnD73p/onVZ5YO//7ajd9r/mP+HuPKIKo9zfbXd+ZTPuyMx3sFH3QlZW+7wcnkr87F+WP
sKv1J+vV0J2aQwd/bHr3fC5NLqdb//zR+3Mxu7vYPol915HPAu9+4k2uZoF6u9PdflfwJwD8+ZOo
Li67d5I4DHzxeqUKJ8LGP1kJ3tU0ePrkG4/v19rsrm+6jzd+YH5DZOmxK98NjaXwcR0EQ1n65j47
p7KrnSO+/qPz/PTRFECdrg1/zFbHqvd8LprGha7Lg7k5uVY2u5vdRL+ZPgWXu3XQ91X1OJhp5+py
NjQmC6vryJ/nfv/Om47uZM3aSNrpnfPj+DFYn85k/V7ZLa6fQa+suue+Kz1MXeF8JYnvH++ME38L
JUpVPijO8njm+d+3we6LtPX/qQi7M1RXvH66m5zMZ7MLberdeML7eXCzELdX2la++CG4y/5u5Q4C
+fmpL+nicLKRjp3Zyd3mrq//EG+k/8fcl+1IjmNLfhEH2hdgMA+U5HusGZGRmS9CrqRIaidFUl8/
FlXVfW/l7R7cmacBCgVERrjcXTqLHTMjGRYf2z4/7itjNNiGo+r2Ju0ziqCvcrs0PUs7qvO0Vqa8
uV0ZOhVf+dIf3KaOk1nubVkcbBof7NTXPb9PCtYIJ7+UXVbrkjcFYZImyfgzHFzVBtM3HHB3v6fI
rOhxUnlTTuvTIoNHL4vj3MZ3UmYrKOR/dqN/UW7fK/jvFb7EniIY7LF3CHY2/HuxNd5HxMQBq4NL
d+ov8ijPyUHfiT+Hjn9b1aPg9/d5l0ux5gU712BzISwH+/v76KU0ZmYjq5OjPofsljy1R17NFa+/
d+e9CmrRJBRF/jLsl67O6//zt0z+xbuDb8K+DBmOocWpXH9/94UZvXEesTqMRwTnt02wP+/jX3jj
rxv5Z+/8Pk4YdxjXv/34v+6678u4jr/0/3x/2T//7I8G/B8/PUw/hw96+flT332dfv/Lv70Q1//r
/d8xzd9++C8A5x9d/l+in3/zy/8evvnDivzPkHq//t8Azu+7rbwDhz/dy38gHBy+iDPKcbAMYAL8
hwi1fwCcdxSD/v6++iwKMpxt8U98876gEM6sMMjC972msK/DP/ENDk173+a/CJAJ78a5NP6/wjeY
2v8WGWC6sGVBFGJXwxTbCWMNw29go3RpKNYh7SqZh7Juw4SKIGwPwrPlkKih4spvld+UpURsHfVr
EtJF6OVhIdLRVvuS9ulGscQsBj5YP4ilbU+qlFep73PLxS3R4aFY1rDqopRXS26OOR++LtHUdCpU
5xJxVg2k3AFhyFibzTSdIeSk0ESp6t1M12EkdSLqgbmJrmTjteGpvw6dvGV6fOwBM2huQlFtsbF0
4I7TTgTJ1e4dp6LFv2W9qZJ1WmuX5vN5GPhJDoWhxVCslRlK1DbiHrBYvPJdnNZduE109BI9sI3p
0HbJJU9jQYWJmnYuDvkkpybJlaLbNuxVpuKIQlnCrihhhbMg3/jq1lokCtVUnzqe/rTT2jcuzQRd
S3PwQcIrsvWijlVJV+tiOtv41HdR18z72NMonpMmzlpHF5nOh4EDCWlx5tFaNBYAl4ZTw2WU04Ll
IT7//Gnd2vt9MujHgVOVWduUTma+K8vlmYxTWrnB91W0PyzTGNM+1hlFlUBbDcWpzNuCtsB2Wodt
ZdFAqOJ7SiXZt0M0ZWM1ZmZvNN8AtyyPqiAZ6Z5kjGZpz2g/FF0zMjFQm6V4fZwNdbCvTazGrMlc
+mkW/FiGnaKz62m4LZ910O21n+YXVwBlGlkAGljyMyLsjejh52A5YE2rizpN5zoaBkPtmPEqlevL
MpYHK4Cd8hxfM9TAxOGMJrJOYV04stNp3O63NR2OMdDwSqK9zkcV14y1tlYDyemg+hO+oqrlvMRU
a6PopLcRGO9jmJKJbmKqAs/wkf3ylrlm2nJFgyyeq67wlQ27mI6xWM580QMtkqFOTDlV8zAeE5WS
JrPrZ8A6LD+J6Ogy3oguC5pQF3d5iPvn9drR1kRIlPaTnmxxYcLl113lgLQCQHRGz6479Tb0a+W6
uYaQo6hJyWsg2zsVbmUlo/1O6bVEVDhdlVNx30Z7RDeeH4dxT58H4+2hN6PAY8trsQJ87tl0IHgy
oz86kT33EeuQB4lstoB2E2JR1Trc83qOS4m75L+Y0I0X7qcjwv8j6eWDCWyPHEoY3R367xYCMu9y
OXgXfdRMh9QNA6Kd9Jc2Zh0VrhdVRxo4Dr64YUZoFf1rN3ta7Hi2ekwN3bK9npgeT1HoeKXFGlRu
VsdoQCUJ9VAe19RUM0HAR8XwudgYgMXuggNft+OWxAjdqY+r1rqq04mtRL+nNYlcVGP+mCq/TIc8
Cr8vPuRVBABbrYGr4r24KZUeMW+tdZh7XSVAO5aVTwUuW8lwQ6L08kVG0Xxx0vh6E7uj60YuXbcv
zdyZjGJmixo3Rg1Lw4m2xT3bupaucxjVLkI8JssEEJyL7cR45Vs5HdJ59FSx4xCG3y2G2KPOlpPq
I1NFKXLQeKOraO4Ax5G16Tbgay9xrX2C/La5oT4rniYilzpUHNUtDK4Bzz4lXA7UD5uv1qLqrJVH
044zlaUPGoPwXqeEjvuZrUWOfMaNkXk/NJtXZ95mZTUte1QHGjDb5dEZ56KhuoqcpqrHVCecqHIf
DZVM2oimowpp0f9wQb/WSe6X4zzgUfZTVqllimlc7BNlsdWVX31eCUT3mhcZXUeUmaUlTznr3vR4
lxbRcJTF+l3v5NPYiY9brlF5enJVaRQ8syEsKjLsp70Pvotyx6KY8vxHqZw6keJ747sl623rmtim
A5XF9mHvW9Z0IW/pVOqrkGVQDcU3s2XqmGT6YDPfnVj7li1eHxTnJ8wmS9P27KBjfLz0SyqaXARF
1ZZpgubWfYu39QcrYkfjNlipJuVQLVvVXmbC6ihUT2aPDTV5rCqWe2RyoGKaOB7U3d49LmFwLNar
DHAnkKkveWHjOlXVXF5buX7QLa+mJLUHJuSPEnUasxPA4LKkmnYbOlBij9nwfdi7jqbRdiOkRRUr
5VGR9a1HCL0DLyqjZDjbafpsFNtOLvNVLreNaoWeZ02WVB1HAi5Bi0FSH5PYJlU7BT/erxH5Z7Ym
5zIc42oKdHSwmkz3PRGa8k4e53hoKc+mp7Q34pkz311T4wbc2vAxD5djHhtJ95AlVQTDdGM8e+lN
MCLZE3yVcC3qtS0l9dH4Ivu40cMcVfuuKJkGQOqeHGfWDxRNTVdzlBa1hCGpmmRyN+viW9DJ5JHX
IjTyoswYIDPVQ9EVrB55P9/m9iNAwlHnpTiMNmBAKIL2NuqOe6dnKnbyhCzdKFvuTbg+7YvtKmKR
+62+TWHfVXrbv2SdnerZic9kyq5jH3U04suBDeN1llt2Sl3Iqdq3tC7S+EOCalC7jDwXJbiWYSnu
+2wbG1PL40haX0XJ+FUJl9ZzmwpU2Cyo2n5y1dCxB8bFSoeJ3XtlT1kYv4/3/gNX4lOvA5pwjgbh
+vswVnEFj7ioTLGrmqn8PscQj8bNVyRdBqpEjmmjFx8hHgdFQ2l0Hcir9kFfe1s2a8iyY6dQmn2L
9y8YNYncDrP3d8Ok5lq3wCbTdm3tVg1bZGoRMU0Dn19XjKBXAzamcK2/mZ5VKjdNIhJ5FAq1fi4m
RFa82zpbMcR3KkiR7DOnfWY/65i7GnMG+rbKN9oz3yTZALII5ZjaKe8rkfX9Y4eDxijRY4W+1Iip
EKfMmFNUIpnXLv7ONwY4NnZ1xMLiuEX6ac8GOubrS9hPnGKP1pBO4KZSUDZEF7Ze0jUEEcGoClxJ
SzexwySWysRTUeeTEnWUzeg05XBw2a6qIuk9jeVInjVYHtaRtRJWlZ/bsQ6jndXxTNuOSjVntd/d
Vm2lji8+Z1u1r7bCNtTq7N3CD8Stc+32aaHpPuRNe9vaLmy6fPVVu4s3a3T4OqgU1a8ov6RSbZWL
pKAhJupDkiyP2z6mh30bOZ0WlhzcmrJKzGO1OL6iHOZx46Scm0iH/lxm8ucUF7yR/YDgjeZaYplr
XZBhoe90LwUVxU7J3l7KaCgPeZs8xQP4M5Ckpp6SKK0SltBoOemkMKfAJhPQOy04eMBB58++LZ/T
nL14vrv7Je02SkxEaiknTbE8KgEhc469AEzbCcIoHSvSiirYilO+SnISPvXH1ZqSpl0aVekkAVWL
/YRXGpr0Az5C5l5zZfbz8k7vJO7Sk3Vv1oUDmneTBMScXUV4WO8S6Fd0IqsCNnwftSjqDQQOWiwJ
UeIzS7UEJRY509O9Kx3NNPmFoX5Crf4+72lYe+ZvNujDesntE1mAxYOdiCoRwJRTURyFHdjNRCyo
ZJnvtbCyjnCc3qnHX8a6Y3Te+HgecZWFhWud272lmc3KmmN2r5wZlmZi41jvGqhynUy9+3iuwy0q
qiA0tyjbynpo22+KzTWxcjjqYN/rcPzQlaGpeJoeAMf7KshRztXQlvUSucq289wI9ikVwIHpzj9F
Sdcey01+RNm+7wN/p6f9ucv1fJfOTcuBlmZw0jQMxHJY/ANTG1XEds9rPbNXFpqY8hCxoDokjuan
PSmBSSaBW6DGnZYyK+loinPBEo6wKIP7BWmQlvfxnqzndbO6nrfyl+z3BVBmeZuz/SCCaanK+GUl
BERFp2RllpHGYkxxBZdRqef08Sg1IF5Jpp36TX6J7ZChHk+62pnFzofmxgpXVH73DHOQfGf4noxB
AyREgJLTh3HGgy3LPWimyC1VMI4AlOIlMcFHY7qitjZ5ZqJ4WGRy5qrvaJgCJg5mNFVpBE1UMVxG
XG/HXHbc2frFlHE92DB7L6/zsTPpqedI6nC8EkdAlrfen0MXVHn6plzX2KS0V0/6lY7gv9ee9wdg
CdQ9uc7VFownM4FxFGxO6Tj6rfZLyW+xI+69yPUV9o8+etVe2xggMSqe9/WdretEM8ZJRJeuv1OA
4I9Zzhsz58inGNPvPOHafAFQcOWrMftdOQd30Yby1qthBF3LWM0Gtd3ZdklPgZ7vizXrcavQE/wQ
ksbFoazG3YqKzwAwY+x+tFzwO440in37nRtRnCI84ZtK5WnCazeUkZNc9Qi0w6JLRMQhK9l8neeR
NGQxvlm3oBpLF1CMdyUlbvQ3LTbAe2EJtU4Mp4WDwBduSqq4HBvZpvImiT0TmVVDzEkdi/QJtLNp
h+glDj+DHZ/pFpfqZMrtcZOgB0szRycXohDJbXjm2xBeQpIgZMkPPwzlpU9JbbwLT93oDDQBntDF
FeW1m7fP7ax7qgsi63IvIloEg22UZpc1k8uli8aDmu1ctfMYNiQIbkJBEOiVnxG53SmcFwa9wXLq
Jo451onnErIDhaeigKSwXrayO7tpunFVfsgFU9QH0VdupTw7PfRol+/9b7jD/g6qcnnFeetrUQ5B
haIuaRzp7hiE7prmw3zkhQKB4dQt7pIPTICXLXoP9notUdtyDLlRuftqJMGL1ADUZtFnFknzKDc/
0jTg/MBKTKP50afG3qU+B26fw+Q6lb4ZjdvOQNdV5saARu8VeN1+tnsYHomyN8+64wJik6qIB9cc
pHVYYI4NzXNqyHqyfnsldpfnwWac+rS8pu6EW5BfCA+iusyZPHaJrNkqdG23sTgRPwoK5gqDXR+k
zbb6H7uZFrDLXbPHAHbJtCZ179qvbe9ZRYKhaRfydV7FeyV9xiBEFzvmVzS3Mp/bcxYsACmqOGwq
zHEVZDsfu0bFNqt6svh6SIrvNvhuumQ5RjF/Cre1rNP4OYhldO4WutuoPKYTys8cYxRszdg2kWu0
3fuj7xZBTRl40CK5OexMcvAmLWYPb7JrCLWllwB/oJbEashtEOxVaHQYbMA/Hp0vy6u2XVeFQmB8
KiI0PdBkzRo7c8fa5TkdOKOrQVsB04EGM6QAnL2ACLeYufICo3sKjLEE7hoxhqKIT+NshOmq2KZr
rOwvN2jVLJB4roRjxlo7NbyzPu1Bqk99UtB5lMP9vMyXyfNTuotacd9Mvvip8r49cBFYCCZqPEcG
DzWFlHIgy0MxtP0Fn7mePfAJiWxfR3r53pfuaWl/tnr7XvSYqRcBgiss24a7anYDKnXyySzLq11i
cHqtfWxtXqPhNIUcUVwgmzThGGz1MIensoVQxMLv0mAKFpoMTcxIWSdL95qW28kO6seCCRCtXbzj
kbGZY32xdlsbH5j7iICP2WXC0G9IvafRIZSlhgBluiMpZdXFJjiPgYxP2L3osGryae21bPIzAqjc
0OltyperwQgO3vDrwKPPYdDz2m25PIYyRyRkC3ikNn1i05Qep7L72hP16ALIWDFXtlKsYycLRHYr
4v7IWyC0fuogLEwDMLzzmLxRGUpbApsnTtOiJNSTvWtMOqWNWohF+7D5aVyXJjWAM5muHZMVZuhH
lpXzgcxGHFzqaxkGQ1WOPnl4k0X7tjMjatNu82EPtDuOw3uCo2YR326nfuoPJR70bdHZgxw5tDPb
3UsZPmNcTXHNb1EBYbMn7Vk4dnbRdJGhe1tA2k+8sgqNIsLyhdmVVc8SjPrJeO1KeweA85i4GaDW
rLWJgivpgo9TFp/MABSYjTqpICsf9DvX2Q1fILijNmkA4KHrKS8+TfNMQD951IOlPTmGEOTbhkS1
+QMnQUbTAQxsCpppn1gG+C0ug3MfAyfu8rG4twsPICt/TPL9cSZoIK3QUUWgDasVwCdAJ6Ld7CTt
cyuReu5552anRfHEEvvg8/7ki1ceBXW6n3dQRmfcjWrvltMaqlsviKjJwj5BV8OEdMkNmI6weL/a
skM+GnU1CrXQxUSWdiiBBHTqELLGJUD+sX3OlvhT4cV91Me/cPwSKgtphhhpnXb3ycw+RAVyVvKn
RbGQ7oX8lHckqNjWT/Wousdg64qH+bqXqjG52x8zI4Gi2iGsnB+/DChYt7RPfmHoTw9KWwCbKKa2
zJbLjNOMgwRqjtSIWiQcej1qJO7zN+xKd4WGCXia/jA5+8rdjg6YGaindjtytpmqCET4jh2OYSqT
Kolce85DFC6WzUfkJmbcXN8FCSTddMifTLybZuItof0Yv9hBv/LJ2JpL0xRuCpreRz3dFs2qcTQR
nez4a3H5p4JMDxuq+13JhvPiu5dRdt9tFxeV3KafewRfACY8cpLb3GNo74/h3ncviqRA3ul02Obi
KZVTQSX043oIY91A2PY00UhKHkWHiXcDXbT4mmWY0dr91RMDnj3vPmzzmlT+wst4qNttIeiVYAcT
1dI2Z+bi5iCvIZQvaDniJMpXsKqszgdQKqqdD9wtGC/TaaoI88eWTJ+96a/4Dal0a20tcgMGrHP8
AF7I4p4woBev/XGaxfNEhKnsvkdQyCfKLX7SLa7u4qKZ3AIOLiThcRrFS7jhhiXmRuZ4rHalykq0
DzEWE9fTAAaxmB6HIvg8KvPNaDBi8RTxan0fhoNwbza9vmAC0lXvkqD6g+YqO37agNMrloKSLMtp
Bnu+N90YPm3r8kOpSdSlGgZavmvhLrY/pLrkXPSV2id+lMocWC72ZiH9Yxb1431RMsQQMmftMl2J
Vb5NYfa64rHStFWMWmkzKAqvIAZVtZeY2vNxOwnRVek6xMfE2MqHug4NeZFcNZsrb7HJ9UspGkdO
xG4oCzoHXwOaEzOepi0ptycQ7XCCoNUVfQ46JpMHkpipzucEU4G1h91CaUc570PzmTP2PV15PWfb
hzZPCVVj+NY70En5PoDHcZMBngFxwTOF8IqQ15zEz2pKTxMGa2qLpYo3QMMud/jOyIku8J4CDry0
AXgRkmmwJmP6xe8JyN11PQ+FWppw7qmZgk9JpFyDzozJw/SXbTbLneIxOF/k5wLlCnG8QO5AB+gj
uTcmjBbqMR/U0K4QG+Nak9TA8lHE6VFmuBFg3qGi+rgRS/IpMMl2UPAmNBLdpHfsKyhsqD/jesq8
X6qwA4cwB+KP4gq2kKCKZ+N9YKIHG0SiWaNVVACxjDKHb5ay8c4lOx5Op4MKYWtA4LN0yc6kuyrh
g7os+q1mYYS6s/4ot1HewOfmIGDntwLo5f9B1MVKCfz3u077N333v6f7Hn+O797s9fdL/f8o+b4f
O/bvJd/fFmf+ofi+v+IfnrYYZ2SlKfbjx0ZXETZ+hXz7D0/bu58d25rkWIYLWv2P4xX/MrWR9+Ms
i/ddgvIY+8jDCQeLwF+uNgTQ/8A/48gbnGuME07wV/83su+72v8fngfI0e+L7YsyLTKsB4V1/jfP
gw+CLu5mGTf5kK81wHL3OFmi0Xby6Qhae/kwmwiWqyLa/wyof2uD+LsP4a93xqGeKeRmnOIW/6Y2
jxlsS4klUUMSX+40TML5NQCvPlf/6Xn8C1cHRPX/8g2xGBrnDkMnz+LfXR3hNq4emDBu/CbAcE8J
kSB8E2WOaTL3L2U/ksc+mfmfa13+7dcDsfv3N35/4gWeEXaVjdP0fdECfv+fDINtrMXEBSo0WXgq
jgKex7iaTbfBC6WCVrzaIQ86GGjy7sLcCMfLqlfW9MWQzM/htLZrgEHm3fQm7BphIExWmOLc7JsS
NHVjC0g4iYTiiFpBSn3Iwz7Ql2VNfNJTYDQoj7bY3N2UDpZu0gWP3KbTS7wt+WXUfVLviymaVnrz
qRN7C2JRBhm7CtYV5utaFLls5JyAmieGPxsux/s58uSb2OKRhusMmA4+YaTjwtnXtdThB6XxHe/7
cevbUwIhDESkzu7lUvwgNgc5rqTdX2drng3bmh2jL8u7Q5v7mnAoqpvXNIxaHh/iJNEXUH/dlwle
mdeujeNLl1tIDWGujrnVYwY1Zk6K2iVEq1P3/v/jhJ1ty9M696t5HRY764QWoDfKGrpD+bGdTds+
RKj5Bha3MqmU3dTb4tgCksJA8aWSQxL4mgidq2rcALmpNro9m0wHTx3OH08anEaEe4Du+0UGw/wl
Ukn6IdrG7FHYuDgQpNF1yDY8L7fs6a+8dwCWSiT6Kh0MB2HiIIiPJX+MvYeUzd+ZCihYN+Di7AbI
kJ6WREP0n9gwwTGF9kWd4AQEZbAjeiEZ3ISfxrNbWFGbZAxPQm7xMds11GWzlz/Y4IZ7RtTwa5r6
7DJAWzgNkQWvM5KtilO91qnx/H7MB3mKTdGdNyP3jiZzHJ8gsZp6njZ+8F4NtwhMcrMKb+Mq8UFx
KL3x1zkuynrVcwF2GZa/dZXzkZBgftHxIM6tBWLZS7bccoDFnXJhM0KDkfgH0Ut/7PMYQlDEYKnQ
dhx/7lsc1SkYTdfwLhSGDtsGN63LDatXTpbgDUBTW8C6vejuSDGHDxqC6F3XbqDs4g3Iesr2+zLk
/mnuwrLipk2BjnqfuwZdXH2NRZyahoUMotsSL00nlxCRpKdXEbP1GQvkg6cQE/p51SHk9XhZW/js
EvKmWA4OO2jtyQQunOEMWMERTcL8gDhPnoK5XB9NvLj7CLToLw9v3k2Vc/4xttNYZ7Ptn+FNCSFg
b6q4wiQJb2oA8t9mO6Qo3D93LMI5gTY768+gG7NfrR/DpCZJNp5j6ZPXjJEBas0IOLZE3bkLC+gS
GURFuwt4AKJV1mHH7WleFng7LcZMPk7ZyU2RukVbIu56leTnfZ6GQ04Ub1Tftw8o8wyjWaS+r3lk
b5uFPoA5n/9g89xd4xyUfNzq8rHcd+QOi7tLwBRiOMk43LDzVoBY2Npb5KP4fsi7qFp2vp9dEvGn
fcv4FaJm8eC3KfgCOyYMKnAF3Y+pX8EMQ9ajyzJslzjpkmuXwcLhXdxSFsSIZfCprCp6cHp0RUkF
+cbnhwLS1DEDBdEUpd/vpmKyd7uMFlDAPtW4oT6+SUTaNbJ5f3QxCGLrp+HNq8CMlE2MPXRxDMp3
Kwp1WVdWnIxJx7eJDOHJLBZMHuwt6m4SK5wgrXSgqqCqQFktzfB1nSP9LZuzHI4ZZ/G5oMUnVGWE
v61Jkl77DUPHHq/+AMaRNRluSrNbCDZjYPLKEr7fWZ8hM6BKf9BTB2Dq5kLfWrK5pm/XDgZKubzk
2pgKzEZ8adMphhq8RhfOk/AgpqW/c4s298M8y8cSntWPAiX/EcEWXdWEfPN+n2rvC5RpeJIraVh7
iXM5XMrVDpfcMwNT1liWt2jU28HGIjsbGPnqoiDtr0CriXaxDqtlBpmUYEh+SdbiwwrHx4nF4VIP
Eca8krHkUURKN3BsF5c+mMoGQrX6WhJodTkK99nPe3jDyAMZnAwmedHzLCCTkfYWtsw9gLPnt7J0
+TlOhLmNA5TiJEjCYydk9Bmr2jBKa+4BiDmUNZ+20TUOdweHOk8qE4CZS2Izn+bCZw/KdIGmO8ng
l1xD8wbCtD+33naHOZsfVQBNfiz74M72/ps0wXIO5nFo4OFyBzOGEYxteiawYyT21LExfvjf7J3H
cuzI2l3fRWPhD5hMmIEGAsoXi95PECQPCZ/w9um10Lfv1ekO/UZThSYd0d3nsIowiS/3XnujcQft
ZjItexd3VrpxOmHfSMPSHxIzFPssW6qgm/QhwEHQeOaF+tfohmHQjaLYqMy0AwBc7Zed4563WQn2
SxTjSRhjAwpelnvdM7lDpaE2SumrTwBNriWpeLOMP/iFbAmqoiyPnd7kWznHRdDIAc9UyO4oTWvY
tRaQ8K6Si9xrS9fdWV6fxRvQ7/Up2+BXlJWInuo4BWxrimQxgrHysmPZ5girIp0UD4fR9RseEa5v
cK3da05a3GRhZ7/VDmSdixV0XXS5/lyoCYS/IhPAJcA222ewKZ9aCw9+4yRQz7mBhK5xQzVBOIj8
UYuYCHYobw6bnbm09UMazXUfGF4pftrctcbt5DaAFV492dlGy6UothjSZocNoLORS5kCYlibAkFI
OfbCaqlb7feYgFZs5kRzX3Q5LmzO7ai+1XHgTuXSmrdFmc4LmguUYVAMev2hdWGEbZxJu94MpTEY
O88YFIONnkFEx0vzq8tb+a0XbrZpjNwTp8WJ5GObNf2JGUPcZE09iKCNrFj5ReIMmwI22PFnM6pP
EctgdyzGGPyvsWy4vUpKhfzeATrxwOhj1vdGc56dqNbnIO5Uc9d5oTw1vHcGs8WsV5PVzJfAUz0y
qJhZzzcM9sbOUaObBGFuldVhxM2dMG+dhNWgHvI0GEU735t4i9c5o5y1yRvE123tcWcGvddGjzI1
NcCtSmQucY0/3BAzTu7wG/KjVWA1b3vhzfEmSVEC2I6ipKyKP5tbZGJhbPgrur0v47aOgqWs0C0H
mwctrp9bXBq3wxIfOtMrAsEoyikeJhVttdIVbxUzTMGyOIKJzI2tdAalqqgIm2hqr+lOvQQ9M6Md
hE4J6Tdhaj22aWixCe/SSJ7tpkowY02nQa1rvHw3i7o6M2BW2pfo23LeDvQ6E9IoeCr0czreMt7h
ghuJxJleUvQcOIDF2dqxSI9jMrs7DKnk2hyldvJyPXuqc9N+HUDMNgNZn+Vq0mbZ+B6X6XlqGufG
ZZQ+l3MKL5M2RrutB9ve61XiBWU1VGNQmW1/UmUrJ7C40Nsn0VLIrdFMurPVO3i3jWpKNe1a5eKg
Ck9uZ83Q0Vzcbvrmwb5chVY1zhurdaf5suDepb6UozQOaOdlvUXJV6QY6jbQOqsBBIpczVmJU85R
ZzQLwlWnDW85GwbvntUOuGHm1ql30i65+IXthiPiTTKwLpjOcNI7TQfqV+raSCbIbquTI3JPy72m
bBubNGV0eE4ZhzTfLPPoIW5UB6GRkfuhCOhOOXVxtEwboyxK6qDCpt7oddpt2xHDLtOHNJg1TaHb
5/LBYzlAH0/N7gUZX30uGexoa8CcVOhuO7N08hdhJOJ+UfnSDX5jII8ftXlCC9O90hu2dR8lFwcK
/iavMpdBMR+7jkvRNttTmU/Gs4gtU8E+RUm1XmHdm+WlFqRVOL4suUxvtEKvr7WxSYJapt3Fa3P4
lJ470DjYkwOPyS0z3POQWV2iFmyH0298hW1JRqXXiHHEWMv+f3fmhQ2H6p2tU8zpruoW91iNK26o
6v+Mul+Z/t/22WtTgGGwyZW8fY+3Ua0dp79vBktLC3XNUuyzo3liTpPhhU2jASmHavTHhvdP/P3P
He/fePu//ev/o/j9f6jE/M/88/c3ZqxKzL90GFqXdZt3W7hIMQYqx/pe2H/IMLwq1rTJG3qg9fpf
yXvz32wEG2NNaPA2Wcv53xoM9Wr8J2u9/Qz+Kf7vkoWrmPPbtQF+6q4VecQxoO9pl1z7C36/Nua8
n1ZkOgqsPD4DgnzrqrvKZ/eyzMXBzJwryypuNcw/KQuoi1DASiffpPJWQOazE62Hw3mV2tGd0DP8
pyl0A6e0r7zkebTsV5XnZgDlDRM1Lf948ca/q3LwKmYUrL9+e0/nDdlC2OhbBkEEDu3v337Jpgmj
KAfKiIs3EVlXlQea5QASpTPWoHWJRiMErh3WDV6BI5vMBuNAtNHCb23Os1M94NPaUq1D4w1rw52j
0q3Sx++w8g7hCpIyiOF1KCavUlbo4cIIsjZ7dutQnDon9EGZugBnYVMTKVSlevJWcsFxlbOxBv0r
1rBJ2hodejac61m3Lyx6n4RzysASeOSwh7U/DqT5urx7j20wQc2boQM0LfGXhyYHgKgtWCUiloGX
Z/f21JaIMNL1qxALMRpcNnX2FMTzbe86lV/HxCDbNP1Vo2FjnE3mtpK4F4VbB0WYQlIZ5ZHIFU/k
akyubK9618urYkYg7iJlb3pHr/hWeeyLwb6eI45NnXnLJkzLy7AUUGEQ09vQWY21TzNTTTD0CnU6
B+Ea+DXjAWFHi8il5uV1DgN9X6rysojmfpot9rUxVNqANe/M6Qb0QPedCjkojesimGVtbTJkv1Hg
T2jSuIoKNoKDGebbzIVo1nsDIxMGvTVaP1aun5TNPkUUWH2KAr8dnqc5qkgN/Af4hHSqd7b5VoUE
NbUxVUGrIRotc+Nr2c6Ty31XR56/rDKWBY8Y4k2TIGmwPfh/FTtUodX7BvjCH7RlJfbPYWRdQqV/
Z7K9S3soTV0c2J9/6llh8/uLfdvauy4x9QDXMyRS6j7rov/VtZPpe5Gl+5Gxj7LVsve0R7fEDhjG
lzDfLIl2NEOuopKhDDyxCIOkNxkk7TY524si3fapLEygaJAZXCY2ue0Wr+xy2X2ad1Wt5360zCdb
gMONH0xCvwzM9TEJv5Q1fiSedz+C5CrHeykuslivrUb7FGRS87Z9ifr5KR1OXcbAbizJy2xluymM
nx1tcPxuCrkmO/1civRUQxDmaYjvUQ5Xdlvh44xN79dpcSZluncj48YsjHtrAs5P+Ja+Ztz2kzyn
Y/1sVu7Ex7JR0pb5euqGqy6p3kML6t2yxU8115fExE+cG+sxXl5skmp+W7GFt+I1/qDOk1Z8yCa+
mgXMoLTPg5GXgUCEM6tx9R+uMiPfePPz0IY/8Wjwl6t488ePYTKeEfH8VG7HSnuv+/Fdq8LOH0ri
DjPMbhIxDyd2+zy5xRmx5a4yrlXHYGTO+oPM48a3m9sxutFGxYJXyKuiKb+0aIIycOTsD/XFxRy1
8P0ZZZGNJqPrt7mWASGNOgcrPAMqnr1R3Zdh9JKXIRRvYQexOdxZzKiBlXSvc9kiEdsgt8UETmvY
V7qjYyx7IEH2IAculTZwzP6iLeOTm3Ed2ORTLHv+sWNIvt7yjrFrfnRNBXm3ghRj9azHHqA8iK2K
t7Gctu5snMe6vdPBlv2FDWpUJLt0UBfXJFq1YBubiigVTEHqm1kLow3lKsrwIpR5GuYC1aRlmC69
bPb7+WZwwhdtBuJ16j24F5Jjt2Dk9+JHzQRvo6dZlAriNb0DoN57FatKN8+3Td+chqT4bNesxhA/
yryWhFEabujkohrtpVbm25JZfD1R4YmnoJNOURLrFaeiS4ptvLpxReicY5ud1xyzCNlpepDG8FKh
JR0JWbeLi2fFeL+VZrxXjf3hZnj3guxMEptPdeUpPwWaj01OrEYyq7exARvXCfpl/qgs/Tos5E6u
G6QZYjyLdnbnfXF0uOKtczOYs1/DivhW0aXwj+0eUPK0mHp+0CeRnTUnbJFYrWo7WPYvN2mATxq5
z71p8Yc8wnBec0F5mh3ztq7uE+2eEVkcNYtAhp50waTxzHJ6511Tw+NQtAC60rgjA058RwETG9BG
bG59G4URhu00NeKr025D2W0TBE84jSBL8tMgyrsScEb1IVAbsgw4lyw3+hCWgZvZmBHhIjbIkDvd
dG4xI3+UXX+oFMSzU7a14RkJ2K4jSnqPXj80J4P8xkgq61x38y9ndBkcykLwyBRXWprLE/flh1M6
4lgl0eyrFrU8TsydK2Lo75ak2VKmXpBUxgJdQjLhOhm2nKpf1shykuo7LXSeqrSoD3JCLiqmpISY
TQO3Xrh0UjJbREnOTT/mgYWmQ/DKfBByeEjtdje7cemrLkxPXcPyGMfOIcs2sa5pWyjUMXN2VRkx
jajhPRpuUrHDlGp8YZEesRNYjnIowcQFqWhHm/3SdD+BEZbtmMYG2FwLEzhs0zR/EzN3QFybLcGB
yheL+hXW1VVR148zIT2QEIcuA/MOpuXGIqVj5O2hm8dvzbPVsc76wBr5a0onkaQkmPrikcWJDrX1
kVojSbywegK7sVT/E08E1gjmsOt1vqBKrqVevjtt9KtyhyVojaMY0s/FEuQHGu7cpWzeRi5JmCWE
QXmyCbYPunMjIHpHh1ACqk4C5bVF98q3fHZI2HrbCUSU0sAiiWxcZk+3fqx5KoLyzstG64Tm+xFb
tQryku9qTOarSN3ETybM6KiVlywkyGE0hPX7RgalSy4wy+1D3aVI//UKzQnnnqKEeavDiG/F6L4Z
XXMr0ACDhqjXtlpIzTlscYu5UJvS0+/62tqWnUaDRI1SCbe1Z7u8d9zZ112CgBIIvKrFzo7MpxjU
2YKR2ynR74YQJGBOWxgUecGTuCo6eR+H2a/Ban6NdXQXEsRUcd37jUAkn63XRDhPdFxsVAftteYP
Uj3R/Tp6GUyUBauIHDoL+PMyCyZdr7dR73i+iRtZiWHcwIl2MJhLDbLdPzoi+XENa1dboRXYHpvC
rMgfm1cnK7iX4lj3M0lyK5WSzOKQXbpRv8x6G2BBEF0tq27TDPE5H0aLHXNFucIHV7nra57+ZGvG
T6Fy0DHox0pqO3PsoCn68leB4e53EuVG1tW+d3oVmGCSYFTXjZHyvJ8fkOFDQBfyWXMTbtIiGQNv
bByExOSprcPFlyMQWknq35ZtFZhPTpvXQBsM9rk77qN4esrL5oMBZ5sJKB49rmiNgOZoPbozpjE6
KHv6afpWA00cjmOEEqi0tW2C/AuYRh1MKT7XMhHHT6MWwSdEzLbqbN9lQF+SjAjLhPnlWel2KfvZ
59iRVBPVA/Lc68Q4FAB8G0z0yMwSpM3S3XNiEA5bTM3d4NVszLomyyjFufEcFcjJ1Yi7bZFV5VbW
bUiCBVl88jiPyutudEhPeg70rXLdXexo2aGFh6yNQttlGcDV1MmHyQsvnl0XF/b/qS5bEpjZC6vw
K7v/FzlDYHeEb90ls8n4apRP3Mo8b88cLEDx16JNfxJh/ZoomYjKkDjjsmgs0u6BV430YMAg+Vkv
rxt3uc6UKYKKAHAlp2OUeJfK2MZtekhS78Eqk/d0YOzVzU9lwitFbv1LOKQJjLl04bf0Q07+yO9d
jobYEgFMcNHHn7Cab+bQeWx4IgfYheOGsXdjM3duba3da620NsCPLbTRbqgiPkd7sKu0PowuJRkT
MxVT7MZEw9raofedifJxzRrXik2HgZRKoCXNQfXxiMvsbGTsd1KyZDCB1SWdpm0fWy+2gpkpgJ8y
0Z/h9iN/KOrPvCfR9scuMssG3LCrwrExiYvkPRon48poh5eIusogN4p9kWSYc2X+ran6dpbazzg5
L2F7YwPuBElhnHKvW5f3HnwSIKqv5GO0wLabtUGew0FwlcuHCV61q4zsY9KTbeWJT2F2GNdogHNX
GMFb+iLzMAuqvjvJTqHvdwO2qvFlTCsyh/PUdw9sJ67TDhtPqDrI5y8KM34NFcMp0WG8CVuAA2XG
pnNrwGUdz7etjmnWP3kY7zW5q8hmrWxN7ScP30TWkaUszJcQUdCs491UT3ciJDHdnqsOa8fKDdYU
+0oZj25IxHjovzNSXDSd8EOM3oW7cn5V4bYjUWU12C+o69IWL/jU3Rbn65PGFuvQZthQRmzeLvZ7
qZyJoCqxKYlkyP4wPY358tC26mCgCsetQ+FDK1h/vCEPpH1RZfHhmYn06zp/1WLnPKbJpQanGpWG
o+k4NXtZ9TYu0OSj+EotiHJzSG6MojsmiSQYKo6D0jKCm/054yIVKSB3mBr1yRHVZamXJ5Fb13Ee
f1IreImb6rB+mXyCHbK96yoDy50e9ZYJtbHU65hXEZp8yeSj0Yjj1k8qcxlu7aJhQJK/Igdxomd3
iD5946bNLy+OaBEynOeEW09L8ktfOh9jrLW7rja2aC2BPkWKMiPHPeXlT4kAemhaszz2wwh8+izm
iuCWrU6WtbwacbZtiFH4+DC7se0uzMAv4O4k6ctvFeoUZoTXKavlMaQZBBBt4UHkWHu9hTB1HPc8
df2vIWRlpY+l2MT1becRHTfyl6lKv6ZxsDcpW2zJdbBrPBkyT6S7DurBb+PmYo9weJH86Hv3PjYs
jSjUlpVm9mdrdODpMiJP4cwvJpmdnfoZogydw91Uhc4R4qFCWxMzTR1ZG2skfe5QucGfktg3qWnf
T51X7UJNvvXGshBwoHwoAonj9IbxtihsSg96k0lu2CwiTm+MzsGbcVd4otafsmS5k4IWm4GeUt9c
QvYG88NM6xL/ETfDGpg4vcgORFG84aUS50uekoTWFe0BRh90Ps8fZKVXBwbv9iJVLXddn043QE0D
0K4Kn3lAvGD4xZi261ayGpIrEBSC9Nw8TpEOb1mYRsR0hvo8pzwEiSs+Dkv65mJ4NfmDG1evpajP
Ztt+NJn7piXs9BysRFMveATlY+p3UXLfhK/kO9482rbYYtWQk21O8JxUU4RzHNtkLJNyny5lyDjl
XUWS2ySd0I4XPf22i+GOLfltNC2bemHDGBXpq4odE78W7z63jmVYPMlmOCPF9H7sjUCeeEScGP1h
yEksLSK/HrqYTokevUlT6RMbIYyqeNjGevTCGyxxgEMht238FHleiI1XcucSU+Sm3qPmP9UhAfRa
50SPiQykqd9UVkKflV1dkomU8kJGscFlitVdIfoDRNKzrjmHPpGX1BV4Ey8u0TJcl3NjFVdDnf5a
FuKtSz59u3EzHlONKNJov1uYvD0pwJM5EoGd45u8FOqqMMQhcev0KhlVcpuxi/Hpt5h3whz3qRvL
IyY31RqjNlxitC5DgJlMBWg9iuR7J8bnOIw8PynMb4tVECXomDeNIBBSU3vU/GqyF/70c5LNr2Tv
D65c3h3WeH8xs92SiMOSMgJBFpP1F+LY9MMhN+tl1w5sYcpwkr6homqrT2y0IlEHTue1wTKsAdSz
kH2zVSWjcxOLayPUvol0Lbj7zbEw+aqh1gAmkcLDeKt4tGotc6D2VMuBc1/Muu+W8sXwgClqvb3x
yuI1tn2VKooN4sLZkjWi6OTL7Wx0OCOJdhqZTt+tLOaY6GHqzHo9BNcp0aUGCp2HZE83WaexO6o3
dHQJYtnOxTMcvD5gkLFjKyz5ZZuc79aH4xEsZls4KkJwTWzyL2x/ooUYVrVXlct4rXc34djeyCS7
o5qj9lmk8Tuszyh0oNq16Kjbd0Zst8wIJGBp5RCEyeOXFc8C/+4D20jHYGG3QsLNvs9m9N1aZIE+
huW5NbQw0AGeuUtei9ll4jZIrfS5diw6Vfjcw69LyXliGKHwi18hxRaukwTOJ7lTdnLXIqfWHBWB
D95k3W2aw4M7GQuKU1hctJP1nMOYMxYz4kRhedU71JxBl2f2+DzE7c6oreOQdjdZP722S/TRmSwl
ufdoO2pnmeNznUyvWY/dzidu8iL9hkbckU99Gs3oHLvJtzeQSymJ7KEIMilGJJen7GGqm4vFFqZv
x8PUckyTxTxqY3czlfK+8SIkL/HSpzdza8QbU++3nasDyOvjl912exyqO1KAQLWof2hcW28yrzyx
SUrhHqq26PdJgkEOWgeJbBrHPz5bcyac7boBIHIQXqyCB3tp3GoVjxnNJvFJpdJ+KJ2nTNCLsewk
9A0pxUek2JJspqboIFPXjuKZRFtJNcAxRk1zivUDaAHmI78Kc5iz6n/LQ2YVm6qZH2WiX3v59CwM
HPyl6h7T8U1vXgifPM5L/O2lhkRALaMgiTbKnZIret6h2LEFFFaeW6FvZLYSG/BvQmjJuTIInsfL
oxAeHSOSPo5UmdwPIflDrUKVdDKxIeB9nnEO6BUhsprCpPp6O73mGbn6UJA0njhW8idV8iTC2tzq
noagq93WmuS2afQnZhS17wt5jPUi2cyDzUiQ55tEcCvHdZNvqqz/app4DVYRPJfpY6Im1ICQ/59W
dGR4KOyjvd6Nk0TOq0h7982V1n+Orv1A+xtXqaDEZ5Rg5SIjn5RT14CKh8bcRfom8kITQxSBuR3z
nS64vcpx3Hp0uiG4TC+6PWWbcUJqm830Oq+r6Mp1ll3Ti2irQvcWb971zdS+nnTufoJKq97zDPJx
bEVztRQdlz9iSRBr7L+06FIjmeii27uJcxm89gqM/NW1E+sKwoitb2vf2ang/HvjvnUJ3ZgiNkmf
HQuR6tduLJ76CIBq6MtvBPFTqHP2VsUl3A/GvFlXiKLsb/E0pI4K2bQWJF17o3s1JTSZtk8hCOlJ
Gi68YIKBMknvisYlK1YBSuWL82B216HN3eVSX6IhInD/UjgyquW+JUjOw/ls1YUKJrEuZkptCovm
Bs2YaHGyNnbKTKrln9AMKEkrgTmyFDtpRdpwuIT509CzvNsN2u/c3ozx4teFewF7uMO6IbqIcQG+
6metTq0SH5fK60XFd/ZCmUG8MKWaFmenm28q1FFTG8QmlNMraUu4UUe7lHm5G8zhdXagBcbypkPf
GGPYwbYiVpVZDM9uQg6/oMEmQTVKvnvImVhvdz2DPzdVl5Mv5FKZpvi8cNeUnkUp4fzaqOicVITd
RXTOo3Vst/eesPRTRR41Xpa3vAk7QP0MjV/Jd0qL1h/cJ1x6vq33r7qakLChdzT+BHkhlY3dPpqK
XRRrj6kR3ymKZQwjOY/e+GxXatgAquk8YtjiJSHGAya8ne49ZV+wlX1Zs1jwgZGqH4rhUS3ic5zG
g5WrTUWnlm7Kz1CXn0auvxOPh9hpbyJ1U4zpqzO82Zq8nYb2wJsz3/G0ogAOETFtlYDIFd/F+aYR
3tZIM99zmYCIfe0cmw9dr6SI5W3s8u+wYQFXbOGVq5577gieKSxIoJOc8jzaRhl9Sub4CiXyrTvj
oWXgDxRBKKqy9sYU3RE2f7bM9goT5WgYzU4jkUD+g3Iflr8wXd67Vv/z283lkRAr9M82YhjbVWtB
gjbjaHmxtPxsB6ojgrLlf2kqeUNF/dHWCgmpc+3ahWtvB3di7y0JxkcACXYMKsZ5TpR9KiUWC3i0
n64rKbtM3S8M60mEyJFpuo9BD+2RfT4FiV+0dl0GxQl1GFemDLssfyIs2pj13eyuz9qUKcCec/bv
Mt6Xqf4VeslBT/npRpSehrTUfCdfXu0E1rqn6UXxKGCRUx0+7K0y8CNouTS8+LvghXUE/c2dZq9Z
rfWiHBydItE5egASv+Qe/zJkVrLRgBVKGXjt/O2Fy3vRc/DIACEhG/NJJRbPOD6nlvcLrUhdB6wj
Ws2m0+m7i+YdfAFGjnW0wvq543Js6Z3IPnluXSy7uV7PzDA6/PD6RqXTPY9Hab05yXCsl+bKKOMr
mDECQkTDeu4hbTzgyW4Hrl9QfH9Q81c2U8VkJN9GtTx6qn0u3fBS9fZnGHKpRa19300UPZLw/2w6
8TogeHDRPqRJfGnD5kZb3rqu3JqWuKcUjq4dMpcslpocD07I2eqSCQBzfqY66wv0/yJ79HzHji6J
bWVHLUXuYKN0q8L4rNPUdqWyiLigqXa9Xp/sioNK1RfzDo/XYKh2NTSxn1nuY27lV7qxHnNzaPxS
KWAcnoBm2h1Q3O5i2X5m9mygr8bfqTE9N7q8j0S3LbiiRahfMuxofRiPyBTDcT00dtReuTUXTr0M
zzrnyBdVcZsO0X0e4y1RvPnYDISqCXCrJFzlCP3RKfttr4x3G6J90Mw9b/TaljNfanI4dusqlGbJ
Gyo8JVy0FRhkxP14ti+kmug2nZfHyXAvbB2+k946eo28x0wM4iK9gwDjPnD4qp6FA9M8gWDfLw7J
p5gEqJuPzx4uV8QWcTCjnQJTJDSyVouhxefm0ZOPJf2iXmgjD8A5p7S5dHpRE202N27R3TRqfF0X
ilQy9KXW/Kjs6DGsD0Yb39U8CKuu/0n4yW24wN+nAnYfU23R35dJfra5uW+6bGcX7Q2/CdsV7jlP
DofJWiOd/HiJmU5Dx/LeSPNqkmth7kJ7MtHpXWr5i3ZgMLiXGAex/NCQ/eWU3Mk2vWMz/EhA7DS7
6D/R+IzYtZnrz7aD0i0HcW9F8rNrinJjGWzo9OUSDsOzOSMfJ7X0NmMJ5c9oWtdctGv9kT6/W4RU
1yPctxxR7AUeVEBozNQTdzzzNq58HJ3DsAw3IHXZAphJUdFliNxlo8uy2zWJ9LY0yLQgvZuh8F7j
Oqqv8+k0dn22UWtHkZ5S6jWb/a7Fr/eX1m4vBh1oOxnR/TCqVtsxUd046v9ns77/aC1/nKvv//Hf
vspedc2fVf//fMfEyvdQt6CvL2H5nY9aSzm3f688/3dKP/9aVP+3v/lfbQT948P/AcysP+EvhaD+
N9ny/l8vEvtHH+g/w2H2v/FeINQ0+w8gaaWC/oEk8dpMxlu6QHVeumxI9Oh/tYHK9Y0c1IN6DhwZ
ryl3eV3Yn7kwQXv63+Jk//yt/4KM0eP/57//3nb+9ypQykltT0Iumq60LV7z8VeoRwcezuvCln6Y
CwX/7FxnLb59kz+GVnnyUoEhL5ugneTxt+Pzf/jg9YVnv+NE+h+fDHVFKk2HA5d/++SEdO6IIiL9
ZET7FUv2SOb7UVKRZCw/WMLHvOiu0KMIVorncLRe9GH+6MVyM0Ugq3SInKirDX3HGE6eNd461nhz
bm/dPrq47XVvioMgUx71+8gCqQAORAVy1e1UqLf/+BcxPPH3g2iYvPANcswgW8eplmsy7bcAGMVo
oa2HFOeR8p0Dw0h3amLA7e2FYvHG2NEY+Tkg+watM7CyFMuxtZW2b0vrLZq6z9F0aU5qvMBmEx8E
DjvxgxVmr+mwClXO9DN0fQMJXRn8XFhyTyMlsz5drMo9xDBvQRU6H1EYZ5u2MLbCys+JZX9HnsV/
mNa9MVVIssFVxQlKdu5Ehx1qpAxmfXwfvBjxLd3abvQxkrSGvcgcXyvMK80ZnkL1Y71KdTfq6gsJ
l4dR40EBS/ZmJnoNboUJwtqHARURa9Ifdsf7oawMsDXWzugmt6WtnZdepM8JCvoNyYCbvv2cOp6v
c250QcKGMtAKQDLLeXBBeIKxKa+tyvvhdjuSwaJFMdLQg2rvxaNKtO5letLc5Ha8F1YRFC0+ZljR
fLS49YnNyRggRl2c3go6EeN4VXQnEnHaRIUhMQnH/IbmW5ofCBVhQdBDBIfFZR8elq7m/NEoeEqa
cby2JiRpBxiErjriIiAi9F0kuxytOBKZ2PcLHGweDguZtpWtao4yY0do18lV30bagY1Pfw1yVQRa
Es57UQhYdqvaRRXNO3WazdvM7PcKJXeXz8tOiyuqQG2QGmoNXud+jDeEbKxANlTB1fXyWCWfsu6Q
F6zof5F3XktyI9mW/SK0waEceJwAAqEyUku+wJhkEVprfP0sVM1Mk8G8TLt9H+elzdq6ujwDyo+f
s/faD04dIFdIOAdgTbxNOXKqrWwPTRi4DdvbxuzqTRhG11qj7+h8voxxReuFrAOvsbA8YOHYyGaw
D0u1XWbf16cxuWIiF7ikCCybMHIYdki29YHOPxggxe1hCxoUSBvbCuR2hnnAKRkckajZSyvMDG47
Lo/FhDgD8f2dk5VXWRi+p7SB51D5Epgcvwej2gLBQv1szvvK/AGMAN6rEvfeYIlD2ZR3RtMeTcyo
ytTvVSXVr3F6hhunQCVNpU1BPB16M0p8Q4+u2yo8Ilc7mEHg9cs0e4FVP1S5LTaRBi2gkfMPipqt
nITAZGQYG3mTBeXrtFgolaaDRVcGOCoqsYB5xiCp8HvV8gD7zArmlAJA7GaalnSfQDK7CWuLSYTD
VZvLcNuJPnYXQzsG83I1KFTtcRELv1EhAuszENBA9btiGm7pQFs5dnlTHO2mf0vtpN0SnTAhqY5e
YhEvm3HKvpq4jFyjR3mY51eGcDLmx+pr2DUeMm+Ga2N7MMpBOzVpeq61QttCdX0thbyZJM3EybTr
LToXjkcZ3Ld0Mr8VKYNpqw7B0cjiDa+MZ1inpQPbVzhN7pXiwUFPxUhOhZhg11f0MxsX34tA0UPb
p1xb2y0yszGHBVJnmR/Yy7grreahtOrtkCJrT3rHQGdl+DqoMcaRTLYKxYQizNuRTrSZAoF2pixH
X57KwULWauH7dXhg1aYGMEI7mLgBNBIWfc+5eIjy4CiL4AcgH9xThvieVcB+86wm0oD5idvTlwdb
1uz0UM9g/SFLR4fC5dPh7AVw5RyjgPWHlDKHxaA7AbjFDPkUM9qHsKQJoocRyRSAa2oF/g0MFKnO
Dwii9EMzzFu9aLc8GYtbBqgAxUzX1Ta6Q2XHjyPA/41V6dQvQee1ZeXRcHtPORhvrERYL2CZ5fS9
5DhfKTLk9euCXZJ3E1Pd/qYNq3ddD96CRuh3akgfJWTUD2MyaFzjaGTLi94VTNwTqBeRcmfGw7ti
L9o9YPGvUL5GuBNPscENziViPkUB4Fk1FqfD6onOFoOoobhRaDzEI6pYGt93qgE1JX/VpLHAEY7G
TQguS6eFvqmqkbtSys7NgPGtKN9XLDfJqUHKyCHjLp3LF0yv9H4bW9DNOOCgaDoYpUpknOonUfFw
oeYchfOc62i9yrn8OsWIefBy4avlhJKzzlVvrMkCuU0TWqIeEfZT1ecTncEw86zI+poI8dxnAByC
xEF0N9XCB6a5q5aafAq9Oja22YFOmO6LSnoZMCwXhhLzxW7eI+PbD1n11sBjQAqpXDWngjGYL2hE
UnGrTzKpf2Bjuqnn/LCETFRlEFEnoD6pMY9lS/DWK8g9mV4CdQA41xdL6ac2o+7YeU34amxwJD0U
wxIccpjZOydoAX0rbe22AMTKVl9IONBO9hKUZDBUiU9ZlyDee2No8IbRSXHtiOJfyY1D3zUIhVNm
UkZtIdrSUg7rIEHK4UuZl9PBmaI7DYLKjqbX1RwgDFJXEqY9HvECMgRWXboc65gpfpnUaP0SMO2u
RgjtQLtliup0yLN7lc4SLxRODJsMFPgZ7zGkQ6b/p0Yy97LZi+1HtkqX6YYbZ8OBNo9ntEx6RZ7Y
cEygBOUzbqRilLuwMfD52vptwh00atu6w6QOwas37E3XomjI0jnyhZEoOBlQh+TtfDRg3236lkeo
lHO21ctbcxpw0gjBTMCibZvUwb0tlfcucmLPmuEDBrZ8bSf5UKAf8zCEnXAbbZzhmXqN31IhpaMd
S6ACDlTInYiSkKXZw3UwhuGhLqc77Ow0IfPyKbL4kHS0MjS5MMNiv2dvu+7rYWYMhxGmGYmPKKMD
c7dX2FFfRXJVDmp3riEHhqqAyMd3JZXR9VK2getoyPaqRPuGESU9cs3dsZ64HnofQBBKrpSWtkGg
Kz6OzczXi+6HgqBVQeTC/q+k4XYEtra3R6bkQ9nDnk6ijgPlTqNBMI/Xtd03Dxh2npj4IMUTa+Gi
pUhAAmcCmWhggszkjWVW1LjRfE50uvx2iha3lR6M10dNdx6UhnbhGFXP6NMQ8TQI5aPuWfY2GTuB
+T5KeVKq1tcK8yYfMKZO3Tchp2AbarNHW1q4UYGySk+LL+YEPKSPcXyNo5NtnEWsGsXqvoYCaY1t
tW0Av7iJ8tXuc15LaQABPqhhmm3aNRwgifnc2yOneXOEnDMXu0GLr9c/RrNXu+aEeFJ9Hkztpneg
WHX2vK9LWd82MX2cerHtLci+idJFh0c80gefq/Ak2SF3rcU+puoPcWkvJ0bSw26OWqyJ6nQEr78H
hoBEbY7SvRrYB+zK81T1fjCCZN8lerNyPPmyVEyNfOzur6QmWQ8NZEiFwsc0ldEH82M+GEIOSB4S
7cyX5CGxVyQt/lWvr8aD2SmWT7H90mIt9pulY18Q9WMEQAw8JNwrC6YQALIF94bzvSRYwZNOj856
jBDYWEZ/VKde3zb8NZtVwthQYXAQQZ4QAtzy0SIwPhQ6o0UYrpi3tO9aPOZPc/CjHawWmjv+gqzv
sz0VKiL48DzXZn9cED4rHZB9owE2B5x2bfRW3iMVr3hkuz4wauRRM6f5aslS9CXm8tgbuvJCQgXU
WqN9NQxkCk3i0Cqy+mbPJQs2SWo1nqTWixKwcoyyFWDbKJBzm1FI9hw5xVtRLfZGnV66KHGu46XT
t4LVAid8d3pkY3NQf0vMxGFEBbEpJHPmDbTSX/jHu9ssdeoTwMizkmp37HfLa40qo1zU3CUwKaEb
6eiuHVoWBksNj6uKtH4yspNw6FMzXGXcBU6nCCZQRZE44UWwqfvK2TMwgqqjPnPCg3KalTo1kD4+
iEmeK62cfdQKwg17VB9MPxgqQ5AQwlnVwcAR3E4yJmfcGTOFSwJL24ex/rD07UKTcjwmIHZKW/Pj
hTlCjaxpE+l2DXrIMZgPIEyeMhDMRgB/aLEBoPfat3k0UJMlIXKI1H7VDb5OVd311PMJw57oxCFv
HSwhW341A9M8FVm8Z1JCmapCdIZQkp7//g9rNpD8mIW+CWB6u6NqAdJUS2R75mZEq4FJtDxb05vR
tfPqLOPUHO8dtXzK5k4D0dzZJ9OKUw4hy26YxavKwcFPA7CDqOEem6rW/MYw14mis1OQVVeAQ9dc
j/xuFlZ4DMOpdgXrINFnm0vYC0aVMslOVHgZZVOjhg2emE9a93PZPLVrh35QvjGM0Q5SuYJhugAs
sL4pGdtOqJQYAAeCgTID2XWe4yceyuEmzufvimMSJVI71HRAfo/D2DhHcqNeddS/fgWR17PGBrVO
fJNzBKAHDD6ZATfuj/yUOkCWeXmqAveqlozcwr53tkpaAviiPQuQjk8aVsgycG6BlRB7Fffs81p1
MnqGi0ym1F2rLm9gaX+UM1VySZeQcxzdyIVSoWxaZ5sN01WlkqSmSYf2czuabp1nzIonKGO6UV0n
mcSM3wWD33cTiFdlQXdlywFDrFYdImAR0E4K/WSG1SmNC+VVncDTYu4Q/qDrzQF16gI/Mc0PcYPi
mE4ro08LNnfSJxEC3cZya/rb27zoKaiDoYJvXu1CvsZA7X3yqVoKJGfeQASR24GTCWpkSqkZ5UIQ
ltfmMLy0jn6r8U7i/YluhzBO/JHkBJgvg5/rAEo5XFwrjv2o10rpyvBdhCfDRm2UzcF2MJwXMcff
jEVN96Aq/GWWz33SVYf6W13VbNhMeA5sg7zCq54m6G4Vp4z2dp6fOBMXnpOGVOY1rc++3uSdsDDd
HjKVsCWiC6wd/GKc/7GPwvZbyo3X+oiKb3jUYd7cUOLFltaf+hnzeYfCwclg/KWzfmvZxdfOkZE7
mFjPDUBKDyn6V7XEWRs7jLsxyZjLdadGrybIaUo2ceXU5X7sInWX99mVUcvvOk535v1UHmadIu0Q
5rw1KvUYDsAtgEzCqR7Ua5A7ulfGKqF/8Qx1pXUegfGFJzOuHFd0VeEWyD660ql27D9kO+XZCcQf
mPeCiiGOq0NAgskb/EmLjWiwiwdkbXurjm7TaXwYIqLgevbsCDhPJS31TOgBFyr3dB0FqyZDQZX9
amNbQLe7cMyya2M/mDipeBhAxuTJTsmC10IWynkZ4SCQYnBdJWAn4kg6eyFabO+KdUKeilk42ieI
OkM8G5ERcbZpEO8qNUdVu0hiOtgGV6hq9r2klKSAbvZ2V3AqLG7SemJ7wDNH6XAO0PVmpfaAy812
Sy35YQbKo5hSDqPrO2c6jcKr2g5X8UFtI8jCVih38eRURxAR103NlBN5+F5d0pTjs9p7vRjCJ9Qx
4zGvNVTeUQljO2ys3RR02v1QiX2EqP5UW4pfj5Vxn+jWcMBJJThmJJT+Wf+IKTp8rKZuxz/T1GN/
azeKeeBiQa/O22oDxRvr9/oPlZzpN62CsSFgiOBGQ5Vft0XLUF5TrsslBXg6th7ox96vlN5DR+jc
piHJF0GSwgbs5CMWZufUd9JT4efd4rlyEBCkOyNsnvt4ym//+Y/AeO6qco18QA+hTC4GYXsfp/qp
GEf7ZtFQ608a6YrZgLHOUfFB6UZ0ABr615gajygkQ87IJt4Wu75PYowCao2kOLKnRwfGJWrtrWYK
CRogPlO+6ASpla+VzstvwhrcYGhqUM10VzPwjcWZOHijwFpa7c0au7MZparrWAggF8E2nuIVWOud
8kRDRNskFYNahTgYMGDXCwhojxlRmCKfbKwfZR89mVM7+g2qWA+bPeUg40mUpbsmVO/b4pRUfQkD
wPiO6NJ08R6penwOVXp65YzsT1Wm3AvaeV+EC0JhgyIG5KxafpWrg2N9w8Fj7c3ZSjlarEKyrla3
c8uBLCgXPxSEOxL3E2/DmCuUj8IH1AjF0Bk7N7QqiVgU2Cx9QgDc9JGzODjFJXsXEh5CTGBFQZyS
wD878kSMYuI7oe4dJKxAJdJjTsQBUz9ciPDCsX5AKojypttIDeukOr/zv1RkrbTZVpI6pIGsRkvI
KxLn/bsyUyb0BWKVJX9EwktQZwGKS662k7HVxdbSghZPnmlunXCbzdNX+vxrABU0kCbCE6k19+ZQ
fzPAVNFTNbbxVFjwOOtvLaUvYVnDCRDBPlMUbWOVY73FsW+2QbHXG05uIFnyU5wviCd0OhOm9r2o
vhYsey2tql1DmsAXS7jw6cLhi57Hbcawmwan6gdbkj1oEXYouesRh+tJTF3pxXSSmClucZscaJnV
yHpVxU9ieg+6UHFIOG6WpRYf/+B+yQq6XCp0ZHAfKAL7G0fH3pCt5NOgj2+jZT6bCT4H6AjmTkuk
h+gZ00OuP9uT88N2hnd8eIr1hqCQsqwPviBJXzlPQsNcy9cQw0+SDybG02neMLvkc51bNHerHMXe
0N+VNOCYQhvHKu8iGqq2fU5Ft68mzCpORUeykIzhM9rvsFM4K2RJhT6LIJUWb0UMAWJjWemWfC5M
ZWpS8nBpePUARgai4BAjbxYOFJWTo5whY6A16vrKtixq+h77V/k0R1F+lAsXmj68V9uTF5KSxJ0k
PqRDnKsX0rXwRtBR7pJdO6C4Woz+KtJXVxPyXEwjhyQeJrfMgquYEYkrATkscbvtkue85Ow3tXXj
E2Cyy6erxbRpyIR7PQ7ju17N7/H+4spMw6Nj2cPJqnbdNL2P4xpamsxnQHicHdN83uuGWDMhvlj0
xrLI5AMWpvdGgfeOwhZjkT4MXjbGNFb4eyt4MBxKwkc0mLFSvUcTXwUHjbAMR6hNMfaGbAEEHi/R
br2Ri4XqlemnkUZPqYS1qqYSalpL/o3pJ9g2y6LbRk4LEC8qdk1rvVS5g7gZ80qqA6TIAKf7cVyq
PjgFWKlNeiaLbDsG0j6UZfyaQQ4/WJPCi42Kbm6jk9XPRHnw0UmYrXbZQx23xrFd0jtAGdldmU/X
wMTcsDO/ibpH61nctl16VMjwaCPHj8OcEhZNbpAu5yqaUSUV37WOhAvbhJWtLcmxUa2M44+cNqng
/K9XGgeoCMPPAj2/0DLiSGlBu3MIzZqKUXaYx3Mu1Qh1yo+D/luPl8JWNL4CjuM7HH7Y0Q2EoNZw
Oy64fKSeSheYPhZ9ayIThmerTGgPpRPJrEVLuItVMwkY4IBzr6D4w0aBatHEJwRfLiMRT+vs60LX
v8WdTbgCAjJaMeGmMS3if1pcAlJSc5eWRS5djhgDmU3sJhrFoCqBjeIoLi0ogajIKxhguGJp9WLm
6rEQGWer5gjY2HQGMjhWpLjg9tCJqKqGklzRqTOuHArBJIvP1YpIL8v8PR7jGo6f/eLAnuPw0iDy
jeDmEJOXouAxd3WFZxKeyB1b3rvZewiUyBJdrvPa3qeLWlypMZdVifr7Rl9gqbMzNcbLmg5EK6Dl
K1AYP+Aa7RQ4QDuefZpNIVuDnTB5Ggz7AEIKEe2IrEgkRFsZvdfWdNOl0Rco5eYHKedtTwgHupb4
fl5asO8OvaYiX/QtuXZ7STugcEoQSzzLriOH4ZyH7UthVkeKSG4fdnZmtwA86j38n8VNx3CFvFi0
SITIfbVI+Jz3N9jFrquKyIrQWN7A9P4gBuAZbaRX4SvYCsnhQENPvoRoMkJzeHFG8dxH1ZaZj7kb
4+am5WhWdN3LnDJInJcG+dfCtCacHmkhEaQjD4Ihh4t6ETeuEfAyDprrRNqDZZZPOJwUVB3fbcyx
oMKicZea6i2KQr5obT/6uvoMxHk+kpi3RbdB8hcPNRY0v4s4JoepQKelK8dQab4IeIYoVUgBmXI0
oS1pfKUx9H4nZ3G23dDn5DRuZhlHWwzH16goX5cKRWCvqodgQQQEA+stiPXqCto7vU1uw8yZu8Kd
tqm17racSF2KR5HCZU8QGBFhK+BveAYt4lk7p8jZj3oyHhZiF1xbtibPEv1NK8atXtbKl9lSScPQ
AEcGUOdxNnZ9dDMm1OUVjPgdEpp3S47D6e+QKgMDfGGGPeVF9KSkItoGMO1F/KOphHNjFMYeGygl
/BReK+nAuKWEgZqnxl5IFL8JX0Vg602OPpS9EDGiPd2EHXORAInryZ6NCq0xLxiM/QRz2ko+qlKP
PZX+EO8t4y1JgBYSoNrWjtjI7FNHn4ftJaMZu42q5HmYlmuEsJZfYZhWMEojGpkMjjmMFwEYn3tD
gZtW4WPMVQ0Q0vQIGvI+aTQY+bK8L+LoPiaeCG204jnJ8qhNDZIhSBH4HhF0ITZV6IvwR5RPZYKF
Weeiow4dsR7L2zngCAdMEocdJ/sx5ABCVFy3Sx17Sy0S78jFiFy1Xu4q2McBdorNhIbssCDXhd90
1Y20g0fmbxsTwI8/5xABHFKlYiuvCbzGNjZTXSSQmDcRkjIk9vo7/sGnUay9hQITyWJNPFAwLBfA
6xgBj8uc6HsGC7fR6tsLAQCMCdGaeZiNXtsP2t50ysPQxSc1bPdqicc9Dwk3rOqrKkezpkvacaNO
PPRs75qmOomuMz0V9H/adHIfxNkDDS1ogls0uF5OWrhXEiKIcDo5ScKzRItE0AI6DT3gyYH7vFEC
fSJBDj9sYvtdlkJESPb5NN8zyuvdye7vhpJBHDw40LvvakmtYU2ipdiGpm1aE5AlnFHIZDEKnYNc
VzAfEzykAGv0hl5dNphv7nmO35EV/ej7a4fkD7zyBDyW2NNL7CaEVUn8nnV5qurMOM9aVuK4AYCS
m813mZGz0SFq6FGfe41d3i8UrnZ3q/VDtF2K8UVdpsprCDpk7xk307nJR7icqAGH2gzoXsu7PuPi
y6j5XmraY4bvywam4Kaz9VrPfNAamW0XcyZ2o7LJBs+oGXLS3VyRJs+kp0WHYpU9Tk15SJdQ8wnV
EX481Uda83RK2NtdSRzGLkzwaBAywN5o6gc5WY2LcVD6diKuM6HcOK9+utoJs6APtlPM5FSmvPec
qGYC9cjvBP3xbOf9X2rCHwR9RG7UbvrSKPNDTgMKyEcfvBjL2rpBtlUr9r1B1gLSb+NoTQxbOSvC
R29E6sN3wwNTFa93S6hScQ2CWdpMskEJBHWJmx3JQyGqAjBcjfI0tHBMjcoctmojG7Jrq3v0mjeI
AL/CkS3/gRj/t5hOj/8f0rf/kXb9F+qq/5WFfzXx158VYfzz/5C3hfgX3xQdlYsB2lpq2v/LWlZs
uE4Q3hwb/qLF8Nr6t75Kl/+ia2vp8NENw0KX9W99lbD/RdUsDEcwmSce3DL+O9htzfyVDg3mSVP5
A00dlJ0qLNu5EAetIqUmT+Njlg0V/QI9diqiMPJSUweitaQTJLxii1Li7AlnK2kotBr6eh4D/yAH
ozRqvYLxLp2TTGv+mtFxdQZ5VDW6EvVWQF2Zp5OS1YiGdhK7MpsrBPl41NY5Tz0Ub1GTORFjdT5z
44ScZRqi8MBnLp2uBpT0KEDLpLZytzMZ/z3PWDaWiDQw4i3Yu+bFcUamhIw2u9du5HPEnpzNJhJ4
pD84sbZWjE0Kb47e1fG7ltURbKBaBkP/piHi5PifRzAPPaSnbbFdDCQMJytHlZJs0qTpe0o27LtI
kMJKAVjthQZWmBQhLZr7t96IlFTdLl2iTPEhokAEBDIvi2xPzAgrsJ9CzeoydltrqhwT6ocTokzI
+gxPyznUsLE3HFyEjOhnT7qYb5aRN5lCOmlhWdFDr6AbgX8C/fw9Kex9y42AQTKYQf4SBZGMdhUK
IuatmbRtzmDobSLa2nC2NdOnDZ8SZU/rWip+tWTqcgfhvdSup6FodOASBs0+j3snzMeZe4AirU/H
BpXTFFg31LRioRAv25R0MpKEDSxaaWcYIdb7hOA6EE1FolrPQPlQrBjl3JC9TGGk6IQB4Z/yxtop
h53eLQ4bfFoT4IhIKepNi22wHqf82Juz6GhJOwqnfVPPGlRMqRJYyXfZUCjezqj67PuZ/wPkY7VI
6/lGL1DTP2V0EoubYaAufO5pIrAZUfiDIpCNBYLTiOc5J7WVUGIM1rHkmIwrsE+ITMI+L5CgqRYH
zUOnJE2GC1AhhIPazZy11PRDxACigfdrmtG3POtTbkM06tWNOlZDwji2UbRrowvEYm0ZuXbK/Rzz
b6P7x91S3EYRTpEcA+6cbm3DSUXaFmfAJupTPgZEV3mmlihKu2nbMtSPUZCM1laPOk7RRAw5w8kO
dG14qrEHGV6RE0QZbgoaU5xW2GMY629zto7Bt6t6GX/YLYK/YWcH7K7UHw1XmT9XMHY4a2ynyPyj
Mb4bKEwCr5hJNNootcCQH6kBfttMclQhG9myOSrjMy9mbmAqtOhVsE+hFmsY6M1Yj3TiY7wqks0r
ftCU8lK18vUkqrSlkV/1tpXVN+0YizHAPN418SEltcy6pojHKIuWi8ccgVcOZv57X3eiQok0ToXk
sc1xQ29tbIfdQ2GiuTlaadAwIq4BtRjxHSGfhnpKI4ImaVVgSZ6nR3i3tLvRAix6eB0mtt5coR9r
smOVxJZzJom4sK77YZAJ4IfMCX8UaDnIT0mTxJYHDTSQ+oM8vDG45lSjN0ynJltC9YyVoCUkx7G7
JImuUV8Uqz3J5rUJINYME7aTSIWr3EUyoAm1FAyJbIkvf9ubsLPy/QgwpB0QgoPknL1W8kapm8Ag
jdeEVsO/AXXkNFnMQYhVrM0tn0RZE9BnDERuu2bCh5hkRjjNNEZx1NraPJOoGdl4MacVQN3Hc9tw
aNd7/hEgAVESMzEfllBvrzrTktZ3PYgoVzsVp+t1Zzu0tfH7RFg7llaZirORag5QBsDQAElJWla0
1ZfLZL3SlSV9AEysGrgBRBVXaFdRlx973q0AaRAW3+eEira4iZvCTq7LupWVxAyu6xRNKEc14ylI
Bn05MOcpOGZIRdYFWv02Zp5Glhkvyyeq1pVT+W+OpaQzZKu2JnTblHRY5apN/lnTik+/0JNuzDZw
FraWG2+nE3BT0Nt+sm/ODgH2pz+vuOp9/7TgGmDxk4iWUxXC2IkFo+EUd28xx6o/LyA++0mrjPen
FSrZlTq2QYQ+LppcMtCZgRpvzbY9aHuFVtEm+R+uaKy1wU8rYrHASFOwIlqf6kB00l79XryoN/1V
d41R8/Yz+Kj45CIaq+j6pwU1nEu4LLmIIJ935DLcYL4Od9OxPgy70IM1E+0+uagXMu7L58RYqZE/
rShicr6a9aLifPKkDxPEJ17X50C7Mz+RjP8Xv87WiFmxhDTkeoN/WmtiHC/rhlgNY9cc+skd3qkv
JASoPY3GfXHH5IWBIHqe/+Q3mvA/TcOkXhQX74JNyntJ6P3//Y2ZF3jxTu5QWJ4+u54XUvL1cq6I
UIdEEVVolnrxjHK0UccGSgE/kX7vvtsTKexr+3b/yU/64F0QOh5sTVNNoXFFf72UUWNKiUrzn5+k
bFbB0ybwkHN54xXH5wdx+8mCF+zTv3/YzwtevN4t6WSZs7AgcrZb7Wudbspd6hqb0ZsPSNJoLnvF
Of/km/LRKy/gGfOo2BbfM/3iiQkcci5Ydn3lmbu6TIs5LW/4r17odufQ1z95RH97/zQTmK+NpJwj
BY/oehV+ekKL0MkqmbSoqrTbFhIH85c/X0ftt/dtXUEzHFXYnF6YdP+6Qi3zusgnfLrtNtj1X4oH
tvllN0JNui18ZSvu7Qf7lTzPA6U1+GrXui57/89/g7ggwdIjgnKDZYRdwjHJ9L54SJE511OA0vv/
XFUaKX91e+zQfukX5/Llk9XWR/GXjYHVLCy7mqpLNiLn4h46gSrLoqfxGx3aZ22b+cZt9qBsDQ/p
+BFItk+AaI74YfPp1/Ty6MbvtDFb29LiBRFSXrwkZZPrWM15VEWPYGXOdgbiBGUBQ6PeFB2407g7
zbHjDVDI/vyjf3tbWBnusJCCQCm+dRcrr5lpCXNEDkKKwQj4vOo0JSHxf17l99fjYpmLlzJSifkY
IpZpt4u/viAFH3DzPj0QCfNARO8n6332qy6eG6AThJTHLBfRz0x0tqbmTFD0/+za2RebrkpKJEwH
VlmawzzeoSPTsvMnF+6DZ/Ln+3P5FrZ5YJdOyBoEZh9mgnS3wCflFjOiSyL2X/Pe2Ctv+mHcf/pF
+/39h+DMq2fBTgJjfbnDq7E964EDoSe7ym7zbXALR8slfmSHMvOTC/n7j2QpYlhsaWoCENDFixcN
U9ZXKkt1JfnHZAOQNSAYlc/m9wHYyCeXdP23/fqasxqdQjKZ1q7NJRybE/xi9iHnMPXIDNjNbnAa
b5nE7yBwutWTcf/n9S5h3HzELHIcLGGq6DSFaV98qiuTeV0cgNz8Z73iARGLlq6fsiOJqUw/XCJT
NuWNepqBtjzoO3SFbFIKJfhWfLJtiN/fjF//mAu2tjquZ5IpX58ndNood9zpXX1rXvRdtM8hZ7jg
35Q3e/vna/B7QXVxDS4+M9lMM2Qgs4kiH3naAU1MtwEoBuDNI+WcM+CmHnxEDJ8su/6ai1tNEWUL
QWcM4vplPaXEY5BxHITH7LfPPumlWwzw1m28gwDB93zY5ambv3yyqPbJohffuo7o27KxWVQ+CJ8M
nz18g93o6W6yJbJ+9+fVfq8DYJOzQzpQMg31t/IKKGEN0MBBUyeu19mQDcjvzyt88MSwgi01y9bZ
Iv5+vH+qNKLCQP2WKjT7o3MaSzew9I2mfVYmfvAJ+GWVi+cyNPNKL3JW0a1dI6/C+UlVn0paZ0K/
zfq9HIObAT7CzLuTR1e1/DrBoKxtSCDkiwyffI8+qDssU6eUW6srVf2t9unCAR674BaqR94SPz7S
tdzMfnsIXfWkf1KxfvDTaX4IXUgqR9D/F9+HIhMW3iRigs1IJcniavUJiKZ3q/peap89nB/czV8W
u7jO9GkUGpIsFl11HsF4XuIjJHhEKHao/cKVnuJ99vJ/vKQtSD3Auyqsi0IyK/LRNMo1sAS6x0iW
zHwOSAb681P696t88aqbJCjwsqumtp7ceCt/ekwDdOR9OgC8pVy9a8AKfpV7sUHLfCj2wYPcKcfy
bTinN9b1Jwt/sJ38svDF694mcQsZ7u+F/6n8I89mr2QUe2Bv9j57Wj4opdiNf/qhF7XNJPqqU/7+
oXhAPAQ93aPYZy0nnN5TbDch8GUnP9s2Pvim4d1WeStU3gc0879e3XDGd85MMKEQV93lqt0hSmTH
VHapBzH7k8OUvv6Ey3uJ0oEvDl5nyHaXT0xCINVYExll3EkPL+P9eqBK/OCKqKBbHaLKBs2G/03s
bU+9WU+uYpv7PLjusNVdbcPs3RWH5bXfOwfTg/rjhd6nbasPyiPTZtSjc1YXv+/qZWI2Wg0rkAZI
dTC24THYt1dIKdzPy6OPNm3OB6qpWgbdf9TDv159045VfQSGR2W+iZ8n3Z28CNuXi1RoL36YjT97
+EzPnx5LPvoy/bzu+lT89E41xFWYIBC53PQIxnN8Ml8Qrm/Q2THg3LF/PtHUNsFffn4i+mDn/uUn
XzxwjZ4ZCwLwZFO8WjvCtPpdvoPN23lGyPGP64ydDCXzptn1/8FW9MvS65b706+Osz7XRpWlG485
UffaHAy3diGrMwihl9BtpmN5gMgC+Xj3ybfko0/lzxf8YitIllhP24KlBwTIX6fHAZPD1nG12sMz
+ih3Ylvtcl6Fzz6eH33D+DTTn6HPa1NN/PqTae+i8q650cHTuiuA4vfip/Gt9eQx2yoeWPo//9AP
qhbzp/X0i5MT2AlFDdf1DBzTJaO+Kc3+o9/EqQIkHNM5Ju2//qYlDwh9NJjuG7vgTvjtRmyC228Q
Qn/Ye4buny330bviWLSxxbrFGZf9NJzMlogLjJprAwjb8Db9YvotTcrULf83aV+23EaObfsrHfWe
fXIebpzuhxxJipRkSpZFvWRIspzzPOfX3wW6uk0i8wiu7oiKqnCwzE0AGxt7XAsNkPcK3L/pm37k
3M+3ctU4XAgWqL1sWyFTAZtDHr7wPj7lbmiD1/zdd2cLfGFOfeg20uPnMteO71IkZY/QjtahKw5a
oWQZ2tAak9BMfC5CWDMAlzIo21OC/q6dEiwrx4iUM1nAMbhBzteuN8lBvD+HDShA3zWMt4e1NHJT
Li7/KPJA9CZi4+yFFz94+e4vr0uHcqgg70K6UMMQ3rWACWOKoHwHsEi+V50CQ9Ew5fkDZ6m2fBdZ
/DMx5QBJYxm1pWW5FkvWfbGuAkm00EBdypy+zC7IoDdy4WqFHf6o9rIbOwCfau9Sj2lYlq/ktVjK
oBlzpYcoY4ERGC8IP++iL6oNvoxNCeQQV2fdQaLq134DifFQ3BI1uA/oxrheZGugMa0UAcY07Mot
/9Xfinf5LZywLVMS0b5PJNGXDi1rk9BpkNS7GPUxXH+LOB7PAoJoeNCsd2GplLosItUL9jAB+UH6
/c94QQ6VSEeFd7op4vtJ/vq5Uq59v4aMCLaMVOPOsDMXyoE299FQMcBt1vFxag9DdPr8+5d3WZcv
vv/cuXLx/YrQJyTTjFa8bFeLhPox9NK4c5NcYajAmppfSqIsk9o1mlamkNQNX+f2touOqs+wECsG
93o1lGXCNDLYlAjk17DzvfY+24V2YukPBjzwyeZtcdN9kxlBxvqyJOAnAb4JAT8V3MwYDa8yom5y
RkruT0YJ3pTw4/NTElYuqwLTJIGSDcYJSFHX1ydXumLoMqhBugXTxEPgkNyUbjb32R1Lo1cWdCWK
2kMALkxyE2NBE1iwBP4YtiCWDFlGb0Wvr6RQtlYs1NmY4D2bvAc6+Nlq7zEPa7ebd+Ao55GFVggP
A9P/5S5SlrYWxFLWUwgloVK7FTY+3uMMiW60+20/l8XaRfL5xb0SuKZLVQOigCoPjAJkf/S3gj9+
LmTlJdavdpHc7gspvdYiByQQKQ53B6Ao1QK/gK2iVxHl1/p2uItcZcttmR4V0QHKxl7JpZQe7bhy
BZwUqOPeeM7t9K7fIEt5lKz+a4BY7/NViitvB+qTEjIwCg80NLqgNlZKko4BgA4Hq4bCAA8B5Dav
DTx/VPICD8MYQEPAxOGX8Qsmb/l9eyw9ZsBFFJJe8uWPoLZaKlVfQGcJDDHSpJypbCIn81R7tDrU
SssDq1a6pj8ozhLAO0VAbEldeBkkHxM6CkGz7R9yHo8ZGr8ydEJ/vrUr2TQ0OMLpAUcpuhQXCfBZ
qSZD9SGmB4KkiSGz1A5dgO+aneEB/9RVHj8XCLLMlW28EEhtY+8jHRwRgeU7whkMILikkg56X7N+
AvqU/tjYgy3aJLQREcBatYU3m6FQa7bnctGU9qpAC8XkOn6DGDxO8VeN9SSs5IGud5XOOyGaGzui
sNoDj8ToUwhVRXH0mZus2YmxNFZahnhPtHJiLE/UeNQpeZTt8fmFHfCFLIPvIBFfTnGljeGQjoHa
Y7qqK96CgkBUVpAMRRcE/djJoRZrEiY7zfYZ9M1WfSf4pop5HlvdTu/zj+q7Cj4BJ/1Ak9vnerO6
pZeSqS1Vu1DlExGSB0v3kiOmXt6KQ2KRxh0FwDcO676v7qgso/UXRVhxkVqvEtC69IoACxe/1OEL
D/aG4ctYIq6C64L7qKOf4K8vEf6Dgj5mlKRUgQ4/evR4ViiAAQEWycMaiH0vhZVZFe4DNyN1BkQZ
1iO8YtOuJFLvodEkRswrkDggbSUikTeA1cCKLAwhOZiSHW5YN2/NQVPRbwIdRSCOlDPZ9gtFjXMB
eAvcRBQV7VdfIyfy4ofEQlSMZgz9Bk2dqOIzrvua7lwKpX3cuJWAQxmel0nSwJIdvXDWu38Hu20N
31ia83+IU+GvQ3UQEVCXMW8lAxjhECc9gMfFJulR9SR94TwMWe9AdMNa3srziOX9kkddDX0Cc4kP
KI1zIKfcYKTETLbx5jcahla8UETHSPsCexRLo8sFhZ7kaa/g9IDIYgU3lQf0XEvxVDfe/Ue6qfJI
2SDpJsgaHVhVsR9nTTpG5njX26ONmeAIqS/xEVQ+mEaxIpd5bmurUwWgjWLcHdUlutgTl9lczyMk
6gd911jRLvEkr9mqNwAGYt31lecdV/yXLOoZTHVp0JUeO9navQ0rg/GwERPsyJqTbihjtgC0yD8i
W+4wjMyaslwKppRTDfHeV+H5Ao6oFZD4iNSXxRvmARK1o96kqyVSaqm0WQgwI0hKnrRn+cl4C13/
EdCImKu1epiY+VWrzORBPoYvrOdwLVy6kk2ZGbE1chC14SiNh9kG+s8GTvGeNOvFL6wS2tKZMBD3
oawlyposSPTTC+IJ4E6rA7L/4olTYL2SE+PIlnoJ9DhRwxALyMMlmJVrmwkknWiYdR9Uio1To4GU
c0DiGaI4r4B4hnkLlg7atTTy+YWFHoWsGMoC0sgrRJowSFzmu+SWhztmhnT5Al1LI59fSAs5MES0
JaT9qzcvcMAY5YxWtQXmvTt5jL1cO63LvaRePHT8iyh1Ql63O/Q2ssDeB9HH/AmMcPA0mbvJWh8V
BgJgty+BghzCvx4cIo5YTOkAbEg3cw2b2eCwqisoQaooSCFRQL+voEvwc7A0//Qh8vsOxcD3zq5v
/6O6owEBKthlUPQEgjVlSarY6Lm6B6gmcR5mcCg74wZcvjZQ73F0bJO5spUk84HUIea80AJAyet0
AI0idEBQAMXELB/3FtscLMnoFIh3f8fbZUmkLJgRtjWQOtAIJHvZsQ1vBOAnmPp3wPXZHTwXID05
zMd8TaaEPBKPp08F3gv5/OJCFJHI89WE2h3JygJhIEaRQn447yqKFG/ASWbkzESWROpKDFMnJqEM
iWBmccA9/0ICwBA1ckBP2fOND9A4C0Obj5MNhuo3TXMwzburePM/qAoZ0uXSqbsCzvFIQl9tcE7e
IZOxye1+M92rqCcXbgDUFIthDFZM3ZVA6hFGsqEKJQ4C8z0AYO1oZzjG186WXX6Doazv/6U0Sn+N
XhvbCkiOONnmlVyWym4dkpVEnM00PCt2DmEEmTfUVMw20un2UdIxLA0gKVOeMBA2gMmH2f64dGFw
XJqGeUZVMci05LWmglJn5DMDQXr0o3NEC7hXB0xrW9oXkj44l0qYt2NVJAJZBS1rSAfR1q0JKzQj
cjK6fOvRawugrfL5dpwb+z85ql9y6IBhKuQp5Qr0p7Z28io6wgaBZmbmTxhq2wj3xp4hbn1ZoDCR
0bYABHVK8aU2q8Aej6HxYSc9VpMZ3cpO7EaH9KZ6B6gF6cIrLVYt/exAX/ln4DBT0P1P/oNqF51V
k8sOTDwzkqz+C1hIQeplRkdlQ0r5gHsGT7jigQ32BhPPdu+VFtrjGNdvsWoIVkX0XqJ/FZ2ei74V
ZM15pSHAIBikK49K8pD2jIre4hacRRjoKEWbvCbR8QqAtHgjSKCietk+BkXsdEDg+/zwVlchY/9I
g5+x7IeZfJkDRiaAGvyHKtyU4klXd5+LWGZ5yTJwVEjwoBNt0WovyckogkEU83hOu8+cwKk33C2Q
CA/RdrARqXvxgduAnui/E6uRUOLiKULxOIXqQGxra2a0wfTyXYhSinbwHwZ72GJWw+IBw8Fy0Ygd
pPRSUQREmLAqmJSmDw1wk0XYC9oP6Q7Buie5oFfMvhx1O9lrVnqbO0VyBzgupjouUxOKgRkDdDqr
6Ctchu3B2BvdJMs/fjYJ5HaAPl+4F5xXuUDQc1Iv3LOKBIsk01kkqoYitNNYZF99gFfVcwT2vS36
br9qDkBgtqUXMhrV1zZUVX9JoZ45zki5VkjUH1q9a4vHAgiC6L83kaUxWYq6CC6p9VBPXOG3QLkK
lR+yF21AAYD1EKeBvaJlRQCCSGoAXidMB7pjrlUzzKROBQTED34nuYCO+YZ/uxFGls2w2KIXyB2d
zBaUW7jY22kHNFlmGL12cpc/gIqS+HKcezSH/mgcwa2Ux3afA8eq8zgH9IacA6cUQTy6kKZvBlC+
MVTIuiQrZudqAyg3sZb7PEsa7UcvPtkRevAQpLkfnnhXjQ+jA0YNZnZkTYlAcIIWQw0eOIzd9Y7P
Qmh0NZQoRbOoL2yjYNecaiCT9X7Ben3X1nYpitLXWJgC0Q/J3v5sggVGpdNukq0KvwzA0Vt2bLHy
TmDiAE8E/CXMutImJ6gD9KmL8o+Mf8m71y79wrCkq5unGRp6SzBmgPml680rpqiehEKFaeltbjPA
W+q8fpOggDR/qbakK3L0fiOWWGykiigCndJohDQANEmfWR6gn0VsZmxk+Mg9k8Ge+Y1DaYD7IlnV
w3wATB/jTV8slEgkr5SCf6As1L0EDkMmNMX8A82ZpKEg7YAdCo7vdjiA5/jzTT03ol29E5Qs6gq2
3BSLIJL6wXuosSBl52mu9Hbo3eAIyDfE2YVnWI2tdwheOKvwQCDi8i6ApA6KNezlTfLAPX7+i5aJ
X5VHxU6Aa6pgSA3zMtfHPBsgxQWA6Yd8GN1g0+E3SLeYnXa4cymNlXg6N7JQGwBxmM8m3SE4XXIY
F+9zFhmdAm6+j94tbok+SZhkQMHMYxmbxe0ALS6qkKToA9zThdeN4eUqLZr5YwYAAXDsBuErY98W
z4Yq4gVEohyC0KR33teLhbRGO4qN0X6QZzC9i7xiH27QGOwys02LgA+qqYnoQUcRCzEEfQ/TBkgp
nKJ/T7fBZvpKiv+oG2NMmUz0sHbtzJp1fTyirqO5ERunrNXk1EZN5HL4rh9UeDEJAr7cLQ5oifZA
G3EsDvKWZEGRmInt/La6C3fCfeCyLuTK2el4KjGliYw9WkcoHZmjWS7lsPoORoiDEc47geViL1Ot
BDnnQgKVJIml0OjnAhK2fW82HinKwVPbdQ/hjplNW7y6KioPGHoDYZghyKiUXWt8GFW9DmoWyFJc
4Q70KZb4QRoPI6t1YGlA0OnxLogi0VTOTBaQ76aO80o22ekLJeWmUeLKMfmOHOxetKojqUZgYMnk
gKK7Y9eol+4otVbqwZ2UGsMZkCd7gDvlb9MtgJa/CiRJYaGWBPxJ2UrYXc7kbV2sEsEgbiIZllYp
o8prYNFIpRir9D31lQebNGZQSIszB0JkU92oLubwPKbPv3IxDQkDBZgQl2REwJTlrKJOFPI0+E4Q
C2SHDIVjktIjo3bsx15YFCbIzl4Io9Y4qz7gh5PgO3H09Sd1h5ZqV/H3nT06aCw/hxZStfG//Ybo
5ft4LZpS4LysZKkSw++VAxR0kwPqJI412vGn7Jm0c5U3pHWf37Bs0fLeSLxiaCLyp4auL+xenXWj
WHGo2MMQ5QCgACWYx+4OWLobpF8FhlyWIAncHdc3JDVyH9NL+rshx4HVAwcJo0wGUFo+fy3WpBA0
EthUZIIRJ15LSRJMvyM8fK+qCbPngdiZDQgyzLwzevNzSedC7fVlkPhLUdSVHysO0NKK9q6+kASX
/AR8HTA7Y9TDGsAUcC9vkHq2EyB6Y3qRkZVlrZK6/aMwRrDn2rvs3+coKvHSPqofGMsjO7VYHlKD
YDFATgE59eudnMIoRzJNez/n723BBJ00ZxmvyRZ1cY8wA7LGFZfdRioq7XgseMAgYoaf9rPBLlK2
UdS/5/t+L+NBJO9v/ySid4t919Z0/lIWdcvbZARFUdC/n0NEVwdmDdjxmL7RcnoWPZlIgcrwXoDY
gQ5gahMzAVDZrfYeb9vtIJvlnXbbf1NuB1d0U6fHOIwdtQy9XFkZXD7EYYKMYvyixlPruMqjrmBl
wabxyIwVWgvY6CBkgyj1QNBDHlzyviN4uV5ZoYDcwQjE9/q5mcx+XyIpCLqN0sGDF25+o560ovJw
/YDWx2sGgi06uVunA5eK/YC2MN1LQfboFOgvKtCPQkAlomdFNX9jkUv/SLoUSmd6U64ORq4b3vUX
YbyJNtpN7Aoa0EEQvgC8LXP1b/4ts/i/9HevhVI6o/vKLEvNiAP8OeQOOkWMydUHltlfVU6YSgEA
Esgf6nQnCoi45R5pemwpuAm/A2wWxcfiuUZA0nr67W+0vqxu54VAyhk0gLalzvwATDfU6ADeKmBG
Cr2v2gEDLz3OD7iqb8xGg1VFvRBKKWqnzPwsTCNeN8Mk04goDTrRFi8cnnKmsOULjrP7Jeycmbpw
A6Mo6Ro9F2A0wdy2L15CG83l3TuZuhxcIMrqBVyIwNVvjQ3DXK9d+0vJlNb4AwKaSCH3o3qSn8Co
5JHF+vf+nlyQ3pu9FgUKsJkyWzmWNxOBHwoTMHKwB2gvvLYEcT+qc8fXr3Lt+sWrHh1nidFEv9Qb
IgEKitySupyzBlV4GrZz/ZpxT+DbBt9JaDN2bykBIxqYN0MpABAyBo1jIbQNCIfm9NUHaMbjbI8P
0U63ewsUJehgdKEqLqu+sS7REBDcosUWRvR614CFGzUll7wGSJ0XBLGZ8QyspBuwJNEgMbkhIw1K
HUsITiAJiOivYKrjrWjTHDBy+6Cayg48eFZyx8x5Lv3ma3nU5a56YJJwcfIKAlCEV+IXctvKOxJ9
EaGRVzszUo/sVkzmQqmdBDflqGZS8krcVz84N6SgZbDeE5e5uw93vPb4ubYsFR5ayCN6x2A1Qmfa
TwlkDMWgped1FNR7oDcFExgJ+Nr5y0J0NJgqCGjJ8DANS9V2yOj4afMCPqgonMysPiUTI0e2DCI1
nuT+4PajjxwpD3rngJQAKmXhJHsj2qB6QGydB/VkO4aBBuGtQ1qIOmYGd6H6EIuLBmgo4hQtLpuR
xXkG+MJT70qu5sZuu0Ft49A7BBDOt7gNq8KxdCwpgeQHXVhlHo7sBHLtk3YnYEK28BREj4IFeFnU
qFj3emGHNRSgJUKzYwhwVOhrl0ihBgTQlOzpnmT8O3fY/4Y7tPDOKTHUbWtyBc0nTXoioyrhKXP6
Te1Ue8ECJwRmZP+6T0KJozSlycD+qkBcvOWeAQED13y2GiAKMR/Qxd2CIBX1NWgH3EqgNV8flR4g
bxrJEOKMNnnA9BF7CAKWL6QDGE/ngzCAvIllK1c0kkz+KrhtwAxcpmazoNUxGfuujG70BpBkKGV4
h76vjT66xPniN8xk1cItge5fiiSfX+hkUhTSKLTxe/CqPAMT0dOcGqgQjuCAcdBm3oCFT3mWJqFi
CluCvmPq/PxGyMM2j97DreSWyNk0mDH2TZkdFqzoJZb1b0EG+SEXy8rzusuKNIIbAqhH0QaXBonk
QLhlt7MVFhilYrqxi6TU9doITvelSGnS4HJhbZLJW8RjxsQ/cC3PCIxW1Ju+if4Ib2Ld82V+HWLR
DIyaMJkGXjSc5UPXVGHgv5GLTrIm/W7Yi2Zkcywrvaacl4Koq16Hcwl8HeON93SPf0oBJAY+sq1u
DnuYZ3ResJLCa+YSOT6oiQFIPQkX4npDAVjUjMisvIme8IxMKrqOZ0/xtB0pHDLLFOR0ruJI1EIu
hVGrGzU15cWcCEPCFqriu9mWzPWw17Wyj1eSqDuAuYICs0zSWyHDCa+PU7n9/MUWyBcsloLUBZnu
Ie0e5G5c6L4xTEYxR+LbgLzd5IRWBxsmoWubDGMS89UA+i3cEGeSdWQrVhP5HtJpLMMdwajWtWRf
KsDBx4E8B0hz/lGLdmDq+Xxxa5uHLhxQAyEfRNovriVMsVH6SjNj886kO+aYMFJay2gULhVGpVGE
QFfHEiql1vh5zozhzXjoUAfNjoIJJptTtJXgsE6kl5LhYBHUf/q4IBCYrXhpMMhD20ReAzD8nA5v
47PkAkzOHr8JNwTy178nBxYBCQjg+ygdAEw2sPLdtIktJGZvtcfKYXWkL7ssz4v/92+hzWY7T2KR
VQNRnT0oQ1x/96ZCf6IjeOQc3y5vOrtCywBuYWruRmRnmVaU3DNKeS93g7aivgROLK4AMc5LbKme
jroJJirAo26D7PcYuu/KF7Qv7didA0v3HUtH/hkZMvhLy6yfEQ8gk26qNxK4RpvULqzpNFrh8Vzk
s/njX9VjjE2iWcqA9cbZ09gi8tSUhjQnb4KG7LP+TQkePv/+leWgRmGg8wSlPUNaoIlUwADzk1F7
bd3ZnZGmChx1G3igr/IwtLhlPg5L8ylIaElALR2Bt4I+oet7GSo9CBxC/VU/zK4MxDp9H98SR4lg
KjFWdu2xoPCqICuLLjOU8AE1AN/sWpTShLM/N+0zaVOAa4brOW6IJ507kcsC87g2aGdZMkJxID0i
fAU+HmXQWl/hlEEcn5Me6UvuJg56p0zv//qCAFIloT0dwEwKAHSuFzTWvtjVKf9sPKgY6BFuxo1s
zsDBhg998xdxuH6u6FIYMbAXj0OM+aFahrDoqd6qgK6ED/ZcbcFSc5daTHed/PJfl3kpjDqqFoQ5
iZzxz/G2OIKp1hvke+Og7HJnuOEeO0tUWK1dK7pxtZVUU47cgsVzSvhn6U7dYfZ5B1SUB7KR4Y4d
YVFXbLk66i1Cq7+hJFid9kDmXaoDhwFB7kDaKMLdb8Q+rLVRHkoHWpK+zvnnBMVAEE8hMSTeEVBI
NGYz0RWYa6OdlELkOB8bSYR1XrQDjPh+ciVAxiZ3v7GVjLXR6PNN7Dcdh62Mngj2PAjJsZXZ3vCA
L7NjXgGGVtKXuhjLVhwhLHitAc34UxjY/7YASd9EbHt1HRf8qSZk7hEOOl4W2tSPlVgYaSY8ZzrG
Eclu5pyF7QRpKGm+s9MXw96EgKljWJXVVf4SS/fFtlPV9rHOP8se9+w/VZjRlb+DkXDbAmzJ5LYt
qxH32o351zJRsQYQC9x1iVJPsFXWwgh5YuaJ8kMMfp+9MIKstmnMbpSY3eiruwqfXRQEAy4S/eCg
sUnJgwGBgZlkKMWQcAsUxGAbsooa+wpqPKQWczai3fVD93OZJAqCx4YqENJu1/aznSvQ54oyEgMk
hxO7Ejgp4VULTrhLdJdxhtfe7lIYZazRZIz+Cl5+BqHy4MyIJcFOGHhQHDCH2fXhd1AHVm/+5QIp
m13ocTxGo/wcgLkSY/qNBeIg4ObdgQhuR3oA/yNFvRRI2WxdBfcZJ8vPIDdNHnqbd8jUCX/f9l9H
h7zpLCd3ZVNVlJo05IGhNhjRuj5BvWiUXG2jU913/ZZgCvFqN2wYJ7einmR+FaGQhKIWYolrIUnS
FKDDTk7ag3wIXomjQpQFNXIDbLvPpHQdo/7CenBX3BUUJsEwhjgCeOx0a58cgsu0zZTnWduMmPUM
uNe+emGsbOWeX8kgpvzCgeDSMZHbTnkGFAemkZDElLZTv9X32bY25xcSMIOgHYD7eudKf7GYcL4Q
V8Kp2ycMYV1FqvJc2iSoPUNY+lsCjgOe1daaNjwT0WHlZcJ0vCoiK4c0xCKPOoKluxnH8DSBwtMR
kEptN6ijkbnW35nEXB6gxhOMJpKRxpQGndL3J0Hv+KQ6qfq3UrJl7TUKWO/CckEQASSV87Q6UivU
/QarNs/PbY3EcHILtGAg3GMSH5DhzvzyG5d7aS6vpVGXO5vAMBF2RBoxYGAJuYFvaw3bzGWlbJd6
qQkE4QwvEBz1RZ9pFAaRbLTYunZfCHstOZZgwpQltE62LKVYOSVk1NFmDhgvgF3SCZahD6c4TIeT
Xnj+eF+OjhYyKo1U7osoOiYhLkRQln+egr4MkgH7FmyyzIxdUgbkMocM5AK/dDY/v9VrKwKLC8ZW
CRY41Pz6Uiet1vujCnHJt6Q4qqgpxawoZ+mPoLGT4CTI5N8LbLBYHYU67tGOD5iEAEOTgRN8EFYV
+MsYQFBY4kiC9zr0OEOQKefOYySLKEuR9vqko+PqlBp3SXIbZIDyQTvUXVvWZoX24Fq3Ul10Pt/F
tVNDBCfh5pIG+oVilJAo1353am21Nkk23UCGNL71zR6N88yHc+XQrqRROhK2cZGkXHdSQV+twQdC
ucBGoecElq+iMAnGbW0NyBZ9vsjzI0LtLJIk6IBGMVyGxlAxscql/CS3/QmEirD4gJ65Ry8kPC80
+exFJ9tlHnywrWT5N4YOblkkvZkrX7EqwGQlvwCIWygqUz+hBl+rhogBP8F4J8law+rBf7AtAAXV
nz5f7tomo88UpQSkN9DTS+mRIqRFBa6qk4J7F78XCYwLq1OKJYI6R8Foslxoh9MUb/0YvZ3ZNjCY
jGLkS+hTu1wH+REXz/bUDOBwhhBiUHqcWOySliVOMeNbErGmHtOmrHiSGibvf20dZfsLsA3XaU5E
Sm5TQz8SD32WpP6e5BgA8J3MsD8/LKZIyrcTea3Vxwqn9ScqBE8a2jt3TDYTwLqGTZu7/6VEKuzp
9Cow/GY4F0AjsC1vSVsw8uyge7ckSBRyRh1m9SAxAoRGFySlAIp/fZA1WqK7AQKl+Bj4KLQaOmMT
19QR066YniKMF5gLuBYQJloIrp3xxE03wEGyxupYY1yMsW3kV9LqeCmE0o2gB1MkH0wnwQBMdf0I
NspvhdXfEMyVSQKUwM8Gef8o8uyptLUdvJRNKUmuDW0JhJlTA//R7p4UTD2QeQD+zn9ASQYsG2yY
oNU9BRcOXlh0GmC+6npPdQl4F20+nfyvukdsJJLL4y4MgUrkoxGr/8gt37Arlqkmm7jY5F9S6bZB
RYrAGZtNJ12ebK7alSUAkdBZNGcs94GaIjm7KyKgbEDxgabZZe9Vziv5OHMiboHwTMD9OafAAB6Q
S6KddBxcTD1Y6Uvv1CZpdjCQY+l+hF8KVulmbb2Xv4K6GnkWIY0qiqf2OUYFdKNtYkAzSLcyCiik
dlPtZ1S1WX7nqs25lEqdbRLPSPsMImwOge0OQYdD3BodA/GFG7ksxEWqPrXYapU4PheGnNPFqAG5
NN6+M4+CJYFux5o9UkfvX0or/soqULEWSAclEYCoskTFtgIchncSpy93waGGKypvwtFU0KbDcDHW
bsvFjtLjHWUuz2qHJUbCF25wQ/9bLDHM9jnIp6/GpQjqWa/Ri1SgV/HEC5xXqu1DhP7nOf6WVPui
qkFjX9pBMWL62APJrVmALtn4EQy3SgaUpm5yxfQFM9FmOlVOXlt+A3QCfVe23lzeyMZ9Ksh2FOz5
YNxEo9vET2Bl0ZKDJH4J+xM/Jy6nKc6giYxdo9qo/qUZwOEE/RzeB7pTnmt7pYhbETmHGt5gMwMY
hdToUxNwo9FjiorvxNR+otzLffwlk7LjSdr35Yx9xLzrBgAU6K5DZZlZFaQmqf9cGnC5kdogIQqt
goLa13M3iQgeklv5VfzReYEj3/cW73Zu8KVG0xHnAaYbta1EYWKQM6WTkPriyg2ZNoK6XDwFgy3v
ShdzOJ0L3uYMbLoWYudDsQW8wUEy4/2MlE6Qm/nAONu1JwtDK/9eP6WunBA0JaqJpyERTaV9jUKG
U7F6jBffT+RfrHDKukYROgINNr1M0lEWXaMJnLKMHB6BtCBZ+vTB8ABWL/mFSPL5hcg+FCu1wKa2
7wR+kORvo0PkkMFfxGmkNzSyxePnMlm7SCsraryCiFUKQFcsVfCAN4xjomZxfurpGaMWrSQgwqD7
d6soj1VOIcaZcGDAx5buwjfVFCwFTaBIT2NQrERwaNgiK2GwtrZLydQJJrIa+0Eh4fIbYATQNmTg
UN6CHQD9cTGyqMxCPVH665uPFQIFBvCYCjq5aJdGQU2j7gz9/OxhwgNV+sTzN7ybO9OGGc0vlUUn
07DovYZhJuy218oydigDJHP2AvLH1FVV1HxjWzv2VgmUOStzlZ2IQhFrUnq5pRAKJoAzmDmgHKhL
l/US6Avb4qXSQHNebxT14XN1XHlYrwVQZyaMcw0+9uKlLswuBQCvYMY2yfPwKSptv9PsTQ0VEv00
ACIKD43QhWLGjroBQtF2uVzPJ7RUgVY628Xffw6vwJ551Z5QH2V3/W9M3C/P71ou5XJ3SS0lyjCf
5vA4NZHpSx91+Pj5bi4jCog4c6CinQJDhNRpTZIcTGPCnwptcOKqtNq02w+z5KAgd6/q8bEJQQf1
uciVF/daJnWAeaeUUhHyJwVNMXeTk54kYLWrj9ke0DeH9JZD8nGjMozYitYYAg80Ih0dEAouILWX
yFIbch3wiCVUz/eIRPkx2mPEF4m0wGUV2lZODlAQqJcQbll5ke0x6rye+l449e0urwBhrLmJzjg5
skvXlsQAGgF62QH/gOYRnrrcRZ9wASapT2L2IPi4ap3IOCei1QsByASiiwO4AJJMaX0et+EsV3g9
Adlf9V981YuDQxqo9l9XB3TB/JJDnQw0MAUbgXiSBIARGWCPPoPBvk+gM/+h/zwf8Dw4n0tdPt3Y
vQuhVNBTaC0XanjUiuSbEN2HkW/5InBWuFu5wn+ynYh++rPE/3kf/1/wUdz/3Lnmn/+LP78X5VRH
QdhSf/znIXqvi6b40f4v+Wv//t+u/9I/78qP/KGtPz7aw2tJ/59XfxHf/6d8+7V9vfqDk7dRO33p
Purp+AE+gvYsBL+U/J+/++HfPs7f8jiVH//4473ocmBuHD+CqMj/+POj7fd//IH4/GLzyff/+eHt
a4a/9/CRfwSv6eJvfLw27T/+4ATh78AcRxMf6kXg8TbIkzh8/PxI+zsyDhhsJlOKSFoa0PG8qNvw
H38I6t/PbQFg4dZ0Gf1/f/ytKbrzJ+LfkSqXRcKwjk5OoOP9a+VXZ/TrzP4Gbun7Isrb5h9/IDl7
fQtg99ENgJo1ZqtlXGV6zE6IUQ/NumivxFEyuKnCac8tJA9mV4mKY0zptEVeO57MUeYQPPhiqTtF
Jgo7uUyCR2CPl7w1Slow2TI3doMpV5LQbSYAQf6IjYbfRZUuPah1nbjTVAEpqlIA0t2qdtzo37k6
Da1mbFNbQYPhrgqbyJ3buCpsXsIk0NBE91nc9NskQFuc2QsSSr+BX1l6JctwDfk8KW2tMoL3Tu0r
RGpB2LttKc23Ss1FH3IXgzm50nO0Sio+99hXXPQtibJ5L8kZGniDXt23YowvnkRpK6QBcOTEUnUw
jid/VXx9dlOuMTZd3Go3qhrLXiEo03Yo/OSuw490hTBWgZUUGwdejbhtFFWKqxh5f/DFhHfLcZh2
TehX37SwL79LfSvYuaL02zHLZAflKn7La1Ow4TpFcOeqG7+UcWOAe1RMhCepmiNPKyX+xUh0adtG
Qe2pYgBnpk+ag5RmiCkEubeNTFcdyRiNYxhO3B2nzajPz6mQ7wIpauyszXQb49iGVRbiWGE0rRat
sZ9kNLsbYrzVQdNw40vy6PBloG/yqsRYw1B1XthG4z4bo+Y4yZz8ENadsgn0lmvNhISSgcKBcEwo
xec05xDORrm+zfsU29mO0zbL2tKeRMyrTakSOoEfAF5fF+rNWCfVDVeI4BbQa77Z6k1ZHMtJ1/aF
0tahWTWlnlljUwIMI+Y74xZps8qRw7zirKCLSisZdO5u5IrqtpeNam90je+WkV+8a3E4PU6tKL6o
Xc9/rXipuC/zOr7xa1+PXfS86Jth7GNsGC+0lqI3wY1aFUW2Heohy62sUKebrBKrD7mqQb4z+hgi
58QwtSoQ/YKapFV1ALoJWt24xdSqjlI3WW+DJ5bTO+2+1ke04SYy7zdO3wSt7Phcnu8xQKfdhFE3
OlKsBO843d5JusrY9UIFLB8wMjqFnqY3/tz5W64a4o94mAb0VUSZeEzapLgX2kzmd77aFLGbo9vQ
VA2x2RdjCMQHWfWtVgXi4pgWsqOXZX7g5tx3AymWNkE7J3ahNbzXykJ0UPQ296JInexJ09uDKgTg
MoWfuYk5MfCCmUf3rNoLh9HPixe1EYb7WK34b5EWih66sLpDIHTFvo/51gNyWL3r+aGYTCAHKts4
1IpdG2f1bRr27bb1xRBIZhhg/x53ZVZaei4NX/U+K8DFU0pPiZGUkpkDfDNwcZ8L3uyrWQTiZlOJ
ohXovXoTDUXT2EaXR69aUslvkZhWo2sM5aDZfJN1nJWrk3YgfvKL34En1evSOgJspzxI2zyoSnRE
50r+wXV6XJhBOvOWMA/lW9b4Wm8ORZvfKNqQOIo4Bk7aJ2FuGnUwvAcAcncSPHoRcj5aLpo4nHYE
cPUcg20jn9SvxSTqNynKCSn0s86fZrVp74M4A0hjJqP0ZPJTr9yqme4/4GtlwA0OcvvYtxlqcf+f
vS/prlMHt/wrb9WcV4AAoSnN6Y/tc2zHSSasODcRCCH6Rvz62uTeV88mXjl137gySAZJLBBqvmY3
heTizJ0GCKGcqDoEh68XsWpNcwOPweFBz3TcVlMndGiNrRk3HYP0lc7KhxET8tmvWs+814TO900m
h7umtZNj67RwerNgojwHo3RAL6yt0pqD0kilF1BseTsY2nI4djMbLgUfoa0Ma3libyq3Vj8yhzcH
T3nTT9Wq4eqBUA5LTOZum5RNZkB7Je8JOuj4UQzojtDEUTrGlVXMjy023HPL4CoZtTVH38gWMIhW
soY2n6GhwzlR3QSNO2Qg6s18PhpOkUHKkrhwvannyidRzhWEekvoQx5IaYt7Ccn8Y+Z69RfqVxIK
eH62ZYkFOhWv2/zSdvX4U0nbeHVxdTynOc56o63JKZFV/Twjwx6CZnLIxe8r+1nzAkbsaW3PIbUz
G/jZkSYPY2M2n10u24cGlpin3u/cz01OujEwLC0OY1qqL0k3txessunraKc5WDuAMD961WQdiibv
o7nIsl3PE/lawCkixs+urwYrGsT0+WDTyGpH49NsGQ3c9yY2PlZMZV8wURZOCz03f1mGynGhZuRH
Wql8W2WZjKoplfelp+wj87R/mGnS7x3KhzryfSUPM8+6yLZLEYnKaKNZSnrsaN1sDaHMI6C0OJaz
ZnKHgJmp+zQ78/jNhxjk936EpydJZfF9rFwW17Kuts7sQxpWeFn3rYYd4UW2PVNB3mbqlJu05EHT
ZtwMx1Tb4CuZ03BPZGewwJr0hDWbQCs774fxua1lpgN4N9jQs+Szf8jgxwdeUz428J5vJ4j8yLzz
IbArWudk99xtg5l5+Q66renjrGpYZY0W5feqKsQUqbl0Yy0d886aJ3WwqoL+LMaMOjFjVRm3Yp4v
0Fho+43r5hawikProphvt00eiM4o+9DPLfbYCWFdZTtjVyTSJgwHgZOAJ1G0HMpKhQFZZlJJc9MZ
efqUw2kSFLDEePVFO3nRqAWkG7qpKX5ihznYWKQFwqcuK9jCNtl0z+zUhMOBKUooaVdjezXTacSz
uI0LXfQ+N7+hxjtDnp02+oE32XDXi7oGSzBxpkdENN6Dwc1hS5MszQPPqNqHgWpvCxmu0gvNyh4m
rBGHLnd3lV0zO+3IQecQHrr4kDEzvvs695xdUXLL6INKt0YWWDAjnfqwgXRJteMGp0ZQ2wBaiJCM
pBwPc2lNj40q+xdX9fY9It8mMrgrdqnLxeOEI2+D/cs+sczo7prKldHICFrBfgZt3TKrUNavtf1Q
t0mJ74n4CzEkCfrB4TtqQiGkr3Mo0vVJHndOCW41cPl1UIp+7kLJ59nboqs0wLmOeuO0lToRPxJR
Oy5SfdnCfFc5QC0KMVAvdDKv8SPK6QQDpQb9srDxekgqNRCpjYteJ1/MyRw3VQeZ7djhHD7mmWJn
bXHT3th9xv0Q6jqsjKZJ1Cc3G8zjhFU9B2pO/F1GlHpWfmFFkC1NvlR5WZxyz+q/1ELoaBpyCBa3
sI6NrDmpqqhRc3Pf8cQJip7g8+Mc1z9H19ZwRPEV+ykJM/a2QMCM3cYKTMhAv9BcGBvupmo3GaO6
Jro1O2gITeYPzq36NUuYOJQO7R/7qUq3ZFj6tIOw0FAgGRmhfeBjK0SkK8s8svNaAyUL71c3nFPD
iLw5tdTRF9DYnc5tXeblsdSz+UnMI6IjfzLLaTM0iets5CT6x6GGWlxg9cR4MdJGTwi4mkRFBXjj
xaYeer0HSET6MTqTWbovLZ4/69JO72nmpz8GKnUbVFT3fNMSRLQB02RyQ9lOnO6STHG4jLadXeIe
t4wSrs1zisIiTQs8Z57Y2ErQWXxJTF93wKCAHxh7VE9wyjWazN1n3iRUTNx08GNadqkdq9RGuCAM
WoV24cvDWLPK3IjBMV4YH3u4LhbLfWxCoMkOM51NdWjWpO5CIhyrjWQnq0fp4IKEmkXvMViBpZQF
wlblJ20NphukSQOVY6vJ6m6DWMqisY/KU4JIq5NuQGRa2VHCGgn7+nk0+0BIAT2c0SDiSSGTZnFG
bCihjhkfkX3kk+PjauaoSCc4EO9N0hIncKoKEcycUBvKDFr308G1+IBvVghdhmQafyS4ir0QWuqQ
zNQVrdEwgE7O3iz4lIYE62qMiZUYsPjtlVXt65EnXyjYaPvMp84USc8uXuo5MV91bygPXgUIFCOq
wC6NlJE07Ck3E1xc93mX+j9Sm1aXysCDjcSeY2RZ2F2k0Dsc7dZOK+RLGfh0mylDWFXZWR2XM0tg
bsnSHt5ihnvWGr0quPO1vJwDwnJ4AVZSMRr0uUH3qcyz00Q6dw6JMtX9YCfkxLk9n+ZxRgi1yBOA
n5ZB4SS0shmIO0vToQ2wnzuBIB/rNmiogw1qtI6HgGoaaBZ5YHmJoBcI4KNK9jRH+mL7W/wn2Oag
8dCpT3yAuRcqo2U27UZLFI+eQXp/J0ya+kgm4YLDA4SXWrlBZikT2wJtWL6FNlx9n4xj6h9H3XT1
JnH9GvoIeeNLD+0jrVJabaVJM3LPZ0iA2rh3gxpEU9S5dIS4cIhb6TRf2q4VUW/WVqjotyFtENuJ
0mlDk7tyr2Xffm0gqxjUUEwWgUb+v6Vz2UXFLDAdCbpD0zioq+f0dZQoZZbL8Vn/6DLWRq4yvZAY
3nBHxhoivJqyQ5ObKfq3moizxw1xlw+J/zCUBt+McKMioRKO8zoA5bhFXd7Z2VmVfFPpDG/7wrOO
AioQeVjD43WbAVAdU17AtjpFUBxUIvFepJmUmw4x2EOVcfu5GLl3BFN0fE7RuG8DJKeS7ZCiqb8Y
H3DXQulO7d2GVcFggCQP+bLRuQec0ySBa0PDwAbX+QewWTVi6JzTZ6d3sz4uWS9vdPV/K1sw6DvB
vAPdWsiw/+Z3lBs2GRVBs0+Um0EPcZqOWwS5c2jOBq6Gbr7RClsVC4GNRa0F8tqQol1KOetWAxD3
qPk73sUrkhOslvfNRBPEl2zb6/aWseGq8vlrLM8HZdYGYwJF3RWOrTU173RvXiZYpdSB5Y7jsc6Z
f2MG15CBX8NAUBS1JZi/EnPNMLXaIZcgI15kEykIoVyXZlu6qaOiieAG257M6HbLdt1q+GdQlKoX
Ej6mcVUMbRvLTYbGuujD3Idww4TWdlycHThHTT/Tn2kZsTj/5Wk6lKebzamPPiJFzfi/Bl8VRW2W
Op5bWRcYDX5G3Wc8z8fszE/OfbnXJ3+XHsQZkdlNeYNVD+Lvd4boBgHG5wNvLo+MkiLYvgDjCgBm
HVanbFdvUUY5V7COxDW/t741hxnuo7eQ/x++MEGBexHh9wE/XTXI0tQa+tm+aAr0VP2TlQd/AiBF
uDdq3Kt2wD9v+N/jLCv6Tdc2c0sTyRyQDBbF1SyKV2PKnhBJ/XxTV/2nevm2WvnRxgA34/++zqol
wHEWQmnNvtChTA59aeSxslzxr7jkkCPCslw0RH0w5UH0XkukdNbMRsXJpRheC++V8R9/focPp+rN
j1+twdxze8cS5FJRcpBtjQH8T/50k81mr8u6y1u4novyMRoo0Px6/0X0WGVNXSBzOKOlB7QjdPM3
5X5RKzRurrJ1f/vvKXsz2PIwbz4/TauazYpcJHQE5b0NdKAZeEsoGwCCC8s7F45RSFzIc3K91Y39
cIW/GXq1wg3Egm1Skcs8o6rTx5V/ECKJKQ6XP3+2dX/tt3dcLfESNWg6YkL1RQwBkOpQFEQE1cY9
SF5ArYb6+ucBb73Yaq0bM0olXk4uvXrgHCl1l0euVwbeZPyP3gy3APQTTPSM1o22qsBOSA1y6SIU
1Re8ThHae3nUG1wAl39Nqf9ng70Zb3nzN6slK3B1EozXRPS7f1kkPECe+bKc+t3/A9fkwzPjzWir
C8dsaTYZjFwyAVAaGQI93tjQK4eT399ntaORf6dSceeSfZLQr3HidjsdWUxD/XmEQZJ3XFRQboIa
P9zfEI5a7G+goL4mMoxzzTpndi4F6rC1+wBf4qDziziRw1lMuFaJG/j0uyFh9EyLJyu9hRxf9Rf/
3g5vxl9tB1upSebMueR++5ByfUgk36ROH3c5C4YBWoISiB20ev4Hm+LNqKtNMXqo6eZ464qD1ZAX
OwOMhjIzI2Psnv880gfxJTAsEMBDDgS08zoG63WOimDhXewmMV/Qd1BPwq70BqphE6rfjgYweKxU
9OdBl8d/05FeJnUh/DugLwCph8LO+53heTAOdXp6IckE2r3Oqng2JKoxtjUFfx7pg5Dk3Uirz2cq
z5cl9dAEMOQrED2LuhrNYUyDjP6HkyXqS5MWNCo4ioV/HvmDcw3ER0iagJ0LMa31xJrcqwbS+BdW
zW4gCw6jtsF+dgoW++OQ3xgMjLyPpnSJfJgJmNBvOkgo2YCnJ/1LqoZQsnbTtjjftAxtvz2oed5W
ib2tbBT06w71TQct+owdh8l/MqS+JD7YCQm/1wMtcHjwE9OfmqpED6HatKMImf6rscjR9NxAOSQA
KSRU5Y+KoQvKssOo3LjtIQKbgYnDPmfyS2l8Z82nqugCVeoDNVG4sbJYAniN4tA2ZWY4DEWQV+2m
aUUwTl1og8FSVM4TmKmfU6g1syrfF9O3ZOjC2SWABLFwoamyqbqv0/RZN8a1qK1NNyHMg3zZxsZT
VgIudCZc3ycCazxzV+syEOlfZnVX23eWh74rs8JcUUDALb61OFSqiglMzbwYA9qoF9Q7AqSJL3RO
9rX46vDPiSu+tXYWTxU/24mXBhNqyK6YI3Sb4drmWdGUQ2caSbTbfLJQBCpSeRpAxqxb/7VkEwm6
LlGB49a71IZYh6xQQrMeHfEsB72janyw8hRzA9MUNIiMvt55XrcvOL2nBZhDBmowim5rSh+4mYRu
gs9XFNZDmfyVoAGh0mHrGlasRhHNE4ugpRznzV9U5/hydn5N8hIpeR3g/IzNgcYiqc/9yO5tJK18
eqrtnxSMXF1gZAtP6ro7m+8m69zQL2WK10NlsvziJXSTzixuTAW5phMdvpH0J7MejeS+btFKrHZt
XqOapEI//eJX35FtBTpdTN+qh5pA41UBy8UABarQxoAIUz0HrfIvBagwtXSu6LQFQ+neF6Vz6Dqy
YYAe26L/KkurCpEVAjqf+Vur01tUgWNubUfzs5HsoSV46glQd1WDuKRFAFapq918oeV8l/Fky61H
Vo3bdOz3nUx2viU2PUpS+AifSWpHNlpQiqKdgPW0t536XFivDnFijhqO14pLOz36+bceRSHbh0Jh
06PD40QomYRNIiLHpHuvQ90Gd0/VzIEzom2AAzr1s5igoFj3JxuVyBYdztL/hAZjnPaA6WXtLl16
JAZKIcpKwmmaUGjxImje7RrVP6BBFc1C7CwvQTOgPkHUfI9aeQAZ9wmgczFsdWbyUBMfeuakxyvD
0mGTZqLbJKYMee1tpVfeKAd8dD1AbgZEJpwsAECtwmsi0WcjE70Iu0w3qNLuczI8DOn0oFT9eWDG
DXq1/eExBqXzxTuCgH+zXMdvYiboy8pWmv5lDGcSQtI62fZbGPDcJU/qFfVn80EeS+gr2osFwIaJ
2HhIL7fS5w8iKddBtQ3yBrDl+U2Rync65o+tf5EW8HQNpeUTB+JC3ziyb4yy1ppyuzr3S9e/ANvZ
VWHRFtkZjc3kxoR+PMqSjS9J0m+qwAldypwJuyCsf3ZSsqmXHu+/v+hQMvIW0j0qLGtw+pAR7miX
XfKaxIJ+T91ntCcOrncD4vvRTQ4YHkoLi0rqb5KUM2Eo+Ct2MQcvwk2ycWx4B4G0GAEN+aK4fkpH
95blxUerf8HMLfpkEHZba5eI1GBOL42LMrHdRnfon3tA/tF/qOWIPqiX1nGXpbeAdB9FR29GXUuX
pJDANKshuSSCwX3bOhnddJEzbuY/f7c1XfdXFIa6GIQ8kDYvbNL3e02A2glldX7tQEm2IdBQn7Pt
94VGar7c2lIfZc5g5fz3WKvcIRktp5y0ccnhc9UtZSEOa+CFuQrL2jKQd85muKLBen9L7eLDuXwz
7uo88QYJMrbi197I9qbYMTcLC5VdbszkjVH8FSlJD02DHjq/LlrxLUxfAssP8sMyn4s/StZuxUHf
ntOPIsw3c7o+m13DmCEGYVwWG5g0zA/zMX/OIfOM2nBUb8SBb9BQvlVM/fBViQtRZPiHANG3uhAo
cG0pMflV7otrHicP/Jxs0OiHP9OiGuyc5fkWHWoNM/57nb4Zcrkz3twJVeLXs2PxK33Ma/CPwszb
ICSIJBSLrYOs/qZLpDcJ5h9O75thV0lKUuDghEnKFd1m0Oc8wwoyXfpoywHNYVfl45/X0K3RVomK
bWutppFf9QjgrGGhpoQKhci/cgmo2J+H+qjEs8gtwqcbVT/YYqw2hRjTurWn9NpC0wNckCNwMzAF
XyDU3bYG4/TWeL+vGZwxFmgLOEQh7rFeM11bdnLg/XWhJfvQtM4gDrBU6tAqa4Ixqq7eMb8tabqS
QMCyeT/qatkY3EN/x+qucn4wLcBf2kBZd3x8zCvjk9nQLfRONz1LohuTu/zY97ktQgao0CwqD9Ad
XF+HxFYecND5U7pv9nlsvYxjuEhYLsoVThXfmtvVsoHkB2Klhc+w6ChCpHy1SAvNtKVr+zHtrLOa
smtumJHdlQfX7W+Slpet/ebNlrGg98GgOohqseW5qwk1uZNowcmjwJstjlO4EsGbQCs5rnc3JnEV
tvwaCohfXLkg1UJjZHU1pXyWMBByHp2teIBKC+guzsNp68PPR15uC/XdGm11OVG3H9q8dx4ZfeVI
L9jnP7/NqoT098vAgBuNCYv9rpcyzRpYD4iCASO8U/fNroB3z22S9Ycv8WaU5e/fnJKDB6dF03Qe
LakufWo9e3OdBn9+kV8UyvUKsN+MsWz0N2P0qW9JbTmP3edqv7gnNv3WDi3Ia84vUB9Lo2rn3Gus
CVVA1Hq45ojUoTcCxbx/p7Tr/zaly7Z48yB21omqwYMsaXiuTp3cqdG/8bbrY/LvQWzUqUwUcX5X
hXGNrq4cjzxCfDz2ncuSiNBnD0rWc/Ow2MHfVltadutv8/vfI/5y03zzWoA0qpS7BMtex7Q9LyOO
DyqwQh+27Rgxf/nzB/3wFVEJh1oWjkvnF2T/7Ty6gGcbk80eUYWYN8XVfp7akL4sPFYdeSmug5uB
4Oou+DWpb0Zck/I7vxkb6IU9dlG1dyFTOTzW5zRCEXmDEs9Cjx+DW4vFXvbvelrfjrmKWcjsdC10
mh4ZlCrZC6YyTGFmBae8J/QmYyO0H+l2boPhXIHFukj5m/BiHaqgfTG3VTS+3hJw+WirLlQfCAVC
QQmt9verl/W+qYYieSwFurCk4Tvhstf/yZelQPIuRzWB9ML7MTJTm7lvJY8WMLt198lDJ9/tArv1
tpqAKJweUc/6nksnSNWEyqQO7Gy8tYE+fM83z2C/f4YprX2d4hmA6jy4EB16qKH82G4S6HbqJ3CV
b/off3AbovO8CM/BFcT7rQ3MhD3XuWKPaEIDfZKiYPWa0WuX/FNV/v8UoP9lMXzE//1fRJvfKEAP
36r+23/c/Rj/Y9tn6se3t1ygX//1by6Q5br/yWBkApYeFNaItVwkf1OB4LXwn7DBxReCPPrijIZ1
+Q8TyAB/CDUfG3EbrhgY5rj4vP9wgRZykefAdBItcQCiwRhy/g0baHUjQxMe+gDQblp07YAWWre+
Wy/TC9bHP6WjDVZLRiFIAqT3FRKzAhmGj9+FDemsGqA5OmU3ESmrA2nhRqELicKdY8NJE7PwfmPQ
JkXBlLDyTKX84Y+UnQ3D8A+mIODi1DJHUT6pgjwzPjlWkQTSnsiLQ0dEJ8xB8VI/E7vxTtbymwbu
bDs2xmfD68X+zbd9+PuEfAtDWNnGouLhLOUWEC2JCR4wmH3vn3PyrMbvE5SNW2VlaaDbmm5U0YjT
CMOArT/DfS1Tzp3Fuxevn4/11LiPRQMM1p+fY625BScoaIrhXkR8C7NHCEq+f46uqshAnc48E9+c
4zlX6mHo0YywSxeEMHA3YM5gBr3XT2dq0VdFi/HRRLs31IyfYUG/aXjaAyPMpu0AcalLQq2TqPwH
aLkecpYUJ2BAnd2fH9pZTrc3tw4e2gFAD1E5eBL4tQ7Np27sTAEW8tma/SKN/HIYY5BSYq579tLT
ydqypjO3Ss51SHFeb6veLO+GUY7gegEaa8acF97eoklci7Q9ebUswrwX/SVru4039vK5LJrs3DGR
hgkh4wkJkQNkoQmvyKbvXkpuFoEx1eVrxdLzYOr+u2Iq0k16PxdWecAmcWlUaqPeJlRsAHBTTKKO
j+7/ObW9/FI1QH6CRnDLVGkddvyaGvDmF89zuujAry4n6k+JQxqanB05ZhEZTHlgKXDuU2eOcVMb
PVYZMU+j6j7r5WObY5ps256APjr6/Nw66N38+Wv9vsTQ/MP6QnoKOxGI4C9b9k3oZeU8papL+N08
+uWxSnS31fo+a+w6aN02exI9z56IBbAmNJK83IykSB+A50wIGiW+s0uqbOvOnf0MO6DkMmfp1gff
hlZf4dZb3tXtFP/5gVc2F9ibywMvJp14XIh+r1OkmTs5gLEivfNzT25hqeEe24agbeMCJ8+AvIEG
EYf13ATwWVMOkKNjyQ/4PaFXZxr2AYXFMqAgIW7U3D4LQ4Etq/tu06PIezQy6/nG4y4Z27vdAEAh
EIwMHEw0ftESfT+/kJye3Hac0jtV8HDyR36iRdNszXks0MALgGWdnFFsJnExhaoC1o3g/wkVptbY
7PyKpHgxY2PNw8ZWM70BhbI/ejrkm/AdojbqIesF2dep18wJSe+mYbCjUQ5tHfAyBUBQGH3k1uj0
MeF2G4D3u6CBHMkeHI1r5Z0dc4DtWC/mnT0CnGsmAJcMVnbkrRaRJWA6W8PfAkygLt+MWppn3HJQ
GcjqPhYV/2yZsx3YTPk7ot1bSma/ZMPXc44y3eKxAMED/1ez5c2aNqu2cbrOy+4o9GOCtjTLc2EM
2w7spAPVm0oSElA/syIvy519oR5sIzWOljdf1WTHrZFoQAA0VDftNqLNZIYyY3A3IKQ8ZsbXMa/5
mZLGiSbhGkHl8/IoTSYDpdGaGboq5nmCiL5l1qEqdYK+H8RpGnN6SYGo3bttGVQJI0eQPUJlJ3wP
i58DCipRbUnrxg1CVqEodgv8LRB14EQGDZitD2M0uMGV7Bpx15Z83lisiBSO5+1Q92B0AFMbFoOt
d5ldBbYNoQbeqUD7br8DHjnb2x1W5GhO1mnQPNumvJ2jvhumuHM9HoPIMN+LFojzfuH1MAkqQzF2
8rt0Ixd2MCFg0PwBkVIbdBAvih1fNjtt1T96XkAozNDekVg8nMH9udEyIb8va8T/WM441iCOgmrf
+02XA+/UOMA73I26Qt3URzt17kGt0QW/zP30WdoVhTjoCJZCq9t7WY2wDZ+ktXeFggeLUUFMBf6k
UQ5xhE3WNVdeTeRgzdrcSr+FImtWwGkc5KQY/Ql06YG734+pGxmWuWuQVHwVA4CgJStDy56HKzgM
WTi5yWE2efFYjG4d6jn/y65kF/+KaIZq/NfHJCQqiIO4gIJCgotnmaI3e2DMS8PyKpLdtTX4rxTs
0SeTZ8d8NIPKou5zOQn05V33hEz/QQHrH5Z985RM3Vl5BE1GvynOIwR3wachOydp8k8GGI7gYk3u
jTW6VpGjDI+KNY4IGHGziQX7/lG7Ik/mVAL67iTwuzQVc9Gf7rzrZAA624OSY2UG2QrxZAw4MNpE
xsmCsHfSjG+LOf0+Af0/J5oGWToDjZXg/oFIz6eysNoH5Tu44VMOPgltT/4sq5DJ6qYPym+BLTDH
Jkp2uJWA6wZt+f0riFyoudOgGRC/uc9J0WBfcdReS+NgDSTfNNZzxvrxDv2SgIGHFxvCTTbK7lz4
N2LuuZqcgwAlMCwSE+3zApSaxhC3FoWLx3h3MC6PCQMlHIxIv5H6v3/MvErNAZpu+Z3lb3sym1tW
F2BgTU2czXQIO7dOLiNzT1VlhNJW/OKDh3LwmvoBvPdsq1urORlNaUQ3Lskljl09F06AJXGCbCiq
A6vnmhxVW36RyLtSzUhEOmu4S1oBpIFPnp1SOiFwAQpNrBSK9IUERqFswYgE2asCoRb86Ma4MVMr
RyREGUv1AL42oB9A19D5ha1/s31YoRPpwUzuzhHS29AZWF5dQPQrS92jqQSOS4d7OOh7iN46IHdy
beBUQHcUKrlHdwAsr6olmNdZ1sRMNZg7rwV4zs7Ypim5E1CtrMi04ryi9qFBB+RGDcJblQTwAiix
IPpGSopuFV7k/acuihlcFtfJ7+QMLkjbueOBJeQewIsfFRK9DQg30CYhE4kyZUK6dB5x1+Ucr5jT
hyyb+ztt0XILfgduP1vFTsc+96zuDn3v+kBkyG7fCiD8SU910NiNGfkJ+PhE+HoLW4/T0I3mwSxc
81Dn5X2v/eGQFc7VEIRHnVfaSDRFG9U4pKKmpd1RzPYB/DjzXPb1OWH8U1JU3ca0zfnYmpMO3WmC
cVlPoJkEmZ99xYoxKluv3mpuGLHnJQDFIOfcZRZMJ4CfuZdDA3wLhS5fD8GFsX4ZXV49T56fRCCY
eqHn5m2owNL5OiYmgCsi6Jq6OaWZm/37xYRwH7k3VFuXqHVNxOhqYRpIOOWdV446BHLlJZ+zCAyy
Co0YQ4Vor7ech6CNZ9tcc/DbjBnZZfUyVEVUkjSEThtyFx/3FdKgCYxnCBJP1EZ846VRn0HmoPdH
rEmjupWy2B+tIyQHYI+gbICbdJWC+nZaNLQU8s4F+Qwwimnfe1V6HISxnyjU1LKa1tCcgW9e1dKz
Ual94ebdvsECjAGmTOKeDhc/4nu4nZG9MX6dzHR8zuh3wH7IvvTVoQKEd9NzCfCaCXVFi9T0xmZY
d+F/bQYPYH/M/eL4+usl3+xm6D70PTMHtNsTC5XWyTyBnzocKtRdNhaXX1qzae5A7CsjYwZCatDu
odDDvT1JJ0LGNkbuUDwqwfdlSqy9bLqbrclfIOz3R6ADHRiCuhGST6zRVR6GbeQL6FUVdx1oUbCS
pEAc5/jTHxbJwURApCuxv1e6uEJr5dhLH6KqojR2gyphVGd2c1DkChx04kPrCCEaspsWaL7xwSrb
jQ2XmnvqVXuKlHxXC5S4KSLAUDDFdlzm0Io0HfkK6usPNZAhnH1S7SaGdYXcgG1SyIF8aoombmsF
8rNRPg5JUz2mmQT536ntQ0ab5OBLCyBKB5IYvsG+5gvEzBfSjG2Bte1qPv/FA6mCWdEKHJxNWWfA
nkkrQANn3CV+acQgXrshTrT8AILtKWPiKnxpBoXrP9HCSI7SGPnOBc5t57jVX0Ph9CHY5ahsVz2J
LMXlnicGYHXm/JgLQBFQ7EJGYhTDFc1C0DCBT+scjnpOtsmgAvq10v3nvpkin+GfQOGneZ4xrfD+
ipQwxovnje0nLZ6giONFLZmmre0LdR3b9OAOuRlPrsF2bGyc2NC0OEyoSoTDpEbQm3m+5Tmo9Ywp
6En4uOWtJhrGUt6InT5a2diXKOUhPUWWuW4rzJ0HJIslC0ip4M7JjVgKBqR9fmqgCLQpaD5s6sJV
0dB4l05ZCFNRbIuJd2xA9BcS+irQERnZCONXr77FqVij2nDtgGODpinuU9SlAdF9fwmVJRLYIpvI
mYEwGxpTy6JU+uDG81Rt3PJSV0NxtBW+J9R3YMVJtqgMGQFF4AeZ6IvfulHNjWQ7ZPoK2RV3540M
p6E7NgcrVYeJ2Fdp0ecb0cgvs8E3e/HXYy89WFREoLiGTsL7x+6ICwEXRfVZTt4UaHDTg3502zsJ
HeSIgbUXMRfKGzlUFl6LoX/qLNA2i0btIIAAYh3pi6fMl9Vmwnn/fyj7siU5cWjbL1IEkxheyXnO
ypr9orCrbQECJEAIxNefRfrGve3yia64L0SVO9rOBCHtvfYa1lNsugeArN+k9OxxnES0ybyhu0yD
2QUS8IOAd9SlDVqYKNTjKmIVEnEaV52DsMeQokguikvYmtRgBotSmaOr3CYFxTbIqcJCdGDdlE/g
3oy5Fpu8suTIIjxnAHNXmLVMp0Qly9Z3xBF2Q+IYlj3UyVEX4F3kGP44DjxDALFBKBtn6FWbtrv8
vhSeWfVlmW1sreO1TYJwz6jI4BUShGdNa7ocsLQ2pt0RFbQPyO87TJCYb7I4ixbACMsFizjZRWE2
bcKMtGs4BegtwkLhStmW+3yKg2e3djkorPLtjuPcL0oMP8w4yjVeoOpQ1tkHq3JYyPuhWQcR6LOw
EIfrRKuQChuOMGpIyAEauGIJtSjf1Y/YNuiGg8K/QWATzNhdd+2bobn6vSuPI3Xf4krDwgFUbT8P
rkXB4febFOwakfA9B9p1pBpSdCVjvQFf89mQvj1qGOaToMtOkI4VQKpDsKl4MB3CDh2I29VXZr0K
f5fYlHY4ZX7S70Y3VgfKhgLqjazdDNI3yOCaXiaE4+3qKOCniTF/D3MBOAr1z13U5ztQbOQ57qd4
pUjP9M5NxujgDFgaHD44C7fLxHaoWXQagWCmVTWYPQnx0NqJ+uf7ZShg66JeeFJVL65u4x0GncAj
ItNsAhJJseoHF/rWHv3oAIBy0Zsqg9R/gKsC9HJ7eEy3r+HVS7j/jNvAtnrKkiOSY9qUEUaXhYTd
C7zZYVBkfsCyw1vGfkQOZe+Jawvk6MmVDrLpkJNyyFGY7kndJGmvsavzHOYPjY7rc8+VxusUihU+
kD1kMS73n9ym2GOiAh5+nz02AVxEHPNCRRR9sWfeMY8/X29gcZhDoiJwga9/PmpjgKpeVDPsSh56
ybzPrmCfq5X1clB9kdSYIhrSWbe5tRvKUZ5N3Rt6Y5xRcFwYXMgD7LSq8yTeKgAoS5wC6NpK7a0c
BWVczewP4RQYPibVP7Ucv3kamRhvU9GQFx9Ro9eG6kXb2LWgzyaCuxPVVbUuQ+gAvtjGZjD509dE
OwUpM/YwzJTuIMm/ih68tVU7JGNwyuFldaAcWbZ5g0caxWe0Ws2lpOvaZLDkmQy9OBQqAxvBXeyL
T/Gp5cReiiIK+gxYkIKx89cRgDVKy5DI4CQxK7jUvH6AoUGwxP6g1y1p6xQUKQF/E5anowGqhKCi
aVnLIlw6QwinI7iCL6u4t9uy979YCPfI0D/vEOZweKBzpugsH/H+3OfxSnahJz16mmoNcDaHyF90
zLndL1Xnw+nbJTDMEcXKuF65mYLuFWZR5Qrg0mMGalfqmtB7Dnm1gaEJ4noy11nYvECFYUWyxhay
xj4FYr5uDgBge7h7VVss827ZjmWzLDlv1lXnPie+1su2wCutivZXUkFnGzcKNcNEzi21bB0zyC1g
Yvc968N6KyCtefKH/BzEU3TRlvwSFLMeHDs9RCNiOg5+cwxiNmzDirNF3vKfCZzpDrUvthxK4m3O
I2RJFvQAXzHXjwHTxkN5qMdZsWoE7BnUQDeUQQZAo2jFAtvuMw+RVKCVfSW7v5cAfz6DOEFdjg4D
408gE5/OWg+vgKqngJzsGPqXRiEJJdYd28Q67OHpUP+UNPyZ+UG/zGT7MxZ1te2+YQ/cBhNEJdR1
g9RrhjcUP7ZgekubuFnUSQaNU28PJhb2IL1oPGgevfpTW6zgtLOEfrx/pLl7lsZkW4/l0IhUBXzZ
1ChOluGw7Xx3z+t2DcczVEswfF17zPJ1HfFkA/nBe2fz6HlqOgm7Iu/ihiRY6zJkV+pKhOXlSu1V
TdyF7HR8wfAmcMqDysM3gM7jYmpVjuGDJUAIO//UeFWRVhZGAO1AATWLoIHJCKwGtVQvScWSXTKE
p9IbzsUU7H0nPAd5SzciG1G7UVZsXDHudOI0qdda+9EOM0qBl0lnyQ1z50cHf8eppQNM01qILWAN
BO+2YlcGBYxEMh1Ay7sNywCDOqctcLjHdDWpdscHHTxZ76v94DM0i/0AYZgYa85jcCAsn0erQaEb
jtotP1sAOCmkOYdmGtxNRoA8N3U8nO6XaDTZQvWw4JsISyMO370uJkPKe9A6hGRI7fTJumqYgUjH
AxWvEB/4dwtMDaNjrCIXyqkpOMJKENIsj8AvrzPdYiKBt2inqdjVVHPoZ1Af1EFzc0K1GnJDzglf
SFnEK+EksxEejG5EMnyVmvGZfz7fAqAzwJQg9vhfprr1VErg76U8I9Ec024izTpsYSAyRlgDyI9e
0inXW3j4IazKFy6aPSRyW+uiOOvEyxf78+cGH8oFHBGItIQ7KPZqDIL+3ARp4bijWxF59rJGwEYm
I7DUM2pdYmxwcuwuRN+6kTJ7I2MdrD0UM8tgUweOXmgvqJdOiKRP2he/vFI4+7Jqim2cO1kK2qbY
BzJPc8zqbgNxvmX+6K6oRtURNzK6qiGVukiOgwA+CpMkWDG2LdzmAqPXLnpNrxenEBPfPUUJUpIM
GAKNDeJTc3QJBQJkWjiELS3cm9ahA0ubppDevi9ol1p34BsYbHqpb/NL1Y7Ja8zdeisZvTlI0diP
tfLXADzh0UjjdQdRYEEm1N8ZkMYYeSY741d0kfTZvvETWOYxd7glpnb3BdpLKPl+uknPXuOCOGuS
XyR8ptb5ULvvNBg2TRO2z7XWIzaL0l9DteE9e/NFBTo8BKUn0rxCOdaTAAbxqiGX+yWXLrn0uQAv
Khqb7ahvwhTDLpx6OI3WyYIJQ3dhbEs0yaRbG7TmUkB76FFn2ic6p1vM/mHyUXdvDsOwCsY4wwLp
HXqRi/6JNfmt6GuZ3ssq3gZyBbZus4RlmAuwiQSvg6cx6mrQVZBEHwxX3b4kMbx7gJHsmqBcaB5c
CSX2u2hGlTpBZndGCOA/o2AXHOT7NswuZoAOGc5RXxLHPnGasUhhVIWKER3ufFR8lrB7EhU4utTm
XCaoM5M2VnsP6stasPpRRblZVtHMjqcQuLd6+sYar0Q63+Cj1YIFGMwCdwkpgtQWyn8VFkhiBmuG
DTBH/3WkkG9m5XjmUI/2bFrX/dTsMAxXW1J07dH+359qmeHPeD+m3oD1AbjGHGZf0rqEY+zkd+Bi
dgSiv1GsmwDRaCXSoLgMkm2R2y/p1n9Vd/MdAbsc/TXYDd6davCv6q4X1DAE4TZnHGrZtU/sQbh9
CidPv4nNQ1s0Nxj21ZhlkU1Xk4/A9F9aUHyaLc4PBcRe7GbQv8ahe8cm/vUR2ihDnD1TQM5UW5/G
yq1P8LnzBAwC86o1h0Sjg3RFnuM1m2wa9gnO0qpsgD3ZpRpE8ZYUSE/57w3tM3J//1QQdqO9BdVo
Bh7+3M/cHGqwxBvb2WhwE4atfYRTmlzSIXdWYebvOizkJmfdEtiy3baerR6Mng5UIrVYMHMDZ6WG
zcR8SNhpXPs5D7c8C7tU+s33ksfiAXhAD7tSL9+QKN/998cP/r6pMOzBA72TtCDGm+vpf91U3ibN
NHV1fR4tf+/y3D3WXe/tS11tA32DttL/AeNhuiBDH50162EbJsqi2Egt3QVjkhwTtwW0E4r4BWay
wzarqL+EJ1j8YjSkpF3fZ1s7/9oQc/VgzHYaA1LcGj0NOym1gZ9euEOJ3p+5cOjjqEAQHaVEh4AW
ENOBfC0BQi8RhOMcm4i/BINq3nML37Q6xOuBzeRc93Dluv9ki2hcDy73v4DUP3sb4SmjfwMfH0Mj
yI2dz2oDzX07YQdT54E0CJq2cs8Muw3TKbMVOmuht6BrhWt4f1Vt2gOk2xG3LHeDcL1zrOij0cH4
xaP7+1zHTA3jtZk47QHuv7cb/350sYXQnPbdGR7KYI1x6+CfsfGKh5DuKSCDkH1ABt7DAGflquDI
4wi64ykqQNca1fv/90KKwd7GWkfFgDrr85Y5we8aqD5cH02QN+taDS4mOkO99BJplx3sBM8SplNr
Fw5nqQNr5WMrfe9oW7RZjNgXC2U55L9dWS17V3cX1vxT5gwkEMmwTILxTFXzE3LpYlcZByyBElag
JeXemcXBuAFky5ZRWGUXR2bHEn47RxCy7B7WrbDV9s2qAvHkPIKEILPE7McxFosqGL0Hv2u2He/E
DsaWemlMAnjIWJC3fBc1Bem+JLv/9b55DlYQMEp4jc08mE/bBWz64sSgBDt35BgM0XRyHPtBC+Yc
OCZOexMhXxzvXz1bO9bl0SncVxNRmGVW6pLLKPhCd/yZjwVpEiiHoQfQ0Yf9OwzJPr3/GYtExD1z
xq5lgaRjXpH3fQyJM4IbG/UscPasNPsI+h4qf43gBG6CbCV05+6CYNxCvVUdG9nCsWDq+23lQcQt
BFT3VrHXhnOYU/sAHf97sfl/dfke3kXcRPSD8JlHRfnnp56iyAUzAD3K0FfOdiwRmDXywxiDalJh
UgrTcwXnbLWHgzeKmwrGptVM0irittslPVpO7o3RfpDJDUim81DwaW9mUgoXubx1ffsDGo9wT6tk
zWtw9quBTKkY+Xe/pDcUcxpeANRbjVDWp6yqi1VvATxZLC/eSLRf3qGwHf+CZfLZFwaPCg7AeLFC
iMkoQkg+fekRvqoJODTReehAMxv9FjnRRXMJwi7ZW9KiXOvYWfaJOdznxP0HL0RwTlr1XZsigk8j
SjSkFdN9XDVfgVyfqYb4cFAmw+4HWm7oG8BM+POJYFgXwJRbTOffFNbfG2HXBQXmLdHFkEnDEJQ7
22lSrx0vAZLOrNr7hfdueMyjrxufv9+1EMImb9ZrodfHx/rzMxUV07GMRv8MF0ZEleepHMJvnS87
HLUu3Svg7AKeXUtplAvLV8ekmpe//G7iy3yEBfZUOt3yv1fuXbz1B/4Ael4ImAAB0jAARJLMn5/J
Zxz+xQkUcijgyVYmXG/9QkVplLMXt2PhQ+/m7aWrnaMsGLiimMPV5fgRM4zsyzjrj+hSbwqOkw+d
HwLNYtm0a7TAd5NuvI3ytICf8w3LuMasXzRLzJuiU61LcTQxWlxeRAs+dEcuNCSzmUkQRMfCTYax
N7pcJCnMkLA7UynrJn/T0LOAcYcCIXWreIA/RCc3WSQS7LUDyNtEAtSoG9DUcql+Er4vJr7xMQD4
qaPooAoavFtNYzRRsfii7vr79MN0fcb5sGlBKodl9+eNrAsGhhneXqTlTdd+TB6QSeQdmdPO2AU8
hJnYu7nrbZU7fWjsSssuEf2+ir+M6Q4+jawh05u5rPBtchEPhdfy0zLzoMuHeRKFUTtzzH4gICOW
Ph0BXzXjUvVhfAYS5MDctlFrIbLsgNYfrp2N465LSYo1gnYE0gH4dASrB/lkwHYPCExxF6Es6YFU
Sb+Ya6imWSOdDo7FbOKnAKMqMADwmGjXImrGj+Avap4hN+0e6hrDnCroTg4scuEhHq1so8uDk8ns
MmCqnzpTmHZJPwEbTE6diuq3aEqOfaeDDSyOzaYgOXwTS1jrBhou7P/9BvjzCv/0BqC1ijHgh9Gm
m0SfbleGzIUBroHs7KPLgok2xklJ1i2C4lfbORWGBy5ZFNqfp7+SpDocsfUCYdobmaPr1rPkRE/9
ykRkP1H94sNaFtq0/puDDGB4yX9rDdyqC9B4llCkpyoEUgUsd5uUxTXKwte8hvtssGkK8wK6D7h0
QfvFO/6ZBIkFQWH4NzOfAnC7sVf/uTSJi1YNuVjsDDbx7I4sUsEHb+Nl9IO77gPiCYI9KbVNE/jb
4r8j4IAUJyqNd+hxgrkDNFEOzjSEMJALgrDZDjhfvYCGYgFEP07RP2TpBOPyhW2np8mrwSYEDGkQ
yrAiQj0GBflZwaSBMEBY6AoHBBENel3XiUmx/3xlivS/vAAwoMVkB3VxHM7vwp/fV6iY9uEUikvZ
DZe+9uypiCMMHIv4lk3ty1Sx+KRyhezustqreJxZ7z7oJ25+rDBjWnIvM/vKwF96HgSNbXuCHY98
9rN8Fxi2xO69i4EQnHyQCFMM0e2i7fvxCMYvS0erbzRz53SCCvxvWCalqK/EMePELMfSAQekrB8d
HattVtry2rngylad07y17KXE+fDSzrcl1vFqQrl8kMnkP9UGXUhbdM0X7Pe/6xawQ9EnwuAFuCZK
rk9rnxsbI3moZziRMJ8ydPTSksny2Po/ba+C6wATm3yomgUpQuSbwJAZHOY2P2ShPgc8fpwYH59j
YfYs8r/rDF5RdTHyi9dOVz+AL0gV8+SiWxgtdWaM1kxbvUXKzFIxOT2bRKx7t/0xtBGA2aJ9Kbv6
B+umd1H2CmhY1y9BBvqKGQoA+q8XflZ1RmDP+3GMMPdPkHumwryEK4W4GB95HxEpP1g00Jes8DqQ
GFq7mJxCnOPAFKCFULsOxgr8eEfw1xK22YtBoZ0ZarwAAR3qQ8aSeof4l3NGhb1IxdJmUP6zmiYM
Viscp7kGVE5iuR+CIsIcUUDsoYw8k9esMjq1aF838LELzn1tyx1FqwrvYRb+Q2wjHt3GYmyiJxyJ
XZzvIv+lkBgrpyXRB1Sk4YvysK4XGXOyRVCq7jIgo+WCuI9kya0MYABOPlDIFxfrutk5pNB5OpND
H4Clj6nkvzjoczir8QNihdYRrPPXuROPV9SNbpoMfrb1y2CFPW/81vxU0lG/vOdk1mKo9ZQLvS95
c5gGNpzGGn5b2sj3iRqyaqq43Uo6Og9aQODkoe1SE9vT+J+Z6Ip5TpCtDevNc+XknpcGBukpTlZf
9RQdwZDsLwEYYTsAPCuCSIit1+Ww/IFJHVyrhDpVxdUkJnwxGY0vhS5fYNUAKF2Grw4ZMSDXozwZ
moS7kTXqnZMyW1bM2GufzRbnNTvDMaYAiqYR0dPL7kLF+FhhYLtOAsyL/t8T0nVUI0OIP5GITKts
hElTTiIw+GEKgVd+MKeB8J+ucti16ZN1MDT+TqBWgadW7Gz70etuOEmD2DrLDpbmD/F73ansu4QE
NR7QIUcFGD1pNBQwtSgTu4Wz2d5DzsNLGWDO0o4hFF4YQbxiU9/GCBsABJMhaheI2CNKwyz3H0Fd
pY/SwxEKYyw4lts37NMAhC2qqfuvQyGBb8TslnOB8SPIQ+mk4CbVBpk6RxaWVMjAwdqVTnSCtTos
RABe/xhyshGk0q+kDAzQZuVsomTZNDJ7uF/4KSya+OqCssIR4T3tOknFKeZFsWfV0KWF8fmugWH6
8o44xpXwFhQDvj1X1NtMTdis/Xg9Nnn4rmRDN6RSfBNXKnvQYXWjVftdalU9VGJkl7CsRIp6Y0C4
2bns4uYxGFi1xn8iS3dy2sdwNPKg2+AIPtRjBAognPbtg4Qt/esEa7jVYEx3QLaGATMPtm9c5j9t
1JmnqMANBIPMRwTS/wFKwg5zRrzZ/dlX1lsMuD/Prq8QDBTP9IYp36kihwsVloXfhtEi6OruNDT8
OrqaLHUd2lUWOuORRyoADUAWO7Cuc7jfwdJ/lSBj4Zy5BHJnG2oEK8FecRjVZY63AZsRRmOgvhVp
4IHE5FZQO0V5dBFs3BYTUQfPvsvpraU9eXFRVOLLwpBPiPxHMlKF+RcCg8JARqde2pNsqj6VVg4X
PrbF+l8/Yb648FoBN9f5DqB7OgDDhrGZIW9Cz1xery0XU+CzUzRhSofJ1Ipj7IGqDUkvTvgGPvRO
hEV30WPfXQS/ooqx31v+GHZMr0DBoAeOAQa80nH4ddFOm5oe7hSSUgqb1pQt4BZN1iNjeDEyp1qU
5YTeUT72LSId/eH53kr4gJWXwtJu0TjDHn6CcD6TsnxzsCIWfak2cLkgS1rq5Ahrdyi1AK1u+LyB
YOx0beVQrBoDFNDBir7eLxNdjMgbOXuNcXZhb59ixPOAnwaL25nwzaMHjFmybUgGmrbYs64IjSu3
E0gMC3TBdpkrL9wYcDyfZP5OZu20ANb/TdRnxyh7qCMDxzKH/ENI9QHHXn2bcrUs+6BdNDa26YAp
DFyd/S14uyNwHBc2JAJRw2GWd8fM43hQJl6gd0RGI+gfTzlCUNKSO+GHxMLu3QxIOw+jNM5Ctc8T
mcOg38vfiFuHCwZJ6Q6zI4RAJNm1jEGsDkgbP+WojFJsr9037P1rGoJ5Ow9pJAvEqmGj3Vki42c+
QbnkX6rIkGvRe5CwKehdcCxcIY0cd6KPo0UjbLyBllAfmPHQs0yhtxU81CerwFGmE0TmpEy+K4BM
qB7zaV8GU3EuZeIsc9mLN9GFD6gBpp+QNmxqsJaXlDfRKZonTfpOU6xPamz1jU8NNs8MpN7Gw4BS
zPOJKpiebNL+QslI9tEQjaAQNSAPU+ddx+SaJH625vkEyQbSmJAQERUXmBGcoXbcV6FXnu5EsKDA
lEayA3S3/aZ2oHZUCS1ukSM8uN2bh4Hl40Z0LUjI8O49RzCAOCvMeX4jmTHco9SsiUSdKB7uOsnG
y+qFMIn9xg321PLB+Bl95L0sLok6Eo+ecK5aBDVMyxi0UpSSY3BgA8XYKgMs44cKrsrK7WBOhfNC
xnY80ULfigmZOjnC21RegIKEPyHWGS/wRm4qP77SzoWXDqmKf+CdmqomBJCKrEFI6tybQWv8CGqg
d4DjdrkkRa525QDqo8dEsLQw3N+62GtfPBJMaSa78RgkwwnhUexI4G+OfB7WvVuVPUO14R1YVYJn
HeUFHJci31uw3EuWFA6qKZZc+49UagNmrP+OKBxvCdZpdfKzfkp/t+ENKbDwoLlJB41EvPulxLmy
LMA6XdCmJSfRabIF4fzp/tsUWLb//f/mCCVbNUMNryVGpktTEHETxfjIKsrfZZ9hohRSzPxnvVmW
AzuuuBetfLBSFoUvbxHkZQ8kxszCEIxiEQqE+CoG1/+mgw/lHBHayzG5DPOFwoxAVBWknVAsod7Y
Bh3LXlynIzvXRPWKmiz8QnB4ty3+o9kMYHEIcHweHCXgA32aNncZBhjIrunPMjEnB0/wJao8hpSw
gB8c2yCBRMbeDuYR8MqfK84QoPDKj+DTUGZICDK+e2gbdKVxAZ7D/de8ky9I3fGf+dg8chHUH1JW
j5J7CFU2kz5QkOdXWSCyDY0r57laoDxy1k1okQiD5MZHXY5wOfabVHh4bJwLhVPGT5P7qh2JWquR
iaff+JmK1RNoztN3VfMUPDb6bsPRW3e03ZqqZwdE6oKNiQo0A8Qy9qsEMWFHdHhIVZL1k8kHksZd
iAxfGr/Iuq0+KL4FQmignUjcn20xPRLsGt+GkgG05WZ8QYEB8Yvxxq2YGOgSjR/eSEVS3EfyBI4Q
f7YDSJuyiG5OnxUP/w0N/KYP//G44DqAkSsCPUI03oit/rOTjJkzahAjIZbT0Ku2eY5x+cwQTepo
RJpmW8QpwFkoK1ZuNsIHXvnSrl3ktcDk1b7Vo2ihP9MYasMW9dUvgUWjLDVnJHuyLQ/cflXRSK16
3UL7XShziEGWVmlLYr2oJuSC5X3cQ2KJoBUAEPrSh3w4YL78y3P6YIX3l+4nEUxXhA5Gqc9t9ZGg
y0RYZSxZ/NRSUp6nEv4e8HllZ6dVRdomUbEB9b1ZIYvFfwZB1lv1Ijq7c/BZHuno5CP35ESdEnBP
3WdrjQHsEe/SdZAxe/BR6z+wCXJjkHV2VNLu4s+Xyhx5MD6gMCh636IGAJ2gtdljHo12bdUkUjpV
5inIdHwDISKtR/kNVMl4g5EGRzharhdZ49JDoEmJ0d4Af7IH2vf6Ki3V12a+EAbfV8gw3XVrW7BR
y+FHZl/jWHY87dzqorRzGFTlbrPRotSAQyx4h07irbRxoZaSirzEmE0vvIBVjyZuMQrEGXAZwp6t
dYdgFfzW7xsjNxJ/y9nOQ8GItj8x7zL4cH63GUJKn5KE/yh1F37YQl+RMCOPtQkwY1O8AvY+QfeI
Sat8LIDCb5MeSbFModzvSOIdEJ1Wr8cKBHxvrNpNh0eR4mvYi+rsjofTw50Wq6PW4NgsEHXjdsF5
yJRJu2IAzYszPPK6XcVhUeyyYWjeA3kOhFhOjfeqMNtd07oafxOIOst1WtA5XQ8OjAtXDuWuBQNA
j2W5DKY6uSJQAG5s0lTHyAXBzdf0CYnIZZo0YusSPr6IhjRnnCK/7r8VTRbtcQ7LhYqiMSWY4a7v
j+x+AVYQQ0BJ7DrrjFwzxFZsCAb070AUNhRGPE9JgLAhWIXuNbg2ywYj3u9tM+1YQssXQ9pi1+uo
XNtR2SW49O5OTc570mXdBQgFfQEPBqbU03CFKOObK/tqSSHcf3cAqCB0yxfnxBPRYyWxyfHj2Igj
RsTDsRq86ErrNroSpE2mOUU2kOk6g1F8Vp28OrbLKGDjPqeTjw+hlsHYRe+t126kY8AlzD33ysXQ
r8b5pwLhjyuuMu8qK4HMH+7D4W1ATGHpwqzTA41iIXU0rZnJxQ3ZPfKE+NY5yxYlWo8qK9PjW5Tg
IVbag6PtXDYildEeWsXtwVOiXIRZpZYQg7IDVQk7eNUEc62x7JYBwvAOSP0DXaroKN+YrE7Syn/P
PRCP3KR5N03mvKFnwupjYhfYChlPnpn2Tu/J9aiA3lcKFIRITABa8vqDeODhFH1ObnoErMCk3y79
Ect/hi6A4/sLihjYHdYvbNMhncP50rBFGSBJK1H+LvFliKlpNi1KNH473GsJNlQF02OKcdaA1FEk
6+1UKMHnIwNMyDE6u+DIwVaN6KzNIMAFtcTpDlbH8R6M925BWp+8MK6j9DeiYYbjWHV2y+7b4ny5
/+Q44wFrSm3zebtokjo8oHNg6W/zliYOW6TkJWj1fHhK2wALQfsv4WSHJdGQ3RSeAFkd7h+gUrEU
sYpob9yfUQ5QISn78jk+i7nQDxywynPEyIDCHz4hXE1fkbcHZ3C5wq5kdnMK18Itw/dY2+CgyfQE
5wDvo1TjG7Js1dnUTY8AMdamgaMe+6wpn/sGaHtgEYFoFMRFIqKIbTTQGXewQfABvZaqXiEizTnq
obhESc1/f8X79wRKLxZcKbjKj+IJeYwg8GSuOkD8ATBZlcWpwJG5lTnWmsckyuBsfO0gbUjFxDvA
cTmED6qBrgJ1bThfoAEGL0CC3U1dkLijmcRge9AdEWXlwsY0UO/IXs7ACMn5AYGoGAMP4oq4vXAL
mqx/DfIiuGaYJ+ip7XaA865xgbDVOh/O9ymfI4cfNMnZms481GHmod4vZrx1/vymYTqGeXlbtzCj
YB93oAZCPkBZYdOPCD1G+YsFjFFq4HrIWjG3ssIEIlJuhtQavHMFQapTPyTre+ENQuFzpKazyCL3
ecxB5i1stbYC+FXpTWSDJ+gswdJPM+Brx8xHZjIc134pyhe6AyU1UfqczbhXWdT9BpQdGE0roHFZ
bp/6GawLkQGHe6OnbW4d+JBX9c8KONoBYkd6oKEI9z2idBG+Rg4KAuHUalfC7KXvoOE1M+tELGhW
Nnu3gtMCd7EHWYW04qwKfzZO7D2D0OGfGIt/1rPkHNDdgxJ0uviV+820zbhVgGSWFZJc8XmlOGTY
+da/1zzmdxZrhvNrP4XQgNYCYG1XgUvt0HVvQvNcuOIdcb78ERrcGkG+Sjwib/uj8B17Qvq1l2oM
UvdhBj73ZCktFmWR06VFkpsIFCo7P6ofgGLAhKYKnR8qAdyodQlcC8okjACztdDuCMJykr95tHwP
q7zaVI4iK69r4Mw/6O57pKcfCON0b1HcNgdk5II6npFbJ1zn5vLMvSnHWzRVp65lYLOF0/0PZ+e1
3Di2ZdsvQgS8eSXoSZGUKJPSC0KqVMF77A3z9XcAOt1Vp/pGn7j3BUGQTCUdtllrzjH78FQnGrsN
vswrOdPhC1PSmqzJ8NBYtBxsZ6KmXnvp2VXbP0XpxYfIkij7S+tA+YNGql66X7rT+3pIjqLa29Fj
MMZv1A2npzLq33svf10+eTvt6pVaxdmqm1d25Dhm56BLH4YwND/llzW69WNr0hJRGzYGeF8+c7fc
ow1Mt1PIYq2bNUrTuI/62jqN00VTXOuakqa4d1hbULHNMmxMuQ3l+6g0qXXxvInqhqPp3ZYKr9gU
Yxuc68SpVqVwh/U0ThMKk94+Rq0xrTGMB36Bjma11P3iNPmcBlMdiMR0MxZ+Kkx/Xc75BlH6kBcs
dVQsiA8E8D5XlP1PlBMEi+4g/m2b07o0I3HQFcdgtDdUUkMtpIP6m9HmTrMiTpuE6sRks8tWjjyZ
by9CwjnOBpx2gmyfWigNrM66LwYZ0eb1lZHhrngusdumyxpCZ/04H4oi2/ysi4CPD8ciJ5B1rk4W
gsIoPRFnHdmH0q7Y9cZSQqHQxu3QFB9WHUZnx6vHWzazMbQGE02vCvWaltov4jLZGkba4DeVsx2J
LTy0rnFH8DexZjPGPQT96zLCM8y6e7UruwNOYr+YXHu2Q6f0qZVqVdhRsU4ir/AX90KszcbBwdmw
+tHOGU6xc0aWJpXNX/3oVO9pobo+QiOCLs94v7GRhX16xp4vcRzoxkYPZq2J5kZfmMieehltY5gB
TJrhgeBi624IG1FK3v1ylH4dQt74VCdwwh2os73Txe9WQNWE6djBEJj9km7A+8uzig+6FP1jk7GL
DjWEtYqtTzunMbCcBiK5KYPLhpEY2qUch9UrPwypKuhYlPaNnfFvOOnqy8+QWjVDuluuilAf1c9B
f6ZIP19a9TsmqX4/FWhJeZ27lices6ph2symFNSE/odqKN5j5KiX3tXDs8HL9mOLaFsbQ/xF4X87
WfBdNq7CVVJM1qEyqI2PbVSv3NhWd7XWM03PB347tZ85iAgMqwNr4Fp/pqULGFghURdpBEG2jhs+
O0XjbnLA8j7L1XgXTGZwIsslOLljcJ+UbIdsaNrjbWqfVOQcgKHgHIVMWqfloERJM6MV23VkWARY
FsrDcrBExP8AG/gDv6hkEEdWIFwzRSvHKK52781cQa2s6tWNR/YQpLOfaQ1sGuhBj4UmpI9apHq3
4+leNP0JPbVzGMea1zav1LQp8xs9U0/2vABvFhm/oT0HYE0CnaoupbnLME3dymiL6NvQdpTfqKxC
qthkhdE/LIchUuNtozL+p2PU3osakGEZA0zJKHwvy4BpCqyTINVln+ruwfR+2waFoCJ5tOfNVSIn
FUsFV0wE/LjSCYrO7GqnS7XwgfWvJWhp5GvZ+IABLW+n7FVz+207Fz90k66GbO4EoBu7uipphlEw
WlHUVc8R6cov0fix/B9KprR3Wd6SKq2eaoJm9dWkFOwXqJCKdHiI8zQiIsIKb+gs4v1Ykq2Lqlse
9Ml6U/pOnKOBw2TgXWkau9jaQSLOfTGKLV8AnNWUzzUT3lnBQ1kLq3yOG1V/wjO25wXZt8gOHzqC
bB/pMLZkhpnU02btCc7aDXk86WVK5V6ff18AUdpLFOt3MdfuF3ScnY3FLXW0k5RJtJ6nmKwX9tls
5B+5Bx+mVgx4zY2LnWJeXI7zp13Weskem8jjXKWboRTti6pQWe6rsv3Sh2CfRMciQuDMpqoaH001
bAgWwTXrdL33qBFfbhQT1XYELHkVhLhd9WHadA3bi7Szt5Lt36/GlS7dIgfJdt/HfrKoJ6sozw8W
FCELe8INhXF0L7MXlrTQWkGt7El5Rpk/2fzxIGcqaiMdvRmoeyei1h1rh2ZeVhRBMz54LUoN4o62
fBLg5bSkfWwKHKtq35/HZX1F5Djr5qlYQWTrnqKE3xAv5aUNBd09jxKe+O9bHb2ald5NVrvNmHo3
JoVI1BHhR8qiYzsm0XDQAj18RhX5piNf+8q1elhRpNVvY6pguQ/oPqRqNlcWnOKlDnDUSm8S32Hb
rGyt6Fd9MiT7Yey74GxqBb11pR98g6/xiM3CxRo/9FhlRts5tskvdHOE9swnJh/u/17+WWIe/q36
MyNQDKRtswcaiPM/JD0mPYIWQEp/nVhRbVFsp7NWxWIqlgkzVG37rtX224bO7yGKSAs340g9Vl3Q
+I7ZYtkGdbGVLSleZBoX5t5Is+hNi6ik5pmyUwPKtxNi6Bv7PvNW0Etcsbt6cN2G2dKI5fMYm95O
U5N50wdzv9LEc2GEhC8Vxbvd1uZGj8za9QNN3qQZeMfIaoGM2PPCU31GDdL7RuUWj2nF2o1Gg/pl
a6nPd3dw1SGsfC0NZnhGv5oGK93H89bIbIr+gmh5F9j9PR2N8H1QrWoL287cVc2o761BG/2lPN6I
h6jGADPRDt85uWU+uBamPs8tq53sRxbV0Gkfh/ozHtL/lE6zOND/8c04BLEjXVBRH+qLivRvUuNS
kM0GpV9ctSihl5iF5XpCfHXiZTNxitZdd2mTI7vs14FevOe6NYMf+89MmbQt5qR82/E5rceaNS8/
HONF6KJd0Q64mGajoQcu96rZE/0jDLEZqaUjj/LtrHjQitx9Rtd/Fk3Wb6b/hK3RtP+hJLXJ20Fh
Be/SRdn9T3GCyFoK7DDHrj9XJtjkdFeHMYVTG2OeHOqCMFtEJXUaHqTZTQ9urZ3GOkr8tKr0hzb4
zWIzWTepqhyEYN/LzmBa1XVv7/Ki3ycDTaGkIWcAze+RtJHXhsvwNGkgIzXc3zu7k8Gl0W95nHmX
pPI8RFmsw2s7yAik79z9Mq5YzbNmRf1zQ7pTWU3dnW5tNRkwIYxyFvNBHCTn7WMKetpDmfaoJX3x
rLhc12oarXsSxNZSnV4ynnlIskbu1JSa37LSlENS7VVmhJULOmVldq74tdxS0U6uHE1FD1Zozgrh
qYPdsw59/FY7fg/x4zgZ35kU8ZXYqd6NV2l97Ch5PPShtDd2EG/zoA7ORDU56zRphkMC4YIfD6oJ
e8BgiRvSWCuAUbZuKD2/VZOHkn3ob0tNdul0l6ZE+zBOCLSz8ULnNtroWpxeGtpUJMwLRu68H3Dc
GCxlhG6dQBsxCqf1OdHxK3axcVKCAtNbojw7WgDY0IiBlJby6pSGt4MUuDf4ZA69mRVbaC32zshd
Z93rlAjG3kB27uJ2+N+HOP1/GIvIgEEcO/PpNUdFNPXvBe6pd4BytBNWyHEqdn3u7UZJySiOsc7Y
m2omk2b0f9PYqU5lg9OtsX7RXw38MGzida/i5AoSvd6EU/5VxaYJzaL/HsEAnR2Ru9v/91eLbRCG
LxghZL0L9Olvl32rR4mSRMl4NZJexxbdxvep2XtKSs2bKoQkTjSMAnNVZLY/pcJjeKgNOrQswnV1
32cILdp0bI8mexP8tH4yeRqeyiI64j+N/z9erY3NEyuLQ6OH7NF//2zj3KqENFXtOpkpKHy9y6Bt
18ZDktbaM1L8ao32y0J2kd54P2jCUSFxuTREiQXBo8gVD36WdoGIadMyZitRlNlHYnkfgZsznOX2
8B/kYLSTeUn/Pq7Sn8L+i9nMBQ3wTwtHP415ogW2eoXj8CaCQt69tiCK2Iqx17pquDbtOIKt07Tn
EXMvlEBWz3Y6ym18xCZg/NKj+BrkBmo1M6vvimaSXmaAfqDWv0LAg+q7gYlBzAOatrlsTtJksZdB
Ed9EPfgYwY+5Jsrntk6Ss5E+pzoE3ajNxWtvwEZS8y79wvZxaivKOal7KCIC0/pk9G7kxhEVl8qT
I8rNGHfeRFwh43MuZXz26rcmqBMKyjJDtYXoJpFN/mNapP12HJi+sAogjjKnTLmic3uHLCzfismY
3eJwHuI0wOZVo2qZ9zIVzZBtYSS7QWMRMKZ5fNLDZvyFESHMAn/KTRzujnddyljdkN6K2NG2VR3g
aFXq+GK7QDUNrMpfUTYPYpC8mHxl7KhPjRcCNbKcN4qS69qReH6Lxtubttc90L5kC1p5Z92F6zmw
Ibv1JiLMZZ9Zs3IuKufoLbXSQBGnoBzliQCb1SgthR6ABgGBAtWrZyv7JrCGJ5Ez18mUjpCYixjm
hxiz7ErCPZvnwPtMlkZKREFu5bp1fKxjJp9JVcSx0AnhSruM3S26pp3XBo7vdSgIK7OO/JEt/y2i
bZQ32fifZNazIvHff6GzP8wgBG8RrP/TrovDS0xN40xX28menLpUH+RYrzvAJn4AeGXDbo9ByFDh
AjioovoXlHrBAU/b9+iReFjQwXr5D6MSuu3/8aJsmrpoiC0MR475TzMiTQBzgApmXBtTfQbxfNUo
FT9N86GJ4nIL/kWs5ZAinBTy3RyFeVHHFPOTFiYPs+yk0ZrHjEJk5OjqV2ByJYCUemQY/UI9kq2c
JtH9TonSL0ocNPGkYMbM5KeS9C9W65WoLjrqgW3+ojp5faBBszYEU6z0NlQju7ULKuuspxXfEtmS
uNP8ruoKBkzWio2mra2cij/4mHirSPmaNYN2cgNJlGFMS87VkwseuurkoigAstUcRAIDFNlC5Wr5
BV/u1Ezhk3BukYuYm75Sfx/i9s+kFTRn0hLBykzxseBgrL20VddTGT9huxZnzQCmm1k2UmIVNsNy
CgLMYDYhSTJxtd1SaOLHZh49nJMrilz4khFQIG4c6YslmAV3AeJYkHbAt1T8zl+BZn5zsT+5TBMR
/ZmjaDom6Sp2/A4aFxr+9MR1ZWAGIkc7zNasB550K2y39VwCaOfDsiJBOXsiEzu62rl4p4FdHgyt
50ztxb5Th9+zaYu2PPFfAZTxvZO8hF12qRBWId1MLpbpRUdXz3s/kZ5xU6X3h1mbyXE5k1qDW3Y2
o5i5von19zrXwq3TglxpuIT2PVfxOhr6YNf1IDiCQKOGVsYfLu74RM+7Ywpn76fsARkdKaZHM6mq
r50dli+WWRlHJynQ6lZec9ZU2CISjuMrgObbRDmCT89N1kHny6m3wQUwomV9FZIgZhvhNpxcfqzg
hs70pBpwYoyZ9dTVa2IdkoPXeeY+VYaMWjF92MhsWE/itn4Eh7sZhY3EP+R9scOmoBVLcxM7oiFk
gnZBGCONGsTVcpNqs7ygMQv748iHX7GedZWDibKnsgt9IxFdH0wxRG8QYzemQUJqGYxYecOmXzWI
JZ+tBO5bLkKq1QxzKOwo6OQtEE88BOaZGfYEJ+nsZN1wi3sZbIoBsLdw5pJpdKL4y5Z4ZitaFrKC
xkibq2Z16Sa12YAXRLdaRp2fSqUMjyr0HjBQ3ukboVjyNLBFfgJt/GCXbIzGMvPWiEUsqqRQmaYw
SB4CFv2sQNridwo2djOMzkGE0l03Rb3K2XjtC0KbeHWsU7S6hdcGbfTUQdY4FiOb4bEAl1SGmA7i
2JBzm/aYNmCflh+3pQFH7TfAd4JP/O6ShkiT3gY6ZashwnkZWVO3q03qOpBswtyLGN/Dobw0kh6h
Mdxj2qobNxD61UtS/RrMt3J9+mwlQmjWUJulI7n0JgU/RvzUtnPojVw/Dg41k1qY+T70tHTjSQuw
Z5RSoatISEPcPdELcFbJgF4nFrRGFZElJxz6tEly9HVdsa5mEMnSBdJngUNWtq6vsEiu6Ztrv6MK
DZ9ihM3JoPcVJt146RQpEBJF5r6eP/pWjp+ZWiebUs2+Qlkkp+XQyCA+NXgv/bZXY+zA3Wvr6fG1
6U1YVKpa+TAlkRwULPNE0vSb0aktP3Kd+tgX9X3RHS8HGalvIoL3l9jTpUlGepp2SdJRGzBilEO+
XlTWkyAmW+jVn4NlAbHKG/vB66p3hOI00Im52TQJgJuU3ISHuQVdDNW5d5xw7eUUeGDdOo/k9ha4
EOHcLqcpJT5ltlSrvPuXGK+QCGrjjWgMbQeEaVp5akhBckJbMR8WlXf7Me+vPmWpbkBWtX8WanIx
4Fygi84LTAiJY9GgTrtrre1jVqeXIG9ZKFE/oXOiPCuJ/FcNKBoA/1vE0Yyilvegqto70Aa9rXyl
NYkNfSQjM7jYaR1cUoBwbtzVIHMYtuMIe1XZE+Q20Op+bCQ2AMu8N0ro5yMsVdovjBhlM/wUN2GN
+LIZvUNnmunWqAAdi44d1JTb2Sl0wCA6Uye2reEGGy3rbm5u1w+ahLQJJ+UFqs10yXHNG1Yz7aRk
O+dORr/x8jBfG47enrT50DWxeihyc2+FjnjWhqpeTTFN2KildkzcJMvt+JBjT1y3c/3LCvT3QBPh
qYxZd3pd+BnNw30vAvmABnhlzsN9Z8CvajWZbn4MHYZ8ChGtYKe2kKHSpoHUV7A1Tm15zNZMIf1x
KaByRXxIpc+vINYf+4xN5dIAafqI/mOIYhsSRnGbIH5uS5XLJS1iG3U5s1iOls0lxqaDPmKPJ75n
bZs6oCmWBgXCUKr8MVqY1mbssbIW6oUdto/wOhF29c+KiHxZ9fKOETE7IPwhepqqjR8ZWffgloZ1
RR6IIgky2/KrX/htuKDVS2q8jQhnF2HklKVPZT5SJGrcl5xqwr7Ty+EKSh5AZO4qOzcoa6IF6qOZ
2SkwIn3aR013wmbaR74BqGWbzpYnGUS7NAu6YxjaTNhVHfUrieV5G5sBxj5Eoeu0rrp1UOfetai6
/CEuJLv26dgoSveZRIWzkqx5thrtNYajfrwshzY3CNlM/agcC5AkY/mQRVX5wGju+k1s9gD81XLz
o1qDQY7VOkQIPx90s3Y2OR6G1dINn/HAmz7yxjXYENKiRzwHYDnT7aDE9OF6qFd6r/8J04jlzoSi
OMN94WrS552177XabBZ8QByrMATajQbycQXr895b0ttL6gpvEEpoQs5WJw0+msHXsG36Vu7DphBg
IKheU3cJ1oO5H9VYshX0/hQ63z5eqs8kn2AAQvnH5qxH0b6LIYjiNxFOiOxJQspy0ywGFTiGxGrr
9DRMC0dkkX3lyUhKeDGqfqiU40bt4+QMsMIX6BO2BlilndD09Eitt/b5ptJ9143VegkcqQ3471U7
fDQdAjt2+MsqjKR0ecWxfrRRNi8uAc+m0BS6TNaJcQdJge6/nwJf6ZqS2HOtOeWDSn3cBp7IL3Ol
Aoo+erp3a/HmOKuJYC6tSPCcsLOlyAj6BhofTSAg+1Fee7+arObTomo6q3gb8shvTTVzc/REW5mM
4IZWOCcvNY1TZl9Dj9ieGCdNrbsS+qkSgrGdN5iuQ8NUdDWLxT+QHlbntD8UQzD+mloU/tTCaRzN
G+w+St9a1gXPpTZP6SO1rBQ7gzLLTg1y53YhLFeAU4a+Km1HXrxRrqvSsH+7c6z6OEmY1gxHRClY
B8Hi1A/TMGFyeQrT9n2AQzDdHFZM/nIRm5P6kaSp8EP0T/fWHa7VWI4HTSeIA4m9iVt0uvCld885
jr6jOrJw0I11KBzUD8pb62SnxoKKlNUO7TrWeLWl+9Tx4puFevzezA4hmIaGg162lkNwqSZ2/b6N
aPwKnLqm7FzU66Up4iCknSs4j1GQP2g1isGo1T/NyR1OTkF3octYjiDmTHb22ASrfCY3Lofe6s0N
7tFhVTGVnctiiPZm1BjQkwzlpJJ0sWMV9kgfoDxM3uzWVwRTNkWCbNN2sl5pndOeUGfZ+8a2ychE
4pRWAUrlNL15RhE9K732R6e1Gq5stpuF03cka9jJxhqcZkcPPTiH7fi1jBzDrOeN+/GYxiyNPfu0
mJgcAj1WUOWZ/a3Mmo6DWXaPndxRaUjWSSesN2FxoVEkH1edYiaHjolp7UGqONMx/3bUoN+UcjT2
ikqmAxSjZF9k1GkqTWXUNuvpmQCMjDVPIr4D4x5gl12T7qFfwzA8DkmgfSd9cECTy/SqWt1ZINN8
DIw6Izq+yo7LaUZw2cmG9ZQH9juOyPp10INpI+y8OIdDptN5Z8qdOonvAyp4rttipY1ieAo8hQwk
1XhtM6eBKIoxgOWquLEFS3TcAKrTe7w+1ttujLe1SL3nKKzCZzql4+wkzGXabhLFJI6jaCU1GQAT
y1JqWVSp9T6xUuOKWm+4GbJoD06qf0SzrnM5TBWxT3ZTnpcBzGRVJSyz3hjV1D6MKgpXsK++1nv6
Yx6DZm1jZpG0FRcnpp+d0hlGfAy1RfCmk84MvseEH45ouz96y7VWasKgVqrttCndga75MI5Pyy3Q
8cq/tF4WlLNz1trGw+h631DYvTv0fBTosj94oRg3mhOOH33pbDpbs15HyWVal053bOgzNrHQz8u2
1NWVGxaBbqeNZrhnexqe4LonJ7vUgp2e6saFGg9WrV716MOXw4Esm+JFtcJLiov7s586op+tEXyZ
NeIzA7cCHVEqH2p5tqFL3rm+HpQ2K38OE9k8vlqkzYZBhxVGmcvDNJbas9WI91GftIfYCtRr3wOR
EJbx0OfpA14a47CcyfkuXQiye6sSdInruitYy/HJiFT9heEcjWNrRCc167OLG7qPiyOoFeZ18Fp0
H25v7AcGiJWQzAQlvc3DguZq51PSMs5wgS4IW3p/8ZUJovZ80y74bjsT2E2TirXRKQ6mcUuFwDvl
j4gj6qOVmvFWWvRpC3oqrWiltaatmO28pEa22aEJ02u6K2XvXMY8HpESjyaYrBEAmNND22477ewZ
jYr82Xie3KLaGMj2wGMa8ZWlPGWD+fvs3Fh5NNTsmCuEWLmp56ywz9i+SUoPhkM2PFNCNTLJPVJJ
9AkFOSAmWRv6tSlbXOhC/lEVkAHp3SGxcA2N5VqK4YomR761U5meQ4r2JgaepScOkdhHxkJtrmZq
9hInPuYG1tVp0LT3qYk/4kBnrxuO2pPLYoJLQH6Be8VaBXH8QTjmVRvZ5Xt5G7JdYI1fgIjxbTCP
vqOH/SwtyyCwQwDVVTd5wsBZrQIVU9sy29J7mtgso0xgTImUTPpGXJl/ZNGq1q3qTmcsXtvvUSGq
t3gcoqtuFd89Msoop8XILhPNKVLaK8Jv/cByTbKzau2n0qkpgaW9t+ujEv1/LZV9JHOSMBfirWUR
BqV6UbKjO7LJxxydS+egVQpVeLlTxuAsqsrPnTy4LIeqY24JYmtrSlxnqj3cOopjiJkUdq/sup+U
lA0r0wF2hem7awmDrB3cQuaSyWLz8bijIrfYisePGPJlqMXojosMlANyeBAStnWvrYLI2RYv64hK
bXHOthX+qsrJLkNjIFANS/XXNN+KSnv6laThFbr5K0o7+XNh2Eg6eJYfWp5yL0EzIKU0u41Ol2fl
DCnWB1CFc8VL7EFqxRcaLrvUyTGhhlZ+yXGM4s+IPIoYTkUEA0vQkAbnRTSiXP8sMrpIb+cMkwSY
JEKhIKnV1zBo3mF/V5TDB3nuau07D4xgmzgpYvGgVR4UtZlFLyyI1ThTqyM0L15JUxgvFelsUqQv
LNOKTW93LrVuQ3lY/tVygEkYrxQUJ/PV9rtrFXTpKMkBOTA7LDvRKc8zfvf7KE7vuH6a3+T1PZYG
BZWyBffZBFFzcnPVORfw37mcp5XI++bZKTMX+CrWxywR8xY9vrWhal0yevgRnvcX142PXculXk2N
/QQn/LAUyid4cWvsAJZv68U38bJd5buF+asSjLM9AqGn0T1n+NDpXWMfAuNYF5r9JeEl+3XjYcFt
S6rT1ZuYivYWadhOwozVB+FMLbpG7lsO9iGzu/Jvd4xpZfigHdLt8sxhfnqUECCRk4IRjc1Os6iB
T70xQnsanaPu9Ye/RuOWNsg6LBnvJJ4nnJd9sK6LMSSaKo1OhhfEmPdZ75+gdE/raVZm4YR2bsBk
201BtNl6WZEua1O9S9qDVlnZannKcqhGdlWJo/uqy/dVehWWAFh86kpOQXTpkzp+kPEzKyzjXDiC
FrOnPmI5VB/bkRZFURrxoZw91KFbao8UjF6NADHtcldW5AyXVfnp5CxdoZmpCFJuQVPfF/KZsPHE
ahWVu+VBZPUZynjMsLrsvRU/7njnImv9mZRQH6VMmcVGCvMgVXyFlMyZLjL08ctpHhDxXPawFItc
2UpzKu+Qm7xLDCZBzHEIy6GNHJtr1GB9bezHSRtfpZ47q9E2uvPyI2GMxgynac/CooxrAr1ON8Cy
gjU5nNWOznf8lk3d0WlCZJfM62B9aJJWzLmsYzOcPoqJVbVn/TZLtW3LbrZW1xqb5dFMQgbWBf08
EaoHemraqysHuUUDVW8jlqivKd3DNc+I9pIPW8RYiVTbbI+jptarKuXn/HMoBZE6ZQQZYr6PmLSn
WFWcPYpbVpghjdEii6K1ytW+Q7tIpAvKAQWrzwWzyaGJ+qRFKcDcmzB4lDaTNbkD1lELze1kKuLV
bbE9RuirNhmBSSenw3RoBlVwYD3xRiSKfo0VQF3ITUesAnb/pNTOM5L6CqsQnU3WOBelTd/CuCLJ
kQ3tMZRj3p2W80JRmAYzr2ePrQf7LLTqoPIjWrvHzkzLY+n0OoLo3KeqExXwro0CUQ1/Q1o2avzl
ZtkKSinMjmJDRe5L1/LiCAwoR9uNwGq1nOe9lv/caTOrpTMs6F/nfz39r+cs9/386wxV7WawW3rz
Sl0c4/lQkCV6XE6xRfPHlnPg7t6/btIw5N6/nro8/nPncjOZ395yS22sfK12KFUzqu8p36Isjur8
Bn5uzW/3b6fzA+Ds/uvR/z5dngIriL9AFxM+EQDin7+1/JnI9kbiBugmGfsWdndvWfkx0lw+nL/d
XN7+cr4cqvlN9rLhSaji8+NyJw1VGGaOrq3/8UaW0+Ud/+NjWh4gwVFsUZU/UuitjrJFVj5UQ5lB
N/2v82BQSFFQh302r5VwV86/FYotPu1Nf/Cqft/kYzv5xuCJzVRWv4fJ/gZ+GK9greYBVKeYorpu
1O9e4O5onlwKDwpdlFlHOwkvIjfWRWEUrBvMd8emg9QUOmGmJWs58jScvKRdnPWvjh4Ma9qILtMv
mzAW5O/O6KDs9G5Kpb/HhfYp3emp1uN7TTtzAzjx3aym16x/hmr6TYv52dDDQ+FGg59pDfumlkYV
wsh109UxZaaCoimxHRE2Qr171h39Xga9P4Wwu0ov+yqM6rWIZLt1S3Wt6tprhaJsJZTG8fNi7pMZ
n15nv7pZZ6+S9ISrdG80n0alQY3Jf2fBHbnuAA7GeXSicOMl8Z3gkycjgKmWdX8g0O9Yz2Sdj87m
XKBByyx1m3nWNhSEBVD0+yJdwcBzReZcXd6MVr3k79jML22q7lylQVFtJLywSG4729DQ7rbqqm2c
WwINpK4V52xo7b7OHLEeYC9gngn2stGQ0Vr5GVPGTiAJWaPx+0jBTJZFJvZWFT01OQWntkQ9V72T
EDNNH6z0Mck7w1On1OEq7x3gzsZ2XukfwHtcJDpah9wq5nVaTXAJqeibRrEZ4Uf7SujsXK1fuSoa
IwsUvC7CWzjZRzYGT0r1HQ49D8YiWLmFfm9nF4iwn8JEnskK22sCrRtahuiFDgCfiZnT14v+BKLQ
Ax8os2SgLqTNXsFbjK2edEY+07xS7vMKJ+r0Z3tm8kfOGZbnMenKb8PQX4VBD1PfuVZ3wDbzYFlN
vXbflN0YoWIPG7Vc68MpyKZH1UyePXTivHigRyUFSI8K76Yawg90RAKn4YrgKXpunkSi5D4SzHik
Nl7v4+yR7U61yrviIzXlVw5Pt1OdaFu1X200nCjGnVWvjLZelzlrHdG6VuvrKNIpTEcKVayMGN5c
u5vuEPnOUIFq4Gdd9+DQSmvLtn7tTPF7aqXWqkdRtIozSnRNsZvikN4bzPXeKQjrsYzN5LRrz0n5
2MbnoO0Sn0yjzh9SJh3+HK5dNy62hk040OxOS9wzKEtz6yK1atv2e2rCc5MAdsgAJdMCia8MEWsz
fkYpsO7QTdUdlsgBmyNhLshOEnmFrl6joM6uTN4HJpsu5LechiZlIjv4dp2xQRmk0zVMgae8LeNT
VsUTkRDzEKcnbjghEKRcVIXmjuUiI94yFg7GYIOYn5/0c3O5929PWMZFJHHxJvNImpj0qj4uB5QV
9bFNy4OpFt1uGRaXKW0Z+P86XW4t9y2P/t9Oy3EM/jWV/PXv9Ig9TYcr2//rvr/+sSqAH7Wlsa9t
+I2VMKtjMx+WUzPNMaovdy7ny0HEUX1EE7LKhZ0clAF50iqeZ+uxQaCyWubsn/NkKGdtMDPQcudf
j3RWT0xraV3/cf/PH1vuHE0iw/72x34eEsKwqS+EZEHO/+PPnQMrewbn/8PYmS23jaxZ91VO1D1O
A0hM2dHVFwQ4ipSo2fYNQpZlzPOMp/8X4Orusiui6o+KYIi2ZLE4JDL3t/faVuF2Q12eZub4f7pZ
/6z5378QNBDgCm13Td7OLqnd8D38UvYBme/wm28gLEVSTp8sDOBAJxnNQQOsXykNGPwdtJXwABxi
vFSQ/reVqCmes7u3wdbuHCNlzEVtlGcZk35k8+tv9KYd92vomJ4S2OoVJGolclCI5sV0XCk6LaKT
Wt8WuJs3Qk4OwJ3yvh57uZvFaByVZDSvVqnsJigGgCISPK34HiC9Gzc/TC8Lm2ctwIU1UFwwpqv0
2/J9+JGbu9yX35mEWwctk8+jH9M4M3Gmr9W62OO4m24rZkJAE9KXMqwwkrch2hA31BlqYW1em7I6
pCPW0yaNLu2nrK3f8AwPDJyrFxky/+p9pb1JoJADCBHjNsqWELmls5v2yxRnvdK5FWy7U6m3gLtj
ZTpXlnUo23RrGEpz4QASX02lia4lx7+izejKLefuXDAeneJPSmO6MOhI3aEq4e7MHGRiM973RjQc
o/i1SQmqEKIKL3pqW1vwdpSkLfqt2drxlmQJKc/lOIPgol0GybRv0deTBKBwZ7XPY4DsxAfwIZIV
+XOrtV3VqKCaLp51+olkUTuvmfzsiOUw45v5AedetAGxz4GpNW9tRIVtA919p4pwfhSVnsBGjK9C
Yovx0Y0R4mbe+b12UAuzBnYvB9oMpv4a1qPw4GLSPdVG/YnUGgOcpN+sgnWaBt+CsMpuZUFfSSyp
IdJMxpmK6jwk/qOP1PS91+MvM6bgV/oDYC9Rc+PZVVi5kszmk6Vq39E2/HMYquU9LqxtFEOIoNuM
aQaHm7s8esZPC45FkaOnEYbbT4nNMHjm4fbwmY6DYiqbuZrmXbe0PKbQorfWNGAlRMLbJLJuTguU
9ST4yIARpcHAGW6VflT2Ziwdt4TzsOvVGppctkXBrruKDTuWtx3pp2mPhDd47dx+UN477uxHDZrF
NZy1rzrBre3KzxQJgbPAz9mHNNTbxSVX/SRpJ07fHJqpEbSSCw2PVRaC5SA/XCtLYiC3tqmj2d9y
y3nSgBUEmnydckjgpZ/ja5nBvmclF79ctJ4+2eMVF+63TsVyp41TtmH87qBeF2I/xROO75ARVhgN
p5pLCwQfbdjXS/urM9zHTsLMdAmW+IVzPwhbuQsHXBCZou6tADL62BTaabSyYW8MJ4i62qUIcv2y
fqWbIx9P5CoPzrarUY57qZrOv6xfNdi+z7FkrxkDyBF9w7xsubHps2A2pwVbh/biwzwR0nXYmP4Q
tkTGNqMwFWUjUaa2SloaR4rUqq1vTwiB43s3zN1LYXePajHHFxU+xxa9vriGRlRcS/+hUKwcADh/
khhgTDoHaIGiQewtluSBXVUARmxZbowQ9b1pSnHQDUIMeTNaG3MOs3vyQbnPy8hZ82jirTxHwZBe
S7AzizE/2P/fXerIEJmclkWPN6lnUBHntaV568jIOVii0M9Z7Ojn2anRx+o8263WvVpliYE3fyhp
60pirK3tELA/7AOVCWH3quiN47uCvemPKrTOqlUIRhIoq8zfTTzaO/CvCB+m0R1TIEuVr0sC2IXc
NG156Svbp3eEOepAHHKTWqI+6Er6pWdbe5qysd40GYozry9rocqwFrPDzhfmvFUXhoHdszRB+zwZ
WaWetThg+lKzmZ5VHZNNjjFbc2bqsVTLcisL7tJEns1DarwVWZVfmVQ4pLFtSSkleck+qNQ9P0UE
uufBDmzi8MDxLSWonE3jdHJvUdC1Y/St4A1HNLYQ+Vwz16J9hJtxj1WTYd0Stab+8Y8bn1fINEv/
pCdVQTU23Sxjqw7bXhvNxxQcliDSI3G8Z53WPzUJeSUTm5OW128x/e47pTVwlDWpvuGMF1zKzAg8
vba6g15xFiIOJ0/xOPSPwTzlR6kugJTl7mTV9i4YY+T0lsLGGYfp6/pVQfbiFa8Wz9tgstZC2Nxm
w8B7rKOtbavJmalKlUFMaH2NDJYjWD9z42KUTkaCHt6aCGuHhKMe3hYhjyh15sZLmRx9RazXJ9gr
nUnxd99vxqw0vg2EvXTr2wiPFwOCsO5l+WzqARVBIbaVCrnAi/QB0AemI29sm2bPNoKGuwjyz8ya
9Aj+PJslPvmm0qkTQTpuM7EH+9rvgL4HezPtF7tvSaV8U/ctmwNcE3ZpnQN6evdcVemnX9KViQSf
OgZFc6AnNb+RY8NMpypSJmLzuB01I/M0o5aeU4bGjcWufrJS7awUTQ2nsQIYgnlrSuAUmmX7NDJQ
uymNabwqHC42U5Vdlbjz3/MGS+5zU2LJX3lPxDA2ojLGa2Ml2Wva9oY7jbK9y6rQYEa8/L/FSf7Y
Sv8JFCCsG648dU0os+706s4qOAljtio/68FjY0PK64wwu8Yi3SidBfK4iaH2lWNyBEriuMGEH0S1
uPxoL8zb20MbG3JrpZZ6U6nwtDSChjslHu+UmMUo76S1o4cdV8MSYED1ZgPjM1tbPhlVHe6N2Cov
kD6m61THGUZxZdgpWVhQpBKUr0FPlpVS9w6HCsxF5GJWnKHP9n1gdPgewsZTuNhmYaQscD0YWIk8
m4PynZiT+VR3Qr8PUAaX4ALPCrPPIrXDx7AK7DNVQ+Mmqydy3kATtmAxF+RbwRCQcLidV9lJMyv2
QMt2QREsvpGuW7gR7Ue5xo8EGcB4IqZf8ou/lOWu7lQMW4sDluHReKPK3rnW7ed1y5InWFhkbOBT
0G3/6JvpGx/Nr2v4r1Lws6ZBdDJ7NNZNRPp1A8k+2lUFXHKFgfcu7UHo/OiKDHvcLzmhGiSvzyCY
f/iwEeptt+ktpFmIzREH9KMqqLHMHQv13QbJPvjiEi4361cNfgfXp9HSU5dsn9CNYedoKCqtwhXK
WAawEV4m1/IZxm/7hnylutimqEF4V/NPNbmS53nENz/7+qsSjXiWq/DEKkL7WinHu7FOGffDIaeA
tvMIs5PlYj05L4eiqETq1/koUNDLTdTyucCytVGtrKKCMxDPdG9dlgLKeB6mL2LkQ15HQtxFQaMd
ODlmG4Wyv40gu/eaxSYi6azuVOZ03mpYt5fsjJX69+uz2y9xS8qbT0BTqkvTDC4+wfaBZyJ1J7pi
Lrpv3YklwdaWxrUWunbDp3zYB4sMWVgW+CFG3Dw7ivZh9tpp/a2OgVdIVyvwE8uDKDITLrFMyAYv
d6XfmpsS8g2WGQRhkTIDo/xcPHeC1Gce2+Jr3Tv7efXiiAC8Tr+4jfL3VlQw8upUe8DjHqNn4IGt
mz6+yWD37JWB4tBOq1RYOmSt70QbzlvFMmltZrrU+L14blSzubGTq4K/by5TOFg1DjlsDkq4G0v2
D2HbvHJZvAx+mu6Mru09bZnetY7ADyxxn/Eo1medMqWvI3yRaYyNh3DRiWsDFJuVPwT0D5yp9Ltb
m74GsyNnA0pis8J7Or8r984SU+Dpji5NVQ4goRlkF5X63oXSucdN0J1SeEB0DQ4XUtlflJascdpg
MIjs6NlcJplJV8ynZv3AYhzJNxZgkBzD3XOlVA6uWCXaM+hroYEP0sOFOJ6VtlW5XEAI8jEfkuw9
//hx3E0EdP3gHC3XqzDJ2qNVzMxada3c6oPsduOCkozHRRIQ1SloZ9bGtiqOvoEulEKWy/ABA9oM
PY4hHOMU8bEybmBtLp0uC4NuonyQ5dNvSmzu5P4bG6xwn7VPuYzwNBEtZkKjk5dhcH0MFjEfYxCN
ra2pnZpaBYzqk8518tx3Y1ti5kjCjygEIqYQD/VWTF+CFAxhCBCV3xYU75oNtb8AOseEs1MaGi3N
46T8hqB8mycGGXMx3CdziScvGcrX3hDfWH3DOL5PQ4vLrFNk7jyVw30XaWKTjdgZrVF7aXXfJ6EN
diKRMj0UNlv5aJwTzJl0ZWEyX5b+6AYC66tm1vIuW/jIi58W15ObKBwU2vlN+MPnOC/rR8UJHw1J
VKRupuy1SIxdLdAn9b7tPD/yr0PgQP3wQ4oTZQo1ri/qx4SF8GZyPmsQ9zcKpV1YHOPZjSEBnrEX
P6szBT+erwTNc2trX5eP1VOvDd0+q7LisNhmgQrcGA3XiRIF4kXN0Meajt55bUzGu64f7GuvReSU
HI/MFNP3lrxSnHNdk3b7NXgAAUtDpKU64pGoTPYYKvou7PzEkz5LtNGUzf1YN4dSkFexLP0SJBSd
YG9N91lsTG4lo/qgplZ8kgSx18O3Xaezy6EqvmjFkqwpMoatmVm7hTTnHQHhqlWf9WVwKpS5P4hl
17peNOq52Glc+Y+FPRrbgXPKY5+OwJp5jVQF80Ths8LaFR5s1XpJRsW+LY10PPll97JWJ643RkMZ
nt/4D2sbUWemEVY7pXUnNeVqns2T2CihSgk2Ts/bOoMGAcxgQvdsxcYMOW2XJeflTkNHN00T0zR7
y7kPcBdYrFYRKt+OsjL7ILGbunSwvs1ZqTzUygec25CKUkT40lGuQVwfKiMcts6U7Fr2deeYkwXL
4Zg6JCKtp3QZy9NVWbgD8WKsxkm8s4QKoxl4+aYbgNwKtmUsKxAGUCe2U+AMx4EaBi+NHfNFt1pC
F53skwNeJAO6hG7c9VxDN7qhl+5YhwFPA06W9aYySvoHzcwFquicoggFVSlB/2p5D6tam60f9jIJ
qtMqn/Q4aa8yBKJG0pQrmBFYm4rr3xtzRJeClB0MMi56y0rSlXy0pnS5ZrOFkBVbF6ONHZTkhO2A
Y6BccL5l/IAT5EcOHTNGfGKQCGpwuYkbKneUVr8Fipu6BdSDxu24vkOotz7DP3OEZ+mmeYANHW3L
aQiPRlJhqfTTmPY7Zzv4/RsRtgezUptbkyLWBLF0azKDcoxZHirFOsI3y6/5JD56J/Msqw0BAMcX
AdJi0ElsL5dgOSKoFH6x9JaS46t6GF9N0my6pjLPSDX3eExHvBOaeXbyeQTRUn8VgykfM47hjqQ4
u/Qjh+RBkN0piP8eYMba85cDSxN/7XUzvB0BX0ZxM39K69fBt0mEYT6OWAhpZPAPjXIqOEqc4avm
9eQNvVV6BOjRxp2qeixqYic8WVlq+6cCh6w3Nqrbhrzas6MDLIkMTxqy2aLmucaQ29vEz8ItUXkC
ImyT7N7UdlxkcEuIwg013KXqqMtdZ5e8/yFDbCvTtDyaKjYm6iGiCKYgEDVkslMBTGPsIcFGWr1l
UhVS9YEfgnSg3MSivue5kqdKxUoqaxJzjBZm/EQS8gOR34NBp6GuKDSAxZCUJBoCGI76MgzMKKaS
xXhY7gJs+4c4518bZSw65lWD6zm7OecvrQJpEs4W6rdJ1R0OHn1+9ZGyBU2tw4zvCutZKqmRmZFD
3LjWK5e3X73TJawOIr5/HznT1lzuzzE4BuzCMLF/aut/P2dLdXos9Jhi2buwym+xTSl7K2ZynKjt
A5wVbVc8aOQW3NJXKRKFP0u6wFY+EOOfDT3On2hvia82kJz1XqBCYauMxNqsyYM8ne/8Kd0Ta8W0
mgP1960JygPXqTcDM4xIrfHgwHzC2phfpDrr3/KI/a6feRgwVIrVRv+c+wxyYCmpL77QXoUCMJTp
yKew7c1zllk9vawBpiZVO7bZYFwZ/ZobsR5LU3/XxYFCytS0SPM49VkoZumm5EvP3WwSk2EV4zJy
NUQfPgHsam7CvPmu52xz52iQN6E5WVdlMuEmDmP0FeHy1Wf6ZzaPDRakkzEgE02hmX/pkbeC43py
g+JbHGOlPThOkF3Q5fdBx16c/wncPsuRRKa3CPnFjxs/MQ9dbddYoZBTC5uClamOXrqSN6oelI9s
z5QN+9lvBEhHOrQiuSMK4OzohAMBX/nPRhpulxzqBQ+osTGTSG5HJwDOsYjNU6XIdy36FufVtkzV
B11t63t7RFZXQ4IZlOFFak3CBJVKCXV8HoPTPATDQAyws5AOwYweA6nw5C2e7EGMyiN6Qb/JtLi+
lHNbX9avRAjHqrUt7AqjUm3rwJGXqRoOLRn+amPERn7U85EQTu6q2hS9+yQ+EAusg84F92YkG/bw
9+9qZyle+PlNbQtMEgTSVTCoUv4Cx2Wv6LezoUI9J+i7wZwTbzgxdwAsuAFExzaJTNjVwohFQUa/
77JJkH8phPfD6F/QluDanf9JRqCTwhKAmjXjS3JMrDJf9DRNLq0mr2laM7OzZwePbG4+jlMH4YVV
JcR1SHaXoqUfXs6+D57F2KQHg5aDXUdwxavZyGzaWqN7V/h3FVTbIzsd67HO+WOEmEmtmrNUEVU0
Z0fEwsCNgjdUTWlwYrv75EhdnIoqZLYM5VFTjVcZje02HEcOeksh5GzcRmCHYlPQHJYwl21A4J79
uuCa6a6UqXzQDsFkfvWxHdOhwOGM7Vt8Z2RUEiRfmWoaV2tJb7DXCD0sR5NHK83icdPrpxoZ79TT
hMqD9YNjIomcBgVpMXjc1RYee+/x+8JdN8M/ZF/klBuMASTWDGxGeeTwhlOUf4J5sIL++roDB2Pz
hacHbpNjrbSPP8X6ZwZCZFWABjVkMbRu6o7CCdUdUSh0FSPEMlGW0cFW7PKAtQzWyhRfolRM7Jqz
ZbrkOR2cbQVLwXZVQ3O9KD27r2kdtKLuXmnualXrjloapm7YORfFbLVXUDOCNuyouXGq7EuDOoj/
2bT9ayG6yHNS66hymfGQAvpHHV/KPbKtG6clTP9aHTarTtg3Xl7XJWou6DAlqi6RUeu3TdRmW59y
XQfIuo5qflEAoDr+xBGAITizeRl4VliKPeLkjE5EdcyiB8i+G08/3sl0rDDLCkv12bfVbJ9Oc7ad
l7ujtLP9QigyIp9oLluCEC0RL7X9iZruvamq/kuQm7C+IfvtODIMxzalAGqFY603IjEYSEh4txbU
ovWRt2QUtjINi/1adFCW1Xc41flDjb7MdZ8N9Ngt0o8ZCJdGdeVlntN4hzFS7qxsmjzNquO9HqUk
uSzn/YedlfYnl47Z4oixAzVIj7/NFXTZsabsIK+XSGkQxZuqb9p73qlXRujtDZSQkNxC8xxwDMMX
flMUZeMOpZk9DOlwP41a85BEXKbqRVRYgPGRCJwbZiAK1vXwaCUd/v5M15+DKDgq+KY3TDYUT5In
Qk5yJ4YDN1BtGAak81lNQGCF07tKTR/7dqvYxeab30vrpjTH72kbpqwUDVUZWPq/RtHBdNKXhe91
AtCpnnnLvuKJK7exEWQvQTR9w/frf/gYUO0pvNL4mIz3BAOSbTuXzqVVzHd0REJg/vy5KDibAZb9
46siirJrMeP+cuDrMRspD+3qwpuyBxIL070ifa9n/+9C3UXQWm6EH0s3jWxqi2RJIKyC61bpIzEJ
dSQ52+onJi72ZZ0W1UVvHLXYrDmYOOqxKgr/dh5xufUThtwSyzvAxeQjHqV/KML2FlV2JJ+bfOO8
/nndERQ5oE18KEhGzE+SRVWqaEwKGnsLwUVitzLTQ1yL9jFosvqsp/XXWZkHXKw5KmCRGui40GrD
qnqgh6V8UHRI5yzW5WX05weuCWTEQ/8t0NMPf2nCWW+aabyttSG67bvKvpcTQF7UzwNzFMDOEuC/
JbP6YFSSwAuwoI3KsWe3ciHHzNFcbB9w+8aDlvvqU4Ql6KGq6q1qdp/pX1nSagYmQhlYiAoIlHX8
DiwtvWR9c0GIUY4/Phhd+B2zlEnMCAmqUmbmtcy8vshIv+QhCQd/oMkhXMCh6GXNsVL5mITxh7pg
McwgBywaB6d5UairNr+3iGkeoknUZ94jVLH5wh2qFFepar6McauSB4CljXiGwGmrX9PMlA8C8mSw
wKAUa+rPeqc9kV3jtYMrea1mP77tZz5fHailPLCyB+krR9vwNOSwD0puGnbzZeK1YNQv+vjS9H3+
zLETCAY5PsUP2JcEoIlzFKAbegE4LvmUUa7KsUYUsgKGgynGBExFcfqeep/WG5oJnYMe3A2LtL4N
cBt4gqaUc4sdYCd6rYUTtKxmI44TYbApqaz8E7TJ7TAiHUeQVlfhSyhphxUt+QQP13b1JcFgIXPT
jTJe9MBibBW22Oq0z+RErGO4IARAHdEkh8XZrP1nDT38bgUnOD1cCtJ0LmMHjMuB4ppqTx9hlKl3
eSCBBRIndOysvSvV+VWBXn5ZCbDDlCmb9VvHppYb0xgj3l0Tv2IWBilhfThYOrirgMmpO+aEGH+8
diGdpEi2L2ZGYNAJdHGuE6AYbG05+VrXUcUpWtHMzRjAjF77HIK2rTYfQvneGcNSDq1FtxjLiOIa
lFBVwzgyydQdVFu8c2FT1PcwLsqd2SuLvUxoXt/o1WsbgA9t8k+K7wtS1Gw+i4AnthDB96jEn6/Y
CyNiykLs0Tay0DiG1yKNri0s95taR5+JK4yCC7PQXJiFURcxDkWsXokHrdkke1vP6YBur3+/rdP+
guywaf4zBTQZ3bEs1RQ/n1X8ymloRMvEXZjF8hQYxbPijw7jGo1dfctoLl4mSyJDY5JzbN7LzsaR
T9ozqV4GYnefh7B++ofHJJZf+tNe00H4lKB5TMOUEL9+gfOUWTf1cw6WGu534a3lpaXRXaUijb2x
XCLXmzTY+kEX3aqBMPbZCPUAoNp0mzTYvIHZrRGjvDgImIA/BkhTq33I2WQ9gDeFYSFUScEoW4PC
CSaDU3exe7vYkn1kZweT2J2dwTwD3IYfPCUPU5svVe69f0kCJrq9ynAlHj54izgXzWJvaHAxumhx
tZl80zlbrWT4BnGv1vD/iZGsU6dg5bcmy7jqndHdWOzlWeCeswkCpZKDDpnm6dKIoDt2qniLk3i6
lWq4T5bml9KX8bkNYWAvnpEVRm/gLZN6fNR9+wgdqyQT+MI+zgeoP9H85TjEiBhVuHoHeSMtK7dQ
HtTI6p/bfNIv/kTTrmzpR4knOmHn7k0Jw/oajOoDVP3SG5KehEJgwZzs5/3YA2oGIB0eFaN4UApt
Zjwqibvii9mAUDKAhIF0cpxkW1ZdSAIBmmBdo0el9mWdwjgxHA5t4oxlemFHkQV9IWKvZXFPelDX
nka2sf4GzeWW/aZF4jsyXbU1ok894qJnFWDvUO8mUYSPuY1ZsJroB1Qrfx+0Ia072J7IM4lkzD4F
hIPajGlU3NTpblbn+nNXKzQmZOUOA4LJi/g/OclqaLR/4jT95aBEvyhzRPBwmtQN2h1//kTNQdQo
BSisK5apwAWYg0HU7xXGrVnBcHdIN/3QdlAk0HXXQk7dgmhta3upllheKqj5ZTZjWFc+MbhPQNNY
yT6sgF42gakf/v6ztj6anz9qAiqOUC3Odhqft18/aiLxRdkU2dWeLJNAhSaPTZqIJa7VP5oSxFGW
NTp9oXXsjYpBDprwk5mEL7mTvq27Kg1hUQni/CYxQaCJTgVcaDTZUYVVRttP/6nUS467amhsK0M6
d8pcXKQZRBcGp4MnUk5KMD4waQjWyDUUNw9NcB6EhLA64Y3N5/bA7NIgxUdvckGup7SVzzGRpM4e
duvFqamd9q7x40eSA+Dj1Oii1Zy71hsD4+kxDeQnTYAFJgPPwr04Q1ZgpVioletX65/1caFt/+EZ
/pU/pKsIaZZp8F6wnL++H8rK8AMbWfyqOEA4o2gw2P7MzV5tkDqafiwOmradlkFsywoshq5/tJys
uQstHHdYQbCS0E95YxR8Zo08dEMwRY8zIsYJegh59hSc76TZyVGxXQXd87redEwm6coob6XtU4c3
5dux1vRTW5Z33yrVru5tWZ/WeS6SxImtTX3vOdZ4VzsUk/l5eVjni0UZHGQ1gg5MbfveztsOMcVJ
3xtKz9pK7JsKgbDN4+HcqWZ/VoKi/Sem1K/MRcyFBtRFjUJr2HLmeq340/kTqFOmB7inr+zWtTVr
twhRAieBGCpiMQs7p7Ert5kc9o3E3d3EKe9XmVf4FMRnWq0epPgH/Kim/nqN4nHxoITtaLqtaZC8
fv6Y+22nJM7QDFdh+86d3cj+xPe9K2nwPi31JOtNWHVkjBCt1kYryuT8rRUXiOYot7lHpdGDZTM6
0wk9a8taRwpdnqIOETPP66cqby02K/ngoSQ5Fy7i1V5Ru2cGJrq3WriKbD5HnASe1hhLPxh7scLq
2LaRi1s/PX3mkzxsdHO7HsqMjv0SmYlsv5JC1huQjW6UESXPKyZLw5I1y8YF8lQryWG9i9egPOgt
PNPoQvvB+MxogLxXiVqMVCj+dHdlFhgWhsrY4EqUxxzHQ3zYlBU4yo52OnWrBK22y7Ovg6zy+yhj
CscdpVAwlfNFsMxcdKHn+xIVAP1kh4WnuTFWi8pgavfqkgdcnXuo9YZX6tYqOAGf7UxUAg1DtYZF
+BD0VfMA+W9L6uASIzvszbF+sJbyu152oEVnklU+qVPGPBJVg0SwN4HSp55AeRkSThJ42DmkGtgt
7Y4Sjb9fF6zlOvDnlZc3kI1mbQrLVIWp/solazKqsbOomK7wcOC0hONlsvTPQ+0PntTxfBuRfctZ
bxVNUJvlrjHQadf5Dte/4mLhYvRU0u/HAavvLgyeU42uE6vFnmy17QfyZkHUaB7uoIg8RyPj3dUI
lUVU25npY74WPJgV3s2siYlxOv51Kc/ZYnkkw6EYyQ21uMnN+lUbJ8VeifEdGqVk58LMqUcJPUzM
t92ygieAkvs1JKO+izNeu7Us46ERMMqwp6mAEXhvOsIhmlM6+ltXMxHtBBq0cRY9s23AKE9hNL7x
OnEobc0Ln93mbkZRHYJwpHVGCd1okeXIOdqn9ZX4j/fxP4OPgn30FBR589//xf13qrBrToftL3f/
+6kAHpH91/Iz//s9P//Ef1+id7LIxff2b79r/1HcvmUfza/f9NO/zG//49F5b+3bT3eIJkaoBt1H
PT18NF3aro+C/4/lO/9///JfH+u/8jSVH7//9l50ebv8awFT5d/++Kvjt99/Eyy1//Hnf/6Pv1se
/++/bZhevdXR268/8fHWtL//pjv/RjtVSbHbpqajCv/2r+Fj/Qv930w9qOxm4+6YwtSgWOZF3Ya/
/2YY/2aLQfzVNHVDssPnLNIU3fpX2r+ZU4IL1lnsHcMGHvo/D+yn1+//Xs9/5R26S5S3ze+//XzJ
sPmXpMrKzNlBZRpk/7qnyYaSXmny+AxxxRdHlehSogU20p7/9IT88Xv//Hs4kvzlVzEJtxwhVMPU
hbBWSvWfrk6UX01lNwwDVH0EGGVH68k3gMCdp0mDC3f5HmXj925iCYZE9DEs2Lck7sGIm6nXyupK
udKFnPy4iUONdSvTXgM22uFYZ8cqojmUMU09BpC4/HKr3U34gL0ihvY7qS1Ue+vBaiqJgYTSPKSC
DR2Arjpon5qIhENuRbRM+Tkj/8qlcTOkPnHMNn4tXsfiHjgodvfCeZ8jCBaUpG8y9SkR6j1s+Buo
YRjO6BiyBCozhUrfIlSNqncM/GA5zjAnegLu8C76xfhFSole1pGCNQpoAs04NHqK7QJmHX031jO+
EmezdEsQTdGeBj2YjpUYPuVVv49wPG9wp98ky7AaLfTYYuqglfIz/SjfE9+EMAAiivn0rjL9T2w5
yw1Yp5KhCEGWUVOOeUyBllWo5y6GQtGUbyIgv6fcNA5EQj+TDDet6E7VkufIvoFx9m2gAGgevtKG
CVRRXQrANa8yGOFynGh//MRYT5d00F7WCXotwGgjCnwJi10xk8EHmZFtFpuArtZ381QfrUAgc8+0
LuTHTGGqoIr0S5lKZWNdElPv9pBvcswS2Yc0GnBqinpt+0xuxghktDV+GqBGwZKdP9ehpXlFWrzX
ffbSkO+VXAW9vgaOaFoVhBgYbBcrQ3K3E2PcVgM+5yFRPCWxErchql7FTuOOpRZ7JcwGq5s2oSwU
XG/+ax33GwEo0uXzSH1dVrj8EknnazJ40/SsyPYTyTSymX1ksePH7K+7uL3iE2BxgO4+HfLGPHzX
WuU4N5TNJxbdATEjtRrziGDFJbjXfq1RaoolX4gRnd4ifHYC5IauEWvGhkmn0MSZOYcnBqTYABVo
Qyedn8HJ0tSilC0u/lsrskIMzqD9ECQ3UWdHLp772quQIWONQZnP1s6bohNtnwhSdfKNKqVmczWy
nD4u7urNQNGW+YxQDi5GayO3Ja7Fqzi6CWG9TWneTROIlS7PRzoDiP8FY3S004Z9ChDLxnpU6vxT
L4PnhhcHLvBRUfUbmnTdbCSnHWrTpknovGWs8d2unVuNSINpN1A1KxPsIggoJGkmOtCxq7LGlDaW
2yDEXs0fMrrmARjFI3uKb8XIBzvJnZPa8IWemaDhoj0CY+z6ObWEBXUo/WC+tFVDm6GS3FdddddM
IPN8tf2mt81t3lc3Y0W8Jes7yBmETBlNEX7QIgzSiuk1QckJn3Q5hqLMRYOrgIB6sUPYdXgwWzpS
BsfNpc00pO9rVprhDb5x6bXUKx2Z0UYk3cpnUpDfNQfktEwywiAwdfCw55gn/Q89GbG6QafcMBJW
p+ixa6ML3lV3GKEJKGNFpbqfuzLTvEFrvjq99lzEkTvFQ73v7PyeNe++6MujMFQS/e+ZHhfIMgRd
i9A/lJa4G0xrj9Tgq8P/4+g8liRFsij6RZiBo7eo0Kk69QZLVWjlaL5+DrPosbHqrhQRhPsT9577
6Y6A3vV+e5wR50/jYZTuI6j2GzqvQ9e6HT/CAuspixdPWFg1ZZMzkzYPJAUd+iULYzRUXm8pLDFq
98dKSSAcG+imbNfQQtlDJHIm1B3mYegK5H7hJW+rmfRYDdxGrQyoQ+rR2EOhL8hIp4PtEh9Yzwit
mGMAq49vqnarGoi+1Nm9J1xRH7f4hnIlREdGtMIn+KdzVpoPTDysdHkcl+7NGPVra0wvNaFDoh0O
s7aGLc4cNoUX1AHRoIW97Zwk6mqLzN1ZJ503Hh+KJv6Cd3EuXSNCCBRgpPpAERMuDINr1YoIYvvu
9nFVXuHyXPKLmrtH13HfujQLBvLKGULksKyIpRw9AYIkZBCZeWbiqv7Op9U2gPquNRxcMvFCo+vu
a85+jt70QjgfA04uvHyysTZKUru2Fg9oiTdT/66VWQ3S9ZC6RHeD7mbezt5a1vd4Soiyis99FZKm
dZg0pFdldmAOd435UBb69kwRcWD7EQi14eZEC+QxCvmBzkVcAMDNFO26r//2CsjduVN+nY2DcK2s
+4GPSZffKYzvV6zFak+2DAf1XQPmytsTx8XknNPC/ayGL3UtLylbemcm7wHBXI1GS9QoJs36axj6
o66ge1iX9s6K69+RhZequA/sfD4sKXbpxFM3y3eiz97IeztxD6EA+ZgGVz/+/yIBco1TrBVv4i4e
HFTd5IzCMngT2dJ5Zj//zsCqJ5beNH0v+HFCjR/d3k7srG5ZoTxtQwNmT/vWtBEl48sidQZb470k
A7vGq5PSsQ8p/9AvEICNAQbJr6i9uEwZ4gn1XBvlb2pVwdbVt8KKnyScsq686w33qcRfZK9Ex8jt
odsnA4vft2aEJvVi/cvm9mxaOTigzP3QxuG/SdC1dlHRGEBYmuGdgJgL1FfhEyZUW8kFW8xhw88h
wSwaY3Zt7eSrs80v9si87WqIIePQD91xTfOoBzEne/e5Ft1tKxIIhcb8OjpAbzbx1Y/JNXeGTzzk
WCY27bXe3psa1exS/+mLdlWrZb99mETLJ1OqnK3Z+l5Jg1CitogcRkqER7+kvfU8zEdXak/6yJwl
VZ5no3107DsG8M/J7H47OzBFQz/vFSVjDDWoOgOh2AZRiJ5RrTVE1OOh7I0oMeyriNsfs04Mz2rc
b5C111/XqB5TXSGBBq5Ankeshj8Hod4sQc4EJSD3JugziafKWX/TGP+xqfxZhY6YsADm6xiPgiJo
QtSHVAy7VrUahyYFOerYLyRSqR5Cic1LSA5tq2NZY94igwWDfdOqCFBUI0C/VRHqa92gnby7hJ8Z
eC03shnWeaq9jV14qdQvSZV8kIpLO+nW5A+20VLUZ1Y8F8TlN9tJ7/vUDEbVepPpY5V8TvAbJW/f
BIHTxRiY9U7r47g01fa9XdmdJcvHXIzXTLIvod57N5hbEnzvA9q7a3bL01LCBWKWZXHGFO5e9cnx
Iovi0dFfko6QmtkJLQ2vBQmmQdHBZSrQqYhafdPIA/WIVyZrrp8DVKbcYX7JMtYQ9oe2YdJiw5Nr
jPrVidSF7bWRmMqEhD8NfqmxHQIGx6dlXG+NqYVThsGAsb06JWdjdQKGCoe8hS1PolhxGHLlORHO
DepPkG8JtwqAJu7uJ2EnoVJ9GWN8whN2b+p9NDs60XH9ef941tbg15WgHF/9VpnuWTpxHTBN6qBX
ltZL1da+TGISJZcPW00Oc6sgxAGqJBvjwZjBpkCc2f+BEfyOR4xyZEXFw9AfwbuK0apXzEf4p+h+
ilvHSSuX95VQKF5MAREPKty7BgJ2EvrDrLeRmmjRgg+gWIsHllWhsYAYdsWzhsRJx61qwY1GX3ll
fnFKVDvE9feoXKBtBZv2g+g1ItGKKYCfCYA7pGXGsFpgCpT6R1lxl9nNozMN2OSyyN0QbH8aJAiV
7nqHbSBstgYFFb9+PJ1nXQfk2yPusQ5MNu7lwt8u82spBt9O5J2Yq1MmqrAVV3NQz42VhRt2Emne
kWgRwiMM8wTEXVP4CJzD0V3PzGrh57usPW59MR8y1cRwT8KQ7Xj6MhBw6nCnr/czM7OW2AB2WVEx
MkvlQJyAzFesftdVP+VOc3Wkfdt/OMnzO5rDATGoP1a5p/TVef9z4I9rkwVLBaos0x6cxrxIfXrd
3wWHikEhittFx9x2c1CqYMdNVpTGL0kHz30LlWGagriJ/UYsByLQYG40EV7kY2zYd3FqeemSPS5K
GakiBitKFdE+SZilChP8jpxc9D3GcENZ/FoqiIaFE3VUJomlcBO0h9mUIDhl4AAU7cjAcJbsl+Pp
6AblSJY8VlErza/7V+nL/nOdk388UqI1DtAFgJ3IYNJtmFKsmJwqKuFgoIzSPcdtv5Hd+51RRjo8
5JJyT3ZfRZSIOVq3E1LOJ6fB/A/wlzIvFMl0P6fzZVZ3SYMbSF50wdOFzzfojS4yBmSlBTMacJm8
yfqEeYF6c/+em02i2P4euyBxpt7iiKQBg1Hl9QuPS+Y+oiE6pLoMySiIkFgcehatK4+NvlS7mDpA
ebAafdgYuwtgOCobbJcBLUWdXaWEtEtawBD/2ktzMkHpkcJGses1vIZ6BmrqYeDvY4KNChTeaC/x
d8y4gG0fAyHdCl1w49whnnxN7eXijuoR0s+VOUHQZGU09+1p3ENz1eU6UG/RG97sREONnb2qCfBt
pT2pi3E/CusmINJqhhHVZXZCX8MGkahxnS29LvxlmwJgcgw9zYNURWgq5B7L9aoiKCDrq+1Q3A+E
Cub9rQFIVyrCLwlJUPjgp1kVajw5FX6sTVdOZvZqbGTZLu+DKyJt+EDpq6LlnJkYY1yqluwy7s7u
osGGojyYBqU2kocRHvqQztf9ebbHKlT5Cd2xD/smOepNdsgRNG4SxW/pOzKJ1iT24Np6rN08BFE3
d3FOlcAEDby4VBAUN8eCCSqUichp7SdntW7Ecp8GNfeFtA+qiTF8tO+ZqLqmG4AJOPWkEkL05lbM
4sBuM85AGXZZ9Ygr8QRWDCPOel7L4lBjktdK/cTAKGJJcohH/WRJGdBKAE8TvttaPEemZ0wLa1ki
fXi29vNMo8Wd4X/1sRahm4xi+Y3Nmi1Ify5s5OC8EExrIlEOR6GyAnAJBHEhvM9qiS5Iu63bpzUB
TQLamzpAgvhSqb0eUZZ6a9pzTtoHvOkHQsV8Qu1w9rZPpf5asi/ez8LOyC5SG87rkHvCjP3MyG5M
Uh7ha76Tf0Ir3F/iYniJB7cO5sp+2dPj+sS5Ez2Rzoo4GPpBh+UWNj0rXYdCkdXRRCSxS3dBfCqA
2qNVy0spjc+2dp/i1nqtGeR4JF/9kcQX+yaBIFiTflEs+GPbPTeGMXhlJSYCSveKFgm81+fuaa0n
WOT8OxT8wl8V0kObWfWL5ZlPl/CbTR/9iRuhm4sMtZjSB3HivJla03jgKF8T5R9u1dQr0dYjUIXE
hV0p9ReyqrxMKk/wYF5LFU2KWOj5eveJAc2/zTooWn3NGvZzDaEcnrbZgwddIfHXDI/Xxk8qD6a7
vdYNEdqNBt2zy/rQpj3JTVb1Sapc9MJS/IrEGa8bRhEWK18Hp9y9VLAAGC5pPABZjha4MdXVP7cC
5OvYaxt0iP80RrjsX/jmG0v+Zh1rrNXiTxtoz9eM+KfRgAOg8NH0u56jTU2ekpSTqdf+tWv1tzGn
I21eQS7dLFwrtn7qYF1LJYAh8JohxkdOXgouUhTVQAqRoM0TsxJyBj1r0u4Y+R8aS0ycJS0Ipw0R
PwFMWC48El/KexMa2P6e2gKeTquXf6ng/Tdn+0mzyj/WxnwGN2ZGpVX90yeF+Dp+kz3CA9xfepLT
8o9Z+/1U8Ibgex+8NuWvc17gCZzcl3FS7qkBSa7n5YXq5IaQmN5tpEigLPhRAXe+GmnMD0//Nuuf
Llxy1eanMYq/EWNjR46KN441PFCAUgmsyUYdvnDWAjRkvsJgKH5ODDF4iBnAfrL80QeeRiQzFYQ1
XW1RHoskUpovyAVPrTkIZgXJz2BtMpJq9VTniII4bhIkoSxhGaMj6lbV4sd1uQQIPz8z0SXO0bJ5
5Ul0QBHhZAfUcAfLJpkwB1wpcidY6BDahV7P5pdjSujNkwqyenzNGJjxQmGDIPSTKdCIiURB+GSB
lvHM+V1OvOuaVUMuadfEJ3SYQYbE4hp2efJvTgw9UDnPfZvF1KS8rIXCNnwoXqVi1meluzV8gg6N
vjJZmGqwQfFCJq9mvSsJ2OCmcglkHJUgT79WPcPrCj+aVb7peDEBXcrYHZZBfjvZ9qP3vPuu7A5z
kuhhftBkukZzUd3QggETB1u6VxjPhMXixekugEdDJLXaReLBZxhaB2vsAgpfs3/r1gb6YD8qFTVO
7xong71uNJqbt0tjDqozk9/S5L8dQFPSJsyXKp74lRfGb12Sh4yGv1dT+XSgcGn8p0iLR9/ZX1K1
VogR2IjaJimCb9mgrNYnaIBRmg1ZCBlvZXRigwqOs91HzCBVYg60VPbOStR39hP+P55adRDhNvLX
ZyAS1O7rkWxvSZgJ2i29Ei5j+e7dEix1tPt60WJKqBlVdFnzgWuVzWt3VcDiEIU8wbpVOuZqlZKc
/v/W9vFcBaaKVS2lr+m69k9p679WTPctYnVPQ2PuDXnykemjdtIl6KdJLeJLD+GD1HkVGCSjyiSf
zwKFoVqc7Io6hyRsnm9OpUq0fcSH6U9HNxx2jvFemJp9V0ET3U/mRUyhIlPiq/vyxt4Mfr5znkqJ
PaPK7bOAAt2Y+Repz91hW7lLE2eo/GUS4ARUTfiK2KiaHtPU+DRNhq7SKS46n+PEIN+7KLuGY5LQ
p4ETAZDFZy7Jpe/aO2XmZzQosHx9XP0tq2+W216JN6Js6GQfxv/ivIXbZWjIxZscCQdtezu4o48L
7L6sADF2P4OGPGckhoUs40BkfDF4iH/bzLqh3q8LV9pTAMRo9LiHPtuZd5dkUs75hIfL0PbHo4ER
owyMHLeagwXzJhNIqz5UDrPMchiP01T+JJITSismQiGWy+SoZ2VrdzmSDIa0+hvV9g8bKq8E/HEC
Tknb5VO8GvhyMD/4A/TRMTPqYzNIAHP7VNCK/2PMwUU20BUtY3GYkZOoRQXOpi/1gznojyBCrMBx
hqdmX5uQVi7ntSNuzjUCu+FVhvjMk9o3Z7x0d/FE7aDXyx95I0agqOoRgx1Hlk7e0FoyDxvyicvf
OpIRtDAw51uDq72unfmndbxMnWahOR3ygzFNmBcdTjw+PvDj75bdzZDMhAc6T2ZhcWeofOwsi/+p
9OWR94NU2AxdLFzrV3p76o6a9z5ec2wKS9Leifq0umt6GAdBdlY3vWXM9k+yZ0o3+6adkgNSmYM/
F/afGwtqNXyHFrFmNDDL97722lrGpVauukdpjq7nLhn8NsOCqmIwmdXpVRLuec/BBrUbsfssNz5Q
+zz3a/o+Y46Peng5VFKsXZv02U3UNpjSCcyyrVLgwD1imtF/FTEIvlw+a1iPAnu2KEBQiDrd9jMI
Lm8c1X99KwELr4BpDB4UqxmYSKz221ax/1kmJY9am5KlYfxlG3uqveK8oZ2Mcs08jTOH9P6YGMt6
bwrLoG3jQRY6bz+OaKDBbXqHDOPZWjFRWqrija5YvIEVcDgt/SEhRWdhi3ms8uppU77NptBDzVhI
5jCM5Yy0JGfkVTVhORodi7MpCQZtDwsu8+M8PitaIq9O2rwZA/o2uWmQEsqeuGgL2/dGuFE3je+l
EwOelY11l8j+OxZwhJBZacdRsR9JaFCvvETqNcvsNyPR/5tnpqv72v+wwW4nebeqQtKRbKT+DPXy
tHci8phXhiOhWZHGlc5Uwu2qF8Q1dcujO8PP7lnMBdk+Fm01cTcKTBTaVLWB4jAGqCk1BcLccHJJ
9FIS0+tkRZTBxrJEWYvfMh01piPFjZTWd3Wb9Ie6era3pWDipMigztyAFDYuM8s2zlL9Me1svOqI
8bzZWKnh034XWRcBsvyATSVgADA59AgjPU8PmWiC8MXccmfz5Y8k7l6GpTeChKBPSmXkYcY4P+N+
mo/UY19Vsd6MjCWBiWPS7zqsw3Rmr0vD5ZkOcjpqOObSlTZZmQDgY/anjc3o4Bu8tzw7i2clAI1q
wqbSzXG9wTZ/HJ2+Y9tAXU1kF0xMm7B5alxIC2JI0CFFlfCtTNh8CgDazTKsozonD8I07q3OeF8K
RcNMl6a+JvVn4ukQIFAsyQ33DTk7tp/Zx3Yl02gixgRfXHPmGOjz7dqW4hO1cRyVI4oVCPynqdh4
i2jF5vJlAOmIAXI4VaWe0pKvw0EnQGXTyE8YWSUayhbF2YTyn/QtciccOHG0nPDLKP5q/VW6EaAi
puzZcSpa47j0XBjCVC7KK+JrxU9emkXPgqdkq7VgpObwFm5QX9ArEM2FQT9p9k9CmIjlgzponbtP
BfkxMW0Uci34TA0bCgLyF9OdoUaTF9QsWlgo6pvey8mne+QUKrZ3d9GsSB8NvMZkcZUK9qiZaaoC
8UODOcRnw6wOhv0Vm5vwR7dlRpAO77qcRZgymptIw+aIdzoIFhD/ZccD0cdVpHaj9CeXwVMh6Rhn
KPizzGnikqIJQcfBgFz3XTZF6cYcdZZcnZlSnCkwOyy8nEWMwP2hVzU0bFQKqs3qcxFjkEFRiKfY
x+OCD60mliWGlgOXdHmPMSwEszLEnjHmN4VdetPoPfvr7kNNLf1S8d1YC/D0Km0SRw6N2VZI95b3
12lotiuDU68wBrqLsTCR8f4Wll74VUsSF8w2j4dJHnsr/TJ5ZS2jKI6Ni9/WMauvKR+cQyeXG1dP
emyr0wh1LdLQH9FIKfpJr6ZwUROiePPdY5aJE9L45gJGqI/shv3fKlLIOtpwtOzlvTVzJsMJn50t
H9gTJCyjWqqBljGqmndhKZEBxe7fRuJmWBYtr1P3nUzlBnd133OR+KkLNImjRbVkTRdBaMSxR+Bc
iv6RzUtzWqp/Wj58sJ0u9jdD9QUs0RaeV8QOkSZ9aL5X9yZnNjaLq+lh1+UPWj6NV0xsvYM4N16v
fUbpuiSZiyYjCwcYC1GsmG+D02pk5p1n8DKRTiqpn4x5cbXw7k9h1eJgJd1IhjaIMG3Vw4a6J0gL
agVRZyfXAKdKah+DOqqEtBoelzb/rrELglDpNCbZOirbYgnsTZ/PsUPfsVjSk+SKExnBf5A0wmU7
XUOncslvNssNXj85W4oVdCjr/LqzSXuZMhi7K6TnegldUVoRojiRMdXYSYbhukLoASnPjpLwx9pI
zraJk5zfZYj4xSs6lgEDBbCZsrUvoL9DQiCnkKOeKgi1HcGApAaadRDriXGLt/wpsfV7114zf+wH
SdiCezKBTKcpQ+e5WMA6ucoVfiR0AoPPgrPIENFBG8Skr/koL844HKS/CRPmTPKTF2TK5RagU7d5
5RoFMu4cFrVzGEh0HaS2N0Tx7ilTZvu1U+c3shC0UM81CAB10UfJvAuAB2B66OY+JiBxwMM51J2C
MHHORL/oOS6nhqBhiJc+87Gb200Xkv/YQTiSQPNUBTdRXPkAmid65jvHYU/XK5jz2lIq9PG0lSV+
zyMKiGtsLXw7x5582BsEh8LC62orDczJZlWeDvexVc3HLmlSel4ipjK57IEgvqZ10id3FImXSK5a
GuUkO1wN3FqB1jLrh5EMjT8PE71Sg9mu71xmGCHxAIGRQ6foLTSAAy2GKvl/XSpfFL1IDjbDgm6Z
F+z5TD1c2LFBO/LVio4ry5DFLUUQHblxEUqnss7L1kNvl2w0mCdBSMgXXOcmF/ygmqiPgFtKBYOJ
ySbnIDTGs2tvbgEh3mG/OCtux461kiGAm+RpKK1Eo8ZJzlbMXcHnfJ9zxQGCXTIVRhTiE0mqnRSH
qapNL2VAF8TLA2u1NUzs+VTb2RG85SlfuiSId7iXM7iMKgZKvqVoP0xtecDT+cw0EkFRX+5YDJGG
tlWDNEMpJDf0o5RwN1yejy72Ha+w1fwqRHskoWhjLalD8M79Ya+OmxyNcow3wStTkDPE77JPHSyF
MWz7ieR1hdOTf8fMkusaRJCjiF9y7bnLa5f+i4p9txr1ND3QOvHjm4wpVjNYGK9mxnwz3ebF7fUr
xvDpzuwAaBiN/p/Zwh8pwB3sfW8Ts7dQNxWcQwtcYFueJld5RhcaMzlinWpEizl6kC0dzL7F0czr
q2X1zxTNemR+2lhRc+h5DnhLv1aLtxKiCRTgFkZzg03EQnxUg8xo2/EvS5TcB1j4NSE1mgytixKM
vEml2J5bIAHSORRd9l+B6mZZWK9PcpoITOnNn1TXHvLNPVCZm+W7bfdLZI4CkYxWQwxG8bQANvRI
jGTjag+FL+Fm8dl40pFQeZWBt8GCVuai2gq6BbIrmwiSe+gQysXJGP+u/wmXYkebkJpNENBiDYA6
uEJMVDN/B/TRfZsoru8mkJNNqvaqsUu/p9H2143xgkERZMtLkSwnOKXufTJSZgHniXpSsj1wLz/G
SDS7uwIyqIrncZNQTBR18YzSRo/FZM3LnIlJMn7uGky4N7kXtdZtsuwLSBnIBnzDce6WvLufcnJu
1cQ8YVr8bTA+HWXNViedCpKj9OynE2Q+tFQ1Nq8mxycTpkYgI9JJCqkMVx5A3xOOxPdI7TTGT4n/
meOUBVQcf/el+55saLaEPT3mmdOd1XL4S5y2BO5i9AFJaiemJ3fjhi3f4ZnsphMAsDokE+FNHctQ
ajrmkt4cYYfMF8tcPV2tqBSd8oFUhDjAgMK8lNFvZaUhURp2pKlItRB2nKySj1glg0YY/Lip9rLN
6YG5QxwopYvFyGr+ejedToOTWmdtXZmZh64+deGE0NpbE/2xrBLPNhlHUwLqx7gxOAR6iqcNtgly
vjy0ZL1jTM4EOP70S/4+4WaGNlfBT4M1rjYR3ujd0ZNI2EjVESrAHMn6tc0k28txPrW1QeAXu7G5
WW8KcaMma3oDqRQ181yxDyjjA8JeDb5q5YSr4ZzWTWU74dpEuy7X2Vo56llt0PuXkEA5q319VZ7a
bgiLpmDP6zhRuayg31d2iyyOGSWm+ueCzScw2uS1nNJLOQjzOlfFn51hTyxxSwVZg5t/yATa/byN
XEz7ovtDeQkWSjWP/dwd23x+6lvYmZil6pCpqJ8a4GYqWKMAlmg/OJ89DZFZWLLoaotkDGXhvpiG
9UBcAqI8yYUM/fVUV8PEa11NByxeL4PzvdS2ek40VQ1NtqGW/W/MYdRZ+LT9cktP6mBmWMvH9ahr
28VkO6ZbbJWkhQ7LoeIDM2AweklID9/Sx7S0Zk+TpYN5lESLJLW9xdwaJsqB4XAdsWmDuZh8VEr6
oVIGEoxoXC1Ds/bX2orWbohy8cV8cA2lrYKnL+UeCea+tzOSa5d2ne8qP6aaFz9GICesWaLmVgc/
dT8K+tMDpvqMuMQFIk4GYJ4b7//Rmn6mm/9YmD5YJssqtH6KV/hkAxYnhiBhRySMuWQ3IoEYAWl8
q43Qcc/uU4NPDEMeJhf7DGOh9uMez5ziuOFKQXCKdIFpuV+oZaiOjunjL3jQWU51lvh1Ex6pfjTZ
97SPzH8zOAeqHukdjYfyAaSNSPcsB/jnLs8WGkDaVSw7+Q++8dc8ye5Nct4sLkTRfAC7BxMCvUMh
4x46EctQbXQuja7AoaEIpfJgApA0kFS2J06k6UTg4gG22Unni8QlSe0AT6W6chvQe232ne2CgqEN
QQVKP6sSFxSPvX6cumJf2SkXoWluWBt8/pWVvHqjHCGhYuOa+ZNhzc/QJPBoxUuEfmryZofdeur+
/7utk/1TSWsJShYSY0YdmQw/5CqjhsRPsFEWDLG4GUPCRsfF80YKBG8kV6LutiO9FmK+hOUlsfds
n2qbnrhzfTvmW/KkhmQqFCC9tPfaWiOlW5+mOuPCxijJtmHz8p63JesXbNgq8g5WDIca8zgRGZlC
7BSZ0boc3uiJgJUyzM8rRHFQvtCW0PW3CePZxQ1JEf5ydJOxWz5d1nXkBk+63heFfCoHFelEx29b
kAo3g3ETWZyjfW3g1SgZogTNDTalnXxHib/ZuoPLp8+NcLJDyqS00LKfSsG3EQv7iRnFlb6DUaeG
Bmyu3ziujmjB/lFoQrIV1l2fOqysMN5PvO1qyg64DrteqQMn1tltb1c9QUTlzgY9XgvjA7rlgrk2
GB0N5QxUEubgKPlmfeOAR3W4IwmGjo5JzzqIyzvL0IamM5WZT5PA1DEHSDXXZeurHApol7zVZdrE
kOOoTuULheZ/ZJt9gnpZKJ6798FCGGpN3ZkVWrANqelnABQQqS4P086g1scTLiEKwanR/NFAQZQQ
S+JpeRxYW3zSquVFHZSfnKWLV5g9r/FYHrHtI982+S07WsFhrR+ZDuH1aMGF2miek19pMX9pB0MJ
0yT76E2mPoT6DIzxxGEBzkjD7wDs0OwQ5ue6uzRfTfSWlYnZo497kw3Bet9Y+mtLOoZXP64VY9Eq
Vnmj58by6aaJldP/DZv7PuZACNWZo9FhTjiA1Hd1DX/6jLpP3XRBJ2ofp/9TKdsRBKbkZowJu6vz
+tdYESSi1Xk2+uQiYuzpOuTMAh8m7j5U6AXDE4tZL9MHxUsRluup8TgZqxbYxfoFQPYFgZEvyPdt
ZXerHbI2zGF7B2l6QDOL3t1yvlKF2oiM6hNx2Pg/dWJ57FtRLr+mdlPKN6tyPwHxvEiDaEa69LVk
58mQ6A0dU7qHJaAp4xHCMPpmT4wb6ZsWmoENFpb7PW9dtFa6E7iQJ7x6mNlB/SMeGXVAG3+sM0uH
FF32mD8J2bAPwicWzg5wfGSqyVa6Pltksv7mEAcOzn29OcSKdhWkuFE9OFdawsETnfZWzM17O6nv
swqXXhu+zdZ8dHb8g0WNse5/2NLZbnJ4TUxEPOzXL3GH6gyfuk+mbQcajcEwH2NuWxXzpqrLX8fS
Tm5XPMbIUtM2A6ux/wxqTmhzXZ7JHUXWlfeRQc4EBjlwOpQADpO7oUO3IcnQXUZW6og/ErybI5ce
PWHV1G9sm55Tdb2YuUkLoOhH2lQqyjR9UhXKcAwJCFisB2facuT0xZ2tiNsIrig2kh/dQaeT/FpE
GHhjWjzjO1LZuK9Rlenf9tohh1ST11nF6d4b6122LG91whPQm8x4VhKcDIFJq9f01ZshDSGwKSZ+
qa4S9Pad+M8iXaQnUSSFbOpbevYmlQ5PXW15Jy7E7wrbtU/+b+rFnRkk9fQhSODyXZ1Fh7I5ZG26
lV/BiqqhSnTztLGAsHFK9Nd1pWhIy7NWu8Iz4bsTJgPnFvR7ZtMQgIowaIS1dviQ1vrTNu2Xw+3p
ovDP1O3Ur+ND3esn0c1f9Uj92BOjG9cZDeclHtCMsn9FyTLFn0PCtrDrL43KhpopknAyJOjKD0Ei
1PY5KirLar+1D5OiuJXJU1OKd8KbcTmodPNzZ54me30eVOvmmOSYyAEfiCg1A5XXNXWTU1Y2T9VW
XGa6Eld9hnQVsfu6zTb4wiQ+WFr7oxj9k4GYY2FAns6PTGbfGszxWC6WA42Ptnb3BvZ26YCEqOf7
dMi/GRB1ACNN3f6v04a7WiMFjNE64Jqnjbx1ft3J9WY4oZWWUoFO/6x4OiX2grIgJsqbnvm/FTm2
olX3KEooImvrnbXpHRrMRzubgSAod9kce3MPXMdJCLJjGP9qddbXNI4oaxP2rC63EvncoxnfhEnK
qaN7//+XOd4Etlu0DkfKo1dErAmBYJz0+YwJoE/KMBuS41Zmf5tifMrMuk7Zv7HW7iZNx0if80iv
5vahFPlhJGalqbgwWU/fdeaAbDw/ZZKqsZ/ZY/bLV6sXoID2X3me84B8F6QghJoPWumBdX2pMnFs
pn+Ksd7UZIiqWj0M6m2NKea2kdD1pcG6AEAYzGAkNvsroy3hnU6YmgOY2jcEZdNq1Bo8jJojc18/
d4sg9iuvsN61kejSihYS0eMyEJYEhJv6kEFVQjdDycCX1T8R1CJb5txwBE/s3pKtA5cgugTmITG6
WkP8Y5XFHEDNzw23kdfWPERIRT5jhoeEKadfjpkwX3WGX5W8jd2x7yyvdqnStbTs01eANvVoPrk2
N0RTEViD5Yil29I8TSWuU0itzqeZJ6EtRyZm6fanDwY6aQMobla9ran12xuEhmZQ1DubofKWJjyO
JTdlK8O8YnHr6Ey/mpWsRmX5ZjPieMCMgplRAd0IfYeRuM9lZhEHu6+p2nvX1Z5X0X5nsuDTypBD
HZJ/sZGDeDU+BvZAsMCDvh6xiGDc4RAyb+mYPOgQwwlsj2UGUKCWXJQjBt5uru/1/7F3JsuNA1mW
/ZX+AaQBjnnLARwlag4pNrCQQoF5nvH1dRBZnUlRbNKyatuLtDKrqgwXCIcP7917rhu9DmGRU+Bs
l7Eitcu8AetuiOIhEcW+9hRmJIcslOohYknNggDChYHDbj6zjPgPgRwzkVAvKvQbEQT4O4jWmPF8
h6bH7lhVBH/HTfiHsBBEDi9dEf3OEeXCNHmEDvVBW87p5AnmaPTcYuvfObtJmieOnULmIl51nqPe
WmYqriqxlpRXkzKupYyrPCk3Vm1sNNzKyugj2ZSTuRFRxI4KsZLK7AfYnhuvtylXGuAUsoA7oUk+
rBATEqA+hFaDFBhP3QzmHSEPsokYMVq1Rgnnd+rXpxad9+CH65vP3JXAGYhVPMVFZab/BF5rdOvF
1CPSDW1r+uNT66svtTeulfG5QxON/P7GspKHpORMaSXis277F/ws+KckTFRZb9535FVY441eeHv8
IuS18q94+hxkws7S+5/gwDGE4WedVKIHuQRmn5FyRDJEPRu5xaGYhe+UVyj1Yp1Cg8a5LA3iHRpa
hfqJZFu/bTq2G3LYmDu0yIMKZo5Bqhn4lgjTpHZjqhYsHq+KnE7Tbm2FZUeHpK9k9VOgqTmf2/hs
C/2Xb+lLw+aN089jfhtdTgByequ1pokdzOVoac6bMUM8pPI366Sg6RSB5oSs/26qiMYrwAy/6l+s
clpzkGvOwF49Ew4LE7WevlRcLoBO9pLfL1Wv2Cc1iB+bcqBSEtHkhiZzMA1/W1r6FBThoqY7XBa2
jWM74aesfM6N40tVvdlhuEuz5okq1I+ckG3Ch7OfWhJy5BvCpRTpd3jKXlPvoMrBJ2WbUFQfldn/
SlMTqLW/rwDyCAt1dlJEuHnd26iIYH4Z7rMO1AMsX8xxnf3dNgm+5cBJLNZ4oDC9NSk8zLI2fuQ4
XM1yF8U9t/NZm44uX+hr3IDSr3SKKjkx0Jn/ZuquslAL6alp+EV6NylJx3KzZWM7quEjDLG7bUJ9
qC67Vc/mhMbiviCgal73Az/wCOYlrPpnrdb2MQIUxxTVi28gEiBJCTI5prii4zqqDJWgeh1sjLH9
Pf15fe49k+r9qeQqC2De3AbTwa0hOgDUC/0En3jQqIKRX/xEhZTtNMEmVNbYW2Tc76yMBer2UdpY
CbBjmseIB1zHUOK5V2Bv8CaXEmCDWxJfrRU+d3crU5zbhLQ8W0NNd15skoZCBN8sMPpnz0L7DgUV
EwFwX0duQmWlR89p3+CgaBJ0HQbWED+6bVXNmEsqiTMW33fZoAfpD0LqtXkWzDG1Png4+khY9R+q
NntvTcqnRjXln3KvovEJUYtbmq3ps4CPdSa9RfiWFxRh3TlJ8r+kMrorKfeHRnOPmlaHeEhsDv0U
eYveCChd1XK7h3M2lyN+YbUg83mwO6KsSUZaeprVA6Y10iXHh0Lrk2XXue99i2GN6pEE7yCPZ0ot
j0uTHqJV0CmgAG3z2fC355we5bzbhfy4djulxPru3o4wmI6RkSE6lPe5q/EFpFLq4Hec6mFsFXn4
gILpEAnUbBVGqBmJBoCQO72dK5p5r4ZciVWj3wt7jwgQT3rq7iA5D3N56AeHNihFAsokmAcQwpjx
Hz1tqOMS6aVF+qtBAvp0CbfmQKEcX9HElPm0N/g/9ah1OOjUf3zVBGNpHkaF1X+0aTV4mYxVfuB2
yDUinTQjpdjHpg2XrrAe2FcgEg3cUC1acxVqRNEbP2Niedm3c6LoEnJUag2zP+lGqTcdbAR2C7Xa
qva4CkmuTMTgoNZCTSxY44vc2JQwhej+bLtKftW4pflQO1DMyk30m0AjSNS5nyzqxENBxM2bu9Ii
opfeJ0o/6wRvQe9Vf2mwGQBe/0hcDCvCe7dc7beXCEJHzQ+DkjkcxqcEWuEs8BHIePpr3u9AzPuI
Pcd9E5n7kFBFcp/up2HRab9nNVc3EGCYzFBHVd2yg3E86+h86CAnKmXVjQ1I9zCNFqSTf3gplao8
fs+CLTo8eGklRzURy6+1p+2mU3Mp/kij/2wGxYft0VEL6fuiF53+xlISn0EeSbTK7nMK2AR8PJsa
fVYqTOtAB+KhtzHeXvRXQo1wyAX1QaK6ji+BSHjXHeeaRzVEfg6pwHr58ATH7UPAP4BcsIgziwqM
gmuw8DGeFnVNx1Dsx169K1DcVUr2zic89+N4Y3fyDe3Tg2eCDqvyR5FMp6wSvXzTjzc9FaVMm4d5
e+8mXMN8pkOHH4TttV2ognDK0ipucy/702WwV8jN7JDcA+SnxGbCPAL0jYBq+InB4p1O5LJulBdO
Rw6sy0ebgkBZUz7I2VoTBfdU8zr9z1KUZGfDpia2jH0apXbjLTJ3ZP6N0PcHtXrtcnsmo3iZjYr0
CHwmRPJtrrJKI2sdKyARZAHTaMJuu8NDaiY9avxyAVs3Vrzb6RnK8gYSxo8oK18rE13QEDeH2mxf
NIulSA9oHOXBBydPzLYxjJO2jDmqJN2MY0dDEVZ/4IbyXiTGg8jY/Djaydx/vQWcilnt+Qc5sbYh
54+M7R7Ns742rRD5nMxKWtrqIgMkJE+/s930xixucGN3VbJ3ffGgDso+sMQTip1n2DLcRcrbpigP
cd9zkXDD++mJWqN1yNjZAdX4aMS4cvVnogD2tH/eq9B4RPW/yRLppm3vtWbYtJb0Vg0fhVweakl7
JfuomumFdpf51toi2r6i0D+DWoOMCV70vHHfNDuejhJ4zF3SGOMmejBYMql9tD/Dyl4NDUlBBno8
1PnAbAfOFYheKigghcGdyGvYTKzMuAnk3GlUY6W6v0wTV0E27HV6gtY0p30p/dGXydqu/eVoGncK
RMAkrDb6aG+hotx0XCdcjlGGXB3ot2zyOka5R9/H7G/pqyv44KKKSqavlE8dPaWa4j1g8jvPIF+2
CNhhp6t6oPrVUjM4bI/4Kn3OTUkh7ZUeXUrWUjNHpHBI+E9VCJMzvrxPLTqsEfdMohPEXV4r23gM
f7RVsTIkHZ9kIJPbhwiJzhb39uRGtzgA2Ojh2bYBroHxe2VFIy/iYaw6+tzhW4d6hwRIjnAaFR4d
f9m9hTwSsdCTcJdZrx/yFsm2afUFuuIOxUPfIRMxXsIi+5VzYI8D5kgnYtZ/1V4LOsqznHYn6Z09
npYIbKD0Lqf0nYuyTBbDe4CoZO4F7YeMyijGgG7HlLDcbCVc4JGZ7cuENBU/EsqWjQ7yNzbRsofU
Zx2pwRpPn516l84e89IrikLZkoK0UlFlVKWOSFHxlCZ6scuHrZYCfs2xLaSCc3UQ+xIJqrjXVfUz
5ILusk4vKX6TyoDmq4k8PCbRQpM0fd70ljzr8opjQYBWR8Ve0OGKICv4fmyjaTnJkbSQekn4HJFg
MNMAZCYqkiS1iek9GeUqOlhS4m0DsKi85RqhI51PU313I59CvSqtSaSDGThdAnyV7i+xCw6XrufM
Vv5JLvtvLsoX6sdH9v+pLX+BLhO1RcAX+39TW578z/8z++X/Sn5Vx+CW6b/0T3CLZIp/mAqYFRkE
iykESez/F90iWfI/NBBw9j8RLLohoJ2k/2S3CPMfwhRk/OmqJZBMyta/2C1C/geqHnrCggOlYiua
8p+wW9QTrpamaYCRbAPqF20vzdJOuFqZwIkZN2XgBG1Kf7KzjB+2GOp94nICG8toWOQFqpoCGWxR
K3s3L0ZAKEV5ZwFEvaceb9+kXRVuS1I1a7XdRkO1NwKXImboQ6wkKXsWEJBJ+Lu/pkn+BmlY/hVp
fvLcjykdNZ16MtfT1N/Z4ZSlA+5WXUHythHsxzSgx/RKdgG/d37EgZoemCRuQdEMBhQQzgkxc4SQ
yfGpFAGVWkfuC3snSOycyAnolOrInHmKvzyaD2egNd/IZdOAGo02EO6sXKr8l/R+NGAoZXYWZVxf
o0qT53luUnlw0blxF+VOnY6206fJm2rRrKiD3OSMSMmnIhDDGM1VoVgLkdaOjmKWGOpnMUyCCu0t
o8HeN/GTAEhBnU/tloVcty/yVHlpqieqTY5Z0lcUU7O2IKwzaVR8n/K7O0IBrMJsq2uhhDEaOoie
p7iyA8jEkUmzBOt09aJXeQK6d5xCZ6sMmxzOQTKiorlUdmwAmvHs2sW+TaC8holKU0feU6NFJOJb
q6SL90pmfrgoTYaknTp6/P9FRBc+QjeOn0hkw/cKWOQBw3d36JPqHr0s7Y2eQn1e41jqJDlH5TPQ
bhjrdllMrDIIu8ji/WycjtjFXrJpMqoi8BZlqfcHw/L6JcC8ilJ7SVAcFvtS0K3TEklZ9KNW/Mp0
PfwpMiVZuJj1WWplpqZZq+IGWFaAgVVP4L1W7kpxCfMDWR0so0qy9vLow4RXx26JKqLeFIUVPVkN
Xbd6IJMl6yXFwgbY3mZFRPXm8uThKz+dq5opbMVg/bCYtydzVS/KYEjkOnY86L0B7i2EtCgBIbJn
zxo5YTPa+pv/cEhoUhh8EeXZQKUAKX79POyyD12J85yjQhql4fMnSMWmGv+MWLJsixt9Yt9cHhGI
1eljskKaFkuaLmM3V9RThCdYdOIk5QBNbmQ9q3lOQpqfwzmunkvdJdmkDBHIc0teoI/WcH2oEqg1
RftUmp4k7wiYfFqRZKZNofBp3+kHOKo3UtegZ5kyGofIu6nGumIV0htH1/t87rUoM63B3YvUjSC1
yaa6MS3CcvSh+pH2xZualvdhbf4epsODN5lYq3EJQIUsz567dddZ7tqqi/uexglrPCawkf1+rnT0
qTmlU8mECRJxRCT0kg9b0lqKzm1P+5v0PUkOFqgVm6XuAZHjcteAnky8g6Gbb6pPXSZy8SgAJ1S8
mdFZ0V1v0dbHZMPRrq27jwidguOHwnrszVHduqp0OyARhA1MiTqJxKOdqMMjmTZqyHU6zG40j4NV
SiER0rtRvYou4vYeo86TveYDwlONr4ieHkkqbw09V7lQcPuZW6sqBmo9Q/ZkC0g2PnRQ5j95A746
Cxv5J6a70Bl8QvfSUn1Bs4grR3P32cQo8Zp6BwkZDkTio44wevzM6FLosejKKlMTbYYycNxolO8P
Fc3eRa7xqWYFlpVRR2eM5K7fJviA1qjrKHkOdrzFPIAAQe2kDXWng4jd4MZV4reI3EwM/iruTNdL
HuIIR5qWB96urNRhEapKtGrSAod3nQePbhtJq9pABgxxZaGONaUlgBqrcIS2gcce1rLCQZc29gtF
LUTRVh+9geqduhOj2GcUm2/JAQg4x5WkgVEejCZjNiKWzsnyYhO50fuQCYIYpMnYrqC47VsLkbO9
8jEbQ9dFxtmEr7kXeYtp/cU/81fLaWkbs0zR0QzWI0WnaCFC2nVSbroPY+lLaxNQ5NJWqvfALcmP
a1iR8jo0V1LCldweNsSXNPNMbZUD+PTqLfbpblSu/MGK3+51N+5v23CMFyOJk/O61LKfUpG4Ky2l
rF63BMde+apPgiw0Fi7BKiLDhmPrU8QJ6TbgiqFibcBwEpT3KpLMyMCzwkWtSIBIYIRoopsem7TH
D3R56G87vAnNWjWxJjG4Jf898hxtuFUv07SgR+9oWFQgEM3H+gE1M+DMK884rYVfjhIm5wdVU1gu
BdKb0509HYVkaJKXOJlKFFtq030koM+/cmBRvi+PqjDABal09DilnT5PoQ5mIXRCQYlHJxR8F3N4
aoxqAfqYDoNT2E/ICxwppYRQgIG24p2sgALG+Cmo6BWUvwkH/NH12T9Bjl84jsc8PnGC1OQVq6oQ
nG1U1Z62jJOzI5HgYycFKXj2TN4iGzLxqQXrqKJ5KrLiUwCNIxP1uS7gjfXGvG645kUZ6m+y3ZL9
JMluDIzwbXYou/wB2h6hAfi88sqEpdDfaykCmyKUSeLQVkW1crXgykxROJefvEEogrqpM1lwCSny
yW4H5BTVVqWjgcvCO6hcHrZLglPUZG5S/5Xie5SJeKgHzhqCXDQR4KKUsit/xff5OqEMUbxZsmbZ
/Khft9ywIdxNT4zc4ViFtsZjvI3QXqrh9+Xv4tzrOh5H+zrOJK+x62562OK1g2dYxTsDoZxS3MUI
x/7zsZgdCp+HbetCPvn6Ofi7iiYzNcDd346l4NbNfhv4nzWuhgBkzuXhyPM88yZNCw+AqsjUzk+X
m76P6lwIpC4DhgQCiGLJu/EGCwR5MX0XQGjr0lrXJedYzaDDpoxVSgpq3CzMxLoZfWNh6nG8kFA/
N3m488Kq2UVR4K8kw3xPwDvPska2Dth/3EVFQwJdIOb53AoJ3qsLWkljMSt7I36IJIP4gtZLx8kC
ihTMH4PhuTeKfMH1vCWNjxMx4kQYyXYbItBHYzghwVk8NHPL8StZ+J5A0RlZLZyryV/DUXuhsJo+
V7Q2HdoZSIbYC/KBFRTZrSTXmGV4r6it77WKg/YsKuwbO8ooxIUgq9jNGjAICi3jnJQcWcsfu3y4
6zPZ6ep6o6nVTzOjAlwlHQKA+r7Q2n3Cf0MO03tuBD86eBGUiuV1NuKSEtJrA3fWz12OEEhCx2Dj
q/qzRQjHILKXvikPTLMH15w0HznkiCy78Tp25JHXbkRQhKASerH+K1WI8zEIao8op1VqstO77jao
qX5p3q0U5pMcr5tXYCEI79R2edu/o24hngSJeFP6hEljOluQjxxDGsCnU6UWTUeVzVsqsWqgXpX3
Xes/1GrIghJ2MSW6FPESKYFmhu4VQeebNaS7sRiBqtgZJifVlWfNYH8WNQ6htEWRlLozRPKLtqi3
5ojmuVG2tdZOycpmtBwiHeJRLr22Uc9fYsCB0EftaawhA8XpCvo83ptqYcf6sGwz4sTzmHy8ogeE
UGnWbZ1CC62oexUGntUWbDx+uYF6Tk6RKbeKvdnJu7zjVswh7rX2pd9gkATSs+JVQbKf19GWq/oq
BRE+S2HCzjGL3jVm8NjKFRVdsQMj9wZ0CBCNWLEEbe1SfRRNAKoodSK/3Cn5yLVOhSjfGQBNbPWh
rCRciQI+w7jUYGlQcu/2WdgFOF/6x3QYyRkfbyPPfhZ2ufajEmlO+zQmCH3Ic8IqlnHkkTalUuAZ
Cpd1CiUiq7MltcP1mNL8taz0oyllWulkAoM0N/poFxe0fdosWqthQiOs52JZVBRutT9Zrr7yax8s
dQJEqJu4ydYt5gERsxJ7HYESvpI4oSzeSJ9ZIAQuZ71P8GCS30cKIT+YK/Z6oP22uaSxj28iNNll
aayHAJqdVsDasqt12KgYoaTA0cIA/r+UvngxeLOg2UpJtRyl4BG5Ocyc/Gerccts1YFmV+JuvUHU
68BC5C/1a8k3ldVQIStAEb7RBnctCOBzVAtVeF++mmVEc4lWR69ZD4Y9oD9Ot2lPpEUjP+WFtBDZ
VDrWiwVpRws5je9Cs64dbbKwVFn8WQQtaK4ClarY5pEtmCOKcOKcn7XsCBxMDTuclD34RUPjvq2Q
uBod+kWUERujruj/Gv2mqEyNtnusT7FFMEXgSc7MNnxJ9f7ZtPGqGHXyUGD01lzjI+2JgKnLqa0b
RRVrApLy2pCZnXWWvQW4z19Kj2DxplX+tDXqhcROJOrklr8J6M9wBoO9KTDSDaX8wlWECvykIylK
JdrWgZVjie2jZRoOTxROKH3qYi/6dFfp9hvASmhTBm2kUtR7IxG/fZDTICrwfageIa5F+FknbNJF
V80DC2bu2GOS99w8u5EK7uz8nfo6C0BeEdQar7RiIMOq2CUEhhqpeoOh6AnZ73MMjnWmK00xF6wO
iz5IKE733mKs/HVEzBoHANUhIQhlemLQ8ixv+Zc2cms+l522yzrtUSgj7SUx0FvS2kMRUAHQBzud
pEW/tM549FCuItBncYiVoCWQx5feWzz+RRCTWpi1yNV746UbLGtOEWZ46Oz8BiamQxhOe2WLPHOK
5FQMw5aYDBoc1smOnNmmREWbDdGsm21P2rgfv/Z5idaWcCXsXPRBLu/J586tAEwg+5LPIUyONl/P
G8Sqm3Vsu2TjvqCxlva0COZgBXBk78pHSMYfxWs13g57EACOtbw8+HSW+Xo050xKSUFHKKmbxml8
oq1SQXMLogrLXF56+nvly1ce7/vh/+sI0+99dMvA3Jd5KFgZoSOxNritwl8GMfCXH+Pckc3mEsND
cKGhYvl1EN8NZaDlfuEAptsocOLdAAbZoB76AqskrL3LwynTv/ftZzsaT3wdb9RN2200xmsmYkF5
F1FoSbzXABtzWy9CKQT/GdwQqjkL85//+dicIRTFQORgmfbpWdwOjc5OvARbHg5+uQVuk1RONFU8
MmBMQWbvS5absoNQqZCTkddvl/+A71OGYYXKnyBIVPpW+RrrgnabbFAlQqBWaz/V9uHyAGI6yH/9
dQ2FG6Mg2tE2LMU+Oeh7kmTGZAXXDrbOOVfveQwLG5XVjCMl/ag75Lyz9FbM5Bnn5S22m6W7FD9J
b7j8d3yfufwZqMZlm7qixmrw9SV3eTDmpavWTmpuVPctc2/i/v7yEGe+fTiTU08B5RUNhtO2AmmP
oyfqkGrbI6ZzHjT0Z+oiWPoLfHRztFibai8W+U2zLnZXhv7+zXwZWp9uCkcfZiaFgxYnDA0a5kZ/
BdSNA/pHNJ9+W9nhf/2HHuyBQteVBeH7/Pk67sm3KpBqhmIatxUPbbnTEYZfebJzL+7oR9VPvk49
i9H1eFHj4IIxF80vxOJLaY6K8qndSvfNpl/lq/DKkiDOPRa7hpBlWFrUZqef++jnHCPX9GnzNI6/
MRf+BgLcPnVsp1jp6DdmxU30bM+1x2ZBoW0Xb/NnyM39M+4R98qKrkzT8vTrOf5DThZc2O6tBlKE
p8+ljVSXzRx5xRrPvqBLpH1COdnZir4cREwrXflZyxpk0ND4RCDx0ZphQ9dFvh1cY8kt+D4QzMTO
+n35DZ17QfSWdBZsm4/rdI8FyyPonmSNE3mvHUHjAwB9OX69PMjZF3I0yMksgAMzVpGXN06M53My
aVZeeuW31s+OQe4wwDj+w5nh60tHxpEpnIobei3KgxLBpy46zofwO5Bn5PFHI/VPklD2A2FT1H5l
e9mKBuebkG9zUHHAYZR6R0H1QyXKZZXR+543A+k1ZjTVwSHHor9RFxTqlqJhZhnVS9FmvwwZ34Ks
YQhJUaZVsrvUEFImdfCZQ8ou2/qzc61fqg0LvxIDrx/5Tza4K3loQVwVZjkjl/yXb7o3oHlYcRTH
F+ZB8i0YkBFCOlXVXr0u3JotDHK/2KvC/tUNollCTbnW9zs7FTjQQiiefsPTA0joEyFOdDKztSLF
J9UdcuxBL13Zs84UsOgBHw1z8lG0SGVLiMUsOo63bqVFMUdV663apT43iiWXHHNxefb9ffXfPsOj
EU92D7XNR0FCMA9W6gZyGPXGG4d5Bxe1VfuVFuLwgSEQrKKhlrAlUqovi0PvVVAz2urHWKEX72v5
cQRtP/MTAm4q+QaJKzb+2nsE9fdy+e9VzmwHVII1jryyqZjqae5PV9lEVtJ+duxBfioF11tQ/SYw
i40FdqlrtW3SBg7uzqcoiw+jL60803poZR+XnU1iYATJdZ5V0uMwBA+X/7azf5pqoYyyDWpW1jSH
jpZWfUAjNKZ4+N1eDrYIll4iUwtnedKWBESpEGXHVrqyiZwbU0UnbjI1VSGf9vdAFlR9njGm3e4K
FVopweoxFgZ/pBqLeuvyE5799Y+Hm2qfR48oa5Ic0W5tHANCp43vpcv9H1TibvIBICesYmAF1UPo
l5vCq2Aqyc+pKd3qRFAgg5MiEqIisJrGqgGmdOVPO/OFCr54mgTMC/lbWV1VghEHh4fX/LFeKE5z
Czczf/edaE4JRpnDz18Fi+Fasff87//vUaeV9+gHGST8E1IrNY4EMS4bCGWpsCQg+vPLhel+Xn7G
75VlDptHj3gywTqIm+g8eUTYyiTE3PUDoityBhIcqJdHOvtjUkG0FIPEIc7wXx+rUaJedceAwD93
qWMGqssPVcmvDDItZidLD6KXfw1inpzs3BiLArIFgjTsVZ28hijLeqoA1kCpPjDx5RhXrl/nzhyC
bdzWDfQ2Mk2er49lxKbbtgYj1gvkcAjzJvqMY9yZ84JkTtIROcwOi3oOpeSO/Mz1f36NNb6Mf7K8
a+Db8qzhZzXdzVC/Jejf//P3dvyAJ+/NbQFXCaJxHCG7xA1ss+rG8q7tGcq5eXg0inHy4orRDFC7
YcWPN8EDULClf6DmiINvB42Fk6PUL6gIoiHdXH666a8/nTDH454cYzRKMWj0eX2YXBw4Civ8ED9S
dmE5t2+zPrmpjPKpbKOny8NO3/ClYcXXWYP3LMCfwbA6W0esUUZMrrw25Xu748vEME6ukrpdFTVC
FYaYGStvXa3qnbpqNvWqWl9+FuXaw5wsWEbXxsKi/OiEm+yWUod3nz6at8VinHtzFPs/gVBWVz67
a6/tZNmCUEtehM+Q2qreKOt6HW2Upby++mjTe7j0nk42p75BKRaHjNPNu2V5p6y9G/tmWvmjhfd4
7VM+t/Dj77PQN5CvSVXs66QAnBMQRBvzKeNsK6A+Qq5wG31twWtA/3r5rYnzX9y/Rzt5axFJzqLR
AalInfEjIZZZKguEum04g18m0QBocfTE8aeKYdKPyAxXitFfUsReW3m71nSTDkP9KzMJgtCJSxvQ
Cydx/ygF8t6TiifNC1+pOEszaFYDcPXkrmiNKzWEc1sK5QM4k7pC69s4+Xipx1jANXiEoUUtY4b3
lQm8rNSu1AvOzW+dsgxCAVZ5/XTnyhsx0KzLGSZ+bNTdZJ67/C7OndEpghh8sEJXbBnB5tctX+mL
tna71qmWQCrwYDr1+m8NZI9S//7qrD63Sx4Pd7L6WLbsCjtnOHTMCzGvZqi6N8o7TtkZBBA6ZH93
rNYgUmoubi8/67kv93jsk0mupkTR5UbLJG9VKEVTqW4JM4UAt5e+zkm5JE4jrpzLg559g0e/78lc
h9gUZ0XPA2POmlkQSePu6X83wsmCFPqDl8fTG4wi6VmiSTRZ1S4Pca7O8mWWnCxGZD74AtUDi969
vTdW6Z3tQMrT98ZPa0Vrax3c9D8IuPF+2vNkI21dd8EhjrAGeX1tuxbnNpfjt3hy6slI9UotweNy
p9uHyRy08IgXbAbC/T5bBSsYR0yilrC1ufXaHaIF/Ixry+XZl0p9UpkKKRz5ppl2fE5Wkz4iXpht
pwrB6rylqEwv/+Ln1hf93yP8VRQcjVCEwIc6YxrB/NT/8itk0F6Xxzi7ex4PcvLtq6Rh90APOIEA
yl0kxoyEiyV3jNWHWjr9sp5HzrXX9/dGe7qtHY95sgCMLahzW2XMv9vaBqbYfFzT1JsRYvhWXq0Q
nj3d6QbXVxrEXJxPD8nghETbKsSndfet0yzlJcxVyvb5W3SP8O6jXXqyA5TxB0GOl3/ds28QaZmN
DB4R1qk8FlehFRQtDzrq3qceAm1t3GUatZ+Xhzl72NKPxjn5NPWM4CVrHPEc23DVxl5+ziOFGpZA
btXKuLGyqt7BqESk2L+hTrkWyn3u6KCbCOrMqR73rW8AMWpAnC8o8STyZ2Kig+5kaA6FIh1UUMKw
m1dXnvjsiJbOlmhRNaFf+PXr66ZVvGxxWcvbgFiYhZ3M27t4gZyUrx6lxau0Shy930YsVKvwykdz
bfCTS08/xlpOXal1fK3fo9WHTmIj5hRKREqjD6kebvy12Pjzm7SFgIiJRGPkW10kzeOCFOXppkfU
07yBZj0jFok+jJilK/vKaq+cnbpHw51MKeGrjTwMDAeNDprdDIQFsvp8Kb147ay8nUoPZB1p5uxa
l+Lqg568Wh15cVybjDxVDN2XqYOgcSaI3qg5Ode6B+fXv6PnPHmXNVmvBFRbQNgosQzVTAOKvMT5
PFPmaKyLGXAAaXHt9HumjYmZ5mjUk82De58djjqjytt2Y+6YvDN1Vd7KM5ibmyufyrSafltt/z3W
aVHCaBqT5A7GCjfpk7KIF/6jtiFfft7clc/XdsUr08Y82U7ish8Ho+Llpfa4rLVkl4ARjV358L98
qJMtpDJMO1HG/34obdmv6fHMrFfQAHMCN/5H3/u/Pr1T/WNuFllYqiZ7R4cXPn8uA+gJCYCpYmZG
wZVHO3tCPXpd07njaNfvEjnyO2y9jmu9VsUGQwF5gXehAt1K4aQDkgrz3//yAae3ejQmwIcOJDtv
Lc9Jb4/eBOhRfeKTaAeqn1c2xe/bv2UYKgpond3CBKunfh2NsKw6siqkdcrBoMdcbMc1ycdzuiOE
Z/C1XXt939YyNgga2gK/CBpo/VuFnSit3B5DM3VKQBNVJW7sDPO2NEABIOOlfCdjWV0oVWFgXhnN
rS+7sBOHZvLwBNodCQoGWhQKwM21i8G36vO0dcmIQOhd4pOzTg+R4dBLY50XqKab7JVCG37LNsK4
A1tQqkdjaWTeSy2SBVKtddK7xTxS/T+aOUhzkGLcJWwiLOxWj7HgF+MyrxAGXP7QTu9qmF1kZL/4
73TuhphMvr6rpCKNFVJX4ZhEkXbji984hPVB0gNj1jsFMWGXx5u2lePFahqPw7SmWaoyGeBOFv/W
1cNiDNFYlDqgA4M4FYUUpqVeyCYh0X55ZeJ/22ym8TQV/AJORkPDU/T1+XrJH22XWpXTbI2Vu422
0tIcZ/3WminLclV218abfq/T5zsa7+9J7uhLg8cNF9irCzY3U52bdKnVh+Fg3nt3hhPeQ7Z9uvx7
qtOCezrg32OSTk8FHfzJD2qJMoDc0BZOr9Sg3u32IwrrnTWqvZN6XrhSYTTfG0ULwFMG59T3LriA
3oUtmk/5GgL0PhagcNH3GbqPWpnnCDpHtDDEIKbgfUKM7mWnV0T52eQXZbFBAlK7R/rpxFFK4pAd
Besecu+T6WrSJncpNVYNaeCXn3NaFS895sk2Dpu8QmrVFE6NV2jWqQKx6LC+PMaZuampGt+qJlOI
MU/rPSbpQIEOFcSRK/jd+UNf3+FJJMrs9fI4p3soc1KjAqdrKF4xZp426eGPVZFQTPS/fr1WS3Nl
ECUjF+bn5WFOT7HTMBzZKV3JnNq/6SaiKi5rpeRx9OypiTeNJQCS71kOIHxdO9Sd++mOxzp5PfDy
LV8JyKgatd81ElocRWsNTW2lXHNMnJkIiHlsAxkDWaffhAFpVKhm3CEQM7z7oKVx+z94Ocf//snB
o4G9ayYp/36sv9C9AnsFeECKrq0T0z9zMp/RJmF85rDPTDhdlzyji8kD4uU0mFZyJVuE4SbpDnr3
4ffrrIQh1e05aa1i9jDf+3N5ZijGueFNzI5oIukhK6eNX6Ny00Rq88KBILMfZDpJqhhyQscSgjPz
sD+4MSTxzpL0PbbQG19JV0QmFBsVxQoIC7QRSHWIl5/Yc8xmAgdhif4Xbde1HTcOZL+I5zCHV8Zu
dlCwbMl+4XFkzgEkv34v5J1RC+I0NJ7dR4/nuBpgoVCounWvD2UbbSfM0JUkA4i4IDhkIbiY90sW
g71Am8ABMh2HGYpcsriXoSZggjjCFzXymcpUZMX8Cc39O2OJnmR5PM7o24fxDPYSCWMKoKufoC4g
f22L5UfaKXd51t+KTeUvuvZREapvBGxUKL6tX0rIQfqghcv8DvUhiDzsx1kCa7SQ6j3k6euTDi5Z
15Tmb8BeQ78UjEghRuXAbTYejFFrMe1TRKdMhXI7WqWZlxOKQUy66ZioFvhvTBeii2UAHHnjJmq8
B5R/sTPFAtH5Gpu7rpyb0GhL8CNawlcZSoUTuqzHfO2ava6XIJXBBIQgAn2WCcttY1XybtYk0Nim
TYdRNTRmV0ifYq5ChCoa6AJB4Y8+H+CWX8HjodlmBsasdeqQStUt5AWt+GxK6YdkKfb9UAYaIjdY
YYHFVrsowf+DCzbB9IawUnLg3rpPCnIkq7Gr6/m2NNcHMPRDPFTwLTJ/LwcwpwHPcRdb1ceqKJ/E
QkwcAm1EU+/2UExYnKRUE1c1wLGkkY6qmoBHLepBk9VlpVcn2m0MLa1ZADY9M3qwpeINooCqXOta
0S6gBCFA1hBcsmrs5WYZxEoKmer2Ww9KIklJHvGd/EXWn7oOk7NlFPnKAFVVsBM74lD5Rp5Un/UE
tPiLPoPpX15sUR+fcgGs6dmk6/ilLUB+iSaBcw+P9uuHZivEAYOu0/OKZgCLhJ1HaKFNRdH6bSn8
jKXs0ViGU2/pmJPRZo6trSAHGBdm+3BGJYNt1SzROqhGBvFd2hTNoCupNgIvAm1kKph3Rq8caTpQ
82yW3tTDmmsiCG87I/48tBokcarbfEoqu0RSDJWrL/kkB7lmecSQv3VkCY1ahTQz4QzxbdyG+B1g
ZIRMlgX8K/OiFAlmfuMVygpq9rNsHlrwy6UP//rTvTJBo+FFUiYBxGJVKUzIVv5LbQ0AFqfyPMfK
DG8RguvGNtejoxqpAFGjvSlGWrGhjQl0ivwhmQKtXO4KFFrByvJ43Qy9UZkLBKCdFzPMjZu36JJH
rdICu7bLknsFhHrQEAUrFpikpG/Z8OO6uY2XjPLKHpNIR2abyNMAe7SOAikFSDA4kLI2vdIB/9K+
npzaTV3yLQIxt3vd9sbJg38Y2E6kGCJeeq8/n9LF8pjhueYXfX8D6mSwGq2rYWsdQknSgsz0urnN
D/hijq2nlFqldkWKJ0MvP4ygn9PJ46BPnOO3sSZdxEytLj83GNn6plpFSgZIQuf3aGjmRoqxbhRu
Woh21uK/hVsjEXxli3EVg2ZmJIUttQXTWLFC0qf1Iwx8Xd833pKYzxSBlW/sIPXhS/q9NCNARz9n
EXSHjXq8bmjjA+ngiMCDR0PJ/U3+jDZArI86oqPQhWkFeXqMGuU8qM+Ww+t4N4oSDjLQx2xtXxgU
cRhrLEfYtZ8wvbnPvTqQdoIj3Re/TBsovafl0bhtd9cXt/VifWWXbvNFsNInULQmA+zSZi0t5+Un
zZsdUAYE467mWdu4BV5ZY56PoyrKjQxKdV++y8+oQXj1CSyX2VfJUQB4GA+8/uyWk1zuKuOLq4VY
rNFdja0POca0hRlsVs2uiO7/aBsRf/GkM8DsQRd+sY2JlCAFkGEo2+dnxY1DywE9wh6yUi4Ukjin
eeO+xi6+GKN/f2EsU8q0VpF9+EtjOUlf2ITrj28AFfQU43lvAg4NPNibgWY89VLMeRlYEJIu0CKv
v8QissC6NmW3ltIHKWZnzsD8gz8f0kx30gLpMEgTkT1oQU51LCFR7Q3AC+b8FiJqZyXW54MENbIe
THp6doQA9/SgrnocFKlGTm1KcEvWi3QAkWEBImONc39tOQI6SbpkgjLz7evUGFe5s2Sj8+silCF/
OYB9jOaoLbTbr7vC24+jiUijFOAOMGCvso2VEpX4qgdnpl/EU2AsNejvn65beFPxBIAWJtAAVC0T
EBuWIAEzvGVcVRPxQcyy+uAZsZVvtKtB1Uac0n1HyfNt2QcWZYmC400RM0M0Rl54HNANmIHCQxjX
segMD2Ng7vMjOU4nfjdsc/8uTDEBqcvWaMJcLPHluH0ocVhzSeFtIM3AXmczr5fDhCHo6iQqeLKJ
v4TEm/YQy86cZgeMajCfyDfl8598r4slMVEIqqd6E3VYEnC3YFn1JBSopdprvMnT/eYEksKZY/Lt
nfV6gczlKKD6OlYCLK56DTVBSFgL0odeX/bXV/YGxPHsiS8rY+uPyqo3FaErU4P6DFG+Zl+i31V/
GT6MX6WHFAU9vwwgMfOpLJ0IGaOLGp/4UITjgRcT6Se78kmfW2QXHjpi8jSHxDmBCgwaitZdlYBj
FvqUUWlhUjdyry98+wheLJx62IU5cMx3oIOAB1VH8KnbkFIJEhdT98hNyV7cqRyc0UbP4dUHff49
F/ZyoRQg0/7ssaCpw0SpAqrFn4mLfNFeXPB6onZUfOSlwptuhHoN6JpRO39TNpqrcZz1sQYfmPFR
bA9Zf8ZwOGcn30ZmrOzFButCTdqCXDytiN8vANw0t+2XFqxbruCMfvcJQqvAVe26k27YvD7OlscY
KMBaGNkzpTeEPTU08laU/KiA2R24KsX+Zyx/6KMUnO0rx1221migjkgnMmgtkQmfg5xFmPXUCC5T
yS7W+3KEDJZueEthBNe3c+uLgdkFfTA0qWTcd6/9UpajMapbE36ZgXtJhybIDgUDTv7BM8I4vxrF
kQi0IqKL9FOF3Fdr9DaICq6vZHPPNHrpSLhIMZr0eiWShr5UFwvE17tvUHgITHD2GeLBQEH5uqGN
FBiX6YslhUFrF9IEMtLWIsAPTS4YlByo2dDr1AoqDwzyvEO1GTQv7bHfCEhftYCkJoLm6iaOGoLx
3StPzY56/RSqt6CDs2VbfyyChA6Lu/2Bj7Sn28fGy8sfwXzDJlHWTurxI6BDtctDCnLT/XeApTZP
2cXmMokxatqCBpERuP5ex3LB1+BMh96JPdPFkAzeNbqfu00AvnnOV2VBffRqulwgzTMuImajABYK
tipqWPHHANwymF1QfT5ifNNR0RzQdQun+80cd0dEUbYGtC9lM77TytGNQPhky0lg9pxbADPTb78a
iJNMlY65mKbO9k+j2AL3doOJ6nxO/VwHM4loHiDtiqoxVJUj06808bORg8F0QJn0hJKaK0vgscnU
H5EVHYpcPhexCaryCPi8xcgrN49WTCenmjfGwocMs3f2WA0uloq6qSB+0wfVgzB6KFXtQZuHsxQB
OSAOUQf5m/QuarJ9VKemg1x/j7LzXQZ9+1TtoRY/kcLB5QEOIAAZ805YH0EE6KWmEcZRpTsdBA9L
4PkD2ch+9b1ZuCmBBvVAEtBm6A8TpCrsMYfEHpSWlP6TJaWOZuC/QUcAijJ5Fq7G4ALXs5fWcfGs
+nuTgQ/QyoO+iO/1ZgLZSQnl2dGBRsTBkltP6+OwMprK0fRxR0BTDdqW+7ltV9sEdi+Vegj8GEER
Czt5figihE1FhV5Ubxm2ATZNMjyBB+Ow5GCGkScgzMFUDvYqEcbbBp0ACOHui6I8iWhr1hgazdFJ
l6ArlMfJCQOsvphBn2ECFWK8gvBKGfU7aPB9m8vGU0E+Y1QnKIgC4PbLHGsZ/J14EanjQQeDRAlZ
nnQlkO0GAbrQPC1t9XkSH6wMJTFTH8xHiA21Tg0CFpCL9TtFb6uHWiuSfdR3X6BnsJcawVvNFswr
1XQjJqNyjHvzNKEUrmSDP2jrLmnQjhBScsbwquKAyuYEphLRyXrpnK4AbvfK6oMrGwpckjyHYGqN
wYgNfYS6x5Oule1YIcNJgarAtM5nzJeeQeqD7oWGsdfYTDxt1s2fQyeutx0Ud89xXEE4uFG/lLVW
etO0QIQhLcCgGkP6zzSFX7LWKTMUciM5hIgTGLVacpf2XeHLWmSeIRl9lEBvLsS5r8g11BvS2s70
/jj3QH6YOX7OkkBFVZYcLVOcXICWKPRc0xE4t2Y4xuqShk2DXoqYQoIjauvAVIBohPArHqHZU2SK
4HUcghm61njrPnb5/IWMpISQQ+QOErQZoMT1vVYqB9MAldMnzQ1gSSXE6CvMearGfTwmD1qy5I4G
kklJQTIKPMZpScpzLfSx03cDtAkrlINRT4TgigRa63YcAjAkyh6kGVKvIcpRy9ugHKcYPOhgbIfG
tZigs68oe7GAhuncfwVhD4RM2gxsSUlst0sm7OYSW90sQannE/RuMswbgQl+jiD/K2dnTUrGoBfq
b0aZ7GUynosIBF7EMENdUA5mpf0YqgVkxgMYZzQzyBHQ7FVIgkpJ91KVJDt0KkDFjVfLBPXVgUwV
JjbN5K4ZouWgQ801VCUFP7oSSDBocwHSLYOAtUt0pUz8AKqcvT7XRzXCxGUigB4T45ofITUBNrx4
XE9QhZjDRJs7pxBxPLoUwkqgwZKOSQMazTzuk3OiTrGzWOgkIUR1cm16GMAuQfcV7zvT/KBV1Yhp
a/2pH1HmaYocwwBiVAUGKkDQhM8+r2YKyZ8ZWm2NFEPCzezulZo8QhHhpErT90UTnhRIxrsiUWpK
F4M3tRyFQjZ5eZOEnaZ9WVOhBBhBqJ1+0j8IJYg0zRpjvlXX7lMqrYXpVWh3UgJgKHKNIDeeq0Dt
VhBAKKBKz5sqg2oxwFZKP2AiptUeRhCUCWP7OAzW1yWKwc8DoaqibCHfgfZWbgK/rLb7XrQO0mLm
NkTHAQ0dk8i15AY9KKm4X8Vp36JTOfcg8K/ASAUJxVrfLz3oJ5JYceYOGBDTArOtIoCKVNHOqyTt
RWiJFbOKeWRtCIYE0mgtbo5asldpCrNV8aRCCZrW+KxDGrAS5s/QK7ybzJmyjemfgIs4Qv/sJHVl
ICjiUzVE/mjFv9boKVf7byPRf01wZ1eiQ855u4CRAgxPJgmT2gSLqNDdTqLhTcWyQ2XpRFIFbveh
BXsEpBhccc0OqQnRERV5+GKCilaPvpEuPmRk3puKCO7XHKzINy2keiEJYQvltLPaBsEoOYpq5xhl
3nkJNAm82pz2uoQp17j/LFCqRqXzohziYpkDhlovocpfHXGx2xDPSmy9O/S4X0gCBa25OSxJvgeR
udOBjA1MxC7Yv7w0UoJshA4KyGoLWwDfzk1m4YYpSgLCNrxyo8+NaHw3KtwjuhG2BvC7rbDeFlUL
xlHVEfuxwxtY8EjdW7Y+rn4RCS4kvHYRwQtOjyBZrMrHvLlRKbtVt66JkyzDeWrjr52anq0Ve2QI
O6leDxEe0ilIwlLwbNfN7VLKp26oIbxruAY4BDCztBvkfi9m84HMk5tDHrWASL2pn6t4cpMJ/7KB
WaxZ6farsCp7ycgCqczv+hrgsRghGWo4Yv5NgYSVpB6bebqBLkxgQkLA7rp0l0SKtwyzE8VQSbnF
2GHujX18X9bdqVXyc5nPOPDZR3whf2r1QI8bFx7sJ7gAV9QG6iqALGBEtfiWddei8QFFp7jFH+fi
XiFdaLXRLmqjc2rNYB32k150ZOHHZGASJS8Alqz2YtlkzlyPaB3KEIYfPWnSvMToPVOqTo02PsWQ
N26WEw4ldILSxZ0ECKemVXKqhR+q+EPL7qjEVpcDMThjYij7CL1QkIlBBMKA2p50o6GRUPbth3VR
TuIAJrcC5H8IzI6qnwkJwbEdNqn5sVlAWGZVjr5+rCGhBT5p6MtDlrj/QUUKWuMMjc5TWeHUW5i3
A/JZFMYvknHIcIMqGWSWJfBytbObWl8SBHyoWhHoVKfJCpryAoE22XdV+ShAUT0VoRGpp+6UzGfI
oTwMmP6BBmvlAS2vYvcG00u0drwlSfaUk/YRyR54CC1IpOfLj0xe8LwlyLk65A2xElbmvJuhw9rK
VQyBB+WjVUHkdsjqTwPEHy2rnh1rNUnQRx2u5VLwSfPUqHDgcmk+I0sBNH3UPkCFx52G/KaWjC9g
zWjtGmrkwFA0CMyDT/QGbMRqAb3oiECnENJzk6ZCKD7T94kBNJeaQdoLYEuIao8HAomnXiFB0mpf
UFMybX3JDT82lNWFuZtJAvuFGEtSACXxGmgwXfXNbpRdCHsrZ2gQa7YCJIWj5dItNNA0l2TD6g6j
8inFz/ckEcxyM2k7t1U6qpUDtaFZNh7Bgzh5ipHiRPFG3zd6Ohivw+9HBV0x38IxQdu9xJPSjz4J
ZWcFV4UGmkI01+3ukVIf1bcddsDpMFJAuM+fjTc6NIhRukenG6ZZQqK4MnA/ZCsIiWzg+z/lXzBA
kfgD3kDA3IH2FVe1XTm8msrWkrFYFB+AlwLa7E39AenIVCVgHc/2GuZw0tB4LE+AnZ0hqI0BWvUR
wAzImwa88t/GI+yVXeY5Cza6qh1G2IUm/Kmdx3uQiKI1AcFNAHMzXslgc3Mx3QjMvYYpebY2MRTZ
AK4nEx827lPI/Vifpw56mYMmPXBesfR3M890Ew2svyyxtYlykS3KSDSiUq2HJMBe2vm+3XfOgikN
3tejsh1XrbGViRWs3p0Oa2I47PPQ8pAaAlJtPIKIEFL0J9knDxQRb+6aUxWmLu6MH5wFbzzbXy2Y
+ZBLvZpqbuAn0IpyHU47CBAG4ETnesxWSfWVJaYyUaRoSZktPqJ2Qym7iGpDhNHWb6D16yQeuMoB
MOANq9Kiw7XPyRQlFh1qoKgdo/KBx8M4ejMi5fUN3DwIFw5DXfei7JGasZrGEehfBDX+3NdlAABX
CrXGBGmS8Om6LYVnjP79hbEMIN4uoeQqxofFAyLEx1NzJwOyGw67GI0AwVPd8oRr1amD3OldMHh6
ZBcBu1GFy868b+4wzRFAVA2B6I6LENg+pcjSRGg/oj7DbIUxLOuE5BmbLT01TbDGyLd+Xd+BN7OA
qDLBiV5sMDswQsJUK2fY6D2wLzl1mPgC2N/oclOHuJ0tfSSP7SPHKnVN1o2A9EcfzkD0eQOmWpdm
MqDxSqeMjO/Fg+ooO0jqCeCWmD15wo3yr+ea6Do1TQKQGP3TtwRZtRXNTQu9OMR12YH+e+OC3ckB
QTnGZFCin4MkbKN/OanO2mRCQV5DhUBsYRNSIz40L5q84tSYtzzkclVMCBgUSMHMUz35qBCAPtCF
yJujgkaN87m2jsmlGebUJ+MIgEkEM9B6EFoXitzVXvXiUP1RJLg07BISz/tnFgb+sMpGxfDVh2MO
gYLyXGdq2MQWefPROtAac1O4VlDs+JPUvP1kToOZL0pdj1ho0t4oo+DEaoQUlaOfshVDL3eTVpwv
gk49RPVaD1jRouChjDoFhEYdzhfb3jXVBFpREnXQmb22UWWaUsxTixGtsNorx/UgnekIn3TCyCDH
1vae/W2KHcsuxFUy1qaf/LkUjuqCUImSjahxh3q3t+3FDnO3E5RfG03FkugcZIcy0hcBIWoNF7e7
7z+kPhIz3tK2uqRwvhebzAk2mzLtaows+8lxotQMIjB8kaucVjSDIcLYBLzeCtcic6LldtSWYuro
KL/iVz7g3pbmUvLrzvt9+fxmxubN1m8mE5crZY44mqeg4Y/glMQRnfmo+Urq0euw82ZvfGhBi4j0
2+Mul24gexFcmmVON9Elve8lmKXXz/wDJdid9XV2ZB8PJDD9u9ePBc+FmOMtJp2USjFcNY9uR7QA
IvP+vxlgj/aqpcuYw19y6P8Jza0pfb1u4M2k7O875cUjGShG3TdLJnXYsBngBLU/DgSeiBKQXBMU
++/HGA90iF+k5AlSlt5/NM5ElUUEJEhMYHwqQIdLe1LLD3plt/47TgJdyT+7Btqir0OY0qCtWY3Y
S0qLsroSRCWDxAcbJQVidIAJWXvFnn3FJjvuub8ePg0WvN426YzmB05h70VBCf4HqdzThVbI/uaI
c4m/mbl+/U0NkYkyBMR2EJ6CW6pghhpuQNaaepYHoWAr/DqA3osb13hbywSZCAV1gIRxzQ1W4XQT
VVgHsBbxDQQmK2TthKLnuQ79J699TSa+jPXYLABg04xvONIMTJnOiW85WqB40XRO/+NZB6TxtftY
7dQusgyDeOnbbV86c+tzjgNvTUw4IY1WJ6SHCUV2ij2qPJ0j7SA+Dr2oPeaGm3dQvXDuB2C8Xy9L
sKIswmjMXzeSMV3cSOLw328kTAy/tthPREeDAquMz9NR8Rt/3kFE3TVRrKW8Wy5vNo57HJgok1ex
JMo0P6LMDmvplF5R3OXAM1AGM+hCgQJ/Z/FUJrcvQB33nKGD7xAP0NfL1FdpKYWcpjF+h17PzipP
GdrAv9H6boSPnOBlGPDzpy34BmUJ+dsy40axlGK0ZHk+/sMe5XrKaEmrXFAX/vKO7aX/3JuTeGGO
8aA8RZ1UNGCu9/A1RxuCE1bjNuZJ0MDdZniDJ3kKmrkqMLmJxyNE2LyCL6wz3qSLfZe3dJuXWHJ0
6eec8WaY3xDePofTCxOM/6wCXBatit8XB4IaNKwcY/5UF58WKN7kNt4tLnFFV5kxo+UQ8XvehrPs
R+iLONcjBGexbPEr6cGmGuX4JZmAxv6KAk2ZcegRqFte+ZrP884Xj4lynYkMwWm8ACE9WCy/loF4
UrUE1xfy7P3XzDBXVLRWaGemWIlKia6+yyiTSGc1DQR5h+adh2lEL/mJsboDlBpd3dPQHjqJ98Zn
+fBnL/mXz8uCh4EggahyOUy+ng73K6iLRCWzx/ajKeA3RMRWCV5vD62guyUSobWvP49N9JVELSfX
4+08c6NNRksiS4YnS9q3BhOoOZJ0feJN12wWpC+ig8LEpdxYoR9f4gMvwYgDS+7XG/oUAQVDhkgs
P1B2uGzZvSMB26pkYmIEMHoNyrsA07+OiCrwt6CRBzfcTMSHEjneWJ4KU74ZI+U0CcYBevShNkL2
UuFcrPSAvnG2C8PMzq6jUGuRAsO1CYaPAmAPKbXX2pONL0vytSDpoQNY4bqHb0bFC5vMNkuGvuYd
IAsgLxT3Va2FQ/dNzEDCZXHvt820AchGsEeARhplmdf7CtHbNUPL9fdDFkSOhzwQ98Ip2Yk2SIQc
4AeuL22zxodhtL8MsgjVTBmA9C2xnwuq4sBvfpgeUOkLLGfwIHoW2RpYYlJ/4pI70KDw5jte2GVe
7B3Yr2aTEhvicVfbGE5G4M2+UvpdKP5yWzebwRbadSqmPkSAKxl3TROt0eYJccGIBoDBzEPedpwj
v+kkFyYYx9QyU66qCCaEpDup0W5ebqwuAblXxRnZ2s4JLiwx7qgROREHDZ8M/VxaBwDc8CH92HgW
bSW0trLnuMj2p3rZPLryi2uEaBVm9ihhIuQJoqDxE7d0yO0c/ma84yUB28nWxfKYHATyk1qWxzht
HVI8+sJSDo3spUEM1OiDFgznJJTnI3eVm++eC7NM8iFg4q5YGpgd3PbT9NSW9oK3peGXsaOYyAss
5LV1cyN5tJ7EKz5sPt11DCKBmRokE7+xkRd7PHVChWL+/MzSuF9gKQeV1++eQqufeJ2arevp0hr9
4hfWCIAVldXDWtxGBTr8x7gsPpST7HE8Z+uWuLTDHDsyR73ZkgXvLDxeKz9zAQkIkl3p8xbE3T/m
9JVgVKlXFax+wq7ak3Mcmsf31jQ3n1mXq2LOn7RUoOptsKrkSNnllukm8zPJUV0oV3tp9vkdI0pb
18KlSeYIQuiRpNmAD0YnhlU861JwqTyL4EAoDu+shddi3wqYlwaZQ5gbgqGQHvu5NpJtReAKE7g+
v3WVX9pgThxweZI8yFjUM3kdYLMatCeBOF18iBpb0OVb8eIAfsGb8x8iQOPGsjegKsG9HLgflLl0
pVInldjhh8x+FGRPZTgdoKoXTI4V1H7Zetw0dSuiXqycLYuLc1QX5QAP0k8zQPnKbj4IGKkEXvwg
/Nmb+dIac9UCBopjWGN52T7dTYm9qHZ0K97W36Pj4Kl+Fjbkgfe64R1IiwkxazrMQmFhiW+aDNxq
zhtif/qou1wgE2bmHmM2z0TFlCO1/kU83RFAkn2uduVedkHKuhduQYj4Q7a7gHtd8b4lE3mmPmvr
FBgyJDLxTq8B/o/cCON27Z7ieLhvZJ6zWkz0KXQIuC6US3eAfKuAegQuZL91TWjaDs9XMr8SzwkG
FhN9TCgFQXgXCUA8zk4LIhpp5hBX8Cww4cbo5VrVC3iLFamyqzaQuxbTMeZlTpwwajERZ6hyoxQA
GfQxwwB6gOiTMaCikuJm71bEmdxNQm6U2yoXXzonE1xIU0mz0CKSQlhYDfMD5ehEj9IIUMLht4i2
stAXa28K4/oKTdvpd1q9eBI02qKu20dT6eSYgRHdwsPzX4B2rSD8KpHUcyPbVhZ1aZ+JNXoxSLoo
YIcLtNJ7GwRQNkYwEMixx4qz5nYIri4td1vTruYdv7K7WSC8/AFM3KmlNOkscOM/96roBBIhJ3H6
rLt07L8LMJ8B7RRge65nOps1kEuzTAiSq0K3phZme08NzTvijc6gOEXidvs6rB3LgzJxOMPlChTv
Blu9qXYq5oOAGPn2Hz0OajivsztMg4PZa8Fhon0zy89APRhQH892WVjFu+sr/4d4BEITDaOUlIXr
tbWk6VrSzrBW7ONdmu5WAONOKAQcmxCCrhmoo2dn5BjdDhd/22RVAcnUZf0a4UwpFbGX5bEtW5uz
rO0U+cUE68hyJSS5gGVpNi2pYIjiTowR3KkjIThFmGFrThLhmd2OUC9mGfeFaHAXGTlW1rnULNxX
c+kg7OIjPMkOHxa3+ZrExNVf34/lLsrqUhHqSvxroYlT3FAamgUTc/kN75zwdpVxzQpEVWAFg7Gl
DJQyA2vfxxropevfbjsGvayIuSEbVdBl0klIPWbNA60qwEPqZMtVdAa2MTTk6U5sLc4FRi8otpxx
uYvMFdm281oRjGP4Qr8cK8PAoM6TVH5XTeIM+c/r6+MdOZajvcckmzKIMEZ9U4WTrF0geKlD3x9z
HsRcoA3vvNEdv3wvzqJRVBM+m2UFImaTaoVHLLFZh7rcQCaMyNYMijeaElOMQboztNUpaGXDpeI0
6W2xq4G4wW3Cz27+IVUF4SfkaiUZHGGvVzfrSty0CraTtljVxp92DUbOXdUv/WIJuQnjdkLwYo7Z
zCiW5RIcuzAng/APkvTiONl5dLd0T0MPzPTsdOgGNEXmymXl/JHrvBhntnlKxa6oabRGW3IGVkYA
hinIMfuA54fqC6B04dOGbx/6v20+K1RceI+kL0kHAmqgtKpP+seFft9DAdUEcqvGn561U/bvAPVt
R9IXq0wA1/pFENPnKBDSSPq6GYohhD+t4bxYZGK3oppR0Xf0lKAGoRzTcLktQZIDVTguruofovaL
LTbfIErRAyJPfTbdxWkIZU0HOoygSKlBUOh2k8dxnO0Q8GKQidxqCUG4LH82qPhx5vRBiX7rGVNT
zurFFl5WBf7MaWBxl8mE8nTMxqVGRgvMtuav7etlVoGU8ZbJ81Umjo/1nKnJjGXSt/KoueZHE4It
Y3Ged+t5dFcvsW6X3ZS5nO3leSsTg1Yw3JfFCLsUTLa6c3dDAVbxkX7Rsrx5x6nkWWTCkNjHeYXp
ir8sZkhG/7bYGwEfP8mLs+xgQRzHVqlAbMeXcWuFv9GaffuM1nzH+rZfQn87LNtfRf2h0fUK1sZQ
DQFYo60x+h5Aayzaz3f0OfK+jeW4ENt1bc0E+PcEhsEmSAsSgg05Q8mG1o6jfygweBBEB/7Lj2eV
CT6ZutaySR2XYNxGMEIBM3lSK/L8lBMG2L5fXY4W+AJxf8ydN4ISBoMwhHYEcqfEpHIeolX+jsXx
rNK/v7hBzJwUqpjJ+JbracKbXUh4FJ7b+duLt9DtvbCQJoIUVyW2T08Su8I0m9TPdp8dpwRIq1q7
v37ceethogwBcXbdDjTKdKeaaA7JuKoZ9Hu/TUhfFsQEFGGUlcmkkZNeRuQM5K2znt99HXGCicIE
EwGcifIywOeBMR/cxSs9aIPQDvSIySgZzDd/Wul4WSCTyYA5NjdTWvHv3CjA9LH4RQ7JOQ2h+Cr6
qg2aWxfkIuq/Fxr8XW3827DKYA87JZLIQB+f9Op9dSdNYFh5x9XL+ZSs5NyoZUvUC/AWmp9Kutci
2SeqB1pBICsycNHtr3snL1CrTCyBAPvUTxpW+KZ2y09kONmwyiQyawStwpW+Zd7Y4teJebaYMNKL
baH0mCr3ewDfqa+ArAgJmv6eOhTnRKhMQEEtCGPSGDn3a2/1q9I3fAwP7QevLn0QN8BPuNAB3uqY
oNLQh7w6/dlO8lbHRJd5mecBs5m/vxrdSVs6H4+SQ27eUdLjLYwJLrqQqbMZ4bO9cRGuO3ICM1vM
0mOtz0x6DcQYajaN2LbU2+uHi2OBLV0ZU9FpSYWdm4UO8zKPnST61y08QzauhH6N7ufFXSZWojis
LUyoAa0gFTdp8NwHufmvT1mNCRSpFOlVS538338ZXlBi61S9Ys49BH/+yBbvIzGBAsTqraSBVP95
XcPoyYEZ9kGUuaYLAgawdITvSI85YV5jIkYMJjf0y2FUOKghpKnXwwoaaMcIZFdIwne8ITmHWGMC
RhdlkjTQyt8fD7BwTjJbuKpBJBIN8R99Q05CpzFBozKlflhrRMM8/0Cina7eibPol+u5q3pO7Y/r
mkwqUiAXycSFfrl/Dz7Y3ELo8AAcBugddBpfH+5mArcaSXHk/q+KDBe2GAeZp35d5AhpNyYp/NIr
oeZwB+EIvwkbp3CUhBMat/fxwh5zqximIaWmgLWhVfbXON//PhDfcd54O8l4SA69qCKC/s4f7CTd
qDcR+WJhjIOMjZrraa6gYKtJbivmu1i6JZngiu3ocoL/ZhR5McVCC9pSE7MeAEkQnXjDcbqJw3QO
W0BTancdXT54gvrblaVZzGVT6xBxJCXdReGLGft95Tfq5/+4JuaaqSQ8ZgyCNdGGluqlGL0m4BFU
fXEXuzx22e2a08UOMhnpbGoRJUuHqNxPPRDBZ4vHpulSc8bPd1SfN6PwhTnmrhn0WLIGjX6w5zHC
13XKdw1t8FyECSFykphGk+CTiYEemIKnYKK7OpR7pKZoajk8bBbH+Vn0QF+PIIqesZ/rAsbszFH7
j1niJ1PHebZsXtoXG8lED2J1WQEBPWA8rVDrO7snT9f9kOfqTMCozT5N1RYGLOV7Urd2m4ue0ar2
dSu8KGgxwSKJ8k7qTJh5c5v84Yvo7z0z2Tm6qlxrvW/U/5eIC9bd13dX2iVp1hu4J//g7rp+rMDr
/drWGItEVIX/PVagp5EvCqoWZK65bQ769f85EIJU6LXBuDTTFHwqmIM3LAccSH0+OZF1LMHkp39Y
o46TdFx3RpNt8gtR1oK/GOZiwwfC0qlmzxp7h+OLmwDOC/9gQkVSLRgdsWCF+mJ6WA/mUQmjwzuS
0eu3sSkyuUYtrqASTOGJb54SfK+/HgAhivz6U6WJZYC2Er5B7xN0wJSdBXYJa6FgOE9wdd7U0faL
7GIbmciBkUnSmgUWt0jhVIJ0dP3QQCywjW9KQHOESD4bSQ7mot31z7eZA1+YZSJJPcymYGBU1gdy
xc2bfkGjeDhJdfVUjUkDvOVUcxzmeqxHA+r1zjYFOH0qHTsbZ+DRADcLWp02oRzwoBC8vjjOAXgO
o5evXCUumrWCa87TwWx/asOnLHm8boKTCpjPf39hI1GhpjQqsNEue4oGV46ovTmTvFfCZc8PIbwl
MSGkLrtublSYG7uPRYdVhYX56fqSeCaYbGOsVEM1K+qJy+dZOf0PbVe2XLetLb+IVSAIguQrhz1J
si3P8QvLdhLO88yvvw05iSiIZ0PROTeVVB5c5d4AFxYW1tDd5J/Qv6j4Mvv9CY9299Dhv9k23IuT
bpewgmX0xexr540NKvmdP5ZHsA566hzR9bvffugu2CBqtNLTRRhDjjmoChTrWqOwbOWiJKex6nks
+E3/c+X8v36igGXt6XGaxsqKrRwb+YoLU+EUH5psN1toxtjDksNZCKdofxdsC91vomkuD5xU7YMV
/l5uClgMYsd2B7jXULfsdwU+WuTDWOhmcUk4cmwmPl4K4mZMyuluWd6Jmvl8LyqsL6p3KmzygY9s
g8ntrAM5L6Kdqb8tkj+bOP8vzxmV/AWIxIyyES/Y1yZwVEuSvEfTknhiNgBL7X5c71pQtl53TyoA
Kd6YHKhE1sIq2uQ7eDzdOlIqaivs/EEbaPNZojqncejgTOGSOlmn6NKAREVUofkpw4TdYtn+9TUp
AnqbSp4j7/OJOeL1/zytob5DlGiSzyijnNlDCjTRwdBCMuRolyBG1I4FdMpe2d68OVlSjBHZq5Wv
Ijn/7LWiTM6rXLBc0gc/7+pAmUjUVBZPP3BEGF9AcX1bnA3Uwb68oKVHYY9yLb9l6EhrhD1qN/xY
Mq/0hdNIPHCvly5ERUGZpGrfVQRthrDfjX1qExh58wFXmUH+WJ0CfLyRW4H2uQDHcJYFCttULVBy
IfGyFnEqnFR7GIK4wJ7C16fe6I2BCaq1GHOgR2V9UfylV55KhvhRmyUufbqMegwTLX+K8CD/maFq
O3oF9YEJBsZXUbbwRyOV56TLMbfIVOEz/vvHhWpDpXfMCJkUXgobjbo/aAIl2kXhIlVBqSG5E21E
V7IlYp0HBxaec7Rf9G6U3oqGxRQzDf51GxEO49rXkhzKEkPkYlnwtUwKkRLnPq97z7Fv8hBhFjtg
ov46nCJCNSSH0laTBgp3LE8fb8bpXZXezuvxOoTKkcglfG2u12IRmZzXXpwqryzX8DWeYhCkBeK/
d5MKC5Sr9/HKdDMWi4sacOyjpZNnqgh/9xsxYkH2GurutswgR7O8MAwd4RRPKBjEQXZG+DmPM4Up
7K7kEUbOZVcDzyu7NmEKSRyw8SsNtVcdpg2ElJIy8sXuzRAQ4doRd641UKw41rfOdM6hnZHT1JmT
v6b8feIs+iFp7E/WiPGZbFHuqWqxkt8fcCRNs8OemtaPwv5cTAp9lf0YeLNUydXXoZYsjQAQfoNF
nvllvoHbNUHWDJo8l0Io4ayqEO9eZhtMseiNpy8WollFAcyMVIE1a7NrVTX32BpDKgEKKKxcVYwG
CtuU5+PSpBomyNmMhwKt1VbXoisNMhSxyg0LP/7MK25WJvn5pJ11qLgLGBq9zxfr1FpL6edjXQer
Gf9+3WGptlFy+bph8RYcHDhvw3SotdG3WeEv7N1Qdz6JNP862sOzUl6bRTiqHCZ0TEDw/fSriQHn
bJrw1RYUCMCu9lHTfEE5WBtIlWnez24BYSRyZcsLusX3jsEWWzoGabqO9ShuG+ROqX2XTqPqyO9F
H1sE+RysmFd6SMYZ9QiBlSSw2vuG/mktf/YdvFmcXub2z2o9E/bZHhsvweDB9f3ds9DtD5AORRfW
saWhVQe6OZeFDaD4/KN8jQqkvQURP2Jz8nSjcigbAWKx9/V5gIAfxFoWDJ01ZwzEqOdg96KELZ50
HszCWfulhCPF0Tu11ecyBKVt41ICfmZyT2mv2ESVnUhHYljTZMgz4Jk19MM6UCUYqiO+O1e8XZMU
+cSojKR9Jy6HqPfCqX3Tp+DUt4WcdVjqrmmzyLXs9ig00b0q79aj00yQUOAzhn6y1ZtK/Sck+vrA
sdIvWh5C1QqJMZcXmEC8blK7QeH2p0pRU6+vWp5G+Nx/J+p/cbpCyeqoqZM34hBecRDyxWw0WtzX
orgiHER0k1wwFXeZ0FH9ouhdcWDlErPesnDuxNomC82lGKgEmZUv6P5NdqCH9vKC5tK97NRmO+Xp
deg5WWM84suTS3LqJiQvRy9Gpiioj9kXSzWVs8tKtoWTXFI867bDBFzrg9CleRsLLRn6rsgKv10g
0hcfUb8q/2Jc1ezito8+ksn2SvuGnSYlBeTu2dIpklPoMMFMlHS2+BgvBYkcpB2t36sMvBaUHRX2
ug/BDc6ZTRxHbmMhYcfBaonrs6n/SsgVMxJymre8FZ35VvICAufdIBzr+QdU8lEVenTSZhGg/yO6
6C2YtInFwLQCEn6oT9SgHDISl4GTy1HyTO5a6mZNko8iVtLNPMG3eva0Vedfdn38BktyMnVFwI8z
WIgfx+W05jnWY57SyXpPrbfhmHqrqX13tOYclgtE9voTFDz8qF9Ry2jPaOJ0SZl5ULLxcKkrqqFi
M585pMdfJjskPlhVhdIyNjv9ttbcja1jpzdu0UKKyQqu2+5e5Lf5sLI7alKGRmIdWLZ+zDOMPtjk
7RBr/kpMBRn4bqCwWZUUC60QHgzxGsG35R2k0JM3EYm9QSeql4HChmR9d+yeuU7iuz5PUL6yqLHd
P+EaNpEJXycwO5DXou1eHps9lOKgJoyXJW1w5rMF0yokwOhadoE7b8HDSvwkfwEPq8oYJTcTDnEL
rWZAms7bJq8vuXHuaXFY6WdWfb1uiyoLkZxMWxRD20fCQvrDSFbfqZMgbVS0GSr7kHxMYeV664g9
/H+xD8nLLG01gvIYaM+KXupA5trKdIJ/ntpiVLQNeg5f5z1VWOLPN3Zfz+Xq9Km946nV69rr2/j7
jIl1SZ4D9F7Q9Umxrr/Dwb/6NtRI186XQJJCl1nPYnT1AunV7WuqfZT8B8nipQW10Gvs41qUIhYn
OY9qTbqyNnG8svhcRCCLjal//QBfjUkEhOQsRof2bQfukOf3t/pbqXZO8hZpVpAmHIW3+NfCD8p1
ST4jMueo4g+eScZSruuaExRbKDkMQlqWGS0chj4fHPK7pV+aWuFndzPGmwMlN7Y0y1TMMfnHzLt/
L/aw+7GoQQ2bUYghyyVrFmU9TQYNThc0iLoPMoTGrW96jB9AL0ZJ17Ub1GzQJIdBjIZplD04J3bR
4xv6bT7gOgHZfOFBlm8GkWwRv3tBuXL3KbkBlvwHhSjCr7dG2mxabIrhhS02+7mtDZ7kPUYw98+x
iYU+3GXhZx1aj+jsIXh8QLS7uv8p+gFAz/6Cpe66yg205E3MISRVOsKG2F3Cb+xLcYJm5dkssbtg
oS+g3q3iyRGH7FlYvEGUnEtZMYwBE/CTN3V4i7TXW6MBB/KsexCZeWsm/WlU0fPun/sNpORjJrRa
9FkEyGc+Rnnu95MeGyzJxxg6mRpTB1b355C7/bk5hpBsGsCRCAUIdY/irp/ZwEl+RgsrbhcdTmQr
9MP5t1X/aPPja+6DRxC5xh3OCc8ycR+8KtZSnD65vt2kpVHFA9BeefoUTk0ubg+ZNZphA7xn1qF+
re7GQJudlDzLyBY6Ew0nfU4/lTW60LrJbdPKN9ejbbfupH0kTv6mUNUvVSdArm6TvCyjrIJV/r98
QcmpWCRHY1EOtL8jvX+T+FOcgAfJvE0IC23rOk8sgDlsPawOOVCtDtrEPCgOgcosJSfSNiXRSYGT
BoHeAyZmjm1+l6AlQQ/IiVX+pBQzVbhmeX69KHmF9lgsbABZzOo/DGH8ot8APc+LxtdViJIzMbq4
ajF/BOt82wV1A5Lhw4C57savckh7HvQ7dVZT7NqV20CuetddWeplC0hSRV/SubhMFfmQzUvqNiwK
Kqa/KrZ9PIFy0TvrQD3aUwC+6iQojFOue7cLLdJI+LLFG8GK1Xk6caHi5w4UGn41NEUdP7813l03
1d0XwmaJkpNJhqmB7BGcTJh07hAd7FVV6Nj/apxbjEGNlci19tpE5bkVt85EkqALnUNn19St8vEE
VtfMXZtU1R6xu5HMsE1GEfI6Mk+LViyGwxx8tiy9y6dbqKqM4/31bdsNTB4h5FvOserB5E0yHWh5
k+U/BNmvvrzr08nFgzJwcmWdf/fi2QCKP994LjCmR2uWRdMrLp4Hs352zjZYUizdZNE8NzawcBW0
QW+CsMRozPdkMmfXHLibzePZtMltz4s3aZ9/MvWK+flMwzdRbCHIh759EM/0bV3MKFz3i2tBNswt
Ouv3tOrfUKt6r0+oS6J8nmvrPQnT0rXodOihtw5qirPdDx+cZKR+tNSYXON57up6Wrl9AxXG2TjW
meMRp4RaoxEdSmv6NpbmdFg18/P1b7x7NDbbIB0Ns0xGDk8zHbriJrXer6lKlmH/pt0gSLG8VcxW
taxAeE0+X4km3bSRPrc69ngndlFHtru3w2ZlUuCOTnMb5xpY/Jvoc0wu5vvqaIHwO3TtU3yv6shT
nHi5pSxNUGCbhxgW23+y7ZsQ8e2q8ir7T+jNmqRo3ZmHvrQjfK1XZ4p2w4gNonTH6mse1YmDXTRj
969RzhqvPDHKiVa2F8xyKryMfMO2K+xxKbGPrwhvVViSR8MppjTqsJ00me/thLg5bfylS7+2Wohp
i8z8bbHiewKB+3Cllx45JkXNRXG+5fu2KoizWhl8eNLmnhl+zVtFXUJhlTI1TG7QaaQtPp9d/TAy
3etMkOcmyi763Qv20UqY5EXamRVrkWMj/+52yb/OhwUc4htiRBDcvbYSskGWPMqKsV82TkBGfMQu
IgWhoT6GWe2XyNeq/BeTfMqAnlEnSYD2741T9eWk+H0aHd5mOkyjiO4c1rrtes747F6/X5QLkhxK
3cICLQ77eNZTqXbIu4/JzaeSXUlH2iG2gUWPQpIEbIBH5yimpVWueD+p8YgkE8SEecT6psVnEnM4
OTmAaPHYX4QO9Tij/UDV3as4xTJZDJ/QkZIPgKPzWwijYTSReNe/kwpBCoeyjk11Jfy+jV4uywy9
KNNe9WDcbJoUa8zoYRgiJLseNg1kYLkv5Ed/acU6TG0OCudrSj5j1asKEg5Y06teNopowJT8xFzn
tpOlQItviffP67S/iFTly3Qd929OCzLslJkoFUkHmJXTYnQzDrBQxEDbn6CG7Ak4YtegvbTHcTxd
t5H/cJYfAaWzbNj2EoUmAP+9c3poX3kenz9iSWeZVHVvLDNu6acO3/A3Dh9t0692+H8jG3K5sR9J
ykDnBqWPf4hiBr92X6K8rdhRQx62L4pJ62m9t6Pq43DdXAy53DiBcSQkDFhCElfMDtpn5zt3nWN/
DCs/DP4rYzHkmmMZV2Gydv8s7ZFo99Uh3eMnk076kEFPkBbZqwxz/5w/YknnXI90VAgqYKEoISh3
zCQQvQqdHw/vwVbqv25uFtqif51zQ64+mmNY20sNxDqv8cysL6Wz3l//Wvvh1SOE5EqohWG7QgdE
or0x66NJfi/s42oz8HP8vI4kApj/fK4xQPr0jd8VM3o0bZxroxruJh36fHEaFDW5GMNwcx3qP9zS
j6uSfEiasG4ZRpigUd/bF/2jaEhMvGj+QA8z+J6VJq8wDbn+OEdjOzENnkPQCXIt+JtOsCgO0cu6
LhVn+sG/bDImq1VM4WJgheRoHx2wF/bucCBAe4mu736M8M92Pmz3BszQR97mwjG24afVQL6kU2WA
xAe5YhwPr9MNgj11c2b3WE4KmYoSU5HDoXsB7bjCBh+GMDYwqG4kSSU8oWVDk2uoMp9BYY2n+TEh
44/rRrgfZT9umuQuol7rdCMEVjgHtGjdnNwRmrrXQVT3iDxaP46zHpnxkzvrL2U19T2yH2U/rkjy
FfEyTkY/YEUiCjBvhY6sccHtqEZSnSfJV2jh0NBCIDnE/zUQTuffQCzltQE99NP7/qiSvlCZuOQx
tI7U5ZQCkZa1z63YxaaqvpViVfJQ/dDWqR61wJjfivvDwLRq5fUuqJkXn7rqWdXdNaFHmHIKyQnO
JQsMk5BrjANvShK30Qq31vLgNfa3wZCerelQr7pe5f+7C3iDJdlfN3GtijGu/Usd4S+e+7/UEdbg
Rc2Cu4fYZPrDDlIiE2qjRulYCXztIWsGN2Zf0SUMnT9PsYm7hrFBkaKYSS/mpm9KZL7upoCCnuiB
DenXC+JFLOiqZUmWkZhZVRcctz5rb5vqR5PexpYiPbRvfI87JxlGUoaZMyz4WIy/MarPkanSQLSf
I3BCdR2qnKKtiHAJYapYOxOGGfrBiYy7SDN+GNz8nNuRAY9ObiK7FCpW1q2prd/mlfvWWt+Aleao
5cYBIxKnspuhvxVeHD25IRqy+Qul79coR2ZuDJo0DSZz/cat6oNJ0Y665sc4AeWssUaLqzkFnq2l
fezaqvGmuv45QAUxKwzqL72dH6ZOY25q80vhZHfUsiEh3iV+jeFZr5ohO6svzPa6ynlTNNMX1mR3
pVUGJktmV4ch+GM99AGf8grjTWA/GOJbPdZ6P0E7uUu67qjrzTdaYqJjjSDjHMVvJ579ZIn1c11q
4utZrbkF1SqPTv3N0hr8YPHYp7y/dGmnB22Rrx5eH5XXJGMUGCz+meYxO4YAClqHgHajGSr8khpi
eXOpncah+oPW9U2hL25Z1wpDeX4n4zMyOCjb5sw0LOlUh1k6VJrZwEsVhuukpz5/I5rDG+cV0/RA
MkF8bFsQGqby4IRBi2m16YIAXnfrcxGkB2640fEdw1Oo8rPSvVE1bu2aKDcdh0Az1gC93dOYN8WQ
oxM7QFxjDBblye2SZ8frzmMPwgHdOTcN3XIMuTs8nHRncjqUOA2Cr1PcDL2ihvrcV3CMgBDHhv4O
cbj8Um0ywxkThsJtRH+LyHHsa3/CpMD1VahARLi7CcyWCJ7CFn1f45AcW331uikNyjgJrsPsbtZm
LdL36KjFB9MCjLl+YOWAE78qFiKs9Wkg+3S3xC/YLKRpSqtLMuzWiMBymX5EI8SCLOjr9ZE395ki
MaNaj+THl6TlC2uBlpf0XFLyJo+j8/Ut2ykMiRUxCC/pBrMcLkVG9RyOK2/xbgv/EONdhi/ECjKv
jT2hMK2OWvZN4R88S0Shmx3MysKKMgPptKRYvar4idyk36sa4VQgUnkmHiM7qiIsytLH3zotOYez
VrnJqpqkEoHqc3N4XIxk10lUrE1kYTGrDa4cWhuf+z66ySv+PjPphfUhwQB0onr+7rnUzSeT9dQR
TKwk5lhdlftC4yQdPQ1J1yjIPO2b4/hC/jQ33Rc0UYr1SOvFZaxT8LzYlEHM/enH67XaoaV4KcZn
fmkfQnahQcQrNw9gKirb3FnoEzgpBMiKYZ2qFXDLxfnJhEMfT9Ybx/FQVPf4gUKvd5yPuuZWqi3e
OXlPkKVby6hyo+xWhDftAbISA5TXh+N4SlvX/iCkZaebRoG4u1TdZtyGlCM3nykWVFpvs1zkgpr7
dOZuP6UuT1aX9n9eP/C7K2O4SUR7iW7LLOAspv2E7zgd4FruM7v9Yo3afwkhPe+ikDptFOLKt/R3
Q/lbM/z7K0snJm5FwjF773DpdNvlSFm1dtMh4rU7xjcxHYIZ+pDXN+qBKO+ZsW9gpMNdJZ3VTCZg
ep945qH8OJ6nY4ZWuDZov+en+ZPaOe5+nA2kdIE1UVKNTtSjWqN9WJfVI1roK1a1C8ENHQ9GXTcN
ub+I8CIyrW7C97/jF82NQTnkvB8hcakdwXf8Eo3L5+UarhN8LCIIDSiR36mrE5dRkeCdmp6XxqNB
dOnp2w5twvMbDZrjinhzx/U/QZN8hhX3STovQGNROXk0R1+5xUC3uSyKndw9sY7FHG4wBFDy4ENo
WGldaOLtqJveagwnbmtRUJrWoehLFQGiuIVlW9QJM7iNcpBpye5hAidEMuk4UvEESUZ7jb3Cis+U
jhDcqYffoA33yTLa79NcqkTgnmeFYCcGqlD4chTHTvKEXdXpmWnCXsy3KEYdsrvw1Jz5zWtkLgGE
epeDgWSDwzc9vVuo3fMwWgjee3jzGVMR0PSgsP0928AabBtqgNyE9T+F6AYSQQVhFfeJUH6fPlkn
MXjQB+RgXYZzijus+KLA3DtvW0zx55t4xyKpoUWY8Dywe+2teciREwKJKeYfh9sXStHsIeJ8O5xa
BNsoPxkmcxjWKOXYxLfxOxqIeI69swLtrjlTNw2GG0N1T+8jWoaDURlcXfKnW/uyTVrHng6YStbx
tPRzP/Sjo34sP9PWb93sBdT3O4w6XDcMhnjeZIwz+eEyrelQkjyeD/R+bc/N987Ngv5Umy4ctu31
n+1Dfae6pR9IHaVzSAmel5jP1x3UZiUjzQnLsjy05wc1qPEDqUBO31+qO/197t7SQ3HmhwyVovj4
tbw1axdSouqDsheyP/kR8sUU5mG/2PgRzQIJWgcb7ork6YjsxTGHEC2E1Isf1814x9lRAs5wGwfH
olT2AisJl6WvAFnEX9sk8mrzYi83NfhbruPQHVN6AiTFDs4UEZ2tAEKrUfxxCTq0S3K387JvRYQP
nJ6z9wMGTYSi9nTbH43j/HmN7x0MoChzxjtlJlAzbxYtPY3mRMugSOnMKBjzI4UWAUhcTvrlhTR5
O28J+AnggfUBGRP5mjQbrk2jrs2H0iz+IPkcuu0AMiqzWl2cvIuRG7YfN1Xl86X/MEMkz8r5j3Vs
Lx0NyWHJ2Ode1++NwZlu7QXRkNWR/PP1r7P3caBKCQ+KAMIy5bciz6GeUUb4iRSMThm4CUdVu8rO
PYecHxMnmuAqkHshS1ZwkEQAgR37s+gIEIo//fHfqyLgLkM+xcZ95jAwbTx1yh1PMPYWR8vBtqdg
dNLDgB4Pl2fkGGZqptjdbWNIL1PhlJ8xOnHDnno6Fcuhd1x+KQ8V4jo3utULNzvrn8F65EV+zvzr
32rXS+gMLzVmMODKlMIcRjOPU7k8tAWUfneHHOFvGbpYBRlp+UlX1T92XITBGAO7F0hFmCFfrkvI
bVaGiIcasKfpReeZuX4c2/rQhKp7XNzTkhd+AiU2fHOnJgXynKCnwwNjIh/LuYh8yrQSjW7Je7Mr
fCTNPMrt235eL2vLJ7erxhOmv38MehOpfstOfPTkt0imtCa0cmIUlw6GUfgDxlXy5V2iU0SEv432
lwaqR1XpczYr+j93+mgQd262W3yOzR6Y8TTRuQUuRi4CaJwauApmKKxiZjQLkmMfhG6fn2sQek5K
Rs+dOOoJthQT0k5vi7YHtqAQvWNe+5t+sjH8Bw7R6KFTQom44xeeIErXwqwZFlQmYFxWewGfvR9C
y3ry+GU6IingM2gvJ162vHGO6c0L0h47L5gn6NJFEE12BsUHrLf3kQ1wSz+6lCfMX/nLyTz/+2ML
LMsSvV8YAZEjjJDwalg4VqrdDMESxGiETY7m3eAT/yXc7fuf8hFOiiUWLW3qggBuan/w6JB2b/pW
8Vzfu0efLEkKuzVeU54yYPSH+syC9SSe0L8aOF8jiSTOxeOCJN/Q6U7CMNsBS1lKjxTvhv5YE8tT
fKV9i3hEkU49tUC8POhAeUXH3K7tm3iEiVl03L2S9fGuslMbxaUDgkKvZMd00W7XtQoqarpDflz6
O2t6swxT5Ebko9ajYdt2w0H7SvJPEWgz12I+x13mt/WkuGLEVj5zw4j3xXCU7uD/T10QG8aidgge
pbr2LddBNecUCoS9Swwh/iOEdO4r3ht9OYsi4GtHA4XBX1uUtNta6CyJtmBRD71F0/ssENGmlaG3
yD7VR6VU8K4lPa6Qi/tl48fbQot1swbeM0tS913s3lUbLOn10jttEVkTsOy89q3ihD5xl1jvTAOe
Jo68sqzdtPrhUNUbeHeNlqmLhlbkS+TQtqE6eK5LZNK64T0FqWU1X3r7BB4rv8FwSNIWrmPZmM6C
2nMyBteP6q6D22BL92RblQ36Z2BBXRIfM3D/ocvASwvVw2XfyW1wpMOQ640DVm2xxs78Okc3PPnI
yNsx/K3Jh4u1Lq5JTTA3Dy7kpo8pKCyuL3MvW4n3N0G1Gf9D5730bSNtsGptimaEe7VxK6Yo0EEB
Ha6juJiH+Qteha37mg52DjzD0hlKrtBokY7LWHCSd7qGVp618bII9Aq64V5f2s7DCBAQfiYG2BuZ
3A5NQiSsKYkxFlK+KRfL71bn3A83mdG8qdN7hPmqrdwz1y2g5HR4Fifj2ADw2ZFUz8mLu09yNwwv
PgvZWNvhzyoqGFQcupxlWNwvtRYI9/xSa1mGB7UWTBUqlrfjteGuGV4dYK7FVSkZCtFIk7YgVAGv
s42Q+YPtqI6cMPVna9ogSDFFkdizVQxAqLP8QprObaYP1LydWH1UEpbvdMiJ3M/jcsQGb/ynCZ7q
uWwB9oqPtWMYT7DE1m6wptnoGjrm84N2H+9Ei9dBCCAM6yG/qFrW9jzKEzQpxqhyK23H5WFl9rGg
d4ZfQClQtP+V9E6d7hCO8NpXkxzlGifoi7OwuDEuYrdYjwnPUXjub2dVdXbPAsFujJQ5Ht8UqeWn
25jgrZZMjqiaOm918vtSq54L4i+Ql8Ih9+agvAG/IcfQ40ySsG1LZKvI3YyHYd1/7fGs73Tu2drH
md7T3FE4qT2b30JKNs/oMOrJOoOYgRSOa8zlcVi0OyfJibusppskw/G6V9w1fLSdoM+FIFtuP+td
a0Y0RyUwvYeyCguqYxO/m70XllX20q0oTiIthY5/JD7ldKuxTPZi9HD0XRCdMN5/w1I/PA3+/L31
lhPmin6w99dXuGcmW0RpS+0JnTVVGeKFOxhev/4exoMiNthDsA1T/Gsz41lzTVRWWYFkKh4/JXXb
+XMEVfDra9g7VFsE2WO0ERheqIPr0YhdJOR8mtaeXrxjw5/XgR560GWb3yJJ3gJz6IszDesKwhXn
0zp253woPxa5cTfzOHQzhv+cyA9Z9Da1lW2ie7fYFlzyHa29zp0BbWR0OHaB9pN5GFny+O/GsftY
BtlBRWy/a4ywRQQdyODZz0OCtIIaaAS89BxecL98Q//V6PZudS6D8lM7I+s+KA74rq1sIKWgoAjb
IgwrxFdF3blOeV5tlabeDjsWUmcbCMkvLgRsUaaFI4b2otsEj7vvnVd868GT/jk/2D5kmT9XzOst
Dx2O6q7s6wuEd37qla2kcOIoGtdD3dYumCfaQlGZfeAzemai/6zPlF0IMmUaqzpsIbsL70afeuy7
rnlz66M3Z/gGkl4tcWsCjeHxXOKuE5wzyehhyVDYZGaQosfzSPx5dvvP5LZV5/tVOyA5nLXVmrKO
sP+0mrzFyO4qg/lL0Xro33XburtBY60XO7VrU+KlJcQq6sFFAy9eUwrHtPfu3ZgCIt+nH6NwaJuE
JU4zv4Nu5C9KnNA37lYvdMH8/4IZF7G4ax9H8lQaclFkjvBxyAXSDQxDtj20KUDfEkGEqPRUUeje
e+XJCiV/FUOVex0ceMYGRZ5gCqBEBKrrg224nT8HZuKtmdt7L5gp2//KDhL/FtrdUAd+urVm3Ddz
1iMQFeNyBWaIRzySsmMd2CwgvvMZ7PyV7yhYXMVf+nx3H0ElB9nZ3B5bgt1dYkg68EvWG95iJ77i
ElDBSI9QI8yqJVsNFGIxZ9PbLs0QoZa9Cxbxgx5UMVrUUIrlqacaZN695+CLERsgJ63LXb5JtFYt
SxH+9FX7Lu2qUz0iLTR3vsk1ReCzF2nZGyjJEZOhZyHtAIUQz8/aIUgq4rbhTRGtLp9UDZ+71rJB
k3zypOlQdI8QStrmR9rcj80nxSfbe1NslmNLbpdPIaNVPKOZr0hcO5uhS4uUSA3GGHJMHBvm+YlF
xF3n+yS9v469ay2Pa5OVRqZ+ytsw79eDGX2arfd1Obt2+fU6xv7+IbRCWxug5MaVckZknHf1fOBN
7zfru2msX3MxI+nxN4J0tNaoZVqSAKFHfMh4H0wrU0Rx+yb3CCEdK26F65qQCgSn2tspGzzb/qoV
ZwsvWzstg+sbtvtR0F6JKig3RUrlqXsCy5s19KhcHYYZyoGd7SEg9xraKnZt54lk4u2ACQtLp2gs
l5YErqN8zqJmPmSz9cZyYHPlqjtvM0MPPSeCr8gacpkn1L0N53h9hXvR2xNs6QT3VrNEGgM2Oc6H
GWxh5mk+Md+5r13qE0xKqd6DO3v6BFA6xFGWZovlAHAymVtWxIPynpuUpsJMxO+WnDxgGLLVuFag
eCd+xiY9gAwgS0sNMCWrcXFV/B1aRd4lTuiDUuiYpPkHR5sUF8vO+QKmZYsBMMJQ1H2K2RWWVjdx
h/MV0zDQWD26Wr2oZJ32chHolxJJfpRWDMqkHZztFBkdG7mIx3nUNrCOYh5VXcLZXdMjmEzCoTva
OpkhwBpueh2lrq6iQ1IhSIcsjZts4BwIbT+5JD8ajiofu+MysGGo9VsMu/VMYsPOVi0OhVdqYo5o
+ljMzo9hNbyhSN+tsapOsmvg3NEpOGuQhZBLRGHWR8W8wEE1fRJEa+jXq3YMnVxh4PtmYFF0eBlo
Z3hW8UlHvY8gaIcGkDt2cZBx86ujGRStP/n54quzy7vr2uBJnoKn9UAWinWtcelyzs96l7t2Y58V
Hmkn+DX1DY5k3hBEsJyxfPBIYtwaHaquMO/eI6/s39qiySWfvkVBjVZAgypCF9gX+zsG2P3Me1DU
EUUmVXT2MCb8zDM9rk8uDnA9NYtYxz5iYgCZUu0NlEYPhWcG5jGugrwIhOxLe1E3NCs+IBcbv3GJ
U4kOFHT0zAeLfi6Wc7mei/7jf/fxuOQC0QJjsFIYv+D1gEi8F/scSdnIe6X6EjpHN1spXMtmRc5C
o8GusSIG+scDQVdY/O9ozRS2Kb9XohAJzkacuUe5p+xWB/nMK+Weni5PiqaSRrPNWJyEXzxxUJdM
UAD99fBEc4vaQvaeuggNwbIOSTTMI8i2iSn9OV+FieA0sGN0oh0Ib2LUXBcwVQSvE/nFGlEjYxgV
dJB+lmKfFeIMxWDA+2dz7XfMOZnj5FJDvw0XerRnxQ29u0BEBRi3QL+Ao9vSlsIxr6VmYIHbCkUg
iGf+XJTqUcJTySd9CyatjZR6YZIZYLXZobrj+Dr00vJPDZ3cwQiy7E7PJ8WtsHeZgp0eZgi/BVEl
6fxpyBVncQPIsueoMlI0ajZd+V1xyndRHq5UC1biyDl99Dau1BK7KBj5p8QrAm6+y8AwK8i5DCdo
vfzolAcFqggEnm3nBlXyX1FZjxAibRH3gNX2L5K4SH8hSdxezEA3YNJGGkRL0ikGGCjOE7+q+g81
6tXQQH3b2OabLFOVEPa2lKGrn6BpG3Gr/NRoZsInIxkQg1t9C+XV6k3GVsXVKoxb3sAthrSBFCp8
1aL1MH4McZOmuWtT7tpjghlp5cCO2J9nWBwJRoyAcmbJb5q2pGFOe2QwfzF1pdpRMGdFt4Kpq2tO
caAq0e1uIErfDkYzmA5E/KDNXaDH9Zgz4Sx5XK9uqDuxW9etwgZVIOLPNyCYp7HmmiCSpPUf0fzF
WBSdhKq/X3q1kLwYxtUQkWrX38fcODakVLjAfQhMdVAH/o/KozKYJUwmwmEEvR27GBX4P9Kua7dy
Xcl+kQBFSnpV2tIOzm7b/SJ0VM5ZXz+L7rnHMq1rnukBGjDQBlwiWVUsVljLktqvHEPdCTSIaCgi
unnBvInU3vtd0lMjWqJ4xBMvtpcWNzMg5zHapE6WAM4p9JstzpK4LZfkYS+Pibl29FvA8eEpzobe
hVnHs6hI6Ls4itJDfx6v6UjJKAeqNTkVOMEBU8ivRuw8Namii/AWuFI+BOKRktSpFkJqXotWMz4W
Q2rpjWc0xxG9xU34g7O9O37wnTwmEO/XWE+mSkEG5DXGegP9+qs6xDtRbCxOzIQIGkSRIrMk5YVo
PF3hLIaNv5O41sOGbt4a1sQSyWLNenppRbO1tLx/SIGf0GL8EqfthOHgDLNif76de8q6OT025Mk7
kklyK+NWmaVjAhB4q9cWtwzLmCNoL/BHTUkCgDlGuPCDMW5pSPqs7FSEA2qeH3R9Wi3MPyV2JSXC
vd4DH2Iwhx8j/qceEl+IwlM5V52jqspjE8l0uCz1NQ0FoSTufn++CXtx0btvo1fHxrFlK4kKucS3
/TUk8U7/2zuJjJOY9KxLQhkS+2eadqpjy3iozsTrf/G4X/ZeykQjaHYCPg/NADCienEoFS0P4Y8w
oK1prp7ZjS24YIz2qjCQ/b+4it7JYwx0NUety+nghAZggqw+x3JpfX5eO5HlOwmMXRbpGnX5gBXB
cIb2y9RX1hiO9qjc6kMQTyctyjgSd+IhSMScCSHobPtQqVnFRpy0FGsCm4gl5ZcpMQJdvc/W0tEr
Xn13r5/inTRGHWWxxHQXwfpMXz2uQXL8w+URnvj5yFcPw0Qq72Qx2rEWRM1qFSuTm9xOM2EI2r7Q
bPSQHGmn+2w32li7dZHba9gckkFp7brI7gVNbS15Kd2x6OCjSgPTu3D5xKgP/UxKX09h0GE/9pdY
m76WknFXkD5CwbD+Vac55iDCwjHRnGWRWnClEfOO8wLxxnQQ+hzlTJQ1wwn41WZnniKMsthou4Nv
EsFOr6qZI+FqkRvtVyWtDlHk+yYn6Nhsx6tGI49dtwZ9XKwnYP49R232c2410Qrj0vTbEVyPpXCr
i+30qOdA2U+F/Iwo/7xM4nUPCArnc1XddS1bzWGsIQGUTo3MKG2GpFjSKWhg3WGyclzJgBa1hJt8
5MS5u9aB949CUW70jzAqQKlshDZdXjmLJZ8OYMRg0eWZ+b6WbuQw8fQkzqskrpCjWWBB8xs7cnWX
jh2KfuVzdpFqPKulWIkpEwwe0y7s9w667A0DkzOYW0JH4iE5ZW4z3RoP66GprOgGjRYHzckTSybA
HeLcW/R8PpPM2KIaj+CDUfMFICGynTXGQUUgB/Qn9IKeQR00jw+fL3UnQEXvJZQYSGDaRyCfRq5D
IVJ1ymB3L6sdJsEaji/bVUlMTkKr0TyFpDCzmYsu6oVuUmfmRb4QUhJtJ67v/zRsJc4EbKTvny9q
V1dopkrGCwVKyQ4Ch4qRR5EAXWm9MjAEGMLql6cieGU742om1Tz2zLbS6B5vrvMqTMW0HzJYwD+Q
lTSHisYqm18i2FPNrTBmN3tFHDKxShZP7y5j+HWVf2QaBr/C9e+O7W0PGU3U2tQwW7qqP0HK/516
kLcy5mqYZ6Me2gSHJiDlXYc/wzS342i2CMrb/0/9YLxkH4GPaOqwNpqYmq7W058bb7r+u6Bex2AO
Mqci0Q226VhKpVkrFriSWZ2BPfvSmRXHZex1T5GtCKqfG/1DE3CnKPSkKHR7JbrqrwadMxQ1hoL4
Lo5mF96g2sLkxi53imNX+TfrU94LrzNJX0G9tyDcE+3lW+GOaJ9Z7ehF9fmPv70C6rulMqY2SXPS
tg2kISmMe9xGIbr0Rn+0JydLHPNX8S9KMbsukhADOGQGzRkx4V+PKVm5EeCS6wyFEeFmTXkw5LsS
DBUojKKKeI+tMQ5yDchCJDu8aWnvZ0H00pCH2UHdwgcf9SaCrSy2fZKlgE2ACIxGxOUjualNnoy9
TkyouK4SjLvg3mRx6CJFKLpRixeAQmFqSIzvQC1VW1kTPehj80vSJ9T1zf5HOigXIP5wzGB3E5H+
AC6OiuQAmyZNSBXKs0LjEBEIuFpi9eGXz93GXlROe6f+I4GxM31RQT2iQoJeN05WPImZ6BjhY1v6
SsNL+lKz+XBeG1mMWWWDKsRkxlZO5mgN42PedHeF+FyFlzKJgOc1H8bCl6bDUF0W4htR6ny+1v0r
dPMBdLs3TmXEXPhghFjsNncv2X+JGQ/zArgWxZYwTIPNJLWtbPbKBKv+kGPhNkTsRiMbWSbTdQSY
2kxtqLOkE7yrY3yTfIpKggFeOmYqOLyAbtcotgJpTmazkVJR6nOvQ+B/mBL/lxP7/780Rj+XFZHW
MkLS/1ZX55+b6mp75FdX95zKdmmMktZlGaLkDh2Zk0c0zazGfcpDW5X3jA4uEdkLw5SND/gby5Il
ESplgBDQwKghyAsyMsZ4IHEWmLl8NkbteVAQ4kXIP9tRlXaW2ubfe2GOrLhVMQmfn+N6upYkwdVI
+VUpDTyJVh931lOhV6Y1VbI3EGmyomE0LVleVCcUJsEpq7Tm2NRebL9dChN1yJRQA2PHi7fUP8Vh
AHD2Q4n64uLryX0x/PrcgPfcIcZmMSgPPAnxQ0tODB7sOVTrBcg0mLxD+xnGHD+XsHsZb0UwEeIQ
yehz7JrFq36jOwwt2zT/Kx3W3+UXyU3dyCHu5xJ3IkSdTvlh6kmhQF5MhDiRzihzMNN5tWSmdpsO
vlZP90UbBdkgfv9c1o5uv5PFHNasrEuIBCL2r1PuiuamHyK3bvSn/58UJrYIiTr2Sgwp8dieVXN2
F1DEqmts/Y0YCg6rUlhhtj9LTfoE+BTYONMI0rR2VTwXhpqzlj3Xii17k8LowzSbalQNw+JJ1zTJ
mDvNr9miuBuGNQXVPS/T+Er7ytyR7+Qx6jA0WjSNGV2VTwEDSnSvmG5xWJ+Eu+xQHZTvsaOdssf4
ubFHv0OnDvKdtypgEkpbvgJg5aG9mIH+Ex2AZhDaFUdZ98wDzTNooFEUOpnK1sh6GOeSKdiO5Uge
B1fEB6aZbdyAazUobqIf/AHHvdzrO5HMpd2pXd2XQKf2wEXt0VmU+nvrrrbqtYfIETlTDXsFIEgD
vIupAIsKPQzvbzaxrVI0NI5wzU4+WsuX4TB/lx8oJIXxTPG24swKbfnyuSrTQ/1w6BuhzCVXZLU+
JCuEZuvXCOzic22F6HyVkY+TK+9zWXtFhHcrZC64XNZpwQL7Of4oEyt90J4jX3Up2tb0I/8iPw8j
SvD8lPa+JW0WyZxjnsAnmDEWCdSnqzlo7AKVPMzxVYFm18AE4ia8eLtKveEmSDEbCks3Y6F0IIES
xIPcU6iO1fI82n/gPmbkTGu3UfwaDHU+Z593ne1mvYznKBtAjuoF1psDT/WhDQE0svokKH35GnQ+
IHK7yo/JtcpTYKorH3VJp+jcCkpE7MuuTcckbQnEStfGQTpXl9H60eeY+6BIZtxAcOf6hzL9I+01
UNzs8ZLmdTuJC5TJy+4w6INWH9OuHvU7NRg8CjmcfjVf4tv8wLs2/4tbeJPMGOqkSxiHFlc8Jo4U
hiQMNLS9ASnIok1+vFbJvbNElENbxZB4Q6vke1USFKWTAFQK3W20Mwhwf40pBlpCuefknV8fdOzp
bQUxSjOlprgkInT2+cuMkarYlp4iq3+Kn3olkEynK77pmTUfZa/ycqDDnYb2pBJu8YS6gM++grmE
xGnKypW63CRPQNpdRz+jQQSafPjUhd2xTwUHOWs37ZpbaUJ1o2p/oUxwPcbqT44N0UP88CEUKwUE
nMAc/dDTUqB4nA7z3zyidmJL3QDCFiaYIQjAFswRJ8qaGc0EferXS9Hn1+2a/YWb34hg8xXhuCDn
BFZTL9TKHzrIDmJJusqz4irOiueV8OrS9Is/bt4/K2LpCDO5R9P6hBXNy3SHjNbqrMP0S17Fu7UD
rkxfP3V1/aMeecvcvWG262SuM1POhUFEHRzpM0o5n7h1Tx2v7oJm4QqoD+7kr7WlllyXT63jsxUz
V5tsqkKGqW1scKu4BtgVmvgkoQxGBh4owq772a6Ruc2QnVzyNcca5+GVnsAQLHITPwFi+tt4SS8S
by6Gu6mMC1plwVzyFqdpXMhhcbNTCarqqxrNMVeDo6JglF6UYOgtHoTVrut7swuN8UjCkqtiPEBp
dfPrnF3EMNC5ZDs8GYy/SZKl6BsRmynq6AaMR1/QTReoxpzeqL2AYHtmzPMnTIE/jWEEvO0yMRDI
apn5r9gAHW32YugJ5/7n+BON8SeLKK6GsGBNUp+7RdwGYD9xOO6RY+Fs60vfiyFJCWR07uxQQ9ON
h9HS3Io2ybnGdxnF0cA8J4BX604D56nMOTS27aXpQ23SRyhGTIgt9YXV4pYCQfrna+RJYXxJC9iJ
SdRwZmHUWLOWYOTesFfhx+dS9hJa8P6GDNBipHox5/He+8trDUScAZ4jDhZXtSVfu9IOxIu5OCCv
vFEffdSbJEYJ20bHA0qFpNFLbwZ3sg3wE6qoZR+iY6dYxs/4XnVGV7MVzWkvw+mv7BnNQ4DSUA00
TtMN30Rs6QRsMTmEfGNeRGuSBL9Pigcwy/Iof3YNYCOIcRzmIIBDsBAXT4kqwBfoQbwkL5xj240P
NjKYY4vrXM9QrYEBhO1Fb9HS3tdgcEvC+HssDWejC20MB6muERehhX5wzc6FvPE4X7EXchubr2CO
VCzRUDcM+AoFITfYBE/JJX2SbotAcRe/4s1a71rERhrjWKopNJaQSpvG6jCLV3XYBoLGcy27vvJN
CptSbkehms2YSkFjlbMgufgH7TQMct1SJUeurCl2Vujpvxqq4WypyUT3iZKPgOqF+PGH9GM8F8fi
MN+2v7MHGXDI3Jfibry7WSzjZFK1L5pcg01kv5Nv5Kj5dGBhei5/L07lCFzkNs4JspV8wYhMo5ch
TujaY9UEq7L4Ka+CvxsLbdZEzXNj55UxYs4ZJFCeaF6J8nNmztZYHKdQ/ptrYCOH8SdrpguxRmMu
OZEObVWBt07xVL0MOEa2f0YaQMIlWQZmDf39Zj29oazhIimo3YCdMbQq06692GtPYMvLDF8+gwHM
l3mTkvsn9SaU2USgOJtZPkOoMRhOr01upTjR2Fmcte1r+5sYZg8bGZy/RSgjqwZIyED3KHk9zMy8
rG7l8SvO+575TRzjmSM9V5JMgGpEOUAEhmq8EXpeEnhf/d5kMJ65M+sUVC9YUhh2dj4DaHVJ7QWD
9+uXv9k8ClRAGRXQVshIQqif5RMy28gPTi4Fq6/s9glZnaA/RPc8dvTdrdsIY1w9WSqgmZsQhhSp
O43yU03Sp88XtB8hbGQwDl7saxB40VgkPU8u8GnRC5B6awCAJge4/4/klYASbeie+mQGK+9K3T04
DfUVAoo3/GN0sahUqc0rFUEy7bun+xndKqfmsbBNm7Y3NTfZYCUOFwSIJ5f+fmPfah4NebpCrnj4
k1dGKzx6ZjK7d2lWZzxU1zS5PHLWu3ugm+Uy2tNlZMxlPOa8ub+PjRcp5fnH3ZQ5BuH+2VBGZSi2
kZhNWFiKl8ZrD0sM8ybn6DLa5i2NMXnwJPKuP8F4BtDJkav60L44CEbfwYXizRZbiz07nZ8CjQKg
9+gYe+rd4iG9NxwAVJiuju2lbwVAoXIbkna3dvMVzK2axUqG4i2+QsV7NbZRtmgs09YO+dWfJB2J
LG7SdfeW2Mhkbgk1miLQ0ev0RRQeZLBEEsyPJnZS2AtYW/OvSWkVPcd9714SG5l0Hzaamy1FIWcZ
gTvVT+jrPSzm11Jb7M+9AjX6D8+GjRDGLA0RrwbThBDMNB4V3wgAQnb8F6hJvA1kzHCuAC6hxJDT
ueqxvMlcSjcy2/Nv1FvQSZB9/3xZ+3kUE8gY4K6iCssEek2OBrk0oWHKLcG4qOL3fmbLPxanQOD1
V6HzRhijkXo0iuFKQ+c5b49lPVtl3B5IxUkzKIQ6jQ+HtZHDaKGOPy21Cy4/jQxop2niCwHFp5MU
4dU8m4lVZkt7KHXaED4MeCL06WPWYlB9ncZznShoAtC+IfQAeJIQZ3aVRQe16L7EpS7aRgl2lHa+
msLuaUJrgCUmib9mQAKaZUQPWlIdgT+sHfpa/0mq3lOL8FtcjidTSV2wQFjJXJ7yYTjO4/qyZu2V
qol3iaD07pjE5zSOH+e0usub+iI0qSfgSa9m4V2SA8806WoEJcWAzh2wka7lEl5FgJl8qUj4mAJj
1RnMJDyvAzG/zAtdpRy1kUVG4TrUWtDV96klqOmETgTtnPbtPalaQLylQwTy0uGlGKcALLTXnZZ7
Qzi4WgYIKbGxdUV4JnHldFKPfUuBULiWk5XI0zWuSDyXZ3myC6FsLKkjtjoRR4vW68zoDtGYEatE
Wi5URcON5/zSRO3dVEi2OaxPq9rf4fD9NlEtpW5qSxHD0mpWeMJ4cLJOv6BI6KbNC5rs/ah7FEfy
HGE+QkGAW2J0s6zFpyFR0MxvrI4Q5ZE7C/mTHmYgFYlz1Vta6UqW1St5XK4wj3mZyvAm6vRbpRkO
oLn51RmR2+b1Cbw0jtHhYlCnQA4Ta2jQA97VVmEOhyhPH+j2aDlAw0rQy4YgiFHvW+lhJqsNEqlD
mYNuIq4sfcZsVSSdJa2yqggDAegPyWInVUVbzc2gWQjxVLLmljl0flKBsWIBBXN1HYemMy5tUDcL
YKzALBAXgJEOyS9xQUWwj763inwUwxRHtObg5zV7b4xQ/O7UcyPM1y1m5RtDt3q1caeyd9MJzOlm
KObWSma3WJXHZEl8/NaqE/Np7cqbPm6PYSid5BVubOzvS1ApWauMUGOUU1CgFJha6O9V0liFtjp1
jYkIXbdq7XcxEYw5rQBFH7pvnTjZ4QiMwDZyC73zpAjuo669Uo9AFaQZ10WD2KWvPSkcg8i8xOt8
R5b0KI7hqZXaU7sUR2MuSqtv0qCWgaRettFTSsitBgSzVF6cbI5+iPEKrRgP3RweiRBfpylQCMDH
OJEIAxbfZFLZo1S49aCetVCL3UJuglA7lqLmJIPUOU0iJG5iqE66dt/TuQVTMdTTAD81BtTKL/ok
YRp4BQ8s0HC9RF2PbYJEbjlahiDbTU8svaqtcvymteX3rKR4I7qANgrVwkv1mHTl9WLUrryicy4V
xmtlNE+FrkQeZl5+t8QInS5bdRsprxVHrwYo1P1utO55EDB0MguTnTf5YdYkbym6U9Q3UL3BEG60
tLFJhKnLGvs6tTPwxhJlCkSxbNwuRExNwP9RlfKBrONtp/WYh8Lwx2p2bl5XvdXNimQnQjofulQ9
NrGSWmreeVplfq016TmVk/ZUNkrlKCCDtHRZQrZyHX2jInaVKIoN6OQaRKzJ9SjUdtpGP9DJj7am
BEjD4k+xwdso6X9XmuqvqqA4qqFk1rBoADecSnALJX7XTzfASDrrci/acqa7fVu5/VT7SWKeQZx6
v5DyLk9K0QKWkoMO/u+YMX6ZZHIL3Otvo9gL3jKgt0g0lzUgfXoXAxe1HvQrcRTQgWau13UNxSxU
7afelDd6Ublyn3hlNIDjT71V6QnLSg8b1kgGCPT5IAjCLyPsMviW0QgqMoecgu9u3Ly5a5joA9P6
gBGPEF6ucXOohAZes7PFLnWWhddxQyNV9loDNR5G4DRgEwG7+32gEybJ2AF+FXmLBZZc28oMxTg2
WnJa++wRxsQJrPYCyI08tl6mr7GirQKWRjJQdSiiNSqcq1rlLImtkQFaeMnFASKiLn4ewdjdy/cF
ya20SG/bKgMMHbGyWHfWSryrtemEOV07B9J22MrgZo1Fp5cMeGYZntlQDmv+ve0WC0hBVjeWT6Y6
fMvG/EUd9XsiJYcaA1YTXHW+GE4Wfa0q4TiUtxHRXU3OvXAA7VVYBcDWv6lbxbCq/DmLsqOoX4Vr
h8a/6HFI5J/FHHtpLB9lAaRKseZx4rG90GW752yIlGdCq5c4YzprRRGxBYAyVAc1teAPHMkV/ay3
BhBL8lBt9gLcrWAmZgJEUdYAjggB7pz4Ya/DIxjtZDXqklpFnXtkrM5ZGP0ew4lXY9jrC0ZTE8aF
RBR/8VxiHoFSvIhGgs4mLzKLyS6F1CdRHhSh6Q1V+FtBkhkPCSW3iNEgIylg7F3uURDnbP3+Drx9
BfNQNMIGwVmG99Jk905/rh+Wbys6KlJHKgMS1O7oyqCLd2F4mScEwv99ql8HZgsawdGGSEAK9964
u3qaopXg5YQkC6I2nxgLZ4G75ryRwD4tyERU+GGa5cIuC2VxLtfm9+ebyJPBnGRZEgAlK1iFhEG2
uaBEOA+fS9hNz5horcHtIqG5m617DWmNbhAthMO9BmOf0B+qxQJr84t2StzsIF6jNW2ww3u04ZqX
/Gr9gjkV//NP2H00bT+BMVJhBe92UuETlvx3P2pgRg+a7kkj3/v4peg7Nw07t9R7BNJBR27/SrgB
S5E1wO689nltnrtLWbShBPhwb7FHp72h6Sl4iHMXtIf8wvMK/2Wpb9LogW+k5XhQp2MPadQogDFs
N5cRL8QiSP3lxKWo3r0OVHBBElmRMRjDGAEmqPpGabCx4YU23+Re9qstg2686HfalWqNoOHK3fZx
We/AVF3wuql2lRd9W2h2EUGNoTAucNIjcMuJWGsxomFrvoUT4pjg3lgVHi5vIpjtNOewK9oBC2wd
/XryTZ8WrFKHgocNoByPHnW7Ciho2V9lZraSma2tNaVUU8wAeaDvHR3geVj5fQgyk0UBxSW4sP5q
dODdWhl/s7aNnNQmVR21drQ59eO2vVkN8I3r6QFsA0G/KDeiFuFRpwyOIJY/Y9rB3tY8jFvurjNe
qa7HkGjUXuNAuEeUehDs7gUsdr1oKaFjur3bXhFf7TDOZoVXpOOEiP9FvgFYLkx7gc+P8Rcd2r0x
XxmvGP3NrhDkSA5Iz1z1ZbS1W4liUKN2UrqUgJ2n0vRUP4SMGHP4j2RGpTuzn4wOT3JPWiUnFsPC
WsT+ZIYApea4JZ4kRrNB8JKSxcAa8UbFHB3GxMEcaGVHJJAxJ766sNfYih8/l7pvsW/LY5Qar3wN
TD0Cghahu51n7aboJw6V/P59s9lCRo17QQNoZp2sWFbk65Z8ACLSDbWf1EsuxaNggzm9sOsrcIJd
ygvh6Q49oc9OkNFdjcRxiXHqFR3fbUDs6deIhAdiwtkFOaCIJB236Lbv8zcrZgMhfUonQ8Suts/h
pUUIJLhyUP42DyUonXmNpHskwHATb2fIvGrUPmmaPoPi6PejA0pnr/9u2tLtr+5X+JIgPQ7s/Fvz
CCBb1DwEPw2En/PN51pEt/DDFqNVF2yxlE/rQ895n2t6SNc7yiC5W4dTm59CoOgbOpKvPGewq7Ib
YYwv0NFmlYw9llutk0uWU44n4+fLeQ2XP1sPY/TAEonnloqgGjvH59JJnehCsd2yF+miNBYqqDU8
fnfiTSPtOoHN4hgnsA5i31UlJC8UY3nuaNZycDoVyP6cNe51nuCs/jkzxvLB3KWFswJJlNp2uVTo
ZacZ+fHCL9fuBiUbUYwDyErMgvV0O+tEyjAmiYFnUt3pmeqDfuQsxTqYqft54qzwNeD/7BQZwxfy
SAL4PMQq4fBYhuO3MkW3KtJsejU+5DLymdl6n4nDVdl0v3sAmWlh+pQIuQRI19qViOk0KTLgZnZU
FjyR1QqzzcZd3CQvY6zchrXqaZqOgbaqfPn8bHj7xbiPpCZ5F6X48EIM+nF0lFQ+dE3nRAjJawle
C/H55xJ3p0a22sD4ED0bSmmUIVKTUDSN/OpYPGp+cWh+ULS61B9ni99GsvtexGAw+BrREIFGuPeh
cWu2kl6uuBhKdXxJBDUI0RHvzv0YiHLll2MFVWxBhtB0PMgtqnEfVeMfyWzX/9oLda+kKciKzuD/
KxDPTV8UgAdnNkbz4bcGO/Yx3MAN6fZ99duSXx/ym9eAIU7FFBU5nFc0HZQlXS21F/05VUdvIqiC
WHq9ViBt6rxhkgCzP2S4pkgbDENpxwNKI4UaRNBGLZWOMah83IUsN4NGrrpaOxOj99ssTp2qFw2e
T9wBq8KchGzopmnSaTLGmtB1KCZ9iMMqVt8cQIkxnOaWeJKIOleEPG+ZWwu4M0IiPX+um7v+fiOY
sYYlrKvMjGn40BNPETFZpHErvbsxwkYGo4mN2Q2tHEMfyKUOajTAhaC30W+boH2l/OBOoXHksSwL
c6TCppHfxpAWrah3eBQWNKZ2zEPuCsDO45ze7rXytj62SFloE+DddJj3ayYou1HgcsfJ//ygXim8
P1jVRgpzM8+dkJh5gVUth85VPHprJo2VELuW7OhX68v3o0sTcCH0WLCMK27rBxXw2Qcw9zaZFKI1
DVRFA/t0fbNcIne0KAyF+PAv5sF40pi7WquTpRl1ulwElsginJLz5HyTrdjNbV47467D2mwtc1v3
tVyBpw4KaoRyMJsSijVnsctQ5Vg5sdyuU95IYi5rXQbohdxT1xiMQXNJDshee+KJ2y6zGzNu5DD+
RKyTRBIznFXnAjnqrkQeBviYL7VLrstvf6b+Y+RjGs5r5L8oKQaVNaR+4LWYnTSa1BzXsqTri/z0
OdHtqbKLi4bspOoBpQ5bew/nj4YSNBSDNo8XlexrzZt8Zn+VokgkMhYr8kGirXnCj9qrfhHAO14t
13Bu2mFBMmE5lcfoPkQm1xr88sBrI9jtFsfQ2z+bwGw+BjFKDHLjI/KzccyO7Sk7CwfK581Lyu4/
hTaSGO89RmMiRnS5rfPajOWFjnQHYjaPZhUL3uHu+7m3dTF+PK9mTZF7HG7nFlflCyhLUozzgakM
LViaXd2josRvytjPTrytkS3z5HmUliX4o3CkAtCRbqbOKu5KJ/bQLHRJvyAXJoOcfXzsv/JjKN5R
sgWguC5STBZAOPV5iZ/dgp79AGjt69D93L3vG+w/e6tRxd6GLmukyCF1d8PyVe2vE/NZMR5ao3R6
HvwZT2k0xo9LuiCmGbVRCowpWJ1d4f5AUd6OT7L/d8nozfGxflwujCQPEZMtR8xnvzKNobHt0FoZ
kgM8+9935G+7yLifZc2yJcPklVfoV2uvB20FTLJMs2Mp/vH5ee078jdJrKOZDBUcOrA88Zj4kt/6
2gFwKnwIwP0VmZRrGr02mHV8rxdLIetoEMSK4sSqvvRBf6+cogmVhOiMorzqKe6U2eJJf+FmdniS
mYNLVoBaAmObPmFptLGehKsks3R3PU7nwmuPGfoGoy/k7vN93X8rIRb+z4KZI5zlzByAtE3Nnba3
dvQCaWOLhox0KnsFnmRmlRdeJnIvj2agcxz8qiLgnAAi8n6j6zXFg71BEEeZF1ZnupO/OmUgWOJq
NdRCDiimUkDJ5Fl75MPK7BklxGPoBrl9FJ/Y11o9y73SyMijqZk12eRonmJvtJIB4ZXsJB4vZN2r
aW7lsW+0QogkM9Ihr3uFg0uO6x1l0SB+wp1n2JtNfCeLaeKb5HhOVhVba1zSEYOdoDqz0Tl4IY5y
UFEHO0yFR8CBdshtnkPYa699J5vxq82aUMOC7NFDN1T/QBFb6FOgS6z47g+tBvf+30n+vJPJ2GwV
y2Zt0r3tPXLYQDGagtsfuEUpqphMWP5OGqO4c1VJi7RCmozJz1q1CVBCC2Rg0SJTWqJD0au42rMT
Zr2TyRipMMsk01XI1Nsj5fYEjUfkgpZhveBRd+Rj7+8FAe8EMu5WBCd92wJ5yZvQkuyEB+khf84D
4P65tKE/s6MQaCfCQexR/OaNyuwFAe+EM/GcpCBr1dMcN8UF086rL10pR+wr31J29xXARboBbsWP
wPaAWlOEEsbiCZI1nrsDbU6ej8b1CsaLfyFuV3U24pjwUUiiWgHoE6J19H8vtvH6PI+96LCGrvi8
uikuaV6lb+daMeSNTCaIlDtTX9DoCcx+LQISlXpMzXtCIk9WuGk3zm6yeYAO3FF5V2I3EXooeA10
h94fnqcKExIFfCovhKNK/8EQASohqUj7goaIMQo9LMrc1LCytplquxbIM7CQv8WKwqm57J/amxzG
FhpSa6VOy3V9ONyMc3pckm+cS3h/595EMBofpUSQEvpMHRtcgphZ9OWXQkKgTyfJ0ZbMeRXvXfpQ
CiAdgzxN1j80DQB5r11XQPF7umR1XwTZodeDiZpzo9rFQ/sl+lf8R/sb+SaV8ZxjISxSVUHqjPRv
o13luuhwNpK6+o868SaC0YlYGEjSz9hI+K3ZU7wI/BRHzIrhcQp24yS3RZ/nnPcN7E0kox5xTLTV
aLGqWM4x/wb4RDMaH9QyuWlTJeVgVvC2kFGUZln6Mkro+8j0TYyMaOFfdBW+Uw3GR5XrkOZaVmE5
ErHSqb1L9FOl3AtVcU6GxhN+f35i+0b8tnuMe1pHMiU9uss9o0j8KfLENTuUC2fX9qOSN31/DUY3
r728a6JCAm3g6+shyU/IkdjSVxFcQOA0jzzDRpugxGOs5FkZCxdarGVn6NTKKPBGjZRQdSglXJ4E
FXBQbT/mF23iclTtlfuAmqJiOAXz5OaHyUzBKAEAP0Cq6dPAOvwi527vkOOf/GHWBPTirmnXGvfi
3g3ENqIZA0e80MXlBNF/Aei5qzgbWYyloys6HbPoNTkyycdXrrjC/tFStj3UeFSQBXF7IvcfDRuZ
jKlHVZM0GjigqZvWrdkxT6/BbYNEt+FnHjeruGvtG3mMtSeRFKV5izVOtm6tTmwbURB7iS0aQWjJ
r9w3KQ9rn/7NDx50I5Oxf0WoqrDUILNQdDdsgKCSPjei13WS1U6J+xfWr9HOLgq7+YF3TA4XOLOK
pkbS7NSqvlmlgRh6nwv5L8f2JoXevhvrT+JJaVtAKAFm3Dgo5/9AcbcW8fn5s329fBPGPEakYmyU
SIT/NNGXPKDKmmPoT+Zd4Pua8SaFsbQ8FdZ60F7zrqNTxpglTL0CrTXDdBooyuwRdYn6wNnHnRwM
julNKGNy8f+wdmXLddvK9otYRRIcXznuQbNky84LS7ZjzvME8uvvgnKORUHMhq/vTVKJq+yoCaAn
NLrXmqzELusGqpGdTAevYwAyYXfnOcwCw2OgfBgKqW5RbDqJjUG0Ys72In2qC03HvuJtu3TnfP5G
Z0vUf76r+28L5OytMTBLBIo9FJKTcKbUqVPFEezhbqa32UPOvNYSKLGDBBEMqjc/rAfTJyGrczAg
f9HNWKSLXHCdQAnXLjOEYRjjez6jgNVNoLCt6ePlVQnkEPbaujGwxaxpapUtWOPr7nFJqwaUS7EX
V/mfnA/IwNASjuFKlQdxbqNxVXTMfOMu81nWHozu+fI6mA598H1vP59H2SjkyF7NlP38FrdA8ryo
YLBaUTrtRaa0m6duJHElmjgqUX8iry6JdV++Z9MzQ3GWums+G4GcD5xn06yHAkvLMZRWzFe5Jcix
RHvH+T0zttNOm+AcKAVmuaSO1xUdb7q5bZ3ETEUviPs+HTMveLpHG8UHmIERHZzD2vW4SuMZ341S
2cDcm3yV27PttCnGGkn5MwPEE2YnjxJJj2Ns3FgAM7+sMMxaPyrM21dw1gyipNRWmg6Kn+jnqJhP
SeYWo3FssdFVojvzKMIL2vXBIOlEsUJFdZqnvlpl9HsDaQbVp7A7op0yREkP0KuiVG7XojdiuIWV
aI8t5AZi5vWTkYY5uStigTHvi9AxvYQOEjzfcSZQR/ZoFhacxoD5rwKoicl41Y6qwOGKpHB6n/bJ
kGOKDZl/W7tU+9SNo1skImCS/aTbfFsMp/2ALcCMecXE3A9XLTAij4zSJ/IQkT1MqhQ3yWE5loEk
BGrYteuNYD4RsM2ezBUOSsF0Dpo+3Nz4o3MC+ATgS0G5rnJBZJyNTs8JLG1IztnyfckfmvHrZTPa
a25DHeKXDD6ADBHo6qwcdsSe/fKH3PDaGwxr3aCEDGYWGRTe0VFDC4tenJoX3QTdSPd3dQ+uh9Q7
C0vYuyF68zGcYipKleIvfAwrIKAz+yQ94Hs86V4F84fVuZfXvv8ysBHHaShdp6Sc2doxVOfNN1XA
bLq6AZXWIRH46H1jeNtmTksbNZvHaoHJrbrk2tZfpdGERfYHAAzvDpNTSbkbuiEeoDD99BBpNynq
jkn1INg1lop98LybXWNL3aQcEdrG0EHCvAde4mXgWZBzDgjYo+2i+9tLbjDGAOUYvymiKcj9yLOR
zCWihmyOeJTHeZFbTAszJ1wi7y2ByvWnIAnvdpNtxHahjVxmhQrPQpovNMdAgnal5KZACfeAbt9J
4fw9pQPmvydsZzG66qm8SQ/aCznQZ7ygOJSBdXjWOTlQf/1J3D/EQHonn3MyRR6jEduE/Kq4mqGR
1ihk6xSYtcYlqRZFSzcxoZYyGpxWrzxlQQ5Wjtlbnv40fv6yNL6HfCYtg9LAqQFzz+lKIAYkY6BP
k3PZDAQGrXG+w6rsWJGYq1rKMKLXdnRnGf83n6FxPiOXhy5JIpxMHt3YE5tLPxmxwP+LbIp/DLYa
a1nWGuuwkMwcyXk6YzT/MX5KHnCXFSY3r4/4F5wH/3LQEi3KgIPAZgx6jHZhAii/BlhHmN20QD8X
F8b2g/SbNvAuo6hHVAIhDz3ZTiZLjr58uawI+xVOoB4qGAQHpSCfF471ahdNDO2e0f47PY33rDIV
HwFMgWCp/D0fRKxc6m7Cv5HIuQxNnYwytSGRxWz58/Q44hJbH9tPkQdgjtN41CnaTcmxwoayZ8Kf
PzFgELa34o78/fME959OgCGvfQDJqnOpXiZrZIsHzgAmBUcgVqAaYqJ1CJjyt6Imm12z28jjzlPT
1MKiuIwGekKDKLsr8scsrgWG9y9HCrIiW7dlArar955/rNq2tDNs8PDKtAD0CgPFY+pK4XQ9O5Y/
PovqBczLfrALkOD8VyIXawxj0VWACmBdVh80le7Z8+zUcuV2Sua2QKqIgeEkk4NAd3c980Ysp0lm
H2lDK0FsdqyeRtBqoIX9pJ9YiTPxhQ0vu8aI0WpVZxTCH9C41KlUGh1dk+iqU4LEBRw2kM0e8e6L
yTvA8t9Kd+LhDZFMzk9L6zKkpKJMQSkbtnStGah4iVdgvkl6ZlBycuYYV4NP3MHtNFR2m9i1vwJy
iFaCUL//KrFZP+fQjRpwdoU0M7uV3eqOtS+QQ+bl7npDXYZkj34fIfrs3qiABUCpX7vOJYVpOdjr
3ENq7bN8LfeB9KN+pQ55HoHAEJR/M82mfnae4Ss84OyiM7502rMIMXDfqjYfwiWOizkkw2rh+Afg
E6poZ6Df9JvOp37nlF7it99akXqLDp+zY0vBjFcuY+kaELUAtnRrHugByNDYbCuIZGcRA2XuB9TN
KjlLNjOjq8wRMllXl/F5vs5DlupMN/2tLewC/Jc91S3UlwirzHHZW2tqSbnMiG+GCkz5sg36ZXZI
Fd3O0qg7SYYScZ1+rRRd85R09Ux5WJ3CXsJJM24kqoiyCabBH9yY/etzTC7TU5bBmqUc/iS5YvMI
6wAjx1X8xIZ/8PAlfhjaP+E3gdyNsWsH22rY+rNiulppc9Y75eGykxSJ4DxIRXEDtyN2DYgkN6sB
m6WIOkX2w+hm3zjPgJ+c0o5lk//QsSrq676BPgyeEVjO4n3bv/fbtsraDxULczjvQ9w8z1aslsM/
xsgwNUu3/HLswFv2hWJuS/MZhsMISkx0PA+unp9jL3/uvDgwny5v724ys/kQLgRN0WKn4MnC00Y/
ANfEPJO1OOt2G7TEErSTiERxxmLYxVzZFZKHslicMemdKX2gk+5TPGtcXtS/uPpf28tfeUpaWEWx
QlQBqKjX2ZykAGcWkLKc/zRw/dY7MDu1j/b3JpYzBww49XTooEc56G8cidi5Q2JQC4Fy/YZE5Bn8
loKVCvaUvwfF8HURbli4Pjb36lI6OtDA0MDm5cJyzW7q96Yo/HVoLQlKDxS+heZfTfIlwiUyEz0S
iWQwX7C58mt9HNFZh4y5bUpvHMgjMDIWYKlPgtLev1j820lxwdBY4LX71yo6eViQO6dn5CN+WzxQ
13IWQIiI6spCiVwwLKeM9laG8Pv/SPmMxONtiZyL6aMZANYKLJsY1FsmoBJjtk+iXaCTMrhsb6Jz
45wIGUoLndRYW6l9ifTsOBpo/Jjz/6MUzn8QPbbQYg/r0jDfMxMg27xU6iQwqN1zIhibJgS0BKBv
5zSjzTIpLxemg0wtDkWFDEJLPTbrkixu5tueKiSqYfGF9xtbmZxugHJkyGcWt4FQ27oMHldyTfAq
YVKduDQEKjsNL5/YbuayFclph9lPtJrYJZY182YTmnlTn8Ep9MDUQjNvh6lZUb/YXiTfiuS0RJWl
uipniJzkZ0sGH/Pfl9ck+vmcfvRgr1zlAQpf23LQSlVADVH3geCg+GZ2pZSmoTGwBGVwe9861bED
GtgAbDcYOgvWP+2A3uzah1HjeTHTivlENi4Qn9OT4dHT7P3TUS4aTtgNnFtpXLZVk1qOexV7qM+T
ch4GJYyr6F4a7SBt7S/1UJ5kIwaQJ5pi5tKwHTNrpEBWtdyVzP56jYENVsSicTAm9IJ5vJrsJiz0
FoBbB4qPMo2jHWVfCI3CoZw9sz3Y9l9JkXsJ2kidtpJ9In2XB9E9hqXNl+RzYamWCqlTLRzB/wfL
sLXdfs756Ms0jVHKVNifPAYeQ22EpTWUMX4Tz+DWFB34bv2bYBKEEXvbuswTaSY5KbKEue4lxOuI
pzxV39UT2C0rt8UAQ+4C8zVkMTF2WzMUFwj3IMKBXwZudjQzvz67vg/58WJEazEvzPWRoAna6zVB
1z0grzAHZKDYA6h56FTqgNTEb1wJkAK+eCZn9xVz8xW8XVdr1iqrjq9gpRHNVw7lpzxMgTmd4vbI
Zg4NgPc8J9eiWuK+G35bPm/dqkQiOyEQPAVWSD39itFRpi4ain5kKIZUrohBcPeCzFDj0D2AC7jC
AwBo9tq2ABpkXZLVcb5pgUtuXLGJnCkUAyXsJQZbYZzLl8sxUWgnI+mJ/tKS77EN8j4qiti77mGz
Is7vk9GqzKV8XZF2ys9sasJwFBdYvqG4y+1fTuzX/vG9/i0Qk2WdnVj8It2m5/7v6bn7loGWWQuq
U544gJrVf1wObPtnhokxmwCrWSYfuJJWZe4N9nxZYNh5klzrSK5ZORS9l17sTSJ++t1T24jj0hG8
q8vKkrBrTJt9xTuL27XKQV4+X14V+ykfvOpGCpeBJHUyGK0MKbFqHLVu8cfRH9Iwnr9cliNaDaeD
aQlc7bzG5jUr8dI1jFaKluevl4XsPmbjGv/riDglXEncS4XOjojxE5mH2EddsUFhb/iN8gHbmg9b
pwEkFLDcIIXmB2s7qUjHRYbTtvLabVMglc9hKc/HsbslkSht28+IN9K48DdIZgs8hv/DzWXfxjYS
uTA4r02lJCyTi8zRV8b7dC0dhbykMvHM5rGrAnN+juYDWCXdObHcosEkx6PgQHfVZvMNnBHICto/
arRasRICwzaQHDZSgZAwOUn5+63koqPlrIImgKxvdVzoxyE3PWrJ34Gm/aBO9uLg8hNEk3q8vND9
dRLbAKks/n5NEDbJldqu6P2LkNwkfetUo19SZB26IHEWCeHSymlpaTqwVpo0exwMf6qfFRJcXsfu
8CfR3hbCcvfNQuRyMCcwEsyQER9RSDjkXXVQsiyYik+K1LtDuhwMaJDcHGUb8DDzSY1vI8AgS43q
VVMjCEv7SwacjqJouq7xLZtLGwEpWqtoIGnfpXZyBlJ5o8iHMq/y0RH8EsL3bWrmkKFFCtXucjmM
JVo+tBqDvK38eVQx0mT098tEbkdiCyp5IrFcnctUykoCQhAJ6tTA6PAN7v+OLA1Izv7WAEGdjy+R
9fXy8Qq20+Y0KGvTPl5yrFTt5MQBNGoD6EqNLoZzWc6+/b3tKKdFGmB1zVWHnLiMnRFXneyKVk/N
GEgA6Lws6l8c65sszrGuSmoU8wzHql2z2dbe3JSd1d8pO7NQd0ld2CZvTKRVyTQBcgqJ9nCd1NFB
7z5l2p2sXI99KNuixEx0ZJwHNSx1aVM7w02/PmsYhuyN2LFT0eVw93KmvW0i5zAnUg0lZg+Qz5qT
b6HTW1o0V6axQ6PndmFEsZ/WTPMGY/QEx7crWddQKnqN+q81/s1uRrY2VXEEpgb5NBzn6+HwX2gL
Ue1wdyM3griNHKYR+GpTJQe2fW3mimfOn8D1KNBGkRBuHxVpWZNuwkttbaS3UqwdCnNybOlPog3I
TQExAbqTD6DVdrniCVpbYcYLdWf6sqa5R7T7yyezuxQQz7P7jWYSvnGz0KymVaJYRnqEQRegwLXx
X1P9Z1W7NzF872aCF8GiYhnCf6p2bWh5RhT8U7WzDr9RtWMH/cF+NxI5vztlxFpUG2fUj8QZ8x8g
1PGVDA/Imch2968chiWjMABKJLC0vncVfdINi8R8E4MW0PrAcMHZdS6Peh8MobgOsX8D38jjsnSl
Bq+irqwzg/x5AXMLuG8TR3HA9oIuBdajAPI1QA4MzkCdOBB11e9v7NtqWcDbmHK19q1pv0aXVfb6
7q5vZZcMDwaaEy6r5q4H/rVMUMm/FzSlyxwNI26PWZuUTpn0T3m6nEZr+dbMmE8oE0kNdHUVtfbu
l3k2cjnNyZSF0j6KKbbX/i45Bfiafi6fAeFZIyu5ToLGHwonAnkR3ju9BXgr7vRXFRKB9e/fkoA9
gpsLXsQ/4JqPE2hCqMa0CmBOV5spwuLwZ5MfgGv4JYxzm9JaVnI0ofgwZaXbNYUrTaJOJbZtHwxy
I4KzEhDTJFOh4Tj/93Ofu05tI4ozkGrSkwLHiEJd9aOuHpvedHrRdM6+DGAQA1UA58MDv8tEXpCq
EhJI9O9S7b1US08RBSDQZSNgec3HXXsTw+U9ZWPSaG1ZCUUyDkjbvdT4fFnCrj2bbxLYQjf2bFQY
Esw1HL2eFl5njuCN0hy7ldFtJFIB0WI4LVOqBLM/wF7AexFKh6hbgo04csF7Y9vn1qN+BUxzDUMe
lxfIFOvjFlpE1WyFYf9y9jy0c4UBHBhSbIJdyNaHo9JWmtuV2Y/ZqL14rQXpwS5sETHfJKrvt3TO
mqUptZYGdm9gQFAuCteWkuep7jBRrtjsHiCHuBecc416kaG68gD0FGP8kmCmcKilc7Yqf6WxfCL2
4EeF4uWMSYc0kmBnds+DDYAbYPJDaYQzSX1oBxkPeHinXnpnyfLAIKaAomRXuzYiOFM09GQBhRXC
sNwpP4s+CklquW3dd65tyP7lg97fdxtgTZYlv+aA7/c9rlopihLCStOLX4NIDcRbiZP7Q+Jk36Vv
dWh4bPCV3jSmSz6Rl665EiH/7LqFzSdw9oqZ+zgvChXKlicucPS9BTC2wzDcXl7qbmzciOGMNi8k
OS4oxLS2HHZ41RmsLpwUACla9YOkmiGA7QVavassG5Gc8QIwI1YrgBrh8pA4ZXxqLSJQx/2yBNAI
ZFTcbTQoc5aqFWg5VA2c34wu0so3gzl21/PgAGc3ddKn5AWJjadoDNb9jxb3JpmzWEvu1G7MIDlp
tQDewmvLL5dPbD9L3CyOvFfO1FJyu6MQ8V8A3OjYHShQ9wq/CmvBVW//sN7Ww6lhg2msrJSgHyqa
GeQelcHOPggWtKeDDBvZRCUXvDL81QG3yRFdBvAeGtr3Rre5GiLHcPvr6A6EtSet9Qy8yAN/L3Ew
g/VHNBXWRjx/pSilXCI0hXjU3x0zIr6cZb4xiIi+WTrLRw9wXOloDiEE91fOR9JR05t4xE4SEFYS
o3KaKTtX+Ze0w/CVdTK65LQapWBv97ymLZsg+YMns3Eve68rBfgbmlqCrlCVeqYGWLQyOTR59SjP
oj6iXb20LUwDAOkONXJ+gaA1pUtiWVCVkM2y9e76zfy0ui/GYT73ArXcRe3aCmM6tUk29ASpEoZ1
8cCQTEFT4M20UA9zrwWYLHTNAVPHQ+av2Y+mehFoK9uyD+eII8Tkg2pYBr+lpWUDGLKX2OvhK+V4
ACbTf1BWgC5/C9RdwRHuVqzsjUDOBMemtK15hkA2bDG+xIABQbqDMf7V1z8nvvDpYafEAj0Fsa2q
gOYKm/h+axcpy7tIKmgwKGBv1IhnT4NvKoXfx6mv5PHVZMRulduhjnrn5c3dsRFbVhByNRlRGwTy
70U3SZxpWgVTVMMobILoqISMyl0UW/eAjOFpTFNllWvg53Nyxhqtp20TzQH9Tj3NRR1Jccsb/OLv
BJi3kvn69i7LHnvps3+MpSA+GTseD1YJ6YqhoheVNxVVx60Cv0VQLOlBxjREn1St8iQyX9eSRYIM
ZVDrKgdpsH4oFvqMe93XpsqO3Tz4aYsrevYtafLUzar8cczoUY1t1+zxbG52jtbpqSOXrdtFKdI9
HSyYekDArKllpgvuK6jr6LfVihL8bGV+kczlcZCbBzKSxhn1/MogyamB0vnmXP6tFw1xR6ifO2dK
Eia01L6j9mc6bVbft4o9O3GupUAIZITx8XBY7eRgNla4ZDquAOq9NcdXhZI9N42yOio4RJW68/Rq
9tPcOkyZ6rUDeEoLfEiZav48NtcRdbpMvr+sVztu8N1+c94iwjsdmVlUXtDtq093yBgAsyCBzu9B
IGhPgzE9A55RUwFLGn9HsPRam6k5oT6ZydnRiqvi3Gj2X2pRoAvWmnVHHWf5NFKC2TYbF5asjjo3
a2K8kILRuJPIiJZ2IDU0k42Es50qJ4m6b0sxxj6Yq/TP7QzW2kz5ZKeYW8zW5LpslHNUAxlSRnuZ
q63GFVqXDqTUP9mxBRCt8dCn0lNVauaLpuXGkSRpCdFgYcnj5Ym05hUpyVOfzrmTWDLoaSdjdMuo
W+5tvVd8VFMaV59nH1kNnOqaSadSag9rV99LdML8kzX3HiqY+EMS0NyG6c42c88o0EYx1JGjgzAv
TBMgAPYziI/XfPGqei59UCqrP8u0rW6MlB7I3NQBKXv86Oz75QPZiUqmYSiyDbJbBkzIJxdxo60y
AWcyCobDUS3QezEcyjzoveRQBiROhXwBO/4aEuGvLcCkw4XxUAPr3HUFleCv/3lhSJfNCwMgLMWN
7TtPt+8lcknnLMek7Q1IfCW+x8n600H6bHmMdYe48XcCHmJXsK8f7yfvZXIudCY0UWWbrRJzJuo1
u4gn6Jm/LUO0sodQnPZKvNKP1mUiLJmmphACCE0+r5cUrVDUpkaRGdU6Wz0n86kuv87pAh5pTEXD
E4FaWBCTVJNt3/uIj8xUY91Stq4iXrCv2uQak6nH9Sp3MliTtMUFN/pN1Q/JLenyNCSDVR1ja1j8
daY3SwGCTmRhjkopngxsCzNOa146Q6Z3vgH+aKuGZxip6pYrpp7IOv212rEfxVGoEuma9NqBgiFd
WulLYvSdU7VZ5K+t8rkeOgvvjN3iGLka3/WSQj2wzK/etNaK30TdQYvABz+q8RWgjr/Hjf5YagDt
SNB5nBvPUpv8jJQGCbRhBlOffolTTH9lxckCw3kPl+S2UQVnTlfbAh2gPNxj/z/VrQRUCbPJ3KyX
mhA83m41luA6WmtUNKeqcDu0YCo1HdwFTMgeRm8UZ4w06yg3ehMQPTOuyGTgmqUV8Iddi+eoSL1R
yHRYydy6VOofyWwfymSWHLBcp7fQqqx0on5sJWcACG0PHnmaHBtbBkGLnd/gVpndaZmc+zRTjWAs
E/OqakbQM0+6hginQ99pZYJFe6HegPfYs2nlV7KUR267GCDmLdMSwW+sbmYgdKEzWx1zj8bDdari
NSlPQR+Hm4JjgHfWA9OM4dtmUR+kXJUOGFZ8lNRK8bQWg/hmvmCAN2rSQC7MMNFAfKPmZXualaE8
ZHESV85YzfqVro/4vzQ3o6OXKJXsWQoZ7+am8lstnq8rMy2vi2hsvXXNr3MqP0hUDhZ7OszzsrhG
NCZebJS3jTz7URehVRBjBmMjkVNX5aWbF22AVG1yGxodpSX29Al1oVgBWbKq55+y0fyRkDpx6glz
9OXQPTaouft9PhIvGhV6paH03Outch3nmQzyHuChGfNCr+dsIamfrKsEKu+4+rJERj46ad+TG8k0
T8mqhXnZh7jOpW6/LrKrjOjRnrqzSeknoJGFU9LdZNPi26M+HlLV+iSpyeOCfeiSHNEiB1c3Upwl
lW+j2ko8IMy4AzLOg53NGP6xou5aijorTKLxNNP5kFNauhVKXIvRnuSiA6Bgdiri2quT6REY6kaQ
1J0UWFYJWvMuqd2m6NHUrWBjQL3sjWg08AApJ4cZjRSvQ7u1YazIkLLhqxzNg9cDzycp8WeMAZmt
Pd90ZHpEaQG1gmV0B3uarvHo6GVTeYgT2RnAjOXJUnGnSnqQ5tOtbgDkMcE4X00Lly5xEmY5gBMW
0ysS9UEF3ONcS88pwnfcZ19ihSAjK1LjlCkmndzRtBZfpUXspXV9JUXxQzRFt6uCukWdH+AXTi3w
U9ma8mOvyyc7tm96Ej8mUV24kVregg8JaLHx8mzMlfx3HffTvZqp5yWVAK7eRAf0nxySFQmYRKXM
66Ol9HG3gQnjcuigiloEStvYghx3LwwCbl1B/dpEWvnhvjsCn1SLK1lGgBhBzrTKd6+j72EPLY39
34OvUD+WaOGqN0K5RE+Ni3GwGwjNjsldUzvZU3mjLMGYH6JrlNIOQJm4wkNXwtpsQ/PaHh6IBefl
RLGfUU91ZEc8ML4TtN59Exc+ehnvsugck4GiaoD+ePG0gjqT8jUrlAAPU07fZr46aaIA/THnfbcV
/DhWEk/GhOq7DM4JJzW97sjQtCOveF4x4EYQMYFFgOFX8Xp3qm/vJXPVt3SoTEkpXiX7KXnK2x+y
D4pzwBNlpWejIjeFhlQgM/kd5ted2d/30rlkSKuKLEWwBtzql7b0COb3YEi33VUU0tShnTeAb2g4
aLetpyx+exVFtyU9K77qpEBmFSRJu5nDmzry81sALcAUAVNH1ApAkkYPOG0vv4td1mUsTMnYvn7I
UwCvTCzWVGbx2VGN5gGjb1acOJDM35AnfwfLfFe5TLhAzcBbCBK99ykRtawMEXSRg1TRgd15JvQx
J8NZ1QTFj50s00T56r9y+B5xo1qQfmiQM5aZs6bVnaSqT5UlrF2xbPXj1r3J4VS2SxotWSTIISqQ
nOODFDmA6QiB5MxmkKo/G+NlUNhEsfDox/7hKu/ZgnCv1YqM9kLT7e2H0hCBK+9t3lYCO8RN3ppW
TW90PbRPNdDfjkg2ru3RXMLLSv5aH+X3biuGqxflgFIx61RF3gJ8g5fuCAM74j6QuT/0ypUO+vc1
BZxsj8l/VOl+tpmjPkYxo2j4Cnaf7obBLvzvwdrf7y0XBiKrrTK6YG+N8kekVE7dgmsaaCiXV74X
bLYL54yA4P7aWmAJDRJ5Da2CEidNtONkFV6TzgejVzP/ssCdSaF36+JnzUG2I8WDBYna9dg59nfN
7TFKILl684qnQH2gJT0KgYH3vNhmnSZnHGWbdEvHNJV+MYCGFiiYlENqVXoroNvF4yk71bn3q+Q8
eD3TMgaRC8sc7Fvb6Tyjg0lWAfgSQiUks6e4+M+JtXmLB+aE0rmL7TpktdVKr9Ih1Ivv1a9d4VXP
WeX0bDbFDJsVpNmSN9TAU/AxWSrSq51BdbYBhqHiLzw08y0BzWD1fYffCdrOafHK+fn1iRsAUoaz
AAL3SX1avstB7CJmeeMBrQL68VQAw60LhWe/5xi3n8IVn1UbvbapxLwUcDpC41T6zIzpw/hFDiq8
Nwmr3ftG9bZ2zi2Weh83cMTIlh4N3QF1BSOVRK/MOfrReuqX7KW4AWiSZx+Fde99d/kmmXOXqiJZ
s4Johzp7dQQyWfb0T2eB7a4L4JpeCWXEI8r7xvUmlfOeddP0isZShM5bfsbn9Wy76bE+jqDPFI8G
/YsDeZPGOUaKonsiTZAGdubUXUDv0tzlJ1SOO6crnOzGPhV+EaqC1uW9Itw7heY8ZZPjxbJQIHbw
gOszHdeD5Y0B3mIjwKDEnghZaDcH3Ggtn/sOSd50M9vU9ba4GgsHmR98CH5h6MEQhxlwaFo3Av1K
God94pmLU6uOXt+ld/Vddi+EumBG8jFC/tp1PjHrm3zMF4rPMR/t7+NLj4Kg5VFwXxQvKtCqxG84
u6oMohJ0Y9oERRHOY5OkSpu0QUgmknRV9nZQ6aDzxFVHEI+YunxY2EYO56kHHS2EqwI5cmiFquGM
4XQoOgc9JpIv31J39cFw6+lfe/ZmIa5B7mWhikY0G8hKaDvhkWDGbiKIshCfHSnucCsSHAdYDBSI
fl6PNqD2Tptc0HBMuZMLJ6v39tjA1ZZRioH+gH8mq2plTjIlguG285E0hmPJ1NGT4+UtVvd0ZyuG
s1iS0Y7IEsRU5kOfftaRTMlm5cbdQyl9UqsHywBhmrI4vfJTqtdDFAVzeTV1udMOkZuXyXWrgT+x
BQRhhRpNFeP21SdubtGvZV8+Xf7YvfPYfitn5naptvqqSXIgAbYPSoBOSzmpgwG8L5cF7QZpU5E1
RjshWx+wuTOzNxcjSVFztiZfT0wHjFwoej2NeeWpI7KhApWNIr61u/FOTu6LyXCa2XSi8b63j7JZ
4iXDDIiMzh6QPgusYu/EcAEjDDccX8e3qMMeIhq1uNw3NGMkI4A2FiBp7EpQMTeMx1mVEJtLUeQa
2LlULpUA//KGAhBaFEj6oj3eCf22auIhGPNu6Ffg3zHisSOYOR/hoYBdxaAKkuJanjGYzNJMDIKB
57w6XD7XHZt6J5LzJ3U7FLGWT2qAZ2DX1BuvkUBRBHqnPxCD+zH8I9pzP+RX9ZA15VLKKvB3VpcV
4s0l9gelFe3gzoUc3R6M6QtvQR/9U1Jq8MI9xXKOveFI36Ijg8XCM12GxE00sLD3CrSVxl8OdBuV
j7qGtPan9tOiYFmKPBPy8Aw34YkW1Lji3plXWEAuArwTykWaWmrLiK4QGjfKoY50V0ZjANqT/EFt
fav4jHcFdOmFq2Gjf6dCyE/cTkZZslWcwQ6X5pgoqlOR1Y310slXybEb4pXwpOt8M9gVcUsJzQ45
ORjzi6lUp7FvFmdIUfEt28qhevHQtMPXNY08vQQFr3CibKd7Gh1kb2f4+jj07hK90GWcsECGbSa/
VEEZghIlmJ+GUAT0uFcyfSeLs2srnea+al9lgUIqdYCmcdAcw6Gff+/0hAKZo9ksrlFBP4F3K2bi
1CMT6AdcRuKaupNfGcH0IL5e7WAPsP3U8IJnMuBHvvXBUMs2VsmiIt9VAvmaBF3qadTNAOEWOfMn
CihNDWy1+R2ewMyboneisyU7v1Et+9jm8v5DuMCqozhaKRM+RAuLO/NsHZnY9u43yM733cDbkrmw
mMZrZzcZJLEGHgXEf9MhPyYH0FSLwfF2rk/b7eUzX2Kki95FkMU6V+2AnmmQHsrTcGB1rCGUjmZo
BeJj3cvw38nl/MCEV0AwMUAuXN0NEKMzEDizoRz5qgdEqi/MPHdC4Dt5XKSwOm0EchXkseCkT455
/i9ffXEYn6br39ja3eD0prl8MbcvJ1nLeoicgsVXniTVWXIQY05O59un+THp3Pb2j/jG3+kpj1as
d2os6S3ExjdR2J6i4xhEXxgqtrB+zPSQ9+VEZqHKsJBT80VdbSjtes10pqcMN1RxImAHl856LP9q
cGdxR3ScKZ/QN/Fomn59xjP35bC8d6Yb+XyxFy0ytJQ7yAfpjlNnXSBLRDA5sHNhsbciODXN5Kgw
gWyDeR/jtlLvJoO2DiiY/X6MD3WlOxq6NS4vatcytiI5Ta0Wia4YylExscjAgvO//sEKtoLsZAtv
vrvhaiuNCyH5XFObzJBWXTGweAaT1PnJoTgBy120MvazLujLa0KyiR56ZWW1ji6oV7+muZVnyw49
gAoRyJf0WgMisuAytL86MPJgkomoBqaM3serPlEzZBEm824zUPjHcD2rR3ICSk0oApfYVcaNKK4a
1GXLOKadoQZF/rCa+jd7UYU8HnsehWxkcLUfqs+kjKfX5aCdwwM6bHNqGk9Cw8grDv7gDqMnzfei
VHGvZG9vBXOxD33p/9lH1kLOisgpdarHpPXbT4nk5a2jgf5NwWSaa/v/Q9p17ciNZMsvIkBvXmnL
tfd6IaQZid57fv2NbM1Vs7NyKzUaLHYHOwJ0KpPH5TERBKY399qn6CF0JqdyxcYTUjt+MoXj8MLz
64wXpAWGHRndK0ATnQ346KAFMGOpVvxlqA/o9Yh2lb2YhSa6zXTLMUxWWN7Kogwziio9FrJKIXtx
6kG8SlFIX8ffZdfjSaMMs9QqPZ9VnIw056br/6eFm25+g/mXZZiYkcI0vWIyJnhVORVUcIooGKMl
qMMEj1ZYbZLf6GB41e+5DK8sY9kKpPQpM6QwLisIJGBd0/Xjas8YYCWAQDifzw1UzPNhtM4Cbhc2
ZU3Ki8/L0lQq6iJINpJdah4IkquFUXPFAdYnksVgqD2OsvBEUspilGWnqi1EYmeFEF22bz+7IIUM
VDhS5OIekvyNtHcFUO2vQ9IKs2KV2zQhkQz19TWG+nLtivgFksfF6gOv/s0KjaaMzeN3AzyrZ2FY
oCoBbI8TSveQDG5zAxvOWnmT1/cRFh/xLn+5fKksrYF6onamayCpoz9jiaEj0UgrLAvgSVyYhZsN
HBtnOditBOqrNSD5aCKjmH2gs9vj8vec6wD65uQULJ+FxTQ4Kw2z3GcUqJKS5NrQqmDvwfKbbKLe
mbuq6Zvzwgt/rCcLYK9JwdOQ9XMaMivV6xyDPH6kVEMQJemjlWImP50wxiVfj4O1VyVzOmaiZJvS
5F/+WqyXxVY4ZePNEi9dobbods41UOzVfZnfqzpcJtphcRfal6WxOhVQso+zUo8mvM0qadY79IHs
ySPJKCZ2Kkcu8ToE35qN0PgdZdD+jSOW5aY3YnXyCTY5DUr1fd3W2Cz9ma31MkZppTsSAfPJUzjq
eb7Fgn1fbPyikIc2GkydsvFeBqksxpN/Yox1AbgsbDI7mx54Ef9MRylBxBQ3x5KNWCh1A7OFg4G9
EWt4jgbjMIXrETBdnGbPmZ5QoqgcLWuwbKA3ENVrf8vVfZc95V1ko+wa43txvtaZj6RkkWNvjoUh
lB5zGzCIGFjr6BNWjuBgzi23rWAO8OrkRIEzh0WJo/I1DM7mtZZihWsUol1RvWgGjzPrvCJDiaCs
LIuGMcZ2AVDG4PkJvYj0KP1MqgvTF4LG/4NhiXeRpGINNTynxpNHbDobM/yXsIZeX6yuMKjHUv63
zp6SQrnistejOLFG9Aa6ubJHVbmOc4m3WCOdBTFKCmVQWRZ2kSxMYBD23hd7AsydvdUP6Ntj9ES3
V0/ehSCTPQ7Igi7r4lmoIZKBrgBYGuzanRHXZeoiyQlacVhiBO+APPR2hJlpfZy1f+0ZP0s621cc
ykHsM/SppYfpR/1Yul1g7vvdiHoLxpDDV0xj73hroOevWEoonXKpepQmpKOq3aSPhr8eCW4xxCHl
8kqHl4swDe3jMhVKWZp1neOBzC7mPZjOum63oK13+XsxRehA48bWOoMMYOxlTQByPNyUnthp/dD3
Xy4LYLrcjQDKkhEu5Xc4Mr8Jozs9/9uQooM0voRmu7ssiKl5G0FUpKyGsRvqWUUTdv1ihpITWQc1
+fe9DKIAH1LowmKTzpI0rVi4JAU3FYWMcJ8frYDMgPAQSzifhm6Xgz97iOdMg6tAb8tRurSxURrK
OHbEvjZCbYrAew7CW8dq2GaIy347HtplsUNtt0Q1RwgzwmsqIP5UoCKcIyNg2aQEyA6k6IK12qiI
u1a/3uB7ra6WNRhMlhEXu+uhLWVvNkwe6gfrkFvxlBLmSRPFJQZUfbHLFjvPhNsRvgmNFuX7ZSVk
fTNsiWtkaxN7TzSC+zTrAMXoyEBoEnr6dC92PMxElj1tJVCxPkuaUFlrQ/Sz/jmpSttsDoV4pU68
qUlmCNYMCdxmCpjpkZZ9Tiqsdo0UQU3RWz69I8QBkR4o7coV2UL/rf0tVsa0FUjudpPFpJk2NFoD
gWMGVsk6na+WJHlCmAnEPvUxQh9c/lasIKkZpojtXlGWUer9LC+Ls7TWK8jLusSb0vWI3Yj7RWrf
hDapbS20jrWEDZ/LQv/Htf6SqlGZNUqFo5iakKoBdc9r9+ZX0qDMMJgKFPf2wF8WO68WwmVtzqlR
MSsXtV4dMIiOMoFIEP6jQytjKEVy5mthv8QcJA3uAamg1VVLtRg5+v7Z4hBg7V7CDDEBli6lYPWG
G34+yrBuFdM1QCiWSMWefj7oazgbmaLAUWLtLFIPctG55sh7pJw9iWS0rjZSKPUc4zBPShUblMPB
DH6CZZunao+xcn5lh9zRp6IHJYuceGMKBs4ZCvpARj/zW/Nr6oOT4Wo6tXfy7jekMQzv08kol1KU
ZlvNC3I2LFV5MyhyDjPqnt0Vip4Hy3BPpmUDCOU35rPOocGoc5JftjlnO6li2Q74ctJN9DW+NYH+
vkSO+rV9JNQGiaMEU+zGq50QWrrMNfZweP++mk79CCo4yNqaNQlw0lEmlH+oXhVYTtuCxpCQUorc
1Jx4lUuflvI6InAwByyzQ1mPfe5gaDX8IgH8frwtb2I//xb6moFBS1tC19CXj8ORW1Ajfvt//gBN
pGHglFIoeuxkgTfsTsfXbq5JI1a6K58Xt0IBj5fDstzPh3ZBHuV+ZqwyxliEBLRO/hl3DQjiPu9p
ynYFqgJ4CxUjQfSwjqXEa2LGuN2ky50okh2tue1ybhbIts8PMZSPAziz3qoL7FO7ye6JyrwjXyTv
m0S/0aNnxHxc4Yc4KhTnsdnWBp47fnoSbhZxJ5l7zf/HqSKdaRzpx9B72CXiY0TwLpTyemGciava
4L1qZF/q6LSkJyPneVZG0vTpeJS3U/MwnMsBH02+E276W2kXXWmebpPR7jEg/O28lh3vPimHtxYD
2MYxBOxP4NPRhvJGNsUT6AKDMpc4M2ps30qyDCBZSCjyfvZwjTZVTShhGcmoymtFmA9ls4K6NNpl
ov6AKLm/nF6wr/KXOPpRLAzZXFUG8k8TTStTnuxy5TKHslXiQwZl0HoypGGPTXAEJxOL2I1THbrZ
VjonC8h0hZw5WF6uFBu87d5/Ox1ldk0tldEyQrIiPixmhmnlr5cFsJ3zx9EoQ5sVQ1DVEZObc6ZC
4xusiqa2YR6T9dsgfhuWYy3knDOxdfFDJGVgNaBE5CHCF8tG8TT18klWiyNeJ1f5OHE7rWzf/yGM
srTSAOv9GOFJ2XnKO6xqUjnqXgsICWv7JCh2xXmUsx5+sO0PiZSpKd1Umiu4C97pI8AxDYSu0VPR
9G94UEjMi1TgJkU0/PBfKpfI1jxMQbtH9has3Cme25MEnCdsuBJq5PFHgi65h/L1Fa+mfA4fS/KH
jWAqfxgmqZ5ysuEbXrWya91Mi10+EsGxK++LyjZv5h/LAFZkbFby0LSY9r6RTbmXJBbSMJNMyG4z
r03AWoAZ/8s2cVkEthM+ezBVzBIll4l3lku3sUbgLyQcJ8l4iW1uEMjJn0UIMhBv9BA2oAHsp9Rj
bMFPtlp+Va3CDfPeW/PE+W+HojyJoLUAUVSgLHkMcM5Is9f17rIEVqnw06EoXyKHYadVK0TEe0xM
eiWq8oXT/WUFlW/tebWi86nXT0qILtznK5R60ewaEwWW/IT38lXuW956rVyNIDcG3u630IleLp+P
pxaUKxF0AZtCpQVgcOlbON8uEW9iiBk5f6m2JFKeQ5xLTRJyKEU5pt4cVfYU1WiPohWATTMJKMKX
z0N+71lavBFHuY9mUjC3J+A8caddj3r7w+y1t7gGNMBlOQrv4ih3AeT9tO0KC+/IbjqNqnBVhydx
RPHV6myp+JpjBadeesdI7wXlawx+6PxOrp/VuHL1tLbrPHWNCGicDZrSUr/TZHjwTH4GXodr1jeW
fDOE4YumLi9rJF5n6KllUW4PVYF1e8AjTrWtjCrnSKwn/ydVp7yQ3Kdm26ODB12wgTnXohhPvF/+
LcGqXk+6DbwZYWag/vha9IycOYXIqyoEsjYVrpbYKuy2KBZ7BpiZ1xli7FTl+jwrxX6V58W9/AU5
H/D9wbN5tMaLoZdTSQKNEjkptqnCZeW4p/PFjs/m/O5cNjLgxbH4mON86Wnwkp2009HkDR15DuQ3
0MN/B4C9q6DmbOybJugnp585Lpn3Td//fPMLhHVSpZRUbKPr6WsGsD3BqT1YR4SXeOLyHzkcc6en
6AoMd84R4rpfxKozYHsqlBs7XnUXiHs8BGPeF6R81zo3KNMCKdJPotyZlgcBqEKXdeRyMoLU/7M7
DrXarPIYzqseFCcrbyTxvlgepLbk6CL7db0xBMptTXIjVm0Ot7WZ3uoaTG/leF3zUp3zhUJKLSnf
tWQR2LkUHIsQlJIxzglzoy8JEFyczCn2pq/b0y3Sc6Q6oSfeG7cJRudueSUMjqt+N56NakZjO0z6
DOPQtFOPZfp29LqJWxbiKMk7OPJGijoU8ySbxMwdE5hpUog9hCJo3CGxsUpSuInbfeOd7Bwz5P2C
Vd3QRV0xz9AQcrGpCr3SFLyt+v36N4ET666VnVRhU7SPwc2nOPm858/Ksa/0Qy6tr13fF8AShz9V
bpf5um2Oqfxw2STYIkwJNVQFk9X0Nne6lKoIRC8EiRGNLCAzyvDaixpclsL+ah9SyJ9vvlqqCw3i
KgYHVAM7mKHlJdafecYPEZT3wOxYpCYGmuuTox6EV7Ip8pdq98/CgYCncOtnbMf4IY76NI0xDEU5
6wB5xyzqPyjv+mNBZu6Bup3uSKEy9pDGxsB9312+zf/hXj6EU+5FGOVJlop33GMMh/5L0gR2zFFV
zDNiY1A5X2S1wGKH4WaC3GIGKtlN3of+gDEnghTzG6sM5F1xlvN9yKNXxbo174s+Qo70J6VJlRkT
NtKoV84sd3E2mCpYbgTgWVq57MVG72VJsTf6nbWmO6FN3QXu0hh8LU92gNZ6KAa8gEK/Fz1gktqK
fJUNeFD2fqMb3opnS4sxHyw9gnf92pqnE7jf3bj+VoYvKxA+C9VXlzcxK/1Meqz1H1WX22WhYOMs
dRIR9MEKoCyjJ5BVePlYEBQ4W212maY7OegKLmsS0/o3h5c/26VqVOZPyI4CkqrEcMLsVE5vl4Ww
3edGCvXmioWoyyaCGNG+lq2r+JK77kGu7qQvQLjMF+wlYwGwDjLgnt9fFs200o1kyu+0y5RqeYMO
c9QTzhozyGtU03tQt+a1t8QjJ79gG+ZGHuWEwigZoqKD6m7ivjS6eP/9BpsJU3M1ID5KFrgAzrCe
O1UWY3gB/OVya8tCY7cDOHLUx3D6cfkW2bWUjSTqGlPDQqNehI0QxmmMOz7mr+SfhBbXdOXeyfYK
2WTnpzbs5/pGMnWh2tANIcYQkFT8M2jZfM8w20Mm6MorbX/5nLwLJX++iVJqLquh1qMn0mFfORYf
RuypWguA+S2dI4lZWsFcsWVhPZwsSn+WhBmwqJ9N1O+tCFiSYmaPwvOo7MoU9fXsRuw4H5B8nzOP
uhFHJ4hkbK/XIS6cVhtcv6itcA7Ek2B9PlCdpWmvKURC37qW8qUAt8Hlj8OuWX4cgqbZTZY2LhVy
CF2enWF6MdWHtHkdIj8TJNQWX8SqcpfiT85lyJiRMZD8YeD987nSPsdOb43Ueukjbx2lfaIO/uWD
sdutGxmUdfWlYjZ5hizPiIDNZLfoqd7PoW0AD7C50u6leyygXtedrQ4OlqWhK89grdnxqvjMULD5
FZSlJUUomoOGl6USxV4BV9nNmKJuefwaTBvbiKFsrDaUPirJhWpAzKz60m0RJ0UTIFzgV7h8sezq
20YWZWU56kZgiMCLZPThup4lUGmD2trVH6q95tRf+Pk673CUnRm1WJtyjEA3rE8zKt05EOmDgpdM
874UZWtaPhpNK+IKzUzR7KYB/kG9avaMmsPlC2Qa9cf90W+tBpXSMY/Rd0mqZx2b7rXCK7uxKyob
EVT2pRlD1OWkEWc9CBZW5+31Tbv5OSzd79oCaGw66KxjdCfAfAH4Ydt6vHxGdoTZ/AKZsvBFB3oy
gWkRkbftu0DwzJPwBEAE9DhzLmMJO5neiKMcSj7J2mwlMDOQCNyVt51TOYCDeQVE6ynepQesslw+
H0dZ3hFcNjFNAzpJByxm0ikGTXEY+YsuuenEKavzpFDOw8izOrVIvUMydmCHdur4dcDS/H87CuU6
UEudFdlE06oCL15m5gcpDn1L52wI8I5COQ0MuDXdSHAJUXu+rpoxUCbDWbg8OWwxmEUEeiRjSyzr
03VKwgEDJzvjYXSFV20XHUa73pkPRgBAaUwU8d6sPJGUpmNkIFfiFi9kcblJdYBadDdRwWucspN9
4+NglIKblhCNeOWTZmZ/Sl8zLzXt8G/rKxCw/7LwFu+/VyKoBOyC02lkns4E/LoFakoNTf3Pdrym
eihlKQxrDKOjHILkbQ7vB5k3FUEu6SyV2oihXHwzmNLYYD3dX94XppsvBKirOk37Nkh8XkLKdk4b
aZSrFzqxStMEJVE1SHZr875LWL0S3PyqwVQQSmyXTex/CNRlCaDIZLuP3PLGXSSFKmgq5r8QMs0A
KyuBcq8+ZqefpHXA0r4sjhlggE/1/9Ioi46iHFDbpBmXi6qP/RWbj3fEVosPEZRaDIhg+UhWA/Lm
TeqO7zDzFaf2xMzmN8egdEKQ4qXsAbbko+tRRKEdltZViw5Es3yfu+oYLd8uXxv5zec6+HEmSiuK
SVPLEWELaUYfzCKKvdkJxRsgQBa7ps04H+l82Y1UPz+OR1OKS5E+gGeNxOgMQMHDXeqC9GVxhe/9
j9mr79fvUPzUnngzeRzlsKjUoIw0vcDsABLSpX1SV+UGTF9/5DN+XSRNIW5Msdb3FbTdKN8KBXMl
4IIpeefg2RQ9CAuNUNqWYLERMoq6cUkXeC68ySWYmCF2MTlGTD7/BfWwyMVubFhVlWWdNJR0jWTy
jPwgTlepeW2AvFmzvBSE7NL9ZX1kCiTIFQbQuMAcRH0pLW3TeCRNZ1IeV45of2JNMD9wkQrJ33N2
sJ+cSIBXwYbx54MNYZaMSxi/d1X+NVcsO1P7kEarfT+m2qAR/Qu/5/vVzf/KDhmQZbFT/Y5tyh8v
JpHxwvFohRejeMkyEBb4Eephh8R6Rb/WX++LfVmT9l6LWiuvs8H0JJsz0ilBUYCALcYZq3DwwKxh
z/PtrDVenn0zYw5HJvdCqcwgHkdZiEmHNvqR70Vv+UKW1Dtwl2NJncB/8eYJ2WppAcdJ03VD1SjX
P0pT2FgVXL94CIPSxzhtIAT8pjf7Dj/E0N5fiHJ9JHfYdrXmFAshXoWJt9JOlMqjiVf0ZWtjv5ms
D4GUGRSmaORCAnNrpH65KY3CBA7Z0DjahDWdnPBkaEqqe/Fs3GPC4Fmx0tw2igpd8ahp7GhKVScS
q2jfYP7XSQXQhsZxdABYWlDNDfeFx9bqX7+W3lkuzVlYFzmTfNMS3cKoYUOT8qMUQqdfZbuJrNex
UdE2kbWdaQ5/5+O402I8++SG46WYVUx0ubBPhTKGZtLQh8PQdGJHJsJSpE/PorO6mWYnLQBGIk93
F99oMDdwglP+DSg6VjDbyqYyHaEbJrNOILsfpJMsxV/GXik4gZong9L33Kj0olnxkkVuEAB6ddfy
aG7ZEtAllDQJOQEdyTDoaWlzC83T1gcFyIT9XP/RGT4kULErAR3eOpCInM8vYf+XUmYux3pYCSHh
zv3/M1AZbpW32NPS8Yok0TjtnfYtuevBvpo8YoV5H70CuC+54YYulhVspVLfP8wXs44mNCJ68DIS
wokiCE+ExF71C6BlFS+cU5K/j44lW3mULqj1KI0hCcnKjfE679ub+iF1++N6T2aBtcYuv8QAeOMB
5PD0g3KFJSZZU62DBs5GaK/Za5h8vXwungDa9XVJWKoZUUAUgFsRzJqjpPz9X2SgLfU5yyi7acS+
ArL5SAOKYq75s5D/SSj8+DxnEMhVvYCtGuO5aFaTfdXCKwi0IDCpAtmd1d8BFLysELJIRfoZWCZy
A5YhH6Rkz0ADcZPBVUsHa5/psxIDNZXw8zYGiKF2gv/fLpTYxiYfLUcFBIsE79kECl2dgQUSiMuX
RbBC/fY+id5sREiamf+E1MYOSJDFmHtBGyKKD1Uj+/NgoHMa2jj9f3JWMr1WWrYxpvpM3OnSfYnB
b97kQ3D5XMxYvz0Y5TfSucjHMoS3WpDDFF5y0J3lGRQx36LaL49JghUwkPbNTq7aMrogtzHvB/D0
hnIkaDJ22NNF4CKzRY1u57eWPz4kXuE0LnyoH6U2VtTVHXfQ57LHlEXKl4RI9qd4QLIPUFbwqnud
o4JSDxgkrbd6U+u1XLT7y5HhjDYmR4kbXGz4nIYEEgEgQ/aRXyDKcT4pRww9JBmmTTNm5Dkt7EY0
w7sgdiXAzb/1hzy3ZZ+gF6Pr0ljuZbk8sdQjrRCVsgQMBE43P5jabaq8cdMDZu1vo63vL+GNGU5J
3I7gAiTVo8XrOhuQQ1nuYkHZ61zZN0AQ8WCBTC2oA+6eweXIIL8/PjaiVStZrTDFI3v09aB+JCj2
xr16g9HIXY65t8itvMv3yXzOyKAXwtPCRDJJL7Xl3dQOZTijLLJTD9kR+Hj2cktQxVpb3/E39mTi
oc9COqiTFAuLw3j/UpZYaWFeGHEl+UVZjaCumt00nNWD0Q238qylDlhTQRdQBUYUfo17jGrOwnIE
ISPm9tv8mEbgnozU4ke0RD+atsLgcd6482RggntuA63BBEZUDBwPyb4kVdUBJQBMKJlGS1CLOh/W
Ep9FutGxRgplvzFQLi3fiXVACchRcuIUzu5oI46KcppSNRjgg5KnqCS6SALdtVNtsdJAnoZKyzzU
2L3q0TW7rAvM8LMRS0W4qFGSDojvKMgV34U4MITQA8rlqRaDSv+RN7kj1Fz1YxVDUJj7dbNUyNMG
NZSzEvux2Fdt94T5RLsG+jSe8m7JXfEiunXpXolz2VhXW8x1E/ZAtBc0oXTFqvArPAU87IwcTOCL
Ae4g5tRUmXFHNTFviQxMBXDNZ4maGQEhP0ezAmPsp6g13NCKfAzcqXYuCNGfqekvabRPxjjG3CYN
UhT5bnF6dAELx/CWG6RIfupFrsrpMTFLgvLH6d7niDb3ufa5BV5E5Ji1CBpEMwHhiIi1gwmgOQre
wfXSObUlDm6UjgGqQgu4IzQ3SfjBiOk2Nz+EMhgrGjGjUkcSCFf2JMKvbmLYkh0DIDmtbq3gd6AP
mJ8WD0jLkgxwJNDDL5pStupMOmxjfTc2IMj9bvaTnaa8pJAZ8TZyqAwiBtfVIBsItHP8pJulK2G9
DS35y6bPHPmSNdVSIAn8qDTqq5o39ayZsH2CLrnlteOHAGYlHlwJCvA/ZPAe0EFOy1JzHmZkg4CW
vF+eAfJcAHI5CpJ98lhe93d9gNcrb7ycqSIboZSjiUZ5aAWM7/lKouDFWliAfgeaFMeFMj33Rgrl
YWapH0ORFGf0Nf4igBU4FYLsqQiV1AZnx2Oq6rx1A7Z6fFwmlVoDeGmeGiAn+jm2pGwlPlYteKPM
8Z6jIEzfuTkZHbeN1bBE0sMDcPXgJLvhKtyDMAp8bOAeRgUANcmjkQb6y2+M0jKT6I1sygRMoWoG
oYTCCDuSQyu7KpBqj0jt9vkhDB0eaCDvsJTbrqK8CkHoC26jCECTRT8/9SI2gIYem8coyi0uOJRz
jupwPiQ9phLmnVgrOmpGCPEPgAk/9JN5MCbezjhznGhjfXSbYy2meF1yGMLkDJ6FJdbkYID0eb+i
rJx74NSrvJkLIsg7HOWgp1INgSWLL4h9xR/Ga3Icnqon4AgG9dckccnSD4ZUdhyVJX/pWbj/UJv3
hZNNeEoUyxpBdSb5jUhws0NbKEEKkmKTKyudASSpWXxs8EzqQBcyu3X/fFk+M0Do2I8FRzMDejVf
Y7CrkMU1XZcGe611J0ylzp6aeqeDO/yyMOYFb4RRF4zBVmMpgfWKlLFzFRAXxtb1quruZSnsMLER
Q6WImbqKgikBYOiM/pTbSGKfCAPBlghUNJOehCiLXMuLCSdqwRG9LrFtjAlYS75dPhFTiimDi9kC
jvMZyREgQ+c81TJYOoYUtadC8PuMFxTYt2Zq+I8lEUxZyp1E/ZLq+pCS1YPPwfU38HaYCfWHLLpR
0YOaYpEKHOjfy2K/5TayqMd4lOl6nyvQhvIvAAz70qMZ+wP4N8jylp4FqUsowmRQX2NTcwSVpfc7
/TG2Q9v8Ckr1xTIe1VDHrxB2ZpDt1p3hgYQOCLakB0KiEcevsFXm19fUKRsYB9M0zI7csPFQid6Y
vk6hf1kr2Q9O0DShG62TXg8lI49SLTFX4Fz9xEcDYwIBGFeuyI5WjP/Dnap6fxucOcuNRCo/KgDW
aHQSQdbqBQDCr0HYr86yWJnb6LFix0kCQPrBAPBNo7lpJ9qcEzNvdSOf/PnGWaOaVFk5oesm2Ict
GNuD6ECAqapHgFO5LXbixBeFx4bBfsFspFLZ09qrvS6kaOvFp3KfHZPDtvbB6+Sy/cBGGpVD1YDJ
7COAPPrFADPRvSZRXW09yeNbKt3N/WBr6S5RisC851wuUZdLH5dKoNJikpAdQmV/qpMk/1Kn0BZl
5zdw4XgSKZfXCHmtrkwFfpfIV2DyF9JHBJ0KoMEtsFmfgSO2oZWJmoq3vTEGvfW9lUc3ykcgkfe2
Trx7iS4ZD42OFeG3MintaRKhHxICt0fenONeUJGYBn8B/tzYEUwxslaWjx5v1pcpVdJVWQOoqqrT
xah1DI1/nk/t8tpUSunM8XyHvO4Uc2e0WFapIi9TgdSIhyENY7gWCwBYwljyF0V8Na34vk2Ry2RD
3HPsn/U82wiikQtNGVwkRYSyYBV6Uf8kCzwoUqapbyVQwUrG3pQxZZBAHEwPKhUQf4W7FcsIagg4
IR49NtPYMa0BBHldVIHaSRm7lCxh1VhwaP+ejIK5Oq0hfQHFuSQq+FqfnSf+bZyWc6pjlkJT7VrL
n1QjxuxEF63XWqG9AARoPGir9tXQ8ptUM57lKTrIbfZQFtpByObdDFOzq6W5H/rOn8DZcVuVzV+C
qFu2XKd+l425M4SxzPnqzDi3/eHy5x8+qLEyJuYCqrm9fsDKYRLZZBlrdLTDMAYkXdD+vuwL3xMg
2lFsRVKhdRwirZwGEUigILyW7OpLEWjXKobXE4ywN8HyVDn1NwSCJ2y84oFiOIKX3AH0/F6w3H4X
v8z2dCVeITit9gqiasUTbruHOlBDB3WtpnItV/6Wf292AHeyXKDyiGjEh/fmfXWsPOUvMQgd6403
AMUy0+2ZqOAt6GupSAp0OwGLd/+0zNjIerl8b6wnMUaQRIxZaQaqXZQ6d0D2yIS0AeMmxloKobo3
qhhxGZgp/lgOsY1UoeWQPrB8wlYkFbWkYemyOJZUPysNexV3IZDALh+KrX+bU1FhSsOxpkqvJV+/
WlA1NEBl+0+eFdrgOSFIAxyJRKNp9dNB//UTS+psNLnKy7FJBxW8fFhCrAtfcaugPBZ7rfNJxOCN
bLA0A+OM8N0AnjcVjdL2KtOWvEEvwe+nl7oLFOVV7DiawaznbWVQ2rcq6lJOYKlCd5dsVk9XuWnn
37Kr2uswTz5f51/yAB2LP7rIj5ORk28SRk2O626ykEzFe/mQ7ZKD5aiuEag+IfXmLR0wO9jbM1Kh
3pq6vjKiQfJDRfxeZJE7p9LVmplOnqqNPQG5tQjru0aaj4ZaPE6ldWrQrjLy9q6LdbfGClBZ6E7c
aLu1yH7kElZYOPfBevhtfyFloGMfxlYS4SvEuv7NnNbvXZnuWyFVXCWMDmD4xbhMMfxdRtFjkVqP
imzwlgpYKdj2F1D2OmWlaa0j7ogAwFWHBP/bOSvZ/yOeFd+m9NIIfNX6btrxPCDLV+iyLmI6DXDz
AGn7rA1zUal1nUvw6sVJQamu7k2OwjEtaSOBirEhnpmTXMCS5vINtbqrGTVXIXm+/BVZQgy0RkUM
eqJWQONYNF05dA1wUNDejoB6eAJJiiHz7JV1V2hZmCirKGB5O0NEE8NaHdNKR/1dgv+RdlZkl8do
D2JSUFcJp/Ce19dmStTIrBrgvlWDHjGRRwCqygO+zgJmVzly5pyXP7JYKVRgv/8SQRvoMEVKU0P5
hsMKyFvpUfwio1WL9S1gSDpREGs+eUb2xu84dWJbtFPfCqdsb0J3PSmNRvfD2gHk7l+Kn6CTDkaM
IBwd60p9rR7jY+ZOR24LjnezlM3FQ1blTYVv2brk2MXunfZ+Z3kE2WK8q694n5LpCbdnpUKmIq0Y
jVsyHY+eycOCr/XSPGWB5q2HGhgih2FfB8NxfWu8NMj4bRymgWi6ZhpYklNAz/3ZzvW6DpVahiat
au/EmflkmdG1IvKiC/taP8SQP98ElzVC6bHrYYdzOTphAwI/8Jn/galvTkLFr0oxGkVpkbOtofUw
xer3wmyD1Wj/KMfGKtmvK6Mso7OifBZJcpjugQoP9iwg7Wulq9oS3j7mEYi/JWcwkHd7lDmM1RRF
QL3GYy6XHb1/NLgUUqzyArgD4CRlLOmBYOLz9xFHLPNgIQVpDZmTKQA3WgXyvvcMwfu9yWdmlXEj
ke6tV6E4YOC2133tIbruvuqA4OyPhpfsxx/TKfciX+BcIvMBuZVIBRxTLQYzNZCbiuNn7sTfQd/i
no/krRuNR0ojDmPVS1hhBhfYCc1zt3DWa6BfnQhWOSaP/mBraXs8ypKBCSWUkIeyrfK9AnRg3Pul
wgl1TL/8oSbvh94cao2HOcVsBvgQGgxEzItTWqXdAchfWWVnljgn4n4xyqTNaJL7HAUbX9H37Ymg
w5huMYA8ddnzQUWYnlDXQWciY/UWwA6fPxj+HUoz8wT/gXdYlqX2mhTBKo3OZTfFtOWNGCrATFNv
ZMAVgqWpmJnBPuAUxICF4zhD4oPOAigo2nQDAwGqRY8EIGVYDbOCMojxa1maXtV6Mvh1ipaLv8E8
z0YS5dkjEFsODWCI/P613gsvGZLT0K09LZif812P7Vfu04EnkdKKaLLKFkkP4bSOdmGEfmvmRCGw
ik0CPXUQbUADJLxcnJjrpQulnP6odlnZKBbM+Z0t9B0y4lTsCej5bzSdmO54c6mULgo96kg5wrKv
/OQdaYD/BGjkzNEA2f1bxCNM7d9IpNTSalSp6ARV93XpkGc3kQAusOjtD1R/I4MKMoU0F+sQQyll
owbZ44uk+JcFMF/OBoBzwUGKlUNQwH22YaVcCykURvJimjA16zVBM3pm70pfFh+QgJ74rXvJOmfm
wZcwi6FbwdT1yVlqJVMO59G6qH2g6CEAoGXyJa/wLdDTuJxzktfXmTZuzkndpKqmZp0NSM5JoTzB
W92Awclu5vPKHUxb+xBED1GkUmL2Od4IvpoVYZCt/VWhzLHHOQ5TiiWCIVTUsZNHF1VCoRfkLMJT
sKmdGVl37JQGqI0LZ74bsAVoAF5tx3Mj5IucXeFGJvlNm1A2hUWxgqQZaXcB4CPAWBfNozk9asJJ
zGunDCOOR+adkfZaltpU5iBrvpk/VGTVZuX5/HftvnQkykcZohzpoYZrXMt+X8bx89qZ+zwud21Z
2tjqa7yxUFqvytr7Rk2v10neCaqM+aNYuxt6LJQOyz7MirfFsCbOJ+adnjbMuS5KXUBxabV6OwQ8
Ztty4iqz9Ig+1S8lokxQzc1qNXt4aMJjRMYVj+9hgVCvtra5iw+KygsKLKdpgvfbELE3hgl36psC
n38Aty1OpQ+Tv466rwiW37UtSLGizi6rer+KyX1cAGMlU9RdP63Hak4clCmuclUPumrlOUCWVmPq
AtUIA5i4IMH8rNVx3M6ZMBGtdjLBE+XDfCruxp36f6R9127dSLDtFxFgDq/MOypYlsML4cicM7/+
rpbPGVGtvrsNn5cBBgJcu5vVlWstd21dJRBd/YTNjPbcXAnHNW/P68Ua0Aq4l07FvHUq5iibwTOv
4hEVZhQNLqajfyXAPZkPcGC8ZvDlmFcyQMoP4JgasBdPRcDr2GnJOG0a6AvIxIQkvGxwbiDP6o4d
xvC5NoT5/cmMJ4FBgL+hzPAInAphqxCfzmUwge1xk49Fu3EMB9O3mJpsWMjONLhP6u0MWt4122ig
VPpLD0SA6yUC6n9kY8/4lXg8u8gVR70jAB+Yyqhksm8aaW3Hlnyu5OwiNbHmK8Z8r2TVoRhLVPeT
OHenZghKAdlGZyn/8qD356ZuF6CXSpslifyCH4CmGYHkNz6SJBuI66JtHaZ/2kreiaTB5KraGJRx
TBFixS6Aag6gMC/8BFAuBaFDi078xj7LMO4lUg8WLc1+zIRV89XkQ24cQN/DUx/yL7x7lK/qY1KP
cmyEXhUbqM+fAab0ON8bAYlb+av1xMHcEkU9QHVAJoBlFGwradqjIc0X/C8m9ZGSZibH9r4gVL2T
hdkvAC9bkviuk750qB3LCY61YkCqB2Gdv5zy2Em+JLNNuA8B0K9icbL1UxcwJGYN9u3Eyy6FgtSb
N4jCtAOvv4VutudqpsvNArsni4GiAv1k7AEZm3F2H9j2bSeG0pUavB5RN+DIvUfqzJnfKrNNVtQJ
tbgYriY2LjiPkG3SdzIp7cF+KICTMKIEm7qc1dyVsK2TOpPsGuDHcJoPy6kK1R9Jb2edM6ce5nnF
zP+LpI/IufG56RBxyg2rEKYGv+NcPW0JmNUFsCMDQ8puHrKv/zLcjoqoCmoOxTQwmvbWjYrTmimL
lhvAt/88jT9bjTcoxXopZA5TARorCq/01pYltrMpRqXsY9rOxpC7J4hfsugzvDrnA7ICgr0gyppX
laQtRikgKjI/lwDrK6sqzMcjiOVObfqUL5xnyRaHbjZyL7Rk6YhoytRaVEY4D+TLNtay/VR7miTU
0hvZHYfFy5pHTu7AUgwCl/a/EqmgV0zWdZExsL+vBiTpoUDYt1z/IuhjvfW9PMobj61R1HoOeXnk
pd1ZWS9i9fn2mZjKQaDX0dfGfADdtCqiJhqVuJb9dgvr9Hc0mQFISIDx2fm3BTGHFK2dJCoJAkHn
jP5DLr/4Bu28hdJVOf4NSSbz1naCqAdl1EtUlykEbQpoVJdsDM2VF/wyXQL615jkwjCA+Y68cOhr
q67NSvYFA8vzW/XTjKtrHmOTIkb3rysEf4nLsG4q0ZWVsXKSqr/WIJBZFzWYAM4OBK1gmcQw09bL
Wqs/M0V3s6E9FgKC1Vj5oBhDMHfREHC+AisGwOiZiM1+y9QVnQp0TBM+U1Dwu+WLHmST81I/AJxx
PzrI29zu+Bf2lKljKHSC41FFwZbuIApLLKC8Cpn6V1KwKGOnPS6VXQbi/QBOdtmW3Sy3hXNWOzxv
ySzrWjvZ1JNdBjPT1wKyxT9geU6C5EDD5E9y5Blyps/cy6Kea9RUhmBFUDxU0hbUC5MC26aCV6z/
i07Nrywwq1B7mZTNndeyz5axNPzoY/aU3acn41MFT/UlOut3y3OJDXmSi3CDV1agZykSElKw6pJq
9Vun1cqDCmiqXgYNDdnYk+AjjasSJKEccq+Vaed3sqiwALzBi6wsuFbCQqsk3rxhOl1wFoASxyoi
dDGxCRckkPV+/VuYiWSItOBMS8Eg1tuDmsWQJiNINv1E7J/ELb5mY3ZYNSlctX8yxTtRlIGUa6z4
YdIRGa0EoLnKAZaTPWdf1pEH98x8jztBlIGcI6W3xm6S/VydAP3tl/KHOfuox5wmGNMO78RQT29E
o88yhE720eo451Nty3l0vwiH2xaNJ4V6dJJV9PU4jTAumLjQamfWfsoWb1GPaTVVUuWFzZTAIftW
CxZFmXtBxI3F250BlrFY/3r7FGzvuJNAKblRCVahiziGLPYPWxOdcjgKMEs7xjw7mpj+GBr12cqT
r7hEXjGPdzpKxxepjaMMCMR+2/dehWJ2bKTu7fMx102s3fko5a6UPOtijeicrvlJIlxMswB6QBXb
VgZUDyxCusWwYZVsMM6JIR90swu7eWzt3pLt2ujhHDtnMYxTU67HGkX1RMFatJZewHl2GLd+48Sy
vDuh3sg0zPo4VgPuZMzvx21xZTP2OHfCNKLoACoGBvzgG2lf3BRTkcK4+eLD7Am2FmZ3fTAHmGI8
NCGAVYwHwq4tizbIng8j6tI808o85OsPoHPJrFi63KyhdAOyLSy120NV8PqqrPYBJvuR4QD0AI6C
ep84ORiKN0XDPAGgd6JKdHLV/FmXIPTV5MyOcv3aJYsnaoV4UqaNB7alvI/ZNQVRB8YNMFz9Pr3C
OPRipImRB70XPy5P/QU7r2Asvp/Oc0CAT1C4PS/oaaQH1V1Qvoud+k5wy1P0iJgkudRA5No+zt95
yS4jWHj7uyjrmPZ9lGoSflfnLi6wHd30wXpsvPYwgFYCZKQcfX5vJt+Koz7DmEkWglGIU8WvI1Be
BLw8tUs4UrinosIRURMmqzOJmGD1EFseFzt3toBgmWPZ17M4LuZ9aKAhr7U0CdOxiMbf4ekN82qN
JaxKtf4Wu9VtzSEQ5e48AmjJzHMnKrklLmIM3xYH3oqkvpu2dbE8b6L8P+2w1jrjsKkLLlJPBJRb
UDigjr5tKBjzHW9lUh+vsKQpF00YCnKrCSohpoBrVW2CwmyeyKT9Jti3ZTL05c3NUh9SBiZyN7cy
KrNSWLSfkvI+jjimgfzqWzdJmT8kIWpZm7hJHQNp1qb9AEelLFjB1I0HuYrD2wdiSgPWA7lJID7Q
W3llG7WV0ZiavwrXbr2ODfZF7VKGfk6/bkti9MZIpKbA6CDffY9g3SRLqncluGr+jDPOjw1WLDdX
cUk2MIgOKaeDq+Yv9lbeG9u3kinljBTQFyoZIf+ZE9lRm/XZUrO71un0XHH6Fct/Rndt6rmyp1Xn
XDAjFXkrnNJSADQApKIYX1AG3OmQHtNfI9ZIE1s5Vl75IXb1x+1nx5v2e9l5p9RIA/AFuiJgUkd9
i4rNRLCFAYkGH7YDz3L7ratto7Ixy+7VILuNPeWaTD46QVi+XCu7vQcMGx+3izFYqb35EVT4Nixt
FEu5oPk9dvK/YeDm5yY49S9kKjoA9cmiUmYPgfQ8OAs47hwey69MPuytSyBWa9dhNiNrMBPsGPlV
W1bgWB/cNG68TZvBHQZer6g/TYp1nWL1OSnFJ6lrFzsFACuiy9az+hxbo13hipUcpEN0kCbFwwK8
u0mmmxtb7GhaiThEnXO7xK6uDY6pT0PDBTdgvFDcoYltK8XUsCNH2YMsBtFHKm3G/1i58fIE9wF8
3gmVCcUZnNLNjvPJ5AHhMN4MFg81WTGgnlhWp8SKtTJPU26iXCTngajFilMpom3OuQcUxmM9xg+z
Vhyr2KpxcPQbOMaC4U/24unhdyNW8hkj6QYy6fxbHBZIyq4AQcaofenWgEG+5N85EhkR0RuJ1IOx
GkEblkEyXkr7uiOF5UXD1rUVqGHlCD850hguWtMx64thT0S4Mh3/YdhC3IS+J8SVadiICHVQLEAN
ZnRrzTNIxcBOPMtV7OWzaHCcGPNZ7oVTXmyIpFTYuk7Bngnwl93xV1vYiv/dONXOFLZutjnn6PP8
NATGPW9XjaXNoIBAXI/VBszqU7dcx8ZcLeKi+zHI9PI+/iQon+vZ+miUx6XjZI+MzgkqFJicVnRd
BBwcrcO9OacKtqHQbzKdBgOnjR8dkV5hCQ7cEF7iE4Uqwef0kD2CKs0HxR/nK7/PJN78AFqLrV7r
GhUFXuhUFFh+gRWSOuhOTagAmQSVzMjlQcwz7/f1yDRUeVsJOaI9UffFrvGlzE/mnxUI6LQmsauZ
hwlMbABtXnf3S6P0W0pXYO8GxyPw8vkxDWYfgrn5GCt8RgNINTBZgKO9Q1cyQbYxRJmhgJdR8XJB
9TC43F/ktvCMBmByxfo57ybTsepBtOtquEyDEJhjc6nbltNcYZ14/0vIB985FKHqrdwUBQU1AcMe
wC9e9L8b7AQs+rEvIqcWnkrzy20lYoScbw5P/r4TGc+jsgkZKG63ZLrf0u1OVNSL1Vm8aJrlK/dH
o4KkoV/MekhxydWP4vD1K7iKf2FIyNbv8ieCAs/n5GI9jr1AKjDqNn1eGxkHM+R4dhCafij15vkf
Lg8QJciBMLnxDnRiFrMpE4tUBaLZXaxezeXUb4+3RbDSEFIF/U8GpRNwknE3ZLHq6x/bZ/OYOFiT
+SjFNuEL0v3qQbjnDYgwVWInkVIJ7CIkaV9CogbSzCrDLlqNwAUDxpyTsZzw/mSUSkyZki6DDjlk
v1x1cjD36l+I0URpJMB4HncRh3cwSiXUuBljK4ZA9YKatq+E1ujnHy1n8ES3dAGMXdmzPfFiZZbN
3B+Tcod9PDTdohaqvwwPQvYVhiiUt6uRG06OcYbbd8p8ZbtPR4VVyD0qIV1wwiJ9VNPhLqlhmNtv
jTkfbgu6fZUqDZZdqMtcIfoGirkxfkiMxRW18as5awPnQC/FBNoJvN4e0IXe2qcGw0rTNOGJ5c/y
EZF+IDjJd+0RTayw1Nzyl+YpRxFYyAO2N+31FINVpfmMvfL6JHGOzIxr9j+FhHg7U5kluiWXXaIi
48F+xD0IGVFE6u3xYwm69cETgvgy+0R3+Q0RpjH777uqInlKO9Gtok1YSsItxKjWatnkpgoPTY1R
LEbBcCeDMjTWWhS5NUCGvDRHrS4/lVN/0tfBHY3ZcgF26AE575hhAsiFz8CIRlp7s4oQawYGgVrG
l63v79dhnu2xTR/0Nr1arR7k2vyr2KzHylQ54Q9PBcnfd3dSj+ZsKj15zcllSw9mNtgtKOhu6znv
4ikblegtINu1zvStFBme9Cw2vASeaM07BbdkzQDHtoJ9DkrBxUGVl1qosUj60itVPgnOYJt3ipPZ
4omHhMLKC8ydMEqF01iWzVJuVN9UUMiKRHtOUl/OvB6lu0aN3QTUi7cvkCeR0tysmQUzXyDRio45
+g1KdFaGh1me7WHovbTgehVyX7fuk1Ljtq31qlxgbjW8z/VbflQPs28dmwc+iw6xprdEURoodkKi
dC3OpgZA4j0OiLthefn8RzwVoZVQmPvIkjJQpXlAevpCWhVpkFwjG7QzJhf3k1VJA+7aq0ZSblLp
oqwuwBYDcfIRPR7QVrhL2KNtgBkcuOfZ1Zy6snUt4G+ly0xvSVas0ToAoxQ9GpMuxditNfGWPtYR
QvkX8I1LW/Nkr/qgfsy9Gt2D1CnBTIdxv6P8qf0Q39Ve7c6CM4cJJ2plvv7dj6F0Sdcw4DWl+MDV
0jrT8Htsvtx+HWwNej0tpUGmWqzZqMLmFgfQB4VpQBi0/jXF2R2E0qC+nId2qHEQ7HCd47APphAt
mENyJQhzfzEgwfuKlAqhLKYu49whPMAjHA7l1xSQMN3JuJh39UEGi7H0E6guXNYCZkpu7s5JxVrS
KBhmvJFzuiJQK7FnUrjTp9RbDkjI3ea0HSUvd9MP63lO7H8auoEP3ckn33vnkzZhRERr4nsqd+C0
1X8bYfwA7gIDCjz69UHx2gQLxMKBx/vCwDNCBiLrgGSUQVkNjp63govZnIeyyQFbDVggyZVOElbk
bIDxY+sWePhufmi+zWf15+wbxykoPvZh/L3+fluZmakKxjXQcsSECpqO1Fe3LADD5TW+euc2hzSs
fKlxzS8EY0QINIT1340Dd8CN9UT3MqkvLlZmKhcjjFV11lcb06Nu4setbQFAUXK0Z3P4G1IV1rPd
C6U+MwauzVhb8ZmBwR49iM/zdb1oZwKokh9U5GWzb2K8qv0wbMDJ+pf0bCecHmHvlxjwOzN0PFGS
b5OxqjYKgGFtND7nc7Ie8V4QpVOCOleakOCU5mVyxefKbWtHw3LP/XTsU3sp7PwHWf8EzhWQN3jD
ToxZP2j0qzLRU+3CpM2KioYOxj7VDvXDPohc8Wd3IkuuXoY9YUwn9NgHTV1Co7RcmkBzq3N05fVw
mRnI/odQEUwlbPIaSfBInRsF67X5Sd6UENtgnx9Vm9DAAoH4nHnVxfw031nBALwMHfA1n6wDbyKG
o3cm5Y9WMZa1ScRPAQ54qJz+uIuMP1PHqs7vj0y5pUFVizxNKnx5M3Ysra2cySo+AfT1wyrI3jQu
jphvGJVo1mAy5o8cvSPOiA6rLDQGAMJmKWgPUNIFlOFaI4eCz0f9WD9MZ3R3gDHV+9lVuFjBC/Zx
a/NKmww8FKJwr2IpH9kZtWiaCsRmADoHTyHh6tJ6rKSQmMdErJXeS17jYEABBFre7TOzrdirbMpy
tubWA78UVizRfqv1ZV6fb//7jEmnt4ejzGRpJqlWGHhNZjnOnplMk53mdbiOq+hKdRLMSnORyxS8
LWuZ2V2nP93+AWwHtbtdymTGYzWmmf4SVJLZRXzSBzC1nGQdaHFRSJZAOweaDDCK/P7YOeUd2Uji
5CLMyHb3ienRG7No5RTTCaovwPtfFX9KbHzhKcTuvC9/xgvHN8aqRVAFQ8aTTbT2hlZrlDW19FGf
mgUe+k+1C40CX3B+oAKKHtAQIPUCzt3tO2dbi/+USiNpxS4YmeKyN1UBCk3q530AyBmkJ/w2LDPo
2t8qZSBjCRQ8MgkuJ386g1wRkZZ8b2a29Mk4SZ8IkFWDVqJ+ki643/XMOybHXGi0UUzndO5NfNRS
KVx1xMLMci83btLzwEvJfd36gpRdiqO8znQT1nd2BBMkgqQWpbqqZddATQUVFm81m1mR2V8sZZHi
HjOjqMqo/naXXtfjvLrFwfAlrHe4aW4XHwhznPh5+VY9G1he6x4B3nzHxYTnmCYalTNLV20aMjxc
FbPrht9esE8s3pdnyQE1LUpdRbByO4g8mZS1kjOxscYeGkVy+PpRCc1D4w0eCao6Z8ViIHffnvFt
CRAbQN2Q9yJypQxwk6Ryqsywj4AS8LEqfozQxku+JWHuW67I634zVPaNNOp8o6JaiB5hC/SL8aO6
TxzlVH4Epljkg71odUlz1rxWqq0/3rYILB/3RjBlhQkBi9DVo+pjAOEOzAKe5Cph5ouZvYSWQxAG
CElXdOK3Y1jKvBdNh62TVWuZlU0kdkHpPXUJwEYTTiF2zTzJQzq/gtMOU6d386k9ycfxKIY9Z/aJ
YRDf/ATKBEciaGgb8oAx9utIRXSH0ZondP5+mlEZ26vV3k+N9GAMMZcFgKHQbyTTpng1tSGRoV6V
ZasP8+/NrQB2hnH6zum8yUMxd+DS2vFOS5nlvjLqMSGFMEnewJuJckn0KRIe414DJ9ZTJIIorPrG
0S/eOcnfdy5HxxAioOtgi5PDCLrT3JtAyObod4TttHK0Q3XhhcSMbWZQsL2+XHqTT92qFDukuFr1
UqG0UfmYJznod0SX+Ak+5+GalEWW5qyotgzCJgxJG2ICauUZIUTqNCPH27ACpjfnoiwSlv/HbBZw
lXqLFYwu+ipkyRfkIbm/zUpnp2MJCs8o/YlK7pd5sQJdwZBTPUePCTBZozF287b1xbI5Ws12X1R9
sHZRY6tJ9GSkwNls5kvTF8Ht78+Icd78ZsquoR2bLXWLAoAytW6vLzDYkhbGIhcGmRVz6ISBQlSs
l6IH5YvlahjMFKiMiG3ScMqdxu/VkxSSLaMG5UE3/jA48dPqiuf0h/w9yT3eKDFL0/c/gNKEcc07
WdDweTT9Vyt1mP4Kb98l+b5UtPHmhNT3T2J5mlfiAxcziMxzptwVul9jGIvbgeAdhfpqEYbV2oF8
tflo3VWRTbbTSgy6rqqH4i8wZ6x7HjUsyzbtb4/yQ9K6mmuv4x0BXuMy5I9rUvtpfYnnwyr/jrGb
kIGi/P90nwrJeXemSbAaKY0XuD5JMIKoRed3LtH0NbIvyArduV4+3JbHSrn2H1ChvI1YCHE2Ki+2
kITfiZ+/zKDKJ95CAdME7m7zZRp/dzRsTreCCmYGeHUZxb/KjTK7OJE+Ogbp77lBBMsIAl0e02Vg
pESlj3IsQq3lqWC+iMN+URRImHlC2HI/IYQY3Q3DXkiTYz/9fvtCmWq6E0v5lrKpt9QsUZQoTYzC
LNfR4OVoLPO1PxhlVKZlbU2zxxcT+mM79yATDtuYm4TyzkFZjrY1c2GV8Nz0h+GgAlTy/KealTyW
PwsPg6QWF76ArSG7u6OMSSdISNBixAKTXz01KGygpnG0ABLROMKBVzHjSqMMCjDqC6GrIG0+ApfX
j4/Lw+IAJAv4DBaX+pM1iqzvvxplS6IB226GCEMJtM7Emc4EQRl9omvpmTPItRvMO7a+fKp9qUXK
kgB4kheD3H4Q75jD1TEzFWWY0TlHhUyt0i8l0K/RjBYfq1RoOX6BGcO/nvcdh/iSTwTHEPqTFnby
VF/T0ibF2djDOg1GAM/g28arL+8mFBV4uTYzKtkLpwLZGFvZWoE9VPCi1C1AtEgt9oPyKQ1JUXQI
UR2WbDJ4TVjFtdZRzypyiZFLLc70H//pMxAW3hrzRSlQd4zhP7JDdJTCLiSlDSQMnLv+/+gWJkqx
6AIQZro5LwMUzdwkfNnBH73VI7esAHjqu/Z9+2Te1wMwYclpS9AWbHCYYa5d1n8Z84SCv/4I6s6x
elisk7SSOjxgdR3Jrj7UmDghlE1ZuF1S959im51A+nYLecvUDqculf6hWFfMXWpq794252z/iPBN
kkxLRL+Zerdyu/aDpEjofZrTs2Bb29LYhrJ9n1TErxU2C5CSbcMplbGwxhHNNvT/iaZjgckwKyk3
kYsCd/1zdxAXDEfHQfZMOJzJLKL2FzvNrDFTfMZXoVQ8UCeCqiaLaPrG3YpxtxI4T/HRRMAqeeBq
42fcrHbcG4GU3iC5rfpU2UhNI28dMuU+fK++a51jEDftyeE4+dw5d2bYujslpTtAXRixvt2TIpno
EJAuoIUelDBuXjAANhRYxXN1rHKXN/POdquv10uFB4UwqvWm47SJUQaqbjnK+MRRG3Jh70JyFWwx
hqmrxjsm7kEQZ7kAkKYvAPEXqy5B7rRu8giOabQEeKaWqaM7YZQT7YBK1m4kKl/UxG7GD9n8TZYf
/48not7gsFRtJk34WtGFNMubCv2syR5dyTGem4AH0Hz7SAo9NFj1fQG2VxzJtD4Mo+CvkYAonLdo
z2Cjx1j+fzen0CODeNgAc63wugneulnY1d10FwMwqvlNgAJz0GSD8kdweWEP+3QgNwa2sIwRPUrz
wfzUtkMn4oM12NaZ0YhuZCfHahLnm5EP/14LX+VQip4Oay3GGb7Z9Dn+nT9rWJ25r/zt1J2kYGwQ
17UH5Xme7BqdWd4Z2TaFMDj/zyHJJexSDSEFvcwkEIeImd0/0xXYroMnItC86mk88ZZN2WZzJ5EK
l9U2FTeTKM16FI+rV3qgK3xULvUhe4kstAPneslnunW9VKjcxgpAbE2csHOJmQaZ7SUNJjDnklow
aTXflseMZDD5B44gYAy+m2+d5yzLFAFaQ0AtlTDH7MDfNGnYMflODuUMTLUZkkiGHGKXRx2MrsBO
zHGsxetEbNDyklJmTLyTR70GIarAXtsiaDG08hKJ0TFBhr2oIPvul8q/fYcMvBm8+J0w6klIqbIU
+gjbLx7TUPtE5nENuNUa64+8WJ81BfxGFvUCuqZpF9Cu/elNkL0qgkXXO8Z38g7qA5CHbPG7gf/y
qYnIMd6p5u6Y1FMwVFDVRhlUE1wtzgjK7zkR7dtXyXTfOxGU9hvdKGY9xt78IRldUxqdQb3IEtoD
kw4KZ85b452HcnEgqxplS5XxtIujtvS2Ka+c47Dt1e48lIOT88WKBhma0bmf1SPx2fcpyjAkGe0c
i6sd7IThVd5L0Luzj51qlrMVvfiexVUd/Yj8iMDmhOLHl6LaYUK7Q3OmBVHmfMrveM+OHVXvfgAV
Zc5Rgin8HAduRvV3LKbnVhawcRrHIdjsHvsFHCN5cZJAqzRMxe/bysO77RcjtDu9Ctc0JX+Mmf47
RrvSFzwAP3RuWjrdIxJS7IzZDTec5+jRiwvZiTXHxJzkDmeOZ9cMRsNV/DFANTHoJVf8oR2j9C+2
j5kNrZ3RebmMnVRlBVqKWEKq/NAc2occuEE6YESd+qOKPUuiYSQtVA6xXzxsi109NCB8502oshUO
qakCsCQNb4X63tqqrqaV4sEqd+pR9vrAuibfo/v8Yb2knn7o3cXTnrtvpNIT+9u9XHFSZKad38mn
/ErTCiPwZBTYeT0DRORdZ4x2bKb2LHH5KMlR3pm/nSjKpcitYWXjaBAXZgbSGWEdKAFmd7yXQ948
DmtSRCcVTkPSZcxV0sC/qgYC6sJSSYa4YK2+x8Ju+9AH20kHXklkz3fiKR7/Iohk7fPvBdMGRNYS
UckJhZ/6FR00pPsorAC+3MlrBFnoubsE7EJ95Dxc8pXeX+1/x31xsDtdznIr0qQKX3H5DNAdhFhk
OpiAyBYeP1BmxyKvl0ubiUIyMs0qIY2sPPR2+XWx4TrPWYj64D3PYbMV9PVolNaYYt5mK/I5v1eq
cM5KV57B6Wuodl1wpsVfsC9v3SIVhvRGBM66Bf4si9HnBRZFgN7KQ1nkno51ZKUVAI2tXqtOtttt
vUhqirHKyQxT+btuPVd1DJpY2IhVeypH7EcKw4d2Fc9tisU4E/yA8g9pLG0pHdH2M1xh0Z9jGSzh
U+3Us3LUB9NTqtkZ2jlGXNCfIqMPOnkO1WG0Z6t35AxTyIvszcAH1yaM9bX6Ka80t7Zye1Tl8zI8
9u32tAJ9NlsmUHNabluAyLQyfoGkLFQa8Eln6SETfsjmEMZD64CQxk+32Qa9pRw95dYlX3hE8Mzo
eKcpVLAl97LVliK50YMGm54HZMOCj3bHdCA7MVRgNYLHVVoEPLq5NcJcAjV7ykWv5z0xKrJKsw2Q
BxvoPUhWSp41Rkh7zAmTyaHqwmuwsU4EVgfgmAK3nmCv4MHvHvQG/O4qqxAqFnruYujDzRPN5hgN
1scxgWAqg0MO/kehTjTVWzNnCeyxHExAGMBEw4VQuFVoBwEnx1WC6bn1hS+aG9/x5nWYbm8vmwod
zUwtc92E8xW2RrdFMV3tXNSfcln8qorzUV3jQy3luj10cW+LiwBocWDxN2MZmoBnrIsSDHeCcM1A
F5ikyo8pUdyiV8M1UsJOjAPOTZGboA3D/tdSX8PoLc1UIqgxmWciw491kAbjhSRg6cHqMNa0hupV
vfAGXpilkJ1glWp6SmgVjOjhEaVrn9GFRBGu8CM3DhZnxdJk6idhF3BTaKbyvSoGHZMA2rbp+wSq
jkkTkJcANx8V1jog8BPArjwpudv84gW+nCtWyfPbKXwMrmexBJKjLyqlU7WhpX1bpkesI9izybHz
3FulXMqoGkutrTAXk/9ncbmSPSND0gkPDRw/B7Buqh0PdnnHi0t4N0v+vjvltInKimVYfE/gcHfi
14gfZbHsFNyhRdg0UeahcWOtIZeMooFzrs759U+R07iIPqE0+4tQgBXT7aVRlrdCLCANPT6bGojP
IpikkSuRmO7nX8R05LO8f4UmQS4DKh2iu7eXZ+ZFpEQTWA56b3JlZw62cMD4GaGPgCv0uevmPHnU
x2qHXjT1AfaxODSH8rHxa3Bjvwx7yaQKyS3OsZXj9XyUs9yspZy6GPL6onDypncKhTe4yBNBfS7A
55lKUls4UlKDGHFYD3FnAVSwmP3RGD4X8gTBSbDV0XVYrW+CYpz0VgMIqdp8aEvB4dhVtq6+npjy
QImQzSKWZ/9UI1Gr83UC0bY4/QE0KBh+4nk8tra+yqO8DkDdtUgwcMNg0ATYChobgXEkVBX8l8Hs
tJr6qyzKZ+TiWrdlGpEZ0ey+hSU9Tr78G6QnduylgXGJn7YrwUAHW96FROroqLi8VSNmQr/7EfTQ
ZluWWTKSC5Y+EFsn2FAq9AjOSjC7yalGfssVyXk1NLLY2M5gW0B87gNTDEQI9grm+NzpXTFFt1PG
TXMlMrXIAJqhJBo6jBGVQq/ZuioKySuHz9ZKKO5DwWvduH+p5Qnc7iozbNqJIz9nZ8OTCuQDEQZ2
kP1gXe3uf3c+eb6f6RB3YihrV+pGrwNGBoUBzP4lw+Y283LcttprgTbfjzwua2Jc3hnXnTjK2E2W
aXRdbEJdF/UUN0BNlIEy3vPY4GWeHMrIAQllmBds3yFss407xZ6dKCi92FO/dKLdfjXCFuV6HVXZ
J0JrGvtLZqspxhGw4L5yObR5P4Yyh3G2gI8owqE7zRuM2Ac7LRAwebD3TKO7u1rKyhVLKlfLBIWx
xvnUgYlDzRuPY0mZ2gL4I8W0LEJ8T11rn/SrJcywNvJDpNn9c/Jzmez4lKJBPXjxvTkSTD0y6CBw
a6bMkgfCs/9kU7doVaaY1X/qOuNvrJU199m97LQPG5xz7yYpuEfBsjdyClfM+t1eLH2tfQbGMpGw
XCMhE2x0P+8izOltByyw3Onu5KGVfO2uS1A8xD42pMLpC+fSmR92d3DKnZj4nrFspiQgWfEL6oc2
qDGZRdoIAN5ByZAbIjAVdieRciqRCoZGfcRntqzLoIWGAkSrmZe0M1sku5ul16y2Xk9iIEVrflxg
B1sCAmf8EbBoPnFdFnHPZzlFeTTzxpNxr3NUmXNEes8qReCzLch2fX0tbb1FNVJ93jCJfPvbkU/z
zty9XiS9WzXoadzJMlEeKXYrS0Hf1UhUEE60rb0k02Mjqg+D0fLyXo7G0CQ5Qr6VhoJVPn/YnoXB
x4ou51xsj787GGXHhVhcxizFwcgijHiRQgVgkKmz+oq3fCQN0H9zvzuJlOnBeJPcFwkkCqEZkNoj
MMi92f1LVmqeelDGZrasarIMSCvOm0/4Q7H7ogF56iUyx3ygACqpq8BZPGFpC2gLVWCxihISD8rU
WEqR5m2OBzFI93Gc2EvUoxaHQjKQQbHlqMaJe1s9WafcC6Qsi1yL4LRbc81vkugYp83vsmlKGxH4
5v3fBFEGpTSkMo96CEINKuxrcbTlaXuIJpGTc7PWwQEpa8Ai4RZBxEoFaUtkzdWg4wqxvrL5sClO
5muxXQMbJEy99oHUUhAk+vVTd6zvjCN6bBfA337gvUDm+OX+h1Dh25KIUqlXUCC87gI8WZrTFCh7
tcZhqXRPm5Iz8CI/ikN/URrlccoqcKTp1yEX7qd5Tl1lTK+CFuW22SyeOZYcBEFmbZ0MQek6hrB0
+V3jQlK7Qe1L4lMIBkP51TwM9grgxIbsLfOK60zfvRNHtysaKUnTSoI4UBeN0TlKr62IAdxNt+Mq
8rvy47gc66p06sayO6xOG7VuE7Chcol4loup868np3sYXdtvihoRDQEaJlBz+wtw8kLMMzn1QSfs
oKCpCJPgtv4zRw/2F0CpQzwOGEDWYJGBMUjwNuz2oh4mjwBV8qZRmbZ5L4sK6c0Mdd4ux2OLvpLm
cuHGwFUZXqxlfT9chHuusjOAAPS9RMobrLoegW8ToSfBpyHAzmlAdEk8GYfb98hybHtB5OPukqKq
Wf8faVe2GzmuZL9IgKiFFF+15Wo7vdv9IrjKVdr3XV8/h+6LrkxZk7rTg3pooAuoSFLBYDDixDl+
Kffwo2aCLrv+xvxwpViwZmEW+BNt1OW6hb6cr2z6HMQcBlnxwDULsygfJanRyV0OV0ilw9BldtOs
UaKu+fgsridaPraKim1Ko9dRZOjeXZX9uP4pFmerzr/FPKYPeVROHj56D+HF8iF9aDc4VBjXN+w0
N6V7FV1BpTGfwcmH58Ba2Uzs0jyzOrP+9evOPCEY8wk8qImO6J4dcpUfyyiFXBW3CsXYa5JmX1/t
ImDi3N7sYiFJn6NFCHsCOySe/g2o0wVF0Rpwf/HBcW5pFiqkIo3jqcLHEw8OfwvM/AcLTfm3agPS
Npn+sbXxVM2ccZuhqKS4wSFcH+deKmFxasgq5gJBzD9/6KG5ldZxX3IgPr2NmAQpHCEvKeBKay+s
5avyzNbsyAE+1Odd0UCFxClTpwoc0SSCQqFV/wRe3w534ZO6CU/0vyAl+Jp5+uZGHFxMCgRQxFD3
ZUAho562aofNxhtE8DVqgkNkwwFMgIToiUD6I7DVW6EdLe29OwKm8+aGR6jLti53Cqe1UeDaFnu0
rlYi3dKVCX5qNHw0DBQA2CjCyJmDExYQxkOEiSbQj2mA/HPUMtWhkBtMdGmHJOdOYhAZzorsEVJy
EbhX8hs2NoGZD5yblLHKCqDusnIQxMeYbRh+liAMR3FcVenMOyHfPeqcCf3NCXU9bT9l1PUC3xqj
p5UTt5ANQ6mcaho+D9e/DbAE1RSPJB50kK9PLgZlAiARqx/cSQ4C1CnkYNA2tI0H9VSsrHHpZXph
erZI2pUe2FE7pCvGsOuUaZ8ySbaSkqOL7VfNodLjwsRN9FAN6rb3IaMwUf0t9vn7lHq3cRttScQ/
wBy/i9vWDqT6x9DlysqvXAjyFz9yds23E2NJ0LaYgOjJrqNvPN5EWbxd+Qpiqd++t8INQ6gEAT00
i/Ig7CxomsJKDZiJoPjLrfBGs/kmd8fDmlTCQlDHkv4xxmZ9yJSHSVaVMGbEj2l4m6S9mUDMlkSx
Q5THlZUthLgLY7OI3niKpwwqjEU70WuF+BCSlsFB08Vdg19p1zeRzfxJyUMDY849TAWHgqCTFITO
9dV8jYle+U7zrtWIKdJM8eGy/sdwbI7TMeogvC7fDEf0VfSfwacCUKMEGoHqBU2Y0BTluvIY4hlr
lk/tnZDIae/+i+mS5VP855OKrTkLY0BK5JMXYZfHACXYDLkhc1JMRGToLzMreoH2kJOUprz1nDUU
+vIB+WNa/P2ZaT2V66gcca+MirojYfCcSfIO2Ni1I7LmtbP7q+4BHc26ryMSfqCAjmdn7Hjv+m2N
AQntGCETEgXRfzH5ceG/s6sr0EojTAI4FcBDiFFWlKKzPE0rNYml18SFGfGBz3bR0BjRSw+OJWQa
UP18LPANobl8YJsMZGYUbH3XXXkp1bqwOAs5RPcTElWwmOXQIavMHhNfkfzajZjA2vbAIRnAaISs
Ma/bXbzZ/gSfeRPLQH2Z5AXMKvVnN45mO3KTyIEpGSvCWEvAgPMFzntXukKaqZdhqbUmVwb5ItoB
u+kHxzC9iKvFjeeMh7VpvaUJiQursyBUsbQaeAKrtUP3gn8p3XhPHSjLBOkSAGArTWBl5eQbs/sp
SVLMoLSwF+3Sj/6lesekdG5VSJ2ne+6AVbS0MAQOwACY+XS7tcgbuTMszynuAwfE7s7qK3XlKpvT
4hmDwfPIH8UGELf0zcT2djQwE7PcpS7XVkuWX/OBV2LynHPE0zM5Avc/akCPBEGh3ZQWBc8luJsf
dLBfTQfjfTqEz6CkRWrtI7PEZOhbcK+eoqO6C/6qZZOs1X0WPwoIpBUiDi7kYS9Pczf5udQ3jONx
Id2hdVqF4EzM3OGgAfCOO8HDZmA2Acq0673qxVvwj+05yiiqp64oYoO7qnfXIkX1vLXH+2LEVynD
kAzyeVWexSot8XKiykgZywKfN+5NNfk9afLKXbucmp+ZmW2iAjBlUA0yd7sKQLFaq6xaD5oTBPZU
26PkNisC3Y6b6hmoqtKkXbiX4+bgj9NvvUtA3zRVhQkdje31+LX2s+ZFtqHIGQSmJsTNI3sjdnmP
mcr32Or2oiU3fXSbIDaVlVO+fD382Yt5OS2rg6zKMTPwd5valTxr0qwWJJyNCfyHYP8aYjuK1m6l
xeTtzOwsmLGhQRkoFme5sLR9uYeWma2L4rzyX4ANFh1XYzLVUZvXoWR2eWiigfgcckUok7fgBtA/
a7x3rn+7Rcc9szBbjqfkGSr/WE4SIicDq8SjQTfXTSxh1aHy9GcVs3g8KSkuHgOHY9wIWQvyNN4L
lCHAfpHr7eTHCVi/aNyuM9EuFZsvLM9yQN6yKc9TyIyOqBQpQH4COL4R7UvVCaGQcH2dSxGOKTJE
yijIwb/BTfWpaVpoihM3GfFYNxgIFjYVsgg5RkwLAfvp368b1Jk47/M4f25yFnaSNA47KoB+siFD
yy6inmOMLDtqwxA8hrzK3AQYaZMlaDPiUej4ftSACkqFrG4eETvsvZvJ85xKA+ZUG4tTIBmqOUk6
zq1B9t4IGkqQMvmmP4B0M66be5QMnCYf93WrO1NabIMezOYYVTcVGkVm17BPglCkaCj+DjVEWVSS
2BlLwUtKas9Sm84A4pVLVkkHshmjPvtAV0rdtyrQWlrPflVdFppdSz4ImTKz6uO7JPZc6qc2kQv/
fiyVyO4ZJOqU3v+so+yBSxkxKx6n5hQFJyOs97xV3d6rJyf36he/jYDSqYPUlHL5RsnTu7BWnISD
SDQZ5KeoM0ZT8pp74uW3lV781HSMhmQTZmUgDBCbmixGwft73GmuapRQm0uCTRSTfd41T7oGNQcI
NtGth6DsGm3DN3XoDWAnVe1Sitwyru9rFN+tAr5h9YG+L8m4Dyslwz88vhOP9VaVT5XZ+NqWSiA6
SbTWDIAONGkddiZVQd+ch8kvJYgKq0lTTFl45DMYsEdxNxb7qcBl1oeNfFsHI7+VRlrs+rHr9mSK
4sciBOrNlxLIt2WoHOV9JVlqomzaMXOGmIxuUevpTtObX3TM+m0Wy1C5hXqGlU9B6Wi9Ed9JhA2u
PpW/lMFonTqR7wNobyhF88Tz7KVjDA2VHNo04xjdEa2doLWtnyDXt23rYeMHng30ybEbo9Jss041
1XjsD1kX7boxbGzIc78wuPDGqDzyNlQRc0NjUu1YGZhJW0N6kiZ5ONajTG6iUgt2YaiPB8DgAUxv
+rreGXLrWS1u931Y5iDpq7oPv68ip8liEP5EbWxTEJ44ZVaRkzYkKCHywc6UdBMk7cEr9L+GTHqU
63hrkPETcn/PlQE6mIwfigp/P4JOn6dPmhgNlYfbSp5uEjm4rXN/I6v6zyHRTy31ZUsn5WcSgyHV
C3DbohQdFhD6iKZTwLwTYOBuKA2KiYmL2zICQCxJCzPs1feaQZfMT/lgdWhGZbIYbY/k3JZazmyf
R4NDqQZRr84fXUMXTYfYO+hqMjljRk4xJG0swyuOfaRYgxI/lmEtmWAJya0kGm7rInXCIAU/Rrcp
i3wzpekWyKRNPbT2GJP7KKXvTEnvBrWycmrc0CINzLavP8eB9+44eqdUpTcInymYLnqzrKFsb2QU
bqu+en5iF/mwi8piC5kMtwprNCt6HZjtmD6Q3AtcUPR+VFLj5Koc4v8W+mYgYCyK9OeKeo1Np/I0
Et5bVK/AUBBV5a5o8tZRfGY8MKkNcJZitE5LnOiQ000VGSC+qBmY7MZQvaFl5m+AS7lPyjo4NFpk
qWKwpI1bDYxzcvaikkw4sVeZKON9aNxrHZ4H4WPalkFl8hSqLxAlL0azrvjkxDzLT4Haqxj8a8AE
n3uuwuNd2kkfhTcpph5qG/wTj0aiP2d68N7F/l/61BKzV5t9Te99ftuXMQHGfzgh/VJNHg6HQNJd
iKkaj1qhqIcgaHLbk6Q32W+651jyAhOkBiCBz4PSzMb8p1qlD7oslxZyi12XBbJldM2trEwI4tKD
6oNKD7MtsSPLGQM+DtoAtaqDvD3SFDheLwOWrE3lpu4CBc0pIGszPcckSlm8+XUGtRY5AlNUplIr
Kg13GosDSRkw78G9Hw5vY6LdTZH6q1TKv3qq7WRPDd2QhzjI0YcCcHzHvM0A7uVHuWOBYA74JfM0
MYnv/2Y9zeE4xiPB4cd18VpVyS0QGm/IRt0gae5KLh1SMPyZWa7+HHR/r5GssaA25QxTvKO9tkPD
OXUCHp1UxgmuqlHZ5n6NWSMig7lW559+g1jFPAhwEXY/GQzdFk8tzTLm7jTkTwYE4k1Vz0EppnV7
eDxWGYBgrGbyMQ44szwv2lDGDfwff0Jtv/Xa0yRXtdlIefvqJcX4NlFF2pQsMh78rKiOxJOz1zhT
Kpch1YMcalXag97LztRQZkpld8zyaatk5WuJ8aKplByM8TqjXqsW4Syy1bD4i4dlafWK9lFlgeLI
efnDU4ybqfJSS/fTyJkIuedpxcxplDIHo5q9FauKasL9fVuKJUuSMwQjbauyFnNZYQPuhPQTxOPO
ZAAzCIKYm2JsHiBj8daTXDMzAlpwr+KNnbW5a9SMmInvZSYrcyfUdbw1R+MUaP076Bofxk4+NCXf
VVNQ24XUplZIB7sfQwceHrnTVKICUflbbaI+dFToe1rptxobB7fw8OURI+lOJ6Td1yXf46weaq1+
xa2JZyY0YdWMIsMi3VOgSQ+jwTZ8Sg+SXJK7kOlHQx5s5gHSkg8HNFSPNB5sP5GcekpOKu82gC2E
ZlowYFEgfR4ip0/41tPlykzLxgE/9laJVStIUGUM0clWUrPwFcniHgUrN+92ucyOMSPTwZfoW5Y1
lTt5+u/IiHd+p2y41NxHfphsdEMz7EgeB9MoAzyGQx0pfDqVTiH3TidNf7GxOLaafywi/t7jJkCc
Du9qOUBzgyq3UoYEI6i2vBj2mMNELVNpHFoAWgJ9s02s9NKTX0DcgXYZyJ6RDIxy6dlqQR5Lmtht
6D2i+xBi8pcK8szqXfEwBmXQAOqj3Op92eRthdqEHAONpul2oY2tPdDQzYXSoz+Qjy43KjMJ/Xsu
I7AD8964spadDAnlqaQe3tV8eII6TGGWmKWre/kTcr0fsLRCA7pUuzrPQGcv0kaNVU0SbANFveVN
YGnaS9t9kjUYz2Imb0CCihG8gmTta7TxrBhYRF2LNy+EdgUoeRLPrtQSLwfVyksQppBo5am99C46
tzcrrYocSwkbNMGmLLmrCqOyCs4c3HdryNalJ965oVkxVaWQCPMolIt6XOCQOR55ZV9/JixViUFE
SrBvxND5vBg05WnSBBCIdTtwnoNNGCs5yPSnrhRmV63hDpf8AUPJqoY+nUa/0YUwYInCcsKrnILG
H3yuU7wJUOsP1Nfri1r6Pud2Zu/WJPBYEAZ4bPllupdbZvlZ8KnK5SrV99J7H1wykFKCYi/4t8UP
OXO8huWaJAFT5ZL+sWK/1QAPoUI1FeRrchaDTs43u6CyA3pEg3LFCZdqHAYOKUIBJhgVzDtdGvdy
GqFFHUGFugUvs6wFAMure6niFilAGatKo6lkshtG0juCvcVko7P7OvngbXdTEGmlzrOw55jVw+9B
bx5atHMp7qYp5bhAa9TNYzze+GRYQUhcg9Vr/ZOlxvy5pTlA18dTog2biILWLn1JP7x95kq3+m30
WvzAjLRb7pStBGj9a7VZm0pYqmVdmJ6VXEiSwJv6AY4V7kTnUbP8CEgmQWjne9valjYhhpfctfHA
xb3VoMXOdbCXGHwWBqpYLduogDB07BkW0fd6+5OEa1XKpZkdg4oCBbwJY5XzKBr0SdmxZCIu8H3k
rXdUu37OIJ0jGHVRJ9y0bm975nBLnPA0QJa+guYD2V0/ucsf9+xHzEKrZ4BzUk9yaMNCpMeejumL
IC7MIUqNVjdQoKIvkL7TA96s0erc8dJFcrEFs40uk3xStBTWBXioeYqhiteBbq7eIcLfrH3VpY7S
hbVZgabRs7Llaosjw/TippOVBjzQWWApoHHdYJC32zeFvq1032rH4lXhfKXXvOhW0E/GxARuaXlO
NeaTOMOUH8Jkr0RW1p4ahOSgGldumIXKl2GAChEkRxxX85yFss9LtK1Qh4L6J4YjIVoSa4U1Dmxf
DOOmkSOr6O5XnGjh2rwwOYv/OR39IZtEWKY7Udobb1FztpPmVsxLjrZnoJm+9jWXNhPNC7iurGI+
UxO/6ewq8Fhea0aFzfSmJ0Tsre77Tp+sKcoueui5GfEzzswEBFCaMIeZcUM3YsQFlB57CFNiXGi9
NbIEpjPOrc1OY9KnvcZCSjFBp/pOCaJLdAU304P+wG+9T+WxRUDI30sMfMQ2t9EQvf4h1/Z0fhwB
z04pLnK3S9i0GTzykjI8ADO6Nosp/qFZqfRinbOTOPhhl7IaBZ5E1hw/fPUKCAu1iiXruR1Jw8qy
ltwTAlUawckzQMMyu0UApAa6q4wVF6WyWgJZRrSWNy5tHOitGcgTZFn7JkI1NGmkRBosJD3GVlTA
8xjKqtoaqc2ifwCpT6Dehx4E/2runnmjAhi3Z2SozUmHBoRz/mH8Sz9M2+kAGVhwZn54LRhmS3fc
sp36iUJfvNYdXzwPHKgxHDwi2CJmexnncdzRtFUwrd874GPBXYXRo61AAYyrIMiFDwdlUQUSiYAe
MkpnbuLRYRBDu8i4ktJOJsx2rWlQLHy4CwuznM5QhjrzCVHcsWDvetzYpaodMbDvXj9YC4n4uZk5
oklmbRIWeAy4QPg7BX+dtMgOvdtuertuZ3nDBJgfw/gIjPNoRWtUMjwd+lTVbcifi2ilq7IEYMdJ
MgwKfBbB+OvMQDspIiKXKibwm538HED3Bu2JO4Ayb1ZphpY2TcV3VxUQ4aqQPb0MvXKltHQAWw2G
i6InAMqh1RjfN1v9XhDvghXiOceA0Vq2u+QQGqYLQaFMoa88T/20tC/VUFapmzRvXb7zwAWi8myl
z7d0ihAuCMUtbegKECWXSwtRVYGGgCaW9jcnhJAbLZHOJphyW4MSf18S9k6EPZxavAPnS6pKpfYm
bihuzV/p8BTXb6q/kkaKY3IZz4UJVARUBlEkzIBfricuw0lvBpkB5NHtyk1xEBNgxWZ1fkI0J6/Z
mR1XOW+ykeaUudp9+hFuy40QtYp3yhvBfGC4iq36grFesTc/t1Phh15Zc0gjyPyH3PKbKiqKbT0Q
VBPVxmEthNJiVHy8roq2fctQQEbB9zOlqFE2ElL7cQAsoEtBvKE1hQuCETS2KkcCYfBWQ0HfNqTq
VEz48iVBpzzzmRVUiKr6cEON4UkqUG1Uksk3p6n+7Il0Kyq7AQ0Agh0l6sharYECih07vevNPkNC
0DbTDmzcH3WrnjIyYjYUVtB8QmOi7X6VY/oLogXvkRz87GrvFiyjNyUDd7ZWFVBTkuVbViv2ULWZ
VQ30qGt4wtYdHrP9AG6UlErkRpKSFtRT1cf1yLUQWS5ciM2ORIQ2bgGJZ4aLRaSQQGBDi1toTFU3
a7wo37MPhC/F+LrE0MdnszQnSbpA7wN4kcS2/YhaYp67kVocGCTO1aRfiZlLx+/c2uxsSCQq8yjs
qRv1j2oOsZLKd3xttSa3dDTOzcyOhl6U+Eaxh6NxE74Uu8INXOa0kRke/xb2WJu8WMhFsIuIzSgv
Cf3v+WwARrDjEfETRbK9cZ/eCv0mQciS3rNb7a4+irmPQMgnuxA7tdZQj98vOvgDHuYM5MIqOKXE
bpwlQhULIrUuZM9lbb4fIrZNhpWQtmZB/P2ZhbBHgbfKOHcVuYIKTOOo7b+gCL9cxew2rTVqlDV6
msB7pB6qga1lsMbtvBItyqp8yDtMf6olP+KY/9Aj5HNc6x/5kK8N5i2tFYyQKkqF6Ot84/+KwxRl
gFQHQi3J232Xqhm6jJFnXz/iK1bmPPqMdbWfVArwM+jz175hju3KUVuoZqAq+GchX/Dos4+mKFOu
0BgfrfnZvPf74FSDekVVLRC9CJyjyzFMDoihpW3XpxsXl8cVFHWJAnLmOfSaJhRgBwObKNWoCqr8
Jgh/Xt/ABewOlndmQvyEs+VV1I9rLeAgAflP8j1twZ8GIugBycPogkJ1Sw/jYTXrXwhhkAmXKf4g
9ZHnGURUSwbRIg2DEIDFNneVhzZjSq1/sbpzK7NASYOI9GUOfJCQTlbAMzh8MQBQk2HsRwBE+S66
hzCdswbdXlveLHTiJshUv4ThbjoxvjUYYKp+8n9OzaHJ8c8ekm909jTU+xACZ27AqTOWndXH79c3
cMkBzy3MblAlTvQ6mfCVwrFRnFTStoqvrwljrRmZlXokFaz1XhV4blnnG9KWuRmr09P1hXxP/C+3
ahbcwQmTNRCGR6Ao7oK230rSC00/CcA81+0s0MMIQyjVI3fFf+evmQAKfRhe/ILBVsfsKX8RsgZy
CZJu4716lBx5R/by0RfO50bPADCayS30fn+tZegLUHDxQ/CHgW5Mgf7P5cEmzBglbfQEHrezdYAl
610MxdjABUx4z3+XIKkDMeHT+vTAwkvk0vIspDB0x2Piw7K0FUnDcBDyygKvCVo6axV8Lk7SLJ++
WOfswqu0hqt4uP6NvaaC2PDZ18whNUUHESAI17e6TfEcbdDTSaE4uRZihHd+s6/LyBmQsZBvw2R6
X5NR1IgwHoN9dsN9Z2L65EPQe2fWGlfFQppJQBEF8gSGxx6c7PKj1m0SJyQEYk5HYz3M0VQH+eQY
GE5VlNtENuzr3ryA7MenPLM3O5pZ6k1yi2sbTtQ7UWinIKqAnlWACizYpd3s19oCF+MmilHQNqG4
AObsAUoj16iHAVzjk5sa4m4V2VG+EtSWHfSPkTmcGQA88JZAXA69Zgzq3wrxuNYNT4Yr/zcqOIsO
cmZt9s2mDLwAfi9h4JVZ1S4DCZ8CxrQGDCMBSP/WatjL5/7M3OyTpVqaQY7gP58sfogKM3ExEbAJ
d4aJJ62Z7LXjOmvaYnw9szqLNj1yCNkQixzqGynHuBD/6P2jlpQrx23xrjizM4sto5xiOwufukzr
LT0kppH+dd3nlyP4mYlZQDEgEaEWNVyw+pmAgbI2CbSJlV32Cn6v6iDI9MNj81uQOpRuIjgt+Gfj
Gvf5jzXl65Wz8PWlz1KzXoqrok/hpnWtOgAnAYbr9urz9eUuTKTiiJ8td/ZyNaA5WKoplhvsoh1x
qTUdcMp/qIdhq4FqnFjFQ4I3V6WZyapA/P9yEsETDJZNHed9tteRV45ESdEHDo5C27u+4Rgq0DfQ
/MRY21psWWjWiaX+sSac+GxDRxkSOVR0ndk4bdWhgzwN4K5OrGYHow8ggRwWL8AGPxlRglHbeK07
u+y7f8zPdjqvfFntB5hX5AyzCze6dr/yLRevh7MFztJdY+KJXmiw0FdmsRPzXwNEtzw7hBpJ6xYv
vQ3BUSfZ8KcVw8sx7s/SZumu3wdjlqCpg+JjePs1pGgbT7UrbYBqO6zh8JfPxT/G5uAB7lM1SBSs
cpJLQCLQnaBARQJ5vrKoxcziz27q88DdBmNfj7hshzeCF7TZAF4H1TShugVu+gdBE+tbw/P4qGYO
gArbFfPin/+WWJyZnwVyvdeIL+VYZnIE6vtm2DZ7IfU33PjuWoV66Z5H91g8JmTcvRhHuTwZZSt5
iTQU9Iu6BmCB/XBAfrilprRJXf8u/7GyNvn72i7szU6iqqVqWUmqgUKP6iJFRFIhu6rV/KtdhCVd
CChC5Q/QlsuVBRmwCGNR/Q0HEM2l5K7Ygq0e0yhrxG8Ld+CFqdndRBWvNiRFMwAIx3wYm1yJGkde
I7DxceXALZsCjgWZrWJ8K/ZXmZJFRC1R5Sk7szL8Ta7vKiAMpyFduXC/IEgzN8Sq/piauWHbJ5k2
jokB1xidYCc9KZti153KLUjqXQB73WI7urINKhhQNYahyR8qR9/EJ9WRD9KTvKqMsbb02QdlA4mV
MQ89N4qey+TUD9WBM9+iQNOuOOlCnEE6D0kq1K8odDhmQQ3KKklvqFh5CZiQsTF+C0fljmaqv3N0
68U4/9oVtWJy3hzowEnQkbahbqrgvo0DGzjV4N+dvj8Lm9fFfdCzTKWwom2MPdoNm8ohFujuVjW4
lpLR8y2c0xOM8aQahT+CsAlQB83qb1tUdP8KcCEFk0Vd4xA4/auWr9OCLdyEF4ZnXpKrgEIlHZYI
FsHRlfCtQNFKd+GuA6fnYIE53SlPQOXE7lonYCmnuTA9CwNKIwGKEMF0sKMQxPHxICSb+ij6i+tc
vks9jgtrs8gt9YMmwZqHtwzYiSxyCPG0CLb13TqUZKlWeGFLHM2z/Mn3xmksNcRS76/2t49igmdn
2/GLvnDf/JZdTO1vmne2Y2tj7WvHYpY5xVKTNXGaGnBY6Y2iMzCgI2jYeIneG2b+BH2h1YtjzYFm
qVTD+zxWOdYaYTSLJoNZJD7GbZ6T4jcLXq5HmoVE42JfZ4HGSJQ21fwJN/0OI7Yu+tEbMPr+uyWB
iIiDaRp3/Lx4wNNC86MJkTOgw0dflpVJeOb0TfgjZAUewWH6cH1dy8f/zOLs7ijwklc8iggqetIY
R8QZxB2Bng7kOcz66FuymT0ra3rFC/wA4B08Mzs7/KGSFG3d14iiSfus+3wLzKst59rPpm4+Gokd
6QSwSZcdy3jKt95k3DVMwsidnnMbs2pgj4ZEDcs8UPfJ5R0e03eAQDygr9pbxMegJ+18jGIY8mep
DSbafvs6DbZAsbhZgFHQlT1cSAMvFjMLJ3HDazYa2EMBj1APzZfkFHFEqWKtZij+qW9X/dm+zWJJ
gYeY5EPhD8ySvpWB+wvUVddXs3iQzyzMIogyEMghCQttBeLRZ1IcuLfmdOLrXlvFLFj4QdfWRAQL
wbrVAeORWgOSdcGDANGDm391ZZ8taRYo8D6nEyZx4Wy6YUZglWSZb2b+7+sbt/ZpZiEiVAzMfIiT
lGbNdlR+ycYafk5s/bdtA2QYEBXGwRA727Y2jCPI6chA7U7Uqnlnyv7jpPEtj1chZ4tfSAwPMBAq
yN9w5jnV/+PSQgoUDHT+ADiBmZyQXd75B7IVDNTlcdrkoZnzZ+LELoCJp2qzelUvuuOfHzJ/SepM
ypOWFx6wH/VLXEHaIEIiC7pSthPpibxVTzQ189d/8S3PrM7elTH6UdDTwrccaGaYqaeBPihZoTEQ
Xvfta57ZmEVerxBDubFGXcyOtq4epyc5wiRDIoe/goG25jD1xzxSV7xUXXSiM7OzyCvnGEBHQUc8
FiDFxbgpIfQryl6Tb+pol3VmARW5PbQRcQO0LkYqFNsPnMFBeObm9Lt+4vf92xiaxGmc0AJFODTm
Q3ADrn/7xQN19ktnYVU12AiZIE4x68CsIdnljbIS69RFE7qqMLzRgGGbz+XktKhI3wcMkz/G3u/y
X4UMPo+0PKKntmda8Apg2G+puskBSMBeUQB0PW+b9K1uck+123S677j6yRr2DKzVp84pBsKyfsfy
ytWV9LZLexAZYZReHvZdntpxAc6VakgAx1YgTiA18eTUEZtOVY3F+RUd7XEs1wC+i8nL2SqFS5wl
hcmYEoNGGOeLwNCaud1W3fD9+lPiCwX6zaPP7MziU9dprBrSkrnq42BLZuokgRlAJANcZIE14V2m
PAoM9fQrueGb8n29xL2c/p79glmkL6JqrI2kRZnSgcjnR3XSHIFJF9wgqjXu2G/BYblOmb9sl6qg
ydPBmEmNWexHQ3EqvRaPKFT1hP50fF/GhzyD3i8810Hty2vAQfHUYfQbnFKr8MXlB80f+1wUc86+
cErkrh0y3AygW7oVjD6lzTaCsfO/UZ1fwgAhOf1ntXwWHUk75jmnGJQZ9xiwjd7ZQbpTUHYDUtMq
33p7eqkhqWVnjv9YP4brqxV+9M3PDE3BCIDBlG+DOvlIZGkIDVQXucneoPZ98A8ypEwBhzaNx/BU
7dmevaR3/3dteiStZ3Zn3kVKw5f0Co8Anhomw4xF0oPERFmbd1sggb20M/OmAi+N2g9DhhTMFOX+
0IlLs96U+2rXojucHTatPTkN0IXglwvM4n4dEHt9i/kctzCG7aSjCYfYW9Qm8ypbwj0YxDcRKBwa
JV5hbl/23392ls+RsSxCrJV1hSJyCGQsxvUfRRWnt5uH9UfWcinVYABMqyjPfRvBSmrSQVEAiwuU
qDVRORtN38DUlR5RDDJDCVg38r0aNL8DGU414MFQ1yibQeeoMVse7a7nGosX8tmvmUXnMUfFl1dY
O96Ed7TVt1J5DHzInWaZfd3S4m13ZmkWn/0U9F+VqJb5hudC9dCla60qdTGpOTMxOyKdIklxWiK7
8D+8X/1eiLdWbv7ib9WfXgEOSPUIXmrH2zFQKDe/+ebnZDEwKdM75uj3LS4H6Ua+Y3h6CviiYq/X
fpaLpWe/cHa4cpJj2j34Al1Id9DYRLIzvrC3ZicUA3pH/hCsvwKAIdv5DjjUD7CDoFrTOeNxuM3v
1noIi/kth6oU9Lg1TufFb5/qEW8bH3emfJvnD4n02PVP1z+7WNG3cHlmQrjF2eXQ+CXAlE2A3vm+
2YX7v8Wk1o/V8vV/Zmf2Nq0jySPcQEKbFcDP6wnm9aU0soHv2kBk0gnl3AHbjUMjfjPkjyBKsqqk
sKpsMpN0cEEP4YBr8n5Kk1ujbTeYm8sdkmYuwbjv/29DZifOT9Q4LkLsuaDzFtOHZB9s5e0ai/MX
7vD7xgMGgksKQzrfqtM+yCshvipaNhDMfcfJftBO6f0Q4A0DWgvIXXamZmpvkyNkbv6HtOtabmNZ
kl80EePN61gABGhAUqL0MiHKjPd+vn6zoXuPBs1etPasHiRFMII17aqrq7Iyc1Q8qj0uzQf9Hj0O
D6lzF++bz7eHzt5u/3wSnb2OQKIgTTgdPpRpdnVXuCt8nsRVweMNnc5fz4KydA1x6FkugOcpVoKl
gwK62B1Ms/ieAFhsq2p4NyTVvaBGh2RAx1s5Htey/iyBbadKxBd11M/jBEIJOXEjzdrJa+6FTXzM
hGwPCjg7jNLjCIaqpUPk3KHUEaZPndydIT3staX59H+fOOSgTMmSQX0t0T3o5VBn66DjpZBEpzwV
fQjg7JP5520jjOZgwkX+xwq1MxtZWqB2GZmI49pjtJvu6+cQ+CykcfdEFCl7IWSRsgvRElfekWRJ
eOYhvC/dQvSu3X4DdUto4lLKA/oMACiCMuuKML46AQN6Rlci6hDSUYF8Ghj+XPVQgCDo1fImH8ru
gM+hEQNPwkec5+4oeVHvRA/yHRi1gtuTxNrC2++jrpi1H4xMXeFmclzM0XBqC7xLy38VhG3NUPdE
2ydy1wKr7UvQxl4Qh5HS0gACLXA4+spTdGjvfj8rWme6kz9nn8Vd7qw/bo+VhYfAhgA3PUq+qqTS
8GJZ6fHYmBAKEnFr7S52v4Oxx08PvEllRmBbQ9QloS16IVlzTl5Okxej2z71oW92uBSX/YqT+iBb
6OMW+zMq6qZYU2gddTUCkb7bz4nmppF6SFeQOIK5Zgxl7/YkMt8r27FRp6prS1EUdPj7zgO6CyPD
yfpKNnJ/p9qSE75Ne6A8Z3v1cnAS8ir3rOt3a506T2s8NCBeg3U1QBi0S4IeqnH81zczqt3aoc5F
rgxrnHSZASD15K0vkk2ka2c8P4dH0o/By8yRSbu1htT5MKypARsRhlV00UthiL8SRfsEPe07aY05
BDcMQoiLRMN/TwHNzlwgvwJinYtLAjHQvrHRjER4qDt3cTMwm9jqHR/Zz2D+uLZKPXMrY0AiVkbb
rQISPjQnzVD+KxzzBU7uBUqj7T0/huIdQ5NKCiaknadocd57V3QykLpBfQMMRkQz+q8Y2ll53s2m
oXmak0GaFvAkklCoDm1xPOYwqARZaHe1rXwSkr/g2fhfbrl/jj/NxSyhtc2UoQrv562ro2RfnEoc
Dv0AZtzcJ1pUpPqLboqgPigOeMu6/Xhf+LzIm3i0GxuYzv1NWrkuuOeQ+xvwfu4rR60z57bnYZBA
X28hyvP0JdS4+xCHpPkVBqqXfLX81M9WJ1Zs3XK6J5T0HgQ8dE17Gu3lpX9tn9Kz9bTgdgfVng5G
8Lyw8yee6grn7JqUS2pAEa1A5ggPYNFX2wcZj1upRWIK2cvbE8Bx9Cblk0A0lxhlhe1c68mp1qAL
3Gjmz3op34tCcKuw4rh65vtzu58pr2Q1gqXKJW4W6Xt0Jii3yevu9SA86Ife1956t95Xn4Q3vPZ1
6CSn0HEJn6vRLvZF72X7ah+9ZC9gefikOMprem/hafovAU+gaTTQykYIhS8Pqc2DbBa0KivikfTQ
EX2dcJ8cBagzI8zl5spYwRIqONBoN5EqA+f39dsvN9ohWislDVLkkhILZa8c+M052d9eZ2Y9d2uH
Ch+WthnFmjSIWM99Zac/OgSLREK98kQwrTjSsT3OLg6AV39uoB+y7BVQ7NwvfjMc/i4ly0yi6Sby
lGisIK2K1E4wzVhcl7XFdevGo51l+/iL8QA9JQc9+IH4PT4vR/1YfgJLnmPulmO6+4srmWxvysWg
AwAcWUhVamgGoOIca62gSbjMKaaCsBiV7vDaPsyIG+HQnfYAJV078UPHeuRVPFnBgKriHYGsgmkA
G0bdI0o+zKocI3ol98jqQuv4yQQrN3lfJv6/QwmrKmiTZJLGQFsA5VGysMzldsBBF5+Se8zyiTR2
jAuhEQKkhtcRTtaOmtcra5RbWUZdHSW5/G9I1YOPatjzcWysuOPKDrWHjFhMdaND3KEG9csI4c/K
Ll3oSLvi975xynvyAqt/8iIrVtC/NXuJZzf+QVgTc9FD1GvQ/HAYTgRsIroAlfIxWGQb3JhI2hPF
cieWQoplI80j3ZnUhlTCJfKo7vhVElbq7Wpc1KasLQjGrXoPvxcQHLvkpu5L7LcdCITt8XP4Q0/t
OXVC0IqQ1pwIsnFgbxRc/Rx9Nk/S44+ktLlIFMYNdfVNlIMEkagmLCNyNGX1JexEuzZOONG2KUNP
euC85hgRx5Utykk2jTlooLJF8iX9Oihgk5u/33bDvA17aZzY7By9yqZ0ji87Bz2wn5PCNnZotwom
H0/yDjXa/idYYtzbVnlTSAU5k9RDHQ90Lr5UIaGkxOJ7KEByfc4g3zZC6cGIObkYhlu9mkfK2azK
oE4dlMj9WejdoU/cSZBA0v2laXNPtcBVzGkwZlyisIfMJfQjTA0EjteXqKhnBFeHSFHN4qAcfgpG
4Sj1+fYsMmKyKyPULEKGrlgSFaFij+LytIIyvQZhuPFDqb/dNsR611xZoqbPmqNc18YK4fcxDMY9
SiAVMu/36rP+Jh7RffA0Qepusm9bZd3HV1Ypnx0qZpUJDcY3+t037Xm6M73Rx2vuRczs6bU6EbyZ
heop2EQHwPZj3MfDe8RjMuItJeXRrRDRuDZgKZX0FXoo6E0a3LTigSHZJ+KfDUOXY60RAA5TRXxt
7fRgddXX/G32F0/1SAYtXyD5snp/RWF4kVH54NB1JHBJmlJEbfR6q1aozQ46Ye6dkeQABT7ufsUl
3WXJHUgGve4JsHCEvcoOVM5ec1DgHSxQ70nOtJ8ewKWZe8tz36CnIAK1ShnIeFnLx5qPOiZu9cZ3
0jOUVFXeSDGgAgR2qH8aMC8qAEWqD1HLncXtK2J6jD/TQlesxUwQtWHAtAjdstprPogBENYjOM+T
Uye0bmJVHvA4PBgV6zmPBuN/lsOibrylMuMwI6z660O32CTYj5FWqxT0vPZ4WfM8Masx7soedZvl
kRGPbUc8VWAGF8ENrziYYKUHXVdOLvf97FiBeET6InJqaB3XrvZlgO7SzHGZ3JFTd11utr0+9HAy
l2zUpSvVuB9hvIHEFS+fyMJfXI2b8tBxl4VTnGE7Af6JRG392D4UDhi197OngTpgARaB9PryJAuZ
PnuzvJTPHjo9DkUFcWitKZhNDRoXUwzq6T7xZ1NxbntQFo78apCU3166UW1SCx4UwdBFln55LPaA
3v0FZp3trTcjo7x1uWRDIeg4MGrQ6FDfzA5hDmSTHT6JnoYOy8Kpd8XRCuYVldrIkU7zq9rbXDU4
prvefAblzqx2VZQJMoJA/5V78oCSPpv74c3E7gUH+AFwXoeXruVMM7zotQst4xCzLGHo5OnUPhKX
reDIqHd/YYuc///dDYIg+tqWpJaDagEAhlMyEvfsNM549x9evTueEKXMjD8NGfo4eI+CxY3aQGZa
RoJJUra9S5IjXSB8l/EkR4vA83pnnS2nSUA5hegfrVcIvxW789LX+JXLB8By/lBQwR+wyYkG/SyW
EvTs5RJ8g/46ukCKZbiLQhfqPI5hOsMjP0JleiMdDGVoYcUfU6XmOULrEbRfsKZE8b5/NN7HO8tZ
fMkzqr+gAGAVHOD1/5ij3H6XaZNVNlhW4yEMoP2W36e+4RT7+qw54i7r0JlPJnhwRh9M8s/ca4B1
3W3tU9eA1kTNXOewLx4It0Xuzjttlz7Eb9WJoK2JPheW+iIm7RcQYSIfI5/FXQ2eC7yBeG6SeaQQ
kRCUA9hpZZoyAFJIathrl20u+e2X5NDuqqMAWR87d3isRkxjyLgQVk4DBLF0KkLpxSpMJ6QA3yYH
KhGo2h3BLnyUd7wsKss5QUZPswA4BLW7Rs1yD937IpMb3Y+M3BXX9GhE2jcVcgUcv0+cHO0ktnao
q3RG73cN4A6aktGhJYKnOdzncMHQUPIFb3S0oIZkBzTBh930JH3hGGd5qK1x6mZNu2JQQwWYNzXI
IPIeA3w9QCi3tcsDPx/Bm1HqPpV6swZ9PLKIBcBtnflJAhOCziEPYKbGtiOivGCsqrVYdhcAtPFd
8RGb7SzHOFX75Sjb8YGXzeGtHnWTxgtwDuKEvl1S/iNxrhIIgbzjVTO4w6KuyraLirCo0WW2PvRg
UiIqfBKe//cdqvNQ2f0pvNzeGTIr+NnMo07dk4WQQlXOwsCGg/ok+cIbtB3RkQy+ztEWfmbHOrct
dGE3R0hKAhyA3PahuxPvjP10x72zOZOsU/59xZGv8rkE6YptBjIMo8kVjxz0RSh3kNQiusMoaj2K
o5O8xaMbPevn27PBzLxsZ4Ny+XMpqYCkot1XDIABTh87mwCPR3v6XrwNLin4Ehd72yjrPt/apBxQ
Y4V5WwpD6LdCacd1ZoO4zr1tgnMidcr3DFHcG0OJYQ3aHDvFMvwqqzSGpAo31GO9mbeDoRwN0NNL
ohNwYgd9wlzCYwk4UEgFohb4NvnxLvWsx/HnZPP2Dm/rUD4nqyvwnMmwO/o9Cry/O/uyf1NtJJqr
/70sdMrrmED/mzHpKBG07KECreZaWsHttWImdrY2KFcjl5qhNQ1Q4IOzOASB33xFN7SjBATAKMK3
8XwA1yLldBp9WWqL8ObqpwEVzsKb1HvL69zZsxqn8gVX+YKOvNvD5GwUGsImrqj1qGUb+mMlmy5Q
d6un51niavkq2lUtBs1YcB+YrIhqM7U0nq0Sk0JdJSwfYgq3upeJbvPp93VYHBXAtNGcTWRzK9Hm
tfwxg9etbcq1FGKp6q1M7v8nHYDFBkruy0P4QBhYwvt/Fz5B5UBUZFXS0TV3/SQZZTm1+gLF+RLZ
wSlIfch9oxJdnvmFUBYQANjIP7aoDRsNcqiKIzLHBJhj7MSfUe2Lk/N9BnmV6UN4EgkoQnkv7XFr
fC7RZfYXbzByN3wIr6BMDHIwSVMx4usBi1qkLEtZIB2K7hjrnZBbLygn6e+TzeMvZS/lxhblbFAL
zAQhREGJqPSq4CnR0D8AmLvsIsfmCByYFTsUBjECCsCkAkpXf1vDUFqhGhF7nAisvji07wBiHvMD
fxqZF8XGFHVRLEO/GMi/h76ZPxvL90bU7CxJ/dtHnxlybIxQS9VJ5QIaJDQDapMc5I3xsxIScM+a
JsQn0uLbbWNMP7MxRq9V2Yf6BHJMf+rVb3MdP4pK6olC5UPo6wEimzHnqmVeRBt79MHLqt4YCXRe
Ddp94Y07UBJAZOffIP3AOQjBEYkwkaMD4nq/52ZdmIjcyIUXoxUW4W+GhLRGarXAiXERCGThPxyv
jTnKe8VSqELhGA8IOYO6TPsDUsecC4FZL92OiIqDYrEAiahBTOjdIdPVyBakot2Nq7QrS9QWs1Q8
y6V16FXrJFYFr3mFeTfoaPsCI56FQ0YtXIOObEXuAecoiy5IVvP7Os4gJLAy7Umw6tEdVPFsjWmw
hHLs1FmyK7Tue2wN34o+XIJ81j6bkMNsVOt+ForZziyJM0HsUF1HUQCAEwhH0QmXSBOTeVbQFjcd
iIBE6QINg4WGzvCb4ncIs+ZdchKAMD7E9wsIqDK0Nr3OXvUXctoswgEVTcX/fAt1rKKi7YV2XH6X
nDUfdHRHYQT3JoJl8LWtn9LCbp/+ojWQPEc+7MONXWqVCtEE807fGeD8qPfFLjrUXv+JYE94aQEW
HfHVCKlbDQrHbZMAHIn3+uQB+nWIdpCCPYwQOTLt+hyfATAKwvuEW+VgHrXNEKloDFtzmAZgM9BR
DCqTtHAq4+m2T+SN7XIUNwXmTI+EUUhQwid1GyhM+4N63+mO7GUHwVFd67R62ivAa+ljItoTjzaC
faH9GeHl5xvz2igr6dSE6Iw7lHvluN5J9wRKI534sF32qf5nn16u8o2pBSWFRpRxqiGY6RnG09L9
jKPCTqIDtIQxszMvzcO8bzZjo7zYEkuppZENOvpLbocH1O0AkBgJe0u9y23C3QLSqvaUH3g7lrNv
LlH+ZqgSxomCM9xDUS+7UTA8U+45lxuzMrU59pf388ZGm8SrvNQTKUwW97UPnpGd+pp4ySk7WMCd
/G7eHD1QQLwVpa08qpDfBAzkL5DuHEdwcVCbL4kjPBuSEKNNrHsFoJ6m1t3c/JplQJeg9a+Qgc4c
7E7mlZ6ZXtgUNRX6XDpRaaEWOI9kWRhkLLAazMfB09zkE9rtRbQLL052jtHmaXnRPtxH++qoHQgO
J3yWfgHfjIQ4ryWcteTbbyE/30yCKkKwWJvAVmmgr3MOHw2Yue0qWJBAdWuCCtZCEVlwI8MB6l0T
SXCo233u7dImoMz5ve4B4AYizUNSBj7YPGdQdZHvDRBcKkTU44GXhmM+VbefQ9078jpJ2QD1ZOTE
Dby+96SG1dvSQQqqfY+sfMJNw7NC4q1F6sZB3SpslaFFFWDOnEJIDmbanoa44npFlufYGqIunLwL
DQMytaDqQ4IYYL8XAjdYXcsnCWJVRnSnoicPdVBuLMkbInXjGPNaYq/jLJE1bh810S6CBHgCrKGt
HBRIQQzv3Lc4e7gm9FTRwUtQrdd7F20qRJwad5CARrpgcPSnakfyHRnADOVnYJnjxV4uzaPc8ZJg
lQ4iAKo0gXMkrf704xhYZiHLigX0O/ryaE1PYR7Z/fAALIY9dMlODiMbpN7valIBK/S1nna3zxTz
/XhpQTOh8AcBUOpMScmgQpcaQ0drLQClxp11Lz+gg8VunWXHqxcyU8pba9SR0RXTAkJeMZBVnTwB
VeAGyBDAdLIXoEjd4Y7XX890SqTB7j+jow4MxM+KNi10jE5ELkX9MvFIUJkV0O2IqJMiDRBzlUqM
iNxCyz0YpSBkdofVszzhFO7iM/5+GPblYbrrdomLABhBWtXa/ypdvP0Q6uBIi5WBa1f+HUeFn+If
Q0AaPbL9At/kFS5KYyC68jjbhyzYx+37zwTTWhxdXRsz1DARmWq2cZx9yQoUtPY/SIAIZUG5gMsn
I+bhi3mpQlY4tRnwpWF0c+HEDeR9kwEDFrLjPK+7SirtqjmrvWjjrebMisWJp5he4s9mUqh359y0
DbpEYbCen61IcRoxRHYuPoryYg9cpA/7ttuYoy53iIAIUwKtFUC+endGIckpn627PrH7ffU0vg8g
2iXqWJO7HNWd+abbMviLCDo68YvPkc9DSPPO7oX5ZjPfTa8n2UTmm/TzdffzS3cyzkqARnaUCYAB
56a2mIdXlnVD1SDN86HTII3Epjc67feOLr+QLvr2DnwJuAvaJ9BD7XmJe5m5whuLVAxjrOj2GEwM
sSLQqsIjvN/QrrXup1N1UnaInSN71nAVmH7x3AfFc+lk78tBe2ndamfteTPAvAs3n0P5ZhHKXl2k
pqavZKYdTvs83ZkhN6piHuGNFcon982gVmJnInqNZ8gYGGvtFdPwIqjNvbqmb6Xar/5Y1i76vANp
MZ5Kcd4ZJkLqfGrscajsSAWyw+wPXSrVu1UzgmLqQU5jGeOpmBQJ7GWqV2jpLk7M52oIQ3sp3m67
Id4QKDcv6HMSxQl2ijyhq21e3LF9bofeVVbeFuFZotz9bK6jgroLAOcWURpN7HR6aLvcyf8NtQZR
jv5n91P+fFVjZUknjAmFZXdcDTvkSSLc3u3g+72OepI6NMM2x/YKDeU4zX6ma7u6CPI4tsXu/vYK
MfF0oCyQ0OcuWuIHNWGlqaaoFXC0MuUl018yyR+q2G7ig7EUOwvnCsrWbo4eq3mC+waHRt97QiQ/
hPKrmXxbJo4vZ3uzzfdQzhzklzOYxPE981zs9BRwi+SuMTV7Fb6lkjeEi932D0vzgrxDYT3o1epy
JoQZ+G0+gHLvxhzpsdnhA8RARD4Heb5T52sBuarBGMu5p1nb1kJHqyypkghoCXVAIK8j5tADxl0p
j8pujAYvRQdX1EulkyBnaN8eG8txb61RhwQqhbkUjiQmUrvYFcthcJLF+jeliK0V6oCAQEcGcSXe
KH0D5gDxRJz1OqIVzNz9BckLa7k21ugOGi2chUlQcByJMmX1ZEKfWvSQaoxt7fMMWEKxT3eNiKXL
HSQbnPqAnc3bMqwDC5ZGE1KmIMLHv9cHNlfREyU1+AbSW6N/SgG7yp7Im3OFYgOpa11wEb7w4/Zy
smhY0HL2xy51Q8S5WCy53sHpOd0FCQFw3d6CjiOoXdv35Eio0IaH/Czv8tfmkcj0cYdOTgMdZ+Jl
BmlHMOuRL7keeliZtbyC8B2prOyiNRC7hrc8rA6QL3d5UPA2F88etYUB/oitRkFa8AJ5Bkdk6ZP9
1bgYq9eeOo498utuDY/ay/GMbH+7GLjApNpthM6dMsXOwII4rmgvJNCllkdcz0qbX7rroPFrQQ2O
TuEvMKpWEklfoEcCaK9H0siou8JXdLL6CSqWpHpTn0KOK2I4hyuz1Gbql6opLAFDjVTNk8LJVQtO
SpllgQD1wKqiEvIgyrOu4zCmGqnpJQs6vnKw2s6cMZCDRi0XAu8/FsgXbEJh07CKNAXtkz8qqztZ
wCln2fo102vOSFivc+j0YW1MXJzQrab2RZcPyPtpUNjJYmMH+PRkG1X8oAoxKIjHzm0iQKIyoz2K
nezJy2QPjRw55hA5tz0A4/ogMBNJtKAXDo4dyvFYkJ9S+waiNANA6WhBf6wxs1kB3hqNc3Ww8vEw
pSMTAs42BZSA11Nbg+VH7KaFKNOA2wsw03CH/iv4Nn6BmVV6gBAh+EAxNk006F7yzBjHWJGEJBgW
CNc6lUfkaJpXNYWEpj3u4s/hQ30uD2D5JWwXnDllAeKvrFNrK4ZrUiEjY/n6U7yXC6/QwWqZIz3f
+ebD6gEgBS6KEMKdBxDn34MaEWww/ZfbC8vYyHCpUP+ACCpZWSrxFSZyJQpJlAYa2iCF7NwvpavO
o3vbCmsbQ+MVbcOgBcM7TqdOZFWZgtF22D8p2PEJ6w15xWl/2afNHNPGGHU48wVY3RRhqJ+jVRCo
ZXscwXgwjpydyvAyV2OiNir8TpxGI9Fh7CRbb3I3mj7dnjaGBQipSjpp6kezN421QFGsrxITcZqI
rRGBtgHkZpyVIXuMcmRXJqi5WhcIeosN4LEEStoF447g4vht67yRUHM16erayjkUW9UJ3Jr5Tw03
2u25UsgWujUS6lpRxWVs21FNA7AsH5t2QqeZMrePRd7VoGEU1l+WJpzbRF3dpEl0G5pQ76U8dXY4
jLVnVVEGfyZ9FaPmseytH0OR/qyy4Vho1l2noL+rXpxcMYNYatA/HBeZnQnLaykJX7NlnO22re66
Sgu0ZnhL0u6XVmpfjEhNOKvFOkeQJIHXMHVLsiCfde0cp2ka9VYdSPe/9b1/wZ67ECZbgfUp9ngx
FyPaNCTwzJkkKf4xPkibeKoio0gDIYNcVmfaYnoWNMzor8Y0OM6QEf9c2aJWL0frPZCnsFVmsr9o
yMBHujsZr2X1YCaKndbcbBbDSwABJ0KJFmTkEO2ktiQIzoXZFLsEUynkDvgczEPsVA7BaklP4CBP
Hudv6Bfd3d6mbKs6pJHRq0nYFK4XMBTKpdfgcYO8/lJkj/P0TVA5L21WtG7gMa+gH1SB01Xpe0VO
MsUslSQYodWjQ0dbAEfH6s4RwJsjyJrB/JqgMSberRY6vdAZmdwLX3ibh3XiNx9Bk6zntZWpJfkI
A83ALdBUmhgFt+eSFcBuB0pLdYUrCoJhKyZBehRA2Ia2lOSALjIP4pjgGTPAcFD4wp43Mlbm4Mos
eSlugr8pKZJGNDE0/bSgGTZZUGYNXeVEdLpElHr5NTFGffnKInV9ioASNlkdYqD7ZCehzJkEhLMt
PvBOBesYbleNug7yflGlbCEzau7BUa6KB0H/OinnHqNLDpzlI3ud9thbY9QJTGslTuF2sEVA9YxK
kENUpSDShUCHx5vJdJxbW5R/GYVUSpIIgtcNKi9B/QNPnQdgXhW7NfDYqYN29Dij4x0A6sEqQQSp
sxSc9BSPuLfxeBmga7rRXrbsvwRCsbwL6cMTL1LEMp3lKYVYTnqlRjRni6DI6ex4sIXCLnu7K1Fk
M5GXABve4HYVby3ZG+ePZfLzzZkIjbQqxeZiuch2po7arYrkQBZY31ADymNH/d7sSQO4sedHF6zm
ODhwVSfMOOgF++BVJSlpxjVNAxLFCO+6A7B/LDgDqS0mTnds/Hlw59ewsH/N9wVxebyLmTX+7RdQ
PkFQ1qHUhiQNJlSNV+AR9OmJ1DVJQUYLJK88xB70et/0JuDaZp2jrW3KO7TSKFdVqoGQ6ajjDlN2
IfjOVmf+1AfclgrmOPFeQv5J0owPvBW1YQ5Qm4zTQPpetPbckrGSJlOC6VaRNfaGzpXBi4/+nL9i
xWeOFe8UrDXe3wwygqLXGgNjJStNyCvRDkOgCOgc42X6Wf034NMCqNUkl6h4KRZt9vSc5stQKvBP
rT8iwagAb1KcotP38EHx0N7okxW97TRY53drkTpFcbcC+Ak68GAUenvKDSjLqO7Y8aTXeWaoAGHq
lySWZhxWPLaPyhTuFUHfd13BCUQ4ZujScLk2sdXFWCtJ+lVK59Ks7aXlxACsGHUzY3QN2Oj7FqCj
Pg3MEmx7yeQ0825U9sYK8YCKlwVhuXTVRLevSrAaoHq/dnKi1rayBNRNEFraQxs17/IINqHbW4D5
jtkaoa5gYWzkFhp2wPZK5mCbczXbiToFIPQG5ZjUAe+ki0ejX/dC2e66SPDqRnH73ngZjWa106rf
mUrxkrfic1E3frxoe0C236de/ypP0evS64pjFOWDrKs7QwdUzZjAwA/VnbzwC0t9Mvv0Dkwapygr
3kFUtb89OmbIployQTYTLTK6hC5AMDZG+zbog9D0En8ZBRf5TSOy0d/3uubowZd3UQn5AaghRB3n
jcGe2o1xav0mIZzaMAR3GkGa5l+6b4CQHaCPEz1NJ9mz0G3YPhKtLespe5ye0dRQ2DUIuQjNQ+pk
Ni6OPf4fpId/oW0L6A966MFlTpJe1O2hjbNQ6X2cAC8h2Zp6VoHRM2POzrrc/nS8RfYuZJ6QTYDc
E7V9E3Fcq7zCPWFBJ5i4M3WyGze9z5AyTFHC6Fwil7U2aLPgUtYyV17TDANlXwjZSwbl2ywzrNZ1
EtIgPhrPc2UP99DoetUQnbzrLqGLiVsn9+rTzKtvs9zQ1jDl7fS+hThyOMGplpXdL8dG/blWZ86+
Jiv0cW7/GR1NJyvObdTqTZcFInRSIfq+r3cDZvN3Uz4PFsCMZjdDouOdItestEVtO5hLrfehe+YA
VfVqhNXrFEMgMal33aC4UmTugA08iyDKxENp4ewnljfcfgSZks31OKqt1ggNTtNYhs7YZvZcKP9P
E9SBFdQpHLRuDf1s/DbnL63Aw6wy33LbQVDeVo0SsSvz9nfcJqPVuC0RMxJ63MUFxuSZC/djzpoO
6i+Ak1B3od/FyTIp05pOWQDlgl/xI1ijgCpRH8UH0iAG8RUuDTfZ3h92pg6xYIiTgLRRpZZpyuM0
a0rkxQDHeDWqr6Jc2xXEdGRpRvy2IqtV2SIiY86BYI/zj1lq6Qx1tWp1UrJAeyj3wPIT+ceTvB98
iKLYJjjc5fNtizyD1EpW5giqb1NK8cJ7j6cfWsF54vB+P3Ezm+0uyuGQxcsc+nW9D0UgJApu0xFZ
iltLRT1Sm07vc3AcId/7dHlEAMZO+qgIK3Tkc7symX5xszGo60AoE11GajMEnKs/Skfdyb6a+wQ8
oqIvfasdcHq+8kJqVrSmIaZGPtswNVGj5nBGQ3005GYaFP3wkhRDMCWSY1nZo9zJ+x6ycLe3BAug
TRTYJAuCg9A4F6k7R2jjVU+1PAvCVz1Ak5LfnVDbmXzQ865IfREkpsSJcJjbxEJwY6no2DFFalbV
YZKLwtDgskSny1AarxdOcxjZBR92ycYCNSiIYHRRKxZJEMnKt7Gef41zf9YqkD8bGq8CwXhZ45Wl
iuRVjWX7wKsDlUurLcoqC/Da09BB/0Sauy6oOE+HpHrkFU6MzhKcayHID8Kj8oWzhB/PBPkAVTEA
kJaND7XcLFu0Zu5q+BHwDPsmVARDV95bqEJ++yvt6o/rR56VSJ0gSELxmC6IaUs4W2E45LA34nFL
OBfwsED7BJE+W3Y85DkDPnxtj4x/41bMwlTjtFk1wN1nF1J6rjnZaGjw/dwV7qPDBDGMEYT73WMX
2+ih076AsZSXQWCP2RKRkgb++wO2wqrnVujWFnBdFEzEfrifVl4r0kdng2Ei9L5ce6pMo8yzDu3m
ArpDAgG82QVyMkrlNvVnzmbhWaEcqJVP01LVmnbBxwCB7KogLEBKn9C/p2fQ47nDDoin21bJebs+
j9dDo068nhfw28mcBclgOH2kOdr8PRaepDm3jWiyrZjXe8lcrs1cUg4gLFs9syaMshSVc2b1B23h
xkUfPTXIjpDyIJ4aeBua6lqLMmOK1Bm0zq9Ewzl/1sH4dy7v1GflEOIlVDt4uX0ZPkfvtyeTY5fO
GRhS3M5hrSNvaC4DyDs75HfW/i3q1MY2LfFlQTRj3zbJmk6Q0+P5RWikAOu4PoH1qhhRKiBS6fLV
6c3E0zWeADID1IDp3NiglkxXk6U3Eku7oIlIkR8lGbQ2BpWf+Dw9JsbrgBhD9UdSoBP1AdezJtIQ
TYqMAYGZbE5cQsGcIyEYfQFag18mZB06dH9raInXLQPcC9fzN1qmoCPvLPggXrBnYX7speRZi5B8
vb1OH+89AG7+2KG3RhhqldppGJYhr6AEKF1tkb3BjB7A3cuJ9Ripv2tbVJlu0nN1GTSMaX1IAUNB
zVo/ZM6IvOaETo42sL7o9//3Ujxsmqj166jsgmGeipjFugm7cjHBWgrJ79+sMZLHT5Yzl2tjhhyH
zYXTdsW6hlmcB2lb+ROOVQ70tsXFSfPMkJ9vzJjDPK5QVMoDZQFpM+IkVzKGZ3PFHXZ7WzCecNfz
Rjn9Kinkoc/hMjpPPciH4RsEWk8jVI9RZdFDuw64vFgfy3HXFimPgazmao6ADKPAWkM+swikwAr6
4C8ASh8fbwYScRZg4BZSNsBgXs9ilVZpXSlRgbEhZZL/EH+CMLO/nGaQGvv5N1LitB4rnyTbeS8E
lmPEIxWRrGkqErjvro3nVh2V+iSAMaWCaGE62SoIDziLx7JhoJ9P1RF9oBpPOY+mSaehDMEWLwei
MwpQBZN2BSoJ8TehuiP4Q4HPUM+6sJGpwWNYxMvgg+a5KSxVKugimVQIxADrdUruiU+O/fA4n9WH
5Gg+kALGsuNS37F8GBhSgFNF5zxeQtSpUEBP3CrmDEKOkxlElRd33oq2Sn22pR0poPT6G0p0xt8o
5LBm+lLIIHY/qkKC5KSN0C0FHTglBeghr2e/MZPO6WTgENBVW9hiq0FaWK89eVIVO5cUr+iS4bmC
rLTbFC0619L+k7igEbGUE3/N5n0ioNU6E5xIrkqw7JiLo1rQ5BwLJQYSMXnkbJaPxR+gUdDkrEO6
jCF+2AF307ZQUfdlUo+xQFgIvSai/ZFDapEXFLOWamOM5oQisqZa2IJXBwHJr6QGZ2tUH6OhPHVt
ygH/Mt6pVwOjYT2iUixqVhFeGOjjhUF0R7haehwCuBVouIRn3kOcNzj5+mhHmSilxWoWgQl/rCwQ
ohW+C+JpHSuOd2buOgUQIgl7DlpzlANr+6UYKxU0nXFSnbVV30vVzJPyYjlJc2ODCq6SBX1IVZqW
QZWpuheGY2LnS3xop2JyorHtHb1uT61unvTM+Ax3s+u7xhfSerDXOeyDPIdSfaFaxzjPH9Ux/gHo
FTBgOTBAt/cvGSv9UIAgsQyVHoOh9zjmcthlc1IGRnTOU/SyKSIQfV4u/bIgcHjbFnPeN7aoS1Ed
s1xV5iEL2vzbMn6urIHz6mF0J2LPbixQK9v8D21fsly3riz7RYxgD2DKdjXqZdmyJgxbttn3Pb/+
JrzfsSiIb3Ef37geOBzhQS2AhUKhKitz0o1ZWfQcwyuGV57a6/q0IIaxpxjUK0fjRuLUnp4O0XDw
AGA4EKkMGBtRWV2s/lQfhv1xQX4fXdpfwQ/qSa6Msut4IjA57UPmlU8gqQcvuua20PQ87B2izSyR
c+6jUgBS2A9KiqVZBhSxzsQED8K5fF36VjI/RMgWMY6Rges+GY6perj8ZTeP7soo//KrxArqIlXY
BogVTU9tg35SQf0+EeAd9sLtVga3Xp1wV9VyQ9oqwtWspVfgHXCaBQrL5pfLq9kzIvipmalFgls6
R8c7jw4jpmntpcGdH6q7eeKeKcFhZa1UG4LeqG+mEMFAtSV/KE+RBy6UoLAMw+q+LZzz5XovjdoM
T6sPJrglkeRqWDLYjY70BPTdtQYSrr9BFvLziHEHBn5i9BGFJ0s6LpUhdyDZK8ubZfyclrfBLlUP
vxY+nrA3G/z/V74XKKHajjnO/DSeFe83wMdOfnWzO7kdcG97kyIbPcP3axIy0GjM0L1LVYyx91BR
d7PWDR8wpgpSk6CzZ2apP4bZJoDXVLuomm1veVuqcMyKacR4R4h0aZqbk5oPXhnd1HCUy+6/fZjf
rAhnTKbFmKp49HmDyk5ThZsrp8rr0pWHYTZ2soxNPzQgg2xoDJAWMdXOQH4RQhAW2ZPPuXz5q6U+
7jMwbt5yb2ZEOicjInm+gF4SzD+4h8efMWAYrIcOavo5U6Xj5f3bMyY4PagXdD2aFAj3ZoYN4ns7
YWem+ZVSWQXdK/RtusRqZYL3G1OhlnEEoWs6hl4Isr4Ujc+Ixv7lNW0Wi+jKjuD1QRtH8VKMv9Pc
6vjPXKPyz1zjPrZ0s8IPTAujwB1g7IYIYTEGpLzvBmRP5ot8qgGJ6H2wvTjDFx28QSmIOhc7/WF6
y/VMQUb63yOecMJX1oXgCJlwo8tA6Q8ymfI5llrIcTPDpov0VwnRyhA/HavQNddxmcuA1nsA8VRW
0o9eFaR7Gd5m1vVmREQBJEkOTkCMcSEGZ1ZXncu9OfdtF/zzscTGP4vkLmUUd3Ibh4eUpvbcJ3eN
uac2tL0OfpGAwhSQSjEshWEtqXIAycsJ7cCeOSCgc3a8fDNbM95sCDd/P85MGWRoC3MkX30//0z9
8SvmHvHw7nEfj9YeFcz23r0ZFBy91GqwV8YBmEtZZdFwttIqsZfxfmddm3fkal2iR7MR3JA1X9f9
6CY/QF7uZF9MYG/T6ncafNncdlB/W5Tg1gmdDRCWUgRAMM3GJ+IavursU01v1pTp26pE2EJbhVlg
9Hh6c5a88YY3Vcyr/Agw9WG/orzjfiKuPyIxfDJCXr0M0hdzkHN7BEGAe3nnNuuG1ISWJ8OsmAKB
yfcRgS71AFXkltdiJoxyV+ZtiNK/bbi8LC+NX/cRpZvrWlkULhA5i0kuAyjtV9EDwISWqb9cXtNm
OrEyINwcjE4jMOdQsSvkX0UIQiKz9PJodqSo2HmFbF68K0t8qatwqmD8FUQDSCY6Fv4sEmJAvU5z
QjlMbKiWTlZXh38VwVcmhaBEw7bTwTlKPXNo7LY59oANXt6+7e/DiIoJV2jJiIMz+lIXiaqC/H6M
9WPb+VQpdu727W37Y0E8RlD3qMy6MahHm1+Lds2qQ1PkThMwoH0l7/JqtqtKBPODqN2isSBOA9BI
nemy4G6Voists7XYUjk99INRoUx34iSX879RON0MSSuzQgBMBjUMSCWnfvXa9XbyKb+RIkf/TH8D
qPn8A7uPHlBjzey0+zdkxPzcfnikrOwLIXFaJlJCm4d60VVxNK7i03KTY/TAPEjOHhBv87y9mRI5
IQJVwR6zgXoGJk2zCs1euXLU+ByXz5e/5Z4hIVapA2sGlqXM6whqC/1Nkz4Oag+WxeSvouJqSUKM
AhmKLMcyTtk/vAet3ZnXv2k1UrAoVif5sPRfL69t89StLApBC+/JbqEVon07gLtnBnfwvAd4367U
rGwI4UofjHgxQ+yffF8dJau1gzvmqsdQcSYIQ6IPdhgKG+KYl1e2cxJE0EMidxIba1zOnN9FOXBN
Yegz7+q0bJqhGPjT8KwzPogGhXk2gxNaph5TJgdMobaGoz4uUMNububwx7gUdhPvxP/NZGplU9xQ
Oe+kbCkDL0lfknixND2zQYL6V964MiPE/H5apNkgIB6pgd6KLRPwn/CFOgW15cZJQFG4Lxi0AZPG
k2Rlk5/F1dW2aFFgsqJCmfZxdDFE7vXSzyFBc2axoY/gtTgE58wGEXGt7NKc7G2rkKNChALUR3qH
NMtgB338aqayJeOVedkvN9jN3y9RCNEZS3A9hxXz8rp7UkNyMGNiGU3usrAGLUf9mmSmlaTTbcqm
HdvbK4SgNyhHQO4g4quACh0GNeA9nOaqGM4EI6jpw+XlbZrAHQtpXUMBxlYIKEWXkpBgnMWXmaRb
Rdg/Fpgdc6dc2jnf2zfsypJwCqCobTQSXpVe+Kt3OVgsHMCvjHT1bgFU4F/Ngm4IXODbrWwKR8Kk
udSAsSHFEEN6I7sR0HiRcxvcF3e9/w9DjeTniNWoP99kB3Slr/dO5db+8sFpPhNloBsnXEZGo6dL
FIACrZBVSytNO1JkW0rI3u6qGxc54/puGBmAHJrY/O4GaYiCDJWkVBswtGl48clIbNOZMSGCIfHj
ftFv8+xDswM9d2qiLGEKuUMeQbk7L2O0TZz2l/Kc6DZnGaaO/Bg8Breq10H3kx6a611Y+FbSsjIs
dhvDcVlkdVpQB/eKT+T3BN/sJQ98im6Pg3Url1ibEj6fkheJ2WDiywuC9BfI/q7DDJxKdXmKo71e
xeazEUg13mzXVQxMCfEMutMQsVqwrPnEyVxCMJm0TolsLIV41x6hyq41IaylZTmEaqXkfvqZR27M
9txM4MdHqwRo5r3uz/Y28qoZMI3Aygnn0CiNpU1yiA7ow+wFE56NSnmTG6+mtnPVbuVHGJgxCIiv
cOpENiO2zLGMAKZAExAjvHFiD2G2E5S3Moi1CSGOtTkKFqMJl0BX7k9peD9R2axsru0Ie6Y0JquR
rXBGU+qPN8thvtNOjTX4++w6/FuLr4C1KeEWjyY57QnuAW/qFNUOhqG31WkcrYIYoT013SezMh8S
GWSD//3ls7YrePzYY2h2gsyLF/bjS5BAvKmUy0McLF/+xg5g7eBE0wDdFU7xzKS4LxeAWIoOvSx2
hCT0tUT2St6bTg5qpP9Y4SF6lQvFmYl6Ba+ajnMBxpPA0zrdkfXCxsW344Obt8rKlHBrZ1VSQeOc
H151drpyuiryxYai9s5p2g4SGF8GPB/QH0Db3y+JLXqXRJIJmsurEXe2aZd++KT4BEWf9HYv1m4v
6o8xsRkSyaxLEoJ6bT1WTpR36NSeib7jCsr28X2zIvpC0y952cIXtBoFevOa3M7IC7g8yHJuDuFR
ma3hVH3muF0+8nDZETffVnwe/P9t6O8NX/lIHqTFbFYLSkEOYpTsjr78WWtB/0yd6VTc9PRhut6H
xu2tWXAXLQXH7JzAXZIjJy5K/f5fERfx4/oxjLwtToiMSyizcWA98ZR2tEZFd3IDAK1ZtRL5ukv3
UPKbQQv9OZwoiogu1t2rPtXBxw4KVnXMrX7p7QVVwkqeLXko8P752QT5zqnbTGFBAIhbDKR8ULgV
fKdlTRHkSwLUaZDFYJyvcmcEjaU6yycaYN6hba/CEjyEahV9aSs6Y/y4vJnVwI+n+ggl5p3juXlg
Vj9HCDhNTfQwrXvJq5MQko2prRjgMciJe9lpN+/UlRnBe9IymckyNoAdYrKQ5don6HPvnYtNGxih
1sHGwdBDEW4CLdbaLK4QaLiAPHRtnBCqodCe5ErjyzUfRZgfLq9q+2MiJhrQjVKZKdL0TV1pDAXH
AHAcmQlKRy+i4KGvDLCtKXZ7B8Ld0AnLvZXyj/LhkKzMCnet2kpxIOdo0weTC011N3pExnw7gVUS
9Y7U202W+de5ZE/YWTqSJAlR6PByaj6NOvnUxqD1IO1Bbsv0pmrzc6MntTWV7bWsRihRU+iRz8lX
SipvZ8c3oMCQcwcVBSYr8SIS1daTeqyHLjPQfwlLlNxNl6mTj26FCwWxxzjMHEOZ7UYHUSqjO9u+
9RJ8Z1s4K2YwFQPmbgsfxd3qOPrBaFGndrpz+1V6MI93eITKVxxAHtjsaDhRbbG/oHkikJgHiRZq
/QAJiwl+xnozpYMMpcOpfBn16GhM2n9/Vt+Z4EFzdb+kc0VivPVzvzGG2ygqnQAI1Muf8ffBEDzq
nQ0hKcjHLDTDBZW6NlXcFhOYjdLdZUt3rKseGMnu3pwBXQukxQcB5jGSBieLJMdUontQcp6UPHiJ
ptJ0kqpxwwlT7al0DOr+SKKqsky1uB/M6ZTEoTPmOILDyK4C2XA73XQ61p+MyvwFqlF/nqajCe5C
EJgnB72u3Y5Svzd6J60D8O6qJ7VsruMUgsOleTf32WEKBq9Vpa96EfTgBcUY/WAc5KhUAN4lvRWV
6jNVKt/I5WfF7F8yCXq7cVPfNJWGQQ3QStaA0aAL/i3L57OSQNC4o3eT3IE9SE32+LY3Ivt6i3V+
klafcaZKmQUJhDk7B+hdu7Xl0q6fpkPt8Fnrwq1Vdz7sVbo2ru93RoXbbWYGgBQVwHKtTJ3IBAJ0
sFkIOrTgh1R8uexEGxnJO1vCcTTilkAoF34aXDdH7dCdew/6gPsUPBvRFnZA/2zi3akYshBtKxos
WYEBVGxk9okTpDKANOI7Tv+8n2ahoPMx2L4zJwZb2o9y08+5z1j9GUOvXgi13HNWFQwsK/NVHDWA
W04N8U19+GUkw1XRNN+aZnmd9PxBN+sfZj2Etj6hBi6Re4lkD60cBXbdTZ/J0neWVs8gYyy+jzLY
CtLikEJCygoCzGGpDO49shEa0Xwyq6TpUZ3kwqaVNGN4EO0WaFv2LsMsi1lF0HyaumMSpKFf6MTP
cvaqZ73fBxgYmzB8YHcZlZ0+R4ey0cIrmc2ZPXWLn9Pp85jllTukTfCtSKPgOBWhQ8bqrMvRD21p
rSqrrTb5ZkqfwxxivH3tq/XXlEjHRD3K9Wip+ZMeIGZ0miXPynNEtNSqVbOy5YG8LFR3UpX+mI3H
sNTPSzbYsoLMqSvsSZ9rNwB+s4iWz0MVHYFgvSnzOrP06rrsH7UqPTRNbBcjBj+DOxW8AZaW546q
/5yS5lYPbo3UeA2qJzXyUbSyZvmO5c/ZrB1ZM57KpvWR2R2KoVlAc9ZgfvYxS8+NaV7VIb1vJd1n
+lMzxqDOK9LMnuvOzsgM3Ip2KCt6kxWPeQualpLcyrjY5uA7DRVfh9ZJHc1uNnyKq9Ia9Ngi02Av
ZWqBY8Y1JM0K5+UQRfM5JiOU7sCUpICofKnscshtZQZXO+TSIQNkS71hMVzYcZ6jmE4glhZlIFLO
f5mlcYeCiBW09EtGDEuP9E9GrN/Fnfx9VBRvLjBNVH6LmsgzUtBbROciTW/VbLJDPbJollhL2FtG
Qr7MIDfS8+5pQJTMVcgl6ssN6yZbBSPsFMlHnZVupT6P+nPc4EcbqqUas5tEuEVNjPiP8s2QaMeE
xueo0PwO4tCzPjp592MpODePYSVJe0xkdCZgkDaSlS+dTRXMUoyzhTE8u5Gz8wSmADykEVSpXaKo
PiyYR5UggIS0OukjX67xWkIJtZnjY2iM1x1tP2VteUza7Go2hlMUZkeMGz1LY/lC2+JRD5ZncEs6
pA/8qtPOpURejPwWYEn8yt4FcP1LW0rfjGo+ZQPavZL5JUmCQxyr91PXOnRo/FYG9gkPN4h7RK8F
vkccLzdtofoRyx7ntKoOUiJxBYTynJjw5tlgw1GbKm3n+bEdM99imXC3g/JzNguNjwdQ+ZPUTc+g
IPJRwrMxCP5CNBDSZpEv1bsTXL+1aj5e+ADiI3MAnEosqiVdIsVKBYXmCHjxKuu8mi0o7JqhxzAW
pxvKV6MnCziIGj8vAObuJL+IiselZuCXaObTSDDBmaoY5ByDk9TR1DLm8piay2MBqkarK8JbvUi+
L735SVKqykkn8qDPeW0bxvBA4sGfm4K5bKw8ZPGvcrPcdNV00Mr2SQmRttWY/CuCp1YynqoOb8C2
MHWr1apX9P8mh5YqlGgW+RjMHfAd5UGfpad8xNs+jBwplw5jPqv2oDTukrAfjEiPWlsZXjJ1t5HU
3EU90uFmQEAoRuSoEI8DoSVUA7UZRzfqnK7qwC5JcXpMFIfnUbLSoAzPclrQM8imrECW7bSZHHXo
ZrtvpqfZZKhsxGb8nFS1ZElj7S5h5g0pwbDaGFxXRfEINTl7Mfv4qZkn01NSJffSHgQCSvcYFbUL
oS6oVOXLqykvHmSLLRZMs9cwyVaC8kj66mkIZIy85dlwKHPwFmlhfVPq04HW+c98KsurJZHvoyQ7
9FV7MOWwsZKuOjZUv9LHpngYw9kL5xpER9H8o6FtbyOpxTGlAbXaOP+BITswQHVEtuIoh4SxBAbu
RP1k1ibwA8HyQovmW9GQbzTGztYtkeyRUGuJspcB4fJyIrFVosKV++ac/GW5SpXCOGGSlCCxD66h
5shH4kBSVbm9Ex2Up3/R9dh4qb6zx1OAlT3N6LOhXTiYx0Eb60p3lTNnHhl+cQKjyN1nddgaHnln
UchhWAKDFQOQPI9sao/3g0OeeVu+9Jszgdif/Iiw570iJ74lPkj+wEoSWKUzH3q7c0x5JwptZolo
MIE4UsaspVhL1SU2YagC2X+vk8Qe++Qp4neTUVCnn9TbRGl2oNhbNTM+XQ9SC5lP44mgW8KJBUOg
kDxEVOMVEgI3xS1zc2QkNoaxZAcsnbWF59zOQrcqhe/sCvF2iOIEY/DAQTBwHeGlzpuVsXaDQxtc
EXfCNit26USnObBBKLeHbN7CGr8zLzyzYiPqSRBkiLo9WuejvXiK0/omhB2/T9+5y4Eq004MZLPG
7w5RuJOibxVI1j9ABOg2Y2pKUgkIdydHeKl9iiUcf1Ny0H5zu+F7HX8lPXQAyOdE/5bAGZPE6lG1
vXy+NzNqdMDR2ESDGvTr749bXJcRWFXQbTFz9VxU8UMwEL+qqX/ZzBbAkStg/LEjhBHwDWCrScHl
05Rn1c2csrvVHRNO5kJjknfgzGSHm2argfrOphBKSF5mlDXAovQnPtg6PiyNixN7ws0DVzPN42C3
RwiH7leFNoPYarVCSNGyJaiYil0dk59686nZA/bufTXhHaS30wKdTqxMgWSzMfySNFCxPO98sr1F
COezjFImTbP0T1U7dSFFgSfF7eCiB35LnO5r9jfTSfhgFA0eKM2jzyO8kOt8zGMtxQBWcWV4rU+P
I+ro+1Mh23fayo7wOl6SrEeSPqRocPNqKDkv5+FAoJo0+Vlq7fHUbn+st1UJR2zqRqmMDQDz5Og6
UYjVMddU9zjONo2gtmtAFAUFexFfGcapPrAaYJ2Zhfa4yHbYIJq3T5d9YtMlVlYEl4jjNMNXQ8wc
gy9qlFpR9HjZwPYy6G+Kf8QjUVRqJnMdqQrCxCR/AUjeIv1rVP/3wGRwM7/ZEA5n1Yb5aPY9MJnV
LVfOVGUv4tw8VWP97xYjnNIsAVOMGqE03BZtaKlDcFPk5WufaTs3+OamgRhH4VV2IIUFO4M+QAkx
RbQJyPJjarPBSpb8QWunPcTwdqrAtVkAl6KUijV9ajb5MA34/rqZo/XfuKmGDh+ln5JofiSFnjqD
oTyBmC5HIisfMiP8XGAGX13IFYgNnSyIvl/e4q0uPpgEOUsJkMWgmhEOF5kq8DgUHKT2exZgOSs3
PG8Yb/ebi9wvPjzTwIiC5WPlUKp5f1WSJhwHJcY248J000i/NxbNMkh2BWa3vQLlhi3U7zHLCx5W
FdPqgq1iKlUZ8GwKPjzFM8hDDo2z4oD0s3T7zObk/p1d2cm8O2rIfUVYpA5NPkKAqAKttUig04VB
hGyfABVBfipVZ6vht4jdJfVTl+/Nom6FYd6PAhEEivWQv+B+vUr1ja6Pw2BAs/Zv5ji20q131oRj
b46tusgJRiwqPLWvlyq9XWr9qpT0h3ySLJbmmVVK9KaI0q9DVtygBnOnJ6aTDsV5ysrPl/128/uu
li4c2bhXYsVoAT5J9Fe1ey0Dw0lD3SrnPUntjYj9btVCxF5CM20zfj7UbrFa2vl13+5wHuytRUik
0yCIKKuAMknawVYJGM7ayYLSBjBC+fHytvFf+8E737ZNhDDkXQdiDw1AGhX83UQ/pHFxGFC7z8za
Ckxi16puX7a4EVtxBhWAxlQTcUZ8jjHWNK1EwIYca+U3BWXaxsD13eefLpvZimPv7IgpSZQrVYsL
0ctGA6yvinEVlVrr1rT+jPP6wAJ6X7bkJ6hITpMmXSOb3iNR2Dz5q5UKkXQck0JtB5wPufRVCRqD
hadmykkNZctg087VuPUeeLde7rersx+WrZZPCvwyuhoc1SZoJP3WLeH9F2BVY28PGrL9IQ1OaK1x
DKDopQUjyZzo1GuSl7H5pnW5tcR72LXtkGb8sfLBQcu8n4JaZr8HCcfBqX082yFR7TSWekjU/fYz
94sPJ2JlULgotEyLCUpfwNsf+CwcCkQP/P5DPe20fwNuzcDjq70tT/DSXKsiKi2/e/ol6scqAF/X
XPepOXTu0nqL6bFfignK9P3mz9Zr7p1twT8ndRwpBlwif+gtzuI7T7xrlz+ZR+JG38hpuU5O9dfu
OnaGPRwd941Lmyw4K7Q3JQnaC9Baz7TR6tS6sBKJ9ei+ZJ4egWW7zW7zML0ddyUFNsP3asOFK5Ik
qOgV40S8niKlJ9GTEcgPO6FnM6iubAgXY8CmXNMm5DVS0d6OLdg/afUSdMvrwOLeUvvoRVJS3Yrj
wWP98CVn5mNTqW5jaN/yvjlN0XITlcG92aiuBpYub+fn7Xm4cFWSSQMnQY+3Lp/N/b84UsKV2S59
3RsER6owDxzpjUkSSNvaTDnNznK9zyyxeX+u9l+ITAAy6UAsd9CIo53HdRidUJ0CJ0aibY+jMrmX
N3QnEIpzYkmU9A1K8hhd1NlrEmRov9PkCe+lnQ+3c2hEMFfYyUnDNMzy/9aJOkBlwePiRrsAHB7h
Ph5OEMWqENsBY6bgH7mRSfNU4+bkWaSGEbv5jo/YDf7+LPD2l3ozJXgGjaHARxdkOm3dWYP0Fbvo
DtU3vBisy99o0xBUKfCYppyiSTj2s5qknUwWvLOX2k07PAKi6ZmOQElkpbljazPErGzx37K6iZN+
0PVRRSoqmeVoVXHyvabSTha1fS/ieYZXGgo8H2Tgkmkg4GgqCgyK/AZcWOFLDqQA8QvoF+8JbG0G
tDdj4mBrlozDQMgAgPDkJWNj5cOvLL/KzPskxSBhuzd+vLc4Q7iD83xUhrFFQUH3NY+dg2Neo0Hm
qB49xFDgxsNn55NtHuHVAnnIXH2yZmpYSXmxp1BMt53n696QWxQY0PO97IfbaSkBRQtFEmyAjvm9
pXps2wi4hsKfCQgK4/azWSSdzZLCA3wGvUaoeS1t7dYJ/lHE4SfGyP3ln7D5McHmCkibCrIYQ7j2
i2AoaQT1Sa801esS/cgA1Bl2TzN/LjvAMRqMw5EwUHZWvnkqVmaFK1+BMGIH5sHI13TJTnR/Nv7q
3FEoPjL8AUeu4DWLjhZoqqGxVqRPiqJheGnv621GEQrODAMzS/IHvea4rXvayjFaaUni1E3y2oGt
9tCXs031IPAuf6dNn0TJwCSggycQJXrvKQBsIJvvkF/r5k3LflaTa2R7U/fb7rgyIsSqpkKDeUG/
Cqxqszv8WA7yneEnB/WQPu5VbbccQCG/PU6hDCoB79dTRRnoSJoRaPkWwnWpGlXOEMmpe3nXNmMH
HyczoEAALk5xyGsx+j5Bw+efQk9+SLx58rkecWAhMvr6bqza8gkVkG7Q10Nr9MOkUI4n0JKCZNXr
ySN/eDVfi+cRNI856POZG5eVxXz9ar8jsvW6xAUtAwyMeuCHwSEZVUkdkofEgzgxhpsB/0/BLAoZ
UNDNWkCuOpf3dcsb8RZmoM2HQPiHwYplGeRZq8rYp9NytUBnMclK29S6HcrYHTMfnntjNYaZ0QSe
GVUeA9bCaH50I9tzkq0UB1NdGkFbGH+LKQ4uF1pLLW7P0R5dDleMbrtTfSy90NOOlzdu2yFXtoQc
p1GDcdIm2GrASocxUpsLJ7Ye5yEp/Ppw2dqmV3DterDF8RtGCO4gyM/bBbTh3mDMIGn1WAdQONCo
pI7dECi6y9Y2v9bKmhDTZ22Z66XBtUnTR/QGrVoPwYr/eNnI5gED/BperuLaFHtYxEzrEXxcONDp
Y6teY3GWHqRO0nY7AXcrQEGMQgHXI3jxUSR+H6CkMcriQkpBdZ7PpxhjNb3e7JyizSrNyoaYSeVg
CC6LGN9nhJqA0xyBZovdCKrEquSpoOHaVx3c9j+dx0NiMsMUG1nToJJALSeYhK8Xg115kVcceMUb
N3AK6s7Ln2vzSsFQ6B97gr93WZ0NqQGn+M3j+4fgrDzSw79At/DMTHysrK0JH03JMUsv5wRUBey7
we4kilF3RoAmzyFdWVkLfYRHXSUZs2OkBEs2+5eXu+2df1YrPv6WwmRp36GeMJfmaMlGlWGkP/yk
tdJpjtq9BGTzwL3trZjiSLGUF3RuA4+qBYCasd2HL+3w6/KSthLE1ZaqfMtXyTDLZgqoFDoWRhyd
oyVOXWDTZlSHw8DShwL3N9pVs/LzstVtPwUNOuaUoEsOIuj3ZqscJNbTQJlnVPfNMfjMKbtju2KP
qledKn8XLbN5B6zsCcHLAIVBNJeoSoSL/k1pZcUqOxBClH3k9j0MB/oZlG9f5kK6Z0V+WoZ82YsG
m87LxZK44Lv8YTwLHFV5kESIBnxidjpCPdadTqPDRQmlfcVTfhQ+HJWVNeG7agxkzeVi8lxvctLv
yVG15W8mlJklO0UHrL0KIrBgcIjQvk7Z5r20si18XDoVdTlEyDPLWrPMBljE7JWVn8cJ1R9lLwJt
biu6lxgSQslFFjPNmFNAJSaKqu2vwC+cFlNZx8aASkx0CL6jk2rsCapsru7NIBOmH5a6bmtOC++V
HfgEAsM2uwArzdySnuqR2TsnZfOiWpkTHjp6kxsqyHsDrwHKivrNHSdsGyxQfhIffdrdYfgtYBk0
Pf9sKBM8J9LnctQGcFtz2SQASa7p3XjXndkTszt3vMIUo01v8jO9rr8sO7f/9o3JycUxXUFRuOF7
v4pGSpqY6hyEsQ/szE0gA7lJzcENUD92hz7xzTzw5rSJLF2jn8y0P1dKAe77WTrGyt744u5vEa42
wOy7JYbDgREkO0JU4JXz+g+2RhwDRzbcZaDajomrxQu3G+lIqWCEh+BLV8fiq/r0mxQfNIoYFQXO
eyd53LxdOOGBiW9tgG3o/VbTUp/NsIkh2a5PVmXgBT09hUG8E/W2vffNCr9RVx+0ZXWvhQoeTJS2
4I5FAlTu4NQ27+TVOgSXCVMQRTSYicX8AOYDe8wmVK1bDsQJSLiHK9iMNdBOA7AUGA6wNL1fTaKC
eZdQFGU5H9k/xVJOB6n9K0ayza1bGeP/v9q6gFXR3EOjwa/b3lL0T332vBNa+M/9cEcwFYm2jvD5
YeIRwEm6hN0AKi2taNzSnBtXL9WHQVYySxvAGwRd4tuxQq9PqyWf1OajHCpXtUrGh3amf/W+WP0a
Ie6oWtIsKI2hZNBLp1IZHTkvvhSgYL+86s1tRWqMZEDWVGTJ77c1yhbJaBONedX8cwxe5OZv6FCx
nwyvTTw2UXsSPDLuJYg710CsdWZQYrQD9yCmUPo6vKrS1otl1R3a7LMU6V/KEleWNHtjpCLJ2o1g
mznA6ocIEUzJxiDPq5l5hUSuEc+q2yxSvmIm5ZCT/jyGJgZblOnUpLFdFuSrGXVIRpLgcWwqW+ur
2zbX7rt8yi2GAdWbeFJfTFLsdQe34hCAvEBIgzECIqpCHCrB+hw2Mwp5o/JsghIl5RT/0c4tuvXR
10aEMNToHYZbK4CFMah/kBv6ai7ZHl5tKxCtbQifXTZTxSxjhLqRzR4OiyNV5Wli+qlku5qsm7a4
shQkoFUI7ghOXBC9oWMzQvmJFr9aA2MVcQKmXb2yMHn08/KB2fxAb7bEKg04L5g+9bBVKAaEvpk2
26DFxYRV7Vw2tPmYRI8DxTWsCZUuYQfTgWixmZD/IJr+g0ZT8FD+GzzD2pRwNBaZNiwacEblGHI3
SWhJcXaI59DaWdJWiIWAG5JhBTWND5jcRtNDiIgyDjDQT+mZK1DOd/9ADDiL5d6yNnMIDaPkCign
FEyOCY4xa6xlbTCi1gQ1Iq7VG3LKq1vmm4fCz/975KSuaZpuyIpiQA9S+F4s0o1eGVDlH2UM/EFs
vKlfa6bu7OHWcPw7M8K36tteLgaKMCaDmilYIMRtzoOVhc0ZAsyBXekTkK5a/bUNSOaZiX5nFr1i
xX1bYFa1Z3Yzjk47Zz8AtIIkewzw8MCkY9fRFzMBywoFMV+5SI7SB+2OR28eHeQe6FNQAEzF/k85
9lNf42j6cjieWqX8MqipJxvLnijhZnjD+DBuHYpnkJg2Q0U2iJdpLvxQbjySAsbc7nzqzWxYIwoS
HwBYzQ/YVSmcpmIKcJfpL9mRPHMSDPDunCmUd1zeLN6rLHHfEXOTtT0hYtPE6MsaMcKLtROJb5qE
OAUGUEeQexYYrtw5pluJ3dqa4Mlz1ehlXyLymKnVg2+s9YPEYe7IST4jcH3vndNNxyA60lbIKRkf
cLcdvCXvO4N5EzsZy5licqbewRXumeA+s0ofh86caKFq1EvjA1Ebp0bVrNlrFPx/3OJtIfxXrKz0
bUbyBYRnoBuDiKlqa62NYWtrcA17AYrgZ+HH3y9/q711CY6hzFHatCUitzn2dk/uUi20kMHsBZ0N
NhAoFb8tTPAIZaSSDEox5G6jw2VTjTMhFnTKEo+jWTgHi3pVV9DgTPzqCf/4F9XOrZrV+icIcS+X
U9OMcrxsoivqg4kY0AzyP6RdWXecOtb9Qx9rAWJ8ZazBrvIUJ/ELK4MjEAIxT7/+2zjd12VMm3T6
9Q4+JSEdnWGfvUMCaMY2+/H6u3Gx3MW7UWIchjQNdnUMtUOmXmc+BMWuXmbI6us/mCHZWNuSQqI1
a/SeKC5chyHyg3w9q0//SxgjDbZYLueNeu9L/vmWSxRqxsyMFiM6ubroAilie8QfN7KUBkMufzcF
v43z/OfHp3TVI7/upzY7nIt7UUF0V9QaaFmJmXlmkXgMVBX/m4lFMppnRZm0TS4F2SgHlh0Ww1bn
bDXKvFjEwoXEo05mcAZAn7LwJijOdnbvD8mXQdlKAra2a+FGmsxIRqhWR0FrdI41fQGH5cZubbgN
beE2dL1Au5TjPYFGpcPtgw2igpR/+/iTbLlDbeE1APLLDXOE0zWu5/YwGAR+43LnBkw8YgB3E7+1
ui4L4BJ4ChsamItqJGYQWi1LkXVAbyUkESTdMTfucsg3OgqMQoBSdgCS2LQ7H+B3dwpIpJm/Fv3O
ZZLLMsOsxhLOabZrPdeoukrP3IF0vN9Om3Ht+ipRpkCLH+PqyySxtnNT9N3cFpSlsMdc/iyudI/N
njYSxZds5v26Xi0tzkmNQHcyW6wLHAwOSNww1s6dKqYuk7IAoztdqrl29aPb1K5ez36AFQIXDBou
YEV46zIkGWF7JM9YBlp8si3igF7zCvK0h0GpUQuxd6otXRVD+zCOA/Ao+Ua8sP4EXNhf3PamZCr4
XUr7hWy/uaGHzol2f0q3v/ZBUa6HwI4JdOY7QEMStXIR0dwOoPbraZr0CWJkj70SbQR2K54fbXG4
sFmkdSZSe7unycAocPlpEsZ96mbSiUUChEGBqeReVWJ0+eHj+/9+VcAbIiVHL16FONCypto3Ykqm
vgF/TBWFE0BlSvGjMLe6kO+dJawAKonbN4+4L8fIKl0oUzaCWrBlsRsT4WTyj4/X8fJD396CGTgJ
tT519invcDXVyIcoFyD7jffRbTl4iofug68nmOtnnuV1BxEaIHtC4fNsoWrjlDfskHnMlzzd+/in
vH+D3vySpX8bqIVWBMMUoJIY1ANT/Q2P4yeri4Os6jeSHPV90jEbw4wDAEvY4aVTi0AabenxrEFW
mt+aYszu7Voq9raRqK5OxqOhTzdGWWDcvD0RZTw0tDpJWjR4dj99K0frVz7A80JL0iWF5MpxfE5R
V/CKiZ/i0boiU/QtG+qdmdPbVhkB4bSM60kudh9v2eophCryzHxtau9ASrYu7Kkq0RHT8/ZkKTYq
u2AO08bgYzMrI2Hzbr3aWbhKRQW/xjxdGMQxwC6KB4IyR4SJOwKpzNKfxWkWEtzKnFYPP8AuAPdq
IPdeesmOIE4wp5l0HnghOQJnuvS8sa73TxvWdWFi/gkXsZtmDpRFFL1i7RrSxLU3HQeUcV/ER834
T+ZCZs/+7rZdGJw/6IXBius6Ix0IUDHq4hPQzseBelN6k6sFVajfKBtOcX0LQeGN9FNX3vEN9zQq
KlkDYya6aI5hUyca7ze28H14P28hWHlVAHnsdwCyzowNu0fB6C9Q5eur+cfUsjw5qZWwGKnS0FZj
V9OjRzrUW8tZ/0CvNublXnwgo057EkmghpyxfjEBrGtuzYFtC7guj/bB9rzO2qrmhvZMxgia6eUx
F0ZNR0PgbjWkDaU+u8Ei7z7+SGsm8P6CtQLgMdQmF28jKJoneQJ9csDAlcWz52HagPepqxYMTP6h
k6sBi7RIYMdxjGpWZTNtar4fv/EHAIH93COfrecZh0BD9TxDNYFgBLkwhO9P2lXxVH7+eJkrk09o
bl78isU6zawbbQBfGUqivU93OabK0nD4POshir0Kfpb4YPnx4W8c1YXZJT9Jaelc70nBQmKVsZMq
5G5It4YOV/KNeW2GrCHqgMDvctJBaJ1UTqyZafKtUHMhV3zU76z7CLy04n6bYeJ9OAVMN4a3obVm
zLoVi/SGGFpHiw7vo0l8JZq8KX0YZOGY0X1qJuBx+77x6dbu3aW9xQGacqUZ6hSeGFWC3heOfP2A
Sr3blhAe+BOAmboWbVwaXJyVNGllEDLCE/+GioJn5ZqYwHi5LxDO8Pd0/Cx5IO2FLx9wngLpqrmm
gTo5W1WLtWcc2Q5GPuavq7+LXeGlDWGjZ6VNqpfnUuaMYvpVj1vDsxt2yCKD1FMQMxoMIlt9ej9k
V33/mVobPfo1R3CxFLLwnyRqqdWUKCREgKa6pC/u2j673Tgsq9/udb/I/KxfOOmywCLoiPGiLuCZ
KznjE/MMySF35rWMiKRyGSjDZIe7m5P4a8tDGITcieg6OPznY3xhOZWrSJcZGOii+o5UnvYt9SUf
cD1rX9a+fQsOfJc/tRtR3kq+iEr8hdX5V11YrawiJkWHSKg+zK2l35NbQOf8QYSydkQuTS0CFCLJ
DFOc2Npk2uvKqUlRhO+2lL3Wvt+lkUU4yes6YsMsEMV7Gyx5By6Q3QjT4ZvCaKvfC5NUkC8EtTae
2Lc7h1DcHCRWzdg4IfnlSXHm5xxDR1dK5VhfMPIUbM1DrGUW5oXJxeFM8RAUzdyAHnlxO6ijK+ss
AMr+BnKcmtNE4ufGbdha4+JMGgBR5VED9NLMH57HoeqzIHMxG9EfwcnmRUd5ZxXhx0bXnofLRS5O
pC5Lht0iI5hL844CWS2NQRFEQetTBnFrfeBb0mVbi1ycSzGqaS/N7OFjUd9COtXvEr6RE65/OAJC
JVS5NLKEi4xgNlAnUMfAdWExlgrC2DTCUdH1U0eR8HBj2gjPVy8bihb/srjMeFHSNVVEnDZwbaAy
aL4MGXNk9u3jT7W+c69GFleAM9mu0ByFy1LJziyre2M0vnxsYmsdiyMPzpJWobN4JBXt2QZupLR/
5E1/+tjKqte42K3FOe8SDE4bSAkDc7zRE1DBFp1vZo2j2VsC71tbtjjdPakAHIFKWWCCnLi0anBV
bsGi101gFBcYCKROy/pDLAtMyPcQHC5tGfpA/JhH6sZ+rZT58GwAc/1vG4uYqm+sMQfua+4q5fvf
z8YrHmGLtHu1RnBpbRFQ0Y5wy5RQN60r4zpiCspveXfTWSqoTnRoDQLmxdVEOBIdjwIT40VNIKhq
HxXS3nR5Xzt/c1r+Wfyy7YSUKikZQVqlJ+RWNKBHr3F0ept6HAzVH9tCYxzvyDKvN0HfbajgclWU
d1XrRm66mmAITs6bg2hN3yi0XVT0btKfDBLVjqUnIIhNUMOonLad/DTbSQbkrMFtDPJXfpW2id/H
k1e1uqfQR0naF9mVXu7sWg/HiTlDBmkG2xnHXQNp4EKg/FYS11YrkCvwX0SOwIxsfJ1ULVRs7ujQ
eDR0y1O03BnSIO7uCXZeth+ybCeP13IDqlYxuPo4OBJYqAX1m2SXC+0ZVVOvMRVUMzWn5VDg6p8S
vrfqQsHfP6ll5VkVZCrTp7ipwXg/HnJ7DoaSAUS01r2WPUkE/zy/b+hXkn7rjS4QWQa2ng5U3LIT
Y9KgEbkrgQ5bMMiT8M5vqPYFHNlulgr81G+JlX3u+/MkCX/+L+pGdhqt2wPZ6MgmBOW0DmRZ2t6M
RsfSWrDWPne9cg2RZoxqSmGXyW4WFWeM9EFXKfbl2Nx1euaOMb3SlRqCSJ0zcHaMGwEp284VrQTx
0sHR5djrCnVftz/nflQWn1v1ruFKSOmTlujHvK1DkjGfxLqrtrcmBfF5s6tlfqfF/Foq8pNayYEc
XUVVdwSNkDMMndOX9hFTJKHIM+qNUeLCfSWOhloCdAlyJynvyvY26RUX+VfmGEPtA48d8lZ2Rjtx
KgMEwvVwFOz7UB5TdtsCG0Ha9GiLW8wXA8Nr+OWgOnj7nVESDhuxhM488HrY9Y0KzhHZNdnj2PzA
oHo35Te1AO2wBb2kKbrLsptOY85YPOgdzJXPDF+nMsEXAqikTfk16U+SAno06ZeeKX4/gjI4Akd4
bkNeOXbMonQjIXaFNXiZcdLM/piBbweCDF7OLCcv42PbiTtJMv0cZ1fitdN00bU+IWI1QLOf/QC9
uZvoONbjA8YXfNUePIGTn6tonoHNdWyfEjHc5hXSdbVwUotj9PFTLsodx8Z2EK62qhp84ZD8G6CZ
UmsHKkB5OzCnBrKntiSvU9hB1KeeFzg34pcs8++CPFtVhUOnwuEqXt/Kh6b9ybHX/ZS66th5Dfi/
Y9I6nVB2aUSDNtG8jnSOmtRep3Ev0vK7wSyurJa4tKyurIoflL4JJ9wJlVs7WeW+LPpDL/2oyg6Y
JcNPgbPOMVWcoeDBoz3PsT16hlhCd+WiuTdV5miVGgoeqoLy86TwcZ+2clBYcn0o6+YUEUUC/zx7
MvWsuoqGNPNHZJJhB1XtnQJCdjHQQPCOOSJOdlZjNx4EVR4srpQeKKz4NeDYsUPy7Bnt3bNVQQYs
jYcTeNaDKW/OU2/pfgmiiyCrlaPexp3TJjxUOpz0LOO4bA3wf/kvq6WexEFtZssK28kJ7Z3MMBK3
YeVRN+sIwR/eGIq5XzICxOhalJUnoLi+URkU21mh9bsiJciyMXKwg+pMDNwpxwGQ7OwXsMC1N2iF
ZySWZzTNLxVDAAXLgrimD7mI7wT+x9GUWifipa+UxT6pisZJouRsKiUa4ulVCaUIPmR+3LXfMyoO
jS0m4MJslFhbYXtWLJ6INJ0qq7ynMj+nvGSemRDtWywR7tBU/zR26Q5FrAA6NaGwuYbxyuoGX1D3
VNonDiTBnq2OnqWM7Ytm+mxzKYxSVLKi0k1y6wxOge9tq3632iZxOtb45TicCl38VFX+SbWih0TV
gIw3zmgk+MCnBiPVH/JdDzQmAEhF7ECaE/zp/CcV3I+aejcpJOjlydfMbNco5onK8PsEokCM4dgm
8LmTS8R4oJkeYFb5i4ryNaiwXSsCz/ZUFoe4J/v5jxAQ1dft4EGR5Uet5TpubPTY6sM1GVM4tsiA
q1HPVivdMp48VXn6mbDIzVny3FbaTh9wp0uGK1lh/3Oldsoq9qaxua/r5nuUQKEPYcw5Swbi4v3a
K23TOnIphzG1Q1bnXgYaKQkVSD/XK8tJlMgH0Wzq1rTyqBXtmnx4kDHbDVZJdVcaMDzB0bRthFtf
jNcZpray2A4k3b7WKDqxUp6fp1w+yU39HWr2YdrXN5hO/1zrhVdH6E9LbI4KIaagSEAIJvoV/ni6
o2mz69oU3AtF9ascStPtDXNwKAPbP+kINOUiAXGnzmiwPnHSSCq5Us6gaJWp3/sORFuTOeHnRxnc
u9C9pi0f8ooILxeRBCKwnF3ZldKFgKGbTjxEz1zioaSqoCJS9lFvoBSZyLGLgfIToSn0HKLo1DSg
j57GBw2DIC7J6ie0lO76HK0ISMU4fZ3LD6kcB4UqSFhQ2QKBBXRo+pjtTFRxHGnQLTxcjQCAH7mz
BHngYKysxKVddY9Q5PMokcHRBs2V5P4uGnAfOhv/kjrJ+BQV8EUTkg5iuoqY31kwgCQofoGjXtTG
Pa+yvWX/IHbpdvq9RCd/kiqwAIMA2Z2s6fb/oE7W10IYCKmKyYkK5rcNpOP65LpPMZhRgoitK10i
QaWgYJjVqqgHwftvTSquke3r+P6QBWrRTYq1oFSz0ucDaPZ70xlrAOjzXHMqzd5It1Zj7osgbVF2
EIIRI7NAPyIlGuQpTk1183EcOIe4H0WBi6IpNnPU4hjCi3qDdpXC8n1byo8px+cpUzkY2rzGARz2
It2oiK2m4xcrW0T6LCM0aycUVIz8V2ehMmTZN3p0VdmPGfhj5E3oxJwzfrTQRayvDazgRYWFxvtq
X53BLoaayuRWp2382Gpu+bq0ZdPHrBIIwyQwVYKmwNWr6ajp5Y9W6jcqGuvZEshT0GjHjDgG07Dm
iyKb2UfGpI6gR/r3xE/n5Dvl8GcESavlfOD5/7G2SDFTJpikVALZkk/vNHe8BnroaxKOAfHBJbbN
/rR+9l/tLeonUzIOhRqhBUQtkOXHplN0G2zBK5y3SDcvlrS4XiwH1WJiYaoH8jMvhAhJ6kFEI8MU
6vij70DEmniDCMiW3CmYntaOIwE5CJhgkewu+1tjCpZHJccZKVTo39LGz+ra74jqiKT4OhlSkOBO
9A1QgKntSOKBd70LWS2QjsePwoZOfIUMYZ7yvtKsz5PIb/MpJAV4tVXtRDukUyM99apxHqEBIzri
xHhsSKx6SXdobX5Dou8FfKeU4xEuMYEDCBgCwlZufDF8tcoHMZQh0U2gmUsv0WzwN0CH6GRzjOXa
SMjBBGcXOw2PYQwxj5S3ft+QYEh+AqTjxJZxkyCUH4Xsy9Ev0vyICzEgWlD3CoudsvsZgcUPItDu
aNx1hfIrreE6J8nVdQz7ZX3tmzLEkDqmkaC189zhBVeCLh9O0EE/yiP3CR2uM3N0WWF4wmgdSMcG
VZ2fi8zwTER4JVW9WB1+aBZSGhOSdRn+nNCv2xaBE6Z5HFuJDkma4e2obi1jutMn4xxNsYuQf9ZE
geaJctuNVojRIjz5hgNplp/FMNy03XAypuzI+twnUexhKpHVwyHprUfwQl2VCVxomzxpRRNqQAD0
Og3ycQDJb3pfUdPJ8K3SFIKlZuJm7IsaHy3BHCsHZqNOvEjKHVr2e9HjU/d9YPN+T83GqVQogVaq
ZxOyj/Jv3EYwO8n4Y4jgzclNSgyjDdOpp/TQix+CyXu9mbzC/CrYHWMjkKviaybbyO2nsAMJRwS5
b+ROXNCdVT+muFjE0gMrph74pUGkkl/FJrK1qmSPtRm7taT4osg+Z3GUO72YXFqjnUTB3FDQMOry
jb7sqvN8vRhL51l3mq6aGVTHrJx+yq3WzTrgRLItxfAtM4sSo8KUoZA4MgqTWl9GmgQNZT8YkfyP
n9eXPti7Z+diOYs6Y9UVBqUNJCtbPHFQPZk1ZOeBXUBDPMgPoR6g7dO9tp8wvis96uGsnSsxpzzW
mZN+1wLh9cet5u/W2hfPhmxHipWVAAxE7NATRFRV4iXpw8crX38uLla+eC4QQCqjmqE9ijhqCOgu
K9w6lHxNdefBBUgzyLv/dWHzwi/ew3GqrQ4dFeirlI9NeubjeYrjjSLdf1gX5jMNRTMwBL4IJKDu
xTiNUUIqUBUJUxFOscMCiKokmDLygcfkO/XzX3VoML2rqYoqYxx2ubJCT9KcY/paqaLHCC6bZuke
AmrQGrLcktQbYefKmD0eRkCYZuSFhmL44ohMiWSTSgJKyzznD/nNeNKPdvowfU/D0jND1evoniqO
HIP5NgU91xYjxuoJvTC/ODvE4JmWAnwSEOO7Qfdc3p5AWe9QXthYbCkEG9O4VWCDU7/Y/yaHoYqH
ctHuD6hoVoOZC2uLSIMDCdkqbYHqD9BoZgCcCaiX7zq33Ddhfl1d0zNzNy7ganPowuQitNe0BgXM
eYEvBD+Dp2Y3KQh+plPuAHyNkbKnubSOhG97OmRrtYvgvqUJ6AOhHxA0g7UXk146oki/fry+9TMC
kJgMkJgFaYS3l33IFTL2NbyYXubHsWGjo/EEaWG9pSa0vo//GFoSJZGha02K9jp4dYRrQq9pxNTV
rJMQP43N7i8WBb4iVQF2XQMdy9tFYdBFlrp5fijlfTjidaADYIvyVhdvvfNh6Ogwg+3lPQMexMXK
HAJ0IFtnO6545SNG2fz0mj7PuTakC0PoIm0SWq+cCgLgKoj3oOIOnqKFU2GSjBGNBGJU0VRDLU3x
4NE2DoWyklYSYmCaERBZS7eXtEQUXW7g1IEXYZMNbQ4dhfzobmLKI0/GY91BKC6t6N0Ya/5cHR2s
+mSaGH6JbP2QStGpavlDbvOrmkW+pW3R866cpDc/bhEMGJQI3mfoCOeYVY5Yg+o09HQLyMNNmMOp
rY2nag0whNkHzCqZKib5MMb+9jRFuSZTewQIo2/JV3OOliUblaApjYH0bb6AgipQovEBCnBuItu3
OWr6ja5+GlTbHVLpuVfjvca1G24Wnl2AtKKN7MwvBuWAOuajZXNXRExzylHZJ1DVlap0A5mzcsXf
/P6F0+xzu+QFgutAi24oOabWOW62UsB5zxcBGo7jjKhV5VlnZOFGDAaOBTKiDjEEoDsIhp1OncZh
33pIBYMobzPzW7Nn6DpYrRRw1cPm229Sd3YK2UPAO7RQ/gUOPpCuFZ+nw+SP99uTc2u3AdAmOBIL
xJ3vCNd43NrowahJmJOftEx3dtI7XDtyTXe8Gmqh/7XzAgTh1drC60uYBmiQmOLeyaYjIDdb1w9K
zb3/3grazzNlrAXc2fKDpShrD+qEKSYzf0CGWbEvFQ8/NrFWWJnvDazMLhKYu7cfiYtIxGMKG7+Z
9+fB+On0m3l6m3l/zS1eGluccsGLYqhKxHaUtudJBSRfNOhOfLyk+Y8sj/mlkWUwwAkq4mMHXii1
e8GFHFWl/1knEKTARSYb1pSXY/yRvcVZmPQpttseTYOhFppfyMopZ/KNyaJHaYBGMWVhp4uzzgs8
38MxBtHmXIk9Quz4e0wk05lUFB6TfoxDmvS/AEbYGb2qo38GhQ4WQ7ZQiZ9lE7WnSkJlXkDM0B74
4xRF0EStSvSbyjxIB71wSvDZIsMxr5PBcNQycyem+SNVi4NSG6htmoXs5TJowBSN6GHC2GOaS7u0
jIG5MuTTIKc3ag0GZKqCjK1o9hWHmHrVwElYkt+q4Ggus4Nqga3M6tDXod9ZV34uOD2kY3pmvX1o
qaI6VMekVN9fGxn/QqTsXhTRIVYs9Czsm9woH9JSudFB0z6CMUPqx7sk7m4IqvwggIT6gg5lZxbd
IjV4bOzqa5onhZMP1Ody8y2Zmh2LNdNJS7ZjWuRVFn9okcQLIR8wWvoJuq7Xug1yrNa+1/JaRivc
hJZyCi45qnUoqiV7iET+UtPq+eMj9x9uEVhmMBBhWO8IiUqz1nQpwhjtjPKa6UYhz7ynoQ1i8Ng3
7j62tn7AX43Nt+wi91PqbJgAYwMhETsk0ilOqKvUgE+PW0xAawkgnMOrpYVzyNC2MsAgDAeEMBCp
vPWcHF4AerGPQg0qhltp7VqZ8o3FhYcoeplKg9rM889GWI1H/mWA5iHG0wLJL7jXB4P0d2XsN1YX
LkPWJtEyBRxctrGzkLg0EXRo/wYk/sbKwlHwnlvJVEGyIL5CiuI25S4BPpVeoVWIj4dUbAu5vPn9
Fi8+aWtQTs3fr/CmwCAPqq/sCoictOmnl+rLNt3hHNi+d4b/nJglsEdNVaTsXAcYFtKrBzA7Ykwf
5JwUSruyp0Bqz99a5OptwOTETJ41K3Atvl0iImAFeg3jksNnQolTQb6pzwAB0LdERtdSCcwwvppa
fEA7VyYrakDqSq3UuDOjKj/U1EIbT/A2tOQMRcwElIeo2YL3lxbAVVQ2iA8rk3tqKSmeXE7nFiPC
H7uD1UTg8mctvnKegRBdjsD9AHCBq868ysWuBOExiqtQRXelGDQJ1M0wqxqC1qndML+x/8svjqI9
aO160GlGVL9pufFFkOE+adrAlrUtfpX1A/36BZYMAjJgraRWYWy8haj2fi4tNjvt3gD5CRzg5pDb
C+vqu+N8YW8OcS9cbaPWEOMeGmTAgj+VJQpfIJECXb8pnwsCKAJLzlUEffhhesin6auiyU+jbDuW
orTgMk0YKtDEHWWD+3E2RX4J8A1AMANQWFRHPb/wGzkaN2LTl7rxRz96kXx2ucSVjIPJqxsL39bP
trg2p6vesnym1y7EtvMocSRjo726/gZe7NXiWaJgacQwJY531zq6YxxKyE0D0DW6vYdmzCZ1y+q5
08EThvqkitLI4m1iSiwA2YugZd/Untl/0gBGI6nDYutvonDQKs00cpj2XbYeJcI0EZlJFkZADQpA
+sz6e5w0/se3eP657z7ahZXF7um1kIxy7qRqRu3NHbFpeuDKVpF+/X29MLPYNbB9pvpAQB+E6BH8
YfxAwLEzOEBYEWhVR46Uec11v9vEn87DK++WZ+io9YAr6L06t0T5OIH0LgmnRvda6a6SelwE28vG
b9Csd6fpnCvMVbWtKtPskj+yu3DZUVIrdpYjr047CP9mvgYpT2Wfmn5ZdG4qbZ2VtWoy4iVkoKAu
mYWoF58R6WBEGMQWQ8j4DTfobp3THTtHX62rwu98ujecZnbHxE8D82bcCAznP/5usfMs8AvP5zse
sC6RczuxSzCl8ntDfBNk44qvXrmLv7/YTBTg6ZTTygomepf2MthKC0BYfmpkq1KxelouDC1etErY
g2HVPALLA8dJ7b4nwIUALoUW57DvIv1QWOqDKXX3BR026BdW7+Gr6SW1uKZIhKJXCk1qpb0yZXE/
1KY7CbZhZo5K3n0qiDrMjGQY/V4W74w87yXI+KFlVD4Uk+oA+xJa6HADlULNrWrF+jN2YW3xjOVs
7POSIKpmklr6baQ8WZI42aI8NqbmUY2GelcBv1v0N7YMuBnT9+jllw61hCtX5Werz4mjFblwNL2R
HKmEyIvOFN2TI36bctAdSjTdUpZZ/RIXP3rxjKEhqqWWUiOUzDh31QGg9HiCdCzZ0iFaY1kgaALJ
M6faiiRupNVpQl/UB5FU4bW5a/TW1RM0S2SAozS2b6wssHgSWEp7DSjKfoqB21LKsBlUIAU4ik3o
pjD8x5zZwgFJdIp+teImUQ3EWqm4loi/mDR9zoW+ceXXejtvfvvi05o6KvZKn0SBsKUH2swQ6yRB
WYX/UEtxBSmTHTqFn1g1eEZGwzQBPuDjh2s1JrvcvcV30hVeT30RodNzNRN0kV32iX6C0IKvBk3Y
fydsy+AKvunNkhc+ljWQFlEm40XroMDoBPUlF7nhn42irvm8y9UtHsw2s+MJMu9oRzIg59iPCHoe
3fgNtc2tsG3ep6VLuLQ0/5KLWFM0XcWpQE3xPUXlH6lgrjnZS3uLxGnIECR2JXhmBrRIfEWmO2i1
7QrDPjMR3QBM+bMeyF3LgSTprL8qDluzgDkaWjIBIPHtatHT6vV65o/4XYyOA5rcVP7gW0fQ1Hv6
1riNvvY2XthbTnNRklhaTqx51rC5Av9+2BafWkTyrWeX9yhSOw3ZEWhwaWer2xmedp6j1uY6Ntw4
lHfAQief+yMA5DuBRuIuCeahgDtA2m3mkK/A/39mYROYyMAoBhScgh7kO/U6fmI+vVd+tscMc364
CVvVx61VLUrsXB25ag4M0hQEAwXKtxgO5+PrvfZQXe7bwr8Qo4+sDOTlgcZvdFTo6uJYyQ8Vw8ql
bPexrdXo6dLYwpWgAyN4xiH43ruDNysEDUcTw/TiOgXhe73Xdua+dVXop1BvszozL+Td9YMYlgLv
oYEJcnEdVCDQYzYz4f2VBO2qD7uwtgilQKqZ50ZeI5EFf88BfIYYfP2Hd2+Lw3O1cGGh9jSTk4Fj
Ypkr5U2dCgX/6gX8h311yv5acjGMwYELJW5xAEBl/PLxx1w/mq82F+6MyJMd1xaOJgLls2SPeBKL
9OfHNjYXtvhomAEHznXEpKuugITGNw7mcdiNBDQPHk1Q+8h+8icbUyIbl2JrbYuv14jGtEQBszJT
3ay87bjsbaxs/Ti+bt/CPwpqKSOwtXMhbfRttKxNDZQ+89dqIELQdBtXb2NFSyzaACGd3yPDPO4/
SWl9bEgXfrykl9D5/Q37Z0kvoczFA6dKSVqIcpqlVKHU5sfn+lsRsDMAeh0WNhcki7A4DI/Cm/Um
0bH42P56qPR6C14KGBf2lanTWk4Rc/+VRtL6DX9d7cKXxVIfTQ3HnfuXtX8xa/5ZlLJafLm44cu8
U6djLpdmbwcNZngcTsTO0O3UMUi5B4LShzzZwVAAzBNl/cPqUN+uUg5HLvjdxiavxksXm7yIl+Je
yjDGgtTN0NBlrr42JSBxKDK4te5Bgc2rTUy2zWQvm8U6Zcv0wuPIUhRTZR57n5sw3UOqO8lthUkk
TMfs5pQbuO3ragiT+82uxWroNosogaFNN6Fm9jaYkWKZZp0EAKB0bCHzYwD+l7yQ6hCUXbdFhdYy
I+vC3Ow7Lg8yj2U11QGdkegnqXpAn9hRpo3bur6bF0YW51fpVclo5sB3loNVn9tPID6hn8gJ2hRB
hgd4wCCTcKX91mbOvvOdl7iwO3uqi8VxnjTl1EFnh3P5Lk/V7zztg4whLG7L8ygAWOvSrbVufb/F
oZVatF/pTHj/O/QGWsb5b9jht77f4qCOREQpJO/QBh/B+tVVGCiajALXtqr2H1/HdUsmRg5BFKS/
45ZKlEFO6pRnoWTWjsxJCCorJyI0+NjMeg6o/WNn+XwkVqOSvMYGai98q8noomHnGi+tLbn5A9jd
xsKWbwmKtaAlFw1OhZTuaXWVNfNMwMburT6KF6ta3DM2jAPuPMiDq+aBt4HC060naf4L7w/7674t
LlkW5xmRUrismb1V87MD+saeeuanAeTSylbmvLWexdWSmmKyk1ncNgX/jmFd6/WnjXOwmlNe7Nj8
2S4ub4lJFo75MClgez3IDmmoOb2nBShCbMQr/8E9ve7c4g410GEVQ4QiQAvWHR3Ioh/qC/nOPIDs
4j65GB1M0FP9C8JdQKgulrgIOQ1LMou4RBe3HHdGmOw61YfekWMqh9FroQO25Q/nv/fREVnEmp1a
RLmSwR4BRYI7asmzVld3LGt/0ii+inNlYyphPUy6WOAi8lQHM6E0wan/7QyTw7/xQNsyGfNH+mBt
y2Jrpw60MUyWhaITYT82V3YGcEyKARDVfPj4aG6c/WXBFen/qEc1tlFIN+aEAWIt27rM66/IP0dy
KeHY4uDnqVbOpGXWrQUt4uR2AsZUBQs/mHF21h3ZWNN64RLUkWAfAzcZMte3182KBgjdRijhgCQf
TD8S2t49EPO2XV1BaNHw7LwMmGV59f+zdmXLbfPM8olYBe7kLVdJtrzEsRPnhpXt577vfPrTkJOI
QRjB8XeqcueqjADONAaDme5wucIriKV25KqqICi0aDehvHxbpulpqAy/MzNojy3tJwjqYaqpGN7j
IQO5WqM7ix46OoluY73kvqdvbtjq5zOuLUMCpCD0xfDPiterRFk2U/KVPcazSToGVZ/hAtAfDH+8
oQJ+2jVV7+O3I26eT2dTLOtgE4HvChwf0LZfvknNx6r2+u77ZY/eDtSVDSbrHFplypcYNuj2qdc/
A/VVxULO1p2G/FbA3gXCQPCU9rbbDG/zmFMxFjS9miT4haZ9LNJbBf0EGuf9hRc6BnMWgqqoauRg
NLxYCG2SYUxNSMprdHUWrmY2H5Z+uiknAimdRHkcetETWrKr53RvkDhAJlX2R0j83sdLgB6XLoGU
5zTMtqSWqj2SYdgTAqaSToy/NFrkmgn4RbQy4VBi8baJ/n31TQIBPA9FLkBBLS6sNgLzgWwNEec4
4BlhzllJBU+DUQFiQO5tGRBoyoNjFGo2x5d5ZhgkU+eciHIevhA+okMyxkA8iDicyNHtwW2F28ZK
ncLmvkvz/JqBIBLP1ajQR6bJEz19V/tC4dCcpUQtIq1czio3D6FVxDIAFIHHoAEWF372sbjGFOri
FE7oogUdF/OPBBNwr7gVb+YPZ5usTKpsCAEU65EoYbLIF6zgiXzqXYjQ5ndU63e6x33AiloMWO54
qRJntSaDTyBFKPSoBsMVWP6u0cm5DxTuxWMzgV6tjv59FQNzI2KaF0RVp9VprQdKEe+FHVRvcU3l
DadtFxxX9hhoUowmnKMJ4UAO8W4O7Xbagybame4HdESC4lt+jL1F5/kN56A0GbAyoJFcJwVuO9E1
lbMQpZOcBbmlVTOwX/CTTt7ZYtJ4Xe2rMUegQw3Qx0e9pso9EEvsiqt8X+eewnWU7evjalcZkMnD
oMxHHdZ+9ZlSjdfWkXVHthOXH/e8oGDgBu+1SaGlCHtImT8Yk7xXVO2dkiaSVczGsxjXnC9IA/uP
RHe1QAZmwkgQMGiNnHrMEz+XVFcZDx3YUWvhSQsHX4FkWCx1DgdueMHBwM0UCUEpR7iV94di/zPf
yfeNpe3+M9DgZfl3lzG1UcQ8fC6gDZGyp9e2mB2Hcme6nRuFVo9J2NyRiBXYQr+X37hWcKuYoNIm
5snFVg47hDnUGFKaoFCy+P6A+rKnOAqYpJwJLCc+71q2XXHFTOxPg0xMqnFZzvOA942X5HXZUZkO
HVPNVBeKa23bYc/WmHiEju6SCUZsegke2SNbTW9BKGbh1Rv9nf7kp47phBXOSZTOubbp//2n855t
M9GJoY1CLHKcWnVkh1+Kve4lnnCT+sL3eLBEXLQrdILzZjppRFwyykTo1E1qXYmoXJWk/JYtyhMZ
BMmGbDs6iNXu2BXaXu4j5f3lkOFtMxOnprkMeiT2uY9xgwl9hZnuQ6ES5ITCTl8+Xrb1F9Q77ysT
no06NzM4AYUf4bnscjvYUR3j1wUodcgLO8petkPUxiM1h8M2DZ5T6/+p3fPlBW0agNiFIqrQHICq
zO8AgN6iSCNINrxWEiwDCn4VCP0um9h0RQ1dCzqUXTQQivxuYoBUrlBTHA1woVLft+3Hisdlu33E
r2wwPhBBwXUODQFXN7A/pjVkO1u8rZPZ0kA8m8ePQkAsc/SlzouHCSMmN6Q3nYb7MzbBe/UzmN2E
nALaIwawa0Ug6XBMcK7TN2KMbRNv3vMJBbbx7GyPdQ8xkKQkLE63yZfDYjUIxhe338y7V9aY3NAU
lVHqR8A1PZqogvcITT3K5sO/im8WmVammBQRKjPJQASUZUQIU+jT5Ixa7syU5q97uuyd2xG9MsVk
h3rYlUop4K1COQYoqOxf3vU1cDI+QhruFRMenHg4KT+sTj01xc01mtvcn1VAcbAf6g4SEl8vL4u3
gczZo0PdRgPPEwqCyzfwpVik+RSbGshSd5ftcLePOWjApooZ3gKHXAceWIwbQbaN5oHg0Uj3xJm7
VwxqbwL+6osxgKKmP53DnB4WDaNlYAwspB6+IVqFPNicFW66PXh4MRBroGTHDr1HPYaNCyX46fZn
ZWX+sb2JxitTzGaCHnJeUhGSWygLNlYXolOumXkkxrz1MNu3zEUCYjOE8b/XijddfbUeBpanDgmy
luJhWY0hcid7Vf0FSlSc82X7WWFlhUFdyHgPfbvgA9G2izTbk08UDOPD6VnhRcov7PcYpPE5nrEJ
92fD7DU9Q0TFdfHDM/45V+d8N/Zq3tS5FqUhgOon/M53LzO/r7gXbF5eVytj8DfKa6EiEdLH6SuY
HJ0U2iipPR3S91S/I+YfLZtvUCt7DAjntRHJ8BbQUu6KfXwFVd9r+RBc8S1xPJK9lat9EisgoxdA
lC26ppLt8kZyNbniUANsw+JqQQz+pqD/qPUOCYlypPNdP27/6pHqvr3qcXUTFFcGGego5I6krYY2
vAgouCz1dZ0K+2ROwFg9Oe1wd9n1N4+XlTUGQ6RBNKoUapNekH0YQKQtuwVmjpeo5sQ273MxAFKp
Zi0WIc7KKYieqljeGbM0W+Cl5YE8L5QZDOkXopVhCQd8y7X78qqgU/V7RrzoSZqEBKsags9S/F0r
bqW04uzcdm746xMpLJNDpUOSoYEI4ol98Z+56i/vH/rtf1+SCm3NCay9Z65H2othUJHDHT87vOzr
CmHQAr0RZjbQ4GrAaipKeOe6CacrEn6a1YbjGJdPZIXQv6+StUXUcCh3gHiIWtu6iU4h4+lyKG2X
7VYfioEKFLOLpBqxmjfg+uUzBCRhvy8njOeu7WVcUH5/fnrNyx1v5xiIMElag1g/iH0ilFfpkt+L
Ik8lgOvjDDyI8aT0pQo012sn8Csv2MtH/Vhez5id5ZePeGHLYARUVoVKajS83YyZmybzjmBoN9R5
0m+cs0NhG3OSwSwaNT6VxWgb3nC77JLW1m0dzARaa/MF8zYnDCGV9yPFVU4uuvbyNDPNQYEUWhEa
t1k+e2OIazJmx+wkaBtfTubPQZh/MxTj2MnB0Vwi6CtCA2EWG5AVac/5oHMOUM5en7786hc1aSlj
QAUl1sboLMiILmYIZkefE3rbqIWBVOjcEIhmMEBijlID6Sm0vpg7w5/2ta+700FEv25j8zsA/5Kn
nq0xWCJKIsiCGtRaMBpFh22Dp/m+2JueZLih24QWBcxKOmYHbqK6HfZnywzEBEJtNMaATtN/T/m3
w/5sikGYlGgTRLWxyLFrbDO/kdVnzkfjLYYBli4PgtEMJPrRXrS7Xt/rst3+jLrVTwdhAAbUmGlZ
plgNpbZYHPE9bVkSrLCxvlDWHcXB4DjIvkengdjDKyDnL1hw/gEM5mhkTBNNwuGgSjZt6tQmCzSV
4AgoRH9x+1s+NwPPpMZkJ72RaWDchYbSy8MVRimpDju5PaWur6Hj+wuMGyBMoh0xiIPfTyU1mVU5
TU4W/11Wh36yP0qqoK77aYzJVMJClvtgLHO/SsNjXAXeLPa1NVaQctDqD2Ed3oip+fmyz26j2dkm
gzNZAvL6pYYbFZMnVLeC8rFNvMsmuJvIoIsWCUXYBzja35LB/sVJzitiEEU0i1grM3wysDfSQyrB
aLgfOKAmS3ev80veHjLAsrRiV/YNrr9LJ34oWs0tQ7W0MB/A6dDYriWvHITBl7LoQRohIOWb7zUf
TO8a/D9FxIHRubDIqV/wbS0NK5sMzoDzSAoL2uVEqdLPbUGvSZ65jsJAijFqXVbTvt+1o9CzZ7zl
V7R4jsIqZAZxnpoCdZTlFqI2xmHZZ46xhyTBZBsWXqY7nyvuuH2q//JNVjEzntRizALafY5iAi3L
rKri/Jc2njUGTyYjqMWI9rqvt/PVD7YUKS6gFyuXqUBXXk7T3PS0n03bL+BMuwqi+RUn0PZ5ft5M
BlYCvCEaMV2e0X7t+huy/I+DW7wVMUhi5kJtRikcRLyllRJ9OB03862BHhf0SUQud7KOIsUfewj4
V3UZfAuGygR4VJMZlO8xtB2O5VN/WEBWVThlTaVqBzQuEcf4Mu+hB2O/ZaUru0yQ1xCfkXIFSqBG
5nbg2YVIwffIq3UXY2+Sl7mDZr8tFlY2mWAvxSzOFtGI/Okj1Lft2k6PHRLN6UmyQHi946xwE6PP
1v5IHYCc/UDZssoo/5Qt6qNeBWCP10crGjrZLoqqh8igfK+3/WD3qjG4RlcU6MPTenvpjU8yUe+L
buBVvDkfXGPyCzD9T7o+4medqIaJrdgh8VO3hI4C3ikoEIV2rfv8xvNTBfiCq2kMOBR5XWpNiJHR
IWwejaTs7S6Ovkh9mDrBpBfXaSQrVilr1cNoDuhiS8L2uoJSmy7Pk6vibe8gZehDjBVK0VR7xCzd
UJCvul65S9AYbdd1tJP1Ecx544PU6rdt0WY3CelvhEK8mRbZL6bxEwnjx2GW3EyonuS5sad6dGOz
emiL5hjIyqEKW9lZ6pw4S66K+yZu8H4jVh+MUPiq5UT1pWLSLNMsHs00wAjqSGIHmu6RlSdtBdm0
3s1HPM0B6e8iUnzNxGGf6eE+n4K7IG+fy6g55At57nvtizoG95pSSxCAgMCeIinHciF+rBvXeO95
1/bju2hKbwOS3OVkPI41tKLk4n2ud3d1m+znUDiGclRCQLctoLYjBna5IO9uoNO1FJXuCFEs7bQB
vLqFNtQ4XqJ9WRsYCFd1Smb7Fhozw5TAwYl/imoyaZ2J9tBwxlONP7YglJLF4Ys+t3uhalMnb5v3
l4PrlAX/4UsYVQMvMqG0n4wXQ9YvaQMDpOfLKBznENdEpUqOkxA6YWfciJ3mm91ymMfAMQftJoPa
Brh192oBnYiUfK7L/HZQp72kxy6oxW1Biz7LcumnXHb2TeYSY/VDGadvpbxTxzKmY/uil16V0Aiu
7e4KFG+OelM8DLsptFRf86Qr4T1m85Ezflo49elNIFr9BObLYIxZkJsKUFsLgZ0S8zos2/eJknEa
bTeBZWWGORxVo1JSFCLB6B+NdpPJTgy1xxHBIgZc4eXNc9I0QcmLTgoRDoBTbVURmfVpjMA2BZ2z
A0WwIbJoN5HsB1/VU7lCesfxN3rP+9PffhlkM7cKrRzmNOHoSCBJpNn5J8imvUclxkkPcDHwIum+
eBzfT5/SB2jEcI6SzbTjvFo2hzNKHbTmtQiCVqGD0mlmZy1PenzbR87rY910LLUoyPHxtKa0hyXA
rR7lam4FeTMDBgOPJuuSStB6xqQbgxTlYV2TAM+TIjSXwOIMxU0MOxml1TQ2pHFsXh8W1ySTaYQD
Ck2RhhT/rb2nm63560Uy3pnje01LVhQ+pgj3IKi9mT9TZXBNtgDPIIRoKheyk1BevY4OptMfzOv6
i7Cvv0iIfv+y49L9ZP32/FN09nVFWRRdqYPGgDggGPTy9r6vsrssjZxYEKC6J+e8CyMF3ksGGWAW
2xQSrHMOGqJ7SHHu0iOd+Rf84gDGC+vy2uiHu2SK8VkjnoM6FgrQyKZA0fCh7UtLGsGarRq2ERlo
0+TyyW5h3Ho7GSgtJVlZwCdTgCpFOchO6Vcfil1wB1pjJ31fuPFt+YHcy/vL66TucmmdDLCSyhDL
biY6ZApF00q0oLUXrTu2quELIWYsgyVxddC7uwGE8jj+s/kgs14xcyMpUrGKUcT8f7uMr23R3V+h
urEIcq2M3Y8W2NaBGFuH8YlyXzq9iksIDxp4DsSAUZmhD9fE1LEHdWVnxvhC4fXpYinatwncy9ry
9fJ33CymrNfHIJGsqFOuFREm633tIF7Tvnt6/yj3i0tvIPwI4X49Bom0xdAwsQH+XPTg/RROAUvL
6zgcto6p1fLYpxro8Say3oqBlwzQgRY+JVXqXN7BrVNqbYEBl0k2M8w9JbEfDcJDNI6SlRXp9yAn
oX3Z0OYj0NoSgy15Gwq6IGI0SfJHl5Bb+VrcBfsOXeDG10U+QBbiMO7q3WWrm1mtSTSiyxAJNDBf
93sAoC+0l3MVDkIOxV3tG/vYQpXbhh72rf5Oeqb0Unlldb7xLobE9l1yzwv37Yg4/wAmAtMIzOOD
AB7pfpLA2w714CDaTelhCpBdTaXVRy3nk24fUGeLTAxKZlWmXYREvtWGQ4Y7HRTr8vs+lO8w7Pge
RK+8JW6W/NabzEQhNBYgCB4C0QxMEGHKe8RTqQMRwfFhcYMrPon19plxXiETg6m2yFpc4aN20t0S
S35e5lCey0GffX3Zff4S7b8ssRRhSVtOgtJiKOTfC6fbkXg2xURiFgiKmksSeLvC0Z9kcbakoZAh
b1W9CTSh9UHZSGlQMJaEuZLqBaRuHhLSMT10e2myMzQSD5YAXkvbIHcd6mLlh8t7uYllK6tM/A+G
UImRUGM4AtcynAzBm5KXlQEmk4CkZKYZ0MXx4nwXDJ9ycxdiLtMwVFzUzcdJEzhxtu32uJ7jwmzK
pslSaBEMeQYNgYrenEfv0qm9EgbjuldMd9HNQ63IO3BR7cOZQGlVCkA9oOwEofv8hl1d/QYGXqTQ
iLJ6AjVKGIT3RltckezxsoXtGFiZYPAkjzF3MVBuxTc0kFAn+CMxW9likKSWmyVrVCAJRgUWj4Cb
HkoUhiP7igfZKf5Q2yZWruyxSDLNCokC0LebavuQFuRBi9rbphH8LKjR5jZxQm8TuM7m2PM87ppI
UUA56jVGboljthMggdTFuy7v3ctfbRNNVpbYGO+0GaS4Q+D1wY0eLFaRQN8z+3LZyPaZLmkauFVw
3ZNYHuxSk5Q0hAA7znRyyG/Gz4qLko8d7rMnKAi9k6zm2L7pOoSohZI7OgAN9r7b5QqugtA7BaUC
hFKc1hJ3yn72oCXrv6VKAHmwX6YYbyziRanQv6976mB+UqTxa6jHPBDZhEVThEiVqhOI4dIPucrQ
8XAbopvT1D1Zsg0fQmSpFdfWnLitB2Y3cPaj+pL5kcKxu+mJK7MMblSikkhGaFA18E50QQF+Z9bk
riJdaonp9PQWP1lZYyCkR3lCzxszQsku8KHlHppO66f+hOeQUrELE2vETb0Az4TPsbwJKCvLzCec
y8oMexHk2w2EENp3Jw1O1AmiXQMFTp6/bLbgQFPu18dk4CROu6AesjTwouK2Q2WgPECjyVB7S0g/
Kct9M/ZWG16L6cd4PsrGQ64+CfNxgk795VVLnK/Lpi1LIiRiC7054Aw4TMkoforlJME53ziKnt10
Wjv4BSGD1beYXMoCMT7oCQEtTyWjNSkYFVshIFDCcF8aZ3upSK9ms/XlftkbqOVLevIOI6p3S24s
TrI0xzrOrtNu4Lgo3aw/zoLzZuoMhMWFaWgJOAi9tk6+kCk7mn2zV0nk1tmwE6L6vRqkXyCxwzlR
t4/1lV3qUquIHAe0N1cg6kBTTrGfoE2ru/F+RMvfa7q2Ng+glTEmaYk0SQTbE0ppOoSS1c4ayGdQ
j3mmAalck8OhzrNFoWi1MCEOakMaEYWNufhiNfbO2AT/a+LEsCFR9RyW3KaRzVNotToG3NKqUjtN
gLQAnf/VvczRQ0vB07xoE6fzKWNr6AjeZefnBaHOQFs8oygnQXLAm1EX/JjeQHL3Zj4OV5MJGofe
0bHadwSqMyLnUYDrOAzKNeokDEIL4gHKJRNfxYefhHGDD55w+/IyedHBAJs4q2RcEgDbfAh8dTfs
ek8/8LsdeEjCIFowCk2UQV7FI0Z0LMfuqewBKPGIcdEsebq8JPqTLwQ8S5CjTAvO1xK85XkEwTMV
b6gQqbPGdvG1griajnedNuVJYXP20WBQRuyialJHHISTlN7GNUR70kC2VUFC050UlrYcDV/ysPsk
tJ3E+YSc6GAJdNpMzdsSpL8+qUq7ikFnXKmWgdajt2yrAXZIFYJIhL3uNUI/QDMuhATEMuGBeCnf
ixV4y4fMl5QBOrx9fiW0CicYttOas1EGRINeg4IgLXKKsWIl+fdF5oU5/TB/esvZAoOcjaGqeleA
dqPxin2Re7mbeMb1iY6i489i8dbDYOcojCYZNTRNZ/X+RdBNMCzIKnmxnZR3pr8c+WWO7ZsXEtCf
X46BT7wIL0FS4nmfdhrRidifI1n8wu1fwOtsi0HNkYxTSLnZvWwf76T4f7SUOt7RdpWyvJ93k/hf
vx+DlmD+lRNwJW/RifBhjLuVDFx2ZTzrzfRjXOUfO+B4nsliZtMvcbDgHKCeCaKUHP3XP4hS+J7J
cUz2SjmJml6ElPSwaT8WIqqY3EkfGkgXAu20tau0IexHiJEWsEAP8eGOpGjXVSzzPrAkqxfs/gvv
EYH3sU6+urJYFYtSz8WphdD4jZSN30C4XSA+x9jprXNlC4oxpOtEwAiad2jXfAk5ZLc9dE6zLw+h
i/B+Enz6qhDPnukHV/y5DxpZl/aXgRZcrtHBNGEqt4ofszRzTP2QQS+glCLn8kGw/W67WiuDJ9Oy
lDPmSVFdWXf3yccfnEGRy6sMbx+uv0DllKqtNlcURKVPBHr0aOiEIlLZW7MODupF7D8neX6rLtq1
EpHbTO4mzh2I60QMvmCYpJiDEvRh5ADROfMKk/AoblY3IzQDeH1w2yf5eZ0MukxGKWVljUehocwi
a8ZI5IRpl6QTHy9/QZ4dBllKeTYkQ0VzeW4Ij2HUOHhB8M1w2V02wzsMWOKHNtaSdqQ6IOZOOow3
lIakO7w0nfJD8MTQcSEATiG68pJaUOUwaBDurbs0DgYR0KKJ53S7npzczX3dFsFuc0gnVHh4RDYS
B9xYgk5lyhZ0n+KyJ6Bl+Dq/oUrwUMn1tX0huWDJ9HRfdjES6hs7aUc+JFdU4pSXy3P3m8llynSq
9R4ifZ5qUTIvDGE9CHZsRzfJrvDlZ87X5a2ZBZx57McxBKBH17Ql9gczMxUdfSV1GMdtT90dqw8c
KHk1axPoNjAIZqfNt7YbrFb8r/B2qoqszORdRkgGba1TW4qAyc0fkyWL3dDm5VckaBzolhiMMaus
yMQyKn3lSA+M1oeEY1za2rcGSkc5JV7ad+gTRJXE5nxD3pYyiCNVXRUkEb6h9ti6VecqtmiVvi4+
pmA6xusK9NgeXtH5w0lt2C4xQYgCwWgBDG9SMOA4KtsiVsRhhrEdQLjxCYxL/X3yUNqhr932gwW1
ZxfPtZxt5SRTbFvYWGRkzucYTx3mYM9l6C8ZlxKYs4UyczMSGry5d2DgfdnCXzIvxMteQ03N8VC2
oX+GKo/ShJS8YtnJnvE9+0hZVDBghll3Z7Cl9iNxMPvIjw3O0S8zIAMmbpCxx6AxV/xhL141O6iV
u+SK1yPLg06ZBsoq6Gs9lc2qQwgmuLdknvEsPcs3eHGzNS86ZCXn1sJzELrdK2uoiEZxHYN1sR8e
ad95ipfny5HN+2AMpMSlUTVhE5Z+TT6W1X2ekD0oJXZtwpPboghx4dSVGQTBQ2netTNaIDE8Fttt
nH4Qp1LdRW0KXXjVGJ2qAbXrlJic5IKDXDKTw+jGGEphhRp5EvhSpFutccgCLmkLjSJmdSh1SJJB
FFOSZFZLrAF1JJjHTrW4xQtRi9Pd/PqliBs63NELjjW23t6XbbHUMm6XUPXVDv39tGvKg26bfumg
RP4KHOYZpCCz8sMEdAFyssDgxgwSt6nrdIf8YzMh2YwEF2LaCvvMNw8oypUjYowcMDFjJ7cKmnNl
F6zpzmXn33pQBJXE2RKDGp2ANuROxGdr3UE4aYUL9teydTULhQhohVf2AxdBNgD5N5sMggRiVwyY
NHhLlWXD92GKToPLmqhIhPF9MkiqUvUNEqFgdopQtau0200y98rOscMWBbSoiKqRMoCgw6NFM7Az
37S+9pzayej0jpjh5l7eQqfl2+XPR7HpTz/5tTy2UqBE46LWNZYnD+qNAbUoVYTOtDn5CckPfaLy
vGWjhXy9nWydQFTjZDRzNfYhuBm66HqqnCIq3F6VvkmpfNvrot8WKKumgQ+SVR6/6AaA/madZi+r
GMzbto0C3UCz7Nx/Q5vVZHVd5km9QWzVKL/qAoHQu2jcX97jrUv8b2aZECnSWini7BT6dD79X4Vp
uPaY8OimcRLqDlQJJm629vhEp7wCR3eFCs84tFGIF5AbJ+BvC2TO2EgJxFIVMM2MMYunOJ1trVYP
o1AcjK564Gwm3axLHsuctoNWm2UU07e+l2FcgBtEajKr7jG1hYGl4yvm9Hg2mYNXKWO0z/dYH8Vu
vLDu6ATpeCLbyp3EegVT7OZpcYadk8biylOHqpDMWMfDSjSQJ2No9nMDIYhGesjU5q7s4i9mCv5v
M/XStmtcoSuf6xwCvpy93sbZX+jAFhXCvqtkCWq4/z+9dGsXYisKhSKPfQuGfX9q2s84uO5CMu4w
JMbpReEgAFs8wCHcF2Cdjfw+GwRXWNBGq2PGzISaEgQGB8g4hmlv4yQo3Mt7yQmRU1Vj9UHlGCiQ
drTPYJi8VB8ckmAIWc7wkGNwVBF48c/ySdaqNM9tiTZ4WpuIQYev3YnvFCd4mMGID1l4k5MAb2X0
v308BnDCnMQySHegTH0NEpPJoZz0NShOhcItITKW8exx4pEtG8xSJkOiHWR08m0VW+ZHKMHaqR9f
V6NjWFSoKLPTD5e/31Zx8rc1MrgzDhiHzEtgAO2pm1Fge3kqprIj3JyKE/0SizdBPyWGif38mStS
iZMXaj/+OxIvJJgMRw6Xso1NRF4qVQej+NCEOIrvmnC09DI76hAJv7yTnI/HlggixVTrHjUJT9Vu
i+RDU3Dv6zwLTKrddamRmEoYgN4flTmL9JBnwGBvfNKEaCxjFx3Egtd3THOHC+cSWyRoJwUjryP4
4l5IaOgJ8bOZ4DVkWrwgZ8sE6OGrRiOGP771ZYBrkW77CsKQVYRVTpVKJL/aYz74Kj62nmJh6M9t
/MCenv+bnzCgMlRRkxRNHoAfBQpMj6nM1ermHG8yk7Y0iqZgKpjyevhUemfZvWhOiMdXhDTPPRj4
6MxQ1fIKtuLsO/SlbaSBnuBG2XeqctYc+JPmpxLtJYdkQERvsizrG5wCIaS/UaKWnWmn4jAYdsuN
jLeV+XY5EE+244+p0+/E28CmgpCBW+4uf0cecrLlAxCWS0NDWa4oXVHTWzVkNbXaGVwRQtx17V82
xwl+hd5AVl46d00zjEuRYIY8/NAJwY1W6m9R/FsfBqxUaF6LAkoip8PA8BflmuoUGKdq/Kxc8zVY
qKtf+JQKPS9WawrnaomMVEOuIn8Xosqai+cp1Tm4zDNCPXhlpNKXvm8KbJxWPumjB55hO4U0+uWv
w0sVFAZEYrmEhLsK9KfUvFQReYSW60k4+FWKyNuFEBSVTE2WVTTsMnE3maSb87IWPFFwmvJRqWYr
7Z6q4X2MNtY06I5LPDiZNnNSFPrf/vHFVmaZ4Av1XBAwgok3/ki19eiTHLty/q0ktc1nB9w8wFe2
mAM8EVAOaRYcd5SzDm9xjy+UZGB9FTERrrr17P0nOjJwe/7aX7YDzCjkRlRFRMIP0Zfsa3owbTQQ
FS5tv3zby9tvFpnTvR4bQZxbbO3kNXsdQCaSxqavN8YVVZyOc67CHedj/tH1NRpqE8TA7h8NB8HT
0ritixl4cK/ZIG21mw4FGu81rQbb6LnaYCYsTbPrqlESwTE518/QEt8HZY2JuDDvrDFUMT4eOdFE
3kNlwQ6zEbQixsNbQnb1C5iQlZqmIUOIzIbW6yMD6qa5rT+KeHpUiFP4GLz9jwaZk7+OBwzq0HrJ
mwiUKHheCFWDyQJCrUIvgAme5Omj6ClueFj82ZswjEqbh3kTT5vXwNVeMnBkLEndxWjp8IMa7CWD
ElnBAFuBagU6z9Y21q6MMSA0YYDXXKhS7Fv2cfP4WBljUGiYQEwIzUk0OgTi1dxIh3oQSisJJI53
bLX/rOOf5ViXx0k1hxnzU2lmgYJ3csIQT2MgbCCWeCW4HfKpKXdIaZXvqWw3eTd8f0U5fzN3PC+X
5V43COnaSUNQ0NZCCZRw4aGCcJDsxp6658QDzxZz/ANey64Kyxd5NHSnrWS8+H13HLBjKWz02TDq
ekB9zVTeJfNoJXPnmMFDii6ZBmxFl5fGObpY8vWhNOYuMVH1jvLBytNvQlQ6Qv85UK7FEaMORcNL
P3hbyUALyVRwb4xUj+Xa8H9P+blPTBSZLwCLyQCLIixC0jX0iek424uDpg3KzPYPvVu8gGcHrQox
zhuBXq3p7Os/M3zz9pKBF1HoBKg7vdEtN9P6Vbwx8NIURlerlKc6TQIrMKj2kXfZF+n/8OfnQpoo
YTiUYNQWf1/lv5gbThoDY59e2Hh1cciTO9XILKJ+aPPbVIVkJrfh7cR+dskk4yGlhjk9QRMiXxgm
jJvX4NTSda+KvhEks5ZK8sQq4vlmCuIPcQqxLlLfkrjcRUjNVTO/J4LxAEXknalNt4EJIhU9u2qU
xtOrarEmU0/sOkh2bZu8h2T4FyWdoCxaVR/CeXw2khz95NNXRcq/RUPbQ2MNYFkE35YgtqJR/5YT
2YKCxq7rZsfsOyeYExSIut1caG63NFasNHYXZIPVZMu+UEsvjtorSVUPQYNkepp0u18Sx8gHryur
wsrF+maqBltVPxsJXlu4ugB/yZPOn485WRM5CTq5RpL27yTAf4mzsy3G89HHU04zpbD8WZ/7Jz7J
zTczsAX9dEzG9RWzkmMSIarpMd7dIUG5oURLfJGP7SP8lyGVuToLfV4vYQfuCpmgjUA/isD8QPMv
h9l2Gem8HJXCyirOYvQuTEGyKlyhB0Rw1VNLazS/oqNmO+c6L4s5PsVsnOYuwrLa8kbL7kA3aKEc
Y/UZp+7O2z4mU8/aNKxjSlpMMLfXF1ZRpZakNw5n/3jLYdLxOJ6qucqyMwM1yMMxieaJO228T/3R
i3b58IqmZ97yGHyEcL2mlz3okZeY2DJco7JKk0OfxosslUHEtiK5NBPs4QAKYeM7NIL2wnc87u1z
r1/4hfbtZOfsGgxoZJEW5nWD3F+LR8zzQfhlDt6BGM9tJ3nXa6S1ao1cR1pwh+cpRyG1E5nlVTwZ
Vp8gP+nz3TB8m+PgjvONt1OH8+9iAKbJgkrqUC6kN05KppwV9mn6VrdHb3GLCpOwvEcH3lYwKKNO
VS/JMsn9cELJtSBWItS7sH2GqrBjIJP/bytkiUEnXdbnAG/xSFXeJoa7nWr+2lKWLFE2iz7Ve3gW
aD+tAv2W/XOSPQ9qj0NStlTwkF5eISdcWKLPPGjMKZGwwLi4S/Mbsfb04d1lE7xo0RjEqQYjjhT0
e52I5HA/9zrUVu0ecrsdPKQId5ftbedgpg7mTQMMlydkXyF3r+fg4qTcRioSgGx4kkKe32+nlGcL
DLbVhhEtTV0nmD4dwIbbWtMH1SVe4RZ+wtGT+EvCcLbF4NmUaZGaqXAIeqzK1ysVN247Fm/jGFST
i5pIBcgYvHgMBWvSVK9vQ14b4l8O1vOCGDCrohHEMTK8gdwTm7iVdhu6mmqrLpravDB55j/EbqfM
Z4sMTMVmnc9NiswEyPi/2HTbubBF4+OygOMzLKx06o/KxAMq3mYyQGVgRBGj8UrgVSCCHHIoFKMU
dtnReVvJNj7oRlZqkJb+qXiw6kt/Zb/91gg0qhq/tpLtf8BAYZmFowzmWNQToCthNZFlkNZWk+dp
p9vEkxx0OdtN8SXkt6ZztvSProgM9PbFhONGtWgxA1ywAV7w+/+j7Up748a15S8SIGrXVy2t7vaW
xLGTmS/CJDejfV+pX/+KbSdWGE3T7uQBF4MLGMhpUmTx8LBOFRqwodBKbqgTedbwKJhjZfO+9TJi
DrwmleZQ18Acf2/aN7z5+NqmfeEX5ZBlXKxI7lPIpF963ggjcviyUFkve3Y9ZkSlAmp3bg6NLXQ0
pQeION2JlXFEX5FDmWKx+xy8D3unzqWbNLqT1YIDQDgmDmLAnqsliIIwafbRk9BghzFJrnrzeml2
0SrhIKYoU8OUY2S7369ab6FCiM4EvlmizMLMpOXzVeuPngk8DQJ5ZRt3Kush7BO67ytIvk99d2ER
6scu4/sj6rpfrHnGun+6Fr+Ze8gW2a8ljZd47HuucgSpNogxKRQqRke8qSd+/ZUCUezQASfI07wY
UnMeNQ7i927Rt+MJEXM+haQeTivlrS5A//Gq+DJKDk0UE9LbZfq8Tp7KiOqRgHooam/5jxTvJRKH
Ir2VgYI3LEWgtF3vWNpEXVLKwVJPbr5U92PXHu1JO3ZQV3HMybwGB+Vzm5TNQYDW2zeSl9/BgYs+
gVIeVpDdytUPqO946G33JT9TP0Da2qWv+Z6Cna9yWJPZTLdzBpwxuonmoxnUaZHKMJFQ8bvMdrb+
MjwOZhocfn00YpuYdeTK8/vFQLRYNImC9JZnQlC7WZS+OqUVbzV1EQyIp0FkhMZFl6hMTUzeNdDi
CBVHroTLUzAinggBy59ZH9g17imJftI7eJ3zvejw4VkQYxPWRcicWi9jWJ2SvDNQpnEJSoTOxF6Z
UaiS9szqq/SWA959tSDa42k937EOc9u6NUA4THWn8n4f0niyxGyStJ+7H+CdoPL3xAK8lKD0koDy
5e+IzmWSMJOvX2e3PKIt0jsPKIJzQuPwJK/TdkhLVNtV2hypXHu60vllkfklLIDOhxKdDBqHJLHZ
5yYuXk/PIm9TkhBtOw5HJEtq4ByHL5bl32Bg7GgqccZ8cs+PSJDpadwVCP5CplpWJW78ZeUAgyfy
4XyALZXm9XWELwX36O+e8wKHqRZY1AHZbw/PkYN+u6CDIMXLeN04oiYCNjVnthtfF+6XBMI+FhAr
7W8m+tkybwvtfd+0XmX9XUifBQMUnGc6l6eM6lBZoYrlDhu9zreO1j9PO1qHbOVuQXFdNDxd8NF4
a0kIEnatZqGlOq/jqxZtiY5k/S+O27vahnqlZlKPNHHl6PN4hw/8qE5T7JBuuslG3R+0EY7R064u
jWNuyBmE98JAVlLXsLPSmZu0c+rKLP3MzB4aTZI9lFBh4GIsTtbRo7qYj3algpA6TDe1GjqFMfwd
w/D9YyGle9I1sWNP+TUKflcDUgizQ40zR43esTsVLmeZ7qH9PP8WDem/qtX3TqvSwUtyyMfNcXqX
m3kTRJF+XOLOcMZIvTVH/aqFBH7wm9+My7oaU5LmgmJzGbDQxh3ZvPv+cqDiyf/dKwB4++nlR1qg
c9lXtsAwZZSQ9TRIvtLhvaR/DrtHU38vJd8s/WuYRw5cagTDFGAIXwPP1Oj5ysP4kvm8I07kmz60
/JXIp7vWCa/iY5+iVC2AZFGuydtggfxXxC3e40H0QZoOWtzO9ofOP93JAzMVSjmIBsqBZdKWrVF0
AJlWT5G8Wr5OZK8jpQD/RWE4tCRD0i20R5FftZr3eQYF70qy/KXUBWJ9ogSFr2nrnUThNIT1ydUY
nn0yxTd+AWTyNe2qUyp9JOgSQkfQLrHQY4/atomDdK4fNfrBLgQkd8FM8jVtYo1oD89RJwKF/1i1
UdCFbQCdod/Mk/m6dlT3OSwQkHn9UpoV5iHCj8aBitHFJIoNHDtqd5zaxKl7uB70V2n0tYeqqzTt
hnKX6Y9aZblG6ZDYFJzlp8aAM+ceLyfbRVMdw78WT16NfrCYtGNc1b4ElVeXdobtGPXslaWyh6z5
AO7qgrZo0/7UpKnqxnn9UEnVMY402TVSWH/IMjX8ulUf7NToHUL6zNWj1HYKWXtIFeNDvkj+HFN0
20fto2w2fmeUVybIUrq0HHRl6SGGAR09AaIJrnIGl+zNaiNXS3zKY623uyqLovHp3lS0tDURjfEV
5+bEV5TvIc3r5gb4iujjPT880a7gYEwyKhia65CCKdCMFGa3RXuQFFG+IhoUB2KSTG3QPIGVjNrD
hOVGp9yTY+SOgZgIsN3U/XIZ4LvjG2XJF7ieFHiHSbv97DULdByhVpK56t+K7cC2a/aG+/ioCh6A
2GY7sxd4AdkC/XmWnul4hGwXJxyyfV9OvxmCTfSqQGXQquxlxpGq5MQ3k8mt6Lfz60EEKXzzvTIt
yPV6VC64c+B31HrW2brJYZhqzF2slCjLGravT+CSapNL0Xt/flyCdW6yv69mblFVYxhnRpRtPw9L
sCx/xcan8yGEU8chxRTjlTarcS1kstPZ1bJvoK5tQnRadaF5IuMhQk+/nI/J/slza46Di8SsolQ+
mcPOhk9KAzdStE1XN7RZfi8RMTmgQHk+Rs7DXq6UFPyaXW18TMz350cjnEEOKJRoLhX4DT5129AG
2WPqRQEKFWwOLaSOUy/YUaK3K74HwJAkCb3KuI72jTehNqg0EARjWSsMRb42mlf7zSG0HHF+Lsh/
eCVYUKnt3sywWuTxC5X8aN4v1b9UBR8YdzhL8GAswCa+CwBJQq6ZHZKfmNwqIS5TuSFIBUTfzmKX
1tUOy/tWh44b9nH0L9P8yb+SPTw+XNU8SVmLizCiIXG4ocmSTLQWa2WGjUiG76MTAWYIh8SBRkrg
9wpaKigKJ/Laky4d85ZunfoVZaXtWg+ocrKm6AaYCqxguZrCcCqmIiEX1Xq270uqYQB7VRgW8WUY
aemntGdpaueruybCEwdUzr9pjhQUu3zwRNKM23P5Eo8vyjTTkFWDAtkTlgMwtWqWA7C5VJEFSEKN
nE1gXIXjpnLpipyoMGTZwaeFOHWeDQ7MVd+TrAmRF1sCcNweHRSATAMfT9NOmoOrL6dPdtuB1cqS
/sn/vNbOvaeOqPy4vU5W0TgshvdLg84vYBZk0erDStPLAgNRVPs5/fZfzphVNA6U+6TLyBJhbDRg
pWTyUfl7hsm05rMCBnQ2p522A6tLrJa4vUZfIvNMhgFtGbFuLuFFr+ybeLIKxq0YqysquTKQpBKY
KMh0dmRNlISIQnDpWzcZKlwwwJPQuhxezf+TZgHMi1YGr9TQEghvpA1YTmyXva1azD77mWXBCzVI
UPaWZgWJYnqAeQDsNSDlEYjbR7eruavvwoFwpEdNmbGq9LNmCrpV/D+imbKKydBltZ3raZFHyggX
A32W37Yt1pC4gy6vffe6ZrnNDHUVk0vl2n6MhzzGEU2t+9HWjyqpnUlpLzqmddVSZFgjmjC0+Xlo
kt3bnc6YHayHlXkkxF70jZkYMs/2+oH8dT6l2xzVSzi+4amq4KmRqzYM8br5QTNROIYs8G3WK7YA
gjf31ioQt33DMB8isqBfrJxiF/mpSQbv/FC2L5arENz2NXtdUeM8R34PJsIu2qMdnNXdE1e2gtC5
XW7QMRr6gqCicXFpFTV6Tem7ogiG1oZxDTJDzRxBT4sLxYdu9YeWEny7MZScWspwhUeDAg66KzAE
75YG/n9pRQ+Cn8TG+cvOX80D+8mr3UG7WepS1hvEXtuWw9p44hVve6Jo3P4vphANwiOa1b4XD5gy
BUsbmDKFkHLClsm5sXE7v02MaDEMdGI8K46mMKp7td/mNlyvZpLb86OhSCFsbf5c38cqFpc01O0Q
J2aPkbF5/DP9VTpcppjDoIHe9Z/XSJKP5qAxZT1WBQXJ5Mq4ZmSL4Q6PUyJI2zyJVrG4kfWVmhq2
hq1Pg9EEBxGXODeMTpc4G2XIY+tHDyPUEXO/yVxxO+X2Dn0ZKoeoWZ3qEsHr2I7atSNXN3Vxe37D
CQLwpfm4rIfBbKFtigQ2nN8l3f35f387e32ZQL4U341Kb0kDZHYvrfmwXfTrLvsxZXwtnhZTU1oN
kLRoVGegD6b8PlmCNBO9NbNVdi4OB575kppTjXbzoNb+1+byvsLr4qLuFTJ9VUTmwNsn3cuYOFSc
YiXRFxk4pWWwDixUxy4iJzMFfTrb7K3Vt+LgcKnhOzkUKbi2nfmY0/ZRHfsba5C8Km/9RGkf8Bb1
KVrqu3bpHn9znfDgWM9zU4JDudPwhqngUfe5KXT0X6t4vQ3+L5PKwcgEndgmMhHRbplbQvjI1LlM
txht5CszqsfCe+r2AfASkQOTvMltrbFOe6EGTK51dS48bF5icciR18Sw0gq52JqA9DtVcUM2bFxQ
TQ2I/DMgT5GaRaaJWErbf11C0rqV0t8luXwNDqcXqcl1GI9BTSFJWC5fYB35bSEGnINLeLHUx4HM
AlA70VF/2ZurH8QtJtJVo5K3cJTKK4fWbnqIr+3r+XMcaH+jSwnK+OW9fdvtyDHBM9LHImg8PZg8
+/0Ig9Vr6vWu2ORqO8Nb/SZuuZVSb1QaDWE/dUz2i+K3iOFVkc+o5DpUq/Nvsn6TuqNIrHATD1dx
uUWn6ib4+i1cm6VMvlok+FZ0TfLXRHWUjBez3Z/fx5tItYrGLTt7qe3YKFGKUZTPCsQwVKhUCZ6T
t0NoBILICjxy+Ub8cqpapc9H+DHN6P/6qIVHyRAsIDYnv66flxAc3sZKPhcQJ4WUin1U5sRv+8Vp
FOrMdG/Mu1ISTNp2odgwdQPeuzqBoO7PG6ipkV8PDdyRyvEe5BGv/ct46D2yK/YpqAatgY7Cw2u0
sLaTxFVg/tphVWPSSSdEsgIm3vek9MXE+4SItIm3q1jcgUntvkubmOEtxEKnWyYEx2h7TzW6y+pY
q2jcJwRDBeo89rNWyrpoJn4V3F4tL1+Pg7/MGioiM7ZBX1s35WjBwLsKavNaySFn1t31yefze2y7
arYaGwdvMcgGYcpOrvjaCGBw+ZB/ZlUzcJBfqmZTD0wR3hg30+FVZA7EJggRyGOBhQp2GHrfAxya
n5ldhOazzym5PT1opwvUKbzwAN3GspeZZl9idTucqmSU+gJWEb/7oLKdxq4GzuFalkwELZSIfGka
u5mYvwTkX5rnMezmQsP6rYx2J0NpwSaiu41gQ/KPylNj90qoncbENuTaGke8SUQzaHJQM+hQljUh
+/FdEMv6xh5xOg+POKqb+qX7u4DDPzdbsItQUroCnDe1yDD4+vXM+LE2+bdmMg55brbYGj/03uE0
5EDwffBOeu+vqJ6LQnLAM86VpfYjLBz+rNTlalVyyBOFw5LJJQZ56TbYPuxfZpUDnNBszWEg6Aay
tTogcRiQNn+XhCLvatFu44BFTiSNDMyEYCRfZ7nzJT3enQdtAXKaHICQNIpSWDlACryonTittEeL
JK2jj+XkxosdRCYJnaWIoYE5ZvfnYwtGx79DVzP6RVSzRp1vbEGIbbJ/CiW+SKHgZWnwD4xNMbTz
zGwqLqoBCZY+/+hsdkqR2KyL/P9pIfJP0LPeGVU1othsWcl92NnXjZreqHHinv9UghPO4tIWOzSG
tGImNyP6oHEf9gvyObfTYOlU53yk7Rew1Qfj0KPq4Q49sVDfb4gZzMJe7YwmOGx4NblOniMSs64l
Rj4bJchSL7ez2x3wrOhF3iQCfwFuWBxukMKuswqF5F0lXZtm4USQLOpCEUdRlD9bHG5IkNtOkwLX
nQsImZvVg9X34hAkUxc9nGpg7/fvxSxUX9dSJAAr/mWlGyItLxYcLCOkJMsdc2RuDorYZF4wJF4s
ztTBfozYCS3j+fdZwM26Vo9odXnFa59gCdpcBrJkdaeU7IQejm830hEsQP6WmiWJbqexgrNZu5Kl
+zH/90LFoJcVwavERTK6JHoLknSXguDmujA1TdVtDZk+r6PWxtE8ZzSDlmFUPcRhVzq1qgYki25r
dXDrdAyQJTduvUCJU4BWm0tlFZrbaSMAP4+Y9PvbX5+3n4VXsbidho74SitDEPoY2a7eVcH0Tr+1
b4hb+nSve+SOCJhimwf0j4BEln++13QQ6K0apgRdKXdzVblF3gjOle3y0yoEV2Iop6aqqhT4i5ub
x6RzmEZrgBubYxbB4pObV3AsNg/pVUxuw3Ul1m7Xn6oL7KEmchKfSXQ50eve1zb39yoc+zmr26Ex
l7k2x6Cu/FxgYEXPRNyAfH5BEpk7qXG6FLB6xeDGxtOO8g17zRsar8KJ9gemkjusi8kwzUmFs8OT
ZiL0l9zsgaBoKcNnpXbNw/ntxo7HXy4zq6nk8nzTGMEjC0s8bsCwtLFkDym3s+ShU0W3pRoJFudm
0rOKxh3Wlq0r4xwDx9Bn4Jv6P3FVOb0x+UYlkp/ePrBN0zKJTUBQ45sKwgyyCTX90UHx4kP+ihvv
9q5+icVN4mzTwoh7QBa5V5bD5EsQRdZogGal/7FX5lq5ER9ym8fOanzcVIa2JtMeSrqB2TWzU43l
t1Y1KmdIllyEyJu727II+uFUi+i8L12m2aU0W6ep9KzgbaIQ29/N1mWdmDjQVJlb/zhe1K6Tnl+Y
30Y+Esb65bsNExQewTZdJ1qvfDphyP7LRluNi/tehRqVaaKj+dEEofvGiLPWaZAMl6rkDHMS+na5
fBqrqnbyMg7KPBWJ22/eAoipyaZNLPyX/4p5IWlZqIKOxM7Vp6rsk4HTxRQIVSGWYsi6jf9xEB2O
lj2ZI2ufzcEuRIOOB5PXyJv9ynvFBtw6ENbROIju6rGs0xQ06PxQJC44LfvMNfMA8siedk33nRac
R02Wg/Afcx2PW6REoeg7rkCzKqrMqxrqac3N1MPENr/OZOzGvhPtwS2IWUfklqreyrMFx1A8t9wY
gQynULyaZuxMp275bPolrKxv7ft1TG7JzrFiRKWJb/jnGuLX4bjEL+21iVCmQDGGx6TA8+LnrruZ
8Yx1/tuJZpLL+YZiNrNGxk0uN++UznaSpvDOR9iC5peBGHySp+uqMi/WlAZkuV3sxam71AmbT+eD
nB+GIXNpXgZGedEvyIFAq3UWc5di4Z+PsAmP63GwXbdKsyxlzmSLtcBfkImfX2vwmvw5VoRuvzbU
MRztxpyuLDDCcs86dDA4h6kdbol9IMp8hMNjM7waHu3SSE1zLISn5f0WbYmtvGc9kxxe6EUdj1aO
/BtNeU42WXcGUfx0oL6l6F8EX419lf/GJrzQ/jysTJXTsEif2bt/hKK1HhmHEVbUK9XMuMLPVLcI
TvSvp7qJxsZBhKX3S9ZerIUlisYhxTR/XyAFQBZ+TypNHIgXXJmB4pnGJ/HLKZusM5/uRNtZrchk
7kmiU3TiElvZG2numDYM7KQ0mPX7RRX5CIg2wOnvq3C0IGPUSqdr1Jv1orYuUat1cspOVrEWxcp1
HVWZoMWrd9c5y5X10bonruIYX0AwFewBUTQeTVJaD6RlR8ngPEknSZ0zQkPwYrbPemwckMgtjbJ6
xjxegJOikXFIMlrGnBU1Yl2QsopicUjSEHkkinFRLMGReXoIXy2PcSkLUlFT2kXW5wIV3HL2Y/pZ
sCoEZwzh0KMu5aVskiFFtYfgFb1zmWmGeTu6ZlD62hcRt2Qz416vCw4/6llr4kLFmtfej+gv33Ww
/UqpM3iLX3jJvTBfE8AH3+mSRi3cGQs4PbGy5+JNH556bH5iC6DHRtyFKBopr93ZTMZsDUwOvt/1
nrrrXAiGSP4SMDPxaNoN+/Nfkk3cGZzk1ToN0oyTFlvSLj70hy7or1j3kPiKLRwWByPjWDXKPOED
6ndkxySA5APjH7dOsUvEGqSC5cn3wkxjmLUw5/iej/wR/8TV8uTJfDVka8eSHaYoFDKhFdQJ1X3h
njoRFv9EsvbPfzfhhHKI0qZqP+jt6UbxdAd900O94PxWuNwkz3CBySgSvPRaRj+uMrvwYwABUNvp
syPWIhEkebxnqb0orVFBo203dvFebjTVoTooiIl0V2hF8JszyWGLhAb+NmaS/jm2QLH8bEkFo7fx
Nz8dr9aJalMr2SMQmh1yb04rBZ+OF+2EGdVICXtuY9EoKGSzwyhkrGVWnHYJrlInfZLV4SMVdmqm
KYYm6f/MmY3Gn9j7vc/FS3NqMMJDYofrOzu2WfHlaeG/7lFvk4Gz2tkql5CENVoZCMHsMak+yXKS
Y+bGCQhbzLKsPr6mA14AXiqXl+hzZHWEleRZyExHyGeOGAtpML9ZTfCUIgIT3rzUiLoSZ8Bz2vXm
FSkaIAcmybSoo5pjw2k3rDUEirVM/jO6nrzQOZl2CFtmRXuAS1dS3QqTwsL42KFK/dIbsuD7oUoU
4aEqug7w2pwqem2WRMMafft9eFPyZ7VCeXFOBULfqU3QlKvkJVrgqJ/EHwcr9kimxs7S0WvVSK+k
uIsdRZ+v5qkvnJBJJcJzZyLjB6JRpzYGZ9E7r8gHnzapW9XUC7ssCJXxro+hzqFJt600d05rzF8W
ohxHEi9OWmT7Wu+v9DbZp1ClF908BB+NlwM1o6TuJQOHuPTMfWUb3XBCB9q4YukmUTT29xVykTiB
kB3FEmGdhNjoC4h2RXNgdc/59hV7ToCUvCBoXWtDbWVRErRK7LbtVab9exFQ6gpa4NHGbPME6TAN
pVSWMaI/CJQv0bj5o3RC44R6qnChBX735TstGuIkr5AT+A9cfgnH5ZMqSPmzZQCXv9P43mr8I4zI
nQR2DFMvPUHEpz29Fr9+jabp9jXuZYDcKTDEU6NUDEL6JPeW+DoMd0bfiQ7T7XvpSxQui1SMqTcX
DRaSjEyidSc3QAvu8CgTansRFVk0JA736zm3ccZgSKB3tMu9Qr4J6R3sn/j1OvMyHg7oh9gYKY2U
IpAqxYfDkJdD8DIZ7+0odhOhRp9o9rjMsWl1PZcy7LC3w7xo+f3CbU56Mybxj+W3vtK8ZvkJ47Gx
r/AwH9Di31NmB5N8GheYp0iZkyn3fZEyWWtHzwPcUv0m/DCroAr0s68rky9AsG2M/PE1efqzXlMZ
rxjIJif3ycGl6P8G0cOld7Pfu/2IjgvSi7bE9kHwEpRDlhmKYbY+YJVelJ1v50Iv0ThUscgYZ1PI
9sTNyrroydexNV1xQ93pqnZmi/DKW0OpLHXeq2Vg/Q3T0zFxbIi+2o51i2k+xu+gt8QcQ6rA8KTa
jSrHikBA0XJYv1hQWlB95mQrYh4Ktq3JwVAkpUkXJxCzKtDmFWlObKrOVJVB3BRQTn8ULCvRF+Zw
CM2YBtU7LCtqeCdDgStWao+IZwdzIG4AEa1iDpOiIpXBw0KJJTPfaW3jjIqw41q0ijggKvQsL/oS
GXUKpSfwXOzrft+AIYpaTkzRKGB72SyQ7/yPO8OPlcsTpCnoIkkdYR31nmmjJJccLQ++E/p7KHP4
dSAXjuCzCQbJk6Xj0GxmOVRhugU0sCSfkczwtj9DRVp3Cxn2vKJluWkPrCovY+SSmjzM6tFgz7aQ
Md7BpfKvtqCNmyNrU7v52KvjjR3CcD7SPoSa9W84kf0i1wezLW/zsnhnN811rdRfu7COfbQH+6qS
e22qdU4M0oZoegSrmidbWwS0klDHb63S4+ArbnbVgKpmtUf1yGSIRIe5YMvypOtkaDOrUHDtiJTa
MbvoOrKOSnOQ6p2aW4Ima0HiYHG5UG6NMvzkAJLD+NAbh8H80uiCOqhwOXMQJCNpiDrVuKwow7b8
GQzmmdZK14ShzZ4Dylq5TRLlnjbk2FL7JjYNV6vt41CWl/QarNcyB0MTs4W1FcS8UGBMkBzxwjay
kYwzHECh9Gx/wVvjkYSGAxuEAOrgjjTWbpwVXpwlbmPn2EEi7iv7XGdmmGdjy1aXl1MGpmFNPy1a
vssGCAeGN/oimFYBuPNs7CmqFqMlOEtqGZ3a2l2kC/kqgo3NU7ATMmUT2LWXJSSi8XDZTy/BT162
oJrQR7ljJ7bbx5p3HshFn4b9hFVmmeX1YOvMiAKskZQ89rrpGHnn0jZ2zwcSwIbNwUatpUmcsZQZ
whYxdIur1rdUIbVD9Hk44ND77y8b7Fgq3w1BERj37Axskb01V+eHJIIpnk2ulplipxZOenbleLPW
j2AP2xxmDHOehZTd2C644IhicTmMZnSTljNj+rc//Z5dGLbMs4piDV7qmmkUQdL8q8qZN5FPmila
GGd3EoJwF6hY1UA5rWKY5nSP2nTfh4+CpXA2H0IAtjBX+6iZFsNeEkDPZQWJ/yhqPidDiMdBQyZn
SRexi9Hb38tFc8dBxJinci2xtYAkA9ms5jYiaVtRBA4b8jinkgreUkCiDzF42vi/3vnvI4rA4cJc
90YiZ1hkcy3dVUl21cuCtOj0lP+fhxy+CHeRSZYiT8nCam6Rz2SWiAKfU6YgZ7vpcogqkBpx1kJn
qVeE+d95JEJwDhuKRlOaljL9/v0FOuxs958bKocOcq02YwJfu2D8XP2jHNUde1+NgvRRet/tsqAH
FSB5V3nTHjQVYQf/WWiyZZ5M1EbzUhXmj9rLW+htol12+vtqV2dtQzPkot932VucZIWxOASxkRJO
UnRR/er8VQpzyKFHF1fPmlaTa9m+dpwPTHhhqXxQLr3OdKNjudcD4lu1Vwe62zFhMv/8jtzsUfqR
AuM3cLCSN/DrSDXk+CcZSfb2hOe1jj0gemn1zg6W1zT0iBYPhzSdJHWJoqOQ9gSbb/qgZ3MRDJDD
HG2ET1s2YaGyWPr1S5GQiZMISTKiaBz8hBEuuTOTvb3ogUEUjcMb28hyLW8QLbR98FrbA8wYdoYX
D//YQXh1oVLAerVwkFNJUaHLHQKyTkHJeVbX0m9e7cAiglSeddSr6mib6YUTevYCb0MW6Of0YWzk
lCpRFgVZnzpRljlFE7m59Ei767z6INh5gk3A04yQIxdZ2lyUSAqSO15yt1ckVe9s7AGl/doR2U3a
v+2WBucHJArCIYmc0RnSJmwx6gCxdC9BDDerBBmEcD1w0BECNbo2RlmUpcRMjydzw70JbdNX9Zkw
cDhzxCoceIxLUZqxgW80otNRs/3w2wzdEVgVVoHuq+kneRe5mVfX16JSkiBT4slFkRYpSjKzO3T+
VxEVjmX9df5riUbGQUc/0yonEsSGIF2qeKoEawaj3y1j+L+eLF/Oxzr/cIJ9xcFGRMfIsF68D9fv
hOyz/S4K82wiw9JHpYQtz+mZPLn6fr60DpNxF0YToAbPJtJ1mqVWgkXCiJ8FHl3T/CZW3nUuHgyu
mSdJI3+Co5+bu0kiSncF64QnF0VxiCp3hhZjudP/QSP118QkozOOhuTGFlZqaut3tTp9mMPEN7TS
o11mOlVjHFWqLLs0U0tH8K0FsMZzkbKkiRWlwm38uRdfxV4pr07Pp30gomqK4IDnIsnhoEYLe268
5LwV7BmehWSESSNrBa4vcfa3PqAfyxi9op+cWtMPglkUnOw8+2jqq66n2qmmsWZ0se5BcQ+yaBFx
SUs66XhxMzGJdnRrFmjQjYSUedHUcXATmTPQbIyToGmL0jestnVDHUzsyuiom+Vx6hl1rnhQVrim
TfNuHufGMczufknoB4WQzO+WevDmqZTQZx797mxz+GTYVZ+rDfCCHSrTLS4zJ9vl1/EBRWjIs5MK
VS/jghlp997kd+RguOkuCaryju6IL++t5E70GCb4wDxtaNQHHRxBXKCSOnPodNBqkTqk6N70i3mw
kc+awrwzTm3sT34PaGOXd/le3v8u5PJMIUme6AwTAd7vQfUyvLjl9Df9HlYZMG8ZDAaZpOc1ImsB
9cEm61zrUH3VIPXaB9MiPFxONOkzGQhvGxxmTdqbDfzJC+yUT4m1pIchG/+xZ+l/kNCiXkl0xbHM
/m6Kq4cJ/ASnSpsbyy4/FurUOX0+gMSrjodoaN+ZlW54FrUnR20lw7Wpcd3J9H3RW7Gr4zrvaGX8
QRvINwGYCY4E3ot4NqO8S9mctbvyEEq+gZOxvFKPiu73gShzEh0JvBtxqLRqR1geesmRcDrcf/k+
4Bqqqm3JaF7nsFPt21kmOlsPdrZLJLCyo2Y/p/Nes6pjVyWMCgjcsm9hGOh3ifVRqk0vLrv3nTXv
rM68SvriY6L0BzMDHVGToVZA1KPUS7s5T724aD/ZMyRWrSgu/Gk2YFnbh4dyUWEYI8fvbH1MfFUr
BkEuzwDv3Kg4uJ7kZRh0I4SiR3+wYnykSgJXaD/0iTNAVCEiX2kl6mvdxsXVVHIoPBq0AAxbbGup
sISE3U8IC3C1fDfDWpDVsez4IpLvj5AmX/Xuo7Cv4zqOAi3oD7F1DA/mA6Pc1ia80MpgSf3zW2Hz
jrSKx10wQUnNNauIoiDE459tOnL1ILetIMimRgssmp7XpMlXwbM8qYxmgGxxacxHteu/QXL5fTGR
h1DK59tqiDsH3kOPsjU8KMv4hejTtU6SQ0cKbyD6p9GW/jo/7O3TYfWLuEpXTvShnhO8OYU3JUQ+
lz29Y0brrVteZHq7Hjw7C1fFwliK6iiSweaFgbKTRjdTuGvtSJTlbj40rAbEPvQqCiV2mlC5lfAm
CEu28Xq8Y35stht1vrJrj7EvKrhuXjJWAbmbKEjMejtL+KbtIreOJWW6T+3Qr5pqcmD4oTjzTC56
WFvF5LANz9W1WrYYpDx6TEz9SZzm9f23oknlUCdbyGDOeRKBeTmuKenVAbsfxAA3dX9zXXKQk8Zd
rswmFsupv/gpa1lGkJ5e5VK1mdS/zCdfM280iKnrIc4KtUfHL/GGNHUkn3X8El83Pr2Cwb158q4i
cnijWKal6i2ysj/0gLgKxQa/2hFSQ2BzWyFUEX3WikPcNI4mxE8RkPAlcwBZU7dMLQk8NaZ9z3yW
sCBfx1IToDVfG9faMZLKCgBCoZxd08mdlGtw1AVYsnk1Wk0cByWtYtLI1OC4JacLjvja6cbYs4yP
0yDaz4L9xZfCoabW1IWJyXsSfzLHZ2+EASeerLyCWCk40k2+8TYdi34s80HaVUvpNWrQGvtsyN1o
DoYsdSbpq2z9balBQnI/wW0wzw/nN7hobjlEKRbQAnpFLgPbbg6Z0taeiRd1Xyvkap92isjajP1z
/502QRvq5z1glfFIUU+Tni5B4aMGNRXWCdxNfuWOjuZQ6yS1lUWeuDi/ecl7WUd8pdyYbaVPGeGR
lo/pcJh7odKnYDZ/KY9PA8k1GfjMNOVz+2u5w6I9VAc6HvFRmQG0wjTE0kD0SiUaGoctshXXirJg
4erN+8b+twhF+YlgZ/AFchvN6JGinXYGoxwn9HlnPDsKiynH27eU1dfi0pSwXWajzwCXw9E4UnLH
5rLxlN2ovWeT2O3PbwRB+sB345IktSfcRJij/D3VC78f/01y6tO2dMfww/lY22+Kq7FxuYopzxBk
UJBVTy5B+0TudTSwDhBbgTwTyAvjg+QVXwQxtwSwVmkfXzBf2qyWWzVF7gDnMdPYJxq9ScKvOaXO
0hYwHgusJN4V4//OxxUcEXxXbtdBUmPQsOMTs3ZltXaUKfVn6fF8FNGxxxfQoYQFMzXoY2JGJ3++
LnfzfnQHj17nR+H9WZAz8MVzfZyWRq9PAsxG8FQMe2qNFRceBbPHV87zXFaJIUvs8fkvzXyI5l2l
CVw+REcQXyHvbKOY9LA9OeIxiwHyMfOZXBjRdotv4ZFUWJwSLEW+Al5YcVd0Vgdye3kr5eYummxY
DH8C/9KVQ3IDqWRfh1CDVX88v0oEKMnXwg1NKohF0Qwu4wlATga3lFUBjIhgiy+BR0Y9tiTEBZZJ
f8KSN/OtA4oSzJqx2g3hZZ68qqqjsmLrmibzQot5HlfRyEirrBlEcp6ROTq9q7wuZ2GHya+H+EtE
Dr1gTdSOWgi1ieHI5AhhqenRd/BNwQujOEP/P9aua0luI1t+ESKAMijgtWDazPR4/4Igh0N47/H1
NzGUxBbYGgy5dxWhDS1jVY0yx+bJPP0Cfi62SLFajJCOpAFiyDCuokEAxw35C3OVi2ftmxZxEDRo
vD5k76LloLSIoaOsnw+WApBAgdGVP2LNPj60RRw0MToKvUc9fdT2Pb8tQVqnxSsW//Rt/2fnlsNf
LSBkfVCh65a1gU3VyoqqPxrn+Hn3lsIWU4TiadwhovqTSuLKTfhlsKuOSNamsFOp53hlIJXhexUP
9p+YiJ+bNsdBR0lay9qk11pTuEGrWRrQxUNar6C/37PYD97PUsBCF6rZewVme37smr+fuXo/M5+8
dgPmHT36mLjVzH4ycTwKZJysitPdkA/DWolg5eks57DqoAdPV6JGm2RXX/SHwO5k784sLfWtss7S
srbawh6MNBmFl2Hz0EYZMXVmvs9hvWe4xvYTYejaHi4MA2q8fdgW6EWViT1zKwB1FtmpRbLzmc+K
2H57tu72/8OL/LyGC/sQdKEfNgyrzuFMfBbZULIG983MHpFtFPfjO7+22i9TWaVvDAKCYv8wHfwe
fdB/hL//fN1yKItMZhons1SluVUtIWc+jhtf6hgh/lz79nRs/3O9+U4dvQNvKqaKZbC2+sDshu96
cptFh2b8mnuT/B/3cmFAPA5lDhLq+DYkm5tCCV9K6FhAlGej5/pDDBFsu2q9bcPC5yD29g2pztq8
+vrxr5g98AcWZjlnNTaTkeUcB+qRXGr5fWyeJ4ZvsXgNXbHyGpdDVlQMTd3MHBn9nu2N9DGzh63/
LhI71A+f4Iw8nYb+PMlF6GF0ST7EM55vvJ7clGw0O3I9Gy9RbCdnhn+uxqprX7iwN17hK0ZulhFS
+t6ZgdKKkKDSleam2QQvdKXfsnZwC2ujGfqUKvNLrNO96WeOqFvJyyelXwtTT+cwPzdyYWCasC4N
n7w/wd/mHlzZwuVYVRpMcWJU72v9PlRjzZgth6uKnmUmFE7fC6DzoK56+GtQdyaMXx9pXF1v/voj
4xJ5KmRkeoRZv+itfCpyXLFlS2LnchjSMjaxmbl/l6i+1Y6pVIPCVlNVKkksPzYk/5Ec/nNPlsoX
kWGktJsZw36oxf47u2isTxDwrzjc5QCWIdLOa2LsZ1LuekuFiwexyr/w1uuVwTWPZC7sytCyUdFp
F6F8MJMGBOAJuDJ29DAL54zN+zB00O3+x71dmBZG1VqNvb9gLtz8C+aiDH/BXGq2CnM5qX95lHcs
Z7OUIajIzFyM75x3tpZtAWYGW8M0/1Y4+a78ljYWb+0oXk9U18zAwuQktAnqYYBt0xNH37fXw7bK
9wKS3rltTPYnelcfO4tfxD5yOqpmFr3f3R+UUbP1BmXUXzXLTxQ2Praq0KL8ty0IUN+ecIEBI+6O
my+q+6nQdN6w//by2rKLjUEuTe8NbOgIHhbwL9xBrJHL93O16sJNLYBuqm0P1b9PkUKsWD5tOdvF
6qlT+hCmaO6d/S4B2Mee8RcVkDYbmqzD1XW5mtuYCE4yEyjt+0D0KyZvbaFF0oROy2S0c+wG+U0L
JWjJm9byVCCF2OOKAfj4RWhLqmhRGZ6hgP4OpPJsn472dMYaO7TyHbHNYP+JtGLtfi4sTptwcxhB
qPPjfv6mlMrH+bq2nPXKy7KsAlXFwCRlMvJaiyieZPpKS+ljd6GpC6sSEIYnp4B0FU/dApvUedln
K1Hue2Pog4e2bEuHgZL3agTWit7KHwaoqCEadMObwvWdTobn+c7bheflOXNjO7TXWjunnxkjjGkA
hqvG0qgU+RjFqYZn1u5nMzbzCTqeXTm93XdW6q7ysp/c0aP15lt7FND4PSkbSIeD2eWHj7ASMc8Q
qPZMawZkBcgEDXH38VN4Rz/+ssVHiy7SJlMnqRF1KAn7ej5IJR5LW6vrL2FPH/Mq2WqZeAvD9tCI
fpK5Udx2unZGxvyxpc1Driep7fH0omyNA6uDW6VnrhZ2Tlbw26JInIJpwGlVTtB66DHmybMmuNs2
xcEr8kPqD1ehqW176Am3aRbKmJJtZkbnIU3Piqp3o9Fgdt1RS8nEo4+ko+z7GAQ42deP9+BkZHe0
BfO5HO07NVhf9jlq/Vo3WoYxWskIyIzhbXITnCztGoJt9V4tDJ2qlx7LU5xz7VQ73Kp5BjQenmp7
lt/KNrm2KmSzdrMWUVbqBZA06Diw+HtTBhZoU+cH1MggfvdS0yHad3RFYfykOT/a1YXJyyeRZuD/
Rzjpx5UF8e8d44VV6ZVdV3TNd5xuQx2ttsjfCj+GllP+3hqaZ+n+Hvr81OjN2m4uLF/d+1yhcwrX
W97bOL/V+i5DPsydboRx4CFUj1aN0cmY6ucHLk0hq+KmGGchwanc6ptwG/QwgtCz7Gw022yEytUq
XvWkHzlachFUlVVREgMaym6guBG5Ckxi9QG1Pn587+zOHxig99dy9PrAIxVEUw4AXl8BlBMxfmUO
sSaFL65I2zbbNtMrRFU6Lm7ajBICWjdN1bxWrTmgjWSmt9nYO2XIHRDP7EnQXhRGhd3QzfvKLK+7
yb9Hxu1ULCxl7HcrMcvavXtP445+PcsSknXNu4+Y+XoBH7yambI/M8F52hsencfCTkWNlqpGgxcF
YXS7D58Kv5DjgAxiGi0f5pnwx1KPJIDYDhcXpEKh7YHnD57Yd8WlmT6AE0DCqcki2Xx8hqu7sLBo
PNAZizr1B8/FHJDOnMVzSfETM01rD2FhyyqFFl6c4CF4cFdnf+vSTZvQRGnIcNch/SuGbIkUisOO
JQQXbVNre70OpV9msvJufX9tFmLNMSx5+s2kbUzofPzAh/Pzv0k55/7eOl3W6QrD0XVamLGgK4ie
+u8m84jMTr38K0tb5wlfsSdLGFDDvCmqZhutDG4HxdpIO4zp0/92FZdIIK9oc78tscg7bhJTxxAt
hJrOJ6c9Tsb1JgD2GldNHcCSf4cORa/7lfr/WM1jECU0TEY1jS2BMp6IWKemOsiA9d0I/gi8MxAx
ZxEow2YivD9CWzCNcVNQ0IjwJbKj63jOawpRlt+nkznlUfFhlGmEGWB4WWyjL+LCA79Htol5uSW0
c7uQPHx8MU4uwTjHSJYmIAS3WCL3MyNPiQo8feOCJMdOFOZ8vMLJB8VMoeqqIEzQJYWv4QmznSZz
BglnuzS7necLhTW603BPZGUhe1nxnSftLldVZuq6aXCxPKKp8gMV5GPBJth5m9QZtt6W7yMJ/jq5
ttYcQC3dNFfxVQY0JckvspLI9hJGQ+FvqH4fAqY/KZHtxxiGeBnIdzO4/oO95NQgJmGaKvCffz8s
UqEN7HeAR84CtXVlJZBoNsFv5SgbxUdZsN22q1LXpzwLLohKdapCh4otDGKdGzTzvRzUve/snr8P
tTvlWTg3TBVqVxQikwu36SWlbpRFJFyRqlZL8rtQJ09qZVwUI3n9eEMhKHrqAHUuDOSyGhNLU5XQ
MBgiUhmuYhy0Rk9lGohAUvV6MLVzNSu+Nolp1z2GILLkQPpO+h14WiJiN/W1F2gy4WxTB3Em+6GJ
Zd+o0q+FpE13w/i3aYxdraBWIC7LaLJgp0BJrm3a9EuuXUa0BJvXq+jfSNNs1Uw4Y6G7Ya1s4H+I
bBq1kl79pcyIjAZ1r+maHZSKxfhTp91g3vQmM2ee077fjfy2CsBgSZVNnV6oTLETn5zpzR1JkRn2
asJdkUU7jRmun8bgSRi2JX5ol1xWrYDc5LjP+9eKfg2UcF95iQw1vE/fBA9kume1IauycvwUnOUN
BEUxpEFF8h2G0QpS9aD1F1Hl7/SEbYPkoE2lHehtJTEXYAVTI33RDNJrErcte6eiiZXro5008XNV
xOf5QB7VQLU8qONh8C2VgcadUkBsuVMQxUTxbqxrdBSaAPMTuTXQfNvz6DrTQHU04l9Lr/Pcd9om
tbNOICXVt72uPLIwd7yq8ax6/MYjw2Vl4+Tz6Q56L4ceg1hTdaEB4qUXoVQVxIzedMMQAydhu0nE
uMmaalPgU0PQ4EVFuuFF+5oE89AeBR4sttvK2OR696yonQVhaun3hWM26ImXk2u0D3CI9ljFkPMc
4MvP076/5rQKpD/GtqeIs7ibDl3Vy3yYLoB9dMxiO5T0Pg/ILdX5FecqCBl8K5u57TGvLILvos9k
o43SZ+SOJIHtFZ5N/W9KEqEISByu1RhkM2QjwG4MGlNGhEXqwm4qU5JkdAP6EtOnIU8sPUcLuK8t
ZboY4+eJsgN0Y88VBB0gnZZdrVtt/xh1KI+ZhYyMTKKm6uA52oPPLR71Z0ykOPVSeokqE/pVASbP
8F86hVlpfp/w177nbkJaO2W9K7RLYZg2ouBd2IRnRkTOvST2rdyIziP+2vVXSWG8qrPjKZ40s3R5
T7ejot1kfn4GMs7XUCHPqDU0TjfpO9UPHgfoGo602xZFIHmR4SAL7jYElYng2hOFm40HnrZOEOSb
FvUYHocybHqrxoMcu9bRvejBD3RrDK7CzNx2VQs4XIFHJm7CvPyaFfFF09ROQ4Mdj+NNqxbneqMf
KrW6gGu8EO10zWvDrmLzOe7zQJpT32DTGV5bv81GdEijdkOC3qIptTmfrtUpPKs1UOiZZMNN7ypU
/Utv6O3Wo7h4D8AcXk7ZdK6A7qkrg11UGBC6uqHBtxK1Qy1+ApmJ1M3GmtTBqcb4kekPkeG3KFpG
GVh/0kevHa16UG+EyqxMeZvy0SFdKeE3rK43bYM8FSidySztL0sSQniykEOU7Nlg2GarStP3v3Wo
KHvdS8Ce2ylvrbHtZZZBaY6G+6Z6rlXwdGjtLiXBfvAwB9BTJxGJFdTYKt8aDGIJZZThRB7Q5bS9
9qUAZa8+Vci6VAs6zBJiC43uSzqospjIJgkvvJhboelJyuh1N4vGl0okS/gtBfN1JakdiOFaashl
q11X43ezyKSX+cjuqvu8UV/wstHZH5w6NjB1WX0zxsTOdfVOTMpr1yXnuLq7GMrHQQSzgdq5Jeo8
21cpyb+yxkxk1Gm9Q5W+tkc9ewDZ/yArZbSjPu7kEALRGulFsfe16Y1HeFB9Nfay0w28Pq+oZZIb
HX4Yewu6Cpx7rJ0LGzD88ch2fdPbZVlsk7pwAGD5onNsO/A4URkTR2HmuRei4EzpnhPP3GsKzCVs
g1Gruz5EhT1tHxtwZtlcU2RQlAdAiHGjjTvWDQfF8J6QqoO1p04u4vZ7hS3iIbGqFrQ3fJImrrqH
SZR+5Djly7pUHDG8aElhR8W1N+hyjHMpsvMUNxHCahJqMLIaqUt4KsPiujSGcz98aPnghhUwmxj6
Syo7DhJbb3J7FmCL1VoKJZe1meIKXQ9T8MIo5uCJ4Rh8uKB9ZbOQPo2tsWWgJqna8mLyIisSxj4d
NFlHsBcY5sjTSUKty2UFbiWJLSJydyo0x4xNZ0in65EaMlDSBwh4MCsW8SBNBX3k9iFPwl0mPHzw
YGdp5obqYGOuyKaF74Ir6o2XoT3V+k4YlQM6J2ekpVvSENcwfzKCF7X/3mXKhcYB1uTFvg46a/IG
jP1WUuUT3EUGi9/KvohsEeG2eoFNKnAYtMOmpszRisfUS7ai8h1PHJTyzhgimQp460xc0S69nL/V
xLxRzhXbKGuZdipEWPmtEiMVKbLnEkeXZJ6ljbAEzWMwtpLSZtclmAo2iPRyDaPcV7OtU3vyRQyY
DjQ8y1RvwCjpFLi1ZXCHavJ1NnpXQ99tPaPaVTH4qr2nFv/VmcBi+ZFVp5XDNMXisbBJ12wLeOAg
766VOpEEHrmoE0u0d2b+2ofhlhAiY34bzz0lcKNjXmqD3FcOnth2QWE1dbZVE21TD286ie+R+Fhl
hNpFln4DQlsGWSEVHbuvRVbXzuTVvu0xqNPn/YWvBU7XvGGM3aKZZkXB9y7qt1Ez7IaR3dSVga//
CrqTDfTpzhlDednvpWpwpy5yqwwn2/Mr6ZtXxOsgQH8+4dckeWmn9bitMCEKhB+ccOmmwW4yOwsv
/hyzbG6AXVA8H9AiRErsNYgG2YHQdqCxBezKRch8u0xzpwlMq2Clk+f3RVLBh1AZ0Kc87yw/6+wg
2qokc3gWUVlFSL2U+yLUNqLXNmNBIK0VniX+q1c/VrEKQxdK0UxSTe/aAcifPtxDU2AsCejhrhJM
82tpf1GoBaZ0g20+KZI15S5KQeYQ9cGGmc2Zr37PNH1XMh3mT90W1Wh1hX4P9UOrSYab1iycIZkc
WpVOhZ8QlYpUyvau1vzbsGCZ1HzvsqWTHUA3p4/EWeDnmcUaxSEZyMQ1YXP8c4NoYwhru0gjIvEV
9qA/h31lIeU8932Y8W5yi9yTWTs5mjriUrxpRezwqXdLwSunTRAdtW3woASgYjR9t6wamWrTRkRP
SnhRGeZOhPqGYvAu0iHQm+sgN2sk8/helN+JlnzRyvyqov5saS8Cr3UrBd/aaucJvaNphSZJA6fZ
OWql4uIzcBt4FtRWnxpSy3i6NxMDIIDiNkTnx+iiPQ8QxOrfmVcfQPFiZUFoNUp6QQ3lmRrVZVvf
dXntpLrvaKEv85DIvn3scF6FNoGN5IsCR4cAQATCKgrqCiW1y9G30qR3lMGDUeG57CKxrSZl2+f9
Q9k+ZNU561upd7B/fpefRSG1K6Jbalc69QgGzhw2GbGBZ2JKjiSW0XXw4MM+rm6igsvGgxeLiq9p
htzXxG9TAeLwfGlErSRMsUgXwQO9eBPiasgFJJNqIYx2iii09NQ7r+AfEu9JjyfAPnWM4Ykz9E4z
K1DulGoAgTx0kVhxR1t2DxL957YcnwrSOmnzKNrS8k3wotGv+pRsldm4Ce+CBrdt9TJgCjnN4Wkq
qN2MxM5a71JENZDMxgas+LJFiqN+Jzw51zPjkNfdlan5ltEqzqCHuzzKbxBX76uYbYyc3wq1OhRG
uxnKwiLxt2YO+CPD7qfkpi89PPVesrKCLlNh60r/ACE8hJ2IhHRYeJKIZ7+drJo/TXPQQ/tDHIBT
gNyNU4vbn1pFkuP/atgDOPkTZdiM+kNL1AtCrrKQnZfak4cHmCco+8IVyF7zz+tk3Aahf1Oz0UEM
B69WHzIBN9h1DzB/By/5UofMAvDZGhoDjvlr3HQyqibc0OyLMnfZ43qbC/Mi6fONGX3n7Hta98iM
UFkqmpdKMdDBKx0/QkUjjG2zeRUVtKeayhrglucfy8bpLDW7twE4celF5CYcIG7LlXyrRdWTAacn
4h7DlI+9EjudUkUyGum+blTH681tkP4Bmo9DI5gwVOUMbYnVihrIHeiQ5nRLMCLbRTyzTenbwq8r
yWm5xh18qq55vNqiLh+aiRc1lZ5txnR6Hbm4MmiyNQtt5aNOloeP11mUCwKQYwdVChaKGfYxE8zN
vQZ4GOsz5eG52PFLvQf1F6i4o6LFl8WshtHcT4NeQHoM2OsYV20MhmsyTk+JqGoJhM+t0VLXIMXz
x5WKU91YfrTwogsuwJkdZlwXbhrvtAEDPDo0vdR65yshUoFkrYR2suhztNz850cNnMlMipGF2NQO
7bQvqlMDZW5awniMdwSqSu028FYgoKcqkdzQKbaWMWYui3aICI3U8zXhGv19H6oyaPOVrtTpLfxn
heWcXKUUqToEWrLRoF4RiY3qMaflCKDVV0JD++PzOn1RTIOirIS/LWlmCpH2pgmBTHfkw2WbwAb1
JgNwsEEKD14aG4hXpFGGOqHW1KRrNdeTVS2TEl2YJsGbXryJIuv0Mq3YDz69eDsBTEcxyEzBfajY
a/PwJ0/uaLFF6yns8xjJFg02xsRfUh4doCO+8shPHt3REou6Z04KVgAGgnBMPxtRG9LUYKOak6vp
hlM05tr2qSdeua5SLripUV3oi5JnUJtB14fUwICc9+YF4YWvQAmFkk2kZzLw+6dkSLY98d20JCvP
4CT0UweejAkDxEHQUPn3yyv7Zur0XNGB3+XuOOzK3PLfSnse1i5bqWqWPtnjKkHXqTPUKSBfFLUC
KpYNW1UJPF2NCsw+BvE+zVkss2BcK5afbAUcrzL/iiOrkhQaEWWNa9kLa0Z5wNUD5eHO+YdLXMy2
/RG5zPGKi92c4WVTizk9V6X5A/hRMFgc+A89qJ0+fu6natbH6yzeAMQr1R9NPJbeokuzISpUi6hv
9cO0YppPnxQspKkLA/irRcdG91RkrmWMgSPukDI++Jz+AYRNpz9XWLiauIl5E0dgGo2MLxPqQaM/
ruzWvOtLL3q8wsK7+OZkoDhMZmcW3InBvDLb5E4Ly9uPD+WUDT5eZnHd8gAkn1ygaKiw9KCD8YCw
ejOGwZPIA0tRmmfFbDBYt2as3hvSH33e4tIxHSTIKUzFu7D8zC9q7KJMxvoV6rbCaW3mihIgIzuu
LYGkJ/8ji3z84YvbGAbmFDRIy9w8zrnMovYyyaIVFOLpGy9MynU0h3Bb/v2WYz2kCgLxcBMbdBvW
GAuJYkQl0ZlK1wRDTll/GKa/l+KzuT4yG1nNszYBHaVbcLAUx2Tb5W80EVKgDjyMa+CV0w/s52qL
B0b0MQdUpgEtR9VfKzS47uP4T1Rdjr9o8cQ0zzNmomzhRnPFKUgciCDcKB75+vEDOBkb60yDQdcJ
NKWXIA1OI643qF66Os4G00n1xps1zyk0z0nwCc3zk3t3tN7cLv3XSbVj3QqM0HcJSlwmJjGtqOGr
vCazffjlgTH0xOGgTbStFw9MqyLBShD8oSU5z1z+fkvyVJsXYJ1/Flw8qDr1vJEK33BToT4FsIld
Fm39LkBp2ku+5ePktIa5Fq+edpdHqy6inkmnASYGZneJqUtmoYzaHwwb2LZ4R61ir26n9vnjC3PS
Yh6tuDi/GOprQmlgON5HSzfxZlbfW4fQnbQdR8ssbIcX6EnU0s5wSZyW+xAkmXYRIbTxouwsjKeb
jz/q5IDz0ektB75QAKxHFVGea5RNYjXCeFB97ao1+H1nGKipV2BIbLREkXrg+Zave/bHP+Ck/fr5
ucsRMKMZ+44QAcxnwHfo2m6JXz/7LI0kgxcww/xPQoSj9RbWJQBsMDVLnGJffxFTJsdoDVi6coDL
SkJVBcCAB7BfIJG/N2s9Qs2M2bwZXqtU3X28eyfZEY+Pb+HGI79qWK/A/Pv6eKew+tHLldKqVT6g
2BM+TRF6G03B923Pb6JE6V0j4xvs+K7ChKtABQJdk2hYCWFOgkyOf9XCBjWi6fhgoHEwk4jrVr3p
HoEJ2uRucM1Xsp93M/2LveMasjkOBA0yun+b1RgOqOjKxHALaMBbNMqYjLXmkqB4SfXwplJLVCMV
zbQ8ZTwQHpy1cM9yaED04SfebddB9zYd06shjaodLxVFfnxE/KTd4FzTZiQRARbr3z8wDdV+yHWR
bRgwIiiMbDxbgybKhagv8vIlIGjAam5ooZbAr2LNbd1pC62iGjRw4Oi4VW/IoXXQHbfYmW/TZ20X
3Ks3wVv+tbCn1+red8079UVkllpstF5OlxiyGW8ot6D6muySA6p022iHijv+zWgGPn78caedKDfw
eczkKPoszDDBnwxxLoAk+IvmFFo9jAB0M9rGlmzzP+Js0XXNNATTAYNZQtrMstbIlEC/7k8GmU4n
nDpnBCE/we1aBOMd65KmBtzNZddQX7IhVBUDQNe6xiuAE4kzbvlOWSG2OxkmCEJMTk0V6LbldVE7
alYhdjQCrqDynmNTWTGBpw/t5xLLYk9ICy5E68HFYJbJrDHLNOSoYM2zTC3frc8yvStL/PJGBRcU
FQPAR5cFnyaqyqkUcNbBoLTo1/VuxccXP6B7qsWbLGcI9LXdiPbqIEpbKc2LfBpeUhyK5JkKEePO
iCSGoQ76GDt5wc68AQMgJjBdkXJFGPqeQZ8feDdh1CdHu8z0V3kXZjPy0ScsvL/JI1S9U6jEzvfu
96YFTrpEYcKkUWqoxrJAFZjm4Ps9ZBCSie77FC++Dh7VEYVNoDyvQZ+98ohna/zLpxkERR2ARE2y
pHiivqhhP1HR0crrOCshyuymur7i508nfkerLDyVh+kYRBQA2aTf/S8zepg4GgopsslkuvE3aY5G
h4syMZiXtvpLv6ouPDv2j75y4ZPYIFgdUwN1KzAhhQCc/4DdzzIaoftHuGwdhVpNw34Ct7Cwi32N
6pev4YnNvDG/jcs++W2I9g2qGRrAjwszpQy9RgIKRqQ/Moqn7gsK/DqM/sy5uhzjYw2ofeoeidM8
y1qNZ8Xr4E42RQIVb95FqTvl4hNUbqc+8mjZ5TgL2J5prKSRB1fzF+3TPPOtbKp9jDG/VdqnU2kN
UkMg0lQOkZdl1W8YVN8MYsACNbSh+wuRHwiAIW1yXwPvouubjx3pu0DS8noKQgFoxjma+rJkEEK9
ZPJ99J9yprzlXbZN0YQU0VQgLOivSkAjnUpo34MmfIfvWLzxNwqdxou8oWdxWTt+Nl5OTQxcj0d3
PqE3AzDzoit2xKivW6NcYUY6FdUc/d5l3YHq2TAlbWy4U9+F1+mkAlrFiqvaL85jIQBJ9cHuruoH
LzDXLMkpD3m89CLig0p4UU/UE24FImeguhzz0d+bkEkwQJEtI8zD0d3Hp3My2zxecr6bR7l7RNgY
+A2MR4MlMb4tjfhhbvoMFtfPiB3sVf/54yVPZRGC4C91TuLVZXXCUNAjSWZ/06OQ4+tXHNM6LHKp
+fbxOqeczfE6C7+mdV1bs7TBAAkJ3SwCRDWtpTkk1iC49Ju1aH22RL9e85+ftYhuIg0NnTGBXcyd
1mG1S+1yQ3YAoaYQnwKaabXc9x9H98+KyxGScqKlH87qGiYEdaGZbuXW35b/U3JNK1+4zEcEHbT3
kQx0BzGzGEfKmW52B03vL+umOCNNcN5MumuK1Kk8rbPGaAJu07tqAfP4+GRPP5OfH764s0JT25KZ
cOuf10lZ+9b5z4+ehR5E0HjQUQ0fr6HYZ0CvOLGNHYowALrIMoWKyKpG0knn8/NdvM8GHi3ZRLyL
iQ8U65xw1Bb96t9Hl4GtUhASG1LHMBfweqvNmZVXssw6qr5vo7EA0cmswkqLS+bMXN2xvp1bTyBA
DnFv1Rd6/4lI4uQH07mjbjKu02U9b8wx8wCJOMONZeMeTV01snb/mrtabw2dvDtHiy5qen1PRyg7
YNHRVGXLQoAoXz++nSeTEIHxHQbfajLBF3cHSOhBpZX/g4vnncXxhzv/weKocWtlvZMO62i9+ZOP
Lo7f+xoPxzmv0re1M4A5Jk2ceY66kYOlWTRxzmctXYzFBk5ifVtZff6aX+weRQpkGCbC7KVVAB6o
bsfYxClGt/MkFrAYSCTz7naGY4y7T8xinQyXjlZcPH+idaRQWhCpYfardUyJnMUxbKLv6P5T3Eon
n8jReovz7HOU7bUUVwYc0GA4YffJ0xwWorAHGViUBOZqad9YsbsmJnHyYDHygxENXeBvC5ciWm1K
DQUfGnnJV1aJferV+ygznv2qdxrA/ILB+G6OSmmvnOmplFD8XHhZOq20UU2UDpw1PzzLb42wnl4L
twfYJGaQpQECRrBIvE4x/mAtIJ5OXVb02P9ebPH6GackUhSCxZRoWyfVkzZpod10UFIzdZ8eMHMg
Gx67tYmxBZI6DN3wNEx2vnlHgMc1xuepG91mUuy4bUFNX1rVCEqRVFjeYMp44JZqvqXNIY2ZTZLL
Mr2MzNAaeOtouW51AuMWXXpo0mcG8A6FnNrkPaneeTTp+7w0LZV1VtAwYLbn+xygkdy9eUUFYBEQ
pz6g+wWcgc4x3GNum36UXPU2HlM2fvGl8wbgusML2t4xv7ZzAsBcWTwYQywrfZA9Ah7uhQcWA7da
fvOLuyEBC/asMUUAyo7OWxMyaqZnJTo6lHkh0Tnf9AaoAYEZIzw7RCJ59fLKqkL870LbxgDB+piX
mrSdlj9k8U2S3k46IrlS2UAVzsk8SBSniFsxVwL8m+1Pb2zqrA5AzjSDC+Vf6zhwpulZUE9O5HLq
mp1WArYYYrgjhhL20FsmQKImh90yIsXl7VczetGr+x5jEEqImaJukv/H2pUsx41ryy9iBAkSHLYc
q0oqyZJsy/aGYbttzvPMr38Ju69FQeyCWv0WtxfXEToFEDg4U2auRXvISOYPk+pXKPl2A9hyUBhu
ICVTYgK9RPU0jGYn68orhtNIcU/14ZuRtcd86QKqpIBvfFTG2Zsj7SBJkpdorZfLK1gKITAE+JFc
K07cLvacJYfcSgAoL52pThxgtGRMu6YYv8/Il36EGlw14d0kH4o+smMGkwBmCiCSNTXu5va21zCD
2A53UXqtx73TYMC2NIYrPe6cPP2hAQ7Edk/OH/QCOIwCHC4oqZe6aa86+DfmBjRDhV3RxM4z63Hq
SWC1mJicluGjjsEAt1+iEPib8kza6v2sy190efwMJHqKYRVpPKwSpFh7Y/2iRmbvK7Py1wI00ECk
d5lWqZ4cShgzWe+z3PpcyMUVtvJgNHHQYWYZSj1YIbHXvL6ipXFdRNQes86ugbWKw08Axvpalt1U
9eRj0NiB7/ClIj+Q1DxGRuQtmHrKQCPSR7cJ/oqGpmqKmBA0J6uctLa1gN0eHCi6vr6f6TdqAUje
rzWAMKGIRHE33NjcfebmN8/kAMl5Sc2yJJCa/pMV44J34wDoqyXg+tjtERgbQ1zikdZTmppA0r2h
oLZbxt3a4p4IjFvWqaqh9hSeIUdCfeUgOfWBKT1jMv4QPr6Ci3LXYVNFRe8KfpTyleMB8jhdJYF5
4Reo/Dex4evFhnazxY01LrgxrGRJkBazzayPU+XVGULF1cX8LKKMAuR8oIenyaEVilnsh3Eby+w8
bc5L3sDBzBEy4/TYH6UM6o8mehfx6qE36kT+XAriONFKubep1cdKaeUi9OdRPenzB1WVHcwJZ+BT
e8vzvlkZdxPWeEFIM8S/qRV+z87+Zqh4xWnZDdYoxo4ZCFzFSOTzXVRr0ktlDnaxtxTwdq/4kzG+
/A8gepcMTKt7kWdnyn5I9GpNROTc/3Aw/iyJl0OQaTJhWA9Lsg7/nkl0v3y2WRMX7RqxYhY54Mjg
vtROuoU2TexOkz34Ed5mJ7cBDHArlyHqe+qQoHZSiPQIBS7ZNXsR5W9+BRcDUyWWu6bArzABKgII
E9m9UJt0N5PY2OCueoRObg9pwf+xfP6tWs+YEoHAfQ3L5y7djgH9HxUTyBga5akW8CLISRnXCVLu
qXGAge7ujUfpBlStnnkq/fRB/wzNUFC2fhrvwfUOlMd4lnS7uhXRnf2Kcl/sL6JfRG9UBcUa52wM
lBqyvhuRUzD56SPqDG77uXXRQcUQduMA/Ts5QIHjW4f2HBg/wOIB/VTjlwCaiOxiN+2wCIWQA54W
ma+Cx6OljKWCafcoP+X5JyvVgJ1W7HB6P5cq/s/CmVvZv+yTfiklv9gAC4M9GCozQQDA+STA6Mik
LRgEH1N9cGlNbsywuktMM3JXHWLHJUgJF0lN7SQpDxLRPpJ08eOCOqYu2am23CLocLV8PhRKGpRt
7q+m6XWaWgOB2JzDZAZfQl+nwOPVCK2y0K2oWTrLDBQqqPsehqwb7QIBr0PnJPWKiVAnzlqXWNCO
j6LKlkzZu7zk3QkHtI0sFAoUkCzw6R3GQTRrmkAUxGgdQt0foL7TueWNsoDYoXUSFyBe8k30dXfD
k41ZPrnT0kwZJnyEt4Qne62GrS2uoL1OM7qxNSp1GP2dHCgofck/MXUXFEcBLcicfsGKpaCskT2L
FrrnskwVzWDsrgaoCOeyplAlSd00ELNUMy9LJhe4dPstn3Bjg3NZgM2FtYE2o19qzTsi5+dZqW/m
dfoAymyW5zy0afNuIfG3eInvUa29XUpwOkhrBpRVori61gl67LsuzWRFJxkyt7LJN6SNjHRlo1CW
TuuBRf+SvQgVvOHUY0CjdFebabXSOyaMEHnITEM2mCrdiknS96KZ7e/gguC8qlU16kDnUScfinlx
USRCNj27oxW7go+wF5CC8AXf2jIMQHS4Q5YDF96DUORPR/JK/8X9Di2Lt3U/MaHPJiYwGKLyGAEK
sjtaMEqN0ToxoZseoE7fctr1DOmZUx2ISkC7h/jJHi+fkrRL2RQRthGpmD+S9b2sJYJ8RWSC274B
RD1lrvdoByLb67oK9CMPgi+097IDZYa33QQvDyLB50HgAi3UsTBwKNdbLZC/KjYbRyUPNFAd8+oV
QafI3otrSStzMTCohlTV1REjOU0wWi6YiD/pfg5O21ykGLy7iZsVcu93rKJ0QxJ07uYi+Uk6zGER
UgSXt3Evut3u4osEQYE0UFEWQVY80O6qJHdxdX/ZxP7jsFkH9wwnKHFUTYFa8m9VJRZ56NdGwCj8
hK2HvdQAXXYU3YBo0MEa9/xUrMADRFUroxR/Uvzupjmr9933xVc8+SD9ZQlUgvY/0B9jfI+9nfJQ
i/Afn4L/VzImr1ZS9/Lm7X+fJxPcRVqhb0MmHAI/bm778mOneokqGL/f7fmhq6Bj+gxzChjvfr5n
WgOaCbPCPETnZTco9HvKY3+VOOQ7Rrvt9gNo+P/9mjA4g7I+xqDRwOdurlFq5WQmECszoxyg3aZ4
19XWX1AyFnYx9rz41hJ3Z6UBr8RSI6ticyXq9Xql3DDyyNcoEu3v4mZV3C5aAxt3NlfQbBoOC0dA
qZMgrbJADg1E0nqOPRFl6d7Z2K6Ou7s9RtcT3URu00c3uf6lKj5YgwDAs/fibk1wV3dYojGaZ9T5
6lXz0ijxISJ7kgakMTR/w5OxNcU/7sOkmCDDAP+qpoPK+Es4ibrpe9d1a4HzDUYCzpByblPM2Uq3
ujOdI8yyOtX3zgVSvcBYggWqDufyWWcbxKcgf2yCSY41DzYFn7avVG3scLdSq/csDDWXV3H2U48M
uwJQ+7KtXUe7NcY5i2lZejTuGOs6pB5Ov6toiAhfSc2452oBsbXA9mdh8IIn/NMltA8T1kl6SxVm
f20ba+zXbDZyhsgmVcqntTHayddXCPdyjO3aOBdltQZdYh1zswvLMVj7szUCDAQ7fzuQ3Os+//Yk
4khjL1Xe2uacVk9HxUgiCJNn5V/4ju2HZr7pQJ1h+E14Nj5ePjO7PmSzrZzXUlbdyFcDPqROrq0C
rFTXwmGt3Wu3McG5KXBcLFldQ+dQ0TEEIOsOEQHIdivW2y3j3NSyhiBkSnE4GLF7cpBWfCmJUTc/
EbsrpeDx33f4m3VxDqtVClqqoFmC0dGtqqDwGBvlMF0xNbPxbjkgcrv8sXarhNt1ch7MpDkdwuaN
V05wDvmZtViuu6nJIDdEJUxOgChFX0q7tO5ytQAFUO5IeUAm0Qr3ouzNCinnwlLwZ1h5ifoFiEhY
Yzz/zroPnasabuS0EKwURYyC0/mL1XHjV8JhbBaF6dG1HfHS8aOciqKQ3WorI7BFcR1AcAx0P3dd
XTGDU0IF/b1xa54gJXgAS+LNEIwH5S5zqsZmg3GKEzm513+QAkhAvwm7jGQVk1SgEQCZLnfLy2IY
1IzgGTesL9X6TtVO5Xh3+WzuesyNCe6W12anJXkMEeY2vy2nEzgY7xbw+ijDIWxuI2FJYvecbMxx
N95CKUCmPSj+ewyzOmcV2ZdtHdWH+mgcYiTP5gPb0ciznL8B4Yn7IGr+7V9HYCsAO8DOojDy/MO2
smyqK1M5KdKTYbMxlSaQ0Ho9QRf9NUMqu4t+ssdX2fqlC/WVKUTG15vRJvX86sGmnegFMQuL05FT
GSh4PV/gDHK3Ikyxy1nSu5n0Th5vwcRlJxMGmUXcD3sKTs+Mcf40kVOjKq26AtcuxHfd/Da5049g
9oHQD4ZhMAvjGkcJFev3lw/ujgOA2V8CJAQA1xfZSNhF4LEjZTDrfy1ksoteNFq4u4ugu6XoBgCC
wzO9WFJsYQ4ZE8hq+FUzQXkZJd6ETllEI5uOh8vLYfeMCzipjFVg1lwzMFLPfTJd1qMmbcDrq0L2
3WmkarQpiHfdUVIfSg3DJZfN7e7exhz30eKlnbtBQbAia+H9kmQ3Y7oIyo97oMtnS+KuGXBiE+iV
wCyt6D2jh3Vl0oLe8QfRvhkgmuvPmRzoJDxeXhn7qy82Ev1onVH5Gi+IT6oU4JukqSHp0fp9p4BY
7p7SNiDqd5AJu83a2WAME0TwO9EYpuefbHJOlNRxbFVjUwZW136U0uIsJ2A3MzVBxr/70TZmuDNi
rBnqJ8kQBZhmfkyT8R4jxiK5UNFSuIOxVHUBnliQqdfKtbJeScmjKUIBiJbBnYvEGs2iCQFxoONQ
+OOavsskILIuH4Pd+0RQScJEKYrfPNwHI0ltRdcZky5T8sFEM63KykM2YxBl0gR3aa95Q2EB7Oa6
puIUcAsKxzySQJYSBSt0NczCNmTFD7PIi6G3Ufej21BAIvPIJmnmJfNtlGteW86gvrwfaCQIb9n3
eXH8wRIMRBUSPOD+n7v+rlCMItUgqKXlj7IkuW2O8fPkkdADHoQDbSf38j7vIVOx+CeD3IFBMW2J
KRNDkdBk+D0RmR+Jo3nZyWR9yewou6/q6exlD88sc9u+NH3XlhbkvIaixmTGWsunmUiuJef3NEy/
D239OS4Uv5FRmF/VrPWXggaxCSnoKP8ZlqLnYi+soKDOAZqNwvmAC/r51s9gmY2ntQcvi98eexCD
P0eJauVBsPU7ZbJnBtlF28TAEriypgkcz2/p3olscaFoF6+IuJkoxv9KckwcmQlwiIGUezUDsB7h
ySXAXmlI1Z6vq8ybfEAFBsXTf41C3HUTT6b4UrCpYG5ziFFbksZPBCSZQ5Y4Mq4wJmYEXmLX620s
cRlS1Ecop1vweln0npY/CtHjsH/8Nga4Sks+LxWYxpERgelj9UHYFkjQsXQnzH5BqswXRtHsOL/w
NBt73HEHma+ZgHD0t2g8mxwqnPCQo0zLToW4vLLvaDb2uNOudUmUpj2mvzo0MNFAXL3mqsdsBJNA
TjNHc6XQU8Bk6orzsP1QZmObO/1glFvUdYDtkfyMh4ecgoSagHb2VGYnoqv2TECOPL+/fL93n+KN
UT6qCCsqdyOyv7K7k0LwWqaxk5ifLxsRHhvuwRijzJL1Sfl92f6tZqboavNKPtOSaINWYSNZT6kg
Z1Sk/fxKPRXd+RVgyv0dVHUknKaOmJpbG5UjuZ5KvE3KLaNPMTC7gfpj5TKJt8FVvEy+NvP3b/Zg
T4a5R1GJVZITlmH+9pYMhvvaqbp9v/JkinOW8gxVg5kJdAPtjtAW6IPCFRyRfSf5x4TJFcPDoZFU
qTGKgNyNbkeCwrwaY+CZ1whwpAmjxk6WeGMEsUn5UTQN9Q/n88k45zerYZjyjgm6s62cbn53IX8/
Pa9wMrvPHH2yxjnRYlITGY21t6Ad9ncVRQgNTxwbS3n+ymWrYYChZQJUvF4+YFRj8qq1H+wuN76G
ZkYCwUfcX9mTOc6bTKs1VEqDc/L/9ag+meKuHVFT6IGPIQDvYEQaMORRL8c2/KlSEQnN7v3W2XAL
wi4gSLknaOomrSNdXEL6prCt4SZBr318kxveGOHeHaoMaS5DzDNoU2AWJsntlfAsq6sn+EA7fRn0
cZ8Ww50HfVGSPi8RYaXHYbinPqtJjQ6NzqoDpq5XaEPvPuBA0hs6y1lecMoUUCyplxKdzyj/wRC/
2RUDMcnyD4bWyjFG/YYpLOQlTwa5y9XLZZnkZVcFOqb9wwHChamoV7i/JrSnf81PvmBqGVOls8YC
dQ1GX5XOwE6CPDMYlpvFb23lHJ8UTWSSneYXcRAG9yCdhQrtC64Wsw37SacJDqFi47+zC2rgw/iY
Q37GnT1ik8fiXf2xO7aByDeKLHNXOlImec1zqIPJTWZr4AZQ5K9EaT2TfF3zRfQK7G0tNJMh2SHr
hv6CsCPFzA5ZmgKaWs+rmKPX2jHyPF/UJ99b3tYgtzwL8eWqSloUxEsD0SNweMfE7pIJEhRfzVlE
yLf70GzN8V5rHbPE6FWQdKQnBiVcblJfcvT2lVXhPfevgJJPA9+Obhr8lG+y6oCFFFYcQKDCLunR
yAO5giSTaKRrzw5IQlGdUFHpxjTt82dGk+Z21MwJBzMlqRNFo1s0KnGark8ccHiJCosKizf467C1
x4U+STwWWg52F9/VzhTF9eVjYj0yOoGKUb1Gnu4WIQOjWkF4JYZJ7n5FolAFNVSKmRg+CZcgFNmt
vVbilLJyROH9jr3UX5qboXPZZ+/FXltj3NMQmlYopbpZgBBkPUzgpFf1/utlE3vtSlRKnxbEPQvS
0kkFpEdQqYV4HtSxVNDlMi4BQ/Je11nbu3Zbg9y1I9aqLnWECtJQrY7c9Yujj+PPfogOdT/Vdq82
teDpE1nkjmhIoKWlrpjOrcE6bBUHGn5LtO9hU7lU+n55O9luvTidm93kTmc9arjhwCViNo8EmjLe
Z2kK5GEsqNQKjyEXlU8xZJewjU+4kMr5n/TrK9KN/XOIih8lGC5EN+T5HU+jbA3DATGyfCIO1Bt+
99GBC9CQjoc2I4oU99H3AkqiPBnlXvPJXBcoMWHWYoQdTK38PdkBrdmD+C0QrZA9TptSF6RtcshB
dGlg6o09NjeN9ZY8eLsc7i73Y5HHRYo9ZPHxv86D94K9rTXuVocjxZRKrUt+sTgYcXNLGXJCQYSa
WuV2/eMryjUii9y1bkkBbIOBlBQYMsMmzuaDMZVU0eP9D37r6Xhwl5oWI12bBvuZWvYAJoLCg1LU
fDA+/N31fIVJ0RK5y621S90mLZK3t3zC3RNJiIwSJbKPF8iYUpezfmGivZUFSUgJMktxYl92VrsV
bmAW/meDr062JkrrMc2iXwyTYYOZS0YkBikSTB5ASAwcK0F9FhX2dr3xxijnTGgM6po4QdFElk/Z
DL0rMqCXdhqTL7Kob0b2YsrtAtkX3VzrbAjjMZtziM8GALrY3RcoCxYYU/nYfQEk5INe25DpcmTX
0J3icwt50+UxlO3pMXsU7PRulLRZNOdfiNqBp7D9Vd6uj3McLMoxt06MBvF3mz6zIMpyTKBrJiR7
2X2SNqY5x7PQnmoy6SRfzeJb2cpOk4KQWqaCwyT6rJzHacNVW1HFRNUmLe9TUk52k3Qfa7NpbqRZ
fTABW48EJtl9e/HYblbGuZx0WmaDsDGE1DqPcgKxMA2AtkPdDE4KvqfG+nL5K4p2knM5qRwuySoh
+ZPk8piPsTOp0rk1iH/ZjODm8zXMNq6XwUDs54M7xjMbbCT9cdmCaOO46EFeomEhK6KU0IJmzt2U
WI5WmrcQPJOGx4nmgu+0H608fSiePapGK1GuWFVWzz39NNzNh7Y6GQjR0UBY3dIRDW/tPw6EapjB
MUw0KbkvFapNWhWDlgaTowWKr3nVWUewQk+oycKeyKXtfzGTzdhSxcJAzHM3UxZQsqta1tQu/Qgc
Ep1Q7GW3sM1ob/9ngjvrMoZ4FWjQhmyGtz5uHtfXREP/8DA8WeP2T5uStS9JC3I80H0Rb/IUNwNZ
U+a0XgveDJD7xB8uH8l/OCNPJrnHtYzXwoLccRSkx+QQm9CPLxwLj7nqoMNdwqt4lw2Kvhl3B1rw
WIKcCcMOoLC3s+4dTLv/yQI/KFn06RxrchEFCXmvjh8b/Xj574u2jB+K7AA3XnICf8STcUIp2ROR
cbIz/NLZ/vk+/ECkZkjRrFuz5CMFtpfw59qi/Q5Y639cE/dQhkSyQGoBn77cQZbNH29XUN84CWh1
K7eeHSETGosALi2LHZNNhMCqidq4YI6DxXT/VttL+MU4RzHlbVZLBCXRtzQbRF+McxmKluphnqJ8
hwnMA5ing6UsbzRav+m5ejoYnK/I0jHT145iB8fTmDHZkTfovNGN76Oca5g1NZ1TfQFBXuhp8qeu
uG0nWfRGiXaL8wcKjeNugQ5lwHB8xIkdkFOOV9E1S3GhhWBgznCg5ze+VH92T+d6X53RFmulgNd8
fZh9BptlDSiIPrf24gJ7IrzGoiPITx2ma9fNdYEiuRbEaKwd5gMgpT8zgmVWsNeLeiiil0tnN3Bz
w9JKIwuVoKw16X9erggs4EF+kIUqU4KvqHPuQ8nNNB1lsCz09GdY6zc6hhUyS3sUeCn2Z154DZWo
UO9CiRVjUM/XJBVlTxIFo4e/ZKbMk/k199ln+zVUzLC5oghj/0XGmDj44aHLpPGiTJrcVEYT5RVK
gEeGZlhd6LGDrQn1zjF8Z4G/9//BKPfpkrFKgdg1WfoEMoYU5BAMSB8p14yZ0vQ7E1SjtaigvPsJ
Nyvl9jZMWisvzVXy2/Ku6LBSy5MlTfA2M9/38gM+bSfn9nXZmJe1wwdMKt0ul9ouw8GZ0Wk2cpH3
Yn/qkim23s35N7IlKsBwFPpqeTaMG2kUyQntX+nNjnGOfp3Loan1MGSTOYNH/b81eGZn9moo4gr7
bPtXemOQc/l9v8RgRgzLgHba7KVkqSF3SENjgIT5bF0PVQ8+qJlMQEOT+HOVtcmR5OOKfyYivPdu
KrP5KdzbQMrcUAuC8ZJQASe+FDTxYmvmuSkVW1IezOK94OaL7HHPBKho6JTOCFN7f/kFACPLe1Yw
0e3CChQHKA3HcsfSMRtPEjLj7Oc1T6vlJ/01AtHAJETQmsQAky7gjvm76AWNGSddHLEPEJxeXllm
NGqCsQEMCTVyd6PPNMjlybu8pyITnJepJKmS0hBepk1MOwsTG2jmyxZ+5XsX7iA/zI8YbxhqCaP2
Gkm8aqLeMJTXpJoAiYzpAsxl33i4QqAB7PVHMzzORH1U+wZKPlpA88Yjc39dggKpKouTHo/+OFa1
M5jrKdQht9uN03XTR+8KWfPKCczPZOhih4b19dKOh05WXGK2H8KxBgMiTSGbojZyAED6h8E0KbSw
tdFfGQEkgWrWBOlJYthF3FxF6IaEyvqRTqUtZaMBLmBoNkTWT5POrjSDp7FoqdNVKbSw6s8SHc91
Ih97SGTKVXjMVvTbQezn5OZyPYJFMJ9D3U66QbZDSToVkvS+ahfJXqAUfej0+qgvyCpTSCpDBgX6
mu9jE8XibG1t6K781LPctxLrluSZIIvZd/csr0UHEU1u7kLFi5qkbQtPbIXoLJBvuu71hgght39r
/xjhU7GsjScKcsMI7JVXU3czNrIdYWVyc7su1wvoJS+ft/0T/WSOK3FmcTznoMwOfSwNkk9Xiv7w
3wxwV6YjbTJMJomCKllsCMiFpsjPsb/w8sY8LYF7hYc1JmY5woIWJIdmPTHg5H9OxyE89PcxoGxL
N6+kkilluOZsy5rOjpKbHgu7vGeCg0bZv28sSEuUUmpReO4I5J3zAcpgNqSeLhvR2NN3ad+4t7jM
FLpII9rT6mxkHskX2e6X8rHFBXLrEMz6yTpdJ6HqWNGUuHk23ldNCpHBnNxFHWKQfta+KEXb2SWp
j2qSBOh1N1fWrFwbBWJzSj4leOjaxp0bu50hqy2hI5fPd4W1PNahfp7U6PMYQdJ1kCHkJC8gParH
AAyno9esP8u++KEozV9DmH9Rpeih7ujXCPx/U9mr9lLrf5ExW3zalIdWF2pB7L9eGtF1oMINFeiZ
51/AampNTVSUyZ7RN6fpAwsnIUAhpGXanaslG4tcdGCuSpkkEKj6u0KyXpnX6im8kiAEdfm778dg
G0ucG0vrCkz1CjL7t/SG2B97cciejPH11FaK5z61EAaQoTkYYXzXZe039MMUv5LncwWm2aExZj/p
SSq4RGTXk25Mc66tmCS8gUWDzMdR/DS1e2KPR9DGBYWTBOHBfJ/9aD6Mv+Y2VafNMLHEqOxyr70p
XMaRlJ6FAEGWIl/aDc4Z5rmaRBatElQO22N1Co+DX99oB8ZF9d8+8q9208aFFHh4pXp94yzzboqy
2WnOI6rhXC2lDtBXpI+2AaZFiOZ6Erg640YQHu16xo0lzjPSOjUMSI+UQbEaN31pBFot3Va68uM/
bh/nG61pVSf0gaLALN7l0J6eaj9EPjlmD6+TZt4FTm2uP+EcDubXMolAqjCII+JL8PkD1NtGKrfO
kDfyN7Up+4OeNB6o8dTrOoQe/DCE0recavlNPC7ndB1iALpQHby8E7vxwWbDObcEYOlUQnSrCPLZ
bw0kn+m3ywb+wfFB5VsFTBdkWNwnnSqzUCZMbfjTCbGinZ2SM7BJr5i53D87T4a4b5rMK+YhmYxO
sx6j+Si1N5ouaLv9w7vxZIP7jCsevqZSUSPrcrd39VP6iRXJMgds5avXnmJPyIS271KeLPIfKDXr
STWKJOh+jooLluxScRG4j5/JFxKoudOaR/AUkaC81k/4F9/y6sWuD9ERqLsHNfRo0LjmbXyvoQlq
aw8g7k+gcNG62i3Kl8fXQPl3YdIAM/354twDpLSkStI5A8NjnvZe0Y03Udx7aj7dZFr80GFwNqjo
dNTIcN90nW/K9VdNhp9ss4/aqDgdRHIaZTkKzuHuc0EBjdDAI2XizX/+5JOmpNXSrGUAVozFHSJw
fpfZXdyonlROUHBc3b4BclwD2zmyKG+tVUxzpOFdnYweVDw+9BkxvLKoH7OojoGMFjJ17/sIAOoU
2WI3kgfrL3kxVEMKn850uCBK9D49Rgf1IIWOCRVjxRta7xWjJGzdL96sJ6t8Ig+4fpHpjHMImD57
bHXQiq6euSRHzTxpOft+52JNbVODKpUISKjuhg8b49xH0Wa9rNKakSTE3ddCnv9Sxthvpi73oKcn
eVNSKE4O8VGXavonE8P1Eo7/kExgys/IbC+NMvqdMrV2bk7EHdUhBiQ1/lQXzQzV0PSA/O0wle2n
RluP6yJ/SrvuwDLQZKHLhzrJ70iRZa4ZS/YAynawzJvDldLRb9XEaFShk2Jo6aNcEOrRAfeqmjqR
RxFtPxcyDG0GwMQM+qV/j5/Zjww3u81lUrHSaFFVMqqn5BqNVOKiG42CEVE+WgG0zIUl8N24YWOP
ixu0SJ8yiEEyZPJVspxN81wZ93orQt+zLeJPsIqpdPAIQzIPqjrPb3ajDMjmiigO9PPwMTs0Z8OL
juZ3ij5J5IrQ1ntcKeAqfrLGPTPNjGGvyQijQD5R35DtcrBV6JXp79ZA9qfrwl2uVKdwo1vrGhob
UHlNfF1ARLa3r9ufwL1CqdWQYVSQvZTaj3kGM1gGpaTJlxfR271nyGSCh4xzzwDy5PnOpmqdhZPJ
GmpH88T4K4egC1K3vcqvoHsw2sRdDvK9Kmq97ngFEJqakNaBwK5F+A7DSKxqjiYQWUp5W9njAlx5
XSBPzaWgkiFIElezl+nKJ9UsDpdfCXXnLD0zzV1Hmap1aakz2BnLXA7UOPyIrM2rSHqgGeqa6vRQ
SNVDUuQPpVr8iKzoUcroeWhNGc+HQkD6kAdgkgzgUH2rV29VSG/QNvqJgfvvNTW/0a7wq8i4ApDe
VdJ88VNJqX29Ue97XftqpD0U8MyHOZaCywvbe5R1UG5oqmaAMBag4+efcrDMaChH0BaNAIyMxK4+
Rgfl0F9p76MjpDo86VT5xYP570/qM6vcZQmhgmYaGc2CqnrXIGzp9b/yIUcdr7cF62NnnnMCzyxx
d6KOjSKWpS4P6IMeJAAVdV9Anhe6oyP71CnvqKOcZDc/iZApO1EnCP5BPKxDmQ1auJzd1JJKCYqJ
eVD2J0Q3VtVCBDVx37I6FYQpoLFTiP6rDbJJ91DJKQm62fmv8UjzIwDPnmZb+F/4fgQfuu7XgXZf
dY4wz9xf3pNh7j5ASnAa2wHFMAplV6ZAgQoQedfGdtuD9qb1Vs8iqz09iEe9dzITHV1NFRkDtJpN
jTs6xUTLaYpX6g+m6gzhN8tqBWdmd20bC9ynkzQzgpA4svWi9Q3GlqKA0QsCPm/5dhszXARfdkUE
Re05C1p3+RliCFrz6uMQVD+swkZW9CkE931oW6f2/m0gkWe7yMXiA0gryrzTs2D0++sV/rs6I80F
mVd//4pu3E6yoqt4KzCaz+hafwUgm2O6IM0FdTNFPg3COeW6+9AfimN+yO9E+LrdT7cxxD1MDdig
DLx8WbAqimM1WUC0+9QU1ep3nj8I9Ok4e3gCLYMfUMgU0q+trGLzcjDU5/ltLsceqrfHLlQeBadk
Jw58Zou7aIq19rMixTrImycvusq+FE5vL77qlV86wSO397wyDCnVABwCXJxt7uYrzfOozSvGb1FQ
Z/L1WcDYq15xGva2D8mMyZjlFLC6cfcLHdYkbADogZ0eQpLRlxLTJCkmqCZXdjM/ejA+h056vQrn
PNjX59+CrWHuxoXAvkRdFxW/KoNIil2MmKA+CCgWFAaC/Ify7vLH21sohjsZcx3j4eHjlbScLTqY
LW647i10vM6H0G6HwSlC8vOyJfbLuZVBPRbPAKIyQNz4V9zowkxaht7wraXCa1rm7lqbN2qeYlZ+
thSbLvV7koGY5Q1mQR8HsXe0/F7wvci5HlcNCK39IqfvhnqeHeBHsFrJS3VyzokO+ao8FjD77q51
Y5TLHoBAzTur7zDcMZR2O9WnypjsKUP4V1qHJFq9Yu0F7+zOmwOq2Kd1cjej1yazqCPUqjIIhDpR
Jd9SlDoFz85eGvbMCjtOm/tXgDhpyKpfChiLV0E4F1dw8NuvkWPNjhgPw67ZizOzWRR3DWsFA8GY
/sS87rrahnojk+UsG7U3qpVdVb13+ajsTWQ8Wx13+UxVIsbYgEt99sNgCtYDKb623ozq2HLIlK+X
re3cPIPImIxkahcvaS/UVBpCzQSLf41RULO+TwzdL83Z1urDZUN7mwiVRkKYAoICtZrn32yuwwKJ
54RYIfk0EASV5XfVeujD61DPBaZ23jaEknAlgBljbJy/403ediFanoZf1d+l8pNkvZtFTdu9UtMz
G9wRbDCik6kjiQPE5E0OuZ3skJ0AAb5mXqW1R49FlPGZvr+8i6KlcUfRhBTGvOgKGDwgKzRZtrIi
glUywQXb/VabDeRO4FglJMkToBbkk1Y8GOltKN0160dFFxCQ7fH0GMSEwBejpQcZFhdcpQut6w7d
b9RuVkijTvfkywuJ1NcRgu1tJLIOxcBhBKqaF+PKUr2Hxj2kJSg4aFU/dpbGrhz2vtrZEWWrFLLp
aHZhjuHyB9xLI7GzT4a5MMWQjIpGJqCQTL2nMXyIQCIryK5Sd4Y1d3YWdx6vl8MkHE/dCZAwlQEE
GpSTFZBEcpstJ7S0FEjuoq1ZA7W4Hv7HlP+KFureCdrY4vVHtGqEIr2CVfbu6I4jJD2hbr4AkKwe
WFgWxh8WX3YLP12EAnx7T5AKcCtlRLiKwi9zbcckMbMCcEmg1ov4u57eCz4h+0T8e7CxwC8uLKQR
SR0c9I6Qm3hOTGSNfdbNY0dmacINx3rgoPXYYZkPkxyo16MV9EHkav91eewHbQzWet3QPoQy81va
33sNIWO7mdy7kMndYuYJ1DwM4qw+CNCd+RGKqBoE6kCxfV8HIl7h3egBeTGBhBaYDl5opq3hWipM
UxhOp782i8fSRzcCY7ChLdOPYkWj3fccWk+WIUPSCgAm7t5BZMgMERj+1hmabp4UKl7BScQ884uj
CT5TFFMs6yV6KWuqPGs1KBma59ntbOWgfS5O5KfsKQfLI7eLnxP0QWLPctVBFLfsJA2GurHNP4no
CFkIpvElYzs/Ml7v7AQwmg1ebxT+vNIRDmrsBS/YTxNFHUN9ObqtG0uYoDqGAR3iLEiYNSeSgw6U
0MjQDYxxroA3Vcb/kXZlzXHq3PYXUcUo4BXopt1uT7EzvlA5iQNiFPPw6++SnRxjha/l4/uUB1dl
t9CetIe18GKRbixv+VLOcwfAUMBH2OJSGo3tnhAD68P/vemwdci1KCEYm9g0byO+O5+aib+UlZ92
e1LeEtnkwKaeWpaG9hnYBAlQC1/b/RMNTcog6B3s3VtOjaDkh0Yi4j6aDq9lla2alnAxXJYTZqij
2jt6MUJPQGAsxX/ftPi1NMECCUvTagEmYJiDkrVYnvbR7I8c7sBUA+CeDhJT2ApBK3kiCJoJStY8
B3d06Ohgoh7JRbUoPyVBaMvaCOg3AF+Enci/IMHm2YpnCpTIvX6lYofAVoP4CK5DimJmuQNErrye
uOmq1yIFAzc7sygtB1ibo297oLUur7pDDWx2FD+wKJntc1/PJE/YzTybGDbWmmHf1l+wXaXeqrat
AxrAAk4sEjVwkrchsHaQqO3sCNXT/kbOuvM/FOZFKr/gVQgsu66q++43wANcNk9ajv8fIDnuNlEf
s1Gq/av6kZWKFrsOtuh5wLWAjvkM/0EOb0jMNg1vJUsI7hGrMG/KMCBghlH4BDyr7JzB53TIzkE/
lPFBoqdbmeD6cIJXWZYBKkMBiVY4ibkzlXrYdVXWHuM+/RExdgLd312iJp+rpng0MSx5uRRKe79Y
ceUDDumrmaezRwfjV5G0cH00iUPJD9w01tUXEe7asrBykGDsDChAfGswDRZvviXe153hv+kGNg13
JY+/TFa6RRXQsQClit/2CuFfvfmNdSEvX8gOKJgt3txtC/B7TuSuBTawpe1Jxn8hu2T+99WZKppk
KjUwBBVnxlVWYf5U/2mU/0yYdmtMGRKE7DxC7GBOnBalqaah3behmhT3cRJ9liiF7JKEiDHGixoz
A5cE5sHyssFzKQ/AsopRXYy31sX+DWmi5FjiGInSWtD+5rcXuJkuOBgVR9cz/Gp/fIMn4EcQU8WV
YYrbIJa1UKOJwDZY1nX/WFddF7oGBeVp2obmPLQ+0Yv+0NfDEKTwGR7rmsqfalv3lsW9XLC3YA3V
5aCMO9B0Ox6goPZqm2leR1FGlVyHxGu5gtfSMgzhY9DlfWgtW/t5a38sbpikVtObNgPAB+BvODOU
U2DsjuOR2b5hXQK0CGBk0oxSdkTBDVUY0ukbrnHveVRuVT/Wdy/4IOweMtdVRmVf6p/q6NTTW6L/
kNzZVoq8liG4naou68ZRtKdd0T+YTwMBU9lbeFNkyiw4oDpS074dAIzSKFYXWE6/p85yW8dpwIr0
wk0xMqnH+9FhoeSU247CNFHVx5PSFFdeAI4S02oAd7QOkkOQTA/uoRuaPcb+fZsol0VKPulRXiHR
tOqAmaVPAWnspU5feBijk81CbX+Gf3+NuBtjd1gPVxfMC/G0GgnTRzfxSiDsNz30t/Iz8L5rzZ7n
2Y0N4AdZU/EJzuRvn/IiX6hVaL1KcqNC96Q/8gG86d4wdhNWoTNMhj0t1bL5Bsx/e76CvZdOem46
tBfhgpMwdIVQp0aCkMyuZ2cOwMyiUbYBup0ami9SuEKsQl0G8LQ5KjmoQWgef6NSPxMHV+2VfpB+
0k2/AOAokCKjZKeJ0796XDuxtgDXie+yP/GegVpV+dHsxsA8JccMi5rvUWngw7loxeFpLU5RqhzY
Us8GFJzIJ4N+pNmvzCyDcS79keaemsEpJq1vkdAyC7/IAcWUJZL4uxkLX36CGAvtQokXfWTYiTKL
Xesue40akmNuukBQUegOAR0LEYEI0rREI55ilTenp8jh5CWMynLfrac7WGX+lSFkEb2rujRyMHLe
xMFzfcKkB77oPXioT/BUIvZrO5TPDW4W1gnvIqkog7oocL/WUqCvtk4Evh7+bOqCKNQe2A8SNrfc
C6BLQTDcXF9gsuoNezqbH3YlWghkbWK5hBYYXo6+jTs+9JYHdoyy+hjoe8yT+syXV4I2PzTGF1VY
iQYnLLj/roy0jjKAO7uLhkWp79PoXijI2bpKojWbRRKykiQkn4bW942pIDf470WSLSOwoTu6iVFF
WL8QpC2LWYqaAd2h18pA6UxfTb++w9TXIoQYjYkJdQQpPHgbbzgr+dL5dBcFzzBmwOmVryBvus+1
ROGmynEB3sKMvRH+mLcPy0EtviOr3kWXNBgxcfxdcsKtj4iZPY5ZbQI/SuwwlVo56jZDWvVMG6n2
SONAAEGBIDUGjeccAPMspY3cCsMroSIWX+csmVHmBpYc0PMYFy/RPezP67sF+Bwx9TAHaYc6Cl1A
yzrGX7IbGRIO/4hiGF7LF8Kwq45Gk8U4dDWy7xqSHqdQLxug4XULUBHs4ij5yFsmv5bHY9gqJrIJ
k2ZaiXJJaauzV6uW35vkqBe2n2dA6cIEgtN1F3VR3NdGew0sgV2sTQ8zdR+Ksv6YOPMSSn7RVlq2
/kWC/0tK1kxzH2ON7SrGsDr0TIsxvaIds59wekEurQhL9OzpTbH6BKUZRfaIEcqwAPBE395UqTQu
byXU6zMJ/kBxp2mK6pZvN5hH67Tu38kgSrb86VqU4BdQJW7HZcZ7q7cUzym/YlXF01jqVe4i0R2Z
qQj+wMHiRKa4OJRVXhX6qSWfJ3PxyiXsMISgVGHU/5SoBlfGc8YhePCeVKmyJDib8lR6jo+Z3+/t
MIZaKPI1Q5lpCCkAEN/xcC0BlzfsaXJlglQYMRHpeAY/S30gDCAbVuq3QPZLnIC4WApAvWiMeIHY
vOJ1JmO6TYMoQIt58Zedii0mzPZHj2/jwJGYn7gqhG5YVJMFp+ZNbrCK7436M3hz8e5A/A+L8ZOs
FSQxv6edg5X5oUk6OaODw2JVdsS0U94+StRGYn3ivigbFpPS4nd55j8WaWWy+GlXp5nnQWvb7F3M
IlvbhfbK1HXBq2CLu2/7uUtB94kVuVzHHBx1PmUx2IoMXQ96rOp1evEtxbaw55hgZpR8V5mqCK4G
tCa2E8e4OTUEbsXic8NwoSoUlO1e479h81f2dQWXE5dlTVpODvXcu3vpx76hZSJxNk8r2KubpEaV
Jw3QEN/XS5dJE5xNpmiLVar4lu/p3G+aHNoVqq1hbwBoD6+V1DCyos4t7OO35r5VgLQ7yGAKN5NF
B2szSIANUMSIc7ZGXtm9nuE8fyD2npHR30gatjF7beMx6GAxDguEaHS9PlClsHgaMr4oapk/p6rc
lYmxI8r0SW3049R2KPHkJ0r6FFOGmmyRb7PouJYu2CHTpzZ2NK6V829QMGYAFKwKMcSyABRsuZJn
45vBaXViwfYyrWAceBJgU+2HJNtX037SJOj2m/F9JUIwNqK4v3tbZjb6VeYEdYRN3/lbR7EBoVg+
MS+rUd2ddyoyoUKIp7NT1c6Eb2kPYVbe0uakGzs73vfZbTHUvtGp+/MCN2Pt6pSC4U26mzg0R1EI
uGBLuQRzNmMRAv3QoQgKrZaNzW36zBdxJtfklVfptA6LuAqIK9ITRlBz6vEt1yy0vhGDD2hzfhX/
/AE3e78r9RRpA3KTjJhDSoAdNRgXA+b2vKlXP6iu8XOyKiwJTSrm1rpxl2jWoaDpP52j3I45AUaK
aZTe+R8jUVuTu8HV8du0nUqtQUtRMxg6iqlnuNeL/f8+suDg+kh1lGTApf6pYCJ9+uFM130QeVUw
HlIZv/q2v1vdq+CBQHOkdj1vBL+nByC9UsHjlF0a5b1u8VfquCN4+esjWBl5kmbs0qMbAPb7/L39
D4nw5thQN0GUzSPz6uLAijQ5hQWJZthcEACNJMH4lSN86B7wc8L4H4k8rgh/pfrg2f0jT1AUG4wr
TluiK/Dnez7Hj2eCF9mbabM0hDmuf6UJ+pIDxqXoXEhrwVfI4We1a+34RHsqHQrkDuzcwQRFaUFQ
nCdtUYaZA56e8ohmjtfVHXp0mYde+oyVVsmn3EyaVocTlEVNMKmbq0+qaR455cUfihI5Mp7scEJU
4sQlRcLQnGqHbDdnl+aEt5n7mBQB6/FkAjKF5Gz8Pzz3NYUYpeT12DkDwJ25IRiAgIgBFFt4NV5K
GOOmwS9nZ4ze8vW82O0g9aIuQpDKkgKodGldAermaZH0ALLhnX6QNRY307TVxQmhifRzkWGLqAq7
9FujfZ+mw/ljbDpjQL0ZqovFFl0ssCUYwSPVCNCQDiWJGZhVu4jcnRex7TdeZIj1tBLcSaikAzQY
EK3cGUexzxc4UUPns0coY7+hlbWp8CuZgq9aChW8Zi1k/vVKkFrzpv6tRAluimZgpyqZWoYRAUp7
xPzEuu7an24vU/RNf+jCfkByymfeBQ/VMXVuaPv7fcArSIMXHewwAgnvGwYMtr6gyyFrMGRrq1ho
fO3ty3oGGtrwLpex6XtXssTG55DSzik5Y+V/L8tvKfxalKAYWRkD5FltqnBid3T62ruPWZ9I0q0t
o13LEDRiMOfEtUq9DLFc6fVV7JtE1sjccj9rEYIuAESzd6sZfcWsNL87PYrh6WNt1p5b3dvKXUmN
nUV0yTL75vLDWqgYt+q0U7oRXA4s91VMX7M9/TYc4Gu7I5/V5WA6/YO8M7yZWGHQGxgnNqaw0Qh4
rYoqaoqmXQPwvrfvOVoVJ69cyAMfr3nvNILLkZpMgncxKNleiyNqM7gFp6qhHfXAp7d38+5qzqOb
LLeCRQHORl8CECa3Pp93lJt3qus2sG/wLsew+Wu5mZqyQXUAzw2U15065t9yZ/hsFWPI9HmXZMoH
PZuumVbtzovdHNJEt1gjfL4d7MlictAXTgqMMRRx/wBaT53/3OfM6qdW49N86Lt642u5QqagZr1p
xATfmfto64TVAY+nJTznkqcl20q0OqWgRJWiDV1ErDQEdH0UFkB+MS+ig4bdZuC7mwfZkvG2T1vJ
ExIEdYYeOeq/Eei/EENLZQm+OlddZ1lSNG0H14tCvk+pfWgDegsIGCmS41a4W92aIbxedWAixXA4
ZVhPPfOY0y5+2c+ZN03JD/RBP5xXzk1pBuH9U4BMYA3jtU0U8cSovgDqhUY5QIBddlIU67I088ts
qO7Py9pMVEDR+UeYeLSyytwI4NjKXh2AbmYlIBLP8WrM/Kk9LehxyufGJMcT99hUvZiHiePwGeqn
Qrt0zZObfiay5c1t/VgdTAhIFJubHZmA7PsuyprNzGElTYhNKPn1Zcxzyvb4/Nh4pkQnByrNvbjR
irn/+saEiKRFWkFm4GCGUXSrNJlfd1/V7EOT/bKbPDyvHZuJw+pUgpdsKVBxExXvw3JwsWWYO8Fc
UExDlUTmj7fyvPWhBL9YNllhDQq35r2xfxryzumN+URjrx768ZNstVD2EQXPWMQtqIBVjH0ZCzkW
6s4dgJiOh0152xj78x9x2wuvvqLgFe0krae2R6zJ8WzqQHt9INjdAmXykflKoMkmmzczsZU4wX1M
E1Ay3Azuoykqz8D2TVd+l5xIohdiNS9JHadRWmg7ZnXmJzoIYuxboCLauwRAIKjHJDnQHmQPw6eo
fEb1xZJepTJbZRblR1tmv+hJ5M9pSb2yGoB6CEIFLyoTtitTs/VYVt27LDpZqRW47ng3lslDUeUP
fV17qabcOMy6slN4vbljJKj6MQvSwQCqXJrcAtlh37jubtFq7/yn43d97gSCVxpnVytqqwGdtoOx
A435i3Y1ZbFX2rcVB7frpWWQzbsCjBdwikCTjD2p19EkVSuNjBqmxoZ9cwEl5MtmgDzEqKXHqWXQ
VkXLal/KMp1NLVyJFQyagt+tJxzYsDDAScCOxjxJXhybJszTY8e0OLqj4HKtaF6U3sHBGKCvAtNN
A2tqL9JBd3x9LkClSiQCt4/0IlBwvICnbRyamqDQpu1dYdoUENhJGpxXkA0hDqb7MP7jOBwITbDe
silzUMpBSJMzT09NL3ZkxeiNALwWIYZ8BA9MOY+gOq/yg0sfumLwmdlftLSRePWnhr2g7a8kCdn9
3OkV6/hhlAMfrqVgHZ+nHQdRtTFUWIRpd812fKmNTvuPcjQa2UEFY2vVkhQM5HhhlKM/mxveoIHI
FLzPHane4eRfHVXQRiyaka5UcdT3NDK3WuCOBewxy1E5Dpn4fJmUFLjpCnx8Oqa7HCPTbfbJajBt
a30y+u9WeSqNByaD9dW3dHMtVbBpTDJmQ6HgOWHEO8gsLm3scs9e/8u6x9gi35XntHmgs9HNHbkH
GafF/IJTO8VvGqHc8KWvPoIQwydF7dWc4iPoXepZDagrjH8K+skZa4S9Zs+kznsrkr+SKERyUkUF
SRO4nOfFq5d9l7dUoza/tmGiUe06WMUWn8ZF3lhVXiGB7ZJ/rOyqeQ8lgWOtBAjmoSu9msRViums
Lv1qFnOoEQBbFkkvaf7JDiKYhpMkzWyCoGff5d9Kk/kak3k0mQT+91WXxpzJkjQKIMTbfDG81qGA
PVZnifvfeiq9+l5CJEUfXdMWFbh4mI3mNd2CPdV0EUp5TfdNoB8bwfuVSMHi7EHJW3TXgI0+6b7d
2J7KbiJXAqa6EUhfCRHsyNWpGtUpqCk4FnKtX6GO922Y+4vE0AMDbYTzAW7TaldaJ9gQsN6NfEgt
jJdZSRnkrn6qy+S6Vap4Py1RD56I5SYb9Vh2exsvtFenFALrbNXJVMdw0Kv3YF8H1YVzkI8pbDvo
l1OKgBsAwKYcQiENW7cGjpydnaw4QhxyfK2c94ihYZJYl4PmLL695MH5T7wV91aGbQthtx0SGnUL
K8OZ6thm7EdPI9OHMV32lULfM+S5/rC24EbaKU67BSjDzx/WBSyMAgYfbE29lxsW0mybgCyF8Azp
tak3KF9aJDXgFQNOQ9f6jZl7zoVx9QT0xnkSif5d1ijd9i//ChUzphJU9hltQEfjpqeCLZgXlqbp
MhHCnWVTCdgEA5Y+7LNrUJxeVaF93f6wWj4D7IMa+WudSHKWbefycirh4hJKBqfWcSq7u7OWr2lz
6qYv5zVRJkJw/RFxerYYeO4wVjwuDqEezRUaFJGs/bDtw17OIkYADYu7dY5gmU0LxgF/UTDFLg9E
CdP57vyRtpOAFw00hDCQamzOiAV32QTanhYewXQF6mUWUEqYgd6rbFB025pfjibEAJ3YI2GcOWg2
3S/d4qChqLegDazdk9PIYvVWYXxtX4YYDEoXCwj8VcW3HZznV73i/34uRl4WByCv2td1KPmqXBPE
p8LKrg0hLCxmmWdFhyThzyhCgckO3u2I/SGUF9Fk5ia4kRrY/3qLKANujsGbVaAxa5KAI7k2sUbS
lp3JCEApQ6cFM+d4HTUPijNcN8yRzKvJFFKsiiRjog6KApfIa2fOY+s7F8pj7ilhvusXaflx06Qx
CgP4GhuUCuKzux4UM+4yVdljItVj1oUOtBpdthXKXc9f2rASIpjzpKX66PLX1J8xGGwQnoqLN47B
bCrDSppg0f2Su1lH4KVyQOQPFwAesj2mej+Muz6YT+qBKQdZ1Nz0VyuRglG3JdWboQHrYGotgWp+
0XTDI6rm98pdoe0ktiU7n2DTOSGZahMI23q29N7hvDhuqefuTrBkOwGloDq7MerTn1n6KXW9obvM
+1vXuddcydG2kPnRs3zRRsGO8RhtY5rB7wPgPFCJ13r2P9YpuwPaeucpvv4ABpT6AUtiKEYu+n6+
Bz/APvt8/sSS7yuaumuNimM30FarmX1gPwUDlTFfbVkdAfeurpnc8izhCmmvNFqnovJJ9GrXFeW1
YQ0HddQvzp9EJka4u9ggrZqAaz3s4y+p/r1VrpwhkTwAtuaGMZf5chbhziIz0zMrR/0px0LnU/X4
iUw42bt+xeeG3wRWsHVHK6Ei03UUozjYTLijurh8Wi458b3BwX6gvhtWgRPx1bZ3hIC1TCGnmw1V
cY0WE6gGLiydrjtQlQBbzausaX/+3jYrbWtRQi5HNBClji2ShGdYSvNj+YMTxCqQ5/PC/NP67jO8
WAJMVmlpfjMIrX+AkOmNpGgBOY5pIO5j5uuXxjZ7AxKI7DL531fvfbddlEkjHYrLE1raEyqIw5fz
H3TLP6+Pww1lJcFxS13PWxsBqPjIFAISe32vYtytNwJwQ0o2yjYrC2tpQjTAlHKJXBwRHDh0vFCa
/9AOit8GwKGLUZ5XpPhiW8nJWqDgTlJjimjaonTWGY+2e6eDYKPQb8viw/mvuHlPGrBD4bI0HVi6
r79in4KYJ5rKJATqPpAgr+kg+XLPrI1itMEIx78ihE/nmr3RMbCW73swuV4MjfY5H4fFT1v32I/5
hywbFo+meAIPJGpq0CTnaUi6dAAqefMJrLVjMBtOutNBqeuNrB93bU5OMVU7L4+mL2DRxCXMHzWs
AqBFeDSt7Gtnzg9xN38GOy8mVdgtBQlyloGxtss7P+6TFoQJnO6yulzG4ujUAA0FdGtga+NDE0eX
Td3fKQt4nSrL/eGOytdSzW6IikW+lo5+jqk0L5r6j2qVgFG60X6xkqVAeXV/pqwb/a5RL+bGYV5b
G03QTA44t4nyqBTmhyRX91NR/CrUOtqrZKCexfoPsaneGk11mVq3pMAiL1h7zU+aMig+BQhw5ipf
F+AnJ2Z9ge5a7YOB4SMjDi8F7Scd44qtjScOSEJ3ChDpvKrNjw6tjrSITwpIebXCvl/s/i6OtPue
uJGnDM2NUulYKO2ccDSie6XJ9yMg4YEensc+UDp/KtGwt1z6mKDTqg7LbWwAo2GZl9krLe3GpI7j
00ZrfNcY/KhewPte18spI2V6bEGiNznVkanDJ0ubjjZmRQMdVWiNYaUgKvPj7Lb3QKYHKQtm4cOx
zO5HyzFwI+kQWHaFb0ux1ec0HisirPdbsbuPVaX0SOU+ZPmo7awMGMXKkO6GLtsrcf8hMkuwptdT
kJbmjzHuvgNd8WOndtdNqt2SLP3c0WG4ZBZZgkFxY29eyK7XndbL8/ESUHCpNzr1V6rX90MeXaHS
GyaTdqgG95HZRe2NBqDDpgLIH2Z+SIw+UGJ2W1NrFyXGY8f0QzsiH7U4lHcXXRKX7tq+mXwy2WFd
Zo9LOhz7ND1p2EedNItg5xWcgah9ZpRcGF2J8kGW/XTj5JNLy69mHJ+0qCFeXIOnaFgOVqWGeQEE
X8Ye4kL9xr+T1zG33RGKhQmjqu5bqHfeEABkVnCDPXkYjAE/exg/xFZ2j/nqJmBN9MVt2U8sA/WH
rmtb0Myme8tWlYM199CFHEBowzylu4KWxS6qJ1l6tDXt4azdgODQ4lprnQrcA++YptzOX1YuR0iS
qipy7L5q8FQFC/fO2GteNl3xqtd0N+ywoG+9Ib7ynOhvNweIVHg6UACI6Bh1Q9KiyOBJm9462KZy
XfbAenZA6mW0XTBZwy5Wx8epmWVohlsvMYzJ/StYCLU6LFVTGQRr96PfXBS7ZJ//0+xcQDa+oWzK
P925YwoBo3VipVbHOsFcO9C1T+NVceW6wQQAuG9g5NuZnzmNK9npxwp9Q0nu+z/u9eWoQijp6zZN
27RJQs5aidLit+UfkK63IDkPjKMeJEfgNOlm+J4Q+SJUUNxJcWJ07vFaivUHCrIDWhWSLHQzp1/d
oKCusTJDgIHMDOPuc3VluG8Yd98O9C+nEFJ61C7RkZzMCvc27/Tvmqddxt/ILRCbPihHHT4xIJLU
YjOD+fdU4O96nVqwuhqGDMB6YdzMnjbf2tnNAsLfdJRSN/As/X/rJB7hryW5bZ5bMXiDwkQLzONz
ffsJFQxIHHI8Kp4n/yVNxwSAC+YuxxW7ftRoY0I0SHseC6/9yuegepr/xhHRTe1YyRMeDotNOwby
kSrM4flJfjQrBXkQqL7nLFBV1WspCTBco9S/+irzFwDlFdMHG/5umnfnLQFTDJKzC2+IppqyWgM4
ENY62YfepU3QVp0VRGY1ARhL6YMFgH5hQysrIFreYg5NPUVWfFsq5NQs7KrIk3CZjM8OKTVv0qPv
Sabv4o7d67EBNvPxq1JMxz7OO48o/ez3NbsxpwLhntXEZ7gMMKvWjy3Lr8FEdayqpfDSqv+ZFzna
3fMHNS++z51pe93ATpMVH/XM/RgZymM/2IEzap8ix/hsae4xGfNjqo2nmnaPRRwdjdHGHEeGL5Ys
+bFlPVirq/wCwNeHidYHmjhfCjsBOzV26L1Fj839AHL1oBrs6yjGzcTdbon1L4ykxwUhrjKzU8Oy
r1O1TJjVHg6uU2QI5+V11ubfO6qyA3PzxNOZttfH4cuk1lfJPDxonfFFiRXAKVH7p1u6nV805b0y
Djd5gwTEtGcCCrz+IxvtOyc1VM8ep29KV/3MBnqaCFAT7SH6qNQFKitd/t2Oe2BVo7a0Z1mu70rD
vVoGu/Z6vEQ9J3F+upnxMJsWGPXag6lgwKl0Kr9Gi3kqJ+ZlWRLapMbHahTPQkrkAAJvSJ2H3Jmv
hsL9rk5j7VvMuMDCzkd77A5G3N7FRH2okLRNXZX6NsPiatWxMmgyzmM8R0ZguNmwd1NVFhw24+DK
ToQ4CD/du8pkV2FifXCab6P2zW6rw0LBLjebgMQCxzgwSpMO/TzSBlEp27beTABW8oXIOFo16Pws
FE10d/CXtvZJrAMp8JOaLZ5l7C2QE2fZXmKRMucgREQUJaNl0BCcRh/gfOoN5w59QpS0w4632twL
9oOFsobH9nN4dVYhJpK016bChljyhANC5wPffrCuON7sU/VCNqy2Xb1YSRRipI72OvJtSNyqkMrO
J/uqQrBs1NhlplmBiCUZvCS1PAuerpOt5m4GSMyRET4fZGOK5HXYMrBwXWH/EZyl+vTBouXOHu2b
KGH7zDaS4LyibCunrYGnEI1ZIoKZsdmaCkvFEyRnSoDhYMsad31xjLvWr5tdZ2VeGz2cF7mFF4e9
jReZwpWp9aBXRc/bYiHHizQ/sh+ciMUIOLvZ75mMJ7g42RTq9vW9CBY+rKYpPRq1vHbShQ2AsVgR
1vjn/PG2Q+EfIdhFe317IBYbSiVKkAjPKM0w5imp7b1DBEgcXD5qaGOW7LUIV0tHSxsxHaeWMZ7L
pQ9OZomI7ZSacI40l2/aPFn6qozW41nfY/QHbY6LjPpakO+z0L1q+lvX73barsXTae+2kobY5gWt
hIqumlqzMvIRAWNCwe7e0o7UlojYvJ6VCOHbWUZmUz2BCIvcpGhzlIXky21a70qA4HkV4CWU7YgP
B0QRT6eI4d+p1njppEoEbX4s2wLHjqsBuU9cecy6WFFSXji26MdqvrPbUzlKPtamd3gR8demY76U
ZZKiDD5pvzTyE2MHPgMIRJ1d6nHhseV7k8pWBbcVbyVTSNq71ozsbkL9Fm907hYSn/I3eoE3OocL
QBR5w+tV38pfV0L531fa7qRq3ao93soqNgUD3ecUScqONMfq4i07e9sucCVPyJeBemRqdU6qMKt+
EPdU1p8BJBXoMQlcLUJJs/ZBbufRtty5rXEf9wct+VgtP+I4Cer50UWx87xH2Xy9r36PYHiZrs/u
GOOlqaX1nuTZNaiy/G5u9vVkhpXOdt3cSzrFEvW1BENMXLPoAY6E4aPmVA6XRnRKbMkK6KatOwCQ
A+0XansiDVxBWMsMitygXPKd1hWeUspc8fZNrmQIXy6ii5XpM159f1jFnoOZu0daHPyXAcOtw2HQ
HHxmhgkXIGYJFHUzlBEpC1l9AM6lXyZOcF4pNnOrlQhxeCrtYf5VnzAkkVOAEBBEt82hBbRqsVdu
K8ks498q6KrgHbVAJKSbWCkV7N5RE6McFuhDrd4o8+xVqPJmquWl+p1iXAJAWKLyG4XH1wIFm6dq
kpZGC4F8XqY4xMcGqDKY2DJPykUi46r8OypgJZhzcQLM2XJAgPjawZARODrEnCuUfh8VA7sqSEG6
PHQd5b9fGiQ5FgHHHajuTLHfbEfpYjh6ygtx2p74KfCyYo8EIKf1G5C3HCL143k1+VsRXwsU0jnT
HmKqpahDFE7lpW3jzYVsiu9vX/FahJC4mfGgg9WUt4Cd22S+n7VfaiHD/d+8oZfvJraZ+2KuMHr5
lHU7n1taEX+o4s6LB2vXx4MkSZQJE9Sha5OcaD3XPesyHUBGiBJOhMUoassSuS1JxMIMGqcZ0/6C
9B4bMrFJRTg1mR7gle+X9qlu79q0lhxpw1u46loS/yWrGDqN2LJoNI0/OYegmgL+5ESyqIHLZrxJ
juh/nNe7TQNeCxQem2CM0JVlQKaNZHFfH5dD3AFpl3OXvsGAt1RwLUzQ8iKtXDAmwKyq1Doy7TMz
2qNaSmLilimthQh6zty0Sod8icMFa3CulvsJjf9z1vjqlkS086rA9Jyr4aM16TcnOWATxR+in+dv
RnIMke2DAY6AuQw6V40fNaPwzU42iSKTIPhuxlhkVTM+VLP8ImPoOLI0VGI2YtfGBgDN2NeYMqyS
ogoSmn4xUX5z2uk+7nqZjf6dZr++E37aleWUZpePdjdj2Wq+p+VtHaVYbUStCMzNuqUeBjAoJ50j
UYSNWs1rqVzjV1JHfRi6Qptr2Ou4U7zER+ERd+UBBORk7OiNFJCDO7XXBfLXAgUHAWBaajn6k4PQ
9tOF5kUY/q4ulqvx4B7Oa+DGFP9rWYJvqIfMZVYZJ2GUmX7XaRQNU+WfykpAwR0rXpZaVzQDRQWx
H5p0kbn3TWeBRzPI+oDw+Bf/cKSO2jwt+LTAig/d+SrNbeyJymo3GxO/OORKjKA3QBYd00JDWOTz
zOS7+k0/Yry99QvA7mN1Ibo3dvNhYDLF4cb11z2uxAqKkzHQQVYlgte0ByN2DHhh56JDjuHVF8V+
XAJZjY/f1Tl5gt6YbZ2qwASoQs38MTVfM515NALCtmrDPBpJGJNdnaA40UIVdS7h55fh3nC+OcBy
GL+cV06ZCCGU2FGDkosNF5zVnWcalzaNUCj4el7Idjhe3ZIQS5Y0qUCgBx3kXB78Ga19RnXN44x9
zUfr4v8nTcye2oIak6Ehe0ov6IHS36yHHGcHrPclnpW7/6dAIYMC5HMVVz0iAEc0ozWoXJNAvbAB
de80mDqXVX43A87L1yRCwJmAOsY6HeKIzQ5zrfpNbdxLjrTpH1cyjNcOmY2kHwcdI5xdMO64f5wu
55v6wrkcD9KOucSGieA6pnwqjIrCFzcB2r67Z8Ie404JQcwVzKHkZLKvJ3gMs1b7Xm0pkqemulMH
8zS3JDAYO+hO5w2ZcTmk0y1FVSMaolNTssxrMgdsZCT7gIWz/flfI/sxgjtJaWYsU7rUIWKECeIx
+0OjJP+clyFxWUTwIiwbbaZUESapsViixumjayDP6g1kj8odwGH+e9HxVSQggktJ0kJN6whViLq8
dBdMMFWpl9j37L+PBb6WIziVJmmzaJhQUbHqySvsMOkfzn84iW8Ut+96Y4hrI+Mte+PTCD6eCA+j
zF0k3kMmRXAeesms6P9Yu7LlunFd+0Wqkqj5VeMePMWZnLyoOnFaMzWPX38XndPZMq3ezMm5ft1V
hkgCIAgsLLQqrFm17nMVLGD513VcHq8v5V+uZw0JGry+TADAX9szUTNdK1bYGJtLzsh58vh94qGE
7UjrYfEYretCDovIVe0HdsZFLuerpsVsm6zEIY1odY3Nl2lc5vItdRnGacYEoLURtfHuv8U2Mnnf
VaN6jvGZLOswe/Oxc+cD813t6Td8176ftDChCsO8MTaKU0I6x9YI8mr20PwnjlzuGWn1b8SRu7LQ
Oa7ZBobfvmlaXAAntlcDSfb/f1l8uq2oig7PWcRVP/1/50bH3/b/gnXxVE6xJaXlzFrTWOg4HwH6
xnnZYYS7RhSL7/pCjF5GkhSU52/mJZVpTBWt16uwUk9Fq7gmUBIy2A7y3B9XUfVt17I3wjhHOFRU
MeIKsRUmwfqFZgfRRA5KL6Rx3dk/EN+BchoMJhimy2df+0ov7HkaUyQPayBAg/mABg9HcUvAI8QQ
fWY9XAS8lcZrRhZZUT6zQF8LgawgfhOC2zwNAb4FD8wcJqdBBG7bM+hXItkGbF6H2USXdGVF6P8+
GGH2em11nL+qJlKns4a9lMzbnGKWYQQsjTY68vq5Ke+T+L5VBLnmPdf8anWcu5oaZWnzCuqfHevy
ZUMlt6JuGztoScYUVOYlrdYVol131POVXC7sipD0G5MKJh5r79Tqs4rZOr0A9ykSwX7fHFw5o+5o
0w7agVumMywX0/W8Utz2LLAAlQujesmowYmIpfz0IOw1/9MLYzDa4fpNuhOxoVdWISgMYEDZG76g
bIjyxYJdh6MtudH0OY1E8dPea+mVCO5g6Ngkdb5AhBbGB/NQ4Q092acZ02vKoABPrui9tLt7myVx
p9QCs5cg581ooH/elywXop9+J9bfVYiNKO6ghmYalzSCec3D04DJVGjlixqRQe15KEsF3NjGfMO3
Tr5AHT2hK5HAVTWREyM9BX/9EvuDJ3tq/jsjh/Z2EAUcDbQ2xEYjIRcFqDKQMYs1sR1kr6XC+/2I
w2IeiPdQG1l80nTsVDRiaEhoNlX8uQFDDSgpTqtaHcxGDio0f3Sr+piziAv0CYWaHNReo462FmdE
hV6lys+4gs5DD5ofbXSTGVQOqmYsLo2i1CkGfXEWXXMnCrBIAahqhbKDJPldFntk0fyyiB7XKQ30
cniY19mN5dyvJOriuXiqisGR2/JDPCmOlMS+Bv85S6tTk/bdCrifneUP6jyDV6eD0aDP/kiN5kMs
dU8YSnkqmvmejsad3q9Pvd46StF8Ik3hdRnqfZZ2WM3ipFLiSVXhqq2Ftj/ia4tynLQiMJRHoB6D
aK2/JMRwMN7SB/zbwb/7oGDexpisjzM1bupYOWlN9xXI94/aYDaebNm+HIlm4+4p+faEuOtqMpOm
H1hEHxlBR6mHuloMHOx1P8SCh7dqgNZpxl32tilK7SOlniU80OtlfB5opLvNiG6JlK7OUKwpWlGG
+3rOBVVsZp/XpHL2i+l+zdpPGM2oa9F74GIfaPW5SrpHqxEhFfeypsSWLwvknq1JIufRklVNuLim
Mx6b2xaM3SraBTqRv9hz6VtJXJxWK5025gYkrbYjuxomMc3f6Of5pJwY51Tu0R+GYBv3ooytRM5f
KNW4TF0HiTLcUxf2h97XAvEM3Z2+ZtTiFcVEAVZX3vZ7mCx9mIy4f5uVOu1xfo7+YoQnRYY86Xho
/ZphITPMKDWciniV9XH2myDxRVi33Rtt+x3cjZZkqB+tBFz8Wpc8Nol9bMHjJ0VxADpc31QxENZS
nabL0YqFnrScOiZJBPe28Bu4W06SQd24DvCb2bE/rs2pQWJafs82oGl+Jyu46wU2e8+Ziq5K6ZjG
SLtQ9ASa4ylOLUcY++8LwXvWMBCMvMH5j71S9aCsQsdE+zxF6BrC9MWRCpIHu/aBdrd/hHAx8RpH
fW2kiPh1kjh6c46G8Lov2w3wwRv+SwIXAg/jEA1qhL36E/jDXk4CVnGRxmkj6unDLK8v8c7iSywZ
UrnGDdpzXkAJTuyZ/zV1GTPDi0BO9Yy2zWjECkALWH9I+TFLBS5MpAacrrVTodamhf3LleV7NZDP
41CE1awKxPyLDVkYe6bbwI/wL81ZNRFH6LjZaktHqNjlx2m2j0U8npVkfja1jjVdDq0rLyTQteaO
6A0u3Z441/Vlf7m/PoN/gqpG1SmLzhLGOL2IPI1t76Ti2tJOsgDHdhHD3ePt0EjFOiEOZ1Hd+Fw8
FQwh7LOm6lxHcZI9zrLFlY6ijDgRLZCzuEy3JiItuB+SI3owH1EvOST3euwMX3TwOZEPsW95nSfd
zj71MY/JxbRJhFr3JHYQrl3f631rwYRp5ExMkGLxqOycGpFdMcoDVprVXOqVOQYJQ3q4fmUDZTsR
KmB32zcCuevYnktrqdDGHCqL+VerzbnXkvkhJuqZVo3ktKuIn3pfrTcSueu4Nte6SRfavOQXGLZM
Q1UWY8rNUx/CG4gmsAvkvYFlazQxq4RAHiuHyX7njrIzgqHLDjWMeHFEiKXdaOPX8kwezUasdOqz
BeZiJh/RpYU+twZ3Xn+czNTNu7s5uolF+ebdK4Ogx1TDKAgN0cfrh3/bSIqcyUOFRwhYMaqvff8s
UEtmAm8iUeRbNRmoY3QeclcGePY7jFmDK5rqFlgiehvPP+Z6wjgPUzl0uYRyTutacf0OwUeJscvN
cRUORd/X1Ms3cBdJrChlr6UA0rVjc6bdh1KdQA3QO2Yf+8siwpnsOoXNirk9leM1TXMgw8J+7b42
C3XVsvQxmEhwWe2G+GBkMvFy1mSL15Z4VWpg+gBKr+3DPN/JPQajgmXa1HWBZ9ldz0YQ5+QkKOW4
zlBL0iZoQAtLA6pP3l/Xk91n0kYIpybGvBqawt5ia45rvl/CIer9hS7ekKDfI5MdOy796yKVXXvb
yOTUgtLVqpd2asKuHG/TqagCgPc8E314mDvjg7PmIe3iG0uZPAyh920jey+v6+PUVA9rF/l2teZ+
m3cf7WJytbp+jGU8ma9/4q55br6QU6VWsRr0giMCKtODMn9rpkggYP/W2EjgIhK7zOsxknoUNsEm
pvn5CROYP7S+FJaB+UBvRXUmkdIyS90kGpeaRuWq4Zit+m+zeqdZizupqrcMD9c3Trgu7nKC41az
MkJtqfeiMAGiVQGzEWtDAT+H19Y3hVtS0cuF6egbV7fZS+56ShsjkrP2RaYSoAXBV9v3hoc+Vr+r
nTYs3CYSBHoC/Xh5m2+2c12yvtVYDqmJEzcq7qa2865vpMD4X14EGwlWpVhRGaEKr9H3bb16dd66
k/LxupD9i/aycy+/b6QMLTg6RgpfxvDHdpD6QCOtzvfVTQ7yQTgyYfc62EjjfM0Y1XFpVjinOP5g
FIObA7JLUurQ7pOxdsfraxMdEft9s7R0rJR0NhCcSvXoaglYob5fF7B/QjrqjMgw2UimvhZAqdUR
wGjhOaXRT9w+O6nt6l6Xse8pf8ngK+xWqY1oPWHQhCX7lE4nRQ4H8DJkXyYzMLLmDBKd6wJfaolv
bekikYvpG8VsDYxYhGbr0d0qt/cgHJgdXR8fu7b7ovbz5MixOoIBIPOnDpMQEyV3EpDUOESvTvHc
haVeLE5OuoNqWJ6Ul49jXDwAIuIbzQjmaOO7quc3qp6cEy3/3EXZIx36+xooV4eAcWVd+vOSioD2
grPiyXM1u8GwrQ56vnbvpAhQtByTxQZNQJO0r9+XveP1O6dlZPXIoIAdJnNMemNoX5IJFEClBHa+
WBTv/Iv1XuRxKt6l6pqAIxIFqqo/YA69E+mfq0H3e/D3tNnkgEDFl/r2kJGMOhFZbppSxNYt2lj2
+8bKVGmy6vylvD8fuhXTF6V3C7rrryulcKHcZZlNqTSWGiKhzm+PHTnGJy3zTUAkCEYpvZeOsiD9
uJ9bVS87y12XpNQkidZzA++rnKYyD7Qi9grpQSq/GXT00/xL193RdBTcZCIF4i7PMl61bKRjFZLi
vbl0jtygZVQ6ZErs1/Hf1zdVdHKc+7IKVB8KCcozF/d4SxrrOdUF9rArQiOGxfpodFTIXivHstAx
KTKwRdRq45pZ79cJBsbEg8BJ7sY2GzGcdshFNS11qiB5iikreTye8KBzBnSQmbKIPGNflKEQWcWr
Bv3er1dU5dEQQRSQ5nLlzPboAz3vxZN+Q1JBN+fu9aVdJHG2PekaYHY5U/kanIYp6uupwKpEErjT
Ae1slGksJIx1RnWQOSkpBCJ2xjoisbdZBXc03YLUqDkgypVDIxzc/qb0s4Dex37qDl6HYr7DaI5F
hJA7bamvxXLmK3eyVJs9wrNeHzNXjuP71LRvFEU5rgPiG9ThMseO8nerbp7NhR5RAvClpfaXaTad
tBkFZ7nvvzbbwNl1UcRNWSm4xhngVs0xGshG9mTxVtT+XOpWAjeyH4Rv5HG2PWiTknQTrrsRoG+k
ABneVsF48sWTexc77pWCePhfJAI9zxrZCJ6Mrw0DI2VRX5GRwWUJaox2KrzEs5AyXn1K7jH5yBM1
KOz7lotA8lqg3DQTHo6IUyYKrJyqOvZ4M04i4lt2MG+iIe0ihbP3aM4tfUhJFUpyf1yyBvnMsTac
skTFmHZ49Y9mDtZbC2/m695539FcBHPmv44gyEvYA9SukTMZW+19MbQHKhv3SWvmAge6G2VuVsl5
gjouVDVibbEqrtXcfAI1rqurt/XQe+pwpD1GdinB9fX9i0lcFsh5hoI2um1jznWo3tdH7S/28mAZ
RbSoEyf3dMGzdN/XXaRxDqGvV2uRE3CBUJp5Q61hbokgcN69ujd7yJl4o1Z21kc9+h6sI5jrQMZX
fQLqfGq0oJWUT4LdY+Z0TS85A9dGldYtRpy+ZA/W40s33ewit3dKTgb1BNKYLV2RxjMLdKmZgrsJ
oQLS6KHdgfrDwiS3oxqqrnXITkn98bpAgT7qnDOhoE219RQ9JESTHdATOZY1Bv30w54m9ODL7qJN
t5IuOECBQ9E5hzJURmoTBvKhcnSWc9PPyv40C2c97pfydEwbAqc7iEf4seiVVRlrNAEKA1bRp1FP
H6tRu9WBNq6zHvRP6jnNl5NilF8bPfYxoH39I8u7fACfu+gkjNzTBlg7O835Gcn18/KM5rWgD9EP
JMqt71qebmisqx8ITJOzPBnT3NAT36YgvlDPca/fWWn3dF1ddk1vI4IzPUpjWqsDjCEHK53m68tx
pOchfsgaQcfnv5zdZTGc2RVkQi5geSmMbps+fgc4vWsDl0VZHDONojZyOqdYlITswjxVXqkNTmJI
5yJ5AtDSsL7Xyffr+7j/6tnI5OxOyUer6GfIZLi6IQTj2W1yyBzJaw4CSezefONRNpI4Y8unKRkS
cDKGah4sbh2fDRSZJbd32uVe9vr2N4YL78JIMczmH020uLu8L+sYVY6MtVAyhH/nZp4ZAeNA3ush
GNkO85dEc3SB79z1KhuhzDw27+NkkPs0YzMB5iU6AgVsEVDIqSIg9b6R2QBsg1rmLceQnNh2mjM+
+Xz9qJqBJYuIX0UCuNs6SdLCiBdoRmve61PqjMJGiH0jviyB8xNSAr5B2uH+pKp8qySLZ4317Mpt
9iFa2hpczbHhCJRw9xI1DFM1CFBiaBh4fTatKssYD4EMoax2PikNr6nkYKoACuzKgK7dkzSDXCsq
H9Us92rMABZ8wO6mbuRzRkDnNpeqFqfWgyUGs+D7QgSdFkngVL4uKgxfL/AOWorzSlDMtGNfsIm7
Cr5ZBPuEjYIX82RC8RAb/OepUXgOA4vMLsg5UPv/rceG6ODYN21lxuasIAZgFff/uqdk11Nt1sdp
fmFmUWqpyOm1HlgS4DVQ3QcFsYv22e+suh/9uL6hov3k7MDsJHRrWQAszdr3Kj3FZexaSOVdF7Iz
YhIP5M2quCsTDJOynpQ4tYEOHwpD98qZ+pi7GMSj5tGsP0pr/Qjc831e5A/jCnpPQm5JpTxl4N7U
5PlD3adBXDR3ox65+B/nNUtPplydrXEJzA5Q2jURPaLZTr+5M1CcB5hTRiPRGwqtRiISieCD2KlP
9Vnz50PqlhaYzmaA1OQUo5CzsDqUf1SHvQjmw98BEegUWaBEJfG7PqLOPKiOmYhAD7u2Cl8kWwpq
yj8Z+DdKnSXUXEwK5GjX/eibDPyvz9cPnZ3p2/27CODOnMxlQ8oamJmoAqNeMx2lmcoPdb0mjmnG
jT/q8xFlJxHz2f69u1kYFzSZ04QuAQs0pKwiOD6PDy/tv5t0hPRneLKLyJcxHpu9VOVeXxYk3MMY
iR7SP0na++t7KTgsvlswyiRtBPl8BZzXt4E0DjGFTQ67jsc0ZZY7VW2QBL12cqMGtscoxraxML1r
XdwPB6CqGBBWSt3MHw4qca+vaj++3cjknJ1kT/ZIGdkjA8G2D0zkFAxH40xdUUF6fwcvy+P8nGyt
djuaQE3VGnES+tw2gWAxu550sxhO3yMjUZMiKlmFffIZaIlkZxu4rMWLzv2t9KE6Jyfpw3Wh+z7q
sipO1xGry23P2A9sUnwCxfSN3ac3dhZ5lt4f/idRfJvDYGCk7JTVAGWXHyzSeSaYTiLzZAkzG4J9
5AlijCEhLU2hFIrdoaRkodfGcKNkfLy+HrK7dxYaNxm96VsCuBZNvnpmYEH2gWDK1OLnB/1bez80
TnyCebXn+qCGxlPvtndlsJyHg+HH9xgmdkoDTfAtu8q5+RT2+8Z/2KXU1WaxAsVPMQyilcENSvPn
6+vdT5luhHAGniOnMto64EpRQcHtbHsolSK7Gtjx/BQVjeosS/9QyOldTsnBHtP35gQ4Tt71okKA
aOPZ75vVYiptPdisT9yab8fuhtQ3PaoBNkqkghXvxvibFXM2L6lJC85znDBrUzTcJqy/oepLFbc+
g74aE3hAfd5UXg1nI0IY77s2QHIBhjMBuePNpZhnDG3p2QsGmvXC14Ae2t/js9nXnoso7l3RzVIC
Jk5g+6r6h94lrjyIej9EEsjrE0MxtKs7Bp0vpegRvVxfzLEWnZZIBrufNloxFUSnfYPAtwDINAna
UhTw/IsBXPaJfcFGwgCC31KJ8TZmVZHqJ28oazgAbyg5MFaQrBBdcGxj3sRAGy3gbK4so4pqLMPx
T+7rhQyHzbTFi2/wRH0du65zI46zrHJU+24CbC+s+r5xF3MmTqFZobquIsT3vg1f9pIzrWqtJgOj
HMFRaveflyG7SVvtvrdUl0y6oDi+a8W2bFqwZBude9y9WphyRo0ae5i3IDIC9xltgmj42EqLl+uC
/th9s90I4y7UQqJ5pDJujrXXVwfjnk1njm200emyl0SSp8VorraKx1Hu/6pS8zSrmhBmsWsJl2/g
6XLMeBzWnI0llk82mLfIgHYIyY0Zf90/7cdGLlr4bvi3Eco5EUWaKrr+7DlVglclPMbri6KhyEMK
jpUnzelAp7jQCda4qs2xk2fbaePmnT3Jx0yqTijli2rp+9uqESTxiapoLxj/jfmrdTvJ/YLuf0ta
zulah0UbCVRVJIKzP32Wqa3PWFOt+VYHEmQqSiLtWjiQAP8sgrO7LMVYMbVa4Inl2tGpV7XvmkJU
nxMtg7M4aVnTaSpbhHqYGDbILqlFEvZ98WYdnJ2hFUaVlBzzhjs/+aB46PBDz1vtKOHqV4EVO9nX
ThC/7mMDLiL5JpXUVIfGjCCy91Zwn9AA06tiDX0FhkOCKqC3mOk1homfCExrX9F/HRnPpmGiK1rO
Y0w0bLrHDogROlAMWpu8BhnGBaMCrgc9+2fH5qjbYIDHfKfXl1w6VB1tNcQ82nqyu78tVcSBtr+c
iwD2ARsz0k3Q5K8T3olxfJsiNlTXB6WNz6RbvVavvf9tNdz9qbYYcdawvL0poXFJmu5oJM+CHdtv
7rEvK+KsttDzqDExJe/lFUqQcpvTIHeVcEGjenkLO/s5YBOogvewaTbaVHZSr/qM6s8fXeCbT+HM
e0raqJAwhQydr4z2TXYKM1CpoPIoUhHOvKcsUccIgIYQgwicVMHM8aLzr5/bnn0jna3pKph9NAPV
v9dakrU6hufKgBO1SMJ0MhAhlfszBfOb18nezQ2Jps2wsRZaL7mty805o5ON7LaZF7ZLmkX2lFaO
nUSV7kyy5M6o5KULlslAp8tjmdu3PUg2BMveMY5XH8FtLemaRh9ZCwWL9+hwuMBSFtWTPhWOHTZB
5tuengosZc+9vRLN7XjagUen15BiZYiYzvjSAfVj3UzB6lvWI2p5E5s5Cv62TP+DIHcj2eaHWpRJ
P5omo7ICX0r+0Qzge4693+QfZY+NZRbB73ZY1REG/jppNPa/1q0ZHLiGyYpDLDHLmC2Lo+QwTnUU
9NBL/cJ7A9zRcu4E+MI9EIkqK5jVDDQeajh8FxWpR0xrZG8U1icGFmPVWw8vLMZmODwkJ8xwvq5P
u+q0kcd5piySW71lkO8e0yutNT1G5cdVe7DG+2kZBQq0E1m8WhtnP2lm9murs5peAg6y/igntYvR
L9cXtG+lmxVxBjJibGy+4BX261kcHY0b/fRb9Fw7j69XK+IsQlLnVQOXH2qhaHmxCja1wR0xgBQk
l13xgbqWwBDYaXCPva08HjxPiFKDdgHcgdVg3PWYNRpRaXGKsYgdORLxhO6luV9J46ygHzEWFKCP
n8Vzkjt2DaKu2Gd906uPBy1mlyR+7MUiF7fzUHgll+365v6v0UZv6HCscHFy/dwfi4DR1pnlmfW/
jLLPiiLXlWbnvnolkQtpFrXL6tGQkagb3g9m7izC/mWmCddOjn3BZk3s4amPMVJjZp9+tmjuaRQT
dTUMPbOprzTV94U8ZKmw94FhKq6J5aIbOilkNW28SApSADZK89u0ywNFzX+05YpCApHQ5WDqhwE0
8yC1dlsA/h0Uq752ZGwd09JUJ6o6TCpan7S6L5woKlEzNEd/SmaviCj4WGa0epkzdRY6f6srKXfi
EglOy1Y6R03Tc9dOmYcZpH/AcfzqyDjHpdrTouQKgsRZL5zBmjGLD432s6iiLXInPNoHEwHtTpmB
+H7D8r4cmkXgIZlventcKB4BNQAyI77D1ZKX2pQYO3rVRTczMb9KiukphB4WSu4apbnHo+37n6j+
RSSnmHJnAnnH5t0YE1i3K7iTERSYggB43/Nb0CQk6/HHeZIpzguZ1PD8A9o4JAwh1p5xBwiuMpEQ
zm3QJrczs0YvlmRVjW/T5RjFqpOhsfyPTumyGs5brJMWr0YHv9gXmP8sIZTvg375No7EGTBwq18r
wfb9ixJeJHKHRAsD+KIG+WzWWrmZFZKdl7MYHLnvNC7SOKehKSn4uhZ0H5iz5BWKAWKl9YTWga/D
WgEZDJ9gtvJNKRlnTf12XRuFK+XMOmZNiFYCTflJq8Vo3dY7RkIMEufjdVn7oc9lmVw4YreSpOgU
li13N3ldOFW2ODMmndfGF72WBTqzHzwrF2lcWEJBWKdhKiIrRE7gVCi8YrhrkkMJhFiFCeSO/ik7
6VUwmzciJLvILrggpZsMKQdDLJ4tNorkoP1R/cEQMbDu32+/lsdDMGXwieljD+MbusgjVZdjBLhk
u/GSHSqtORlSfZotumIevfH39WPcYzzCTXARzTkXVQU5yNSz0nhTvNPkRfGkbDQdNDI2aPUeyvdN
HX2T+9onFnno6wzpXdIcCk25V6roKCnFbYox6Z6clV8qZX6y1eFsqtXfEa7je3vVP/YSVf8o3rh8
MueqrHTslCyGlktZ6cbwGeIwWHQgnJMqSZpErQKXYTNKt9wOJTsHlqV2i+WzZAP2UjZAPOO5ilGH
E2gSkjgJVB3UzSNxMQ7CdjXpZpTAfjzNaJyMg+uHxhzW24vusgGcQ5OGZNWMDBtg58AfKauX6gJk
6/5VepHAOTGQzq3VskCCrLWYFNjfanHlx9rsGxFFxjsF4qUx60/Xl/UvIfNFKue+VKuyFy1l/K9B
eywoSFwsLyuPP9PqADnkHmgVvLQUuLL9ZyMQNpiwo6ggQuRsPE4TRe0Z/30Xz76tEMdWqT8aB3QM
u1Fz1ErqyLUeys3BypIDSQXHue+2L/L5hwmdi1ZPXs/W+F1OZLaFb1RnI4ozd5JmdRGzxteqwDJN
8NEOX3XjS9tP/+uiOCtt26qLgbhgHUDRaaw9tCwC7IMeTe0GI90HUV51f2G6ArirZQLDyd1HE2rW
EkHqLOyA9bYUpwJZ5hShBVbkff7ltC6SuLtIktDfbUaI+eYgCqdwPRi9uwLdWIEULRe2rrFtentg
F2mcbjZlPo7aDEsckRNvTozbtJvvel91KzzkVhEBLdm918kveRqHM6eFpK1gcUKH3jsj1IMKwyAS
z/DMDFet8Z4GScBa9ea/pqOBmmzsqQ4J07tP5LG+Fb0rd6/ezadwuposem1IBUsu20hmgwp99odI
FB3uerqNEE5NozkZjIVBpSflsAJvYPRBMmO6wH1WraAJyA4CHyc4T427WcxVXZcp+s9kDySznfUQ
4X2OCW+MqVEgbfei2CyOuygwoH2KsxRG0ahRAG4Hz7IEKbc9fgAMOrZAcIMoiHEmQn83T/O4pWDb
LBGZYUjewZTy59GwE7ABVA+NTs7xnARKDEroJeldoNq+RWV3VOFMD/ZgH6O694Ylm32tld4VnWK4
Zt99ibv6L0UZwymJA6nL30lF8gPDf79ozYLX9SzfgUIepbusPedLDyqvWstcQGP++6rQq3Uxf7NZ
F4gitFHTwbehJpIzL5nTZj/UJnes/ke9CjZxPxu/2UTOeen5ak0qWK5eWhFWT3GM5JAEtrsExKMq
ehEkkXdmavbWrVyOjXNifdOremzAO9P2ZGtxgMK6E6upA2ZtD9RCGAdzktVby/wsKTcdxvVhZLx3
3RJ2Q6zNmjnHppZTNsw2Qxkl70AY4BgjORnTue/tEMNNvFY7F9bf10Xum8OvRfNhNhqqxnKlENmu
TSAZsqtkP65L2D9JlciYHqXqqsY3hBc2/OewaCCiu1kDxqSsP47f5C/5EW1/YR55gyMQuOtPNgI5
E++rbtDzDGtioBm7f8+G7U4PbNhuPhzrsK0EmsP0/o3ibORx9o4MVgVuUryH+mbwRit2J2twYvu5
SwSC9pq2VXkjiX3JxgKlmSjtHENFGRcNGMl8HZbvaCiULEeQ5jv0u6iauX+1b0Rydojc8BQpA06v
x1BC1cuCxfS7YPSZbwYr1fWjE+0kZ4JdotB66pCDK0n9dzJ1z3OEXnQ9yROnxtTm68KES+PMLVnk
cjQo/PSF8Z2lBtZbMeP77r2tWkhSGhZ8KN/RWPbmWpImYvng2m9iO0SS7LMyfRCsaDdSuYjhrVmp
B0VplJfIqD1W5F5xYp+VMGcftbzuC+sBiMBNHNieZbvXZbOjeWsEv1b4stkb1RyLppZnA5sZx7mn
jLOTAYxkp8QdpHtDMly9frwucNdZbtbKvMBGoD7XsjZjejeI86CWOnEmYrr6Wh3aZPWnnoZ6ggqu
2f6Jj96I5YIVy55x3+bYYiuLbmuIMYbML6cwNW/q5odNljAVkkvv3kwbmZxDA2iLjJiO/rNOWrAS
LauT9v7qz+UB9UrPFpTb959/G4mcSzPrdcV0Q0g0bq2QNU/rfnLHmKxrVxI6bJHqcF7N1NKoTQao
ztof5oJ66ninSUAz06e00BzjDyhX4EQvmsp5NDnRSFtoAGsXoJkApaUjTY86FTgXdiTXzIHzZDIl
RoGSfxPmvfmplLWPSiO653ZFYB4yo5PA7CCNO6PJzMa+kuEsZQuFc1BGivsDdm/SjQjuZMq5K1UV
uYCXd12PrBK62qPRVUN2dZcYFyAwLtGSuKOp2jkzGlaDqcz8w0zHo4xhqNfdxr4IWwHU6AXrwe1a
XzarSSZ44lXOnczMD4lE/4DpA6BPQzZB6YNOLL45P69mWU1GqQmH1iGn+NCFiUfPJhpT8g8Kqo0i
uBY7hjfKtpHHucJ60qdlYLnSBbViYOucFeMre2t0jVVUvtr1uhtRnPtTcUJ9rtrAS6D/uQvzcAo0
jE//o1eajiypqROcE+HMpx9K2gwzVqRWk7NGSGqLKpm7emCAeUfVbPBQ871DfRzNpdYyXESVHKXy
lOSiuXz70dpGBGc9VtpWcR7jsc6KLNYnzJH0I68pcQ0D4HJmEP7MFlyKe12LcAaXZXEWlGAKbqvm
yFVEX0fvp+ZpxySIbzXMROw/Az3F+nuAgXbLG0Y3CRp9EszImwjCAdH2cgcoS1M89suC7vXKclLr
aNki8P2u0m9WykVvSwVmVKVBiV1ug3F9ZE/sOX7fSE/X/cX+VXiRw3dFDBgGP4+sOMfwUVa/OENY
hvENw+Br+QDuTFGOR7B1fDNRJqmW2bMCamKsAR3Ts4REz/VF7VrxZk2cwwAoqF86vFRCAiumwYiu
ISkkhz+ABm6VkQd2ylqsZqsOMXl515WPOX0XiVpemR69cX2blbDN3ESBeYIZ8VmF07G0p7VoH/T8
VusPa957VvOYLMrh+saJzoa7PcYJHKqpArXWtdzrmvtUFrLesr2/tiLOa2R1NAGliONnbzxM2WBO
tvP60tOAwouDWsRbwD75mjzOY3TlQrqBoNo1TUZYjlbrlLl5VrTk+U+2zlBNGykA3IzczQESqLJa
TQb2m7NjSxWnX3TBxftSFXi7losMThtoR2g0Zwq6pozWhZP0DYxeLdrcHbLVNRs/SdEmlqEXtX5Y
l+dCT08ULJRGdlyICi+VurNuO+qkPdb6p7iMnJIMbmLXQZ/rzkKejRhc7vnHhAASoD320XM1Yjz1
ooGB6p1Owcb8Dd0IwdLKTr2cirnyNCtoANmuS9uhqp9JJ6vVg8Q4t1N37BBcuXJfBYbUfFFMEC7J
UQKCceLo7ezrke3F+PgUSagk+UQrvxr+ksjtjO4OlJdJG9LmKLezV2cV6OxHt116V4p/lFUi8OTs
/N/uqW0puqaBoPulWrqxMLyyogTpYJxbkQd4FqSgJm/vCXqvMaD1Q2nPAnn7fv0ij9MTbUyiOk9w
9StJmCiFkyiaC5t4WvNKZGt7/ZQsdP61Nk5fciUF5/MAfZEUp76pH6jHaODazwCDnoHul1zpU+eV
Rwkzg5b3CTCwS5jdxn9nbnEa/sSzYBwGygwEFTd+/BdB9wjFgA+kdlIk/qanYhWhTF66Bd6c5EUE
f5OtDYZwwWEydpfZI59oUH4EZrx2MRSi+NS+b9zIAxTvdgQotXD0U+yWQZY7Dbj40Gimg3rWsT2t
ddtJcOJ7HggMwQBBI2sOvnjuJjfQ06oSpMdDRh43gf1PtZBe/nLd/exCcDdS+NxIk/0faVe2HDeu
LL+IEVxAgnzl1otaqyVL1gvDK/d959ffhDzXotA8jTM+D/MyckQ1wEKhUJWVGRRyBSAP9DAasB/Z
iUugd4VUKHuOQQvG6G3oD0w+Lq4mMs1clt94RVOgrwOcvAGJN/x9dYRaS1M6KmPG7YxrEMhyMGQ4
IoTGZmmL6ODgNHUkuGft20oJE6PUF0YoMGKU83+VXoVq6B9bfKs2SYY4zsMy/sfWu8x3sROua+v+
Xdvi+l8z0aVWyiNQf1jqSxSakCrVMuITa76TOpS48jK3izA8JkMIDW710Cr5c6eYQAOYbkoLEd/G
Vmxc/xwuj+pVPVksE1KETNdk+BEG6P313uwptmw4plvN7ujLLj7yXwK717a5OJm1QTjNGbad6X8p
rA0aufTJtGf3TaG+GzzBAWJ7y3vx2iAXLAvaasVgTawj868pZbZtmZCOIND8OmuhmUukB1qEGyCf
FM21+hitl/xpXqwTNeYr2TRfzKX0xoR6ZqGfunHYCRa7lYUR/f0HcFkYCOCKsTJn1qqfvXwPERJM
DUFeBdOM3rwnsiAEbvv1uzkuCSumKDWybIp38/wqFz1gRiJFnK0gu14QS6RXMQjCaMsQp3AXtU0O
GJO/jZLcLWgm8BLRQrhYblWLQgro3+4gNmwn/U81FQVTgWvwcVzP80xXtQ9u+P+APmG4Edlif19t
2ix3uTbMSPfYC34Bp3bYuRNjbfpvYJKbW8caxpAdh2wK3ycL+kGuhmlEzSNPHNJadgkiHYFbby5o
ZYM7w5CD0stQxb3we0H/jhRz620Ght0/C+Kuvchsq3is+njXGhgdVAo7M24H+WnpU68mJ1N9ury4
rcRxbY47slkFImM6hUgjJgNgMwC41Xvga2oisCP6TvxZHYyyARFQtIsTsP7jpRn3Py+vZBP1xZwA
Ou147JuE8zsrVKJaB2vvLu/7xC1Sq/ctkjzH5pDanbY4wBeCsT66SivpBQ3jyKky7Ys2EcdKNK+r
tRsQ49wJftNWErP+TdxdB5FNOmU93PNdQFu7tn8jaV0RlHY7gVntAHe7jaQN26755+TlXuSTft+6
qm/ux6uW+pfXxhzx7GZDY87ETqvGWXdOizGenPcJKIyL2z6K3Zj+VPOXyzbeCJUuGOHjFlXKAlOh
YPmkRX9Upehbmw30uWxN4o5KeZ/U02dJHq4YuV6Q7hr0k3RMT2mkh9IIBUy6I24jjYBP95O3TJje
ytPSLoho5Pw/7PyfzeAbeZIyUKmfEMGrvv4m0/TbpGBktm4tTxqDl342dbsk2Vddif2ho5NdpJng
Gb+ZqpP37/FWkluF3THX1SFucRs2LiJH8V09EkfWdmw8MHo2wCiQh98YBXLoisrbm2AFXVYpqA51
2Tp7hknT0lcRmGT+UTtN92xAyUJH/6sJTHWmo94nanpseZ+uAxKk4W0G9lc+nsAvJFUx0PTIQiD/
2+8F0U4yYvRlB9xemqEouoW3hnr2CimTplcyWlSI/eE+1G026NlU3vffvLZqdVQEIeON4ot3eX1l
kYvIhtKAQm9Oql38K73pDuRGvidHRm+vPwT+7IdHydGpUx4GNkLvjvv4m2DJm1u7+gHc1qZdOASR
Tn/3rwDMSI+R39nBJwUM2okHyesnPPrcy0a3rgfdMGW893REFJ4yc7KkUirLCPLkEZqYxDA+pXP2
9bKNLXkwbW2EC8aRWWhVIONb/j/4f2ideHKa1slA2grJoMf0YNrDTQPizn2I5x/ZdYJEbHtv39fJ
RWjJKJRaN7C3xCifKlq+aFNdY/g7Eax1K4tYL5VLWeRcHcsuMopdqOQYypZAeaCSMHeNyAIFW2y9
Jm110nW0JS/v8eZ3pAqEiwxwbak8l6JUR7Re1LRCXTSzBxN03qqQ4X0rHYOCCkVdjWA6l6+Jkh7z
8rNVVju5MF6rSjsWaT56xqKn9w2UmRxdNW/N3qK2Gk6SswSYfhNq9W1+R1NXERhUTaY8Tx9g1qY+
DBIKT0O9r+LhOx3rvSIpAnfZ3M6VGc5j9S6dazLH8Q5U1DdGP3wGGY/gGheZ4DzSUIKAdloS70JT
qexoJI1dG/nDZbfYDqOrhZz5YwUp+DRll1OAMvBKOOKNJkAsHLF5AEwQF1MCegzIyX98hKhd3IRo
88eQHkhPmKf0luR6QVW57z5RelPFvy4vcHsX/5g7qxKaU0rrGv6gVIkL0gVfAxLxsoltl3s3waW3
izSVyyyHKJskxNHl53KsHZOI7vLNhYCoxATmUKZAMXzct7pewiZCu2Zn9rFjZT+FQN/NZUAwgfFF
4GnNs/Ok/VzEtYllYPTkKBWWHaqGB/UUwW5te9zKDneNlqSbrDE3i92izLbZV7dRoNpBDoRM9UPt
wXcnxccq/UkMqHzIQMlq+nUWlAJALtuts7t89SO43UyTOqULjYDfLL7o0hO1vsiNYsto63bhj79w
j5UpdiBW6d9SKlnfSThhiZIeBqm6lkaIWBFRL28z0wXG4M/34w4WpZFSTylyPWXOQgdDbTNulgDz
kJYWeVoeh9401Jkny3noNbGS23lV38xlIZIA2nbUP7+DZ/npOr0z9Rp+VFSSR1DBBB2Hd3lLt02Y
WCwB04jCd2LzsdSisIUJtfsMvk0HtFICL906DAZYqixFs1RoPHNnuo/1jo5zgMHw5arPISAkn6RQ
1Ktkns474dqI+tEzwqQvrBzj57tsjJ7GNnyYNcWpyejG6iiCV226hwHuNkhYoVgFMuiPxtJGRy7X
QvcraeInQylukrHIHIxMHcOmOuTV8CXvimujMT9n5fLck07ESLN15FY/gPcLSQt1okp4MZZF9RPs
9bemXDzFDUavSKD8VLr+02Un2d7dPwvmWZ/6dgyScKHFrsiyY6i+Flnn1K1ud6UQVcyu4rMPibDM
FM/Q7uI7ItIQSZRMS7wbgl52JU2dvEYd61MjtVeWViNTr7LGVRUdaM74KiuTk1TlPUbywbgZZa3g
obJ1OgzoTANvBFF6+haAVwGHRl3XQiw83kWlvEus5BAtxuNf7C2Iq2V0ndnjkgufVtlDjF3BJZ6i
pT+qN1L4S29PpP9x2QzzybN9BTOsqZpoNxn8nRdB6Zw2Jqq8eg1UKpi7su5XoRN7KoFUCSB7OHmZ
KCPayk8MU0Fgofia2MGP5wTYZtpgXgKyBIm0n+gvGYwPSfWzjF+LPnM0kFFdXuPm5PPaIHcfNkOw
5HmEAhzG6HaRhLpA4qaOZaFrWR8wu3EIvoL2UDoIi1KbfgLUpk4gbK1pfBQNjFBWBwNNASaPUSJb
dylekwc2wRfIN+i/o5XX+ILVbgZW01RBdKjBb/jAarVhak2mDIXA+cZ8NY7ydYIxmPAARhqwfCnO
dBO70PEWkR9sh7+VXS7Wgt4whlgYdvnftxBFS+QS90Fu42geZ5SclM4ZoILXTr41ifxm++u9byT7
++qUQxM7rJoBVaUyh5AvlT6XqfZw+WO9fYyz87faNO4stJHWUdDc4IKqF90OrPlBC6zPQzodlTb2
iih2FC3Z47+rVMXroZS/TaPmT4tWQvSx8Ak1QfQNREqG07s0fk7pAfMerjbOzrAoXowXdot6W08s
36ww1ZnlXm0lRyWuMdWZH2dL3jd95GKkzJvN3oPvhF6S0LseYvZ5ZF1LseWD8P2qjOM9Hu9unYGl
U872lGqY6Q5OeaG6S6h7bYS5nEH5HiiDP8Wxr0jkSh+bGyot18nYPwaq9arp46kvp85NSulq0YhI
gUHkFdwx79MA6modrj+tPUogP0oUL1BFc+MiI1xczmiWl4GEaqdUTuBZlrvWzxMLPOi1yP3+Q9h6
9z8ure3DQlXAV4U7D0OyrYNLrjTd1lbs4SqKfFbcLv04eLRcESWX8ChzmQxpoqSM67eAOXsMzY/G
NEHoICfpEHXu5TOgbaYR72eAxwOUzZirRUJ+16YUN3HDySGg+LhiTdTpwWodfT5NiSOVbux0v9La
1jq7wpSWqWGUaQE4ViK2Je0X7UafbHmvRn7Qgb0w1vbS6Bgi5VyBB1AucYXeA9WGGKU0s88PQz88
kqHYmcPweHlbtpI5iskf8FZoYNjmmXjiMVfGSQEGJFdfo+S1V14oGexxQKFCWFbayq6QWyG/AgYd
ahbckqIinIJmwYTDH6VJxmT4j9LkfzMvsvXJ1wa5u2Iqgy6SOnT6tGBw9Uzy00l1dAKxqFrPRB9s
25hpyQZKZwpKIh/juDmZnVxL8K8xRnphNo1dViCTmmwijX/z4KAoufxji/flFMlAaEW4M4gVRzaQ
J/s2JZatDvSbnItk57Y8cW2M+2xVZITT0iBABIavBcQlLQRCMyqY4n0D7PF31NoM97GqlCxBoXeo
ixTGdShXTohKYyt1ftsjnQHj5DdrNA94Hd9XiwZmiyV36jiCvrqs7sxljmydKrezNnmh3OyaLDto
cfDQx+HDUDS7oE9EAMSte3v9e7nsoE/nZihbbEtGJ68wNLeMhvvLh3Nz5xX0YFDXM0148keXkmuC
cetWqnblcui66FlVitqWu0QTxcbNtawMcXeaAfhkZIUZYmPfzI6RGFJjD1muupXVpoCFjp0dNepX
NaX7NChBaliMt2Vs/IjNOXX0vAbwFNoD1jQ/TJD7cmqZ7DGkU9kZ5OBjYI4GKyvdWmtdZcHbVIpL
4nQRtBEimWCCusAIwhg0dlX1gR2X84ixIbk5Fl1geVlGCPKG4NPlnd3s5QHt+2druQu2mzvNiq0R
IACPQaSCrzMDHyJXxwwb0BR4mnhWdoATCgV3RR+Vu2+tTIfaugE/74zZroOTFmIzUlGVcTMardbH
RSMMHmLeOELuWvRdj9ZL+DVYtKulnu7nMXsSbKbAGN9DBpNbvtSo32CyWfcnE5gvsDPEbutG+8ID
E88ue6EQLRJO6Am28i3BWKXOmRqgToFbcldP3QlkipYdtMFDWLa+YIEsxJ3Fpvfd5Du/pQ7J4lTN
IxTX5zcJiv+ea3PrqbxyTP7RD0khVe8JLuT3SSZp1wj5Jra3zmL9VrSVcR1/DC0pQSvFAPRq10AG
oO9fp2Vyhurr5X3bNIJBKZTUdYw28gjaYtLRgCsJWsioYabjpya5JoqowrfpfO9GeOezaGzVmYZU
OYSg2UChcDhad5F1WpZB4AabUXJlibsI53puU20E+CPNn/P4qSkFz7TNhJiuDHBXoFw3wxIOwLL8
JoWrnWnPMGT/jUjpVnUEfX0LbCCWiZyMfbrV0QmsJA5yCmxJUJd3DdDyfVXaStNAPXq0dSk4jIFQ
cJD9/LNTtLLJvuTKZpZ3GE2M8KUYyks/AeWVfqsxBE6YLILkztHjX7jfyh4X44HOVzD4jPeFIn0D
l5Kdl9dx+nLZxpt7XVoUF84zjcyBiRttZxSfiyG50eUCZDTHUgOlX60DazhcqRW0FNXSEVjeDEqr
5XEhvolTdQA76Br4+psnYNxb+8u2Ng/yuyleR08H6issRhmgXjzGa7V9nqs9IPOCNGTbJy0wEaDy
SlEq/OgfVReUdZhgQSa4DmhoW81DQZ7y4hUy1ZElQvNsbp8uY6hBNQBy4Sctp3zus0LHCTBAUi+3
xk/Mzu5DQ7fz8arJlmNl6H4oa/epBQW3QbCh29murumUqETBOCkXf4GiG5HMVXgtgAR/6rwys2ev
9uKb/KEFwTte4O4c2+HopAcFqgovCsQc5n0sCp6bY4Sw/ud3sJi3OpO9RHFAmMgzo30NYkfbs7Eu
1vDxG5zJSURxvuVJpo4SMD6xoZyJKnRDJXXgyMJ0eDDalWXYY/bVakSsD5vLsixM6QIwppEztIsp
yWNbTxhb0ePBVurnCE/2xbzWCFjsIZY93s+qakPFm0IGlP6FxpO2Ns6F8aan+TIkCjI8Wb6qq/ER
v+/ftwaIDAY1Ge1d5r7cUaEYCFuyCFqjRLmfJdkL9Ulw2W1cqxDawNVtGKjaQ2Dgo2PInZRjhDFt
dtrog64CPJeoveklWFZABHs5umx1knEMTI2NcjFX5C6jGYc+nQocBsaMU9HrGtRp9KkHzf4/clJ1
JQieG1c5KuXUgLiBBeJMPsuS5ACFTguP9RCQHVMLjlKQ/QVZBQjuNExymejdWHyAyYkZzVUbE9+8
lh0CisRpn75x6o8H8XTuxrmC+qiOu5yg23GG0gZMPyd0bAiIVRunKkFiPn/RGpH049aXAn3Yb0gO
iq/8l1LbbO6isNf9Gs+mxW0dpHPIIb32pDmyjaa/LrgTVBYIufsVKQqbPQNmAoAkLlAG3QI3hJyS
r2TOG0rvVn1KjzWeGD/RaYg+YyYR2cO8z30ZGh+pHTywJ0cofGts5OVsaEkDI6NhnftoEFZqLYWm
5Wen6VT45qH307tOmJdvOOYHM1yOFNc0SczAsPy+zfaEZLdZK4uqR1sTdx+McImRMmDiTdWp5as7
7UX1llNzUOz89TeREmbv9uE+chJfcoK9YTdfoe9330a2eVX71c6ZdrEvAidueS8+LQbRDEzbnQkE
F+qCtDqddd9o4n3dAZ+ofZ8lVXDpboQ0c2WFz2KGxAiJEim6L6vtVZl1j3pX3VVF4WIMV5TKb7nt
2hYXPgG7USK1sCxfPsb7/Ga4Y2OM4GW0wx/La+SJNnCrnvFhbdydk5YaIUEF96SRUYJOc8JhaBU3
x+Cu02nyfYuCB+B6wU4xi5tBtU5xDzr5arSl5D4fIxDet1d5YT0ApeFdju5n3xbpHOilmEwY1HDP
XpphCv0xEhiGr0qJiRaS6mbW7Gld+vOynfPYxAxZqIkaGsAkZwmdUYJwpo7Ax6Xdpg+QRu5B9uR2
CFE3GsjeHwrcJpOdC0WSz7JWzix3YsdFy412mA1f/8RqSMqpgJQJ0MTu+PAmkwHGUU1GeJLu6I/L
KxZZ5o7xlJlJWmE83teHZwv1FgCUXNQhpUV1qqlyUiLithBuMftFq2wxwWSIUeh94DPVlng/GlDT
ix2Uuhnx2rzH03H8n21yz5xUmSTIqGamj3F4z9jJIAxZrqwbRvCSvsSu6CSdBWB8ThVoAURAAIbO
EnML7Q8ltPA5hzhxqlBGt1RUUD/PTpkNtAhM4OdRgOEb9nmpkGYAUMJnDG/jTeazCWfjFizpfr9f
vlz2kvMblFnTNILCAgMsG5yD5lpm6ailW/7gy05beNOJfB5vxqf2CU/TQ3wKPql+5lU/E6/wygHk
uM3PYiciXtmKAkxpDwkKdLHP0kllTgc5h8yKTzv0hLObZH41asHc6+anW9ngYmCjKcPYSoiBeta7
JJIgui1STNo6cutlcNmIWhaTWkEsxo/l0FXBupJkppdgNL5svk0gg8fLxr78+RSRSbbq1Znrwatr
DFlg+WRXf9Vje4E4DdOJgYTRiVEsKh6BsnLkKaMjxJptfzUMgGgWNRHFubO3dBSDEgtCKoT+ese8
lwEe2PW76Sq+NsArYeOJytRI9v+aZ4m5LPljl+9vSdqc5elk4aa2PmFC1O4yEbjxfAiEM8Fd0Mkc
q9LUMYdECco3d+gIg5Ywt1tsLoZqr6cjIIlHUJr71k51Tey3/695aLifcOavS6kmaPH5TfElky1H
m5/a5PGy+2yfifed5Bx2UPp4kEx4z5CDKCLFfR/0okrKppfoaOrqFnBqeH589NDOkGYTAQYY3BMj
dyrQQmm+xafkJsSbIPbrveSKwsk5iRXbO52gP2SCJwtYyI82U7D+RgW0GPzgiRypX9xGb0KDytHa
lS4jpBE9RLbPIQCXeImAcATaZZxF8IwsWpwGfvqZ3k6ueVROOoSwJsiWKbv8UNnLV/MKOm1C0abt
ta4sc34y1z3mIKAy4TPqHcOJMXY4S3Zn925gJ3Z+mzxNgjtDaJLb3nigYxYlMDk60m1wLPyytjtE
Gjs9zKfkuOB/j3a9v+yrm5FutU4u0lXlUqtKix02ySM4/Yl+U2Xy3qrAXdOhHDYIaiibbrsyx7mt
0S9TalIcDdCjys6sGkdjAXYtTzXn8rpEhrgLeKq6lM6hBF8NQmeS8XQlp7IXCOaeVxTZiVgth8sG
o6yGQHWG3ZuPxaF+iGMn+SJndvdIQaUV+YPdeKjkHFLiaL/MCHd9sxv3mmBPt8Pq6lewb7y6rYao
a7MOLHa+eg8Yl2fuypt0P6L4ZufX6p2y6zzFWb5mXgFcYur2e+lfV124beCurK5K0xmTKQYOS3RX
fAGV0nOG0cz+sfwkHqrbzq3el/s2XbtabtMiI6gLLLdzh9k3jtrL8hL9GA5m5CguNE/RCI0PyjF7
AMQuVl101Fl8Ej+g39CsH8okH5fNFwT7cuz7Wgl0X6rd5oDzClBT9ityCcJFXtvhSb/Xj9PXZM+E
K3W3Q+IZOBV49oQfYPPGWW0JF62sxZILRUbowBgc2wRXCm3lm+n2vrTLjnFh98/C2Mx8+9LquXCl
1yQ1epoECFfVScp8TXUNJtoJVoQkdsiLfj94ZmyXvnwlSlXeEFKXbHNRS8raHAMAcLjaK075TVPa
E4wre3LIXBVMWZ7k9X6I8GlHN+0BGpcepN3fpoQtyDLgnQEB+3nPnEL4KUTbwkc4OjQzuqI6PgW7
OJIfyQt7PJl3ljM5s1v746NeOoCVeZcD3nlT7M0bGYclnjios3KxaAnMNJwD+ADZZXeWHxyKX2hj
OrGYw2jb294tcfGmUUmpyDIOYHayXlRAT5C+pU7QYZvZNG33MwPGTBDkzsdcueVxMQZdqlwzCNxt
8ItD2NqyN33qPuFLOx2AgvEP/ajv4rvMUzs79EXamOeAzY/WTfljiI3jSerqHNan7/HDcJcUIASr
LHdC1QzWZWQ/mEWVEnuSbOHkMlvZmbNTBQKcqIIiB+IOWh2CVZaouGRG541B1sluI/Dv2plvAjNT
fI4fCd6SYWHXt4UjSvrO6nds4Svj3Emrs3I0zTgx/DE7SsPPQUXPTL8NMF922X037+uVHe7YzKFG
Q72PDb9b4Edd/hCrsx13g/u/meHSAkWquzrTM1yVUu4vAcDL0PkxRWo723nrajXcWWzyKTO6HJ+M
1WwWN3Lmo+IrbuHGRwv6MCq4zdwS8sL9vv6rhwFFFk7R5gQmkUuZK5qbaUXwfPynXDQ5+XW1hz6F
heaOiXCMOaWbQTpc3tdzmpI3P3k3y91ATU3nIOjwekwOo6c66RU7mUwLR3HwTZF2iLsD2yFhtVTu
YGi5ZpUg32TZ14xpSCC7qqsidkHjyBBlFPogyuK0nVeZrt76GCTCcITofLyNfp2fzveFcwekkfIg
lVhkSA7FXXcyj+TzJLvZ3fg5vEq9fDc46vfeZ9MZ2X6BICpkbYPQTo7mvj21B722//ahttoY7jCF
I1jU8+ntKpgAK9fbt5LhfNsDHFbtrLtltEX7sFmmBFfGH7/jTlYaJ7qWSXAA1lxnMvQ65mFQMlmc
/sQEIiwhiJ593ks7zx2ypFPSGZlngAsv+mH5TNqDmdN/dXgCh+Ln73aIel8hd+2Z6aQXKovD9FN1
AHenk3rBHXV6X/ZnF3kmTpaoMPofAsm7Te7Wi+qw0+cwRryijnk9uMVjdZe8NLcJYj/GBGLwKNna
7LELyHKFMjibj8P3b8rPf9eF0VKwfLNMOxts81fl688pBXVGCrdGE9CwMT9a1Y7igTD4Ac0OQVBh
QePCF+bpj9NMixJVRbRuXABF4VPTHtBfm4KDs9hpohC2fdX92WuLC2G9NGUZBMVY5DR2HdQLYySS
kcsC9nxS0eA5sRQSwwGCq28znVrtMhfGrF7pq1zBaS1kjPf0i00BZr+8k5uuCxob1utjU5ac6wY1
e6JN2MgUT8MUfcZ8tpHEib7X5kpWZjhvVTLSFbOEHSxOwQ7dd/SC7OoKIMc3ZEvhGIL392au/W6P
fwmOUZPqaYFlWQUG75LeVvNDayInmolbhtnu8iZutxBW5virFWS0pE+wPAaZ0Ir7eme4M1oi1rQP
FRTdRKefbRfv/hqaIuA9BNwEvWH8ffXQ1WfIY7dzGfhSs9f0r1Ha3w/zeNQDemdg2F5KU99cRG/5
rai6MspnuhFI2sK6yE1E1UW1iTftO1vblSouMPZeyhxJlLFsnfK1RW5bm4zSNGMWA3TDcXmzarDu
9UBQP6iwqP34i88IxIsCmhOFgG+VO2+jZCr1MKC51XoD3uqtHR5NFz2YA1ufLogqbz549hENYJMY
/Tkb4f74Eau81JLQrFFgS6FPo5m/jFr1E6nxygKtNTAo4FiCj1T6ZMzjKaDVa4tEOLHnqhjtdNDB
iTRlnTeltauEAGTorac1KqhF83kR/NStIAH9kD+/lHO3eB6bIp0R7eMKraLWzoPuYJDo/m+2/92M
wT2lVDmXc9AgmXg9GkfilTtQavmgsbYbIEiEacmmc62scc5Fkk4aGw3WlFtWJ1dAaGycIFaK5Fvc
cNt8Jq620OCukCKfybAU6A5P/uw1X2qnvh6es6vlqPqgC8fqMDmU3IvKIecYZiTfa7OcR8PFwlxt
WwPAB1ZzwCI9jIjsgF+8pQIn2Qrxa1Ps76uYlOZm1oyYiff1YrBz6ZVkj5f9Q2SAy13zJC6WLM2R
ZY1g0u0OEIIRXVNb18Z6DVyqSqQF+r0SZJFB9S2jj44gkHvjU7nTHrrj6GPudt/e9XfirsJmxXBt
mUtZMSHVTgt5Cz2AgiD2OAaeBDe9J3uFOz1rV6yw4OnXCtS5qtCuHOuAs3jT/kiOosL/9mnHG9GS
UTchGrfPmVbHU5UUgb/0tZs1rS/n1FcGkYDo5rtAM97tnG02YIZDgugOyGeeu5pfgGc7vB41J4hs
2Td88TZvnwfgNEHkAFQVJrk+OmljLgvmrXUDd9hwSL4ziRNG1ap/7p5EZ48FxbPwTokmgyEQ+hI8
VK4dllaZVSxv8E20bJh8RvtfQA03HwIgVEEX39QBCufhC6OVNl2mJRSX1uTmD9NjCu48TOPtun3n
0aPi1X79KXTlq8C7fB43LUM2GKMkAPoAQcGd+KSQsh5PuwCWZw/SNff9dX2d70AwhKIqcI+70Fmu
K2f8JtracwEbhLW1Ze4zysnUlZAbQEOsQ+ePeEUGue0KGpWvZq/Tm5yG1O+j5IelVntqKjch7b7O
/RI7S19AET49gF/sS16WskdyK4OAJ0SWc/Vel6BZOoBjwG67WlEOVRzK7hAvgpx7K5CxzwW4CWUS
UNzNM6qGFFdUDvw+xZMY7GBUF9VERSa460YdTK2sWdlfPqLrlN1pQEGxMjO6DuijJ3YlJKjcCp3r
RXE3jT7mZZ0Z6N+N0uihAbKTy9SllbKTX4pMFqT3m0WltTXO9dSs1hbVYtaAg4juhgO9YrVmVlYy
IyCVK0dc0DlH9TGvM4Gcw5wWsMo8109Y0SEP2XMsOxi/0NfAdBNr7VTPPbKU8VT+sGYbMNFvsSt6
CG4ftXfTPMtPnQVJZJC3ug15bU5l6E+u7IHTxDdcVknTnS471ocOh0701thyJR1QZlwEAE6fMbcE
ixpFvboADapqh2acvweWIsj8tkyAyRVMmMCckjP4wJiDWqdKlMCvSellxeIYUFn5i2C1tsF5zAKc
axQpC0qCoGXpv2KYeSd5y2N+DFz1oANUEh2n1y5FEU60gZt+szbNRSs4UqPSeWbFktHTUB7qThqQ
Cim6IoGtO9mNjmjJ5DMuL/kcWAx/XdvlLtg4xDzwvCA+ZwcTkuQQMqTfEnd2zF170+6GK8tpPMVb
niKP3M5ugxJGca0CFKs51TF2k110FG7F1qVIZQyWAVVsMs7Vj/dvMUd5i8+Al0QehXYLShMvNzFV
LpHwlZKAOjkm4PwxNaE4VgMrGynUWYos9apShpdHY+1htn5y0rzpvKbvKk8xh+A45lFulz0RvetZ
0OLv8PXP5XYwVMIhqQOEmSVtvgdRTsE6Aa3nQa1s0mFkJmyLXYs+ppHsTf2gKVJrx/mjNVY/L39K
ti3nv4OCCIsQA9rP3I0BvW9KkpidQZPckzTdT6Ry6sT/11YA1oUUIb4MRr74TALDBAVmsMpkV2Ew
J4yBIAo+WXoh2NSNiwLkFpYOmnAUnKDy9NEFOnNWxhAw+l2vhG6ToPqPwmHTdHZWT/ZUiTCC7BNx
W2dgmMXUcdUa56R2SoLZnyALU+gQa/cVuh1JN0GUPKp+1j1wZJd3cOvIgY+cgk0DUtYUg1UfF0en
bs6LdEkwVBk/pFf9dXJde/TWcus9gyPn+8QN0JrTd9ZNtQ+voTdS29Qj3wOU/zPMcKBCJWxEbO7A
6jdxTtxVZOk1IiVgBQCbC7SriAnFjB+xSPl9qwr2YfH8ly1kmkcp+APZsPS4yz5FbvWsQDSOXFmS
LaqfbFwaH6xx5ZM8TGVVquN017UYbR8oZLlqweckG+f/gw2u8LHEWUcSC5eGlqGmPpt2VuK0h0Ht
ZJL6WDTJlSxrt2Dde8I/w4jp1L/0crOP+skFZa5jpoUrDegEB7odksCmdXsdxNI9niCGHdOJ2roi
A5XSdKHdAIDplubwUunAsaaG2xX00A+RHy8g0JBmu+uoV5azHU7dkVRyZI8Rkv4e8gIVuFQIDtA4
hidtrFCRz9zLfr1Vq1pvBA8BHdqw68d8THfLd4anGHs3710MhQaPLTTaNSd3Q18F1+hT8AymgW+I
H8KUb+PqMHQFCAaKIMhGuT4eLTJOYxiFSbojOuvoVafRyzQ7eom96Wr+kp8UBxwvPm4V/Qm4afFM
15a/re1zCUTYhVFbJlm6C627dADBFRF429aD+MMKueBhVEoeqLRLINYT/WAlABT9H/QdPWoem/4U
CcJuPYY/2OMCQy1BetSQsCImDtTgtLLHsAXZXnkfPV12oK0YtN48LjQkST9puQ5mQ0WJcO0/LuVP
03pQaoGZrTKbAUoGaPvgRUqAe/roJGWCd7KaGCk0KxWfOM1tuwsO5oG9CzSn9Cs4KgptorRGZfcv
f8mszJ6xHlh60ypZikvmEBzrIy6y8HXYmz8CDUAj1uENHfWZ3kmu+YYGuet+JgLCni2M6Hrlbx97
VX7LuwDznHXGWD+6g5I6UDiRbfqkPDQz2FMKb74yI79IvMvflbnkpYVz70yAX4K5xODLrmxKp4sf
zbqyjU7w2ts8ee8f9awsH4Kwoq7yFNJvkZ+VYP3I/cvL2Ly61h+QO9wGzYZO7hYEl/sJoAwFGLlu
P6IG1bwiExYk5luvOQqwNDQF8dzBMBZ3GmLViokaEFCJHtTj4o7O4k8nEJc5UM0+zug4WPfz/5F2
XctxI0v2ixABb15h27LpSfEFIZISvPf4+j3VujtEF3G7ZrVPo4iJYHYVstLnOaDdhbqwJK9cJSTr
AFMVVYSRdP0r6xIUOHOF8IFxJyEysW6IPEQ2G/zTFaAm7PRnTaRhYNcFESWYd759vW4upj6ESEBy
WZgDQTvu+f/+9TTDMNC3wQ4x9lmo8Bj1KcKPA8Qbwr4bxJa017fzbrCHT5SI/8V4CdFqSusv5FFa
ryhK1EQJvh9ofWbswSouzMzjuOudCEMdf7N/cSGO8nxdkYilXuN40oSkp5lA5cncwF5p6F/IoB7A
6IcyZqJxJCnSJDcYwR3jd5nDq1q9A6QWXnWQorGYBrkt9NNzrqcnoJ3bSSsAVgozNmKFKbBJ/8hF
6SZJ5ze/MB4CoQU3keiFFX9oEz2zwoEzq2B0Kinahn16xNKJyffVcczjB8DiuKHQmw1n7NGsdgQx
PPYi/wvg/I2JfUa3wZ4ihsQ3YWQADQ9pYTvZherfAjTikesEt8XKoduLmpMp9e/rCrbivbAohcoE
lsSgyvSrEaYxjiYCzyOPEnDkmrvSL62xnDw+rOzrotZGly5kkd+ysON1n2t5qgIKSy7U9lPhjNjT
sHOw09ohcxIeCw68ZHI8pg76uNyq/ugBv2obZZ6aVfwTl/fbjBPdQIse01GMbRBX7AA4zLDIayWN
i19JWTDkd2GTEzuCWdbX6ud8SJERp2Zux65mDR+kpq73qHeLGxbx9ZqpxoMWUcLHaqlm0HX1QmxU
wagAIxhUsJuEvZwMExWFGd7zNhuaacV8EUQe3sB+PcBQ6KWrfiyx88gDhDpsUGgbajscGdWvFR+6
lEDH1hPo2KuJw4HKVjEFsbd5QbVSvWFpFjETlNW6kENbyaSvxKnAEyf+Jr7V9uM+R1Oid4wdQSVm
7cOuf6ivm9MoK1mryFIwkB95QCeudmoxI143yo2RlrU1h9MpVXjXELuHpoueI4y+x+X7wIMp7fqD
Ynw/Om3gu7GSNVRtvCF58eu3vGWEnKy/T/7/4r32fayrnZJFXhdyYIB60sr36wdYyXsuPhtRn4WA
Qm46vxyrP1k1KVpKiNDZ6c1aUIJ1VPlclEF8QE+JK1rvVzmaJnCi9bYsTf4XFsSz0exkDDqpiCFb
bOU4QHnXA3PahztWO2n1GaiEx04EgSj+c3nOyA8nIE4YBB50F2W39fwmBNvrV8kSQWlk1/kF34kq
oh/MkHBqYErDbA4Ta9ppVSUWJ6H89aiIRVELOAk/HkOANoNT1rx+kLXUTQccjEZaSJgColsRZctP
Q6hpBCioP2ROv+l3M/JfEQi4zDRx7TgLWXTvodaMum0rDsfxsuccvMhECbWnYKvdyW7m6jdMVPE1
f7uUSKkCQoU8M3JIxErMqUL+EpkhsCALC4MFqTUIdnPwMRTCgaGZFSCzRFMq0oN7LdFnHcOEGOvD
uLK2n3G/+YNx02Mym2/xCoCOtmVlkKwPet5rWbzyRhsTOR6xLR3cCG7pjht/k2NjM8J0NDP9WHsG
IoLlcx8LLWPKeWezkGcp8Gzd/LW11V0HByrd+JsDxs/JuoD7yRrXJH+Q9jwQpwBZCWXRb1VR2ZiD
UM3wILQwsOLYqZWnGsHbALTRsnWuPw2WLCp+mvimRRkdhBzKx5Qpp6gUXbm9jULR8Ydf10WtPgzB
wBgeYkMU+ijTL5bT1EcidKXMSyeennKFma+tn+ZLBPmUC7WItLbR+DmIveg5BeBCtEl2fGzzn9NJ
ugfxKxZbPssdt81zK8k310+3VlFAte1LNnWTfYaCvBz4cDxv2c/ZzsBwnGBJobG7EGPFZG6fNYy6
dqFInkBhpWBsAiHX5WmNsgrHjIfEngdlFRDJSiZN0po3VTBuhxauhmSRfmeFPtagQhXJMLq8C4Eb
lNmKmzj6VrjjjspOF+zuB+E6zOwq/xe1+LWnBzA9GGxM04Fhhzoh9iDmssmS2Mvad7yCcegsIWY1
/9cCPSTbiJKBI65jwubyGst6TMQaFCIecD51YP/PDiymR1AKABLASxZ2X3vvL8a/SIb/j1BKU7W+
59syqmIv7SPAZvS+bhUJoGyuK+WqhiykUDo5cHnIYU4Q/ZUp0VwuqRCigNnq/ymF+koiN0hIwpCD
BcNwUwntY4Ci+9/IAB8u4fPkUdKmfJw05lmWD5ChlL2Zaz/yiZXTn+0PbXbRy1MJsqhMAvFLPUCL
rwfOPuoGjdM967sSe8flS77P7oS9gmErtJ5ABgG8EzE2ZVvxgtthK+79m3jH7cjOvnFIZQyadSfu
FqFSwRruXf2UX7+OrpkmdZkD+x2/btohpMC8UvnA3esHFFBAcdC9p2+sQGatiaEv7oMukXIhIEJ8
YMAhAcIw5GwRNxu+h6fyoX0pN2Q4prDBR56AScNEazC3mOZ89fkvzkxFF1kn5UrZ4hdInZmopror
P/9Ae6GDNVuBb3bb9F+U4FaN3kIsFZC2WVk0XQpYyT8oxj0qm7LLTs3XnNXyfim7o/MJV6jADPNC
sbCzfrJDI3GH6qFR7/mcEcqvNUsuPiZlb6oUeIHjgKvErrddNZgNn035VrrL71MneUgtZoRGvs2V
13RuPSxcMcyM7ysd9FW+qw8Jyg7BL/7EHcn8rvaDtbm/mjwv75IyQXGVt6NMeE3UOzK4ewaZ2VR2
th29ac+qqTBfBtVLNaKSQ2gGaefLnE30iFGXbsxkJ0su2ZluAAxcz2YPeJncbEozYa40MD8oZa3K
Wu9yccRv6DEhrWKVqOdNFb1yzitcrNCyh1HW4AKWKnS+lcUX7TRhQFUTEgmSR4g7HrftQTlhENWt
fnEW5uonzMKoewWRv28i/d2kR9aQztpy9sWPoPyAogWVPvP4EfyuBVJAvyFrw+GGjWXIuuAzZMXi
uLE/CaLRQ4F5L+xN1KxxYtTJPaU2eXQbIpeZaDBM/PkDLCRiWbeKeomczYtuJof0VWK73nQfPWAi
yZg9a8eVYejOc6NLgVitFQG5CR0qYysQ7gZJtGbjGOT3SVJYWWDcGy0Tlmk13PqyriJliaS+iDDG
gvodWf7h3gn0TetMdrLtzowFPIsYdQ1b5EJlqCAoVFWO40g/4PxSapBBANtBtELABXeyyf/sjmiT
tUAYUXaNYFafYAzH+3GYVoN1cMpGFWMlYKeYWERQrCXoJLUP07NgB7voKULFSLAIEBb3O4mAi0X+
GdjoIzDLjOS0V+yySNmutNIQSRBLmTz3tuhIm3k/vqORtwWdFuYi0532AzAXTHfA0m3KXPn61Gax
MoIg5XjE4A7hS9qgAP5TOR/0r0oiC39AF2HGRg6qIj/HLuKufBQdBecky0maV23jTeXy5rRhSiXG
58rd0mSPmERLuJqodvsKJ3uTgqdJ/pSIvUhc4/N6aM9yeRIVHCmpmHWqj0LnsBttDg49wjZpSkAU
Dv+i3MlQXjoRxBJVkINPBcn7h/JgfBDbBPh9Nx2ACdNa7JU9hr7QxYJMmfJeJ9ZXVx5z/ZE94cp4
BxJlhrq5VTtVB55/wzmlxL/LgxdMmB/xmTUyRhR75vZaWFm/iwy1I6GXeCdt9WP8mABlrN+M91hG
vDO85l/sx7CcF504h33pF5k6EVsTbVK3fxE50/+Ujr2DyU8eq/I1E7iApSG0YWlHLeFkoo+YGJax
0539Qr0VsUBg5btuI7J6aqxrpSwKL6qofqu41tfnJjXrR4kMC37+IhKln/1TbjFjD0ZIK9MLd0qv
Ji0JgGq7A350aDWYSAT74A77YvuGkfAx9JNOeAM1Ae5sE8eeLIHdrRpKuIRCtjl9Qo/e0FiUOyyN
kSlzopVSHiYSrjN7JiMd2LhDvmu15uRinArYkMy6KuuARJ8Wz6Lt9WnKdRyQB5fGBMbtuTQLPzWF
XGWV5hiZlkyMzUJUqeV+KGU4m/82PWP3PjdjNzgSvAHBaQFpldyiFQojZvzFDvAy9KARx5Vhzjtx
+uPya/O8VeJgYXU7HM7j40yg0tVG88LvyeTSFycNpbz9Q2ZEwCMGtKEibB7DUB8qQJwDuQPrRS+j
RwwAK1lnGGyZim58fEnNEPH8y+KNS1/TXLQYDo+lMJSBMdSmGwoVgCxg4AN6pyVWWDlOAVahbsvf
0QFbSjf1feKy6iDMl0EZGjGaZFDjEVeUmLonO4AEk8Dv0ZgjVp0FJ9yh3NOzYM5ZUmm872qOJLls
cJ9/jA3y9X2/CbyZjApshr+CngMCP9b8DIw6AfSK+n6iX0YTH5NTHnOAcggbzeFPMKUWWhx26DG+
5arxXkijvmXWAV9cIeFEIXhY4Bx+Ysf3yDmtg8ldDA2MKVZHSQzMjENXU56FYOpjGqADBAw0jsl7
/GRxuTmCODTYtyfpkDjFk4HUfYZ/zp3Z+VcTZas+5Es+jQrAcW2UJgHmI7CT6/SPykbfnoGvDs2J
PXm1+iYXwqhkufd5LlMIK2HVfUj1x8CCbVx9kYu/T/kMOVVHLU3x9+dI601en/ZFq6SWXvZuM7No
URgqo1P+QvKbGjxEREGFYzweWukulhgxBes8lJ8Qq0FNjRRaOdZHRXmbCmOTdobl16l7Xf8ZWkhP
SOnc/J9SiuyR/nC/AQnFll3DYH1/ct6FN6jLTkjSETGuUR5zTvDijMWkzZJAWQ1+ivm5SqHOgD91
MHrvAFH6+lWtG8KFklGmYgbtqcjliLrIiyGsHc2Ru9Ht1DQ8wID++jtzv5BHWQihDwJpbqBn6UGH
ZShPsa3dG2/lTwII3L0zEc7J7/+WNH7Jo7GB/Gaa1ahCjys+VM9oL99we+Ek31XPRmBLD42T3JCO
WyabJH3VoyetNrHrDS6WJERZCJ0HLMswrpzxVWm4INWf9Fyb8A6MzejyDpwB6K/deSdZDwDnY0aC
60W9xRVQdgQzjhgkA5k3SkLjgTwHIL/iQYibv1iCWTq5bytbhpqnWFIBMzVAF+oQsEvDI+PuGDaE
3vIWGmAwDwFEKGa+BaYqxjAK4LfJ5o8XziNlvODvQq/F9RHLuXjmjTYbBVhzoLFBtJ3T2RILJhAf
yW2uaSllSqLajzvgG4OSM/B0LdyoXWGK4bsA7s9RfPKFW39qzQoQ3YzrZL0OysCMnRAqoQ65/lGd
N/JO3Ql2sQM3BaITTMCiODr/Tj4rtz4y63Wr1ZzFtVKGB7iAnS4UMDykDVSH5gRgC9EixBihPXvq
iczUJLYRm8kPdR+djC0rpGaZPoMyRQ03RZI0Q5fApHbTbpV9jzJlZiqY7dmSJdjoQc9Yb/96gIKp
1UtlarlGCYoAhbp/EBc7mwAQFmil9FgDZsm7bmvQD7+Uh5xTaWIUvnHLqJmhZ3Io3X6Pie0eGKit
JRQWgJ63DK26/ml1njI4gC2a+LLCp+3dAZAhwJV957e8W9giE3yBKOh/fzg6T4UtaTz5c8TDvLcJ
Gtf8uyBhaToDVHf3Uk0f18/Fukvy/xeGIAJHeswRfSnDDHBymtkmjMCdJYEyNX6fGkFJepZ6n5tl
+9HEDBoM8br9xIjl5RnSdKqTPMMZ1GPnAATSUVAaOHJWsBu8P1CYMG5k3YMUyKWteN7nB+CUrd0K
n/+/66RsD3YZNezSdJg+GX0QRc92N0WMiPN6UAuQi8vTKk2Z8ynpCSBOt4JJM2dZ2laGe/0gLCm0
HWmMKisiSInAha1IT1K20UrRvi5kdQDqK4PU6QmFsk+M0JcgRb4DdQmpACZPCVAduTvOw6iEyW9Y
sSHjXPSEQt/2klCcK6ut4Cntfqoxyp8yNJIlhLIVYTkPQiMgiB7AlJJph7jCHidQQhi3R+zAFTtx
9gWLt5u1xZhLhKieAC4AzKg76rfqA0nAQW3jtUfWANJ6/+Af94aVkEvVQ5qD1XYy3jHtshsJbah0
P7kEYIGElH8Dcr6IvID9dyltNPI4Vsmc4WDl2wKszTnA1bdkFaF3+N7Ufqeb+g4sJRbjWhnujB5D
kPlxlHJS1iRwP7KFjQtslCvO5OYYe2Dp43+5U1BBKiL4J4EKcHnKma8m8EZjEhdoAPpO2vQbOM7C
LMi6GJZtmdhTa+ZYBSeRAIQIQ//GFNooelxoehl7AcgDyxIbvfPfzJkvRVDq33V5F/kcqm6VMP/M
6ng7K5AT8sxRwzXDr/JgzkWArBF61cu7E1Kgr6mkACUI5vwhuEi93PEd61FIddLfwm/5QBB3WUV9
YvroZ7eUShlgfezrQpkFknr4u8ZLPAkL+CJ7ZGRND5dyKBPMY7+9qyIkyjI2bQe06YBhnZ8qLzsm
FqZhb5JtUJjxjWiDiOzHsJNiwGCyzroGA6QvfgQ9waEEwX+Wc0Dfa+q1sZmU0R7aNjTrQXtNS+DR
tsNeC/yjAXgiU5jTbaCO22AADKnhRBWrNcb45Oc94YXNS/NqkvUBl58ZTei0c/NbBm9KJTShNY89
a2F8DW1CJ2TuAPMmoBM02oRQcWrZGzCxNYBlmvsRLHs3xZ3hVh4HvgnOBjbCjgyz+nvxkN6hpdOa
ol09YmUMoGD10cCwWWmx7PCae1n+KCreyfxM58tZRZ+HL46GiupZI9lCPTvXDeGqGABtAMsNGPcG
Xd7FH56MlJcxyuobA8D6uk0XC0elYgzTronRQDyHtXGA4+KWLx8xeLgkPxSBVlLxd6m2GzqnLRgn
WXuxSxHUiwWhV6oZ3BDDb42HDsWCzi1vZPbiHOso1IvtukyvmxLRH+GfiAeACZsd7ENbm7VqamTU
KcHKMf8G8Ibrn2o1kALWnqHgM2nf6bWnpueKNM/jcwoGStHEbE+Bo9rhjeqCvugJZIyM2E0k34U2
g5qOKWsF7FDYDCaXsXiJM1eMslBHf2a7on1qt1tpo2Hqe7T939re3wIW2OlJywNbHUDoPk94YZQC
XDges2u25tWWP4Z6EuLMczNm2UkKWjzn/oksLZJWZBEf2p/dY3tkg76sDrctZVKK26jYp1IigPkI
H6Il2ck9UlFfBtkf9j30bRUDund0Csxg5Q5sZp9it9eMXrFKwAYhXSu1YLlYAxoVlpXAZXv5LcpJ
zbSoxhtCQ/Y187tXcOo+oKH/GhjqrunDbVxqtl7odjzHf5FALkVTN98JICxORT32pEoxm+AXlzcM
5V6dnVyKoC666hTg8yYoVgWpCeIqwHUWXn7qbsisG7I8tEYJx0xzUjA1ELnMxtOay1mKp6yHyNVS
3UWImFp77Kz8EWv9tvgkbFRMdHeZhdxyOICTmQkLt1rLAYShTojCBRXEeJdfVY4ryUinCYI/8i2Z
vx1fDFQFB4SGfw3YC2HASgaoJkif6RGQUh+5AjyBZEGRDIhGjg6uE5ItgzuLeyw2DKO1FuAsxVEX
m/h1IukTjFYo2BpYhPhj4GQYKrQB6r/lNyyLtRpqL+VR5lltEw4APsRvegN6+uO+B02FssNlnvGB
GadbU5uFNHr0I6jqSVOlOkb60tv1tCdw3mBDyveaJx8S13f4t/aOXRlfs4RLsVRxTKy0am4G4GMl
8esgHgxUWxkHWzP8GFEAtBz4YoH8RUlIZsDaJkqTnA/GnbB+OdslKCCw5NCb8XP26JvGM+D2TsKW
IXkt4V1KJgq1cDmZL8D5iTib7CGbDvUNPN3ZzKOynClOiXFqJhvh6n0S4loCiqTwCmV8lD4CNeAI
dDOwHjsyV8Gr450w7nRVV3TgChBQHQEr95cHq+MhqQW1TLwK7CFm1XRbMRhfgH3njEBjvn6L5G/R
fltHoIC2vWTooCW4lMUnYRTKoxx7frwLh9chO+nS+3URq+HIQgY9S8lF4I7whwrDhQcy5p67wFYG
e332SsoTos1vBM5kbp6t+omlVEoxAeQgz6GMk/Vuu41ukgzrHzKB6X0HkKDhzDuyTAuupvY+uhVt
8aV6uX7s1a/4dbMSpZ4BYFhargacRNdiTrUTzUD40QSixVe183+XZGgC+AmAH41VO0pf9Kbl/UIt
gaIdcJsozN3UAOW5FJpGzJgpO1c7aHVZiiKHXry5At9R4VOFNPby7YxWW2HJt5j0tsY7gkGBDude
jZmIemtKupRKvbooauvGaHtYsU61BV13S76064g1MrMuBkQESDJ0/huys1IpypjLMChxdtdKmTlJ
4E5U7q5/rFW9BI/2P1KIiVlcYddEnKF3EaKzQ3ITgs3BzZwO5EOY5pw9shJs3APS4/wuIgHNUjZd
z5oRW/4CSl8GMDhnGiCsEcLwVvpZ3RNW48wjo3pcgqmZyO1YKQlLJKU3oZF22C9HSMpPsylMnVlU
zvV7lUh88F01v+6VUpIqCMei0REf1X6yHUPRwgY06Cs0QTM7HxGTFCLxChXFrDrZCRqAsYaF0wf6
iZ/UhxFAN7Wc2WpsbPtG8Co5c9sm382zuM2H2Sr8as8BDsuaIv+Aio8jSN1rH6a8mcechYXrQycb
L5wPFJi4Bk6pUgPTWm9vZ0TdRq3eNKF4o+o+A4SMqUtUzJRHpR9UFXSpx6z/K3cCWlD3NoPfjAxz
Gw526mYrOQi500/mDFA7nl2XWks2lspEOZC+bOY0TTCFWdVmvC232HoEfsW456wUvEwHBdgjuw6c
EqWl3xgH/ymO7esffrUo9c8vAN0h1XAs2o4fUg2XQEYWg82MgNgJdrKdP4PzFe+oPnJbZiVsVdvg
LwEPqxjAvaO0TTAUQRlVLIorZ9iCBsnH+K5sojeUbg/5psdCSm1NL8VszywztW6EF7Kpr45CbivJ
XQNNt+sDQaVutyF4xNzEq53RCVIMaoJkk1nQYB2Z+tJSU0Nwj2IbP0umrmn7Ysa2T/yo5oUbV+3J
T1LGm141yP8cFJ/20lRyDZfLA1qSXgnI0bx6rhOgcPbD35T4Sezz51sKdAdZKGIuDoDuCXs4ODKA
L0K73lc24L29wGXt4Z5rkt/s1EIaFRdIxixprXS2vmTTUNo34IVDxBqARpK76QaUSEBiZpZvfmTW
EXGpG7hU5ogOUdBrP4NE1ws3BNCqQgmq86F7bH9gLdbmbsBPV74n2CXKQALvlB64tQcrY8SDLMmU
A0yyKDASARcg5rmbTCEQef15E/k9nC7CJAXEdibDRBDVvHZYyuOJRTflTQXfMLqSW+wKbxSc6E0d
TBVQ5PVNd1s8YN/xs8YkFO9JCkvBVr3f4pNT3i9WGkmpCiACy0dVMePP+jZxosBqOFNEuVY0u9AM
75BKfDKOzZJLGakyFfipCPGNCZYFqAcfRlsDgD5ZGxnsrCTY69vrIlkXTZkmQfaxbW2gtvpn85l0
Q0i5gDVawzoYZYoMPgwrLoUYPlV/NVzyEJcqY/SeIYJuRtd+jaGLGloqjJWZdKgkslaqGXdFN5+N
NBOCqoV169LE1svErnzD1CNEts1s5oloiXPuGN3b9S90/rPf34KuosAuSYA3p95Co7ZzVElAvUX5
Gw+flM3U7Z8F9W5zXdb6HX6JovS+rIqxDXqIUov2FkDV+6AsHq+LWDenSJOBVEx6f/ReGT+3pZT1
Wuzpb0Zu9uBpqB8bgETCjGce96zeGiCgHuymNxNASmN16S8Bfkiq/r+/gdzDwpZOTRsX4iwQIOFg
QwbMIscnjMTiY+uEG2wUPPn30o/rB1+1oguZ1GfskjyvRwMmrYhHR+vBkKiAV1X9UACPySnedWFr
KTw6/UCPB1wZL31DzwiSwU9Rbv4TY5EZ2mg0gfqJdfHeSaGtDsJmFq3oivcHGA4RhtwP4wXUCTMh
5ORUKhKvSRJ7rsOdTEgHhtFhnI04XOpBXMihtLRXx1yfMmjQsJsL7GkLQGgtnfOWdg1aE2bouPLu
L+RRVlkJ41kcNKAzJb+7HSGcwt6AbNZgEi0sUFy+Bo9kPTy8G4/sPs3afs+FcMpAR22YlvyMVBq8
k6LXOfGPAGXIxxDlXR/jwXll9b/TAhAA7GWCtQr2hWzKatd+OA8y8B29+rVzSE+mrDxQT2lnMhD9
XgSI+f31b7tigJYS6R0YYBzEfdEio081yQz0D7X7dV0A41t+I4oQZLlXObz8vn7Fdp85cB86UNIr
VLjEESAuPUjYxZfrMtcq1xenIgq9MDeCZGBoXkWriUxY6hUo0/ztfDeDqazo/gX55VqCdSGPChWB
M9Z0woh22p/FzMbKiy3h/gmxhW3pePzcNgVmQ7G7fs6VfONCLGVVlVoK6iTAMQ0JFC49ejrtSYt3
g3/XaJxVJ8/Xxa2bG6BEgdzLkL+NwtTgkmi5jPhF2LY+eVRrgPCmjOrPGuojDvUlhfp2I9/EgEgT
gdlySJ7l2jRewx8YHhDMEHtoshmJJonNxuca4027v5mVvZBOfUkZ7DSdTAppNVffD+HkwmndSv2w
HxT1XZk4bAZ0vaWKgZtpQACuJVfK54OqRiekwEyKIFKB/W54v+6C+sBTpIajUiCKC8TcDjH6XYPX
RapzK51ESynujep5CEBA03CWkUT29c+94j8vroLyLrESpUWfEv+ZTacExGomp/pW60uHmUu9aJJE
87pAln5Rbqbg5AGMA9AvSX1uAFQf+NtmSBinYgmhfEsScKNa5PjAeQCa6Emz0OJFcUhniFlbuLi4
PcqNBJGaAkYFt8fvKuSOzbHeTIRB8MSaiFsrcV1IopyG2Ipa0RsyIJxO+eP4MDwZDcIrQKUOT38I
FOrn6rZ+a39prRs66RNrTZx8litKSm/XlJPY150RoS1JirRZZYKyDHSwEVaNvesKsja5vDwqvTUj
taDNKVWIIvg4wkm4JdFstOF/k2BW/5FY3FNzSA4zyEsw2o4msxU8EOK/yGVWB4gZunZqykz5faYl
LZjk/ylvze+BZ5wddeqxEF0YSksv1aCkNKgDuWIDuEOa8qZPL7HCcJprIC4Xl0sZm2YAvHrJowGb
HgxA8iEdcDJk47C5VWFyIOKottMWyzUut+E+k1O3JRQgrNiPCLl2rZTRyTGzU2oRKIinMLELoJtq
PKNDw7pLysqMQjYaA8irvAYjJ3IOXBipdDSD4Sv/Syj3j+mmy59J0razqOCTDVZ0IyLbqrCklL+o
pm7GG5GJZbCWtF58PcreiPNQaRGRl6LrhKqRJ590E/V8ALayqMxZD54yOLLMyaGAr4RWxUYF9Vkl
DGbPgTCYvZt03QEadH0zDac0AdcfmR3tD2QpqQd9yWxlt+mOVTFZ/2ISMn4DU1oSMIyhmougURmk
qslkgFQOmnXeR+pQbyRRXJxseHs+slelV1XxSyIdfFdGPtW5j8UVodGttGitSnlWeFaWuFYNR6v8
n4PRIbiSB2kwpNB49NJmIDOBTw+kehYZHmnNIAVGg29WmFwhHEV/Mw10IZyyk0Gi13ylKsSqRD8J
gjHBtZk3M8aBPrLwTBQJ6DbmmVfTDkx3EWyIMyb15cccWgCHzwbaab1bb/nRNDB275sEJ3q0whuM
FwZWdSqP/nvYIDyfNv2P665q1Y4t5FPPUdXTxp86AHt3FeA9uPEpkjnGYstq9L8QQelrMKuaVvlY
I+vap7qvzADYJVHWxGZb6E9zhulQQ2FZtVWv9yXzHIss3ggYELihi1HlaMkEUm+WbgbC4s7un8cb
9vtgfER6eFkbhC4plAl8EycwCG3qPeEJ/xcvf/UmMcKlgHkXzHw0gUPW8nETiyTot0uU10O7/xRV
d5id0vW3AXpG4LbIPgQAtkh2XHitxyoDrlePFr+A8r3YCBSNGOxtXg0M4y0Pr4cKEpZavRxQ6sA2
DieLPaqznrYupFLONik5UfV7SB0sYH0Arq18yFBgIXuXQMV2IsApc+71d7Fq8hYiiW9ZKJDAz0ko
Vojxg7TZz7HwXPmJjbCOteyzqjoLOVSYTzYPKzCCfJXZa+ffAIyuV4sWcqh3XnIAj85AFYsrHG0R
DGnFL+lFAi07WEdIvUECn7Mlmrk3a871m2R+Per9Fz5XCMD1h6fHzqyM8tS4j+54QFNiSu9cH3sr
fFtg9VYZb0WlOo4xFwkzYff2JmzKyvkzEDKdmmssI7uJdRQHO57RGyJf6ltE+HXDKgkRFhrTyT2i
7NlA+Trbz8NrFowmwEFNATUIvg8YwtYrRwtplLtqRF4ukxqg0WR8Z7iJdvM9wQ1E2r8BIYnN+ISr
5nQhjao2jKNa94qE9hO3KbeiA3g5S/A0sJSTuXdWEnGecvp+kxrm2DQdXpE2p+DZUkYNGQQaAbw1
2+2D9iJD1AaRqaduefAmYZoHL/9PTbf8MH4UuSmpZgwgP1bWum4Hvn4Ldc9cPqXgvYDJ1Qb/dyX5
t1zQgz43ZWSM/+V7fsmhbrgy+iqsGrgQ2TNescqwl4F7wAFPL3bYs6RrVEkGyv8w1hqmHkBYcKmr
4xhX6PVLJFytAZ2avFX3Gq43dOt9/rveo9WHfetyNMky7TgyzroacnwJ/5aHB0Yl1gpeZpn74FMf
gOA0a9LtdZVd/W4LIdRrVFMxmKYIcOdtqRySojxoqX8EEhVjboclhlKPYRKFmK8DqEdbmU33piqg
VWdit68mMopkwPFLqgT08cvPhdB7TvEZUQsa9UPRdQ6GuUtTyqqnIs1YjKXrqriQRrkKMSpKvkVl
GsULlPZREVKw8uyQkKb2fEAGsnr663f4dTpKGeu0GIY8wHaN1KGFGTxr1Xuf1eZ1fVg3Kl+nov0B
x1d9kZQYSi+CDgXS+R5UqbGZ14mn5sYeiOqmpCRWVZdWMSDBkcxOBOU4OJ3deopcWQZCCLr/xyhI
bzDRjzYkMpG8K5+6ZH4Z0/ZemMoCayLNfpJZQCKrMQK4HcCLjJEW/Xy0hWfRxqqWKx0fhGR70r7d
FAfADG5YpaL1d/klhgp5Br4sE4W04gVdtWK+M+MpY7ktYsa+mXaVB6oY6AZ50DhcavLYAVcpH5Bl
/dnBTW2k44Q7tf4JZmkr9YK/IAvADhOhbBQFCfSN1NNJtNZI5gC+pB1e83awQrVnRIrnvjR9pqUI
6r2kgyyFvYFJ8t4lY0AxpkCN02gjBHfLPenm8G5kzeCoVA/CHj1QO3kkUWvu6Vb+lL2L3rAhjDws
yII1o7H8WdSzEmQ1l7UKnqsYNzmsfP6qJbuIY3nrNa1ZiKEzLSXWQ15vQIU7lIXTjJWdMiMrxkno
eEBsOz0psAHljb5vZgKmwGfNrFTeFJSBYSZYp6HseZRyuTCQrYC2D2Izy/VffscKKdaPo4JGCA/J
+MYk2idJKHEVctNpkH4kOcZShe4+a0sPkI1P163ear4GbHIE91g00hQ6Y+yFoZlAQkVGlKUH0qol
tSlSTonqM55ffmSt2SurxwNvhiGBREXBXMPlE+84HTyTFZoVIy86bTjuda70yq6x+BFBfiYo76UE
mu16DPdjwX/wtfYWdPOxF/JdEaa3GgD3uDOkSN+4KMhshya/5/JhD1fndnr80sqq1fvFVtWBvhB1
08EY/V0Zd6eoFTJz7gGSKKShyenF8yiG0JXuKBXhRg6jvS5rs6n083sUKum2UuJdqQ3AMEp/8uOU
2ZhgeG4naQPTfgpE+abU1G3od/vUmD5FudrpvuJ2bRKbRh+HZqzzm2LiPxlfjHV9lAaKs9/HfCbC
YLn+W/pYb0Fn7WmxhbMN7vjMu+09yXgVFtPUalldWHw3yjQrPmBYBQGZaOvv/Mki87/+FoTp284b
N5ql3irH8qdoZu4kmsUt+NJc9u7laglQILsPWGPRZQAAXCqPVBVAyZlQ22yc9DEvsDwm2MoGa4EY
40AAkidmf0NEs7R2NehZCKaD0jGI8C0nPJQkNX0vtwMnOeagEjMwQDG8sNq3q2YGWzoqYm84p28B
XQ1K9q6ARdO7n+L4QwZdDEONiJp8c0oLCZRTmo2SS9UEEmobNVsyCqPbdQAVkt3/Ie27muPmgWV/
EauYwyvjRq20ynphybLNnDN//Wms77FoiN/C1+fFfnCVZwEOBoOZnm7/md0OWX3ko9/+e0XUhxtD
1E/1SCf1BeElPJRbPjELS33VD5ObNTZ5SAQ2q0izWgpfWKWTuqIPJbEyAMckgHFSGBI2uH4R3gqw
AWUnFhHzf3jJ71XSb3xFqYSuUETfJVc9ueDlV80hbX4JpdmcxYOxlvctV0eFAt7ntSSXRrTumqqC
6iK4QwyQ1lmdUR+0DpjXwdBOKqfW5uiL2+sOtFY+WdqmooFWxhgAJi3ndDBcEN+4cwJos6LnYLwR
gNtQ26PfJR/Xja69BJZGybFZJLoBAkNcg8jES3opMtMptLgJiNq+ZAEWVs+fQib/gO7HH1RWqA3y
DBFI7GzdG7avO0bKIllYd82FiS8HMOajmDBGkZlbQioBLHq+J6o3SP52cWL+U0xZGKROYCQkcqaE
Pqomsf9eRMGtLoX29e9zfdsUussl9wPfFAlM+FNmCsUHP7Cmi9YTFpWXMbUlKkSq+E8X0KcO6rdi
jInJCbzOhFl9NtGqB4eZM/7k7daL7pnVrdVlLWySK3nhdpMBjbLeDzGH/nOw/MkU7MQZIaEjAcA/
/ozRpPeGlqmDsersGob6QZDBqxI9lD3wmAuVQsAhxEk2M/9J7ADjLmbWRUAO6peLYGGG8sNh6Ke4
1zHnh7GI7xEnQx6iwkScEQEak3ffpUJyO41MGCbIaWQB40VIe2ZLa+IPLmERdqxfE4tfQzkpylyJ
AS6ZX4C34hxMtpa5IDPcCF5zKCVPAWDr/Bcj96vX4addemh7Lnql4jsoKvcgY2q8dl9oToOGogTE
WwPtMgY0e9WjFuaoHHgMRzkPC6h/yMA/iWqG0SFGU239KlqYoC6HOKwAtiXK6im0c0AJDl7Wj2w7
O5g38ViN9Msr+asTgSeH1wzURXjqVIpIr0WNUBZp94NT3TRWaOt269SAksi3je1/kNakmJlQqbke
cS4aNNcs02ezUdOgJ2RhrT27zU33iPHpR3Gr3AWesOEcQpjduMWxh8IXBqas1quPwQn40/k2PmTP
XcGIgOthHYR2BuTfMY5Pi2KHqRaoEQ9qqm7XHmY0+3yb9BXHJ9EGiIdZC1+Phwt7xNMWsameOxGz
zxfSMsGtdvK7hFXXjm52qAH5PFSLmdpTxDm/bPnCJP2xB3AL8OAbvSCGBFswjQAqhyQR5rasMu0q
/AyQ8N/7SX3fRguVzPexPiIB1R1bCOyRmSmwRDASmvX3zcISdecLna7EPOGrHEIrvI321Rs+4EF/
hxvdoJo6uLODKd3Cbp/AdBLfEBkI9Db+pdgJJV9NEFUBry2digy5lMetwQEoUvGnkj+Pw6PAYm5Z
9ZmlDSo0cOhYcAaP0yrdB2eSFVdH8GSWJnijoT8UO+UPVkljdXOXJul0UdI7vwkwUVjb4mB3qokX
1B1nFS/9PrES0awO8bOwK88E5lPsi8nMAXWwWRTka1fq8ldQhyXQ9BGpMtK6IRV7U5ZTcBNzVq/m
3vWotJYcL+1QJyTzpaEYIx7kqgOEBfujNPw0MgDe0l2P56PELpuyDFKnJCvzuudDRJ0JrMf6Ubid
ds07hL3JhK6jB+Ag7mywMR3YbHWrMOflWqljM/RhEecpvmy3y7fjdt5PrzkEu2Q0GwnrcXDyrcYB
KoiJJVzNFZaWqcwlLisFhaLAd/1jfYCY4j5yQltGE97sLRLrQ8c/s+oAqyDVpVEqQdHUuJ9bwiOa
AJMWeEFjcqb+FN1lFuafZVPF8DV0JHszyiyih8Hv2TF/LXlY/AS6FBHnEJ8dZoSIon2aw1e1ba3r
7ruaOywtUEFIyGQMpxHlCeFEejyg9zqn+180GobN/f+P3xlLY1Q0KiR0wjsl8t3Cb6xEgZRGzrBA
vJ++sJYWqOBjxJyMKQBk0qncmGXTn5TsPkhkR9Z+XN+4S+3ymiUqwAzFkIx8ho1ToYwSQNS73Yjb
YKvcTD+ix85NQJFTwy/xXtiDO0C5ZfGhSWt383KpVOTpq0AYexU/gAw499vihsjehG5+Ul/BZPoi
7aLbfBMc+z3GjR+KrW+mTgdxO2mr3c+vxj33YGzl8/VNIQHg2p5QsWlAMV4KWx3pQgHBxkBRthHI
CwRNdacqeiq18P66PXICr9mjAlI96pgrjtHIIxkDaCo9xQs3tcd6TrNuUYMKPzIQQFI0on9CtpqQ
ZqnDXb0fXELdj0QBCHWrYw3KrCbay+9LhR89LoMwHXH2o5+Tpe/4HUHMJBjognq8y723TvxO4EHM
HuwqLPfTMDTkseuLPFNtJrWQYpwh7XR5dG/ULZ68HghaPKasxnUnlugpfdVIJDnKcX0a90S/urC0
GyJWOGwzlwmWve6dEk3vLsliFHGSRNgMASn9hW8mKbuE+qBDwE9caRmYS3ITl5UUrTqqIPLgTkai
J9HKLo0wjUNlwDS/I3xW6pbMVbCZr1evi4UZ6vz5ozLyYY0vl82pPZUvGf/t+oFbzaoWBqgDp+lZ
OmoxfBJ91NuBF6wsTm2ZZwTx9UtpYYY6b7WSaHMm+CS0EdHAhtAYOL8K8LnHov1fT1gX1qiDNueJ
lPiggHGLn8H7CIjxE3eqt6GFZgOU/OQLOZ5xFx2IuHhkcneCg4Y7A+G/6pufv4G+6BPOGPIkxcbq
IEFSxPsEkOp2ntxm+tHHjI+4nsctjFF3vqYWTe6TdvBgVboFpWY7rhxVcBUwq0jWnKDIRVSF02P5
xk5p1uPawjqVBIyhMfeYvfFdUKyR1r8I3VeizA2ORXf24pt5N0Holt2XYBwOGm8ghlLq5z3sVlm7
yY3BzrPn66djPWNcLI3KCRSZT41qxDFXTNWbnpCB3MtPBKoWHLVjB+aPm/zbCIxluomdSrAi1iTK
as9MXPwAKidQety+goA1grfa45APoGW2R/8K6arm8Yd8F+/+4ouSL/blGl5YpcJOUERdHas4rsPk
ILxBsW066adiO9mE3ZxZo13N8RbmqCBUS1nG1xOeIYlmy6BAAvS53BKp29jWH6rAqSKznIEA1H2b
lQmsQoeWG0xFJrVFMU/ScU7Bgb0BGUGFPa4xaB04eWum+3qD0WcCZS13nN3s+U3o+WfxLbXqI4uJ
brX8tPwpVNhCO5EPhwrbQAaG8+/NXYTvHB10QkEsoC/KLAZdj1EynRf4wdBzPhIhPP/QA7KHc/kx
4m/ZaTwInmJWGA3FvPwb0DfZ1f92MICF/sxIfK2oazDB/xpcS86YnHOzo4gR+18Vt1yF9lXpKWBH
Z+NdVzOU394m01kDYESZmisNOgI3hFiacB5nW86D1Ds+8PX4wfik8hdVmKbOskHEDqfb9HY4o9Hn
9EhJEtjLndAxvjPsXT+4Mk/FK63OhDFokS80juQCQpFCgFgNTdAYe6ljyDYrDbpIx1/7kFR8qgS5
BscmRkySJ94aMfM17qdThNaKaOWYhHSMd9kcnXhTIv6DoUUMzfYxcNvY7Gbml72ey8i0pEyV6oUg
k8pND77Ivh/N1IdFvWa8sFlmqGhVdAFkQuUIEB8B73csLHjJkhfGh7yeX8q0YMzIG+Wkx6iPCPf1
obmJt+Ku3ypogCOhOPEvmCv1AGxBvW/YsMTTGOmTzFNxSAjVqS05OC2PgpTopKdiF4Zmc0NyagSk
7QBu4fROqs3pofR8R38rH1kFXUbCKNO8PomIe0+d4chBM9y3CmA+vv5UxNFNXdSxWdTtNy0DOZQw
b4OyQaNAHH6q0G81GZ+BESsuL6vFywlj7xhtJxEy0q3sLG3wIH2rfxJZovLIfM4wDu9lTxbGkMWg
lK6jq0zeFB3kscCCcwQbDiRFYoy8ljZL84O5y1RxpamBE1dr3PPxgUw3pa5v49H0NkITlT1IxbRG
Bae2EZQyHvFNCb0XRJL3o5lY8RPn1V56zFihl/xvXyMTJFqAw1FVjUbHyV0S1JOOtckeIbkP3sTb
+Wb2eoeUcaZ95VuslP8/FvhpklpgMmKGoCPRPjyQuQ0ybDvcZtvAInMbzNRwPUR8WqNCbwcknBiG
BEGCdIFM/UROgHjX2jnUrp+Du4JM4fCugpqVXDq+8N7HDuN4rHvs50+g8sQsj6U4Jq9g9c73oF5u
jRsBmFhCqlha6plhjXjjtS9KBd40CPIMgCAiPW0WkDKKEsDkzeAwAbsCIsXI1sHlxGjFsryISg/r
MJfCNIYXFWphlpBoKKJXxrLWs9/PTaTCrZQo/WDwSPGJXEnwBHQeNO5ByfaWP3WuasouYTqfGSMU
6zUh4bdVGl2ldrOopTEqe8IH0YFH+T03kaY8NbclatOMOLra6RXBZCbqsiKDeoFaozJJtaobmNaW
vfKBkKqPD7IFCrWD5pKg01sN2PgFbxhM8d4/yS4ZjCn2PG+Kl1rcxISirF7inz+Ifp5zhq8JUQ4I
lIzObrGHfnp1bjzfruz8PeF2VQd9mAwyEKwexPpTfWGYynxDLdMrQb/sBOjQOd0kOeFHh2c6kJcH
wv5agjMCfx6Zz6zV87MwTU7z4n4JEtR2howwWqGPBTB7YfXP0hniNy+Bhez3LwagV117YZG6X+Iw
L7mmJKenBo2V7sWvhoskBkx2xqOR2hXa3OK+e2amwavX9sIuFYjTya/zYYJd/8ijxiqYgVPvjWMD
gYJ/anKLIrogPJ4S/BcZj8qP6qEmJbrLPbOH5uwxRLqLVuiGESjWffbTEhVt+Vyv5TEGvqbtc6uc
o87S0xDyiJUcunIQHwFMaaFXklpjxVkVMGNmHul7LghejDl5mH0wlY5zzBqNXI2Qi/VTUTmq9E7g
I+jmCWX20crA9s2d9nx96atX3cIGFYUlQUyaEHoe3qg9onoWCW9CcOsLKnRbrKEXTGVikFqtX+Uo
7UIuAUzlX+RK63AIcr7DMR12pD9JiArIY0bzCjt+Y2Xcq8tbGKMOpi+CDzvSQMEAbdQDwYCACvHA
ZgZe/VILM9RpTFp5FntSpxv42RwhEzKwiNzW27oLE9TBK9E6V6UBV3RriyBZzN3sR/Qj/9a9zFZ9
I+8jO+ExFMi4Xda7OQurVCaUTxVf5DECm2L+P5oTD5kQYJlmBM4uK8c4TsrC764H8oVR6jTWnRwO
ugIPMe7BdOBGG+0530puA09Bde5By5xhm9z33l9kfquBYGGaOnKCkICxriJdOXMmPd78QuY9e8GD
/HEpZLiqc/0ArgbyhUXqAMaN7CvKhB3uusjyh53WAbsJnKgSFtZ1S6y1UZlCq2eRKhiwBLpOvPMa
k884R9IZDQmGFfp5Kfr5WOU9LohIxwfjvvfTG6+xYgjjvNGPR7Xo86GMMT/a7CIovoNy3S0L+yPZ
EqROdgpsFmUz6/hdotrihi+1UWohTYSoZZEOcmNJranekln8yR4fcxQLJo/1VGe4xqUEtrApgy4y
mHii4lUGVhE9tFFm1qXkChEzaVu91j+98BIHFqY4OU5zv0VRZBjea/WgS3eNfGyNDS61c9CfIdIi
mGV5wwmMtyTLW8i/L+xmQe23MhEqk/zTODwlzTYeXq+7/X9cOCq+jmCIGOii/D6q0FKcO3ikfDeB
noY8pYCAtLOtDro21oWzvqDfxjSqISxUXS1yAQ6Zmv0M48E2hMbJJRa+c93/P61QqS7YKLMwk8m2
Iepzw6EpGZu23p5RPi1QF6dR9W3YEdY5+Rg85VsBWrO+LW+Dd3UH+RrUGgHybtVftwCSao/7/n/7
ajRiNAZ3QsKT9mnvQtBAdgoQ0aD4mYLAgFQ8mRV71oej7lcj6RpfUNAi8B8NwayeeEc5NI++LX5X
wSnaI67o+4FnwtlZ3qlRJ0DvsriRdNjtXamzeKe+D90Kefy94WVuLzJb+6x1UpfrqKZKlvAFHg5V
V9kdZlVsQyvfwDbECtLERb4UFRYuRN2lERdznabBhf6pZsNaF3WP1m0B0EIPwD7ewdvZ5kSHTGxy
TzqewAJAZ4FgYiCdVVkka7i2Riq21EVc+vpEDuJ0A+V61+8LO+teyvk1q0PG/f0fydjvM6lTsSUq
ZMOPS2zoYBknyRUfyQpBcGeiqZMCSY52JcskSVyvrI/G3UaG34/jmJKuB0RhprY1icZvaLdmJjt9
/ZGrbsu895gLpYNPglQFAtGATnyQ+bT5gfS8RQkwwvZJBcklzuG/FWxVUHxDW1DFxC/lrWokzXxd
I3CTlwKUhe9BYH4O399RJtlhAJ4R3Vb3dWGN8lY+mqFfQlJckk6gXgMsPiyb5ROhs+S20fP/0R7l
p82Q8tDIQvpC5gHCVxQIjhg9R7NDAuoufTTs6/ZWD+Pn8ui5EWhkpYo6Y3kThlT4gy8cVI1BIbIe
OFVINQERjnEg+oLgxqQOMKJNkBmjPQNvj5FpsPkZBHBvM8FX6yv6tEZdD0EbR32bIbzgIfQ+OJzZ
3SWOgtGNCbdSuNE3iW3YM0s4Y71htFgk+VmL/Khp+rLoCbpHQiWaIMy6RySeCnhmvhGY+IDXH2lV
5Y+pCl1l8axtw53yTwVNTP1JIo/3uipT2YYsD4WPuSsybDA5Dcpq0DwDKgvYnj2r67mKypA0SQHK
n5cg9knZErgJlRf5MpqKXe4sLnOlTeZVGKQQ3qEjPTstqu5/MUK9dlstDVMxJ9O0kesIk5BaWr5H
XhTybQuYjfpC0hvWvbEa4sDmYcgQYtZQ4KIOZDVyepTy4E1vUarFxHZ0JpDUEuQMN/nTdAg+2MC6
1aGRhU2aj5IUZIYoA5ZpdLsnUirmt8VWOLKJr9YOy9IQ9RH1NgHWVkX/pMRYYD/EZiM/xcX79RjD
2kKF+mKTXgq+IqHQzG00XIdQEmpNA32obBtv5D3UxsFvxzBJblj6OlwujIT1xXHs+jSUuhgsA6Ar
Qu8r2om3GubrkxPLP1bz76UlKt5olRaDGA3fqnF465c6kf4qCNbD9BaARmy0IsXJ3ys39/z3AXAe
pqgYMXBtqVTk6ZRQ4OVRJw6qATcEQqPJk4rL1BZhuUruw2kXPl7f31WbSJN0VAfBYyBQd7CvComQ
+2T4VymtqnjXQUp+3cJavgZpw98WqHs3SNIRuuCwkOWhGfCtiS6fM5WSJRmVqZQ/rlu7/OAvm7gw
R53yZJrUMq0wlnusHHmHxuwGSOHoocLUiQLwT+6BWnfSTDRhgm/XTa/CR7BM8uaFrheIUv901UHs
qrDNQUsExhIXQnS74j1CbRL94dQGRNRKTYXQaKsvFTR3gIMSN80+aq2CN5lPq/XP+vlTqCdHnhkV
Khnw5Qzs3c37KKlOyh+a5HnKIktsQUxXHVBumDnFzOrWmkDmaoQJ6+yupVzLDaGcC2zNElhdcLPw
gPq9EKQsikab6DCGaOWCts1TbMYnWI0Wi09AOZsSaU3bzHA22UvOxgeaUt07yJsxeCBukXvd9LXJ
u4UNXZe9cIQvsi7T9SCy+AGU+ynDgCiM+IsgMtpdA/1XvQRDiUqyiGeA453BTd+D2dVf4k39CF4v
Fl54PUZ//gK6GSiUvZEE4M3D67a3EyhmoPyivxLuzOgVOuXeP85hLr4zTSI/lBGAd2Cx9VSj2ZXS
7QjoaDw09sS5RQZlifIjbW5DbETEV4wvvp69LJZLXUmCBOquCo0ALDe7ITWTBNJZb8WPdg/5vnfC
+1j0LjT8WA1IiXHEaMCu1kVi1xAyuOCJIBaggpnYPDB/A8GK8To6LCTmRK/xuXKHDbcJj+VjflcQ
KXMrcMVzeMwf+b28gRjxXwADSaz5GgZ/BwCD/PrFtdlOvah0HFhi0vxU564wIiOYQ0ZoX6uWLr87
FfAitWkyrcQWaOVpmr/JyXMTj5Yyvl4/1auV4KUdKpplrdrzuYhv3LrGfX/ADLkZPRoWbqzZItBK
36qZmomrj52lUSp4BZEsFHqFk0y6/JINhiEz2UKO4K+02klcuva5qLg1YCo1ANt84uVc+ioZ4UYS
Ghf8EjdhVfdmMBQHKTdeGNvKCM8GFatKQQ2iOEKkyA/1ATh3iMM3mJUnksoJ8KOsS0m8bk+nEboo
9cVjL8Nd0LJPUD+5jc7yLrgRXPC0Ou0GXKni7YA3TgeJbuHO8EZgwv8iJ2f9DCpVTqos0acS3sTv
wLedISnvUeYA/l0AaqEEmooVKlaBs5+upNMg3WZWI6XMsNGKWR8AEIZJwLFNSN/8XWWVudNkCxan
PwFyRZYmGGztCBUcO9/ivVPtZY+gY9QK8nsEuuuftDsMGrSg4sWwKHnSslZ+PUDoNIIXHl2FQQA6
UDmenUCsvLQoNmUc7mbtX+ofyz2mYhG4m+VZICw2efUQxD/L6RQD8379xDD3lQpEoVQXfJUjoRk/
oILl6TsDyp51aGY/at2MdhwYIlXDnA6FLTbWCH2DYdPlUP9jwuWIj/53vNB5KjgVzZyVI0FXTjvw
uJuo1HsE357u2M90Rkqj0+jdSOo5oeYvziRjyi+EDBZqgy0qPoDk9U522zu5k9hNA2Rgk0M9nLna
65cZCHf+dOcu0/ix6+FG44fgcma1EzZg7ALUXdl1D4SCgT01wjBJ91RHzpjDuIS+fRi9J3pqNpKj
dXcMdyK5yZWvSPdUR1VtEqPBzhK0jfatS0zNnSKMD5A0MT43W82bnfYnOnQ7zFEOzwkSCRYrpno9
j9Ev9+AiVgRtKyVJiaeC3+i2r3bHaeJMTspPRV3uc80wUVV8ANz1ke8gGdK2kOgyvNZQdnyGmctC
3Rih7ihG8TZXlRfhthLVaa/Iga2rGHaJ0c4Z/ENbqB7fjFZSz4pZqv027yfHj9MNL7XHOsq+hZJh
AQHqDVyzrTuIASJHjnv+BTg7r20qV8sGL85VWynzfajju+fdqWvkrZgle7nzgdJHRJP0vSp3d3wl
AxwUhHdFqtnSlNucIG3qNrPlTrvTDN1TIxEs2a2nS+U3sDve9oHkXf+0jLRUpxvJA7BM0HbHAW2c
wREeBlwwkLvvLfEjvZlsfVPetFbusZ6gTLNU2qcGamM0xuWmQfJ/brcNJDN7cCBgVg/i0qLZ/2A3
8lgeRIVezOjPZV5grV08VGYphEeFy1itresZkn5Z+dJNVbGpS5I81LZx6iq0Y5p3UNiC3QdkISf9
oziIbnojozfCmqoi0eXaKaVirTS0aRFGl0SQCEj2IH4hY9ys+hPjrrxAdBYLTOdZVhoRC/Sj0dHx
VpgyRxJemHx5/1Eh+d+nAaoVf0bTBNoCk0Diuex1md1uk534GjgTpM1IUtI71VayjBIVfVY2wPCT
y0WzWGFVpUVZTCBlm4bMLQZPagebcewYuR1N6VoamlSK5P0fPM1ujyYW0TeSTVBiX7o8/+ec9tJN
WKwpiUU8THJs5mC1ham/4SHyrXyZX0jjIHa1c+UNZ8J7EFmjZscZCKiqh8xlwVZWAdCL7OeSuCx+
hhRHNSiA4aMKZoNRm3RHnHmi6sQ+DkxbVIwx5MSQkhF7zO9QpDSbR876mFzdje9YR4KVOF/mHRfL
irihT6sEy+pdlHJkJ9i1pnDXYhAY5VC7e2Y9URiPPv0il7cwqLd91wgdDBI5vOYMlVykdFxiiogr
wzOLrYxEjiuRRaQiS8flSTFwsBb4UMVNe2i4RlY9Aa6toR7ns5jlmdtJvTJVLW5GgwRq0gIF9u0i
cWJ2KIji1aUBFspM3daPvCYqimDoikDPraSSVvE1kf7lUt7Ui6NUMUYa/iOafVqgvDEQOV9Bdkhc
pN32ujlH6JcFjm4LJZJTBfTl9V1yqgRz2EgsJuL1JPHTNnXxNSl4osHJj7pE+larR4k/qukDI6Kx
dpB6cuTR0KrIY8hTLjint7kb7fwtvyXvY6gmPdePzEO3ftN+roryyiDjhDwjMVS58Fo2ZvbGncVb
f9PvePeX/h0KLgAETSz09X/ULj9NUw5aRmgkyCn6S6RCEFlaAZ3PCN8SV3xqJXis36aAv7IAZKwt
pi7E2MiyTCZpeFe95/NoTTxrypJhgZ5PGSdFqmUNBz2JhtGsdfFpkFmIepYNqqyRCShplCSPD9Hb
qIWjkH5juCLD3VXynFkEx6mY9KImlWWi7tAepl1vE7pm6azeS7tmOx9Lj+mM61nRb49QqUpGDJ7R
QKqQM3CbEbDk1J36TffKv/pQ10N5tXKnb4rmQL2oYwI0V6OzIUOBHgoEwM1TbpEWQdjoQ0Hoe3wv
tPoQL3ztXBwJXcFljP0jBwCAG5il5dUv+WmYruDnmT9Xkw8K0HDElHEjg/Eil75f/5gsG5S3VALf
qJVvYIJFg+BDlG0VlnjOatq8WAXlLcmcqGIX+obL74iXtBvF+xtSmfUre2GH8pAqj7Ix9YGXmnbV
u+bOm+F1hEK4YlX3f1GKWE0wF9bIvi7OQK+qWdmq+DayNzmZEzj+A79F0RK4fMwc2TPjM637oKao
mArheZGmXw/VKJDmpoUrKKDRTIF2Azti2U1uEUIzNmQ8slYjv/FpjQq/ci+ht19g+kWBRqhV+RWe
A6VxDyaxGMNd+h5cSCDdrX0mB/z6rn4apo6aMpSlKlWYGZlP+VZ8grgO2qUgBQmBIiQ3DXNwbTWs
fK6UDsizLwqY9m8wfenvZIDZx00BlUfNlF/V777bOjOGhmvdiR9Zk7yrMXRhmD53rRL2EGTHB+W+
qTEgRsVPZe7s64d7/R5dWKHOXpM1VVK3cBvhRDBMuQ0dtKN80jyynYQPjCVKyloWdQijrIomPoZB
xYDwQXOvFD9llQE/W/NOkEDIEkagAeOhqdClluPR2QePcF7xXjdgCrpwOyHf6ygH5apkq6nhMvZx
bVlLk9SBAB+ENgxkSE3vQfVEiuf1Kdr1e8OS7ohE5/zEfl+tuaZMsFgaj3xZE6mzMIR5GsYNzkJV
ajcqnsxmFYWaqajDXtQMxjDAWpCWBRnszJDoFXl6T1tdiis5r0kvJAFFnbzNtpIT7lgllNV9BHmu
phuqxMtfuNJ5HuBLETDaUjqnyWs7fsPbx2R8rFX/WBghG7sIzVMSjnmPjhYoDwmEFXRtialXwM5l
x+hIwPPFdp4t6Du4SGGYNWpypOi3nAwMjcJDEEQDQd2f1hVIIIgcj9RV0cf7Tm1jc+xq3g0NX7fL
2oAI6aii7ZEMluoL8NfCDSQw1qn5D8Y2rPrP4odQZ3+q5FbVCgCmSJaG2bjqLr8HHc1t/JwcBEtw
es9HJ1M3W5kRdcjVd20HqBjQBvWgGBOEO0PuJLWRGRvMByzLBPn3xSduWlRzxQwmCNMhUahHs1+K
Lf77vBOseAMg5kPISkFXfXexn+TfFzaDbFZ7jsOlGHXAi3QxgF8/JfUfRriW3kP5LjeoUpyoFa4F
Y9eGmj1Ch8EX/uW9ivApKTrgXtAIopaitkGktCM4OUsODFTKW1Iapqg9MBxw9SQsrFBraVKfq/QW
VvwjqQ+JlUlmfxRPctoE3SEW5me1ArBcFfVeVcQ5zfQc4xyyh3ndy+CMS5S4xZP+MFrVVt4kpw4F
2395NsqaRGgHZHIrUf7O54LaAjiF2JlqjwKfH9qQKbq7epMvjVAer/WaoYhBQMS+68MMNjppY5z5
Exmuby3xObVY2nqr+TRELXhRlSGJ9UVxszeaSKvAbeJNFmE3xGDOD/Li4V00+U6sCtgqQHZhjX7r
+L4sZ0EVQqdmnu1Y49w+O4tjAHpqHoWpyMqFyZMVCOMGPCuarN4XnwulUUtAV/hN05JZ71hzq1Eo
zbEQb9NkVMxmUKDTKqSnKpMYOfZaOFFAfaMgm1fVL2RhYikZkPIykOpOtZnkz40GvK5yd/0Mrt0B
0CRBEiGIio75ij9jViNB+boOUcJpC2Wrdm9G31lR+NEaLMzqWkBeGqIumzTQ+LRsYWhScedyo9kV
jXV9Las9raUN6pxF/awNTYE7O8ZEsmQb37Rv8QkahhAz4O3hXsVtdj8wkXyr32mxhdTBE3rACcoE
5RTBOM3hTaCopsJtGEtbe94piCCQq8BQBf748zsl2cTVaQcEfLjtUd5LGpOQTQrP0XE6qfcoMkA+
eJPeca/z63XLDMN0e3uaQjCbEICIBlo6TYGZEraHH0jdNpHMWObqVn6ukm5zlzEqwyMpqvdFvSv7
/iEoy02cTt71Na02JnC5IXRB7QJSSdRFkMkBb8wx7MQHddd584boawFndP6Leam14IHAL+G74ShD
rvPPLxfqBg/SCrgHVMTcIDMrEIr1G6L91ri6Sdisp2ciGc6+71apvRVZ1yBZiAFbaEL9aTqp0JEM
Sdeg/5hP8k4A8NBM9gJgcSEIrxQP2vb79il4NS6vvb+ogaxd8IqiqIJmCKryRRay0KZ0jia8YUlh
LHPi0xyY0t3kisDVCq8jaxZm1VcX5qh8Qh/7UefIFQH9USfZCPvyoO+yDcFQQf5ZswmBWWQbKFG4
1x1qNbgtDFP+1PIZNIAqGVVbCIol+rsyMsL02utruZHEyRapZSaFUwegtu/KgBIRmiTC2Z3uWBns
ahKhqJBvgh6cDHQ65axlKbVBzuG0kydBdifsIcZg6ff9EwH6+U6xEc/Xd45pkboXJFWpwNwPxE71
M7uRAY6tMEtcO4E3/xy2sWOw+WTILUC/PpZrpG4J35gqEWhUgg8QXMFG1+C2/EYmNUmvPj3ymclY
4mpUUyEbqgB9zH8RgMz8Lpvw3EUb9C6H2CT49DLLIBTM/ibY9qgggfPkBwvdveqSOmofmooQ8EV0
LDNKNUtr3LeF8FbHd83UsJZFfOHLPi4sUKeNJ8PKOrn3RNDGggxcA6eSbqovqBwxkRWrtCPKwhh1
wmY9j7uBw3JIQxJAtg1wCE6O7N0Ay4MMpnMoMe7+RkVzFcm3tEwdPU5OUkUqL0cCs+6iU3miZKat
KQ9WgsIjcgvJggbsPeYzQMXm1B9KiAFYMCVazNO5epUsNoGK56UgQ+YsI9fWVght3oFSwDGCJA0Z
ovZNf59swZpmGdv630gaF7ugkXGKRQBKhcmYAoIAbhwggK3O6/cfqlk8tCBpYwHNVrdc5VHREhQk
v19k5HKUsWZDhmdFP0c3KTzNJcjJxzTGaBXh1I5cPK5LYHDll/LnbBk7zOtgwvNf2F+WP4P68r00
tn6VY0CIH85NhndwFpht+CPpfdZRWru4lpaoDysaSQ5RCaT6045UK3I3FR1fMjEGpX0j0lg+ZqAA
uw04iwc16fl6fFrzqoVxeh64iaSY0xMs0x87sx976KTfBBKkPvrODFLo1U4P1w2uvsNxyeDDSgam
yWQSMBfOFKW9LHc8Ck8FpirD97hWHaEtMWzljMKmK3Lo4QDUdMjAi9c3sqlUT93wlA+PWp6ZaseU
jlkLlcufQwWyam65ckTnAmWILjVBjnwHyCppJjfQX/N7b3wLoQZ0fQ/I/0kHz6VNKp7lWdOHXJbh
cVK+dhBXUurCLZPAbfLqH1KHpSXKizU1L6c4kZDAC8JNqVf7qJNv4lyxIWgvWYMq/9Sy2gXinmF3
9TW2NEw5tV+gNK/UiFa/xugBc95oDgd9a2vc+QDuE16eRjPVx+s7u4pdWdilJ2nFKZfqOEb0UO5H
lwjaoCelNMB2cXeEEqvY+ExBSsbXVKi0SZYA7BJnNIBblP7j18YUZnsCu6AXEZL8G+NHWVigCUq9
f4IhLRcr/nmUFIiF13yRkJKW4JIaDMjTPckrb0p0b1gXEOOg0HUsJYriRtVxCXDKuSyfDf+J8enI
r/16KjRNkyRVQ3mcSs0iI1H9GrUHz09tDEsdyMiFYfEckt3CLpmslGtZtYoR7/81R9a7iEMNV01g
w4LsDkFV56d2I+zQeN6zehqrhbKlHSreQZB3QlUgJkpy5CN1XnwKMAmtutnpL1xiNZ4vVkWFs4yo
m4UqnDHQ0Irqe7PMLB8omf8h7TqaJLeZ5S9iBL25gmSz7fR4sxfGWnrv+etfovW9bQrDbSikg0KH
UagaYCFRKJO5p4BmEmuvFgTTnOD6hIL8gdaib3/FdS+57ioDbUpnhqYvFAmYET9E6TjNnAz4Hw74
1QCDaAmCEUkJUVmnaZ65cdLACSIEhO22OKKtN/0BuQJORZHnKQyWWUMl1KOADK7U1/teepT9vdgd
JnV0akOzrTwn4VByrojVfaTVfEsBGfknWcVECSxjVPFsqKOvtfgRJpzTxvv/M9ARgMKpFTuE1In1
5AdIuAucwGI1ZXvpR/jfCpjj3EljJgolqGJEs3/yi9rRJ8z13M0F9ImC0Ymi/KRpaLo3OB6y9uBa
2qUrX5xrI1aUvB5wAyTRKQk7u2v3cyw7t938D6tTdeR2UBdFDvzvVrowsHqrw+r+/02ueOD0RlzK
xQ+6T59gUfltib3RJjBtRUkLPgqITPZOgQRS7NSH4h0CiUfk9g88nF/fv6s95jrLkyQyqwA399gE
duBrTqJ8K9FwytnAdQe8mmEccM7aQjWkMPaUUPaUvHP9WT7OhmqS0k/fZNVwkVN61lPwx0jgixjn
Z0nNNlXYnYoZ0yO3f83q8JK+2GTGWbN0EOuIfs5mIr4n3YsPJVg0HRCqnMoWw/ig/ALTyejmj4lP
6PgfrzWbt+uM15qlPqKrBuWUNpqctHmcQb09CTwCz9VQBWkIjO8gKwDV1r97bTaW+lBC+8rzS/8Y
Q9y4FH/mqnoPrVPOjq5/3qslBqYx0G/mqdn7eKwljt7FG8S7HBOrV91iMcwRxMNc1gMNEFbLhaP4
ql30lt2hGVSsTKIK3f2U8tj9VkeM9atNdjYBVVGUvKhNqo2kTvaEBxuU0CDTgyY/t3UVWwvs+Avv
THKWymbmhklPVYyaocqggx8CbR4YxiJyl9l6Um7b6iCPj5wDsfooXSxU/runWIqRqXUIFNXn0+BS
lpHAle7Ue/+jewG9CjkHLiq3W/PpA2sGafjP9EHvyehRcYzbP2X9wbj4KczZbEI5kLsJABgfB9A7
KY4GXeXApQMbkUzGXzSf3JFuD5Hs25ZX7/2FYfZMjmY95xbOJM2HKiAIad1wm2x4H3c9pFnYodiw
uLH0UGqFOtZorU8MXUnJD3NvHa3J6PEin/eFEr2Vw3Bom/wep+hdHTN7BCuS007pl9srXg9WFz+F
CR9TfdB1mWZ60ogEjyLKyOiqfk4w6jOc+eoYCm+HGTzKrVD2ywx+bemdp/utXUcNyrvmrk2zk9UZ
TjIE99AucuIm2CUlWCMKKKKk6rawjBSlynQHXkFHrTvHSLojdIA6YjSGSZLC3PcaFARU/yAmxUNk
oclEyceXqcH4+CgYrpnVh3g0idDVj004n6NQPiDv9IBUI7RwtQRz0BY6RSbJnkBDcnuX17H+NzZe
hAMW31swSlMIUmyy709OV+0KubJrnmg2zwiDjg2Ve8dIBeLk+S1JDpkGdWGNV7K7DIF9Dk5+L0Vh
MoPC0FV4R+Fs6g+XUaanDGMHFYoUdJSpBzQoVNa4OVBqMN6VuUqkswDji7bsYh8DIREEQZkQYXqK
hGtbAX1OcpJjou8iW9soh+InBQnwl2/kb82hs2dXeUnOvCcPZ6cVBirj2cgUXwdMxPFRkB4b5VfP
o26+APynfVZBfWDI9MHPcgZNgtLo3aWjaTPAk0FKRLn1EKCgplfY7bbGrNPw3BzH/YhhFipKzstZ
rR7VxS9gkGHs50xpejxIuhjDogpEHMR2OiU+tOULwXwcS/NolkDokqdGso5JqF/iPlfwkGYTD5I5
+o3U4M6lqSSqkEdls2ev2BXQquB166xWh/WFNQb0qy6aU7FANa9yy521oUSepRvdow+POxXIXRkD
/CqKQ2HaA/5ylIM81Q2fKH/YDIILAvJgvj16U372outOMt8w1q1o0GkJoXLBS7DH0Mw+QMtjeKe4
yaY7cJsd6VPhlj0G3sepVEMFGeZLH150qF7Q+AsF3vaUelwCOHrKPttCjY12I0kSGyKNzawmUt8g
03m+6ALt6+13w7uo8ngFpx32Dx/uaow58r46mIoYoCFD/UJjQOMAIZnvo42TQf2Et7ZVgFGv1pgA
yBf6qagmxGJtWBzbGIzjWuzqkbi5fS2thuwLM4znm2mB6VAJi+qykJS49Uq1cG+b4K2EcfhRS3tt
kEUUkpSPeHyVusdxfL5tYrWmrC+WwTi5jzSiFFNKox4UG271SLvahQyJZzrnKuyt12jDdXSe8zGO
HumCnmcavhCdB8W4OSZ654ceEoDTNrXTd84K14/x1R+Yt5XeW1bex0iUCtvgrtZcyskjQE67zpzu
2N7xZ87XI9TFnjLBRG8aRlkWeDe2701l66/dKTuhm7YmYP0OD6j4fiu+cRa5jh2/F8lGFobVimaR
IygGm8Ru+EmnztEbatck/8LTMFt9XV1Xx8YRpRyHmLZAKgIDTsQovmfRqTefZhRSVZGobcJp7VvP
HS3sMegRNKFVWgKg6pJ53lCmgMEJ/kHhfP3Ovu4hAxyiVhlNYaDUlgYdkcEKOX6ZTVC9CU9y+jzV
R338yflqa8R6i8N3YUNbhGSt2FdFJiFK0IqmIrOmu5leZKSAoK0xpF+TDDf41DillO3rUvA41ukx
u3EHKAy8dCVysuC8oZzYwVb3dBeMVbvGo33Fw2Z8wDd1s036kxca8Y6HwkBO1aq+WHY4kHg1/UUX
CwkYWvxpSAzhPX6RfD3uRk+VjH8U65O2mCKISirTInmG54xjbIzOi8Dch64nwS1d8WOu7WQnuTqI
hnIyf609HoMhXdKnrb7+ALYhV82lWveNLsFoQu+GaVt+QPjbIOmgfenUhtditXpvLKwxOcneVEtk
eoDpBR51obGXLM1uuQWoVVxdWGHO5SBMfpj1eJfFyL3ZGCymg+/Wnb81Jht0DJgI+VfIs7DIHFAB
TavypETA1bZvSNfEd51an7paeh31YIeHokLaBkPOnHNCF3Lr4zE3vd9i8EQFkaenpDZtp0lO4tMI
OboQit7BxuIk5NejpcUqmWOpCaU29j6cNT3SkLpAyImJQXSVlTafh4rnKsxZDMy57fsSCBTJH6F+
LpSA+PGZs4E8I8x9P/nGJFm0aQC9OE/gid5l+xgX1PDdQCfZ6NLhId4rczU60zQZnOqaAdJYxmRd
gfclTIAxUZo4RvhW9984i1r3iqsFJqyo/LAL2rBCRv7coYESPV0uHQX6a7SSV7tez7gv1sOEFHWV
FVbX4Z1FlTz7zI6f9VN+EUDPRlKgRS4lg0ziFBMFUEkEk7vL29F1CPu9Xna4UxfFqFFnRBhtgVEn
PZ5ek9E6glgZTKxV8HB7d9c95mqMQbA5l+UoMJEoqczY1mKJWCUkqofdbSu8JdFPvLh+ZX2wCo3y
OpV1b/dmTEow9PR4gGl9trltaj3Ovn7ATyP3pRFkmDpBne0VpCt54yQYc47QkFfqpI5ADlnjdPMi
bd4CGeRCGTYOgxG5FqmI9rkROUKk2maAUYwwd24vcDWYWKyPQa2pyIvcVIBaJbiuS6QXG/+bhc4o
vXtqJs7ZW41AF7boshffLcNs75D7SNaJVIQz/6VDJVJ5UjTdEbQPaMCS20tbD1gW9hgwUcc8nwz6
oqzRslL+QEPfRcMWpQswf/HDFZ7zM8iSpfL/moFENC2WX0XTq8uvnCVx0IvVkgI7gxYLBiAZlOH1
jqrDqfcS+ojRMvgPuhQ5K2I7IoUETmGpA4aMI5UMQ0+EOSelxtPi5viFwaBGHUpzIGbQGvbzxMFp
I0X8dR4eVOW+Rlbe4M7GcjbRoH9f+KHZ9cNohUgQxWn91QL3HWnM9M4Pp2/guCg3daltUqE/67J2
b0ippyrZz7kSJp578n4GExaNGVgELCPDvAs0pZVjtJ/u9QuXxr/WlNY1U7cMsEDrn8RMY72op6YB
NNNJNpo7Ss/t4XmqiO8Eu/pAadzKh8jpwAf+wK39rDvS1Thz8n0NfUhmjTppu6EjidI2ErbmB82d
U8nu8Mvk22pAeM2tfwCAq1kGAPTSLBMjBXiHO9GmEi0YV9+OdrajTQyQceUlzNajl6s9BgGsCXNE
LdWdoHrPkhMcIrd/AyHLq7kRt0+5xxsY5NljogtFmmpBqPHynQtQ1+exXcg8ltfVx/XVbdgERSt0
InjkgaHxjvL9tXjFU9nq/+ohbHbCNxqt0ahcAPJZ6kS0jpS7zpNyEE1nVLE5QKvwlx4Yx52YXX8P
/f5obGHDFATVb2nKXzsPrw3JQX9B5+PRmUA7IPjXxHpiZLGlzLnHvJCvyFSOIE4zO28rdFK+ltbg
VoNvy41pB5WT1ODqT0LOXc9xFzZtIfdVJCta52/mZluZkOEOc/f2/cQ5559SEw0IALsB15M8n2rY
KVFY5xwy3iIYKGkrcaoyOteWaKgeJO+l+nF7DetVqMX3YVCjaiMzlgbkV8YAdKWiG9zNDkhRnpM9
ePU1op5zyCBdVL3jfbAxvwk73luSt0YGR3pdFjuhRvzXF+chfY2biHf3rGawFmtkkMNUsq4IFITM
VhJmZMgyb0xyWyqno1H2b3Id/lSM2G2FykXDzub2BnOchG3Gp/ULP5BQD0rRURKbCgljnTQg3r5t
5g9vr98Hm537HdRZ13WagIwVOz8WBz8h2auyMV91lVD22dZV342HFnTGVESVjlzw4vg/5ASuP4GG
AItIox9av1T7gc600en/BE1tltuiVpsiZ85Ls3CtfQKWKZ+zHvkj1avuoHtP9V7Cb3SeJKwJ/63O
uRpU6sWLxUV9iIaOBE2wtHGkAek2BhCh5sa7GuiB/pzGue4hdaelmbYNkoEy8EFc4a7JytNoTocO
8kOyVXFaYFflzhZBksqASzJpbZhTouIWbcUF6DyR54iIuA+P8j5CrkCw/S2aJjp0F9ek/1o+TEeZ
/ANWfhrx3lozA0F90GtNb9AjcqSSsRIJnfwwbWgBk9t5ybPFgI2uCW3ko9aGwnN7xCIxOEtt6RCn
5X1K3slnUKfQ/agrY5BTdOWPKThLcwfpg93tY8+xwTaSBlY6GF0sQudIat9FQdzW1rjzh5CXHONs
GzsPUfupaEEOPcE8U7kzDjRooMNitDmWt21/SEL8PgKs0pgALXsxK4DW+ulEldOKk/mM2UoM4e8V
F3esO/DezrxdZKAkn8SqL01AyQze9cmyJf+pUCPn9qdanXhcHDeNQZDebEF0JiASom0eAgKuFD0X
NvgnPEG0tVPy7IOj+yJbI3yAU3972zxvjfTvC2DJIfM+WQ0CvwI9x6kZEUEfHAPMF7fNcFfJgIqe
jXU0C3h5Nb+UgigQSaDtFlMMsbjSRSCRkvhAuwvRMe7o3LkdTizBZlRnrZpzIcMbQSHF6wgOk2RP
mxo1tHFCLeYLP77lbSuDJz1YdY1aR4BWtI9FjakB4akxHm7vKefq0Rgg0Yx2UJsAaVXZ8z0asUvo
S2+5Vw+F2RswzOZO+8Lw9aIFXtU9wpOi8knbzmQIlVMjVaI9NgknNOJ8LJ2CzsIlxRgtF1OE+0dW
VRLLWyl7u71xvBiBpS3tJAi6l5RxRTmH9+V9c5KFnQqecwVcYOFIesO9bZC3IgZIJHUImkrxYa/8
MIWQmAJvlJb3nrpoOiw2bRDbGv2RQJGmThQyiBU+Vag6ohY8jQZe+lV9CvMepAWdvOlTrrgBjeE+
OYkuS4oiiZjzZKWvEq1MBiVBmBlKCBosIp4oX2MgOeJm2vH7aFddf2GOwcxUEopIGC8hJQqh23pL
6apL7jT6+itoYYdBRzBCZsg1Ah37d/HXOdk2CQnCvS5AlqgEKz6S7rbWOhMEmUUiH2NwfPDj51Uo
WfwGBjm7tg9kPcVxCLu9MrxW5jkseMMC60mihREm1hLCMQiLoP6rRBNtqViZPYPsidCBc30b7w0e
vxn92Z89xhJBj4e5GoUlNYwnpa6EEaLdE7iOerN8iIt53475zpok7/bxWz/v+m9bbP6mrhXDHEeE
Dt1e9yj1rL6TPHrcKRsLr9y1PjiwsMbgV5Qk0yhKOIpWsmkDKC0Zm8hF7rj+ZtjjhKICaPhLcGhv
eCHS+qm4LpN5aAWdqGixj2X+9RYxd5pH01S8kGH1yxkAXwmMYBZyqX/H58G3BI0qsHq6+GWqUK5D
78OM0ebI5CWpV11/YYm5ReesEGNwwMJS+T0aT5WxS+p/FcIubDC3qJi3CRjbJvrakTbx+wzOlZZA
XM3NR8LrOKW/95PP/7YFxeG/7xxYlYRAE/DKiDSVdN1j0Ix2q27G8cMyezKJT7f9fvXaWZhjHDET
QO+nW4h6DN90peopKHi0src/kMHKmLW63lmphnaqSnhL9S+N/1WXv95exPrhXayCuTznWmmkdMKm
ifXGvOjeK4/BTq0dir78pgLepjFXS5OGhRz4SF83cn/qZbSYR0XC+TDrELFYE3Ov6HI++3kb0JPa
yxg+gxpsgtZutJXeDaApJIkTONmBlynnfS3mJtH7XpBzynASqiMRrV+y/2Ka3EiEt4EMPGS4mPth
wPeCLE8Kwhig7b0EypgZTKPydvT+5Q252E0GJuQmFcxYB+BWSQT65NA2qkexEOzbjrg+wbIwwyAF
Gr/C2FcBr4LoD0RMErtqjHtFju/C2nBMbTzEcYPgrhwagpfqTMI62KXF/CD62nGe2y9VltW2rJh3
igKCrsGqjxjGe9OnwVZC4U5Uh4RgmO+hqYLtnEUTyRWQl3f9ZtC0+zrV39PUOinSeM6V6qwkxcny
QfZoJneCBKXTXtqPcv1szUHOWTjng15Cz0Vo6VcT2p9TZLKr1nrogn5Cxtl4u725HNdkCeGGoFJD
nzb+Z5bmmgLUsMJ2b44DJ7e1nkQwNDSxiqBoE1na4dqfU6usCpBLQoNZt5Ea1PfNZtrUqHNMbwX4
w8D5eP9v1na1yRw7KDhVQtFokTdrj6lxqsY3S+UAyvr2XU0wZ87QAj1X6JhRMQmVrZTxVrfiQw0p
T847ft0XroaYo4Y3dCelI66USYRqWSPttS7gDKatX5JXE8wxGwNxqpUKF3Jepk9mbb6G43CYxurQ
6OMhUsQXcPpxPJyzfWyJf4prS/WhheMlfuqNmbWXmplIg8HZvPXxxqv3sTX+0Mx7cAdj9LjNJPCj
lJWD5h0giPVdSYSntEWiJxzefTO8C3OktmQZ5elSgEBdfp4N5W4IJztI5acBLJ/ebR/lHQy2HcDw
YwOqMgA3+aE95vepU9h0oMp/qo5oFQGdCi9M5u258vdYaDAzA1kveJLUeqPR2mMeEKn+dXtZHHc1
6N8X0IXeggwzJHjWyNG+6p8F0OvfNrBeX1l8UrrMhYVokIZSCRCiCod5Q6Uwi1O6k718RzPlaPKx
SOVMBWkg8ZVieI1XuOUtkMEWKw76oqgoNwFKtZmxmwMOMFPk+Byy/j6NLINmk8lmDz58DDBaT4V5
jI13RWpJO36ExuvtrfxDoHc1xWALWObGMCpxClVP/oX8rqc/63h/onf0gU9ZyVsXgzIKhtgqIwbK
COO9Irz42dEKHtT5PVG5Lbj0G9zYQpOJ+sXOGsC/jS0cbNqAgep6SPQCwvcG+nDLmSi/CjxDU3vg
aQytHzEL1CKWAfYFhTliohVrRhIWIPduQa849LYi76XhmfPZ1l3waoU5Y/lcq6Elg4aGLq+ZbSgo
0ymVBMrRwQ9jcil8qDxCgPWEhXG1ypy7sgwglxDixqODFeKIkfXIjnagu6GSzQl205yc2wtdZ6tb
mGTOWhtl0eAXcJnaye5MkIhRCrfN4CVfxIEIrxnYCN7TR5FcmEGsowC4Idz5A/pm++xM13VTv17g
DQjcokCQIDA27CmjbeFlYOLWQfYD6a/t7QVf6Nlu2WIOZBOUvaAL4N8Z7AnyCea+AMkq1eaON6Dg
8XKnPPYgJ/YdSuSZeWB9CM+UJzG/KzYT9Ew1G1ROYPaEUN7BJzS3T/kSodN339ooNHN5ynmeyJxp
vQ80KVHo080dneFO2zSg8gh2JjS1q40OBiRuaZueoBs7xFbxRaUeonKGxdYB+s+A/9jBRBFaupof
zY5PMsw50Ww13+jV/9dnbyRiZtC4kl8L6/n2d1+Hxt8uprJpJMwfJqVpIuvSPBqWQaKsI5bwGLav
4/x+29T6cMv1TKkMRMVFVvsjBFXgYtr3XkFXnujOIZG2FQqxBypYqW+qnEhfyzvozHFHW1b305RB
NYPBGpDOMxmSRu2bOqYqbJ1V/lSr9MnKBLsSy4/by6QH5ZObLMwwO1pVSpPUEVilMBS16ae7qXyR
THVboe0J7xwyBJ172+D6XbqwyOyrEoyqMhsA5QmHDtPywYP8IfzMZKK40xZ0EpwFro9SL+wxl0DZ
ykJcVeh5opdA+iNzfRRUMIX5g1+P4n0z+vcFAtaiEQ2Jhs3M8LrxIaYO/3Ta6AdnB1fBZLEiBu3F
LIc8X1+hseMk7oNtvvEdNbqjR5u2u0PjrR7s6I1jlLc2Bt1jy+9DlfY8tRvTo7R4FGnH7ffSnW3B
A+XKi8R5nK5fpCbU7KDtIKMplgHNIu3bQGtxq+EEWoTq6dH5S/Wpc4p7ZNg83ijGeu7rapB9bBmj
r4x5h5fG/8Ihuy6dGS1WW0q6FJWoNsjf0sTVH2/vrby+t78Xyj6+TKPO5jar6PWd3IE/YgPK0/Q5
e6SSbZZr7mZPu6M+q7jaXnZqL/xCBS74ZITrjnX9HQwYxBKIXsYC2apIAkG6eh9MvC1eX6mFBjmw
TVPFqL+fEN9S8VVzHV6UiSRIEmIV9yUeIbc3dP01Cwv/b4YJD0LdmiNjhue02FAa10b79k3HHJ1g
tyR6puRZ0k9hp3FO5jqYXs0yDttigCKHkAXKK5XojphHkebjZH7vVU/tSoLhOpuzTvpBPqP3b4Ps
Jd9FDSSdUVmBw1JSitzpv9GpNssDo//2X+Vor5vK3vBC0guTEcBYAopaST0POTqtSvf2kjgOwt7w
qZQk+mg2dFYo30GpfZdo81nKNY6ZP9xC151jbqF+MITRpEQNVJwpyAiVSh8hGavY0P0Bi5Zze1lc
e/ToLa6GLsAVFFAmKzSr/VABKeCGeRA3hSMe+FQNq8+6xZeim7wwFoCq3BdzpPUmUwG772hHvbnp
5vle0GXOWOU6ZFz3kbmL1KyImpm+PJIS3RfxW6G93N45nkMwiDFEUx3MFcVGOIMoQFJb9O1q5PJf
844SAxlGP0h+muApHCM/Aq7v8Ck4QR6QUtqgre8cVN7tda1fNhZ0rXQ0jlkWq281zmE3RjXk+mh1
zxS3VCEsxHulnFBsESCMC0Lx1LPyzW27q/u5MMt8sLzoqmZu8S6ohpdEBSq1aIyDpsp/s8J8NSuX
Oigzo6dqmF6k6k3UHnXuJ1tPcC2Wwnwyy5RENJ+G9NrsnSzdig2hW2hggMR/byCxUUJFL7BFIr51
B1BUnrTn/7ZKBu8VFU0YGO+AFIb6XGNSdXhpNU4QtHqUr2tkKxxlbxV+LOPC1AbDyS2FQLkcUwga
6UxuKxrFvE+3ycIW8+RA1qkpB4z34pFK++olAk7Zets4ltffiSQ/GRzsWM/sLgzSM7nAKbPT9DiU
MHY02NYZtMRueKa5GcObEcmi0Lj5dxXAhUUG9lMUI6RaApooZ/8hAjF329h9jBzBJZn3BXnQN4PX
YMg5cZddWKyyKbJ2TChEykJxkHTJU+pyg9o374qhybpbn4/+joUdUAQmEDRAx6txrnfaNzwPMASu
Hvkd3+uX2WIXGQxpMd+htDFO97SXNhaoQ6gK7YSqNy0O8/LI6w+4hTUGS0RoC4HLA4g1bvSJ0Oxr
T7RTc1ReIod3T69eZwtbDKQIphWkObKv4NCATJIP9v1U/28AfMk7LD5TLSDEjmUk/jtd/Vq3ndfN
0l0b8cys5wSvS7mg58KOmETCNDR496qeP5Fmr5+QYt3kTrKXX42t4dsW3hTIBt03oP7fIwkWE3mb
ezx+PJ6zXBrZFr8jbqUa1VJUU8KIpDsTmUHBne/8JwNaKfzWfM4HvEwQLK11ZYr5FcRZKFm7pQkO
95xXqF2N8hcby2CIFcmNFYYGuuRrIn3HGNzD8NPKyOxJE+bSZpcuq3CmLeVf4CVZ15dHxQ5N8O/J
BmO70lO97WSchak5pqlGBok3erR+4Vwt0F+w2MBq7Iq6iwJcOJATdIwxlOxQyg6iX32r4p5HKvaH
O/xqjgGtPil61aTtz43re/3ZhARSSaiLVI4E3iwF4uiK3Z1B6GqPZ/WxE7kC9n8IxK4/gUGzRpsy
P5eQkBo38q80cnNnBKAVx/413A7O+JWyRsq8KsH6pXA1yoBa10mdoteYIMkTERwJujP2aMVWeKPb
fzh9VzsMoBWFCN0+HfHD+B4+U2Ye0+k24y8q0sPnsuB5JxMP5a1ZQ7MVJ0MSwOxnfE3b77cDLo4B
tl5lYNxdNul7N0iHOzkXPDkYXm6b4HwYVitvmmfJmKkOjm7dW/MhCB+NjEe9xbPBxD1xPqKrrwNI
NW5yZzz53uCBh4NW3SBJYjr/bK51najU+u0KJoMdyph1c1zSsc9BDo9GUISQzSrifReJ4btuldpE
pEq1nEjD8ycwtVcDdDlEmxN38nML+eC8TZ8gMZKewHHwYzBiVF8Ms3HQ3n2uSqshlWhIRPIhPgVS
fwiBTGrq9EPxePsDUSf6HOZcl8EAVF0NYTeFLcqjWkPMpCa6vmu13dAh71l0ZJihG41/3za63m69
2Dz6SRewmKa5lIOo5a98QXRoezuYiT84KuqJmquS9rX/BXZfLcN7MbD1Q+wm/YbXmEBB4dbSGaQS
MzGxehWNybgE7EDEDA4+S5McdetLKvLC1vW5mMWSGYjSorrCwB0anxpX3acR9OQrO85J90GHz+jk
dXOeDpBIgp7hvwvDrt+YQa1I8rsmVEBsoQk0ifbBFTPkAQmDVGmKeDxJ4UQxqMzD/IfMa3DlAS9L
TaYrRlsFVFQQwtJ42cxbiKC4zRGFR1vgypXx7jBWHrjoiikV6Xoady4I+DGcGs/6Z+MR1c9nWnUW
HDMjCY99YF1g6eojFoNkWdsr1kBJw8E59559bcFzl9n11nymTZUY6923d/w8/foY6MIqg2SSn49N
VGO1w77GmN2L8l1+6EDoQEVFMa9cSnbUOabTQtewfAD1XFaiQGft/uNxtBgkGlV/RNUMgUOlZXYX
o3FVmdxCeYzUl7wdvNsIxPFYiwGgUgqz3Chxt8bGLpZRDrFm57aF9UGdxbYy8CKXY17WtQlkVUWQ
JonS1m+y0zBIkPFJz4M/KI5pjkD3rPHUuPpXmQ4LF7gpGRCbZrIPCQTJo3TApRgGPTGq50G/ywUF
1IKVfXud6zt5NcT4rFxAodynxKWpkvUkm8UIXA6xe9vI+i11NcK4aNGim65LoOtUJaE3ZP0uSCCV
oqckGyunqE1Mj+1i6+dto/L6BXG1ynik0hT/ozqGROKugSZEqpDqobKjF2hSOOnjjtY/iogYv6of
1QaU6FupA8lg64RecOY93Hlb8MljpyGbUyQ4+wD9F41ZfORqcjS13klQXgJboxu3mFcyzLzgfOE/
ePJ1HxhPLtPQ74cUCYqobB9qH8TWiVy7RoKOCz84Rb3xY8w0N9bCnTBzZ3P/AE9X68zFGSLRP/sZ
xhK1J1jO4c3voiu8ZfvCpvuf7Kp3yR5f1e+1W+ya++yMmOvbbU/4w4Vw/Q3MDSr3VBI8uVzeyV27
oZI9oAF1UCkm7QApcjpexO1yoU79OT65GmVu1amKRisowMxBu1x05LPxeSlXC218Sr90Wx6hD+ck
s7PkjexX1SCgXosssJui3u6rnI7fP1zjv5fEjpFbGoTVYyoHp3oTMqJ0XtaJcJb6V30zHXif7Q/P
4as5BpvmsjSHcEbUALrNHnhB1L1Ki8B3kK6xQ5BhH0a8EcTjkJPg3dql7yHnmllPblx/AINbiSin
okBH+lSpdKrMIE29DaKCWOLBCMG2UPIiaw5KsDPmSAxlqabhLjdGyTZq026k19qYSdA8yNZPBe+i
nNcXSE//DTfVGGCaulEz1Iv0eno0sl3zIc9Hk9fhyPNNBoKkNG0saaAbGaLtXctJYfC+FW8dDM5g
9EgRYgPJIA20N0J/EAMUupv3wJI4eMpbCwMmbddaVhAATi3hqxB8jNyC/erzyhAhuahCph0S9Qxy
gIc6CXsdXCUVSg8zSByjhPgl6aNN9BKDoss8Gp6Gbs3qLYDnn2fNNgtn5kQgqy1fi1/BFlvUoe9z
TUXLMqgWj/MRrMbxffMr7m2QqTv6Dkw/4rZBRSl6pnx+vEzp2uW9tM4EQErVW2amA83CWHR9/VQk
2yCtN9BQ8cKQk4KgLs4egaUtBmdKDEVGigmk1jCxgLiLhMFEOpF3CFbhc2mHgZM07/M6ogQ7eWrn
O0DZHu+SInYqB9rxboKONg79FG8TmQgoBN1oUGIw05vUGYW/pLb7RAH1dy474wgiPYubDl679JZL
ZNBEr0Y1Ri8/rezTJntDvNwQVHNVoSPXAeE9O3jfjkGWAiyMsXahzZSMcz5U+zEyjpXIKxSvvu2W
C2PgRUBrYmYmeNtpZyoLor2FZ9qBJZdk3ssyslTI3j+qX7jx02rssjTMwI1QG3URWCjSCahLDyZi
5XiyBbN0knEbB99UMJEI0n0ChgfDVEkDfbqyewavny1Ls3s7jlq7nZY/hcGlKKkkP0lxJjuUyUft
m9VP9jgfZ+ugVCGRpdBWKh63C+/QsJWbsK8rtWtV2orQ7qqHwE3QSO2fw6247Q68igLnwLDlmcrM
ktmSqDEMCaqQYcF7eRx3g/VmGryk92opb7GdbHVGLxV9Sma4lOrFP/SfNKhRMdGMKe3+Rfjxnz7d
pT62yNiVgpKi1xSVBRHUUH8xI+obecubbOcdk0vadWGnUaMs1lVk8sNjlRLKYtm8ZLb40b5hrp4m
2r3mYOGZ4/y35TGwE4UThNElFOvLvtrpMoTh8sELczMkc9Kd08nYZyq0ykVdvLttmAM/MgM/fY+a
JdTaUblo+01QTPugzN16Vra3zayGwktfYeCnzTOllHzoarXvGIQkld2+zY+QY9fcsdvU7nipsyko
Wj6GL61A1BOP5W/1Hbf8BQwO5e3YzX0JAlh467zBW9EilEjNcn0HsyS2kJAO15hwMn7VpH3xkWXj
C15x3YtBoLHwcWdZeBFU5exqBjjC80j2iq58N9PxMfVB6xZYH1nZ7Yyq/DYNljuo9TaLzZeilXNi
5KCeH8ASdfvrrL6wF3vD8lb0mWWiDgpgVL3xmKMFAKwB2Ax523AudK4lJiwqFT8xQxF5oXiXPZab
zJu9aucf/gE7Bg16bgRFLNNok4WRlFOxFzokR8n5cnRiSWCjRlM1l4tjLXhfbiATGWmBkCkBlSPI
muCtaouDPKMddtZAh6DInPj9QoR0a2VMVJRZXSDLNaIiJdF1Mqhw3agL9vKEGfuq6nfoCXPGsnSN
sdolTf2ulq9xmu7AabZrfB+SEMmdPEYuJjydMujpfyKRStMDUo2K05TQ/piLQ4pQ5P9I+64dyXGm
2ScSIFH+VrZ8ezc3QpsZee/19CfY+5+t+jia4mL3slFAp0gmM5NpIkRp2rVLdhgNyZMhIS3B6CBU
SLO1091SFKcgIA7ajK0ozmS70rqvIjcrWCmQyQ2mm86bAg0yOah1gR7l6p1iN6Lpyqqc26kUbrKY
YGarzUs7nYBJidYrKyDyaC21tFGCebC0JfEAYImqVXY/asQmo+nNscnTSZ6mMMa3kYUFj5kYmkLq
16QyT4s+AwZEfgdh1TYwkQwXlGjTl7kro2XRlorhqJcpxxBT83PtUBlDHBI8yHG7Ux+oR5NVLcar
lIYTamGgnpRD8jhV0bEqFd7a19qMdFEzRFHXVFlmxy4nJa1ijeZpk217kja0ZXEG5rCy572H/hAH
niUx9teUJCGUY43ex8GpT9ov3St96X7a9U67rW9z9M4KnJY0ehF+39OzSMbaKlmmTEmAbESUg0S7
gy/nB0HryvO3DLaI3fQzKmshljXalKYLGNR7ckvrJYqX7GTeGPDqFMXFebEFbSkncR2h5chvQmfy
wk2U2d9kRMQePdRHKlvE1M1177AeIpxXyLwuFWMuiq5EvqAUNxOBvOhQpR/XZfzBMZ6FsAZUzCsQ
oMADiTvtl3L8CzQ9dglNOQKn/XN2pvTfDolc7idjS4kKaqcwR8CsQjtaT3JGmLhjgKzg7CXSRvpF
y2182L4/+MHzehmb04kBHIT43c8VbtSNsY2/xwfFTcJpcFq9AwBQkjVdNiV01+GOXAS0g2JOnRYi
oDVSzRLqDyJ+Xj+6VfW4EMAYLjMwgn7ua9AWLONnEauO2Q37OQkf/psYJoAU1CYJZwnpsSkDmW70
SNDg0MJtXJeynjS6WA1jpVoY+LFtZ1rpQZpDEfdRahy1Wd2B9exGCYX7ICuA3GFMW70rt5Peemqc
evU8HeMJfNZat03K/iWYArcaMOEdqRFnH9bfkxdfyBi1npLJdARPhWRrGHZzmwBBARSfO+U1RrGU
O0bF0R82K6+IeZRFKhRV00Q71TAcOXM0dHW+Rz+viM3Kp5IWkSpDkxrQGUYQbUwodk2bal8BNbPd
0n4MghY84V9Bkl7KZQxbo7Rznw0jfF8WHrMOHail7vQir9a7brMv1sfYtiqZi7ClXVudV22Hxwoo
bcZWO0QnBctqfgqP13V4NQdwIY4xaUHZj4IqQoULtbNJtRWLXaqplmGiVKfwinNU235zsRfCGPNC
QJsaJRLUgw5aoAF7I+0kN9nxkuMcI6MyRiYpi/8bM1Uw2Jp2yylFaNh1GScc4olhjExndvFU0ZNS
yxLUK8c+fRpSjr1c7ZO/VDvGxDQLovdsoXMGGGGNN0Sz27vI05xy22PoBo18fWfxdGLdv16cE2M1
1GI2xIhiSo27H6Pb/1g2ub34wo9pN7iU7D6xv6qRY0w5u/n9jrlwPXMCIANxQaxSpQNYt+7NvAEa
GDcNxRPDPClJKin1DH7W79SQnAKhAV2RwAYA1jxgteG8tRMA3dzrl2z1wXfeTxbZtSk1oy067KcR
4r08V1Y4fihitWmNxLsuiWceWVIscWl0Y+6wvtadXcWVN/XP9Bg+9Z5kL+/KIXFHpKP63fLFkUvN
0pWrzSK91kDTzDB2RvV0dOcTmq+RuqzRh2OCb3neLG8ceRxPw0JmySMG5xsQp/pjZHcRngjVW+FR
mYOttC44wYd3suFiT3AWyRiWMtIEDHVRHZVUJ2kP86xybgHPYWuMUQniqFMl+vD5/6Cggi1uR++v
qj0vWOdqC2NdJNmYehlYst/MQ+hQKWNbRgs0Tu6192bKvUA5EsOHbrSk7fUT5F1ExsbIQ562ggJ/
2kmaHY1e3iVHDDk5/0kKO9ZdyEBEzXK0TU5FvtGy0u47cZeOPAAyzgVnp7iBUdUBCxJJFgx2WHV2
KxLJCvICXDm5/W8WhPgcfGIy/CUTHhC8QCp9Rgp20Z4SJbWUULFMZI+uS1m/XWcp9PcLY9zOpaIm
PfSiINkb0UE9Uoz/cSFUPy5ETHIpABoFz+2sF11SvicEjUGyuLm+kPWyg3ReCXNlo7rpF2SlMBF1
N7t0GFy+p0xehhfteFb+D27zLIu5u3U8h1EXwAYm20WGuwYx4M8M12lAH0zxbhp2tiGWwO2YXe3W
hTb8rRPMLdbVsm9IS6+SI9zQBNS+c8zIpZVrwTXfx9fmvVlcOqLFByZdv8Zn2cw1HudmzIQiwHtf
SGwxS60sQaSS8uwiRyHZulhONMMIM2TdpsUE5k+Jxj1VkjkZoPVY+O+1sPUwJJyIWgA50x+FZtt1
6SExZb8QiItWz+00Dv513aRb87vLPItjXhShoOV6W0Q0j045cFGQB0mLuOGpJW/rGIuRl300Nj20
w9QWRxt0p+w52cg/vFnOK2HMRSaSZWwoTqZqFdv8BDbHvXrMt7JNUBYxHR4Z82qv44XCf4NqXNiO
TDGGLAPagg+E0ZMeW5UXeaRAf50GYp3xp74v/cqN4MuAiTJuxBMYsNGQ3zmFiyon+eDWAXlbzBqZ
TlvMkAKyp+jcWtAtD4NM2/20TxG1cmFb8fnsqHJcUx7G1hCU4jSSI86j74JuGwE0tNlnoC+qvfiB
GyesqyreIQYm1hFZMVFzKIWhlg+4fqULjsJDfAIRiI1pi7ZGx0NnQXHt73xCchyOfMD7P+jXWTxz
U0pT6PTARPwMBrpmm7rCveaod62nWYtLyTUlTjfQKqiuLp0FMncmC2pFGxYcqDyKOyDRnJJB8cD/
sEnD+WROzU0Rz7Sd9TTlyk5aFl9cAk81Wx+kKac5JrekiF7RXiptxlb24zQBLfsCmrwSRazKBF5m
oYSWEOmORkIkK0hyGBttp6XS6Opq4Y+oxyRLsanm1peBHjeOwhEQW7aoNr5S609LNvlBm/GAzf/g
wM7LZu5x2ixdn9K86kghr57B3vGC8POWok2j75FCpwB+HHN43NfD+gU6C2aCAaloC6MRW7R97L/J
fOm8SeRUH4tPq3DZYvHN4rrjOotk7myewvwaQwWROZpJ+l9R86vGFOd1E/+HcP4shbmmRkLEdlmQ
MTZb9VlVpxvSxBtZSiNbi0HYauiJR6bpEKmB2yv5dsrlIzr7XjlfwdteJkAozTGU+wSOLdmCZwAT
XgDDwbjqbJVb2lkXOsqRV03h6hITGHSBVjTGTMkw7rRd4Sz7dB/ugq/YpsMhwb7zm6P+9q+g7y4u
Ljt6UwMLGylsUEwBL33bZzqaV3MX8GmTFYfpyzjoNvIMxzqJf4x6XFu1PFdOVcuFTaNEToTL2XV2
MKcY9P+jhiqTxlpw2rnGSYZydJgdwSmSudPqEE5Ak9NTmwioiGZuMWccNgLeQhhrGDZNJoI6CMW4
IbNiIbaS6L9eFHagJjYjolQlXHpmWpMHny5/oLHAkRsAkcKN+zyfzVsTY3HCogyExsCa+qVy4vTL
0LipmNXTISCeUZDthtdkbsA4GQbmBmHU5l3x2NyinblBRwEdFA8+Q2TuVMFaHsgLb2XrNucsl03C
j0VTQsmxlZhAmJ+RF3kQgBA3uUtsjzf/AG5yNTi4kMcEB1K4ZHVEq2KD1/6qn4Ge0D6Vtukmz9P9
hCHu/I0y+uq3xIod3mJXH94XspnIIASO2F8tbAZGW8CjbFdlYuvhAmzX3uFYUd46mWswhloEjJQp
8JpXQ7UiQJzaqUvLKdJdqoG+XHgPt5Or4mTRHTF0Du4j5wuohN+CvovVUqW+iHvjuI1j0cRkUVWh
Ph30MRBLUgXtE+1ObDAPOpkpfEqa3xgz6e2okyaLCMaPIja/4lnmDfBzFY25Q2jfl8Dm0dCZjxGv
zcwpWgS9E4rZwMQEhgYn387bf8ZjS5netlo/Y6wyws5HtaX32ybyS3OyCjNzOgOTeDUvs8O5xCrj
wNt4kdQBTAN+PIk/AUjm6HIE4heFY8nXM3EXR8u46CIt0lzN5vQ7L93jKPd6uathO25xjaBUqSck
LlregLGr6BaPe+wbdPl3zZJNkA/Iikq+P+9Cs7q5AftjhAihdbPbZIuOni3w607AYTv0gKslD/Nt
eUd1HWTzDvH+yiVEvozhSopMKKtWc8qRPY9Fns6vn/r5y5iNGbtS71sDCYbWBUzQk/yhgT8ssYIO
NXfZbR8EJ3qqHPOtDy15C0RfjhP/LhZd2xn6fRc7I5RGiUAeJxGMrW6RpXgzM9FPRuMQDOVPsKXc
mVXk5kLuNMbgCoXkiaHyGerTcS41L28yMGaA/KMqck8RTRipPNsXxPgxRGiK71AAK9RdWDQuIBPf
0kDZjGV/rCZ5sLJSwWMhecI49HGOBk/HoOI04rETGa95Xm7xQD50htFg8gkD2o2x1ZX5iPSIbSji
rjRS22gUL86CfdAAiVRAoa0sdkYtbHqzeNUzadepqjtjAK8eRMQn7cSJGtZfbeTvk2NzNiCgzauB
gmGPtuYnb5mTAegAr0V0ocVWd4p2y7+qIV1IZDyR3gXDJPTwfOL81AspZm8wtjX+13UxPkeaJqMf
ohbdqY4IAOrCUUovCb5vBsWxVb+UYnPd8FMjc0UH2X7mum/EPpsRSQwjsXoUN0JEtnl+v4SZZ2YF
x9HRG3VNGuNlQPgwChFliezUn+gFHzE8vqCjwQK6uScI/vWlcbWEcSIRAY+9oGLwBvVuqMX3FDmI
5UuoCXKWLlSbI5G3PMaNVIpOkiZG0ByKmMz9HIvTmLk9qQFoebOEXCLVdQdyvgWMA0kaYynUBoFm
0w4HMgv+Egb+ImkfqHNGdpOFXlvjiTIUL8LQ+2bQpMdK1m017rdGIr2RVnm+vuPrIdP5gxiDSrqk
bSdaQcjb3u7a1FaD26YBC3VRcxTpD2erKxICYGCzGMzZphUQYYRuQH8M0kZIPiIvBpC+AdB8pVP9
zHa8tkGqmb9r7lkec7TTOE3iKKLbJYzbzBKE5WhM6sv17eMuijlQWZdS9IF9m7XRHW6Lm96PPJBP
uPquuyd7KeF4QN6imPMKYnEiHQJdP4+ItZCnDvf/+pK+86W/7ZssGipRDSKZKhPZNom4iEYPH6vc
VVvFB2HCvbbTvQAlE30T7zTHPHbP1Uk4Lnj/bREAOBHG8QoAM13/kNWlXnwH/f3C1yLVbgTQTRRr
4qJ3k0F9rWDROatdD7UupDBaqcSdLI65QLPVA+A4Oqd9R5fNjpY95R803wTal5+xx6PZW+9pvZDL
aGdoAoa1U2DFjeP8y9gtB7SAubpbH+LtHIMNoLHnTeBe39F1bb0Qymhrt8xBv5S4EhRka/SlfeCI
t7pNKUyIJe5TLi4x7wwZdSWVkSRq2aXgR88LN2px6xP0q2BuAx0WDYAIANa5+Vfj5/rFMpkoLVQL
yewTGLURlN/qIYGZoYFG/NWg6pXZvMll3lmy3SokxiDrEob06SPalCmv/Jk+hX6LJGloFz8KG52N
X9ePctVun5fIEhAnmYIWLQA9+nqaOWaVWuJykOebonq6Loeq/xVjwDarqBNy2aWBKmZHOjtvB2sQ
TkLMKRnxTM5vfSolKCeDEKFamDb+goy6GMj3vdFvQYPmNvnkFFmzK7TuQYsBay2GLioeL6aWbkdt
BkG3Zk+V4FVB4JpdHlkpOgksDHd74qi+4EkKHtNR+yAgFAz1hecAeAfBWKmm1WbJGNEkK97J28ZR
dpgXwbVSXfE23oJP0C4w/Ml7/PJOhf5+YRpNYgq1VDZ4hpTRYziZHsmU/aKEnHPhiWFsVBpoolKZ
QuQPwVOloD11T+K36/q1vn0KsF5UVRNltsoqiUrRJgXC5zGoXXExfpGsPJbC8lTmEqeg+wdTf5bF
hOqFqIRdOsGxiWAN3jVf8zGys4fUcLVboDsfMkzo7lsgBNkgwOXs5B8s71k241QLsZDLoPp+uGq7
3F32GHRpvcVutzncZ/IUvF/f1z/YpLNARi+BtinFnYpUxZA0H2WTP5oJGCEDKdhiTHmTycJ2qmTT
ksV5A4b2VzWcAvpWvCF9GFmqLuOBCD90/aPW9en8TYza5obSZaKO4pgiTzfxGAt+XQe9LahpwTlr
niRGc/OuLiuBQFJUda9BIvt925/S+V+BhevyeUWMQx3Kqa47ucLojTW6MrFyALp/TnbzPj/GHq/w
uu5Mz8IYZyrJcUdiWuhuegQrsmGpJU9reCIYz5lMU9pEQLNC9nZ2Zae8yx7CHZ3N1f3Bb8GWzkUs
W4Wn1TE9RJBpMlFPZkQWRiYbRYJVGT/mGWEJ5boYrAKTlJsosoZN6OvH9DGxRGsEDBX4dOcDeDA3
vPHnP9zQv7+DLRYlQY0uggFPs+lTBkyPvDHd+CDtSjQu/BNku/VepPO62YJQ3sdkImYfeBO6Z1vR
ngEediJ1thWK/jFL5dJK8uRdFrPKkscJrJ8hKsvX7+P6aZ+XzBhEtMMpo0ngu8qJ2GWkWAWvK3o9
K3yxSsbupWpYg51Pxfsy6WxDGJ22+cjzwikWzdkKyCbMIBeOh1cDwTfZXF/euhE4L48xgZ2akzSm
yCt186wu9+KE0crP6yJ4O8hYtLE0lS5p0Bqw1MUpFArPMEYOQsd60zeIn2TcEEkGEdX/OnsDUI9z
JSy0mXYBI6z0CPYSdwCVA5KvDSjLYkflQT5SS/Jb1Hchktk5PankaF4EvDKbkw7G2UXZkv6+RLG/
lk1bmTvn+jZy18jsYzmWKaUdpwlvip2RoE8Olz9wis2y0zANFwdcw7N6dBdrZFwE8F2kqNXwkm6L
zwp98+J8z1nU6oCkrqpEJAoRYeP+9+CishCXmuKV09FoOqjVuOau2P2Dtjv6n347rwtJjGcwtbFr
pwBFt0RLDxjFfax0eaMgQ6Bp7aHsMRMbz2CQ6A547B67ULcmPMXUQXzWpGaPKSw/lAAk1Q79KQI3
b7H0KoonC+b1hP52EnVLn/RjV/THGKA/gQ4av6b9iLshc2rS3JbheN8hBa3poaOnhVMbvd0Xotsk
qhea4yEX2ydNUPZRkHpaASirRBdby5zaRyHCMU/Dvpu6TRxqtqgDBq2e76WOHLO63wTRcFck04OS
kc9kGne9hBmpVOOV5tdjpYvtY1xQG0YG6Ao78LzK/SYNEwfhmt0D83YyZC8ZYj8Ea7WqFw54pjEw
HZl+WqqnQUk3BuADATyC/h2O7qzarvMnsYQ+iqbP5qyjmobhmNZS7NYufeOrjDYCeBFMP/eW6Y7v
jHk7oTA5c0Gdi0QBqYpH6yuFg2mjr9zXwVtJRz0wH/rY7+UtZ6n0f15RXpbpJ9IXc6oobk5xaLYV
EAQqN0V5GI0p3Du/7o4utpWxpUo/VsjXwx3RRjnMr6NiK9ixraNuFd/w0i2rb5sLYYwVnXIkliuC
FE853GfkRQgBFpUkh0zhMj5QR31tCxnzWWiTNuYykvQUR3pBLfqbqsy4GZ0OyrPhZVa528jYTnTf
DhhzosVvB3MlqPXmTx3Qjyc72jS+yiN352olY0hJIgnJDKhOALMHvpraPV70mBfD2HJtp4+iA+5n
oE58/KsE5MX5/WZVoznL0KLlp2Dx68PQKrkTHtSyXDs4xvIUTd4tUY13CsW0oLVV2S8flU3LiYTW
/et5KWwXCMaA5EQpIaf5VNCtcCuAIIfS0ep3po5mEDo6xus05mg/O5qp6FGrmBGutaalm5nk7jwH
QErS5WOWTe51G/KdJriyjyoTyc5CIY/RIP+VxQXPm50ZVrkzvdSFf/fUHU38NW50H4IEKPYQ0cw6
z2Kvr9cwVY1IqimxNE5CgUmMcPr+hOBOvkHL5PuEpG4C/GE0/Lcepbngs4Oup870s1jmKmZjkgST
CSOj+AbtrPuovNaiHZuUJhEYMEBkAGmhDdNzUpBr7TDBYzqE20G1GjFefAZzReVCj8hMoRSlPnPb
eLZC0gOwEZlsYXLK/E5Ak+P1M/+DTp9XzlzPYtAAfTR923LJWygkDyXA1Bw8HWnXSfvA725ajRkv
Vslc1zjSWxXUMGi5MTcFedeRZ7y+KI6A79n/i8RepslCkC3ovJCyys6lXzOXkGvd4vy9a9/P0gsJ
YRIDP6hHCUDxl4O00baqT5xsx7U4nOvw7UIu5Exd2pjlCL1sQMEcPxeH8Zn28QqubjczupUwmJ25
gJ7ltAX9wVec18d4eECgqNpswjWpD4une9kNAiZwhH5QXI3ZaWzxRRqtnCN1PVo7C2U8vTG30TCV
iPSz6aUuPqfcN+qBoxo8GYyPF4Gn2y0CNrQeEJZpihUrWGDK6+P6hu363ZSe18IalDwPjXTGqzn/
Zd4k2+SR+ncMxiINcQrv1H3kmDZGnJMTrRmRfXxTw6jETr8JH3gOmKdDjFEpzKQuihG1OQPQQJ0G
9KX2qVkES8h4k8C8zWVsSa/2nZqOuBVTKztAi3MTQEyB9/767eaZLJbyqQUWijzQjET6HG0pDKb8
Erqqi3HjEsSyoPvgYjCs+wcDbTBEMkxdYYmCJkD4gs+QggMhQ1m75oOI2vtji4uY3cxPxna+0W7Q
+w2UOMyD2fXG3Pb2/MLrzFy1axdfwVyQsp3rIKzgHvTJOIoIqcamdDibu/oIvpDBXJAFsxGmqkBb
Wrd/lmVb/gw3Mt5LRu9+LqBj0vbxV2gPIMrgRVerL5gLycyVWUhLyrEfUvT20uxFDdaiT2pWE+5U
4ToU3YUo5kr0fabGxjcgBNqNzNJSnsVfzW0MJDo0Hel4piEatpI7OmmE/tpNFSJly8MdXQ//Lz6C
uS21GRShTCEHaTxuev2T4LZvNNLIvaS2pLfrB8vTHcbpDk3U14YIDY4weNxPr6K25QjgaA4LxESk
qTajEvh+QYJQcZLvZWMQvWDpHkPDeCFa5M6hvq0Dw4vjBnTF02DXUvUWkmIfD31lmcuwrVPzNmyU
xqoEZSNhrkPJSicrG3+IdDudYztUTDvPBbdLCzcL55tQAfdr24SWlpizO+nEsEb0BjlZEh+Dqjkq
zbJp9cXJ4yh3plgEzFkzvk0klFxBn0JLFeJdSVq7V0YnIJ2jtrE3VrXCCbNWLeP5rA0mI5CEemL0
BnbfmGH1O1MALsiiofNUuL9+CuuFgAtJBG+li4gB7Y+pMgXfJTIwgH0uHlBBXPJEAeSR8TxFYJ7c
qGCETFxyABHY0fhAQYCz2nVwpYuPYMKHplWG3siQ0B1tQJ6fKKCh7Js7/ht6XefQYWNIGpqh2ExL
nATNYMgIJYk2HBFA9JbSlgC9K5w2kjx1SHlGatWZGmeBzPbmGYmWIWhpGlldbsHcXIJijT7d/W6X
kB3av0CCkWwoxCFv/Ifag99CigvRzKaOTdNGU4YukEgN3wAlMtjm3OzTvkYh0LQlQfGyuHq+rk68
5TIepx+6RseKsb9paE1gqAYMrI12MEstfl6XtMqnpV8sj3E8aQU+ljmA4+kcAL8qP/5CIPMyL/yh
hHZpU8Qe3FGk6pMf0ym7L/AMTT1etmm9gHXxGYwXikIlncQAAaL00LvNtvBglYGrC4xmj9aYeQUz
3gYznkjOx6UzJjS95NEjaHgwbtDfmPkuFtUPzv6uu9ez5jLuRlelSJbG+S+goEyywLflFE7imCcN
U4H6j79C0fgGDfHpB9h3suN/XSvjgsDivshdCUQHIfnRdQ9xA+oF8WBEES+GWb8pJgHrjayjaMAI
kgM1jADtigEDKNJRqizalWZa6T67KWtrfgu3bWk175I7+XxOyfUsivG3dPb1GRpRWgoD3k7Va/4s
eRh4lSzDJ+CsElzNqUvQyAou+ZLQF7dg1Lb/4HVurTub8wcwzkaoJAE9EjRYTcSd2GkPgqn6Yhry
bCE1OL8bpLMc1hb2Oqo147ermd3utvhq/dQvftF6mq79A4zX9RDmLI8xgEWvocslQsCk6pGlCODi
aQT7+i3hiWDsHaAD4mmhaMyYXbNjE8z18cN1CbzDYcwcpuwLvacQ6Eb8EuafjfgGzHDruoz15/uF
CjJGLIsFvRcn+N/wvdrOu/yUvFG6GgN0NaWxFZ3Ua194Tp+3MMaSda2q5kYPV9wZT2mZWYYcWwHK
0teXxpPCWLGgBx5GTbAyCgcYTJlt1vlhKlP3uhieHjAWZNKDPitrqPawqIdWXhyxSjnNNevP2PMh
sbMck4zaVNTC4QWpVb4v38Z4+Iif2s9C8k2/9DIQQnrX17XevWUSXQTOjURUFm62LNNo7lXEL6Xy
uiB9tCNuDecKg7Qtp1N8GGZrBjISpgu5dIurR3chmjm6qqjmXE6g+bL2uaiLnas/myLmXODVgPBC
CHNwQTADD4wOh4Mqw9XnlzJMrGgyAJJ8W/CuMm8z2RePMJJGj0cI67zOkT2Eufv6CBKOY+pTCvTG
MhUr84UNt+15NWo4r5J9TpAqMRtgDP41wDWepkO9kzbmSXyTj4sd2tNTiRzFltehyzlAg7H3Q6vX
01QDajBLAYm8fGZ1Z7XoPOOo6Ordu1ic/L8vGDxTA61t4D9Lt4/swJedyCs+9ByEj3Rx+s/K582v
8EQyZn9G7VmdwibFrEgKytXbbuLNItKP/s1XXiyK7u3Fs0yV+0ZKaYuLuMP8MGDXQQ3xvNgUbxBw
LlteCLD+AjM1IBhhBEE0WdRZGK+skSsYF8XHiJ+d7miKGi8E7nzIOlLShSTW10ixWBARprIxg21B
QBnZFzdRpJ1UI36Ige8xd4k7y+Sk4dXb6+J+ihfHGJJN1wrWTFonEfWHjAxPZCw5Ecr6NTlvAuOS
9IY0DTD08GlqchyHbmdmpmMEYLcMC/+61q5HfRfbwFg3PY9NOaQeg06w0doZNuKtAPnHftiQrX43
OuOWIm6IO2DER9ZsLbwC7/r1PK+WMX3jmGDeMUWTOVqdbOR79nhY2IZccLL068HFeaVsFXSucykY
Wqiy4oebObSJZtW+4QDy3pWfNXADOqVh8dtz1i3738tjK6HyYABANUAbtSq3ljCbAIr2MqGHaiV3
mjZzJhJ50hhbV+VzuAz0ONsaCZRB2QHb4JEEzUkI887qR/kXR3/oP/zdQJyXx1i9Mi6WYsrxEFR8
2WsBgd2JVvKRA3PbxPOTbPMDzUoae0yjz4mtjpZhVz6pXF4Ytw4ycnG8jC0U5gHDWHQWK9liFstT
X3sXtDlIxiLJFm8HkMDGr5XPNVirz9MLsYyBlOXAMJUeWpVs52d5E3mDpaDY1NzzcSroRbi21YzF
0lQNFXVa7B3K4pTHsWTlYbERC1FCrVX9jHpzg58daQ4erx/yups5nzFjj0TSS4KpwSgL40vWNZYy
8SqffwhJziIYMxQ2XVkMC95Iox3cma8EI2fLRnOaX7lpRSekXm8SG8vbau71pfH2lDE+ABIIjDLF
w2mW7iTzcxR9eWgsA9BobfhDVL/ijjMLIHMUhh0XKo2ob8YZeto46BK4715HV3QHZ3IAVbqdHMXW
99Ihv8uBXqreKa9ATf2BUQFgn6DgFuMSgbOTz7TN8Tga8/QuMJyBEEJHjFvKd1r2FiqSU0rPbc47
aI59YieKlkps6ljGOYMa2SqEwgJ1hWdIt1U7Omn4b2g79fPlZCeLYrGWe02GNTQqAKPJm8Ax3XCr
WeoOcBE+r8zFWxtjgdRaUcOGUtKbHZDeg81Q3wRavlGk3mvHz+t6u16ovVgaY3fIIoKZTcCzVb0h
vwYv20pA5HL6I0V6pFyhhpMhBYg5O0vKrPqtOjW76lS4ucd/IK0jRlx8C2OY+gC8J/OooUog3iQC
khxp+USUO7VqI7switESu/jQjASIBw0Sd5F4iI0QuRa8MCY8FsUnsODYS6CjmgHKrB4M2smdMmXP
pfqcAT5PTbWvoUusPIgdMQP3kvbDWH6h0G8p+WtafrXzyAnAOAZPYwxeAYMA9AYMdmiG6hqp+KQa
y931A+TdOMbgRaOQo5KCmmg5AgyuTTZDJp7yehvlsn9dEie+0lgTJ4Z9h0FlZIZnb+iX56LXXbQt
e/9Jik7boS8eCuifreqqhT6mRH2Ne5BuRCht5I3QcDIp6/mHs7axALskr1Kil/RJ4ou/RLcAjYFs
fLvdAeAoLah5J5s3fMPZQ50Jq0ojG1NTBkLclAloZStx29Kf0TLy0gC8VwlbsE+DQalzFcWS+J36
gtoOd5kz3LZ+6ZvAaasPipe+ZXcChkY4Ov+Hp5epAopMNUz5u8JwcYK6XMi90MHLy8QcUaycXxsB
g/qR9iI0mjuZygOR5Jeqqm7HybSva896Udk8C2dsZ6rXgQn4IOr/gayCMnrxEGBsV0Vrbn7DIxNb
r6NfSGOMZzlGUT3oWGquAmFM9vINmvXQ8yweM29C0wCIsWi/EHBc7qP3yTX+Ac3Yuok5L5ixmXKe
yupCyRaW5UFN7wZkHq9v6bqBOQtgbFhPiKAYC9a4SC+p+ZBlR4BK2Ao4la/LWa88XWwmY8nAsZXl
XdnTKW/5M97UvoJ0ToGmEvRAzCAVmnhcRuuX8bwyxqC1ptiCLwUGoBX9uMj9aQCjycCxZ+sF6fOy
2DSnZsRyMmho6yB3RHOAgYREZ6lYilu/i0C4Ct0I3YbxNvis7odnIXclN/WAyLO9vructbITskOW
VFVQ4V4EE3HGsXfmcrAqnZPT5Sjj9325uPpiBKxqleZCNDzxdeMl54I2/+F59vehfW/3hYiqLGkj
EoIjdKoCNQIo85SOExPsLthTxYfOBe2VCw5XXmGUe46MZWm0aFnAuoC7Plsgqc1nVzUtgApm00MV
WKM/bdAhmyP7Y4WNg769vrDNClOpltYDnTIFfQwvH0n18/d33HkrGOtj5tLSpSq+KAMEJ6U+mT1K
fcILR3mHyliYPiti9LPFiDBmYI1K9X5ppPv/pp2MjVHNAjlrGs1PpLEk+ce87CXz+bqMP2SoztvF
2BdpkcU6p8xKKSazkeY0reQrvK9PAf60x58dhsTCr1x1s9zR/Rw4h/SFxB2/5Zk5wlidwQCgXgfg
LXio5kDDjsgBo3RsZ5RkyBNu5TfOujnnx3JrRkD6lVsdz32KCa5uBDBm+6EvIyOnwvqYduPmgGyt
kIdN7PR5AtR04U8/keW5/h2rNxdYcIqiiCLAe1jsyk6oNcTvCqbzfsy24cuH5iF4y23pPj/oESAO
0M4AtLeW19G3enEv5LL5OiVJoqCnaG+q5BQBpqCah8TBdIuTHpMbw/l/pF3XjuQ6lvwiASIp+0q5
tJVZ3rwIZbokUY7y5us31LM7XTcn0VrsAgPMXPSdZpLiOTwmTkS6zc8o0G4TLD57bbAw460jKK99
hJ8/4iIxrrTcIFadQl837RteK7lfWeJh5YTpFYfwc5Hlz3/4RpqoSmYyBpoNl/jjPSQplu8L0nRP
AfppXSTgWmjwc72Lmt3UDnamx5gpzQ7FNjuzA3BAv2xMlUZnJViUAaLPyF0t0C12eun2fq66HPWP
XUL1ppsVkHT+xg0SjKB0dwQbtbbWYWESxHCGxSNfdyN/dem1DV943EwRVpGF4EuJt+STQKyPbSTq
SymMVy0hAFFtFxnztaThmp//ueELBxwPM5XG1Ia+utP95ghd0y1162B1HutaRennOhdeWNYjaVIL
uhbhsd2WEAq3oelIvO60Lld7NU7/udaFM9a0WbcNuThjYB0xrzcSJz0aB/G0wD+HD2VtFllb7uLf
bs2F262M2bLCGJ+uhywU14zIr1i+6yZ6skMmeacVgVJD8E2L912eurNSf/ey8DMSboaCPDei3E6R
PFtdtOlVEHJldbIllkDD2HCHrtm2mErPU/oQQrK2F2BOlMlJMc1DO+s+IodDg0nUutG9Lu230mBf
kD1FRGvvLdIGqVLtp27aUFTL1Fx9ZsngKdNqYnYtBvxx5pcVw8gGDibOo+w3wRDmXJDwapgG/2Al
+NPop+FLRIcYtF1x/FddH2HQ/AFwmgLi9k97ja0UVBDIUwJKCIKjbvgYB9NbcX1XbeTHIhc2Qsy5
CBNFJIEc7zt2bMrUt3pUOWNwA+jvvRB8MmY+sHKXtdqW2Blvs8IxrJQ38eeo1r5GH6GT5I6huopG
ueqWf/y2C7vqaKvRqIDDMjsOoh0MGKVB9Tm9KAGYtVerh1cDDOvHchemVesZsPohznuZ36qXoV/h
qq8aJ06Iwtl+SaVWDv/qxfqx4oVtDX1OoDWA8A0bLHWgubugxoQc+P37p2VM514BmkP8WkWQX3XH
f9a9JNsgeQ7VgiVsXPBt4jW5QanDg6bvTcbHb1DnOe0jqFyDld1eX9UAYNAG7JZcMtvZoZ7SWZ/w
CBzgSYxgduuvBuLtpZMHaDx6RrO1IPumvK7NQl4/5j8LXzx8xmAaFV1mITNpHa1I2U9Wu6+6cPv3
Da7t78JehW100lRQtJyL0i+6zVhBbyQbnDb/+PtCV8snAC7/+yQvjNYgoZgkRH7gkMr38Dh5Cm+C
/rToNKhfGeAB9k4+aS9LYDhtyg29tR/+/gt+z6n9x6vw4xdcmmZRKjbGrpY5tv+euQAfcb41fBXr
/T/XurDLVKYjNQa4X7GtbsxNuCW3i24B3USntUBl+dn/sS1IX1qmrYJ78TLbjxRVjmULBCSNm6MZ
Haw+52X5YSn0lmHma2Vjyw//22qL//sRkCmprqtzDN8ruulNUv1gZiq0RmYvJICsaKEzVqMrjehW
64UTd7Mvun4btbqTpCpm+O6Zkm+K5LtUh/uVX7Z2DhcBqtZFXW/aCP0XBcHuRt5nvrXF5Pdv3ZHU
Jc7vUP+86piuRlI/zv/CUsvOMgrbLgFFSOAI9GMMPrmwq7eV0XuR/tiAWF6PPk0iHIM8ruz56mvz
Y+0L8x2o2lu5WS3uf/YhEVBwY2uCHnUMlLO2Xw0qlq387eNf2LCUVhU3/0MGafyC7WJeGMSlSKp9
yPy5zW616rr2VS+M1iyFQpIll1r4J22/RItA8PJG7/m8FYSXR1AoukoQ7utj64QnJRi20RnUDBD5
8mNv2Kxqh1+jaLF+HPmFZauKlSWJROBco/3aQcVeA9hI3qmbNZaLqy/Aj4UuHtraUFKRG0AvGlMZ
TPHThGSezWtO8Wqo/GeVy4KBbpJCRXH0X+cbo6t0nx6XEroS6M44/i+AzddDlh8rXmTHaoLJDXUh
owY0yYs2BNqwct/vOndhZVgf770aLP5Y7sJhkawPpTbF2W9ifCBNNvl22K5rTK3c09/tzh9+Ueha
rpgU/IoNi+5aanggeuNaB1JYG/Mq8/T+d8tfuRzswulo0GRrpxG3sElzhMF1UCsoLXfPf1/leub2
4/Au/EvXaWlR9rgd0+/ZJn3TbjJ0Oexde1wHPV2VQ/9hWuzCvVRzmuGk4EkHh/hg7BCf5AAnDvZg
UvNoi5gWTIvJiW50jG2c1kqfq5u9cDWzLrtSLZYz9doDoBWQRItgC4tMwP9CZWXtC174ETkxI9Tr
36uhuuyXu0XzDeM3zQH5JapyoAY9rm1xbc0LlzLbpZznDJ8zTJ6LXvKEfQ3mWg9pZZFLHqJ2nEI6
tMCXUmmfyNRqvFYhlWS17GXldq7Y3OVAHMlTPPkKWe4LkoGn8Lt50hMQKqJIo/zWlFMP45uC9Y9r
0fl1p8IMyixTNwHG+2cURJQ0SlmKmzrtlgQoBE9Xcm6DtQf3+nv772Uuc54oj6M8U/TQLxK3ta2d
zJOVJs7VYW8ML/7PTi45BXUxjOmYFbj03XDQhbFXFOMeNOhunMS+FVXntB9v4zx/UQQ5KGK46fVp
N2vl3aCOD6UR8jLF3qP6iGR6X7BwnxX5IRsPWUXvuqHYxT1e4TxZA+lcD7r+/OwLr95Hc9SFBNXP
pc7NwDCwsDVbfGmJ/H8/wkVcmXRVwyge/SCyqdeknWcW1UrsejUL+/ERLrx53vcS9AldEpRgU00/
zQksr/FNqs7e3y3mumn+ObXlz388UikNzaxSkLUXjUcN2KR6toyVT7NiGvaFE58w9MOmBYygBUuz
7l+qpPUqiv0qosPCbIduQxnLwHTHP/cS1nE55nmWIQ6D/l7C6aNwU6dFUVjtMTeJTGu1B3f9+P4s
eeGyhWFW0HNELGpokZt3KAIn72yUzt8/0vUD/LPKhW8xJ9mbEQhug0FRfcqgiSM7bheaM4bSBRMv
ODFREc7rlWWvJ+h/DvSyYjiAVK0RC6R6KSUVXzPoXLtjf+7eBDC52mmBv00FpxsVZWKoegfdfq3H
ufZNLxGFI42LTFFhatk2AhdRfFKhNqPwHiJgS8FSa2/WJf+ut4x+7PvClUSD0Fg4wpUsYA4oaqBR
ZX5EIx8qvMeolfpiX9wYUFyTeJXJFjRQDepdq2n89ZbZj99x4WckZp4FuIGX8497TvxM/BaDTYHL
01zxNLgi4mEJJcu1qGDlwhkX3mfQSltX8t+Njnq7PGYsQD1tvVZ51csx9AIxl8s0mOw/LbZSlJrq
UwTYLC6Y6VfoAHqf2+bT1FGuLFAdDX/ZX2sd0atP6I9FL9xRaPSDMhaAzOltxdMcNen89u/2ev3W
/ljiwhO1ySTVWAUceCk8LCXYNAJF4MIeFHK5E7fhzVrN4Wrg82PFC0dEGGj1UwnOJ1Uf3LJ5KjBW
rFs3ofndrOnPXPV5P5a68EalWpoZaNCxlASh8ggKRNkibiT+yiGurHOZh9K2tEXeYsrrt6iGwbMH
sOJv5N4AMBSKIQChxhz/Wbv7VzHk1p/9/UZe/3gSKQaH8sYASE8L8tkxYkB+M3CCzUF0jHaWO/gW
c8qQV/6wsf5PKKifi1+4nqkajF6tsGlMdzwsC48fS35K3eK28pXVbuqKAV7mqEphzJXZ4tqQBtkb
BvAT1jqNjhSnHlZek+tmZ0LS2zQJBrMukvyobTRMzKHllyWoI3SUQ8h2ZYnrN+bPEpeHN7KypDow
8RN9ndOBi/YgprV+1nVL+7PIhVMWI4n6VsMiYhY3lVk5UifbuTeCsi43Ei2+v5vB2nIXrlgtQRlA
KFykXtKNIZC6aHXQmE+jSXhfm89/X23tBJc//3H32zCe86ECtxTLX2NWO6V4BGcB//siazfhwgEn
ojFjU5ho/lbUYZDoKqtq5SasLbGc6o99ANhXRizpMQebJe+KJm/1unz8+y6uDoJZ7M9FuHC5ak77
YV562K2bGNzMHIaU3SaOfbewYdrf0DYDGZez2qdf+0YX/jdKUNZWBuC+ajd6h7DSTbJvguaX4gGA
5pXnhPH1tPN6KPJns5e4bGOgaZ1U2CxCQcA/v5tvs/zN/GJsZx06KQ6Ux7In4kF5RXh/P+ir+9U0
sI+ZxLJU++JbIqfO51TAH9M6dBvlS2coN5FoZZXrvaAfy1x8zrSQdigJwoJs226745I/jo4dEE/d
rFHZXL86P9a6+ISaXpN4rsrliekPteT0fSlqabz3mm29a7ZgmFn39dfLrP9elagX2PqcVJhLtbCq
2KIXsVsW/VdQAjYZjBev0sZddV0/1rvw+JoeUqm00vCHOWF4SIvYzc0m5oaimm6uZWDa1P5v9HiW
btoWnhiNYJjtn6afYuCVsBqxV+PpnxD9cZd+YuKEDxpXUbdDxLBmkVcv6J8VL22DyohO2uLPRlZ7
ISh+Zcf4YH7/3QyuFyN/LHNxnBQw7NYOQUZk3vcukECBfB5eLEga1oHtrrYrl2fsPxo7P1a7eEup
HkJWJwdOsY7c0Y82MYjcgbPVKEBBml9IB0Te7t93yAi9emV+rHrxuJaNNoRjkseBzHXbn/p6Cqq2
+0V6K9A1OR2gDG05A8SYkzAcA8as0sPsz3BWjMHRbEmPNJG9J7Ko8saW5rc1JuR4P5L3qFa3CgjZ
lRgj0M30OZvUCQdlP5OzGX3m7CVjXxWIvXnWzIADmeoEEfdw33Xy0dQxpD7d5UaicZrO9aZR9Jem
bbwJRByOoobApiuz5mtGfDbj8KHMlfeYhjzrqKPltd+o8TmrpKM1HwL1a6V9mdnRDOUdzRq3VCXX
EE2Oo3CJxKyeFd9Wvf2uZjVKF0WFmfFG3Osjc1N1gj5XdxJazrsk5qoSO5owAisajk2Wv1lj+5r3
Mzdk7mlh+ZWkSs/ZaJ4iCwIIxkcSl95sab4N0JPP7GHyelO10ZiMYgMhvF7yeTJPICB9r3r2zMaK
014+N8b4lCdpyUFK4NlRepwyAyxjUG0ftXYv0/e5jQ8V6TfFbO+SHLplg9ykJI94FvafRVlNjj4a
52no91HUBOFcePNg8d6qP0dbeKBRf1DLDhIAH20lss0syHM1mYe6mL2ikc/6rITuWM/PcYOxCtDZ
xoV2oxC6S5vJnZuPuGy2Mi2DxDY81TRdEk3n0fxWGstpQTDXgb8qLDbDVLp1C7oPpffKBBJkVnGk
EwYmo88OIIeBorFQfpQtaCR6tNSMCIxFQ7oTdeXVU3jQyxxsTaVvTImf4KMqkdVwUx95b9hPsmU7
bZQu1bK7UZxq49Cb4i2FTjYaB/s0bXdwuUdW2xNHJHfXF92usxIw7+s7XPbNVOeBKthxNPSNPqNB
XjATkgGTVTl1lG3lWDhgL+VRkkMnUbc3pXxUJb23NcyyjhirMR/U0OKJCgAKWCk6uFg1TR41DEhn
HTjL4qGBpJnqJtMzG54M8Wqn06lslklfsWXTEMySOsAQOCy3gWw3gccNqavXhQl932IrwjlyEq05
RH3ujJrh0+RGDnKLCMQx6biTib0bKISyO8tpomhbKGxfTNWxTAx3slkwl3NgRP0W986Ts74NQZ5J
Jz+rNc8Y7VNu4m/vG8hmjPND1N+zDtObGE6VxmsNEhhJLQQXjZsMwu074AgS89aoqp0x4XsBO6DM
0wv0y7boLviZDamBgXojKUzeTvg51ZNikG0b5wERXUAj0E2NJR9wx7vyrWr1hzgkd9DvCCoD4gjW
0DwJZgdh1H7ZrDgp0/zIUsJbWTrjfCJW5WZN5VXg4gg/RgB/WOf14EmEr8JJqa4GvENMym1K4qCm
25ANAYRjeM3iggv862EOxtlcgLOpup+S+ChhIW013sTkXdKb0rQcVSmOE0WXoss5anlenSGuio+1
9dpZJfACNcpPB3OO3ImUnjROtDxSpcLCKZh09/l0SwbdBfkWxmEfRBvzhOROMmt73G6nigBsTl/r
DrD28nucnsLofbIONJQcnGjYy8CrXLphpnKGFrqMbyqrcQiF2eBTDbA1CzwAQnnI521mnGpQkGSD
N5TSn/KHRXpoFOpWV98bNoHfHsQvmB9vO+ZWInKM9KWeC14y4umG3/T3mnhPcY/K8gl4TE8nt3JM
eI0bS+LIbaXJiamfpNnuoUVykJXgA8VrR89CV/ncaY41n4FUdXuhero67rohd8IM0Lop8tpec1oW
8mR4pBamsfRsUxvvabiRXe7qJViHrcGPTOrm4LbKBp1XoBpNUEXrphcG5KMJpuwQ9QUYpa3eDfZ7
mD8Z4V2JH0GA8JXjRrPeKV74ZHyPYrj3+HbI75r6qQ5Rk0wg9iTATE1BKQR7MbvKjU2TJygziVID
GxS+769ozl2WfuZTzkf1JdeROeBa1rLh6gC93m0+n9rIcvW5c4b8lsWPegeAQ/iUGL07T2/gZcBD
B5G5wnQg8602pqd1H1Tes7RFISswxbvFzpQJp2lzJ68RXQair52iTm8bQ9tYMsTfqwbRvCxIeNpU
rm0/IB/jdLizrMNyH+oWquwCvKWSF+jTQQWNSwttnk04AU6ER0pTOTTHG/y50m6p6id2z2MTnVjr
1KpghoeE+KRYPJwhHGPdCHIzWhALUB7mcT9nFdikfklr9ob5rS1r3rUsmNTWHVLLjWcdD92LRt8a
8KNaKcXjHXM7U5zCsLyMxJ5UP7v8V2hAJqIhjrDAhz9/zkMGnXgAPGNMN1Y5r/CaqfaDrRpO1QNa
XG8t5SMf7xKD8TC8kaLnAKVyE49vr4CnGbPCiti15tksBP6XDIaJ7JvMeip0XMnxV9XrvFWlH7J3
iq8bY0/tc68+C/2zFASMkPsQo/467vAw5ptEFG42p243lDedPjpN/ZYw6UAZx6PlZx7dG+Te6E/6
/DpLUMG8M/RdYbyBCM2gGPe29Y0QiDd4VJTc3uVmyEUP0QORu3YEVGX9Ccgyn9SEA47uROTN6ntu
p+rdWL7EA043CXolczWr9PtSbCPgYGdNcWK4ow50nVY+Ii4YmJsg7BjGj1hHLEGNTU39QTecAsZW
R5ACRfeUbRX5ZOvn1NqGWC7Mj1mOAKOdeD5H2ySLnVzIR9BpOamBxdrWERScSELFYR2K3Nhrk+QS
Kq00nBxles7jk2iOxih5SiEg37/P3RlS0YaOK6Xsxi7mrbir0nNMz8kYNNEDLR704dXEtc59K75J
sr1iP9rzXS1yJ63eR1hY2b6p3W2X5hAbgiMAQ0mICXZF8RP6Zg+f0fzW9SXUPM96u9c0c3GpZXaT
F6cm7xyD3hL2WBgp6OQ343xQ7XdooGvGQzQ99gZAw7jISfFLN3JeWBvD8LLpWbUPU3hGwccRMQYP
5neRm14z0ONk7FVlAqnvDv9KTA/UuBnDYyMU3D9fSxHF2fVzpiyPcuKIibltarom1LqZtokTPaiW
fywVD1GU19vszcCoXkozbpupOzS1q9ujF0FExNRGN4G24lwxJ9MbRyctFyFE5jDJxJqID7kepB3Q
R2HnRgxcO+2+hPj5PHSaqyTaZyzgmDuIflFoZAHKLgaMQtnneAYwWdc5kyetJjxs7kvil1nBLTjF
qPsq4tJJBozuRP2uTm4jCZuh+yZHENIYbly+w8N/mxTF2hQUsP3koSLtgI1WkBL0w8EAZwHlbKpk
fEg2tnVfKSdDSXhsnUGDxk3cUiv8IpS6jQmWFYYQXQHxQdj4NDI2etE/jPbsSzDr8jSZU2+ERxrB
viXEfcN2yTSjPNrkDacZ+2yNjOvaS0q3PV6AtNnNeu2Mqu4h6nazaV9Gyb0Cd9UXryV912vcu2gK
VLTU5wzWTCI363WnULaYe8UTEeInfGQYCUvl3dz+qiGhZJ8KkBL0uu6UiAW7QUeDJtr28cB7+Ma+
Ts5JnASkvZvYvYS6tqlQZzLx7RAoaYjtBiN3J+M8hAw8PhuLJLyQqaOiqjjixQAKhGvFLYMzMkP7
HNr5pkpixIYqeyzJyzDdKOxxyN4m4xBPTwKzxUXrCStzaAxAWDp7PWwga6mTGze0eyhsND8FLpP2
adJfc5M7Ovui440MgwyOpbIjVyaSD0I/GfVbU772FjgUwoynXR+kbezTFD5PwPVD9pi8ZrUJj9n5
ln2ItHpnimeaYY68PUvjhSlP1D5W9sEKj8Q81j2elfoxQ7rABB4hBAyJZXMtNnjZvkZ1wqshdZr0
PdW+igLPWhi/AySJcICaXiS1nQlWe4B0/ZqEPiM3rdKeEekkY+XrscBL3nuh+sJm040FYljlITGf
CuM9EqU3zo9yirY5+Cw6EOqy5Y7qBHEuc818PxDcTci7sPZxnGJOpns1jdyiu6d4CGX0Ok0PqUG5
FoFl0+4PXRHxvjtPWoG3CJpSYCNIBwRHFqxSU0FmnZ5Ha1c1Gxp9SQkkFPaNUMwzhwhV6KT2RoHc
RJ4ThPKhbB2CoVAb/niQr1S8YpMBwyjCbL7Q9NY0PlX9Ke/OUnnX8+cS94zJ29T4tOroDjEMdIhR
g2Olk+X3BmhtssZX0w5xO+CetvTpnLlhKXluwBJ1yNYUIHBiFbQwe7jMBFQZ3xQOOEKMOj6342co
S5xwwpPkF2HCt7QvNUyR4oy+TIjTDMKrlC8Fl3zG4KsxIiocpNsiJUY9h8f1IsT2Vpa2I2ckTjXe
enwwir7QTNwW0aCASaqT5UYhnJTymkYFejaDwyoPnXMYi8alVjlach40hKw2ghHyUUz3tMsCQCC4
Ij8ruq2AYlWnzovzwpn0L1a8ACzIc1u+VARFM/lIkuS+VPOH3qjxKBKeIBrX7eykjzfIwHCbnpr6
uQ9f2lHdDOmzMf9KAIm2so+EnNKhcux2cGx8orpBpJJz2qGlC34IP+nLc2GE7iTJHYvYCY3D/TCn
m1bc93XJk2VzsGYtes4Ttp3Lwoui2qmNfpug8IxQHoLoTbsZm2cwInhEvDATKWa5Q4CrTucI/EdN
H5WcWkezojdjbLzmDdIhHW7WAOhy3Kq64XXIXnM67+s2ApkOcgpo6XVI+MxGuqk8QIMQzPK/pjx2
4uretuIgloDCIl8gfeYINMvnYa9hLrkhysEIwQNvp+DV0swQ3eymfGcpvmcVccX+LsZ7AfLjCHdV
s30Q1rkGy9wCEw0VYD1zpfJYDz0UZPdmcluPlFtadpjywREMT1I5b2JEilZW3yllgcZ04TQYuoEY
rNNHmRvnd6yVvg0nkpioihAQ3JiZz7LpHtptyGhmVFwQQVcJJ3BWHZzWCNRLq73GZuwzVb+hc+kM
DfSm9NHVh/JkVPq2SLsTaXEQyXy2GoxEAH08TXuVRk5W7wn0Ju3EAbm2axgfVcQcXcUPn7Z2Lg6p
GPhsW9jP7GtFDdlBnJmKHF82YaCOX9A6Rv2EcYE3ta6/bfwXBWtdmc7IExDidAdqQ/4qKvxmBuH6
jG4oeg4x/u/31ig2BZJpOk8OZB05TWooZxStzmszajmNkaeMgxU7FhkwcIzgNdvlQE1lyV2rmXdd
88WyuxmVhn70zBhiEOaMEOsz154jZHVD8Z6AUgrPRzzyRo5uTUfOmPFiYAZe0cHBjjFbboPQ0Z90
MOVoVt16Y66nngWuQn+aQYJTkgbujdm/WlO0iKGJerSs3AdKpwKH/LSRqjiRJkwfwqiMPttEQkNd
j1tkhIqabOBMPhuMwMPap2M6Fzlqq3mHOQOQLC4xRG1aJp+tpuNjm0MLEkl8hCvRW+Wdja6fNJqX
VB9/9briFSDTg5/VxlOtiG82Re+0VJ9UFIyJIQ/o1d+rfbdjke7nhLlqaLihWt7AFiBXkRSfUNLa
gVIYmUA2IowSZvVllPngFdM4uBCmrXaFlKdstCZXDCX1YwxGaSpB9ossEnZ+Q9ukd4kJ5cp+gkfq
0optoYdVbxQ79libeFEuKb6delJJvZFhHzl93t/b9QcBvX6RFOdUtzDHUOilR4r0uxS25ki1gutL
uwLqyuKpkw1IAdvqbk5Qo9FLIIVIedtW9e1sVbdZ0hdBa7Y9r4vqlow4y4mKGmxW4qPPofo5qZaD
udNDXFKoxyla6IZ2eGRTg/IbKHgScLgh0mKZ8i4FnEqU7EEzE0Rq/5DYFK/OvLGr/jkfEDmVMvll
KtpTX4KXq6/8DFqQrV0FoRojRrbyU1WTbYIwLcsxBxc39VFWbKPGR4GcgYiMC2B/SoRjg7HJw8xJ
tadkQG0wv1esV4LrrcBPJpqv2vnR0HG9tXNIR48g6U9l0NK3nhh44zVkiRa3BGqW2msnUT+aM95X
eFOQpleljUTkcRxuRQK2zPBbgwE08HcV3lKrJIfJbjZkUtGDzz2ZKChE4cLNSlCgvGKD75ZFcOYo
ac32faszp0XptU5vJu0LzAIVNV1JN8WAcqz+DSFFvFm7yZxQQXilyAJHSHYMBMWDnuuEoVosN0A8
Z3xKR1/Ni2NcvAu6cAREQCOXnoADA0KHSwJHpt+RXr3V5vioquB/7s+D8m7p6YGBW5WL+YXpvmG8
6cRyoiVTCl8IAKJFy+3uwVIhAIqCN+6ao1XYZlu8k6xF2kOx7Qi/7jGHr0seswENvyHeWniQRRvy
cMrcLHmpm7vGlhspA4WIXUjNUzEy0EC9Fv2vpmd+Nis8kQfU05gdB1Pa+UKqvp3lTqXA3hk+bJj5
2sBgtPCtrH6ccTS68Usj1G1z5OS2hB/sfSMDWbOSH4Za8JCeKnDnKx3CyRcEzQ7rkcQnDVSW8G9P
IYIAOW+1eD5BR97r8BcXqckH0Az2dXuoM7AbauFdhPfPRG3FhJrJkDcjt2jdOXEsP1I9Bc95UWxR
NWH6e0W6PdCnHZKy2VNCjH5AY35GGmWh514kCd44hbeKjTLbKUufkrF1JrTM2+61STQvnPqj0ItH
PcmcFiKsIkK1CBjBMupdRUm+Z2E8m0LFvGLlxya9z/vSmZrBB8kegqXW8knb35kDVBgs0CZNg0s6
TJPEi2KBsbXw1JVRumHjrRhIkCNXrushoOVLY7cavn2+ncgcDDEq5wvzg31sVGMpJ6P0K7dNrvgt
mTwMtpwSLXErw/RqeEwdlb0M5PnSVD3ApU+hkh3BauuQfty30Tuz7ibyMBapX8QIq9Pxa6l19kCj
1qN+HEC5p1LdCVHDJGp9CG0IyiMhkt3k1JbuNoO1Qz/pU1XxYuctl0J32vZFSVLYWOtGGvL4vrgx
ScQ1uIJJoCmCPKYsar+NOkRqsHWQnXYonUrIb+So9kgKEodsDiCBddYiYHzDD6B3HsfIOLRxeKNU
L3AzgSYhVsWyA9RGYUKvMdYv2++mPerUxNNkbkhs7qM+2s1dc8halS+5/iy7ja2kh06JAm1Bjvcw
usgaXgoFL5+t7tMWVB1Wh6ewiD4hlIPo7aSr5QfRdEgIg2Cj6el9pBVOnyX7bkp3upXuRc12hrT3
YYqiopZ4U5acVSjomHpYOGOkbAleywxFi0nTwNX9xrK3vLe3Jmp7TEcJbaksRa+RXbtWFoRairqW
BYzXyD5aU25sCV5GncG6wm2eMxMJhLaB+3ZImXtly25lnp2bJfZowPshQIgsatznbTJXXAXwF+Uw
p8c70NHzlIFPBhJJ2CQuSzCimNj07yYeEoU+6MpTDDgoyZ7n/yLtvJYjR5os/UQwgxa3CSAltSiK
G1hVkQWtNZ5+PtRvu0WCucTszE13m7UZIyMQ4eFx/JzjguIk3Dm+KB5zMq4meQsrIMTY9dSKUAme
UT2ICuveZzZgK88ew7ZUyR490JuQJgbDm1yHG6tk2lWyJcG2y3jcCfh3TdaNYqa2WfLdowed1U0A
vc3ObawXryoOKo827FVQ1pebAWjAV0o7mkrXTx4r8ZdS+XbD3Y/2LUWbNbS2WVuOMvhuH2HHj9Vf
T4VrFNpNbw5HuGWbrDwZQ4tXn06idIuIXtKMTdU/h4q+qah+daLvVASDuqadU5EcJ6u1czHaGxPd
IqnIJbFi+8JN5cu2oeDEGZ16ri8zF13POk4BCBS72rAetA409hTJHX9pwkDvrua90HPqtO7YQ/mc
M9lYOeUK1j7FT7PXSSZ/1UFBp/v3MfolDJbTGYesSDeNGW566aXxVVdu4s1Au8pkOk7mfRTcmvIP
06PNrAxWH97koX+I699RFW1r7RhigaBML7lEzIwbp2rBTaWYXfuaQi/Lor0sEWUg2UKsMCF68MIG
t7UCjNaD61CWbT8qXNz+IvM67a9rpMip129CPd/45W6ornTvYlLfpeGuw5UoCgpadu/y0NvoGQeR
hsLkjkJzXxFrRW8nixSOlEuhv5Ys4NREI971G9l4U7jSkuglofI2vFsG1rja1aSP2/kXmXRaDx9D
obBbOeUdcStW15b+OzDNy7iLjkb7VESkF9NtHT8HsWeHEiYsxa0O6aBrLkvvHgUhz9hsI8Wvsuod
LfFRMV/bcHCsicSVsobFpaLoyV4xJTvNx6ued7SWvQlqfYgUCkOm4RbFz7QKtpWnkBfSSXCQNopX
bQL/Mq+UvV71G2SZG7F8rk3zreblFZfPepVt2iq4sQAJPHWwY16TEW6/me9IAF9pZ+xJeDIBngSZ
dZ3iVdErW9V8z0TSC1QPZtTyJJuuO1HECvqqV02XCqYTtuBCY0nn89LxGo8r/TbQLlu4Dpr27sek
KKLiYrlOn9PupFU3sT+6iXIqdPYzmUAqvMnFyzSYG1n7NconYRR4NGuPbSO898GFNOFgI3ccz9ZR
hXxTyi8ZhJGsfk5MZTNMAblmiMFXvMGGCzzXvE2AYT3JuxOFmqZJ44biDYfwqaUc5Dd0K+H5XuY0
FzJ45ZvdnsyGOuf8xrrOKfRJIitj/QmL2tWb36X0YoWyY+U5QL1vj9WzNFI08XTsfO9r2pVJ6e9S
f/OlPwEYQqLEGyVoXTq4t8Nlqb0VPOmiZrLbjt6TJQ4N46nqqPrR/NwUQleYUCpbt0J1oVnFKaB4
r8nPcd9ug+qx6DFKw7lJCfZF97NKbqwZCI16uwj5kZLEE08AaW7BzIqjGBswB57+FoVmdCS4NSBp
KVOwt6pLXe03ylhu0mhy5Zq3Z1EfRa+zA6pCUWXuRdHfWkxuYiMpabCVTMFRO3qJdYWDIm0zESRj
XiX0Sty0ZGIeaYsSeqSvnmtq6Y/YSmw/FG0PICT2040fPxhEF9X3QBoMt5UBVWRgYZ9tUlvAfe/N
8KyxBEhY7CK6DOMCmOVWkSUn4LkopdRsumo7yMIxCv9Qtre1VDh6abEXG4vQSXxQC6C0+rpoxQux
05zGRNocT3avALsUKjWm5BBRxaNvYgJQSnCwRp/qFBb04s0Q7gdZJpOh1lyWbhHk+6Yxj75Ubkut
cXVTcayElmmR7kCRsq3sTwxql2oYZUU6dwqlLUr6iWG4HuUvLZBudV93upDo1SGIxVpPCAs3k1JX
a8dtBXTdM+uw32lFaGfBs0etJBexa5geVR7NovEiBpSFeK/00q+eyctGdaDREdln9yPpwJlge3RY
r7c8GeZCZcL3SchG/KjbR0rjBN7rBI6nFKI9ApQVQbody8pJoan56mtVTpuASvvY/coj3mop1Rqd
iMmG8CxQ6CmxpbnwVJZ7PZff5JCbqtGOgfDbF6aNiPxCKjI7Tf4M8V1RhzvTuB+L0h6sYYZmAHBf
Jx1Kl88541imoMl+RfLFK64he9OjByOGHCDMB4bGfNm+mEMNyFxBE8A88t2RNFxqkFcOxWukPZnK
n0g+0Ttkm7ElK85lR6Ek6gW7D+kTW1xJXrvL2Fplz7O+LK46iB5tTX0FjFOKG1sJ38SuLLClfzHb
2ul5Txgk6FIGXlxKm6pWtlF2MMQLNU72afjuza7yPWGa3NpQEJYk78X8BKrNuyKfsTrTVUfdRQH1
1DTUqjUkIEZBWbZxvFqmxHXhmRXJJO6Xc79z33rWpNKNBwSbKhbV0ztZ3CbmCtXHlzj8XWv3dKwC
UxVuJCudYTjiln5qkvyk64qjpaothCFQCth+rNwo07jLislJ5NERxwx86HUusnrqH1WiUui9iBmk
7fq1koUdN68sMPGy3Ewcz3FKdxMLNfn5VjbgBj0EweB2SrYxwDQln/08P2iyksc0WI9EIOX0BQU+
fx3PCkvZxGhu6vRaCiK3iS07op7kSe+1gJXMqOAGGLkSXWUSRbO75j4Cbq6oypGcaRXMhf5O7gKn
HUcYHcDDenibNNnWomiYdfRLAI6T9d853Gtf/w3B025kMgLhXeFyNg5dT6HYgy477SNy7n6Gi2XP
FsNiU6eAbeajVQwAK4It8brpq9C2uNxE6ZqacCLWf4synvbU97sSOohBmi8Fj0Ut3qa9vM2EXVqm
h6LGAq17SPXH1LrMlcc6ug2MO4Nl9Sxj2+l7PX6XUwkKwe+8u2vBbRKKW9C97d6DJmnqNsiZm2aN
bRZ7TRn2o87rYeLK1neZ9xoZjSt6eHTlvyhokCAI5rtcUIzwSVBr/lih3nlGw3tu10445AJ2FMZ2
UP0tl4lQVbuMomPU08MpfFCtX1Em263Z2zJmPvTUsFvyO0vf9eVzJHU7LXiNQRtLyjWBzp0ETy7h
paNxB2W2Uiv8p7VVusvKj0jCL80kv1ba1m2rblvq+6bEF49zYSbErUzYoy3cQwF5iYdHyboTUkI7
wLSF+xioopHCdXrG+Ila9aXZvWneU1XaYlBupT7d6/2jrh1yr7iyCIR4/zqahN+c+FiNQFJe4pSg
TkIeO6nf8Qd6uAfU0mPRyZUXzwjtfNCcBK8i2U+3SlttjeSpUcihg8QxNGsDRc5OR0qj/mvqxRci
uJuR1uSD9F8zCKJju6Gz4C7khEVUvCURTJNUPeV+8KuTYegQFoGFVQpObeT2oH+lRSbfRkdNMW2j
zk5KTRTFlXkzFv7eE69Aqu1w4AYjVqqi0lGOo57YTzsVRFFMy21siOB04rYQJpwcux9Sz1N7Kh4y
P3+cCrgWPtlz7t+Z2bBPkR0qRmPHNJ5NK23fI7FqIMBMoeF40mXd4l+viJvReJOs+kTNZY+XKtGv
+6WqT4be3RcUE8eId8aQ/g7LwW5D0YVIdlLD9lBKNDDr1ZtBu5moI4Yt+UNyPVWKW6X7SgG7D+dX
Kz3oJkoxAmhKfvTVcVuIst1QH0iB7zvEwmmQ38Wd4PjRiwdOqLUTRS3Ks++GYm4EFSdBydgnGgLt
bDgk1p9xhF9F7KYQkcUkHU26q6LjUMROmLU7SxHtKMaTL48uMkXY9DF5VdyBakN5ixXHC+5buHa6
TI9h6rAlSYKnerdR07lqqT2EikWuEbpWhVvVnCKSuE/jjIS9UbGGjthuKkD7opF3kR46unyp9jcB
RAH61GzaQd3VAdSTKJbKTV8lvImVg1hSM6Beo8Iw6HGo4q0fpq9pA5E1uQkUYUd7Wih7QCsAzbZl
DbuekNP6uIzrD/hAu7En2EkdXEooY1IAh3qSfheqAsRGsUES3EnXrr3kUoqHkzBvhpAwT3TSjYiV
qCgj57xnUyqQUkYeIc+aRg51FucXUv5YRYkj+hCXsvo6o6WVEZbvJbc+D4BpM6HuDiN9m1J1jWB2
eTW9mVVXSPULXxwA4hCWDd5FHQZ7NYMPI0V7KSKgjTI0ZMCFiZJXDRiYm9Y+U0d4ArWt60Am+U1d
19Cp4H2Y6iZLCPbCj1xuYMGx1pyurm7vJuxdJZAwSSdzSkjUPNVNu+ROod42lCY8GYmKCXmKru2R
vlBtb9hMGcVDQzrk/bRNA/1NnYYLqjLsmJ9pq22KXHZ8KroVWhyd0lE47iPILn5gwvlJT7IQAxhJ
93Vl3CmxYZu6hN29sVOTYD/V5bUyN62niB7E2OpxOHH93XgJiXg/kKFQozPL1onS7Fc5jDvZEzd1
rx+6zjgJXQGPhfa4bQ+OJR77BKBhUo5tX59CHbKbVe2jRIDl1d1i8htT1izuRdZnSENbz8Y/FIqT
meLGNgrcur7xFbJXoXKiIofW+ZZyTXSVtdfGZz0vXhOcInkVQ+ML7Rrki37p1IVJiDRorY11kXgl
nvyFLWvSldqPynEyyotSxzQIcCGH8JK0ja02lwO1XaNAeUFhiq/sWJS2Qp+8cEykh9KcdhH5Q9Ej
1wqgwTXDUSobJ2KM2PhDZHFRcHO7RZ6j9OaLNqNOoaPVpwlYsBxuGx5SvRHf+8ODOmHBoMFSyFhJ
SyVFk0RxO5nctj5LWJE8a9TdMtJPS+wPQcHfnqRrTfdwIFAuo8bgTfqmCMisa/xxqA72PFtiGHc1
9Z+OKm8QmbZMsKVx1EbUBGcS+y32/g/aTCES2ws1jx8ytbF9sBiBsg7VBrtWqodItapN4rO8ivFn
9CQKX5JjqPHPYn7rVaX3FsE+8n1SnEpwDLF0dLDgdDzISvFT5D7VywPlC7DJZnICDNui/j7th53B
Ca4C081jWBNVJrw3U3f0fS/dkXVq8PzSPRyzYVdV3qUcKJ3d6Oavlsm7XdhGjkc6sR9SXdwUGohh
348B1IqWFknBbTrUJ32I9YOUyseJG9AZujChTuA/qOV0V2tj/2MI63xXCuNbmNN4twzaN0USr7KO
lLNMEmkrN2Nz7C2JEmEj0sk6IqMOhR5bQzG4a4pqm01AA35LBadVLyC63JqRfOjT6oEXy6U3VxPK
DhfGRi26/aBMl4WqA+jXnMSmdxpj5P97FSpHRVdsmlZy6/gGdS6hPQhS90aaWG7alLRMBrGzI1+L
bDGRLpTMOPqDXF5KtQgcW8h47PuK1p/qECLm94R56azz0Ae6/EIcltQaPNK5a1BKlIYJ1U9YPZVA
uMFeg1gKkGvp0VE2VwT9f03Lv4gDdNXUNA3fWmqvnzUWqeVPI56Ls8bC2wnXUgcPCmfdBH0m7rOb
lh22wc18tvVt7MDFnGVN73q2X7L54ScsRGSlWKe+EndEO54w9ClWuUm57mFXxTYZWbMndbqY/YPI
zd2EB5I9PgWPYbXhHXBaM/84qwD58GMWEiVxEgfNmmVzM63Aj68E6ynvtysf+6w24sMgC4FS1+dx
mHeUzZHvUAQ+tnjESHvDmyfdU9Ugs3LKA6wUfD0Ll0v++/HPSup0U7awPNR0fdlSYmpTKRbwyN+N
3lOcwaqJxzUJ1tnt/GGIxXbOMpr5tZaE2N+b9mrckDZpd0bDI8+iBgb1uVHzd6kubnPg9O9nd14c
9WHsxZaWsj4PJguvg/JvFyVAvFuA02O1AUhB5b9mIzl/rK8n6N9qLravlktl0ZmspsYbNrV+pOmN
Kd3r2Us3k3PIhb6f3vm982+4xQYdGm1qOroi07ty63XeG1bce0WmMUhj3iWhdf/9aGe3iiEZMjwI
SxOXLjyBmCaFQf16p8JJIHXLst/fD3A+8H0YYaFOEmtowXCA/uNMIV2E9Hcct/q2WfVHWpvKQpAU
Rs0Y6LES7gLqI2EjgEDuVuYy/4kvW+HDXBa7XpUbLZNDVkuA6DOp2XZU62PaxVtJrp4GpYSj7BsX
g1VeRIp6H47tS1qFPwRgt5UfMgvIvvshiyPg9XEmNkgtEUxID1VdXQaaeimX3nsMf6HktZaU8baB
CNKb3aPg62sBbt7z342/OBNTHnaVnmMs0NCHKr+Cu41BPS2+9uAGNOXFW9tJdmvNZGc54HeDLk4G
3BUgBVVEXbrzdsW220s7eavuV10Fzsa2D195Eb3DNC60ZEBAm10oW5jkB+OyPFTElmCl1+rZuwjP
NEVTSYgocDLhD9JnpuINeh6xncR3tX7zDVqo+CvtIaWz8eTDIItPxeNuQLIwi+BT5dagGB8n7U9D
zX4NSns5tYOxEbvosoPYHUhU90jxrpHvge0boHk9lOcOXq+nXcQe9bqVbXz2i374bYsvKqVWb9bw
IHYorVzQ0kMROLPvEFK6zI4P6pbyMKipDVWQ5CD89f3wa8u/+M6VhwlVok9zwPg5lhS3xVm4I9nf
j3Jej21ZMpcxvaytpau2Hw9RPAgZ/TJfx52+A2et7ygr7zq6HbbbUHPzh9k/JX36fty/hhDL42Ih
B9Ak2QDd0RbxsEj0rpAMPry2Ca8oo5rFVd/e9cquvM13s7WquUnfPMkBNr4cdsHV6PDSrn7i1ie5
9b12nI7itoEU6Mq0H8xscaUt4tmN+fH3LYKph9KgNzKF5pb0Y1LfYbGgrsG2aEd/n1vltr4I9tDp
9V+Bu6pePXfCPw69OHiaBNJr1YQvOnvg2+GQQjhwHf8IF7xFkFxs+T64wBiv443gWraxm37IG0oR
Drg9/K1jE9r/jbhz7nb5+KsWJzWlxjkgBwp2/RE+ggsHUNhId40b7KNj8DjSkvf7HXLuwgTCkmBd
6KohW4vTJ/JoUIqWxKaI4AeLdziWrhzwsyOooqrqlqnLkPUWAS4YlKKpBiwLW1as/S0L0/b7Ocxr
8mWTfxhB/jyCUdaR3BdsonH6qYW0PxjLfYOKBOnjylzOOgFYqqFItEpTLElZLFfX136njz2kROAX
KgP0QgDBmHuWDWAU7A0aWkCcX9Xmn1WT0wxHl+k9qKnylxytFVJVgbSE5yrgL90Qd/OgsIMp9OG5
urYtzjp5fhxvsaatEWc0K6RxUy8XUA1Ez+50WLNYf7fFQcyF96guXMNH91hLr01rnXolO5RgcFHV
7oWmhy1dQrVQXRiSz3CNd99/8rMB9ePvWwQ2PQ1qOVQ4vXpFfCiwkBsBNrNmLwTZKanaFwuwzFRa
ELgWwDW4hMZ40YnBlaUpPw1oAUPTrrWaPvdIsHTDUlSAeP65iCiGqZpqMft450AnUAQe/nbyc81i
E/wZb7ytcdu5FV1tIze8l26+X5B54305Ax/GXsSNwBqFoputTzPjrimf2gqxWPYCVuWGyv77oc6v
vcHmF3kw4A60WHsjVI3emPuqwGbUd6qtADdt5r4FpjNA4tvQHO1q7qyyuinPhuwPAy9uC1GMdd8y
8H+fHTFaLk8Jl2P1v+ETeDZmfRho8SWVKvdB0IRox44GYk0RtyQrQWv+E18+2IchFh8s6lo9bOcH
rJBQ0bMevGEA2VzLrs5uyQ+jLOKV5OOoQCcVnnZT9CJp/TFJU9czYlvr0yuN4klvjmutOs9uRUOl
d4khq7poLkJHJqnZGHl8pT4t4WC2j5St9yoKlggiWRQqa05Vyvml/DfgYj9GjZqorYLvntTVO83w
HDnOtlKXXnlhvxVy61VtoLT42jEqwpuyiq4tpf1B/fMg+MoxraMns+wOeac+g8w+lNSwhj6BmEBb
81rYSgKCASi1Yz39EOkiE2gILiHgJRZavT7wMoiVFJQbk6pEBRXWj8f3IpWO35+581M0ER9wi9KT
a+GSUqOQ5ZJjTSf09ipCGO1tjB++H+PsNWr83zGWnbfAsc1Anu0Lw5xaLjKTlNpY/NKiL/l+oHMZ
v2XSx8Fkh9CUY7EpPWXMtEEe52OMNmHb7PttsJdXU5uzGNHHcRa5vdeOAzK/afaFFO3kRnKibffL
cOcOlZA2oYSvZQfzzv5ypk0uaFGX6CG5zLajKDMr30CyUP8RbTgPTvlOpjB3uYJcva/X4vDZwz13
6ZE1ncxg6WHc9wo+EzVwcnCoUBijhrGDN1jpPMKVvXU3+RvlNqOLuKufsktt5cI5Cyozyf8z+tLa
WPTKvARwxnEG6Rj44h01GJiFm+EEwcC5klzvlF/4N8PP4i76Hxk4U7ARZdlStflRtfSi7CLPqtKW
yCYJyOHGSPnRdRmsY/UmyTGBKDt0YxaMY2+1edHXr/x55EXkplVzqiUylwOsJpr10hLwutp3eE/l
2/ZJWzkrZzbx59EWhyWw/FbOJZKKypm2CPu3SLn2v2dnSpjvt6t76mug+Tzc4sykg6iMcsaemh25
a0Adae+/Ui7eKEfZSY7Nu0/fwe/DwdfL9vOQi9jWVBIxd2774Qf61kyjOyTu9/+rIZbelGOaKIaZ
M4SQQLzSB6dMrLXD/xWO+zSNpQ+lHyPEodvpjPf/p5Mxmnfwi2hfPK6iUytfSZm36AfQKNKDEJck
0Km8aDFEHbLMVZvkUcfbQe4sWw6zU1kOF0Xd3SLie8lHyIpNWN62khG7gta3F1VkHb5fY2ltARbX
MPWlgoG0YGcIx7YWncwsdlKiXWpoHQL9ufNFhdpieMLycSPLq/6j85//HHw/r/+8zT6sydSFoo/9
CG2t7kc3sCGn3s12aeN2vIg2wVFdgy7Wpjt/ow/j6UJR1vHASZn9TieaDQTIX5y/nVsc4eH7tf16
Nc9z0wxsTk1endZiaUctHbFm4pUewrRF8jDwvpm2E1j99+OcCerzQJak69j7Woa+nFQkGd0U/cVj
zN14BZPa9Y/FHsDeiff+UXUg53sbavAzyWcDxW4tGJwpFH7+BYvoatHiIG/geRCAQKwOI368WDtd
+3QXOcCQiuHfYg83UKqM9pHrbytHOLTHAQrfWsPpM4/9zz9lEXprJSuaOOSNKV9C9D/UO2Bgk8E7
V7JfAMRWW0eejYRcaRJInanIf9G8D1vKUgvq6gKPuMF6zGFb50K28oHP4AjM6cMQi1OCCE2LqNN6
28apfxTbYIuXhos0FufLuaPs99vpa4LyebDlbpIm5LEt8wnr0O19/RLB2M5ETJsIFlVmeGej4Hw/
5P9jgjr21AqEa30JN2VqGqiN8rcdTu+aR2VvHsLD4M6NRwo7WgHv/wb1L0FH/jfaIhDHcCz8TJ59
IErB6TREMeZ0q6lYFGGRkyM6yDq4psZr0/VvaLsPVI9esfA/DpJut0O6hbu/L3rpMs86COLaz6IM
jxpCycmQTiZq5KTMCS9SdRoj/0aLtbdaaDA/sZwxCH5lsv5j6ooVtsDZWPNhSotYI8p9ZeZjE9IA
MrwWE+UAm/AGgP7eQ26z8rG+PujnDfJv+Ra70RKhmmVzs+N61viUibGvcg1/huoghwgFpvZdqPB5
wgkJel819O7K+GfvjA/jLzboVA5i5Et0aPJ/yEeKDmAYltsd5d//QdWE7cp45w+4xSMLEoZlLc0u
6zwyyyGP5pYH9DuxYzcPjvHjb4hYu+JY9W70voYLrYy4NLsMOy3vvR5vfBHivvBe0MRsZU5n98t8
1ujlgIvnEhJVTCtVhpqeCrN5OoaC9FWAsWWbTu0kdxqKNDu5zJ/Mq7WS/Pxtvhy9D+MuMlXKaYZl
WDq4MqwgCc616T2a4rQyvbVRFslpVGemmCdzQ4P0ugNZTLAMbYL/79c9x+DfVJYNd7JmFHL8OQAw
PGyU8AIYHAPC5/cfauU7LRHkSPVKQwxUACcRvV//kIQ82pCD1SsPw7VxFiEx8cKuhKsQ78yswvCr
hpGf2WbfHBr1/vsZnX8bKbrOI1TDqHzJayrjXu2y5m/jB8RndCGrjuXOdBp3cvPS8TEEWb2iz/QK
mL/VvzHn6X+4o81wNDxTZMz/9ECQNSfYGja6Gmpo+Za8qD2t9YeUzt6jH8ZcJCJSSQP6QgOMR/bf
jhBNKQC8cnk7lh0e/JsYF8Jb5PG09Ch/fb/E57f/v9kuDlmDMWKRiAWbBvMOJTJ2KL2vPFNbOQDn
b+0PM1wcM6iXbR6UBJFhizGkk1xnf2sqZHlkJhRYxrU04Wzk/zfgX8bKh8/Yi5VYFxmPeAQMuzlq
BY52V1K/EZ1uR6u5tdfC2fFURZN5g0mKujx9YpykZh1zKqTr1i0OChwY7ap9xvwW5AsO69pjbD5l
X6Ljh/EWp7BGfCwqE42C/tN1UdrPm2X8rW7lfX1aNcg+e49/GG2e/YfVzNXGI4TNrdDCQ9pddHgi
JNZeQBJmyqadqKhQf0fyGqthbY6L7KHTpkQVOzZNszV3c61UuJqu6Hg4lwS28soXnHfgdwu6SBVM
lM5amhngeTvvOHdFmputy6vEkzOWysSXD0u5iC++Wppq5aVz2+/OGQ6Ft5EcDCoRtCP23ARb7IYu
UbE+IMJwuFRf0611lDfjKb1ubv3VhhNzZPlu1ovIk7ZCFDWCCfqkwFpEwK2bvx+Pg7z9Psycf2p9
mPUizmhjbo0eud92TiLSu3iv6za6lOSapqyHFrPZU/YKs97+flh5bQctwk7q+8ropQxbutmhvsKO
p7bTx/I1vxTsmmZUnV0elMf4XoMYcq3ZkWsd/re/YQm7J15r5OS3c6Nh/Q/FmRv86i5RBnt79YBX
GLss4sMasBNqcVOevJ/Jbg24/tth+Otn1unChVmrhGn/5/Ob6aIYxBWb23x9pn+ElNiijej7GiXM
nsYcGfCmBrFrGjfqNt6mtd2fzJVvceZ8WQo/YKYJaNLXyjqGc/gyVeFO10RbQQpkoWpQYCMgUEU7
rR89EZw5X9l4Z+43C16MNNfzaXa/ZMmGSYTexKCLANIulMzPVG8dC4fa7/fZuevt0zCLSDX1eah5
JbkqXhL6kXKiC+EZccSBWHXy75XD/2Q8GfqaaNBa7Uu5KFMtD4uKv+0f2j+4PbjTk/oQPmi2/hSu
xogz9WDJUv+NttzBljkYQ2iREqk7CXON2wBLavzug3tw41P/HJVX6Kqd9W5u0urIC25JG0tFWk0e
/dySPx5C/V607qBc47cwtltsY+2kUGwrbjet8JR6/qXRUNpqfAshHsKJqXj1i+leCbVNINSAwpWE
n6b/Ah59UVrDyc9Qa+IML8kCdsWprZvoMGM6Nfnd5IiWYMtiaXc48qSWttMFlBiSf8wU6PRDeSwx
O1TNwCmQHUYmzHb5ucArVdJ/SSldcyflTlAMPOO0+070DhObu5pUVzVCJyguPRMjxvE3rFLbQ7Ey
1TVGYYoNCWSH4/x1H8o7eRi2kd7DqkGCp98qY/cWSm9TU/zxzWBTY0HCcUcd3Thqio8zBkudl7hZ
e5HS0xG7OSexcqfDQm3U9gKmkxF25DhOeC3mO7K1ySfMtw1k3/H41Ft3LTaQVn6qB9x3jfguK96z
0XMTCy+I2J6N0mJckwccUTzfcGWz2zXRcIB+cRCwuFQxt0mCH5V0XfevWYF+Uqh/znbbzYAUFv+Z
zcr2PxdLPm7IRfKTt5jOaEFI50LLrze4Ie4qy0MHi+1xqTzNWu5anDUsqjNgcTPWEpq2BvnIsRFD
NwBfnfRXsxp2U5CchrFeC7dn6NCfD8wiXVLLOJBDmZpOcphzCf6NFkDdrreLnZOFRVxH22Soc6VV
kr4UJCUvjMaiARPv6tuwfxoQtAXYWkTtw/crfg43tihL46ODwIScbnGBKFwqnZeSJxj3JbWpP+0V
Ois3tqfb8BLFGDRDTLzvu516IV6sdy458z76OPqyFFnJkYYDLImgGTXOmMgORlZwLdP2VkHupxeN
uzLdM9j/pwEXcacPFeQN4d9k0N8jYbrEFOSY/aLvQnPSHW2n2OW22c0TlXFk3Xh3q9WHeYt8+bL/
FtxabPGqlWrDSyg145NzK6XD0fe6bZx5L3qcPpuqhvGB8VyV2b0RmmQTquujgzMTZe3htvY7FltZ
8DHC6RF4/a2xl3dl4kZbi54j2dUo28ltskvs79f+zF0qa7IlU7ATTUiLy8IvpqLyZPSwBzCNhW6x
b3nx9zcYzwq7Wby0Rjr6miF8Hm6Rjytejiksgu8dRt4FXdakhFC/1mJrbZBFmm1IkZr7/qBtmwym
gokBSkudNfq9snRfn2mf57LIso0MSxphbpSZeuSSeEBdy8Yg0D7FOuRletJKtEhGj1K5Cyb6Ag/q
yreb05zPm/bz+IsogYBRLscU+9y0i35OZuaohXf7/RxXVnJZ6S0KvP4sLcfMuQRQppNJ8NM3VlD/
MxjQp3ksS72qWKmdFxS8AW2BBzb9i/eAQMAH7bO6Tbf9yVhp8nwGAZI1kmPFki3ToGf1PO0PD2zB
E8uJ6qpB2eY/nIMO44P32Y1wcNMDVmGxI7xIN81vrC6ix7Uzd25RLeRBVAZxJKAE+Xl0TxdaI8xw
YEjSzhYqbJuheuS/vv9y5zYHFUdJ0blANFpCfR6kGhszazPJglBL44w6/zXW3dP3Q5wBDFlGA96o
bGr6zFz5PEaR5GYSq2W2s+67i/IK52G3eMI4+xC/NTv/eo3odOai/zzeInjEY9kkXTpYW4KZsc0i
Eit8BLAX7tF9B32JKVouH81wihx08z5Nk/DB+X7OX1MAfoJp0YkNZw8eOctvJ0lJLheiuVUwAVIx
qsD2uoGhI++/H+dcXKbaRnNYHYgLFu3i+01IKTBZ0cxtfztXSzNqi8lT4UJudNdv/DObRecGm7lw
vApUc3EBp1WNEa1czg4duEJiiJfgj5+uEXrPrJ1OxX2+bRRFYk9+3i51UnWCmevGNoob3+4r8lhV
lCuni3EKa1RkgFF9i/f2Xevn+Nx3mFDSTRpeThTVGITgoZ232bthBDg7yUjBv1/xM6dSFzWN6ctc
hRRgPv+6QWu9bNTgWwR9/zCEyY8YZyFk7isw2/lhTCAAWVN1fXn4sa+kRVDEd22nhzo8Wfp9Ja4t
9JytLC4GnascXB0+oAbR4fNU1BTsUMknC7cpf18J/n2uIf3QMA3sM/WZivF/kXZlO3LjyPaHrgDt
y6v2zMrM2l0uvwjlTTu1S5S+/h5Wz7RllibV4wEa6AaMdiSpYDAYceKcn2arHgmoGAOz0DUXRBEo
g+PT7WwpOwzXfgd3QVIBurxKExm+3kCWRBSJP43JBdSOr4Im3/bN8r0dW2hM0PTt+rfcikwMKqtr
smhIqBJzrtbmAAVEWWn5yWl0ZWj5AMASueItA3qB32S/kbF5gkxLYxMZIHHm++Q6CInBAteVyGZq
sG4PPhjSd0qmm8cHNxY6nRgxUfhuZ0mHshSUogwm5VXLLdAhdoE53LT1zuYx7/jw1SxdgSH4p8FH
HvCEEdApSyhWSWDS7bOf4OdoQe8A8nVRwbyERHda5JtuYqHZiWccPhffd6KWkUq9Igt+bs7SSZSm
BOl3sYSFOH6jLVg5ChXc1bRKILkmWNHOtm4MTcm6BHS1qJimqZh8L0FQBtmiCpjjxSO5AztQHDKY
nvQieODCBIUMdKsVsI7/A03KrS+6tsy9OtKqTZVGRhoiSJJjgLtPEvG8n0CZUO9Jwm591LUp5feQ
ULcN7UQDi1QzvFgjpfMtZXyCyNp9qolgU68er5/AvaWx87LKsDotrwSrwj3ZiU89iLBGMJU2DRhV
oXdw3dJWQJVQmkPRUcTNzI+J9H2jpemQgD5XmMCOTU5LrEKNuNtZ0J4ZtuDVgqIelSJUXHE9SIPl
FtXyAgYO6Fnopn99PRvFe/ijjAkvw2ACu+/p8sqSEktW09Wd4YtfROmI5pZbBRXexV/BMfJT9afv
0vN+/NpKwmEV5ixmEnnH7+vLK9Q1SrFhSCbJ19/ET2wgRAmUn+pJ9hnYZ68XugFwZOv82yJf55Qw
EVZlFPuXnMhBQwdvuZQHKKaF++Kvm96/MsXd7WVv5hrB7LavgV5MApJ7QmO06eyOvM7m6/Xvt2eL
O9StUi8UuhbIT5UGNKbVcZGAPZNr6SXPGx/Q624nJd287NYbyZ3tQgVyElozhq/ZxSEOs9hNPdMd
AaxLiCuHUPHZu9j31sid7rLDaIcopnDRGVj1SU8uNe2+5Ck46CtKjzMt94L01v26XiN3oVdNgaZ2
C2cBi758gmwEXk422swAC7TdVytYzv9gQIq5BX8Tro1yZ143xraQoMPoD0fy3mOe75iHjsH+/Ozm
+jBXLGmoQukiPzg6ZE2WKMqEhCW5qaRHiMXveMnmJ1sZ4HKxIhkGaH4BeVOD28CmrSXaaZEek1m8
L6z+hyHvAd+279WVRS6iqHXRCAP4I4EppeDBAm8bBKCgQuqlIYOVGF9qzYfMSYfOmAO+p51juBmv
2XQnZJANTMtyDkOFDhITC66FfgFjd5y+9oX52KmSd/20b3+3X2Y4F2maIc4hAIIpRLDng7aplHeu
t82HoLRaCPuwq+uglgtdoiMhKAkykBsaQe+gOivAE9u1nq4vZzsor6xxbpKjxJ9VRW/4IHBlVw+4
OSEh4EKySvFmKEfseOVGyxiXwMoe5yRxH3UG5NwSNAdIEeQED/Yi0wtH0xYz0Osic/VFy+250Q9i
a12mSAdX+YgsTc3nOx3UhEYDRcNKBaljOX4aJsitSVVSgHIZLMWi1h3KKcEUxF482vnsPA4QuU0J
yVvUxcbMgujU7EyDvrM1bOUfgs+vnTG4O2uJO5BXiDiwasCmM4H6BXnDPkJicyUWhrDRU8Ddb3Du
pcXqImsTmKRmRmTdPBV05yBuXk+yCBg2a5mYHyg5QGtkQXOjMgBGgB4QGuE4/a/QqVVtCJLBqdps
50wyH+V3bm2QO5NSq5TLAjJmf8jJNzqBHNooZruYQB8TqQ89WaBhZhR7VUx2y36wKqFuYKE0BEQe
58lLTOIyJ6buW+2xx5sTvPqu4Mn6YXGgHnKT+3tjK1sOIuOpiacsrH0gwSAtpBGbqAc7kyFdusk4
GQpYuqNcQX2IRKG8aE8FxjRvi0LeW+vmDq9Mczs8lrpFaoOaCO0D9C29JVQSUMwvn43KpffWmXrT
QQxlwwb1x5w99dHDXAc7kWqj+o6ZChkIB/iuhqHc3+OiFSUokRUocEZa/0anFJSZevo2LMPLJENV
hSZGBTVcaMFBwUW0ZdCg7vwAtkj+g0PEHSwM4C/QQEby+w/QJnGQYqvB+T+Ddhaabw5EMX023AVF
HbAPu8s58YA02TEr75hlf766D/pZnq2+iC2fjXuiM565IA1/ZG/UfnRJEFk7BrcuUoWRnaAaaWG1
3EUqDmLRqTWBPelHMl2E+HZs97Zyc00rG5w/qeA/jxIyk2Ba9IfSxEcD6M8ZIck1LmB/lsYjJfpN
XkPhAQyGRTE/yPVuG2Ir21svlIuEk4jaCpGxUJbtzZclxAWDENXfp/sfkf1dH3wHpTmJURtIOj/a
OlgttG1M+M5kOCAOD6Qn+UtxED3jJsHn7OcDOI5B9O3sR43NGx6VDhUlZZWx53DLtMaynKBAHflW
CCDhzb+fXWMAdswd19nMXVSo9EF+TQKinS9EJnGCWFxjqFU/swleJcyfVVs4s9ai4Fp7XZ0tL1LR
U9FRFtcxlcN56qCAc1jvFrQC8KBkK/vrA7b2P3lSbp3+tTHOZRcRvXsBvKtgG8qfRam+RZz2k7l+
gfDDTsn4fVCJ9xYNgCpMkaFAD76U34+8IFS4cWqrQu0hP8Uq2M1VvERQNK8aoEbyDBTJM5RyhKDF
vEtpZo4CWuQRtLUJ7Y/NCDkBSM4V6fe6k3FRQLrC0txUrr16+tbTERm4HEJjD5MGdSAa/alMAXLp
TlaiQkAUvLP5W9vulPy2LhAN+DRF1yxMOvAIOZRQUnAsxXVAMGet6W8JOFL1bLykBMIl7Q89TnZc
Ud04cIYlYgxPR5oj8lu4jDRHZwJ55qBFb2U9IrvV5h/XQ/OWS6xtsN+wiswFUfXJNKBr1QsDWokQ
Wq9ABw00gW0JNLxua/MYYyJDwWQWSsIfMIbSFAlGOkCoUha141gMFuiqQV2zVH5LZocKkHMzxOI8
DJDpI9mtMY07T/Lt1f79A3jIdyGbNYhhoN6lQblEH0dboJmjti91/P36Us2tYInKLLpGFm56JDy/
72vXxuUEkpQ0gOox/WrVyuxHZe9b3dKEIIw8GN3odUoNOi5BLl3JaIB6FXRQrRUFmDlIHQdCnXWe
VaCWqwpif5ha/Nw4X5Q3AC5qV22p7izIf11ay6C3IbEMWttUvzdLDUo1slW/mg3+QG2zxbZK8TPt
uhM0Nt2SFngejdGtvMiD1/capEhi3S7aNiyH6tTR+YHkIrTq0vgCERCoEqfgSW6lIVh6QI3V2RGr
5htVMojRJIzQye8FqGRhUIzKoGqvkFLl4pMOjVrZqB7mUnyqpgE6wtJDnJuF3U3SzSKYAFvqZ2sQ
oGbC6DTTqfWzDowbjfEg5SW0VqAYNDDu8SmGSspwj/n/FvIa6jmLppehmF6trD6OkQb+sqZyK+ib
jkP/VHbQnRnV5BU4ywgy4OnT9a+6eTesvirvP82M8dyk6C10/Kk7VQGwuof+yBo0ne7t33tb2fLa
HJetxX2i0aKEmnUCnkmIbEOp9a6fv2rmbWrd1Nrn0mr22nBbQc7EVBrquIYItiLOZAe2jlFJItOH
ZscBkqePM/XUIA57KCdg2gQhwrxAB8VHQyrx9l4Hm88uC9h3CS0NVTf590gTCVOB6wSVCaDiauEp
8VWgHWzdFv3KNUEs7WKK/Q++qYU+igqeEFMD+vn3k0okYyZVYZp+37iGLTviGW8guJUr+lAi330B
bQX1tTn2AVYBVyZ5JEtCGfkSsn0nKqPLMkCQ+vqiNsB4YIlZLYoLP/0EtmcxIZgW/5Tc1T55VELF
T0D3XAbqa2+TT7KPk32vQLYttv9BZX4rrWHsJ+htyDpuLm5TsyQboniw/qqT/7dpzWYfYG2N29Oy
hI5EZAnAHQC0noYQv2O0fcvoQrnehZRcmBwlspe5baXea6PcFsezpUdxjjfNX4XW5UbCwZAc6byf
em9dWytT/HCgDDZAy1BTFFoxS6zhyjQyaA1ABk6PG/+652wfQY3hbxT0bD80Nie6dCio4cv9lWpj
7sRZp6S76fb2Nv6yx9a+Og9lpXRqV8KePLo1Wiqxh7kLiIoH7fEPq+PIPP5eHeeXam7qS4/Y9/Gj
+XtTHZsHfWWKc0rwBKpQ6kMkFcDTkEV306DsnPL/4Pe/VsO5YJ2lBWQ0YAKEraM7e9A1w+At5tjY
2zqCDCneYrsfjCXufGIPHBpKoGj0AVfMJfZmrRq5NAOmoJ8ZTCGd32EKyvlfMIV/cCtsusjKItvp
lYsUixRrqSlHzEXU41/xOZbgIibi8x+APSE/bCBpkwAwxQvwd2N91c6EGGi7DUvtKA0Tomudqk72
vt3GNv5mh0XQ1aJMjPYPEtBSIE4Gyw7yor/8nhUYofSIiFVFO3f7RlHkN4vch1NARj8pKUZIgXh3
oG6P1U24X39eDyB7VriPtXTlLOUdqgQEscqsIC3RPg/6/f9mhHs1j1DltvoBZY8YXtGIEKx8Nsji
XTeycYB/2y8uMsXlPMtmV1gQ3+s9lM0XSIldt7AVbH8zwYcjtVEhZQsnSBOHMR+XGJzwaGg8s8OU
zZjm3T2+Gwnebya5sIQ+RItiCjoAc2AGqGw/Ly0SPMXPMfcSCs63mdyy/O49dvyvZ4uLV7PYQQGl
QXdNyvH0X+xKha5P/rqzqRu5x3qFPP631YopGUVs6p+UVLZguQZioYSrEi+9D8DYbpmXSTLBX8HY
smSH8Ufkz3g+V471EJ3ojAwkCVtnAi4HpeW9S2brSb02z889TGAnyKoFW/rfZyH/wRZIHcFBBEUi
vlZFtKU1wYjzJ7Y2o4ghoUUAaBp4MrhYlc5y3DXQdPOVFtp0bSiX9zT6ft1R2OHiLjIAmgFXEYEZ
Q/eD80ahBhimrGMSFGiCgoQdlDTQc4NgUY75tYkerlvbPut4YqDUh/IisD+/B/wmFsdZSLEkQXQ7
T1NO7yPnwAIs0YvsRzf/4KxvnoSVSf6OUbNMlof5z4qLW0hngKp/LZD7ZoNOjBF8e5FfFpFtSV9L
ipLAXdooviFeEglrLie/MpedILr11vnNLnfj1G2ZlHISxxgbre0WM3nqAt3oBCX4Y99TDAQGk3FX
QBkaWoNRWtml7jXtV8F46U0IKaPyqILV3sjtpgv+4JMDHAOUOdxMgx9zn7ypRNJhvMKf1NIZjOGx
1YRD1IxwZ8krOiUkmFFMSga7STRXwFyJAAiVPPZ7pF5bhQuUJn79Eu4uWzpUNK1FjAP2rKeHBZzz
9PgXUzXIsne+yNbBWhvjbrXO6KlRyn38zlQqiScFIAYRcuVPyzTaO1u85eIg0jE109AgKMtnow0A
9W1vKnFgtEfWqU1vwPrmFdlRObLscK9CwfaJjxm6CsCeDoiG9KEk22Pkss8kDZoziOYFeKVlEeUn
SFWbc7njPVvph442BEN2mxgO4MJT1Rd9P0AGxp807ZxniiNnint997aiLDCkwK8CRY+uIBeSSjGy
amhpYMC+AdM9lV+IPkKCtXy8bmbzhK7tcHFIrhBlDQHzWownr4Mc/NMQVA+oMYJNjRFumFAL87vT
8taDgWwIdwk0N9quxto+F5mSblAhS09B2EKmS7RoR9kovy8JNN9bpb3FSyAYpyi3DbV8oU3b7/io
utUL+c0+F6EENe7baBLRdxHPSzG4WkzOgvDFKF4ZWCQ2Y6csMZQMrZpswecW7R4ZZ1Y/oQxrZG7d
H2t0O4rX3HqUnmKQzOvdMWcqaVCtLeQ2rLtQwHwltCRJElrUJ5psJxZgN3kolLfVBE3jwsrtDtK5
kprfJuonAFjAqVKHrarbEyAyAz1mozcDqwNhR3kBwVjXQuZv6hYgrjrxLJiRV0fTQ69GdzpVOi/J
pBd9kL8IZRy0FcRfITstONowy7Y5go+ylKKL2WeJXclQVs7KAsXDBgrHmZqA0qFiwoulJ3WF5i5U
vq/F9GZQxDBSIfsnG9DhRjPoYOnLrUjyFOp28knA7lkdUW9GzHYOUe8AvX4pqPJiVFUYzZ0jliLg
wU+z+cPS5luVkBs5Kt9AS3UAwu8BBBZQak4PSg7iQJTFRWs4RYsRWBn5ok7FHOpUCxJKwKRJBgl9
lugsjHFoQi07i2t7KHySYHdUUOnSwhaJFkglmMdn4SYpv5t9GVaziKcbJKsjuXJB2Fo6xZI2tr6U
99WCSZBKvKn66qmCpnqf9c9i1Htxk+D9Mn0n0JtXDO0MNGtIFGjnSEnsUH26FyB7LckEYySCW4rE
qyLqDZBbBaz4u9x2rtxDJ70W54DS5Awq3iArIKmONk4D5QOIk76VJnnTZs2T0gZC3y0emcEokvva
jG+Wih56EnutQEJ9GS5FBdHeWjtHECLrM/HUExRd8zZsNRFknpilnatDG2muRZ+oeSDRp2GuHBFy
pQDaX5Skdo2ocYlx0pckgvDygUixjbEYOxPHh8aqZw/8tU8LJT+qUb8livSJStHTIvzUpYtEMaZ7
ikvJ7SDFmCeYZEO+UOinYRm/DhSD+vRbUSrA/0G9cThJJOl90cweiwxqKaIVFLNwBv7LXYQIEsPl
CfMBkKZPl09GRc/6iBtWRzKOallcSF6fKDbGCM4kGY9JP3tE+YbmTyK5kSrepUkOhg3i1hAzWwYN
/43UCQfJrO4ydCyV6JDSQym89Hc9eJDofWOexNuidhaozaqCkzQQETah/P6FzXXPEOB05/jYCndm
gv8Bc/CQCoYyJUQqlEdCzhBujzGNLUPkd6anSjrO8oGaz6N2R4xDV5xR3HNFTBJpMzSkXyaoZNKn
DHKmJWhG3RQ0vIYLSvqmSW0L0+3YSvF5KMG1lX3JQYdMMLiPCZmxNkGEDFFJoGzYyJdoQxZAp6pt
ja6JgCNkn5vJGxonAiuuZpPXPPfyxWvTLyDaaGYI7P7QzLdEvBkzd4Z2O4QdVZrip1y0MrI1UWB4
ZNLegcWRTF4vhDkQ0fmrCpHhDELdb1Fvgr4DKwCwhjaGnUD8G3LfCniBSHWxkIhAPTu7b6dzlB2m
7mvV9BAiwuRrFzlQfAwrzbDTBIQEIjrVcQvcmqu9dYVf6M5Evyaf9eGVtfHSMQRD1ayeSVdBfAsC
88UluhWhZJMlfpfdiMahUT6hyK+D48AIBVS9JwPSl8dFRmcahXB6gqisXUtPVGod2o5eX0McGAgs
SbFb6X5I7nT1rl0eIASvm66WeBKWDSlbDdwQYEXJQqu7G6wzOB1VaFz2h8YA89kciMq5kp7nJj6o
Y2YvA9gHardIcNu2gTbepoB2jzhoxi3Clz2g/bfLYMrucC5jQe6AYh1yI4wavD9LVnWmqMX0SdYI
LK1E8Wy8jT2Q2+vvxbN/8OLYSFp+s8bddPEEJgs5xYyWGphg13hqnMQ1nPKQPTCKIob+3GVG20jJ
fjPJJdlyhwG9Ma9A4zWmP8W5oram9MQeW5GcIwKRV3kUHxBKb9FBTZ1aR1QmSCjtPDZvcqkyvCpr
X6dYRD9f/AM8pIkJFqiRQYIYU1ZcJiyQGrjQEuQLGTDuXcBo7sHxEOxlpVuF4N/scEUduTelsphQ
hBh9TMNTOJlf6Y7+WnvQifer8jxCDPxlt5bEUlDet9bL41JUWaEypMINKK4eo2P1JjtT0D1HrvFc
HlqvOxFm3RVc6VA87+Z0W57GKtDYXEy3fni9VzN45ztk4YDzKZ8hpiU+Q4VHgYyovRxnVxwdOYxK
W324nspuWoVFKMjCtMgDy/Kuq/GoBmecOI6hAWHZiiQ7hYItE4DoocfCSJg/oOrjzmqjKBah2dvF
kh33S2jOw/N/v4y1Dc5f4kIlRsrIpLt6udRiDeyF7F03sfXkxHTcr3VwzlGWSjqpVNN9ZBlmgAFa
gMRSGryz5CN1sfd467cgFwBcyADKgF4Pw0jca0YvezLHaQrlA6PwzQx3eT1AAjqXKy+f+wDpaG6X
kxaWKdLShJXAFzsGvc7QJ04ZL8eme9GN2kZl3Bu6zrZwsVfdZVAVjLrV7L7Q3cooj8hRIYQ3ng2T
vmH1B6sRg17MHuLFsIWoeTFL3TX6LgJEQ4fcM5j7nUgvJzelL6MIBTvE+xl0eOpYhc0Mud+pcCtS
OEDA2H3ROIMmE2cQZX+ooFDRoQgcCSB+Ay/RQyRFta1ZFSgizMKRK/Aiyv2xSL/JIBu2tNSVa9mV
W/FcWcSVegt/jerOWuYDpoI2BrHpjMw3B4mZUh0GK3Ik8CX1UBPJM/AA5fSgpFHY1I3T6q0PNoof
YgLxJNxk9jgVF6OYoHWuIvXOJSO87ixbMXz96bgHoiFYfSTpyJqG7puBhwRQVk4HWFUW7U3ebZ6u
lZNwT0FNGRLop+MAx9nw3GvN50qhe2Mr267POIVB1QBgHz/1OvZ9VcoLplGp358WV7KXUHsYoR8H
GBsykv++UADOXYC4VQhOoTbLXYBlO3QQb0X9QQZPlERNV692KF42P48qQg8HvUYUf7mTVS1iqeiF
julaa4Cnic1Tq6l2UfzI8l1VX/ap+TsFiNa/bXGuMGd5M2KckO0d6O1dNtEHTI+nOMURk4s7lSoW
5z4aAyUnI4PABc3FqAoPjmQsDd2HaICrVBCDx7/L/FuWnwyCxwsEjf/A0RnJ4V8GeQBR1jeDPBhw
9ESPgHVzJf1YaSW0KHbQ7iyxuLKw91L+KuvTMXs61Jqg+0AMQrb+LHTJoUxNW4C+51Lt6fttlX5B
IPRrWdxHy6YEISZP8qAeBQx/FMNDqpip3cvLsYsg3Z5mIdgdH7tkRDeE6J//YFNRwcI/eCd/EDCc
tFE2BojJ+1Dewci14kVkcswues5QULCv29pMtZBI/22MuzoNuZ8mU490X3/uvLy+oHPmJaDknOp7
6oGYPXb2We7eAR7851RRCcQoiqGZAGfhc68+Z51gtF5EEQuk4VEA3F+ov6oY1IiD9Mzy+catP4mK
baKYBvpch5EvgRbjMvn5HaaKDup5PpoP/StkLd3kzJhSlzvhZLzuyiVseR0mASHIg1hkfFC/KyJF
hOAwjlPRV6c2zp7JLNxmKPPgOadoeHnSr9e/hszC9ceN+WWRRa7VxpA6bzPDGFhlcfJY922WbwDJ
CyuwGD0oweKVLlSshFPlimH8aLhzONykj3t9za1LBSVhJGzQdwVygLtUCjGeohL6TH7Z03sipeCu
0L5dXykIGbaWujLCfsRqqZhdhdIA8Cu+XpHHmE0+iaX8pAty0KOy5vWR8GZOMtgyIOGqyABETzcD
LS6TjPIiZAm+RGP5EwzEtiIJSGxyepoW4yg2qnXQpMXNDciWRBT5ia49FsSEQCIqoqZKXUVuAjC7
JHa9yImrWC27lvNPmW4+iSbqAnoNmoFaPMs16gOtrJohug3fZkH+JGCCaU6QHWmLEVqpFcSz6qA6
ZwVyj/rjfGhi6wvQ/n6etPdt+U1AqUqfFl/sxXASY0cUQKOgtS9Iey7GWE5OQUG+BV5QIS7va2k4
1LkWNkp3RFstGK38B0AVgWHGPnLr71mdH5JZfcmjNlgU4bVtRdco4mdhuc/n3J0n4ui0IrYu15g/
mZwKYylK1ULZvf9iGcOLXuXHUQDVdtsXh64iDjjfL1kunSfwQtqL+DmKLS8XdW8WqN0bmk9MSMDp
1rEBN7wAYG8bx94CWWXdKEMlhgKk3luhBV5EDDq5gMYjcauA/6tsLY57F4VKOy/LQxR1KICAyyaJ
cjclyExzkEWDdaTuJ8luFvKUKMoZPHv2FFeeqc/3uUh06M4NYdWYppMXNABj7ykmlltlxiWdQNxt
/Rz78kfTD5j5kfAzofA0OFZrteg9GgtIH2PUFsXHrrYKRxp7TxPIQS9lNyl7pzKSIBZGNCzTbwaj
ERzBiJlo95baP+IxDYExIJTlCPS0Rf1TrCenn8qw15NwGL+hmOOBPcVL2/y2NtWw0aWvc4tpR604
pmhLYkhJR7I53HXz8Ejk8rsWdYGSTQ60gyxba/PSL0wNwqodaK5iIR/tuaucsanOYFUI6JKGUTLc
gwTHBUePn/RS5u6cOpY7fYgvAIaqTKoOUgJcgtBRy+wsASdbkxBgIPED+KQGPZHOTZ8qjFUX3nyz
p/Sz1Wd/R6P+yyg/qCmMLc2Mavo3SI3NhPzTEW72+/n1oTFpSbg1QS3G546C0Q1T2oHGjPrjiUBL
nfHRyqFx2NnHreC1tsPF6bwx5RFgZrzNEvp1MHR0I0B0ZmM+pAB2XfiKBYPIT5YPswGhoSw+d6jm
2Ops7SR87xWXawvmblKrrWVqNVjw6EdB45n3osdgL/J3KbAcqNa7pTuF+e3e43TzolpvAJc2AOVj
YtYA+g5ssDwHGBdAEWJrN0vI1Eboz8m1jiUIniMn/TTZKahyy9tuBwC26VjrH8F5sz6aaUrRCkI5
ChVKR+lt8IHZjYw56Tqo91KlvTXzyW49qVUr9WiWapOCHLeFtDcetS7o7Z4w+oAKcTvhj6YzxHQP
cqY+gHrFhuzTaS5rmy7fhxq9nxidr4TWP2SB/vy/ogAHnlXibySDFmQEuti1YUvZnpds5lurjeLT
51gBKXBnmexr4XZ6k26VA7RoDjoSjAQStyrodfDMOjVO6Yw2ddics3WkYXNObkk4+8yLcGGALJwE
+qUHq6sAHYo9Qgt5K+1Y/0p26FYZgSIsuU7LDrThOn2blBo1zSUvL9AfwH4W2tM0treKZPyUmRQw
FcFCWqmskg4pcQstkj6rH1SSv2UCAcFUDSX6MnmW2v5ZyOhNokEmvlIvePiJoKJsxp2DuJUqrn87
lzKpSk0KheI8yLF23+jDESUdH2Bgj+C10jbFzhNhQ8wa2fOvQPee1q/2qhrAnDhZ4PCs/qXLib6q
v4RTwJDiHXrQ1qfJxSPzPvb3HplbEDHYVhWAwzD49BGjgJkfcCsDQdhA9iENa1/6WvvwnbPhLZC3
MEOQcKIzZBNnt0K7Vf1fm+aSxjQ1oyUTO7w3T2agnZZQeuer+SdsIJtVj7Utrg5B8qq0ihafVAgX
3/CboA5Zc5+poafunvNvXcxrY9yFQuNFlKmB76nXMxidcQoxpkTQm71+ce2Z4a4LaOSRpB7Asdsb
zaXPhJNayz4oVnYi81aBZb0a7nYwoV48zTM6WHKf5k6Dhr5MutZWBNDB5u1ObWArbICmEWP4YLzH
tA13CwhtV5ntzHyiQq/MfFzqh+ubtrWalQE+7ufxaJgaE2PuzDu5+q7UIVHRBVT2YsjmZb42xNWl
hBJDMFqODDf/WafQBXSY5iOycUC50NWxmQhQhiu9DSy3FXY8g30SPpFY2+aCrzZTahYadlFHzzWq
vw7KOZ0ws1/oNsDJRxRgvP9tV7mISfNySaAuCldM61CWyfck1lp7kKhmz3q6M92+4yN8uGzMzgQ7
O3YWrOKeaMZu3Iz/owkuXBiLIGoj20CNfM6j57jf+fu3aFowUv23n78rB6xCvtl06igoMIBiUGDc
Ujd5Vycjp/xSPzFPYVr1ySX6Buig4pQ+aFz2Qv9Wer3+CVz4kAAvEkQD2wiq3gtBUYYeBcg97GWX
W5fp2gwXPvrciFopn8B4TKxnMVUOdWfeLKD/q2I8kqnxeN0TN88dwHageDVlNFp44ic9iaqyZjs7
B3qA+vZT+436sqO4+dF0CxDLoMsJIoD9UZD36Qv+1K0tcys1FFCx5h3Cfu8CbXDXOdBKcbWbAiUI
KLVIPyUPUOub1C9dRgM+vOzNR26dC0NFhUcChTAms7lrRzFGYjQ6+6DZnNjtGB80U925DLa+5toG
5zQN2FoaQ8NlUPWK15kCahWaN5P4qafllxmQj+tfc29J/JYSLQeZLRi5dXSX1Oml37sOtg1gqBS8
EYytkgtcmoRCdF8IkT+J9amJqWIrRfz5+iK2Dhpjpf63DfYbVmc9WnJaDhQIQwjG+OwdO/ggbAh2
37F7drig1eSKBPWPWPDV8+BVGNuxGWEO2Hp0TFK+yHeM9x9NHp88K2CyO9fu9WVu5ljrdXL+l46S
ZuQsLhfteSoAWWRNShRMWkBQ0+VYg9R6uFMnQJfyyQNDpnPd/lY6tDbPuSZKnBMe56rmp/kBqKJz
3hAnTuudm27PYTiPBCdTS4cWxYJRusRyakdABV5fx3vs/xhHfvnLhxxoBsEJaIQxyC1BUl0LtZfM
NS6NC5pmN7oB/aAB4MIeifpWYoQGBUhjGFT5Q4eaRmpVAKqTo54aj4BoQsm4q6BtRy1Id+W7jEeb
+7gyx6UoKEYqWiKayCERLOeL9pXJkbMZ1fwOTdzbItjT49y8clH/NkF6gP370PiUqaILtGbpsptf
hgvrVcTeeNJx2QroUrA2HvoAoIFzsvs+ANjuxgqvf9ntLf77F/C1s3Luh6wz8HKvMKFOUG5E25tg
cMsYh72zuPW2Wi2WJzsz2jbuSY/nt9kmEk6hjnBQVIkTvxfLQdkgp5BrTCxHKVA+1gWkoZb5Py6X
+8RglxeqKDYRWwno3YXY7zoj8+RyCOsY4ILre7t97//6vB/B9uMgEoL6EcNxs24Le0AD4oX21+jV
F3xer0b7S/l+3e62H//6puzPV8FdqHrI4eWIB7I64lE0qeBEFNqdkLBpBJURcMmDTf1jF322ysGi
PTJeIKyVJnG6ke6Y2I7eDAlm6ArmgPj96zoCGaemhUrWvQ5ETBNol/w0uZrDio57L+T/YA05GoiM
METFd+31uIPMgcDUcXNUUh3JVzFaSAHLBWeIZ0LEba/asL2FvwxyzphoKq2aRCyCtAGqTr6gX7Vz
/2zxDJvgDcJQGJOH+NCwX0BaoRK9YUp5YPx1uvPydQxBsQ05dlaML28RuaWdh8T2Rv4yyr9nE7Cp
LgRNI4Aa1Z+yFx+hCojhmQ71f2SZD9edfTOAQdXAAqWJgj4ql2EorRxHYoyvtrQA+/SPs3WMJXBa
invl2c2mPeaSAAzVRAxM8sjQOgE8iJqwJBSyD8I4W5U/53rhQYnG6Qvdk5uDWVpMziu4vsTNLGJl
mDvPllkpcTFj7KSyDC9tTlL0AizWnqtsptErK9xG9ou1RDHFTSAHEqbEKer90GiBoiN1Zlc/9B71
Cm+fFHcTILDeVi5FKzqL6DqYeEBGMXnQuXcjpGZfLI+i1BcD1QQpKOn1+oZuVtrXNrm8bAa1IShV
UsEvf1afAAJDo8qpgABAgSd34vv6q3TDKv3qt+rQPUEC7qwhbX1qdi6jve/K5W1COS4UesxszOZb
P32Rmod5+nZ9pdsBYPVVucQtFRbo0MsyS/RTtBmDOfcyV31VztQhl+mQu2rnWNndn3T4Vxv8PuG0
uoLKsrViycTSasP4kkFvazG7p+tL29k9nnhgyYZl7tO0CJrlzcpUO1bQPC32Rr42Y/Sv/XvP4FYL
oVPdl9RU0LFQXpWmxbDPHrX3ngXl99taAbEwlZjMsbp0DhEJhhty9/pWbcbI1SLYT1gtQrWEpfx/
1r6sOVJj6/YXEQEkJPAKFNSk0txS9wvR6lYzzzO//q4s+1pUilP46Hx+cIQjHNqV5J5yD2sJNfKQ
xNv5NSgtxxIzCYk59PfXBa0ZM7/yDD6SWkgL+MgGfSg9DU9joNwDHfBHlGLMIBK+qVhlr9Pmpc2r
J5BbOXQo3CHUd3onrpRt1/SD8yttR4QhyVqkm+FgVqFndp0d69lKjiIzI/30Mpp9W86VtHrUiV07
QQ3xMpJQW9GMJ+87dkSaFzgybPX+KOON8ZCIpvg9tNCww4hN/6KVz9hwz8EKuy2Kn9G7tIaPu6ZV
nG+p/LIo0lICbJKC166KPS1vt3LXy1qFNywaNRJ2Lrn0ZQCOp9hhQe7v7FYyNdDpBTvWIKKPvZ3l
Lgba7Y48ru3LLt/sh2DOYsZOSYiKcqsbT6011sW92idYNxk21w+4dj7OaugoaSBGrRK3Vx2/D4+g
Lc1NOFQTfflVulv2mz+r0ceZ2JlnJjoKlWJ0kQ8a9XuG788QwH0Xq2XnlYD1qMvc/jVxnHHQQO0G
MqAxzLDKGJ0mcdmixVqhdbluwDAJsAKsGIAwvjxWXalx5IXwB72V7RBlzRhEvn/VkhXUDiRrukm/
NuELkMb/L5VnnRi6Oo1F0UOvoce4BBhTkRuv2P0SPAEGXD5kcL2UVFIb4mdxAvrOahdY2a23+9Xa
07fcLqzMWlP5RS8zk8bZWtl3uj8ICXUaLwIIZHyc6sKNpHibJvJ2FE9D+nZd+Rf9x0wgZ2MYv8il
FKjsrt4VNrZl7EB9uS5h+XU8E8HZVyPRUPQLAdMVQotSQJjuW984eI1sldgEIxMIQisw9Y7DdCoF
LCdM0VFpRJAKiOVmagBC7Yl4xpfPYwMc4ZXftlirmP02zhwnrwimRkcyXG8A3BuA9I51nzU32WJg
dbVKuujQZtI4a0xGLRH7Fh+73oBDWN9LWBQ0tTfGBtujLgsO+bD9GjXRhQpzoUvKipYCiwUOHDTi
wEYbtmPS7ARs/YVyuTISvzhLM7cXLiCBQSEHfSXOaJSYyS0cwTfBJbwvj9O35n/2Oyrnd6I2r4OE
Sas32Cu9ze4yh31NDMg0JjVBsLdH77E9rJnpolv9uEgqXro7zQvByCgiWxT3/jbeAyV280U8f1wc
dqpU8NiB/5G7uFQKaKjFGcbwgY1C9BYN/S/q5IcM7r7aHCuAXYL0OiDvGThmWlG/Lav+Li9U1Jnr
780Atg9tcmKsNOgqthx6DB95mH3p+k2UhCux+Pxg+BSwZkfmLjQgpUTLHuhV6q1/mvSdOG2rHaIk
myR/rRIz+mY813ZDzSm1MRyCqtra3f4Hj//PF+HfNBgOqIRpjBLXl4F5o+kHDZQTADc4DpW+xYPy
kBnTBkQlxzHTbaOd9i0wz7E7XK+CeLD7vfIx+KePOo5SovvQblZXxDqvgjcdAOJ3/g1jM6t32QaY
it//Bdb3slv8+ARcGOrkTNJT4ewWx80Ym9NLdgCL8H2HkVdr7Q35HwKEBrgNBUSKWA26tCa1AaO6
rKJ5ieXYfXNXPSa37U3gAJEAaF8MpFLfSu/jdq0st1i/0kWAewOvj2JLg4t9+hSLbR2haNbYosVq
8mwrV9yNDnWC+7VtpMUX+lwaFwY70Qe+XI2S9F88tbUVD9YwHbutYqOgtB3xYUMHS2drgpeCji4S
zFkB9h/dFS6BiYWukIYeTWnN+DkIT+l0F3QrCOCLJjOXwemL7nlFIviGCrStdqM6WDPckYfJnSyW
bOYvq0uuSyk7e4uADhKctYrKOcag8IZMQ58IGkMcso1+qQdUc7berrNEJ/0eApT3WXiiK85pKVea
S+VcpdENZZ2zUnjg/8yT1mqU1lzJR5aeB3MRnPsjYRX0lUY9R9yzPkL9DgIBMzgRK8Lsa39Ya9sv
xbGZOD6O+WqWd0I2ITUj4r6Q1EcVXZK29p22jUTTG1EhH9Da3QSl8nr9pCvfknJaWVQyhna8AeXc
oTezeE+wpfy/SeB0UiBZlXdtkWB27HcrFLXZpYa6ImOxsTf/gJwLmZLEKNDIZ4Ms2RMwIAbZLL9l
d/2P0jXAPq39AHGx691OGxmrtWbpmZj6c7/kQOe/gnMtgI1uvCSEu06wVUnd+KF1I0c41Y5uAobB
zU65M774q7OGi7neXC5zPbPHrI4Vft2nLV59YuPSFj3vKPmhqt2zqjfg5ekSdTNk6gGrN39UWX+s
1LFYS+CXQuT8J3CxI8hH3QAvGUsA/Yf+VDjRbfVW3gA+ArQtnjn9wGbTW3Oz5lSXvbmMiRdDYkv2
PEgeVr0yP9IDCkRu/5DY/r1yJ52EB2AD2Wj23QM6ujCn39c1ek0oj+CY6v4YdR4CFguUcgzADLPZ
huAGDO/CJwBhmeNbkFvq03Wxi87246g8pXskqsEwZKBCqFo3ib4LcWkK8msor82ULhYV9ZkgzmK1
wCdKF2C2k8FVGya45DKTQaunu2DbWMHe2K3620UHOBPJ2S8Q8VKiTygxKS6wDr0NeQ0P6ktLz/Ac
ooP18OfqJMRbIFFh9eArY3C6rBmGijUatmpyaT9JWyhBkQVIQEAjb6ZAlprC6SEIQPRhoJcW5Pfp
UO7SXLK/cqMfcrlA1o1T53saXuRDEaBwiEaTbHlFu5entYr0onmCg5RIbIuY8rgQUx0GeSzoGKKK
x224ATLTthZrsyiIm8pr6wnLCjSTxjkDTYmSIpFpAmfAlknQz8XgKSA3CngC/Q3U2Zh9u/4lF5Or
mUTuBptQFfSqRd1LNrDyUAcvHUk3UeWvtVqXEnJsEmOqFB8SmRanpyrG3gqRPThBh3vqXW/31+53
d7Neglrsf85lcdFEL3Rx0Nh6iqhpZ9AgOwgmp2moMwIRwuh8RxiV3RQ+KWPrXv+ci3XEuWwuojSg
DSlUDDWcXzyCGVjle/yMVES8HR2yCe6byCxfvNOX3nxzuZzmpB0gBQOFeE7nECdqzdzFOiAbChLc
ZKP7Zo457d3KWdmd8a+7uUxOd6SeZFTQ2FlvJad5AgGqrdjir97GsCYAgda6kMvReqZDnNXLAuDy
swAv/XEPmA3wvGUHsmfTAescvYsrOPOzcXnsKLF9KgN2QYLsRJvmlKTdLz/I7jvBcNMgOoLOk5oU
gH1AvXr2VPpNlmIApwF+zZKl6KecYjQ5mO7UibiNhI7mGItbBShmpu6J3zKkrXhw4260YHv9Vphy
X7mU8wbULKXR/EETSJFTx5dAmTD2ZkHXbJmFsc8idNC+o5lCgX506fVBF1NiaudcsxIQ5TY5Nuzq
1w4D+eXtOujoYvRWVOzHYxeeABnoUlqF7cZRztmtp+9FaQ/k1lfetWGt7McqXp8ONRPDKVfsRcBy
lFCqGvcsctc31WFkmE6rmdfaeTjNwspVP+kqYmZEfIC+/MipZALnFuXjfi23XLwoClpCMHdisFnm
nEI2dlTyBvRq1FKKTSmOnzzR+AnvtEuH5rmc8vuWKoCJm1LE7qh05JomyPH9NaDM5bg2+yHcHRY5
ELhawUCLE9QCKuaVokfjJD3UjrQPttE+eJfXkCvYdfHXyQCDAGYNQjuAdF5qTZgChlCpkSH48nio
/fGl9AZLLVNAAdJt2ze1qehkJZYuVhHmQjkd8mlYC7WA2h9oGxJ0kfR3CSuotU00W7Tj8+bgdWNf
qDbCCkG5helgQnTp/Ivm1p5FtNQ8cF8C6LCx2/b4F3Mf20LrtqWPPYhhow52iOqy41vFfr1Bt1CE
wk84/wYUwCg6rJdfOuvjVuxUNTsvwIqbxO5esHVsqfvcEXbyw/UDL3xiSMOAHbIIBZsR/LM76Vos
w7eN7kiPwDv+DdOxDUS5NMUIDmNu/kJgBS4OxboRaIuARs0nLnIoakPbVYbTONQtVIyJTVt5p7q5
+uf/SCKXvohRE/g5AZWJcsOA50OWdwISBPOEnhmM/4IZYyGw4owaSmwMzW4BYCsMtcLP66/gv38O
T5eiuCdSkdZ1KgsgkBbzt6l89Aq64vQ+J7SXArhEE5SFXhnWoKIrlMkWQ/Tr/N4WlLVxioVED3LA
DQCoOExgfhpYjKoamAgZUN8HB4zICp7QARaHaxh6QW3JHe3IrFwvX6WxXPyAH3L5mcVJ6lSf+gQA
+lrkxD753RrG2qty8RvOZHAmnWTCFOZjJjhDfd9XqMH0jtGI5nVT/hwHMYtLQMQMUDesDfKW3GOe
LJtkGFZMD3L8jodcZtxptLavi1k6CxvMFSWVMc3wldaJVlMyTrAmTXsXsakb/2zDFUrMhfBGRArG
aoAUYSRX5ONsqYiA9o3B1YBqLmBUzwkRcYsDG8mH17UCAK6sxZrPD6pLmVyAq1QjS8kQ5HhoMICc
zA73iDuubBfuGrzA51h6KYoLa0rsi6WRxSlIASdihSSrTSlQMxN5w1bAsojgjXZS5GvPi7UTcokS
cHszQZO+xg27ckS+MAUIndCQMiHA+AdbOE1M9Ve1A10hqgpoxKpuvZv2WACVUAYNVwml2FVd5ir4
vjIL4SqAhgjPiZEHxgDIRgUQV4nkWSPF0sFQV4D3nJLckosKD7nIWLG+JTeCbFoHAgpe/wB1uoza
eZnSqktVMKul7830qAI08LrdLR5qJoBTmlCoKkMUABgrAO9GCR8bDSiiQD73T5mxdpglVzI/DKcp
Zap3pahAQXW/NNMSeEB9YjXD91b/fv1Qy5b+z6lA/3n52dK4EBTvzKKIQX+QbAd/k2yDTko/k2yH
6ygDi3aA5p6EsXhUmfkSFEYexJYM8C5noF/xDAwWSmcWQ3G9p7h8byBdIEQDegyf7/SYTI0TmbGb
bdkKqPKcvCY70Alt/l4BjXei/VUuaJiBAmZmbC/JBpK7y29LBIIh1hpkf8GxAGMygzT4i3dv/Xm/
mLTOZXFpSNKIYR+wU+YR2CUGWz2ydb/s37JLLKatc3lcVtIEui+XATgFcYc3kvMX1ZnUndGa17dp
F+rs7FMi4IGomX5GN6qm0mMYHGdGbxYfgHTeOIAjtdRNPjoMDwNLVOskGv/hmP/I5Ze0sKtSNUWO
uRzv/eP90wEEHxIZYPBqdr5oGx8H5Ve1ApJIMphUjf8b/vCLj6pxOkNSMZHbDIczttmuPzECRUCi
Y1ekc9djwmJOPrtCfqXIF0c6tDWu8BP/02r8OQ87fwpA2CcEVJSmIFViOdTsFSmDPwZsDaCjJV10
A0BJrdbQmtmVgBUz4sYypOgwedHvKntPugr/CRSfKHdysNnEXWqG2BVV5dOU/wBcfeMdkw6dV+8G
uP/mNGYMaN257oUXY9fs5/JlDWNqpz6uU9fAjJtE3nIl+1J2NRPBhUegvkgTIcjuv8BLv6jDM1lc
pDSCgNSkBQkok6Uew/1fWpXtMRuzkgwv+72ZLC5SThPoDAoPsaTBFAdIEuwBtFWbyTWAYOv3Tru9
flML6DywmQ95/GvFy4IUSO0gpTPO0UR6AhevaooW22OpMVuH3ZUo3jKHBDzkfxHNFjODmXwuptAO
LOhZiJgSj5v8T1lsKruFN2SkIShaeuWuqBzRGdz1nbllA56J5twFFTylC0NkWDhycyz3Icb6zvyn
yXYdn3/xlTMTxscXsdbaXGlSNxY8q/VHc0hkAOHnK1njYpo8E8Msc+YoIkMIpjLPBUfS5XekCqci
80WzqyeMczXqToibfaPRlaRr7Q4579THJO5V0qeupD8LQPNIAecB3ITyZUVXP1eAL3WVcytALAHj
XwFqZe2xO5Jt9cLQwIC3uco1tRye0XlH2QxVxk9kU4I/NR6ojYHSfl7FaB6BGAdeGRPUI9/QJ95E
z4K9+mBcVpEPodzdKUWfDC0qxeCHbDd9ylbJQIvxgAqpYJJ9tgH0ZtphuGN10mDZv30I5u5PAkGU
lwJ59wu+dCl5Be0VBfYRZqswLH+pn3k1pHHn48moh91o1WLwACLdtx5rF1aRCadY8t6uK81SKJoL
5Hz3UDXaGHRAABv9yszHmzBee0ctmdxcAuexBQ09TD9kqRwsu5SNI+0fwzy38aqzh6wwM3ltFm7p
vmYS+ZkqDQzffccovv/72Lekk1jsRUUXWzmsVn95XwmhMfohCA+qTM2w+gkEFoDQP3zljj6EcHYd
T2E65mNuOB5IbRh+f6qsdRuW9e5DBKd34kSmQS9Q+Deq1xEIssJjrpS2n6p2ID9eP81iXEE1Wgc2
MmYhAfV1+c0IoFJGJWPstUhDCaAKWd1Rc0FPvpoYLmk39rEBdo8Rxc9TimQYppH0eopit3yshdBO
p9UFhiWvO5fBWVCqdUrta+AeZVu1wy7caxsVVSz5sOaHlgxpLoj7btUUT553phaWdq2Um5JUm216
G8V/suZOoCvXtBS0DIquJcNioxixurwlr0o1ORhi343B5kCip0oHTVKXmUUt2tcVYsmG5pI4vx4O
Q4QVogoTl9k3D+CV0stqwr34rpvL4OwUajhIQwNKuGhHsJ0f7oEXDZxJbCgoTuqAn27N6y3gQRGM
23x8P85oQw1JDDZNMmAONnaETdAzrALRTMUcnc7qNBPZqjNZ1GFZY//Vxtb8J3BGTVpBkCYFBWr2
AmPvPWZoIMBhJN6b1cycKQT/BptL4+ygzmJw7jS1f57lZumxHn8DVYw9Dgf2dvZBvvr6BcXB6Bay
HgKeSP6FmYMiIa1HRJapC1DwLMLUboc0M5uxata660sxBRjq/8jilJSMsdKNOXzwX99yOvxV2+lv
1984i3Y+E8XpqlDGakZklATkLNoNmnfrj9UmGDuLpv6N7PeuMHQrwF4LU7TQ1plMTluFPCRqmSts
NB5g0ju25FB/r1qTPg/gbSpQegEYQ7it7dEGwWFz8G3MAZFiJTtfNtPZz+A01osnSmmDcBocGYyL
hObhxrPFW0Y6joIPZjpXfA+7tk9KOxPIKS2JJq2fBDjvYSSgxRkt2jv/m5JyXltLy5pMqiY4cbjt
09Q0hm0SrQ1uLjhrNPJQc6QUBGEyD6giEN+IO0EQEL53UhFt9d4NsRGjFd32+mmW3t+QZOhEB9Qc
6i3cDcVapwrG9HddQUXwBuI8akjMp6xvwSwf60MYdzseqUMlmWB0Whgf8sw/JnlxGP3paPjUvX6w
hSB0cS7umsZRA3Kg0mDryfjpd0+5cCNma99uwUOiV4gBQiy8SJJ21v7Z47NEojj1ghRh0EDB1hrZ
4rWL4YrgxMjIfFu6u36kpUTrQh7ns4YgVmr5izWgtbNxTquUjA69UIS78b6xkZwoZ8ttzEi32B7+
um4sWO7F4TiPJZVSnkQ9CkF6nG/EtjJLZeUdsagSs+viVN0Y1SRXwMfokiL4FleYSyx/Cf4aFtqi
js+kcDreA9G7pxSZd9UhPBcPgRpZPX2QlFXup7Ur4lS8bTAFELZIB5hznexwPF8Rufnbua7XdNYU
8Dz8M1N4AWuNSgK+TNY0KHb/Zc9g8bqAXKdQBZN2eD1fJqyJTvpAk9LQDQGTJdIXP/jZBiuv5aUA
hfY4YT5W0XW0HS+FjPE4jNowAjQ9sFqMOKcbGQA+W+2ZmucK4L/4iEwBuBAFkWj/62Brp6DZuRSZ
TDGoM6PWd9s9dRVLec5e2fWhcZfdoOdjDfctqo9Devcv2iGLRoa5LAO4gCL5RB8jVEJT9CAjcdVq
34EeYHhkwPI9OXUWE+oB1321uMTO8+m84DBkLGUKyGa4e2xVCmDaUvWcotdsRbrNNQ0I/fcdMPWj
6HXFRS5a30yYfPlxp0ICSWeKba+se2QHrL7T5x6biIYTOcYmzAsT5ML79UMuxlFJNDBthu05TJ1x
ipRVZTjmLdjhGf+misFTV7dre1KdYCtiAb1dQ65csA4Q0etgW8XwuvwXEfjMFONIzJSeGoE76bFJ
wbMVdFgnLZ5XvufCY1hllRBGRK+AZIe7vDoM26Fuk9BNsVev+yAbGE4yyF093fWaxwKLrBqmEEB+
uJI5LigN5KKogD1tdH15NhQP6THGwgLgDPupSbqXFuRXYBNovckcNWflkAtvgbkwvklYhdUohEjS
3UJUnEAsza4V3rI2vdfV3BWjOxATgHs4tUBCejNK+hq+95JbVQHGiWFFXZVhJ+yuZ3epk6zNQaLN
Zj0kZ9hJprcbbw13uum3a6CVTA05Y7wQxUXZkXg6GiBy4Nb5b80/ReREhDc1xn8DF3TY9PT++rdd
cHYX8jhn5xfgo6x04EW3NbY7pxclecvDwhJytyjfRmGtHbBkFSg3wQyxF4x/OHWVC0X18mkK3agt
nan6PmbYxqnXLmxNCudkQnkK9D4uQxeEUGLxkIB8fAh/Xf9wy0oBE6CIf0QE9PWlUkyxBngkrSiw
B0mcaTdtixFsIAwydgSbp70ijf3kT3rxIY1vi+WKGqV52ISuUNxUu2mX2PrOb2yAMBgATw1t8bQi
cCESYS/9n+Odjz/TebGRMW8x0QI639lsLSW8r288u7PyXXCorMzN31YkLqRLFxK5W/PSTAnwe/6S
iHl6M96D4ckE87kj2/EqU9uikswOyH7O7IA0kr2s86GKwxBYSXArV53ZGO/XD7UQ7i7OxL7yTIia
hCNQwhPgRQUF+MQKi4Kqa+oMywjHlZLC2oWx885EgbZWRN3cKFwpfu6UyiowzH39MEvJ2MVpOOfU
KOWgaBVuqEHkxg1ZSWE3hxoYos0pdQSAG75cl7h2R5x3Qkvd6Hsag49mQH9LJFZT3BVRurkuZSk3
QG1cNDAoDnpu9J0uP50hZr4xGYIP6is0fX0gOem78XfC0IndfrLX6spL3/FCHqcVRqUh+YsV/wzh
0jx1v9lkiP57dKSNXgCufq3osvAZL+RxqpEpVRzqsuyDwuEk6jeII1r6c+UbLsToCxmcbggeJhXl
cvS/ECOXj6MhrZIZhjy/iJxMAZbzI1xXoPV7Ue6fRUV9FOI18P0VMfyEJy0rIhSdH2B5CywK424o
HuI0317/bktla3y3fw7DrxqLXR6MepSVZ11g6Nit8Efr3kEMGFqMPgrgBJPd+FbP5gQj0AQBcxa9
37f/HumBsXV+/A7O+/qGEkdI6AJgZmiWItpq8AVcsUsRnJnJ2QhUPYDankOKhIJ1GgMLvLZRjfmF
zW7Xe7/+bRecL+rUoGdlk7LYN+YidKmxTqEv5m6a9k5QIkcEZaae6CZdmwRY2qqZi+IzVPA4KnIx
IU1ran3nwfuSJrZIi8XYBAX5HPBMFAxzSvZWNV0Brtg2MZNUuQ9BcznK/U9FaN/EonzEm9RV6VSZ
iRjgX50nmdc/ydI46sUP5RIwxEPQLZMmdxkUX7zJAnM6CFZyYGhOjTu+Gd/zlbi0ZEazW+CH4CbZ
R7k3nvCkrUtHwZDyOJ30bLXYsvAQwsF0hQ3VS5h95UKFFwaxUbVFifddt8tu2RK96gKrYB3VZiHQ
XkhiKfUs0JJILsO8rkrgGYrWiA4kWFBt/Y51IRWn+wEcaOv6pS3qMaZcVQWFTMB3sy88EyjHSi6H
LRwRRhPcPiQbMb1NaWJp1Rpq/+LRZpI4J94Ivh7IBSzGHyY0H3+F4vH6UdgtcGksBT35P0fhbqn2
0FlvR893jTS41erCSsIY9OGBeOdl2t26z1mTx91VqFEATEsq5I2qWReKmdGnEbjI1bGr13Y6Fq/J
wDikeh5G5t828ELS0MYT8+S6S2wovGFnqC08eA6r18e2KMJvY7M6XBtqXby2mWTOd2MPQQ3lNAQ7
awVGlTS1PWklvK9J4Fx3OAJrqQonH0i+/qaNnTIYVpR84SGKxWCsFmiKhqFS3n59w0/8sFdKN46V
O7UEHmH+mvQPtfCz1PddAJSo65q4mIQpmGAlyCDQyeHR1X0lD+VRpOy6QP8pAp07sKVTi4Yb7ayY
sW6uOMKlFyMmuj8kctZVZ0PRaAVKFpdlBO/Qb+u19umSO8TH1DH/z8a5+eIsCHO9MVegEgPjF8k6
uo2T8ZmqzaEH+gfQKISHQktcYxietJA8X/+2C9qCbQBUhbF7gAEK/mmsCdMwkFYp3LY6ld6NsIbF
vBBS5n+ffwyrad1mVMc7pKuB9kx9cyx7MBG/XT/FkhQUfVAUlbFi88ntNq0MhpYmAXQsLQF932Io
/WWoevu6lAW9B8zhhxROKdROkA04REBF9/UfKUngILL7rBDsqih2ftg9t6q61qda8FQXMjkvnJCg
l1oNMtPEDKmJMvPvMDZBRQ3EKCv5mX6Xc7OxgCL5Uq8lgUuqAVRHWaJomoJeg8s/gimasFsX4pGv
RVZHQkvJX69/0MVrw34grFrHBi5f6DXqoW2kGnUZWRyf0l7ZG17zkKZr9d0FYlgGoYfZdwxxsQYF
+x3zqCzEdVcg43CJPNz0QAxTveRXrUibzpAsYZzegaP4iALxz6YIn2uDPHpZCIBbz7dIRk5aVN42
VXRbauAbTdONSIqfngTS7yBywN3u9JoAJKDS30pT8oSWzp9mEHdeRHZKgb3pNPoZ+rI1kua1qshd
H3nvYy+FVjWCvl2hdhTXzwCN33Ud2V7/uktv5Ytjc/pK1az3xLDEziAmUZPo77eyAuDR3OmhQivm
seQ0NfAHoX+LWRCd8sNrYykDoEIHlPoXnCaLYlx2ghIvPPQ5llJ+k6nKgO8egYjaLQACY2P6wkJi
ZycmsBbImbp07XSLujoTyKxlpkNBFROjbnTUbNLsVHfJqxqSb1m11vJcinUIqohyKjZfcETO6vRY
CWPBB64yMJ9KS96w5kdVuECQttDJcoO9JrjX9WTJzucSuZSkklB0xQxv4araDREkUPWski6xP8Hf
loYlexU5MShL+HVg2htJqqZqge7+uIEmtm7D5mXQ63eije8oa+h6mrEmkTuUNkFBZQP6MebBk6iC
S0pVy+8poCq2sQQSDSHWNhVJ9l2LoaheiSxVB59wVllpKYOBkejYBU3z4WFs1ddG8UI7nxrUFark
V5NW1BxFWXeKbCxtQyhES5DIzzrMWwukVZtaM9wyLQJTreQ9KsFlYoXIxW6M1EA/NFOknS+mwdaI
vfiAJYIcjTxvM4rVQRDwGs2HbqsK6Ukqi2McAEQjjp56mjx7dXIfhEX2GBjKUNmyAO642DMKMwbe
ERhFFQ+bkUbeOo2oYm4YoH+jKnbHsh/lhzYWJiud2sypo5q4oleqo5nLQGNTdPwphewaVYDhBEII
fjPjT9mUm8AbZEurvdzKPE3fVKlkuIJc3oSD58RC/z2ixTaV+rcSkLNiFe1TaVDMVhh/j3CDIPPw
NjSIj/rUEbPvx43aN7sikY7grj9VVP6Wa9jeTyTMJviN4OZ6/tbS8Ubr/G/EJ/cFGftNVw57Wcxu
9VJ9RSnTylTqb6Crz7KkPNeF+hxhJluqxPtYSgS7DOJHQxJsOvZbWhaZIwu6ZHYSBWx2Ubz4QvLS
+M2mi4wItZn0NY6B1CPSHyFFpzYQKPBAs/E2G4NfpBxHx+i6J0UYsQDVNlZYSHvFDyszG3xwZArl
ZsDor0z9PWqDp2EwfFOWMfTlJ9UzBXbALomMF2ThW2kU8batqlsBWcueNoZNk06yQ314o+OwJfDO
Zpboz12fxWbod0eJTvupEJy+bE9DKLW20mkPcae+t3rIlCuzamN8bais3xQ1VCzOktBqx+AYysTq
JY86VQ7q7zii+JnSbmjT/tAKkQ7a9WgXUv3Y5emNUhqnrMYqtNqSyhSb6lUX1Jd0Knq7b4VD2/W/
844EgHuTX4PIP7YD8cxmUjcCASMVFciN5E3HoPG2ig6Q0SEJ9oI2PUVTZthYMnNzaXptG7oPh/bR
62o3L4KNGEjPoza1yP/a3gqr6t6IeuAkG8W+CstTnGrQWr+XTV8VPbPsvMqu2txRAvlGbvynoOtK
O43Eu55miVUNHTYck97bRF66j7pyNNOwwJfWMifKU7tKhhrmm93XhUZNse1z8BgPgykIZNv7mV2k
qmZ3fX3ypfFnIBXfGrW5bQOD2lqe7pOx3NCsC7aDJLZHLe3/pL6gbatMvYtk5XsE3gWzjTGKkgzK
TkyUHQ27vRFUbqvKjpdH90Or1gc/KiYg6KaHOoqqg0wHYIMRvTPzVB/tSXoKmtGpCt2WI/++8qub
OvF3PfDktT4ywY5sTUp4IkNrem34NNXsnvJ+sKqGHOUx/5MK3gG5id0XCXQPaK+iXMMMp2NJ42Ot
VPfhQH4Ucr/tgxhZVb0t68jRyl8Gvk4g5ttAB2e6FIBtWRw2sU6OJMhtL4qehoLsgOBhKg02O4t7
RT0mFUgy9e+e0Zmt/NgEj0kDV+F/q8DvmOfhIQSyJtbArLZ/kf3Rxv+KuVM0Tnwz8F775CeBjesK
1npA+zWh2obdpUa+FdJnLQJZR4tbw8hfUYdWxPAHCmwciSWI/wpz1D1zrBMzj5KtLIangaYbv1Sh
+LnV6DcV8f+ofntofcxBUgwKTA8YyjYDaTQV2r7KvoFGfuTfZWHwKI5GY+pNhCfIFOwHbKwXKDKk
0CxLDdTbskDjP1d7F4+VjV/luB/40dTb+AKsRFY7S06zO0nzNsDOcHyfPI6aum9ybBgLAPrOj0am
7gMKioLuVs/u4uB3GteHeHrq5OJGDIX7IG2ttCo2Ld3KXWeFfmhq9Wj6cJldhPnRpN8R0uATRZug
AR2FfNvLg+Un2xBEiECaDk7tNN1VGHQZygfNxxfUb7IuNEl4H2X5RvHarZdq97RTTeBA0Rbg9lpi
IfSYZRJtdIJYO/Xso4L9FuGIphSIzrE9oErgC+J+IiL4l0L1te4NZ0xFRxkzq6lFaklivpEUaZ8X
rWfSpLqng/ht0OD4EvnRoDlGfERqT1TLLUqrrRqFpwIcRZVRvDR5iuVrXKxJxurgjc2rJ+u/WX/D
roPw2Usjp9exZCrea9NPRK8jTZvvg6y+5nq/jcTB1Cpij5F4zBvtppvKY1D9aTA5YQQT1kigMgGr
T4KycvStEH8Ik5lurPXHTInujbC6jZsbX0TW3msHqTwUmfrQGsBJGoL7tCJ7goygMb6lUWWmDNka
3BIZA/DD+LfWHJPwNQmIG/d003UPvqRsVT3fdXW1YX8uTm4RyvZBmx403JYe/WhQtspRBhYwFpxG
WGynga2VmFDuvI2MLfRSNcz/R9p1NUeOm9s/ZFYxgeGVsZPUyumFpZE0JJhBAky//h6Oq3Z7OLyi
vS5v2a5NaICI5zuB8w/dAFTX/pTTOxKbrhhi1+6R/sVNz5RjN80aF5QbX2pUr2+wsGh6E5nGdWG/
G1nxOCnVc6xAcJAope7YILC7XW55sQE6cvGRpjrOFslXB34wTd2XBnXfK7Ap7+DtqylHC6kdsSr5
4Elj0cGeXeIHTTKchBvuHMLEBKajlPiTBv+P7kXJprDJT2lWeirNb2UCpxMwgJMBnvaS5uspXE9t
FmTtUwsH/kaDE3OfAz03QTVEPKo64PGjuVN/ZRS4aZgR6LZ3HcPsxJzSOWr8iQD6lTtWdq8O9lVU
qTfmoHlCJU6O9QdWkitNR63jLhNPUfsS9zGYMZYnUTj3qoqX0M+eQNBfVOcxfZMz4fBe8zXS+IoB
uSJM0Aa98tL0nkUohuM06PoB9zXVs6fRKYXlRQLkXOTkVf29VlD4MEVuUWOKq4ifz+i5SWon71Uv
Rl1AYHvNoxTperWL1HNjzNxGoz6lNXb7KxvXWU3F8m0cs/8gcuyXPPdyIhydMMditjuKylHN4roc
hEuK0h16y5PVzOHSB28bz5oS7K+IWR1QuseVGEjXSYi7rMqCqsx8qge4ULpSc9ZJ5UNZCI9BxBjj
3obN1+tKHCSJ09cNtqgbs1WdzrizpMgjNYyKYrKPYs0xmhsdl7lhyj0ls32FFEEc0WBEErKuWS41
B5fa6lHLsObKd6saHVgLupT3AY2wr+df2C8cFksoRU53U6LtO0kPYuwlev1o98zveuZMeenWWLS2
hr+tLP20T7whBjKR4wfrHA/pwkG5xBtlKHLJZ1vbTqaZPgwfdxMk5zA2dGH8bpTTPrJfdaX18zxs
5OqK4IzSa+uosuKplNprw5TuGIfnv27uTFzdcWvBXG4D0qeuPaQ3eUXdrG0OVUU8pNS4dV+fGYeY
X4MkGoOARAlHr7irq/gQaFiiCMMyAEtZcOGykmBkHxYuNsUkBZNgu6mr3Ja3zojJ1uIsaurmTaE4
3sr+rMY4VnmPLTbxckwvkTdOYvxoe8WtxRMpehjnpl4efbX2I7bzEzalIBLKVV2pD9+/4Fagc/Py
ebWAfGOLthUM5+tQlp5b2bWaR4XlTmZrjiI2mlqrSv3W1uIdTPOYc2FFVag2UD+UwVz8VFJIvSvq
jF7jKLjRhlt47ArV6rdGFwDOQGqETaBsFxICt4vmVVSPeXqllS+ifpWqd6TMOt+P6Oqb+OLBuoBO
crAsbV5FgE4qfPTpUSTB9w2sgiWX32wB7KXSFFGoWeYnMTK/jxAL7Ibb/4yotoZbzuQ/29I1APdL
rCTtGjJlUlaHNgApu2auJeVISDlb0UvdNG5ebkku1pwBAJeBxy9rlg4j3sWEFCKfDaXHGgfycDek
BJNRr+BVwnGXbsynOAYTUejtS29mX1XBHrU4us9TWE4wyXiI9QQG6YxkDriUd2BTms5kQgjG2Abw
sYat/qopIGwXzLClTRKN+1Ik0oSPnAGDsLwUXmu4PgbTuAHxr2FHgMRswKgm3CqXVcG0TvUolTF9
J/NxKpIjWEXnqHn+BzMKaBhBAV2VDRCff0eoclhaSKiiAeU8GwdzZ93gIERuk7HblmGtdMhCAUg1
jRl/Qwno96ZooxY4YwEZqXHm2Qi+asrKbcQWOXBl4qIqAtr6LFGdJSi/NwP/XBDXKzSTG3g9pXDg
TaCkN082DgDFOmfR1qJcmRGXDS6rFQBH2lhPUQ2RD7gU6G5Z/8qeBTIkQu0QOY1TuxRG66W0gdVu
9PTXbnGBLo6TTMyBYgc34mdZ7JK0RubsgWHKMJsCot6MZF7ZUdFTWKhCwqriQrjYUVtVgglnY/6b
EklR/fzwRlTI7chB9K0XwtYeGEioR8hmzd2t7XwNmf6t9fk7XHS3UlIKJ0x82BTuU62T9sGwi09y
wN2uDgCab33Xrd4uNluprRHV2KO9WcJHqANpwkFTnRY596niZnvF58TLeuShy568I2C5u98vzvXv
+/dwz3/9osNEnvJhUrEhyqD6aREKOUXlNemuHuCqP8UuL+qN8v3aAfPbGC8Wj1IOWQ3cdEb/Z+01
c+PDcIssH5Qwlf3/1Ltl0iHCRxnXx4GFU2btOlqdq2z81EnzqqajTzP2QRVtUw85A+ELTPmyf2QB
lFekbKMmRf/mlJ1iN+10DY64/ympd+VC8FtrCzxZEXIzViVmkB6qruRIoBpCXxK14BHPMSZzDpSe
bWTH/rKW/KOLODFmT1xi4gRZzBpJ5qbVpWg0G58MvXvLbX06wvrYq63xwMvsOPTRuRtjzxx6qE7t
4zhGxwhFf4NlRy1nPkMVOa9gfgZx9SAz2FgU5S6KZR+Bad6oJjvGqkApp6Pa6xs3xdUzAoQuohIT
ToRLzD8x1K6vbFSftL55VswYklj2nJmb6gZzdXFfNLT4NBoMICy1L+uwBPwQktz8NAFkyb0dppnp
tvGxkaERlqM9hXdVVh4K6R3/SICMtDDPRjfCmzPLAUbjWm/XDzmcuqPyaOamK5cHvKYmQJGtme/m
vDVZRazAQzFkLu8sv7bPZoqKQbkbpzeTvvbZQUX9GVCnY6SfsbiTkUiQslveZG5qP1bWgzzdMpn4
PeyqKxOvYOtF4g8JeeiGD3W6qY3ntr1WBs2hHbLdZO3AU0ip+i+AF/sszh0O02DrpQAU0xmGk8rI
7JFxSyKACqKdLeW4YD2M2psBS9epsW8ZrIKkcQf9azhIP6Wqc7lo3IYhN0A9CHpfkNGVdCTmsTI9
FQaUiSY3aYC/CQ9Ls4e7QYsVDT+w7qvuUQdQ4CgF1yFrfGmk+25AnhAhbtsKv4QTmDHAZ5zctyV1
Ujo6nIK5czUIpPAOxM/V2lGBgPbJi65ht7OUK5UBfCxv+WC4MrmV9WedNZ6k4jAAEpyV18n0rDDi
muJFmj7y6I1ahVNGtZ9D+ZQMYAhNtVNPb5qBqBngYXioxvpDkRkeuK0YdMlrgb+29FN0LBDmqclJ
WHSnVuZeE1/TGmLj8szHJyk9VcNnS99V61aQ+jTx5zERntQebYBxJvmSq2epQMQD1DIaQkEr9c4u
QW7ONSfW+1CvfzY0OynFa97rToHwGY2+o66EG0IYNU+QL/rjFLmaJXlT9qpR4amqhpMGdt4IhbXJ
W6YUTluVLrK7PCQgOHS673nkpPlnPx57VjipuktY4kjaMyhLGFoghzJ7lYsnimPKTF/bFhOVXVfW
iVYWPufO7iovL94E17xcQ7EtdakUgyN6UuzMb41nE+W9IUuOEXLs4KJcwceEcM3vUAGQer/sd13K
d3L9Aj2x0zXNj7a7lppqcnoLLzy7OxUQUMuxIHey1mEPyavB6Ss9jGiNQo8muRWjTk3FIU7i26Hq
oXcoH4VyZvSBAbUnE7AgBbkgIvcNS4RkALHM7u6Y3Dm5iB0JYhMFxR+a7iMGXUGBhQkDAzPmgEG1
wm0gLiTqrutwZOuBJhCiKVOn4uPOGAsAq3cmeSJk8uNOdlszcTMh4Wr/2MAPpI0Sp07BBWyJhak3
OLUNACT6ElPpqkg8HcvHpkbdQBKBiO5RFXWH+GnsENw2MMeukAFrgF0M1DstfybiK22+NOXWKlUH
FQEnqSZ/EoortLvawmO4ux/Ge2N4VabXKe/ddrKcUf/QpUdhAiwpD2nUAXMANIFVADAzpRJ8y3LQ
BOIrIXGntr56RKSPib0fyzY0EsAkyTFHIpCDEm2YFbHi8HTClBvsF81InqW8Pgqa72WqvVP2kMiN
2xWabw/KgaqDo032TQU7CC9mDyPe0OB17E1Fwv42nNOyPKjadLa1Pihs/KBGeuGWWXuGjoiqcnQL
1Ozi6nXg5EBGONg1OkBx1HU0BhBNS/hjM6G4xGCPHX9OU/IiG8j1IsotwBJP4dKXrden2GDexKQg
jVobmjCAr6AtMtl2hkmgxZ47ejsC/iyUwNKYQwojMA3wFuQqdqu0Oqv6KYX9cg/8HjY/pxakNk3u
/CkXJ6Vtg5pJbt+gdi1ORnXHLM3JYLFeXFt55tZtBuW6fLatF9l8xmP1iva2lxhyWEd6mIkjzZQP
CB0Pdf0xJEZoVKmvUdkfJMWv+5ORPdrDz8q0/dTG/RB2UJkkdi3HNGcaLqziXAEvjN65XN31A7Dp
UnaTEW6c0eSy8qNSekdEcOk3D6V9hGVe0PSfQ6uEevrai2tpTIBt4W2Bo6rWhV+h3DhoScBQFlCN
DF+bouqI1VfDjEVJkT3VKF6t1W04YtOOG+IXRgkXugcEfrkF+OdydS2kzon7xC2UW2J+4fHglPZZ
7u+S9LNuEPxVv8WGdBzGRzNLDxIyJJwssV5rm3oGk5+i0f6R8GdCYxtYr33o01vUeQug//TngFRI
aug3Rm7epqOKkzUH8b3PDwrRgqod9pkih3QawDqM+L4SBKmg8tR4adUfW5N8ck3xwBGpkeOq3xkV
B25q4AIudXS8Vcf+xwDkcBLaPspx08KBdRMDRJ/MNhzM6seYl6esrWcwdng1p+YkiH5sYmygeSLu
OWBTa5iupkS9i1CQa2vZV5L21o6KtzwzDrnJjgmxsNyw2Vksg7Si+8ySSMU0b1GksCaKsMaKVo7c
cb/n7G7qI4TDxNexhDt6Cz44csVa1P4sjr2qxxPG45l0RarhwS6ICw9N3SMC9esee5PoCoSz0OSa
Z/Qgi+iWMtRmIt06dxOoCW5WAFXGkFofcFC+saLYRmWK7spu2qW0D0xJuRpiuPGyZJ/OWsI48TtF
c6yW7g2OdJy2dDu1+pTM8VZv+bWS9+VdM/K9ElcM41OieGtEN0ISH6PW6Z6K009lVhRW7ajuDNDV
sIZfKIqFcPzGJ02Ha3M079hUfClGDlrUIB3B5DBRHqgStwd66fWJOBSESwkw+14unA5UmAzvY95x
M0y4fhhLePlE0o1sIFNH1svrUUVxJDek16RJczANrJY7EHHP7F6hCWciJAnLqpwARsOMO7a/FKW6
02ueneK+fUpokXg96fa6ZLt9lgSZjcdoIUDfGO5p1twqKJcPtEPhSpWDtksAIEdVgNFHUYMabtPR
a4Wmh24yzjrND3qSgm8l+VFN98KO7X3FMBl1OI/odaM7Etd2KB9f0wKvCF0NpkxzoHTfA6HHDauc
UJVBbGf51qF+UFiy05TPdvpUq4rDEMyds5+jlF/FqPgkb6mmIfMFLryG4cL62zHZXlaEyzTULnpZ
cZocMzbF7tefbBwLatq6FegGwOft+6hpvZJI+Hy9iudoRoIWn741R7B5b5n1cy4LgusWjnrhKqPk
Vc1xQnSjgfCX/CdtqIOidiJDFGXdpdWpJ2C5x7jg8yKYuHaWUeZjdNr3ZXedJ3eFmj1F1bPRHU2b
P+XJE7Paa4yPE9nHutJ3WSv78fgR2/Z+ijpfpCgdJdd2rzmpNgaRJnZKVuzU0iPyK6gYVU8w738m
PX54pAYybttVG7tWDl8nBqRdUq//hdAAS8JZCeQIr94OPCfHlkXi/ItnagGcCS/ksb6hM4uLvOcp
dVs1RfzJfw/8IZVRgS8d+N8GKOC/v6sKS0QCpQYYEkA/K+MKX8ncFepHmW8hoWvPRti4EVjPIADt
DzmyJEc5b2q0ZEj6S2+nd2VfbIAbM3axfCQq8HoHfxJsfW0pnUFafVnaFPtlEkGl36pBYU5e2Qnc
d1DSK16+f+qvIWQXrS3VM7ADAK1wkMEXhoVVohWHjpfgHUW4ug8bD8i1UoOl4D4MpNEGF27JM08V
Cis34xcaRwLcLPMgkpzBdFBHB3GsCCg/mr2zBdWsMfB+a3aB1RQALoiuo4uSoAz7o6m4JWt7L+UT
9v3O+uzK8U6xcQNDKTps6uKlUNmjYZvN2Va7ja+7Ot4XY7CYqnkF+gUrAeqa2YmlIAnRWzUW2DQS
7/sPu+Zbim4T+NBjDgFtXXRbTWE63uIJFKLcSeXSEQxGvpmfePSKYSNunarxJr/yyqvNEV+Dci6b
XnSyyUDdZhGgnFqeiDMo+VNaGWGKXI++UZ80CC3tUhiOavG9hYec10v/wHX6svNL4Fee+tSqZrg1
yaQdqGS3Le5k3w/wGh5y0cklxDuNST7UDF/Slq91a3QblAs5SsP/fSvQ0MkmAf8WeoIFZMRQOSda
hrDdSfNiEPLUJ0Pa2ALW9rTLJua/foFlQhFX2E3HkCoMGbYMhaOQ777vxFr9yEL0m6LCrcZQwPL9
vQleKlxNclgdDC/5TfvUPOjv8PyBm0Tklc8ZwpL6AuV6h7/hFZcfJG9LXLX2rS7a/wPQLHHPSaRh
lvA/TM1zVPdOHm2uuLVpf9nKAsFkmSD5aCLeNaqiExiyLhsAlEkOy1L838xLqifAwhSvZekfVKQu
B5gsMDNOhWFPgH5CsErORY2Z0mjtsbHFf+8T9Vs7i+nYlZXU0BLJoKXxARPpgPAfsGLe2CNXvxYE
LKaCuELd/MMVp+WjylA+CRMwTCblJtV7XPXev5+Tq7P+opHFiBnqAL6OgtdfO+2KERxSNm0s3a0W
FmOVxGNs94MNt6seazdrP+Kpvf/fOrFYugPSmQuuItSTp91NJTcv9Xwl/L6N1YMEqO9fn2P+XBf7
AzzpIqU0Rf5LBmDMYq1z9ggBvZfs1B1SAt3yamu9qvPoLy9BKkEtUoPxnqIvvaFJWxSshJfgL49G
E5aMSRCduh/lfQblbBE2SDu3XgiEAeWVRNzqGN9v6QNWQkVBCofa1ETiNkrt6qLbihFTM84HjG2Q
7/Esg9e2cm+f1TlG5t+WkUfcEnCacof79mG4Fnt190/8CiwE2aFYAMkOrpyLSVQQZNoBl8Ov8Mr9
CLQI7knNzryaZY3wlt40iVTma8EfI3/R4GJKqTKro2Ycs9C8j0LzY+6usrN9A/YqJaTKk5si1K6A
7cnWgK/OMw1F4Tk7lCh/WJxym3GDE4ShJvsoTD6AiOfedOQ77kshf2o/O6THhuPG02FtkV42uuhu
2489TJqBqAvxhmwMvGokb2P9rM1l3Hl1hKfJNvyoFseCNLAig+nvnDJsoLTV3uLhCn7N5NJXddfu
vm9tPkmXnw+JPGS2hsP7aumnAbIjEhxUyAtb0mguCI/zFbM7pGqf4PlphJnavepldh03ZbOx3635
KViXbS/GUreZWacRgkO5Z4T9HPvrVof0Yc47ixGKaJyGn5qbH1RvDMQ+28yvWDs2tNnbaLb8wh+L
ojDtKANZESmimZUehmLaGUbt6yD4fz/Ca++zy2YW92rU2Aupk+MipFwwJ7eYU+EuK6WDQwbFy+p8
o72tbi3uTsqQ0ZSPsKsFPTXOPaxPF5y9jW+3lpAIn9O/Bm+ZRMwSlFpIkRShetuceshoXL5v7oFb
evk7+EQgYc9uuNv+KKvz9aLdxeIA4MjtUWA0gTjvlJ2BsE7Vg+5zY1ls9m9epBeHWNwMQi5MWvxi
DExeDmpqYNzUvu3Dic7noew1V1Lqd6/fT5ZVZsSsncNJhsTXP9IjKIkyuNFhPc5eoc0e0K4M0Nsp
ToqL4wv8t43TenV2wsIQslYCKtVysyHZAC0bl4yAZ8MuaUuglgTyB5qAkNahoqKZ/eP3XVzdQS9a
XIxsLRdtmRgkn71aACw7TRFv7KDqeqc0U4eBAYz9lryhtoJPVAvRVNia2Q4WH1expkAgqCfU0fsC
AScypigE1vtGm63v7YeyR4ltLLQHIbV4d9JA2Nztp8bvmgKsZsANqfI5SMAeYJ/tZzYeIhH/qDn4
tjAqOlWM7Mba2LhxruIfmm0ibgWmZVDiLjaolicmDOCjPEz22ft0miO+wPc+jQhhR+JwkF9t8ThW
312XLS72qiGhQzeVaYGjJ7ol9+RGD/Hk/so9vutArbAf59N18FG7yoLNJbc+Mf7u7mLjUuMYatUG
3ZXDHC6sxk/cgn0amm/KwT4QNzlE/vczcRXpueiuNSvzLxa5PgJp1QScZowrGWwvxXJw7sDlBmvt
qb2nm4lmq1vz3x90qe0cJlIKMuLAk7LOkeR3Ru66br/RqXn9/HGiXzSyXF+s5kQXGMbxgILCPd8N
MCdS3NnVonSVLX36fJ/8rrXFfTPTo5qrHfbJBj5jIPscgWjD89XnPyNHBbfds7bc7lbsEsApnSNZ
QT+Ek+Y8yBcfDV6BFRgwmKN62O1ruMdQ1wyrm+SgbY3kWt8uW5qxuYuWRAFnn1oS/z4DyKl9HJ4t
8H3koPTLR6DuW5f3+d+3HMvL9hbrnSZRWio2zlQ7nxBOqpj3jA/H2qgf0oF+fT9N1hbbZVuLlT6O
Cae4KCCEQB/DKgaDqVW26EtbX2qxoJu2kDLNwtzo4/ScM5RzVSXf5zr36yaBHqvXvmy5uaFglPtd
jsCyLPZkufxBB3Wnz7Vqy4B1tdbiv4ZqVwuUpssO/HIzyvjWt57vDd+M/RLxAU5vlAPDqslKS2Bt
mmCagDcA08GjSEggSfkR9XnoBJr8a7KSp4YNG0tpbXO4+CJLPlvW5eArNJhtefcyoQ7IIPaEpZ7/
/XdfvdjA8AORtCqqEtaS9Dw1Sgx9Kz78HMnSXgtQPrDtDY6xnxM3iFucy0cdMNvgbubFrfXwsunl
nGsNKdcHNE1z9QDiNZgc2QQeg06uFZLdC0hDWN9JYAqpMZQp1QtKG740ms/KCMnQ7GHiVWndb9yA
fmG7y09/+bMW01RPgcGZMn5Wvue4cHU7up+wXaq7za1rbdH93ZK9DJi1UkvASx8LAsdq5ygeOVZu
Bq9JB9g2PBkS5tRXW8/krTYXF+bcEFEmIFkN2/hWyJ1bmv/A88q67NXiwBFQxzKLoFcjvOiKQt6D
9XRgSgf1ZL+1+W/1ZnHcjLElFRnUZ5i9ePO74gp8wvQ8e50KL3ZRSMwHd+tistomrAt0Ara08Yd7
rIWkPSKlaFMZmGuD8C6VG1zdtY2f/N3CsvpgVp1N6g4tyMmLRKbAsqHNFLmb9BvPmrWuGLBHht+z
CkOX5WvfKkFbgDIUnwpsPZO8a/Vm5NPaoXnZxPwTLg5NmZdmEhV4UIxhD7H4gR1iP77SwKvaJ3ea
31xtmdatDd5lg/Ouc9FgV429mim2GdTZnQ5JIdKvQ6lJT1K6SSNfOyRMlMEUG6ITGxaMvzclTDmB
qqXEWoKhCliDIbCDvR6Ah7mdYry2WV62tdgsU31oEz0xzGCsj0k/hUOOhC5tqz49723Lve+ylcXe
x0zJypQOPUorUHVs4qfpa2w9wRrCMSIY6svIDlK2KtbzT///GwWa9vswJjSzyiktirDuyankR2Zm
bgLTDJ7SoFfMnW5W3saptzYr/+6ntjR8k3md5lHV4Zoqy0etMPxIcJ9NcLY0q+cxb39YkiU9aBKE
9zFkuaLHg7hPCKiG+pb57+oj6/K3LPbLLGr0imX1PIsg4VZdwyU/hmO0N1HWHr0owH3dQ75n0P6A
9eLWcbCK1162vthBu8ZIm07CFtB4xXsHEuL7DJdbe0124kfpbfAh1uo/wR6s3N7R7za+w9y37z79
YncY4IVglCY+vR7Gd0jm3mVXEFvugRWF20eftrbdXfZ1sTXItlKNKVJig7Qh12nV3ul6bnqKXjxV
BeYYqwtQY8QDm1DuluLxjZqaABdneJm1DLgU/6xJ/mzI9LkaVApTgNYrCMKWuN7fgB5626rdDmHC
B82OQtlCwFCcgcXGvJSyNwNeUKDug81YFLarRfAzaFPjmsv5xtmhWqtjqsBbF+HquNItIX8r0qgy
5gocP3LwhSAfVmBwIvOwHYH/K+bkVEA45LbdDXnzMEyVS6vxmcYaSOHsnanxl5khhiYCFw88dVyt
/aFDZm46a2TPfU4D24A+N4OQLOl2Q9P9sMXkqCBstqV9pbbylVaVZzlNHjNbctWkxT9mexnYSwn8
ByfYkyVtEahVg4nFQDxXHzLSf3TkJS74GXyuoK/4aUzHUEY8SS6NnqVLO41+cUuAqq45EzimqfZJ
SeqJ5qWTiduxZtfWD2IEPZipYdGc2wEUa/45Fo8D765t+EYg8TAcpwHy33MRda5JYqRam66qFk6T
XOsgcWXWtGvGq9HWHqwIHiqp/LOTi0PcHbVkPNjsrE89xAT6DRX9AZY7YPbmbsexLEc7RC6Nb+OF
UlWxb5hwlJDKYAT7iueTg/hGT2LMmxtpTB2KQuOQdezOpjFUyJ86Y0faFe4wPkEo6BiYHXr8wRPt
wNoHiCM9wXrk3xpXnWK52jC65vCgseRkF9p9XGiZq8STJxT8SbU5ZtpzKYNHYBrpPuvAbx4Tyc+l
3EvHHhRM4rFYdjS7e6YwtAWPPw6Ekj/2pPqZURi20xpeLTxM4iGMQR6KWYb98LETA/iZsltjsLok
PmeN7OiJ7qvQtUO0Bd6a5I6zjQDoMBYGF6nEnjGUewvhWlVb3DAJIr0md2SCnazngZVYQdLCjmJm
3FMYqZgmOjZ4bctC1n7IpTio03ESt9HQnKP6A6o1MASTPdjFflVlcL8qnEE1YFsQezaox4X8NMEu
BAMSmvprbaK82HHw7r8yzN08fhpKfjXVFR6YKZ4PkeoIQwRyWt0P+YeKbAaiqufOlFybGw5MdBw7
/kr7cg9JhU+Hs2IM7sTJC4UNjRaJmyaBfVPBdimMhCajdBT1Bv4RvlKroCTh3Gqzszwy8LmnoAWR
uuiHvTFOR2olD0bX4BmjhYTTHamFIxr1lPQv3K72sfEuSLzjg+nZSncwC4hB7C6EDBL08iF3Yug6
SjMCXf5nlFxXdXZMYR9igwDPovQMu6kD0Z+VnB9qeHvkVfeagYuvDcBrRQFTnVOayk6tTg4t80DI
MQwp8LYwTK8BhCnYD12DxSkk4l30PI6YtlrvjBQCeZDzv9/wf1Hp/tjwLzanxYYfCxS5YsSHAVGU
3f5guelJODA9CHWfuZI7p0zGoYTMnBlhBNsoKHe6k92UfoP353jMtuRCq+9fxIv9tVsuzgQ9g7UP
PCvmE6h/qk/Jje6OE6zxJJ/49CEGzPkgzhDNbdy8V69zkP+q0EUDZl9eQOxqErpdRGmod7jP2eh/
Anha0I0H0mpNDWIrkNLm6sEf9QMJ3jY1zj0Ek0PpmMWO9XNIvAmikWDaweY69+0r9BKmqekdclgn
D3BK7G29CNc6C/k3xN9wx4fd4uKeTKC/UtIJdwwmm9d11u5zu4xB8jfExvRahcit2doR/4H557Lo
XpaVmARB2DaI8W68w1WqRZIntnMkMLXn+rHYhqlXO2fCIhjm2zYE0IvOdb1Rd2qpzBMoOlRv9LY8
p5AA7usj81QoWBuUwvXNIZ3/rct1hFLGX60ungNKMtA67azZXKuGrUgc4xjPItVFxMN+KKzA7Bvd
/37trj2sLptcvA0KPnI9NdBRAevxyL6LRxn/86MEK/f7htb8Oa2/W0I89e8PAlLCYK1pmRnEkJ3t
QdqVnFEhHx2ze2zzU+VlJQEeRwozRLXqmfEW9AK9GQIVElAcmHxvSvV71g+W2+md5CccAS+tNcBf
TMINrNW+NFh+SHV03U7yTu2JQ9vpMR3hB8W1Ek4WsH/S6gYMWmtv13ADkifQp/ufOi1TWNVIkCLE
n3lfvRLJAuEfi1jAB/T7QVj9wLB0h3ktin84Fn4fg2ayYBIgK2agDmM48Psun4Io8wz8InWLcLnV
1mJTjppBaweamAGEaGGX5XuqktBmyhHOHkcQXDZW6WpztmIbKgFR4w9z/572mKk6NYO+VN5MHp2x
oB3w0U96lezKZAy+H8m1W7/1d3NLirKmocLCgRgEwI+vai4CKtjT902svWAvm1iAajFPZqcAc87O
vpYJDeNkB4dCx54O1mjP9oIbp8f6PnfRp/kNcAFy4Aidpk6SCyQY9T5YAziu4jfJhdfNvt3Xb+I4
3v1vPVxMx0mF1V0Jt+rAbGE6Wko/cpFcl3DoUKoE2inh8yTZMiVYAyMuR3UxLUeBkB+1xoYDZZob
Z8d+fJPV0Y2VGzm75dFNpm6sudUC4GWL815/May1MsD7Sp1nJsBwfb5/eLZvuoOLjTy0PXvjrbY1
M+cd96K5SqRjM0ZYd9CMQggrbntSbHy3XzTiPw6Ki5kyL8aLNmRW9Di3ehObx30NODsJIJ+Zbgaf
Bf9BAOM8775rbXEsGUVhQS2DeckD+g750W6u1wqUp2GntgnErjK+Lj/X4kQqkfsEcjMmCPe6X6FG
DQm5M7h6kD38H2nftWS3jiz7RYygAUnwlXa59kYtvTBk6b3n19+E9pkrNppnYY/Ow8SOCSlUC2Ch
UKjKymyOIDU+NBh/FdxOIifhu8S5brY0mjXDn4n1XIfTcVSyHzEIAOU++gS2t8QzFflXCPIpLaru
C4NighNDU0r4cP1IMme8std893hRqrGk+oqsqgzxFMXTy8bwx61RhoJoIzLEBRstLNVpmBYMUGrQ
Zl/pd23pL1OeBdfXI9xYLsZEE+j2qnA0fflh9YHmgbqJ9sj4FBSPnBNflJXuYms27kO5+BKtq5Kn
2Wz6I5irMt1mou+WM7SH6oiOLrZVsI9Cg1x4UUE3DtANTof+RB+iQwfWY9L+A42EvbYUeOpuwvbn
6FMuvIyV1Mtph9J7qxDfQvFwBd8pXssm+HevfzqRh3BBpg57Ek0YuQOJQv6oa4o/1tIbSFdV+7od
Fj6uuTwXXnKalCzpN/xiIN8yKO6keOZKa5XZVrogVZvsNcyer9sU3EI8i3mL0myUs7R3HM5tvoC8
lE6fR7N5XkEx0ue+ZlSnZRwjwZYK7gaLy4HB3TpKMYWvlNLwoEiDDrUES/A63LcBIiomHQQ6Ee6z
KesEyJLB/LHTbTo2Dsnfrm/erssjhWVVV2BY0Sp5f/2QrqxSfYaJMMP8qx0GtQ8IAzhJ7PBu9f4F
4Jn9Zt5Ftga5YNVOpALxVswAz4zmhr0Bca598/Z7cQS/TqA7oGy6E0GH9o7a1ioXumoIY+phZ6CR
Bi2A/qIMCcg87qtUJAIlWh0XsjAdngPojdu8TSVvxWjsDHUzGH7oanqM8XgXfL69A7ddFxexujxG
7Ffw+bQImNzKS4/kVMCwnQEo4kk/QSTrAo14BypSYXze804IjkJJ2dItNpf53nXWRMHYaKQaPumt
hzjMb1k9ULA+kQ0uRJZUmuNcmqkPPaPZZ0rRyQylaJRjfytFx8sh9kSwnt0a2HZh3LGrZqnXZ9Tu
gv47SEZOMbTMPeuJlcCYZkF0VE7tYTytj8VNFPRe/Ci99p7+q4fjgj32xjzWrmAX9sL39gdxYXWR
W1D0xxa+8p3hzbh666cwta3bzo9fGRDBTO34QXRkRFvPJW8ogA4hpJ0MH+9vtODorRGagmkjgQn+
5acnndlpOkwMbXxTasZblpBccMnuFhA3m2dyEW5JOgiFNmoRRJNLJlf/PWxigGDFQVfokfGz2hFQ
NND8+iH4bCyUfQh1fw6IyYU6yCgqtBxgeXJoABb5368VcgdNPh/yQIfr1gQ+wg8SzuoixXmDrLex
qvMsxYGmWSsG3anoSO6GuM2q2EfdPFgm1KLNZELFcjitOJHKc/7GTqbl577kEdWZfFDu145YZ1y0
Qi7e5F1fZGqIFS4gaAYze4axu7wRPPl2L4rN6viAU8sQSxgQ1BbF+qZmIFtS2/6YFtEp1vXj/+2T
cXEmI3NeRkZmgkAHVL6xMT2XGVj7Zb0WyGPt7hyKVJi4kqEcwhezewOUdSQ24Rv1fbl8H8zHoRJM
y+4nEhsbnLPHINlqjUQvAH6mp+FmRFuguFAwMLaYKlAFidHuU4QpyfxnRdx9bnYUA8htiqdBtqJr
okRPZdy9gQnGGRLtohvaDTbiPBRgv5GjIDQoCIf1Q55XAszk7vN9+0P400AtGfwpAzsN5VG7rGfl
FnTijnKT+H8hRQf43581c/5fy6DU1SrsMEDwrZKAG1okFLfr/JirhlYp5Oc/DPCrWVTXVol7poif
mIBUbfqGdY+KriBt2fXHjR3uPiNlVaidhsBoDphPB24l04ublHrXj9cudMLamOFusHWOYmjL49XD
4D/dAz2pHpi+Y5u9IomNN7niALdxB0bp4ZPoY+29SsDfa2oYMsRkJU8hi4mGJk1zLBH6Ef4MyQWV
5G6jQKihDAOtfiJt4yfSItjY3YqLZSmgrzBBQwjJzvfBeQH1WWpIKAXMfns0MIwG9WOMcoan5Aj5
Clu5gfQHCNQEQXP3SthY5c5+aQEmQlcgGorBvKUR2Oyy5mICi2vTovxCMlFlQGSPO/3oY0ng61nR
ph4W8IFAUSPUMNX+KSePBcjHrrvRrrNuFsed8KhrRzUfce2M6i81+hWXidsKaSNERtifby7VPicT
cAmR6ethUdjQAPrJarjlkHy7vhjRznHXW4GEq4+StAxQIerGZzU+gih97CCeNgkJP9lX+JD+WLoM
YkYgMT/gMJtCW6K4RTSRT+X98hK7QKwBjF9dpKB1wK+X/tWH+v/2eFTm2oZaxGSkfOiofV8T+TkM
lwfdSF+ub+FOkAQSWAFfM3qJjOj4/aeyIBWCg83kjvsXGbDMLssdfb4bNVGHae+Sw9sOrDdg/LUw
JMy5+ZxKaqqrJat2o2JzD4Z8toflggkRRC53OazNf5+Qv7PI+bqR6wRcv73pF8VTTMB03s/u9d3b
uzDfmeC2b8E/P1ZNi3KaCiY+clFizTVSsC51JxCH+O0K8AomWxOQ+OuJIbLOIhHnk++sc/4PBQKl
A5aF+taBXdfJKXPWgM1aj4F44nnXUzbfj8vvAPpR0qGExpM2V5dkkg9ZBRao6CAbpiAA77gKRhHA
741mJMi3Nd4pNbky9KrLQadqjy6SchssjxQ6zbIPpsjGnmxRCN63qEPgFf1BUIvxXLdlEbcawJ+W
X7uZTU469hKCOJDjjRzjIAmnxz/uJRYIUiHdNAxQ6/KcEZVaz6WSLGiBSoM75tmxBHcnVSIUFkWS
fjvkBO9tMSfaBONMiafEHLoEz+3BA3grGEH3b5yGIISGpD0eWozUgSfrjY1ogZwZV89BFzgqO2jv
/ZSNliDKaGj+QB2MS10GC3g+C9Kpfthd1hTEnt1PwTncswAxb2R6KP3hxuTOoQz6N1kyhjKovzMi
cfAOvBCvCqRXaiF/rdzYW0QCpTtvBABpCCpFJjQnoSjAZSfm1OtLvIAmqOsTt2xBsZl9ItnPou/t
CJozavTa0dKhlj9CN4hGorRzJ/Yw+wYYZVFRRYbL7eqoyBPY+PEYWILyGGJi3amC8lwcmwLtQ1EZ
aX+1WCkhFCPrMl8f6yRkQoahhn58KY/ZOTkt9+xp0NrsfIggAvtrA1kQhXwDBGD5yyIeiLloWoa9
A5TxJN9EHmLN6FoBBZ+DMLX+GEexkxtrzLs2R0STVqsvKsDE1BmEn9IwBrTK36QO3FtdqBxUNb+f
NfOxBf2qK+MoHUfQjoJyVtRw+Jhms9+BTUZkkGX64WUboWVSthr1MyLbc5J7GiAn5BxJJECCbUYN
lF9EWiMim1x46JRwygrSU7RtLlP0qW8P0WraoFfsrEtnlEcj+yw4qx8zqfer5BKB0FiVtozwyCyN
qIXCXOYtxHycuuFSpYZjWQAVyGhAgNK4BGo5dTW9/hlOJXHzcRGUf3YXDyYB8NdZkHjhWxJhnEB8
VFlCX1NjG/caSFLb47DmlwKgXDUmrOHKJLBtwRaw0MAHRMYZohLDVFDG4MKVDlnlZO3Re8Sb6lWN
tMfYrCM7slZHAhazqlQVnJ/Ga0X1TxJ0pzopfhb8go+ldnyEzS/gUocwg/JvPNbguOr0Y5dBFyuf
gD6fEarQ1AKzlqy0NwRkb0G8yndJa76pYfSq97Wn5uXtVODhOWSLFwHg0hVjUA2igu1OpfP9L+Ty
DTVd2wmkd6xfOrv1EZJYSKAAbn7sPpuB4s3zsb85Ra4Q1LcbDDY7wz3nFU02+3Uty98tHQICISmy
e7sFrQsKnTeGqPaz74J/XIH9+Sb25GW90ApPb39W7OEX6I5vMfgCCmfnyGbBWTW3b5wO/NAANUjC
mfAdaA/BXJlpEZmRsCi/E6ON+aImJkifkPgMy5GhGEG6p9uKzXAb1XqPeHv+F/F2z/23Rrl4a6pd
tyA5B0pkAhFpFNld/WuOOj+vPLk8h+PkDB2xE2QKdSk8e+xs8WcPGq2opGAMVaU8uxtt+7mJgV2F
X+UqWjCSrZxjcNzk9jKAZSA/tM50Fl1o+t5521jlJ3zXUln7eMZAFZAN3alW28YpByh3K2kBegdQ
fIRxyI7fObP654Zq4LHHzEQuQ15uCr8rc3WEXhwGDEnyVR6+FlDFjGcot2n5Q9oX91ZaE3vCX4o7
wMrjqpwcSZtjKOZBpW01R8iQhsuxpijaR/NpmvK7yixrW6ELtPxMArHe2Ouj5rvadpbb9xA/Wkcz
xmdZINkoW2/TMkBcbn6okvVVT0HsScJb6J27C20oZlfqs96FuqOoa+kmUw62VYPcTajnOCB6A4E9
9AUwpSkIoh8f//DcP9+Rn1ie4M3DpEAyUq+NFsKG0zmvu7MJysbedMDILzqoezn71h53UWq1PKpz
DWJvHfMImP+s/WS2ZWw0VGyc/GuCqSUmNOvPlbBWqrL2+xWf5Z8ng4J7atVzCbhqdkQVG4S6trlc
IDA9epazOhihcTF5Mw4uWNmf0ps8da9fGKLVc0dWi8ZGy0vsdtqrDK4KkuGkhwAddcgqeP7tmtIw
5ahqGmISn9dWUomhBAxe+2v81VhO6WQ5DWyGwMteX9N+8AOdDzq+Bji8+Pri1KSdpUqphJLqhPQ5
8aBjUPyMApT8sJ8QfVaik2gEbjcQbGxybpQCaGF0rWL5PYX2ZVE5YQqXuWGjER3UKqFrfX2Ru7u5
scdlW6AxB19YRSy/KiApfMKV7oR6b5e9IK1jDvDBRTd2OAdJ4ghi2+ZoQV/x5wCqqSYXNSf28kbV
ktnzjhoYY+CSpnJUyZRbeO9YB3LKzrk729s3iOhD7S5oY45t7OZmBJd5mkFxGji0bLpZ6voJo8WC
Ttbut9mY4FKcRjWkibbAV4B07UfY1X2wGMtDrWDqzYxEVZUdIAAC5sYal9jQfIxyKMfHAcDP5Q2m
9QBdVCQZCsJ0dWJrPi+o7pxBbvKE5+6Prh4XW6/rG0yBQRLbkL9JLSQoR0IbqEvrdrU2hQdCgVut
wuC7OhQ3s9bfliBIAJ+922vajVbrJ7VsvuOFd8FE1L3UFcfrvq3s3gGbJXHJUwFlWzPpxxLDrKuv
+OZdf+yC0CXPo6d4xWV1QJQVhJ6IqWg/Hv+xy9/mILOvZgUIAh8T35Mno95Q30HuOIYo7iGp/O8G
0rXKxagE5liBhAP1fHoj+p67eczmN3Dlh1QxS0g4huhUF6mT0Qq5QQi+dcEWC04BT9Wq0wRcgTNW
2pnJ91AtH+RYE0Qo9pE+RI7NQrgI1ec0BZw7Cf2uSTBbCBXEAiloj1nJ8bFM71eIq4BM8brnCBxH
56IV5g/avlgg4TcBzZe1PyOzumjdK5lWNvF43dZucXFz8HQucIG6tQOYCIGr90ewFBnOkAXAUwXV
sXJxo0KO5q9Wp1FA7dA70/ikHtLQZQd+3zIYVcmJx27Fi2JKvSSuPk0Sq6jksghOu0NAyqILJsyY
nKVm8Pjg3ijGDHI1SMdUh2mijYNnHbUnlq6wmxXqOI7+wOpFrF8ZQiPMJn5tAljxV9Wc7S/hbthl
iqFnZ1GKBL8/QvF5POTn2UGb5pS5kYvHheDz7r5mNivn/LfV5hrDUNbfNM1362KgLMB8HZUpBEi5
gDcbzRIbLb5sfqEBdNROJiDLCHMX9WAKTv5uxQ8JGJP0BD2fztc3VyvKCyKH6Ev+TcWPfRU+Cmyt
cV+NtiQdlQjWWC9jum3Q6l1vWf393/QyhGvjvpmhlAYpS1SkEyNnXFDz96SAkkZNIq8JISkByZFR
qXt7SNTYQY7aYw6E+CH4+K47z14c2q6ai0NV3ekYUkUQIMYtXju2BSrS6Nzo36KWiL4n+7eu7TAX
hgxom3RajDA0+ssvDFlD2woUd2yCIX9UwaCJsczm0/Xl7SW72+VxOZSWFmYe1hLDq5TOIp3XBDNy
kO42x+PCFOj0p+v29u7ErT223ZucreshdtNKKMkbPXWX+EmikzsYgo38nWhe20gukWJId0lWQSMx
NyAZrqj2PFMwAeTzi7So32aKak1VS8+JZZxoa7hdiqMKZoKpHd1s0VVc1BUSvPon2NZ+FFH2Ba/w
F6mYXtpFdonWv1Y9hPSa9ZS26mPRt6W9dpB5KoG3lev0vmgwvy810oOeLE5Shg6k6L2+h+xNqftD
JSUXXKiuqmcPmtRh7nWIHrWYHHqtjVxlUe+MKqu969u+H5Y2oYILSz26vdM0/k+oYM2zf47uv2oN
sKN5Zfc1DqrehHj0G2qLB403QgPpxfQZx/Tkd6D5dhjVs+g2/V9Wh+446vImHh/c6og5ZD1U30M/
LZ5T65sEeKV+UZq3On8JmwmyhfQkNbda/vX6ru7GBhXD4iYep5gz4Jy51esZLSaw49AQF5ikgrse
b+IGUb9lDE2y8nDd3m6ewgCqKH4Cn2/x1XAJkmMzdLJwWiGL69ET/Zr7MdquOvEhSXQTe8Krmu3c
h2+5scidpFSmIGzCBvhDKc0e9L9q28AgqLoqz/oUFc6oV/eZTi+xYX629P7F7Kb7tVshB5YWv2gF
UoSS5KcmmV5Gmp+WWL2gfCtw7t2wieFRbIhmftS0KAEww8AcSQI1paWnlODaoN0ouAd2N2JjhLsH
oC+YRG0clkEoxf6YaKBkQxcitsBCohV2s4wunYy7Qi9F3ER7T1BtY5i7FJS6HWaUJkHIA65skKXI
36Gb+hI3tU/b4v66g+1G540t7jZAcG6LcYR/VXUFBQMA1frFqQchbGw3ldjY4Q6OIqsJTUwkZH+T
uOye0o0xzoVRkciNMGuQxhsAEIMxBXJs9qRewgHPwjETOOMOJI4p5PzxRi4WAVCitUqf/K7Xd56M
6nUFCUtw8wJB3BxnpzkuuMh9Yft3L8nFgwLgJ2SeKhR139+sUCuLQBCJm5zt6X8X4ffchADQqjJ5
949qCmVWFm3WRGWwQgG2ywlw7o1Dx1Vw5PbONQNzMckGaui8QvDUloRKqR76+IJ2AUbQZPav+/ve
2cL4qWUylXOCNv37PcPkvGSaPSRAa3Cg0BwqludF/WFVkX3dzm42S1TwehgojIFchHP4tVd1EjVD
BC4duITqDA/zoa1OjJq29ObBFT4N9rwBhP2UoH+CbjUPBhgnOS8Gw/gHDPDfecPuZ9qY4oIGcPJN
LVMgrKpcetULJRi6VbSBux63scHtnyUrsd4aSugb5LwaXmP9Uss3wTcSbRkXJwCy64wplFHl8GbX
9Nn4RPlNC1hXURZmLHs50vb7cJ4XjbiylhIL+mdUOXZ644a6K/LPo+bUJ7BQ0M//t/Xx0y+DnC21
OaIEpaXDUz7gG8VJ8thYM4qHFqgrITVwUcf8ZZmG+6asAbOQB+f6b9g9bxpkmxCeADjiQSPyNOtZ
VBDU73t/lh+qGbAbSAG0tQBXuFt2JBtD3G3dEnOMczNGi9igUlBb4CnMSVF7azrPhwyq3H440s+W
MWMIFqMlYzIcTNV6qtrynuS08iu9iY6TFGV3dEgilEFCQWF599BsfiBz+M07iCyg4FyLKvSjFEPU
Y63dKksaC8KOyAh3MqthAq9ar0fQY/ZTzbTl0hB80H0LBJeACYIWRJr3y4Ago66PC85+GaueGUGA
wBJNerCTwGegRPtjgis7gL2TgK4Fbgu2ewAwIGY5gqgNNAy6cTCTVxIGa1G61/10P15DYQFCaQbe
FLxoYj8k61AMS4mxqf/gNsODGUBYPRBjDXc3kSg6hRybrit8Vr+qeAGmKzAuq245ZS05SmYIOnb7
C9rY4IJbi08/ZeAkCfrqc9TU7rzcR13prmuQtpVTJCB6lI7gCqL1Uyp68++eeiA2NdnQZNQ7uViX
dVFpdGOL4G1BrFn2evkbZC7B9yTACu0CUgjocQxIGxGGF3rvjfECMV9LaiUwr6GOKxsYR0hdSXZG
9F8jzF6AMNutB1TihNTVu+F8Y5nbXi0HTwjp8Qn/Gcth2LvFB2jTOBwWIUfn/n7+WSa3n1KZmmFp
jqEv974yvQ51jYK8nQ5/d0n9WRXPbDHHbdO3WhQFDSr8QQKYnR95QDCPLmMiRRrbClGMuxc9cj0A
RHUVLGVsozdxUcF4cTh1leUvxVlfz7SDAp3ATdi3+BBQNibYcdyYKAemTjhI8JIIdO4EkDJVom5T
6RBQlzWwSeaJ+lBMqcDs7uMd6nOQzgR0ED0Z7rOVyYCKgI53yD+Y6e6fKx+YSXblGwf5sA6fr4ex
3c38Y5FvglWNlHSgc0UDKrms7amZnurkcN0E+9EfNnNjgrsAQj2cYhD1h74Uk8ruuvSorfW5VabL
pMY+jVNPATmlkZXH63Z3Y+bGLncrVOD57ppVLYMEEq8YIEAlXnC17W+ehXkq0MdBdYS7oVFo7uqy
AAxgThPQlYdOiuttbFSBmf1UBaJw/7HDXdILmtgFJPewgzhjqzs/QWX+93yrcqBuvoDBSXb/1Xzr
/+KQfyxz4RIdYbCoaTnmtU40mG6hW+iEB+P3fPK/Kunv+grG04DjgD7oBwh/o4EaYzAlRs8zu/Hn
0k0bdJ16O35qXiT8B4UsqthoAwWW9GsRa9/tJvgUT3OmF6x9wPSDrkrV1gYAaRaks/N6WG/NADeS
L4ZH7zrPxhTvnuOStHqEp2scSjdqtt42NAe9mSqo1+xf6xbySAMtPUC+uU+IJ15TGCx1+JtCyt6Z
g5YekjGQwwO3zp11LYGG/Vhj/6JxPA+l8tIauSBIikxw+xaF09LIDfbNgjh1Uj+HpQCjsvdhtmvg
7heo8/UUgN0o0JLGhVrn3PhU7t3rwWn3s2DOgZqyyoYi+boCyF31wdBCZFuu4rPmKnK6x99U8AeM
QwpCsMgaX29fLCVT+hWvqtkH3jeFvmIGNc1M9yCC7VquIYtCFvsKfNDfLE/jHCEsSCMv7F0BXGLj
MAlJ6kKSDEgLd76NT/EcXN/PXa/ANqooNxkf9boqHW1ODfCGoGxuzBgCoXklWNJeaEKiD/5MvGGU
D3DvoqjjOlSRokohXorKJyn3pAlzGnfmcK5QtVGEudXeHm4tcmG/HkxrbGlu7XVThfDE3QbJ1hoX
J9TImkncNEBTJNStp8K0Z3nxLENyu7D2i8gnTWtrFO1UlD+yt+ufb/ei2VpnGdkm4wqbrgaZQole
LuocwFcUnkq9+WC+GLbmpKgwByJomNAk++Abk1DfHYZOKiwExtFVHUXFIcRoyN3qgKAd/8cXWhR8
UH4cFGyIRm7FKeq+uF2gc/U/k/n/jN8I3YfFKf4Ibrb09wffrI8q7ZqBetpCsUoDcBAExdDkqT3g
mtj9mS4nUSdIcEJ+B6GNQWMdRrlM8A3zdPpu5NRNiXZTh8tBLbMzBcl2DBrSKiaih6tooezPN3aH
qg1L4KbZh2SFU9ZRxVK1G1Dq2jGyIyE6ZS/YGCqGbSH6CRgj4a6gCu3+ToZumR+ZcgDKLT9Z8xfB
gRDZ4BYFNrQxm5UQLFhfJq94rJ/MyJY6jCuPvxSv8mtnwEksbIHV3a3crIz9qs1WzlESlkOBB8hK
+tHOLXoYWlxQa+vL+eyuBcntuU8PGEAPdJM8gYccfO6ZN0qz6MYS/RIut5aMZFGyDr9kBtOeRO31
IDlpciS2guNpHOLT1AsyJRbgPpyXzdq5cLtYS7aQHLAcaQIKsB2CNJTscXxU2NRSaLmCrRaZ4+Jt
GCZGQlgL3DrQAHCrl52kHu9nceDbqw2AHlcDhzeaJh9mJ1Y0bIc+QWumpqpdrKWtKbpv6F/J8k2w
xN1498fSh8el0sx93iJV67wO0HaPqd30BioDLACRSjhxuJe5GQaaNCx9ww3NbSkodSmoBPBOUtZb
vbbsbiWePotYBHatoBekQEcDYhl8QVOz+tBEnzn09eRlMu+b9LKIctzfsKwPvrixwUUYMgI/Vs0x
quBglVUuS2NXp7g+MJWq0ZOAzJh8zaF+4VvuEtkA1ee6Kxre2vWTzW/gIlCaZFZaxMDlKsbRit0p
hXYHk7CLRSdh1002hrigkzd6sWoE1ZYRDCGYXMr9LABrU+8tbnuCjp+QVHMvtqBuhBaogWbbBxqI
UC20Ui5qlpxqfvqmHHTg9iVbC5hqTprZw7ckFC1yz2s2Nvm7fyEgnaX1VAbkxnoaXgnKjoCmzdqR
TX5A1v4MqYwlFA6p72Y5W7tcIr4oUzvkUhMF6s3ioGklu9FpIP8oXoL3/PQ3HANo/GLyA9PiiqF+
gPhH1hLXIL1ASyF80vobsjw3kJLIKxELCnML7owoUBsHHzguYQz0cf4p0wwtJAV2CsiXNH2gF6Kx
2r2c+J0JzjPVqtdME1rDqPGzaYX/QKL+TYV/b47lnS3uwltUvZF7KHoE2yE+JkVguGl1r/rhWXwV
7DjlO5vclUcKqOVWvVkFbXso8ttS1ezSEPEy7BkhMIPWBVDMqO28zyk6iA6s8JIk6Fo/Wj6bpIAG
QCI4X8ZOtFK2VriIaWlqs8aJVAV6VANZ97AgP4pRrSohDmrnK2r8thmdMQZqviiFVzVOPjhGYdNP
TRwspQ3hRPVLlvgZEhyM7LWHOTlDPDV9ll+t1Okye9KBnnfyElPVdhJ5IG5vU0eebJA5hwNoZJQf
eADGg72oT+D7mYrHIjx0IM5Zs18r/Yyhvf7WmmxE00JL7aj+VCh4o34LkxRIpNOcnQcNok9Opzja
8/VbmL2c+GMCAANw5KBswW3FXYqFUSXZoNchZKQyt57Bq3OW7witXEO7gIBdQLq2+xk21rh3XF8O
dM1rGgdJ9jRDXikpHucKAW4RcWrvnX7AJQBVV3UQ0fC1VwU606qG6dJg1DB7GeGRKoLpsBru7t79
McKdjzVhSmNTF/pguzwPUvhI6RzZBU1PVgsiVaP31X49Sln+M40kLyuaL+Arc9NsvVHz4Wgg14nU
KZDlAdOG5rNqVpUdDeGDbIH+tF5OhdmetKy/Ua34LoK8+Ej0Y9Jrt5UhBYtUNTbI9x50kh1zPTzL
EG4fiOGWCbQQ1eFA0ycM6xwhjzIt47kqmiSwKoyBQ3nIGWgCXn+a5k6uD7eFHFhZYoNp183NxSnj
yiex4sQ1svtM9rOIeLNROlBWw+RaZkOa4FNIXqw5e9Xb5HNdGU8NtLfqCepURNXRip8C0Kx6y6Ke
8+kzVZeTXlcQ1l1q35gBVygme55iV0srr5EwkycPPsEIfqzeGpXmJcCk2z2Fkle+Yi7fCo+NHJ1U
OjtFroMr4EG3VIwqpeZrNIxfhq5/MWZqG2t6zCP5ZBQdG2B39TH9jgx6tpvVALfCYDmxNKIvszzO
ozE4kZTgfyMgtbNTVV/1NAFkoqw+TwsewhCpujcs1HS7xZvXxRst8wGqjP5cq0edRgeSpk+M0aCX
intDnR1axvdqGR8sTQpAKXhSzRZTVbrmznr7mJpGZKPWhR6eurwVIwoXU30eSesYy5EUsQPGjZsJ
2DwIg55bC1pa5dfagiKZkkI+bnmxehLM4S2l1WPTATu+KkeMBJVONkJeM0bEMePMkTGXxPTIJKo8
x7PuLMN6ktowyOpvQDCMMIVUPkxl0y4j2iHvlb5U6YM5yyNAUQRAERnAqDsomVmyYeur7o7001wr
7hQNqHvgTTWObt6vh3JWHYCsTuuyOCPEyoA8eA61EULSt9b4Q5vzRyW1Dlqpn2Wrs0MI3dfUJuSX
ua6OAteCprajg8g4bi9p8gLe8DTWMZkzPY8Ruo9yb/cpxILl/tGQLwrYMJApOCr+/tAdCd7vnSW5
OWji1Mofcc5MpEQkBvNz9xV4FDsCEK8Zfkg1hryNzBuguJeYyBYxOGzleiDnr5nyMgyavUzPU93Z
E529nrzocOm8C2KgdmJouBGI3OjxY5f2tqSAVSZV7tQ5uyTVTdMYbt9EEPQClGz+zNTdKkW2LS3z
le5LnwCHLWM4TF++rYPiFMPnXhtdKe/8HgeqTXQHuJWgJhBcJIWrZbVjVspjH39tDXIc8DXnbrZN
AOa15I19T1QxfbBAnkije2Pfukb+o1dORVN5MTE8zBO4MpTotIYc5eitVGW7iVVbiV5HmjnzDILC
8rVFXjXHt2ORXBifvwwRoSj/Dj26C20UOxvlF6tCYUua3IzOKOEpEFrrMPz1K+80RwFrXEiTMwR6
3LWGWOWie9Rq3dqUHau+FCBrZr25MlJPHcDpGricJ+IPpLy1tPmYhZ3bxordApFCV/MNzzJ7xGN2
BBkkkeRDamZ2298kMtSQk+Q44aM1y7nqvuBF5TYdMDXkB9UhOWd+77Swd5IcsFnopbXL6hTLj7rF
50lNN44nG5JXB2pmrjKRwIQeVVbc5nEPjbjINoa3IsSMSb3aWqdDjAoc2ip1zH48z0RBzonpKWAO
u3bAuJZlV6RBRzcNkvDRalcnsaTCllu5sdv8pQGPUoECi4HLHNerA81SFMoh3EZU3NqS3cPdaCMH
dTo7VnyTS+slLXtc9+1tjZ1bm9TOrOYkQ68+nO/z2ELGAaoX6CGaw+Djs4TxQ2+WToN/GxoPkvmo
gaYmarvjQpW7cnpTx8oz9Lu4GR+LdnHgVDi3vW3BBcGU7w1YVyljuG2anLYsfNP8OrQvgy7dUGA1
JtBq1A1mX8JfI/KQOZrObZ7bCZ3dDMg0LS2dMSzcVU7vSusLAt5nPaG3qaoGNJ8v2ijd4ZaN7ErD
JOn6q6O3YRR7RdY68vhsYgQyWg0nazovXz4Z+OoUo9w0x8iSDnEuTGf1DSQii3OJU2qWLeTnoEHY
k2ONPZPH8CwN2kHN78iQuap6X3fSqdTO+ZzcZQ3xK1Xx23oMpnS+1Qp9dctMflTC/oSXi2/koaPO
P7uSnK08tOsWQtfavakRhHu05aLmpKu4SEpIaNHPYYrbxXpKzLup1ry6G53WfJWT/K1a6ejQIjzm
aVU5tRF7IJ4t2shTMmzwlB6yYn7I1NpG+La7SfNphKnX9naycHupN32yoA5Uewk5zw3TWXRqjM4X
y008fZ9T/ZPRPDc4Ifr0RsMvpD53jXEHhMJLnuInWpjxx8WqmGDMknO3yzDNKhcu9OmTqXW0KYOC
OXXiJsa/fTTL6bVZ+0CChLPdzaUHad0DaeM3M8VwLEKiGlFwbUinBQyh7VBATFR181R2DcigWo91
AVnE3sJN8ArKYA8oNXudaFCuIGGzZkyOD7jwn0F/AFHLAcp9lp3FKf7KbOtThgmBn+oAHSesmUgp
fAEiQYPMYr9WWt+yLv8eITh14MY2pN4n+R1kjN05G1w1+xFW5VlSUG6d/h9L57UbObIE0S8iQG9e
ado7ealfiJE0Q+/JKpJff08v7sNgsWO7yao0kZERT8v4U3m4gzpXWCh3TEPDgfiYxkOg2gh0pNAY
XHHXYgh+y1FfbN9mS0pVprdpuBlldq3yU5kRxKcPizUAroqX//OaJ91xSO9OtLB5JJqPcUQajGBd
t89DLBtfLM5hLPk75qj22vuUVft4cQJHL05yzeBR8Kw884/d/5ryn5dN58m4q7a9T1bV1xAqUuZv
D6OGNS55RMNTnMBhadAd01sb3oe278S1nQtCXB8VzryraiviAO8VZpDJeNMHpJfy+VjadmBPu14i
1NYrV6PAjHAa71ICfeu+Z5mhaDxkxjiEIyVr1nKLEBX06rAgX+TZycnnsMvurl1vBsUCmZt2o0sT
MZwEPERD/SPnM4t+B1G/VsZHZyp+3wPvr/XRaQjjD0/eWb0X7rVm9VZpKdZkHyaDd4jtXVwyhhtJ
aPKfRcdcpsl+nfDfkOnlUR7O3qvu5X7fIByitG9xLKLWfV94f4KFWlPH3FNHt4fq1Uj9ZsQTE0a3
lRd7T11CYeGF3BaX0rmWlbEpDLHB+OzZ8BRCUheKPo3i9rPGFrdo2Rj467IUMee9n8UvJkE7Naug
Stj8kUa4SAxL03fLc6OiuVtYdC50Wtn4ZcxPnfa0yiHCwG7vipOak1TSxV+tamekCJzUzpbFraAx
iFtjffOaPtDaz1g6B61UzkpvEfyKf/b6YaaunxFLgAtPetW/zHobLtXELf0wpBHZS7VRkmvMvc+o
kDJJiVdzW6saflMG3qAGzjpGlbv6XvdbJobP2pafGe4+K9mnH/ky9Ua2WML1qXKsTJNsskaF7CNM
08NS0dpgrKm+YGVp8QmZE+608VJZfCpl7YN4wfgos0So0bEh8hTO7c4hfuh6hxirsR10O2iHKUDs
F4mnHuPgeasyK7PUTRK329bOQwqKQCn7zaBSUipJlHbPaT4ce3X1Jz0/mtp9QXjemc1rkrzIMfbj
RQfhK99FM0SWe5QjclDoosQTpF9ezNqUpH3jRSh8Iqvcj259ar3ucZTDtrqKxfhN8mct8far9ZnL
a1yxID3rfoPvn7TfXWUMNNbs1b58ljb07+Q6x8+xnkcSoT21+MSV1nc6L+qSq27P77FqXB1OrjN1
17TNQhyJf9eBFgIOfltZ27Ugorr/IDagYsN4ZE3wPcVYjH+xd2ruhBr19niu2jV07Tb0lEv18FNy
+nBOrZMtL5YYgkEs27TIrutiUsZJPI3f7GE+etNOw8B1XnZKjxFbfUKOhzj5NWlJuKbXedSjrPEi
ZNGPo/LXkhezXrAXBj6c9pLR+rr+VioRtbyJ6soRiSqR7B62i7KVYS3MnaG0oYF37mpimNAK4ryz
mxjNK+o/KbAeUZ+W+ryS3kzrLh4mufmvmRthmuPXuCqc9imURJOmip804W6dzDsv2ae1FkHujYAK
Rliq5kldzMHvC5ZC5UE6ABSxGqUKImUIkD8an6bNN3oHyXu8JdRqK9eJcZLK6VeUleIfZxfXi2rF
xoB5FxMfCnU7Ybnb6OKzaSGhJqaf13yUPL3LtfEnkRyseJuV7oSyzKeVsM4nijeX5hI/0x8rNf+W
un3Qsz8Jb2VOMOiVP7FxrOtns/zQc0gIXbZJmo+6VmkIwAwgf+pxemM1I0LfDXGLbpfVA0puDfvw
1stodj+d1J8HZ/xunVve83LL3Feceucu4/u6eH6i4D3f7Muif1oyue0evrvftAZH1qV8LzUpEBl/
2LnAu/lsqWOw8uQtUWHYQ1lvKWXQ1VzJbvqoOu544oX9mIeZKk/JaB1rPQ6VSouWeKBzmfzZXC5e
bSy+1yOJN7bOD9YRJV2MEyZYTw+22DrDzexpWjN6t4pNkmStIzs1w5W12oXluTq1bta6HBPcJ3xl
+U3n+2BTonRuWFfDvjPdqMNqwzZexdD7Vq8HS7dpJAL9GCtYaX3pHkunjj8qLrXkPYuHW0onsBjS
z7rfaiqwHtJ2jpodEwdATE7ciMe7LXPtPIKd9VnbUKc3VzFPeOwSoNNCyzk78c2CDeM/xKcUQ98t
VQ2G9cPbSpfc1z3Z7+qOe8MO9KCBY+dPQ3mDW8jKTz0qwYygbaFstJangOb4XF1q29rmyfrkZP2+
aUVkauN51ovP3jrVI3Kx3lOWl6+Wl/7R1/ZgaOn7igAVkfavgcarj8T+3nTGv0qlhNX4vBafHrGx
bukWMATDJ71wAo7uNWmTcLa/bLqgFWMdu+sipdsPMTwy2/uKxbgX+XkpGn8Ugn7Res0qN3C1Z51c
IOa30dj3ieI7JP5CV89VSmbkw4/E36IuItOOD4k9vKuGE6r954I7+KhV55Eeu02JwX116Qd20qlm
9U1X54iFWR+zxY4vwbnXwtrOggVvXbHaT172UWXN1u2ajaV220SckzW+J4kdLMtnkuiIqEm/d9/m
1j4if0uIm8KHAbczvc1kJ431JyXpgnXaDWp5SR1nK0kDi4FAs3VOKDwaZSlDdVZPzSgOGulb0d7z
Kd051XoTXbGVig6byo4G2bLyJilWJlSxoEWTTGe6NxEjVF9hn+1UG5unJdLvhwxRyqInWt1QcWX8
yEifKhCCnmQvg2Ff3LSSge00OKU3LUhN87vm0z87GQ/21F5KUVxN6TpPmeWgBzw9JbYTgfkc6DPp
oaoRDcXlWLv5LqMHmjyHrGZvndij/6Hm8Yy90tgnL8GrRUE0vADt6bIgzfMNy6XUB91dJG4bZvyq
X5Tavh0Viotkl9BbWhDHOpWqDtzKGBbaq1zcx+QbsdetRe71TRXAovtcjNE3+XQjaxEla+AALT9D
Z7kgc3TwXvez0H6YzlmI/kW3VzuM1xmdSxE56Ztn1sGUzlioFdD2C79R5GlGiiiP/1Y1/uHURIZ+
NylisuWjp4V1RMaaHMCFN0a1VMmcbRda3RiOi33WjdJfVQC9dgzRFXjWOoDoRyfuJGnYu8tR03Hz
g3+xjZMLgoCg3TMi9MqPsHlzvf2qA7CApFFeeoFTgsUNw7lSP0d1CezC4PRc68dVH1zfHfLInajG
YovOr1C+tIyxHMMq7TIOyHlqjS/ZhtFUaAhuzE9D7ZKqL7wbHoeBWu1nWV17Bci7eHGmdpOrclcU
7s6dPrkJgE59SJYixf3r1SRUa9OvB4y3qMGscjuDrfwHLJHix2xv2fbZ0/d6Wp6y5VY3OvHJbHKA
Gt0KRpp4vXDPA2GWXZ7LCMAlfquyfcmmz15kR8M+P27HqrEWOCiXVdejjvhkLOVuaMRuiSn8W3tn
V7MTOUr8lGa7OhuQ+8U/nZC/EfzhRR3fjTb9ykn6tp75Vq3nNIDSL2mYE1EDN21b56U1ljB1l6An
wDWsw/bqsrVBn8rtquL+8dUJJ8pobeZNTfKemm8z+640bELdg7GOQYOkQ9ksqFOcZFeScFfcwLSN
pzIlt940583EW76zmD1oz2DQgTZuBmNiKygJrFQBW7J8fYzPHt2f00jfJAQ3K3TuT55lM04RZ/V3
MdEnbScCWlUE2eRiSl8c6yoL8jHZd6tyrBHN7Sb8ozQkptNybyYmykepv9DpaFgeuyuHorQYA/9B
39EHsgsrF2CZ2U6XKqHNB1EJRN54nJL+ia8+qtWtWj6H1SN+7coZOyr+nKGJFzt+jafVl44WWtNO
6HrY52Og25RSgrTLsBClGoJOujFGZt3pj+Zyi9AWAk3xa9r0Xi2iQb/0zbV27kWj0pLgBx+fJvmi
94cmS0O3Szfrqh/Yc9yCtfjjZAREtsCxjpbz63jTFTGyYOlPosWVbwgm2kmZvZrmwVjynaKZuzjT
9v+BXjNN2/AiDTdSqq4MMyU/yso6catAWDZMdk+pHAmGY55xbkpKuzelvxTDe0nKWOfzjB4uiMqK
1mMReMXnWvzJ6YBGnQnMFX0yztET9DteHR4qThuJgrReoe0BCqhIsVGKH7MAYAMDktU9EQPg3hxk
loxylXjR/BSjBWWn2k8Aqi1HSTef1ro6KeuzLoCm9bHxc2X2fMoFqVubPs4iy/hWu/WsVnE0DNVJ
JBezSrB3vzr1HM4QxQRPefSSSEnusT0GImPYtf6b+ZkJwQS5GCQhg8rXvChF7Ff2m2UPT6OxXSfl
DQw+TGk/Ky6n+wHTxbfm7LzEbqAU5ou9ti/CKjn7wu90mvxW9+fWDc35MR8BUPD4nmBl6vzHNtet
tjB90KzQTuo9CkWR0jyXoHJIoVyzhPCbECWhnvk5cF+WGcSufDNmU1QbxrEppsAA4autEXz01oL4
rSbej5hocrF/E7WJsuJfl+1XrY6K5ev/uCXfaOtmc5hP5T7N22AgZXsD5cwsD46uhB4F+cLY0FIV
ALZtCXySo+hRzPPRnN9mfcDgOD8aBWPbegiczN6qQxKhUY07UH8Y4u7VppKgn2npoeW8VWaVmL++
DHYsmAOCVk8/glM3ezz5BPERv84AgnLgzPElTx57NY4b4eXFcJGaWLObu2e0u8YG8E8+2ImmPeo3
LoWLU4iDXEgFQPyZcrYf+cZllTNxDwnp0izny2QMr9LeTxXirZ0ZrDa4BPvbX7KqAF7h4dfmrjHl
62hKYintR2t10bR+myu4jpJcrL494lkbrnJk8IlNyBvKXJsJ1ecBjZp5OJTlu90Vh8zKg7ilQBl3
CfVJP17EaF0spfsqKhS8GoGO6UidoBavqi0O3uy82FYciUlGg1fcrH6ZWJS3Pi0Zf6kVQIkYC0rd
NMQ/+2omyT6rycyFzP8sRvWTVMupzxuUVIX6oRhmpDt148fZbcHmAx8OMh6MurT1ZyX2JblMz5bf
cm1ePB12ZPEBdB4aQ3arKnPawINJHq8NlVsjNv1hGt61ujg5zbqbLPdqqAdz/FA5XKm1VH5FQ8WU
JViINmnFaKrRb3hMYragHD3ntc/N80ibRsqtFCNQxr8pUrCV8WmYTNBgpLhFOFYIaVfwJxR/0HfV
BJjtnBbiaLNCHdFeZ1Jzmb3pVGiQEanG/jxwlAds7mnIUfZfas1OyPJm6ONOXaXnG7kb6L2xqRXM
Yup263IL6kw5ZRUwbsVYcdWAJgo7Yo6O/MHFhZ+VSBS/UILVxIfjZgdbm/1imfA7ePsPR2LAVdfN
LnWuk/pUjIAhYvJLpY+MiW4azh4WMhvTSsJeuSs2KTr+bfmPDsyxVCbHnKEH2mZTTIt9sQx01JYi
kMIKpHyDJrvJc30rU89n/cxv9CJUASPcluyQGodmvtpVfpgduVlM70QzzkO/4G73PaSMBtrdaq++
7ixnp/VwVAf2XXSaKKDT2ck/ikXZWCbKzJN1TL13nGJAB1sjMKVBOFWaP1nzpzZkGOtNOC1ip0s1
oBMK18zifc8ETrFzbSw6hilsmtvqOcfaxC3Ayv8ovSCuX1wYUyNogJfdy8I4qFV+dRhvjp12ax5F
RFqFbcG7b5Dgzi+qSwuHBY5hZsH8eJH6rF9qq9iorcowLQF6ZiKwxruEaFIaIMsIjECYqoDjRk0c
xxJ3L1S8bWOiBLwY1hzhhB60XgsGfx1c5MhrdW803TEVaQQkGalKe+gBufX4UuFHM7Rnpe0+i3Sm
ZNW+iumWlTgDxO8SReNOS3611D3FtrzLxNuJRm7GsqTlI3iW6VWLmyfXc1lgGB2/y/QwxgUNzP8C
cH7tvds85a9eYZ30hi+i2OcxVXbmoP6VXoKKnfyXGdnJUopTsigXLe2jLk2eZCejxyx0mkeYGgMl
PnNb7W2e7jNY4bT8M+UDllCiUp0PPQ3ZQHoS1nvhot+7ZtHaiEhdssitmm08yL3dJafSbo9tVm+K
ZkGSotlU6xKa7Yq0YzrZgcwYYlaGWP1WT45CX1/Ap5pQ68mKmZbu1TGLpnaUfmIwN4/lkzXp37pC
tVh7/jg36Ad3TmS2MfbMA2iZInezVcpwTJOLytIfc0VPCdYsfle97p6VmsH5TJ4yN+8ONvMEDXb0
YViaQzw0Ee3sS2dOSCIrSDKn2MHo6mOKc+rb6gAI8eFVgBLtslkmUUe0OVcrQ/S9oEgYejCOJFND
z1iusw5qs0AWsMWpN9UPI3PeHMCBoWmvicIMNxsf4s/1dE/16q9uzpehSia/tWl/0rz8IFPv61y/
tpP+ajyGqkmsfOrlkjGoV2+Gk0ZCl2fh4a0nivMw0PoyPLgjfIUurhj/qXBfVjOdmcSOchfPQJ0o
2b44A3BJUY2RWQwfqT1dO0YiVTVszfURo8uVtgA+C5LpccAuzhlAdo+w6b7pGBGOEnNRUY+f6JK+
m7MeKrp2GWonxHEZRK2UWSjaOfNF1724jrjnSnoVYroawro6Q7LpneHolsaT7Szp9yKAmelmmFtR
qZkOcJdqbytZ/vVMe1chW2RO9knlM0/xfFCtvyIvNkrdHpusSYOmqHaL6h6FYCqq6+8PmFdJ0zTo
pkLza+S0VX3QfSnoxcC1Pnjam4l9chCy+dgz5RCluVmd/m0cCsaPi4vhMbb0lvWiMbUuYDUUsf5j
m9WpKGagQTDxLEW6W++dXybDwVzDRGAGEQ6iDuiiDxmmFFHSy++2myLXUkIBbBAP80FpGQg7CP6X
dskNyXV6RR1Gm8F2haP+Kwv+vUrohxJkAKX5NvCYWpbKt4Nm7vKYRhm99dauyRV/qYihwL6METtO
epoJlvYCYSUvWqr+00uIVNyrLqjW9kvm6iZlhjYIHT0zplFNW2/TUhuPMAQxW3YfLI0+/RhKhq6O
3lGXZT/Gin1B1k3nWI6Xzs7uIl5QzG5FG4jVMs92XrKGPrUv6igBcdsm3nm51PdaZj7ptD65pgMt
oovboMM39cu72RVQIcbPWP903G47r/kuHZZQeYCi1bq1yL2lMCN7jaO5wruXafTaqngTJKeic891
pl8KkKKqXHYj4O8sDWzsls0qbd+Juy3KuFGm/z7EWzVZRZ1aHjTSDVan+85J/+SaGUwWXJ4hS46a
pK9rF7lp1gq2DuPQ2Tx1hMF4ws+XtnaZNQbxJtqFQ1DQ3zUKrPcV6j80Ec3P8Ntu+/ykuHeBJAQG
yOG41m8TE8lcShXtLSWaGkBQLTf3hcaPsn9n/B46ndw5Ha4y2fcKYU016SdG51oZ6/s6rq9Tq29U
sOMBnQtnTD4cHT/jGIOvXP07g16YFSBQGYunJVWPWmrvZ1FtuyLZLjMJn9DCndn3bgrG7wIsL9fM
QN5rrJW9gAKGLsu7A3WH6oNSXN2YZnzMO74/oliY70SpI7dNJ/w0nS9VY9FPuvZhFMp2tbSgxSV9
tPqgAwa0QCvbBUfpsgv59dDJKYeg9iWmReUjqGWTjSKenbJ4NgwW3ntitWiP9mT9OIoW6bO3dQCq
KjFENpBdWzSQp2FQYN3huhbsEDfwynlnJ+YW9Pykm12EYtuhdmWwMAZaYhSBxxbmh7ETxKuJ8njM
Sj9vW2b9ZtDx/SpWjU1RRshRRKYzMNRWQu7nFeoX9wLMtqrwZuLs08rtkA7cjEJeNE6jRT5KhjGY
1eTc9d4l1nSoYWYKAWY8i0rfwqK66asT5jWoklKHes1L50GUnnbhRwSTC1pQBbpwnxI18qS+GW2m
BQ3/FlSBDnlhZnQKGpGPPyUXtkcm4ysTeGUlync8ZwS4Yus080Zd4ospvPd88Y7eWAOQyWFnj49B
5780W7axOe1aJ0PYbYa8aDksFcm7UsLmmUXu51l1p9a9jaU+o8oEHzO1/xZV+qfW5HdtN7t1nUKt
I1S53SVGQ8bP6SFCx2M4nJAGGIcQpYQBtaXrV9J8f5r6die75Cdz+d1L+ZYn6inF227OTGZz21mg
Xb0szs9k77qKqb29qx0cN2QZatqeKXoJ5+pkGSulFrjgrJC8ZPbMRqyL4InmRf1ym9L7DA5vdGh4
2pHVk4HLrdYdDex6qvqv2U2hQUGpsh2SIhlZZ0FMFLe7XeO9SqxJCU/BY4yipfNp9rxd+Sht2jTU
u12Vl/u4R8UGGoVrF4zwS9ASVvsVxHUloLJ5ZaTB2Oit1L5iL98ZBsh88p6bG2u0DsW4baufprrm
Zb1xym1bpkFbZhAr841StuclL8PF2Vr65MdQIQt63WG6peZGjO8l0Kn7t893pvWnqL/6JL/m6nZd
9GA2zokyA5HsPEv6zWyH1bwXY8qehjiCrx1rbe+476t4Y4U+zNJrr+2X4tAU7AHwV5dRNeuEoSRQ
0QzwYB2QPnCi7G2eu9ZsZPk2ADtwmKxkM8gYcGbfLLe0GdHGo4AvreDBjVWcb8PaGyyLia29orhW
wh2ii8kBtOiy1qEJ9Rz8ajkX3DOZn80GXfDhvjp26PZl1HnwaaCfeKI16XkwcDSWyIVWX0C8NDTf
WD9YYkDLfJuraTBBAhs4VetvnTIL668lmIHV/9GH5z7bqU3mx/XpYcqRN6ufGq9Kc1cIY6nO8KTU
ECNqg8blNw4Z3JKUMTrl4qN9Sd4fUUFm3NU+Dh7EosQ7Z6IKYwbBhfKnVVl/kZ81ZTVfrCFlPjih
6wf2pIDT5E6dkWtP6MreM7cMZKlhG1KFg/FTNcDc8MGqXR7zxcDLRHps3ZdeuxR9FTTdV4c8hf29
ajDKnh9P0Kn4JMutahzAop0AxO2dYwMysdJaKYBP5XoW+YxLAdRnCghdix8MRirn78q5ZEBOqdcT
mLiV2keDwfr82SfX3Lhr5pue7StjgCc++BOtjObNW7LPRocuk14cd7xY9bGrqQriRblWunl2phJG
4B2z87OFjJGrn6S2bhmT6ktMIwJGytxQ6NfHlwA2XJQ+BLX3OwjSovox07sFdSCvKGBTPx71Td7j
/2vwv0XQ5nwV2ok1h7Jdq00wO7968zzqfIHsXyZigLFXuwN+HsO+3eqg67mTB6I5V5kTtOrfdPjh
W1XLuZd3QA9syauPB2JsZZ8FvKzWOHrpeHqMpRWziVYb8HHec5vHdD1y7cea2R+i8EouXnNbPina
yNRRDcqqvBXD16iSQVAfJo86Q6YAaLPZ3YExzgYh3Sq+uGYXWb4vD+qAsemgcjhDaMZmhNxXE88M
n9yoBcPMzO5l9oxoUZR/Cu+psWJgv3e2ju3kMnWMv8cXof1T+0tv0BKuIFE0I+U2RQRJ618f76pf
3sbGeElbx19zoL+ugx8HsSWXQTL2vrnuewRGFpMxXT74j/OfQMFkT9xi+83ZTnQ45fTVcYjj/n0A
0+OFl8MF+5/91Px4qDJUEGxiWJxVdWhJC1B4TS9qFuqRceMC7WWy3cwK02voaxNkx5ncOFKPWIRM
Zz+U6aFcnlqd5wujVbzOuOcm+XTkvQ1QzmBhnArl2069jfS+pxTHH/UdZnZge9Az0viGF9kJkZEw
nQlmwN6WFbLA7yP4GqXymmfDTa2e1uxONunyG8kXTtrJmw9ll1A2mfCPKGQL+Brbfvjt5XQciQuq
yVwtfVLgX9WsrcEFLeUIHgTNeXDD2BkDL6aTHsedXBTfLOvTmO1yhPbhTTEAYC9yNGO6QcYD5XtG
/ezZz/0SH7gA+GXvV4+5SaxsY4hU2XkyN2N/q7KPQjyXhaCtgGJWbPoSZu60q4vX1OJIyG1fA2T9
FvXHPHzl4yeTvBD70E0/fWR8M5G+ZFBsvWTjgqahpBEYSRU4sbMdBbAYkSY3b8w7pWKEsmG7M985
/T+ttA5LSe6tdhIWenJbm/exxQ9BuyKyEAChhLOxUZpXQvjCU9fdlLJ/tyzIytYnTCYCPMUCVz05
uuavxoYO2ndGXlURFh7IY+Fn882Sbqg2BeP0TZsgi6qGVOIBtqdsgozB5CG4qSyBRnRWJYZOt3lO
d33x7lHkqinyU7T21UwRJoCwZJDPddDq6m7gKIv0NspvKJQRFhIMGdyN6uKWBLXCGjeZe+0A15W8
/q36YbeKMYxj6sXmZALDqNpmgq+VOU+O2PJ02x6EwGPc/6Nl/xKNW6v/KZOrIbdl97y0M8MB3V+s
P2S1Rt2AuC7lFmvacIAJoYDMo7KxdcyPvvqQyyfEAH80+jAnUOn955y+rPHR6N+X7AY7lj+86myZ
CyIv5BwMGWBUKz9uwommz9N4xpb3XFQvebcV9RI8JkREgrY4lcs7f4tRx1ej2ZZj+Vw4XUgYo+AI
uuoF7WpaY6pBENu48yeAd7M0j3lz4sVTFNAVDnR4GdXV/5Ot2R0l65i4TsDnbNFSWmpYt59kcUiJ
Gl1LD8fVJI0wMqp2tV4e0m5PAqt6yLrG3SrLr9I2/E7ZIpsANV6NVleDLj9uFHsr4GkPcx4oS0Un
DEaLwGl+UoebnZ6osmNv78XlyVi5JNslcQISm+N8TrQ6oyIDZEaANoTvmmIjq03h4sErlsjyPsSw
b9KDjdUe+cCOWSGAt1LPt67dyvrJYuDrioI64jINj8HeyaALdhXq0cK+GdZAWdsEU3W1mGvLBcSb
1t5layEXyRbJ2WPcFjtdkFnrwOwNqqQ3Zp0R/XqotdYW40OYuH8kA0rFBPVe3vvkq1FUfF++lNL1
PdU7oppDZN3GRb9v45byB9ZBoezT7kQdphtcQIhgpl0+PaRmOsi6iAcpD2OOXL+hCnORCGhZ1lft
mUw+2HBrQF7lzUVqUnzni4ZFMaAk3n5e/946XUmY2Cutup/tKsr4IilLjEv9NEGM1LHxSeLX2vvr
Fd5jcpdP9zV5Hsb5zZxRah43OSdIV5d9wlwX7gm57sR632bRItOsvkmieE+wivAGLMBL7Lfe8lSW
il9YdbAqD3NNO0I4gniHyD4GYZIxlGZsnPTyCOSZY4ImNeTNxcehDvoF0E4JPJDApzTPtFBDSx9d
GqDZt6l/vEEmSWAtQQcO3Q8dfTp1O7Uwdeq6nBdV7imG0YsIM5u60p7O9kjq1OEUNRLSQw/QG3Ns
0yPv6IEHjMmydZhQIHTazdKnDNP6iU8/RhQmfg0TKAUPlSqDOa0PFWqWZPlF4T2oPYvs10d9LkBC
4egOj7nA/GBmU2cNoTdJxnB31gyublKFKfHHwfgRl+793ESkk8J6t2MzGNILZCvYk88O2tPOSF1K
bF7areZVvvZQZkvvo70zTHvD0CZKtNATJ/IxOwU8DIUBhfk8GAyuX5nZKN3V7tsQ+w64qM7BZW11
UUSQOs+CWqJzYQ/yD8wMbamfOu/VNtLw0SL01MGCZAdBRIvrXbqSWCluWg0xk9WzdwmxdSluSeNB
j7MO47D4g7P4k/phdnQkQPSgEaxRNL0HX4X6mO0BrU8OK++19Ey/F29a9pilrf8j7Ty640aWKP1f
Zo9z4M1iNlWoQhlSNCIps8GRhfcev34+sN97LEHoQo96rW5GZSIyMjLixr1cfofQCzYl4DyZOOy7
+zQm5EgaTVue5YJ2DkQFdV0HRVwSnCc+uak7EfAjiSGA3DUAOmZOJKd233B0LEIyiKyqyDa590mU
jpHKR83U3fRfSICpOgn/957gDc+Mdtul78IgZFKDVmIn7Qd+cijZwvBgiO1rxaTIlYdAifeiQfGJ
CEcuJVmgf4wv5lg5cvSpFpxGzXehFe3y6KUTDdB6RyUBMKLgpbR100MzTBUZf0MxuStQT8vCrWEo
O4jwDol6XwE0Mem0ACNRKOwKAKysgS4QlbC67H9KkXUXiVSJiZWpcszq4WbCU1UAW0Z4hloWWlJg
ndLzlMo3v+O+Cz9WUoWa7NHohSfmIO+08KVz1Uc+740ujYeQqU04NoGlio5XP9e8WYDfZqR/TNpE
3OtRsi9Mh/vgENCBp7hPS+0zn9YfwND2NMlk871QU1EcXtzs8/QkCFp+dvhZgZ9dZHKzbOsbmRMX
ly79nYOidxQQGr4mnwcRQTcCfhj4PxoxPzHoFUk4ou5MbVoAC1pZ8CiYWlzqPn19k6bhB1QVtrja
Jhy9fU8FpMqZWTK2UmZuJIa+1ScTTEkznKe7iihlSdAvC98SOIQ0hbzJO9RWv5kSXPLhsWHEKyHS
P/TTkBpeV5BbiOVdlOlHwChml9jeYDEG86WA3WYoIiQOP4sRwk6pf0T3IRyDO31gJjKEMl0hgTlQ
9t3ohDMOxibzNPgvy+2IH+u1ejPKCcAtk/hIcUQAbNLuOh4wSdTwEwMnHt8PFlhy3v8NxUkv4NSM
u4LMPICUwOjvLDbPl0B7abIzJbT5mIDzOQw1Mym8Uti/qviqpsomGkNb01+8QsYOHdLifdemdun2
AGhSW1H8XeeX5DcMrdKmE/k/snCCijMeUjMooOubfhCPVR1tuYVvB4gsYIXZ++q3rIz2cilDcCip
3skjGjCE14DgMBJbVkDcldwgoRLdiZH0OATJXSAXty59kbLyPiKp/GEgC0g69TyN7ctyJ4OxmZrE
5aPEHIirWE6gt7ekHjgPVahOGA90Wng3JB8ly3WAzjhlzpSOEBVfaIM26Lf01U2Qvpj0+MCUSVXx
JS/phkYaJcBxk4i8QmKAoa3kf6zCfq+K93VdbWrZO7bB0fepO7jtwfeBaYGQTCQ6qDJt1Z+xQL7s
3aRWb4vtS1q9lCTfwY8+bI86Fc5I+6bI8jnT2MXkJsi/auSVVvYETeqLKB/y4bbTH3Le4QaFnTA8
ND6v9zKjZsjjV30arJ4GiP5Ajt0X2a2Qynam8wIHSMOYpKOIN735/q8H8ggiEMr8s5amu1JkPMBy
YI+1Tfck4ie+fhLHM/HNK79bRX2WwRMqWf7VpFfdcqnX1Pnz0DgqNPkG7x5wiae9TJTFlY9KuZRn
e6Vptnnygc1smamwVGVj9fkpEVGEx6l7ctb6oe2iQwkC2bI+uBzrQbBA3BS3HMnMLbcQafrDsziQ
yEiTaoN/o0gSb9jsfeeSJk+nQ/F2Vc7NoyU3OUNZtWQnvJXkhtcZRTVjvG3SL6iyHnle2C6epmjq
Hko905YAag7Uz2WAQPohqikL99ZnqTioUf7QKPmD25zb/r1pVd+BUygVY9KS8qkIgXu1EaOiQTbY
TW4eUUNmYIUiuRnpd2ksvKsVv90aQz69WuUjL6xH+DN3U2Cb8lPuT1F5Cirt5GfHXuCqylNyRjpJ
UB7eWaX5DnTcSetChW9G1RaYU6R/1EFGGvz2kyLm9ylY+ekaQ6oUiFJzkDlsmu5IveBo3Fj1O6/6
boJgcktnHA8isw+FuM8KcBnhNmF4AqcJQbZl9C/TFrxOZR1oIN6QfVJpZ7IfwFPN09nkmcKdm4sO
l3ZayCdJYXhd7f+qOA8SQcU4tkDnA2MCwHBPTfMjhxJAONX6XcRUmpBRIgHCZ7oZIYJCfPc16Kdf
FX8fi/4c6Mk2BjkWMqGm+NLJsEqiwr5JbhqqJi0cWy1DQQKj7kh7n7yMZBts1/SqkiXeXQCMwvDB
ZHItAHLG/KDcMYgo9eWPYhCSbe6VQAakcpMX4V3rhu8136ASwSsioKdBST907bDN8p2QB+CuA+km
0JEngVW1FMWXNonxF/demMoIogigBtFO02y+5ElpEvryR3+Y3kSy+VMOYiQPE97sLYMnm6Y386Mu
uPd9VP0EZ/YulpmekKeyd6dGeBrIV5jEvLS7zaXoCKPSQQfZOmbPZmZsq/JQpSfG37hys+xDPggH
UQwpRBrloUXefBsH1lmihhTGEzA6TSiolyZwRxdtX0mJBqqJ3h0495tmJEFM3FNreR8LCMEpemQn
A1K4jaqbP8TS8Hay1ETbKACtUBXkAlsA7HRszUOJXv1OA/D5SDVj5BYFpOApwI4sWnidMdALUHk2
UFKoCKEllTv6yndRyzQdf5/5DBSIxeQ76JOjWDli21GsP+hRck/oLsENyAzJ9aV6NybR/SgYTlud
LGCLYtbciOK4M9Wa13hzaw7NJ3dUNoo3fABYFNt6OjoiNa5EZCbKzc9FQO+1jO55DVs0kaRQPPL/
P1FH57tsg1L8AEf6UVH2+sjrykVDdHSqFv6KDoQuo7wxA3ax1X8Ph4dW+VYTi3i8e7THxlLkvvqW
TgfHl268Aj3n4WGCtZSxg3ThpmiZpKMly//JO0YJBEZeokPRh+eMoyB472VLPfVBSiPRB0Cqf4gb
8WSk7onnV2b8jFXAqRIjjtW9UWe8lhvIwRmLYpx0qG+k4DuNgyjOHrP6YxJTYReoKoeMq5n4EJ13
Qm+jK8jd3UyFVEAEOyp3iv5JUX/WAP2z/j7NvzOmfSNUDmo/tCIOfndKg7vQHMi4Dlpcn+L8WfNv
++hjlgk7wQKh9Qh+oSNNj4R+O4KwA35bPDZye/Q6dIHqQ5ad6Lfvx1JhvJ17gqHX+rajtl1qvBGU
z5ZefJK8GEDpu5bRMNd8XzfWOwCyR+g2jh7Yvc7rbr2eOkG2IQH/PlTfLeOOzvFzAWRDTX+GUbYf
NZwnEegn6Ll0iNtphE9vAK6OSIcbw9kKNUeX2oE5A2CuRVaA2pS9Q8mVAs5I4sEDvE5jJK8XO7u0
gDypnXY0BuvBrcY7Sw3t0GXqjNncxjR/8Ir+3pYZWM4uvh8YFp0SqIawzKOYRpL8rOv9LS+6NK6O
7oSBRBnUpFwKiLwrv4yqyG3QpV9l6k9Skld2KqS7lMbFaJBnuEMHqPc2oCkYZ18btzoDNrox8aII
DXKlvNOamudAeI5UlHOL21yH2SjsX6JpWnMYgSKU7zXB/RAEyRnlMXVXRm4NXuxQGspdXJU3w9Tc
L4edz+xGnH+K6kPUqHep1uyKqHquPTgvMmTuobvTg5/0+7jVKVzEsnZG6yUF7yCcA7WEYSB54eIb
veyn5qr5xkvc29CrvtQ9mYOufaJ8qtF3D7hi6pvBak7UUdyYOSqjZAS70Z6K/tR0zSGRkxd/pOmR
tKSmiebxGlWnt3Ld3BvNU1W0pT1U5EjlwMhlLWwFasJ5/lhrX5ESfhKz3BGiaCca4yayWtBVMbkG
ii18vW6XRfGnfNQb+AgozpvphzGfDjAUcFRpIFK4jywG+aKfouI9pYqwRv42UcIwVO1l6fH7//0/
pmooqgavz6TWpELtM6eD9+sG9JXOw1D3j4M+bBMeEFY6HnRyOupIVRme86g/KpW69+tuhUpmiSMe
kgOZwRyFKcPfOOKRYk0Cc0qO0djb5Z/oSEW7bFufh3xDLDpajHS9KpQxEXidqmWB00TTZV01JLSB
5N/ovyEHqIaEMSgHQVw+22dNfX/dgLTAfKXpIKclNleESGPGxRNqdZWJg0yZbDvuXUeyqcTcjg8A
8uzEHs7VioTFK6vV/EPqWJLhZ5LRbJqRGvVF5evgKQMn52ExjM+l8GMYHurwY6o4seioIKJSaX99
kQuEN9qlzRlpy2BG8aB3cUarVDiGvQ6otWdYWnnXqJrdt8LOKLWVDyctOSxyqSqXuaLraIz9ynHk
V4WhCoDOHX0oPfLDhNdcXJ+rzjwIkLykCTyRRkB7RUzOnqIAvfO/XV/18qe9+Akz5p0E3juzMiKf
TwudabVnPtqRj4zljvtJFRJZg7VzIi75K/zFIj5Lf1571Vi8YIuMC57X4Ti95XQA+KVu/cwb7+DT
8tE176CJzcmNu3Nu5PGxUtqPoeoCAdPvssR/qSrrgeLVxzKmUJ5SnC5rfrISnHK1mUBBICKi/D5B
s1ht0nuF62iI6gdG331mzIEB6D4SPNPUQ1vQoILx97kFHOWhnaRJiGNnKp0RoFTjmDJQJ5/KTtlm
DKr21LiKPH+XRpZC3csNbypdfQk95QuqWTdaKP8YB+/FUKKTpdK2r7Rv/dA8JFH0qMfqi0JNcmPk
Lo87pXjMwMf5eX10GfAbYFBO4uiHUTE17TO3AZIItVGegKmZ2lbHg79LqY/JjWxtay/6JGvsWG8a
9zmwgNKT9wYZVig15565cSup70SUyPSoOqhu/MVLfGZ89OKFilY9pZz0FAzjc9Jz14pecmMN7k8z
hbqKEA5ChH6qD64jnoa0wxjoP1OOlFhoTLfULLcovtwNgk8fJAddet0L1zxidvaiNEwZzhozHsfR
1u2fNMVYOWoLJLPapc/NT5pRgAfL4c0eU3k/0LdQDaZtU0HdqzJFvdJ/77vQTrTNGifjmuHZ+WqV
SnZFowRABkRJJBOUkZKXkmOWMddg2FKQ7Louebq+n9Lahs5IiiV17MQQv3OSF3kLrnAb3knQQELi
K6E2sPFP2YcViwt0bZcbPCftVIphVKSITzic6qNPsVp71i0Iw61dhaJHKx1yXkz5nmHo8N85jza/
nOreB8hHEPXEwxAG71tZe7y+uJXd1GYkcaPOu9Gk+eOk1vNoMuPJk+S6BWn6E/Mb78I/tekGvoiJ
rpCkcdvxwcIjjHHwXWxcu/kEDn5fOtAfa/aKvRW31KYlX9hru16oBysvCPvSXrKrZ4h+3qV7WmI2
CGi7dKIj4IBtMLG8767bXtvN2eXuDkrv522fOa2hnGVVuCUCHq+bWEwgLrdzFlC8TinisDZogemd
7fku+N6pVyjSutUY9Oe9ZHVeRYLYfarb2LlufXmBmooC+6vC4OxblmpfdLE6xZq+3IjFjxFSlesW
pp//u7eYFs0dss3fuBELz/I0SKU8uI9E2vOOSSs8IEvOrZfrhhaTWkN8szRz/TCPy1phzAX4wQbm
C/EngyWb8r23g5yKsg+ERw+WQx/IFp6uW5YnLd9ra5ztolsDK63z+i8P5Vl1THb+nXtIHrydtVUc
aWud0s/qHi6Ig/vsr4g5vNIbXrM+Ox+dJEWa5dFDzcvjxA5OvwCCLcikJyZdv9zSNhi3E9HscAax
cn3p0lIqernpsxMSNIVEZ8byHK2wh0e4GpAMjJ5rKgif0p/tzwxl9MRm2e+EG9jFVowvRiJJVgxR
R7AAWuRfI0MtCJVcl03h1Ptxr24BSn5FH/OondITs5qP160tHBUdsAdyaKiTWb+RsUaCJfkw1viA
9XqJXE3cU0mUV5a0ZmT2Lcek7QOqeb6jtSGYLJcB4Od/t4zZBxvk1msHDVZJQ5DvMz2hGt2vCA+u
LWIW0QpddVvKKuyUlewZtNiL6opCyvQjZy7P85WniKHqkmbOX8+iPhg4hOE7VV/urZSX/9Qtrles
TInWFSuvkfvi4imtIfdqz4IbF7IWRUvfBWn7ETWkcNM3EgVD//8/GOsStN7o8lASoIv+qztnhpJq
XcCq+tTfMctKL2RYCRZLGydTcIDXW0Lwdc4f3iQdL4J0QEQkfxq8n538ErmfrjvYUhzWL23M0sjE
LeXCynvfobi4a7/H0Z7X2hbNBBt6bRnxX8HRacWfk5Wn+NLnkok1Fg9UShv6zLPzWmGkzooyZ4QG
VO5vC+9RhOKp7m89qtXXF7nk4pe2Zi7ejFHPUAu2AFmkoH/DrN9et7C2munfL5xPrSyrEAUssJVO
hQhpAlOZxky0pkRQ86xlpgvXNG/ct82bfbQ4VgU/mzZPTH+mBuMN9HWsj1Iu2teXtVRH0BFpMiwo
tFVEm2ZOXspdLjUxtQsha04ejJAaIw8tE5jl+8JVj0wAb9Vc2DPGsPX6b9eNLy0SizrKiLKsi/P7
IhSCsBvMlln+lKb7D1d6qUWEelYIgpcSZJ3wpFkIRFCKmjtiydCJF0k6RQOEjybI6D5xAsh+bMuJ
By5D8d31Za0anHljoedqOtYg6VT0CSuG+bItbR97Eu0NIyfe/kFazAIZDzN0PqMpzp4xXV0LdGWz
wslFMDcAIUa9XznMf7OmNxvT3X/h/1mb+WY/YCM+tscCJPgmcLybdiftkA1/htVwZQ8X6lu/rGnm
l4qVM53kdt7rK6M/Shv3iGDZcbztDtbhuq2lIHy5fbNLvk2RlKToQREnUm9Tv/oswItTe4Dc/p2d
WUDsPRcGy0j00KQubuq+PaYjMQSWo9Un2lI4vFzRzAGHMHIjU+Zj0R2w4WC23aNuCzsgD1vkt/bx
rfV0fWlLVYNfPtcsPMqVAt6Lc+ZId/0eFnTvUDkunP+KvxU/TqXeddb/xYvtcpWzGAnfSWhyf0+i
CqiZbFP625tsK2zzwQZitkWu4hDYdLn1FfmfNX+ZpbkQ5uowsuAvDEq52RPzPG6xctxWTMxTnbSk
3tS01DlDIH8D80SuBuJ8XLnTluLvxQa+3g0XZ5rxqyaRzQGlBs29kRjrNblfwj77BsZuZUFr8eP1
3y9staoG44JP1SAffvRmBLZVoyeu7N0e2PZwn3Npu8qT3MU3KWDJXCr1ldO3+gtmEaXMpNJgwsHn
UICZOPeHPGbA1YYDbTdBtPedIayYXPuKs8DSlGmamAliDmZ8r0svbrhP+seVg7cSJ6VZUDELIRuC
hqOuPsCbsUX17h7S6x3syrfGWmlkOlDzBPzSX2ZhRQirpmimsAKU00Epc2/a3X1xC93ZEUI7W7Yp
+h9dKDdgCVrZytWvNwswldrWFgzo02FX9mK/bQ/Zt37LsDuQLAR/QUmtbOxiDEUP3lQoGUu/dQSL
UIe8aSqrqU76VN5XTt3fqARQIAlIDDN0HIDGlFZO5IrR+blXKiVRpLQqHAFyCnEamsnTFROLh/5t
XfNDH1Z9HVhVmzlq9ZhqB50BEqYj/Oz5+v4t+v6FGfnXfEEEmQGIiSCZ6l94H8LBcSPFzcpHWtuu
2ZG2vCYP6wmCMTL9iuo7vQn/5fo6lh3vYiGzQ1wruRhnMhUV1SmPw+10wUy3S/oYbgJb+6MjdmFt
dpx1PzYD8kdKKLbpVD/r46RgJT2Ix/IgPA972c7JHxnQe1bXktZpr3473BeWZ4fbqCBWtmr8nTaX
rW4hTfxgvCt3ELxv0wdotz6s7Ovat5sd6FxWS2ZnG55sd0D3wBU+BJ9du0TrN3gCHlykG+N+VZV0
zflnKYOo+76haTjMFEV8wYG6l+8J5HNqs0NCexY/qxBOHtfewlNKcG1z5ykDsJPpw07BRNkzzH1Q
nKk8vxqhp1N1xc5rZfTiltVrJVM6DzvdVtyOdrWFLD+i8Gg5cOsA6LCvf8SVbzhv7vP9imQc6VCh
XG4nmfhzTKO1e3vyg2tLmgWSluaeF/Vd5gT1V0OLIT4GxRO1mzR7P1bW7vqCVvxDngWUuomyiGE8
xFX9R4txcrSF96qJCsJqWFnbuunfL75UBxOabvQhlcVNy4Pbgb1k32/ACaXnYa9sy5N4aFTn+uqW
OvbIIvzvTpuDI9w2THNJJbpI39qj8XFq2Gs766GyUZf45u/WdJjWdnMWUswKzujKYI1ZfChhSlWj
c9GeQxRdrq9r5a6RZ6HEtzSzRliCwmDVnBrDfRJKuIIS4186xyx4BFrcSNpAnzKcyP2Msb8XBgZz
dPlBHrov15e0EjDkWcAIDKMeWgNHNJBokRMVAKoB0+gD0CwRAdmuvs2L/XWTKx45V2wOglomSWcX
paQ89AqTWsja/IkJnURNBXJlzOEbXhVDDW6RxAGbgFqA4cZMsa+bWN64NxMzn4tzugFGTQ8CkZub
6fIcT/8o0i7m3eqbnZnPVd1QmaJHp266Lvsjg9aH4U47cYccpOP1JS0fozdTM78DsR2GtQLaz41j
CE+sT57k7kQgiR2iYtdN/U2EeLM18zsjTNooz/hCryl+c4C2b2feTMKIY3KIbOZ9Vh7TSx0rYtL/
LM67/zCYVq5ZIKoHCHpXVlApI6arS3uye5fcA/YTE0L371MFodmsVc4WvQWcJ0r1YIp+UyYV1KQQ
DPE1uWuP0pkp472yE89rOsXL2/pmZ75ILylAlw7/2daCqX3bt6V3DfAGSu+R7dlrCcdrzJtfm1N/
l5NGedea11YTSwgBwrEy9OAf3EFlpojh6pbKlq/DgS5owtaTfZTpEqQU2g8pzFqbOlej/cCcZhMl
cK8WsDdkCkCgXFPPUScz42ZZn0alOPaNx2x3YRCV+kc575/gHNgNwFTjYfhx3SOXrv+Ldcx3zk+z
EZ0Y7pDaa1CsvMmYbQw/j/BFjcnjdVNL18ilqenIX1zJjaTHlTFBiVIoBoYC5L2koGM2rNSjl+Ls
pZlZQgMdUm0WMrWdrvviYqVP4rVTvNAAR/vwfx9/DglpfU6xplONYzJvgDc6qoZTx7xWmaHZZCJY
ZoFwP2fyWoVzKVJd2p0lNZEI81HiiYWTaj+SELVq3ykVppCa9//uS01f8uJLpZJS+V5Li11jqCiP
3vv+g1qtPYiWIvzlYmY3iWI1Rm6O1IumvtkU4d3jcPf6SliN8GsuMbtMrDSuzSble0EjuteVb0Jg
rdwha8dodoek5ShKZk4Aql3oB0sLXZWAGkbfTSyqMK5mg/EHrc3L7ZvdJDV0x/xxMpjeYngaKJKB
bktw+FeOoE8H4cIR1EYU2rTn8hD0bwzxP42xwcCLv7J5izWAi7Xos8hgMbyXahreHB6DgzLemEcm
08udCi89tSAu5WZl85QpCPwevnXZop0DMv31QrlYWOVmXaubQ+HIjrRXbITyvuY741HddDY8/2fv
xIxqDVnZeYLlIYn+wPDHD3PXnFFtQTLsBrX2Q7kvvq61FpY91eLGNAz6uuZsJ5AwDtDa5FoJo08M
phxD11/p8i/elYaqSDSNNVn+rSvoDYYeGUw1vaYgzFdDbrK9uCvXU5DFNb0ZnF8xKKaIfmSQypEl
QLD3URTXcpzFm+XCwmzXsrSGLH4qhk1ZlcaNv9u0h1rcVvY7JjyYkNuFTrgKEV/0oQurs4vGLbu2
Bzs8baSy58US7cyj9WWqdCR7gcHc3fWzuLiN0NgZJp1WWZ5jGaq0LaNiGkphiPF9Xum3gmysXJ2L
+3hhYhbFdMiHZdPEBCyFT55cYEo/psmwdt4X77ELO7PYpYRRZyiBxj12I+3h8bo1j+4+cBiD+i5v
pnSNR9LdnxRTDKBTDC+oMp1/5ddYVqKK1rO1dEhK5jOFFLEWYS1eLkeyCyPTR7yIK0GY1MlAw9MZ
ts0OuqYdApK76gahuxOckGt5yNKtY0kSgrlgotHonfl9O1hjBRARD5QYVEX3rGO8nYq9wmyjIh8s
+JFKwy7Vr1peouEh2m4AWQcksdPQD+xptfnjuo8uQQP1y180OxOBOaC+5/Flw2NzMp5qe9jBfnOG
79KgI6SCYJ1qL/ULOPadx4Pjuvklv7q0PvvEWRqGZpvyxFYycytCctJ6UK+lEz/R43VLk4fO7w9L
QoLZUMHIma8gxYvvrEF0BiESStMyVesUwEO1F5zaaVbu39c6xDU7sxPJk2p03YAVZZV5BgWEomNB
qMmYF4M/JNlJAdzSadx/tBggM/zkXlSHXYPkJCNg9ftihK2hkoGLQY1qBNCjSwOM57oAobspbsWu
g9tDOWQF1OKBp90ivwhjq15+Fsuh3hljh9hb4q74yFIcu9y62eFXA62RQkkA6dA4apFsC9lYcYNp
U65s2rxKW2vyIHjwKDhyNpG1tE+i3yMPZ6mfe0N/ZDAahSPmla97xBLSx2CS2dRFEOfWb+jMsFXr
vtAZwvtvxeK/+Syj7yvdXmvB0TnwEuzFuoJ2wvwugB1BkEMX9zP17GxW8CkUBZMvqCMUqNSqKJbq
w1e5Gw59qdkxEoNRw4FUm6MWa9kG9My9BxVgrB40Hqtd3Ntek0AXDJ9QSJM/8WG79e4N2YcTrWOm
vD/WXrctIv/QSd+z4Edr7AVG4HvodSIYXiJkFRPRZ04FUjA5P9Q6NBxQeApe8JCoSDNHoQP1J/Kj
Xw3prrK+gHXZmlEON1beQvViaFuzQbK6o4zOmC5F1Hsk0FBS36jhTQqxaaxNalrhPlMMOFBhqIUv
oi6MjQq/RKGU+9H03plAIxXzpU3jgzCKUFyFeykzDinUNvRdNjGYaEhvIXhL4bHWJiqZk4Z+B5J6
vfol0WAzhKq0CWFNGMZkCy2QHeTe2YcGy5SKR0bBvsYJ+xegaXDdcRbOwy/fcnbEiex1bxjxxGzA
5L5nHms48q6bWMr5frExO3NNpwTIqedoq9Obf02QmHXVSLH9A4zNIIzW06OFXOLS5PzpwGieFwYp
Js2++eAZMPq7cr/xhv6Pzp2sWhIQN90kMfr1yi0Lve/GGkNT7yc5wEuCjjeda/c8HIrBXtnJ6Uqd
xRaW9WZt9mrNm9HTQx25hWo3vVphZjr/07rk33y1N1uzZ2svql46tKys2g07AT7i7VTVgjYPigUK
d3Dsru3lsi++WZz5YpNrSo9e2DRN2gNirbZddN8euvt+Wx0RoIwYEgrX8IPLjvJmc+abieErmjt9
P5PxRvM272H6XImXCxfC5Uebl96NtNLggeajFaPyKYOCRxT7H6Kfnoyxeera4alp67UjJ193FGWW
m7m62vQaKmlO6N7il8kmOgkMXGnx+1e41j5cSwZXPPP1yXuRkqBDa3T9wD5OMMy/EH2gR6au62o9
ZfmuezsFyizRQqJeNBrr9a57q938s+r8Qqb1y7ebXPZiWZXaANkwWNZUG0DqwelPUEk6q8iA5e2D
Zs0EYK8zqP6rnboJ0lTOqj862Gu2ZmuCHjxUxYpp+GnE669PNdxZjsunqv7/n3Rs39uyZtFR74Tc
kKfIH9WPVvIQe7e+eX89Ji4f4DcTs5AoJjHFr5id69HSQLm+j2H3RGn8upXl0PRmZRYMfVh75TEs
of4dj1AGwIMV2Nct/E28fTMxi35jCYHLkGMCJZ1mJ28NaL9tf9/dQxNvC/kZtkBnxeTaqmbBTylS
gzoyexcfSdMRC6b8BBkyMibUnWCUdcSzGq0Uv1bWqYuzqt4YRooYxf85UsV4yrawyj5Dy7Od6m3b
1GnylWh43UWYXvr1cGXdAP1Qy84OUXVUfO3gid1TIBmH69u5HCv++wFBvf9qBr2K0HSnD9juS5A9
f8FA5MNaJWYJjXtxqHRxFiti1zDLpGIDJ3DBNMXrekd/D/dWfRpsdGG2MZS2Kwf5b2Lu2+JmQUPW
RskDuPon74vrXqmLs6AR6HnkSy6mSvSAYzWFfnkl01izMIsZCosJNGm6QFBpcb2XnKfodV9Ys/Bb
vEhaBT0Z7vzwFmEEG5LMFade/SKzeAG1ayCI05XxVwfjr1ywOJan7rD24ls8QNxzpkpvX7V+q5DT
o9ZbHneOWNI7S1rbQpHE6teC7GJokFDiAcQiaqTTs3ik+lHdDFo9OZnr/Kc4PNxfNFLXUs6ll+yF
QWsWiwxhkDJBV3MgCxQC9Q+DeO4AtSMA8Af3x6WhWQhqrVEoCo/YEHpfg+BGTz9e97e1rbNmwadT
x6TLerZuemP9SQ96qdgIcvZ/H2uesmiFLlSmCi/t9PIZjz1N5NM00l+eAhtd2W4tAi2ltJf2piN3
kYqFRm4MApO/cNi+D6gN9Umyd7OXSj6biKLBKFua+4HhhFRmbPBxZXun8zp/eF0an8WkcpCEJK7/
k5+130dpn5PnGnu0PsO9x7k4wFdFXcdeRxcuHvRL2/NoJVVW4psSGx1C5h7G3vtME2C8VSVvG4ll
u7Hc+qyiv7HxR4idhT6wSz9ecbClEHD5I2YBzUu8lJnvKc0STnL3ydR+Iui0sslrp3EW0VhZw8Qs
YUYOfzRoQzejvM3QhHTteDzK2Wep/Nx13lb30eg76R4cX89NcwM7/cphXRry/sW1Z3GoKPoiLgpO
65Qhp8HO7XfjfrTHJ4lB7xpJskdEDu3a2ArHtfGyZUczFGPiIrN+mxk1csVsW1B8ztTAjdCIG+Jz
52kOJNd2ssantHRLSRKVe4mejqHOixekzX1bm23uNHW4Kat3XbeG71yOSxcmZs7b96XlG+S1f15F
WHreXC5q5qlSYOjDGPT/vRf/29n/03vx0tTMYZXRNAOpY/9MHZHEs2LtAm0l7C36w8X+zVxxHOFW
DMVpNcjtQnoQwlBdxGB92oPWfr1+ABfP35uteaECReEwCRH/czLzbMAYH1K396nGhmsN8DWvmJcn
OsGoIPdl46aL/n+1pZr2zD9ETC2Gr4ulza5HMVL8uAwwmGdPvvkYQrQIpeT17Vs5TfOyRJFHMpK2
OjzMQmwbSMdCn3ndwuq+ze5A5MUKuUf3mn2T6PK+1uT+SpDE+rUmt5b5ra1pdu/ldHggpZw+VI2E
NopAvvfjX65pFiEamHVhyCNCQCW1g3Fmm9DKpoYqON33yG4Ysd1ct7i2plmAKApJGFOJTWyNx0Z9
9Kr31//+8vVx4WyzsEACKwn9tGkwJu7q7+Ln+ChsrP10eTAXp26mty7f6x+kCtPT77c05cLyLFqk
VtjHbcnSkCXfBPortmQibfOZGKN+6m5XSdtWLKqzDDr1clEsJZ0rJOlTuylRuNKMATIK9yOMGi+M
DXxJO+9JT+J3itrUm9yMk62eK2DUaDqsbPy0vN+Xr8oqJNC6ZsxT0rLoUbgIB5AYVojScPZDG8Rb
LfDhgU0eKyKZmxo0LqN3oWfZTW/AsGWB0GAaharRz0TLtmLhPpjNK61N/l30Jfv6L1wOQ28/cHZ+
k1QIld4iZ/asxm7d5yZhPL5biUN/EyXerMwObSvIpdamzeQFVOoha3mj7tP+mRcs37lvFmdnOEQo
2RxyzvBb9Xe4y/50ntuQpDdTs9ObC4MYFe3k4gPKhIHtBQTbehXcsLai2RnOjbZSrYAvlevKyRto
WCFUoKfiSZGRPIPxyKOtJwhQVhvaXraC3XVHmf78NU+eHeTeM9q4HMwcseERiK5uhftKLNJtlxuH
LpQOhgHYIpDXsKXXzZrz2pxUKpDhQRrh+I2JhNMXcXS6ft9WPzSJFrZirnnqmr3Zs7hKmtAM03G6
z6ZK/kRaIiB5/Tqh5tr1xvPhVaDdNEGoTGslzV+Ci0CNKpH9Qm0ja/MxjMgIzF6SZcoalNImqIh2
ttCIiDbF82S825ub8KzTsf5IJfSDZ6P4cP0rLw258wsMC0SCLE0xCze4eNN6phGEmcZJnc6N/iX9
OMK5ZrTvEme4r3fjLpXvxA3KpCv1r+k4/uZdSDHA6ghtBvyiv5rVdb93w5hHRj2GOzH/ovCU6Sah
DE9e2eM1S7OApzQISdSpwaMd5uVcOzbGlzz4WObPKxs55W/XVjTbyOD/kXZlS27bSvSLWMWdwCtJ
idLsnsnYY7+wvMTc9x1ffw/GscWBeAXHqfKbE7cANnrvc9QcWJH6a5qh7TFkUvrkuHybPX2f76bQ
l01z8X/ukjjB3mG40QzjCuJiBQCsbEQshp2UOpME//x2LokRbB3odhWw2fJTEc5h/AL6VEkstF1c
WKmCYOe6oQTBHI++/r3llsoSjBqo40x1Tl8/Et+q+Vmx/K0e4WZccjqXGJcUSJn0Mcbb5vUwk75G
yvEX0K6igOL/TvdaohKmYMoAI6ZVcQKBZafv+kgHpuu7RTb4JbtCU8hjAL6uRwlPbn+M+ZyuUD7m
s2mbVzcoGAlj0ScaqSqebnWXpFeAzYWSe6UVUJr7UTpKLIVE103BUvRg4jPHDsqRRP0uta8XO/Mv
GwmJLRL30/SBFrk6U6hEoe9a+3sdoZakfMJ0/v6yoO3S6OrqBPPADEPRI9ChvZZGm6v5oJj/lEZr
wCfIS6ObwcpKnmAnaFollBaoEJ46uhxOJ7zOpcNf28nNSpZgMLDW2mdzBLXgKWhaevExDIZgvgaj
pFeAxhzILHx3PsL+s+T7bXvLlWjBflSLXpWjheiEY6G22Kg9VECHs3agbd7FaFwm7ZED4BA1k+5C
y44tjpGr5k/ZP3DWeE4HWJodz+ko/SenA+eJPKeTvAsRxdbOkwmTngiRUC85qrkVgCxPMqAieRgi
jG1pxkMRMjw9RH03KZAXwaHde02kgTfIkHocrowXnJq4vrQAhaBXI+OHCUMp/Zt+BcbTnzc5e7+d
HW9baJNg9Num6DsLFrqhxpLVfYx9doMmbpyX71mjDT64jf7IlJ0ECUa617WkU0AZHzQ2iOuUBpxt
qjTi2X7zJyGCebbSmNhR9voOf6yo/v7A57YKnkTxv19FqSOzqjkmcG2pqXll+KHq/5IYTP5jz3Xi
JEEI35g26Eo8wGD+4607LKZOps8ntnXQq6GlKauzy5RBMNF91lZk5Gasaa3rYs6RaAE0PoskJ5OJ
ES0zMnErIni9LOu8QT9O4ADRkpfL17cthOgU8+AgMbUFu6ioCTPrCeG8Mhte1oEtEJzkYBu6LEXj
/8z5R/olxhFKPXMyWTmbwh8PF6PNXn80/0594jc+WEw9tL8OvaftWi9/lpl+yQkd4emGTaKFjFq4
Rudoxlel9dJO7y4fb9ssnU4nPNoadApE5V8KWJpLBc5fEKwp+icMLx2ILEDYNrgnWcLbjdJ0aowC
sqzx76kBhLD5aA+t64An/fKhtl/uSZDwctu0KmrQ0vOeKdTPAqBfKFsq3w4TTyL4p1sZh4EYk74s
iD00dCJH8DPTLgGJ0X7EJKUXz7PkRNvFLUCq/qPsjvBwiyge6ian1Wu5mCPZZKabeDZW53TX/JAH
MvzA/xNynwQKT7gC7fzMyKttCoPmioHF73XCt72Kr5TO/28fTIyuanOBz+BWvaBeGBPQ2u0uS5Dp
uWAsEo2pzbxwY0E0D2xCSPxBtVkE6XxLMSd6WdjW/r+jnb4WEWzGUPTztDA8XF7gGb+Bdm9BTRLG
A5zCe8wTqzvu8MHzxVMyWfNi+9NhRcawHI3T7wifLlRiGzxvr6HGvx0U3XxpK1HCh1v02AoRoKKW
ZKl+Nd8RUKxL7nLTSa5ECF9u7KN+ICzj6FFgVMINAlSmuJ0feVI7gX7xS/gnqnISKObQdNKIwlok
TJmKaX3jkwn+wCj5CMrtWdMkp9s0IytZgoWPxrgdQguKn2rdfoiOxvB5xgY7+Ea8BgRywHOV3OZm
/LQSqL+1W3mhAHIxhEDepDlNwbLbMpBNwW7ngytZgr2vlnGJa+w34stp+zx1OXJJ5/eg7N4Xfh40
sme36V9W8gSzH5GlH8ELxQP6yJsTAp5KY7egwDcYny5fo0ySYP3VmoLKrEB9L03AA1d5s7NvwEad
9zImmFdwvLPow7Q0R+Mrfpo4FVgqBukmC0mK2cbvZsO+YaCzG9TFB8kH+JiVYC5ANtdjWQH8BxLl
3LSZK9mCz8EKuqpjAwThKfLc/Nbsv8Yl1uDyxySR7Efz+zo7pYW9aMM2CObthGfQJO0cjRHuc7bf
g2S8pQ86EB4uf7NNU7WSIWg+awcLXMiwitjY2xOzczkX9GURm6HiSoSg8MqchlUEkseg0gcwvoRu
Ujzk07eRYJYveh8TsEs7+8sit439Sqag9FanVwM21n64mp/Vxd/bCtjU+pUoQeu1mgI+jCF+izK0
VecAFLo6/aaEseRMMm0Q9K4Jw3xxYhxpJp+r+bjkn83ug+TaNr3K6iyCj9S6AtSiBHbQDKJD8zqN
zeK/ePOBA+yiY6w9/UeJgqsccxsN/wwvOcP8cst+NalTe4+BNjSpq51E4qatX51R8JyDSs0uz/6J
A4oDh3Oa3/2H5RTsRP98wWKhqEgYTjfgdKeCOl+EYbd5IIOOkqm8WBsaCisncfwaXb0tqMurwRKj
IdaI4nyK7GlGmD+yD3R4bqvH//aNxLKQ2RjhYIw4yxqQ5cfz/bO4EKPMYJnD3p5+xmihmEytK+j8
qV76uxsw/+cb/ZIlgr46ddrmOo/o//2YtlSW4D1IoeltY72JaX4XVn3bBJ6OJTiRgSllp2r8CsGV
raVPQ/ucRQXo7f8EG9gBDczPj/WaEK4SzGwaI0M1CDdQ/dHpn1Kga82PfJU/aY7JnkjHULetxUmg
4EjUIbPzFOzCQUYxnlaB3NtRbtlkueAmvLYNCgzTpiV+qakHh5SHxWKyeGPb7hOKYxPbtBzBJveE
YE2whb2i+KcpaNnbFmM14ffLT277E56kCHZYBzxfo6eQ0rfzvtQfMiCLhvXHufgTuH98wpMkwf42
WtKTiM/1/3wDHO7/N9/2ZiJxkiVmnHbdh1Weo0mg68l1Rs2X0YmfDX24TkdyTCJjfllyw3F7MoH3
fMxcQyvA42smD4tSvzPMcK/N9MZQ02OrDTeR3f1JwLz6ecITday4bHq+JDQMaJIYkasrNsLyXYTf
dPnzblvsX5dOhBdKSaKOaoHPW4CoOOtejEgJLkuQKBARorw8NaveCvFQBmvy1dJXsf4/j58jWX/i
/9i101GEF6n1Wdb3DvTnlKv9rl3bloXhMeKAo007w2ayy4mZ8wz9+blifdJVmf/efOYrUcKxWhqO
rRGhsqSHd1Hz8ju7x68I8WcJBThxdcNS4e5EkBZ77ItJSSEjbp13CcuBK1B5LMu9JuyuDNvxZ8s6
JBiLwyT4kZbZlUbjzK1BK2ojFXPnMPzrD5Rm9YMEtczo3I0mj1nAqQ7qr49mEX7PlMEDqsTjH0iC
/VTBnwvzI+IXV2YPJkNeuDPIlzT9oOcovXepyym8/0QQmJAoLpkScW1pqQZVn9qoCapodq3uHajA
r+p0djFjerwsabv6SX6JEheWsGpbW/mCzIMPTnetxysJ6D/2OwW89RiTGg6DjCFV37So1MbUHcA+
bFvcEiicSAXnMnfAZLzNrZmrShCOvZfPo9/Mjj8WyZFpNCga66oeQo8kylVm6McaFOVl1GOlytwb
1XhtZMwlITYpjMkbkuGmq3RXrcqdg3npPKq9ClOZCtALi9iWDNJsvmoTegBmRPxRX9u7qyCiKyIn
ihTk1T/nJqKr380AtqziWpToVhs9XLoMoqypf6p1DJeO1oIh927vAFdEog9bscpamOBZq8gEHsSM
RPsUyf6wjL9RxZIcTAS2WcppWkoHDgXgu37n6oMf7RQv7LAtTNzQJQc0ZsaDKXnFW0ZydULxFWvx
qPQZj8Zm7VucP45Z73dS9dhKgtdCRKNkW6y2E1zjCBbzcuCL18C64ElwogS/g+AqU0gRizxuc3tZ
eBn+3+P18GhRdAHrwwluxmDFP26aFUDLKScvNgCwbtw6deZmgyxel30v/verl6YOLU1pjYP1OvPH
/rDMCNh7GdbWthRH1zlnlW4QQUqbqgNoG6AV4xjvxunBAeXFQKQtz+3ndRLDn8TqMIzpNuvZa8sz
DNgxunrt/YAq+Xq5lvZ+ZGcSon5NnbMunVDtyfPFG6v3pnWT9rJF1P+jeKcjCeYpC7EpqHH/+zOW
4rUQGvwO9dZm3ds0TrIE6wTirdEMM5yIt/WpCWTE0B/dHPVakKVFdP8nbeKVPNE75suULj1/VEAU
zrBAGIMgwQ5fJDZ32w7+OhUVQniqjcYIvLIfFR7wn3xasLgSJq9QltYOM1DzbjJ+YxFUoh/iim85
h5pZgjotaOcnfVZR1A/dNpEB43JTd24tTqcTgvpCVdKkAfjnq0fRdxyfM/OMd69fbL9IMoht03QS
Jpgm1jpZblu4SgOtJayMTMWNpb2vbeydyQ4muz3BYlhtA3qjEKKSpXAJkAiz+EvtyJp0MimCwVAM
K5+XOQe8HJCsKYjk+TyoDLNL9oapYCnyZqgB1Arr9zOa4TBQv1fP1PknuKQPgr2YJizqDQr0QcmB
yl1VT9hHRDWkvhs7kEKF00sednuKfWyqmTdDbt3pLHtnjPTKZlZQqehxxc4uCpOdtTSHYg73thL9
XRnWF5S2b4DugICZ/dHW6doQCIaHJeDHS2t87HEPrjr7YwfsKuNu2rNd131sPflE/eVbAn7BW0cx
sDGfC0BKByl4kfXEK2PZptVlzUII+1ZCudBGiya8fr2obwibXdv53lMmSTAuP0hTxDAxGXWiuYTD
i5ZPJvscazcAF2k1EMfFsqxps6NnmqamaqbGAbiEE1VzMdd9BGtN2M6M7sPkkJHR1enfWn5NjdJX
qpuBSaJJrq1n2mwitXcMgqUPMVXr7dJUtBznU/qXKqo8p83ducP+MywOozt97v3L3mLzs50Eii4p
1SNtWBIYBBPVc7edusRDQo4tE7Op3MuiNv3SSpRwnxnGG7Wuwtn6Nt21hX09YpmWRb2Pb7C7LGpT
3VeihHiZmu0U6gvUXVHvOjX2ukjG+iL5UOIq3zioVpxkUI64I14CAgK1/ZaAGTqsS1fpniuWSW6P
m4QLmkH5kVeh3uwoU6/z9mE6vXTjcxgf4vjeLD6oU71jo+Gavaz8I7tErjoriaZRZoWh4IgmqhK1
U3jVItF2nX+HS4cS3BFLRtZWBUQURfzSG83tMuQJ+I6aL1OV5PC4KqA7kzujWp6riO0GZwiG1PAn
sAWX4AbuWX20yPhS5+XHhJhPLB+OzAgflAxBD9UfLivVZnHDXGmV4NY60LyPUwMFbv3VVvg/8C+/
NSC0mfetJArODUOZdlSCkS2Y99p+AMTgbjxgRbfzu+M/yJTSrTOZQRBcE1HsShkXrmf1CwtfgBlg
tbIA4bIMS/RGimKxEcC2ALxKiN86+7B41gsZm+H/sd8/bakleiQHVDxKo+IkpHo/Y3wxxOA4YH8N
7V5TK9dO91OmeTR6kmgJN2NnOo2CJgapMDCMqa63z8aeUaUsDQQ/KXJXtXO8JH4xjFsCMkLrPlfB
73sIy8qtpJ1ymWDBQijaOJsxxXl57U0YBMRg2+Vjvu7giccEdbYFKH5QaBvivEuGzcSmMyFtBPtB
WquHMDaftWhodyPGidy56Z5pVzCgK5vPhcq+YP/2YA7dfTs1uyyzgEHbR6nLFiX3iJPeM6JloICZ
ElCEWBEAYoBUOhtYYdXixC0WFVwxh6hUgL+vZhgKQZMc/31usn2dkMOczscsws725TNuOCyi8pqp
CphZsJQLXzKdZ7OJ2giVsu62Zum1aX8ly+QtNPr37gqCbGrYpmlQVZyqydIymZYqxjZtkb0H6kow
jYVsqmZrQ+SNEG6LV+Yc9XXA9lZFi5iTkzqk+yW6KrG9ubO/cTg9FfypiXk4lKY/yfqFZ1V+gkiG
gz+jQouNTlW8ydoOyTRkYFUoiJfd6btklwFLoXCdW7ZANoe1p7467mVMxmcmWxQsvAmDqGOjtRBM
rckLnXlyk2WwA82IkqDoRv1I49h069BxwCkxp15L5q/lEH1kQ/NEwl7aaRRV6vX3oPADogBg8epn
7Y4CDfDhlTN0cJ3B1Y69rxiesy/vOUl2qQVJ6w83faD4tiRxPvO1r6JNSkzTRsp6Flo6I8NKuAo+
4HwcHhYrunUmkj0pVehPQ2O4k9behe/VMlOeoxa8LMpgfhicsv9G/fwGjbPKir5rS/S4KLM/pl3j
TeaMcrneH4oxVyX1cNFBCL9VjEpB5BRNnQ7KirQK3+UNsrA2y58LOsliUjHG4YI0EAQYtgpYckus
05VmuEwV0LmDTAHwP/DC7pIhlOQsWzIc0zHwB+h0mhgqKkoXsbnT4mAqpgewOh0cXfq4xUCBn2Mt
Q9Bz0nZT2+c1WCIwe4v5Rr/uUBaZveyBAy5SP5LNO4qJmCiQf8G1NVHMZRk6PQ4cg3qd+QBuvZch
ewSHH8AtJplP5enp2tmI0oQ4MTeaNquBfMdL+zdDQI6mizD7qtjLOEzFsB4kbCqmNy04NqBO6WLM
MJlxraY17jE2v3eoYxy0drmKiPXFjj6p+nGecpltPNeOtxIFs9zZcVSUSZkG81g9lUp9iBxZmfj8
NcGnoLfkwP5btibCI+oayyoWt+CpJkcjMbyojPxyrCRbeucaASkYVsLmgwaEk7Nhdq1S2WBCSkXu
Brvz6zTBsHTtD4sCNJnYu+ybN1wKxKG0boAJyIBVE7LJMnGiOgnzDMuWymHxijuMm4ObqD6EIPHF
cOA15kf9yzLFFIwrx1qk8KnIpNVWZ/Vp0C33TrW8y0aUlVI1oMtyha7xoXHse9MogstSX+sMb5Uf
+A9gIjIAKwKmQnF9apiphl3nogjUq+RgB6ayG+9pDQcOdghf3bcMi03lbRjvdJfnIuYBtUNJJLTh
R9/8BnG3aqkHTYGJKQLz1g76B+2QeeWBhw3xtc4BICQ3fVZBxFUTRyO2gyBaN84ioqI0s0HB5Paq
b/ijgvgbfcONN/9GlvBZtWaYx0XH/ZoBRxl+ab40gNPDVdc30ezRHW+zWeC+SvwKtNAS5yA9qRBk
hiUfg8lZ8avf8XNPcjpIV4X4Sc40Cew+WBbC+LYmbpgDCgZAqVQrMOcEAgeUmadj6FOvOuaHZLjG
Xp7skZ4ZN2Rdmmrbjg3ccEJEc+o0ScTSpcgQcwJz6X1/5DDv9c5+MgAF3HvJXsYQdq6ogkThY9Ku
zlpLg1lYcMjyL8Ovbu2/0PV1q+OI5qIrRTvm3+fNnQoChe/X1HZT6CYEom/5F+cub2CH8g/TPj6U
7xJfCmR/ZoQEefzKV463Gc18ckpcqXGfH7O73m8T1yRYWeLNKxTvEtfCzlJGDkB4QBgpa2yepRFE
kC84ftpbXYmBCCyIYL9++u7stWu6o8/WLoJbNgIsF/n5p/hvVTKXdlbnF+UKIQBdmNmAIzMDFM7o
Mz+GxbeeosfWH31rD7Kma6Bd3qK9dYPKvpvfWd78dwkwA4ktPnOlwumFEtDY6kqhxGUWcFgBBbRN
9cPw3b4av2HDf/8VjCGfrauscgHrcqBB5MW76WB97J9jiU84SyOEnyHUhSrVxtyBFhUBHcPoFlCc
QPtEr8OnlGVebwA15/K5zzql4u1zrVxpnU2qyCBxlQXmu+TR2bOD+pEvxkXecB/v/r31f3u818rO
Spph6KM+V7hlYKf6KdkD2HY3RK3fWJh+SN8vyec4uiLtX6UuiWHOowpBshBV2EMxAHsbr+sVoI65
0SOYdw6YEgDJx+SP7/pP8rDirJQiXO7r5a+Om43ObOjaq1DVqw7hOz4sA6pHP/dDvmPuFlfsSxI4
7xpuzXxdc8k99phviUc/1n54Wx3iHfXnxpURbJ1rO2JgoDCBsAl82Wc9ncmqG2WuqwI1nrxxjXDU
/EkvrStjkLb9zyJ8rCTA6TsEWbGlgbbprYLFzLKzcIzyoJuw8cM6fY9e+exVSRR7qI5clU70oc6X
6wZQZrHZf76s3+d+CkP2qPGYmo1dC/0V2WP1BRIV3fhULYtAa/Ood8O2s/cpQr2ny2LObbeB8TSD
/zGs8zIIUktwNBkzjzSigwG14l5CPUh5E85CcQtywCOAmySGhqj/7WWSaGazWjo8psju1PfAyOju
tAN0ybXd5q/syHbNfo7gfmXe6dwuQTBaVzYFzdd5eUPpnHCKJgi24uGQ9dY+aqx90xiAQclkWc2G
TXorTHD1etcv84xtFjh6ttd3mjuq7uhyhskxiBCpSWLSM1Jrwm91dTjB0zOjSyLS4HDsq7HPdrX6
WHhfR/DbZcGAmYoKIxVkp3mFXzz1t9HePJQgZ23hA5wHqRc+V1gs4OGCwaTm8LcpeGFjNMuwI3GJ
wCordxnzdA83cLCPjR/V96Fb+IqUUPHcGryVKXhghHcTpVmGCLxgt7U2I/JoP42sk/jYjQgDciho
w3WgMqJeKNyzQwAXYYQ4W7eLH4yv+egmhyaI/a8TdcvW5XTwqVt+slJXpr6bt7qSzP9+ZQZGUx+n
0VGKIBlmz2LzTaPTj5dNwBk7Btei9emEL6fGShLSBONg7eDZV8Wumd35AHg77NoCmf5bBRIpmbZs
mQPg4GsoN4Jm/iz/j8ZucjB6VAZOr30t7Oqx74erumuf5owX3Vk9yz4h/0Rvg2LDtmB6UDTH8NuZ
40jqwUhDNpcwQNq+/Zh8aq8bH/x1frK3v2AG2L18qWcjwPxS1/IEU1BYda4kGSthCqZdBp4/bKW4
+nPq9x+6d47qMsAgqYDb0zzsG9+mV+Wt8td0nT1ZHiaGP6nJXoZcfoYFJf4iQYm1ZqKDShauxGEQ
v2Bgk7jOLnse9mCV9OsIcALxs/IgM1LWWTL7ehMAn0DurMGRCpFhnhcR0rGmCvBtvvSTdbDTOnaj
oX5otWr+aKJIiKHKMnZZHN3XXd+5JMWFzfa9NdLjoMa7Vnd8GqeHymyeVIUczDo+Elu5ZzPDRPXs
9lF2YLN2MKbsuk/s68IBm5HejD44B705+76kmWfC4mtF/c3Jq8Gt4vSuV8pHbBKU7pTFhcuGyrMq
VQPUzIwiQtxftTU9IqIFhjMwPj116faRFl3x/5sAlDcryx2HXSMlrBoGsGunBCTu1D5OSUddWzct
V8NMp8Tgb+SSXKtOdym6UTQsLD1zysDOWtWlg3UXLUPpZop937F+Z1lj+ljSkt4a8/SuBnduXi1B
vURfiJV9uazhW5EDWLcwiIJ9K3SkBKsxdU4T5YhQXnm+sqskAGYy5plliApb/nstRjDxJi6dlEzH
GK4zaq4BCt2rjk2uOTrZtdaoMjjXLY8CfiDM11m2DWpQ4YIZNU1GuqUC3HByzxznoBv9EyjJJdnS
llnHZ0RYB15vBJjcPq7M+pDYo2otEON06SPLwa9UQdMuf6DXBVPR5FEVEKmY+UXFQ9xC0Pu2Z5bD
MObbJupzVxXJTrMbv4l6v7GnPU3zGzaiPtk5ljs149dCJw/ZiPXzdqSgQ+47ewcbnezHaGw8pdAO
s5E+Dz19DjECAHLObg8I411k2Z8LpXnoOuXazibDHVmeudWIIkA4WlexhVlPYiRukiW+ViagtE3m
zlsM9kXvIsXNE8q5b+0PTkuCuVIx55N3+7HIrmOVlS5qJyDpaLo5g1WorkeE6u6Iuu6BqNigapRq
cYmKL+aCbvTx8v1t+SiKqrGGLgwoqEVVoAVwRBO9r4IawCR6c2fNukvTwk/zYx3Hko+1pRArYWJ+
SR3mYDwIwqiFCQAYw754f/k4m26edzoti+qovYsrkuXIC+Vtx2GA6mPbH2ugAY7euDMT1yl3qRvv
EC1K3O7msWwYdrhcXm4TktcsT9MuTkgUKHF7UGuoQicjmtl6sYg5TUqJRh1wHL59SiTlNOsxbi5X
6T60in3dmYexlZne7ZP8EiMuqYdqrHcAX64CuwzdpQWppyErabxuMJw92NNRxOV0ZwkBBp+WFZKx
qdvXD/HXoQEuL8qi7LhkfnWlA8LGcItd94xywD75Fh+c961WeG0gKyLKjqu/vdW8bbWsTeC0I+02
dIC8gqUViT5ufDgHeSemGG2MppzFgDn8qk0bWPZxD7jUwu3ju/4pXIJol3l87jQBJJBz+xu1nA2X
AsEUjPLoXIAySzC+o9pp2sLjXcNVr+pj8b7FW9BtAOgVnunb9+mjRr34ypIMa21c6RuxYhwUamqo
E2jQpDLXpJ/bXPbC+UcR9OeNBOEpGHTqBnVGjPuDF6L0AYTC00+EufvkSXaeLYPiYL6PoHcPwKgz
TGwTRZCuqgkPKDEKdrfcWV+4WoK+Xb0BK6FnTK4srN7KsGHAMMmkGTAommjEhjYEWb2TgXn2nX0F
YhfjGpV8b94Zz/PnYi+rNm1pChbKqY7qD9bgXsOxlZueKzLkUx9XgZWGH1XgHvqFrXjKgmcZ9pFs
bXDrQaylcQVaSYsdBARljqCgpF9acEWpFFTYtWzefvOzrcXwn7ESExnlzIDFUgVK6UaNt+TucgsY
+Q/pF6K5tHW1z7WX3XcHyXPfSMDw5U53ye96JVYhYdIZJcR2O/NK3aFGoYOBsfPnXfdgf0j/nj9e
Frj13CxOaWHppqad0buXRl0ZupLCYI/PCz6hElb7yxLOG2UW1qhQWEIxUkVmI4bAkab1NZnREvy5
pP9zqeDfg4kgeXsjSri9Me8bY0wx+LWgxN50w0GRMQydYfuLIgSzyFgzkwlLpYF9O/sqRjYQ8D0t
74cAbd6nqHLDJxPQ8HrqNU/ppzyQPe0N7aeot5poJzuOaqiCeDyzmVGOez8gmaA39nTt/FsSS5zw
jQjBAmMcZZ7tHgOCs94+0lF/r1BF4tU2LMYbEYIJ1shkR5WF8eFoMj8oJI08Y6h2zoQ157iNx38f
NUIa6lGabWGWTRxiW4x6wQwfpGX2U0gHIEgmx8s6vhEEv5Eg2qQapylRdQ9I1OWuPdXfncTG9mpv
fopyFpQx5rQuS9y+wdOZBPNE7FjLlxh60KmfTOzTt+11iVwCmJyS2HRTEGw6WsEYDsGgyFuD1HZl
rJUM6yFqj5jK+VDFz+rywcmkE3Yblgg24iRI0Gy1DgsjsYGizL4CANsbVRhb4qMtGPSeWrroyT5J
iy747UIk8EakoOkaMjbV4KOwXfktV94NaepljqT/KTuWqOrWpNkpB4dP9Op6CZW9srSS5pfkE4lB
98BoRmjO9/fK0XPMHoUbdPi0OwrmxstaJzmMGHr3VA1pn2JjP9OKJ+y1oD+hx5N/WcimiTspgogI
5dAlmzsK1WY0mJTYraY7JkMYkR1EqPLpZqePZY8rq7r8E6nIse7oy387Bv8JK0+u0xQLbQtEmNHt
ZD8k3cHIJLGy7KYEI1DXkxNnC8zO5KA4SB40jG1PheQcG61V+ANqEtWwKDnP8AuCepmCmbpX/82B
cads11I0T1igBH1QZB6bjtSXTYRsH+6XWDHXBxN1xgqODpFbMdAdMOhqHeby+fJH2taDkxAh87YB
39aAXrsJnAmlGc1VLVm3a9M1nG5P7BEvU4/arAEbk5EnagPckb2MdPRs8qhISXG2gtb1pxIj8cnM
LGp30DnLJZbLh1py9Jcml0+UImaNLRd0L74ugwWVfSpB1TWHtUse4YxlH/uR8jcKTp4+fr/8qf7P
4YhugFpIP6/M5P2Uo1CC/Yz+67BjANoH3qmnYRCeue1uAnYXc9Nd+RxKWsxbhwPzHWC7MMl3XpyJ
9GpBcIvD5enMgkU1y90ymO+NRf23CAc88FpL4onr2mKYRZMkLffp5ZMzgYfReViIjABs8zicmQqO
zTkvBOU1eB4zChUp7XyPJY6rpI/3+jTvLn8tiRjRJ+XZkLVLBuiahLA72mYeEPOulYz4l8Vsvd9X
nq0fpxEd0qjNYTlOFehLDTRojLtkkQ2Bb5o/DBZj/hsz4JjCFYIEM23yfuTo9PbzvF92RuiCgTP2
ncjtMc4x7spqV/jqF9l84fbJTmKFuKHoutwshqIJyuwTtjNc4LHsL9/d9if6JUGEXRmmeFYMHtnR
qkbYvSPq33Mu8VBbrRig6p6ECAZWpX1WOkvdvFY/OvWVLkm7mz22ww7p79AlSSUKr8iuyiEvKrgr
jg3xiwJ2xfUuQ33cCr/A5gagXoPn7Rb/+9WzjdUYk5km4LMn0LzlNwmmGaJk4KUPSfQlEyREyIrq
jI3iQNCQxeA9+xCx1i3a0VOyPwgo1ycSVL5FUEwtC6F4ZFa72nZAXZd62uy4ua5K7MT251rdnqDn
9cDiZDJwKEZdFVO87Jj6RuoZFrhMlyMvkBWyFYhNT7I6n81nmlZfrIs1hWb8ImvI2PGiKsAfySuD
au4B7Dlyh6d4l8gGJDYf3Omo4ji/UdoLMkFopjFf58VtUt9rlYSAb9NqoFGGcRes9jni6vvcV/24
JApi5wEbU/YXPZPgSG9Vc7AmQNGSM0AIguWbt3c3hICxA7Mbf9C/kGtMF5Mdv4Ncs32cX8LEdSKH
momRc9QASp7rFAtNWetfNoKbEjDYhTK3pmIcR3hTajHaTmTBT7FwvkX48sAGElwWsflsVyKE1xQp
Sqo6/LObVYsGe+kmeb+Ps8Sdyfv/Jkn4NpEe5U2RtU2AdRfOPxQBd6DJvEgFWnuqje2f2KPTwcRn
NDJVD1staYKs/1z1e2P8tsSPky2BIpN8IfHVkDbSFFJCSlTX133GrobiP0oQPEYYNVSJBkio5w92
qLuFFANgO4hYXZWQby4dI05VwJubn1AFBa7JHsXxyqPeaLlOoBR+BGcIfETZROGm7tlYPsECDPyw
uNuzLLqeRTryG1MvfWtB+jF+NJsy0FvlD+pE2kqSoOW6bg+jwR9SGOM0ZHId60WPS9/M/rqs5FsJ
1VqQoOQKxs9IlyFssYdn1X5ikxlUyqc4+14Yk+Tlbqre6UwiT0U7ZJO5GDA/y1zve0r8JZUuunLl
EmtQq+OI61BFDghxiyKCfYNCPIF6Ixt+B4V40wlhGNLg9XiAkQqaWC5N0+RKj7k8ttwUJEN+OJYP
RYlRxMvfaduzI8XABToqiodC6Fcy1tuM4lnxqejOrfdV5hZYbnQCbQe2qtKTdWO3OsOUh+mmDchM
kCoJEudwdLp5KXnoZ18pL8WhmT2H7tEq2nfPitdjzUr1zevoCeD6D9XerI6gN/mjYVoKnHYHKaMN
oFfRa2FlNWZKPCJO0w6L5uztathZOpALzPrb5TveWK4w3ogSTsyGkcW2gxNz7WlVnx2sPf1gjOBv
4Stm5Q5nvdX94j7CQkt0T6+WI1ply/WfVFIxCwTUPMMG/o3Y46HlApI1dUK24jyyuvdM8miQP/E3
ayHc2K3CNkITvehrFaFHB/w1VKseSZstXl4DACcjiX/5brcevw5CP00FkzOWjYWHAnTDsrJj1gTE
ap8SgjQv77V5f1nI1mtcC+E/YnWkKMoVZuXgtEzYc68az6Rlfp9qknh+UwrqdyayV8SG4rsYE8aH
ypcmaOrv2DRxNcbcPFok4cD/uPvW5jiRLdu/0tGfb3ogyeRxY86JOECV6qEqSZb8/EJIsgyZCSSP
5Pnr76Lsbltlj3U8n+ZORIdbCIoUBWTuvfbaa/00rEYghe/KA8HoB65bxssyTxzR4IVPbkCejOz9
uHkcUXdeKLL/LV5zgL7VhayDdAROTM+/PJjSVZjzIYzQlV0kpzKcnCIMppfKRz+rpmMcEHEXJgT7
YVqxTGdgzIFx2pW5pNHSr5rF7qV3QWN1+9KK/bN7tbDVUZFlDkWh7/lFZR6ss8tSNxe1HGM5G9j9
Hoh6qYj+03uFDMGHErzt4X9n392ExrcejsnLvbIifwelJRWOewGcEN0yr8c3aVxvfv2o/2DZtcBb
3w95FiGYoKB2rcrmoqy3dLcoAGZxn4bqqbxtNmYlPqR35GJRlHiZSP3TL/W7qz37Ur0sTbzKtnEH
S7TZkQ+qRs9kM74wY/wsMvnuAs8BFZU2RVX5OWhGRN33o7p16/czLW65Cm5n8VJr74+hHbqaIc7B
7UVCACTJ5w+Km7e1kIyAKdD4e+ELHRa1ea/m/IOR4oW1/GdjIT2iUC0HNwGr2vOxsrQtqdJdA57T
zp/RrmjMWlsQ5+jKx9NT8h+P4/+F+t71l8in/ed/YvtRV1ODNiBztvnPg3hsdKs/m/9cPvb3Yc8/
9M+rCg+GaZ6ezOG+Oj/y2Qdx/q/jx/fm/tnGqjTCTDfdUzO9fmq73JwGwV+6HPnv7vzj6XSWu6l6
+sefj7orzXK2VOjyz6+7tp/+8Sce9//4/uxfdx3vC3zqX+Un3TT3Z8c/3bfmH3/ar9D/D2hpCeE9
fP1LSj48fdnDwAkDRQseFqDeABr/8w9MDSb7x5+MvgIF2rMRhgQLFrAw71vdfd2FmQyZO4BT/B7N
Rn/+9Xc9uz/f7tcfZVdca1GaFn/NKQr+FsF6FLGdh26zk/ktFstzg20alMSwRsmwJpdjnuhDmcw0
cuEoeqEzz4c2OmSFGlFCHt7qirBtcr3l7c4jvbhJUNnrvdxsJMzNCXd3oDPpY1JXl7IBz6ZBk24Y
5GQ1MQYLkHTvk7raW0O3DqBB5LHBD4vKlqFTDFVEOBWrsWF9lPL5IOQ4ROlc+9CHDcpIjmDuWs1H
p28egvkoa/62J9NNAhdLKGEU+SoPBhfynZsGIjraYmpD5TEZuIzyEn2hmo/WDcx2PyHf/UgYBXrO
1lMdYLpsHms9XA7ywvLkjeVmzlpn7KbvTBondbO3/YJENdO7wciocu3uOA/yKQnysNZzEUJoO+aV
o8M+J+5B1WxVUI9EDRmsKKBQ6aVUG/QE0CF2DaJn0nmrxIczlCgfFPEJVAX6YjP60+u8/GTpXl46
joD14tCsgmFsQ9sl+6kdL5L8TV5Z1jGdfbEu7EmGCe/mpbciSctoZlBuGuHsmsliirIuidVg9o3N
9rblbBpv9MMp7cpVzuoVOI47fCdoV4U0/Up4zlvh3zUtT+IKX1eoICTiTaC/CEu/DmZ9bb+xRfM5
UeRdOXRsVctO4oCxi1rBP3dJczHKSW+bgAyR7EYR1QgtQuWhi17TfCPnzg7RMBFWRTXv5t4vv8RG
vzXh3OkC/53PIc/mnn9vTrp40sv73J6f6n/gdIQl8FfTUarzZ7MRDv8yG1H2ClwaLD1L0LBMMNjz
dTayX4GkDzMIBywvFIUZ1sevsxFhr5yF/mVZ6HwDnAdO/9/TEbH9VxYcDjzMR9COgGaE9zvzkXMS
ofs2HyG+RX0QlEe0XICv8mNzAkkNsay8f0BZAoQ23XUt8aPeVEn7eQL9h8QZG0TdPuVdPRb6vcgL
iqpongryGdlFWYAuORecpvEkuBYFXgyIzuTRNFIH5fXUnvJy26Kp0KzBsUw4rMWGXL4RHWc65TH4
EZaoN6PXBnxaBRAHFu4T+hZm1oa540LEPxRNS3L0/UvRtx8gTTrK66LN0+CWuQXkLyODUSFXI0UJ
dZhICTGRj8OcuoUOB8m8bg+RZq++d62ikLGoJ9Nsptmn6Q7pfDmKMLWSZP5gbPS7lKENl47cjsho
zc4HlvZBdZOXTit3gtYVrjGxRyTBFWsbdjE1dZOFCm1nI3wCA2tcd6qC0hJc9pg112HLKbCNkKCh
vIjawh740Z2JqtDoV5B+LKNAT2W+SZk36nAeGyfYtyM62CKrY9Wda0jubBzt2elFQ4sxSMKR9jUK
aTJw8uJKC2siPVYAOtRgFktQhaywSKmd35fFlNTouHAJGVO4JFnpdDDUAfH0UQx9ixSX0anlWCoK
q3OwUgCjvnDQiE7nfUJn40fodZrYTVLbVL4mpdXP7yEdZtINg2o5tGBao4LNxIj8nKqR5QdSNIQ2
Ycl4217qVFK/uUiEsNOtdNTSp1FP3NarJs1FtpOtgGNGU+DmvJeQzKOXaWHRLPRajZFLqQyWqInB
pHBDJrAZ9vbUZuN6pnD/vSpGBgdvEO4ysx55ZaaQO2PnrPAlt0XISDe9R4tK8NGrKu/9KJoeTWiB
v9SYWq1FCBmiiYYtXC+8qHNENcYZH4GS64F0ZpO2bY1WEs8nkEa369qNanSCJhHsPtiEOgd1sGIO
XsLuytLJsjVXOYNdtBa+tx8aXFVIPGmzmGakg02gnoS1huxu1YNt74nPdmk6grsC3c8I0RCCaqsL
5j5ux1yna0lVWYXTkHAWg5NZ1itXa3YHkTLaRcYesg6le5ago2xu1BgOntO/myjPTDijZU1cwsjI
4RFc7i1IH3cupMxIUrAnJHx+HbKGFGAfaak+N8GQBetR8fmjY0alY9r0k33BOZmBOVWUwas6dJAB
SLxzw1BBi4wOxknWZYaQIcqI1ftrP7F9caWUi54eGDfpHkoccEgc0McCnZcr0qhkirweChKRxmOS
3um0VsGBt7nlbvukKsgO9232LoBQ5+aOZnNaD/C25YSgp1kTckQDHXrQoPgagLDQdZ6aoIsKvRft
XgRZmkHTu3GFU+zbXPqJu+WDVXJ6lAg40lWGhq4HjfsER9ciw/S3CfIm90MKfoBaSTnV1lbirZzi
0mhtRVUxORph0ZDXdSi8YMSsEJRVOsQd6hwpXrwhn6A8FAz8vWLKcnd8MtBIrjtQ1bq4FUkhdj2x
cgb75szkIXUk77c1r8pyjRegCWhYl7PINkMuqBMGrK4tA+1IMfb1YoaTT+u85s3A1jIHFXKXThYQ
GjjuJpOOXZ57dhMKneTmdcXF7D0MrRrh99YbXol67U4KpqyI6qwckpKYQRsVj33vk42X9INUsePA
AuZzQ0TvePiSJ3xT0Wi1vRPNftXKN26JOf2+GxuSrErIv6q1UpX2Lx2OuK0M60wmxWcxu3wswgFy
zd2j1dUZczG1DTp4K8YMorUwUA+g8jc3eV2h/XHg4nMttTVBlk01w2PSuJWMOlePAeIZxye70i5V
cA01qAbuQw1ezE8lkNHkg0GTJOT8MavVIV6toYqFp4oMPZW88qqPYnQ13dDSHpq3XDV9+XngtEUd
osrzRt9i/lOws7QsLSEpLWcQ/da9ajm4slNp1cXOLmzXHKWNxt3bAit3f0OkCzWGlbuwWh6yQDvu
Ufe1m5XNPijLPsjiPKsAbcdtSys7OXpZQsqDlUivW5OUuGMR5Q3rOlx2ZSXOtKr7tiR330UUXxOJ
7xOH5/gaR1LiL1ECEhiIN/AfVLpd2Q4pIukrTobS/ZzZrPU2Qarn4IWK5Y/jBA5FtGK51gIenlf4
DJtGxKXpUckMwXQWcvMCw/NM52u5kucjnAEbQZ65oyfSo6Rh6sf1sZ5D96l9439w42Y1R1PcX8iP
7kPThkm+XmT9XgY47AXB+D7oWf6GpdsDVlwIe37QFRi71JcF18f0c3LhxHjrJzea3/UP1rZf8QiN
0zfZ3n90VgJN6kPwAvBxhibhG1hssEBeQjoKNMI9bwKcy1wGIisPUoTuDhKlMPAxezfuYvUJYlEA
dF5q+D/D5H4Y8ZwdmHcTqBCkOCy4N1S7DwHUqdI7dw1d7zfq3a+f1LOe8GUwB/276HeFjNtixnUG
lmkYABO/6A7tik7htLMg2gAQ8BZ5Xdx2AMzslV5P+9/TCvoyKqRNwCmBORYI6mejiqDqrYou6bSC
+Omd5iLszFFnvwUOfx2G2gAEvAVKOIfuZRL0rKn0wQnuW8yzTtvEjXyJuvKT+wWxP7zmyAKg2vmD
M6oxjrSUrA7lZbOV7wX8ndSlD4qHeA91gxcex/M3HsjCSVoDr0SA1rnz7icwBmqvS7wtZAajeuwj
mEe8AHU/x8O4dxoBnmUUSpMY5NxTFjzZbJp8d5tZzbVS9qErRDw3cjckxfbXz97PrgXAKWib3iLN
wpby4XcFghb9wv6svC3VFCESGmCBGPgvzJBnnI4vl+Mv4hboFACP6VyUZCwLNB463tZmyYeOQWig
g/tRWBEozAoLmUB55XnFZZGLm6kej/mYbX59kc/h2a/je9YiSI36wQ9egjPtfatEzCPdPL922lbd
Fr12TcQ5lrxfD/XDg7jcOuSvuHNgsKAlfZlIv/tCR6jf9nngbodojGnURk4bLfo6euvCJeLF+vuZ
9gwujaGzHE1PeLUcKDycC+kVKInUTPjrckD40kRoHcqEXDFVuMGepE6u9ngrK+RAqZknJuMi8JvS
jrxUNcFNWXazM8bcLtFazpOeOMfOkr5Zt7xwpss+QIvTZ0BDWUhhD7OZdC4GL7QosaZND/WeTc1a
oDphWzRcHhWTLukwlczcqUMi7KF7zdLK4vsa+B99eOGL/uHJ5RC4wUsfWFjpgVKf1c/QpISWHEPX
zftqi1JQ2D+YkKMLcennUOu/+eK/BeT8eyjN/2/IMeqP3333CzL9DDu+vQcy+8fmKX8q7//PH/9q
H5/KFtnWH/flpz/ukKSZ+/KPT/d/RBAHeQbpnE77BdQBPrNUgqDdCdlOdKFD/eUvVIfY7NXCJ0Mh
FN1TiwAOdv0F63iv4IKJpkEUqyCNBY4HJsqvKDNh1iuYDAMF8jlos78HMp/knL+FN9BmgCgVA0UY
hVhMu+AuPH9rZ1i6iEJnO0oZATxb3BZu1U1xQhN68Jd/xo5CvymwVHzaPO3wlPQgfLDsbqi4awfh
bmzPmAZaBX16WSAPOu3Em4LjSoBXX87lqq5aK1PO4RxYj9oTQ+Sng7n2/FrBsqMsXsMRBUG8ccUd
19AnR8on3s6JhFIMkNH3WLbxfjm8+tjU80NWD9NDnZLroXGTTyWdNknNW4DMqoqqtCUgsouI5nSA
NpL+nHPWZeFQkBWlYNJbljxMGtrmfde982pT3rsDk2GuTfahanLIQLSOD5kV935UwrvhtMwiaL7m
m4ZD7zbKhf3a88bqUjEDl9blnxm2LV3V3pyOb7knD2waDqet00EOiPwbqH7QkDfc+3JY0drdyngQ
cflyWstGLD0sw5w+kkO84rsH+Ce5AYq4z+JZTJl4DkEyXVgckEOD8PrzG06d2imJK3Y+RT3ATWBa
p1X6NoUc/XriqtqZXMnr0iurSKBR5FNyowzzHyXS2GjuC3ZVNXLaKVXXa4847VuvlnenA2tl3ZZT
0b8dMlmt88CZdw581K+INl2U6oA/Tp9tJOefuJODn1X4+bUgpNg5U4OU1qqCN2PB356OyBNxMxKb
vC2kyAAgDMmuHbLqCmanM/R0hvLRnzdj4MtP7uJ5Apmn6drxVbAlcAdZB37avdGF8+H0Z5mRHyt3
6N8VfObgmPfVPhXcO47DxKMG4elDU/91AVMSetKkNxaS6S2eJXExjiq5y5X3cBot6Z3LvhrJOyYb
pG6dsPYmpf2xyisSzUWuHmSgwtMlzJ4L9/EsMTcKtcttUCTgCPhzf8cMeTod0dvOrjRO/54J3SCj
lGSfi04eh77O4xavxRvLgReZgfA8TJ/my7SV82WDxeyyWv75tnn66XRIETy5jur2p6O+/fr0kxyV
6cLTYQ4dr/PKrjdff8edZc/p39Mn29nuQxjIstXZOX52XjX2GVT6KxZ9O/j7855+6w+BWhONbP/L
MF8OOLuOaSJ805XB5c8u99vQp5+8qk0vu2Tz7dcwLfiQ2QJmwUwjU1LDJVc1EvDlH38iwfG0aWfF
VcKl2dlVzp3wtKMhlhObgJfx2cGo/ZV7XsqvB3/5yJyo16lXQmzz75OePlahiLaaiErj00Cnvacd
jBp7r+x0c/aB02bVjm96cBi3Z0OXmaVXFpwfAa/iAr6d0khHXnpGrc8+cDpbaYsPMxfldhhntv71
xIGp4fnE4aLXAIvNshwxKFJizTqbOFw6oRuyNGGeeWOoKIi3Me2AGU2Jx1Bz6os+lMrhl6h3Q6Hu
9KM2BttJs0oYaXcab4w+Sq74eswS4OFe6l62dKb++tvRiQC9P/eJjwb9ZYjTKQqZuCEEHOWuSIcr
45jpahys/I1vWSIkA/EvhVvmbwQ1BAol+bA77c0BlMYjloLNvBxMiICqh6Uh7rFsUgVTZj81QXza
bPwcWhxuPqPpDnuBOw17wN0jyN44c4J5/Kgn68NpC6+Sd01EtT1tuVYb3Lb+m3wu6RDV/gQJoqC4
Pe1Dcf/Snovi+rTlD8OnWhX94bTVjxULrbRP96dNhswqwgLibk6bQ6r0SpSDv3blkB1nBXO1htkh
BRR2582Of9fD2tRvdfb69KsgYR8Dr6SH0z4r7VQkWJ7uTptOlsuVBMFofTpWwmvoQgMnik+bI8DZ
XZVgZYLZRXBHMosfgaO+Pn20KVl126NbtC9nC12wtrWqofd0c9rpFtbjCMeqw+k8qJlrrIyEbr/8
DV5frYTt0fVpE7pMyQVetjqevSG4C7qm3AcVmUKE0mz1wtNqPQ+SsYoyFO4ty0ViZ6H6dZ55pQH4
n17vwFDEq4A+9rWOa4n5t/f74oB6ycNpy08ddddN4WlDL/u147ybTMUOX472NImgP1VuTjvhbMYh
MPzXudq0KA5j0TzwuejvAqtWdxkNndJLTPT3eRJZAmlsHxJW9Nu8rMoLNpMBVdPq8zz05ScIx20Z
Jd57q/bRZYfy1mVH5+HglU4fS9P0H9MUwdFyqOuXdVgEvbot61xsrJrCCXYcm9euj9ra6RBe1lgP
5/Yeayi0cumQH/sqdfetO/erYQA7oFap3NVLwyTkPoJH25v2zOjsvUm5vSKsqffFJMRVOaHhvW/6
4ZE0UOXg/qPuMxiIa3e+Gnvm7ayckhWXvHmXs/YIs57gEdnQI+Ie+85nTnuRTUpu7TRJbriGp83p
HBKA6+TT7qMzpBSyvSU6RFxyLVJctQWyLio7pnpTlUlzRFD5/rSVTWa4FrzaU/jSvvGHmb92ZxTY
ly0bdfA3N93kf+1k+a2cB/cA/51XnP93F68XNst/Xb0On+C78T2VZjn8S6LjvFq0M1B/9qGzGFAw
V/7Kc6xXJz8siAaCVcVBMwnwoa95jk1fQdgM2JUHGNBFwoNF5Wua475Cx5e9+FggyQXv0fN/p3h9
xplG8dtZbM885FLA4xD14m/4Hp1wCrg3VnAvamKrCdONvYFSLTCQBUTOV+n6JeGxE0z6La86jYdY
G3mazR2GysRZmG1PgUlGtw3lNt3wTb9XW3KR7/4NfHrJ9n810BkaoOtUZgYDWTfldo4dEJVJBCWO
z1aMboEXe8fPENsfr2uZd79DeTxdE25QQiLgEF0i6gOd50kH6F3P1l5krTPziLI9Bn5JnuVMA/fH
gc/Cj2kpjfm8Ddkh26JvnQINt/flGkrcEbkBFCnDYis3dP9Su+jPnpxnd3KBLL+74jobnBl1fdzJ
ZuuK9+0FWTUrurbFewrNupevFOjAD7fUt8G+gD4tQt2F9PF8xKxDSdQnEqXY0kGFlWF1s0joyJoU
qDlzNREoH7ISCooWJtbBEojBpgGxR56SYHibVSIPVnJ2u8/QQ5wubOSXR9aPmJMprRAi11OHZikr
9yG6qkcAlCEv2umtyAL41VWVvRuyXh9Gp0R90sZRzdEfyw69aGTwRIQg20H0q/1b0rLhquJWesXc
1HJDNaRzHlW5X9N9M6JOF3YCMPIG3bbta3R8zAzOrR0QgUDVDezuWj5t0VlTTCizO7KMMqR0h571
k3ndwoD+0eCPHveynLOjDHIQqaj2L4Qa9IXJZo3FseNVXGgxcNDIOghJ6ZLSdYJcamu6hK08f7Lv
ZNmJnSwd0UKnVU6rjmfjRV0E9hD13Gn5mkurittB0mtS6A61P5r4aIGppncjFrs9C1Ctg3aUFbup
2TnOYO/naui3gsviicP9bp2RolrljVF3CB/t2xmwHRw7lW2l4WwaIaIGwOiuEyium9Tub3U39BdW
b4KDRXi3hVBvv4FALf9sZ5b9sZ6C8TDnVB0qFPhjW3TTusJiHI8AH8G2m7uotjuUqzO3DDba094W
jYPVNQKH4rVlVHOYZT9ewQfIezP5hb233MLbjmL0gbD4LNKZNYQoJ6N03M96lxR9toV6SnZvs6yL
qsCCKGies7egysAUqfOafqWmSd6wqiXo0K70cN+SScqD1GxC/SQfZ3vVldx9x3jFPzuSQTYTjIzU
ifks0ZyHr2dpdqUUz6oE/FxfzqSd3reFHmXYYQZ9bUmPvcbFym7dVl79AGZNbSPsspqHjvfgYoz5
pBiOnVVxUfU9eHUMdLt8Vc91dl0yKv0IbEXos7ROOzgrGKLnTy5iFhXSqZidmKpgyCHhO6g0sltR
0wgurugfCcbE++gkMr9L4cd0IUxnb3urpPl+zljtXE0jm/HYDG1ZxW7tF+muUjTrN44p6htL6/au
gBjczUx5W8RlAkwJntodKmcFIeseFfOd7CCrFiMhspzVyODfUPpdArYUGSloNMreaiGLPTKd2vug
Kuqop6yzDTwcrdob32gvtdgaaRKrQkMN1Jy6VqP+HFgi2NqCBlloT177AZGju62KHi23ivYXrPKc
cm2Rkd31PbiEochML6LKFO6M7uleblur64Iw7S37yhqtbgVVqnyKeizue1OZ+n2Jqv0+mFy2UVVF
ZAxRJFFFrmMwY7hzHeyGYITLb25l/kPnwq+PIAZg4exaIzxqa6W9KCvN7L2TwirfMjZkbwsX8t7+
ZOK2klVYueadY+CZZ2wrv5Z+V9xzFEsUNDVqsZrqQVyOvTHHIbAre52CSRDXmfJWsMOs3xp79nUo
tW4eykJAmrUcpuaYo3S1BhLohXyYskunTlvQXHmVA4Ak/ZNld+Tojo73tu9VtkuHKr+vEpNdMj+X
UV/PY1TAKiesh2zeEZa26KP3YGvrJ2UMqAzlBAM4cWhztXHBJ8nCsS/8uK0BKCpWeAfXZpAMGydv
k6Y4muUl28k0YxtDtFrnqQ2VR5ODDyP77lB5TXNEg4raT8pzLlF+QscUbQxIryW9SMosWLVsxPSL
U3V4isFXOBZ9LY+zyVKQFbpZXzpzItZDW08HP/UY7IoqHfN2cJ9IEczx0OjmkTUm3Y7UB6uWA0dq
62peNSYY3zadNUcoSsEMSMgyX1XMKod1E5TjznLxeqcRpO1guNnRxG0jP9HTkeWiOXCv0lsKabvY
bQayqSureic7Qla+GZIVyHPqTk2OOuYVI2hBmMtVN6M2aU0acCLp4dILDdOLJGmK7WAz1K8tlqag
EDG5zW0BLmxj5KGjfYHOEwdGMWMn4zrx2Qbid9kd90V+YfPcubBnYi4CEC9WPWViydPTuNdeGVuT
z1Zk4tbtMA3wyDBUXhV1kzyA3AHAYS6fJonvTgILhrhwEGySthmARhbBZdMW/GIqWxl7CRgzTqPc
y84vsSJUrp+DYJY1cVmn9mtfJc6TYJ7edbqwY8VNcl2kpngnJXcPIBkHD7Py87BndvVIlWpWovOx
0uYjB9CZV2tMZiiQTXTajrDeXJXUHu/7IMjXxaDmmLrG2bLGGi+NrNVHcIHse8OdxA4ZeJP3mvdm
zfKMrzorsVZF4mWXftV1d0WfnohcJcwoBx21ZnRBiByKTwE62R7GrKr30FDTEJ+rkpVByHoDWbfs
oCfpPWlUBtKwDUDcntx8WI++ymOoeFWRQ0X/nvt5sRJzZsVB7XvrDNnbwetsUNnAfrmsgaqGYBOa
y3pWooohCY7VPfUgmxyCIZldlQJSj7rvxiupM/cyAzcLUlr4m2OJVaUOM/itQA0eRLLIbkh20UK6
ACqsiHTwwnm4tJz3+LHuBiu9rUknmu0sWkhxkcwfM/CtZZLu0V8MwVYzOsW8njGTDW6kyjnZln5D
k6sWRX4A772Pkp6Xt1O9HrIWibuskDnbaNbkoF9nZFq5mGHfWU3KnLVfQvInynjfy7jSfLbegjit
+1hzu1ebwoc35qb1RqgoFLqynRX0nOosDhIjMF13uVbjSvjosl6XQBkeyNiDu5mktvtmKGD1XEYk
HVwG9wFoQkT2MI6oO0rV0TitUxcdquC394/UTyfnFh0K+b5z8P44CJzgbt621hUxnI+hNmLc0dSq
V2jf1NfEpUO6csxQQKE+6x8JUuUrVIeHQ+A486XMAzDczVBf+qZ2dxXpzU6wJgipGp94RcW1M7bV
nTdKGqUJmVezS03okLQ+UiJEDB6yA8LlkFwAhe8/8aA397QVRoWgMLpwUxib9UT76kbPPlvPgvfg
ftpqxQNUYFmawESu6rG6tnYQB61dr2Fp6i7kNBGZVk0xter+AoVkd0+Hia7rdur3zZAl65aYdgUD
pBSOZbJGaOyn9bWfl+BadhkEiJ3MjtDdNW1okuGxEpn3tmI5pqlKm09YvNp9R2YKzAM2wgeV49Yw
FIRXAHpg+tIwN5qANc5HPVoc1oypvTmlyb8FJ/zvLKH+uoL6ryZdWnjKZ+XR5SNfq6PcQTMNyBH+
IqoBrtM3zjvxnFcc9G9kH6j1w/fEQxb0V3WUonMHYCXS+IWKjsQeVcv2Sw8O4fyVBbCAAorgsE9a
KFO/0YTznI9CcP7FQxaL3fMUDKUJy681y1Yjpz2MiVPfyle+k/PrSU1VGjYg+L6kYnJGNfs22FlO
LZ2aVKVMYbBExuLJ6zls7Wc3Q1Ci0RlvJeC19emNlDkg3W5+muH6BLN0yuNWN8NFIWzMQKytkFwh
aezzWkR91SOWzwvMQD1ete8wn5/UEJdr/4Y4/P1nnktCebndNMDlQQXz5mJlJT6c9kwK5j5tXpK2
fZ4B/z0EO0dpsJij7g5l8ylP1FsvUCYJXSHr219fwXKan1zBeeP8UIrEDHPtrlEV7o6NUv5WFYjE
Knue1l3QPnWVExxAIHZfKLuetWj+fUHnGlekVYbInvE11FBguIL0IarARgFJxMG813qPtjIfEGGn
YWFn2Degm90xqPtMxaBXQwY+SckMZjp3Wvs1+5ACg4+bGf07/61v5ERg+g7c8FVVF15tuWtQoZwb
GCyAqR28wdIIJGeoNtWUqcix7Ltfj3ZCv35yA06o/XfDOROp+5G4fM2oL26E1fWIFsgUVzCAXmeu
evC1lcdO15ptBtusVedlE1zZTRJN0i7e/Pqv+PlzDFbl83c7T/C2qa6QK24ymV/AcaMbttkYWA1A
E880L9iML2zCH68Vc9zzYSxPW/+PvfNYkhvZsu2/9NzboMUUQKhUTMWkmLiRTBKAQzs0vr5X1LvX
XjFvJtO6xj0pq6KxAhGAw8U5e6+tVOF5+8IYh1gRc8TqP/T7uU3D6xrV99GYGued5/j6i8OU9fvF
xrlbbVGaRIvpZr4YXbO49oW1vdMEfOPTvRc/pWTKaxG3FbvGKJbbOcvlV5uT3XshSW88EI/14e8V
Nqls0VaZJBtNKtJ8DWUdtdVuV81SmYc/P/O/rMKvPI2XYmW2ech4fcWrP8715ah1tmdD2idhELSx
kY1uMtTNCrKDGvHi2tMl4SDFrgs6HSvdVInLTurQnAMmDWeRO28WxVGwG97PeQDratPtKW2m8J2v
+8YdeSmD3OoAvf5oZjsvc5ziiymQksBJT7N6fkpt9Mjv6S7feLIvndWp75pZIZgRK58SX+y50mUT
7hvO/46O+O8J0HkpJ0aAb+KXWr19WjjrY0UR9ysiEQJACm+5//Ozff1m4aP+ffigkirZCZ+VH64n
L6UTyssuZTXNx6lL/sklaCz+fonBzyxXFPpcKWNrvtV+v7cJHTm0jj2/o0t9Y6mwXr4FOdQARxhN
cQp6J6A4tQp/et7QD4rdQho8pYltYP++GzOneYTo3OunvshmE+EqFYxuiIOuJg00DNstdkUbWEXk
VWa/7qtmGwgTWlfz4zzOznFOg9F+R+v8ot/x7+dr+i/eXT/sCd/ZxvSIfIOuZyPVbdZvXVKGY5Fo
P6NNMKUA91M/39dIM25t2jDvYVLfuvrL5dXOqnLOXUsfOaoNnyADjPxbUXAwpEDj+pxT+rb7Wpli
nuJ8nZdLP1veA4a/Puyw674YE05dpavu/b2QfQtjyq+COk67wbsf67Yt3pl6X9+IEgH4+1VS26hM
teKnSymRJ/Qizp7BWt9RHa1I1+rf24S+iF7994PE0fH7hZoW2c+o1/40BUElbxVb7FQlaCa8PtFm
uUwqmodcTruhGvuOCFLbmrarXhoWfBBvNqt+izpHmNmDKja33muzr+Y6nlblZvXemSorz4+VP8xh
c9mifPbs61pju/scAPWZ8n1QduYsYz+ble+ewhXXX0clo1pUh5sRW9VTsIWLXyT1JMVMUSZQRpcT
LgKxqqCI0i9z7ie5ClYwZryXFImQBjTdbdeFspXRnyeCV+dL9GYv5hqT4p2LlzPfGU67nrDACApm
LXXwP3/8q2OKj3+xNSmqQvWerbNdbW66iesKoxdNlKLLL/25Gsx/eJkXL63AA3ZWGM2nPDeyC10M
xSeqZ3O0NXSV/vxL3rhRL60CModqYerUPeLzzE+5UzgkxHXLO9POG/fJefHubdSRlhbK6tHfyi/I
Z7ubetrqxC4H48s73//1Uxnafev3F0IxyeP5W9sTbt+i+zA6Gx7FU+OWed2fjM7u6VFsHaWM29yx
eueWOUcYQVTnS5VR/tqIQB+xnLay+V6Ae5y9S9lPlNVo5uQLrjpJum+5L2u1pFVst36mrB2onKGT
R3/yw+2jkVtj+8uAk2x9SxXcsTKqBv7jMfXH1AXhTmUlp2UyUigmar2pVGGc6ilz1bOUcjausbdt
+XdiXCq4DiIPFVwClUu3nMF+CzdvbzuQG+cUmw0rd3psK50SttxTdDrWa1lk9wvobu1H4OlTotZ0
MXW2tx+MroYK4RtqWmkdmsai87jEFTsTdt7PepF3bRkKK/sqyPuy/U+FnTm0HWdlxsNS0Y5Zcm9f
j6iGkXEsgYW5SrpFQXSbnQ/9re7S0TUwbTq+7K4EGkkadEXqT/01LVMtbzZQFP1xaEZS52IvmAv7
2vHwfm7cvmeGxs4uNxbqeDIpYV2FeZ/QhJk/NpIzdU8p1b8UmF7tMsqpJkwP3Vrbnkdty+/I1ap0
l8v5egwmx24vmX2Y6O4Xf8FEe9v57eJ+GKpynfVhMPQatqiJW+kGGKTLaqiP5IiWIUtuu6S2FQVN
Wbt3CILChfjZMk3n/qqTA+bYqKp7IlQCQ9desQv9VI8/0sH2aDHYY+dt6sIQ/WyB7YEJVeeXeSoa
oROiRXvnKs/nof6woSxVX4xgrKtHPy/btbtbmrxdzbgde1fT5CkdKl/fDU9zxk24I8tEhneQV/NP
265WBddGFDRhzpAK333KLJWtclf4TZiRwmN5Qdbhqi2H0Erywi79vdG5WdhGgTvRH4qq4lzvxPHb
FYqunFuk44OnO7ty78LSUynFVLeanCEvonLTgLLiLcvSQNNHxk4v+xPO+CU044BVjEClsjensLi2
0pFA4ctNi9Ze79PRnGrzIMNl078oM4iqjLKNU3F1qzydl9nRMoU9BXFh+izAz9NQlgG+PCpE2S+c
1VkKuY3e1Ehi+Dzr4TDo1FqyXRs4dFjR16VNZn2qGovxH68hOqLsciQwTlyJip33cyvGLMujNg+8
DdVVPynntqvbRph71XHsuJ/CdNA/Sp9Gq4nwHKzQTG2o6Narbsl4X6hydlaaM0ozGpIRS5fbtEeS
YPxtvawGNk9wmba8m0926stC782C8jI1gLPNeDgag8BnfsrytGJftbW1YSb0+cRYHnTe2gWRKL7T
onJrvDBzw4Q5fZyHo5BbqK1zURer6Y7DoIdM0hoy0ZpflJ2K0rjItya3n9Fyz4W87fKOIbDTWJWX
cdcEKNh0pLvS9pvDNPuowk7rZHdWsR8k0ucH7SyaqtiCATgd7+xSLwW1bbVV1khSSjrqWd5vuSgE
heWxLkcafkwEzWpf0d/1Kh1ZG8as4DB2dT9eG6og7u0mnQ0wCREbCsF3l51XpnPUO6pPnzBn9t2y
C/CwOuV+KQdV3GjigmyO1IXdueWvMiwsivq+cmX26PitTYQhqcmrN+1Ly63tDxYdJBEk0FJaDoGt
O9ibEQ9dkbswByDR17TZmtJYGupoNFIkNmpagitFPjra3vBYptY60XnL7WADBYBUFuCV4dt9YJxV
cK4043LKuuCqEorYyxhlrDv5MbmuTtNdGpk7mFSfcet3RF6NtpOBqVmFQ1iZGiDzGPidN/294j0i
14JdTI8TcilnoixxltnlA1EH68CrQ1s6N2LVqpk2u2XZ1KrZYS+6+Yns3nC+L3pu9BbxxtNQibq0
HXrwDmXfp2uUDupcUMrTJRi/WixCdZOEtip7l+k1RRZPoxi/PA0wq5HDR7+VG59BegzHjH2fV5Vs
kEyPI432OQDzXEQSwvnwsVBzOGRRaKdKHItVVTzhoqeFcucLNLgoPXDBAcZhLWAdjBwnH+dLfLfr
TDyu6Pq6QMSCibE4BghRvFiGhVsvfHiYMqzmzlD2z7Svlg9MQHKxks5uMv3TKqc6nyiPKde86Lwc
JOSaLkZcDMo1MCvIYewRBfkdGAi8yTimiijchOZ9rswQJa5kde+/C6zzuokMDv3E7/a2Z+bfHPOM
bIrPO0rQILSXpmaOaM9mtZ/wHNuOR28NzLxRyU7WfLY6PAc3aqobCq5WK7anGaqOn0fYyY2tiL26
7toQ04tqcD00Rt9+gs+jAeoJjHjbs6o7cCcR/yybj6ZNXNiM2GakyBzVhTenn2dZzybaR5phbaRW
Ixi+5P2aykdVdQUd7zTsa+dE46lkEqBguthhJGCKl8FuriAmnTzPJDYlyoTAuZFoOazbxx7ogHKj
oSPBEn6CT3fUocdIXBD31khlMuHPqNw4NzOFrjXXXes/BbnbzdxIwR5sb2eykp97b90YQktW+XYS
bE6GfnuWoUNI8JLTKOOcNPSHaQNadvJ75SAZL6RlQHIPdbbMHypykKAecad0eJ4+zKYBfOB7ncp2
pRVUxecMlot/13t15juJM5ntGET0DXLjYh2yjMqIzr18/eBw5BiOduYa68dyrev2ZDaiD+6UuXrQ
muuyKcO7pVLh0HF8qcF8RZNnTNKIsAvqoYnwt3bmoxxDXz6beGC8+65wPUDwjM4NfAOXHJbbsQIF
oHfrsm3hQ1gYTunsGA2znUaeyMKOwb8ZWZmdx3ErbF6FTU4PAaZXoHwzEh3zpp0KVT7Di1BAsTK2
c4gSw04N/XPXuvUY3rbGUuF16qo0668NRFpBFnWmK2ub9VKu423lsrdClD1gVvLBdbgw5EKjXsSH
JigqeNiwEfzhJ0Iy17laXVKl3T5uN28zxV2lxioM7zrVmdY7BZJXj6mgiF6ci4wSPBhaG5wuujJu
AmNd9zXP8zgyLZ/a8+zw5235C+7zv46pVvCSkq58T3TzvFCwtXMii60FgUZUFPn2qbKc+tH2W2Uc
28GBc78CXLQMdAdjeqEBDN+Npb/e5I5DKcUlypT1wPtHp52/elV/r2BubOl7Boe3pwDWfhRoXfK4
57QavvOz37i9ZxPh3z8f4hwgF5KO91WogW2MjtWe+tBevqhey4OqsjH/Rycr5Ku/X6lrx6VE5NUf
QqoMkWvkzPm9Xn8hO3d//fkZvvFj/jKa/K0JYFaCAd9Q7pWUsnZFKL3DKCrJakp6s1iG94LWXj8k
+sGLot2UbWywhpLSo16/285i7jwOaHTfp/cqj6/Xnyw6kb/fLaRuq49nz9s3gTf8rF19j6ZSkVLR
fnKWtL4a1lyy7JaEkVLvoFLgvxMD8vo99F+W3XQ7j8u6td6e2WnebYPfXLtksu9nTZNbOM17vZLX
j/FAEn//gUr2Wz2atdgDZNJPYi7a+0ERdvznkfBXm+k/qvIWIu/fP76eSzSEYc39qy37A+Hy8tKZ
zXTXAaaPCc4bju4IJcmQc5oYhPJFgAM+NbaZ/vjzF3hjiNjn2/v3objB6alb9LQKWtaevRxV4wD2
X4pf/h0W/lu/0T7f2r9dw6nkIqrAEXsbMVrEVkHvNDXKnRMM3mHh2BiJcSwj1SE6QmM/o7FM7zo5
9+99gfMk8cpNtl4US/qlmy1DabBM1YfZYaVereCL7RJgVXo13qjBW5msNh8jDrHsnAHFYYYIzdfC
h/LOBPbGjX4paV6MQnuTWYV7xx68SCsvPzmz0ndBzu7lHz3Lv3qOf7vP1mjMYlYMVQQtPVVyGjnK
nb2rFELzPxyvL7sZS9s4Yd4ypVR6aW9sx6x3S995yerP33L0DUmqG2JO1npLsI+zhV09NPmLyN5r
Epyf2SvP8iX1IKNjipAqo6noIXpNnQU7MwwCkujPSDfSQyKBMC8ZRrqNVI5Kqgm5nSy9KfaLaJyD
bPr34OHnd/Q/v8p/UFSQlw12Xixi32trQoFe4GK25moDCWY05RCPyAHPR5Rh/EdLE8Do31+koQ6N
cVZpeqgsOW5Ia0dKLE0grHk/m+707c/D6PWZ1fvLMP+3YSSzfFalW1DtMCfyz/zeuwf6aSAiXaYD
UNEy/vN13qgv/kd4KmywPKD1LPfKpH0yN7WJEG36VtjwT9EiRB2cutgTnKFXg8J4DsMwHmCnXWK8
Qrw5pl7sFki0JyOTQDxDfHXI9Hcuk803KWT4zhT5xmP2XkyRgXA8CoLA/vWATq008B53c4h4oaQr
mpYFpsF8rS7euSnntfmVQfVyvRn9IA0Wb0EKk1Gzkb5pEhwKZczMOVOK5sxdnTTn31AUB6qL6PW4
je9c/LymvXbtF4u5ARiwFu7k7VG6uFdWSVhSu+gn11rbfVjaZtT4PUgAznfvDIHXF1dc+b8PaLT8
1po2Hm+QT/PlIszX4UxGKIz3su5fn3X/clf9femhf+7NWAfCfd/JdY8y/UnJAfTrglnjzw/s/FVf
uWcvEcUs1l1JCZLea7s8yFJj9RxjX69e4o5YdsHhcrQOAnRUatLv3LY33tCXkzC6ZFM0yklPYhEU
jJzVoSAT+O3OKwbv0zBI8Q6H7PXb577sYayLl3qdoKdKSTL4CCXGpU7fyq+BXt+Lhn79t8D7+H0I
FA6Vo4IHt2+AL+Ks7opLcwg3bmc/XnIG9N4Z22/MNujifr9Q504LKeUCuws2jkNFaSHODMiCYQfB
0nW0zxLijhe5V3mRRQc9qL9k+bY3lozTo4XDFHhRGEI7NJ0x3HNq5iDajAFei3R8J2rr9bHkBC/u
hSfoMcAICPez0zmPAN/nK62R8S60GPZZC89jDseBAqHojzrMxPHPQ/j1Cc55OeEPNA6dLNzCvZEu
OktcJdQXe/bCLxQyW+KRDU/JWFNRvvvz9V4XQVkQtX5/FNsmFBJXO4S3YXiHjlJv0luF2J1NLjtk
YvLkt05xcvIyPwVr6H3w2Skl7UTOKGjI+r1t4etTLdkuv3+NvgGVu0iLYijF8Idps76Dujd2cMaL
uz5o3Diz6q+ps3mxJWwTU0nZvDNpvD7vAXL6/crNOvljH5igRTW7g53TB221Xyf33Xzy119cx3lx
8qtHyrxy5afRdmwvG4QAOxOr1uWkl27356f4xm94eXIYUt0yp9pin1LnlQdcyTiqU+pM751e33gb
Xh4bRjgMkuYHRyOF19IUkmKjvfqx1RZ17ON92Wtdy6QO0q+mnPThzz/r9TXQeSmo2NzUOpNjOQY5
XrejGK6PlGGvfI1MO+80WAc99FGd9cM79/H1C9ovG+o+yAbDVXQVLbEOn/sRPnw1Kmao2jPhmUK7
nfpNneZiDN6ZCl+/sbZ//vO/bfDMdYMZnXN0hs1m7oZ0gVGmt8fQVEU80VGgGRfXxXIvpV2f/sld
pbL9+yV1ChzGrDhcotPBFGia66FZUkg/VuseDDP1j27eLBfBIop31sjX3wCKC79f0RnnZcBM4u3n
To47y12nZCGJDVm9eE+19/q8+R+yK+2KrHTxOqLtyMXlWA3rhXD9ci+M2kmwwdVQl/vmHaLeGxd7
eX6cmmAazNyXe9kF7f2am+0OC6ifVDiBrqvSJoXZzJvkz4/rrYu9vHkGvtHKRhQHsEc+Nsr9PtVU
qvraDvCg9hBCchrff77W6xsAFO2/PyhAIspccjad5zZElFVZc6IE3x2Id00vptF8L0rl9fnKelkM
s6nNs7jW2a5J6/Yb2Kjhylj8eXjnZ7w+3hDf//4z/HUzLVkToYDlw09cnYLytBf/5NFn3v/5Tr3x
C14O6YlAiTUL2nInVRX+oqNmfch98a9n/n9Ojf+yzkXCt9kODz/195wz8tmvMaznXJW//of/Z9Sw
7P9G/gBqkQACzzyHm/yb7kDGALRhCA4m+2MQtedtxL9sGo733yaJprDvMFGAIT6bO/7l0iBExbI9
y0DhhHeJNDfvf2PSOCceML7+//nDxx9ignUI4CwAfeG7vNjejsNYb62kt+qH11THyUkbwXoGgXmp
g6ZLhpK+vs9uzqrgy7X4uLWajm5V05Yasdw1Yt2LDS9ZRZqjVy2k47b6OV2xUhi57UbM3piagXtt
TY9fLfc+BSvLxabS+gh180Mx91Os83uvENYuvApC9nXWtJzy9lgPqWBHbRdJp0sQ/9p7CJFxxgE8
/7qSc7wNm0CWopPKCeoow/EH5D02N9x8XrDgEpM/Ic59dI1p3NFvQ0On5yQwlwbHcXBdKVhoeNMO
tGBuoBR1kTbX5xnfdty1FDAWQ9+HlV/F4yC3GGJfgngO59xUPJZ0aHZe6rj8UdsmbC3jRUnrFChM
Fx45KoHbmuiZ/EvIhkbcHDltOXu0wWeojlcCx5P+Tkg7SyS07xIpwE5ky5Hxs6Nbdsh7EaIAMXVc
1T+btvugEWIcV4uW+kZ/ZBfU2VesexgLRy+nUb4sydgSqFDPNuA/J73qPVlFqYd2aV5FvpNb95NU
OnEww/GYD1N5MOoLcNwXYas+4WmFu3nTpwrb8vxc8BejriwohGB/ngvva9nBmmkc7MlDUV5sHY5E
ZFu/qklygqyG3TIMbjQ7wML0bEYpD4gmThuXm/11Fg+zG4zR6PR55LSZQ/aLPHotUphxKAhGm7p9
ZTffSS4ogGJk6QyTDjxulGFx48MVVSTtxN4g0ySfGgp28hvdD5iDDwNG3sjuaX54eV+gCbseZ/MQ
lOM+ddfrdvolTeOIruBpnJzybHQ82RBNnf6sgqx7XINdtevF9s3gE9YMdnwrixMizYfVmm/aqqow
oWIiLtVhc7cvSk107k27h+Vk3sz5rz73rgzhfBWDeJ7t7Dik5Y6h3MHrw0G6nnsJpbCfToWbr1FB
4hT8e07cHb39yHavpQiuh8mpIgkbIeT2jWMX+Z33TTTb0wqEMMYkriI1SxRk4ibI5yuvTu9qN7jx
zeCzO2c8X6v6QAhGDFb9IdMaEJ1tYNGUMPHr6VdtZqcFklXQEmL91092qvFe47NvzOmgzeEGuu6D
Nv3TYP0a0uq7V6wf6tL9mC7yqp36D7b45nnrAS/JSkcw++Rl8926XLgjm3W3v/dx6OpUEiQwHEdV
XjttDprsozN3O27eJYmX90OXn8bpqpKOQ34t3AVZayvpDe9a5+Zj6nmnQo5dnKXs/9vS+tzp9J5H
HVtffK/9bmEwhWaWY3IexA87yD+nPdkNLfI2LIkpHWj6z18Dp5gjHI7nYD+BqCEZ+i1pxiaL7W7+
1vT2aaDlmyvzZGsoawZNe09/E5P5w3WmL/PAiMU7i2u5iNHA37aNdaJBf2xlakfmcOGlDEbbGK+y
StzpedqgyvmXllE8KbOOtSeaKCvXMbIyMorAIX+pKGkv6ZYRSz46cbAU34/ehlTF7ofPuSo/hYHM
44LSn7e0STM5D3npSSAeaITzDLXFfKdRMUQohLNkCa2TPrdbK4Yhmpblk3bWGygLdTQa6ZO3QgUs
cxuDMhjIXhnRkBWPiH+GyGvU85YlcA9+jHSWheNch1Vx40+b4hYEt5xHgPls/MUsux+3mc/p3WNY
gH0YmfitwX+sm/pTfq5WLugMHNgPyDcQ+LSeO8WuH3y1SY2I0CTkUR2Q6WEelFb93m/S69ypLnor
v5wNflQJBBhwgn0tu+IOmOqpH8dnWyNTSCfSZ7C851FTMQraVJKrsbZRb4jLNDwrOs3pyQzK77mH
fdycU5TD2FcHDQA0+J6e/7AMrc992H2WFuSxpYfly+XZV0MYAJ7nEzk+nr9DkC87X/DaDmS4rIN5
NwXdpYtoZ8eMakf5Ut53vhF7E0pGlzOhKlamYyJHTBnTzfIjlJdBMjt63/U/1s2u4qqbl2iaLcz+
AO1pTpHY4daRXQhkkqr7tG7+yBu88Evxd+fWR+TdX/X2KRTXZbk8y9S7dgryVEb4apt58juKM/Ty
vuUV1WvZdwdv2D43gT8m5dZcV5PaDWNOnEn+MSjWb6QkmIlDoFfOxGwtZMVoL2DSaQoMOHb4KSuq
dr/0NnYwmYB1vWz94NFdkck0qn4usiyMZAP1x2/Hq3kOmJkHQNOdT1TAgvhL2ii40J4RPIFQazNm
K5rIOR+38PM02L8qDOb93Hgx1I414nhGEtldN64zY8N+mtz1A2lc7r52iwmJXX0nlXiaPDJkvJBN
Lg6K27Wds3jIrcO2mUM0cPJBTZh/6QZH7HoPb2STPgfiZLYbCg8rH5Jxre94e3fK8uokK1jbbDiv
JfpoAomREplMEFa1fPQxrVtKJhlqYaZv4UVAU1CXQT6LnPGkGPJ7YS63quaxgC0BYzoXiT91F6On
1jhQ3ee8b5cY/t1Xy+wezKn8uMj8iHq+jpvJCqJAXyx12cJMSvvYsJnqCRuBzVEeKskq6OSdtxs7
RUhOGlwapGccFnvbiTSn8JArvpQxGtThrSxBhxiglYskKydMFpMaIZ4AQjiZ3gQR1bvCXUxKO7gx
2nnYDRmgFsu7mfCMRMVi/fL75Wj4LaSdKbJS+G+y9K6E5d9TiCccJ/9RBjqLu97Yk88BB2So7F0o
5HdDtLzAC9ZWl52BXzfB0c6lYgEdI7BzkD11Z+6qwUjsQt/3aceeY4XzV6np0mjkAmrI/Ea+yK5L
12PWbuwK0sKMCGljxZSPgtwZ6EvDJ7GUGmt7LuKG/Jaos8sDx1ufGYf6qV0VJCw1BqvpSARfUxFd
MBr3KjU4A9uf2Q/hwOkyc1eD/zFRt8YkY/pxgDow6+pdhpQuYsUbYxu5Fypv1LZwYiHIsNdcbOca
mWbknx0OJUqMJh1+1GmNtQdtpCmWBIfsD6eXP1n2T0sAgscUE8Ij8mEIvyIpo7pgFAMJIolpMfK9
PovSdReukSX9cIeVV1wqXe6sjhw6Q7eJb1RFgmauiwMWbj2FN202HXpj/Z65PHw04+erDShvWnK7
2RBMJ6J97ld4FgE60chNDZgBcDjYQ17qreyTbmtAbpT6YaDLlUyl/oKb1y+zX0WKHUnLJ4TvP9LM
/eCjD23C5dE9Dy5Rln28utlX37xdJt/ei6XNmcboFQOXRwFbERjmPqs83DVDe9tXmRfb9GFVGxJE
zUpILBSULEOVx8r2TmuBTbEWeFRcCQkmqJyktkug6bX3I8zMpwykSNi6Hxn5oHtdTb5i2951QfnY
VoTuzXneILzS10NZfTNqDbcCmlYExCeesLbF9cqcleXTY5cWtxygGH5dkyZF8NQt3g+NXpoNvN5N
rKYXyjF3faW2a1qM31qD76zn4QZlK4SsZSBdqRCPS7fd49RCzr+tJhW3yYlqt/qlZHs9gGXaW24H
RcmMjGzSR8XG0CSvIxLF8BVoCVuXok8cKMx75L/MAMOyREimVVylLu4OZalYr6ZDCX1mznVgVtSp
v6e4IePinItT99WWZMhII2S3EUwsN179ADpFZsRZAQu19Mr20C/ND7VJ9i/mydPPqywCuCtsAAbB
gF/NMkZ6VlF5qutjjxM9GtrSTlD8IMEjHSo2ZkfRSbW3BP38HRCzgDWkgLKjdH1c0y+qLSVee8Aw
MLwzvsaWHntrTQY22gczl4+SffweaxuGaqTxbtGTye0G8JbhJWuzKU/hoi/ylYhJxJznaZYtc+Yk
K+JdUnjamT+ufy6mz5xkXy8DGZEgT3+4C+xMEqpwCxT+PWdQsZPVldFsYj9W9jOq72M4m/vRE0eh
wuoq8B3Oiujb4s3OOEO64y8zd9naCEuhKF5iNIfOJ2+GGXRWKHoWwZGWtSRslRAV+zZEwJ3bIlZf
+W/RnH9g5ObmyErvIF2wuXF1Q+PXPmwqxMxQtT8H+J3FOomDXa5fZG45cWkT87mCw6zbzdjZ6UzU
nO8eTQIOIuU0kvAWF1ZT1Ln6OG9sBVp8LXEoycAUnA5NZdw0vvvF8OZgR8r0gyiyr62emfTKjA3I
rB7W3nzcDIXHq1+DeITXasMqnck3Uxb912BE2mmZ2YXVH33ipHYWfJ2bNJv7WMF8U81DM9h3Hhrc
Cx/GUJxWbTzPoX3S9Yo6XCN3Ec2t0dpMDcvw3IfObkXmmXSDVgkRRx8W1tikxacSK4uce09ZJjww
ybknaxPZBMGV72NDYEh7F065fDH6bYq91fH3VTqyoJxPH/hAoqxmbmfzHezNcjx2WaqPGAkUu0zz
UlWix7to+Bdz4HzQY/MgF/8yo8p+Qvb9sBpNeYC8zMttip3njc2l5adN5HS5jwK4+zamo3cYJnFP
GUJd++STFVtXX5quuuqykKOe/BWiHrtoVuh8AfQGt6UWYSCDi+YJybxJPNPBmc+6bYfPzSq35NDA
nCx6/zSm3c5a2Eqcs049Rlfc1njDgFbDkCX1gSAopqmU956JybPyMi4L24wNFw9N1X/Mwq9Bhv+N
TUSNUIyDUnUcCVDskMtEFa8aCY5b0tGLhrQkeDHhYfG6GLfrVNzL0t2zx3eSztzjiwkO1EXhTIhS
xPimAwJN52uhAmunAs7xnl1eaOmwp0yXBOKzEbWLfR3U49FH8EuAaf9YI72ODQK+4sBsfq2jA6vC
ClUstNg7OaLv0Z1hWZr2sWFZjs1w8nZdJp5Sa9/mLgVS+Enx+hdKr2R6hlI2w7khiIaIkToI07ij
+Uy3BArmQCSHxMTN0Yi8sM3nXRBEnw2rSErkmhHem5AUm2aO6T9NiKOazxWepohc33VHliKFhOlj
KYYl6aqSnWeV7vBoQbzke/l0oNGQ2pcFR2pYWaYV7xvbaeAIEqPg+t5nvTiHmv/XIiE7wlBDuxSL
wGRzZ4wtneKSVIKzTyH6H5LOa7tRLQnDT8Ra5HArQMmSLMmW0w3LbneTMxvYPP18nLmaM3bbkhHU
rvrrD5MyOns4J3AaJHbQXn1UBppOc66ICND+TsLLkYzNLSKUbR7BJJQ24ZPFf/Ii0T31kXHV4/3Y
OR/ljFqs5fEoUbKHjU4eAdqbNTJwu9hor0rP/iyqyi+ldSzbN9sbP+wxKp+6AkK3S8RV1szFvh4R
RhXEI/mNQpBkkXzTltVVNMN8AGDIm4gwAH3XFNMjMg167ELvg1gkV1N1Xv8DJQbYMpiQVGFrM8QM
nbKvRPMyC0MFMgrLzHm45UrtJiVuUxazicfTqsXS3N6nHm7tRj+idL4h9/nrLCdHrfeUWpPMGrT4
mDHFIeu9pxEJ/waQC/GnCd3cBR5whr0+9G9GKvH3K5Af29Mx8XDUSyaFsUNh1FWdfd0ja3KSRdsY
Xvytuqcxyma/eR+8LOFU8h44cvyRmpb4C88/Copx2yX9V4+FV+BNsb1J2JQDwqiYAVC2YbFHlhJY
dmHzeoREzDfOXh55LXoXJGeonfZHlcWPWygqSXrqb+4loWko3BQ08dS0aQedQfc7kaOXrvc2Ylh/
6RlctMb2TYWfchCp0dVQq0RdfQqPrJfSygP4ua4fLdGXhx/1ZOt31GZfBh4hRn4bFvOdJt3xp7j7
ZXv80ArZb2o9ffQ1ufcWhaKc/6bl8OHQE25yI2OEaV8SYT+XavZv0NWfCXkHBrckkCbVH10mewJ3
toZhzFC64nKz5Eg4BuuPGet0SurrIo27IFAxrWnlsyra12xCmxpWWmYpJqiQufPq/sU1Mty1UJX8
9+9kWf3gaf6hUt83jkuYj2pQ0QQikQxO1DzRxOjoIBh+zL2LDbrP0ho0tqjK0Mgaxy/MA3DnBkqq
tzGSvPZR0Q9+l3E7QI/FQy9oEqGfXMAUvO6QJJFJFHOwOtO2gsZKv+gJjk6849q3Nh12KOXbcNEM
LUi54ekNtS0ON5+pdJkWRit06vc2gnYfmyPFc7rlOpmfjiq2OFG+ZEX8ow72V2MZz4jiNlA4IJnX
Ux9A/PUVpj1SBpt6Z9VE1YJKPZX9H8wmebrGGLallf9JGS1k7L4sk/bi1bHjjyPzruKmQaSCys1o
jwN9LJAqLu4TbuFupP8Z+/6rzTlHOxQcG1w0KA44nmoScK2SCW2cFR91OyGRVvz0NtDhrDdDaLb4
4WE92IGwxL1RbjqOfkhdFgaIOBWW8aWvdyro5DItATD/tlm/bynqD+59W12K12Zo9ola7dwWmjtk
P1BhYe0Iyu4B4ZeALiil5zb/TXwOFme9NxEEUunZBIiIw4z5KIfO8kno5Atp/6EA7G8gnuOtNNWf
nZt9OvJ7GaYPgdMdMUqBSgrfJk1X2zcQ6CmxXzFYUYPR1Y5YyoAIInDzjZij01S3aV55zFUdT3ni
/YOq9t324zEGrogQOW/GhA9DGgIpqvHTJl3h6xoleNT3+CkYAV3V7Gu5E3ix2EdTy3A66A25LRUR
v/OHGSNTUSkFwlWfG80bDo4x6EFdyaOVe8fFYEVowSzeMOR/Dibu0hEztpEZfk/EZ4CxQ0uUcPM8
dMNZK4WBy+opxwMtrDjefacc/BFiEEE3OYFO6cnlzNraIvmVXvomSHnnxHZJ5+RsW0f45GDVagQw
Pc2h1j8pYjQIJXeBkQUVB6LATlF44IbZvC6ZGm8BYcAaAS4QoYDlDsO3Uti3wklIxYiMcFoWWtBC
qwjBFL8oidygsfUGPQkWfHWjfmHi8HAIfw5KaLY8IpR4YhaMnGxLULn0GSdcOryc1EvDxH5qpTvn
88WIZOT3kfZaumurV0c3deTjXyJxkXNu+fXC/qR/t9X4TlIJU2qrsUJEizda2obFZe3XUw4DCI3V
xqWHYlrYqRYuLquxnFSUvYuCmc7oojpx60d4Rm25oYJ5ITKm0OQ7+rByk1aiWiWAbZCKcqtYnMG9
Q6SNIAEQFXAdjlnyXjRlUETmd+F1gEoULHRg2eeg5d+xIbVwXpQHGmKKmzEMfuQ6Bu99oodLslDM
1Wddqre57+iXbUsP4bls6KvzA5XzDbiidU1xXPAg9mO8D/2crNLGIVYh1YZsJ8gw3WpW+lI15o8s
oFta7UjS7igm8B2ForRU/QYdKW7bhrcfbOsv6bsFsxtiIx2tLVcGggiGDFD80EM3I60zwklQkKSG
o8wkU2mjjVnyXG7HuH1TO7UL8p5rH0Xt8mQrv2kb7yq9oi8lEcXXMzT17mTjklNcUdD9wNYgf57n
vgA/lMjhwBXQGjXCLsNRle8yt7ttAUMksaYpxAOVVYqE2eQxSVpac9TLUg/y9jNNxTmfJvjIUenS
lWsbzJW57FZB6IBd/0bKd5df022LLytbm7w4aZnxKBw9EDE53mVlItS24ah37pJujXOPCDzwluh3
WZxLqyzjIcnfh5YkHTOdQbo9RiujMyjZyakCpWe8XBWxSuxsHNmGmNBpG4vUcuqH9lWyFpSoqll9
JTWJHPlrpnhXTCce02S/5cjf2bEhRAab8dPKHhjcs3lrlbs8NcojdWUmK8kznXDWxRCSqEtH2GZ/
IlzLyazt2RGoXfJYBbCIzY1/czT8aJFacC/VgVEv8MdjKr7qcs4kuOf5aksmjl2RLSzHd5NWl9bB
vBF6O4C7cntbHUuoPhroSxiu7CQSvtcDlWQDSY2o0Uh+tnwYgbNPasRW68XNNdhkRRJ6dtvWLEWb
PiyTYzXTiPcaA4SLkelGRseKXG4o7c1m6ebqqGNqnAjPC8fuj9fIT5dg4UBpCH9ZMtBYhJ47DPnS
gOCuw5oyuNGd8kJp/gdliQDr6EtWNOg4PnKoCPGX/k1rBivgkNL8OO6/l2ZktijFa94mf/Nl2s95
9ek5pbWhYUazjRP3Bs1vOCJEPeXiJsX0iX1ZspeddI7zMu7TGPFNk2ja0fa+nXLx3cQcn7LJOWVx
+pVXImZsyblQ9qDsrIImy/XSY+rwFGpOqTM3lPOWQTGsTRjtvXvUjOEkSuclKZ4qinancrWqadB9
uvI2aGimZF4am0amQHbys3MI/5ZV3rPc9Dhvdf3JjKbXfEn+el6qMbj0tNUND12H9eHGKt2fzGTv
0U/qOyfiFOY2L75U6rWEeKUsi7mHLPgdcaohlir/LausWV80AJ3etYHsYnKSjVbZVfgfOzL5szqz
0E7wKqPl3RwilDdmHnNiEo4miErbMSVDMZ6em8g7NRWmDAOTMGgF8atjpt+9nHXG3FokzObqJun/
2Ir32qFHLEb8gzEnOumsuew83o3xGT/y1d/X7sKkGM/zYr/FraL5EdO713tquMQOzomWKfzI4M6y
aGzbvo9CkeMUhMstGOBiB5rufkV6/t6KMb00TfeWJerehjjguzhrbeg0PnNL+2vWnCH0XpzEnG8O
EHYxlVMgOX6ZyNqjtSTPwoEvy9m4g62jbES5GrCz4dBVEHa1xKOiWuFOE/Nb5Hlenj25RQ+/zc0Z
6owmDmN34UFoi9/Sdb9EoDYV0KEes8RejJNhcKEsfOPCrBi/6jbscVNIBrP+q5XOpp1jgOUWit4N
J+yJO2nsTsypm0FIEWbRfBdx8lMbKYt4qKaeY/5JKuOQuNbZ9LaR0Y+Brmh0p+m6YfT7vP/IOgyS
a6d4GBVIVt+O2VdMNLkfqVa7nUkT3apZ/Gzn+GmYkXIhoCicaRPDZsW89FmWoa3VaeCaxBSlnry3
mrdLhmY51maztTW1elJR05ZIJSkieK3qJpBgfqujyrllBynzYlur1sla5N2xtXLHvFos6xim/+BN
tjL0wbhi2XDxJJN0r9C3THZWbMUw/KZexdNjTe5RFvbZSlsHp3h8GmQ/n8zUxOoDC45jMsbDbozq
yxwtl5iIe+bBccBC1wKfnJ1oOZp9/ONW8xSUjvI5uW2QJAocXatvg9wh+5kNYGsTdovEJsQqiD3N
WLDZlxOm64zBGPqx/hx6RECVe6IybkZrGnaMDgeoEHXg8GEFxaSPoYodOubmlW4/tKwJENem90bB
XwSKVFG/lJ5IgqlhtdjN0zb2YraXMZnU0XAe4xlZgptASYsLBTjFMis844wmmDKxL2LMgfSIFIRq
Vl3GUNBYIRzlqZ71W56O08YTxcwOr8q5tP0UeoMXBwkyfjb1ZbIh0CltJvU6TsKidubYbdriwZi/
UAOIXRcZwBXVfFmZhF7LZ8gTxg7L7xdX3+pstgJhVN+FYvbbcgjsCGe3RWCcHRtvBUG7hdmJJwdh
3y4jZTudOM7cEhTYtpdDXmdvlY4gPxaMRabTodMvHEKjPPcLT+zpxAG/KYaVICJktxmK1jnnQ/pl
6/jTYQ3uO2NnB7nXflVlhqepSqNjWfmuKK1Dl+BfsLhTdoRA+9RYOpycwn5P1W4bO8ZuXhLngPcI
iw80DKFrSmK6hAYGYcmdAYXNdwrDJ2Al33lLTx8AIBbHvo6YfZcsC+OU2ZN+Qa0TaFmJocjZ/Jbk
BfUjCP3AKD9U/POyw0/E40PQZsg/ejtHG6MTH01VBRgkLS+OW2dYT+ZvXotQW1ebyxhVV+reBzQp
TkiyvvBWbgDT2iPy7JcGsyPcdNp/jq6XvlU5+0mdvgd8iSuiCnAYgQwS1/Kvxe8MIkbtQFPWRa+j
NnvVKN5KwZ6yt7U/egvkDpn4mUCmt5z+F28jZ6+IRQXQcU96yu1YWb2zEQt/UQ/8ti3dbt91joto
XGShYhUuICrH2ei8VS4VV4mUR42IyR81RdtMAWyB/jTnXRHUrlccouGIYs2gA4myl9LRTqqtPLeF
99eVpTyM3oIzjdV9pMX0J7IV30qj4tio+7FkbInUXZEAtkKlP0b2cEvq/tjojE2zplWHYbJ3pSNX
IYiWBrJjCdy27SGrxRLOCicnLhE64ZrVbZzTmBxBojnS2nPJ0Og/Hbe3g6TWs0BSR4aiOdN2/Vpv
WjQNx8h0Dm7TvQ82ux2Ls36T5t5FosLHDduim0IWmw3Rt267FAoM64U3iaCa059m8H5zt/yXWmip
CBN9qRVjW1jzuyhnVuA8VVZRs5Km3ASTmv/G7L+Ij/sb9elyEJTtgJwSNoDmtSbV6Ck3pus0s/4U
gwXUWhBOypwKiV6hd+mv7ZRxDuVaFygDK2uybNaHNuKhxV5Vd/lSPlfxtqDv2qjmkp5Go/wTtQOx
oNoY47XvPiE5+Y4q7bvshgVRX91s1HeYXHLT7KK4bQ5Q6bNg3VaKON/zPK/LzOSI0X6zJf0u3y7o
DDhRCyCnKb8XwtinRBkwbNoXeNC9r1cD3oHqdmxRoDoJrBVX075pjVi+LxJYYj/rkuWrZLfvOMln
RwVsmUVZ2+IrERV47+cJPgmRGgyd96HVTTDUul+NGYBmDwdmkeQrjvseV6sgjxFzCLaWJ1KYDdDm
7rWtLddX2ZH7+pyZm6bBqNCK7gJSXdzNwSzUGi6YWM56XQezO6ubWlxwFoTCY79gtbqfuumjxuGX
mFrvt+jyPcf0fokWCHpWGsyRfBGV9k+lS3Sj7Hk0WP7GbXoruvqB4VPCc89Un+biPI3asKcw4UtD
lGE1AuzOlk/gNYB/k75ZSUPjioE4u3x2/JcsFr8ygz8nPf5F40VzUGYGOXj4N22AZ1pWJ1o+kiMo
5MxaR2+PyptqTfXBqYdjZuU1i9pSbgcGxKzT/jp9kodSb2+IxRW6I1RUzTiH2Twcy2mFcjHE8svI
cIIIv6+QgecE/Ztp3au4fkzHXhu1sIqqntAJpdukS5mHjslYsbKSEimac5tQlY35xWRRmcV/bD37
alQyH8h3j4IYZ6YIzexmFFF1xHruTZ1FH+pj2t6trNqrVfHX8KryxyyXu1MJ9deqxYF43s+eM/pW
0EvSOU/VyVM2M34s4dDHV/YI9T5l6uDWdRhA+6Z5G1JiDlT3TS+5faViz1t1qo5dLLPvViluc8XA
bjfCYVzt622LP0sIYsdOf7kOxRUxaPwk2vYHqlqgF651ZA3B+SaTv+lsHYgd7C4rvSwyvqJ8GTf1
wjg1i/Hbbeb3ytHyA480aj6q6a63czWoB/MR25Jhg7y8Tb/w/KaNqx6oyO/W2CikLYlX3JmWDZaG
+SHiCZyjPn9O2dBnpHIEnewAXpZI+kAijjNqYYwpEdghyTN1LL414jrW6HAXC35VtOeqTPonx1QG
nrmy8EshlGPU9y3esonEJVozD37dGePFHatrYdt1ANwknxZyGADX8u/ewY8oMaPfNDL+Cb19WytZ
VuOCo2pbzUh1aCrFz2qQ345A7DRfANrbHA44m0DMgMreCKEiTMLlL/WKMwnqCJnV9tvBT3STqq7c
43pFHFK37NrFNuE6iU+curAxItPwoo/mrrOsHZDEn0pXwxoTRjIZhM8KYwOMGuMxF8GLM6Inz263
Uhu/ISutO122eALWDuHpTVjibsb6vuNCFKyMF8pVbKSXftQ3ixJ1p7buJXuuLmSrT53I9uliuzia
ulCUqpKckdbddXZ1NqzpYarFHh4iN3lMBhBhdBtyYMDRu4fJIbDpSkj7gxXf67j9lNYzwfGmr9aw
7eg3T0i9Ti092NIYe70BAPaaeQkI5IC5AjvvJCyCLggIXpLO2bp2pwBF0cqlyhqlADkMZ3S4vSIl
KgcYNpet8DMAXMthZ6XM6XH2vG1btfoRV6r90K2LAuwCIdxSaWMN9YLKdr21mCC6kchspcN6BsKL
AN5Zc5wpyc5NxMO+UJyzOakHuFuh2jvn3ogOnC7yqZ/pglooSxFkoTQ3t7rduAzXDu2bhG6CL97v
KPaduBVZfi6BHBUVLtCcu7ecj7mNQUYy4A6MEDZRhEV5E7/O+Y5cBKDbQvBbFInrjmt+QwTVsL78
kzVDB100Z3UlYxgnLHIm8dCz8urp8+/6JiO73NpOfiVt+N0woxfpxq+YGK8H7qFJllsdJ6/J4D1G
0z3ZMj7UKmdDlbwW5j9Pij2Oi3czlY9ZS96MInqUvfUyKxvHnN/j1r0U6fwoKvsUDS/ADYd5ya+R
5hIV1l1kbqwhE0+AvweFYN7UYZ7o7H0i8qu6Hik6b3TqtcAov7vo3jX9yQVZULrmWYm9fRLlHyRp
IBrTQ2mz9i03lj09M/0fxwJcrXlETv6jlwnZGB37DsUw2LTw/KUtI2uCkbs0xb029lbGNtMbOTOT
uuDeT5QzbfarMcc40YE8r6FLyT5yCv5W+l0d+iMA0IHJ/6NTsttsipeFY2ktCCwkMZx0jHHbFD9Z
EX1xpvyzcw7dyRRvdho/QxBh6eBUEIfqJxMEO495WA2ekFZdjnMjz71U7k1eP1XtFLbyYHmYpJk9
+fZEbHlnuji7+5msJyU2PpRGXMw2DscmIRV0gae2kIY9+IkLyS/tTzrlOKlBZEejIoBIOTGx5aZ2
LUzxRVjb0e6S97pZ3jxSq8dZAPrN/xxH/+ls7dyT8Gulxgutdbc8Nca8j1V+Mq6fvC7yrdr8a61M
TcU6YdoNMj2/T65yV2p55G8zAxuv40apznjrP8VNUKgfY6pe2z5vEKfan1GevCfN8J0PGDRMdwgz
33hxHfIM1nGT35fPhRSgqm6eRbKdseYruik0uCg8gqEbZ1trYN6Iq7D24jcZQ0fIxnvaeMeySW+Y
zOwWs0C0CXMm3joD2QxR099rLd2l0aEdxHlpnJM9jFvLk/tYnw7RbPgQt3xYCmHU3xyaqGF2aDE7
eCbLMQHJxOZ1l65r6W+19i6chCEm/22BgKHRk28JGLBJNDtULQH0pr2z4r/izwaSvrxYhhvmhbZv
5fiSafq1b5WHYgO7sfng+++uJd9dhjCFj3Gex4cnr55sSTI23ol/elkfQLhqz0LvQxt7vyIa77oj
36u8us72/7/vQZaKjmIoT7PefloYocY3r6qulczuJA299SQjjzmxUJ54YRrxJx0CjuucMAB+gY93
T6rlUQzRjXBsvzcvimQDBfEXC8mHkqvvahaaNiaAsXpVcTMAJWBNY5+KOb3LhDcvxws8rkvKJotc
gO3YKS/CSO5J512wN/tcy4g72iwztM367mfhF036SKfkvlYSz50DzfBNJ3Dtj6m5xl3+NlnlMe63
wvX7eXj0/xYPkon0Yx4N+uBiusj62mvjGW6921+t6sEQc55Ql3WgTtiWL1B2gBy67ZzKk9qwOc2z
6yyye6vI43+kvix9q2Ptmmji0gr3swMzc5v+gHT6YrKCTK7Kc7FsHQ27NCHva5lb/ym7rVc2QA9j
HB8t1JBiss6oR+5tj9slexFbTe82jLF4jN+a7mNKpwsBTm/GkL6zQb6K0bkURfqWeebZbH8LIS5J
Ul1HR14rQ/nvD+v75E7y3QODSbtULuv78dbrOYJT0pVV00tfVEdjZM00Fdepfimi5GRk34nsjoP0
LkmfvhlZfCl7ajQvZfEXZLYd1s1lWbJzZBvv1iwuGE2+rB/A+vtLoz8r48424jtMoid4aI/JmN/b
dA14k5Cqsw9Dxm+zDdeYU+8rte1Py5pe1jtKG93z7PyRTXFlaL4PpflsyvjuwrD3iNQeivHO8M/w
AeuImy9V8cYDp3ai+Wa44q66vJawL+v3CjPat913Jyq4y+mbxC+sqJfb+kctJqlH07XX250hlxsr
x1esRV5g6H7+d+ioDg7DEy0si+HkDWroS+o4n22a3K0utAxxlaL+wcr66OjRSzfpuwQHUg3kes0z
8yYU8u1Xsgi4yb9GNuLgRS5zlryub6HMi707nPCp/VyfKK7VRRPa+zhOr4XYZWN20TX51LS33hhf
ps78cdLqSif1wm7gTrriXkQqPvH19b/bRh0f690bW/Oh0qEvgOBiO0TG9vACp+djWcZ7pqjvUGo+
a5yIZqe8toX5CV1jN2dEcig9B0SOvWD00OvyWvKArufkZJa7VZ+Amd8d28kbAYKvYkjvVvx3pCSb
Bv6cinV0SZRbf4zF53/Ha5XHr0Ilwa8rz1pt+mUa7+Y2/zGN/Kt7d5fuhpgzix5d+U9G4zON7gtu
Nrck6i/pxKtb4sHy8LKS+1hs9Y2Enl2dHXd8UfXsQ/DI4Uxy6uSz8MaH0s13xt2aRVsy/9eGrG/r
v4/Rgw3aI0nCGziEWcvr8w0vevvvfdr6URlfCVX5Tdr4DoBAn/e1/hX2UH1QgW+mffTc+MIS/2WO
49fMzD/0RH0vuSm62YbtLR5EjSIYWZ6IbvG9AKfNh+noz5g7Xtp1wZhL72V21acy2UJw37sdP+HQ
Yxk2rBFSGvm2Uz/MOHmsh5eur1NWaHTVz9D0f7QSfxfmJ5uJiuVR/Ia77lZQQWNDufdzhbHH5NfO
hqtFf9vvsPo/O569NRT13JqC3K14n1XpLqMndZjYM0ucckd5hVhxKJ36ifXHydKwm1AKP01Kusr8
tp7snVfuvaz/k4jGr1NnN9nxm6ZAmlI08zkinyhuyrPhrEqWob5O1Qfezr+iUOiTdMpi80rW5Y/V
zW+l4fztp/G5LJ5nxbvbUbJTbWMTmeNrplNtc/fUGO7OrLWNx9JCi++WVDd2ZQSR7eydtvgQst5j
HH6Q7nRMYVaWgn55E6E/07xm76qBMwN5iWXvQi6Cx7KLBvM0lvwAVCenkkFr6T6WVxJKh6Q2mH7l
idNSVFcjXqEv+4QC9xzXw0mS8OuIHfzsZ5VF3lxskyuHRHoBQN0XkTgh9jnNDg74ANWD+pRinxEl
FgTV3yZbhYLjvbDeeerT5zbdmvTDPdwU145PZtw+DfEIEXoKO7XdqZgi4ukbqsCS5O3ByHrDfvU0
1aUPUndZ6X+Rq7Obj161iAWyXsKWQrtYBF37lx0q7aUVTDEtDFxPVa2PLVaYM3yLBoYnuXPb9Tqv
HSW0RNWLT/DajzWqGX30KAfySJzeJabncK2fzOvvtkjvIpM3xAZQXpudZ1HTWISPzXNR5VcXEiL6
MJY5C6zOhHcSs0qAJ+Hjur2xxz8xdxHm0XdLjI96GF8MBVpk1geN16+EZh3UI7vFBeWGl8s/SqmU
fBjouJR018zyPCbVfjFhiD07n0TBw55unlqgrdn2/pp9dbTAJmxL20kAtBpBkuf9Oqe1cY2zmAW0
u9MpZ6P6N+vd08quHJxd5p11C2qOnRyGOfcLlpTwNIASIsIek63e16Gyvku+3oqSmMJygx0mm9A5
GMebKHN/cOY9m2BfG7i9eDMxOpFcf1SuhDXkQtRk+8qsT3rxfo6nLb/Vx5Vr1LdGZB9SmQJhu0dD
qfaJtpxHwNuodw+IpGbM1qQe6o65HSSSoBxkJkrIWNCLoH9usjF0U4lDqwzI5HyKovXBVfxmdo+4
43W+qSPQGQ91qT4jEDsuBP0ZLZGJsg00S+6npDgMWh2aa54VPAtBjmKrs1eEdtiH5pJtOx1djoFS
qfIn9ddlBrd4gEb+pGjg5P41oLjCFOA+herqGaEr7655Xq8A/7X2y+unUMYm4H8XYCMbsNK7u878
puT9jgj4s+dFYR3OqofHtLUFVcBvt0jv45TsFaPaMfV/Vsk6qiW3Mjc/s+ieQWUaa/PoCP2d5GJn
vsLs/4wAzJmymlGFZ7N11CeLR3+p5bnr51e4ZCc3Lq8j7IIGQ6i8eS/a4pBl/W69CwpVOVNvMiRC
fyYbqMbS4eWY8gZBniU1I8+6GbVX6YgM1vvbo+XMa++4HngDHMwYJ/QY/XqXA9hPynaKul3HXZh0
xH/iH8qUe441Tr5Jf1b79OK4uZ+1859I9Vgsy6PGu6573zQcVsyEnWZWgIXGSWNc9cbVE3eD5vYZ
l78XFiZXLVcogerZaiZIqmQ0m7BZqU4Gip21NW1jAI5li9r4PFl4BfFtTnSsatyDIzjWkL+UDtW0
jLcSBYacTBSEDAr8/5QIpajjYyTfdRzwl8n2ZLOemUg22YnM1lLGoBzJZSbeCB512DXzNpLenhMo
NEYlRCe1qoRQD4dFXwRKKYP1ywsXW3GiHY/mhV36SDFYKee2/Fk5FRIiI7rg3XoQYgF8I3XxKjGu
n2trO3vJkwLel9xABI7SfI5HyII1FP7evZSms8+05jnNjGfd7XZq5O2y5KVhg2vEWyveoqALBwAr
pScwmkwbpkGr2Ull2dlL+9kY8a3h2CMgNE+sEwRPEDTJHOweKiXedXyrb846V9V2Jl+xKa0pmsux
C1BOBdh3E7LeBb3S7fDKD43SPtksxqfSBN2aQl0hm0eFwTonp4xL4E1opuXenvA+7oe3JuODo8FL
ociv0xwTS5B5zgsr/fd0yY/YZgf6z3pTuQQotxCidevgzuVZJunOhI6SSftvVhwmleXcrIdq1ey1
2dj+Nx2awwvGaEFeGB9toz4NabJTtM8oSrBRrMLGAsfTT5JbpWJIJLyVEv9dWsq5F2yAuuKM0+O+
Pai5cbV0FMimtTeIXTPFuOUHy/00IFqj7DhRubKZDk7p7crWPayXafiXXQolxLQ1ZNHmoTX875Lz
Wr25BBFLObDFAI93pKPB+ialAoE483YgDhvulS/B17AQ381IKgGot1GnI4miCeB/iaMI9WneuvVn
YURbu3YPsxLfdNN47om+dpPxhn/vqUVzCELmU1vZIJi405iccQ8iPX2RSKyn6z0smY1YJXlCBUpo
tmthHsW4T9I9MyTXpH36r1YT0WF56q4E3asI5AWaxysSDm3z39WQGZkddbWd7ORkNdzBY7pTHPsw
xNOeXJygIHDDHNWnYnAueVUcidt+NKzh8M4+/I+5M9uNHMmy7a806vkywXkAuu6DO+mDXK5ZMeiF
UEQoOc8zv/4uKrOr5HQvsbPq5QIFdCciM8xpNJodO+fstQ252UdclRHpc1zLB9+Fg9JZW1ei2Uaq
kAv0myHVbmJK4/QqXldBu8Er6VeNO4PVJWRkgq/TSo6qYNLY3I55fOxy4V63iLVUGmnpXKlK/3ps
WXSp7FC73tExtgJIfpCrbzLcx66ttqmU24n/w+BeB3kgFl07NA9pnm7on96SSbKnF10YtG4EyW7Q
0qv4fiQmiTBBzyWKiuqtKCgODVBXRmlu86y9SY34CtbArhzErRugVXNNGzbAoSjKW1q78Zo/lll2
FwTpPgySq8TrH/OIS08OfgCj8lKN9/TLQsYP7FBhJJpsRnSdMa0VIq+hpydVHs3dkFIyJeQ2R7i5
2X4YEX5XMV1b4MB+xXKobOkwysK8oFUFHqN2V4ZpSy+/+6zIGF+auVJtDm4PbE4ZcwrECTcBl576
dyrGXwKEPGUJ//vv6b/5mYEtR/lev5uM/vOf/qXb68l/VP3f97/Ee8vs1/r15B+cdw7HPX1Qw8Nb
1cR/DPDnv/m//cM/aR5PQ/7297/9zJq0nv42L8jSj6CPyd30X4NBSK8HafDzNf2vh7e8+REHP+f/
7Z9mrrr5m4JoTBNFmOKqJU/sue6tqv/+N8GQfxMl7i9QQi2LUtnEh/mTEiJZv1mKpKmWSE1c1+gN
+AclRDJ+Uw1RFy1dVy1Jtyz5r1BCpFNGCGQSmcZtAzg5prH0bc5Bb64VCgPegplT+rVIl0BNc0eV
UKfvXFFCxSnX+WsmjsH3pJH01ikxTLmxjDDdxEZGlVrttHYrJ0ISbUpJHxEBZgHHHkYQ3v7D/N79
gS35L1qW7/jP6urvfztlYf3xQ2XJ0DRSjir1SybrI6GqlnRDbwgzHItNwtWmIIZiGV2P5nfQLMcy
aX58PuAp6OhsQGPGSxOMwNetggHBpKjZ70m/xaKIeO+g1Uu0uYmd9E9Qy59DaZqiqSYPxlOePltB
j6se5AzFjTXdI+zblj/qFY3Ym/BGWcu7avf5o01zdT4efFJx+h8qwNPxWg/vZ7HIc6ffTINFWwjH
u2izNMwp9+jPxzItQ1LRRLDEZo+lo4vU2jjIHUMvd9aQPBhKuKUBeAF9e/40siLrqsKXJCqaPMf/
RgquLZ0xFni6jLZBt6dAvjNSwReEHGdT2VBu6QlftK89/3ROx51RqgZBMRBOYjKuYS6+yTfV0bsf
wkO7+mlsU8eiEe7eoMK9MRYIXOfTqtKcq1uSJYuKyP97+vbwRoK5oiiFE7ZCfeCTGb+JUV1+LRUl
fft8ocx8F6dXqMr03GqkXU1FspTZKyyqoAvkAJVm5UBOABqzov/jGiOBXb0DDHGDjOEOduqVdxtu
F4YGxDRbpCrv1FBNGceqiZh0+pi4Q8koZRQuaFvjm+r0u/qKuHdXrgXbXX8+1ik96/0pdZHtT1Ok
aaueWyAX9DjqcUdfciaiXs2Hl9gPFvid59uXejLEbLFkkZsFcd3WTlsYkVOT4zcsLoGt335BaUzn
Tk4fiWr++vzBpPOdBdMdFLSqImuTJ/js/cljVIM5iKmRkLdRrvPb/oBU6yf90ZSKVx41+YXFKV94
bboCzQ+ylWToyvuffyAJVkYomBBSIFhulQ14GHJQdnDEJXdL4LLR9w1J1jVF+RVYlNswu1Zp/fsj
GiGw4KS/cFRMp+N86RgckrgxysjsacQ8XTqhoIS+MGaN063de/PIzf+K1vTBsTaTA9K++m45xoux
Tq6jOzrwbNEu176DS+bRdT6f/6UfMnvrJurHOhH5IVbU2F53iz2jE+TFwvJdGmVaBB+m3C+SdJSn
xwWmdadS0l01OYiYeAwWJvZCtMAHaRAzmCwnPsrZN5mnfEC+UjSOQbOcQ5MtzMa3YBvtoyeXF0oj
OHf3TXcwFr6e86122ghYUmx3nCRz5/ly4PI8IJVyCLbpFC7q77q/baoFU+pL86iJ0hRdEQrhU3U6
j6WoWwIufhC7BNQdHZzIJt4U2RLV8+IsasSDBnEfm+t8AzdpnaIfghZoC63Mi/cgOjRKPrs2DJws
Xo9X0rojx7LqdtbTX1+OHwaeQ6JHbtGu4OFm1tSQ29oEv7RdpmkLDNEZw/d9OzUIWol7TYODSpnN
Y+MOWVwMfsvnxyX3Wvnh7q11tlfWaBb71VKUcWHzZjSsj0RGNsX58e+JqVv2PTdWMR8dA1RQATnk
83m7+MY+jjH7jlVVy/Me7A1PlH1Rr+q9co3cyLbW/br/QjeLtkbAvwsXvusLZ4ahmwbTiG+TSnPm
6Xpsior0iJW1DjgMOk/uCnAORZeQYlA38JlXgrgQScmX5tLQKGZwKzCVs+Ne7umGEqaVGV5T/1gd
IcRgyrkPN2yY4dpa5w48qmBdr4eDv9J3ZOXtHBLDyoWh+I/L1IUd/H0lnkaoKsfVP3/INDUftjRw
dRCtk+mH7INdbIebYJvsZVvcGfuFkaYt62ykadlwk7Kgrs/OCrAWpVdN+bH0mlKO0q7yO9QMtntX
HrDJ4IR2RNvcBdJK/iHcNTtt4by8tOfQIPGP4WcrKyvxZ1Yq8lNRggWI1JLkNjENXAImXwoEjI/j
zL5JL2LxWIk+HYm97XlohtBsC+to36EAXos7/21p9UoXF9OHR5v+/MM79CxL0cOMIf3r2h4ciU8m
AdzjxCvlyqe2sfLspZN/cczZJxOUcLqwHmU60e7YsDQcZC7e2rcBoq0Mqicvy9Hj0iucYTYhPEX0
ajGm7g7bcRhXgoU0vb//fKFemk1T0ybQqKbAxJ9FclY61k0lkm/UyLq6/is9bku73NIQs4+u6fKw
LAOTlKaT7rEPWMtvrbaVHqg075tbK9sgvTCdzx/r4sL8+FyzkEKGjmkINauEL306Ce+DFwiZ2/6L
t4aYQFfk7j8b0Jzd63WlrVqKzUwkIYx03YJJ2Y88I5ngp5Jd3FvC/8rTNzzfYj484nyLoTRFr6DA
vIb78Ff+K9oNN9OGpl8X38xbBBs3V+EOx5AddaCv4RqtycIcXzpHPo4/22OCQBMHwZ2euKcfiKCf
jrvR1G9NdAOjtI1pJfh8ji99ER8HnG02olf1fg0SxoGzSJMtELRXDCft/2yQ2fZCAjIPUhoRnWSk
YqCta7w0gvLr54NcjGU+Psr0qB82MZRqKFfow3Hcl7Q8tk/SDk7Ytq+vKxZL9ri0Oi9+gjonvoKx
psSt+3S4RI2DqFZZKiUKGH/qFo/zf2fePgwxmze3kZXSLyyiXP2hcB/y4OhrdwuzdnEBfBhjNmtx
KzWCUgFZbzfCT2QN5RNUJttzEPKvG9v6vbXW5XZpmV+6ehoYRv5j8mYbsQn8RigERpW3re2363wv
O+UtMnawS3bwVpKxQBXqFI/VU/erfIg2SzmLS7HExx8w26N9rc+UIeftodJzMKXddq11NJE4pyaK
CfNXS+ftEFkLL3Rpzcy27djkcqSPjBpY4moCFejqQpC0NMJsjxbTAUVxw8T64St6Ourt9X/2DPJs
U65i0xAUl2dwKc14GlJx4cvna/LikuRWB5RbVUmdzeI8DKS1UTEF9iToR2l4Gxm/cn1h3S+NMdto
xSYuTDqJpqc4tgP6RxoVouTb5w9yMcbB45O8KikW7sKzVZbJnibVitdyTHeOv043QMkMR0W9Vq4g
KDrWXbZwZk5/49kB9mHE2QrztVLL9Z4LnYkJut9Wq0C+pd8iFRDrL9lBLI01W2u9CWs3CoIWVtN1
MxwzlUYzClmBqKw0w1y4YV282H2YS3227lwPylnh8mRNdBXf+WxSvm3c1MgrujVddLbCXYeSCE3m
ffjvHJL/nNR5kgr2Bla3Gq8xTm794qvX7AXQtAtrZTovZm+OO7hhAKfXNZFC1Ol5IohGQI1aax33
iB/L1rtS7dKBbLEComLH66W7uDT9fZ+NN/sCRqi7I+1frUO3BynxbDtulStim5VgL90v3pNNn401
OystvwIxXDMWyshoRyxn5/QaCjtpM2WLVXu6uYV2sk35GdFaueem42BSHd5IZD9DB6r5v7GaTmZ7
2kc/BAuR1kqjIfGLUJaqsLpIOabTqefU9LYfgbZOM189Cnf+8+fv+UJ+jLurLGsqFDiZC8LpwFWi
wjQtg9oJq/BGbREDqajCG/c1RwD3+VCXAvaTsWYPmTHlSY6TJNNubhPoCByunOuO/NihFfyGJIke
28/HvLCvngw5/fmHedWyIDK8jiFBTdPheG/Q2qaA7/58lMUnm8UPEKhoC6sZBvDdPr8DeWQnR3nP
HXk/Pg+HpVT5hc1Hw0wIySh3Orp+xNnHAjYyHj0PzRIzee9uFX8VOMm6vbIctHbX5ZfpKw02NBot
POf09558OAoFAWy0REWh2EEm93Q6DRgwtE2i8LC6NgNt3KX5j2oMuoOUoMcwW0+76YewS+lrCf3b
XJVL20XaDHei8vuNZIHC/vwXnS1ffhAFcFKT+nTDnW+FA+YLA13aePZ2AKz9cDWSxuvrjd4uBAHn
r3g20mzKe3NsZAFBOX1b4kFB1ubH/Uao0S9WPf+cf6+k2C6U8g0vhQc96167HnS4mG4+f+CzQ46P
FFUYEb7FoXXmfdTW8BmVDJNiZUQCDrZrS1RyxFfsoCOCzJRFP82zCI5kLLMrIeq2dBL4sy8oScBB
Db0/LbXOAU7hVMf2K2ttbW2zTXmkOXchlfhuPjRbZCcjzj4mNh/Rl8f3EcU1DZGr4rkCO2m35Ezx
ZXgst1xEl64ANLier22VnKkqywr2J5QpTtd2Q4ueNNRx5wiWgioLWwycE0y3FH8MjTAmm8igJhvn
pmxbSgNyLgDM/ZJiYfooKF1/C/wENXFKbW7V0QIKdEzU8vo+F/3oCEcmPmANIshcLkDAX2EdqMMx
MwJpowAHStf0DDTf5WpyehzaNmjspkMV4SdpsqsNwfhmCOrwnPqdRba4DFnrQVxRGXOF+gt09/zK
iiRQ6K7f3VZoQXZkhK09VcJqWFkRPDDKOoq8Kyo/2NO8Dyau6IsnF4PbVekq5kMMiFG0q6FRvtPS
0aHsDQcak3wJjOKavcb8lQ5DsXWjcOydNE6gysUWqPyBFDNSbzdGtGukCWraZOiuLcNv1atW6yx/
0yWxmKyGysdUNUKxD05HTbG5kEOdxi23udJMERK/LHrBq5ol8lWvR6Z8xIa+/B3VE3pBSHFXnUIH
eKIbsJDpdJR5F6oaOWlgAZA2pcoTjkIpSzd+l0PQ7BKjTiaEa2O33mi9YgQBptJL+2iV9JEn06XS
SD/IkONB1avqGO0RwzfHBLLsSuH3P0Zum9DyrED18tAQblIe7cAkGvWq7VsPCKEx0nFq4rjsrhOi
g1hfW7WQPvTdIP8UoDWir/eQiqeD4q0s4GM6rOV1FqOPNeqnWhecIM3vQkHrY0dRte4adF7+I4JU
JzrAFjAx6ApPfkitlLbEScivG9PDyGW1MzXT2uX0+BwMGRBwkTYywKl61G9EL8vxThgxSBiyAcpD
lwLGZ2+sj0YKIItWcX3CYIOzGrVA1B2UpupE2FE1bO9oGtBsq5kY3YPUwfId0zLZ+Z0x/O4PVbhF
y4sTcUSrn7bKfI/reY008RjAHfFAMZj+uMZWF+ZtN5hHYRSHZwECeLKZUiDeQ4/AsrU1aUAHIISR
/tB5kXaoSoHmM6in3bWAuOzBywCSKZCRNnHSBc9hNUaPsaSON4GZUAeG79GuStQk08xy1BZm1mx8
q+vqlZ/7oh2rAf32Le3AMC7c77rb9IinkTu4Uk01GWvlPF8FIFRwBVJTaMdVWJevWIQCShTAUj60
JWjp1egqfQGkQRJpS5Zc45DKprmtsXE8xG4ZoP0ZJainGEKs4k4EaRpk3lvpT2JO+ubFF3/IjS1o
Sfx9EKLvaT1CsW74JGXKVBcdYMPhsR2LYa2FnvBSGFVZO/qQd7Y+dlDeB11L90MdFDsxG/ot7ibJ
ZvQGv14bXSeuBghNeFd2+otcBRPaLLWOiPJ9CH+hoqJjkZR9lknGm0h7II7kIx22FAdgpvulxA02
c40vLefoNW5C2aFm/YSrtEqDcSs3CiUZDSx3roUDndhu5ISiVm3yIfWPha7FjwBHkhdQh8G1K5Z8
Y2USCLt4CCJAfyUlXUW2vgWuqV/FkJLu+izo15XvxXv6k6D96jn2LFYUm09+GtHo1UgSUKleukFF
hcY6DPPmnslox1Uj1G7gtDRDozNqhRbwZTbpIjh+4ZYVRZ6uVeLIpzrxCRzFOgru8h44UJ6Z2Fl4
qv8sJCX9yQ2QTYzggTW5fYo222qpyvR9CtPEr1Bwel4q0OfZTfhkvjsNDxa/LLbeqCbPbYrWfC2J
ZQNNvAjKa+AYeQiwTddslz0HBrCIV0EhqO6rZqbhwyiNP2tVSjb4ATz6IRVZBVOrtZB3by6HDrQb
64H6LS2/aabsc7UFzSGY2T1t0D44EiG6UqRoAA/d0mXt1c8YyyAZAaSnJ2F2Y0lgdVdGTYg3MkPs
Fz+lTHwq9PabCjjuhY3uaZqfVSFbX4aiPZqATLd+oQlI0PGMkoihwDtn+boq+5pvvDy0eorrn5/V
t0MGiEmX8aoo/eTNRyAnTAoiPfXHFYCC6ACfr3C6xE23CjQPxNtE0SoN5VhIh5TwxhpopcBGmpkh
7UtobmyqAdqqzYzmAIHqCKVEfEpE098TtObbzsJbIkaOge0svbxjJW5xeZnYGpjZCynUlRp/e2CT
wRfq3ZPjUj0aHCiWdNuOVcz70NJ6lU8RqOQ31Z3l6v3W9+vxzm+78kUNpXhjtbX+e1XUlu0nEjXQ
jh2bN/YWtZn31eIMPEph8zYChFxFHYYQlUr1DMWlgHtlB7BqVJAyt32Gzr3V7DoIrbWa9sO1NNlI
KH7wPU4k1wZCgculWiAp7q0ccqPsXxlxkdAx3L4kOuQK5ApXESqntVpJd/RyKHZtWsVrKdCqC3uu
CnaYlQh2kwSPsWblW09JzZsK4fKVoPpQ90dUUWWKIVlSGNAXYkFUH+JBMPdhm7R3Ys61tKlaya60
+KfhmbDLS7lGAq9jcUJzhwP6gZks+jujbel1N8xb0wPswHrR772ukXYV6GxYUhWBa6giRxT9eC2i
pIcA3WEXJdUyNic4H63VUnBtjuBwLQ6kVCwzre/jwnKv9TxqKA5E2V3oydE6S9LiXlFb40rimNzX
cZ/v9LZ5q5ImeshEKJ8VHgiKD6JO2GiWY5WPiup/SzTFf9UaUTxEoCMnp2R7CKpmTc5Z+C4gcdkK
YT4ea7crdpCApSd5SMhaSk2m3gdhCT+4qYxrV6HlPlJ19/ec/n/STaCOIP0GPSC/ZESVUKGUh1sQ
0CMtoVSyFOzhNtCDcwrkud7Zlkivs5c0BDRRnThphINdqBsWiu3O3YM3GhEH6XmJfJA2M1gQyLrr
sYa6QUS5r/B1Wo/CUNltXsePQFqNfT7Wua1Z6kRQLbGmi8xspxRorJURAEXrGi1UKz04WA2WE4oC
JF8EsLVO8K3Yq5JfHMQI610JfalDSoZS71g/62lzdKffM2Q3I4Cul8qosXQzKukqNYBHGoGm2IIQ
5deKURO493LFyqJHVJL5U90YgDbWQw3Oi35YE2bZjTfZkdE35yL+yyHtJOS9R0jkPWQsC5wNhLnJ
VtssVFKU2HuVsa/ZXl5D1hStcm/6mnHnii06Cxl+d2PJgg2dy7RVWihhXtMmLIIVWpMLDDeykter
CuTievBKbd8lEYDlTrGQ61WFwSLPxMzRg2DEy87SAb/BEcBqQqojol+OzQ2sI+u6V0z89IjYiFnk
WFeeA1wEroBkYj/jtgrShTokLC88jDIaY9Af+HmQ4McIiI4nDflOIIX2bBD6/t5IoAkrjoviELUB
nzWEvR8Nb+CVo8DnXycbthWjsjuWqK6fvWqw9tWYIk4uk05/LL22nLx8Sv2LKPoA3kSlF3Cwafpt
oIbDIcui5mcQ86gyfln2aEr1j4q4CyiBCc26EJkmtZOOvh4mT7nvjsDhDTl5KWEPPRpR1nwLlAZ8
csgvgJCmaAKuRrK0w7AY459K93idkdGKd8i4/V0RgpgOFKQykEyLJzOTpPuQQzvYFWrs3/Zl0UBv
Ebr0UZKlEWbM1Ee5+z+dFPIENVoFlPD3JhpCBN/gG1EH+b2QLNzbL9wqNXnqzNJFmpfPGplwVrEU
zuze4S679mR5hb7384vyzJqdjh4ylwohByEpYak878kS6yIvfHdAaHTfRVc4BmAbkj6NpGb8jQHA
9VW5z6U1u6tT7eUD+/j4/fNfcOEZT37ALN2V0/ueej0aVVF4jOTHiY/6+QAXcgEnA8xurD2sVDeN
GaDyw3xTYBgUFeFrHSCyy5SaKrheLHTTnRc1Z5M6u5sjWOcDM5nUqrMx2NXX7DpczGMiA/Ldyx0S
l9IuJ884yzhlBTt6LTBgv+mxGlpZP/xba107NGxB+ngBDbmwMhcfcVayMEul8jODEWvb+Ck7447t
YwPogbQ3H7n911+hTrqBfldSD/zf06RDHqPhC1KpczRCp7UQ4P6pQYmwifsdSc43OcfRwqq5+GF8
HHP2gD5h1hDkjIlpAzXwB39dbXXQ5dup16Ui7IKSTqettM42wl757m8/f2T50rL9OP6sTqNluZKb
0zOLW3U7ZXjkZxkDzB/w87RklTuNTUl+XR+zzesfFYfEpgaw9V+EJ2SWf7mDeypwyGQzWWZU8uYp
zajVijHy+DWp4f1SdaLTeqkwNX2Hs4TWyRCzCQewJEJOEjsHePcqVe5Qeq7b4WlhWi9tN7ps4hms
iBSH3qf9Q6o7tyDcFsAeaUer6bNPrqRdXK89x7wTv/codFfNRrnRtuz9yAuUu+GrtufG6B+bpQ9I
OXtcTGs1QmjD1Oi5fV9/H35IXHiJ51uGSCWn3OtvU+0+2Kc3EIBtcRXYqrewoCe35Nn8ngw4LwHT
su1mQs+A/j586q4ah6ThGurmWkUJgy58VayHl4Cf8bNgFr53G7zsNgL5siNiuK25dPBMmeDT183P
4QXok38z2drZ+h7NQgPuGEvvbULTeZMcOW9W8iZ1vE22lC29NBrt+bjjvGuA5k2soVdKaax0eKE5
FtYjZOamQuTafXR/as/BZulzubA9Uj1GVkERWTemlcbTf3y7sRah+rYkx7iNnxQbJJ1dHsT9JFxJ
X/wFfdP5l8PGKMq6TMM4Kct56R0mi2LVSgzjCbyspl5XY+0Y7VIwciHjbOjUEEisI6LSjHm7bJCJ
A3wJzBDTa3c77o0fyZsEn3YPgHAlOdltCpPwTX74/IM9r3gqhikpU3SiGPTEz0VOhebRfOESUE/t
ZHjs2ER0O22rb7gw7z4f68I8mjTmijIcBL7Kefe97/dqkLlo263If6yAigR+92WIk4Wlf76zUyIg
8tIl9lJDm698IU/8ws0DnqgqVnX5FHRHUnGr3r9HL/35E53vdgxlEZmy8CWyF7PytBqHIXEqUnIV
ktYYjc84tSx1o08l/NMP2aLUwgI0TZ2z2Zo2ug9L3R86H+gBKv+ofgjQ0gUvQQ+EQPrqjkDoFbuT
HlA6/htzaFLgYQs1jPO6e+xZ3Es9vD6i5jXHM1jtLCfKzFVOVDeYfzlE5QlNoPGsQoo8cz0BQE06
GlNZhXLe2oY3OqMu7D9/UedLj9wx5hy8LVSnZ9KIpvH7lmKG6pjo10UFILHo22P58vkoF5aDIRJC
ycrkZg/C8fRVCSHwxSplFEvK7IzOt6nl/vMhptB2thoMRLfoVMypIjb/XN2orUx4FKrTWj/jjkp9
OlJnkQE7SwsjXXoYCnyGhsjS4ByZpvTDuqMuAzcMtI4j4X2qyN6rESfRwqF54bWgrpRMNleJLWH+
/cCfS6SR/k6n9Ei4Fq8x7lk5MJb3OftL6u5/Kd0+kXvf5m/4s5dvb/XxNZ9Lwf8/FHnLIlHIP4QJ
k9z8T3H4zWuCOPzxbfjpv8XxW/VR3f3+H/0h79b03zjSAJawlFRK+DrLrXtXd6v8CfV1lrHG9qZI
UyHyT3G3oPzG4Tt1otGx8a78Zgeusqb2EYVL4m/T9q5x4SUekAzF/CvybuV0EWoIb6eajyTSJ8Yu
hAv36SIk4xmoSoImVhK/kta+Td1k3MDqeJIS60UXW+MoqdazOCI+6EMMzrEyeRENTB1web82espk
Hb7pjdBhC6HcizjF3qSVeyxx55TyBwMj1FUmwG+PleQlMIe9W2SbvhcfR1yxpb75GoX+Dt/TWx/L
v1UoR1/KIf9jdf5Ltd/sBNYo90pEytZ0DNNDcSaTGcLSo70aTK3ZoKwUw7umr3eD7G0L2Th4VC5o
B1xVmvpd0vFslJe+QeV0S5nGZ0uUsJTkOyf4mMudwrHUc0pdhDZ1XcI/zh5xyN5nQnYTWR5EZfmq
7sJNq2mYPKCDUsIrRc0dEwB8nmnfAaqRNGTCAd76SfXkTeCKeO+nzZb94jVM/ZdSD6xV3lRHTBt/
r6rYGWA/9bijgxTYFAjyvQKqM5GRo/vDS9FaVAB+/7Du7/7YID+q798f4p/75vSQnDBIgS1kQejv
50FBUGfqQN0UMntZ7LpOe+0LgqtKz5GtdYb3zce5Gb8dXOCAV4yJvx37zGnaJyS89ggMJi62jSqs
2Sl32HCQ/xRyVo3Zks/NyXygArWw5izwMIjCiBt6dhMow7fOKLekuzeueZ8X3+LgF+05C1voFOnO
Hoy8EmQG+nBUmbDq9AuJSikMpJQHI4N+zAfrWbcQNMKyJ/kCH1K0C8+6VgBwfj6hp7ed9/mE8ECP
N4g9slrzWE7P41CXlTpa6yE1kS8yzRC4eW8K87mxQElZqv35eNppGHQ2oDLrdMxAs4p6yYBlo9kY
zcCnbraK+QOvm7chafcyRoFxT5VO8rQdReGWUsW6SL17qRcKB6ar3SaSrWlkjOioTkTLltkVID7u
IEFgPZ/kqwqPlbqpN0VH0oVAh4v6yitqWzLJTw7RM9Q1jOyAQ47DtzDLr0yr2+RFd4d1JDkDzxl7
wI0y7eJCrG61VnuNw+aH31rYyWG7B9SFmzGJFd124fh+Pj3n37D58XUos33SsPpKM01mp4+v5fa7
3MR77HK3GBMsDHR6Yp+/huki+CEqSD3gZerAQGLyQ9YxBaIgT6//wtueb/t8rZbONztJ+DBbm8e8
RmxmdaiSinGxTu4RPWfW/ecTNkvp/fEgU0vp+611EgOfPsjgZVlHSR9Rt0OnJxXN3O53k44GdhhC
evNqueNz1vn8P2MS8XBlnb7Z6ebyYfJKDMFGK2LMbi2uqWNOGYKBuvWOCjGl99oJyF7CO114Z6cX
oj+GZe8zdR0t+QRDOB2WtnG1GnxmM6BoGyTKd8807BpTlhoiVBktXB1md/NpOA4zQuypb5euhPlT
Rjm2WN0gBuvS7m3Y5ZtkK+/j1dSphd/xUubhfP87HW3aqD7M6Vi2uddmjCb1X6lBr0ojd7r2Xocu
XLpH3Xie1GywhsoYh0i52YSacUxU7WCAcsZUhZZPipRjKRxSig2fr7Hzb+X0p00//cNPs0xfoKeG
nybkR0KbdYObkJUtXODPv/yPg2B/eDqI19ZC0fXTbFcc3jR4SDDJNfkllbWFk2bhxVrz640XeRWh
BENpA1FIXbnYp6TGs6Jj+dL9MvqXwTsYbmGblIi1rnysg3jz+Ywu/oTZ9qNOLR+jPD1tHB38UXwG
JbKqR5a1sBeig2JlX3L/XtSvhhrz1Hxhri+Eakw2aXJkOoTNZ1rtqMLkURkZPkbWqx3CjUuyethg
X/e2lCx5zxeeHuynY80e1cP5tzKMIVibR+lndJM8yLQPv+fVFCitK7b6NSYZ1zUsyTd1J+60hSvz
+a5xOr5yurDoNun0SGP8kMInb5sseFKhBJKfjRZP3lhaWl4XPxeZZmJAOOZ5xrKF8VoYIwOCTLnC
Fja/m9J66U7ZiuB9mr2+W2bRnG/JfDEafZZUAAkNz5JueVoZZB4CrONwy0qTni459S5O82+1h1t0
p4TPA5ZBEM8eGxNzq3ayfyMlCYdf6I4xhhcLC/xsEiZEBKeDScM46Yr5rbvzJbl3jdFfu1n8EBo4
2poxEIIu3oydfyVMZtImfQlSvvWD/JCmybbCJyfJUyeINLpMlgqY7w2nJ8vQkmRT444Aoggkwvx2
UFFaDrIqA9spYjDc0CtHAcPWJ/21ka9bV9lVI9V4JV9xmbfBxW1K8UGglILt8K4VhPVAn4WRiMT3
NCO1JWYL5ZaWUxj63S2mxo+BNHXcW9vPJ/Js9fKzudVMLbSyYVBDPl29gxlJg6f5SBZIm6rt91Bf
uYIte89K+pc3BYtMDGJwtj6VK/M89ioETS8qA6MyLBFuxiDe1oOwLtsCavZ3q/TvegNL3TDbapV6
J+J68vmDaucrRuaexMA6CTSS1NOffzhlgsKPZanohJVYajAkk42hcD+Jk+A+gM9RC+pNlmsbgFk2
xmctjWrZhjh6LRX0oEaqwx1+XeMiVuAJnCqvcfy9wr1p4ILcWfQrxkazCkXyqJgHSeUO3+k7WMq2
3oChTKlrqBUg2G+h+OIaz9ht0pH7VQ5/og2ifaxYm+gd6nLb0nOnWdqmVRyjfqalaOVhTecZu6K/
7TL1ye+PgoHj2dDb8cC/K5rKQgr/wndOoZ+8GY4fwKDOIFul54ok2BsBGxQQmekI6/Cb3OSHaMDj
uY9ts79r8A6kh+dggMU1AOBHqXbdpEvAhPPAk+Xy8ZfM9vXIK+Vm8gVavdNF2pW/hgpv08C17h1s
lOrtXz9JZiPOdnKrb2WvqhhxCsgw06r0lYoNhbrWv+SbeOPu0516K9z3X8JDU17BEF5Wls7KvQSF
02+YFqrOHZVk9myVjp5M5wE19JVphASicoBJnreKBHyUNN9WxDv8uyT3eZSDmzBRn6hTbuMKQ/hC
fUzEN99wN7U8rioz2eqCuXDbOAshLUAdEnscrCW2urmOBQfStBVbxMq1J+wRoN6EBk3Wof9MOhkq
S3er5XSA1f3Cl3sWuTGsRYp9ukbrE03n9MP1zdCjhTbC+yZTsFSCgg5+NTOCleUtXNYvbBGUyii4
UESAKjVPsFfYZ6Ztwkj+gIdDB4Qa8r/SLYxyaWVPPEeVDMu7tHP2jocs8zK1hM87ZLB9zch9dcd7
o/0Gz9Q2BnyI3AoHF8t0pDI/JN14q9TxtzIR7z7fES/8Ds5NfoXCxYYja37fiQYJdQPf+/s1q6UK
HRhrGNk7fAR28FQDe6l/YoaZm1b36YizS0irlWNQ1BKRMdQO3mD3RVrlt+2BeutPYSsD0aupqFF3
3ixq9qaP9/R8Ph16dsnAJED1yoGh1W2wI6sJd3Gbbcsdvrz7GKSHrSxM7wyy8+fDwvGQFLSAVAdm
24mvYR6ZC1MQ3FtPwDCdSrlKLX+b6YMtVPj/NDDusKMtaRZTaU1vx4cifxuq5wYzlFXa+FdJEJEo
keCa6ADWRoRZSoI5RrxVe5jPgvf8+YI4X/5M0VSnI55CVfP/OHuv3ciVJFz3iQjQm1uS5VWyJaml
G0Kt7qb3nk+/P+oAZySqoNprz8VgsGZGWZnMjIyM+M1y+xuTCOg+RSZmNCGpYrSOnZcdeuGFMHJu
F/DqnXeeRnsGbtrXA10aRpAjEo++kK85CelYV6DqD8K2DE6+sovk32GcrY1uOGh1e2slw3UTdm+4
A28MzfqVYXGFALjT1ZfkLBad5Y8vNgddSHoodnE0FgczbQaxiEDCO9FOoTrl2Xns5k4WgQfwT2CY
3lqoe5iErocLe+V7ZOWpRBVHV3TyR0otX1cEJJHYlXoWYmv7m83kxlq9ota/wVDQDqthiyOo3ebW
hQ+hnBmWb031gVhE116fy0ufUqKxKAIMbL2A9HRgS1I9H5UrOD3uiGlVhg/TGJVbLRhvY6Fbe4Hs
4mWPInziDiESf6N5pyk3uuHZoNhzNXAUubHV+jRhL45ZoY5zBhDexDBW+NY/RwYelrK0xt54WwXi
LsFcU1dGvE98J43uB8jtepa7dXUf9v9+3teXprn4rLIRlyj3MM0EzVVp+//JoFYX84dz8ZTrCSjN
3BCexWu/LieSWoR1UPI8zGbCfruJVRs4txOfZBss7O/h5ed5nduvDGjyDiJZ4729SJHEQjJqkTYO
AVzdowa+mWEz0xYEt+3Zxb56TDaXHl7zlliE0S9DLnZqPlRp7nsMqZuU8CvBLS4eQ/lMqP4yxmJb
GlpXlC28NGfAStWOr8endtMdMDXfNM8kHCsP+YPKAcS98yQbY/mr9iHbXITOXJrpYtc06VjUWTN7
La4GF/t2Ns5xFoLrcxbXp2RuI5l/qQT5gfv6aX3nZOjTkQw5jlM0MXd5422gpcn7dgubYxVuA6d0
mkO4757LhIrGeJXi5uw2m2wTbeJ1+XsWTBUu1ZHOXAmQ1OZKA+81IEvz0fr0c9Q26iQrhAjcuMo7
cnhb76U0Vu+6HWyrDS/G9HexuZglfE/4SPP+N6i1uB/iCYfbOmHQ4ErfTFf13bDVrs3I7exZ/MJ3
pr+wa2ikXBr4o2jwbfE/Dbw4wKVejUMvEChSHU8BWiFJC9gSf+a8thyte0h8nJghwjQPyNy7Y9xs
o/R3oCKWi3S/5ZtH0Vo1puzIxnOZWVAPfpvTKgABNfvnpn5vD1ZtJxoEx1JzWgTdYT5ZbgdTIzC6
57ishRVa9grmEfHwoKRE06C+H5V3jL9sqUcmS+zXESmh9QRn1S6mV5yTbCn6o1GjxoFho8CzwG9D
vOors3TEVnoIciSSdR1vF2ufq8lWDnI7CXM8WQYMA/4p7XAyJ+O/v/T1uQ+NUoFEpYji9tddY/px
3VXqR1wSHaSw1txgV+UOO4OLKaU8x7jlN6MoRW1qBvCJ2uLAwE4ae3CW3GFrWAfPM5xQfBy2Ou5M
62g9Pxc1LIudChrW3xApDPVonS4G4nlC334EcZ/y2JzZf1y0n44JROUkDwQmPMcKbV07RYad8goj
nQAmjos56abfKnTP4ZQikXExVl0YX12cGAGWriQUc8QUIRfpPjnK9CibpV2Z8jbQ4j+avKN3DZVS
sRVoOtgbriVPXsu4IaCVw95M73ojd+M4ff75jrr0yxZHqpDVtm8FjWXQcESX1avcg8A3kvsrse7S
aEGoo64uVDHOXfhzD8dQKFYivLp4MdZN35Waxp4Y021eBb/M0LeLhGqcpO8D81Sakmv0yvbnmX6v
uQNlov43gzGIl/rHTv20CcpAModchspSr7yNCHTqVd2hg7hpURAba8e6hO4/d02ysyxT0mQgrOri
KuZAePLQztVXumQz857G+lxnn9Vs/PdicxG8eu4y+Dzg4l6uDb3vhoYBxZERxacARRDA0TQZ/s2C
J/F7tgcye2lZP56h3w4Xmtgayu9APpeAYSHLdMWbWNcxkdlC1TYZINhViDxKwxWAw0MBvSEWxpXn
By7cNVxfRQz+hPWgeFRXsYH1Ct+F5eOGaIkEWeqCgNnPVL1AeAGHucrz6067GYynwaQgqd8ZanSM
6najSeFzU5jHIkr2SZPc1L2xyzQNShUmN6S2OU7SnXqg2Iwl1YQHagR5foJp20iUDcJDF2Jr2qG/
I6cbX5DtPKxfVLF+73NzrYf/6vZFb/Qtx9SdcGjr9OhK9+s/uUl+I4yO0IfrekI7oFEOUVDhOB+K
d5Uq/W0wGQZltK48bM3DfGNAloT3dJcLHRWLd+wknEpC/4fSkGzl22h+N6KSr07SCcrYfRNrjhqp
rlFNW3SJ2Jo3RSrfTqbwKwUbELQmvkdPACzvQfuuZWHadfRTPMnYTgVefJMby9Ex1HtHp90RJ3iu
4zVXde8J/6tBY1XwE04q7KOL4ibV/lidtpoq3xZnxi5+1yXuPnlgMWXfzaTfA+ryQ+p42q8BmQyv
qt56S74ZJ+G36sfXMA9aN9FHJ7X6FkM7pK9l4RpO/q2e0woO0+fYM0/idMRYdQs+ci/jiE7RtDl2
WGe3+OQZab1SqvIwEoZTtNexnH+Da+52qg+DCxxLJWgbf1A3E8oHonSJ9HP2TWDQOQFkOytyLIsA
SqwCGyrZvBjUmRvY4DczRQX0nk4OiZXgRWnUc4f084CLQxp0ntVUExaYqbr3guva2ITVpV7yuTv3
8xiL1FhC/w7TFiaF+DVF8m6bgAhJsptJ26eptx4pdCQDHoVUKvRw2JhCuvs51p7LzQ3++AzEon6w
VNqkk1FLckv3Z5r+yeUxpM368wDnvxv1b/oUiqGgJPc1hSm7IMe/SqS/9MoVZVH+DVzY982KCr3T
xXawupR9nqsXwSrSqccBCfzeikkztUqMhEnpd9ltuercyeVNjTk88oY87FaUgBzPDRGXgmoJD+6E
ITU/ZEOe+PPktbPLizj0jPugOGgs9lBjxPiG+0Pg5LSfOGhYXDuC997VR6v7W3j5JqrkbYM4ICRj
Ox+NbawUp7T91wyai9GcEwfeCrKJa8jZrlPea7D5tb8T2tqWy1MHVzvUrgz+LnKlt8lMisSruTFJ
X98nSbEFXThNHmV+cEhBfodpooZMUCqXnM9rrCIdGji2FXS7qYCJGAarLNJWLUIREvRQlE2qg1d0
qzovSdubfXVZP2r+9osLiT7SzJihkyVRM/u6N4ShwYlB70g51b8jts2ycjt5466EYVxqpev1+Q16
XHc4Rq0Rh/nvW5/Bka9HdB3R5WWfUe8GLGSUll0SPwQ9L1GaST9//u/de7Ckn4dYfH40XaZaLphf
re6HHLxjoV0NaMtMSoNtt7QKsv4V9WI7wduqiH33wvBnogssUJhIsweBBKzp6/KWKgoukc4M5zyq
ttsj3qi2dCev8zWJ7cv/y2gGaqKUPlXMQeZc8lPWJqohRhY6efqMb6pt41A+Qj1S9tW++ntJN/RM
bKZdDYYVuoClfCPINFmKg5iGtaOZ17bev0Rt6OQYyl6Y0vdhDDCqUHVRdSBfWtb1G2mKEqmnmohg
3uRYWyxmndopc06U3TmIPjSO/uy71p+fx523xddj8XXY+SnwaSXjsenaUUtDpyC796W/ACsv7czv
lYF5CNjQ8NJJspc93MzHVm4cGWLu0A2n8lp3sgfzZRamS2k9rb1DDexAsKULh47Yd3Zy4L/J6xGQ
XyLtkAgKgxGzMKcY5S3kdrf1LTvv4zdkG9xUl/aDVxIjj1KS/WmaZte0vZ00D+XUIH8k2Kr4LyyG
nTUBCzAmFzkGu4qTVZtNdoo1q9yZtgETvkvaW3/yndrnY9VX3mhuyji9inrFMYxNoR2twsPLtTyY
meyMEf3IIL1JzOiGTYeTdu7UbbcvtHQTSto+027Af27SlJQ4TNPXYNBXETZzIRoGQvzYgEqsSh3R
l3ita9268IQb+CW0IzCniKzyShODR6vI7hLvVFIuwCDztyxn6Oxkxa5ULJzn38M2eVDT05igo2AZ
mzhAb4F67kBGGlvJJgc7RtCghTrsS6O3C4EyCOltFCIm0KbbJL6L48aGK+Jm+Y5bfSOoYWuLpW/7
Wg2BBl0sWc/uo7DYCMoIVBOr27xfC1DRvWlakTojNCC/ilayL4bBrfpNE9xOfrGf8uFp8nXXVE9d
Q+6ceAjBeu6UiW6PunkNILkaA7ugWZnRZrd8cacIyFv5TxlHU+L/oXnokWq7XLnD71eTcEZt9yHu
MrJYHtHjWMVRv5cwClOSit7nKTJb7qIHdRS3Cs6juuRv27C0fcClOLvvLDE9jDJEUuuha7w733wT
W4pZtJ6a4RcyR8ehudfk26Z/D0zzqVKu+gxcRPIyKRVEQa+1VTAKSUqmQ3NS0LcZyXthBUf+kQ5m
wtaQi5owXG4s8TqGFhsVDxIwfxQbHC15lPUV4AvbDFBnbju75QYerJsRJQMpKbETNeyIm1OMrwGj
m29y1NhKHjkdojABhu+pdmz8cNP0kuPrPZbVbwg2oOJUQK46WI3pBH3zsYqNcmvqd11WO2mK/8+b
AMpOrHh6Jd46zq88ILCZ9xu8Kq+jDAsUfSdiO5HGv/yqxgvh0coflcKWPND1YzjagfJX41zgBXer
plQ3ozBwk0j+lctrvZH2sjyhnMGmKlClMSwXNYSr1qdTg6BhLrz2+luYwOL0+4MveBuUtRxpRGkR
77q+PQhDvSs5vC2uizEbKQ5QdmBPmKZT63+CnJNUwT6tnkU12+e9tYZ1fGeBxmnLO6vC87VD+EJ5
TT1zjZoksNt2m6Lz1muhE4/Bv9TMb/wovuf6v9ea6ZgE/vMQZ6+K4t17uIZijt05gaG7aVI7IgVC
q2zXhdJscjPYT/VbQ/PNGLWbvBGcrHyqk5MpoXoTPqZBuupnFGw/lwsd3VNcQ8PaOdUe5+/98bMG
oMA8uHLdsHl1upoJgNXLjqKIsyv6X2C9j72fX8ujvuqMYFPwEI7ZQsWQHjrD35lIkA1bYRD/DR54
VL2/L8pqF1FtlptuV1m0iYmwiVE6fYZgWnZsuxRrT6QZpupalkK6eYPjaxNyV/FKkGgsjQgQThhT
SeK6KSenVkBvRPrKVH/3Ve3KIndSX+06WUX45yXZaPkRNMzAG7419ppfvkYStV5eyX3xhNw8Cljy
DpkzO4sfU6Q9FAtXWjnbZ75wMJt+m3o+LrXmKil7e4zxt7+SM/R/iqtJiqCzJY9YSR8zM7vTunul
ufEQVqkzMtPZL7es7EmN7E6hVGuSDPTqqlLCGrR7j0hHtpaNfxlQnSBHf8+iqmchp1aIdho/jIQ2
IHFXharu4xKxfwSKKt5CSVtuUjM8Zmpmj4a8D/QXgQ2Txtgt8wcDcV+jGRB04d9JklmycFf6J58e
g2LcELhhSbCrppt4wIstD18Qb7s1veAqHKHlKdZmnCS3N9+lhsMYN4caEcTJ8pzSREDHK++ljJ6F
kVxRJXPxjjt4gPEUDbdVBX8eQb/tDI8XokxG9wcVxd99r8P7eOsbCvvlnVRBm4O90VDbGPlmcs35
HZEjFFDYFeptoyjrMHpRO2k3aem6a6SN2YhQP9DgIoQEgrfvLB6Gg2CsI+9fY0IYCSiN9r2NtiL6
oyjZJfVmFGd9un2rMDOhPjJhF5/wnaXRrdMSPHEgSedwwIXfuZw4XiW9pV2OrXqmuv0EGVd9SseK
HQBRYRyQQJn77SfDsxzfH50Cs3c0ofbWyMbWKQMGwakX5o0xbftCPCqVZ5u0Hc2iv4oLbAUx+END
zIePUsceNfpp9XOS9B2uahkyEBMSGKoCFmaQX7OkAWlH0u+AV8xmWMfIKiLKAffdTa5vu4PhoHK8
HlbdRtwKp/RGu9BnXkjRzh1uRgdjRL0QBKn6TcHCans5MGlRzvqgknCcE8MA4gaF8sExEcw8IEQC
d/YiE/1cTvp54EVyWBeh6HkaA4vVk9/ctNOD1V6o+p55tzA5/KEwU4IYAUvs69JOopbkwPMCp/Lf
FBHv6Sdk9+w65WqzruDVuoIZOXrOmY4urevZ6QEdMFUS71mZ+evQsJ41ikhMDzXIlbYO/vSb6KFA
yyCaNTpWslsNEJ8uy5/Mu2WZc1ufxl10P4K+QxZRnr/n3tzEW+25IZl80Gl4ALP8Kyj2pf7vwrHp
YwcBuxUBu9Kk06kCfZ1p4SF8Jfm0Ghq3c4edtC0O6OCtg7tLnnpncn28MWaWML1A3NoWDzO97uK8
kOkc9LMOh3AqQRTLws1o3P18Iuedt1hCxpnFEXhSYN67aBbkg5zLbck4kj4QzeONEiFYYyHFoQ2u
Ffd3gZg9/jzk+an9b8jFYQiguilxQX9CzhH/Sa/rkBZigY+AduFIzL/9p7kt13DiATD1DIQnJU53
AuX6cCVRs48k3Y2gx/88rzOnANUCOEI6zEGF9svXvZHVKRKzMUs5cm2Y/r8OvTLPT1Y/j3IGI8nS
UZODeA+imB3ydRg9pyRTVwwjNOi9FiQrBrr9QrH2w8zJ6ukRQTDHApmbjrdBUWGA0q9VAFdRrD5P
ZIda1DpRrt3HSveMKtWFn3cuwvPzoIIDcALV8wF/+vQOxs+5GNN27leUOClFD0ZWwImNyRi7MnEz
QXtQCnVHuZ+treq2RoYsD9kOZ/VHoRRvczl8TKxrVY8dK51ssfBXkfTrwhKeec5++Y2LjRECpURT
n99oRltvU1DchGxF52RD2RZtqMvYmPkPftuJqqQgRg5QRfogMH9alCnPhBJp8MDxK/iH6b1SnwAP
CfJeD5JDGg4vRX0qmz1Xu+3Vb8Ncj9GNgz5cVzLS6KDpsxhDdzPRL5z+D/7aTz9s3tOffhjiuyjr
zmexzp6B7jticdWA4teK0jG0e5XHyiBLdlahxqcqboEKYWEcB+uxIy/RBn0dau+B/KuTE2z6Qhtz
bR4w6GJ6t2N+H1WFbbXXRh7Yo3Vf888l2hBA35xOho4jTNB/xo0l1LzbTVdBED0VaGv1kxNU94an
z1KIrte81UgXtwFcNLotufYaiq918KfwEak2+EUbnfK3Jd+VmHWywrbM2zARbqP2ZkxfZehsF/bO
3Ez+vmJcdDqqd3iWL67Z1IqbvC5oAwZRd9UOHcKl1tOUxhjX/7ai8t70+tMQtw7YhpcLQ58pMSnU
6P7/oRcBZlSpAIFExwxlfEjzHFVkgkA7/GqMu1D9J6hIIQ6jg74tj6vMNZH2ROyPhb64Bmd/CKAD
ZPW5A8k3vu6ayJiUyOyp1Te5eJAi4dbsi51u3QbKVgutNXwOe6x6u9MMAmEnuBpo+qSBsBNd8qz8
WO5vn+PTT1lEw9KccklL+BwSNL6M+lcdI9/Y5/ehAcoWjA7M8W2r1htUuGmhlneNUh9h+EPqrhw1
oLiB/fiorfpWRpO/ubIiumYjolTT/c9f7+xlhK4m2SdotW8exe0o+TihEHOa7EW0fqko0okZbGIe
WrQR3Z8H+8hkvy3LjEIBHidRbV3csZNgaSr+VHOe0lSuWoEPGVcYP5roSzXbOl7PN75T3OcuwJpL
ucuZXo4BXB2dAtJB6J1LJKk5ApoaakYvgvsRdzvLV25r4N1lAZsEIe9hfA4LHATRDwgeS7qypsnb
hAdIB0M+lnonE8VVpYruGFxLfXxKJ8uhlngd1sfAH+2f1+rctS2hEgXrg/4TeOWvmzmewsBq0MJ0
PEGchWNtQRPdWLEuBY757yw/CX8dOjhkIzA5i0vHzMZAn4qRbCR4HsYM/X2IMtm4z43+pe9RFBab
XezndlM2N4rYzKrFIk1e6cLWOHd2586eObN86SDO//2niK+ERaqlGd8maXe5pNuxfLECf3amMwhU
wYoBrYPFirY1MbxS6aAM66DeAQja1L2TjLb0b3Qrh7eAv74I1bs05mJarRyEWhbRtJsTcwkhs04C
mtGswD7Z3SNVuEt9onNZ7KxGY3AJiLq27EQVzL+NynnATl0lwCSsgg6d4JRosf+8Qc+l6IjlzTw1
Mirerl+/GKIrxUD5nJ6Xd5t4E1rHiF/XB6lIdxQ0Bv+Sdd4ZhDoAdeh8hFVIGsaSFecbYTp6Qjuv
pWHP0Bp59viJV+FdXNrSNYW/HdCS68pBTci8wAvXz8RJNrZszEwUfsLyhVUJZiVRfPCdJDFtJTrI
aXuKELBHCCQ3hAMeH8ioFyVgkeBOMPp90WTXVq4/W97fepT2/kDdT+/tKHnsFH0n6JM95qrT1qCC
xn2IJ4UQUMyZASQKShQZis9ul/xVygZ7BN8WUmQIRWON3fw+CvxDqg7HOkGcP1bQqzMBxtcFNcnk
H/LG94GUwqcGc4dcYplaK0Suec4UzYuZBY9JPj4Lnd7aXZtjRI/J79QadieIrgWcPKJElObHXsrs
uvB26fCYAvaVa+8mG3O3oZA0JE8/b6NzTZz5xUAA4t/ZtotjacZT5o26DObFT38FU7gZ470h4HMH
cspIElfTcaiYlUQRvhjvtMJ0a4BbgBsoZSv2TJ7Xgoi3YWYbRbn3KQqKQ7RqFWkdm2+q1K7NnLKi
JW4S0Xz3wO7kGIr1hnkhgJ3BfaMBhd4Yrtsz+GupHFCbiVD5acZ56MD4YWEBi2IG94GjCeu9MiKe
nla7SjNWA5U1YypX+COsej21AxOTDqk8/byw58pKKFCQDFFRsvhRixzE6Kc2FcvKd6BPHDQrTNAA
Gq/06BZPj52QIvxcJWuBtFqstWtd7J/HSHE9CpSRTJeoF7CUyi48w84gOFDXlPgtMyjvO98zD/Gy
CJtEoCybnHJrglmbPioG+WliHiCV3UzyqWp7oLbWtRCZh1IBosPJdy6szZwOf771+EyA82aeMs9B
4CqLTZcklTVNBV2vLngE2G3nJvKp5p1pTS7a1nmF0nHMgb0X/H881f9j5GRwMBxc7h+VKW6jr5Ez
9jO5MicGF6Q/qjw4ZWrYaf+gTW/eqN6ga3X/82yXsWs53rwYn+7WQS4SBfUDWnxWvUsBqpfpWxLy
yKUFRBi4MLv5Slss7ZfZLZY2lwSosB2jGdG9F0C4veTd9y1iLOezuFS9IjObRmIEP1YIdVp034/W
LxHOC1Xj20C3HrQUu0Sl+FVY4tofbqO8XlUUbqPJnrT2dZTUay94llrR6YRqLTfhJvNRJ+jetOG9
F+9G+qmenrp1iV2qkqzHCicArD0z41RgnfLzx1le2MvJLJ66eqXrVCGYjCJdReb92N9NOT4CFx5p
Z0eZeX4IZcm8EBexwAJj2EVzl1ehd8nz0dbNRyB8biHf/DydZVbwMZ1PAy0yfB8052BRzKI0kADG
P5WFv0s7yTbDWQkdnLt34f6Y04xv2+3TgIs0xGzUfmTSnt1mlHW9wlG0YtUFvmNR7orkFnD3tJby
6cJnOzdPUklMQAGpwNNffDbBS7shaVDmLKobQxCvROCvpfRkIZ6UZRZ9e3P788J+K6TPK0vM4IGP
jCZV3mXUELw8zQsVbBcyXqWeb8r8j4qdE54g29x6CnX6c/m/yBodv63eLwx+bpU/D74IIXXeZ72P
SSxiv5HqyHuE4Ou32VY4ukmdYrUpae/tFKedQSzFZT3gOWYsP7KE2tFcxwfsvBRAwzN5lCsNx7Cq
iO7JdUp7LKtfavNUhNGqGTAcVrR9JVaKnUbT3VgEL2HYHCI9v8ASPrcMJuuvzXVU8sHFZtOn3PPk
MvJoM6MnUfprv1LB7Y7bPsadKozuKlSErThe/7z8Z04vo1LBnZdgViz7GsDxf4lir1YxpRjlVdQN
ri7e6h1lMfmSr7c5f8gvK00p54PyiPo1unrKIlBkXdHUKHybdqenxy6NjsD8fkmR8teP8CmTWt7l
lW/+QU7Opn99g/vFQz60PWzBVHWwikqdZiqOcoLtA7UeP7pWpBoN4AhLlMjSAAHl6euAuAJGswAC
qLsRk7pCe0VClfQOmXJDvpaUuWsvpajPTZs+xw1ufMzjbo/7yGM4RlcTGZZt9rw5jGSkPoJsdTKl
Dt1clM8yuwkQmpenY69iUdJr2dZKO0dJRKf0BDJdhPctY9u01KCq6tWT21VbULDChaeevFVmya4v
Wa5RPCGxdkyr6o8eWPex/KSFoV34VGStaYvpM71dhAarrtw3Bi1fE2J4bB3AWm1TuJqWgHEF0kLe
GOBZ4js/74dvghDUMWaTPSxHP/617BhWOpxPyMK8KUBaNYByJv8R/fSQdLi46b2/ejawNU9qKYNe
ohMkcfe3dWKPwNB//inLMsXylyzivZ5ZXgNWD0py8TeJURO0FGABF2L899i3mO/i3NFzQqUQKJId
IV0k/PZXlqPfzCrPwf6S4MT5sRBfRgFQR9fj2zNz6upAysBpzE/2/hpk+AZdNWSSqsdL0MNv6fDH
6n0aaxFW1TauJBPMF+IW03rWr45XKazK0DE2ybZ5/G9a4HTR5mX8NNwijpgJfOYIE0BbTbJtkgJs
+SPml2SuvonuzKPwEAJeDwgc7vTyY4nIFMfUDOwoEFZa2/uu6uW/09GPtlizrZDWscWoXmkVFff5
yOra7SBQ4fzHhj8g2TMT6iV6M8pTEuQ4pKrGZlL0bZtC12nqo09RKshMp7Uu6RB+y5PnH472Py0s
iifcsV/DrKaYdQTFlR/e0lww34eEqqQvb0IMANVLV4l8bjTqCHCSPwxWluUoKiq92XR8jClsqpU6
NJh69cTAxy5V1sPk75F0BS6B8CIAbi/LDmPA0ZJPfZ1shmqu5J8kwNtFDO8TidJSCFap9BQNPRXD
19BKbXzKt5ne7vEz/K8sp/kTA8cErzCrOH+rGptRCLgJTLBdr+LJKf7Mgvm6iw3kGg4st/Tmorfo
t2sJuqvCxYMCO/1gY3EtkUUK41hPhi22b5aCxA1jtyqtYdKdnwOa+u2yZW6fh1pENCvoB5T7RwNq
j3FlJOK6okijhn+S6FWExIeerqrwaIjSYy/AOI74UD4wQF1YQ8K31ejWCITbMlUwihJBtrx6qrLr
VRyxwDGJRupMLcbUzVbwtIOE35dZHxLJWPnItPpJdphK1Zn/c5ndB/nvckDIUcWDgV50Tj0G+HzR
Ru+oEjxP+HKKNf5x9cvPC3Auon+e/+L4dkZjDIbO/IfgLR3uTKB6+a+fh/hWK5n3z6cxzAU1Mqst
vUw1xoh2LRgJhJwOc7NTtbO3YQXY5f/Csfz8tObC/6zh802oeEqHJEP807AL6bbNaRwmqB38uTCv
b2/fj3n9b5B5b316aStJ09etwiDorq5zy0lXwVrsdgjN2uBAp1Vkrfqt0a4uDDtvya9J27yc/xt2
cTpGIR2UJOZ0DO/NO9UM/xnS1SrcUx8D7gq1rFupa/8WANzjuL10NL+11j8+pqpBeoRgMRtAfJ00
9SdFGdOPSZubekWdKX2jq4MvvB0/TtfUN3bhScEKR3HArR2N3c+zP7fmvI3Q/6Z4iHHLImr7tdgP
pQ+Fty+vrBFezKheCAnnts7nERZfNTOaOhFVlhc/XtTs5A3A4U1mpf/16czmMYirVMdmWaUlu8mT
Ot9U5PlQqPI2rpRTWGZuH3io6YmOPPWn2Dj9vHQf2fzXjUM6QDWAS3pWYF6WBaIW2/UkGFEK9nkt
d+Aj7NAUE1fBbXdlVm+ZkD7VEb5wBr06VaP+Ww14cPFMu4rlP3I2bOt0AgiMhl5HAWXwGhDyWCNW
dFaMrrwxjacwAChkPqQKWEzJTzfYhxxjI/qlV7/CProdMYyTvNqdG51FKjyacrDBJ29lesaFEv43
BQuEnik58o6C6/Fxkyz2aWlZiR4j2qM96BtDtpVttAbkWzk1KhZrOJLIN8yaIMJOvadT75SrA9gc
9+cl/9aE/PgVBrc+VBp+0DI7kqesmHyDmF74qh2qd/lAbhmgZqBW6yBKVgGA7Gi6lYHgYz2tWvF9
QvfND/Hwi7ONWqEhnRmOLP7Vu+qGhRugq1jq4MiD4c7F0p9/7plIzaL97+cuZYEm5NyrGaBFRJs3
oVO9iI/TVli16+ytvSru2we1di4d6Q897MW+JCuif4WmmQ7jbRHQFDWe6rphkVRAwHjSb6S+fm7U
3PUzN9Y1QpqPQfBtoXUbVbiRs9Q2IZW1muMnjyLS6ABKdamHw4Cw4PAkZ7QOul/9+C4j/mJi8D4l
zylJV2bFdjcTZse/Py/bmRyYqIdamUL2yiNt2QyIdHMExs0EjHY4KkJl8yATi79gygDlH0fYv5F4
Hw4PlfFHT8e1aaJJraNuFCYrrDdtSLBrw5fw3oRtF9GiHAd0IK9TUOF9yT6FBPDzDz77nT//4EXW
A6kFaexQUcnoBhqV4cp/9IjW8NYlB0y1Mx7qZ/niifweu+fLgUySNcJEYxnyynHqTCkSgUPAgpKG
X3n5D3tNG3fGzKC5Z76Ws209Ko5Ti6iGFnqv7ai8KKS6pj8AVLBsL/2bgZ/P8VjsAzZGqDoldGir
Dq74wxtI6o41aVtJuc1nhDegnD4o9+ga7+RG3MZSvm7H8q7vPGxCvHE1ZdkVcHZx6wXVY5M0K63g
uaGX/Q78+LYpZ69ZY19U7WPk565h9K4RndS6usqSkCRYbdZen610H4wn90SMI7g4SFf9EO6EepZ4
/wNpfNV5z9Ws2F31MHIlNB8QtItvcX8FUVkf60DHgb3rSOWDay+NHKnWecX312hA2jmumdpBFF2v
FFdtPDrDABydUkZfZ2vN92jG9nbb/fXEragUjl7Dv4mv9L4HiHJjeH/F5ORbtw2gJl8/NHnhltW7
1M4smROeBjZOKdjD90wAbqtnrXPxGPuvjUZxA26EnP/Ni999C0IqyB1heo6iQ1VsQ1xpOu3BLI5Z
9tQn3ux07SrtDo00tyvZUZrmaOUAnAqz1w7geP0rkCnZaLdTsPHUlAfQqgG1g7a3Uqfriso77IS1
1OpOSr0F61RXwydaCry1CipLRHLVN+mq0RNNswe5+9dEb2U/2UUXOQpMkCmCMxBjRzw5hngQwlec
LxRBdzwc+pSIRYFs90HP0a4FTbal6rWD7ZUaR/rZ637yCDjPsxpoSnNeVRrK/mhTR/m+aqqDCuzV
6//k041IQ12Xbsvp3ffyIzAeXmJwPoxTgjubwX/sVI72a6pKq0yiWDh6ri8O8/Xo1jOmPX8Rx3sJ
DJmJSpQ+E/ZB+uERLWLsnPVYKnf/h7PzWI4cS8/2rUz0HiN484dmFgmThkyapOcGQQvvPa7+f1Dd
UrOyGJWSlhUs8uAAx3zmNR9R8tR2j0r4Oaq4CPacdazyObnUhrNCMVYG6lwda6jFT1gI4bEBujel
jQnVZCD1yJoHupUrob/seTnScCrs+oH1/fmQVsENGRp3KvYUv7SxerOvoA2MMKClodtLeXwhRL2X
I7rHFaU1V9qc6reR3IWAnGoEcMqdZJoXtVlmLhbdN2LUXvmyedXH0r61qnfcw++FMTxrRd21tM5c
RQpMLmSHklVXDpWttwn0p1Kn0S2ilhIQsR1UcX6RtkkaEVoqUACz5mV5qJWp1rJn6jCxhaDYwlHy
DA0RRSFbz9QB0+DZ6HejdGcmSBZFiivX044W+whfsS+vQGu3OX7oOYbG/iixiTo3Ukw7ys01XUPX
j7ucXC36QEIwXw2KQHAjQ6Iy7RzhCY2/mZt3OWESag1jczcnd2HyOlPzjLCWa6uM1ghfPbjodKg4
kNeU9rFbkAQhS85AFoKQXfVV1reFEcxzEa2jfKfUOKshw+uL10P0AsZiNRvd+SjQ4kim9dAVbq9h
NSxpKEcQgwGuAkewGjWEduRdTeapjcmiR4r/ubXRi3pTW6JbGpPdxTigxO8VEOSw+OyQtMvMvYLg
MDU3dzAPhGl6A5NM2xlK4DTBuWKOiBFfNkhoG0rntEq5aX3rrJWQ0RlBq/bKvu6FR6kLdgjKjehP
4yq+kkr2uVJwkxUCuzLeql2+sqQMi5hdLG2ManZy40lMNXcUb40EuCIGvgguSnV9KZvGPlVbx+ct
d0W8iSdoWeE+UQs7ydBqsDjjSoBKpmKXSPcGsmn71IyyFr7jwBvKymDdpPJNp8BaVpDlLqe1opOa
UKtPq/g9H/R11StnrSE6cRw6JlyYoJ5XNeBgQmdHhCKoN5Ybq8k1/LpR02/nZuZ8jZ3ASB6tlKjI
iLwZhe1Eb1eR9CgiYaFSuRFjODu80opGOncFSv7Kqq/x5uAzG/m94hN7yhdhwb8yQpQ5uc0R5ClE
05YH0zX0yInNG5D9HFv1ylyi5AD/GpQ1pka+9uWHxigOctY4eQhX0+9cuY3tiL1A59/JjAmlxAsZ
TawWTeBC3+NK4ei5ji30+aR9plhgUGZvos9avC0SedW2s2ciiaVWk+M3ayk9G8a1lu1r+TPQxbWc
yVu/30rhoTR53hBPujJcW9NB6yJXzSu7W5ROwtpOm0/qillrrpIcQi0KkhL3lFo/SolE/+ZeSq/U
8WH233PsLdtLQGnsQbzHjSc/OCwSWJlxHooNmJcLFd3p2QdBThdPQzurvmwoesGHjKt3pXjI9Pt8
PjAXiyLKBEi3bdVVGl8Lwx1W4pBfy5WCL30H4Ff2oXJdSfVDzQE+dGh/m51btrPd0zWU8QoXSXh8
wXDSEI1AMXbwol+1KU2L8qJXO7vXEIAFiKMuJNQUmDBc1TRAZDFpvDE1vbFKvdTn0G2hMfGx9EFE
/Cs7g7bPYXTTYYzRDE9RRa0jf8oJ/wxqfXX9ofA4YXKJXAO018jTZLckB2uV7DCIcFMPYGLAI842
uQvRxLq2HnzDBF2L1ws2LGJ2Xeetk6nrAH+jmOtWNFeC+VSycqPhclAlMM89t+VrTdHVMi+q+lL3
7+Vqm88flXpuhmdKlzmZSf9God+dHSbjoST6UiXEWAl28jFztAjMvnozKXwM/VUcb/X6PcAizjJ2
prnuys4xDTStgsQp+8c6kYkHYGVWbxJOQoF4AQFQ7x9nXrPI3VtjEtIb0UZKFEfWgzO1Q0S7vIOH
bDct3E7dREQYNY/8OhMEJ9SldR8FT7UmSFA4M7vAu0bV1634ZAA8M6RwraifufWkBZ1b4G8DIRTJ
brSWMn8zzckGA3TYvzSzeg0GerfSKBkGVb7JmtZrlZ59JdrKdF/EVKHQL9ZMi15X+94LowXa2/e4
d4DnVvrrNCoHMcte5K4jtOsQA2kBqw50XOqEw3hMk6uo9TmfcPgq5+QQCPE5Z98pXPFSezu6cqHE
cNuKkDkUNGF/TmGlLFeirCJejhHNbNY99gKL5t+pvsSvYTkefaYJzo6xAA0cpV8UppW56npCt0on
sg22s3GqgvxrTeXnIY7yDbgEtA5LhlD3HYoSiVuslUNy96auJFt00G9C7v5UjnOMkadl+9O0jiqb
cSWJk1IzZrhttw1ezZm9qCqffn+/QBWPRtKP6puhIFeyUjFS60yfsptfJuvwU4vtt0UGrHD6fWnH
lMosgp//yyTBcuu0bmnT/pJ5ZpNZoiLcUOVoQ69txF3pj9dSUDmBnK9bIybPRBMh8r2isE5JEH33
Ub+OffRRBV2q50pi7HS+KXsIDzV+2MXkFWiEgceyse++r+fgXA9BWec1J+d4L9B0VUdCZkV0f5/T
/lrIp8CyVFnIwenZH4MGDLUahjCreRPkSmq0rcMexFVLFJ2eKBD+wr9bvveCniYKpliCONHP+zLW
63kyJobKzznbNj61bG0tubSzNr+f0zcdw59HOnrFkpziMSozUmM96qI7zpD02/Pa2BshYEOUvkrh
s2pftKG0Zf2M4P/E+PI3J9DXmR7tITHI4rSg9UOdQHkkaEOKOdvHnyLOzHl1Wvzz96MdSyhqnUw2
uHxC/I1WlnoXD6rd969hcOoLHhlgL63Rn97rcSXCjObZqCpGkq/j2/xW8OrzaoPesx1tMpdk1yY7
N523yYPxE617GrTZY3wBGMcb4CzbjXFiH3+7lf5eUeryHb50EsIyt1rV4D3rCfyI5raWNRtM8YlR
fpFHPJ72UUdYrpC9i0ymra67l24Nigd4+mxHT/Im/98TY3+MpuJZg90I0tbHXbzYjBDujxjNuMTL
gSITWN79MqK1Vtz02Tz8frF+05ngo6oKOE+VEuYv0uG0j2kHAdFhdmp5sZ+BmLiBqzvaWslWlSN6
Ha0gUJG26YWu9SScuOTU7+7Rr+MfNQ4aw6giNeAjZqmFxdfHjEiELt0RySDycBmC2JrT0jaV2tGg
T1XTvWW8pMlbk35ayRpOiEvsLXa+04n9qs0oHFS+nXeHiaQxJ0LpqWjm0Daait3hj6QsXbEve4r0
yWhPfr5SkF5pr/VGWY2F4RqxsJ4EY9NRT0vhQc1UgVRCFN8wTpyHp+Z9dBwGBWTlTCsJU6pNHDyN
6qly5be748uHPToFSQjECW1VdoeyS7pm0+ivWjud4Ol+f9Yu5h9UJxEK/PHzL3uwl8D6mzmjkPka
lBo/U6faC27jdeMZoiX2abm5b8Any4r9e8jlzX4ZUjdFP6isYgkc/hS+6s9mRLZSN7o8ZYXw/Uf6
e6jlHX8ZKo6SCYVcZodesV1qJYHBCbTc8pmPo1U00cAhUfNBCfh4hCSJWW9sv9y6jABYtxlitmQW
tIfsUu7Xv9/t381HE9GfYr8DPTn+Wt006GrbMZ+iP0cghc0ynFjW3xTJVUTe/h7i6OvQcq9j0+Tr
UE71liJ5uzGvWA6O6sU73y42gXNKe/zUrI7eYa20g98MDJnoot1qkFxPjfBt8PJ1VkenlFXM4ayG
vLhwu7COx42/QfdplTjNifjw1FyOjoVIiAJFiBhIJrmeptSp9c75/SL4LkH6Opejg2GYU02PK4b4
M0FqN5DMvdMB/vcr+++FcBQFyUoQi+1yMlTFvUhFbxb2NUWWquxXGhWv38/p23Poy6R+XHNfdqow
VHEe4AFMxWVfbhUn2EmHgJGW1thKfqQyuKbm+ftBvzthv4551NQfpm42K5UxSwk/ruCsQBPdkrzf
D/Jt+PF1FPnnM6gOR6jAgJpXvdc7wcbwsmv/Vrn2kfMsKLRc/X647xKCr6MdBTu9LodT5DMnRbgO
ptKRUZOKTfRz9BONrVMHxY8m8JcvJo7ylOXLSNZNfDufD+txYzSrYq+51RbD7sUnwdhq77+f3qmN
/KMp+WXUcBJ6U555m+o6OSAath13iGLtT8vZSieHOjozdLn967BN/WdNfGhKbaflFJuxBpBxGZHN
F0lfN/Jt6xNMomvsU8NCosvu6ydBDryp6HcFMl+W9RJFN1J+Z5hvkaDSzMb2uab4LAIWqAZApS1q
shdqLiEdYW5GiPTYIzlWODkJEEYxVryUDvEYXRpzjn7XTPG0uCmVh4LSXqveKHLhWsGN5t+J0W00
UTgUXpIxXtFzdRf2Tyq0biZeg1EEfKC4Ek1GobiSinNDfVKmYjUmXlHjg/csCNFDmQzoMyl2hg+L
NSOh1VZXklYdAANv+zKlkDTs9fKdrsV2yGd7ilp3abzFFvQi2klIknm0wPZxp69KPXDVMn1HWZaa
ISKGK9+ivJVIQuH4Y7MepOqqS4IPJDu8rgD/iKBnYIKBLJSnRHmYUZTSeJvRfFdUNxP9t5om2aTI
O4RgNnlZnGVT9XFidS178dfb/L/PPPno9C7FxvDH5ZpYbKLaW4xU1rWr7DCkO0vXpy6lb2ASP121
x24FvdFVkjWzg/BGAK2BPgPt4AvrUrab1byhEosYRbK2XlCfGqipZNt2o0sYURQOvWH391P/9t6S
JBVyOi5koB5/PqVKs1UiqedZhKm1u4ROY3ciU/j22vp7hGOUhWHiGKNqjKCua/w8kLv5H9X1vk2I
tC/jHJ3qSjDJqO4wzoJtjq8UZzEpra4j13c0V1tPTu6We9VbLv/8pFT9ideoHR32Mn1XpDwZPEFq
PfELR0MN9fdf6tt7+cv8jk74shZaVV5uyq45D2txpQcynoE3QfcJmPL3Q31/Ky/kSutbPg4aOFmT
YC60at96x9wpmzLy6EBLa2Fd79QWCGMen4huvr8vv4x59Ap1cNDSWDDmoour4wsXzw5hga0T42h4
8Z1Ylj9ujF/2/Jfxjt5n5ltagDj7Ek6lt5BYn4JXfa0h72n/EOSF8oPvj3neupWjbjsHG3Avu8z3
J600vj17vjzHsrS+3GxdFgV1uZw9+rW/zp1F91t3JKx1FTe6+av6/R9v4/8LPoqrP+fX/Ps/+fdb
UU51FITt0T//vY/eaoxhP9v/XH7tv//bz7/078vyI79p64+Pdv9SHv/Pn36Rv//X+M5L+/LTPwD7
Ru103X3U0+EDhfb2xyA86fI//6c//MfHj79yO5Uf//rjrejydvlrQVTkf/z1o+37v/5YzpX/+Prn
//rZxUvGr9nwx5j08S98vDTtv/5Q1X/i0ArxHdU0vAnxfvzjH8PHj58o/1zqVD+s0hZfveWozou6
Df/1hyBJ/4REwW8Bd1tYv6yfBheEHz+S/wmFBWdH6MA6P2V//deT/fSJ/v5k/8g7PBTw5Gv+9ccx
IwamxgJhVPUfzAPKvke3kykHqCsrJuaga3MnYDNT2AaXBEJvg9PhJRh5QDK+vJ2/nuGnMY9W5V9j
mostpWqhn3GUmwmqFWsIKOnsxvZchwzXbqTr0V46Cr6dnUqe9KPw9c/hFOAWIoTDpZXx8yaILHwr
sWHS6RvulnoRlHdkaLtzDcFLk3DWSrKNn5a7RccV0cbrHuk0JeuvxexglVt5YK/06k6aLQdTqXO9
uBjN62gESwjwAe2uYNURh1iYycnTJraew/axEqpNl+7yOtyq8uQlCipU3V1TTbssVJ2+EV41Ob5K
msqt+sAt1DOre2+tZ23I7a5L7VG+9K3YwVsSKaZg04/ydkrkfRd2L3R/rjV/2Fe+4dVzIlDE7s/j
PlqLNOUbQ7irU+UFQfubOsO1zdoLo4/0LMQP5TMOS6fQMlvQYrcy4RsMt/XUHWoambNfrcOxgbsm
OVZ9meHlqBUoAdOYNUSkXuhZ6wat5OTKTAZ7NkbQG2DGyHC0Es1lS78II/QpU/hfdPY9w8KYMmqu
jdraUQlykJzdj8UT/XlATNEEkKCispdfYnu9DktzNfa1K6HPKVr+bin1tdmlvhDGUGOa4t5N61wE
dtWcK8l1W35GUkjdeKgBGGkjc+7O8Jhy6dCMq7HprxOBm9kwX0HNeRrEqmJ6SdVDZSl21B4CPNbo
YzpxEnrYzZz1TebkY+UlEZCBmIWIMUheKrYe3GYjMlV96bZT7zQzrVWATEvBB+hKL/Wv/YBZeZyB
mawtcDepdD/6wkENCoRe/PgaGGpmB9mIJ2Z6j/MlGqkasWeWfVoDLI8OFEiqTh4Q0SswF+9da0Xn
EeQemsdgyprbIUedu9MAbtY0k9VNgvNEEoSfKLyjfb4v1StfN85ZQbYUDNeD327ySb6dJ8uV4mxd
jq+BDG4mEzZqDJnCULbGjGZjXV0WIMIADe5Ho3tg0SN3krnpAkd+zwQ8oSPJRp7keq5fRNwQNMA4
IMwOVopehqFR5Q7Q4FAedTPmKc97YBlp96rILKrc30/x0xQ3IXJAKmGnhOK045uW2wOu1S1kkuMn
K5gxQIF0gyi/E7f+SxmFIL3ybatND/3wMsn9AF+j3dZd9dnTJU86ZaMBRq2kj1l8FTMTGGG61Qt/
HbMof/TpZ+EZ3WEH8zHa26Odj4AMZmurlxMaZGiXWRgzhdOtGrLOLMFNc5/5ditgiTeWAiIPVe8R
WZtAREZE7M60DpxD0m8sIViXfQs8xHcyxXInYS1NOiwWCeW9kG5Rh0T1YJczmEmj3YgkPbOPJiwA
qWwU7QDh3QrVdBXjt4UCHwjvqRSt5OA9FiO3NwW3NlNHrZKDz/8saIObZXpZZ/N9IebXfSev0JUY
8wiBZWMbooUeD/N9vFjaTAtGpqbn3vcoroNyUFECbxKAch1pW7/JQOy13Zuq3434xk8C2vxzTeQ9
wnKmbi6hSA7YRqko9IgIsYswsTECrfNPP3gWBoyeID/0+L2N8EfNjv5i/T5XrRepyp4dYstyFrqx
jgByoWzCOH+STIjDVbNA/iQ3aVJPLXVPqoXenVsB4Vw1uPD76LlWZa8skgPqxJ4ppEClEi8SpMdo
ki+bAlxuNrUkk6OprejTX9Dx3GYc0ryx2A3V8EzGpijWYqxVg/C2HUS3n9qMFgRyvwt4PiQv1PJV
HGMcGUTPP6TRF2deoWgQUySH1rDdgZRYwbOlA5j244MgmC898Ekjlp0Olbl6RB2zaN76ZDyUTb9D
ee4OE6YXoUMCddTB3xT7doydOekZuB6x+KwUjD0GuCklENToLRmjZxgVK783bUuq9yWA1BYyWgYi
swpfKuA8unHIw7cQgWlVSFxt3Ibyg4IViwKgdghVVwB3ZeiyN4xw1YN00+CZPSX+g4Lqdwumbpj5
8nPpcq0zfqLgYR6o+xGCE7fP+CxJwTrqRv4h99t2MV8erSfs0y6ajJob/F557q8nGaFx5CZeUVh6
GUSUG4N01FaRlaASClAygJDaOKb2fOLaP0rWuIcpIuG8KIsA1CESHYUaJUk9KF4uDenGv8ZnYOd/
5rDgLRvtl/LTpxwMjswNnwOaMnb7dGL0o8LcL6MfVTgLbYogg886EKyFIFBuVXfcpA/dW+/id+Cq
1KBPysseZW4/xoR0Dy2Scv6vlFh9FpNulAcKgefC2+KhOp61ZB3KTqFzBlr3tHfer7EODA0NoAtu
xDI4l6N37JdmGSedpnGuqedT14Kl3HHpu1EuO+pMFq6/p2B9YnEXhe/WBIogcOr+meWFuJu4/f07
X17plyxomb5uqIvH+mLqKh0zjFp22aC34oIGNWwpSdgjLxLn8JRlq85PnGS2ToWW37xxnf1BnEfQ
zFo7Srz6lDup6hYlbSShFz3o1BvPEvutOjc9dKAPp+otp8Zbfv4lwWqMRIrCRbnb7JUFKCYaJ4AD
8je75qcZHQXLdZZT+GoYYekyLA4h1kp7U/dYmHrjNtipTud159tsnT70r6pTbM1NvsbZzR4v9Ifk
5mRJR/tmH/E8GLKge7cYAy/P+2XGxGfwcHqoT3r6VsyZa8WPpomhc/KRluSz5Qz6FTou+tBJ96yD
jzSDhWdvXLTWtMpb9b6QFK8o33QhIpBS7QIgdAgYTbZopj1WrBIr0OETEErG923XITGjYP1Q2EXo
b4QqPzf75kxXH1Rgk4p/JfvC4tLEVdV6Y2zaUk2BsVRWAWhyDABcTqN3MTQdHyH0NgkuMwsUQjuu
NOJVy89WBaVLRGpXeX5bii9gksNkH4xPk3qYldeiAxLbPOnlnQK2ddafC6tB7G+wE6W1lRiydTUC
UJXt2AjO4/LBmEa7Dx8meKhtGu7kobqRIwwceu4ENmCFnZ6VX5UYRwvqYwYkUgQJnMTwD41PK7ps
pxuREsFEOtFHFOU43UUci0iVXFUiJdipPAV55CpQuFSnZJ/0ocvVy4Wa2/T2bk1/8qxxdFvtHuYE
uvReqhqrCagswaohQ0UCoRl0Fb7V0r6xRpfboUtwr9QQUU5Tt9aiR60du42qR1tC0lUURVxS6X0T
YkJK0Ide2pkEXzClNS4og6d1n3pzR4rtTgY+J5ZfbSYME4w6f9b51WBOtzH+HJWUnrfSeCiyFkl/
eadU81mbkGtk7xIgypWxuEB0mBtMhCrxtI/CO8Kcy7zO9z2Ig7nDLgI5hkY/9AV5gQ5gUQHQm8Ot
IzMziD8lQ1hbPWec/Ir6FsjU2EmyYofkbppaC9p0jQGXDWNj6e/bOTpt8wwdQnsXy00R+Tb6b5jh
pIdBt858ZNDaYVjPEzqD1VOPo0WFXUjUg3IFb16IT4V6rxU8lzU4EjQoqxaddiJ1xnhCGUH11oAZ
JW2ticltU/TcOLVTqM8FrOMk7m0xfqTH+qFL8ybqM8efM1LB3jZRxZz6xkknWFmBtTJJ3frG2tR4
DhYWBUcJPofaruuGQmPankf1h272CLpNiKRW9wjV0pRpvGk4xGG/gQ6BaQF7Qb9vrXuzfGrZQn76
OSiFHWDc4/tXPoSu5bdnA6CFHziaQRKa2J0hPPpzfVnobinetXnhjmBlxWo3L64rRJpyUHmDbxwy
3G3G7sMK9pUAZiLnpwXycxNCBFrqxRGgZyNwUgXz33uJdG1Wn6NSgxEzrY2hcxO0k1uW+zgDvh/P
ColP1vZ21cdepT5EBnQNfNtHY63O2geU8euBFwRnxC7R7GtaKmea71YAqK0ReSR0XwOh3wRwkUoB
piVIjly/6evBCcNm1YCgR8Vpp5CE1UG5QaVq1Rrmpp6AudJP9TlL9Lse90T83lHbswNLv0N8G7kn
TATwidF8ROiBheBu44yLW7aGOVB7EeSaI8fDvd7CZB+fx+Q9sUyvxcFihXzaTo/v/bxdW6G4LrWt
1mISnwvrMSD9QLo1a4KNbwXrrMzP87pyKswiYEg51fRcWyEGIdneSvL3sLZeJumaWvdK6EQ3lIcV
ggdroeixdRlXlXmWsBaFqnbNHHEZXVzhOLYJ0ldVhREOR0gOYDxAhZXa7kIbCicT1zl45zzMHCmO
vI6sCQVdL5InklK/dJWwwqUDnyKku9tnKQVgzgEbcbCi1OOW88uEFzNmT07CwulT6xaTy4eRHWx2
+po6FFKP0GeG3hOzxTGPiNaSs/euJCPFiu0h1d4EChd+8JSRvtaDcBHlmxCzUkEH3CQ++I2Piq3k
BdV7Z1WbMj+0CNyOhX4rxzlyFxNARFr6AT4TPqj7AeF5qb1SAfQ1WDOKemP73WsHPkcbQPVjoiwY
F1XVv6ci3C6cVhacJWqf21I81UQ/bl/+GfD8fTcetyOaHmeRHikbwvlVvoUqCz9qsW0WpRWbY4Wk
Ia4oAKZOkWO/ifq+3snaUYWr7iQxMC1i+GpEzbG7mei0xRoVdogqvw/pjvtLv0xxqe19uf79vq6y
ZmCKjRscWJJAsB6xPaKQp9ySDm9LL7vLbMD9u0Gzs9Ru7+MzCbOKk6HuiTjkWP5S6fVSERcKtp7S
12tXVroNT+oSfDcIioswnxertF+kU3F3htWnVRp9H/+6eiFpQR1gcRfpqdyt6B5gU3/qYx43K5ZX
DJ1dgSKzeIwgX/XzK47CsONZIFEBFfWaZzTP6f/a2g4lHRtaRPXw+0/6TQj703BHX1RArh8SAnOc
odUosbWyivFEIvADBXqUCRgSXiakAmg3Yrjx85RytZuLQGVKSjCvBkzGJkNzawFlczHfGfr92Dfr
LC4PFpSEWnSBWK20GecYK1vjYu9J8OOMbhtNnw3m8ND5IeqgjHdrWR5i21tdze9DzXoI52kzYQak
atgkZOVOLiVbqYm7WgPDcBLMEvpjW2J7VqBVOUGqqrrtciPz2Kf2yTKj38346K2OuihVcG9IRNrz
cA63kk6eCdsCWgaCABqXM2SyfBS8vPev+0R34SGdkddsTKC6SRq66JXYGZWlpqku0K9bp0mEG/GJ
b38MuP9zrX35MEf5Etg9I6p1HjPdNhfZWXSx5EzxDTWzLcgEFvrgYPTinra6/6bxwCo30MZTDc2i
BH+U11h1OnM35Ggf434IztxNruMbwW45KSdn3Kvi6n/Jzvhzrl9GPMZe5FqHaigjGiLFsBzT7yA9
sdC/OS+YFAq7ItknWjpHr7MstdgUJF5nLH6Y1KKEwrCz+fX3G/a4g/rnRLAEQrqD1s0vanpTJY9t
ILCbDIN1hYVpquYU0f2N3uxqKtkNAdAYEihjCigr6d0Yiq5G9f/3j/HduQFpge4iHSS0YY4+oBBP
Qy0MvM42OZ9wuujaUxKfx23UHxMFBywjII2uh3msNpsU1JPT5YtV8UODO4KqXU/aU91IThFOGxDC
O00ABB3Nl9Zc34/adM6H+RwS09GhDscSshi58gjNwcZefK3IzXnRcgTUZD6wD2/GINpYse79/r18
u7JljYYTn0jCXPOoBtMaatAUGJOjGTruKUi4kw9ERXzulMbJhGcZlQ4tL+wcG0BZLC71aOFYkU9q
p7Box94yf76/L09yVPNqe1wRzAEKWxtFqIkOHobWxD9kKZ16HWeFJ/rIl1hdT08su1Ox1Mzzllp+
7qkVJpRxBOJ8eBlIePVJcAbt7sSbWrbD8SFpIH9D3xHVCkzEfr4WumxCK7DhTSHztOi44VvysRwB
2DDObmtTyDixZr+L0BZNZ4MTB7gr1+jPI0btTPkM7TXu1tFpryI3dmAnjJgniGjZJ15+khP27XKw
MFbm5DHBwBxf56nkK2VXESpDfwxvI+hn0d18QE2YGG0TX8f7yjXef/9irW9iCMNCGoI9QySBLttR
lSZFCCObU+iyk1+i8aGC7BDiD6xXyBFjV+qrrWlp3mjg7NVHq1EctppQX0Hb8xCcXYWiYI+i6ukl
zqyNj+GlUW6kSaS7pzqtkm9RnvaMpL8eIST19M1CmhgW6WCEBkJRD+fSfCMLHxn9Q3msNr1xb9EK
6EtxMyUqmRbZN9osjazbRe3bcknfuYL1C/VVDW9q/bPuH5L8Zu7rjUpq3fHudL/YKdFMC0De8eRg
yLAjSBuviRunQHgnEzKkxOhtDP0mxIoGI5y9ObzCUrU19W4WU7uA093D4sVV8ExK65eljINoJt26
j9yP932aJo48kCPT5EBYeC2gv0OndT2EyKjLdPVC5N6p8+v5XS69idFdAft1iBu7b+e10k324N+L
wx1WVPKo0aMbUKa5yLrXSDofw3NroBoLfi5CMJwIKH5tu9QzZdMBVWcnkenm5XSljQ2pb4/h6M08
+diig02DIqpph4hCea6f1zozo1IBl2pTlK1nBjdo78EaK5wSPqnB0+hKeBWab3VQXKpZuJ/j+LlA
Q7/yLRCphd0Nk4MTbW6HXX05mPXZYOWv+UJol2l7RKgHjGpug4rDEGeevRTHl1F/bvrCVhrdVVEj
zaa8oB/nX5iLj2k4WRdx03j9EOLFiUhIIcOdzZOt1AYXooqGFXBDP4SvSq/fvK3V8HpG9LIgifW5
tOQaFxn8J9uZzdeKzryUGcbClXJKidnoqFG26ztaotJWm96m5e/V2VJOfuAwtVOsZNPccsui8LIa
GQjBsrvqMAcHwW8oB8CeTnAyGmgM53hIJPR5y8ad5cQOrfd41K+zEPUleXoMF4Hl3nTjMTkrzXld
CtZ9ENWOH3RUhTD45E+U87QSjNlNs4ygcniKxnQfZ+labNCWYX3E+uzU1DNLvz5vsAfoS8EV53Gb
6cJ6UM9G8dWMMwePGDR344vEugqGVwxEnVZ/6wMMJBH9SOMn4MrIHZxhNmsriI5r8uhlUrMBbkBf
NN9Ho+kAy0GzeWPCZ8lfQwXIABKsbbUNiteeZ5iR78hKf5WNPUXNQ5scrAlQZc5KHl8tIdpn6nUZ
iDxnZ0saYHwWXKVGZ6lWbGa/3LfVTeILnwbSCIEG3Txb1WJiQ4dRKL8IYUcPeKmm3only6wd5OgC
E4ZVUN7hfLqypooy1k4j/1fpX1dtgrcDurDqYaRKkGIXbFDnM4r1GImbLt4PRekN9QWyTeJwnTbR
Wh2o4g7jrpUOsvzkly+BeVPBOjeUwyD5lIqsVaveFUZPj7a2Wx+lXVyDaQpSRB7r/ELHlSj1dTer
U7s271UfizL/jr/omOFjIizerMFmbonK6WwPxVXVPhfLFdjzcUO6xQPW0cFY03mnddu9aV1/XfXj
VikD7KceyqL5NPPElcYF5yC6kkZjty+2kraZ+7cAWvuYI8ZnDKt+uumT2h3HqzG7HZVLWflsBuq2
LWoFfGFTCdYDeheSjI9vJSJZUVMvmy5zZGcafD2xwtrG+ZUmvUZo+oMpZ5MEqBeZrtL1Tj3fBCVK
GtNWo9iiosauasJNPt2jBXYu5RcBjeb/z955LMeNhln2VSZmjwp4s4XLRDommSRFcoMgKRHeezz9
HKhqokuq7q7o7cRsKlSipHRI/J+599y6/bSi/tTjk610yxaX0RZZDAtS5osxDyYT35XEid+r6V0b
zbY+tz+KVHvQJ0QQteW0Emmv+mM/UiENhqNgz57A9ibq4ggPLQ+LBvxQRZUXSzOBqR1NHPawcriL
oudOCr0qWTyhJIA1xY7cdJSnJF2nFV+jghTLVZtcgfuYQiZQV0efWrnAnuoSd2bmqSLSLdH85qtJ
Cojmby+HXHkbaBVpasQldyvDbKC8+IwehWm5G6uI+WX6IHalE8phkK+KHTIyHJmhTdUhVYo3aZ7v
tDB0VOETi7ttNNZOJRVVAc6jQTEr8hdW3cdEg9JdMdEX6he1kmxJMy5Dndxb5E0I2jdrYXNvwN/Q
GZzGjMVMOPezECTCTmuk6zLotoiKepI4C83SbbQ7Y9kLyfAMgMvrK47Z/jm8E+aI7e2phx+CcSgR
V4TtAHaY8l27wbjvjX5XZvXjHLa+0A8f5gSPxKimfZapZ8WqDp3W+I1wqoc3YomBXAnOqoHTnM2f
6/miH30zuyfR7Kz3Lem695BmnUR81iIuijl3ykSiDy7Jwv2Mu5Q39WKV6l4aJU/ZDj9ykqRV8Xvt
KnVPW47kvJh+aLyOQn4iA9eREYlYw8ecPhsL6A6ZS0N+nIF2xnwII1lQ1fAiUtCF4s5cwHEUx5r9
eNqd5nxyZhwfs5Ts1/wqZudUmzl0GHlqiw+fwzW0+7X4zNgAzPJGIrgR2GJX3ePS3rJZIZlF33fk
bbW8WnG+xQXLLivZC8I1Amgt1VejXo4bqX9NyXxB+DMlBDCJ5O+Ciu11Gb7qe4n0pB6xTy6YFwwe
JGdplX5m0y3vvtdcUpKY7spB8npeUastu5KlRl0MjmxJJ2uWPC1r/WphA9e/hUND5QHpOAKhUjyO
yBhC7rq0+S1nod5k7lyh9MnBt0yR1+fHGECRKMWMjwFuLMFoN810t8gsATRU+sNTnl9ITnZNU/Cb
+KLF8nHRZts0O0LN+TpYWQJweySir/QtxC2wOE/a+JGkUBqkNFiRPRWWsa01PLRHZ/Ynp2yq3QXA
Uki0caM75nynFJq3aexNIEnUhAljcGGpPods3Mnc47LJOsrWx8zbE4obIpVNRGLaMcfbbFx0c3YH
4VFJAWP399DKe2vj4xCZp8YUAKGzZBkZxW9dh6IgPvf5ZcBj0IGWHKv5IcNqo0P9lqYj6j/GG8o+
zMJrB4tskJqnLoS3kyeuNgJxHvZZB4klyz1dg46uolNn+QTcB1nOpRd2phF6NZIkSQHpmtticjfw
VlXJ3Vx9qTVQ8SBS3teCGObk3BYzRYLsduIO80RWHUVr38s3QbioMTsORC4MyykPGu7VRHMvejCK
3PzzO2tuyWoG0E1L1Cv3yswhDjUJ9N2sV36WBVu8iq4MxNX0dmOluPN3uVB6C3Oc8LpiLMia4VVP
X5X5OMFeGbs9TSdErNZvqs9Cv2NpI07yUWDQ01K9JNNybHvwJ+xJK7wWcz4cEoKTWjDocoYfSw2M
5t6UaY9a8Vkh2C4rJ6LcL5myW9QXU4fJfqbI/LFSU9fLYzkeaqu4jEV3KtmqmtWx3bxBWX+3JsMl
0+S7iJVYt6DOSiu3w5gtv3JG2xUkl6iZ0bn0u5WMhHrSGFIRZKZMHD8fq2LeTX0gRQ/59NDLGurH
U8b7J66sViRxN/SBKZwKa3CaEkHauAu7c0upHCMDE9d9VMPaEeNTG7MHDWRI0dF6nK0DUTZhehC2
2ia6wFgb0vaxly8GXK5h9spRc5LqqDd3gvStzlv/ZTDqS8tXA3Gj17FVFMX1WIWSTwm/N9uzlSct
JZDpDXFyn/KWY6C+xYQA22ESiNypp+rS6EEbngWzPOvgA6M06HO8EAjd8ksKkKqIUECak0coi1uZ
L6W1XISm2Jtajhgx8v77ju0/6RJp2MjWI6hCNNV/DH3FalqJFlIUu/cHr3uWPWkvODhAn40ddxXm
5//aCv9zabCJRLbwbl1muv17JsMq6kMdSjMeZ78OlsvmZej3vf26OghemWyTAbD/V0XMPzt+Wm+T
BEOJQIp/5hjN1thqs56wn3+nF62v45XmkQ0JoLfYS2q7/teW/58jOYTGOrRtCKYMGsTfBrFWXcaq
OUgyu5G7Rj5bylsy/5ttbZtT/DrHYNQjEs4kbjGiyu+zTMA965TkkWKLh/BQ+uN+M5C1Dru1/b9c
Jv+U1Pz6SL/NMJc5R0NZ8EjVVxuwjHiLjhkfHCuCN/AgNuHcdv+D/R24YufnQ/+lrr/++XJ+k/P/
9r//j6r7mUFLkmExwf+vNf6PQ/nxv4Iufy+/d38X+v/H3/1T7q9pfyhbiKq1DX+RGG9rqT/l/vwE
LBCPw8BLJFhHYZ76l9xf1v+Qzc1+rSPekLYp6F9i/+0HCs4xUzcgpKDgUP8nWn9d/fXbZxA2y7X5
0+ZNHgy2gm2k+7flXc9iRFv7SHOVW90G1eJI1z5yTdhjtOPpge5qoAZCTdsx9leccTgUladTPajN
jn5LZ3VxP3nMRU4buD7Huc1qqvVkf/D1V8rHbiR8D+EVClR/8jbKCUMOpDAuZ/BQDghubIr5ZJ++
DuyCe4/wTGyGDGtwxq3cZJ0NzrTtmvfq/eAJuW/4m+FKbVgwJvfE9+WecOtBXcZeTJN3YTjVMl+3
zQwupA3G8V7xYyd15eeOHKNjodmLs/Bs6hubd7e+A54Jd8V62J5Z2XgYxo7DF0qK1MkD0UtfVn91
BQCKfKNgkfEqfcFZrgkOXjt8QqXMfNTPyClBIrzvz6Y33SM9kO83JoSAopIJlFMJDkMUjVDUHUw4
czykXo6rIT6MD5PLkURMn2xPQe3E98kHWnqC5HAjlw7QNme47+ZgMdHtM9e6GGG6E3/QhrPTrUu7
ucxkvvIOdpfcDwMZ+FPtE74sHeVX3pdU5zegyuwMn7GJox2zH8TRLk/yITmidXS6HdzN7mH9xjvD
w0k0o7jwlzMN63hrztGZzoKpKLW63x9NisWd7BjfmFIjm7J7rz1ao80AOdpPO2zUpEX3dnsSvTVz
tn9HDKK3AhZ9dDL8BnsVeumnaJNlwLYpSGGAtVhoEqU5IlxnYKahOQzwlOq6SC4YMEZsc9Ds0CpL
+3YvPORf5Xt/zL9Srp7kZOygL5X76GCeUKAz9nOHV8pB6QGIsxedkjftEgOkpmHl/gez/UMOhk+6
TFQDg4ss6H3yJzdyEEU2slsf82fmFU51E87ze/2s+/X7gP1q0b6b4TnKTtlV2Ikv5V64p+jTuQIQ
7QZRsKC0gnEWRMm7zBBCPpB9U7Vu+sV2Ivyu34bX5AkUpAtVJHcScsJOgscE5ETj4nAhDCiABtZB
rhw00c6U3Cg8CM84bUzCwO8Eb6SFDRjDOwaijIu2IyvTMXY0LZ/aRb2TIFyeqnOCcXT1sh2CgpdJ
sNddZO43RiQEuu/pw/IpvA+0+q/DZ8EfgWTixpfu0TrnDxSQe9peFRRKrT7yFXek50Y4KA+0MsVj
ezTutwyBJlD3qG2CIt6rV1gNLr0LUvHY8DHSO+Py1OSnjjS38aRa+zryEQnnWI4XPxntVuePBgVi
E9ll1Lju0jv12oINdWo86SRsfDChGW7lA50/zjcfjpfmqi8RkD0Hz4ZrvTLHJIOobWo3T9APaIct
Eqvbt+7kzXf6PvFBAQqn2a8uuGmkVzQ6coViF2Bn7CLMVz7rTwaLFMn55MnlS+7B4dkR9RnVASOb
lg5gYaOs6+c4OWBaSR35rMQHggWgKzKHP1iHwu++NUTKfDbHjYIgv4mMZjOnO26ijeabuhfcDEMM
w2uIlF4j2tYJt0O5Q1PmzAX/Ih2uK7MqQZziQVbkVbnUlaAtJt0djilXrhNfq2PnTV7/2J4g+aHq
pF98KUIoffaMzyE9RHzc33lkCQhj7wqvFVOL6lAiWgvS1/Ummc/xOXkmXbT7Kl86+sD6W2JdmR7L
6X7wlmdGTLH6ACc4NulUjCd1OZtyAFjNno5Q0r2l2fWvzCyR9iuCnSDLugFR/NvZ+Fep8IvDa1uj
/EdB9H8PGtLdfhrc2BD+etCQXaj085rwEd+bO8Kr3A2RJPBlVXYaEqFd7ylOzo2xif9FLvtbHf3z
kSWiaIhUsBSNym87Av92xJmVAIgQgpybBts+KfNwNrmYSs+mDY57Z8Cn/+9fK3rmf77YXx7ytxfb
5YOB+nvA2OUrfnst76TPCiy0XxdQpT35rD/EAeBJMKNfriT4snJmQqRguIsJWLSRB+z4nLmI7vmd
eYf7wqU0XvDG2NVl+9xLR7kC73WwGbmDox7WoMLuZdMwTW4PWpemlRhmJ3HjJ8WeDpPHiThRxaNS
G53sGC72APPoVPuohb3t+7TlKSv+yBFdVDuelrMF0pHBUmj+JjFOXYh7yT0nz/A+/RjI+dbxsS4s
DhzO4uc4dScHCTJCgXk/9K58t7wmm4svdAkm8lhsGdtxE7qGo+fIVsQ7ZK8jH8MdF51vnjTDhsUC
EvZj/dYI7J4+Yg421dmiTCwn/4p6t0LIJ/ush1KXA/h7qgbptdjPP082yY5vzRODBg+qV/Rjemh2
myo2dDiY7tfHlMKkv0r72DU85nE+lqnaHucTLW4BcdM1b+2RG+BhfVD5KcrRep9fktN6qX7eM+vn
8mOtnaV4V9GaFXbubplZUOKYDIKp5QhxDNJ7GNJj/KIAT7kBfPSHYgeyFxqX8ba8tgywwG+SOIOo
Yd2bjyxRdyUAi/QYH5p9fhDc4TR+AW1ghEnAyeqJPsvHZxp6xNM9fn02kQwO/U6z5YetfDBuxbdl
cUhct0jL+zDzs+yK+3GX3IR76ME4prnee/pEmhzOBv56e8ZqJ4uniQMUD9pO/ZS81MNlB/r0J9Zl
eZlOhbsc4yNunqftb9ZOvutugms61DZsQqveZp3jDHvUguf+1QqGK7pF/vRuhKAOh5gDgmNzP6+A
GRM39JDs0DMOx/opdDZwFoMVp31qWye8Moxz6wvVY8/tPvX01CHryGH3YnBBC4/JnexCn+XXyFyc
4aAfhn3vR3e6l3MfVoJNZTVwy7WCkAVX+qqtjzPKlCC8rR6tcaC+sEHC92IXVz1AAvgTgwndeXOR
GEELEUq+pEH5qSl/3uf+f0/0vzdi4H/dDTnvxUf1PXn/eye0/Y0/eyBJNP4A57gJvvStA9qW03/2
QJIo/0EMr0WXrBiECOv85K8eSFL/QGfHz7YcFzbWOkfKX12QJP6hipbItIJoNItWyPifdEG/adGw
W9OW4UjAjC1uyEl9u53/7YSQjTxd03ns90UzcuVmVNRF8zgbc3oaWrUKhskwbSkcRXZGOcbAgfQW
vZ5lZxSrfdto5l7YkgdCcyq8IakmMhOiyK/n4qq129iuR5UahjP/0Mp8KjdzvqhDtwDmWV+qOeuf
Bm3VjsARPPaZ1nEi1tgrye7kD4wMElkGOGmls2Kv2YdJrDjLVMt3ahfitYj7bwOuvhL9/r+oVn5q
Lf52ZG9vCz3m1hbK4HqRIP76tgyjBS2gibs9hp1Lq+rNPuG9dMVtHaMohKXkAkqBTlVbt5lM7fjz
varERTsScZDssqR5GZf4EBGkCF+YdmgFNsmy61syjXbX5e2hTmYFI4PMTkGULv1IeSMSr+2HEvqk
OZPu4z4szmT50MKxJdrJTUO8Sy8bKJYZjCl1XHJgTclOGZePpTWJapyEl9FiNWGJ42nWhMDUlCBS
qTssGQRNH0EOTHZptlZBocRPurFmp342vL9d+/9JtfNTNPL7W0feIReVuHFOfgd08Ik0YhoZqBUs
QzvKQzl7Inr9nAMKyCrJuhHRJLrZV8FSLqNPvLhb03GXgvyu5InoJ+V4lgzmom00PlnhFF1A1syk
tbNpUoBx6LzmskCnLgjohviP6QkVm+1IUiUg5VXu/vcvaBOH/Pp6tE1sBV1AgV2gaL8NmXIRuP0c
s3Y2tkfW54TY3FaA507l1pKVV+DQEwot3xftKP3bLO3XCdf29YR7wLyOfHG+71jzf70Oe0jRPQs4
hI8TBhRxLuRD0eeP5fbB/7xwlvVlTBVa+BjHN0YP9RphW3DFsGr2U7l86XwAQcbiXBCE8Vw2yFbK
YZX+bRL3q8Dzz+epb4hc5EuUf79TcsN01qJy5XnyRiEEmYQ1iAfQ2xRLebiGx7g3TdswcUOUwCN8
CVHHoor/Bm7B0fbPJ8IChCGuwezIQDX8W8Wr16j/rDWf9nOUH8TyAgditoVWMd1hFikf+hKvOOX/
PMwHsmQ6O17bH5hKFjeVtiSP/hZlCxn3ukqpukr6PhtDt5EBLOlp+1KyiVZzXzGWt7jCfis1NYlh
LVIyQwwqYXwRJuWuz/TTKLDbT8wmZcHvFKipD/kCWrdF8nGayydxJbevrvMx6PAHF+jwvDVXmDzN
EgZnbFX6CIc9WSNa6Ch9ahKLLXXaT4ewzaZDvP2qJioCmFFDBCbVQIEToU3Y1bIIGAqge1HvdGJR
BU3dTG5q6FKg4EdxlQLwk8yOsYoI4k2n2mACE+des5EGOkUu76o8wv0adZkT4lY+Tpo4+vUSZ35I
/tFSdEdG2um9tUzRcxVOXsbR5y+WziBpMM/j2n+ReHxT9fjKXqVj5ajeL3p0VQbMcfJgYmgS69ei
1SENJPNLLkaar31McZu5i9Up3BxyPEVcq+y4QPGvEou8tBJk1vPsvnBJJdisdQXJRXXMarXxCQgm
UkbKUBeQy1t0ytmM62BdxIRMi2G0kVOhDO3QXqUxvYHaFQQFaCSJAUVVc6UhCye6b/v+jYMt3c1G
39jJwHAgx2dPgPMHaRlxMTfeOMlOyAqSb5Zwn/DqVOO2hNa9YMk3Q1n6Xc7Swk5GRXYLjPKimi3n
nscXckm5iyjU5lL2qhGrsxV235a0DPfp1P4Qm+G9M8ieGPMhwDHcoP9Cyhq3AqYOMnHtUoou0MgS
2g5sQA2yzU1jFDEmMizQZpLcXoS1pvwvhJuKmKKUWztamF1iQH+SWVuvtca6GZNP/xHK2js2copK
qY7diJ2qHI6X1graIr4jSHE/akiqip7BlD4gcFon1VP1nMjQOTmnc/luKhiQQlF/E8aVu3fvtv2C
uk25SsNyjoX2dbUs8qQFCA/jVD5p9QQrjVa3jE+1lmzZzbkR5B3xS/VjVBHXoNRW786Z+tDr7P2m
CPyCXq+wPRsj9kscutW4hmf+Ux2NMvbVVHgTp5qVt4xWJIy7GPR5rO5CLHugv3N8RlYrHcJ4epvG
rrrD+rXt83QSAUpxHyXsPaxueVsSZfSJdOFNik1Glql2bYblaEjfR85RWyyElS+EcZ5iMCJNxfJO
bgTAJpBc/UyV2n1GaIOzhfpEZqfdRe2UewtE5xJv4s6MmVjpONJEFMBjI5I6JUvAzuQFSS5gulmo
zmHB87KKCO39SlBV3Rjf1LHiwsyQ4VmbIZOnRKDIeNEL6yjOOaYyAAkxuN+Q/HRCa8G2icMcVGX/
IVjoFLu0luwlylDSB8sQBQXeSy2qaPOTsN0PiGtm7TlessRXx/ozjSvUj9F8k7hV5THTs1ZcX7S5
+qYmPeZZAa5JrWvjmxDoXcX6ORyCcmlwd0Vt5seq9DpLqMbhVz5nVv6lxdj6R1Vk5GJ2e31ZpcNU
aQNPClOnmaNDCcP2Wya2L3GKK3GWgSYXhb4zq5GFIzaLWGSibUqIXa2kvpCO84pagOHZOn3vm5hW
vBLv9bICMTJKpZOpw7exxoMoALRzzE4+YxrEC6JleyNtT23LddO/5KUSu0kvqH6YxEwgwQjxCW5d
loDeSxnRaKZV9pZSxpaDHN/L+cVapPGolCUzZngu670otrlXNGHjgOIosO2yWW2zePZXKdyDWAE/
UUIxULrxexUiZCxEcceO/G0uULEojKMmgbuaCKJMM+2uTwrmhPeJUj4YlfBkSMmlS35EOYm3udCS
UKFoXhSjgh6VjG61vV8W5sWLFq5XlgkFv9cmdTAnWuWbKLr8xyofDU9e457cq9wvc+RrIpIR4kFY
b1eov1gsIkMvnYnpbYkMVBZMFggpU2Uha5w5QmEqtKTiLNbqh7jmRG2pA87Kdofy49hl1uqGssq3
1BouqVFhH07x7upbnomFqTdO/VE3E7fMNNVtzegb2V/cPaPmJfLEsZ0PixcaSbUTxlZ0hDreo2bJ
DiHSlx6mkCxGTynre23In8nlvBl1eCus8L1pL9EwpXvgBG+ZYQVWaeVXzgavG7sOg6nRuH3LxNwA
9BjfJW3OF7NevgMM6e28L17zJQFFBa5mGWs2OBqi1iw2B18qrR9i2queRIKHTGb2rqsilJmkaA1K
fmI73uyvRTMo95bJxTYetIntzIItrs7UZ0Hm5LGi/E4xrNJpahktiNA/ajrh4SE2WHEKXxq2Lijs
gfv04tHokVbWzH9KbZdzB/CFUg7wQjz2AlqdPEK8aUxlIIzGTQX5iKClumbLZ18LxsuqFQt0JWEv
J4TQxfixuzX5roDzwLa81m4YMvREo+abRvxQNXN7QTqrWdPsa13ZunUJimVI48HX+IYhEVo6lCP4
GqXRXmuQTFrXEiAjLmSnmLtemtpD61uVIp+gXxEFF69PI6NUS0u/GTU6BmKu20DKo+JcWcRDWlR3
LhdAH1QSkpdOx5U0V/IxbbDlgsTZbqK7aWSaW6W56YzScJ7XNDpNqKb4tHU+WrVNGDYN2pFMMfU0
kE+V1GtyivUxPOV1t4ORWeyGRWCGlsoZoyol4L7+acXa21CZ4a4QuWJLUJZHq6dqmub6MzdkLzMS
pA/ZAdXtlxCvppMKHaMV1QgWca7OrTk8mdOoOiTN5B6RQCWSGZCY4qAxayESqsnY42iYqW20w4Yz
q1/pzAGX6fobApNgkJPYCZOpsc2iI3YjL++N3AQ/VDJkIxHMNevpa0H7ZsrcqkB5iq2B1m64FIJw
HKJ62bVDTkykwiXbgCbJpUw7lObSPVuW8dah76LgEti/Ceu1MhFdDxNlxazCB8CDZGXvVoQaXadN
thU9fmrlEd+oJX6v+fZMmjx4a/0gRItoL3X51gq5Z8HeIe9A3tfzkQjqB3Xupr0GfhMRdfRqzcoB
35Hbi+FjkYMiGpbBbVu+kph1M0Lx2HsZZMUcoiRYsRYSrcUUrBrk54gWAId9fG8iYZRV0nQoVJae
D6P+gvzwDSBz7EyDcRJblMxshhGCkXEnNnexKb+lk/XamNVjlWAPHn5IavjaW8rEkaXU9iomzaGp
xe8rKu64UegbEViXXan6c/sS6ohv5RCwQSaT+9SO4Reko09x6F+zWEG3uZ0RS9wfpJQpaB8vxANC
xQr15SgN2LzVebpAm1O9qRkXJLEUq8zcrSL+Ea5oaSZk5cNHITQhE2iBtMIKXJSGWtrWJgAzSjHF
0BifG+sYj+VTj768U0u2i1X+Sc+PkPy+z1eGc3MW25jW7EbnwuoY71CrWbCPbVkSxCBEYGpkGvG/
DfJRvSsDbdSRQ5ZNd9TI5RObvHIntmkyirm0bh96CbWklg23Jsm4pOXv69i4uTYdLB3h8RK+zCv+
MDoKZHzSmtodaZAaJYY9mpYAJ2u+aubqi3XIQaqyFRoE6ThUECE4rS8JQY6SBYJEK0AcJcQpxuF6
HGfjtDTLRyiifpnFW65OH6IhHUaUHeB250NThDQbunaQaIHtakF+lsfjBOkqp8SZFTY2mI+cfKDO
HNLXvpj9YbBOhmIy7leuOlJWu6o4RvkOfFGTIoUdmnOmq1dBz3p3FdgSltlpsBD0lfl0F6HVJWHK
eNUW2p60NjtPTjTDqWQ2bhtZCeQUDzXKTwMYKWwNLNLlqBcoxsdbveo15nw2wDrGaCfuyscu7ytv
pVl9GNTpbHWjhI4NA/bYsyWQN/l+L5M9jcRyb00ZVjLu1nmGmHQTdS4Ge/ZedSWV5VxSFqD7iBOD
oveZR5OyL78vYXIc25H1o5j+qDORNol0uILvjq2aI9vrUWAuHZso2vtjk3fzebHw3Zdzhh0EKTLH
XpciF9cXdiNTJB8rWcy5iZmHnp/56UIA/FizINVWLxZdIWa5MkemCbEo1H11Iqu7VSTwNsuxxqDs
F6rxlRvNMRxxzKpzjiagFB7EuobzRHugRJiko+ZbVseXlPurrUrmXW+ULzKksLbEBZP3B3mkMBKr
9HvC0lXfsv5G3IpaLNp9jaAtq/qdqWmNJwzD2UI1cYCDu6vCMT/lyGgRDtfgO9KDqqoHK5IJ18wv
kYWUEm4fqVwqq4NqXT8qHoC56W6ZRHirIZReFJLcGj3AWvzbma4BjfqZJGieh1KqnUnMWPIt5JNL
CF/zTY9W6mOwTNPiG2AFzXn91pss+PNFJPx4fBAhtlyLg84UzGpB80VGVB/QGHPe6BXiUa9qFIyE
K6sHs9col0fTrbl9rTKhihXxXuUwI32rhMO4UMWrerGF9fXAI5pkcosyPypN8T0NF2j+fRboiNuj
bDoJWvO0GV0z66ZoVe1E6RlDIxa4aAy45/GDmOHpWJ7FVjQOuNKgkk1XWu0HgjVWdK6al8uadFOE
OrJDIAaEojJ7SLpmfihLeX7A6AAEgdiVscx3lkwCXmNqXWBVJqO/nNxGo0odK+K+0opt6yeFXh8l
o6tpgNsO7blQ7uu8q69zNbhdy0JeNZNjpwiHqZ4EzxRRtBPq7SqqFl+zaRsqrJ2JKhUzwQqVpF1q
EqrS+RAaBcnOsfEeTWLlpzN9lg1EbNfqKH6VdWB0yTF9GlTOt0HRz6FKcYytoEbaqHy2OffNDGKE
b0rtmaTibh8PxXkKiwLvUYIbKMweijGu/ZZsQ47iSGnXg8Fggc5Xlu9qcXzMq5fKisP7ogBsMiTp
dFiL+aa24YXBrejqCiSTjEnoNJsRiJTReECfdxLNbcrW57tk0c6yos/OkESRUxro/iaaf+4orL4Y
cnhrO/oManLCeSmF60X6ps/c/2YOoIHRoKMkG4iHGXdvSTtm5QugGNMpBNJ7Cz4yLZHhyqWhN4UM
ky1MVILaEmNogNbrW79V0ItKzW6Z508Dz0AmoDJYzNR0H/VFhPqeG7hC2orlodyydlu/1BYvVII6
GToM7y5HCrEICqzFuvUihYo9L/FZis09E2nW4XXLOdClM/TxBdp5HD1C1ZyqpaMTxPShr4eQSZkt
SfJNLsbQT4YiqIe2ZdqsMGVt6qdYNspd28SpHdbFzRBSMoqjEKgd61RcXAc5MZymS175Rq7sIoln
IO6+ZEbWQuYESxIn2hNEzgmDE0oP5jyPvaEf6WS4m6IlyTsK7ybULburRQsHidCyJJuIdMx5i7nZ
U8YyKLbnRvW7EtaIMmaKJ9DgWqOKOsES8CiVLGzjgXVGLEy3FUF9oWXnZERtvo6UV7RrHCdKkItZ
fpjjvgI+tJ6lOmPYl7OxVafmrixRopjb2QtYexeip3V0Kb9keEOQre3Nzc8X8xQWiWF9ck07pjfR
xEI0XOt35VMVuTrydAogrB7mZOl4uXBOVAGfRJkWohu3+musrC0CouxtlFGEGxVmOYPZTEzTE1Cq
Ip8qmz4Y5jJCwGN6MhfDKZ3SYR9HDVha9BJCTUqxWoensQmLXQ8P3imr5GCAu+Szfm0sRBuViE6j
Ogy1GOJpZSqQo7EwxIs15OxkZApeuV3fhz6iMC16Kt+5g1aDLGJWjcdiFtw+Gt+TvMg8FgedTb8E
pk7eXM5y+SULKYvgUcE/FrJv3pxWdWF9NpCTbC1GMhOaIgCu2vQXVcdU9jBK7UukioPTT8tzjL+C
3ysWmDSjIGtu1MBqMqbKr0X5SepVjCeL+lmI8q3MO9WTw/JLqxA3L9domc8TMHJHBTvkNEKx78ZV
xncxT54pWCial1uf6/1OEMBFiJiEKplJHOevuAxEJNe55U5xBBYpu8RSY5z6ClsajBxxyCNXwMtk
65BpHYsiw11SUEET4d8xjWDTm+olW+SAhPltprpQq0K+TcdNty4hjymKz3wsLF8XMJzCN1R9i1rC
Xlu/LLYSNscJqHf7uTHOwtq7etI/khkOd6sKOf6wCJoU2DXHSFkzFB6X1teqkagJzbPqedotzX0f
ayJjCa7BWpAfGy28yY16N6/Zj//D3Jks2Y1k2/VXyjRHGXoHBhro9l30PSewYGTQ0Tp6wIGv18JN
03uZlFSlN1NZ1YAsMngbh/vxc/Zeu5swlgDvAXHzGJlooKyELNassXtqmGRr9eKZnGnawYU4zGO8
D+z2Z1t6O98O30XsRQfT3hUt9+NugWARic1s2zMBYvjBxpmaaFXPwYubAt+UOkR3FNu3AMXhz4ZG
eDdM6c9R0Hxt/dA92BpAlRinj0zHO3NwEZ67xUM+51hl0wFsUH7W1S2ZNNhDO5GsgtiAxcS/qth+
CSGASaFDJvbzoj8U8TPmbuqQKb0NisE4QE+E7lPOdKUQqAX4yR2foTxXshU4NdLQQ/71EOoLzwm6
tYC8T9aOx5gzkuwwdOUOgZPlB5Dgt/g9saPgZnA8MLBSpXJvKWfjYE1pnbbc1ET5ngziRnN6RZjI
BGWgSMVDLsab0nPn23nqyXVAagPmhTQwzWJdx1I9DqNRbEU9pbu2BZjb5g71CcrQecw/ZVzMazhI
F7oABJuW7mPhey82t7YthQZ9/bhHtxKKjS9PRrnUo37Alj4BdLNbQQljSoYPPreEBPmjQao5bYV2
PS4WSS+1T2yOj8qa1jTMvycruw30cCEbe18M3FI61BIzDFQ1D0+dkv66d5yFAZJ9TfI0FsnZOyS9
RSGWGluS3m99r/ums1CuPWvquVG21WNvn6vlKj+7VF2zz+rsg5QbD0VtuBBpRQcMgfZVXmxSNTIH
yYvulPU4abVNrLmH5qoDPomxbOGJodrwxHCZLOdFyOQrFMOuyIJLVOmDSwhJE3K1IzppT1p3ihUF
8UMTBdhf+3VPRUNTP//27QjyTfmdUJntmxgLU7DyGxcyTwViNLZIdTK1vfFOYdo9DGVjQc+irLH8
bDP0AY0BhwycwiQR2qi4H5oPpT0NRz1DkRoDIPnBkGLxmqtj26fG3m/IF2ENWNH0aDRJvInGEu9p
1mtgpeowjcOeoFpvMzJc3PQjV/FpPEgXXVQfnMs+2UtWoB0a5jmd96LW001vBnxz5gvRiHiYjQ76
FIhmITM6bo2F+gavo0tTyVCUKsZAYIBK063N9GJmTrhlL9W7yN22FVy7jNLO7lm6IF0Opt88OAnX
GtuupqOtHmnbMlvI6mGrWU1DINimGlZ+FKJdnAm1XQ9p/9w0oXNqAmztdNklZa53qHWe7PwpfZjm
2ds0mf9gJeK76ey7MpDUo6P/kTZ6S+DUcHAcYuUVufJjBPp1yr2NyWjLqn0wv8lb5NOc0sF5Dof0
rBvyddOuP05+ZRM+Xz+msp+ZSFFcl0Z725rDNi3rdpNEhAYHTV5ubbOAHldBq4Ukx0Y2rHkyuh0M
z4T5QAgk2KCnKdS0wSFbnGMQuw17hPZoitDNYkamk3Bd1PVLbhHFkv7hZUG4GUYHzSXGjNVk5CZT
u6LH/cV7GEYsmow5mQJNhElHKj4emC/8GGBwPXlpJ2j/HHD/621TKez3jU1sM3VJ00yvjhnescgR
fzbszb4/wJXLmZAWOeKrFqN4x4OzxnwHTVvYNxwPfiVQlZJvjM+LWJcY0VjesPv7kXnEMr4bLDi/
PdhqCnJWcFHgmbd9MAb2PXzHb6qQaRdM+AmjTsGAm4GEGAFGwj6j+LXAl5PmHXB04AvywOapGesR
zalnIkq6TcJNwalRjoqC7OPB2WWjeddbr6ph9JIwDl+r1AKTTt4xtAwE6S4NFxaC8NV7p0E7q11e
GvGbyvr7qi9+ad2Yb50CgaUj+TqXNZ56hSSK9bHPi6Y+5Zn1ZIfNQ6reI1c/K9LOt3mL8CkYzJNJ
91u4o4FuRD4vXDyvr78phdFniy0kifI+cRiAGQk/kb4PXf4eCWc/OqeC7wbLX+FvxRS/i3E+ZaFh
HMyRTkDnZeluFDVq7TnIaajhTa9ogxihY65j/IoN9xf8ocFL4xydqB/WY/wU6JyIqawUvOd8r63x
CanDRoUtFlNAFj7KdwQEyBHoElhz+eA3jBtsZn5WJ+hMFt5VdrtL4uw51gK9PiX0JLxxB/udzmvA
YraMe7fiVtyYw76dbz3dQIjuM+Mia5s2c03/NQLbF5W0O4v0XjZcJBpr75hd9Eov6dzyxtcJ9ol1
5x4Kc2TOZEzZ0U7tT9OabqYyf/ed9m0YWqpXMa7BxzIYIEmIBp4cYCLicTBKXnem+3plUi2+LRWd
HXHijX1zE917FW8oTuLtkKuXMSvR/BXPXtxH+zqpn0bJgIg5GBwVzJ9FHz7n0OnXPCDnmfx6njke
lHLs16rzz50DIcDkBLGsPtuOGiYE86ofqlBglgx6NgogdzNM5YcRf4R50a7cMHvPs5TnVsTpuurV
TRhKb58sL6PybKz9do4QyYjfg2r+KoFie7rgAhawaVXWK0a8cRMkABqR/PVIgu2x+cM05MVWrbmb
KUJWZYHpve6M82A7DH6YgfghNAFu1slIWWyb6PVpwO8cUGGkpM8+4KQ5P3TRUxVYv2h2VqdwurMs
+s1Eu91EzryfF4q45ctx47Z49d3BuYmL98TIT3JC8p/PXbQfZjqEg/PTxoofJTZtDqY96yoYD0ke
AvBS0l4HaXjkpHY2qR1++G3w03PEpm27N5cGidkZdK28YV+mEU5hS7+GE3LRyuRmisQMyHxyxpxr
TyDc46F5c0GAyXy4KbtFh2h39johYIRe+oxhq6XtZvSs2X62FWh3u9n7tiHXfomo2orMu8kfLtIf
y5tMZVTq0x1YZToCuLQFShhLYSWfu8faDk/dgAS8jV16YF756EajfxBlBk0lyN4J4MwhUHbZIewe
gYxm+57CDZu88VQLY21NLdxCqwq2zEvWpLzx+BSa9LOJaVg/6DvLKbptZL6H2aBXrZEN9LUWj2hD
vpWdwkzv8aC4Tsv9MkUJQVKCEFGNHZnyzqFhEsfOCQgjb9OeFAqkNGb8zPR/6zIhO9O3G7ZR+FmM
8F6GCjm/axSImOgx66gINqJtgaSUKlhFVrtzM2jqMlqAJSIB2VB2u8oanL3baR8DMEkFWprfMU2T
dV+M+EWSCT1ZVH/o6LYhLKAag3Nrto8ioHts1whPxjFcDQ2g7LhXm97zrXUZkQjN7Yt+WY39NFli
m0N+OVvWTuj+czb5gyW1Qy/RJRM5ZG6li6cFoEcc0x8Fu4bo3SvY+PWD7/vhafYHpuNF8sEqcNae
GKtVnZMVMKhmP/fBG+Ydmiiu3eYPkk4vVzbnIr1t4jYPKovf/Pgr7zLjGJNj4RjFcxqU73HknyTg
Q4nLiJBsEL0ZzFnT4AhNlmvsbL4UDNbX3RyMFzO+DbUy99lU7riLt+cw0NR18nNgArICsGBvhD89
9rGz15H3oBPeBb4FFyRaGL+mj0Nf6cdYvyRB2+M1gJCXc/wSxGEvkNmB7Aq0B2FJlIgl9GtnM2QP
hoIiIYt2Y1qCeqXbvm6LdhNXVHmmyYIsnfhzxvmWs1eMHas+CaiMw6hcFdUqaw3+WKJQWxuuhUHF
udSNeq5VF279jLfbJPOuc+3o4FEhtL71oeg8bHWZBnvuEPhYC2RPozG8qrhcCD0RhiC3vp0TBrQm
V7hQJ0AbGm4TwYBUULUuSAUYWVOzn8Ll9KvNN6ktmu5+uEvSPN2mtsL0NeAEtyLrHq3gN9QeBgoF
A70kXMzo1h9eKBiGFGBCo9hImSDSWILoe1aOvjeC8mFhzfolMECPi8auTdQmxjqRljkPviN/Zp7k
SYnF60zJ6wwwkU3mMtSOHTLt3Bk2VmL+LM1+b4FvOASqPCGC4kKPQKMyu3QXgbHFJqiPraDjIFSw
Uy7nTmO33b5FkQFKde2YY38paOmVkpmNQ4Ox7/4wex1tKj3zuc7ueuoYnXF15POcq4tMS7bhwjtz
Rcm3pXUP30sjusJXRGLzybsqnMrYAtIToEEIOIa9+kcRTyewJeEm8RbBfjmjKikvvZMyMNA0aKU7
MnJgNWWS6Ukc0gJU/o3hd8M5y35MKVtG09fzuk6FuefWsGmE+WC46SU3aBDZC2fDzZjsIhrl7tNs
FVBgZxBq1/Zqa+F53ElhAZuB4FhMSXtvuKxzqoep92lfqvwmV014bpPqoLNxb2q6Pg5Kl7ODDk1r
nAfQtg+EGJEMHw1PoT8Y3NEL80KsgevMJkwjde8jONuKANcfA6Vd64S/cmbAULS/eQxX84S3xpGZ
ca5kR3RUuB9c1JVIAT4kyY/rGgNdnstX6GcHPzYnsLk2nz23A69PvwJZEY/kcaKQwwZpGN7MyPqN
smziJMtgiKd4EJKJerP9yln3EItJEQl9GR9m7wmVQr4JFbzcoqZ3EWI5GK0fJFxbe06kkHuWoqPi
yx9OV204dh06gdgoAmbOreV9mFM4roMY8i8c5BThQxg9OOg+xkbCtmlwfLS8DluHL4mPgMl2002F
Vw+TYrWNpKLnyUPH2nsJu0ltMlUDDIkaKmRfMNQitQidItBY7hYfVhv/MLPijzka20PbPARK3TZj
AYitzanvW+dYx+VzU4hynXsNdVZceMcMT5TW1i813bWm8hH/0m0VFirbiNRQbKMdVjKraC5q4N8J
qfrbrPI3oxEi/OjKO3pl7Ur0YbgRPwyHQefk2tPKHMZnyvcbBgrO6oMiFgwEd3MYt2ptpPXjpIsF
r4D5hWtNQMOTBYcXzWDjVUnGPVo6sHkqcF9Gehf1ik4FH9h6akBENQE6qL6BdAxD/Uhii7XPjmOe
vHDeH7oWf05qMtMr2RYgd3MUqPZgdFNJuQpSoXLzrdPaJOe0uD1GMiQhYnHguF9DmrVrRqt6nbVH
Rt2f0aSzUzDLDyevi43HhDFR2YFajG74rF6rHHkAt4JtPDkoXX39PtLkQBNdfMmOO2qWqHGjxs9O
WPhoBAWGSVtqWyDhlO0xDaKBkqBhcoq2BZia/DxAa/xwhM6PmUjvaEMzzh46TBsGyIlkxLTppliT
IFKzmjcmUsTtojVZjdOMrxV226oqqYDCIqSgTJk6eMjvOLSRQhRiw7CqWzdVhqeoZQIaq/yTq+bR
S+HyQ+44G4NCxeUjcnIm1A1MC+j2vMS+bB/0mJlMYlCGuUaPQ6WMnhacCZPuecOAFXwN/6w75k9U
cgHQ660TpM5unqwT1ftHlJZYjjzOFLYR3CEVWH8kQebwK3fLZK1M88EPaQkj1f1g5LkRg0yfnCI8
mlnzmDQNAx9Rv7Wzn2/p6B3dBhi6S3iOO/YrAEfuM2XuBgHK3hKVg1YY/PsUJDcK9M6Oz+fGkgbN
o6WocYNKI0DoIOQFDXzNuvhOhukzDMsjYwCk2aL+FZYgaMp4n7SG4OMwsRI72buIDKQLaOaZerGf
f9NqfWrG6BNNyE2hnHaPEhpd3jS/Jjqa9pWVfMSmdfKLAp1TgZpNGCTdCC/a2RFXlcSNX0RVf2oH
EkwxNz/HMnklGyrfF2EMp9sx7mZ7X6vxw/bns1sVb/1UX7Qu6QbENGoc3K5UrW5Y7RthMc01uW3m
fszNv+WgDXzvNYA827s8F82tqRBg2cVrPllyV3IRZVlZJ8sG9cbkYtdkXbcXBS3Fkq0A8BdQrBZu
B/q0jU66/Tih6Sk9D36bJF3S0odCzXTCvASuFWduO0U/60Db+7kJ3yvlEVAVFjnkdOw+mhzXxCYg
YUrfQjg3Gy56JIJFuJToc69Jn2dgmiLpw/aHqukzbBOEZWX9w0p+apf9Ns4WAmt9cnJyauOYvzgk
UHJCbdz6BDiIoX3pMHbAAynUTuT+HtcGz2oAbbewg5eOPLO1meEWY3THXsrAgwS3prVeu+bgKKjF
MWAlbXOt9Zu3MbHVtoe6muFw2PEYp358FLpbtgiuQcomZgGPh6yYfCQeN1BnTItt3e1Tx8SsXPfl
Iba7ve9X2762m3Ud4TTDn1olqTj3Vrzzqsw+ep/2JExUSeylo04+J0FLt4b1X0jSgsjrYlzqLblO
eNTSnLC7bFgE0/GetpqH4QWWHL+JfAjXVYPyQ+NTzo30NDjVXc/cMAjj+FKQt1TncXJOrYYQDCM/
kBS0qkxw62VRE3daRd/JDOXLRP0Zek26myu6veYIDTJiBLMaTBWwNU02rv/8jnRleNkhIztZchMR
kNhsk8q09RltKbQIKkaMZNzQRBnAM+KKjgKm7gmzUWRdM+cTZR8SY5ob6kRm4Zc95sQ9tfPSA4uO
kaIDJ2bzUxfx2h+saSWl/DCdztoEvFoge4k85JBHUORNXIHNkKqHiwaeXs9iGSm62KFgv49oBrp1
8tiY8WGgYkBLazBN6v3Pyelf0fWdnfEZpnR6CbwRbaSL2N1PCzwxu4AYRpQbjU9elXVqCWjaiD7F
3B7QbipdPO4mDDkTNf2GUV+xGiNygCLGCJ5jNAAiA95lk6stmipkYjQGozkZtqXhEqiHJtsSrnwq
E9rREYdckg/hXVOjVK7NaufmLTXYSJcGjVd0Zlj+a44QBy32jRDuicZCdJe7hEITIz9vGdcTixCR
A6TKLj038lDa8d4wPfuhu5FFb92K5Fc+e+XtKDqITPazUTreOdX9sgWCulSJnSAmPFZxCFs2t4ub
xqme60SAHBxtDMay5HKddd5z39jbMDvxNb95MweTDNA+2U7D4IPrZx8TqbX82esrjRhonu0YHdNA
WHKc8GQgWFrJPgOxp8MRtaaXbZDMra1eo6WIUQx0443dogivtR6PQygfY9beJdD9vmiFcTSIs756
lFzd03bvJ/Mcxqdc9d2jObCSFzuWQNqwruc4PVUyYEMiDK6xpj8kN4mTMXJzcoXCP44wylAuXvjF
r6VjDpPQlm/+0vtOeu1uw55mT5HR1UKTTFE+ifZSyHrTgxDTnMQIz9VNKZ/5W/h8ETxS46QzOY3q
5j3DpHI7kKbGFATTfdcl6SIJ421L2q1a7hGGpw9mnjwWPUGA9DoZVNJ7RLpHKdMWkQudDBKkyYig
nGBElkg+NylN0k0W9/dWZ72QJfoiFl6loc+O1v4CCKu2ekzBJ1nNvLbdVu30UNQb5vc2GK93iwcH
PFfj7dox/dJBcOlrJ37Ks/mHwf3rjDPiaBbpU1bi7CjSzHtIirnY1F1+XzVdsq9ER6ZmVCAkSMxb
4dEZKd3K3UtTHkOnzY+1iuAo1u7Rqyv3NsJI2hs9zGzEpQZ3kq0y8UxcfW/w4zctf/xG5XhgiYMg
cmWW7ybqIstJSRJkD6ps61Iq3rbfeOpIqgxkjanYQXOrAVCG6d5GXHdWtok6twxJwKhWhYVIo2Rs
2KPuRz+kjF1Mjh9SdtIxIyYjfHjh/VQAi6XxP4Y0/RqT74OCp3Pb+djMHk9q20FCCZxbq+sOXgLT
z/DAzDn8lJ2p6adboaAAAomZxRDvCsQlq8SJ0p2RRi0iYtrBXCjl2WNIuCo753uuCZwp1FgevcXz
N3mM1DrbPda6R4xiOP52CnX10XjoeJOcGWfN9tkOfYlgHREwjy9XP2+rQr/YdssH2i//3+RVzk4l
w4+rpytc/IlGKk/tzAmTupF87Jtsj8QuOdZOis0Bb+ZGgN48puY9+yWiGI/dt7RaLASW93X9wbqh
eVL6pd6XVkXqEBY2co7CaZ/AXNp0Y/6V+ZSSU8oRWVQIwIp5bBZIKIMVNyo2jkMCG8bLVTzFJSPV
VVhzH++N2b+QybMZEqaPFl2jI4pLsar8AbxHZZFnVqY37mKPnNMKjdwEN0J5BdA3HW3pdTwOKXVz
nXxiXcwePTARhua6KaMu37Z1o++VCC4c5Wh+3eaRtANjc7UwRoyWaUTKQ9OwHwdwZvTyrEdtx/q+
K2npwwIrSdy005Ikqupicg6vPacezkUIo4bZEe5C6R0s9MlpwbwMtBu/nejpEvmg2vyECWaePfoG
SSBerM1FLDRtVTNYwOiK91La/a3fM75PMveWVu/Wyn3xwDo+yaWLNw1IrHTq8Zrq9I85E9amWFbX
HIJuiYfIJ/mq6I8iDz+7fLwviJoEBippkuVIwivX2V0XY61dhNGxvf3DYNGd+77cT+USkahD8Bw0
dETyWqY+C8SI45VR1pyxeX8vWs++uA1wRYU0xhiRII5y9E75WJ+TJYIWUVq7dkNWSNQa46FJY5Nr
kb5LHFQWXVC4u6Cenp2p/Vlmihtg9JExlf4Tx/BfsmQ/lwX/vQZHf/2voOrfEqj/33Kq99/lEvHc
/v6jllfzHz/5/4+I6gW//383bO+ab/UV/+NpyZD+btQ/wFj943+o7rP56pKvf1z4ZftXL/fyw77x
DPz3/yawcptmwH3Q8UMLOt1/eLk985+WMF17IW1gHHb+Gl/tiH+KwLXwf/NXLMcX/C02jGt+tRv+
U5CF6HDg2CT0EY74X3FzL3Csv3hViXN2A9cOMIZjGzUhXv3mVaV+dbLEbKdDZn94VTW9D0zsQgNB
3gQwlHkYA7fMqw5dj/heCiNCldzAJZGjAdwYHkyAR83W92Gb/oxj5lCxNDVtEhe1hbBeXRv7Tx9z
SHVIF1MtTow30re/fBf/3kAceObCwsOQjvOVSaT9+5voZEbWQ00LeUK3FoTzUzpQCo01UQ6Jn7/K
vKEZGN66ZSiQZ6aQwgMPV6LPFjS755Ey44DpoMA4KE2s1NJJ74am5pCz6TYlPYLMDh3ic0HkWVp6
GM+x7q0HM/W2OspgZTTmv8nBcP8OgOEdMYhxHcd2IeJZ5v8OgAkFF6PAQjboKnWKgkxssY118LNr
gV5eyJzcrOTcdE9Bn5f3ygLGW5XhTrsINEazCPflRAhtY1LAuTMwi+vvOWwn90YhbuIWSFE8gDgp
pHYOTCt/dnPr7ZyYhpjT4zgfs1re2GZ39lKR3XskY6Tdz6lIm1eymr19b/FRjCEcXZOOYLKkSXEc
RgdVN9HOy63uSLtC0xZGvJDbaHOqObCYjmq73xWd9/WvF8BvYLbl43KFvcShs12LxUP+d9MzUopa
DU2jd4obOTXyo5MV6k1vuqjuV30aFPdTmr1mfTZvyyyExmqF9PJSJkuTwPtseD9kL4lbHLtPZ3Kc
4+jeKxxBtxUiiluAJNks2zsq9/GACwz3EX50WyX9HVodLMOstWngYuw3O9sS6T0n7cVo0g6tSCL3
7eg6245BSrwevHBlmEV/5ygQMR1qPW7vie1wR29/JHkZ/BsjuvX7MiIqyBcmrn2S2/lczN8CIjoj
17MZlzTYfW83Mh99xIzGfNdoqB5/MS6SCK6/K4RGl0RW7iYbJrmdjai8p5kaMk6mQJuiZt4IwKzL
//7192Yt38t/OuUD3PGmH7iha/GfBVyxmNn/wpLwuKQ3iTv7DAfGZTxWPQ0e0j/lOd2tZS3Jhq4q
th7FKiPjILgZLREtWZN9+hD58vKvX83veyGvxgrskGUEXxMfPbTAv72aamhJWx298DBTP5x8F9+r
3aHSy4W2d6FHNy6jge1l9CK4WKtTXN/R+Z5vM9G+ktWGaWiS1i6qW/NscznhOkFbz8/7G9kO46lW
wbAHB1zsJoQ6WxSzoK+sAkmkMKx/98H+nQKwfLAWlERwINe3ZNm/vZWgpbEBrCICMVBAJkpBdmxG
0XsvnbkaBgYjZdNBRvfhpDYm124fPGGIWRolA3MaTHzzvKU4gRjelGLbSXvivsq1rGGMcP7XH7u1
GOz/vgh4rSIweXixLYnfF6keMvROkRsdwsyO13Oa95upatWpc/riWX5rWk84rOV5yLDnxQPWWMkq
OVsZON7Bs1b/+uX8RqNYPjrb5qMjRQzf+RL+8fdV0KIOCCWE2mOYh/M+EhPtTKP/blt4JQbgk3WZ
tQCd4OVKEl7gA8zZaRLO0TIntNbX+4id4WaZAqq5uJYnkJGYTGg7//lLJ/KsO3bidgnkQA1ukF4A
24RxSpIVu7wKG1Ac8c9/867+Tjm4visBsdKjqcjhFv6+IJTtomZc1rYOk3DfZSOyZiOHyw7wFytQ
S093noJboZt9XTwqbKUXDhWaFoPzbC6Tc+x0E2LlivlBJ0AxAnpfV+6k7yvRPkfTbF7sMDf+rEYp
/+R3+X842S3zyn79++qgPvKolIDQup77OwptkpOj5qgzDn+eIEGk0pOewV/aOn+16lnviMlAlTL4
+ISdBs64GM8l/qB7L5qQxyQEiODnxUAUhjTbvVcfb+XFIl511eh4OLYZpurJXphbPlC+2i+/HDsP
9+kcn9D5mKeiA2BThQ9xnk3vPm6gfpBI/UVDLRHll75QyWnEF9U545e7nJ9wN8DjO6Smd+aMnMt4
jbrO3Xc1bXCn507dxg23ZMIi9tcqo/SVf7QmzzoSj0vijE5/mikCQV+nTxY0c3dGCW0zAQ2ogAjC
aH8lBn4ftO1bWSJ1qJTYVhCul8kP9GN/UjsHvcNpGhOmhpI2hztG9tbuAZeyGbj3c2R653D6dicJ
X7Nf+d0MFND0z9faiEvXWzXV6U4zFp8m3zn0KNC3HS7OW7sNuNF4jCQIxlx1MjbOiQZQaVp0lnpC
BG7oz36yplYzMs/H0na/WgkV/Lq99/H06gG5sFM8XdelIzxQnURLyZ0IsbAnTusfR6uK8KUgTLK1
9GkIIqwrfZux6GQ456mlnz8W6+sXrHMeGGmG4ojU/sD+Ot7kVgzlwclfXY1xu8ya4HL9t80wTQ9j
b30yXEaNe10enqzAebUYUKLsocmchNpKTjeeyEFZIrXgCpwwMlV3Y1m+Xj+zmbJn78rUOcQeQg05
Zv6qSiN8KXn7ci24fFhG6P32wui8p2i0OG+Xn7TAZ6QXT5tkREHVxr5LMk3v3k9anQzXW6l6wX/H
NuMTG/AGNQk2BAhJ8Pvx8sp4UeJkCiQew6KLEckQ8UhyHy6dTuy/ZLB4Kl9PfGn7lm9tM9v9LywF
+a6d0uIQd0RDx09d56AZdZMHPwN1nzrVrde2FYLMV6jSGIcG8F7X9eulvXfjj7Rnp4nX0XiM46hX
Ntdq4D+rvCot+l1LhPmNh3IdW29mJjd9JOcT3eC7OiBluq/EKQuK5JhI61Oasbq3C7dYWWVNDeX3
LKWm8j9ylNPaO7Ao61u+42kdaS9qtij48tdAoc3sZDXfWYhHdB2kt+5EaK/EslInOf5TNchPIl7U
fZISLWGHRCPXaupf58II9r7M2aWH6NEIrL3IOzYFa8CcN+K9T6O0PViO0T6O0t1UwrtvPN4Bjmbn
9vqXqxEBcUdgxaVu7zx18J0+fjI7wnOVsHau6kO46gPZPbpKNnbtoDWrYPp6y1cvFSAl1XKFmBLB
sYFqcsp5wPLOfreTHQCIbx0Wrz0t21NeOrjSfGrtgciasuLPIusYt02hoz2RQflaGvCMll1Fa6bx
WYhtpiwDFB69/dZLhcMe58np+khdS3xdjLD25a9YkuHcTIUJeASVTKmyZ9V2t0Fv2HeMj9adPZdv
hkUzFI3sJelHa0+Dp71rsnIVmprnIyVM+7P2xie3LpqjtiYyjZDhmqum6IxbjOmCeXHyGtt67peJ
aLl2C5Uey9nGEt3hgA71DFFqbi7FXK6h7AQbw71FJNlAaF1KTOwQmASWg9AUDWzSiflNNdDcFl3b
//mWuFdbx1aX4ijDgGuO719sGjurYtAWwR1N99hOA0+daXbrIdf07RFObEpd5VuaJvrP711mGWzQ
zJC7Joe5dW26Ztr3zgqBGBiACnWLiO8YXMHdZyOJyaJKa8Qa1xdYCHI37al3b2XEYgkWpUFHeMX1
MtZoTuzePg6Mvl8G13qDDVShKVX9j/zYhMN2nnvzAQPJ8CTSgXM+TTBizCNE2SBAJQAC5xwbpMt4
TbetIoEmxlFM6iyvuOdwWavlft2kkjkcI4UGEagdYWGJ8vaOY53dsS3DUzzlL9cDu/doOg1OW+z1
yLdbJaDllnd8vbgQhsk2OETOpkPXSySNdh7j8DaqveYymsNLiKboSHRKu0UdRVaID+OHpC3jMCF9
3LjlkO2yGe8mhonRzu07K4FpjT9s8ZwemyIzHirigvcWDI6zqtAJOXS/mzY9Xh/mih410X09NKcx
ePYkoTSMYaYfQ+zRgx7Mn3Ns+jvJiYQKY9qryCebY7lvtc5U3pro4KKxS05FglEiRQeHQ/37eoJG
s5leKqPioR6q+VLVSJKv39v1E4GfgoLeMNyb68kccZfGzNUeA8k8sRLFaYy6+OeYiV1UOXtoZOcR
yePHKMhDc7P4kMf9Iwbf6Ns1mHrzSNfEwoRJap36vk0PwuEBHEbpnX/Ikc74fP1mYQtlmygp85ve
C08KgMJD2GOeriLnXMwuVFfA365FWgvWIDKHpMkNu7KOWeGxlzbN/2TuTJbjVrYs+y81xzP0Dkyj
7xsGSZGawKgOfd84HF+fC6G0zPfSrCwzrSY1wZVokngZANz9nLP32pwg+9yLViYMD4zS+bRPBt+6
kX+dLyNh6j8Su02Pnjk8IDJFJy1k/ptH7Ztb+cHxCdDqBRYPusl7qSNBeB4tGrcmP75ljMU6dDPj
ChNUGnyXSlSfmkY8XIz7uHB+VqI3Xu1WGK8tIiba1/qqSlB3W9TYs4vF3z43yOeCysBYQ7Nfx0tt
RPvV6joyfggUhxEj0vNPEJMR89iU1h+AL1t9GIuV8GKCfuLE/7sX0Fv68Xz9abgERy2lAGkzoDfz
xdOafvu3VC4pBciKqSu1Ma7mreps/dh2+tbBTAkGumP8JEPlY35JmcLMzp4gLOXJPpu3eO6QN41c
BoZXHLOCBJ+hBxGAgza2E4E+RQMlkBbFTZuyz+dmr3nRK4Kl8OzUaA4srd5pZlszzkrVLUAZuppa
K1+V7pidVS5hD40LDlz+NjTBy1IB7Eu9KtdFXRxlUJ5Ko4tR3Iwol7He5y1xTrAK9PkkxggfW6hx
ThAxMdOjY6M5V47lCPRzZCwE5GgHbNHjvZCJTQrRpelH/RSn2GQTpRWnskeA2qZo2yfSO58vhE62
3NE2M0In80gsngtANonmkuehc9bEd2lFzkORELiQuf1VtKRsejwBTBh8czU5xq2e8vqc++S74A42
1wpPyL6Q/bfSFBSwXpRv6iJDKGnk0dqIlX0w9RIwsxmqWyLCkHF+kd38qXjRBll/Yut01upPH6YR
ATZMRYrWOGf8uVPTdhT+8878PHxm0iZJHfvzwnRjZrwQXKCf0aIjdDNga755sorWXY5UEMt5sRRm
ThCJiMad3hNf1endGyLz6sHo+rvCy4JQXeU3iJW0aex8JdhYz8l8Pqz1prhzNmaYJJwS0S5Cs1pt
HZV/iNYG5W2oDzSVxn50po8k66yT2RFW3/SAfhiHGXsYzeSfdK6BFo/qaMDknOheujYxUyFwYrbq
YMc6F0n0rtE52SAVw5DQwTOrMtWt0zoDelu+/X1kmlS+sAqhCwu9z073jQ31vUd3scvwXSNpQ86M
YHiM/MMQ8P9SG9rKUZl3fn5yhVF75zpD0U2T5ejZ91C3wnNSoJW3NTwkrpVE6KiYd2kDsfHMFTit
zfaqOoym5TBN/jWSlncxK+2YR0Ny50CyGKuBmVJ/9AXQ86b+E7M2vDwvUwd0NiFBMbXD20QhfGqq
OQtH32hNW+0K6JbvxN7u0O39RHrpXRrIT38fCruxOMywwrI7M3f0AvQMKbSQqA8lwiJsCjYzsYtZ
m/iYn29hlPf9ogqm8Py8jNYkMEAA3w4CgeQ/TPKfRWcxd24DbeMNSn+Bj3JI07S5jKr/3bBhHOtJ
dSc7rx6e2w5bPlnk8QAB0bS1+bAd46alrjDTY2SaFdlCatFoNomOQxvHb42CwxMkqFyJyqs7XT9K
3AXLifQqHlVz19Dz4T1to0OQzgsbPKoPHLGfmoN8o9fqeP3sHT4vbCLjOXec7F2ZBtIgx/k9QLfZ
hKrmVIvudFEj0lvaIxibDnAWk1DQFe68Dgdar4Pn4+dFHCVoGwac+Fe1VAm9XDzasQEZUIPIiunH
qu9W0wwL9APdrkrcr0YfsgMG7+tfc1nVkhcKTmvLUU0snk+QSKsXQvDk2UWw8NxyMSyTv5dJ9WFD
bUqnHtKxVzpHLSvfWPdajMygNZEGa6jekSj6AeFQIu9PhaVJLEb1sMq65mMME3GxiOYaQ/ndntvP
VY+MVyuUxWwcDauDJStL0/GI0HUXJsWfOhrGWyLjkzHHQvGNr7KhFW8XvGkyZZhZgqFPgvzQSkQg
7STsR0dGuDMQKFCEIjpmDcaQuXsdSjISqhB3DuuVvRwifYR9gVzYjHu1qwSYGES85al2W4Bn+Nju
up8Sb5UeYTBhVG+iB0uXjZJiBcXDvreNuLd4C1a8oEwEtAaUhvZrHCrAK3U0HSPR3BymAvDCJdoY
rYdYYheG4EzIGebvNz1nriZeQyszfrh6WK0T2w/P2XwJAZkhu7f9Vf18+sJkfpT7P2GB20BNnOjJ
x53w2Vr6i2g9d6+LjNK9N6ENmPTtpI5ISfb5sJNaQRyw1r1kMGQPetClaxdT3VLVs3wodZiwy1Lj
HA6ZRdip2MfGpO8/sRk3F1eCmepUzlKKInJtkwu7cKA23kMtrLZW7dlvVcFH6NNET1xIIG0EtO45
yE/MHnxdazunpwInja9ZMiqM63a+DuZNM2zIqtfqBjuN1a9jjfts/321W6vPVkr1OZBJGxtxFtBz
xLj28iwYinmSUc6tpkBhkGYa9VFGU/quqoFokpLQC15htHh6ugu8xlk4RMRiyKsQkzaAlhIR7Uok
7BuVugdRBt7W9kH5N6lAO076Z0B1wQdSfsCEjREkU4/oxCEdw7a4KCfkQMfh979pzP8X6OjcjoMe
59HzdACPzpTYf20yMu9H79hAE7Nyrd+b+M/5//WpCoA66mF58Sa7ejjZB8TH4N4UgJPnosSV4vgc
5NQ1FEQ20nFXT+7aHYcWzjIdGSIafFJBu7NmDeXZnBIqBAebKaE1KysV/UtBMk0pVYPWxP/Msik8
jjkO4f9BW9eZW8z/2rizLSEczzToprtkKP/rj9hb3WiHsNoglpF4KjXspkaDq7av0hT7ld69iEwc
n3PFtnHxZwUoDfR0nFajO/KrDFzb3yJnrL/VRhNgkZnVtapJDk0e34y04hwRZcbmecoPe+83NKD4
Mkl5qgJiZuAeIkIN5dHWmuug9c0JT1u7jZQEd4Eq61SXE8ijGLFbzXZNSWEdUxFYl6Elw8YX024E
GAPdEqqSH7ngTf/jUBq4Agk0AdIrzVDqqA9kJ3Z9F8CymwxGBagS+F7JOnbV34CG/9V8/n82fP9/
meL/fzigN21a2v/3Cf1b2nzFxe9/nsI//8bfMbyt/8NkKGcyKDaYtAPb+D//jlQ3zX8YFhJdjwcU
8Czz8P9AqjvA1gkzZyBhOsSSCZfZ+L9P4W37H5ZHL51C6+9g3/jfDOHnGft/vikCXaBu2bpvwnW3
mWI/p3j/NAWrhybw8xZ3QRiU20Azf9Zlc0sstW4s87+ZlBoWUXH/+u1MRwd0LBzHMJgto074Ly8m
w7g6y5x4WLlF3N6zWMMPbnp3EcX+3YvCdldgdl94ugIZ1FI1QGnS3v3JDo6FUP0GFT9etAI/V2P9
cjKJ2gzC4c6b2apPwGqGKnNFs2wvKyT21dQ1ZyvTrmaMJ7iomH8V1WDueLXydz05BANuH136VCK0
i0/qPy4oiCgCgOlYlW6+VwQphZ5ODIEUE4BfwzsEUDS2EdbOVesEX12ifTaRm9yMpvsjJrYxxFIp
WmAj3ClArktL6m+2yMudxByNBFKvzn1Kwju5vOTY9Mm4mcm1Tj0Yr3Tx3WPgk+PLYjHtajGB26VP
thuVky2RR9PXBRD8IrrtUOEJbWwWYN1I2nuaZedQlNNpGuYmGSPmXc1I/k60GAtWbB5Hbs+qDUW+
LiZpYkAiQsN3FFk2KZA0Bg7qYMwXTkFY4WfQZ3W3NPzEdHtsvcj2pgRzE08wPZym6g8pfcUgPaHd
NbfC1B6uWdhMbnp/h4zvbeyHeJ8mDu4TyPx5o7KtIc1XsGE6PGObHPiHb5jaWwvZ4NEDuuzKo5G/
DYJd1RtxV7lBoPaJ04qdyiESKHcz0Kt9FJMLIzmckFrp+itrc03+V9374Qnjin6iCYA10PKjpUhD
AlLyeDewZd8qk2hNSgOJX99oXzl7dczKHxqa26qnG8RuN3st9f69bYtPjIo4qHqv5+RDdV77Lq0r
KV9ayWlVJoO70+wDaLbq0NdzQ4wXjUOR/lE6qX1qY73AIUUCcV05B9rr1U6NmGrLZBpeqzpybwYn
DZPS0q/zaxv64tpBSbuyOXGqQptMsHamH/HOInktA22XNva+hWp3e176tj4gWFWn//wStncDsW+B
XScFlWCYhXqrkpC0N1HFH3wH9IBWuQuy9OdYxiewzO3FC5ud1xH85KTY7RPkAUbkPdq4/GmnNH/8
LB3WrlH6V6czkl029Lx6KfJCyBtEK1NgbobJ++4I7fzU7gS19juhLb5L6PgR6ZZpCyI3y9OQUrry
isXLpuR8NmTpOZkCf+e1I5bq/jWc0vgkOys+2b2lb4wxeYu84KEBp3uHp0nUfN2tbKVDqcZOifSE
YmLD+9EggHaMvTSJU8JKoO5xqxRUH1QWQlLNjJ15bupVXZC5CFhW6oeCFuJaCwGqRt4wHoYhuLmy
ZgRTxNjIBIDSaYSbayV7Z8weRSSBEmfup4ppfNB53XLcQIc8YfmNHI0ghBRShZ3+abp+Z2eg7/I+
7W4hR8FNlOsveVvrq3BcRSNyFWSIONCIpohLSOcJpuYcHEkTtT8AAcXoQuRDN+grIDDWtgNH7TJV
b6Ubj5+GRhTDMGCRGWtnull1+5oLq96YpuUsGRWMj6nWdrHbJh+pt7ItX1tNddgdYsNq/+ny/FrS
OOhpoy7cppqt7wsdbIsOdp2E9/GuWTDk0rjPTgXpdTR24t/8vPds0NPjMDjxKqnlxqUoWtVpmW0G
YG+baj7NzQLYprDiPTEQjwTZ4WsX5VtWnnZrpbBjRmFZt8ZmRusW27aC5xmxOIJ9KruTSI32JMGP
nWxKy2Olo1jhv0WuuX8vVjIt0bmOa/insEMYtL7lczZWbwMFiBImE85HWHrJMeWvrHXQIF/U4CMk
26BZehL2iuZV9b6S9YtnjwTz9QZhHR1TPwAi6sVxcJ9XcEWiYPCRmMn6YZCq3vYBZzkNrxJtmBMt
Sn+ZtOOXPeXOlo44zPfa19eiLmCdSbs5QYp57+EErKmRfTwBqEoBBDlQ0EUHltEhzSkxo7dy6PYQ
qXy0kxUb34SoMhXljnnjN1Ry/Q6xDg1hzMxgZIZlx6j7VA7jdNb09B4Y2FH8rpjOYey8qqiXVOjC
vDG/Jilr4mxZzmt6hETtNim86Qnt75x2+TA5PzPdGd6dXuagMvHzGmKS7znhEztT6eB9s6hE6J8Z
+0jXvjLTzF7jsOl2Ni/N1sL59WY65Stcp/inlzMqzClYHqS6kxJZ+IeevJRTbWIoDuyEQDrF5NAm
oPrnSAUMvnX8E4/1tk4sCPf6+LORI867yXnNJnfa2hkeY8B38YOCFDPmAIkhyLx3L7GJ+cNk91CK
UGxBUMglmWx2U7qiBzRDxhEEAh6Q3PzEwJ5+G56py7xzFwYzybcaukbmgHO1C6c/BhgWsBNkxCNm
qvyS/Srtc+P70FmAi4P6FGFQ2aBM7t/yER15LON6/fytXoIclgmZRwnRjj2ahfvzIq2SOl8n90V4
0E9SE2tZ2vc0LefLBGdr6UqjwfAUGtuqy+8KTMocmV7RGxttfH9l41dnl+UthyXx3TBnW3cC1sg1
1E+B7O1suDvHVDbAiNw5P38VD3R7TRKQWWBS/LXH50yotqpgkZZmtZcusQZQJ4xDXvPsTfBWV7XR
ajd/Rm2LwnlYuF/BrQJJRV39mGRP3zfBJ1CKy1j78YuLp33v+M03BIDpL3pehwDk+jtqwNlI/iFH
fGzPOsROyNVOqKN24Ri3a/bJpXKwmI42Mu0gHWKIg4WDq8bFdClaUPGsnAzrh0NZxhhqDYtgLIfe
RQaYaYYxHCYyRVZh65CexadtjuMGh8gq1lIa1HgVoBAyPXCSdu/WbrSjGTlt+Zdo5uBWe+iDajdV
a+hHq6m7kyltsW60qdkGXmbS0sAXoNrU+V3urWqCcxzm156GzO15EYjzBgtAf2wYeKCm0D8Pvemd
O1gmZ3pDMSrLVWNUzQESTv0NFh2O3Nz6zHL5vYQ6Ghfgh2020Q0PZHnUgji5+fMl7gumLLYs2LJS
d9Mn5KYasJzvVlf2h8h1fz5/l9vpnUyj4ISwxFwgVBLfzXi8tSR5KyA0731hMXFVeX1J/NQ/ODVE
oaFtDoh1+oeNe2VhD4X5I9NRlueV8Qdr5CmwRbaNut7ZlrXw0Fnm9atmFOEa0mRxJVzQ39ae8A6+
B1ukx2BFXR5m99oEEsJHZP1oK3lJkplJ0TBcmTTbvUxh8WU1w8QQZZB4bkpoIa1u0QUeyjUgkYsu
iR1pae6/04dUB9exAecomsuGB1jUYGJZEoBytbFqcHKDrTWBUjtZuldutLZSFxcVfd9ibuFE+1Lk
/MVEtbhqRg1LQ0VuJM/oq9ta4jAxyKIDFJWPtvkBpSG7ZjWDjzHjKbP4hK/zB3sda1pRnlURI9j3
40mL7PE0Neo7b3G1nYRX7u1JnLJwAtNU0ASR8z4lE/0sbGZWY0G/9HlR1ghuxnLpuNVU9rI7aJEv
r4bmTne6KGsIdsgCbSd9txUP6ZDLQ1ga/cafyJrNjZAlTTnNuWK/WgcFcUE6Hr2jn5nl2hDhdyRT
Pli6JiFT3rl4PjB1Vfr2FZXYGltadeBmxrBBtsCEONB7eNQUGFGGBN2PAbvudQzRH0yO/zA72Koc
y5vWFtuxSY+9U6k//JGNHzXxD2OYh76DKV4y2pEbwibUcZaSwAgEKKG7RcPr0Q4HPzbUIWB6v896
X63zEKZd6zjMWnFCf6vM1tqEeUDCS5bHZyvq/tjEHFwpiACLsD15+C6ulVsX12K+5M54NUfa4v/5
pcjPGtbcEVVKYx+KICYWsWnyfaFRKJngQZ+XCuT+WrMCbRU3tjzmOktOidH/AyCdDqnyVxj1+UuU
G7e00OIPaz4PdRF3pw+3GmqWM1PrkRINNlJXhqA36a+rEhpAOXA+6JrIeWEgtVEYEleFbRuPqlZ0
+1Utf38Asv/RRF12L+ogOuRWUtOFjZuPqoSFi6UxPOWZ1m7dKgcWY+t8TW/Tl5BbtomrOlgMQYb0
eazbd7r5yx4S6WfJ0B3oamfuimZXVLG6eoOFv0LiN5K5z2S8BNMwqnDayvkFiMZ2eGmqVw60wG0a
nwWxhYGZ9lUJ/raS275lphKar27ce9tRl+65kkzfA72BLJzWNVF9A7bXuuAoAJfhVXl5tGhV7pJw
y6y3sN1+OZAJc6zS/scg1Oswl84BCxmQL8KGTP13nkVbqNHyh11igaLLjauTp2NTPNvS6OJeMJIT
Akzg0F1mzky1svtrmAa2TraGHm+GwIyvwizhFKkB6odXTDsjachnAMtD6T4hNGmNaJsFIzFq6s47
ZV9zsHR2UokTRqtpZ8X2RyVTInUUb7IzGGB+EwPDM15Avy+SIw3oYyPUA3AT8xWajQtXVtZB0Ll2
Et2+6bItX2gL2FuAiDhSPXtpklS01SYCacQAZ6Ttikvc9+m9bBy2CBhdDHodcetj59BDWDgmrhlx
Ng0+HXr/XxPONha3X2xW/Jtef5jgGO4JrtqYNOA4V9HuTsu42kZeBLDQqK21zpjJiC2OOlVMmurY
ZJcm9IeDCN36DfEhzF6V3GXfWKuKCd0atRoMCojwb7WEjm3gtYdwCugCy/WMBa/lroQM6E5f0sX/
V+jOe8ssomhcQmwly06U9WD6DJDew+wAhl0OgysTyz4kdM3p9lmmYwRXnknhR2RbRyeRVHokjN+8
2g2WIx4KwDL9MumBNhZl+AtO9p0Sxk7DhsWgvGjOiVQB72CfuxRsVdxG8EZ9MS6HHPeXlLWG1I5I
h8Y4x5UN8nWsDISC9jemhPi5MwdxEYVNQ+DXSrBS72ilvKHREMfMvpo00XHyvZudy/m9MkzM1DjM
Qn7hduLNjQHrFhWxEHpn3FGqEeoDdi5Pc2BUUEhK17gGrFVgpV4nA6c5c3jH8CGwYc3Ayac++4sV
yFeUYOdcOOvc869+qn6jqg82fhbiI2HEGeqdN4fTIDetQ7Fs7C/4Pgh0dDtajh0i/AR9pmVFwTow
08voVhhk0fwtiPWulQW0KJ8nnRiySsiHUZNjWeRWAQYmVFgSXGR1CRs9CHVkLzvV/GjxMkqfCWNk
qJpU5DyhiNE/qil7xBNGzJnHWVsjvRFRmXC0Ll2W+QTWmVc61uMKnQ9kdABETVQxlTBhABEthn5c
EhyRcbpb5uw0i4qex0Kf7wU276qtmk0HeyrjU3bLw/NiMws6lJKcJQcd3OSQmZBWUJ8rM1+3ojqN
rf+mUFsBehVfsnJfoPh9aj03E+kU7Hb/xLxxXGZ6c8irUK07J7jFo/luDv7eAPKxz4thnYJ6PQTU
txA6ahK7tJogPa9Ee51oS7Jr7e4XNtQvXeE8n4zmLYnl1RvFq0+ugDSgDNh+/Rg18Eczm9T8cklE
cwtB0KEqWfAnZ49aLV7aCakHeW3t8dYkOxzleFHGnaI+QlnYzsEG3oegnbIIsz9d7RWcrR06EA9s
cWgqSHofGY3X9fcp9q6wK++Rqh4+h7sTYJSTDBOWB0aQsyDL604lyLtlFWgPp2ew24ovAqV+kZj0
boMBgoz1eyTTsOCJwRSCmtUg+Nc3I4Z/4VpSoCw9B05YAm4EIyM0UmMi8LcpX92SFSsiLmgJPjc5
onRAdVxZb9EA+9qXolkbOjfQzbx4NgLPHQ6Tkq6vFvqYHEPLvGYV1ASPVUFXDcjAHPes586IwK58
pOqHYIQBp7tvkZCw1YPdrrejzUebWxNJHRKaNarYZgywprbYMTLyLfDZ/0g8PVgyl/yD7//s19mB
1NBXehQAp5DxLiIduKqsGlAEdWKvJiK9FYwHcCQrI4t+MtgaDn0R/pGjay+LPCIFKQYHIUPcwrWx
jFI6NE32mUU2K0sUffP07I6EzVj0emovghE8QOjfh8j/SgMfMWgrYJlr9hbd6B99gkFaThWhSbH3
MU3ug3g3Ir9gkRTK/i77TT1Ew6oHLEZLC2FuEeOXL+xXjdHZyRyBHWb4XrVakMPeOjWyObDwuMIX
mUXEp2U3t5TWPY9mTCpmaj+EGcQrGePRMuPaIxipg/fqd/HazOzPwTY/sJIgjU1ibpSIN0mhASZ2
yXprqnaXVWZ/ZkUoJ5+wvoZ0jXQQi7qPd6hJdmWvE+eAwXkVNv0L7LYzEtMYZHIJWMZ9cyQyrtJ1
fqdW9buxblnKCziO/s7ClqzMX5UQOa0EzVsI5exQgJ+g0BmwVuv+jvUOroxywRMJkErGPLcfBas+
XBegbTTjYlTcs3xVpxuIHFrrtrnV4s4exR40dM2CkKudm4f3bISNjlitWCVYOOgil6hwgxWm5gAI
YW0e84HsP7P2fZgPpNvRCO2xsR4mxhOLskCekiZbTrpUQOah9Idz2YrpEZN1BSbAJ169rr77NnRD
g8E2TvGILZ0PSuhGuyhNH/0iIKy9KzmQQnsHLsx0twO2a8PtBRXQfO+tMx0pijjH4pOudXcZ2GRA
5LVJMLMjFtqMwpI02hBvevTyAp1EQz2jbEJgkA5AZUcFoSPN34ew9jdB4921yCEprcfXO0Wy3Sgj
00FSMLMOh586KUonjxCyWxN/w0rp7nmJdrEvrUVr+dPRB8CbtSUADzIwmHcwYSxt+RlYOiU6P/Uy
dKpxU+YwlTrKAqt3rOUYtcMVPQUqCVxu64yO2VYjWsgIcRVnArMSZsQLgrtN5QmsAnqJk3CTJ9kh
hkzo4obrB/w4htX86czhNUVEGwp2Fk75v6NM/vZS6PRsLu6SmcWjj/JD1bSk14kGkMMc+MNheGOQ
WrUzgIAKl7e6GXNE6a2GocP8agLg0LV8IUTst9/Zf/BU3MkT+IPWD7W1K+CuW92pEZVxcrSCftGk
AOyMxNd5Y+OufAWDtgHombX9vSV/oHYQGUhNBJecxtfS00eD3cT+GvE/QfvAhWwinx2nYtpG/ezM
oqE8uhqJ0TE/ZqSNS6+pqm3rkkZgeegPdAAXEDgIazKqE312YDkMPrAphGIdTgAAfWUt3NlAMaUt
MRBWDpOraCAOgrotzaTaVDA+7MT+ChK9WUVl9BVwHl5kcbuz2x56pD8DAWgORwkK1q6mmdslGBLC
Qd4HpF1LiYI2p/u1czta2T3lHjLnFOluNCZQ5iIyPQJDvPIouga3vgxhN+mTxpKTOuaiaHLInT0x
NFF3LYKURDTRl8nNkhUliJ3om79fDIHJXEw5py9M4HI4fsDp3ICwadHR5+Nx6oEWmQEA9NrG2Q8a
8UgpzzwH+Mg6hH0BLwmGS5MDyoWZHkiLTcCU34ZQIs6zhk+0Zlu9duxvVZ4kQExpW4ZG33zTKGSu
0xTsImTQvPzSONhEk5x9RcR6H5ZnzrAhmBAIj0nbXDMPFFcO0J1JTQAME+iC46ZrL4h+JFlwx4Oi
8DrF78DPjiqUB2/Um0+ZWz9LmFZ7f77ptL8QlZr+pkgfka+ivWpHGh5tFd1J8FjHuvHuJMDybU5F
a0f+MfRvqRmvGxqzSDWpsDEdrobR/cpTtZ0Qde67LgDPF5Gk1mjoj2vzgsh0IpljeImdyl9NpJ2s
xtYJmbfQ4aQLpW/1+Xu1Cg6aFp1SK+gOWNy6A7Qxz4ndFYUbLbDMhAyasvm6It+HnFqO+OOOUQ3F
DwuJWJe9SYpQhzQtHMECmyZphDFa+Tw8Iw6Lf9ez4SNUatcZWbojhS1FiBXrx0wMbDbWmC3lJNvX
VhrWEqqeyOGrxImfH51i3DnKllut0LNtR+lFYKaQa47E5y6IwCCIqDhNSBDmbA+OZPb4TuaiIAu3
Ko92jvY50j1kzKEiazVnUCTToDh4SUL+QnSejHpkzObX6x6Q4WKyirVLyip/DoOEQwhkS5f7aucU
lyl4rrhtAsT8b301DfTAJeto4EoUUhZjHUM8WsYfX8KgTZ2o3jroBI41ZhZtgtz/MnGtbqVI6kXU
1ca2scQvWB7dZkDsgbjb0a+GKbamk7cP4av2YSlGhSoeZ1cLvy0NC6pSIj8Fp6aqE0gq65Dz2+jd
qeE2QmlfMcPMe6vbHynNoDGgZSuAHEYZCAbXJNqZ0VAAvxgmrpf17sHQwS7TRmpWlH+O3gN7ACkL
GimzVq3HLqqZerZ38m5VlcZ6IgfsAaR9OkvBeIzWMQMKdLFBuurKWu7dBq5eHcHFaOd8u58gLPtL
HZurzqPzqmNMXdvhGL3jcdmag6edsnjO3K7IB+I+LvDgGWeHRm2UYbJk/kv8iFUVdws9IxCAeF82
gHAQi+ZUfd20sgu1Tf1aPCJrJK3BMpKDZ+ssfh2TyYn8hZQiIi+CDNZufLHtgfp6qAlZTVCv0XP1
jno9qysTBM0lw/UtoX4fkF/7l6nROTNIBoZhGkOtwepQmfF0xW1ZXTxO4Qz17uigs2PSS6pHpP9b
j7ylJaBtbOESmh3beXQbife7GWH74Q84Qc0KPw7jsLVhjcOniNQtniF0UdkQQaQBn+FF2OjiFoHe
49997/rKI3HbvMZ59n0QLDpOHYgLkmptT/jlWkm2j6S7dBoDaZ33wP2ZlKG7RkGnXiOsA4vexRCs
ucl0lQIqtdTf29K1KCajcNlh2d11EW3N8eCMLRI3lJGyvfrc+7OYAspyq9I2SH2Pk6zxXveI8q2I
zaqqnIcfgnrLXeiiE/YxYl0Y1HjfCRTRfAGAihkKqmNgzTq9rirECTEA+tnAl3utbVUde8OUe95k
VlVFM9aOzcNQBmgsnWHdzDmHI/IuJJjtqvC0irjMt9RqGEPGzGpG5r0vuu/s8csvIjcvz7Gug6Ub
Qa+P3XAN/R5c3UTqcu2myaUNrAzDEcSQmmxuiJSXyVeb1BA/hjnc1ZMjfjJtM8K033gSzWBd5Eg5
hmBXwtFZdFiNLpanuLeWHW8zTmwr1TAhzugzSMSxR57WldJJpXap4JdjGdGmFT51cNt+LxU7G503
sdSTUl1KBZmfo49D3xIze2UDzGUEFyfpvdaa8DLA7Ubi6UKJ3/ljQFE5/FAB2ROKcFjE07mueRdb
+OW1t/W15YKAoYG16JQG1Nwr6wXxL37hXavK87YCaGiVk2NY8YjWqD7WfWteMKPRRXUohpr5Hptg
61dJ4h/J4gsWRpCPnIkLwg3wqLhYKxrY8FNm82y5g3WIu2xAQey1EBvdb+x8CaJFNiWvUdtgpDIc
Uu0XUMZmmQ6+s3Lj9CiUCy2wWoFdM68Fi7jrIQCNlN0taxMJnkSnAJVhvA7AA68drW4mUUuyuIdN
B5c7aG2wvWX6bcrIyk7JFHMZLKSJdgD4CdQn8vc4Ss0/hJttcslsEZhagpt4M4Ak9kfbuuGGIdli
jecSI7xT5UhJUEvoOYVu6Q6cwzAPyZojVuMYgOwDmW6MIgf5Y7rVqkzDm8x5dgIcUa8qM1piPJjr
iIDeCaOkBRQ6j7COQF8mVZOviNZVdDtV9quk0TThPeHZ6rITogZyFBzlnZM5/rQiYWs9gPVfJxHj
/KnCf0I7cs+i+DOowo/I1KkZ2LRW/8bReSzHjWxB9IsQAVcw2wbQ3tBT5AZBUiK8RwEFfP2cnsVT
vNGMZqRumFt5M/MUpgObAiYPGzeWdE4nvgwPM+BMRyxteoyxd94ovZrEEg2XYWyqj77f8aVzPizN
7K832zh34vSAOeIVVWk9FKyMFyXsB9t1mPvM+n4+dYzt/z80FcWKC61ApyWbtc1S5jDb5WRu2fBd
rNqm+bpL/zncOgg/ab0nexopvYKBW6gPmJYn04Pl0aCPRppvkGcgqyE4DsSzkpeZViFz5iWcSy49
b7irZNnagU+U3+5UQJNw6AOUQ+8wdmI2omVtAm2VVhsC/7sMevWjmMsZQz8jGtZZ3efBu3GwV1HM
oX12iTUerRb7g1Or4/CTKhMnKsNdlFa4V6w48/aNX59rWhnYA8L9JR5gHP//oQYxsW0W+dm5Pusq
DrgbFuPymN9lB7SMQ8cvXIkgcjrCf7QAunngFfL/uFscMr+kdJfqXDO0iVJEvRodNExt3rFJ0W5w
ea3Ik3ju2YtiWcFuIwVv4tZ+aKz6d3LbF7uqxB862JZZ9I/O6HAmhpqFJmh0kTJLGWFfx8PdOsWZ
gxUzGElsYn79xmrmiV2K+mjv/JKhIb+syYc88TR8QgkmSp1ePgLy80zJMoW11RlGp7P92aHm/GYu
fu3BXk4ipkcDwfaFHgO6nmq7O/Vclc/GZ4Yfc980+usSy+XNqo0db6X5yVzHT713y7PfUYohXWcL
E8Cnk94U2xSsPNii9jOnsHF1HIDl9x9Y2kAmIEIaLmYOi5ORK+qX1bkWA1pYVYIulpMTVeuubrsK
QVr/7BGQCACPlJkTodo69+NATb4Sa5YbFCWrXfv+LWpTekybSn8sia6EVrK+JnwDUIEc4+w0vRZR
PYEpvaJdOu80ahlt3Ts37BKCxtDp9PemCmOb8Swm1qgkUstwVgThWYyq0///T7I/3Va+9k3zF5wM
uc+adcDSAYHKm3iwxrjQg2EEVS2ZlCsGI3PRvoXVb8GjpneVLRwrt9xy9snevIX2X/Jo4HLGxGJA
EeLJH6tzUfXpEcTBP8t1TGAZ8a6ozOSsd2yNKTt5lTDgtnpuYNwHPemgksamAHwGfEISxLX4pDES
+reUe2qXj+++kiZE34UjSsJ5MjdQWCXeAY5uOQYC4OQdjZk3jRdAVi3addQXHL2naW6sP4vIaBG+
+94J/OxYLDsvdQL7a8Jl4nDkAAeMeyF3645aGqDfcCuxW/Q5VQIIb+jwPPiLs0F2MClHbMsCO8Rs
6DuStyvVnqp/SWLAMLLz97rLVaKPehlixzq7plQnm05UmHl0a3TeAmfaJHo/ym0pVRXog0YhLKVy
DrWnUFRp95I0ARtT+rE0TrXvi1a/+InxBhK52rZu/qxps9iktP5wg5II1ZuquNrmOyEN8xlielFB
HG+z9KuxwHRz5Q17Nbv/SuJjjG0OQpW3LdxZ29fN/LY4Y3mcMv7Tc9V0pDZLKxhdCpHx66/zIwmG
nu8xQz3M6kNWwgEeeI/ZcAjjltI5lpraoeeu28xUJTh4fLimmcX4MEUodDJMk7L0gzvZl+nH52DN
MuqIZamOrBZhZvT440q8/qGPEIZFrGZvY7kJ4Tuqe/Dh8gDI26PDzk9gFp8aeMdJsV8dSt1pY+LI
QCjUOIpCql05kHHp6ivC7Ibn4S0n10Fuacn3piI/u9SPtZzjQLfdJvJycnBmqpAaLGLdMqcjc21q
ec264iFZSioIdAKQnc9XZ7blTrTr3eEIGwIBY8tu+ovX1bGqWYKDC+wJXvDrlynf0Zj6K1reTYKB
Px30/mrZ7j/QMXB5Xx0e85ul4yVbp8gnI/v1jTCwQ9KAt+S7BIQ7h3zUIuUM83n1EDsyNe6Nah9n
mUdbXHepiQu6c3L0LG7kAdJY0fenwaaIGID0adWVduYJzWmkLsaPxTb0Fz4iCi95pCVpsp4nVZ0J
z9Q7x6i+Gmf0TsjflENqxsnUeUb3+pywVJt/1RBPhzFb6d7TGpiHvbroKQm6YrIRBWJp4B1gwi/Z
q0c1MQ0USEvbl7OKcLz525E62QkQm8QzHWgF7KtcTLRBp2toJOlTuwKMI6xArxLN9x17P5OsS9Ab
0KmWmUpSywC9Znhp1BHa5EEXT1uHvX05TdZZpq+SZeqUsHTMFfsZJ1Wk0kr3yYvBk0pvfisHdCaW
M8NT2/AEFhaLKM/3Lt5YfmSrDgYQ2G1L0/i7HPlkB5lHTZk86OY7HGjvkGk9Ez/mucqfnyD13kkG
bhIulk6FfupC9CqsXdnQb7/kdx16pA7KaPqonKiJx4E4vStDfWVNQ5QQ33Hk8QVp3E+bPuc/iHeu
V/CSZl/tqs5GoAXznKrGI/GkP8Suro5WXuUh+Ik+GOfhWeb5m0NEK2RbPe1aSFq+SJowhyXOkDm9
JfH0RzDIhhx+qZUBG7XjfxqkWX87LVcDFypTIViPSVtv7O2Q6NzfeRjlxjfmLgSWpwdx51RXb3Lo
KizetXl2H+9LtJbXQxi3fiRsq8GVO2yqbPVOmLnec+s16RJ/nxNj5UyBcSt3oDHZybWoqHi18wQ5
p4vm1mYnJiiYqWyK0Ugg94+lZoEElhn8Vbs/LCPDdaItW2ashsVnsmxY4+cIqfis/v+BG1Vc0sb7
ZylqJEtxB867B7Exh764joNxDyGLKyORgc/HfnOJW0Z1Ka6mLJJdnHQ3DGPWETfJeChMlm2s/49N
Pr7GTp5f27E/yry9tqm39/TJjCB+XMocWwxnQvqzeagNH37tRO1A6fNq4vPxSWw6RTvu/BxMGDMs
Tw5eQpmJNtocM038Zh0FmoOlfFq8h7/SIwrWmXe6DFvcJC/uuDCsYYOpZ7h6ZYUpTnE6fxSLWghm
LQVNV4wIZVfcQOlsnZgdc2E068ZPSsjoJlpymq9MsEl1yavpfYpZI6ksRUyjYxp/oRdkjB1D8+j4
GvX1/cCDyfxcfYra3WUmuVhzHOoo9CZ6PV1clluw+jYwhNiJdgxtGk+G7ZQkzyKR3bbPVw1D1bzr
FYRpZor4mHlAzes/RmnaN89qnpq8ucZsjonr/1V3dDT3Ri/KeLP0DYONHn+vEG0iXKkgMICJMjL8
EwTtGq+ybpw2toCZqij3aZfmxLFz6+xBtwZxoX6K/bN7t4HkGo8wyei7kFgs+zrgiD/sXdrQQRf5
e61oWZHUXKsu7/Qos0BOGum8MSrTOqXP2qDeVQZJpKZ351DGNN5xN2TQyRk78spbHobFPcoB4FXq
VmR2GQA2zgKzTc+7ISiI/TAUwnk1quZZicRkcGHN3tKWb+TZbhiddsMZAr/MSsFbl+5rC/l/rWA6
E4PI91SN75aW8xibOLptNJo7YJmkEJsbE6neZSYXyXGyrDKaRuQC4CSb3inzc53z0ioLL+Z5SEFs
v9CVzIff+QmRihiKGcpNc2QD97R6+qMpbV4Kq2IVN6Y8zjEURFQCkkpOllc8KzeR4/OnW1unX6f6
IFhrBJNhD2xft/e2ZXwAEWMErO0KNVOkDqkLbYGK4w4kOyc94gVyUkniQwSjwTyNtScbp/iR4zl5
b0qpwUBmt9RmMeMpbYj6lD4cs8UGAzN1woaVvxvG2IW2yzJgvP/uxgrqHH+rtEGJquqedbXgGGjJ
l79KwhSGzg42nmJcPs3fik18MLh0HbgenNWOA0hWaOT4a18/w7thOjekwcef+DxcOAf2ri+ulQ3D
ch54bnv5oWrulXLKuA0mayzf6di96ne9lkJ8sHMENlBdUlf7HDBmsTcbeY6m0N/i4sHxjOdJw0Vq
xp+64xSoo5MRzl1qvbT1GjAZUUt7P+NXWaYRf/Z/NPrcdyME9tAEnGBaZz669iFjKseflhuXIuP8
jNsEtE1/TKh+eXbXWt9bXIc8aWW4lsmIXZsEWrWsfxwL6oREocoHHoOU9G4GdJcAS2vIiOuGvKV3
rre+173tBey7lmBtH0x1mjDMo1OOJGVN88PpyhZyRE9/WT23oRANWi800dGB4dP79Y/GlKzHqdwB
fIECYoLEHRiLXe6me0viQ0YKe+cXwx+1MOQkY9K/Oj4f/UiDFu8ZAw++m0epajnjGXXznJOAw3c4
kosFmzOubvLgZn20GqLaDSB5DW7toAJ5EClkRmV4YCTN/DGL65gTT/1ZsMzbLLmH1G3b+T4x69fe
nYfL6rMoIExwxDSPIXI8rFobRybBdMf7bgfTCO2MjWj5SSobY7UzMzjys5hQUo9TO6+d0VWHfHbf
uCSAcDUpCLoO7wGp/nSv+QAO/WaAR5CZv6vZJMEUI6qYzLfbpiN/XHfYEA16RnVM4FuKwv/QV8+6
udw5S4wIi7SeQ+nduXPLsr64co5+gMElnGcyB9aWSpVsW3XkiUmHAz+z/6yO4ivCYA734UWNGby0
RYCWs2oCGmz41/pgdjkGb6XLfUeyY6OxoA54O2R7J1mpWhjwCuoMPj1u9YGivA6z+E5O1ZuRuK+M
o8meIv0kKBabJDEaeWlO9zRMuFpLQscZEDwd0N/KIny7+vDvyrbYTSmVFmYtLoBLofz6Bn0cWf+K
Qq1t5NR2gFwKa+96+bPyC4gIsT5sGY3o1SrX/JqmlPzr1qMQQ32T2vywrs1n08L5yUrkmEodZ4rD
UOTorRexi/cRAXU3noxBPKckl46EfUzg2YQUcGMmoZ+OAn2fFV4j4DgZIxM1ldjntG63k0N4B52o
OaL/PRqMyYY/YDeWrMpLHui8o/FyrrAnqR9HT0GcPGNWOkhLensznbUTscA8EALMJwYmcUIicU6l
Of+xbU2EPsyUnOqKo2jE9zoCoQFE9briXXlpPV5OCflZNImT47s6eS77PVZU2gC3va7uyoxp+Dcp
/tWSw88CAo0w8alyiZuqybp5m1l3nvPMtdH1+nnX9caLgYy6nUaOVjUrT6+3HpVGbxMeoibwM5pf
ZpAZ91vs0R6VcQauG4hpppmrXzDsOFnzINItXHiE/dQKbfwtQZsT6DAaWjc6BpwViJJlQwGTAJfj
qjSv/Qhs2ERr6kpBr8QfYWAUyErXPRG/+oE7Y24dmQ0UMNbp1ta0797gX9I3aASFGa/EtOGV+Oge
NUtYzaSfXhczdq/ljfpOnsZIJIFn9BSsNPKxJT7EcQgORxIjS8e8PDQ6USPXiRs+IUJCveecB07y
gZ6OxNzq7MWaoKqUdvK69NAmOy/5W42HIf8xoapsvLz+qiX9fXLmdLcw9dix94ei+A/DEESlvFSP
UvmmtAJ1b+GIUthl4PuptxkhhgYt2OCALPyhGofdmHL7Vdg+zmOfRLnXJWHa8biUnQsRBlBv4KQP
vonmkRr5t2nzD8bVxBCcatdYzt9qUSVvFzfSx+THyQQ1SBheN+vop7TE5OCwaVd0vR2nqEuVMB/i
s27aBL0CPuexvFskQNs7esb30YHUzP0HdkswheQwBaY1nnIqAjfiDj+t/XHvueaXn0PtsEjvMBtV
mvUyLzNnE0SwTVWtDErqxdIhfIx3UIDBFC9t+likfO90uCCWoxuw3dQYfi2qR6/W/RfM/vi8+4HO
qXGIHsauVScWvVAisURprdXtwDmmXXcWXRVHUzrO27J/mNh83s2AD7gnb7oibWjK8VdXZeRyFVeN
FwwVBxJsB/NvPL2Z9G9G83pqOvmppVh1pU2DoiInJAiYsiByf4083k9t8+6gWYDk4LPDV0w+kBIX
AJXU2tSF868AqyhXXl4Gu/l8ObLwaiPyRse5gHCoJax52SJS1+RGDDrnlmt+S/TtzV2WLc0Wxxpm
Kx0xE+4Wa99PiswDbSzBvU0rsQyAcX68KVUbrRgXojzjU034Mzv3sbn+Jpnw0Ir81cn7v0PadqEy
8fFBS1cYNlt62xQEBzOjIATOx2KzTmgfC3f6a0pHRhW7KDP5xBp762ADB7AZkDqqscOBi/2m6sVb
ylPA8nP2Ocbw7k4oHFQERY6X4QrIMX3NxBQVAlNQm1aMLRNVd+m8Ct/daEarcp/F0DQBQ7cbVg2e
oXnlsCiNo1Z9jxY9Y4vQvjndIpSPFVYb3PAYDxC57hsUC+CK6z8VbG7DIR4fXE97vn8ja7q6p9Wa
nsdfWfXjloM68sWCJ9dpA47V5qnMGR/FAJqtEMVJsVgDXsHQVc98T3H96OoUvZENSeDIsHiLFR7+
wuM+EE+sJFX04azAg4njn8ak9Dft9IPAjuawiGYPYIpW0nhL5uA6e63J2jA7xQuqiijMqCf7w6uM
UIc/TXh8pzAxFlCSK+cXtlG/ljMcxntFApI1ZUzUWhAdmrbsDi+0FHGTiwsdXm/NysDvI2Ko+b0S
q7eleIcmwnQASIifAZRV2Cm24ZZ99djkJGLcjYNGnREvZFp2VNQNEwpckf5y8LsDdlhIehaoZ1oL
vvS6epajYb+yT2k38YFOMvFCbvKhYDOxLf2u522TXVNrbD+W/LRh8OcLVeaKYw52xJi5N6/DWpay
NLZED7ncF38tl34sXxX47NaZHhZcTRsXM3dokIMPaiN7bhr3Rgpc8ULgGuWI+d2CD9lIXwOVZz4T
GN1WPelhyaPabj07TNOVsF1uG1yo6bLvHSzAlpzzk91McpdPKS2fRr3HxLytHDWeM5fgU/Jcx6u3
d1jMgvNtUWa4gJcJx0GHSUzqUxNUi/rL8W/e+zkabFHPh9Vh5OosDh5QhHmGWfObpZngiHtj2Xca
t7zHHUn5r3VrQI7W0oM+pKflgevE4HBY90FTNai41cUaY4+llvQ2iT5yrgOT29m+d9Mt9TwKfru4
bj/JwR7chgFg8mTEUiy+mHoLTSPhMWxWiH05NbGhkjGLCRT+Dc6hjmBntmN7+orK+mFZGhgWzvR6
hRkuwTQBco4mVJrBziPXW4fgTCgxtUPXMt+GOEb212x8nLX8nQQAi370LBYAttgzC1Hr2eia2FHG
9DfrYhP7gn9IaQ/SPX2M3MLmUu1fFh7Kky0kZmCc9UVBQ5eoBLON6x3Qe+3A8u3kGC9QUuLqXGfJ
h7dO1Wad2+yBSCXnq+aQE9F5oK89xzYDgVMHLRwVydaXhXfAh/mJGBf4pY36UFgnqzRhiA0FH5GG
G6pL9AMxMv7c8II9pInnXucNcOdx48Z+QuTB2VaM6zZxtFfmUMixiKMavc58V9qHI/BIe158ylV2
SSFvnM3GeTEdXAxU1T5yd9AUqlM2Lyrrbv8JVtwnl3Jd/1KvJlyq/OCzOpeyfDd79aUtpfWZJp6L
bOGyCq4NI3SkBjtOYhYgFEh0dqAnHFnLcYedzun/nqsZtt1yZw+RI49RISg8QXJRefG6eJrEVeNe
fVZk10lPjouF/V1r7edm0N9SfzR3UIy6oy559Lr3nBYnIwKq6sMrPzs+iT9dDFcydXsS3D1A5a61
X/XyViQOTWZwwTYMlxnsJGXf7D7K5s4MXBX7u7lyUqpwsm5TjnIICPpnEcWiBzHWbmhRyokCke4q
YZzrFYeDVnYaSrs+R5rqtNCTSIV2ljS7LGeoYlo6mjHfmErGw8id+YSdgeyOl3E1Sy/KBSqDI+Qm
G7EmWQnhvglFoHPmfluoZZ9MnAkMn4ChOXxb4IRgtqEPtJw40rVPeE05QT075Tb38jccHPcPbxn3
QjeTXaeNcVCkxXzGhfpU3RsOx9zY2yseTSv1H8d7lI/hhh46gjqHyja+bcrFtsj5dKTf48R2ZkAu
kw8aZnMw4PFGZDRMAQId20JcssJ8oTNupDRmfgCd2F0l4sBauLuMWeMnZlew6X23jfgIqXkijw2X
NRH7ssScZ6YJzRbdX15DxFFLl7VsmnVBRk9IMAvfYQmCfd2jNLetWR4oe9mD/qY3jnhE79M3RIjb
jVyDn/djjcsat70q1/nUiz+L5yA0Fdz2Mf3CNDiY3i6O0evu+zQCC++gPf7ZnpMwbrS4zEiZSze3
ogEPLIolo8Z6TVpBB/vCZscEk2ms1Be2EkzguHa/VtJ/WnNDRshYv6hfW8L4fvX4LlK6OSUfiCza
0dEcDXAxnlWPZHtoe8jLvcezS3Pba9yj/4kGqF7r2hf5CWdnOKI3k4FOWojz7CB3RMrSYLA5D2d9
3BwU4anIYSVOmRaHcH7BDoHjEXgvhbPKpkHJf/eJfmYZlKU57U5LBbas82Y2RcvNZ7GC+q8VF39M
fJQ0DsKV9zFlXny2PahRtI7ehZxesziZPuESi8OE5efddVhHCdbDa0YKIqcAcPEU0nZRkEgg7h1S
fbxPS59dagLGuFJuMDb6RHWPPh2VK+xr5xtyQ71BRKutCGU+DAEWaI5MYoy0thPoKM3VNwjUUqOB
VwwUaCuWI5M114SsGC6UduotDud+H0cFrvvQQkzATsIeHDrYZprZ++iJYz+sibmPu89Clfajqy1P
JRboEA/6RGonTAuqBOP0Ux8RfQenPcBKYUIDvOTp9k9nrH99MNAUNUHK/sYZQMdpAvLdG4sgwTQJ
i295Xmzv/nwHKAAtWnbWqazwpikUtDmfMIcjAuxXC4NO40srWkXLWINySBIqNFXBvm11H2TbOejV
jXesy9//nZ+2MusLivpfrgA3sDogrXOeLhw08ST6Un65TnOqqaUKJtzLQZ/SUxvbDQE6rjqbMy4x
fU7LeXxZKRaofXyKzB3qYhX6Dvvrq92MTmRmnJAcXf3V/JkVlAahKCn1V9VzL00Gd1BT5GGSsBUu
jmhxClcyHSxe2x8qc3Ujp9T+lMK2j0y6BKg73kT6vaq4NWfB0h36rlFqf2Ov1sj8UCPGSRVPmb9m
GLWnaWNgZLILA8HTqVm0yn0x6dBV6Xy2bPmX3hsnUplLOTTnjClVQadZTxhz0VTZ2FEaxs/QsvJq
GmI/JCMN4iyFomFCte+J+odkU2j5LJnt7RQ3KGITR78X8n06T7rciYxGm98deoT9/62/Ket0cUcw
zrT8WUXxNhT5C8Y87DlNngYe+/SgyomcKFiyQZka1Lck3iluvB+maQy1K1gwtGlupJ60AnCBh1zL
8pOXfddIfGGNKzPsaIi74OBnQ5sfYrP7yfHN3BA/JIInh3YXywC95QoGJF2ZXMTMWpnEvzIhv2Vd
HxgsbjEFZ9SpxP17D99aZLMIFsOI8ZngkTO7BG6zPcCMxbZB+eIX+z89WEHTBJzhEX8kwl2a4HJT
nv7FFssNu7ufqJI6RXuJfekbAh4t7cblHSzvldMOqucOphWp5PoV/cE+J63SaQkrwWhX7Y0oerpl
cfpKYN3aOVoHsnbtXni82BtwQqyw3A+PRk7sIF2zN+wbfqn4irVnbdSK74mJyye7CvqmDkxfUbnB
pRRY6t6Ykh0kVEZmJg5+2HOtGnN+Xx5ar1FRWWtrGLNoRwKed4Wdxph3rJNBrPDectdt58Y+SUAo
LETj/UBRiFz8iKEPDrpolhA7DWZtK36r2SLvZ7cOsglrd6a7K/dCAQupaM+wUp8p6jsCIUdss0xk
Dzb1CEi0AhRlEzka6FsvZuDyiVrifDkmPYmDJKv+ARwkpLv4+8XO6ssqys/Mxkzvp+18NFkgLXqr
zqUR/1Aji/HxoY0X96K7LmZM09vDqXPDURD5ylbtYTJSyp6b9oOV0YK8+6tS3MiVKLGAkBtXnE6C
aQBulmX9wcAKRovGSZePRkcLjk+yIBBJRsdvHtO2nRKSzqYBozOOQaDe0NrQgJsEZbvrDgNt9Bve
T2OQZtKOGOMFF5SiGkiK/MQhAUm85YT+5syrccLpWulmioDGWpsdE523Ne7/rki8Y99Y062bzR2X
tjwsGt9vySj0IPv5sFAcf1qoC9lY9VvhGc6JgSKEkgzIalxMipWGJcoA9cFETdSZ1tuQjV3DK356
pDVCO9aDpR3ptWHB3MRNaEnMf/2ad1x7aDtQvwNK+/LD2vCcMDUBbmmiEydFEj2hhD4spFj2akkl
cIp12A+th2SR+mo/LCho9+NZNLE6CkapUxxMEhZTqPxlBF9PxFH1EymT78LIi22/YiXaQIrEfYAQ
Fep9r53YN7HB9qmaoBHn0xlbyvOU/5PFlHvbjWhh3a/UozsNVDtB1GsYV4q1cjKGhh2L25C5xy/C
7MVhIlQ9lpy6LaPtdpNBzkJHDY7aSjp4hCHOEcIkP5vGyU8HrqDnuTd65YuqKusps/t9bmbJ+1In
5rloyEz9/5dxb3g7WiEbNg78XcFRk4mqKA8jjx1s1lpzSdtJbEisTKfMco4pzrijTL0LlDwcDw3n
gqqJE5qOrZBq5vyy1tqXllq/9F9k21EcLCNet23c/FEYxzbg6b8yzc5ChEFevpOzLLfFSK4jAsrR
7Dm2mKsct0a768ZRf3XZdNKfbh1B6/EyjsHE1oFv2c2pTMQQjsBkUJUhC7QMUATfDB3qT+YDC8eA
JjM6YVPphNOU6I8AB+qbLtPQUoZ2Ul35Qpm8sR9tElDS5VmtJMe1QrsQ8nI5IZ3WqRzfPJdlPqs2
hxVIM2M8qvyYQll/Mu/HpRxLTG9SaZqfQEL4HD6zwGvveTNRJ1dT7zEKfI4d1fx6o8U4C53XonvP
vI8lTbaV95KgS6xoI27NhNAQwOOgaDuPSV+dJ9e7DH22tynhbpsP1VR7HVpnolcn5pFdgiW3817m
GK5SDhOFJUjQkaQamAddvs2soE7mgc3ZroKyUlW0W2GOmIEUEox6bTEBrPBSnRRPiHkcefbqhv9i
sOIbJK0BqjuonsQWbIQJsoxGkXaj3o2BilRayD0vAY1yEhOWqeSgrS5O7exolKBA5xDmED5NYpEV
Gws1WqdhIlGAVQAB6lyTYaPcNKz4E5m5E3jdu48C1lHAgdH82GHiVipEXbJy/E7tdc6+vdGOOlMD
E8IRkPWnRqWVsXxoHjIT/ZQT07cSC3G+Zot+vJ/1FaGw/0gFd+IC6hVmYuWYLIjZS0iOUJjndHpU
JH0XdT+cW98/cfQglvGldc4T330oRjea7HddUT7djUE5S/JTywMLe0rsxldDw/VsJ/yZb9pbkpvP
MnkVot7RixXRbBtr3y2te3uiB3X2bi5/Eup93GRGH+UYoXFe6Nj1c6ayAJN3rAmbNorH34qoJi5n
ahCCpQfDUgDjK8BLdOBQ1bfrPZcdZQ0Ec+JwoP279rVX18C9VVwoOihzovj5p8duwy7aTTLibVhB
hW+cBE8V3mMfnJrWtNsVOaT0OF7II99xME4tR251yvseai7Ab3jxFAeCIaA3Qe93o4WToH5gm0Ni
+4q9dluQjWcCUvoHObfAvtvBmPR8/7klPtFWJwMpjX4J9klI7ym+j3lTO3PUWWdCX1LcebsNKggL
Wehzza2yq4taP+W8xYVIfTomd9gQ8G83q7PVKiisrjgqtDA3ZlQmmIoAdsFguVspZFixoK9dGeTD
z7203+c1PNXPpc3Xgy2wwu1nxzu36D9xcESkyrapil9bc9pNVHnBstdARZu2s6W0bDW+bFbPLXpo
sf7LGucEqWKTiAsbfW0RmCSq0JwIl/Yp9z2/l2V+lmyAvKRifrtLdkHhwTsG12PV8TmlCy23aP1A
Qy4ce9umxzY7kTLbO7Qar+oPrvN9wvRPeQazjnVosGxMznfSPRfG1yjW3Vg96Yi8hf9ijv8Gkf21
uGbr/EcQZNLbI2VvgiOaM361+kmbS/xEVCHzUTnPHH5DqjCC8qJwlDQUzNDYtTEIjrBhZLdw6Lng
9Phad9QinDOupcJxWd7nu5lgW5JHGhlT03+Ug/woa05GiASss/fLvBys7G0sf3B8b0j46iyEs/am
V5d2nHjyEYi4Y8Cya3EvRJi40cXnUL9UeFY0Cq2b4Vb2b9SH7XF9XHVx1LGoxvWD17Q7o1xYtVw6
7cgNEhTFmQhEMJlQg1/slt360kdTBgC8NIA9HbzyVif7+i6MqgLH/p/7GjwpzhobStyburgM8Y5N
MpbXY6GKo4sTvvJ53w3IYPzeUsLSHRHLbMJi+oUNNcvGy4wFARrAxEp7WvXA0IDHlLu6pjBbYp5F
6+ve6eUPyl2FzaEmV2nwfcDnq/Y5j0WNoLE0ia0P+7z3o275ua8Dx+mjG+XbSALJn5fQQBd1ZUju
ca/hEca8GRLo3LLcDMd03Yv8nSxyZ48bC81cyW43m1ME/ZjwJbUe/b+MbYSPKJv4V+nhzGkoIZyL
EBSBRry6pVMPrjcRtMvcuxuLk/PAzgLlAcmYMKgT3SkuFsbn4kp5ydGVtz7mpivTi9sdtOI8kqY1
lxu9PGQVJISHHT7JqKcNSfTHsURMNLOgGc2g8bOtrNgIJxzHh62kRJNUJQ/47QCPQGAUrYuo/scE
FDhsA/RU3/B6Z8XD9z1sS92F/rDSvHV32NC6FdMoQeEIlsVuHp/qtHnMqP3jTR3MGU4CC/tVcZOK
J0k8HBlzA59ETAJLXUPJTFmsLmV6eFQL/femv9M53GBBwKjf03h2azG2YiYJBX4lqrqjmiB07Hws
ygoIv24StvU0JW2a9LG6I8CmOLKxmeZYs03mKwIT7BtGWMb/DPVyr57I8WWzXGMDsq0p0xt6pj+4
JPKoWDK1WEpL40f/j6Pz2HHd2oLoFxFgDlMxiMqpdTtMiI7MOfPrveiBH/wAX7tbIs/ZoWpVwH+n
eK2lxCsIdlZbXCMdht+aHSi+9SSYaCduQH0g/EM05dwqohsMA5oSZwkDL2sDGxGII5LnXa4ZJTMz
+3IDF2XTqhLcFAEs1s/qTcAYfioVIlFQO5MCuDORj4zSq4hLZpEPQ/gQjMQWmgonvn6yzEced7i1
2+19NYfr87UpuBsU4QlJgq0UlwjpPhIOSIyhqy5rH+UaqPPo1KxbrVVm1Y/+hNYHyd4IdK+MUYHk
uQ+EZMOIftsA7EpTlVzC/EF08p4e2U7kE0lsNi0xX/FFuWrlSVxX9+QMSR6bDFpw7TZwjE+81HO7
Z2nb5y2eqMwR5BKVykDdSoMmozdLIGXX0asovCHWMrBC98W2nndZwX4McCz7fyZgL2F37uvvoP1W
xte4YX73NCbxgVjNi0J2L7TtXRQ4fYkZPpq/1Nni//uN9acNiMl5TcuhwUo1vjT6FxEstBTMPsR7
xu+o8qZGLfP0g7yUD0m7FuN+bJk4a/mhBdNfKCuNys2Da1MlN7OIN2VwiM3YhfjlFFF1TANjS2m/
L2K/0sS3WP+JddXu7MC8kUSnI0gqDADVxgTrc7RNud4nEm8NK5Z0Jiklotjva1/pGFCnNiC7fVU+
5e6AqtIPzQxRPSMzGJvmt1qcpKLfGdBX9CzzpL6AqQSEu05AaPuNem4rLKhxAhG2c0NeNwDaV5nj
PsqNM8Sw90iGzpFa2Fe++ow59Eo1nRHdnHIGzljRSVnx0nS+taq8FxjgaNO+mXYBk+FKQVsVnFs1
Raj9JyyKzW4Jbvub3P6qoH1C5ptDJCDeeMvkwpuU8UZckugAhTXklEH46vfFIVyetQR5OSbRmWu8
vZP760iDsVO00DVMBiJIADjVzTHaztqW5Bban7e6oW5CfsCArbu0pIabZF9q02uYck6hB1u3k9BD
TjSbrmRyCOdt7pKtxJbaK7tG4h4rd2WiujxP32Do0UArO/ofT5z/aMUPRV/e5DqmB7E6Au1WU4nF
G6IeUl5OLfgzxWfM5KlOlH2zvI36S6b+jAEiRQHYDtw7cG8lDFVjuRWFeRutYjOZghsGwo8a1gQM
sVsVnmjUX4hpwmKg/JAvtUm1nNkPIuCRgRrghKe+BhtiB1bZRmDBos/hjpxPuWB0DDpVTyc7sY6E
E0SozJwOkaF+LHRjVEzwiTjXdfFYljJOw3EDFYZ6mBKfugvTXxo1FzOBLj+nb6ipqE4hdqrU/Krx
ot5nJIsz4YyUjDHyESH5x1vhyGZ9LNFDKXpzW6KQ4WeGrJtJQiA5pJBsgrp9BEvKWKh8gMJFFqqg
LkCsJwu2MEZHU132td5s18wW7dho0a6ciIsQn52CBWIRePePNCqEtUu+ALEwuTRR5mV+DV11JsoA
jqkb5hSEgRl+xYl4MZgUsKLaAR/dNupbZ52tqN1AMtsYdPslJYZVCdyBrHAGU/Oyrtz2/JNa6lsd
Ij6r9jsWlHVrOVG4bqdbAHfC97IKpRJmxj2LuYNUBU6mRATP+IvWupXMVHgtLISWfXv5TzdLOymZ
AZEriw6Dh0XJ/WxQIHF+CbigK1V+yYriAerUJYjYzgkTzHncRahG+gC6TN5P6k4k/QlkdwPnIPaN
2Tc1mEhC71ogrhTjJRmGlwAo0NpvitBfW7sUdcblUE5URGtMk1cQaL9T5ejCIJ8icHTG4jIYiqep
y6ZDWN1lb8n6o3ZXcGaslSPofTWwN8LEtf6piNgrGoMuV78s/X1VhEjDp24oB23dLYYfs0L32U9O
Zdy0Ba/2jFcNnfNbkSec5bNtMsGLdUQgtEvtqcJqGyQ6+akUpMtu6c4ZmMdUvw4zpFpW+5bwWsHK
wF7jcfws5cESyq1sNq8tiygVJ18LrAmrQVHlO0buxIFpvgw9OOEcnoXTIgyPcSrucRrQZ4BCXwpP
BZcb1a1fGqNHVDReQRwmwUeDjYTUk40so54nUKcFvvHTQAGGkOOMYL3bmiSsFnTUuF3ixpOw/5jx
O8DKY8h8r112/chaUb227b1pbiv+BcKwoF4NQghpkFAtEIfbTpTJke4mE+S4ECcQi/5aFC56CWOd
mKiADhggU7oCW2UWUaiwxWT5Z6nob3okWRlYYxGVrqiWIIkQ0CWG6XNCuxPVBGUcMYbnKujseSXF
scuL+d1kaZfP0ibiHag4GxgGebIcOmPyryT/O1QQ40fPQKMolyCM3OjU7Wab6K+DtDXD4mR0QFlx
7ZvHlFLFqm5YWMf+k3s0Wb0FOB7xdoboUGtOOT7PDrVO2P82lUahxFow0jF4/ojChLELBCi9usQg
up/cMPWK5jtH7zwQIEkIhNtWN+S3O1NZd6io2kaQCBugxZsMagLCrDHZ0zG6FgPZvrzERP0VACaD
2dGmHFFeYYdNc5VEn3UlVPo9tpZDzU3WxrlHiQOUzmYL80bBj15ZIp+19yCU7vTgGK++V3E8IzEA
GmHuqbxiLYBOgSW7yp1WfdcZDovCWcKxMIUlJaF1ZbPLSlgqkWYdFEE8DIZMkUedutxDaa9AnBLZ
5MQMVhgTel10ZfGmbkjka8Eay5HgGPxmqNdYNBdkp/ojNOAQcOXc3WkT5FoH7LWbZX0Ti7PdVOmL
HF6BRKQN25ZzCSYi0D/wbiAThHSRVa/9hALk3pfhQWcDxarHLupDa2I9xFWfpV4d44V4DZSOZt2w
Va318rWQUQH5rlmKzGe6/BNE7MekHnQ6uqwIfBnnj1Gr/hhC9mb0WZXG50KrNxSFb7GHNUooYsxZ
yn2Jc6pilrame+gEmsJOSzeRFWGs4UWZC+7usyH+EZLsCzmg0B0amCKXvNaiTOLMNfV72D7SHCd2
xXDZ8NhBJvmvLgBD+U6jj9LajU15AabiBAz8m4UB1ciUp78MEoe+W5mfoSTugAttcqCeWYvXwilD
JxWIzm3WdZtpM5wCubRLm2PX+QbBRJSTA1jBspxQvAKDY58JZSXS/YglAaspTxsaZ2klEPPDlgxJ
MK7WZxbPL8uaz4vnrkqD/kSM+FEVqMF0whdLIJ72qBJoo/XiQ2l+tGFIPMgA+0CGG6WMU+1aojR4
QwV5wxq19gxqYcPWvvPSdcyi7WOgEgQmWM9UU3vws6yLoekxnAnScKdVRNd3fMH6TCrYZEZgFVv8
EgQgke23WrJyI0qP8KyY7p/JIUWnGCnpdgrVR1rV8Y7QPaCVzeSSKFts4tRU/TaSH1PTjhd0l4WL
nitkBgnbKlFDTlQ0nAh5RnQcG6soRbfN8x+4CgNnef4Z1yWTIYURi8IGLWF7GyBXuIR1cjaV5BwO
k7qVeiZ0+WAyj1TQ6IxOBQPU7xGs7hbWTWqumI5lza8Zv+CJsd2/dtUT5I1DDGW8T1nEsMRfe0Ec
1bVVf/clMp4Y17UaztEJAta/YsS82Jl1fxAShsawXXeq3nrGQttnZLH5TJhSbns1AQVUto5OeuKr
1SkutvLLFOuTD04Gz/owFH7Mk6O1FuYG65V9w30ogPqIkvhknP+PwAmkUKRBQNbqS0SiXf4i6bTj
fN3lYmJmmNC+FUb3VdUj07eggpNvPOkSehdItVcxAnXjeJDsqg3IM0VGo4rDVu7i/rK6GapMxIUB
WR0ugn7nIL+n0wDsuQQe3Iucifmo/kmI0s9A4xU9gI3P2R8Ai+iMZT6zyJeSBXTsOP2i/+736BfJ
0gqUnrxZDFoSibg3RtxfQdTcOt2ovjMQzhC2dlov5bsho7YZkoh9kha5M3d4+VMC1PVHi8Y2n5Or
CcxrlBR50wbvjQawaDvX/FTNyJS7XNc1ehD6Osj4TevMcfQrGWsK6YKdVo6WyoVIYY3CrxTgeij4
TUHlIgeQ873F+LWEkKheEg1q8iIUdK8JBJ+mTxjSyoWtx2HifEYKxcuo0p4bA4BXEk4WvbzmKZrb
BazFN4Huli8Nwi9Sb/pTtjUbIwjeqjHhToI7A3BdfxO1mQsSIxdHw03XQg4dEqOtETHZKIujXS1s
N0hh/I0iay18Bq6VaXYrURYcVjzsf2ZSME2B71AZeIQEUJLLw0TLtj4X9WCp/kIgGwgEq942evAc
BVhcWpjtzUg/xKEAqpqxhKTF/9CEG3sVT28fs1xe6vjbkN+kiZLfLriEhOYkzfq0VZZMJhHqRxnQ
c4KlBorZpDu1ZAQdrBXxBJhL0fQX4rDy8ywZp6xq97KVcvrhxy0ribkhFPI1IUmlzlIR6nZp75FS
uuDH596cIl1i5JAOG73A+IcSgcS1T3DgHFjTWJKY+DZAEA+U8StTat+MuflqOeRmFw5oTzdK2uwW
hopWa3j9opyEut4qwEQUjbi6fkEjDGFNRwKrXJSoZmh6y9PWwXq3L+Nnl5h7Se7dFNFrOGReYyjw
K74aXYE0KSFqSlwJ2RbsAEMW+M/+agBnG7naEyltYlI7JecCvowdlSAKuaB9bEcu9bqnMvBNwgej
G1zSs1dxr9XZjP6ea7t8YhzxEJCDwiVghrW4IBZ3Lb6XsfVFf5yDKdEJQQ6Xr0n9Jv2BKepHsU4v
eLCsZMRXs03RaS8V9oVPw7xIDdJVa0/CA0sJ0tmK/lWP0i0kKXw9tWMMr+Ey+3ILMjn4Zpr2kgal
X8fGoZEIDnHnprYxEnlxS0RhzWYLJmia4r/SlUMciVurTb2BkADduupdt5XlZ738pfLnhN5zBEtV
0UQGzI8DBtZSPdsYns/Se15RPZwFAigV6Z+KaWYC975+TAVzlsr814oUZf2p2WqYIJWt2H+mzF2g
MTIGZ9+aEsuQDjZskOvCkEGJ6CxADiaNG3H4LZj/ReUPNARydG6nCSkX/UVM4xc36I7Tdi+pL2kE
CAc51cjHje0Oh591HxjbpCnbQUTifUFosxnvlWQjmx9GviV0WtfczLLj4KY0/ybzqPNQRSt2+6cw
l10FSYwsG5qV5JgxrRJo3OLcDakaCuiNZjxdM+lI2iBIFjusCrsaa5vIxD7qb7KqXUflaVpObL78
P/U1fFgZzGJYMTcUm6uewux12wruAz4VLVVQdCAmnadTmi9OHAa2oT/M8iznNaKIZa92UG/S4lSA
u58l+C88UZPy6P2CEWMa1cChEN4pCKcLeVcj7qA1y4IRGxo7OF4DMTnRaNPyAIbnvWSIgoaMvKEo
Zshh2FUk7BYL9Q0yMELaeNqRnws7YB6XuVx87DFsnnInVWlNKPHz70R9JVqEXhDMWQf/xNNHC4mE
y8vUa609pB8JOqVMecUtv1VoMVpEyptGEFn9KFDWgYwyXxy6bcn2YpnxdWqMWSkDcpobiXTsckOR
7YbqsZ+ZaJjSfUlNzxr734omvkDMlOEM2PcwewfmSVA47YldM0H1jB3a/B3GwkJeaWPukVxgqlsV
esjgbWZTmETsskRQB/3T6hl+e2qGo7P6BFazjo76u9RfStSeYwechHiXEYVXUjkmi7s8O6F6MjX8
BRHvSEjCtb8E1ygm7SHhQW42QTuyK9qSuQLFlyHPuTRvsU5GBC4sIgU2fFpxuKWGNqaTJDB1WR5n
9gP3sn41qruMzBIIpS0o7w14r0bB/oTAzAwQUe+EpD0Cvmfz+y9hUweoymVVDTH4J+EAnVoI0jFv
FGJX8VOgwsv6jovyQ0Dv1GVcnMg3pwFnPssMCyV7KZ116bPOPnJeETHYIjOyZbkk+oSQdCAfJLAI
Iz/7qc/ea0nzLOqXqQQpwlAokVF11UBnMiou81sM8bowkxDTyGV9uwmyBhoxr5OGEQZaRJOsIRbS
IzXJX85LupDmUEftZZlV2gHr1JH52dEvLWJI7OoD7p/HPcPcGYRRjF+uEtG3Pgd5+JHq+gosOGrT
fWxML00mbRPYTnQXm6YL3oaksLV0OutV9DPI0auRrGkzzHf4EEeLkipS0BPNRv83gSOOcxKLwJIE
B2MCxBsYNbeYIm30qXXIDroFGGzF5Tq0ikv08wdk81u3UjGp6KKzEZqeIbkszu9mj4MusOyilRGp
4LYjzJj5/FBPx9kinHwYi/9XRUMj4EfiGjQralN8BFn37BE3Anp5TRHmSPLnIJVfA1zkrMvORU6H
yJ2ah/3KmGe/FO8j5UOWXvUqvOqfUkfQI7Fj7U8mHAIl+lJbcd/KpCBX5vsoTJ68rEdl+p5MhP3w
yXCAv7c9wyZqWoOnebX5sg4ZgMoHeYP4Lb0WuLjZ3zL0b2hohsjEJlTuwzh2+hDBjsUwvaosHmF9
F1rqtgf2aYnVrm7YyKjrouRdlDIUxvPrmKUvfVvehdHwRd66QvlsoVFock/HYh6W6VPqQfUoUKPK
cRfD3S7AE+jmQsWyETflz3hsdTi9dubKA6GbZDvn1UYyyLcFzL5EoKyre4M9T25Q8PfRJbci/kS3
qyJQUfVBWL1zeG/lZHpBk7e3qt6ujy+jSu9IkyMOwlWXFvxyil2JLh+BYBAbdslZGLLTwnBxKCvt
JZjZEc1fFIbENotOB3LIZKgOX44VuLpQmrNhNZtzIwxEJcUUrN2GZwjuXLSSGSuUQ/ylcp7r6OEl
bnsRd0uo/qIiKLDSo8CTlktk2UrghvVJSfZi+55Z5k2Mt9Z8RwJOPRtLh6XR4elKfgKMvzxGaAki
jtml/L7yvnlz9CR3yEFJfOh1Yyvkf10h+etLMcSvEbmgOHYKoFZhrnDcXxCqwrfQZhewkQZF8ZTn
l6b2WIAgYzMk30ghPzuYx3XigbEEM0WhTkh2nYjVxoHNi5XI4CJRPI5GkKiss3CzklugAKC5Jf84
vHGsC0DWscJozC5RQHKL2Ya4pXItUAuTVfBgMawfeQQIYBX+yT9W7QE3cAmCEHtbps5LHxYi0E18
RHDCRlreIYdo/hJFfmayBmiLob8Md8TCCG+CJekl9srVNdELX+e2MxpAeU3OkrI1bl2u2t8Zm8DI
FHeyxDeD6dbFty7WOzOqbNIDdlmJmaofGYJy1xNCmqfIKSG9alLoSIxKLBY/3CgMCsbKJ94vI549
xo/u83lIJ1oFNKHTM0U976AmzRo7CDb5VfkrPmf0+JcSNSaAEWEf7+Zd+zI9MZwuqWNSCldO/c5U
wELOPNjv4Vv5wuu2Ko6v1q6+gt7dYGmZMSnekRPjyVazlxDdwshNzvd4yeAMDDkSomEm9S1jdoJn
iW0iteTM4mySvuKgZHRuDH/C4CgfI8vb2llsa49QoH9RjxK3kIzlmaAz2/ql4bAgtCMxZfLBcgQI
yU9+RVKHeY7GrxBeYZ+z2pVmV61P+qPECGNu+dq6dD9V3Kybxq2wiOIsRx2wnCbkwDPQ9k3xN79B
JUCnjO+CMnTBDl+4lvKer84Vn7kv2uFwgxu3ME3Ebzy7FEEbagWee360YSGYhx+QHwXPeb94NSvC
bE9GXZfxM6E6xHjnBZUjlA88NcgD8HCO4TETXUvyaUndcdir4UEwySw/cPtV846iOOyYG/tCdUAl
hA6mh2+0L6HV8QVChufafCu97oRJQg42rfGDydf4JQ8OxWwJZWz02ZwwRmG/BwmvXs4S6/TwVBtf
jcnkdDroPTwip4aHs0PtKmnnWXmyVQ6zF7F9KJWn1c+Gu4tmNHxUH6Xqa+ax1y5puQvTS1vzI0xo
1mHm9Jeg5fY4PbWQN+FVTLxc8ztUAYAxqNoCflH90fN3pXwXSA2HVq8jA5a+g8wT/qrOk0VgfG4b
bqI7JxECacZsGPgoBmMbxToqNrYt6beEUhEIkOk+URa06pNmoGMybZwo/FCctBoH1laDqrxle2Dm
JxU9Ph5kaE2Ljf9GZQyGVFPaBimBiHSoXpp5uLdr+aix5YyfUuAmqY+mU+22debJ7Q6qzVi/cFDw
eBO2HPCckRTE4oKJWfgFJjuIUPDw2JOm4hXKi9nbXbIzpO38GHMSkA/jq8xIPkKZctYEd1RJbBoQ
YjvWR8pZi9cAD5rywiNSVAe+3bbjD5+CYUusPM06+jpr9vXqtPC6hMFJQ0G9zZsdDzEqNMbht+w1
Qp2Q7Jpm/ZUUEhBfF6LuTFvb1hqnavSpiSd9OhjloW19UdibRKJme051ybQTh9pnXrWN61yiII1l
fvALiRFt3HkhN4vo7ETd1uH3YthSyWVR3RbDMSvcWY4+Y3rZysQDpbui/MuUvSLvwewEUEyXS925
KsiSPz4KvkPuydo1U3vSHEU/w23h6+l20xntb4UiKSLFmsoMHGy0ZYZYyJdRvk5nWwRr0Di0X6xx
hWIrLW7V/DDJNiDIdbsmBAzpJqAwOIUSVgHugNEbpdyJkpOFbICtv7AVvi82B+0rgR8JZSgIFMR6
JdtIuxoeLeWM9UM5qLas3VhpO8ByrXojUg2lOKM29QXjYXjJ4GMPJ+xbLLx5AoLv4WMh/yOFgmWT
mNUXmwqVngwpjcUFAl1ccfbKOFJheTJX2Q8I1QlTkzxQbw3tEGIGrSDCCxv2JX3gq5LbA38uQGxJ
Qb9pdOYpDuob/VX4i7lRlh2oCAp4txsAsmwzbsTywVvDr04uzbBlrl/ADc34Bv9Vipd8rBi/NwWS
nLVHridSpXQ2ejsC6glkxF9JHCxfM+BBPl1ybhq8sGysUCq8dKO+6xjhcdiR8qXVqJse00RfKNJ2
MxUCoC/fVkHJINwNAiHQD+FjgS2wNQZfbk41oiPMRyIK5mchb1m5xf3e5AzmBcngFBC7SXKl00in
mVFaLJ47Dhl1fqgsMzV3YiSvYrrxk3LbtBwfDuCD9Do67wpd4SYNDyEf1ls+eRzEcrDLQydDYjhd
wZyxTalFcAC3ha0MW6tmzzzRqm3mA8SXWvJW1+FrQzmIeLuPBM3yHs7IcCfHWNw6xyHGYGIzHlfP
1uJKAHeJcypF6Kyc2B7euSy6RbQQAHGQ2DgyiqlhG79PRJ1bpzGmwvORcgakdKoOSpVOtJUK96cT
Gj5Ingr8CAEWqSf3m/CF+Vr9LRFd9+Qdo4DjkwWhWJucpI7SHJXo0vLgMNjO79ZnMds9EfUBbrkL
mVLpeh7YesOIn3Q7H7WakPgRsnjr3IFcxhBY2SDF6vCTKEedoDN5X4k+v1oZuanqlrAI2OX/jpLD
zzfDgGNV8xEik3wIzVm9atjHwKGwqCRmUuNud5rPNGY1saOFQsyKi0d9I3qGeok7E1xQp74V5bdY
O0NzJ2pm4B9p3PGnJfOG+sTldeK14Gtrdzw8RJFkn9F5QX7GJoKsv3Y9beGaiOMh5atertAiZpUh
FCmEm/4opA+dX7O3WaywjiubXRrsWWTo9BA8+oF5Ua09UHnmtp2bGz4HtUZwgfDKwH7KUd56CRv8
atPhl92wq5vOnAYTQ5ceW/cduCBLUKxdRxnJQLfXIEsJwets+Ajx1Nlrld+FtIIYS/dl+MOXBz3g
u2wcs9vO1qdp7FrQ7CqEh8Zva4KRxodSHKLuyBgrEZlcglBCWuanCAoa48HkTXlyXIwXbuYc30fs
lxflX6l958bX3PgjjuC2YsTNv7QH/YX8A4gLRFRzV6LoMtDeew1snMbXg31tbgcW3NTqKDWWE3ZM
lp4j10Ke2SrycewbG5lxhss7xBWLvayFxoCdCV34sqEXKHlXUMBoa5UoLwf8WBxp6FNr4CsckVhf
qY9lO32jpO4v1dm4rRjInf6m7DtilZLRzhaEkTAa7oLBA+9CAqODoi4xAHhdQ5P6A/2fk4kXCtR+
YP6DJXzDrLiofilKYuMbawW3Dm++kDtknaXWLq0uSwv6lobBM3Qyp8CquCM7xOAT663dk8lxIeqC
7TnXV8qgnYxxj3ubih5xY2c90uQJAyqy5TdIcPrIVPAA3qPhvpNO2BVCBiaD02SOVuwbxAvFeFTJ
0kDIQZza2J2q6CJNdyFB91txrhMjgmvUoEaSjwmalJcFGfwCszc0PB4z6qqSFhIIczkdsPYQY8t7
wXHHS1edefyMkc7SBx0GoAadGNyrbdicIpGMypUnwUNnPHmy9uVUsAqAJrWWrzxWUbGloKUCiK86
0/831doM+/RIciQHB//LuIVShpdcVlilPcdxT5YGC5mdjlkQ57bhKuv6kPmyreDhCaEwkbfL6XOE
KQrUR0rdkoVA/G31DngBUpHCn+nM7VBfl/wxjzBnxatQEZeArAYOLc0tK2ZR2MRkMjXBtIsscRdW
8b5fej+ETjtVhCrTnKINRGKLbqR2ddaqeife1zSPWfvl0h6TEakCoTD9GynhVGUGceEvsYkGa7wI
IzK8bKcydmFKoki+vU60wXTSSsYnaCsrKI3BlsBIlAw8xmHICSdyd3nmSrHeLKqArPqlrYjH0HAE
W4UjGoR2C2i06RD64Qrj06mvc32Zp54+41SUXwTScLyjs4tuDSd7WXwozeIW82eGfRutZ/HRcvLO
5E8lpDwIkon6BYGM9KG1HTjryjNLPudBckXkBeNOYyhWgUpI+4SvPqPOgL2G/Sg1OFZ4Werzwumv
Dm+d0UEmUnct8VFazS5rlE5TNmNnQbih3UJiAZOFSZOC67HRrmYGNYgHwZiYOWfGZuwJMFyOGRMf
VrzNwCRbAIgeer2KAs5R60vcs8v64UPuUs7y5RnL30VD6kRIuHX9qUJwaavUzoeR2Rc0Puo4vruW
2Wd4bcVXRcaK9fUssquqAStgwfjdqicm9sHwMVTaprMY7V0nYFNZ/SYqH2RjoXe/L9E/RB8egYj3
DNUxxEndn4bXTK0Zd4YaMJA1Jlyl3YmoUPuO8LGZLAWtXLRdX5MgpZlEKKjjvZcmfcvCrZFw/Jiq
Rb2Pl36Iei9UaQzkhNNZMgs/tNi4CFObs/saC/LNJupAkzOx65GyTLjZRcsR0oljBlsfoiuS6tm1
uHXN5q5hQMvu8a8t2A11g+wbOaeSvoC5ovZA5ZYKbKfgfCg1pICaFWVth1JDGReYjMVQvxPIvQgJ
11Ug0IzPLEcJ0LZTbRvpWboXIKKy+q+Ok86jFx5js/8XQ3UJLS1ABaLdghm/ghY8SLgIEQILbOd1
OGs16m7dMtFXycZr+z+D5z4jSRJ+A1U5lXrqBybfQSiOmBxpIeL2tURKUfY5K1lTgqUlXdWiw2io
uMHEeKvTBzePq6fGqUR8Ej7mXV+q77jeBrqhwdMUa5fNzbnq1e9GCG8kwbqWHmyljoFBvND9rAar
ZVYiFxAKVo9/ZYcbPSi7g2iGL7mUJrZ6p9BWayi4i0AOb2swGJtF69pb+Z/eGl8DmaZJoXjDnB0w
Y++kuvvtAg0zOW1ExeqrKAx7nCPsCTKtprxvs+S9EkOF1csaKlgeg0FBZVOZBPlOR1mCJND8TJyZ
WlUuKIVSqJOy9VPnwldSMbgvSfFCv4G/x+pKcF0hahdTJ+yv7PYB2bXsF9aYtvtkzEcNx66TnYop
vYvBmLAATw5gNvB8thQNHQkDcsXAD2S66g2G4PUC8DBJU3XmrQxsCIJGG7/WQhOnc6b0DRAp/OF1
tGq8t03aHFLIaQW1K1571pD4dR0kjiL685k4M5WUq2GYgATxOUryi6hGt6w0XtMJimCPjwDkw6HP
87si9odVHUyRXJsSCepJiMW9OVgi64ha8qcw+kGTDqscQCAjQghrDZE3OGuObADPZJNgtuZwAStK
OrKpDLtoPGkM2WpiqLSAT780dJ7+/CAU+lm2+l+94f03hLcpuNfzWud2VzkBKx4y6odzvmjJnpT6
fWYi3Z56fr/M1RiDFon+NzXaoYPzKxjjrYXivDEnTpViOEgkbqTIiVO+vJ7VbcFod1kuFcuhRFK2
bWN8ARTEwkJgDaQuFE5lip2GsX4aZF+9EbymnLqbCAEXP6IHxfUFcP5JWgTeG73YQQRgf1julTb0
NCneVRYpLRFIWgaD4V3rkbH2f4w8T4E6nfrZfOAjVbruBjidrAsBxFtAbynT4/MY+a5CQ0fp4Zts
N0XgtwpjZiVzaD8W6wLN9mFKjK8bddt0XLHrdCwm36Biztjd+2pfl2w1jfzURNo2HQ7NPPhp3l4U
BSelZj1jKTjVyZuyoiDXtb+C2hjzV97Ffqy8NAo27I4JRU67NjAoS44pskkTWtxMMaYTSL6G3Cbo
z3oSH8mKKilnbkOeM3PMUAi9TclXOn4syQBv/Fgo33A34UQtm5aVL5Qnf+wISlqYa7EhxKeFIrVg
nZ5PmltRgMQtolEq8QG7lFxNhBOZ+EsCO8GQVq+yBK4Utf6s0I61fC5SLDjVFOFZYruTsWYEhEZM
JjqthPn40up2LyZ2IBS2OO8l0tziHyN8b1psT3TKHGaegNQM6iBbmRaQCfJqqbR7jtkwLd1pfGvM
D8X8AH1G1LhrRo8qfSf0gFHPSJ+FInPIj20bIzRUnbYPj03MAdNluwy8dthd5DXWUgVOFLTbJNe8
AgRZ2TOrFEkya3SIsZABSHaQBotVMCltBLcSiubJUKxVoD28AF0FB2X+hsm10Z5t351LJfRi7aMo
UCO3FqPfPzCYZO5EW7iGLlEnaDgVVw4qXjWE7KCxJgBB7XyspjfRtE5SxnI5s3EOH5Ml2KfKspen
gViUnrS3gq6OnZy8V8fgUwIuzQriWHYLu9OCuLAZ3YYIYk6Y2FMCMo8C4pSlI+uUbUKMbIiXcOxZ
xI8jYySwhr2ivanUYhgJSGRRp+YhcgKzG3bGcMZBAXagMFyaSAYtIFDs0GptmXq3xB9oJxnTVU10
av40kV9VPp+HQAWTY1xlFu1dhzV7ZAwytvQaPTL0oN9xal4RIflhGm2romAjQScLauqqMtyMTf7t
zJbnYrrG9VkDMLexYnEb9tg/AvHcEKbNGX2VF3IoNeFQs/7QcvO3RhIkLOadAiTAuC/KBpAvsGsn
HNEE9ZU+guOsCv4EfXz9j6PzWI7cyKLoFyEC3mxZ3vtisTcIWnibSLiv14EWPSNpekQ2C8h85t5z
CSPaaaN+s8NxiwV176C0JO4EqjspLQoAeEc75zBI9QKysNuvA/VLhAe/CpadrxzzlddyCxdriKUX
vc+OXmaskrE+jTYjbXY2nuZdh6iGfwrvu7X3IWb/vgfSA8nzkWNcCZDmRMiUDZJuAKttHGjaOU1v
72H2L/bGmIB+yY+yq9Eg37wRqkTTfWH1Y4qh8bPF2oCjMGnCjdG5zJV/JFNdu1uyHz7qYbNRcnNu
+cWf2iAbjoL70KRLqtITPV5DJ9Io6PSZ09mO+jBsDbyLueZrMpBS/1ThHodomDWVAURNXVsASixQ
a7HQ3+uufEkpjlZX7cjDJCT41SdomHV9D+2SQPWOK1LebcshzgpkVoiyGvlXPbYvFkWU5ivbuYrQ
WEe9QvpEchjZQEP2AUPn3DKWk1XrX2vmslaGasnBfeyVr7L9aNrhMCbVLW/Hl6pHB0kaE/57WJvJ
t+zPDQmnQf9UaOPiiikSXn5wzNlBH3mC4lvMD7cPqNKzaO6E5RWeGWucoGV/JPZwr4DokiffJIsU
CJnQLryvS9RQB4nbIeU1tELj2+19Ro4lvJjoS23EWxWJZRBEl0b3yKUl6dGyu1OKeJ01Ms1Qh+2N
POGHThQDSsFjr6S3ZvSeuRrcLMbgGoM6aD+bTHP+VImH1EmoqnIgwoyQoHOXWJRViEHeLZPGXQet
BEsYikZzFAWL/pgsRPbyRWoDyY8OLbLizJffTsQjD8d1zorHoZ/gq05DIUADVn/tJyHzeIO2fO1q
5+nV0XvtVssyMH5qgTInLopXiGSAcPJlX9cHCJfkE9ve0fLq82Dps4gdvFqirXLGXTUtERzucL/+
QAShqs7asrSPsHFPNGGc6O6+Loq9Y046izrAhNecXHPZYEnOUtt7syT+GsQkm5D1BWFeCe6CphBP
6LJPLq9VimHD7B8woN5LYukKmT6Ufd/VR7dKHqLU1lnR8ZSiJqu17zKdhWG/TgoTMUgjbqV/9X35
Q4GEorFdmNPHTYo65ukebVtxQ9n0NZgHRInnrqi2lpa8dH5IYFoREq6qqWODTrX2R3+XDDxsg/oD
PnatBBH6/mNH6kgF2Clp2aHF0U6fUiIslLJlq9EWhLcq1Y6F1GZJJ1dd3R9D0fwOMj+ZqbLM7ep/
KSXSMeajQcPsOe0N0pTmtk/7XzufEFzOxjRb8AijtvoPzRGnXMsP5oB4E47fMKBcLz6ImjvpIB2W
Y4J3ys321BWBbrzbY0nslcvMUmlXbjFVHf6uCOQePhIciHTWeHvSFZcFk81O4QCCyBCk2rpG+VKz
Ty2jZLIR8eZN9qbkXxbDBdL/Cux+UHjgYf3IdimUXUcVIcp3cPNAI59JyqQGV1yAFEMgGOCV1dIv
whcI64YAsWq4BSfWcgaGnAbwrSvFssZeozJOzVAxiIgNlfusmEwp2OkGo8VqA8MEZomdzoMJ39JA
aRR/BMNSKny6PTNYirDBb8GDwTxoUEJYoC1LCJrYHZlLKEBckqEnXwwZmRquOxBLIeF9PQZzvDXr
EmakrqFHKJDovkcJkgW+OTf4gCpIvuywyuKSJKNgLdufsh7mHdPyEhBZgz6r9Yidr9gGsm0yPHc2
DikEfZIhzXNy8mOqxq7egfXYdCKgJ/Nhu1VYTFg3Ozn6NnMxIo6pUNBpCB4c8uCSwtkoxUVixUra
R1+cFKg8dQzQVvnnMNWr0cdawkIZhZd0CgnpsWwPzSrmehlw/jYmYnDWykjMfAMMMQwBbJNtryJP
JRR+yi2FcOVGeM1oENX8aQpnprAcq/RmTlYF28AeJae7sIPgFMftWqkYoXXNlrJ34R8lWs+EY2V6
A3xYyAJOqoqRkmtkPtrZjxE8mFMhzVtQnfcD+2/munF5cdpbWfZb8kGWTb3mjKOv4ofQMmWcJIoE
C9RY/GNybUvBeFhvFnaFqAxuRMRew4Hlqf0OuHNHQq44Ek3rglzC8Gz2JdaqZIeDgaymzOW/Ovk0
qk2k2/vAbLfouvUPnG1Ls/iZvkw3jUuxldQI+LNTDxNIB4PoM8AlgPstZA6VI8uBd1h/cyW+dWKP
vvEtw9Zcfw0IntSA4bH1LXMKvTZlA3LxMx6Q98S7odYYywPoAwiP/WZCu+rJtrW/hXJu5IrfacQP
yP9e+27ma739xS5SaV/4Y5PoQ2KDS+ITebm6APR1Bc7EmbgsSnLquOEyER0IKzuEmCqwc9YbL2AV
Wclj4vYPAE7IWMoDw2Omi4Gj7chLRrWDROGqKmIN1pwa9lMUPwJxUrZ1mItZ8t2Vp9Ed/y+70/ST
d9yU2WtAQquZ1ypqAa57SL4cXAkLR87s8WTzSnroPG3kB0wgKaY7BBR5NMxVJPv18C7YP1ErsCx6
FBPNO/0Dnc5S6FECiUJYS6oss3F6VSTLEBQgmVLcaMxCrWoNMIXxq4Yo2zjCv0vgpOmTIkp6c4mU
DHcnosp1m6KULZ8eBrvIeimo9rE9s36HWMNVUqNJSsZ9iMNkxMkvIbgJLNci1EBj8NDgCYDrwm+1
5kHoLqcDhZjVhYHOo1K7lYu4hPmqhDRgqKfQ95iOsvXjQAtrPOWds6YNJ4uoph/d+4gU287ftqDZ
JRPsAovfCE1BAvexUIQq4UC5hdJc39P5mKq9ERUDBMbdAhCe2/czlUmTRIM3Fmx9AqiWFe4rZJ6D
vk5hwtioc0y+Xk6AVsG+o6uSrQsLzZUAL7DDBkxGQWXNihAzDqZkX3lWyEJ7ltQXG+ZrNNBA4qLl
fGQMBqgtWY4qS1FEuRoCCo+7OmRMiNwWOecyDIEpRIwFMUUQ7VXAMxjAZLW4UuwYXW4CWK5kPRA8
zAT/rw8FXURM2rx1JJgaJGshiIzqiDiJUBB02sfgpgdujAVN4yrHWOKb+VLfMUBjTUYzsixZxozB
OAf0ToxwCR/XPCrk1sKsMPDdDAO0PkA1XZhs0sRYlfwREovdGOIlLq0LKaAHUroqthB+CJ0s7eaT
pjQq4x20pqXlTf9sInjC0SqNVYdtyuvM3eTYJf1622iYEQOiLIqM3JAOCopKdhbyWCTFMDGJqWXX
Bk8SU8tiBDmtrXM0rlJr5+Scz020Degj1oSn4LWu3vhN1qAumrCCMarMaSdX4EOvkEGWYYO+iJs+
7KINrOxp1Rs7TyF/04SdQXtxJikwZ6hp/xPMmHnzi/QusHTV2YR/njH/Q9Q/zM0M/3v0J8FkdpVc
KupvldB9OfeBsRFgwGX+XcPI4SVrSDOw8o+2uoAy/N95hDrGBnSpmvTh1KLEkCPPxyYD3xn/i5Kz
i33FDOvQSTfin0KPFY73QLmoI2JfbmAES7sBw1CQXHL3mTRnS/kJfCCmSGAsh3yyp8z4fcBHFHbl
Dbu9EbepfsnEM4ouXfjS618iw9P6w2lepfEcGdgarF1rhSil6B0UpKt+FPTkLZqqnpVKhvy7k2dL
HrRo1VNPedHXgEYbeKPp4OFYqf0p8M9gxzGQv0XooW3UhvoboPfuhrDKSM+qvI36K41/bRNqeAY7
D0bpRdL59fcwJF12SVLxoD00wmQ72CQO0tMS8oPGxrZ1f2nazGwdZAVWuGbmxTxBCGOj9rcJtpxy
a5NEPOLYuIVfsZb9WFT7GQ7ghqWRC+/Dae9RC0VmqJbGoCMAAICXZiufXI6BfcOAsCAbufKwhoWg
YJwE84hRHrxzT66LpQD08SBK8ygFhY2IOKEE62YP1a9nWAiXqsfKNmGTyKSDTlryMXiMGPXkYo5f
k0IYYDgYB94r3Xqro2c7vFoB0A4mS0Y352DhzFsm3ek9c2lkTyOzMO2BYc5Vdl6xtKtF1f1F9j8G
yq1gUTvVdw7TGxdhL6IZkNlIMVGXIzocZYnuVM6yguqjtZC+WvPJbB0nxxF0UacvAES64zJRmbdT
nGSEEHFl+ESqdgegmnwz+zy49+UXV65iv5PgxqP+Lw2AQFy16Gc0biqKeLP9tQzI8OaNj9MY75m4
tMVfOUAUP7nuJnXngvGL/+jbYJlYmIm5esWaP0g6XGS9D6b41NADMwOon1mF8ipYoQn1HofPYhHE
N7f5zBDHACjqMG82XQISiupi6zgmH9ShtNel9rRY3DfFJacmSSlBPfleUA+ExqxQBrQrXy5LbBsp
NgFGb7Z14XXsxJmoT3QUIHHiWwKMZFSfRUGpjYIJ90/Qoeb2zkX3r9PYY2c7rz5ZxWVE0eYG8D+Y
hYuMklNni4tDAWxIUExSRt6Sc2Kzqq4Q2tgfFuLwwmvJpUUmaX0RST8DFtHw7qYp88jw7opPviGM
4bb/ypWVl31WqNBq4733fiJQFAUrkTD6ZiI1b+Kz2RzrqXss9lKepXMJzI1nHMP4zH8m4TIotol5
QpvfKwhwFEDhyApNunQM1zw8aOKdyRZlliz2qBpjpJ5xv8EIxIxvXAh12JjSP7mSVrTp1jFaU6fD
NVkox8nkN4pN72SP6W8VmezGsGLHjXqSTpRefd2FNafucADCACSd7Inw2pW8pCOWV0hLWjzs9cjd
6jHaDNPe9sk+6ImdG/7ZuraqQEIQjLWUHa2WZhAzqpGcqO1BPAP/Uwkn0MCAgWkBqG5pIBQTc+X6
kk0x3U7hIs+Mz1Dzj4DCvwM0oH7IpNtprlGkXdj1fJppveonSxZ+WNnYS27YMpWbiNmmysDJlcDe
vGIXHUVtQl6KTk5HCkcoUIz2H3qtXZHq44Lo39VAJ7NkWML/XbfJIzJ01pQQhYqYAWe+Mrr4SlTn
duiUrTGFiwb9LqGsyt12kUyA9rrYD+nUrHHcTHkxvftRcKnZEaY7OewdWZGrhF2ji1/CDO6km15a
8qs7bGbCRiem+ysyPtcZ46tU/1YQsnWk8cJFmOZr2mitHb/DbWVvc4BZfpytxsTa+JQ4NsxJABno
0Z0t4HsldDdx3WwMppaOHq4DnxQXsIMhJZ9O1EjBUBtEjtHgsFRMVk/duI5d/2bZOPGM7KHrvfKm
W62D9XkTNCxI8657jBWbyYCtPylil9bgS+q5/rAnHmxYMrjzeQIQHrHvZIc7ibk4HPtFNxs6iVSk
RmZLZBN1mfZTksRp6VOPUr1EByVLvxRG0+6mXNfMZ6qSBtXNUMy9LZuVFlVs4RTIKMaRb3ITo5Qp
WBnOWhUG+1gczKz8FGq7HsGmT47LbFoYTXytzqIdHrwvCVFvIErqLRBEFRv2OaHWdch44BIYT7VB
YeHDa6QFB6o/B5m+x9546bQONtVfm7THxGDN2IfqXwuljpK3BJupKtm/MechNd1PhdJN+bHBeYzk
R1WAPnqdJOLJSoTBseu/3GqXPDNXuVuI83zUa3VdnvAyfWbYRoqM9G7yr1gFshbAKWEJ7bv3IHXZ
Ld90FbFYYBbh98da044m3ztcn2PndGdhq+eQPWEbQxcpb7ocvyoZnjF8fJYvJxqoRVn355NKAqSn
7Td3qPv7nnPMyKCL0lmz79mZ7nAVUPYd69G50dpvfhNoYaWrvAvVPZtVerXoA1EKLGw73VkeFkt7
ZY3M6Yv2MtrGCa7k3jbi/cDyT8CBFZKsUHVbMeXPo3Hv1+OqaLMrVB6bMNyMgHNVCRjWaP0tisOX
77I2lRKTvc7MOAfXntHKObm+wI2yKPt6YRB74TkrA8Z0iogmjd1Dg5Y3UoJVT5oukcNAxn2iJyBS
dwVrUVwGHOwgNs5qQxQoufSSi4dMLWDhzVup/mnJ0mO+iUN7NL5zH/BTzmRKsjAotGYdBxTCzl2C
G6mTr6gdNiMqndgEyxnZC6NollNvGAJ9cceHzZTVYpvLF7IGba+G5dnItXc3GWdj/LBbZRuzXXch
Ww0BYnzjbZ6oF8P5jIGEgQEnNyDC5cQ+FEwnCIq1nXknREzOrfRMnM0MwAn8xng0tyKoIibTBQBD
dnbojGkf9yZhPriCB7z759vDFtguOkhtETZyPQpUhKbG9PDTHE89+lFCiZBnhzBOhdddLD+6wAk9
glVZE3GpIkZqRx8NKwLoJiIOMsSSkcmlq1BGUUj07StOPaQhZP7FKQYaoJ4GlVYMmh3Bc54xZIKH
YkNarNfc2vo6hwwa8tKXrn6O+WXY9tm33HPaoN4HvaUnCgJ2Fsgv2wkuASUu7Mkt0Lp/MTl3TRlt
MjYMUpprXSn3AzQBfUK/KvkmNWjPnGHc+JGzL6qfBimvKC3sGulWeB5eBKzkqn1we2NvvcKzHZRH
nV8g2S6kJUBvNy5uiFOi1D8rVM0FuL8+tZ7joL1HqvIv6NNzIMYFCDnnVQzJ0RLJKpUoIEnlsmwG
dBjLMy3Y5lb9TiNphjCLNhFyL5r+FiKYc9eLBd0Q/5S/AKQCoIysGVxCCJby8+hsRvfT50DKg5XZ
XEkALvQD3pOvgoTBai+6tVZvowhgGo/j3uzuY86hvQZhGiVTVeRzpIAm8K9B9R7H3yEgNYtfTTZN
4yPkYyhchn24LWgRPPOsZ5saqSvta7YoxBVU1Eisn/ktsT+Wd834G8roLarPcfxZ9zdGr/1Ly09j
9sEKpKe4N6+Ns2b2Rs9Xti/HW2XaRmobxd0qzaYA1VN5M8c/qMO/Dv8m61Un/xCMG9zmaejvsgZz
SIGHT6RRfsA0cZz9YLhC9vqTEHnQTd/uQOSO+ZtW302J+OxDB/RU6D+uedV4bFGgT9ayJbL1CrlG
dhljYFb3Wn5QZZvRnbRu3GUUV7gLHfUXCQLr0laki3EaWaAcTPAidillZfnkD99Ge0h03GZokram
snPyq+3gvzw0JObl56TCWovppqZbKjwfm9MfXonFWG9gyB8JlJsZUMITwZvLL9TYlL1Q8JqXBS1S
yU+6soexIcYvKXZ1++F024DCT3BEMPhTWGF3u9Tf9sMRdEaFkItNZHJosMLiSdX/esmParzp6Tuo
6REpYbR3mkPRHDUvwBobvRnub+S62xQ3E/WvD4LHNy02qxPLdUaGIet50nuQpVcwUfvwCull+nh5
vAt9EwboSUFHJmixygz6/Z76TsW4an5bLvvud63e8J113k7WuxLwtAOa5BnkP437OUImbrt3lVle
kxM59jKVfS3ZDZyRRMe/9BawNJv+4HTrzFsq5NCTmS03oXEN3CMFfYqF23KAPXw7xT+Ntg+chSm+
EgjD2tmvjua4wLZZhiSbcILfi5KRd/NruX+GvJfZlUynsHgwsNf8n1S/NVTRrBd5B1wmr45/TRWW
SvpnZh0C2ubaB+c3fBXmoW9OzIZTC2bLDAZpbWHKfPDSjDHujbsmD0KHco+pd2LfXbsBifvWH/+F
1j5zdwiv8oapKrk5J5uxrftO9xJonzGW5po3rmfAnqcIdE4e6CvmXIx5Tqb8HNjNZ32ycDEVNCCJ
WJu8aX0yM7Pfqd+ezgm+eSCbDCmGs1ccBs56qO5RCx7/KxNfEaSY6XI7Khx//tNDRUxyEGqZaNFm
h7RfhvZP3797+m+s/9nOTfJ49YzcdZf8GuzZJZmbES3yV9sB7irndo3Iq3zX/b0CbcaeR+iwcbwr
kyIaK2N4dk3QLevGP7XNRtbHdNw54tJoR9c+2vUjS8+OeI8RZHmW8eZgPdG8u0jOAN8V6+QnK/4i
5WDUcGbkf34AdsB9uVBHIujDGqN0GE6Afw6h/VulWzLaVSSk6jlRzoN+B/JMi8C2uscZ9+CjVzGc
wD/Q+Ej08lnpdzM41NistXSJaWsQ6IIOdofw6BkGf55xY4BiYxyU5BjlXzrTJhNDpcnMTWVHyVQJ
bu6vEOc+wH5QPDMGpVwCrncbvGMZ/xPjwYBbo72n1b/pBcNjqk7eNw14qvbHRLHDYDHY94Rhd5C/
yfQWGFtTP1TVcmyPbNp6TOb6LcI04PpXr9hmydkbEPbMa/lOFAh4cIRxO41Fp6nvHIp2baP5JxYf
PvNaicugP7YTuAATZSMRf/djCQ4FWk/qF/Y8UQKbGGfrSaL9K3BRKSNkOA8jtrrBf4U0BIEeobkk
2mjKXaZNJXRaONdMsR95Hn4pSfU9pMlCUuxog/h1qDTnXvtKcP+9lTozDJfloiD3dyRAjiW9eu5t
yuNeimebdejuAxXiSABm3HXcOSEi5GhnhF55NlnaZewsMkI6qyY7aHoJikoD1K4FiGABavOJVErC
AqGM55DvTdS6E3pN6X6TqkREBK/bMUJrUZgCQbqPjYItyx+UD7ZhYTqhDsiNx4Fko83vjbXmMPKR
ZsEY18SDEZsxrVxsKXNevmxlN8WGQt/fpUyQ0auvFFmdbUPO486Y/7/wJG4DFWBdsfoMl2OGANdp
wpAJh82DNsLHw80KWXyUy7pVtykxKox27bPqlqyjSqAz40BvVfarxnKHIxxXU4XYb8UMjJsBdX6q
oF9HO84Pw5r7MtSXRDTP+yJqlo3kQNQjGqhy9H4zrdGXCVSzQmeJGysbd9AicCxiLqMMCoRqY5k0
w4F3+Nq3xi5TQwIaU8G8WlH2JkUUy9KMapAunbxMLgY2GQ59GPlq1ckPvZWbu+SUCJIsXYa6bVVN
ZJ/gQ2Lxbobhs1Dws9QTG9fK855qo9i5CVrJIuAImT5vKP0bl3BuhEvcF11F0rj34zAsV3MAchZo
uQoALj/3aNPFQJcUwXfbsb+eObRsfQN52ekH7gfoFSSaKG+DhgmGrf0uqsxh3dTmX+26OZFPP2aW
TpSOUpnJVg03I9Hny7QrUX3XjNhJbANcG9X6kklnrj5NDWzniA5BWvou1Ipr1dXlVeMBZ60MLhZ3
V2eV3xZsG6J8xI4tidi2BVe8SdPZFglsAwV0L0rWWdjgiqjs9J6jChL1a8QQFBqWtiIbkVNTM+Yh
+tLZIIpqRazRYsgdQr26eMky0kVwMk39pnudjGjm8E6uLoWt/ZU6EwbpVPgRGQvwlV2BL3jAqKy3
ys1SvBMYlhzDIrlruZcf3ayqSMhsV3753oyIKh0X5GiUmflGksc1tK5yiGAK+KrebeOI0ifEAQzZ
fy8MvGKpEyMkD7lqU7nT6uGQTNoHtfXRm5b1ylTo4L2SlPeMkTfeF3YzEOmJgqpCfeGLGB5Ojym7
j3hjTaY7RYVmwqiB3PEvpj4I7f2QufFJyvHDFWm+HN1opSqmMW8AFOKLN9KNl3v2KpQEU2VuQLoL
Ws63oeC32KKnJhoNUMvA4MyBml3PsvM6IjpyUfoqvmgnePUZPihgRg6qmli9tGJESj9ee6Z2q7Rk
mWxJ5cNM/BOFl7/riw4IS4N7JIsU1hiNxoQPzFnnnAYHAMFYgNbSPcehrnK2DplY1CDBGQ4bwnxR
7Hiq1ZkSJdD5k8lbbZsX8mXwBiTpoc1sdhkxNoKwvWp5PE9NVkyWHevLqMaEniAl101MK6VvYphV
iXUpaJ8a/63su2beafAw0OPOa49xV2eOcmb0NmJjvfisjS59ywtCJUylxj2Dyh9yfjAjsQWxUUsW
R84ozCUiF7kpA16VnXOWKuu4ok2yWg+KC1ujJEZRb8sarFrlL3XGdUil+RjMNGedwEZZljY7srDt
Z4IwDmIQo0XdWrgovFMvkcgLdwCTj7QKkHa7aYccHW08vqKQjC4FTPqSycotzuwHT9qKku2PyTPA
1dFkPNp2T+D7BhaE4gTw6mXFgvWxK6kEtB8fwoxV4Msgg2eDtuqS+HzGcTwIXqBwk+pKx5Qo+Kt0
DFxiYCvZI0EAPSVnJp2vKptLmmEhjrMOepx38TKYboqPBYu5BYc7AsWUTOmFrJxn3IR731B2zN0U
h1PaK8pX25l3kEJXiYlOJP680zUdcH5Frig/XFuCzxOq953C9l2ZMt4WBosvhdkEaqHgJDJuEU0/
R3q7HVh9ArZ4xJzZMxsTUGAbi6JhI+AOwV7vQoZJA9oWQuT5kdXYG1mlpU1yh+JPGok9fruG+klK
xWemfXeMkeLBJroesgMpw/VCr/u/6T3t2qHibyoozO5B2JGxiQyIApIQl5IsupnrWGcn4FZ30pbw
6BQ+vA3ctoYEieODdQTHyZthIg4WsaGu6jF/TtB5CMtovVW1XyQK0RxBq8+9aFpPoTcbQybj1sim
FInGzYI27fUW5a6l/0RwnxH4QEmf2HlxZr7SsU7PDVLM3jx2Y7r1kuE7LKROXAvzvdaftqmpR+5C
FlhLqKkcvZiFksEhiWhL9U4lx6PIWeVzST8Mos5Kc8qk4o1f1l6Fv45esax+s5Y5bRCW9rITOza4
qLiFy0Ye6aNd+ZdBd7I1QnaHG5Jsy2wxCKfhMGTt3aYV/L78bFcqW0iSS70IplRsi1OEqhc216Ex
LcDzanP3G9hIIbQv5LZy77GCaQysIBOHE/Sz37F9FK8W6wmLdmadBwRMp4aOy3FG+lzeL4NLpqMs
9Oq139K5k0RnzPMMvOmI3HWI/2jIuDt3/sj20zf4aSq6cYscNdxr3aLB1647uJKchkyx0sSbxlIS
kqTAL1edzZ6fo940xpvV+09l1GatwWEqQ4IApY3Iuijw/FkD99SAh9rhPfYN88NVx0uhmDq9cbMf
9OJVkf8R9y2akRA3rnJxPRksgc3zI2OrO7AHd6XzHWjesgA/uyljNUUPem/9dGs1WJm6MHN5ebgT
UO3y6fg13DD0LkpmU5Zi3gpi/KkQb1j7uxgHiKZDP8XblSu3LAdeYIr6pxITZKetz9lgd3ONsjFW
bGRGUM0Ksr6SzFqlbt0xvIE+22PYT51X5OigjrDDIJe9e2OMW5cxg8+cdS68+B5lLjlbUfkS6Mbn
4n+0SI2bWJurRfY9YOMKuhh0esgWpnO1X6l4d9VLVnpBzak7FAemvYo5dwG6hJ9CxldT5bH0PPTd
0po3uowxT918pXNnlfPwYuCg5Lz8Dk4VbIYGjBzr8YnP7OOLShiNWmxB+CEp8clOvCkFD9B87xAO
wB4ktiw8GG1KMKune+SwGPu8FZ9tI49p/GC2+xsG7TpS2g3pb2sLVY2r3rQKw0zfdCyPrQrfsfy1
4j8vMRh8SVZKBR7tZJoaeKSCSid9Zbb9QELBk8FnERs4HdOi4FWN8YsnwGf1jPysFthWi4cHLIO6
lQrL2kQ1YHsPS0wJAJpZFbXhsA0of4WkIa90Pg3DrQ+9hVolDpqHRRw8EQSMbjDWrRuKPIgynYbv
hHUAO8hNO6UQp9BUhhJKoaMYTJO9b2f6v+UdTcCY0Np35rwYbAsXDZZYF4XZPEuTk+UzuYwz1eB/
bJRZZumH0WzR7KiE/JkJKqOSizyOafJZ95J6Q66uOfyCncIiERgR4TZ0nMhIfLOqSXEJtBXVPngl
wyB53mM3akDYqgRODpUcRd3EUu8OT9Osrmm54tpfqHX366RwtYNjMwJiaW10mE0r13pu7ayRpPAq
aeb//45i+teMRXz24+HpdAVdU1NxeRt45zMkB70Pbh/EOFsb9dWN3megc89WTMXfmNOOXs5VUWHM
HTqxQf7CA2u1hxRwsUZ6jVuic4h9bNSKot9Ejo3GGHLqr7NU0N4FQoqZppaPsKS0i0qdxNK0vFcC
TJCGO6eUhA/aSkw6j44DSkmgZzjEfmYZprKiie82bSs6nK9soN0O/zzL6Za1AfAwpJsUZDtNBixY
Nbm9tZ2qhxKVu0tywDdCkf3WLEOs6y2q7tpmlukhw4i6PYRuLAZld1dHHoWxscHBjh3SdBMIiY17
rxhaoLvquKT5HGkqum+f8XwQolqqOApCBbkfzOEc55cMrr7dukxQ46Vwsxgte8JmOmoRwQLUcOxH
k6hPr8dxk5PRJJzs1E3BNn4q3wVnFH9sNC9S54M0h3dE01Q47EUBAJw7Vf02g0nBLux9ooaPOGQ2
2AcVwukCMz+kH3a8nbI06D7fhhYxjh/czER5V3wc4lFgIojT2BJXpvNtBVRTiDCQIjWANXsf9glD
iplIg3jlYsBUGmsXQH9kAIG6snY9721IJkeOnq9VMcJOK++kLM9UY/wsBM0omTXMdOytm8uV23dA
CxOpzSWUaBTqKE1dlDfoG3NIAImCLQ76910riOFkF9FwF720CZFGvBgCZZ3kBN+5qErMR5l42OOD
cBlDAkbt5XiLthh2pZD5NisrDmHOil7sQVTCV9Aj/NhDmO3woRAAW29MHuIhZgJRJ+BZSaeSmCis
cN2O6U9vUBEHNvaDId9GafebE1s58yqdNOnklJTpTdNrY54YT7RWH01U3ptHdqIqmWg1sPeHEFmT
Q+IUw8pl5yCtNjwCBOnwroix/pI+DPD314+mYnCbmnNdOMCm42RiQHMLMFOGb/eVW/mbXjvLIbYe
JfqtMVZ+nBr5tCWLVa6jtBhVbvySyIEs4oQuuw+tYNpK+DvYiFrp1qKxiSmRCLLUgcrCJHndVci8
yKimW/i0jLoV1muGVy0C/Wjn0GA7zdybom9m27gO77Tr4E+DKNwFhrl0yliHG4yNIDDYikRLjIIQ
s0gPY5JRVOfW1HDSdJa7gL828OMhHcbInp5kWu5CllAqgiylGyB2aecQWF+qXcilPwUl1jgMx5Sa
w5APaYR7Lnk1QKrQOiwbzdpsENKCJkqHSahmMZqRuUusA1zhXhXrqEXm5kGurzNfX2tpCMeqIfHJ
BzM8iePwkmLsaTbCRuCqQDFp6Fq6IsKpYzXXURGnElmfYhB6QOXGcCv7id2WmW+1b2Xw2zXqV0bW
ktbYWALgn8TpeNdc7Q48lpYh/4+zM1uOG8my7a+k6blRDTgAh/u1rnpgjIwgg1NwkF5gFEVinmd8
/V1g1e1OKcsyr7VZWiQpSmQQEXD3c87ea4dYiiw0X259qnpQZzLCGJ/iqGpG2IKGOxMdK+a7LuVU
TUQpw6hQ723eJxyVjUuDoGxzhCWccJ7Lq+h7F4TPVHP8DlFLhcE+2prFZeWgjjEsApLDhL1vWGgu
xTawSDmZAn7WgKKNAQRvelp+hhof0rY6xcZ8uwjxmmDkOVAMxF0SXkbGTVWSmZfn7iEOunOtud8r
1WVXJGWvCmUzxfY8BDPjaF7kJbLbNIk4aWggkW6OqKGyRn5NMqaqxNuzMz5rsu5aw7mbl3hXJcIH
HIZYB9jWK7uWLAk5HjZBKoIn2oaTPTcWx1qSyVIEHw8iCyM0/eFttGgNsBolkzWsvOUnabxtcU+a
n6+My3fSymAiZW2/GfR91bJGtJVDiIP57AVsQa79SioRrufq6ATxMRu77ywxONYSTBn0Dva4IfcI
6t58v78qAi9YeU1/y2sRdsazJgjcxTjMkBQSI/ZJQDfZ0jjkCB/EI1VSkKLMaG6CUmynJVYjKx+n
Pr9rGwwmkWljXbVe/NCk9FI8mTYpt1U1nj3CjOhrs7pMvFnKovmG4bNak4H5hvLyXLewe6cci0Mk
iDabBaecWNHZTgdvY/RlsG7fy6K4tQ116XoG4p2C2BdofXcKrc3iDmhWpu+gniMTY0g9qs2hfnYi
MR9agU04H0AygHWFCmFGtKGHu9ZL925ZYSysOJF32eKJHbFkE+rgorheG7b/XTs0iPQY3Bv2forE
GSXFB8EXajMN8Oq9hpxABx12SLbJhUvjxAgocX09QmcqHzs8++d5fPNUwMzOpDWcLMEhI5PZvg1f
YifC2FRmMw1mWt2tNZLfTJwY0JOErkwf3LJXgb3IPOgcJvKtqhTTKu/013BqOYlFMG9TU22DjU1S
MOJBjhIlMSr2BAx1AIVFR5jUjRi6gBO/9bZ0LkRrfR/6uEZOthgFab1X0n2yguCOrtY1ocHHLHLY
r1ljaDKvWzBKo8225HbVR92LFd3nb42bERDBCm8x8U5rWF1LDYlaG6XHK0UIzW7nMOSE9WHAiS6k
6i+nEplQ0zAesSRrMCfUpYe4AvAAaVKBnfRR/KxMw4c8SBIUwW14C6hm0jS+CQ1nONTpwr7pV7M7
fTfi/MWlT6Qc91Ip5IIz3tceNTpNU+tJRN33xPSeZBSu4AeOaJ64AVUF1CdCU02+Q79cYgE4A370
q0lsLt7i8Qq50Zqe6muKzKFB8NRicRROQuxspTlKc3KZuyBf+4pl2Czlw2DMNy4hAhTQIKnlstfZ
Ow5yPUyTyNnmaHIalziEmtgBUPgHv42/CQp/pKwWAVMD0ykthdoowsL6DIlr5icZKWfR+yiSR6+R
H8rnHqRqb3IM/Xnx2HUKqzmnb9EDnulauBBVqsnSWB5IM4FfkS8zUbx/TPchjVoSA4crdlaZZhtd
2mf8sHgS0IXlM8wDvFuxIMgpGuxDzCu9HSU4yRCLoooXViHJilOE+a114WkuGhnS3D7GGacZ4gc9
w2Y3fWRtpTaLLbmmS+NZiY0wP8ase5J+dp+TLC96cQeKOD7ZA7EnhgfftZhAoib1fG+HPv2eYOm+
w58ND/PEFgVYVq+rzH92xuzZjxGSTj4twAW0lwUJlMywfqkIdEo94B+4nVl+Dd3gq+CEGcdIPuYx
fgX4bvvdt3lOa3T+zGNIhl0oZKBqbMKeb3puSjJGnuPlddPKJ9MFMqJ9yJq8fbSZz7gFVPC+LRCx
liT/VPSRNk6dTGtdMj/JHc48pQvTve6KenmC36dJPjeEeuD6Cpj84LQg5rreJR5IbXuemRAnX92K
pqCnvNu+KNFYGIFYh9a+7yB3ZroITlWjmgtO4WJf2Oi1khg3fY4sGf0kwmtyyaJ9T8AYLyXvT9+u
7Msmp0U5obCGvcl8Uk4K0KWDhR75KxwkEoknjqpGfmEmMKrScbKRth56BL80LdEux1gVaZxyaet1
r0CFF73QF37Z1kzMEnb0aFsVTJd1ryHYCWbCdsY/tx0oFaSRjCZMj4qIXLTxprXFIDmGaQc9avpR
IvjMi+m7WLK5BgO03ywfuFd+9JM0UfKmYp0yJs0ID9zH5XQuBO7LbkShplOYc7nj0QEp6UDuK8V3
cIo83KARmuv3QZkHF+CqFTA8sTyg3jHQGiNX08GDpOSJpN36WfviyyzdpA4DhNwgQH7mDVqHxVcY
BS9F0YOp6ugTcFVKI+QA2wWLl+5WEVFAhw1rVFaDcqkF7ueZecMqI9Q3cNVe9zZASgWwsHPv7SaV
W8djOGoAfU/ZQ1dWir/OPA21bW1LRQSP5IQp6/oJET9BNO3ZSHAyVPOeFvLX1JPgwvCbeWMJD85i
JGrlP3x/ONhubnCoZCLez92poUQYEkrH1hjJ9fNAQKUwVSBlYAaJ1oTMVavY6DBQtmKZLPckc985
nXyuAnpglgHYzp8kGcBWdaj78bKToIDhu+br8SMLIm+FqN/nQGdh2mLEaDwa5dxeN2RiYxUdd41t
7GnM3RpT26xqeojY7skHJLJs5RhAu21M59yJ1kZ4w72nbShdPnpgb7K2djS3BztDOlkw2tqqRbSR
d7hFZoe+hRvXzPQUSeYghz2EXwsA004beE2YoJqepNFaF+Rbysqkwz0a65rx8dFqae0UqBKq6tBM
JGamY7+Ut9ydGbqPKB44P7gZYdUDJAxN1FRWFXQhoGbZFkOU0Tulpo1J3iEDPAjNc5Zzm5YcIlNP
9Vhkk7u68J072Y4XbkD+qExQStMLJSzHQ/FLcBeJpFQzzPdyeEnSk5syS/K1XfvJZkjxLAyAXAxb
9LcujvMpuh0mV+xdQcqiS5ORXpI09xYxxZx1NarN1jXuYqvcKyhoA1b1QzjlT1ab9ZepLK6kD3jG
NlySeiybqIrR3BCgQdjIxFgrqIxXOnkfTQa1UMnyuxFqMFKV/6iAztAR4GInNVm4LW+FaJxglgoP
Unv0o3PAu4SmfOs9k/BrdJ3lgJEGicHk+QDru2jauPG8HyiECWsSwyrHgBBpEwU1vFF7MfqkYG4R
fWP5YKleI2k2CMhLHfFCRf6tjOcRTCf69LliypMNRMu+NiP7hHhxEMERt0WPjQJRjfNL4gKtC93X
Mb4aJ7ZJOxxu4PgyHghuusaB4apNHGR9ANiqZ645v7hT5RELVT0RwCxXqPLuCye9GwyyZMzQ+tbI
8o7cKroUXDC2bPqxzGh9Og6Qh4AF62QZcvvL5ZnL75E73YcN0vXWye+n0Xlwp7mn/QWLZpDWY+em
lxzgmVv3OCorlMX82Ni/pjKHsI9uhIAUXF3zXdXph7p/Nsi0lHK+IplEXNC6g2kB4KxTdHdbb+73
GcPW0CXCs5bYT0qIkcKaDnSaAqb05AbTXaQaJYunkySJBHTFFkPdKIBQzCOS4XLXz/D0xEXLtM32
e3ZMIrfJyu3GaVcASIuRb5P7zAsCEKbGIJEOlw035QyS0cq+hgyP/PQ90PVl3sWniqW4+Ug0+7fX
0evomU3VxkH0XUvjLYUrVRfrhGH5jlNbwzEJxUZhbMzEvYui7JufBc9MAeF+9Mx2NVonfxtQ0Pdq
Zl5Glwx5WMCPkNc+EXqFvtWGYP3EUmeLjUSnWXNOHfOruXgcS7yQJszpunhsBumgUoajqokmsYmO
9hWxJYzJW7v4luLdKTgDue2AXnG8jmHuZ8iVLJRHAX2YBEBrLvi/AkccVxdu9lpHt2nX06DDzIoB
puPMTk7rOsLyQ6Yefds3q7X3RNaH3ODIgOYOInQUWiuxLEyVoneJAojvPxfTmmbLhQmKf+kF2pDP
G4q6gdK0prIOImeFidXeRLSKM61BDTAQLqN9TqwtTF5a5bKjrKRtxQyK2TdMVJSEzgApknOh852E
mFXPKNCkgMbstK4Ka+WgdcmSlVsxJSrn8K11aQPnejfOc3cxpbTyyGnoV5xpbocY21dCYjknQFiT
ISGyiBVSo3LJb3IBkBmL535Xa82mLfeV8VJikm16D4tHtC0JJUsB2yUdBXqZnJZEdo1QdjQpnlR6
6PDJsbZdUbC0vMbBdYD8oM9fTe/s0h1Nl8xUlRFMFLHPoZM2cYxY70FuwjtW1bNqO5vjS6G30i6w
i8Lz9HuL+tpHJaODZLPkqi7hfhLXrwm4ZTIQ6cIDjmlgAg3IqOzTfsI1k1/Re8ZZXV0p9xsCtMxV
klRYtJEBS1tMEInd4IfXCdHUuHmXJRufA9AHZJJT82KV7VfhsywmrncjWvuliDXUfIvKCLhJKYS5
Cm1aq2kZMes20sfOsbfSyNdt3j60JjWMPYEFdPxFOb9zBahJbIQV+bh6XcaF+ygIQxN1E351Ckyi
sgOJwDDXuG8yZDtj2s9Xs4tSuJeyQ7XktIeMDFFwL/B4SPumhNRsw71tvAZx15/tHtBMM1DjjM9s
NmY3Pco5Du4+H1CGT8eek5zvGY9pOoYn0xuw0SDtvwkUOMs+G6+YklTH2YLG5OV+flUMzLom1Se3
TI/1ReMF5k4ZtUvsABSO2cO9rOInp6yHe6NV9rq3J+8y6HuSPEf3FLmlQo1UlgQ88CrQjEkPZYn2
hxvlgPtn+qY9oXhp7eHgBV3xuPw5YRWDjRhX+otfOEx++NNsXjHt7y89Yj7tWBUvThPeG43t3BVt
hsWNv/35x3MiJUknldpEfcf0qy0rCs843GcugvKG9sHjgkpp8ox8SLvzDoHJHWLLOXmRTkHeUuWd
nNqYtsy7i+dwzu9ty1O3TLuqxwGe5+cf07Ghz1/i+skbr1rZIlRfP/v68ejn+6HAoDt6HNCbEYE8
pnANX3U5j025u6GuhmfVG2Jbom56KAr44o3ttbzzN+EYOj/EWNKsVa26jzQik3ykw9Y2UXDjtQDV
h86uL0w91FftjNynJizuMRoSd6VwYjx4LYoD2VjfhsaJT7TbCClwJvku6NG1t6Z2zTuV1Pombupb
V4BI4yc/1xGwa9NX7VWLX6tOBwq1oJ5eonJ+K92wuqX7199X2XSj2XEdj/H0HOwauCCQuyb7ajYU
rDGru0/Jv1orw30pKwS/WY41bi7rZKds9Do26gUKIaM5Qpe5iEBQ7CdE5Q8GWYkePLLQKovLRrQj
7x24R0XSlrtYBg/LgGPvOaG+nsLuq2e3zbHC2gqPaTwAaQvdgK+0wjh1rOQJzcXrKUlb4i3Hw9Sk
AlVUhEMoM76l88Bnkj0DNhjqmSC9qTV8ubojiqUDnnCTZIDKG86/JCsA/P58yDwkQnOSqR2177U0
ecubvhiOMu7nbTAr0Pi8g25HR7wFwNpeRyR/QAKdkx0TXEgXlSGd59unCI/VyN1KP6rpN9IvU94n
wrkqyhIZiDS3yiSoMK2rr6NPZoAYoaLPMEAn9qqwAMxbRyNhAKaAXzLMW0AY8Iyt4bu0dk7O6fBi
jrztzIh7Yzqy3Q09L+foafBp8S6cBsxQUfvqRB23v0qmYyhhIMNHiVczVDfzQpZ1c2nDefOWYXtI
C2sOipO20Klz1AaGY0AJqJmVby1nSewWHFXpGe1LHSIS6vrIQ8mGznUwLQQys6g3nMvv2yEPrkcJ
FlulHIGzejqwa8iDlwBgC712+orKD79cGUH+boQGMTa/mq2oz3mJCalpAf5KldJyNMVqoFd9NU3s
48XQVkcbbqTK/JljoUmpIgwEYgXYCvazy2oUFFyTdfTgrOGNutF83CuBwE4m8JZIbmoLTx2ASOTP
NMc4BSTt1w4MPQJd+tFAPY06vJ862E9N5xWbkLklI2GzXcWmBbkcmW85ZtaDsBEOBrwf3kyR36Ru
vDYm5NKOawzXMbQVxrCItZvJGGlnVYhoKHK2fNv4UDlbu5TyivIeE64hvE3Fy3GZOtFlq4bmRdiw
N0xMFi4rBAwhN71WC6BGLtZ22AW5Rz0d9C3nEzeq9jRVkJnYZryTU6z21egwre3NujxNIfgkC8gZ
uI+aye7nA24KiFBzjvLuG/MahP3Mpm+wQLGlphOEsTZFsrU8NC0TdWNGWY7yRR3sCaA1IX7XRYqk
M+r6IzMz6sgyrgl27M1rx4zuunJw9rHXJdewPtuLsKqL7eenjpEk1xezAxHK5ia5mAFOLjpNGhYt
3cHcE8QWGs0ZC2F1q1xsf5ZK8Y/xbr31HOuWqG78S15bH9vlwaxSSFCm2EdV5h6UsvxLJCjxD0gB
WLnqdLoXaA52Q2P/aE33Lamz6qi1bDGSaJOUnTzhTNJchpxk18CI2jMh78NOlG3LkA9Kt1PI4Fqi
VLhopGHdaGHDm0oJQ+l0PJ2yUYC5UNtmdNV77iMaTcRkbGoNBTVofZKrZnveiifUTBFN8DdBGTkY
jTxKkRWnoaOe1aPNWXvAxQVww71qYWNGNcVOZ6GTS8ac/pRuCCGW5qMeFmmghCJdUGgfahl1mygs
MO8YyBFzAzGgAZyvq/WxcAPnqSTPqc95B+b+BB0mxqcx+3S3QgG8qhtwxhY1sqagMe86f9GMEHZr
GttCZnSY3NhCG0c6VGglxxYn1DGp9LbL/WFZ1i5y05NMrJ3kGBh9cjT7lO+bUfYI5D5Po0vMzpxZ
xZ630/cWFsxpFHRXZZOB2E/Y+JRTED6vu8ukUN2DLq3y1peKQjDkHJ8EB4qA8ChTBk3FLigb81RS
lj1kZc4/JbwK1eJ0oQZPHFvhj0dlkCTXQvT6fGCEQKoK3VpFO/4qoBdbAsk4QOMEcE3Kl/Uixta/
azvr6Dpx/7BAj7rQ7lB42f6+jY8di+x1Sa+E+WCfP6iKNJM8Gm5ZcI8z5slry6kEbjs6OeRypVrK
4+wb4KSWB34fdCphPq2Jl7bZhGJKORYZsY5shm9FZdpX2fLQRvHjhC9p15mh38GX5s8+vxoPGcCu
2L+jyssXh+uZhhvQfmgAp8+Hzz///KgV87ep4/T9y59/fmqbSwiR6AjY1rXP4LeqYpIeOdpnyaRO
DQRa3K3xvhDWZuyHHtYwK0CRU9CQvCuwoAgUFD63j1Ll7SwDLP2zH57G3ECOPidWulHpkqDQmOHJ
gjt4+vyIC6CPVtOA/2HxiDmCHWtbmwfmwi799AhVX808ats7BhS7sD8ZJi0zt1nunk+40/LAWHne
qgCPRNTn3XVKP7YKOPbUXQ1BNY/1zZx0+iZ3UUzH2mONFNXZwcW2D/rnWlrDwaiT4UDf3AT5lLpf
e1NxCuy0D9Mj9q691H+RFtd5KM0W3ER4h2qMo/DyCn5+1C6ffn5UC1o5TGtAFfJ7losdsuiCS1OU
M6hqHtIkwTc849eL0F8EblLxfVrz5vMBZCge28Y5TqZ5aQd+ucc46gL5D9oDpMEyde2renmIq7re
mYLRluvmHzp2xsvGLWOQOeLDicv2+D8PJS7XvYotUpxr1ZsL4xSpHfQBgk9Y1ihjGCN3jX7TZkOO
BRsKNtGPMQrEk0eDjE1gmS9q0mo1ZtewxL8RNqpDkqPxCFmV8RjN2C6jENBxNtQPi8Kmo5AdDb87
9pPpXn8+MF6JNs5cQVWZg+w7vGJJWELHFFtAOMwJ0mVfWqMqmTCTTXQ7kEkUs2w/UmquusEQJJWf
bz1UEwdUMOqK4e1BZdS/oi5uyro/xZgJuKdZTZMR39M0TDRp3BtUxvDYDNQVThr6DxMqzpVo6Q7Y
Kedx03DT5fZR50TnjIJIQYTc8VrRX70PJCiizGlAEnVsacA2jIKQkBlX64l+CaFepgvx1LBf5n5S
xzpNNQp4KjUcluDPfEnqmheUz7Fpl9w3nHNqCIYZEoQtY/tDq+Dbj1jCDYqstZVD+/VAeK2JCKJU
tJV1aZ5MXZDX6yTmeUhQePQ0mvzpW4UaZoWvIzpJEBnHqDbv+YfPca+mSzFB0vcZ5KBI2aReBvmp
oS1VQ2rd+DAzN3lzxWyU0O6QpkcJszKLJCBFz8RxEVr3dErWVun9iHVFTdNr+3ZMyG3ykyYldCNw
CeOz6baEtr6LC6IesrGmrDLta3qfZAAtbwrIPjkT0AATac9L5lvizYlpKA3McON+9Pf2WInrPFUP
cfQQvfuzY2x03o5bME3Rk8nT2OSzSTo3eWmbso01K4eLjsk/FO4PU6slNW8xveXhOUjES+/mTLdT
cS4U9KmQaNTDuMQGS1Ec2g5zUSbMGy+ianNyckQ41YW7OKFkyGYMuBMjNYGEZdM3FUAPRUZkrJ36
WmkE2U2kTMhZHcVw1p9NgYverMlLBCCZYwGjHRI60jr5WSpOlUCUN/v+Nl6WJEHTTqMIR9SKMQgP
EewlkX9LQzvEKabVupfdeI0WpeBMip50Dve4A8zNEBrl5QgCyIjsJTChnV5Sw9waRmU9BH6/0KEK
ChUcySeEhXcgMbN9YXWQYbogOg+9hxKjivaDr2h392m7HSwverStr6bsxUNeF/EjGOBjBXX4omxJ
uUbQOZ3DyUGKHgwfsw21H9WaODCJQ2KjwffzynPK6/xup7twWtspbDOtC3oXUWifZ6ppgE2MhcrB
FOcsRCWaV7Sq3YL5uvExlNdOKJqbNjXwzqXLYsLpbBdFZnyvhoLGZWim2ESgxKBwHw9h1I07ZFgx
3QAdPAkf9gOQ52DbDN7NyHjjHtrFV98y+jdhLkUt9bq7tAtmXzzrpqMdyjlw0xqpu+3R4ICNJyZV
l0aBa78n3aUf3wkQ7f+5t35uoaWBnW4Y8N6mShY3TZ40JCT4xubz02xKy5vs2QIJuAmIxuPkZ9G1
NG7JlshBObjBS07akJp9vKCd3DVO1lyWChs33isCCjiBUGDAMBSBik/m8oAmZNpaNaUeFkaguw50
jprp432cGe594d0pZG70vkccGU7FpERUYq8zEgohRCJCQQ2JoKwp7sx6fkoHYzizbr2bIxiQ3g2D
fW7awYNnXMyETXPnO/m7Lh89G1/X4LT2IRkNDn7LoXNcOJT6Yjbgd0GUNm79IkAlOeKe9ELrOSt8
Jrp5e+tVsKOK3DT2RoEypbZN9MAZGk6rLa1d70938dR5V0q9hAHSZTGR/eM1CRmnciRChYKYviA5
Pvb0vYqHV3SI3sPcZ1sN63VreY6/TZsweWZJP5Jl6H4fa8JEPBcwxcS0BB1LhfALaeBzIb0MFzUB
xcGQT/eB0VwiHc/XESXkriZn8BzWKLmCYWi2OJpZnecGq9UwUp9FF6/KBP7owGA+0eJl1hp5hHCG
EY4kqzf3rXQx1kVEv0IFRYeAPU9BPjWaAXsxyIaV15nTC5iiaLLrqzwOGxBzCC6rOEbDEsG0BYor
AJgI/WY2rXOp6rHZeKmqNkYAjmQB1l/rDP9PFn0ja2ynHWAI2ICo0WGLR058jXCWXOpRjGu3eCqQ
7MENIcKhahoIQsoeNp7R630gqTrmCb/WKJOa+xzaksMHNOOclx/NUGVvCEBL2kQRrX5d3Jq8By61
WmyFtbw3S+QK6DObfWiE4nrMoO7LIHRu0IyItes6CFXa+JHS1wAW51TXRsHdLmqXwKOmCK8GHb/l
GQP9sQSHS+cXjFBDQeqp9IELXJw8p6k2X377z3/813++jf8neC9uKRJxITT/+C8+f+Pa11EQtr98
+o9zkfHf57/577/z87/4x3X0VhdN8dH+6d/avRen1+y9+fUvLc/mv78zP/1fz2792r7+9Mkmp/kx
3XXv9XT/3nRp+/ks+D2Wv/n/+8Xf3j+/y3kq3//+5Y2Egnb5bkFU5F/+9aXLH3//wr77eaH+eZ2W
7/+vLy6/wN+/nN6H31av6fuPIo9e//Dv3l+blm8h1d84LiibxqglPS31l9+G939+xf6byxTOdKVS
jidd+eW3vCAZ5e9fDEv/zbUdSytPsqVKW6gvvzVF9/k1If4mteTfWULajvA8+8v/uwI/vZL/88r+
lnfZLVbAtvn7F8FvVP7zBV9+Q6VcWt7aMS3bhEZhKc/j62+v93TU+NvWfyBwp0kdDdE5DnpkVJlF
uEBKohWazHWrq/uMw37Uu8Z1UmActgpSyrIhMPZhz56OWrlc2679EIYuwTOufdn2tVoh6fKxZQV6
RyV//btL/K9f4PdP2BF/eMJoaOix0b3TDucFLs3vn3DLVlBPSJLPk4e5brYWb0eIkHMemaUEUdXg
c1gow/ZV4GOqQcS1rpTZbmcL3qUxqXoVmvZ9WgzJoaqNHeUkH1AT7cJcr70Ikk+a5QR75R7WMjzT
fgfUr9WPNuhNOo8pg9aqusO3NE7MK2JbbnkPEPXEhGTXV/WupzFw4KxJoExKTEWQ++g28DPsZBOA
1nD0/diwHv/5VbF4G/3yMmpl2tIF9qhcm4vz81URKVKBvM3yc6gf62LcT137POiUQnHAMq9qRoO0
cwEgM+HyMZ754wKoaosfIoGi7MKqN1JxYCUunmAfPtUtg4bWc/Txz5+ns7ydfnq72abpeEJaUtqu
y03x8/NEwJjXyJyKczrrA/mvYm1LNDozktGAJApQ1ju70wZGM+dQhT6yD1Bw64JkhVWQ3AbjHUiW
fDdVzI3dPrgOu678OqDhb9rKIr0zWBLwKgS0XvRil/2Hhw8trEAtO+YrY9VFqjr9qHx64X0vsVBi
9eD4g5EwzMJt1eV4bdKnftS0BuOJ+Tn2IMgoL10K1yPMkQlxni5W86quePd3OdYtLpSx+vOLZNn/
5iK5riUdx7RtTLqsDL9/iyeVl/JiTcU5GCObKGOSgmZJh2eoPNJrxCYNseIOaHZ1VH6gZUXh3iQf
GOy9Ne3xYP3nT8f+N0+HJUwSEYPqAemG9fPTsTtHjxZy1/OcZa82V2pXKcb05pJhYEwIH5mCst8u
IhiLqK6QeXIWY0AIorlZh2RX115mbIwmTZE8FtFNaTTMxztGVoZEmUzs92NbyyW3OzyFhu8eah3c
5/GPJBPOqermR2qgHXGmzX1vE4cXIXXa1Abm/Xow/7nT/bTR/X51sZZL+8v70/JYDE3bwqStPpfL
3y2HJA6n+FvD+twMeKuD8KkL49eAiDWr2+bcM7zoWbWFY14gRtWBJOoIa7SbDpuiL4nXCz3ol93H
n78C4t+9Ap6yPCGkpHWqfnkFZge9gsCpeDYNDFtt3UEumTddDxq0Re2GphEAwfDYpLRpYA4A5blJ
vfrJZJZLYISVi5dwQSMH8M1BRWuPsSuuzjALnI1OcMx72JYG1/qLi+n+4Vq62sIi4bEDCOkJ5+f3
DfLBrlTMwaiMQvYDg7jxyMWTYyBm+ItbZln0f37ZXG1rIbWrlTb/cMcIsm3KAPMgSc9cDj+AY4Nd
NC7UI3vz7Vg5bxm6hL9YdP+4liG2w2ZExchNqs1fdiKr96awiGvv7HgobwZ9JzlnGtmPKcoVmpr5
65+/C/741nS165iIqJR0TPHrEj8Nui8KPfI71jUtQmxk8VVb9vFFlsu/XIL+sMva/DDXk0IwzhOW
+ct+Al2gKx3Ze+fYBxbK4sC4rqooyhlaoLHFka4oCycn3kO1gBqmT4nzKkfvL3b7f/c7a2Gp5dlo
bf16iZO0irrMGtU54sZAwDFcaTqAzBiih6Qx/+KHWc7yjvz1baRd4S0bk8OF/vW3lrl02jzCe5gi
WSYBoD0OC7UyLqaX3sAbHJt1dBn1E6KFrh7wQEVqWzjTuee+vKygFQCXIJnZLK5pyTnXpKGiOmXt
Sh5DL7zqWXoQUOvsskvnN4iMDRgpEw+OdaskIBoJGHJfq+SyJrRgm/RjtFMh1q9I5GjTLDRJKcER
6zCq77GhkTEbY/Iguog0VmfT2IikbEWIlkEAYtB/Cwq1tQ34tbD3kEblJJnHIxYXnWSs2JCpq4VZ
M8ijlyHZcSwGi6ld7O2w1RwGhrOjK9rwFY7kqlTH0sQ/IluJJVUN21ZTiQY1u3DhG3vyW646z9j7
ZgThxJgR6fo3XaQasi+iW6Vltj4jk46+mkEBCQdbkpoRTBNbItOCwExVHNOW7SxtCkSN9bsRERmY
tHimHHWZdLYJQzhtaGEtkCvkQ0kGAL0A5gYri3HqVRQ0Hy6GKfAUiUU/J5/2EPDt9RBh/opw08aJ
B0rJJU3DohcEIK/YtGPU7MLsAg5AfAPkAP+sT+icWd0WNllpdolCvjGLdo+9mPnMOsj8p8YI4G9r
qJmDX9zJpn7KkOYCqPf6neEYjxw6yYez6/tQArCLgeJtG53yUZKaO05uUFNTDth1FuYkeUsFiNPw
tmnxlooAHOek0NErCJAa9hFmmHz/5wuI9cdVUnmmktLhmLicFX856wddLdwho7pkeguEYBojLPzx
yfdAbxkAizTPDC17heJrqmMA4R5MQU7+dYqWaQ6WKnk1BQTDGjG1c+CocJVM+vbPn+UfKxJbeSw4
Ngs5R3zW1p+3DfKkpmGoq/ixE6SxWwixpQPJIMc1MxZVhBVbAmj272b26lXBHry1PXvreTX9Jc+w
Vq5BYE9UHoSGERYOmDwDH/RyuTfwHv1vLqnFcxUOQjqWqWUB+915IalMl6Kvix+ZiiwasM0Cup3n
6FZD2rjAdYmSufqh++yrpeUEtBrrLu4ftB0gP1II2wAA866rFxntI7ypv7iWfzw4cC0VsxOemsNm
/Mu1DFKI8jGEs8fWij5kaUmSEglRK6r+MunFkinRfZ8Gj0Ab0z/WCUGDTe6tZYwuwQVZQHQITJhh
M0ZoLfLQ+L/sncdy5Ei2bX/l/gDaoOEYvgAQghEUSZnkBEYmmdCAQznE19+FrB5UZ7VV2Z0/61F3
WTVDwf2IvdfecpYQk9kpwqtRiCzsdCSBHsY4s5/yf7he7b8e/r7p6PxMqTy59Jztzf3ps51K5pyc
jx0TVKoGwJcU4z5WJYGDY7GW4QziD5Ha7DjMLM9+0nTHSkx+JDX7oMaJWHJyy6h5fvhOR+RnmpJj
BU10R6LOq22WV/WW00nERdgLcITwFpFAGqR4emCkPaM2boB9F4HZs4hlavPTsApqVAT0eQz13TXe
ze81qtKgtEy4xjOJkeYlL7cN+GA/wTmxYApBjreap1wZHwI7xeHvv13DNv9aYvERuUwR6BMsiynC
f35Eq4Ovnnu8e0qztxi40XFytlkwu7PRaJ57usAbx2puS/uiN4iumKiRKzEjNDcJGEqB4s1WOe7X
QclTrYjy6q4by0BYnHhXI3EWV3HRvjj5QArAbDT4iI5cI/4hn3ggTXf5suGyjTMKWQTADKeuGFTT
FpmSBAPABMlsJexJvQhTGfrNWfMef/23ZDkPA9nlS9qXx9JZ+FocJ4v8xt3mfiQTzONAql9KCNac
RXWm9fxfUe8OowvQbsDhJjIObndYL5YJHGe1HQdqN8LUWR7EtBrnpL5Yi1I34lEtFvznvlB7fhpn
VToxY4HqrjY0VCOz+aGPxPz0kkQAY8gPBRIRaI3jmaXfeMK2ScS11XpXlR1fmSl4mMQ5T+4WhNKg
HBVimTBgcEubNRPdxiPxeZQwvapmUzRnunfgv2F2OSOk7+9rA0CvNNv3OYGwnEmfkIDJfEG8pS6j
LwUl1QwQ3uy6C4SedY+VBv0xgXBgRzusAXmtBVorFoR+Qtt3Jv49IjyGXd6pDyOdi+slG4hEdJgn
5mt7GEYPFn7hftJxl3upnIe5swuSBgjAK0swrV2inbXR+tkL86VITeNWn8eHMUsM0CCOpJ8DHCoM
8aHr+gTlDMa6pWA8ARAlESVGT6uNy2MJuRqPSphgNIeN24sQ5+Jr1WlhAXfmOp7LS++tTJal+kwc
RDCpad00C/CdpHBQ4zgQ99rM/eaVbYcWApdDMqf3lctuN8ZWOZuIQ5k2oUD7JJH0zcpJ+hm31BSO
G9dFCuzNwrzSEDZGcI/hkug5UfTGQHyuRGyKfEQ3G3Hjm9VjLvTPGJfrRcYwjZgVxzuzTPwoJ/IV
1dNw26MIYh5eRIVeJvdJzNGG+M1JLHKd9B8UGnheMxSiHbVhZvJW6XouBEuQ4KNJeWzT1Tn4LfkU
STp+clN9TKujCOOu32VyLfLDaJjlkeW7u2vt8rVOkdXH9XqVzwNpBrkddDRqUbneV6NJnLLj11ez
aT2ZFKSHLq2+ZWX85WCFvsawj3m9x/epKQsDho+6BB4t0VkdYFc58Q8qSQZHDLYnzDt8p26cDyxB
gVXwNJFbLLNDoZtfc0GwNEbhbbZS+iFpPO1hrAT2IYIYIh4gf2M1E0ww2uScmFpyZGUA6IDygTgb
K0OwDqdP5B6Emz6+6KiWhqwwD+7cgeFVPSI0r/reOYKlmftVsWuKZp6ZIB+56yhTo7HoRuxQJrb5
Oyw5lHc1Xh1tKW/cxCTwekNfYQmg4C8167Qw5JDldE7Rsy8pDAGL/VaiFu2srAZTI04GBCjpYV0J
wZO2RcoZ4Da9WGFRaqTabc7iwjUjP28NIjvX8hki27R5tVcifiriJmX6bdHEGGJPPWUkfBLt3rcs
e211nEuH7G3NF+hjBkKGvtreXx6Z7n7Upo1Qy/aiWiGamKo0kEuOrUFYOhuhhlFTXUYqq+5Yz2l3
uhzekxRkW5NAstzQC51YaSe81AZRx3YaTlM+GV9NA4Kdm4T0apP8WuE0mK0nHMJyIeCjczBQaWnx
I21NB9EeOuiVH1eZA+peTNnvaoqoqOPGOMedmIlvx0Wpz8kpbjyTLB10sOyJ7xqMTrdr3CERyc2z
0KtbY5zes9p6dXwN7zpVVF6sR+GVD3D0sLc0ksPQc5BjqeocWxbEGVz+gZIQty0N9mlpwWQmElwI
ALujBFojZbxD9hG4BLtWefqEq425FlzXdMxbUhbEdx8WxPUEjoX9b3dM++rHlFfpVenqN+SXTL1K
n7YUQb/tTiWnGnLb6Uksmoo4vewQ26INVTqD76zpMKSl5995yJkmxzkuBmTDZeoIs3JTiLv4NvUp
tkAETv0tBcXzujm2dYeEvpbT4w6AImyIY4vACUALpv6KABY89e68NwWD8DSfzLPSRv5dFuNcxxIA
rEv45qC0wAbBcjQRd+AUxkBTSoCdykrPDH+Tk613N9su3py7NJq6FECV54P8U11+sGqrvU50NA2r
Pb+togcP3U53wgTQ1KaZ96SrEcfmCZW181AbALKYCpqJPUDtX17I0qJTkVNyKjCph3VtX/JhFocJ
cRNmAvRRued+9xsdkcA4P+fEcPlZDu9XxPl+0Ln+ePJenL5/mxvFCSG725SMGC+zxHHWKJHSfFyP
GIzMo0hWPyS5l7MbCU0i+Xp7UmYyZBEA5wSzpXb2gxbOByutCXNaTDuYQ6BUvyji8VSeEuclkfFb
p7EcHmazBbUofqRLm3Fyqk+Ljd7eR90RyG7IDnnZZCd+o9iEOyJA4dbsE8I5oO8NfNeJOrodjjDU
TVU4cUZxsCVTOPoWp3Pzc0kT9wCg8mK4kFJYFSPtBygBi5tIJWVjShwtHIPcY0JTT1jrSLtLBA95
qS0+3JMZsIfh0WGYdhexOxkgc68XBvki0HMYFAoQAmkXucksTkMCi19JgRYMO15ToEb8QtgKw4YK
PKjGEbDhwNREzKykGL2ZaFwv3oT9avTmfSsGhxPA5slMZORsl1ampx8F5By9yB4MxDV80AM8g6wN
a2Unod+S+agm7aJm+GgT0nR/Gg7ZXPBIY4Fqlvx9crgl+sF7aDZYsKK73Y3u0kLs4lFV9PqriwCB
rk9sqVMOjkVtjR9biPxD+m4jqY6MGU9q2fAHMrTezsOaF3eV7h90OnOKENhEXV+/+kr+lIN5vxrF
kz9mrKUb/aEkzZ5SRi2HZWhf0CxHQiseDaVdjzMhQvQkZUCOIcg2fIj+o9MnK17snK9VSyiuCa3A
AZm8pgRqdRZuwTExmGNkjrpinUIbZZgnHqv+7ImGYI7+jd3bazsLF/tJeqtD6eCyTT+a+J0WwDmh
qoWxjA9EGlp7nOzxSZvG6a7OihnPv3caew0oBGdJRYpRgDe6J4PXkZHHctrImLR50LgC9Pkgk/r4
+tcxhQIabXNlW5AUSn5fiPorjGFhjAt816+cAN2U9zwHNSZqr4XWovD9pNhWjQHGRI3IWCXEZSgV
jTUzdLBj666jDgaYmaP48MhJcEZMMknQNNqEnpk9iA1QMfLcieubz9ciYeBUKvC8M8bnvZdnhPSi
1ct2eumROtUTFbCWKaT1uUIYR/jM2nC7oK7sWNGxwK5946rxCmifyfTHE6s3ycximphtpCt3CYQt
OFFR0xafpFr2mMGyMTQ6ToAY5deF6u1abvLuUUsvGPOzkyh1bacEnIJSYGPySMVDpeZEdBZOqHeY
15a52lSGwwtAQ51RrfyooLqGjPV6zLGkSsAvGKlcdv3UlNFAcMHOneI68sv65zr0Fjitl1ZAT9Bn
XpSi85iT4VC1koAMN5QUbYAo7Sky2tWKVFG4RMf4O7I0ArgCRpjFJfRPad4Zq5UDhTbpBfCQEvix
Rv42vRfNqJ2BOLzaLRG3rbu8de3qR1rTdTurKRDBmbp9aKtMARIad844DtdT4Zn7eeEAH4YmDZyZ
CkxWdIWl280XWy+f3a0NmdsljMvMipKqctnUgCNKdbYe+UuVeN9nfax2Hg/BCdEgB8OcUJahr4n7
ccDHUyP+zyjeyo4flJfzo160pzFFuuekZECRdrUzWnlbMz7BiNuYZ97pU8rFwdYQ6iifYLGWMphr
WuHW78FX0e6k25yN01GDjW5iWW/WAa/t3CBBsHeNO5gYZ3v+nNZvXu90XwEVncGb5R3UYMBlz+TT
vU8Y8ltAn3WGb96SXOEelN9BWsQpVdj4KbkCML2fmsYrd3wuDRaE73MDWS3Ov2WbTMbly18L0PNT
Pqw7FwgPmvcDeokER2bxIIpHd4PxcpGlBwcLUdB2BHEr3cbBkrX7sa3dsOr4ULWq5D7HmbcjVPQ+
ZTwRTHnxYWTpDxdxuyQ9lh0hzWsyHnuDVsnyNSokIh54dQejQGoxl9ShMh5bNKINUrFyJAJ+gtIu
DlpuUX2MUx3IKmZ6R4QIyOt1gmQtOjwY4hEt7LlaIdm5XoaMuI8f2rp/nHxkLfR0wE6NHMnKAEHF
8+A68vBe6lRe5qZAn9X0Xlga2vGPZ9groEG52DwZMn+MaYuOaUisqK/kwVthpMfATc3hBl3oR1bA
oLbH77OLBCpN9G8FWtZgYCezq3u9PQ1D8j0diIZKsMfMft+EbllzepVzvq9lf0kXHHXZAoNWbtlJ
vIq4QuU66XjBjZcysZyDm4gnIFRrxGofCWfhnEU/p2EjJ2KgnM+OXUggDBu8eNI8AuIgiJxWaNeq
+rrr44+kQxGDBh3Ecj4+M6C+X2IWqZkF+r0QI0LYVnu0Y+9Yjf7PZqF4RFOZ7Yth45uk3gGWlh9V
aeJfRENboXtwutqEQB45MutF4AC/epv6MZDWNKqgX8Oghbw2pPBtJMaPamKqqenLSkuX11s8AEHv
YbkszQWB+tvIZ8JakQsRn0iWM+n3ErO9kt4LBccGon5MpvTNdYhLpZvFxaMXr1lNI6AaRHpkKFmY
T5GpLndFIm1E5LBMNGYEAUP44UxkTBGbBtR+DWVk7F1kl1n7NLOGQ4yfMJpc80zQ7odZDm/oG+ar
ud84e/yvvH/zIqv6yNaVOxcTpmssy21H7i2kziw5oISYIt8AzWorShH8pD+msQSFZADSRGJMAq+u
X4w8/5lZtsNstGdHsHGzNHpxneOlqBt339JwypiLi0n6hzPKs111eiA6xVMdOHZmP6Zy/dKP4C5H
yOU1o4DS/253WR9JAeQhI8XglLvaXZ70ztVk+i+LB83Bj3Xq+p+/LBSAN4Zo1Wv/XBmFxG5tUs10
5aNreZfFo8+TPVPTtm/Kk3SUhbtWf7RbC+yaUA9d2X82YsbNYlefODFtyFbfXQfOVaUnLBTjapv0
hsoDOD/gToF9gWnCM7W3LMtDp0uScMrFCUIcIJ+NXqFrr/hBCX0uuJPn5KOrxPdMGccxtn7g47+2
KdLOYkSdUEIENJrB2MOHbcJ1Xa78DKaPg8dtZzYdbGGAD4A5GDXlrtzPymRCvZjuWV+vsToD5j6h
4a0v8K82bg7BF23Wnuqe4jVR680aU6SXjXEs+05FwzZl6YhU3MWOvfFsyXkr6McH2sObsgW/B1lK
wo0tCJEzsHBUWEYqiqJqRL69ldz16D5rCcLbvFHIFI0XOCN3fYr+Y25XLRDbDFcgRGXyq494Kcjr
m0hc0tyxDh2zIxsnRjSYriXxX5YDZoPfQYrXdLO6eCEelqOqBnJj8+K1c2eDTjnYOhG0u5TVtUUN
DQYR63VV73PDXAm3b10KbNgatjF8MA7aLjyAOgoFIv2gGc7S2c869/qq57wZ0iOFhVO3cpYlmhuX
x6RneJhhILx3B704pDkL77ih0VZGd668a3crhxJf+27MGgFZs1MEtcofmBzZBwcrQFWqG9spr+wm
f+xQgwOsjh/zgoTm2hsN2Coop2egrJnVj6elEhHhrw2aRLmFUnuPhOnOdJwrEozVsC5sbNKwtW7Y
jRX7Vgd1McY3mywzv15N2kjdpMKqCIfmKrO80Cxqqt/lqKMABqhdvkqGOADBYTzoxXaXkIjd9Hdx
z6uWXUKQliKR0ydHJQWg5HR7rLzMAEcGtp2MQ6hRxRFe65XLwRvkLdFA1VweFBMBjlva/4SvaLSv
e/g4O9evGIEUm1ngsOjmSc0uejoe8jUtz6UU36SuH4qa5jn1zW8QxEKj7Z8B1pHgKIgCNlCSVF12
EzvARHzCcn4dwlr/SoAII9YXZifVtactdyO5xZVnEwVo+wgQtPt6yWE3xGeJJNVarV2FPAlJTpsf
csjHA3iN3OEjIVzaimvYLIVHxz6ps10UuGvKhMNgFd+MLAGi0+X2CYLtvW05twIubTm3WjCTsbVa
ZR5Zg5mFLZiFAkY0dwA+t2R8s4TiCofE0TDkhKYag2n2puIygaeHNMG2y54Hdaex4Qx4DMJJA7/c
jIr19nYRVC52LNvLuxsrUT/hQDEQa8sh0iCChja3VcSUi9CYOP2q+K0GZUqSgLR0KtUOV9YmFQ1y
hcjeRkxfLFpBO2cxF8k72OvbYlnXoKY1Bs4AbWLKs3od4c5bhwN1eC8yJE0lEPCT14NlXHw3+vWe
+60yHnqfbfSYKT7rb93c0mqkt8DVyGmbNxplD91ubpGqjgN2H2Uvzbn1iGWXoKmQ9FZHs+qsQG4l
+1Qm57Em3TIfg/xJQj0+luaYvWH+4oTH/skHz12jrgq9ws07dUeLgoDop+q+dCdBmyL2tCI4HvxB
XKZBj4CvsmcmLuQEg2jetT2sRMe0RThO/BkiO51TI9l+zVNn32Jmvuml04S/Zidq5fhmcXfDcD57
ZJ7AHHmDjMkaTlWbF/WVT6K4RMxcgAn9Bh0zLEr7h5jzLy8jDqM1tg9+panqi2nrcYGNGNQWLJeg
coerw/Ia5/3VHKf2ydXmL/QN652ikvRKjuNEVvoZDeMWpABcx2Yb69QjyRATP3A8vX+/t7H0v+oM
fAuFgW+7Djo42/9ts4X1pi1ktlRPvs+I1qnWO3LZq12q+LMJ09TOweRrQwrz+URBfiJeHI850vMN
40VOL+P/Iv3KreFEVkAasf+09r66Uy0kWG8RI/3QpZi6abfUYMQTLbIXQiLpPe7h4BErF5/mERAV
AqiHwi5xjngj6nUCC1gd5FeVDk8nJroLy1QRJZYHD4Vc4apHUt6bC30n8NQ1FwT+eFdtBkm9KIji
6C2irEhtJG3hGvS5teO+0g56OlHRj4yJCfIw+hk3tAcyi7gy48Yj3V2k4HmG3rsffP9zGGSY9v1N
LmnKE4EvebhdWhYi1dgy2qIFMxhfrWb7ZWTgQkt4GwbTAGUeAGEznkphosX0qfqKT1/2PQL8untm
14NSGso2RH535yIFjjQITp6C/USH8rxgXGNkwnHCkX0EV/2eQbU9WgR2yoptqacrRKU9D39pk+Ra
xd+bwjzb4wgyzzcDC47GLrMAVOL7vxAbvi96EgfB63rMv2krDavfFzEoX823cVup7DFruGTxXLN1
p2lZ4p8gBlhyWdlX4+PytitUCgCiX7WBWcDaWlhcKf1Wr5mjkde4d5y2iLxOnLm9zklFznXlcO+k
DUAPrnO0E+lXsdjEXBvtDWMm2jGezNizCI/GpTzlxpVHt9qLreGtUOm1kHnzLDlXGzWmbstHS3pE
enbfFZDcna8RI2UCfUm4QwvhcnjwM1i3T1P5MuXFoQZE/AQISYGpuTcYEWB/7a49kya2xxoUWCnZ
9sRiRBa2gT0JV5EHd/IEvZ4GHmx3xP3x2PnM610CTYOuts9LMb5OGQSUNcri8ctfoNMILF4UbASt
LrVgnGZClcW8NaBELuxQFJAYK3to9nYx9QGwsS9m0ARUAsxkCr8CLlVAE+XcXnvKPZB986Ob40tc
MN8u51D6BvYKkAXYvdyDN2d5YNXGkd2CYgFZR/E8FRFmSmpejd8YZJIQzT9bOGq3nQNVZZe38jUT
yRn68920WgDFfNiXVvZgW+adaK1b3aCZZ4JwKFhbBea40IohWcEL1YZxM79NPXz/xuICWNYmIgwp
89pLhZyPoh3Yyxx/6ssDUj8yhb3QiTvKXrSs4wBfwHU7vglEsZHQ1SnVnmcX12IyJX5ojerKkR4g
jYXt2GJY17ZHSYezgDsQEJRoSpA0a/9jaRsWA1nyDWw20aXzElW2zK6ox/MgIVhLAMOVpZoj12Zn
IBeIjqtyGGBxlRHP/GVbfF8tEKB5dMWx3nYUNkPspGY2jGiZuZZhxsQRkD/r8pg2isfUSXtCJvKf
tS2hjFcCR0z9jqaB35b0v5c9MyGvJTtiLG09LL07rtG9CQUefigHG+Pu74OaSdADMff3x7TxX5br
SFFQVgIERY0rftMvplbOas516ieo9+/pIJbd0sU3GkatqnuvE96AaPgGSthPdU096dgPtZ3SEWzf
i8/CYU27/d+/pr8qeJA5+i6iRRtdvuP+9pIGWk7fAvv6BBgfY5VoR5aNKZex2Z4wcXWwitHUnv7P
f9S2DASWiB1d0xOb9vxPOgwJNiS3CWl7gkxDAo/r/fAX58fgIT1UxbG2yZIY3Z9//zf/Kmi3eH+e
jioGNa7Jf/7zj+Z6luSGoeSTCazmalRIvrzVP8duKa8ZyH235ZPB9gxoLSfWYMDIq7e4vM579Zr0
OukSsSdD7Z0tG0lgLmFS5VrE1LH65R9e6H+5yxGpCANhpuHo5u8SjCbp86UZl/ZJNzqxr4XDsjoO
cQus1OR8NRZm/6ZKfrRI2AjFoJYSuKocw4fvvvikxjTdP/5w/yr78V2fK9ZDNOxgl/jtw3Pszaww
FeMTHD62AXSAsQ+saPZBUfAJpL74Hpcd57CLUlUfE4cta3ObTBRsnvul2uYn7g7rYmwhp+3ob6XH
1WozObR6Cr7UUjA9mXGJsQ6UMIizxWYfNqDLaqRnh0EmDL5xLYedV/wwlQgRANNSVaVz1PxFHGBj
fLcVY9vSL7RLzlGwwzqHPrm48fSuuk5qzptO29aeC9gcUhvh53bTjefAGygR5hEbkp8QEjK8deQd
rBGNrEA0D0ITeiiN9ZVBRfbNAnuxi2eAIVMzPdOcqyZTR5A853gpoqWS59ZfkpuK5JagShEOGx6/
aPyNrTGcvNFEiFfGMyTZbgZKSWtPwKy3oglp7Kk6ZmzTQlHfdnl84RjJeIU+UBdwp51F9nJnigfs
sGeGzlpQQ+nCGoNwgvlWlGWtxC7Gh22NRX2qF9ZEorrOmK33dR6ZPmEpzisDIQXKZD5NI2s5XVpx
WNjaPfuMPUsTg8E/2BeoJZFyO2hmdlofOQNBbunteCx6OnGNWHpfg87qwxQ9ekP/Ohh+ZAr/xShW
uLsISnf+Jv8BrbkfuDjaNlV7cmn0pUk4kwEXph5Us8R5NXVEa2Y6BXL23m3d+arWZmV30bFMNLpv
AOAj1fr4TmWBSuRFujWKJF2e8xzhPwlmgWDZc6UGeQeDpkdVSk8Fn1+wl+Ln73oGTr/c6/9JIPV7
oQ1pRsek4grdRpRsO/Zv+rdeJnaiO/XyZJEhwEQNOK1uKTechkKA4NDuaARhFvb+Ct9Shmb9Tubz
zFyQFLoB4fOSzcx2i+feOswlXB6VkuVMPXdIUTmRJoSoTicdhuw+EvS4t3e9vzz1c3HKSvzJzWi9
EIKUHbDZHqY0Deyp1PG5wgdzICZcQwHC1s1gz4ht973C5O2h8VHjHuPEAESRxaeY2WB7xBepNXsb
F+MDCwRGUPUFyceKxjZuQmsGW2Fn+cs8gV2MxanKmX/3aY/+X+31ef6OSdjzBURDEbvk3dfvSyft
c285pBTSZ+rg02CcwgSPfXGJ/bI7lg0L6mDIuZ+xCkwsjgx+rQOs5MTSIwaSny4kyGCeYdjB2Amw
jWCFp1YIYpkfY5oqDr+bzI8XJkPIzWBeFftetggq5mdjAAIqABsHef6hnISMe9hKazp+sHdnRjXV
1qEgq8YRQ7lvtmG5VQZOBfNkQjL2h0Ty/3sb/8HbaP7pmvuLs/H/4Y5Mxvf/ea8//2f33n2Mn//h
b+Tf/cPdqLnGv1zHM7BReVBucKciKf7D3qi55r+sX/48HjsHUfgmtv+3v9Hw/uWZm5p/uzUZAOhU
Xv+2NxruvzBimJgesTh6wjL/L+bG3wo4FMRcNwKzIEYel2Ng++d/KlxmNJPFmlsTqJs3qQNRFw9+
9/SnD+buD3PAnx1Dv/yGf/IM/Pojlsnpgk7V4qD5rTpCCS7pg/kjmveBhmG3ArfMyo55Z3GY+yHy
DHY/rpx3ekuosHlJ1ueCA37CEqWDl2wMi6kYGv/m1mAzXnA4edC6Uj85DpA6tljWbAtsfcLu38k5
+PtXvym+/+bFO78VCpppxYPZ8OIFaVw5kjlyFWgUubESdnDin8rX//aF/Omzcn7zMeWTxBI0gcS0
beswkr6YwtPccjz+/l39LnT/93eCJcTzKMj4Zv7zi2+rMQU3DDmD3bj/g7FKe2W8jId0r39Cr/eD
+ao6GUEd9UVAxk3/fxSF//Hn0aoYFgWs7YnffnfGSFxlsmVnaccxMgPjUu61++G2DIl2Ctxd9sic
HhT5IQnHf3rn/+0LZfxq8mOnGPV/t/NKohpceOZT2EfDBXl+VN37YtcetKCLjJ/Ws7omyeRAPPk/
9QjWb63JrzeNxNylDkZyrv/uUaM7d9Wa8KYhQ6BFWHeld+8zkLanJ6LoAynfEoz6iJoCv7plDL4B
qlmFIi4B2kSZepgrH/nvbWE/M+fYMVoh8oKAWuPDsG5yGnubW2DSYajUUJlL/ZQ7TVSZM3nFyI3K
5FKp5kWXpG8uxgku5yle2whYCyGhMLFRepAoFLrxQz48eEkZAhu0im9ePkGFEkjG1QkZJYC/hvrF
DFYgBfVy4AIMMi9FVU0nbDDiksY9wZe0I+4NDuooT9XBScQOIvmVRDEn+vEZRHB3Vnba7Uxr/HDW
+C6zWM4gxWWv58znvkNTRGcs+Vn6xieQy0BlkgxvJNos/UgkLyiksx6Af52Gy0pcmkxAlBq7LQ3K
GyBCT8WeVeSewIwAdcrRm9k44m1gMIdckm+gE8i584plO4FKJHlKv71Be7pzkYJmJas+RYZAzR5J
vLOa2fn9ozJ/Os67Wz5oPIydgN4a38/o04A/eTpZ6UV1ymlfXPPLMD4Ww4kkoxxkyeBumDyidEPW
s62bDkZ63fiASHSkrRq7gOUK9dguJq6XeS6Ckw55TR6khX/IUIuukqWmdm4YZkz+9aZ4gOaw051v
ZVZS3DC/XOuoLPjuwaYp8z0hoW7pnXDJxuuRQtwx7ANy47nq0a22fJxfeWvuIaEjJGe+Q49imm2U
d0zGkw+ZPUE+3PlorRyk2Y5nRhiQiYqqA3t5K8UaMQQGHx7w+KKWoUSxQXYaKqrlK6vtm7yaqXyg
ZKKNsJj45w77EZTLbLOW+RYaLABDOiCEtghRCvVWDfF1bg5Iz4q9bj40EDwLqVF1Prvpw8IOsUs+
6edJOWE5YrxVQg9aQl8UoubYxXzR/CB/pdRZssefm25fo3hVlr5ZMOA1Pqw4QXNGIhhSmbSSLj4z
Cgd5OjXfl0WGqrv1Ojc02Dt1dEz+6j1WXhqK8iZBuOTL4cg29JCSeI9WM0z5YoSB9og4gMZQAUP0
AJhHuFQU6/6KqHKODPXqpk+x87UAK3bla0zm67yyPJP9nd5vYKoUzDEqz/GniR7D1pjurS/TxKWy
oqRcYo4CsTdyeTPLF6siiweLCclDB00Qg1l7B2Fc8ztzFKIrU2NpsMHZ6V7hsltMq2aPcVsldiMv
qXN5BT4ZZYqdCPMJ4u/m8ai6+AqE77nU7S3oNcw9GEt6edUpcU/IY1gn5jFN7nTjLI06VJOJ+AuR
RnuRTBxjaUbSd642fmblFmfk9UHrpLC8IKZ1D7VH4sjY7pPqzsFLpmYNxxGobixUtnrpiVpdsoeh
eluzS4ogFAPcayMWPDN3NZESTLt2vq9OTo++pCLDtUZm04BRdZqApQmRS+XelAUwl3jfDeREecUe
n1bk6bdTdqZCMD1UBJ6IoG6HbnqzJu0FEuSuA7zpaLe46U7QQ7BR/HDj72VJEPqTYxlXLJsw0g87
k/BB17poAPgrmOOurp4q0wh9fsCb8ETVCLuHAeD5fimWvRq+IVDiKGYlEhs/So3wxdi9qRjE+exu
2c21t33yOcTsIYwbN6dvn0mkmE7M0W51SAxkILNERX5ci4C9em/0qLf4EtMLEB27Os02x3tzW5Dt
LrVb5CGbLiDomWGu8YFgyaAd2U+D7x2S9cYeb2iRdgKTuy/rw6gEOLr5APozwJp5m5OGbBbLVVb0
V15MJDY/wjK5sdu3Nf5m6zhTTsPqhN3rtOZhqlZwNOVVSjebk5eOE6JAkpKkbEraGg5OAfuOxDKb
KEUfA4uGvtdmxpGh3fCbBkbkSw5ZtSfEdmArvIUp6Jp5aMR6p3dMMfl8tzwpM6uPq/s6w8af+BJz
CC+tfOwNQo+TF49/sap7JrUMDFcZ1sTltCjnWIB+89csJtcm+ciRPGpTtZ/QLJnyrOcCWFEVNihq
DLs5TMRnYzeRkZZ/drgo69k4aoLNFTl5gU13aSObid2RGbtp7Drm2DZ7F2fWiWM4w8o4LYTNuDjU
dlV63ZVnN3Wj2DmOPGEL8ZR4Kk8tKU2ZdI9itjDrZPcDMRyVfyYnzTS9vSjfCJDZ6f6Hb4mdM9/7
wxw2OaYOYQeVkR4Ld4kS/ytDlYbk41pnZ6gv+9qSe0tpl8l6LlCPajNcOb86JqZ30NmM0AoeZ5L+
Ynu8yt0yHNjM2/ALvem+XMv7tkfr1gB4hMXpNeMurq9tM98jz+UofjU5Sfv+AHWHpBFMmjhJNIbE
abXdqc7JaSq4UNrdgm8ntcxDKpeLIBIErXGEgvE25ojZFbN7bbPRYaR3mIhXmzFtAPCNOiRqtn1K
forxpdPfkjIPSRLdS9c9zXMXKIS0zmiHk5c+TI66jfv/pe48liPHsi37RSiDFlMH4NrpThnBmMBC
MKC1xtf3AiO7iwHS6K+qR6+qclCWmQHhF1ecs/faNVzc2s6aFhqeaIN8XZXU3OPEEVj8LFJtJHmf
ZT/EKnJiSXGEYY4zwjAVP/jZITAhvGXPaI/dhKjy3BDuYi05lOpF9ghqLMZ9as4pHIOLznEFaI2I
NAna3NFrBTfU8lWdYukX7iKRsAP5FpNOPlCFS+xqFHFrJ7su7PjJla0YP9TjWct+RAYkQGb92UMi
TudBPkf0SiTin6LsppDkzRQ+CxpLjc/Mpu21/L7HfOQFP8tivIjNphjEkyalDyniAn9WmArJmjoI
t7iN2whpU/KjVIihQ/HYtb9aOtDxJLi6JO7BK69C5siG9IcgucNI71SluGvS8KZIxh++RbKwNVK+
mCuAAWyQKnEVi4yYnq795KEcGS+p8iybt7F22/WQT3HGpNlRHcQbCS1NRFNcKgy0XRmM224T4VXR
StJj08YO/WxHBMNejWG2sveU5UtF+EbRfhO07k5EQoDGw5nTdORRc0eD1Z5wlowaO5Z0Bw/cKhhT
t2DHOZWWHdfqGt0P/C7amepPQBJg+UlCY7/WK9NxYP3RlfEuIq/Ki3s2BHMIWIjquzwngXTSuVyU
3tCT9+r0LLNjjNGfNQJhVLq5qwKfTR0tQMPCUjyeO7QtUzGxD3qZUnUl+eK2KvoVK7qd6Ee/bXDo
duuobJ1SLN2WDz8keLRu71Nlr1fA3rxzJPZ3EzxlBWQWiSoVgbm5Oj1mmrb2xPRWEakNphFBcsIq
7TunrjxyKLydSGyJF7/ErJSt/A2SzPcKfFmoSq4nd8x+nCKLr61Zuzrqc52PC0OPLVgnqS03eSei
f6Wd6P1SUhQfF6YvsfN2RbPukEpX3lFDgFQFj9MAST37ObWw8QHWWyTTmASWGj/G+CsKmJPZXUM5
LJErr6cXTTQNQA6qaFny4sQIbz5saRAgQlhBtbSp5r2kNnsbm2D4fbgOrqEGFhX6d9dbFCZb0SJN
JXq9XnhDqptD5vSvwrU2ihs7/jr98vmJeC5CLM/51OAgcWgiXQFxcfBW0LROg0XZLdoRYnYwd/1a
XasH48opUJr/nHfXUSxIUoqqG9Zc2HlbcaEyOuFBQ67ej90pVOEdTYeivGE19Ir4Eg4DXGLSjGtr
XkaudWI+Ovvqby6+MMP2Ai63XOCd9nu0OAiOmcOcepU/klG3IlMDKrZDsqR+uH7u/ujw+/bSi+GT
FNFIogTPPTamIzPnj56BQuXoNSlCFlCt2v7zH3QJqnkdQG+vuBhAhKMqY2HwsMqqdXuXx7Ijx7qh
rG9TknXgGrvI9K6Uiz6q37y96KLWZcRybmjp7EYob6fpqHJmK+6uPBjFxPdDCK4Zg1UWaTfOX86b
ol1P/gAVjAj6mDM44ZZlFDHwYbDFNT0G8hKvfBkfPpKqy1TwLJV90fLLEKpWR+k2OGTXuJWFWK1v
dqL3cOWpPvwA31xmfuo3T2UqATKOjNbCSFyrDCHdGkVYkBh84+9NVzp1eqf32aGJmdQnBAHoh+fV
eFBLF7GwHXHM95Ga+YRtK/r/5ytYvHGrATDVBOHgqP5JLL+TeoU6/crHee01LxrXwBP6Xg15fkm/
s7qn1j8Mwn83cqh8AQLCXCkuRqfg03yxciY5cZ/eEIm09S4cEtbBtvqW2d5/8ynMNeU/F5MWldMS
11E4zY2MAfePNqSOnhsEC155ba/rzrsJ9c1lFsMzGcIcDThfA4WOdedkl+gXoVEA8x2kq9vEiRx9
1+1g0d6ZTuOKHLHX1U2KaW9LBtJZvvKK5Y9/xn8/9WIYF9owBjiPKdidaJzeoG+mb7YCIo7VFz/R
r/GGLMFD+nX8ahKGRYwiGeVP0b64o0ghbq+toq8Eqc/ezmLkagO4E0p8BKzZ7NJ3FImiCy/pYTqO
ruRUu9TFHmY3LjUha4XBvrSJ6ynP10fDh/uH1xbDP8NhMb6jNre8CLM+sxbtwGf06Lj7ncEO7rTv
pG072q8rE8r8aO8encaGQrvRUJGD/D2hVEGTll6Faun10S/tJnSR8K2kvbWnyHB9hVtyF/8sOP++
4LJVAN8qbHODJyQ8a+1Rd5kNaeUoP8Z5dGi6wE3YGXuGiHwpdEIISZXyotVsTlEpGiIn+JzImqq9
UbQEQ1nrphECIFobqepvislzCLjE7qVdFJgenoHsSwO+wDlYArIn9sdkbsm/kK9NM4RkSz8wbD+Y
brMelTfoDZBZm1yMXMLkNlfe9Lx2v3vThmJINKw0iVbW328avl6UB0UKJsRNiACYXGLmH6Uv+JmV
04heftXYxUZ5Mgg23Jju5xe/cm1rMcvoBSUCyeNXbvTmABUQhwAVpLjaROE+qq9R1JaKpz+/sUEr
j6Iu6J0lcaUcUi3IVc7Y0j0eez+ws53sUgmksQ+U2caUAvDDBfj9/PljSvO88f4d//vCi88H7qge
xw3I0dpNb5D6WIdhC0ID6o8jrwr7aodm/vPeXc80aE2CzUS+M7/3N8tx18m5YOpMHO0+kB1ktG66
qdf92tt6Z2NP/uw+ujKM5lHy2RUX+zVcV/8sTuqm2tWbPztweXvtMh+/yTdPthitfjwmwtAxYrq1
ue/OTESC/RPlrd3dJggUrzzVx9vQf19OXwxQJUO1OET8cGQWHQP0D7bvxi4qmzVHGVt6FOffb3Nt
H/rxOePNZRfLoiyThCCP/H6AeVYSdt+AjC+wXuhsE0T1qt2QIghFZN12E9Leq7jVD8frm+sv1kGh
suqhnLNM8aHak4NWMlj9lDbCJl2H98ru86/j403Am6stljlryuKG4GCe9lZ3s2OxU5x6Ix2k1XxQ
xYa7hVvqdlTC0a7bfKlfvBWmmxXBLuX/ZCX4fCQvNYg10FJRlLmbND1M9PD87unz5/1wGmLlFvkL
Y7287NuLQ2rm8Vzqq11pHW+VQ3xKDiu8NjYT0KE//JYuV644D9Pl1/n2ioujYzuRThCTjYRM/GdZ
iaBM+hUAHByqxG8KvE7xRyWIKy268qjy/Ad/duHFRGSMoLjpZlDVnAp4CeOtP1IJGDKa/0ciDInC
qQgD77Yd6HktLtYaziKFSPcC6wf7DVv39APlYExTGIjoIGU6cABfdWrVQpC/E3vjhqwkp/OSKzvT
1w3uuzuX8DDILBiyuCwptF0SmIXJKwNguI334WbeaRe24HhX1kD5o6mTiGGLsoU+n9HmTembyXoO
GlRhic5bHeNMtCPL0q9+k9JRJ0JqhWjuOLkohi7msV63zut6bHsuWqN1tsnvfSe6svWXP/r6Ib6Z
3BOIE0QGf99QlXlwdOrpz2avXjWXuYBTvnjOeClPwBvOOt8h5LSYjZ90IWbjLN5dGbD6BwMHiYwp
w8Uk4Uxfttt1UvSqvGjwsMb+TTC127CQLs2QRisyOH7nZb4R6RzIarqKy60AqEWBqBf7+mWKCd2b
LLuiS0OFBn8LPmW2XIA1svYLHKZVOfa3ak1Oyqg/EA/gxobq6GrxRSg66oEDsJXeP1tt/zPJjL0o
kzpDuh6dyb2RarSuFNKc9FNp4N+TpHWVqgSikSkuxMoeA/OhrdI9RMiNoDU2MvRHKqQ02RRoWyj0
Yn5TWYCvk0CMybL0JoyEhwQ7fKC0YDVbZ+jmeiUeBiRjhwzKG1CLLIcdgeYTY60cirsOcxAkkN+5
Jd8XleIiOaMs8+Cjn2tm66DK54xVdu6vCUjVa0E4lqhkreChlOVNl+QoCM5ScW58Goxeq+7jSvlZ
lV5941sEWI2wM3xFOWhhvzcR6U8D7gOALI3abDJMaEmuw4uALRX/jAXVTbC04KXgoyTbrIlPBT7h
SRN7hwqwuupV5VuSqQk9IzXapbV3a8X5Y57qLm7EYTV6JZ97DIUnpD3Q5fJzI8fIiZL8lsxjV220
x3Gie6pLrbIaLdxzBdZqsQnxxeshKemV8pR7zV7x5hwvygltbVtjbJOjbtiaLgIywxAGqqg/tFH9
bVbmxHm9LtpHSf/S+Zotsd2Ws2IzZdVOUNVzG9FTKRT5WKXJwSdtMopUx6jHF2rZF6NSX3JF+wmO
9rdX1DTSIakCxHOtwP9+ZfwvN3AWak6TDoEoEe+NUmyxJJqDCEgrQKFq3eub0c335QlfpmNs0l/z
hjGzr33077YcXBEtJyxaZN6o2WaQ/9tZKPBNS/aAAdKFC1cjB9tRt85l/8Dw0VGzUEKCF4Ngw5Pc
OimvTDnSB8+LIA7LmIyyBszk4upx2mp9J3eDo93X3wl4UWF+cMT8GYFP240PtMBaZ7q2Ks7z2Nsp
/vWR/31RY7G546ibkmTWo4dlz1FXK1p2OK7v6F27gjsPfcPxH6Ynedt+IVz8yi88/4KfXXyxxWva
FgTAfPHGaX+XN5kzbZsvHaHXK1IFbflw9Qxy5RUbiz1dC3aiw5Y8XxAdemIPjrGWVvkLAVZY5BBC
l+vwTLPx8+f8+KpUkTiHIPpXFmtJIcXIqUD94tjHRm58l5sv/80FLEWHGW2xNVuMHDFAxzzVUC6T
6WBQrIHR5Xx+hVc53bufipAKkf/Ipr78GFu4QtYYcImKki34mdD1Lt6RAcmyPLiw9mxrJ5+QdPxX
Y4T8DFSe0oxsXjwbwbpk23QEtvT7+CbcStvY/qmfsRXbFRuRa6eOD3+qf19tWQEhc08kmImrRcpL
pxUrcmOvvMjlos4Hx1JO2dtQVRWFxmJWw2pqiVUDJgb23oFCuEN/045jQsGirzVHjG6U10FEuDCK
q7iEZCnYtTjd0dm/J0lu1eN4fb2j/0gd/T+LdTkXL9l9U728NKfvxf+CbJdXfjohOH+iAd4poN26
/96EWfg21uX1X/kjfFZkUl2wYIm6Jc/ZCPNk8Uf3rIj/gg8r4/gg1AWCscKY/L+xLrL2L6SR0MU1
hV9YIeDh/+meyYz9F9nUGrEuKhpKSdP/I+UzCOK/pk9N16h/4wvgHiTUoOKycoRzXZELnJUrHcwB
u6WhjraTrMkG1AolI5GJOLOyBm5RdvAmV6avTrotZS1uQkHyfnhNaf0WtQh9owCNb69kMMjCfop3
PbMJ/7icuY2mRaRwKPGqnZofcdshKimQt7StKR9rPy5Xk2c1tl41li2oo38Zu/q+CmSZiJkg13cl
Yb3WE7iwIn6IUtn7VYUSCIVQJY3yXs+DUD4CYwpO2qwfIyvQH+20F8sbn2gWewgrMrKriUznyY+0
7Nxh4jZ7W/BT/Opy2prhL0jeeU4WM7xFWxGwwqzAvQlA4PrO4mA3Nr10ygOpPDa6BypYjJVQeR4b
P/I3YCw7fNGFL2ZUKmMzIGwON/hEMq5CqVvpsXhpUy5sJ8kq2xsZxwYejbrPLlZV93epikjFo1p5
rGod8hyRI6gvKZqKndGsehHOu4FrbJ9N0zoHFQhbrrjAmLJ2ahlQR20NAA6VnN4PA2rIvjTUg6II
OyIZvzeQkFyjm6aNHyYBBp+mWIf8X+xOVrYOVIUjAK1ei3NPqssE24+qOGMKYYB8MSvBSh9VsxHp
t8sCr/RGyFQFPs1/Pm38b5sQqO6+ma3fTQjUmpkQ2Kb+SY56jYea/41/Yp6sf0EpnTMKLAnasGjw
d/6JeVL+pZrEGlt8idQaX/eN/8wHqk7KE+lOc9CILtIzZzn4xwahYp4w8eSQZUHcBzaG/yjkaVGl
I3lKJdVANbjY7FJ45wfsfGOYOgMnt1rTEuksxKtmXqzzKQROT9CZbRVFustKWQfvBb0qNvtiP3m4
O6Mm/GoVKD0rOSAQNetv88CSrtUS/l73uD9NmU0arHm8CFpqi01Ql7ex34mtsPJGt4L8splq6neR
6P+MkbHZdYTkNZZQBHoNqus2CX6Q57jSlXLX6RZuglTe5lF42+lXNmcLI8GfG7OQIojG64HjtTTx
pvSQAY4YYeBwlm9xmOYNoPOBUGER8aBG4lzeJsaOGXiyecM/pqkl4XLOM8zj8IiAzF/hC3SmII+/
JaB16wYAm+d35zfj8PJnn/XWgSK9buH+vf96vUsOJTqIdwafSqTX30cTju4iCkrdt1XVn9akUiJS
DoidCgFikFcuWhkUTeGxbv3HQKOHIehD4DbkHhBMqt61A3zS0gKE2dTxr6Gf8i9+7CHsFL9GfhoD
bNErx8Qw7hiJWjgijXIiKIBcKtB690NICF82gFsqVKna5qYXO7IQ5du6HQN4EZp4Ozgv0+DTOaBm
QmZFG6Icz/xdLaDvEQ2jPiFI3UhJbjiToiSXfiDlNiZ6PS2N4dTCzOVD0XdoYk1kdkWBvIwGgQav
LRuNAskyOjDOY4GtmOHB0waJqodGuHAbH0ZokqtORmiKPlRHqi9463Yo5DPM8VJIpjUexwCv7izQ
A/LkxnW79QjSOsAla22zyGfYbQeXQ6iItR6CfavkdjSTdstejXdQK/u1VJIn2UASAVEsH/UOFhIc
5kNFOOw6VCFlCnEB3iWt9lYsPkkJh27BJPs0aAyiVBK52hEUTtm8t/Y+IRYbrFTRXjaLH22qJORX
jy9mYngbUmeHta/iER3LhhwJKXtCPXx8zWE2WvI2rwyqecwsxxRpQwo6EqpM+jJmrRraKEh1cJhB
a8tZVx0TmICbVjX2BAhOG5LbM15CIjtdDqRd8IZfeT/5gJF76evnt6J8dCsWWyx1LgHOVcC/h7dp
ykbqQ65aBRPSDKbhVZpaUJ7bdU4a+yGh4uRlg7Ju+4mYt8B7EsIMNSbpAagNAETIFsmKUdiTlTIW
w82YP5ud4e9BBZLd1hq/hR7qlN8RXzsW9J9gXJQT4Y/9HNlJBrcrjoTK5X3QOVqk3JMQJ2+EvrqS
jLY44b9+xBrbNGqK8zmNaLu/n5JCY4XR2KSb7lvJqcXPcBDAJAB6MwMViAtxAsGOLmBsGNtOLpNN
AL0c3hco/Ka+hqhZHOn+3I1EuYP1iqRPBsHfd4MaeVA9IRRWavmD5JJfSmAot6CyzqQwJY4v6/WG
uFJ1JSQ0+vGvQL7Cz7uaOFwmxWNdEgZQBNkE5bKDy2GsPh8STGDvhyfBGvMRSYehQ+Py7/vL8qCl
Po+dQum/6HmlkBqHEhm+2skYEraEkUIUz/SsK22wNQxmYmk2UAMdg77MrPEcSdqs0azPKswgUJri
vmmTcDuNWXBmbCMlhmPZpxR2hrzPn/g+fraVUO8LMzoNZK7ixqjJuqZfHdRdawsYS8Dpl+qQP/8q
wE5Bi/UPU6L5T8Ng3mr87TjPk6+mEdyGspAAh8Xs4wfJ79GM4UoQ9yPIxXjSpy2SueaIY0pyTDAS
VVUB8VXjLdFdktuCoPdKgBql4O3LqJVdPHvPedOQ0uwB1AQ8arK+D/62GAgFGMhqSKZ7LhXv87Gk
7z5qAwHHmrZKYBCtorEI9qo4oXj0YSXKMxu/8+WTOFbjLir0C6y1n8Tp+HvGGxhYpnpH9no2DhqW
I1Eh6riUZ05e+WAUVfXgWd3JN6xtgYefYBBjiyuTJKxpRin73T4Kki+e30j7tMbzPPpoAyF/qQ2H
jGlCERAVmvjUy5ii9US9FFB8HfKNERiw7XAMBY0txAG3aLvarVR4k6oyAknLB1wNpHAjLW1NeI/s
gcvee076xtG6apNbrbElMdkl8G3XZ5BPG6NoduPQ7xrhXoA1eG6q6UfCW19zvj+HZYYzUCY6fip+
mm0vPOpGdJAniUnOL770DKaVHrcDG/9iqzG87pkFH5tMOhMyKR1aTz3FRcN1ZTVcWw1P5YOawT+D
IqQW66084WLAfC5NbhUpnsvcapHH4uk7VkHHmqLvKtFDK3iZQK0RGoO+KxEWNYq+6oNfFM7rxyFX
7sA8U6/3YM0MYlnZUloOl8rvvL013NbzSzNL7YsqdV98rY7XHX+iXBkviSfWwK4aJNpV3Zwgjl4G
aXaNx1O+gfbEK4X23JAHZvPokGT6wYd4A4gh9nFxSzO9VBT7FyW1dkE8R2MrIRDfSTxyEPXYEAR7
vstDM45rhdkJmAIIt8Hof/ui7KajyEVSTO26H74opYcS2phYHweTNmUn+HsfrBipxy3oWaIZd8QA
dVgmyGZSOyKZ8iYcMXSC1Z08A6hykhKHLhjVzihhHBRTQyfWr6r7gAfm1Up3XVVam8wP9K3mibRF
FfI6Nc/YlFX5O64DxN8JWMi8u5OsCvK0QdYUKRaXLiOdwooQnMgcffFRhN2Lpt5o4FGzdGiuVbI/
WN00k4lfY2M+h73Of//NFtPT6faNciOsfB1rZOf1tp/ivLPy8CJbvvIIbMuuDP0hBsKBrgY+Dg29
CZJjEV6r481LzGLN15nMVbSQbMTl13i0N7fSVZaUMw0Jq74WFc6lEfveYCChQAqeq2xmcRdALBXP
6lkuM8x1Bixajc1bltaXtMBhU5r9ppLgeCuBLNqi8g1ad3dt8p/X++VtwnMwTNPiLPNua6KZVRX2
SioAtWqhBfFN2L4MD1tX+ggRVKYrJ8Id5TPROAJSTuLGxxkjU01fUx9mBsSJXVY1Lzn4MDvMpPbZ
TNklkCAA+V+z7nEpXyPoLEzir8spaZ6SbFD3YUVd1pYrU5Rw0XRo6dOq3YVtzVIJL9Kp2rZepwrA
cVUtt94o6uvO8r83QgGKi72ICkSb0LTvXqRCtlWghqaicX49kOmMRTdT8BMEHRAqIZ2NUIJBN0ao
HF4HEdI93i4zOzVqiUgAVvKVRfij32F26esGGD3qvosdS6rn2hSqJoBy0SRGg8j0bZvIp8hLgJ71
BhHVIucMKhkCrlTADSS6k04vvRQ1mQpEngFUNPRV1tfGpg0VyI9G+d3v4twuPVylnjpgGNPbH5/f
9UIg8+en0DluMlOAKOS/f39vuhZUaDcUDktFP3frPNLdx+aklsdSxgcTjCqznRYLTu1bwUoKlB1f
frYqTT+50l957Z8sBjInS1GkbKCx5Vva1IckE0Ygdj4gMALi4qGCSWJuum4ECz+Vk9uNnCXbJiwO
vTmg6s764hJWgUYgB/xgI4DPaiXNvVibP1k2m4fQGr7QG8SkIlfRfaCVd7VWHAup9zZ5yIepyUgh
m6jeNQUBGSHIc9MYghXJeSE5HvEhT5sRE5K1zVsMkpWpJtuMMVuQLfB9CHCChKWv3mRCLO96c/pN
51laj2q21iV4B60/7CiXVjd6QhSK1VzqEAOS3woEpZMLtZ+NMTl08L0/8U/2Kh7kZEipZzfJMZ/j
AKj6wbIrflLtQiFF3PRtPRwx9LSEvBXxo+Fbu0QZHiqKL8fBInVXUsbvhUxw0ucjRPlb5Po6QiBT
aCRwU5N4n3eb9kWuyPUkrOp5QVWACOFurg9pF8NugwjvMksewTw3bmUQDR9m/W+Vblhu1coqIYI+
9eeAolbLDz3BijULPOuOEbta6so6a6ynPhvtcG7lkROnPjVuo+T5yuwbRn7KvqDJNCz70NXWnYzC
BvhQ3+DvjYsMnCsxDoonXPmUFQrPyymV9iX/w7kPj2Pp20BImvghyC3oqMQd+BEgb9kXL6Jf31Yc
zM7BQMgIOnVaEJZouIPaxg425/gUs7PNWQtWsRdl7iBL3p6AYjhL3/w46u7jYNgmU4MtOlduwH77
bh4Ezdw+zck9AlE8dpHkdgMhGVRHIGFrWbCrUZWCqRFJ0Mik57J/qn25vGLAeVX4/f3tqQpcIFwG
OtsZ613ryCiEOMp7MhGEoF81sULyZlrdTaG4V7oivFTpS2YW3S7qCM41p4x0D7YiO5VwoidfJuYD
xUEpBdYlELCNh4IMVIia8aqHBHmwgvBB8KnFJN3k7fsaR7A3aQMFcDY3aH7kTdyK/UYD/EzpzWNo
BKWbp554GVmDT3LHvrCfjE0dElrb63MKXVFJ50b1pVVvAuxL28e8lr39aK2xB9z7CukjOXbJvsIR
klEcc5u0OXi0s/GRY6ufRJOSf3LE1apBBqUYDcR7S+oXqEWjE6+dZec9y/Llck6nXaVScZSW8kqi
cubkVlyNnC0QA0vsFP0CDYivYYRWOTsKaPSAN8ioE5XOtwUzJmOlr++VkaH/+ee8kGbPn7MKbJUf
mUoG0c5LvVo6VmhUSn5pqFbhbQmKAOe2nUAIs3uB9EipBochyzeNxlm78Kj0s13cJMJLavntlUrn
QkD/z80w6Mg/mjMutbkS+maL1QpT1yQtYkUSLq3NWEfQ6fjS1sk8D2RBDWetBkmeBJWby3i1Qywv
RUcevaZn070ozUcpwSNPCNZ1OnD214KgXpPBi75+KL19UYp8XjoagdrzCSzQObZE+EdiToefv9eF
KvH1Ueba9CyAmn/o14X2zaNYIj2TvBUFlDNOaKFYa1rp6OuEPFAkv2iwXp41zxYbqMN6AFJWkAzy
Ealb5TprA/bZnFAywpQaF1s5Y0PRBCLfA88xI2RwSi0/dUxDAszDtSBhSxaF6vcAXPlZ8bdXHuV9
/VmdK+TkDBPoTPjoYicjqwMt+JFHIXc9dUbR6tcxwSeHRImfWfvj0PLPlV8+WUUvk8bXAJluu4de
J2wEWjMw+IzMEC94glBr7QuJzJIqiDZVoav7KMUIGTe+tmZrba0TQMTQ0vozzFFOWh6R7Z8/i7SQ
FL7+LlT45bkBCd1YXMa164UQpX1LMT0cVNGWkzy3PcN7UuccSyNKLzJ0s3WGrZgsQMOmYoCIXUIA
haUdzaiUhZd4+GVEDszh8pssj5s8wl/c8IPYkoi1hH0fMvS7LH7IjKZzCTsGAtmB8Bul9vKiKxIs
VK/+mhQBqRo9qiNV91NUWaJ2J+uMWCtS/JuhqbpVPmjNFsQ0NDX8xE0s64+aEJIeRnw56UD3HohP
DMd15zCDAz5oC/OYldNzBzWw8priNNXyN7PLq3sjkO5HP3er3irvccVFDjucSlSzG30auiNYSM0x
Jg65gzriSpE5f1KLNqea+A1OpeCCRLtOxGfB6K1V14VH2ajEdYliwzGFnSLUsZuLYropN959EOHe
Qnpg64Io2j2RaDZxEGSyUNXxgcZYmL1so+F8rsOqXk9GPK2JscHRC7sY8FFy0somd6y5aKaWk3kD
VHmgbzkmjkqEkSNPbfpNYCePMIzMgoZouyb8RV/BcpIm78/sxdf0AVDsleo33UgpH8Vpv86AvuPN
qEQXGUF5ybxYdKE4aU4XFM1mXk4BcIvPmHfyVQkgohXJ0AhpXaSGF4HJLx9NjTrZoA357vMh+co7
WiwHOpaCOSXdABf2TsCZmnpfk8dlGxJJR2ZNWIFQtdrBQPfntHDwI4uKy0oyb5t62gaFnDzAIyd9
VCPrKUYOYZam+KBODODEU8K16Is71aAaY6Tdr94MqlWfhsVOViBFF0HTOqTENr01fiPJbhMgH7vz
Y5G6Rw6UYCC9x08IHwBrbh1Cqu02VJppUyYWa+kw/PazJrqVSqlfRS3ZHamwrZDz7dSBkSGmykbt
ejLCIEb38VAeKVvvjUYVTgnVhLOvYs/Qx3ZNyEz2Q1cq6uSSSJpMV1waM9DIXDW6Y9gABxA6gcDs
odnTxfqCe6g6aXpB5hY4GbcIkVVNqnKH6JX3NTV7NaiF56EkXQ3ZYbWpeqYYAnPUPawJXO6E3Xwd
g+fJC0iP6MZvuuSR2uPp+gp1cQTMx0oOgzbdemYqHRXaBp//wB9OOZr4Sn1iuReXDFSWrSirZZlq
LOmE6JOp1vh+aDHB0A1CKczAro3nkgBeGAkHgO3Ceaxhl3i5p7tgQcutlGjGuhpzsJaUQWab6YWD
07SKFK1f93MELBGThaOwmK216BD3L/KgeSQAiu2Vde2D0rKKopbNsAL0dibY/b1EE982dCmts1Vd
J6EbNdEp1JsvWZR/bVQPTrIC+JBfAR98WYUU+/jYphohap1430ZFCG61GpyBATbFitP6AKQrP1dW
cmsK8q6ef50uMTj7asl3H0TBemyArMtD0W9yIOxCOHAorbLnrlF+yKylmSyNW8AgAVJU46vgZ90u
M5lbBurWIF6zO6VL7QaY6Cb2auLm00l7CPxqXWYyQRjNQFKgJh6pKaa3utVWDjuTXTWC88lrkmM+
HwcL4f689CA8Majq4qzRUTItlNphQPm1jmiXatQ07L6vT1GtPfvCFANEih8UlahWn/ZJJ2gnTwtv
Gzes+we1Hb7FhG64qWSNV5b2D3Z/3NIsk4aGS6No2SgIuqAj7o6E1UEJnojafQoKGgUV0XtmTCCT
X2Ba8XsoOJkFqL4TANWaFixURBncWH8NTae832qA/EcyRFdYpQCxbGZ1HqKLEFArmCXqvdwwkHY1
6598SqfxV0DaPa2FUnR5GjJeIiDBiIxXdcRNx1mGlBvsRlJzBGvMeKMLI1T5cLojxl25rSR9NxFo
k8isf2UKz540Bc6U8LxWo6BQN55gu4Skkma1tNYHDjcyYZiBKTgIaG4RlN8mslee+rG//3xgKO9L
RTw1NTtd56vSCA//+5tqdNEg9YTzJZh0Oyz7bEXS4s4iTm7dWBmE2iKubeJqkQxNauwIWZoQZTbd
tW1Oh6codnkcPzSjlkDIgB4UUtralTF0GUsF0QZ3Lt212jcpUJ3ObNQnyvbemsQdIKpSAOSKbMjK
Gjv39fGUAaq9bF5Z5D6QCvCIOi14BF5A9uRFXYl2BgFoCfiwyjO+iQZV9VHvz8NEdHM4l8rHSTup
XtTDH2G5r6biBXbOnHjD9y3kgAr9kmWrstrW7fRpJ0Su1ubhFUGDPPft/l6K+T4BQMgynUaF/t7f
P0RdlbpvdZScEq17pAKxCUQt2cXyNK5wTsW+EdtiGFJh5EvMUHyu2nF4AHjzRJgP4Zk+Z4ocPFoc
9QP+BrVxsj4ilMC4jXIDu54pt7ueLB4WtGvAg/d3DsmRk5lKs28eQ4uOn+iD/y50PuRxmvydERJa
GYWBtanHMEFj1mfnNNBO5sxDmcUWfPWqqys6cpF8rwSVcu1Y+f5D5n5MpJrU7GdV30KzkoYJYj5w
+zaMf4PIH6tax+SiOzRVidMdpKMQIKnoCT1PBqhqTS9/C4l73bwe0147/dZEm85I1q81oM8/uA+q
nAa3JyM/JHGInvhCui3B9U8zE6uD1XvSMRAHSM+E/tJHf/aoi2w47XgkfsD3ZeOT79q1UvqPo6g9
fH4fr9KTv8cb+EtK9NSUOEOzA/x7vOmjGGl9zmKqtOWzN1nJBJm4vyGTd9oKqZVt5Fqi8quZqUNk
aLTG6465veQU1k89zS/0/y5hX3e9NLd8OLxtCs/8P4Sdx3LlyrFFvwgRMAU3BY439KbJCYKmCW8K
toCvfwutN5A6FFeTG7pGzUOcQlVW5t577YalKbZ2TtbWotn+PkeCR/ZVae5148Wl4HGX6qw4UgO0
WsS+SrvdIESBNy2nV/hwNJdtZe3bwro0Xlyf9c7FxVN2y47UUP9YleJxNPP7ea3cjSm+gcHFrdTy
cDdFw5ob3YCosXVusC7s76gjXSSynY3UMCKXnUXQdbSYu39+kv9FH8CTRMDtuKuazPtbkIHsJkqT
kuEMAc7V0XuJXFOd7IjEM9qltFnrjSBYKbWqkz7pIiQH8C7ixrElNis6RwJuxj9/oD/ToL++Wto7
Ptd/WiustL9fAEDm3qS7nKzZyMwx3zDGgIYIVpdPwrTBNYEkFXEO+E9f9+x8Bh5WtOUm0y1ukStr
iFbQQ5M637GspiN3t/jeWoxtCyjwnLVQ7FzuZQz1i+gMkAWE0KjaQ645dy17aT7kJ4PEJYjqFoEV
FtyO1n+o7Mm7R4sODy/TyGXnfJuhiD8TIY8GtKg/BEgd+HFNdw/mSYSWiWHcTpxyoxfJ/D/u4v5a
Kv7nI+K7Mgk0JstklSr8tfqzVBlz1jYwqCvbPWqLIFXcMNKzbhvk5JUNewa1xnoNKR+X2WGQNgmO
aTUcC9m3Wy1R6J5sJ+jc5iGuOoiZLcGYcmkVZBKsPOaHNxZiT+nioPP0fmi0GUQ0eZ9W5ZknpvT6
vZ5xqIIa1DctPJWhUdl1zN3s6kvDwca/3sdTxci/cM2rv5DZIPqrcrszoq/y8C/Md4rRc9RnQtDg
LW3StjQfRoefmNGxu+2z5QUwcL13Y/LLE2/+7sSyH8zhrussZxe3xsYSgEKKjABIklYc8lj7txyO
ecGcoIcNGDQMhs+G2b80NvjuHOuqjqcpIzZKnSzpNPduSjS7t9K6bYEb0kOBq5A/pRi/fCdPd1li
qz1p/Y2VPeKqCiM6U2caUOhkPHloIHmdzPxXvHxC4OLsqlty8VcOwr/+Ai/6n9+M/3IdwrsKpgP9
Jvue+FuPV4uGKEBzisMxftATpjpe9W3V2m06GmSWEmw7FZN2XsiMb9ueKiytLmk9pyePe4NHcq6d
DvMZ6VjYy3o7dOoxVRm4dDO6L+tlb8Vzc/zTPvRKAj89s+uQc/6/hPdfcve7fy3S/1AVrufpX2uX
ct40OHKpZ9Ch/ufOjUDGzKUdUagmfr2n9zIewTDuXWVW15S4Wo+8Re9hmLVt1Gfqhsl1tZtMalXY
pKlQFz6mv8np+BISWr+hSSwvRGF+/fOj/i/nHC4wh3k1xaWPbuqvcy7p2A27geVSqXzcQPZ6jmfU
QHLw7G1WgjWe4VPRfCd/pKCvu694k1SDb6KvGAH+84dZn8hfTww+io72Hwmr/Sfw/N97u44Uxew3
ZczNQlsZuzu7qf7HpovV6+8fssYirUfq2l/HgrBuOf/WdZVekdc5dOgQJOGQBFws+wOVhrpABFfg
sQzy3ip8nVZNumc6OLyYNEn0cQxkWswEAUTFjw8o7JJbcXRpc2pr8Hwnxs8FqTFVYx56y9j7FHF9
YPGqXuL9SJlzcWb1DbKs2fXxINlpG4SY2ArpJE7zF+szPaOeY5AxSeJNG6J7q2Lyz3o8sP07zbjX
e+ZlacYsYtCX4WWGpkVZZZ3M8ZHkz+Eyqx4WYtVNwTRZ75PghmL0VFNVCkTSLz4ci/6a3/IB8Ack
ZNDtJkgggSg60p7nbNPrzotKIVo0ZXMyF5SpUkabZIqBOsrp05K6cSB6yWKsvhF2Jq4Kop/FVHzH
hhZtbcp0S5XJiTIpPlvJU7J0iIgQTZEPbb50LqsriUoQmHZvHgdNf7ALOpXwBa99xZ0tS/qcwGFw
0oW/3MtWXJFDxJeqna9zhVJj6HNYBpIPXthkGA/Iusbcu47VhE9pFvm2Jf+CSVrO/p3WyUPsnJhB
NmQ1nsfGT2/GksmJNkaPmiIjWKjsdkTzdKyjTru6ObcHqUftVuTCOKf4DLb0EfqUIMsIWFjR+xde
CuegLdX1D7zRnRbjPIENc8xCnhKt0c+m9EwitmPS02hUnSyKplPLBhx7Qtsr0475Hqfyf72+f2F+
6BisJ6NFVjrfNXNw76/OuxpVNQ0uSSNcHz+sOcZht4y/WhdsH1esJjC+etDWpzHLrX3EhDIsQGRc
ChhzG5kvfF3ZKiLWmbIVmUaU5+xyJzTJYsF/UuBR7C4MiLPDhODlxILpwqn3nFB41Rep2oHBDdHr
R41igXRqyGnuHt3PTZI33U07kly5/IJ9Rv50HdLGfzf6Mjm6hVseRG/epG6qH0zV3kyR395rPpzg
sT5Vpm1cTKu/VnM4ZCI66XYdn5LyN6OPHBKeahBy6Rlz78Y2biN5dL0kOglgPeckZwvlWK4C5glk
cGYAw5SfCUbkN1lLpF06J/WN4bb1zWI2n3Fl3yi6hIiglDwSl3NfWMuH3ql5H4ssyLKCV9tO46Aw
bIJRxRLISaa7BqJ8EZEO0MVEqFM4V8pGnYgACiYKOWTJMRrpMJvd2raTUAILFEqb3IdylRoxEez1
Nc/+4N+o+OxmCP14Luli0QJHXKVvlxYXcd2Q20hjZryZGvfB8GqU2ZaCKknlQ5OQmMUVTaxaJwJv
k28SadjQQs3hXCJAQHZ5LianRAIS4/aX5HT+80ZteX+5ef+su3WHpjNEgBL1xF+nmyvjfs6BTIUQ
CaIga4/GQEpwbbx2Zjnuhs4NnWX+Sjo0TZ7eqHWGkQPu4a4iSvcFzfcSWl1KqeIPR2sie12b5M5a
kk+zpqvUpMaXa8H3K7T4o45yplsNa7xOiIzvtGWb14zE2wTCr1nrYdbLOyOPHilDv6tI3YN0e24A
igXLcMdBttdoHnYT1LUm6ojAWJZtZiWvDramMHqjYZUfe1z7tMBo6vgsfaaEPdj4Yq/NfAuxIv58
FvWuKYx+pybtu+sYDTgLm4aD1KtYaYx6xXg0g6Epuu5QuHmyG5IRhKJj31PfBlE6H7yufJzcaiB6
iQ/fOwszTC3HkfVUR/5v0KhYEjtCdJGHwQB07C+X2JW5d7IAawbVv4DEakluyov1aTWbgVUJwZ3H
g2RAShQTDDFtcu/xnDT1oyrHrQaGPDCAXu9Qsq7PUv9o+t6jIjLjQEv6s/eUIhPbVTYaM9I7H7jz
zAgBLXLJoRI2eYSTpSW3qKWNl1jiDXb6pjOIhLZ5jr1hEd5WdwCXlP4+F4u9j3Hb61Krt9J+BBWc
bqJmPntV64UztnfkW+gCmdxUjKtJlq11NIj2fpjdG+lmJ3gAZhC3hOfpWfyOpvFiJNpV8ySHVMPD
QTtDxiwaF+aYp2FiIDqST48TAMogBoupYiaxcORvjEb7xQ70Npd+F4i2IMxGobYgrznIZ5eiMHM3
mePcIgC4yUQ9bKMMLbGmFTdZWtBoTa02rLXkNjG1D4aW56gyN0PCH8NdrgtsPPO9Vkeh7yLXH7tk
2WhwjqqB9AFKb4CXHlEyxVs8uo9Lk5+ETD+1xLwrZpvUGYSbuf8juvyeRfLme/y2ERkPREnjNgNk
2LvWc9SBFCzLsmKmJb+nzgdGxHbnJMkmGzEXWY6PuLd41a3kkJWkJWj6WGyruiE817nz+uyDRPwr
kfYjrRUe3ALtyMnGQ664yTgx/8Qorlbmg49vOmiVFi3PNM5/prbmAYvqOTPCzo2vZsa/BczmhZij
Cf9O4tvYyD78pX5MoxIw0chwpeNrtzqWA08e+qp7r1LBT1mTv5XH+5Kr6BRhowwJBkNfvljfJsBq
T7XnoYcAlaUwrt0Js55BClrSSRHq7XuyVJelR2TgFkQQWvZDbJRcfjxY7LJmemXQtIX4vINbXgcL
yY6ZWxMJTQtUlsuKcNAW0GPLwZ3szwVtA/XrwGjPZVbnw+lubhf2xHUoVmwWn6ZhFb0tEtOPvpDM
L6sexWaJ9qRO35VBW3lOn/68rnyDyZYU+dBNMqxUjn2JEt6kyltf5XT8AZ0aDG7LE+89JMUQOQPA
y6bsn3h5bliE8dbtmhXyNuy0WI+DVPBlaEV7G8v+o0EvumnVb4w0iMEMqjUsSF/LhGAJ8XRzV/fe
t21Va24C1FHgrug1y4HUcL1iN9GC1s7fNFAg7kgUJqpN+tb+h8ZL+QfYQKUWJthjgvzengdC5og9
9xL9B6JCxXZbvJUJP1alyy7Jwev5ZDpXsZ/uxzzbRlVOnnFKkkaDTAaJahAvCyjsBX/1ATlNifZg
pbQLfplIfZgdT1E361fXKc8K1KNiRBek1quhdR9D51khVTkF4/gdN+xYnTnfwGDfFjXKxSjni8bO
Rh6++G03e6DMY1gVJRtmnD/qDdzVKnn0i/hRepYIQWgTXYfnNcsAMFCHfeuZeoDy/VKR6TPCXAzl
Qk2Lrvli6ulFVvy2ustTzxbuiZHPjze0F9lYNupJ2vtEnN+bjXuYJ7bbEnje5tqQdBaQJLPwR4WO
KQ1wrRlLnOZpAPL6JBA88pU6nEM5VIuF7lqBbMhgoq8x9CLFmiIpgldd1gNOO3b4nQu2FeF9zFBu
4OuN0nov8vjeybGwTngLtYrh9VI8Np12t9jlGDQykmSf3wKvyzetnggchtVnks2E5aPy3cytu609
9dXk7QF1Oo6MMYEGMLDYjEzekW3/03osWd0qt4Yg/XmKT5Uos402s1Izd3qM8v6pZcMPxqhBitEw
ou1ps9Mb+koJvcdwtlPOiC/O1op96r02g+8HboG2LwEkgsiSicRsPVaV+Qs/nLWJsFuElZzOjcg5
XOrd7Gdu4CSsGdLgw9iLo6DCBgwDDw2Vp3ywMbvGjGVgT/x6iRs7wYyWJR/5smIC/sNOvGqwDjat
mX+XCvouffbf2Ldg2oy4qMwOtEUcT6c/f+FnmR3JKctCibIqUk0fUToxTKuU54lK+svxcO06FMxh
bJC0g7cioEr/GpsYq+RUgFMjPgA98IwSYtkpjGMBqrGj3xvDVmh6HfS1/0Mb7DQRdpt4LKYeoYqt
sRcUOl8qkew3RjlcpoVQB7tD+p7cupH+1uoadA23Q7c/2m804eic5nRcXcPnsGpebdv9ZczYpzCL
RGh2vIZ3aT9kw0ddJVmoHApAf+6gc8C3RgdBlUPbKdcdZp8+Dd3aL25tU7KejZgAY48MGxomfb8w
nBPZA1E5Y5S+FiVNxujFK/X3VrEYjTiZ+EPMt4i325u7dpN7zYegn4SpGhU0po3R737VEQI6fTZO
hVBNIJcy7Ep21QYnezBI67Uv53c/iVLInPGvqY2f5pnDX1QJMjpebJ38F845xddFC2ky9ObQOgkU
dwzjdQvBYHG1cstdgmZYeYiqGYdcGwIS/3HyNgoGcwnMhkujQ4ZS5mQilA7OQ3DWZ5VPetDbuBW7
dLjVGunA3UMdRzmECpW3O1sKKjRKhNnyvwmWf9N91e+i6K7z8AMVS8Ll2Y5vySGlmiO+ZtsXDyVA
lC1XiW8gMliiIg5UUXLKyfLsjp29p+B7zAcLM037sUyck0VR/9JEy9rodJtIIu+56THB8fphVZo+
vCkpN6NtVzuLOfP0J5mi2KTO7ZDGjx0AkbyegZhPoHBjwTiXce/O7Knhaid77FGAhOXwu4FIczP6
ybc5XyAervWD2OsmuxlL4NWJJHubje1DYwnnTPyNRG83kWvsSxYpGp3CC+YS+RvrNDX819gHnmOP
Dt8q3yHX2Rdarteq8D8GHy1GCct8s2jUPX7THnsfF440i4/JRxZn8BuPpJAGOYIu5iE2C4dDwsyA
Ift8Nq7oTZTRosxNGg9r+L6+Q61NG3ohAchQDoSMEngHfI3jsLQL0KvsweiKN9fiDPVm7akq9W0i
q5b0fYkGPgYhIMt52sfNdwwfBZlg/mAQX7L1ly8h5Y8FaHhnlV2Yzw4uI7uyeZXjHHmUFVZrJN1S
AfiYlGJvhykH5ccXs72Z+oT6pXHjo5qsdlfRwNm5KTsaG3pAI4VmcS3eS+R1CcOik+m14G5SUqV7
sCslIOPQmH06AMZ9LhswToxKto5tnzp66gCkCwjX9bgfRakfbSYqqTxYdNRNPdnHuWUGlmM3u079
GLqEQNI4uxbbEKQt7Anl9N40A+CpmRulNo+7ckRwhA8mQxXyJUEX38pGejgDpgUhKtJLBY9FOsIO
e2wvRCFAVpbjuTbN0zR403VWn4yK452oTMZBrb8j/CI7aMrdQDevj/BhryO3VLJpbRpJEvuOI9pf
0UKADyaFOuyW+WAsFoGmq1Y3Mu+Zi7/6Dre5qMjKgPbUjZHpL3TVTo5RuuzIC40ctw91L/k1k4Oh
tzQjTBZdWvjJ3kzzr1Ky6Onbg9EyyL7Qv6YIMstsVaBSavupUul3n8H+bBf/IrSR5m53aZRDxV7p
gsqnAufSfHMTum1y0E9D2aIyVzklYtv/4j+sgjLPSYQonqIV79phaAsdyYqoMbYREPZLgb/l/m7f
O3ESB1arZYFwm2sfd6jH+KqJyw1y13/UBn+C0cUGIZ1zkuCmHyagOdWMCsykkziUA6RcpEl+3DOS
g3UdWDayzZhddNG7b8yVEdfFOgV3CkxsMBOCPp2eETYv+1Mp3DaMa/ddZZgIUsBjZb+lh5xcI0Y6
BP6KjV1B2RCjc/RKJH2LHY+8Jc1Rk9N8aEQa4Ez4GMmeRuhQvrd6TkW0XuESpfZpX+ph7JdhaRs/
UNfGoMhTSZeL7XacjzS1dpHBvBCi+E9HljlnQQ4Ovj3orDejMHaL7/Egy/K1mgjpn7V+53oOp1w0
d9zMjr3ESR4Roen6za+iJWFD2gWSRq+6i4lv2PGClLtRiPe+JNGknShcFsP4HFxaVO4cEZKW9flG
YKNjfJ68Lob6JsVSowhJebAGsnm52gXZjFAIGkw84t99PPehGr1DuSxk+JfZm8yzg2PnMhDD4yzb
B2VbLadjFA72DNzMdPEj6wpgcuwi+WMKErc4SZOkfeYy6aQTPhyDgbyjyoMOFy+WKffpur+6lUEY
uBtdW6gpzcD5m3f9eiHbjBaRoeBqsx3MEIwdgTHbP627tEHSZOXGnojetGcUJYZn78dG7edxag8Q
bUN7ae9zg88xwp8vNFZpHmH2kW0DvonYgX12JbVFD0fDr06lGYuXxvd/DyytYM3Z4gC1+L3KKjnw
3aVMgScaUYsAaWXZ+wZZNuoDrAU6x4FUSDZTC6Rs6t1ojeFfhRiDqi11OsevOFr5tq3MvbENjW/l
T7uirm9Iz7PVoHZq5ixNdL/cAyLptQxY+Gxo24Eu9sYyiWisNe05NiVua9N/It0B5Ic9f2Z5dxd3
ZJuNWbHv0b4GS4I0PUraktGle+NSftHiZkg3zqTTCDu6DqXJ2e6Bs2pdnx2hfPQ7fUNZTkgn/3JZ
mYbtfrScB22iuk2zWwaGdVinnXGWc3/jPxkWNyOTlMCQRvhhErLbSTk8xzWTuthyz+m8hGPRu/AD
aXMmvLSyweSeYKU8mGW/SQaoZyItMfIsjyVa8c1szB95wb6nx6g3Ej9f0dmfEDrSTYKLRzPoRmqj
dfKEqihc0gfZ8CePgj1E5fvMGqZ94qOftbKfQSTDxpFQptyVSjPVZTCI5jpJLuJi1tqAAileXT3G
7CG/jeOvJfFnymEbukwTz2fL/RjdLj3lWvTecfs8RoxthMYuq2pJ97Ud7jkw36O1JUH6a8plw+aS
KNo9bcunvvI+m+pj6SiWK395n5ronsqeMJ0+PrUIA3ZD+sScc++k9RRYy4h4oHA4vii1PPrE0Udl
ybOw8ykoRJ2H7dBR5wx7UaV0JF1C9TWLeB8IOPoMHIXRYswdJOBSGZspUmUul0l/m7jwxhaTG7Zl
nt1US3exzSzGzYxr1xv3NM5enBiVJssEL1DintggcZDHdAPdlBPC+hYWiRTIYDdJhRdoSZ2bRteO
ooGJGRmfJd7mvo+//ZrRh+jvBXGnpEVsm4TrVS/DyelkwE1oTKb3mkiWkL+f6RWQzZfOWw85IXly
d5a23NPzHHZlHX9gqp33ZhUdq0q7VaV71xgt3D2DQEnNqC9Tnba0YUJMj2uZvVkqvupFbeFTe1sj
yj6ntHE2XRZfW1KXLMZLnNMEjYozWCBxZTJ3XbhdoCPPj42f56dY83BRxNdKEeE5LBu7jdq9pUc3
la8tm85Ddm1F9wRAmQH1UMHnhH+77jrdbatX44FTkjGu6ykkl9nRE3O6L+JfrK/C2qnF4BYvydKQ
nXyuDLX6HmVGBVh8e778Tu2U1Wuw5/uJQlhTYZvtyO/zPPeBPexTwswb1VNU0T0oc53G79hStVfD
d1ZMV7d0D+RnvtOpMm+EyD+jfPykf60ffAKYA6c1FzTZ5G/qFcBsxd3fbikfm0iHO8BYFPoh6fXl
G8I9riDQQJfhi4vntDPF+G62S4sPO27OtbJqGIV0PyPNPOVEvBOeuuaU6D/t+l/r/fBbDuRHdcBx
vbFFWEKAE1NaXPs9IaaFdK/2MFOdWq2LxawKmEso8Kfa+7Sm4VguuQHw/CQGmw4qTJ292AjKXMCl
G8fi3dUo2iqkynt8yczJWw913auWx+nWjkRKYulGKY0o3UZ+wHKFw7Z45k46Fh3vaEvcFakPmsVL
SfR2a8qM9NOLIemDKWd4Jp+Uhhi5OThXXB1L+g03rQQrAoi9qCeUyrG7aWuBmAujoVDbIiWHrFHm
/TgAAs3qAgyV4jizIts6lDH5ZCoDZ9/SMc4SHwBKwmwVtX/DDq64Rvn91ZwLjtWEWlcz1U5IDae9
C26r0R/pg0ttNV+1XfpgZs0GaNGz0OJQT8Jk8satg4qKkShUxbRxkRBO/T6mC6ahnbrYfXcB8XFa
SjYDFCWYz7ORC0uhsnsoLulWjzUEN4ya2vLdj5TkQ2icqZ7cFK725hKKgwo6+6TK1k/21KqSO70O
H0Lxphm2ceMKeVPoVb/PdBQKNbmKwYLlMSvoU3AxdMlnE1d+ae80xxqp9Kb8Vk5W7HoNelmBUyxk
5EorJalpdDSDs3Ns85OwNBGuqHuj3BMm+sBRcVlmho8o16Xn3A8ivU8T3DQeEqUKsQR9vg0Kn4pO
B7PVvllOreHDF/DnB180R9dgJ7YUpDNp0CmbSRDYznnK5S7SbtycdjV5hPMgQBzrttwlbUEfErTV
u6hg3TVu8ZyvYqA+735pYaQBlrQ0A/m7RQlo+7vUs6+o9I+gPL4GJ9rVflmG5pJ94st4UL0Ytmt7
ikOkvVh426ieH4xaov+IzyYnR9qL+nc/ToxxtnkxvpPMUG7bmYkdo0brwg659exWhWCYe+3djOtv
zV0gNVpI7elei1VV3h68PDt3FheiYXLENum3nSlT9mawoAjnxpJWZ50IZiU9wjm3dE7OktwWjTwB
Z+DIn0r42V57svpxfch0yMguvyls47c1D29+SqUmC+GEmj4faL2/pCyeG7NNX5vCeeeAcDYMEG9L
i6Oi7XjFnGXk+dDX9WwxhAgf6Xx1Pr4OzEKJ1AwUkM5LWoxXJCZEYYyi2rbymnbJPsKgadQ5e4FD
42TQ7mQVPxfuVyT0wMcPwDwcpZtbCpw4NhXEitaVVUoYUuRf9OnWy8hxHWzIvVmmH0RMTkXVIupq
Xe2+GTtgpR0/wZuTr3pub0ZLantPZ4BRdfhWkG5lWP4rZmFD+aNZWJ50LfuIdTrcFRFIvAZ3hVOV
aL4FAM1JfyWNb945pffZkUBDLcNNf0n5KYoEqJAC6zcT2yfH1MwzSh1Oprzbdq7A7zK/yTml2Ms5
ZSXn+OjnkoSe3qTQoXlbu/Rri3PU+o92P15679SIkRKYn21qpaKQB06DbmdTGeXWQ0jVDu7zEses
CQEyL3+WTv9Y56twJALTCWqAhNEp9dg5kdExwWMU6ov3GGnVtp7cHe/pqbUH7QWJMfkX+JQxgLWy
J2/IYDKAEy+Ie/0wES0Y6sMgj3ZDXEEzcl9OC5xWpIljAqbkDGqR0a/GDdcJovsSSys2jak9zxTt
sV/ZRAHVxXaqDGbeDedavjRboWiXsHsTezzCJ5xLSSeXU22cnGmLx3tvsMmQjMIktN3NHqEuSieW
3GEWZq+5B1afneaW2Phstb2REH32i2oFvCDrncae+WsatskUHemL3wpQhbpl/kqroTknWqyCxnYf
tFbeFZ0Ysbi5xcr11nfZtHC0uSBM9UbbsgcfR+OaxezKRjyTHcKJiW73qvnLa9nOdO2nd1vzs0s6
23t99uOdFExzsmnN3ffVwQDFSXMSs82QDCe2uI84zlP8sTZYwGmj1llFtLJsK6XePTHeDXL+iKpU
EvBEmhwKsMApRUR0JKWcA2uw7rPdOPivSucAsKz3gRjwgEGrfmZKf3DK2AbjrA6uXA6k4vknuG5f
fVo8md615J87XFfTmvZJ4nKTMptjOup75KBH5NByi9gCaCrKtrzfG8yciPagx0zXaMcwNoGmqz/Q
Y9/Gg4/NB6oslWelvLPjzMlVm5YnfyKSsnS1/WSlNqd0RQc5/W33Ro2xwvmUmbMigpebPIrfVNtu
am40ZKnwymJqBQNheT8yAVijCz4dwzv6ZibHiYdO9oAGUt+3iXMfOcmuUNq0o9HFhMHRLYRDGRfw
+ZbrAQEstK433azlu26aOKi7YW8Q9IQx1l92EUwc+MHDi4/P58EttIuvZiKidfuGtuhhMOjR2Pby
anrFTEXoBL3F+dzNVM9otE6pppDuNcVzU+fuPi+M536RxnmkO6vVHffupf4WuXVO64ZQl9VHmKv3
Rbc+/TWr1CVahGSmt6RQ40HQdgoqMg2cIbOZeTUf+UyaAIVWw0zvWBJAwwjtYDbcJkHjMseopqfc
0y5a1m595T1VPkNjr9dobdF7IGaONe1TBiHoxycikwvvF1tOxhBfeWa+U771jDsP75LzjkaCJsSY
P6qEq0rBYuHBYN+haDLq355ZvpA+1HNo1daxz4c7Dk+GygnTdBl5N87QEBxA1pRGDaXB+B0Gm23B
G451mQ9hYdFSNXPGp07ibGwFeKf+8dB47JPWjrnGDl9ORgowifYEoPU8OzNbRzrcOZdnlffikMVb
y2PALQqMoOSH4nHxdr2gw4Bp8mFAZBOK3rodmv4dN+IdGhjcrfpCz21WK25c2xLB/a0TjGm474VL
xxdz3G6uu2/GY0xzSW8wWuuXrzcEz5O4T+LExceWcaAGovNoYnC0Ta/DGXV0lQU0fs0OUwyGHRLZ
wlE0TljN9AIYt3IQyx1JIc849fwdB8g1ictiR8QV517u3FFwnRWpY0HvmfhF2UCYUDAH7Gfy6aq1
b+sa3F4wRFFsekvDaD4+MDojGCsR2ROZBfiY+1ukk3SB/sSwOPdVtY6kmVRu43KZt4WcnjMKhlSQ
TrWk1a9GIOU26gEmrEnnq/UPOkV0sIyY64SiGYVpclsYjTgW5Ae5jP1DOvgb9Cs7b7S+QReYrDYz
XMroMWXmhw1Vhku9HnWA8DwtBamsgGgtlvaQdv7B8E4pRz/hJXmQJ8wcufkdvNJ+I0X0hzAk+JVY
5z16S4i9YQikoeW9kx2BNUwStmQVV9pZb/y/STNstZ9uqTPgutUBDHtY87bPhr13xxjmYAHYIInI
chTcQ2VUbi1FWT23SEEGwmjJknzmrdsPumpCBmAYtlS+s6xfXdI96QON6Ay9aCAAXwdl4b5FssuI
g/ipaqne2lkcySR4IsZanKLY/Oi7+AQoj9tLrT6kRaqkmx+VvC60a1bBUEY6F00hJlVZXL0XmSKd
yqitMOnEEWIuEfSvCNS+a/4+LMA0MZ06OBnZLMIyGEXhmmNnoyM4OzPdkXg8qKZ5KxACHK20qYOS
Em79M0Tq5/s41vaOOV5cQ8OoKT4NMe0z2n5da/dISOp4E/X890mWf0uB83CIEs7W7rEFccf/6lsS
AmocHfrUh3537gx9ny3pna0SfaPpdMoTd4ZK71rQGhZrCCyjuG81aGx0OUPbsqvQXbi1JJ6FpGjs
vjnEPlGOCWS/aw+PaYP9jgwoKDNt25MbubVNbZ+uWNxpelXOTOKawc1sWIp9239aE++10XTn1GKa
idc63tKzf2SEjyDe2+jt2F1IEKvTDL+gLuCmkKGS+svTXOpfUbU6MAwvTN1Jf/BL7cxWRb2XZi9k
n/zKvO4Lc2S17+oreV2vo+ff5wPtIh1Jb5CbVkiovAuXgych1heuJBWZ1kTOhJ1WF4OIdk/QQbfR
rS/mTwZdl2idinBNlhkBe04BmqpmzkkKS7ZhPnDkFsuVp11dzJHjh9OMLylJqm2ytLxHkyBhrz3m
ekEvnMmm0+nbAfVi4IxNvtetUJp0QoT/f5Sd2W7cWLqlX6WR96zDeQBO1UVEMGaF5vGGsGyZ3CQ3
x83x6c9HVXW37Uw4u4FCoVyWpVAEyf0Pa30rZnc/Wy9pMp9Q9A+rUstYYLr+rTdQR+NjYGZJevUm
sAjoQ9/E3i8J+T7suC0+4soeO3wG9d6WSbebtekrcg/lZNhtI+J3YOAEqd/t7RbKcj6h7818BlLx
iDG0m+h1eb4EOUQTbzJ5XDN6FMuMkB33EQPcyIqvxM3cTPVxktlDbvQOK4mCvVzk3sajsXG6jgGa
b7WUNNZu9t0z1mkUs0O1tgYCbPHEfXUlwTZjxkgABdDGMpSzqYOZr7IGtkRMOQcbA7po+x0fhL5t
0wA1mMpfwRf6XF/gPBVUKatwuGXASBL8wXFKAOhatTlYIB8GkofOjRaaKtocuXKyx4FVOHMs443+
SFOC88rlBhy6/BggLQrHhr2RKPQnKaJ6y+m/mkae1XXDKgZMlVxFMrvWI+uJ5+9OGRDdsmJ6q6wg
Q481k5S7SSouT57ng4MW1tQZ9uaFf9db5bSLUIzQmbYTQ18XYUFXpiwSGdIhhnfuusSjz525tCr/
Qmmm2BfkwbYNxqvRXXK5Gyq2IXjExgUeRdSbWeHct57qtkf5JEixn3J6osV3e2qrwT/Ww4vEHbTm
uuJOZjqyqnT3SotmPYw9PQlHzVh+GMPx9tXKHS2sinJX5k6FpoG0QsnJV1gICntD8Djwp3U7zEzv
WzbXbsMXV88sV+Nd07DZmNiO5/WTEZTllkIOA95cMDdskFM1brZHj8pFb6KnJFKFmDqNAZSNEq6p
p2JXl/0lGEHh0mQZmxG0DpLsAtotgeXxaDEpTjjsI1yskjlh5CL5cR26pIiEYmCmIPe64sPS4ufB
8j9kREtkKNZTdVo+tIhlNih+X132C6POQEX42tZNrRebdJswm5pwABTBBl6P1qWPfkzCnwoFe3DO
LAvKObqmHALKOsl5/2K7BIqUmIsaT/Vbp+hRJboFbfI4RAtcFuUL8lutFnthcg9GPo+ZfsqoakrC
0Tu5Zh/mMEuo7nKzZN7DXZuAUUGfwVq16aOLKuoXL0axEWcmS4MKBRttYIrgg0vzwOZtWtUIZLcm
W0kCKWs7hLHIq3Y8EVaDtW8GJokme9+IhTChC1yLvhi474N01Vcws5PE+RjSdg/sns162+J1mp8Z
tRjrrvji5QzUhr5YTlnBp1xlVSgzb9s3Rliw64RG6lrHkcdjabG6gf4GEktYzgYsCuui4dqk/Vrp
nsW4gY6fRzeVv+PVBwt9Bk1atxZRx+ByMYEnnLwnLnMKPYbzKxehFWreolo5qryRIjurxJlOjdZj
HI7ROFhosopS22SSYzVr2Iyhd9H2qu8Y7jolahRz3jFwQ3omVH4ojHKpZ1Fiqx2K+WQNzZ5IOWVs
Wf6nhHBeZJCdEDNEexz/924XmBBGEMgMkPiKHvh/34rmmlPeIM4eyh0CFYg1Oa20kxfstXGmF1YX
bc2YEZQ7ZBucbjTjVv2soV3l/Wd6UZrtt8QgXd6XPbzoSd/EaOucxj0UHQ+BEZI+y2Gwv2LtxuVV
MqbGStYIFZTZojBBTBAanXk9RVdDBLVSJD2GIT3VUDQ0wH/QdKBUaPc4J9pNMcZfckRYUsMuanT0
sIyrXkxrssJ8iWvOl0GKz04q9RuW/jXJox4pG6PNoFUZJlsPpGoh1nsOzhIiJzLpjd+OzdHR9Num
zZorOwC+msQ0gSY7f6TpLyaMzdInzNPw2/aA4Zl72XmbvYGxrc5k2q3Gh1rQdIDO4230xhu7H4m+
QuoEhlXRhlh79PR3pomcQXCQ7tw26zkTKMMhVUEUGkmL49HzLH0aw8lQ98EQb1QTvC+0wy4L9QHB
4ahbwxYFK57juVoS4ra6YFKRFA3zoLI/alrQUyN3CsR2QHVlMGUde74f3Ap6CqqFh2EMzjnPf7PT
HmZ2jw5JXW4LdCODOeSX/V4PcI2BNcxpP+hJ0OG6bLFXWYYCDaX7Y9Zmzwq8whqThb7JihhJkF9c
NFh7sROw0WAOTaGb7DQvylnCH4y4++ZMFTKrZeDr5Iv0yCi/uXK+jaMRjlZWh0OJOXm2yTgb8S58
ljdRAOAFEqtap0X9wOU4w61hlEM05JrjykVU0bx77fTqR9fKpe9qJO6lYr4umjhgEshetyQECXXV
WonkAX+Hsctr1gA5nUWSGAxUhKbAbPG2AnakseRPOT6OfFLTrihB0+SBzqRbjMk28zpqmIhFtIxq
DZmbPGla9RonCPdd2laG5VSAHKSspoghshnXFMOj1oq9TQVK4Bhyhyi31bFyyRlrWGNrfYMiIbCK
jTigp7TXkxXfTy2TIG1+9Nw83bTIamscc5zo5tZRlQMYF8R+aVgqzEfOFTcDpIcI6Lb1kHNIzYFD
IwWVrtzlfU2KPRbTvdWU3DuW/EBoDTclE1+Zwz34CPQ7xHpXnlZd16P3Qpv3Hd4wSh4Wf2uzmzEZ
jpUeiqwLGYBiD9DqR5kYDypB+NnZUHJz6dz6ImXNmrZXqMUE0WNuTbPDyNccGT45DGtNq90FyMQX
mnC35g3sd6nb3QnWQnuI3l/ywPnmuYRiFs6pzob3Iidj2GRFTYOAPcdgDo04+gsvvjmO6NBXtPYo
IkwHBpjxvam65JwL+eZGjB89lG3oxsb5Rg/ysDkx+/Cvq1zcJD2TM1+AnNX97CWaUBL3UpIJoH2x
IljXKuAsS/NlXZsVN0nqOA9uUlwwSXwXJtMZB0vol97nCHRAGxaIn8NBG46zVgW72EGJpBpxqYV8
HGe9PnQUt4OrfUtaQ67x66sQaA4TAVG9DTUpdEyjGb/q/jW4D+dUwNLR0tHd2/YBqmyP5pFVZW+S
JhS3xU6fExCKjHvL1AJAAxIMW/CdcDJUTGWf7lDH8ASBb7KtUvca3AFm+8UD3QPXvbY6dT0gQNrg
RHpUmBrY+KOw0hfINFqJkKdWulWN+/D5DUynuzCbDzbAcaZT0vAyWA5uvcgaDliJq3BW0METXGeh
RnE7+5F7WSAEZd4ilPN9sTEdtrNSaMibFFPeouuxM/HSyprTth3tS5a15m0QmQcCbLKdyRJyO5pT
tp3d58yz4WkamoDqqy0qf7QcPlO2CJWWC0VXjJI+dpkBee1uckovRK2x6duCaUpF2EVMj1T4enuQ
Fk9S2RQutHPGRJ71HE+mE2JJQkNHz8YWsQnR+qf4JeZ5U4lo90nZrDSZrj2+FWU0Z/sIoWkd6Zm9
aQR1s2mIZM+8mYlYdu9InZRAaGnrqbeQM6jyDAL2rKxReyi/aIiCQ1RA0fETL5nVlyzJ/f2UDPcJ
U5SdOXve1m0gawihmwdUolepHumUYTPMgVqlWNMR0kAO9djucgoFdUMl344IGYuRygtwf6zjZMsI
FnVTNGIVEYrmEkswCwvlleIhFxUJ2v8xCMC61huRs/PDv7BapGMrB2/PITJGPfQ6xZkIkQcZJPDS
yqT4T+ZU7KIoZ1ZiG3Jblw10o5QYSV3r2LIwzKtal01Cpe2dweUJUQ5zaJtp8ZAE2jowbho1cG+3
wZvIDDjQafwUEGqII9h47Uli3Pp19dRB479EAmRA5ns3GeN55IpXg5jGe8zeDE/hncWUGE+2599/
wvxrx/8OvqFYm2x5Yyby5840MTVCBelHn2dCzMdqxBhqVMNAKY2/ZfS/l7mkLDA7LhcF2y2MBqT5
kxFxmlPOvgCEP+RGc5lG0M0ITCmhZ3qOzLBZHyZN+iZyeVVoS0U+1/7Jj5GLBFa1zwmKeh7aZM3I
Lvqws/FFS+kkXevWtpCV6NioV1NjmNeBWXzIhdTN1BT5/yi7S4M9QSw2bCb+zt6Tzp0SZJTUTPAN
KoOjt0gfOcOMa/RMDqqNJAgrNZ9hrssnXpl+Yda3M00IiLPvvzSsaKnUV+z72GshwzmVJUVgn1lP
RefZ6zEzY24yPkSKHXXxWrwL5g2RH+2NxJa6MbuoDRPpq9CVRM0xMSxPRRxvEalWTAYHk32+/eAO
dr+Gu0vUk+rOGllKN9mgbQs/YerX+WlolXc4FPonKkhoel6D28AtzoPJYrpGEG5XDIW6RwAn9rXe
S8JI6Bbj0X6pOzanFQTOVSW9gKBGVz7NrbP2nKi8E0jg2qTSd7Up8l2d9tpTIpdczqOcUzQEkc7O
ET8MWz4GONoeT71/P2d09Z1aaiAvgKVQEcRkIFKY6AS/aot1wEskW6NWv6hAiuukRG/SlxwOw1DG
ewl27Sbv7GITsZYJ41m7M2Ktv9Lw7+3iUeSboDhnHiLwiDP2nMG9QjBK9zFETh+WcYHCXTPlxrTq
O282n+c2uxhFnW/7sQYmttylAfbnGyNFBzd8zxlix0FnnGLjw4fAeWpR880dukdvsIxN7uDA49HV
HAQ8AkaTr1ZQWkcyQMK8V/6LRJVdGWw09ULW20jaH1Ux1jee6nH9ebYWjkOhGFs5412XUkn3pyFg
blrlenrDEAaneLYymig9Mo0a9w4pKZHupncIQc5GoIYVDYkOvKt/mCz7lNHJ7MaGjSlsuLUZa8YT
Tq9unwM4sN1B3yGS3uufHBUSgGzWKmg65BxG0/SlRsB+hT++3Ou9cMIkZZHfN/qrsLH8L9NEx+mz
26z0zJWZ6PLsqTmntRBq62dxdjDhX1EHRcWOBqwP01T0VwGtWEVE2I4VEM2pzeKq1ftT76MsVXQ+
hqntB+6FvYlIviHD1a+cdEckhBlai5KdW2+LuQEhXexX50+aZ+Ok3dZ3RyjfcY4g3YgsaqoqOYOA
OlRz9Vr0T0M/iZtY9pfOgGiEFgadKuUz6IT+mZsha+BmSDYzg1hQgMvFlYoW4VUZGfeZlmzB3hxT
VVcn7r6923TNobXZDThRoN2MbAAJCZlisnp5ghT2+Gpl/TU43iN9EZEHCpa8phyfm+gKnVS7LxlJ
nhjAv6VZylUgpI00YbGeZW9NpFmsu7me8K0w/w3Kd083HoHRcbvK/KWZWucIqp8RnHvlGvVwhWpk
DCNvmb4pFOE8WqwbLStedZOTfAJcfp45s/fOJOJdqvoL07/sXPhTuRWBeZzs2jsXJQJwj9lil4jm
pA1ATpFvlmtYIMQaueI+S/PpUA8GatOxKK71d3cmIIcZ3nSORzZEjKRYs2k4OCqzT+6bhg2zJYZb
29ayoweH6SgdtlxWy7zRLnINYQDGqTSqGST2PRVGd+5nZAzJOMRXHVSHXdDheKX4XgGy6YgyKNIh
2CYRY/tAf6szyUajzsabNPIPBTb7pyLDRokDYDn2cNX0VfooLTWFn3Elbc6+xzIXkpvLoi+eenXF
yCFZy6Q6J+wCVi4Dj1WBlTNrBwqE0i32szVXp1T6X0eKpg0YakwtQRpshoCAGtC/1QapPaEILm1c
4FVfVY+rERJM2Opd9mVIn1JKLGxXwliDNn5vLXizXRLZ4cQQFt1JQnVupbcEPmFTpLfjVgJAErfq
Cdf5qhs95napfeME7XjpFsxblZQo8SjWPfrabp5Slr/+iAKF6as/MaInRKs/yscuL7WPUhNH0aTf
g8DsKEg0RKZSDa/axGUW5cfMh5XStc9tnY8kJLHygB3zoWOrYEviUXZMMt5o+Pa4KyiFpwlpennv
kWR3K9yRGYnJO8SOFC9Szy3uv5kK8LaRJfPW9lGDBw2TOZE+OPbYX9v8Bm7dX/PpPcQNgyJDdcge
LVCghnNpeKqvgMi8o4TbTBgy32wO7DZ239lyG4/a1L4nnLV4w54T7AvP45g99HUVHB0EaLgLOvbo
nv/Csn4zSTRFcO7nl2H5X1Nl0HpEUXeM84gEBXfWsfrxj5C08jjVKNp0jBzfNPqbfsa9Wwx+donb
/l3kM4XxpAVhx7jzZJewtGGabDRPmG+IcA65Vh7HfJhegL6FDHBnRkFpBrPhPjEDlPlO1h7KgPVt
We3jqJJnnUxjPLZgyUQMjrfqnauSweXtzPrtrIOWcRnUdAwS44KN4TJodDlxO7BXjb2ozR3qwHn8
mmuZg2iT3alWLeNCJzhWmkgOsseyIo4AcjklW7B6M8XdKjEIBzBV90IznqCKtYC8TXV1IBrzJSry
7Iivp9zVbVtuUbyd6fL5raU0tiZhDivPq5i/s6TRiifhVDFRXzxk2A/gBEvUcxrPxtmANi6obMq8
lHSSNu1+VWfhTI6Vzmii0/xDWg/ByQJnjqmEWJ0kvitbx33okDUh1iq2mllMAASC+cS9+kVqrndM
kUxLV2i8heWVjPp7FUVQYiPuWNUNxJLYxdtsFH6IP7aJJmgYCG6nRmpHjQQt1Kaex7vQVpd82tkU
LLfS4ONYIta1FIB8wVhmLwoGrHGqX40zSwc+Sm9jZQ3aNsN5L8wOicrENI7Ik5VulNjJhY9p18se
tJqZOb0n+sDqJSCVaZdwWOsCgq3mSX8rfZZcOHTRCybHIrO+cl2wz2Xsn5r2tFFtETpZ4q3b7tm3
cZcCbmLKwCtZQaUmCaZLvvsUEnoTORe3/2YCmVinRib3UP7BAwni2oIWCbLlI3sZy4cOGuFOutMj
7Zq2dTBtbQY2KGvI7/h8Ad5vp2ERvLT1UkwZ5y5OqnBA7w7PBXW4fbGmdtrPpfkGbxn7ixnccLww
hvGbbhcrLrfRGD3k8Vl98tpXD8fdxTcnBrNyOgrkiEsVnK5rR0PSQJ0EDXCr67pAXQIz0UumV20Q
9/60qC3UyI6MQaq0kXXImPB1V+ZHxWGnNzNwrwEe++eRnnssRDsdHIqK9rP+2TJRFqIUePIHLqLY
K1IuMhYuusukLDG4XAfGI7tJtu+DD16C+ebRN8oHKyLlTe8h2jKPZ5Kux8+uTzsFz00++FQoTPIW
vks7mdFeSKs9dVVr3ukl6o1O4XBO0DvQUvOMKtmiiKm1z5OTMirFIDDSLWzGFA4OcIDPj63pdDYn
Wnlfl9wm3LoZnTHIejfVuKWRT53KdNhagPbvJp33Th/BQAuEUXjf1lbaFeuGD35Njsl8r4kJP2Gy
ZQzVIxq8jPpkn9MKfQTS1OSC7o5VhU4oyzAnWpgY/jUJUIuMzmsea8daeVn0mDTNhedQYCPebgVN
fkIXs65cDUGrE7kMiwnMw+OB7BrLe0DbFFinKieUAvlqOqKestIynJSjbSKEXDtnbt1zm2eHnpQe
re6t24ZMr3U1HSc39b72qMGc5o3t4PRN4q5eSBXgmCh1qZ0UiRsR/JAkkWcj0/pt3TyLWqqriCQZ
Eq4iDhqXBX9uocIqs8a9Kxf88mQqsFIYySZMjHdehiGURB1xhmERGC+9UsWNXiXZPh+NZpFj3nSE
RNwPHkTCeUSzVDOlvGoEMc9zCOcX7fdSx5jukVwS490fWD5p/EC0ftqtWh4fqW7Ulzod2mcPcRTI
zsm56RMuFE2BzzXbu0zErJYBkq2jRMY3JOEetTR/KYa8eBeReWxyYDj6GN8aBUOTygmgDRPjtjQq
v+dr/DnuBjm74elEwpj0zMZnot8PkCK0pcLzMHCu2eQx/GHfHxcBxVISAjArj7Si2Y5sBx4ECBwq
7BtRiSmhmYa9Mtx9Quxb2AfP06xTRaK7rEx/13RwJmMxGeze7IsHGno1LGkTnF8bReV9rhBhhKpt
OWlrOfzNb+T/KW/OQ0jkWr4Jh4bYZ+9X2F3WBUZaMpac9OZ+NL1rLcBJwqLTBvixzkaP4SnH90Ej
Qy7Xii2ParHjV6sDJwWSpdeXgBSQqAjNMbWvjBRNaCQYMoiOGX7bwtwuZusRDYt1RGwHZUQbtV0s
Tec67vslabJ8hvvdYqLgvzSb9Ts5vyhBU7s4kxN59A/KscrbVsbVUVpcBwTIyBN7uDcfceWRzoQN
TA1OpSeMucig0MeTe91I/MMWkrON9Oz4KtFGcLA6OJha6u+9nY/oVZGI5iAc94JXeTQn8/T5pa71
1uZ+e2hrPLssR2+bbBovSJ3ZWpeBezPjN3EQ8Z9ljPrKADlNDkqo6EZO0imNK6+d/RDemVgT/qFf
O+yntr5dkEnnm4d6gio4dSiJf39dWn9idvIpwuKzTYiF1hKJ+zM8q2LmkzKiFGugZzfKavx9vERD
YiE5azGuiIhAqbPpFzsQWmqrEm79wrAWqiL+cVuH8sOZUfZo73PSAmBD+iPP0Wzf4fu/RMSDEMkc
bxmckUY3J5AJh9ehsB/wcPVb0TXJZrS7+5pnRmPBK3UthfK/hfPXos6zZ6mudXPYwSH0/ybtxPir
y9f3SDzSHbLF8WD//Iu77WSncEyXDxuPPKVNuZuruiPpZbI4wXnMzgmzVS+3KUCHgMm3Q3v8N+9+
sMCcfgKkeQ7wMjKSbcM1yTxaPp4fHgvYJvXBjQcUb03GwyfWgM6iPgLiqz8ueiaUr+cm787e2OjP
qp+fcFygUBvHD1zjTzjDg1fpJV9Hs3J3i8sO+nWNwXoABHhAbViv1GxiT2O6jTBcrsFFQYnSKMBn
rXsSZvnFnfHWejYhWQNEcZscKryd2E8rNG9YypmLL4VfG5w49xBNROQ8pgO4gaL/PtDDh5S8sGaZ
3RQ2xj+UgBRgXXtBIbRq3RR3yCDAlo1hPU3DwYowrHSotGbsmBunJpfJCbACGjUzB5MJHY2Yu8aN
/piL1ylGS2tj+VxnKc4cFdjPfkJMUsb/HemLh55FmpoZRDml9mX5EEuymFYd9fkKfVnFCBIr/ISl
fMYmmPEUIHrnLqZ8BJkCk3fWrxngsTBO2EdjAsfr6uybFk5mZ9AasS6OSp1OwLctJrePOlqqiV8g
lIIw3k4mCIMigGmFG4R9r7UbcDBLeO8XpM9p2DZMZ5JgeOkcQp4g8DOvr4JQF+4Dbm8kQ5BexBJU
2rZynbVTvFVLNR/H1Rlh6xlT2J00wCC3MUG44OFeHB8H0PJkodpWkKpQDSqqQZ/nPbnuHmPlpgGA
d/Qy/PbuyBw+9UFVmPK9MvWbpaHOzM4H34O+KLK9kUuhx9SuucfZLG7Sxp9Y+wx7Z3a/6A1En7iv
rgePIOOmeLL1+lVoOO7GAYqwhco/7gaxNh1+romLB9ludW1C55jphFtcDNBrijWc2ft2NNDOmQh0
R+NSSzmi7Ezklk507DzeWnfakQZSbfEmIWOE5DraEAF6p2aB3DGnHUjHwa8BqaeUSbNjwYqampQH
zhjlX5fpo9NUcic7IqIYPYZSoVTual6bH5TzHa3YfOfb+HGnPE2PoJnRRiYPBVz0fVWh0qo0PTrV
Jp/nyPRpi+6iJOM7GuE4mlCFRLab4z444TPVLqaJM9seykPlBvIqjmZ51ae3aWV6Ry56/aRKCwCE
YVGnuhmXpxqZaRSC4UueZGxdHNM8OIYZX4KEyz6zq5fUAPMwlIxCO2e9PEYDDimgoC6fKu13XiK5
quxF+wWodbHaUeYNmOTS4LqinbxOeu++bNEARJOL7HpRU+iZy8otb68DG6GAQBQTFpZdnERsP1jG
kFybifzeT9I/+DmFWayKa0W6IhPIZO1M5iXrkmqXai5wFicpdoaBKEIARThgo13c2Ui8A+CwbkQm
RYHign3b1ZTrcJ5ZTW5ZTbqhb/XfsPEjuykYJhEFYhKc+dHLHrFLZ4Pbt1vX3/qIDIyCrBOS491+
ZY5TfyoAGEAgwG7Q0UEYgpEKmQN3rc+oYkzcs2kuZiuUWGtXmm9D51hXQEcetSH3j4XIkXrFoLVk
YjcHtJeqGg+kwC+XAkWF6ie1931KIYQzMeHIxdvoNoQDodiDkcDAR86RuCkatm+RsIwzbnTf6Vx2
jzZQeSm/t50lDiLXqrUfqZvUoh9DkUGD5s4PWOGbU4EKGHPl2L+m5dZDd5RH/XRTRS5y7tTBKJir
9CQGNa2yrh5vdT8OFcKJeyAZXZPmV5wOjxAW25u2nu9mmEQ8EdVBK2d6YUwmi+ucd9CP5JXoq1fq
CjCiwsk3nh7fNyp9m8sSjqP1Zi3rMea1uBqSalOkLh/YkAJJEA2JRL2RMyRiDPwJhayy8aqqqFky
ktZGNp6h1/pAAOvyWdVGewuj7TQ1XL6Fm6SbdGRyS0JOse7GIjuIkt0tykVA2prDNKrkWNEhkuzm
ifzC3sWRhgI/ecZwHXoOSHJ9tIJ9WzE77yuAT4WbPheutEKt9riiYUmIFL0GoM8kLEzm3dqAKrKo
fflQL1mWy6j19+fvcsb/6fS1bNqhALGbY1k/n76D8ifSsPsUETcYk5YEUADW+YAnpDH22JZuXUEJ
9Pkz/+snjGz7r//mz1/LamLPmKhf/vivh1Lyn/9e/s3/+Zqf/8W/rsTXpmzL7+q3X7X7KC9f5Ef7
6xf99J356f95dZsv6stPfwgLJdR023000x14p1x9vor4o1y+8v/1L//Xx+d3eZiqj3/+8bXsCrV8
t1iUxR//+avDt3/+YVPa/NeP3/4/f7e8/n/+sU5E/vHrl398adU//8AJ8w8bmjxgbds3KVQXIubw
8flXhBz9g5wqVmQWbgzHWOqnomxUwj8zvH/wNyxWqG7twNP58Nuy+/wrx/0HX4vqwDJNCjBwBX/8
71d28+/r49+fGG/Ef/78Ixf45xqO7ofUMhNsYuB7aLI9/ZckBy+NTQc2W7cHRuk+J/CfKA0yHUhV
HkwlFPfEeSoxnyTEGDZ45H94n/7ip/9Mv3UhKi8YQ4cMAM9jO/lrWC4TaCfN8ZIeosBqDxn8shDh
l31vJNyEv/9Rv9TMy88iEhpIpAFgOLD+9Ju2TgfeclaA8YYycS4I5pMbAH1BvcG9zngDInb6UNrs
M45pVDrTXo9r1HuVjiZg+/vX8vOt+/lSlrrZDLgEXPdPISZobKtA74h+UYlNYmCEdEkw7//g17YW
5yo6H0v6f5PqY/wc2vH5Uy3fNx3XcAwv8PxfUMOZynGhsnA+IEa0ZggSBelIIDEsMBEqR0jpV+LQ
WFN609EzpVudKOm3zsFbtU2mlHL8//tNsPgcqFd4Kywu55+fX6quxUxSE/RGTCdPKnb9dd2yAkkF
9X7rjct+Co7A73/or5c7FwEMbJILLPDSvhEsn8wPLQsjLMOGzAtptxMavg4ogPYuIso3Yh4UOWGs
1xakMmN2EO/1pv319z/+z9e7RaSOy1OAy1Gnd/35x89xMvcT+rlDr0XsUPouuW8ByN+Pk4r+5nj4
BaX9+XE7nsFbTHtId/YZXfjDr6q50IMn154PZuWDPDKHwL3Y9PiP1DyTS7pWWmK7dxBLtJXr7NEy
FbCQQNIufKDK91a8uqIKf/8G/NX777l+QCz1ctd/xvv88KIseC/+QDj7AQ+MurWmKtiPeQ4Qi1rT
+ghUnOQra0S3HdaZGX38/ofbyxX+f4/Mz7fExf8MYp+cD8P8NeKg5nHj27ozH1J/tgJEdDOMvTzw
BEhLYyYLz9aGZUBaDdF3qVBBYYUA6oghT6SPtREFHQtorIUbZPddusaqyTSr94LSW5B4/qs1Ov5H
La2i3qQtdQjuN0gZAIx7j3UBZul8pfDK5aESJF+tqc6oJIjR6UkgJCgdI6SuEdFSzoDO/dLlfxte
3SG3V1oUhV1jQt9GOo6AZO7NHB5A4YNF0vQlyHYS7mVQA1CJspPBYy/cmukhYoHgb26hn0Hy/34T
TR6f+JYs8jbsX4JxBrQCsx/r+oEFGJWNbkhvS5C1qPw3Sx/vNIUnpTa+tAyZ3n//+f3VI9zFW6FD
ZAe77Pm/3D6UhNgsEq8/SM9w2Ava9bceTyvvhK5TX9Zjz1CqBhblXPIqNZz1ciAsVlvbivZ/81r+
4lry+PUDLiedh6q+/P2PVzLapLGeOxB8zAR8EONZEDA84txQBUE6oRrTQGf+Py6qaa3FBhH3bY4e
pRvH/oEpxnyI9N78m7fI/Rla//np+ARkOUxQHMNAl/3zy2oRu8693o0Y/Q1oT30pxKVRWrG4ysAL
sX1q/CoNtZgtD7OZzr8oz6BwzQY7m25tsuwu/phYzf1U+BKxtRzsFwryoXh13FFb63AdKrbUfh+9
1xSZ2Y0wSUJCNkTGbq75RhGSSDSCHsEfk8MZcWKCwzKHiECnBvQUmlXq3MimxKDT1LMgA3FwQLgj
GwjyNT7Ang6fu2rc9EMhK0wPBu9fGmXBt6SbynyH3zUhjsgkCqeXgfzuVJb2WGRusZUQVtlYXNve
dFeWWkt8o6GyvZYv1pZe9TEI7oQsrXUZ+0lBN1TZb1GRintDpuDqaoeB8NbvGC1c1zE2wa0gwAU2
/JzrWWgFdfTgcjl1e89s5CL0IRbr/vfXlLkceT88n1AxkrRGnaiTE6BbRJj+/OFVObFDfEZyX6fg
hjFMdWwn7EiAGtKbhgfjcOK9baEvBKwoneqhTaMLYK1NSWweXgP2+YgcO4tr0Ks3hYlvrEjncxzX
u5ZN9hST+gwS4m+e6b/MAd1/v2x+eZsJrOMGf6riTC1XeWTKvQGDKEVkoXv2fa7rAyhPMDkJIkIa
uPxNIzolBFa7FgHCrtpuj3kJV9aqqSsBCB2h8qNbVvt5gLw21DpoGaJ6oJOU58SYmTrHiPyLKzd1
T5bw3iecuzEC1FXp2PvAkeeu0s78wNPgDkd0uvpxaOtrt9C2GMSwQyZM2cisrwFrKrGpJ4Y4jeNu
0VOfi0rumc7fEBuwIJUgLFWcnHCZtBNuZrkeTet7AtnwUjkcB5CWbcZimI4E/WY1+femnd7aJNXo
FaJwqIRMncV4XVn6MyVdvbOH1tiZqTtvZul9x3JxU3V4LZMYnZo1mYSPF4ciUneVnPaJOYi9Ctqa
Xx7/JoN+em5Wtdt2HN6b4H8oO7PmOJGti/4iIhgSEl5rrpJUUmm2XghLtplnEhJ+/bfo76Wtdshx
4z71bbepoiDz5Dl7rx1exy24BBu6IzEcOEo2snJ3dqevBqe8iUSzyzhkVw5jM0TyDIzjbdEEt22D
osK0XrEg7GFU/2Ux/Oes+duD6zmYqV0BFRRhP3F4vz+4tgNjZxSWdayt1PlJBo98nuPOnTaMStAf
apX0P1EtLXthFMk3MTQM7XjPYRo1OWPHrMZosR4GjiuYYvvunPRskKtkcPu3uGpM+xzjF+0OUBBN
7KFW4QFKS13S2mNn8j8yZ+CHqMbKfHdSb7qlY07/Cn+Agijj5QsQoyh4MQI3ug66IngRdWiLDftn
fPv1K7y0vH+/EcK0oFt4pHl4jOY+pZqNuSoBhLA5JgbpTZFW5QJCzneFyg3oXbH5l0nAsiJ8vh6H
J3ZiYVHiWZ92RJIvXKsf/PmoEbGsMNwPNxWRuJvSxMz99Vf7tO9zhGV5wrRDQFTAkORzwnrUOio2
e2kei8TM3F2csm3sIrvKMC3advhAuRUSiebR8y59N433ubAA6nz9If4pED9/YV9I6YrlQ/ifnzTo
Y6UxGcI80orPxi1kkeHgNJMlaaBjnSW61yXFN2Ng2eOlCVL8SbbsSyTecZ2BMZv8+xSfTgXexNd3
X3+4T3vvcodsdly8Or7wuEHL8v6vkiDqhBZl41lHcN7IsQKKFNruBCW+fn0dNuo/XYqxKQPMRRbL
T//7pdLCwIRm05U1TQhNeIUbTE+qJQK0q+qnQVbZXvTlSFRs4VySYfbWxFgnDOxAXY71bJ/yoqdx
TKDwrg6DcW1m7NxTqfRemM6w1bMtbtFi5HvLT+8nH3WqmhPEPTaWkp3vkHUeR0Jiy0UvuyL3UL4a
yrAPFZTIY52NS8CU679wdE72oB7bHVEhDUY8qN+WMdq7fvDee3SSKNUW8bHTCcxsvkuCe2FMx2Ea
5zsfudU2RbBxx3EgOFaWtnG8D8MlEvAlUbr6V5M9qpNO8+YyYGZHTpmDvUwbEIy0xW99C31BkE4M
dXvkSOvWhroNWq+p0W66zXYAhkFnvjLeW13FuwBhzwphsrcZlbABWJijzWDCa5jsC3J6lSVW6DjM
b3bURx/Q3dFDZ+hhSfFoNY+gdC6xM2uguEztjojvKlzw5VDu9YSkn8h1RTjZOD42VRDgorWi+kaR
LsswYTBR7KXMH6Ax2fKtrHNGjIkatmE4h0CgHCA+NUF1JHu6YEnhP28rIctLgqWAhPUpfh9kE1wh
ua12imHEvSDM8EbF1iGsYvadxNS3RV7oQ1Ckwb3j9PXKLqIWJ8GCwk1wQuyGLlv2owbHUREWLQLv
mJcFJPdDbzjTyQiC1xJ+zk+pbesWlhHq9i6D7A2keA6I+s6tH0UYy/dRBsax0+7PdmS+JQzxXJZR
/wt7qnvmxTGfY9niVOTcchPVLlFyOfyCDx6J02CZ4peCR/fcwa0JmfN1yZ4h4PhcJm79FC4q1cC0
BpyB4s4jO2/YTAhEFGZEUiNXaAi9szkEEntH4f2awtBaUdDikmBxLFZjCUMkEtYPd2mZR2nqblt/
GL6htw22bZBNW3LkIBqgASJTHcudVQdyIzDXPMx5IqDx2beG12Sv0GGJmi3DTn4frf5R2g58AMqA
gUGJ/KjQxTNXGGxcg8yfMDvpLv0ZDTZkCA9ilAg7tWZqP12NEdTpfoKiYMq2XGtDB9+8drJxmUh2
ppL2D9T0PjEfy6HH2gqYt2beLod62GQcjHZz1tjIqFFhjFmIUZER5bEJ2xee73hXhqBTyENZV8io
95w6yhO0UfspFVG/JCKlR68uv/m9Dp/s0rl2DbT7phnmmyiQ56RVTykj66jN5cmCQXQ91XzOsaua
l4LjFxGn1fcwrIOVW9e8cYicGQmCzVh7qvL2qIcV/nK9pAYnM/PRsO7mfWJZ7XPcJ+E1M1mXRJXY
btzN5HbXovCNF2vJ56YT2eJNmO33Dszrym7S8GCY4HFHso8Ys+QdiRuF4l21KyZzeZN8J5skffXd
EEtYaXjY7BIZTa8BdM2Fe5U2+bpyVL5N/SGDMmp6AK/oc67TGfZhQbbgHTQqL+MWolZBRDRkmFGZ
10Lm7L07nsCROHMmvmRfoWmfnOab30J1q3sbI2tHsmUeROnFqXrvoMUI43yA1iLdKrtSQS1WLC7B
yQ90vjiESJ8Zxw8dxvHBqWFyF1PVvrUu6ORykJBzKzl+H0yGzcxTqlViuc5OadzWccvNLzRsewDJ
VDFkEpBsPjBpu82jOgPRgGCUATz31Er1ekBwOO6smfhy7Js50zoVp9FuFJV1Z8G/hg/q1s0ZQqZ1
NhScU7AfmGfpSrWM6weXCrd+hiH/xu0qbnAqqe/GqOYrPJ8ZCepNtw0iXA2KA+zRy+Ctcg7VO88W
/ndOjOOJc8q3AiXjy0T/bTNQpKJ0isLmlE2gIlnbsvVoLZCJkjDFvU96xyqDBnQ9pTK/6w0TBAwG
97VXWtMR0XYKVNZNrnnwB9Iy/hHoaKzJhVGeHbu8EWV0gtIHRzCHSuCnmjo6Bx9HO63dpBE3ZVTd
tY7ho8rIwd1blrsIiTc5a5xLu9ZhlJxa4S5lud+CHMeRYkfZgf4oPJCxBhaaNWLP0bi+pcEPAiGa
SkTaLnPHLkc7YCnyF2IXDmwbFO4Wex6igGQezzyRYMEylLBSLcCEOAHWIFJL3uBspqB353ivUjJv
jZITB1vTnXIKhEeVOwD3RCxdyyr5lcPEu6aH01yPHDeJaxF3ViIvcmgHtiYuXcQSCyaaQhz7zvxm
wh5ew/MszlnUBG8OwqbFZgwfx7Cfe4YBDOBxNaWs0PQkdLdD5tpzsyD7B7mCaDdwpdz9Ptf2mznJ
X15MeI4j2x9ez3xWW4PEyTKetF8A/OrxUr23EsUi3NhvjTegj6XDvwmtgKwbFMWDEXy4oZvddLXr
XDyb7KkiMl00MgV+cb86wI+qripp/CrYw8967H9hMlk0UZQxNpPmfYO2Ym3k8Ru7dPiGBABLvR7b
gZtY5e8wyZAXRCQDxjS9NxQ46DQHt161vd8xUsejmAdevQ0wj9im3RNeqot147ivvd/fccxaTPLu
Y0oq4nbK7VNYpOU2REk+MJYswKxl+X0RsjpjnQFgRmDEVS9kcbQSM7rS9fTolew806jhRwBiR4YR
AiCsg+I1Ljx5bHRvXmxQu7he4xBHEJOGbHKN1bywJ6Uv7l17uC/r5iWtDRQhIf+KIJtFOQRyjqb4
1UTSLqEQScyDRhudEboNaCJWGD5G4CM+b/mGLZGv6RqvQzIxsidayqQ43U4J1ojYyvE45pW1pZ9W
bPTIq2DWENaM1yqpa0T3xbLVtJe5mburyckDeCLYjwktcd7hQDoI5+lBtqn7HTol52ym1vsaswqJ
gGwuJVmkuMNIzGKRNXdZbX5ErO6oZr2rJrAOszX8chL2x5Yd9qpU7ms2gBxHePfT6MufgcfpzKpA
CVSJPZB2Xh1tUpPWvQ+FQlbOI6g368NsEDnXPhQ2sUBdVCC4s3l9QNRnbVm/0HiEs7cCzGkckKhT
11fLuqDkcz0UxCZwul95i3vARTUNeADgp/SUc0yDDHBHHd10fvXm0Una2zGRX7Gt34WHihouO0kC
xcKFC2fnjEKe/29C96XYUJY7EW/oCn5Touz2nDuqw1Tqn/XI0sIiGj9YZrTvEnCXXtbsmtKGaTwa
LRv2fOPJBolkBXDJ6cE6E6K88sfmSLzRCFcSCdHULpL7tjwHs/U4BpYP0wZKZL7Argu728/AFjZz
AMczwZe+Tv3kCDJseR4g5jQmh2xdql0+igaUq59vK1RwK4h/yZVhcmmiaturxMXkZPUkgUatEutE
Ge+1Q3iF4w0ROcMF2CrhA40zQI5mnHj5e42QEBj1UBsOwpmMeVGJbBX+1QBaEWyEY8oT6HF9JIMS
RVgFa5zaHsEw4nssKPW3lHyVlbIo+mccRKQG5FD/mL+cSK5hO7RB7iT1xF8UVch9LV4oyQH7zddt
cOQNCdd9g9kmbIazUFn20fgyemzn+GIG9UvB5rxulX9V95D03QpwIsiIdiubEr8byQ5dAL4vnOtw
nYj+vu9CH+q7BGlj9dGmqJEp6+pm1KreeFjj3E1kdB6e5salbR9QdHuVQNljxNuBNN9N5Bv+gwCT
ByNmloexxopCYrLASMHZOy2S7sywlC8Kvg8KbfDTi+yfmPTDf5IT1lj8o41QYXv2+rx5c/wAJoYV
Kuel1tMJsCy45nb+VdTQyWRRoxgi4afdpk2D79YoF91ZGdLa04P1gGOtJEoLIVlcuFGDsF4hbYkg
MmyWsm6lF5rMCAx6Q8uYkUMLDI+MTydZuWY32vwMWQZeL5G/nAy7TNZxDWwC6joq5KuuOyTNbgX7
vQDcbubUZyV/sw8egC9cok/BDXnOBOo3kOFXIhEwGzikHVyLIyfdquqaoxge7jiGWNmY4khq6U7O
wyU2Bl6tTNngNXo4sZ37UQb1fUNXEG+b++LXTQFR1/gBAOMOtiRBc0zsDiTNvBVo9B4nnNGtmuaV
wCCHdsnDF1plhr0L8c2cx8Jl1EIbewOp+pRY03zdovyDX9NfiCX0thVdrI1vYpUkkdTeNOi41paY
kaCJ/sGAspBZxdnWnMmwsaUPXdcser3chMwbEMDuJ21+gUgB7YGMwbZu91Ouxu8NCV83uRnFV7w9
ghSf0CD0uqNZ19E3XFkBH62K5uwwJLSn+6mXm2quEcY02K3whvkAjPn1xOBMkFdza9/arnFbBC5+
FkX9xY9d7X2/fwnDxFzgJHJn9FTOc2fBRFAzo/u8MK7tKriyKQ6pnSLWnIx6Cqtqcqh8U20RswnQ
YPWNyeQGVM1818Z29lgaTns7iIZ5kmA05cQhMAPcv4u/eqtl9VwIy9n0vvMW1AYLlWOpc1KJrVN7
3lM+RsO688JxA4GWTM90KT6DsFSnEP/nJjFBFxGKhkddg3DCF6zOdNH93WyEj4Q7NVuOxP+EDagt
pPQA3RBMsigO1A5JmrmvfR3uvdB9q2FGryHFozxMNLl2oHwucz8X+34CMQROAJxHBick1s2BLIBf
hTJQqHvDRrD3YYFhvXLsFvxujdytofKjJMP0YdPb3IR2QIbrkPZbreFjziixsLsBPDehceCgN4wt
Cq035qXhjkPJdTuw2eBYC4E8AQExwUdiOyZKiiYa++2wBIh4+Tr3sebSk6hwNDW/jAo7feAGCb6X
7lIgxDwIljFXtrdQgsLr0mOiFUF+gLr4K5sN1KmB05zhSdebqYR2ibnsxP6N/NAAJKbDedy6TqNA
KVQwg0BOb6guOsTWwb0dpR8qJF/O7GY8/EH4blR2xOeLLWAMIWovUGhc1dw2AkOSYCC/RdV2jmiH
0JvNaaCC1NlUWHGwMeiIGUrKu0kmz24eYX66nO3QQBqk0WTuMcqZNmVdj/VIQe8CX1ndNrK8rhy3
34umPMsGn3NrA1RDn3SlehZDp+teoDlel3HyzGrsXxPxO6+oCNgdenWp55YsF0ytxJlk7Gd8TVVB
4ptqkyq1vJ3rmiW2Jc8SXNt9mHkY2iP9rdDANqfRob7B2rK2jTA7ZRFQfqdYvAUl3JOidFxMFRht
Ks9NtlUGNctju4x1+z7gJt4Q46lg/6lgx4e9dCqq97EwLk3Uxns3cJvVmAK+yJIqvGcQbLLnj9aR
ippjaOkKzIRYGjHsXDTb8Yui5XNssHdcIFt3G8XYjD7VP2HWg3/V+QZVkjp1AZk6CP+8NTrGdg0b
rFiDcoupV8Ad3uiOCJnMECUHD2e+lgIccWIHb/EUkXCBfI5zQk9apwJBZ7i0GcbEXZ578miG0bgv
gwiRASTJgkX8iTLjzjDKD5361+hjC7gFzaMC9bnNGh+DJJThxIu/lWb57ks3B4plAkFf3MAssdWJ
rCRUiEVP3IOvbkyXw7lXperU1thakCkW66iunpRiZ+pN3W3nSMe4rQn4cND3wXyHsWJbBvQ0FWNe
hCnLbxqa1/7IrmrRye9btI6ooG/0iGIzt3F4jVHPCGecX/JeGzdikN2BQGHKOkz/UE0c7DDa4TAL
TGgtsdruVR44d3lsPwiRn6dJgAWe9PcyLom57IlACe03Cx4P6lrnvXAFaacc4VfuYJBoWEHQxSFK
98Al/KEqhu7YxHZHELrBKSHDg0wglWl0xNZMBIPR+nNwXhyGeYq2rat/DF712qM8ZFvrL0O9NB/H
XiFbT717q5iMXdLaUJ6IjuOcB07CRZ6PN627KyVPWt5W+uThy8cc3x9BhSVr3ad3OQHVq4HB4RaC
vfPgTflrxjSFaVb9wx6lCYsprS5TEw8EeJWvQnoZSJvh1qZ9uYpGzGcqH05+RpGIBXCC1AcXnqSL
ix0aERsiADezIWiltz6wF/ChRMtIhvY171/6kjJKUwnxkgk/zpqo3OfA8K7IEnpiC/lBh+tsGBQV
jfQCPPtA8yJLMq0cXHWUmmCIGanVyagpYYfWesl865sPdWlVq45VF3i1scrrwt/rsh2fIhTkt2w1
RELlJQQw4Nmw02tI8AUssEaNARwRkZ4MP+Y3xFbdmSnElnKyj94cAlxq5+TaEeo8wvvZmn3p/TNM
BUeL26zkgI3CiCh7EJ51ke48sXjmgvI9JeF2M3rUciFGKo6SU0I1mN63cQchsyGEDpb0tSF68ZEH
xC4NvRXvRaXJgQC8vS6C0eJg0Dp3rMDoTS394INZPE1xDi4r8d8zyRo9VQaopoLjdX2bzsUzwfBw
sb2mPnNKue6r5Gcwgd0DFT5Sn3cNOIO62xtihhukoCdWgXnpk+mXjqkqGCZTGZAntXIypQ9N7+Ge
cLF/GgzyN0PRDHu0Xo9lTjtt9ub7diS2wU2NGYZsAwmhQ+ePl4cyltb1Rk/kGYcqhS1SvjnoOzm4
xeSkOFRBXsgRNcBuTLZZCSWzmO+iMLiM3jDfKCMR1zGg8iPflFuwdPlbtP28RyHmvdradqPzGugl
y4M4bUD2zpvOUcRT9hLmSkjFpiIR7IBQDK5gin5/Ip1rJqHwkKDQvcc9BB9MOuouFgTiKPROx6AZ
pmsEitPZjtD5T8CH167PsDjJZLILjPCZ5ee7hB9Idmzy5JIkAg6peULTg3CFO0N6YimRkASsxQ0x
to8k2Ccbo9XjNbgKEIUj8uUSpmnoeAbdiPnVIOXlPHvMhlFHIdVW3nfqkgfiC0KqbDPaeuM4baU/
GACbAxTCJo2BIh26W1DFOJ+Bu7OmjRaAF0KdKznsnQxOgTkyv/c6+K6IJe505UuI6+O1bKaG+NWa
Tq1zbmIDdjJ1xs4YgagsmXbzXiTIkzM10FFzcV7dyEzr9dhyFXPqbH6CCWBOR6P1qjeiGgh0G67b
rI8fq4jOFSfY/AG8J0OaBFAPzi1N3hQi69nlwfI8rzzGLTPZFHH6gc59eNvmpIbCyY/5Gk3drJ0O
9AQ/H903YoeIL+md9JZ9kCjRepB7PZrDIWqZQhEF6to/00yUN7Y3i2eaXCZ/ZmxuqoCYOZm059it
Xhprql8mlPYgmetYIsbq2bDoSSngdrO2k/swaH4yFDShtEONSIBYboRDuKeo03wJhEyjZDX2Fb62
tGPOreMJzgsDsI/IrMXryFu2i7wwep1p1HjkdQ9MmwcY3u9JK26E7Ootx8GYIIq4u6pLqOSBqgYe
Jhm+EMDcyrVT6vmCV9a4asfZvidgLCBZlZnfodARtbjS+VuPYvIU0UNYVf00PI5p1Z1j8loJlPWq
jUVf6xC2oY97F+R6NDbdrUjqAdZJnm+KRqsTVqLwADUCWPCICgV0OKnNFQtZVKD2igrjl4VWhpze
0MCdAksvFA4HRcgX8GwX8/CIZX/LVN3Y9TqgURjjycmAkz2OWdzTv4ijq5jK+ahGJ7/WbFVFAPbE
JbP7inK222Yz9UeI+PUOE0CypwkFwzSfkLpFOOjurcp7orttHDGg1avaK9iJ/SrfjYGbnGCBQt4M
rezRZNZBB0qgY6Cj/k1qOsSh6o5FgDxlBI6KqpphZG40P5HUkYwjBvLVTNDhuQOvDWbwo1WhZnEK
WuQUpz9EbbKA5NBjakUh77WwuQ27Ng8z1uc9AGELvQaM11ImYGy1C1QUbyB5RTywIkFKYYXExNEx
sA+LAXIDiSE/Nt48H0269WvhlPTGZ4uow0iyZGmLRySoHRzufXK2UDWtg0KMkAEs75gwZXkulIqW
zh99EaMOEST4FTRR/kM86eQqeZK84tls0kPkjCaP+KLmcHP7OSK0YjPQX+P80y83PijvSF4mk9rI
YbkNkEEsGEb41P0PqiGSBlzmXP7SW44L0d3Z9mACSRCcBDJTXwXDnF5ZaGge55EoKaMpm11qL9Vd
6BJ/RYcX4noSHfTcetd90NTgWZ34L+KARWfwaSzvoEnHhYCk27c/mxEmuGVEjZvzEbyRsfJFPaxz
pmCrjPVi7xmxoi0ko7+ILf5wUSGDgFYQrTZpmZ/EFkUctQZqS8QPnqs4W45LNkGe70tXptuy6cAP
w0L7iwLhD4oLgX7VDzzqIxv53++T9xgLX6bb3DzmjYOCKCO9gZEYww1B7oQhLn8Z9f/u9ERbRTgm
J0YXIbpAXvZZxWsCn6UnMlg4c5PhxLKAxCVecp1DqPUGg+w7ig+5pVzfjCYHxL4lLerrz/CH2yxd
IchSCmwUhXL5iP+SNUBp4JW3IueoncjcjQwxDppjM0wzYBtKFHQDpn7YfH3RP6hNkMngcUAljEXN
/SRw8Aa/R6ufwj2UznBTtgvyYYhhJMxzz1ymbv3iXYRRkrAixqlGRlWADvn6M3zWmy43P7Bt7j7P
mMRp+0nQUfUkcnf4sI5Nm3LpCgd7sa0cOXHiSw1nF2BSfWI04j0wOS+NtaI897YtiorwL7fjD7qi
/3cKBNwKHCGfZJ3hPCeicTv3GNDYfxLaHJ86gYByM/XdSEuBoEzzf//ZOXLaHPAQ+vrOZ4t8PLtJ
78vMO2I0cjiPEBRFgAFpTiojTZXlcd0RufH1Hf/vo4Y6x6N3jz4eDaT36Ya3Yyb7Ns+sY2q0pAyM
cWVuPI7/Icb7tISNkHjwZjoCqd3T11f+7/P2+5WXH+BfD3lUO7Ui58o6Dmnn7Ow4j6+KoU/2SIq7
+zFA+iIb0OR0l8ptVxA08fXl//TFbWzsAbJ405KflekZZ/SmrxvnaMZ1fmDYA4arhFzXjUn/1rqW
vkp82mFfX/S/SxmyZc4XaJV85k3ep/XTJ28plRybj0SxlDcGBf2TmPL8Luht5y+Spf8+v1wKvRJe
cew3XOv329sCOuqGtnOOXiv1hT/mEl6C+S7X4HeSNC32X3+1ZRX+fT9yAWzTZZW4XTwSF36/3lwP
o52zITErMsN21SkZlJuUk+7fXPB/em64gfbi6WChEp+e2NKrvC5pIkgRBRxpkXfTpS4nbyUmEVwo
Tgu40zSbpOe0BzeV/V8e2z98T8sSvm8KzvM8Pp8ub8wZjmpHWkf6HjTCkMJoVqjQozfz9Q39wwNq
uaiUyJxzFj/bp/W4TJVkDVoiPNLAHndR0tbVwcYhu+uqwk23iUGYxMISBbb89ZX/8BVtNHUSBQ6e
GRaGTz/lLFTqoRLnpxS4LzX00Q97EMW3//0yvks1EbDTsdx9WmHtqOndqG2dY+Z4CFd9hDTTodYQ
GP7yff77Kni+R3MdbkPg2Ja3vJX/Wml8x+w9WdneUbRuT7+YNhKzVC4KtLW0EPRMvrbyzdff7k8X
Dfj9XM9nTWdP/f2ikFB8VH8EWmmXePo8H9rHPPYR0WdyyO6NsQfX/fUVl7/x9zeQ1qz0TWlLYqGp
DH+/opi9MI0wEB8DwBw7KD3ttabdsrEK0n6Z2UY3CZ5j1G9Nn/zlWf3vpaXpWPh7FpMK3o5PBYsR
ocBCByePdTGr+3oq6Xt6dghkMDJh662KnnoLKF8p0GnEBC1//c3/uyRQi1qBid4Zcwg5np+++VhO
BOGRPdVgL0JSFb7OkEre3cm4hU/OWyNbAtX8oT5VpEz+5bv/d03//eKffuimmzi+In4/woadUHga
oEUJjnc5cijNFvaX7/qHW71wdGADwYm0Qcn8/l1DCBplOgj3qERqX6Chkxpsgs0AQLKUTDupq+6B
Vk7GBALdUHT19a3+0+UtSAt4aJfXyVrWjn+/S5FnYAJK3WMPCEZszLnICT+hg+GsU96G+w4OND5C
FRl628Xa/ovg9083m8Kc07u1uPnsT2sGbR1YFhPTD4Lgh++RZzJvwPDS+hCn61n95Y367xLMmySx
D/p4+pA3fHqsEVxPzMu1e2yLOT9Al4ivizShicnIaUu63QvMLucvj9NyA39/i5dr4lNdVl+Uh5/2
bT9KCPvuQpcSQeYhLnsDWf5A9Gy2/fqX/NOX8yg1LZulflkwfv8l6XlHoVdzIbcbUNiVC/7Fjp3o
diwyOki6sR45VGevX1/1T6/q4lnAQM8zzLv6+1Vb5mRFgVT5GAzJMygV+kEFvUG3zEkAGJv6se1K
QHdVRWZHU8q//KCsSctv9un+cn6wPY54HClpYv7+AVIobJTSjnO0W6fb6c5Sh2GA+5CYRfoRKFY4
unKKtJS8b6ZHw4oKIhwKxtSl64NO9LFQrXLA3RvXUsF+oFf72E2OLIl9kNkVNP0BXwSSQLQmkM8T
GZtXkwyaVwWfods2Yf6cMeAHSg0gVv4Tr+UNOVMBTFe2NvV1zlxupKGYTs8GFAq9Bl0uKKWqMatR
xK0k6tynsGdivRKlT1JB6kDq3/q20b+l3mCbaDp8fzcpAdnNGN7NuZ0A5IYVowKS7RGueqXNINgy
hoLEZMqMFXYGn9GQ1WB7UmlQjDsalGgg6iYq6oMa4UbgFMHGAYeEPhsYRCZ56NfmBDxXEukrO3NH
8t0wSh5QCGA/aUk2gAptpwlw4wlMEgkq3suM3pQ5rDW51zG+zQDGRcg0d4zIdUXDpMaHudAMCrq2
HaYNXAd9E/RZeFDoODF0pD6DqjQeYaIQ/EyKRx936b5hBjvtoiCdz5ZDJ8Qox+x6brT2SL3WgoBs
FXpqJ1SXfIeD3zxAtSyA2g00qiu9JJvE0m2fINglIO6BH4M95aVDezXbxeNAn4GBlR8SgW3rcF3O
af+RGqgaVi2EpGeNEes8A9x7LIYiv5VZNpHLAX3zh6Wz+DYb3Oq7FJ24QP9Mk2scUGBdKofVWg1I
JNvSRMRrMZ9Ddcqwb87nGQOShyyEYIsdIDvzGXAy6lTkbjjjS5ysmCu4D/bQ91u3CiSR00EQboVf
l/eaR4ShQWwyAU+g3BDY4kAdW8V1Y6DRT3XxZk+krYddlW5rd7YR+qolV9MRLx2HiGOTeeFtJdpF
ExQT9a2xrK/BRPOGima292Xp+R/xnIk7CZoVlE7Yy4eOcQ/DWmW8AtAxroa0QWbeqTRkMm0GlclT
kwCv5LPaDCXRD+MHY4T5wbpT2Hv04XFwnnKAyqgtWjK+MaajtYkIMT8mZlD+5LlyLqjVs1sCXhDN
O3kqX6uqgpfYp1q8OmXR0qFHi8Aom9kGb8+QQxKrSaJbu9044nyCqjmTuJ3L8pksNgX6plbJruha
n1mmhkbDn2jl9woI6F0y1cNFTGHwhstJfJR+hoLdaqT6YYiQvm9sF0MOq9qkPyk6dx3waqzUyNmR
h6z9aRMsMhP+WcYA9jpRnDKe+xfLxrG74DPPuMSyS+ozbwIjhItSm0b1LUuYyXQmpMIEAstCrazQ
vBB3v0OBC98sUfHOQpJFildQM0aiDttQEI33BpZ++iQWB+fOp9a5xc88X8ZZeUQB92TaH3pgRVdO
STdrA1I+u3SdBYzJAUGFj9YlEJifiq4aSbFAy2z8O9fairIXjm60cVOF/g35qZe9wkQib9AX3XT0
ZTEx+A6CU4gIHOkKYwC76QsU0VoM4hTBvNr7WFNOsczkOpuMeO8nSbt14oKcgrpIWFvcEWu1NUd7
xxX5AZR+8WF1JtOa0E6Dn5DOBfqnLAcojFDk3kwcuSsGxkcru3Izd8WmNbyQza2PRePTGi/7n0Wf
2xtLmel7yiADnXySBUeqMx/2PNHNRmNWOzAQb9omBRjpQWE8zzaqueUUjTjLVVemljGzl6R6djyH
xO/QSi/+qBoYi+Qj19BxRvQYnmCFC2KSX2terI1LU4s09IrgIRItCnwJUf/iBhFQG8QBYIYgnzdO
vCQqMyUteTg3VV275D9BG2dShW69YzzSrepxSh9EZ0RH7F3dFlnGYW6z+DrOh/CAib4J10GpoivC
qH2WhEQgofRIVF81wiHXUxGKnTCEuw2MprlUeoAfJFE9pRhHtkWL/HFU0cy8LMaRa7DCIQK1N8rB
pQWnjXxTF9UAPHPAiUxv3VFvCE0An+6Ci0rwQeyGLBwf/G4OHkBMOZc6DAm08sPwaHZOdqC5zz+W
Ovww4pqIaCAbkIS88QbFGmlmjTZtMI8NccpF65Ix2y6uobQe8cea9ZGNdrgx4s5fmUwYtig5AYLP
ZvJm5UqSZRGQmJQ4Aj1a7NvnwsNoYOVEXUhHoT8OJv63TgPLuC8Ew9wi0CbSHmyNuTnzM1kDcdh5
Uh3Yk5kame74GCnTOqVV6r2RlRvYt1bMDO0k46b8MenO3PcDjlGqSjO6N/0gQAXc6OOUCO9gts2Z
dJKFrG2H+ybFMrYaTZtobAQaGzw+/sOkNelqvLU50SNyYrNMY0qdsIuDnyZxwqfRRBooZVXuiA9r
3uY8UPaapA5jg0ix2zSsnk8yGcEUdF4DMm5smyXiVVYxbrIqDL5nSW/z2lv+eExtgMAhzfPXNBLI
9/ltyLQfi2TftKV1iPw5Ps99QZZpD8B23VoxfDSamtlKT0tGHAeKeJtJL9mU7ewdenpvL1OTqY2M
k+oBEbv1PNnsLJwnSHjE8xaVW0IyUOArhO7QocaP2aY+jhNP/h9f59EcK5JG0V9EBCZx2/JepZLX
hpB5wkOSmAR+/Zya5Sxm0xHd0a3Wq4LMz9x77j9Z+OYKBEL6lOBZRO2YtPMmb+qz0ebUFZFbBSQv
69besOsNr9TzFjxvp6v2c9v5WzkVDYzyiCmzNnNADHTzQMvHOXvu3bYwmAjH3qOJMzVfzeYwi0UV
ZNYJNQm7srvecmUE5fiXmi7Zl/Qj9zCev5xWaWGl8fxiVYqrVgNoQ94A5j9Iep+wBjfmLLSi18FE
VL8C/FltCXBGDGHBEE2J/ABNOgKOsB13xgQNbRyhooBCC5ASbF6QLFDgosKrgwGKep28WH0Ur5s6
EjifjBfpozlfugprpNsTeznCbf4Kc/mR+yH6YT07awPO2K+fd5i3m2LOEPZkyWH2wASYOkmW9hzU
3X5GMLrRTCXDo9XOE04il/rPJjaF49WzA9i69Uzukm0QluQg1Q/8LEDEqriOY63W7UziuRU3/hMi
H76HobCaN44oK1l5aR+tIImhQRSeR/QfRQUmqSnDTGIkDWZBkyOQDbvh3qBG2rsJnQa/HHCnZSVD
Z4Mmok1WbMFBl7GhhBlP0H3R7EXpG4f7AmGVF6741ajfdmMboVJ27ZQdAmMzbPXIbNg8r4UzIzE3
J1LhfNxvBOjY5QOKt/Ig/IQ0dwug6US7sKLInOm3PQwc2F3KA78tKMw+N5q1TWoLO4u6fcSweCu6
7rsIZPREvMIVqFz6ytCV8f00Mzi8ZxRnW9wNzYZVGknwd73HxnIVhMNwfIbWpX+SfIS9GOEEHhdz
IShldYJE0deUtrPW+NNLdr/dNMkOeFqRM30M4gG5uUsOgCbDZlmTBSHZvisPOVU8Omeq/IzbNH1p
RyffYxNam4M+t06NjCGpymNZ8PnbnUfgp4vqd7wnfDtmE6+kYTyDWLuFKj6Hynpy7oGw9gQOFIVo
zv2ffg25uyM2Wi0YS9w8x+Je7pGVpISmZpE6VREpTZPEA4lXrrtgYeMBHs3uOgnnabTtFfWVAPQV
74IqfSkC68pzl23jAfTkHLhLXfv3hOb3Xrpi1fnlI+/945iLcRmmzj9L6A/fMr4CCqilPY7tqR8E
X8tgUOpk4pXlaYgvvFA3KhsU6MKLQE62dv0Q2QnJ8y54VdPoMesAo9xaYQF8tK/+IgMdsRnO3gq3
LZJnZX04OBq6yKy2MhreobP80chCwAhZQhr1vuCwQvY8F2uinc8aGTJmMTLe6u7V1c6ATWD8KvKA
Bbp2SAYMyfzy8BgQvRnPzb40CKUendECvQE+wCQ83u+dbREOmG07khHjuxOyHH9E1j1TGD1Ryl2b
Lu7QQiawy4OYuKXs6M3+BwXZkXJBUhfYBGDBZloBRzBWlnRcwlVpw7AgZQ8TM3z0pAkM1NohBVVO
F0L+MPF3LgoHgODN+IT1hjLGLp6EWfy4c2Xz7uh0FRgZLt+ers8k+YHLT9orPaoPM4XsgMAfImvu
7TLPepO9e3FaudXpwOsR8pU1PhW6O47zrk3JkdK5947z4guO7WfkApK3imYLtMe5aoNIl2HM9A77
GaooMZ0JFwqXSlboOYsagViVL+zZEXgAqLtgXuF19epXkh0v1Wgni8SlsuhF8hRYqbGMEL0uPG1V
h4bJ7MpsLHMz2y2mahA8CC2RNPXC3OAiwMxnDorAINuiWDcdar36GGfirxbBYWCke+xSefc2VgjS
u1gccoIFvpnHRk9um2E29op8x+wkXI9x+VkZxD/BHrlv/ONrFfj9Ysjk2i/hENHIMOnOdLWczSi8
tm31agUobWNkxHb1Z4V645o8h20U7nupfxqPkImEC/0Auuuhg0vDLVWekpoDTRMOhTeJup08YAMT
HeaL0Daeg3ngeq1scWxL69C2+tKK6qOz4m6Bv7FZRxBKlpE/5W8GpP9XyBg5X1LwAkuHpjJKnmMd
/+Si/Gp9gucnxf+K1vSxdOebtlumNwOr0NIiApAYthgRz7qTFWpJR7qIrwq5DGNgGV5m8iuCUFp5
eU02byMekTIUu3oMblGDEScO27d0MqJt187EEc5kWse6Li4dUaFwuj7BvvDztPMPApJCRD8BQQkC
nIEJa2pDvhgefQJDSrXF5yg2iYMiIPZyb9GZM8GKCKAa9BmL1sGWN1juuw6AuetOTgtDiPlTxqC9
LSIhl5GkEQblt67T+UHn9Smb/CNFKHEz4SOJROTC1Pmv5HltI51txdArNKWsZUtFqoRttQpC/Vg/
lHBMFgBSs32IgHnn03pskGl3D44ny5dOoCLMjDpGmmL1v5WimhpDRZCnFxFc6BnpHk8xAeAkp3yq
koKVBEY8Yt0W3nS9DuH8ZzV5mpHKfvEzWG8OCQvLpsO22hoS5m7obnVuvdUlWTF91pHAOa7xFexz
e8J5gBQX2XmPhc56JB+aLy9OHsGSoKnPvGxjCLJrPO18ZWn3aBCfDs8jv6UETP0aefMrNR+pSuKA
mEBJUi0Cw4XnZ+RkVu7jBC09MecXoyG9SRrZVhY8mAayTqMW/E38ARTt1LQkNIA0QbcE1XbXOiBH
LSpm5JUdIsaUvsErML8hokfWQ22SGGTcJc0WJcir1xFzaHRXzJgrYkUw/ucRKfZjli6ETq1dOgyv
AZkEVok+Gz3OUXmYDZLx4gea/+EUfcvMOfglT68z9dlLUvNCGnH6DIL3CsY0WyfDFONLGkmR4AzV
VU/l2JM538lzNFLRayt57XneySznEHWQFBatcbABKKxkZjwRrnytaheRHYJVjyyTBthmnrX10uAZ
qSqgAhMMHdmE74ExAEwYSC1V7ifxjFd2HdtS3vNlxtcijQ6jHs6cXd96sFYU6Ac2vAcFGqfx9Rue
ngFnq7mbAOoR534j+Grnus24FNgaiAbGexOjkIq1fyw10XGOxreSE41apMdBiGuaGD+231iIPNot
W6l0o5rs7Pfx1nLlAUj+HyMtHLRFri+J357sZP4j+rhdGQ4l8xTJi+3gv2gRELb1s0UcKGkKdrJF
b0DCa2ogZbo/t0TVHqXh08BKPlchyK3AzdXbaL27cF47afrJxHibJ8FjWpeQYV1gUDktqhbis04A
JZp5fAbufvaamHuzlDfF0wTxq9hAwl21qOBWRHcci5SxyxBa90lOvQn9+BvFIxWkOxEdH/QIbxnR
OOQP9ci2Fxn5SwTUEFmki1vccQoRBA2DaNRMRcMLmRs7MfCJp+2eWEtajfK97IhaLaIzvt/X2cnw
d6n6OjG8zI3omDfJtYm8szkPB18HrzLPn5u2uMwR8x13eMHoKFdEGm+9nuEOote32pOH3preavIQ
aaMIgKxFfQzT+Xee3EM22ppXLP/qnOQxx6UAiK2C2het3YD48bsZtsr22vIwl/fi2yKyb9LkP3Vd
8djYzivxUSvTJAvGDtxtYcobCRgsaGwcmJP/pSTdf5KY/7iDnz0rJ8RPMup0kpXl4kihMHvtS7Xj
pPtuMTQsnAq2hQGegwMVLVCDd1x7eOMDtrVMR5wlhN1fu6meWfOvs8h7SegDgiyCuB60wNgjyZmS
tIQxuVIztRLFCd/DLoZE2jvREYGvsYRV+YCP6jMyy/rIdQy9II9OEdGtVp7vKPQpYzRnth9Gyzbw
X/CKXeY0DjCiTvo1qqn9o4BiwCWzaGgHn2uIiiGOcjBaSXS0aLK4AuLuKO36JS0NTH3VEHJHFqdQ
ctygQtJrXwEPn7p3bGZP8YCQtpyRfhkJ7xHqjI3fYT4Z4nQ7kXzmDuVzCjXelnN7rbMp2Y5xsDES
76FLyfTyRtJSNI+JZXbjRgkmDaEhN3D13jyKIWJekc3JcD973WPShHRHmNigCDnvsNz6FUIAexEF
mMBM1I5LbQPK7KUib8SKMxzTqrwN2JDcEFKZkOOwSbR4Fehw4QzwMA2hPEW+iVi8x+eCUDdZ+hxh
DNHikzkCKafNht6AxcTz5T/mMvYyJYMXu/xRDcO69ux96yK5q/uZbLSqnt6V75JvQYu1RFYJD9+I
EfWa0QZfwrzg+XO2mZqq6zAb5DrX82cCs301Q4DexaRMKXpZbTjQ8uLkQUa1QBgLWiCgdH4ytJNe
hzFkqOeVRLrPg4nOOcEwQjYKKX1VVtbnwVDeOrbs+TkjkIqoS7Ae3iSmZdCa9otzRyRMZIuHDH9t
xPjSwhc99d/kuaBJFvhmunCqFharcNFGN5K0LuaYpOBhec+AkjKcsD2su23cx8/Eo2DLDKYNTdsj
PqQzVx3B4nO6odO4BAUYcU/UpPPyEMMc6ddzgHvGNSUdZOYzd2MsS26xJOy4jTaME3+ZAjbczsCC
6jy670yLZIWyXz7fZ3J3zzDBXLZWK5lWlzAuIKpFo79wRXQQUXekzcYBJM3Homlz0kAJ+RxJU22j
x1xGzFZ1vrNQikNugTVpkfTeg3EgtMy45IwW0cdiXHPlozfmD5k9YwkTAcf0vRqS5LXokAWDoDch
LSGYwJ5nb4aD27DI7CsCogcM4+7KbawDspETe1Lc3oH+kJJZGE6r84SLZltOAfnuInnPFAyIzIGP
X08nk0kmglb8JUNqvxPIdalFt3Ga6MJG9RAp99bM+qTSfsfZMO5QprRbRd7SEWwK2HGHzETwhqQY
CVhq0MSxausYg7wohglpfYAVKbG+/UI9KezQ1j0KYlQErbKjXhm0uKo0nimU/wj+ean0sLImP6Ns
r5plWTgPbjxvXCK/ghyyntL4FQsXFXp0ChjCOsZ0oUf9rBlXMoeJmkdV4baxcGeW0rmVDLVXc1OG
IN7JPGbTIpiorEwV4LUzcQUQAXvBRBCt7DRaO3nzpGpzTWREtmBnRuibx1Si9i9Fqv9NpX9Bws5w
fjj2CnphPk3NYexLwcrHM46xrujNKHaclVLYvvq6lJtOmPUJbmF2bZyAy9IkRmwozffeupPdY8e5
pd3Ark4m03pMcSsrwWJEWtH4Rr01r1Oz5ye5sjtPqsIL0cHG6SeBlbwlJsVk8LpKJF9cljsO5Ink
yc9oK8u6i5fjGP8wUOJsH5Jxa3r61uSKWjqzMqbd8VuSEk7vzcaFW59c1EKlhHnz1EX4IR3mSIxr
5mwLCCcrF8oS3sPY6/Yl7u9FssK/MzAI5XtmsI36q11mPaVC0o138AJib6DOYmuPPFy9LFYYJoar
tknuQqwkNiYG7o9Z4Q/VAEq2VELx1ps9d11YBZE6iGzhAc/Ze+eO87kwwuLQpzyilWCAAt6pojQb
rUXYQxolP6Y913TDT3bTNMuCshyqEQ3sHPlQFNq+AaJRxNlaFe28Yvr5inniL+MubnwshJNfmCv4
w3i6fcT1Y8FFZfhFvA2GDCsW1j2aQi/dRHn+ySqCVTjAkxz0U+vuzADGACQM2qkGio2LB2YJ44PD
W1ZPaZwTAdAS9Uby1St6WXUp6yR97uvRePJ6lT6TDZIT4+SScwfgasuAIlkWcUtl0zN0XNpuOW0r
z6O5Zhu+Fhi16H6xnEcTxZajCuOa4fR8j4e83Q0xYUg6ZLbcp7WzBT80rOLK/4BeKLCsMxlzG76U
uGv9Rdv6/cUdfRcPtg0LlaDve4Qrz4lv/gDeSTa5ks6h8cyOSTVba2IhXm3yiZh59PUmwoBPh4tz
Y8Pa+dgyTM/JuHGK1YDjWJOpmQ1nEZn+2kLFvJCl42xHi3M7jmySY/Ku3CaT8a+hjNoTRkaH57nM
/lMvuybxPSXbi0klEP5DyZZ7YbGrYt5RsVLznTMz8X5L2Ma75xjzRg/DbmBcw47NeFYugbKYWkmI
Q4/xSiIJGTQGPOlT5pHcMRgVZYw+1lZ7SIosWDXC23SGe/LmslxPol13AkIg2RZs8VX34Jdk7LUV
mcD8aI+trpdla7uvSKsb841O54a4VkCgYRrCxjTrg5aQDgpzOM456deQ7k8mZI+Fr+XKAbOyAkkC
eLgl8sgdhniFjYlHUpMgEnXsUryxf2drAXxIht8zzKpGuT+zl7wSXDwSkjac4ZudSHolEbueT2Gt
f9MWig4WzCNYNVJaEzNZhU6KTrWM99wy+VKwWF4kgsFYk9wnLQUO4OjsuvXeIKGBwRuDTmNkKTJ5
HX4xcYwk/F5OjMeycY7KJXplchm0d8OGloDnZro/PJJavbWyPfl47dKJkpG6X9zRfiYh8Wp8ZKbZ
/OA3uIJmcddpR9CPo7p/2HnWLh+7HYS/oC+2bUgGcZJuko76P5zFudaSBrK8JSYzK9kQGmzhyMAt
8Zl2xY3y4gk+AkIDySmqsP04M7+bWZBCIUuidrQ60dn570JHsESl53OUUNumfgHd1ic9U2l8MrmX
HTLdjjCe5aPll9eiIyHQl8/QkDY6IlVCZedCsLFNyBXrEYYtBEDQrPPw+btrYQ5bUwB8rekxlrOv
anSC5XtqOb8QEPcG7b1bcsQipXWRUARnp2U63QJ58UX2ykhjH+Up8CCvvrJztBawZT+tsb8UXr72
fX2YTfUdOo7YqN6Homj0WyemTwIa5rACr5EeJIG5kXA6FzhdoTDZ8zrjwT/HlBZrAZ520Xu4A1Wr
juRUvuGcJ4lD0JDc9xNAfK+lNrakUiy7qoUAUrTglvpbY5AkxB35iFX8FWT3k1tkN0Rc1yYr/wgu
04ww7oGJKdP9vDtlAVVamJLG4foYlgXGiGUluAuSqvoa4mZf2VWwcyOaxshX6yogKgTY0aejnC9U
PjyTeYOxeKhMUqHuGTba3jdkdA9VwVIWWhHMEJrSNuj2ZWQuoRPUy5IMyKWahcOFQyRUrPrLLAX4
V801BcNq1w70o547vnacObEOrKVFu7soPJjqI/acpH0GyvWM6WvpZXof8wpaTbiRbU7gsMdWiX97
4yhxpqUlwsSr1sOI9Ri/M75DsyQ3tf5SnnXKMWpNarYPMQbRO2BpL4fgMlrJY4pXjGp3UwwO/T1L
Imlxlkw0uUvbI51TFw/tPc+aqvHfQHAnlmnag9HDrAQcxKnVgRiuNcq49TzdPx/XeUjT9KFk/s/p
RWoSMfRGUH2VRXGkF2B2MOhtr+T57kOAnhI9Mj/6akjdrXDvNgTh9Mb4zIjrGx/Ulz+VD829A8yz
ZJdYwDnY6rIZC19mPeztyj4ElX/gaP2Sk3Nn7vjYj6sHghqtu+ZoXvVB/Bb3BgMRIDWZ4xy7uwuq
DkCORsZPEbVvIUHopmKoQaQHru60Pyf8ufXI6QQagK1YN5rLru7eFfrAOuj/8pj1eNGr+jL5U7TW
rsXG2Mc5WcJFCMvmMXFRqiTKWM9Wvs3j+NB6Wl1t1C2nqZYPMOrLB39Qb03u89J5SAJC3e8TFiyh
EVydmX5s8lBnxNHRRMRgx/qfmQ5YGHN9DgGnKjnufK8kras2l1DbHxO727seJW0SJq92o7CFaYiP
VeKuNazgVd8RjVW5wxfrLWYLGFbTwXoPEwJv5mBqtk3Hiol4oemZd8Td5IFxU3FP6T2VC14qNnxO
/yNrIHD3h1oiQnKn6iVsw0/QJ81aZVAfMUw2S4a63mbyaaO9Vr6YXv9ntvK1TXMChjkFnco/j6V+
TWL/za8zFBseY/3JgE1EB0l3zAfPh0d77BybhisRiuvDNMeM9Zvqw8PetBxEfkOTcbUj8zf0p4vl
e2fly3gp/ODVEBg9nZmzswKVz3yuQVoSvZhux7fbBU8YsqEAwuLj+QZIGTJNvfg0A+zoQ2p2UqCl
dwrGxmZAp9JlmKPmSlnmdd30r3XVCUXmv8azIQu05Wsa6G0oTN9euCDX+ro6moAZCfBptbXNe+vL
c+FC4SlbtAGCBcUUdeEJB/Q5W6PIjkjGogkQnd7j3Y6XROQiHJ/eesj3gi7a9U30F/k9jj61PvPS
WgGUlkvmNR8OFknwH9i+peI4zo2iWhugtOCMgnJJBoauXDrkiHoHS7R7IF+Hri3kHv7irxPHV79i
z6iMfjfmwFRGEZbrfMRfKxjLE7NKPTATTSC4AlFGEwBciIMJEzLtDA47myg1RFLp5C6arvkQwB2C
jJ1aUgvrMMEWJyWPrSIqzXbJ9htX7ein7MEpKqZafxlhfaHr+wSP/mMb8TukXoAUIbGPhqXkpmnY
wnoZ7J3e7zEoV59FgvAnRSYT9pqeTaBHy7pyVwYgclyIiVNvN1sgcQdP8aBiMzMpJca3tEgIroYb
yYWv8JHzl0D1Z4Yzr0Xv/nnhcPByUKtx+ddZaANhXRKsZXarJgv2YTJj3aVlrDoAXWmxZk5iHQpn
/HLZVKxx1u4QExFEZTEeS5NbZznAYxxS9UzvHCfebzClr2NYkxioHbA6xlc3625V4J9GSQlUlUUI
bSloFG/chWayFm1a4y5tNzX30Bwkh8Kf3FU5xT1FNbc5A5iTVzD+HuLsk+7iiIRob/jVucqmeQUj
wlh4jFXMfnomrpyUsqI8mOAx7vzipZ+ALjV7B9+85VlM++AvyUbfZpM7l14k3TJm39DX/3Dd7Agk
rJYl6HRuK/8tFuyhHY9cWimeCyueFpkLx4hx/U1yAh+QiXBZsMzEq8x8oRS0RQYbY8Yh5tlO/OrB
yczHqR3aHaXUThTZk7bjW9HChDU5O/ZjM2257/9kzEujUmc9N7LZcOM8TOxZFk04HiLPfsNV9MH9
Cwt7xPU+OZ9jVF8I8b1VCqwlcZ3hpgjdBVT4p9kp0kOdV7xN3KSmaep1SpW3tKj0sjy/FVX6xx25
DmTxaqYzgbodKNac+X9V6SX41XBVj/qY8WMWHZedtoxqxTX9bdcmQKQBGdHEMkWw2F3Ocv5kHU/k
YJqwnx5Z+KZzeQFmzwxgKP9qYmFWFl85sjMIalGQrEzae3r0GzMUBm7gwpBO039y9TBgBV/cj2+N
grlSCCCy7f2Xnujr0bGKzX1zDgkIOZA5XrWXPhrA+9MejI+D/SkuAZvnijWYod4qqTg0o+jSoVdY
mAxhgI8Nf1Ka5F6n16B3rrOdnEXWW6u0rOytMTL/siY2jm4EAMevd2aFtMT380uOVpHce/cPG/ct
qkrv0Ovkzp7zuO5aNnc2sjFeT/5MIG6WUwOO3qn2liI8bU4+7aB372AhpluNA5Gg0C9R5LfYVuzh
1ABNY3EBwp/wTyR2Y7VCL8QMN2KGJMIRLWqwrEG3wEnLSC0MYdoyPGT8Eq6graz17E5b8LDTwWoA
vHmuewwb85YCc2MNQrBtn+4gdr/xyh3cEXQflsGrLdsfnLaXRlg7rq5w54+Eh0ukIXpsL9mddZFC
+F2Ytb/1bdwdLPo2lRAPmdP3nJDOzsh5flR+V6QwyO/JxqwAHSm/B3UyuB92lEUAxTrkhTWMSKz9
TGwmQZCrizFxJHAxbGtmBQbPPEz0LfYHZoCgX+xRHSxAolaP1z61ttSsxPLm/NqyfwBMAY+vLsJz
Io350W7mx8aNSdRoYFuZ6RXkwRY+L69i6f1IpKy7HD053L7kJZyTflkwAEob9LCJBxPYWXe5k+wd
nHtL3vt9V0GcSMT0M0cJ3Rbh4Fn56TPyBL7a3xLBCsNGo6Hb/kAVVyzIJ1w3PruqELCgsPjJ4lQ3
/VPf5IcJzhoxNQ+VZT2oWVMUkQ8/l+TY5/eO0PkcnJgCOBr3HVUhlzZ1zp03aKD+KZgM9RxMXTVe
WS48Fj06gt7PnMWddYExeyWpfpf0Che79MJFJacD/uI/ZdkXhTx+FehkC1z7M+z0pRpYD/CMNIua
xzsNE/wsdbhLcoZVKSsaZwTTgiOdLuG+MOToaM6RyiEgKNkTfAlyPARXheYaejN0psXgkDXvsDjE
4bYhh9GBAl9shyD5iszsbKXodegrUCeGvypgngjEcFuwrt0mdE5LyajtBb/UBInQ3hLpeuzBeC+8
Of6OZH2qRKPBdXVI1iJ/Sxu9MeHFLDo0yujyT2itgU4nJf+kGpFUqhPwHv0VD1php0bpZEQChpTr
g4lu63Wv/b9KyYfcbM5hle964izKjtMA69sHnMx8M+pablrHKpD3VEwr20Y+OEBN2PXLT/aK66gM
HqVrxYdJOU85N93ZHo0/hG9Pdtg+Wnl60hnAgKqQ1s0Yy2ugu1dEnzyBIXWi8EaOu8n8qh11JVsi
WzMDOGgv2k7SOgIhllSJU3aUTvKCDnAAwTkU68EuNZt8Y2XIID2NpCouWMpWqIPjf6UoSijOpkB5
DKyhgB+7rDRkjGamookL9c8fwIcCdKPrikT63UVuv4ncpt4Vyj6VDJAQyCE1KadqSZFJrgxbUTli
IvOJUDXEto3sddg0RKb2AOTMjou1cih5ZFxvGRJDItbNB9Qd1gId00sDZtI8odZma55vrQgdCGpp
YMNetmxgmdEChTpdp0Gy7LvwGXU8LLLcalfxHYY8eHJeZlZp7fKMzjuEua3QzpDHFBAjl37ZXb1p
Mv6Tehhe3BrVA3BX914Dpeg7AqYxRc1uNRAP2rGgo+OmINdgdR/X8ajAMRz9Q9spyC2eteZTIOoU
3xpaBMzQvlk+VAb3dm/rm01mLDKbcdoWnbX1EypV1yZ6G13JS96at6qlp5y7yFkKcE4LlkgwcRKk
F4ZzaoIcBLJBOWjN8t+Y5rehMv5BniCQOMeNELD93EBHXUvH+pMoYPKEDGyz+9aqeMEalCwmNFxz
DEFmsr5JnqG9s8Mf1HmQosZqlwwdABU+WEtOn0M5O6hOq3ADuiVZZKHP5hxd4qGJ+FoH2l7IS/Jj
FhCm7LT+Td3g2fHHd7YwPHz35E0AtCilOcpdc/okK3Y/OCnTvkR+wTxkgST7+HdG1bBwR/HHBEzu
3Kn5gu+zR8r/IdLmN3XcQx/W59b2diJPj0Fs32gs7O3MCO1+T+4wwND/T/IF8QZNT+S8iLSNKUu1
eYq6ZBuHwUFz2tKl1XtyvG6OE626zhwWU8hQMhjqn2jKvx0+07IWSIsGvfEM8xb03g632p6A4BFa
C/OLRhGlHmao+oxV27NVQlL5m7VhB3Unw1dLYev1mVylY/ad3imObRaUpwKfyoI8KTakDhkDomg4
UgL63ciArercpceGsgqUtem4HQBLpRHtJHlom3AY6VTK6KHA2b6YTfpLGOcrKEwVoaasl2Xxqxm8
zVH95HT8MCNoHywag3CMP9KmPnQhVQ373/2MVPQBEMAb05+l4VG/yTHrwZQhzxjCAITo0B7Nftha
s8VoRY2o1kZvX3XOjgdVL6MQTGplf3WRd1BG8BDSnS+8yd9NHOIscYl9FSJYmhY0r1ZY2cJtmqOS
7dqzEUNbzOZXmcwO7X30mCsER4AzzoJcu0XhI6SYi+lLsmAUSXl2XONM7T3uM8E4mOHGtprYCPQi
5vKwJhAGDFp7FIocaPhi0wOdof6x01FvIzuPn7swHpZkuGRoyO2baseLTkfIaDq6w3WQK+RgESSZ
HwMz4xnq23k0lL4qZYU5iBv+XBiOp8MoRtD/BVlp0iOPHd19xNIVtwzPhSl/MyX8TWKVzdInBPMn
bkr/XBBac2MMj0qpjJ8gA2uox6Niv22rLQbmeAVCN9lHbphtIXWNtzBP8xOatC5c6ZYhJqZXGPWT
1VdqPdawTmPR0NyTPJmhFjZPmUkwNZLePlsliilXzKpz7/pKvzAXTVZDbDtv/hBlh8KtEWUqpHqJ
bTcfyZyUe913w75NaSUau+3gSVXwz4vIPVqDJk6LL79GtlnWDZrsNj96tCHuMqiK/EeJmH6riFly
yqz+mnNVbqYBgHGvunabuG3zU0fotRczDF/YxE7EvtdPrnmBHTC1O7HEmpIdiwbdNg2Wh5eMmHoI
PpmL6jG5z84s2m9WUf66oXjZdNEozs3kfocVaNMgYZxSVEDTYL03F7T7zMla7zMgI34DJtPBgW21
CEqdON8ARumWAowq1K/BHXeT5XxD3wVl1xByYuqm47lqx3aphQZAz5pqXLV1V21VC9iaU4FluuPV
J0YB/loy5t4zlFSU6snAuhBZIyPE8algIbMW3IcrB0PZjtFRuYUinMPeNhwWNzORg3ws3TVAskAt
HTabMpXiluNq2eS5S/S0Z93ZnMN9W9Onv97cIHbQg9FxeyQcTS5LtlVM/OMj4ydxg5zeHptxVo9V
6gRLh9QcHs46vhgzixxyWGEMF2BmFsQOICpxC3TAdd1dpiyaL/4w/o6ZWZx8pw7uKgtqvqSY2Tq6
jDVtoa7ajfWDyElxy5qorBbMyO8u5JgGy0hRUf93YXWQEW3jAhhID6FotoKDyUx0hb+r5jQcxm+j
IM8H/k21ESFGtEr008bRM9BbG0rkx0C+g1j0FaJpI2ANbBaZ+mfknnpxWEJukj5/8iU7CJWK+TTL
Jnqa+DOsZJHy9v5/G6l1px/8r40zuMcSYQYmRPd/bZxSUMcUSePtPT7nhulzH21tNg8UuCMkvQdE
DsNpgv9xaS3V7zjN2mequvDV/g9nZ7bbOJJ13SciwAiSQfJWkyV5njJt3xCZTifn4Dw+/beY/01Z
Nmz8jUJXdw1oShQZceKcvddOarjTnAHE//CRLNo0nuMK0he49e+dpaVCjNEU2oN0js9wxdEiempC
uLIskX3hvMxxVN12rjH8QU/hMaFtGKHoPvHu2zQsOVdPfqq++VAfKQSAOE088aZDdKRlLrfxP3Zt
bXAUdJrOO7jSpFFL0Mtt2QodI3xt2NmxoRBT+PVP84lF28UurfjDhEYgTy5p1hZBf3nkHyx8rm8I
Kqjoq0BfkGv4DUBCfuLlxUeMi9gWioxT88QL3xqxZaLc8w5zETvwIx0zoAjrasb6RVEOd6ki5wD4
AJ4hSpYofNVy1n9ZdaroKuFwvUiVeyYkMevgo59zJoWzzhq8Mn27oskHI+q+iErvvPBGb59lTfLy
9b36zI38zwmtSC8jPvKUbVWhgAK4NXqHXFbJHVs3fAigvwi4onQbFfOMSws1JdS9MjpneMrbJN35
m1/sk4fEA/NB+DU/m5KnnmyWUDvoRcMv1g/iWpk5Qq2OYCrAy8la5rr95nqfPCEedCePwTDt5g8v
yoyGw0T17x2i/3dGnMfuLKpwHqy7wHn9+g5/di2CU1wb24rwhHUCDLA5JOeKo+uhAugH5Lmy463i
dzjA65zDb+zlwvq4KuEbsrkMvyom89NnH/KtRX6Nf9C2TLFye+KxV0z1QOepvUUU2BqIbLFTYzXc
zMtm6tE3Xxl4kzDG0hHnP/8Dw4DONusSiB9LqNNVqYoUyq0u9g9e1aknDvzedR5oZEt22OyzPKrI
TZXfBVT++6InyzP0NNYAmCBoRk5ZJF6k0EZPoQcmItX2ahSdt1O0pX9ayTzfNnHevSFgaDGDEip0
bs6ok0H8TtZFYo/1Nb404D1DNcYXpKqYtzELY0yCg6Xu/DYRL04Uhr+i1LUVcilhPkRYuvMdiiA3
OiMHznRuIS8H1qEm8SojhQNt7U8/m5AhAQ0GqR/yBMKxr0tKnimcohez6ftLz/ZxXgizggsjIjkc
ItOqXwhcwopocuzJsD/JSV2WSR27G/ysbrCzY7e6bHEkX09SWddJxrtMdNgUTURodOUSt+Yn5rEp
NcLcMnfMmy4N27sJ9R6kcfb1fKU5B9m3JNnx7w19YttrhkooPBJOZQxbxyq+Coyg/tNZs1Yb1day
//9/H32Yd+RI+v8y208wFxjxuF0DlaiXxi6GNNJ1GOYk8TgeQ90034GNPlv0fPBLDheF4OSdMkTC
VnRM1w3/IFhhAOPGtGIEcgCyujlyQ9ZHTi6yy3qKxa4PfGMbzCL+Jsbxs72DXEXLN6Xzj7WxvMr/
2RktEVUYsfPgMESqO5f4698kaakYqhmZrFs38Lad4fDudnaq+GyVZeZra+6aRSuq5pvSqoALqwiV
2751ctmvw8HNnhxjskC+T70KViZhc8xFJrc9G/gZxTc/2ycoFp8fDIQHrQrM3idLm67r3Mol4c91
iAALgIUbwqf2elqmlQZpqYPJRq5aw8mnfkLf+/XK+unl8exjNgYT5Z0Gb3okADSanvFB1jH9PdI0
VjGASEi2g7klYTy+YXKYbcPOtr+58kdyiWearGVETC8cytOiBqFoBCyVyJ5WZDMNvDBizmB7RXMx
NJGydo1BXxzftUWF/vV3/vTKjpQCypGQlFbvHxp/nCtuZx8cauZS5/zWJCbNJRqg2iJ4Jujt29ZC
c/P1RT9uz5Q4SrBP8l8OtKr3FxXV6HU6J0XKdhyGwlHverdzRoWpIy/HY6i/gXx+/GGppHg7XYdU
TRcC5vvr4ThKW5uOJOLZoP9l9IV6xcmMyB7xoYlxsI9mJqGD/yI5pnnffNmP+BtKEZeATTZRTHHq
pKRresjLAxX/oWpH7yVByZvvZc0Ib/f1Tf1YF3jCdBWDRpYhYFwnL48vK4sGEHyAWlfjC34bAHJp
zvxwUXI+fn2tf1Si97uhB4jGNZXJbRXKP7mj0+x1kRGRSdBwtk/X3ThlV8NY0ogRGzzv3WvcCRpZ
AU/do98pHCJN2v6u+mhgvJMMGPRR2Bav/RA5+CIjf3pjHN4dyfZqIUA4oX+H34P0m0iRc7Oe/Wa+
+/obfHa3wASZINQkbdHTusblxD05nB4Aclj974RAi4ip8zw8BXkEiPrri33y/AnJg2dBjVLIEE7O
UZmICXUCoHhApdkXxyJv2BMDNSwpEnJ+FanqonWFvrVn7yy7bzaGz76qTdECE5Pvygb1/ukPvART
jcfxJVJheplwjFxpSnDG9I41XX39TT+5liSWxvMcj0danlZJJWajMUlYsO2+L5j6DOEdI0r/SBJd
8M1J4+N7xQZBWi7v1sLQtZaP8p/tbiC/VrocWw8C6e7zPE8NWrmwrb778cTH1Yq9SFqOCdnP5Uxz
slr5WhRwJrU6uCnDmLOWHcIhF4Qgr02doKpciyq0f+AlLOt1ahGpiSwquxmswTUesI0pbzXGlsXJ
jBw4GNujdBFo5mJmqJjOzTeng4+PGh+WJ8wTjgvS8RTSV/GqBGqBqSkVNIgV0ePqxOgOMdlhOwj3
mDozVKsyBdb/9U8v/p2q3i0KLlNB8mEsh5+fe7XcyP/8IkzzUzJNkFoZqRlcRe3kHRubaEyCcwaN
JAGd/rrq6/RPnVUOEjUAFXJFADEOP1yzoB/1ZMmrJBX6D3AJ9WwMJEBt7LBDmGHhhaXzYwZ0mWAr
V7/U0HvXiecQb1n0BlkfTMzCdMMv6MN4zaMBp4wJmwBRdCuucmIf/FVjRPPEQdomusvK6FsTbMTI
o4/b9CFxZWftMxM11IpCPyDJpS2XVGOazi358kFxwPfby+McGm1yaxKPrpGT1S6DAlP0N6YjSYrC
jAaG3PRBWSDvlG9tUXJ0t0O/epZk0el9grsogntfAT+iuxOgyZNwLELI/Duza6RB4pNtTWcOYTzk
a5S0Ii9TPJjhdZWhDZpRVL9ZZS4utdO4i92pIjK2jrBF67FtLjtYJtHGYL1B7pAGXY2+MJ8LbPpF
91BPLW1ae/IqQssslxw+GAHnaR7l7mZ2+qk52F0SH3vGS0Q2kkl4bSZDjjEkSei7DjVyWPJZI35R
zsLTX8MKsNzaJfpjkgct+YfPkp8TgcJJpIOldNHNffqXZEl73moabTcTpo+3MaDBQRPXBuwxqyTv
t4y5m2zbVCn6yI64yp9F1NeXmpCMZK3yRi6utNHMtzaUqstUp8iYC2uhxUOigJ+BQdtLob7r7N4Q
+cDQCb54R6B0A+3HsXWJeJ6QimhTW0OPcFi0Wm+8vvePJr09xdkkbF6VVTI0gMc8PH39VnxYPFw8
lSy8DgTupbF3snhoCxicQ04b1jFBVFeeeclF0w4lbeW6zB7bttE3X19RfCjpuCQdOwvCr7W0kE4W
RjudInuc6gBXKg7zDYZwcr6cDk1YoAPAZ37vTOdgbLFMxmOcv7lYOR+9OFQ/B8y3hIDZY3Bexzn/
M9O1woBlBcCGLPTRT6Mng4uvP++HdZyP69Hw8uh8esTDL3y9/6waymum3GONOrAfKljdKjPC3Ri3
jAG/vpD4sDm5SOYoKema0Mgg6Pr9lbKOJG7OpAH5rsbgrZzeXwgJrE3dcxRgyuRQkdHIl3NM3vfg
ZQS9spn33orsxxEg3WzpZwdLIkpB2zWhqPVdyGmXI4L+5qN+8tS4bGls2ibdKylPPqmewchKJw2P
umucM2KbaqbJwxjd5+RwARETOSGXX9+dTy5JM8l2afdaknt0+tTAnegDPYck4ngmnfoQ1kUj5luS
xEGl+1bwzfU+YBNpl3EAkOwXtHGoj9//GL4OCynmIDwyACAUDlHUhTuL+hq9xFOtim7lOiNix5DF
ZHBI0fn62372kiyFAx1k6NX07k6KIj10NNdGC8xWWPfHKkqyddkm81prH3U0jZt9qwLrLFqiCpOC
aMS8jcwd0jq9ngDyXDHTSDeC9Eb6NCtFlkYex8ntNx9yObG/31DBasN15Hnl1EKd/f4eoXKxHB2b
0RFeU/I8Eyz/4ETsVitbBO5b1ITOWeKaSNGCzIDNVgaG/RN9T3g+2I48Di2G9DCtk29qvH/djNOP
RWW10L6p8ZgQvP9YbaZx1cGvOQbF0D7yJ+teuAOVRhNm6k8UA9za+WLsr/siqn/lc+0dMs8w/qA/
jv7gkBd/gVjYz2wf5neNX+fjY6xsEzgylGlWFDbd959NZ0iTKqeMj6qkibX2iPn8szSBmPLRsV6E
cBadLLpjjGobCCnERGPSBowUTM5rlqgJFUmOHgRjr+M+pK0H9khPcbfEXoZoAWmrscW4LZRqlJON
ce7PnQDFlbodDAoxT09RPSKoTmQDMTMgfR5JJ1Mtet9hP+W0YTLssgIyPgADWLrkxbTFcD3mfUIU
Hjakx3mc2c2VmvWLjcsDVagVOugjrKRg0jUHzMFreOS4Y/gS/B2UDsGui6L8VxjE9PsLXuND42sG
1FGcFjDm6KCc5crKid4ZCF5fd8KJid2cq0Hxrcz6xp2G/A6Oi4AARGnyXQX9cd2F+O3SN/UJHcDN
dPIYO/S/wsEc42NlOcBHIgvGQeyaQBAk4tiv35lPfn/HWnY/YMKuw+r5/vfPdRQasz/HR7+iXdoG
kkrCJgu3zSb/XjvWw9eX+9j5o+A1wbYrH94zjbeTdSToE6dBzwqJ22tbhUhTWb9K02hyIFwRQlzT
Xsy2Ywbjau/iRcaxm+eE3eeQtqpvPoz9ofjnw+Cyt2l8csz7sJUGU2P6yeirAwoIuegI7WJlWN4h
pQ+wxDznxVWMqUefdUNuYcoBZFptyxJ/y45hSj9udRkSDdVXnXR/c3jrxQ+j7Y0Xpx7g32G1m1BO
YTY3fxMhjkbSL4tkRAITMBfOyxRJR4XxS6TkPPP8ZtaVMXr4exyqHpfSbiYgtZWduHdHL4j3Fii6
+Bb9gZ7wnXbk17JlwBIKRU7WtR0QTPLCUKVLsbwX0Wvdxea4SbXDAFzEZVOtkW8719A8rHhnG7FT
EmVUTN0Z+Pqw24yCEvov7ZaJbK9vfvSllXKyALJ3ccyjjmAMc9ruLa0OMGxRGYdJV9UF4lxzQ3ew
26u5fwjygNhqSNY7R2hcd2PRXdYpdeoc9N+9WB8fdrqcJjs2z7lNxsmyf/yndIJahmUcsM2h4JPu
B5aFPVanYu4y8Gdz/k1h+bGu5Gr0MTjc0+amln1/NTfoGPeOkCn7GeZ80E2AzhpFvKtKm10WO9W2
cey/X9/qj0/0ck3fYhNcRnneydJhYsbJyVziSEmk6c6MyO/E4qlvak4n24nO3bbzOaHIhYj69ZU/
/baUiVSmNl/6dCPJDL6bxmR8gAIFj9LEupbn4LAKbHhAc9G0qrhWh68vuhQ97x8sF0GuTy+YgmhZ
wN7fYkdNkNAGYktwNRpybTBf8taGL5Edfn2hz+6rtSxdYunS+M7JstVwjk57Cu1jZxkESCbqHtPx
8EthwUDFJ8t1BuoGOguc/a8v/NlttZklYgakRfThGwaJ4Trz6IXH0MN1DVIJBQ94zrM5RfTfyy7a
I3ywvrmtHzcgbufy3Lpy6YOdPkUOtpwGSUF4xACMvmScipklZGmQuIWRF9/VluZn1/Nd0gPI2UGU
JE/ubj+h2giiOSCxFcrOzgGg4p4Du3Dim4pl+0eJpG1RPHZZt0YBaitEz22nz0Bzazgx3WQliMzD
gKk5VarepFNW8yuNYvgxOX79p6d/3KxiBauiG6oKnzGlwF9zLJ2DpSpYrj5rKzKw0vSOcE+jB1vV
EtpgHw8JJHIDXCBQDQyLhp1R2QwTwsTNbM8BhhajbyBL5PNbVURgKGVZIDLsZ4BW9owHGrNCDYRS
9ZDOzwUReZdNIsdfeesjvpgE8U7brihRZgqlUT93SQRL0kOxYq/kpNVNS91NqC+E38wpe472hl7I
2yQh48UkHAnHJJD1ZwKAWzQwwtTumuJ8IcJ6YnxmiagCBJOmwrsyYmCeh0rcq9A0l9lUqsrFZKzy
32HYBdlG2r584J2qig0bkLomUH6mPeDNo9hPk9k9x2E5clkHAc0ZaCo7ORC2AkA4SjoStYsgxmDV
RBNszTD3AmyIvf2UZsnwI6DG9S4ClHn5Dj0IWvJea/0D0rlnHxLgwZjQzMD7xQHTuPXYkvGDN84I
j7QX023GlzaRoaNd2dL7EADdRBMRLieRGMGwxOH2GBuMeld1iuhqZ9KIela4mb5+FT/ZPWx6dQQz
2SyyoBPfLzYlKEyIY9o4kAUrzyJ/cB84FRVHp2vaLUE70dPX1xMft01O+LQnUWRwrCHu5v0Fa923
UYrc8CgnSB0W1IgDTJAH05/a8yAv/nYtqU1yUdsh6z0GZdxCzfW+02p8svQhSzElaQtLUJJzssbG
RiqdvkOkyTAvqM/CCeTneSSj4hKE44JJcXTxq5n8EMPC5AbfrH+f3HSHeYNlsalJSc34/h501DP0
DPF3WaaV4MSMoqdshkKF7QgEFcPxJv6mT/5JiYrCkKupRb1gqtP8BY4KhRUyAD+WWUWWYaowrTgF
cWexY2xcesJbQAdzkXBkQs7apTibv/7hP/vOfFNWXrZRIjZO7nhjWzYFEYUDqn/yJmcwFC3o+WrN
6VxhqQmKbxKNPrugK5WPWsulMD9d72nRENriTeHRkRGepZAoSN8uLrIKxFE6A1/4+vt99mA76HEY
8yHQQPR00uRbIGJum7jUClIPdMpqs5q2PWfeF9B78qLKOyMHkzFAHC60kXF+THNtbAHQj1dC1Cre
fv2BPv3+9P+XO062yGldmIu0NEVdhjgi/WBHls2wDybrWSRxtiF4mxi6r6/3SdlC45+eF51/BFCn
89ws8yvZyY7rNSWEvUWNyUnblLHzzRf79FmmdjCVwncqOOC9f31c8FponXwepYVZDhrFC55hqpM2
H3YyO0QtSIYdmobkbx80Uwo+L6MLXI5mor/pX32yjDD8XIbYTM+X9sz7T1KHNhtfEtGbGTndbnzH
wMNW+jIi97Q1zOuB53M3m2H4iN61Hr65EZ/8wrzKzF9xICnmvieVf82xYEAXQaHo6b9tS3uhHgDm
T42mv0u79n94wsFt89NCRiE8xjup/YVh5gHI3fDoa9ldp0y54aprxoeMAKF2571cV4vJSkNuXVfE
fkDpmOA8DE3+3UdZfuKTGllJ8sqQIy8/tVxuzX8OPRDz0eGOTngcinrCNpjWpMw3OenLrLpPXeuI
W/L2xtseeZzmMClxxReOgxzr64f+s2eRjYzkF54Dgm3ck6Xca6XTBKinj64Jajpsspzkg8C8QTQb
n3VGVxwNP2nXGW7bLR64eZWJGoHm159iecxO74blEE8n6AEKNJfv70abFK0zjW14lKPd7PwkiH64
+E7XfPfvolI/e+LJ8cEJT3OFDeXkUlUA064tERhEGuRN005qbeBIh2zi9rs0U7u6MYdzGbvlNwfP
z74jTFF6Oou0in37/XdMJqY9coRY0Ue5CUGkbB37yB7LXINTd55+U7+jIZafHFOWziZNRA4rNplu
7y+Z4cmKhEJjCLV66DaVcLMzprgwhfw0wWoaddCtTEwBZ0su1aYzJvMJwrIEnm5jlAkIuTdAtlM5
k6NTDELsmw5SremljBwyO34sEgzvrpOLM0X/4Cpk57zoY6++b7E/H32q39tGZ5QjMzwJDPWNDU/R
gJkJLhOTfpl1xR+cLSkFNCrTJjTgG/SGtQ0qIpawIZU7Bzv8c8+Lcg3CiQxiitKSNOXczhf8TWyf
KS/paTHWgbE2JBxtMNrxcK8HEVyV2mjxmoE+/UUkdnoF+ZwXvkuGJX89KIFhl6CMp11VNNH5VNrR
ZVzB/qn7oL1MkH7sOyT9R6/1bKB0YVPclvEC459qA2NmjNGuIWlodLzsYW7styQK0vM4QPFlQu1E
PSrH6dymR3rPsHQAIgjJVrf4+zIDLw9/qXcuQ5tdXJnRjlFrekW+jN7CGr43Zlg4neXa6O9i983C
e05q8Ny+pj5KPI1PZAMoOli1I2ZP3dOcMmhp/FmOhT8m7Tq3VCfWryrpp0sYBeq2cZ1ymxkmJrM4
IqAhaoo/0rdLY594prPPpNHfd4FBLoUqxtfGdHskxzEmoWqui7921RjXNKXEA+KjaVW3uXcRlVV7
DyABWkjmYdfK2jek9O6mC4EzU5v0nK2UfxYUAF11BedJD9I5tyfLvehlCX9vZJaNc6n0t1GL8Y7o
gXTH0aLb+zneFrrTxXqYS59s8xayle7G+0CH5XVm5NYVCTTGz8gO5jWZVCRnRoXQZ0Hczccm7+yH
3hTdT2NcaFOkg9zMWRbtyPbscJiA9hghahy13z3A0wkPtjsADAIBVW00+DZi4YdFPJontxiPnE03
prBnx9nbYIDnoWnAiBHlNO4sHSQ3zEuFcZ+WQHfX9aiqa8IzxLYg0RuD8BBs3CDBiuJXeFhjX91F
HDpDcN75tCJmPTvYvgf2T+Xsem6UPAqGRzdTwwrkUvXAA+wxDIeiAJ6KLOvcEXH8gyOu/uNAJ1ir
EXZigb7gLBeI+5IY13c5ObQW23oJUBChexbhlXzUuN0fQxc7qRNE6VXI7b2BPgYXsQ8h1ck6OWpz
7HN2fT2vhwoYqR8w1a410b0YwLGnDeBwNamXv5ocnJ/vcuQWQ24eZi3qdUJm+ip3GxKQ3XEYikuU
3DX7pvPTnhuotIO3Ll0Dr1aT36RNyeg6NMQqM6S3D7zBhS5KHFfiN+V+DAzcGRJqjMqakHmVcw/H
+yU1sfAVcDLoOc/ezimLHZKo+xIB/KqqIOACGQy2fW70F8QkhPtl5LiZJxkyG9DeET0ddz1jXr5l
5fNfOOLbV7GVtOaGWNvuzvfwP8CqjayDnTTe3eRq4zHmUPGaWsUYb3WnrQc63wLKFREhVznEMR7f
ybRhHMFp2E54WQ/d6NvuWtGbroggniMSqRtSRtahNwLom+q6DXdeG4EF7lMVZituV03OlRH/GXTZ
XCb29CufELiYtYP1KuGmYX2qtzl57JdRrsAUFHwacWMmU3XvoeMZLguA5SGp9WRP/5lHotP3Bv5X
6zKxCgfRbm+MpkwOXci5lJTsECTMlpyl8NoH637tmFEAv6uNpl92iQIDbhvRG3Zl9di0ffQVoQ1A
MmkqtUod2yB6gNYGqITIvAwzNpqtHgaHc78PFDIZayCiMnRf/ajsHtAOj1RVXfYw2KXz1tZ9cwto
CoOSVxV83gxPsUcM7m7GQraq2RdvojpzHgpXlTtMi+N9LEW1a/2y25LMWRx7f6HdmFb1qxaTrlex
rY0NlJbkNRuwwnYtL/TUDtmhBFxA6r3qIepRfCmIjIbB4Bm9wCqcMiJalEoyNsOph8jh4hVeUhIv
PGK+oPpii7hWBvnSq9zuiuckbdVhMHRz7GtVH52ZD2sUfbr3EoQnZSXbh6i0qVESAbzMxlD+Cjm/
ghkQ5k9BwlSMp3rELiuZLF7DFG8eg8648nC3AhVfUsR5SRN6LmaN4npuM/+3MRgAVTBZW+uYwhsY
gudeIy31X3JSmY+0mBzgXbx9SYrCkNwkAwD1EMLAMavqLkv97NJrdXrpgBTcl8AtfyZoaH6I0YPH
NRpdgD3WaspyCf8soOXb848E0OmhLBxUsg127iCU+mZm/3qoPfYcdF/GeV247jEavfERiEqwHyfI
903nLD2Gfkz3CeY2b0e3nuODg7+ad200vIvej2J6Rp1x5tTZdCcMgam7C7oD1Ihon2DrZUsIi4cy
8pxNowsw/k5N/ZmBVY39xtjSv0iOUgXxEVWDtx8XZvsWEQrk7CFICEdjIruTabN4yDuBCQCBlQdY
M/U3ddPG15aYjNuogXYOe6+dfuEGrkzYggpjBw+HeIpQT5JFM2iwgzqErBngNXQBgDGeTLMS23ld
X8z0FKn/83xvlRmvQW9eiiEML0AVyWvi9jgKF7gJgqmiURcWAU/DoA5ZjtKImxFvSNJ4sPC64ECQ
CpzyZO3JYTN/RthtgR1PzWWcZcVd08qBLKuiuGsZBv8sGQQRKZUD0e55TcuOlAyE4vVa5C0Ywtpw
dsjnIN+EY3gXZtlrOKTztUUf4c4Dvr5tpgFQrd2n905Z1k/TLKbLkbyUTZ1Wzj25RPMZQmJc1Do1
fxcKZkBsxSWY7K7dm2KyDgYBh9MmSF1IclbFZGqatNwRnUWye+Mr6Lz/2HuJd+l0gcd0LlrepcE/
76YJfuYQeuux6OPLksiUh7TL/voagA/QOn9v9A6coBD87Iz48oFzp7OeMrfdyjSFFVhGZLiTPHhW
efABc3OiiQ/oa0t/mAmvjvN1ag7NKoXc8+bDDdiOeVeiwFb2rrVa50wCUfwVUNqsBKS2LWI1xHka
+1YzO8XPqVPp1WI2gqvo1OPRawZyzmKHAm9o4vE6WtgBlWTDqajttj0jnXOrkG9p6g57ms1LSJrj
nNngFs+VWYuXwp0sijcTRzPj+SrZpBUgLFfgSxUobWDKmebetmrjuqSzj8ZBDxClCWDAJLOhWFQv
bvtgWG8evPCyz0gvrZpqQwwGBPRmhmamMwsidsqu18OJyIZ8I9NsaZtXtGEGsmnueiVwBIe5v3No
xQNdIEusLfNmG9iVcxF4vbu2O9d97RM3uzRrUqnzWoY3YR8EtOQdvCzOqM2DmXfVBolOeoGAyV3P
FDhXRTvWu1E1pDtgWAcmYbv1m83eSDExaX0jRT+/zpYiarPl8fbGrEB8T1twTsEqkhHnwYuRVfyM
sIIMMng1vzpLwApwdPWbFCqQiuGgpm5D+IbHklwg6lrZkYh/EE8IPXOqHcWHTAN72kv2yAtOA2yw
duCa5qqDCLfuq1wqltMxvGzAC2SrVHgYyVLJURKT0XPiZfOThFi89MfNH0aYkyMFU5GckJFrYVSE
hguUjkjACeKBX2DBnwiBBmoh2/zSCVp3yz9hBwP9+hLmNinOZEgdMoVVC8+PvhBuIq/dybD2POP2
ftKO/WzEDNHrMFXPU11Nza6Nq/iGllV2r4Kgu/bq2dkWhrT2tVnXlxWgtWPVifbcM0aWs46+82Ma
GuVVAqP3twVCF5Z0U+FpyAwXtvhA6ELVjcB/Ire/1V2J1ice+Q5mPZLDqImuA1w1NPXNbGFeQ14K
vtrgmV2D1x9eJkK6olWpnP4BxVq1pag31zGM65sQKSEnE6bXeI31WhilvinbpniIa8s4g+UgnzPk
LuseaMgIkCeAX01r47KDWnExc4hfq0rav6KwXrSIffszg74Ci802hkPjAi3IxrR+sfwYM5Z2Sin5
GizwhlFaIGYmUs+oF+sOpGFZbZMB2PTIQwzWsZo3JBLqixnJ4VtGrPKdAwrqTkXusKvdLP6Z90XP
pEQNEV552VsEF1Tdru5z51IU7nArSFBBAip91hiwquIHCZVia9Hze1ha2Sw8yq+BUbBCK3RxdYva
Mip+6TTqUaWk8aZxkuZcFXNya3ShcxF6Ut+aGMz3k9H3v6MuxNUuXdjTwg54zcHyGSw+JmlnVAow
29hYfkAM8Pe6dnkgjEafkUoJ8CPOh+vIQ+zCuIaJdxWFI1B0AbQoFhJMDJalanHGQQyCigrTVYD+
nvcDI7tpTcGXMYxqE8RAg0jzdYS0hhZNJpO/s2cjdDDyaX51izY9oOqXTk0yTcPhNGt58EUVeUfP
GcND5MIuD6cB7Gml+pi4nBTDthv01wiEy0Prt9PP0CR90lAVoFVTkVQlZQkBZ4b2FNLFuGjzZmL9
yOW2gm0AEH9U12BuqjW5TPJPGslxo0ZZv9a6yM8n+iAPUdxkh05F7YbMjHbXlhn7h5MngIZ8m3wb
9oncmv4wxBodwD541UWuEG3IabwJG1/sSpcoAjq5wX6JHOQU2ub49ogNrdf85v5rGcfKXnoJIEBt
j/JqhjeQTXpXZwCXzIyQsAaNLc5dtMAER3Vm3q6DSlssuKas3tAZhedOowUBUAbQcAgo+oxF1j7n
O5C/ZrnGfp6BGARRMf2eQQNd1rR9EX10+RGvAs+w4djbOgArG7RgXMfIeqUbUp9VOiSmgRqLWMxJ
bVzE05tgaWyQBzesm9m7HTmYnw2zp8+LiWq48LX1KHrjt2C0fivTCmZubqY/jFp6D302i9cZe+U6
heB0FvJl18KOulWYx9HPJIxQ2eU9tJDWb85D1fB8Qo2BS/+P6gZWLwbgm8e89BUw/Z7B6EBS7hPB
PIQYti4xPoMlQD334Q8x+PWLC8H6LjRUeVllKmfxRjxE5E/WPkJ3Jxt6hBf65lmGeWH0hnMbmwYR
JR1jTcuvAL9NyECozO0OTDVoIAgwo+AECaDV6YlcsBeSvSAsa5MNabdMUrNkS8fe3Vr+XELFsIZX
lt8Jdm4lz2c52w8awsIOPgTxCePUyFts7fyLjIuv8O0WG4ujygYKRbft1DRdFCB1CbztqprFW8ZP
ZgRti65wcJEHnPuDXPyALpOuCglIySJvYUXUw1PGRH6LjhjAflQ8E+NzbwLTIyatuYB5EEJ2GH56
tJ4QJtvI8bpUbMiaV5sxzfxdDWRlNSXJDcc7tpZUvGSyI4A3hAdkd+bRS4urZta3sEBe8w49JNWY
i/h55dXiTnrD9WDCG6a0KddzNZI9F5KPY3fS2UQeCSYuEKOtwYOdB6WHEa05Q1/VoScBHwdX8NKa
fE1V1uvtAvvmsCcQoDAvhoDMSpxbBq68br6Ol1g7P/FePMq9fenXPqEMdX3mz9nO1PN9VuTJRkKr
5yDosibNNTAT794S1WOcWD+SkPwdJ4iDdT/yO7Ng7oPEe4a58jcqA+Jml/zy1G8IVir1A8nQtyD7
32xE96D+uvOyDvfliOdLgQBL7TldufgJtm7oPLY14nyG/O0qNiGwD3PU7NBlvDLatmgl9K9lnV6V
Vpqt+hYnXpBJsgaA/fFygk0b0icwOv16LDXJcwlOBiihvINd1G0mq3yeiuyRQnfjFxX/B95A/reH
yQlqURgFF7Fn/lUhEdNRHi/rcPqjLlBAUlNOZ50gBaYSYjgbouRPGgNhrodZQSbDT5Gr5LqF5oFs
zlSbtHPcdQhMZ5WScIWt4v84OrPlRpEtin4RESQzrxJoli3b5fGFKJfdzGMCCfn1d+m+dUdXtMsS
ZJ5h773WYOtWzbGvTScylvl7lum19yABwN0JDrnkrPLnviTKzoZynMv2Ei7hhx8YRIT0pncc2oJj
y5/c4Ruy9nqYglZ8sCzqfuckaNC9ddMBXDghZn4zOvaWzer82vpOyxDSKHdeHzp4TuhKnoBAi0f4
H22cqAoJQdvJc2CpezRbheAB45t91rm2H4cCgtpGVsFIUpznnYIpMCOIydghRD1v50SbFzcr6G+7
xq9uLFMF2eyhIGK+AIlFeGXste7yHq69Ojc61A00ulz+Id18PHQ0ZpdsgtzlztX0Mht5OW/1Uo2k
KznJ1mbH7m2Y9Y7jxiC95qTZ1X15lT2fl9VwPnjwEaMYvjdthSjEURFGSzZ2bxwawhv3qhsHotf4
unC1kCDR996fGb/fQ14jhO/nYH2YZi4+LHQlEVZ1HpO+sDxNaY5WqrfDZzAnGMgVq1cTa90rHnLz
0x0zLtgZfSG6ClBeEEycn7Qgx00axhAF65QdA5AeW6GDE0sVFcEuMCiwxBOF0Dd+nSu5NYc28cFN
CklbkQCERtAxSRg8ROZvmsb+7DPIeEYdwmkLxLM9EtLo4zfc2Mr5zzeC39kpvIvjMnJCpz5tx3X6
RAWC6yGAG0h08AYsDSnfnLfbulWEjgqxsQeGZ1heXtPMcImjad7XpSpxsgTV0U7Kz2VeF1L2hbjq
GuGh5aNwTbJC7Bw+o3Ui464hOsgk2X6PtQAcX+2R5tnUj0lQ0W6M3ac/+j/kr9W7TjmvpO4+DTXl
KLxpL8glKeLJYfb1oZDu0R179n/FAe0tv3CpnkGnUImRbG0IWNxt0bzMUn/6YnwZc/vRHAkKGIz8
OjrhVc3pE8Ymol1b71Zz6BFe3cxR2CtpciITFd+nZBkS70QG4Tz9lFX/ITD97xk1erSowx+M2p8j
zQo+m2y3BvcsZ/QUUVYOfkw8uIiD9p7piyFvBxbCetZWJSjS+t+emNMtUmAFD8581oT/7R23fbMG
qtoWQlHmV9Yu411G+tzZVCcmdrIr/af/YLSGcwloLT6tqklu09A7kR5Cf+OEE0T6qffiEA88I5vA
I11y/OPUGRH/dl9fDanR4dbNc2KRkuq2M4hCM9xx23yNY/LeVrRuPZ6tzdymj1TQN2sV9cbQy74C
7huVCd1gDnAKyxVDPjlMAR+FpJ/QZDH+5D4J7FloBq+0biBddW4e2b24KGrH5U/rre15bCcYYuHo
vjC2EtdqVWTpZuOauEy2/e6FOooxCbmhOyZY6U46oo4xuhGbO62MSJYciZMr/xH2/0sIktggIhm2
+IHFXlsrFB8OejLeoX7cSyIkCeu7FTThscZKwyTNk1HtN3LjserZwqNtqNh1ylOJilPQEG78uX5Q
CPQj2RtnN6+pme+cY9u7Vh7/Q6OFjIlbu9onWd2d3N76IHO4O6ymPe0wbNkbdLkcvDkT/3FszJ3w
FPshFVy1K7GbtW24HR3iPSX656Oouxep9W8ztl+Vu+xHw0+eLTnV8UTy5LlsCCYr/x/lTcjfbk4m
k6FS9WgxWmOHpp6JHRy3LGXTc+8BmxNEkxYWfSXb2L9MENPXcMC80wRSgq5Y2BItGYNdtvX6kBrN
Z4OX7TxX67IFp/mLwxkkHSm5B7WmIiIc/D7JIKLTnUbwfjNh+Kk3TLuSr3frOuqlTP0gksolaqMz
pyj1fPWKkr9/Xf1s3LlGl+7Hca7vaaNs5dAXbSsmYjEpw7DTOQyeGEP529C5yyzb/rDK5Iv87/Sc
K+/Pis0g0hl02v4es5JQ6D0TLThBzpD2ZzVbLnw9skYt+MM4mNGdL7KIwCwqmk6dRwLqZopWZRsE
VX8mpelK2HzI8k/9Ea7B5m9uHrOKX4mch7tHUfzipOv3nbUG+4Df+qiHKo0ZDnIejt7PLC34pcqE
XxGguG7Qwv4hJoUlbFZnMNSX8I9O/f8W2f9akuku8DGFjm0h88/Lv0q3Nnb3cYhBX3IYYNLsnClY
SB4sPLoq1EiiyUzsisbVQhN+IHeXEe0qXoqgsYlWtoYL2WwXC0FNhAhuifKUCtzqcVBUkrWrR+zK
sZvux2OOYYi0Q8SrLovLvgkjz5tUnIwTQ715tuJOrLDKRg77GrX0ThBftvFsbJKjmh6msv8o6jJ5
EFmV71RlvVbI8zFJhlNMs5VHo8cSKxhaNx7Rhcd+qb/Ym9LFTcOy52Ow+cisYt/7vtyX65js4PRO
8TyCc23MdUsuqHjVEgDR0k3hxpqWAXtpCdtrEl9OsWRbM8+deJr64AQgAGhgx2CN7D66qiH/hnoI
Nymw/9nO+OJNWNUFJhzWAtKnNVmTXYnXdgPpHerRYhOS6a2CygccwtiojihHYKNgYPZMTN0LgJCB
oaBF0KrhxsS+pheusLsuElR3Qdw8UddEU+a1VUQ2qT9kr6f1IQ/an3DyFaO0BCCnd6+WPc1UPS3m
WPplx14N74zX28vBtal2saWc4WWbB8Mfp2sbELa/eOaWhwDAT7BKAvaJLs2NDoM4j8iGrcWADhIf
VuO37KKKJiNBeByOHkpoKDDSI5mB5G44MsJD+ZOq9eZ7JcHytpXxkzzyXFc6bnSMfzxeKwLdql9S
rKuti7btnr9XHQSwv7go6+K/0K2bEzLX7NCBXotI3yFkljzsSApmBgSMEQuB4PSULu76oIjLnSxr
2aX3VwliSxlluhQVbekddz2v3q7ui/FQQNO7CElOkjJJQZ9LepopDMpT7oz6Sa3BdNaysq5mLczX
ui5Y3lYk0+UkYWFE9mCLwWDCVoSXaycmORzztVljh1ShW2NX1PemN0QE2gJ+7qE9Tar9J3pNNLhs
2/6VIWVH+DiBeIDZNYpZi6U4jGsQlprldTR3LnnjFmPbxsILzaBNx45hMA7siY5ugsBA20DB1wkl
d7ASp/8436vPdSnNrRbV8Ah7vT2iQlmY+3XjnuD8/EjX3hzTvrBf89VxPqsKLXObEvDbmWyhNpAU
2OcRq8t+BGoiowiuJt+CbtcbxBilA+mIwUL4sJeUcV8j50kmh3lxob1HtsM8Tx3RJDMHSkRUR4Yc
mru+DXhI8AssR3ylbEDXpsCIjXhzM9Yttz0gU2YNKvy7Al/buVlbHxPAbBtg5jD2TLcnWKZEEqyY
ugWsv54yWsSI5OiZYGce5KLxGkwtKQRBfN0MDcn8nRcZ52ByoMTDLneqxAFW5xB3TwwWdYToiXOY
+wgnyMOMl6UiPZjTxwJwxvgNaAVWKzCzvt0+6WZOyJr0mGoMIg03tqHu5zzLh2PFsPNAr5WB1+MF
4Q4Oo2z0BhJwKftTkWcc3V56HQwsbH2wlOeMkJ9ITcPwMHbAL1MIc3RVhfnN6CbbakJCOK+cOsps
DemAC30fYkJ71myNIzWveeyP1nQay3U5TRpXcF5k/UFlQ39ByVic14SznphN39+KjhuMW3zZpgoJ
S1YHYjMDmojlNK34xpkLmDqt2CCVzsbM1gHCRTYwPOjAXyzwgmDy4PKucuJRtxMn281FEvIC72PY
dU4RkrY/UX6q0RxZgyHnZtiP2oZIk+yisprMY6kkYaBFUUSuHl65kro3GMnN0e3diZRorW9r5Q7v
Q5b1O4vz9qHRM83u1Pf/lnJy9gRJGx+FRIKR2KI5dzUACGtSxbM1EChqerCIPVp/M2z6WxrWLhLu
tV7jKpz6M9Hs3rvrJulTskBs5zK0UDwgZfny24B6pVxZeUzzfVbg2PVWLWp4tLRnviPdq2PfAnJo
FZ5/ZD8gnuiASpqQoM+/W9iPuC9G59CvWXFtCT3clS7EuX4tpwc6dv9MfwLXY3F6RjQeAoDHnoHU
V1Fb8tQ1Dm0imcBRzcYkdhPKTMAMTv1eGtNy5IVkGVYFpXVx4WFvJlmkJzAi+nFwXPmfnZnec22A
sqCrz4OH0bCSNzcpgV/LyXeJ/gxd2vopSMBUB/X810y6cKYQFN3nmMv+5FqL/VWREbnNHQb7c2vq
Gx7C6o83aTPqZZ4deoc4/1oY06NtjmTpakRkG2KesnrDx1gfh9kwiKe17nCgmU98dTuMtx2B1Qr5
KBSFen4Qc6kI9y1SMqNl8eZOdXtacCZfZqgyv9KDF8/QK8WJHVLwwaYyDHQRQLmty9Ab46PJrBMj
oDAeA3A4xEQ23vcg7fXRDhoycsRsFzANSJ5tl2x5shtdHeBBEc7LmxPXpvCu9aSsZyxf7gu6BzBo
uRzZ7U76oeedPBns+yMG/OMR+xfhW51jn4DysoHSgDs+m46s101I4U9rkU8zLLSiORkUd2+N9pJT
Y/nmiymN+b1FSMWFbVuM/IZxz5xZvPSzYGW05P1AB9x6n4B2s12gZvU8zFrxnSKK2OnZyQ+lT1Jo
Wlf535C1xqXv3PEs6JGNRVE8G6O1Z1/bwQsPakYchftswXV7t7kRX6lrql++zO6AC1U+WdwW+B7w
BizotNP+gqvGua2hP544xuoXhDA5bexUOlhKxqyN/LHsd3zxgBa6+4q/HefspWHmFbfmBEBn7CYY
HzzGpCCEznxgUOQ/iXkI/xnJ3FxkS7YypajFIZAxOLdydK2iqoZPuZp3YHGdv/arn8coOsu4ap3y
iSuKgtxvvPYlaDqaMNd3x+d2DfR5AqT4t7Kt9Zu0aTTvhLYcm6Djti8dY7fCMzvMXVicZ8vm8inu
MLvW9X/NslbXLnfNvVFK8Txw9ZJUNOXsRS2YvJPZY6PMPP/iWEN2axgenRFv2GA58gJWtKeC7xQa
wIlDsIxL/74nHUy7el6CBsFUkthUhHn41XGEnldLpFd78cSmG4T+W5aOHadpx/cukuJlKnr1tpId
/6bQLj/aVlqA7hiD5j20V/O7nAxYRmOftXFnAghLpRw/RNCn+9ZH2rCu03fRSfWxeiI5GKqAp9l3
pf1mjyPX9YRSKWFmk3GqS1IehItT1SJPcm9OJGluekdyWgyIbIFn5U7kZgv63tIT5h7PdHrFXN3+
04iRXIZzOR4jKyWspHZUoeiVsVPISYUnscDA3Dh8U5GRpowDsSoth6INwOjZ98AcO0sjxHjVg6ut
9t0ljyGCx2O9jtAg44yi7WOqFvrmJF//NqhOPtcZCZ5aKnw/egFbiY/5p9UIKxnBiIrK1GouoV0b
TxaSlw8PBe5pIfFuAQPlcu74iXFLZiuL9QzHWgl7Pti+LY6MzsxDOPfNw8ym5yDICbkWYZhuk+Se
Qsf28asu7P4Jn+v01+iThIbCNk+a2i1qLDrf+p4C1Gt7jUxa5cPkm/klYM7Hhc9AYKrH4SEfF3HU
iRNyGg7TObey9G8N7SzqlFRUW129m3wSWX2K1R1hu+kl4JqIhqAkA50QzCqmI6WH9zp3PlVE/uzk
IJsruRQ2QekyCA9FKt3YN0vvHxEpGouZ1d083xmuvpNUN9iw6dlnM0RBWFV87lOXfOi2sve4K8Nd
HawN0VdLOuPH6EW/l9TbRGs667Opvf+DnBvWQh6Tl5sry/K0VDUbGA6G5xFZINsge1T7hTQRmFpQ
MeOwajJWCOHyIjty0zNZztdRYD6HmSmge/nA+9pQDV9hpkAJBHJg9eS3PnKVxuRIswKxXiptgIpn
sRN3DD72iUqHG5iugNAqg+n76PQ331cfC8laN9GE4d6rG6ZwsxG8mbVjvSO68y5p49VnO8gInM+T
Zv1Ocq8/8/sSbc4QDhe+Exi8ME3w0s4oxLzCIzZ/pg7ZZ0OjzomY1N+2X8aHaSFBrVtL+wWlhD7l
c4mEIExqKzKNddhTJnhcFwRZlx1qEsRZ6cXxmS44avCJGVCmxe1YsKB2TTuM6y6xjoY0kNFVwRIb
rronpg6NSXeQt3KbVLb77WQF5Nww6J7XwGhOLdmzwFnmxtmlhGijY2pDgnXF2D5PfP2bjvkPUwbB
SpAubYkgBDNlmSvxdH9ZXxcNpLp2kcogVxuXTYCv9kFJQ5+T3kqvGs3ni6cH7G4ukRz/mBaZ7EXt
zvnvbiXZBin4g1i1FOLEEwG8MUDDXtrauY/9S92itizr7m/BMpRRa21cFkIln7yiKX/JWZTn3DDB
36qZETnRbhHXR8+WjxHt1slJ4SBCtjAO8HXnwzBm3k1ayuHQ4XK4IfzGkJ4NdQDid+mIdJL1v3AZ
i7+Y/tgqWLJ1/+tdBPgMFZDgb5uRFIRNqUgeCvKlfdZ+Y5+lsy6XrgZLyRRwevILN6BSYxwzPhCf
H3z6oEyjbuXSZlBNmn+J9/04kve689nNlvjKp+rVwXYArrQu12PeC9L4/cH6sEgNA/xiVKesD3m6
ewK4wKE0qv5JJvpxBsNqei+HpGJcNiEOpVvP5tPo+UT5d2VVQ9qal0xcpW0WdkQJmq5QbPEvHqXs
cph8gEHOCTvr5GKhdvjxVddxFihLjhvzrnXbyrqCJDcBYMjPVtqE8iQIz1nOqnMb5zux1hWJl1Py
QEWlR2jUrmeblN30ai/PHvzHJvYz5hnPTQiNLWbnjuQa8fKgd10h1z/KmxcnqlABMp0lU8MjB4et
dUyMFBDjZgDiASuBPMAod+iS0Pf6fXpMzYDNelP448iity8JPHDphDftwDCZmyA17FfHHetvR5YN
1Hc3nO3r6vc+lO20UnbE176qC+9qn9P6pcmfhZfBOYyWHOAA6Rzf8DQV7cLykqSgKyoCBAwsHu5s
cjp0OGlompjN1V4ynIve11+Kc488TZtZ613igR4om5RSl7br8M2nq9EtMXs4eil/Ci2+ad3Wt06A
sGFyR+u4p7vEajvmmjTroiUT5sAidyT5pZoz8drNJnzomsj46gB0vunO7LJJOTPBBNRnPDysIT2G
1pqXD+NIzBxlkltmS0qdndJymu0wdEVwViFq1p3sipmtqrSC6lDMc5c8ShUETElqE1wuK91ebFRW
lQU5F0LQNUIlSGKAE6YdG0QQsCrlmSbgyZ6Q9nQTUg2i/GVJmElJfMsrUWPDc4KU0t/bQg2sOygh
HqC45cN/5pr5YotQkunYZu1RWcalEkO47eaWe8h1U9ahwigxPySFR1hipTULKXbFg3kyWvzyGzu1
ql/Uo5WGg5CvYscaskGK1kjmImsicxAsoV+sWy+zs68aK3ZGe02224HKqQjjez7cjFNw0BjWGnbd
2PxJm9xai2uDuyoqrjlANkhj9Vp5imaikGIHO7j+HNIBQUKCTLQEK5gXXftK2BfwUOYclqHuLMbJ
5m9BMDnZDX5FY+dTC3owzfvZ/wCe0H/ISkl27hba8/vN1Al2x5LJcuK3zaVJlfU2dbUTxrowWn9b
F2Od7XNGN5LdbOObh4Hx83y/QymOc6ZHHLitXP9TljEUnOeVMhF/j1+lxeECCLKtnI0QXts/mRNC
fiZ9TiEeLPQDznJc7itXtbX8taetQXu0ukh+eneE2wUCpHAab+v6HY/Qps6WpiV9MIMRC8O9tfb+
gmNng+8w6LY2GZHvyYDFfld1YThyZ4wDH503wgYKww5FuZsUDPJDQgD0YWSbeg7hh2S7yVvs5kVp
SE4HknvKgC1SMnnnDKHsFHkwGBjL0zITbbuhjioNY+OoUJso1qWE+uYZ6UTMWxGWya5Z26TYZVIZ
64c16MQ7BksTINGzgtZNUP/nLLRMPj7/rdUNc2dXJQ3dBkqZJPIaCQBNu52f/GhsVuiq6wS9hUmS
jxmHFHz2CYkeCTnsEugKQsQaTGx73OvnWudBOGwB+8C8365IgYocj0ySBrz7oulidqG07hgfnBAx
XC9Yx5Hh3P0Q0sgEA5zRxslbHR5JtG6No4uuUb8u5C4RPL50QxvjRK+y55EMK3EM4I2oDYqc3NsV
OjE+YGIs//GZWf2HX1gmsl8bUihpkKgiPbbhs7af0NJ12TsJAFJetVdkXmwBfCn4URl8DWEYRX0G
BT/7dJOmdPgCW6bUv6W3jut29ocMHG1rz/pzJI2OBs6W/Ia4eVvJaM2yuYsYHLHULlBc7TNvFuqf
rZXEii9pacmPGkMcFyeyndR8Mcwyn9GIJOwYzaQQkWUaQ3myApsCYCsa5prfK1/fn3Ch/Dn2mWpD
JC9eGGBgT+zgJ2G+uAko9syvcG79V7MY0XeiZ8vvDJlkbfajnJq/aN7dAsAjaEc6dwHTtmSN5pyE
6gx2QCW9bNzz8RpgRBy3+BoJl6rjYtRteKO4YttR3v04W8MISE/taq93DTRHYLh/1zYD3KYWGKHb
DPVjf1mYpQg2peS3bPyBYTLCHYKuD7ZV2/5Z5RVTVVOloTp5zO+bvUqr9jH3jWwA+EDMO3cyGk2s
Sg0Fd9uivNn15CR6iD3uLpmQ0CXQoXni/nTam5FMqXxydroMxX+TZg930YbP8JjqZuk/OzttXaix
Xcswz1HON/o3cnHRHBXtweI46T7rhXxHBjFQjpvXuhLOHAVA/8wHNiaDAt8QhtkFHjusaLtMcENU
wi+nF9hznvHCJJUDdgB+8p0PVN7IapO2eGLeg9h2DFglASzqp4FozYUumD4JF5ItpfPQD+HyLyWi
EUxuqBrBtAowH1g+olrEHdCHM38ferOsTtiqlilyJ2dd48K7dyypTtt8m2VGMz9YKGBhzTAyKsGY
GWCzbNtS1VNV+NJDe2+3/5QbWmpjGaxJ4oIJFmLenpX9dq7oB3lKF8+/hv08Qzm3NfCGsB/8AKks
KUPnAFMaIfy+MbF+KVk4AqotrRwrZjlNR2SZlDEso3BxxEpUrY7qiXEDXCKuoqGqQxPpHWLIiHPe
LNkLTKKIZ+nMwFFzfRezIOWlOjJTHpqe5XseB2s35mfCfUqUN024lrdMuMn6JEOLR7PRsHqbLh++
h7bxrS0ic1qlAdGpvZ3rvE8jNYJg/LSrNpPsVuZmiROM2jJCpUIK+0zgbRe3brEuX4ZE8xyBl2Wr
KevS6XfmlHcU/i0ooE1F5ClSNLfs/stWz3mbKsYXUSsDr8YIOnhBVPr2MsfQpFGMtbWLz4TRKccp
W3CzPC5oumeI2ivixdDQbvlTMcI0fj2ZFvk3W+Ch4I8yolFPcJRp41dmo0NGAShzfZ17Hx08L460
nyo3Z2Qedpqp6ICOt9xVo85+A8vCaZDPMin3TbUyZ2O567CLmVs1fI99OsATKpOU9Qbm1ZA0ISKd
jsWUwAf0CTD7YwdKfMq0TvxDldpdsjP/L7FVoRG+exOA+6ighMHshST9u4AZl3GWNuNyxVQECKdB
MUkI0kAltJ9rM635ApqE5UBD9YZQoVbJeZETsHNNWlfySv/kd8e8TMwP9Ouj9bWSWhjG9P6lf9BC
1sbJSAh72qAVNV8qcjGPeWrIP4aHUNVPfPUiyTr/VrXr/3Aly5fA8dCOdHU+QcLGo3BcSPu46EEi
dG1yQl857XLu5qn2xMdUyuptysATRHArNSkmMr27lh03/S/RaMU3XthT/VmNVoehAlcO0HC+WVXR
vBV0ZbvW5wyIgTRZzq6csBZtoHgvDjdvhdliXblfVzUkSMFF6kZtOSbs+5SNOrpZFtAIPntM1MJI
odHr1gbLEjaURO3nE4C8KCQKszzCvPTnmOfpvmgAFL3PaaPQyuRcekngXUt/pJGfAdeE/HUbI4nC
cNVfbQ0uYOO5fXpr5wJWWJqmns0SZxq/qyKp3pmaB0CC2wa5iQ4thhGmcMaTizJc7yenMX9sJ0zf
xsBfftoBOdcJjb79KOC+7YLMkpRoK1G5K+qCt6L3xn0/9uaJnBiCa8hpMWVEn0ukKL7UZDjWgw73
xj1bnwHWZNzI4eueEQZWEdNx00JxLby4aRF76NBANmfyC+4WZxp2lVDiyNS+PNVuNfyUhN/GjkOq
sgyc7i//tF0q1jlyVwDTc9ilYql9tCgDGGWd9XJ1/SkmQgdC2bIf1qeREDhaMNjnf1Fub1aC/pzs
jZP7kHqXGlVX9uhizKtpMCplXbJ5OZnrdU7bh2RNDrIEmB4WLzrNdzlvlzXIDxclnhu+eVO3H4QZ
smC+s4jPMu/RV/WRi3e3VT+uUx6Zf91Rn7t8oZdmuzWMO88rP8uxvHRgvrvqccmRdsiAhWy7DcF5
sUD4KNybYyCNzdFtev2RzQ2MNRKt2fn+dg6rhTT7DKbqpfTCtyIpd2OwHHv1MdgUd+UaA8F+ZPv5
QgT/Lh30m67KJ574OC/XaKyWHKNdFS+J/z4jmRo6VNz6VlV4BTp/Z0hmtXN/8JbxheD5uM6KbW38
BmHDqidB+wvVhympsYZoRNhl5xJnhHz06LnKDnd1lpys3nkew+UNE/O3TbGMontBBCji1ftqUO/O
bXYbl78lVUuRi804/CT2aziS/Szs+jKbCT9p3Gq/3HbFxNynhw72Kpn9+sa1bYm3FvTlqjXarSbP
WukZ27B3XMP6uUFWsSGMc2vqka/cQpLd1tGAwoZB4YaFy2ZK/S2K+ws9c0EFrWne8LssOwKOauc2
gNWTxQMekQiR16avcloOf+Pbf1tCyUQWbMHBbEz9ZM8fQiDUBAVpqmobshLxXYZt1YEzfu8BosaO
itA7Dvz2O3Qy/hUYqTcjDgTYau+c5K1lrtWTNRkh+2BqZWL6IL1km6cvHoDHnBoS/rJZoUnzt65S
O3JSoaxGY23cLFV8Swm/wbLtY3j/HO7yy5n18zBhHm9KjXwOMwEyKuW/mNmHO6HsvXuDm/xrGdxT
3vhn5CC3xlHPXfi4uF+tdWqXH4UZ3DZZtmjEZVaUmEfs13NPEXDK5Yz7GP8IVi++7pXYZ5CFd6Xj
Uj6IrgBzrRk8+Qda5Gm6OMMZs2qSfkH5wO5bvnKgMrMNotbmDgOIE8kR3zHfUnoex6P4zrjEZNhj
/O7+m4uzZqBg4xZu2MA3uz7cp/ml/LPC5EZ4ZltPHoo/YwAg99dIPm1vPySPhMZ2/HeXmhVJwfrI
TrsKX6oUTS96biKnYcwWG7QEtRl3SYQopV3OXbVn66PtY8/2rP7W1rYwLkZ/c7wDWNM+iS1YkRXx
W7c2B87I5ZI+c0kI+7ENrwjIvORXoy3zt1POPPazFftEbsbirV3f3O62Lm9ab6eSFv+BdyAUG05e
r4iFu1vcA1Z/xDXvVffYVm/saQZ5aeQWx1mcf+G5lz2Kpi3fQe6ce857Ev8C/5anrOVNQOJsfPMO
y/vVbQy6vJgFHObmMp5XLDSyi12W6swxMQXeFTrtjpPPdg9wJhmsQ86V+cNkCW7pHN3BP7w4ZnfS
j06zX59gtIrsybHQ+Dhwp8MMD7NCkM15Ou9oXIaNMzbbwMi/3Kusxx9WpRtDIHnIgdV05nOWsm9J
HBNldXmtuuzU9fymJHffGmrRtB32A38Y8m8UJMlzNvhHbSYxLvyHxX0TxlercdulOS9ydWjtf4wA
GQUt9OrdR86UnNslcnJ8r2ufbBRmYI6g724R71lBSVSll8H46Xwv1vmDLF1cFbB7DW8/M2zzE9ZC
/dYm0Xwp0m3mwHAyYKL26RybDJor3mfRufu+b3bCTH+6fMbqasIrH9i5k1nms/rMPOz1yTFbKsxV
4uwH/3CBRncIY5n4MevFHZXts5q7iyv+z4Xd1s2wbydxG0Gjepl3JL7/DSv2vRaH9lNFE5cqsx8W
fXzyY4InR26XlQxZjdhQoPJI9zh94tFkCmitR8Gr6M1MsVBMZ/NlrCjIMFKI5j1nMreYlKTgth2K
Ra7VnRinLUFRW8eZdiA0Iz39w/J89MzfXv1mwy2v021XmbM+EO5DckOyCi5XboWStbyueGYHvB5E
7aCu9ndDtmTl0yIzwnrLdrYEarGFBAHXrNzgZq96Wf/QksPfDo21IxwlW1MjZlFQqh3ncTocUtLW
+q8wN+R/pj2yCumKVLvXLtHN8ND4ulvOxlxhCHB7hLxonwrHrP5hGe3ao0jbPoux9knyolM/bf7z
gpBQQ468xLnTu1VI+ABfZ20geU3J2d91AQKjcEbS6fem5sTsEX3aGF5W459jmX803i0lZq52F3Jv
9ZI7wa6Y9LUaebiJw9v6LJARLDGh6du/YrL+4OU+NAphTKj91yYE9YUxqOk7ILeVIInB0PG9DqNO
rjf0Oea21r1Ar4ZqRtUzx1YfJIyS6RDmsd6KBW/S/zg6j+XWsSSIfhEi4M0Wlt6JlNsgJD0J3nt8
fR/2aiaiZ9QyxMWtrMyTJhmqzFI2MOYPeSQ2P4JFz3Ufqv9asEZ2R5dZJZs3dqj7tOzOiR69zqZ1
q7khOzW8FkJXpMHMDtz/YDIBTXibolEkfyDcI2HYtXN/FbDAa4IkME6Km6mXvU7U3/us7t0V/5Zj
KE8nzpzZ1tIqTrWqh1mRmJEVTHSi0n2aSUZ1GoEHOmQbu9KlbYGdkXuydNDM/ruVdZx0EBqGhc76
4okEHHUMZBHeRRo/um1pAcooye8ROX2AN31QPfqusS0mJ4JDzzSbA5mFzM4xANl8unYofr9DR9+d
YR6xyNMcPEkx9azFa2LkHEG0zdjz2G7ZmvL3T5ubyG4KaeKlVFQXCwGEilG128XkuUQi2GF6YBCu
41MhsPdQ23MSww/WqMKWjBNX+03VyJuBNZed1O0llPpPMRXsZ6iikg6xrmy4uX7G1eCzFcXUPPxE
cMUUwfCMwXwDGoEDqyQBcEMX+NTkjGmLkLaq2qUxMS5Y56FK3nmKnYlUipwCnIAXFhmrC83YxtVP
mHU+oxWC0Fr6bZRTI1d/Wvm4GZcQyUW74SFyVqIXz8VfD+aCcUtEnhzEhD/CvJd1wkhzQv8EfwRM
vYz1umvqHfrghf7ts9r+oH8fcMM70xQHoD88o1xOehV+yYA6lzZWXdZbTiVrvxKfSxa+tZ2GWxY6
uMdq14i34rLVjfeULnaxxHOufGLQRMlKV1c3uIcQrGnDwkPjdPvlr5Anp8YLh2nlxhn3XKs7ZCQ9
aL8BZunjFL6TPvPNTHY0ffbT6T4S/GuMcZfxg6oaorvplsJGNS5Z1vqhODogRckT5RirY0SCbQRG
T6ZdJPRZ7XtN7xtR7ZQ0sayMYNXNHL87YrWEQYS1cYTyPZJ8Q84c1hEQVPwIZwg2jnI4Lvp7zR0O
4I4jV/vIei9jyp2jTdG1zswVcpQyxyw4OjoY9eAZlA8t3DTPcGF4QVF2nsEtRX8H6u8M405NcNnm
R10QdxVRCaFVL3BYMEdtrWwJ1Gl+X8mLhcJ6LiVqWGZfs7hiFetLhbqcTm+a0Z4GJAFMiw7pNE8n
4xqNKhGpcdMYGMUIOT5/zv5D5OIRlvFt0Zd7zyeBeYtkP1+k0O7dDPmkx7mulIEhVG7bSLvKCDHR
cTeuYU6k91z+V5C6lNgMZi7GIBib31X7mSBuLA+hPEW6mzMsmiZeNAwB7B+FyvIW4lx6aj53M+7U
FJwPuVcTF4uHe1sfAC8dLSiq83SVoUoMzLVTfZLlbVwlX6SR3lIZN2CuXI2q2mVpfWK4HyHBLA2P
K40jLfvmlAEjf2evbnSvSbVZzB9j2FgdDsfK+tWhyoTxeZaI2XSTT3OJo9T4cbnYdeu5plSvgSOp
EcsuauyFGCbKYh+P5m6Q3hRu0LivPCATXiayAcxOMUYotmGWPnit6PTrxqoPOP7ZsVKxHsZuYV10
ZdtJl6T/iNZTlDZus0CPiDSAs6txo1cEQZF3IM5xymLDGKgIWyGdQe4UKZ4CiJHVm0tZ+TYMv5vk
YSBM5sWun1geqF8Ty6POYKkwYz/IdppJJ7XuwVca8qu+/puqj3a9ljWzBS/7gXcGpt+3NDvI+Czm
FwBiYIUoHfHZF4pNEMsvsbGPUDR7rsOvJUJyzKHpNNUNy8osDWhcbttTAuOalVeUXkqsWoKGdOiK
vTZ6UcbshUR5mKGoGDkIKLd+n4wj/8ikU4kkVtyf125nZVvWabG4T3HQRQeDjEeSnov0Urb8NuJ/
6vzWJ3/pazc5Ezkl2U2fhrl3pfvHMr7X9gzxvqkreCHdJ81vunbZVVC9cXotIkL4AfU8i/Q99mRE
PVxS9jObHjlFcq51eQt0wVTa3Tzbs/pW8LdZfkrliMqRN4iLQRht0sKbzY9p3VUR0VYYVEeeX1EI
BFrMNf7MuDIejfwqs+vuWAcSSfTklDd2oGoXOQsWpMPVAXJAXXyiv1XyHl+myUsHwLtWf+QmRnkT
KBcDQbgrki94vbbYBoK4MfpPMzsVxStGLrunJ4cikSXz8IUAoHcacfGW+BHWn+n0i/wg0rsR0z7P
AQKGlvOWqMuoC0HNdbOuL+LgSdIuJjzSKauPgu7E2V+ISy4J5vq3XoI53crqq8YVOBkpRcB0mqd/
JRqzll3KfNuolqNnXxE2jq6cbBY8e2sW6FI9SqGXt3uyB9wln7QEmMEtns/pS1owoK9Oax1mvJAG
1w7hnHRbpQhIl+rWV8ciK8kPJYXYy6fGdFWNR6q5GOLOSa052OM84u5FBZuG2Ggi7sXkRtI372OM
w2fDuObDv67ufdHIAoM76xKfsG1hzPYRnV1sDwgFh1x56yyDL3bpqdTISMrRJeqoC2rvdIznXdMc
xbs6/T2dzESePqzQ487SzCcAUn1O0RfJzZatgtyKfk70Yy76Rw0+Qk3fjcjPWw2fVeR1ueoqGhEN
5mZ+E/aspO4AO8cY6U8q/6SR3zAs6Gzc5Ep9VIq7biwBcHDQUyoxrl8MwYG8pJ6JFcQsYhorLZc2
DMDzvG3aA01pBqUX4oygBPxMwuEJz4+syVcsrixIACF3xFrSU55UiL9xcq4kNoxaEZiUw/MaQ2Sq
vCVaD0nZ+tMSUjy/Cn8pf2ixwWhefkSqeVeST2JiNj6rvdUPfh+zbF8m+p6MzYKPNORaj9ud37Sr
LOrGlMptQhMapj43yw8Sghlh9T59EyyK+AQ7mZVN97wr4bICovmbDYUzTL0fz8vLouTE5CFUdTzB
rd45C4NoHKpu1dz0xuREZnaJ5D3WME4XzA/iCwYsMCNkV+PaSQTLXcyvVr1HDN1sAPnGcOUSsWNQ
IvoO3JA3iD6FQHCqLaGeXUx4VaEhl5hioI2FH0q3PImf6G72pFBfCRBhy2H/yiu9kXdqy1uu0Pn1
V34eWcdSCdT4ZEnbHu4Q6yW+1hno04w6ZmkuG0C6Z3LKlzp7FXJbLHIm850hh/aaBqO1iYzGLaL1
KphXSVy/VGwJ3Xo0rHMY3yIFms68cNxsk25H6p2r9+eUvBfTo6p8oIwrF3FZPlnTr0JTuhnNtjbQ
XySwGAvv0vIuISOsQ7YTm+pRkfBfZ+sDuz8e+d9W+4u0ySYQB6g8yATLV9V4o+BKz7L0bEYMChLv
SvLVMzNdw+E5MDeo8NSidPKefVJoiK7Sky5Q3+RxsrsROYRE6oiJvcOB3Oyn6isr3haU3EI8C/Im
4i6SVecIKeeZIQeoYbeDgC9q2aZmeKl5OJ8Rz5CMg1hzEcE/39MybRaMU+DMU/xP4WwGrf7aUeTS
KJylZuMlhCQ7Lov9D8vlrTKb98jQbM06jyoUUWznJrUtegi2h7WXuDxChLCKO+fCLabMsqBIQrdB
JwZA47AcdZVh8POi9ZgonFpUHegsJZ+i1lquBuqpnjW3NsdTx0lhiHdD+DaLHssJlw+ThGWJKiCk
AGKvrHscobhUy32GYaWHgquMWUCMZxuhKTfIB0KnB8ly6QUUo49U5V/X8duN36T2UGPpX3VY5Rk8
ZxoDDFHeF7AFWWJtpPnVmm8mV5euB++e7RipXFgUUK6kTcUatgkZukkutFuQIpvSGI9V+9YROEy2
GJAJfXBCMS+Iz9ESOZCOym5mH8YYCYqD3iselWSjAToxAISgiVXKdy1/FOrWggo2RZ/mdGiTLQcG
215y/TP/8+f4j4OUbRip/Vx34nzmmm9wBa864UL7xKbiX5PVVIGm2TukMt0u+27fG91RLo1r1Ean
WtYfcaLJiBFd6ogxIRvsOte57F1DSHwlRhU3yNkCmTBsGpQuxDexApoVKjOTyNAuqlvnjGeGIqc2
GvtpHpi1jPU37qPNMkQvRAE/cMM2SCHGe/TMmOB6AAqwhsG86ADiJjUQtGI3VwiiUqEGGupZorde
vGq3qCx8nXy81Oqc/cShkSWuVseoLw4q0Q31LdGJW0pVw5KzWXbSM1m2NsSjFExVAtE6go88jkMv
wtMlpU30G9ILXR+LbSRQZEWR/YIg6ym0LfNcx1a3IYnFxx+3t2e07WeVPUX5bkUgmvwqFf8kVLRB
mu/pXG6ec3a4iLt0ji5dnV5FUlUVvGIbzFZJroEdkcnw1snYPix8KSPKD+ZVlVW+fk3T5KqmQEGg
QHpaM2AEmKSARsdLCxTBlxC8TYPBQ1WsCyU3DCNmfQ3TAg9kobAV0gsSIKQzMzl/lSu8OIWFVi4r
FoVF8fgao5t5ajnD0FvxUmlLhXxQ8Xi1Oef3sDaFVwvdJorke0ddIPE881EmhLFm65ZI09dQll95
g4kvCtNzleWvScjtoBe7i9ZwjodKtaMW4JuCCdAgXHsriXgmT7AM+7SnnTWy6g8zVf60HnZbOnyD
FyKbn8h/Tb6etbayCIQzEuXNj8TQ2gqoFnC+eIvL3xrqUdVS3rSwbSlk+TtC9XKWeHrgsvTF1STb
Mb7VYXHCevObqoa6G2cOJx2+Uhirs9PL7I4TQ21wDqe/NUBUkTgt7upbnYj/wiq5rIZFA6Wxg41z
wvnnAmv8BwToTC0Pnt3+ykW9RVuuoYtPSHq4rzCuiSoev9H0MVnsmzLUgPOwgsK3+Wx+wt4VAtu0
BjEY5/Wtbqxv9bkWzhd0EhSSotnELW2LAOReZgl1QGw09FnQGB1dvTUq77SiU2cGQUZhDpmByaDZ
StmfBC2Zgnha92tRn4xUYc/5dA70SbbFBgAWxOwexsrJFCvYzWdtt0Af8yQLviNcjbd01XwKPL26
Nk6QdrayYL1i7dvqwrPZikVFykc0kiUClgN3naR+T9v0rYsQ7wWp+0jieQNz7rROnFq19FyZaO96
SRHFkBGfYITWD9oiQ9eUPRi/fxJOw3Emd4sZw8uzTnEkLQowiCf2aHEXytLyDyzh1qitAEv4X5mq
l1od7rg2mOGj+SpVJMYgLKEA6CQQOyKzVnkEAc3+Uj4vmMy8mZc5D/c9kk0P9Opoq8zOjpDIj6wH
8Aeqk55xLG2O2s1fSae+Rkt5F9Tw0dZdt2vSYa+u60fYt7sx6gOzkH0qOAD0rU/BPwzkxPwcVbO2
ywVwQAt9xqqJ32qaP47tnpi+1xbpD9TFQzzha2KFlgKes+T6i7Qp+yZV/GtQ1Zw0QuKTc3x7mh5b
KGUCcxm0JRt82BsrbcbYbjrwfntlLf2bpsKXUQ63biHe27dm8yZ0Kn2vIK9oIOn8NZbey1baYQnQ
jmY2kJ3BgeF0evXg+3RKSUHzT9AVhlByC6W8gyp7LHqzj1fh0TXrg835BZ995YbLGswz5skSN6Ud
VfNbXnYXyVi503A+Ezb+7RlYbJN9ixLN21qCXlfCFWaGQIEAaNDbXZJck7THHNaHNCal77iLaMbs
5RubUhAu3YW0/2Ga5Mci676eQ8GFV1sb0V5Px++s43YN1JXd9/BoZ90duKxAMMZsPIt7SZUT2yiE
bQy/FhJQ62oG374gOFSYbOaqBwvMZQt7uJda1l4eqbvUhX/NCtJWYwIu+pHvYmGeiCsbFva+UCbd
TkwUJ+Rmw9NH9WalY+nicEHcmbu7+oTVhkRSeCvUV8mYNwovmiqpmXdIdi+jvNIcNB67UXsZZKwX
7QhCFqdL4lCItu8ibLgF9T6KHu9JaRFAEb7XiI98I1uXyTJlnw7c2k3T6E7e7h3ix3tvNe+DxItl
YucpdAY2/2LaDTGyTKZtNNp3MXlQXE9Q0uYbcRfoi44q9Be5qN+G/Hky9eqOct0z1nkyAFagqjzI
YcZPYmDOyMPoHqLGs/myftoR54ecfZk9N5y5/iqi5C6Yxq7szaM+h9wVpd5E7eJPWIzKL93CH7yn
0LVRKlnU9L5iMMpHhjfW7beEltFHJUGLYruwP600cYuT9EXp0+VZhr03m3rxV+EHChSSAxlziR0M
ahx6sE30dtuVKSnMQwiiIp2vMkN6pxqHgXRxyqtXoEgDOtS2FYqNqQObbELUPKghieqQWYLWLLpx
We9C8oRaovzMTZf6Yby4T/EQNiL1v8yvA3p8Ap9VGX7wYvtCHYewXXIgIqV1Spryqi8WV2bjV6ge
mmnaEZfoZA292jB8wgVOAhFqzn9CbL8rw6UAkx8ogS/mAp7qP9zAbpK0wZyxLyl5fqKS9I02s88/
YqY6kV94s9iomBHopsY8Jhq1V/DKGvbI6aMWFNQ+LE9Br0LnUobopq/PENEQ8KacHB1HryEWrsTl
OEJjiVio2PDaMF7dpFjbzm27b0vfbOiuTFcfBqgL3RCphQ2afIcuzUvzQzD+QUpze0u5pKvyogiI
vLrsR6seGEPjQIb7NkzJNZp8V6sFG8HuUg6EqMjdWghdK9+wzolMqWMAWfihFH9rZdi98oG4fjWn
V7kk2r0ynAwcg6izeOL9Xu845qjBE0LFi838LZ18kF5ADBdkdl7QKcopzeJyip7P7hqImENTXb1c
Us4FeJq9ZGKg4Bwb6YxkrDUW9o7yn7T+1UCJENLx0iz61yye9HRwyuG9qiR71R9rChbzU1B8oWTh
WdSHqZnJGcsQzqogxM0T8dincoHcjFttehkGaS+2jMNcAaBlO4KIAJk02IS7I/xVRBHND432ODJ9
i2F1ktQEX0XJFbIpaW2I3/IC3kijGPgs8/VryRcsmsl5VTH/RtYrGInvBOFaHNo9YNyXPIFrEHXX
UZF3vcxLlr2rWJ56M2LXnTgLhcp2b6gHgVBvCZwtrek8UDcA23RTd2XeCflAXtVyqwjFUi0Ams+f
xfxJbZSXspmc9X+h4Q8Dp12cBTWW96Ejy53AY4hzNwGi01XmpguRUykzLyDtJSam7fps9DDCBX2P
6zPAVR0MA6cmf7RqKnzan90RMyDvzG3ND9pH2dWI4lM4YxeTUjcZx39UYOOVUNhTG9olyhVX7dQA
IsSOzCec3SvMVjxhcLAtimezMqiSYUsGxitFpIZlMh90UR/nUsWbaJ55TreRmcgMheEVE/9TtXKq
/JJAybLy9NJb01eE6BCmNxMXApsWvF6//AV15qIhP5IoO1GF+VCXe52+ZMV3qH6WxAt6ZKQJsScu
sQNN2aGiuDqm9DvLeF6k4Yu7p8+IuxfnY5y9LhD1Czbi9pTXm7Bsd4oODrE5t+brkt9kWKZ1cRFH
xV0incE3CyT2LBl+hNjUN1qlXTUWE4yV+Xi02h9eJ24aW9jwlEOS/kTzWzv096EWr1b7vEiG0NQe
7ZjsM+mSW9jURKP8Quo/w3hd4nhjrhqreRFXrbDsuKbfACGxIiGSQf+lq4e1T+KFC88XOWVt+hbZ
QPLW8Bql/KScAME43mBpDpirYGrEt9SoNpmCVrnqzL8ZVvAeAq4psEXDz0zkHXIYekmGZT2RtGfd
BhA8g8OF2laJVwKfFrF8oea6XIfNOJWoLUiO+nxdexmewE86caSrk5trXj63AQbl39HIrzRjuvUQ
u6SBIrTfOKJrYp42fcxlA1PFyApGEt8MJArsqrZQ/6VmsiWkMyqixwYM4a7zUFWwIqEogfvHMg8Z
ZnBYmpLCgp2ML1w/QK7DPLtLtG2ad24Z7/r4y+r3gGN4K7GaQvPOp52Zlp7MiqwtXg0YVrIleYaK
fUJKaS0LGumLvWfMlZLM+4hXSGW2CPnwJ5HDq82B7OBNAx6AUnUaaCjFjM2jZm+l48wAxCR9sMLn
C72lgsw4bOzT6pHCqO8sip8B07+ZBj/7yDDKEmIDQ+aep+1u6EM3NAkhJaLsgB/xK31WnSSbjtGC
ZUyVNwKjjZruak31le5lyV5S0mFCfo1Z9YdfentOzave1X46/lqldhBFtF/1obbvpoQRNJgAxjDj
wk/ygKkhIBL4MSH8LDq/CP2TJ1VJwlc5XFwia9vV+iEcyC/TaD4sGg2ttqLuShe9jOt5VSBpkY24
lyNUhKoSxx0VoXztZjitNPXZWt9sw+p5DCxukklBKjf/ZI2NpfEy5X/tdOxlcnmE10Eq1t/hUthx
zyoj3veKN/Bj06Txg0ZcAl78lHGlZLwBrY7yZWg9pJac2ZjxIWMlEvZQ20hFbMXc5XoyRXsyshhX
gQ9rUxCVgd57WYxXt5R2bVJxMnNFOc/vI3a2dbPOm2n6hVRkl6qXR/u5vjNQIXZ3xvdIGzUbFsk3
jRPbSBPpNXW07tCrn2MZxNjcFr+9Mh3ZkBztSf3qmm9BceBFjSPHEMdw7RSRT+Q9Bz4t0Dl+1+YT
rET2gcPdQrLU1BdT2eJ0XSKSEE4a7tL22CqI39dh8qdxq2vf8rwz2W6Nfi199SYuVKIWJuKw+aJG
0qlKz6DlRtY2UblPTLKfETyKjxozFnsychCtTAzY79uUR/pPX1yr/ABuvBYBbNRZvQjpwRAA4blh
jzIoyX7JwDLulnpLIQNvKF9UApDWk+kzn0gtwIYLtiNQPTkaORtz4TIQYvrFGFRhsLTIMK/5Z8V2
jcxRIE9ftXSiMOA0164wOgpPYtpe0+Kh4nkxcKjsJBpOc9hVd54q9rlohy1P1IMFWVvP20g+ouiG
60HlXBi8Ij1D3wSYkAxn8dlHIDn18hWSV6jPfA4dgQFU+Ijlgz5/k0uDFcNSZfYIJXiy/tc3KPMc
LiiUrRbUEO2Ri3qxeXpqt2WNT40fbLhjnbNVudnrvbBN18xb8umcZ9I1Fl5EYLmJ/rC6N5njEUQ1
3CPZQ2QHAlALlT3A6BqLP0v5bFVfnt9q6T3iI29aeAFIyENh22vtpdA8FSKpFFQ4KdZbA8NR2Uyz
L8k7lJtRzwIt4T0yIuQpN97WN5Lk1sojeCjyT4meDY7L/oYcJM97bk6M1p10atgFIHwXG3EI6n2h
E43f6jLVG4M340RFl4cLXxMB2VUthhDCTk5abzV+2f1RZyHFH8fAb0l6O1igxYNqYMFAvzEKRJ5e
zdmHhxlbXjuzLt4l8smID/AiawtnqR+BFsqcpSPDvTHKw9Ie5QqsyDNSTCEnfMBX1ogaiBduY8PA
OsidU38ZjvViZwQP03uvHrXkY5JfTJ7vaqvChVlYKf7owBs50RZAnRN/Byft7zgIpNLrVDtXj7r0
Gvd/xpeCb58cq6mDuv5HEjnGfJjdi8pPlSP6r92w21I8BGCWhnLkkYfou43B0XJT2HsTW9FYb/ky
vRPZyVp+ODS5LkyDk7PcSn4l8x6z12xv5NOT7C5/TjQTF9+dfEurQDMPTxIFx9OIEIJOszHl/Zhy
aO8wTOPodv9flwJFYKOEd97V5oMRXrThwHqZ9yrnPRy3nRiRRN03ilf+cdkm96l0+9rg6gpMPMiB
wZHxboM62TIgSe0+KvCXzgcJsSIPEbN2tNviB8D5L6Q/XU1TQmCZXpQERXMz+pMMOBm7JWzbyBme
5GwiHwM+PfNaF1t1elsmTxI/Ch3zokdkIn7ykRBzcCxxFeC1S9gz3CnFrVkPkun0T7vbkZM9W/el
8V6ZV+r4JGHXjN6qbnKNfyNm2MPcXXmkCwyx0nko2TB5te5ryEu1s5RH2BuD5HMbgviqJdtSgA8F
K/sYUzJOuRNrNBk//olBVFkuyoTKxU7LbiH+4aoduZg6GsuLngWcrZlvQrMVofvNm5C+aDkIFaqC
6LawyWTi1zedeHAw4bFF50XbqrhWwWVsQyqmYJrMu7T3MN0rBSJoAKCCqg0Al9znaBvcTM+niFmU
qBs2Is6OEu3kD5/aM17itM3qIyutmPrgxbSHUJ897l6YUt4j9bj01LX8iTAludj05AepLefvhamg
fy+Vk2zdTIO33TacjyIYsmnw2b47sChTfhfga0ksSIEgZ8RJsuLUq48efuwKlk+MlQPg202/rnuI
X46WbvN+08FoDHHb9ywiM1Fzc0k5pfLwpXfDJqxoOUjEmyIuFOgUHhLhseopCiLifJhq88bN6Hnk
1P/UAkivLtU7I5baABgGe3+TX48YrY+uZ6q3pOlvqAR/Uimb15SudqYnhjhs42f8YuJyRrrMjMcg
n0O/UBYsqtV2wZliPXeUc2rPpvbP5DKWcstc0pJp7jhaiW9AGGrPXWNC8a7pa7rqPXEIIiiUvqIP
/IuHS1NQL1HYU3KIhbenwDGbrvrEFFD44af5DlKvILxYCxonVN2MV6TwsJS9lLyr/GUxLeObxTfR
bDHxi4pD0piX7sGsj6L6T4mPRvtPFR5lw1Beuj0vmeUvmn/n8htDBIj6VbBxeuIXqfj9Mu9wxd3N
k9M6q4ck+v7EZkwuli/gz2rJJOGH2L6iTXJv2ZemDlZn8RsZhY8TYHktecHBG5bXGPSBdl5fk55V
sS8XDkzXqcbD5nO/CcEA8QsrvR532Q/BK41u4yNOWqimlV17+ke5OAj6OiGgP3GffBvYnvEIPkyE
IsnBT9Ya+xYp8nW88rnjy2Guaj9Dg3v3lcsnykEJXQBEe3N4XgcMsBhu/RB8vdpG/Z6Rgr1EQsp+
H4GNjTYCPqT9HG24DEmIe4HC+JNuYxwlK392f/jlUMCCQcHV4HLh0EBcNlt6xpen/xsgg3hMX7Dd
gXThirncij+cbAb6agVmiE87UpZNhomnNb0L/8KjWLpg4KZdzSwovHCRkXF8HNID89HKy77D1GKD
n4Kwl9rRaf6kUCKA8mHyI4El3UYSOgq9cZd6Pg0tb2HS9Bvze/7IX7HW6g7u668Os1lpp8G0A3YI
nbD8LHBPw/hDmWhs/bhs88fAz2x8TfGR9jBGFtbPy7rJE47DTYkxh80KxQMnMmXxNr9Ah4Jf3WOa
f09/5fZA9CEpt0pFLJZFuL8QebeovnNzeSPt6HPTNjRupa+JwMAUsMVFf9KqyxxYFxjVMtflb8Ik
I5Hvh2T6PR5aVFSFGQt55jYPPnvxircA7twGWAzIu21Cc/s5u+suvy/rzdrIf2SGmz9SCusK63HX
n7FHYxaaSLNeuCBgvJVeys+Qa0rqcXPYlt8RU/W/+AWbA23T2jH6hzEmRh/iG5ldE2Md68ULpo1F
vIB3I8Nb2+HZgtP+M58MTtscLInNiw1IOtOpory1u153Vi7jxh4Ph4x1BRSOZC93kgijdkn32A4l
HHdIC/FWzmzchkTSMRhNIE+BBhz48HYadLO7UXtm8tomJOL2cX5dh1Mx2etr+81/RNic2ldtdrhS
16/yFHQXMBGFL2Pt1oOp24+s2p1MPVesohzaiyKEYK7Flf3Exd5UrG9B7xcna8PiGnMwD4gg2OTb
8Aftda+nztlBodG9DmLBZBvv3bfxy1aRxffL/4XePqdaAWobow3NNBL+9U3aPMYr9ECp8hHGYNnH
mWdxHt/YtSfL2frJra/slo3nZwt4YVNNQPgFlqqDcvTHG55rVemx+S2NHTeH5hMB2vrOJadAOI92
xFSRJO31ncyTEP01iV8vO8FvXufnuIj131b38xxE42XQ8KM78abI/aQ7dny1aKuf2B8uVoIFYl/h
Md1W/xIBe5qTYTa984Y278m93Bf/5Pf2myJB0gHyj06SAaP6Y5L8mEd9i4DcEbWAhscKgaK9VWdQ
dopcdg3pyTUIpnSvFe8NgGl14dTSfDrFYR33EDQ5PMm1JeafKENJ0k6mwr5MZzvIQ9F1Hi5e+oZ5
FF/RojhyT2XsK4hMkJOt4V/Ny3DCTk85Q2t8jpqClPZNYIi7XUA+F9Laax2yB0S+RdG29eyQZrR1
pSho/dYoSbZfjOTOgrAujyU9cTMf9h+lOyk1fyGlOuVp5rZFoIUHwXzhvxjdr9iaNlxSIIJfanmA
EePqvcXtkqGNh1tiPHERAUp5J7U+8xfNAR8tWEfC9ZVn1tqbBau1r81vdf7L438lbhRBedFUeAHF
l0YDVRqo0kno76viw2AVWFc+WfGoP+oOQOURGgD3mp9hgyWFPAMnJ6Y6RocxQxIunrev5lUdwI2U
v7gewVndS4zKvfkH6YeeySzIesW1QiAPZF8mBsnxB5o3YMEwiFuGWe7d6d4kmrfifVqYnUbrNe9A
y5r9a627yTnn52fMoXv5bsoK2/TnlROUcP+IcWdNZBxyNG4gP52yEefN3BL2wmUhSEyKwRNYSUFJ
pADaX06snlreqfxjFVdhPnOKMc8Zl7HcqSvwV7jBg7gpGVMBw2FAz2mEbO/puJ7mJwq7q99jKT/Q
KjgyyMha9dLSRVtUNPypWH2B+0mshhUVId8qvFz/zIEQR9jdR4Cya8dXTVLflK7qfOhF4bWTubVO
yTGRZSdU9yAbWAJ0G5gsDO/FPpT5YI+rtCUD787jSoa2J5oD/GVK4TGbPFa0iIWY23jJDYceQZO2
Pa6M+THT1d3aC7ema3HacdSQHHGbMMXkLtYD/1/9QyVNadXc3di469AJ7Vhhw8gVBVNXQKBeBOiz
foJVeSKnte04ypCzV+2kVJUX49sy+uYlZaKrBNFZQDOoo7kxezoSYGKCrkKrwv0EUUQk+hOzsvuP
o/PoblVJo+gvYi0yxVQ5B8u2LE9YTpcMRab49W/rDXrU3de2BFVfOGcfFOY1563pnjv1bXOTaAlq
Oohzno4+Dw+rjg3MI7mnY8zLhJRSh42G1VF/e0P+4YTWqoiKjWH8djU/VrNdtM/DbyMoXhKNsqn1
72HycEMKaBlv5OAeNR/tBg+UTKadP9jZMvK11zJuXonveYclPQ8x4mJb4SVjVVpqXKQBwIioxRjW
Ghj9M7zGSMuLSsc4C4ZH/CKqZ3r51CbGxrEuYywdvGh6s67zehf61dIxIYyk1r6Fr65riOx4L+vW
QfSjGLQVvyTN4PhhpiuC1dDFc5GwcKdtB9d6Ab9gQwmqXmEtbGviODhJcwwMPsyUftoJTezElOx0
a3yzTSh8gX1sg2brW9nG9eTGH01gksZpLJrFBDaagF18ZYhjcD2Alf1AULiA+EjpwD0vq/cpUKsx
Ndgq0YUjMWXJYgBfUnRdnnVzyfUCkZKKlq7NPzRt/hP2xyy9Z349G7qXMEeAI9MD5DyQ3MywgZGz
yzWHU2lTTcU2OzP0hHFsa5yU4bh2LAMBu2WBNrDpd6IoOTsyMrYptPqZMvv3PGgXGTNlXx+vfYcT
sR4pwOD0jw36OQwbHRwI/lX//AxvMRHdC/Gem3+cAqsm9BZpxE41ZxV8xywzF22xs7p8w+J9Bpry
HqPUsQhqSUu6F3UK1bUyr0moAUpENDi5He+ywToSYzi5fidUFFR3soSyffKZKyYV6G8sBl3n0CiT
pcPbIkmXGBuiOgWIpFleoXPHH08OJjFVM6MJ115f34Mx3+mG2sunU8AJmS4PvokjyxU4qYq3rvB/
SFzZxlm6zrJPl7+3cYy1xauaFUxZ3JWG12nIDIjmBL20OsqeAmVP95ybtcZBxmTSOaNLsGsjf2JD
83HZTmsrjJ052I7PnGnMGuOsuarTYevl9gs4kIZWYWfLPXQCh1ZQAJEYMOVpzLPasMdeo+39vMMX
OCEW73+bxL02FqG1bbdsKBk1SLVB3aC+EMsI9v1MmJxMHTHVMH+rXUBbJWLvaMTaNmvso93GxyDM
jwOft/cehO2RrRxTboRR/JXsTs5tYr96ZvcOXPFtTMje9r6ymLmQzLjExOzp0pgIMCj4yNhUulgp
iT/6aev8xZ/8u50Hf2U0rGSFPgTJ+w4t6wVkOsQj+WpAzathxXjwDQ20yJWJunxq5rphLavOPSnm
vijMqSLQwGEXo1dHcmn86kzKxwDljPMDq6UeaLTZtDiMH7XcQ1fr76XzSsO3DCRvaKugjBo9xs3e
AZNus0N0C8b59cJEM0xW13lQ+dr0AL0PNvyC6BCaVHsE+iwaN1/3bnQbwMMgj3h382RLVvBvSueW
KCIg+dq0npl1w3QNlPNH4YtNL6aXGoV85qERxvhKatjZZOtZM11uyBFRUXkrDCy+4Ik0RYRIdNPk
+MNjsssM+qwC/Fpz1ZqhpU5Oz5oGR5WFiwCFVmIKVtGsxmpgsP8UHBpqfCVobdkhCg3KtTJjBtXm
iiBYanGLUsvnrNFwA2AW84cTmJJ1JbR1iuFnbINZV1LSpySq2DjbqOWi9xgrolPuu/jhdixJ84eP
7dGVx3z80sVpHL61/ED6MG+Usckw28AHXhd0zmj0NlIw1GCXgsRxbrPaEn25inp3l9h3qFcqIp3L
LPGj8FGjc6IBDJHGg6eaRaFGc85JQbYvcjjKJG7EWOBfx5AQcOUI5+4yTOB+22VlveH2W1Ty4uRy
gXNwUQwK8VyA9R29dqrvXSY7KbiG1Ey/kw4JuuzsK/jT5wuxHGApuo6/VpG1CJ2WYHsBt03GL8RG
AnrFaj8rqbFGwD/RBGVgxFMnqb6NHJttXB8sHGYQtE6O1yyiSp50PpPER2XPici6Y+YzTsRyiCgk
fSE1YuFAax794loiuHD8p9gkge8/rmI93j/LxeA3hdTDNmPoim5GcCh8tXSCHfCHy3eT+NaOkm1f
mWQVmdOyj56TdpMlPVdvymqJK9VVR7TIy4F1WKoU4WcoKokdcsk5ivRd1jFTNTx/1zARcZthiwoB
dr6+izAhDqW5oijHwqOo9vrm77k7ZJ2yqPxj7HGCsdYpXHbRZXbLlLa3jPLYVv49rZL3aVDbsW8X
tZGcJQPyPhmOLnM/R4d104EgxaydTtmbZ4jvPqY0F+2bgFxj0kYM6DQzK9oLT15Dmb8QqbX1mJe6
ybDLgnRbjFxaUTtPzdZZ5AgTGtNdJwHnoKiovhuxRXaya1q5SFmW8VvAH/fIOVkQj/sOnXefxBky
8H4Tk92oc76oottGrGwxVBwAC4DR8i6uOTwcOC84RIcjK4qnXCxIg4erSdTDabZ3e5MVT5jvSECl
0kq79zxBi42/sYJeX6M8hPGHYP4RPkfqsvmTVHk+47T/Vx4K/0G06aNgHrbGFpIBdEwGeCkAXRQX
bmLupie9YipvmffTNHynKcgCWqew/dLR86fd7xTy9k48IIgocN0p/1HTLz4jnFXFxr1EFwrhOXpt
nla/CWoNfB3EPCtiqHHWwnRomf2xiDdHhv1Mjgkl4Z9lCuTKdUfgVDCMX00nZ2gE11FLEhafoN1G
W43k77noG+K1c1obdFN+RQFpn8RTmnBBdTdXlXwEAWM3AR8Th2FsbfPGXdjyLzW+cyY6BkYTUA4c
pCnZNq4JUBUbAgOXPnJ2wuU3jHoqGsaJYuE6tU0MQ3LJYOR/5bXOwz/G/kX27s9kRPItQ6v1rlJp
XGt0O5e4zNXcUv24qpRqTjnJjAuqEBvF1oBQtBrsU+N4bCR7L7yLwEPZ7nX+pwUjjknFBM3bQB02
uCahAzxhIGCeWhQN4yiikwhZb2oM9s6ppUdyOIrFl7zkg6jh/W9HGd97QfsOw4WGNovDtdmYZwfv
8zJ3J3eTwXU9JZrdfyL3Ypnf1kzQk8k8mi1zISsoi10fcS14jR/Swtq07eHYM/1t9mOJ6NGZrkUU
vkcuCWeqdu/woo0lnw0Xi0XqBWpdH2C+2b0NYIyRhgO8Wk4l0XFOarpLg5CimzdxOvhNkx0y5Vir
wZXP7HVPACSK4DEi9VLHytPfJ5l8mi7n2dg2zmuvxmlBrJm7s0YC0fLG3thZSE1HI7liFhywRPEU
24eeq9q3YiZxVm2FWJ8C9xAR1nWKwSMSIIM80g7JmElGFRx0b/xJvMoiKOMJUBVJeO96l0W4NhV0
agyGeuhd3GlN62x80hVnTdu5mIYquQyMfJhbcBAxz8MDK6LRXRNSmnOgWob76qUBPkPH7ZjKFTrO
Izn+c1zWhBqw0XUN2OqMD13DmWd4kFyJKsKQ3t3g/yCayrWauQUCVH9dh0a/09KQE1az0zWCQfkG
ljq71FOKux2pNdPIzLaDi0/w81xOTbC2Y38EUTIG+OayJl9kXs2bUgbw02r/LQ3wz1fsxJdpFfMZ
JH1FxTJiu2osQUyCAygoa9r6apjDVCFNw2xtBaI8+WMc9yu75S5GgItZRFEOYSTuOWkCY2lMI7Mg
vv0df5e9Cij6uGfCL34Azl7AxXOHq2mZxvF306YMgAToNHIc9mGHHCBGEvxIm54fKPk/0jXLRxVY
KWz7tiKZr7V44KJsk+suBO/O6km+wYcySTXcOACYj4R5deZRHsiB6mHlQN6cNXr7gYW8mgnivJa6
kO1B4etlneUyFdRNyu5IIlqrrfrccvctg+apn6uTHzuLvO8kMeBo6K68KY55lKy091LF5c4CEw+B
0tS2xQBtK+vJ2e0BlyIg6/U19HYmsyAs1cNv0+a10GJnT9YUWC9uSf5AZXH6jdhmid6w1pp0xn2X
Iul0xiz/EXmTnUnjDvZI9rHY241KVgg1kKeT8PMIQofBYwXx9MPXeEicQTQMEOMSuZwwMQlNWFxi
nA73vK2MVRezn1ZdjzG5TLmilU13baT8qXo9fI4BNtEJYu+bG0XhXJCWvCfye60p54iv9tBZo7UW
k/dspcL8JzY1TOBx8zkk9FBu3KtZbPmQQEL+t1mkfJ4GVAO0YrMgrNNZW/fFSYF8nA1J9xit+ODC
h+VE6VDMEP94AI+F8z1mgZVjCcAODSisGy5d4/HucCji0tKKf51iQ0NGAY470TnHnmTuLV/ADjbn
PmUOZVYkXLreDVw8bODwzcWjNyRArHsJe+KpJyeO9IZQ5TPM9J9RujdLeu9DkB3rqYPhrWfh2mY0
8JvLOL+WMFYx1vPrq3xA1tIE/pwoP3du+dZrSpr6wgPnOwPEGM0lqpJFUJiPIPYHiAt0AHlotHPZ
5Q8r9D4CCDeZV0bYMZ0R8dozNAOwxCyoCybU1sDX24tGm0Vut/ajDhFplbhnM4/EsRA41r1iePF0
pUGRQ/zVG/jQRUf1NKSoYlIyn/hh46wy2LV2VvyAXvyPqIGcaWvNxjwqJ9pzO1z5BqAS24EORw0/
zQkgeBqQ2Gi6lrckWrZeNXhalpVKvGPls5XiTdHnJEtFG6dtYUF5/b01+mbdR5QWPamP+youv+BJ
NAQRFtD7QT9jfs++EtMrZ3XboMMqeGoana820/mSfUKhatBxbn3oq1DHn1ZUKCq8MxS0aT/aGncW
yL+11SsHxI6DyXco/6Zhamcc2Te8/M56GrrsMA6M9Sc4HhvmRQRd06wZgVEtDDWZX71X+NyhI2Sd
KAyY6k8gfgKoEDHJNnPS343F1KNCTYVTMI+KXIZXWaV9J8r6tgqhVn3aHYPJueXZtJSl+5oj+b9U
mIw2ht5joXf8YTk5LTLcSWxYKIodujau4TDaaCXaQBsoLRNuxwfaYpmvWR2UBAGI8qBa48s0oiW2
jJLZrg/5Muy/OnKxZ6UJxiNsixfJzM2ie5hRxPVUTiboJKeFm6YjtdFJ+t62Bcth65n2E4YhDyi8
gXmvZfQJ2bBhAvoT+HQ01lAeNFP71e36FcNIi6yOaA6GK8VKz8Nr5HAYBOOINDwUj6DBmjiNUcde
EdERgO2QzDQBe4zERdRGzgWfBmhp4wngYM2KZ2mcuTYcQACkn/pABrEG/UI4TKUQaRaAZuqYzsFA
Ywsg+eJL6lo77y5EboiZa5D/14r2q0Gpv2jb8c3z9XADiimfQ1lLcE0jpWVHjCRJYf4uEzztZBP9
IGX3QSsF5HLIalyA8d/jHmbwBZECDWdS1qfMefr/ogE6ntPHM/Th57RUhHsY7cV3aP8RTTFWGty7
7vbURHLk6PH+Sawa8yzPnTXXUA2oun1NLTBZufL0OfpOfPh9yOsj0GqhY0fhn8Boks+zQQ0prhZp
J78dYd+IMAjT0aqp3OAweval6bc+mfmXPjWfccu565Q4BcCzx5tCDHvS/DjpZIEAWvBd9H1O6ybt
Q8I+eT94oHQQ2b7F7PJD19DoSCrtrAFW4RnynhTgMUn22iSWky4uydj/1fH4btUeI46C5WJcniin
LLbZ04vjap8DL+U8NcZ/ZuQciP47FCC348L4Qx2pv0aNhnBIIjayO1adnAnfZV8Y64w4B4gWRES6
DGfmih/9T0pTo4PGTZBrztVKop2rM74PtKdboL1Ofcnrl4ckYEoytuwkAfXdko6ixrNXI3oaupbt
uTs9rJr2WEf6zAbUv3ZYqiGvOzXr5pHmXymUaKbHiNoePx2XVVJEqnBP3hUjSSqQQRwm6PQoMZE5
6FZ/LhLiIVLUJsSs3D0Mp5u+13+zKvrg5+uowqFzdpW71Rzz3Q0ayaLFN5e2q93ROGRHe0Qvbynv
iSuaLK5QuAs9xws4lOQtHEL6nfElwuwfB+HN1zv+NE762B59Yhwd+nan8st3kh/TjW2n6TIPJrUT
0CiudlM5Fz/p1NlJaegqfdwBkIca6v0zrJbAgAoeDbQFFj/wmNo/1y1IWTHKemEJxVKl7XJwrnFL
YxsER01IsaPl9VaNjsh2sId2bj7dhIgwMaVP0VCcXK2nMnia9JxeYg80dx2xgpYr70Xko0Fzikdk
ZeHKyNp62Xmsk8AbZVd/iOWeYDA1p5aakz9Iw8HZ7Xjs6HmSnZWr+P66ImaD3VB8yij91F2fpLrM
lIu4ZO1akDEo9AZSlK57ZD4JwGJp9Cxeww+HOr7S9F/VsFGFXcI6KR/huzwzjbijC2+dReEqL0+m
B0gWSVnLw+eNd+h0B9fk6UMA3Pol15nYx6ra4rBRyzZS5yYtdwbdpG0lbK45muLcPbRt/epioWjE
u291X2rSziHikX60EBeOF2dS68whyVeV+Cmm5LOPJ1bX5brxitOTCjw4hEnUKSWWreS6MeBDmQnE
kPF/ns55KKe3ntufX4RiB900JCXK/lxVqz6JPq0o3UEcfA2bs8SS3Ogr0poWYdXgpDLmXbsbkRNM
DgG/ERtBAAyNuVQjM3ej/ROI5Cz9OoLiKINfQsxgG770CtkbszyYHtC7l0b+mwDx8z0wX/WjkLe0
LfYF2Y6294DqNA8M96L3FBnjH9u80xD9Gy0W3EouqC/XXd7MNa/co6s++uaxZXdciJXG5MwI8zUV
Lqt571B2+GTeIfQgN8RxtHDa79xaS7mmKjxF+Tt7/8QOP03np7O/WiL9MusTJOkcTj5jeWLWtPSe
gEXTOvrzYVwQ3PZtMEMJWPaowrvUdANWRt+ybHprPhJ6nVob2bzXDpmAgb5KWdG6iH9GZON6d/Gz
vUlzlyGHJCyI3jx7G8Gq2JV9KuAplbl1oPad5xibWizb8OPmlQvpgleBs2+LqXc2ooKMBqpTEJZ6
RdupQywyurVjbFK6UI3uPUC8Nu4JOeAfIgxZbCNzi3X6SZE/h85NGa8p76kuayzm2vNPQ2cidxLs
x5SetAqpCXCi+L3sPLqyhKnxd9MFSEa7A685M0Mw2da0DFx7HVTG3HpO6h0bo+aTcIvYjwKv8nCI
wLGZkLtzN4cQ4gDkzyv0qCTEsUdADqX9edOyNnCYrEV/S/3dZFnwHn5Tn1mljHhEwKWNN3LQ+Jvp
9iiGUia8UOoxEj2eBP8Co5zZGAAscOCmO5vldR58DdM7Zqo9NCeG5Yj9bPkoyfCs2V30Wbi1ybaa
6MzQN+V8PWcrC1baUK2k30Co+x6JhgxJXksY7nnuri3OQXP2BgZCqTcTLBMTPnMzW8f6xQv2WTew
iHgd1BHkMfKfW8D5bvohf/mwlRxAXv45pfwtjti7JfhLEsO1O7jnRVqfNAlOCX2LXvwQcT4nB3eW
QA6zy3Y/6dw/zpcmqabcbOWTEjEK7TjZFx+2wlQ+YKl04tZSn6YKO7/6Brm+ykqUdPY/PaBfZ3TZ
wwvvnzI8+D0UoPspZWGZM5wClug6XFTs+wP3QSY2eph0bfEAet2rr4yFTCI6t/D/qSZwX8ibPxQR
p1Jna2UC28ufbpJZ70WrpE0+2lqiWew/U6+ZZ56xHPVVHR8cVGpwdAyrWYuYR5skChOohdOhnqLJ
juNhN6nfsXu3vJ20GMCG7nF4zkBIQTRcaGY1+2jO37QJV73dbdhAcPYgJXd/gG5f2hyzGN+T5v7m
4yuRBSyRb7ZJrTxd8x7NgP2AezjDBrEY+u6FFCpHB9vIS0Ow1YfJuVQl/Bllvp6qbTecBBZCw/ur
LW9T6yla0g5BFm6bGuFFqZ2YGCx0ZqsTol3UFURKs4Ua0NrZu0rYBPPBBzbojgIOxfJg6PYyjJpZ
YoxrUiq2wOHhiqgF6YKznhFhjDjCyLS93d4j3AzD+G/E6iia6B1/86qxNKzgnBv2W5pvPfs2wPb3
QjKy64YpqMMuKFyUPbgJ9BPEnqBmoCSkKhtYmCAUp8Yqa4aiiXftWzge5TFubh5wMykurRzWcEln
oWBwqQGfK5mqId911W83KHgmyKWM+E2PicKeIhRTAd6LepYHj24w5tHIfJDW0tSrVWozufDCHc5i
MgDBlEhtC2D5JfM6DCD+FhMvowjyNyx3XjgfsZkfde3JmaTSaVA9NT8OPz9j06TpH4Ffb9oKChWH
XxL+sbnfWDAJUrPZtt5bDX4srbPDNLySYUYw+B/CDsPggio2FVMMu0YbfrH9TePdTJrMHCfowICO
mWfobAFRBMkh7fcBvExrT7pMZ29JuU8RBNnnNv8dkoduXkLkRD5Fq3OselwzzNUQ4+ZYvoADxdcx
+JPxzQl/x4aowHpR0GzZn/g8/RAtHeNzZv2e+lYm4iDrK8MmW5EPckmShzLRYL9ZziFiGG0pnsSd
EHhAOOy88Z9HEOHEsmHZlaeuOvhwsqCk2a/ofax0J8XGYBspbtN4H4bXOEDWw1dN3LIPbA8u0Usb
fnTtB7bnWVjduqF/tcSpDP5Q7JCRMFMKBgmNFu0IvjQboi+bUv9UEKyovnuXf+pOR2DlGmySNQsA
Vb3K4PcJzpII3hK46+m2UosURfHQU2VREFeaYM9YnDp8dJ1aS8PhHKHoi1AKqE85vJsGSaz5S9ws
RlKGq2QDrJj/mnwQd1MU341iHnluALD2dDQUsBSnw84SpK/wzWHS0HpjJ0Jt4fjjRrF35gDrnpUo
waQ84TTh2zBfKgPVKpLTvZ+gfr5mwZ8BJxqu8aBv7XZTi7ehxoq0qJ6jFpxgF827mGKFImuUG54x
vQUogbVI7XTyVvzszdZ+vOxLR2QTLFusmsy8MWW1KVcRvWLFlCgdTrr+miEgSsUrgbILAz+IWaKs
ZM6jVzffeK/LdCNhUOv5hw3MNz0bFCBqQ0FYcFvF4SEe0VNne4f19NSu4/THNDbd+Bd5gHty/iVw
ukZkPXoEa3lC7lXFMVLJeFH6dNSOrLZDheIbzMjeKdjapn258SO0kWVclws5pKCnkbqmob+lyE1x
p0A687rbGDLsCXR4+/8jN2KHuGOybEIUq3GrL2wih2MGlFkSXxotWzJ5W7fibPaoE1AUGv1Qs4W2
QRKg3gAOSS+4GJk48wWj67d3NnKlJPiMPH8tPYTYNfWyAxdIJETFJYhsMP+1iGZpVXaaxIXQOHAF
McPo4jzQZwvnRgfPTOAndKdrIoZVnxnLMND3moNMJXI3cZztdHoZ37Mvk4qO/dgjV0Z2QOuyMMWP
Mz1I0mCkEu6Axr3maKYMQ63dRl+TI7jpWXnODdS7ZY+VrI9XpA4zOlVLGKbkK9G2B1tTz/c6lDAR
700TskAxLQAFzjmUQEU387xc6rozE5NLpk+0Gqby6kdf5BbwQ/+qQT+J+tdDKRwwr7CaRMALFHhz
1R7G2gdQmzkBt4ydixcdS0JsNB8p1Zno7s7kI0OczqPlvsnEOGCgnZld+aXrbFUdn3gxRPzaoBHo
nPKx2UP9EZHDrpvdwtPZnQ2PkVe7NqsVbdarD+2EKdOiGj1YvcTVD2WwzmyT4MBpngOsi611AC8r
y9+pnchU6Rmi15t8JOwYP4Ws3nJTroICZxLSMBMCAF4EdhOUnFZzHoLq1JTuyWGVpnM5uWibmYG9
tPEt0fiPQYtZv/EdLp+vhWj/EfAOokG9ADTYmVIuJy6ooPTWjlltZDiMLHysu5W4e5KfFpX+EfK5
KVEt9KTe2eofgW6EfMxl3l473pLQMf901J6gogEBpsYCws4CzMlMRwSHpGfZGVCRjFOHlaMs4Y/Y
wdp1XFAyeHfQLusVV03JEqiNDxIFZ+7TdNOTIr5COsOgKk04y+Rwi9iH24kxN22LDXVG0FK7JOaG
0OmgJwawWtQqXNedeR8RN+pM5hAooGNGCCuoITrtYeD+RXm5c8OEag4bThi+Zc/xgq8tnoxY7qgN
H+A87t2TAHJlR3h0evIXbPpa0i5IQSK/bk9y1qwmQsSt3VMN8HI8GQ4vaA7sxF1FwT8nxTAwvXla
vUKisYoYO+SAJL1gusVQOMq22+iItYT1YnOg9BRfNWzcPKgXbvyi+m5jNsQCt/kHnldGxNRKYINU
w3qAUw94O4t4UkF/hP/lB/UpRUwN/nmgrW8RcFOcC6iJnBnLZzVfDw0V2ztBy9jq2IZw1FApjQz4
av5/YQC+mge6EPrSSqh9rA8ZxwCekOzGDmaQepvl7RpU3zyW+l2XYpng3atAV5A6NC+GcGUhYCfe
xtz4Zdby/COIEJA1AwS+lXeyKoB/Cu1FVAfH2LUPUZtR+4KgQthC6gLJB48WwSh4DwuQuw5DYiGt
cl/62QsxVpdeiU2ZAvgwAgYW8po1DIOjWuXYvk19ZppEEQjYe5NZIgz6l8Z86+1otuyHy98sIiLw
WpVw/DjEfZmRp0UplTaQaL2XgMLcL23WssU6xAscCoI7aeWQNbrjIbL/jd1+QJU/sqvMzg5uZnRK
zFLhq0cbK3prNMjYA16o+Njar6m82Q22k+f6alOzThVo9ur4wx+iS69/yOIvsp4Lue6Yu8iny+aY
l+5ZiRi8/TLghk3q8OAqLKINYQvZ2eS3EZm+Boi6ZGKINS89qdBeCrFT3T/Tw72hPgsbWZhhvRQ9
03dXrFOSb3BspE9GWqh2lq2OeaxBQkv4M5+JBeFvrTUvBgGGMH/sxtv2LOxmXoTEoUJbci7qfR9d
ZSAWtW9zWlG8lkJLmOgi1E1/8zx+AFpYRlgkHUb5iBk+TS19H8rwmvrOGpjcFukLV7L3MLt6XuYE
rGcWUaJo6VrCSz4ICIJMZWAlHfdJKpedW+9cSVJ5unebXaCTjDO1L1UMUZLZjN5tQ5dbVGe+6Y5I
k6GzlnV1dQdF3wJMGU91Pmq807iuW/SvxjXAEFfI5BCUUDzi4BFYwdnQsWeKYDHW1lboxSpvpxf4
D2grkxXi7PWIE9Slb/KbAKTIru06ahW04Rk60PAmdDLOmw/WZ6gJ+Ap5k2MEJ1P01jF0zmy8dQTJ
kaWxzOSXBxRgoPQPvXNHWZkFGsitc9nc+2DZA+B37gOs44A1y8itXyHLDLJH2Z3d7N7wwdkevblY
ieRz8D9ycIYGtEFt7kPQkc3JNs49XFzpIXV2XlPzjRA7qIYfMtXYUN4VhVHT8Uk5ePsR61N5lWqe
qC8/xoT+Xaud35lztmlIr5eq/BybcwyFxCvJJr6ETYjwFPjW1syOYXCtjAtZb/gEITJjxUGvECPL
nbR7Is6B99JgTGgM5nWdvZAB4izvbPBm1n20wC5O1sqCtBqCuugr+3QeoY0DCQ4W0gEmw2KZSXdH
UljAbzxMd7xH8xEjIrJL2W5GZFe+/S/s32jvekbHoEjAR6HeE/+ALPeCpQd1j/Vwc3ep6X8h4iXe
O4r5a0uITLhDVT3TaLEtcIJUXAwNu/pYBFgh+WBcsQtiCZ6T0i4JA+C2UKzxrr13T8g3iup032g/
AWldITKHGXmqfN0/hbw62qVJj2ygZ/W4nfQSbSzgDiiEjPJnqQNTzoELTMfHsM0aXwjJo0IdFgYM
QZCsltjB3o3dF0ftwJPYTwtoMldjv+rIlu8voRIE+XEwgTpEczxvCXcNn/UaWN7Ccxdtg4yOZb7v
vReRu3hSt9yJHw2kto9WJUVi6H9DDLbEAgFpXp/tYWlZ3bIbIWjNq0lr8hl2X4doaJl8Pfd8/zzA
QbT+Xv/ENpnFKZpMPJwtCWLvlc9ufZFMTwCUSeF2bIl1BsMLUH0TtUX80jggvVh+Rv+M0BMetqEh
/i28WEHhQx2J+HJMwnUXewgbrD8H72g+Ph21/a0Lrxn+D+l+2wmLWiICXAZkZa9vw+xHF7AIx5p8
4mQRaQH5RPm2CZstWW2o1brtxL1e2AoNOvEqFBe4YtGcMNepeXexYfFN5LLb66CSCmtnP8eKhX1J
ye1KHYzBxVs8+vhqSqI5xlXOd8bC/7m+W2pYMbDrzetyJFpvYiHBuhQ9dwCC0cX826DiiKmLeh55
rf9sykeTJV99Wq9T+9g7d2ET7xPjcrMujtkuNLXJ4CVKEnbb4q/T8ccU/3QIkz4hSCCZLpQ4cxaR
Lx64XUthcrOfiYEGGMBsEY42C76e95Kj0qfwwh0VPcPemU8M4y8OABWxN/G9o1e8EbQOaAGnCZBf
jede2Tgg7pkAJMRuK7COOtLcbvq1ma1X4lmo88eXL5lVg/kAohSSo1GgEISCOGTLlqXBhP0nv3Px
lU2zb5sBbl+0D585o89Zm/XbMbQiOoyrlzOYKj+XzjuR6HsFAE/Zc4CoCK+uoHpmjn1vcudaS8Fu
52rZr2PNQpslxZC+tu73gKCvLqOjpCaNOTsCGxMhYCc1/LrunyHfk/aPSjFDlDQQciB1gvL8Sxpx
t8lnn/TorH+Dpx0stphjeXOJSHCxflnEMgYxVXj95SIMk3gK2IDI/NZDNQw0fwFgOCi8lXIR+qPe
8KOjk/ykITCDp0tPHbz6mms/ku1B6KxzKvGWGmNYhi44AdRZngUwPl3q5bXnfJUUiC3VaPeozGKH
bOd16s9SuxBBceeynyHwoArFSAR9o+V3yN6jXEdT80x3yXH66R+JCrhxmNLqtyb+RK82m2wPLc33
SKR7zXBOgJ+J5NJv2FfE5HsEzL423XAE+5f57A3uun+yMXqYmLs16lgQyMU0LeOENllAiSE12mEW
Y2J381V1UcmA7nhA7zcwprdmCW2HHBkpUgg8tZZJ+I7JdIktVzAJUfm5QwjvF5dcoOOzoQNgMavq
EG96hnF2noqIO5G1eWZ81phuCWm4FsGrJIpRsMo0+DeQ89VjthakqiBkY6y97Ry+3P84Oq/lZrE0
ij4RVcAh3kqAcrAlS7ZvKNu/Tc6Zp+9FX0zVTFePgwznfGHvtTOvbTEMjUxDCLqahj/AaAyCv0LR
/Q1t7UmSutMDlg4TsxF05TU6d3TXa6X8HQLG9PanWT4kbhSu8v2oHQUiUg27b6btBvXDTj/SEM6W
ZTbroGuPCN7Zgxzb+b1Xf2uLRmn5HIhvoBRcZxPm/uK15sauMQDFJDqlWuk2wudfK5Y/vZua6qWY
06Pe+l459G4TiFUpHrpaP4noXJWzuSEDjOIaFSnRZcoUP1mLsWIYXeT1nl6Ml5lsGp2qyIwfyjgf
zf5jlOcfv8aM1ciwAX4T86PuPsEIHtTgWwp4Y8MDO0GpfLUkjIz6G2HDIGtGt8b8VaDQLGairQvj
NIpHWpM0V7wGjCEk29/FWeVqwLYaFiBypHkNvMyYurPst+M0fMi8ErpsgYr/F9jCJd8ZwcF3xhDL
ThvqzdApg70Qf8uTrrQfXdQ62lS4ow6zKgjWqtQ51bAEB+v88Vg99dqmpIBgF02CBq8ITOJTV24r
jAJoGA4oABCNovoAVxvPeIqi75ktRIalM7aCs4lWsoqBt+l3jQFTsGxeyUFH8W5is6tp7Jom/4wq
Cf4F+yqYvugRqT0aAwOA2FTLEMEoYGqHA/4BvAl5/M9uQCWMykWNpXfoW1spYudn2OF1EvEiQSO0
rf8HzNdN/A0cYfo5CJrwVapa2S4qT7CSNmVGPDOS50XstfFs2HB5aakybdrgLQDd36yRHbMLzZ+5
OnuW9plNNxlXOYG1G8X6ZHa869msFO1ZxrqZ0uNnfCaopyU2ytKW/fdOQD5Vw+A558lDIjI+yBTS
4ag4pdydFp1Qem/tVyVCAcC6Omw/6uJfgVViLIfd0BxMYu7o/hBBkQdQQmeqcRGHhWBoaxwI2Nvm
igow2tjNEDeyrN2leCuy0vopmhjzSXsXlRi9ZKDDrsKZW6CwX5Qm3aI6xOzMxEC0zf8VCEV90pPS
lp7t0D/GIvPMFOIAXSHwfhbEA2pFVjEsjUkz5ZMcT6LjhFUqFUfpXP3KhXq1K1wpPTg6Wt/qaCyI
vDzjsg2BH4zmJiPGCmEb7pLqOWnFoe9nlRO7jbednAiicnKs0yYu3LoHGsxm/oLY0I3MkoiO8BzI
NpPm6F+bTSerWNZo5M8pcnGPhmwfleCZMiR0hXwW5mgiQpb/krkMtxWLIrWOD2FUIN4OfJhj/r3H
CMrJYeIzCv9k1NSO3ddeoM17sm6IrbBPZPsiKUMD14wBJ7yYDlHbQmqu/QPSjJ/Jwuqn2jEq9eZf
IiEPL+B2GmrxjWjzszG4Q60J6nxadcj6aN56FsuhzWgQ8gyikLl7kJlxTWvyAnNf0P2VThYWBwNO
jjMSzonRjesmJ4upyK8sArimKwnV54jDauD+pe3WtpLE9sPPSFuKx2uQDUwVc6QkQ0XXr2cMqHGy
xAp031q6xA3VpaAG9LiHJSdXonupsF9t1PbSjvC14b03qIo08iES00CRlJ00TTwnAJMEBY5kdU1e
25m7QXS7QRr3kyz/yfX4M0fqhQzLS2ZYBw0yYspwQvGJnq3997ojaLCzDkJwx2hyi9BfuST1+BHV
4qYhXAPUjAeulpHAJmhokK/7VXTS5PKu6aTWa7xfNnlwPP/5gjxgZDKRtGcYX8TJO36vu9ZQggkk
WFVwxTUjBw0zfvQuIY3PkCa/uaCCr6KZ9XVe6NRe7XGYmI6WdrJVejJq4kl/2FJQMR5WvRKzM6o+
cC6SkxKdvKo09YDh5z2KY0yvoF55D0nCK0aT8An/aIM81OmNRT6h08/NciPDMrDtZttZ1hdZWeQM
ahjZqz24ZRsxOum2dfZQmHWmSiTgA1rXRuHa0Fg0SbnNOj/NEDYKzitdpoeAyKFYJrFOzaLJK1lk
yp3/HI3ULaJbxUuN5rRGwNW/I2V4U4jXVhL7ApHNK4XlVTJkj2jhL5IYIGd7Ux4+RM58a2ElAHe0
mmCvstWnD0e1Z7t50ILjSJzy/x4OXG9swP2INMAcaeRohfw+sycF78strY9IMOqm1Jy2tL/8xc1X
MJmG0dm4apbvkUqR54NtZkKwl03aIQpRUbEPJuOjdAFpQ1NCuBE1wV8uqLzVigmVZp9CufxXTCN2
HZuaB18lPrI+v0YDC0Rr6XKq3P7V1PQnRKyAcP+dhOUdUcunRkfu2zBBhP7000/Z6M5md1Ehtoru
XLX2xowtbDgaiNGcXoRA3sYEQGH0LIfB2muqlXl5YRCf5tN/gd7XKkTAWWJjkobwMDLRUXk2cP5a
NgMQXjGk2aqbCYJKBP5GNMiQtfz3crZynr/ErUIFAMDk+TYYBNl4a0z7kcnzQeXvOYZ0OGaTVTub
uQc1LRjHIJu51tNPnfBsBXmmbejHTpKJrSAWI2ozV9PSX1Op/vDkgDOYIRdFBg2cWdYbfEkh8UTV
S9XWX5IdbdQ6+4dU+DnKtOHcJ19x3Xli7rFiik9JlS9juFwqWbY0WsOJcdylnLn95Vx6Wh3ZcV0g
nQebC6rQ8z+7Ll/sCWXuxHzOkcpchkY23Ja7iP947SB7geE/hhlNNKk6yPZuKjxIQJ7TLyyVZVAL
crqrBZk0fDozCTr0diz6a64PL9LS1plkW123MSDtvucuFZoFvso3H+hIiX629OJDr/AcNYoReFoy
/Jg5Fv9x0mEW5Kyag8ja6RotdzyCK8nVUMYrqPOlo4cVR9+RPDxI29IgAiWHujVdlXGqUgikKXaB
eB6wa41WaeYcYkSsW+NLOUP6s9CCADBXSSyReBt8vyNRBRPSMA0aqQoq3ANcR0EMRKXp7qQSVQie
ebT8jLJCLBlHk4o7O6I/1tvEgP0ch1uSPcVq6jomgcWx7f3RDSOkETlSKuCIpiOYAg5S8S1VI6BL
qr5RXmnKzNIJHQcOEzx968DgMJ8rhtrMJBLdzeXoH0oshOsM6CBtMZlYmYQUoCjb58wjRwnzZ8Ie
37d1ZEDcrpmyL9sKqnJv4LFwdeEjkspSZJRUcpToe1plIgZkv4ksZPTJ3HuKEjOPVFrV/m1mQbeK
tSS+FjgDXcWU4mmvMzCDK1qmEGJHaxweht1xAgSRnek/SZKk+Qa3hSGx8yg1/8APPF0WyfM5i6tv
2WBjZ+UIu0cLa75sSqYnj7gmpqJ+7bS+VdyBRKF92Ut3xSAKEIRBKz7LOFfvY0EGfZmL6DdLdfWL
aiC7hmPfb2SthbTfIT9NQ7giTUN3KRC9hDEfUic6OnKDEUUutZqnxqRh8Tr+RTNDtlJdXt9Btzhp
BRB3hVe8j+PhiPXukFlVfDHyBjKNwiERNSUTCFZE2LpBPfp2wog5DWx+JLZ3bS/rbIMVw1UxUJ7l
PPrRfRgQZSIWSC4B35Ip+YD5CM20U+7vxIBahr6pwNbdZV95Iol1nmY4a+2h3Yy5qh06f+zWlkk9
qUYhu7Wm7/NPbUaWmwvJhA2EIGkaSJMsYkT6QuGvYBF/vh5Ho32FM1F8VZoIjr5pLFBGBeAwVqZd
p+moufWYJLjIr4D8yf1DEYQP9OK1U7uN3HFAhAHmedwykukzL9S1+zzmF0mPmKJHygEz6htgqHWr
tTgb6FQHKCrqUN1mSzmSfasRkEkKUTTCO6npSIvE4kPvUi/M+meaVHTykgSS1j+URJY0YOgawoM1
zkFnqu33Joa0ILHEXfwz3FIzILb4HCn+pp0W4EHJFHAObYA1MJgyddzlGOiDOv5oF8DCODitYt0q
jCFKM33kfMTOsFCakONjFMQjL0KOEK7KVVwqayVlOmLM6UWJ+qcvQQnv4mjfq6RrBuRPgHI06cfA
RGZgb7se+1MtWAqIkhOdzd2LpY6eqhQXfxRAlBDfsmsydk0hP/GmULqEtHSinY+9XiFn1hkb5PK0
T/hRRlM/qn6+b4zgm13qxLYsuwatYPNeYKCsqXmGPMN4U2nbmYioNJNuOvLm3JDIhBhgjhQ5wK+5
dMNSu9tSv5vi6Y0x+8Y3Wf5ppkMsMQyNnsmPqX8LM9tiarnWRvrTJILcBPLqk8g4Ei2BVIFSTTN2
fUPeWV2S8JHuI9HcRRvvkrQ6iAIDZMxyTZJR+oZJ+5IRLjswV9EjJuoWFDCEC3NvntoYAXab/hpt
Rns4b8ex3XCUo4lPXrRKcttq2HZVessHfFaQE0pQYPbMxhMZZMqwLGOEtbZt894KrV3ZuDbY2ISs
bGIWMwBAVR0Sa6L3vTfrLPd0OQZ2FOn1LhjjUwCciSIKPhb5BEyE+b0Zn5hOjn0+yacjsmHcAho8
WHyZvZxc7Ia9NW5IyDYyaozIL7HMxgP2XGgEnWHsEv4FYkJtt8ROqCF7JPWRAUESf8Zd9R23060f
7BmYek6FGzH+HqEEugKvcuKLhcWoVfvMkBkQ2vTJtgQ2mBAcYoYY2GiJke85wD7NETpoxSBlHTZU
wolKaTir/mebGfG+KiVo5KXNgjNg/KqZGhBun7ycamb203fPuuUnQkHFjTQNqcNk96frLMmpDc3c
ATzH4oHLgMaVMaWcAGnmqPrCk08OCjwLHYWsZXdAaSwcT6KXxwVefR+j4WSKelzrRYSqqgx1sBgl
e49lNM5EjmnPZ20QFKMbtHrcxqneeu1ovE4KgT125XtWX6uMXA1y1szrTHZZUumAuWl61BQTrUoG
CEq6KFB30WRd9H7ckqK072Z5X2cZhrx8iceeDlaU/o5aN6/NFgk4/5iEDsLB2IhtWRi9VIjpWIMN
71g/tqKWT7qgOizKbhfrpasQAAROIQUsAWO+1k3Oo4BMZARjnTl9S8b00kzjEeFOiGaCCV/DmIXt
IJLmPhw+FDVBkB2fa37LaxXo8VmH61KGpOCIYaeQDcpWWyy5earFjqCU1r2uvYmKz8dsytKRMwUi
Pg1QM0Q/VcLoFey8G2ThKyMunZk19eEcxdek5p5tB7YEQ6o37kxBzviV6VwcIhTydQR9cc1ZNNTI
Zwb9Hk/ZoxMtZC4O5Fqx90Qx/CY9qZQNPk+/4TvG8W+upB+4IM51oxzminIrqjIEcxNOv05t8VHG
k1vUHQEc6dKD78jBeDU5Wxb1CowJeC8bKBDGsqj9x3d71zPrJloGGrjAddn+FazFSNxadyHqSt0+
qyP5PUrLH6jFxLsqTGUz9cUlGptdIksHwDLy3h6nX03o2441MVmK5Co0sjs08aY28YBNUrpplkms
lEI+ZziMsf/XmqNbm6j3BMZhq4c7pKMO1ns0ZvEfgzqUvuY9TMjdkoiAQbhwaoLxUxk7nyo4fFF1
BGsGLM+uwlauAO4NcsGWvt32aoGRpzja0FhoJPh4eI+DFiSVYe7UXtqAR/ki/OcjQe2LWRxKmQ/t
QYw9rivohTOSJVPVv2W1eRYLObBiN0fA4gcY8c2clt5o2uzlS2A9c/BVawR6sFgAJ/7ZoqqYTXln
d5DZtLbfYIWoGfeG/KjAidtcQH1mzkUJ1jFbrimDtoxiYXfZaExzvz/H1OR+K+/zGiFFVWGMQ9Hi
X7N5qhjfxcYWGwwDdBxVQFJ8qMWLxAqVEwNi3tG1UclvJgklGQsJA8JCnyebPpMYHevaxTB13Q3s
4FemgmRuv2nbJQ8qPGZavR0x8cjIVwPbuC0jD32Wf6dAwcCY/LXVrxGFhz7qXssxvcojWCPFQtfL
p+TJ6GvlOf3QI3uTo3mlWkSuCy83BLMbQaP6DQkM7RkeqRX6mKHaFawkbANI6kztlFpejpa3xB2j
TZzzcn7vZfSiubYtybecm+RhxP59NnQf2IJ95hUCUE22INJXLZQvKTNrdpriUmUyXS1tesqILqqb
L+JpFyiFO9AJDGn2UZjIswVgBJ63a9rp+2rUPoKGAI6ZAWQ6RWSIstHPyy9pakyG5hJMFntfxAJs
rh8ew4IVh5Z4SUx5zOaUATi6O2nVaL85eEwdTWF5lzrUu2ABeoyaivbZp8OtCqdbLo2vdLk8FIV+
1yvLqzX1YcYEj0l4KQbu5roznHkUrtRjO2n99k3t9Htjib2vTYtXk6gY4TJn/7E4/YQMVV0jSRdL
mmkjtwrkcaek00YmgsEi5AxxFtrpZpdaGh4WGNEF11OZ2CcpbfZlozvYpPYhtJYq6/aAlo4jPdyI
LrBdEueTia9qE1hJgjl6lSlCp8YeAAQ82Sos5i2F0zWwt7NOE2qWxsnuOPRGqXFSNjGyAvkmR6Fn
SMBjC2UX+Ky5K8vRLf/VIOnFnSK06KleOgZiikHRj0pMJTxx10TZvNV4H1pi48bUfKghAKsZdTl5
R0C2HOxDDl4b+jV9bQTVB3bCNZfupteb1yUI1gx+4+SJlR2nUbPu9C+FSTofiuujQFcCjmGVuS7C
8tosnaGUQbUE/VNv2pee7ZuMUSGHMlMUI1gmugjm0PuOobgFJnuIBp6xFLseQQAEiLS7IWaEPsg/
ePu8AF5nZgccU/m2LwtXVZjbjNcIZZbPnGeGCTQDAK+lBUNtbOwaCX4dgF9HxVCTNcC8erSiys1N
+ZfREm0rfisMvtI+UmHTjUn0i5PvWRm5Rq6eKrldkn40mRS4RRI9/BhD6xgysGVczIxpYENtCvtV
LhpQv5hJxwo2ckgKkp0PX0Oeh9eMLFUprrgfJoId8D2iLcWEOtYz4Qb2V2XW20Ye3XyePjKLNVfD
l2Ahxc85pComZL86hbG8k1L1tS+hHAxTgSaWakeY3NuFhBwjrKTqFX82tAcG3gRTBmH4OfUJTPSM
UTJ8GkcsEdWlhH5TKnAs+THDljAnMaXUpBdF969FOm8wd100/D4rsBUmdi80pgmUWmnMx2MfgZsp
0NqlUZ1vgT7tbBv+FqnlokGAKsllS88DiBG1f2kVm6wzdgrWhnUNe3rMcSQqfXKpee48RWJB1ONu
dpS0i/b04n9ZiHbC7/Jg0wyJtGXOiGrPTH/ivn9h1EfNmDCJroTck3cUGQi0+3YbpGC3Zr+nYswS
AgZ7fVei8nEKTOYrg2drpQp211heKsbGpUW5wQi/Skh+GrAhUBo3FNNLSYG8LSToJ2m3VLkCR48o
d5l8kmhes0dbnQKxmU0fgzWrx+yNrPpVRRdSUOAPHRv2hXF7nhhgUlMuoKIOQfoU/1Ws4UHE+FAc
/fqnDg9gvDDq/nTEVzUVSC7ubP0VDhhAgavdvAhEU2TUORYWr1b5TrC6DuOr2ryEYP0Y+JTGzmz2
AHD66UkUWVleSO6iB51w+qWf4+CBepw1dlmnUOcOLMlYvJQygun3RHXT8KeXTigjKrC9REtY5Tmo
36R0+W9baXgjQkxXgKPXPE0YR56AstKSktc8mvgd0iDkdwlLJ5VRYsJSqy7FjUUW6gg5RRztSGSk
QG6EWhhQ8CN4ckV4jQUDEKYJGNqFgqpmNb1MB9wpCef5GxmQ2rTLwLFCJdG35HME6aZiU1h7veHy
yXc7vUCO61b1cQi38T/+jy0ZTNNmxrNorMvyjZ3/tBjj8cxu9ZKgcK81D7G8D3DjmtvhGOHssOkF
1tkfuE6QgjrNkeQ0oQP3l0K3J/sURI1eHE1jl2JLjTfElLBrCPOPJVVAwu4Qn4aa+PM75WVMSJ/9
z4jveocE+Wy0kNqjM7wljc07ayeSgdKbdhFEUFCZIojRHSo5FtnwOlSS26+AyUDcd9E1ABIxfzdk
ErKKUL0UAY3qEFuEi4hf36yp546QdU04Cer4ahB9lzAjowVq7MsUfSvahml2l69E74bZSDawWxmn
uP5sH9pNCS+h/EL8+nBlYzW+Gema15wLpt5K6OUjrq1jiMqMjVHmzpjcRvgOHkTaTH8fyQBArsO0
oM5Aqj7haqXJsZpP7VVgdoD7Uj0Tzoz+NzFu+KTXbYnrXNTofdja8E3vXfWZ5a+KcZFNdtrRz9ih
nCtPfszR65gRChbKRzcfnVliYLfWJ5c0J4XdIV656BU81dMoTtrPAEURAbWKKmFd4YkGATfREj5z
3Noh2PB18mTdNAdO9jrIG7n8mR64qbgSsgzFHwspLOiMspz23j5rm8RYgNEr7V93MrjGijVKKZ3n
epf3W9YpoFLk3uGvByUXZzlbBIE2z+NtlP8a8KTYqUanMXFbkhPiwRnD3TmDaUR8SqQyeBs8rDW3
j0tf3+SehHTVGX/s9wJDBM2zdkIYBA6Zua39z7zwjvS/y3v4EJBE0KBtENMq9qp79VGzfLJiqqCq
Yk5sHfT7WPttayOuUJeB1sg+e2n+nJ4R7zJyZzcGmm0UAYDLbsl3leyM3/yJz8vKLvF5udk5B1Gn
8CWJoSPp/a95g7quWRtoQPlfSLIyVwEBq3f+WEiwmtYpH0iCu2aPQ4wt2o0wd2ZZg8nFzOO8H1B4
PSRkKrPDqD8O3RYVHnITE6klYF9PIgTy20brg5CFV+SCx0uC2Y9ad3BjMMwD5ki0eIfwi7ARwwD9
5ZBoQJ2tTV56k5haPMHNgFIilLmRHKaYBDZWgcd0l9kr9Dk0Ncy21harfxBsL6HvRMcaw6Z84IGX
mq8o3NMm1yGQ/XV4ZHlYuBq6fmDYxb4iK7r6nF7GfqtHhIK4C6u9W7MOR/DL40GpJEvbkPx5Dek6
7fkBVQyFSwymkqoJFg8SC1hb8wot5Kf9EYTekoMAGCQhqdiBCdW8ArdHUjFBvHLRZi8Y7cztbSdz
eeLmu1bwbvOUMe/EReO1qoOP3pC9KVwbJBrlOCiezEfEU3prC36FPUww3UQZSTwwNcQRGDy4kHNq
M/DdyM2lGY5q8qJPm/IHDiiWtgJmE4rlYq8SVWAgI0VNs0qP/fKd1fJIGGkJ+wrM0coCTb08HtJw
J4mE7QAvfXAYvzXS5/01img9xh6ELmklHVEroaLsYyf/ydWD9gmfLEm2qeEpPD3hGms5Msbou5qd
+Z2vDuZvxLwYue0P8xpge/UbOrRG3xWWNyPa/ybpMB3XMySQvV5tbe2M3ojpAd8x4WGZluKbkp4h
4tFottoRPHNJ6f7M37FWYYtEx6txI3HVVEeKjcXC0uzC/qK1PB2C7BdtM/bEAVffEYROA+UcUE3L
tV7MOy+KLs6gTUmVR3Y9fJrSvwJNbMvxws19BISXaZjIFiwyKgNWfrHuMlozr90f+yFA6shItPRv
UHcK9vja/4OostG7FwkR7VJ+nUsathofAY6yZ1ZtzQ9ywFyCCbMlsHXVk3knn0R1V3iFZXqvqyiv
1lMg12Ufp7hyyJ2HrOslR11NlAyPVbbAjBlLbrph419IsluSaoptC64GtbePIJJH/0X2twa0w4gm
6KOxPibjmI17KdtXulumx4lmUUd+xDP9peAMNfd8PvEnazKcTViTQKERA832qWKm/0/BEUMLFBE0
WXgScW+ldg3QovKkl/KrTs7b+JqL3ai4YbfKpj2jnHMUbSNm+0L7Ujgu9f5qxIcpOkvcXO303Qhi
6Lt7awnGSUuggUtejum7IiHD6pCfhv2SHXET4qeC3SKtdfY+uECzlfLOsDF7yG9UEAavJxzlU/CX
YMOCjN7ueRjKP3AvZXDS/jESyxkI4tNfaAYrGTMB1RZTqjcNPdQ/ko2qwdPCPUNWsiXw2i7rIPr1
if3IqmS8nzn16/C0/ySY6c0lsD3z5p8bMnHLY/QsGg+yVcEi9mpb50CstA7F6YqHAANHC5ylOZTt
Jq9e5h1E9UTbqfMlyRyRvuE8lNvXHnbMI/F3jcUTuYHmJkqMrJ506ImhQsAE+jJzg29mW9MO219O
EfvWTZ7yUIyDwRYhPixtlrqNikcHSxlEyL9oBoGxzjFMTB4RMTOPl76pulPS7dk4WPopV45FfWg+
MIVpSMbgFLBnCMCsr0EDtOqjGD5l64bAP2z3E0Vv+6m+zz7XU3JT7X2p0xEd4o5H9NbDkgkfdf9o
3vlZ9PLHhBoi/2XXXluObqBobLqH2tW5yj3Ey8kK9yYTWJZ681ugn7CFMvBvWX2o9wJr4QU1KgWS
+YXjRXyZ/qtJEs5FJ79OepbdHpifWu/U45w6cQvv4gQCVvqXpvzQv43p8Xgs4D0JixyVZKDu5fkE
iWIl1LO2pATPryN48/KpRS8ZoiALGvy+T06CA7blV8i+CusSWW/1eYJHw1EjqLL42fipO4wq7CAn
QDlECA7f/m81G2vEgJp+zNND1e5KqV4pD2vpKpgvH3PzhxUgNwsJkmN8tNSjqe1xHEZFgSwcru++
7k8KhwONfgLws750LOtzj4kxM/jJ8hCmq50H/DjikTE+iup9NPYjgSGxS/IpUkUwEEK940dKuY16
dHwK5MJNPr7l4Zq6Cb5E2TuLHkG9W6xqo0cAQMB0bGRaQAYmL4TKoP3DuU0oAMtObic8EnWy7b96
+0zFjEUKTfuA0XZGhwhvxkE/mqHytbEEXIwIk7GjaNdCP6igLRGKM6sImp+yzbaRui+QxU9z/x5i
7VPj3Rgc7Bn7FbP39r1gMjJdYjRp3RcbZ+avNesUD4fxwmZT9rG6ReiJlyUS6lWp21Vpr8sHfmHq
ZXSfrELAhn+a5jfA7p42q93rzFbkinMgOelLD0LUxC1HVSf+meq5LBH9Oyn/kFJFPVKCN6xziq8m
vGqQ+omqMKd9ijwFIQED7Yf9MM11jWS04JLeRjcerB7nLYwcbheVgGNq96j/bINv1prAjoyzTTE4
2zdTuY/lGTeU/muCf8AQteO06mdgcPJR+2MxW9ADQgzHNMRqnVfJoHdss036WsUevGNcB+x5uWiU
aJPzhiObHW9VvgGTRT2mLIprb+Qskxg1S1Bs/kC1DjPf4Uqorckl91OYL/iRVZwK7VEhcIL0HPU4
kbixuHg2c/nATk1sB4IsikP9pEzUZeoXta1qbqhWYDAF77n0N8seSH5Se4lZKe5UC2p8UeKz5vMb
ELHCAHG8jMEPoBGiAxrl0dmvtn80KPaRrNNjmzGht3cVu68PZNMv3uTwQdw9p+KbWSVuoyjrprxT
BwrzUE1nWNoJAmZl+l6GZHEEzxuI1hIlSjp4wXTyld2mqOmiDoQ2CMgH/nuBNWdyI9kRipdFDnWh
9Eb+1oradVELBANFGsu6zfTRx3cOKC0E6jghiuMp6VaFf8r8T1JVEdvYppM2516AMmJ79j5w4/Ls
wXbSKc1AqVQnSdtPP2oNH+yQSPuRmoO41cABAGHdaCLm9jxyTyJ70G+aWEd8wPI3tlbChKf6ZUy2
BXaiQIGM45SZIwMfv5PfZY1PmZGyrBwb1aE0D6JXJi598C4rZ5I7enEhRKFRaHPzT+ZUjK/B6yDI
Z6hvdBh75XSLDnTVMYt1mycjJLWxMSUBn82dpItAnFKIdxeZrG8E+4xEG6fMnyOzzaJmnCpCCtOJ
Kvw0RltNIbAGTenc/jVkBmb9qVywiDfW2zc0Heeyvo7S1izvStYRrkRg0rAZBrZJXekl+Ucdbmuq
FlJjN0rfrgawtouOeSA+XZpBWJSIOjj0c2GuK16VyqzWedUeUwIMreauA+Cy6y/VnrkvoLJnhwbB
B+rp/EXzP3M/uggl3waKcErmkxZ09pVhVS9TTEr3dEu0L1O3nGUJLZcSqpP0ZLT4yRe7MpIgq8YY
+E/3MZ9PSzH5arSHQQFfqVw1DJIRllMwpS1QPjwrM57/IMeRpjzMuvsLgLel00VTvqrxTFyw2dIX
zDupz3YpZY/NOtc+F902MLFpkpAzqE4pY3eO5D8pnHnL/J806zZEsrs2+XJqmbyW06UU8Hd9kxyn
AqGi4jAGWxniaVTaReuG+wQuctXE9beRdqyNpxdsrjzztNpl1yH4rVlAyVX2rw/LXZKHKc23/oyj
hBCzMKV7INJXMYxPOdAf4JxoR5PHiJgexY22aUp1N8OV6S3k0KHPaQ7GqK2PqbV46MMHW0wCmAaM
tJOqfQhJvkqF73Vjmxy0bpTXoiuYgjBqq8ryR+7mS9cBu7Et4qGGQageSzv10UFjTOMWjT9BRCwD
8pA85J4S8mWymu2SEuxTR+JnSVYJ0qdUDQ9A6K7S0HsSYna9zuCJNJsBTUXAuF5uDx1Psf6NJoYg
bggDbKp+hvCUySWvXeJiaaq4JWFMVZk31fCB9zkUWSwimIDTOl+NDNvTLNlGi7D8aLR77i5AIq6P
anmSX0LT8b8DRT52i0gXFgLLW8anza7UiEa8ELuiKIwxYUDM64Fsp6n9ikfdneExqDCMnDr/6tis
4B3Ur7l8loab2b8Z0scgXVJpkyek0bywu6+MS2gd0t7t0EEtbJwtzUZZvM3TtZhe59iL4tKZm3vj
7xLk6CMY8uyLuCdES3sVwxh5n7DliteEPrAw+l2h2PDrWa8iYiBFiUWKlFwj2rFE9qCdIEp7bxhr
jyS3HjLWrPpF6Idc2/Eed1TFyy+2GdkyiQjU/m2yb3X3msb9NtduNWO0cSMqz5gOjfXVtM9ZckHO
RBJ/3AMw70h2Y0sGy/CLmZ6CYBt2DHB/h6OOHhwpl/xjo/K1djIsMq7NZgBG5s392uZ/2+Lok7dq
xjujcjK0ntChveqLnL4bK8xwRUjzZ/UH+uW1fGcHBDzaOFXlRho22gtCSwYwOzhAf8ZJ3o8XYz+8
6vKKvv0zjtfkrnsYq8d98YC9mO5aL3pOL/qt3ClH5ohXoFpO90HdxHtsfJDO8+7fiwPeBGtdfaMM
dCbwFGRXOskBjOx3cmK9c4PV8yTufSMfgIi7xR+aIoeaBWnFZXiYYq1SAK/REjV/YeOGFHdkLWXk
pTrFH7MT5rozpsU1colPqJ//cXQeu41jWxT9IgLMYSqRIpWTZcueEJZdZs6ZX9+LPXnAA9xVLom8
94S91ybk0rpFR0k9ZiAK4n3/0hn7bcyf+Fs5YuxbD3Z+y2wyFBxjqRYhCV5bRzl2dnQpb+nXsKdP
3GAZcOK7/5Z4yh6x1K57x/kinE0mnrvqyCz4of5WtjLhFeFSnG/JgUfCRnBrmyvGQofpKB1A5a3J
KopWJMgzKHZVoqXGff6KAPC8MV8239jggJZnIBG8sldtc8vehYvxWz+J/Gy34j84xxyP2hrz/RbH
z13zmCF9xFdscVioT60NWHBTljtqL6x6hkfo1+Tf+TUplPxvyt59xmgDReRFPYORbDbalfKPDJUc
5D+cup/gzfhiC7rGmP8I76bd5GfijHbZFhjcX/AWTZvpKW9ql5dsUxzFbelACc/KN4abjGj9c3UZ
DsPGXJmUFPrG2g2/45EZN+RSzgW3PRafEXp4VIb7IXQIHcu5aVf6ptiR5m3zhnbr8lRdMFpcdMgZ
1Rph5dbYE2eiOfVBuFOT8bUW62QtnRa0xA+ftraMX/27+eSaP7RH86c8zYChSCFZkXJnW4/4JLGB
ZH6w8tnHONqRIMmz8MVUQSMQjhSWK0NK5i6L5/hQw9h2GDoD7kB7MvNRubghnfag2KgzQxvb4tra
dI/Mm4l7dvOPymbciGu2OBBTqtMlnKb3mbqaoSgluN2cohsZPA7F5Xv1ozP82DBB+yCj8Wd+Fp7o
Dk74qf9N3826OrKKYOtV7oV34Rg4+td4ZgTjTF+RE3nhD0xfd7YRnW0ozaVdtdX36bHYV5iFVnwg
O1hbO+NUeNl7v01tLl+XYop/6Zq0Hpd2i9Fc/OIdPRGGY8fXObYRa8tewBV9CN4kp0bbuSZNe4sI
me0625V/Ix+4k/52N/IvHZkBafU9P8cD8CyWll+m/WOeFRfBp7eo0JzZsa7Ku7xZImFQD93R5DPk
WFW0qWtsjepWu4Vb84rKb36y+Ib39lSeyj048ZhWNwzx4HQVLyL90oNmqWwUW9rzbiBa3cWnZFs7
40qzEQkgPtrkm/AO4csjwtIJ7fCPiovdIpu8neAGb9lb+s5fdBN3JgeTtkk32mVyG6/yeJuP5dM4
5FvGHcf20/rlMGeKOBlroq035S8DeLu+j9vynq3Nt8ABqAFFGgE0HdvD3BJO/7ckFqwjx3LIU4tW
lG4bhkUYhVxeYYivp/pc3SLHt6kUqbKRMiKE6OzhZ7hYTu8ZDlia38LDIPUs33iwmCF3q/EiMaY7
pNvkhE1oo71AJe0ZJ3r+FqEUsuwVk0/d6Zxg2c96TbVOvGGxSW9n7DU8xxLe7eMoO4LD58QiFLnf
M/2qV5f8rpHDaQcutQbxcIwIywv2l+EQejrtzy+mlJjsUpvnmZueSpUd0ZfBj4MzCR0135fbotos
U6td/9H0R6N/J1mMCS/Ddv+NWUe0G/fRv8LFk/0VHHHvAkW+UTybtnhmLE+rxQ9+pq92r24NY1Xv
fY9vi7HuUbgyHqZxJv8CJTq7hfXgpR6/uvZPHjayzGIb4zHKr6tI8/LCwGtEzsjncWLtcQKeyYd+
nzeRV7mCUzKGpNjf61t/S+hF4JIbxrUCrqXxoA/NO5zszXsiu1wOxpPrlI5tBAOC3kuz2d11j44X
TXAQQcmqo+7EHZ56kjGQbXEMkWKHoThgBrvt99qNZy3fB1sJfdcG3YYILIn+jkHSHx8ntIkgdKA1
7XKn/ycwLe69gTGxtE5dpsaLXsme7MweK4Zlq9CBp/XiIV9zsa36l7VOGWR/F28m9Ofd+N5cjB3p
iZGF9GWd3JTGKbc1TTAionUGC1U/6oZDdvkZJzySXY48+Q3FvAcdGrB3dVxGgNwerIfVddvYUEJC
Hl6Gt458VwgIWbGA28wemuXkwViZwSi1sht8cygy8H4Wp/Iy3psvnfALviXTkfkZYaUy1DnKW/8g
YCdCwP7KP6R9fB8YG68H3geZV3+LoeKTFrvr15j2rb/ul6YRt7vM2Lb1UCcxfre5GBrSPFwa3whJ
DRb8Ldoht1I8Q9qMsZO62hKWcOKQ45HZ1df+xJXB/HAr2+0X7RJv6ngvLxZ7i29NYgm2kqkouu8h
XU0OKtT0kr2ruyDYoGyIkWhiEn4Pl7/0RqRUpu7AjdK+Mltb5eeC2IPj8CjWKOcevrLSTvk5POuX
5pEd2bmxVswe7LuQv4yVy3nKmE+8RAcjten7bu1tdII1k6vQVV3mNp/IV7bVAVUwTiBX3KD/0ezJ
yy45S+a1teUR30BDRk+6gVbdj+vSHd1EtMWPbo/PclqKphWJJlQEj3TXbYu3/kqr+9ZxHRItysX3
Ljkf3DS3eVMelHPI3mgjcWzO3kDtuE54LGaWKzJx8qvy1/oAyOKHuwlZ1jW7GaCcSFZP7ObKJQ/l
58wYcNVSdEyEQ68jhizBmr7XZWY6HzidmQ39UKytBQ9cqu+yeuZeKY7EUS9Xt8Kk4UF94zDU4cgT
XN6HneaaP7C7DkuIC169t/Fk/uI/Q7c1QWs8GLfwxeGgOSq5QqtkD5babvfpBlwKOhqq3C+4hRtl
R/slm9QcEPpYvl9KN7NVpMgeD8L8YDQAmQemIJszQkbeoi2BSR69dGRjy+Q83ltUK+tCcZgIZMzQ
gYesLJLAVtVedDEVbLgJQ1e4tA887+jUEFBgbAAtKLFRXwGplz6CpeTgKNviYPYkMoyPPrrzVcLJ
R6Rb9oC6sxps/vzOhVNzBf7/PS1XZ33Gx7mHLoQmkhoDotmKhxBCF5/RZvQ4QDJyYpakW/oGtqsM
o/wfUm5QTkrStvmNnvnsqi9APwKHwpy+fEaGC5aTbSjC3+wqTvyxrN+TPftfg/hXw2GOaVCxM6Ov
91bnhAhQRLYGdj+6o3FgcA2kt+dW/UjDLVR+togsnKIOsZ0dcyA9BlYnXn1iWtzmLmHB03OGjssa
PrP7P+mv4H1+Q5QIOwUSAUaHkpOXhmy9+AKI0CZEKbzMTLV5NSS2R0sub5esSSO6kcerPyk7q/hA
RDKZGx0xqVfk/1xH/bdP/Y27/QlUOSp3I4t4PPaGcselrxK0CvfTMJ9is40QSIf080pKZZ3teKBr
BmuTX+w6fEWKBHkx45qUyegyx21dM6dif6WVxorpeX4LrSOzkWJgVo2FgwUKkCFtlNZksWrBachv
/uDyf9Po1ec/6OQnIjbzPymkmixsrEKlfDRUPHQr/tMJYWylvMOjxKJ6iNNL1Jya8RRN12J+MttZ
p7kXCX+JhsjMAe8q9LCQBdesuKDYsyEJZ5FTfVgNbnN2ERox14SsaeZGY6MtTeXP3HaPHhJB1tx9
BsNqgNAghRMiZW4CZasie7MT/haFS2VN92DUYZRJqwxGWc8KEZ0a41T1Gaa4IOaLTE3UeENNu4VX
pz31LAQJB3ILsf4UCctbWckY4qlJdYZXGESUAZ2jZsU/k2jsCrH8spTqa54Z2NVWhl4J5WEmkZmN
+Wgfis1OEVtXXsamKGQCmayAySR31SSLfGJ+2lg4qpp+1tBJIDKxhPKkNEAUpwSdptgpv6IB98sY
FWED/vQGMmndjLILR4qXNOqEE4GZyl+q8NNxWp5yuKNZNf4KIpBEIcJNEPpPs2w+cpHwZaF99D6x
rI2GmTSUC0gnEiSKrD/EpIWWpCVFCgpXTavRK0b6t5Gx8i3MwS1QeK1GdQb6NLVcdCYqB2XInA5q
ix+GxrdesxUTp6SzyTLL7arX7z6hGqBMeu4E3GNaS0nW4QKZsGSqjfYShmaZgEqIPokWioZLymeP
iZ8I02EnisI11rmlcMd53YRxq54nFCc+17Hpx7sZnetYmARUmtdETV+ZzDTET5SvnnxIIW6vWjnt
Z1BFehww/NN8hKD6NCKV5Awo8Lyd0lAv96YegsbrG6KvI9ZWlrVLiFDza/MV4/WVCFAZpf6fqgwf
idRDcxYZ5sbCHSD/zmqYzGQAYBbcz4jEaHn/euTWAcunAL1HOldwG5ljh1+NhmF4BiLcitJ21P5K
PqYm+usDOPJc6EK3ICeY+Wv3ok3JzA04o9pzqHJjFkA4Uy5cHqqYzVjSasxeLpNG/65Lq1RWtkP0
pQRkI1Wl11s9pM3PjryxSHuJhMS0o+UNo4awFTwDxK9opslg1xmIF0X4ykyuwlbYifB6ksZCFulj
eq/wCfzGJmMCLBETm46kYbNVLRxZ7GQaXyVO+Ek2gWmZvJewTzSD16Nw0WETxB5BOKQR6woHGyOU
F522kV1+m94m1pMII1H6MwFmioMMzAKDraKxNOrZ7mMi94xgnSaeHvwrU47wWOAUru7JNFLynLLK
9KZ5X0gbie13KaJEYmZQbmM8GSK748D/qDlSZLYoMdsTIWOGpX0DJXpU/gKgswDc+dWfYsZ8CDPe
A7mo3LLqzkYCRaaKlGKNhPlZpTFbEfPM2XZsxsmrJ+E4EEOP9S0+ZEJ1VnTBbuV2HzfNWtLCuzwi
GuWyDEg3y7LwOWnyO6pIpBPjRyl1X9iHObqpLVLzo61wcOf/h0qxbeAOYNx9TVVyiwcQDGBp9zkW
qSYXSZzGPz3ukwkiorn1qUl88IN+p1EU7fP6BE1Yzd9miOFWn25U6J+oifTgd6InEpZTAs1pGlrf
hll9G7yAnfETYBPSoD8Q2neKVEhbVDbIFonbOko+73+fENBHARlWp7S6VPwCqXavCcJE8U9TDMBW
1S44p7IW4Qor7UT4HPEVgUPFPrPVE75D9tKzOl/6hacL4XamOCbImxEsFklSXFZlaKwNgbTnviIi
j6lYQYccS15loEjRvUDHvgd5UcuPNX48eo68ewcXtylKBUrP1qe58ZVfP7P2OqIDUT9KNCIp67a5
I8H4Jy3wFHMKFO8LDammbUvGfh2gP0zGjhOY6rw+iYj0IuKzJekz5mpta+7ejFGbtcxtg0epLNfi
DSyQECt2lX0prAaoxLJH30CroMVlNKj3bFzPYo+WoiJFnfq5/9RCLN/tQ2RrYJBW3Yk8seGWdBt2
iaA7zxNdRn4Y6NoURtG8vnLISjRTCJX5lLjnBBTJkrLLWF2l+nucINHgbEmGf7IOPlk7L4vZErXp
kkCOXZheN6iYTKQMV9q3BIuIQHErGN2XDDZUGLK1IlFIpDCo2XeM9zzcpWPxJhG36FuyFw8ICwq+
FoV1Cf7/XQGfqom/JaaHjMLk8EcEnGvE14GSYdR69PZHgRkU5AVm4VuFrs4o6nMDgXEMcgxwYCBZ
NI7FZepjvEIveXYlZHFC8BkpQAvbk9nCreiOcFodsYItZj7TMbAxJoDL0HjvJgZWSTVjeya/TMQW
p1YC+AGGquWyM/F7p61JE+3nbWVw47BM7O5ZXF+GCR0qhpAyCL9MlfJJ0D9ktcOzViKu0KJjQv3Y
dzJeOPxSJ6LtOI0EuIGLrD/AX5bY7SCx5M8HKDxycChKGh6symhzo3hfjOauTIZ3SbY+QQe4UWbO
KyvDNl1kjFRC5GN59J6oObQz7Jhgu1lKYvLw4sSHvfysBuIbNINA5NBLy+kAkuOu5tNPF5UvVVO2
Us7ZDJt7BdNxb5S9aA9W+1YbONewsqlB9REm9WvwaSdlLdqI1JcFAJOWbmEevhJUDwuTNSdhgpwE
khrEvHE08hFLxkdgOxBx1BegAuTTvlkogzDt3lrIWGXIxDVuIqS4B0LCkMAsliAduKGkwNb8oQOq
FXq6OgJID60I0+ypn3Pe3pcW/tWKeoxZ75Y45q1Rw/VKGQZjvy0/AdIiTatswAX0xfbAJcKZlfMQ
+THJAp5BilFq/swgqUTlbUwRi7acVnQcFboPvI/tTeUDDDZTu0OugbuDWGCSLtpuU5rXubvryi3y
/4XEcHGhAc9k2aphzt8yrwX3OwYY/RFmgQSU2Oiw7tupvJdLvjaAtV1iuQTI+8iPGHvF5wo3sPYU
LbRHLoC+VUMFN1LSohadzzA4+EzBaPl9TtXF0iB+m81TrJ4DJs5UTPIIN/o8sUearQ+YRL4Clohw
5CVWfhjfigAwQWZRf6y7CfTnhZQ1qhS7L5El7xr/kFsuSQt4KAp2jWhtx7ecQzdnHanusqee7cDc
D+UhseDQrkOu//lV679zucsBsdLVbyrGhygkZIbH32gL2nBHx2LI7yOMQW0tVBtVOyfsBNgn6K4K
TMYEZ8WbpeuuwL8zCGxT+Y2g66MxlVyWhmpH7kHiJN3BVw4EfTuGvNeKB1EEq7YgWMDaq8JHrd6S
CZO/J7WEF+0ByQ7Nn8wQN88IdUT5EuooX+Em5Tw+LFxgUVncxu0MOy1ZgLTWUq36fDfaWhr3vfCF
6XJhL0+bgQ+RA3NCi6sNHuKjmbqyouhhRReyOuAQL38qhJp0lDNdQuHRyDQw1VI/s/PiLLE6SA5R
6Mk0Txn5poQv4u3GWPPdAC6smbtaHYZb1Sa42MYwthrqU5Oqa1omdsrC+G8IKf39UxTgSV4qEsQ3
RNvqPAtwOcZNMDuZ/JZBY903/BoU6vR24FBW6POULUpDnulu4s1j5Nc4wngatL0x7EVtwZOCRKaq
yd6VrfgXf4E28a+ogNUQzQ2csK26C4/zM0IddMLOYyW4p054OqYT3B6ZCTWqCmSQlZfMHsAd3cNF
VdFDM4LP4Csx++Xj4ddW3fmC1DhxETl2O8TYlJaGbf5lu/wDUwfRoqj4IADETl/ehpdmJzoSOcdo
vFZ65/dBA4TYlNNBpor4wjttRi7RVlgYzABrwqr5zRG92HSyusuPMEgz+RiZvILPnLcN9DJ803iE
SH1a1Zbrl+tMcHAzEFl3TEkOwCPerKfP4NKdpJ/6bP6CZWeR/IiOfDvCtUBsmJ8Jb7vqf2UHaZr5
b/gPARNBUwc0mYgj5jNYj3abXRWuWRfbkeVI7viEf6vZ0kWCWcmM4oDkm5HwNCOZ/2LnPdfbnmon
T78E4ZyZtpo5ZedomktY6oyIn0z6v4EQAvEzT3ayfEgLysCVIe4WahXl8mo8yvjY1hb7GmKBM1hz
LqvzwJ6REDBPYWj8Rap2+YlosBUc0pRRCFmrRT4w2gDRJeE7I5wQvHi1IuopABe54ZANMo8YQXjj
O07TBUC6W5ztpxquI+pSp3iGghMlhzw4ttqmTnZx7grCpRbPxJszjEg4mXwXqRbUr5bdL/SM9/Fz
qVBY2aVbEH0yPYlI4UjQ9QlzNdrOgoQD0zW/FO2mcCiexAl1CgGoIAUdyyNxmoIyJlTC1f/CwOU9
YYECwZZlRHjR7kQkB2sCH1zpuQi/f9j/mP/6l3QQtqXNDCnFac0QnYFS8EzO0Z9/pedq/qj2TbT4
KrkVa1IwC5eBN2QOvuohXjX/EG7SqRHvh1FQ3yq79qUQpg3FL9740jpTEOhyjKAvEUBw/XTvnJjJ
TmPF8KooX8hYv83U0IkN6Ghbf1b/uB01xvev8JsoTRdR1TV8ZBD6/0IvvFab5rcTV0h6YalfxJt/
BkQLEfeEeoIhXfU5ecrWRL7nEN8oXmMvJ3h3zW9jONk2oizGLhY4tEbaddjmj/7b3JM1xkTcQumx
QgjIuULoDMnV40s/N9vgiMOA0tUkDY8//iTxuR1Z1Fk35WI+woVayD5AuiYYSteBp3j8ByhgqmVo
SgYjUaEUszRirnxWnhDe3pms8LfPB8mbbwjszI/irT5m/wauLlfDCMH0HrboD2y+R75vHVo8D4cx
8cGvgIVbDol9WLUOH8XX+Ahc4Sgdh5du2fEX36h0t97geevFFi7AgVfVvzQb6opoTzzflSok/G5v
9FOWvu4+RuavHAnzI2XrOWHucVTPR0iq7JOHwd1K484DwLOoHtXdSKuGiQLnskPJnXKA2ryj/Q9K
NOYM5GnAH/RZbnoqiQY78zJEB21eE4O4SXfGxfc61lfVrn4rz9mRf/uejUHDwYHO9czTGUPOKFaY
cDhF0aOi6j4Te76NXuE7JthFeup/ssyRUX7vpkN0ZoUgrMN9M9vNDygxyP3H9lt/CQhBuS4+SXSa
vfLFSBkZl1JvJDf/Hp64i0MkxpVTXOvfBdK8s3CbYTu5jIspcIUAOzqmZJxByfaP4W+5MU7t2bwI
CcCrNduwZtqQyMojz9wcMOBs2EL0plClMav6HV4JBxdHLfN2oiseIVr9VUe2LZHYPko2FzuNBPtm
FQGmNXfMTpm26owZS5dCVZnsoLihxyrzt2x5cBhxrMrp1ia0iR6ECpsEXBKUqukAlSYazJXC1B88
GRb8Trqm/brGWxMShdUryKpdy/IQ+CbWTe/dsv4Zog0biqDaiCgQHsRer0KVo3iXmI+s/Ae5zi9H
fBNAtTYodmbTBRhj99EPtNq42mgDX3dqE3++uNeYxLDITWwNd1J30sN//aJWgVz6FcxbNTwvROBe
QEy36KZdvTlqBHznKEoprRifW29if1ekBwR2NTv6qdulTynnjOAwDI8NnG0Icv02088RLoGOW3Os
b1UXU47YEkNrJmQrtdOcsRMZNeFWYxfE/mZSkRb/Qe91jaqycWOPBVuontKRUW6ZXHDLBiz2ZImo
og4jHQoR1oDpzRdKqqGjanxAf0DCeRSsW93Fp45IP6l9SMobyLmE2WieM/5gNtHi6lDoygQ/RKfh
9MEPYJZ83BtiY2fKYBekVQw16uKJLlup8CNI5br7R1tmpO5EN1e7WoWVexu1LvFD4weRAty5AdUa
am6MOQ5T7ehlFojBnqbkCQ0MdEeenJpB5pJjwDugf4vaW46R2Xc7KvHmosYekqlU5EbP7t21fyW6
RyE+ik7ECoutWztC4SPdiEVEcPSrvcVlbNaHQrpKM1JTFn4LcA0Pnq5wehbA2JFrR6y8QJKT0xpO
HH25/zuT/BCqmT3wD8UuzlnJYooUcGKed1nzqUBK11K7jGYHNLzbmvThRu6JFnlOZHGm6Bfa8hXU
u5K5bXcS1IsCEQKZb53b/s/iu/iZsg2zvR/8qMDMua21LV2hL7nN13jADwTxG6Mc0owiQ1Pitlfr
DYG9z+xsmZi4CqLqyBa29UYkkeWd1TUvXPUnPIlXyK853iwIBuadKjX9snSbl35iWUXDeEH0iNmG
Xzzehjx2THP/8YqzzbmPZI4+6FUAqTCbxLZELsxi1FoFx+aQXrtd/Ahw5FHG7amlkIFV29btPEaM
kUKgNpjxbTPhAobogKLCeB8/sJ9kW+GmMBDH6/MIZNv6CrAkXpd9uVe6VOHjSfQ0W73iPeyFFVca
GAt8la6+K/bqjkULtgWn01yRYJtTt/GfvYtOcwQ2dQ/2rLoQKeZUkDgbFp0ve4OZQiDfs4ICBbkL
3osP9ErJq8Ttower8R8qAoz+kg2ghy7DXzEwSqK1eM0OiMyaH/Z22afKZuTSvvduelxyy5CsMaIx
V6Sl+Q4qMQS6HduEvXlqf3r4nifTUV1Z9FB1N7h+V/GD8AuuDeKeGq7978rFaI9B6MysmXVpjRt9
WpcXdDXbksvlnTNu5lm/kqgJxilGh+7qDhRQBF5cSbvGyw9wEpoXz4Phqnf9JzsuBklIcB3CDflF
+xerG+uY587wZBTQrvSr8kk6w43nfsOJHvWYrvA8LOsc9Hu7grmKIx97N0JxtwrQ3cJPt4cnnHsk
wa6/Nws7PQiH+G06Bp3Nk1U47bj2H5T81xJ0xbk9+ZvgAiuSRnLbnEyYG+vqrh4T7v9XeYrQPK+j
K+vB5KDtyJDDYIlv8dwDcfgk7QMK0YZVleBVbOZX8h/bcLIHt76N+OYaX6R2399FAuzX3QEzovBI
jv9/CJ8ynTWlx/wxbsNzh8fQaXfhD6Mo1ufqNfUmRuDrZjcPAE/XDdYNRiXJheqzfWjEC4GTpuR5
xMoeZAfEa6XEpOB2JqvlTfjAxxn/66/pKfXQ5zImgCxW8Rr201UptEurEvzHqCekNNSgAhaVeTLn
2U0wh8d4GaLgU4dnM1TqQUSR4JuSqyTjo1KPkX9tSmETLT9csW3U6A8jfyPTcxhFchDgVZkBQnIF
ZCHKPbN7lwFCTsVWxsrdQ+NoKR3HngVqH1DoQ8UdlPpkysa7GaQbv0RKkdDOQkcrNmnIxbqqLxUt
FLCsZfmpm07J6BEdR7gb8FNC28VTaEgpG4FPPSbIg4cu3tQiYttDxIMxOANkOjRF2TMsvEA7damB
J4EDkraqIXTE7m6G6crqNUacFWabntZvxgdgnWkik8yJ6I40rjd7yoNNUr4XNaPfclc3O1GgOdpD
g1Kabdg5YvPAfl/Ka435HFwUgceptM1KwB8PgNlLoh2WgUFjkn0TVXANZFKc+/RslkSW9Kew2o0i
g4rdpGPSA4G9lh8IrKm6F+mqtAbYUQOsp3dU99m4LRZ42jVC14WIEZi5P9IuGVvBcMExOqW/W4Jf
mgBFsYu0GuAAka4TKwB6XWa0Tc6uAHEuLuo1yIrUd/N5g6F+Q8Ao1M6nPzHG3FBE0khh5GPwIFMg
WYRnHpA4q8niapmXHGy28aZ1amaoyist+A6kK6aeimVrlhGasVcp4C13ZOKA0IYpyVC/0vggKHgC
sVcp1RXTfgnOYRgeCQo6wigSfROJnkW8qxmTdeAZIHA3ncU4SFJQlyqJ/NtZE0kRrR2ZgH7zUHWT
JeOAbQIkdAFxTEbtXlRH8jPWHRJr32KtM2YK+5WIANdl5auGP7Wka7Yvyaxn4NtG4AykSucfqlbf
UdrK5Jo27U83zOWrFkDpB0Jg/abEDrwsv6i3w8BbEQ9WcinkhrCMRH0E9RRt+45YasMIwBfojY9a
lmXvFJf/4mlSMbX3GjAoNQA5PVGZG1pAClilahi9yqx4EpHju+JIAlhdTBW2JhihS0S4tQmJYrg3
IwvIqKyl3zHravJ8O4LrJArETlT7jRxUSGAiLFxpIhIxZ3TmW9tOGO4LUCJSFbWXMSs47zKhC5hn
tkRCSLKsHoxsCIZVZKCuBitubfuqAII/FyGEeQuhjWLQfvkjz4LWKuTURuI0s43n+O/kWXjPMmmZ
bhWQ3BgCGliv0y58JnGfka84NO9tXIv0jJNhbhQC2hxjSM1zXGkZ5KTUwDaugohvDPMralJuGUMt
xW2UkWQY6hGDvDKXiII1tYZaNM2T2Ny3XcGMTCvkc623CJYAHDOmZVrFPWoyZJLH6Br7VnpJFUJC
dEkRinUA746tV6N6RJWzAegCLM0jST5DBI9+jKX8LmY9k4OBgVzQ4aFtF3SknLTTtrRCKE7a9ACU
PEZcaj2Aiiwr3roxMmjIJHqpKWG0QdxBtQ9bReSX6vLiKacJ+FstafDJK2qPWjCfboVUovAXQQYz
qM7zHyHgkURcMIb8AeJCXRo1oancQrWMVzRO6SUYWlw3UwkJWo4TapJStKiuJyO+t3pKm1UqxHsA
8RCrr1oTFlOkangNVHmrEKkSpNKiaEgV+hP+B+dJ0macu1U14HD0uy0oFBOnOmuo9yaoBAaPKbA8
2eww+874HLNU149T3kSPOSD+MR2TX18cfqaK5WmgtsqdNCim83UR20rR3ZSwl/ezb3YCfsqyymxS
cga05TGnRZ7oC8WPVNTPXGW9Nkuk9dZxC5hhFPi3Uh7GhehNslQ1u4hAggNkSU6rOAabSvuTTAwQ
5CJ1TNPkKlUVhn9hw54KrqF8EbTSv+ZFybyvmqvpFvIkO43YkhLa4kT2Z8BI7GsBDg6sFkFRf/Dd
sZERQVpvUwHICdNjZUNmqW83Zh5fwtLySQRNwT/lU0C8Xv+qVDYq8ANZuxZWuymTGdUXKJuRyLM3
MYIem/gQ4nn8ayArS1Kh1oinfmqicx0AczCKwWLinhDpIes56dATU4egUeZjVUzpEqNNbA6JjgcB
LjKmMGvxoA9jsu9Fvnlr0pXX0Ej5S/ID8uIlnakbhhSSeaty0VNbaeoRNsT1qPfIljuBYDiRg+JC
IHtwMsR0OA6xIe0yGPiYSzHhqVEzuIJfNegxed0UzRx2pU4uXKOb/V6phe5ExF77ZjZKgW4lko29
ZQ0duvsJTyEcLJQv1Kq+TMgakzsNUA0IKZLfgNYpfikzDFT95yQBTRJHiQGEQU8tGYlJ4pi+/AwZ
SS9UCvAUeLGvEhl/a3kAB0FGEiO1wSJZMZoUZJQEcdTbhrU8AN04vVltNN6hxzUWl2PHA1QjICmL
goKhixerThnK257ccFR7ZFcbclPc2rIITuKMdsZnM2yPbNBu3ACS23dg32H3ki7S9dK2lyN0V+Bo
1V2qR8MmSHr1mJej+j2qMvJNy8BXPcyBk2fT8Irriae6CH2DuXXdI8NTTOrOwphvvTLXR72bIMpO
ORqpREtoqzrJM9vGNJFpoAPRqiY7VWkBuHwK4DeU6WI0GzIsq5JQp8dsGJkw4aYEJwM0MvayCqne
PMB3jFSVyIRShB4WqcFnVkyMUUf5GY6p7yQEeTmTOKFi8Xvsu2kYVZiEEc73igopo4cX0dYNHL5A
DnYcnQwS8wna0qpqgwRX9BzDgRJ6ikQLiIUvL1GCSamgMQytSxEKJW1LlA23SgtQrg0qJ2ebEvU4
JMSYcUlQCNaMbPvJN5HYhUUE65vEBlCLJeO6KhXOStnr7OzJQVeSFhkCCpJpDNJ/dRsVyQbI1uCF
egbzoyDHTSuL8CqIOppeneQ4Q/VHWp0W9gtXSAD6aizUD5hGC5ZGN5kGtXE5OnIfJsdRDy1UNSmr
3tEq9T1VbonZuUjP1DBsLxvShHtZYx+iJ7DQgl5jEZkMMgsd6qXuMkliakCQbxrXCpt206QirsEM
MkDWE/O4hu0OccCY2FWuADjR5QkJ2Js+jGmVof6ijk4EpDVRrSMR9OXKHRSst10N6AtpQwGYgGlM
jM7q4NcB0rUhCNwh6Uu3qiHzEiIgcEpNyP3kkRWqlfBWBikWo6Gc8Z4jYYkYtWVmeDQhOjvZoGAN
6IPmkPcdlvGiKQ8QsHk1Z9J4yTUfxO+08G//cXQey5HrWBD9IkbQACSwVXmjkkpe2jAktR69Az2/
fk7NZjbT6teqIoFrMk/C38pevTAQv4S3dx9A3+ODbcHpjyX1d0RJsAsdtEeN3fOznmJpqGWMgz8n
EAEPH3zpO6cFCHeXkVYV35nKbSC29vGrSUuJ8SUem5NjdPzmhtF/IzqoW2mGPzHP+dONZn0WJeNn
J+Rs7QJvpFP3WaDMpPrkOPZ9xmRR9JP2SbmN0jTZOaTNbNNAMSFODWQu1x70K9FM+mg886Vkp8+k
i0Z7McTDWfgJPqxesyxhIuJH4WvSLIqxi9IkkHaewsw2FWgLhtFx185kbkpHrfmkq24ezl6dDv/c
lnd11Tg5MTYTepA/RFbpRtfBVxrLZt2PI+g0e5B00xwvFy9ZdLUPYSHhBMzIo+wGtj42uKQ0xtHV
0WCINWovLjpqDxaELh7Fvq+Lc7h47VbUlf1YVbDnWO4l+c7VxFAuEQTeXOUsPIuJ5IlVaBx3l8Ys
Pd02VgdGbIEg5M1BvBnJfDi0k8REUyMpr9Kif5jQIN35NUmRPN7jFdiwe23crt8FUZkeg2FklJGO
tCImXl7rui54MYp0xLw1zsjCEXb2VUcOrM4S8jHScGMLqTc+tHGgf651DjUwkjIN430rA/WYlizE
oF9V2wmo9Jbv/rZByLovx5964BiR3C8JgxJXyZEtTmmdFgGzwp8rPvjZ938Jo6reRF7Bxyon8Z9I
G+9CRFexQ7WTf7UTE6FcRMM9F7S7c1qAVirPhnU9muKoxzbfLe3Yvfj5jOg4nrqVBIOKzmnS93bg
ZMdCtNnJqVmqBv3I2IZU8pbie1q2ceRCKcae+e6P+PRC4ulWPB7D8+KM340cMTnZvfMDszU9+p50
jtLc2hzB7wUmLvixJPPAxlVIRRffjYjU1u0mMiQuNS6gGWOBx/Ay0axH6fpkzzS3VsAlfhpd4yqt
LAeM2Bg+cHwgQknRKGN3RQ2RksI4pZn1ak+eRrvW5u9DRsxg5ijrNLlZeV0gAq5IsXiOEMWcOjuO
N56XRftsDqyTTYTrtp1dWuom98V7r+P4g2jX6SVHpLazlAp+4mQmJzzS4Z5XEi6tV/NVDRMq3G4q
5r2u5/APpqPz4JvbkluXPSChJjsqZLHbORgCJuw13T5jgZfSSLIDXW9k5eD2gie5mSauFTb5c5ly
ocf1IH50lPoP5SJ5zWN24+R50vliabQedGVaYpsKGIBLoZCsogazrYXm0Yf2Cg6lZc9jR3HOotEY
66mUgPmRYmTBptVMAtHRjKepd2fQt/KGnvQmtBT4lbVsulPcoEtNZRIefat9m+O5vh+jZKLtD5YA
1nY8HMochFocg6+0HTFuYbm7pFjmlFHzWP5StB3RVhJxV+5N1D+SIDbuBpOASu+bSV1JNJvhUJT/
htJYmzFY1L+szKOdDVr0ZOLROTIzefZDK3+yejnth7yiDXa40a9Jp4ufMc06JqUaTVVNw9owxe3+
TNzFCHYDxSS+rZIPE6SwF2iEvzlbgI/YYXkJ6cLeeXSWdcBXislBjCjLxM02I4rhSAhlfU5JDFh3
NCkfXl4Fp6lKWOVT2M+IemswRnrGp1oPt7WIcm6jvZ7qib2H7z82sklfYlqunmdxK7skxvnshC9h
ii/CEqEge9etHxbHcg9TX0QXUWvWValtgBjZED2maDmFi8M8i9BOMB1p8a6EvUj2n/b0FHfV9OEr
2hTfW6rd2OB868UNqDJ7DnM2Eb0vvk8CzkDUOihsVnG1xXoscZBBhi6TtqYVW8BrGJOU7+yNqAgN
c+z4LwoTksKSFgyQZ7r/+No9mi2oVY3xWP8Ffc7spclwvGuG0A1xFqtYSdJTfREhRCubD9Fa2T61
F0EId8R1Wcvl13LK+aVtWJGWXg3EXFbLtfTh9uOz7gaJQNUGJDMtA+tQvwLa5YTt/JwXbnCse+0+
cnFe3FpO/6msCO8VzFxm47ONhpeyxZt7Vv9ThjB8S22QbxluESmaOBjl0Y7nTzxjLQL55W/KEXsB
8sWoupAF4i4xJgnks+cq0fOTrwpWkHYZk3oDrGPow+A+HBLxUUxjeUpHJ74P7MHZp1WNTDMtbuEE
VAZyrWaSW0cy6jdBH5iT7fUcAh2qT6/iNzRyNp9qalJgrTcJsQxDHMoeIF9OZMYGMwwQJv6WCtzf
YeyjF05M/113Uj/0XQTE5ybZLtuheaPIkru2GXDw6UBqQohE9eopkVxsD5FWH0eQSsvYbEfTx9sm
s5e99iRmGti8dbW2hhoEk0rz6kONbY38qPS+Oc8ZuDS1e2gyvCFNjrkCuARj5c7hwkX/i/lb4NmN
F/GvpBFczTlJgek0+gczh7j0SvObRZVa91MDjjDqxh9LEE6apdT4HL/Q0loAQmGteKr1wubTR5zU
diye3Xqmvg7yE7hq/efbsXy1tNufQmUMBheoGOR9kXLJtwwLx2eyZjuWd851VGB4zScIHTdKKFDv
jqWXRwRb3enfNJPeiRFEcCDXAWOr0iRntA+Djp8LOfx5iflnLw6PBjlttclGaHroZpYKVahmaepn
0a7o7FUV9NvJcD8GOVGSYK7v7CHCM+ZtqdRXOcyrycveiyVgYW+TFgeFkjBVJB6cTVtlLy+kPVBI
mOnsmxlETt1fS6v/rjRKl8rfBhHOwiX2rlXeQ50bqS0oo5rNMKYEYI1ttvFZ0jjM1UQbXnwi5dss
e5GEAqy8Dt3QXIYPXVL+hi6iVh7EXi7PLmE3vsNhZimINPYxh1XMVzidrXg+g1aAUif2hIttQgwc
0iD4lBaVoDoon7T1FC+m626doDngW3gJo+TQaYZjtfPe+/hOF32wLhNSxciCgOG1yCgd4h4QS7hq
l1jOfbb0XD3jeQiQerasHOacePYMudQsO5ogVlwxRMRweAzr4qkpsCzOrN5YsQmWyTXvqNd7164T
+9JuTlaOWzAwjNY1ZE9kE8GOVxrLEMgTcoYu/sTx7sXuya6X10xINIXpKvTlD+rEHU3NSi/dc3Vr
0RRbqwA7STxve0S/AgMbE5stc4T+O4jVChbwgdEXFexNFxKODx2uAS/vHoq4P9IEPjue+fNl9Jgh
LLBzLORT/uQuUYS7NMQeKrDi6q8xbnEXpHiMOqCojv2w3BZo+s+Lb2i85tDnA1ijx7TzdmQ14llm
vLp1QVZFcb+zUDHV8IuR9brMvgcYpN7gH/2JRCTxSj5PbD+CkWyxbFh+d2+jyNP+cgg8dppkdQwv
jCtgagjeAL2e0EwsH458b+0fvySKCIniEUqNVZw7tYF0ATNz35O+Pix7n75iCDaYR1hykX2JXcRh
0lBMf5P5Z2CqBde8fAUYaemTIriBYOM4gjYq1JdBTSTQMXWN9xmzLLZLDQllucs7oJEEatrZstPk
yBb2V6IIy/x0UybQ/nUpIIutbXvfRRvyi+78/JsCGpXYQ+28uKwHUibQ+QZLlWs/VQR5ULuSflf/
VmBNk9+m/vYXLojpIa0xWFi8trWDaAM+8E/msrkaarbG6X6xi08XsihF/KY3IbJvsUuR3UV4exl7
U5MQyraSI5MBzcJqKv6zkm7DptSO4FmiHmdMc9SyPzshEkHWxtVnTGp6ArOMrer4VAFGofpx3jno
7xLCeeuppnhmDQCobpJkCzU/rjPeGzzzU4SqcGQQuQQ7H1U3A6/URWo23hxtTb9PCmrg24YDjauI
LvEE9u0H+PcOG87aAcE4hKgybvdZfqNSfyt0G6HFSlqIhzT+DUa8RSgf1MMNbXGLAujGGzceFj7V
VlR+e4t7LMGARGxvVRXu3CLzdnbfsAHXW0oSXuVoz6lUcBAxwGxN+bc04jIn4H7wE91HfJ3S7w8J
5GFfjd8JrIUwddehxXITmV3QJ6xXE2JFeYeDEMsBWV4xQ4yMa4hxNe1zzzUXgogTpDvokLEBAhlM
sdOMi8eVx0KXh8AdL5oSfly8dWGjAA96avxi/vCwY01KMal274k1/Fwc914n6qRtHLHtMhx6PW67
mKHBzE+70VehHf4NmfykM35cbog/blIESky7ewT7Kwp0b6NqX5wisuHhJqk3Mt7RrckO5A7lM2Zw
8Rm3oImyXNCQLByUTmNhB2WjASZ2qTFb5uFyIrf4Nium245XYYdTVpVgrRP/3g0UV6Xvvgjnpg71
BwRV3I+D9II7aw4NQjN58ruW5bU0lzEnRjAa1N0wUHMVoth3KmDL3BjElIQZ3KKHOPYmIGpJDgJE
NQv0Xv97ttO9omEpPQzQsbxaU7Sr55EtFHOjZPJuXqHXBiuhGjle40AymI01zE66p3BQ8SEqGwjp
3TWsYL6Z7mMYQeFO2fxWBt69V3fHkFRBmk/4+17YtdwecsPJ9Fs56YOO1GM3x0+9bk+DJGiKmci+
BRScdOzgbM97dFPrkOpsE9OsUzHspdVcmDWcvQBJVUJSM+mbQdUg7awxYNZh9BPCVB0h/dhe+pmL
4iUavLeUYI27qex2vl3vvQ67UjjtfZGcSW1bM1tb+ySP2KL8HCkveE6rRwGkcMZwUGf4ifwy35Nq
fAgGQLfUUasRxWYTDOvMm++HAXU5BqGOZ4f7RCM4zRRIQC4lPYRbj3s3Z+OZ3tQsboAmiTxKxibk
J+cvU4S7uaqfY7IRqQH8AzuAveKxurOG5UctFZ+W91K5zMVDQr/tyCuZxEpmiOHanchIoe3ljfaK
+h9aHQTWXrRl97IlSfNl6esjjfl1qRUEPkTJgpG2jyszBSXsu/J5sv1zJnGGOERG1vpCAvHOG9LD
kELBMtW5lQgJ6nhXFADlqDDorw5+UR7ajIidEt5Mu9wSfm/EgDZk0WVeY804dkZN0ywMj2v3a0iC
eyq/LYOzb2bSq9xzf6mg9n47v4Z5tNeaFScToE2b5z8ex5f0mrUOnaOJ0SWELGJa8O3U9RWAXc/c
gLt996d09izB8E2hjex7udYuf1BxzROlSdJ6tRmJdTpmAvSmZorIrVY/uAqNaMxoRZXVbzKTDWgN
5tlBw0YjFK+H2btROat9n8cflsTpktr66EpEfoR3T0Rk3bWKUju3N1SEG2qVk2WNhzwiMbjkScnI
eaPj/3YtApTIuTsQI0jN45DWnjVXwnMoiGz0AjC0WasdnCD6yUeMVfjQuMuKal1Fxb88XS50qK9F
0D/VbYj/2oJSNuKECBL0zjEDirwmEY3QuH2cOXd1+6hnDK/RCDvIE9eFgr6WFbQGDjLP/ZDO/N9S
lo95hsKXVIx9lZYT2Enz4w63rdLsHUnQParWvMo0FPe1gfwh2P6tYslExPQMUaMwrncjJwkfyLzJ
bL4jj2ESxj4GCW2f0keak6un+y4R68pDVhLM7r6ZE6oSpf5I8MoJveLwZ0GGtANHRpuQ5GecB9nZ
w2Zc5CWLUzpb9ufTrfWV9qfWcKJ0BIM5kVxvgXvT8HsBbMfq5AQ5+796vE4FA3M7sY59U6H3cIAa
RQhLFVTtNmXvazANpAK6fVhYO71wIDeVu3Gh/5BTdJ8woOD0aaMnehnnZ1x6rsyWX7fMWKQGcFPg
GWVRMjD5qh/ywX9JA3uHJZWlwzB+M+F7mByNRyyy4jWtD3d3Uner0k7fsfWunARyFfHnc6Q3Mqh/
fF4/P3K3ZLB+pEi7hD0+Kbw/q9ib8m3NCAjs6djd+xr/fYphWnb8bWnA4AWTBjt6xau6TCdlIx8V
ze3rnOX9aN2szSPWrRiUw5hO7ya1rXXhJ49TDqgqi+9pP35FkXw4Ys5WQ4UeuKHSzwSBNPw/g5f+
Fm7539QazQh4+O1U++hJfAiEwvF5CUXGQ01Be4Nzu+PDEBLgOuMCJ48S7BIqWoprmAeLeWZycD+3
o3VXBIyAbgjQch5xxyzLVXo2Qv/uu6/9bs9My+EHhoc8R/ORzR7b9XkfjoDWBJOuMEKfWPeXaeIW
F07yWUJbtCw0G6K554F9iDLnrcoayNmudXGixaHTWe7JWSx/rA6xGokNB/ZFa/Bt2wpZpjEKwYm/
nAYXU2Yr9QIAb9hlk33sXOfkYEm0AQXTdL94FtCqkCPcNejBk0oNOICLn8KKfvjAUKOi5DR6OVtW
vg/xkbY+jklKmVlmO9uK0Dab+Y+J1MaTy1YkyuGWvo1ip5RpjyWwCYnsSul7bLC85Iv/j5TSh7YS
hyEG/+THVEJ5cDNzzzgGKgU0gd4ZrAggkizu3bU1sV40TvpdO7TElmOrB70wmmAfitsg+w6HGpBb
K56JTz8F8OlWhgonm8ZdQOwBM2TYqvMNW+62bzJA1rmI4bUkYsa0N75/I/FieBgZGKeuAh+/+6CC
7ZLYwz1vfbCOFGq0tI03qcGhYSCsglTMnTHZSB/Bcbu05lSV7UGwLWz6EABOZp0KF2ym1MVfHvqP
FtPbXSfCzxRxD8nOj+HSvVq3o6iau3cykA8KEQdP3AMLBo4Cnbxh2ATWYevkSqTEL8Y2eEvY2tsB
cXzRkTWawRQhL7FaiNQp9HWK9TE044foyh9z87J39K5l3Z5Y/j8uEFWht01nO/eOCaWqrNl2uzXW
H/sSZvkP25hT2zHfMcwt4A7GCWi/NjTrBAFzVuHfNPMDh9nNh+9AMhb5NeIAv/MxnDlRdLb1zUrY
IPKp3Vej1bOeSDAjKMBFmbd0iCprq8ba0CEqrfa67U6msd/TUf7mbXKwQpiRc/qeFxB/lMUBXbi/
NrapGptlp+TFIlmVlfC+G8djmE/7oPe/cI5vTGV91X5bPfhdkKHQ6aKP1gHT7EBzvUuD20oZ1tRE
zEXWb4rOgadItGbqoqaG7qF9RupNKbZMn9A3dj0uRqxs8aB//MH8s7SYicDj3+43ANlpSVlTIYuD
FCBWlvSAPTJ+7xUaYrWITcsuO8ibl1rLV0ofKDLdSJ9vJnhAOZo6kgruPPIJhS5PquhPbIucu5i4
UggBT5XxL8pfHnKDeHEsot8CVaGZbAhxYDhxXdWUBUgfaHtwBLFxPWlMs04RvUrUgbbCcZi6H0pQ
w+fxzVTjMLnS6LNH5l+ptNZNSiwReQKJ77FJMk9pD9+eSL+i4wRPsUjiT3a+I9yZeRqheVUrryd7
xqhLJYtv4pK+KifYMWr8FWMAslF9lalzmZd+s1DEJDV6LBVflARcauqrZzWvXvSWKReIKbYl5fwk
PWT3mdutr5478uACew6I2pr2dtsdbT2eanR8FcDCkOhqS3iHqmiufn7zjWHHFNiul4kpwtA8JdZ8
1Qh8DHEGqEk2JLCsUtAyM7qkQbdrl17O8ODEXrKlLd0xbeNFjS+uXX92uTwTPbpb8GxGtSBczjqZ
dn5nvPoRTDjFMnpaGkHUGBbxYmN871UCw0oOfSYJLjahiCHRNC2dfx2Z1TJhSbSaa2omD5GodchM
9j0n4W/rsQJOEpATvr5L++5tAZtdlNV+GCiCnYGWuKwxBjXjyfKce/o+HCGDvuJgHlcjptzC1Kx7
pSAs0H7ObvkXVXTuJ/c+H+2jSNDk2nDJ4ugwUqWz1ngJB/zlJcKQVYKBYWjbR4czo3Dj1xnn02RT
lujbpt23OS99rCe2ExAHYnDhOICA2puJrmabdWBNtEEhxO/H0z05c7MluDnZaVj6ZZ7BuMbo49XZ
W8oMx5ZUhBMPCjIjfI5jTqRpF8R8DGn8xFomPeSd1+68Tt3bEgZW4+fNR8q/3sMGNZJUdvJ7KH6z
jaGiXqLDkvLPjBvU9hJTTD1wImVTKVB00/hrR/5xQyTHXIDtLxNS3r3u0NeIggnnzBlSWLfP3Hqm
3yNZIrKHYxeIO+PW58VrsGSiPILdKyOyJ3S1McKmp4mZ+/xfUiRE+Rx0+LFzpz4FDnVkl2bfFvE4
YhpwgQWwfQIPHG5L3yBJys64p0xfPg8t/Zp4QpnHCKxHXtXPFNxMBw8iST89tBFJkgHYwHoRQpbB
CEtDXlNOLe18P1tmR6APKgiuFM29No3dV9+Pr2Sf7GP6uWwYDz4DiXH2wuckyPf5Mv9NzYj7UDFn
STvN2KdCAtp1yNpvunp7fp2Uaxgp+++OisFmDNEZVc5FlpN3aQK29SmWZZbjDgilGeDJElkIgdPX
1CDHLBr3mDcYmJSDj3MOvvpKXrxg2Cdzdc4xpSiVnbl04dunoFgSGC5RvPyLU12sCPiSl3ECocc7
cCRbPtnkJe69Ulv7aII62Mn87NpAddwyvyxIqcA67CKbPS9DxbtKMPRi4tf6+ZfoSGBulXOccvnE
Pf/gJwwxS1QCW8to65iqnIhhDWOxc4o3ln31IRb+I6lILjt4HO+i7u5TInsIo9z12fIZo//hIMbc
4Bq3XWsPs1g+6WkrLWulbR9sU2cA3vtPtZnXt4B74Wl4Nq2z8Rr87TXz03iSl6IT79rpXzWm3YjV
wTZBVtmibCRT+0SxR1E4UGoZI/ZxgGw66GN42w4KdkirmMtnvAW00caQcNsX9IUVGWG1fVK6bL6Q
vqwdieOKbOeV29X5I+sSfwfH4xBiHg5wAM26uXJjfFGvfU5ORA2gn0v+tLKC4tBoNeAlYR3tEI3J
2c5KVPI/HotuHEcJWU9edM2rCKmjVattXOc1XmQ0bINiYuxPdrViX0CdNj+1WTeemsRvtsY175mH
ryuzYpw4SN5Jnv5r6DHABZEpVGU5kbol+U4jjXPY1MSuJhXTJAAc2wlhMqBkzEb5Fl3txm5RA/RA
nIPguWmoObOhkvu41W/Gx6EWazQjMBMO3mxvmiH9y1p2LG00Ag4uriJni0Dpg00CP2vtPqfIw+gR
mnXdwJAR3sBhWOMY9mde4KJN+aSRjV6jMeSvJnRyCcxVZcTgpNlh8YZXZWMGa3L323RoKbJyi+AQ
j62wXoMseK/AuvUFeRmq6l5dWR/gjMxrYcajW7e3VPUiB37SlWvfq+8D3T9WPduaycehnmWU4sbI
lykbX5SMSG3K/RiuqHNWPrOswLXhQgZ+vS4W9VUsnHtzxeE9tOo5sf3n0kp3FtuGJGLWQXtK7zbO
+zJQaLRH1LpTH35woG1i5ux4McgkNvymiFa6a247D/E4XHxmX0RJeee+tztClorpRAukAda0AYm6
5Xep3INxGdsLLgV+G+9SakzoJcER2ngb/qvmwCLavUfx9C319BG5LuTrcNkR+h5sAnbEayemUl6G
s4/nh1xsmyFSPaID5Rg6LNZgUXbWkOV5953F6O3iL/8tyUc168ccTEziTyxUFib4imhYtC4MRaS0
92PK8RFP/VEyNjANS84Ss3VVqI96wRSdRumnQwlqx4niih9e6BL3MgepPbeg5rRcNtnN8xXHY/RQ
yDbbBZYNwG2B5ljEygOHIU4LTGcFEZ0SwX6g7NotHLfgyskqZArDhg2FNQVJuoMWwVlH8keV+Rtd
+oAkqqJYVQJpbVrgXGFKSakeIZmNnffcEi9O27+a/w/anehtmpOTCsVr66R6ZyfmkGawJ8PzUsHy
ZHQQ6XRe01q3/ylw66Ksn4ccQ6IWHlO09tJ4CvYQqvK7XHOw6sD6C4IBuzCJPqGpGWez029ThGkR
8sX7KPGpGUKmPFPphCC5Rce6zPWRK/MDumf96Qn3r+OLuHPD8KuuwPhpbISJf+n7DFw3pkMj03er
cjqkEmDYihs9kWC/XeYv30TavqRTwMPBhRVrvvWp+gxKzCwyxptsbvfpKAKOVKIF4piZlmBBIJfo
GN9SxMMCoR02unl4lk20j025b3X8VXcsZVjzPo7xhETfGVkYWgJitnuuVfResIvbFRbq9iarGDkG
zeugSkX+QuJsunncN7eTLkBWWo4QDRHXrWqpUfa6WzuwIFYhRI9Eu3Pj4Gac6F3S4WKmAqVZ9jNf
bJplYGVm2HZt+zx0432CMUVWxbNXWnzPxWvXzg9lEBD5V2JcTFJ29DDM73IyuWEVOsdOzETFw4QK
4a9M8iPN5UN5o/8obBgG5l/VDI+c6adaQP/wiISK1IiyFy9eMHv7rFLRdXYEUGDxkpGtyHcNHVEu
R0WOT0ZvFSmsjk5cnoa+CLaNybeLw99kP84kQVrFj2XN4L/ZQbtotNdVDmlGuJpYDDU9ZYgY+7na
zF5LZFgIJDUbkAeaPkxWpI7/pqp5Q0b2w6eOJivbZymwAhDXmY5e0z7oWMYgrKuZYITFe0uISDcS
7lcHrzMrIzw9QuxvvUKfTbvUpAdranMOI+/SZ/bVrfgVy96lyOD4YwCLRJjZYoZCFsSCP9fZ2gUJ
81QyP1sPnf/ktP+HeJNbOMNmqGoopxQPlAd7SQ5xGVE8MUZ6VM5Ml0gjp5z8GAP99uWCD87dhYhn
4ki+M/T4QD+XgeSy1qQek2ujvXKFwBsB2YhFHm+ZBCGEEGvrC7oyJdJ1OPGHlzb+WQoDKJQtVQTi
oh3HTevZq0CzjTHwGpzAbHU9/pX5vxbwgnCDbT2YQ2OBMu2ix47hvFBmrXre4AVChdCPVNdYUG1B
ocbj2qEWIq3CPvWsj5K5O4QerrwxGT6CLL/0MyrFkrqD+Ua0a6LlvyYatgI5+uBGRDwSI5o20ffg
xDi+mzLfpBYZDs3AyKTuGUM2ec15xqIyQHTMNQtD8V9peGebEse2aKFMGgeC/oC3t+rbTakC4sPw
gPZQM8JB31eN+bKc2xgqdo5uQIWZmXvhMoDzbPjFSjDjchoHGo1sj1MSXhbXehU1r/Os1uXE5LYA
RRBMpDZPLNeDr2Y4JRFJsH1e1PgcBfCOowdxYCyvXTKvUUOZEYd0f08PjgWM6hYs6zB8O/NU/6vj
Sv2i1hEkg47WdkTbx5TF9H854rgn5K40tlGYReS+yQrmLP4SAG25Gp5zZDabbAytt7as5p9cpZh7
7cJqz0Vo2V8pmoGTnJbpMHGqXdwh6V4ndwJuvLTNyqoLeCKD52L+dGw8V6IaSG7unGrjJCF0aIkV
XNtheICSxJ0RY8qtJPshlQPOGJKhf1yw4GxSg8a81+V/thTZhmXmjLW3i3/LSuIvq1AYtn0Bnblz
iGeJ+/e2AH5rTZtE4SRJYwIsS1KxV8LSIOEGg4FqrqrHoaVWiHqDbgram2vBNxkZNTP8jyb9nkzp
R4d87pwqgxnbmmlO8cmw1YSfwa4v2fOB+Cye+bRbVOLcYzFy5L6N5lO/LDbsi5Q02wqfUn6Lci4T
qCFVQd3kSkh4EQHYnDE1TMO07tB/NIzUFD94V2iCAH0jPR7CsSFYkTievpdMMlnq07g5N+lAnCcb
Pp8/KdXyaI+OF5997/Z395amo4b6F2Qatn5lRVA/bSvJ5lU3LvMlElyliKlh+lAIKbh6jBD89Ea6
tC36RQRw5N92vY1kwf60OKWLkDpxthjXNrcVShdQmRimIHXPQNxR25bc611WMvIX6WJ/1hN1BDOP
6jIXzlPSet0m64KHZKy/XGTx+eAddBdcBlCdQ89oPquCX5w7uHsEU696iQ8IKF/CgliFCIPE5I2P
VTFUW7oTWB+GJLsEK3avChzu4lMiGZjt2mH9XDzSRfzOil2KNDDyvZpUa5lFl0ROhzCBu9m7z/kS
Pi8i/dJpTxHc7eMof04U4j0CzrOt0w17M8Rc0OWGWybZ2ShMY9vd0h+da/xxRtVvpYIjEqh7NyN2
ZWDbOI/Vw4LAE13tR+G5j7ZT/vkIoDAaNVfRNfRZDee9em4WRu+p476FmUBa5V5MCWoocykSxoT9
QNtf2cUt75VuD16i0Oi44WuL1o2AKjjUgDsS3QKKn715U1KgrUOhr5ZlhbugDp5Hh50qfd1bFk2b
oXXfx4EgmKR9Limj7noPz7Odc+KnEflxCZLZs2SGxMXEHn9J8OUktXLRJQz1XRaiIhnLJ+6Ru5B1
jUO6s5EV4hOX1a57e8OqMGUIi1GnHChBR7kJyPoydcEXLc5W1mtqXGuFAvZfpOwfjhJ12+a625iI
07iHXOsOV8szIHTshM2YY/fPmewhQsXpqwV2ZELobrP/o09NMaEG6O0wEazzhSfTSRz0t2QuFX0/
vWVZwOS9FaDlHfcYRFWw4zPZZ3r4j9Ti5twE3dNInCNjx3aNxguSgtnC5NzXgngCzGfrFLakKC1m
QykIMItHSicdU5XhkLhqndfi0x7jC3pUyo3SP3RZPlxQnq5wDmqWxkRn3jq40kZrF2n+g/kg1q3H
ODRKgwteO8TlVhnv7Cr9myNOgrgbwXX1eF47L1qpBW5GjgMhmCmJKvRgo29/id781wtq7f9xdB67
rSNREP0iAs3QDFsFKluynL0hnB4z2czh6+dwdgOMYT/LZIdbVadY8epTrwf/Jmnd3JAJCDlIgpjz
Erw3c3MjhYLLC9pi7q332Oa7msVFuj35+LBcxe240Twd7Iehv3s6ThLbwMtMN0vu8OOobW11Fv8s
fOlkyyVlOEQZASkvugSLoxTw6jbIwHlXqf3YJrFvjuWWafzHoEYIQhV56MGuuFY0ajhy+N/2GMnn
jIiDsEjZlczINKHZ+yosBLOYVjzpgYaLqSy6q9Hw1mdiiUPozUPCwlWhDQz5vI54TOlMWXGK2ora
WBt0y8iyfZIS8IWL+cviKeiYoyDCrHWRnmssVkoPv2UynYtAoZzpfhKbMEA/XGgbrbmvgu6vdKtk
baIclAxt2blvGbFT3i9Qgd53irGlFTdjhpFOl9ZcJBcL16lrfZYcqZIQ4JTnAlqRS7kl6BVw4EiU
1OC+TwQBMYEfCouUPIS/ya2ueMK2HIu2bQsjIbBXia37rfOv1ag7NH5qZT1beIgS+wsNZll0QxsS
gHUslO3DQnwoB8LHMEY0B6+xMcIxxRSDCtgF9HdQi0Ywgt0AFvcISx741FSAupbjuc2BYFngHHiK
VMly0FFCZbbnsI5Q9KtNHDGlJdYZwRZgKOZR52l6+rnCxBQMXw4dfZw4VgYH4cgGMsuXlX3w5UwF
uyhJdUnUucXR52GQNap6U1v9dlI6vQLW96Bx3PfYQ4W57cv61oAm4Gn1c7IcadWu+iRfS6MGAHzn
d0YL3pQEzTF9Nd2vAVyL0ONiI/craFlEfFaOK/yo2OByhw4FnpJbAq53/EfiaKfUIvX2obF3sfuM
FoYeNvlOIRngjNsM7nf74kgUDPVSSbz+BmaSeUOYjcPyRRTqJZrWcc1jalBVBEIGad1jJGAc84j4
QXjFzJvhsTYAamD8kPwNAJxtHZzMan6uhk9FeZdFan2acanz43Dn+mam0W+qvQWyfAuhFoULd4ZV
K2zsNdhDP+AcgNy5o3obnz3xTLAVbab7rvdBTG6/NHLbpfZlqzPEYY3NY0IDCy37wcIRlkIHmUl3
ZpYB1ReKIcJDiSGU/idIbXJt5u3V0WhQql4sGgfRlEq6ZMOZT3ROH4pWQN+0v9idd7nzIKfD5J50
qHImzla7g7aV0624dwg1e3QGJ8NDlaeHpJ7RNBjCRIfW/NRnoClzfkjm7tRMgtEJvqr3AOFF0r3k
HLWO0fvGw7eRTs8ZbyeMEJsIg6GOLRRQ97meH1zoHg513RncVuwodvVQ1WJdoYVaw4eXvKqiY/tZ
J+pFJ+jhoCnTWunsZhAbqfieYETx+C1wIiADIa1AXkWC4c4qI/pFuaSGrK93zRJlpddLf9WtAgL0
KQSLaZWPJVQm3A5t8ZvR2McfLFue4QBkGbzpf71+jzhxmqDPYLGu0SHr7jmIuOYAxqq1xdwL7JzV
r6tgSv5h5Frh11rN+YCIvSAqip0L1bwGvWXALyKuR3I/XBejzhmvu9qOePSUvIx9d+rH7hTFfzOX
hyaZN2MMEYvNiKQbTbjhLca4p5FvIE2867P7aNNUmCDmy4cw5CniYoeHgWccix2VpanbMXIlzQwA
TorHGJ4wr3Jm/SXgFSbrbEFkFka9VfgoPK59xuTs1BBCPJvuXucdGo3NvbmHKqZNC8ZqjOQJTjin
/lnLtM9i9PYqf+K8fqlbQDrMqlv4FFGPjvqaJb8q1HHyS4va4ITDmem9Ti4QLyxBu9ZmpwL5jPW0
PSBRHedweB9U/pc31pYkNBDZ8OIEwDDH5ymmqozQk4aHDSvJZR7+pyPGgWISDwmGUWQ4AQaz/ziM
rEb1V8b6ymyYQ+nDeoqi77oxfS1K/8KhPFsmwGg+Eq5BK/x2F2GDasfuMo/DbUyYfshqjZ+eAchf
bw7nKn6rmz9ttk4pTokR3+4qlNSaiv2Iry6PwtNkulu7RneMfysNP9pAdtbMH0KXIpiYg4rXfLtt
dBqA5vaMYswu+Z2TybcoR3bzT71tIY6lG7s9eFm/1yBHSLGYmSFDGfqrB+uv7T85wpzmyNubHDGi
RNFOFmwNAsj8WvwrxOLYtDn0RiYx2EelJVsjuU8gxRym3/VAHKf7UwjbRmH7Sv6O8jtj+7dYIeR8
Y9R5h3qswnsWid1YXjiRsHGgU7svHYbtrH8v8gfCYqNJneimaP2KuTMP/4NhXuwMvwXE2l571ADW
WO28mtMF4jqeGIrDsyhXs/tvrl9EeU2zrzoi60gbnRlvohH87WOO3kBJUM2xNYPYbzOUKplPetHZ
hVodQxmEv6GeZ5hOroeKiw3ZtLdEy9ZpddEheOcxZeUKi3FAY66+6wTyk+uB94KwG2I3BhEBdxcT
n7seyXOsrJoBX9Al8LrhS3Kxwvu+r9wM+b5CqzAPksPnzOl6TRYB3jy4i4iTtjdACUT94eTthr8u
gO6ufRRc/rkorPCvOBzR5VcSfuXxV5Ex0o3VSjKnLhLgLLvSOwewiRu5NLtC9Zh6zlgjXqFGXivy
uPhKFMKOx586JXYGLi8E4kInbFt/tgGwE5HurNR71GvkwiipfyKaTSY7vS4xbt6hSk4bwl+k4hAk
OIaX8CJWqo33iYuTDCW9JlM9QwYoIdlEs3c3Td9JvtHpoHfmN6WEDwph6zLHsLz+uDCmhf6hj/8i
ymBM8tdYc93xEIJyqcwjIdjNjK+T7AhLEa98D8GZJjRmaH6TY1Hu9XUgOn/AA2GBTtBIAyiGfHrw
FobwrS2PukbSVNzdiKXoqKKcVpO3zkb9yGtAaH29p7WS6ZoZUDRmx+hKiq9W2F1a20DQz+cnx5u4
QCYfVk/HLt4RY+SCabj5OqJdlL/WNhr/LBH81niPKj4BKX7oQIQr9ZybL1mH+xtwghY9pLa5yoP+
MOZXVZ3m+NVjIYvA0hQuRLkURionL+LvTT+umBMWE7eS596AVW0AauOvzK1kPTJIchJGdDBLvdq+
gOLJWyB3MAHIp7Z0z9dLrFFvP/sa6oBnUo0iyN3RjpsGl6Ftrk3+UWOemVVz1mmTHsMnVSYvuTb4
2MTB7u1cdjriun5SpeSUqGmwNMyizNbiPXEh9FzTT2X0qzGR7y2cIMLbaRKV0c23rCUJ4ETjSxlx
CdOqj54auApmmD8Vdn5pSfI5DL9skTy53a0x6D0uwFGSP8IPeAnw/xAbOyvx3rmQk0PjUXX1JRHP
o/lrcghvqrdakKZ1b03yTpCN8eg2UyerjW8d5cYy0Xa6JXeyJRTJFSKmkDBd2oykdu5DCgH5W0y0
BWuJ9a6XvDVJ8xM0sc9kjy6AzHsZcAdzwd+BMgGwzzkyZFZCoYVJSrt4UPPTjMmoH8urRgFbU+nb
3O2LVcCYrO+jjR7fwu6tCP5hxmuNUyFoVkuo0SRi1juNz7F/04N9mMXVtJ7gwPDaD4e4bLcCl3xv
a3vg9L6V6zvLmTY9Igdeh5JWknOLQ712g7cp0Xwxi4NkillWf1P1hQNnmxI2a4zpWKcC1eK9DZ+c
/Lwcd0NMdfNABS8lhvg3NV5weJmWhV++jU95yPWshvVa89LNXFQsj3Mflj/IJCsLKoMKfzDAb1CW
yFkmmFmZvA/3sccqxhguN88tTVSW/J3mHyj6B6un2QlrRxu9NrSSZJgnHaQMmyBBPKMLNg17PPCE
RtTcH/D/OzX/ZDqBuosDgahYCnTceJc63TWx4cSOWXkww6cZGlrN326qOMGJFwWiKhdfLaV+JF2c
x5k5oMnQ0tddxO+/PAU/2r4KB3DT9GmIaz9e3C48MHTkKwDvFtc4dy5D8wiyngPaqoaf3WX3ueLd
NKFfQvF28I/iQE5HJooDyaODjlTCUuAQ/HK+aNKcjfQQaQRyUgIfzkho2FoVevWslzEZs9Yn1LWu
sV/Y4oGOZBK1tXsLxSUl5kkzUvPOqx5I/jJbzXm1ed/EiPRDbZh2dpPPsv5ouGEZCtYVW1/V+V3z
LRoffRIKTRRG7FEctoIHjgKqf+Nm0zKKwAkJU2DCCnzC8yaQOfG/QsjmvxnZeCgXJLkqkPMungov
IJtGarByFHjt1tewnDIIPLY21UQELMfmzhhvHQG9dJgC9xptRrm9Lwg6kCUnRsjlJkhvAoKFLm5N
uLi1I5xIkZ/a3DZAxcvmmztrHd0qdSNDua1o9BbQrIRf8jopvrFdPIfyiiENTm8DVYrNPByWp+Ak
XbwKcJX4eks7UyEhjZOl4BNPlt/z/OKoTXjfkgdzhAljpH6hbWfG7pDEhgJn6Clontr02Jdbshey
ONu4mjEpgVS+cxvZtNNuFPnObB5RCqz8S+eziXC1D/xYC4OXpdPBjYt1QnyhjHjdcMTVhtesfEhr
zkdtv8E2f0jypeYVDcH4CmauINaMQvo2toXvVccZuvDMcCUq6PdzyNcMNPV6/IJ8eFmBj5xNXmb4
+hVtYCdKX5Dw9h6PRJF5rIflusMEG+FkpFFAd/q/LDoJUfo94vKEuz5LoQqQPgDZpruUgKQj4n9i
0iYQnit5V+WhpWOnjuH3FtZjm+dEyWhr4oidAbEPrIPA4TLKHK7RdNO1jnxtiw10vITTJl3iBoIM
zlc7egciyL7Bhk1rZax5GxnwBw1CgMMzeKzuGajQVovxO1suG7szPHCeXpmSDZ7eKrFvQolc/TxV
7zit0CVXFeRUIcdNZJLIBn6QgSMXJsEe0kiCOh8CCuzT9XoY50+H6topp60JFSRIvGssL2nw8j8A
qIWFPlcUGFtbQ72ZM34Ezr6Bc8qZzBshn+3YPSTc0QsLGs61UFdALQZFN7Ra4iY82tQQeORTE1I9
CKg7rIMbho48gmcJch+0gOztC4cCyLnZhQE/DUvp1ZB3KwRONgPLG60AMKrnF0VH/YWBwWv067D6
DmeND+iI/0EA1anHnOIqnGFEEKCwJwMvmbzYtow2RCo8RvHh2fYyhu5Z1TyMRby0ogz1Q51pdGCl
2R8EoI84SPptvtRGRznOOw035Bq4ALaIgfEaxhUytSbLbGQt2Hnx3FbyNg5gkFRAI4oHL7BB2HGa
CO8cNpKWbKveih1G2UXrd09iDD5IcdMZiaLSZuauM+OjtMJDgrvB6+gShUkDfNGj7k5E+RXTHi9c
fOycbmd5A8dJa+HSzu11nCfepJrkqVdPUP5t7Jd9PJ8SmRHlyCtaAQ1VbLtc+2Swsy8lE95psQJM
Nv1hocNBk6pxYaP6t8IkYqZyQl2gXJimGcEhX+6UmnEydHmMjOlLm5h8OZRod6b15ZBtxR7HkYsh
Ws6GTSBkJG6SKSCrxtEoWbHydBNZXz2EZr0PNiZW5pK7LbkgykWVeUOovBql9z6OIZoNtpvMFBFW
9Ai6rob9d16E7GH6cZlTElSQkz94ww8D1VfPdb+DaGrxFWHQdJeM14yPLsXauQ49JsqYDR5IJVy5
6unfPAy0nWe0hYV181l1NnQMYmZeRZfmgNHE7VI6zlpvORWRNahxYqAhZzME8tRqNsLSXitY8Igz
ceVcykj8II/uGm6xDg6owjLAsSh/iOPnytbYJAhxUHNi6UxpSL+MgTxEuMZNBzoEbtnEvQoNomHh
voyUfOFJJ5OB7xD4TyQom9Y4bM3hg8ytU9ffYhILluKFXeJBei9Y7LDPt2P1NAa48olKOWgo2m9E
j7ZmZ3uG7F9tLSB3ginDKereweQZjPfaneuaMAuTjWPzZLoDrXBO+x4Ejt/Di8MUbSA+Ys2FwejQ
BmEmCYbo6dZL527A2Y9yedEy7sXMu6PshajFYUghRWg9J0Uss+b4wJVqE9fNyZDPArYGLk8aFKhY
wPESc4EnocdJxESI4sLlfaZVecisaFdO6lUSzcvYEsdFVG+sA2AeomoM1YFgJlz/msbZDoqkURbQ
GRbhhjU2+ZKG9UamO080KXES7DZGGO9TSl24GnJiGc4dL21ZMbOxtxp/DddwtlPz2rf3NnyBJuCR
SuZaGBRXOZ6m+GY0lxqYdAZeqmRSSVXRZEPhR7RFYvVhM+wqbOYp/hydQeOYD8z74dDjZ05g29qQ
pCXDrd76UtAwqlcdV1xgN1ucPttqyC4zh8VM+164jy4Ok3o4JUzAEdhXRg4GHwdjUwy7iaoX7v8n
VX8NWru1gy+7YVkgqAvHbY45HCYBcOS9zhiG5gguQ7goOkh8EW6GXE6fM8Njiw7Nbgl6kLwqSt7V
2o/rlHobIKPtMjdaLP2EsZqWEFHE7YdBbqH5euDdwS3x7M7RWybaa05qaHmji5m84oIAcosDT+Kh
Ft1zQWhaogbnzrDHrn5yp18FA7yv/mGXX9kQa2cF56WirhQtuCERnXZQjrC86oplSIxbGmPWccFL
Y+x13PaV4TwqbwmszOpmVbup/Z7it2og4d26D1pMsPHq8qjFjY1t2zqP3WcaXyP41xgyV4lstl7Y
8sNGX7f7fZ4IYMjtRhLvMxFAAMkQOOjWnfRew2ZpxLMKk0+ZA6XtDr+1Se/zWDZAf8PwZFlqF7bm
35BkOCTFOXHi10bRKJoRT0wD1rbK6OZNN+a70bCYMVc6nAsOjuXEcYm1lDnacAS98dQq+6JwN0QM
tRLw616X7a0x+efAxmQhd+5ZMN5caHNh0BrriKiEhs0Ij7O4RJVOOtPUWAPEVpAqj5jLiqxEN+q3
s4StFk2UYy95CvNsSkVMWvvyILAwE+LoE8eVAHeRncBFcnKK4x0KE6fttDimGoKvgRV2BWkD0nLW
XYjoyrWdip6wFCQsSyjYwbRVeKN17Jet1TXw46dK+w31YW+1LU336RYAkotzFxkmrqI3wozfKrAW
HMinbSw2vtl5yyByrnvdDSjBghIiUSkBtQWsfwbxXJrBakylrcvQeiJFsZdF/VlJiJnmxNdk4bM9
YiTKg38qHI51J3Ffs+YOtPrE4bRvQL53hfkq8/BaRWQ4A/u7NVtSaeVLWvZfYPPGQ9cGtNyK6lqq
L42hbikH/uSYG8mM2rz9DM5KWPGDcS1SWst0AMnh9DBP+VOJ0Udm9Lcrw3dUtG7G8R7yxyfEuAkS
DpHCBdCrFv69jqdNN5MdSpAftcpXFntmpj8abtMR5WGCn0U4D7Kq+DQy6AONdapHKgSSaLgrBlKY
gMKrtM3nWItPOqwhMywufaWWsR8iGywKwVi9DEjrJMat7WySH9oW0e6oheW/lj4Fzw13ghc9wUXJ
2J5xXhSgjPMoa+sO9zkSHUBJJ6e2uyJIaVfExt38b7a7LwX2M04HKtiCWQF1h8lcISl1bfwhTEjT
NSu0l9yqzkPUzOZxK/UMKoEcHqses79oKTDKE7M6aEbn5+mENNmVb5HJ7pbUfkmidV2KJTwloeGq
5UCftd0H1jSMfxhYdzDLztXgkZdNvwMN5H2Ex2tOKWI169m5ZDHXL0s1u1CjskALrNsUAM4NlvIj
ugv9eYLr4pjUJJbVten1kWubMfFd8Xw2EQfxytY3BG3JokNemjSNW6DFlJjnLmnPRZ1/TlZ0IDuP
DjO8e4iJQdi8ZSkt6hqmQHJNR5knPfqAx9qk7WqHxs8gJCnfueY/W5rX2KxveBKsN77B3clYA4Zc
3fURqFdEZJN5K3hhM9czehAIOvdVui2Mvtj3ev1NB+QlU/mvEamTERoXU5+sTebp6c7FuZm0+Rv5
mGPrOMvUbtn2+3/Y3/zQNj7sUcN6YJ/LFqVmVIFPZt8nOreZ0VxtV55GpZ/GGk6xVj7ks/wneuex
6YNjY1QfrsHpV4saAwA816xh0N5YO3ZuPQCYio4BXHJL5K+12/AAQBacnfhBxPGXmU8MSe2NTu2F
ltiHPmt2mWDS5wTYJmXyPvV8gllh4Wx3TRCUYfWLRk1qeFFd9Futd/WDU8UXr7N3jjA+AYvkxJCS
TzxIxzFUG83SF+jzqg8I2IQvbk+lpodJtCqTHb6fTdOn+xiws1di+qcetaymD1xVmzwIXg1zqUtw
j9RskqS2mBYkAXJCzlwmqLVNFBlnCviewEcaa7v2NrmioaZjJQTwe8M3eKFpEr2Fc16vAC0k5bzP
PO5vpQ51nsOCmaSnxssGcPH5fWzahwkSumYvQbYCKq/XNH454pkjF5WzBIt/TkuuQiEVkmkg6KYJ
Kg102NtAFXHX2qzIygavH4Jnzqb7NIKN6eKTUslTXCaXKWqOTu8sU12YKzbqjjN5D1FkvYBQoP+8
05/yqH/oBDR1y9qWVrTvHJvTh1rrXnypBUVFQyjQQmBicSSNP6VTYy1i64sTRo+mwi9YTTpehZSo
y6w/tIO6ZEGcbYgTglryTI78hhtvsIZSAGJa03F2tF+tc2vQDO1t8Bz+GQb8NcJTSR/zOZTV2Yq5
6xozTSA9IX3cx0+1HF7Ngf6JErrxGhvgF7m5C9zAi520S0to923pSK1ZM7+mdvVeIF+XET0YAEYe
YyvGIqNvWoVinxn2qfNKfauzqkJ8wxg/ugkWyST9EZJuEGkO21CR00pFftHaDn8kqhauAsISViGN
LXA4rgPV+4CHjIk2Qp02/YTKOcb0L+xje6rRd83UH7KlF5XbRFLYL7hWq23NPAAHT8qwW3wBm6XG
QIbtC+7+fo1nnN+D1M5GL9Gppo4mrLImVaZp71FeswJN81k1mE15xVYFLLo1+TtWFTOqd7wLL7Hi
3KQzckDWSK+jNd6qkbNXKfGa22Z/EHVEakzbs/AdXLd+nAMq51xkXcBOS3EOH9fBTokIpZgctzIj
rl0TQvQ7iCDsAO2pnmgGN8eNjo98bU/yWGtpuG3mRGwIPS2FM+F9DJyYaqaOGSjSk4ktY4vTEoIP
75q0a+y8HrUtbfscxQ5ncgcuAZezJBwAHUh5N+hIlhrXsQb5edXm4a4dkMNJtXCQtDl+hfyMKGQW
qgdMg2nLNVdiQByPy+FFDnig+YnvskapwyyxCwSNVlE3TchHjbgkYU6jVSKsp9mMKDda5lYMjIIb
nmxOMPFfzR0xdU2QyOrCPkB7eQyS0JwbmATAAgt+mpEUmV96WrFgCd+TuWn5BYs3N0ISiy2KoT1j
znd2MBKhDT24WINtrHrRv1rlzM7fU8cQ9uiznO2HDCydOAddvnf1zkFX5wobSJiNCHcJ8ePSvcZj
seToB3UPe21nxQPQp3n41WPja45AluRzwnrCB6MP49PIwtVUTgiLg23VUMlFYQl5BbXDcj44PIjW
zP+jDCHE9o7tO3mRwnwZIWMg0eEblHr+b0yAtegQ4Xip0OpCDXnAG6puzU7BBbzimFD3NFGXSB+C
7Wgl+5zadP2j9ii0cXJ4kGPtvnlu+1KUTuKTRTm3ZQ7UYMrfSCGcZmvY6bJ4dvR6l2XBc2pPz1Yx
P4R9ee/JK1lwZyHbfoCZu1ZS+lpI37U+ILA7mrutbFClQUVW03EfwybYt0XpFyJ6mqyFk5LijUzc
h5qUc+5xpoIv7g9jzXLEnldxzyNq8A96qrbG1H9VtHsHPVvzMKf7ztZx2gzM9VP3ANn2VOiAMhCf
2VyyxI+qRSdZostjqDnk/D1GfZTaTnz4XkozWb8kTDrzAQvpzdOGnzrKCyYO8ipKB0Mpt0coIOkP
paJcVhk7VJ1+cgB+uSQzABjPDM0Cf+zgF1tcTkzWHZLs/2J2GjIl+Te5plsSBB/mQHGh2yQsws5f
49ZX8KIv4M85lllnOyATGxeMNkN1TVNYI717GyeaukDW00Ro4Lnn2SMpg/1AB0Q5xjWDeMNi/ctN
bAhqIPgQoloGAv+pq/HKN41iQpnuyPdzfkl6/FF5hNqRcQM0J2+PsnuQU3Sps/6uu5KEFydzZIh1
HtHngyPvsbLSk1Vm+d7KqP60++mCV7eg01Q8wULY2UZ/AOZ/K+bppyqmd47MfDJYiFDhh4AWixxY
ZzGtTT3STorlhvOp1IabIDP8Dq83fOqAA+/rpR3Aq5BO4nguOU5TruyPOsxrqM352dTTpyk3k4ci
Tut12SEUtS40rAgkM5jI69R11tZmjMKyw51vFEx2NI8dZ9YIVlLcvQsa8RKL/EuSxCJL3HDdV+IP
mzsKgWwPZTMwthvrvZSyfOqpZSbzRxJaJXQwdn3WMvsTtH02qj54yn0fIgGiLMN7C4t1b1dchZhk
rpsKbbPTvaekIZEUYzRZpdl4ruZhSfpneE69Dy9y2Gdsf7Twz2QNcKB5WZvpHUcWct8M07nNy6Kl
6b/MoW7KnSCiRB6t8PXAT4j7O6n5U6IN96AQp8CSD4zpP8NRvHCoY2Uj+NUZKHoz/LiAHPlKTUwi
p1l+zy0FHFBYLzBAfknqvtYFR5CcIqmh1t+Al6CjhJR+uEHzr8iYjK3AQUZQm1LrOPX9d+S4cssm
1e0xOW8GSil5S0dar7ppq0Hk6sPOYbFFFmNfaFahTligMVpm6IOJU4TKh2SjtQp2mVWdi6o4xR4Q
CMm0lNMtnI1isj5zbmfbBkoNM/6ECwzXqqqaSWLYOGl7d/oMcmo/+f9k9WiuceWu9nC3QWD8YLd5
T/jNQcC8QEh4sKDoaYYx7MeCrRYwvj8kjCMjXqFuYncfXbADxYs+p1S0wdXLlfNgSy7HWIG5QD4H
QccSSxNLXD+DwSCYZjD1CbVbxz0vMbqLyNxPHUYAkhCQfuhKGyvQ72YhHpVp0U4xqW3AyRvBsr7Z
KX00g/ibp5Apg8ChC/VGR/abQ+r3UvvgNBYqyfSSMX7n5MvwJZmnq+NYT0O3lBZowR+TMWb/5Bvt
1v5022HLZ7BLXSA7lntjCVjFhUFssNJDH+ZKe8ZJ/ThWiHkjXoktM2lKr+pYO3Utow3PJbpaMUDy
WwNrFjKh2uXz/Jzy9mUevocuISgY2tOV+ZUEcgYZK60xIZk5NifbFO1KaGraQeYmf+AFb4kGM6Xw
8HG0PA+BbZP6MLKdTUftwplhCzvUab3rNXjxsz5/uYNzsty7jDg6F7H92YP33ri8LnsL2iEHqWXh
U2AJBTofZHdauoArhMkxIJjIEYuRGwFndDfBzhJls3YE9Qc0BXZzRhhudICNRREpY1L24tRalfPc
RvWI84vltsdHwxlUCSaZOeZ8w/TWo8Ciog1LcViNsEL8mydrUUK9n0KawVrDe2go60yU8L3WRY4R
u/5D3ybQRqa/TDGzxeEp52FYRyYT3aYjum+AMjF5vwmOJmst5EIaZPZHSh31GmzpIYIXSsUZH5rE
EMVrTlFHHErfwM7Ex6jWHGKwGOAO2WAJltu2Ts1ji8s3E82vnUS/wsoWPv1THdL3zdf6Vt35CfOV
OqZQrVkqG/phO+ksvqn5pM/YaQcV/BoZB1ktWyhpbrBzRxwBYGdJ1Gk4Dtx4EYgt0iLRsPQJNRZ+
YhxlFvtxa8+Y3DSgSyMdhejXC0xp4dconz5nPIPFQqkyxvvsUYk0yudkAmpiBLyFCRQ7+GQwU4t9
bJm3qI63ajDuRad+8CofIcTiFVPFZ9OIaXn8/iU1iklE8wuVfHPq7YueYtHI1Yu9atLXsZyPXtW+
heb413W82an0ngD5X/OhoeYojrCy1PNa9v/DETniNVX5TCcE98fWlyisY4zaSkIBEoxb+qiV/xo6
mfk3ck+mmCjmKCto3YNavydijBrNPrwNBvVTsNuvY5T8e56P5zhzCjheNPOAU/gBxf1MvvEf+Jvv
bmgCGu7MQyVsWNIeTS2JunhDuY+SwucyzjW0lQ+FcKBMeK26VDKoH6NIXMBgXfOohuYZ1gd2qY0Z
1wzP+N7Eh57aFvfuFMcLIP8nNrRgW7rmwcH+jJ4heOLd5tfj2jmNGBbtDpW/GLmw0wpWt7Rp4pNb
cklvTnjpBuPEGIcDuuB3COgPh+mv9tlgL7gR78So0zi4AT3VU1dT0Jjm8pxaI6u/490TEAgkn1mD
RtJJDWClB80uqp0psXOauv7qOtXjlE6MwSkKh1HHozGjx1G2ZP1olncHl+63vXUE3cFcHFfZfsku
zYy2/TxAHvSwMlolhME4ZSJiwEcDkGXkLYVW+ttUm59ujyUqq+TV1bQPpVU6Q03V+ikixipOyi8Y
8jFqRoqZkzBqONy1MX11omlVKfdgcqieSfOS8guekrB6juW8k6L7ii3ja6IMAvVYMs+3fpIxumP+
udNX8aaK/gTmgiboSKzdFHhkQtfuNG9bwmUp3zYSOHtmufPyeFMpjvlZTySo7uN7Jw1iigXwELlt
RHUqxmnnBKgORj8xJSee6DnyWg/lV9tHoNZC7kbzgIYHmqpL5ld3NI6BPmJgiY33GTpbbgbbKPd2
aTy/JkF6dyK6rYpvV8NwLJ3TnCbXiTHm4NDB08FrHe2nENwjJCza9xw2R/oXsxn7r7dreEMD1X6K
jhfRoIZO4zCJOIhRhi4pxRaJ0JxMDtIilqSwRbD/EcMX8SyOnO1Ba8iMgsslgHJk86ADs6TZvruU
+XRNJoMpqnqbY8biOdsPAntV5ntlNpSTd5+um5y9Ob0raqoCRx5lLLYtvelZWpw6agg4aBwySjrq
ynhLUWEbiokE02CqaJu/eP5LYWijpD16jHVVQncZVb/TIkinGf1oaGc75ep+WXBtM1z73ul4BAzq
LyctugZz+BaV3T5nia5y+oEbwq3KPCY9h3wBH8A1hV+V//TyqwRZWobpZUjxfzVVwhvIk7otS+fi
OYafdPrPNI2+w9nNdbjfVnpN92dA581/HJ3HcuTGFkS/CBEwhUJh296SbDbtbBAkRcKbgge+/h28
hRbSSDNUN1Amb+ZJbrBN9tcpcSijFDlrkfjfuGms2ko8Z5iySuYT8XzzEU4CTY8vDyixhifddDup
+kPZjtumlOR1J8ykYq0H+3Uqx02V99nG6MhtLHXjTvtKGdt7HE+PVuy/lmF8DbB4s/w++FRxM/KF
VGPAD0lOKq62VNjcg8gHerCQN1iTqU3L6DCoWkpH3c567OppPCQ5VYPOuO/rCE6t7e6snvEXPRIP
hs20xqRWe4zm75wiORsjChgmzJl1VK+DWH+zxj7MPvJEM/I5eN70l2Tjrxt5GXgvAwxSQgO2jjHa
53CQQnjX15YZwtEhiEhWIvPPng8iQI/lDRnZ36V9fzVc9W+u8npN9udZ5aSPbXyHQVbephK/fUiF
KIdJwb7JSMVwoGrUEMK9EHTm3MwfPA5fHbQB2hp23Kzwh0+EHgFH0r+TCLiwZrJj6LAb82QrEzxj
0M2vVHDFG6MGr1AhpHlR98iVYdWZ1cnH1OcyPOpkfk4IpasgP8JPPjslnW+gpuwO9IUDxZZaDAI5
BQ0riVttINFjCybcEcMmX+ko/ACuzLZqShux3ODfFEzkRQqrCF82KrUJZQKxIaB3YoLa7lOy0Vqa
VAvIvZRA9suyCs+olytbwp8UE4eXyVE4qsZXm7NObWGlnPMTF4DHRS9LPGJmo++REWp2nClOjQGR
iOFX6+D/SjT4bOqkzE0yIuOlDf8FB7F2I7IKVCYMfgxMgUnpsFXb13Tk+lSjt2iH6qgMU6bBTk6I
wz3XS1S5MAOCRNw98QL28aWyrXM4D3zC1DWPxVFy6xiN+WLXS0O6eLUm+RpI+5w12AVmnznqXNYb
bAPMsZx+36eUyeIoYJDpatrgZNkfnLb+I5YLvrDAk6BNdkN7B8/t0uv+IXchQHTUQsz1EqdgvhVL
+7FuvXs0MwwK9HxkkHEYwX6jF+6QTKiTcM59MhdbJX1mTHb+C+9i3UmGi8n0ZuLnaI0o3AgcMnEN
/B6/EZPVtReA7Y/nHXi/6xw0Tx5Nv56YvxhKHSxVvsH57kgV10d7SF5a1f6Cs8LzbQaUlONk5XFi
B8e2KM80S21bs/vORo7gmOPu6QxgeHT+hij69HGay9zdc76jej6t8405+ewcdKEH/alxgEuW8qU2
mQh1/YcloV2Ixn4N5/HiODFkJO+4NIm1XlevGhoocApa16aoFT/G4idzaAKMtfFoqg6rfVh+Bqnz
EzbRMrNdegwr7xnFJ1g3VrMnhMeFI4Xj6sxPjlk8g277Lkv+tzSSylb22Ge4Qtx9r7y1TZrvhkI+
98AQmBEU4WNIx4/jsBx7MQQ2EhRCxGTrKH5iXlp8T3X2a/j8/IlPDB5ML5HBZYxYJs2mkNE+baYt
ExhQWundRTwxMqyvI+7DISeE8NcstyHh1x8u41YZTWcz1/e24TTIHfgmIJC1oKNt24AWnpLhSqeD
TvodeYZTI/UDPud7IbCjRFxN8bEwKpi3FGehm1T7CoYEZ2NslnleMPDJNikgwJFT+LqrYeJGztpj
DJX0+tRErHKk0w5jVJ68cn6uhPWRWP1V8C+NPmNcLT4132UpfQarwS1J88eISM08DP/mkfqlzi24
eIpJYBLwb9xVP4dM7MwWf+FUYzromM4ntribSyTQbd67Wm6zhtw4VYk4Lwh8OSkHX/sc2w62RtTg
KBQPDHbf7LB8cpT7QTUcRDS61UdUQCzTaTDuoUT/ZIN/Ag3wZIURgTt9MezsdU445gXGc4lr1psY
LIz5CdH5IN3hqS/658CtD9BFTw6tM1XIyoHnZmypyjDC/DgNwzFBsPI7m32C/sHBvruiwOzRISa0
p64SVKNEJyPCN2HWzw30jiI3vmiG+qwQHUy6BCSwSMbWwbL/M210008OLfeqz56sIbynA7yRTuRP
bVFsorRca1yHSWn+tj70WbdxIG9hOcVKCa+RrcFCNcOpLGnAm6gKRtPCQ9JCwvXST4I9BDT7lrcJ
IwGMtDIZ9jUPTj7LS2h51yiYnhxJtsr1/sLM/+kYdTBud2+yZ15ENYPAeJIKTltkAn2T3jgAjCXE
aNBHD+YQXhgCLs3X/xnVeLMwvVI2cp47foJ5CDclTjkdjkt14zZKCSZQn4iDO4IJWwWXjD9ThAGz
vfEG0nqvicYXCmGkD/ZzOt5FwAChb6rj0HrXrhBX0I1fCfM3n3t26cRnw2kuaeUbS8kNlpLhIsPo
4PUgUFW1D1LjxTF5ZEL6b2PSXwBLVgNa4yplkwq5xmDap1soSahML7duawBCm6ceRnzwgu/Z3Vsh
JKR0QYJZepa0NUbHEdtAoGMAsWzO2KvUiRhijGKRv80eE3Xfp0MFK7/BEoTlYOsFKeINNCotOouB
BhUHvTG/Mz49TyVSVDIwBRsv1eDspmx6H03xrsbkCVVnE8XDZaqHrVmA6aJJkb42nMIgw7wp5ubO
hQ9jLdxWRSsfaLSULgHmN+LNbRddIcZf5APy3JaZC2KzRwralLmIHyGCVQu2EYp84safoAvKzaSm
+hGPRUjTE8YFx8YPKfG+nz24BWsT2/bTDOvjgkSxhL3G5BNvrfqxS4zkM+v2L+14NqNkm5xLJnu1
CYdk+lSS/JfdKRaPyluiuLnTQNeYW2c7CxZ4tyLC74FeuRSpck/Ax+TjYHrmeyiigCL52lYE4Cbw
AiEGqgrgCG4q3oLQtYgm9NNdFkzvqSiXLrI2URrsvRO8QE72M7cnnwwb9/PGQfqpjTW0vbVOxzdy
FzuNbzQiXG+27aOKbxZ93Z00H03so7NTHU2f2OPwkZWMHroF+ovhRywNSZDB+WdjAOdn0Cs/Zh6D
7xsMBTtQsBqAWC5ObK5uWMb85pMLDZZscSBWzLzf3s2aF7ZFgcCAkecSHHG+8ntz1eXIfL6zocnw
saBPXJqUDFb5mxEmZyJ1J5Hlxz4Aocw73BkD5y73nMjxXz4Aj2rEU88bFnqvlQpPsWZsN7BeQpil
JnA3tX9NOm8L0BDMz5hF0IaIKtUGVFf336zhB5djbMM+mTX/XHwLmf8Gv3JnQnnxXOcVS9am8dvf
2ZoulchvYUUeb4639GndaaHbLGIZif+D23Uo/+FVD3+VGR8aqwUkMq6t+op9Ze3OFEqUVKOXPqdJ
BuUrzGHniUJlTJorFQz0+UCSruRaJXfoJSh9NIxW5daJCda5/gUv5pqBE1azMb3aRv7q6sY9BT0b
imF6yZkY9y5Jpo8UoO1rn1HOWlXmYnAhOkhsAQWZwHA7TVe7nK/C0eckBiswYGrleXSSeyWxBzvZ
u8AOcE6aNKFBNMqv+KK6fRCZJk9PyFWPcQVmsrG5KZx2CO3Z9xBnvz4gIhA8IwNomwM/AezVMNKy
BsPCuCe667/nPo8Yz/fnoYiPsxTTuU7tbotn85FrPG/r8pHIyEkA69YvdaSHL1U2X3bT/9ijd69r
0LNRx6xjComwYZGVg/hF5iTQ1YNMsEwa5SS3XKsk7Ox5bfaiw0zv7R4aVUQBxZKJU0F/Z4Ry9FxI
4LVqcV4qJfsH3/CjF9wgxj81DPJkdvmbdtz0Qxk4Sth6y3OUUak0FzYgVVsCQGTRd8xEb/Kokqe2
LX+os3q2jQqviXKzYxKP8pWZ9i9M7v8yM/MBeCZQLv2AJmRazpqS8D9JqeKEEjyca47hxyovCsjp
5IMY/sh/xtCnSKohHPB5oQuzTSaY4cn7V9MIerpyR2TNAIg9PobvMqb5Ha7AmX2zWkPQ+4MoLt+5
R/C7Z6W6dGr+yeLxLy7JK6vqtXAopmJ5wJ42cp7lVdwbWPcO+dgZn7OO3IOMdUOVVtpelW6GWx35
lCJ3drwuazT7xGZrLMsJb1no/0DPIyQWe9xFOFRMyNlUDGQSDGEpSAZJ062fCtW0jw5Q5nVecr2L
SrA/VT/GV3pd4n0oYQeJ9KTLGc1BL4AxWVjTV66KX7Oy3Me0q+tL4g+3wREO9oM0/1POwGo1WjUD
Qwfnvu6ZyTkhYQlpYeecE55818WCMutwiVngwym1hTtjoE8SwjHyVFmeJV8b2yHTsnJmxfBKkDaA
mJod/V8dozKfWamV6B12bptUuNW8MmeRW+oXAf/rGrHY9/OI2GYoHmctFLFs/2gFVrUtIGg+J63d
HT2f8jZE3nucCLomQlAK/BpvpI5em3n47HzCOG1gW0+uSURQgALhONp328RvOvJnojvXSQ7Yw2ry
6RoCJd5FU3QmTI0jBbYEWPduvqpKtBtssl+e4WYPk2cCxY3M5FX5bszj1SbU0NnveuGHd3M9fdRz
VsPXY7kEU4A3KZipgySGxAEymK9Wg4ssM7m6Tw4G1dHnAaoioN1ucHaa3Iacn5Hn7ZwXGL6MObWA
6pZTsi3Duflqi4Qjx4SyMHmB86Jm0mAQN2cERv85apdhjw+f06Qj6mjNTHbEyKXOMiZvje9oWTKJ
S2jkn9rGmkKRPQACMKn7iMDWpi6oqJVDYxHYAJ5fW8PdxE9C16Xq2v8CDzcM5KBiiUDXhPpt/RJy
NDwURlRtqXX8BqzuU3aiof2knH87T3vbyM7jFVnnCbGOS6MbKi5GceTs28rJr9Wkop2yGhc/XPkv
hDsLu15RsTT3LMlRzhHdr/tHqREJZ7eJt2aahXcf0uLWGmnEjA3csoq2ghVf7SaVrr+qzfZTtsWj
XyDgFTa5eCAl3cGzBwcqppBnK7PyfWrhigs8mwy+Vlhz4gSeuWYKEY8AVfvU/deK0Dkkzaw/8rno
8CrXn54UO9gc5z7PmH+lvJmWf+kH/Wk4yP1ZyEywNEgfp7CgjsqiB7IxcaL00AZXiGuPRpEw0vLL
P2+GGj4ALVsxfrYeZNW9tNiLDlmVHPFvcT0ijA5UDL6ICrvnYcZRjBD1i+fwo9L1h2OoF66qdwYG
9qpE28EcDw6qn+gPN1MJsJPE0+AsIOAurH8gbubIfDEEvm5hGtTTvMlszqRNMdIa2oMehOqndwKQ
CdKE4ewEvx/YIm68Hb2MpiKzW0eET/pMnXqRUZi4HJ9xlK/KvI4vAif2iqug+20HDiSdqYEZMNPx
AyXL3mKjYpBqtYwfxnc+pWvlYCXtbXz2fi4IDZU5TlDR+P9Jg+rdwFo2RYUmP0+uPvntjFslTeKT
tKZ/LBvBytT8dFDrjI+GPZlAe7F2xohwV1WuKT+6Mwl50yBA1opnG/jA9MkFkOFvMX22Rim34YSs
EiNDncKI+4ftcOvNl6bCDJXaR29ZixHaxhTTWGtCsd3OhbqhaZq7kJoNnkjB7LJ2jqXn5FtjZONB
pZK4wSxO2SU9RhFWAgqMyKIo9dbHw3xwhDhyBuMpaacHrBYVWWVolVUzM8ErwZg33RPup0vM8XyP
4707tAn+TyXDmqdCGLsg5zRH8wVn0WTIgWhzUvLN2NqxZrgXitaHXdv4CsjAHIpjUQblJQ17e1+O
nUcNRoa1oKom0N6Yco5ZTHg3MW2cfga/4I0eI7Yhkm8dwX4yoq5/QGkb6SyTjMd8GFDYr7xy57mE
0OoyJ1SCs2LX+25w8uZy3oZmwojYMs+e8qnw9MeQrE6EdQA3u7Xoxt/usPjJw/THypiYsUb1W6vO
nZ2rmmkPx5mvnI5wmPwONlfSGTwbcdc8Gy7BQxthJ/PGJ0leBYJPwQCuy8GEpaYQD5ly3N/KzfUR
72u7JrFCUCud8w3XVvIQ4yDwLPnZca6m+NkK5v+qLiFWiFv0Zejn6CZNzcZUL1etqAtMVgtcwhAg
473mpsWpn1SFNkzO6T4dW14sMdZ4Q/8hRlp9S13Q0RF27p8j2h/LTqJ90gTwaihzWdGkDNcT9hqX
G0sxfE2ys+NDW8kK/jaJcTLRdlVvJ5Wi2NnpEJ3ShnZWqXOxq6B9rRJaXrZEKuJXWTWgGROXUJ3l
v0WRQ3kV0Aeba9xiDJqyYG+kIPLhjVOLwUpCs9nOzGHhxuwWXB6T96YrYZmXPZG+Am8nodHPXpt0
gBue+9rbiim0b6IIc+lbKa+KOaGBueqABs6B/qLmjZuhbok8yBDfP4TyrdROuQHISb1aX3Yna/A/
ZRX0X04Ftl3Z8j+XUTLlH+7dDNXHBL5pxQnuFXuyC8QM4qYzpmwpGMivlMAiodEltBo7stVMtZ0D
6TbjsQ31r7VQn3NXJUf+rFsXxjdaIZncCKZ+NjH6O9fQZiez6EAj3bdSyGl9DxwjcSxAhFnEi0Ju
OOyt7C/Ow/EoiuDuItkCK2JoIADP04k1DXdaPoHfAm865sFInlsBUqjgh+PwtR/6pv0oTAuKWA/Q
pwBdwUPyLeOBKRMXWJx8AsY8HRobbNxvah6hqsZ6wFvhYE4dmeRT9VZDjbCX9SwJXydfnZDUBixh
SXWocxrXSp+FwSvlw8gGnxdkVKaRGENZ64jVGAsFNhtG3Vm3m9LwlvreT0AxKT6EGXpxGrCSaot8
llS7UhT6gJJebrmogy4V1Kq1ffDsKitACKEJcay9gh1toGrHnoaP1mqeqFV1UfSEOo4zDUZpTiJL
kwrc1B5BvMypsBuPnAVLFRjbwh2BPTpN7X2qeEaqzdPwAiKYdxbw3Fvp1i3dR+p1HrRYTWMNVrYo
eDXDov5IB8jljL3HU8U392njUJoZsrLxBSET+rbkhGl2ZXkvXVgnFFHiaBrDM2A+wZpUMJivA2yV
TnCGsnpymbq/z1izgTg0XH/c/4i7UVHemg8sGJR7CLJqGZbIhn2V0xRKJx3Ck/9iBlwZM4D3R/iy
kA0imjCBzBanSMTfJt3gt3Emc2zX3R3DNrSjzkQNc/KXtK84e9gDLJ8hMBlyRPE/xxmCHYIEA6cl
pptWmU8eE6BKKqPszUOIo55r2EzWcOUC+G0FDNBjdj2gOotG0I+kcKoxOOVFVpKOko9Jlv4Ih6ON
N2pEvSRicNSEtY2rO0IVKKuK27XJ1mVAKVvbiev9wAj5VysLR+X0jOxXH4STjRtKG+DKssw96KH5
1ln0mXdTeIuKltYbq7vmSfuTuPZLEUd/Zl1Q+wPtLSC+s/bbjqRP/J/VynubmTczLykw6vMHDt6L
45wvjMHUY4655YjWyyNmyh2DcgZCufYpPq7ckwzlDxtPuCcujkWOw9gm8OFGNNn41qGk+9H8ZHvW
FfA+wekBHkbpvlW991F4YG+mDJDy4F2lN+Cmxva8aifc2bXn0ShgBLDcgqz4SiMCvBGDirjW8tfu
xXDkL0Ez1UgpNhsJKIOlyslN7JsRZv2+mIoaBplJ0N7NKRIy4+V2y9QFxaWuDoHVgv7OxrI4QWKQ
RwPq/mGaK8p2jTkluRpg5yYqme4nfOYJMtW6NQpQHbZNyNka0WYswg2i8seTVY6fZSn/oVn8xTb1
jQuexbYj47HnZOu2C8w1wezAtmZv/2+Vpo10b7g4O9yMCUuYyIJkMvkjs+8+0pzoJhGvYfJvalIP
WhLJrQVGNvwd//llc/o/EDe2ymdJTRtuHSACfdx8YUSJ1mPd0r9Y97cy9f7zCuo/bCckITZp/WSY
NfNQG2Ulq9y7sVR7xrWLRZxiuiMObeuZb5mLjO1GB1qLDhGs/nVP6wbG+wRfuG1266m0510xjuM9
xJXDmF3Ea8zmKBvKuAnlm7tubErKoXgPykx/YUMqX+O5wMuN3wXFhqZQO+zhkCpfH2NsvHoF2Th+
M9NOwTc2xImgsvXlp3BzXFWytStveu0HTE0ri57ETSib8TkgF7IyciYT3FWZb5rgtISQLE/jwtG1
JWBUKY3uMGbUkCHXOncMHPbWJYO1WRiAGwMgM5kMrCUw3pgGBiwusZFjMYwm7T6hbt9Ib404zslu
+xHu7IL52KouTft3xu/1kAwNyR84uUzltAMNUPQi5XOoAgOoON1DvmMY8EcQ9n6msNm7net+GVY1
8jY3T3VLDgY1s2HmI5cuNVa5RuEN8ZMyZlXpipl9ym0QjnnQ+HXwQoU33VMuo0QycchGWPipsCv6
u65nMoK6wKBZh3wfIrX7W0jDEBPH7BrVVPaZU2je8YZSlBEasGumkjDpmBjPsqPKObHyivImJpbZ
HLVsJb3eMT9mntF5BNioE1gz6n9p6F/YOraEUORw3xEtzH8jBvUHU7jeo2EY27LvWVg0dhafeUSD
9Qz7oP84+emhcJqzML23tmiBBTb4cW0xq31iQiCA2cgnF4NNaFx4ONy/uS3XZboZFg57vty7c4k9
onZHaD+uPjbUFvCaUqmaiEvndMEepd3aY3d74IqfP8fc3jdDDoQyD6bX0VMaEyAdLby9GydI5WGQ
dn6y1bLcEMEmqlQi5bogYFfKl/95kpKXvlxEcguzj/ax2KdqOHukIagXwESmvSRkfA2207XFL6Wg
8gIbm0YUColgM1tXtzGDfaWFeEEf5f0UYjc7OAdLMqonsknzLY67T8OO3wuDrIUiXYJOz6KA+mM8
Uag77nKBrJAhfa1yoPoMXW1YznZHU2xIOMR22e0GHc2bsNE2bUmkhgjHJODbwz9D0mjheIZ34fWn
ryCC6+gl/odCYmbIQv8K8oi6NlCCiSXyJ5TO/J4EzI/4FnGxTWF3yZiBIIoU/42Veg6Ec++qxERm
yjOS64lxdsMQmcNuDZzbfoznx6vOk91+DZYr8REBR+eD7SAKR9+ZJnhfh+1PpNNq0wQjPajM1J46
qcuLo/yFMCGKc+TI5mCmJhhTF0NKalgtAxEHeJbB+Luf027faS1c1E7XPA+tme+UnVMY7BbTrjIm
/dKQx9w2qBTrouAaWXXgdxMsfbEzAUTyW7L0FRYNo8upZRqH/Cyy9kgBSZ3gP4qdi217oBsiIexb
1XcWKJkSqVCmHIBJaHafgVW3N7eQ5VLB4W+1Aw2jCMueuXmYHcxSeh/CcEnT2LX5WGZGc8J3WxzG
tGmPBWgi4n2DWuccaXEz4FvrYtd/rKNcQXksvXuSGN2LZ4r8GNCEumc6Em4dLRUdoln0ygGy27Mb
c1TBNW/iVGi79mNyYNOluCZhiQSU+44NHgXRlPugtJjqEtk5dDpeNh6NEQIpe9tSXxbIjNrguf4t
msjY1RJ4yRQiURo2H/e4nFTJdaunpB4XKYsnjUtwfpkqMWK/IZlp03i8Kerwo9UgiVKXxBc/gjii
joCNKAhGZflMPDEuXwo/VNt4mt96WT4lmVFB3nEDQAQNvYPMx0h62EgBfTFtmSO6m2Kg4qpqkQJz
AqyTh6d0yvRGGW2AuxOqPGDM50m5X/2AmYuyPDIMhAwhBvW3flTHye9+zFg169ZRj3XFRWRQ1QZq
cPpWt4Z/CzwiQGE7YABVTcOCBn61RbTeG6a1cEYxkPDkMys1G/2d9dh6wLgjJVlJugvZO6AwEcQj
6NTtsiE2tq1qol3OvXnhDcUgWAJ9aWa7vMvenR5a2gdcfDVc+ImpGrBaRkc41FXa1UOqQv+eUY3B
6TBUzj86UThTSHpfCEHg1f4jWVv/sEcCJ1R4fHZhT3cNGWzLfVFDjN8rIDdmbHugNy1w3WlG3DH8
7AU7aMSktCEvRCctIU44pFX3OtMrtneIIh2CYHwR4ewAjp6Lu203KawYSoL2ZW38P1HiHNhJhq2s
qvDMdc0FWWIEV9PGUhb7qbtJu/5Rk/hbV4wGTnhR0kMw9jMbSE8BYkxONkBuXlmtWb41oiY1Z3gd
3z5uAWnwjdEcg66DofMxk0GwzU0wwl4Bft5IkGHdlhNCWBpkYFzeXt+WzOkMxvuxDYTVCmprW1nC
vBkDU2y6JOKDSgYAcuwWzi8VM91b2zp/hVI8rV3cnUcjWfQORGrlN/2mST17rflEd44RUBGc59TU
QYZAEIrafG+HXvVIFIlMcIsRlsN1QmBKR0RdnehY0WewMQs2QH7X9ziKMmYZsjsL8K0EtKor9o1g
ZajIPNkyhdnlWt4usNh1G7OlHzdBj/J972UU/UUop/vNDS96zCepXpsmh5ZpNBZclYx+WpyBEbYt
mDlkrCkhjscw2oZIeIoPlnhD1bMWErKSe6TaCLakfKD6Tu6ymi4NgxvuNaoaC4pL65xFTQAsTn2g
HUF264VDOp26Hhxw4bqv4hcsundSdEw9QRNQuZHFfFWGSZNhreZLWNnNSrj1bzxWf7ZfhRc66a8T
9QF3XJPTmoNutvVAigPk6A5h2jwEIcFjwWx2azYCq9OUxgywZrW1hT/RLWoS9LUwUmXocxvG//qQ
jTDwLeaAmxkQ842mP2MRra0cxpPZniI34WrQ2aexDV4ZS0AYSRMPsw+Nh3wuN/zs37ZAbUhaMz3G
YfpcpbZ85zKBu3+h19QirI5t3lurhgEsx0V/ZzRArQPqqVgPvGA71+obJj+13I7YjoxS3lGEor3w
mmZP5IoUnYfUrgj1lt6SaKuL5tMXjkG5ueGc08j7g8uV7FiZL5QU/6S5Zx38uQM0Cb7nr3KDXx5T
7qTiSsNBtLcG+uFlnX3pAPGcy41JfGvu9lmUDAc+l2rvID9SNOcWBx7WAf2HGS44K7X2fJ8ZacNS
iito2jgUMWxyCWOimYBvCyjdrqN38IuqvTEE7WaspuDNiTuqs3qc4IOpDHLdjfmc1IIMA/sYBuQm
L5603z9lRcBLwPJMwKI4aBcEi2FlX22b/IOAmZHCY3FhONNsysKl1omOnte+cnEL9Lo8xVMtzjqs
XVrj4GFlEnw++I9fL3LdfRWjotLrU5/GSXebHIF8uRu1G93gjumpH7645AP3ZchrmSyg2m6M1D1x
5pLTufNV4Qg42ilxgDqDgDuYOedBU+wtmWdnQ8UmgC0Q8eFEHKxQ7/S8krYZMxI7U2GdXfq5NlOg
vHM5REzxQk1PuI99NqmGHrJLvpUtL5spUas5lkLnruRFIscT+vYORdg+OzLocWpmn3Ii4TD0VbUh
sPUc+oHYqIJr65Rlb5lqAEB71fcoyq8aRBvXr/jJdWtACxkKq7vQbJIfiBPdWkUgbvuRfi03Fb+D
H//ZBnRAJnuPsQ7gcwFyfzY0euhcE40D2RXuU6DS4OCh8/VzTTMO7ScUJowfnANfAFx9iqFT+xi/
K8M+qCQJigsTAcYUMUIdWoOodwKy4tHB17yiohed30fs7zz/nMrFB8/0+lAG2PrMucIAmLXBQ1kn
ZLIimC+m1uGuaWJw0lAajIJrTO7c7MhGcrVjLLON857i+bcFzl6AQ9gqctLxIz1wZHu/UP1xQ6KH
DLkC+l17oBibeg+K4qEah29yVABGQExT4MiUqijbH925fKTMcTA/98c8zbau7b96hRanwBX8WT2y
ZStw2ksqBUWwGMKuyOriUIvFiN/43iaY+TaLMXuL0B0/1RRWzGYx9HvE69Zz5z+Fre1zmcrsn3R2
nn2qoV44Xah3yoC8negR5Se6ibY4VxrWTKq7By+4JipvNuBYqI0IxRtzIfKHduVvuBbgy2gy/2WW
zntIyGMlQprLrQEzTarT/By33FK1r3nimMFcTAf7ZWKyYtpOV1xEOjxSVMGBAV1JskLjr1S4FWGd
zFX7W/itPioGJjs/rYHkSZPbdWP8w06xYIJhQaBF4rRJ4awFPM+EI4kpBybFvh1Wod6dL7EKsf0k
cLuk+9rR7G3YzfDgmEgVgRlT2Wt3r9CW3lXigP7w+T25Yc+72Q/Gi2wXii7Eg11aTO2KXo/v3i6e
IjcFTFRyJNBCDofcUMTpNC5vewbNS9mEjr2T5yKXYtlPdnMZfNMlzYSSgwF3DQxw5ciI2+CovNaa
8z4XXz6GcshfOLUiYcRk7dKxPtHqEp+aLn6HiPtfacDIsUzxTC2Q+cy5g6A+lQp0B0CtsbAmO20z
PftC/pdzoqLHhL1tCuyln1n3n9WIrBt2MSpsQvMUNV42j7skQF1L2Igp+RHCH5hhEgN1K82NLSsy
03u3Ne9KkngZDaPS7NP1sCkUpwj8ItmTFvAmw7l3QETWQIrMp7RGxwadsR2G/r0uo4MTus9cZOj6
njLnPKYE4fq2SDceEZRHmelfd8Lw4tmlXBuGz6Df+WlKjvTCpKqjYZDhpurVbEMbPrhLPCfjPp/5
nkdssArXaQGMZi4uAfkLHH3507T0DhVGNeDaqnoGcyhc2lPnrKyPtcziHXLErugbY8toMN9BXR5X
UQs0zl5qSlUWney4AH8Ya4hcKaIC5ov3qSu+Aaxsc88Lnlyv+lePMwanEG3mpLyEisgYEXryMVvo
MSmOogIEMOtuPlR+CEDMH4v6iUs+s8w2yamiMIfvwY+aq0WhOGZkUX/VAiWdFb34N9dovVkI1Zib
ENYeP/nrsRTBtgEplWVlu1HU9fCaFc0hIV+zowuUc0Fe+mcu6P1B1HV9tCB10VaHZbgorA+TEw4F
isVfF5cRnBp8jrkZWW+jmIKPmLHUesoJgrROnR0Gu3EeuKJTmJhTQVFFuPnyMDbg8nkGM9PGvCWJ
jXHU7MJPh7GeFeoXx1vY5DUtglENNnY0phqwG5esESn3AH6ECu26SbZI9+5GR/ZD5HQfTlLcM3Su
9f84Oo/l2HEliH4RIwiCdtveqVve3A1DlqC3oPv6OZztxMx7kroJorIyT1pYus9DHZGBS0b/MJIG
2qYxHLzYTrxzx8+2Ga1A0BPsQBrm1AFs8WugTWxYORaHwMrLc+WzhS4U77pUhx9a00gjYxPnd0p5
ep5RRcPnIPyG7kOT5WNOHn1F04996yk5gWjTiIOVdJ/lnDqnGCcYQQ/nardtgTxjli/s0c6CfSbX
uS55krE/XlPBBVp1gTrkyi6x+5A/Fha7yM4O5C4eW4JeibzJIh7O0dT6+xHOKf0v3icPMKzHEPWy
IxfUh/JmeeqAAv8pR/8Rk/ajZ0U/jUFwr56tAjkW8I850/y2DP5ZRwzCysOvUVM7o9Ja3AZoaUfT
Gx8ZoL+ZV8eNnBI8+47cUtBiHAXmqa2au4MZqGusOHbQppOL4aa/M1+ZnWmVQMeLXJ8w5uDJS1ty
7EhOeKHxpg4wyxW80jftWvKmjJj+MOa4Lkq6TWRnwS1h/c35INLHdnHJITdikRHk0iMu7bXVd/Qz
RaCfeigedzQj8lJVYHPrhm08mQ4qE5IX4ZgPdmTfp1j8t7BHnFU5hMfRApnrQ9kCssI+NHKlcWAj
SNOz316s2n6ek+Et9Dmo2mGOjzjssB1C7uaNO+6rwOY7E0puUDW3jryrtmNQPFFiT58IBuJl74qy
ZfF+GpZrcpV5X34ZeqzJ1YnqvqVojKitjvDsm6xvq7qj1BfLSBCKZ7sLz246nsqK9X+X0WWAMJat
2hAjxxCR/xd0SQWeT9tg7Hsnw/e7tTXUN8xYAm1i2rPOvAwIWNQxEvtuh+5JBqm9HYAlrAsnfu/N
5slNy+ni1QH0GK/9sUqDnMRiWEXnTPbFjCTXVd1f2bNhmkwLNAGrY8RZUNQl/u11NwUU+YRqvA3u
sG/HeLqU0fSQTPIDgyDqZ4jHwHOBBaaF5tFNAI5HEMeRbTtW9s6j45YviWc+qhJDNYcdDEjtPfGN
wV7hVdWNWZgRg4sa+i5uEDCxJqHNgX8G2GAjWp9rXOP9g5p6MRDX12k1bce+ZkCtqmEdGqU8aDkd
TXKzq9jp0BSxCp/TilDwOGLFxIG0LAxZ6Ecmg2Mj32uWnPya5ZuAarLgR+L1VBveIW04ngsoAyvm
eBp8UKlX7NwWBdA+jqn9knYN1LqcK1djwQuKgSltggy11V3MDFn1UUIyQKy1mBvi9gG8NzIBYbKA
LyRri5mANDn5fbYYgrxEftuOwDLTN8AkTOddN8W3IK+9zmyOGV9G+0rXj+w03l05452eM3OdOMUZ
0D25oGHadBlWw7nwLAjvGItC4uDSHVPaddCG3MC4G+32q8yCK7sRHLWiuTTzgLswHW+l3+VXt6RN
lDYQNmmsrWmO/DeE+UcZilslQMvI2ecQTvOTEQIRJfFhbVnxI1x15DsJwEA9nzXfI9//Ha3mGqUx
/yQC99Qr8KW9HPd5ZBekSOqDw9WEdg7qOZzmW3rpc8K6hzJ48dt3Em1TfLFZJfU4O7wGNbixsGHW
kGb0Wpk2bjyDQqbcalg5zMMrmLI7urE/Wp98VD2yPVysUf0UuYfGrV5m6ESIgNwEckXBsk3TiEuV
oqu6eqsn/0DFBrxdiyOxjYMticv7RmFehxZ/qpR4nmujvkOahiJI/ZngG8mDefY981+hyTjm0XCL
iTM47gRKGHMbUUk4q9BzsAF5bDjwWYyNzhgPY7ihoVvulaDWB8ODoPeAe1plDrfKUB/x0Lw2bgQR
MsYTkIz6r8r0m+uJJz+an4GgvZJ0vpA3yDdA5Z6MGVNs76MlzuXkHHLhs7kIY3k0HH1tYnffWOoz
0AXPoVd3R6k6OquE9Rwt/iuMnWhDTfyHSEl5hwFd2+NW/mtyPvKw5ewVXD/iomFHBDFMfafa9rtq
4jfO2c/B4qI+lznSNOz1lBYZG9X3ECug6xz1hE94gHTC/7PADUi+izLl3nxjWgo3SZ1pOkh6+scz
r7wmcWTgeaFGU7FHPkbIz6eafNOG+BfF1SkbDa/pJkzY4opcdtfY+tOc4iccsLRQaG+buu68zZtI
bAPSQGuMuFvf945+Ysf3pW26Jwn3aU8eB15/wNaxwA1MT2Ya7NkVtBjONUOMNb0BMP4TGkaRKI9T
Gxn7Gfb7gbiRuxazQkVCirT75YyHHXoKE4+ocOlqlqjOj9m3SCGO+9JgmGec7pKN6wf/KpSrW18Y
LwX+m006iB9NehyrT/akcQ3fAon/wc4BPs6T/d4phBr8sdNbp5JXMGEogGnuAtmH/ydJI1Rhcg5x
Pm74bbEPKmIn7IM5t1IfdV2NQbvKSqf8jfAYUWvDom9Wd4mY7LPwi7sa/Z7vbHeq3EEefVbJTGu0
uQ0dXg1Pj/rVjvPDlMNiikN5GjxJZ9dSV7h8hNYovHXfmRBAVLtll0nNIlhcd/Ke7K7+oluQ/jLV
VPdzVaOtdDRqYnxh1WzKi2mNu7inDmp06E4biEKvjFbB5hgc91L5uv3gInUIuqT6bjPdUGCvxode
eDj87FK+WbOmOUt68ynG+b7HVhx8cGbiC2yboXiahZHtYRGw32pqPEAx9QRFR7DPTewMIBHEzAg/
yw4qCmT/qqmf0dGotMOSiDqX2/jrXT6zqpHTLpM+PfKi899SQAh3LaQgKoAxIxiW+cDI3H6PlUbG
SxOr/OeOwtqmo/gecrPZ1KlF5reiTjUbXfvFVWF6DAa7+m1S7K2USDxTS2meGiSSFcPz/It+gOFi
ZHFTsQiAFOFg428y5X44ueVduO4DvuXvNG7CCSinU1ffFB4vtktIlQyIUDxL2gYHm7ivmqbnKCvT
s8cW4WI40n/A3w301SgJwZWmiDH+ROmnGNlKqFLC2q9BXuSWDm624su+spwRYYxVOgqhp0xcebrV
v25mkb8I+6YcTkyC3FZl/5No6T0VCeNYP4wuth8qiksdzzi+yEwlcOHQmdgJaSJbqM2UzvLFFKDQ
MIq5CbfgEWJbswi5kUwtjLmYQ0RcUUVRNTzr3mIJt3OLluZseqDsMPrHC8TDbcsCrKBWMpV03Hjs
d3cmdX+qZB1mm1EDhKog+mgbG1apkL7jBrnNeJCs+u+tpTS39yY6Oavq4OfekpszFMSKXDt3zWTi
b4yWUnhT/MkW80VhOz5WoGnnO80NS4q1CmaDuX0gG7DKK6YBRsWZRKcWetdQzbhhnPGXOsocuCoB
iV2pwFYFbczgHuCm4e49JerWFgbDqYrnrR1l44r3d8mfF7EvgEJGcImkOpka3urPBqTISOYkpFGb
zmnEToHzxQAhVqSrSU6s3/PgJfIC/TlNBbeVmNverJadcB2fpmp+7Yj1Ezs+Fn6AXh8F6IJz81HQ
14rbur4r/fytiVz/GAYq+NCRYM6xCQrcU2uLxw7NlyNYqPhHtsQaZdqF7Lyb9AhFkKkByg8FjU5p
kBiRP+AqMXQ6FqbVIVsNLe1+rQq/W0d3jyNeYUqP6Ppdi3bMDyZcMf2ZgcSECjuVMKO9Oh/KfRFI
gIIav9hT10yKy0l9n4KB42bb5ZtKcwJD9yCqOdMJMORjsu07aiSLNg3wD2Z3QedaG9Al+0ZFMFgV
uWA2/ZTlRNa19F3QvQ28eLuDISpL586MbXiKuYHcH98ym/ljqCA9NpZ8sZSJHVulyuC1SyEK5jtw
bBbrO66+LevoxiINiF1r1LxMsvYtjzum3BZpEvxA1TBjaEXaE7hey6cE8d9pWZR0LmRe260bYp9t
+gWF4wKMFBnYNcUjG53peWxCjZ3R/erN4I2ADSbIgLGJBaReyA8DAUo24jbbFIC9pruButAgN9vv
djUciwL3Wu3XT7WFTqn5JHgg8/YgehiMxLwHctJEdWuJ52S2sbvZA8vDiL81oJuAtF7G8AzTIPCW
MBI0c6ejQJ5tSktMDX1AHSK+J4apyH4GU7uJEB8QioAJ+PgMt7qqAQYSXYJHH1Y7rbPnJu5uAGgm
yneJuYbMzpRJ8BIlEPXQh9wy/EW0maoMF+kwcIWw8Q+1BtsETq4K9heJ1eQYzeKWGT3RBnxfbUYU
Lm3Lr1I09AF53mPBOQse+FxkLmXPycC3zC7bpQdpWUolX5rpeO1X1S9bPbFRFi/VhvYEZU39bRiy
zzTL/jAybbVwuT1h/cZMGuvZ6tZQjgs8WqakLbeaa0JmaJvzpxU3SQAY1pohJ1QO88CYEpViZqj9
p5TR2N4GSY4rMWix7m5xvE1PkFcQcWuZ23coJjQkccJWb26iaZLy7S7AGYVPvL2fzbwBI5OZwzu2
u5awL7DJBLdSMmAWLPiCJ4GkcCCn2Q3Ogp1N7Nbwna37moOrFurJVNq7F078M0r5Uo3dPUOMw4vX
drDr8Iq2KtzrVZDBjPV/uph1R+/Z2SeBA5w9XfYqC39YV4bIz+ZkLzc0TLDRMijaLcuKDNllPcPH
vjq1M74GXISOAAFwcnVM16iXCElFaHwVZk9KQJKl248W2TDCyyVwNlaZR0IaEa1HdESjQI0GtfAD
VSVshDz2tvRgNTe3YedIrjbZaKiGKyICVDTGOE/xVsbvgIazT2nR44230iSii8vDx32wyhMMfnGA
e8PxyDcnssoerayArFDW9j/2YSn1cJpfPKS1T4Y2QDOn5OBHsWEIM6oM/mlkhSuHtf6O+1oCvDov
7yR/gR9ug+LXa1pvT930vKNeKfpNpTt9D2EQ3YsRt0bm0E3MXtzZ+7VPfgdphEpwFlY8bYMbbGUa
ZXcxbsCPjhDLA6JO/eQMolvbKmfL65VeQZUJdrlhJ5ivX3xrpvQQ0bHZ+bTJAx5WbvNQ5FX7PKmg
uPksAvFDDMShnK5MH0OOmDc+weZmynh5B7UICnVqOLtKWTiaSjOn7SH0eOFUCTeLuptBxetMWLfZ
7fCmVfQFW6vcAqwwd3Pdb8RC9sytwDqBu6CoeJwB8OeOwd6ogdKt0vY0EzJYaW1wFGW+wq4Gu9Hp
MTxVerAZ5Zvo7PNHhDvH9BoOQbRz4MeuuiL+KPsKNssCY4/yha++DFKuHrO1SmEWFdr0zl4N2y0e
EJSTuNR7Kfw7QfgGORE5fxYJE0YhX4aK5tSEZZzMeo3nGAFINz0ZKYlfPEYfrVxFJ4FCSEx6hvws
GYOVP3LIeQbXAECDC9oct8WgqmPtAsCQC7EvF/ZAeQw27+b/UdLN/D8Tj//GKaMHQPo08UXpG3QK
quMS6qLiuOSSbCz0RpalMamSmYeAVbfK15DbocROZUu/QVyhDXcPupgCzAwDOzmPjSZF7zjHw4p2
dm+m6juI7eCZMrjiX7EsroqlmsMb06+pmJ79lv2hLl6TfMhIs3T8eRxjiVk234WJDIAmE5GD5X6d
KwOUsMHD4XnZPcf4e+O2p2Qm5utPCrm47TGxW/mT6xevc16RMo+jbouXcrgEGYBgT/NQCqfbi04Z
6yDF+sn4pV4sS78OEX2lqA3rUYg3buual6NIo1NWEnZgQZnmR2GEbMw1g/WeAT27Bv5C4mrRK5Ku
9Hc6tQADZ31zAdEwrrXBuc2DWf3LsdzTPsvhMFj5j11G8GSn4SEkSoefVX+GIdJSPtvBPXDK+IFi
4nrTj8lzUsARY70EtXCJ6g7MOAdlD+HerPnV/Xjx5Zcjcrjr9fsI5sNaKX5WYbAHYgxhN14KlqmT
dY9R5mkOOkpqmrnZU8AcrHrZ/ZaF8VM4MGxcDz5nFPNd4w7ENSsLz6E/UaOlT7nHPd7LocAkg/WJ
awKhN8v/1TFxwcacrHUVzm/D6GCVq59Z7EAgsaO/HukbCHpO6frQW1cn6ZDMwPpu/do4lto1dpZh
PPsh/tnBZ3c5ygWvbFnxdg6qa+Q5C+Q5pcPCooeh5xDs8Kc6FnTiUfU/Ll2WQBbJdLoBWc24ZXI0
B+slZHfFdm94Dcf8mVooh8+NxbCTVn/53N7VIbqX72cPWEEahk5KPCnh3fftRInbyJxlY6ejeGyg
PwhnqvbEp7CD+jDhGye5rb4LUQJwF8IF31a8ggts9sJvB2JWeMSHgArAOiLYX4WIVrwtmKo9quY9
ZCk8zaRNy0b867yYqWmkjCv9S0OJax+32wkbJMziEDyHcIyrY5e3LiHlX/gueDyJiL4Amm1S/KlP
9Z8xhfBGWbJj6LECGJvT0S3T6Nh40V+me2BqpYYbCv7zoTR6sN6hnTD0D8Ohq6Fa5TMyloqz5Nxn
U3KINbowIFJgGmGloX3AmVx3psdHIIrgQHD/FEThuAJIbHEQNz7Or/zdqTsqEura2rPuE+j1RF3z
5n6OnOLqdd733PAM5L1ceAUBMnD956fMU3h13+OwvletZV4mlbvcoWruPnaFT3pluD1ew0Y3/7gd
ER53LeeHtIL3LwIqSQCd5Xo51MMWn8h0omoeOyjzMf20aXDPlIm6zrRKNlFIlljCO6Wor7uiLs3N
VCylKQlZh3ix0Ko2eKumaLFWougS3o6ubswA1BBoIGLkvuH3S69dXPX3yaCzy2DHT77Hh5Fhqzn6
Zv3RD4Vm5eqh2oUqWw9xkN0KV9bYtummJ25tftaKhhrLtdyH2Bs/jKLH/1Gzi6q7g+aUYTvLTwwD
jtYOHuVIemrTlSbCmhMMzOg9Ui034nmfRrxksm6oGciVex8MikwRdbMH0zCsV5fW8IOLT2CVx9XP
MCyM2cLxjn2Qf5dUQayhAT9URPzTJvhy2E5tuW5xTucS9TidsMtk/tq1m19slrg+7QZud5/VlzzF
Jh2MwMkQ1ppyKVNa5ppx6q01PhOF0jrjmalB2AFvMpaw8rxxKg5WMeWvlhwOKPoR4JM+f1CG5X4w
U5ebvm6mg0U29cEe27+uwqIb1HW9b2TEIlFVPshAWgg0F1YzJUplpLZac0P9YjxpV87o/kw1zeMx
37xtLI33xovjoyvdT5s9JlAAfz56fHe3I+aJzegGn3RVfXdRTN+Kh1rp4YZCZate3SaRl9zxh62j
l/t1Sxa0ieRwkp0f/yN9t7WiDvt9MDeboamGfZhNX4odFGGzqD4GbeHd2DicoZfS9uQZ4V6HSFet
qwRe88k7Z6lhrGzJkC+H6MvXDmZeZ3jHIv7g1L53qHm49nxiHsCvQpzCSGEFwjyOi/Sr7/0vFGh2
JRP9PUHblVdPOOyIDP89QOi6sXrvjrFRQwDTKvxVthqurtfiXRmGbsPt2l3T1t1z/ekVXIGB7puc
HUZMuGE3TP5FdoJH3KVzIcZBxpxqFC7ZPBpG+k3Mjwg+HcmkKiyyypYtwGHOJ4CgB0mxK8H8s7TG
h8Jw3oKgdNOjEbhiadMepL7nS3ALpmCf4EmiEA5W0qSe7HxhHhv7rEgutqGezVLeROqWm4gauSGG
hi4szhxdGjfFe3uVj0CIYdqPw/yIpIicj21Txa8WdSpuUfJis8k9+LhXHTD5S9AAFnmr0BCmGI6A
C6AhDNiGtHn/uBAsKnjqIMYiNGgRPKaz+ufP1kkuqOMZGaHmwc86mnAL8eOnPIowDNZlBhUbuq47
m9so6e+dKv4nUpJWqnnmSsdWrBhfqKU6jDmLOExhHMPldqZZVgKLxf1rnxzH3Kaleg909/k/ewaX
HPmzXidsNSMgprzYmDvVp57cFkOHRwwTPp0TmNeeXRVUDZ/STGle/ay8zFjWN/it0R5x4q0XS+x3
MYYMHKo/Oy5rzogX7AqjCFZD7iz7tq8IKBcYBv8hQ1Ku3U6Qa53knt7xW0d/dA8IH0HAXFVVN+69
fsAIIdn1vrML/mvc9JDH3OfmWX8QwN6XnTxVQfpRNP2zVeSHlKWFB38OSFD0ahGTTQVDbZ57x9wM
j0Pvv1pVDirZBAbUDxk8jDQZty6e3QOvXy4RXABWwpyMe1GGDxjbb7OjvycK6A5E2xI6y0bOcP3c
mp7kcyXPCML+3mlysXIk6ySIyX+QnaEJEgXb261trhzA5ms2T3t8LmIzOXG9Jamc7Ia4eiQRx78U
f3lp/kJDV7jDQcUvOHOjre6jknAGTVLQ91OSYGVChG6ijHxDWQ6NAd3kfkegc944oc8Yt27YMxVg
WPcfSqR58SEh53L8cVHq7ayqyKZR0uSh0Jkog37vHebM+oj7+d3pIaH0OEMMz/h1cx/x0q3+zCoK
twipcGA1fxNDTPCJ4+ZBN9Ffk0TPOvdYkwdvJl3C64UtJ8PlDcKTtrLpjk4GXBkBVrONNNljIuSR
6Z9J8hnFN6GIfDP1jMWpGJ7yhOUyf8En8GgGT4i5Nym4biZmEG4Er1HUkMprPqOYYDeBaH72EOvo
wC14bar2bNr6u+o8d0Xy8c/QRAScOnkeY97Mtl7snTEUsEm/OWJKd44zwvlk7NxAFceDQuhKoQwR
RUjuMLwXUG+40tKJ/FBOI3GEHMuJsC3WVsPy46T2E3FaANntTmfLxdkp230cI6iGle1sJ9ZMj2Rr
4VwE2btJeDHyS5QaMa8Np3krhX0VtrNz3KYiLNbfiMHexS0zF4xnuvkcNpg1p04ibPKaYUG5xkS8
o+y8o6frbdD1zD0m/LPuikXjSZIrJevxrixnmxn+STgWF9Z6QFPmkFPeYperRraGlnlj33mdZuNR
62JrcR0jn87PN74YIZyRPuRlxmn8j4xB/2hPLBkxCrO30QG/vDa2nsECUHQWqEORkbAtmpMU1XUa
EErt8VxL4CdD8UKS78nV+SY17AqIa4OHFTKHNYcHOgP1JnLS9tyK5DEsLSx+9ch7nruw0PPFrwq5
HtLmwusMH2NJrG1QV819wPAgzngLBSqJ5s+6gSHmG+FuaAEc5Gl1H5vxYxNYD+wCEaqxOOXo/fag
Hmla2Hp4N1eW7p/CxP/OteQDSn+oXfyJ2+4jB67QKnlP1ujWBrw8AhD1TkB5rkGOrKG8reF3lROq
LFdmHAnF2hcp/RTB2YRtwXf06iiM2lmWXEkaL8ZBVi5TZt75TLZ7yrA3A/zzrUfGrZ39m0utJS1f
WxUaT3Mi/L1yW77y5XelfTpnA8xRs8me2prOUtnnvCBFHzOIhPGwz/Lkz50BEurgiYvam+t6L6Y7
/ZJU2dHiba1xgMzreQRRaIbluyw73GxN8x3YTvs5ezHXOFCL/DLRPquFPEjY5ZtasvXoqkhdEVPl
UQ79K1i4XZ/h6WgFj6plRjfJXM57rYZbnuTPPSK7UxNm6Ae1pLHcCz2Q0Uaz/QXSEpwj2T56RsbK
XMbHBj14XXkBVfTKu/K7AYYsm28rogEgGX+9ia0eyN9mW7fer0nuhKTSY+LwH9vjmzOCX8eNdMCJ
si97c09x7JdpOIQmsm+ejcs4zhCw+OxyhMi1LIMHbar0kHZq29RybxCwIsr0Mrvha103X3EU+JQG
pi/uYF9dUUGTSPSdaRb0B3bTGb/pX4xRDo+DBcetrraW6F+mOf2CengLSSwsvTYIe9I7Awq5z+pp
4AabvMYMMrhl4mtG9GCK0EYKS7/xANLd4A/XxiyZ4SZ1rzqHphROX3pU/iVIJxj81TEtx2tNf69f
aHQzs380XXY4Yar/CXDaa0aCf6N0/rwAem8AR/kcEp1zTLyA2VydtJlT18V3alXbydvcUYvNNXGr
TN9fwRsbkJ9KTF9UC0RcFlvA7e3JcLHOdQUx6NiNECkUC5HxancGq7E4+ODDz1cm/ucYA7znV/c9
VweMHCOVwNgnPFgKvmXAXHOrdzAF9OkRbSoqg1eDsu6SPn3pEDkpfgAaBrjjAdz/WsYx0FALMm5x
iprxM5S0KTqueT/p4awseT9qlh6qOwA+/1mkUJrBOtwmTnkdjGSbt/2Ri8xGiOwr4vbLh14YpMJx
hwQWFRrgMbjQ0iyFvhAde3OkwqRpn6JRQL8fcE7o+pJMwXdaxtySJMHb4D2WLKjl9OT5FOBZQ3CI
/GTPN2S8jYGZHNxGGuuojcM1kM2veVy8fXZc73I+jB0IHmcVIKWvRZbneH0hl01et6tTjTOKC/Aw
Y8NLijuz9N9CUe9aOBKMIVx+mUQ3ILc3UvNHrcN5Y+NW3mLa2EVd8Vpn5UtO5/Q6DYoX30SedUp1
EgGEozp5w/KEjSpy4CYgeKX1vJvCEmIO1Sf2VOwIKFfbCpYdGJ0rZtHP1inX40S9qD8ZF1nx8CV9
fwVOh+bjefztYizOgshBkGl6HyDyA8O4hQjMXY8ZOaurM7DgbB36jjzXeXS2RwcVMpv3JIQ/yw47
BN4rKiD87CcK0m0/yjcrFxs2quF6wES2mmiFIuGrk53XiBdy+zicCj7Pzr+kwj5UAIZwzicnuy7U
XRTQjuZMYECMXAPS4D83POAnKKsQseadVwYbD1ivF/ML6JylSJbrtyHKtuGU8R5zKaAvfc6qzGkf
OInptlgKuFuiFJuhl2cJUWflSgE6qPYZJxfENMGOrPxJRojkfvuRxupIOO4snR6YuU+xUoexFy8U
BVaB6aagU3GzxVRiTw6rx5X0Jw7O9HNQ84uaNNESLkKrZOk8CIV1Dg1BitR/prv2OLeeOk7Aobsx
fJ8xxwCf1uEODwUW145aCKTmTRrnJ78Vf2nL67wIj11hvGVlLWkqxEabLvgYnfj8mCCrx969uQGT
NkzkwK0fgdgcA8N9x597Zi/74OGGWBf9/CJab4JBlTwLCB8Ft1rimydUPlwCwmPbVZSbEb+LLJQH
4LV/BrtEmnky7oQIjnbn1BvR9Ujh6piw188naiVUwCAWZw7O8to/43q62pX4DSzrZpflVzeT2g4J
FuZ5a68Hwz3wMrvYFXNNPjzPYSgO8/+XewBOc6U/8SnQdulPWFj5V6HlkpWn87W+1nLpf8HOiphk
buiYeKizghR9/hsyJA0J4kxL9rOIkqfedz8A2uCA7aPHIVHnQXE3C3Tz4rfdDuXzMcbPt2069mP4
Xn/4xrDvBRLrSnkSRfZiioRFg8dd0koaIIh0wE46Nvf+XMGUxh9jSIxCbL+LFZVqh7nPLl5Fn3OA
6ugxf/ZowUwO4eMMrJ0WF94IHV8Y/o6HOfF/8Zy+VjK9hIZzallbcMHDC2RVDIXQAjFFdPFr1eOA
ngaqe8F4oFY3BGYwfbOJChAHhThQZf4ts4htasqycOBain3UJoy5YacIQaW4BEI85P70FTnVlWaF
34rtHTNrvImxelsg2EXo3OFuwvJd5D9wJarVRMbMLaynxK9pYdYBJSeLMRoIVzfAbeWidx778iIS
5yIogpgLRkQnwdIa18cqoQt4avonrtoPgy8OdeU9RHYOH45bRArEYUgwqKb8r5bRSGWpTy1GE6uv
JvCOqaUenbQ/eRDJ9jS7MSHOyWckSn6EWJ7xMx5NmxRqEzn1eoSmvB6BXaXBVH03AQOdEkjcCBZn
DD79nRK0v2Ru/yVqtrDRAims80rugybFONvoM3uS37Ev3iBfkbMoe5/bijrJ1vXAGtlXwOX+2o6n
Py9rw3Pu2Xs7bZ8J+oOVTylYQEw3Tqxj1RrFkmI8g+tSN40nJ6YBUwVnGy27KywUX9oLYjiBK2Me
nzvR3RDCOW3a5GAbJZBOo/sz8TF1YbqD6XFAmngFIN6sEgOHHjPMR1yaV2uB+Ytl3ZIobztL+a/F
gqoVsV2sg5HT3htG98Jy7la5xkV7S9cAxYuNbr8gtf7WnY2Fye4prCaPD7TlwPdgWptG8GT64bij
wpmXa2xfQ/axImv+hIkjN6B3fDVU9S0wJ/IxeEIdHxmgSLI7nSyodQD6eXwa2uKrd3x/bZlVcCRW
0mCLUrzynDWf9iu2lN2g7V/t59nO1WW4g936kOVugz2XDF1E2JDZH108hte+Jj5Kx3HYQe6rOXy9
6rFXzQvuQWgOQ1TSUVI6GFTRYNgxbAbb4avLCUClwbxH7C3wzsEulvjed2Mm9mEeQKylmlvmxckj
XB8Ig0QBBUesLDacoOvR7X506qbbjgXSjsUxjCV4bvvaDHHteCD3IbnzpgYOVP0vii3vJPumK/VU
hsW1pZK5k3IvZ3NHYUKzSYMRvIL5bUlOcjWYP6lgi+L1ATBH3ewZT2/tAhw3vCPdlzPrE/LDQxLt
vRYLiRLxdrQ62AQkL7cmfsk1qM9h3cckavI5jHaDQ9DE4jmrIgoZpyY5oPW/xG1Kz+SY7HrT2iHC
vJeBczajbNNOw+uc0iZaigcryl8Ca/rlxfoSTNNXmlpYQ3vb2c8SGrOACapD+9KrbOs7/5+/RbEl
paPxx2LBCXsurkn1zOPFPaTryDz5BIT02YsqSMo16ZsUzoVlfSQFtDvMPVdy6bssD7nf0cKl0uKS
Ot5HYaZPvmWqE35/bn2Fus9SeWMn8dDZ0CF5WW07Xq6r2Td22Wjvw678Z3TcSC31p1znLlU2b8Z+
Pxf5ZUxNEDUEV4AAeJ99Rh8fWT5RcuuT2QP25Q0NUEfKOh7NPsBFZf22krf+mGFbWbwDws1OlvDe
w2k4DKK8OVlf8WJle2rS5ZvneXeAyrIpa4zUDhnZtOmeg7C54QbdwyWT7LH+4+xMliNHsiz7Kym5
LkhDoVAFUNLZCxtoE+fZuYG40+mY5xlf38eiN0ELE1KqdxWVmQECBqg+fe/ecxOmhAlQnJC219JF
B3srqm6ToHQpYvPWbCEOWe2hC4ufRlPdqlGh5cQ7RzQnGYGIiIfskqbzHzKzVr0fXw4t7BhHBw91
I8qFM5s//Iok8GMgKN3V1xTR7Dzq1z4W5U3Pt41nmVYSh1NKcmzaeM1IVEgFzU+LuQG9DEe9WYiV
uYM1cYC73gp/N4Q4LiO7TJZOUt3MdLrRprFFsVYdnExuurD+NXUa8aMWkKayUtFl4DwXgN1gNxqX
vWU9hjTlrDJcs4CEm1bDvibuQDGkY3jh3CL09leDiUsX4wJI+SqVy7QjCKKL/Qb9zJTSTMYm5Hrz
PjW1QkBWX3BGArJLD9J3w1+6KjeM6GcIY1V/NU39NTJ1g/xUjhiW59pH5+GzGdvmhdfDVS07685k
JLhTvgvfEnrHY6Wjg9nIX8YoD0Y2keSbg6jIJxbjsARJ5mQ1Mxt0pFN9SVlFwzZcaSx+epovlIGO
TlobBny/pjr8IFIlRuXFyhGDPHGxzC962sqgSZ/johx3Xu3ewDwhI53rJNa0DauJ5vQQ3HeJCdkA
CyylLtm8ujmGO8Nej31oDX5hHHLD30XjjNVAk2tERxcGanhr1uO9a3s7zyWKrC3Sg0+lv6xn7GlA
8V7CifZJ3Vv3CQT6tJjeXH++iTrrDb3zNsPHtCCzMF5OonkYEuPFsGlS2x2/KDG+4G00rkY/8H+Z
jKzQlsNNDdpjKisAL/R43bYGQ7nGqMvOjzGe4QOy0qogUDMVJIUM/i8ntjSZnEfDlsYKNvtA+GrH
+oFOmWyUwLpCuX8BVaRYFkeCOF6skbNZw2CkbptVX9gPE9SMVW2QQISo2kXwicq+fOA8DMiCR9eM
+ohU18FmLPUTuNo3VBGcPfUrzulftsg/3DnAwMp/vaJyl/UPBrM0MIlA9Uvvvk+DtzlDrNIRdaeP
r3Lht48EUDx5dFrJUiI/qnGg22PhWCUzcKh6LEljsP2L3mhpJXp/KpcB3RSitfA4P7oNrc+G0WPg
JpcgGlvc0YxRJD+RZbYj1ot274/kwDe0GfrcZRhcDnunYVYoZcoeX38gu0Gb07N3zR2HodIZsVBX
7QBaHjb7QNaSa1R3+cheN4YiXhFIsarMisxXP8YZpUrEUmg711Cw1mldPGvZ0UV1qvWgp99m07+M
2TgscjiblKBHEUENl7syWQwQq4glMg0ToZigZSCLjUzGP0JKABnEnUTgyq1J/womjPPxyBm66310
Q25EogYBZsuxREcym+mbEZq7xgf2DD9nytvnoQvBNPb5hsb0TaHMa9tuKUjN6UbZDi3/gt6vJhiC
Fv+VP1g0D3GG0H/maNTd2pWkLRF3vDpEEMbt8DJFEj97zwhPtsabrhkkQmRc0eXZVBYUAi/b5yBc
8d165BHm9r7qzT3x4eusmq84Hjz1echsnx0Tofa8sTABoGG9yysFdb4BlRng+JpT+085WnsMABN9
ifmKqR3QIEct4tx5QXCNWib0XoMgv5pp7RJNgQjIdC4rtw420PLfJFXMJLJ4qVvzSRQoLwU2Qxfp
JFk3wR42y3ac/ZekaOh4EZzhCLqn7r6DyrnoBj9YSa9ZgabDp5UQqOdX5I60FxRhvzGATayoHNGN
LFgPhbOpHVynbkvAbZ3qhxD5KcNG/h56sosZHg+0A7rw9FFrfkLm0jXd3qY3nz27elfx1N/7Ecm/
ZeddITgEBgn3Wps/MLRfTN24dTVnzdbw914l4RgzkYFvGqNooP9Vz4eCTA2kTIR4qRnYb9SVKx+9
3sJNk4+8dO+NtCeorhuugkb+cVrvgtyrLRkN1zbzmDbDjNwxCx36guDvjqyOXMzPpOxKHrT4LZLm
we768dK2sOK2plEuaj3JxyYqntuaJ6R6l3MGsAWKp2rJCf9O1zT1E8i5yul+E8f9Y4azg5PfYv6J
rMvkvbZaVqJwSGBhNeoWCvbOI+nJc/C3i879CDIm+/5MTCigfEP5L6PR30YEE9E/RaQxVjsCqx9o
7oWrKhWX0k1eEOQi056KN7cSD/zLJIzD5mdMTEZgkTpBJMRhYMeI9HRrK0a7lTNHUOqzF8vrPyQI
TpySI6BSeQTB5OodNDLOpuzQVsLYtwrZB5K5aj2K5JcZciqaLBgMMdNr5ILJLphomJcDWutgaBg0
uelLncWvjhUN9za+yovGi/xtUyF0cnI+PSunyxxMkBqtgezWozzsMqMXsQ0H9lyjzF8g5N+Ch7kZ
ooQuU1RNG9MKPM6KrbutZ7t9MzokhcduunCaiuOtmR6ChgfSCLinoJPfqdRx5UcAFiJPBkQwdM0a
orQBR6QUm7oB6jPFYtcN0D0KzKvXtDqLi0by1xpxx32NyBc1QUCXAQOCC/QtIMmnvPoZ2n6Iusd8
osMtr8BLVBubNNMRANv82JbCYC4qMZ4XmbC26aQko3CSMnfkn2TPIm7pR87OrwZnGggXtYdh5nO8
H4Z1iBT7FRq1dQCdN20dr61fSzU0dzW//T3BpR15mqJ6sPs53/SKoNp4aPCTefF1TPsKVhqJA6gb
HmxGzzdZn5eEHLmMVHFXc5oGksv7KQx8fDlSr6y/6QoqynQi/c3zmmzbc5TmiTnPmIa6e7fr/sDl
fR9Aymx6W4c7P+YkydDF2FuzUVwRLOavc9lufDV9EK2OXiDuXmQliVXlbEQaePiCswE3aYkleoZK
TjoovehKpU8dvE7E2TlOyvqxpLuCfwaYYw8eb1072FIKyC8iYt2K2lWSyte0mYpN26lgSWDGBu4r
s8DRFkeNYuWsWt3IfKmj4Ddpk80ewQUxWrZJ087yfJQunV3f9xXVjRtixQvTXF7a2LrXvgXdTCi/
3SUqN+8JMy9XrtNAf2Yk81yE3kw7lYzggTQYSnt26rqM53sjToCHpcWzCdhnoTPt0XTTHOBIbKpp
94XP/jze9LF89MkAI+WOhitCfqIQZU27pDWQ8Uqh4EPF1ECeRgCnaAHadfEORZvRTNOPbF4u+8Lo
P7CPw9hokVW0ET3jORnyy67U8ZPCqIxYpKfikcZNklHUhJ0pwFdkrzD82O7N6mBMkM3APIbYSol9
QGTHq5DRD+dU+l6rAUEFcEy6lp1/NeZsw0k+tJtpooRLk4AJaZvC6fXEzppiwAhNt+8FrZFqSHzM
Vv1G9AyU5tpAlaLnNzx1QHD66BpqALlCQv3yJaiQ0ZPzXjLax75jJtGmhLBwpdMOt7H7lJiRWjko
lzeDTw/eN0bGcvkwXGRzPyycIORQOtsWFb4mtcotn3QhDyZm9nWZNw9pk71hXJ2vwOA9lziYVtbs
ALG3YZmlwkyeZDRWF6PbRrdA+cz1UMO2KHGUbVOamRsn8sAS+7gebGX/UuCo144FzkP2tv8b3qC3
MQL4+w0z2gqMw7VjQwhqaKnRDqCpMUKEZEfnUXcp8eEh/4jCYI/H+NXMmsdimh8dWTwlleo3Rp1V
dG/jjpxPTv12rj26EERyBMl439RmtQq1vLacXlyLziQHKRJ44A1i0Joi3Rm1k2zNhhrQI2kBBzgF
YudM7FzZAAURsXSM/LEeNqhq/KXFNGfNuse8qKasSHxIT2E4gdvu7jNkIy55BlmAZlvHkYHInm0P
HVRGdq2G/xCWj0GgoHELamEM8t1dI9U9m3ayJiUoR59d3fD3Hs2ZVBTzcF+W6TYF37iUcbwz/Xyi
EGKw54PyPrjg05atAkHjlfROtDaRRAn0bFtp93KtzNbnH/u7DFDWOpNH1HaXEmujuxe6p9PVEBfz
NirSfllG/uPYuATGmiSATEcp/Ry3x8WGEWFe4favY2KN2TndFZtci3uv5fvsiKFdI+45Anhi42Vk
R6OKF8XlJGvmnQj2KZyI0ZrLe3ip9cHs8Z5gK38gmJczcS3sBa0P4voyCXnQwUJMwcWwrWMJ0py3
Eb2NJBqiMGWgW+97IGNLL2w/oPQW26IK8mXlx++i6aut4RkWbDa3vbakbS5bKyf8W0UPMgDSFvjk
p2q36N9Sx/iBqVEd4DwlW4NZFQllFgIgN8oAnw40lhFL8s+dESPHdA1ceiwudRE4T2KijsngeY+J
npe0m4/RsUV1OYc9qZQx9ARVMepkdSZ3jpJ5bB4ilMCvjq4FMfYm5vo8ny4l1KUVy2O6LjzIyUM8
W0+YU+xftPedV8DCf0rOI1uqsmiHf8HciR4mB0rj6qaNCGyCbg7VKLMQhOLyxiKC9LP/EQ+chzaA
MZzLnir0HUhQX6E6tTAB5FVNJICbSA6cmpdPB8p/YyYoHrWPt47q1Ql7XAQcqtHmiBeZA6xGQ+5f
dV7PFCAxJHrwQBMc1jvGLpmj5or5pMfcw3Nh+nSeJhLapg0XayEfOJYMvwXQyTs3SPnRLWAMHG5j
wHNdo1/dumUKOMj2Z+nGExPtOnkee1r7odm2d0aR6H011zbKKAfnbzz6igO/yYSxzSWH8NhK671j
TL+tyBY7YqZa0GcT6XsNSCp84sXwXtRQk0pG8ThRWmLgSIh3br1mRLUkvfq1z1z+7VJAgCBOGxOs
UVL7ySYbqFmBydn2sYkWkprXHAsIgiEoe0AsLy3gh5dZxVFagSi5diP9B/+cexGWNvEBpubc4Fqc
EGsGn+gcSOyimghiEF2a2nM1zIZaV2H00Y3lh8J+uwuli5my7fs70RhXNNi6u8ikO6RzZlewZbIL
mVDOYjF7LyeIDmHuMX7xGAf5hAUtvaoff8xFIF944SBoqmDemDi4tvSQgi0fUR9ctCbRHpTB1PAw
qC8YUtdrMaTqAraJvy2zQF/YIE7QTEp6sInf0H4d1euEwvwHjpHsCksOp17DK6Cg4F3YpYMb7doa
dqeuo2hbj8RCsMwHR0A4WOFXN6mNQ0/26t3QlgwTYNVBM2FJAe7F1YgAC8fylmaehvtqTZuBUf6d
Mip97fMGXSu6k8sOzA4/9HDoy64/lMoJfzEsR4JWIRpMu2a6mTsuTMspNfet05MAN5sS8BUSs2Oy
Lz3YophZtYqO47ObzvltU2gO35Oi+nTxmbRaccouyFICkKh3Y9jA9ZuC4B3LZbQbZPA0Eui802T4
3jeh4n8wc2xCqssjNCdCBS1nvDSGgEqvH+ltpEUWbngF6HepQFDqNHRLrXgSR23+cMjsqr452nlB
umHYczgmOGiobxjyEvBkOXW4TpyZKK2mTpASeDgxfDtQh5K3kLXWUOO+m1KqWqjJ+9iN+quute40
Xs7lPFglx1+sEAL4MFUINubRtOy1shAWhbbJuI/+LnbnFkNHJR0o8h05vEshs/4A2yla+NT/qClV
y+wqz1DlDhhp/HKyeKcMVx+02VsHoJ5sJ4FJrZ9lKVSF0Aw49bTmWJFxMgvzGpI8jH8DqfxBkHu/
7CT0dJOOJaVsbL8w8fRvrVZEdHxaPD8+zRIicu1k2VBJMT1BIY1soTO3NeblftWn+FgXZJFod8Op
1CYmC7UBn2hDti7aM+iJDV9bjLBigf/cu3TY0AlbBJTRHIopRZ0+YjytcDcqSLIQkvJkqyt8A2yK
hdFuKCPGi/8iA7EtBmj1iHMzIENz8VQhJh9h1hVAjld93HzURv7SqOEqKlkj5oQck5xkaGItE7En
Zpw1I3T6ivb9bPV3//7X//o///t9/O/go7gt0omOw7/yLrstorxt/vNv9e9/lf/v/7v7/Z9/a8d2
PGbCrqMsU5uu5bj85+8/7yOW4P/8W/wXL4ga0B3HvOZWcjUdI2MO9EVUTi8wJqH666vpM1cTpgKK
5UnTFJb5+Wpdj7Z7SFS0D2wRkkkiYjffRJI1byGmqnuuzTF8+PqS525QWESKC/qJwnNPLlllHbzs
Mor37AHIlgiRYhZHiioScLZBsfj6as6ZG7SYAbD+eDxM1/58g2MZYOYrsxhNPhNESxZ6pyu+/QzW
EwJFc/7NSMV6/Pqi3pmLSiVxhZg2Inp5fAR/+w0T7h7bfBrtGRWLVRnzidWSsVdJDujaAk+Jtzdw
P3yfELFJqOTw9eXP3bNNZKfFR2AxR5afL59hDguMqIiYtxNSIQzEmQHNczTq0aMTYDBxEt1tv76m
OPezKg0Px5We4yEb+XxRMrEQgrdGvO9DRsmbxlJQqvEK4n1dazNRL9gvg58WulToyskRd4DUO7gJ
6FIcqiGy3mlDktNTcwBx0J5hNKeMid2f3/yZx9/79PPSlKSQC6WtTSU+/5nxOHKcEmmyJ/qwXRdD
nF4w2qNtnDEU8aRyUATE/bYS2l4hPyFfrEc/6XoU/SzpaEvGXK0ymH8XX/9h536zv95Ry0YL6+iT
x2cBGHHmYIz3ER7DF4Ck0WXtjapctE05i+sw1DkofDuiQfv1hc/+cK6yPce2LG1TjH5+Ij1KEAZ5
LubXXCa0H0sa6qbYD6oDSFsdE+ThqR0SgwqjQPKOZ9UkjczOnqUKaVIG1JvapqtopEX3zcdrqeNt
n/xcyhSIKOi5s0x5J4+FQJJ2lGEf7tNYswdOXoBl7wiGZSjHVjDbPayvIX7mQJtdCkw17QrlLlhz
S43pzzFo7Q1Uif7OVTWCbAtZBy5Cty+ZA3gG5JLGuLdoRu1HNyleSjWZYCDx5G5jIYM/Er/GoxlR
K7baPrKEY5ejVQv6UmqxyVt1pGWMzc8mI/ioAnL0y3I0fJB0dJyHyGYLSsRE7IOW6a0qsJLEEAaQ
3oAUAcNDDdO0DaVS7+XmocWrvbHC4Gc516iGDGKVp0nhEK2r6oZam5gvjdlCosffKjcE/VFWKkF9
IfLgISsqfcPpvURUURW7vnWK52QG01gzbH7V+RS/1Y5XvkcmwWvwhIyr2I6DLYJvFDNYW/pVNyfO
heI4u7Vn37kciG3jMKzsVZOTaun587A3K0usXBff7WAj1EngiV7O+EKYIkmBldvCFwlJv0y2QZmQ
GWe09YMJeQcrNXSDYCcs3bOnNyYkPDhVVrXG6VI8sVAZW8s5evRrbX1MQ4N61yTAVzMY9+ONrIdp
WuAsTvbY2tRbaVc4SqEWghwHhYL+u5cXVdeg9+TAcmc3dXyH5g0Fkq/JYOVtsBfFYIEzAWpyRSKO
/+iZabcaSmVepXXOhy3dYCxJUq/qZ4+uBa0fnOI/B6PoX/VUOmD04DqnTTn+NjGnBvSVa7zzlERo
r9PuwIk73mhgHytUM9Ya0oPzJ8H+u63TDOUZsXEPqrCYwPYzGWw9PCUc5YEzX9nJOD0UoxquB7tW
lFNR+gO+njiIBEgBhlycukbspvfm2Ae3jZUQL19Cu1kaeQchgeMwZ5QsbvIdoaIDSjA/WSMOSPat
lTTGZlBWBo4eBy5CzHxu0aIde94O1rpFXDMrW7hzg2rGiHqTSRABn3TFcm+l+yon+QbcpWITwxCS
l8vBMIatrwN3Xol2Hl7p+XaXkeejlqU3iIwttNYtimzyiEndpE2pJ71M/bRt1h2JFheqm7ILR6T6
sYNYeGM09bzDOejuur6a3+vcAlxljATMYaTsLnysLTd+7xTrbPSO8ZIuRIVFUssIS1IbGBS4MGFo
gHl2wih7IK4HwpyNrXNWhyL3hqusnPxfxdQQr5GQiZGT0HQFTtXfTA7E2gghqEcIgEXkeQK2AvBk
aXFccTrGMhG09cvGztiGjDCbXpoGBXlS6qPdWYfOMsBad21nAVAkf4oU0UVG2h27Ip33njXoGJOq
zS8UiwWvS5fsmKbbW6y1w3WUqPElNLkhu1Pmj3mAKUJ10LvX9Djad3yyTbJ0O59+tSzHiwljDZO9
hMycwZo8cqYxV4SJH1wZIXNzXpnxjyWqWn+zlZ/ZipTpsEdaGGw5vx5rxr9VLx7s0Dxrk2hv+Umc
rFpcGDCL3ZfIgyth97V4iRsGMF9vQ2f2ZcRIro1WTipmLydlbxhPkNUygCpEZpu8r1Eh0jVx2ag4
v77QmTqFSaSEmI2ihsb0yd3Z6G/aGjLEngan3CmN2QZ4d7RtLLJSv77UmeJaKYpPMLY8UEec3JNV
GoODz40HOWcubsdM27epKSmR/Fg8lsJL/j8uqFGrUX95ICrd4y/791+uDyESozLae2rS4JhL9eBh
dabw87rNZJfjN7XDuRtkvfGor1nUKKk+X29SjtQ09Sk0vYYptyI/N79gvtF/8CU6qDr9CpLc1w/1
3NvpcHqwuZztoo/9fM1RlA2T+4j8RfI51okUTxaB9ZeT6nIaUxGi2CNl6+trnnlneCU920ENKh1e
ns/XNB2zF8rGAmITEHaTmpwsVxJ8AuBZ2VX6mzf0zFPVjimV5fLaYBA9rXlyQvla+JBUCuN8ZVqT
tZ9jUmO0hL9K7on7/vXdnb0e52mTIouv3jx5ojaT51RZVkzEjPIWfCDwxyL6vLhMvWVH1tQ3b6k4
VpQnRZ12LJvRv+dJTR3++XEWIwEBHjGveyqW8ufYWb6LFL5IJdSqWb5FjPLTVdj0qMuKcez/JNQt
vxjQxA8WkgS2vyoobjp6XNM3v/Pxg/zHH8bSoASvtNCn77MGNKXGwj/a4PNxM7q2sSFoCAOeU9EB
QP52H0YEBwXZUP/5+jc4c2Lkw6XUdT2Lk4d1fGR/+3JDr4e3AYkFnalTPtdB+j7Ctlu5YrRhXTHs
rEIchKY9OOu4nqtvVvxz9008sGdb+ngSkCdvXNPXsnH6CZrVFP8WFf3L6WgKYrwYzpcFQzgI+lGw
zgZEiV/f95mvmTMjhw+ThHLW/pMlMnPCAaJiwNc8AFoV9L1WtowA+etKo9cq4FU7Zf3NsnXmc+Z6
iuxP16bDIk7OgMw3u0qm/MztTKrdNu0n66lu2lEdYbh2+81LdeYW2Wccm0Q3xhGWfbIoG8RpNnXl
IZwdiItKLLNZIY0gQFnR2puzZFojIPjx9WMVx0/o5E12+L5oQbimOF778/tkYNkgc7NO9k2rvIeO
Eg96ksFoH2AWlt3K70JkObbT09nsUw4bGcz1nq43gOWFD9Bx35umUyzLcHZfQkm3b/f1X3juNxCO
wzwCv6IQ5skrxxxXqpL2xN6DjnDXtR68dA8scuIwcfz6UmfWN0d4tsuSQw+I7trnZ8FkyCnyDpwy
gAvNSJUJFHx+VGYDMvXauuKYY3y3M557/pbSXJeXjDXu+L3/7Xs2JQygEQD6PkVG9+TVlU1w2JwS
rPf1vZ17jBa7heWwNrtan3w/9GjJfQNIt9fEWywK7N/Xc+gXm4mj/v+8q+RQmklN84QVyj7+KX+7
pWnE8ZJORcxmVEdrt3AmEKxptUSdmC2IQ8OuEwbm5uv7s88sTbREIQ5piyYAPYrPV826rjczGPz7
JgiAs+PiROjWEU5fLmTZT4/I/ZyXKMkrpl7dgGLRCDt+2JjwbPSfdvBxxDcB0ULVhBOIQK0FCr3h
91hKTBW2hhCyKAwjOyjkeAjrTVzJNJTNRzci5WMBxA6LYVKH/bUTxswikhz4xZUNrYO4zFpCknKS
8Xj8ADB2XzRudGVDHsAKRWbBhtNUczyZVMZzNMa9hy0vg/qIDibgU/PzBjMvMUII1DKOj2TNHxOX
plhz4RjXXHXhd24FxAmg2k+s0vGtTIf6m3bzmY/DZSRAdQrmU7Mefn6+QdbZhRM3wT4aRkYr5AIg
+SAupChyIgcJx/rmhT2z0XlIOegP2p5JS/Ck2BiLZJBwmo1dOqYoLgoVbrx2EOtu9L0t4R0MkBOn
PzqwxnVSuuHzN+8Tt3OyLnpAOemtKz5KdvnPtzvGKdZNcAb7yjgav0ezRA1BoNi3rau/+p3/uJJ9
PEgpIRE4niz7ggYSC74X7E3ygkqgJkd6M6MHjrB9ZCJ8GULM2n6cIuI23AK5VVnx/e7ATPjq+uu7
PrNKeJpiWTmO5ToUGp/vum/GhgEQTsKwb3pUq0cCk57RUQBt6L651pmVz6NCZsfja9WeebK51lC/
fNAh4d5E03+rW1H8LIMhuPr6js4sC/SYkQSYtq0d53Qx6gKdl4nIoz3pR/WWsLrspoPbAfYHKVCf
mwhLQvgWtSIZ9esrn/lgPl355INBhtnz6tBcLzo7XfNVS8TMMjqa/QjEdZ2nry937qfjA1WkPR6X
3tPCsJNuUcQ0GPe0suUuR4O2rIoec66J8P/rS/317Z2+si7vCGdW6gZxWpeLTiVebPFQEyMT257Q
8OsRd/qqbvtu1fZSLyq+7MsuRMHReYR4RYDCN0kTTRgY8JNiuP7TjkTc+kdzMxFM36wd/3i1XNO0
aMGzi3P00+JkU2W9TcJoSIO9T/vsuijzHB1XOOrvjgH/PKBwIe15LBE8dpeS4fP3UlYhM5Nsxn4e
N7HmexUhqvPcIxtXiQ50SZVOV27kDiQ39cX8HNao4ITM0xezzmbCaiyQJRe51dbZN/vhP14HyjmK
ZT5i86iRc08eQU8fy53xsO+JizMf2KqtCxaQ6AluYnjx9etg/WOp/utaNv8OU2gew8nWGzrjaKfA
IfaoE8RHLJW/F3HcMoCuC4VZM6rpinYeQxGdGXQZKqfTB9/Lwl+WS+47+qN5r/suASzRQsUrpYFm
1SNNKF/RbgvxXjj9+Ju5av+AKNAtEF6Z3YcrkwxfrDc5Lxn9PW9pNsCCEbgDOkBK1Ok9ASIApX2F
3uObF+zMHTOyczzKdEnpJk+eLjN82LRTl+zllAU4P45ZLYvJjXFlZWR7dgs94V4nsqhunj36zu9z
mpT3Xz92cXysn75Cl/3RZkToeLQ4lHWyWEeIPGZAOzQboopAuqz9CENVPIeFedOmzJwzQeaAxRq0
qXw0+zD/XuAi0T+NsNd8/becedv43lh5PEEVK82TtQ5/G9Je0lWI7dJoKYtZuXc12qF2oc2xfP76
YucevqSEtRh+a00n4vNH5xVVjYW/TPZW2NbdygXxKeFA5H7HjLiNb4PK7R7cya9fQBcOd4gwhm+2
rnO3e9yymJxyWnD/OlT9rcL1YbqpyCvTPYwp/9KOzGYHKV7TGgQ38vXNnlnKGHYxcQc5LPnCTn5k
q+wEoSRNuifqLXoLBJrV5ZijufnmFzxWGacvk2Y3pq/A0UedDvey1nQLg71/X5uhR+xTGa2ACxsL
mKTTMh6JVBX18M01zz3G48HnOHl2Xfpmn39IYi0nu0mIwgir1OadHdzXFGkJUmad0Uz5+kGevRgn
IIpK+if0lD5frERqWeKvTPc6EmW+hgIavREBQJ8enV3x8+uLnXtFWR04BdAJtDgFfb6Y7uu5E4OV
7AuTGLsMw9WDHZj2Oh/rCr1w7a5bYgxpDY41wyrt77++/D+KHlYGdiNXezSKuNmTB5tbDQZkK0j3
eHO7A+o4D5Eehz0jIN3BrIdhkQiP0M0p+q5jcuY14nBw/E15XeknnByhG98gdsMMCjhbDQepng90
OzmVYCjDgDJdDaPo04OeQYJ8fcvnLuwdixFHmJJpxPE//9snyQYYaToF6T7BHLBKWgNgQ8Wsb4IX
wEgOE4zbInb/+qJ/NYBOvhp0/SzAjAds3ivr81UTo++b2ZhTlFc62nGICehKefRGy/DOrZDOgoW4
s+zcpkc4RPdR77uXeW/ffv1nHN+m079CepwcKHlw0Z7+FZLsOzMAirW3BrDo2FNM82lmPboLLS1w
FDsxvuGvL3nmcVNPK2YwnM08Fo7PN+7W3SDw/mVkQvvAmO0SYaxpdutBEJY4h7O/yAEz7P7nF6Uz
hqJC2gxL1Mku4xUNuQh+n+29WMnlLAo8Yiptsbs35QqVr9rBGjW2X1/0zAJsK8Sx1Dgu/8fpGCEF
AthGqcj2cI8m+p0NFLXFYJTd49fX+ae8wjWJMKCUPBbVrPkn79Ig4N/7eNlY6cHn2LMGb2Jba1QL
Sbm0575jTOIsx+Z+yhgzGjOsIFKlsKcuSU/AE1SEbgJmAgv5138YoRv/fL8odLTJpsuo6x9zhryP
pKqGjJNa6prtIj2mjgUpfsohzY8hEaocweeQ2on8ISg1qhcAFXhGkMyk/mAgeSRr66IYffuPm1Ue
KPFx4KcLfAyqgMwOCqYUzkBBZ6iXk3gLtOpuO/Q9m4kvflj3dVBubfwxB19pHDjEVdh/PMwCQALm
BKcAvvYJFzTRL89oVeXt0Al/66oSEEPsG3cNsBUsszP4SeIgGIg3jt3sFd3Wiw4jOjJKkapbeq+k
NrVKLBklpBOKAMf7Nbaie3Jp6xCVWXJ1HAth+gEt21lPEEofq6qpNlMopb9uW18hqoXzsAGiMC7R
nstfo3SbkfMOv+wijf1pD94xxnWEswa0ZjyzVvjDCB9nzB3cnakB8WaBPQooQB27ww83wwC0sMba
/Y0oAlwMU3ECKBoUHavJncwdEmS1Ch0dPkGJ8Q89dcgKEv2wQkJeXwhx9B76fhvfCYzIDx2ZYwDN
4kRdjFXWPhaNP91h/4PdArEHcFJpDQI8SSaaHQceDRWwQCK5YvGJP6auri9DHoOzChmu3+ZJnf1w
O+ldWFZH9ATVqrkOk1biYLaHx6FPYQMxnAdd4uF80xvXMaCqjLon93bUzCp8SL+7ibGx+eziU3gg
xavYdbqsHtvYDndOXXW30iv9VwYK0ZLbtXckyPR3nKxd4F4ow4fWcvaKZfW2KCF56cge90Ykul0Q
ZRmZ7b1rN+hmRPnTytsxu4s8KOcrApgSrLxhVD9im8W+UPj+QAaHVZBGS3Bm06zC2uf3wFIUQQUt
/EsXsme5mqZsXFdU13d5k4m7EEsU7TjgOe7SYygDKSZ1s5dmkE25LhwvAsoMpesy92cZA9yqW2/n
qMCQaEfnoVgo5OGHwFAeUXthudUjTTUc/ky5ZDj0u0qZ46aKkvSNdNr63pi7AbSKl+5zEZSQSMvm
t5LjfA/mor+UoYCCkaZAXJYEmWDqN2zVxhsVDeGdh+MPoGNlOi30aJod5Jf2ehd0pFKuGrh56ymK
xEFWoXJui6krmzWqF2s90YLEuOKJ9moY6TfC/RkAOxUQwUN7Di8J5+y3PW/+S4Enk0FB6yP1csuw
vbZzR9x5KH6ipaoD80rVdfGGr8hK7+nhol1P69juFtGsCbFpam8XYq1FudtV/TVzW0+uobxgTg6Q
2RHoG0gfSYOFI7xiNVGPpeV2WJrNXiG7Gf8vX+exHDmTpMEnSjNoca0CSktq8gJjs9nQSGgg8fTr
9d92D3sbG7OZ7iYBZGREfO6LmzxHQ01cvmy0hlZrMv1r9Qhp7Swni2BZ4mLKZYnzeSkb84VwAoXC
Y2oZ6xnJ2zonf52XRnZ0a5slmEZO3abtap1drsK1w95le4p2rF+v2QDyD3qp2Vz2PRWCrUUpiGth
rY1e8ZrWbr9g7sH7zk7S9CKo3p/4sDcLVPVC3wlsKsjNua/ihqotRJ1l+ZlUEqEf69TlAQBsdR+A
k7PvrNO0LpIJQJrrj99V5KVX/iAi0Wp+mBMArstTFCXtF34rGa/58C2vJWQD8kblRDDbI/m743oa
H1tXVzuv0cwEwyH7NfdB2clIz7qyTm4163tfG/Oz0QB583Qhj7411K9xjj2Bsqff21gk9mQ0i49o
ruswJeb17GY2lMLI9c5Qpp1drE9auhVDteySyM3oRwt9U5nyoTZgrfZ7KGn9TML6qAcXsKxJrn61
TNlornTwHCef1P2OdoZzHiuUQfZE1tlxQSFAda0eQkjTeqEAgkuWIEqAfhMXyfwA4UjEjD2LalFg
2unarTuAdNJl656lACPZ2rVeHHS3zM11DSZox8KP5wWSVQvAeUPZH3xzJM6YZr3l7sipAqLHPMHb
gW7EwWHU9g5S45TIC9XMde6FtqOxnl5KkGWHPqmij2ToOBQGK+YEG7gIQnzWJpfoFQlJNq6gY3r0
y7GiFXnz4P4Dk2oZX7w0s2sdl0LYge6NpGk0SMq6KfjxsUCw7Wjn31vkf6+xnPqT20cuO4aF80ra
27lqi3TuVqSQp+ipa/x5ADN3mluLtRxF8SacMXO41ERdHJQNybgHo8nDmNei+qOTsJt1L6YU9QlJ
2RWwqjX3syT8/4sGy/ivXvk/ValjMSamN8ZMjbr8f5eIo+8UbdJOxaEGYJIonmtTfU6dTpACH6Jw
i/1k4yTux1ddVaHuem+CnOxsyIPIk7vw8/VkzGeyS2vdkOdq1H45pq+yyl+HuDxMqJQist4TNRu0
EePBWfB//ar/Uq5zQpG91+LmvVT1VRHM3S4FS2sID3ZZ53/OSMSLQX1FTYw1NWnNdeRb//GpYAEs
YTWRjyqq7moUfFDS6prH4qUzIwRgWpiZPgAW7Ugy02DXHz6fw9pV143vWMzvXWxTDrG1x0NH3qEP
hkyeqdkvkTQ3ZJHJ9tvB8tgHfBh8aNsFLra+WGinUrovWT3+Nd3hgGCa8tk+DUW/c0gGtUv9j6D7
wRwwG8r0VvqmXHF1/YwkYg9p53eb1iZEib0ig6016tnP5kPeuR+Nv/x2Rf7TiFxbwUy91m3SrDPH
3kP571fAza+8UetuqJ/0RCGR04+KFD2wgAhtJIF2/zG8m6cjXLXXRVibQXQhMUi28RWZylT0R1Po
u7JLTs6owmySwAOsc9kM+2h2JwBI3mlqvEAwgltnHbErqyufxjJH9YsRRUMjB66YqoxZXQYDOSEp
VRG1H3yAtsodnzq9CFpphBqtRGy74lMvgI4VfPaJLTaHwW4+xv5tqs0QUdozEgNtHWWaCq0cKUnL
2S2IYmv519J7awWGW5bajd09+mKwcMDWAAxgNEdm90cxWyKpJ7Z9Xr33JJPxlxvQYwiQUMSQGjXG
ApsEdHP2cXX+rhF1wZoWwJmIgiSeaV5FpLZ1TLQR9/Al79NvduD90GuLPCR4vlNswMKLCuYew4Sn
dQ8HiHV36dOSKdcPfZPtu0eMS8F3zjX+r/L8MFKmkXUknlfwDW4LpvBx9wrsf22C8NAtnU3i4WEM
Gu6JXpySSXyl1vhvdJ2/cSK2nSb/qgfeby7ODQvpq6Sy3kBtkau0v7RK7QdPHZo5PZn8w1kihJxr
GRfT9OO1JdPzkkgCSjA35KQOkjh9MrFtCICQaj8/N01EIDPeWfq870brBVps2M3TIQeBaZXVTU7J
X1xgbzYlGkOBT9YebiBvw2kANivYBW3HjanVu8aGal4uWiAyomGJsXcQ2lq22MS+vXfHrA99lLJw
nP5bc8Fu5m5ZaQiAEWwyLwEU5cG3TCQ3wPzUcpDjLnuOErX1vHg/e93W4E5l9zWkQS0AIE4u6PH9
ndcsLB1Go7t4YnkBL4p1zQz7Fppk7k47hxmRN+iwTfgtq8r6EU52RWby4XvgHRrjtYEC7thkfew6
Bqoa/yfh4HGRpNwphKr+kxEA2sz5d7LNzYMchWJgY5TLZwQyr83VXzAwYcJqn6+Xv0VS3YTl//BR
X7et+20pOFeJRryYq+6v8pqPwc0YgLp7kY+3JgVnkdV4PUmpaot66eACEOMzHnbpjeJFQ7TVPKlc
XBIfrAq7Iw3PbIXsWwZ2QpYOJEAxN2eXRE3WZE+syh2MaoQV5K+z3Dk2vF/so5AZhvPgVu1LJCGP
zO3FlsOlTNOXNNIPjFje2VfemLZ46l38enG6mTNieMAImrEIH3QCQBTBDGYh6qfQ0OQ/t5t32J52
Sc831ivKd9MQWyreyxQh11ZWoCv9lvtFEGfdPX9IkKCLoXRhZ3pJWCh3M1Z+VLWDvXCt2fcpozk0
NXwgMfL3Ue+PxlC8Rg4/Fa/edwu5tcqLT0nHj95KbX3fOXUOLLE5s6BwTQsuB3E6MLjplLdf8Out
NPRo/ItztC3+Ue/lU1piByAzCGwcmFjLmhU15ZPTaMEYa/s6TXYyhd+dkMxX4g+VDKXcmL8kKCaM
ZNgaZgfgg+1qzmF+yVt4g5cMS6U+t1u7MdfWbID04M2sbBLMZrEhV3idFYI047G9rj90bP2IAq65
GxWabrw4CyTBZI6RyfVs6tvTrQF86iXlwcE0uQxEZVpoUrZVrOuFBEbblc91XqED8K2dSyZWxt2e
mAiYham6J9X0R4d1kDggcLFHsuugwYjRxWaQPLIaSFprDjS9O8WpeTd1YFiu/5z4ciIBaMG+nLjH
AFR5MKRNnsEGsUzabyJ9fqJY3BlzfNPSZMuhuMlNI2hkdVVR+swyxqb3+3s01m++1m0KWX0rLlhZ
tOxKrzx1fvQK/V2s6l5uqqX6sgd/ChtPbPFv7qO43+nJI3erhsOseT++M5NMwxZnm9knHlnEvrMc
CcLZ/DWr4h7n5q9dQ7weDPbY6a3QqpghPuHDXdVO8pGVOGSkhuetujw+aW1rnlwCboq0fq0haRse
x0Ui3LVWR0+ZDhrHQkLsmAe2FMx1I+JNEnEqJvNCfNHcP8QqHfS4TEueq8bCUyFsQDYzq71FqAqj
32BuoKAEu+/mbKk3TY3VmZTIMocg2+6jHR97EHO6Nh/NDskXoIPcGM+1Sna2me95DwKD2HfkgOer
B0cPpt7ZSz7Aiz8c0kijRTFcTIO23GiNr1ist+1SpmvUGj9c4Pf1SJ5D5P0ZMeNnlOc3PC8f3LTI
+Zbj+9KAqphjhmssGEj5MHFQYSYZ4x0nL9a6Pm613t5Vjgtbbs7MoALCto4lU6gM0syWE+ncyhz/
o4VNAi5wpmehKFMq3Icu2qT/272VmG+iTvvHHkI49/6xbbiiTS1fAlO7Qt389HR17UrrjbQI33jD
erMn75o3LGAPbigxH7HqvxtT+GMZQ+TGFrR9kJDxRc6L+gRU+hm1J81vWAs6EqIgIdjgyppov7Fx
c21rTO07Pz/+8Cico/goizpw9PFOvPa3fXTo6RF1XLdo729ibXw28eWl3vxmDJA2i7w763yRZTeH
5EYv1jLs+Ivf6iY/zt7yldQ8DcPi/Y5RDVe8/2IEdxS2+sc3INC6Gm71UO31mVU6QvSBLtQtx83a
MNt6ZMiIAZTFKs2GPZR9YPf5C2Jsg0h1Sfg1/xFunYHfmuhs51no+cVzMY8f2O+eci+ZVnUxf7We
tpfCO3PQhLiSSdbid7JNaFHKHPbSeVjsKcPwW+K65oF5EJ9vUc9XlNv1sZ+8ULVmqGwWOXUDGoi0
fZo5prxnGJtPFTx42GFmvPF79TX1+aVz3c88Bzqki4to4486xkfBpqAbZNDf41mGbZm8dW3/sDrM
+zSy3ywz+SGKzscFPIHJswTsI0CsB7OIPVKNP68YrZCp9VazuluiDeDrHyQU8xyTjLpWlMmBw4y4
rIZkw5syroHnfsN423bxeBYxBf6Q/hIC+1SS+gFBkr9yau1eeZUXFPw2ox5SeMNBBE5gTZ415k7a
htzOAT3OP0Qj18bgv7uPbzA3sH2fgzYzfewdukjeah/LCtvL/0ZwESqydxpXEVbpbT60GdSiNnGT
VVt690WAVPcyecPNc3fs7O7q7cq28UCUhtyRnSU2TbAGyln+Qm7+LAskOJXn7QqP5irFy1faNe91
JbfkB269RgC+N6adaUJ/l+10H7lCwDy2w2GCzMSVgCj59FPPyFRVr/Fx1mw6JC20cvtYzfZels3Z
n6a3GQCZoxUwfb3t2OYnUWOlyWoz4IVf/oPmjlI+a3n92rF1gq4IuVgz1CtWg188o9w3zOsNvd9Z
c37rsmTPNe84lEtzmHvo3lSLoXL1fJX7EnVteo9aTISJMF+qqjwT9jxkJcQCBqhBIwC2erm3L9DP
rBpNv3TgcFbYwg9uZsFosK6lX79US3YnWU555gzHRbO+LdN9IUX3Yk4P4CDOEIZtBRn/Abq05kGF
GmNo6LioxsW4uCXcHr99/FfudIwnGpGlA8GRYNCqfGzwVbIBYMijqdfauQNVsO5gHlq9+6X0fDNg
AwwiN93b6XiKOnw+k/wuDA50z+y+LLN54QicdxbvTKfiJ+yKB6lSTpm6fmrIMY3GsqlLrF2l0n14
D/aNsHFgZ7yBVWpuhtkVF8vJ/I1XVh8u/FNSCxxXHJ8h9+izlJTpMjvPBmHGpa3+Cf5+uZXBJrbh
l1mA9FZgvEPRyd3ggV2vXvK0fku1/N0iGrlSgPAY5yRMpygHdcc8A6/uQ0shDnAzN/9uLWRrAvzw
PEHF8OS/PtGuIjbbjdMv3coY3JM9NoEzwYL04vqWjyh/H7DfRowumJD6quFunls7DjiXYw4DnXMo
tdYkAK81nCxNRNxQhw90Xhs4MOipkJeYpO1UDFXRyaMi8I3pSdgY82bZ/CBE2A6m2IMvPgjWXNZx
35O0wy3kZAKTq4KEUxopHO/44bqKr1M83zShftnBCBKr2FkurpR22PSj9+Iu0Z6Lu4RxSa6tEdFz
s8TwrrQTq1TlmrXZ00j8UNop/6h8fCc70vCbwD3UDU0B3UM82CoOcvXGCOvSjdit4KvdZ/05w0hk
JsZWkKfbJGZ5zHg4VMZlNZWfEqkTOynXEqz/2sD3UPTaO5er6xCnzk/jWLfBplYzcTVT4nrwVmxg
8Rm+aXdp2dpYLlzVA9PKklOamSGc58PA3BbxLRfax/p19ZUxYM1bD+cVQBkmI7hXSDPOUwYZodQC
f9FonNO3qtr+ImfvmDgWlQ5ZXcIvj4BsoKwFFVjyXpkQjWYv+xlcztZq4SJCkhe1Gv/bEZBD239I
of9YY0+PbUZTlyz3IQbGPzdXG1lN0nnrhSZFwTaUBu4+VQlk3EZ9RHp9Mqp2a/UmtYu9EeDTzKVN
dgyteKKUN5z8Jf8sPPsvatZxjQIjgkDFfm2fOgFr65+0MymAx/UAdazgZUdOVa+5Kp9osP9JI9Nl
lpRu+WQGDtDHJTfuWarGjWp9YEnxCUgGu7SZ+0JngNJHVy86T3uWU65Kz8sDCfI/5cZPdhRk+cPp
6FZwSnxK/sT6agf9yA7YWzmipEeOt5DQd46GSMH0RXHY2/nB9YZtNsen0ohuNKtPRjn863r0b5lr
vabIBPvSOwA3oua0/so0agGU02aqeI7MSl30FohIW46o1Iud01GSVmWanGUPqBtIEQewms+TSD4M
Yf/a1vjH7riZmVI70zvcDa2PbmDiieggMPX5pkvEvfGqe2bU44r5E7It4Iyt0QaLUIAZB5o6CF0s
iVGlly9ZZjxzGpUBQtOg6KByltZ8tjxA/MO8kW2zXhgzOT4t5yyRP7orjXVsuW9Dph8IOJ44Evg8
9w2z/mhAUuFpXxXdYNzeekL9THmRTgajHyZqjc2tIS4oudp5YwNJMpd8S49kwztzSSLzB6EuH7Ms
g4+S/Fp0cFdMcRDBJ/anaM2NQ5efPdGV5swK5jHb5KwB/nNiqK1QR7JaxGsZzdeU4CXwSzqC4/ze
aaBCcIyJ/YjrZmIfTXje2dM9eJUMaWa9urvFQrAYeiiOoegvMe73uOGFHzTYixn0GCrA2jk4sfk7
UoSwSGgcsAlkdOyTL5EX3Tpua6opfMYrb+BSUrNUWqme7OmQl0H1aBDr0LhHYzrPfHp8o1bnue3t
lTU5vH4d7hZnAtW8UCdU+OZCIGUvQhXEWy0anz5Ib6eAw5M2tQz7Ij6qdNqYNaGntO5/uPidF09/
ztIIZ23h4WeZqXhn+UJyYw51u7rz1cERZcpvmE47JhAMbjOjYS0dPg9rinCnRjgT9BltO+iouoHX
7A1OZz6rLlEB3pNsGfmuN6+t6rlCV3KdSWpuAltPeByOwkSGGg/OE3JzHmm6Dp1j3nk4/hoqPdZO
H1gDVwsgSeEQlSfLGk9FJPfAHgKYtJDP3dsy6Vdtbt/Y+ebiadz1vtp7Mn2dy+LdfazYLfhiNd0G
eE9HQtpiB/khrNzpQlzpRcV8nJqOCz/PHCVwiMw0iJi2Er0Hp7sY29TtXyZ6b5Vs30BmB22Ch9Nv
3bOWDU9xl/9NE0jAUbb8ZlG+G1CPpIVDBZDQtBfruvQurDUGdNuxRqNst6vongP663SY4dhlcbx4
z3rzmbnFvM6ZV0I1d+hc8OfAbx+g9sc5t+KJTUJQCcZzWYnrXDMZNhM+OU37U0LyCljaEYELCjXM
VE5VuiDQK5ZOZ3bEvJPJ64b/DWaSYZEbP3ORW8AngQkLhMpiCmjRqjW1j67PgnkE2aTc6SWJjBdR
gx5rjOLkjd0TVMqzgkJQwB6yI0pUqc/xKhnFHubIgUX6q+c1n0RI1rOlnpKheEkWNyBG/uRzPuBc
OPi5faoMHXD5GDoGqneM1RtH5xrgJ4ex1F6VRUcyq0ua+br13WRgdaxs2tdYj7hl/DdTlt/08pkS
2YQxrPSjmMSubhtO4pRde35p/xUDMABMFcaWemfKsq3HB2qxtDbuFFHvFc7WmFFU+vy36DhuZt/h
JSQDtpqm8g1S496gMe0Id+em0x3U21OPhMD086PR+oe5ZXxt21f4nM+R1f4zjOitdOujlNalLtW1
HBCJEfNyeVUBJJ5sAizrLp4CRoU7J5WbrJDvWhwHtTme+shag1/bzcbwr3FYrqqX+T3TUNo1rv0S
RzDIJwn8C3HhKlMDGMWZCU/3GnPcCEvFAf7qBbBNbDDTdblwUimTIGfwxfb4e6S1LLgsiPK0che3
I6sC9bBN6pl5xujfJ9bYpWGCksXJvC4oyFfUc9naqrA/GZpgTC648uINTZ0ErWx7bC3rog9MEFKL
H8bcfWlxR/nSf5Y0tfsRb2SpzEsso72LTqhrx0BmUVioB5vesP7CgkMPWFTWpoDUp+N2jT2Ky8iA
ZhhVfOpcNjZ8k3lqMt6TpD+DmF1ZsrkmJv3jsbZXdS5+NJ8ES5rEB9GJ11rUf+mDXawI4cGY5qua
Hs/YIn4bDeNKoj7I6mUvu4VeCBYopesrL25QkMcUpNhqVf/K2DVeI8NFHl/THSjlVSnK5tb822s0
Eauu3iezv6NYRklkCHZYvBdc2Lue36OrWa/RzKx3lvZTmTnbsaKsT+3QzfzXUfr/BjP7UzCfaqJy
py/o3X1w4JQW6Z747Y9lVBctirW1VeQvxawDF03HPznybSDAXyNgeY0O2iytTZJoZ4kJvnQNCGfp
u0yT++Inm3EkbZRZiL21qvgCmPgPL+2bA7AOQxE+G0itMzBvD2XlY6VtEfHu8WaAx/tutV+WPbbR
1GirVCmwDqMRsKT9WqaoWYeEbcOOVcpEFN+2gCHr1jVYQ1giLIztfen5GGyWG6s52tpwnJXWa+Cw
QP6HY1cfqsRh1tLVrzqeOc+Jj/giNiPYN65OqQjo/32ZHYRDjyQAo5fr2NebiFAZpUC3F7Plr7Ri
/NvPzmmWhoaUbGHcb8H3SK8JbMlNVjMxs3V6SD7GjfgKsYCRjAdcog1RRG2WWT+0UOcxqSxogbxw
KOVmqsxwoQ2J7cLnCVJHvYbEnuFCRzI+WW8sVt4bjfuPavE+aysdeaWKyz+tGHegEcPMIrVs+z9t
ZlJeNS67OC5dMt+/ssKHBm74YYz7Nonv2tNpK/FR5Yd2ZERsQspFgOgqeA82JuaqMx/WCk5M4mYl
bk6JprrnmGVdx/rHFuAdZe+u7mgcjlx++rJ4aSPWLyexQdTD+Bq+s+dnZ6brZ1YEOcQEwyj3VCbJ
G2s6m7FXgYhskgJw4KmCMFYFXU4iTdIbm0BBtOggvMd4rN+iyZnZJhHg+MDHSlb8q2w6ZlX7zZv/
o4/jn06lPIP5eojjbVfD+uSHq60go346vAK57uxLU7xw6GGLKLd6W4SVv9wiV204ojYsseymSr/B
DaCK606JwdbDwCHpwYgSRWDG2caZkw3p4LUwADIiAum67MeWLbD6ieWD9E9SeIdhmb/78m+dA7/x
hYWloVpbtI+4jqRvxEuZlxQXnxInovlSL3kAJeZo0/WCLwo6NDqbEx4CiLYayHbJgHc0q02SGpsu
nc4LKwC1Jd8WOYapmALfQsqJAWsNQ76HwGY+QQnfdSW7ZmAyOGawf0qKJuQPOzo2HOTudIpwp9Bo
N8ExMsJ1h+zoTPYGTtbK7ylvF/oGCBnPLYc0EcC1Gw/vtqhh1FV7g9UtJ9Weo3j+1wukx6D0ugwY
iPqo6vgMhUEHT2+Fk9Iv02I8SQC6+C4woGvGFtL2FoILSPjkOGnuxWQuHTK1BD2EdLj38ToMqNK4
U1jdvcv/wNK70AeIuilkjeM5d/VTlPxWk3E0oIitDK6nBjTNQaiL4mLITOzL1l5pR8y3yeRL03Y2
nrN8F8EIblHTLb7cz30NDZEijUS3V0wfFJIpRyCX06HpP9EONRsWWDo2Dd2LkXE/ZzCB9ODfPHhf
RVpFh0pmG9H7j5bfQenm2lbW2S+dW251T40pzoZT8Hnpq1sR9Zc4k79NTiNEjVtEbBxbSAj9evxJ
Fri5/nB1G29ju/aBHUcWjT6lQvEEa8Yc7Q9hu3I1c2X3cdyufHt4cTvrh0Y9rbQZbYd3SFX6FDuU
N0JwwRr4NhUAad6kMDkvPfoaWu2iQKAMbkX/bHjyddKiDzyH5+Vherbq2+z5z8skyN/FuxG1Q6eb
kEQZkoMhUolx7pL4lQznzaQlbpj1yTaml4FCvKlxzdTt1VycVcZO5qql3BocdWVv8oAVaxXDDnv0
e7SmfY5wPtJCSQPD/myi6mbZ7V4ZUPx7L8AS8Jov/atm5E9L7SGIcA80fhmF1M8qi2mExK/MTdTK
l8Nn79RhZXUbVRspIw9QjXGy6+L6mSkZnzctv/MRDMXE6Hk2Dd58odeYp7ogZrOuj/x33GZyayV8
w8BnG6e+agMWLA9JizGx9e0/bAmiOhppp4el19GFS5R3lpFHsTlReUSZPR1dEzULW39AipOSXyxN
ZGZ8tNbUUSHhUgWFBs1Nr+v+EID7q4R/pFANE70kkgxbjMMoedjSgmgU3/li7yeAPjsq8u9hsC/o
ZHYuIY+2wxubDEpty9LhkaBbbNT2eYy54pZ+9bRgWSun/KkvIpSi7JhpXX7ImnLXWuma9unWjfqO
BYYawirGAEIkT0Tmblqlb5WQJ3cC+a7oizlOuhKiei5SOMS1/UTq6DRGw4UWN7SHxryz/sSKjS2Z
G/h8D+oqY0cDp/eqB0LEtPvYtcamyisGAWLVOCbls7XNyjGYxurJxa86cpa1db/DQP4MhGpt4Lm1
0/4WV2gFM+ZvFTasUDOncCr52sO26vmYldmWGBR7sMBN/GNp2/Xd8BbrZcwLf09y3N9qHsMOfqI4
qBevrXDSAbzfMarh78YeF1doVlH+y1jAu4WBrsjorccxTb6thSVz+Lour1yj+j++3v5iJ9rGZb1x
gJau8oKT4eFCQchGj+bsJfO+N5hTTNY25kUtf4QFCFjPNm3LloVpvLdWowLNaj70uGOuQSnUMTwA
E3HtigqWV7IS2P+K7q2n6Vb50bsCW81XJHQ5f3sE9ktd3wRrSolv3AwbqHvfMHagXYMTdtHq1dI5
WzPV9wXr0Y9CuauH+wCWAvxWQqVq3pxmCvX4C5ozGH7a/sg6lCNDVokuvigZ7rHVkNDP1AssSEPy
ktlbLj7MtkqeKJHHIcKEMK5loJVwwZk9DtaftLFoL2anxsyvXGxCDLGntLT3Rjcva1fc8objpcGe
FWD4XpAw5k8uvPVVa0t4ltwYm0q/5I+FtdzjFuYygV5bLJjDfbBv/bxcO9vfa6NYadOy4R8A4QQl
e+06zao22If1jqxk/eXScFOsG4Db3tRivCC8IET3aDxDUN5HLbVoyYpNmZ8ZgUPkMituwNxGjRrU
fy5ehKGH8K3XRZYeWU/mHJbal/BGngAK9yVHLDg4H6XJHDHWk6uRo9yY6kvsq02cd7fF6xlkJXIN
oGrnL+1aSaa1xsxdlfuryd13ZjVmzCnUEC/UnvDZmh72tEXmXz77XFyh3Fr/2nh0u3Xa+ZTBaJPj
v2UkrH/0Msvfxuvzb9DM89l2QYGxLK3yjympWsiuKnJ/OyJ6O8uJYgvQrqzbr3Hw+M9iUo22rirE
0yWF4tnNpDsGC6y44thie2BRV4jloI+1cdALOGub0bR1iePAQwIgLZpkS1FVb2M8JlhPfz3/21S3
qHQQeBs7K4p+a/8NSV0ASzqA2bR3J8Zodtxza57Gda/6i7NQgrSDNa/LhB8CdBq69H8dObyk82Og
2fZHqqQzkOo3jb1elk1p3ySQwBN1rUCUaxbctTZl8dx5GPvcBXIgXKbM58UurcBtkks3D9vGGQMW
jUMXC61a/Cedtq5uYU3pTW1DimpYqZhOkVoYA8oWMLT2x6XxA0PZ3eYlJ1jWX/WkZacSW8lgDW98
22nqNLtecqMrBkOu26k9x5r4w8gDUwAq+9lhocPPtwMfYyWYQGtcp1v2rwTtA7QBIcNfn3Z++a0r
7bPx241iEjB6E0h1ppftPN4yrfhJYr0MkwENbcYY1I7/+Qx3ewL2UwWPm2AWp0vI2iy/TaDH6Isb
sCi4JSAs8CH3Flrc3XRqx+7aLFyBIu6LxP/WdJU3LEMGDYNptj6ZtJtcn9RWsFXCZRrK/nJpdfPd
HtKdLP0jcaVQr+pvPW2/VNUiUCouvEF/WxZomRybXsiC9spz822konsxi9e4f/D6+fKkCgUuZufL
lNao0xfYjt73LIyNk6Z7J+e65uoviSfe4EtQlcRP/Kt2Ih2wYRgrjStRZ1WbaUHnnPU/RbWEQjmn
6UHRc0AyNsWNjUiUOCPQhbohUKCDWky2XhWtBj9rQhvjRuNXF9+ut8QHtn0mnuea86XL4uMkKa1L
trvpFoyKNQRtWMeKP6KkgT80V9Z9A0647BJPvMAFd+pEjoGR9ztjGiFG02azqScc24EtrP2asUex
zaC7av8QiL2Ugo8wL4DCAdswXWfmGUxe+aq4tOYj3NqutjCb8qOI631hsgposd1tMUA2pf7a9IQC
Ug/EgWG1xwy6YJDkIxf/yLqwJropBj4/sOXZ+/YPGXs+3cJGNBI/R2P3p4y++Fe9VXPJvgdTycU9
0fl5KXqgCJF5U1A9kdFc54YlwII2dRMlKd0bVjDIPJwG1hT8xb97ZvSZE8JL4zaMnHQ9OtHvULBD
P4GLypp2r+XFeYEa7sMKLdRdWR5bg2INLG4fT/7RK4eQZV8GJ3QdPD7OGG+P+WIGJa/Emm0Q77RI
GvrSvU91e3Ta8pSazWqe2Eos2j9WVrx6daaYanRV2MVojerH6Ao7mrWUgZXl+5QpEdpVTivsejRL
7t3sfWuYYVhiAtI93Tk/NlPXBCOrHUDhKZ+JBnlYpvApXyM6AKN37kR1G0ePsB9ET9fb1Vi/jUJH
1QTP3yv4skeZCNWC4ZbbbW/jXKmdcDLLs9veCFu91DKLeS6qd6r4x7oUi084uZqeSnaJAY/Wtc2G
0zDiZeDXScKBUdrVH+sXNLsQX5Nurc+MCP+Hs/PqjdzowvQvIsAqFlnkrTqqW2mUZ26IkTRizpm/
fh96gV2rR5DgD7ABGwO7mmTVqRPe4Hs/qoF7rxux6g25g3o325bYhtaFd+0bz4WjdyhqAb2p9pSZ
0RrC3baepvsBTMzcMtgKPHPA1SJDVWaFiTl8OwMYfj2lO3NIrls+dBSY+8zBlbOhG2SU3LsOtzdd
IP7GCFaE4mCP7q/IEz+szliDZDx0HWBBjJTiBrOLWUZPCSg2pBb3AI7W6EzeqMLaDNJ+qVBOXfxw
Y6SLz4ja+5JZAm4fm9H66UqA7oijMUDDOJMJwlU/MviIh2ZdW7hWlP41t8muSnGSJ/cex+gcCdlt
Pbi7iq4Mt/B6hHkSmOODFgOz6LLBw0XvVN8QW6snlNwhdTDnsskX+n5aeUG8ovOHf6V/QJZ6XfXG
s4rVHS2oHUpZa99Ld95iTS1t3BD57/zwJzJ0bIAYaFhX7MMFapeRBnt9dcGUBqBs95rVQO26eLqZ
3GjboegYqOI+pfY762t1jIcaHMxw6aHUZ9b1ddpmt/O454BFu350ka/OS8WA2aTTeF931i9bjC9u
wBykp8tiNhlQ4ehe2Ng1Q2AAvulrhhIatwAVXHmlcRNP9vsIaAzhYCSMnXnC7p46vW44NYOTn5uo
BhQlOr2RPuaNeNN4lCHPBEB2QZL6fbBLMbWgsUE+BI4rZYbDzFWepW28Mc3yRxkbT0gtbJIqP9Rx
c44pIrJ82SUyfVddaG5bgS/PMLzFkbXjGl21MGnMKd4PESg6VHHrs2FiRpu76dHr3BvpL+Bbcp++
PQyqbXDz6++mPvipY4ySeweLjuQgSEZKt/uVo/rJvMSghyW9p8pWN3lYXCU4CEsshyM4aCkG1xL5
WO1BwLINDnPQggAcONFjh2Jpwb6gJfqSgPtZ4WXOHCBG1rcoSAhc7BLoZZTrbnDvI5GfB9LfO7Rz
+dX3THheeoe+um56bilBEg0gv4bbbSTWfUZ7dGUb9XPkhsfcGm/ijlZTilp/I3E86i9gWVB52CGd
wNK5HEsXdeQUvl8ujPu6TX52tscMJjg2ks4A7ezbaOF/iPqH2wQr0+5++F1HSdlwQHwQFmHgM7/u
V6gtMfMe6QMhr2Nudd3hH7RA+toQt7AGYOQMtKlpgBhWsgq3eHTcWQOiJim2v+uyyCO4gmra+aW9
qwGjgpwBjl+9pwyvpxC1/2bqspWo1BGNXtwNMEuwIcesyBEPHrbQKxspn1UNxMPuizccJN/1cOt4
oDTA7vEc+t5O5R35z0WgkvciH67Qv0BpOdt4TU+1rd7jgiNOlLj2QQxEBSpSCHLTGMKVswIyp/r8
KGXdbnsE8Rqv/hPmglI4bbksAkxCXcyzABPiXDHS64umB2dCA9dt84t+zB+mxPFo6Gm8l/Ll7mqc
jTG2S1b/I5fDtQ2uqCycgBnacFCBk+5KqY9eONGAdC+ZEa+MzCAF5dtmJX0IZWEJZrXJYcDWBIee
dostxLHmjmEmdCWJZLj3+VRSIzyyfCsT/0r45i+8qPI1YKrd2HQ4sbj0Or1fiB9shsY69GlESrn4
LVeISuC98UYXhFEhsit97lwVYh5XdVTsnVKAsI9wKKZoI17nHpQ3DeFwGX1F8wAFyNuFunyerOxR
1wwv00LexuS4aZk8qAEnYjghvMnzPLPw/p3v8LZR69LJzG0SMzjxirWWzHYKhatSO62MNl2ILvUO
D6Llq1ugkmEe9UyzB+8ulh3KOCFtxjB7sbjDgVltIqokJJpXnhavYTZcQt7fxk582/N/MRlSI+61
xavmfsD8vQ3rczvAtDKZrrXfXDthTgVi/yAZ5P6U3LTCIS0ONl3SvaE89p630a4ZkivUtW+HCjS9
0uWTZliWChpqMPnXkndN6LoMGc90IKTbYbqHrLLNmwE7yQAGT8FxDWPzpXaKSzPKfjCpXLdT8sMK
Ur5WgRh8uWMSSgfOPM6xfkpcfGIQ1d5nKjguFZA/Wdc1CP6qNn9KD5NoyKW6Vw8OtwNuUpdFaf8W
tYF5mro0W/cdy5niZlbMWNPgFdL++UyHMe3rqzHkycy5OjNdBG5G5D4wFbQV/Y6Syyy/8/r6Ar+K
4TxDX3YDaEueRUX3MAwVtieKpn5CKCgKkOkKQF+T/Qn4OUhCt4ciD3eGXx6dxrnCX+nCAJYTVwb4
B7s6l0Hxs8KKgQlCsreV/NEHGscNjGjoD3hMMM3+d8vPNBfunJMVR1GFiMiU7nuW9nsmI78bc7wJ
3ey3MQ8zdWZi0sMai3MrJt2TNbF/xnMpm9F561v1HLANzlpDO+uO0jVMwy1GA++wu3CWTv8UyKwi
w2U95AKOjMGEC6HymyGA5JZDz7Uq3zpDI+ZZliAj7fmFgvUhV8UdytJybTTDjW8Zb9OkHtNuJBNK
7F3LZHKamvemoC3fmeqptKJNSi/IwdDKsGqoy3l17+fg4Kf2Lmso8WHw3ILnbjdzmGCHYqhxg3Kn
RlTIee1xGsw96znQubk3E6ZHYT0/q6y7qnw83+LiqcgMGOTJCxwUPp7RxtvCzBDB8+4T2GgE62iN
tsGlb9W72cwOvl1jtSYeuj597RoNXsA/z/qu386xvemB69yJkjupAZvDLKfa1rh1nGfj6G7Ksd+P
9CtsiWl4NJJg+3UxkWliHeC6xrqOc9onGjP1OXJhPxTqIFV7G4XWWgwjpvZQWWs/JXzV7/Mw7Kpe
S3DcsKJd6Pi9QQduPpQhsBlNYKAAV1yNfsgvQAPHqe29SvWZWVlre6rvZh08Naj5r8qEQFx3/U4W
/dbAQBcvaJCuONpO/bCPuOfpPT4WKq92eU2pB6puz3+DMaofTTsHshK1R/JejU6OzWUE6ASwZjm2
kqDePjdNcDShtjL4rg9xl2yGwIbaN1+2gMx9yTyvCGlu4bsZpYyClDDfYkBZk1lcZUw7hrp/UiV5
JgZ305k/5ofBTy7F2O+4/ZN1BuQGrYJNkFd/4gX1o4ctPt+brLRKShyua8Kaxh6a91DOQGGa5Ah8
8xmjjaskjN9Me8KPYdKHrPRHbJ296gjodROhcUfjfcGH6aXbJrjPHXkU2fA0ZS0GPdYutrrbJOnX
+JpfOdnEmRjp/KV3OsNzIqA3HkVr2wH5hCjPTiHnz13XMI4TZKilBTbTMs4iE3gO1N4nJf1tlVkX
mMhsFAMoWnBbCfqSaa97noThrQ5kuY3NubkDayFhiaaELyJPwZ7nvGNKr6wLE+s1yuRmmzsFmaDT
gm0DrLaeqvYyiWn5tXjUr5d/yCUFX+vvC4o0ZufxMQV3cxbp6g3m+gGN001vhPtKxjZJsLWvBYiC
KOwPoN28bTTiJNsPD6ZT/dDsYoTHmXyaUfAaW+56MsO9WgIbTY9fHp0/2cr7xXIKan6e7yEbDmc2
dsYAdpPf7hTeuCYqtj5wfFij87XvDbdFaVyriXaPMTuEPe+ozbIANDhschvEyRjNV6lWl3SsUH6E
0qzMaxzZsKOnY+FB8se0oFoFcqyQYlXUaw0pDtZZHsbPI1XWmITXBQyCOmFGDCRedfm+AMiJG/dD
nhpnOKDu0YHdiXQ8QuR4aloGYratj1qOS1N7XxmwXez6qun8ralqPkm/68PkJndcyCpAhVZhgDZF
MsOvseR1BHCAzZ08OjODoHmwn1QNthjuwA0yvv5GCmgNmZ28xB5SjpbTOSsrJIOtG3y0xLi2WqrD
PnpoRAHB1zHveqdcvhyoqgkjvb7exRWd6r5qGZIrxB908Fs7xbmY0j1WrejNhB3ZEQyvFndJRpg9
+FBr6m4Xw5g1LpuPFIzXuS4vopk5ngiNi95O3xk6pKtxhtFZQlfouWThu+vBDddupc6mus/32QzQ
3O1vUQ1uccBjXkhk2nJ/7koR3ZVtA8JUKfMcdAZn1yzCLaQAg1YOM3Y/lPvE5yFI2dh6oVMujm4X
vMtzuxY7O2nv3RYj7wwEiNvkh1JOlEXyAgzLmzKbZ2zKMBQsYekkjfmMNDG/k2CLCtnGz6L7CazF
agJ9kyix0zaVrCf0NmM+OvfU55b65QDnjMzmh9Mvnu1ZfQAAseuDpaE3tMPKa+vXogQy7fvzdhQg
ZgMzwDTWCNozwF3o4NI8qfvuMq8MrM1Qi1i3cEuJvCPoqdmK1vDp8xuM7/+ggG6fRUz/VnkYOKsg
mXB0a8k0HdX/tLl+z1pGMZ3AuCvwDEJDfZ1xSoqAy5yO53Ov9F2Olxx10fPckhEM7iqR3U2wMGeR
eLuCRdqtzSHbiAQ3msy9LCncoJIy64ubxzx3oQihYemPj1an0QymAOpboEgyxeTauDYQqOvBwzly
vMDv6LXLo4t2mvY+vFZA95dTmAH7d7GBM5f3obMdvKl5K4PsVxo3OzMzLgomGruQVAB8Xv9gAvpe
VQj8ndl9/GLHYl/lUGTD6Tke8U3x+n7TxGZ1VoXx49SOl7kJilElI8o52YLG079RM3zzAzxnvW76
Y4/WE6nfr0BOiKsM0WVf9/soFnf9TPt4LIY3Zl0dPL/x3RwtOGTqAXlopGngK9EmLC8riDUw6I5T
H8JuMKDa6hrOF1rP9FCWDesPV43sN34vnlr4/61Z7oKmvy6TYlzFE2YdbW344EcoW/wS9VNPKKA6
1bayJwBR/W8T1F/GbMjm8t5UuX8TS3ZIJGrIo9pgxIOPNEchfEhL6x5/r+dYmpj6NbuRXyfSBUYX
lv6K3APqxyweQysez2RDaiDRvxnSC6ZHjC4xmls3C3YqyqtrUCU0McbdrMR1b8cXTWbWa+xJL+n7
H4Uvb02PSrVrBFlI4Ry8PLkfVEeKNZW3cxPuIl9fzRmGrRkQtLp0QAYxMLKnedXiSgnVCOXTkUaV
Do5hhVmLsH6NyEJvPBsgEjBpsKc0KLwh/eGWf8ICaA0KGT+tEHZzDSKYkteOvVVtzzQ6kj+eyrO1
WZi3PqTqVdIpLqgCgEjDwNdbYCs9tzk+1SC9GjrnqqONu4j3wlEUHVgq/Ar3tH6wJPPupzx/kg7j
ST/BZhlMy+LhGpdYp+cmA526fK7JjkMhD3ZjnI2munHwmESp62iknLxevEwqO84ekiTK+mU1zr5Q
4m3S2eMYme+Vj/RB3l81cXxhZPNz7nY37K87g6vDruIL0xvoCBmbGS5D4nU3TcNlOxvh1diJ12qw
+abNXkiG2bn/M7QZvAtzvqkB25yh6v4eRMQCqnUqjCMQN4DRJgPqbs8E4BA1xEPP82gng6ObS6Yy
yaZB1qiH9H3WZN7aqMWr1QeXPhPacXjpCPeySC9JJR+0m90YEb7xlPOMy7y7rjVQkiuvHWWtqA5p
StGVtOfu2U9xf3ezPYO69ejpm8D54xXZNQ7ye9HRhZp5+xbpX4gg9Jk79E+FFDc1dUrmQ4Ie819R
0F5KKNgwNRvAlgyvMNp5cTWGT0EGpbZuf8U636CAeO9HKOaW9SU9m2CJgZelP91ZlXVfeQjVB3F1
Y0zTHTn6uIoQnD5DxoG+BxxT5ZQ3lpY3eTq8uAwbTRVfY9S9RQqCgbSGqpTOLdbY4KeTjjlx3VxY
rb5mr1wEpdgF0omOrt+jNRAN3bYas4eM20An5c6SzQbwwGrWyaYNqzd/rvni/nCHJRe5S1C/ZcBi
Lbe/7GUPz49JpCvKwzgARC/7KwfM2GYgLpEI0zgA6CXK8SINMTP22SmZSyMjdMAgeb8M2rNGLW8t
VTU0o+He473FH4LpcR6FqOlZpd5lbwYSu4T5ELaQdhBw+N12KOzbJT1fCZg6Zcwlk2u34wbAcmgV
+CA7s+gCvgVuPhOgCagjEXCMYnZ/90ZxKHqUvRsye6xPN55oX7qSHhGESiQagnaXBeG1dpvrgmDg
TMV7AKGKHdZCORXDhdP19xY/X4G7agU80NY6up3c1DFdqsBJIINWezjt0BkRtQuru5oigP8DTmLE
hUr+slscNa3gEl70BvFtEJ/wF9x4kaVI4WC1NYlsnL80S3uDawnwVLgfE2QvAu/ZG6KnMTOuU3/e
wPs7n6yIATozH3+6Akz1zNzzaOrh0Lo0IhZUUEA8r7pNwMgvTQG3Yr14BsXzPA3VayXyrdnhPs4B
thn6mbXwVjbu4jCkk3XTx4dE4GXZh/skxhlX2Ne14HKfmmaDXV8A6lVtjdC+TdLuCcbeEyzx81Dh
Wwqz/wr60V5kel05iLwxJU8kLHVX9Y+N7a/wZ4L2n9IX9bA3l89mZfzp0MIIm3DDvpwXJ0yoVprK
CmW4CmM8gvctlovrtsSAF2Es/kb9bLFWn/O1bum6moXYeVl5zsI/vTGFe1GBnZeMBrNqH3tvsZ7e
tRkxVwsuGyXQz4JDq+fjKM3nMVOHKHMBJFl7Hy2dtgCuG47HOKaaK5MMFJj92xF8t5lfrvMQoQXT
BXcxkGOVnTx4EMVkBuQqATMBthg0duOCPXMHfr7RXvQWglqkcTOm5Ca/OmAOrProurAdYpRBHPdW
09Bv/oEANua0KpmXaln8wKuTMpeCtcYF12dMbNXhVRl3T4mPw4EV3LUJJmUMgwRyWHPfgiAviDjZ
28TwsSiSHb5xN1GQn084Q21mI3tDYsB+4kSHjz6mUVKODy5J61nQpNjMOuNNVbFVNTMa1ys3guow
iJmvRiVHj5SanZv3IBPMZ4pC1A/Mq4WFgEzJeVCbYBTl2vbggDshLHVzIIIma6fyfnZpeh9PAWMq
7jWzSnjzfnNGdnhVRM9qLPHGE2u78+HuzDe5Me/GckKefjr3FqIxHHvgDC2U7bx7ioSisFarOlff
6EJ+ol2HTKGpEE+VIOy85c9f/79LKu7wfeqYKjlM4LlWpUVznT69uMtrgsHXmjefyDCij2fa3L6Y
/0h5okvrByVitTFRO9Ap9AMzl2zmFsakIcBLgYCIwv+uwsiKiLaaaKjbzqmEeuDUyD7mmNXjHIBv
XaGmzYDBwZ0du4QRt3cucaxqv1n0szdKJoqyCW5VAr3Jj28UmzhTpjESPKaLck4i9UIUY8jZ1Nrf
/fc3igq/ablYz7rmqTlG3pU14PQkOygP4rtZpcMBblZDBpOiEdMZ43/XekQylUpfmYhaok3x8dEQ
qBJEakRE3QhTSDCe4oeNS+832kiLTOWpMBJutotnmrc4+ZxopGprSMOqRDR0qsfiBxoNgPXiBaVN
MPk9ZoG7ziYn33U2Afrr9ymWLfjX0p656O0K10Sv++MD5nkdLN6h2aENwvyim7FKTiLwGSrAu3Qy
Ae0kdW9e0nkw94OZTbt8JosnCRshw3QBauLK+86Z5BOtXCTUUQmDdiZc2zw5ofhkelSWUXZIXF8A
46B7gUKVuhR2sWFgdjNZwxZePCqS7//9bWhUPS0JdZOD65woVFVRBvnMjTiwMfOVwmnTvRzHDNHK
6Vc1oRY7u/B1MmPAI3LuaMfGuYO6m2UYN700k62QVfrNF/rkZUA3YK/DBFr+WmLMv8IV43dcQBpU
imuza36ErRhvvMDoH/wYnbi2/GV4Zo+uv9OAscVC/OsX8snJRj0Xd1eMZZep28niKqUgimCPHNJJ
oFPb9jOi4aa9k7Rfv3lO+YmA7OIksrhNAJLVp5Z3dY+YZhsN7KjK1zQFnBFv8Ai9DdTKlN6q1J63
iY3+RDbgpQjjosrkg41JcwtKEl5qM80RDVAPIRwjq/BWV2MN7qoZGZcmhdx7Xtwj4pLFxVY5ol2p
0C1fBC6R0E5svJzQcNRbnOCbBzF2zkUGBbf+5hk/fUT0n7WjTIzCTs003NnKk1mgwlwabXsc+Len
tMxa2huj+WCOBVB5zCi/CZniE71aLYVmR5se7tneyRF3Om2rAeg50lEk0thHR1sROP2mb2fUyyRg
wRFvHrxqgrLcGjZEqcmM+je6u8wtbAZ3Jg35M6Yj8pvd9UnY401YjuO6Clet03sja7ykb1sL0wi7
Ha5ThCpWcRdSuVUAC1Sg6F9n0POzGLLi1/v6b4sV10SlnT2tbYTGlToJMaNVia62MSjo9JTA/kiG
rTSGd81g+ay3I7ANHcd7aNrwmNW0hqNvTEj+PliCAy0YwNHXddkKH091OlhGmFsoeDkNg59fre+W
zesgEh/8ajjdff20fy/GOybfw6aN69k8dXoSE2ISMDvdBb/k7Zs+padhBKCgEYR7/Hqpv3c4SyE7
Tf9XcV2eZjxY0szFZAfueZVCSXV8Zd/Q2rC2eenXv4uyardYEk2brxf9ZIdjx2YTrk3k3NFxPAlT
hkXDdpy0B209RiISg5OViseCVAT4RNO2zWtdNtUDxHR5iAX93L5EzwbHtu4K8/EAHF3P0Lkey29U
1/9+G0BuscXGQJ48Exe3j185SuYRpTZT81HFDGgVyxNT2mg+JDLp70oNO5yCiUz76/fx9/dmWW0z
VuGzI1C9/Pm/rgwDnNOk5KzPEbXV62kIndu+appt1yKA+/VSf99OLEVfezFFWswPTlK/KI97gWKB
e+7ZQLbbhfNH6a+2s183V7mPK2HtZgltCbdC5TC3voltnzwpiYsigpAroPd58oJb2ymkWwWolLa6
ugrrEtHGZijzK3TYAKl8/ax/x1GFo4VtE7Ek8co+SQ5mo5BpDXX23Ki9+pwunLhxmVJV3yzzd1QE
x0vmjmUmaZlQJ690LIu2bE3kb+fJWQialZv+qsPOfbecxvG3EeYzv8WQyN92PIAK/voZl5PyMR1k
cWxKWZkxr+eeLI7wgB4sZ0CUuEELruhBvokk2icIXwJO09+cj0/CMKHXRhMYYwBCobUcoH/tVK/y
qlKXgmfNGHxhJV8yAkOl1KtxgVJ9ItZZAtB6tDI6cWP2BNY3++Z1f/bENrcPiQfph2meZPhTExdw
v0CLzFHvPcepe+tMon+uNKIMM7C7b5b7ZMcuH9dcwgIH9NQvU83E4bS3PPaPLdyz3JLTSxc33t2Q
Ze2frz/mJxvWwRLFJAospr6nGVU8dEWWMw8nDnjGhc0Q70YFZf/rP69CvHcoyYgAGj/fj9+wzjTC
SunonTvlZBVrsFWlvwPs6L1/vY5YztfJ3oRqwsOwZ6Tmnvm4kI8qQDPUDXDSuGm3nbRfqy4oH+ka
exfNKG6YS4IKgo16HUTxCxpVkCzwXF9//TM+iengHwgDliaBs/XJCcks5AOHmRNiw3a+LesR4lBB
IumiaSjYQwdwVvY3m+aTNf9Ji/G9ozqBFfjxyZ1wsJnuBt55NwCQ1guh1p2g21XJlG7Q7R7X8GHV
N6Hgk1v1n4LelBp8iJT//Pm/Dmdq17EXmLF3HiVTEV4iewlFJqsRFEfOZmg0nntGdWcMKdg8XdOT
XAWjqtR5BrQWVhPtqLvAHWky10Z+NBEf/i6L+/ssISRMiJXClhRGp82OrmF0XVCIno8hhCx2B+7w
gKwRA/Pk/ddf/e97DqDMYsi5OP95eD98/AKo62m3jgzn3ItBiajWBWwIBXRkKoOAzdTAuhU9yB8U
K8SV5wNt/nr906PMVYBgMv0V8hsK01P/sh6HFVctiuc+MGt7zazX1DQJq2Dz39eRgsR4Sd80AMaP
z+kjelHO8+jv44J7G+2/NlnNfsWo9Ot1/or8Nh0qKaQi5rtyuU4/LgRPLcRqwEW2WaOwx4ym3vlt
hnAz85StbDpQmNkiu92CORmVa/9oe8CV/8OPIHIRhZeD/JdZW9B7reiYWx3gxCHXXeimO8rA8ONt
hvo+JDlngqtXNylN4LanxALYoyA4qbYU37QK/2m0/Du6LS+ErJkM1nI8ZamTqxC2Ud/lQqYH8NLg
7x4q12qP9diFaHKh9RiF+WsnNW7lYDa4NoAsRDBbwXwvil7zXUEVC1rRzveGnJFxQs9S5aF5ZlD1
fvfaTq/M5afSYlRcX2rxMjr5dlORWeBXVHrwc6WvPF0yVAREIlWa/VJuMezECOWp7P1xZaWptW97
5LylGaO0E/EHbsJpzZpWX/EYAC1q9Hy/+bCS3XP6MpWkujLp8qISf3JVDEQnAJlOCkrKv7UaRFSr
GoJNFg7pC6x6Y88oLboVWf8OR8h4rhRCoW6ROpdFyIv7+sf8c6X/9WNoKViYdtEgPW1n2Wlrl3Xp
p4euqoG5Vzqj2Y3g1MTseIitOwXCr1pN6Lc/9KECnVNRQI0rFXiefwuKFtOAaSG0RG0fneeJQ7YN
fCR4jwKE3c8MsFxvlLqRu63z0oGC5FvWuPIMP3uAWTIwyEiC9C1sVfrohEUMxDytXxtkxND2G4lk
Z340A7MYdRi8fP3kp0Fz2Sd413DOldS2Pg0mru9C7JIG+ySeIwjbdXyINcwpshGUHBOJvg1eCke/
UhZDDuu7GHN6PfyzvFpM0aVwJX3VjyHGEPgJlqZX7GtTQSMTulwHlIkbNCuM7ddP+tmJsKk7FV0d
1nNPlsrQ8wlsQccylQE68xZYQFJb0jtCCtq0znd9uW/WOz2BnmtIr7DxcvSbqb9HwxDsqTc622QM
cKZ1k+GbXODTV0mF5wrhLE2Ek+vP46bJqtmEqiY5tljcuTuIJf5KpGp++/pVfrOUXG7Cf2Udsciy
YYzjGcml1HJXquVAcTbDRasrn77ZoZ+/Rx5IC8KEPrUwnpo6nLs6dPemzzXO7KmDveKW4AQQHCpa
x/0mMH26HpXqUtwJj6r148OJEMZ6NCiUPFNpXAvMwxfwY3/wGq9ZsJDym9jz2ctkJQZQ+BV7pnNS
3CwEgxotwvyAVoR5U6Mjuo0NGRwTo7H/Y5NpOW0uIyBBpgKA47TJhBZJ7aupgw5Nqpee4YaYv2KN
EcM2Aj309R757DX+ay3P+vgaHaC1UR3IeV9PaASAJZz7S6txyx9eq0HkJEohXPn1kp+/STqFfDSL
SvXkBNQF9hJBBlYUEzIaRh1KTbHbJCvDUt5/dEv/v2/y/y11WlBx91IQIlp5qDgIRw9/Ihe20wDI
kQYfNjkz0qF/6gxc4/p/eEaHAkOSlTEfPdmdhlm1TRL0i0eh67wmdmcYZ7ayF35C1ABC/3q1Tz8i
yYMjGbQs2fXHj4iohk99Gpv7TvYgnIXKot+xUkg0TpXCE2SMjZuvV/zsPsLM0mGfKsoFvXzjf4UW
P6DNb5qZ3AO8yAFxWAXwMiOYHTwqMnDRKxnJwIfSU0TYlEo5pxemmBBm/PpnfPLgNH1RvbKFg7Gm
PolwKfgU+EmLSiT+WpsAhTYMEcHrQgjrLoDpyv9lPawnpcfI1Pq7bwVk3XAaptBZk0/OGpg9Y+cm
NbvfbRnHEPJw0dp9/YinBStbGFM+7MLpylKvnj6ihyCVNKYqxSJC620eII7k+UHwlNAhAB9nLxQf
SIJfL/rJ56UK4glNmPmYep583hYZmIQMJz1oXSYuWGbVA8Ijj+1WfTcu8A6ZQ8gMcgPrpqFygYuH
mdXP/31fLw19LkuaFBSnJ6eIe0ZEtJL03gOqvTcqDyFSB9qzyKXcwm+IX75+bHXaF1leNkM3Re0g
+cdTh80YCVyX+V9+iEk5krPBKksTfmckj6MdgJHF28q+tgTe6gjJZu1P+vPdE/6/8UOrobohlTpG
T0ECdfcsjBbSQ19EYOVyw0DXaux6AE9Agd3byU/GWwHO4SZOUbk8E5kLczeqPEx9DdsGxQPMv8ZE
tUEg+Ico0Jo+q6oh/Un3aE42VV97V9gXOIexFHmwDpIAbdzR9sETokZirINCL+ZKJWRte8REdQX2
DUyNEbj7r9/YEqtPEnJqThryNOf1Mmf+GAf6oW9wB4zx6Gy78ac2M2SrabYu6JtJ/xxjUV3PSIes
E5wJv+l4fnb2Je1GNghmeThFf1y6QrhiypnAHKxqGswzH9X0LTcnwp1Zn70OWV59c/g/O4n/XlB+
XFDruQhCUfvnBYPHPeTn7CZIsKVzE3R9vHrO97bo/G+K2c9eMC0yy5VM2GBln7zgyhG4HEV5CcvK
EbDYCWzZOtMgn7eWGRX+Gn3+6jKuQ1BUoTWCRv76A3/20GA1NINrmugcjY8PraY5DlLEsw8Q/wUS
elpv6vGlpVUEtNdoxoMTo0HzzblfwsvprmJGTlwHxuFS8Xxc1JpH5GZTrm3VGdkxyeMiQ3986vdI
PUbfWXB+1j9x7WWASLOelOO0DTkhtuRFTZodBHNEPEDH8lwZ3NQzcKqAvs2And4o0Snr3MXnaWix
ZDD9i6/f82e7mbkipZk2PUUH6uMjV7MxRLLzp33Uumg14BFVtXv4rphy1M4ww6YFJSH+h/cM1oiE
gStN/XWE6rpWbiB0dKjiydvaSDGGxCfP3cIygsr69RMuT3D6URkrgm6ikUBWdFLY1TXavNJOw0PT
Gkj3SjQkfwQ149v11+v81WxdgjitbRq8tNCXaf3HV4l8sCrsSpr72psKkK7NOCU/MyotptOEBWOb
1LHu1hGmncYm6IkeXG1jFO+401pzY8LVqKk00/J+6Gzvt4AS8t24/rNT5Tge0dpxSSVOi8ABgbcu
Uhk/UUT+ygg89zKSBmYAYe2tZdkhyJm6342IPl1US62ZZdLQ+Wco8K+crRtwoVFVHx7g7Vv9cXBG
AW3BzaxHRO5ScMJdGDzSJR6fv/4gn3547TDcpB/H4ieBuoAFoEWL31bXVt2r3w3TumZ0/c0B+iel
/mt/kbIA/iLhN08BNrMepjHEbuvAwyOSPzITvq/0pI2FFc0EqkxslDzSTDoPEswi6SKl4p2cgiB7
DHA4xHtXVia8+SlFPYyMDNB9pwcYOl05dvEKYDPOUE4wy8c0CcUxx1Lndx1LlDi9BokwVLdsN9p0
VdX9gBiGYjuWmgixFklknKeTXde7MjSjaxgP3qPfCosxLjCjRw1+XW8kjFuganQd0HbqSOm+uag/
iy8Yd5km/VCGzM5pnTcrjE7SMTx4WCfsaD3Qo02QIo3NokWXEYn3rz/6X47LyymkOAAVKvn26nQY
mKu6YjSvk/MxNfxdmQXyum25p5Udh2sydXhecjA3CDJnF6jHAo3NGoS0A6RiQbm+ZU4cPzi9l17b
GLJ+c5N/dr+Q1ZI4eCYzXuvkJrd8E0O+UoekDm74SjfQbKCXlsMEtnr07r9+E58sRteMeb5JqF1A
FR/DEUxDvEDRBToAoSW+B0hCeysHfx0E8BBd+m4q+knC4Lkky1xomHoCEP24XO45kW7/D2nntSM3
smXRLyJAE3Sv6TOrSuVUci+EpJYYtEEbNF8/i7rAXFVWohI902gI3Q/dTJLBMOfsvXZaWYe+Zee8
SbAhD2DrC4FeGtaVXNdRix6Rs7n6ODsGcbjv3+6FWYbrI5j1Ia7Rll1+31+zjFPQtrEH3zgUVI5J
4gtyGHdldmNZRvykcw6pBX9e2aVcvGk2oijR4KKznL2+KDpogyxgKAYegrW1aXkpqcoTvr+8bY7K
D+QhHPTwqFMibt+/3QsnpZAqzX/K+Eta/esrxwnzgRgC/+DMtjSw+QiILk2UNR9dlUEQH8zS/Q0Y
XeY88ijDQyc5I1z72C6cW0Kk4ugpqDaENLfOfoUd22kOG+REx9fj9GDZ+EvrsMPIpGGdiEJvLU+C
njWTcd/jq161jjB32oq6K7vyi6//v7/EOlt8g2icentg+so7SOxzouSmM7Ou38UKQkYsZyCi7G/e
fwmXPjGqEcLiU6bpc64EiOpcZyWew2MUjAkWN9UlpCp4Lig2bG/hNS3SpdHG9EHRwaaXzAr++mnn
QDoGISyw6qQbHCmbFR+TMg9gh6FgGauExETtjuuS/za/cqcXL8237TKl+HRjzi8N1CWr4iHaWzXy
xiVyxcfWORFCdQgQ9kDbH0GUztng4BsFfnLtDPT2+ugt+LT9wBQm8tKz4U6ylNNYKoqPjLf+zs5S
ACpFqIOnlq5atRVZ53lbfyIy2ySd/lof/dLV6ZWxwgukhhTXXj9405uJbvF71PFmrLwDFk06yKOv
ygcOEv1DZ8/Rl2zULq5ivK9XSl5vR7ZFBgI7GB95Bgvb2aNPccAHDXHRB/AQ6CFsctHF3ViKEYQV
7WsYxjBZP6N3MOxrn/fb8c2lPe6aHSMHsfDsqRMSMMeFlYhDTbW0WpepKMaVzweFBzpK5WMRmGSU
F4l178D70NAsvRYQQTl/Srqi/xWCsCBOPfMfYG5aO7Rj5pVZ8O3uAr0gGida3S5VmfNnI/Owr2a+
tEMgE3ypgJDHY6+ycD8ExGb1XuZfEX1eOLQhpkZEsNhOPAdVxeuh0ASRLCBtB4d4cKxbKRezjc4w
lc6YsucWWYei10sFB5VTtrgOs7lq/nl/2rk0HJltbTwpPgWjULz+DWVkpsWYm+2x9uu528L9NL53
NWRGz2vttV8ShBPSp5C72NW0Jd+/uP12zse3YSHg4aTM1Hde9CW5How8arKj7P3qQ8I4qImfA2KC
VCeXxB7ieRQHuiS9c8tjINLSUJj5V6qiX7m3RRv8GOG4YOCbvkK98e7rtknm/TA7WQXfTfbkVlaN
n2+TWWURwNgssA5Va9pXVowLT5GvihRrtgxLV+zso47mIIkSlKXHqfbCZw2ae1XjhqpWndXNT/hW
zGhlgQpeF44qj+8/xEvDiAFLpwW3DYPpXLxsDZ4HXIrkIhXO013aksiDe6O+icIWP6cVGPVdRod+
A6zf3EqIaidhp/GVV3nh8/77R5yrITvV9t7UU211oyh4VJFHix+dx3Ya4RNdWUDezmJo5kyL3ipV
JWbQs52C19h2vkQPnIqAOmRixUsMYtkahIqUXfoQ+BGIB0AS0ZXrUkHla3h9PlvUejTt0eshzzhv
+4z2QqDBhn4aaktt3SSe9oR255shorHrT+a4Mfx03iscZL+MgGSMztJf02l0P0Jlno9ibpqVMwAN
zgrAVG5mhU922tPsIzOHXFjHy2wqc2HwoVFNe58xka+VSbybbcXJM4b4/LmQmTiEbUQysJvNp3LB
baJStBCnT9NNsQR2JaNPXauYvqUZm1RfRx8WYdeG5IKTwKq96Rs88nNCEG+BjXXdTBqwTVGLr7Oy
SJpsGhvIBjAPC+PnZuym6NgUrT4AHDPI5arrx74fE5qizsQw9wISEXWxRHPGjUEmjV9UL4rD7Tpe
3MixLWHQsbUzfs0uuAvtElc5RjCl7Z6136rIhS05xpwicgegWPl6TUziklvgDC/2aJQvqAayHy6m
faI/fD2dktJDCFTJptyNNHCGDREBJow28G7J4AbPvm7JI3LawfogDbIJB/IeoenAGuvYUYHuGKZj
HJX1i6HA9PdTzRXDWB2TqulbEBVgfEySPkk+jH7HWKWhHC8B5pOPcqQO6h06pgGbKieXJ1878+8h
mGp4PLZ9J7ICag6t4hlEi7RgYcQKVo1XPGMaqp9704bcT+H9+zRQ/wTU0X8a0m74IcFinDjOVzsF
DprzHEMj8rJurWTDISfJ2iMpnsNmIKR7Q8OquzUHghc7bPFrf0iicVWVkd7TMDP3c1Y6BaRJN3kA
kz5uG4fiLhtAf9U7WXzrG+64szSBjm4n5ClL2v6JVm22zmucpomLEZ+ayzEYpXuMvKI4yRHPHpyQ
W3R9kApcTMRiSbAkxgfQoTWVPyqkfl+KjmdeKzJwfJHNK5LxqOS6RGo7VUC+EiFdmJ4hz1CRy57C
iDmf9VVWB68rf/UOMV5WES3+dX5nQvrvNiyH6iEmAvqotRH8dAwXSvvMAbRfu1U/3MYOobXGkE6b
sDDCx9wPyb+waBjAViNsJpPRAP5O1Ccos+NqMGr9IZiSaIt77/tkNuFBNXBNMbKkx76hraECqKoz
PY+jyEdzY/XZsNJ+Ud7zGep90OLRbJDzAF9V5HQRnnafc0i8JxvV45Zn/MB8Eepej65DwMrU7VpP
wObJyashO1WTBNG6OGrsBWO/2KwTw+x+aV0TgoN69JMBV2INe6aFMO6OB4VH4qQs+b0N2p+iNfq9
J4HmuSPZDPZgGzvfiuYHJxbmB7xJP2UafJKZIow4lskxr9p+18NN2HVMBDUyAkA/Rj0lJ7GEoKgS
ckxWmvHPjFzSjVNF/qaPym4LKPBbRdb9U5xjS6dpvgRIujUwoA7Xi4D4TldntreKLONVNlREy1L/
gfrNTMfyvJlnWNFs/bYwvaDbxtV3MDKavOAArl4rqDirVPa3aRRazEBlflAdBdoVDYCXtFXorft6
WHeGA4konaIPYZoOPzyc7yMgxoDgSt21G21Nwy6hW7sPdGRsSsKzNlWWEsReNsnDaAxk9OGd89Zj
3CK+RIe5g7v5S/gqfRBFCigutPtNWTmf2XtZP+Yyi+5lkRBJZpjWjRcsNERyAL/4Q4tkKs6/oM2A
RdE70Ua6k7OSecYh0LDcO68C7mTHTrfuE+JQhjCpj5GjBWlV/E+IgamIxo3Hp0hV6f1sJdk+rhs0
ca2MSO/LwO22OmtPRLNaT72lh1M5RA02a4zmoVIYZKIuXmcJ+BzX5SxWRvaisoVRBsg8WVtt/egX
pCA2fWyvDVM+4b+2m4Xi3z0RJeLCxQzUP0GqnSfsXvxS+NNH1sWUJGpDbInJdk65s3yGVhT43+Jh
gP0sEU7H3dxt+kwAmaSjeyCoj2TfqQRuWPfW1i2HF0qhkbVSZHYjkCFLxpOzfTDLtD+RSdjs+jFE
Ljl4ycYhHeKg277btHMkbsaeQSJm2Z4Q+HOmDSOxxdQ374yhHVam0yWHIredQ9WDczGyyTzBj1V3
dIhzkjUsQPOg3Y8Nus/NDHfu4BTWwL+OP/icl3fEsJrHhhgwDM8o2UKOMQ7oK5cc9021kM2DPDef
xYCIQahqJqptap/KHuVuUzv2Du1pevCq0V+ns9s8O0FRUd6H2ZkkcQpKLh3UJjCQtK8rpuqD0wXd
eg4dvauNod4NKgFUmigHXFOijA24UILn6tFajUtTP6imBVrpmluUMmJTaDKeJ0AMfFE8t1am2BEt
ICeoUn+7cwUNU4JVcSALq7WVyW7nT13zotOU9KwYVlLoGiWUnRBAHRmW4JaF+XWyJutLo8MCetfw
bHW6vEVU8IkhnjzMcdZ9DMgJP5pEve08Ol8PjVWqLTrxHOomnreanfNaJmPwaFGBvU0AQTyJwmq/
dKXFnrxMphOaKRCgYOjDA/HjVbUF7pBuSnKj93Sdxg1K2YyllZmqVy3xtp5TfsnH1P6CKpA8Svbv
CIF8gCEPCTT8z14iYtz/zbQZBlb0jPLqphnJFYIK1OyLNKSFXPRjBFoEPqvInWmDjmo8krr0UQpZ
3yVqElv6wwNJwF5xM86lBvoJuU57bIGzmFsby9E5DGyeD0U0aN7QcsatqUHdBN1s/yNIdzz1pi53
0VSPe5zc4jNpH2LnWKbcpb0n92iYoiOQf+i9IbXVtMoGsrHGFiA+oh92DLUMiRWF9LIOEh8qNHf0
GLZm9sLm0How0oZUrDhyCeWLSxLR4pBYyIlkS/7jbZgb1jb35gp2MgF+nZ91R0mq8EMIXwWGOJz1
cSbVaZ5re4WWiR442rUnQpIJvpEpGYcZ1djAbguSq0CdmANpsJ5ByWhSzDOtVzj3wxiXd0ZRGQ+D
Q9SKbmnxz2PZbzynd1YmKPFjkXiCaBbiUe3YBXjVm+kR4j44PhDGa0rXzS4zcvs26+zxc7UgX5u+
KI6ZL+0Pzcj2p9JeuFGhEM/e5PLTwkg9IBJ3t0HQ1/tk7OaN27G1c+z5c2ejQTVsk9LxNCqPJMPC
XMdp0d2LQcRb3zaNbQZwCTILQcjemNinuSbhjbyhfNvMWb5nDui+4O3CYFBXLm1Gu9uFZi4eo7qA
llSr6lnD29vm9WjuakewrLQORHAYxyQ3mRNpiU0MjU/pFw5H1k1RExC1KuOYXIa4Gu5TzhK7YZyr
rU8QeAVl15pIjQNBopvM+aI1mCjkAksYdu4NN8UQaULHZnmyKhjdM81toNMJSHgyqlYuksitVu6w
UZbTPtlsN+6y3A4ehmqQN0wEBN7zDWzVQDJmW0PCzUMdfycfgA2WnYvoThA0xbaqfVG0HcztFBbR
vlHzvJMDEviqyt1DQQvuJF1DH/0q0eNqsoMeUGYNRClxZiacubc/6sCP7xnTeg+lurodhWZw+CQh
9TSWt6UpLVjfFcgl0NJkxisZf4azjbGBos4evTB5el3p3FomwaRyLM0t6dZq13ucck3Ov2yBetTx
Q8rth5AJ9jyW6S5pbHGPcgybSuyzyM+tuQ3NMvzKhBohTB9NeDxQqwjysZvtIos+TAFmzJxVdYv8
fQB1y6ZDukSyGETvHSxjDp6MIifOwykoxNIbecns5ewQ54xB8De3NVLwG3egMLCi9b/kYmqYh6Ac
CT+XM7Mcj/E+sYlPdMK2/0jaXCjXIgTdWeNbOWVZN6815ui912RIw50m/64MYsXyrHP3NAGB/htQ
/JfaDOqp0Fu49tOmtwrveXRpTQ5R3ex84La7jCLSoYvKT32LZ5ktVXBD3FHK3n8qd25sRvtsTlP2
ZD6gN120wKm7/hS4LnlCRMkC13KIzw2Se0oZwSEq/P47KrVoM+iJwAsZAVuaI1LpEzBU67npWtLi
G6iKWfuL4ApvH/RdBJVOuttCeXI7MGVsfIOvzIFJ/n0YVYIIjJks7NT8kQWaZqMh9eehYIXPdT88
iCY27qUvGkJMTE6D2iwfOlxNK8/Lxd5TlX9ndFPxEmvokJPXsIbbhItZVZQC4vKqRwzsHqsjiMUp
Q7hLpeK+LlVHHn1LInyROc6DylJrm0DuWyUol9ZdnnNsjGJ9U6VEsFotZ0XllOVPjk/hep6kem4s
eLNSD6TGCCjGoKyAbuMK3w+AwJrVDCGcJob5JctqMR/8Miz2UmpygkKkJeSH+9v3KzBvax94H2gK
Lx6+gB7GWVXVaIiOV8snmHpuvDfBPn0JwEJ+SHDYjldqEBeqPcvFkCuaAGvQsS8lir96U70Kxrwq
2c7TFJQzHGk2dUXYiztwdOaR6k9yz65tBlE6gciCyS83/RB239+/5bfFUpQ8FmYP/MRo7M774ST3
+O4cwgnxG9adzicSxZ5d805baX1A1qSu3PalR/z39c7u2tJC97DH5JHzkfldx138Oxbj9yaLrkkv
3pbyoADgRPpPRY2S6OvnO0t2g5htkA2WYB2FL5Pbxbb/oOnQMLmb/aHRCV47afz8948U+Y6Jfxop
Cz6V1xduC7caLQr0p4Tt4vcqk67cAqwTwSr1xuKpGxvnStXyQh2N5RQ/xlJIW+par68o867uWACC
Q+IuuyjlS5pAYpyg2nqd+9IM3XKIjcmEuPLBXBg9Pmo7z0Tyhkv83AITkhUepmQHnszK9x/jWqs7
FAb+56ZvWIQkmTfvP9rl0Z2V7f5oL+0/f1GpfX2jHHw7q2KTeWrDLiVizNtH7FfnWmzHRql9MDXu
Hdmy4lhT0rsyci/eKypqB+MtrfM/GoO/vlfBEh/mVDEO3WQpDp/dYO/svvV+ujPcLk6Q12aIS2/1
j2kbzTYAFf9sHHl9hlK5Z4Z0bCW3Gbv5R7a+7b3jRl/ygnW6Byi5f/8BX/g82cQvE1KwyM+85Tf9
dZPlHGWD59fFqY+xvGaEm3w02aVtilGQR/3+tS58oEAdMPjj9PAwYS6/5a9rTeGUtVlSkSAEbWBN
HYdstj5n00hg/B6w77TTgch3LXqwj+9f+dJd8oHColk8LxRfX18Z1k5VgVoOD/gaaFPORN/Bppxv
YVVP396/1KVpng4l9qc/0wEqwtfXom5VUAEa4xM223E1QiT5x6lInPH8Sj5GBummztxBKSm1/wjf
P9sPFBWu1PSX3s/5Z4NVjFahx0DCNPX6N/iGnuYmRY1kgPzVq4HM1HwXTOTD/R+GDxLJwEfzZAvS
oV5fqOU6VsPG4TiaNVX7zONz5aiFlXvDBuQan+zSAKLfhoJPcGdvsDvoHlVoT45/mN0p++WOU/M4
Z1VHSbqoVcsGyW6/4JVHNIX6ASj5lTe7PLWzpxosEiaPoxptt/NRFNdBmJddYxysoR9wjFgOEeMk
D31I27z+lplj+o+j6FOtvLZr4m02JfCztSok6cuES5N00lWcQa/8qredOATjNK4QUFK/4G2/fgVh
U8pG0uE56I7C0hoUTP6VqIKlEUvYz0vv9AZZWYOFYbMKh/FHbhcEf+LfnH42MCivKIYv6B8X/TrG
Y5cfE7JUvP45LjngBern9JikxtBvoqlZUk7CYTaehjovog/dXOHlB0c4kZSJlj14aF0rH54meIwm
MlAze3ZH7CTkRjKOdzDIK/34/jO7sKowp6NF9HiPDKiz6QBFdzgAGUiPhgqOY61NNp2etRlYvw4F
E+1dQeuLk5sRf8tVcWUJXf7nb0bRfy9+rvJXUlKxIv79VIVJ9EKmRbENLCd5HtrU35k2tZRCkVvx
/h1fmpUg7aHAw2bPn+7Za/GmVMjMwLBmkwz+1AAVtta17xn2mny15ltku+EjUpL+V5o36SM5sg9l
m1xTZ12YhgM2aAjyFiU7//B6bDSy88cAxufBh2x5MAmDgUc31mDMw2tijQszIPo6DBEIk5Chnff7
CMMqLGkH8hTnxJysUhGQwhmURn8N6fCnQ3z+PvGdL6gVdvZvLDKNE+VGb9GZqNMa4dMcU9FLw3Zr
Wq3YoCNXxy4ukk0+mME6aVoyoUdP3rdlYR07rfsro+vP1u/Nz8HyhUIIDiD7ltfPGKwdbZGmZ+rX
sXic0lJvY2VTcjf8gpK7QSoEmcK5XJIBqznYRkmNTq9wfr8/4P6YdN78DiYkOj948p0/Ddm/FnvN
Ot+oyilOFD/g7SlR0NvMqy4oVuxnuvk2nuop3Si71t9K4uyTJc8vuisMQRCaX9TE9NbCK39Xqi7v
Jt0Tm2gkpFdulLQIE21ztidxn1Lx84RQG/IgvA9V3IrvfFEgqW2/CH8jlQqebD8NrkxylwYXIkcT
zxsvHWfU62ccRUmPF4AzVEkN53tnhtjewjZz1eb9h3hpqhC4kFE9LU6382cYWUk+U6WODvMYEFom
XHUHoZjGzkSl2RUdwUF9l1+RMl9YZLEe/feiZ7tQbfUY2/FlHmVcFp/yBHT36CfB2vZmGJKm0a9L
ur3bqhmc4/u3uwzN8yGzaKsw2LPE8j29fqxMGNJIQiM+hk5OGn0ZOWO46uPcIF/PIqpjVXhL4/D/
ddFzSYISkaG1RfC3oDH1uSzL7s7gLPFiTy523sLQV2biS3OgC7LOtwOkCIiUX99k1JJlm874PSJd
zbf8U7kK8IQeaixsVy51cS126fYwSNGN2X+YoX99g2wYIqoeAf6oFIhY2wf2nYsh4ViblNCwDAaY
lgdvqfCm677oSZvTSbgaW0kZzw004An3uVDZlZ91aYBREXAdqvULFfRsc6rZHAtMxQlB7qTerQYq
dkvpu7ifHScmUaEx7iEohgejUs3/ZXaEpkYZBsMJrrEzG4huDR6Vjb9/Jjx4XWLo2bUcZV+AKiQb
ghzo/4rKXAdmgbIjs9pv0JzEvRPEwRVv8MUFGUvVcogXCKjOT5dGLgId5FZwcKmO/pjsQd62zWhv
IIBmSD9CkBuN725qlFIHGfodRXF59U04F744HwoaVAcw/GxuXw/GfpoxLUz0fVgj5y98ehmAdsQQ
VPhdkVCplRWllNGjNwhgvOrbRxWDQniQKF0IFAqaiVJ65Jj0JAKK0evERQ1y0qI0f5Kp1j5GCrXN
qlJ9nq20WMQjSMcj/GpWOWIzEoLY8bqOkSbQufgYYWB8lMikiPlqI2iosoujH1Y5xeXK8ufySzTY
s6Tl241EcbaN2DidBvOR9D1nAIBOwIqcxPuYEaOxBGSmQLkLWUbTmsz40NzH4DEq9jsRKRu+qhDv
+LOuqGXkQse7ySKnaS2dFniNpMwzHtuxK39MSf6RxCz/R2SMcbHRXp6PW4jp8S1Q2fJ5mAyb1uGA
M3dt5Iaz3A9EnM3ozrmzysva7NZINpERtcT42pnTF6Rd6Ok2QqycLPsSpPmd5//IZ5+oitbXRvE8
okdqPvkc1+/w/AbRVsmExHpiUfQtKjYBGTVVIaYSEma8nZ+43XSfEnIYztlRdIquyvtz5KV1iI0D
0zKHStijZ/tl6rW1SYcL3W1mftCSxC+niPzbTI7YmbLeo6E0X5NsXVpjcSct+KJFVX3OPnSdRAEO
AoBdK9l9IteIMC2VjI66MiVcuk6IhVMwPQJLEssn8tcc6dXzqBu6Dyd8O90z8guDwGqNSeDaOW35
ls5XtxANA1Uz9uG2WH7IXxfqEdi61cJVMFX+IY5lx4clRPnFUZ73DTVTy9sva/1YE8ztHZyo2pqF
v3//RV6adXALEDCO0xi85zln0VajijIyPU+NV/g/3KjY5j5nRmQ60Y3v9d3vupDGs25tYpUCt+xu
GzFb9pUl98JwCi2Pv5l/F6/I2SNfyKIZ9KXgMI3WiBAtDr1PiY0gZ28ipCcBIcd1vtZTGGdX7v/C
DiO0aQFDuHDQMJ5jOxLb1GRDe8lpnh0oRq6Yx1VYew7xSIJwGQiJ1wqYF6/oURhBNI9b+BxMIjrL
pjsTsVVsMvuX06bzpyi34fGa0/CzJY++u7K6vgGBo8pFkEypFFIP28Zzfoc9epOMIKcdhqFMt41P
I2nuAdfINDHRjdvRUWTNuDYzUkop51J0M5S1Vt30u6XOuYnU3Hx4f9Rd2PLwi+AXYpBBP3/uvYw7
15x1JNJjQHact1aZ9usn3bT9Z6V727tSG7+wvXh1tbPvDDmrUQmbVTPtAhzvvRc5N6HToiuY+3lf
0ve76QsZbJRiFXn/Rq9c+pwe5Kd1nyjhyWMdz4o2hD2AQXOmvVVa/SYLKVHljqQFPfT+tbf+Bxx3
Nr2EGELskO/JhcV2dtu9OZWTGm158smivhnZ/OxzA09bmNbDIo7sc/J1B1KR2FuvE6W6zUji+kYZ
KVqCsMAVWUEFpBXl/5Q+ooVSUHBmLPCbB5JHXbLdV4mfjScZIzlq2oVbZjT9qkMQu527CrW50VUn
4GDOqprDei+BVeWeD9LQ7cg+dhRZT5Q4tjAUUnTek8QqWaGDdSaFPquv5Icaock2ypR87Fj9d8hi
8l0hC355UWryZXMDLWGau5EgwzKPN5NjiE2UGV8nOJErQ4ppnUUqfi5M7e1tQokI30U4l7Gj2dmu
LNYpgiV+pvI+iRiFBtbu7MapCjgICUvMRKc4dZENJDLPH0UXssno7OoD2VfOIY2lf6JHZ+5rxOyr
smlJr/HxF9XWQPbSEItPdlWSLOQ3u1BOwaaUo7UGPjsf0qYizVIQPrDOvTj5mtCDvrW0HwCh70lE
t/vyCQatTlHjmtEOxY9cG9rIH+qUKuNYNGxXYuT2a9s3qh3M+urWHRx0aD6iSsSZBMfr2UVP6Rk3
JCoUK0lgPEdoaW9nVRN4EghId7oj3bmX00FT9XloAIV/cQjr1asUaPq8FmbibAVUmnVbSUX4XRyx
OyJ2NsqnX+9/JZemg+WEF2LUWgzIZ8e8Gclf6nSoZuyhqe5qPUP0sLte34YjcOMry+6FUl+IJw+P
QuhhtzyvjuZ1VztT5xjHyWqxYNd+jorSIdfHezDa0P5AxaCV61YAOCBMifTy29IlG/3K53lpxQtY
AFh7mQH54/XaD9qvnDuzw5YYFcT56kClFfowIcU682r1w9A2qad4+dyruRAXth0c8ahzLg0e1ts3
W3yjGsxlfwOrsFPbUrnTjUe99XfWdHG/hmRfHZOideRaezyWVRh7BHR1YDR+/tvXDrOcKYozLymR
+ONfPwMbTR3h2CmILrbDclX7sfHbFU3jMzY1J45/fzUG2cKzpQxontvwTVcaaJ7y+Di1IT5zw+/u
de/6m2gYry3xb18uS+4Cq1k8x4sx7/WNlTN6vqbv5dEIShcNCBlP49wHzxw8vjLrFA+BaNwrFai3
w5prLrx7UHWco88bPJZdI1myODsYIYey0S3DFZGxhPvJ8GmBWmyroY7XE8CMZzsLrvVhLhQWYJGR
YcFmluoXVqjXt5ynYzDgKQ8OIOHb8uh1XvariYDGryQAhnifgstAtRJRTH/gAwtQnEzDfhIB6sde
ehKg4VD8dgAGfmk6Oy2vrMMXtrn8Pl4G5V/IRVzy9e8zJjIgBCq3IwGS43G0Mms1pGTpoasSqIjJ
7gqZ7dfBXNQvqUzqjYsP6cp4v/gjltKLuXSL2NyfjQsJEaewDJmcotjO19IjoW7KBWmxvSaGPsD8
VHoI9Cap0cnUPZlQ09UYoUvjhOM9Pi3+pPnpvH4QoSBfEF5RdkwrPaTrSfreuI1i1qZV4SqXsHhL
4lvDmeX/IKDe6j6OJJVfG61vZ/yFkMW7YBNMy+X8LIe8mkgxBuwpQFV2U7oUfNJck30X6Gukgbdb
sD8wLugt7H7pNZ8Vl3yRIg9NhLHkghfP3TgIRLbMumtRl+3L7BPsmrq+5BngVP73Uw77r/+99Nn7
hjtUQklpuyNw+W7bW4OADmiOWyf2gis12osPNPzDH0ce4Z6nThCn2zdmV4eHMQ90dZMQWI+AXZk1
Qcdotocr5/+L3/sfnMlyahM0Vl4Po7mi2pK7nF09VwZfyFOzXxrcGP4qHvPmAaSKeT8DPvGew4rC
zT4KZWXgdRpjEBV13a3TUPsmTi/ok2sCUqH3/PtHT9gMepggpLR4vrbotukiKojG0bbr2Fw3/FTv
mMxNPhLbWtX60/uXu/g8/r7e2Sgj4q9wg57noSL/sxkN6pDm+D2TMqypk+MjWGwJ3K/4FtT2M/qj
/qYlNg2Cq4O1SigzuwF6FFw53V5aiMKl6+piCV00Fq/fUl/yjXeKWZl59lfVFh681hzl8SJDxWHi
bC1f+c9XHsVyq6/PHVBuRMChk1PusqN7fVFAdJavU4xWo9WbmFEUO9v1EE8V2upyyOTatzszIri5
G7CvGDai0zFdih25mOqSmlkUM/PJTA5XFoEL3whtaJYB1w0hQpyzo7rc9vJqoMw8GlFDDCL+q3XO
sf+DSPJrONBLc/1ST/jPJgBF1tmAAHNG/Wyu46NMZNcSQ8nWvCcGBjtRwHsf+1x/K7q7GV9D370g
kNbBlW/00u3igUavhMSF1vbZTC9lpwzTn4MDzgz3jhzNdGsGJMhH2AKvfG3LKz1/5TxYYDzg6ujm
nm3guwpuNJp69wDoIdKrUQdZuiYzHRIBRw0h93VVNO36ykBb9shvrgpYm3gYx0cDcramayvxsrKs
uqNaPvaNa0eetRL1UH0zF5nkqm+b9mEeBtBRVpDF/jaf3SrYupUR1VvDd/tP5lBmxdoOq244ptzB
x/d/4aXHghYPXYrleYjGzsaAkASxj0ERssEtSIEM0Rdp2PJ3GCmiJ9UV1pXP/dIbR29IFU0wNwMF
eP3lzX05zZ4Tx8dopMOwxSmQBRy9e7xTKaw978pbv/D8odZDUSKnBUPAeRWHepWlhpxmpDuLtto2
U1KUq8ix4/zKm75wXw7lIsYwDVYCRZZp7q9CqW+maJdKvqXIMinLswElxKlR91M8XltHL03kDvIA
BALwJCjqn70zd4iIjeaoCvHqN0ycdh/iEjnNqUUUbeV+inPqwJ7fG+tBJOYn6OjTujfYtJWA/Ff9
EMR3YI6vPehlJJ+NdDKe6JDxsMEwnuvkIsyDCrNyfBprQTizdigDYKKIcaMSrL6tq7wVu5LQrT20
U4fo0BzfaefbubFqVR7/bhN7/tqb0ZifFp7bt0pX9XBwXcx0h6l158dinGmpTAMm2W2N6+8Y5FXy
aWplpXZOZUdAxMNo7PGWBhFAapT6PzqyKu4rWw8xVXgXvw79hjjd0TubfpthbY2rqDch+3REK5Ic
nzQ1/fsmCx8hgxt4e8cy/a76dP6oDafy157y638PC6ToiZUetIqLnPFcnpXGZgbVH1VPKYkXXgos
zSag5tfvorHNwOgxrmi+LHyCKyP20qcB3wSTF1OvhYzy9YhNddJ04WAHh9Zwkh/pmIvfCpHs9v35
5U/K1Nm44JzJiYsVl0XtnG5TGxH+uRq4UanrSd3WZjW/xK5b306lk2yDJiVWt8dd46zCJkxv/S5L
frp5xcZEV06dbLyKqWTvKMP6MI50r5i5464+0ILuy23I5/3ih1MSklddlU9qOVdTgxtQcnUTeSFh
0d/WWdjcEaUJ97Wq3X7B6TQVBjEMmBminkDftIMX3VqkpncPkW+HN2aXpqz7E6WJK4/jwnTL0Ze2
JUdvtt1/chj+miZ6ozTCIA/9o+F1U78bCXX+QSr3fNc5pW2u8BOk1xrqf1a28zdA4t+CeGPCCM/j
CKyZJElrpstmqBAzTZbyaeKhSXATTo6evjk0CUl+yxf2ksSCIXeJ1UoOf4WzJKDLug22ZW/9D2fn
tSM3smXRLyJAb15JpmFmOZWV9BKQa3rv+fWzKGBmVFSiEt1vfbsvikkyGOacvdeepUeMf2uy/GKN
jgfUNzxldqmkMAmsDMtSJsXmPR03nGWhsYxHi4/UOnSKLq0N4rT60a11BZCN0k/LksiIrmmW8PJh
zF0TUl0QFCE9YWSriAwJPNzO+3zbJKnoKKn6ech3LQ7jeDBaoqzZ5rLkmm6SMz/GOiJWEkRHr0SA
6Y7R8PLx6L/wulc8JuOeR89ubvuNjbK8dM1M1RDK1W0ymdlxqQrHw29OJbYy2yur64XrsbKuCsF1
U4dg4/03PVIRG5RKTU7FFBvkhtoY3mJF7Np4UI91b/ZXrreuapuhhcQcqAoF/LVQuK6Kfw5nZ7Fa
J6JQGaNxPQAxG/zBJsBEzSbxeVoAw9E2Kx4/fqjrH/3rohzo1kYcipttJumohOOIWgJCIO6vH81U
E9qsl7r0gvaivpbyc2mTzNTMh7NmNqLG3izsg+hiSYOjfDRSIswRUAVmjddpwqDk1tn0LavDwY+U
+Sehfg9JU16T6l2YppGiEQ7GKZF90xZkZM3UYMahgJ5QEa7u6wiMpNsmRtd8pQV1AT/Ifgz13aqo
d5gwNpvxKm9VOye9OaB52rceUhQsE4bcm8Cs2/6baFu9IXQFM+djnS/2i1Mvi+V3E532fd5W+rNR
1QtRnUmzYp9BQptuviSVtf/3r59vCsQteiRqpOs38MeYG8MSLh6KhiCGNnGf63UYAzyAxe92fWlc
GWu/N+jbwcbXy5RN3xkfwGavBVBMJhRFFdheE+bHBFEGEfCTHYc7kDtdc8gsu9JdIQmZY0uuDgdj
bPJDTA3/rhzGlvN1Nkaren/a52FGorHo7HE8sFWifdXJefls1Zry1iazeZekk2jhUbNUHSpFpN9o
KePdHnHNfRc9jV5vSuXyPJmFsPCwA6nHyioBjY8cZ1FcjQ7eNQXApY+Nob9Ol2R3okp8/7TbzGyU
XlOIoBYWABzdedD6SvgyZtC3j9/rb9Ha9lEzvmkDMpVwYtpMJmrjpEm/dFmQGxSmd520EP9UNFpP
e4eCMp1uoxqkPevm8MNOS4ugomiR1YOl9hZkgahyHlI9Bt6nL2orsZGjh+VaFLNoalpCvxkSYzxp
sph/qIC/Xw3s85FrjVlV78H7RN1NF8NC2X18V8yFF6ardZzyUZEHxBH0/RMM+XYN/m1y4te33yGU
2HeDOeY/IkQKX9h9hM/KUqknViYHnbNq73S1m3aV01T7qpprMrdW6aihYYnd2a0zOJ48ypqv5UkO
oquQ1Z+jXVp7Z7Y0H3Pp4oc1YlLPKKtK95CpQGk1KWrfIooIyW8Ew+E2BDv97FEB/RhgqZc7SYcy
cJrUKRrZjGsDLhBNCfooGw5gTHAKhyntABe+u3Y3xZF5HtR2vkvmQmHOJ8HK1eawC5yyGU/jBC/Y
A6cTfjZzCAB2FDq3oVpMXzo5Mj6FY5u+VkuUAR0Yc611pbJtqTgOteGK1JheLFiwyJdMPJQLmvtd
1kXp50Yt9Bsd/Mvg6THwd39pq/Z1lNn+gbjKyDLoIl4znT/Yp2w2X+JC1x4Wy0q/NqNuBJG8hg4w
Z8hHKriq6qUSFa4phiOAzdaoGSZCjk7s2OSj5kS2R7aV+KqCf7xBbxjeF2EsqHsr7X3cysmJjWy9
Rzs2vEx6RF+54+SzuIjOhD9UZvKtUJo02mcaNqWf2oypQje7dk+mejy5uRM1y1nNx3Im+FnRwjsE
XCMIbd6eOtTF46KqWJo/HoQXhyDuLKrpFuEE23baMiUKsnVHOiawNT2uAocR7OAdehvp+8eXuqAs
B0rGSEciSZX3L0A2wcVhac+GCKxu0u6QlNOznVHmek7C3tFehuRomJO+78YseSKcpdkRutPthwGi
xpWf8ncXkVYtuiHUpCuv+zcO7o+Vou8ADZADRvdcb7JhL9d5Q06fDqJHg21N60uqmmafOFW5rK3m
RfY7VlfgJg2Qko9/y6WN0p8/ZbO2qksbaU7Vc9giFOpoCMd8Qved+paRgAPqgF7GVV9dIf5dvOiK
wcdcuhZbNs1LSt2EfZUOSlp7rHahGKt7jU2EV9vGTF9eHlysc90V3cylLeiaTEn2LFTDv6RpnUhm
iiSE4hJaIw5hpz8wo2T7Iqd1lQDzcD9+sJeGto0/+XclF9X8Zseb5g2w8LIITzVtw3075DHpGrNZ
YaHA+f7xtS6olNiAySv6Dj+VSg3m/VQ+o/pMHZWY7DLFwXVIusRK3ETNZ0Ajip1QJI9obd7g2y7Y
BygF3vQC9GntyaC8kP+Hg/bm0DmEi5HFVLw+/nmXHgUyRywUnDWoOW4OG1KOfzGxjCwIu75R3bqV
rTvbbLv5YOFMuhZ7ffFqtAhXqwoPZatKM+ZSsdiYOMd+GgufV2CeMoLN99Z4NXDp4qV+bws4sv0N
+peHeeS9SGjAYEcSHD4gu3UiVO+eKknp8F8eI+0imZrtCsjd7PiiFMgdkKb4BPtG/tpF8OwnukSt
C2ViufKFXuh0cg26JvjyaJ1su62oO4n/Ve0kGMzS9MOuFUGXsc3TZcIU0jEnDEmUKWImJNdjnav/
3udOw5GT4moWVqhfbqYl26hnWWXdOpIW09S+PA0LHXB7kJFUgM0ornys9vr3Nls87EaYUHTKLdzu
5muluGPLU1rZQRL3DXGHdSpD3sX3fRfrSv6UmyiO3G4ItXAHCwQsBHvr7I2s2/xRYytce+NQzqqL
tKC9j2ayxd0oNVMfgG3zT5xpU3eM+rp2cz0G6lDJ+kuawWgpHDYsRu3FdpTvzS68awupvIt6fTTe
0rCoFHQ2+K5u7KyvrF+jvUSqZ1eE3LmVNqXf5pJARL8f5hUmMjpZDTNlDNNgNmjPg2qa1NfezNTn
xrbVwnWKzrJBZvR17KnGqI+3VDqLX1Nm9TgaGyv6kr4k7MQ0WFp76rYNpMRpOdBw4ehY6VXxBPyk
vDO0lFpBZJopqZ9dmO5SSZm/J2qqG7sSRJrtCX1NDa0rjT4RjxxnEbiR9I60Q6065GwnIzheYdjt
4hExlS+N6mS5S5Wjn4ulsiboirOFszOrsXnVxnGafUpQ2beiXJ9t6Qx3pbm0D4wQdH/TTEKPO6Dt
vV20lXTy8cx1YaH6c1hsW+0h2CZFb4QI6KJI+2qOpEOYlNInbv+1s3XMJpRR/v2eiKMb4xAfOSEm
W+nh1IwxTfcxQlUbpvdZK43HRbenY05G3pUl8eLt0WgjbpZN2F8O4MGKa7x+MUKqIpdkz1AXQtzS
eGjo65h0qvjSzTbbTaF0VVi7zvl/fXAEYbEwGojFtw22TFaGvDOq9ATszDaIghLmfdkvya+O5Hrd
tZas/cQhFF6nkk1grD5+rxevjljOWuc4dGCbzx0qAAkK0yyOGT1mCoq6jmpjqusz5V42hEUi/HhO
jF+IOvUra/WFbQhLLiV1C7GRyeHr/VJdtmWjZdZv8dpUnitgXdW9VBtZfZxiYtx3k1r0y3+4Jh5R
9E2r7AD1yvtrRq00ZF2mp0GdkAbmjpY9fmrTlM0WZZfMdnNIfP2VsXXpEXM5xcY0T4rHFr8AvhKz
fkMWZzIUPTOTUk835iKV8b4B2/cPLGVYhKnK5qsrrP7t4/d76SGvnnIEVez0MMi+v2FrVAu680sX
5LnVfC5Khcwtp9Zn11FjzdOKuP/07y+oYcYFDkAdW9vakO02b4iGkNNTVHGmcBsNEiJxxWP2CyBr
/wiBsL0iWrmwQq8vlHoETYy1iPv+FmdaFXzWMvwbVkplJ4zWOC+dqj9rXW6syV3ton0ikaem8NUp
4kubGMW1HM1L88casoRQmoonmWHvf0NKEAP2ilw6UvOQ/N5eUW4dtYskrO+1UXfDpLpGeb70Zv+8
5Oa22dFaKXLmDEji0kG5NEvjTfRorW5VuHPjsTU7KfoPq4DNM8bmQBwGqb3vbxOwmZHWRhQFqQEr
Dixp2P6S7SqJDrGc9oUrj9JgfV7qslS/fzys1ge4nSXR4EDBYY5mvtpsg0oLhbvplAjOikycRlMy
DnVo59du8MI+ltoWEZCrBHEVt76/QTZXdDZLqwkqtcxGjKEJS1sLAviQNcADrky+F0YNPX19PQnA
CDe2IuIBcChuySYLBMrqPXFdIftYeA5S1To+2jsu3c/XTn+Xjv9rExwzw9pu51W+v8cG/VSBOZJ9
LG3qZNf1pOVAJqZSOrqLUYvqfpqE+pr2Xfgat7Pq7O0+BwFka6l5vyRiANrYzGZ/jQF06Wn8+bvW
//5HLSDuLGEOTRifMidjn6Fq7W6KsbEWxiLuRVNMHl1F58qCcOGFg2XA147BAZHLtlNR6GmsVE0v
jqkKt9qP4RWUh3Jywh9Wmor6ytUu3SIWKRD/JI+zr9+stnBOp1nVMLzRTqhyr19y3XDDWjbvW6T2
UWCpUa74aRVr1ZUrX5gtmP/ZqTAp85C3SPhR0XI5b8L0ZIajfKvPbXtYMlQ9mCTpNJqDcWVoX3qu
OtM/3WuNp7oVkVjKQjgsWQ4Bk7LYD5TnxS5KRNR6+Pqi8soh7VJjBEsSl6HrsFZyN5MhUF1BpC+Q
5H5Iv9n4fb0xg+u4FsxvLUqfO/ixEPUaUpuLOm68DPus3xYAXRS5fFBieKcdyhvAfcs1b9yFmcsG
VKCrnFVBxBubYc2igefOUZJT1Ah0AoWmjp90ubvqyr54HTKK8ByuotjtE4cjPMvs16YAVzEftGOV
PclPrbwo+4+n4kuvlpzY/7vQZo7Uu5BANykrTz0ZdFT4bbl9wXu9WLhkZFC7H1/td2rcZuZHbm2t
8ySFHf7x/bSQTlrlgIuUAl2WlpMZNyO8yDR0pQnsqFwajdfB16OkrnxuRw0gRsg5q5+G5w4r276Q
iEUeSXU/mEhyzoCLJY82GczHpjCvjPkLGxHMGLqMqRReh7m1xbNc4iZuVCtQygqxGEmzniRwxpiQ
rI+wSOZdY2EasMvVoxxyzPj4SV36xCnzsDzTIWRjvRloBBAMnJrl8MS41m+zPCsJg6MvASKj/2ar
3ZWN3qXxxqemqzxGdgTbsOShoViqi64JBhQ7UNjVGJQGW6u2ujICLo03Cw8EGm9qPn9N0fivUweJ
gBpYBXB/yYrmg2b0syfiUg0+foQXtuqMNPaSq6ydCXozjcROky5dp+VBA6B3b1DlgMicEJNQsIcX
AXKL5abFyHTXK/M1fs+l10dJlvWYAy+z2Dq6/lj+ulyoiVoIKGb0S4fMHQoRARZei9IHiZSE6ZQZ
rVVdu+NLT5f1j+SKVYKHUuD9ZctYsyMZ/luAhDb9WULMWdxaau3Hsq5BZWpW+CnMM+WJ/YT9TIcR
77tZcGwR5Rzue975tC90paGiE1eRr2gJ0Ny2LU2SgbMi/ASSWTkhPNJubKWqHnFRamdjqptXUm6L
V4BF4rGWp+5RgZH6kqtieYMBrwdpZE5BWKYSnOc4IvClDjtf6aR8ZyCFSlyrw8Ond4txN0VC+6G2
rUVmTk0w5kLPbSX/G4tX5LVyX3Tl/C0y2qpxE7oJpStnVf+PmqVK7HbLYN8sKO3u525UMBPGg+Om
TeP0R8yDlulWVg6kWFhFYfsYvDBUEJU7p3sli+WYlq5svMR50j7yy6avtRgzwxuqhnIW6kMZ6mUX
3gBb1o/VKMobVe/NuynPp+dUn+HwZWV8GKu+PFPZ6u+aMckPBRPLqRgckpYXBftehXf8bE4VXbXQ
wC0I/U57kzGhcrJAtnVD17l5ILcD4PjHH8LFTSLFMNQGHOEo3W9m3aKSxwkYgBT0oq+eK0lPxK7S
sNZGbG8QbWnhUzFoqm+LMrunhiHdG6NZPiRyPf6c61ToV37QpWGKSAlPErtzhtr2y2xMSU/p1wVh
TKMu7OgQxjhQd0pTXGtKXZjYWGjWvCfWOFaczTxKc5UAuQwRvq6NlYnkKFZ/duaUPl15xBd6X6jq
afsgxmTn8luW98cHX0OEq+qpiQNDx0uGgHA2Sk+KuvHNSKNCPfdpEioEZKS4TAxwuGRiJJrxMsRZ
eI00eoGqxOKKeoIBtIJGt7UY0kSMJdVUsuwyWpulAmw+kZZHeY6/h3J3Ji1ohBI53VZxezODi9h1
RQthZD7HsvJPJpagtazO50YWdGTtER166naSeBiTgSaqk6aQnCE04aAmjaZCzZVyj/9+naDJQR+R
VYJhsuW0FmlMNJS5hCdhqsP9YCbqtxSb7z60iuU/vbv/v9a2XUuA+xKlWISDac4VL5xzmxiMkZQZ
gSVs0MLJj7HRerkZzbu5oyoecVq9gnq58Elwv5ifaEyg3tyu98zMjS5XBsL1wpmeE3ZkL2NnsE9K
jP/QSWKB4FOAqYUEfevLgxivJXLUJYHS4Qg0Ji0LqmxJsZrG19Sov9Wmm/0exyPKZXDc+Aa316qK
igb5wPQvo3rMTxmoaHsny+1oH5vQrlAyOH057trQUebzxOpIEaAjK9F0Zwy55muNe7rcqf0cF59s
APJ4UzN0fMSslFboa8JS5sPHX/KFfR/iwRX2QdsRMKb2fglthBpRtlCkI+kv1tNQ1YWf5s4NFWPj
YFQlkBmb1WcOZ7HL7eJa+evCngXvKzs+jvIcfOTNdIWgOpYLdchPdWN27lhY7WG2l4ksFCNz60Gf
dvKSTbQ7hmr38X1fGoBI29kncZxV5a2enFyLUegZ4Gn2ApHvkGbxBeJi51HUuFZV/I2C2Y6KP6+1
7p7+mCxTClJDZaMIoBwPO2upFbPd6YpeTeCN+h6TNekqqpelkhO6qEpwj9pEjhHJkas1AnvVSB7m
eqGZVU5i7A9dpZfCExR4KpKviBYk8ymRms//4QkhbpDJ1FzlvZtfLUWtDe7fjgMVwVPQ2Un1QPs5
OSpOlrx9fKn1T/31gFZZKYUFrAtbzZ1dwyyuJI6ZtqTOz1qt1yQ/O5kfKoV5r+VXrecXXz43xphf
Y7e3iHMrHVu5FdLMDKg21nOnxMt022th8gOH2PDl45u7tCRzBpTRZa+uiS38U6/bYp6B4J+MfqzC
HVj5St/NfXQ10G39WLZPEXMEHVfQQDoNkffDLBRmUmYGk6ijjKqrtOYXhFFA5uVIuONIX7Mq2msF
gktvjsMtjS5KJatg8v01+4JX5Jj1yAGX1uHncKrM1yhvFbaRdqpUB3K68vD47x/on9fcTFlT10R5
R3XtFJU4131d6Yn61nVEXlcWqUtzI0+T6gfzIq6u9b//8d3OS5E7agMZJ9O1+b4Lp86jiDe7cgp1
TOsqNsxiddHqWQPDS5kePr7PS6P0j8sbm2c7tcrUTrKZB44zQ9mi4pk8CpxMljuIyb7WJL14s+zm
OIGvYDxLfX+zfd87M/Hr6QkgKIG1I+h7l+w6GWRvuDIiCF+cSBLcJ4lmo/HShffx3V4avVSaqO2S
4ksJcfNWCcOxl6TMIdWb8nMdk3MiJnUI1DxyDvNUaB7mlf/gqgK8DQQCc5pNnNdm+ZkExdOuhKSO
MVovSWW2w9qbiWZ5szLqnVf2eJe03khP1xom+5G/8V2aEqM9mHUN7VqnNf64mO33OSH06FRXsEfB
q8hTH1gEXhQ3ZpKjgyWeymh3o53HV8VG6/t8P1uswHrqqpwWVnnG5n1r0ZxpKAmx6yogkapxUHZm
qERH/ELSYYrL/GAta7GnysfChZkY+5JakuwVxQ7h5U3+9PHr/3uwm6tTmV65vBpmt6azMpkXDY5m
GEh6DeZ4zXQhlKu7SdhoHf79pUBusLLhKIPXsDkeZkg8o25YxHHsCzA7Apa3REaV0z2Ucdr//Phi
f39WKLlQRq2sEeb+rS+01WozTTNY8i3gjSeZZNUHREbVPZE+BENGkdUH6ywTiKUxwSvXQ1X8h9td
udMrdHat721utw8nZ1bM1D72iOUDobOnUydN2mHcGfyPb/bvb5jiLQG4nL1R39Cg2cwhaphTe4DA
kaCHqVyK5U10RjZL4jvYUiIDIzG81jl93CsXviCd48rrZ7wWj+l9beZKja6lnC60QmJGzuARPZku
3mj14p4TVIjV2ybsyYhrrd6F0RA/y3XrhH5X6trgikEJ5R0oBiCHsVGHxv7jp3JpaFPcZxhRb8TE
snkqxPiJuuaxHJVaaw99K/eHOjebXYu04NpzWO9z81XTLGexUqmjQ1PdVMScxsqbRRdIvQ3OV/4o
V0Pog2gfX7MGDKQ7Z7HxuQMf+ag0EZ10kEfL4sK9y5Xdx3f9985g7dUY1PMRaioMvPdjgS8cqGRU
4TwkoM4DJfQirwdoZCzw34cm+veXo74Cz5XJDEnuVuqGqqop44RKWpbUKXInLTuQgv5WJ6Htcdy7
htS4cHfrjo6PmodMa2QzezbVKAvMFYIcDCv+YUu1vJxaM4Tcl0VDtuxMqQivEVwujKM/r7mVFPXQ
JIY2j8SRTC7pq7To0a9mIeSbZhjZBlee5wW7BLY23E/49tfD4W+X8B+bHxO3nZ1PRhwkVqqScDhP
w7Ei1ld3e4d0PZcN7PQAPyqivVwkZn1HkGVovDpofgXE+rE0bp1G1x/yUVWEpxiAQA6KLjRCvuqq
uxVRlyqeEi0mBx+q1J1LxRMeRieUvgosTZIMtyut9Aoj6NJEgWTHYT++2m04or8fln1W1iYaNCmQ
FDWy91EyOcpLpD8vodF8dUZtijyKlxpwsKVXDATUoT76ThYllOuIzDsRPR2+QVHC7fnx97JOw5sv
990P20zThPXNI0nl4IPkopiPxNgv09Ex4V+RkmimARLziTCJfkTOX0ZFVl954RdOqSuG5n+fDEWM
908msoaGFbqHn2LIxb6Us2RNGJvbwrMqLK6ug8c9JBnW1l7bSaof6MTDpYSzU9oH0mX1fyQm3YcK
IraO5lAJiyMWDBkleMKbPvIYr7WFf2Pbt4+Msj9CLDbpnOM3v7jo47RccMYccWDrsPt6Nb8l5Uwh
cHia8uJYAjl6lJuMoDKO+5Qx0nbuJyhwcmoRFhk6GCOGed/i0h7dmErVV8xA5Ygz1UZD7dSDjJi9
6B0i4MpcNs/qkJCBVxpa0xPq1xvmCXESXpiZMNZnQtyXZzuCn3Zl+bg0MNZwDXO1QcIK2ywfxsDS
QQRVyHGHcw8dd82a93lNhhw3WJAUH4bjS6w3KuG6Gs6uj4flhf0LnCaI9UT+4HrcckktYVSZDUvw
pFmU+4+lRlavbtedciBV2azOUtOYesDRxCH6OjFMntsyp9OVde3S1Pfnr9g8g6KE2a2GLRnptaW/
wNea78IG/PuQEWr58Q0z6C98iVQGVt3yqiHePnBLH0DyOzlGnB7VtDbND8QC/8P/CEh+PTQje/Se
gAy/jOUnEXaEb3aKi1AL7qOifKe3SpU5OYC23M1KB+dSOqj58sVUyEduHIFDj21tW87nPglNl9rH
CbpyUCokfZYApG1ZYFlpjpVkJn7ekPIYtw0f2LgTjfxkZ3bjErudu4uYn/JqPJIQCbZgic9qPwRk
dDy3kxKYxJQ7Wb+bx/ghSieoigSMN63z0orqPNbGcUqSQxPOlqs004GI0tql7nsenSqAZf0jTHTH
XebwiFfoZinzf5aUKvAUPeZT+VJX/XzH3/jE7ppcm7ziJyyvy2J+su0CIrfmpyFdIbcZtFNfOA9Q
YKoj6Q+JWwyrDnRtu6c9mgU9vcmt+pca2y9QQUm+wzjvNrED7lytoG6CVcghRhFko+wshSTBUYJW
M4lXG5FcUncYSfXH2qghDJi9O1mhc9An8yg5EinW1fSk0Sw4jtY0x24uZYWX5dUcZG0tnhspv6Me
e3bo9aBET16SNEJ1AOqiFmIvT8ZOiouT4ixoxeqzk8tBpPeFn0SwAOWsfcThtCcp/Vx1yj16Xtvt
OLNOinxQJrUF9zB/luRlH0atbw/5gWiXu96S900/PzhlFRh53rqUSPZdYR6duT8sVpzRfVYC3Zwd
d1ja2jWn+q0x230c68JVI2vX5BWhsiHGE8n2YJTD9gy185Cqk2dmknwDyui7jFVY7irzjnbc3gBZ
6UZ8IxLYuSBFyFjPhMO30UtXVunR0cogncIblYpeoeZnyEO3U6mprj0m3wQsO1dThh9LqojWhRoW
xBESOWSCd2FtfKXkCOZEHXYW3HJjMP1RKu4qlPJMBt/qLruNiRNXh4mU90bbxQMNVWuJukNjhMds
bBqeF0m1eXMeSsdVZvV1SK3KHxoTAb44tSjCzSLdGzlymLxqXlltXVHRj0RpjtZV3YOVKYLECd8I
NjqLWH9MRFLxzHqojfrnwZB+Qvs9KOFrLZbHAjsapI5Pek3II91g8o/nrA36TP8GAHUvRn0XdkMS
1JVzJ+ngIiy1jP3Cmu5jSrPM/j/lxeSl2ovXa5ZP+/M4hT1R2VG0r6UVIRuqN03WD749O6RNt3ub
mG9yMv3GbEr21orsRgvy964L/WJu6L3OdbZfKqL4BnUXKtZuCRevGbKADMCFOkBragH/R5+y8UMY
Lwe6vv+kiwVTglTndKx/DXNzlIf+eWn0W2NAZL9U37qpfrLj5S1RtRdCMr/qBkFbSfKYLuaT2Rnf
VZKjTbyVqGo+J6m5w6FG+EtH/HpHcpsT+bJUfzLDZHIx1u3LetjpqbwzuphEFtWrqE8vSvYdgezo
owf/JS/1PpugXci036PQOBdl+QB/5FAu9bey1W6mRiU5ucd+1rZ7Uq2B6w3J5wFYyUEiXvIspuW+
duSvtdpCoCyahzmV7oeYDSPCTH+NznLnNv2qaP1LEUefxyH9Ug8Nqhlb8UZi7NvU+jSS9M551B9E
6Rna/IxCJvL1vCF8F//4qN6aiZazL4ge9MY8mzPhorWdPJvxIrmilD3FXnhBxcjMbREc2qXMIAQw
oCkbz5mUW75iW/4gO4GgYeaRbv22UA1solbZ1Yr+IGWWV6nFIZGG3cAEM2b6D6Utb4wQrFde5b8I
mz+pVXOqxol3UHsAZe8Jg/q2DOFTUrWICcBUhHp9ZvV8iCX7FMEIttU+Zaqsj52l/pA75wkluEvh
3FWrjjpjZs0uyQDnVKHh2haPSbo8aCI+zKMEQ3XYt7RC3aWYTsTBupkoXoZxOZo0cXyMAnSbzPEe
LdKh7so3eZYzAgeikLxwcQ6VeG9G47ewzO+VtLwVZvvAmvtJkkYvK/tjryo3qazdkpr0o3OsA5DN
o8ggozTWrjSmpz52/Ck2vVAu7jN1tDxFq78iPL1hG9Z7Oq+qJxDVGsk4bVP5UbWWoJzl15yk2Xtw
Ev6UyEd7Ek+RxPPIhudpdn4UbbtL1foLGa5fnGy+B9T6Sbbqu9yBolcuCIWUl6ZXD3oUz67d9qU3
aaO6S5tyr6t54UuD8OSseCvMkkRIchKcMolcKcPkUkyHeCZ4PZN+lWEfkuYcfirrZY9I21Nio3cb
WYXo0pPGYdhjECWND110p1F9dokU/tnhryH01ke6XrjV0A1Eoid3RZEdsZWcFWEc+6Y/NePA5qj0
yjikp1PsTaPYaUN87qM1Npq5NdQispSHV7jRrmxII6sypp+0jz1K/LRjYzXfEejwhCr5iXn74OQT
davxJMQoBcZS+2HinKkSd75tkM+c9ij1RXsgteqsSWLHEvgjWZRXIWdf7E6rXKYIzeVQ+y2q89ey
kv1o7h5bp3yhzfiaR9otZeb9nDGVz4Z2LlKiV+d1Lqae4lZjhzm8lvZ9I50SaXykl3NHtv1nMijv
Z32aCEfRvkAJKREeIMvtctVNrSHbibb2HTLL9uh1D8Ie3aZmEQjFZ7u3znlv3ddjtAtDCK1hf28U
026CT+kKR0ODnhuHzLBeVWnZqZmofFFD2q61AzlAvmQOgApUTXYhHBLjWxg3Js3EBgS3GMZpb+XL
QZFXMnd3IhR4l9pqoNDHarAYlQzhRM9/ODKyKFLPwXbBrWnl6X4xmJET1SvL+p4+9VfHkoJuFP6i
EUtMXqGM1If2yujHTqJTGY++wYg+1zKx6PGSSnwsuk9OWhBK0o0jTeeyIjumzhaUNUNxhNGpk+pi
3DaZUgTqtLoZ7Cd5zs5W17uRzqiN+VaUTnyeE8VV9fBXLjejN1uNF0/yXc+8pUvirqAvaoa4uuFc
cqSW9suo6BTm1ee+LX8SSuFJWvaUVtNRzCXeGPW2b7tzrdjPSkOqdDgfeordail1nonJy7VFeNL1
+KeQ1KDPBy9bLfqi07zeXvZdXt3EdvzUs3lLrPhVYX/QlANZ2WsOvZzUs+c4+UnRhyv+iN+nzu0Z
jwRbnCc0RHFab8pIQqp5sAJgLMe1rPNjYsJh+5pswG86/DnjDqbF8gq+HHQqAn+5+qqji1b3bMSS
GBB5MqRXukIXyvgmh0pUdhq1atzu62Hlj8pIaCYMuT7PArnufoCGFjvdIMerxgbNKpSTY9ABLpGw
kJ5NnLLHRWumtyuHlAtHFKixVMtXaelfViB89jhHoojasdoN+wk0nA/SOP48ClG5rdUO14oDF+qK
SIjJaGLScUgD2tRXAV6sHCM5DcaoiqejbdpFeVLlHr/sVAjH8qc8sz/jWUHf1uMnUh7NyoosIC4E
a1z7Mes734wJNANU3yg2y4QnbMZEnxCYTgVaHFWSamJ/QGn3K58kpP14XDgNgWybyA1Hs3YHRzhK
vKHQtHtZQ6l009OjNY+gkpChoU2zxysFpgsn1VWRuBYl6GLY2zZW3VjaYhHaE6hzaEIS1+dPtsRn
LxexdmUgXrvU5lBMXzcfYZrlQZbPTemhLAfsz3rBUqiTe/DPx0Nu/Wvbhw7U1KJwa+O4MzfNUESM
ylR2EmUIM4Eg2aCDypIWfuqyqpjB6Hl9nF9TJV++KFolekKrIn8z7KRMUed8GEVQt6zy/LxxVyVg
LhBQyL5iRNlehE135bleKHkgwoIQAwPRRFC71n7/+L6Vovkfzs6rR26jC9O/iABzuGU3O05WGumG
kGWJxVxkMf/6ffhhgdX0NKbhvTMs2dUsFk+d8IY+ZxKYnXADyYqQkSllLWaAySC9X0gDrax7fAti
zMQP1eoL9fFGX11+7WiBILJWpaS3y4uqBP0jZXx0pGXet+S0v0fqMMQl0aCO7VJ7VbRZ4BLRoqUs
8uIbQk1rB/TyRa8AebpqfOjv8Ao+2hW09Hl8aAmdv8NEI07uVrjWrenrtZe7QgjB/qwChZd8pTFg
apN6WXFUg1QnYTbmdpjn7OAVFcPGvsMbA7TU08e7e6Wb5jMGA6C1Qt2Z/73d3dWjaSpHhQoVIrAY
vKX5HrW4dZzv/nCxYo2cBJUBq57L48cLX9tW7vY1a4PlgZDl24WZFYxTXkBWxYs5IddTKUqFaexO
/v/HE/ouHmpMmE369hejCc23BvTRHNS+s875txOZ/DwNiqFuUnpOvO1nZ1IbdFQmG4hfa4sbN/a1
44uBngMGHWg9AKu3z6kau0PgnVbdPHqUKoPhLss9qBo7OZReEp+dvstElGKsgifZku58Y55unOBr
rWxYwQgcg+7XaeRdbEGa6GQuGpC/YUCMelsqF8sPgMfQsKx0muoTKZ7A1K9u2r3QU/w/kS2qxaaV
gMHCsUV6sMZ1vA+bxbHjk48P07+0RJQKfaMPgs0oltH5/vH5uPI14MUBGWGd33HVXvzmbtBaaeU1
LU7VN9pWofTxYhgghk6Nrvff8yynj1ByYRU34s21fGZ1AQEiiQDcSkR9+8bSfAZJZg188GXpPntD
GdPX8JZocKCfSEgrkVaMJDjdJOefmNdI2hnNLfuEK5cZo1EGanhfISnzv1f6V9BFUgS47SAQnYVx
Eo0088JOTuM+iW1x43hc22mQtmgIEQUIcBeTlqbrB78zJu3oL5oVTZqnPUhHyOMih35XF9M3cO7u
639/u3+veRF2xtFDccsA31uvaVG4oFz31Rgoc/bxiAMP3T/4L6FZ69WNh70S75AB5UO0wL9ClL94
ueDb1tjbFacAesSzIYN002LOsJ0rrfuiFFVVkpdqKyft1kDryoh0nVYArWSMaAGze3us9BHNDwcI
x7GYxffU7OAz1aOzBRVmv8DNWW486LUDhOopIAAdsBb0+LfLqTm3jEpYyJC6xXLqpik40hkonuPW
iW8w9q4uRYyDIg6oDymXt0tV5aJ3yIPmxzoDLRPa2KdoGy2AtXdIYTXfAjdc28j/fZgM0k3YDBdP
Zo7IUyDOkp6QKO6hiPdmpIRDfU3Xf+fl9o2jeu3peDAeiwkp4NiL5WLsCpwJ5P4xE6IodnmQ4+Qb
657K9xhvJj9vfBhrXLtIN6BYAv810atd5Q3ebiYKKgKgki2OZcakgQLP16w7r269X7Pf+jv6z1UT
Tro3nkWaJS8CCtVRJcb8XNOE2irAqY8yF5LBWG4aP3w5ZdZhqa0WdWpP2w5J6X6h8Tuh7dIH7XMp
evNxbNLsVzLYi3NQeEq5YYJbQ3HMNWvpv9LkaLbKStGLt1BtJpOQD0uihjp03E7cIU35E/+CJA9L
WCxw5FSz71yzPaKAjVFXIpbtvCh5GGmYLBs+TD2yrbI9BkikxmTMKQBaibrj4vSlH06TBUCGGcYf
dOLGZhtrBpTWiZ4ErY8JfEaZa8WdpU/GHWz5hpQQ48EgRYS4nZHTp+rKKnoEQ+N9z5ahfPCKzv8+
m4ycAkrPs4bMzDfL68t6l6EQds+AWXxPPA1PGkvzUY6jjkVj5uM3ei3icPOjKUr9gyTIGn7/iuRu
nVAAjRrXSUOeM8ezGyKh+q9ZoIaH//aAQgY64Xietzdu0KsXGcNKqhMSO1w5LiJOn7eWJZ1Vh85W
6sEA+bMPAqFvGfqWTyPAAlSbTeJfYosIkeRsgwXwLdeDq0//12+4KB4wspc1BB8PEC5ErdJ70IvF
3NbxPIUzavy7pZyZDWa3TByv9Umoy1fKMj6aADcuYpLXz7VWyzElWyi8uyG4Z0Yhtm1Fl0zvliLq
kbNA3cELmtc26tJh3Hz81q9dqmsiD4KUChpGwdu3PnR1NpTLoB2awGuioBpdGUo/dzb23KnIMrpi
X/Vcsh+vei00gsFZCQzIELwDMSacea1rnOQk3RZLv8qBIUtzGZmQ2nTI7wr9Vri6Eq0A/ABTN5CZ
Ap379jE7NS3KDrL0BANOHQe6/xHAGPe75rZBKFw/30/FTZD1tYhMOQoMB+0D+JUXERkxG0tv2wmO
BqLqUdO7wdlJy3rbLt2t4u/aUqAMVgi5bkHDvchCyXw4oEWGpECZNt8q3S78balNwYs9iUzcmOpf
PbR/rXbp2CWBoEK6i6sTSWV1copRsxgb97g0gs7/10/TygtFujBsRCfU+QFjl15DXfTEE+xDOrc/
fHycrn28XEIIsgBdIxW+eLvcQM2CpYY4JbDeN1I21iFY5HmZX5YyDb3ZzB4ZlWefPl71/SHmHKH5
h3Y6ltOg2N6eqWFiXlTUZXCsIMAkm751ZwYp/rJFgBgLQ6gKzx8v+P4ls6BB3c1yqM9cauZPKEzb
xmik6JWX8jvS/P1vry5UssUp2n76eK33ZS9rUQuuSAr0Gy41DVE58f1GVtkpTYbG2jQFUn7h0Aj1
n4WKWIcwAH0dVhkXz8Umwk53zaXKTxR17g+oveb6TFZoNm1CL5uGXNNN7j5xyuTGKX5/aFiZ9gWZ
5+oneEleKYGmJFhQ5Ec56FBHi27I+7vCcLqVemHpy+PYS1mENU6ozRczDQrnxg+4usWrYznxDyD3
JdLSSXWdce3AkCLFycuPU13gXlyXtyxu3of4tW9Ba4G4txJML74OIEaQiNNKO7Z6LaJM92JIx7MB
QcBrD0KOZZRl9i2p/WsPhzsxmq+YFLPP6+7/lU34WqAMvXTKo29PCjCZqTmUwYBkbrUar73Gvxa6
zEOVWdtJliDY5lv1hO5fPJ18aY3o6BgrNmHQNCZSwg0Xa5xvvMD/DTHe5sDc2HAfVp17H1mPi4ds
tdFrjQkZtbnWPXTiXHk3TbgWAKL7YQ3egOSoxbRKd74a3TDhHAEgAeHGcTvZidowd/C/fvzVXgtJ
f/2gy81wi8RNhbSSYzA4OiSe1SSkk/Nkbf3RabxwjCftRt/o2oum6sCoaxWxA2729kUzwFVopHTi
BNeRGQpsIm3YtYhRWDcWuhb98IfTgbeSJdLlfLtQbGia7geLBlCoNU4WhKn95PQMFivnlrj+tTPF
dwkZlBkeWu4XqfAkG9cqK6c/NuiIVichUic4UPp7P7JBrHgx5Cqfs9q0fgojuGWFdHVxuklAz6nA
gf+/fc55RHJzKbLi1C2jiuLJW57R71nOblWos29hSdXliGxpExXGx6dnzfXeHWcfVaKVc8s45eKx
rclTvSyn5AjqN98Ei2VtZrrqEWpF1T1wggFdBCh+k9eoEP1w90Z5fu3B6e7aWJkj6Ir24tsHB0vg
+FR0BVzqDvGcFF4Yg31gc6DScPeukTLp5gwgZXbL0tZcb5nLJ4dpYVLI0oZ417tn/NvNsmnmY5Wa
psDe2rDmp6ax9fiOsw0FAX34xdksU2qlJxxnmyCqS7v6UjOFnzBVmq2XOe4BcIDDCYJQn8sZtfNG
NWpnEWuzO12a/b52QY1BzO2N710Jf+jR79rklpzItc+E6hQA+GruQv/m7S7CtEANVObJae68/GnJ
mvYeHXwgGMF0C7t/9YWBMeXqQrLAv5x4pH5Q2UOtITLoYwwxTwzvpF93O7wxzA3L2ZvY7zBBQBZ8
//FJvXalQVch91pVS2hAvH3IEof7dKlAMDkywIdCH9xdEA9NuKTTVizAZajmzOjjNa/E1hVRT66y
alm9Y1zbugLaGfSQXTF9evTkMn1BeK4O7Vx+odOc31juynvk4kS6ienYSj+9eI8wqRf0ZWPvgDoX
mobgCxb4MbJ12m09aM0tIYMrYfzv5S5pA4PmQiyxXATa5hYP6wS/9TvHLN3Dx5t4ReMDlg876NJf
ZAR8SXSxKhBl6OrNR79WRfbVrDwtAL6xpG0eiRKLEfyeVi8u26Z33mG+F4kidwWGV/X8oPKA82QG
Y+zeuMqv7TZVMCHAARtAUv/2QElzTJJWD9KTTOpm1V2xzGI3tAsQs9nVoId8vA1Xzq9JykmY0/FG
Y0h6sRwJ++CDBEZGQXcPo8zmHTj79Fz3evDYyVxuSgRqv3286JU+C+NBbk+yQAbq8CffruoiNAoB
GQjn4C1dVNNyi7IqsHGL6KwnquEfab+8BoqBipCi3eUmmsAf/4Rrp4zrdIX2oHyHbNTbXzBZNPjM
GZikFvdOv0VBx3HhGGl+fSNA/O//dBHRocQiE0CbHJDdpZYMCCKQ2Q7d0NqEybctXFqDoTFSoIb8
BOSkwVKmBYjBxBpDTwDfDEFB+gqtdsfcV6L7ordd3UVtXAXtBvSVArnb6Jkexc0y2ve2X+RPuTRn
Y59VcsmjzhjiYmssyn3sg7ycwt6hFty7brvcMg+5EnctdxXKCdhC1KnWSPVXbj2mVRNbjQW6eShU
pJvgbgdv5eM4Ok7sdYFbJoZEEedOu/H5Xjm3NAgZ0TEgsN9/Js7gW2lN3XBMGWAeMVsyiO6Ze8xd
oDJ6P3rPShjajWbRlcd1DFA7nBoKtXeS8o1X+k7PvXps9AY7Lstd9P2qzArLtjX3EtBnxLBkPo/D
ZN7ojl2J+X8vfXnP0JEydTln+QmVg6HZ5IPRRsvUBJChjKLPaJIViM58/I1cXxN9C1IgmISXb9fM
m7QZ+yI/Gpo9bNra/JWPnfaqLboCiWbHu4+Xu5L0oYSFDsAaFNjgi6u0QWQsUBlz3zxfNOeUusay
xfadkiHHmQVwFmgpPIDVgpwd4XAGqdr23p+Pf8SV8MuzkniBzqJMvTTD0VYLSoi28THm8R8MvJJe
hmXooinzhxuv9EoIIo/EX5k+Nwf5MghO6ZTgnqtgFNgFmu1x1ynU303YtjdC0JVnWtVRrDVlYLRl
XxRGk910VmbniBLbS8nZUe0fCqX5m2ZV4+t/3j7GwGwevQQ8uy9rsAa+lJZ2c0GxXQa7uAwKMyxk
uTxbZund6KReeywSL0oESjAmvhd5SZunWZXVTXrSCjt+kJ1uRgyAtaj2pRd9/FhXjiZQGhhCwD1o
67kXvSFnHBSoQQ98IywaR8UnL9VxYcQZ57y0O0ghvg6GuTKkdeMTvBJxPEafuEeYLG9fLkw667o1
yf6JnDe+RwVoOKZN0+7aZe4RlfD6cDHnr7Fj31JGvxJfabitAvTOqgd4aas1E1oXGHP5STMAtQ6i
H7dtEYtoqgQQiNiwD+Dcb40ArjwtRR++JRDrKXn/53X213Wi0hHoL/TEI3p3/WNrt/pe0cz83Mzl
g8CE9MCQGgF8Mt4b2/y/rOrikgbUA6cfwB3lrr2Gwr9WDnIbkp8ZoLrnpfZRQ3xsZ7t5vZ0tWQL9
lyDlO4nIUp9qstzC9Sm/Mq/onxbIMn+cbmrVDrZAquDKjOMNNNmVOMFvw545WKVzzUv5l1YvjFiT
Ma8CCo971Ep0LjZMdNtbXsRXPiifCTH9dD7gdZz6dhNyXE1tW2rj0XHS5XO1SLmbHK990rre/O8V
NiIhBFjubhrIl8IosI5TO1VodehGn95LvzOf6xpEg24WzifcK+Y/3SiHNhSTMd3YzmtPuUpFrSp3
a0C86N60ulU2+tB6x4Sw/AX83gSOZ3SzTZPY3u+P48a1V7eOQmyaL7TlLyUyBmXC3e+r+CjLennN
etBGsLMa45ZI6JX4hDYEc0vSEg+hsov4ZIuByYM/gvSRItngkjtFzpL2Cp3Evv5W95YB2Wsud1Ko
b2OjbpErryQKATPDFexHuNAvG2L2gDVtajTTMRvL4Wy2/hwRuLV7e/TirTv39o3Tc3U9DCMwzl5b
C5cANadNR72ZJv9oKZGFgQQAA/tpTA6DUNZrLtVy+Pg9XlsQ5ixWOBC+LaqGt19GMOqtmDxMkPmz
OY/g0JfxwaudzN+CaTJANywIc924tq8cnrXCp2RA++N9flDDWpwSM4uP4ItmrEYopkJoPpq8kYdc
0RhGvhSfZVryxHtmOm+fTpsKn4ZbSePUGn0Nieg++21nvv2QmFZxjg1fnZUe1w85upjiYfD64lNg
OWUU927/XCVTA+yoqIswsOf+M9ggKKN5YttYyZXOK94wwa2u6JX68f/Ct2nzkp9eRir47UrvkGU/
0uXRnm2r8zYwWV8aczYPST5a+6TOqoNWeekGpIcXDTjJ3Loy3scRfgMzY6pmxGMpY9/uWo+3lJNK
U5w0B4n2KBZjcAfuVFsOeSoELnZ+Hadhbs4Ya5Vdw/5UsBw+VVVZ1xu4eLzNqmLm4meO2W9QtrDG
7TyYY779+Oxe+51w4mhSMb+igXNxdnuRpW7c+/MxxSlBbvWgK78mMwiuEE94fb6xLddWw59gbYgx
5qH393ZX/MopKkEAOgrMbz8tJhINgSG1J78o4htLvQ96DMtIiWAggTEmyL5dCs6HcOeCXBNpmPmV
HYapjCdTiIwwwZx+7b2jBU2oMrd6hatX/vOf9xWdKbIziAKAxS5RTl4bD0g2l6uPoAahqUjrg9dR
KVRBYh8/XupKrwoi+f9b69Ioj8Q0tcqh046q1MXnKtFkSBXWfC2aefq1GEh5zTFqWy4IlQ1jWTzm
MYjcOSPub8NQzF8+/jnvc0NuGSwUXVDcNgCkNY37K1kqUT/KaUuReFfwySpTatGs4/U5NfnrVLpW
qMzu/4Mzg9gnUwh6JQbwicsZZZ2AzNCSpDyV0mx2ZdmMW0v27p/ANdTWrHuEJWaZHewuqPiYRL1L
7T7dffzg1+IOFx2EGZchG0XqxZNjiFQUjkkVnuuZOE7KEWEK3uLQOYvcO4OHmkW7IKZYT+YzRMH+
1PSxe+MwXPnCAqaZq2wFQBn9siSwCzU04yjEaciH8t50i3g/DZiDembj3fjCrsArQF3+tdZ6Ev56
08rR8hh9Wwwag7p5Ga0kfShMPK3zvk/2pZumQM1gGOHUUUMbCa0KrbCtamfxUIo6++/F0Jtfc5nl
NIXXMlLsgiPj8Bgl3oW+5rb0s66A3F7LZZNWfvzcyGK1OJgG++Xjt/++OuE7WyFCJKzBSjh4uxlm
r8FlbDzvuHjlPVL7AZuhu9m+I0Js2EXtYY47+9ZDX/v2A1D46IzhYA4o9CJftRtlLzPlCWT7OA9r
rOaeCmeS22aOjSk050l7DEAKPnYldlIhCJh2m7d99sVBe/sp8U34VB/vw/qcb2sl9gG3Lgs5brLa
y4svyKRdqdrKTt3g4UkgSwayYd279pOVx259ziqQPjfWfJ8LsSbI7rU249q9tHfQgzlNZvx1j8of
3H+nOKERP4r2lgnLtW8LKxQ+cRCAHrOkt69YK7XFx39uOi66V3t3uHHBmaenMFgRYpS+dyPzurqT
fy13EU7MFIKnXaX5kTx3MZjK5+l5tNzxoZI9ODhh3wpg17YRHwZaM+QtYOUvrkxriv0m5rM9Ibky
/upV5nmghdqgjT4+IlduCCqBFbONa+P7/EwFcbB0AdKAyp3Tjdfa9SnFeCRMxfSP6iuFSlpc/Oe6
DltuQHVM4Vb2yOW4kaIYxytAbUiyOsbWiQ0VlpaWPAgbsOt/f7w1W7agJ6+HcT1Gf4XFtOzSJejp
POVFBXu11js9CZUqod8WWm/+MwZLbyI+IOA8/NeVufoAAwAdRKcctMnblftyqVqfAHvskriI0Gb7
1Bs6ygs6yhRwib3TbNo3ZvHvDyn5HCpsDMO5emn3v10yL6ai0Wrhg27OuxUEC2AdVRD5k25FHEop
btUjV2bgrIiY71pMEmftixW1OS49S43Is9ppX4b20MZf3Ngbmm3Z+Fp2b02qu6uKxduhW1b89LKZ
7ffHoP09TfooIDk3iwb/K1v+LKUVf6a96oC2zmf1qffz+XPWlyiQuonQ1G5cZJZvBuXkt0zROHXs
zNtAybAUQBXgCRRg37kLDrFh9qOuYdRKR3E7mqt6RzWZO2Z69aaMe/CXTlNvjTgvIqxL0nAW7Wr9
LPSNXvYWCp7TjxjlzT26ScMus5C8K6CVhziO2ycA/TA2+e85eMMIMmQszq7D7DKeag0/38F9SDMj
3lON+2Efo97S1f4UBWmV/5ba3EfpglKK3ySoweHdsDUbzd8K5jn3RR8MUZaiPicaQ+0GPUcbwtbG
p0pC2nZmszs1tAL5p1p8rkEin4t40A8tUm+hPVf+bwtuNRJYaYxwuT3vGsvOo0mmxSGj+XRYvORV
SVeHLq/LCGntab/EQBUw0PCfQeA3Ye5b04MsEy/s0kCdDbuZThIJ6zOOqHUVLV5b4n4BFAOjAOg3
QfATfRP1lKKrtU1jvzjDNc7Cwh39EPn+Jmy0bELCr/cegpjcWBNNs3XA/f82haOTJ8JCl0DeN22R
d7sMeaEdEaR6mQITX488TcLZsdszwuv9piIAHVXXTp+N1NJ3kzGPB1MwypukY+26efxHF2MbOT7u
6Zo2rJzaonzqg8qTG9G5Vha6bt+AJwzQBgvTciE6qgSpiIUR4FClzf2EJdO5FmxeK/Lg6PWYlM+y
d+7B6KWMnCfR/5rHosEyw0aRA7pICKEl2bQaJMiNldgzAmO94X1qMPUI0YLQj1MwfNXwk8RHYZKP
taGQDJm7OXLcuDn00p9x6Bihn+uos9cqTUNAnyh65Ln3mGedcdQHJ97X7ehEyxiDkc7xBqnzpL23
EUcJa2Lx1pyD4TGQThnKzP3cYry8xQ8wR1hJdgfNUf0nd7YETb3W/RE3NqOqrLasb3lvmJ+GOX0a
VRq/FJqZnXXshXepnM+TQ6elSbt/fK6TU5+DnhO56URDBtBJOj4n32XYhkeMP5MMmfq2EqYWqlTp
xzkZq2NXMYRMKq1htpq7m2HqsT8ZXXVwu8ZDOcVC8ceYa/vYwhzdJb2VRomarT0wwRIxt3yOPNed
7vMRb3LUEKZX+oVcLLNvQNfXm+8zF+dd3aIcFALT+WmUEg0cjKzNr6Jy52O2TN4WZlx3ijOUh3IM
e3CA6JwvXuPFmy7R/YhEyfoZwBUOvVbOhwXmwR3qGu5mMqR6CNpJP45OjyJOWnv3Oof6SXT+8tgX
XnnHGdcfl3lyn2McS+EqQDqJU8P+LKwu3Uqx1Edic3PupTFu0Habo0YtMkxraFSDyr7ntY28D+CS
aAn8+nelBY81BP6HitLv3GlkB7k7nharUeei4a/6VtOGWotA12zjAusunsJgK5gJtKs3LM7p3n01
aek3iDfuvR/0cucNlrFLoM89J9nQPOSaWuCtEQWnefmWIsb108PR98AsnrgkyvKTSFOPc+2KzeJY
8rwK7B8yE12Tyhf+/WD282PWV8arO5vytfF8ec7mACPxVmF5ILTvOD/9q7Lue9PW/gNTIbXp2En2
sDR22uzPm1lTBpoXUFZVZQeRr1fkdx/f0FeuS2D99OswfmNCfIlxHRBQDxYkSo9d1/vPxZB4O0NR
CokgqKGxuN2NXuj7VIvW8ppirbU4g9OLEo334/RYtS9HcBy69aDmlDS1VHQ/cpENO7fJYvfF65z8
Blvu2nPS9EACjQQIJPj653/lQGrAw8TRnOXYBcxjy9SToSMs81TEwavmm+2NVBnQ45rbXFyntEBw
5V7hcYClzbcrtp2tgQjxXFZEFQvPdXxY4j7YtEsb7BAzKRAKTtQqfAb6odXsMx4hBySoq5Pv9ojF
xcbBLxPrayUHZCWwe9lkBeJnsV0lvwbGaNs2kQc1+zs0YvuIEp7PElRF6KOX5jg4Xg0VsDKhOQ91
yU3aSvPJqR2UzTsNQfXOPvprAKhoQoZwIPZLSqy0/HzDPfsA8B8mUzX8k4/VecLUiTiZc5nqfraR
M1Los718bg3EtbR0o5nj4+wW7Ra1xsdaTxDWquevijitMf4ypczDRFPloVQrxyCunkpNHmMswPm3
vwMvffQl2hReam5Ls9vXXVFiv5GwGjouOwacv3JZ5g5qdb6E4oK8WFShunHALMQ+8GPcP2WhzGEj
c1ehBdLU5HuWhuiu6SadChdd53av2e7AK1455Nqz3oPuncw8+XcenTyL6jxvI6Pt3WQbDDq9wBwx
sM6pvJ3XjvXBEF7JU1qiSEMl5/RlTvmEI00Jt4kwuJL8tKlYeyf5GVk2FRU4Y20zRadDpfhsW0jE
7mljW9vFA8yYWVWxGTS9ep0S1/yaxpO1iVf3RSbPOaYw8Q9Lk+mmAMK3Kdz+xR471NnTYGOOKcII
1jeGJmgLapI7U1niq5/XeNmIqnYPreWh+pQgLTgWndwZyzRGVqGfNN/eC+AK3E+omDQQpc5jI8S2
0GxyPHiE/+o9UnotbNNjiqLTsVwKqGSGVj2C0cFmnYzOxH+Djk2LZsVeUtredZ0z3NVV871s+uoz
KXZ98vW02I8uvS5jidOzu4A3FgwYabn9nmdf7Ad9brYt4ne7LG/8VUpFQ0tPLnJHJlAhdWGC/a5c
5MI40PV0P9arXKJloUSI61EoCzCTGgPZvbCrPwIRX9jMgx9K1OU3c6zDA8DxwX+kpWJ+xnJQ7Yt5
mHZKy9Pv+liz3mj/Gkk4t8nqghcDWXwdRMPZMj2x86Bb7izckO6HWfhPMvE1FF3FAO6pNLdwwYPN
sAhjMzgeD6i6+h7voB+mXs473+rzigPbGo+pUQ2RaYv5s5vb3VflpvEXZPS+JVjwHfF+R9psUuol
HgMEfRZPP1qF4e9d6eQvmkXNkOii3Xo1GvSU2u6mMPl5MtWdb0Aisp+j46lHPWDUyPTT2gkZeN8T
2x32S2Iia+YKbVZbL65GkuPeHKsDhz6vtsPiAwDWQcmdcV7Rz4U7qI3tziidVdnMZ1yXmDQ6SW19
cZYsiCyvQsFsIhYxIkNIUpnyKdUH81WLF/NQNEL+lkZWTpu5b/WNa4qGikDkWynp6kQln1wapm26
fElMPW43FQfwRVopgLHCW+6N1l0ePY1MYZbJ+ClekmqDfoF47oIk3QulW5t07R7HS4dQPxQxjN6l
9s9Ux/ZPvD20gl6KPT4PkzXtBkAQ//hLUH4ZlFii1rSyXa2NyVOSW8lLYsLyNuNh2ZR1on7FOBGf
naH371RvTHdmMk6Eygz1SqPUNhhNj5seP5zQVmhl4chQPGZytLcyT13ip/Vz6fvs4CSJ9iXIcLXP
x8R8sKBMnClH3W2HmODJh7H2b8bUvtuUVjM8D1bc7tylE/dB1qhtELvedz3LppPKOVRtb4w7Erts
I/qifOkVrCs0s8i+W2Nm9trlC9J4ZsUnOLTddqlktZ2TqUD2Da2CbRF3y+82S0k1YQwezKlODrJD
E3zwffHHrc0HXU8EjU5nsl8TfygerKFuN5rdKoqVvBB/EO/5I4opfzQ4M1E6VWWkuU4aLY3bU0r5
ycu02OVhTAJNgizv9eGQ06uIpOPIF1A5W/Cv4+8c+yyBI8jcbcCdNPsqSby71g8mnVIf+47Ya6cj
KqEDV5h8RtbF+dylMoicrMoRl9FVH9LG0neaSRHlTCR4G0S+EF8eE2JsiOSLKCKw/POvOJgSrlBn
rCLhDjVeZ2W1I9g3nKCpk6dCaN5JhymShZnyrc3UucEz8vHdIasRklV2ZThhm5ttHlqiKbSDMYAj
paEw7zwEA76Ug94Z2yKFXbDtuhJI9tx1257iCV+I2bhPLU/cQ46mkEAg2S7Css48NESRlsUmuEq2
KFMmG62d0MwYne6U2AEcVAoMPi6Hi61qSu9f5rDqkCyrD2OH0ZMDbGAw7xYnXr7jnWn+GEt/vPdi
5nVhZadg5hiUFZvcTvqDsrs+0jQMLDQkscM090Rk4pMO5Dgnm/Io37atTMqOgIDiPrPlYNgE1jrC
R2Ivj5zGHV/aGVP7VJGLoNlVr7VmhvJf7PcE13w2X91eSzVEA1EAtOSi/M3YSO9k1l51wHEn3+Zp
zAO1TawSPpoh+SUSkX9ucFMD1+eQh+gJGQ/zDCMaOxvlXr7ExsalYBmyOMRAcj9NIEvj+Hey2M0d
/Y09Tcz8BTlWkggoSTswxd/Rqy73PW6iv1Sgfhh9/rk14ztPoCjnBgPihsN9lWVnWw2fC+kcRT+o
s2bU3lOMYPjcdHxXxaGf8+5gJtmzOwzppqpcJkxt+2r1XLfYKjuhVgL56hrs5kGRRAmkqFCMYm9k
9heKiWPScWpIANiOVNG+dtdbSDqIj9UHMdkeN4cEsr8Q2nrdXnYizz9Zw/zQ9Nq80S2Bo2XyLdHW
TcYAzWjR7OvnSJ/Hn+2UjJugQdg3MaiLx69i4IVmvvzqpN6XsdW+ZtXY7fXJfHCczgqLyU83TamB
ubPHknEtX0DZLRtPi5OQRv6jg/8gHZmffmF98qzEinplHKVVoXVpbTUh7iyQgecOPFSXWHJj6gIK
kD8MYVPriB4Owot/aXMlt7hoFg9FiwZhabjxo2vipKkaXNPwt6Bm90SzH9pp62cVcgP4RWvBlN+J
pCwxsPH8XWrm3r4dnO+ZPuwpI/clknxzANR2yp7HotoJz7nr/diA85Ed/E79LBf7h1do5xHO2JMZ
F3Jn1s4d9dyZqfO8lyYqIriVbNLe/doKjdZS8rNoB6B6aEw/xBa+r0aGbrHbDj6Bsfk0dcgcq6KW
BwzFEANy94wj/w9H57HcNrKF4SdCFXLYIhDMlKisDUqyPYiNnBpPfz/e5dSMPZQIdJ/zx4s2KX42
cdfO3cHRBN/xEs/U4OaIUX2X7mGOXoqNSBvft05j74TlPGU9Uu7UWWOjZ6kUeWrxbYiDXlefprvc
c/YlvyBZB0SCT7Pe+tyOVUf8oH2Ku8J4njvxYurljlaoF06xv1VtBpKTjqGfRXAT/xyCNxFD/jNW
At0JSnhqy9Vv9T5Mpo0wGnCVWkHBVqaRhbueyXYKco4dtdFIMCySmAbIGz/8rRTjRXHzv/jQr9I1
A7dadyJp/xLf/5JZGtssU0CbxG7WPdX55vjoLn/maj5gob9hKo8mjx21HR5JzC6uQzV75vb9Udfl
7q7TQtK3a+80Y7vUFQjq6EwnczKJFq1K8uSZfgmkd3bMCtVer+pfoi9DY9NvXHefVsUf30TaX8W6
WvGiWF0kZmC3NTs0i32ceSy5O8xbl+XHsa5C9uvd6gFPgUImq3fOnDyydVIiMRiQSVuSgLnhjFyz
al9tffIwKb55I0ODZ08vmjVUxP6KLfQsHgJLytwvYCV3kL8ermrTIRs5PSSe/c/Z+sjGf9yIgnVk
uTD/R33hdoAwzVcDAlFa2bXBeBUsrva8OEvsJc6v6XBgm07iht28/A7jGGT6ssuQ2869e7Wr4nvT
p93Wmweu/ucRBCgvyvO01PQs5JUT5lWPKWUrLor04pLg+GTsYrD3P2tZ/GZjgreJDWkVV0zbQ5Cy
uAdoRedom6p55xV6ygmi8PvB/FG5Ytgvdfvlqcn4HyVKNEi4bReONSxG0Xr3TOahAxQZELxKnO7M
o0VhytVlLE+14tsshre6KX6LGX8epIrW6FuIjJ8pxbu0ihPCIYZNk1HFINiCNmRDrRuPjvUt4NCx
/2mB3q3/agTWseckwu+MikhQCd+dmVHdaNFQ2a9GA79Zm0x3wnN8ZeFtBnzUw2wYg3maKh/Cg6yG
PO24RmtiynRMckLzgm7QHZLTx/e6ky1Tt/goWqp484I5j5RMdtJ+/jWEp/rweLrfC0cJPH4Ud5wO
xeNlaR/AsJruSSdOcHMKLwKIJG8cuA3OX+EA7za/UeQ1adD8GGS24oooAmLMn8aKPSUT19Usd17J
ZrK1f/GfvSw4J4i7JGylSYvI6OVNzkO+K432Yo3V12BwGDMX/yN2NOGmae+NYS7Ul4GomIJJelHF
WwVWZGodL7HnxlVVD1FmZPpOZt1rvlr31oaOnLiuCNFotsCo5t+OuhkwV+VkGiv4uRxJy1rmsLP6
1xqQiku3PBO3OAYD2pXIK8Z9ShxaZTYXM+9D1NRJ2FbmZeTzgLt5UT6ZgkCk7iCL7km3koLIcnnA
8DvQJiP3Xtce+KkuGqn76oA3oMi5JtYuq+N5q/8yhgdmWv91au3AWqGghySh0KhZhDsnvZBq8ysT
NC2qy5drVySWluyMczfw9bhoVLfW425ez4nN9wAB0kQEjDoRrfEErnfGxCCtrKmv96TvGoD9Z9Yx
9TqP1O4OY2Yd9LK+9Crp7OpSAhXaT8XD2T92+0cAzTLUH5zS/tpoO2IdhjCZ18+iUo0wdd3lCCj3
n6MpPcUBWDA2RCGGKl/hAoK0sz+KPh0vyzBqgeWwR6kV0Wdj3R71x2RbebZ8SYRxpvNJD+ym288m
aYlV78yxatRdMCjgJNpALAdw0BRq8/TeDd5udjrfpBymyecz8sbXQS0YottO9RVc+oHiDK7ftRbN
CC4XWQ1s7nc4nYnsviwAVAycB8PE4ZQqF5VBlqDfOUoMxQKgF7NPkqAMRGfuM2cefP7+/QbmtMer
2fqLSgVIby5vkzew/vWmU4UTJaC+qeRfDCgf1cCJUDrm0+p1BVW/0o7J9eB4msezWOTeMWZOLalH
m95dcwI5/MqzglI1/QWVdTtU034r07gXxp50nHe3cQMh1Es5T49sah/reh6oWgd5Y/KPg1PtKser
eZJJxaeaS9eMsMqmV7cp3nRd7kp2DIvh0p885Gcp77KvVRoyUDmsgeYsTuTBXO1z5upSmCdUazu3
5PfI7Ch9fbC/cmV67gftX5Gk77SIMBZoFGG3+SfzfZi01j3Tp4h740OuLE/gx/5C1WfAjG6Fy7pe
ZkW+zQyM9aDcPbOZDoMOX7HJ+TCrKRfecF3HkhByClt1cv83WudHAyJzfSb15302GtbyMoknufJS
TiSSq0tEld19LJf87CAzIJqGTUXNU9qGHS7e3BMtbhwCY+p8vCpb2lJAzM1uP6Lo9aazwoovk3Ch
/9xaPVC2/mF0psbaWBjYNdtDtxh/NVsspxo01XdGScV3/lTM9SlNtRv02EUO7X9FsQDUqVeJ7wcS
IvsxaN0NdTX9h47jNLSbGgnFfXKks4M4o/mo/ZJjEnfleG/ESB626v6SpU7ku/1HPOLft/zbURRv
J5kZrDmlRHYbv1Nh5sxAXMgMOWNoC/ulnZVg3Pp7yqgExmzuhVV+z4MyHSyc4Xheh9GncuQxyfQV
WEt6cXArhFuVHWoDtC2dR2tvYQwrtPFo2NO1tN2XLUmnQ0mJhu90fJ20BrF/bB+dtf5l7LND4TWO
DwXAo7XdTam/bVMZz0t30Va8XRrhH74YnLe66OtgbefX2S7r66zPL6qZkzdgiheFwxnEaXMfYfeQ
M8Z5xje5DcNwFPpATvayxtoAHeRlCVHbkLW9M8b/T9slNea7scyLy4iekYM0GX0ekoNwECrNEXqf
2lFdGyHK6ghzdmwuOdqwOVqTz0k4r527MV7WUd+1t9laPkrH+lsY1V983TdVmO2pNbBxTjX51G22
m6cuyNHVRziAwBgENt6S8Edv0FnL1PXK9n6bTfvbKE0YmmrfjIL3zVRPlJmb/raOEfTYU4c0llME
k3UnAtUeQhv+SKhNtObbbhvtj6k3flwyyJzFO23NEnfqw39IkP4iiysnOyFfctTjMq3BrWrq5ey0
f+oJGWtUg4Er22+JUOKlrq9u1YSwY/SJp0iDrK6MvMU5KCp0q2GNPpwSe5UVp2V2sFNV84eJ9InH
40H8/Otq5HHRD6e+cMbAc9LrDPXjlxAUjanHvc4KUqFiKBS4Pzd9cbMGuNV5taspdtLtSDAAeDv0
fEG7geIO8WxZgTc6jBP6ngPk7Fr9vm/XXdkS4tWp1GLJ1fsqOjfeNs4ATVCcnEZVXu9m04oTJRU+
PrNDZT/gOc9mipFHrvGga8oTWj7GdSUyqIXQtT5cm2VHwWToTdIfFH51VVucHEYMRFBPySQBbpM7
MS7x0rpAzFtsmjZj6XRt5HgsKueiEZAx1wmPtIwrdoJsMME/1qBwtGuuEQq8GudqcjHePli1glNj
bPZCOsXOTdvY8Ehql4O4jBJ8XSi/tTbZj/0tyAzCwvrpzPsbZ+CbXtLsFDp7lUrC/Ze+k6g7wZaR
VM0xU/Rfc0ti0okuaj19a5yPshk/G5tLveEfKKN77UHecDnt6mTg4LUuol+P9rqdpl6PPNe7jnoZ
6awqS1PHdWXvZ5oRl4pg/3G+6uN4mDT1oqvFPm2a0DCV3Vjqp1qmGpUEZijW+jzPtRYOdbtvpLPv
+vIg0il83MzqMu15+oItregOkFGLO61i+i6UOt/LRO9vZV3KoF/7u2MKbhL0Gk4DO59CfU8rcfJd
Yh6mlIe81J/LbriIVD6PaoIWWP1ZFGXciSnN/aab/swWIfMZk7+ThYpK+AFMtJo197WwYtuYrowK
S1SpVdygcYkQAWpnqyOdbvF0eIQhSPgOrzPtYnQ92E8JRb5YNLdbXyzTS0OsPOGZZZzbIFtuFeVk
bLXjHCdd/ka2GHk32RMk6XkwcwiTLZzX/kSS1E5RnEif8Xnmlfoxd2TVeE2oSssXJsNl2+y6cksC
sg73gL1RujXXZszgVzz+BmuvNizHc/elpgm9B5r6ioIlrDE6K6sIXH2tIGiACgFoEhKqOQCU17WQ
EbMo+f+I/SM7YXuyeuOiVUtyVBVqg1MMfIFbmxMLLRUf1ZzADaVewVHqvphT2YYkGzEOZJ4KjCFI
3+K2rfrs3JbzflA5z+BKLmIqf/ph/dMrWxZRv8cnaNWCtXh6sibvbs+4znNQ+dyWvFfavbE86vh4
2+pyPZILfm3d9hVEVzt2c/4OXNmcOeqA3rRRBBRcBQvziz9tDlunojzP1fpjpdUJhYXld517XbPs
O/Vc4Ie0PpVS7pohu6WbFxNbsffGIs4AxuC1lhC8M15rfqJlTSLZKUfchZ8VDwaY13bIsKFWgoEy
T5+MlEHNtUfdX7fmCP3e+IltXVwkwJtlMXRr34XxAAKgPaiuouxiMCRAbqkr3502iWAtmfv7PrGP
qCoPigcK46g3ZAUro1m9M60JGtc4uwMHE6B/QoR8WDLw27MEaKyMa9GjzmhFHwhS+vxS6W8IS75m
Q//Tz8J6M+uuZdhzUZmMa82vUjA42fW9aelBUsn2gzY4uJZgvnB3sl+ihcjFdF2sU+bNn5lauPsC
iVHYGi1Qnc0sa4KMPs+ePKXZYyBETQTbw9gGRB/yrEVVWryqc/s1oPoHtlXLUKjGR9IiIrK0NNi2
9Ar9QwFLBfwgFRqrttxlKkRVpbV7elqe3aHYmNKVd2m29N6MaC/WYe8odOhYXR2tpaoH/aLaYcdg
DKRikbIxxAN1v4FhMfXmA7xrPk7bYeH3HLq0OSHLLyknISF3SqCZJsFzluhQkwNyPUr1YkfUdQg6
ujPsnmXEWS8AtG9c+GPYDW0R2l39r0IQG268QTaEGKIpY08o1pvdwlZ2bfJF/HYTmoBcge6J++wh
dxksJRJZH9dWFte5/GypSjLy9Izv5WwywfhL85tLVAiK8rts6k0d0oPsig+vZeMqdA9kMDG4YKvt
NOjLr1V4iJCzcid1DwrK3DXbUIM+6T8dlSOXpJ60H9kuf0qtCjIQCavsCczWmxsWoveyqs5TLs95
ZUT6BsmQopwmcbbzHYoxgk4qweTkuyzHj1OM/+VlebGgmI6Zy9uqFv+83ogtCkJVs/vQdJJV06Ly
/EbqpxHbPyGgF3QTu96qImOr9uQgf1P6xXBT0uiW0zSDaIqCCfro2rL6zq3um9D/GJfnXfTdi6Yv
pxI8btCrt3FBljZ5kZdkjyyM8imt05cyLWq/0fvYrvNj1koJDE5ri5a+ygJlyizemo7/EVB8Grgk
30lbV2EJqqBRi6PTD+/FyJXtWSezgJoRw/xSa4tLU5Qiw0EbfxGSs4QUCkHZCXHu1lj/ZJP6BdzX
n/qFQ2JxLESWvEeOjQvCy/+ZbkPIVF6GaZsCn81GBzecTdc6rwGitepkbl0XVcxphEkURaA37t3N
qriE9q+0NFomdT20Sv4yd13MFR8YCpbH1r1kesJP2NyacQs1ud3Wog/oqwLQrEmF0ztsT65+nL36
adrGvy07F5JrNZjU8tfa5i+TBEC/pQUzFnTLcpwmuzF1I5HOReAa3q6ZNsHf0ITzArok8kb3LX37
cUYgCPszswcrrBPSIN3tVXHkrzfCma1jelCpnLFpGPTbdRsC1wQKz/T02+uymQQqSnZWdNFB3qTw
rErjxZ46fSrWFA9etW876zoOc/o9tz04eXLwFPPVIwIjzLKi28N1npMRIeKoJ3dLXQircA8ptSno
eAn3U0b1s6W1ZhWccJZABoDs8ZjVoA5Kmq1+mne/CwTFbkuUS+ks7/1GhByzN11k0wvddzfDlNEs
zPW81jpkvKPN0eLZp67Kwlm3/ooSiXCpnriu6MqZzmv2gc4cEM7cGvA35Ty465eaS9qP9RdKirU4
kdq7Jb2nzd6QvtRHUCyuSTKwVasKvTTdrTbteF4T24PSBVYqd3Nn2XAi7d1KlpuuZDIkFwXPAgqA
1BifqBn06JrFBSerGATqTK0Xs4Sn4XZLgyHT0Z0nne0rnlnuW9f81AmriUsQNAChZ178qEuySzaX
10VmU5CarfPJf8qU490wGT+iTNaokTypamXTvqDZL1XLAiC2pI0a4JNJ0xgcvCz1nYZeNKvZZaty
bR7p97oi3rn9Oh/J+M4et9s8Dn/MJnmaVOXTRDni21v5tWXtNS2mp6lMbnLxaB1buPg45f91tfhq
hbVDV/a0IVPZy5lG7UfQMXvxXDdDUK/anh7bHb3bfm8/4IKNdh9n++lz7U5I4yWliZn8n9ASq87k
Le+EAYTmCj7eLB6vM7SYxofnqMw+RzP7JZbTi9BAOu8boFg3mV3YpY+WL/2gm+M3XdlHsvIPaz39
LbfsWHfqvzV5vKnSIuKbjdv0bmlPZKnBHpRvmcrZ0/JH+yTg6tuDNxnof9wYheV/rCxP/Ziciy4N
paf+kD9VByCR/pS2hyxvT3mVP0mXdi7HWD7ALGdIYmTNM2ywltV/bUVlx4IxGAeS8xIqmtTc+NLM
iUO1B2FKyp/FW+6127JyrhS7Olj6yoX+KiPQjeR3HpcPexze2SlPtVWGQz4BrVmHlFgSW0yvem0H
nSuPHjIcspnLuJcteiD7ZWh41AxxVJP0utQsHW51tGy2miSRb7ZbhEY5P4Y/433NYVqcCYLCDKtq
iXnGyoCQ7ctkea8ckRHs7GEoswsdTz/Dg4ocS3yGZTYfMm14QQB4N9zxkGbFPjFkaDfzOd3KUJua
79SwjkbC0ufYOxwe55JWPG+cTt2sxcvMUqbM1sEpmHaTwQSPzKPMHKAxGtkFI5nApHL+p5oUcCj9
T6Y7501rQl1Zn1Ej7t0VumAQ57HVdp2t7ZHTombIYECTs2tqb4VrnTYToSaVFiCkmb0Fq5C3fqp3
IlfPXg0Ix7NbV+NlRtSK0OG4Tsbd8dbQ6ayXdMyhkFfhV6oTD1Nx6ucmSujlyLL5zH4SuKTvLNnI
UwFTAn+7ZurqbzBV6yTYa0pqvFr0ppRzZQRJqDSJie0lTfRQnUBsRaN4gZMrJ6jXsFvpPKQzzkA3
XVOmacp8p3b9bZxMJlROh37wQsXkMC9kHYoqIfwWSKJD6oLXY+dkw9vkSAgQXrYev0At65OQ6ZOy
Mb3gORIh1zCQQHkUcx0T5nVmz0Xzau9XuziRnUyYWwKSNfM0139FMjKnriexobGkTfiRUxVJOQVa
CcD8gANHFlzg9WNtLW/oMc5sdIcZAwilGqchm8eg3eqbMSuXxCnO9bIdTK8c/SGd/9UmOG9Tn/kS
D55QztZEj9oMruwMnA5JoZ0VgL+uoITP3Z5om079mlaZSbTUpZnJiyhRYcyqtaO0hCHaTV7TopwJ
WTefNbU+ZMrIALi1V2VdY71U/kOt+g2Ky6pNGEpWIoyrRm88Z3qOSF+DjlYhakEQuSx2mjIoO8Ad
GBK5rcfOdO6b1frS0GsaYevAXpcAFnOP8JKnTLEKvzF5S5WsP6xudpZZdqfy6DoTnNNKBzJCuypz
/uyUa+NrgPatqbG7ZO9qZhwKPmeSCdZ7y/VN+kvHpt/zSfjuyvlPo7XhNpZf6zbtKzW/wkzQKZzg
fBWoTa1Y6jMoanZbZyVUc/K0XeVc6XpsDuZVCD2QavKpoz6oFC2oNuu96+R50MWuX4xd2jNtZ8qE
g5ZhdtWdF4H6Px3S51nR+Ag0qlHEIubtD2mJ4dSWZxsV7rVcl5PVUkOKKOUmKjpqimUH98VFV+z7
irnQZd+wBuVi1fDUPGuvRlFeUwt9ITWMJNZRvVgxkLJdOUeIjxPa02kPy6PByc/ghbl8EzabEDWI
h7KADZ4d409jEK438/84gRjQfT29EwoQJ6MXjQbevBY5Q6jk7dtm2ldjGS7uxpKbaTKc1JbCRM+O
a08/V27u+dZsGJdV5dbektfBgGBxlf7sDWw1ekfGUlndrElp/JHnQhtzNWjt5InNdE8H4tHI63gy
vT+Dnkder9xsWpBNBcYpS9ipPRxz7bnOBDaRyXhPevlu2A7tevN8En36mjrZNcmH0yrKzwnc0wHQ
hL17RnmbBaKn8VSrhhdiCQ4IvKJK9DCsSI6K1Py3OvZR1YfnKvUeD+je4YoEASU0JGnZVRaDCj/7
Tpqw3zEKIazw3Ul5a0gVIPjkiS8o9efl0cGdxc5W4JuWCmvQY5tqTLHT254xqorSHK2a0hVdoLIL
xqmSqEG+mf+oUDOCASdeZmehXDP98VTD7o4R11k8VHowyRH9tVqf5LB0L3mW7/SCRX2150O6rb8m
ypRwdqr/eGyoap2mp1ZaoeYoaeAsm4TqYxaxTJ4nhGD6Dkx8eZccbKG5Eaa94Dxx80EhIaWk3qVf
Bl9B2xFtyXZT5u6pqwHoPOO4jMavjdE3qm2GMVtrdw1lCiwQm3Yjf/CYlSg/LIWS1CKz4k0tF+Sw
QOaLW0DBkiwe9tCYvPb01cnsTm7xp1sa53IDLFzhh8rpA07rezKNX4He7Mq0EUxmKXY5FOsZqmeK
5kH984jzK9zxibal921E9NDYGqfbHDBhBiupQgwbGi2SdXPFP40Mb9giO9eusP20vuX1XWzsamqv
7bU8R8okTTVU6mxn4FrS7X6EZymejArKaBryvb7Metg2lEE3/Q5Z1TuhUGZU2NUe6x2fz7Junp1e
sHWfnaXsECVw+aPYlcyAkBe0ooH3SlovJ8ugSXPp1iiTxYfqru+rUv+n9/oPJh1Ozva5NzkHdbK5
0kncN3t6rsZ13xrWRw8ijAwhjdYNKVWtRB2lnNhKn6nIwqsweaG3UJa7WAdjGt4amdAUm09Uisvl
2s1mgMZ1l3g0hnv/X+bGIM3JMoZv/3RrlpEVjljr8ixWZXZQNCol0umONzVYV+PU6rx3bWLvNqkT
epC/YdhCjfBF0QFGEJm+Vf3Eoz5YbVgoOmth7aa7Dv1xMKcGV/ncvXEiYOFyaZ/2yweLaLaPii9P
bX/IgdLPi0ompWIrE0/dOIetOX4S3/NeuGUSoofQCM9u8l0/t8WuT7IPIy3jMW2riBhUN9waEL9t
tnZDm4T9gK4jcwBO7YQlIJnIG0qe2Vk6FKLqD1LIoz5xTs94WAzm+O9EJtGi1/uiz/baUP01YIj8
zS2dy1YhgO6SImwYn+NMy8Stmovcx+FwHAzrd51pTkXmsafewwYmNl563mh3wRpVW8XRU4bypGwM
hr1NCG86Z/RdSfXqDsTDqmPzhq7pMnLs+7D/t2ld3jaXimADAxgLDoya4bysOCNy4U1QJhL+vBFP
o9hoo88ujaybYDJIts22q0C+E6R0awSpbQDvj6+0efOfuq/bpFlUqgwznAEMk03bZ0RIChhULT6S
Ugf20IZvwyoiu3mEAvchmh7fWrIF9JMQS2CuAaEHWDA19B48b/Xou0v5/aeVlZ4qrzxaI2LBtsCy
Ba2HVlB6r3LE+GG7ICF2To+9Oka6izCkNfUfJWtfbL1/0aZhjUhLOhoV1Kk+DmVoLbmLIQet95Rn
zx4afFphPwmPmwKbCaeo6i9OlvtcS+uCCjDwFnrEWAdfMF6BIZvqErgubDHLRNBsebOTEKlhaqUF
WylIomfUkiGt3P7A2hq+iibrSlDl3UB4OjHQJQMckbrAX5S2fJNa9eFY4tggrc/a9YheOVBlH6fa
pNL4rd3EZEVVYYe048w7B5m7SJo4F0s4Zd7butTD0dGW9zqrviux/Fd4SOqMxTsSfbfAymh7PFfv
rF50tIiDN4AjovD0M+zxXq2j/B2ei3aOmmzaZ4V1rE29R0gx3+Sgo5GwI6NVBMOPOoaiccrQEa3J
FlTcMlnvWs09WaqI6V3+rTptJKPS4TdUtXpogpqHhZsjQsjUNiZNvQg2l3wh09Des0Q7aulyKrQy
hLRDhKvgbRNZud2HcXte18Sg09k9pZIml0IVyVnUC4SyNLvdKO2ryYhpbbQAD2NaQotzO80ZM2Nu
q+fOnFBz0L9eoIouTLrSRfFS9NqH3tZRvTjH2rUvDoEQQjF1pGnbizIqic+bA93F7HEEZbEDBlmQ
eoZlD4k/D+ZF7fh5+sGcAiQDlT8p6tntIQXsAi2W13lDpK+JDBsXWn10NX8xSlaaDZSFIBX+dhss
RyALHW9OxQFbOp3Yl5SwYZUbwfu3pQ4Nd/qhV2ZXl2aIM4kEQxlSr/dfUYpT4lRFIAfWu5U2kC5d
2qAph7s0KqYbQ9t3pfHPdhKiNlRVhvniNcFCV7ffpqWFtipRQi6HJhwnbb7mjgH33bg0NCO+XgoQ
AwcITGfSLIflK+vaP2D7C9+3Pfm0/rzYPcVIlg2zONrWv/lRbo6jroiE6wDbjJQwt676mY3ytWZT
IQLpL96m2NVtRHLZWckx4hfln2RsQqeYYsPodwTxUQ42EQWaNPPPXIynwUtB69NCvCba9lxCmquK
trMn69zXtv5aquVZr9SbW4PoFYB0J74dPeS3v99yxPRrhSUhNfhk0k7P0lLexzp9xut6cbiaAXnP
PF15aKiEPWNPva5L8ruaywuRSadi5o3RO6/yUbOz9DRf/L4i7LAi1Eq3PyLnDKVbnnEy5RDIxjtj
0Zs2uLc1p6FAgpmSVgmUL+gB08ssdNBbgYgl6qtmQaQSIMyiZCbE51d8D+y1hwJrXyTG4cUwJ8Rd
Zr6vN+WoDARjrajgC329u/r4U0ubJGycIdBErTU+bUtOgGfO3pU5ZRWMdkOea8cSRJpCqHncbLRa
31WyZeYB6/ykf4q0Ax+aRelrjVZCKTBulUm312R5S6CmDuPUVZw2mEppPj6rQ7Evuc7I6Eh9pRFx
bbTfhIf/I51MO5aycANPX7tdhcgdYGuJy6neQ5d8T0I9lF51p0+6+GjyTqLvy4Hm0q+R5CJcdntI
pRn0T4lWxwtyphNe7U9dMb+mDHFk5hSpv6XaF81XfJSqO6MlYyjSkl09iXDuikhq2V4O5n7S5ets
daQcP5zQhEHEbi/eRnP8x4r8MRIDV43W61LNUd0to0+43AkB4sG2kbPAuhRDb4RG2r1aWMqQA/LE
tAoDcGY0atQ59pNjLibpfNndHe0eKh0XBcPs2chRaI6Td21zmPl0/uPOHX8K7gojm78WuRnhR4R3
ZyEIp7F/tysNrrKxOPomSClBz7pXpe+pIf4rtOaOBZJ2krK9g8vGRtIevC6/rjkm2EUrd/OIGMfe
6o+hIn/dbA2WRbl84y8p/I6nC8otRePH/lBj5yplzn/U09uAMKdO5SlLUPitmHDM8cK/OwtXC4a1
gK7ogqnN8Tklz2TU+O6Wnzo3A17M24PTNphdveSFrKI56DT9K7cVe4fQVg+5iwKrwnbiZiz6Q9EG
i82/98ZfrXAINjC8eNwanK75Vck5mwj5+GNjjEEw2v44jhUqhTEeseObSKDmE96tJSBu+3MguSyw
6RzPBJxNxpYqvfTLa4F1G8326wa5vzNx+1YA58i1pZp/cCnhyq53ueMGhW7fiVpB2vw/zs6jt3Gl
26K/qACSxThVpizL2W17QrQ7MOfMX/8W+01sWbBwv9G9QAOmRBWLp87Ze+0cIUXkyFfdD97NukV7
mkl9q1m1elCTGPwO4PslXSNz3cvqDiN7vBooezcVigBGgKrbOd5jYvQHGzhKmeInMaJ0SabplVd7
/HTYk4eqWAVVeZsnwVuZ5NEiGDky9mlJkj33UCnal6SenHXEkEjj7y7qNP9RpjZTQlNfMci7dmy6
4wSWuWGc/WwkUfXMWUjs+mt47aM+mA+E1qy9wpwoLZI74au3ZkvCi0eMtKpsPbzMrLRoYWSY7GJc
A2goSx1zrSWRGHfbRiarXJcTagLvuRh8zNA04C2tJF84PsSN3A1Gv9IrtKa1teoolOrQR2Wc/RU6
24Aa+LtaN2+Dzui46yPvYrmqrGLPAOEF4UK1YBnw+yIhEWqAAqXfm1lPEqEsXpta34L54j6DAW4a
eaNZ6lYtu3Q9sIPmRrnH3L9RTRqXcrqtcSEUUh4HInLIvjty7NkUwvgbVF3Lwxlv6K/cVIHCX7KY
2493EQI/3at+llJfK712U/jTqp1Ma8XauDFC9ERDcj2ZHJ+ByLrsXje4WQ9TUyoHDqhyG9gKsfYF
KrLhDdjcVRUrd63KExCb1pXHoSu1gh98imdMpYfB5vwrBpsaRo6cqRHP5Pngqpl3Y2DYxErViCsA
BN0hyL0rrUPu4CWo/BJJo4r32FqjxX6FuKJkuI5+aRzkcyWCFn06piFGTjcV78Wllef3YFYIIqxl
ixjQpt7h6H3se0qoVBtA0oXa38lr9wSBmSurM9Yx8D2EAz61eINctqTQ9nt4+2QOgVKrFihYN+ag
/u27bhU36sEfouthtJ/BdrCBNNhehhBiKTt7inIqqJYIAH7apelqDJGITdqCYTjKyaThK1Ztlj81
BUReX0VLk+xHBswLnoH1mGjjludspFPAYWvEhbCX5fiKbH81ENtteNq9CC2aLA1oNdyB9xolE9Kh
TNkhls0XVj1ds/pD3ChBtCmAxtJWwfUegnZY6ImxNJxh79jFTYM4tomVgxkqf4WV/7GK4o8pm79s
yv5WczrXSBvGfpyiKwMMAzWFxqi7eEcedmfQTWfCeEiGASf3u4AwWediHQjBHIJHIw12Pu4kzshX
ukip3II5plVfTmGzgk9wiI3iaAZMnCPnZxvbu6EP5cJvqfEQSzxyELthFLfoGb8BzwwPlA63Uyjf
HUY8iyzoUYuJjEOPwiiiaRiZkNnEdBD1datsp4rRjek/Chn/bBxhr6cq/5HE9LFk+oo86Djl1UEr
lTVJe2z4LIq2dd6rgpgDMBN40rIM4WCJyaKC8127VA+0wdIdvbbrzmM0mbcBwY+2fQQ2KmYp9zVK
32XWhe9eh/ixqNHMxnvEBRAopgdCVdfAEg6igKOva09ekR1QngRU5GhlHdZ2MdAaLXWmhwqtVNpc
mE4GtMjTgeHBIQImSgOz2A6Kvs/6/D7nuU+L6qYtezzH8Z2ZlevOGhiNVfMYNcS8NG2yQX+i4zUu
wIPcGwmLE/rIsdPzQx/i4XMQVCXaz9geaJDFryLyr7VO2Jw16jedsdCYxsx4UWDF9cbImgd7EC8h
PqxF7DOGTixGVn7Tv7VJ86vPx3s9FNeBPWzBNq2D2F/lsUQ9jq11ETfij1IjXGLBP8N+KZYT2voy
5P6g8NVRGUk+MfZgcoLHkbnryFBz8F9IMzkUOb3JUFOOvhpeOa03bVuLvbmtUK5ZfYEmUpEIqmv5
mkXsDmkaI2smUFUbs2hGOzAyrKP+bmqjbg+JLN3bkfbiZOpT2WBpaKXbKPr1KJFVw+entRvqb36G
VXwoEZR6Y722SU9miHhfcSw+cpYz13Zv/gywilygJn0lQjmkqs1ZXA7IdcM8sfEbRh1w+skyl+1w
zFcgO9k9864cL6G11K9sLcDCBKvBWCbYQj8F+FWWM/Zml/j7ujHkMwGJtlyY+Js9RJF4da6xOVFt
Nvhq9pQCtBSLPFR2lhqrE8/niFJMT5TotwwM8RRlxtwm6lTHv4Bv0GYY+illANAyY0DN5o6o879/
4BqUPt5nxK7x3iuDYZZGyey50hQOXsqQSQ8peZ1iUerRn743qnI79pV+3QVK+6APIo2WdRH2FjMj
nxZrNHcTOtmXLpKxlE5HZcTPTeIojzYAPYdBdU2jjr/yqxCVJ7etOnj9BRSXegbUwKAHNAnDIfjl
p5jMyhBdz46Q7CvCSl/aPrB3jpMGHGXDhpO9IaJ4WKYJgEykNNHcnoLAgjQoS3d6h+EuGsM0A4Bi
TNZP0+DUtwiKStJtLTghf8/OOMOyIEPCdIBM4XXRnBM8GdvzgIO6y1yANnh5TBwsTiSZtUXmWgut
nwLH8uP3lzyzKslzYPETNWXS7T1hTXmBbRqxTkgRQ5tkrXpj+KgBj10OojU331/q3A/x4VLGCb/C
waBdNmjC3Vq142QVmPkw4qcKsNo0aVnnSwhzSXaBmzF//pPlrMGFhk+qkJGsnH6/xKvq0czicO+1
abQtCoeBVhBztO1Q5cZxo3GiTeRTk4hLCR3n7qxFCqhNjBYJ3sYJqswjDaUzcbbvbT/tX0GioH7N
eZfr2qTdfX9nz2xiGhFlRNeaUEmN0zjtVufFKQxquRguJrOcCOgw0by6Vl5YoOrZK1k8SirkE5O8
qc+7Q95odHH8JNrnVYwYWE8tm0ObIp5zBn6u6g8c3zI6UHCa5LSNhA/FABVO8YC/0DlySG37tcYE
4JYKzSwvLLAzd1xqBEPN1DRGcs7J1qUGcW7Zbem4GYXNGnefpAFVZe+OOloX6C//bunJuiKhRwe/
bercd+MUO+P3OooCe3C1MtX/SiHUfZU14X1BO9ZfZoodvulFCiEz9vq9WsTqY135NUJqo4ssQp1G
/yFUcmRxkUnMW9RBmEC0X+pXVu31wXqKS+sJTUyHvCMJ2+5C1ueZR1ESdKlxRCVUgf98/hnRDqtl
isTR7bwWCXmOHypj5NXF5VqOKBGWTVMO2e77VXru5zFpoJGroJoqtfnni6JwDZHiUHE7mic2Plnz
R6EUVOtFkor77691hlQLfdHkVYtrEPD8KcmyCrMRDlOUuiJAsLlz7JhGLQGMIVpGQ8HwSAFDL8Ue
ZHlTIONHB1lilWL6HYfxhT3o3N0mssjSefebUrdOHhpPKbgtOcc+GgB9vqliM3duA7gDhmtUTVbN
Lrbw5fsbcOZVMse4kg6CgIQFevILR21aV5k6MEVpQKuMjYk8LcoTAh3q8cA2nALN7S9Bis9sttTU
VA6WPk/wtPnfP9QOI2kDmZpGwlVNLdXp9gwqVuART6Md+w92XAloQTli9G05yLFfff+Vz9xmHYWN
A6hR1RTtdKsfvLpNBTAkt+TbPyH+6dcFvedFJ5q5IMFB/P31znzbj9cz5r3yw7clNC1PGdt6biD5
VPTM7P7voNYhRP4gLG+6yTN+oBYF5KFTXlxKWz23wvU5glPynUFDOzN98cPlPR+MXCUE4ONaxUyj
MWvEUMdABxDoKvA4D+QWIkPq2nA3yLTlFDG02+9vwdkPoTkKBQvUUXofJ8usUiFBcXv9fZPkbfvE
O6O8FpNGmzbv7RDLhZ2WDeI/oqOWWm87P4tMRb4u1IQy+/vPcubVpEPN1IiyIxGHJ+3z/QCWEftd
Vkk3McJqn6Sok+j1Dlr0359mruNQS1BNKMDvP18nUbUAja5iu5RIw1KkbbozskAswh4qjBYWyoV7
fGbb5DUjLbKSKM/Ab3++XktlqtqBo7sZwDebfrgz/M6hNzISsGuhXljU5x4iXmtUg1RMM8D289XK
CcaEiDzL1ceAKYimFM649COv+q3Qk8VzEc1NyO9/ubOr6MNFnZNVVLA7KyNMrL2Nis1/sRvy3TZG
PuUwgxDmqkgsNIxMYmi1e6ybbbppQm3KF2ORtdOF2/3vgHPyZif0Z079gaRLtvfJbk37qlMjOhBu
lVYJuiXUGUnaZGvVFGBFjDSEw2AKHOVW6Fp6EyNd5LCaNCoStyoM7skcHy68rs8tAQOL1vw201AC
nSyBapwixfZsmCQm+lP6aLQDehbFImuxJF/6Nea/dnoDgM6Ct4fvqMhTyDv0CaBaSgVIWMj8GQHx
+6iNCr0BFN84PcBoqnm+cNTUWKiFpd83EXMG1ObwEpjs1xc+zr9kty8fh8wp5mpw7+GLfl6RmUMl
0jqB6lYDNSbDrJqpNDCerJwQ1VsGDx1egx+wxXj+siISr6JPrE0Q0JHiA9r9UrMA7fggi0ec+4jq
dlpGMMMC9iVJEPwJmG5tZ4A8g21xi9Kle6lzQ5PLRGGYKbGJX/W2Uv5QlUH3rv3U6+t9qNYGeVdp
e2u3ozetbS3C7eZHzPuXrS0x5taKQWJIr7b3ttBQbWCNTHHANIn9GFrWlC3VEoIgnb1e24dGXr9M
Ra49Js6U024KyM4eOYbNfivPS65kp5azjrvtGrZ2grJwVGsxBc0gpaA5y0yR2VkfJZsSXdFLEoL1
JX7EqpCo46N3lrGjV8+2ha9gl0bhMLgw03DOw1/BSCB9QROtyvz72ugR9mp1OrMtdT37U6t0YJYK
ndHfFaJGbR0CD+TH1zsYLqNec8stqK1rqwKroEgDCZU6jhW8LVyAR44l4W+tB5S/4qntfhu5U5AV
EI/XIrNRE9bsbNVO0u56aCyBtmCooL8u7K7Vi23UWs7BnAJU6sNQDZvv95xzbwsToJIFq0nVjNOE
ZbNRxqh1Rn+fVLF8LIoW6dac/q5f2E/nret09ZomF6HsxU1/WmkrQDmUBigIgl1jBJLtj6haVQsv
3EC39HfX1pYOjom+4fff70zsJq9AW+NQyOGXR/lkIzetqONEWHousLnyTaR5DHIIePYjciFnQGo7
ew97mEmUJ7Wh0M31rKwDdzdgX6nGFpsRc543M47VmyJuwh9hX+o/bLWgj2kqab/sAzS7K88IG0Ji
1SgEiYHqz3gXfYbO0yxIuPeTVvx33CdfixVOUSuloZ58LXoTwdhFpI5QrtPUnlBc6wLLoUFHBxNB
3d0bsR3cfn8zz7wUIX9r6gwct+Fcz/vzh1KLRyotLKVq3Un15YY2knaPtzi78aRxzwv7Ul7hmbU5
5+pQ21HOkHgwf5wPlyPLA+4aYEC3dRrEt0pTieux6cFff/+1zl5HJVmFLoVKosdJJZO2re6jgOFr
OVqGxbHCGpgM44WbN/8iJ0+AY9PUIqbKNIiqOXm5p5jQWvhArdurCoZkXZowcKYXxRZ5vUjyJqRB
bseYDHJ65rlljM2FN8iXt6em8BugvjUUciRM5eQDhIXHVlzCra6KFjFN7dGDqCbT/NEz7L3//pZ+
WSn/rmXq1E70fNR/gSIffrqyyWVAhCYRevxeSC0dQyQo6+lCLPvWrMebMgJW8P01v9xgqUnN5DhP
faggyZh/5g/XRD3heZNTeLum8M2fXmwwdjO6kR5Mg47P7sbK9ZO6YtChld5VRS7spabxlzvMJ5hP
9DyOZAp/eSjNvgdQWIahm/O+eETgBp2MXvCRdOxx9/2X/bKfcqm5/wQXfQ7zPN1Pqy6sA6tIhRsp
VbFzxkCswDNHi0mEw9Yw8Fr6so//a/0lNV3luacosrjV1smDUkRK5zQi9/dpr+ZuMIhfIQk/T34h
9Avb9tfqk0vN+xptPIVWgXFyKc+sSOE2K8fN4bejokU9CfUb7VlZaDcmeoYFBGwH/Ru6gsrrux0Q
MHXjoLfZQChSl5z7L4VmnPl151Q7k6hCmnKmPNmO+qD2C6k7getrMr5HcWetBO7hF5Pa6cKjOn+7
T3sFd5cO3hyAOR9AtJNLBXE9gOIdYtcomIksJ5bxoo8yKCRAoCAK95ggJ5gKdWOXFxbW19YmV1V5
VSo0TZh/WPNt+PAYSTkwvzF8x4UKF+FTq8v1HFu9ynTCRfWswRtsYjFMyijAqanWDDeNchVx2Nwa
QCLvciX2NlqLS/X7FX/m9hPzxSebHy4yVk7uSd6AF7ekTgURCTKugmgSvyJaaSs/Kf98f6l/9/fk
/tucoE0GP9RECCw+3wPh2ZVI5omxsP3pyFaTx8uU2bA622SQrhnlCNRzGuxnLQycN8/TYLs5E/na
i2ZwoNXEYcbBvhM94gh0yvYC8QK9aDNQpngzKYofPqtxIJ+UUIzv+PGIWw87pp69NUv1WN+JWNAx
ad89mvbI9xlP5P+1IuN35mXHfsVcgCHXye9MEmCZibgmSbodXlD2owWsRlAgINi2ZUBwV11n5vb7
G/svoOzzjSVC2jI03eJXZCJwctGQjCjDFmayt4UEuwgt0gYmlGtEN5keM1smp4HdbPpReKypqoq0
pQ1q7lpPC8M52lno/8Z6290Bf8WTjp59eI5Uw/I2ad1P1tKrcJABJAUqYAXhW10F4EaDXJM4hAcr
gaHIOQhNf9uQ2jXmcIsSFVGJoYBRWhGr1EG1R8FAvqLEaYlC00FZgHlE4fjQV2CMJnyFDn4Wl/NL
6JNQbXThG2DnbFf2OZIDrJnK0dSReS4pkSD7ecCeb0eIG+km7TSzIHHB85hoa4O67+CnvZZthAkN
fnmXLFko8qaJpeeBafWDrecb2OG1yYpTVL6p+kMQnnCXOnJCravEOaepLrpUMX99zniBceqfI0sk
8jnt89onCGRqxrQj1xIVDnKpaLrrGoS5WGvtC7v8l8KLQ7XNnspkik6ofRrfmHRmKutsyvZTodP3
Vzp7Xg0NlPD/2quaL2TRlyMhmoPAaWJYqAOMMZVeuK1n9L+nvjDjNc9j4BYIgZ8LTwPP8/1K/zrm
5pK8KCWHHQau7CafbyP97EBtyyrcD3aarPUisDZ1LX9PrYKdgLbkwSss7RiG5GCkzjNiR2Qftoqs
08EM7XNq5FUHE7sXcXXho80b5ednkLYgCWq6Ql09l6OfP1lf5iTF+BVuvtGw1o0jxa7qsZpN6Izw
XQTdy4VbMc+bTi6oGfwAMPuJQvjSDh/0YCCeTAldTrJZvh3LjgN94oRdvgpFbmc7GKTdi9BFtQ0H
xQRWl+mwiEYQr9pOswcbObNXhL8SeJPywsr4ugR1bX7BssfTLidU6fPNMFVPBZcXI3/y9fytU4OO
AQH107C+cBO+FmzU/ex7c8E2N5RODmwqk6S2GvEzkdwUuTnmyfXY9yOedmA5GBG75TwqWmdd+aPt
jR6srUTxyFB4ZSEG3Q9VmC9NYiuWvcGy8GdKjp2O1YXC49ztcKgsOW6ZisET8/l2MFety1IAj2J+
mDzUcBzrlVSLSV54EXwtcBhJsfQoJeZKSj+57fUAY9y3CVgTaggjs2+LcS3t3HlyhlrNt/1UyVsz
rlH/50WSyws/xpknAEcIfU3dVv8dFz5/S+Tf2VD5lu1OLS2HfW454mFQ1G5Ytr1ZlHC8i7fvf/6v
myrVLNm9tK8JBLFPZ/4p4NRRN+IeAbhXutGsnR+iAuVamlzqtHxVrkidOmkeg9MjRdRwstKEaLUi
tsZgXxpJcGxDk4dIK8qNk6MDYxCQXLUMWH8EpeOBgCG9LDTsZIObxHytkO1gV83jp7SC0KbO2Qc9
hjUgzUO7ifSwWaPmRXKTq9b4awIRujbhOZSb1k78C8P8cz8SfRsanfMxxzydL2D5S7W27bEo99oE
7k+JsicDmv3vFqr3YRrC/lLu+ZlFqXOa4pWHLEkx/nVgP1S+tYnVT0/tDCNzOvmbvuzjAthn10Qr
PiJsg8JurZcc/RnBIrQPtefvF8mZh0+XBtnS89SO/zlRSuQ2HSN67dLFgQS5y0ySu1Bx+gsj+zNL
kTkK027sWbpGMfZ58TcRzCXNSHI3LQdzF2Zls3d8zUAAJNqn77+QPPeN5hEoCuV5gmCffCPVDuOA
VAbdHTtVeJuYbX3aFgCeARXl1Sz2nSaAN3Vhd/VzaFe/BrjiAGotkfzLIohyNHWW4a9bCxYuntIM
TisxSskd1ZBq4F+oYNrBTBgfEsRN96mCcPGd51CMNyoW1W4RqZ2TLk0iYYGkxnGvLVOTlNi9Q4ro
K1Bp/aACRCHENC+If9PLNOGgMxQQPzURvmANJMHq+5tyZl3rJtFATKVVnS7PyRZLdQX6A4e/S8Wa
7xi+hwfNKXpUbUjKFVHUF56jMwc6fgLqEIaOsx7kdD/oyb2IsqrW3GEALHOTBLYzHroBUtBCFub4
2iEOoQSoOZlEZKVVGFgTH45hEanVsTLahCydCfPkVmipk2wUHAwP39+SM+/Gj5/wdLThsAqA9xXw
3hqOQ7rtZ2tfKZ8FPmsG9YqFFHp0/ofHgMfcpIHKnN46fQPRNU3ttmAzbkAZ4UvMqhelEGJfSFB9
//nr8ZaxFaly6gEQOz8lH/YVJWoG0rBtzzVrbdiopfcg4yp+HionXTVVA8S8/+/NPkldzfjfJp3V
sNlHP18zoQeWMflhKI8zZ9+rfoz9onBuksg3LizoM9vmx0v92wQ+fL2iQhyEgtBwPa+plXVfGFXP
qyMcfoQzQBYYkT9gfk9r09xIRDHthZrla99PN+Z3KrNaxA7qqdyJbo/SRbE+uYbdKruOI80+rpUY
2bzzrIExBr2Ma9tiB1gYLQa273/cM9spr3SDGFByTjnTntzoKmHNKmChXIMz4w1aPriL6kCWhV9e
epLP3WgkFHTEDFYtsbSff9Nc0zyLWspzI0ZHq5ThNZDUFkBh0rVL2dMnm7ykIrNWMGH5H77lfCq0
mb7SYD2pKYY4d+xA4TRTEHW1NDpiny1Ypg9jbWHd+P5aZ14anBZApZrzqYGC+fPXxNgw8bzHQDBj
U2LznhzsZEk+TNYFzfPXJDEeko9Xmm/4h5XrhLVXN2GhuwVVOJBWUbYHxcvSaUmeBvRYn+rUPw4Y
X//Q2sEQnjD8QOag9s0hofZC0WFBRNyo6eQQn0mplV8pkS9mIs34R/XsSRxagVpkwU5mjLeYN8Ut
gsH+5fs79q98PDlhGTznc7PUYrhwOqpGIVsEATJyN28c3I99ILM7r6ygsol+pE06YlEabyslCdID
BZB8TkTdBwem+NDO4xY43HKUSOGWSEpm96vf2Aij9EzVrqK+ng6BNHMoGvCir5tcBdHWFB6rLy2U
Ynxp66K74sWV1MvKzIo/vrRSGGYKMMzQxPebtx49kpx36ZJEIpkurViLnGXEwTk45NhqI6KyKpas
SI0Ue0du1teEcBWaWxRN8deKYuOFd1GqgAj0pseutiO5pDqEn6kbRCwiVuecvcZFgzPCt3xlfCrM
Tn0jcyPCjs8Zymb+rSK1LeacnQubu6qxSE7vPQclTnbEYkmKqs+LqG9KHxBOziROgP0sOeug64El
NbsXlCWPEhGkfXVrkxCzb1UHO+dQB3eqX5MxGhbWhbf9uc2QpgMiGc4QHOLm6uPDkhaRVoOhdEgF
EtOwgMqmRMm2HkkghY+AG3iKgC+Grc80rSwvjAfOVDYUrQx9bJL5OFafbBKmmqWVYGrgmmDJD0GT
ZbtwaO6cOeHOqfvI/X7Vn7mcqc66YkaRDNZOJ7uWjlie04znKlrS/bU02byCnfEe7KSFdz0mwaU0
6zNbPV15jS9m6zR3/o2aP97bjmZYgGUYl73jLxm8Fi4uE+/RtOPowtZ07lJsTnRnmJsyrjvZ6iPp
Ca1Ar+vGRT4c1aKrQTk32halrbzw+j5TfKFaU01WjIOu5LQDAivBStsqS/Zxm8B4iZ3OL1dTXDnk
Q4G+BSQ+xP7NRNna/Pcrc9aaZbcWo34UxJ/XqkGKb8RF0z2nYA/ap+NDfNMKa/irGAXt3bD3cDbn
KTHCF14xX5VWs/z0w6VPinC91CdDDdH20Mx9Tg2lw6drVFtlVHSivGAYUpHBQae4ujamolhYSjc+
fr98z30Gm8cEkSY/NF6Hk/dckBSFGhQN+Vbkq+yZT8p1lmAOHsXkbMrJs67FPwiMEdNGlsHwlMpM
f7rwIc7sXvNi/v/jIMKqkw8BuJODsJnhw8N1ulIKEnCLtJSbOCdLcEqqd5WF8GaPubUa897fOnVm
r6rRMq4SQ/YXIsbPrHp7Hvlxlubtydj484KQlVZJv5HCHXg7HT0oyT9NsvU2tkOG5fdf/Myqn0NZ
bca0zBeZ6H2+VDt0Xe0zFXEnLJ3AA2BMU5yv8mn4m+c9/vah1y70gBjc8UdPXhU2kmA2Zt4Cqnra
Wo8Nv9SkhDUoC2WPC/U3E4/nYGhWBIQ8kj1wFavDkzeMz76juZmoHRS0iZsVRBvknf1e+khGJ7gu
G9iKBhlGdQ40eFLv0V06Wx34Lgo9hL4k0IOAxPCMfbY/0nB+KzKAZi0Gerf+Z5AEU+kgb3fIgdOI
QvABbxUGyHKdINGwzvKbVoIDJHzD1fr2Khm0e6fOtzKt9yOZIbzP8tdGIRlyCJN1oab3CMcxEdZi
h+mWg4YfVVeZlqeI+nNzUWb2XYD3aEGmkDtM5l1tDrueIDwSI9LgbQLcuuKEsO+1rpolhpz8bXON
DMrf9vQ7K/z6BPRewZUxFwMsJFTyh9wUR9k+IAvZah2RsyPB94SRJsca62QGWbJVSvQ8jQsUGhI9
0cxw8v+Qv/KnqJsbr5FXpnAAUhhkdEtS97R8Syrlb32qp6VPlnHpYGk0c28vsnjvpHHwlBbFjZxh
MWr71JEsgTMIG69TPDtNHsPtdfYOdj+V7PKJfsLCH1JyVIp+xcvyT2eXLsjZjW0G7lSjsBsV5cGw
x3sx2Q9I0teVoi8d8mBs8jK0sSI8Nrmtk2BtM4JUSQhbDHryVE/mg9eN19y6Y6mM14SMrDU9WSuM
WjMhH4IK8qeRgomM9GuZwdel9AFTHWiPfq1ckZQErD99ERas2zj7kybZVcaAfWoAjql49GsLN1eS
gJmHEZ2lwxbNdsJHjX/VDUiPNrpNA9Cr+XQtpffT0qMfMchoJnEvovFWtiQHfLAeCpOESyUI3kOi
d9Te3yl2gVCuMX/3SnulBNrPagS+nqX+Ls6n23SGYyHvgRQifnj4Ghc68XqN7j/3JlQ+uyrvTKBu
lZA/LYDkVHfXpQCy3CEbW0a6yJfhbAykA7JOupm8kR97M19qdgSkrhuu5xcLI9W7nExCpIEAxHRC
K2LxjC5yWY3J89wMMvvhvfG9dWqAQtL9Y90bO+AnOIGtZZwYjyT/XldBvtT18T6HfLsoCDazRmKj
hnaJ62LbWdq1EGG1AHK+JnNug9GA4IjGTe2UZzh7Kc0MYL6zobu+SkHdjCoZEFOwi9L6TiaEXbfO
NasElGS4bUxtnybJarKza/7GA00qY0E5Am2iO4pc/gqS6UkVqGqSbK04pLoEw01JWriCALFFl6oM
7cvQluswC1ywiZTpgKBaIDOteEfdlS1Svz5GRXutsowWRm0sI6LCDdHue3M4GqnKSFiuoQexLkT3
ZjgBJOZk1cj6dkzGpeX0674vdj3DmKnzXyq9ehx9sg5oNYACtIjFHEyE7w4PiiX2UKfuaqYqgCM2
Fj07kCtrQoCeklwcLZE9Qzm9V8MJ1LSzaTuJrTAx7nqhk8epEFlmXFmRQdhu8ad3GKmX2vAQF8NV
CNMaqB60b3Nbl/PPYdpr4ZGA2GhHgnyf4MzeNkW/jTz0dwPEHyu/n+iCeHnxSxe473HfvKojaUpl
ucuz6YfQA+INI5Krihx8TeN1Oo51b1w77Bb2EB59p0rI9ENoZ5FCoJHdBBjDeAhEz7CXwIIkUcWa
Mw2xTlV70/fTa2qm70NrXg9F+7PJu32gRzZ5EU3A1qoDA5U7OzSgpdhr1cBRHce7CiIe1uwHQoc2
xFndVybnewbS1ZI34kNmRTdNpT2pQ7cSlb9hlA5eApyzYv/1/YhkC+I3MsBxbUTMc1tQpSqVcdAi
gq2LjGylrnvSwxlu5408HSbcwqledHbrWpAb0qpbmpnz1OCMDx3tjt/+UGZ1v7RsZSLJpOMgwzjK
Gae3otNBoSkBjg5524fEiQ2JeAtBRYZJWS3lVK+NQt3nqs4GqIW70beJBAo4wYWzpzmA1qhf9xZJ
1ZDRo6qHgVGuVGPcg+6+VlS4kRjBrhK1Mhf8bq60J2I7IoiAjgh2ulpvaovcJS8I3M5IXH7FFY48
t5xG1+RerXLTuFVSYjbUtMpXTjLstUjbB01+JYP6MdbtF9sviMZghmb45qHrdcDChPwSwgIVhGYz
cCRIHkHRuzrOyNLL76RacZuhQ0X23oTunGWVCw74jZ/3IQZvBQTUdnOdJYwQvdfFPmjDZMUh+Sqb
ojct1bTFlFjvXtBNLGblry2SQ6emf4wpUYGqd5sRLg/qnkVvdC9Dj7egrsRSidpfcSLTA2mbGOnB
5cC3c7uqPxK6dBOX41VoT4SOlz0xpu1EktoAz8gwgrWpFFeRYy5VlBUeHG1QWsC/RjA8iZ/vcdQt
wI68m0P5E1fLiqyhHcO6aoGQbGfy0mhL5Ij6JMe11fbQBLpJ2dQEeqGt2A6jc2ij9BmTN0Td5LEg
l06fqmQpwK1d6THZWITqXid6/+zh7a7CjnhVCypwgsWO9pGOZt5rVojTb72xuyE6e/4GJFXn9cFX
/soi+d1nyrssmllBYyxLs76CkQa6Vd81MO0oPtdqP2tuy/bYpEB5q5qcqmiCU9TizAYHcGsoYF8c
iI0ODIRQJRoD+VJHuRO8BlI+xSMgDZO3UNEBDhnEDun+ejDFDoAS0WkTyERR32lWD8hzprZAsetM
e1dlwy2zI4NmZgkyShw1G312pv9BhsUbLbsddQbb5JA2pfl36uqrsZ9ZNvEt4GRXGREt4Z+I/ae6
M27sJMRrbwO5hC0WTRlplYJ8yKbdaF61tTL9XobjRqtJFeyn1cAzIxr5SDZ6vJR6cJ2mkBeb+iZW
vZuSxLFo6JYKmPg4iZ+r0rgb4E56ur2JLBqwTnsz6voaRd8rVN+dMweoE3CDZ+dowaAykKjHlbZp
pypcQJH+S1rn77jvHqt0POjoe4t2wuCjIohR/WOeeEurhlrah/pm0LxHCzRG2pAIGCOJTog5Tb2b
TtbAMwTR2NPEw0fCZwBhpSK/1VEog0gCi3ifO6+hVrxhgbrODfMevvz/cXZeS3Ii3RZ+IiLwCbeU
r/bd0sjcEKORBIn3JDz9+dC5maIrumL+a810FpBm59rLPIV1/lWXyCrwQiZ3Ij2mWvzZJNhW70dS
eZsIC+TxC70m/Fcd73NPMJrw/S9NN+GZgv1TKBG0qybsA7cv3ubeeoKF8VXW5t6HpLVtevZXrdAO
0DAWpgkezhgNEAZMn5mmg99ijJTTZ+eEzlNqRC6hWkrEnqljraIT6NLjr4NbJQEf6RYj+j18SRpK
+k9kD789c2YWxNmr73dLTEZs8zlHvFVKFcTS+wWOQeFQ7tPIwOFuPntjeMIz5S52aDdhl/2PT0tx
o3z9ibhmbB6xBJgwvu/4KFzcN2jpfpNb/WmsxqPoxabA1XvKCHbJsW0gy3p4o2/1WFYIsvrir8LQ
zl3SEmTgPiy1LFaPTFsxH8mH3318lXqPw8DwBVVHV46sHU3r5VXKJI6jUoWO3+CcD1i19ZnzXOMi
OE61+11TNTqJ/z4g9NA/zaxFTLC6JrZgbLihC9h5OmFp5LBA7ydFZ5h/m2VJcllBSvwNPObKZR0S
GCphEBkgY8ddjRnqqd1BWTZA16MQ38Wibk6ZXtp7yD/E6eBmgwqrD8EsZutMJAFLo4vjGwDb+/sj
PwJMz8ATAcxmLXU0rFj4SeOaJ6/zSABERZtMhyRLLHUGcNTzG9yY91giiDL0QHq3C99XLNjBv/Gu
XLdI6Z3cU2kMWIiOnHKDnrW0/Dv3JaFculOWKw92EScHZXnRjSv6H6Xi5XV5QbQNKAwGjFPIE5fj
d4VaoNXaPmEhKYaCSB8/bLGldvLntvN1gsS0mNui5bQJ9gWx5dXbyocgi61O4eInZkXttsSw5ysN
IrfdWbn0gfBNSVZ13w2NQ+KSmaYbpjYinnwaI/zYE+GR/xMbuJ7Zcz9qCETqXn2yrToiZNJyon3s
pLXclAh3iM0MDQ4vNVZhcRBpj5193SF+xnQ+xq5JhRrBrGObDR5J0gTaOD9bXIa+QJnA66Ek+sJa
TOUJqZoH2Rn7Bhv0Zjskuv9Vk3P5iQZCQjzfsvLIxBky6wbccu378j/DsRA4XyAkuXy/Jsf7KGNb
nEigbJ9bzCbfJOS7HIM+Z/YC1DreKVcGgaCNgvLY5m365eOVbDPC+gtDAYIRRT+c+bz8+79mmC/j
0oglFogF+nNvFxq9/cPojeoWn/o92gOstHCq2SyW3tlqJuER2ZlTKkFuC698CQ2t6gLLzNKXeYEJ
g9aeh2eDtMhbrawrCxaYx6Y5iC5hUX9cPl8V45zShZ126jz9czyZGjdVskb2PS/8939+lQbG2AIh
rgmqtd4Up4ledu9Y4pSYufecYb36pmGzfPx4lKWZsfpgxtKqR/mLfx8b/uUDTXVvewMdpNNkCBLL
FcdfVRXRg3Rc4kiI+dxoXFvOqd7eEjxcmSpgtovE2qHPC1x9ObIWm3S0U9NC1Y6xfUBsvfrkFMVw
+PgBr6wJ4EAf7wwIaqCzK+DdyPN2tpTNMEKfqkPe6s5Wn6LhdbARBh5auzGtr7B5rWSnE81OWjtf
5NfHv+HKrEH5sIjlTJaEuRbqCEGgSj+wLh3LzrpdVjVau/WKLMGNtYcz/N+PU14quxwyeLrK6/N7
HuYyH5QhTsMEwRpFaeyTF+I3NYSbxMrfooY8mhtjXnlE+EC6j+5wedK1LYPjNjFJNhwt0Ux8J8pu
ZFEFKs0Z3dDu47d5pUEH0dCm0cbiYBl6q00mmQgYIMvJPfXK77UgHJW1y+o8FgEjErHSlVGXH2Vo
GeAakw/hzO0xqCYEmcRhAHpwAOxkU/t/eAVwASlTiaMWrrU6XUdunRDCpXvq7ATD6YGQrDwjiW9o
0/rGpL5WvSycQBsdM90k1BOXi6dIeNlzarknMELraGRYfjvz9OgqS3sway3eULvP3I4mA2vpBnrp
NIntx5/hys6BGgyerYm7EjS71c5hJpbrR0Plnpos/9kuudRWHv8YrRLDS5dyfI9RKTZbYeI+fTzw
lfIUQAbNAc4ji6hltaJ1vu6U4PJ3Gmv6xtXcVL9KY3SJSsOo+QEwctp/POCVJ6UNbyGvsGGY+usu
hle0rRPWHDaT3bvzdhqi8Jc/gZoF3BCG70IvSxtHVi1EeCC0Or/xvH/6nqs9mtOO/qu5EIAgNF5+
bDvC9Bgg34VNVWTuBotr9w2QL5k2M9DoQBxbhxGrTexoTFXiu0dTJ1s4wmsgJWKgVsZOM9oep824
e7NG09jHBZdtVenzN5Fp0OQ01RAMW/vmWz7L+jVTIiHbjeTsHymB4PteVVkatF6FUomUaWJQkuhP
WiK5IZZQYDoMHb0SCzH8bGkOu3SlkQlCODOykzZr4ykOJwt/bmGX+8wfiPxTIqpmLC+n3H8yojgM
WtchedolKz7de5nKP40xivNWVLjqEBRa7pzByp70jh701pjBSIh7xx03SCqcpjdp6rXOvZiV9XMM
FzR5LqXA2zSMLLWJqFfOeZKlm94nujZR+EIaXOA3UqbjMynS2i4p8Wyaksp9TqPe3ZCHRhRZYebn
qS6KL1lfmQdZavZXTEGcPQgsFsxDZz40LXfUoKDr120KspL2Za05N64IV2Y7jFnY/ewpC9lstczw
G/WmTrGr4ASvsIikSYHtVPvSeUb6GS7A+D9cjOAFwdXQBdc/jpHL2Za7Ydcry3ZPbN3ymIUG0xxV
zRvmVM3BI/vrGVUrIT0JMiaAFHsL1nuLz33l0F58zWilQnv2OcYuf4NqYLIbfuhCnC3Kn6G03F1D
Wm/Qm0QsDdUcndAPFeBmGA/nUeP/960NCJ6xLYzH4GatdldjIpDGrXRBzWDcmdj67n23affp1Pfb
pJ96splx2g3zdvPxRnNtW+dKim8jBxvV5foUTUkhctE55mcTI5ZDNjoG4jgmrrIIa4gdyJqk2Blf
IRMMWNXWNDDw1Prvu52gSLFABXUK0PX377sJjK530nOjjFBhEDvrYeBVaGQplhLvyTIx8+MAjdJv
owkN/sYpemW+w+HnzSProYvrrabfYgHs+9i9nTuTrBzWd0iIjzNbiw06huJdqKU3DtNrI3KKUYsa
EInf+aKEul1wyrX44MJbvY8sqe190ZskMwuMLJ3hNlnBvjK/kUlxfHGGUaGtpY+2MyWWZffZ2XZH
C9g4Nbeqw5Hcyt2K7DrRvNUu+SWt0Zl7aA3EGYczra7Bq+JDCXPjUeF8TSAHXY/CSKwdkQQEButD
+gQH1SE7pM7uPM+aj/48F9+hxSU0Aj2agGmZ0aLIojtdpvXGq6xfgxKQEywyyJqUgGfZ2gKbZJIA
3UGfHltfr/dj56B0zOfyZGoNcJfdib2J9KeicVK2i+uZFZD1GjeBm5OTmc8DLD+SQNTOqclTbYcR
Z/h6cM6cU/aPpGqMANN6+9CacY5gwSHRyC/c+2IG8uxw4wCE9GMavIgo32IzSR5jPfMPILrVfpam
RjjfnLfPQADDKTWEwpKDaJo5wy/60JSOsdVq+EmkIsjtZE7RfVlI0sZaOQd1Y4b7QceqLI8J1RpS
zOHqcQIDygz8XOPid6lFv4Y+bo+iGn/FUpZ3KmzSs2xy/b4xoy7w9N48aBAnaWjQxs2LLg6wumi3
mqH7gaEyQIzaJoRH4UURhXVyryl2qph0ln2OXmTjWEN3FLZCmKhBcksiQj+sLG2fk8kdH/UyW3C2
xcNeV2AgQtTnqYJ+euh63XlJ1CwfR640W6+Z7V2WsmPQsunko9NELEV9UHR2nKnXeZuEPbCFuO5G
id6GSZDJ+iG1p5FwC2EQY63YUO3BtXZSJB2dO6fdRHOOWyiw7ngYdEQvZDo6zlmNrg071I+3DfVO
oOlK56UPfrSfZt37KqLE2cxVB2U1zyPu/PqdUWOJPkPACCzSUjYVaTubfBS35IZXCjNORO6tUEsX
dumqEhRtVokeVTm5h618yCmU7izAIJpkeRw+NbkxmAHhZgXGt73Z3DLwubJvoDy0YJq7zh8g4vKQ
8kUkw7aCHaeGmaQaJ5JGBhpQjH1Azu38Nc5NeAsfnxDvx2RThvmG7yver/raa1cXJHvIEMMOYl/y
J3bDId44veeOC0+xfyqkXbY3jEmuDYkXJIU21Dw25eXm9y9Ix4usBHfBJf4KG5zHKJ7Le4WpjQI3
751vrozGW0Zkf+z0Lgtel5skSlJACTbkdygLArOSXJnsrKIhL7f1XIuYSSQoNmSSNsxl1sBd2nZp
c4JtYXxvhdkb264dpjtrtH1Eud1QPcUyX/qcCVNzJ8g5XmJeR/1JlVr/q4/CNt/gXWxTIMop/dEn
ifmIiSPrL8Shh7Asc4yZ6wyy5ceW93HuYu0sQ9p6H3/TK/dZ6hxEQtB8TW50wr58w7MdU2XFuXak
LOtyTDU1b7zH9532neiqBxk593rvOj3mUJLk6IDXNjOxQ79j+1Lo9oOZ5XeLu/UHYFp9BWOhnEI/
Xm5Z6yooJJN9IgDZP2VzAS2j5Ro4fuYFpW/h6HjfOyN1wmBKptrZdV1PlZL4c0NTluSObSMJlz4O
dUNETRflD1L3wDpaM+k2RlIP9OB1lePPrWyFFq1s1Cv2VfYZ/63hlnnqUjB88BhrpV7Su3rDMRid
K2GFdBgmVcHhqcUn1dbmY99Z/as5c++6UcdcHZaLObc22Ggc9ZcftWvEZFuU7OSE+I9N0XcEStj1
birJzFREtBy7iDLq45m0TJT1ozo2sOgyLqT+1ZgZ86KvAcxPcZnUn2k50tkDH01uWU//If5+NNCq
SEN8omW16yNccPuof2htI24JoWKK3lVjmv3IUq1JA+zusGvXRP8nOa7u3cMka/JtbCKsmU5hca5g
1D+4kSF+4MC/WLEZZV8TlhjNpOzMZmlvR7cb5U7L8JiBbzCA4medC58rckR6zjRSFDf2kPjnXidb
He4Efq+0kaecwz63iGJxaFyN26YRPUFn2mzfR2D7e10MEkYBPQcq2Umf37rRreGgJ1kDDzhlHsMX
dLj0jshm76Nci35D5CQupIqLJzIfpKAL7Jsc6Yk5fgr1yYeLkU40MzTU3iWt6DAR5KMm1WuIVOsp
MkqX9DlkYh7subFKd1jtlV88XXW/Yzzgus8fT4T3aNxiR0vsou0BN1K9Xk4+7ndJ2FW9fxpyzzvW
/Vzvk7mJtsQWTDfQuPelrGtgGsmfZO/iyrSac+FUVDbZp9DOGlP8riO68FRFnPcyMb5BIrH2hACB
I/RWIH3qpI8f9NqM56ZALwuX+8Xxd/WgslS5SPE2yfCEM3Z6Ec7F0cwIwbpxSbhyNcPhFj0Q9wTO
QlCYy5E0lc9aETrhSarB36XhUG0JMzQfqQ+IxfO7Xx6w26kReLoossYJl49ukpyXnuRq2VnOYkiE
GdPyxlf3Up20rjHx2+mU1FjukQe19JGhn3SWx16bE5PWRq8w80iWnMWutPtD7bXZjVf+p0v37lfg
Esp1ycYAYN05xeGjbEqZ5mcBwpoiPnDC5ph2sfvJS3Hz2o92ncL+quGwMBMi8zuuojTVJkxAu8Pk
Sozi0rjtX7vQg61F7HfowTbC6xvzi2oACorDaiBIeWz+cRNn+KR5rei31L/duAVydH4L5XbbZgkI
cZsMPonscmCxaqzxxR7TqDnnlCZfUsQL97FHFBQqHve3G6bpj65JNAK3UQND1/VS4ydKaXFIC0GG
3jT3/pst6RoGJjl0Fb6ndlUHee0mxnM5CS/ZVSojMrDLoE0G8+jXf+uIW+Umk6EhcRT1i9e5lkmB
JYhujQFSbLw99UTk5DpPJBZCR2RTITQynL7FJAolu04Rind00yVXM9XqSiMehuQpzGVwqwsAn8xh
H2lWdg4NIwF5ilCDkfXYEWXaZbr3UOuh+zMZR1PfoEYZ/3LmWv9d+alXHSMd0tSJLCHne52EliJb
Ly7STVXQSbVqxc2xiaeQYLjBSrLA88L49T8vTZYkTV5dR7mI+8DlgnFtDR+UnvufY3b6wSR66WcO
meLbx6Nc2ekQfOF3g/0MquQ1YuIZGOyb/ezQJROkL86OA8rXmUeVtv5fHw91xcKKCpjdZjFS0XEk
Wy2/Lhq60Gq6+TRP+LacbWgZZ+zs+m+jngzfRlgqr7R6xNn1M/dpNsf6lWwn98ugz/I5s9rxHy/x
hx83ftS1PQGGElDN4h0I//3yNUeuKJ3RmFlwtC3vJdnHhP4MUfsTMbi3iYemJnp57g6FZ/6wxdBu
xsbVAz/U5PHGL7myF4PagMvREKBk/EOW/9dFwTITLvVpTfwdoqU3S1s4Wnn6bdAL8d3JTcIMwRyO
WguYkABjQv7poYBaXITtDta8gVyDM/WWI/y1CUL3DzcarmoAqSueR1fjqVwZdn8yfaKA2t6xH6Is
G49DmoY34LurQwkTxQ1C/CUQ5fJTaIIyvK5RPdsVuGQWk0eWlZU6DkRc3NiEcfK8chYw35GZ0AFb
RM+Xg5lxLRaPHQuSjjfYv6MZejYsPyjewfLf/0q6hXUZVWqh75Ic35GY100+6I2BuBRXElUf42l0
fhOnLqMA0olZEeqcYnwaWlZ1yhKlnTIi+x4k6r9x44NvD9DTJ/HUdQ6VzjArFHzIwzAQy8y2NDfh
GHm/6mQMf+lNPfwjRwP23BSm2hfNKIiXtjrNecidSvzTaH2bgWCSeb1vSCE5572tEQIEvVOhP+Cm
GWA67j61dqt99qtYf850vXL2eko1uI9TK6dKHGxucGGoz1+H2ZLGxs2cfSamMx2PTdqVT8YAWBXV
ONlmxUQGq6MXX1WGWwDhzEaX41vYhj+B7e2HAlO2l7l1p1+Vytu/87TvidqSfvbTbA0/O8Zabff7
UBf5ZwLTZ2db27H9kxpL2JtQROUMAOdSppK+rP/V5F5Dg9Htoi+i5dDbGMq3ogN1wpLzqrdTvyGx
nOjaVks1kiH9ke9UzoPooQNrlf7oeCO6Ds/VO+eoVbX4VihFVlJp9TnRzW4550FVu82hyiAptrDd
GglEpVnIE/ln7Gq2JMp3n6zKoFfQOtKwtnnd5G+N1KUe9MtF+L7OJsiYxPVBncmzlDsJfXCPRC+A
4TTo8hYZiFcOh8xop/hOI7CFbM1BRdEmc0HHtzktOHMTe9kAG1XkUb+XJAM2/C0zpGE0iu6epMd6
viPkPf4baMJ4QU1rfRmtORpu3Hr+nyqwqkhssBCawosxgr1GRQRR9RodOu1UWX5hHTvbKu9nov0I
q44jw0GOgE0sQYaW+yZGkF7cufI6pu01aw2xrHryyEEW3zXa7MolKweMrCGSrAhaMIDxyEU7f5SN
zO5N5LUEx+Ud/mNANHy40U9RsdD1xLo5GklbXJizNAJNulDPGYliCY0q6RFqXrjDTD2kqt9DMfp/
a9EsyP2a9eGTkU0O8WNznZMm4sMeLQmvDjcomnx3GzZz9xuL7AYwL5WdT8ThXCC8jbwUVq89OZRK
tVVPe7hM012R2HW1nYuZXj+BYBqZX4Me/k2Mbi8CCoJ5wg85dp8UxuTk+yIUuivtIf+F6H0gl7JY
II64+aNCEhNiRciiTjAX2HjtKy83sNeVfc8+YxkDxPcwi9gY+mQp3ZwWsYBKezDzGsaOt6tweX7T
I914imhBZsi+7YqjiKOJiL5IekctTbX2ICsNYMOoPPncjEP+TQg1/u7BabBrNqX35mZV/wsn50jy
5KN4jWMRPUeFmH41YJnDNolBYzccywVhTb2krMEReMK7T8xp0JDy9j1F/16yE7bjuClmBCtBhM0h
pKi+qrkS6bH4rqyxfEvccfhq2cP4XUmlCaw7DMKqLJ+8XWgMGORslNG+JkPyqRAdYXpkTVhfwD3a
HfwV2LEwCscuaNxGtoFl1wbpcz4PNMwTLmCJ76RksxWaPJN1f9ASuK1KtQX7B1Ml8CKYRPTkzp02
sLXqpKAHMbhe8ei4RIlsBzwRyZIbDIG2DDd2gq9l42Map2HLGkyEsEGsVzEJdKkf98TzsYPdS096
NKxaNb9iv1T8omzJuk1Ye8lnGHbZ9xFG/VfQC4GoOCe91fbtihAjujpoXNxsOlBwVGGAza1JcmeE
3pTgzUH7nPMNnU3XjbbcWJThcdAkuJVQfeGduOVqBHWcddLsOPzwNZeSdXXjqDWuFBtLDUZ/jgXv
EPZyefy1WWEUENHFqWDzjmD9RmQv2zDAZz7Apo2wW4MJ4B3sJO3u8X/uCHMt8p1XGhCcVPgjyuhm
dpnyXj6ugq7+Lo5/mAIgP3TsL38XCeNlnKqE1iE7jAqGtve+4euMqOfjca7AS5AfwHrgy+oLRexy
HEcJd6BE7U9h5qkHJAk28KdlQW8hdjfrBrkrC6etbox65bKPgSnAAvY/FJzrUVsrrmY9mWBC5J0b
eE5nbgbPHOE1O/ljNapnPBVKNFNCHTJFOunHz3zto9MbtHV+A4xw+qSXD41njN+OPa4Imqa17V3h
ZK7axLqkKayarJkpHUJT/5W3yjtyi07+8ZGcjsxAp5peNM9Sxl/OmLgRHlAtRx75WcYtT+Y/ZJDV
WURjhNN5uZCAFCx127+q4LjoKwoy+vX1xPnR3AMUoT4l9lnftph33tFQm5HuK4/b7v7j9/PHmWA9
NpMCxxTqQQ+C5OXYCXHIU2k28XlWVfOli2RHMABcqtdmqJ0fnU63jA2cumjXkcPXbfSoapJ9w9+a
9mFZDI+GX5bF1h9zairtJUQlkQ2HyHSbZOuqXMu2sDJCYwevwiatUa9RgxCKVztBocLuzhtiXIbC
SLDNu1Yb5F2XwM5vfISrHo78KuAvIWypS/JBj/QLR/lgpCXrtQoJKkfE2NYE+dRJK2HhTYtVSDQa
VVBVLgE/C6v+tz1684gHBjsgu7gzUQBC4mabpv7Ms43TmpG3USV9n458bQPHUc1/k0ZYnlqEZd8p
LfJHD4UJHQLYbPUGpThRVQA2ebNv3VBUW1IAUUzpcI0DGk61PHZeRyC8BuWIZusYcaDHXo18uWoa
DDIKL9HRVPoxL4GclPrGPndlmS/F/eLuSBoNd5jLL9r0OoKcONNPGcRmyscBb4108uiOFnX5MiZt
dyi5Wr/emEj81XfzyGZiQDtauKerO9OUhNLB4MQ+ESgPRzH2YrPetnoWaRDj1UA7LUToe2v2Xht0
YaAuNE16aqsdvczIZO9wpTtZmudhjtBXf/tVnfzVCjLjMZhs3j5+yGWzWD8k9jcLxcAET1uTMjn8
+579jNjK3ECymoqoGM650Mq/raYHOPdDiR7On1Lvk5vQALmxlV7ZKCCSYjRkAo8sNqarjUJ0arK8
tE/Oo1++GNVA/dWbEZR1CZ5j7TUtLMZNaEK1wf8nfdNIqZ4DJbTmRS/z54/fxZWd9fLHrOZZBjqG
K2+CxWBY1ffO4KsjCTDTvims5Dt1CvAd142N5iuEcXZD67lOG5SyJKdEiIxO8RC5+8I3b7FB3t9y
OWmIGDOgzuM1qq92/MLGjrfoDPtYE1VLDG2VJuE2tCMUOHiSaOXp4/fwfrkJXF+YDxDtwOvWBPrJ
cKFNRjnRU7z+A4xo/Oso5rUOhVBN3tehyLRbu/aVR8QFGCcmiD8O97MVamCXul74IbrtaoE5E6tB
DN74GnIoM/r08eMtmMDllIeSj1wB21zcmLCs49//dTYRbJOVaUt/yLHD+CcGQcMGk7byHHWJ94hD
962v936JkSMF+xpkl7YUgt3VeHO4HAG2Bo1Lj7YUptiQyjLDWWs0t4kpR7DLutzl+nSraf3+Q7Kg
wMkRISzMa321mSSka+cGZ/+pMEWCpj1uMMeDD/CsbKfBqHXo5mEnVFnewoDev2Ks9JfcFQfqFAzl
1de0ZmpNKWru7w1qVtKDOtLRMx0LkJ0lx/w3zrSIt/7rZ13OeiIg0Fywl6zNosK+LwuNNv3ZrCrr
HFsIEgKKNNgbo0re0PRjUPDxiFda1uBbGJLi04PvMDEsl1/WTUYtpxOunUbpJEDpcIuwaHus09Lb
WrFbv7qRn/5dZCOW9hCPHrXOiT8NjaEfNNF4t3avpa65nNe0WWk+URJys/TXX5ssvGxIlZmetKa3
uMFryUTYEKzvdqs3tpRBgQf9ky0rKDWh6WifRF/3lA6TaT+NcapDVU0bAnIH2+xuSHLer27S49hR
sCWBsohj4OWLaoj66oo2jEGlJgldj2In0Vxt1/pWc/j4o1wbaklXsaD8Ywe6Ls4BVolmbSLtaHTj
6MDICp1vEs2/Da3HQL738WjXpgCIC1OAQgG6+/qmkyfsjDXX+XPiiHyfNe43rPCn3ZSG7TlvDXWQ
uQq3uP/mQTuX3U6mRC3H+MVvUZbdYk5eeXaMN9lj4E8s4sVVs8FqgD1kRrc9KqS7/cMiSKT3ZSYm
98YHvbLAIbajKMFZCQfItdun1ac4GvddfdIrq48DBTXzIRvReVsZ6VCuW9x6tCudR1yGMbREMMfn
haN4OYXA1erZRBl3tsOE0IyWoHRaxnoUzFaRY5Dhww91Mu1pHuvsCYodQV2ZUd4oRK+8YN4uZwD7
Kb9jveAlJteLH2mMLpHgwQbzlWKTGy1sFOr1W2ZZ7y/RCEgI3OQ1c8VHnXn5xEhbddKsh+gk6CRg
nGuitN93XhGJG5P4ylM5ghQr1igyGQqNy4Faw+vpo9vyzD6tP4+gvMfJUv2DN4Xe9uP1cmXeLJIc
sCaMsVDJrE4kG888WIueeXQ0ruXQQp0v9lC7B2JB+pce2doNHveV8RZXIl4eDABaEqvxfKXZMhel
Okb2OH/qRR9/xQE63zCv678VMN5/5qkvdTR7D/EakA7WZz16PAQIpdZg9STSPTcLC75/1R2JP18G
lcWNT/ceiuBoXyYihaFJG8S8/HSGPisxShmdanqoW78s1MYUTXPflK7AhBUpe2Hq+Q4CV7ONwu7W
zDGunDnc8zG0ZM/501q6HF+M3EtohcH+g/Pgb9umNnB3KrUs3IU9beUzNt00WfkljrP3iX/sDj4A
+qkYuxQ/wRlMOEihrN436EaS/+yFy4WRSJtF2Qddev1yEjykwgxs/hzp4VBvS7xSYfA6hb7xiza9
sSO+/xKLLIESbpnW6HpXJU9tSH3KU1M7VmT5qACeqtpOBag4hN76k94n1R2GDdHO9Mz8OyIp/b9r
zyBYLQpG8pO4sa5TjPRWSjFmjXdM7MF4glDsnj2tmF7Q4t+Kx75y6pF4YEKFXBqdbFGrEhrWNkTn
Us9hk9lmIMI+3gjQT7wTor9sN4UCvTCfLHy6AqABFcBmHx4GkaZfPb+0bz35+wKbXwP3HyNuQtVY
C5eTEEeCtrHxvji3hRwP1NfTrgX/fmtrMiC8oaRPMMY/IFXcym79A7VdllzLBPOcRb+5XF5X24tu
hUbdNwgxEmouc2eY5OhsJv6PJY55su4yyipKnW7qiiNaoHnc1JFJKTz20/g9DmmJ7H3EPzKYkTrQ
Gh7416Cp7NkOkijnf43K3ktAtocsvmXbxktZ/3SMPQkuxIeRR1j9dNQrYUWbKoISTxaQpof5Q6HT
G8aSJN3bXTNtEb9qN4qzK18KBAfyDlMHyNZbFSghuatNaFtcsDtb3cVRadJrA1HynBS+yRA/Tems
b9LCvKUJf3/E+XSiwExt6mN0y6uBE38KrSGzo5PmFPJYUhvfVfQZd3E/30qYvToUOTOsQBgAcEYv
Z2OE23pCr5voDX+ODnZjyBc8Ab9kY23ekMRdG4l5z5USpYgj1qSzWXKGJk0dHiuir1IMpmab2CpC
5X8JTYa39vrld68mDBNlsS1YsFXo15fPFdvUue2QekfhYg+88aSfVgggnCK/MUmuPJZlQDLD+5qw
AniclwM5sYySuquh7SnN2Q+doSdAbU37aM+G/M+0bo4FQgmW1bvUB6uq0tckwCEx26dR00tEJnW+
MyMt/4lT0fDgKsS0H9c/VxYAYBf7M1Sg5V6+mhxS2EOfpHN6cnvjUBaWtasgqG5kBjhcGUO9s2gT
/siqfPfxuNfeKTcvg/2awoQ9+/KdahrhsaSl+0cc3YtThx41mI3Z/TwWyf+w1CgG/iwyNjoW3eVQ
QyHqsmia6OxOox14RvIXouT+i5ZH6tPHD/W+uOPkARhebt6AY+vEH8wAwjnGDPM4cRw90DHNtnj5
J/jK5jUuQnN8Y2Iup9pqBcDlQnNrLTbEUD0vn2yCYpakuHeeTWVq23KCB+BrtfUYUu7sE90YaABY
t26YV+oKCjwTJGXpZ0A1vBw09mboH1Wanlo4+FjQZfEhi1usU/HzfjZmmKyowOH0N8Y34UfW68ev
+MqiR3roLUpu9BZU7peja22veVDs8nM5peO3OQ8LfTspJzRurIsrTwlAZS9RVlA6xdoDvjNT4lCc
TJ4zJ71PynjG1Np291JZJtaMznCXm0p8qkKLzraA4vzxU15ZlQDQaC3pWBF5st5xOqwXaBhJIjdq
oPlfRdoY42sD6xKBT5hg/2bPGWEaQPD2bzlWWHx+PP6V1Qk/HgkcIAJXB3uZeP9CJHFF5J8iJc+0
Tno2cqwr/zadpD5YVpz+8/FYV5+VqoxbCucvKMFqLHfAhwpO9qnRnanaC8Bk/+BmnvkXcvqqPVoY
ro6PmWzmz3VW2rdU5NceFXSKCwMKbsrk1XS2skmrUclxYSlGY6E6VUGCtPwRPxtxoyK/9qTLMYLw
gNXKxrd6UiKvvRjKzom+hTyQWDzCfNNVUj+EoAXxqRzbot/XjdHKe+BK68akYmNd3uVqw3C4FyEY
Avpy2O8vf4Ff9Pro0549GrMDVatQXUBhcITDtO298s502seK3JGgwIcpgGp/F2GPk4N/j3m7YwNi
zU8Ek0AP9r9lCdAS3WxM2OXZIhr0UVXdNrLIFcPM43NE4W2kX/EFos+LmSBI6+AKWL56+VXY474k
CLEPe2ixZb1ptFI/Jbn+StDfoyyHXdf+9FR7slrjpcUdt6rye5Vmm9JqdvHo/eM0+ncHP6RNXejT
fiwQ683N/GbrebUlVNnZQZ66qxbKLtZNP3odU32lN5/sKNvRnnwxLHnI8+y3FkPamgoK5SjD2hLm
7X2c+udsKl4wHIPPZXQPU29vlTufVZ7fOxLT28w9h5V+7y8R6p14ySJnb5v4ttZevtF05O1Omip8
wmoAvrBIAjFXxV3kLMThLH3VaGHuZhNjQ4UvBneCeS5fJiv9vljrdWWJ0SKQtJOfumTaFs5XuFzH
WDY1CoZqM4f2l0gppBn6iwz75wIf1bSOdyOKBdhUxl+ibUn8CcdH12s3Q5N8Jkj6m4VsIjWHbefn
x0zVMgAK6QKZoGu1TZQ3cptMsXV0/o+y81iOW9mi7BchAt5M4crRFCmSRXGCkCgSJuE98ut71e1J
i08hRQ/fC+qWAxLH7L12Zl7AHIjAagzFN3UZMbkD+8re2huUeDHUu0kANSvXud0P2fyI8quDjOY8
zipZFT13a1zXnost1AlLI3/QyMfYuXUmg9L0SOCC8NuZyGXmTcalC0K0cVIszM7yMqzZ66RYUGtz
4U/a1h702W78sWZ7KxtzOYt+fCPk6NVs1jP4z28bZMa6kclhuwrHSwEUp9BwW4K0pbPSox5PcjMZ
4AYZ6QqCdaYaSqXNVlGvM5j8tT3EbQKDGDhRdH1mBbnu5sidqk+JNjdiIPRCesKrqtg3edkAqe3b
QFgqsEH43PryPXGb57FApeapDxKhC410aNvz0e29o817J1Sw7HxatWDOvJbvLIlqsdmkMcnY3vrn
0kgf13TKQ7yKtGZ5VZHKwD2X1HIDhrNZPnSBO0Mkpl+P3KU4WDU0fv3FWoZ4WZsda7b5EUl/Gjc4
G69N2/viLTqvYuaEYarXC+w/wnMBQULVA8PY7sA3nrUlOaLFKZ8qV/5IHXRAI66FwEJgGqqpHnnG
SjrbhoQuGVN0Bgl6RHxmwZAokdMb+HJ4OAH4ZcDiZWjc2v4hk5kXVY7W8U9GBZVbyzJy5BetYCiq
E04dw5qVPaT1KiSBUD0lQGLuNAnNVBVSR4OghukmqnhTVbm3WmLAQFBCyiABDJDflcljGWWMxZgA
ZrXHEtD3I0/d7afazEUwTVz8yFLPWpW/NqZ2T7Dp0dIq3GQaUgWd/wMlV1HKl9xIQxZf6AxV58Xi
MRqD2R1QbfJYrUnU1cwNID1TqWhFiPehuumzRW5bCAy7DYop/WYqToj+9VDwjs1u/Szz7MG121BP
VpPIXuO91XWC4q0FMqlmR/i439OiHA9Z3epodHHqZvi9EXHlT2apmSyC8mwnWvUMzLTdO4tKOGE7
SOzdIJmZ3sRToz1UTXGgRPns9OaOkAtEeVr1q5dGSA7qA3uMm1RopyTFUMzSxwxA9dVhIefTRtCp
0iE4MsoaEseo+JC5gqQqbpqtuZUVHFsKB2JDZuMut0vVL9Fk+/PoQitX+ebqod1zBr/XrcA9PBWX
wSKUDcRFMhhP3lqoBya/wYxuN3XZVWZoESpe3Nd5EmT0LSgxBjsgfVAGDJc63yjQM9c8O8zSmSKL
ldStbbX7OfECmZoR6pKjuIbBaN4Sj5lzws7xXo5bOAvrYHSzCKfe/DU6845yYLdsaO0cAWrSc6fs
qurKr3l6P4ek4KGR7Eq7PJBf0iL1ATk5psVDB3UYvddtveG5SJAz993Zrbufhe7uBzmfYW1n/gBA
2LS3eHYk9XQy/0yQFXrF/K1PZHccIOoGYsYyZijD0+r2KZDlvEVVyEFkOjVfdXZqhfJQJvnBsuWb
tqigtC0OtVEmJ7mmP5yuPdZFOhxrx7zUMyCHjTlLIFFExWRvN75WD31Qo4bcm611zrHZFp24yVPv
Aig7yDhILc85rFwcflbnP4wZuIyndecsJ9ixb765xrbncbCHXnhm/XIhbe5sjtsdN+WrN+jfZ0d7
aiYo8ghMblAo36ayfiRrhugFq4xLKz8trX5Wh/kyTUM0wkGFizU2HG7ZDZE3Bn4c2wxR8sS6vuw8
GhN/xMeDk0bN49WpH/NqiPvS+ZWZCbxbK93rphh8Sp3HdfDWeJqXnSu6k+2ODKN6N5gWk6TrXvsp
N/VlMvU7BACdr271Ghau/Yp684kkdHB9Gre5nJwF5Ps4+GZrcjishLx6vQYSk+RRVLvs8soxz16t
ejF8Bf10YFw5+mQsNH5TiSLwstbxi8abAmkbKXDulQidirY38w1Hn8EUE3Rd0kntTJGksejWOa7q
KvuuV8CErMJNjtla30yUx/G65JqvWljvE1t7gkzd7twZZFq/9IXv1oYbmwWHYj2jTVp191dZ92ik
CGX2Sb6IVXRTIcLmPcJ8QgEHWNtlN4zMLlsUauqoIOHVVxSzhCEG5uheuXlubFftCw7TNFIM80lv
hhe9Tw1/KnuEEB4Xi9FXl9xZ7/WhfSgVMYdcjvfFICa/NwAAJQbef8AwTEtqB3tXlyLjUoDsZy5K
Rdsctdtr0BZDwew0qsqN0aqXOck2P9O1m2aZrNAoQS1RKd/2tjgIx7zrOuus6cVrd7WMSuU0K9n9
kI53qdreKalyb7ftmecYaQma/jSlwxZm9hwNpvnT3pyYo3wHnULxyxyrbzmb02mY6nuzTmM9Wwof
7DTtJTBXJPi7ZOq7EHXXi10lv6huNNLrrB+d0TxaRX+DE+wyKeUdWIt7cjS+24kOcFH76NvkKPLy
o/cog9AnAma293ZV7doUFHXp3goUmUhowC+Kvv/OefRhEBaNwnh7KU2uKFebAGDU41F0+Nmkpr1I
3lSdrcDQx4rKM+GPSMjOOLyXt9Tsfm5Zzk9KjLOA2Alw42NSzCLQtWKNDZkAiyYEy+VAEa77qK/e
KdHmj9qrlwjAinqn2wtLcHP6nrkTF4EKjQPy/G06dZnfbVA2k+qKsjbjLmstDh8bNNNs8zDC7dra
rMoolueFJ1m51kibIQhLzaiiTWcvauRyPKi19QP+2i+sgI9jPa2+0ad2WOfa8wyKKbxesL6LU8sf
COsNGHrdGJrCUV4PczjMbMi6htQKSsrvycSYVDPamyWDr2+Zj4h77zqlvx4azhvGjAlghqOSvrgc
Wtlh1asK0EBMwXEBH7NGT/x8cw5MGQ4g5R6dbjEwD2J/W7JizyrpUHhgG/puG4NRAeTkbMkScRTV
u7Rs7MBSkvfZvordk80lx1i8EE9xtqvswEEed9pwN6zaZ75Jx/cW1II2R8Bt5mi/WPp7e1Kq8BHq
mxG3SL5CSwKoKh2oI6JhcZCyqzcIZfT1IVnCZUhjfonZt7vyxUJM4hvbvPg8DnHLjwbYahOknzCU
u97O3xrLReZpfQNRJP3EmnZOp7N74eAck147dMZ2Sda5v0M+31yRIdQFXnPbZfzRaIlrVfTEGMzw
cT9whirjo0Wl4499c2k0KwuS2Z5iZD0VAs11vre1WWHDXWq70dA/QBUMsYHwfKfk5r20azSis63d
Irjp/NHoL4bTVL5Vezu+vcEfF+DRVeNRpGfT69wC1W7KovJze3muyV6nzpKEllH8DEL9tGvloUfu
G6Rzk+1wLu3Fiq2VDcrmw3/bL2v5bJfzB/hKUkcGV42rJNN8Ew9sV7F2sZv60I9lg8eI2B8cBrjC
uaINM39IJ0UJSwu9vWqPatSotXYYsDHxc9MKNPmSveZCL3tfMQf3zrC3Khq2wolQuNKYrYsLf8Zz
kwsGeO3MvpwZ5pClx2110z3aIHFMRrN7M9pF1W8Unj5egDck26UrqP3JQTFbpPqHFM4v5v8izhks
7cZEGHee2SuXVGn1UC6T+qAhA3xFarfsykLoTL6EjIgZ5joedWdn2MMaTcU2nxKvSoWvk556uy5r
TkOluXMNgS2b72EBTZFwZkncxLS6YYZ/+Hs26l0XFN2kBHJVDAuoRDneYkly9yoqxAfIuuQervZK
QV7q+nyGojLcq1aT7iYt/bD4b5ChMcrnqnbye1uZs2+WhZsrpQt/MwqFXpBUt9kvabwDYgBEYKLa
2xm1vex1dxzjRknycz5lzcuaW/VuQ2e4a1qIFoqZ2o99njqxUW8uKTZFdTTdRIUro9nHHhFPaPap
F2OZwnNhjk/Wlgrq+KSNZj0F80iwxaehj+WdXU3YauqUuWFJQ7xv126437xtiXoSUoAfrXhvDENZ
b4n5xEBcUCjOo/eKRayImDmux1Zt9Iiq1rtDC+uBnGuSJ2tIgNpnGDww6yh1pGdjv9fx4Ea6ijRh
Y4Gw3ypFC4bKqID1uSnP+tQiDBxxcz8y9xbZNkXTwJlJiGAewQ34YdLBHpzNAypW9yn9KGh/qWM8
Rs3R7GmEbTTGc3EcMteiz5PGoxw6CChDg+y4GbvYyquZ+96ww8FULL+cPHentma+4wg3XjavG+KJ
Svo8zB15rCnZFPlazwiKPSc0OeyOWqe3Yd+UTki/1lwyqZvUOvb24KJ6fchEzpuRNhMI2PXGQWHe
dHacbAjsbh5PU+4a8dio+c20pubBW9rh+lHts9R6twtGtZXBWjNikOOVpky5TL9TTN13vCJmzJ6g
uM3dudwRYI15Rmoc5BwUSdS4axYJYxbBYLRu2NZDTXlV1NNxrSleamYy372kEAfER+ZBKQwlhrI6
vCzIZd7ysZNIwm1rjRjAV7FYtO00dbrnZ0lxNPsytFZF88dcUjB1yQPHWehVZigVeSOV7VsxVofF
cznHxXJPefDT1bvnRtgX7J3U8+Udr3yxF/nZWUShEP1C2I37osjus1TcU9UWYPoVOpGhmi8oWJ7X
2gIVVS2PmmO+1K43BsaQPpuLHTeL8kBj0fNkXHbXeBe9xwc5cEOFqlt/2jPnb27EVlJ8kA3y1OAv
lEVx1Pr2nNr5rTFM7/3WREvZnbfBCx3A1zFpyqo/EiUVtmtrECrTPOtS2WF9ZC2unxG4w6eg9Esr
L0pgHobCqGOHUjRgT/1WVkmoLnMZVq12Qy9zP6f191LL0PZ1B3tR7nNuLXWsrnEkKzL6OeMI4mqF
C+/r3Xpapbl3im2nj2iQOunoYW67z4rUO79vNCJl7eNmV0/22EQpMB9yf9bD1CQns9dHSpl8nxvd
h6PSitiW5gOS3KF+Al8rrR+9W98Rfhmy/nP91Kq7QF3Ax/TGQHiWm3nb7OeanrylCyAB5jn9GhSw
G0N98l48od7CvX11EiLprGW9lBXkMM9bHs0VWoEc4MMa1b7Lh48mnRg/6zf9YmF10JEraMty1Dbn
aa6yFweiZIIV01fSNUos51bVlxs8oFE+DD+0GTzmRAikTzRX5qeO/YFf4WQ0S5hrNBNWz2iiMRXg
DUIjeYikUU177t3xl1cZh2lab+EBxzjlzhnNoO/MmRWYGp+xdkuXb8a5djD5u92QfKI2RGx0Zv2E
sni7Mov6Q3u1jbFnlkFtOmLf9O5bTuQA33ERi4HQiamjuVXi2WIq1TbnZmUB72y4eJZGucXVNPlF
4UZYi4+9YR6V2drzDL5UOtMP9hfEiKYhuRKBPdFbmCmqRp1NPs8ShpFJVUEmdeZIzNW+kkBGxRoC
Zrg1xu6op+3iV4oKQV07tdwZFOsL2jm6Ahjwrzh2o1pdYtfIL/2iPqV99p1EIeoFWe1wFkYZa2tf
McSuFoLxadsQ65TV5D95gDArPXSMkZaOhnbMa4BrNgynsqHrFJE3WQ+SqmBqiFLiATJU3TWMKie/
Iq+CTRocOvr8yuzrvhdaVI0yJJcBHLztvLOb/5Z4w5Oj2PtmcCN70S66M/2Cf3acFPB5S30nNYvm
LX101zKeCXbzM1aDvN/lGyLnj6IkBRWH4omoqzrEvlfjMjGZLMOlYk36htz/jBGUjFnzpsn1aJ7K
s6Emt0OrPiscJUWpPawJsRCLe2tlzY9OLXYuStJotDaNI4s1o01iT6hcn0lgLS7Xacnm9XuQLSYJ
HwowhPa9F25s5Pr9ljg/taSPcLKSpaLJW5cKfwca3gvb0gPYNnv3bVW/oc/kGgd4QhpMf2aZf/Ud
zB0DHHEzXmMk0TI8KPiumbndjvg3Ody7mTil8qH1ljqae/D7trr8MhU3DZBinfVc9Fh6qmw/LDRm
jHCPhUOR3mw/IYi+It2cQnNaKr8qBBS6Gh+OxUlx19VpuRdbet8s3sX1lB+UrRFGpAvEmUuZlPHk
pWto5xTsI+PEunNvdYy2fqdZH1f1DoN1sw7tsn9rs/6wGKigZF97J2BbnAIGrC98Rl4gFIfj0Jhs
SlKNQJd5UMPWJa5nEkbcpOxUZyTNqskHLTlsjfaUZNjfFPVTMDD2rdG50fv2swYsmM7DM2aTuPXm
neUtp0zN6OvHH0TJ8o+ac5kPPWAkU7lO7vCrjfe5km1RK/MbiLXknRAEAsUmnvP0WJrapw6Y3Hc3
eWzL/F6vk72dJO/k/xCEsMkzDs/bmWAQq0tit8+qOKWtqkAjU5z+8FIZIvfyR+GhN2sJi2LSvZGG
pawXMVYnz9s4kptIb8g06rCiAz25h7pKudUFS0m6nQPZ1zNDvdX36pTsgXpFhm3zx8ZJT2hDFmS9
ltQes+szK2Vug9R/bq1DJdGJ6qgKjDFyHeuXlWGP7eqNAX61Qw8drky5p/5uTKdzUWk3ejp/ZPX2
kalNWGluFRJvHhPOtK8RBUDWS4aJo/pNsfIIavp7Zi3LTurWcdKzIkyl9aiytxjIH/NZWBD5Y0Pf
qVBAj/ZTYxm0hom8IVPqdluVncN77p2BQ93KX7eSFEMAwmyLsvkTwvFuMMSpovcraEbIATzloGSI
nsGvUMmSgTj5hZ5Z3SqNlzEaam5ECS/xSrohLGSIcdFgLswkyMNkGpBxuDd2KQnFctsI7cM9iVV7
icOGr1q/JAa3nEp10joEcU3dt8UpbrUteWHkHtOt/kyL/tj3mce5W36YQ34naKZ4TodMYSJP0W7y
CYGIIpnGFCl5fRYD6OQl0YjzSU3WUyZxWevPmQQzXyHapqHAGkpjV5gGWvjkHpjgjWfViD1s7XHi
sqzFGA7DhTjCGzMnAm1W9471Te2VZxWvuUy346aLiBBp0MAsrUBoRnPjXOquuwJ8insCDrlmrp54
g5imeV9Q+3ndFMkWnXRaHMdlep1s5pLq8tgmZlQRprESloGiAqesar6aHf+aIMGwT58TDi3V7p6G
TX3EUFH4XZbu1GsPOOOI0rc94W2Hulgfedo+JuX23QJHxhQxnlca/rx4Hs12t2b2npgOf3C0ndbr
+NPpCOfyH2qk//apX7edVxASAmgVZetXXyrMFwBfqpYcxGR0u0o6bTzKzfF1k0kIWu3+2V4RLqBS
yVCZFbRc6nWEBrwxBIT4q7DYg1WuQmSkcBeE+30e/331/Qf9BvYIqPjIilweQF9W3yaPNWB0invQ
i5n5b2+xujEYJozOUARd0uc8AP5pbPqDsgHR1JWa5QIRRBP2+w541uyRqDhytNlGj1yLnkE0nC1x
hCpefjbGtYsyRI0Hcl6Ydq3eP7kQf5BwoA7Gq4yOw0aL+0XCkaRMX3qny46Lrde+PeDLXzFCnDy3
sgKt1q3AKOonBJPTPhdC+Oa14nTZA8GYu/5PcIFJDYr6H+vxP4h3rtxfAH1QAYFcfhECLKpIR623
oFUQmnDc+k59YV25RB1Drkhmpv4PNcCfLs/fXvCLQNfMC0DCSSYOFUCDbwop8njjCxl2G0NaYtyN
UFgrOxwNlu0sMzWszPLbSmUaTkytApG2tMgNNeS4YpZVChA6f7889T/9UpahOVjL+cUQR/x+qVRL
BZkiYbuxNAt745xQHcgIiuZBkhwUEDBJz5bbKTwD6bzbNK+rW7iX0gbKzwCnGOqwXwWGGn3smES0
CN2h0bDO5Kpz874kCY4T4dAug3u2ccin/jpUtH167d6bdlYeHZeRRUg4j2mGf/9of7oJUDCpV8U/
QO2vFCyh6rXpudwEVd5WsexEGemrXEKNrJFgIBkxdCBuH8gMamIFEczu7y//hy+WJHAo7prnXNVi
X9Rvgzshnneld8gFakAkCK7yrVyLov3/1/H89jpfrukZJXJT9VayhzXd7T2c56RM1tTGnsM85x83
0B++U4c6g/saKuk1huf3qyXNu5rikO90Yd9565YFA+5BFbcEutDSgTD2JzG1F12OKLTVUTv8/3+n
BFBwilpXy5H75WIdlFZavdsoe2MDmkxIYt0sQLsnkt/+/kJ/YDzhriLg6Gps0tFfXX/d/0cdNUzL
JDfXzQ/KVktkOz3MwW4AqdnyaO7Vl42PeIFWlKbHUc2nQ1tSCMWpIM0zGDFePRAW2RWhxKru3plp
m3pHIHBbtU/0kcwzpUgZSY2wKiNhjaYXeAVYcfrttndeDbcN8EGXtFtNno37v3+0/zAIXx6Z4H25
5xH4wXn/aqOCMoRIIF87Qjyyfm9nsAXS2vgxUw0HjO0/EYJdUL33R/TzW6Ss1+zPdZ6oP1NKtoY6
PKjLKT2Qj63/C+z8B8fV1XCPUNvk1uHm+fLkUkyCL5PCFce1EeZRampyaDMvv0EANwf6rHWwdOQC
cSVbjHuGkczLHJLF/v4V/UEvBtcNGbCLX/eKVPv9x1fkXPXqVFwhyKt7cimYkDupZWyrq3L++0v9
B6P98mvAW8aEjA7QhfX75Qmh8WKZNSGN2si9Y6amaKylFVitwMB6QT6ts+XvY4/y0teRIz4AI3Yg
ehfrdYBP4/2J16aF6GbhiY17El77cIVGQ7IcTelCqlpGnK6n2L+wcJjfV9UYtQir5ub5w9Amv8qy
V+jrktXV2CNJScejZOQdJ8jIvEAB7f6oD+t2x6Or/dlnffquw3D56KyVjGcNvlzH/ZevJJYXLUIT
nLnq25pI991JKnlJRA+cieD1diU5WVCYsp2jy+N0eRQ8d3pSvyfjwmCj+nT6uVXjtdhYo2Fe0LNw
oOWEdYFAgA27UTP7S1O9pMFWx7e29hb62oFtnauWZ2bqFyBfbjx7rrzLdRTw38k1JOTbgFAVWTVx
g4Ejvf7BzsVUhWzLsIkMLUHkPc0aIdcjpq0TEwLkVgkoe+QGVylJ43RXXYgxtu0/nk5/ug0x2WFL
YytAGtdXd4C7NIanZKo8YBEi+Vumz4MKc7LPEz+BcSnbFyY3nBTQ/EPVWh4a+7k3qn5XG8ygjbov
AkFk8svfL0ecxFzbX69HaiNOWapWcHVfBIztlrYFB508dMLImYeXhCFMTSF2S9Eu7yOp7t/NVmbI
mDyre28Hh4xirW3WY8PE/geMIgYYWUHhExfMkFeUV4nLDGShI0S34olbiHZrFSeb1Wx+NyjWK1fE
8EsvcW8OrJSuoCBgN37v2hX8uc2+k62nx646jcyetyH91tg6d/xirjg6HLEJ4F9KKiJbFbBFZOka
P5vhurmoVYbCrnoVTXdmDE4V0WPFfCGoSq87lmk6EYBoGW1cyfpXrufFuRuG9b3x7Ip5fGJPlF+U
zCPRppcVBeERhcvwsvFOTqWltaUvF7cJAS3lEUnhDEALjLi51+ovdrv0JxVoAcNmVQ1kMXKzUjLJ
qO4Z1+tli96wyexn5E9ET2ZZ/jqOI9IHYyqf+rqxbkyRJ2dtGGo7cixGJsEG5+SkaQS7Z93c7626
2fq9oy1NHfXVbDDhKcYbE+XDC8C45cZozOKsaA2yA77+gU2iPbM6lO4pEcUQ2/QMN1Njio8mGT/x
rTr3DP3Vk13BjeOeFcHmdhtJ8NW2mxjmvuVOnpzKETAdQV+NiBzu/MwfU/4zlgAoGLYcFUEzVPI4
W/34AN+v2M1FwqVbCvk2UCfeEBCm39S0Qy4z1YW7VHG1O6ddnd31egp0g5gnlfmi3E1Oa1ShvYzT
bZrSeyY1KqvJyjYyj72MYPDCE99gb5J48ffL/w/NGr56xBVYlCD9frXRzMnStaZgyl/NptHuFnSp
D0h6mttGVIUDdalBOIjm3l7/dRr8z20Hr0hF429A64JF8TWfk+hgs8w8OnUdT+G7TTjhhaW08Vn1
ysjEM4eKwqILBVllmQpjQLyzSBgdu/iHUvs/mPJv9//1jQA10IiE1XWcz78/+8ZRae2ck+kw2cmV
rOZW22UoUqrzUS7LBqBXJ0N5GWRVkf8jVpZ5Xmu9VVqqfSO608r4i60nSdce5zOCmuEZ3S8WVNGB
p/SJoWJuMnnb6ESiWsdXisfxOkByM4SD6mwEUwNF+R/P8/9p+/hM1wwFHPrMCOiIf/9MLVR/t8vH
9pCjxmPJaNvh2OQrk8Ome8SOtv2j9P+vvf36JWLusZlLUMrQVv3+gjiaVXarwjiUi74mPyrSiJFW
Auzu7+aJbJPrBNr7GIg0TtF6JQz9qgJdq8FTfV9ruhm3RQUMGZXHuEbLyuLDX4jjnlg2V2WUjalM
/XYoqlNvFLjRiUeolX80htdK/utHsGwXURWBtXwS/fePkAIC66tlYz8D4XOveaMbNqmZ3a9KuoSN
mlnkutDGm5P5LzzP/1Rf5rVp4hKHo3DFjX2piLIldda26fCyKezmU4RmQD/t6bwsoFn+fr9b10/x
+6fUINtg4LS4564Ay98/ZTs1C8jrsmRO4Q0YoZYURK6yWerkV0auyrAaPYXR8jBbr+MgrBs59qjQ
hJxJKHOB1pvHLHGsNVDmRPtJudjC3+uZ4C0StKrs5vStXRpYrJntZCUtcbYVPHQyeUJ1Jn+WZUG8
Ej+hkQUk/agtqS/6dTbcE3xV1WaLksvMvHfd1IzlXpRWu5zAz16z6B171SNbsxceOYXrhmuReDkR
HGgX0Ulv5dmdACkmNalG6yLkJc3MZfC9IuuUcNtsmzjwyux/zsvcPBLi03zvUF69JGq6foBNZM+r
L216yVCvlv/40v8Xv3Tl3+gWriZ+YZgpXy4tsJq4T6U2HfIia+8LtV13BHGYYPxFHisGPlYWpUbE
+02Czb4mWa4qij48m9Hff/4/vRNOXYgxV24F2MAv76RG8mPNGSwVKkN7XxbOfTu6wx0ANDJW9Jx1
SWkZ4ahlT5o6aUjBmBujiP9nqMP/XoVXfDNXoIp1jb7n96vQJVMFoOCyHcpMUaoY3JKGaBR4ZEu8
n7uIf/wA/5eU8eWyN6/8rat536Hx+HLII+vUIalyyJujx762EPlErQWJPavJ6VQbh5z262q8tpCQ
Mx9GGMcbc97bduokcWAZO+hqy/WLQBaA2nfW28AdUD+IvnovleVDzQuUfcOVr5kb4ieW5fZH2mhs
z7ZR2xU1Qi0vb6bvBmENPnjI7Vmbuvq2qhTzYJXzhgC6E+jzRENcvaWSjs0Q+KDlqRKQDfZe9bWM
nNq241VzupgxomCxsQyH0vGmuB6QG6RVo5FCuH1OEBKPiNsEUvSadsM3t218aGrzV6PPxs3iIP+U
jaLEdtKwmjCSzncpv060RxPR81gXWaQkelwaBkA2FMQgjmvVDRwX/KhusEjukoIiD+2uTzSBCGoQ
GoeBzJpwKCRYKcGoj9zG8a7TiuGFb7kODFW8k3y2+d6EYKCasv5kVOjTOlX5dGAThyIz5L3tJMqD
PSPLNEbcDxNtm/SzWT54V0dEjb971/T6NZbMziNda5BPL6IKqqroTmWbrnFSKkmYu2y82k4fwm7V
P9M6WWNX2pm/TRWuhNp2HxH3lacFZj5bQZwcaM5dlmFswzGN2veT7ZHDIxscBOCU84ekmZGwqx2r
rUIX9JbVKlgjkbeFli5pg2FOx5s1s+ooEzgpyLCzbqC2KmE/zVpc9HRfE/+crXUmjpmnbpHZIMHT
StYSspNF2MuagaGtITPvWVqVNisn8oPX54WgtkcW8NuRr148bnBn7nRPG3fzltisnUtz1ymVeEms
kqWVS8hNbpFpL+p29q2c1e0sUpXTdk2DLlcV9sENT2XOPlzMlUNGeeqG+IOWELTAvGs0U2GPLdWz
MuZYglECwxtotTNDZGJ2M8fcFc44YtarxCOGFRvLj6PeeaXOLFdxXGQcqkbSW4JGjiOZGBUMPmNL
WoeqryF73PJgQJ67KU33u3SZrmLHNc5wfNjIgDMuwpV5Gvt5u41r2ThBrhLazMdaMvRNGk+K3jQd
QDC2tRez3p1zHuM3S58pP5SeWsuvcgzh3NCZRYxTAjQTH5q6HYtuHJ8rp/ICTaJey6/JpXST6+NM
EsIuQwd26OTm3VVEW0QWcJtIjpC0Qf/mhytIOSRJrQpzHcABZcl2UjDPcyZeFQHcU3AIlHSfprMG
PxsvADKc6TVNPbo6Bxmzb3blG/g6Sr7Cay9b6ohDmQuAIYreBSxfmsZngjHfw+7gj6saMfLIrhmA
bx6LfkM65nB+Bh6RMaHDC/paVnYTjUitlzu1l5CkGBwmrDnbxc6Cvqrn1GeWZx8aBIKB4jjMD/pW
HqARE2zh5mRJkkf1bMllDYkNYpu4uot6SdK+vQXdDuSWYcVT367p3hCb8ewV6/dczelFJRLwV6eb
YDKyLy1fs0EdHrOKdKzhOi1Yl9EhF/f/cHZeTW4jabr+Kxt9jznw5sTOXtCCZDl5qW8QJaka3iPh
fv15UDu7XQQp4mhuJqJHEhMJpPnMa3BMXlkZ64cjs9s4GMje1T3iKJWCWFA3Ai2NjGR8NkRsPdej
0/8VyTU0JDWhzeo14LDQcyJrxWokU4vubipafs4sp94ZaiBva3blpueM33RS+7HUDYCFhQJeN09V
VNkxr6NoBBFviMv8mKbq104hjhszRwE5QoWvyugP0o1q94BYgrUfk2mOEkn5yopy+adlptIWWI91
oGmvfWmr/mcFW2I7pNmIcoIj/dmherenUV7uHdS8Pvu5NB5MNTaeDLoET7WkygQmub5raXwBUzTD
teR79lYLek4Tpy+2HaC2lwiHQm3CQBS00uk9a8UgH+qoyu90TDrQ9WibjQKmtN+Avum2Y98waGjE
G7UvccbLBIhsqKNBIsYjzJA/B+FoOyTwsyPrPt9D0/LQBociVpM+rnK7kFeY4jI1zUeUuUNxQi5l
+4l4q32QMCClTTb13EFaPkp5lzzRwvW2oUCZcGVicAMpYUy+xgGcmd+PR6h7UnWmWofiwZzsLSzL
A9EQeAefMjGwXFPamApqj2OMW5KjtfmBchIdTo+rljMjWAceYi9Vyk1++0kuEmFY386rgcjUOCFC
Oo9IKiHwIIjLEQYYCNZMU4vqFCk5+leUQzqwfUqgfG68QV8Y9zL2n9KzqQKsT9Zd9qy/AFdDmTpL
5sE2IWnAH8o/q7WfHQzEBI3V7TlOsf0sCDJ4XYDTERFCSGg2R/TfRztEP+xYD9hHbauIjHUnRnCi
CwNdpp9onWDGYgL9mdqOs/COI1svzFapD36PCINcWMZHNImKHO1aC7lV2ZMX2o5X3qKFLhDGG8ik
IQA5C++grXqB3/j2QehAwDCMTWN9K+mdlHD7jaJYiCcvlXl0luub8WZvkpxJpA7FocPYazGAxibW
nnAM82QYSE0arqj86piSp9L4U5dHCeVilJO+J1VLS07UErh+T+1Te+GxLkuZPBaqIbKFepqp4mh8
voiDOBqDqs+HQ9f37eeEsh7REPIl/qY2tDEFOxsrYhOGUGc2mOsRBzRIRtYoWlFtph2bSic9ycQD
EGvjG7mX+jlIQ+kU1LaD32dV4AIe4uND48uPEScwAaSk2yhL7Z9gh7khJo0sdW2XEe2/cNCH71yf
acRBTiC35YzzCIKTcQhhMWEV93R7dV/LbSwMcwxaZWxlbW6Zkxs5ub0H8CAcTZWAxw/W3YD+mc29
oRH0QFor0n3TGvBQlazcgDWzd4OfZx8XHmRabbN9ZlnkGAj/YI1GO+38M0CedgJNjBnyI1mibQN4
MrB3G7u88wpfuJ4fhMm+lw2oGUNJqWkbmKGSu/C2ubkowTrZTtWkpNrkEIqXlC4u96aKfifOYrRq
6cLIs6Wr9pT9x5ZbS657cUS9DxKjKpm7pLZCGF2wZG6/jVlZhU40xqXUGJGHo/uLssf5y9CztFWl
wTNcGK0hLDWzOPjQptf1QP00bRsuV9Fouxps19LQ8206jY0UESrP4GUQQ1JnY2d5FqOgFVlu2E45
gd/rFHqNqqXBUPggx6nL1WW7wdZIzifUUNuShjnKDtc14PNh9QDmJF5QhJq9f/oM03WHpiMwFRLg
+fuPycFSyMW6O/oJuNSKNvknQ/PFCDpCmRodFT4Otz/B7HR8HdJGSIWXMGXb+qzmg2BjMqSQa11p
bORnA0PFNWRciMLU4BYO4tk1+t9DseqR3yG3t+b96iHoe4oHleaONBV2vQOiTlVe5Zr99wEI710d
9f1C8fFyTKhUtJRo7fBmcSA8X2FG2WsT5GlwI7Us7mzoQB8zyVQ/RhkgPasT1QcPttRSy3TeuGWq
1KTxApSnI5f4ZXrrbxrmkQ/Fu6On59KSU05dTfuRlEUdMEl2EAlYm3naaWsDBgCo3Rg54IEeRvgk
eZLY/u73xWuKcsp0JaH9Oq9calaWJgaBqFtzKr4MfeJ8CaUq+ULBovk9sb/XSb8daraUzAzn50AE
stth9LWrOHIf2kAx3cIJUOu+Pa3LnUJoZNGb4EBX2b+z75o2VKUSvRxd0iBdw+VIq7/YCCfshJGP
3zBh8JZkU66MSAse0wmmiPyWPK20N58UQ7cCyLs+0mdy8o3fd/nes4T0joixdQUidEsn1MXhyLrh
ECAcowkyqcOfD8gdkvSC8o/rh35WQl5Dn32jRFYIOTUb5L+8hlh/ByoJ6FxbDeZSHe5ywmhjTkpj
yB7ZFAVn4wPEBC3XqMKdeonZri06FdvzLvw0dSb0LRk2Rt+3v+osCGUFEepToLMpeIM4mB9GahVp
g2HWreuVTv2dmzJ7gMtU7G6PcuXFgnmT5amjI9vWfHPaSKs7rR43rjUm1FNju8ZQvjDRqahzaD3q
mJL81vqRPp2/EIVdHkfI7hD0IlYN4A6pyPNvimaApSSBSuefZO0z2iXRJrGLaD8ALPvT0sP82S+k
7tPt+c5xd9NrJdBA/Zw8AiDkvMAJL22UbayMQNF2DWmpmrVf5dRJYGu0rbiL8Vn54nhG+2lSE/8C
FhE/tRID36/4y+pIO8BqOgagxjTIPMgkYDcmrUoRlkv62dOV+yY2en1OwDg0/YC6oLg1W3HA+3w5
6arO7Qap/2jbzeTnYRloWVSJjEN9Wj76dtitC0m2V1qdOAv42SvjAwVSADjRAuGFzULkyBNtkmDa
4fbUAHsqkZMaQeYP491gVyS6iWmblKO0AXOIMqcruhFNES2pFl3eyIZOA4ZuD3E6DZnZGkm7oo8L
0xJuoQUO6P7AghSgSCoxtOS16VI78NqkEVOjxeaw2S8Xh4mOdDi0AukLuXyvJ4Xz2HpUMsnM8CHn
gNp0lJZXBSpopwqYycL9dLEZ8W5inrjUADCyiDrPd0Sl4guXciXv9T4pDvikcy2OkIR72QyeHLRi
fhh2buOmlC65+LzC886Wm8PVTGebw0C3ERCf3sybE92Lza4WreO4ku7JlYs83pAf/KaOQsCZdl78
6VsDdRFwYUr1M9HU+kmyDevUGROdM8gty19rfZ24QjU61XVqNNYBeuPvdwIMUsvv+AvqHqvntDqK
NK4oaoZqZDTfEeCiJge5ArzrAI5s8i/D7soE5LoNR81stkmYZBPAKxq+oLeTo4wifqLEWMQbKKy9
7np0vTB+A+Oe7WtTLr5lkan+JLunkKTWUN6xopWzl9iQ/GKrQA9a2TLkzW1Zj5a0Ab7QdpuxDurh
UFLic1TjEZMV8wi36CCl4VQSg4Dl3aNIV1BoT3e2nn4cA2gixXg0oj8TLGYSGIvCBuikuDk+QwPQ
FsCI+7xsBXUsq/TbzZhGYXFqdbOyNqlhW987pAYQwy2j5xp/v6+ZNpoffYC+P5sMNz62Ne6Lm9o0
9QPumMGXJOQZd5nX6sk6Rm2HIB0ZSRX4bUmtF5iEuJezMfTvaii5QLV8ZA9dqaZC1Hd2+YicUZQe
dB1Cw4js8bDCeImWOqYv8aOtosvwaQpH733bMIHqxtqwFAVe3GaOQxmVpjHhLlCGuWfI2MpV0g9l
fByKVgGqBneqMbsltf2LK2UaBYkv9DNJP0juz1dxl0h60g2d5GIHLpC7qWTVlby8u5OoudJPz7Gu
A8K6cIdeHFLTqKQpqPpQzEFg7HzUXMf1r3Mi2W2B8z8Irw3LdakJ+RkNEnlhrMtUjcEwACJXpPNO
GD/bqIM8DKUGr/4IT/5DoOY1oCUwRA5UmoNZS9q6llId2zzhvQQRwAbI8b4bWopH+bv1lqQKr00d
CMVUSUF2GAzF+dSxKswLKwhsl9JFuM2ySnns4c0f/FKPF2Z+cTYzcb4NziVg0aFLzC7EIvFrC3kR
yy06I/zYijx8CAIjeKpS2vS4O1f+A1VkbR+PVv7ZaEe06W6HDtcWF9MEAURvGvfa2Zv3RjT7UAux
XLOsleoAK64cdyAqk5eyz8K/BNYwyb4Mg3Gx+Htt81Cvm9Cv3DEX15I1wpgwMQc8ZqbUnfw+DvCt
F3p88DqBKzeYKTrj6hhpfzYZbQxqKQGUGlOX7hEENbW9OUzm2HHv1VR0ghbDgN9/Mza4Aog2qgyQ
Uz1fBU1oAwsI8vQoxUHyQbbqbJcrcbwVIzx+L+z/VIeoXFgOl4Ec64HWECiaKTiARXM+qGwaqTUo
mAYjWWs/iiIKt0Y/em4SFiiSlJa9y3tdX6N4+KABR18HaS+tFOQLUAOhZu4bknlvF+oAaSvABKSX
ft5+KVe2xgSRmUJc1utFMQFtzyRJMXY9xIOg1VO3elBtgi7r4V/VNNkXoulrw+lTUAu1R2WTzLYH
YtJtGZqy52K2kXwB1JehZNQanwVaPwsb4RXsNgsWQEGjPIu0O/t+fsymyjDSvkNoRUbG1I3S4Hui
WzkemE5Hx6tBXIDzYiNPOOERe/ZnvW6+VJ2w9yAHlJMeZjVlpbpZeAOX0RMxDJeLBUzOJCOe7c8y
KEdlCFT/6Kh5jDpLhmjiAaaecRqNmrwwwV89nLqG/p01Zcz729/bZL3NXwryv+TDEz2AotX5eiyD
OmuEpqCGqRj5F8r6LwZa+6vS9IyD4QxLKfi1781FgIk2JxG13Nlsc5CGXGyt4+Y6AjcWyfHB9Bra
QEFpbG/P7OpQzAq4GqB3KkjnM8PdC3sKPYyPudXD4ER8zfikZhJadlbd1sPC6nqVt52/SGLwqeYH
/Bmu3flwuE/VI9YfEpmHp0NcjgpR7Gq9Mb6QLaH/0LdK6+90ZIZ/OEloOS48KmX8pMugyOEB++VT
TZBlWpmwUYFL2hZ4WogAp1KjurTvciZ4DPiA3cqkfd4RuiF/SOG7JJ8RgdH9lXRKp2wTPdK/ZyqG
7bu+apOlioJ+5TqZqr3/M83XKv2biDuVglTrVDM49FKvPOZKqznQsr2+2eaoNHgbywaKvuId0A4K
7UR+TvNy+JgqqVKtvNELEO8M/fxdGUb2D9oVEaxzoMg/vKhr3tdBkOG/q/cCSjgQdk+qn8CWjnuz
FpsBJewUjrVQ75rS+WJbUvtXiKABqHfLa511F6X5xF4NrVMGQz59IN4sZNdLzKw75E0/xZvZ6CVT
xzGBdS1wwkYBySAAGIZuSJE5An29reraHNcmynrZyQK4p98Vfa2j3RbFCN8BDw/VT/DMzf5we7XO
9yGy6fA9yd6QTqbOOT8GDDPV6MT6CV6fTuTaiAPuG0Qa0LxrZHVrJAiV3h5wvj2mAQ12PN0Cjl5A
U+fr1RmrEgvNnrhALZFvqNmTfRG3R1gH0m9etK9DseEtmdEQpZ8e5c2aoQdV9vS8JVfWY2Rr/TY6
5RDD32sjYCOv9uLPemLmv7n9XwelOzlVIWB2WbMmZc/VmAup4XbPWtgPPr1fhVL1WsGdcGF+116l
aRJbgcplsDkc1w7aKTfNbXesEmWjBlaFSGeorjGHaH/zuJ5mhXAmrSeqzFQVZ7NC0VHYnWFIbpD6
FY3e1NiZcK9At5HyZmMq/p3xaO5Y5NiUvOb96wGxdjtKR/BLkoaMoUBj/MEpFQmCYZduNZbVwru8
uKWnGdoW0RFuGhze86gsM7qk1gvdcYkMBUpI9gAlpmtr57Nct5q8i0ggvzZeXyFPEk04yl6q00fq
00W6TvIqsnYiEircb0MrzbVqSXqx8IjzI3B6QhxLSJt4JdPiOl/OiYYdTh1Lkpv56GVELdIgHcbW
30SDgTresNU+jgv/0+3tOl0fb6+X+aCz26wtMrB+tp0e66qyV1UHwm7sEvXQaFGKwpH07HVVCnDM
mjgZjrxQVruywsGVWrhKUtZF8Hx2udFmqzSIR5aLIgBHbZEN+1rN061X9Es3zJWDkPiAEI01TqfX
mh7l7WER6Y4oTN9yNYFCs1cmKOW1kThajSVWCliz3z8Hz8abTU2PUg5b4Zku3vPfVSfp7kZDBWpI
Pf/d7U94bWZTT4lTfuJ7zlXbrVSPzd5hJASu7aMzIuJTd5H+Bd3MwW2L4De9HG2WDJQHWiwEuzQG
5ycgEhuyVGJc5CbxgG10TF12pQZOTy8UKthajgMcYm9PUZlqfbNlSrOBKBYFfpMi6KyUUQHQxD8S
sUpgNYiq81c1hPssOYp2ra9o1QbnGHQKZeupyXy1PSmUzY2NPVoeEge9VqUrzNyk7zSUo8+3H+3K
rp3aZ0Rm9O6hTkzZ6pt15YRtX4xmioiDZvifelBy1aq1y/E+K1Lnnv6JsVPDACzH7WGvfXRol3Tm
THiXfJDzYbE14huogmEjw3gYgQqhXg8gEN/reN0Znbm5Pd61ncoNOxmoIZlvzPsvwrIztAhJukWa
5g+K6MpmpSOtMazi1La/3x5snuGzwvCLN15dWXVYxbOvDb48GgQeyy56PRXBtR3c1bYxLnCXr7xC
RrEnjxmuBZLS81dYcEvYcWDERz9uB2U1lmaTrSwnEl+4Frof+lhHL7fnddH8ZWKsEA3PA+oXujX3
SUw7M44Egq6H3KesLlCFWHWRhGZUZsi7ygJeUU5a2FaoIw9FDxCf8CxeOHOvTBuICXC16aoHOzct
6DcLVsssVCe6SncBVJVir3jkxKgoSgG0wTwIilXqFMgt3Z75lS9KhMZFzzHF5Tvnw6fxIOmlqsDb
hZr6kvVhgPyI5i+sm2tTI59kYg7jcNufT63udCnj9g8OShwNbh6P1X1hKPFOIOvidqX/uyzs6Sic
SnAEoBbn9oV2QRZEMlhERXJpJz7JUYuvZ6van4ow7O6d6GGg3o9+XO01j7rQFs7EKzuS4oZBRijD
P6KVfT5Zx9MrpUEx1xVZkBApNGioD3LxbuSyXjhsrnw9WjGQIOgbkGLPLViqsQrKhkrqMQsKvdw0
wjYBaEATlhcGmrPqpheqkzfIgG4I1IhHzyclRBO1tuJLBznt5c9KOSA0DdXdbUCIfKO3TVIq0xtF
ys4wi++9KufHeuyDuzDKyeUqJ/GeYixLDJDqJvbRYJlojXF3oLLQE0etkAyLio1WSC1OZsXYvA+8
0O5WikydbKOOYxovzOjKkgRBNOlaTEWvi7ZukbdBDHRIckc9b9+lpRdaK8Ep4LiA8YNvvvAQhr29
164NyflCO5d6G93k6Wu+2eBdJTmZ4xtoyrRBMpUegdWVAU1ts5tAY7/fqOOjTU1JgnlyIiAXs4O0
VHF5RWhYoFE7eE9dVQffeojA2D0oynFQeuNbZ3c9elO9WDhWrkSv3A74r07HCozP2VlGIchs+hq/
nEDtrPqomL1eUOpKvJ+mitJdtIITnCMHhYs2QIg2l46Shjnswje+shPhAWOhMEWxqj5vTgd9C+9E
M6NjlZrayQ6KbC3ZZvOdxuSS0+6VofiobAyKamCyXuOkN982NySajU4oHZw2H7dOC4HDSoz6kxp7
0cIyuhLYkHmiQIeXMCCp+ZHNzdt5vRlZh0pk77IeRjma4BqcZNX3H8K0h5CE6oS/MOqVL0rRkC4/
g7JfjNkR7vSaljpVa+Mr4USYQnjGVm5748nyZMftFIFgp9aNO6uvs4NnSvnCgnotFM4CzYmNOmke
YXBHUeF889j0MVqS+vRg2uFo78MYHVolydMveVto79oONOu6sCq/3QZ6KcjFtVg80gTVvwy5HIco
dluFs0bjLXART/PpPSphW61qYaKniCgKSilmouOTIUEhW+rJXFkdtIToAwAl4Z6b4wMKvF96oIPZ
USsceDWV0Rf7QsorRAjJfKKFd3VlgYAHh7QLFmhaIbOzOjepHafegJk3hufFffiqsd+Mo99s4Nn6
1dbIG+2vmpb2h9sH3LUwipwRuArIlQmwPJ2Ab3eBPrSp46TBsULxHAVOJ103vRnvy7YzXQS1ujU8
ismCWhmgWUkBekaO/G7hIabpzVbK2UPMMmdZs7AoRqbs4CSRvi7qWntGo1nbhJ2m7PTUyzdGIIZ1
2TsvQ9GVm7CQxLrNWmdhx0yTvXgOWiu8DqBRgEPPX4ZUtdzcTWsdsFcxd3UTNh8tI27WClfAVras
cqFMcWWRsYa4pieQLKDg2bzV3sgQUtLSo0Z+q09eMB6kK6mBH9VwDWjb2+95evzZ9OxXJ1Q89lDf
mgNfix6XVkhIDjZLAnk8eNzUV53Ws5du6rnQyBR7UGGnYeeYUCvo3Z2/yMG2Qjgk3Mx+kaTv41AP
1i1GM5vA87KPQgwP2NjW6ygQ9oNVIiUxlKq1Uxur3xed/3GAh4o3l6a4Pkqch9svYXqn85fgUBya
YOETynB2zzm+NMCtoadd+pKJ+FitA+EITBUV/zx4D6eu2GJiUzzTMi0XoLnXXstUzKW7gsSTDJrg
/LXQq6FRCsLqWJW5ca/xAOiRTPapKH4I4zv6BTHaUkXWFG6M/YO8GkPF/0JtJX0MwDAGq6jAschp
A7gCiD9Cg/fTaFzi6l5ZlQ4IQZrReLpRR5ud2w4q1UHSNcHR8lmagATNhwi6wYai/9JCuTqUYSOQ
QHdR5to/fyGK18lQ1wvzUFuJfYziBBlVdAtgqZXR0suf1tzsw5MzTRGkTC0d+ZvzsUKl0vvRHKOj
bXV4AKgIrFetA6QGsdwNaiDRPa1JsalrRQH6aVE5yymE3F581+YLthXwpaOCxJr31opS0JkRKrqu
vVx/yROw8ejaxfaHKrc85f3vDgaujdxtgjTwjuepf2gWAgeXeFIe9NNPvY1uXoPMfIguXLTEN3oN
zM7fLuVW+sPsdepYzhxhViM5FIS91h4E0Vv72HFVKKuylXuH28zXmwdLGrDbiaIwC48eOqfKjv5O
Pm60AdEAVLLlzH/M0GspNgU84n6VQ+cN37UNEoLbMpGdL11QVg1CwVFib8mBgzhA1dkvlGRlDEak
neS6zGrXCG25dp24s6V1Lrqu/yR1VoIup9C9JanFy6ME8SwMjTgKJirBXLCNH/eFPFTZEY4L5fZy
1I44sqYbZ9DqrdNUrWvnlYcDirVwhl3eUwwMKoaodZIgvbi0NWpIMazmYwh2G9FVI92lCSTYqLSd
k6E1sBpuL6XL+ITjcsqMX4U1YZOc7x1KlMh56SGGB1nSfwOghniOjsji57hXOURbK0NzixOv+nZ7
3Msbi+YhxR1Klf/dBTsfl/zZqgOllt1R9pAC16DRt0dMhZL696RHuLAApMrgjNC5nIDYs8NB9eJh
xLggOHpYr64aq1LdNtLrnZ+Y1iqOI5SXWjp/hUUOdHuKVyIwPiJJLZ0iuDlAk2dzlHosBAwD8oRm
cfKJnUmb9Gfa5hj9cXOeyBUFrFs85AZKS48ZEIX97Ue48pZR3prAwFwiU9ng/Alwdmlq6BujKyrM
r2GwT+owWhbmi3ijKwuXFTRpKdKgZjXNXnPNC6j9qh/cOCgQg29aFR2OqtAfpaawtDWpULz1whKP
6EzWP9Gn8R9oTO4h+lGTlXk9Whrj6dJV8b06FACk/SbVDff267iyrVkHIHXhxFKombddixr58Vov
B7dMrHGHVnx9jLQcMTwJ35KPKoqiR6Rpqo1SFsnC0Jf3AyhdoAlThcjmEp4FCCLSfC0xWQumRgjU
BSPGFkiuOeuh1YyFJf9qUD07shnMRoRkOry4lc4/OyJbYBy0cXBDp9R+GjBjohxRiwie3KoMe/4n
SPLHtLbf533yoW3EdihwpJN7mOztnZBRByzx2DA8iOaJjxg3xiwgw0ahr7puXNe5dpcO9KOc4k5J
0g+eOjyGvfGBgxGFrvTeSa11P34by/5QjcmdPMbw0PRVlLLGK+uoY+SqJx9L2d9pvbhLU2+VyfV3
3a/wFkNHGEQiAte596DEYocVBcn0s4+nqx5IG6NM1nZTPI74XqA2vraHaBPUYt+3xX2FJ4tKFQNR
sQ5pTN36Jol+CVI4Z0JO54kJSoCYnjAPVuzsQ+JZYKcCzSmX+x4DVqE5LvLE0JDA1FBNNTktA935
oIalv8FfSNmR21FgylEcXzi6rywptO/p39CTRmdsXgasBWZ6XjZ4Lrs/su6qUY+dHZoNGkxSucRD
8PbmuRxOnRhZUKmJcbiZZjeFhXtgS+GBHKMfh/vYN1Erymwc2cbk+fZIr2zS8/U7jaSRyRCnkqzN
1i/6CKakteEI27TJ+3unS0lehZKO3wy04xE3dgpMTEJpiINjEcMGoJk0oAIDZ0z7waYAQhgnqPWu
MlGnqAJPOcO67lQJM8RcyQ3kBjQBzNcqFZD5VFJB+rDYnK1kOml6lP2h/eC3hvJJRcFCXtFsa95F
Qz3qG00y0FMl+cBa7fakrywsA1YfVXlaAKyrOQgl7rCIxb61c80W3cLWbvJ6NTZR4RqBlH4lnjYP
gyDoqkus1QqMxhCRqeo/UzXInm4/yuWtMT0JkDTq5Rzl5nSMvqkcSEpc0EhSJh5JobeQw2Rx7Mja
lmojryiw8+/MQA7JJJxGcid9lkwmujY2qtqCx4xBWQ1tvmnCGGesPn/qUuz1JEndpqOxwULyUUdU
vyzwnrO70k1s5ajWqK4QbX4dsvQ5TxLnToj4++03cXlhGIS8E32MO+Oy0o4CBXZNutq5mdBDf29X
ioM1sKKMfzZpGYU74YQaAqs0aegL2f4SF/7KhyBIomdN9wJp3Xm+pg2wRvoo7tzaM6OdP7YtTShZ
WoKdXsleIcy8GWfa+m8+OJSDOO2MITnaRujhHlaKnchxoei8AKMLjNJ87k3ExaOS8n/uoFaiR88V
gte7yJlU1tsq2+t1Pa5SABIL++Ly2AGIMDWNKdZBRJ0HqImOJjUp3+BWMRsi5Vq7RzXEBrpURQtF
m8sYhmONUtkkrMDanxeJbK8IDWw002OTIiUziIrrpxYhtrVDcG9iTP7x9uq6HI8iKuc2IEnyjItw
RPZ1WThISblp1wWu3Ywf9FQGqeeE0bYvNe23p/da+preJeGPOkdKQXSkaBwiL23EqnwXOn7zAWJR
2bqDKklIXnGHOuvfnSF2QipNKoDeiLfo6vnC0oj6CBZG/9D0mnjvyZK4k5H+ekks1f8oJM6XhdVy
Jea2FAsEH/EuFzWR//mIIQ4lCWYo8VGR8vAg1Ag/qFiftIO88hA1GNpMDgrIpBZYOakEYX6niR+3
Z325ZGHWTgBbMnTU2ucN7CiBadcCEHDrVpVPoeJg05d0SGu1hfm7YeVrDGK8Vj4oYswjWr3tyiEP
BepP1M4fDfA0q6SD1WQXmIj/5qxYoyBLOKY5qLGfmAU+A7aeE0tH35nIlG1FgmGPEpBIxbWebH53
KLLv/w4zpoTCml1AiWBJkSXrO9rU0MzzJvgUmW38F05/SyKtF3vQhIsM8nvqFaFuMoeI1Fh0Iq6U
6ju/gsrZkkXtUmQo18j81ifdqayFYtXF2mAvAFKk+EYRjqr8bEdgPilGH7ejXSB6CftkC1GqocLa
jytyd/stXtAdpj0HyAekKSEUFOTZazQt1Pwzr2z2tPNwHQ2V97pWPHeZ+KTHfbXGWVjs9dE8Id0A
dNmiwiJ2Co5f4Ll/+GOFCbXd5ZukQdrt9pPNXwIh3UQdJJYEkaWrcwoQBuL0SYN+PBF74aG+kpBe
x7GOcpf8ifZwsVScu2BA8cqn84DlyXEL1WuWnaIGHlVpaDd7tAJRS9HGYx8j2aVqabYq8uGjU0kP
qSk9BH53JxSuNFsUxzavs4UjeO4EwEMQ0wLig60JXRNI3/nx1CEXUTdcoZAM7GQrOdZDESU55ryE
s/WTkBD8UzNX1+KvTettqlbeSUlyL1LrEJvNuqVZvA5y5Ucqxdu4T90i6F0p1+mfJJ8kvTo2urzx
zfqd2SOY+PrN/s+P/v/6L2CMcTDLs/q//pP//pEjqouESzP7z/+6D39UeZ3/1fzn9M/+96+d/6P/
eixesg9N9fLS3D8X87959g/5/X+Nv3luns/+Y5vRgxneiZdqeP9Si6R5HYQnnf7m/+8f/sfL6698
HIqXf/7xIxdZM/2aH+bZH//6o8PPf/4BefbN8p1+/19/+PCc8u9wQp/4P2H2Ul/8q5fnuvnnHzTZ
/kG1bsKOU5Kldsch0728/oli/oMtSHA7QQxI1chksrxqgmnUfzgAAyGo6dRNpkLYH/8BP376I/0f
00VNyEnfCGQz//iP/5n92Xf6+7v9RybSpzzMmvqff5xvNoku+MRwAWV+vtSUylQqD5DDpH7lfO3N
vH6PUjsqlCqe4C9v3si/xnw7xnmg+vcYszvBQzlRBmDe3uXphyD56hsLmeD56fz37862Se90vin6
wD5Jkq6sx6DZZUl86BP7m4nxxW+dRn8PMk3qTdSbOmrrB8IM7yxPeJsSTYPJd7ja6s2wkFD9ahp8
4rcjGJjEFaVWWCfNHJ6SVkUsZWIEG/onyUYP5/Y3mL7n38nU39NQzwchk5XRKfV4VyMG1+1XsIer
iVihVC/GImXsPCH6e5BZKXOMFFuyaGqcEJfa+SV+zhGGiOJZ98Se8vi60T7cns2vVtQsfjO1UWSS
0dgnqzCb3RiXuOwViMf+W78+79I0joAeXfDrneUF+zCwa/Qj6h+3f/wXG27OeYqEBjaqsqyTIarj
oJeftaLc6nH2WxHE/36C+R3WdomiSKFnUTYuHxN1OPS6804q8gXA56+efraVa4g8eiQM86Tn3UNd
S/tW6pMVPPnd7bczq3P8/fyzPS3VTgcCwjdP8rA20D9O2RbtqjBRJf3YK/v2c3cIF1Ccv1itc+X9
SC7VLhsz8xRkJpwQK/1qh80jLWpYTuqHoQagE9jVv7fJ52gjyUM6tytQLTCoh278Svyw2uK9mjHN
pvAXAohfbPKLMHVsqeTGDJLn6SmT0n6dd8odnDN0kRGVVopwCa/1izProqpYR10iQBTRbcLgDj5o
iOmDPm7iMrsfa/mv26vhF9v8NY17c/YqYUYfD0OJUwOEYjX4dr2KkeD8t358zgbkXm2CqmSlmZy+
xz5CT9qQpG7h13+xUeayBI2OyX0Q8ehJW658NGI1LUc/f6nv+ov3P5cNApxZIdkDkc5vUHW2Vg00
xDH4Wlvdwkb81fNPA7959ThCdCpVY5h6uR64Kmyald53xXqQffPh9gf41RxmWz1LkfVPsTA95eqQ
7SWfTm5oWNXKUfG9rewlbcZfLKJ5d0t2Oq3l0a2T40FTtP33iYwC7e0p/Ootza7uiGoT7meldaKC
scmzLHfR/QFRYDn7f2+A2bWt4q1KrO1bp9DL3+GT96mUKiRy6nThxPjFGTjFuG8/8ySM2KWjZJ4i
ZKZU0d4HZrXvB2/TGu1D4SGIPLzcnsmvPsPsysYgMRrU3DNPippipVORvtl+tNTTuhrdXFTF20gr
FJQyzFNVY7hTFJ/R601WVqUUq1ZaCguuf2wwW+fvihYlGnaZZZ6QF/+MReFXhMOex5qdcfsN/er3
Z6H4kEcdOb9tnsIGghO3ql5v9HZ0b//69d1G3eT86YMaUJNBZfOUWD/NKHzshLxNUYyzvHJ9e4Rf
Pf/0/785MuLYzlFp4/ktpXpWVU/7pmDQ9JG+wFLF+1cjTGvrzQij6DRaj3yBPIDjhlOOB0mgVzf4
jC9N4voVSlJ2PgQ8jxpHMiaRRO+HyaCMhjhWYeiV44wcLWFkfzWR2bau+sIfQK4Wd3SnlH1letpe
821t75hxvYAVmVU1/ieSutDZ8jV8dYRuJHceeuVrq8eueszKtNjWaRZ8y0ev+zaAmblPvLQttw7s
Cn/loIFUrDo7tB8d8MMLj/LqbXGZfMBHOH+pWGPhPZ7VeLSjRrQdLd+IcZPG8WtdFiqSX4ZTULW3
rB7DhG6s1HzfZZl0KOGY3vetpD+VXuesPMsu8VzWg5U14lu0kSxRPslal57y7v9x9p29rfvI159I
gHp5q2Jblh2n3JKbN0JuU6ckUqLKp/8fX+DZTbihhSdYYEv2B9EsMxzOnDmnU33Vhtg5GsQZcBOZ
o5w63rNp42h/7CavT+13B494fKbIHdETqgwkCzo77w3fpaPyfKU2qPyZEMiPu+ACgk40oOvthvsX
1H3+s4licy/0ijLAe0h9opB6hHLwxZjBFtvrh9WYQofpPmAEZ47FqPISgPwzZHr8Rdd3Hl33FNpp
3rKv4EoKW3mcCWplrpVvpc0kZ1ikzSlKr3D5UNQnMO9z5JR6K56BQz+hgN9t+CyhZ/G/0xecFh7E
kOtWOqADvLIb7qa0VLKgqB01tolVlSidW1Xjm5Mx3ClAkx4mZE0nn2OBvlU8W89OrelH8NSPfz/l
4kRy1TxFFmNou+pkEYj7QSiTgTJfB6N0O/Lo9hD/6kgfGIvYc9IM6KhBAZ2coHxYvZBs7CBX4o3t
H92BkgH+L+gEjVoa5W3BdxxMVDvTW8neMakBGYp+PqJeyv7YV217H9II+QwYBeTS/Gw0rO8D6Gxq
H1reVpIBxPfQqjR9JjZFlR70WSzIvWH5VHj3P4IvGdTC1NrAWtX0YgwNSFz+5u29N22Fjx8HFECr
vrfJETg/tTCb6uRS5DbtWrfPVFm6jceh7OtCYJShdLOOZVudOB2Q53fqqEPxZOOmv7qNj7ZY8IdW
Radu0EgLbQV7Z0DBtqgbKKvRiBoXy32GpAt2/JNhi1gaNbMZ4ajbtCdgMXy97iOiuH476htzkVyY
YhUG73Xw94HACh7qkKunoTiBOm+AQkW//r5tETIvIAq0kqmYoVWokVNjrtbrtFr9nttAYfXpqhws
yHg8Q4MnPWmLBvycCzXrhblGMmgL/jmatnvS0+bl9m+RRFEigT9ZoDHfWyY5qUN/GM0acnPlq0W8
e1A+bDlW/XrGPjgeYu+l2/U9+h0gRQEKmbDe9Xs4up0ZOTstbAPIbgWpP8V8z/f0jHdTmIW35yaQ
2P/H24p41hSZYFOfcU0P4RJZu5+aP+77IIva4A/3v59Od0bw+vVp8tEL4VNf959+/x43LljJZSIW
Q4GHHwyvLduTPhmngqDNpxurBw3ipLfnJjFnkbIinbvUQLdDecpI173qhUZAxT+aG85CdioEZ2F3
KrQzOFxRZ39N9SMy+0EO3u3R3mpVly2P4DBqPPY1CB5UJ1TDSVCbYN3IiIYXlN5u+STJHETgVr72
Tovm/uoEiEfIiyvrZhMN9H4a729vgWwA4fnEwQBpgzWpOrHsPFIUz0C+n+paMBB94wDLRhAeUKqq
QLtLxxQstdyBzsjXcO3peNimpN/wdpJzJCKvKXpTmV2O5OS67cPqQHKobjZ+vcSR2te9f/O4mXL0
IeYAeyeKu5ghmCDKfQZZ0GmMutyNRrCWb1zMktvnHy70zUAMoVqp2UV54kMfd6azb2oeLxBGvmr3
lGB1ajs9mgxQjN3eeAF18R+/ItLDZ02OziOtLk8IUU4mQ7eFpwdj5YbaWO4rm/kDBP8UM9vn1hZ4
TOhL+O+Y+vvVdBaHXDWglmQIkZWM6l0RAS4Xszt+qcP18Kv2VRyRcHiFpwmGP2QPKYKgDNKoDj5p
tKIWyACiY1ItZEksstw1FriVm+EARvyNt4GAy/rvFAWn0Dglb3Xl+n0fxBiRFhbR473ruz6LU1/1
63254ZwF4p//jCRyyyxjldZVgZEgt+091z+q45qG7r0TsV/GX+D/hyzQynCLgkAA/v13OMFTaLTs
8zbDcO7ZuWR3cwhEGdeDzOf+LzABhPouw3s2gK7HYd641yV2bQmuYwT81rHbdkG6tnuyMv4FTbpf
N46/xHlbV3f1xt60okWXBJKpSR9Vj3aASC+A3GRAfCMwAi1SQxq40e2xJD5EbPmFjit1rQmnHiIj
d4DU3y9ltUuH4dl2wRc8wNRujyOb0nUZ30wJcs2LnXrVkhh9djH77ivn9AnUT1u6rBJPLqoJdWq7
roPjzkljP3ftSw/seW8Zx6LcIsaWTUBwD1WuMgek1HNCl2QyexBvP0N9ZGN1ZA5P7LwClbfCavB9
JyMfhx9IWHUUiHrTORsIE+5gtvMOeO0qpinL9+ATgNpsR/MN9y47yoJbWJbKgMQHptY7Y/sEdRUW
UwcKg7d3XvJ1USm3chu0FIzOnFQu9wf9p1FusW3KvixYfQqgt7O69pwMLspVxUtjvt7+yZK9Fhv/
gF4mkD3T5iTr/6Q98Vvvl6I/3f62xOBEojEK+QiFDLWXdBDVXAyIx6TJUrGANwMyqxtpENkg14m9
sTbXYhRSu8uc2IAlLdqIvsU7y2t2i0l9SD5vnFrZKNd9eTNKuw4GHtSwaRcpA8/71QDCPjY8pKoV
6VO7UZ+WjWK8H4Uz1VrKFedH65R4Xq0GKUB2olX3myw0qvtpy0VJXIgIKuUQsncyiF0m5gJOyq47
TqzdmWkRVFsBrezAClH/CLXY2WLWnDBahQRi4indOFWyF68Ieec5J13Wmfjx+/Svx/3p3J5ZyCPv
L/viJu3TVjn/H6Thg6emISQ2q7HM3Y5hoDwedB86hydnZwckhJqlr+2dc3qxjs1vd9fvyL7ZwBDI
MtNi2zuMfNTHAmegs+yoz9LDAOWcdGnirhzDpt4Dm7bT9fkI6kSo8JVPRvrttrXK1tW4nso3Z7zO
7UZVMkwXgJF1B2bAnR2rcRbjBPq4+4OtmqPE5YiN3po+jWW14GiAPAZom11fpAhwNxy8LEMoknXy
pYVgNZvmZDSoUviU6U6QMl6caqNM4xXwjAqvN7P4Ti1l3kF8xInnjI07dTG90LT6aYcWO342CrOL
nTat8N9q65pBm/aNmpKTnqPjLGuaDp2seg0DMppQB/FO41OrK7byUgLa8T9hniiEbiKTTtYViwQB
kth9mJ/Th+bOPkLewM+DPsgBv7g4d9xfAzWsfgzMt3fKkX2BV9rweKYk0WIIzmhVc31Aeh2XmT+E
PMwDxX+u48Zv/cuX6DEu/J/1jlxmf3/68bqEWoBTovqv99fo7ZqEKZEJgXp46EZbkbbEpRhiWOK0
gO0wNidqeqL8l95tXa6ynJIhOKumGhWX2ZiqcmDRHCq+dWgRUSvBH1xU8C1D5CKjU4UoLsMK1I2j
Kl1hIRhRyQhxDxMGNwXrbowqXzlZV8vDv5ZoCaZgwb/KeAiBbvUdn0VWOPoGNoD5ml/jRdMG3WE4
jr+8l/LO/pV6aPb2rSCP0uC2S5BVWESFOqgP01lv8QspToB2yhJQzAdOQKMJa1Kcsn0XQe7UHzBm
FuZldHtYye0kKiX2nVO6ijpio6vjrCQFc6FGnUzt1ptbcpBEWOeAbu0FF/eclPRHOuz1aSOJI3Bp
/8doxcZGqPfoylrhw/xX9g2FCf96loxwvCsO6f4FzcN+FnGfB2M4/zWO1806TqfS785sIxgS2v/+
+wvEaIg6pEpd/AILY6d7PaoOOR5V4NA4pKf05AR9SCPvDBraA4nKSAnTCOq/8bAbg+b7lqH+s5sP
Lk6xC2hyeuLwDNHq9LBE0767pEd+WkMNTgR9nAFPvMh61GM97g7Ef+0CEuTH4dxeuiO76AcSQK44
vH2UBMK3/y6I4MX6ns8l9JPnxOnDGf4re3RwtV0Tt8MBRCKwrBflJR39/E4LIOkbskT50h+2hv/n
mz5aCcFnUU7wziDXExGawfPoT34RpoG7z3+X99nB4v5yZyRzUnxNd+6FnfiruWvCdgfYHXZHi3ik
+0q4tS+yVMU///fmhp/L9Qq8ugY00Di9DF864q/f7Xvna4Yo6sQuwG//1DaMQRZO/PMpbwZTvBXa
SQAXJevFeSL3ys/mDArzaNlZR/2EXd5At8iiNBGQqnOIhENaEoft2J3IfX837du984gFfXL2K9Ig
VgCR+ajeW/Gyv32qJA5EhKnOpc00G6xXSQXNGVaooM+cN1yuxPeJENWl14oOHULYIkNH22hkWM8z
HsgkXzbudVlk8a/l5c2+qA4FwyrFNUp3BJLHeaA/gF/8kN01ByPpv6I/8RckIc0L23nR8LM6mz7B
ZU7O+R/jx+3lk0EexBYOm1QWZ9eLj++WgMRd7O6zw7ivw+qITOS+Clg4hTPO/xhD4ybq9tNWdC3b
uevf305+9Va983TEuLWvPHf307n6qsfLpYqdY/WjPhZPfIseRGYA//7+ZiwoEqUWbQ28TPfFgX9R
z+WTjXDafXYP7QVJ9/yTp1HwMboOQicPgs1JWlYhz0k0ZZseQ3YchchoWkqoQef4dn6ad/beeq4O
xiE7uqcihoB0jEbIoLpskbhKHgYiotUCwWiX5ViwrDgr2iu10Zv8+/aR+3e6P3DEIqAVBD8uOn1W
xBQPzeMKJ/y3/mF+1X/0rZ/6ZuHnmV9M/pXFM97SbpecNRHlynKoQUHMeE6IUe6G+QJvuOEkZF8W
Xmpo4C1a3ULOY3bBH28+WPXP28sk+/D1GLw5spOhQr0qRzaIWDxS8p8FWv9vf/maqPpo/YXApJ+n
KbsWUJOM3ukV89P+DvKFAddf53IBWmjLwCX1GxHQurAl73JdvcbU5lGPahSHy1B57BIatacmLg/F
rjw7cY+wJ90IV2WLJoQYBh8Gk1B4s8b53iOjOW2F39ft/GjNBMPO8xU8Hhl2o0bLPPrsAsY8v6zu
SzDoz+sWJ66soiDCXFU7Uwb76j9ouD4Xr9mdfiwOZKclyp0TKWcIEt7nj/SOHNONh4/syhYZsYE6
nVyHwtDTF1r4XuFrX6zvzUP7NQVRbYj3YwT1Z3ufJvop+zUeNqF2H3szTeSHcMyGg8gRM618NPik
l3k3hFNEYyO8hsjgM99NYX7X/a1ipFtevSN51FF/uMYOn/PVmgiTbVaXELvFlgKQ9dw02R10LjeO
4b/UwP8eF4g+vzdeI89Wp+owuz7qI8tX8WBn++nM8GCk4cuXHJF3vbN+tvvq7IYkYXiz45Hu0z91
VCYkwr9H3n19/lyFDw16738OYk27WfQRlzycug8ZdlA59yyYUnvj3vv4uoB00PsBMmVt2mqAf+2X
12k+qu6vvNxwI5Jng+Zdbf2NI6xbyyZOiRM6BixSLlpoJd1ujr1deZkPdtjhDQXKYRwOcl4OzcU+
UDiV255SNi3BnRRgrKD9jG2cbNdX1K+N8touGwlm2bcFjwKukGG0p2t0qRlhVuY+FF6CBoDT2z9d
8sCAGOT7ZSsmPSvbFb8dUK1n+sX8pp7rJ5qku+Fb8dv5tuS+thFDfuwbIQP0fiQ9bWrQFWIkmhZh
AdoQs0bFNXtxFAPMd97GrfUvp/yBTYnYVqfR0wk8RnPyrAcvml+GX17OlY+3/flncdz9bP1d4T/m
IfJEUDENvL2NZLDq/82RCiv9v8m3hzr4dnttP75loN38fsKFMYOwc8TFVrQQ07PsPgIL/evtb0sS
YGBfFz6uWPVagLwqaaP2r1HjPeMXEIX92j05j94LuWMxALYoxloP85FHSIcm5eeM+H8oEVQX/MQ9
9tGC4FY+UEhvPSy6uREoSW4aTcSkpmlpW+jHx03zdQnUaDwXx/KSxulJ8ZClRIyzV096SPA2rIHr
ery9nBIrE0Gq1rKAPwScdEmj70HSUaSpz7UNzyQBNoDO5f1WdQWEqOoFC8Z3yoWfrKR4aL66p/nY
32OPjsUF9dKNbJLsyAneYgY/7Vpa18XzumAC725d/b69Qh9HaZCNfT+JXhlBK1ZfJ1E8kvbVVO6h
SwwCTiuqzMYfyR97Kycnqaegu/z9UHXZcdo7GGq+GJfl2MXg3oGx8kC9ABH/6/Z8JEVtUPu+H8Wb
Cp2xBVvedRzQoTu9t/xCSwNQUsTairJRkR8gan7w6i68PaTkkInQUgstvl5bYUSWnzvj1dLO6/Tl
9qclfaYoLb+fzepODV+168sFdll3PrOfl/RXpw8+2LWCXv9Z5yxIvV9s3bAY6foJwYIxofTJ03lO
9AFvM6L4HJJ4rKSBpbV+Ca0qs9J8L38dnP8/Crj/lxgE4c37OSpNroNuHS5PA7VNanwHs15rfL29
gBLDEbGixFUgMuRgb4o2LwOzGp6YUm/k1WTfFuw/o31aFpCqia0OyrTN/KwY5cY1IPu0YO+LsdTd
3A5O7HXAlGjEZXfQIm02fvg/i/vgLhW5PFMXBW2u6Q40vxTtBKEWaApopRKsdrv4ee/mf0ZlUaH0
Pbv7akjV7w16OHZj3SkXaDVmXzJQkFbQ1+jNWM9ZFjEzZZdVMYCSVMwc/xMKLCraA3bZolUB+KeM
RwYFmGcgEtNHiFU6SU9mBRyIeQdxxYJGqse0sLYzGrtMVUMFemi7hU1NUJSkiMBoUH0fBlc9VnhJ
HFjfq/dY/ezLXPExGqCBeeCGV6z+ukKjqFWzI5s79cgK146bolK/W12/IhCAhNELWIWgDWzyzHus
mbHc2awu97xqnPMCMud7B4rZX5RaWdFBijdBWTVrBWYg1/ZX0LyYgclKJaRkUkJwP/cHrB9y5imE
JnYF7YCjbZqxuF+cEUklwwWaBdhF0NJbTT69DEgN4bXTmCaEecF1H2h1vZ4WEAI9oENlvpsor3b5
rNLn20dfEpeJol1zx3QFO4QzhIbnpqwDCMuBHNcvrS9rZYa3B5H4PhGOa1cpycDM78aUT4g07Zre
G2PX+W7Zeht3n2QeIoEfFIYqxMqaB/GHwdn1ds4Oal+W+9ltx8BIjRm8nnTeCIIkqUJNpH6tVvSZ
rWD1isFMw2s0gLp2OFh8vqh2kcb2RPWkGwnKqsWCsi/olojPerAQgS3OTb8V4K00fRAvVRvPBMk7
WQTy6s5kqZlTpzFrSw5VQgJIe5o9o9fg0FfNVsOixN2ImF42tNDeQHNCvPAq0oc5roxyw9fIDsh1
yDfPN8dM83Yp8jQGFC9W7RFd5tz4A0rGjQ2TLZDghDV7ZS0klt04q40ZGTgLpB70gXcjtAW3ZL5l
cxC8ce2kDStAOx2jQSWiUJLX5/GgzVucJ7IpCCHY0GaoPyttGo/EKx6msWq/1aONNiG9Ux+dFQp3
t21Vtsvq+62wTSiVKLXnxWAJvm8ya6+nNLj9ackKichbDrGegmmzG6eW3e0Rrl4rJhBe56q7hcO4
vq4+uLNE/q96tbO+r1wwALEJfL6kVMyTVk4tWBRbJTSBLknRcQjZ2XYi+UYCQLIzItwWAi7UagG5
jTUEW2mJnn+N+2Dg8zvl2+2Fkz0iRNQtV6CtodWmF3ccQLzKJSjNTjWEE9rOsy5pO2r7ynFC12B+
4UHAnfVWfyAqyP8CBVTZFXqyKBQXjEabz5Db3qLkk632daPfmC309wwo1LVuDGbzB/C7aoECucm2
H76vEDpcFL0I6Lxu3FSy0yP4iBpyKsTKKWwYtLA1RfsQn889NFVur7Hs84KLsKHSCNJL1Y2bUvcH
54+dpWDEy/zbX5dYlSU4B8/rm2yoPCdGI/NzwYdwaJYtcKDslwuewerKtvWGNI3RsMt8SyuTIXfQ
wGs6G3hy2QCCS3CGzCnWGuJrRlMGs1r6ZQsmb29LTU7yeRGFm6stgdqAhST/sqBTBzVvtAJxIHha
+5MBiHk9wG8Oat0Q6A8BHRaXk/IA/sOXmloPQ6ZvJLckHkAE5Q7MUHjjNGjyhphckHa99QhKIe1I
sn58dhj01G+fIskzXAToFu1k2gUB1tRt6HOuOz/NJu/DSW1W3yJDiK6aBWzlM6BuXbXlUWW7c/37
m6VzvLwBzwhii47WbUDmGQJ5FBQwyph9zrBFCdGcTraW97OGYztCKhYt++g+7KAYe3vRZBMQDLuk
GYNKMR2SSrXDxoLYnz7kF4ORn7e/LzFtEZurZnMBkuZ+SMxK4b6ld5C6dcfH2x+X/XjBtvmS0w6S
RH2SOc8MrP28S5Zp41aRlPX/h4u6sL1pyHqiJXxiTZxR8J0GS5XmQWU5JLJSMJ3arrL8Zc2i3JXr
uAYEnfu1r0FP596wuXm/6EA9BlWZd8dh8qadYiq6D5UkfmltbxmDzLu6i8GcNC+gzMWdiLeevuVU
JeYg4n0VrfSG1e3QmeDWNkgt+G7Vll1KyAGKfB34rtTfaZb+WLhzuL0bskSLCPZVoaBYY1mwYu3o
gCsAAlCNkUPPwV3U/hE6VRZAgCOa3kM09ys+wGV45aQeRF7AuudseIF/KaMPghwR+DvUNIOUOVmT
1JmgpJGxwrGBnWfFEqYssyA7oNO/i2tUP+3MYAAxOVq3Ix5NTxYYxyF0Tmdfn1QezbUzHt1u/uOC
9fU8OXQGD4li+q2dm9Cv0IbzNNvF60yV6nXM0e2hONb8ktnE9IvVIYtfW2MHcrPSm4Keaa3ua9dO
OxWbfrRTsA87rTZGRE1tBKxD8w30As2pB6UG2LuG6rupNtWB50z1q7GfQrMui4iXCgDAhVc3+0Zr
vg86AaXSzPKd3nX6Hp0g1pGOtRrp4EwNmm7y9hMmvmOFngbLWtKQsAGAYZ2ZgTpYTWi2A3nE9VIa
vt7UQGuBcuVMRg+yAYqqgxd6aPa0Wgx0xbdTArXQ9gFtAwjg23XKAqSDkLzvcqtegq5rSBf3/QJV
iIkVD2h1KYhvE1DH+mTm9NftMyaxeBFtDXEQpR9nPiSOxfXQbrvUB9dNj6BS/RxeE7Ln7126OVTg
KKGcJlRdXga3PyJfQiAetvwtPSe8PQ3JlSjioT3I3UL5aKRJr/2g0+SjTd/V/mY4Obe/f725P7IB
wasDEc7Wzrb7hNSuEnL4HnsenEAtnCOpDgNxv6x9+/32WLK5CMEbtD6qSXUbN3YGN8i0MqiLS93d
FWO1ZdGSyQheHqkEb6jGFjcgrqbALMguXfi+yem+aUfkv+1y466SHS4hkvPQnwAlSCTXKaFf7ao6
IEWws+qtnmXJ50X4MdIcU4kk1ZzA+ZShAzk3KKy05m7suy3yGsltK2KNh1YtCDpuBjQWu87vsiWQ
uav7rUSK7OvOe8voGsVGS8VwTQS7P2Zqh1q6xbgvW5vr4XoTR3lcm1SkVLXEysp7TXUemQeAJd16
isk+f/37m88PWrouDqc00YpX0B4FGj+BXmrD2CQGIOKD3Tqnq06okXT9Q86fOkiQqc6vETyJtw3s
urwfGPO/qv6bH4/YeWVkZQOcRT+EEAQJVuAs/HbSD12h3St0K1CX7a9gybrpcELVUUuoYYS2XRxt
iDZ+bg6CDRt2lbd4Wg9JwzMjnAwdXfuKVwQQquyiPi9f3Josu9tjSZyfCNXFxva8RTU/Kef+Yc4G
z2815BzqFYBdxW5CQ7d/UU/7dns0ye78q9W+2R0KeXbNrEwtUdtCffDGzAODbP5iepN2AC4V8F3K
1I1rQ7JBIlJ36Aqum/mgJa6qn1O1Rj2Wfb89DYmFiEjd1uhdhTowwNIY28OUu2vsKL1y9kDHtfHU
kK2UYOMtrdJMWxctmaf5nLKl8HWtBo35DPqq/NGD3smGwciWSbB2xEM4ao2nJild1LsqdZrYa1W2
sQkSc/+HFnmz4XOeDlbtwUo80j3xjuFBYxcPapM/edbnGBTBUP/eX0FKYuFjSUa4FDs9ggufRYWB
lMvtvZatj2Dng2IgsTiPY9KuXpy13smzlOj2p2V7LNh5aQyk1mhPE8hB4IlR7es2D3tm7T1Uw+31
5+1RJBb+r+76ZgvKAdUSTmuaGIv5tx2WNnK0+R493vHQAkLKZuSoilbZOE4S0xDBtmNVpASNKFrS
dvaLlqOHroJWSK6bxcZ+SBZNhNaqTlcgQ+VqyQSuhXa41EDRqQgR8FgJPLX6nAsWeWTXanaxcIYK
53FxUhrmGiBs+d1q/WBet4HnkGyMKDucp2qDj1lqMlaAIFulAgHnAczBvfZqlMhd9LmCLq/afLh9
DiQHWRUMvRyUtgYXKE1arTy1o3vI6biRtpZ9+vr3N0csY6QbIY2rJRUU46cc2AegiG7/aokDuUoA
vP00GIn6cjXgakl7VswirLXGV5s/y+eY66BM9/77xJ1moyCWlpjqkmTu+NQ0+m8vXzZQZDJzEEyc
L0sz5miyT8xBD/SlfxqqfD8W2QbBkmzhhSC8zY0SUfE4JEPa/6gc/bHu6bphaB8fT2h4vV8Zg3Tg
cvXcPqFgxlfWLKjc58acfMIgAWz8hXja7R3+eImg7PJ+HFSJ8mbqEbGh7vGFVLbmp+X8PYMYyMYR
+niRVBEca5lMHaueLUkxNhfDa/Zdt6W0IPu0cEtz8DWtc0a1JGX61zktT95obXgH2bII5qqWi6FQ
CwFA2SOpYYK0afpJkMq+vegfm5Uqglw7nqedw5YhKZAJ1nzelCCJbGye1E2rHnKnaDZcg+wUCfaL
poKSOdUCIafKPFC7DdYZ/FYQO+Z+WWJWIGYE8K/YwhTKNkQwZ6Y4aq5OaY82NxI24ARd1q3aiGwm
gilD9IXAlJHibJXuCKwSpCiU4Zs7A7Zi2H0wtYqKYk+3YRUSXAA07N6bBVNKlzH0wiazjXd7qY9Q
Nde4br9CgQG6t9YMorsU0JUapY7fdZGrUTakQ6Q2vNytrWVFzPbWb7dPi2RVRSgsHzQXWobIe09L
egepui9QDAo/92nB+rnRqaOLdwEgzwYHV/683M/6uNlnjcX639egKoJbIbDdUM67IeH9xeLfkJbe
sB+JdYrY1cEzilHt8WFVLRIbQkNdN931dIuvSHLWROyq42SLuq6GlrAyXtDcvbIOZWCgdRrIhnng
SKo34hyJHxDxqpRrJrfprCaNlT2oi675hjNnfq25v6DDu+HKZIMIPkCrdK/OjWYA0Nd2A6dhwK8W
NAutekLvMaPZJ8cRjN+YlsKkM8on06y8rNmPpXT9Qu9jV/95+7DKJiK4ADSv4J4dcd2y1FQh9G16
z+M8VknOujqCHPfnXk1Qa3tv+61dQ6MPOK5ELXpIDnHV5gGYvZ1Qqeb0ONibbesfB9NQunk/kFU7
ePYjgZ5kbPAb14o773ufr35p/8I1v7u9ahLvIcJVK24bptLigucEmr+tp/1AMaP5nCGKeNXcrFEn
nZmRjI76bHT0tZqX50Ztn27/domdi7ymHOrLJlZeT5Dt/KvpFTi0l/ECcrlP9k1Ajfj9FjS1Nc8r
q43E1OvmpPSFEdFs7MNWJeg+0vl8oKWGhvUsn+OWqdN9DoHokBZd82KNSv8MVdXlCDWsLf072W5d
//4mlq9Zi3ePshiJ62RfBoJCjG1tgWMl9vM/bKZrRq1y4kayzOUflrIIrOXPPZ9+OYO5EXDLhhB8
gMdtPlTFZCQg4PqrlRn4FOFFTfUHREc2riyZ0QheYCyUddbUzkry+qWFWPfIwdBIfmke2qyMDU8j
O3eCB/AqjfVrw/XEIRfdNgKFLX63RZQjmYCIoSyhwZbl9qAntZo+cHN9qInyk3hQSO47CD1bW0VV
yVESgZRKCwRta6VGktmAx628c46pMvLPmaYInBxa8EiWo21C64oHWV6Ey/U/i35jlyU7IAIhXc/M
RzPVTFAVoSpEqwYKyXWaRZZSzJ+7r0QUpFPplqc2qZkQMKO1zp3TQQHeO+Sf4xRTbcGUPQCI3bpo
mmR1C2WXZR2PTLXKz840DAcDubld67jDJz2xyGZKGe9TJGbMBIhsf8z+ZPVLtm5RB8qOkmDWKDMP
SIbmDKXMigQgdveS1NI/B7tTRUZS1531zAX5atJP4HgjefZnKPPnjlm/Vb5+crMFiwYhvTZ5Bp6K
Q52jpaF90ABiDOzRCLpUaTeuWon3E2GRDLz2Cwrw4G607EdIFD8UKXQL1+I4jv0GQFjiPERYpD5A
sgsaiMj1dPfqgqdpuUeLnl/wP5/jvFZFEKRr2iMr215LNGuACPGIpkXULT39mRlj+fVT97qIgiyc
0dZUQ+3BT7i0/uy46n4q0MPd1GzjIpL4D5FyFEdKaR3UNRJUB8J8dmJup7te28KPXCO0D142lmDb
ZLKARqqMFdyHVPV52tY+yegJYfy50tQfFlbQ99TyYWy9rX2RPEpE8lGNX+PfEViRldn0wfWutQg2
a3k8us7w4g3det/NDE+Izu3cP7f3STamYPcW6EL1wVzWZIG0w7kYPPeUAWbwXICVtA0mo28iOwfx
RZDOzN5KMcu2TrjgV5dp8I46T5D+Av4VDxWIoZnjho3KDEhwBAoYXCvFSJF6GcoSDW/rfk5XkNUN
Gd5eIM/O2o23nWQaIhjSdsDpDq+cHqntnlJe/EHXyR4T20rNSiYiIiEziIzMjuEoR6K3T5mS/1YI
f0ydb0WBXBKYDKPbR0A2jevwbwJShzcEnH6TdwT2qksfqvlptb7f/rTEXYogyJyqBR4/q3JsvLvF
O3GE93XxQLYoNWSfv87ozS9vZkVXlmpJjzV+uXqC7HCgaRd92KKml1yKItrR7k1AOtYCG1BoP0Dk
r1+LCFtUjcY/aacPXIwpPNu70iZpy9Iy0eAs444skHJzU+Oqxp49zKX16C7w//lMvqZmD3Z0FdVp
Vutkr+tduvc8bTqpjIJoSAGu+ICi/Pd8yYwgN5RvM7IBMaRdbfSVqieTLCC1W0FIj3+8RkfeYoVg
DPnbl/3oWyZ9aDOjjUu7zpM0X9wQ2WL9/zi7suY4cXb9i1QlJEBwy9Kru23H7SW5oZxJwiZAbBLo
15/H31VO17RdNVepSmag0fouzwLWmPeBV+PvRSVBDWv1T9fkIA1WoffGJ6pguTjJ2FTcj0TlyQQd
wq6P4HGM/59RWsBGjPkp/iM0uiHiEVU6+G19hatsKCG73sFtE86BDpQ37ABhpDVc4qUI19Tt/TFq
17WCu+NQHmTZLduKDH8aOsto1kGxGcY223h8bOJcIE+ERg+UQ5GXNPFHRIn2BUg835pw9L4thJAm
zrQLWrVvstMy0yxGxQJWTdmkpsSf6ikqVlB+QgveF2wHHxfpVz+socWDDXuz1Taoj7IflyjD8koG
Zwwv/lyyh3pFmc54rIvQEYAl9yR79Jd6wP/vh4zwKZqdXryxMhwP9awQExbCRpws64ELFJzyOmxi
Tpo/Le/Ah4NTYAye63Ao6oFHff+BbAt4EnL3HLLqoKzdtF7/Byp4Fz3AXKAK5OtSz34EN8wRlr2l
eOvE5MSAHEPO0KgyBjE430yem+2dun6arAxj1ii+bYLpH28CvQ36aS8UPKHIKdmTp+E1y1HR3IRz
CZLbXIJkH2goEJGaRqGbYyEteR91jINwG0Au0FXVn5FP90HelLEnejDEllbFfl/+Dn0QK2Dsft83
8y8TNrvZmDrq4Z0b1VK9ecT8KdCci/u8q9PAUUUR2cZWVTrxbHigQclFMo+5+V7PIwrY1OdpPbUz
XGW96TEj5QrCIKSYVs1FyioBn4JSLR9Su+ibhPq7WYcBcMm8TnGC0jiTlT2YGsU9p1x/VGowR5do
d7NMQ5O0HZCRAcvoAS4XElCQusSlp2Ae7HV66yly5rKDyLytYO9HWlTSta0jDbO2xLa4XTyIiUZh
hVigY8DLVZPJcaFl2GOrPkGh+UWG2ZP2lz4OiyyPC6K8SHnL+zy1Hz5yS5X6nVhfBQWND1WJ+UTp
QFJk79176xT2QF0B5VSh6piNDhRdR2dM1oD2m5qt01NbsbvQ5BMAnexxmuAW32RURes0/WJVyx6B
0CFJk69w6yogQjwR8d2ZQoCqR/4aBNMPTusQnxXwyFftt/WjFAbkADyASPEWVOZSeOWrTyuYuOET
8dj2Z8D7PZ2z4S6TYZ/MXs1isjSjSeEJhaK5wwndeqUGVApUTVPEQ+OucPXo8mpMQ8cR1aZVVYip
YATrH+RRuMSt3O4tSnB9sjqd/yrA9tkW8A36hlwnONJpDlOlaj8uqgLlTFn6/Ofoi3YXFr589CwI
FamyXO1ByWQ66rF+07EYs8QsbX4Ax4c/wax7epz1EpxnC4rdzCTfDTpsoP3GNAjRcuIOf3HWxn0M
+cRkIhyvOMIMB3LpFbwZHKxhaGEHUFoJwm9eJtQ/DsqUOvFXkcXN5P3jt7a6E5OSe5wcM6DTbNb3
WTYM2wzWI2khWJjWrClSJcv6xREaFnS0BWBNaAhYGYRdl0XVzsuAutN3oVfrRiPqemnRdnxKRz6o
Pc9cvi1IMAMQnEn7EjTo2Lo9jq1GysJNCAXm311ZHXtL1gENPD8CwuYeBtCMN8zzgtigHJxHM1q+
eWqahr8MpJU7a4vyUDg+jr/CLGlV1z/gd7vzVHBeDB0i069TSkr0ZAKXTNtyMhWMCQEM75Zi3DPA
jGOvF0Hs+J2XTJmvMKjqAm35EjNARFSt9SkzbrYFnbaKgqx9DouAHwpYhsVF13zrATfeOpT4idDl
DAcY+YpBMc816byDg6M0WcT6VuQduLgz2GHlErwC8dJGy1zRn3PX05eQAYDkdx8Eqq5MpgWnAa18
Ey24GDemrZuDR0OIkDW9Ewes9GNd9f2jsXr4E9Qr/lXU+Z2wlY/7bq7fPo99bkVvV5H11DceVKYY
OfTzz8mfotwhaVM2QNXnkaP+a/B2FUpLWqtpMgZQtskvNvXshRdKRkhqS/LfUM70f/otf0VZ2CDz
R48dLb/8mw/JljgQOFY7//nzcboRfl4zA4CGdNsPQvCxCN2XPNDQTZrCjwlcv1KxvJHjXDMBmJvb
qWIiONh7rOfiwbys76yP+lP5vDySH+wteDOX6XE6off27fOPuhGZXsP+i96He3EZBAenUFUySh3M
kV9bUkWukEU8w5Ym/m9v+vgFf82Oo2AY4gKtemia6UE5zamolh98mmHx7bx//opbM3QVZk/K4dA0
YgFsMPZV99bK37Cj/eLn33r2VZqtFxje+RxVwKAwO+YXqVvo7YRL7/OffmserkLspe/bQvgaBjIr
1NBwkOeRmigirKx6G/VXslI3OJ/0Wj6bQzRw8gTYLYr0K661Yf/BjJMZTxTzEkHbFz63Rztnj0vQ
PHG+DmC2elNkc45oUkgYK/w3ADz9n27wX+shLJax54Mr0UVvvI0cHZvKUcpHMjX1JpR5/0XyeyM3
+p+X21/vmUXZo2GP5NQF9+HkQKwh7nLnK5mUG0+/Rqcjs7bQSeEaxxr8xZs/vfiianTrwR9nxN8/
2+YNjkeZHVxwmx60YjZZwvK/mZfTa/VrHWZVT9ZhPjaZmUyUZbWJRzhonazbrE+fL+lbX3C14YEZ
5giMcmj/Bp7eVoPX7nF7D7/+29Ov9jrJhq5nDlayP3vTQ9Erf4tOhvzz357+8U1/jT48xalVLcPo
M1zgZQM7EVJ8Zb114yi5RqYHMuvLAFJ4x6XxsyRcunxPnalK22Wtv6gx33rF1Z0uS5OZiij8fmVj
ECETB6ofk/rinL1xT/1PQeyv0fGQ+bZ09vEBliGLQ3AWuUt4J4bci4CS/VkOULty3fEL5NCtj7mq
k9U+6fVaot+dKTdutEll9+T3avv5VN84ea+R6HC+0Z1sZH3kxRL77TclkJhk0WLkFy+48fOv4eek
NmoNWDWjuaNiDupi3iB6bH5+/vNv7LJrBLpVC+QghtAcy6XuEy/05XNGBGbk88ffGp2rTVyTsq6n
CpUrQV/U+idEejNNL0X2lQz/rcH5+Pu/l1IFT8VAzShNKv62jvSx9P2HYCL/sfN4DTtXGJt8JGF2
cDD6ZzsamxI6fcWavDU6V7c20V4gXBedx1YSlKXm51K6B9OQhE72+3+bgKudPAdcdy5FZZLa+5G+
uT0sW6vfXuVtPn/+jej/f6zUvybAdT0gusI8PFgu28gs1dmCJTMBR836Mi0adfn8PbfW6dUmhnCN
KJngiG1XH5WuzmOPdGLl7vOn31hG12DzoeRTBvwi9phYknqkcaV+8+oraMaNMbpGmo9ZWTNRjWho
orJKp1+1BtvzvS3eauguff4BN7o41zDzKff8KiQ44zqw8WPaiTGeVzHeU28Mh0RU3XICTxg5/AiA
bOI29qva/Y15ucaeB0su8Uz0Bjp/3XLwAWAz9MWU35qUq72t5sBWyh+zQziTu3KFjX1e5GMEBNgX
J+ut3/7x93+tXdyXWrUE8T66dafZZz+revkCT33rt1/t7H4uWtf2pD4Gmnnx2o4k8V3vT20z8kWA
d+sNVxtb12PoLKUJDln2Sj0dV1YleW2+WE+3luxVuo0t3ddTMQUHprp/UNCBwf1TQ4vYdxpwusT4
xQzc+oirXQ25iMKbZrwmZ9PWhtVT16nduJovMuJ//QoG7NL/n+BOByAoB9gVnn2Q4UH4TWTaZzf8
IV3vi4H61yMcr7iKs4lR3uQ6XnaYpbPJBEjhGYVEwTi+QjPNSz/f3bde8vF9fy1UeImjeiAw1yts
v4PyVAbjNkA2VRZffca/TgQ+4+PNf71BopXgDjkJDjr7uUKnYGAQuPyKA/Ov+wwP/3jpXw9vnBHl
MpCvD4JBnJXMzpvm0+/Ph+bfVR/x8KtNnGVuJVujg4PfyZ0amyoKJ3h2TRrNOPiT42CMqVcdc1nn
Udt/VWu59UlX+7uyk6rbsHWP8B1Ngo9p8XL+VdDx72rq+KarvY2+Rm0r1HGPbB7L7egM0DeD39BF
emORFvk0QBGvGDd1H8AnWXrOBuQesnEEXKt7aKNsw8Y6G98LuImGHjVOzpsmbXMGwdK2zb+61m6N
wdUZwYKFQBCRuUdITfPYTE33mlVO8Ovzib319KujYc16L1OqCw8GqUdew6sMPcLPH31jO12j0KvR
OvBHgT3ezGo4REC4fBpNJPoubXn78vk7bmyoa6llWhVARE2IVzrIGawvvEHnzP0iM/7X/ImF12D0
kFCb5RRBqTv/HIYiwR/upCPoamxm78XoLz7hxgxcQ9Prbp4Hr8iyQxnOb2sPXdqFfVFUuTUDVycC
r9GTyhc3PPhkQDOYripeKmlTr+GwIzZKfhUX3bgBrmHpeUVLFCiUe8yojmCR/TgG66n7UNpYzX61
cvP5bN/6nqvjwDHoFOJduC5nQDBGqAZGMmy8yMn176z8ygnq1oRcHQtoJXmFGfAxju9u5NJsHet/
MSG3Hn21l7thcGoDGYZDpRY/6lxjACDsvwLd3doMV3u57qHjgfMR1NfSgaWYQN+xYfJXS75i7t54
wTX8PF+tXmaGCzKv2D2X4T3PYC4j6vTz6b31+OtLHiTgwfEBHpokvV8bvWG83EOg5dvnj//X4B2i
vtfXO2V8aDkYWllQgqhBgb7os5j2RVp36FKulLbJtGZou4Y8+fyV3P13xR689WMt/3Urt1Z7XFll
j8ZBOVquTv7S+9bdtx6rt1pXa1pXtTz6tcm/T2WFgvIqmu+AboVp1vZ6iPxBf6grKe/S2lJDiA3q
o5Fn5+VHmINuUnf1cA+rTAnhh3Jw7j3rL3cWIpFxDlGwoxDNepLrEO7E4jUbTevswgs9b9kylNuG
wGtN5x3SGNsEFz/s8k0VDOou8yg5BI5BAZ0VOLQdGZzbGpD2VdCuiKmZ1YuzNBl8KfKxPqETCPmd
BS1vKOisD2qdxiFWfjihJ+e6zqFwB3PQ01rsAAwApKLpmT27a6DPGbSboEGUOy/rHHR7LUvn2+yY
Poh7k0PayTYSzmtNne166YiHppjmnaplla7+4Lyhw6+2rBHAM7qVSWw3op+6OIAQZL4PEVZCA5Kn
5ai6FOAXSNvypo6hOAqUn29QbhuBpu3CQu2nQABnErL1GXRo/QyOfbmts6n8Vg5wroBsaMUS5XKg
QF1YjDZGJLLtnuAA9luiH7Rt6fDiVKw8S08e2TBI0OZHHi0rmrWSjOpsbNBBoamNy6zYdzkweAXU
lKXW+3Yu1bPLujUt1FzF3OU8lkjHEilruxE9+UlqQtLQdn06e92FkzKPwoF/s6FIfaRTEVHdtClq
8xs95T9QarNPFCJwO7zSHnJKaTRTcNWDip3IMr97mQziWeknZuHAu7jPNKwBaVv9u4HheoY/Wxvp
Cj6HJd9UXG5FMD7CAvyDSJHDOiGEqXXdyB9qGaB4OSDXzekCsDjAQds6HM9ahFAJU3TcCacsEmep
g7tJj1DiFaVir2sLFSe9tjoG8iiGgoHegDzTxrC1LiNR1uLiQE9z2+FsWSrq/eBCQb/KQvE/q0N5
7BUQflVGycc4zcAVywZQndDfSjmYGNKHU5tA1hVNv3yZ5jFZiPR5UpJeptSDSFiwdsXBLJmzbQN/
2ffFAIg1ovJ0CKplR3PLkqwY/HjMermnpobX2qKaA207OM8ITtPFBaan6rX/4kyOXqNpZWQ7jgMi
wI6zXZaVWTQMqmujqevHb0CVBknTNOHRg1hRygcmT3VQ6oegDd90300xqdUAlNmQrCV/dqqaJxDS
uTh9nRKnPnSF87wsaMQDcPKnayS98N4BboAGWaK5/2ft2gMZsx9BCwz3UEBkwteBPOXlcqh5vkEi
/7sTOEyZbS9woZnjoJLbuVvbncspfqPI0qpvdlS1392hPY2aJ2uRbWXRnwGZOkL/7+D3wcmt8m/w
0n2HItjTRMOHulhlMph1pwq32ah1sanm644PY3Em+Xxas26jqHqnzZIu7fgE2fo7y/I3M+st1MMS
XpAiKtr2gPgwjFBPvIPm925Zuju3lEdkF/uZe/tBQcyYizwZvPo1z5cwcpgfZzmUqklBvkGV8rSs
bB9k9psD5JCY/Bd0FTdz5SWycaD1uG5gDPPHaPIIS44dKfm9K8hTx90ldmh20qN4IDbbZE7+MDtl
nRhRAIvgFKcGgIJatrsu7zbZku+6BnADC9VOjvMmQqw27YSvjovKflUt8A1O/VxOwRna0A9Y3ynk
w3Zdx4BCKS+AEoE5i8MKtBzAugD43uJpm0b351myX54Yj2UjoIZris1Kaz+CvncRCzHClhedEtic
rXkC+dCEruanossdcZdT1w4HXo4yxtDHGIMLC/ITwu0SJRDxAJhC0tjmlbhrG7X18Oqv5LnxyJuj
1GkJcCrWfFMI70em2jNMI/rInYLfDVufqsW5KKBZ0BXAuoXkVaq64SEPxWvurRvERXedZyi8W0AJ
C6ow5iuRcU+8TRGESRmuu4CMxzYfE4DBvgWN2FZgX0SE+DtKoBTbkvNEywdm1asXWgCgqfnHD9H7
1X5/JiVa9nR97ZoAEpBqeZBmfIDMHwCk70WAO6PvgwfTOpuCqZ2u5J1tvXPd5Hc+kH55ga9YG1pH
Qe4/N25/8mTwXOT8BL0A9EVxTEFlyERr7b6GTGvADYJfgvOjEewMZJQLpKT3RPv5z7L4lxwnR9nA
fBrwye+hq+6qwGSR75r7zg2+SfbB8mmfoOm9RBXUPyrTH0tnvq9581wQ5yHsg40NsYaDDMKN051t
6nsE4JAMoe1bZikAbfbBN+2J23bf4wb+wGSmvas2FL+s6MC3XqfhPmN6t+QU7pLlCeIrr6jdsDgs
g62CgyBu0BIqTP2907bnJtMSZtctjokONXpn9cTZ42I6+F7Rb9wCfc+R234DXVsaz4N8AvXjZSpR
xQKV7ewAOY3TSx1ZiZe58lWHwNX2UO1I4P726GH7rGPdpu1PBWbgY1CC3Sbqiu1MHrDN2HrhbhHi
3EAoP0L9IU9WWb04Vs93QEOuOwioNdtqQlmx8dcKt4BQMZB2NtKuP0cgJ5yULZ+81V0h40h/+w1W
Hs2Bw5ybUkaeYPeUT09Qotk5aDChz91eBgkfutEMByhunpYQbiReFZtmetW+OmTQK4osZDoi0HPK
mAtvO0xDGzsDBppAy7+o7CPRi41LOr1Y2h5CI++RJ10I56/AiV7m1RxXMaUuOtxTW+Jua757LZCN
8Bt4W5v+wQq4PwNnuS21OnVWKOiaFHlShSWyT6c6eXmfVuhoR9yft/Av39e2llFN150ZgTPzgt+i
9xKc62zDmVtHlaqP2qPFscSbHWX3vSjPZe0ApuibLasojUOUTAsgeqNAF3s3a48LMISx8Pg3txXp
QMhvBHso2K/9s6rLtzC3l5wzcj+DroHltcIssfEeXNHsct7fhT1O3B4wWR1UwJn1o02hLG4OiLtw
sVfPtVkfBisOjWz2ZimfYZTQxjR3zj4WQ744m9JAAEyp/kdnh2cBwTrryJ3uyXdlVIKYBXEgXNHT
oFbzwRH9jvfjtlDmiDL2Tub+iecCYMdwOBhmjswJL/WsHzVtEHLQQqaoxJXHWpcimgu+yUaYHVH5
PFT9oWqndQ9XiOyHNMT8GoKx/a6GfDPPaxOtvR4TFpJzXYXb1vM3WZMfs968LjCHB/CszmIrsDmH
NoRyqS92Ip/LC0Qomz0cJ2ECHZps46iWp6sX4MQIK++8ANMKhV0AxSRVLKnYKCBoCIQwd4NDPTpP
ZPGcfd/6bgT0HnvI83F4cFRl44y59thUWPN68XVSjnSJZZEDQWp6EhnL/nEgFrtbJKx9Je9p6s1j
EdvZvGS0F8Cfjt+Z56Iq0LBo9geZAMddJktJpph12OuyytrEGSZEMATLy60srlAlz9TNdpQvNiog
xBrJ0QdOGN4TUa0+9JC675abIQ2K4T3Lg99UswVDtjZp0BIbTRODWGNmcPhT96hEn8e9WB6HAkcd
+HWvHq9fZo4lo7GZwhxawDMvHibKzKZp/AIbW4s7RS1WlvK/A5N5aVcNVPc8hFEh/QfulPwIoSz+
hnRHzQgU662jUS9e5/Xgyfa56CpURF1U+5w+/z6rMa2V3ldyjAFiTh1hD3YG6tEJdn5g78ImTIE5
3bZVVgCdJ1OrZIKicCRmlO0M9poPPeEGJWOg2RMOMLuGxGnrN3+MY9t06uaDp9XWX9cXz9htyMyr
5wP/CuXb50r7UAfhm7nzzyR0TjMgljj6t2HhnERQPosm8xLEe8eAw8Bj8PA1q+y2rO0BFZ1xyAUN
XMP7QgKJ69PXKfufQDcCmHqSO8fnkGSXUKAYBy8Fru/e2LGOaswPYMxQl3KMfi0z8TPk8p0ZCO9m
Zk1no5zvHTxYoq4vq8SYyt8sdhCJ42t/n9Xa/Q15MAIYvJvvVU+m3Zo5MFgel2m/khws5DEYjyGD
zjZ0POr2gWbr9HuhLvDzK+ZoEzTU37gBzZ9LH4oViSEzMkM1DzsSTP0dtMaGo65Jk0xdOyEDC+12
huxmghCeoQyMj1Y4A2MTQHamhyHtFnGz94TmcXdmPJy3o8fkTjRk3RGa45DVVZf0a97sYMuybsG3
gy7HXHZ+AlzscLGQ2do3XhA8gSPePEFEfYknICYSSWaSBKPskqBj9NmzbvEE5cAx9bO2e8t6K46+
kZ6NoXHEfggHLp/FxNaN9eAPQomjYcahJ7avpmy4CBpMd7xi9CSEQxPVDgr7a4KSkzfrU8mW6cOj
xZz47KMz5tT80iO8PyPSURtAlux3ZFf+PW4dFKN0r+nJ0aU9BLOF3TSb10iPlMVIp0d4waDBhni2
TbzBzJGVLECjx2UftfrQSyfEgXtdi/Bpxni5S74cZtAQ9jmph6fVnRsWC93VdYSsdbrr0fe4L2Xn
wKuq6u6mYIIKeBZMzsbBInpAWAEnxxk6ILHDimIPMMj0AE4mB7inNCFMAVh5IQX2fYls6YjcDAme
GmFyQwt43+Z6pmPaejkyK53xtPTL5lBpL0sWt663DXBOcc2UOUjjyyRfvCwePpzHnFHIrU+YvwkU
CXYWOdLGNev4UmYw8anDXl9Ct333uhkGvqYkT2MDr1SyDOGDFmK9Q0Rtk77z/WjUFU+8YHG/raIs
nlHWggu0qKctzm34OKydTnPIzJ4F803ai95GQgcgDbAm+KYHNj/l3cQQPxUUQ67bo4FW9085cxLD
OUltnaatu6RzggIXc975DyFQeNBRyA2CEpErPK7oWDwvRQn8HfOBs8QwLDC++jhXixaUkskQQKU9
HgGR4jwZOXlvCN0aF3tgRlhQqO7tg1RyAjI5Ge3KsH2z+/DDylTkP3uXvJQ5OAUhq38UTQsN264x
ETXqLKvmmRuxZdqJbbnEmJWdaX0WL9MIkfGwae8JHC5id3E+KhiuSbwKiw0q+ju41787WFYRmcRJ
kKnf+u3s7Ds1nKjkKekFINXDEBxzIj2EKty8+0OJYVoD9Do6vzu3BCRXllubsLHCjUjVFKlhjoeO
XroyfLfNMMRoseYpgEUT6iLDENUGbXDUVBbck9VbqOUQrbk5zMH6PtTYmWuYwqqpSwqBkssy2Iew
XcwOsjT/oO0Cqc9h8TeAqMPYWcpzQZcfJUM2h9QwzsYG+2SeyrjSOQ7TFqjANSDfG70aEICA0C6F
PjOaT0mZgeKY5zvaOE5SQvkhcpvsPneLZCqD/YRTdpTigvAO0k/w00T0ECNme4Z+FaZy4R/V5OzH
yEsYrTeQxZWgg5jXYSYXOtff19EiU1IeCm9lN+rd2NI3P++SsfePvaWJBV80at3s3vftFIFjV0V2
snezz9+4XN9rse56Wx6Xvn70hXmUK7J1RT6C8T57dQdPRv4SPHjZYKOAzvoyA+93PyAvyWPZQlYk
t6ZNedC7KPy0J5IHp7Abgw2oRe0ZraFfyELIzykbTdKCXHUnB9fGIV/bjQlXmGhLpz8Qz+h9p31x
r2Q37+B2hq2Nb41Iy8LYKzP96IMLkeDY/0c7y3YmZl+4CE/0urNLEY8d3VSk+W1a+uhT2ItTv47a
GcQC61engXh9AqG/ixqLV6rlGbWIw2qH3cL7JVr13KQedX4bqHq6S7lZVf1QqsCmtGIrKBj52XGL
Bmyn8dS6WIraAS1kElAzhctBTDVqtXKA1GlQe1kEsy8XqULnbJ18xIQ4092ISCTVLW5oWyFxdnoJ
c8+hpnHZByZBPQjE7fKD6GCJYzchV93zmjXuSXS5ACeifxnFGkZw6D4NIviRl9jvoA71kSZt92iM
J2AMV6LNMDteNCoonnqh+TF0dQm59GyD2lPa0GpPK3UZffWusvy98cOfdEHlsBscFKOUeiFN/48L
Ga/TZBiIFZ6783QzxqDebrrOfSQteQodF4rtLkTP6jy2YYsF5hv00r0e0zDv2IATopBjmaoeZffV
fZtBVAS5z4CDolf+q4Kh2J65vo+6YAmunurdABSeGme713MB2JA7jZHWbndHkMod9OJNcGnx2xfw
GdBfzJvsWNIVhUq5TK9tyXWSIbBB/WWCt/Tc1Gdcf+1OZA5Ng7msZ5RRNJlxagXwnrI+Ab3KzBTs
uKxGIFPBLzSdKoVtMTO9aQbmvjjwFrdpgxQcpaqg6I6Q8fcus1tmAUSTWHb20JOFMGTurv9UjZy/
N1Ds+DMTr3qnIGkMoA7VoNLIUV0yWIvtfK2ypOXSvx972W9DcPMuXjl1QBALeQIZhiRC+NmO6x7r
VQ8TBaEKKauIpp7ai10VpFuYZmXqlGCCxUXh9/lmoTVJELS7zwvzUMQsvfUPlMxl4kJt6Q2K9fKJ
67bJYoSS7N7mY+FEeUnqu47M/TPiDdQcFMuwPgravFPeOS5qV039jy2hz7yi8r7ny9CjGsL7e19U
w46Ohvxuke7Hg9eELOoEzffMkGHrDMHyo+hwQlHV8LR1BX+SFRn3ZODBFPXgielEZznMOBvPE3RX
CzlXSekRbz2PJKvSDAguMM1kNTwRv9/NCMJeUHbpS0Cw+ma7emV1aVkALf4uQH7HxkA3STdIP8Ft
6G7wjTTxnYHcucXITEzKsB7+j7PzWHIb2db1C11EIOExhaFn+SqpNEFIKhW8TZgEnv58PKN9dbZa
ET3r7ogmiyQyc+Vv6bmQFX8S0uc3FyphJ5rBucOPRr/euGUG1rHOUo+KfP39rBnJL1m6/fd66ChZ
NJmDIltkrKrKWPdMpimQJi7HEMdfca7bAdhK1lxHcjVScsDskqc7s5qq2Bj8eg1q3dxOU2735FcK
+7CIJAld2YurNw3lpeOI+tEqKjGNrLXupSroKLcb2p/HbDtompz5aUdvP1TjFBGEScJDOaxRyVEX
w7DPD2uzOiSxk8muo0oPy8zx9lSG+ldr0aivFgPXm5KG0JzqB23YaXXePvaeb8TW4s5OOCVe+Uhu
JyfsWjb9uZeN8dD3dRJlbHdB1WO/Dhy66o7l5A4fECDdcZ0GDUs2QHzWMHAudbO9MuN7KDhy7Wnt
M6Z4v0hVNI21FxE0mu6TJtNP4zY1+55IohceXv+rlHr2hJoLf5/kL8DVp1I3SHVPVKEo0LaCJ2tf
U3twv86bqaLc6jAY0gNIvUhuLFNMgmH20JHn+GH0S84XmHVPi2f6XP6UG2YyZ7rL5XYsyaG6Iwu3
Ia9n8b2vbueaO2qJ15OghOtLLpvhZ9fp+aHd5m1PPdqy14mnjhoQhd3SOtux4h77Q3fXxgqrgRqp
RAzZwV7S+ZJlwjrkRE+R6K8zNHJx3memUhfl4t4KPC83XgVVjd9HHITfEwYY/mmw07Bw5Pw88Wb7
uVzdHdZh4Nyqsr0vVjZke+lhdjT0hsCWzt++EMFXnrS+215KpfciIBpyRNhRukJRpsdI9tSa8FsR
Uhe6HsAsBTBPIYrXaqU49pbyzUVHGmbFXEMS3pL5XX2ojE5vA8vXjK8Iuxdvt9iWdh4GS8WlXcsq
ShaZfixakb/riRrue1GOL2s/kgaRLeMPo077nddiXbVlWe3kiK1IdwovGmdxmxB991u1LnCEUuvW
PJYNBQ/3nkOp1LMBYJm9Z4OWI10ZG3BcVc/Pfp93oEg3CKQqweeUX+E3pdQjdMA246LIvFh12pRF
LUmJx8QQN6sXnxtQKkmqs1XdJkGIqAAOSnv1PaHCSZ/dk+z7AcPx0vQ8eZXPtakw75OODYIesM5K
Y31RG+cDLSMmhX65+sGut15xifa72Z9+eMIZonowh5gvjIqIDJ9DZJeu9LB9mLkZ8V8C3InlwzTL
+mthLtadXo3azddj3taVca8lFSPJKNVDVteYCGc6S51bhgaco6alT7JMEeKMg4E5sXlRnL0HOzE+
VLpidai/9n0PZj2D7/kdbvihokdtbB8IxIiS2TzY7nxJzQ3gOs+ZDZf3WWn7smakSuoDGzGGXc98
2VQ7gyeUdxrq6GvZZdu+BDUJATAetd6vo3J2v8KrxTLXzjqfItisKafAbWpCv2q/WUr+siwG5jmh
L7Uq/S1ap+RzQh8OAOTuvKbDk5ziKd2ssQBBxXC2InngYu/YbLFlEzV6QxBFVR14dRkYRnbRh/5s
VAZ9WvY2xBgXHxKVeWwDsyIX2RCxlWOIc9vt54yae4ZkDst1eV47dqdU0x4Lpy/45YxvnnTPAvyW
ax3Gy0npH5UzcxfIwLTqzf+WcufjqpGweeZaGnK748hoNdpYUvGlqyvC42aLRpYsYwzu32bPOm2Z
ZoYpPFDEavwB/1YFqQ+5UXuHGY9x0HucBWnX5FS14kRH4cFdXV8oHWiHn4ojNEAEqwUD2wqwFwkE
4zARo1Am82HVplffbbO9bqG9clbrWKflk9eMVys1rmaf/hjGsgmEYDjklo87fzpb1kyyABWRw65K
dXHgB04fNtbyg5kW9lHIaT04Qw+HsTIq9WbzKNOMYCmmnNjItHLvZmCylrAe8sKNpKj0MB3UEBm1
cbFqcK3EStHD5byC5fg/dSXcUHGnjDadulx/GwJr00/ZjfflPI3l6rchBLQDWyllVGtwsXbdfHAz
5zI/b6Q3NMsK0QEQvgKCBaM/R9Qx4w1znY82M+6T0ZvOjir8lzSRSYy1uyGMdnxzewUlgpqgqPKf
q685uwIr4bGVuQgKfaoh0dv+WK1aQY0AfGpTt949Lv/p6Pjzaetdfw7atP/F/1oGfmch/+M2HvCB
sGmr/01nmGg9KIc80liIxHIId4fFXAu7bLVDE5dvzJF+qoh9Oayb/jx5pRsXpD9cpWeCxNrlfTo5
r81ajAe9VeaxadSXpNfYabtsiiA/7Cg37I4jHwQ2N8QcGr2+RLhZRjqD8OoL1b0YZU6uKtYd5JuN
iDOqvqOGcoZYGn0TVWblcUcerq4x+7uSW2ygEmk9cmRFVl77Ydk62rE1splYVgXL0XkYR+3mUmwt
FLXOU2lMlA15bSKP9aBV59FspyATKBEKa3MPDl0PXTagH7WcfUeL5mvfudnBqVMDgjS1I9ICjLDQ
GyLcfeWHS9btEytZQtU27326dsFsbmuw+R0M5Yp7ehomgKHO5sKQVz9Jl0zhJ+Wjl5E6yEpqnv0N
KtCRww9+IrofXU+A1ejvykJ+Po8u3UZm+9NJhBX1haYCKasno5xe17GlxwmeDJO220ZOp2Dvs8kI
q2QCPVdoYFK7xFeascxsk+9jc6FymUZeuQmVZ0tL2p9cTS/21nzdFut25zTJ/mh876Er4KPHMu5M
TzsktjXGhd8B90gYftj0DVMNbIBRKj9W3vbudXp92YYtOaZGOv7Q3Imzx/Vo2in94qQnFpd8vXJC
HmqyPTz1hem7DWeD+J2Wzi3OZHkv2qTmNGzvyR7PAJZYV8lGwq4Snb03LJy4usgjU2+Jf6gZcetO
uCxd/TvzT0tZZTk95FwnQinQugA1vdUaC9xy5IhWaPno6JC7a5ti3Vc6wBchLpd5IHXTTt1PHKfW
/ZwyGFH7QdHUlnMvX+Gn+sHU4Xj4qTvZcT0YaX60x3agRRHQw+Zmyb5z2yGoLQ3sVp/3ZI+X8eY2
P+oETzlPzjfkRONl9PG1VUCheV3WUaFNny6FWMHs8GA108ANQFLQN18zFhqnRz/GFRsKZJXRvDUt
tHJtiSzaxvQ1m63rZKxkOksE/rZl/VocbKQWfx7hBi+4fHdeVZ+bhggqPeHQBz55rTMC3Nat1ILS
tn/yVfxwKlY0DcYwaHn9syMQKUlJyrHKX0XjAAT22lu3DTLAcQmLp4hnF2ucj90Sm7PK9qXV3dlz
xXvq006b7Ec9Tc4VAQJhVXX5zlGK7ivmgXPb1tAsgkVuifVzNcfPTG2XnvDNCIv3iDagM0sV9GMu
fkG5j9zNdb/IKI8cjBcvTdIm0BZbxLyCcd/a0tmtzcilnlCLyN4YwjV/S/e6k4p2J7KCo5VmQNoJ
Um9QKykcTGmRW27iwkzZEkY+pTsHlvqFlIHtkqete5CDle1dXafg3LcKklEy+d01jPmib4jkcrsa
n9eynk59yyDGCJWgXS77xT0N+eQR3dh71TdlTtYvbRpG4mNaFAKaWDjQ114Woe2AfMmO552DcGy4
Z48fjV/WSzi7VvqNtTHs1qWqk+cCDB9kq8irw6js7dvYJBAMsy2nI0XifUW99zDt/Y48V8jTEeNu
/bPIbPe8GBSldRONK25V6xenlsaHV/TNIziXjD2nQPIzmPUPON3lMK2tiofS62NnXMVBgOscjSJZ
KQT1RAQ65u9Gq034heWtn9ZP3K+p1qsDrGRJnGSb7q12HHfuOm77pejMDzXM2ykfioxueDntASZw
D465+b5xFvzMvTX7nAayb4Zx6WK1aMZhotT7kGuN9Uzgl4x0l/5L2aBoCfwe3XVCNAcTnqC3pJZu
1kWes2nQcQmVuMNiQnOgAiiDrs57FBAu/5jYeb6rbtAan0nbuX5eXycvHdagUG1e0LLrpXeD5mfo
KXO5E1Ia7z1R+3OUSt8M/YFQH25c2xMscYUdn80STK23jT1x8MP0qMM8YVOcLUzisq0JdFyRxtXD
ZK6BLjqPhyBvGHmqNT3BYmnfXCpRsRbZ2npFzSKIA/GzZz+Hbyul9YnsfPzkKV0D0GMVkUpDxlJv
kamTG+C41UJP5832ZxXObRQh6Nr06umrU1PtWJly2Y2AbC9+mTZEkZho9rK8uPqzVz4rBu2r5xPw
yq3bOhSDzMOaMsh9tXjaBTVmsUeA4Id61kYmB6bZWTKLOps8lhWV1z3YkwbZbTvWYV5a483pHThI
OUAvXREU+DfEXCHPtoEy6huM068BKywH4ZTJcfZdQAa5VbFdkJSemgxKApCC7CdkrTQcZu4xpa3n
aNWy+6kNlozXYmKjqPT+zXDn7nE0MuPYWv70ZqlFPZQuELo7C7TayQCUWQKl0c/YWXs7q1tG/TmL
na4nsGppEQwtkzMfdQ72MOnN4mNaS3meTV1cSiHkS+0tWaR4RuNibY1Dq5ohktMsiHkaD3Juu2hx
ijq00ZGGWtWoGGnR+syUiBCxc4eRSOAcJHlNXQKNZHPXlRwwQe+a2WdS19lhQ9ykgtRFpmibOp8q
r40HYr4NcIc03fmi0C7emtggidpYvDi2M53mLB/2WA/kkcbAJcxTJEa52S93ztY6e3NNjH0+jfaz
UROCOq/lEDv22JBV3A3fiCIUHAt+fWevmRFzQal2E0Bw4JlzwckzoapDJBT0QkvIL4ctX7y+OmDK
b3cWOorvOTvl1Vi5ZbPU03MDkLGzeM8HhF2SbdhbaPDimJtaY+giQoKcyHPzGVvwVqFAydS30UgJ
MVIL+UWguFHm0eloDhpwU2rPQ1Sm1mwHrFDG583S2da4Z3z3+qK+ZD4wTrdmdYpVWm9R8q1aKFKN
vdUzhilW5MHg1FBd2NQ0OKKdyo8bq+7S9GnxZI6WxSDTbuecBDHY5LE6yZL6TJIOrHuuNxLef6h3
Vu6V7z6ainPpJSS8EJkV0pmaQ2zTstnz7xATc/YDhIidNluH7JHLc3mn6rrwI7L8SA8rR/JvKns5
qmIaQr54vtZlafZgaSh5ynLau+xXZ99qrdOUqW5vu0P7ra5hG8WwLhdhoYgM3DHL73OXm7ru2+PR
KH31usrU7IgLquurgyjsl0MTWAB3SE6Xu9yL0p+RA4IMI1pVJZwe8VSGx7htTjsyLPrAqERYKjQo
qxl5Ft6GLvEfNQaRJW/CIunYxwXg9m3MVUO3u/X0SC8d982o7cm6eCz8ec9jErFrcxPoZ1Si0ICG
HIj1GuJJqZOL1G9Ly8ikcD0tIaurMR4m72QuYGurARW8nZK1vPSZ3u/1Qrspo2um1e6YziYJQF4d
qcK880d2alfXpqjKGe3cunzEMMc0mDsP/EK3SLB7IzFYeoSulalZB0Iz78quesgWPRTa/Fxm3WOy
QXF040NvclOxh+7OJxkTKVJuHe06JWuunrxdXvh39WoMZ5dNLF6IzjxWcMVhomUEm1X7Ms+vZU/L
a4IOzjSzq2HVImj15Mu8jDvd9IZILYBYEIfEiNlX9LvpMbGq+bxBBfqI3uBtzYPD3IvOM+ys9tWz
EeIspiZO2J/TnV7Ogu3EL7k/lt5rp1r3yRmFe2zbrXhUqjZfRzvR/cib1/6jA6o698iG8p05Ec7N
3bBTCtAE8S/fT+k9uE1vxwgVRcDItpBUkk7hiGY5JGDS3dETTUuvxnWF+NYqpBuSD2A2XLHtsaRH
eqvcvem61W7sUutUW6N5NAzXDes60faF9BcqnGAldQqdoqRGyZIJCEnqLfC1eY6nDnPiqBCow9oV
veouxKIPkcll5rL29cKZW5pAskX5Yozrt45wI3QQqOfQqzuviTl1z55tqLt+Q4cwtFizcsb30zw7
60nWGSpKgO9YCAbvubatdxjq6Zh67rQ3NLf6Aat+yx6+oSqywMiFf8c8ChRu4IfWupPAZ/eWJ/kw
3AkxvHrWq1V0XtxzvxYwo+u03/LKYT6yNphXogzDNTfmPfgeI6ejjO0gKOJDVskdKYBdGObHCvfC
h7/24rHIxQCj7NSXfDIQnzhz+b3KlftUt8Z09v26wijnjm1ktGltBnkxuox8nla5QT1IK3KGlLXo
Npt27fW0JUzOt+K1ETXMTHr1YBqAb+z15GTQ0bmoP43EJx6krOX3CRBrl2z1myGgtqFIH3yvJC1B
Qnx4/rxdzcJmr2icbtgNCJ7Z/KcNafvcnrQcKilQ26qeQL3K/ZpvpBT0K2GtHOjxgvA/WhI226qB
kJO+8u457G5uVcNqr03OrUAaJV7c3gfXmOmAzrMauJHblhFl7ajdNaYcfnmc2WiApmRvdRU5ZJYk
KGtCYkMiZZLfDZXX7BAbt8Hijcm3kQxp7LzOHhzfz/GVFssrOs3iwzC2Mmpzwjm3Df63NKf0lDXu
55BJ+jVVccit5lvutzWYb+VfVp6U+55IQr4GE5lLpPH9/8wnd30DeHrILXchVXTieiCpCNwGrT95
tB4cddIJwy3zUkY/a4qx/laxKhe1W5MsPRTbvMbV0oyAz3513DwC0VAHm8i7toxjHAEv0WbZCxtM
jy5g7Y+CVJuTP/LHcn3u43xpurepkXq8iFWdktRpj9qq3tzZt3c194V9axlViNLyBbAesb3HaOvr
en1XlzfZx2Ynj4jA5/u+VM3naqDmKovRCZd+W6LBtb1907RsGBlmk4axNHRkjVQnS23E/d2yN/PV
CjedjEM4e+dZm3Kc3z4+59aG7JfcP6aJ4F5GHIMEubW8a0thhqOUfWjPkw3QaZngDlsP365y655y
JZd7eZPHC16S2+XW/9nnvQv8Xf5inGWoGAx7OCpnnS+W7BAlgMM8QwgiF+2GJkKbVB80iyhKbV7w
pNt19uBWmxcWanDDGQDtbci86ckdLP2gC6+4dj/BiR1KolkV3gAK4mSGeRlgGJ/sKVXB2HVne4C5
beRasRvA7WtmBqWhSxWNrs2f2pPysrSot0oCr4RFFOJYLAgDukU8pbdJ3S7QW5FlyOmxilfEgbvW
6J+0Tb7n2froNO5jVzs4qxXYRVWdSpTTYuteew0tN7jRnXQd/exuZntQjq7HjSCf0buRsVw/ROxI
/2RK8WBPVDvRZv259P6u5msilp0HytVvEOdo7nn4niote7GrAtoIwm8u85Ztl6F/kqZ9TTGkxqOF
GNCp8/lKUbIVm9Z2aDwNmWNnHxgF6wjWNzuYzviczgr/nM5untSFF5auenE781daN88zlvp0vblY
4Ew2uL7blgeRv42PjrCdaKpUdhDI5COoyObmIILwzJUTTyx2ZFfGY4pSW9RObFd9HRidUUSbU73r
pEYFuQYK4sLwBWsOfZASnSUNg3UzPWvwldSJjdluMo0q7ldavevGcyOALTMQZvq9n8YJbKPLgqVo
khh9Lkw4y7af6LFeTE/FpqmxgXSwCss8Au7aM2DprWVkasYxVrlBbkayvmPRXc+og+twHm6U25A1
+4Zo1bCUdrKbbT8FanRRSjXYW4STdreVjDyfU+y6ZNpycCUChR4f1oErQntwG/OBsxoxMhoDvkzv
miBlR2uaapcpS/JdnXqI2KEogzwvvxjj2INMmG+azA8WQPMp8YwvRY7qpRfrhzTG77aOM5AxF9sB
Ap+YAcY5ul3DQW7U82Ph1i9J63ylAp7W9nZGRGq4R8tI7zaNhMWkof5wVEMTl6q3ofX5GewMdyaV
gpwlt5EslYoS8wLJ5MAUdOqyUQvQJHwmlcWTh14xQuW5MTsUSTBK9LVLmd8lRQYiP6Lf0mezDyHN
9TBDKIYuIvcCoYbHxkqfCTa60zT7WzbljzSy3BxFyYWU4YH5ALC7F0hBb04iG8fDxSPr7J75/q6z
tLB1yq9b2b+zJ/WATIO1a4kKv+SOVzHPL09Thf7TKBN1MEw9ZVY31T1P5HsxFXG2Oi8y29CQOC/m
YN/5G/sGCxQ9aLmeh7U5jqlzRLfxbDTuBTEJf44Ehp1KuFxDySIqVfGOOO2AvtGMjMVuojab7wrZ
ww8wMux8XwdEzZcjFYcGcgKF2K0cuPCArRqEsYYUKsAD5y2Xb2+IB1P97KmZQyehsm+sU7knfuYT
JfhuWby3NUPU5OvZvWbZyw7BSxEYXOuC2rReeRBePYfHrNLVs4CzStwMBlk6T1q7vaA5TmIojciZ
BMpk4U3EVA7R4ttvg95ckxEhdNfyJyaiynb4wnjm3ebXjd8L+zLd+KAp52Jyb01lEZD3WIS+kT0v
KcG1goguMUWOob0aI9J9p905iBEsQLHQ3ervnZbFy2bF3JvZ2Eo8OvSSvma34JDK48BOEOog3eff
eu++xqmGsEYxV1TdgyPchwRfwjrqO33S3/halrAQ9ldfUcniywPOrGjMrCMKSPYBff3aigS1KY1g
4bylHkN8ch0mnxvN1u5byL0T1DJjh0QI7KIHOSOVfYWkBJ9Vj3LIv21OuRLP2ZQs/OpTn1AezLoJ
NtlXb21b3kNAYwE1QSNTQm/5I7MTy/xjEPNeCXU70BEpc8hhAXLSqLEROlaIUePCcCDBey7VXZdy
qBokgSJ1DoqWIbdazSFEVOAhm1Og3lOtXYui4+ws+bEs7x5R/gho5nwZZgRuLpPkVddadZ8sNpxM
NsnYtaR2zDzC+dE466hFpnHX1CMbTu35P9DIiEOejGiuSLKrXTJHZyLXmcncLqYX44vWF4DCydSe
/BX+sgTaPdYdeIwgHXcncx06r+t/OaJerKD2q+Re23LWewqmIc0KZTRj28iSn2ztXg7Aa6JQ4xV/
xdNSF/C1Pjwgwq+3ojbabwMk1xEmvDkNifiWDzgYxy0xIo+7SWDUvYoRoIiPqdXQI3VwEFxCyRwG
Uf9SmOVOMvBRRnDdOm4dPfIjw10fTUU0kG9FlsYDphPpHQD4vaya2HkInPbrIsUJ0EW/NNtqnzbB
RNrMAEkGQXMx6KEZNsk6xQLFr9FJeqrFc++2x75eac+5JZcnzHWmwseWa9NdLcyTxkUpRlT4a9Aw
bPpp+jIN1g9DAwosR5xFk6vWnUFOd6Br43sm6Ccy4MjDbOiJG+ryInQ8TJ6ZLb+TnQTQm4O7ysQ3
90JvYNnVC5B8Ga4uewXUEGOcgqruUL7tgB2iKduWsC4rQsEdKCeMFeREG2l38hvzCNe04q9IVeht
hrMfIaV2GgaHPBH30s5/CGLFA8fdGNf0QQM3QWTnd5n4zLrlBntjfU1Jdg67Ih3iVOGXxYQOrEZu
NDlnJD1ZukD3ST7WI7HhoTHJfdlMD2ulnAdqJmVQZxSo3SosohlB/t7HaPDSWpN50knGjYnxHgLb
0C5EmxxXJhrNWYxoVVjXnB4VvNsne2buu3bOrbh0tmtrqkcd3PfklPKrV81Hzc2OGZH+CKiOPtJk
lVSxkxbnrrXSSIfEYhPTUCl4zgt75VPlW0+ZTqAvv0kTdKb5azLsr2vXFxHw+r0ifrkGLNlBx3w2
6cYQW7OuEd/nbfvMDeuh9MTF84H8W7bEoF2nXTqUTDmA5YFRjDM/zvCON47foEM85ZGvqtOOHGz6
9lCULchJl1+4Ulxp81gjaRlHJDuf7rKAx7S/YFUR5c8cZ30+PGdUbQR1y5wslvyA4G8MZG2f9Wn+
AFq/GYNSC+AlfXI1mHu3U6/pzEct2j1pJFfH5oktHQAG7bo53jstoAdHeKRuV1IL0glNaqrpl0JX
jw1hD4FutJd1UietnBsYaYB44fqnnCbMoNEgZJaE7O121MNSdz9EPr03t1/QSGCnsCYbq/WYV4jN
FmM8CBZJSBr9s9Hq96MrXhCkvCh/hY0XK+rT8XQTSAai7c/bZlzWbQ2HND+ZXXlpVEM1oeMeJjAg
TO5X4dxU/hUBtuZpZfMdUqKu12k56/0MlNbUaNPAkqyO/BgizZ6LcfvAIPkirRYnV6PupsT5KR3/
lag45ny/vUsdvQ3dRL8WVQqi4t78M3eDa5TReju3atelAteEQTcayChvsk8E5iKnHJcG9b0ocvup
RyqxI5JnOWiFK4LGdOSbU7rdfZcW2LzQVSF8o6RAX92MG5FdkwOP4NmSqNRH9IBv8Bzy4jiFuHcS
vfnUhnYiW4lxGrvy7a1VJ6pLtbnlg8Hp/1Ort/5JLAxbtqq1DzlP8y7tFji+mgfMahsn1mZKQbHL
gRRLqp8mE1+zrjVYqR0c7ce5t6ejRMe9c3PTpptAudpum4v85JhD3cRg1E2G7zeQd6q9WY2ZV0Ch
86cNyu2mz053c9+ZdCGa6k7qLpxtYeHZ2vRhxB5frjZvsX6KNWeWsUR9botOnP5f13iz52T2dE7h
sn4NDUKoAAEC223xC0PQXZH430fHdf8SHfOHPBH3lhDxH6EJpVv2letRWrTWvhPofvax6FYb5qj9
oLG9gKvh6z8nNPwhkcO9/ff/eKd8K/gw08Y74TtMm+lrsWCM/ufX/kNcyf+pz5NC+Asn2jnvmPKQ
AucVBztED0/Muqfy52+5KH8KzvgtsaQwheelCwU4U/LcrJc+uV+KvySs/fdeWwjn3yJL1LKVwlPe
LeZJnjUpd/NWoMk2jTCvuqjI+xM4bYCiYm+ShiwyBuzsAX3aj3/+Dv/00X7LNCHiYhs66jVPWf06
uM+DDmTy8a9e+vdaPWVqlYR2oA6UHX5oMLQNPzF0/Lsf//cyvURpnmuWZLumlXGqWN59gYVvfuzF
0z//+X94upzf4kw67Kr1kubp2RW/TOfD7d2QVJZmfvnnl//DEnR+yy2ZROnoo+qr89ZDz0+TCCt9
OrhGurMd0scJS7HDf/dOvy128tAI28mz9Lw2ny5A2wiykUg0RBWXY/lvoicN3/ltnTvL0ArzFsDa
49MaqytId+C32l9+7Nur/J/qHV79t2Cifp3wa1G7gL5J7cisiC3rb9HVf0ihcoz/f4NCYmm3ZWYT
fFtOd2ZRf7hc4JG9ITzanInzGak+EkrjL5/kT0/Vb8sdpZmHcn0bz454F/29ha+jkW/bIv/yY//p
m/ptPQNYCtRnw611cNuumTOAkaP//v7Pj9IfXv33Pr10RKTIlEp6feLHjjU/+oU6/ruX/i2cSM2I
n/xi8wk59Mhm6GKtccu/fCl/2OTs35Zy21uQyIR6nLyEa4Q1i7NtJFPM1Pryz3/8n97gt8U89M2t
JG2Yzuak1wEOT5SWdl0HXeE9/PM7/CFc6ff6vMHHe4ZRuz4n65oxSibZM27Z7KcDcLfXATGe/MIZ
Htqt865bC2L+755X+/Yk/Mf5jXhHzptDAJy3gpLqhnbXEjuH5rSfo3r562Mrbs/nf1nhv5fpyXQY
JeKC5KQMjRGq3JtJc9F0RfDc9jVFdSvM6s2ne2nAEvGXx+J/68P/25v+tvZRQTSGxr367LvKvMvl
0r2Osz1wPUdHE7TbUp0SSIVDAuz3khOPtqsSDYEu1vOwmloTh4FB1rejlpjK0ureLjXCYYSPZZhx
oYt04vl04Jllecd+YezKroDgBdwHundHJZA1r9oL6vnt0vliuPMQuSOMogCciRgcgY4QbIij2lm4
re6MLVmf66WlHNVn5N1nKKNia1q+jGtpPM/TgmLd1hkhl6X/unm9hid88UABVdcwOrSU5FxQBQCD
2EsZTyOWeKU0/yTB1X9AGFhItU1bXLotRappcuNPNevds1CU+nU2fLEn3Tn5m3Ejnys3bjNpBUh5
9LiW+nr01yU/Lmbb0XGFzKN1UUiSN5IeNpHioRBLd8TZoB00sy3GULlTF3tm41ws5384O4/duJUt
in4RAeYw7ahuypJlK9ieEJavzUwWc/j6t9ojuZ7YBDQwDGhANiucqjq1z9pGi9zapFCMGXRrZiFF
czGjLt+wN6c9cmTWR5PU1yE0U/2TC32j2V2fVAvB2JKCsWGobOt6mgDyLOfrbGtkv1U2Kqn2dP0F
S/FSisa9GvZuBSjqzE20eyJdM32NQOivhMyFny8bGnZlXHuU7BMy+5dJgCiAW9KLV33NEmchqsmG
hooiBDQybfYtrfs8z+Mxo9RpM+n2w/XWWXq+FJa9GsSLO/L7czcHtTPvL8JYyls+9nQpJjclFDPo
A3Af85cG1EWdP0fmyrM1c+m3X/7+Ji6i3lSTTEdPNwtu/bTc6O6HfsKOzZuh1+Q9ihlPvxusGq/W
bJpf0r5vfQXH5EM9TMZTOZv5cTba6tUbGPrphRmRc7jedajJoTTZwTHpe3y7wssVexFONlZXZbCh
HK05l67Bva4N/GRwxnxH+sM89RzpOGDWsXdTpkP/KKB1k8FV1AcUIjp5OtX+bRJB7lSR5AetvyjY
Zy3YemVpHKtUK3fzPPV+oVMOW18QckZLRiPEw3BrutxeUU6TfHLIOnIn0I4ZbCbKoB29Uy76teCI
AJ3anrBJzgFPPXIRMkKVsB/bRINzV2AQE6aCAjRdxx8NZOZPCo5mcniJKY5Qr4JvOgkaH8mw9aQF
WXY/Zi4KQSwD7jRDrW804AC3M3m7DF18ZRxLFANfh5mQic4R7TNl5shZtPGFTJH5TUm9+s4Oo6za
UC5R3LjRlG4jFGj3VeGRf5oqC+REV35xshYjAlG186NrmnNBOaZKnmDGsxGZ2vzFnOL6rFeaTgIz
0M/OlL1S0RQgrbU1AXJByW8SBJPPequVn+xCZDk3IehwkfrBmOo0SG15RS2WjsyrCZRkp+heR1Ws
4qEmUQfv0CBTuAg3ctRCNSWRwE64zEMHYJkxXnvZJX2sjAAcjEQTQIYSCg8nEiYBlmI7xWL4GFqG
TR+SZ2pCJ+/Udsi2ps4Tftty/e3lpba1uhj8UxGot2HpQgpQyGtorhndUjzUXPSG1QbNP1Rmp0OX
MwvyllljfJBSK5tyll445SHoibONHCRwFFA2ETpI6rmdFQfmpTAoHQ4sb5ysCdnO2eyfknTYdOzx
MpKhXbCyB/rrAvDOPsGU9gmZbVUzrYs9lDU89o32U42MG6SyvxS1Ljc6l3Q70YuTW2h/OsbCLnbi
jx2rTGmFQnpQTUoRueeKFapFZ15wnQnlZuXLlqKYtD5RN9BS4kmM7LKXnOopp7rT+7WHLzWbbBU2
zUo7RCkcn9LN7+MwvtdqLmgQsnxvBy6NNbPaIQndU57HrXpycqtgpdUWll3ZQcxKuedtSJNCIW3H
U6GI8GbkOL+CY9eWHi+tWxAYc6pENO8c6CLyDb1PXyjvix7L6JLkiyL2x10m9G3uUu5DrQH0syDJ
TrVGzWWIIuI7SpF+Xxpx8BGfG90zpKVOtbJ5MPJLGjrVN2SCNyX6h3Q1W7hw9jCktY5sWpQGXQHD
OhnaPXex437INELHhGQEkz7zqFrTcG6U2j63aoVb6/UVfGFiG5f2f7PG6ibsmKFx3bOtP0IJagt0
1y7uysMHny8FjnJqRlMZUalqav3i1kgjo8jXqwTA3fDBnpEihxVqnTsgrzlzi7VzK8ExBknCparx
Y00kxwc951poth1MgRRRbEVZ9Q/kD6ufgjsdZO6oLlYOS5fB/U4MlA3EKs9uNCfj6A/phWL8b7mD
HWfEv/De46T7oc+RfcQqvYvnASucc9D/tKAxAM/cNS1UV84m19+wkO7RpTSDZWUjRYgaiGutfDVh
eTZeXh1yARQwNUGZuva0TYp+hUe9EF9lgzHb7FDfZaHhzz1At1rJ90qA+DunOn+lxZbeIE19c0rd
yKCw3R8QPfTTeKAKFnHQ4/XWWpiBujTzkT5xBwkh4dwC/cvLn4P7M7Ru3UT74K+XZnhqUIM2kCU+
w3m9ySbktVRoH+dsWMmaLP1+aYbPSpQieqH9bWU29rR6f+tC89n0YVRxY0oF5/V2WuoF/d9INSU5
QghNR36ddhBuoQGg6q7HtaTe0uOlWT5UzQAbIKGTI9hadj++tm74LeFO7vrPX5jburQNsEHPzXWi
e+cCfhMHmMSEZBv+LOffTr6ySTMuTf5O/JANxpzItmY1hQ9kZ6X6xTUM91NIIfAmQUFza3WKc4oS
x6AQmNoGiNF2Tz4c2EVkBvM+6jVrh8sKxSWKot4kCbrWLnJyTOqxI+Jqodi2OmrtKe+e3NqawAgi
3+8VinOjOFQ2fRFqN5alQphDrbuzOtPeobVL73CMD27KOPB+pF3INXzc5Gr8sbEtG55F8VyUunup
U3M4ZMQ2d84eevEiSQ/Xe21hVGjSNsRoytCb+2D0Q9OojlaeaChnKxAcM1fhH3uFFF3cuqHuA0qY
nzQ6IhN6AoJzNZvH649fGHd//TnfLPDpFA9pgcHHGYvaYm/NfXZjJzieFFQFQWKcxSljWf5gc0mx
xsy6ES4nsYY82CaqcJaNvl2Ittc/ZWFd+Xu99+ZT4jxrksZpE9+rbkrDt0QKETI4hrCIgtHz62Rc
WcCWel0KNW4HmBWWICn4qE0BGVdfvNn4Dq10WvmSpRdIwSYaqTtqa3Bas0chJLJU2FThlxnB40pH
LPW6FG2o2871Wu1nrkCyLxPFHA26MPMpVexfts4kvN4hC5tW2QsNQkWaznDmfSV9EkWxrdPvof5V
Vz+n6p3W3U/xmvvdZfy8E9hkWzQNXogTwIn3J8wNNr2Ky1QZhd+vf8VfN8z3ni5N8rKyqHK08I8x
0ZDeYDWRU1vrsFupTWuCTaLat2k3Fl+CLLL31AuLg6VU7SdBlSoCf5ALrkO5Sug0xpFkcPCrM6Ew
FZoAVZDm5XhE9ZPcIllWbyiM1JRtrUzwJ3WzqdfW+EuseO8LpBjixYLiwLIhLWb+mpongSIYNmRs
rRiILZ0y1cs4fjPzZmBT2oDIwDfzIXgFWJl/R2YUPmV2noJJL10dHyia8Ks65JCuXXcPpwhqT6Ku
WWIvfaEUWTLB7kV3mZIUHG5ED+XjkzX87OY135GlESbtYjybMpCSor8zmnU/h+aLvd/L9fG1MBdV
KZrEbVdkc2k55+EiRqQaK46eG+aga3FgX3PpWLrcUaWQ0ihjnha9NvlNlj4oEzzf7sFxcZcAq52E
SHkPVJC7mbcy9RcimCoFmEEdBi9vOTeOFMohLQJAJX47ffTf9TZ7v7td2Y4t1QB0CUGbdRc3pIv6
OaRobb61ncfrL3i/U1zZjM2OXWMuRcg+LLG2Q+Yb2dfZvqfAm0KZ39df8f5yRbrt30kTN3ZewBRk
yBbkexBNkzyDo93F32s1u1gXvUBtXjkDL7WXFADqiXqFUikpBnUzysDTkXRIddBsCh56WH/XP+j9
Pndlc7ZoVEwHi1O0QN5dkJ1C8wtmAR979GVavgkwup7VSWNwxAp1S0cRP58E+OzOHH5ef/7lOf8f
IF1Pmt56FMZJFXINEhFIHlNKbDCMCKqV+LjUMNIML+cyzCqV1le6wHcpe+j1/BuK9ZVk2FLnSlO7
GKK5pq4QA2r4bid7YPHolIybYqOg6BZN2wc/Q5rTZe8AJkPD65caRBgKcWeIORAMV0LGwmfIXmq2
aEYXsgNib8oNgOhsCB+bXEs3nFCu9/LSG6TEA9xHrA6NkeNA61DMkW1aC8Wv9Zh4z9dfsNDRrjSl
Ha0IAEqRCsps50foDs9l7NzPAXmH689fGKayjxrS95azWDz5sG11JNsw1XJn/tCu1v17Q/9mjmmO
4NJJt61zNdsuiRLzU1Fg9peIZE3yuPTzpVmcF6Omq7UgQ1k2j+jKz5YXfSxAuNIEVnDtgj9tFn6T
BxsMZ0BzQBIsvl1v96V+lSZwkzuh6iBl9ak7VHecT7kIsjIPvlaiHz/2CmkSxxR3hbOpFb7r3XnW
E3zVxvpYcHOleTt5ej2DLxF+2FfBhmLJecMVyYfSaxwS/43MiZP1Ue2phZ9io1y8ZtzJTSuz6f3j
A+5U/z66zNnRz3FiM0zmewM/aHXMH/OK6yXVNfedADjaVxF18dPHApwjTV/Y72GM8RYC9QBeiScC
apU9I94nRrQiNf2btXtnoZGt0nAbI4+CwbGPZ0tyMBMcrisnSyEKdekzZQfhH2TJv73a1s7hiI4c
fA71o30f7EqKF0Hpwi2ZhM29ByZZd1Yo3BMOKPEupmbivzwUsG8BElJonU+frYlShNwN0i0743DX
9Jn3eH2wLgRSWbucwedvjcmdcBXNuF3pthkw+cH8aekv11+wMOFkybIGtXjI1Qzej4CXJbTg3OiW
sjM6q9pff8PChhih6r+jq4mSrLNic/KL2mmpDicnZHEbcagavimGnMkahLWZN+TxxQQjOmhozFcG
2kIgdKR4MutZEHt2X/kDtVsHweXlXg3atUC+NG+kUNI0pXAmVI1+Y3+L8V9wy+iTZdxHqOO1eYIH
W+7r9PV6My51lBRbAKP2IF8NqlTs6FRQndlY/XMbTytRcaGhZP2yXXv1TOmxdY5t7HIUMNCXYtWP
hS5ZvhyFpVeLqZt8C4eumOLRi/MaZhYr6+nCJJHFy7WAlTKJlm5QdWNXCZAe0BrCXYaf0Y6MwOF6
Dyy95vL3N8t2Z1PWQYkMPVCp8BEoJUpvI/sFefru+gsWuti+/P3NCypyvkUJOcoPi99l/yPFrLCI
/3zs2Zd+f/Nsqty9VEvT4Dyx15tI1o/DqwoP8/rTF05YsmTZHawRFWFa+l1FfW+qzRg2lsCwNqCm
8KrwjHbbJYrxkHtBvrIXXxqw0szWEI2gPfTIFZlz+gXjEnFIVGqCr3/Qwsy2pZldl4U1tE0SnEXS
UyJtcHdPWP8uHKrbSN5HkC8+uNW0pYndUpZXzyHmPMk8fW5FBF4vIYd+/TsWxqysYR5JDiRKxMOj
As/hSb+NCnRa+CkEa6KNy5L9zjprSXsHcFKdyOq49CtwlPcAtvYWkqdtWUIhaWL0Nbmd3Vz/mIUu
l5XNYLI1w3Nm4dem4UdCOWu2WHn00iJlyZPbHbuGasTSr/U/Aa7kEeXAVY7TUmlseoekWny5jHLa
bWGtrLxLXSPN9q6qwBIXkXMWpQYZrxKi+OQNlcclsxAv6QQS+nqzLb1ImvqNx4EbvBFeblq0NdJq
18BBDwYuttPHj71BWuHtlK1uK5SLESpGpAkVu7F+dm0qeZKV1U+7TOv3hpk03dNJm41iGp2zPadP
pak8uhfMA4Ltm8ycg40X2JC4LUJb1Z0n/KgMTXlsm+rb9Q9ciMyydhYGgt1To5v7WDxGHlg2rg4N
ZVbh0M1Ce/jYS6RAwJk/9bjoK+DZABopf0TRsK3X4v/C3JHls142aKriZjUKHguXoekHe/6VGLP0
aCkCGFTzwraonbPh/BrVh0R5vt4eS8+9RJw3S9Y8GVFeV5w0UyjdI7xctVmZegsxy5QmO75dOZ6s
mX2mpOpHXocZ5C3casGnUNAZ/wZAffjYJ0hzvMw16hk9Nj6xG90Nqh6C5YZo9bGHX9rtTftoJAHt
lDOh34bT79qs/njF2lZnYfkzpQldWoabdQpJWeHVN0IbfTNVjnlBgXxn3LFv38H4AbYzrUTfhekl
Sw5Ryxox2hGu/B2qkdLHsjO2oHGuN9PSw6WlHKO+OUsNjh9t8sMh2ZVQmq0ClvnY06VJ2+ij4kzC
zf2hMfZeAR3JwKmjCwmxH3qBrCsUdlbECkCeM1ny7aiBzQcxZq9tnRcaRxYPYqBkDUBoSt9NXwYT
fqL7rZnWNh8LE9iQJnAQTS6A9Kb07SmMN4ExvFCQvb/eLAtTWFYBhq2S5Myt0ld0/VtgQ90FUAgH
qQOZXOT+VK7deC6tPLIgkLMosGhMsP14rpTPVjYhfDbnpjzaURceR1CXh7avSbGZbXlU86Lbjc2F
6dS7yq/Sa7qP7XdlfaBIqsgbL7VJRVEdBhtSq6v8d70tl/pJmu1Z1Ot1anOd32f9rynwtnECIuP6
sxc2H4b+b5Ayu37EDBS15oTTeKmAKiy771V0wcmByb3+jqVBLM3wLG7H1kLTfm7gymzrKdEw9oII
Jbx2bRYufYY0zbkGszrAxjhoao8xVW9QaKipf4Q2svINCy+QxYDeWGaBIViSYir9p/BlBn6vTQ9x
+/l6G10W43f2T7IU0C7UWasYoZiI6uUhnGDZlt3YnVWzB3LcKZyb8cY7ZRibrYyqhV6R5YDg+uPW
bPkiu7BJEv9RvV8oFD7YXJdmfLP2paHrCvy2zDMqK9wXxhSsaLLvFcTi1iCU3fVGW/qEy9/fvMU2
jS5RtUuifsBqCKLhXeLEt4Wqr+lMl15wmZFvXgBUJdHJT3F5VIpDY2e3te3d2ABErv/+hYn9V2fx
5vFpqs+tbbDzh+B3V9li33bV8fqjl365NK+9ykvy3sORKMJfMQRt0oHtStVppX+XHi9N6ToWeRt7
s3m+uA3ofblBproL1S8f+/HSbA7V2TS8jFMx0t66+aMZhxIk2/VnLyxMsvRvcgOAGpdfXhkPWW1v
BRyOAKzR9LNUP1aB68pqOysoMrxEndHPnPCmG8LHqdTQ8znqSr5uYdzIYrsoISlc9CpmVob2WlNd
uYl6ZyUju9CzmjRzYXEFwaQKh/qn7D6fjQAOb3J2QxwfrnfAAmTClYV2k+I2jZdFBQrJFPaOFo2f
FNPDoHNmdehCaDfRmOJoYSihBjVc9J8z27VuyfAn9zZJn32tZenar1mI63/LKt5MQSPA/yzMkReM
5n+l+dXoPHQNf2ZlrcR+abhJazd8XKpuw8D0wcxTDPQgKIjg0vtiGLxpKPK83qZLnab/G6fG2Koi
EWLrh5UU9X+Qr6xNbK3sbJaaSJrrTTiYcSz4BKM+c5meaXdV+loPr9d/+tLTpbk+DdWUUrGGKrr5
gjupXeENWH0Zi6frj19oGVl5V2hFH0dKYPtBnH3OOeX1c19tgqg6fez50uG6zhFTZgaNE2N9rWBj
27k/U0X/2GRUL6Pqzeic1ajuMiMxfa/At8k0tlp5Z8H8uv7bF8amKk91BRxvKybdx77szpjd//Ks
TTGr0byDahsJEKS1KqWlN1165813qPVgK7VeW76HcWyBw5XwSNsxDTon3lTmz+vfs9TX0modm4Bb
I922fbzpbqICYH2rkJBKZ2dlmi3EXVWazNGYWGDgL58R/pydc4pJ9Md+uTR/xZSFkYPe1I9xgDo1
pZEdamOI9maWR/vrr1iYZ7LsbdJsuPHmYPqVwgVPbWrqhhTnA0xghJvjn+svWeoBaTLnROtQ1xrL
LxKs18FGNdBaI29Nvfn+MHL+T+wGiitorbL2o1BzHhQI7J9Bu8SnUQNECYcyDnYWuceVFnv/YxxZ
+Sbw4BoxCHR83Bc3TWnfBF4MV3iNhLOQ0nZk2Zuqg4ifFcf0SU9Q5VpuavUoyMp3PWXOgNCy5Nl2
dPCLa7vZhVpBx5MmfGLYZmBGreOHoABn59XVfl4UolPwdW7vjOaX6n4u4he1uh8xuDeUF3tYrVpd
6rpLI7+JAPhkpHqAYtg3MXxQE+Bxbf6czrCn1fK/qk0xlGz8DDhgWTS/sIoadqhYH0UfnUqnPaRN
ekxn49kFeHF9pC79HilWmG2nlIFZaXgMYkAxRN9iKz6FRXHU9fio5PZKpcn7EcOR5XS9OsZjlxaW
z9jxi7A4uZr5eP0LloanFDOyhIQ7lSq2H4GoET2QaLivxZePPVxa85W0CEolbzU/UMRm6sjbDyRg
SQ9cf/zf5Mz/H3cdTwoUbZwbGJ1Vue9ZRnnvmFgrlYmOS2pi2zuqCLFwaJL4hAdo9eiVLbYzqHXx
8mlb4JIpjGjO+xnWCCow1yyBkmi0eAmWdW38N0wZGGu8ffaZGalfC1dTn2ecdF5tTQGGNyC8euph
kHwxM0f7FicpxCsvMV8aT6hH3OS0ewUn7QPsz4vNYZSpj0Fiky4cQVOvZRMW+k5W+KnJoA1NUKq+
MDD4tA31d1iG/xnxByvxuJr4d7rptTk4Vu1aftN027xTgamYG3WNZrEwqmV1HwXT+mTlEwwJUfwo
++g2tfEbvT40lsKiLO1rTUAAwJCEn1E/+l+NXzbA2BYXmG74PSuV2m0URS+qLVor9R4y7Ejx9txR
zHT9/QuBQRb/tVbj2bU+CV8rFOMT5pUKNlq5m32bw9j4DC07w/+ba6CVmbD0OikOFWalOo7htf7F
14j9Sn4qoChsOyVA8cPIVIqH69+12K7S5iWcWviEjdD9wEq9u7BtcA4fuS7Qmkw99WF1IdU2EMBU
82KXUvajjTFVH61N+aUhL4WrOXVmJpw6+KVqI5PqYnDtUcpkvSjW15aZ9zc5cOL/HfbK2BaUPqXC
n6KJymZSv6Ni/5n7ixE1e4aVIbo0/KXgJYY5d93R1P16TjBQFq+FrawhrhbGg6wihKBdRP2QDb5i
kLThMvC5VgT05B7HjEn/llTdyjhf+AhZU6g3oo8zN+p9LMfvMJ/Y1eFaAer7t1OOrB60NLUBtYK0
r3QHbE5/iiZkabfBOD2Dw9jXAz5g6BCuj+uFcSXrCPvSFEltJIYPVMT39OC+SDDBdCD+XX/+0sdc
3vtm4xKJTC3aUBg+zrzBVsOT1dqMeenthYcZookdNMbCUYQhrt5tgtae1kbCwliWlX+5bWeNlaPB
nOe71t7X5vyIMceNRldd/7KllpMCgmeaztRjjkeV4IPtfJ7BW1nJSpnF++lsR9b1TTj4uqVZ6n5r
iaPXWy9CqPhPUMjXpt0vYxY/YOm/Xv+OpZEsTfo+x6hRjBFHcE3c4qx92UGvfcffK+d3NiqONNen
ZMbOIopNH4J7t9XtGHR1b+qfrEqZb8JoDLbQcIpd1XABWyIs3VhB8hykgOHbuk8fAmuMNklv1tvY
BmHE34ZNlZQ2zgw1ZjSYL55Cq1ZPdVB2O6/LWzhkTrmfzBZbMwvgjkXh2NZwAPcXUwZ/3FaeYaSq
J2427oYGm6a4Ur/njvojEZN6cMzgdtZw1K7TVL0Bxv57DsW8zb3qeeBKHVMNEW5MMygOiS6G3djb
a3muhayeIwsUB27oo0GEoK6zFH84PDtxhCbVhw4D0kQXqc02cSrvS4S/wOdWEcohbGNlp9qifXLH
Xtk2cJ++fGhEyHpGPRfBAPUIglRg2ZtkHoqt5a0upAvjTZYzxnHb9kbUG74nylvRYeSrxdCwjKBK
T3GJv2eV3QVm8ZvN6KF3rVcxNsMm1NsZ524cSzWv+nr9MxfWCpnaWmWYZhZdZPhqrmGqVd22mJTo
LaZrVVm9Vpa9Vk+8EIpk4SOMFxAzdVv7imthJm4XZ8D7j8oEb5A7q5UNykI4kqGtVloYRdJ6lW8n
Wb6dB/0x7bxdoaxlApe6TQp34ZikYWakmm8TzzeTYX5qR9xzrnfF32ved+KETG71hK1GoVGpPghG
zFm2zaeLRcYhf7Beqh+2iR517zUcarbaK7jVk7nLb6uTfjD2mFRDmi+/cC+NBD7+WjzxX/0U4xGy
WWPLLDWtFCHjLMYnyG0NPzOd7Cslg8knzDPR6NXVLLbXW2BpMEqBsuBJaor/oe+iwA/3ztC2j02T
1M/UiDa3+KDXR68t8uP1ty18kaybdMs87sKQtUs3DKBv7U7n9NtMK6f2padLp6cprGbXSQsdgqp2
Z1VQ+0IPJ7bi+fqPX5hOsk6ya3KjCgb00HX/tbpA6jHaa7ie89qVlX1hqMtiydzrgUXb+MhUIzbf
0RT8p0fqWtZ46ddfGu3NhiioMYnBiUz1zSmrWJCGG1ft2wv//3Fs6pX9w1IPXL7s7UsQvmAiVmt+
4j6lrokpwHMIUPJ6+y9s6WS8q4ptpoZKRKMCGJgfPNBS35oYovbdndI/5Xn3NV3TrS59h/7vd4TW
HGut0Binnf1H1OkvLWrP9Vx4K7NuYZ8lCx+Li71JTWWAbw9Og89y+dK23ifP6/eKiKj9mprf9iBe
r7fbQv2/Y0lzPEeQ0A1CjH5dK/Wpb3qKRBILchrcn/CYeF70JBynn77MGPZ9SZMIb3HSzqNJhs0z
kHaZnrvTGqiAapGJrTXg0ratBxMnFUdo3cluI+/oNkb9I3fViwUZrJnviePO4K9TMyj3179joVNk
raVukOOL4tz0o+SpEq+myXYs/n792QsdImNKB69NC0Bzph9G/c7BEFGz4o3XvAyjdUMdmxb8uf6e
pW+4hOE3EyRPA1SoA+n8LLl1phC7cOMGAODKld/CDJEFmHbfFiKMaKFLHt8GjzdiYZxE2kaMN6X3
GYfnTQEZ9/qnLKwcf6mmbz5FhGPgVKBd/F5Nt0lYnprQ8RUFAKBS0nTmh+7SSCn+22KZ5fbQK5rK
d3H6si47clU/Tvm8EnMXwqIsySzAbrgDUn684/N9iaPnWHUHa0bltAqeX+pzKZgAuMuQXVBhqMBR
drnnUJVgg+nUyrRYGrrSLkF1rLHJba4ycWvdYBOLP4uzNZMfGiyjNMN+fW2ztLA8mVIYwWmyt2Oi
gu9Mxj1X+bdDX35s5ZbVmIHnNZatDbbfYRU0Qk9W2RdU7cqGW1tKosl6TN2EcewonHKqVgt34aTY
n4NWxeSDos1TjNvsf0M+qt+D5LK1LD1yBpj9WMFnaCb8nh67Yj2acbTqrRL+LG6zZu3NeFub03gU
cz/vTC0ZEhKOeM4mMSoqJrZZHOIoco8steZ5wp3+k5NgOpMZZrHp5jz8mVFmtte8ojnG6cUbasA5
6Yvl6cUBBRDemkKpvo6UBR/AtIyHeTKdY9zPwW7AWG3fukV7CDrRnfoxnk4Nt/GbmmvnXe1CcyrH
wSFDWBcnPcnHLdaR87muxuxsc4N4U2M8vjFTvKEzDMTuMXlSfmdJ+2yV/fB9xIL4qIgAqbBV6odg
sPOzOdkplK2KE6Ey1SP+WX0PWXxiGxxq/V51xu7OQQTVY16VOnctDgVfzdoginYmPz/H9Ib7P076
QPFC9Yc3q6dQ4dZPHSzrCDwv3WE7NIuNYdnBrauFfzpqK+7MebDiXecNzW7sQK+1dtVQJmRgsRd1
5leMIMsHUpGxhvN323Hc1gf7ZxO64V5J+vixSjPAqkZtxxMWnjWmk3kkVKzlECnntjnuhpayir41
1Y3ppfln+L+JvQvQoIYYz3rpxzRXjizXhY3a9mridniLDio2kqrL/i7VD1NZOZ+vh+KFCCOrdpUm
KXBGdkp/NEg41qTxYIRS3p10QIuvv2Ih2styXU8Ro+2S7vA1t98DcXwe7dza6pUSb/UxODmpl6+8
aeljpIAvHJe6mtjofN1r1dOMrfTnZooM5EPu/HL9YxaC/l++3JulyzM7DDrKtvMrXZl2qZl5Ptnz
9kujm+5tO0ztys5rMe5Iob/tuyYTOOgi5+tdwnHs3IbWMH3Lk5h8oGJp2Ps6RWY+VAoY+U0BZP8p
0TxHX1kbFkK2Ia0NTJNI4Kcs/KqbIkRa4uCmrrvSUUutKK0Hrq14fBFMafyZPidt/l/Tuf2GmsVj
UlTGyi5j4QtkAa89zeWFuyj8Dqc5bABObpSsNM7C75e1u01E0A7UjEen/Vc7CXDh0ot+gz3D2Qz7
dHd9rC19gLTjwxQC1/PJFH5ZRiU+D+oOnt+fjz378mVvxnE8aK1mWBeYQ5Trezdu6wO3cPqKXPEv
lvWd5IhM7qx1fNywK9b9UU0wdCup3X8B5a/9Hg13vqmIyXdY+/X3Ft6y26Cqfs26gWuF2agPSjyb
u6Zo9d/NKKqt0pTW1zrC1c4wHMDyqmLvzCEeP9XqwJJQpOpvT+8cKgHZvzRqop66ejC2Cg4W2zKw
LErf9JmdazNZ/WEOw3QlECx1zuXvbxtQZEWuRV3jcyj61evNJytwb673zV/zrfdaz/j32UXn9Uqu
zhhyjdWdhTPEsKW8gatiUbvGKW915QGr2+6PXTtpviHF1XzSuBz9UQfCuaUSLj+Sy0j2boc7akgp
9pF6Euu71SbRJ+o98oOowSsU3hQcNJC96bbhdtpvdTP/3s5JjnMw1D2DRf9ejYpuiydzC/crHo5z
OImdUnYcctIBE5JYd1n2ylzs7bZH6WBRQACYheKkKk0oA47EZ0xCk+c0rQ2/GKbwPo5IYLuxre2w
LozOrdvPT4ZZJ9s+0NVdG1jVxm2pcHKnOj3ZUVh8ShM3uEEZ3G1VNU1PpQGJXPdi6xnDARwdnSHc
Z0leFUevbhRc7KdxgCff4W5tg2Z7MbtaxfwaoEZyGlsXY1YKQFActlHpkcXFpHZks7HSb3TPe90m
heygdYc695zBz3G6qr/3A9m9WMUGu2N/9cHbal2Ky3qhh+HcToOv0Z978PbDvVXFJZKF8ReiYwra
hIKo5voXLQ1yKU63QWDWc1ANfhgmAipbpz31zpSvTKGF44cszLYnrChE6qCJGJwHtfJukPOdi6D+
Mjjxsc3cPxPGLtc/5BIy3+kaWZ9d1BCtwnLUfEP9PI04DJYcPPHHztwXlEYr582FVUEWadfR7I5j
grxrDNTvY5t/noBQhYNVbqzUrVcG2cIeR1ZrGz0VtmmIGWCNKWutP/XpKVi1B1t6+OXvb4JaZcVu
OCUA+TO8U4WJCZERbjiFrPz2heEkS68DQVEwdkPemdWSgvTQ3eOqna+syX+Tqe/1sRQ1R5x99LyO
R18bZiPe9DaO1lWGVWuWjcY3CxvtXTvH2MjENY4k1jBnW66sSKLMQbivjEEtN8GztQnMjW4yY3sD
l6U/yWTqWw1zi72YqqLYWG6MQXmB+XPf584hC7PxiGOc+qVujJadRt3tx2APFre/G8K5OEZt1r6C
r+dKbsKxFfteSPwp4pahU7puW1Bk/i2MTe17F6fJA1J469ZOFfNUJ0P6MiZBeBtZ8wUKVtT2UXdL
YKXUxcd7CLLqrY29ubOZG7t7yHERPfVaCKWPi4ngGzdW3qFNXOV+LgOhrrTxkp7wb0nemwHSBDZm
uoatnI2+2Oci3ZUtUHGu9sz4rCrWkxO8hPF47qnNc54So9rUSbxz12CbSwFDin1jGXAZX9aX4Tn+
1tRql3QxDqvWsai6R7OOt4q3Vl62FDCkyGcHvRd0eCv485Ts4QLsC2iLZfSaatMm735fj0qXafXO
iJWl6k2Biw8p9eBsonEiKbqdlHRjxGulpAvfIKNh/8fZlfVGyivRX4SEAdvwCr2TPZkkkxc0K6sB
s5tff0/PUz7f0EgtzVOkMe2lyuWqU+dYrj3FvDCN0+Qge1Q0PkF6zSDlIQUZojSvi+V1xDqxmVfz
GpMA/cPczxuavkDzZ2N03sqhW1olLVTtEyoo7jkntLL+hyma0Z87+oCu/zVk6NIHzn//dKgLKx3c
KUcdsgc5huSQ6CnboIyfL2/ywqE1tUCRdY6REHEW4eoisIq78wyiyyQEV/aHaY8vUG1+sNpm5Upd
mormA80aYhx5y+ZQMahtV/kDUggnc6yunIsW4TiktcYkVqBBTKZtnkk/nYqgzOcgcc2galF+QDv3
5WVbuCt09LpRywohvT3DmxsbOvCgkCsZw6WRNdOucPcIatoAAuMJTfPqOaL845ofzXS4Oh6x1VxG
vQwz0b5ZBX/LketbWZCvowumg9Nb07HO/ZsA6LqFifRJvUmqmh2mJqJbu5seLs/g6wPEdIg6FGVK
6hlcois1ycKuzKNHAOzaAEIldOV58/X6Mx2TTl0D3PHRWIbIHn4fJDkW3nW0BUynYc1dw2pUz41T
Vf82rA5keUfTWgvvl373+e+f3IRDFDWhGQiZgtnYOO2Jz2uOemnRNavtaI/qZ5tDX7Zq429R31GQ
lpX577gWycqiL31Cs1woP9dt44A87xw2Wl2xiefXGYTL150a7WI2p56MYJ+OTjkf/Nku/AQFvNr1
rjz6msXKLIfYnQmJLWoAPAp1uMp7sqNnmdgrv39ha3V0ts1L0iYUUoPx2Hd7WhtqJxsnXXl8LI1+
vhk+HRxmQ1CiAuPaqZzmTcwY4kxqrWVXFzZWR2bLwSaUuBAxMM8sGtb7YIEKbfVB8HUIwf4Pmu3J
os6rBBpa+bivEieYAVir6XQs0keWvlx1ev4PgI3KUISaAj/N3dycnDQi56R+tYEwnbNS3lzagvPf
P21BaqLBQ1qjCk1yX863Yv513U/XLHduUwfpj3PTNSp1fuS5R+FNd7ldrtxVXwcPzNXM1p3bIoIe
YHSKzGpCBVBsyyh7HkW371W2aywbQbaodpcn8++h+v/xKLR7/7tKhI1IFLn2EA7veLA037032vmG
8NmNjUKIX9+ZL9PHc/2IfPP8fPmb/8gHvvqmZttjK6H8aMcNukG7cVv1lYPHGcIJVJ+5FZ0qPjWv
3J68v5B1VR/OVCHwMAb+hNY8C2mVtt9l5TxvpfSSxOdjjhKNkUr5V07luT6V238gl2uDRUhWXeCN
eXcvohSFmxYd7WboCULvEuX1SC/Cdw2BdIdoTXtw4dDpyG5WpWTgfZOHAiQhRULuRMGuq6gyHcwd
McgJFDloNAVSkEVj4tml/l7ekoVAQwdzx2jINYfaImGejUGc/0p7AjHiMEnWWGiWPnD++ydjxCWH
PpwBZecpde4b5YLDIf8jCIqbpWLfL09iwXHpNK0WRzbQthHkUfuJxe9xDjWyrA1cFGXrNeNcmofm
VNq5pTSdUdUuJ2cr0zmITbLJpBOQdG2plkxSp2pNuhiK0KDVCInRO0fSyHSXgNH2o0zxGC2HqH80
GsJOqhmhapw37jYvOIBNAOaYJ6QqUDugke07Zjt/iyR6ACXLxdEcp2nFsS6ts+agiooMZRkDWSW7
+K1XAzmCvcsLiorXm9SI+8fcWI2AF666f+nyT+cmBUd6F0EZBOKiI0rrQAsVqENnvy+fmKXRNUeU
WJGXNDFGH+YyIGWFtpjXAdWJq0bXwdIqAoaWERA45AMvkDEa+q00nXHfWEO3u/yJhbtCx0CXbg3F
4aZ3QoOpB6fryDZrhk3ObQQEKf8lSbofDLq5/LGF1dIh0bUYjGFO3DGsjbZ4hcZguuubfhK+6fXz
yuW34D91tLNhqBhUgmelnvmIF45fIfK77tefZ/XpJJXCEkOZOrjo+O/GfWnLj2R8uTz0gkHooGaV
mQ2o02oV5qTbe9Db80UJDbBMRD+ZO6eYBGLYy59a2gMt+CB0MNVsYw+atBi2rK9AdF1B9oUl08rt
vLQDmnX3KR8HBzWWMI37P2lqQIgr6q60CC3YaIqqGWRqQG4rVr0Pstoi8T2alU/cSdhas93SBDSj
jm0XMuXcgexbPG3RhfFgD8nj5dW3zovwReSiI5LTohxYEqUZagoyunWzDoq/Qy1MXJbJvLd7pjag
RIu+zR1otcHfbZqB6Lz0vjHocGzKYd52JRPvZRqJU1UxZDNdGy0lVODt1Ju1ONqDlz1NoLTeg687
CTqPWe+Xf/sCugAaZ/81gJHKcYwHvMFnXjibNE3/8rHCg5z/Qlvqe1Gaz3Fcouqjvvdxv5b+X9BK
YjoMeoDivekxaNIlaG/qK6CieidAB9+2hQoMidBsnLmp2KRA0+zwJkZAh3z6ijNZMBYdIe1ETWJ0
xgRGQw9JVhRqpq0AWfgGqFm6Yi3ewoHQvEpqm8zLZk+FEe/f+ohmCGHl7JejuIk9esogkutb7vTg
MHReXt7IhRCEns/9J0emnMzs+wHaTEb2QScGUeP3qL7P47Vra/GgaD4GhwR7lUCZxHXioEhoEBvt
tjEt34pebSW3vCge4+o9qtbqW0sz0lxO2ZVpY1N80LHklhjfK9PZZdFNn68ELEvja26H9GAYzcxx
Ds36bi7K43yu9yQhH9gK9mHpA5rLsdOkzS0nK8MmvwG9il9Zb7VLfGetB2hhfB3LjIaZDCrrJbST
Usdv7J+KehvL+elAq/bymVq4wXRAM5FdFlVlXoZl/hG334wIvS288WNz2rhmdZ33d84f/3xwYydz
kgG2UrNfCBtRdfvt4q68PIOFSEgHMwsZicK0OTQashPrfnVtu2uSyW+7l6YvfSP9dfkzSwul2XvX
tJUbxS5B2a8+Duf7a7YBveDxB2B0oC4wyuuOlA5kdnlDomg0ypCPzy4aygAGCzLFfTyBr9wOzcxp
Qcvc4dBNKEvwkQyUdkFnjDeVWgUzLfhfnVFWqikeuVTsNANZHjiGMQH3X7M7dKinKweXLLQrMF2v
HvU0BggQGLyFStgJbZrthnmt2tiiA+DIVA4aRft4O0vSJIHBgEl0lWfvs76nB0hGzfucJ/Z7hloq
Sg6iPw0EiuaCiRTBegm5lX4gB0P0+QZ0nA4OEo22cTehatTydL5PR4DYnLGMwGQ2MeAC6zSYlNMc
ywkAJahGlTctY+iPbLzoZQYP2b1QUh7w2O5e+p5HT2AYR1Y/c+m283hyFHXl7VOoCAMmK9OADdYY
JK3Rbhoj/Rlxq4Oia5kd56yrfNV47nbyyLjtgIkKizgddqpp+29eZczb3GrLU+zwfJfkkxGk06Be
27JMtkUhp11Vk3jPRR8dSdZERxbx/GjEAqM2Jc/v0NRhvfWFF//sZjfz/Bqah386aBccHW+M94PA
z+9s7ia+iKpkh4bIYWdxYIchzlW8mtk87ASoOne9x8qbviHJ1m5y8yVtsnjDE0Efk9Zqn2JoXWzz
ofYOxdiUbz3z/hqEdIFlSBoYTZFtsph5fiLm8sBswhEOjehIcko7oGYsjsqt2VuqePNDRmbyyt2B
boYsznxPmfdJAbko0Hblu4L21gFQ9z8S+ONDkYziUDredER5twtc2y0fcitVh7QEAwlK+mRrQpD0
uVMd9hstRMRHmb7dOgKJystOZMmda9fFwM05R61ehTy2lC9JLX1Jp+c6c4DUlgCNX/7MgvnpMHk5
Ng1nY9aEY1E/JHn0EA/Nax7L3eXhF2aho+SLWA6t5BDK6Ou7lj+ULfot3Y/Efb08/EIYrwOhvb7P
mjGBelaTcZQ08xd7iH5eN/R5Rp8uorpvoQ9IOdicsdZFeWpAjHzdyNr1kNsqwvUQ1WFUeM+9I+9s
1V4XzOrUw2hlg3Blj3R2XCufSxm0pAyktbIkS2dFvwz6vFfAaitAApnvolmVT/FmitaqOUvDW/9d
8W7OST9DGDCcHfjnJKFuICxExBHP1mhil46jFuQJBaFuIKLZaYigiYaK9V+HjC9ZAeorZsjD5f1d
moduuUbeQC3RLkPHfnGjJ8TdE1/Z34XzrkOXa+lCk0eQKhzqRNxDKWICtjUi88oGLwQuOnw5ZlWi
eEXrcGIWek8cF94VysHjzuud+Mhdpe6IWTfDiiEsLJTOOww11KafZ5C7sjk+9co8sAGMn8Ma2fTS
bDQLhta9FTWpAUWVLm1OiZU1G7eiwH4ZAEOVfHC2VtZmz1dtug5strqE9hEEwMKJ/0rRJgchMIW2
y8uDL722rPN5+OSMkK/tu2jG6F6M1KZMlblXHeLuDsoCx542JPAcINiGJI4OUWfVj0hjGStB5sLr
9V9M9enbHc26ThQQL4halJgU52yLlzLdVdTz4zmbdiyR3WnKJr6v6pqsnPSls6E5g7gAF/l0FqKq
uidAWVUKiB1dmdHS2JoXsF2ADEQn2MlK+aG3y59kLu7ySq0kgJbOnWb/WZGL3rDgJsX0LQPKYBp+
F+jtLtJn071OgIrpENmuPKMOJNQAZMruLWb/8Cp50zr01+UDt7BCOiwWslDgBxSVhMAJv3GEQmN0
3fkTnX5fHn/Bj/2ranw6U7Y7pPiX4J5K6rvcod9IZrxcHnrpp2tWX5GmGNDhKcKGANjGPzqwtEtz
ZV2Wfvf5o59+9zA4YBkSFsrFfXeoIhZkUXPdodQxsE0TDwSaCMhDFcwHAtBPki5gzlpme+mXa3d3
nPaUNYPDT5ES4ha6fUCb2cmaesrCw1qHf2akbpwCkluhqgnzqTIOdpy8KYD9iVdtPTC9gOZmrTt1
aYc180Xq3GzH2BMhOvoClLWCGQQbRKylhhfM958P/rTHY8tH8LsXcyhMKwC7RGBPkR/1JJDAsdlM
BVedUx3jKR2vZXk/DWEKvoQjmg6rB4/idio8Ln9c/sTCrug4z6hqCaUUVjYwuSvTGk+lkv2YxhRP
TS9/BEPaHqIP1zlsHe4pQGNhgrinBLPIqz08VOo5a75dnsfCjujsxATRCPQW0BUmR/NHWyC1BVY+
X8ZDYKftTe9AcOjyhxZOlqmZN+lso58nzzmVSfOYTPa33mjQ42nvLw+/wHXJdMjn3CP8iIQYQwqU
alibWeezuooObjnWiKZLr/ClJGQzoTfybk6cEUi1fuLPXBHzzTPdzkDYzdjTaDjODnQKzd5RpCfb
Cj1b3Z6jceFHkipmHPmEVvM0KrPbyOXxVuRZhiRAy797TdfftCQq9iN0a//WjtX86brG2PaAUh5z
wx5+dXEmAHu3vZskKkw/bU3+fHn+S/uo+aCcptKtihwaSwUNrWh8knP2AzRpAbpAn2XlrhyXhSDf
1EKHWeW5h8CvQs4qfQWE6IC2KWi7Z09GtcbYu+BNdRCqHMs4mqU1hUYlj5FpHHJ7tZq9EG+ZWvjg
xiCI6qOpDpmnkoNMkzvW2icQOt2jdHQQM1hIhwZy3dV1AFKqg1PRdE0tJy7wqGjebQhbKHT5dpk/
RX8ub/vXVkV1gOoYOQq1rA4cOmRoN5ki8pvnNeo4SGqtOJ+vtxz9W/+9lz2XJkOZT6DmM61NK177
5DdxsyBaVZlcmoMWVZQDCtlxWpLQSZLIRz7voZnUU4wy1Mp18C+U//+qIdUhqnGukBgoRBOWRTDt
0jvr5ARtALIFwzcCJPRV0G6MW3TG7yL/9BxvojvxhmLZyue/PtDUO//906XnJGqyigI8R643qm8K
7HaHgtnWmrbQ15ZPdfJjhha4tm5zCbQKIFfvpvs+2/dTVGzG35fP2NLv12y+o9Jipg3IjVnMW1VM
x6zyjtcNrYUbsdXY1dRnVgjNomc0xT5Jc1zJFCwdW83UM5mSYi4wdJWZz4MLix7Ks4IKzRof3XVy
ZXMXVl9HsdZSoSvcnVTYxuA7qy3Xe5NmanyM9jlJOqfeX0ryNfavBUvR+YYzpwa1jwAnXhYpFCT+
5D1F7Pf38l4sLJgOau0GkVig+2pCy8gCB0FAlk1+wd6EWNnsf5mUL8xQB7bWVkNKcE3jIAVO4L6O
t0A6im+d/wC2iy00yQ/W9w6qYs/mTmyMo/G9f6vexE/zCYkYvuHHIrhOyIPq4Fd0DOToSgZ9kMBT
g2fdOSoYbo0czayX13LBZFzN5DvmeLMFdYdQxl515/YMiXnkeVaO9tLo2l2PhDvjYojx823vGFfd
hzF4T9f9cM3W1VATYzYgheHipB156QwvjKjouiCQ/h/YlQ7U6tEfHooxO3nc/YP25d8m967iM6Ou
ZvM1avxoncW+tmYFRHkJ1XoZmMOakNSC+enYUumgEILaP2hpIrrj5KcBadJaXRf3UB1dKksiDCuy
7VBl9HdjsmOftvvLu7r0w/UrvCgrG56WhjNwJQj0/VoJP5Frpd+l4bULvHFKWaq8BQ2tYd93jG9d
YG62TWHXV/7+84c/3aAuugSKLOPgrhqtA2htUPWSGVL72ffL67PgxHUS4KwlFjVBWIcEI4VgfQoC
oNR8qKwp8Y1qKtHKbqwEUwumq0NLexbjSoqgbeLkNkS0GwVKGxk/XJ7G0uCa8VI3M2c+5UM4ZeNm
BP9C4sWby0N//dylOgy0m5pRMrToht3QHS3wCdj1GLLEebcm+STH6G2K1m7UhXtI5wKOPd54pBpp
iF5e91V5aOWe2JBsXDDzbhq7L7eXp7TApUt1eGjRCDNKAHsLKez6mMtuxmNOIANb2tnBNDN2jDvW
H/JMWLdVUZMNt7P2YLn1AH6o3v4WEySpLv+WhQOow0jZlM+idMEVOlDo6SR8qHYAYeZ7qYj4UJOZ
ow05XcsmLCywDiOtmqREY37uhOeeZtcFLVBd+nmH1uV5DYW/NB/NI8wFR22cZwNyeWyTcJAzq3Hv
cgNYs788+3XdomleITfndAYpOJRdQMCQVe9G+3N20qCZel+Z3orrWbApHVoqDSdiZQTCuYL1LLBZ
kfoskit5ycUjqN3kUyLBKtjBrEw774KRzt1jJRLxhOq0dZsxD6oINFPxrVvYfC8Ed3cpS/MTl628
lUYxIxEh8nLFCy5NVXMfrduY/ThSB+Ixxe00zS8RhFAvb9XCDcG0OF85FAnvvLHCxJa5P3D0ULTt
aG9LMESu1PSXfr129xtRVmetjXgfQq7QpZo7vqsnkz5eNQEdd+q6LIeiEw50BWYdI/reiL8doJKX
B18wSB0YWnZ51kUsBTK6L7ZNdTsoc9M0vz377brxz1b66focILFUFWgkCxP5kpg32Sj2plOAvk2u
3A5LE9DMHfjK0jAKA1Ej7489T3Kfzf3zWbzVot1ac7KHX/vF64Fq5l4zB1QoDdT3CuCy/FzwLY+G
IzVsXM/FTT0YrY+sO/Ut4ewur9vCqdWBnlUVEdp4+KI7tTB7EypnBv8Nhr6ny+MvLZtm/ZywKuM1
lg2ezA5cZTdBHbnPljtCl6x7ue4jmlVHeZFVIC5ywioe/hgVWiwmdiq67mArtQLvXFonzbpLz7I9
wKid8KwPloAOssoHv6F0xTwWLFvnwy3GFAgz0ZUhNMvfSFw+SQch7OXVWfLAOrKzgwhIT2s4PaCN
7rlh/JDF+D45IDwSPfxuH7l+zsg7J96xM8Cv6IlnbwLN4Vno9fJPWJje/0E/i5Tb1D2fMkT/7249
ye8z6OZWzvDCGdMxnyUCwskBE1UI5YJnUjQZ6GXSA+1Aw5h6/Yp7X5rC+eOfHEzZF1Vlz7gkPZfc
OB3qBjRdiWkXIgmdtjZt2rhFdwsJrfq1HO9oZ6E48ZSabyBe3lzegIXYVkd6llyhA2IE2yhEBx/L
ngbSZvs+8+7MlNwnQt0bir1c/tSCpTiaxZtzaakIaGg0qsgBoL40QS+V2+9q01l5Ai9thWbuPevG
uM0Hhq34Kfi3kd5f/uVL50izccjWgAWG5iZKqAWHVhmfH2mSZ5vZbTKwFIrrAD5UZ63lYGqFwjx+
v4GnajPsKPj842xl+RcOkw7Iaz3St1MJ3lrWpwEhQHDOA6REoNhRPYMzb3t5qRZaLqgOzEsyNBCn
MSq2oIa0d5Ydk9uu5d4TRN9pyBHziG0xJgXofwdohmVm21qBigD/jae+udKt6PA9QYdonqOhC0E+
98G85CcUhFZCrYWzoPOXulSgreJM/6uKZN/bt7lCN+mz7NaYKhfOsE5e2okxT4sJ4+cDNIxo7Vvq
9+WtWbA/HcPXW7ZrpnlhQXYsFVj5ju7moq0DMCrVu8ufWDpjmolXkAjmYOztwlQ0vkwtP63sZ4up
oxhvpui6jg1qa2buDBHpAf+lYWWgkEEgOk6k36GeQZKVTf4HTPsi3tLJSCdZT0XiwKnXG0zgxAJx
ar/xn6itHtstfVCBs823xXP66H43n71bcupvskPxWHyUH8zarqEKl86CFtajj68XaQPYHDXLl8Zm
B9VfR6BBdcAferzwvu9MK0Qf+/1ses/GCBR54mwuH4SlBdQRfz0EActOolWhi5tqA27McgNlouSp
L9o5cKyKOZDndCVadmX1kCW9AFJ9TO9cr5huae7MGyPP6w2xegDskhj1qNQVH/gf49FIsyIw61n6
hmwrtPC5Lglsp+8+cqcad8aclVvqqSHxUcOmQQ/dwK3ZyfH58swW7P//sIWTKYchikgIYnTPgoyS
3NTT92S6dmPO3/0UTtTd1M1sRFGTJM492Lp2rEiQhiErr+6FI6XDCSuKwJ5mxAq9LhE7xme5zyrT
W7H/BRejwwlFYUGDqGJNKFLzT12A29kV6s7s1mBSC88gHTKoCiUpMDR9SBxQA6PDOTsSi9hbntXW
Jq2dfdTFZGt7iuC0Ta+Xd3xpyTR3I20k/0YXrLhjTT6gLPGbpGtmsrReWmCBYSvhzLDCObacbcGl
ufWEyB9QQGv2l3/90ic0H8JALMe8NLFCoDhuE2bd0xqak930cXn4BY+v4wVLUOw2poKdo+v71Obs
iZHkF2ic39HueY+/XxcJ67jBmEg7FvhUOBGSbhjzcj9pR+JDg2tTTNUb8cRKImhhvXQEYQeLcAkz
xtCp+yejnTYt+GtHka7kUhbch86mSSQzyGjNU+iZ6A9zR99tv7to0DbFdZp7lJwn9h8HUkIN2EPj
P15W3aZK6R/THYydyoo1PP3SHM6G8ukL3EgdBSXbMy1CMUBhoUF/Ug4iyS2pSnXywLaxlhxa2gwt
nmhNWZmGKyBOT8bhbYbQ7i5y2ug0gMX57fIBXgpYdYghhZRbV4DINmwhXboXZjlvGgZ+E2uq2MaL
itI3p8Y6ZqjobEYWxYg0lItEa2I/Xf4FS8upOYEordKe1d4cOlS9gdbq0S1BCdjnxkNarbn9hWee
jj3MSGopq0lxKOaG7TrgZHdQW0s2w6jItrNE/+LGg7mdbXNeeTP9O29fhFA6DjE2vbiSnkSmnTP3
2EJ2/p2YZXbvkrQ90WxW30jDviuvSRGDQCXSJ5nw7sokaW6L3OOP2aSsgwL9jt9EtrXiRxYOlI5c
dIs8NrLZlSE1hk2T2RuXoy/vOioGqkMVc+DZG0kGEhb2XwNNhwN4q60Oe8l+2NEaFfwCZp/qqEWo
X5h5b0M5w/XS59aO5abg6aFu+kfLontArraiKfZVQ34nlmEdLx/SpYXTvMroemh6kD34jBNWbdva
fcBr2/CjqehXYu6lL2hepe3ryhkZyDeg1j1WPwzr5F27L5obmZHX4HNtTGE02nvwM+y7SULFsPrR
snIr6cD8y4u0YMk6QFCVZp/ZXWqGHfvhOg+qnfamKjdR/n55/KUl0jwFMy2F4xubIaPqhePNrsr2
pYXs7eXhl/KBOkIwzkEdCrpQqAwMKQVhOhVHD11q+9JK4hsQ6043CfRA/+ZNOyI/JM09y4A5jYXs
fNc04wOowa4jVnR07CAg8FPRMJKHaFEA7fTsbeqMAa3mZt8uT/brvQKg47+X2JTJCRLtZg7sL9lX
TruzM/5uzwPyFtZa1v7ryNHR0YMuI4XlIMUSWrl1KnsboLt5yjaXJ/B1LOzorJZCJB0kaY0ZDe0t
FIC4nxpPtbB3tnqZDA6h+mlTrMEzvj54jo4hJBD2jtzaBIdBOga9m2xq68Nag9gtDa4ZvrQcg7vp
ObvW91t0TwWVkW4mnmwvr9PS8Jrxs9KpKbdBIUutJBjt3VlnJh9X7pMFk3E87XGQoqTXOhKihEmc
sm98xqn1xzKNkwCdy6gkitYB0NtQ2wKt7Xt3crxNns8d1CGiZNtm5gAqhfYq9wCdqP8eaSKswTOq
xAzt5tECeRoxbmjcrDiHpWXU3hExSLdYWyFKscAWk7cfQ9f5vbjul+tAQihZzTFUosww7hK83+LR
u+3BNH5K2ERWzGXBFnX4oLDiHOlhOod5OWyiNPcbeZ3Yn6ODB5FsqNwywoU8q2STmuBbR5MeKAN3
lw/wPyTO/0dSjg4d7OIcQKuOjaEXpeo36VqvCaz5LGwYd621RY3D/T47rZcHtGYTtgVvSCcA9DoJ
W3vqwfDdN8z1KVoJd1HE55Ni2biV3hjdxhUct88tSLKUnMvAA5H9t6x3J7EvgK29c87I6tiMTYhy
lOpAIA20zTLLuS3APfAjcqLouyOb6MlNpnZblhY7DoUUfmyM3sEegB6qTbvfdLz1Yr/pZgIIsqA8
kEMVgQyfdONr4STGoW+S6hEQxOZQZ0MEKu+qAMykqp+8oUNfZVe/1MKLt3XLFQDrVfQ62ENzRHiZ
Bq0HuuY685IbWZvmxgJu4EDrPP/NM6vfMVF4pw6UwH9nt86iwDOrdu+inRDIx1rdsppn99FcVWEN
kPePCdxErW+LaD4VRSKV7wje1nhkpuXz5b1cuHV08KUnHMOzVAdyw6I3fJBn50GaQw9kRiNFELN0
5UmxdNg1l9oo0hAU9iZAK9DKxJoWYFYxrDz5l+agO9S5QsTUY3AUdHaRekHCZ5+qMRinX5cXaenX
az61IElWSbSfhCNgbz66UPubOuHTSgZs4d7UYZhZRCqT2NCfkbPZo5YZD9tZpdYulh4LY6cpN3aa
Ny+uAj7WT5HN/n3drDQHmtgAlo3nOmGX46VVSKsOagONbFeNrsMzbbs0LHucZFgUVhwYvH2Uq5Jt
Cy0Ejo7OBAA+rou2kaE9DgOwjZw8pOiwfrASkryy2nE+cijobkcvEQ+FMnhgJvVwZ7pZeWgABgbH
fcOpn9WJgV9mINvlIZSjgHbdNWjw2zASOYdolPTOHbLx2CSq3zjZBDptdBqtdRuf47ovnKhOMqoY
nVkDHFNYtFDOzHt0II1n3UzO6xOY1VrfsoGsQFC4ubwhC/clP1vPpySJgMhQUzKrR2Awjn7mdXcZ
qNuCHILS133g/OFPH0ggNmjISaHpSRr9hvauFTRNxL5nENq6jvDP0bGh6P6qTXeCyj144aiaA+Yd
+NCuRBRLO6L5kbiyKjDyjRE66EElCkhBTO+sfsuwM0P3K22fL6/TgrvimjexanN0GrcDRY2r/Fk4
vpmmvsiKjSyuwwA7OkCUz+ZYDAo0c+DE8mlzYxR35rjiDJd+vuY2rIyBWeecMMQRCrNk7xI1bJgD
bmGnvK5lFKTs/z1KIrXd2DFAwKs6EBhULJSsCyLFr8odODrAU1pQcPJSBSrS6M1ho28ggkydb5e3
d8HOdEBnJiit6jPvblN7d2Byc3w50FdG07Va8sIG6KSgnZKJcgsCKVnu9nswN7/Y2dDfCIiIbiwP
tEvXzUMz51bFyPhRXEszfRJ09Kl8nfM1JYGlOWjxAJoue04Zwg6RJh94iNy5CWhKWClukmpNDmnp
G5o5Q9mByLSe8UYcYhbkJuSPzUaNz5GqvW1JTWONtGLhAmeaQc8jqVjd4rGQVekpbiWo4jNEbZ4B
J2IT37DagyuND6Of1lKZ5wfUF3eHjuBsLZKlIC+XoWmg8X+uJ0i5ISrnd0wJaA9MU1V+mxPeAuEL
JcB4pFvIdOZbMEqu3V5Lp1zzAtz1chO5nyks6yyozDiw4p+5NQeXz97C1ukAT7Trj+l8tiEp5A88
ucgthD/rHZ0m91c8JWu3ydJnzhfBpxsLZMQSOopIhxRNkW+hHtAY2L2hlugIMKy1/OjCUumcn0IS
w3BjSsLEzdDn0W2Z2/qevabcsDT8eXKfJlGmXRmblXBPLajZcssi0IcovY0AbYp/3W5onqB3SUFZ
6/ITaUffSZ/tugkG1Oyi6zyNjuzMoJQ5oFzjnbBUu9gt72rP3Hd9seLtF8yTan4AjTtOMglchgDd
yoB3uTp2cZQOPprAjcNoynwPDTMQ43nsf5xdWXOcOrf9RVQJBAheGXq221M85EVlJzGIQcwg9Ovv
6vOUjxvcVX45VSdJoda8tfcafreSGldGbW1eFqcC5P3Mvpp6/5BL/YKT7dHW1dn0h8fvTcoitzJz
Uw62gmGH68d1agfUKiHMV79NGYQXv25irQeLPS7bDlQlF6X5AundqGmLedfNZRKSIf2eg7y9BHxW
snSlzjKot15UBz3oeJk+rLXNhu3Muv78uh8rBQp7Cep0XVtgfbVI34xB54dk3lawyBTBXEICMcSM
Y0N+3dTKS3EJ8KxLc4Kc18UuMhvOlRhvPM3uv/70ymG1lPSc0jnTSdchvIbiWZXSjZf9pEkfVtk1
RfO1Fhb7vLbhzAJ/3flYVG+mmUbtxeVkvhFwufpeFxa3/jRDUwaGPjOQ6UC8T52ggWyHClakJHQz
uNd/3czaJCw2vJmrwklG7kIfFi8dwImTQNnJw9cfX9kUSxXPCp6HljfAIFL7ZwLDhgLkFglrtu99
fbGrOaKUKpmUd+jzH8JMdxpOnbl/7Uham+DFhraIUGYOdc0DsQl/cL1EHxrG6anvGrLzMgCuvu7F
vzEY9hLZWXPbTOuk8Q5uPe5tS/4pXirHCKVqtgB+fK8Wby+BnUQbRGlY2h/TkiXbnOs8asdi3oyZ
/ubduoRtZiWkN62Lq1N1AaOZuL5zHRv0mrb0yoNzCd1EinS0cj1jnOx5M7ETy+zQtW6T/qYAOd5K
r4SLK/thieDMgCAwKx/NqIRvKw0Xlsp++95ML3a0l+S8qrwGgt8jye6F7sUOnBzxYI84Z50JSmkM
hbPnrxtbuciXzvM5YCNtIyf/kNbZQ+pAgGfyTrzWr2xqdgAtoOg35hn8l/srR+7aOrb+N7SaC2EU
M+gAmH4gh60cN0arw9xqQqyHH6rh1pUNszZDi22vOQBRbZ3po9kZVShY9wnK5RU8ydq3F5t+Ljze
jzPK2BO9aJJS88M3r2GPVw7DJWizzRsnpXaqj2NuvEGZ5GNOp5dyFlcyoytmq/YStKnZPLW97NQx
kZmJtIzT3xZUjh+yJ/2tAxmJExy+/chOMufkQ0UAckZYdxbUO08JyCJRkjVp7Cb1Na7/yoZdYi0N
i6SpmtISKa5mimAz7d07qqp/dQOk7jtiVWc6orAT+WV1DT21cmZblz//K7znDVcECvDewdEvKTyb
ndaFhQ0sLkR5hTC01sLi2h9chjasOjvOst4Xvf0kHAM5ete9q4gotl/v3ZWttARijq0P4Eye4DFu
XUSVb8Ac3rTipoFDuO/9+bqNtdW4uPeFrA3XtzMKNIK+ndviSHjxYdJr0jtrk784DbrCmVqvFdAp
NlhxBwimbwX5xVsIIWwfZaTIn1sunRdRTNS7EsqsHHlLr/ORpboc9ShAGHJOKHbmkcEj3U/QA7u3
SlTG4K8SINS5FjqtrYXFYZEVrkzojA2dExFVSRrI+tFB9sT0r1W/V3q0xGdCAV2bECTIjpWYaAYF
8Vq9Ct120G4wehjIeTm7GTuJeqUjmw/Lmfsrh8nKOfj/EJsMJPKWc4hVUmjiK/OQqO7pWwtvCdHM
dEHH3O/wFlP+blT9nnKk4kx65f5emZQlRJM3NodAGt7fEEsM83o7kzQ0vdek+17QuQRoJrqtiZG5
7GAx7w6WkjFtvMi0zd3Xo/MfcPEf2aql4CNM59tstITEyKtzkqe38NLZGHV9TnO5qSzjKRmsNlBe
uedUz+FgNG/t0F8ZvJWD5z+cxF/nJ5APrdWxXB850P53ud2DMGFJZ9M7Ig2UhQnrJKprV7p6OWr+
1dXFGWGDiWVmM0KtrDDp1kumft9nyGYYRSkD35TeTQ8v2YjMCCha36AREW25UXycQi2kChLA8q6x
Utaevf8BTP/quuX1lawupf/CMe7bQRxzaCy8VjaoDlLKKfDdmm9hCtnGQ5lbUJdX1wxuV47K/37R
Xy3zmfN06g1oBPtnT1EIzz9T4gcoph3G7gPy/OHX472yM/4fpNOo+nGQULBs4SkWzAL0ClqoJHBh
Zd2I8koYuNbKpZd/9aaaTIhB9HiU0eZ+JL8lBKNplgSlfyWIXvv+Zen+9X0XuVQKL0bE564IuIFx
SpyAKmifGJ9fj9PK2bdEaKYOH7IkHbyDSOazz5CPHvr460+vTPVSSbLv4MrBBhhkgcil39yxEvdA
Z5HI8FponxmdfLdg8H1wLQ34wtdNro3XpZd/jVdnZCjUZZZ3aEkDF5Bnv/usuzko9LWE/sqZQRaB
hMkFvH7EiHzRZHcgB4EB3pltyKnYZAbLQ+5ztfm6L2vDtzgwnKbpLRsQx2Ppv+Rand12jrStQoai
eZOosOyu4Y1WrEHspZQjwdFklQ2WMSofKhoHpUKRzSpM+VRuvLRNtzZxi21mGcn9KFMJ0zlbnPCM
zwE4yYadZZjFq0qsIpy7CVhiogcI0Nl+QFzYWrST8OMCnnjbEVazcP1IsziV6fDy9TitreBFYNJV
tpLWiBWMgv8j9Gkhh5F+T4CMLqGdkxCzxxReSCUKJEEJUNIozD3JJLu2YC+z+f+vBfDvFyu2HsD3
zEuomgP5+1YQCydIZ7j3eTmJkNUJ9Gphjnh27AzWJlnN4U3NznpEWYUprbCXnDH2XWHCp0U5oTsY
RjAquENBwSuPzEEkZ9r29ftYcvwFlfgLFB5D7lniZ+V69l67ebvJnAtiq6pk2FmGEZUt8AzZmCch
18QLoHoAWqEEQhOyBG4wN7kXJ13b3U9+AhSkqGvoLaQMJrFUhqBYwBJp0OkW/8L/QY30kgjr3V0r
UiOFfjkczewU0KW0JEMTAAqeBpZFlUawX93ZgAMW5fyLu+b0U3KiftfMNKcg5YYZmJQM8SRzNyR2
16orM/DvpwFdAl9l2abWzJrq6KCEId0+qKmMPHHtwPj36qRL6OuYzzBcMqoWRgjFiCyRLeZTk5b5
43cWP12iXW2KWWfp5B7MPLmFdu5LKrtrSf61n744TJkHDweo6VtHw2v6TUdRaCfzLK5EXyuxH13q
YRKWmoSCVXaEHu5NmZP9kPXwgWv2MDQ5agi/gr2OJ8w8kw1uwF3X+PAuMK7pLax1bnG6Cqc2PXee
2MGQEK6a4aJpNMWVqGBtSS1yNnXniwHwfXiEOGkAn+Owcz+H4nupcuovzrue2xngSfBxqkcqblDP
nUCQ1kC+l47/wB2Ys369tFZ6sQS6pnwYoaiE0ghTjz1eXvwlMb4V1tAlwNWQHrRkkw63qIbI5/SR
JjTyhyKEHMU3f/wicLIJGTxDEeyLxrthffGccWMLw65vQdjo/4O59m5bMwdP0Y62m4YDjlmI398b
9st0/BXCkBKw0Lpz5+PE74bi1rdfhXz9+tP/fmDTpdplgdQ+QGzzcKxsEk0GieuyiBy6o3hsZdSP
ZyzX2Xz4urG15bOIlPJxdGxZ4lHtEhm4cFceRQtryT9ffx0chH9fnEv3d5yqUHT12vFowZoYvRB6
qzSRcwR0s/Gn7VzjkTSic6PSshIZEuPCowEtc1+Mef3Tt3V6pGKvlba2pVP81KVv3XTMoFvfsUBT
4V43HIUEniIwCsJUYEyOMGNBwXoO3KLL6yBpaHXrVoY6VZwk28mqvTefDFYEJdn8KXdFsoHBWrIR
wE9usilPYs8fvbPrNiYPGltAYQvPa/wWh5dhVSTqiRtGfUlLvWkI/zxDyhcXautxGCCM46Q/G+mL
k2oFueW5P4a2hxrfPJAC8u92vekSwws6S+U7vNaqbQ45i7e2onUoCFgQfDCyndtnQBPP7S+z7LwN
6t3Wllq62yli/c61XQWF2VUBVKjy/SCNnwOz1f0Il/kNxcJ51JbxwsfGjhMjl5+V5IhDW6OCY5mv
zrQS+P9y1uWRzxUAOwMGsUsQp87pbLzTosiCgeVzLNqqjUrfl4F2OYktls5RCUfXeOiJFxY6nR6H
wvoJ+KO/ny3W3dgpxCSJ4UJrVg5y30KrNyzmHtGRIHM4a7gRmHX5O3UKGDGZAMImIwOhINF53NEe
eGWi5yyY4FkBaI8lD0XDKpRQZIdUqT920AUt9eyf07kqrMDpoPRRd5m/KTNKA3OyIQZQTnZoq+Ld
Biw/ok5nj0ExFbYVOhc0T1Hb7S6tmvklg4tcTEfq7F0KyLRdW83G6CdUkSsJBrsmOKBtu0Qo4yEC
OudGLwK7bfh5LJS5mVpwSnRdlLewlX3t2TTvlajls8Erc1NNeffQ9NO0rRs21QECbvWRT7bqAqf2
aODZ9hAjjspj0Nz0z8yYPmnhVnfwR59ArOVAVQMFT2OXIV4UHlihXLcqHmeuN7ZNyqDxnC4NZ0Ox
u6QZsltSj/VjIx2wjRwwPjESqfNR253CgZ3zEtbWzvhWCpB4oI2FAA0+C7sqa18LxYBih6D/nT2Z
ltxqmsK5xqjnKKkvA656rJKx6E4TiJ4bA8oOoUc4zOeH3PsxCl2EI8eT+iKn1+a3E/z77lKvLN6m
BHoKuTNBQrAdrC5kjSp3dSW8GGKP767TvNXTIMOsrHgoeyDpOQzdYpHb5rbw0skLDQ56S2V1KYLO
wfbLyM9886nH+pFBqhR7EALZ9NCarGKKTD0+ZI3TbtykbKMBGzSq2WM9mMbWb3mGgKEqi3svqdiG
FFWN20U8lTWB9XqfJXUeS/gMHLBkIdAMJdEwSVt2l1fTi7Zc7UZe2iVnXdYw4QMpCpOpXdJjL3Hq
nGy/SaOus8s0snNoalxJh/z7MUmXSHKdymGUWYt0iOGaUaa818yY/cB2xcHK2dHqkl1Ohiv51H8/
kiHV8r9X2NjqgVjO6B2SfAqr8aebJ5H0H8emw9BfKxus9GiJIi8BUk/13OijqKYDqeZq1/d5ETd1
cgsvoDHU2rghBrO3X184K9fNElfeIw9pV8h+oiw+WEGVdCg3WSjEX1VPW2tgEbFMNrOaoelMhMPD
ey7TrfQsK5il9c0OXFImf8UVc1NYgy0M50CTag6kM/lnKGCM58wx1feiInbp2l9NlGp2m0RP2THN
a/ar54kuAx/2kN+L6ZYIb0FMr1ECxm+NnVsxL+H/0QsmkIWh321iEbQM0q2pO8HwcNAsaGDs244f
rnFNwGxtihdvDijkeqoo4fVWIJuX8jeRDkFtv3xvgS4eHbqGIJ4FN7yDzTr3DomLpgDNMuXh6KfO
lWThZS3+I1mxlPylMkHGjiAdYjkassJZC2jhnKtgzlwr6Ep7xrVfkSsSzCujtUR6+35P7EG4BrCF
7U6aSiFL3v0CU+jp6wFb6cwS6o1gpOdGh8wLcDVs4xKv2EANLHusilIfynrKdx5yoruvG1uRboCd
0f/ujc6laVF2jjhCUJxvvcGyEAR5JDA8iVUmTOEHGRQUf/i6TU+KduMWc+dHY9tOVwLylQNzCQ6f
la8h2jZc4Envfv9odd69BQEoH8axZpHcy+6a5+BaQ4tjwEoKu2wVrmCLexXkGSVSih15n6c66nUC
Irbzo+w7Hnw9smvLxP7fga1ws3FFKQ5mg0BN28HlbPhJEpDUbOKvm7h86h/L3l2cCsi/wZYIHNmD
wcxo6Iq9p66x3/6dsKZLgDgtVZbyCmOVZPD4M6wb25hPnMmXzEyv1PDW1vniYMBwV4nnMBwMjlUf
rKp+5Ki7hdhaMGgm01P1TUM+6i7u/UxBb04ryg9WT08WLIRp50WOo6+gEVamYQn9xqtDCLcF3sHX
aQxLknu3/V6dBbid/11EyEYjvTSa/sHTKMZBRwVSpqFLbpPsSrZr7bcvtr/tJ9AL9Yh3qGs79mfx
m3XSvLIDVuRLqLO42j0LHmcFXnkHE4XDEOKo1q2T5DSic5lHOmPvzWC3J6eFxg6Y0Tzscs6hzG9b
ETe42Fbc4rvcbqpIu4pEX++ZlYW9VAEWozSb5jJZgoJjp/hhruf3JJ1vezBvr7SxsvWX6PASrlza
rCk7jA1eeEUtIFrQly8dqa8EsisJkyU+HGmpzhxb4R28VD81E1Teqqm+HVKxSZLxNhmhMDDL+TG3
8l9fj9paUtRZhAiD5TRmp9GioibfCB/24AVmKHFe88tb0/VHiGgMNyBvnIE52Re5uks5v8Z6WBvQ
5VExwOeggWrKoe5dJ5Bp7W8KqISEDeznrszZymm0FAn2L5Yrieyqo2nKE1XeQ6m9nwbM1zrf+1ma
9TUx4pX1t4SPd9SskHAvcNt1ULWZVP/Ecgf1rQaOiQ69svNWOrNEj3sGm8lc+TUU6goeGPbc/kbu
l0W1ScUzCKHjDchd6euVtUH+C33+cREtMeRZQ5hZDlMCPjA0H0FLgIjVtnZd6oQT0BPDHhjk8QWG
8qUfwAQURkcs5/KVzlN/l1XueJNIsz9iirOHCpC5bVX28x6xHHnWg0M+Bebgqfbr4rlKGhC6cBpY
sJw1U//ZcPLZA/OC5PfwP+hCEG/y24rZJYSkk+pNWaCYxRyyOFukxuTNwJ8M+92xqlM9ynis/Eio
nxemf1Lrg60hhddNMaXIJYAKKosfPTNgYVRFcvyjkgbr/QBviZDmeOzPSdC19Mar0ZwVGmkZSNSN
pNcGif8LXJkoH14ZBEQMJbbgxMfaM6PK6p/rJpu3cE94TOrqVy6zICs/xsxGrHrm2Z6PbxdxiJph
iLL86HifuVPuSOFELkXeqjHjdEoCx/oFUFoMkfR4hgJkIDK2nb1276sEoa4lNOSS6CbrvbM1vRFq
HEfLDDVL923ixyxtf3R03jJEda5F92VrHFgmj9yYAuRFnwC5ePTYi8whakCiVL1mRX1jsHQjSm/T
pwk6OtWPqJVt8hwuUrQqN2P+xqAM4GRvEJ88wIKiCIZC/9IVvWd6Cns17YraAbi9uPMb6wGGBdkG
yNtYarUZxmfYdUTGANi4QBanGQGGINnWlu8Eia8CcuAmz3F73FbWfdPBMBZ/2tcOxEF0XKmb3H5P
VBkQqwxovVPWRSgmyNODLAxocd22M3Ks6m4oswBSWcQHb3l2A4FfPipkr27zEiSnrWr8wGvYXoM4
mw92WFyGKN8wnUZT/lgpFsEUMpgNfWpYs2tHK87KJIKyQ1i5HOrLSTh6Q5hOYitcHag2DdtBbnMm
jLidDy39FJSkAX9u6vc6O9UqCSEcVudHWZ2t/JYV5s38MRSB+aImFKdh7HiLVJN9sG7MXU2fZ7xr
8JMDbXmwe7EBpfptTtmn2Q5Hrp8qMI+4EQosU4jZB8UByVgYfqQiNpqY0BfY1VpOyJ9bcetkcc13
zTmVW7M+Kf8wGmH95Mpd+SAysD8jFKjxeXTPtAK2t5tbSO1A3as2Hvv04ELnErrsfagfjTRW8n62
+wh5L87CqrmVVthM91Ub1PCHt0k8NFnAIeShkVHtntkLg6gENoqQeZTBh8LeArzzzIYgsdNb5raR
+Trgv6lzTqHZtvP8Z0vt5oNjR9ngBK0TFvbL/Gkk6pV06mfvYGUUGUjIjdpTkYwBM7Eey4M07qE8
EM6Q8OCSQq8DO3LDEjcw5TOZHlN9w8+m2wRaQrMtz2K8bbZInsq3DohBpG3NX8jDwfZhR0sWUbcK
m4rF2ESdPuRNULJ9WT0wEfj15Q0bzX6M48QeMEwB8W4luRvUvkkeiTxpe+OzOiysJ05vrfYspkdW
7obq3HsiLuvQKIOuuO2bqOoQ0G2L8lUVpwq8lVbcaxjJKAvuO0FmnLGeUhX6foA08iy2xNjone2H
4AU1yJJnWM5x/wBGSlGd/CkqDtLcZGSTNcPWUB/juDXRyd/ZRYPXgWlhviPvqd61ZizfVQW0cQhw
rv3efnIciW1kCDidhuiKz37jt+VqM8NizbjrhwNxXxPjdiCx597DIaXsw/E59WI5nqAt0QOTkWwy
L/S6veG+uOnGFFkw2g8uCbl9o0cPjg437bCr9H5KWzzH7xIdj/WBlJGDEj3DxsfNDtw6KZsYJiwT
C+QTrQMTBRrImeAs3law62biVhVhRpPA608eVeHoxtpAyt6KciNm5YS5iukQCjBl0/mlzn427j2f
2ohDooDlOKdRR3Dc/FwTa+8RukvLMSB1F0qO7Q2L5PKP0T5V9XvH7KDnD4Wi+PYfUt6kw2+izECl
AlEHDf1SBN2Yng0gMwv2Uk/FNh+x8zNozv6ZKggjeG00Wm+K7iSqV6X1QnkfTzkNSAsZh2QO27KP
vOnO0TOy7j/6ygpN/VaIJvLqGwkMT2H+YN5zb9vwHWxQSXmY+jLi9nMrn0Wz78k2cWBx3ajQqW5b
oKybkR8RdeKXIbk1n+2WBZntAGKUBAUoOa7MgyKbA9/4KJK9UfxmKWS6REi6PqzZTqJuVPVpmLQk
csTTgMx7b3i7CuLZHD/cNk7cwdojSF+iwJFOcdv2kTs8sPFUEhBRhw4hqIg4CVGLCFNokVfqLEkR
zdiFvvHutnyf83TD5Zb2WKblpjGr0E0yJNQfijmPqmInfC+qIVHTwZ/LSSXMXeLRnSFy3gW2Ijfg
JgatSR8oZF68/k6leFULm4RpVofuXMD6YiuRMBFOctCQWQr03AbEbrad/2ij3DdbVWhDZRx+RW1D
IGFhbftkvO9dN4RiRRlM+YmN002Fa88qSeQ7Xdg7/tYuGxq0mbVDWjcAKeHRhWhqyLLkoeBzZHSf
bK4ARhwjiYJoPmAvzyHVoHRQ5Ow7b+sOdoy4B0OSBi151aTZz1jChV2Bg/wTtWAs+k/hvaZFsiXg
rDfjAx3vHf8jq41gmBlqz1M8GD/6yQvSMYl780JeznHosrhj9wRXU0JOnJQnWskjLZ0dHJm7EDn7
T2KWccKHYOieC7l3iBO13vislXEP0SGoCNXnQp78NosSnG8Sg1veZYiTED1YOLmUPFUmD1sz4t4z
81lgj7Md5mZse/PWdryg9ykJtLL2dobgygut8S3JUILK2vYh62cI4tdD6ENBKeiZZYdYTqeC8Vh3
w5YDu4m33z2zMMutfVPCGyDIy/reL95IKqLUhGZN++lA54QmuIxkHSb5jeDPxLHgFnxriDuHQxcy
v6Nov267M7JYAXe9cK69zciaQw7xFIsXb62b3mOso2l88bUb6Bb7q5kg19nHie6P89j/zrv6dejb
CDlzVL0AOrL8TQLAZEtUzMifSiY/cpLvFPPi8gIvH/vPvnwVqWOGPsjpXLnhCL+B2jFj6J+gn/K2
r+UNypAfdJz3uaQwlhEsHkt1Y/AxMrLuwem6TQmXHi+lQH2OW4mDOuuqc15MO6MvNi6t971Z5hDP
MfZTZ4QFkzvi4BwbxG5scP6mtLy7yH2HMnV/odxF48LTb75to6Qq3c8Eem2BHkYLMDnMHaxM5aZ2
2S9S9ulWEcPZoEBsB7hPSeDpebjVtolHOOLh/JGp5oP7OC/gPCuwehBuOQr63/ojIwgBCh5CCTKA
02NgGOAOIMwMMyBhQj+Z08B1s20C+YAhsbdT0j7CUxHgQwQJeBek3XyfaQOh7HgLavEYjx7Cstzk
KjDN8Q4eVb9dv8Vu53USCSkiYLtMhObcD12b7IuOhxpHa1WoIc44nMWZURpx3uAWy1vUTiHRBfFy
1X/auGxyx84DPOh2wk6rMC+7Gwollj3EcP+oKbFCks9FkAiHhwTiYMcU3YhI5UD5s+to1OXGMzEh
aeMOSEdyOsSQ/MCuK8imb/17365/5JM+scp9TRFs6pZl0SSn3ZBnv0iq4bXlPLpe9eT14xG+4kFd
4jE895kXXZLhgZ3h/pYF7IQrOj74tQnPQ5+PW+Rn6Q22y3OF5G9cN6U6VCb9A/2bOmjTtPvRtskQ
wa9ogLg7It7ELfhrOVIrAO+CoAI6siBX4y9qJrdKXchT+YQoqEWF01EEjIUx7SK/QC+9rMSTIIOy
mZN1R1Wa+8xGhDMzeBbCk/bUlMkZyZsdpS6ur7I5pvNob2aMdZQw9e7PJMQz6jf3dJzhEG4aHfV+
cVSyuy3zIWKZu3UmFtKLggAtwZ1t8LAOUUjaCHjnlrDS3UPwPchYcz/jzBstvhmcAtVXtVNDYeyS
UhkRq8utnYx+CNUz67Fx2we/4TeVm/6ZvW7T1HWsK9wGECVC8bSvcWfp7EAv/lGWTZDPmi6REa/h
zSeasNN1HYkW61A3WQ0LbfdUDshjmPmAR6nnI5ffb+cW/WLzr3RIt0Xa33W6faa2FwDCEQg6gsxA
5ANt+cYa+GdjYHXlHiLqbh52vjGmJ5j5pqihzE6xa53ciwbAifa2LtmLg/28g1qDd2pVW28bK/H2
fVsmx0zVeDT2bpkmKM2z9h5eSN0QDzB3OYKuZR9qz8ePcar0LaV+8pRPhP5oPAORC6rviRkAYQk9
4sIGtbdN8iJ07NTcUEO6NzZHQjuomhKHuEyND6X8+pdhzNUNDJ1AR4PhQwQn1QFRQDFGKbRT3ue+
kzF3hBUyM0NlvenEDYAiZNcUHTT6W6c446LXd55fztsWdWvoDSXVbeN77LEYu+RB5YqX72PV1Rle
bAqF86p2rZevcw0riaAlo9wZC+ROUMQ+Gro5zs0DRM2P/TU1qLWsyaXRv8qEiQnv195o+mPie+c6
KfY53nijKs+ID+6Kjj1+3Yf/ODb/ypZccrF/tcNL1c+VzYpjiYrELmcF/ZDVaIPaweiGqYn9gJ0o
3MmSBqzgeQT4ZwfpMH8KCqNlTwWp/fdEVPD/LlA6r4NZZT4NLex0GY6zR66RMS4/518/c1FdgACF
V5DK6465041A8F4eIma++3oQVjKYS046lof2kll1x2SaUfVtELvm7cki9aOJekaN3Ai4HhzpzGtK
AWsrZ5FCxE081GLQ6A3URUeboi8/+4mEX3dn7euLCsMMqgAUJ9rhwJkfNzxpUAZm2wYsqysZvZW0
4ZKfnnlSuHPfdEAVwCdXYhviaSoz9wcMHKpPBtfW7bd6sqSoK4MlBhNpfZTKkTgXjUdh0EPVFJvv
ff+y+f5a/Hmb4qQrsMlapbbVDI0s8pKz8sowrazZJT29t1xilyO0KFvDwbuWjW/dkH+v7rvkpLNW
M5AD7MtN2D8ynkAsM90gvXmlirQ2w4tToZ19uHUS34QDxDyEHjyskE/z7zpYS43WVez0WiuLTS28
rsSmnqojEsTHSfB9N3u/LUe9m6Xz8PUMr82B9b8zrMCEpK5dk2Nq6f7U+yK7gTrSNT+flYNj6Srk
GHZvZx7U51PhhCN75dnHhIehPSCYtRC8T+ZF9SD6uisr25outrUuk97HiwJMvJ4GtXVbI5s+goT3
9df/M4z5xwm75KKXui97BXTWEaYrW7FTj9WhP0/I+WURymUhsEKhtZlP7gbBxKE5k53cDjs3duOv
21/p3ZKq7ojCYQwv5KOfvo/0vW9E4F1D0a/cpUva+agKiVL60Byl3yCfJ0JqZlVoKv7QQLnTvbwn
v+7Eympbks0dC/IjTlOQo5ORWCXunVP5+68/vdaHy7j9dVTJvIFWcAKRp9RBlir56JGXYrKPQAoP
bOOa5tvaLCz2PRm80qg9gNKYoc94uGSBrvu72q2vSM2ufX+x4/n/cXZmy3XyWBR+IqokIUDccmaO
Hc9DfEMlccIsRgnQ0/c6ucpPG1Plu+5018GAJvZe61tRB0my74FxLt4tgWhj0Hh9aFM/f0ZLvz6b
7Lnd1aSE4vw84rhe4rQf9HJ8qrxoZVVc0GzM3eRWU0+2QDbkOY2+1dzfa6icPe/R96ctIhyOUq1c
Z+ldz2Z6U2pwnXCCOpviLYrtk8yvpwbTcLob2zWqF7v82AfzfW4knxBDrgXNRRi59aNO7SjAduhc
0ya2f/sWyV8QItbe0Ajfu5Pym53KoIWHMdTfDAUbQ2J6sm94pW6Jl3sUbTBUciECd+84N/iWQuXh
xbLJFzuVc/e5J7y2lAgICp22e/TNuLPYtEc43VUP7fnno2dhN/p7Qv5nhk2ZnUYNwWEA6LGdBGs9
5+ohc6w3ZjU/vnaJy6X/uUSecRe8ajDXG9VuRNqCrtSxm8bzjpB0r5l6/7qEP3qzs6UiGvN0ImOP
0L5BvcSei+aO1/2YqvRnDplBk/WPNJc3tI8PCSF85UCyMDfmJnXhFJxGDUzw4Gn9yKCSleiQlXWd
bXu7vELn82dZuytinYVldu5Jb4iAKb3uehw95RPxLp3e/ovd/Xl6UE4J68D1VfhtVHf4FL/2QDx3
Pur9n4+BpQc1O/ur2CdQFrcsbMh1U94mLj3l3q7PQPSu+VbX48piuPSQZotIZuqohwb0Ukxyrrnk
4RRZ75/fwsL6NLeN51mNOnQNhaPJGnbSkyVPpIqjF7dLq33nSbODRZY9fH6xhTPW/yX8sMJkUVwR
WC8FeeiiTloXK4OrN6lDAZcmYnpAoxsphM04IJ8HBfu1iAR22Tg+mEnz/J/ec6LEQc0xRE3+zqRe
9lqqzNulAC9sLFrWW+Y1E7wgtE7Bn0dzVeqp2KsMNBtEzqc7G0zsQ4+juQgQFmKfuSkqkE1jlOUT
0/SnfPTFmWRN9UPFFr9iFNDkz5/awmI2d6xXJmoll1gDhvSlhD6BCQd+TYW63do4XrrCbJWhUS9R
NnAvMRwNaloihbWVP2DtwT4lvrjsk9l5xBmjwvKajoQpjygAzxmqSk7U742j0NgBgHRlRVm6mdm5
JK7tErniAwlzGm/h8Tj5WXpMOx0Yx779/I0sqZbmYUISxZC+04qGstT3QEs8sn7cTS5FWsLoZfd2
qlEWrOp+X2it9n5qs1vbeGJbwRO2skgvHJDmFnYr71FTVjEN+RC9e9AWOXWD1ALs5J/f49LCMFtz
BtTsKiuOQTrt6Ua2jy5+3YYJK0X1O9Pdl+6Czf3mBUqtODsiFgXQpcB3jgzuaeKuaBA/fkRsbjU3
xstrBVlmmOZltfXTst85dZvvPEus6ec/HmxsbqbmRFmuk8OOXDO64cV7h0gMYt1008ry/PHKz+Zu
ajtKmEZp3YROGemQacA6EVKx9td/vH+xuZmawc5e0tF3Q0Qh7TtIASL2kvN7Gx9soLChkrVG91t6
E7O5X3RZR20wZuFOHaCAqRykxPqTe1IJ3Jifj9elS8ymfRVPsKYmzhgW9ffI1BthQUMUVytr8F/A
0P9vH2yeJRSxoYAMi4LFlMale2kQyZeUCfOjtB2fbDspmp/V4I9T0KiRQ+1iZ7C9GTS0WrTUHO+m
yj32O2eU76Asoy9CdXDHp4ZEK16UpfufnUXa1nbGui55GKM1ibZX8YI2ymEcp93Xnu9sPZDIYciH
Rk5hzu0X1g8pWP1gl3n0+fPfX5hJc/c1tlhlEaIzULRvZMYOEwYfjtY7EcUrd7Aw2ucmbPSDAW5O
3fQsGWjhzbRHTTIKRg1ZhGnKYOIZbGy2Wbna38+ZD0bMPHnI9CqKajCow2HITsPg7WSDBEDnByYC
7JxX0i5vCoEdVnub3EDahL77yJ6T8cRbePGGJmjsN4uwlYV26fFe/v2fzxUoNgSDdHgMM6QG7ROS
9seGuvYuvjTTERCyls69MAznITqGkcxKJmrCrE8PLeYfU3B/WtbKSfjjXYn9n6M7hfIRWXN26OgH
y/3tOgKwtLfcUDCMh5W5vnQLs5WkwIm4Lgb0HIesR0pSlcdyzzTjw8YaK7EyPJZu5HJM/ed90Jxb
8CpPY5gm17aJbiSC7kD+KtG+vbBEPp9TS3cyWxMYietBaj6EkTEkFBmbDhEdNQJuQJz42iVmy8KE
gGTXNjGYR54aHhHMZCkIrlLoXrBiqJWC2cLgnVsf+zgeaM2q7swjz9ohWuB1RCpWMBhIOBJr5WEt
vJG54bHJp1wkbjPCSGvzMynhS4Z3uDtaHdimZoQo1IHe+UtlIeZd/oh/Xn/dwolUZ5iO+DTdDw4k
ZvBhANZaldmus14/fzdLdzSb87IoVELHOgVo8k44D1bdQENTBBIZO3GvVwbywgll7oGsB4TsRY1M
z1WUnq3Be0Qa98prX/rp2anBuBl4RA4KVCaiV6ldhDCsr5zglx7NbI4Tq0ldCZVwmJcvZQOl4W/P
WDj0vPtirQq/dInZDIcCJONUOfW58R9ixNqkpRUAIw+nzZUuvJWnv1AgYvN4m9pVSEvqbB5ewsQK
hb8eGBuFT1Zv3xJI9CJthzXV9baR6kp7zsqrWZqRs2nfe42LqHrQoPui9baCQVaOxLdxJ9rGAjPC
Kw+fD+GFPXvuidRRnjS56nmoPaYfMD/JNZ7qBMaTzbfIHW9xupIEZxHbXanrfVyjYHOXJGKzcUHh
2WHnjAjx8KUjEIyQyG0OP/QBpBJ7l+qCh23v2b/qEpCvz+906U3+n2ESfUCJ6G4WmiZ67H3eBnxI
dxLnxGCIJohfomersk/Kj0oIsLvnzy+7MErnJsmsSW18s3Roc0httpMaYAcTkCqqKSuDiiMLpC0h
pv78YgsT2r3sU/+sesRRFHRQkMt431+VubPryrXzzYL4gbmzxUKNkhcJw42kRYB80gJCl6d4B6jA
FnqW+B01DRgqbsdvxQ4ogpVVZGl0zlYRA0EKDvBjex5gxdq3yCXcigm6z9pv8aGcVtaGuHAdlNJK
V+b75Ul9cKic2ydZCiJFWzvVOeGZPrllKq6oDVmr1Qz+yhFrYWrPA3VSUMiAyrFpWGTu95Y48TEV
QMcUdrfXdFprry3dyGwBSQrjUsRkkjMt3qi5lx3A0StvZeGn57ZJNo2txUduzsIC+c2kINKUEsK2
iIAv+vlA/tsm+uA9zP2TyIBRtJQu2pCs6KDfTcrpp+c68jkrtHOGrwMmY8ufuNkY8R73pPkFevFW
pnV3xe1a7ZHzQeptrcVDLVjz5qQ1ZO3WAJtM4KjI3aoxs7bCJuCOFHW38lcvTL95+g7NUwvDFRrl
vDIvtlM9T4yu/PTSM78Mpn9mthcPBcRkHno6rtsFHR3Pvi0gkIdm7fMnvnSBy7//cwFNLdLYBHBI
H+35vqi2E7gqY8ZWBv3Sz89WD+JHOOEJpHcPVIddTA+yBkmnceMvPp/ZSmEPxlMZDOnn0bkfmh9F
9Xtcs1Au/emzc0bOxiRuNCK3VNywK5dH7WHwimnrx4yunFYX9kRn9h2R0d7v+qr1Q85Td1sBVwMh
/WD8EBKyDMST4inHMkEIRfWD5/7KJ+vSjc2WCCVjVLhJQcPWEsDidZgh4AczoDySZMXvehmeH0xj
frnhf0aVDbsXaFkIHm4QZqCl2TYo9zvI2crb3ZfG7dwxaRwRpcaDv7XIoAnFFvHTNVG3b3m8Rh+g
5C+M9aPbuGzu/9yG5CgujU6JIQBR7y5Lm/6OTLYfgZuZeN8rT4weUrb60uwlrcd9YinI9L3EHVHo
BxqtCOzeI0GGjGDsklLif3QrlAXSRh4h3s2R0tU+mGZ0g4Hl1llmlQqdAqmNboJSU++JPhjslm1T
sBx2Kk9uBz9yNp5A0y318t+qaN1d7fvlVV0U9SajEjjUvnsEwey+b6zvirTwbzT1rSPUu99CiY+6
jwFYiJiNGrIBOGxgCBrivLIIFilCHORDymgr2RS6na+hQAbWrecG5KoRhpomecwS+gwdtgX8pK0h
D0dfDkNpAyf5e9yOJCB5es0ZpyejDHxIicDx1fLHQKkKXZbpzvWLdJdaYK3JXBy59qoD8uLvMw4H
hO7NKULHctNE+he+IXhQ6umeNiB6VomG9XYa9T4B6PEE3fN0LS42EzpM0dYFKmA78CY+kSFpNq3h
B9O2t5Xy3lVdxEHO418q8/8MRsWIhS7fWpq3hxTRz8CUmfZIS8BI26HS+6JAj7TjeblhtZp2TmmQ
3mSKkPL+rIR2gz6P+bGRNopp8W0BOu3eTAZiJtRhA3vKYRRyYMokefUrqYdXlbfjpgdWaJcW+E9y
ENd27tpbT06/S+rDRgETH04y15GDoira2+M+zRIL3Ywy3SUxiXDPHQ0qyKu3TQ8KLjxuzRaq+gRG
huohj7I98rncnS8hLmgsvAjwaxHc5I3j1s7hgK6MgMmSj/meanZhqhSvnVO/UzO8lHaPh2lA2Mq+
RT57oRo68t5pTji53o8TEnQKov/ELWqyglAM38x9ILr/6evpShUoYkPT9QY/4R2olzdsBHk9i4p4
UykChliXeQHUSXtAZA+8ttNtng73duz8qUoVTiU5uXlyD+Cv3gzcXMupevAH/apVV23iMp52PmpR
mzotn90BDwZC0C2SIk+UuT/bNLvjmhwd6P1RD2EUnKb2EiVtvboFvPu+jskJJxMQZyVUZXY9sb1X
JCdi/Kci7lp0K5AimtjdjcKdg69tm8AxFOZjJ75hln9FOm/Ds9rbEUMPdeGWcLS1sLUl9Eml7bmx
LJjGNJ63J6yHsptISFKmAi7/pjAaf2f3ut6QHjbLPrP2AP9lp7yAY6Sw6+rRqzt0e4rCgcGM1Me4
gmswtiXsEnVVXQqZ+TaOAR4T8mLKzCLgZBA8AisDbEfIQv3JS/MLCRFpwKpC7qoeIYKp/32q+iMR
vRdEQORtBXfekU5V7biDzkaTvyTedCezCLGRtMXXcnnD8KfsHOSTb0QyndI8PWaVuY8t+4qL4Tvs
3jQoRXTVdS4y13V2A9H4NRwV6GILBpiYUnvg5+GrGFv0bPvGCyyQnvd4nmcJjIA94GM8EvBIVkn3
HCEf65yPih0LBasMwaMuO6TcJMOwH0kD+UBFbhxtnwxVXlAbCJ4snPdhsYtZILwEJlx8D2+cAvYY
1Chv2jFuoaDGouCO0wFCy3RT2OJaUApbpqYg7TVEH6ENesZQ7A6m9sD0QlZh51OCIHjYMro0bjZT
ZsWw/HG0rQWayklRwGRmqm+WcbLXfEImO1Txj5Lj1ZIYbG5OrZ0uemeHiu4hr+AcLFp+1kJARAXe
76Ob05Pvkdve7R6EVQNwm6qTx3sRxCp+QfYJUuGNeJqouPcBSgT3qxo2OjY3BaP5xnWc69J232jJ
Hmgh30cruZJefrJisHT6HqsPMCI/6xJYMqx1GHKDUCcni16JR5qNAkvxyGrtYc2w2aZHK/3ouygP
d00KKN+gHRjfIftParmFteYn+I5tYPX5Q24wSj00UINOZX9AH+UBRttDVqhqD2JvDF8de7bL9gl2
eBwUhPfdaP6qcBK6eMZuvG7A92w7/inzMt9kfvp7TJgHmxRPg8qdQATTkQmyAabTmvILohmkMHzy
pNA97boRWEWZptaWC+lsjVXCfQ2XeeR2Vza0taHTOfyIgB1k4HjjKUqTq4xWz8avbkhMVJC70++8
G39bXP80Y/fgEDjCaJ+Fvch+jrCTHmgCGuAQiR0zcG/GiX1rDcUPnZdvtRv/aCz4lnoyHGTX7NKM
vWvTfwN986Uv1SNNWhnUajwDFA17twG5gkJZjfEIJqdlIgATSLbV2nseMyfdgGUcOinaUok1XpLU
DeKCZPWaCKwVDmwV8BGxbz62r13byRQ2FWyrOhtD+8KimmitN7mGHWcS4z0sHVUQs/yt0ZRjqMqX
2ACHOVXtk1011haijuKom/YGqOknn9TPSWQPge0Nh0kiPKDWcBkT9wTyZrbHkeTV9aDJF+7T4LKn
fEQ1q5ff4qL7bjMsqn1VOpsGiLgty+E18tHdD3rdQqwBoww8fRcOODIt69GicH7WEhh3c2OPzT1L
id5j9PgHKzVsY4vi3cphHBkF/lsTA2oO1QM9jV6sr4kP1y8BKDFIsZYEDZYIeFGFdU4G7JxpBR1c
7FQ4hwh5C5+chGMRsObBl2eaEWyfZXKCXfy6Hco7L3L8fdckbJf4fXmERUAHo3R/YYt+sWl5C/c+
7Foj9uIk9QHmHF+6yDwlCgQb3cTR1tPszlhtGTCT39Kh/jWRQR4qWsnrvEaDWXnKOyNtCpWoGv1y
D6DL27Jo+6PGeQL8VJvc5i2wCaWowD8a4EBu+/Yaqxncw136jcXDfZo3T7xO8tBC1zCIbGiKBCbq
NrZbSFLZyFFYL6eNqN3nSIgBFpGCkjNJ2vi29erqNML5epsOGdz8dYuwjkJNd4UfdfclSZ0gR73s
ZCRX4FBYR4RWdVdJVjGcW2q973pT/JYe9+FltTK+b1mqNpXpq18sARVySHR7bSHcEWTvi8w3zulN
PVigdOrYf3Gp9aytwdy6kYbDTrusORBVTSc7mbCXuvWz8qoj8dS0l2Pu75FUz75VIFHuU5hjALsk
5sr3EfMRWZLsq06xTTI6ILBSOG0b6ZKt8bEsiHG8A24326Ssex6rEqbfZAQ5JAPYY7JSekx6ByZA
T8AviHpkAJZQuqlwSh7rnl9T6dDjoMVvpHg6u1aZH206OPC1FjiZNV28sXuq9l7WP7kEkcE5raO9
G7npjkMOd/mjQOO1BveUGGGCSBG5kThL7yPRO3vZUKA907ZHhGvj7y0Du7Ql4WaJqjjfAAIbbSfP
cQ7ZMGEP1C7mcg34XmdZ6bZLKMByVkXfapSLrlymyYZbMIh7dlxcSXegT043xkfYMwGmdajzzRth
R489kmwbJoofJZKT+0PeqvqFNg5omtwDNbDW/h8J7eau5XBVDzb9g2AytC/zCJyYSOGeyxieZ+CK
NkjqyrbU49FesNJs0oGOm8grfidDwzax5HGYCfcnhwMSJxkY9hG2St9tSewb7uW/8jpKg7FCDB1c
yjUaJ1PbdlgU4dVv0gLncIvWOMLCBU1olh+zNMq3fjUCDsvlZmin8dQVIEX0tmbbcSosCDYcG9FO
WXPtZ26+EYyXx3GC4t/PzBDkLPEQKDUNQcRBvNBlSzesmbBGE6fdscrN9qbrXh0/vavLKtkMGF3g
CcAp6eNYvq96jImEDz88ZTVIMRhvW3z5BGXf3/IGMwALFERjLQ2irn/oVZxgey3LXVFUaouc0Yec
4NMmrqxuJ2CMu7Id0EQ7v713Uw82u3HCZsScX8j4Aiui98atFHGy6wscTIYa3XkeWa+kbH9NPv5i
V/NHmgGW4GUlvv9MA1GSQpW3iMW4dYiPbzcd/a4SgQQv5eH/X9Bp3004eysAkncoGmGtyjtQWGB2
77r4T6mVs8etoGjlFKe26qxd38N0nzegVyRFR+8y9NOQjoGjbMm8/Oxp0ZNND83AdsrGCgQPuEzx
J3WBYGN250egz9QgqGC4prBPmyzdGGD4b+C8TbcCy+j1GNWwUPrQplSV3e960zhHLuw8oIy3t1iu
o6DoBrAgsFD5SJEEDKF57rosQkd1zPJdUxGyzwdG9kikuyKIdN85FfD6qR7/SBtEA0KSfte6Lia2
al9wfmkPrh+X+woh6d9g0ZGBgOIqSPvyvZbACpgI1IUYNik0WfqHsRlEHXACvm/i8zeAWMcb7QCS
kRhsYQ5u8EXp4qHhNvgJ9VhvodnClUonBeSqTDakGE7WBDC2dMaHjMCoXNhJFxAkauGF8mGL3Ct9
iH2JPqGMZYA2PrtNYmxLUDXcQuuBbQwfrWyUCQSKOQ7+af/c+NHdYKIH+xJuMsjs0fOcH26Jbz9P
I2WCS1LdS8Nw0QGObOfCQEpr/dMvqgo2fuJjparKQBQ+cAFWg/3at5PbzLZIWOduswGiC9+7yvrT
KNQwQac99B4+1YeEXHewoO5b2f4ZibpOSfFTIggMXt0q3ma2273DqKG3Ak8cdOO8/FbD0LlB8xPv
te0rILQxCCEH6fcM8bU7h3C+sVowszWvUwTlxgrJ3jCjalV3NxKhfUE8sTfV1g24QhIAo9pGsBOJ
L4MoeyadaMBVGUD6AiXRgUAT/uOUFdm+ayMwfXp8xlrAFxwArRzg5lbWsS3MiPFIn9HdFi9tPmTI
rHbJ0XV7sfOFQDINTqYHC+Ek4Djx5LockeiqGTYwih1rX9uke5JuTL2N3+ZohtMWtM26HDHK4GGo
UFp5Q3U3gz9X+2IDRnh0BSZ4/NsQpR9peYm9KSZs5k6cVKB5VeNr21psz/AYH2gn0Y4aoeOQgBog
/CxLr3LSuveNlYpz17bTgUTGuc8ioDULB3YGAM7rP61UqQEzCQwQx/hl6GkJl38m+JZ2PV4LqBpH
0fkXC7ESO5P37SEpUcvQcVmHKk81QkYTF9qVygPfRI3+hnYOC7Okk8hpAiC+CXQv4hrG78jQzeQP
/O7zItpC4XruzuW0BGoBx/0zb623lLJfvSO+phH8S9v/p3TWcpJ4onTR7RhygDR4earr/FsyriU/
LBQx+ayw3MFVNnUXOHbt4Qvb8vNkz6CRwFl0qI+fP50F1Crjs+JyhSg/rIjAkLeSHKH4Ohni3Tsl
XlXc7nzAy+AKDqIWpBNnzPEdr1aK5gtl4bnX1kGvizcail4WMWzJcfkt9eU14r73hvfHsrOA1cLX
mcPWNGhL5dpZHXpCAm075Ch1g92OWGh58uK8A8CqOQ228/7501waa7Oqc9UjgWrC2hdOHF9EjQZF
hvsrxeCF356bbWvABSo9ZSREiO5z03rYVJlcC7VaGGlzg20DxSY+1BtQaEf0xn0KYhKYHAUOWW63
8vcvXWJWZ260iJlLJQm1QQ0N1Q3UELX9irbMFy8wayM1eqryokS846Q8uYc/PDtSV2bwfY3VyoRf
aHjP3bYlNnjbgqcP0m3nKSuqGzPwq9zUb9R2r01tfn8+jBZaw/Zs3gOtNPU4YHuhj97FkJzy9i0i
R5j+AnbJ+CFypbG0MCXmQdBx7uq0qTQNGcJkR/qr+0v2QKVxWvOqLl1h1l9yY4K/ukMJltSIdm34
vrR+CyAn8mwtB3XpCrNpXQ6IQajKhp7j4oWpt9FLDo4EeaS1D197GbM53aRRa8oytkPPSbMd1MGw
UZn8D+I4Hq1Oh5bGTEetai2Ub2GIze23U1nkAFWhXRYPkTw3jjgoXm7dFke3eiQ39tTylfmydKXL
6Ptn9/JJh/6SP8GHMHJ/CzkAcHbMxTEU3YpdhVypb40LltznT3HhNc2ttwXgQ9x3HVRPByAblE7r
oGfNo8iB1wddYqV7v3RLl6v/c0skFQzhoHEEIOaNrAWINv1hTFB/0sgK7dZUa0tXcf57lWjUvTUM
RX3m+Z8meR3cW9E/4lA9rFlqLj/0QUtuHvIc1Vgmi94CBLKtwslFgwktEtArEdv9+dtYusBs0yeT
3zYTcWg42gIcKB499x7E3864ln+89Ihm8x65Wk3qg1gGjkxso1mDhJ3sgp5sQNTIzuNqKu3Sjcxm
v7SMGhDhQkNkyKMNN3T3hoJXOiRy5ZiysOv+dc3+M6IYTualO0CIXVCrOimRXc4oqMt9/h4WHtPc
extrtEpQUyHhyOOAOvCiZ68dyHGJekPm4Pbziyw8o7lltpa+5fgSwOs+0jdadK/4oAPN1LgrB+yl
37/c3D+PyLebzHEE6A2oDISXbqB3Kc7CFPe1P382pzsK34MyFAdFkJsEiDQFibfKNisveOEc+hcT
/s9fz4iJipoZ5ML7Fd9DizWEKWhwmwYFxQ1sfDdeXO9TfJAH1SjXTNdL7322weOLSiN4awKcXT9U
EJHG7ha5QeBi1QFyQb6mepm7Y9mkmsrUEMwZ1PAynKXr+vcF/f35a/n7Mx8sUnODbBtr5RUM6bHc
sU9V6R6ksjal636XTn9FGrFxM3+XwWZoyezHMJiDU/b7YXz//PKXJ/XR1WcT31exO9YTp2HmNGfA
nh7RPFsT3y7sVX9Flv8MibE1ukD7RIRJ3j6NvDygpn0SaQeZwMqYXnj/c+Os74gOdAXwIVJGtvim
hiKGoY1mOUDBtegiobb1tQBENrfNpijYIFQmMmfC2z2hNXq6yI/y/kTlV68wm/9qyH3uNTw7Cy8H
pxA5bdhxgVsL6vjh85e9sMKQ2RIgc57WhPpwZUawe05JdWGXAsZqGF2LfFq6xOXf/3nnCpbFbExH
5JsUTrFjLL2rJuB8nWlNort0gdmUL2GM7kow9ULRWGFdjK8i8/asNys7ydLPz3Z0bmwla3VB4Tv8
qmC+Am51BFbza2E2bG5arVJtCBr57Tkq0L73en9X186DbP2HZIwQAC9Bcf3ay57N7BgyoakRZX9G
/wvkPi80vQOgTvnj859fMuOR2XkeX2voaciqh8gwAh2b4WCVW35y9Cp9agdy8KzqeZj6dw8BcxIl
o8zyt7aIb+A8Rl0apTx/emir+v7zP+ev1v7/FzI6N7GSloDVB11imAPWfRydpETPFTtRBUzegx4Q
WtrZuj74Q1Ecc+UD0tqh4BQPdvOG+p19z1oPuCqrJ6E7RvRYUE/eIH7ZO45IS7npRzBzbVWM3xwQ
RTe9QinXQoXtprLc+tTmrnchsNdHMZbxvV+25BgBHXsz4Dv6io+g9ZocUFWrc6Nrv4T90G/G/EqP
ut1jZxn2IhX+k+uO5UZBS7Urajkc0rhFGgIaYDt0dvtNNyDasAUZTm4QAcHRJ4HA2hOiCyFe4SDf
mmHbpSAVWq7wtmhiOYinHNI97wd1zqwS37uI+AQcrexPfswBb01SJIfDTfgk06F9iQbqHSvUMrfa
d+u9Q5HzzCCAv7TwxBZqKLXn6N7tPn9dH08zOncFMxEJVIaBkUJH5UxjP/RLtSdJtv/az8+W0nJC
t3v0IGxuyBvtzhl5G/WKDHOB80LnbmBYbahVcPzZKuSH+ioHMhpxiFfesdzEO3lkN/kpukH7sv1W
7cfr8katmLw+3uvo3Cfs47svBqoYre4cfZYt2tfFVpHa7BIhR3Somb1juRi+BgiEwOy/C7nIXXQ6
faSuD13zA98BP6xLqPbnr2fpVmaLrCuhzM4dj4WTzur7okkZtiDeb5SOh+sGhsVtEvfqS5senZuG
beQR+NAWQuQ+5uYNXXwtg7IFcGISTfzytRuarbUTaVwphM1Ci0pxKJF9tvVt0Cs52Lon103SRyty
/S99nGO7/u+bsSfl5KMg5uxlT9TrAzr+ss2byRBbkaydSj8+uoGP+t9rQHOB2ZNJO3SNXQaJ213Q
0ciiEI3/NvkIFvj8uS1dZlY64eWUQ8kJhENdIRDChiDFEzqsE/JeuWxl3nz8YULnFmD4xRXidHof
/noXXcs+0NNw9O23ynsa0cfMDVp1cli52MK6No9o9mSmgBWzzNkFMxhp8/zZMfUj8OBrh8SlC1z+
/Z/zlYNvEA/LACg0rTwMJgG7U7JfTd99CShGxWzaJ7xos7hwoTIXFthorcruvVpIyBvUWnHp8lMf
7NRiNvvjqsj8ycKHqFZQK4m6/YkO6UpheenxsP8+Hh15EXXQIEegAclPUw1Ud9T22Oxk1a1c4jI2
P/rzZ3O9iYsiBukY3Vflf0eu1KGqFDIKUPPnJej4BbJro35ag2gtLJViNtl12bROrQkJ+47fZ0K/
T6n3MxsIVA/+HUv7lV1t4TJzcy9koqLLedudObGR84wubOU+N7065uj393G1tvIvtMno3OBbRzpF
+NzkhigIbXsofr0q6ACk1y3Y0Yhl8DtAgBLvtoAUqO/ylTrdAiuGzq2+xs1TZ2pyFuLV3DQ2RDYR
ZDnbEU559FJT9zEGHiJgEDz/jNME6mbba4PLAbGBimVlsVsY99786wsd8tZmdnPWXbN1NBrxa6yw
hVE/t/+KdiwVg6j9DP/9H9fVN2hDIWRjZWwsLNLebEmYnNyKGzCjoQku070Z9GOiO2hVvfZPZaxf
n+8ES7cwWxRydMR540xAl/L6XrnD96Gsj1Yy3H3+80v3MFsXMlXxPBVpFKpk2BBoPi6MGHwLIChy
ZVdeuoHZssCF8NWkaI/CrB43rpXKUzVBXhE1yllZeZYuMVsL8MPw0pnIBa4gU1BmRqBi2WW5iWzI
MD9/TguXmFt9oayyjLYVD2X/arty30OMp9iaq3Hp12fbvXDBZWphMjkj4Hrbs+HIpwYZQ+P+a3/8
ZXH7Z28cXDU1VuG4oT3CYPo/zs6kSVIdW8K/CDNAjFsg5oic542sqm4lIIlBIBDw659Hrap5RWKW
1otu674dkQHSkXTk7l9KfolAfLgGW+ttLFT+uU1X9nqCGxhAN8H8+5qWB8s3IJ0z0hNxnF+lk59R
T1be9UJBnrt0oULuSQiXzIkXeQPCfA/ejHWnmP881tNnGqiVibFQlOaO3REBuCAweNXJ0eTJ8ZHK
JuyVurH0tmdTujYqnPIaUp26CYwEnxaHANyUKICcZmW0Lv3xs1ltpqIJ9IDINMmaHTJVDtxO998b
S7Pp3DZjDvcqirVyW1gI9iOQThDjrPzhSyNpNpPTbqhLgCTx6W0HJrxQL4RV9zDWJx3SO6ISwwwq
4el7m9K5F9cUQ5UDS2Diarc4IOsxqdDlgMVhZV1beM9zGy4fCq0hEzdPDR6Vyk4MnQ7KvzcP5nbZ
qq1SwX2kFeoqj6z0I+jlLgseMySkK6daKRwLk829rhp/FQ7fR0SQVi4BcdO56/L6Rrcc14S+1yW1
iVIC2fXKi1/aiMwJpQ0sutYkJD2G9q/JKjceUU905EBVvRXUh4kj3IWCwuCRQ6AKNBMbvrexd2er
eM9w5PVMzEbP9GONyB70j+IeSsCv58vCAjuHlhaZLjuHdOSY5dS8mdJQJhay8WDbM4Zt7zR09/X3
LA222ZTnhPYNMDLhkYThk2fSZ4ch9iJ19MpQWCgp7mzeK22Xuu3Q3ZnIEHnsg4YrhXbpAc2mPPrK
Te4zo0Fwunwv4HPZQdF5sYu+T+xB1it23aXxNTfTQoDk+UWNfZTl88QvbDiRdGNAB+iU+8GEfjwq
h8y5bQtGN3ZBvcg222IDGyQO+IrItZzJhRk1d9xCKgjruQPgqmBNlYh8SJ8CCmAjDqr5oaytdlNz
d1gZEwuPdg4o5VZm54gAtY6QyRSJNbr9r+56T4uvbrcec8qV71mo2nMFZNahx2JPZQWDlZ00qojb
FGyjvo6E1NuKmWD+BSt1YmGYzxWRaYeDEgOr81T1PywP1hlsWatVguzSA5vVAnBjERUg8emjaSYa
3qYQ6SI9fczzcaUcLP39s7UfuyRBoOoExqUKxxN0ZMWll9n0OEplrazQCzN1LnxU0PGBR0ubUyH7
Cyw10MDSlSKw9KJnRcCyJ210MBye8iC4Q+PjPfdMMDpT9jbiEgM3Q1CDV/nK2XTpUc0Lg2jggikE
OaJrvddGWcWGohcctZ6+rpgLU3GudxyylsDWUlhHpVMT9oyhjRl3HxurPRcFh1dDip/f+6br4/xr
GR2FkIY3CPvY09tQT4B83fqIYe5BOoOZ+OvvWHha5Por//qOvMu5qQr0Q7SwPnK/vcl6fbKqzl3Z
zCxMjTljBM6BMRe6Ata1gK+xBNqvf9EtMHjFyjqw9AOu//1fPwA+uRbyWcR08Uad25K85gi1BF1N
9CuDd2FezEWPwBJ6uOVrpqONVqoDC4476M3XD3/p4cxmNeZuh95zYB0RG3TikGn57R2q/NYw1nok
S4N1trxn8KdUIMaDWeY0e630vVPZFzttDqnO3rsCTsuvf8nS98xmeBbaKS6SAQyiPtR61qtl9NCE
Aiub/ZyC72merDlgxOXQOwqJsUpr9ctq6C1stytFYyGoyprLG30ESWDLZaMvCK1pAdMrNuE7wVzo
8wDswoSIs9o6DbkPgwkHwPbrx7bUvptTRagAusAEtfGYteyOM7o3Opl4DjBCSFuFQ0/X9X4U9taU
fSTcNXH9wpCeix6HKbSlyuBl1jK7mdT4kCq9Mt8XQoQQC/C/85Gm8EwEUyhPSC6QO8es2LFqxcA2
dlmwS5cOTERTEQLFheRS0cC14fQnGShrQ/0Ke4CqYQZPJsb9l9pRTQBnlTc1UdOD9hhNymb3CpkA
sNmEJpoedTfxuFRi/N7R7g985q9qYhQE7O7Kh5jdbu8HqvKoF+nW7Ir3r1/4woyfKyhLE4q3QWPx
gC9+OBk81YeJdx7QsV57B+5Pdve975lVltysaHX1zB6FAyd/c2MDIzg498a4smz8UQL+o2v/J5H+
rwfVDxXlgK8NR6MrmyStBcpLUNp3TZule1w6dYlZ0u4lRHuNRY7KYfcs7GFr+VQcKC4s7gs46zdE
1DTRPqi+jWEWW99HHI5Wtn0oqdOu/KlLj3xWmhAQXcueA57W5+HNJIF98zmDtSo8TvbagXdhEZqr
MTmv4GELGVJ9mNqWLk6Cpgqe23YNaLAwYed6zJCVgRVMNRIDHe+xIvmOO3wlYnnpo2ebjDAc8GJa
3LAV2SA/VNDbN12l8Ea+HogLT2YOLcnbAXaycSiwPLNHZfrnnunHxmUrq//Cy/0jpvlrGKYQ/9go
0voUph9ISIud8U7qDJz5tQyt62P4xzifyzCDskx7B2axU+3+15YIFQLOiHc/veBs9NYe/bHt18/J
dq/703990/UF/fVT4HkF2aYb1UkWzp4gxiAU584utghohXE/BwUU9vVzKd9JvqHiVw32UZ4jnPIa
YT/JfUX3Tg4OePEEqy3k8zsSPHEmdsXwyvNqMwQ1fPivrM+OYdbuibNrG/es+0cKp7eHoy301o34
kclj7SGQh+5qRLm5cLNmaovff0fBzi4LBHgoGVGrjEYCfvZN7+xzCdU8wDugjCMaATzVAFkTr7Cl
xhT/kb54MMM6SSU/mXkDsRw++l7hZFcU8FNtp/KIPMq9Rny9u6e4pgr6J51+utV071tT7CJKhqf7
CUT6qR0ihHBRVW97/QlusTXoLRsRrO/8Vzmw7iK/SLONKUQSjkHiIg9CPheFfikz0Kr9ZBjekWiO
hKRcjhFsBbWmYOVuoC7Q4jiM1x7hizntef7EKxnr9F2+IAwIzzgFBhW0b9JGRtMkHgC9g2ijHiEB
3gBxEIU6doQPot8VyFTqZDSB74pY3c58FLaIR6oiVvwnSVKPZiTp1ioe0wbkZfcMTHppP9rWk4t9
0jURxTd2EA5tlbzQqj5d5VPm8MNm1pYj29ao7+sA/VKoyQvm461tM2+Ppl2KAAp7B/oyoh9OuXeo
8hIZ2wnqb14l2K0kQm083Ala9QVbFxv321V6N/YImYFTGpLOTYMWcieKWDqbLNMRgwnC+tm6F1iK
tkbKo2Liic7dpCsQQdGagD0jiJ091/VTjTzIwkVESCYSxB7GEnmwnR/747tTIHvH2DggYTZYguRZ
ItK00Gc6fCDtE+GmD9LeVKCaOdN2GPF+xLPOTr77iLkc5aWOCvNGwvJdYv+4bRAVZQwfAejvODSC
4hMHkFjaSN5AlG6EKBMkLV0Ugo/Epf7PETvBo+yNdFEZftbGbyv/jStJ7Z6o7BOWkZWd+1LVnK2v
7WRNHLoBCAFTp9kosyjuSiLJStdp6dNnu/bWkTIAfBilAFFh+0yayNkS4M5/XWqWSvJsQTRoJ1ib
+v1p8v6zkGxN8f7AkUm+9+mz4/eQiWwitstPXZfBmNkAT70L3K5AS8FZE1UsSFDmMuWGE6hhWw0s
ZoqoFfiRh0RZPXlPSV7dKBXmR4kdbYZU4kIhUZ0aD1//toXFYK5ZdiFF6bwRaU7FxHZ9Bs+b2bRg
78jzhMw0dAIHB7ZmvrJXXFCyW3O6T4VOGyKy2v7UcERo+rBtRoqEr8QUj15tjpu+8t+tnLykob9P
J/uSF+C647Y9hiL2e13uucKZ1qEovSyAC/cKygoMpPb2CVodK4NlYfk2r0P0rzVPEChVWkbAdOT2
C7X8JBzMg+WYO5uHKzv6hbk0J/T4Y88RzIS5RJS9L5rmYq67iZb+/FkVKHKuOoSBqVPFw7htXnCw
2g3WrQuD6tcDbulYOpc3t/YQmu6IOuNIm27qfHrvOnVosnqbWf4B/pMN5ToxcKAojHLlimjpV83q
A7RVQV7BoXZquwDxLYWijzDsW1s9Gu+W2aqVErpQhuZ65xwsx3RIU3XymydkGyEGa4ybqlwZWf9+
7eZcvlw1vZF3Hj5dBm8jkiUM+vn1K1n64Nl+2QBoXJQB4jz4SH9MVn7rIGnz64/+94M359wdYxjz
gNpNf+Kh+VYN9YOaCpyMyhDnXN29ff0l/+7UmHO5rUcy1iCDDqlmdZNIDKQeiXHWgJ2Eg8Sab11V
m3Nt7ViGYc1k1mGPiLiy2kq4AH82zVcOFX+Oy/9/r2zOxbQ2F+lAOgoU4r7fjjHdmZssLjZkjwgS
fYFaMJnisz7XN+pG7Mt7AIBu0+03JyUytP63avVppioEkeLbu6gSETZJXG/AZKy2XhC5cLL89/Wr
+vcMQWDN/34PMGVAgXj4HifEdijxIIf2VqbH0kfP5ngpxnroOwOEQrj6KsfYpKCZmGtN5aU5MtsD
iMYuq4DhD1c6fylSE/a4dKU4LQzfuZBWVgyZVwwuDLOZfvph8NRJ9K4cK//Rj819bhk/vn72C5XX
nIN10GlC+pZnIAqET3maTF4fItmGKhpNeW7ucW01/XAI4W9ZZxsJUm1gSrBlEaxV/oU3NJfZhm7X
FbYn6GG0LGePpB5E+DiiIA+mlQn0MfCX4e7WiKUsp4NRSR2PttdvKyGHl6YxzWZjIqX1FWV2ekYO
tL0ycP69BTLnglyNu8bASOv+6NlwO/nCxwiabkRnvA4GeWYTwhlp3RlrE/06Hv8x0efkHS47avCw
oQf4gHHI9KT7QIbaRrrbdE3+Q3pgM2F+DAbUDKUrPuFeBIDP23fjdOf0DxLJk3vP8rxnQuCL9x0k
jmphFs8KTuObvKjppqzZtFL1Fur3XOvbe5kNIa7ZHf0WYbSTF2F1YIOH/VL3zac/qzyjyHxiCdIc
ZRuc4Py7oTpEy7QPt7mZHSQfHpWTraxGS296Vn0kRYDTNFTtEWGI5qYO9BvtxgcVqodRG3vXAHI9
n1y1Mt7t60/415ueVSSrD7MKZLj0RKnbI45skm220S4bPwM5FRoxeKr8xCVl6kcps/g7wBL+nU6r
+qlLHb73MivYKdc3u6SDEUFGSP9rfucq7/YwEoh7nYf6YjusfbfHAuljgXR+dZ4//aqkh2ikr4vG
0gCY1b3WcMsR6QVwG0+Z9VSEIJRMtW3c4JY23Xu5tlemxcL3zNXFOVbUrPc7TELcxm/4qPydtFyc
3CcEl2eCGs9f/56FOj4XF5Ms9TqwkJpjikp3q3pcSgSTqH9979OvJf6vzf9AvML0OnizxeR6uBuE
QcyyirXhu7BQzNXBRTMi149Secy8OttJnEkfLd6zPcyCKB02jqYFGfqVo9q/D6TmXDBsybxHsz1X
x0BN+kaVLLtT1eQjAdIez1hG5K706uYT3pnmiSIlcmW8LUzRuZJYd5LnSEHucGkVHBpWYClHiGJU
U/FAXfPn4IYPyPRdaRQvLEj+rPbUNV6WU1sNXleLrMhwFEgUTNvEb/J88/WIWPo9s5LTpQECUxDG
cFQjQx8LfUvjDopK4zO3yZShqcfNu6EyKorESKSwff2lS4N8VniKBgrXFql8R4JoXhAcQw0din33
vQ+fVYQxpUKpXqUnBWoH7CXIGVzTPFp/4rb+UTLn4uK0zmzNXHz46cOI3twIwdbRfwAXxTp2o8sl
+cijrYwub6dTctniX7eHw/awvSTJ5fJ0+wB7XXR4iH7tdr93D78Pv/vot9qc73aHQ7Q7PB2iw+9z
EMWbnYg2N8fjZrN53u/xb+/Hx3h/3N0cY3xOkpz2Mf6ZTXyM96dLst2+JffXfyyOk7ck2Sdve7iB
VqrewoyeQ4x88DjIoDEAGfKUflblqG4pzkUJFMkqyULpvQQV4qpXvm1huM/JRQSvLsul6R8Q2b9V
k7UF1ncHtcfKeveHO/6vl3et7X9Vv1YDvjfC54qIgmCLzOSoh78N/lYk+cj9mB2RzXrX5Egr8J/b
nD9oOm3z7rETa8anhTVkLogmyPjvYSdusIYI93bwcTVYW0aB9ZCrfa5Na/f1DFh6jtdp99fvNEcb
AYFIUDzkEkkP3jGsPsu1svvnZfzrIc5qkmEiTtxunOaIRMNyXyKtci8nO8hjMiCBcTs6Vxfn9ViN
AHCADaw+DzZpRvVZIfP9w5SwZAGnKoyoZEihDtzAvJcBKWNEhuu9Hhxy7yBi6RRwo/rl1uOQXr01
IHNJRZCxiDuJDnm7aQ5KboVmIGJeKUyDom6AEHXGmECQuueWDS1EY7F2r1sz/w3aiDhd+ytvVZaj
gd2VuCeI5FBYiY8Ew/1oeu0O2U4OQtbZGD5ZXI+//HAgFoKcIc3OAss7eJXLd04I42xU561+LlJn
SkpP+Zs+qKtHXVvDHRR8xSbUtYGDY9HE3Nc8JjWou6Uh1XuaMY2CSoNoyIWLXNGmrZ+92gZbqkWa
u/IROOpYnrOymVwost6ssuOiKkMEOsPczZr8jtsB33Rla68sTUtjeVbCPcT1ZbrR/sElD9K6hbES
oJj7CVbir8fwQicWXrf/HcQuSL/witXuYQjlDWNlgh7KhucqJoUEHas6pBC5GBViYStylzYkiGxu
JWNBVxb6hcc3V5zLfKwgK0XHD7BAhB7esuz161+2UFPnWvPRtLRT2DWqANLbdg5SwTemN+jnnHXs
nDbUOZrGuKYFXnhNc+15QTLkb1a8OA61l70HVinvWnDNz6Hm3RMrK5J8/aMWSs5cfq69gQvlT/7B
lFvZ/8yvqadrkR9LQ2EuOB/URLvKl/xYK40ESqb9Yti3BbLCo54gK4V2V42BWVqiikzKFTLhA0uy
GNnM8jdQZ4gzrnu9sxAOv6axW3qJsxKLq46elK0njghDrrbpyPivEYdhM0awMTg3LBjQh1N6paAv
vcVZzR14M3klxWTj47j3VH02M3Lv4iTt6bX8vwXunenOykU/cnMCrMo/FGJQUJH1Xg5Ta2Xvtdd4
94COtPcI+SkQslMj07zwTXZNN7dPaeGMh6FyS5gs6TX1RTdi1/PGO5fYlMeF4+oVwdjSM5+VHB9g
UC8rnfoYUunvWYY9Ka9Zf2fWTigi20pRWKehX7kQXHrms/qTDiIVxHMFNsZWD1UYlenNWPbuwRgo
wb07+Z73xJzL3QezR3az8Br41Vi3G+E2SlIHKesIoP/e9aM5l7KzsBdWa5koOaUxhmjHOHlSNDoF
NYfwtc3xQgmYS9hNTqxRWGlz9En44mr7IGgKgYK71j9deCFz6fooVNso15FHJAbGtFBACTgxAYQx
fPlWDZsL1pvWZz4WE5y2moOcnqGYi0i9Fl229NfPCkYx+BZulsvmaDbdrfSd/oAI61MJztaWZSlf
KcMLpzlnVijcJpig2dP9caAI6LXf0JyN8W8qffc9czOE4cr3LL3rWbEIg65DQGjRHys4RmPP6VsI
6xRPPEs2axuA67T+x0bTmU33zAOKHhgreXSE8yuraayluUXyxZZ08B2h4wlQSQ2FClSkkSxstWFI
klz5fQulxplNfrMHRwtJ4gzNBXJurewjy6F76dvsYQDtBDSb1YzPhSc5l7ZD/+95ljnWRza1u8oF
VGSCXi+yvOrz61G98FPmcb6e7yCoFv17yCshvsHGVzwh/Hs4jpkHbJrpl/dZP0Ar8vW3XYfzP17a
XNtOSgSbN0VaHie35tch7h6JS+XKa1n69Ovk+utgA7iNVbRMuQdf2jmYGuDq1NquVnrJS59+fUV/
fbpTpJMQiFU+dtTGSSA1zX19ZQt978lcv/WvT+97MzTaETsxQjlNDNGElwHC15XVaunuZJ7f6wSq
B32G+QfSDP81wwAMgdY3cN7+7ARySYZpy3n/1E/hf6BYfI9wb5JZGSBOy10y5uUxMPkGnKnDRNih
tdaq2dLcmFWA0ctUAQYVOxbh6N0OCLv+BAmhPfmmH6w8t6WvmE30nlBjdH0oVTP3t1RVNGYnzZ6+
fuMLnz3Xt1d9HYyUGNds2IltJhJYUW03HCgKvtaVXhiycy070ejgN11Yn8rMvM3sZlfYfOX46IcL
BXguWScIscfhoUCEisgt7K1MFT5WXOo+UpUt7zrllqfJ9qod/kmoDKcBnESQnzoKPIOdnopc2e8B
aKvdBYxhD9RAs+btHsF3bRmlaV+CdGdDqGe6noRP0bM0/i+2e1NZpisiE339Y5vrvI/6rsGZvrqq
I9wMYjcOzaVfcpkUkyKPlgGmUqT1OB29QBu7OgTZASTD7hDIzrwh1HEO4OEiEdYp2+3oNSPIkWQn
EEpyDxY2RJ6dPUDgA9TSqEl504RMPfE0D96w40tFXLsQ5Oz9ItUx99wqaYZgePUZJCAt1PZRmZFb
cBse+h6ohRG3Ne0UiLjPibFpQXPb4Gca26EOwResdAA5YgXkA4wUezyFHjmikPiFWdFuwWuakE0s
IDwFpnAXcPBFTCOAXtOAJNRwjWxTlEWYuFUQ7A2/3pajOGadEA950P12SVVDujneKAMiPXOECnDw
wIyARupVO+zF0EObNHkDmWVjtDtbZB+hZyNQPOywR6DBgRd0iC0N4WZZe5DcNl0VC+mBzmafs8EB
zDSrhnNj+xfAPZo44MDD+FCTbGtqgZNnVUkP4hNwnOYzUtE+DIY/oxy7Yuf7fKdtB+rsCj8wNwN/
UwDvhzwmYDPsVj4hFRjYSv4ZNtXZdr0nk1nlLsjMM5K0ngs97goHnTrmjvWV7EhiO1BnRl0vorIx
Aeqkdgw2y3ZCqvSRCQHta0f19GTmQAhql55LUpLYyiRws+jN9NC0mmH3ZDNvE3DgETPjYOThfy5S
HovS6aP8KjVN89RIuhYcFnBXY8iBVNy7dYq0k2yrab0vUp/GGaKl0DQH1SfUd7glKyBrLR/l5HQ3
dt91sKmFA7SY3XvIKrYPkHvsIvzcMFmwLXk6Rhxgjm2nIClNww/tc7AyqyBqW/EWqhL6A+8jn/L3
VNR8Kydkp1YEVk1ftWUCZ6VIqC1uisF6RWTgCwAgR+XqTRWQdsNCuvOcFjrNLsi2rigntEy6NGlZ
4yW+XfhAdMotdoZYhdq6jTwbSaAeEFwIdCE/+BB+isJ9dzUhGNzpTwC2b+sQsbGwX1+Uqs5U5pcm
z25R970Ih8VDDVtF35OHNg9PkyC/h0b8tIM0PZBawljqqYdAmmfhsFvbEUA1Nu9uaJ7xDLF7dOrY
zxw3qRmZDh3tHkPek2hIRw6eGT27dfXDq/wbMnmw/OfVL6YDa+87Ld5eEJb7ggCG2Qv6WnkYkLj6
aSLTVj46b6Dp1KHznpd/1AQ9IJToENU8LWIHqk4A3TYUGdobI7V/moX32PBhl4XZBcysGzskZ8po
+avoNS7AQVNJTKJ/NXlZb5lEViozzQtLDaQeZKSJ7IHguywTd89T8ARGewM+N3sHoxbYwxzBoRMy
c5JctcCv5pDb9eQjs/RT2NU72g5bygKYcX1c8wUuaJqdoQ+AlOSbsOMMI1tVCenqIUkLd5MHOlYt
YGJ+8NoCuPUKARqJQLql0HuHz2hlTpi5lP3ocmCkxGSbux7cvcirMLphmOAbJLEFEWFWGJt2ukE3
81S5SJCxLWZjRLR8F9L0pXPAjZ1K73ff2HcarJYE+ZPpphWw5ripdzv6g5MYvHiti/bSDdh+T3aW
xrX2n93M+VVYXZkUYKzicOb7WwvNrnj0QyfRvfgP9L6DmzX9Bi0dQMM8d28hXEyhjweOLQ3vLKMe
NzB53rJR/zALXiYhjgHg0IJNr6bJSCzqH5VT3KIEPvqMWRvithUg0k4RodxjaUrFBnhGUDVBaIo5
Gy8DIElR2Rocmv2wikSv3gyjeTGZfOBed4fAZ/Siw7qJWcHQMypayMKZfMI1qbszffKrHsYXpJwi
qCYV0JvkQWK46oOBaVg5tZO4bg2FfRM8KtJsm7ZrTnkGpKPTXYYxfeBldQ5CpIVQ7Y2JVznvTje8
liPIGromRwlUMTiE1juufEXEJP7BirlPIw0/0Fn/oL46ONQMAbizyyjM7fecgvQ4jPpjSsEog/y+
3Qyq7Q/wSCRj6x3R4MM9fr8BGunYmC1YQSNSP9WEHwW/021FqtvUg9rey8YsMmR4CyMqiI8uP9QT
NPJmwItkJAgKGW0E//e+D8twqTfo9PwOwrre2H3VRhO2k4kbpMexVh++K9FRH/JPLDjwKHT61Ic1
mnQhoHBo3RZpFLDavYx1R5NWOWnSBPa0A/nwNPIgdnOcHLHYxkGV3RoG97Z+ACJeaoP9QvmnmzFw
7yD2L9HxAUw3vxKHgLptTy4xn7wR5BPobI5YGM5l04DcRqq3cZoyYGQ7HiNKDekUjQuQ34h7dNeG
6Eph4wAcETpThuGYkRqwhlcNwkknw/ipwADetMgziYvBcSNHejUQrQOAgBlMEMQ178uUmOg4Q3gU
lt49LeFJaMwGZEk73RWqIBjXrUqwUOcfDhzY6PFrsImV+yhUYUeDVwz4On4dGGLiN4NW3R2pTedk
wHYXg07CbxkSVLBMtXvG2pupQY4XCMXD09CPF6M2kHbseg2yTO1P1dIHJwXLKMvri6mrW2g2qghG
ooMbgJibgTAVt9QDMMsbDrYLNwL+dwtjgeCSPPURJAii0MagOYdaxsLabLeguWnHvq/bgN1C8MA3
INHRuPaq6rWDmfi6gKWJ7I+6Qji5I5LSyItzZoTIORszG/PhWapPGEY3vsRVdamADsZq2Xvsvqtw
IPFbK0KD2zhqnu5kq7GYk+qDdz1YnBKvVNnJhDajIPSpdQVsKMBhUvVfB5pczoebspYbaQ47u1Hw
UiDRHPlgJK47dQOkb6KmbOPW7CltzmiAIBle70yj9OKJOqc6ILvSqmJZWz8npEiAErBrFbsjLT/y
0t7UQ4DzcHmijbGxbH0WQFYxR0UmofEENauDlqsemw9O5HUygWcJrJi0/fTKvMOPTMcsbjxjF/pT
gE1cerGNGhjSNBZG81pqtnWqdI8NSiIZvasQ8ODCRVRV3juYOvdF8KtFCfOt/E6MRuyDGRSlE7/0
aXcGmc+IYPuL3c67rxiH0wPLMungSHe85w6xVmCaeYkHEdhBiDyp0xpozytbknxYDH+VkbdgLgy/
s5SVsVtii2ojaRzuGoOExxKickmwejFlfjTY6xZYmlobNFBbJeC0Pdq5t03zYu9IHOEdHzsgV/Yn
XY9Hg4NZHNLpKWuHRLdt7HQlkoCGyCXknpGMRm5QYUVy2ogaBTxKDpbfPq8QpvLqNq8gRp6dPkuq
DNRBJQRM/faIDougQh4r16p2pnS3kkmxrWWI+3VpH4audnceyJa7rm2tXdga567k2SdNYUMpPCKO
VQ/uXMiKS4dAFcT/dtO2p/3es22UiV4CxkZBmQbTF2krPa7mqGXAAquGFoo08dz4QJSxPwGb5Q8e
6gMy7pwoZ8FlopBFOZkJvD2enOqtY4d6X6cmHDCDeAep0k9oYf8gMAdZI7KuKgtPBAIeiXKDB2Y7
0tqOBPYbmHNC0hxcP83vtTkSbCwKEWcQUWFRRxGWBNYWu62qBEQ7J6rrCtuq2knfgW5snyQZ/dhz
0ecumlr9KJGocWsiEOUnxmV1gFyMY7Qa6SHrCnBrecnOzCDmGYx1BuBf0KKkTpJEPFMkj9uhTu/D
DDvaofDaLW7x8Xobr07J3nJ9F2xlDqt6qkOs+qTEZcOhG9r6B6+H0InstmQ3rTWW207aoHtjCQM6
DoB4dccV0rM3GlrRNcnN0jl61vVJQ2QlMDbSI2v7KUEELpBRXvobyTBO8vVJfaE5O7cgjy1sx0NZ
UoSFDjurQsRuMXhxybtfVDTfo5yZcx+yZqQHJ7JrT7XzGzGEu4a52CaNUYe9E+i0sQcE5Wg9f/2L
Frp+fyR/f3WbQLrLjcop5AmGsfHS2HHOkmnY+2vcm4VG89yLrL08B7jdRYYR1q1COngjDnxvQ2Tb
n71l7Qvdbr/+JUstjlkTKJjSNMeUvaYZYVda0SQL1nxTS6991vxB0o4dDI6QJ1GVd73EtC6GDboU
b9Ng3X/rr5+7iMdWVdpxqDzBquLmT3r4/PpzF+bEHOQCh1JaUg/hNC5hN17Y7njLnrxguPv64xeG
z9xCPHIyVF6FYBrh45TDbzM+JZMUcWv9dHy6MuuWfsP1tfw1RlPoT5Wf49kM9lkbL7jOrLsVD9XC
oJlbiEtg35k94aOz7M7y3so1N9rCiPmjLPr7T+4Rj6tQGE/XI/rgXtEwaRQWPAEp+nsd9D+X4H99
BWcGtsEawiTXElYEEp+O+mlcaXEvPfJZw7bv0Kkx/E6ePK10JOXYJZa45kIUItt9PXT+j7MrW45T
h7ZfpCoQg6RX6MHdnu3ETvJCObEDYgaBhPj6u/rcl1yu6a7yy0mdrjKDxN6S9l7D2i0W8ZoW9Tzw
oemuu0nuZCIPkoTXzDSH85dfK3T/9/s/4wOLaSZ0wttrVom7JIOdHLsjBay28+mhNu+psJCW1C91
/nL+hitTviQ+angJQ9kmaa9dyXZ1KjYJQgJaAJHtXs/fYeVjXVIctSgnwbq0gxxN/ixDchvQ+cf5
S69MxpLOmPUejseZxmRQgSNBpq5RUYNn8SWNNPd/mZGfdHyWdMV+7Ay0pG1yKAihPwisIbaUCHLI
J53ugZcMoM41NFugd9qdA3PRKcJ5eDg0dVftHKPsde8Ke0eEr7sYlsj0sehhc2/0NF/rQOQPFRrX
O+IWw0aJWW51mLKfQcHGOzhbQNqoIs5tBubL00QLNG20h11+Qc2RBhKW8AN2fqQu7ws4pW98qi24
QnbeYzORXSkLBw34ELJtCA8KWE4bmHrDqNN3PypR2D/jzOSuF0pixz9ksZVDd99W4PRDJh/njrKY
R7Db6xldlVDTB+L2xbfE4R0ck/3G/vKTKcTpmo9sk8qyBlWesaOcOvs2VH4Ro7Hk/K5Rh8KK2ehd
4k3sw6EzKjA2BIwE9svtlWDAsIuwd3e0pJC9BGwtxkHrVMJSM43GopnvTCbqLaqQ/TMfBBRArN/F
s2IN+Cm92o8hme5wOmC/fQsX4G4exl2H2sCWz2QEeo10kP3WOEoTK+U7CXHcLkJTwMa8nX/6DI1w
TuCSHKlaOjcDhTI5nnSATH/W02bfjH33kHVYEMA+GscNS9LkLrNSYIDd/MmWOCsr5cswkgPL71nT
sl8KHmq3LCj7X52HmosrCnMlTmr8LDAKwkWZ/kNFWYGN2sMsHupo36wQFmR3RN4wh93t1AzBQ5Fl
c4zxr/bADnvfs7Kft70zwNovqPBggZlTfE2O8kCDayk6xSNLthOBVnuV8zlWHCUh7op21xE8BMiX
znfPemFkYPF4l9TQQOhdEm4DdqqUOVX9Iw+FjGlP2EuGjwqu76O8mzhEizfokOi9gWwODgUo/XLt
TXsN2+gIUi3O3g4pvR5q14Lu3YwRH2h/pSaBkr4X+qjAYuuUvY0OHLKx2+Q/WnAFI6kU3wdwyjhA
Z6uGJX3+UguHvkw1/ozX47eJyurBT+CiZweYJ/AAjZc+Jd5tUVfzFnFxr/vcbsCYLOF2Xcwa/YO0
uwGQHDv+vpo284CKs88fBGQ1MArD0VQ9ipzW964q6pGd6SryAhuq6b5hlke9qCF+i1j+ji8QehgE
nheRLkjVxAyw1XpDK1XEUmEN9MMqeG4nI+6k9vxrlRbptR9qILB6WUYJ9UWkNNoYnPaoFzhjtoXe
Rh3nuMULcF3e9RQKKEOklJhfNR9RXRB0fE06IQ42bTgqkTLf8cR4r0OrxJ0Gxwh1O5neK1N3gEOh
7h6mI7xYxrDeo9yX3TghjglinvL9VNgmkrNrkLprdl8WHnSRyNRWL26WkmdGADQAGD2Zy13g8fDe
aIi5e2qcfhBn6GPGeu9u6l19tENTbjp8XtcKovwwPHKbnT+ixzE2KN5whbMDmXSB06RU21KPsLJ2
k7mKkd/lvjHBsIerkd2O1tD7NKuqv16dZDHojQH0yfF+/RDyjZl4vaPFlG1zbtQ9OgAUBSmcFSyp
233YunaLSlkPWwDX7H2vLrcVPO13ToCEViTc2TLStXFNwuBgWTDs5snhG7B/yd7r1LxhBr2yae6y
q3lw+t8UZl0bGLjbnwpb1p+G5+OTA5LPBm7T9Y1w9MmepSiO0qCKnEFtTM/d8MCEmvYJQYkSFvAW
3RgvldctzpuR7+okTmBkFs89eodJyf/2heVvroR7BQOXZpf5OF4yrxR7OuVXRvjQ7Q8gL+D18/1U
eeGeBS7ZZiN6g6iH833WqX5PJmjac0xklIf1a3Yqf2foJG4qWK9GvEpgi4KM9w5oboqTezZCHIOy
m7GBfwawPNx+n31bvqHt7qDK6aDm3nUoZcNSeweyiDz0c9/BW9tXV9iyg8E8oe7RRb0K+ZNICv7R
eIGJOUpdb04Dg4G6hEJg4BF/l3ozTKRrD/2jvnf3RVfOcSK5863omw5QZQUDYp+0MIURaDwFzA+A
LA6SK1PBiz3xSv8HKAv5bmyH4OeIdtm21YP+XmRJ8lJrtzkkGYYB8rfeLhhdoqJ2bJBzULXUgQLx
FlX+K6gS5BtqsJZ2FKWuGWeYPaD71Qbc6SLKqUo3xpczlkNroqKob5KThjxIU/d5XtVXqUYNqtOZ
t2+Ui0SVWwvRkPQPhTPWpvJNu7UKANzeEfLadVBMn8fRRC42Cg+IG4vqMip20JaC1spow1PH4LXn
2Q9KuLzyVV7t6yHrr11MZdR7xIUc+Fy+97Yy+8FJVZSX7B0qQigWl80UQ1zVOSEQuxtYhEBbJKcZ
rI4LeINLHP6rZoLUSCbdJ9r4f9DRe0jb7mpERyGCU0m+QUMZfwNnqqjnlh44tj574gQQUWh0HYdo
Am0tPKi2tHebCG5DcIpw9ACjzQYd2LHsn3LALXd+6kAzhoZmkxbTjPVAKARSCjnlOtxPgjq3YY+s
ID21D23rXY+seBakmO96Jcg2r6DBRQsoFwVYJeKGDD9MhbryMA0PWYKSfNEwkHkgGJQmVbsV3HsT
unrJm37vd/7vegJxGzkMK68HuRlK5w8YDnWRT/hrbtGL0NmMpt2gwyibIQ9QFUzsJizVaAQMv4sh
ew/0BJEXQJd2rqR0mybe38Izj0wwKL5AvMIvGQQJ6S13KVahAsThvsITYT/z0vQOv0Ihzr1qBEZI
CPh1odFsNx09sdGKtIxCQeX3kpJXiNUPkU0Bv+0T26BDruYYFbbmZCaCluGsfpnB/kj61osHLJLb
cBAszkN5n5LwB8qLPyfNXyfa/nBDWEGfaIhbWVmkQDtLKOh0zkcXqmwTeuG3pEEWE0i9d60/ibci
hDAwTjPtjunwAQqUCC6/ewrD5EeRee3GT9EE8gnUcXJkqR1gACruTfBbBA4caBl/t+MoUVBoK1Sz
1L2gPuisuUbblIl3Cx4e1IxUheqlg4TlG7wlVOTQiHJtNE0owCZFxyKuJDhAdfAgK/kBmS2IHjBg
HKZucjf93N61NB83Hsl1HPR8QkecdlALkc0BEYFTNWndvVtItIDc7G9pk788h+5SLVwsahpF7BFM
WxSh2XfoJF7xNqyg3pO8+hpiJD52jhBD7g7BqbBN3aLb4pN7a8cSwjVMz6fm3lPmqnJj0DKLhRqH
U7f/o5u5F2epxU4Xvm+xbNGL9yZ4BOrW+JupL7IoazR0AB2zdUc0G3OJLQvJiu4K+QJ74Zz+DaSY
jwDj/qym1NkVUzvHPp8aMKaTl8rhVcRMP20JSb9bB/cex8GJQjLIWMPLD5V5x2w0BD43LvrksYut
YDhSJ6o7AAQAwbxNy2kEgpijiihGhseBxRHs7d4mD8Xzig9RP0/Pvsd+k56jScOCBtJP2CRzC9CC
6bGsTKX74KKHdGzRA4tLKYYolHkYGwFLSttMJCJi/k3maty6xgV7D3p12F7Lv+D54lgcpm8NJQFu
D4gE1XMeh8gkUWvVtIUHQANmusgjgBB+oiVUxcRi6bPIN9tJ4QQhHRvsErdrPjIp0i2BHNkNcrC5
olg4dq2bowec02cV6G4jxxlAXzqYj8YAngcxUvRSABEJdmlVqm9G9jdNC6RjDzu+DTDW87Xbj69c
znd5mQ6R7GRx240eea4gofhsSEGeFdRMY1n6SVS6/Jn5NLtjaD4BdGLlLlPkMKcBvUlOZfqikbvW
8BRiVPW8g8RuuUO5F+8Odq6c0WhQufrdAWG0Kbvhuc3DcOu7+eMMp1dACobbtMJ2pztJy0LaSMWJ
1i9d6brRlOtfUlv0YEfl4m8TcY36SB5DVeUX9yFN36BM3BT3cz6jGm0GpP8gfaxrBSKxmKpDYZLf
PGMh1gH0uroUhNsWJ6W4UOQ7p/UzLTIsOCPiD0KI0Fkb6yAKq6bAf9RvbHNKuFpMLCpN+btt1d1U
EewoEyfbOqSvd3JIIPZGhnRDePOsmuJ60hPUySAvHmeBsehlATxhe3IjM55sCZz3PLRdd20/3VtV
jDFJ4BMZ1GjRic5NdwpbPTDJDNJtPeUxsFCA4gzVba/1vKtn93r0vOwQFADIp0E6QqKrehdzm8UD
9vNxU+QUWdGtdzpNwg2OM3Vk+iZB7b/QcW3Q+9TgjSEFYdkn1LlpRV1BWg6VSggVtQeWJMUea7Tc
ZFOIRDKDJKWk94PM+JJTHeAFqEBHu66BA+iwfal4l5/8yXEe9pO3Kakf5qFBKxl0mh317H0OAldM
Tt4yPgFLKzREPlAdAOnEPH6VDjkWJhP8grgzPBlDZeMB3mT7VuOBKp2xY+Z58y5QVReX1cj3luWw
d/O9ckMIAwWq8+Igr34MzSTQq6RIBzirjoCA7KegA5mnB5jLbXEAU1XDY9d30z2r3SGeOn4LWANU
6cISJbdCQAwuQ9Isam8Hu4MyHrmB+x4E6WMFy0eI7qqfTPfqvm5G+bOUVb4PktqPs6KpHlCz0LCc
acrnRvsj8l+XRLoBcIN2k7dtKztvSjeUe9sy/wARc8jSUjNugTOatiO3Yhva/jg46rkqeuTWoP6Z
zPahHPgcDSPkGCz2HAfm6B8g9zzzCT0uo3vnoWqhJqe8Fh9JT/ooK8tpW6sczP661U9eBvRVqwgW
SbghxiXk/9A2Q93DVzPZ26btorBV5ifAqWDAGYl1C7t5BFuVo4HPHMBf2mHvuQE87hO7G6yx1zRP
3yH+bbbDaXohpVHc5uigv/go0h1anL+gKyfbrcknQKFKwD5AbL8Wfig3AQw9QLahETC83SMxbf7s
GAZS3+g829nkm6TF5tsrSIstL0SqJIHDCBpNfSRhGRTxFgtjLWfI9LnF73zKf4YeBOLU4LLvujcP
fQ/33hYMuy2i7aUaXfSUKIoRSYnuUpk3uODgJwdjg9eZtyg+Z9AWc5isdj3h9MY1DkNXqss2WZPW
aWxkkjZXJQ+IHzn5CajSykRD9FahCZu23MVZ03efoWPiPRjPzjdlO9H73DHDbZg1WGRxgq2hskgZ
PjpnaPzsOHlgZmzGiUzfpWbyhxPa6iqvgT+vIEF05/R9Bqzcdsj3kjivDGad0HSsx5uJl15cT2G5
5x6OLbYgJgajprgXKW1v6kklOxLMMDegA4TzsJrs8qkI95IHzV5kBmhKhwZbB0K9G8B5+zsBPCLO
baWP7qgt0cXxQygxktTbjKFBpsMmYsf708JmuDj1WDO2b7uGPprB8dAZVmDJ9W2KjvhM82tS1d69
GhK16wGiPSZIEIfSSZwYx+TTWkyGja6G4oqRFEfLcMYxRtnqOrdt8UrKIkHsy3oHN8hwB1J9D3dI
Pm/aoMmuqspr94E99VznUu99kaGwBh8+aFFyX8cUbJoNFqgRgpBO+8Qz4CyjZuD1y8RqiTqMnG+4
W/K7GVujLdROirjLVXaE1Ip44oP1jqRsOhxv0+YV6w/o1oZOyAZ9lr1NtHTvGx+ghUR0BvAYKo+6
rhkAX0aF0aAqetV5cjiEQQfYS8F0dzvXZf0IsbdmU1MePrnY2N3IABIF7hgGBhu7oLijhHr4/3w4
6hHHYxuk7keubfOYExSsQn4qtkyAaAYIy62EuBQSkyRyFw45/5nIxO6RyCtApVCs8lueYRcG9U3r
yRII0dxvg7jSQ7LxG5FfYGWu1XtPv/9THE99WVGR0PaaAAeZIz/hn1q+f62YfKpf/3NxJcfSUY7X
Xs/yqWMQAqlQV/taw8lZEFfGeZqz+XRt1ty33hyTdMfAMH7z5+JrfZWlrFvTUGfwNUSybUCOLMxu
fZT/vjYwi5aHW4IoNg8ELsD+jSVPUNLk5sKYr/UGFi3KeVa+mEiRHKHZdzMnwyt3yIXewKctXJhN
n4Q1/plO2XVM1pPPjzqT3016IvHRB9WNcA3i9KoBbNqv+AXq3qffJe51eoZ/7sUBALdQqeyvpz7F
WRK9PhUzgDXOj/+nLRpc/dTF/OfqQVAF1uAEfMyxu7BaQhu723jMAdr1+fwd1p7/dOd/7mAb3ViV
UXFE1xXqY0CMsMm7Lb35z/nrf+55g1dYBO5IwoL0Go05iF1VW7PvizjbVN/Dn0DrRl6wCe1XCA+4
0SKIE+jQA+hZowPIqlgmwT4gwGHyfnP+RdamYhHHcz+cUMxpf61NvTUWmKUJd1GRLy+Ika3dYNHB
hA235uqk29B3NVpLLYrkHJB6q4FCxCGRxeffY23CFyFd8wIpwoBY0QO9ZXCknDNsOOcLn9On7XVM
wiKqKxyIc+Ay0ZZLnoc0R7Xso8mfTqTPi53qlVssRdsyMIBGI8LuunY3A7aOMnwg8tWpvgUQn/7S
GC3l2tgJseQ0rjjikLJVOJ7U/UfVfmUlw6wuYppNEyBrAUx8hZavCZBr24bivA1G9/b8038up487
LGK6dhIcXXmXHKDD0OebsXDTq8nzmz7CIRQ9cVS4GfSPOQjmpsc5G+hyuPMZYZ4stmAzjokMyGc0
IIHAJPOWh2P9juMK1CMZQ6lnCJ0oUyb54mAvEgQQ2g4o9jAnUyhywDoDHbg5bgvvwuVXwoov0kJH
aSsshS0KUD0QOw0M6jFO6G5hdZscuQ2++s0s8kPhpNjXqyY41gDC+ugtnXZpQXkpbNdeY5EdAInx
8s7CxLxLXrl5YrmKlPMsi6+gefDJLLICPDN5OsJUEWc/4HKTrrjKB3tBz2ol4yxdkgPXNvCZGulx
oNDTMyGIDBOqiZcG/tONhCuW+mVgl9ZQVQznYxdW9+gaPnFSXIiktUsvFvdcJYNpT/wrdGieww6n
s/bSfK5depkFoJIeoNFEj8x1gUjFBlt5lwweVr6VpVrZBKoUsy6lRwXcepv/VPKOs/fRezufX9Yu
vwhYZ/TK1HfwrbDql/JRz3A/rFCR8S8ttSsfzFKJrAAJG+w4lx7rEg1eK9H6+u3Bxvv846+sH0vp
MU+kDGq7cNEVLigsYdn9miv9rZnCa5Og/w/pkksyhGtzvIjZFOat1oej5LFO3ioTooZzScpybQoW
4Qr8BrGVCOjRcZNhV2ToMIiK6ntXm2BbyQSFk/ODtTYVi/WczQKdZyeDInQ3BCdguHeqjz4mzZfc
sV2xlB2TJoARBO3o0UCaYyQvfvo2QQb3S0+/FPkaR6sFCq0wRJLlPh3LDSf3tCsuAbZOqf3/AYTw
7IsYBoeSccsSC8uH/C6V9+rErlZzsa2TYOf3/tYHzAR+dbcUUFI69mhTvIEp+rWN3NLweCyklv0p
ynk2RRIAmhkjmKpLH+/KJ7aU9PIrtwc9AguOUn96ekcZCj6o86YXFoWVKFxaGw/Wn0BLT+jR5cN2
hmdf7f/SEFzuxz/WDpvz8792k8Wa3Lou6jQE5uggukYq/TbB24VAtTXP0RSlyYUN3X/aCZ99B4s4
V1496t5X7NCSAkRGX8NoNU2mG1eJ8gHIFfqYVTn8SxQgV1d1A35VSKW9AQrfuDttjX/vMKOiKSPu
lds3LjirtbgGbKjYoAsw3QR1OD3XaQUxSBQFP0xbcpAmhanu6vSE30jasL31Wmp2lJN80+pW9zFq
Zuj6Tm3Br4IkH7fpMEAFLKcB4CI1MAV6bFOUlqR36Gs4eezcUhcHUcJdCc9JkgtH8bUZWCQqh0I7
jQOCcczZvA9nbzdbsVc1UHIlvE5C7yvoT0TiIk0VqkfbeHbb66a9I6EHsA4gJfrj/Fe0ksaXelm8
RmMRMKz2mvtgf6Gnrfp2e/7SK+l1qZgF1w9FwjzvwBR7OhF4DWhyerrwXa5dfJme6qYEfE9CCJC8
5uO08fMKJew/X3vyU9r4p27AOr8HuxhgVbdCJ7Up9uxEESEXhnzt0U+//3P12c6iHW05H2cUJXjS
xvAW6s2l/cV/hk6fBGxwmul/Lm8V1J4ln/lBgktSxjJEW5KUaRtXDDiKoBhOr1VPP8bJOnPkVsn4
Lr1AYi8Cjn2TZs0tMAt80xZujk522mxVQC7Jw629+iJndV7Vqy43znFO519lAZIrOMZ7ksA96Gsz
t8hWBoq+pesLeiylhbTFM8TAIxjNX7j6WrAsAt4Mra/IiL1bXzh742R/ZOl99ckXUQ7Vv25qcwj9
BSyP6vpx9D5KeUmic+XBl2JVPK0Hn2gMiwCKNGJ9cO/Wk7iwVq8spkuZqnSgTLMe26iAl+90gH95
mFXvlkDsS+TbL83rUqWKUQJuVofDSgkAfADEATGgPrJL5+iVTL4UqVJViyYJwBNHMw8AtkFHrW+i
CiBBH10/3X7tbLFUqoK792j4ScTH4781zKIo/BDmvgcy6pKFy+cwe1f8J4D7T/Br7he9wjp4bNBX
17CY/AXAWnpDmIE8hO3T+kkERG1mmGMHW1FU2ZMJAeY6P0krpWl/Ed1DNQIIARHYo2/srkVb1Bgk
N/e588Nt4Twn3oW96drXvAhyMTEKvVC4/Vp079GCiobs+fwbrOSnpXhVUhMKx0XlHiFPpLdEhW8B
cGqMMHZhiNZusIjyVLcgtTaNc8y5d+0l5jkT6dGn1bfzz7/yHS9lqcKqNjUD9flI6uxGZ3CqmwP5
hA7NybjE+VDt8LU9yVKeCmWyQmQZAobn9bhtsJxtM0GOUAe5oGOzMlBLRSo75rouAjIfvUw7mynl
OHSkDejVQjUX5mLlM/IWq3yWN+AeJBCFDnVwDELvxR+m5sJKsfb4p9//iUPhUtQo4Vl65BzaOSDZ
hYN/2wpne36evbVnP/3+z/WdBiiAHMirI8T9ixjIWgaATOcBo8qSGe5tBGVMOozTkwVb6BTo40aM
mnybiap27hwmaBUDxTj7uQNqrZ/ZmA0NGAr+3O9PFLUXxhv3thky/9D0Qfg37OriCgoJ7i2pUntb
9QQGWl5FhvshL8PfYeKw7y4U1t/AyfYmCDhw8d1wpvfQsBB/UmjKX1on1z7xRZJJeFUmwGYpYJr9
E7SG3JfQO4qI291ULLiTbfW15pe3yDINxJBdf+wHmJ/mDywbbpUVwIGp9/NTuJIsvcVeQncpxPiG
tD9KMrabBpoZUVP7D13dQBdB/oZ0S7EphL6QMtdGbZF3AsgVayft9VHn3qOFUnY7Ne3V2Jc4XRdg
vegp251/r5UvfymfBVkLQavBgTJ9qVPg1XMe997kQYlIXMg9K9/+Uj3LdTpZOSNGLgT5/86DQu5T
GMz86fzzr139NIL/RBawMKSe4cp87MfsJwSjDsxgmT5/7bWxWWScIEUMCkA0jrDkPACmtSPdX6hF
XRh5gSf8ZOO/pEPzQicG5grd0XbYgs0ApMFmQfnqHdH4EIgBGq/6b5f6L+dfZuWTWhKjVdsKMru0
Q5muAvm/eEgq+d3X/aEYwMZOGnFh0NYmZBHw+YBPKGkTEHUcCWjz/DCXzcf5V1i79CLEXTMBceMF
/VHM41U+cgiLIDdeeO61yV4EuK38Sru5B+nQontD+eO2gcgyrKYv7enXrr8I6cF0HjO0HI4E4ufo
bisIvoiUuEDK9vRrFY4lDxqMAQYoalodK1MWP0CuYjGFOfVVYbi+noCsuQ5C2n0t4S7J0bqFMIGe
HeijGdZviry3kGaiQE3BVDU+P+ErY7YkSAO5PDmgzLBD2MK09lGgcAAQ4YX4W7v4IrqbUkGmSTdQ
PoWQ/z5rHLRX85zDZYflj+effyXElwRpI3KoxZSsOEL0qYCPm23CJ82ZiFosxdvRPaGLewnsGJ0y
6GmjaCQu3Hnt5U4h9E9a9MuwSBiELA79SN9aW35P+h6LVHohp69dfhHkRkuKbGIgeB5UGlLhqd07
wgHYUuT2wtyvBPt/GI5/3oAEILoZ+F4cascdwKwIzV4ZdQnCdZrkT5Kvu4j2qenGbPQg5AnLwxjU
1cQJIgIlOqi1np/6tRsswr3MQzb1AOsdlZ5AcCAutM1qpvh74IbJniZc7s/faGWclsxp6wMY7Gm3
PIat3+0JTYIbKDiVm69d/bQd+mcWgLX2IScXNEebQw2OMgaalWu6C1XBtWdfLN69oUkqugTq30N6
B0rsN59d6mmujP+SMC1k2Ay57qujU3vfgC70blLAOWNP+28K1eyH88OzEgdLm1dQFN2OiVyfpGrg
N6ySX2lW/GhTfmGAVnadS49XpVkbpDknRzVI84vbVuzBrJZ/OuMDKgGC5l1Yg2+KmseQXVhD1moS
S5BgN9c+hKdhhDcUFiXFBKo5Qzq9A09wTbi3o1oFV9NMoDjM/wxe/XJ+JNc+hcXaPmoaBuBAdUBe
dPeNLL71YXMhFNcGcRHrrq060jgwX4LXeRFXEo1oyPvczsq+lDP7CWe/myrvLyCnVrZZziLuoWiW
GnhcA7gOQ4RcBXscjPdC+tvSPrk9KHznh+vzD48vYYUOVSAENBq3ET1087y3tMofK7AULmTfz18D
kOb/G/c6a6UTjKQ/Zihv2hruy1Bq83QFvM43N/lamZAvIYVgOAPdLPAWKHU/UgaDc5PXT4EM/54f
pbW3OCWHf7JXbr00zzOFUWINBFtr/kAEOEtueDNoswMgKf3idJym6Z8bjajK54OPWbeo5+zzyvoQ
QZXuDiDk9EuQQr6EFNY9NAFn34ftm99DHFE7773nAohZfnXKF2t6aJLCJR4Gy087aOai/61ZtYO+
HotyMEImxS+EyNq3uwh1SHZykGVxQlDuYxe+CvdnVX47P+H/bT7//7rO/1NZ/mciQAMoSxI0+shT
VdyWtipMFFod7mxmxr8aCl6bgdbDU1203o9kDu1rAMHW7eTr4jhWjF+NbqB3GYx5t9AIgRJcBkpa
ykgBoZXKez//lJ8nJL4EJib1XKdukqBsKUa0fcK7MSXfQCm9AUcAAp/hbWbJJXTGymAvEYp+aCfW
+IweT2RvSG+CvBvuwXjcnH+Vtcsv8sTAIT1NobFwqMb+uayyF0jXBVFvpz/nr//5Mg7Jj/8bWILP
LjRnm+TQ0w/GnujJ0Cm9p9PXgmqJTuSt5U4OXYBD1dwF5bfSfWTm59eefJESINKBNRnUxoMJunLj
zPpurnHaK13xSLLxUnltbXxOy+m/33vl1rSmOcYfdh3g52yy4XcHTi/JL0zA2gQvssLYuqgTzCE5
CC3uAgJqcllU14r0WXx+nP5TdfokZPkiHYQ1sNEgtCQHJ+nRfIYi8g2VUGCgDP21qJKgfaZQ1/4z
VgZMP3xjW8sVRPwy0j3OJ4yRBAFqD12J9kuHG77EH8qCNh6UVchhLEGLeqTJbTd9XHjZ0zbgs5dd
bA86kAYTOo7k0Gh0wLFkjBEWqFsh6kNm0OsDr/TWTrUTlQJEVTpD8+3CnU8T9smdl9DEySdzpiQi
qSpOIs31IMhjD9wWFHcNbx9Uk/iHzA/Za1NzA/kAtwivw9kBYpeL14rR8NnvAr0//zQrn+3SfzVt
RAHONuY89OGxXIIsVTovNUf9OeuvvnaLReaYPMuzNMAsJlCqB84FYkfPrfpeA2V+/gYrm4slshEN
2kBAaxUOzsK9Y/bdJyCVp3rrGAmd/b9fu8kii6i2cKTfddkxLOZX0F/ZjciLYk/a6a6c9TXYJfOF
11kJ9CXQMQd+PgdRKz1iIyOvPK1jEw7VLvfoJYDJKSd99gUuUkkdFKFuuERcFUF/kAlEZWpWfu1E
z9kijaBY7hrIosJWvP/dhx8JGLrUfWhAaPzaTCxOEW3lQQc7CZNDVozPWQpalq1puzFy+u1I7wic
u96dv9PaTCxyRMHmfPBMAcl8yPpvGjdrockEqQ5Qy9n2/C1WdiBLpCNzhAv5IFA/iyKHAISqvlWF
voUVz7Wrs6cafpZDYy/cayVOlsBHCTumoFEYuNKDdg/oqZP5E9QfaQGdBfr9/Pus5JMl+nGugyHA
KQiLbWniGgi+IrZuFzfGXEifK3OyBDh6lfAEMgoH5/3goUcC3jTEgfWFq69ExhLfmBc53KJnPH49
0kMw6q3M/QsVhLXRX2wQPNrXOVwCxKHK0uGq4jnIqiHEyspnJXoIvISXtFDXRmgR3RNrm9DWSIe0
seW3KSDQQYJZxWsy40s+P8tr77II8azuC1GzTh4L8SyD56ppDt74JunvvvEurBqfV2x5uIjy1IFY
hpeD2Wqz8SVwsriDag/sQjHh0N3iIbURaMZXRMBK4PxLrY3bItrzrLbwX+kJjNyOQ3ObgjiE08jX
Lr6ECwpB/oezM2mSk2e28C8iQkKAxLaouXqeuzeE+3UbCRCIQSD49feUV771uboivHU4igZNqcyT
52FmgvIJkumfc08Taj85zS/8+JlFdyoYNCUb0DDeqr2BND4voDImcMKG47nxLjzhzDYVHifCH9Ft
ymg72hFhgh/jVgGx/DNh4Q87ys8ZXZSU41sVsbn7p4E4hWvyAYYfkKmmOzo9NiDZzOVOXnI0PTPI
4fHf/3gRNPHmM3pP0h13jzGZFnHzU9HP7//uM6viVECYWaMK+Gx4uCL9yga48ZSfbQgkJNogOPdX
3z/k3Auw//8CVVDVcGY7RgfdW6lhDF90V6Xjj9//+pn975SKGZcNgTUZ9gn4amxIDl8WGl+4hp37
w08WdE9IXcO9K4XPeHUt1Jgl8GK6H0pYi37/t5+boyfrt6DgxxQBF7u0vepg7g2/hCVSTouYuCTQ
3rKF9dH3Tzoz0KeqwLKmQ8iKFBEI6RMvt7ANxzCDARuYGqZKl0SfZwbjVB84zZGCfrtLd4ZUN5OW
B2iGLmzgZ3aMU1mgGvtZpfAV2EFq4ie5nz/lHdQUHst28L+48JAzI34qDsxTJkxD8fenCtYeQCWj
M2Kh1L/VpcSpKlAFQUkkqE67kfkPGoaUISk33w/wub/85KzmhQMDAjYf+BjRRxOC+cgnAHbb2lxK
F5wb25NlHDQjoCvISe67rPXXxObBNSq47YVY49zwnpzP1GqG+0ib7gLrbeCqubDBXV2O8I2iF8b2
3BNOV3MJD7U5ICmw1HBvbX/EMG4p0BCSP30/AmcW8++uij/26VypEC4xiIv7Nr+RrP0PvOVbqtk1
8yoU7cbXAjZz3z/qzKucav/AF4ijKQjFzrho73vTZtTQ3bv4PuzI+vtHnJlPp6q/gMzHQB9hpZ59
gJvnxQwfGYFx+f7nz0ymU82fiRsBo8dB78XoD6s+StWqCZEp/v7Xz32f47//MRQuj2o0gNhyX5EM
9YcaBfJ1FkU/J+HoVR76/3hvZMeP98dztJ7KmA0m24fNroGVefuaD/BQDT++f43fu/Nfbr2/JYF/
/P6ctyIKRZvt395ud97q9lo9BJtgcwDRLMEdMsE8TurFIU1+hgvk7RZB0m1kEiWAWS0AIFl0y24J
rfYejoE7vmmu4K4KXE7yCHTawi5+fv9Xnin6CXayMRgBhMVgUsRysoDDw1TDkFlnDfgeMR/2KSHh
ysgppwvqhfkAv6oGMFNcVKN/W9j/o96bBxl1Cl+pzK9E9RnROwfXKj51F1bbmbPzVL4Hb9dmtNA/
7EG02Y4G+VffFncThYmWTa+Lvnf/+KCTcADEd6C4fS/fZ5YTYFlYO+1oWqHwx5RA85fw1QZRLX/9
fuDOrMFT+Z6XdcYW7ZDt0a3zQLS3csV4//1Pn9kLT3V7aYRwI8+5gimK16/Rp14mmQaPUGd23dOa
r5hwSY5A/N92q1MQJhrkZKxaTEEb81Wu3qlE4wYsf75/m3NpZv9kP7F9PPpyxs/PQqzAdEhKy78o
nICTpgqmhc75mnchWTQkgqGQhJOT0D9cwH5WLcsWOm3fvv9Dzo3YyX5ToefTyCFQ+wa6pk6l+wEQ
y+9/+swkP5X4OaomJXvcj8dwWGQ9fM5GfxH2Gfwsw6WX/xMphopT6smMZr8GhGMFVRPZWzfeE9V9
RcO8/f4tfjMY/rJjnlJPDERlPm0FJh6IKrT8yEHHFHAEhAM11lPxofsn3+sXlTPwabcrL7CH6GIV
9DgMf3v4SYQRqU5YiSYF0LfgRdm9g7uzK7JLTv7nBv9kd+AQqwLmS9W+raYvULyXHrTD33+2M+fl
qfZvIqWAgVde7JE7FDA/g94sLT3/VnaS7WBYyC5MsjOvcCr7A4OAIA3SZfvajncAk8PYCKaH378D
ZWcsesSp5I+j57TowpntcdDE7/CUnR6AWFYPsAaM5gQIPf0fp1HWLvwmQOesKFuB7ACUEEkeEGPX
HuRi8EJu++a57iu4d0iaz0vm5HxfZiycF5Ll4VWX+cUus4W5Ek5QVJkCFYIlmvHuUcGI2ltozvV/
wPz2K1fyEg5oWeRvXT2kG9gkz5+6N/pWwzo9X3QUVm1wuZJd0sczOJJNKsdlPHquSwafvfRwIgRU
1s+eR5YNcM8dmjUaX8m66SI/qSrZA5JWDwkXAElGJQPzzuXtem598ZM3lqxwNFdwRfPgVMt4qq7A
Lp0PMZ/GdV+OGex2p/bIZxv9nR+Ew9NstN4UVZbDO7oCQzYV4V4JVv3XSqOvsnYmH0NWR3vLxva+
yW35Iw2i7IAuHQcDS4AlNlxAMyiUoas5HiAHz9GxWxk90oQ3dbMCdixCI2Lcpbd+UaV5AkvTjC3g
a2ivW9GYuyjimHxNP8ZfAZwTboT0ftUN3EHh2Q74VSAQuvQ2uCGyDJPZDAOc4mfoM0TEo9dU5Ow/
K6iDdaRfujsBP5gvFLDF3pbxtGtZAydK6eIjg1K2G3B25S4IQnlTmGxcTqSG2W0RAiObjNOk71Mu
isRHZ9CDAtLgvmCV+QjCuoJ1bMbf3Gj7cslJDgf2poLxYNoVnzFMUXtUmQMEyqoA22NJC0iGij4k
KxIZwCEYNkB0tBl970fVkMBOvFqC51B1iWllh3+cDA55MqAzekpn++whi/VcV5gWLax1dpimnV0o
WrNmoaFgRg9vM933VQ7cQCDlT1VEZEfQU43QMK3HxOvRyLFEM7QckhmT+k2BRJFkUwESmVfR6JaW
qdvhSO72sBspb0I4v8Kx2laYMVyCHZhphdYi1tcVgILIBuJK3Nf2R9cN9QaKzbhZ0KijOPGmLr+t
s1E9wWu6ANlgbIqFkPimkIOAL5KIkQMi6JcB8sbteJ3GMoRleA8Q0Mp6KbiMqZPjtHK4MSHNIgK4
KHQF3yI1bJ/monSfxs1w88v69qsdCTxYqxafbRHXYbbleQ0CaQhzc6Tu4TYPZ5whBdoGSInM1uNB
zmH+pGFhdJUVZXuXR3HUIStbtWqNJIX50RtAa5CX6u2vsIX2fEEFJ2vUnIJ9AHfgFSoe6aNP5mxX
pFn1obJxgNEkfYd1Y3XbD3rYFl4Z3k+1F9y1WSpv28kjW3De2QpNEmxnurJew6s9X1Z9jgbmgoXb
oQYGIzCdf6u0JGCzKFgw6l5uSjpMcF+uohs3hJth9EqyTnWFfhcytD9FUY2wZg/TR/QwTocOMsiV
L+YZ6s1QvCNGqY/Wrupa+80ERKyok8DKZdwPSwF9emyDek/r3hsWgY37TcoGMBUjXslEwiU3XrJh
jK+BXzargaCbz8BJvEyRnxWKj2uh9bhMpz7giUl9AIDb3ngrksN4VSi4+Cplv2oqwi18NH81ccRW
2dTpcQsecbOCKSjbNS4YtyNHOW9Bh0rcSxjZ3WjqBb+a1KE0OUu3a1q/scnU8f5qBJjhK4bk8kVM
7MjRzPVBoekN5IEmXyEqa+CJOhV7+E7CuJOM9LoyDKHmBD6LoTHITz066G+rtDBrD5fCbRgBFMCC
iTwFwJNu0UkODEFvev3mpTWSSamFi/BYziuSyYCv0zSGsRs5sjphjL1AOx+SmMwPDkp33gq0wwzt
+S3X+dqNLRIt4Lt671SV5Dl2rriWypcbJ4b0FW6+1bWUFvYgWd3cmGkS+7lBjG/TxlsKO2XrPiNm
pbUsbowHRGzTcfhukEm9GYE2S1gM2HUK4u3VDMBvs0A/dZT0olVLGBKBL2BMeZX1nbq2jGDvISll
94MfT9uokFD2RhJNY4bPO68vYKRFIY6YMlb/wDN5g1AlLq4r7KgfsfSK+zDIOKbN5KZVS5v8KSg7
2PXDhbVLbN54e1E19rHOabOTvM3WOiXFOgT0J6mDLn7JhkA/NNg27j1gVFBt7uI1j5x3Pfk6O6gO
yFUnZQ6vVM77V9gdHJG+Ct7TNODdfxPaf/c0zMXroDMoyGyevY5jCaFBSIKVy1x+3UFtdqAFr7cj
AVXBkXl4jkuYSGS9jPaVVzdfKTPqxgej+R3pzWLvDaOPYzSjsP4I6Q68ZAbaLx1WgZ7UtoNQyKK3
1NlrOQKDIEAi+GBN3vdroI5hghUakl730LV+ILgzGzHmHgzGs5R/5Yq3WwVocaJLmt+4ooLlrIHd
yD11fXzT1mh2p6bOXoiQ1APdshcPzhl3gHY0/LDBML+MusAWCupQomUUv/jQSs5LReQ4LlXDcRVE
l+ob72dgMEMJYwx43q7gL92tCujoYZfthTvrMblJpZeBF+wCso5R71+Owv+ZD6pJWn1M7wt0OUVz
5/2XtjjqRg6DYKjyVAGnf6vXgF2aZVT1yD57sNftpMGWb2p09c6l/zh7NQNXy/X7os5ATTWVfA2g
A9lrovudBD11OXVBsw65DzYCYzQRvm7WYKrPK4NQ5nZ2+JZitG0CG5D6Gh0AzsLoHH1EgG+bJRy7
oBHvJQgNsm1WOPxmb4ECEcKDBh7lMxxz4fMRy5ReAY7WrUY0H4LYib7IRWppd4DiF2csIonplnYe
dkcWjckxJHlAL2m/TG1M8WHaGFySLqrvAgE8YQX3n1Uhi/xXDUuCA3An7cHPGD5KCw8SUF4ZbGgo
BbZbaHXTz3kMCkgEI/X/tOrmjciN20SdibaTbKLbgMAYXXro/wRwAtSGKSixwWTDto4oXILBLaU/
bVZ0t5qUWJ3+GMToOJ4qHOfKvjUh7LPGLCzKVYc8CkkogfJTkoivEXLkD3yQAPY619bBGhe/bgn3
3HrlE9BY5xRnj3YsrIH3kO5ggHwPYOJv+nEJ3Lx5GwK4mi9SbF9w1Q1rdtdNiDPDsMUWO489jk3V
1PPP1DbZjZYwQuY9XFnggZXjbAVk2K0ArVU3sZKFWYmU6g2CrFYfVZ3w/O+9aYxBywTFFuDnBt2a
y142YVJ2cGspTZUduQfS18BXALq0TuGSlK2NQVwFrAOomrDpB3o8LTgM0t2gbrImilGTJelPZNbq
JQewbAnckb1H3pZsxTHlUs/EAAfAJv8WFFp1zUCRWM08H179vqcYPzpPYAZFBblRmDbABWHff6tA
pX+kpI33lV+2Txmg7eA9gai6QTstyMQ2aO7wR/ODRTGpAiZL8Rfie3O9MtWg3o6VB7KMQk+jv9b0
oIwAgSPK2XwFllRAhVBDv+ArHt1M6VAf3996V5TlCNLbPKDw0euAS16UEhQHGMgAfzWhrtoMHlux
oCKbmABtzOMJZtnYEJe9LuQe0TBu4XEG+IFfqPo2ipyrk5yC0bHogtFp/NzMvgy8oK9KaN5jlgXL
OqP0FkJckHFQyQgx4W3wnMnRLw6EDtDlzKUNloT5+hbNu96mbnGZkAH1W7ATeL6CUXjw3LcUeQ27
lxA4bpvei9/QCGyKhWny+T5zhr+VTeQSQjnbtENZJaau1ANv+vpAYuneQ9yaQEvWGuiBQLl3WDHC
Glu5af6J2AjQF4L7wEdQjNW78/I8WjCcw7deCfEe6en0oEGK2siQ+g/A4ZC91GHeLIsI/lRAoiN6
Bq4MNXVRAMOXNvkNGwSGqXVbFsoNZ11941FPwJW76DaeDVCNxZpjD3kPGDSKL/1D03n1NS+H+RWT
IVhlWCdr5ql+O4OSt8dFK1oiqq4SKPG7NaQubtXhznYFuC6coN3EX8bBwkteFOQOFR1gneMRzHSr
kCepijrBbdPfe1xlN7UPiyRNYrDKcKFI4to3MIQsJ/iTw0gZF6Yo2GbY6p/bsUQPi571Q5EF8dJ3
wXRIY5AIsP3KdVMhbzujePGCjmf/gMmeHorIxm9tW2T7GBacS8QXzT4O8vaelcO4qQHv2OdxDXIS
jrWkbJp5J7s5e+fS6x6bCqpPkG2Y3oLXBtaaoW4Thy395CAMw2g89nueiK5unwZVjQfmw5EN8VAU
L5iMwGkKAE1NyIjLaBmxJhlAYhAL9A8ivnWyiIqkMHbYSNXq2yov6ZVnoPRFuk/TWzEeI0asn5fQ
yQBNsWP3X1+x7NOCtSAXcDqrX4xQ2Z54OUy+mXTcrjAp5JUjbX2rXF5tmfRSxJ4UuaRVOig4jZPf
N1w6NHKjO8wCFQ9uWhKX9UnVqAr/l9nPPDP1CzgmBjGbsAjnKqraY5NKJb0VXHHHn7ok7iHQVZlv
Oq7nBqFNzV4w/2ZYoId1vmBx69IEtWwg/HDTTZPG64HlGQB9F5Vsd8DGWey+owEGC//Rt2hoXQAy
UaPBik+7pspGbAA69q66ycASV9R+EkPs+6pN5S983rQITAJybAVoyggkhLz+MRx5HbDUNbD3AePS
51EIVGPfdos+svNdGcz0riQxS+wxDWn9CqC+SQ23LletQz92Va9wqs4/ALfLr3mfB1uiBJy6KBU/
OuyeKIpYe1OOQ28Sm471OpYtnHSOeB9/JbSHO6ymDDg5P8spwj4CbVRhuffJQHyv14BPyB3yFjiX
fTWjWsqB2ACNKHbzR1QKNy0G2g4oBcBPLhmQcSELEg1ts/CjGnw+xZNxBg5kyJpwYUF+2o9Mks1Q
53primD6gdqNWODCpv3FxOYyCXgON/2h1FtbddN/aDeH5SQa3Pkha2kJt/ciW7pZNOvW0njDsAms
Je8AOAKJYYd9Em73aBvzAZDHxILPMkS0/myjLcnmCEdkDtAQwtY6kRH1lxwJhcRKXtxVkYU7PBym
PT9hXcp+SMzSBHFtfaQmwaE24M2u9FDVWuSkkFfApA9bgIPKbUl8+8CmBlYwY5E+NXMJQNYYRNWK
1NGbcLLecN3lazZyuuSxzzZ+zIAXIp7udlK2MMvuiyIAEwqYMrDKFSARWXvnV7XaEFWqlzzUwcFA
jLets8y+xIEFgItjl64npKD6oeerYRynvSEOFgBBGKglLojqKjNouMWlu1nqHJ6II+vNr5j7Cs5d
MlXrwkJCA3kf7hkuSwvkCIbMIbid2HXQKXLvzMBulMWumMhyat7Dxg33vgMvBmEuCJitGsprU9ph
qZUfrywu7tCBw1dW9VW2Q+dqsVRiCBJY8wVrG8f1pwUgBFY8KudPTRqyOwUw8zNwQxWSAiH20K7O
QBMFk7sK7PwVpBUs/onR7ZUWXrZFeOWvY+sVW6xutzSuGw6qYPZVFiqCORSD6q7OGV+izAwEILp6
Dqp38ibvgLFBRZU/Aj0Ajls0i1f4aDU3UZFle2pbdR9RXn942Uhf55BHW6cHPH5oYJzVBl64QPZt
XtvqGAFLIGyYDYcGt+Ype+GtBuHIy/WzLGD80o6B+Zy573Z8cMV2Bmdq1eRBeLAzpw9hiUx7OYp2
VzUAWZAc9IEBYLwrFobBTVtFcsl6K29p1swHXztsWnFTwsjeIW6oy6z8wJJObybkv5fA/sDRqIla
XMhjXhw0mznWT9mt00yaVYFu6C3HtWc9GESN6NH8ikyZLoCk8W+yyrFNUHDQwmG69h7jNr322rr7
VYQ4d5vWa9YFMIm4tgu7B/W9vGXo3142VtlPL5b2vmy5OJBITFtJUgRj8xQgexLGwHRhvZCHuLLi
lpXIk7d04h3gla1clxnInRBR6e3Ep+ihATEo0aMOzAKKlUoutJtrksjcpo81Lle/lKz0g4diwh0u
3TJB6cy8cAfbACQp/WTUuN0VyMCt06HvNrrJU7pAY064D1RbQCUnTXoIynoAs1LjFqRgJX0dZTTf
8CZSWz8s8OGciB8rp81SZ1jrptG4+5XVkWCY9RHIGSF5noegpdgZkeZKuGbijtGiuoVlCz1oQqHs
JWxMcNfzdhLDsmZo0t4a18p9WIa4sNIJYzxHbbWLlBuup5RHiHkcUCDYxgloeLAR0KYRKyoR7bSN
0LthJPlijBh5ryeTJqFqxmVZZvpnU4NwAhBuETyLJhIroA5xB+j66q6a5uwOaShSbEqCYjX6/zzo
N6J0cUy5ArvoLExpcx+oRBLmdDnKnL+mtjbX1OXeBsqb3gMgJQsWNJvl0vdjOV21ETL5C+RBSrRU
CLKBU8eRMTTi8G08MYEcA2oNVuK88GEH/8GivHodHcJiByD3R6qlfVJjnCEX55lrC6M1TM8sXQ2Q
VV6bfLCPON0k7vq83I1IxlxxXJFbMPmaCjhV6SoEZpW/7cPa7MYxc+vWR+IbQtt0HQqKO6Ar2k8y
lAh+LGB8aaUV2kOK+CHlRj5GA2g7C+EX9rGaWkduWGuaTR9DGGDTCJjjIKL1uwt49eQ8rOu6bzTY
J1UGU+yQ3IXWySev9/Nb4wXxLuQgiriQDXCsDZH4rooKQwJft7kw46bphESbAjhyJh7pQ4s07gtI
siQR2rev2psx5B4L5g08+4ov30MojZuv2CJb0111FeIrbiV7BhRoukeeGrJbHymcOS1SuNTMauML
QKzKNrAgEqT+ZyHSeWNti7TrJMzOdW26xI0rf8hhQ3MFE9HshjVevMTh7b3kILTcKeVVa4fxlhsm
NAhjcQAwg7CmRshqcNG7DglmbN5SFa0Q4PJPUae2BEHLgi9HOCd3AbieOkE3UfpCQXkFIiQo3pCD
maCErHAP2ZQ4AKM1wznzFoLia7CQhzhIKBBybzQtoifYEkIB2rsy/0TOMfyB4cueBakA+ROy5Ld+
bO0W8yJ4zikaGUEvkuyFBG44mKaFTr9i5CWd0WNamAgdFIj0oMsQ9bbLBwlqN5mvZVF5a2YKfzel
vv4FUkp0qIqgVEsf+INdNzMUO7GO2RZo6eipFqF7rAHD2GMqea+DJfoZtnS8gCdnxO5FBCoy+uOK
nxkZ9LgwswDn3Ot83G5Q2CrBx2nVXWxG+x7Ae2pbqJH+gikMqDgs5Beq3ufKdidl6WGGYqbiVb4n
IrxlwHcs+jSuAe0yfAE40qU+vXNF1VMrCuRYSO8qD2mkkdm9QziJwp1f3rZ15VCKov261KJcpVHs
AUYFKnQOPBSCQmm2E85BdEzrS/Vjfqyl/qXG+rtE/4ckZhrCFiU+2JTkAxGPXttgKpNIwn42DxHo
qB4E5tSLhtdcNaBi2akHKdG119k0+E8dk/QGMki+AdGpXdcmrtdTMbMVj+D+OVRdiBJG7x2wyaAw
iBsdDuBgwgWWsPeijMorjc5mt1eSltupydpr0BNrf5P7SBUtBARg1arGDWPfQVvR45bRYbuceeF/
4DZIMTcR/9xleSfw0KeoH3tYj+fZWGyaMkQaREJKUKCwu7DgpwK4l3fbKZPeqwJVbTNPhd7SHsBd
wYJuVc0qPto1V1fOAekWdWn5Chhw+2QpLRMT4NITFgNqAblPcMKU45WtaHybwWZtFU5pti4ij6x6
VNC2cOPP7yM0BW9hSAUusjfKJWxi4ZHM50ti7DPqgt8z649RQ6oHSWUlIcgKMDNmCthc6qUKhYxg
XJU+KOST0dWFZRGfmSI+/v2Ph01el8JHJi/3jHV+AM5uxpfSRuIWyThk/kRG1HJAHho8tpTXTyV0
aA8XatDHR/xtdp4oAGxDkDQRfrnPQrYxnZYLisIbqqBrPb5WFdtkuYfqMzngzpyIQP+kkbug5jkj
PvitzvrjrUEjgw116PJ90PvDPdwf3snssV1Rs+DCdz3zhFO3kDGkg/MDJK489DNtYfOG2A3nYbYi
aZ5ectM7IxEgR0XRH6/Rl8oxDxlndB34zTLiXbtFmXZ+/n6Azv36cX7+8etYs+EEi4B6b2d0icKM
JHogvrb/5GokTn1DTNSiSmRRI6KoJhaSJ7gYKnJJLP57u/3L5CLHcfnjj28pj2tgkOu9n/b6U6NK
chNqp7/AixSvGi6TOwlrw8R1ubi1AGMehmICwDT3p3VOu/ZhGqty3Qk277gnzQXzxjOL7dRlxHKf
+JIjge938/UU818F90BFLb4AMVzj+z67DnvbiCaDzfdDeG4WnqgNZ1hvUI6tDlUiEPV81vuJqABD
8dXQLv/tEScbSAZKhqxCbCAFUhlHvuavQBYfLC4vaJ3P+DYLcrJNzFGApE8ms71hWfQlUK2/amOB
Ol7eDj6S+tClROGkkD7F6RkTHicqBIjRU4DAVjoIVaKQWkA+ap7sQyy7YTdAdv9vLcynLiQMAOrM
azR03rh2jV21COp3WX3+y6flp94jyIWVJaKIco/8LVy8o8L9sMHsXxdxPK++f8Tf1zg/tR+B8NRZ
DduGHZIKtyiIHOqmudDmc+6nT7aP0fONMGhv3DfIWk/srr7k/HJGQ4vM7/9f25bLQoLEWO1hMQN2
aFiN+2CoUSsP2/4+ssiZLOw4NYvZIeTqyi7YF7ykFzb240P+d2Ph/4M2CxnCqhyyLAuhTQV4ZAjE
Q3DVRZfm+3Ft/u0Bx+/5x84FWaGfIlwy+7E6culTdMkl6KkBITSeeQTGJrOAWgNhAr51xgzSlmOl
8m2KVrkDR4rhhx+JfDzkLB8X30+Sc698sosYKWOYW+RgPQ50U+T0o8GxiRQ1jRYjtZda6M495WQj
CdkYFYOHA6FMcftB0loSt6u929H6//geJzuJZ6rRlm2Kxeo1BBHmNLevEQRpmwDMnCtoLOQlEey5
dzmRH/YsxXOAKd2TEKnWK1g5JRPud/X48v2IHNfQX+bIqdkILi0AvMZoL/GDDDhVMr5aZw/wddjW
Qq6RSDQXPtnfDxB+CkXrsb2jZSwo9+hZh2pt0k85KlNxCcr2929yZpc49R1RE0XzgazLvShi5Hb1
XRSkF+xvzgzCqecIah2F5myEgDJ1z5nf+zct7gU4BxSS9+jWXX7/BucecxJpqJaYCR5aKC5xtwrm
J1jGbuj0nF1qOzz3hU72g7bnxZCPSKe44iNESyNQhBe+/bnBPVnX6OMvkQ/FL8f0q0zv4/qF/ls3
NJK6/38TM3mUVV3cZPuo/okk8dKLyy0RG4ZUaFX82wFzah/CwIzOrcPZCwwbGPQ0idSlaf/3QI2L
k/XrU44OQzvkEHFMONijlhIQJickziGGe8QVObpKqym9H5GkyMDFE/rCnD0z2KfmIRX89UF3GuTe
zHVznUICmhQsy9bfT9UzA37qBmI6tI4D5pvt0a8ECZ8z98760Ox0l3CW545mfnLot2HQ4ciM1F76
P6GzXcaQzEIIl0CYvJaZvkbB5UlqC57G+/evdO6DHVflH6fl0LcpBI5Q+XeRgsBPr3FhvXASn5kE
/GRhx1M+iSHDu/TQbLCCvGs3AOueLmmJqqhHPqNIb9xFJ7hzg3Oyzk2PU0O0TO1RqtnSel5rEi7l
lP3bajkloJGyzxsd4OeR9FyHjcSOyH792xicLPYxHXTDUUfdE/ejb19HSPW+/+FzI3B6YMeeqSVF
47tfxPoRMrY8TLJUZf0KxsTxbexJKG8LX9l3Pngz9HIFZBTfP/rMCctPdgDcH0nTtzg8eugGFkMJ
83Y3QWjkjddICXdLhkRq8v2jzkzhU48Q1OMjAxwQRkanqLoZBhi4u9QmdWZW/Y8piEH1CWRv+NpA
Swsjig0dHvLWXLD1OvOVTu1AYKTt6agxmLOCoVY4XNW9nhemgKqiLfOEWHqhmefcg06WeeW5Hqk3
mDfQ8VAUX6oNk4hBelzkCwK57vcDce5bnSx4ha/ue+0k935MFppGN6J/y1GG+P7Xfzc6/iVoO6Wf
uRqSa+sY4pFWgzgj1C/fCw0q1Aaxvn8U3wV8g4aFDJo1US0HsBshkm5WbYW+j2I0tx7h2Ejjh0nO
Y9LajC5CVP9U114ZVQIoC5pqa3bStcEi4KxdBDp8KET+Fs6w6ZPcJY0KrppcfenILSdabaaBQa89
A3ckkAq+MJ1/d5D87T1PwgpqgxbVQUy5sIXcq4d0fdmNxXzTjnF+Mw6mTGg0xktJ0Dox1cEXrKk+
gQ96km0Hr+bGxbdD7mXLwrHHMhphMWOCf+vs59HJTmUmpBrHscE0AoIHJHtr7r0CmmjhifYQTNo+
ZlNELvRXnVvXJ7tXGkYFowNSgFTba1vY3TTYC+vu3Ew92Z1URIawR3s8ZEzQwtYPc/uz5Jd6p86s
tVMvE7/K5ZhDRbTv8q2PUridx2VIn1NIJZpYbr5fDWc+zqmnCec+V5NAb9sg3PxoYbuEGoCaye77
nz/3Dsd//yMsKHmd/x9nZ7IkJ49F4SciQiAhYAs5Z81lu8reEOWJSUgIxKSn75Ne+adNZURtOqLd
0ZmVoPHec74zG+RFnNr2EQKNWKaPbojqDI02TXmtyLj2JYtFKQS4Er0Ii+2pDT5VsrwXaYWGhEWi
iU+f4RD8UJEp8BfrEmDAXRlU+J7Ge7iIv324RSaidu8/qstf+4/pusSaINk1LAvZ4QTFzE9qv+cQ
k8cX0yH5YP3AXywINQDjgzdPlzNae+T5r0nigj/1MMpc49evvYnFvK6qqaX9lBUn3g8dZNVR+Lmb
Skh8hUvhsQkmwEmlvLaSrz2xxcTORCGaMsCu16fNTS7kEd6KNwqnaz1Bn/7+W1mbH4sZHpW2irR1
0f+RLTw2oRlKdC3d4spLX/n4JeLE92poyL3ROaJYC3Pu9FoQ8cFr5ZJrwooqD4kfgMFDy28lT3+M
FHJ/BI1/6Mks2SZUhcxaD6CZJrIbr3LPM6+vfPTKsrokmnT5xNvAQyNCMqiLTH1RsKKtT/fv/+Ur
42ZJNPFc6CuHOsSDycLbTPY7ViE31lHRs1PDnPf+l6z9hssb/2vlm7TjQ9/ggMpivgtIqJW+J/bH
xz57MZGVQJixmkAFwWkbLU8VDs+6VNBH9tPHwiIQovHfP7+EcijCFQ7t8wJ+YNuixhk9RkV0ZV9Y
4RYDXPXfz+dOkLsQNlDUm6i8n/u5AkfNh1cA19Z7UHOcYwfFYAJJbL2xk0CHaJ7RHdSw/sXuxQrm
OhU9TN5szpnyyHHk0G9VSFwVcRnl/MqKf2ng/WNNXuJRwintijJNc0Rm8BtZoFjJjP7mZuqHSLOH
yc3vULV//NBLXfJRRq4QYgJp46mpv2WFPGgBqTG50vFaGY1LMsqUIdeXl8hyS0cIcYYQCPIJMsR9
4DL6sWv6ko5iTU9r60KwWrn06GbEuYjgQF+DHTGiX2HbOLTzuPeg5Hv/ea3M4mU8GoAcvmiVnx6n
9mBTHI+ab7R+4cPHCIjBkpPSRXxIXY7PFxUoiGVdJTaXJ6QKv73/96/slUtOCiJQM98PsH7WbOIn
f6TqEZ4vfcgUyw4jZMWx0MO1SMKVG/wSd1Ir6rRpiEI1+IhPBYQvF6v2I5nbB+KVb1DxP8BH9MZc
OMfe/3Vrb2exfnDbZNHcQTeh8EaeONMwuMN5VsRRnXsbQeR45XS/NrIXCwkMB6YtGuCppCiOXBAF
0x88Azr64DBbHACsmhHmBm3z0ShzDDv9mnuWJbIIy5ilaHx+6HEtsSaDi65tdYHRhuFzrl4n0+8k
f0b74mO/Ysk2aaYUblpomE9dCj+NOQCKdNchVLdv2JUV/c9S8o+10ruM8782PI7SANUEha0xec3O
3VN6CnYV8piyJIX9ZSs28F7vxI4hqfilOtlDlAyJmzRP3QP5FP1CNfflcr3etCd5Gqakfm7285m8
XDv7rlVElziUktBcQoxdnJwwyI8mhaBdsAKB54FXf4mQWnSvPKf/IeFGAktEaiR3Q8z+7f3XuzJI
l9FnYwBJfNqjMucGZQx6/EHoB8B0r0yBP6CQfz36xVkDJ7FysHaip1EAi5GQlIF37fYzgEl+pg8Q
WyI5OS3Km3RO5bGO2vq2CDL/4NZ597kio584cOmeFBH9wzTIaYO7pxdPPBuSjqOL63jF9waPbAcN
TX6eR1NdGZYrx98lWUXpEjVq+KtOqmbfM2GyBGDwh48988UK1PTMHViJ6zMDpLDMQpiDPvXVNSre
yvrmLZYdgOQIaTQ00pLU3z0jQ8AyTHtfpLz6lloVbD72IxarDxlb7ZAGvH6HPbn8ljSfjH9F+LPy
7P+Pn9KaSFqYY0/Ky/PED4fyR8ZH/uX9P3zl+SypKQPLbdgyAEDVYKrYSGitrLV36QVlavOPnYOX
7BQBL3INCAq26NprP+ejtS+ZL4DKAcUpurJNr0zdP3KYv5c15ckJyc4QtwzFIepeEFSScBFdeb9r
j+nyrX99OgaRLHDp58dqnGHK7r9P2nyJaP3M2uFjc2wpPu0BxMWhL2hORvvzpvMQtCzoNQ71ygF5
qZGMekjHIDuCBCQNgp1v4PEWBSPHkiB6leQaXBckRcECgxje5P2RtTZuF/Nad9R6Jk/rk5dTepu5
LdwJObm2Iq0clNzFvC4UNCWF42EPCmbTxjCy17e4ZLn7ttbTpg6HHGQ+X3wzvQTKzm/GKzeNldPg
UglpQPBgJZgFpwBU4TNx5n5Tpbn3FT6c6VC2Pew3zXgtnnfly5aiSBfWKqW5y08jj46NCPYRhxuz
2AYUCGB+ZVdaeU9LUaSUo05TXs5nSgN6W0/AqanW/xhZNSCL04ZjYZMOIB85w5yzLRrYJp7tDOtx
dQ1XufaMLjP2r5npKT51/eTbcz3X27pyLrCjuG7FSSsfm+uVe9naQ1rMf2wXrlfBdHx2uv4RjtNH
KBCvde1WVq6lypHD1hyyyEU/bqSxC8UCan3JxK6Vp9c+flGEaDx4hVoRyLMBY8MXr2mAZ4RGw/uz
fO3TF7McUo6uDnsnOPVefpeG430458AJfEyQGSzFjGXejDC3ed5J5PO2GwFhiMoWHsJraXwr6+JS
jyh1FVVT5wDohxzSBpZQJsXwmo52OmvVSbSuL55yZFnVVwbSv4crX2oUoY8gmWe5C309n2KfRl9z
GEJn8LuG5pyLKb3yXta+5/KD/5oWfpunpjcIiC+MeCkEggBDfo4AYAPqCo2Vj2me+TIoDTbswEdo
FAUEK23jzK32WEqe3h9a/55zwCb99ydgiRiHkTf6bAcNGkmT2dgPXPdKGeTfA5cvdYl1ARGzqige
kLC3sOZsWjLfp07woVWVL1PRuOOGylZ9cUa4486a8Nx6zocOzDxaTGhCgFFBvuN0ao383LRobbb0
Ng2via5XbmA8WkxpODHrKsj98ZRNaIrScthHkv62QS0RXCLvDIEoLEMGfexr8Pxy54MzY7Gj94Ct
a5na6eQ6bxyrX948u+xVgR6hhd2/P6T+NNr//wbGlwlnc0MCAAZmctJZgHg1cJlAgEmjCswpO953
cJT+9vNO7kGRmvZlT4YDYG3+jRj76dPs1FEicBg/cS+K4qDtzUYibOdQTUP2NhKIqC9JWjhTEe+x
K9B70EBYHUIxwa/TSbS60n6gj1ng54nxqnBfWahs3YthjjPubA11+cYTbvAwtqm3VaEuYdQrtqC4
/ZjzaNr5kBE+AMIyob8R8TZN8K/lHl34+jXzJnKxCg3A2wkXZ3g9wYM6jNkLCbsI19jI3fS9sLsA
nMQNbHXzxrWK76MULgVpaPDiEQ7lN4V5Xo8jTQrIX4CKC8ttULhgQYtwQJvddg0IDvAJURiMbnHj
wcDDLXb7/ttZWbOWKk3lkCniKQZ2Kr1zm1KK+GHix6YOUSyqabGrc3MtDXztuxbrY2FR1taT15/T
kX2vZ7qvm1zFoauQySRgD55xl7vyq1ZWmv+TbDq5iLzC5Od2ygTyQYAsTIIS9C4EetNDncEp3bm5
3tmy8H+FBK2BZgqyfVRVmNqu73zqkIZ+yOrGPZC20/ee1oBSuWH4UPZmCoE5DPuHaMgBz4jgwB5i
DZZjsXOVF27nuQpiHiJMa+ZVvynBWtggh756yHrPboOWsYNPKLWxQwdvL+awugHZptpFYRWc2IQD
CVz4QGWhTnj2aENua9i+6yTS1bgN+Xi0IL6EgbMBt7K+Kx03O8PFXhxCO1WbvrBA97nleJg9mGj7
2pRbOH2rWFTdBA0lcEkwULIdmwTIk8XwtRQWhEyaqte0FGoPWAOYNJKyYzu1clOPst5kjCqA5siw
IVhhY/BUwthMfXYPgXu7ZTrsNnBZZkAypQ2M/wDtv/8S/33/g/34v3tRD67oHDXTdNJT9rkL8rNu
mmekvt9NTD6+/xVrw+Ty73/v2N1cm6KZ8nM6sM1A2d7tROL02eb9j19b1sPLNvvX54eqp5nIgv7c
gPdYlLW5UWBJJVEFhFrnHq0Rd7zof5cYijj2gM/x/veu7OLhYrfqKHdyADOLcwGLYAs/L/RHH/zo
xUZlpiqVWWXGs4CpnZLPQ1Z88JMXexFpWldlyBc89yZ/GPNaJnJg2YcuxvB3/vdFRGnpTk3XjecI
iMVGbvrh2gO5DJV/7G5LNawhuec4gZefS64fq6I4VIbep036sYPHUg4rMoYQBY0ROhL2NoJ4NJJQ
QE/WfSzKjC/VsMbJwS11ouGs0uxxGvQNVCld3Ij6Myz2as9nXI7eH5VrT2oxn8lsvK4rWX5GGfVF
W+egHO+gc+9jp7+lFNZzSEeyoc3PRPBuB5UZ20SO5lcqgiuL0TIRjyN4IKiAZDt7PWgc/Tch70rs
FQ28LR97Oos5iyWfo9aI4a/U71pVuxmoxflaoyZYsXzzZSJeXinj646lJw5GRbXlpHUehi5KDwai
k4exA4gBIKq82gEjpn+L0enJsXOi6SdIlOCvBixC+wt7d/OLjvP0in6B6ZD8rRiAS7MpXmewXr6N
iqHoIMMKAI6SA/MDbOTGATsqRjsP4NihJeyBlE6wm5XnHQKtmy2nrXeTWTM9SKAJHkzoFmeBQfm5
oRWcUVCWPwQszHYjJBTwzxHnNfCJequGVsTcgGyKswMEyFAoltthmMyXXADuFU8SJaMYQMTuLqr8
YsPmoN4Xbjtvozx3dgxeQ6yORfkV6ihE/iK0eZc2w6Ri4XC5Lzx70dpVM6BwFVhazix+jWno3OvB
nR9IZ8qT6It2S7WIEKSROmc5M/boOj0QO6pEDIYqsw53ED3elUSAzpXXrd25Y1rv+Gyqe6fuve2Y
sfqGzz3IFAYcSgJY6G9v7rwbKtovQCsM+y6fj17V3Q4zKEhOOZJN6dhm05ESFDEkuSVu5EIDoMI7
0KpvgJOScUrsqzf5fCO0eVZN3ySDVgXQmhPu8KE/nFBUgUl+Nghv5QSRB5m6EajjxG0GP3puj0Dl
HITfH2vfcyEUsz/V6N/mk/7ctaLY0YuXrMx7IADTFEkccnJwKveea2pM7AyUxG3FQO3Ko4c6UoAr
BNErZ/UP4vpyJ7uGxaH28oTMxaMjAtReZD0nZSa/tKUBlZXpM4GEOmEymjeIUipw/QRxRoG8GyMn
FFzOZv7hAtxivfaXyfyvPNMPQdYgiQ3oSuJGfuxkxdHzmLfBTaRPvMF5M2geQpyq7QYEZcxZC1Ot
dQUOYKyaNkWu7/3ask3mNOTeRy8KPDSPblXh7+ZJ3cNl295g0f0BRMcFY/MgdZNuejHhfy69N2Ap
bhxFP7GOqaeS+G+tC7uCqwU4ar4kmGmG7GZJg9+kBVmHZ0VMvRE0adK6gJs2Dp4xrP9ZwBAimDtJ
Oss+5gPXG9X3z9oaFFUBlqQwfx9GMQQ4mke/JxhzY5app0A63xT3JixE5ob72Vvki6eJNgmEcp/z
MPtS9f5PE3Uinkl348rg53SRtAIAEiV5YfBphIHN24M23gN1JUMwOn0mblIFmKMLtekWGhegR7j7
o5qBxkLQaezXINYAMHmHtLqjz6onZwS1tRIgvDagvvbtLtPRbS3sA5mbr7K2tx1zplhlw0lSvOSQ
VTcUKLQYwD1vC7dFuxmCjG5wBWg3NGd3Osu/h77/NHHvU5OxY+cHDzixq0QSegvlQYmAObeIkY9z
7OcA0GJ170n95Bl7yxEh2oBoGSMw6VDY8JYG0yet6dnIaJua9jYs589eiXMFQawVUO/ZCeSux6yb
Dk6Om1rKdsJWPw32ksTv1M5rdB7TjnyqDfndle5rO3U1HkdFEwojBKDH1W0bqPZAAo2J4I9pnNXI
l9VtOSS9592TLErQXbQ3bRr1O46+/wZqxg0L+HMdBhsJZnU8YjxhTXO3aPLZbUnqn3Ve33gpucNQ
lfE81kGCtPeXrE43IBjvoirTsXKbPdivsfW8h3BuX1U/6U0Iveema+gmYIDHTpfLCFM/la7e2nza
Vy2c212RbYQPzEdqycG2sL0aZPuSeesj9TU2ZhxjIuot6mXsgfnIIC/r5lFmOd9IXAxxiZoPja9+
aCq+W4O7L/JT8qRi7RvoYp9LChxb0bpOMrvTGyJSwc0CSP9S0Mh2QWBlHJIU19lsvo/c/AjQ6B4M
aD8Bz9A9iBTm6FSltwWgSogTtMdprOfbQCLxR3jmIW1moDCjOR4J/9I4GEC1jMYHPfvx7M0PDrmA
riM89XkrU/NsqPet0g597oAgeKslxfspMhJ3XlnEbNRnPeQ/pmp6SjmIH9wkDQ7+x75NX3sMkLiY
9e2EBRI7yfTbIQI0Ke/z6Lpt4nvpfo5w4R8DILu4f25SDsrgVO9AVANhjavPxYxYvEpbEhstaqBy
3a9u69z2hXtWqFzA/e3uuGqjGw/yuq1bYN02WbBtLK4gwOreaxeqMr/OjlkHHEqmunON3F+ozAET
KXvsfjY6hdb52rfuzcDCn9AWPUyWHbHgfK90gzGmxfewb79EPYRhzNdblvb7nJWfkbV8ktJ6exaC
ONqR/t6vJpJUpX+kDUqJfjsfDHbnWOp22AdCVjFQP3gBM73zuvxsYWiJ8wt+kI3PmkChDs/DsW27
h0hpL06L7tUbtcFbACWT1vwV+pkjjhR5HAzkhkRY9DjpycZvK2QWlOIXdMNhwpvRAAV3QaX00S+3
pVDUc+eWB8W+Cu1N6KQ/S2fGAYKgPtyX4fPg54+VzR9b5KnHGUiibdOqTQMmXFIWgp5b0UTJBVO8
sSK9zzBa0ObOKEiK+Xd/AG/Idtjh5xCAXDx8hkxo+whBuYyHXr6C2Vx+cmZWJyof75uawZ0A3rg3
HBXG1eSBL5YCfxQj7QGjukGZZyBVmRSeDOPapi+mxebaXvzwIyBDXtTeZaO6FSV2tFY95Y3YugPq
Q2BrxU1hD2XuB4eqBq3I8flbUPifAjPu6xpkkQ7YXuSaUGBnIQUAJMndunX6VEdoT2ECJ4wULsJd
1J2B1xqQU4uYl5aMCXU7heptrxAH6IFQmQKB1UWN3WHwIEdqzl6AwToz022bISIJqCmPMw4XjWY/
+TA9CVAR4eF0zAX8KfG6208W4oawxeRDyQb5DgPDTRYbSQ54aWzCeq99OK2VpV+a3P2uGD83nXqW
A4YPSH2gd/UHr+Koy0X7aUL0bxuh6FWAsZVkqGyNAPDFaWbPBKhFkPbYr7wzODT26GGqPoO3EREO
btXX26FR0+3scHFX6NmNi9SE28736dbr4dpM9Q9vjgpkzAX6El8BnK+PIOiNHrO2xBhviucUVLFg
5LjoG8BOxuLOR28Wbr8XmvNXLZCxXFh7O5jxpem9Z83x84mTPrmsDpOBjZ/DMPpa0mJMUgLVDsjl
AHN3eFFl7WBfb/uY6OjNTt2thCgOsdY3JefQ3hscNoAySlJUHXfcreUQp40vOc4/Uj/K1K3OvJIY
HGHd7UFraO49JJuMsG1iuTQVIK4g42oWG+DVfkga5vUGVjmgwFqJ557PMMwBMMkUdLSDEbEv2/Il
ciewctWILlfZEEaSri+ITThOAaA54oj/EvYByIrcr3A+gPpA7WcwXR+FP9S3Hmx4TxVUUbcomKnn
XDMEiTh+8cRcFBXiAk0CRJY5AbClrCLRgwCi82XwsuaG0BK1V4oDyx6w0f6hZNH4E+zFqNnkyut1
kuMkdnBbtz0K7YB/Rlyb8nOACzqwWyQN7qnFQpOJRgiQhebRf6YdfPGJwub5pUjzKNE2pFMsrDO4
sWkxJja5AVEPHEleguqfpsMPt7P9XaqBV4jnmo8PFn/pi69N9ONj17VFtYL2jBWdVmgICP9LUeEy
MsviKxq5zZXa0UqxdGnukz4ZgRut9VnhQlR6DIzq8Qn3lPsIhDOnBTT6/R+yUitaOvsQTwKdCMSN
p9Elj4Nh+7q86o28FHb/URtZGvuyQLuVg7rkCVRtlLJlJOOxgFd5ct1vGJGnWc+vyh+uFH1X6gtL
o5+Xt2ETBMV4GtknjKAkIPfR1SDUtQ9fFC/StA8zzkYJTr2sKvTSRf5CcaYu4nbQxZV2zNqXXP79
r3LhDNOc20VyOnmq2pTZTeMMiRRq+/6bXilhLL19maZFofJKnyNRyjs+5QbUUQt0cTo9egLm9/e/
5o+o8V9vfVHJaMD8dAwuJ2fy2BzvVZPcAwd25Cq5dw85lvdzDb1QjNQb5GrHifvrmb88V8/P5T69
8kPXht2iRtnQHt6LvmzOEqmpFmjX8EbjmizS5wrHjCm9Zopde6CLNSDKpYBj0ZPn0Ps0Y+GrqsOQ
g6Nowys1obUvWFQtXYOCi5p0czbRbTmhfMCS2b9RIOK9/6pWPn/possVSHF50+BNVVr9DgPUEUxW
mHumsPvWvWM/9juWRrow9zxXKKFQG/o6RM4dxd7bV9/Av3l5/4esTJz/ywb3EYPl51aefU0ODgtw
wmrbIB689pqPzl1Zj/3LM/xrbppgGBoDQPYZYNcU6IC2RioGQTsEG+ddEOQIZYg4Ep7FFG5mUyJz
o3R2faWzbcTVfHD+nBesqpMpVNFNVQt2x3LWXdkt1h7A5d//+utQ/IR/LRvr80DYb47RDqpl8HMM
+qf3HzD9Myb+MauXFjwHXTDwB9323JZ9/dxSzu/GtNRNrNN5frL1AJs7zjl032m3B81djd1OAi37
FV1R79n4rm1wFmqHk+kjcq8ux4sx0ilDoNZM3zIOxu4G5Ch0FXIo1tAjyQDcHrX2Piu/IoD3u6G+
G622ENK003PTsdlsImDGka7tNQZxWx3JOaDpQ4+kCg32d1T7wxPFLeqxiQKZlEFvZxzPZry0ECfo
bmNyN6pj3ZECGRZ1vnOYbBIKid43jKbwWwEF35dB+t2LwC//mUaAkLaYFV9aC9xha6ahjwckq+9s
Qwjq8sgVyDOnPlHf0YiSC5ozAcPyLrANuwH6ug5jz+vhcAeiIcDFHC1mRF55kUFuRURZokeCjbcy
/fxDI9r71PlKJHIeupuhDgjKnFzkuIzlogGqz5mOYZqTp6LP508i8NyNh5DEQxRGrzTAYR9g9OGX
dPPmVhkW7XHxnx7qyj4jvu5lBB3qFNA0QjYKDvQSOUBnklFn42X9EYEPFSpSCP5IuSySFA8C/1U4
qGhcIPIIGdhVUSGSyMphV5fqThAfezhSl9joPFpPtlsOGx3JA2zzNcFhOyvprVshFc2NEFqrZbNB
XKwLnncYJPnghhvikstcSr9xLryNLt1ii7BCivJQaJDAVKstGsdt7MwNHrClL44MVJw55jbn2L2c
AYEshtE7y8J5j+TzNK7rVm8yVAoS4GfnuMNSkOD/A5IrcP0bNEzHXa81SltO+FOC2BxPvf/nBzq/
rJFw7DsBS8aoOBUgBqPik/tx2fkmVgHYj3LwWxVDglXEIwrLd4DlUdCewwc4UgzEDU6657Bqb/PC
/QlpS/2tDMCFw6FN7Jt6ykYAt6fwvnBc++x1eDWT4s4NaLn1nQVL8yALNuwJyX6VUO/uMwNXYsru
62ZEjzxyHnOD3nKBiBRUUBlSqDOUzIyfVXtAkMCACepg33VkQHoBxk0IRjeM7FAgFaCP8uHU9ERs
WVRP+NPrJ9rxW7yOLlHhrG5t20D9io9+Ua7zjALXdJhrp3sIKiKQ1ZOxk6P6pk1grftRgSaHBsWF
TxU689tAptcOBMLjLELvc2FrdL5R1ollPUVbtPzR38fkY0nZu00S4Tb56Pi4A5LW9InhCCnrBiHA
G4/sIWcOooIihsqzi8VxZsYeu2nyYy/nL7IS5SYtBhpbBC1RhSTOmc7Z01yjEENhRT1RDksczepq
30bKxW5g3Y32xUuHy+zew3Yd54USzyWWoKQeOP4jzA3ckx2JxVj8Ujp9ciLVHYCFK5JelGDBzyFS
7i7BN67ffJlT/ZVXmh/S1u1hAnBwkfI65Kr6TXA7XwwEaFqgtoh0gG3bwtrNeaDJ3thao+nrB4lf
+h2I2S77QjXyKLjqBepqTv2oMspQFEHCkkyD6BTUc7uTgNBKH80Nw7sS8YANlpBKASOH0Y+WfIXs
gNsQiS/ooYTs+4geD8IThyphrovkKKrabWZniQSxYnyTDW7/UlTilAcDtAeCefbWnevysWMA7CTg
REMbZzK3x5xHZoGc+2jTU6sPTjD+zicA3oiH31xWWZ1gGYd5hY0ught0eGyH1vkxh5G4R0RQtZ3b
tDyNqOejjD+hzpOUc+E/s7EV8uCn4XBXiBnFDoXO0v0I5Mvz5HpIo6mjSu0LE6Yb2tj8i5mcYAvo
loFQT5kYq5HZG2RjbCiyx351g+OqBK7/vIs15JafkGpexA7x6GEAvvsNCPkJRSjU8T/VrQ+E9MAm
EHJkF5oD5a5otnnYoUHkKkfeqI6THWv9SCYRrkL4j2x4oIajvkEDHmSJ8kqEwQ3pOGPS44Deogya
0Xu066JvJJg+RtHiSw86Smtt16JxAFzx9GipRm/omoHyT+zvv7bvxZk4F0MEvjcO5fyxvUFGWsyT
XRcfMZ++wk2nN/TRnoKTs5fb5/x0gHalepmu8KLWziaLY7LUaDYiwEaeHXeKg+DUyLuaXTuXrX34
4og8l9DCwns4nfrJe+po/xq26VnU/Pf7555/S9750oOemo4zJIk054mZLUIsElhy70YgnCIfVebB
PM79GFt+BZmxchdfutIdt4lw4MeTAtUHi19r0fQTLNy9/1tWrkVLU3roeaPKc7c5uymi9jhBFtXD
6NKHdG62wop4nOv9x75pcVYW01i4AMuPKOqwYz7AL6W87InUHTIdq88ShWDROtfcRisjYOlYR1Wv
9qBThQBD5sObRmPqGZ5HsdWAdX/wyV3e11+na9ojQw4iPiRrCv00DtU9q5wv+InbuoVbT8OPTPSV
g/blEf1jnrLF5RkRYmACShQxtMIJ1v9MU4atSWC1tR+79C3d64WdOcIznOHk1WMAVJX2Eq8eTkM0
fQ6z6Zp4a+W6tPSw5wPSNYpMzKeobeA6PwUCsZRNhk77D+S6Xyk1rD2sxeR3AY4nbEwnMIXCE0Uh
tfV8dHzVyVf2ypRc+Yql8xzJG1FqJr88W1ki6yvfooe/sRTZucOv9yeLuzKAl/7z0kWZVANEf25f
6au+s5+QmVRusZn3r9Nbd3+KvoItRK64LVcWtKUTHQf40mtd0p2nFHXemFCGgy2BevZQyKDczU2O
6D4ngu5Y0PHPLJr6x/d/6MrqtjSlh6qYipHo4FTT/lhwekg97+39j14ZbUs/uptRj+XRyEHyf0U4
TvcNVlVomM6d+ZgMa2lInz1NR91blPLljLOG/OXBlhxn+hoHdG0MLKZ9ahAfU+Jsf+LDt6EHW9sU
ih+s5/dXSotr732x/1tiEGcAYsO5sk6wH3q3faKOlo9Nnw1nhJkU6G8pD0LOuYf0M6qu1CVW9hy6
2PvbyEG6tGn4KWVNwjKdzMgVkwOSjAvwCosuBv9q+/4YWJupi8UgQ0EzhFQlh/rfweiF7AhJxhB5
WIgyTtzw8fv737PyqpZ2dFnUfTmXbMIVGrfYakToTr/toer82MdfnuRfe02F5T9q5CSRAFb8nojz
ilycZ49fQ6GvjIOlE73welY7ROdngfgzYdJTSKuH0Ux7iAQeASvdyqzd65RfmZgrL2XpLEfSdDF6
M4G8vGg3SAlElgl8zAoZUry7cthYWVaW/vEMwjzh1Go+BcARJKkJdkgYv8YeWFuc/5yn/3odc4jF
ys8ojmRDXu90EVYnnY8GtxVE47UhRQgMUscFmtKFh6y/8HLGHWcS0Q0Ac+2Lwe39SOnlLhpo9uox
hr7n+wNl7dEuloxi4mZo506eWRP8lnkBznzVPzhhjezjtP71/peszN8/rvq/fj5TASgyft2cS9dN
0PNGuQgFkh6xN4TanaXhGb21979qbV4tlgpfIE2F2kvbQJgNLZ80szs9Xfkda4NksTiEuMnCnx/K
MxT+PTQwg9jMCB98/y9f+fClW5w7Y0gg5xZnx8Jc0FIcbXUBmdz7n77yCpZu8Qr84HygjjyL3NuN
EvhNtJpb2NIn5R5xzrFD/7HF+k/p+++XjS0UEbmkP0fcbF3eIIudbXNUpvqqOZUmfOnRVr7yq1be
9tI67oih5sriXNWnL+3/OLuy5UZ1LfpFVAnE+IqNHZvMSU/nhUqf7kZiBgkh+Pq73E85usFU5bFT
XWA0bG3tvQZxXMQz8EDXB2xtOi6vfPcZQnkENV50TQJe3cL/9JvuUQC7/uy1n31557tn6yJqQrJw
7zxJ9iq5eiac/XLVFoNwjTBgcsZDL4BO8+yHsM921K3nAwMywB0tQf3U2TNY8r24C4C1obKsJGjl
DM/Jpr+5/m0rAcV2/vttAArUbqYtepaVgkOnBJDsaQaUruk/iXE2CeSLUrA0Wwb33APABNNKFxCf
MpAHpAh8Yw2vfYSx0bktoYkGP8+zGMPzpT0b+ieI0iQOACDXh2kl1zQJ4lmO/Q7ZYwrLrBGFKQ3K
0D5AZe0ZAOUWjqhKx7kzqo37x8qCM5nicoGMEzDRbTp0MLkZxyRS/p01ic/NuUkVXwp05hhxorNj
Zf0uq6L8dslDG0jqYT6WuEZvHNJrg3aZrnf7htku5KIK6pxpC3vSuiUHOmav0eRCbaZ98lm1JXm0
9iJj8wMnjH4DvBHPI5yjYxlkO1UgqSmrP6R2jlYVboXltRcZkSCf+6VmRNFz11pPPeoA8M3Z1WXx
ppv5K4GkyvXVtjb/xinv51kAg9eWpF3+FjKYx6CjCQP3jXC2EiqJseUnWOrJxUayOXD4lZf2wYJ/
2Od+uHGcd8quRsvBRHQh+wofW2/Hx+YrrA62Tqu1kTF2OtQm+kyUgqRURfDJgDMiRZthg+7x8cM9
kzIOAnALP1Cq01yAAa3dozchyfe3otTHWbhnWtrMTDF4VLRtihXk3YNi2acWsDAda2BJas/envKo
OsBvLD+Ck8A2Purj2OiZxPFiRGNVOx5KJZV1o8EkdMeG7dCjAuIRbvbX533tJcZOpwDiwVVRD2nG
m0PGAUHkwfiI6tK/ngw2LrMfL1vP5JGjiN9LoUSbFsDo+UAElpp/Kgv1TA65x0I4LYRjdM5oi1VF
Ysi1o8e/FTVWDng0dv8bCGHmC303KC6nFuNfNK34reir3xIIXZWrGyhLJlZXnaJ5vOHc2Qi+a4vZ
2OXowApeiWBJdRgmhfThX1fd1HSrBP83Qfj/mqUXGVvdqWQJzz0Ed2tpsnOubHaj6Fg9zQF1H8JC
DS9U995dBy9q9BUCFrxqyFJ+JVZTPY6aNBsyMR8nyrAf/u/QThGassjy+1QyDRLDkMDgcdcCOVqA
tNAwKHfprUu6c3nmB59s0qZHMnaR1Uz2mQJBMFvAWg5x50FcokXZrkZPqvSTeuIHIsp4ViU8xyBl
GOHW+ODgHA9HkjIAlDHTDGjbegvLt7L3TCecPMs9pmEUdNZDAKxD7/vOVz8oQ9hbgLOLs8TdEphc
WVImv5oSCXg0mP2pWwMAHIo+gdvvD+BNPnV6eCb3V4hAwFURwhPdMgR7QoriOZSovPZ92G20pVaC
SHj5tHcpicxkO8MnGZliCUj77E0nuWQbQhcrZQPPJP6KxhpB6aqz8zR7v/vOOhTWA+2+LzDv9EO6
m3Vxgvtzkguyt2f3hpTNnSzdY1fKYwlN30+FYpMG3FlLNTJrXlJpAx8y6l0YPgjaJT1Kvtff8HES
5JkWOl5TWfZol9GZ2Ple+0EMHuHO8f/ACTp27fFw/S1ry9qIL1PgtZAC0/Z54jrxQM/px+oB7J8H
PbMth6QVnUDPZAhDV6MF78gb0hwVUbbv28FOaltSCUndEu6rFvezPxA+Cn8L1rcxSOP1uZkm9uzB
+qCKm3KaDpmAQacbjfilYEK+1tMygTS5lM0/QTCWD3mUwXBi9i33OKgS5H4Agf5cH6KViTBZyOMY
QDLR0TLlEDNzu6EGDY6eoxrRqUIvJq4I2ThMVraNSUjOVFRPQkL5JMq5uh94uxwLlW0ZM6zEFZON
XBWSWj7aKykYhjd5mL1CbPEML8Tv14dpZSUFl7+/2/OEoe6Q13JIpTMkUFtNM/ulv5D0QL+8/oa1
DzCiip2PNsoPkpydXMENF+sVshBF2yfXH782+pe/v/uAycfjYazggMXplQ8+QE4JgIZ84wRde7qR
nISFtKcIPu+pZpF74iHr7wNNiqfrv33FJdMzOciDLqAepzQ5B5ECFARd+j2tdX8Aa9tNfO0W962n
55hZ2j8x4VYnJ6urY6vsPiba6vZuZYF3q5r67sIj/CqqIXy9/tPWto8RYdB4d1TjO+SskZkVXRRH
BRzZxGHMQTKuNr5/bWkY+QmUsXs/sBcokQLp8YNJolLo/qjUYcDqfeo7TDD/AMf2vNaTSMvusQxg
a+VaCbFv865LMjjZf+4ll/zr3RrMkUxyB2ih89hMh1b+6maA1VEtDIXaASW7sZFWpsRE8+vZYe1E
c+cMTM+FGAxPo2J+snp+GHqAcEP3x/WvWZkV3wgJHqcLQQtZpM3Q3kYhuQ99sFm9YePOtfb4y9/f
DZYKQKjryAiCmm8dJlalEW32nb9ljLE2SkY8aMKFschGE6CS3p503S/QhOFKWalfDsjoIKH5Gztk
7Xz0jdgAzhUMAEBFTJ1/5Hd98M8HfYJTE7R8YvnTf3Vf/If8kdxmqXPzUt2xL/zn5+bHuLy4c0hI
VeK9A3l0q0cuwW1e9MZSXgl4vrHviYuCp9sLKBLl3deMOiBR1ofrv3vt0cZud3TYyYWitEKq/gFY
lJdcdltlm5VFZeL2LSrQxeMzkDzAvSQjFPUQNMtnh8xbGn0rB6WJ2C8GwsLCqifIHHjTgwoWwHfK
csaJZoVfsog7++ujtPaey7p+tz2yPAi7phj6VFOacsJvnci67UtgsX22USxY2SImcH8RegH/ugBz
J6p3TSsTStqngXavxJHPs5v9e/1LVm6fpgEOKdvSY9ApOLedSpvIeZvyGaBG7T6B3LoXZVjuHWmT
jcR7xSPCM+H4kY6Cio4NjuqJ7u1ieGw1R+8WDnDALvNsue9rvbecAenmeJ6Qsu58aG3p0NuVgFaX
Rb6D7Wg8gMpKAvq5JW/iF5tJtDy3dJeOLL9xGwd403nj0Wsr3ogC+VTlY58hLyRL9wxpPNhgFOcs
dJ+vT97a4404kLv55IpxGdNGAuYDVZUvc720EO34nNCe5xnRAN7ONQ0g+pE2wb+iwKw4QF56xSGb
gSu1PkdI8ky0IpvKHP4t6NZKZ/qXlu7XqRuAvFLfF7Y1ESthzYQoAuTvO5lrdenczgfolMRO0+yu
T8JabcwEKDrSbVRJhjFtqfh3WHjKJP+CihyLwzC86+X8RHP5CsYrhPLLLRvVlak3/XSsghURnKvr
dAzmvd9Bk6PsTsSfP1dlMNGJFh8sEGCyCvpNUFerxbxT4DtsjNjab79M0rvoKXjfVtYsR0hmPXc6
j532R+2+bczGZe1/UOIykYgQrONAv+LgHUdqlVBHIRGMJpsmyQmb921I+niyGnrbC8V2MIdkD2PX
NL9q6VUb15G1wqIJVWzZyLuCDLhrhm8jf+r4ox9Ot06RxzaxD9Rd7nlXnVsUGpT/E/YKG+9dCeUm
dnG20ERsJoigWlqA4p7FXb9bKpXUoMZAuzIvpo1O9crRZFro8CCkFVhrGOJysp8cVAoS5Vn036YW
3nkpcmuH7Sw2FsvKzjWRjLqSnSoVWElzn8XLHO1Iv3XpXTnFTQTj6EcVsk08uutfq+JHXdwzqNlA
0WTjp68938gSRrCzcLHBYWf3pfdmqYDceBwYb0g8FnsHfbiN+VjZTyZCsYIep6NrBCDW+ufKJnvc
rZNp0BvJztoMXF77brtCtBMKpBKdtk6xE+V2wkT77fpuXfvlRiSAWQRESxitU9+lx1H2SaGcL2Eg
b64/fqVfZVrklNzW6NFegiSI/4cJZtkZyPq9VhWku9D+VIF1hCR7m7By2Kotrn2SceR7GcACE0eh
KSsgKTmIZgKhDJol4JJtZVFrE2Ic+xkM5hpH92PqkOl+9ukZYpwbCdrarzcO/KgGERGWT1O6WK9O
xOKFnUoAxK5Px0qAMiGIbg1zVWWLOg2tLg5brNP6zXWtHY1uPXnmXreROq+Mj+mMM1YKXjhVVKe8
gkxEMyUahL/rn0AvA/HB8WICES1ONZFg36WLXUDPv6hKUMNwCQDrUMM41rJvZQsjJHg203PQB/Sm
nCBMFoJ/dAJPMkz6aJDHCUAS9Fly6ycbiRPnkcfv3GkcdxWUT19I44zflFUUN9QOoBMVZOQkS/gG
tf5cHfpCk8RjQXdYoOQbD5r7z15AtqRF1+boEsvebXbRekGBSwGulmWFmlYOwTZP7KCa8yMQfuqV
Nnh82t44rFdWm4mBZM0FWbMsmKhu2Tm4b8z0d5VvCQes7H4TAwlNZLetMzamxD73wx/f99Dj0jHt
IV1ls0Ne3XWtsxHq176E/nfY7JD3usHBn87dz8o/uvmxhkrc9TW3NiVGRCG2m9eu1+HZHkRz3trU
g3pgB+0TuA15cn/9JWuDZcSUPHIzuUx8Agr9Zwb75JG+Dm4EJur8MHRqHxJIPYkluf6ytS8yogyo
lnan7RmIvQaah5mAdng+sn/rSO2bjkNjxnXvyoa/Xn/bSrpi4hyLiaPtTimOR4g1a+DfuzGLMxA2
2UVoT0efWwIm4HFq/C6qy65Jc0kTW5Cb4FIP5nQj8qwENRPl2BVycpHHjqlb6B+jNRwJ3WJYrT3a
2PNzY1VgEWLxgtwZvqAB5kCCcoSi2fXxX9kbf5uN70KK7rx6hjVknTrotg1LdjNk7K6z+sP1x6/9
+svf3z2+cyCOxWkmUwFp7qkL9orrL9cfvfbLjV3N2qyPojqH/K6GhLpDmzmpSUUOU0nyjYvW2uI0
NncBFUB7EeWUTrncBbreMzbAi+SfzIFmlbuRZq0NkbG5S101UdiwOoW6543XRD88obbEONaebexl
7F13mTlMLyZwgCCTCInwjbi3kj6biMWR15HsGUfcG8bgWE/W9NrzqEugqMVueDtuLaCVWTaxivMU
2CCfhzKlXtvfTXouX4HQylLV+eXN9YW09imX2X+3Rm1YoEEXNZKpaoYnR8EMAFKouylvngFd3Nhm
KxNBjF0ceVlZzPblyj7LW1h6vIat+nX95689+jJy734+pFwrPYZsSpmrY3/sIcD3/LknX9747sn2
mFXzDGZCWkDAMfeL2KGf27vE2LttWE5IY6RKYUWPLkZ/aLP6sRB64861NiTGvuUDDZqpIlg0sruB
SsF3L6u3qI4rMcF0snGDEAa1c6HSsGZHyBweF9DCLICQfOt1cTZiwtqqN/YtZByHALnxmIYyuAdE
88Zrh3/KId9Y8R8/3jWRiGVHBpbDjSD14MrhD+HRIVms3c/hS10TiQhahFspjpyoiDgB6gGyoVVF
70nG/U8d566JOgQORjNfLHlK2fAD8vew7oATkhv1r9dX/schwTUtawY5Z4GE0HHqFfPLVNkPwnEO
rK/+NKH14/orPl6jrok3DEuopKGNh6jjPIKfn4hhPF5/8scJnGvCDfloC+5AvibVtniRBYGqs3oW
+XJcoGhi2cE59NCCvv6ujzNTGAv/N0RUEZ1KljsqBeI7ByptPrr2hOSX8ofBhcNlB10zOPtqlLuG
LWrM2uo1djfuaJGmcD9NNan5Dp4tE8CUkEWdWoi6Xv+sv9eQ/79JwrXrv99VWpNfTssg0g7n3J3X
W/Od7aqK7BSP2m+aB2Q3jk+a8K7cz9AhuPCRw+Eh76VXxgTaQPbOanIfYiZlJY95AzSYRp3D2Xdq
Kt84zvwHRUCCgvqo37JdQRekvH7v87NbizqAmJC31c5dW8tGLBEzHJnmEpgAyqELjG3/fZmyN6VE
Yg2fa0y6JnRRaJtOSuAdXn4fNGdW/Lo+DytTbYIPHUhxdnPvqbSXIK7UcaZTn27cb1fGxYQb2gEZ
wkYOQwoPl7aLg2aeO4h/di50enGdPtddOxyuf8bKXjeRhwv3K5sGM7AZkAlu5B/f+pzBhWsCDkNl
w3DWxpOn/rd2fohgA2y49osvf3939HOrdaHqN2FfL0VCgFlvc//x+mCsjbsRMjgowtOQ4wBlGkax
1kgfHZfc1Fg9ezv3ks+9xIgRQBYwCLsU2bnhzXEg886xyQMroIkLKdfrr1gbIiNE2M1Udy7Pi7QS
2XJDwGw/lx3Ega8//e8F+IMIZGIHOY0aXw0jZqAegxsFCuYRyp1lAm9MCYmwXIcxarNTwku72rnV
0B+6WfG959bdybYXaE858CRZ0DuN3YbMEPHvamvHtBWiO+u790LO80a6tbJLTaAg49D4jZZBpdEY
ZVCDrgNUWoR1o7jjfW4HmQhBUFGHsue5PMMWVO4qdIpuLLK0Gx+wsiRNhKA9F7yGmLlKCYQe4qnR
t4xHXxkUR/aZ2HR1WXvL5e/v9hStPJwDrlLpUP4DD2wu5x0Hbb5+vr5iVtaj6VXiBnkEmigWTKnf
OvVLwHHlcw82YkE/5HOhKR7cWXdFW+4Y7JyuP3ltRIxQAD0oGKT1i0qVcF4coqe4sKI7xsS9msON
ML82LEYkaKNxISTD3EbO9Mqj+ba11ev1n7+27o0IAM3uvAhCBMkuH55sLzp2DXvtK38jwKzkVqZa
L1Sw4bGwEKCjCBxIaJTC3/W+tGGUgB7td7aUX6hb/HIUGubXv2dlqEykXxPYPICq4ZSS/r7O/9DQ
/uSDL5nqu5U/SIiX+QIGT4S9+OR3xLYquysLyAT02QMbmEsgCtRc1KXGagfx7VyzfVhuVIDWhsTY
s3B3gPyyjV9e98/u+BqpbmPpf3yNdP3Lmno3JNUcafiDTKAbVf+Mc70rK1hAMLIrYN4BX5yNt6ys
UFOet1EQ2YsuFlVuDol2dmtDE80rf31uuRi7t0DlqgMtEsikuYdj3Tdpfb3+4LWxMbZs4zJrQvdX
pRDCPAtEG/D+Yja9icrbq2yrm7Y2tcbujYYBvGToHaRuP70MiifEGTZWDb380g8Ob9/IuUPYKnbF
rGQK0y74PnhCwCpwHvOdcCZvx4Ih3KtGBvvJv4jKoJoOgXYGWVeYcBR75sAhMLoYNDiRt+wtFWXQ
v5Pgh49W9toDPAeJQoCvSuL0+M9wdAhZFfzWQxXGuHbXh8yn0WnJvOAOka87igq3sbErbXSMZgfe
Ez38wb3o9/XJWtmCJm6wiaRHQ6izp17YQMQ/Ei+iE69ggCZKdxvn88oyNpGD+DAyizATeIc4ZKW6
C3j3FbDvLT70yoIzpX7DEJqxlt+jHKUnNArd0k0WDkTNdFHZiEtG7WKnSpvtxkw2B7m0wQHKHPwn
R9H8VLOJHRvdjdA09aqXHOKiJ1+il9UQ4caOtvwEBrjwQVu86YtdLDKZfCXv2rG2d4Cd6D18eehJ
BkiYupl292h8DA8OLgxfYQIJhhnTdvPHEzJDEQIwYtlO6q5eIBYeO6EFRckh6PbZ4PswiuQ09pjc
O/W3gkRTtM+lgjxq6fQHulBx68x6OinY8PC4aqiPUjZZ6q9FQdlDNbEGLCFcEEO/ipI6zyHyqVrx
mHPYeYQZ77eKQ2tjbURUn0UCpQJEjZZD+dPqrTePNc7Ozm5t+MFAf2IjiKxsbxM76RMr4uiVR+cK
XjbBVzjlbBxmK7ZnrgmTDEpoWS0gCEOPMma/SpQ98l35W/zgTlzdlz9ou8vqeAuqvPYZRpBtId0L
Fg5eFnU/dAHN42+f27ZGjJ0yF+5ZUMJM9XATchYPqEX0+lsF057rL1jJXjwjvIZtYQE/Qit03KKH
yZM/Kpr/GdhFFdWFL1ZenkRv3bVV9nT9fWsDZYTciGfQ0+cI56P90Nlfsk9aDLomABKaNN0E/VYk
kBbE2McBtTPH0+Mp64fPhVAT/9hPuL25LITIWLWcFXzDUtlr8ccLq/HOq9mW+8PKCJlQyEyxhYQ+
1MYlJJlQVbmpvejl+uCvBGgT8NjZUV84NgYfHNbsGCA1AL2i6j0vXqKx2dJ3WTlqTNzjaOXAiUbI
t8WCa1oB75xZ9amz6Ld8/Jzhg+teBu9dXgbVXltZA/KyiVOIcltvIR+/81pu7IqV6GcCIF3Hnn14
VVcpyRp3J4n3AsebNHPKF4uz+0ZA/vv6jKxNtrG/gwCiwbVEF1/NxaEeoWJN2ffPPdrY2bJjVjBy
1Hyrqd9L+wfJfl5/8Nr8GlvYadppWRwLMQmCOHkMw+0maTtvPOfFwF7qsfM2YsXKcjVhi6CFoZhY
497pyjyBGvghD5y4o97G2K+dECZ2Uc3+7HOC/lM3kdKLXQvYIvQTu3O0TMHRruFdgcoOUC7h2NwH
tioeHdAhYOIN2Y+h8EJYzrXjxjkI9ZOPk1FTnrHundyG6yFQQx2cTK0uz24hPsBepM491IJhkdS4
WX2C5DeKEi5xvzaw3voZVgHPoCvvdiqeirqSUA7Nx7uMhvCLzf3stu/llPRM672LutQxQIaWjlEJ
1XrB8iMJFlvFEPYOb5UcZghb56J79KHFDLWAvv+3QNGy21lETSedhUi+kRPD2srSt4WcrdtmHugh
L9v80dbDRRG3Dh6X0SP/NAC0qn3Pg6CE5YsV7j1Qrn+wNhoewYXxEvjnTF+ZYwcW9NTb8FtbkBDu
jJc+3TJBJ80SDB7cUw68rw6jOnGFo+97GFbcMN3qN5aR8UUULEobCNo9QgqY7ad60eiOQVeqyvLm
IZtlCAltIGEsMWd3MLbPdnmvtNgRODICvwI19aYpymPde3zH5uGtyTvxxMHsh7xS2L25qu+TrKCw
C1+gSw8buuzYtGX0CHaPBT2FXt60nnBPIziqO4y32FXEhomqXNxvrGfwY4Rg1GnIQWKHE7kLTGyX
HYTi8EmcsuEwD0CFQwu93dtw9j7kHMmrj5D2ymnZ7dphiZB2upjPyYmARHWWOckmKOk5QeclRdZV
L6Sra5iCELbLof6OF1vFaSxcIM3Ql9yp2uFfWGa3iYrAbop44MDjEA4VUPmD3aAFXiAl6nsRqfZI
W9ruNY6wQ4N+3SPRdXEuNCseoAsVJWFe1TAfLOExWIz/TOEkH6BtJ2B02dJf4dBW34Gs6391ZOqT
rppHCq0D3PGvB5u1GHAJQu8C/TwNKsshdw49z9sRvn+NlHEP97TrT18Jv6Z4KGVOOBAPB+Is/9X2
U6g3dvParzaOJwF709memyrl0ZLfMAsVyt5i5Oc0OvbWMbv2282UE34UtiNrOPm4P0YP5oNLtjHm
f0GeH9yL/96X3w06ncte4FoMOFCyHIaTOsGa+Ax85nRXNXH9Jdz3e8iqJ+Kk7ucX/UV9cX8SGXe/
8wfrlCVfNwZxJTU1BUQnwHdKByKi6PwA+P+bQKPU6l5yNcVZ3+xsAuPhz7Hq3L9I1XcfbCPPhZ4B
GmNw3IF+aBEHXQsFe2djmdkrc2WidotqAGfLCzCgdOwTaYfku87H+n6GbdnesrwikXNB9z31gqRi
PTgWWWbtm4tria+n5Yu2Cw7furbcAMKt5Df/j+71YJ9iU5mGcN8b2idoVuzbcol59RrWcmMZrb3k
8vd3gzo5nrA9mO2lAvYhlfUThgv7TiCg8Z/YcltDe8k6Plirpsyo7HInCx1LpHDv7U+N7MVxDv1l
VxRKHO1ltA72vLC9Y7vkfhkv2nMcJqzXw8faF162/7svLAC9lbCtl+kwNPd2LdrdBGOReBmaNvbt
/Aydw403rS2gy9/fvSnMw3nOC4RBuF/GGfrYfPr9uW8wwwgbZppZCCMU9qR3gX0BYy/AYcugHHYl
FmhSLKJ6u/6ylbhoaoouxOFqDHoMmK/5U96qIM3hYgtuQRdugGbW5sRIe+uikWC5IKmbGz+L+8Vl
d5EYYN/tNTDgBkUefiJQH7j+PWvTYqTCKDzRoe8i9HUZCKwZXEHAH5+2Ojoro2WCbssKZpGNQsPO
HgIYKre4+vs9bp5y6whZe4FR8J/DOW9lo2Eo6zxJ+kUG3+GZe31kVqbBhNoy2jeqWhqZTtG0z4s/
Uv2Zuie4FyGBzzcCzMrom0Ki/ezjgkBKHBBzJVBhG+pT7nC28QVrg3P5+7stN1g05Dm1Zdr7zT50
PRQYL6ZPWz2RldPt71Hx7vHVIO1lEvjxQzmKuJPqGY6FJ8g23dCStDtPiiDOh/6xatqtxtFlWj8I
labCqNUPfQBElkp9nODxOCXLkiwJfyg/J1HimjKidj9MnRI5LlRQTpO6jO0thMnaTzd2NfZyjUwQ
8Y8RktbAL3He39SdI48zdBb2BfHP/aS3Cs0r42TuarYAtmRh7TZOC4/jp04HO2vrS9ZyAROSO5C6
L2QLdXdodmn4qI4TKnuRvG2oECfk31DS6MHRhusvVKaR7T8QOtIDbIv6/QxaTkLC1nvtI1gUX9+p
K1RL18TuBl4e4mYZoWw/QvufBcu5rfmNixQIFtbFL82jQwtzbauuD6xyjyqIFsh+WVvkxJV9ZuqQ
Oo4zu5xe8tjwxbfuJ+9ntGV9s/Zo4/LAQVeBuSUWPKqy/XQCbVmEG2YKl0d8sJeIER18FzikjGZj
qkdQYYohdjm82+ydr9XG2bL24y9R712A8GfP05EbXN7A9rhx34hu3NfRj41ZXwnQJrbX8btZOEEI
woILF3cPtOp9EQiQEy9u48RT3cEWYEnJSOavMhiz4zK6zWPAtZNQzw1uMhs9mGpy6t1iu0uiRjYd
uJU3P6//vpXYbsqTwsbZo2AARud6eISm1T4fw+T6k9fG1QglDrZdAJu+6OwvcHZyYUrQlsHPRfgb
CchKqCJG9BCScN1ciqxoJI67qSjcvYj4EToOj/B6s3euP711gfXn+tf8PVD/fyFSEyQMUpyYHYkc
FO1Ed080vI8hht8lyimbs4Niyq2IoLJdB0sNczIfdRLHp4eCNHqHusAIt2Z/+gandXKRk6BH6Unn
Qef1vDEaH+8TaoKM+1H1rYgAI6uUN942Dkusxq2SzinUDt2ujbd8PObUBBpTdOokIciUAvbcQ1Ox
ssv9iPsMzR/CcNg3fOvU/nhZUhNxLBxCFjSkZepW52Ha++VGEF7R2KEmztiVsx0VEg+GRH3Sncrn
PFWv9r7ZVwd2ULG/h97SKTqLV/c2TIdjs9tqNzj0w0hGTRxy7QxVpjV4FeyWPoRHefIO3QE3ffjI
3fO7LhUHpFWP022RNomTsnOWRK/tBsvU/ntN+2j5Xn7VuyhX4qqGAA1xJDTWCYVDL4/V0ksHbnNq
VDG17fCV+WHzCLIuak4KFmwaMviedV/4U/89Uovn7xawNh7gAt7f1i0PKEieFuJSKfXEwFa25rPC
v89T1dUQBZ/AkHNqK/sFf/gpHgfpJF5Qd+jJ++Gh9KV31FWt9hwSK/s6iLpdXfQkWWw7wm05FOem
j8h9bWfhDo6FzaMORPCHNmxO4UZOv88hKw4urdzH3A1Y6lE4ThY5fAsBJWFPxHEBIc8Hd4rrMAtv
BldbX5pOjqfeB52yLxtvb4VV9QCndvZn0QpmedyCORcrPJhBzSV/FbQd3RimLuWvaGjYvga65hQW
uoZFp/Cmx9Kj1ltmDcGt08MjPYcJ6h5nrPy6iKZOJkhc/eKNa8We06gvo/bUPSp9eVwI1wdeYYp2
ddCXL6EoGQAPgEbYFeB8pZrzGtpVQ7EPpqq9sUM3ulnaTt5a7pJ1Sa7z7Fj1EMXv4YKZOH3rP4wY
tjtothQ74jPn2Z0gsEjHGdoRtubV9xmK4zBgncvDAL2qYyEqK2U1yQ9BJZ2UaMhlAgUZnbhl2bse
fq45an8jOv5WC7XnpR6yb2zMlzKGsXt1k82AqcaoPHsw/wlnnWR1O91ZDi1fuyiEkj2tqiqlov+W
FSgid52MfpIon+sUKQ2NW7Wofb6AHnW4HpbX4oTz32UdQAEoYgKEuiAUsSO+9/Ll+oM/Pr2oiXj3
ct2G6HvRc19gxqul/Ck4YDdcBKfPvcA4vlrAz7NJDPTsRqhfFo3ryFgsxUzjwKVbLnErX2EC0YMO
PkpsaWVaDE+cv1SQx7La5+sf8HFiQ00wOsO4BB6ri9QZbzUFJxonXV5bN4VTHot5C0r/t0H+QeAy
celormneDpjhSQr+CntIfttltX3qEHBuQjiS5gheqCiOoe2coX/uPF8M3r+LwtbwNoWZBjjtxa4o
M/mghmLYV8Kj6Ldn9ZFAPfamXIgF15UKeJEeZtxdPbevjLvWcRkmfpIsh9cND8VRDZHcwU1jiisf
qcwY8fAgXZi65mMj42YqnZOjsuJYqqq54y6XTwIXqbTLWL7LerdNGqHzexr03rmwVbhH6JvuA09Y
Bxhf+XEYTSSZ+ra/geE1QXeE6gSpQwlHX7nlZrO2GC6pw7sjoGjRgtNtFZ0hwP2LWMOTq8iXOfI+
lUlSE3uPvrYAuhplSD3c1eyrM/97fZ2t/WwjP69K5yLlXhZpAAhPmEORgA5J1m8JkqwkTqaCbzDP
jl1rrC8fdo2wGdnZA907TXDoyZa47krWZEr4DqGsHWtEzqH2ZZNU3T64gy+qbPbtlmHGShgMjVxb
hgVoZRYaCdwW93zoT4xEyfXhX5FBoybyvkf094YI+5zaVABrhx5oucfxjWDP/bx5EbjELDHMWqiX
KLJ4bzX9H2ff2SM5rmz5Vy7mu+4TZamHNxdY2bSVWd58Eco15b3/9XuyZna3mpNKLQrdGEyjuknR
BYMRJ845sRiBuQAlto9Q8lrJgs7eQjEmtWlA261W4n7VJlJtEdoM5uXPnFlGHnSvRIqvFwxVUMZ4
pejgTZomKIfpKEt6uNzBzBTzkPu+UJuyy7C9J9SUjsJ1Org/a/hkX78fyzFIC4S/4JEysibNdEfB
AfnDWTnN1re22zJohpYZoLCrDrJ6QAGCKVSA9KVLFdVz0346tN868MO4NHoAKrfNpN0mtfxLyekq
AJ1UHZOFm3hu4rnzX/TgxelrOdqin9GJk0l2lLD7WWWMrHN+8UCMMBeqrNyEkCR20rqBNnFXSXco
gpTuJ52UCxVEM1aMJ+aNhHowRjCWwzeiVibcNTnYobQFgO3cKnDHv5Mg80gkvE1Zh6MoJPkd8dld
Uccu2LOXlnpuBJzDAgJq3B4a9qlUuU0GrnvQ/vvG9eVDMNM4j7Vn4sREHcD+bWMANGC0rWBClaWz
lSJ8/VkPJ+P8badKJXhcC1rBQGiTXY+eXEFvPHm43PjMAvDAewmE2iQFUmFbjK6OVO5o94GTRu7l
1mdOAM+f26flGAcabFsX+lat1HB4FpzQue/mjm9BaCKqQKptIexKkfvQ3kp/HcsLrc94iDzcXq6b
cITnjG0p9JVLG6O1W2jVbvKEZbYS4WaIAOS2L0/SzCXLk+f2k9R3jYJJklFGbEd48EBXTfqYAkne
sY6pH3JeZ45epfLCiZ5bFen3DSXHUZp3dMLoQqCUBWET6uxHgXGIpf/edJ5AB71AyR40g4pVWKtg
+ey9KVuyeTMskDKPx8czQyhh2hDL6pEptifw5UDjxa13Te3mwY4tkcrNnGoeDK+whPUh4kTbPhqZ
meJKnsp6qwUL02RgOs48DXgcvAQlkLqA07wZ0oJtEiYU6yZURc/IamIHUatADjWTLbHL840mTz/k
1QJW4PflCTRRBtwoY1sKuY/AlIti/KSpFtz5DYhvzQxh/W1Q151LIj+4EsRaDUFIFLaOmtbCZqKZ
7sWlGJs6K9N3cQCCyq41w3jVNTFfQXIug6KqSseNKk/hYwPiqVdEVIrnJEPOxyyFNNyrMs5SLuSC
lch6d19HjR4iog/HT6lI+HT5RM0YB57VN250ra6IZKzFaRI9RcvDu0GqEAnolFK6H0e5Wehoxk7w
2PRIZAQkL8RYx1WfPValIdijGNLbuqMo/0lHMT6VCetLIjZzu5JzKIzIUDJVJdlGZzWFrphEnCkT
VGcqW3GB32SuC86r6IQunyCYHaEEtihMTQrDAnyaQWKXvqQtzNpcH5z9qZuOjW1Ws43hB69S7NtU
JwR+OPQvLq//3LJwVigCglFUaUDXUU7XYng7gva4KUYzZQ9qt5QVm9tknFdBaJwMaavq64KSXSyl
ZqvVgMgEsBJ0wUzM4E9lHrKutaIYShXDQCbgLKyENhUyKmO0alnDwN6sxTsdNcF2WYHylLSh5opB
I0OJlsCZAr2OrVBN/rg8qTO3Bg9uB8syNHbwIFoDjXxA2NHJJWMhyDuzIXhAe16HWp2QQF3LSOz5
Qz5ZDYRNTSEajpe/fWateFh7C1ogIIRHfd0HzXWFYht5eBkNskvqBR9txqDziHaJ1nlX1qAiG1SN
roRe0QEC1hS7CQJiJUSJ1wwa4U9+UkHUEIwq75fHNTdxnEHwu6HsOg2b3Af3ZTCBjDaB0m+/RIE5
N22cMRAbRUNKPaXrWD/p2++NVth1VeYq0RLCeq4HzhSA31b1WZvQ9RRP16o22kTXDqHfuj4i8wtP
ybmNy1kDBn8hy2hI131kHDPUZIll9/Cz+edsAPhMq0GtDXnNqAgC0s4JffwvtX/UOo9ujxCf8/uW
yjBj4FMVNTPV96CIWmh9LjzCg9tDAJIBUY+VtSYVADUGVZILLo3Aomkp7SCNkEjLCBLKQZOs1YGF
x5wGhLgGa2MQF0hQSIY2qF/YBbCBJqkBvWXgGDcZlNtsoa5Utx1rtjDRM2vIQ999Wrd+GyjyOh6K
h0CkBTS52pvL0zxzW/DEvhpAIlmWqPKa5JIrDqFl+M8abb1S6C21uP9ZJ6cT/O0RNwCYHzAqQQGq
kayOyk9KgwnMIvUogNHSrEjwM8iWLJ+m8HtPGrgDokGja9C99xufJUZnqsh+mgoroQ78s+FwlqEJ
ITwsS6G+rioJymXJ2Kx9KKvbiVGx93wijZfmSbRwPcwYCR5srAhqqQhUV9YUDNVu4KMqrxwbBXko
ebLhri7dtieDcMYr5+HEJeDxtBSg0tVXEjLQYwSGZ0vVmvIA4z1kJmkzdjBAv23qsY8goqDnuStr
anYrhX7qXJ7ZucFyJgX86QSaFL68Tgf1ujI0L5JG1y91D3C5n3XBY439GlJkFSZvHZVqAZbW+h2l
Fygq7gcD7nt0fXkgM7XTMg8hzlQpHAPS6OupS23Df+sjiB9PbB1oGiwFNIeAIiG/1IJYfSBYkvFK
IijHQ6lGz5DDUK1R2IbVnhq3UumlUWGV7YOvQNBkDfUfU1EPEanMMrsrkkfdJ2YLEt9kWvBQv0Sn
z2wFnoA4CrUxFFUCeegBZbemVAbau9yJcoMa0WjAA0ZTLbHoiVtNLQTp5bC8BUWmHJi6hNrshUN2
sg3nPuK0Rb6d5L6TM8oiQVnnYEO+jZGictsmymzUkUsLIKXZgXJ2KaBaLihFj4M8oqAJ1ICxLDsS
lAaj4lgl7w27ziEhH7X5e1nGC/GHmS3OUwbneJlVmSDq61gdboKxeQKxrxs0GcSLjZ8pN8hfWIZv
czemnVo2HdXXXSNujSSKzYiNoVkr7Nfl7T23ONLviyN1iHRAXqHbSWQDYexO3Tb6grc6c9lJnMMC
flKf+qTsUDx1mxcn4r0lOPrcR3PGpUFOLkxRTL5T2pty2IziVSWsLs/HzKLyUGQja+M0FupuV6cB
pJYPGk0cEXUS7bTE+T7XA/19xpkfwIvLMC1yeDNNH3UIzrj6PRR95/II5hA2PCLZJ6DNVYW82yWo
r6I0OJaQGsnFcdWkPTzr0lIgpqcMhdUMk6kbvanr8PoSardA8/cFNQFF8Xq1twiRrKRWrieWOkjI
2ZPcL5iEGW1Z5Id/nwSdpRUFaQKELuJgeOpKQ7WnOE+sOkWQLUB1swtB6tgJaZq7RTmKr2C1hJpM
pCkwU8nYXQHjMt35BmLJoClRZYu2efKAgFQzOIbul5E5aIrhKTU17i5P61zMjmcmzpVUTuXgdFKk
xnj2EVtz1IKJdy0+JwBj/wmRQalgvDQVvBWzqfoelTUDWTioc9uG84eC0Ad6j2LbSEinvyc011dC
RyRbT4rgSgn8fmH7zLiRPHY6blkgsBYHoBj7Nz85SfemsolX53Mv+muiwyu+PKEzh5jHUCMwOKLM
Lxh3PalCQHqyxgFCK15pelQvdDEDQQaG6vdtJo5hwGCChh3LlXFyGpkqt0IfSvtYpNO9YQTdVe5H
dDuGEXnKVVn6RYgy7loUmFIzyTPxBhEYPAYoUYWl1+jcBHPGi/YRY6EP4ic/jAKzwYbKdF8yM4Fd
q0PyWATagiN4Mihn7l0ef903gl+0qN7ffcmg98M71aPGiqDwbpFIWatjQl3wVL5dXs65K5hHVzMU
rlbK2ATbomhXaQTyiRrPG1SgNDJxZKjWR6nhJeM6Yb+YtCTaMdvraZa/X5BNFQcVNHJRH6uZ0qSt
RdQloUIQj8xkAy/UokXtgY3YrvUDahsWrrY5MCrPnyy2ZVzlMaJkg54ZkLBJA+IDeDNCTyUPhPIx
bNUShbqpGNpxOFUoe0s05ZkZpP9gNXIjVm8gh7oKRaHf5A0RnuWRdY1Tdlp/RcNh+Cuw8l/vw3+z
z/z412rX//kf/Pk9L0ZA5oOG++N/7vIUv//n9G/+79/5/V/8x/vMr17Tz5r/S7/9G7T7d7/2a/P6
2x+cDPjb8br9rMabz7pNmq/28YWnv/n/+8N/fX61cjcWn3/+8Z4jOnBqjYV59sffP1p//PkHEWEA
/+t7+3//8DSAP/9Y5Rn71/b0n9v/dfOPf/f5Wjdogij/VsB0pVNDNxRDOt31/edfP5H/TUE4IiGR
oKuGfkr4ofqkCf78Q5L+rUJ2HdlnUYM7Jp30mmpQQ//1I5T5abphGBKQVzpAIP/n+35bof+3Yv/K
2vSYh1lT//nHyZ7zp5bKMo+3F1mQ9kEFida01q2EqaYRP36bib97+t7yOYN7avnU47ej0oFYICul
XtxCjMScNOFGA6/Q2PsLntNZPfBT+9xjutObUY/jWtyy1xZVsx99Z7cv7X31pu7FEHJ8ZoEB6Zb4
GCwE+c9FK08dYim+D4iKRSS1EEXZlmxyymqyNOMDXGW2ml5Pwk4gmRkuic7OrQp3kWQyKSV/QlcC
u2rqo64sYcLOXeunMXC3Qd5KkxSCcHTbtLXdCxVYDa59wFmFdIl8/OwlSGWJB84jQNYJPVIr2/Rh
2DWHLMDzwawegQaNj8mqeNEAn0Mq/uPyLjvr2p264/xbIQr9ESqtZKu16S6eNA8UxZtez1dq3B3a
eDDVYUDgmq0w8mdWQ4dYLVD2XN9kIRQ2qLKO6vQ2CjKUiolmycq3oS8Wtui5q/f0adxlAe4OhF6A
wtsOagRcLkq3sFEFeTIVrfBGtlSZeX6zSDx2niQdafwcEx4EL8r0KGbry1M71+7pYH87wGDrrOqk
hmnwoecSdL+G+uFyw3Pzcurwe8Ngmmg0ER8MGTxUTOSW3DzmoIhODBGA7IXw15cA+T8tm8Rzc7Mm
l/QcBJLAin9Sedo3AL+LIB0d4j2w5PUp9LGJR8HR294yetkiOXTvRNVlpL1PgdsbY8NitHb6UbQD
klnxVK+hDuoK+nTQAeGM+txp285LmeCESraPkFynFN6b31erQTSsTkocQ7zRZIp9lphDEe0qqppy
l9hB9TCMj+Avw0WNGzm+r+uXoolstQuuRjE7tAIIfobebnzdjtvhqh9iKwZNGCrWnMHvPMIaB3XE
Xt6U1uhve1nwasxjS/J9QraKfpjC1hbK51zCU6sKvSh8T6PUbKhu6zo1G+ltMh6jCY62XC0Ers6b
e8ngrGPWR5CVnCJxG0/3WnY/+bsqXNgvZ4sZTgeJM4coOQcpQ4KDpEGWN51S0+iCX6SWnEj/RJAW
MS7osJY42qj4DBXw1EmBW+Blx8RmHcaqJ6Wvqjzifc12TVGaKBlaZTGqo/UIMgbyjT9IL4xUKANc
ihWevyokgzOzyNKWbVFhh3dd4RjdJkWNsRaJZsYYKEiepomasaKbl4/TV17zzE7nUd84psNEBERs
ZOo/jhFBsLdGGvDFFwHoN4T1mHySSN8i7XoYq/6qA73JkKprsJuAFL2xfcZMZCYh8CU+Cnn2Uhof
LbuPWA49W82b/M5FecGzZChgf5+sXKLgANgYcgng+rOSq5aGMosYG9xPgfBMmFl1eMsjZg6RJBYr
dpbmHnQYrUajFhNve/Lg0wmAHWrmAIimTW8tTAOsx7lZ4C4CX6Bt36aYc6nVTQ2cNU3sXW75S/Pr
XNO8ISfJNKQCEbe6RKyRtpYMl8ZQPoToOTdsFD5YXX+rlDfNeMWiJ1KDqpI5huCbUjtaVWCYIX2f
YtSUNJHVomAyCq+jtAK8HIVIUvOTjB1OCU+zruWRXOqaMW7hNK+Y0uwj4S+//je3/rsrN2Oweai3
EUatX2QSzl+6oXnrZPoejEpmTjcyKPsvT/KM/aDcpVCAkygEuRk8E+EQhh+Kf9CMbOGEzPiKEg/6
jou0i+sRe6NyM9CuyKvooBzlm9KenMjJvNAdH+ule2dmG3J2sEggvl0QdBULoLMVUFqlJpYmBpDd
Asyn/5m15QHgWgKuNFKjl2Z4VIRPob2BLbu8EGcfm6d9xBmvXOs1hL9GOJ/bfjO5wFW70zbeh15o
FU7vDk5jpW6/pQucKV/Ss2dOFw/lLo2S6mI3YCySBPMteJnfOJATtCvtgQzDvvJRcBi/VPmTPLgd
4nJhYuz9+CGMG2sAQjIUapsoiYWSSDCU1p5USg6qIreq5gP7oSMYELt+Jq3yyTB7X7dCVPmw5kjT
9qCkd2KUmdB6rFEGTtOdNgFtKehOiPMrukqvmcWwRAn5FUU/N1DOQkFkdUihrCJuo52/N9xwE92i
81RB8A6L+AsUlOJRue132ipBUJ/udGFV5qsaSB9QWEFL4+3yAp+lIcIC83zvpwrlKgxTTLhNveSY
3hjutAb94kpeDdthyxzm1F7kBnZn9a7kSrv+EOgWKc3sWlwlnuBe/o7zbxHpy3H75gYWgZ+kCtEm
PD1BXtPHbteBkqN4E5MlnZwZD5bnhC+baRIkP8Y1HHh6uu7Y7eUvn7GHOmer2jSMcM7hj8QgPZUF
O1CflEQGIW1kTvm0YLTmPp573ypK3qhh5E/bhL139bZCnfHlr5+zhjw2vYiqAvXl8BcKu3biK7bS
rMgWLLAZOoZHLNC52mxhjWesus55bv0QQCbUl6atVoMEDUF9KdZBrHV/eSRftJTnThRnqmRVrWo5
xBwBAQxqoMLSzdERTN3VrHjrb4YdccNX/TaQzGZXuAjwb1KrWh0VM12rG8ntHLZOHrR3fZM5kF90
UP23M671TXmnuZBZsJaQdTOz8A+0eyz6uRgbE15SsdmWeAD6vqn2+cJOmdmOGmdXRFFhSgXeO4hv
Jkiy3w3iUQ2hClSiSK//WJjq89caj3gPRxk6HAP6KLqnXkihhxYubcfTzXhmEXm4e5gnVTu2sAOV
HV8163Zf4qbpNskNxS2zdC3PhSV4xvkA6fQGoF2Qy9qlCcJl07i6OV1owNVitws7zbk8UbMdccah
aPCsQ4JpwuWpXSfHcmO4w4p5IXbW5NSH5j7yLvc0YyB4BPwA0AhIzzEiDfmnyjjWS+Ulc9v1tFDf
DLMgFWAdPTXM2CHtN6zeF0sqHXN3IA91T9ox7Lses6N5mlV6uQfybVdxDNdfV1viRVd4bDvJHs9e
t/FiN9j32x+vDGctJKMGKfNpC0jXmifua0/dggPVHjbxnQALkN0Pz5dXZm4P8EB4BoJy1hQYpeQ1
u+7OcFMn9VAA5DZXwRavJXeJTvwrUXzm8PwDE28As12W6GlwdbALaNbodG618z3o5XiFE69lLz52
N9N9sFmax5l9x8PhIURj9CiJx70NVnf5pew/L8/azLbj8edNXIQ+YPE4OMlG6Sl0xA7JIirkLCgY
Tg8POoe6SqkkOa6K0QNB0664re/ZXrHTneJm1wgKCAtpsDn3medHTxgQpUmnTFtEzfzE7G/8B2iX
3NN1thp+ZVdCYqbvZF/to32zsN1mog0q5ykEYT9meoOJy8sEjKtQrJoms61TsJrXYH4AgWo9WUOm
LxjsufXnzANrAqQSc3SniYdueIiDpXtMOR3Ec5uZ8xbAcVV2U13gnW02dmp+9GaOX6AzMN8AtLJr
8xNxE/gqA/6bmY+d2eAXtZHzcwoTv6zEC5x6Va8+Eis2ZXMJPzC7eTjLkQZhjN/ytJVvx8Sc1vkG
7wNHd+on7am7Ke6lhbfQnOHgoeutUERtqaCjfjO44z66rRqz2sY7stFW2T29Saz08fJpk2auXR6Z
Lk8ogJdjWMPSqdbZUd4dyo2+ilztqN7UmFF9Y3iRU3nhbXQNvd/7diEqPvf84HHrfZOSdiqNYfuw
HUHK0lsPDxB/MV9SB8IMYGVJLcMJLZDNmK39fI88jpXgA5bgYWeBFTAEPKqdBllOgQ2atpPxikJl
E6UbLtATkBMP7Zo9CaGniKApaY6X53nGqvEY95hUxO8qHadF3aYjIOdHssTlNNc052mkJRSlmwKW
JmIILfhAoI3brFjSHDub6z5NFGdW4tQ3EpHBd0eIwHp7m3DoBqssOisyA0e3L0/PjDH5Cgp88zUi
5PWKDIhUKOy5g2ZLyvpn7XKmpMm0MgMr87RVKOjehF0YLGD/5j6YMwWjLGkEniQaLo5ZugaRwOUP
nllMHrZeyW0a6QEWMwu2SQuSoAxk3kvV8nONcy+ESmG1bJzsFx0aE5I5iORe53G2cCHMOSE8zhyV
vD2jJ5c39bsNBIetwEjAa7dqG0DcY+IY6r3BDBOUOaZCcJT10GTkJiHeIACfEVsTeLxasgnDJQbL
mRuRB6eHLYq85Qof1BrHNv/lp7FZBNIKZDuQt8usXHxs5MXLYa6z06R/28JdHipFmybjVjVTshHC
F7kBIpi+QokGzwzwuHla+pzAGxjxPMvIRvaoiUDXwgGaW9rTPv3W+9BValAkGGqYbvzkjbVPlfDx
sy3JGYCmRnIV5QN4MsnE8pvUTZObUFii/Jq7gGTOj0h0Ta7qShpQYI7d0g3m1AVODhXSJi/NkoDM
Ht6feArgiY8SpBzEqjdFxpxCDu1eYWZT6GBbktychFd5JthJhKScoK2VYAn4OXPWeWj7pJEa/Jg4
64GIrFG0HsYlV2f2yHBmZJj0MoECK+yeU9iNnV8pTnWrr+p97CWmF6zEHejyN+CG2ocLoZiZcBuP
X1em3K9bENJt8/GgjXeRoCJgsoJ+gHl5t3yhvM94bzxyvYwq0ImeLGOPvR4q12oN8vtqFWm5JVDf
FILaM+T4TYAgSkcmJ1V/Zfod6V2CJH2YGnbTv9JOWcfsKoz3ygQQKOREYyXwSq1Zl6K+D7q3Sllw
f+Zm4xRL+XZsKjGqjbpPxy04/cx8usvSj5Q0lkLkhemY2Ts8fzZylm1Zy+K4JWJlDs2r0C/AUOYe
GF9Zqm+fnqhqEYRiNoLSDqk5d9gpFmrf7cFCSYBdOY872aq89mfXEo86n0gesxG0s1u966yu+wia
B78d7IUtM+OD8njzMCkGMkRYhdJpHWVTrKu179FNcYxXoQMy3Z32RJ+MTbueHN98De2lgNzc4nCm
RybqVFUtmbaiJFkRVS0qLeGt59wmHodeJiklSpljeRzfA3be0h3V882rwlti2pztgjMeRgdJFS1R
T9M22OK9dI90tyPa9S25NxaWZq6PL8P1bZcJgEOMoKM79QERvsf6GoYXrMbTPYCsS32c3I8zFuOr
xu5bH0YUN11cQtUazIEWEjeRI0DvoE8Fs/VjS+quFVsxRzt1260WVQ5og12pOaoL3c/cnF/n61vv
BeDUTQWB+G0HIyU8Q5HQodW08MqZe8nxkPM2ghwLaoNgYLzBHWzZ9m0fq9Q5m1dwaJpLQkdzT9Ov
IP+3UXQj3gB5hn5O1uAgmJENf8rLTHi9iF8vdnPaWueW6nSSvnUDwiyGLXEajpXZpZV6ulWhh2xx
U8+tBuds9KIAQTwF+y0LjoMqvZTaq9/VT5cNzRxEgkd/V6CD+OvA+xATKOmzUMa7kF0TcMqzGtU6
JTCmpcWqK9xQZgthmIB+9tAYjERQHqJK1QgzhxFgfO6ipLNKUL5Jd8VwPRn3etKbDbkboahTAX6i
i+F2iAZHEECAQbM1Ik4HBv5xumqlTRKMK5Cm7YXKd0dUXoU0sHwFDs+0GTvFEur7FJeFrzdWLV5X
4sLgz5as4iH3dcS/rV0DGs6Kdv1pi4weyHxs0QLwwsk9ZBYhORKvqSlbqoUi+aUHwdxu4QyUboBG
fGQicolKutH0WwZWvEBt3aR9z/3STcGMoHYvbDHBf9qFZ3Ynjz0PUOnlZyViGVRwsmwFTP3lffN1
Ws81fLJc36YuDnsxUwwBgR9ztGS3tuTtZLINIGQ2ai4sZYuyHWG9kNSfWyiRc0p0Y4gZamlOTmHp
QLTdwqM79/Qb8dl3dzvAScx+FezLt8uDmzlxPKhcSCFClZy2RYaSQG3E2HIkvyHfdLn5Of+ehxbL
6cQ0KmM0ld07sh3Z5T440LVyTL10LziGpXvMkp3UTfb0JviER58vGN/TfJ1bNc5YaUqRaWAuGbYE
uE6lTKGFBTXT6i5B4aRvLIxvdrU4i2UkjYxXCyLKp7UCdZVluLIdr2qLOY0pe+UaWD0v2qIoauFY
zS0Y57WUulh3lYIJJdNRB1BBLGWQly0qvsy4xCIXMokBbEq1GOPRrgd72CEa+FYcutU7WJzW9RGC
RPvMWsr9f9VVn1sizkL4SQF8KdQ9IUL0moT5TlM2clrb/nhHtfspV1wjhSZX1ZoReDjHRtuXNLZK
VVuHQWDmKvIaaeulQbwtUYMrx6PbDKGtGek1aKHstHoPksTMs89hWKnQmJMc4hfmlGk2ChstWk+g
oyoXVoXMRBQJj3hWOhB8SjKiK2mt2ROKdHU1tkOUIHbJS+QTqy4/Wol50phABTlxJR/CqRDW8I3d
OE7m2OZg0AcSW36LpXAd9LEtF5Wb53DuyGtdXbG4tQZUK4kTardVp4l6VJutIQdp91nkBVVjtWi5
7O5K8QhdXEctb0WtM1nyIXeodOrFm2EEzwkrrhkpTKifuGKqQwwZ7z9Bc8FQA1R+Z4lheZTjykxE
8KrHz324lViLijgnqj7iYQSTZY6U9aHwH4Xk2GF2a7wccyMytQZ0ptkzEQYLvMVZtgEpiSnFudl1
OxWSdKy5SRJwCMtQg9MBf4SUrswAlkjuJ/Wo54iRUHYVdYjzpoaZBRCYo1bKFAcVblctfQjZFfYk
amxip64bR27XSp1ZSRJaKW1WNNIsqMM4E5OsAuLReo7oMXnoAnpELQU4RPQfvYMIDzOfAo2E5SkU
QOtdp+/D5qlWFqzV+fgR4WHiAOSX6giRvW0XK2ZMRDzLezct9nnvWyME+IICHNv0Z/EiwqPFfTnO
UYQxDtsse04jCKyOpt4/Xzb55y0I4cnWKQkLSJPiUPshitZz0ab53ViVltYv0TTM9cBZ9rrtxLg9
3Sn1dKjLFy1e9+FrshQU+HrV/tMqER4zLmWNgDIjmEAVCajRGi3kBc0SGafIZY5gqQ7xoLpjichG
hHZm9cgwZYs+9syFSXgINUnCBBqF6D3YBWtwDuNxJwOXIyAfYjjFtrRV73m0ZQs5kdNTWFjY2rOj
5gx/L0utKmuI88HO2KPDtuVNuIL6ofmuW9IarCWnHn0LdtfW3NyWVsLiQ/z8TU3+AZQuiopkFRu3
iDTag5HaWomJF1MrG25AKr2kQzdnonmIdCW0nYLgEoBCzVPPnsXy6Peg/xU7uAcqeERQKpQ8hO2v
y+fg/EVNeKrsXItbRLkQoUkzT29BP6nkLpB/S27izKTxFNntWOaZEtTj1lhJHnHBcOV2K/UqWxUr
tpM9yY0c/yp+lO8uj+bk6545FDyumMTgYQ1O+ToRxIdEUVZNiOdC3Zh+XK8CqE6NYrLgU30JA57r
6zSj3/xtcM41XSLBzOryjuLeEwxiTeIxK0F1MTVuYbz1/Q76UZAYPYi4rXDXAZps1hHQyKhsV0cX
OvWg5y5csTcc0JbhFvrQO38voBwgUxqvwuVbtxoUCCDWGe/6rHYvz9JMkQJCI79/+qANmUyBVd3q
2rs61GY9MNSXS1Y7gQA2eKMtbvxeN6MisLrxVkoPWvEhUGYN+mhFKWpTphjouHKLsKRZ14NdtE4K
IUZRuB2SK01c+Sgpufyppy86N8mc4zoMAgW7ORJ7IHZmggmq3cvtzsQiCE98PSk+y+Gjnd4v0sbf
wIQ41TbctbYMzHBhKQtZ8pkLkwc/AxQJdd4e0buiuMvpDmo6NLTCyR3IKo/Xfr6+PJy5aeJc1FBl
QTCo2IuTvy4rcKXAw7nc8oz3S3jIM8ursOoFjEAXXrTqVc9MA7V4lfGS5Gs9v5Yat/ZRiqm/U/9h
lGKnYaGXR90mQ8nFEKZXYIa8CgjSIHpgRSi1CPz2SYE8RQ3NjqSGjK1vGTQ55Kmr+iUqhwxLkTZB
9BCpo9nCt7o8jJkJ4imyG0UHl6UgTlsD5Jat7yIPc7nhmYILQER/P0sgfPt7fgpb9BCvwPMx3kAz
42q4KVJzuuo28IXtANdw5ilXAuCf8gGMs46xsPQzBpyHJoOxK4J+GJa+TX75dQ+xkzVrj5cHNzdr
nInzG9T6BmAn3ur0PcuPwpLzRb7wu2fONQ9LnhoxgBAnHvRg8TSlKofO3U3cv6TkECSWHLMTOvkt
q9yWrYh/TIqXa9X0xY1M78ds04ZXSfFA2ItcjiiggoSCAbqyyNLBBSqhjIwKFht/JX1rZukrpM8t
FDkBbPo8NBB+riw19urSi1hmygb0zYzcCmlrEw3ygRb7lXcgJbrTGJ5qfucIBXTOkv0wfvrCjkKf
oLomKhIxNingj26LDPIm+wTUMONnU60KxUXBuhbfhtNRqOvQrfqnkoZryGM/GKQ8Ciw+9EoAstXY
0jTDJc0u7VYQyL5W4brU0WYsXemu0p7H/hBFj2ProBjLiG5VCuqMXaXZrHsU72BQ8NKpQGCiuXRE
nBYCNe3/5uy7dhzX0W6fSIByuKWisyu5wo1QURQVqURKT3+W69z0+G+3gY3Bno1pTFuJ/PiFFdKV
S4FNxAYd7vOswc3vLblb2MYE7FtGdDxAvLKydxAO8yH2EECKkvQTmFSQbUZDPvtoLRi/gVeaD48C
3kaQ6+Rh3h7xEud2y8X9MqK4zo5q/bDUW0gxq8q+qJOs2rb8MPOHnK/KcmtTJRDQGJJuJNlKR+uV
hQyQT08cCj2DK+pTYW5a46tGZVyy7VI/iIkHvA3MMyOx/6JuWCy+Ybq+JZ29A+mJWavfqP1MUfb1
yh2e3xy//r24r2DLtUssGtNL1eCtQIK+7kMcfnG1Lg/yufCNGPjqcIjNxLpVDFwZomrWRUOknyVb
8uU85vcxPsLFygfnY/xenu3A2xVHGbvwVWJvxiuN+xvF2pXc69e25I8EhU4G0wbNQGpXgKMBQ0Ey
oxZ2shwTTxf6GvTGi7wSgayLwycTxjy6A8VYHz6f41z7Zv5Ru6f/9pUuYWZNv1hq6+ArTdG0mvfN
ulpLZI9ebPhs4yZzkh9o/O9rXYF7aZc4M6VJs6VxcS3VX4IqUZ5FDJSXf/5P70Nw1Qcogmj+UxXV
oZ3kQR5VQR3iHxQcSvDvm7jyNi8hZ9IwYGnkTOicta+dOZBFGlBcvJH2XKvbnIt8ajqLlDYqTnO6
lREGWZjBpAAlev53t/HukYaG2H6+HgwgVrhh/jzekui/dpRcrH+zQsOrkbiw0NeFt4Ml+r9f15VR
vnZJ2+AgktKMSqwPUBQ9pMk5HOLNJeDopRpISsX8KJaE8Qco5u6MZas4r4r1qUG0ylVXtDll6LLC
N25PaxDtnLdS60+Lwn2lcwlvYtPobiRS117AxS6BHbFocw3gukpCrjGL1OxGJ+PKD18yNviSG4yB
VruZFY+0c0XS+RYA8YpiAZiw/5vc5Nwoxq4flo2SWMQCF6EnH2fMI2Csmxy41g59/uK3u/B1q3N8
ZY4B1ZD/vaZr1zWMR9GiBOU78F60ifz/9NwMxohvnbUb9Yd6favH9Lu3/5KJXFI6Cmig/n+MZQYk
MlZS2Ii3zopzD9+/gutS/dHCtRGydV1xwPtA64/Dmv14lm2z4VlV0Z9U3c0wulWR7g0LhkfzZzvv
JcPoCAJiNiVt/9C2O6Xfezr156WJcrDtp7II4ECwXeBYrOo0cNx9IRXfVPVYmB+j+kH742JGoBo6
2cEy9jRHmnFLWuPakrnI6zxbmbUqPeNp+b1JN2gY3iiKr3AmtEtfBTZJrTAzrPLzcjmTV+qgCFnQ
oEOTYtp7RspCVyKe4taHjaBvYLj834AS2iXHxLBsQ6nOFd2ifjb0aDe3rAKuNBXsi9A1u2ULi6R0
3hifs/U8wpjZFXH2qHErcm6C/q+E/UuyST3KTBX9jGTERU46I/+tnydEin9HySsDIO3SVoHW1FCp
ZUpQfTnpqLMxhZP7TkuDDBfh7je60bHSDKi5uta3OoNURRk48LYCIrU5Dq0OXUzlbewtbEfoD/z7
tq682UvuyQKiWQXW47yB/pbPHfCcn7UF5QuSRgYDzId/X+V3cv6XLX5JPMlEWphwesR0D3QTIxoO
3SGPB8JXdjQeqhtGN9c6CpdcE2j/5q3R4Sr1Fhiw9Xm2hjQbszU0IiNldTNJOR8Yf3uac7/5j7QO
ZojLzApkksZLv3c2WmLgn+yuPFTfbF8dkegncqcm7c5ZeYHyeOMdXlmfl5yUxqhsrjR4Oh4OWyc6
M9+mpABRyERCpCflGr7Rt3QazXM392+PeI5bfzzipLKxpSMe0e6+0qn1PfvJlSZUkraFAyNU79WD
ESpDqxu9NpPeudSGDeu3K+8tDHkWDlyCqkZWV28z+aTbayMD3UTuGn3wvX6OSxfazFMIbRRF4egq
5aGo90P9vOj7pTlSJzShnqLFMzjYffHIxPvc3ILaXAm8l4B+o9FbW81GzE+GakcNL3SdWxzcKx/o
ErxvYbjoWTryRtt4rRewIEDccW8NkK/F9V9W6x9fxLBq0+3Pv36O6zJaojnsiUaKEJlSCHwNwEIi
APIW+UD3O2sob46Sr72zi5RVb81s4Pk5weMFxna53zk0vLGqrwSgS0g/lCMtKfTfyABT1lANqS8T
N3AxSegDl+wtJPadf0uV60pB9rvc/3iJjopEzYHc4maIJswSawIef+Frt5Dz117URYYJE69StUc8
TDV+TO5+vmX5cwXFqV3i/Rel6zyujygaYAwMZGwI5GtcbiYf3Tzyg7HrLg3dmzSLa2fVpWy9u0h0
v9XifLl2a72AGQ0PZBaBaBvqUb/qyBSqEZrQmGfdWAZX4s0lKWB2IDNgOOyMGOvJY0aAzMFnf4I1
8K3z90rQ/r8of6tTFxtXOL0p5CDJtiWM3BjhXOkxG+eI8Meygl6it5QmflvFDDAj36/7p1voqF8m
4F8i8aXWfNrXittC2WIjrNbP4LtCbI29u9rod7Z3Msddn9+h/grdRvhNm5IaAo66nULu9dhCRpD0
dhPP7I6yR8WFdlW18+ibnN8lD+ActrGBoLdkFbazB5tGRwlbDdHanNZWBTx2A5NGouW08QsBDnTz
4Nl2MjZaYsOdYi6WyBAwTi0j6FQkWTdDuQ8OtZ09ruwMPdAKDbwazavFiGmhR5JajyaIH4SntZ00
xq03dAU8qRkX4Ukbe1kxmEhtXt4+HrPw+3m7puQhA27yxuI8/9DfPsFF+tmonmpQL8fSeXnLyX0c
x9unn69///iV+HfJGjD71oM9O4yrncULZu/glC8c9nC0/DDrr2W50Ve5Evd+J2h/LFBrSA0uOFgn
NRRH26WOGgXAEYapnH1fzi//fpRr+dclaSAHsNSUDB9ig54p6cmCd7UgRK1r/8bbuhYIL2kDhQbH
l+IM/Gws1YdPb2TnqwkcfdhhhBpLLLslagfZNuTYEmfhOUL9x+rmUq9e6VXLNlUFg1RjCDPvvmX2
jQV2JXH4HRL+8XX4KDqpguy+KdIHV7oQ3u9JCUWtG5/lvEz/snwvKQAA7ulSG3HjthZnEaAjTnOg
D/mjvuztOfqB8u1/7Jxd4v91Z5kpXMjBMXTeZI2ej4UkTqa3Oli/C+lvT3Kx06uU96LOscDaYIr0
mK7w3+fOIDEBfxTQ8oBYHmpceAKtO7DZIY8XoUdJ3ouoxTOmN17olWj/29n743MpcyMLOD8BuOKm
GHOocKm/kxJsNSDHBBafbbOohxD+jc93bXVcAC6ysVnsqQc+QDfWuphJebZAUJ4UxfEhfk6qChYN
ZR1bbRewXIbtoAZqOsH35ATbrxv3cCUC/nan/nhkw26EgBg88qbg5ePweH98dcnTw41N/XtM/uWz
XrIHOiZl5bWIgW2dxlaGhoR2ogbbG/WL6n3LZvaLoQfbhvq1aYUtgNMlRJRleVAsnbjmeoGEsjdA
LxbsTUM7ma4Et26liM+a3RdyevVoSgrP3qTa9CGm96J/ABZBBTE7F+GwTISN7o0S9Deb+L+PAoXe
/80EKID8adp6YsOMk6FAJRB4g9SFd6z7NTkKNKKSDqKPmtRIjRXiAZA2zBLcJcyPvHVb2GSs3plu
AonA+siBnobW6hjNwAyzwdgCEyUMjXi9+DNI+kMrYxvCgK3REi998GZ0NZW4FAoMmDVfy2+RVP5+
RKmXmRMvgLcztBTPBLx5joygwcHR1kfFXYgNMnHhLDdk3cy/Rir1Mo/CWVjr3ogrmd2ppODws/pW
nXFlBf+mun+sYFYZc21YHWp27WjpD4y/6mkfdKON9jTbdfRbgTF5r/ndFI/GKtfv/71zrhy8v+fY
n5elsL/uGUqniu5GzH0sRKb2ofQ2wv2v6clvG/ePa8yWaw/YoZBdI10gg4V8f38iu316uAEh+vtX
0S5JI13H+rI0XLlhXooe1P2g3JjcXxvJ/WZ0f9x5ky25k4rfOz/n/SxAkomsAZUGOpY2gR062aP4
C+fNf5OY0n5Tlz+uyLFjGTA0mJSJkqj1u5RPzX+TJIEBxf/ufZh25W1tnKsm654ZT0w+2fxG/nbl
DLgkZfRtobKhXCCyox30ZYSb4z0sRm9F92uL9KJs7atOzJaOYxstdLSLWbQk7hl3H3++PtFQWWUH
5Xirs3TlSS7JF101d+2k4QMM09pgj/A94/rTv/fatXHypcp/l5fdACFnzEpyJVSFQWjNiaGeOoiO
LPXkdzA8NHLofuVm5GpfHoe/Vd2s9WncNdpyIzu4slsuaRnMzbSB2SjVVfdFaU5V//Dvp7v2u5dN
RzXXvEzDw+ntqTZWtEr+/bu6+5tn/t9DS7vkXpjCrCsYSgCag/3XBWMVQ8pwLEJlq0EqtyDyNbvn
Q8StvZn69UTagigoLCUB+MyewqaPMvdosEAHjo0mCvWXPDRhVGa8Nzwut3nSiB2cjWw3cMB18OLR
9VPmD1lc5JGXwzEWf4iykQAPon1aMA5vEsbCkfqO7Sv0q9M2Q/pFJ6J8uGzTs2A0if4EEweqR7Cq
qLxHBnGVH24FlgNVixAgJloQ/Y59deZTE3YilAehvbToLqHoGWL7hwMjB/wfFB/hh8kOLI9g797D
VqNXzma8nT/uxbAtXX9S8HSEI0VoiQ6Q+pFZwPQCI6GtsqMcjzXsIMc9Oogwri7tcDS6eGnGWFki
zvSEPxpd4N1lhpqYEnJlWrOdTvOPY0yR8wOIof4yeCJSPjEjbedtad/bWY3tgJzSt5Z5pXWfDozl
jGbbQp+t2To/Ew85i0u2ZkeRAQfo926wrJx7KAdxfrTsTxV/rdLDDjq90JJ95BkpIdWn3Lu1EdfW
e3vU78aYcbjYkO6RNQmyVtsCIN9f4GmpkhbJSv9msKhARYWkgoc6ftl+GPsvF/roaYC/x4CrAfiW
AHpS3ePGxB4TGIp5delPj1AxlWAiQMa4B2R8VWWhLkhVQkH4Wwgv8JwXiW1Z6HCRBoPfirWfol1n
QOFBfy6yvrQGWhO+/tFH6tYsfOeOOX6deFuNE68OBXQm9d3i+Nl0J/hbIaB5sZ3p3dTH3ZAoHTQ7
SakHvA7yJYTpkrjr4Ud7n0XT8LJkYUljKDvQ1wxkgI4sNFiaQNzXG++ZuzA68893wOO6Cs0X+TZR
v1NCcbSGvQtNZHAbdI61npQicOqV5gWOeQDa1LBCbgbWM3yT/ILvzTlcqsjxSPORg9W+hDOK1CIR
9x4lugYNMbRI9GnlymhIfah5Ch4o+xJQac8XpT80K1sm0kuy/lRjBRVreJKLe+BP++4zrYKxIFDK
8LZDSprmq2jgLUXGdQ50ezDXpwLzmwEJ4ClNdxL2afXONQ8tXy0pbKHZXY++iwuTMR8uuqyI62ZL
i2DSyOSe0DyyntG2py821O14PFcB++yx+DNfAU94CTE0FQ3+IjYP0dJDdteNPu2Dlu9mDhBLILFy
rHvPId4QA0yE/6lk91YEFBKtYOcSt1qQZRH0su338qWAyC1MYh1sv0T/aSD/cazgUeQWeBske/Y+
MD/POt+xfJDLUu/BXkI5YTvhI2yt/rEvQyxXHQpPX41YpfjWJfFeFmPFOVHHXXe+YR8XoC+T9tX2
ySLj9NTlkTLj9ffauvouV04eq46PEVHxdaZ0znf4FDz9xm6xhhimh9yAwMyDohN7DDrtKZ/XfREj
PqWJS79tKFM39EtCY7WH2oRFcoyS80hvRtJir+W+AOyKRoq6N/u3GuD/MeysXabHUDKAgJDbx7zy
OegxHqaYez75kInAGhLjoe19BYScs6MPgbhJGvXjGczfAEtK9NxEJF4ty6qfiDMFrlb4PdtK/Q7a
jZayaqo7w4UW2qEXm4aFE1sVd9knc+E9tesNYhqIArG1daYIt9GOa5YFRreyEOzL1YRW68aFTRUm
7NzXDcClQewh1pzMbG8WMbO/Ujg7m85mAmoU/B10mvlzBxVNBIL+pTSC8QneuJz7Tgr0ERQfE8OB
9HekQhHKJfa7i4FFRtRve/a1DevI+e89T1/jqQLod4EEfoj78g7qzit3HH7bg1/PJ8dIwHdiH84m
i9GCnqLBABCRIOgp9ZMKyc4f0wm6wwiwU0eqxFTI9CmckAq/A9+hWRfv9NBgZReJB0SA9MUQ1sUa
psEVi+fusDB/st/KlAw1WfRgSVLdn584yOTiwenuK7nOFciuf9sFqqqhJO585N7TBDaAsSnulS1M
CB4hHOPj/1jYvnM+JZHCzi8VCjS9fV/KbWsBYrDtutC6d++mZ/o16xsuk+5rGX3sc0iwBaKwAyWD
E9Fs+fWATmyLNW50xKQFKFiQguxGWDUavrCQwGDvDx5mph7Ci2qF+flo6DuiGRA8zuqoL/ExcaPl
iChod3EJGN+YI17okuj6putgzV58Ozzfmxir5UjlLftugTy+OaW+Xdo4g99LGZtDHgyjlQBGcKjm
oIc1HqYNITMfuL0f8s+8OE1sa2UPafaQDds8vUureATByknDedw3zVNb7HU3rsqNXNbN9IjjPlx4
NKlB54X+aO0nZVfNo5/Bh6xEiOi9rbkMweLteQklF5yJ4FZLIDlk/ePqr4v2oaevrhtP6eucvmrj
D+zuiaPF6tiEeTOt5/JYpGHlbKnzaYLV0K4bHQjp7As5CVXHIMW96S6SPi+sskMDFrHMIROHbWWo
+xTFeNlUgeY+YeQRZQpPChzATvrdA1kiIaQ7AqDpPi7prtDbHZ0hJlcAtlXUq2W8Vw0TdyriRTax
B6HGKS6hr1HHQ1v6jSlWpolz5GNuYCbg8WgZ24cOG6OuUenID6H0K7TmwgHvGQe+0q81riaqHGKI
aKz6Grgpr/KFa8VS7fy5tFfd+J3i2cGSJU5+KA1vo01igB0mMB2O5o8j4q5pwR/DJp36aKQFGRSD
pIq99fKjZR4c9VhqiDc4BBzFhaRK5dPc3LWucqC9krgD+AbzY4oeZMlwBg1bC+tAlFqgyFWnaD5l
eBBo0lbtVycLpAFljBmR7y5uYEFBf16gyIYTN0vNIEPiXVsgpymCaECadmUN7/TDJICPQtcC/J2k
LT5h2g2/P3vNO/TwuEtEh0+VVn5jvOUKsMFlQ5xxIpU+EjfDMWtx3+i2BZ7Zq97N+qduRDCNegzr
OV8uxqbOfxtkTqmH/YR0FImJPT4afZ544xsdDl69YTVMeivNZ/IhY+47r1pQHzXitCwoXQaTNzdq
i1OhN0E+3qkmzLKc6X32HCwfZSfbTAeQ1oWeLeIbDoC0GxOmln6eaa96bWCSnZ0yAyapEo8/7gxw
DWmmxG2VRpRisxUky4qoQPsd0JhugYQcnnzktc8lXTf4izrM501OY7tLQyV7biq+nVhYFPulfzSU
t5reiQKbF4zMrqowuMG5qa252h16byV194DRSggRHHzHU4sFXHZPOn2meOZJPNm9E88plFKyPrDs
F4pNqtM69MALtieFpEYbLLUGNHYRU/x4auJAVWPViJd+ryvgt53/QHtyflsmWlK4rt+CfZl5aKJl
zVNuvNUdBP8hYqJCokj5gSAPafidphwc+Ta2X4O1pkMyVt1qGO7a7LOFt0/KHhoni2xttXRvivYt
HWdDzwFw2rU2fmmqMVs6OXSjObsOMyfLOCm68GdDELP78tK1u9zrqFjRWTGVbeusy+lOAfOhLfym
N4nKJlLO4nMBmDoVkG6HqaRia4GAmnqxNtrXmR1NHYUEOO1p9TGOiBHcJIr8kcteZ6dJO06DJEIR
QQ5ZuzKTq9ZAZkgRurydY7GgYlC4m/unaSqJgZiXTl9ltu/AZAW7aJrQ6nN3PcC/agMpSg0TOczm
m3N7nKW13xcPQ2OGHKiy8pwC4gvMMt8O40my+woS5+VWGwAi31CZY8ufv8WI+JUCjq+cWoyutXfY
zFTZtl5Oi3005VOhvDagMysfTQ7bl03ZPdvaK7c1JAC7DsbiHX8VkIs7T/1mnoYp1Nz1b7WjZBzN
7z6jCRy0VxxvTR8UIizk6ciWbaZsuuE9m5Sg6UzSl9AOU73ExVuxaIUX6qxUS2wrgJIWXod84QfP
RfcRkwC4idDVYBRxY6286uAZI1GxBLNcYs/gWPb6WBGWrzsiyhEmC4QOcR4jOvd8BnnDwQZ5ayiQ
JnM4alN0juxziR0sun0DZWxYtyQN8Cg5/SnSDR3B736b1ReWb6z5VBq4N6S1fcbirP2u2J2QO4ka
hfVwFzVg87TlDPFc4H0w2IHNa4HcRx8K0mRt4CByzekXM1E1WhppzY+2QAcPItlNsx5gz+GZoFKL
nZ4+S/OQQ66jWTEBZlF1MEeNzJoOMbtDCY8ie15rSrOfjXFXKTJp0BzWBQ1mMKIdRgOtWcANnTFb
HzhZWsxJm/6+RTI19gM6wGjGLMXHIHkix9DRRqTE8AJJ+bYSgujmpwdkTKq1YW9J0jmvFDDJPM8D
d4DViKGEevo+yx8VxpiO/qlrK09DemnuoOa5N1CzwIQ+wHh5PfTAkLbS79rGd81YeCwSwwCTVemz
cgPNLfClZxwloM7Yz9yg0cTVYEm/bDQBSqSpjYkd1Z5svq6b0+jQZEEtoqK/0vXNQZxJ44OE99C+
TWk8oYSYBkyadc/PWz2s7OHBdShsekxsRN3nqGaXQSR6ySO7HEIVWeOuH0C8hFeji34DGzBaRK6w
0BidXI/ibJ/zJzpBechbF+POmrFphES+vBvkkyf2XpUMPQScWXYs+wxPdYJ4IhwgUOczI0KpVxjT
Nl9S8PyBIu+VLcroDJMEZ6XI2s+4G0pM44BSRcFpRIUyB9w0X0acoxXaHIppI+Wca7jInUnrQV86
R2XWA0yB0v5o8mJlO8OLKZoAnito4BVg9vW+N26NWaKo+pzbGMlROw/QNHN8Kg5ygjA9jsMRNbJT
c9RZ07Fvqo2DdwDnqlBh4NzY0lfBTlzkvaxoXHYZLq+tJ9NJTL6sF2S4jXWknXY0rTpWgJpVh3Fd
1CbKHdS53WZCFgJKFqDK3F+oDHjlrmBLG1QVkiPMRMwOZY7OAkABFERbdsZEGiqaCGpgpEmZa/6g
9MfRRebD7V3u1GDY08Rb8J5GzXcn1+/RbctqF9UmMEpIRpgGJCovoVdZr02tDuWgrEWenqSgL46A
CeZU+mYxwkOoJBZOdK1xyNjoqwykA3NGNALyF5oMZQYnXqjDFe10aIwWUN4Bd9f6y4j4IVJiGBKK
derJU/iLQHIAUzX0YxYyVAhGL72BNDWviKaJEComiXOWBxhPtOkwotm0hUIoh56F8lziTwy4Xs7D
q44Ixcs4HU5Dk6/Lcno1vLWEWaj2DCf70FLWngy5XgazbSCyPPVpsfZGB5brnwztjKFyYf3lBVXp
JQ2kJ5yDY6AsXCCea7rwATdQfta+V0ByIlOTCfV0lQHF5dmRzKE9Lvh+RqgxRJ+M1hRQHSJXlp4s
Rk0yADM4nOvhMcSxVqzq282QFC9OfA4DloouWFNgSp0W8nkc7eesh0I7pLLTB4trvlMOu8qkRzg6
Bq79UvPYbc+hkCeQ5ovHHh2jfnYeK4gmgqi/M7IDvtbZXZ64eBt9hzreyKIU9ZPW7jtwUFX1rYEu
i8Jkg6L4PKT7cnLgACTECUGUavQ8mtCFVdQSCgUCj9uBHD+Jbacjr9PdZEoRM+YirPHV2uWpbpCb
9UtkiYfS1cOs+Rzq5QG52IMKldBeer4ENtZW8Boj2PIBHe6oRJ20qJar1BuhpyF9S6wqBzA5Zzul
E0Kg5+v6K/eKcPQm33OEX4MATFNJXPnjUEAq0b1Spuyz143thF4ahXmjB0uuQVfWHIydpTtbw+VR
r9DQru1HhuwgV71DKhZf83as2mqptVEbVM/DN0f1lSpDMNmlvwwoaKSJIz8PNMcAlfPVhJZYrfpD
ATvjs7QGGo1eetehp1oMTVIaZZAWRtBw4UMYLMkHnYyWdXDoiXozsTRl1y+m37Z7DnCwETn1PoPu
Mxq3HnLR/GSZd0v5iomtmO+b1ibUKvUta4uAadZaCPNhnox9iqIXztZHSIGDDDaQ4pzdL9pblxa/
yf9QZDuj0Fe2Pb1YkGXQR8xeFZERiRWptcjT2iNnHlBFOcDD56CBLTu2ETOVyLKmuwnAbVwZ7VJw
4Crkt066aygqOBZqw7zVReerWulbXF2bOto9DUpyVakjCTqeuZ1sN7RbHBJyJt3iBJpAoV9A5kLa
iP3iYHXNtkdX1kF/ZjmobF5NqHeMs+Wt5L46WHclWgleieyx7ltY6jVbVU/Re9HWrsH3qmlDz3lR
kCU5+w6vSGTfHsourSj8EYdKS+8yF2qwy0qiQ2Igc6N1uetT9BTRh1CKtYMxrVqPkCRB0ZBi0lC/
ifapxkkwz6gTdCssmg8GS0vRblRtWyIeLuXZ9xMFOuBzzkZi3mgCSlnR+5Y+G5BsYYPrqzD7Ai4b
JsHvRrMfJnRm7fde60IXWaBSImOxMHf1IFqjbHu5anolGF1jZY81cQyTOP2PROWFxBSAYEg1Cdib
Lk08ttsSCgmt8qrrAHGe/f+KybfaPaaSsAjukPTMMeKfb1QgCyp5tJjfHtV9V9mWJbhWQJ23Ooi7
7eJ7JnRoIL8zWk2sNuhR35lpjhiMinX6LKCcC2PnjRx3NG3jzEb9jIR+1IoIg0Rfz8sfiUaX6Zzy
Cgd3f6+1gy/M4QH98rI7cBud++zbddB9VqEjUevr3KoTOn3rGjowtAqd8kdZYuaBD9NWK6Pha6o6
CXRxDrYDc2zkNPBxxaY/801dHGX1aqgrf0S1ogtQg8WyW2RYe2+1hm6Fin52a0PtCf3EPHsa4fJp
1W8to4kNKs/EUtBV58ASzw3CnCfzZ6V6SVmLqHucXDOpGMOoIUce9tVBnmZCHJ5eFDvU0W1Vil2B
dE1nz722sYCBsd4sdafnKLKxyDzehIzaxOyn/bL85Gnr96YXpDAFkq0ZaAjRDYsmNPc8mm1VgYO4
FojeCtiX8O4023WtoSk1iZAjzOVVuaJI0EqA+KoeDQgbc7xJBpVmIH2x8G/IznF1W4FC20xuVPbP
4wK/SflWDZDKTQ9tjql+fYBncdDkD55ro61ECQb0hA9s604qaDRI6FU4YajTajALQC9Qc6Oc94bC
nzSsmRSai6aqrgq4YTLzK13SxHNjd+jQ1MYdOkCrSvQ+PYbELod3JhoDfEDzwNr0drrmdF4PaFfm
rh4NZrlhHNMfcIKrwopaOaJDjqVM+7BppK84WmLBNtBA5SfBfDfdjsAUHUEJcxo3T2RlJqP9ZPVV
0C1ZMCgIBO0QSGHuVY7ZifmuLAg6yhjATSZGKhz16nmYJLYCYOAafbfe4IQa+pPelw929umi+Tp5
edQANqLgZO2AMnOzOrBqJHzuT+e8Df0Lo+f6pXytjTysGwhSWBahuM7QO/dVxQK1FytrEOuid3cV
Un0VKmPoJWw4ZAGLWqCEYrtWBWQplfHgObsSuhm6slJGd92kRsAxCwPcJ3AkBHFRv056g5kCWuFV
Nu2WGgoQGY2HYXhVZ4nGdfFEVS80PBQZZmuH1tC9DY6Bw3lsAw0di4rJUz1RFHnnWtCZ8qQyF5SW
UJqqdFD3VDga6bBvY4/Tkm37dspiUb0JvY6F3kezBY/IIsyUghJNoVGJWqzVQKy2180M9m6rr1mz
8XB0DdpdPW2b+nWSr2b/LjqocGQv2gJRQbRdbHCz0kqPFK9+ZRpei0YsdG7R3mB2HdI0BEa/xkCv
2EtL81v3/3F2Xk1ua2mW/Ssd9x3V8KajqyKGBEHPpEn/gsikMuG9x6+fRU3NjIotih39cENXUook
wINjvm/vtT9y8S2ggVuqsR3VMd5AgsyjszAsA5oOMt+e2a3dfmUhPVMXlRxwZFGnRpt/NXE3y3i4
YAo26tGK1i3VvhHD82OkPrfUxCXrVW0tkmvhJPjpR+b1U1OXqEn6iyGmZyX20guBzrO2KE+BKD72
EKrkQNhr1V5i95nqwSyo8TL0O0HqNlpWz1P94I4bKSHIPpJ/+N0mbrcJra+iaLaWaFbTTs50W9XK
vUfiLB3RJ2PU2DSO30niG5NKes5790eUNjx4rTxty8F2WRYsChCYyvsk2+WUsq1IXrFP4zYUTsXB
yIjIrItPcRstPL3eZT6VafabNiGo1M6Zot1HX4ixQO51ZlxfqWZCjRRCK+k7lHTEqpgHig6GVlL3
VjvHK7OFLB9GWodW7pjs01tLLCZdEyFq6p80L9qEbfph4qfvo8bxLXk58Ovl90R7Ooo7Lgt+rX1c
A/wqCpzwmUYaQj4nernO+U7qINWmbVNPdTd7HpEsx4b36YfaUmjZATKlNWLkWB5mFyr9II/odwQf
fW7YLtQCRQbukFP916l9UwSBVGJHHjiYNdwyrFPJ4PRKeQIXtmgUaom0Ejm0OHI+HPtqRUN9CW7g
0o20zIFuTL9x/QYpXwmpKXlHRqf334H56g2fKa3QqpKcWsvnyYjmlNOX6n1k0qEAvW21s4F7WXZb
i2aQWru2gg3IFByDH8/HL4UmmzUO8K0NR2O+EvjoZCZMUv5/KBtqPqQAbxPNmCrSaKfsPAmAoFWX
pJuk/tHGH0FTLBQyC2tcWXR9TWpsLYflwDgo8S71PzyWCkJHJr5+LrWBTXhDuyk5SZ5rCx271N4N
HluDflyeCotk9He+sWzyJdXrjK5NVy8rzEte91AKbFpF80UIYMJ6yzFfhLIxbwQKD15tp4Ux0+k/
SuG5A7ln9aeeodoDFojUl0E9qHHzYMrtAiOMHSegDAIecIXmRhA+y6xkk8uu0wibmRSF8kTI1clI
S1fyFKcZlyI7ASFetd267URH7MsV6ZhzpkahuQQxt986c19W5YtRevQ4tLB8hRoRskPQPHKGUDmV
B2czIkUpVM9Kezkvqik2OtFaj2O6SFuT6VMkwmk8QGqVplYZznoCG5mxN1kdHQj+3HRVtDH1ceEH
jOO2XdTdWig5m2rBNtGVpdSQzMMcGfac4sdi3qjafATeSnSwqvwQaF8pT9HAVu6zkj7xLXk0ICRl
E0WbGjFE13DWfEBGoesHrdkV7ANkr38Q6NAIdP6i8RxWL9bwErtfrOgoBHdqu2h8jMoPGh08y13q
0SaFCIvQtJQ4PEl7RANSSf+u2JvC3kRTZolLoV713SEqt16+U+Ot5G8DaSsOZ74mWyxPVRPYmeU5
QxAe/ew99YbNKIZgKLAWWEP41uUiAZJnfXgtlHiCfnKfaVRKimQW062k6kcFUD8WpYEp7BSYy9xf
iQVdX066TmcSdOOf9BLCBl3KIjrmvTC5dAlG3GPArtk0P3aUchplxbh1LaIWvKMaHnOK1lbxlBv6
oWnkoyclD566ELtFzo/UrcJd1G03+QbfzwFy04jnaMg+q/Q1FA4jXRnLiDY9NN4kUOc+04mFg0zI
t7F5+VbJblZ2Atx/ZBPNUxT9yMkMHT0qmusu4lxXlkvJEHiCkQgUSbvyJYQso7EavcNlddQTiTZ2
ijUptD6arHno1ZJ9cvXel2ereM0NzSGY0vEsOmfFs26eUiulnfdZ+clh9KxFddlgxamdj/W6Snwi
gM2VxCFKVb8yZkJSmOuVIbInTqxVJe5Ma9eGeOQ69iQiJGg/B0yiPIppPTVSzencYuGFLxbJH164
UPMPo0KjpSmrCDWykCWfLP90eejfqwF51lNxXqSQr7aheJLNvf5tRI7+rpu0QLwps5xBfYmTpRAv
pWJRZOtEHGwiEYaOojqb4GlZ5BSp1imX0Id7zf2SQ/U9io8VJzv5QQQi9szOpJUdVfxUkDaInOFx
++nyuJFzl7YJq/ULC3H4NFpofVhlvPCodZOyOhdGM83jhWwt4uFDMmzh21edRHioo0V9gLgpm+zA
p+O3hMiF2NNqqj+weghUDmM0CtMwd0iw4ofkB5N7TE45QiVG4Yi9lrXraZibDN1qilrWM7boZJnZ
Ylja3bLHt0jD43t0qaTOhG4RacpcTUMma0gdk0ad6Z+FIk+8euqeWoosufWcgCzISbafsaMa802V
8b/IYSm6bbAvitmaNih7WPabEaGYOgW8FyFyxvjSb6eIWb1XH260luMVomwt2lBZa2jvye56eCbQ
fWcqhwZNFGiGzLD9YN10TzEo+2gW4/YKp7l0FMR9X7GRA0h98LJVk3PKoFY6lSLMFkDNgpdWWBrR
J4s3b13YFVlQqz7/4V3QYVRO0DZNXZ+s2icT9Kz4ypEg0g91d9A4b7czqcHYw/XKTz1nAXbmInsB
y2F6jbJFnW/YWrioJKIpWurgoX/P2vn4ZOYz1XiMtWnAmfe7gqp5Dyoh3ZK7Xf78F6Gm6ntV2XTI
3YZV+xitaaEgnojX+sk/mmvxk6O7vrPugJtvvddFM/zLe4Xspdin8F5mxVFgLaR3xL83BYlXilAx
CMRMG3jhbhXszFW7Ry/TfuYvw55x9dEe2MIX4kT68Wcl3817duUUSHsjkOnmUvOZhsuRWNNkVc19
mzbbxF+bwBjv2N1+qpd/Jxi8Eox6SaH0Nc2MdSaQNKZyImH2lHR60IT21F6zkBoqhbHsJNaX6fan
YqAISeHER+sSUUJCzcpDpE7uXPdFAvlfP454jdSFZKXF4eW6h3k2q53XB7oz08t/tEXsnTg53LOa
/X6giNdc1zbqdDPK+D7FZOer88q452y58dWJ11hXc9TZNyYJlL2tiGCiXFKVX1+oMIxI+0JriO8E
gty6V9cyUqU0I1eGJ9KSoWNAB1bMXeCGkyK/Fzhxw6ksXoNdA9GrhTYQurXhPvSInZpMmgvwFAhV
nJgy2KAWvaHE8tETZ0OplJI3p99i1qEV7FGFZNrRunCN5eBB9YRT4VI2LXPKa/lGTe5ohX86V343
Zq7mF85Ho+h7yHRDPqFUg0ylMya7uPnJqwUjzTy9BcLpN/tWO3UoZsAac/ijpT0EEzNHeYc3oVCP
kjUTpdr+80i++amuZiK+mYyik4XT8CckfHXxeKOFd9i/k7Q8TvfC9MWb1nN/Zd17y9+Lv8VrjmxB
snlViTjq6M2yCXBAa2Mt721jgkx0GW8ukFee2PnFVFW91t8cs6yD+YAuyGEnMfvzhd8c/1dTV5eV
mVGOfIrn1kaDNR+xAXiTPWkH08zJp3cmrhtKZ3yb/zrTG10kqYKl9+s1ortJvnyXpw+0kCa+89VO
zi8qaBRWMnu1o/j1adk/jDt3+TKqfjParomyRqlGRReUw1qlMZjEyYI8ljt681tj5pofW2AMT8fG
v3A0aXhPugs3/41cxl2NsjbcyTbNpkmzNpbRS/uW3MFY3frCzMtw+mXN9C2OyF47YMScofm1K+bb
ZHrWCdbc1dPFvdF5wxom/hecbCALhjYYUFNUfJFKOGdFRZqS2mWP3ChrOU6p2VKLhE0xhIvGM88a
elnViNaxu6FdlhuzUl4YlEyrHzrn4oDMQJlORiXpm5jVSEQNkXT9zrPYSYktPMD3kd2UlXZ7r5Rn
RRGA3Ms4uUh39gQ3zFTmxRfxy30z5JAed4emI0/fdLqmnYKwffCiN7mRP4NcK3+2o/78VN2aia8p
s0OkJXpcMOxaG2zAtF1wRluHdjUPDgAWVvKD+wCr3Q63RTXN1oJjbbI74+OGVVM0r2YyJVWbVFID
sKtYkgA7bqttsCpglvQL9IT2V7tI5urE5PnWX2oCbof1hVcBSHIez1FX/w+fu6sNWKtD9QEr368H
s50qRu1P65GO0p9v709k2++e6qtJS8OVKCkaT55mDBRBjoiqRfWxQURQhNQdVKrG4X4M32i4pmR5
p5++/0mXkuWDOtxF/tLQVOlfXOqdavVp6jszXMWFhbyFVppOfVnQyZoKZi2GRYmynL4XjLMCW0xv
7YzBm2ZPmgsHoKEnVn+qCGN8WlJx9loH6JQ2lvgZhIfAxGqzF8ZD07Km+A+B8UJoLgKVryLpHix3
rai7gqa/LOkTLcC96r671HGlsDnqRrHKDXMSBbRe4oU0+D+i+IOkMijz80ShITbcQaj+9F/97lZe
Tcx6oGt12EAjLVCTUN9A2hrbYSLOgupLHYTZ4M87/ykdk3nO4UoVetvy/DtbohuT8zVfl05yJnSY
wtZ9sfXcRSffW9Quo+w3F3WNvJUzT/WFhMxCbYJgj3Wtn/DF2m/lRJz8+PMYVG59+Kt5WAW9UHUl
ZmTPfRGRRqA+z1KCpOUREoTuWE2/qJrSUU16eEPntHnoIDiEiLb0o6WVL8R6rsXDTJRRhAEDjrPi
IdTUF6XLj5ZIVTXWD2bKXlr4Mom9lapkqhvCq0X5kvPqxqDZ4db3WOU3ruXnNf4yN9Krw2Pft2Rj
+vNLxoNSm3eOCLde+Wo2MjwpUJXE6Gi5bpP2MUE3/ef7f2M7rVxNMLqlZF1q6N06QkmdgBrPXB/k
BrzKVLT//BbSZTr5zTC6RkSIdNUtbky3Fsm8DfFG6CJgxXKlhqqto2cKkWXopUZH6UKvuzO53Ti7
itdUY5pwXTpGElCCiTZ5LYimc5fu0pidTbYT4cpa3pujb20ljKslsa2qLCp93un5kuz8SSPl4Nvn
N28aOQzrO3fx8mK/uYnXuOOS/L4oSXjI0WcY4w+s+wu97O8UEG7erKvxFVRdUxbSZfqaFR85jJ6C
1KJgni46R3XUTXhwZ+H8z8Ph1oVcjTiOJzCTct6qY6bMaUrUSjaRujtuwJ9m1d/dp6s1TSRKMxEb
wrgo5k5VdnWX0K908vHfQfHcuoSryb4S5LSKe4gG0YR9+PunxFa/n9ST89slLPqe1feGu1i8xnJG
ulcJbcWlZIClzDlgKabffsp/OI2h9LyU7D4i5z4Y4tYwuIZ16l2Vud3l5j0/awzlBzBDx/MLsy2U
pnt27xsbSP1qwk8a07JUN+HmDaUTQ5c2UAIWT132ZIilU5j3zqK3RsI1llMNBUC8sdKvoepc+JEc
xiCoT1EZ3Jtibkye+tWDH7aeLgYmQzm3m+nrO9qFLYG8y8IepycUB7a/vYs0vbEAXFMxkzIwLDHj
uELwoU2bdxrb2byfnFGl2rIdOfeIz7cu6WoikDWvFDpZpoWlNAsrGBdN8dBffGKobP5Hz79+9fxH
sjj4ppT2a7TzenHR6Exk/Q6+4tbYunr4GzH0FQFl1rorcidSXyPtMKiVbSTegqPZxO3de/u9W/fp
agoIY7XT+wgWDcsWaSpP1L+x4/jThMfzpVi6Sg85/gUj2F1y0I1VVLvQXH7ZXNAfbJuhkng2h6k4
DagvtBRUPk53k70vD+BvZs5rxqWuZplnor5YP7ODp/FBkf3c9XTtiOW7nIyhpj0JmLlShFrRXRjN
jblUu5oOdNdzS+lyDg+iRTSEU1d/lopm9uexduOp0S7f3q/3zBLdDO0KXDN9Ted3UO4sxrcmSu3q
yc+HUKPvyJeBZcARJqOTPvpgDNVlCVhOm/bzdHaP1nNjpP3kqv1yDUDPChkiLtcgv+lmgfpqP9IE
FvDp/fkm3foGrh95PTI9Os6Xm/Q60idXhouB7PjnF7/1DVw97Yo2FIpXQX8LYylAkq7aGWrwP7+2
fHmR343Yq8fd03CRNuY/cUrpJreLdbXIbXeuzqp59gRketk540o64AGCSJ483CsR31qatavH39SJ
Sh8GLkth+VcWyiJ2sumRgvS0YvJHtjFFhrN2j/fe8GfZ4TeXes2wV+tOsyKr69dihZlOGuwQ8XHv
bUIPvWHwFRvEYosYKull1DEnz7SZ4RbQFYQimKq90xhnuz56t7CVaRWggRBQe1Bx9NadtHrrkVD4
nbAa5ZJG8VYVAKCXyR77xCwaYvQ0WG0kY2YSJytdzu4qcS3dJbc4xYywi+pmqqQZ4XroUyJ5CvJv
3WC5iFtrGbTdJOMDNf7GV1B46Mg/R2SwxsfYQKUX9wJCmyEiOAIVgIee1AcFNUAVaAV/UV+gqi1q
9moTe8NSdNNlg95kFLCHPFmoSBPrR5aR5iduUgplSvjiuo9DW02akZOgvnPVANjg559H242RfI3e
9ENPDCIO2uvcfazxewl3lhL51jBWrwaToacInxoPvll5VhDZxuVhlFHPG8mxSaibx8VKrQK7HTxM
0MbEU2kPD4jiKi94VOARmpeNNPfXOBjxe6XTtVITp87qdSn6c3MIZrGSPqjJOcIkWHW1w3lvdgnI
SLVFVW0i8128yC37H+TLtQmCc+x2JSdAr9pI4gZ/kJFtiuSbPLFpruwIYywwT9MMk1FmWdiQi8pd
NmhkauNci9AdhWgR8zX3TbaoLA+hV4J7/lvSrWmtCxMTX4Zbkn1oiLYaf8jee8/+XyE6pOvR7gUX
pVS3q/V+GWuoo/dZoi1V31FHc+EXOz9bpr361kbKAqQTKq4EgzjRyTuTlBFJQlguZdVjqrY2PEun
xZblpm+GMhvztdy+GJpsZ2j0jHxtDe6kGQwnIE+k2fSFvxQuKl/MidGwVNKVpcaIUoB8xKMTCo+Z
JeyThtx2+vM+8ZWdhJ8f4ESPektXbHWWa6AnHA+nldThv+i8WWO+9zpK2xLD/8X4UvRObA52Skrl
oISLuBKQtBanCKOPO2iLJKfJnivTnGi4BueXUn600VaOtvTUMCW7IaiQTyWRZj1OTNX8tvyzCvQ9
v8ijqX2k+NAtFPgxgiFXxHxVzGsjt03N+MoVEnDMfiaG6iRtxSWmWttNlVlspDOJKl4LMSBtWN31
BAUOsiwPGm/bO13mHsNRBjRL7l9MJDAmnLYSnq1inKp9trDEhwKuihfaPXu4Xjj5Q2yLo+TE9ZOn
Hmva8OWAJln9TvNhOYoIkPV2moHmVsLUSRqcnohpexTtY6TNwkp/bAzETQJfjPgmuMHKxcR0cUmX
Gubc+DvMtpV0cMsfnTjMxQo+iiHe2TdqN+fXy47yl1UW6p8kcYbvINmjpRTO43h28y8fDqnvC/Ou
VbBRkMNmJpOc+qWBHJqD5mywLtlV0ioljS0RV7XvTuWI7xHOROpKFOahRMgMB+sgFDmiM+oD47uk
7EsDH7yczcekxcVPP67a1eUq7FSn8+JZUlJ8bVEVyZj1jCks0nWhrseChDU2FlG+gJa1EjzQuRbQ
bJ0YzZrjWWpMh6aZqhWDgAqu0ePs0FCmBE6ctA6pXq4l276PCKd5AyG8UEV3lg9PGkqZNvnI5E8X
VbCHXK5l1B2l/qRyNveLfYeOJ+rwWQgm4UF4EzLNiar0Ycy1jRcQjo62k0j2iSdZ0zY1Jm0OwpKs
tVISpjrexKGDq1GFu3R4zSqT6B53GROvpAYVk5jm+J3+4CN4Fgli6iLlBOq1M18liZZPD+EqUxwd
8byItjcOnjOk71lJ5pwTFljT80WDZxOut21Y79aI2YTeSZebtqWXkE7KTRblpLN2ytZEPdpgalCH
hzb5HFIPV88iKc59thnKZ180p4WsOJm5axrIWt4M+S6OJelFFJheufhqEKiO689qINhRwoWLwbdQ
t/MsDx4JFSWbtzqGDToa4UnRquPQkusYGrbamTjg6RkE+1DcdRUaKmFctMAruqBdhkIPtCeblhGa
I2uZZHurLGat6a96WG7qTu3xYOH6NSVhfrHR6IMwkcrHIFH4JZ1HPitniDJ1rtSNnYnJSnIrR9Pf
c/GU49dq6KMBPRLFRdwkM9/Au6yr01EvaSQwa2WI2fXvunWdpIqgtvAIM2x7tThaGk1bcos8VHVi
kjmtFuATftekyNbLbxdoqZBZu1j+UeSQe3I0aKT++v0k861JGDMjG81ypMiOCXEqFYeLkLGt3uo4
2ZXilzEcIx4NAaOhIGytsN7mEva0fpaor7rY2UX7UZkPabMQc32XpO2ylfNZJvYgHiCSBwvmY6sH
mSPisjcWRsF3EGm04M9ihza9+27LYg2BD1bGp55ucXghYlemYrSvs7NQbLsc3jDTypjNNBrgohs/
isxvkf+C/X8mC8Td46pL/EfL+xCrle6xg5F4sUfJQ87WZouyqxycgDM9+jZQc+kgp8zsua3WGmqq
3NTfxghRaBDO/OTd90uHd1805WOiX6Y9g9GLBDRSlrmwInMNWtBgm+yiovC7ro5kIM26sJ3UuaOJ
hzRnPZHxtXy1CjVLTM4Fj1SX4jCtrakIv0SGVNxwM/THKJ6b6ZeRLsoWhzLq/zH+lAVyXFkSFOCM
Y0KEWYBsLKa/0q7lamNYKUQHTLY6Dje3eRxFsgVRDOMDCrHexB0qLc06tca6QtiODS4PcDsulLx3
9FLfNijfjepViCMEGEgfUySzKbCkHjCGHmxGz/sKVRyCzXPY52zwXqQaobCWL5KKy/kifgB0Wb3P
L2IE+UfSH3qgLWpAZQsvYZcsWunUe+vIS3BcrKyEI2+QLmoUOkYvLfPh1KofYvE64EYZ/U9LV+Fm
0FZJ9IUKop8jxkTIspnXIJY29i7JoYiZk0OJGkwBr2OixROHdB1IUBpkPDNt/YS4FgG5kc2yyP+K
JWVZVqfEe1UhUtYu5kpmOal+GdIESpM3j7PxrKkeigvjy5SsiaDV7LjcSVe56PgzwZZl7A7qe8hJ
LY2RjCf+evDKc4IrckgSMBkYS2m0fXpdA29FGUAHIheJKZDrOI0zjXtaYwdJy3hftvpSsw6hunYV
6Uxzww6qaK2njhLQGfssxZ1cvIjSm9H4Rz9M8Gynm0w/Z4hpY6uYl95bwSdQimcrAjHqplur9jCq
0mppn5r8UYNuNKTGrBv1mRddBmy+7iWk4PK2LT/ldmUiuh5lfNUKE3sYYTvYZWjH++YpyD51HeN1
He/K8bEU3tJstOlSTugP22OLam8LmGLSS4TP1sM0tjAeW48snAsRra4+MDfr+mqA8jKp9ZZFTnJC
8kEDOZi74pfqI4cKQ1pBFy43Ghrdeiyi8hPzkNNhJ9OZGJLc5B6NFPTRpCbjtzUkjhybkwQNvI7S
kTiSqaSyfYbiRUqqm75m2rvc99sA+JPi+Y9xQI2maikPtcg/3Y2XH1xwA7pGBmOtLCt0kdlWlrQt
0jSW7MurpTyx9WspabM+RGQSvY0mGxVX+jSqatGVqN/DYuXi4NNajJxRhC35ZcgER+qAOmgIVFJa
EUELMcrHOCKsPY1INf9855TysxH/u5PiVUElq/0myn2aUAVD1pdHJ4geS8U9DWo4r9BVBlLCLROc
2Hgo8nFTFWcj+vCYBeRYJ1Ec4ET76KOHLE3JNkrB9jB1xKlFpDlq68OIa6sbdyxuqEvfhAamlhZM
eyhkQjK3xHSGTTcnZk/R6cZaxBnhV0gAr5V82Sb+ssA4We26bsql4VMLgAxjWR+iC6inaL/jtEPC
uNSllzJ86zkCZeNSC5YdnLCgJoad5YUnewieXXAtVpbuNRzCYfGs5bAYxXESZHjeWFQLIVyajbEN
Iyyzlz62LWGvgWHgum+yBLzGQC3VTyvX5AvAch2XIICGXUhnmfmos3K7RCydofEr30dqCqLmZJgb
rQwKlO4+ud5FTg2UKtLsRtgEIg1tM8Gm584FWdoMrTfJEd0a5vfQ/4iVjc6zJgwnr1xrmFs0IVso
ssdqbuLUMSZBvyW4nU8HbSY7hjUZh7HndPGnF7xmOCwEd5Ny1WKB9BdBr1rQlIlfQv1dbY6d9aUg
F/akxg61ch7y0FBCE3K22ThZg6hbK+Zc0GGfKeImiHcxE6KbAL81OxtzuJ23xxoXZohE28Sb5clz
AVrI0agwEmNvgQVHDLdxUvgi9Zhs8BDLCAbOQd2L3RMWIaNdVSbEABI3e+td7NnpBZ91a9nqCAIg
PJgy++lz3LbQS55F8eB7n4q6LbsXt4icOAZhxTzXsNKoAVapI0GxMGE6eo8LUn1sHwpNiAM2CWqm
MkPA4wvpv7Ui9CylZxukQgqhN2MKmlfdypIlx9TdYyDIs4AdX7U1mc0sxcBVK27qBE1Wa61lnMp1
O37gkuNAbdhG/pxV75Z+FKyThH69NHNAXepLnKfvqhpj3nyLiXPT+wP6dUYyU2DKyZmBVnkt9v5H
FWNlIAYXL/vKxQWjBPLaxVERCN4pTQu8TM2hUfR9IML3sSQ7kNupKx2xv01KdsuW4U5r9UlB2yCO
/LQYbVzlhH2kio81MBLKcoNQU+lJ1p0q2IKkbCOgI2NuJ/mzkp9yn0B4ZqFLpuaCsVmE25RqVHoy
GqfxD4LwIqcbrdtV46lEKhE/lOnJ61cS6GDrRY/WJiqa4sPDc2malk0yQh5sQgkfQn9sPOw55sFF
T9gKx6ZeFNWDB7zLa7OjoXpPKYlLsONkXAPwKjQ75ZJyECsKYMJnlxhfdtlJNOdvhvwQAJDCcVag
g0iks1sPuIHbgYMB2whrp+Qr1Z+XKQ8SLAoaxGUB6o/8Qm+aRLava1OzepGiip6hPLNQbWh5OG/b
6skUqrXU6KgAdGCJ35yfY7+alFjB/UKqkV2CStGokxuAE013hWENw6PPrq2xZYojqkVJqmIrAhmK
Y7BTJPWsRQuDpCTy2CuH7UJvrGVeRqDDVi3ADPIpBXWW9bGdWLZuBJwMxEso8VRAemKVM7dBOs9+
Pqechd4lqvfowJFE7RILc1UA68CpexjBlMpqZhBzaUarNsEiptN+H31MLRPX/6hSmGmg+EI2e82p
0XOn7SLO+D2+KYTk+L7ih6B9ii8i1GAp+zMJyKMsgTTB9UIG3zEfpUnPeIoaNj6U2Dh6w9OELZoS
UsQNzjMdhzUNsdx/AtVlw3hYEpm0D+NzOS4DMhvdCgnNc5HKG9NsAd4oq957FGoyY43CcaGDJEAR
pXkncpvU8pC5wVYhz7XWds0Qz8jmnQ0dHUs9ngWdTw6duVRFb5lIC4uKxVjBjAhx4LvzTnsTdLDc
UmsH3Tns68cAzaayVJKX1jgFUDErK32pa3URZ97Sd9uNzAH8z4vlLZGXetUfyAwdSIvJM5bN0iXD
Y9Y+Fkd3NW7SZb6sZu4cWsoBR9BUWmHxOWaP1kqalbtmU+0TO3HutcRvlZOvk5c6qdU7lQrR2mzq
J93D6ZPI2FwxM4+0XiV3ntbp1EzIBzC/ChcUR4mvGpFkh62gK4w9Ko5jFhIVYXk7y/3+89250RdQ
L4XQX0oi5WgVOBt1otUAzYQy7mCLM6h3t6V56/Wv+g5qZLZtERt0T3EJ1aP4BEPWH5hYuah4PClA
ABp1qVIroA1ZgbofS+Z07z0Y7uyVbnVx1KvmBGm6me5KfP2KBKaoDBciZb3eLPFVp7aLObxUdZua
OHA/zZHZTxdNOYO+QLmQU4t4R3xxq/57HY4k6oMnunmPbEgGtphymi0e66CBGsMKMx67/NWDqqe4
sBvrelGSjl6lxSwGINKxJgodVvIyhMUWcwjMwqnOfrKpv0d88n8eCDcq39dpSpUbSn1d40xWApCB
xQQW0p0H8MYQuI51SUdJNIaL+khHsyqDEWsohvngV/78wW+0zn4+9r+MYDbYfjIiG2SLLU7cfO2P
dGZIzSSN4s473BJkX+e5hG6NNFpTuILIg2EiQi6VVvSbgUZ4JymwHDJlnSRR543e7SVKzGYZz5tL
oHig2GDb7CaH9BIqS7Alk0iQv9ASLWo4grSYHJPGyaB9GLK4SIfG/vNN+dmj+s0BQb46IBQ+cUyN
yl3xsZk3vbKpymxm1d0SiNGSFGZOb+ksVU/BEJw13wRPctIa9dlKjblpxWtQeQlB4L2CLKiB6+dE
EJgL+dsLqfdGJ9+3nIGjpEQ4mXlZAQKq5SXYpoqtUw1XxhWdUikdPf40hvdIo7jTAVMcomdVduck
kE09KNjMfRhuHvUunoUx1I+x/2RZe4m0p1L48ef7cGtwXP78l8ExRNh58fV0aykmT5UteotmYJD3
sf/18w3+/dz/h/eV7f/PLa3+8Z/8/pzlQxl4fn31239sg3OZVdl3/Z+Xf/b/fuxf/9E/dh9tkH5n
1z/zL/+EV/7nO9sf9ce//GaW1kE9HJqvcjh+VU1c/3x5PuPlJ/+7f/lvXz9f5XHIv/7+1zlr0vry
ah4z3l///Kvlj7//xZj5919f/Z9/tftI+Ff/q0y+0uDj6ue/Pqr673+p+t90RVFEU5VEXVW1ixiw
+/r5N8rfVNWQFMtQLMsS5Yt6Ms3K2ucfSX9TREk1LIV2lmXpF+h+lTWXv1LMv5mqqJqiKaqqqijI
Iv7v5/qXb+b/f1P/ljbJPgvSuvr7X7r4v6k7s+W4kSzb/sr9AZTBATjc8XhjjiCDM0VJLzBSA+Z5
xtffhcrqaimSLVq32X3ol7S0lKU8EOFwP8M+ay+b/z9fCmW6wnRsTXpvSsVfd6lOqd2mnQxFjwJl
NGZoQT0egHfpg1cUoI0rm/TM8LGyXGce7FOrYOxVN1l1wLzc+lyF0rhyUenU61EZ8V3nMIWdR1Zw
iw6fQLu17aNVekyT1sPoPddRlzCBaeCnDQJgVBtYV9mZTlJw3/gGPBg7r0tmBET4Oc3QwVYJQ6lD
XvNukGOWO8Pt7J8ubmrHNo2Tx6qPjUNaUacIQn/+DFTB3YSGhrLqTyFNpzYLIS542T4gCcI5AMnl
uhOZWpuN48N6REOd5Vl1EwyZs7UgeEIKb5gdCOvEwl61NT+3FoOWpg5vZEmx3ewB5rmxSc2m0OvJ
kwmdLDeOj1IZTFtmoh3enMJqDiOU+AXTN2ZwH1MsY1JzEEeRhu7ajMtg21P/uskjmJfz3Au6umXV
wHCOCHmmQP0EmFmfS3bKHTIR+9Sa1DWrpWIVAMW7M6jO3XAZ2yiUdZ/tRCZB4vV1dJ7n2Dk7wumP
wVCH29LxpwctwaAHZjbugjTJYcC5tLSduLJgLvoaZGbRUH2LIoDbDr10iAyoL4C9+PgApEn91Nea
SeS0Bfcnrelttg2qhOWEk+lIcZ/wIdpSfEFjHoFNPCY1Q96gxXPArKVRHaU1AFRll68z32qg9TiA
yQMrPCklcw43y7tLcToT69yu271f2+Dkpyr45LtVf4yGwn4auFpuXTm3tyNjfPdhKsN6LdPEYWRk
jp+F4QtG7SfJGGHauj/5nhl9d9tqHsh/ivCp0c18lQ4qXzK4HKZU7cPzw27P+0Lbg95m2Ktq5eCY
uhmhml/NmST9m0IZvc5+nL42cD/ALlTsy4RmD/aGAbZvcF1Q/afmOD15dm2/qkDGL5HrTd4mB6vz
TUxQryn5hocBKGFMMTA1Dz4+1vQso67dxE7RPmclU9SwnTT1W4++ruzm4CrW1XA34hr6DXdFegC2
YmUnKIm/3WmqIDbnpGc9/H0dhSNpl92Od0PtMoU30/GAJSmG4Ub7zA7PsqM9LEXMZIxZ1bfoxAKm
RtyOWK9sggmjv1z2gOr6NF3ylfg2Str5bXAdUKDgunhZZDgegNA4r6nlO0clGxokQW47DxbqiB+1
K6qbmttsH/meS62iNXa5TL2jlG6yracyPVvSgMXhh+nWyNthHw05JeRykBhHGDGdICvN/NehNScX
9Fbp30xmtxT2lXEX6Sz8nKcJ8wN+Fp6CKXGxtuBIPGh3kFfTKDvS1SzK1qoEqLgCywcZTkcV/Q7p
NW/UI0k5jQw+HC7X/cMUm97e0qoHnA4+ZS769K6h9ZGvxyKG9i9xaTmZpl0SuPj9FuVcdSgitCc2
2nOatXUIL4xSDHim3Nt7nh0z4tx3h2jOOTIaWTXPdqSC64FSH7OZHUgeEQECmCm9QxM1tjMjCwAc
QXSozrc+t/lQvwpvLO7isMhPde4aR5g50b4sixmqX5ZWWywAm+tJCn7WHgbX8zzO9WOoevunF4z0
IEzRnbrOp1xpmj8mjUFE7kK5ECPbQJcSS4kC2qUV6fVc6pK8VsRwwOC12Cq0kDAAD46rYJHzkb1m
tZ/TaYotlqF2waxJdhw42k24IHa3T/Oc8kZhivk5RQF6tCLbXnC/QG5njDToszuPUmfjVniiu0vy
FIf3bKQOU+T6iETAX9ipHI1Tp1/7Zk4eXGfESbpMzSvGFiyguBhiVOUESykP2nNkZ873QvjRDhud
kvJZl9/RZAW8HFogtT0J7TG3CPzbEOKYqygRmN5Icc0vy2d03fNxEq11JVBTLOT+HPbwDG/AxdIa
lkuW8c7RItrFYKlObuuB1rJB3M6B4cLtzYKryrWoz1C1w/KL5hca0eGrhlS5dZmkPhfw067V2Do0
QMKmvPHaDFnSkJuhCXAbi/BV6cM1bGPTuBr60j+OY2Yd00C4u6amc+JWTNWydJOtHQdUwNgDsF66
UgbQxfQvcqe575tB/ugmctwFaEy1copLbufGpU+MHCv5WsRRNR2EY+MP6QFAgZtoBa25DUZULbEs
Gbqp69xYG6Pwn5sqjtSVb43Bc6EaqCGqRMeFX8mPuuuqB7Obs7d0tMSra5jhtC4Gy8muva6prnRV
hCfbbvCGri3z1ky94CQMm4bOqEXxDNvZuq6VD6iqK+3pMfQCulIC143EnMryyg+tzl6Pad3c4huX
vKa11ueoB1dmzB4dS1mLrZghHtkKLpzjxGByG58KtDU7wFDTeRWq2dyEjVNvaKHJvRmCRUBCUj63
WvmvWRWCRrWnJN7Uftzv64FxZdvKui333PxFWVa7Ich662n7QnboW3sLoyjdunUwHCYjH86G7ihB
ZliO9HGBNy+t8a1XY43Cq2k89X4aY0eHrgyZYN1lnKmylQ9+nalvlmva15W5HOktaDLTb8Fg8lLv
WgLCQ04TYNNZALTdMm/g7JcwQEVYQ0aPYvHVGDsAMwH+Vk9x7/qvTecgmPD6Ib0nA8ItZRqc6ZzM
wjoU2ZQjM4GuUY31fBPk+MWpwsgOopZEEUER3gOnGb/YkJi+1a1p3/ANMvkjTWqjqdUdnWR073Rr
ujg0dCFQD4+yir1Owmm6BYY+d1u7ECXgqzn6FmhBbgQ5E7CsoakImULtqzKq9m5h19swccsbP0Il
4vGbHypDep9U48EkGpP2nA898c44YnkV5dZtNbjlbalF+0OA3bkajCJ6zbxIttekqcW9PzKMN6bO
DHhjCG/TUPHGywFUSWPUGm5IxoRXH2c/DFOgbBQKVuUcA6nkCtZNvWE4z76hB+htpK3g/jlJ/zJn
UXTvBVa8nwErf4stOFGRS0XdaLlx0jLS19CPs2Y9D2W97glBr9MoV0/4NKhjPnTj8+hPVkgbWYaQ
Qfwhfs5MszxNsJJOoc7M7+z1jKPT0eVNRvhwHYSB/DaWbQZ3TVg3OOWGqKS1rE92H2RvtdLTa90C
HFMSKw4w9iUOKeN463jaPDQ10dJoW9QrIWHqm9yqjSfUWPHPKAZjb6pg3ue+pixfZMO6Mdr0XgSm
8daBKnqOLafH+Um6QCuFa037XEdAqEQyGVeGKLkX0cqRztZp8RbOvfzk0kkClReC5qOVa02nIBko
+pcZ2pwmH+8LN3BuSjNA30J3ALou58f8LfDKdBck0/ziOF519jygr1DnplcXoQxN2xKadC/D4exq
CdlMVPbX/18p5W35I39s6x8/2vNr+b8gsVyU1P91ZrkmOa1f0//zf3/W0bfX/P88/Ci7tzSi3vdX
1rqkpsvf8Feuaal/OK4r8WQWHlce8ND/yDWF8w/HYg95lhJamhgM/jvXFOIfpmlaynMslxSQM/bf
uab1D8uSJIi830rBNvbs/06uSfr6e65pacezLeVIT5qu1PzNv1cgOH4wVsSEovA8yndohYqehjm9
CnyZbEPNdLdrxCemnXXJvmqLkD4XoXxR4q7V1+a+6X0PfJU2ouwkG2sh1YPIAn9myzg5x6XdZ1cl
AmFIcbZY0rnJyoNdbWWJ/j4XRuq9RSPA6+u00E14cqJBGtuuTk11RGzimshGsyG4CTOjnW7bzEVu
VPltEh1clfTqlIx189Ns6adpwQi7M7Zzht4QgOXOk1Uf/RRjZIznpNI9/J548v29W9alvvOTiIwR
exQ3ax51n0RiywkN5L6aeTzagiPMqYkSVXkTc996t5VHjzlDVpF2xmvpzJGLTK5Qw7bvVTtQ8IwF
Ljqi0T5uM1UU+/s2kRGZqgKa/NhajR0/ABYmtVhHfZHbd8k8ROE5TQPkR5zpSx8uRmTsIE60VPmN
AHMqvhdZHZqnJGxhs6xaNYz5NpuaMHiw6SyFRzGLIjij5JR4M9Xh2Fz5ThZND0E5gciyqsEhObK0
Vs+ipFN1zhAfmHdz0jjpjzmuRfR58k3aYyCGM7QQlQFWxhoqWWzCoJjBAXeaYH6yjR7vGS+KkRYU
thXeZCAPvSeQsANTYb6kaRdEuWGu5r6kqR7Yhk/Cx9cyABRvO1CqJGQxn7Yu7a9JTUx4GhufTK+e
PDiwo+5o3Ph57HdHPYUmXl6GM4Jtnh0n7xecNBil1uefiL8DStSir+t2MxA6CwBos5vRFec43oC3
M+R15tQVwjMn1uGuqz3V08s3afNGfZXNu6QNBv1QpZ1+GhFDjHQLUz6JF002DMic5HkdtTYY0mVq
q+bbmJue1pmg9I8qNnDvwiqX01XWdH6y9kSz4Iv7QpyVN8vyKdK+E145ZVWc3ahi0WBqRk0CWmO2
5KsWhVgeIlTVjSwQnhSR7smdTO5+PYuGBvwQILFqKHBjMM0cBCqWYRDlWscWYe9cJ525nWJ75N4t
UV9vrLzyv8km5A87x0YQajQCsV7U1RBHsox7wK4zM8SGrUnfQGhHn+Hywb6s8sJa3JzaITglXv3Z
ms3eg7DX8tmQBRlfBz/hlrdm/y2uuHIxYgnIAUs8s4zW3thN7cNMVT2YHZJxAz6rEeRbhU31fahc
r7mTs8q/R7qBByMxDbkJ7Woxixsc6utx4lQ/htTUXzvYp8XNEBamouXZIMeTVaGi+7i1m+4ljkeb
oM9RQ5ltTKB1CA/qdoy3/C1G8K2POkV8X6lNYeRj8J2KAPidtupdPN4ij2gfl58iOXuWkXW3nVSy
OwVtOAKkUCSxkMv5gwPHL1aHdUahZQfByiLrcEeJoKyMmy+66ZE/lm6cvgRGfxtXSUqtTKqR77Wo
7bWYqOBcq8a2sRzknq2PYCNhe5mll4pdoGa6ZW3sO8BHpyaGAycSr91qnKb8vT92kfdkGCMYax0P
2C3TaLVBC3DeosDLhro/ZzHp7cYXKW5F5FjOsBlcQkrU92KoruoiMaBchzWVr6zqHd5dBgGRS/qq
E7uky01g5AEN231ZlHm9GxIfBrcYstLHa4/vmzMjjdWx9h3L2OSzqrp9B3l4UauUGEYQlhn+1SCV
Lw8A9OL0mJUl3DlUHqhEZduO5zDrLJSMQ4IIDtq9n3ka/kES1s+UJPDAsLh27LuhUFQnc9h1/TXV
Yy2u0sYZ/bu5cxpi4aHiXkBMVRoUNxulvk4AuimsFouMZAqxPGxE4Tgn1/XTvlx7edMR+3qF6q6M
pTJyHfMyNQc3sEv15A9tg1zcEOnZ6Ew65doUHhT+GvbvW8sPoBnVNyZ5q8Xc1Nj+OJ5zn4m8St7I
Xuz2e5Ox0dqbrPHizltPRsxpvuI49OeHWplD9skVVtZY2BSZ4ol2cnDw8jSfdjrEtfpraXHO3rvK
b9ur1ur9YEvwauRbo5Izwi1ZSPO7FQSywSA5GqZb5p1xmujCAEV1OWIe8+w2JtfUinKRwrOtqRYK
fF+OswZImMVf+srK/FNnD4NxrNFpdpuZ8z1E0FmZOA8Ct077dZsn4WvXcNKcYNcyB5HPZumepT+h
RolFuuha3KL+OU8KLQTmhnaxz4J5UC+5S77DvMI4UKXoor6+trwWNfpQTU7wKCmCOYexIAd4yoha
bEDYrYgPS3U7pY2jJ5RlbU02F1e+1l+MWIpgR7kTwYBdTzRnsOoJbzp+1fbW8pj3hggVjF+kX4Lx
VFWNDVuizJEDp01S7N+6IjXI2RMbEYYujACpizdaMfVtqYurtnIN+xMntMhfAzGY+J2ExWB658BQ
PoNIVstJvC5NMuAr4DPwjsM+puWl6wYAZ5GFoHyNzAnObqJQglNUy/3raTTB48eUushO+jrONoU2
YxS8KekM8mI64/uOe+57E9aLFiKyQmNLcZHBkbbq3J/FlPm3YNdpIPthRNowuWGFqjsbCdcZa/Ov
FhvtBE5GAeK36wJ5r5oksLF34LU7lWkRoZxydIKZjeVlmKxWbA7AJb1fVzdYrhG9jHDNxVeNHqzb
Z1ERqFU753UDy6cqy+nN8RNjHFa9AJSzi+kVeWDSxyS7HZKhwhdaUK34Xhj4wwCvrGbBNdKhG9WR
irN7hwwDtQh6OWVvyniS2Y2p0ohis4PtSv9i1whUCXRmo9qFSWKUz1bbpfmRglUZoFKcqvhL0ZrZ
Y9NXUKThKmH9SB1r/omvWhTxEinbfssDf8Q7UhXMseS6gniKf0EBR2hwnGzggBsjXAx8m2tklTrj
MD0xgTRUX3iuysU1qZmBths81ZWByLZlgChWSN7aOCsTKolUdcW0t0lq3Xk9GuNYPs+uSAVQ9STs
HzwiqoHBkFoCk4esPB9k7iJ+6QdpFbQdJtB6tC8EY2dtEqtopxMpzPKvfu2/OmO/dX7+3Wz7n/Xk
/rclUB5ZxH+dQO3rH/nr999ac8v/8Fe+hHPYP2ylhSLDsR3r14Rp+SNtWpZDZ07TpkOX+58Zk/UP
2mXC9BxTSqHkgon5V3eOZMpbshyPGx5kss1s/n+jO3eBa9S2VugUbZcP4SpaiPoiYRrsEWK7wRQb
6s0VORpVpnjrmMWxYqylztHEWMCcuWgTiRlz34B+DhkostiGL0HZPfbutC9FefjlG/zXVvq1aUgW
uRyqQZEv6ebfP5V1kcYlRqa9hk81uq+KCNBGoPPnFS4QBv+xBFV06TokrZfTn37dMHUR1yyxQ/+0
hVmD+8xDu3V2+DWj6l9/sN7yRf79kf693uV4a6SDaWLWmHFB5ImO321NJrdk6x+SGCmeJfeJd+tS
OImsNy+Jvnyw+rtfqFRCsJ3IDy5hc6Psq1ggHN8o5KqBg72yx9QoPkB9Pj/wwxxqFW1rzJ1FwExL
ClqXYbFZm5Cbg89//iy/p+j/+uJJAqQg3fecy+n0ue4YsjP44uvyS1O8peqeEvBG6SeNYaXuhlXZ
m7s/Lyn+OZX+t2//l0UvZtEmMzH9TLdYZtjNyYAhRC8aL9n2C90kbud+3KuBQdnR3LuztYlMRmlN
CrJvbglNw+/Q2+MIloC57qddI+8Jjqib4RFT5eIw1/JpLL1NBBDcKIN9yaRUETfn3FE7w/haURz2
UHM381seMx0QI8iMDh1yYe7muzIqt52V7ul13i++LqHj7yfncTF8kymVcPPkBeqq9YpDj3mh374l
CWJf/4idPR7diBzHAnWH8y0iL6MIv65xt8vIWlvLup0qzDGIxLM4elRDdvaIqMYR7/J6oJGS7DsB
CRniv9ny2ufzoe7C09ygHkETkmLUhvfANkXWabTIJoFW9HZP+DHTywyP3HqPXibvItzFKDDRdBiv
PJue6MSwFBUWg/b47FhMxzD06WC0gGBnNef+dzXYNwk1wFWF5tYP9bFp4oOLd5AZ5ufEYOCtrk5x
6O19YW5dR15HGLyEfrRBqAXUWK8o2K76MGQAptr0qXMIHfSU0nlwyHoY58HdluRUe/HRqT7pLt1I
xq0GNe4tWqcAJVeWWdGOZqzHMnbA9bdUeZkd+cR1z4zRD+oYh1y/VB5we12vCXTvXEL2oUM1s4S/
+Igm/fR5qsxnKsH7hlcnNjsyRgYo8gJZbn7z5737u47r76/L8jr9oqlhfjVXpY/DvT3flOGXwmR+
++HPS4h3TwctBFeAbXnU935fwxbaCWmMYUhyz8j/HQzpNXL0I3L+aypmu+Dxo9PwQpf3r6fyHE8I
y9K2sC8EU04w5EZEv2ij0Y7BG93hdoOx68GioO9J/9jzVk4FUmDdXQ34hvDft/NU4a89Gfe5zXgR
AyZ1QC2ivqeOgUvW9FoGxa4I4w+uIrGIli6PjuXctMgAhG1fCkk1Ka3ftJxXeLc8MXh7hzHt3idL
Xy1QGjBbO/sZU4X4A/nbe7/7r8suH+uX373oRrKZkWWrQWyziK3do8RGlfDBb/+7OuevX+LXdS5+
CSSN6WiG7C/rPnwyt/pTdeOuC7BIB+YUQA+u05uRLG5tbORHS793E1iIkCyXXp0lL7/ZkGJyW6eL
j9G+7Vd1tHVP447zi17v0ShW7tp+QScdXetvHG46uGI44vjnp3/v4YEGmA6zY6al5IVettfsqamH
/T6BVowZ5nMcZouqh9FkPsrN939e7b2d9Otqy2v4y09ae7rEMILnJX0Fzz8fSNx3aV3uxEdMiwv5
7V+/qiOEaZnaEhZRx+9LpdJy2ihVlMD3HhNyaxAIwTbaV5+dz/SwPpkr3a6ML+qDX/S9PfvrqhcP
WDW6t/ycVQPapao4Cv8lnD4gMlrvLmLTYsBrR/BkFxt27IPJs7UdbeqNdbLgkTW4AK30J3sXrotg
HT0ba553Y6+bW3cHj3JLJ955Szbp80f4mHfPTcelgcEG0lr+k1z5yw9KD2QKssLlbjo1N9EDvlNo
ik7IpO5RpWbf/SvSxo+Oo/e2LMmCdjVqbdv9Z0D/y5oG5j/SMJxoI2+T1/kxRlVvrMpHiZHe8/SN
Hn94wF1gG+3U059377vfO2c1An46PMq6yBQmgcQrcXhYv5/O0RQeIntLxhN+cO6993z0l2jhKFpF
nLi/71yILG1mDNz3ofyWq+857lDlMoOfPUFL/mCtZT9eHu3S5f23XWUK2la/r2UIZyF+s1YCdR9o
wHooPyIAWcvn/fsaCICYmCVpuzxiSAmRhknW6Djc+o25lQeU05SEpi2U3+yBBvuKEaKDvQ/u6tcM
J7F6nXyL790PLvn3DlvXdAmiueLJ9i7iiEFYNa0zjrgQuddcgmbGUKRjnpOS/mrS2OdOJH3xB5vm
3TTL5X53aMspvuWLrxhhVdANMcKJGIYBkMIjjVyMbq/qiv4uLiMaD220H4qZCH8wz8wDrv+8bZfI
/vL7//UDXNyjk5Yelm1pTNfi3PoMeyPGi/Js1fUhksefDnqmPy/47qnAeymUZ0khKRv+vqv60Sgr
Y8LebVgnN2g56iMTdlegWhhaurF2+fJubv685nsb+dcllz//5VBIyqKxp4ElNR0PJ1rgj9s/r2C/
d3m5FvWI5dAVetEL/7qE4NhpbVUQBsGpkUn5NdMJRUasXzMXj5lkrdjOrlMebIGGAMGNihdXlFcH
R8bZavZi+J5ZzjZsoi3NjOOYn5mWw1mKueX82EPX6Kr2HBs9cQ446AybQVhU1+g3j3n3LbX7ncNc
YbtkNMpaT9r+6Fr54PnEBTGozJRbV27O0DjjqZRfNwuvJ0d+pQKet1vwCm8B/1onqNPSdec/qFhe
hYwso2rYVcaPGVMZN6NbVb2EzbSqZkxRyF4aiw7R4soSYT9qfXCAvXvPuzaEfls4dGQuQyjlYPGZ
ZkSJLdA0vSdfPzAKvGq306a+sVaY0MHP/vNOuJio+iu2+HXNizdK0y6nA7JEptvsFRHyKtmS+73l
j+Eu2uN8mRzbT5geP8RbTQmz/Z9s9V+e+OL6r0tMXI2J1X1kd6Ydrcbq+YMHfHcr/LLERbEAB17Q
RzZLWPvwriBTXSOiO2b75XvNP83blqACOnq4//O6/4T2/u2o+mXdi1esx4BsngTr6rO/L/qNIOXw
15A+sFtg9CO59zflFguqtX1DgWaLF+SqeOSfu/yE+m0fn7rDdPiIgP3+cfafn+qycOVRCRIi4VPJ
W/9+vEbfuzbW/VrdN9dyTYb8YansvcNsufqXyIqa5GWBKEhboy59Ao0koH1Ir3/+4K25sEX4awcr
6bgCEbvjMQPx+1nmxZWyaqowmyq4X0hPYfK1XpQMzrd2GLfljNUp07sF+uTS383j7ehtRBdsLTqZ
ISPmDhI3O/OOOgTzIJyP3q/3tt+vn+7iMO+isRrCURNFq545dFAAEBfQdAPvzrYOmSBWzEdUs4zr
A1oohl20VPyBNeQdnDyExrbzEcTJevc3kdqUZGoUiS91NfUspzmoiOwRSL6O1y1K2RUurfcQHw6c
3fJBrdXeXyEunM/hqXn0jtVtfTYZEfvgHpJLVfxvFzrifYZZlhkV8zKiaDO/bSqFsRpEn4W9Uqkb
c/xqtIe4wj/W/Q4XYlVonApDdxOYX5PwVuV6k7Xo44aHNvGeErJJH4G2nUwc4wzJldUWl/jNjKgZ
2d0mTjB67sgqonkTe+7RDGrc8Li6wKC4QfCpGbJtGX5SJh6Mch8MNv5hy0lXO7umZChawM/BmErI
b9M8X2UazSeqt+I2r+TO7D45FSgCXAe6EgEcdotuKR5pYm7tMWfsIIpXmhFonMPGcFw7M47feH1R
baJA+zXMk31ulacqfyhNdUY3QP12QTSZbwN7Mx7C674nrvQTiEFJfSgN3HAT91hkasP/sNZOsTZt
1HTIaeweogpUeF1/D6A9xdE3bmrcvK+19WhiNj97846ADrNLLi8mWaAFyMd8+GQM094CTjCADKH9
uxlSdy2t+BxUIJuzzwawFu20GyN79JEL2PneV5TGaqb5muFs6eEssOzG1WEaT1lEqBs+92rBJ7X0
1fF3c/29aYJwS+G+MsDot9kT0v9tnwSbSImtL+1tKMTGqQEOMcwb59MpDboNcJcthJnDMDjHhIZB
x1x2Jb4mKIayCTRFhUxibldommmU0r3tjKN2SqSZCS5p0PqQuOYSPXT6tTbHra4l8AtgXwbbWr3l
tbutof14TXqaymQ7tS4Wa+51QiCP2nhWb6HK9y4CrABkU2f4J7QqGwi2uWVtDQcae1ZtCwfW//hi
YFRX9nKVAspTsbcp7ewqBsY2W+yION6hpznEmM/T+YPtc0rnFzHgiS3E2iqblSOqfYJRMMz9h84y
8M0zdr1gJL7ZJu5nFXz3WucHVnt22ex6Bw+/SK7K9NkAiAODBnHQp9C+MZzXRAUbdgq+vglkQ/qt
Kr6lmID6S+BFPm69KuaGq/YLzYVKXErI1ZjlOnVxEcP6cghflh+nmNWhHvncQ30FR2OLrAfTSrJP
74qa3KHDizlHle/TSZrMLyGCXRpQayTsa0P7mzQwNkP/tfLUlnnbre0TNg79YUY2Oww0KOx9OQ5b
DaLKHxoqvlQjqUMr72fe3LdR8iiIwqCs7tNObGz7e2BO26RG9DNuR6pWNLNx4rzDNXGduKA8jBln
QJQ9at4Igjw954xmie4t7K3HJHJvA6F+2uwSO6xPbTqdcv3KV+kudLXqAZX9fQfoKO2Ccwh/pIvI
X3r8rs0X1nmi538aqu6byU/ch5CM+n7nzvMbGkNIgYi99Mwx0W3dbnoRWIHrIf9S9/OdbOz7uU1O
g2uvpT3DS6pO0g9+Aul7Qh7zIooazgW9CiNeZ+1XlFW4wujNRHxfF9ahrmGd9ewK251/6AYvnN7b
jZVxigE8ZAsjEU1P2g2n0FLXwigxAmg5YcSrUbTnVkfJqrK7jTuyzzOGSKW4o+d+SOMKq+hsN2BP
n5XFLvey3YhOMayxFWX+a10l+oDP6RVjaOBM8rVhMD1g02BaecF8pZJ85xgVaDoDGB2GvQ5z4PDa
7vpJv7g9cuE4L39MRfw5aoJknVTjYQSl5gTgNVvKqW58Jfvsa5MABrBn3lQfw9EWE5QZKAgkVATb
0zOnwIYb6Srt3zKyqkovKujt1NfIjL2V0NnaGG47Y1gXln6SuLYHdYvuCftmAHL07in3BczNoIGr
ORPgyjAVyGAi4O+hu4EJcjtMznVjeqB2ij1pLaQnFM+9vUI0gT2luzIhbrbUlTDagIHn7EwrX7tG
sG3nJ7hTe8sPVp3oKGrfFq2z8V0Dogi8Xr/77Hsg/GzQGAX6htx/yQN3hyBhbVXpDpe0K2zYGG9D
LRHETOdroNC5+eh4PYQzACjq61DpY+T1R3Qw65EDtqQn09LP8+x2VywEipkXWeyiUW7Mwb5PIxol
dHE1E1W+TMF9ARmLI3cCvIbCSrI7GmHug+ZzzWuf4HMu6+bAi3ASC2WKkQCZkFHKW/xWYWnCGZU/
M0ZdUm+8VRM+zPjRoKB58ZqXzjJPLIEROJCj/MFMnbXbvDbxk+K1kJL5qck5tMknW7/xsCvZqFM1
9hsVfW6zL2mGk3X5GgIjLeRn0YUHWS/SS2xKuS6gtnBLIxlCuyRNFLVNuQ8wf+1x5645Hjt+2ij7
VFvjysUjZOYXRTmGuA8ZfsrhmWxlQ8rW/zBEgQyTJI7RECYAofBiU+VPZ0zvtiLCNhRlj6nwObeb
gwChlTPeNgDF1cjkQXDWBGRpjJQYw9Sk42Xq2usm7NdwoHal/KDx827pRFG+NRkdkbRmLjKdzpgj
D3lutDEO887aioOB8x8BB0E3M0sfRZ1LfnuZfFCxcJgWpnahL8ENWiJMdQdWU7fjtY0TEy/ncTim
JBV/TnPeTSj0UguzqUIr272IvovWd1TXcQhzC1qUwai84wG+yq8W76f0odjgIC+//3nR96qKgFld
TzmWifPUxZqeN4o29ng6x2Gu0XI4QLN1PfzIm7cxEsc/L/Zed8sRHl6Qrtbo2y8hCQi/sinDPJYn
XMimm+AW1Osar8CnAe/NyjgsvTX7xPT+9Xy2DtMbMKv/x955LEeOZdn2X3qOMmgxdQiX1JoTGFVA
a42vfwuRWVWkB5ve9XragzQLs8zI6wCuOufss7b3829Y8mpHn/PzTzjGQKhBVBfBTLom1t5zPLIn
7SPsr34e47vsw5dBjlLCyUCYnPVLTuhG/LXkHnA1BTWFZ57sFZ4e2+ZD9P8THn4ZVP4avA1yFaF8
5uVWAj7M4j7OkxPxofRNzvDLEEezpY0Nbj3p8lwo1QT0gotiwPfRWJncF/sDrEAzDexA3FEKZzph
pFvdk3W11fyaTu11QKFdmpoTS/TUrzqKC+O2i6Ev8+BDLW205jYAZK1b2HHrEqqd6xjd98/fd8k3
HM8hmaowlTEm8R8bUG4NZTKKRP5dB3KRE1qEoygJ2k5DvKCNymosjFWKk8XvYf9PSPZfS7HmvxeS
rV7C+iX6woRY/sJfQjJN/AfNtrJsmZqpIABbiDF/QR74N4jAwDhwVhhoahao0N+QB1n/h2qywxIl
LxQG9tt/ychk7R8kV8jnyiiGqVzhGfMfyMh+G1n8e6oYoqotGipyKbpu6Cb13K+Lkt6QIO7bonKs
Fm5hW7Z2F+I1aR1S9Xoud5i6O7UZ2V0ePlvdvM1k0Qsj7WEEatAqnSf5eGSr3cH3kbP6xFIJTYT0
cPSoT4I63ab9tI24JSe69aqO1VoJ6U/VNDIir0SNa3VCPsIVrKEXoMZyeqTFsk4SuGmgBHRpWwVg
nqA74Mv1SCXa7X/r3vPtotwY6ZhHxrrtJMnDf2hrZB02aJPbhsFZn9Bfl05O145ubIoIydvdpy98
+dcb+ix0+w36+fPFge6gNUpEJXiU8xMCJRZLWjywD7jr5TcBeIs4B9tWCS7mMeSGU20HGUWSZpyD
2LhAob2WihD091vC/Q3ju70/prDGZyfxCyS7GNXOPFCKokcnPEYxbpE1AhVnx9ptWEMEnUKCqH0d
GNu0g0Ydn+l0yvcTwmvlUuvyNzFOT+RsviaP/jk5/vWMx6l1cUjAZSs8YzlfVhX5YhoSfn6NX0+7
P0c4mn5zN2iJMjBCKl2K+qVu3vl9cGKMo9Puz0FYTJ8rIFiG1J1cNwyyJdRXXcAFNiHFCvNdl/Ac
mypre+paJotf011/japapN5k1hb9Bcup8Km0I2diSydTgHn7aOyiqlH2RqS6YspH7xUweTq9y8kh
U8jC5XW0jgpSDXB6pzA4dJlxV3X1TTDJ98qIV09BXDjqG0F7CjsWmGGBrp53Vs+ubuYbNYnWijlu
GdH1hRS3hxern7HEndRfcyJQjW23jZwdaN308vExDvy1BpJ3SEyPM3gTDPeDsQAzc9unfRtYoJM1
6n4wJzetkHL1+q3e4NaO1IO2XX4goVcrrETSdKocbcYQZ+6sPxtxEiCOH/RHQCdOLlX05MaICfBE
z4pDPFXnsWCsjWlw60E6V32rXhkg38XplU4JF18UG1kcRPXcIdz2anIqqx7lmETWJ7YuyuKZwMvO
jcVbSHpNK0hRk/EypbtBCdZhAF7Zx6pHTnf16Lsyqby+FTZ5Xq7z3twhloTVdz0O8iofuxVJ7EV1
fTnOfBDleeJqGQG6bRUcsfSCtHIb7o24O4NT6ZK1uSgmBTRNeohrk3gt99piIFeSb/O5vSGYThp9
Y5i6G5YDaSAkmX5g++NTKN0Z2Wx3QejlpoCkfLK8zkxpUp7W8QzWHk9arAxtVOoESvqepsj9SD/Y
kN4VNZQdEimzINIpP56p46Ve17tepiCZDbKtjLDcKbU5Y1xobLimN4cUr0yXRikx/MhJ/yXa8shP
ZRt90DaGqL649duhXYHph3+TKQlPZJDvjJ9DKSDHRj5AH53C35cl4gfpgb/bSO8dCGxhfOrG116d
XqpS37P3kPcKn7UKVbq6yPj70fFVaSuk5r7V2qcyhS+fyDGpWUWkUSHzKPzdTKNwkIJoIVPEDvC8
mySfnwq8GxS9PUsFdMnNoJ4IxL7bvj6vwKMtGl0APjFRWDmyfk6HuaMKyn90Wf9rjS96bwoeIoru
Yx2CoiXp1M8pIOEAKHD2ssj9DDM5cZ377jk+j7LsNJ92kqT1k7jRGKVgFFl4xjbS+Xkb/r2TH59m
n4c4ClnNJoqaFv4jpW/Rlg5oYdaDp3syTtM/j3Qkq/j7lVEB4E+ybsrHgmY/pREsmTLOzSWymu1g
39/Qb7+pn8qLYKdcD17wXtwOW3VfnvUf/fOwKdenqu5H0sA/foR1VDNGTKnVppovj2uuW69z2SDt
2MHQ4Vo5mzzRyRzSof+huOvPYY9Ou2JOYHIPPHuYT+eplF8IPfxpZT1Z13X1Ei9WF/4If1RZG/5t
pV+pBg7KxlaapBNOzkeh/D9/iYKiVuWGSXP31ynVJylLliOH8vPAw2duYSd2SiCPEHnVnwXeqdD6
+xG5KRlkrAjjj0t3sRjXs9AsF80BGXADwjUBmxO1DK9Vu0KVvbE3SP/TEgaLI46sdTxtpyy3EUjf
/TwHv70QaJ9+y7LgPi2oGAhMl+h8/m6nr73mvLJvg9Xy/NlWdOBU2P+h4Ozv9/1pxOUe9GlEAdwy
zXmMaG3M9SLU5Ya40g/UK20QPbvTtdjvp7hucAGR6UP5TZD7PKJZT5gwSDHXD3d0ZJdcris50gaI
KDE+Zg8rxWVhnVjd3+8jKJUswnBiE/FohrdZPZf4FkEs3uJkpLrzRj9kW+0ldE+t4aNczd+v9NNQ
R7e6suv1ql205P7ZIiZU3vw1a9ijVd8LHXTvXkKx20/tJ2GdOeEuIx2/OTGPvt2YP/2Eo3SDL5ux
NPm84/6RQpOTnXdr4RxA7wruxqE9r9cnd5Dlof7Ypz+NeDRzsccaaZTjobHLwIsd68uLfmNRwsXM
6eKkguC7Kyy9J//6mkezNjDoJ4qW58NB7HZkiyzO2odLRJoeaSKAO6vg4tep7/pbJ/jTIx6ddpMh
hZG1TCF5DQmKBxw3lHLJuwlrdZ+fFe2p8GD5Sj8NeLQXFnMHXU5jQFSgTnFOhWJTPqB1W1s7yvTr
7PXErDk13lFgECBR0KKC8eJtvl2+IdI+p97jALBVD+W6OLXXf/8VTRn6IRu+cpyOHtVmBu7IV1zO
9hHW9kFycBfDT8KB4n6otu06Qa/hnCI4fzeuya1I5bRfRKFH7zXXkii3rJn3ij3T3GHY1sZ2qD8A
ijzxCf8cyaBLT6IlyZJ1QDlH8zT2s76y5Io4tWicDiBxO+KVI56pyqmwf/nNX+fKMtKCO7EQMJAJ
P9rHtXqOzKKjgaCCnJbb3XQbi6umVl1DCN2fJ8qfu8vXsY7WetEOglVYLbcFARO65ldYnYAsf//a
/v0wR68tnEOqKyMDEIwRe2IR86SozI/o8ecHWSb0Hy9N1egYIKlOVeRoIgSS1kL/HLCexoEC56o5
73HR4p5Z3Mxz4OSmdGI+fHPJ5NWppq4YHIDQa45GbBNxoA1yXCbESjyPD8G1tcJmzxsfmrNIXcUX
SM3PSPc+cti7waWGc/Sp2f/9b9C4ZlC6WOTeR0ehUiF1IL9ROZIv5eSBGjuZrQspjN0COsEIny4q
jYeRHjU8Xlbh8NH7DzIRaKYiaZYtylhgRWWMfKTxDHbDSpr7tdq/Y5y2A7V14o19O9c+/Vj567zO
ImMQ654fW4aBLSgkz9ITIxw1rC7nNd/k0xBHSyfP+lJKx55YKTufA5yZimoHMRMwQW0HlrjWBvW2
nLHco5kuyzVcb3CSKOLUqVo3yJPDSKO3kfYn8njfrgFSoBrlLNMCx/v1weOqnWOCaGIrYdol0500
xztDebKGq5/XwLKW/lgDn8Y5WswZvM0eqz/WmnkTkdLQxxv0CT+P8f0rBpmK2kvj3neck9TleMJx
i6+ormuSNXj04cRaPui31WPr4vq17jb0sWdP/4OI6s9DzRBpMVhkXct94XiNDxlbcKCwlwz24Ko4
codI45ckm79S96fDie/m6+fhjs5QIdQKgesfNy+z3VcZWoRsc+JlLlP+6IvJLFwU94ohIQj/Y2bU
mBCEUUOIhB0DSomN4MLBcaR7fS84pxzgj6SNv5fHl+GOJkg0CgJepGHDtSe1S0e7kB5T0pNO6ggu
hCIU1Hb4Eq1rd5GxCs6paxfn8jfPa1IDoHtdlv/sT5EyEplxN9ZoLGDbDWmHzSGEqJVuDvMHSB7H
Es/roNrLVke6rJsPnawdrHx0Zdh4iUXuSAmxL8BZqKi8ZEACBvkmR0suWQO8pgzlWRk+A/pYgW0i
3QN9A2PG6jEjOznEKA3ifqXhDDJmj6mJxKJGrGq+E6fZXSSTaQyfpbzALQrxcrSIRlLFx7LO9wpo
GSvSXEB38/AStybPVytoc81LamJ9FEG6TyE25fckaXHuuc6yS1LOl3lkulH96lcx2rkPQe93U0E8
akTvSRqTmiQ5R4TsynX0JAnThSwoVzqeYqjIxB6SFBnaZhZvRaW5j4W7vrxKtHgndu+jPNCsKl2j
dcTTsH4OiulCC14Us1m30gwoL7wakxLs6Ej39GNM4+9U0r6yMKi7i1nCBI4rb2I5gM/csgeVP+T0
qGKUNjVOmeduVVhrUz+XgxivIPTtoAwVzXJzs3FE2K91aIPDsfwUoR3yj0Jazx1a8hI/rshJ+ycI
I5dBPntlLnnNhEiowMGv0leYldlS3azECoMYaPCuIGOISzJi7HsnKwYSxncqmpqZ0xtTWbge9Nzm
9x3ikm5mj9HdsbrJDVqGEdgY/nsrXWYDRk3BhaUs3ihXRYbAp4SvXFfSTqApO9SmTSS++xVtQlls
z8pb1U2rRsmdVkedi+GUjC+aluWuxX2xionx4t6TW+s8LxeCNLYgmjugRFr4B2M8IpAa3QEfmQbs
UqDT8V0k5wvQUBvTA7Qm9IAVfrYVuso3K7ybY/Gitp5zDUQj9rFSMW+yVr1I0sSbBBlnxW4/ijrA
/X3X517YzNgs4fzBLdoKwnURiVv6WRfXpTG66Sl8iXqzVwfWbYzRbIOFlCnugfke6mKTKtBP0uuS
uGYFU+ddtOK1UMx3phhu6LF1hMn39EBEOC7fmHO4jnCKggkKK+hWDi+kVNwOi+kkpF/ZpJlzKvd5
WjgW+sMhlJ1h0JweNxDM/BbNpFlujbbYx3XoCFhXTtpz1jfrmu8lYt4DB8mV4sbu5zWklsX/YZWk
OE6K2Xope2P4ZA/xfBCp6CVNekjKl0yYvGFSbqpa3Uty+oD9Dwu6SPd+ibHyAIrhrJxxoN3G0fAR
aMrenx5TMXMDRXstxOrcX8jadXOLR9IwP8QBk8HwMMih20LG7DNcjeFzK98p+q3sz17KNiPmxsOs
LOdX1tm1iC4JU0JfUe8M/nJOARCgmzPN+aHJi1s5V1FWFQ+AmleR+hAXySEuLFfEascEqoaSleAV
p7Mqeh1zmtqzFh76kxIHm3EU1nAIETnOOJRxwxa75B2wINZk5RqO1IIMuAnbfKf7aAyDQyG+iWNz
kZTI1oTibOGDxhBytCZ7he7yroSNl5f7IsJaKzprcmE7dLSjdFhCyAQknV5ueyam3F6ain5mdd15
MIOByUQnmTtQth9+SJd7HHr+0iXfxHacgM/NIkS0V738C/vOadh307WehZfGELvtsLSCIo5VJgSj
nBgB/AJ/L+gfgGk8wVCwoaS9Z8hBGuO+ZSFmVqgIDHgwzgTusQypjfKRFqmP6oAqHs8kCKoiNLJg
W6cGSuN9YVKBgcltlM9Gp9mheNGl+n5Ws90cI50uzFUilu9pa62M5DxE42iMJC4ja6vEz7VKOTT3
2baxzGlrx5gOM7IS1fdv5j71SrKvK0Bp5zA0Vib+lyplk7gJnTY+s8IHyh5OQIdIVGERcKOk6yp6
FgSQXnDGDPOwXISBkA7F82xGOMpdixJIA2a4wvlsqWDIrxQmgW/gI1qsQSLtBCX0yvgDio8NinXX
1c9m0gNtYy7ndQGALjivw3knJhLy6eAmCZVbXOskz+ieJWw1I+2jxrCwoV88ag4DjiYyHhnzhGI2
q50kes0EeTeZL4My7AIz2884COZJgq2X21nR86Jl02CqF8hhLcqQopY/9nJ6bgTR3vDTA1DEDUZm
LAVUGYP2JBsNrr1cENsbk3XcBnepdF3AG89jWsprPfUamhfMoHfk/m3QDVwMCpRzsdimq0LCurPV
p8FG66Gv8PRpnQaPGjD990IUIdic4w9/ADObTISvKT6lSbpTEupTlQSHIWuyh1h4DsrFGiA+UZD5
7oIqW8TpC7MG5YF+FHHCKQxxUTG5Je7KQ3tgFW5hF9/4JCJ0QiJvclI3uGj2tffzZe7b29XS/EYz
I8wekiBfr/kw7WdlUPzleirvwONdwI7fqvpK2Rfo5Si03eOiWJL39d9kh53b+Xn8pdJ0fJf8PPzR
5a7wBT3pweP+ZtY0a3bbdbOVNyfTr99EGWzhXP2RAWJUfwwFMmphBspb1yTs8q3splg+zm7ovJkX
/qpe0XaxNoPYPRXqHgke/7q7Qp8g4Qsq6c923BneX9UIee0MxUej3NT6ryZBe5td8lvBgjzWwq9W
v6mi66m6+fnFfhMHLNyLf428hHef8uq6GvZW0xW1UzVcvZ5080TY9k2pwGAAS4O2JJHvOU74KEI1
J2mTLm/UX9fZIaFSIl42zuwCnEc/vGEDQ/bi/vxYR0K2f77Rfw97NGGCSeoD8GnLsBMQxl33a3Qw
pt5Haywh/qobFI6w1eZdfro69k0s9+WZj1apwh1aEwsGL4l8cFdfpU7y3G5+F4eui5tT0+fbSfvp
FR99Q9ZRm48tw8VQRUMt2XQ1wm9sS39+p+ATvluFnwY6ygqFDVX2HFtfJ/XfICMiLZDtHouxWKZJ
dL4fczp93EjaFO1HVT8IVepwSmldgpMg3SC237yEHJvcljMMRWMKVekvbboPxLO0CJ2irbe+9KDp
93l33/e/ao2AB8cTuQV9t0nae8t49lthH4awOsqdZFwMau+W7VVaXnXT2RTnZC4Dd56556WFzHUG
q4e+7mAciTa0moNq0OmWBf15PKEvd4D4Lr4jJT7FvtMkDzk3TPOVu25EaBLn9asiNvf1UuLzKzVZ
qfprVExrPb8RWxpCpEWgHquHHrYsFgFbLqf3CVR6WlRo/gg4QwRhLRivcX5m6vu6pkdpseTQsrsx
SBxxvLSy8wx7YimLN7KyMweKaIlbyQuD0+25n5WOFCpgUAU7gZ5rh4HTjv5TktBoVgFRDIX8tWxe
IwVUZWNHUvVkjrLnVw9YvWXjQzKAc7KICaPRiZR73biPzf0kXdfUief3XKWxc4I7OO8EePxc8MYN
MnFJrQ45LVVOFKG0n1FyJnR3FTOedXo6tJssD+pVUfIfTNXB7G8NDe9HSPJIx01j8OowcSE0YM+a
uVSoHQgm02zao7Fc2/P4TMoFR7R8Ojf2s+JfK8VGSwG4Z6kzct+vqjufnraw5j7f3Rt03dlZPytr
EfnHqhPbHdabK0Xej/SrTXp1EMwXiw9HJMvtuKP37CDWW4RQdk3zmuJDI86QfrQbmK6raBi4G+BD
OhUINvDdBEI2EbB0wWNQjOeyNV6WhGpyjORGTq/zWN/KfMiyPsSYmIkbBSa7DddXpq0bqw9hnGyj
ffXB1vuvNCSd0nT9Bkr8cdrRAArCBH09XrNfN+WRPkipqjgOQFjRraN4zfVg2skmcUOvXUW1o/We
4JLp8DJHp61HcJl5p9udv0toWJ9+xrIdfDobBHgJRhxwQcMTattcBS4MAU/1uhtIGPbPe8tRa/Xf
+zUcdBVRA0ZZx6oGXCfyZvQ5ePPDRPqrwN1X2YWOZcuIkrzU7UuBvFuM0EzYNPsmCOxTxchvkuwk
WiziShlog3589CskGxSpwvdAN6fbXrwRTfDhJBFyeVuWxX6i6+HnZ/5226aSj/hFwv9LPjolAk1q
InK6HPoWQUJUDJuosu6Kbrj4j8dZOFPw/ri24Xe2nFafPmOsNtY41l3tWNXtLLe4LK2Xzv6fB/nu
bKCARAPBcn9SATd+HcXMpY5Af2DOnom/0TTUCNzBE9bj/0AO8M234rVJS5sBukD+9HUwfCHq3CLG
dcAnXBRheB4GIMpLYvMO1Y1P74x86ub9zZn+ZcijxWBMTSnSx7NcKCRvadwwip1OJxk252u6weHN
X2fyy4mXemrQo09X936pCxGDyhV+HHOwSQX/LKirtZB9SH6/EaKdYsmuhpOZ4sduWZLn6+//lz/i
6CrlDwRCXcTLHmyowLXpGR6qBGfyZs1H6ZM4EHmcE2MuV5ajHRA12IKm0hek0XHpsxH6LlNRzjpg
823BeG7w8DLNfWjeTZbuDNmvuntowvKAL4OrhihAosJGZGgv4TYk6VM/55udkJ/D0jEXlbehHc03
TRzwu8v4Odk9uxPQh3xTbE0PG/jTO+E3lyzGgoauIiaHWbmEQp+Wa4K9i4RTFPvQGRCVTbCzCK+C
y8BeXvQple03qiLj82jGkZCLaMTknixy/3frQ/1bx0SXIFKe1egGqNZ5wpOAt2XCfPm4JjScZeMz
JcUkyjp6wiKeAQkmZAJlOksl/7WX5FMf7I8N4vcQfCmgXLzM4/mDRlOsFZNqUUgWwHqrkGR25D/U
XFpLcAJUAfltjZUAqBJNeTczAv2x3ubTsDPk6AILOSwbdS9rxIefJ/Yfcezyu2hnoPhNU9YfSD2D
FkpNF7hT4ne+yiplW08qqR+FXAGt3ZgWBkEIuVo/cQT8ebwejXsUImSSX81A30mdSFeifwjnN5Ch
mCOrtMuS7qAQv0iJM+mFRPBd1lE3bN5CmjeNNjof0vy8HFHICrTjWSfLRF/b7zj5j37a0cFRln6O
eyDaA3VszjPlMautQ4T5pAj/vJYy16DfcyjULSZ5P38L6Y9VfTTyMok+rbTMEhRBgyzuKHQCi+Nd
lDf4HRCQAq0fU7eRa7vLqssuvUkMw/5fDn60CCYaWYQ+ZSbEFu5mab9tcwGXSbJ5KqyNqjpk0r1s
PAUp9n7aKZvsP2+YXx/9GG1SlbniF8tLN+J8n+EuFofnatmtavSUkTLiAKU4mtxj+jRSUlCpsKNk
FWvc6BFyBx992ztQKuxMqfZMaa/Cv+zE+/l+pXAVZCISxh9XD5MhxB8lZQWXmnndhamXapJXYwxh
wM4yOt3xo9RJ58Hza8n2yxsJtEDBKRBpgVMKMxFf7smEA0bZXhaoo3/+ed/uLxYOrxDUeNDjyyLm
gK0WaQhRdU3zxkkCxHeLzbjgj9dyi7n8ibfx33yvf493dPvIOmMu+GKVAyHOlRvLriBIpBUedG1n
U4zEwcRy1WQXa6rdo38I6B2PUhO/g5vBf7CM94qmZml+DBu8VPFBjqoTMgAIi999MR2m5dJAKMMW
OzokA7E0gqVF0em1u6aSnzIdVWzaXVs12EUamMm+EoulOlWKsuSoVoQL/BMvzFCk4IdgutXvTSqR
IlzfNAKz4m/lUDhLlWg3auPNLL1penHVgKzEk2SjlZilIU4MQA0Orc2EtidKRXFjLSWi6yH+6Abj
JaJPvNEaJ88gv/mbXL+NLRqnxYb5rtEZ8osy4l1Iz5Y+IXgshCs5DFcAgG8GWAxTdM6m6MGTvBbD
X2Y93FLp3rbqGfmsbRqTzLCeOyl910nsV9m12WTPkliB7g+vmyLYFlj+xlO9Bby/D9WOB7iXBmmF
IYCNx9Gj6Se3UY8F4qJQ0SQKBeSeFTSt4G/Str6cZvVdixuHQteKIps96vFhHMWtbkyXWBc4fCCn
94UzWWzcEH5Ilox23e0LdfBCJGN8qFVN5dIiBTG+ZmbkNvFDHb1a1Cd7AkZaHlZquu8pjFmUbYsg
WmX9IUMKSug8G8+5fE82ZVUNWIaWkycJ0kFALTAG21yxtsmCk4O7UpBPiKRbXb2dBsj/iWbHdOkn
VuGOcuJa2GxaNF1JbKZJ+lYlxWrocXOgWX8eupVKSNd2H36HY5uq8v+yzlRYEX4KlaATYETPN0ZI
ZD8ILGqVihVpBXBqJPl3mVapeF7OzPNqY1JOTyjYQlKxk3y4LaXly2j5k6jTqUrWoBoNet4vqyW6
ZAlJunCBwfCjhrbJbA5h2m57fCdNGmsUq9xWGXCpZDz00N4EAZ5zT347vSrV+5F25Qp3j/Np6rg6
CLe+kD8o5uzOgrKSRAqu/k1Bv2wAOCCNIUYPrZMP51J6COLZFmgoEsNLs+rwRqg2SH1C2vqrNbby
mBP8koVzHxK5So9/tVcw5FOk69gYz1LpoyKlhr3DZVxSEyos2xLIGal7XWnOJONJK7faWN9XjbWx
lNEDZjFXiyZcwAC09aKWHt6y2eBEvU1L/zZjgouVsVPnK7w7b8dWPpdwqaEdcDDE66EW1vhXXpl5
dkFAAVMhuSznGyu445GpKLFS5zuhxrVL+NVEV6JGnquJJpqjSKVZBESB16cPifw+Gs+BBpBCPWSd
SsuMv6eXwS574XLWhn0Sb4b0vS4v8152RlYR/WtVFMJ7MuPbuBkuRhyhjWkn4QkE0tueCpeqsDGn
OPxmd0Hru8vUNubWbWpKbKL2MNdb0o2dl83jXhsWs1oMGNuwX1u9uO+s9trPL1NVW3UKFVNrPhf9
PcbVv/CKupe0rRh3TqeHnjjGu2IO1op4pyksORg5ufI2VcK68O+loCM7NO8bcByFdiYpN0Jukd30
t6VmXHdJujcrCSfl7hIO7Kox7+tYOk+ay6B6a+JfWfIgKZRccSOrJjgT4rkBvLn3z6M4OozdXT1f
kYjfZKa6m/UKG05amsp3lBmenNU7WXgacVGuFXyFk4swusbJZFVaD1ZwNaXDVRQqXgXeXlF5mtdh
fmzLi9q8iusrSbno9WRV+Odd+BEPudsrdzSyRVR7k+xWLENAHmezcg98x4vDLONkfSG/yTsFL0ef
kzW/ZwCIkv6aMi/kCHrKoDNBLC5XyjB6tSm+l4oJRZOaqy7vSqCoIbVsGexPxuoLpxxA9XLHVlaz
Me8nyD1+fMnF10v6+SaSgke1rg/BfKsrT1FbuLMUekUUwEJuvSa8GEWTbQlzmSndS9pdINI2Fh7U
TPFK2tzyUX7Ltd7V4oVvVNsWHG9aiNdY3HlFfy/E6iqD7+ELBpgr6VVrHqou8mZLg5o+rc2ZlVST
i50cgBdrrnh4nXXwnoPcKtF0NGRT0REY1XmF+2XU5NB49lk4OD0LFpM77CDTTRi3Z7X4gGWz7U9U
ZqObQXjR1fmtNtit6Aup8fZiv6vZQYTqIFZXsfGsq69iP3o5HBQj6VYxTjLx7KrjTk3fsT7DCBiC
E1qL3LCb0avIZ88NrsXCr0S9wqlLJZ+qaZVnUJ6UMCwoRCQnlKatDsBmSQIU46dS11dWh/wJZ5/0
TINOYDX2bwL+ZF5LeJ1FirUZoJG25k2vcUb1uzamHVHClOEKxx84RRxN0nUyfCTyrQHkMg5fDHWr
T9l9lzU7LaArMYo3cXEfsbsPWFQnBgUyazwb2/N5VjwjgL8isGQM0+vhjtGlvVf70J0wV44S7rmp
Qdodw79WgqeSb0ZKx+xjZLm9RAKdZIGGyv1bXJztynqM6aQ2m/s0zVdtUG86xdj56qXSv6RNwtSP
7HSOPGnCGYBdJ0VGY7WYxgn3gfAux/pKSF/19rXmVF9RHwGnMg/r0eQmJYcbCYaO7p+pVb8RAZQV
40auMrsTL/vkrW8UTI9vy/5D9xs2nH2sPtfpOvQfUv82HAXWx+ukzY4cvGvZg1A8BD7ZZvpAw4T0
V57faMm8q1HcN+K9rD+YgQKAC/1D0zgV4q92EWhyJBjXDSolSS3varV7Gk3+H+k8seHhJ28ZzaVq
WJhWBzYO0qtATrZRXe7SyL+pe8om/Ruizgu4UheJVLTu3EoGVth6uub4fVZEnBLCvH+WAJvVQrUx
wszg46q7ILjJpv6u0AJu8PCbte5ybEQRxay/wSSWgBRlUB1uh+alKqSr2fcfeItU1IMJaWsjTY7g
I4EQZE9Gj1Q3LvrFTQoJR0zPzS6/bSYZ0dHBHzO7UetxpdUVfhHrCvlLU6WPlfLOu49b2t1nyLdD
d9cG4aabpWfNeFFn5sKws/SU7aKVyNV/NPWeVnsvl2ieKORtkmd2rC6t8SgdqpjavZ7hziB/BOZb
ZKHK5xsMlOQN4aIorn2DVpbS9KzpWhmzi2loLjrjlw8xP9YLbL9kh1bTQYREVx/65gZXmx0QqXGU
HT33umxjFfjWMfVMqeHHY0TbrIfCX4d96shNANUoozUyuu6wPYoTbWtM60YJbvyxeUyN/jorN0Ii
X4vGBAZXY0/qSOuHEQRgMr4a6B1fflBleaWpm04jpdSGvzA9C/3WM0ftyegz7pGYUCV4WmEu1unW
TqlF/MfPy+plErhbWBBbrd0Ml1qSDsNwGVr9JuwvpaiyxSh5HhPOhPysDRN8nkQvxW8sbVeytgeA
gUzNf5qhY0XGtC8S2igybdui/whQGAUDrhj0105RfyUIgzcWlxrSqBGfxhnDeDF70qLKw8vNppbu
SmFGkhzjPAAvLVtJgCN4gkmgBBQK1kEnXoViBrLjOeYUM5pnBGRul9xKDXWFKTnnFpu8Qcm7LORp
O2Qq0rTO1VR0jmO774Ua3AZ3+epWKMIzH703QLi7nvVhpMnamiPISL2LjxSmcORywqfKv8Zp3Idk
Bc7OZkNa59UuTR7mUdh3BeLp6raYG8+g31mPqa+13baqtkWbh6gDL1SSgavYrAsAXC2fHWAgKrwB
ew3WNWEhEEw0pMJNDiwxEQ+k2O2if0Ayj1REtaNyaerNKBLSDCAk73IaQUfjn//H3pksx42dbfpW
HN7DgXnoCG8SQCIzSSZnieIGQZES5nnG7fSqF30VvrF+oKp2U2D+TNv/th1RUQuVdRLAGb7zfu8A
Tz/Aa6kXkKxohKpqTBijUTjAsK4ssk2mwUghuKrMxEcR40BDOhBKrncPhX41TdPOZKsx8fyT0v0M
L9RImH7cdwTHNMY7K/gp4VLi18PiNp0wsHgzJY8yHdc2fxQJW4tUwQ4tMkHMbmOFV0oSe8YMrsj1
X09vC3pclb/t2Uyj9iIrbtrgSeweo2IpcmJ4nJhl45xY+DfJ9KXCCNSENzjI7BQ6QV3BoRCvltzx
bKRhFV9a+BW30wjp6bkQLvrutgpvcRAE6biGNknm57NFR7g0MQIn83IIO7qLb7FGOpz5qMykYiwg
VAO7xjTJc5yFSyPCkKq+0wpE0/iUJVn+Y7Aemki98OsLvCA3kT9sRav26nzYSRV5ipSIUfhdLB6W
K1UG3uYjh8olu0/EfTk9xvEuyNCsq4k7j9KuHHYaIc0u7o4ALlw32vqLoHiWflQTYyubP/X+C7O8
7d6gTbuGRsKscdum3MCnZFcp5k6N88fQpK/Zz2+RutNRMpdFexMJU2V3iXEQUa+HZmx32tEiSneh
W9GgrevKDbAzkCKdxl5wkfAmfINcdl/HoAxjzXzybR3ucqlfYteJkSLhAp1+OYeZLXfHsbzNUqHa
ZCTCLmsMTzfhqshvRFinoTl+ncn2ycLUzemDE6uBmSqOudnXJKKExoIsoeILyMTM7xoq+bQw3C6S
jl37mAsxqzL6ES09WUHK+8VzyCkbqI1iYVdQQIVicixarJmFYqiYlx/nakNMeDmrZqyxDmpKNeD6
KsdOMJSGnSeZ6kW1yPpota+1xK2zkoqDEkE7nSZO/0qIOuBgKhZecBsWX9Kxvhg4dEdMNz+Hb36h
R2sIGlsfC3q6TrjJGmRvDFWcGx/or29gDIr9lalA/YNQZN4F8TKdQ2KRIm5xb6k2PVTjF6krzv2G
U3jJu9+wht5bQ0xnIVnMQQgenCaMhvTxSormTYFJXdmVN6iyWA4wVjhDY0xeKKecAE64WpmwJwZq
Ws3JAHySBAbrkO7PvKNTwOz737fCc1QjM0dF4PdhvmATNuoI5ejgrOUIlmYb4c9OvWrwBh5pQH0+
8km06/3Ia7SL6CVchxlZnZS9SHJrnb50WKdEdHraccSQDl51opDfDvVWSK60Zj8o35LxYSqxh5b6
Q4VrKO7gHvAt3Gmo4U1yDu/60L0FQTWwhpTQ4JNjt25iDLjwxWqAQkq715zOhYsLh3Q/eFxB4FId
xK3sJPdn5aunIGsDmEk1MdhHl7XqGddhTEJGKy6CUt8DXkPdvsHDxM7daYf6/fPv8JG7tTzju9FW
XYMoMSeCm+VF5N4DNm3IG8YDW8V8bCNRcW/IGN4EDqf6mXGVEw2i9+OuWgISIKMZi4y79FrhnMQO
nDEErKSk7cTLaSd9+3zAUw2p9+OtGgGRqaOrN3irvQCVJcdYvArPrfZzYyy7wbtmgzyJqtTLPFN6
Gd5wDbHni+J1eY/y5lB73Cm8z5/p5BZHd41+kgqf4YMVX1wDmOUmAyJIcYnD5ctxrfkGKeeyuxf2
ysPn4y3fZL2jkkujK4tKEcej1TebZVAvdWS9FcXNUmClec41hG+nTm4Q/gcf7P1gqw8Wd/CaAonB
Sq3bjrLvSrX++PnzfCQ0MPlJodRZZsiyPuRDdoGf4IlNA2Jpe3NO0h7c9rvxMH7h6c4HWZzsRr0f
b7XpdRMJwmP553hoWBzjTrsVvNqzHOGMonmZa+tvZWnIiunBoplaczL5FYpSRzX7q9cS2wNy60GL
Pj8Fl5/82TjLmng354tqnFOSJpmC+PaifqcS+LFYXfYvtZd753rZJ1aYIkvY9akoRhd3+99H69Va
9OMQpmmeEdAs3I9nSS7nRlhNuzouWllu4D8CY+96PMjF7tw+cW6I1TahV2o1EUZeQ/7NSSO9T+hQ
fz6xT44gy6RmiEv2qrI6QgQxVOVcj+GUdM+CcaxoOn8+wKmZrMjyLwEljj4fCEdyJcW5r/MM4gG4
v/OSq3aDcgLkfxM5zZm5/JHBYBoKNA9Vg9uk4wa4+ijK1EWZuXyUhemr25Ebqrv+u3+5JIG0Nm0O
pdhab58/4q90kdXMZlDNXHI8RRFr1d/nGmm3xC7PUON67W1QYkdHorJUurE0AuEnix5MhZYjo2rX
NlaC/bYP1yEzHxtSjU3EkIRPNmaxDehWolLHjhcJSfPWjBT63EUmbLQjAVYqCrDZxxU8PhJMG7bm
Vukof8QF35qcyic7vk292E/xOs/ssFXdJryf2jttnukMLtir5oS95giCcfP5Gzi1PSqypeLdhEMU
bOdVdZgFtRyoEUL+xfRhemk4pPU9lbMdfZN32v7MaCdq0d9GW71vjSM6DBNGG58mF4j2EH/Fewuh
wdnp9IF5tEwnCCMLBxAHlrWDLeHUXUf8IB20qyXhxfg6POM8782HZrvEfvQejsxQZc8caKdKrffD
KssLeLdVqtkwqmmB8rh9Cu5EFwew7BafLxxY1Nf6RbzMD8I++fr5Wz1xDCB1liR4KLD2dGu1csbW
KLuopKunesFO2SU4Vqlbefdv09N5owQso1//ZZe0lo4ofifXUk5PMjZeo+BtzL7myr/NzlvGoC6E
UQSH1Fzb5tS13qqYzXNXuQwwh7xJqRjRG70qBzwKn0nZcj5/dR99elYDribkFEWqFSzeHPF+KQxQ
EO2rPZxz56wk5dR+TVQzy0xczuq1N4fg611bG1LlTIclRI26ILYBlCH/oj61jX3pnWOHnGILKYhe
NdK2LXOJ2v59MmZh2w9tSenIPeYgbRUndqw70qsuKq+90FzlQP97p+6S++BaOMN0OHGt+m3o5W28
WwedQY2cQiNwxKi9NPTZVUqFFm3ifv79zg2zOgTNtvL9QuKl1uPXWPeEYdr66BQ+H+TUVqJAF9Qx
0jAUXuTvzzJnvqHNPQRfBSHkfN/oMlHbyLlhon8+0OnZiO5RgbaMkd6v4+rdW2sQhqd6AWF8Ovie
sht33XZwAITO+1OdfHGWCOt2SUPkU/3+TFA1rTw0IBP3RPoBirEVk2xM6mR+zN3MKVFIndXyLGtp
fdiydfxzzNU1VAnmuQqWMQdbPVgFFcV4wcLLHMtLufeCLn/+Opd97+N4fDGQIVEV10eAWFpBK4mw
BaLy1UqhQ/idXQKyaVFNxIK2QcX6+YCnFxxU+z9HXO/+gwFfJ4wbStex/j6n9S7vqkfAjJ2UIg7V
zK+52u2jTtwmcYis9C6HZZBqEJ5mKou2DQnKqLyhua/Ehz46g3ScQmOgOGFsgB0MpmS/pIHvJlea
Jmbqh0zj1OrdMZK3FnTBsqO1O/XqYQqBPsrUngJMYBpjC2C30cNgawiJl1nPAfKSgmZl1JC4bRGg
hQNjrEk7vRDO5NiduIAq3NSwm0BkBm91tWkFMpwsOYAnnc4QNqprBYZQDOtpQh/TD9mZIvfU2n4/
2mqfIvDEFOSG0Yoo9KrybtSinRgotqKcOaRP1rfvR1qtOD9MLdg3jGQa9T6kBFIH2jY6IeNVfCWO
g4N7Lhi+9OjP8QOezXRcJC/O38S49D6fpqfW/vtfslqHUhEnU6gszzzPqKNfJxha0bmlcHIQmR0T
Zj8cszUzsZyiyR8CBInLcRfsMhzwBNdwezt9Uch/GHb68ex5d+qIhbf2zzFXtWwqd1rTpYw5HJaw
gtxJDrRdnGa7hOmWt7lX7f6DN/luwFX10CtZZI0hA+bCdRxzQ8i/+ueUnede5Go9iPjrDlhtsR44
QPUrs7qKzTOH9cmb3vsXt1oFs9BFhpgxhoQMLqDLnwiY/8bfkJw4USUSD1LRIvoyFppriP32v/cS
VwtDDrPKFKHROpr0sxc7msmRK5H19d8bZTXpFUtorExllCxXHQTi/BPuVeNM/X9yO8GPB6c3+NDY
HK2OVS2vK4KRkFqNKN9hRA7IGXM1cgmJOvNAH40tKV01cbGUw7VpsdT8fSxfyYU8yrieW/f1Vj0s
oG515e/p/ZCxItnxrvWG3Tk48tRsfD/o6q6Rliqn6kyF0qb9ZqZZpaMXj6dz2/Ip1JOHWy4DPOWi
IPn94VBUFWpvLRCNnQmueYAvuGjlRltu3GafbYXY+0/uN+S50AoAB1gU3L8P2UpjIw0zlsLNVG+z
6EcgSgS5nLlvfxTg8zycbKJhGtxyPhiDYptRp6O/FMbPjWt62Ii7GXJAdQRVy7gQdFBENpOjJY5+
QafY/XwVnJqf70dfzU8xAQooIVs6T818FRe3kbE3zbvPx6C24k2tCy+dG44ELkXW7rorJ2kZHNMS
i5mke7GwVTHzZDv7OjTh4C1sJTsJSCBqpn2vwbeUIxtagCcKAB9VvIOWup1T+GFRuOAe8DZBRUS5
scUhvAna0BtMzQ5M7arTpYOfHaqkO1QQ/GimXuChs5fy/DKJspi4OFib1n2IGHGDk2G78Q3dFtE9
0ztHixTf5Mm+T26R6lnjA6mIHowabR9VCDXleX7WRria4Zth4tNUCXF62UmXuXHfhchVKxsdBpLl
OxkIuWrrA0Emuxlzix5WYpj6V4vxuTld9NYXS/2CJBiF4AZP+8uug/VMCstYI28bh43cm2ScCTt5
hqOqQNoKqr1YZQgZfHr434d0wiYI7auW23WrPwxDupXzahtL5oU+v1nFizTjXJNZ89XUDbsaeEnt
gr0UDQ+5FDtjVkDTNpzagnm4+OyJxTmY89el/5NPvW5+4gATzD5wF62lAdQO2xB8PE27cqsv417Z
oXPdIU64rTzTeYXwdBt5hj0fqv1yyRAc/a49ZtvAyaQz8/wkrIUdAnUHOnc0Sqt9qmuFBisD7vX+
VXhTHYJDZOsb7We8wWPvrGfZfzGatsjKaEQjDfp962CVq1Y2q3CSpY3vqa6/zzDNt0dXdAjaXbzm
nc/XmHIK80EWpeMwZ6GMWrctkUqnZrlcfKUYzmPx1s7omNvWrn3YAM1NJY12jpfWVBxoRJcwOyQ6
86PwKJAdQLy3U5iPevjDhOeuhZMtq9BPzEcMl1xo1HDQS9ssnor6ombiVtX4LJc7U/Vy8pGko1Vh
0mLYWvwjbl4laNCBoPpnnu8kjvbu+X7dlN9dVqrAzPN8YqMK9yI+JVTGt8lj4enO0mrr3mA17M9C
hqfui3w+hQ2Ni4e4bn2VIs48GDAunSJS3baR236VsdEavZTc7B10fYZekpMVOLvRF7E+g4D/OtM+
rKV346/mrBlVhtIEfNMFio12lWccu2GjgsUuNtmQY6fyV5N4kRCaR+mGyPvFZJAZvcVvQDyzjZ8+
qd79nBXsYcx+noIbL93bZWlXHpxI/6GQLuS9VFAHogqenCWhO74yS09ujnGxPXuHP3UbfPdN1pdW
NaghT3a8E5QgSgoNrKPPMRYPU5K8Eg57pqb61Xf/5BP8ukO/m3apaWSWsgxHKbxdmhAm/KCrhUgt
2bqDb+r3P5ps8q77Sj7hJtk2eBfcx1g23J3rg51a4ouXpCmDOZnGGr2TkqYzhZ73L2DROgp3o6wd
ooFwXOkqJEKwbDVHHsyfn28sJxeeQbcH50pw3g8wZTR3BokruJNqfXgJZ3wXqId4avZKGm/rBiFK
cy9qBUnNiatAlxOM3MlSiLI6ZGfEZp//mlPlCr1vWYckQfLd2iuf9pxa1g3IdlYifBECtCawx2Ri
lDJj+/lQJ8tpCjK2VI3wQLSmv+/h9ZgaZoY3nlM+SU/RrtAc3ykeLewZqsuFmKFekJ/k353zuzw7
7nrVk8FS0flfptzgTi8q19bKNm8Se2nmigsS/fIvhCWemlzvn3a1uC2pToY+1pfOu2Br+Cm2MRHx
iC2K6i5NbuUIh64odAbth5IcFYQwQX/hm8csuVaUwlWtb/HUorU9V5+eqhxN8g3BPi2agWtfLHMM
hkbMTeZ8EpNHmm3McveffGdiAFQ6pwvPYXWf1oxIC/3lZNHu28tk114vdXdCdUB66N440Izane9p
n7zPsJD/Oery4O82FoTLpDshRgEOUQ8JMYM6Vl8wQG36Gt5/oj7nmvF+vFVF4guEvw4G4xGGubjj
O8VV5C09e/myvjrX1lv+svWuyRXNNAy4CPxvhbtMgtFLmcFkipKvaQOM9qDP5yCKU53D92Osbi6R
7OeWErBM4r3vsRHD4JC3qF+cc/4hJ8EQMuiw51ZEvMrWSXD5UBgkcvwqPfRDuU2uJE87LOccaWRn
zptT0516cYmloLMgfoAL4sjsZ40tXiJ/vExCL8Co5/P5fuIAVSVqmQVMpVpcP03fZDKSR+x01YV4
y/1E0x4NdAK6RFq1fvv5YKfenSpRACtQh5aMv9XiCvOqnooF/8jT+UZQZzskPltCeYnwfNO1xwl6
bILKsQdf8qfozLOeKODANWmD8kol6DCrLTyaTb8UI8QnbCMuHpJoTGIXn0ZSwg1Hb0PbCv4DAfFv
Q652b6MszEkJ+hpvejarFNlrxEML0XbUxY24uJiX+h+T5v+nS/4V1se7+ea8tC9/+ZG3UTsdX7If
f//r/T/+Z/GXhyL7x//6y0v+9peb+h//O3+Nyh8kTP76r/Zvf//jr/gjcNL4GxPegj8kEzopiqQC
/9/ASZ0/oQm70D1NCSBmmcYAjG34979KfzMWzbNlsWBEC8odJQkF5vJHgvg3Ig9MOhOkGUsI0KDd
/DuRk6tSiyxfkZ4UpBNCs1BZfzAOomefG5nxDafXwZnfxAmDqAlZ92G5MgvyA9pphzQ6790ru/lj
V36f16j+XlP9OarE0lz6+ER/rzbrhK6wNOrfyhmCOvQEcJyNBadHUH7gZ5wm30sJwyYV2cyikhi/
d8ShN/liPFsfayRsE8pzEalXcCfELwpau1Fr0YDvKrl9NhJrk1QIdTWyBDm/w8zNhcHpUBhWuD9M
7eiF6kNfvajTuM1gkPez6sh+tlWs/DZHlK11iFZux+BHR15cqZ6ttZbt591BBR9ExGZZNDD2FhdH
89X21A6W4M/gQaEKS76/NVGLV+OdFitYDWROlyHi6wwsQuONjjoHvZdV/pkN+zr+j+BHceL9r/bj
P34CQaPMQOafuq5wdLmZo14mERzbg4CU9HTMNyHC5t66Qhb2x1bxXw62Li4/jLZMhndlRy7PqWBI
9Ub1pO2EyREYyMWSuKRugtCVUQ7bzTVt7OT7dOb2uC54GBkYdeFyYZICAWd9e8mqWqyjsdv0aAUT
oLIOoKCVEHAE/Q3Os3rfbHJIOKK0j0N8qH9KY3fm8iCvTtcPP2FVcw19pkRtj0ybS3J3yPeTq/X2
cBXtOk9yooPvQBTGRXYzXcYXLVBNupt/RGe53h8/OC+CCwUbBuSPDx9cEmrLqrHkkIxmU/u7aR4c
YT7gxwYP/+Xztc3f+GGC/z7Y6nvXGGzMVYNGRBjvsRHeibl4TErpQku5VwhPg69hyYzSLhtdH7ce
PcQ8Ri1tfXxUKgzopq8iKp4wSxG3xYhjUziY6iZRHsL+SkgnbsOzW5vIBvvvphBd5npIIoXuVkjg
W586mlxXo/g2kGnmt8jgTZI9IjyvLuSYOyTaKP9FlwJbam9zH+5tiwrAGA7EI2JxLSEpJKCqLrcG
xG2EyI4491DswGK4jhup5o1l6MxKa08Sjs94DtAPy8LkAJ1oqyaK61v0+pLxUSZNVp1xLUDzbxil
m7fwwOV8h+s4VqX6pjIWjfuDwT5Voz+zYgtPy7em+zHhgizn8p1V9IQz+psqGZGAh/uKXW1JapE0
YdcLIEP1uJ+6ZqMGi2dlD7h3E4XzRaQ8C1G4S+oLK+AD6C8qCofKL1G4iV6SyRfzlDhWjrqgb5wp
/d76rxOqSXUG8BeAkVFhmYJ1TFXysH3reyplu9BvLnvL3GqTcZSUwakqww3k5wCzfEXQn/QESb1Q
2lNCBHxgi4CPiSnxcWHpIvcTlGwz+S+8lw1eDNtJ/op5HfYLOkbT0b7L9S/tAJMXnRhq/K2EGjOS
58VkAafaEsFXfCOGs0PGz04opStY71dzJ1+qhQ8NuNiG/s+gRLYn3RRRejFajBXMzpBi7lJlODP1
JHTO4k4uhh8YOVL2EXWgGaY9VQgmU5K6/G+SCttS7BU3FJ7nskCXCMwdIESglMqM8ULSS1sttDtp
ag95Gn5J42DbmEBAVHYNyGVTCOAyPUF6mNIX0RW2zQ9zX3iZqTlJi5/LzAfFUj9AhwPE4FglgtJg
wkf9SWrSLUAARfEj+jUnJ5AWWgbeCb2bJCqf7L4JDhxwxRB4c/IUjrJdtVDvVULhK+uK+4GHah09
SuhqWDcE1hbjaA44HMwGTg1MBXrcLNL+NVOMa7kcD1Kh2iSmOrNqsgtbjjH6yFj7q5AYHKlUtrOI
Gx2tERWnk7bJ9hHeB36nbQyx3MpWhEwGpcGMU48Ub9P6qEs/rebLlFmHUCmvOz+/G2liWBkuDPx/
VA2bkZvM3Fe86ERqSYCP9gJup37SXvgtgmAfQHzAQaQObzSDHB0125koxbt8F5oXwihu6vkafJlE
grse71ZTQ2kpJ07ZtXcgzJeNhV2nNhhfOiU+Nnq39c0ZD9ZxFyDYEXJ2VVSvU95dCTm2CpiY1iVO
33HxrSMkOkIGpmidnWsvviRe+3L2OM/x3iCathoSTwuvqlTaNC2Z9FG8VYZkN2XJIUBHLmhPQape
C0yyoc5e+ni8robMMZH0VlN+qWv1F9Vqd6OBn7tYOrMYOI1JnnQVemWGTYFeHZpQcZKx3tKg47yP
3FhBvyenKEWOqBGOeB8/9sLIbnbZppwIUn8cw9eAraQqhW1tlTs0zBabUyMedLa5AQl+YUV2GF0k
lm9jlY4amPQGQbSLQEUOPXvzeGyrdDPolBv+td8JthEL3EguRbSTsoh2nV3iMZeeasm/iRr/0sJZ
JseQv1QibxRxVG2B2pTkqlisXkbBVnvAaFK2u4zLTWycuUPJ8pkjZHWJmssUfgV9Leyc9/JL02xV
G5k00ZDYZ8v3/r1Bq4p22wFAdLeYqz77rn6OubUmy/xxdHNk0j0k853+ze91S9VEfRxQ/3WHzh2+
zHuIRoj0gcTMJ21xswMWP1OwnCoW4N0htDEpxXVt9dha3lRZUg2EJzwgK6/Hb58fzSf/ehY29DcA
vQ8t0ayKdakil6JLWxJJgN3OIWfrHtSvV4ZcgnxlGcXLh+6F3naoy2mcygi0jWDTdS+5KtlFUuwy
WSA/ouRW3Gw6WlET20t6trZeIYrL+NDoqfYMrL4Aa1cvUAynwM/Jgx5sHHhtWhPovAicry77C40W
lDu6hVM/xrRV2eQ2BSL5c8jex5m7qAe4t8loR9ArrG428dwMaVJ+b1zhenygvnuoIGkCsMWQC+f4
zDr5WNbJ4IeY3MKJ1jWiRX+foWo4F6IyvI4x1ZN5neYPFTYFAbk8+dCcqeJ/pbT9fm35fawVyDD2
cZwbw2tMXrVrbXVX95QNphd2aDcuFipb6SKzIzLcRwKSCmJGAVb0reEFdn3176JjfGYZJMnC0Rh2
Bmqq1XNT8ffK0KOFJ3ihuckDcWtEKEL6+LIq572eY2K9hJlX2r4CcPl8Ea07ZL8GZxEpUChgMqK0
+/2lNxnnTac/L/0xTAGeie/xNzFr1rVwjy4c/bJzyqP/PXCUDV3Dp/oxehOfhktKz2B79m61DLb6
KiQ3/L8fs0zHd3cr3ce8atb+/DEV9I1/NSp6bYL/4bFXu2GTpcYcac+qlxy5M8uIzDckwODL221j
IrGOtR0eMLOhuX11Lvr07CtfXaJqeV667M+tgx8AVUBxQTiR9lRuCw926+T6l0iPHjN7uVLCvd7g
7eoaBKxh6bE9S9ZfnvOzN74CtbXMyINJhzeziNCyW3Q6S1efW8M2JRzr4uwX/nibkjUdaRAurhCi
AYx+/8LpECW65j/7Vzhz0JyRHL3jNrMJ3CUpI95hadPcnI+QWzdef31udnD+DQiNOmn1mJJRKDgO
vCwppbPT2OU9Lc/9Ai/iUWAbt39uaReNSNyTq+zPkRpPXN1luBFg36ixTN7AapUNeusbRsH4ptdf
lmgiyOXa5scFbP8X8plPfVSoz0gzwQoWVOT3l5z5KS7pBR91dCSn8TrdNh11IxLNrJNi8/XsJPp4
EvN0cKDgTID+fbBuDYtRHNQ/9pBolxjkI5vOCFWjufEv1O855JXPN61Vc+SPr/luvNWVvBqCWhK0
51i7rHpQt4yP9v3zEVZAIrkc7MnvH2m1Jyd5rc6G/oxQz4bpoX5BO7cEydzHx+mytdPbYaOfE+qc
e6rVkSQJXSsW+vMSqHBbfVEh/ixtNNKRZjyORae8Pb/hQv47sf4NUwY4NUD5oej/PlX0ORFnnPKm
cLAn9HOTiX6sxe1nphsOPz2tRy/JW1vOLKAmGXcoaZOqEZQ69if5axx9T/K9mryaZYY1S0EZm270
nn/oUdSxRYjXs1WRdCxzLyyirZ/M6JF7dzCQxDXiD0HUvKZO9lQEdqVOmzadiUx7gzLghcLkZJm2
KeO7BBwl1t8SqQcDeC1AwKZ+4OIYYMwlXdMu2CR4txsGUX3pzdjtekKozCw+yL3uBZV0QfzVV0xe
bF9T9mUMLssPVcihS1WJ1LJjbnKWIWmAHL6JlcxLzWmvEp6hxbJbdib3GQMrFBwvsDiSh/C5Fvb5
qD34Wro3Z2NjFAjRxP5JzS27lZ40NdxTMjlz+tVqAgfrl4Yft+RidTloVfcwzW8lFpohSWMkAm76
DNDMiODVERPfyPvQyK+yeNxIMd5m41EhQ8SayecTAPemAe2PbocEh9Up8OY2s+6HXHFqP99q3Rdx
vs6MYRPrtdtNrUcu4GakKM0EdTdIB8uKcL9pbT/+OmRHWc+8iki2Oensqn8p5cBWIpyqYiyPJ+Ou
mTtbipEjV74dcWFT642oklDj6zvIDG4bcSBZuNYcs2iyVQwXpXnTVa+Evd1Fw3UykzMiMnpMWgc4
BfAJOMCwLcv6YFWplwqPpg4FNejdSjeB8OTbXEixmBvdMF4yBbiP4v+yxCb1T3n0ZVALnD+Eg9TV
rq/yQhQAj/HFINYjw9ZCitpmY4Q+XPF8b2iJnbXpVadqN6Oa3ZrpvYYDajH2XotfzhD3eNrdTNzi
FR0GEJZ5OkzKBjFund702XjQhf5pRjwip69ESm1aWXTM4ako+4PWxrtwMHdN5zs+BjUV2ROh4cTY
DmnZgx/1uyg9xqnlToN/GWEKVJv+JsNy3xdupHjCKUe2Leu6rFBH68EN/pJK/BKqV2YKJUr5pozR
ZigfmL1uhIClxAktx/Jtbjq3IF9Pmxq7kw9ZhMWd1d3MORJly5sn/bow6m1VaRcKsWYkfdpG9L21
wBpHoCdV96ao3Ge5YCvzD9QD+LlCAiW4uB8drRleJyn9RRQlt8uZBIYVEQf2OUvpWxgBGEWXPWpZ
0Xgo08hrZbr68c9cu9HUzGkHw4ngLSdtjQEgATfRCxc+4vl0J53yfTs+hOVkK6z9BPs2CImxeVtw
gYkVvM2DdpNoYrhAXG6H/7iIfbJu+HdJk8EtxTNQmR5wjHK68LbFg1JK623qP1fqrcKEb9tgY2Go
2ILHtTo+PvWFjt2HHFhekD7JSuBAB114TU4T4/8o4/skHoViBC41t6OFxxQ4Vm9elVqzjUIkTJT3
ZlIeWz/YhsVb2s9bf/QdyyDIZ1a3SkjabM+Op+PwUo3bFugSZs0GH1JLbXdBPj4CS9hjnR8rq3+S
dCJRaOPAiNnPFdhumzwL/TGLv3btsA3SaDvwb33kDSACiPF01HNtG+NtV2iiaxDvImr1lZCUnkUH
qzAmt++FXVgNL/RG2YpftEi/CcXwMYoI86vqbJMKBE9bt32l4PKoXOpmfRFMxYUY3RTtU88212Qi
iQhsAHj6NGwpZNISWtntld58MMrhokK6tvH78TrL4vtpVC5xKUY80B4ioXA0ZbiEMnQYRPNakcID
gduXETfeGCTXzHxCEwM7lXV3rrJtzUY3l8FF4Ytehw1OVNHhGaVjzQZrpq/NGHhpCpMe4k+Tgs+G
Vum0RNhYKWu8i00c5tC34K3OGggRjcrdFeeKU6XIqMYCutT4nIraNQqvNxgnTjpYNv2nlxKzXNL5
UjRhZU7eQZDhpTvgRYZYWNMuO00hjvBrliueKjV3M66VCacZLufY0cmori6iGKVeEW7TlC8i9M/q
/NSTUWi1R1Flc6nRDhUkOnXhA/CKl7IZ9f3kSb71GhevIzl/XV1sWxELu2w6ztZ0sLTiLRGsQ1UO
r35HPBv37OtAQy+XWfh3gcQ85z02nKaCfWYQBzTv82g/K9OrMmPSDE5Zg3i1zV0CZ9qtB2xB9eJn
v/x5Il+3wI92jwmOTSAOvxIBPfabYUv/yZ8X91S93lpdw7LqDZhHwre0mu2geFrmF45w5nLWWWF3
J9fpPgvMpwaRMPYusZ334lHkUcqWLkclv8njpTQ8ql3i9bQdy0giPBf8qMaWSZdtPyw2IcCWWmPz
TQpvNt0XgexKqe8KY+nIGB2qGAeGkNXNBZXF97QGxJXSL0UmehKxg7pqbCIOqqAo3Zk1JI76Nozj
fZI8K43K6dhutFJ1zAm0/kIER5bEF2Oorq3gIHMY5RHhO7XuTkrqxgI+nm2+68eUHDrYVmZe73q6
jXKMcSYushZuBNOEB94Quq0quoGvHmOj2LeFdZMqpt0QIZ+h0TPbxVPyKR0jV2FnSuqvfQt0V21l
eMczAYojhkt9w2TGghnDgqr4Vi5zNX7sxuu4uUm7q3F4lAaEiBj5jaWyD2KNBkoMPGpuzBD76b5z
88CwR7UHov9eSzdRXAFO3y2RtXX4KFi51wDz5iO1BETjKNjpgeUaTNJqvG988dAm6a6BkF4P3/Pm
u9Lvu0UbMF0qoK7mNB/07NnPlygrmPEWTq5y7oZBTRAwEcbJvdYOmyAzXTkYvDwev6mF/KRHZDr5
ojNin6XVzZ5cV0/jhqoOFDRde1n5ZI+JBE3hLGW01ymbSsdsaGo6MRkO46mrdbs8O0YKVUXF1Tko
drWOMA0GR0FLIdJvqbo9pIFuq2HIm+s0Sm60rnUSTWIPCDiOkkPa8bgS/XOJfWRqt3MPGoNHpTE0
pI9Vt0NTvcGi/T/snVdv3Mib7r/Kwd7ThzkAiwVOk51bUiuHG0KWZeac+en3R9mzI9Fa9c7/3C4w
Nx7ZKrKqWOF5n7AJXb70YQruvSnLI8e0hTECZw43EZm1ZeY5plUvFX0zVDeS8Jy3TKVeWWjmc+om
G5GTXD08BON9LZxCzD49xWPAAwdJkyQoQh8P1G2ApSEH6smeCYuEfegI58bSWE+IQrDy4aWdRAk/
gc2o8vzd4gxOIA2mVAeTFt11/yCtJmbaeDNhy8xSwBtqH4t0KX4/yXr47OaAopQLJvDkH+gu56xY
wXy57SUG7NHIr76+gX12p5zSbVANTTdZY9aPfZaUZVM96chUjfhVP5Vw8QkOQekYQhO5nbgyvbGW
3yFNDX585VDz66UlEcTwqNJ1h4CSq8DXr/HJdKAdsFtYfCpI7uw1klSvx6Z7EnOOPPJOK+5TrTvR
xCfIPqW2d23MJkBkFno/9k/qmbpOzifNGkfrQ7fCzsrh6rU+GUj2ydB8aG92Z+xqqxzD/incJvva
EV7YdkkMXNQLZa38FHanXTI+oVx8fMHZfb/XGxbNHliwW7qI8vSfClTySRKSPagPg4Pj/v8AGZP/
nN8f3nKGAAhynsZy/9TslAdtVa0FbNasS0xA/icGV598wvCxFRPlyRRrNJfV53lqlUMPIkiuwsO4
JdXO9pb6kS35mrPCcFA34r1rJyfUEZ+O49+tzqX1oyVnhtk+9TJVhDJYlm1ufz35P0NR3r+XMoO9
YqxdZal/moL6jv3LyJgFy3ZDSYhLkfyirvC6srUfJxr9dODevdb083efdhxXVav1TxNFhdQccJt2
oT1NliDe9Ulc7/O2DBkHCwSj7F8f25IaKRcF8aldJecCxnUTYINN7zZzhpMo22cYpq5g9SCTwydq
0lxIMRqN0Vjqk4hQgCTofbCfosb06+LgbnyqUIQq7NRDtCLxY6vTs//Cek/zpsqJzEDMM48htPRR
Ic/myfRLbuUvVfpwYtg+m43vfr81s/lJ/STvUvcpPEw6c52uJGQBPex6tAen3AnH7Nfs/1/O57/x
lf3f//j3X4y2Pxif/69svj+/p3fyt3+ROwXd+maCqkoo7qBPgn6yznavVQ1P04CoqZM2h/4UHfbk
iPQ3vVP+NnmLQZzS2Ek14hT/i94pyd9UDmtQP2FryXweyj8hd+LY8mFJngjkyF/JCKNIBtCME9/H
r80diamN0ZQ6uXtWYf46iItRHZ2W6HUtCBy0nJcCZ/vBym4bLB5KYkXwco9QhnaRu1LMKzdQQS0E
eVH35rmIZ4lZaEsTmA5lDgwVTv7QQYDAqnE8Kx81gehEV6UiIBmBneAHXTfCpumIkSVfsE5txVgV
HufXakTPUVzmenOrCmy545RjYi0KxTsnfP5S8kghwDYzDRQ77SXAGDaRwFuKCUVbdN6FdxVj/T8I
T1DeSB7b6+JPUX5Sxf6mVjQbJwgoVdeNlq1iX7UNpZ7QUKkc4R+tTRN3/ObeEzQs0X7UIX/yJvO9
ZZid6YGyzuv7QuSaAtoTEMlYYFpUAJp5ZMj7Tl+7e0WoD3VaLhVYmmEm2dWUMVPA2aGy7Rsu7i6P
DQqhPHsIPemgc6XUk2xZcGvWIs+ecm7j5q7gFuQq4ablfqhGz1wy+vSsa4ut691V8V1eHIMMQ+rr
wPqZWxUXMHIGhvvIhbWFW3oSvKQYp8v5rTFc5N5Tn911/W2Nf7aQHaNkr8AWC+N7onTUrIL5eNli
3C0OUErUQz+4k5mcg0M+dooLzX0E6nBiLmoy4+i12DJJ3ZkLq0KFgur5xE4T0qFmT4LnYwvSnhso
NwXBW0UDXLxSWwFk1oWwGjOiGuiB4fs4vEYZGSMPYUTWsvTmRb0o0najicfAQJ+nwq3LCWM69tJz
SWBOID8ILvfwNAaDOIu9AUQBLk8s0GddWO0UUo+yAgvlzIrsBnG61tVgRAQUqM2wDMQcTkoTHGQh
34DYw6QbAcTKtUDKEcAxxVmihUljiN0HM+BmrthCi82NFwSXQ6rsxNE4Q4S27FuIU56UL3aFMCJl
9Kp1WyIs05UrjeiS0CNUyVBu0nRctm52yUAyZhuionlwsmHkSyV2HSN1l7mHrVsdqO0i6IN1mg/r
GP/PhVF0l1okXSkaK7X2mvZQAPEMH5WdZgobz7Lu0Wc4nSwvSm8baZVda/cqrDE8CZ886+haJKbh
UV9IyTqCz5+14VLF3Qeb8EWWSLavuLejFJ2jrsfZB8DKPA+72yQgKWeIL7yuO6uZcwCyFDCcMK3B
aXW7dzdy2cDFMvyL1ALh8IBxG9cWc/6O0TwMVfOoSNHTEFmrQgN4MC5UObyQxe3oki4dc0ntskVV
XZletC0Ee0xsQKXBvFET0IlIbWyWyGc1uTXFyFGrnonUpytMDRe+opGksSd/Z+GC8spReRNb3Ijr
J3Hs7NLo4GMZ94XbPhtxDmbnE7DSXRjWHRL3nUycpcnCBEhUWd25pUIpHuKDFG805msmpns3tQr4
VMmwwCgXl8RSWA0txmoRwFVkXIkR5ykJ5NcH/tdcCzroqnavZLob0TZJTlsOMMvIDYgA921s3M9r
AICq4+smPK6HXS5vBG0r9fJ9VmQeDDmSVnr8eLMeW53Hd9vNJ2ztjzei34u4LhPiaeocJubFSV/3
0lJSUuYGGQMSmc3tvgxOWUJMB8u/y9p/NWIhWzEl8gfmrl+BkYa+F2TGm02yeothIGaX393GIR/W
Zh1ZdM4b6Um6TS4SuGGvpmufuid9PND8+QyzW4tRFJZrpbnhSOJgOH5QLnNcBVdf9+assvxnK7MT
aBI3o9fltCJs+hd3na9cx8NdakHADb61sX1Kw/zGRvmqa2dlyrjRkswy6NrpgC1pS6IKVt4SepR5
0Nadkx3jZXkmveZnp8rMswPwr1fl6CtjBoDlFlShj9v/kOutaPY1HQrZa6suPcLuF9ZSJyxmEd9L
zSr/HtiTu/iwIXUsIoYndKp8+XWHvx2z5+8/mZFNBxpVg6jx8SlEk0iEumyMN3sGldu2rjr9fXPr
r0j60g/CrbGenkDM4RE0G+Bk/4yd58RDTCedrx5i1hXwFPUxEHmIibczMRqq2+E2KBbSve8YdnwN
Y5P6+wS1LsVNcZ+MTv7a7cVTSrgZQ+6vIfm7M2azL3clow/S1sDzztsQ+HEJT7aFQDLNPZfIrPzE
i59scDb7LCSfSR/QYO0YGGNUC7LINhPApizz9Un7gs/WKs61EPCwT4bsPTtw5olgBiQ3TnNd3VU/
/R+kWzvalb+y7MBb6ytiYwiYOHEt/+wdNdhgzC7m+Z+ULLdCBUhsydRq65AEt+IQw3hKdn8u7//Z
te5tBGkMTg5YJRLhOfmsF8esy3you5o4LovhJ2YNJ8bsk3XwQwuzIcvUuBHCkhas/j4a21XnhycW
wU9bmC7gbyy6P1Z7V22zUIslFtm+dzq2ctWotl9/cTMM6nc/vWtj9sVp0K8jP1FZfKBwEwZNjs1t
jRlLsh7XyuXgcDl45R7xr0z4X25Uv99t9oV1gzWWrk+7xdIA//LtYNfuA3tYKSyzpybDzC3zz7ec
jVXS5nVhBYrxZn9OJM9y8mbQV+I/dE36s6EZRUkalKrzMxoyBCepKJmTWB56/lkinrLX+vxz+nvk
tBmwAEPBJIyRpqa1cmJ4jnvT4fC71uzTS8bUQbOF+f1wadPB5B34pJVaJwwDU1G2lp4pXtSydsxV
eW+ZyjHUuyspOOVY/8nkR3MPtUyXp//mJOEkzuKKsG/DMaNdUBAEZ3W3J+b+qSZmsyIKYyGRMP9x
ijT9EejWVeSaHJnj54SrwUDe68Kqzgl7W6ajdhaHpd3iMkFMGgLAuGlPLCefnXh4YcOAKQskAaXu
Yxf3mQUZBhNWh7RycTcNaPTk3U4+6t4P0YlWp0jQ0xc2G9IP7U29825Ih3RIupAahQOJRvQ3Xtxf
GMkencg4mqcsHk+1NTtctJQf0e/R1gSuT/w9JC6rguhzGxqTY6FtupBX8VIm8295YpA/OTLrkiGx
7QDhoJyfzVwzEdKx61zDibIMQxTsFPLUcfV+4wbRUialV1CxxVGvUn/Yc6HxNl+3P33wf/Tyu+bl
j73sd0PeeZ1l4IwfbIJduTHw6uD7PNHMrFjytvB8eM3Z7MlqtcmYwmBIL/p6ItWnq3EjH4MtYvoD
zJvV72Pr/+KM/yZPrOr/Hmm8fg7S+v8cmpfg+T3e+Pav/kIcxW+TFyGFD3nyGKB0/F+Ioy59I2Bn
qgAi8EBvPp32/xKUq9+IcGY/nMBKAEedr+i3oFxSvlEr1AEjSQDi9/Kjv5DQ46/ZVs3+/F7YjSPQ
x1nJMUshyggJCOU7HnBehYz6cOiNsIqpTRP8Kfp3qg4bC7uRp9CUtn4iOU2ZrDotvtBSH0/d0UEp
t4wR6sLl6QGwIv2Y99G21rEAK7kgWIV4KwnGhYfgCm7QWdMkW0X6KRdIgPxxQ6yC0ynCkjDcRVk0
G7GsN3ohkGDoO6oMsylaqbjE5KbgKKSKhVg+t8QqkoiwqmUL+WK3SGIRXhnhyUTa5cFLMb4qHpTS
KQRSz5GZooBH6TSlRRYuDCqUk5ZLZtQAcmj4K5PSeQFylvfqKm78nZvLTmwYa1ENbNMTWAO11VCe
Gx3JUeYxg+jnlRD9zH4RNeFaw3s3be/G8a5I4nWbtld1QvfE1aJVnyNCs4UGNqD6OPZwwlQUBaJB
BkWKSK0FPWJn9kU7jq4K6Uapb+LuydTvI0O9Zvu+VksKYcG4DEvB9srzqKnX4+TflVWLAVwECqVN
lrINM8eRo/ti8lBzqWsZ6B6JvDfwU9LzK7MJ1lJGzGYYrgUVa7fMOOMpF1mVrXsJVT5coSiCuKc9
W+pLQgxuOOLAh8hIDoJjxRMrXbEtpRL4FERIJ3vJNc+qyFvWTbkb0b4qISwDL0J42Dtgu8tYac4S
8spU8sdJCzb0sxD3Z72WiVCGmuECT95l6XdODQuDbNdIPbZKtNBSqjne3ZjlC8N4qUws5aLIDkTX
kZR4JSQ9ccH7wmOPTeStMHiEs6WLNqV581JIRcYdfo5fbjyzv4OTCckuWij5RjQQtSCOj0a4/l3D
jMsXgtws6+gGY4Znt3okIx0AK9m1XUVYa70sq+GhL0qkdo9RUb+4wFyN7x1zQT2aQ/KoBMRuWyps
nO5CaMNVXSOUIV8xY6cIA9SC8bKurZVbCrdN59vYM6x9iEtB+NAMIXS6lywglhUaSeyOi07Cwh/m
n5Jtrao86MEuwj3SoDvG1tzE0A919EBJ8gKb6sLXkkUaxmfGeJeYoh3Bv5G0Vw81bz7Zh40Z8xL0
CywuQ/aZecrS67V9Lfhb7M+I9MydUi32FaRBV8sOZm5eFgVJ09ZioiZX2ohgsoeh2axVg/zvViFj
00TFjWlaqa8LJd1kbNI9Zoge6ZU9oiDin4VEsTvootqkFQv3sbUemnbdZg/jcJE1ENiwi0nC5iYp
jlDrFjr2a12xMFIJPvP3wHsNGCkhPquUH2EMmafCwsJ/Fnj/oHgx630JmwnBuGxdhcNgF8FTGblH
V8SKRUU9XbyKMaQ5TzvGkLIaL1uKzVVV7dMwwHviWQ++F5zJCrxtg0K7igzSzOVriTWCM78t6sOe
GoejB76dxMd8yhGWNknxNFAFUAif7n1Awn43SPmqxPVwZCRWsRltLSJ7jVRY6j6w9mWjTKSdmIDj
wW6EfikN6S4V2tsivZcJC83I72x8+iB/yUW8IVQiz9k9shvDe4jjM5MUU6NljUiOFuRnQf3p4wGK
pwW/k39PAOuYOL427oa6Bfq/JQEBjGY3CBErMtwD5XuOSYbHTDDbW61XLhVl44GKGNve9KFf5QtY
TZZv2PUIwR1jCj94FlAaE1XOIZNOvurSw1g8+n2y1ntxNcA3N0GRIlVY9ITXWMZ5UvR2EFFbmGKQ
tXRBjrEdtddumB39ON9mIMFWlThheJ1CFBy1JVV9GFvHNiAekBU1YV5GyI7JT+VHuJMgbh3EbBFS
qWqIUY7r5CwNUJDDyGtBcPznziUnjAGA/G5HpNZ2MkxlqJJGcmvEZ11NnJO2ztRwMxg/MrNfKlJy
1QDqE51d34Sx4RA3tOxlybYAyUZyRUforoJHzOyo2Lpyk1U++ZkvobYdPdE2GoCi6KHC7kCybo0i
OtQNphbuD9cbFi1csq4WNx1o+zh0O0iWdmRSIeuVXZx2pPAiZikgPiLVrze5a9gKpFIzOLfyC1nx
Iezf+yU7EYnNipezznF9jg+FTzp1IxF0L28iIl1LV0PvR8hngCetgJBXvDaKcBEa+bbsnoUsWerW
haTdy1OIbM9PvOTYt8EiTMM9zEl4w1dJgdi6fYnwSkoHHAfxhTAqDTYv0EYUuQulwO4RR4IQ5NvE
UFpgj1SpMdRFu60Nd1+P0ToschwSoJT7/qIxrk3tVhB3hRUz/Dd16W2yDgeQXNzELNx1x+XfejSl
V2pdo+we9QJOs2XsDc2gQhYli6oIHSkih5z9xvXLo5jFFyLonFASY2OQiqgPT2UlOaFsTOD+Uk70
pRXypUDNSFWCj1v03VQKyZaidjUByfqV3gbHMFMdrwovA1ndenq4sggDLiWuRBVwf9M/B0KNI702
za8LPMCdusSHvIUCHFbPqSweK6o26IXXOcw7aFB2R1QSBoaToMAZoKPnguJY8Z2ScdNSnwpKK6j3
ifS2dqb2UJbAjqixi0Fd5iN3ou8pWe/qEC2FWuLTQJYDJW/I+/MUywkfumxYjZiz3HCbXApV/iKx
84uMoMgUEKnaKaQ8FPWFmtwZCaYYYbSc5stQAuSCMytYFXhNsS5YclL10TMHkqSsozeIZ6RGQbiG
mphe+cm9JlbYIyPyouNc/UwaZTvS1fPBEM7zrLHlyaCDq6Mai2vAZJyI92ba2znJneztWLs85PHt
ED9Vok95TtMpLV+P40OvxOctvFiKqYLCQrDV5XEtZvhmKHbtF7Yat6usDG3ftV7r5qlvUQiRgh7L
Dzkh9FZF2oJ857UXHn5ZQs1iWD9CbyuH7qyTQMyR+TDQdms+jFTpKu+8rqxLRag2QanYxPgd2tR0
NJbpwBwvLFeEbG6tRdjPsYc8SHWPTRBeenGzA1PkS83OeFtVgU+LGL81K8rYNax5mJ0AliI2BqW8
ra17X2ezI6YbVycWRyT7Oh4EqrUd1HrvWT8Hk71N+KkHlV2YV4nY7QQyVjHdO8RELo8K5ZQAOCzW
y2vBas8AxW9V1Xvx3HBlJJQe40JaKV5yESDRSVkJc95SybQzz/MutE7FazpdtlG0r6AoDlWAH6v1
4GIMgPWBow7iThgN26OblcI6Yk/2Ux4GfBJq7FeCo9rJBLwTqwJHnpquv1aH8Ew2eYG6jO6qjAMA
TtcDd8qFEGqrWKOamsh26qrfwyTY+8GAHIXTdN2gy5DWrReuzVa/9LrkKiyjFWHwS4H8XhXmcsLC
TW8Elumkg7jSOvne5/Cb9D3k3n3cimtfrr6D010qeoWuiZNonNwkHBzCJnV6fI9wAF7FXne02Hky
IdsqQbkd+vwsJ8G4hsUaMUpd/6M3haPrHUr+jxkXK9U9SCF1QeVOxhsl6MdVE102Voy3M3srpfwK
pdXYtdCwgQTYe9Sekrfv3wW4hib+YC1is3wcKtlu/HQ5GsZekKGuY/siVi918aOwiCqFdztgl520
vhNIpu0nmD8I0qZC9t6W5Q43GVsUawdLm5d3l8Hfl633l6uZl5A53a0kGbGvqIvaJzC35Kls2yax
Ab9wjtSJt8pxytvS9rhPxHv3hqxtdSFQThBhNZn3bWZzikjX1ikjxBm+9fYkeFjhbodNPTr3GRhJ
KorWoPOfniR5Nh7wKd5N4lvxJbjJz+NlvJZOockTmvEO7Zi3qM8wycAKqTYUby1OZCdp025SIH51
VZNpad183dNzxOxXazLcLcTVHInm6lOR6WmS+wtN86x2lFWzhht8Na61NfqplbeSTlRfT7Y3w3Kk
UM48corjtxLh6MROnW24bbU/rfVk9iy7aK9OwFcz4OzXK0LmnYoAWILOq8r4CSSGN13UE2nYhIJg
c0mwqRcsdAUxAJv41136CS4g4YD+V3NvOPo7TBD7ZKw7K5oTPbRP6Lcb5afoCydamUPXv95Ko04O
JEexfP5Wgo/oK+MrBxRLj6RFruHp7Ah3npwzT6vvJ+hrPikpmOOch+UADsnTS797KXFsdDeylJhi
XnA1FRVDh0z4yCZScY07UeScwhw/G7T3Dc5qKgjTGrEXaFCTIlvASLMLYtvldG/qF4js/pWPjvgE
CJSARsA6M+hPzoJR7EUtdgZQYwGLg+SVK4e6yLbmyr9EZfT1HPl09FB7KzgroIk25/4nbSjHsYJM
lGWluJOXxbq8T+8xkX/WVyz9JyfLDMB9myzvm5uh9JYpDLlp0ly4nfxpK77yyfE43IS735jmL8rg
J2v3Z9P/fVOzBZNMoDzvAyN2AjyY0Pot3PAqk2////pvvkgWXe8m48ALaYthku2jh/Z2v2q9/u6U
4e4saOzXdkR2uIEpASslIa2z2Z8JRsNnOLVGoveNtMieSKQTbQ03kOIWTIEjnq0/uJikrdJ1dgKX
/qxHdcqvMCzlaY2ePpV3314mqKaftWXiyNKN24MBAKp5p1atyYTzjy98cmpkruDl8scqmeSDEaiC
Pi3MrdMfqoW0F48IUx31/mQp8bM3shSkuPAT4S2Ks+kYIM9LTdScsIgW/cPku2Dss9fIDn/qIO2i
Uz+d9uCeOS1NgzgZI066Dg3izx8Lpi77keSWWeIEd0SGQC18bg/Y9F37Tr4PDpzd+x0W3NztDzFQ
P1HcwkJwTmYO/nme+PAU892hKcMqzDxCRyaKTPg4qItfn2JwNFfqJriO7X9oVfT7xU0SnkGpNQPv
04/zpxTUprAazsPxYepqZe9uEaHu1FV2cdpjeV4M/9XN71qbbfCdFIqa39Ka+zSVqIw9R4tHdMP0
LKR+e9jEu9Q+6R0y/daP+xPdauItS4SRpctzBnoViSWmgQ3CY4e0mTe6fbuf1gO0bZe/qf3/qGxz
kb+m13X5+lqfPef/Pv3TlywfysDz6//4+EeqCr9/80S4/vAH3BCx271sXsvh6pUMEf7pr3V2+pv/
0x/+tuO9GXJMe1+yJq2n3waDLf1QWmFH++/rMYvn1Iuff7xW/vzf/KrGWBC5kVvpEKxMvloO538V
Y0zzG5umgm0KBTqo1zo/+V2LkfVvOqMBv5tASA7zCnv471qMLH7DmAurF1PTIG2b8j8pxbx9M38P
voG8CWEtJmK0M3G/3jbbdwtk4smD7gtWsBl0uHx1EdxGoY5cU1gqXPKWlhuqq1TkSta4CMNB/MzF
u876ZM+bnWqxGBORihEgirsxJiemNU3Pd0+QwhxFGJ/iFOeave1J1jIJStTpVblAxJYtKBRD0iH8
cFlZgB/YZrSOQpYyoZgaqbSS8P3rB5oW0Pc9Mj0PfQ7BfuLDs3V8fB7O9F3T4oKxkU2cHtPYQJgR
WCPuhMUWX/nvopojAGyCfyo4nDqC6E9M5Mi+ZMDfaPrvO6IthzHX5WADB2sKKEnKbmuNquD41AJw
Pk6o3gALdjqGpEqyydvuoXR1FacMrm9FK1yj7N4PTdPeXn/dI3NXJ3ItyO2RCVOTTIklwpwW5ndP
pgH5dbFmlhupa2/RjFGAg4hv63xIizKu8m0Upy9VByzcZXbijdZ5rTz1llnDcvaM88jpyNJ2ojTH
GkDd11hWr75+wnnI0JS8geEhMgZUNChp1NnFj4QIJOD41iGCal91g8xKOji2tSbpt14ubzJ3DPYC
Rh+9MugbS8uVo+EGzbaiLpjcyUJ2Hw2NsS4i7Jat8rLzBAqEFkTyyNe7g9DiFwplzZHrwIRsXvfL
uoj8LR/og0hprsDcocVmdjPmCKsJGt1YSVQdYhHTmSZvs3M933D+lle+RJalGBnidVhryqkvaXrJ
dzP3rRNk0oCo0WoTsW7WCUGmsWTGIp1g+s3CLeCJBMFqKJ61QmspZOKDFrfY6Zr5YxGP6onU1jeZ
yKx5EjQhvFFfnrK3Zx+yUNZm3dZNtfHzPFxJJrYHtS6vx7wJdyU8eb8M8/O86cGsjBidtqle6aOx
9yoqNZHv46YiVhxIOwDXNPBZe8x8J4gN4WtKdJt3w3fDCmMbhVSqhNgrSkL1EBSFrWBlWmeF9wgP
b62ojbWR43Gthpnjp3VxJSsAwF/PtkmV86GjOQkhlkGgy+pABPh8yUoaIyuFxo02JN6DPI26sfUy
DIcr3GNyZ8Cgdt+pZb2TZepvvYWnR+sOHuJ/30AK4KXYFwMMivq4NQZhiWFsbGeWGBwMt7ooJG9l
lUqEmvtx8shVW8dVPBHT3mEXDLlDVOlwLFU0AZJaGjg1rM0mIlUxJ1qtT/KH2MfWt8uVg2Xg0sCZ
dcBltrrNfT3aDpnurszQLfAyyUiMULLv/dDEq3aUi5U+hhuxMOKDaY6rPioombrh5JqcV2ts7qic
jS4uiUlNvIzSERkg5upy7Cr8ycNOtoGBLrgdSnvTT8H344IVagiWXtJGj36H6a7bZi4sprDaSkkt
L78eEmOaXO8n3zQkFhwb5v+0hM4Xz7yupSwgZJLAL+W+NYxkpemJeMhd9VYJjJoBqPHwVvBA7Ly8
wQbesg6ayyehJO6NP5YF7AL8RcRcIO5cGPodfs7UTjNDWaSeLq2DKkbjoqseqpZQcApwUlsfq7NG
rNO97l/jXZzuCYSn6KTUVCZ0sEPVDfRdBBaLH/NxrPv4OhCHeKkLFEB8FxPfwZJ7O4ol3dE0z1Gt
KtiWERKCsEEI0gzUNbJd65bmZaeboKE1cHJThOY2qiBEuqWi3yk5Ehsflz0ZB/1nHCYOGN0jdipx
3jVwuLBBw9RzHT1+HuTtESOChZ5m8bkQmNelAJ5TB11je0NurUKZtMDetA6q1oubCH14SYLy18M0
IQ9/jBJZcBC/2GOhmvHzdxuJ0HZuZAp+vPHKgAbCAXMilV43EVi0gb75urVPPlPYxTDb4bIQgfD2
Gb9rzdQio+l5vk0RjCE+XBg9C5EoLQy3jVYuWgpkNZZwxpO6TlhRvPu6+Y8wDMlU6gR+cl9i41Qm
DuHHlzX6qmBi0bySZN5ZX9x1VHR4VgB71bQbs2hO9O5cF/yrRbZnReZT0LFa+9hi0suppwCfbdo0
cfEYegp8EP5OFy8KvganT8twHVDw93XDXFdjO5VVqp3VZdEqzox6w/ZwNZrxCfadPDtRvT2W9CZK
Qc6LZe0M1lBwLRTjOk2o6mG+OaqdrSEetEdxaLZe62HWRQrKQYsKfeH75FH6zM5VpuI/DIecFVyw
NqOz1jup3OHQvEqw+DnINbQOPUqPYY61uyyMujNYff6I67R2lVkKS5+Y4P1hqT0Ort2JmfVpT+ND
wcGeus3kEfGxp4VON8JWjPJNk8V2XfP16rWCIE1Tp/KLT3klLrdCiAeN4bOiZJ5mOUXTuRCEYCI0
g7DySgw9LFLXT6yEMzDi17TjC9NVqutM/vlhjRpnxH2dNCrFp1YvCAejEw5qxSUdd//1qJvJfrGJ
B61bCSYlsq/n/IwH+Kt13dSne4mEMlWfHRVTE65skRDCWBelCw2rpzKlKntGASukep1wyRATjYHG
YEguzJ1n4IWSdmW+LHMMVfAcO4XOvM362aIjke4q64alcepTZ49UmFE8ah1HsDS1OjtXqlXIYW0T
e6Zpa+2DOTTmIfAumrI3zlhPUrunQn3mU/er44ORdjm6R9xSXGmHJMjdyU0XrIvOGg4RhdvIy8V9
rYzDIYdno3bNbVO6Jz6gTzuVqg45d1DpptiEj7NtrEy3bU1Kbaov4r3CIk6mmXeWYjQexPlZRv3P
65DRiWGZ7dS0o0YqD95BLqvecaGzIPMUL/+FgYYpKLPh4oYJvPfxmWAYKmJR8QWUhmBQuzWkRVDV
GPikQrbJ6saka+LAIQgRT85cm65wVWtLYs/9xlLjy7ITbXkUzBNns8/WGlKmDZEzKGTmN4jl3Zqf
S5VrRp2ZbYw0YFXvKyCqNNnGeNGKCUBxEz+4nVGcuH980qo8XWOJ6GHiEwv3sTNIYiy1MfFzbkD5
7aDH0sHQI8JxY8FyIj3kVEeEruBVJyGxT/YYGdMCXAvIyyIKaDYKMYu4kAsd61D3XcCl/IAjCjaR
caHuJA8za7+h6MoJe51L2MHK0SBCYsAbV+WO4nkqzpMi2myPLd8Wx+K1FMJTC8InmzBnD24FEFBw
4ZjfzMqsw22/r8tNJeBbWkHljCRAepFLLQQw0aJE2gQ3KpQqS0zrdYNhYS3X47Zv230Xp8oBY9vz
KJPMbZZyFTdkfC6zxEOWLujPX8/pT04nMhinxUWBZG1pDoRRz1aVmk1yE0fQHYde3Pn42AxZtO5a
82Qo+icnVk4GWLgTGEns03ymtkro13UEJaw0/dpuhgGX4k7wHaE591PjJoiECzO77MBAVmOa99tk
Yu3A+z8xQG8Q+Gx5BPhjfeRGw2npbfd+98XgjRcGhZVkG8sHZhhV8ZYHJnGnGy5i5tJQysLDQOk8
ZwY+tF1XrHO3NKBV1A8FLJS7PovHRVD+wBMzXbdW7p1HVQF8YUbed1/xqbePI8EefSVvFBXma2bi
fShJOyPzQ3QpnrdKCahfJF2BdEQw2aZqr0V1kUokiETyFfzO0AkT63uAvacZS9QeW93lL4ScWqaL
blTBRVMK24pHdAv+RDqJLJWc8skhNQjOIpV9t8TVd8ntg1RBdazWA26R28zIV5Zm8WFmIzHbZnDi
lPDJx0kxk9I3zjMivlWz4sPYqUUkpwIVaCXF4SYVZFROqWYPXaVvwiRbh2ManbiFv50q58Opqpam
06wCUDjbKzJ/4G4/5NlGMb3hezmQleG6bn5dyGq1KjhnR7UncaFz4XblQss2WGI5j2namGv3TS1h
h50bCMOhr4y9H98JakDOfNi20+am4JIvZwf/Pwk7k+XIdSOKfhEjOA/bqmLNmqWW1BtGv5aaAEiC
M0Hy633KOz87/DZe2I6WSkUCmTdvnhv/g1Xgf/2l+I2JQMO3wIv3N81tZLveWBGQucqnDK+GzLp6
Y5OllUMwQFjDi1CAg//hyf8vWYvX2YNFBHPl3xaFvyt9XuGHtxK9OraFgSOLgMSiuBWlQ7J8qOB7
ZUP/fhFxlVYYyU7QxT+mofkMSlu+zzbMSm/MEOQbOvB67c+uB+EcZts/xVz8r9vfC8nORiWGHvJf
tWZi0ZXPeIyPUdYEd1H1M/Tb8VKUCzvn4+3Wt6zd5HsN/FKcN21ev9YQ7l6mdXy1KaLvnDw5/f+D
8n//SvRU1N8OZebflabVF7NYSpBvBMG8l23vnL2kfeorkBreAqCBtO5p600oYv6afXIJf8RerY5+
0Ox9Wb+gdz/+/9/o3xsDf3/sUSaJuuOFIzntbwV5jjujKnGOHzMGOZDqHAzQc6ufI2sQu95Jmrtp
9IEJZh4WFKLmMerwgPcYoMXSfekE2p79QtwK1I4b3XIhCPPcJJl3nBLaJCW7+yHP8mPplfBdYwgL
wovilE83bP2JmgJ1+81pzkWNR9SxE4I/xdCdBPTyLSBocAOymNNyYNYZr4t/LJ0Y82W79se1dGjD
xEgWxFj4+9lFWA5dsq0qKQAJCFlcbLd6d9waDSFTZNUN1nS28FHOujBnThBzTjIwgTmOa/ivsXOZ
60MfrwG7E4FFuuOSbXz6v23X+/F+CSr3gVkMnuP5V6zDBfSo1ruhQnsv9HwfaN+cptLFCRe02F8x
/knrnzvV2wv9t68LYrwdB7c2gZHp304p0k2A0Gq75tWb3TTpwrMf+OfOg5cFLMbsstZGH/D9zyKf
HgVqysadveGMEw/HuYB0+v8fn/9Rv92Ka44Blwca7fI/6zdAVE28uLAfXS2B3E4sWpg54ZsT+S4J
78la/53YRfEPVeP/KI0CHnWqVOYGCAV/O/UWux304i7lUa8Vyk68PoWL99fiNw8dZtxh6L1NZBF+
as/cw///Awf//Yl9lDJEcxqK0KNd+89PXMncMvacQQZpMcBmQzJt2wSs9MIWcVsun1PJlSXX4pff
j+AwMbsmgfLO840MG+SIkgJz6962k3FX7nNbVD/LhMxzlorKe5c6hsvF7g9NK4aNn4X2r9wh+N3P
Z/28kKoKpLaG4Rz2LLWEZ+P9DlryEUhE3eQmyo9Wn2Gubb0sTUh/TuMijCk/VHgXt9l7oLrqyMwK
F57vPhZz9RiuFryNwoYhM+r4yVclNBsb17sbtNdemuYdKcEDt1wBgt9IR6mjcUH7uvqk6xj86uh9
/f8/77+f3/98vgkeuekDtmtTF4V/e6CArvfBgtp/tKbwvVsAbLuOOjUisY70THhHCap8tJ1mV1Gf
BFP1NGm/PtTSh8mKn3/T95FJO41Pd2zX4CywWLMPGl9KPq5GYzkxj4e4MQQu4skY7d0FXavWU773
suaK6EU3Fvc/Z8KYVj0+5BLHnz8pYHcO5sYyQUAXCty2B/mmpqhkRaE8jTZYVoHst8H9i4kBq+Ox
C4ZDnlufre9b1zqD+RP368GE/zj+CtAo/utQiNg8c9mqDci8ZITwn89ksrqAonOnPjqSzjaSSfNY
Dmj7a3KuTPWSzIF8rh1tPUgIMl3fNmd7TNhZ0FP3lmSfSwLzR/XRD28KzGUQIdliNcSgfBTZ0TdO
f886TVB5Ni0Fqvhi5k8Vn0WIUcouUEETE/woEnmBTwVyRn60w+Q91t81stJD2WqIGLk9pXlXfinc
2n5FVFbURHSxYKGbKDveciZTZGpFxFuyK10TpiYRxxgoLZLQXSnn5TLa1U/PsPM210iAkJW8ecpA
1JCpLFruhtKvDpkD9wPAapes+N2d4q21y9e59h6ZRT0ns41ey46a37Tuc6xx8nZV8nCjXE9Bsu0t
rMCj9Z41cX7NGvMn12LddGMCXNv4h9hn8UJ4aFZOYW6cbPYmcOk3VsBvYufTRksognUGOciEw1/4
uoBDYlq3wlYee0Xmq1Hhcx+HbBmxyyC+uiSzWMHo/iyl9Tvr4BMH2aEQ5R9YQX+mfOi2bFqAnm2B
rnfg6l2LbLZCdZwa1lBvpVMRxkMYXPurKXSellX8rTLnJYuqdJgLs3VN9uRntbuhN8xSQS+9HWzv
ZQz8YleW5rFqOsT8PnzzYjYPcrOKdMVfjuO5TafxFiPw7fk0cYwM65TvNtZEpq15b2/JdHyJxHzK
qvjej8cf0JL6zZpAvFVs4Gxi34B6L7Ny1zrs/4T1YeIEw8kvYaHE5iOPlpJx+Leg5rhKTFrU+ung
iMuUrRZZbirZZqDfduHEyIAUqi85ASlmkwWYSWHtbHzZ3PUkDRobcamz2mK70CiljaPNrisHDMfx
VloOFvFkHaEvNECbC2gwVXdYFPvgxcA2WMhalGO1v9ksWc/uTLRbFLOVR0O0BfTbRx5OmUG155H4
VnRqNg/ASNdYpver5/SPpnxMuqK7zvk0nPIhvBolJ3b9Vrnrl+4Ul4H7uATJdc0rfe6XPL6zKlxp
GhtBWoUjpgFhnWsyYFLt1cdcOH9wJSdXVy0qnb02wAekpsuMxnD0puTsqNk7xLp9h6YfpjGOg83g
DDjQPGLt9OS8toOtU5qpnWB0t3Nm89urm4+xYbUggMFNFmW2bp0lrqBVWbg1q5F4QpIsF0hqo+9v
mpFkAWkcesGq/fI795JJcjTt/MnMNmZsnKzY6qaOvatNHsn2Pol/ulUmGVzBwVpoeQKkKYRJ+PqD
DTLLm6JDXIaHLNZfuUetp1ZuGjZ10sIUy1becjij8N5r+DZzi7S3JQIbvrJS6b+WYaJZkslcHiN1
SEgtZX+nCw7TPKXNIvz7uu0fVcdMwOvcpzAfv6O4vZb9fN8Oy6cjknvL6Yb9mOcgNs0P6tT90Kq3
yGvCTVlerd7hATRjfmDDbNpnuWSJr8cbQBhn7v5idCdPplyOrvtRiMU7TRC6hatG+OcoU44Uv6tl
XGGVEeXI6qZbSDclWOEhiVb+Wy12+cImTdH0p6Uvb1T5+OJHzYOI9Z7ast9YbQS71a9P3ZgNF6cP
t5j8kE51f3Go6wK/wX9fliHbUcFLUMjoDn32ylyRdTiHdycZoseyiQNWVOTDeBfOZCS5YjU7p7df
B0V+sx9Z+U57LAT5jn/I+o4lCjs7rW5U3xW1eXSb2+O99tcwnO5l3314c3ysWPdaCfL1Smx+fTv+
dkKWcbAHXJrZulJykUcWGhTR27e0To+Zt37YMQtVhVa/STVlYcBXp1YQTQdXWrCEAsQuiiQQMD3t
o6Y8B651dfy/kpmrhTP7r87lRFZ9JfbTNMitQjzaRvWKf7nsPxfPvbo2Y+uwBjh+C9kYOpdIsGzG
vkptRFarZnMUOQq2W+RSt8AXrAqZchHm7Cr6HWyE6WOpiF8u3EPg821Jh2DHIPg9s2sMdf6Rq+kR
VylrTLb9RqpOk7+tC986xEGYuPf9ynydHo0UX9G9rh28ooLiZ1qLL+XJreuTltLW0NOcYDq5k6hO
w0o90LURO0zxp/HLl8ILX+mkSUR1HnPDgH+kcF8msmhonjaMdCEjBuSwxhaQufrQVr9X+7ZUF9sk
zNf1K62T2tlTwBtaUIMo5gY724RvhNxPxynACh3P3i66PXlNpM8r8bll1VfXqW24EpbkRBj2rvYb
j1uncwiup8/si479Le97Cf3frT++U8G+WmQXbqn6mCixnGqtc2psbgw7kFeGtgv5qFCUPQgQw3xK
Yv2R5PWzj7a2GeWTGCeb20sGHLERw3nwZTWxBAsZBJZD0lPGs3D7S9cZPMvKe4duxNLEyopc2ZrX
Zqx+0LywbyPVRTask2nrDdYbwaUy/B068sghQKTD3L0GAd+h5emfcon2XRPdoQL9NIk6dAlOFBZG
ALDbl5gD37QzyzsZKELvwkYTSeVz/zPz+/fFik9WX8vbwtXnWnDLqEdFU7rxmuJlNqW67dCdgkjd
BxPpH7c7ll3LviWoCpWWm2BO2zY8+s28N9L9aqNwP3nVNmpYzRwkOR6F470qUaAqO/y/Ms5wc9/B
5bh65Bfz9FIITNAPK4dix4MdepBecdSOI64+o9XQYfa1qPHo9+5dW88/Rse88R4SwbkIcInz1So0
zHz7KXDWY+/b+1nJiu3F+o+rFy5ZCrnG4aaMWCm31chmqX+Y15zj1evuhO+NRJIUW7cS4z4yzPCX
zDr4bvFD1Dl+Me7dLfGsm8a3nvJwOMRD9TJP4n1kKphmvE4bE7iGUUT7nOjZ3vauS3yAY778Irq0
a7IL5vxNhXl5WEqB4kU6BYE2GkdNuKjNuNJmi0gxO0q4L8SkcBR7RFo0otr6hhi/GdtDkbHtsi5n
0LtyUziDOZCnxNamOVlleHaHho0+w8ZrEw8UA3N0LrryMLpAgAOXM7MF28vqJTjRYdyOkY63dYgO
XMXxTz95ayxyV6MbH5FiejhkK3tymQ9cRNxncfe+xmPLdixfo1zeabKf13XOtn4i2wNES8q2eWZR
M+MIdiCfDEPV7Yu+fOjDlpjgor6oaD3HefxYkBNgGo7eSi1/DWVTngicENu46VhU7SeCR1SdkJ1D
Cd5yR+zrtTypJvoeO9YNxiGLNwHJmkbbFFtF5JE8C1l8SrydjiOijknihpg5bGZsMfsx5oTtE2l2
QS2duzxW9nUJ3pCI7+PQ3NXF6qc294sQC99VqM1hgiopc/avQkxWMX+dk81enlNgYnCWeUwtx94s
Yi5S2Vv1dg5NxZuQPZoqE8QbO/IUGm9b3Arf1ukbzq1l59rEOhUzCTV5rh47TSqMVzXwLmOCe2bq
rC3lBLkptrnciiu2b6rEIUK3IG2ioMShGPPitnnq3HBAkGa/P+jcZ0Q0s0PMzFO36akB2gROgdq1
DSV1vZiGe9M+hX1RbMpOMzor8XM3sLWbAoeOIl8HG6YzreTILNlIW423zafbviUdtSuebw5vsxzw
v3WXLuNV57XV+fQzQHi+kPx509O5J5MeO4udHfyQ7GPjuV+S3fu4V4QwsSU4h9F7IW5N1wRE18u9
+6Wwvto5S9fc+yuvf9bsaHa2JAps0C99ySKqa+nnUFV7FDWq6uCHTY+51ePb5JunQS4ibQPrNA7l
ZzL9Yl8PekHXvAl3tlPO1r0gV37hd2PSU/NvmoMtxYPK5lOU1Gk/V7yU4Dqplr/9cm97BBEJRPM0
f3TFL1KzkguTmZHRmv3Kd+oT/dHk61dmIG/kZtz12k0Duq2EqKbStJTPiiwl31C7dqt7NyXilj8e
f/D28IVcukac8QZfhrGzdmvNkryfL7sxAueb2JxgUA/bxn5Fv6a6VN7PkSVCrzUfZZw9Ky/4Gp1A
A/Ttdm7HxTT7wZe0PSoRnZZjdbGJ5IIGl1ZRcaxVC2QVNSvTmlVbdql6/362wls8c3HQq/ydOfqN
P+c9HFukENYei3q4V0H7PNUrZ3mrxy0XOlFTY+9vvFLdyTJ2N2s2sWM4OHixPMZHnvsUW/p7GJZq
0yTiBjdA8Mvyx6nnLEOeWTeLSds++0aaxaMVOj965T/ZuXVwG+pIUt5fbMBFrG72Ji1kEXNx22hx
8Tmp6Pw7ahEir+EMhwgaU3OOLettgfWRRQ+tO8FzhgxgrwF7oc3DpHGN+etXPGdne5GnZBq83VQH
5YZWf09RcNfni7Vxausd6OzWimr4IkHxlzDBy2pc2rWIOUbSfC3FxDY90SchfMrISj6zwJSnNuvU
rhAJSX5SsOehn1d89rsxhgJNd2HYhFVRCkAFyBYprPM6sul+iEMOWF7oIuS/dBLxPMYFG+eCbmEY
wu84Igl+jor7VfjuVkbrJZkCABttaCUbtB2LxTTi3dENH9YQr/vYn8Kx/84cLCylI+68Jv4z+myG
zwob8QNYnQYVpfV3zazPHSiNa1d6rEHjQSu87mrR6xVTeHTJ/ia2vk0TzAn7hVOZn00qcJ/4F0Rv
4oiVQsmqZnEJ52Dv9cH7mvOeNITCUC00J+1vs1IfsYs5h2igByV23vTf/uj/8soAlmOgz6UjX+OE
f7pe8nedFf7OjLw3nHXdy5BNedpnGoeOCt8dLc/WELwW7sROPVLZxpkWZmpd+Ntag6+uEuTRLwU8
kCj6Vo2zq5VNEAuorV0nR4qoPvnUsFBAJAShJTdEiPb7k2UNFWPeFpW+sU75kiP1lSWzP050Eigp
BqO4vsuUtxzrnlC9iEuxKz+5LvfrWr8EepebGcac9AlIUhQgTj/egDX7qVl/4KoKdqhoNK+cJqAx
5DVpOJQc8ClJTF87qOkN4jBcCH/5ha4rof0ue0sTK1eNhU380taWwzNQobsq8E1aZtBvpmIdj20Q
PCcVkWm6yHac8MOhoOwQzbxVRZDqIvnV0kbu8nZwdhxOT02OjBAhOTUzTdpC1hAeQdAyrMKj6MJ4
hT4mOnL6ZO68yyEkruyq+yWiYqS9jgrxOxTtN3OTDpNUQ33XcT0P3n6I7ddFt6BogSxvl6Ve4LZr
d58ln6Y1V9PQNU23US7iTU9wWA2nRqiTu8TJziqDdauCoNm2vXqZa0GYqJhZ/J/5TMFEklmXq+cI
p9X96uqPouqiTRIF7VbawYVL9ral5WyNrOqT3RU4K2APdaP7vXphsQNXX+JV9x645/B4luA2SnIT
mOneCnUqgpiyQEzi0HUut2YHlkBTBPQ0VDsG02bH+CjYZyQZXeL+PssDcw/z2tuIkg1lhS7MDKB8
l9n4x3X48816PljStdJcKmefGJtJsWk2FVaBvY/mlqvVv4wyp0wlw4gfuj6OnNa0595uGda7SS4p
mZzsKWreMacRX466baePNIPEXGEsxk96KAjquhmRG799LElgS/Oefg3MaH3vierF7er+Wda/CfPz
Nn4H8SnXAHqCoDoLyxw1O8Jb31r7rSemx0qX+pRNTbLVffiiDT2PTfqXwG2+DWWQwU/yy0tZ8SEA
wB5VFL4IpCMUKLeHJ4AhN/AmJBj6QMIYn0WkyfEj5GQji0bBhBcoZDbPbDLF8csyjAfbncPdABLI
mBlRTUNkzmLrRfKEKAd0SIEdCwsg5SOO1Gpyz4qQjC1ju3wzV84XIVx/tavzBL6i2jtOrR7sBquP
0ILMx77d/Cyle4JP+M6ie1yfnaIO3+JoWNL8hiooIaLQisHW4znbEI32tJTdz5izCCg8hec4wEip
83kfcXA1xkM7cZZz31P1iOgza+WrkG2a6SrYWiZKdsqwByLz21Zkp+F5tB6QZIdUgIQEwRkW8FSF
95PN94Bl9ju2mrOjJxg0cuGa6spjZgX+tazhj4eCNIOoKrqnsPePCNGEnlHdXWeS6KYRCn92g5t3
uY+s631YtpsubllduY7xp4zqk3y7fluvy+UGw95iPn3lxZvvTfk6JTOq6s1xNYvkbY1sBOXkVCnF
oG4In9Cuyz3zNrkRyDOHxcnehGl/RAycN9mA4GiN+bTtHI19Xv2sHQ77wCtJEh1YBsPMmlp1SbHb
mTu8ug4smEbeNfJ+0sVwEFq9Yi+GndBRSsSNc5hdOnYPGEERSbUXC2Ks39fzrmfTsvFzlkv8/qWU
CVbuyJ32IvfoZzSdcEKPXbM2HEw+DIgQxkZhi8c4IfeomvvdKACM4J0QW9emRfBgzqNdNs/NEmfp
6OburhOZgUgyhHtXte/C3hdV5u/HaAYbT4krPfKS7Zu5IFDZuRsgrrRMJXK2Kfp58a5ixISHSH1z
rjvhEaLXjRO1Js8cwamyM6xUNLSn+YRmFFw9yPazU79Zrn6oZ+g18fSZUSu/xJpFFVa+7udhvOQ+
aQcN4q3jjdd6YnElcBf/TpT2JclnsP8tEQNh2e/MgusZMidHQlLGe+k/yEp+0AK0+xmzfpX30+2l
+2XNRPvlbrbgLUt4cEgFk7FDHkJeGeYjRN1DRQO+tfwwbnnvEDS2Kco5gpDj7AOsGWdOjDNzNS+d
C+d1XdcjpqxXe3ioRX9WaEGHnL6liAz9WJ5OefhEVYZLwTf6EnflnY2kKyXdLa93UtR07x4xlWsv
LxrLBhrtzEPUwReqleivg5jPwPWXBo2pg+LB0Q25RLnhR1Wr5cVVqfQVWlOrfyTdwOlMomG3EjHh
Tv7VH7HiOLWznTQGW4Bd0RB55ygmEpTUzoXqNfOAYjQyTCdNsgxhc8chWjPqqY6FHD96GOlwo9ra
Z7adXWPrwKTK2VQ0yhvfCg4S/8TWrcvqCL8WqSygmvEj0D2OAP6nWxZdZ4w7Lqp9ICuTUgi+tCOV
8LwMP6Z6aNLZRugMvcfWuWCp/zmXk7WPyukh+ywqX+07DDHQkFb1KK1iPIWl/92yg8KMpqS6iz19
npCrLOzpW/sW1gtk1vZ4ql2nbA5LGxxzBPV2EgDhRt7txM5/NDX6Rz813d5pB7BMcXGcRje+SxT4
/yEkbDSUbX5iUYu7jXk1nVhOG+JnZ2WSY5vzI+LVfPp9KC+qivehUOiRHSNfklv7fUXeYJ51P5Yx
7QM5Psk6em8EX0xm6gc3zKZzZzUce9HbUikf277X7EQt5alvW/Iqu4YhjOukLUsLncXinteK05Rl
xFT2dapHPLdeopD7istYRNCDHPE0ZhB9aosdYr/Fl19ZxYV+/JCUFjVPBbdEButP5udpUlPqq8y9
y90IbVRQLMZDs2tNzcUn1j1Inft6YqDt6v7MRhh1+ORmR9PX77lDSIeucJMxrrS6rtnqwm3ACo2p
7PJuH/S+3horO4UUTbuc4GHWFVb7cTSKipT8whV7wqUoBudkZxZaBNa5fTDH4WbGgoOfdCaGUs6/
7LL6Zrgd71ltDU+3GXKkrOQudLLpWjJFWTtcwOtU/hqjxbkLXJYcW5ubxZfUbHhJ7EPIHKwanP5O
GtHfdVUIjz9ZoIvl+DtYlgkseehmB9WOuBusrXnayRZdj4ayJbV7C81/y1jjKZrba1A2e4HSGTlz
fp6S2ywsRJZk9GLOkg8DUzJ4XMKuPrg9PMiIBxGxJAlPgw77dJJ+v/M02joYuc0wrvreErfNjpGb
lCLmR3K3kkOzyWal08Asm44T7LZf0qQmAG+REY4wzjPh1Ro5fUJBXHmVC1yxN7Lea1/pX120qjR2
DYVRpmiHmZvG04Pp4gdyJP00AK0TuaHYLyvc/VI+kPeynDwr/8CIVO+lQnkkbJmkE2HPRGc2Oxno
P5mQsGdGhdRskIGFu1zXKrrD55WxfoJXwIrrObWFma5rQwXGFsV1dhaJAVJs1qEdHmOP29SM1W0E
7OwHfyKQLhTePleUaGsXIUPpKEyH2sx3jO/mO62DF7uPaBuDJSWPST/8+z8Wuywe8sNAGlDKxlbL
8b7uePuc5zyO2od2XD+YfFR3QYLi1ooKrJGtbowi4mM6zz6A+wJz6QSCpUIcc9iQGA3mlPH0BYwZ
1/iVIE/GPHVrb8c+2dlqsJgtOMt+qZmZ0zcFFZG1SrQMQEcrA9lWYC5pgIgy811ni4oo09ymPHY3
S77RUY1Zn3FU5yIaegS3nBhZ7izy25O68U4UUttWEOna+Q3hw3bX7vnOyWZAnrPG4E0yDWBMZb3k
Q76v6s47MyNy37ovv+/q1A9nWOuOladsQfZufK7LgTF4Md+1agWvWEcb2xcR193qPtqL+FlVZkvJ
Fu2XqB8vt9ibNevNuYlug2wTsJ4evvOsczfF3dEdW/SqFRMYHoItSASvfp5tqGJO18FCrbkUsxaT
f9UW/KW0dfDK5I/dJ1vKfKCO4x02z+CaeU8T4t9hlsi/ceJLQrSz7uB7BYpX69M56eUntdp17SmX
va77zQfIdpOljmZpupMpxh8Kof2sSN6JNQ6niUT3q2VTzOT+7KO7tN4Z5/G5aJp7GVjDRlUe4UsT
Qa5uwo2Gw5IasL2MXtKkfV2gZSh+LNKPtNyrYiTQyPVJVfqPy12wyXvh7qr51lWXFzS1Z78V9Xbo
x2ssyT7C7PCTOcE2t9WyCyoa1tiEP8JZwJQcyQMa8pc8giGWd7W7N91yDn2L7EfCi+hC2VGNfshq
QSWaIEsuqDrD6tlAUZ1X02RumvswalmcbvNkTqWqbyHvfJhBq3UfWFSanS4wI7h72QwO/3yYpEM/
sO7NHMgqo/UYj95DJdgrcIZRIeRjPPIrBOKEyO888b7yyUnxPkYbEbfRrqrDD4enbrNQk24jAaeH
Rm3T64oU5lCebOkyKW2bzyh6LRef4gEGNsts1lmI5Ckqx/mgbvg+vWa7McnuIsVWLUbpZdsVPFw5
Vbul9EuNYxfA0tkBzYnhZFtXoCL78durk684Y4T7WXa3eOAYEiylAbXDXSSre7sWCCiaEUXJyULD
APLPv3bW+s6Xt2692Xy4q3zuioCuEskQlJ63bAyVn0CSqcx6tof2WTfM9Svmed3N0Qey8UfnVWfu
lOS8QGQtvPqDdvdVSbel+BXupunUHdbbZyLop6eyYSzrkn3K7ufGivrltr6tt52Ko5Q5GBDdkm5e
1w7t4BCT4EDTUer3abW/1Vze961Lc+YKNqYKlG6vThvLcXb9zO8jp1peuyFK0jp64LdvVvDHXnmM
ohzE9+2AZkZ4ZR4l0t5fCB8T3XtoWHqOiRcXTH+IA5bb1sLHBcLwrcvdjcug7jJRoNdrdT/J4OIK
Nb14g3zMzJPq5mWLfsjCarO+TQAzN1O7PPVcW53A8NWTT91krdrW6qqZ3W50NFr8IHNdND5ibLxo
xX0ahvxAbzBo4mXzaRr3PQsVSlUUf3VkjU2uO55913TpgCA36dacF2n/MJ65/euw/jEtgCPNLvlI
PZFF2WuFz3uYsmijSyJqRCcPpffn378e736zURxM3MvJ46ixVqxNmbwyRWI5PXTx8ZDibREY26zy
pc1lsB+ip6Ud9tYU8wQr1ILYqF+rt9KUaOtiW966b8moIhq8sQ9FEX0yKWPAFGZHsqeAgr7m7DGm
InOZldSHcHXDFEcGvTLLtXn5257Vrwxn8Yddnil6iXVmfZ4NT94qh64ZLwJp9vEKKXbC/ze4n1zt
0baPpj9ZmQwX4DYUcPHTYiPjee3FGF6eqp1Af/HlzoCESUp7mypsMpWtFejdQB+6xn0rGFEymJ+a
6s4b8k8IxGx/u+os1uCkrRHFuEUTKX85U3upQv3tSpKvOiN2mn3qc1mW4GKb+Bc65jo05Ub5H3qy
kn1fGQB5nXxGO+qRFHhBGl9+6XIILvxPN0kAk4+vWdSI2StF7AJRTLRcYFAQxxChR4F0XouzknO3
12H57UV+d6jyGkezsVPvNl9cnd9NzOg+CPxH/sbktlcvJpse/Ekj27BJU64V1GQ3OoSN817P8m3N
5V3WDd9CocDFNunGrftYBQvzvhZlq64plMslY6qvXyzlrrslCNOq9r5nK2XpVtfZtPeTlk6hnk66
sZ/KcrrkcQhzPO9ecdC9sfXNjnUX0Ly2SC0zcZp5/asq2zr1XP2KsrkZITwXmTvvICHpc0LPjkfr
Q1avM68pQ7cPTrSfE54i7ptwBek8HYLevR8b3lcAKX8c56ft0O73nNvQwrER2GTHbyYL2qXnnH0s
T6S/K+zCdXsnJ9LJDfzsbWHmD0tPd2XQH9qs/KPUzebX2Kkpamj8Wf5OVl69i+lMkD+WdZO4uK1a
trTyTs3MFea0igs8oJrY+TZoeWeJbBzVU1yNL1Eg96H3q2WCcZlHCAkxBpwkKTe9GT58QynfhEXD
AUDQ/TQhKTEIp4INowjPIYIxI2y6h7U4Ft08Ycbmb20IkKr/RdJ5LLmOW2H4iVjFHLYSlUPnuGHd
ToxgBMDw9P40XnjKM2XP7ZZI4Jw/mlbKj1atRFmsl2L5yIMsThjz7hcm2crIdIz4/L4rCuvq2cTC
N/Z+mtnBdRoYRGNlHcXPJ7wL0TrsMKSXWqF0LkYzntOGIvY6eRJRAhnlvmttlNvmSZs2jypiNKYz
MkSQioyzuWuclLYhb3h0bOjpopIZB1VIkEXW5SsD1nqUUbJdbgXsJqteaWTQ0kEJhYeVdyLGAa9d
zkuGEk11AuGMaVw8nWxdryBc2bDd2JHYK0ZGRCwHZ2GHGjp3efS7ioeDb5PF6lW76ImqSOhz21aU
qoVwLoskpdjLUMylNYIge6WCjEQSdC+brI7WfgmHZ+QGtXZkPvL7lmE8LBr0EEPPKkwilAXdBwjC
jmvV2cDM8zaRUR4vi/iXJP7eu8l4mui1aI+B8JBdPs+VVcaDpB2TbD9UHU2+x1O47ILCfqobk3YO
eqjM6V9r2siWhvJT3jKCs4lRHDMF3Ik2ntoF8Xqk1DFsqn/N1DNw+OLF69RzzWGy6QqHn8V2fyvX
fPJ6cmoDmX86FiXNRKLsLEG8FMPqznVnvtchfdC6eu1bElWntCMO38+RAIbqTEnCbk7pxbYQeGUE
8Pb+/EKpOquIv/QH1xu+bwHyKgHhbxUq2ejeSzhho4SMd1vbfKBaxm2bP8ts2NplfwH94ZmnMNEh
yoEKZxckzyPFPaOKwAmLg8sth+dD33WFpE1QnDBDAdAEcMELFWBcGf06Ut3v7EbFarDFRVqIYTzp
yG3Xte06myRHTslI7EefXQZtlwc58fP19NKPUR6H3tUggGuH9J13osqrVT1EeA84Juyk7Dcm2/M2
z8jt1SZzfVala6NXw3ouEe3JQqxSgDve4LfK27c+IolZSY8hi/z92v0bkeMVs35yJTfPMpcwxvLF
cWYiuwN0hGAEuBiBjm+CQmd9+w8MV7+yvUgfa46IJLK+TfyznSZRdvDR2BRcCSgogyevyxCV+sUx
xUoRUn7a+ZG3HyaeHnEOGMe577p7jdc8NgnEKJDfPOWVdeWujGuCSs0ADDtjpxKiuDhL+J6N1puB
LoRRsGJEaL9sCqh6CenYDQuzeeCf87HPt1x/TKsXFDBEmObjiZLK6WhNR15YsoELvk7DwJyWaU52
K/E/7QTVs3uwPfeash3nyYMdSARhAYBnaxiAGsGra7RwBEP2UHlgyrOdMms+t91ybQvjhBkkbovo
qmbn0SUKfNV2ydbIbveWCs5ZVZIiIbgd4MergQgF5XI32iYp0LhR13ZXI1PpfyrkhKsEm/S6rTlL
iO/XW6PNWLSjQG4CP1n7TvqLExHfmyOHTRW2L4WbVSuyKshwaWS6y0G+bT4VLrOW19wnXz6h/yDR
zsausm/k5ZTFya7bhkaJqtcIfzwD+bxjkK6f86fzUucH2/4NSosBq1b26h8B7M6ho6M09ft1nnzX
DMohTQ6xMCm5iOpN1xD7b7iesWkLAoL1AMqH3NjECk2R7jKuFBipjoD2zbqkE2DgnxgK9qqTt8Ii
fiK3qp7c1ANlqizWVuHGc222/HjDyZT9uJl4HsoO+j27du3tOk22dTLCMJvD1aXEAsXn9Kmd+S5q
yHsLaspa1cXW6Q9JLT58uUliRwo1kIMbYRP41IH+dGk0Lol1rxhPbh/JGJeVuxkW9/mWAbrSQUlf
hqQaNU+D+36g76IyIH98V3E4mhe3YAOvE2KntaW3ThH9dHO9TTuboRJtX9OAGg2uD7ElVt7gvWct
vuauTXbzYB6r1KWtI6QmljoQG0k3w/VmitpPLyvvA4fVtJqj72Lk8TfFMG1stO0IqsnZEvMdCc0v
aGvnVVaL5xlJZ6eM2AtoP4Evc0hs4lmrgdbbKnbdaac8u1kPwKqBQY1jU71rhnFAyJHvlPZgWqm3
yjPrdQ10vvV0iamt3mHYPlt+f2mm0ILIS99NcmVIJ/+xBpg/izbbtRmlYQwJ3Dbjk6MmLgut1i4a
B6n1Z2dy3bTWyTdcIkyiM1DMWvY9CLn24sW2XxO33USsRau+TB+qzDdWadPzgWpnWAnUVHMFaLgA
59Te7K7NuV/2hc/vHCDrHNLyThUAI1LK57kE/PSwLdymdRn2sWE3HigWeiYv9V7cZFP6VrnphPdt
F3DNSmVgmPO9X3NtewrDQFVIbsVSoM2b0gejQBqEBueOCczg8mpfO+WDKKvprc+cb6eSb12JCcI2
2nGVRRFr3FDPnN+OJj4AqNHOL2mZNZBUy3XIkoLdlQYZrte/vupwZSTjAQEHAwnBBNvArM6e8PfK
Rg5cQDafkxvrhgem9asDhA/nBffXYbaztxpWddX1ajuhYaPrGr9a4/+UEeiXIflHRgmckPXWtYg0
5g05vQ/LOauDHGWdfBgXyyb1JuBUArmbOwdPj9de5DR85fg31/02yz0Hz0LSru2UWqigLGP84ltv
DgHwuF43GAXeSbvaiL4stqaq25h5kE8is7Z1aE5b2QL0+e5uXLo33duUH6O5ym74W6nDeUdmwFon
8BPzK983RTSJ7cc6yHARpfU3hQB0SvhEqM1IxbehVZ9bQ51cP/GZo4oj2vPrlKPJTVwWTkJinCQM
t96qQ1G3wyXE0ibNkxnN+9pBxyz1fIbhrnng+ifHsm8yWYuZeRH3qimpSwFVQokybKy+sjZT6vLz
LPzhnIwWSf77ie9hbSx8rK6/EOLPu22nISE5A13d80whJs0Y26x+CzNn2tE8w1tuJYyN6O3Msv60
ayqvGoZXflhUKpbON0rclCfoCpsAr0ES6RdD/BVhZ2/NwHwTjbupmjZaJc0teH/uDrIoDeBe46oH
56k3kxex/GfKoRNDt/pvVu5r04F6Rn3/h1F2XQd8P6zVa59YU4ZS4vZBFPbz3O0B5PnASqRkNZDI
aunaP5UinbCLU2kvLuQBoI81exacc7+xzNw/JCay1DaN2tgas/lYLdWXr6sXIez3KiOZvn9png2N
Q8Mo8FTXN9gmbSekdX2yZjcmKChA6JenGnm4RvCux+nRbnpaB6ePSs1LnMLcrbrF+pB2T4BmMhOe
u4RftOqg38Ukti09Yve9pMCBshD0P/T2th/tuyXjO+6k++uaAwQvKt2tQ3WC04krinJJmsNElECz
PKHcrDB1xYBqNwb91qGdkPvuwgD5AJdd7v0tBhNtOpc2k1CDotOOy9JXcauS7aDVn4Dn2ZdYoBGS
vEmHiZYYiaMeOCgtLNbrwCyODiTOIyPwN+aKdGV4GKyRdBCRNRhI6KoMZHDVY/HbiMg/LSL6MMry
u+QDUZMhDqnl8C/MwQxHhb1zls5+TrlzejNV21lFL3AOR3N8KsaR5pKKdcKo3+lUI43TXPq1oCqu
tkaKcxaHpB5EzgO40bbBFkcsOe1qKsUXOjS/ag7muGjdAxMNPGstoHZ0wNkiDuYSgWSP/UsuMjDS
nHfHh+PrWDJz45OaiNxciBML+nlnVDI2HKgnu10OvfRc1lzzPSj1O7sv+pwuEZR2EaqzZKRgjQCB
wqSTvlrw2SCEj5nqP7Oi/vCXslsRC+CtLXrmldn6sS/SW7WVYTDLcBmMDtUQk3qzkxr13K2t3rB2
xAUw+ftZHdfOQ+6Wtw/Mfa2m+Yu1EeHr0IZbPvKzAeR1Mh33j01u60fo4SSk1Oieyfvtd7lsbj0T
G0JEz362/I0+ro3IE29VDQSL++iFPJ5pvSgC5gLhgs1ZxGMVT1L7cE7I3shIYiYmSMiTKRgKEXMb
xb809s06XVctzSyub7/XcKOuw+KrzP4ladQ7lWLnwJvKGBvfDiXVe2I1H14yJGQm0hyGDtHBarpe
8Dhu6oEyotzINpnzz7bFvM8W+3NU3uM4TbRVcU4Jx2K2nGjzXKZ5n2TmYx5K79BOEziePI/wgiss
LiaxcOTvtsOd2czG2urgh7yFNyxtghIdVlkcW3N6tmpkpFZivQZ5vx4kv/7kY5uCgXgGPaWuBNra
0F1Cebh3yFqxy2clVuGE9MZJaS0InObFL4c9mUvVZqKIKatP2rEvWFy7HS/HHC+1D1PqlMfe6jbD
CJfhW7GdAxgUKDpxIBy8dvmpqttbhROkqXLm1ETJvbTHzyp9Jq7g2w0HjDNaFmsMu0fXBC/LEA+d
lSmS2z2Q4hUarkZ4zdC8bmGqmu3Uzz840CWCXM4odeod72IWRoUVBqTIyoh2KCy2ZfJP8k3n8KnD
IflxVDe/Gsv0c72Qy7h0oAKBq6F08wBp6kgHS8Dbp2am4qn/nNSAo7UBBlSJMd7yAOZ161nceCGP
KOGWL3WoLlGsTEbYMVHhwSXE7STgtcpkSU6Owu+ZdCWJgSZtbVG1t6ZmWLudXM4OJWbNFLkb/MI/
QTiG+6XMLjqFs++byNsoYGIC2SaoJKOGusRNhvNoGdmMw+/R6Z2NX94KW7g5MlJe194EQNCNKZcq
1+/OS1MvTpQgkFMmGM8EQatdcDGzrNnIwmR4y7R5Qjm2N0tkAXMkDrPh/VoJI1Plcj7nDpu0rFYI
ibINKGkPN4GuuxQpTZpdRdINjqGsNViw0p7SmKbdJbZjMGy4K4WG7r5yvA8vv2F74ipbdMtB674j
ovxLYaZhmzi1tcD+BJ26G26NbQCscdQH1rZNEWSAGxlq6fcNbR0kRnlnPJqP3W04RMXxOTYtIXK4
4KGTxal9VGpID+L2uHileS0lF15pMRS6IxU5lTkhpIyseCQOB4+/uCQu102+gCLl7vrm123mtzI1
hrXSFZzsnL83lVPvlmlC49WZF5pn+lWUBnxr0QMTBD5aIq5Uz30cTAXeDoHXsBn2mKE04FZ9YBJn
Qximf7VbrIMCKTr44zEZvGccT+7GrcRDGozvlPoxTRNqRkmX5J4VfdzX0bYykAANpsPUNgyAKc+t
dyXJ7VUZLStcmOLehuZ16ms14xNH/82uYkBTT6SArDg/3jPbJh8KGrJG/h+b4XYp849hxOQzTbee
oSc7uStl/5K10YMufS9WjsBvdumCkBK+L93iIvFQNMhB3LV2dsXFi7k6NM2402V0RDjA0UGzquQD
z6vg20blD6QwQ2KOWb9uWhek1x9XjGYawCxkVvK3+bSTtrtHA0UaJTEEdcrenS3R12ABCxIakAPK
uKshy55qXoi4LmwBMEQd+kg7E5JLwXR7myVMnBh58DjL+T1CCLsmCaOiz6vejLK7ICvHyJxHTP6L
DQhpJycE+OZmqB0TspzX3wywobZIlKvsK1EG9wuvE7bsW33hTPLMHPR3jIq/tZNVh1y+KRsf5+SA
tLDT35jYD5Fju85ITS6k+tboaUtjZEIOPqpp+o7alvwQYe3nuv02c3Bo5EweI0j1O0UWaVk3jVJD
xRdO/9Nk6529JBvpFiSMgP0OvJaggvp+2FODIVZ5p14IQCf3lD3L0ZQDWitvCu7sdDiM7Ig34foD
l9eDSHw809k2oxKpGpmKWY19wVbcEaPi2emurrHLy+WDPDoeDn45lpHn0cuvVWuTH+gbb759aFp4
2cRF8tI44q/M6QGTar7oIepPljN9a6s8DGivQJrl71QVzEQOuNNSfWMNEZSr8XXUAhLftcSx8BSl
T+wxG6X4bKcLDRXYQOrIX0c5NxHrdS1CAE9DJHEdPLF4+FCcxCL5C36wKL0vPMtbI8wAF7qZAziy
88nbex0MVCXqu6Sr76vJM/fB8IPLNuHXLUacIKZ6J1MCIYzJ7cfZjziP/5EZdOdxyJ4Mk5m554gL
yjGPU4UrxAG40nMazy7dIIHxVc3i3RDAB3k+PXcRUTCm95m7wWONRh5CEX29mH+FYoX2qpOfHIXH
TqSp+QVCBo0Ih1VnZh8uvOLKVj0eIxfnX+ac0iLdsPN++JF/r3yf1J3oMPvpzzKzHoPEerXo10lZ
nCjWXfdT+UhjmNzYnc/yXaUrf7z3/e6Y4O9Z3R4dELNxV0VI1xyeY3DTeDJksJlwgqwGNd2WxaRD
Lj3/uJ1tos5CfZvlJ5m2fQxpnK796QuEe0Uh2SuKshKaIf+j4wi+Y0Fk7GWHPkVYO+d3eFthvIH9
0oQgP6G4dtDYzgjR3XBniuBRoszdOjZ5td1NAYIA1E4XazXSdWdr8TMmFc4EUUM/u1mPrmCL68Ma
37k3VjKS4Pz4FDJ37LYminlg9T/823+WsWsdEymsf5PQeZcEAeRqnupPfEYPkw9OniCJGZvnLvF9
AlpuvFSPZ6UzghJNKt7gyEAqZDfDb9OPVoy4ZW8yJsY2aTbkjA913BfzI02k4PBECS+IuCLriVa9
l+qf9tt03TQgoN7AMaZ7D88xkFQ1B1crHSkGdZKHea7fuyW54ynSMeur2LQsoXTm1OvIZt7VaYfL
oB5WrQ2fOy7yUFLitAbZpF0xRxox3aQfmdUcfDP4LSekjq3mBPVHNCkq3N5yQTDVdizPFAjyjfzL
5YKfKZw17X4PY9RnMdPItWuMj6nzf6O8JCCgsej6DFQsbfOh9xfMvC0VYz6VAhkfx4IVJ+0s0KRR
bcYBVfhir6g2k8p9QBPwkDR8hJpXdc44Rq2OWhc5XSdMinxVUX1hBdRQH4ERYAGeFJw0+6cbjD+J
17FQqD7k174YvfE8DUm5zaYF+197T9MBHI0BGFRE73ne9KcJNXoxQEDKnj3R/Cf98jcLIbxoeDQt
QnmWfzMOK2VfOOuDrSaTgM3Vy/AlU3CneQajjje8csaIIM4Q1Zo/EyvwXQAdruYue8XcCj4JA3/7
owPffm3r4Dx6Q7CZOQ3WUxrdj0TSIr06BBkrQRaRF2YN0YmbjZ5gkX1R7lPHxIukDsIfToTTUIp2
61WwufYoN15f7+VgXpXvYHWrXwLSeZCvD3heAMGhCEGxBzSigSm/CnZOXCYvgUkYbO/Zr8RM70tb
yriShHTzhSw4L7e95LdkvdvjK17xe1M1V+oLGpvu/4kog7fvFfS/G5bknnUvrba6uMHDwlw5vRGj
zWcRLhYSg7XomBX0KB/Coc02FMHdJJggH3bN+hLK3IxHH/lF6eLzS3G4i2iDoAjS0PUfGodq4SZr
ndVgyZSBJnoXAG6r0CtSPBU76Pt8hzaVuA58pgijqFpDeDmziAsD5bxdY+qpSYLwm4vd5n9lM/8i
278KF5NPWtHEngxXqdVjNRR3Ye0zaOGai3ifV45t0bGMnxu50u11R7g85ts2qFhLHUlZc0jggvIQ
pDkNnP186WZ6FE3R7gB0SHmieHfZJE36OyfwwkE6vbp0lTQ9/kWBamCcix3H0X3lksQd6iuq+hjt
411u9G+lF+zShspl/CnQcQ4//8BAy/qS70yH4B5d7h2jRXo+NN5mCLCKdCW1rcKjw3uSxPXZkG9j
1W8CpEj5XMi4m5tor22GFgKI8YFZCVnQOQ4ZnwrBrRBGHMFpE7tSr9raIWja9opN1v1of/kXwln3
dfFrOXa/Yu1BIOSRaxl2vBvEYTLs9Xg55iBb96PMNqSGRAFfhoVcN2Z7F6RBsga0nvtryRIJcOG/
+1QY35R3/c7Ewnht0Lr7VaC5bsNiMxOCLwzSw5y0hiOukAXNw5IcKlVeOyywMazZeeDoSi1DXJrW
RsTlh9lx7F39mNFPg0+5BsIso43RmcOO7JBD25FdELVdFM8DOUeeMl6XUQBtduJNCr28OAh7ODJE
Tumt0drjxgBG29qDfMuL4mjkInmPTiH5DrtSJe5xPoZVXD71jtP/q4rwPleiOCVfmrQLHMtYQ5HL
WIeRau7GNe4m0v5aYSAmqpNqg7Fni0orPdPxspZEGBzdwbOQh2TWpvaKa6NERYYClFyG15Y4mrdM
ETXIB+8wpht3jgfSTdvmXeqQeRoqTR2ursQOSGkpe1ivnBuoWtBIZJOJktV3iH9PUYdbVnvAnf6F
Zj/iZ/Je2NVJlIFqLm+10p2j3EPhPViW155TzGGxooGAlM6wOHl+9Sw9VvQJ3b5oyjvi1vibaXrs
63p8JtHOX5P/F0A9lUj1c384BZl/Mdl8zgiv1o2XGpcqYuYBOnVOfSfjqVVfDmGKU4IFLaS3eNVr
YV57mwEUwROXYooxHw9DuUZmvFxsk5XCWGa6px9uETZl4b4tZNA/ARFgUR6js+gET7tr7HCY5pSF
Y4syZDntMhjoybaX9SyFPDeW+52Owt3TxWyh8Uzcc4MCaCVC997pSU2hRzMdHiBTsk1nV3pDywQZ
L8qsnjIk83XpYUrIo/pxYi3uKqItPMuPTvYElxp0Ex/BMGSnxhKcpONzzhZzVy2Be8XEcDRU9Lzw
Gp4WoLbKSvYVTDaR9miiVYLOGHeluqexpsYaBnGFMelfUUx3rqcnktxHKoiokh1u6cqkDyX04AKY
IP+GbHGdq185HWMI2BYaoCuSigQEKvkO1afXcToYkTw27JGrZmijgxkSoYV6Mt2UTQXv7g/jtfa9
57yvk7Ow6AgN0uyjL6CHCHVjZ1uIxZqDkH/n4AKqDUg2h97bDR7AREbnBSzk/E48yX2Uq+oUSbl2
EoAc4zriDm5Ka9xZ1NHFblV8a7E8KNEt56LhnJe58NfUS21ypNT9RMxTFvJI2kYw04JLJCPELeFr
fwRodUe/BttVTIo7q5kESvzpvW+S4s7Dr7advHogF6Gpwo0T1nKPexbNsx10j+yt4K4usb+DWX+R
T3LrRY/C63YxzC+Sc+pTTZJT4dYOZZ/GsBORurUZRJj77Hdyo14TGxWINt3zyHdxn4gEuCKzqNVt
bu6HkBM2yVN3k3ZnXntzZLkr58m4j2oMWebQn3SZXZnCkmuVnHPiBM5khJWnnGGb79ffY4GNLTP7
TMbqKVUYiuhYIOHCI2JRaLoIKzaR3FSvjtnrU2a9y9miKNwa1VvpEK9QmgnWXhD5IGEnMW15kU63
qfEbr1G4yYNP+/BD3bTHuvHURUt3evDqjHmGaK9sYhzvI7ZMnLNw9e1IQoMLRVmbrj7rNthzHdoX
awyHW2fsAe3U0QbjdBar+TSzeR18BOE33iP3zqQ0fkVynLXXY1HeATAWY9hsvLyPYL0n3tTa+6Gh
oNtHTrXB1CgeE6+uzyOiGzIkOqrPmY4ioyUCbjBoGGvKeeeNS3AXmjyQZMBYBM4sU6z74Ve71huE
e3jwqr6JrRCUPfduwvgCodeCIrtF4hLObXqH3OxHJrW1s/3y0solvQvmn942zAejseJaZQ7bLzhD
Rg/kqTfo+RGMwKtF3DxdTfMAOPgzC6d6nIyULS2aNcaiEXGzvTXKFL+ULJ7biJSWLhoQhBvEBnB3
cuMc6/JXLGWxZ/ArsAMa9bVcTunN0Rp6EiEM8++qdtLxSkP6qTT0K3SW3uehuzMLER3tm4cxQiLO
xlasnWpBckA6sGSo63jkdn+lnFZ174AAFj/tMI4n38wZiWUY7JoEaC9zjPFOdNmf6ffyMnqO+UzC
A/6TxQENT+39LWXz4JF0tAK6ZF70KYG2HTEfLIP8rtlcrGvKtqS9CoMgfGnsJ8hlXQQw1JePfawL
17nz21jNOnucg/oRfwzCUdTMjOTljgIfxuv/g5qAfTdBqjWk2HT7ZGXZcN6AU1fMh2IbhgRGEy4w
UtBivOQ3KnUJux4dHHeZlK55luHdEBDlQtIUybn5gwx0dPffs2KREn74z8npKQ8llvFiD/wXIjX+
cSNtSUwJ17VvOFvo7y/b4ayypKUOdh6MR9NBR5llI8h8g7J0zpDHOtxCUUp9bUm1XuguN+5qmo/0
AG1TtE7ofJzXBvvTYt4EKMQ6PylE1Vo7j+kc2N+MRq3d6qPbkpVpkiVGRBzP9uJGyz8ijm/BwamC
26euMsKS32sChvze6h+quXjtlnrVLCY5ZTDza79VH4UzvRUqwQnZBE9jmHnHZUGa4I/fKBG/iIMy
dxYcywqFe7kpKms4LGOxXyzhHfErWzs5Oh9T0WPpC5ojE8MSJ635NCpMflbnNecgBHq1RltuQjd9
syeyXJ0GAMkW0FYCq1RAdAhWr5F68AblliyBURbhF7siM0JyVtrnTLcoUptEAkeJHv3YHJ3++wum
1M3YEPlvR6nzQiu2xoym87NImmNb2XgGDXQYYkn6jZ6oqzHNoeVPaf1DacDHJcWtZlbaSBtlNB21
dbBRp+wTP4e+u+WhmBFe1oZkFjTEILSUzogVSPGLXxVoMqf8Xg3SIkvXAA6x6vepGsOdG/5In6sF
9QqxeXZ0H429h6mAvqsOHHSupU8cEmaZjv/fvqzzJ1kZLRHR5cfcK+O+azk8kyk5K10/+clyE+ZO
LnGmuYQ1u8+JTkuzpTzZsv4Ow8k81FZKhAq4qx70fogIHyg0mXhOCiJf9xB6VGDtItDlK93OHaq8
cDr5EgrL1elpyNBed9Kqjtru/jizVaXLF1c12bae2E+kGx2n1Pp1I5T2UEzeOolauXHlBNzaXKck
1Pcl+lCc2bsuKmCmZzy7ZBQiakHun1KOs8867zORqQCsNs1LhvyaPqqtVeF7pTSwXCPYziqaZrBo
RTPJfr26aYfqE+KokC/8rjSjeJqyT2kFb0YACUOqNx7FlKFepmF3J7R+I7CPDcHb0sOmv4IIHQ6a
lupZYPVk8bXSo28250KxTKSD8B9ceYRdxmDXF2eh9Lc/jv/qiqBQkOTxHrX3pKV+Hpln566fRkyV
1rNqa5/iMs85q1GfigHdPIGzIyEzynmu9LEDpkarMCCzssblLgm5c7HtWxvPzYkotHo7DiibvBkk
0eVPpn9X461aT7hNCl06wL62gS7VD08spF8WUSNjo6JDPXXs5Mq4lUkZ2b8hRCmDTo33PQsuA7Is
InY+M5G81lL2O1eF+lB5UIFWQLv4GNJWUTmcPH5E/O0U7CZ0oGipOoGHr1xJ58GcF/pEPIDusPf9
3TDXGzlLL9YAltexdO7FmLtPNK5Ax47LuUkHxsLlILogiKPFmu6lFzZbm2BEBA5IuILy02FWuC6E
lTPVeerVI7wfFwW5RAOX8ArB091oIt1t5ts5rvV4DPGDMUulx8jKtoTD3I9jhqCkmK8QwqBCPc4W
I/H7M+TasfcNP2bs7Y5hR5qo7QmxLk3W23xmUMUz0p1VkTc7x+KPdVsL1HXoqjOxHumKYCexIz0B
Ec3ktBSs5939VOKuDVL7yVLIOtwC54PKk/xE+h235zw7qBFK84SmURGuad1r3YijUz+U9dycUvNm
4+rUjcCXO9MV08pYaolw+TnI6LiTJTqsoPI/vabA81UMR2K74xmw/eDjgVhEIU6swjwuZvVmBmQE
eGW5p0emRg4PKXAbHvylPrLKmweSlJ2tq8Q/YXnV2fcc62CMlNGPMJxELkFA+hN9ZC3+M5yd06qq
Ucg40Vkp8uU8mVzziBcPkQd1e/jjLixUYdxHqYJusJa4dSgjZJHCKdixXMjgn3LyJ6AhtV0yue6h
ny5YWh8812yeGStx01pnpDGIKNoa0VWt2v0k25daUTDnzxEnnpVkp6xpf3JM8aTxkKChJwwVpRM8
ABikR+GbH7AIIKlmdi7mqnv2bWwDyOKb2Rz3lSGOQhN3PaXtdU6sazhI/3suzxVKVrtcIJTTiyvk
cNKLvMeYTTrEaL+BBe5rgK4Sjyf4P4G+ve8dpmC8o3ns1HTFYZmjbpcy8a7xHgZsECcHNpQHRdlH
09L7wrbUg2BIlYH1NFTaO1pzeXAUS4w1Ohjes/QsSo/4Ps2UISYxPPhID/CxK2QaCea9NiITwYg2
ijOCWKlovvz3F8cujZilT+7dcu8LAtsmn7QngozpKBYp76oAdimy8dlPemIuhkNTENlt9tZ88VOz
wL2cd+yCUAddhywqceYz1vGdXSJXC/10vlaOqQ8WH7CLbhHfkserTJf15b+/JH2/Syp/PDCIiHNR
LyihCizxeCwp+CmCgxD47cUs5nWo0gnovbrH3pCcVKFeTH9wzkmuLzM57HsXqHZPZcKf6Q7Brpro
ZFkMLJ3SLLpXgFsuwuCk0jb6VKqbV/9j7Mx640ayLPxXBvXOHi5BBjmY6gflvmdql18Iy1Zx33f+
+vlIubuqXED1AEZCu+RMMiLuved8x+M7Apkc3HoSFjOBXU90egjMUItzoij6gpNlNzWbARSs0IDS
mRe2dqxMsheHON/reVLSGoaPKrCH48kCiKhw2MQj3S0C5oZ+ORxdpBZt52VLdM4GnJzM2TgpDB3X
cx4FrNWHSNFWuMFfkQ2AIMV5tS9tMCfyjpQl9awpdHc629bvhpHwKBdBKIsPdbs1meJbsW9jN7rX
esMDJdlWNLwAHwgghoPJl3Mi9+g0kyI/Fkq4xtvgL/tIPFqZ9Tjgy174g/D2wVT8q112cEotAEyg
autE4J3Wk9xb2n15cKwu88g2/x74+zAhrfQuhewjY+h2gazUHcfWYjkpQc10XI2meBydbniwB+pk
ZsnWVVaY792y2bkolTeN3Q+vlRo9Esmh3Sz9gKWn2rsF7FG6f8U2slig/LxvF6JEPcbe1CNB07Az
W46/pznsYbUC1u3ge3hVNbQtPfsmehjitmhOXOsEF9Iyt4NzUvT+Q9U1HQg4UL+VMaA8dpDp0i39
TsWvbR0VS09lNulSL8Inmv8o7pK4ec5RG534EVvdzH7D4RatAbpNgoOsP8fphQZzsYTIzY0UtmO5
bCwVCa41uUDMuLozOhgDyJH2QxFgihSTJwDz+FodGM+0o/vSxVPia+GTJpPgJNUrHlQp+xcKXX5g
tvJbUW/0sE8eBSOlzufSylSe3Khh2hPnEgWnF8LiaTRYrVPIRYYTy7Pr7MQZADH7psxqNBkAVxC4
t+OXdhBY1trHUSNR06e/d6yHCZEzoGUJETe7zLFX5LaRGTrU0TL1TW/RwJzcu7FHakMPGwEr7X50
MR4iOSfCxC3x0jq3wTe0tzxfV61VfnHGrsTBoBJcYmTVlxLQlo3jXmrQaUKgbQs/BFvkGX2Pr1Uz
v2BiB4PY2jd1hMKkj2CU+iagTWVmOklelo8YLLde8Z8VUVm8AcJtdqaEm9KT9WdQcrDVypFioEBa
bjOWaDRuv1rpOZXl7odOzoaEy05HoLd2sQ/kS43j65Am+YWcGPXmeWJNG2XtmG7+6HU1VfekOyvQ
3YaFDO8VLBOp7oYwuZjW1o8I/vQ3CPYHRu7yUUuUZ9GoL46uVFckTNBT8PyklS53dYayVHOd8JBX
wDs9k4BZsy9OY2woT5MIblEL+6McpHpynLZZhqlJGIimASfsmocEjwnnUXa9IVTOQeCzSFThse9C
nKaIwc+2yrao2SVqvhE7mcAtP34zdV1baDCT3roSv3XAPhREGZwlglhXJbiBBUYLlBahOzzrEEZQ
RVWK5l/mB2dwnl0NTTATWHWpqwT4sbluFRStnGTsJWhBJltIF/YRA4SLC9qbRFx313XE5OBuClE8
oIZQGAOv8jbqdsSL7GwmUPfcFXRIKJ4YFzFwzxwEhIzwN7UB71BpuD9aKsGdNUCf0dsPFErVQ+7D
6WPetPdEQLR7lxdvpBgws7MlWLpa54SIz6noGntfBaMCiPqjkWb8HvgBmRET6kg2Rre1yBha51mI
e7NSilWg5N9pc1T7LrLzFdq99uqBKVqZmLY26ECw/Ed69sTlD4/XfByMRFn1Fjdj3zQ997kf7bQ4
EzcNB9FdqAtng+BIP+nAllqROQfV3htiME7MWfPjqA9bJzCRZdnsoZ5inHyj/moSPvTI/Ax3SzEc
hzF1lsagOTvKSmy1vfU+hNJYq153LzueNt0qaBYmGGtl27xbU0OnTAFA2CGxAOYANk7CAlnURdJf
K3ky9KQ4tKikUbNycvDpsiH3eeIg/S3BSbMpE06JEBc0JrGXoBCA3EAHLfVSvYiCtjSHBqa0pOjU
X+uPwOwQlFPs3WTT7yyG06cWMNGdWl0zX4elpFhoLzR4V1UV3CBJDFs9T9EC4QamUD1rgwcVrCqo
RkziSzVAU5nvfJgite5bFmEEY0wfkfTcqaULuolj53pU6/Yc6FV30Fr/mmbh99iDuz4ImxMKFTMW
wQHhQKmuQuSgS9MIdkmW07kPKzZhVAFGIZig9vYGvWSHmjQmJnZMvHUWNFuialHgGWE8rGcOP36u
4ljDJmIOh5UTzcI+t4kXHlwKQPyS92kTPplq7zw6yENpzZeC43LVMM3XVQQUGuI1yJfoQ3o6a0sM
Y5M+DRu3LH39ihJmy+rqLyveoxGe/wb2JTzUyFHurEb3H+klaXjrwSeqWnS2pelSd/nJGr/7qmEO
N59xbB2AAJmujN3U0TgoZYH6aXoLeO9L01Xhdj1KVvROA26tKOxXagwSo8ESuVc5tnNocJkS4V1s
A/QsuslYInJB3Tqw67QyO+EoqfaOofNyqjuoCcm9bmTEcoj6ooMIxWCHr3U0gm2jFuf8tzYP3+se
XrIUPgIjrTwo7YC1nD9ln1rtmu7t1suV6tVskdIpowH132Q1zb0m3TdJutKzpr36XaDg8Q8xj6PG
CQwYmMq4H3UYNI6fyYWWj+4+c+nnVgIcDfmT495rJCbXka5vbYf0LEu6wSF2Op0zwte0RGpS99lX
RgjpEYVKsVZojB4DbptDqKrmWm/L/B4L+s5OivcaPMu3IjlFLPmPqmrdQK4Gl15zv7goQXcEXbwo
WV7jXKqrXQi6f9m2cBGCspT0JOAimKVanRvNKW5SN76jYNceVbfaES6SrY20sFZBVtuP7ccwmtZW
+nFwpynpU5Y24xOyA5xjWX0alShbW9Xo/YeAFe2vWSfSpNCyyHgyyOZzfso64clTVNW2062pYw8s
xMSCy2neR6VeLIt6eLFHD3q08O5x6nNqHKvXkPPwopkOqQ5GgCNFM1PwPJZAwzADNqhuWg2uCmv7
HN7x39/6//E+sutnTEf1z//l/W9ZTlnh+fVP7/7zMUv497/T9/z7a/78Hf88Bd/KrMp+q//2qzYf
2fkrHcSfv+hPP5nf/uOvW36tv/7pnVVaB/Vwa9h27z+qJq7nv4L/x/SV/99P/tfH/FMeh/zj11++
gTKtp59GOnv6y49P7b7/+gvt2T+knEw//8cnp//Ar7+c0cR8Hf7yDR9fq/rXXwztHyrLiGU7mibJ
vZ1yP7uP6TPiHwC3hUMSjKFjwFA1cvDSrKz9X3+R2j/I+iINiXB5XViqwzdVWTN9ypT/cIgRl1IQ
eqUbNql0//qP/+kF/P0F/a+0Sa5EPNcV/5OfImg5+2EmoWlmWnL6S6TzUzwUGy/eOSbUMAbbL9YY
l8ZS3+g4DGletJcyFeWtL8vwwokP6jTiS7TlNMP9oDr6hZ1SfI4XtUyNJ2tAm2AXBHBpraV/vjtS
1K3SfEj2eTeUt6ogKYipU7wchXll8e+vjpWehQ5LF4a0uwyYktMUzF51AO/7MUFQHATa0ddalHJl
PV6xvYIOS4sGijDfzdAFZGASh88GMJxWMAiI3IqvDYLqEFFH7uw2F5sgKR+B2TmYFit1W4MKCe6S
hBxqVQurm01+Kd0eCszA6MGaqf6D2kjIDuzoTWH4D4i0B/R5UFQ04VLqhGPyjZRzKve8eYmNr/lY
Jie7ZAHLVDqOVvgO5Tc7p6GGUcC2ioWpJ9m5ccb7vvSQzSfM6HJ68iJRjrYGetUdvdP8AOVub4Qd
f96wZuNtnjrHXtUa0006MVm9tkQmTzDx5IlBmDjQXp2jfYVPJVrb6bn0SIeHQbTFIdlyPON1ELKX
O1rLGGGd/lJmXXl2aJQe1Gz8LR2VGhFE5i6L6XUOG31htCCh3Lz0H8h4O9kxeC9sbekp1bJxEzf3
OpfmdsxDMnim+RckVciyuk7TOYNmF3aFfgRppu8az/Z3mVL/x+VSm9bD3wOEpgtWcr2qJGWT5kyU
6k+JoupIS70dfOQaSmqi9wEm42JUhhVmZS+x7ewB095ptsjfPl9oJr8q5JqxP5mBDSE6EtphfhgB
0xy0SIf7pg6c/obyuSllyH7EmiqsVDyhah6QbwZpiHC4okTQkZOy4wc+YT8u6jQ/Fs1itB15wISG
mquP+7s6j+h2aG5sb6qirC7ttzyu6HIpgLghtt40pLzXSu+KFc8OAQdlW+zmd4EN9TvPR5ZPsEWz
zJKSSAckIEiHvdDZzxcIs62ROyUp3mQyKsccwMK2cYAL0UYxyHvJSsLoveqSZa221AxCI6AlIVsG
SITRi7s0gJVv5xnJUTkXVRkhw5pf+2zSFpootRHgZrDdsdKHgOLq/joQFNtM461qelDGwsPhGjPJ
1YwzcwXvmRGJZMKQM9ELSv85s5jItYiz62oRcXHh97DtfZsZR439CxNlA4tXDNCgPJCyCoFLZ5+/
yjMag6BNL3pMdefiEV25ysXAOXm+W4FrewcNHsqja/p0XcJ77re7IsgD2CJacW7wAmwNVIXt0Js7
V6gPf1jQf6ybf1wnKSd/vuw0lnESmMCKUmoK46fISiaiKQDmlJNdJL7Ny6JlAytHgYvpNVfNbUeW
PX6chsABLbro05M9aKVxZ9SJiqq3TlFrTouZIQt7y285zjPD+UNRkMGSZ+J8RzPHeBqdS2pr6uO8
jprUnmRl496QhXkjR6O+r+022GRy0JsFMY4GImFZ3owYB23omC/gCPuTgd1+U9AZTmNg6nDSciRw
WX1vwXwAxmT7x6wkdgyj6XiSHnrnROGpToNuMdjFsEa+yQuvjPeVi+NIHVC/V7rxFONysu/06d6S
OeYJkPIxEy4GZ3XkB6c0Pg2yH0HoiJpkHFe7d0ci4uBAENkTfwP7+jD2eYf9b/rTM4ps2nWY/kyB
DG9eyFDI5Quv/80Lfed57CWjtvnlV7zOW3htU0LNo8xUFHr8FWSJ0E6ulYUbQDrY1tmdnn+snjH4
0jJr3UM+PciwluvKzPWtyHWKkSC8aFpAP6FJr3oSGS9lnJ9p50ixG83A28230DBBTgAe3Ac9xYVR
+ltZ+/5pfigSLF7zrTn9rPlHUJ6kRP+U9MPK9Nza+XfLNp0VKSryDORXtTb0bTT6+yPA65ZGgpoO
1CaW9gg1B9yFjQfQxsJCfUV7Ex32nQJEapl0GtvxtJA3VHDLVEv2dTSy6ZkIuu9ogB8KznnroUTT
rLm6f1GGNiPg/rnoS/OB9cdYgZlkDQFtYpOq7qhHdxjVY2ybDNMkYNtpNUO3BuyoScxVXRbkrIgi
oOVDo2qV9ZP2m5GHH7nWd23s3mmPs9m0zSvcupDcmUG/Yvy31lHgwlZ0BpaVyPQemfl0NLyUkQQe
3S7uDF+vLjI4upE9nksweHdZJwbMPGl6Bb3vrGKneDZzeUEySoA37JVdoHS3z/uoExU4q648el1I
UkUv5RpLJDSAoMP7mhvj/nOtny8ij8yMTZO4nCnUovtOUrK9xrOT3JWyNV4ML4w240DWE1tikOcA
x6TF/qlQH2+FVpRrPR27LRb0dMVks2ZkaXQnsorhhUaSDDEZb+oBbcqSIKgXxCc0jqY7gL7AM8xE
+6zDtXgyeS/ScvLNeqxYWBTh5EkcyIf5QaUtffBKYJF/v0qJP6fFsjdqKl1p1bbI2HOgUPwUei30
ZvBLQUyDlYANaYwsW8tBBXc6XUBKGvx4d35SJSDNJoa87zXBUek7uY774qtrS/yx88d6nh0CEGoD
Oha+mGOVJMO+YbKZO3lO6JbXFIe6BGZKyGC+rKd3LQb7i7guaBpa70UaBye4kuxKKIulN3xpetpf
UWlc0Bzv876s720ctW0e1ayKhlyWFSgsvYxVUHODg8pRMuEfYGgBkPXjjSrL7OyO+Ar//mnj0P3X
xd0xJeu6ITluC2v6/B+Snm3f6lNwHnIJ3rpfGYohT0GhwATtQd4wii5OgLEaOCbkx5v6m4XCbptE
lXu2wKtUQQCbRtdd7vom5o41AOCUNheWm9UW/LQOkV+PN7HNaUK3QQo7xHE/JMm09C2VVH3Q0Chz
FQrtwcsCuckHtsJRzS6qnjnXRCTE8qX6tfP7pdL56EZL+aXn+LvLgjq/DL5X3MEXq5atiwe5xox3
EbU0UVLk5ucrr3k+qK7Rvc4v/PSeqBznqpMl7rfR1VTy6mDl1n1IBsl1ftBy+T1M8Q+GUjA+0AaV
EME+fzP87sp5wz71WWttmulM07NGLuf//vyMzA8+kExSWr2V3RBfGarR+KWhL2y2+UGzplHn9AxD
UpEnJbO8fVfaBwyvr7AjmILlcblBWmxuHa+qH8boS5T5V55s9X5+SMyxX7hhQl5YVrDFsA+oNPYv
sTPcbMfRD73dsBMPVeEwBrPNTU6iJnubeG/ynJlKiKQYegRpBYk67KPU5EhhZg+OHecPBgwtlGax
d5g/plVxsGfRBwo1fbbxkBMHKYJ/JQuf06aABY9OFX8yBJS7xmYmhw+J7ClFU948r5yWOKoejIOo
mw2+ean5ENmaJOeUaJcrRMLFZV4ArTHfc3Gd56KmZY51AeV3Vh0mAMSGLXFL42JqXGPhMRe6ZtO5
6PNYocLAuRQyIfTdMBGTtEa6dcbsAkYOd0U73srpcvBJmr+kjtNfETJ2ZKxBT7SlEpEmZ/ioIf0f
DxGVUFGMwdEcEMmYYdRvaa4gNEXIeGfATZyvH9+NGpgWNlikaVkZbf8rtuVThx7snoJqwhZlx1K1
9Sc0Tvrac1qTQ58BH7P37EVhqd66yti4Fe15rr9qaUPN7tjAawzcuIRM89D++635YyipJsek9vL5
ycrY96VIl6oOG8HTu+qCgLwhWQmFdDBq4j42v3WFn9LlKeN91obfYt9xtyP0oSLhrs2td3uCibR0
QC6+lVXGkt5cuzc9gEZj1YVL0mkTyKFOzWvZtGsoKBnhCgFgfzfKNqWw/IfBeMlR3UIpJ3+EZu5U
j4a29xCGPjTIabdUF2osNOYK5neZ13KnGtZ7R5v3xGoGuaFNGvxQnPQ/z+5O7H/Nc490Iz3CtZiW
3kqq3UczQi/Rp8kTEa6PBM6tbMwGtyDOrpiQhlfpFi3aYokAvmnbMzzLjoSAYc8MUOwty+RD08eF
iM112tS0NJmabWuiz5YDxidMHvq17vtkJ7GcIIGvkDJBhXnsinwgysAEX6h06e7zXIU9gomJWZW3
oW28dauBzYsrEwaKAzPa5QzZ1CVhCiYDSl9Hvitle2vBoN8MTKwcUJxgHUZAA6Ip5Vk1lOp+fiu1
fX0PFDlYYJ3iYFlbNXAKe4rVREqmb8qSqnRUiS1jRZTQMJPYe0Idc8uzb5DD2EwdhJHzg57r477B
TzZOtf38t1LOafqAKGcqcqGLBEdVVmvGlpde5Mn36Q2CPcutn3Sc1EM6NNTDbgN0BzwPiPT6oJrZ
jWLKvaWiDzYEURoLXKMMmp1UudU51BO+pwxUneF2Nx7smDmop7QZbkyUIUMSDKyapX6MFAtVl1TR
rqNmCCwRbu3QvFemE9koCTiLbNIDhJqM+87prN30p7kJcXURbenL7w++SRVkKTC254+1kbbxk+xo
9Ea1JYuiX1HCDa+xB56IlyK8lMSvPOhWv2sLiQzCIvWqsRqwwG+dATijjYNoT9xIsXfKAhEqEbpX
034PgzfO3eBFi7F5/nwLY0swREw5TWZDA0MK4Bs0XUFTjov51Dw/NAz5crJ69bhKd3PdahkEA3ye
mPNYoRCeKkuT8Rplk2FdTcZWAxa+B8cfyw1WFR8ne5qTt2dPc3VeFYLJo6u0kEIC/xRnkcV7gTVg
DUJevzCSRzxeh/6dauW3sGvFvcblhQKZWwcATwK4mYBMl03OcQ/zWxlhaIvPyqPrOnbtSfqaBJSg
rE+HyiaJAC3ngNPBH5cF4iGZtdFDFipyLU1ofCLQ2MddPJ6spIDZxpwYNBMU8BMeBXwTkyjO66x2
VTVotLOyzHclOaFLGDMdujhY5PPVnxjdQw22JDqpKHcRdqGGHEtx6w1+nO2VwS4IS4SaWfeIL96+
6ClFyefz6ICQWoX+oG3SvBXou2ztmmtZvHGQYG4HNb95YiyPZmGepOs9iunynR8SrtnBq9qjPn2I
XIcEQa3XrkunW/lwNu4/G05m0/Nj9FCe9Gmj7gp6OWPQM5a0+ossBBghp+aEkWjaOW2yd1F02Hct
WBYgA8mHgyZlQY2duwmllBYAQxv2XyJUZ19PhTB4gZzZODCs/LOY8TCvK96GldQ+mGOtP+XYG/2v
HMqVrWAUr2H3AjGjZKJeMX196Gj1760axJmJ7/wGrHAfQLhiOptmp2wowWlFTrklshO9dO7gyEmA
eGsAJBwvGYBvvzPxwIA3PUgVBV4ZCpKogU/JqWEnNGwetBLMYxN9CZzAewvqTrItJpQMdAu2TMXS
mxGUr4pWU1onvnVICIRlL8Mx9vdHVE2fIp7/1PbSNKYEqqT9NcVmWz/FkoNSY5ts8TYmVTnsk6av
7+PeyXa+pV+bJv8oRJpQrufJNjFIXPCLdqTLSjxYpanRzpZteSCIjNDW3DoFTB4Xvlm1BnT4wD6P
08NBBe7w+aZIRnX1eWIBLPXck0+30VGUroqpgvKR7kB2flMTZOFMl4qr64JVzAp9+JLoN3TqwyIK
oawAzW4f9c5ASZqgNG5CHaa1WdExm4o+qyn0ZTgOCWhAXYHG1xfoX+hRoAs3dqM087vCyr5lpSF2
AoDMBRHBxnFJkJwrRFfJ423Qp2Jnhrl5C8zmt8jy0TNHhW3tUQGBYQKejGyrvlLe9je053ZlugeS
be7nvaHSgfpGWbYnXVbDQ1R053Ca4s6XQTuAwHHGSiydTIufPi+NwT/5QMKIXTXS1byugYZZCo1T
y2dvq/LaAWdQwUHZPncANIgUAtU237rzg81claTF8N6zcAN0sWz2oUoESx9OdvSwdBBJ5xRKzPEp
wsAIIpEKHrxqm07Prs+Z2+x0DZgHaaZRCEfVg0q+9sfiUuZO/woBtseN9YY+MX1WYGffu9FTySIE
R86tZHyZuwJVDln3769PU/vL5akzx2CSYKIKleB8/lxBCWDZcVGZ6LuDYN8rUTkS1FRk+0BifKBf
VLFVMtqLSM5GPDzQBj+Zlf+aRsI56xRekvy3+RmdHzpy+USb2Ec7d7yN3TMqFlCYLvODj1CUCpL+
JA3/kYFxkRyoe8FbjDmQy/nNjKHwZpiODmjQOOZYBuFrrl6DrqLnMRejOXPapS/dZu/wQq1KGMpr
ckQydDQHGmFAEKZmO7I7eWp06KM+ymfVGsXZKYOAszt5VGNAwPnfP5Fiuo//fJ/r7Hh0XhzHtKUq
f5rH1MIrTNXL4tVQu/dKS0+tUJ3o5ExvBTC+Y82jszd9aP6k6ZQGbXcxaRD/1V6Y36qcgvMDU2qG
pvRgU9dlA4KoTeT7WZsOXvODCfiEIQojR9XmuIht/0RYqwFoxFjkmpmdFBRWlQtsGSADA3UzdaiZ
OsXc2Q1L8VBrynNDIBWReXG1MoS14ygHH3jo7SVZjs6NNAWxpPuRMJ5nXtDJur3vfAt34Ige+e+f
O8P4y5OnC12zpGYIeiDStH+q4ytt4BfXvr3yk2pjTYu4CTZ1aapZuASvB1lBtPyVmJzbwab9Ldpb
kdodd3ULzy9NEOjUXrBqK7e+ZVFCWql8HRvy7TJ4lZteZOOaw8XAVXGeS6GW5eCaB+lZt5DIeA6C
H42r/szt91Eg0dhFBVQrs2l/zCLmV0BF5b0UBdHR9LA5d+tCrPNoYNhWmvcBI0TYbdOEygh7HUMI
bTPdHVlpNXfTDI691EWRbFwTi2cpt20p8y33M+6uPv9WV5bYf7ZMLVrjAHQ4QRv+2G4jE5TOlCMj
3HKn1S2lamjR0qLsuqS1SG7ixq36ueZ3SZe95vlkNZhKI1EptGs1Dw+cTtT3veJZv1UdUcaTtUpx
fQQUNo7OzHjKsW6vDWH4Sxzg8PjAAd6iING3aa+vKgjjx96xj2qKRQ+97yksw+BBkrC2isOlP43M
Bk5QK5xIhEFPw4a5OZ6qyQ3R9rjUBmYdmXIYp0ZEPiP1hb3+vcSGxUb3FIjbKcGXsGrjbqBHqawa
hZvFI05m4dW5f/IclZFWooGJBneSWRxSMtqRa02rUHEmdUc3NAhAGAzOFoRSuu8lNLFi7NWlmuj6
dX4wPEgltm2ff/+Qr4e4vlvifuvaNz6/zA57yNlFqOJehB4TV+0HC39/sgvBgL7HOxyp7XgWao9p
yPfXGHKG16ZOD2VmuI+mOVZo65yGHzEslQAmuxZAyMK92OwE3vzpifDhz+x8jQynmhnoY11nbIan
+Xw99wl05sw/Tk9UytFSUb1zVyBzrqeyzGZdxOuEtbGPmSI5vS5g0oODp0wXq6IEYuOGvPoK5kgd
K9naCtGb2AbRJPmAk6/s8JsSYX7t89jaFjDWiTWiBw4a4UMmfX9CWksoBnGpWlobe3fqPwdt2K4r
mXDM7uVvqWfaZ6OvuAimE7qbWYhiBVqQmPyfUXzxVT+9QiZOrnj8v9ouevPO95vN3N2fH4yhjAhz
R8NjdshiaRzDu+NPpum/SYOYdk/SK1gVkwrmsK977xAun6gxgndOyndMxYc3W3YnJVU4BWSjRZws
v23+vfMD6rpjPmbEpMyD2K5NFZzO4Q4OnDjnQQ52L7LE2Y2BChGUVLxZsY9y0Suw5CLT3EvdE5fM
8qnunoraqk5WS9YFZ8wxPRgciUA29K9Sbz5MvpvUccfYNSSCgoIdTBZcxVlETTqs8qrYe5ifjpXj
eijQpqOJpWzMQI+fpv8RxP8WC4z3VfWi4L0M25MCcnXPM/veQbOAFtVFR8UhYL41HbRwWpVe1VFv
1kWMSNTstHWGeueUJMZ4TGMyO7hp/f1gZfSva4Ns5lQKD7kqDMjPZkBq1tV6Ll0lw7993WCqFMJ/
oVlp33nES5EfkTz2VgKvAAfnejBjf6WpnF6runS3WUBMt1u2zS5x6DJuNfRrMpVMNao6V+EwElo8
UGQtNKES0gxrhP23zYdDbr4H3DBMHHOkdzqcgx7NSom/+ohicQ0ltHuGAEqCznifpAMpFP8uYua3
ZOvsQiHCPWPmVw1NAlpkwz4S+XUPwn54aNMGhk5SVluG/+l/2N8Nc9rA/7TB66aO3IdeM3xTNJ4/
9eizmtz3ns7J6sdgUHpf2nlYQWP8jqlcQaACKceG6DQyKkIHpmfbHQtAZXdN5EXIK5Vm31hpcNGj
Bu46lCS/xrLvWfHWsNX8pe9RaXRj3+xHBVbq1HCaH+bBoKKZ5SauHaAqMEsMb0i+1Umwt3Lbegm7
IFxlXbihTTmuWjWu73lqjdvnduQpSvBijnAWLQcMEIfm7I0iJMGH82aMTsSfObW2ORFwnRLOPR/y
1bbetIXtHKMiwvNWuUxrKMH7oXAPbHWkAxTxzlD9RW17B6OL2G6gZeNbMw/WJDFJQj87YGwhW1FS
XRqqgDUYjTDDDEOe54fRoAbv8oxMRdortNrH0Nj0tb0a0W9R132dr1t4UVgjpPekNO5FiZPqkHWN
/xiF1dVVxi+fr8WIhOfJ6xMY5zm+d+CjHKA+iLd40mLypu1csjioMHmVsW6fLEMEeJWQG6cd+NmF
0w+8DE397XPDZPJTIrnrzYchzMdj2xu0FezkS2/DfrILxwG8TR6JGGDmiERTl+ZETpxtiH34CEW0
O5ud+G6gG92OJZBUR2GS06su+WFVr7xnJFgmAQ4rczB7FO3NV4My6SaicbxYUo4IeCxt22gW8AUt
E1hSSaDYEA627jP51HWG9WNYqsX68EAj8kScnheCwsATpJsafqtG39WdhhXIbOwlM5LLPHAdpuqN
JWRV2ODoWl1HujZV66WOKVTpc2TqJGFpoiZQSRfxhiHOFef5yFkSDXPedcBU55EvZmR3qZSjdqR4
+a5P6vnYyzJSl50M5Hk9nvkjX+NCAx1ldvFh/gW4R9KtTLDhwWiLDnmM9KZQM2QXVf8YC+9YW7n/
NYoQloKXMg52gGU1Ibc7NpyX+dmd3+NFeM0Zux+ckeQDqYzRrmEFXdCYy/dKmNBNDqFEpoTD0wQL
vkjSHwzfVp4tpLPrAS7SupgQHWiRxGLwimeMqOMK9oo9LKgaDyka5R61+XFudQQpH2Y2bG+ot91d
oZr2knOl+sby8VrZgcQKNmKG0uujhjbzJK5JSe+ZGBryW+ehMN3l759z86YZ31IMi+9ysjAEwXtl
c9qpRUFjyAqJMZnbLHlpDcdeGsY100rOQDm9p/ldW2RkUQDg2JRBsmcQAkG591+kRo/PkLkF8aeG
OTbPjOFbHqG8ZWc1wgsD5rlafx7TIrCf5K7hqi0OWeUVB6X511vzx2QIEqrViNpZGgntfyuAq0M4
XwVVRGvuPz9jpjLZzieCZPT17WfTSNQa2o6oBS2Bp0DLQcA48vR7KVbVY/Bj5QwD5RARSzOfRfVy
yrNAb+2a9l7JYITOZ980L6NjIv3oOL9VkhIOJhrGTIWldaU3Y7UxpJe/uDy/d+QvMDficUEaKXuv
TKPT5xNRk3Cc9yY1LRv/nWaoi67BKHdnfPHcGGuTX+4NM5fuAZ07PuppHhwFoBzoG6sb3Vf1JzQh
WFA7X93YulJf9SZmJk+lVWD1BPbnJv3niUbkBbEqpo0zl0vSTBD2z82oWd7F4TLdfG6+I1rlBcZp
79A16T2dlf5UJM2pcnWxd3RbO8to8FgRB+BG0bhARqASdEz22Kc8Cab1AAAYMV0dkF0+r/VGV3+Z
z9akiJPWLLDxzY18QuRe56Pk31drYhJq/bQRGoJxNUuFSVtLTB2vPwxdox7ZPjktBJq4VkZ0A/Jc
0zM6WFWO8RI5za4PB8jUhc9waxrmQOpAwNeFh5Q0yKM4dbn30hE+/g5551X+H2HnsRy3Ei3bL0IE
fBWm7S2bFCk7QcjCe4+vfwvV594rkS+kSQebUkgkGqiqvXfmSieG1J2G7XF5B/k4X4cB2X+znlKd
VC1Bk0EKR06yLhR1Vyy8OYrCEqkt54cuI2IJd7Tuj89hJ8Jv85S+s0I2ZM3uPmm9bE9DASYaFLl/
CbwA4Kssnv5+Pd62UEwKftuh5pec8dB//nk90Cs02JSCfsvRju51B0lO7c9BaWw7EVWfcX/oW1vX
tZPtpnTe46Qn8Ie2rBzDYWeIKr1FeZDeUBilN1ZAdqOMzE31B+p72Fm7req/V9pMQvlyoJMwqxl3
1OfM+pWwGAM4C5MrADxwySPeD5p/PRmnVbuql0rZbx1KOVWfDhFK8XY20w3RBkSJFmO6uz/EGdFz
68Gi8Z01lBGkKsOcHBxnCzPp0NVGgY+tCNbRMuiqSniIqpL5++VUt8+ft5drmJ5DNqCNuJoi+s/L
CYoqIelcDjyzNoP2Wob9sU24sl1H8nAu3W9I6Mju7ibj2HbIqOrBZfZbMBagKwnpi66+7sBy9qYo
Yjw9/XQIaSEuUKKidMAt0lNFEB+HIAYD2R2G0n0miBlcnBu3Ly5+hkSQEc5vnQrc3gSwbdS83CD7
gDIqh7DgkypPIBj1RVX5OuqTCJt/N9P5j/FEuPoMzLEdS/OGnXKf8+BfUtMR/+iaGM6b1jIBsLqt
0zAxbBy/8lVr2XWMgpgCXc0qUGLFGv9t1n0NUlD3hubaN/Wii9S5WZ75yRjoO0T65xB/CSPtRACH
8aNnmRaAHZrlkZVZ+xR7QPtMfVxbeZh/jqU97RxbhMcGpgF4n+4pNNpnWoTRNwAGCwrXPtxHqL4N
AjUvUe/kbf6OVNO15/TzQWkpa2Q9RCoUT3SbyrVviebJBMiFOAmneAALhKBGI3wwtflpcBvUU5VE
tLvsYDYQuM6diELPQnxneX2y+3h6tM0Sc2vGqFS9NKFjn7TQxFhQTcesIcIePldLCnxr7S16g0oM
5M2WAUN28Z5q3nco38MDdKbysS5jcgrdH/cVOgJ4m1qA22qKmwJd9C6gxj4VHMKquAGLnR5HWXvY
UwNjM5dEoT8gUIXMvXQ+1NEhwDNON7Nat1NeHycoRHs1xB9o4WH0Qbr7v328BG7x/b8tRCsuYxcU
1/u9GTXDx7ZNyo2nu90ulhiMJAJZ6VMk+FrkXc3czKCyEEwiPaibhNpnFPgOwzdV7tYpMQjqEgZt
sYpazb0YUWkdQIbCONBAz7aZVT1XvY4buXarQxmS+JtbOR4VSebqbGoOxGMfP2rHfp+VPhpQj317
EzVFhKBlH0ZW+dsOnzc+6RWG+cDv6qzTzpx3aoIM/gtZbPyOtQagPNqxk0dDd68FBDfmA+1Q9ppP
IYIDWSNolBwZ6BSxEau3lV3++Pv6ojRBr9YXi+SORY7s2Tw7rxq1U0UIwtQzMxN6h5JQdO3FFfnn
ETn/TumLU1Idtn2YEVOxjKhDUerrEVrfpijlUuCVrntppoGm2CLqnQVnbyPoNAjGFopJYYH7SzDW
A+/Z21D1H1lLiTbwGN0QraIfxmVeOjDzoAcFRHQh5JRZdLRIU3RqzqJEAKZ74M3vvaR2r2qmD+sB
OyiI8gX0ipNzaTwAChwPGsR1nX9Y3d69VgwbTZqk1Qu7efQAm6nz/SDcc+VM3ZlU7xppQPbBjxL7
YSDuLOiRrSKxdhH8GfKSjJr8CNavp5wyY9I0/Wo6FzWQFvKgys+VRm5bS67Peurnx9Ykp/zvn42h
vxGJ0z73hLAWEZzuvVnSWqBXKRsbMj88C+diEdirqVEyASjRMSFuUeuCKEWv2648y6829G6JgKG9
BoRy6aQHGUKPiBv34vqc5UO3yYEAROiJEgC3F7dDJhrOAQY/B0vdTAyugP3NUvaSZhnE8EX5o3nO
vGd+uziQiO+FCe6SI+Cjm45I4lRzImgI8mzqMx5Vv/mYyOKEIPqimsvp1JLB6D9QIFrYlIjrCKvO
flSn+G6AdTL7zlk4M1lCyLAag64p2LFgR+Zmc7MmN90HCeHGQbgIcGmWIIRi8s5nTggNAWkw86Ea
gR6bj3CoQE0v7fIGk4Ka1+jiwjfiW2nIlLUU55TrNO/USz0yLkv9j5VrJRD7KHBrOyxOWnORGS6K
bg7d9+wMw7nBbbUKgwx6AfCTBAgkTm591C6wdzUeFqAshmtY5lb4Zrnv3Oqd5lPAdG2avESoKOG4
T/Krmya4FKGtJO1BF7P9EhV1RW85Ht9h70MSt3yVS3P393tIOq+PpxZ6HHZGD6k1qm/91flBsG7U
mUaf+F7ONxFoQeUx8I2ncrLjD1FigbabSYgPQWI+tZLshsmjEWvLcNgvIOy7xHvO9IKfkqmo+p6b
0BdQ195JWbYkswdaXEVNZwSlfVkDXStiy/tm6rVENgn8mYoA+KWVdTAnY4QSQ5YBivWXCa6x4WzD
MtBmzc0d9X2O5OBCtc9WAmB/kMnvL6S5UCd3pThqnP+OaMcmY9OHn9AgccMo2wn373c3y37Wi3Oh
XV40FI70LsEpMnXXF8FXXJPyp06AYDetfZZ0wzMWEXBd7ZlfPzobNP/3U1xvZRRpi6vEfxITckVG
vC2fadNdkWufVX8I7WnJHQMFvK7bY4tIDpWLVT828wSL3SD20545eRbQ6sgra5/0PJf7tiXs4u+f
9lt5v7VYoHT8Vo7F8Xtxaf1ejBDt5c+t7aLmmOqJJO9VYpdE3OECee5BmZ9B9SfX+7jZ6Lwb0v9f
meZbl7h2+pccZBDMKszxFbI/iLrxA3kSBR0xqJirxiyh3en5hlvK3YoIF41Vfs2MUPsUwuQwTPKM
lWh4cog5KDrzyz9+tzcdR8uwsaAxVVxqSVNZwH4rtASilTCphHM3VAywUfAH0RWccM1gV0JB9pPY
X7xF9i/Hzj6MyMvCGJ5UU6LGjK3h4kj0htbRoBX1jhMkHa3GOrjQN26xK8ZT687fplRiMU8TfEFI
iKAPAyn9+68hX4ubEcB6PJNMVTwHebN8ZfyxTY7kBpT9nQlcat94euGvWXmW2Gsg3IJccokf+BxN
WUp3PXP6K9e+6sO9R+bfziNp5aTmb1T9BFjTDnrxLG09VEkJj6PyXsi4++SWun9Vf5aH04MP3C/V
jaMXze2Xhmp0PWG5PY+iI+K2XWzHiwKvE5ho0fljd605OC999WFkpArYBReXnza3WCOowW+kvr2r
E4rKdp8ZKl+AnISnhCCX470lErp++JBMwIThw2nwcBCsTbpJelYQP8lc7873B+/elbD7Hv3+zITR
DmPzKgSAYg/g7NopnbNvRGS1wiaF4auj13JPw1z+MIjXPVuyuATLWAWoveU/tkEYHUwyLBF16TsH
Udpn7GHO0ohn3vU+e1aCGzwX/ePkIGWNaVooHYFhhPm+BMS4SfTg198/bfFaUMBWIiDiCbGYbqT9
evlNnLFsiwEIyt1SINJEv9EhhFw/csBq+qBg0Pk/L35rbszC/1oag39xehvYA61mQMZmvMmMWHyy
kSqRsGvFexLFJ4L19PcjEMCTrqGMGGzUwOrj6WNapprp5YeS/FGmupIURZGGK7ecJjChRgSwq6YE
Cb1rMhvjYZbag3pO1H5PGNgGPTcQuNCuJIy9UUC65/EOoI0fzVKuweUebMb7tz7pB6TtoESHPGVw
SwTUThtddNpRZ57qFCw1b8CNeWuO2/aGycQ1SBPvomRjg19iAwPDsxEDjrU2E5d7k76QBtgS3ajZ
zs3v5jTmqFglWd2mb2NFarLk4e+fk/H/eSw5arFHsnoKKam5/1w5pdW3TFnIx7nflDE+gF2of7dK
vdh7Ff4eo3OfvNQiB265nYORVrYwOIQg/2rYSUtpHy1IuLvSMhgz1/jx1OokK4ycyVzRRYs4eqlZ
cAXR+Xz/fyptwPslOsltC9bF03w0XwgO1MBcmU0mptNAWIBreeWD3pgTZE3t4M8YQcju0SPupWqM
qp3ytf1f1aW+gidzaITweEHZmc6UTvSyR7ZnyYGxTNNhhRPFvT/euizqh9z8KicYiNpQjohMmv4l
6eYAITONxb725l2WGubmbi2gRLsWc2SfsxKbevPuPn0INLaYXIrukZEtiGiH9pOXzQSXLE6JUfBZ
6gRnbADVcNBQczkUTsVBHdoXrzjToSvn2/G65MGoU1zBsPnxLi92Zko1pc5c8rhsYo4SrRkZJupy
L3SdyTmFIKe3QY9AkaNcUo1rdTEiJ7saiEGzuhNPvsYdz7n/Y2Vke9dI/Cv1l2/HTBkqqD4F+ix/
aLT9mE8UyQOsn1XZGD/vxwv3c0hj+iqHjHtksInIUm3UOk5qlGFLA7WtI+JD+B3qZfQ+afCHF/8N
vSc4V03yK53qCq/sL7o5uE8mE8b+4hdiem6Bj9SYh09LFhGJWweS06YlwON+CtO00tzOhjMiq5wi
CPbcWFCg0SGqF6U3UOezQZT91pglvWuBn+BE9s9el9Gu7Rzmp039UGAFUDMQwysAvwzQ6Yln3YxB
LB6U3rg0UvIl80juomN1QF7KNZgdpM8ogr9OHmy3IYIMDAaW/DOlXq+0r2E1oj1fJvqIXMcNdeLy
6RcgTVBHkknEQGuKkn2AU/lCH8eEogPbwpw2f3+e1UHn97IWEqkBbgBnugUXGdboq8c5q7GtYWLY
9qXl2IeqQ2y4YJl6Qr45t2+0KndPhMmBaeco+X5IiXhFRyo+5np+8yZaJGVlnOPlpYtbkP4MYU1y
46sott5bnDnXMUlDy2caI6E6c4RFaEfMjbcOLiNyebAsPeaDPqR5i1zT2nfLHBJzO6toLaL/Nsou
MBv0Noi+tRIj0yoN6JyMupFSjQOpKNPJBAWFEasZ3ZuV03svS69ZNXJyH6ZoRp0U+9WuaHWf5OaY
B039iZ8xSQk8zhV2NH9oe8S0MsdNdKhnC4GI1vzMlpapssypr6yiRZCcCpdZWPft75+E8WZSvHwU
lsUDSG9c2oa+bJG/ndusCDSxbi4BngM8Ma/owwe/d8IHubwIK7jlOVE06vuhFRNQg2keDCF+BWSv
CVqGtDhOs5GcLcdPDsqTjornV0gL7BAEI0wYHSyWWmzryWPLcOGsxnkKljedA0hEifHkj1W2Ii5U
flHVY2N/uc9GsD4gkM8MXGMF0w9aX85Oz4ZffatnZ8lK/mAF9Ms9Qp11sgj3YV/LD2a4bsa8/NgZ
U7YJHNIogkQ7q7bfjCdGOpN4cEPyAuhbbxLNkkdOdtr+bjhlW14V8lNfdwG+YqKlwqgsTjbHpLBP
D17b9cYhd93NbMm13v/onWG6eHjiLXikQI153O8Nraz9nM+lt8lU7V867k/1h+WQDKTmIkFRL/GY
Z0dVoXcZtMDe0Zut57ZL84sweNwChC8lGSJMbUQobKL8DVE33M2hbubuZOQX2wlwyTq3DXfnk868
aShvoCEsDTBB+vyeMsbbGq3fnALDBu7cgAOSKaGotkW+qBKCzBmjmKYEyTsnlB0ZpfG16actlnTv
Fk5tsKpQgB2KuBi2RjHsmgacr+rWGLFf7+6rrif7g1cCng6ryX/OewTOhN7s+3pIH6WL/4pVp/yc
sjqRj0qnRPMCcjKHiWnuMgPVAg2ctyr4mtlkcDlO4zaTQXWbBHziuGpMPKvY+8wRMYnyOTWTeIdk
KD3a2mg/uUDpVxa87O9pMa7rmoAeiqyCH8dwzmFSDzvmPj/u/ikd09M/7H2m8mb/saZJV9qCBY30
CMHy9WpNI6zMx4jeTrvQ7zdqJJ9Zdr72ocYe89D6hMCdvM90xveeIo3VCFLPSWy72+V8SlHDkRn5
fD0B60jgr73Fg8ZAwf1q/vIz0tiYPvyaC+Nakwv/ZeYWXc19cnYKLz7i5nWeiYHoYMQJm1lk5j/E
mVWsiJ939uqt1lSofd1B38lFH2W3wXC636sMdsbDpPbIEqzmOqkdjzZ6FmO1T9ONskx0bFXHu3Wl
AUu/n7Hg7oquM1dZg8LPDwLjnVO2HZtfrp/BOtpnK4y3bdWG516JY2Xi4jWzNiEfPSOZY9dEzaNh
NdzOer93GyZr5eInsYfhG2i49lH3SADBZrZTViV9dGj9OvqLO2f9C/2deG3QImfY4nYvVYcaMNbz
7iEsoD/PQMfIkOTGKru9AhIAZA+3ScWxVT1tfYJt7/+OHnru3E1xWuKyyiwNCTRAwcle3FZljTM+
K+38AAmLSQAs0kfBY1cCZOPYzkpNByG8qq/wpJa7NhQTGxGqr/uD0XaIRpaWRp3WS/KQjhpzpLci
jOQZ4xvJQ7P9y2P4hepaRyNbdcV2ZqvjJK8hAK3NR2QB29gEaBJ6uXv1o6/NHJYvOSV+J4D+Ug//
hP05fYED2a6n3IyInESE2wfUUV1deDy+s8NlHPBsLpViVDL2v3/2bk+3JBpSuetHD6rs8se6hyT8
/rM7blxeOr97NDRKEzAzmHLi/BG74CWO4FF1Odzm+9mjSSx5wB/ApWtIQIlb+MME8+56gtv26uoY
Q2xvoLlUK+Z1uBvApr2/qw3suGCUR47ecZjdAb1ga6+QCsQ/Ys7BVJXbtOtXmL58YrMnPF29COxD
3E/idD/UpiMqbloT8c/ALr+ZJYHe7jXI4P6vCDw1iTXEczEy8vZlZlyUP900bLDtFcFN6i39b3jE
Q3TUBGkNQXdVTSi2dO3a1YyTyEVSUsaUXI1LWSbXuCWUUukXwPofnVbf2xOguWts9Y9oXdp93HcF
yUXpfy+018ISlnuwTP9wqHAXL9g9HIpVE9t0eJqDrzQYjRU+6ThlzmICZIbN/Aw1nyAad3x3X/bs
kbjEwk5PRP9aD1lY2Je/nwneGJXh8xjSwaZMseUK63WbyqDaK3wjplhyBnFUbsi77GqcgRA2ZU1I
i/JPxpOziW0fNopa1ibt4hkTOo3Z9s+mFmpnzlh6hltWfaeB1HUOkqPOefBZt8Ngg8Jk19kelwT9
uyLOJFrH3xmnImZ1wfoattO0uh/WpA4Qlw7foRklGXTWMCQPRUmwC9rRcq93sbP17LBaDYxqPw41
2RKhS8qD6luPYb0yMiPAHGh332AU42XGbzNaM+eAvBr+ZZF/3dZlGGDR41tcCrSWjddX0DEhLiLA
nNdz3ekbugHipF6c//1KvbXRdOVEeWb+zh/tR5/U8sWYND4igZ4JVZ6mHRwacCRkCd0nKoX0oPS6
OHKIV+VCReVx5kjcGOVwVuoN9VLP12igoXN/iEMw1+/6LE3XMJ3l9v7NwrTKQ1+BUBkbW+xq9mGW
/HU0+kKuGsN+n0M9XsRMi64kJHvoYa7ER4vguH/VAm+u1XL+t5hteQKDnqMUHL8dQIXXVg7blASU
eWRy2APX/pHXYaqtq74nzVZvgi265gauEVKEMbMX+4l2uJ8VKMs3fh8Fj5Y7/lTD1t50SuDVjbel
DqCX5oPONADA6U5e3NphOoLw19a9bjv7oNTs5yxpbwON12O4SPfNvtz+V/V2tJ3rrgwu9zWqnPQ7
oUZVq2abeHBFhMGnF39W8wlQRsXFsO2PPbbxtYUKiJJ85L5eXpq6kPspH3/Aa6q3odmeja5qEfLn
bbz18eatQUXMD6QVzQ+w7/bKcAZC+V0tW7m+F4pMKbureuidABuJ28HR+ceT/9ra4Fl0qIXuUG64
rv7mvo1lNXauhIh1t5w3HlHLS+WrJlrqK/WST/yVWOumldkOF+V5UAd89WL5DekUflNvJ9rZl8El
68rTKNsGGVznEcGDo0Hhb9F5q9Eeh2PrPx6VNbfvVF1eDcUm4768egYiP58mRjsBM869CEw/dZ5S
aCe9m3xAqYi8ohycM9EnTwatls9swOT0ph5byhyCq6On8tS5ZgtHAZPk8m5yjez290tnvRYacekM
Y2FGmZKS1nt9Gwe9RZBCV9vrOTaLTUgEx2GEX7p2g2yf0jZ87AFN9m1U7V16IguQ+7++rWcPO5/U
xSelPGRf0b8RrRWctEUtqVdpfjH8orn6mWk/JE32AIDoFKWxdXGnnvus99wHLd9Fy+4uvfaCj4mK
ZvTnfwwv3iiH+AXp63sUEhKFKqvbn4ViUmkOdpCG8TLysXv3DJkOaYb6MRBheUPPle+a3Cpvg1Oi
64nr9wPIb7qjJKFiV/RAVCXoG0fC7qXqBeWmo2N4p9FEgP1pWKwCpVOPm8Qiu86DbrNd+HQHHWjK
p0joB2Tq8zaG7bFvUuINUMnYGJp5MUoQY5B7MPxA7mfXne4nrnmE9Zkb9jPST+RlhLJOrHj3Fs59
/Qhbgl+YYvbrQLfQidr6Nk+HZyMJ+Ws6fk91kPv7rfJmf/VwDhlCZ9Gi8NFRX/55JWVvjKA2K3c9
DO13TJb+sw0q4+g7SHkmkCDPQWu1z5lAyqe79XqAVMzM1ydTnH/tZE/+kt6BGhU+YvMkAOVS/AAd
H01xrIsse1eTubZzncLdOBGpLT4k7oO/4JtsHAZ352Ca6rQ8gUeUhtN8JHttr475sgqzgwfOYZ2M
I45wLZcnFMP5ocCivJapPZ/QtLqE3drbpVAB+cT0ZqyIGtZyuGKO6tB5TACz2EfI2Fo/EvSHj3+/
gMv1+b3SWq4f5biOU1U3OfO/mtGYFUeLzCXvcjasbDP7OGinHNZPlU3OOvO+//1/ewMvVP8dA35q
YQ5FpvVKMgduhvhEk5Xkjtnp0uJ7hOkAv7zt7HxySm/DdMsnzX0RXvSETSPY+HGd7mGUaTvmRRUx
WQQXYgrtOU2T7PpTenjyldJNNPJlHprp/s4MQFnLJXEotAg6Wxz9ALQaWMqi+8fjLJaO+Z8XkZsF
fw0UIIsJiLIC/7btzkwT5yaz/HUGGPKkPA8aBw7GibgfoD/oGyA0zr2dTsYfSD5SxMmU2FIuEoy9
kGgw1PRAdUt61cvbwqiGQ5aS5eMCtL9p7jjtZ1jN97cYGom2LSuNfQFwIOApcATach4fbfNX1FXN
WUtRIAmmoetqQDiEysO7Vw7mXAJOtHDE3NW+xV4Z4AaNBL2xpqlRue8dJG+0ywfxFGqIReyATNn/
kxMkwdf7Nu5xpHGKFHULsZn3lvRQRR8NhnMHcELGrCf6XkGFtOJ7mBBrUzsaObgLTOku3CB9y10b
Ccoo8osqogN4wZlQndVb9dXU/OOON14BXF3PWwari8zEw7Qp7m283z4upEWenoDp5oQ2Ded5sGtw
EwL5Q5uus7j80JM78qO1rZNAVw7LZSFkxYMO5jwgUUe5FDlBRmur8rQVQACSaCljNrF3FUq56ERf
LOV+lwCoCKQjwbnz35XABg93yBYV+t5nynxRH26e2uM6D8KEbgIBAyOAHTSdBFWsJoO59kw+1sGc
Qm2lp85ELfQ/yJ8BjCUuEhMLJKNUNc+y0LetsxTZOizwF3cU2c1aDp3NML5EIgEDSq7mCkrJsCfL
clyp+lzNGHTob1t0utmOoWTMndPR/upG/ZKwAu09K/JPke2/3EkGWtK/QEEsuFeD5DC0gmK4T/P1
XUyak9CxTpYfc2zREnX9ZO2j5a09Agy43zq12/7IF37eXNPEUCV9urxNDOsG2ME9hqnbLAaFjdI8
NUbQUhgihlYSN1x+GzfXNXPlkEVyKhPaYoFNLNLSdFY3am85UJYXX7chOux2gFQAQhh4PyGM78Le
uYZz/kFZETu/IMZrmUTca1D8F9axB1Tg+Tamy4YTPzGD4bdIpB+7eWpPahIbWx//vjSKN2d3GxAY
Qm/WYMFe9hoFFhSN9PpZDnx+WPEhee37Zu7fG3Tz3jmBvsask5CuCM5EQXjieh6OvcBWjhmHnnT2
gnrPf9JcH+Iwie6aAQK2NbwrOQIb0s3bU1a3LYFXfKVe7NonR6aLs7XMG+MYMGe7qpfS9f77KnI5
fsGCMl4CornS8Binorw4bWEfg96jBh+z6tHICA1wSb45sLliHfQieZgqcOsNR7s73LLVw6sGZh1I
JZFsrUljP7DDD84iYFIqJjJJF9pq0OPl4LDCXZOP1EwN0D4x+3vDi74mJZXsXtZ1tb8fN/rRMFfj
PMdbBxb/mgdY3+kODSJyd73tZBbaupMN4nE5abeim55wwnmnyCe48++f3BsTs0etx8aGEpyujUs/
7s8zSJfZREh35IpBu7cpjjz2UPLxIrvblaWQ2yiJg3PBQrGuZwLovdzvb9ZIrpg/JRpswbqFRUVk
BwaqbKt5hTyotya1ZMjxceu0g3+2hHkN7WinVmsFP6EHxmjsf47sAbmXL3OcRjvHSi+A7+UaQhvJ
jsm0M8lGfQxjF0Kn24ChCHTuJKzQ/7gQcvlF/9gHHZgXQrdNeMemadnLPvnbwprkrt3aRklMZ7sg
NNG8s6BWWnLxw7i/s6gqG7VO6LQ9j25YPdrN5K9yIvraOc1PxGM/RUtWSjLvEUt6NJqWR9ixxXAo
agPypExxLvtBvI4qiZ9utrqrQ5uJfLhsE6Lf/EC3N1sHZDt8AAIJwdxEWhrmxIuomZidO9tRX+Ls
Iv9xkAI+V6l7exMW24Io3zsk5hAQbngHiFtMPDs/2jVxuQ0mOC8JoeM3N3vqOT+/a8Lu4NOteBgy
bMKaCdbKf4fArLw2MvzWBB636Wg6pNdh9Rm87IUAHWedE52itLF0NaY1wYw0oxbeJSeay0yS3EYW
1bXXuvri+9q3HOYOhnTEokpFrA1Zdx6CDNYMwt4kzhm1Ls24GksT/Fy3IGliI4CsR1UgHxiPyH+0
F96gDsAV0odh1qhT02LWf/X5hq0/IfuOaHgWcb5G1geQaHYR76hi1dMaZ4/r8XvoxN16mu3qhMQO
8ICZ5vu8J7mzLspNn0rjhLq9OyG8qkUC9FCI95zUKrwwHqSXdNDej2ibzkkixWc+lk0RmxEIrm7a
QHPYQVGfvoiwb7cj1p9jgxoGRfPSCi8NdJuJK44JLeZtMY0dGdNYIEzwMmuTNh09ZiYoXVr/GC0S
KM0lT6PyX1BwtBdz0jAtLm8pCM1/NLHka3EMV04iubAk+kiYj6+9DW6ZeW3Imr6Wehs9l5lfr80m
zG+0dbVzLIxv+Je0HdiABNW13GlzMZ/taIoOYy8+1VZb0sIUxRlhGvuYNZqHqsm9B4GwGjBY8+hB
H2AnnM5qNO4ELQ5geXMrmd3KyoLOl2o+otoQ0gcSqkM7EnKdmEnPTD+C0Vklj+FE4Hk0OrhLaXYN
ha99Kazwu10HwYEBLa4xuXjCRforoGN/SgVQacuIHpJxMF/M1K/WmsTO2hblk+snz3SRuy3bZ3iE
0M8nAOM3L3r76zDkXxhUtTdB9BH5pdnAgxMRbQdbNT73ZeGuJU8evUWCUpeZwbnQvW8TVSzs2ETb
cqSTENz84KEcixBfPF+ZeOPIqSHYqyt7UA6V/zjZfX2ae6/f0NneBks9b2XV89/XfedNh8cxAAtT
P+GJQm/6mvBjNZ4Ax1tw3cxZrO4EyclOSX8Y7C2qBHJe3Mr+OM0t0X2G3W2rsOnPjtY6z4TGA+M1
osfBCp1nHnSSaakIcAfn3jpO62hXL2bFsMfb1hJBebIXKyNAy89STuM9bJzsvC7U4g+xTcYB2aq0
czT0DUlo4WIh/ICaYp2G+qc0+6k6mV0LRbBoOn1rmITqep67yPEiSA55B5nWDqe9jLXyPBRWt4oF
GC7bG8UnJyNljHDe2rbEDRVyxCHlobDoy8Hws77kfbXHOdH9LMT8Us5Y9v9+ld9W+DQ+HNelgWay
w1I6/rmpkJCDbBwVyn99NLC71VV00AH9uWF3++q0OerZ5SVCuQpVHJkAhq9+BeX7NEd1dApRDJB8
pY03bGYY6AzCsiyDGfQwe/QpGq427Edako7NfKPN0gdNNjMmDuSI/nhN3BhpLZ1lEma84yLCQQnu
6u+9Gn5ZTIefg1rBLi81MJew5mFKzR8EW9ODX0wP6LHDb6QRAkhrJ/pp87yxGrLbcWGjQyaf/eIE
HxtoBY+djON/WNTMpZH0546MX53GuQ4qFUWCuxw6f9uRdZrfk9ahX04qCgjl0K4bctC7hH544UlY
8EMgdtMopmPUJPAIsppbWe+MvTMxbMpcZMdGDyx7zBt+Res8JhOlwKRz9siS7KlroK31HGgIwITR
X1jmv/RqS0vgj1+BH5+oAyayeA7pGrwyO3lZjJmTMEFcmmhtHDEMyMH0ggweAXU/zf0P7eCkcL8o
dmZ9HLaVTuMlGJvpUme6YG+IMG62RKXxJFcHqVWIwJvKuBpe3m+ldfj7/Wq+Ocfz80oB7B4uGpay
1z9vHUPZmkc0Q1nOuCxq0bNwCh9Gk6Sp5c04ZO6tnlr4cjnti7aatnoj0X9GCRuQV+CSz6x94fkJ
a2fon9SL1K30FGJkV6WSE2X42vvJ3WpR7u7SKYpBNfnGP/oa5ptdi1/FYwTPIROttf360fN8iwzb
wG3WaWI9CU5Dq2oZK1u9+dVJgpuMypPv9xibS7+kdNOH94HBKC4O4uw7nVNgWdm3GazGpuvQuMSJ
Zxzjlh6r0u5orgGz1/+XMHzpn77pHzNtc9FEkcjlibf+ODOb3CGhmbC+1+49KmOAyQHboz+sDKJJ
VqY5Rx9DNz5kZFawZYTI55bivk+997G1lg67dJZUSGRkhHuzCqJVOLjaQbXsCfcZ13dbLlXwZ0MG
B9UZyFrvW+nk8ZNtU+s0c1O+jB2zTb9IkmPjxD/10W8PCSba3dAV33Mawzc/T75bBRY4ogW4N8P4
yan7hznSw28is0P0dskJbMSLYGCzMewgem43DYr4HU2J8Im0H209hmb5Ee19gDuGsa9Dbti6BeXD
Nq5l4TprAnEunPTcuJn3aFf0lHA/oorrvyaML95D2x0ee6G/dCJ4MvqifF/aFUmsYd6eUl8gZhIl
0YSZc1NyUEcyo+RASz6c2b9XvhcQTsla1iD1Aaoo0B3USvtGrwMuPSMXt0jKC5u+fGenwcdkyspn
cHmPQdXhP40KPC0Le78YcC/SXl2nFKZbzjz5S+YY2rkqORT5UG7XXUFoJxLi6YtmY87wBDeVisw0
qlCectNEBON1cjVNNFc3HX0zfYQyQVgo6PQ2dZ5HQX683gNdzheeUMCFe5R1YGxLLaz2MmGsZ/XC
3HRe4LzgcnJWUeQVX3xXPs+m2/yyihuAH2OqxTeD32yd4rNcRmbVATtLQ2OXOtZTRJTJlI+MzNG+
pvmj8kfnNsZSBBCQPkzkr0UZlrAYwB0fqgR3Ztwa20rLLMJUhH4bUZjhWg9XlYDfV0bZeHFmZu6j
/b2aufFXoQ1mcSFS0WTtLwVd98PcdnAQGrz0jAjcUjwY2PUxNOrNyVgkE+otF/mcailYieWSq28N
rb8RrRadPFFVz3nUvMQL/lngI96UTQ6MvxH/j63zWpIT2LLoFxGBN6/lfbtqI70Q3TJA4iGBhK+f
BdKMbtyYF1RQdKmrmkoyz9l77XotDG9c2Wo0DpTKGAdmhWsj/GEVZ/6vYG5SL33pZcM6+xMe7Hkw
KWctAQlpxheo9CDcFEZ69RLJu/ZmETCpRH/WhW5lU3+i3YTfCsHNv02qxXda2O0m9GEa/3EjwsL3
L4GOluoPtbsJAWMvAoJCEEwc28O4tbPWpYkNC7ZAhLOt5CCePULERTpU74nmmltSW/yHeLIftBja
hJgZur6RrcawH8Jd1CbOn+mbVlnrpPCsB7vEZrd03hzZkHVqVwI2laN9obZmHr7orYTZvE1owJ8W
NW9AcDNhtEV4SbMpWfMdAt1dug9LNoPKrcdAhmcU6Qgz6iB+iTUcqFZXmjhpkpeQCuS7oQZQmi4S
shkw5upN9LD4ajEucLf1yvFg1ELDPhrXu8Rw8ke7ILOMmwIW1gGGYkuy5gOtbTi9k/2igU16c+vu
YUnEqXMLgfE4zWHFUj1itHdvjkdVT041mEwR9auwq8q3XK9Ag6b1N1F38aasCWMsbTDDMXq+v6kW
WTrGe5AR4iLUhH0aMQXdkp9aKqyXEIAbGowYZ/94nHyn++FY2k/WO94HCQzRmhKJdgaTRDYttFZS
ZbH1EWuUPpOYHp3HQN6XJfI/IURGNwUgeAdNsu/oU36D69+s/pQcqFcjgaAIulRW5UQyx/IoRd7k
eKwp+qQZd57JZZH3QoU7J60xQUVDfzNLYg1R1Gw1OqLfG0sYgOfQgndRjVJZDtpbyJND6wWnYgqw
Ihq1gRqGoMY6rF/+oFgENa8j/tvzOLOMxwzzV9K7EkmWlpyln38rRdqdajKdV4Mlu1eEBT+sJqAr
kYTRX1QH8HZwxFdqY8Nl9Dvm6XGEaBY5UlS1uyIqhrtmc00SsaGtLGq5G7tJo5/ABeqDzP0Jb34G
53yuJnQiMtat7QDentp4t7S3uAS6barDY1qahClfHZvQ863V5N8HWwvXOmKhK/XZ7kFJijOVl5+8
qfXuepX8VqMPZFN11Rw9R+iDK4ZdT8FmjWHUekdzUazm6v4lZEKW0h1H/iB2MtJejT/4DCycP3qY
Cee0qBlcK4cUK2X6WNKim6DIe9AGYhBwPjXbpCGpxhfWLztN4ZEUDFxRqUOCm1nqtMmiw0IjoNtZ
cevWXl3fp/JJsYQ85UycNIJMTMsRTzlmigp5//kPWw8T8A+UtBA359cZ+BOdocjgMAhkdNOjKdkE
oX90W9P96av+XQmTbw6T8wkV5lOCeYEVHe27jrbZSSNk9hQN+fsfLgLIYOQ1FCAX4W6G1JWPyCRl
VCZp/mOinq+HAX46O3gxlgAKrSSIPnwo2mm4sqiSt8YMnnuqd8t/n1DS1WoTIeZSTIOteFsGn9Qa
Iygn9noZYobY+F0gVsVShGyHFgF/dsTUxhqY21uod/ZdBL8dbYLNOpdCtATFtaRJtvarMb5QOCXE
OAcUMw+tBSWa0H4YBljY5IvsakyysW+l66y8F670z74frfOpuuilqXaDSn7QLaEtZ043A+LZIQRM
4WGqOxpmvDJE421tJNmbyp9F2Q3dE/ocFKphi7W/uxQF/qQ134asXqWBIA7c1XEz+HKkhjP9mnR+
48mGeeNQpZE68cxNCnS2RZapE1mTpTHRUKq41AElwdbwjO2Yz7PQgdXcaIGPM9HXUB81qKjUBqnM
AKk2UV8SXITjM3Gu0J33VTcIyhu01eI2BpM3RNG+NtwBeGJ5FlgHZILq2rG1Y+h6a8sO36a+HlaQ
pYOV9rNJkQfS6Ih3KulXUDg+s7x8KIb8l9ZBdmk+Izd6LBKU/506BCQTaJX9AOOs1upPF3CnXg2/
Kq9gvpw+Gl50Drw9DtZjR5ZbEA7nzo3vtj8622GSX1NKmSufmGiZMrvnxbQmrDTDWlr1q6KGk2nk
qDzAHDC+nbKAZ+pnFy5Q4O5Br1+0iEVoiI9Kd2JF22ZVdGTBlMrjdjDclEHGjdcQS9Fk9kq5P0Oa
92sZhDCAZpa5P830uzLDD9FCuSDgc/RYVBVAYOzWOVHNIrBS0VT3bYtClA1oIC/0lzhf550dbU0Q
QXvYYT9Vax6BPuK6nJz+OcumJ5KFr5UbX+jEfdOKGi55tBcu6eQSv1HMRUMk7sTo2z3G5LdpSn9T
ffmgQKcTJ3AM+mCTyYplYFmDN+wuSTreLZkeI904uan3bbRqJBC8/zCk/TrOS0cmbpSSgl9E2KwZ
q+hJdNybhEWyV1PwUjL7buva/NfUUI0Texoi6V2Fkwn/ad3EqOXq2j70Q/GueJujFlw8vf45EaUQ
YPYlVRTZQ9XHb7VR1jubxPcJPtTaGtsIOSlRqzTc+ZaSmC29ijCN8cn1zXdhyVstIv/uxPlng6B/
M0pAXAHlkBUqc7wm/RO9vS16BapD5qGV5VEvi80w+9Nd7OqNNSdNuqwlfLoCVYZ9IrfTS/Vo2dWL
FwJH77idTDGR6GXfrI4U+kbQOjeBLuqaS1aeVpY1YHvw0YO53EvTjlEmEE+OMefTJ0JM2kO9ic2w
W1HRiNaAhRluh+B337lgxTuuvsF46gvzJzl171l3CpxnEzcxRlmm0RVxCrQEcSYg3AZMq2F7gOvU
ztkt1XXoc3PV05kENkjWiKlX6dZImurQRvISa9q4LzX9e7+4/AIECiC7GM0gTlY3uph8lao3YhCf
ukL8MA3HXPdGW63EeE41YkUYFFDMxKVa1cxZVNe/Vm2UrR3T/RKCgN5QP6PgrIGrWidQMkMOqHCi
Hy86PtCcrNfarR48u+PvPyKsw0X6CGz2OQrMb2SfkdksnGtoRCGXAsGDLb7WsLu1GcB+vNzJTk+9
deHSiRhCdQ49E4wJqfO7IE7GrTFMNHX74ZWUJh2MSPIriTVE1u7KqMIjho+jpIMPBimVODqqN1eM
QO4dEk+i1EUoQJCtB++nGi+D0uNV49QmpQRxidHtzNdCQ2vPi2/5uC0w/lcNVD4SS7+8Wrz3Vb4z
fLJyDKAT26wUj2k2xofOrcjgTgC8qxeDt7sdu5nrlWikBhA4pekWbzgmvNHRDk0tfjtx8AF+DzUk
9WyMAZsA8+Yms4FYuZBTSzzFANl+S7xs6whuHD6QOtgHonrh32mfTsS1I7m+TwSEZA6dTSTLa6KF
+wvUpEvuZDXks11N12eTMWNhFoHfJcyn42TKdQjyiei+8uSXBmgeK0Qj7wdqF2UvOj3r2Gzik+Rc
3clGBnTPx8g0XnoUbVQuodFYY31zHH9bWT2YfwtRSh1XryV51GVeDBjRwFcFzg/TTskQTggKxDSm
nYwfdQPYUjqeOBKx7q07lvErKwTPZdeUm6zGuWt6wHScBdShDLNNoZ10l/w9zFDwYIAHlOGQcwEn
1pXg33d3xPLLDLQ49G7S7bvaUBtEqvGpuadOdocjXry62ngXMSMLgPVkrZgQWdLp99z4j46R/miD
Ybxm4/ArcPmSSkJD1onBiT29KZvSKZdK4W4Hx92M2IZOwNSRjMt+WlN47cDQwHthqULcLzQIP2ax
4LnYRvjUy5VvJlhtjQSbaxFyz7HqtRmkI/9/hYOON5PTItiAh0AmHuAYhdG71QTgb7v+jdgwJ0sj
Q1nXod3hTzW3P7xVGfb2aeSvstJFeUCA6oH2N9YBXIh51Y7MTJdYv/oMHVZXQe0O7QOGm26N+7Ik
elHfY1DJzsDQNoGRtofchZMcAiLz27S6ImEmIUD/inUqsVlZrikV/Xac6McUaCRdd/eh1i+OlhMy
p66OjF9Hcnj9Qj3nrXmnes/gZ8d7KITg8sz8GW5Ihm4bx+JgW0dWZ+NaDJn5aSLJ9k2hvQ4ugzDs
6ZPph8WpNcnfcElqRl/gfE9GmW9jivQ7M42eWmVH73j7qYXQCQpcFP1uWX/P+WV2oWN90SHeNvz6
GHbsapUjA3LNkXJafKH39RVLos1S9dKFCFb7SlWbYuz5wqkPlo3lpS5iPnks8pjdbswqvM2YkxaC
Jm2V2wZx0GbSbay0YiVcfAxT4T/3fS9OjWELSiKxQtBsips5b1IwtJtJ51vB6Bhcg8qPT30d4zVi
b6Lq2ItkOHax8A46l23E8huwJbMRtzDMQzj04Lb5TAOPAYj1zhZ7THHUkiQ7k1k25iBafa+9FqFL
1B1DPdlc+gYTLtFllfHVJ3696bxsbwwkwMkO2WcXu9+lk33JYDgHeoUbMfZ26OrMuvwxiTSCyDek
KzuYk6u0GYmH8Uyl+mGMhsOQF8kGONPBDgpSVhzWQkbuJDuk0O21idu7MxOcAUYk+6LQzJ01704T
yexFu47Dynll6WdcbRmzLrOE+9rJscbritdkebZx2ujqRPiTXdd0XlOyVFntWdaJKHUFcqxxPl0z
PEVhX79p6JUP+C2SfUQW50fTaGsKws4nxWCGNejll2DS4yfFvGfVzE8UTvS7yPLx2U4BUSV2kW6X
41P3SD1QQTgACOOiR6Muq375hFqch1CT1Mhce+1kCDkztLpni8hUbohhoDbCLf2NjahYoVl6hbfa
Prp1+wZus3+XCfHyaYCTL56q/t32GyIguLscy/nZvK1fmkHzHvEh2fe2RR04H56IeLmYHves5YcI
ZOkQeDC3HzFpEPAzxE/9lDc3oWsbuBzxE4C3+Gk5PolPzZwogf7fEeiKD77s0ktghimVAd9gGKhy
Mp3QQaxiK5qelo0rs994YRT8+/bvIdOsH7wpni5/TpiPJwhm/Snzbv8OaUg2E1meNShDzIK7byTl
WGviY8uDOWXy6Opew68/kqpJPgGrewOBq158mS7mYmi4ybUn+PthFDNhnsHrq/CiS2bn3ZsugVdn
vbQhuoTTm0EfbTlBU126Jp1+a1qpds1rXUc2QBet7/X2Me61aa2Zkfe9DJw9IYndfixznVUAFPhu
mJzrBH/pHdEAgOr8HVoBxsjWptkRZPq716puT5EngL+qK2i0Bu1iJyQfYJLVjlWMZP2IqsIpch9y
fSrvQetaj5Ge7btQH65c4SScWuM5DgL9O6OhRb2vcU/0zYy7GSA3mY+bJRWGSajsXAxGfg+k9sBL
tyzSaR/nYZuvVZVM3ybR3NsySihCBztBoywi2GvkSx6ln9HY2yu78iWd9jLdSrMB7uoPPYl8PV5G
ZvnDjDyyNOo2gjGSMkYur6B8tJ3mEavmO1m0E50YcG9hSYMP2RxTCq4Xu6i4rvOp/tkKdzWZlvbb
lN6t1s3xInUErOFApUVmYUPtBr5fZsjgxWncbmPUWFsr2zb2XkCCZNJolCX1rkLt7Q/HoXS8SxYr
tSsNP3lyNGWuOrcxH1QcdLfI6uoVmpTiQ2Woe8p+dPalrMqPzqhfHLP93nTdofI64z7phrbK6jE9
2e38mcqChMLGy3fLs0nu72ysC5Qn8O3GQd9t/D4OXrjFq3VEc+XN0TFvTaRGHdpxCtYhpJW921E1
7+pqN9Kkf2d1V3vyq2lrbx5CrXPCXPIRNypmwvkJeLJECxvOK+s1Z1NE06OJkmnfG73/2qfNI88b
X6k29CutTpqnhiL1iYKO2haNI78XBmLB+QyKYd46RR1yHTTXJnRomnbpWxjJ/Gkc3ZZMHSxUNoUu
aO0s/chkSc0oeioRYD9qKNiv+QSYpTW0xzaVIY3I8s1WrvUgd6PIm5g1pagOk93czSEPxlvnRNmu
AoiNycvX9rnDUAV46AKaVmOq4Bu8E3ZDPSbSa5jzLjVaYPsinT6WJwo4T+NoEUhIOOxFmze2dLTz
spFcdO2q8P15bpn3G22U8QH5/Oswk64Kr/i70WbmFc7SAKuBkaYnC3P5cspCxPp33nKsk/mZeI/8
rUHNTbLTRLxH+NmCnUCdixHZHG2q3QmiuKKkNxTo9RGGnPlTWsVzX+j1lz+VPzXfaW4jwSqbNBw3
jV1pzCQoc3DV9pdhz4IP2vD8OCndnvvY/LASWUS3PhqJsCzA3C4HLcuirozctBce4qVBd+GDVqBC
l4cNCoFLbH93aiDwcYe0qvTqRy8b6kdfztQns/ldz4emwMHbWaXW8+ib8Xk5YzmX/IB0D/giXsOi
1aptKVmWgny99UL6Ky4kc1Pictx1hm2eKu6oN1W2xaYymvg7uu2DyWTll1W671RNhzfKKvQ+0INc
Mh2Sqd2byJgInvvQgulhORWA5K2oMvkxdVznbuI0V5S13sayFKtJh2phDvLko+ClU25IPxT5phiv
goCwOmB5qSTvulUiulcRXbLlFBKfLpmXWO+EV/tb+oI0tfNefxirpl3PL4QbNXzDEHLWW89+7ZGQ
HVNI1jspvOKzuviOJT8zJ052ITkrx3agmtvHxZVIKPmpisJaW5NPvLIGG8tpdQTE5DjQNuFTIcRw
XHu2VNsUMtt2bEs+4HnTUQhOkcE+gGKxnpPaU4foM9STngRgLpqi1co7tenyLi1S0gLnZdlRLVwU
UmS/+5VRH0c045C6RAJ4qEQNsjxcNqgYkjOUh5WjXHozkZFdl430w7+Pll3cE3u7CNJTVrkIpPAB
cF+z6GMIRBerwS76VxYRwbqManRKRVqsCTSymGNosLiZQn/ja1OuotG3HrR5rQOc9ImuglpRtiON
luLJSTdKlrCDzB69estClS+IpJ2KHDJrj1HbGo/LZhChwwJXCZTVqUlQSJbEl6KmbtYTuGE7weeU
O/pp2dA5peIzbyxHAYxZDkrPVztHRi//TlkeLectPwFd5H9PXvb/6+lld9l01BG3lUlUWl9P5SPL
5/oayWRXtmH5GA5KBKxjIebUEYTBfD64PFMHiPsMp7sse8vx5efhKYwr10xibIO8nCDo9NHtKFpl
SfO6HPr3A5kAgVtLsmmWY5qlXvIKZRN3QT5wvXmcSgrPeWxtdYIbjpBrwEBH/WueUPzvVf+zS736
w+5sREHVrreC4LWSRHlUzHxwj4+3qNatDbzxkQxg62fTt+AO/RFjdDpz4p0araX9NUxNxsgemucs
zcIXNbTWrhzmvOvZc5PZPbf0Fp4hS5lAJs1LXZv1C6uPjnKZouUx7yZT+ByAQ9lVzQyuCYv+xUUQ
FYc0QeFvGZvUhh3RdNqFCOGfQ2SezbAUPwKaoKvCwaVOVGh5aKHzgkJMmgOOGfFcTYSiDayfX+E+
fUswN3iqCT9s0jr2Mgy7fVJO+TeVFMBZ0uxTYi/ekuYRIfPUWbflZvwalsNNpyv96ZlgAsiQYLFH
tM+jVkw1v+b0iWfMeElb81k2I/NVScK2TL8bona/J6FRkkwJPb0qMW9oo9bfHRXnO91C2LEEqk21
E54acEYzq0ffNBk3z16HkaJn00/c8NV52Ut1MnEdyu7ubNBcDqGHnnZtWT/UPRUDqmXl0zC6xRMJ
qMbOHxprHc8IpiLIj3pCGTqxANDKMp6bgfND6mzwfu0a5FLg/+zGIvrRedVHQ4/7nrFmOoyG5+0h
BWWvcItelxP8OS4hGcryZeR7coQDFe3HSjPe/Dy4KmVGP0TjtivKRv5TZJKW0jdjsYvikvmPRQVp
/k/ctObydnZ+S7mgyRz3cWxN+JUW8gdtCMsnmPPZus1E+urV4KZhC5yXTWxasBtk9q1QikA1NS9m
Gmp8sFwyDbQ8grytV884MJPAhzYZX7mvpS9B1gI/xqRoFCNRjuYdP+Uwfz8Lvv5jd7TiedhPuS21
qtZex3jgahBR8rNDbTeaEwJJH2lBbJj7vOrz16GEHhVQIksJUKMexbrRCn6QPsdtqoWQ2druGSZN
yJQhh/Q9yW+xG08Mk7G+SwKr/ZYa2mnCKHKXfpVdS3fi2p2PsyJ9CVAjAHmpHvIi+rtRSCBXSTYG
OzALxENKrYPAL8eHZYOaF6c48Pwt99hjixj9WYBiea7Lx5Z5ABzS7HtfO8HT4FlEpeXe79SUwdOy
oUE+7HCDi82/YyQ+nuCZ3nGU0gEqXdr8ruqOITHvJMOywDNRKnhp4e0COv2aqcjWkQFXVKXdKUzs
G90mYcKy6zWr0vHgNN1H0+rxLc4Iu4ULzTzAytNrL1n19/EPbhkt5dSxvS2PjPlRMgBCcXxlbCKl
PUeeVLdACnULaVnclt2k7xrKFeV7BipvhUdteHDoCTy0OUnVLpknm7HvM/4e7C7HVKP9NgIXPycl
LafAR7LALD3VOlcUpafWqcOn3GrcI51Ve81lSBSV5nfXkvBSmFRNMONPq2M0kSs8AkABssI9X/MG
cdG7jh4W2Q6UqmOyvyrWqZopLGZ6k3iqitLZDLb8EaRRfmtG9SsTInmlOMYaqJBoWaf6yyB4aQ0o
rmo641aFzgszbZ9XL6eQWr9jYyaKCJiOCWnaQI8o1npo25tMdZhjMu0Ax7S4dtXwn5umnr73AOZr
w8Ahp9m1Rz6Cb67aMcLkk1kOiurl4TiF/oV04qrTeYIApBfylZwzv/y5zTX+Wr2jnvV0IJVP93+j
PS5yUOi4Xru+mfZFbJeU8YgVlhT4ZF3SFKIIRJorG82qyBnqmCjYNNs3yxPLMclClE95fno5UUY6
JIllP7Qy/NyUHp4Q4ahDFRXm1SS6kz6kpbjulXldjrlA7P4+mo8NWRus2ty2tiCGbMaX+eC/c0rW
cnpj6Kd/L/DnVebTCMJQJyOnGfPvR5dnl006klAf9FCN/+tn/70AjdthFaqkI0uH3+r/O88cgnUT
glz481PzaTpMBMTxEhFlUY5/3guarGEFSFutnboNdnZb21eJLHTP7ObBibThlNMumfKbNlhnL0Rs
FbH0PRhW6G4L1Q1Evtny2JgU82ljIQic3PSkopYMv7YEgAwqeprmiIGSsSbUPNitafPGosqLS+qb
kySltX7CqPjVBdp7bydIGUTm9BTfRLhrur6/eYkPIkklpyk0QgMIBBZD08mTPV+GkUW0M27z8FcP
5/JBJ07uadnYkJtk3dUXt3Zo7sSb0Yz6ZxpwxSU2g7fG17vnwJPD1QokcLrhh6PEdw0M0QHTuvGY
NsRJ2oDTjNxyz15nD3uFQREg0oWxLvnouso/mbktNv6Y1ls7mJLZ1bUh0w0phXJObVs2W0Y7a22Y
bfYwI/GbCjRVKXuP/69/apq6XpMkYTIL79xbXnT3kGD6rjPst2zq+Ts10nj3xKsg3wwxJeIkrFKV
lU5HFvZ4REbCFQ1KpLY+buQUlTvUW2tPIZ/CxN2uPFz6pk08V44YPrfG/hlTOQmsGXWS1PS1u4cr
ZJ91drsJ6ipCKlnaJ3Q1Lmtlnq2aEghtXXwk816TEo+SBdF2ea5LfOR5UHuoI6gyW7XW9Mu0LOh9
y665bFNG3tOy+Y99SJ0M9vMzPbbQ079d1xMeCdDzM6Gt8o1FyMK6x6TwTIZN/FzZvKEyaR9JXIif
sylTF5a3f55bzsK3OvlklYfo3f5sotDsNmEXA9b9v2PLIyxaw6Vohv84HnSAw7xlo4WS9q3Z0IL4
31dKVJQzM3NgWJh0CsMqqp+iHuVJMhQGmUx6eS7eLbKptsuV19d18jQMJGjk6gGNUvgZt++TZffM
QyifT5bnbBxFc5vsnHJLDYQWJrRtTLDVc0JV9Dgq8cvyCDggAPkpJPbiSagIYoub7UImWauoHccn
Wnsjdcsu3oMSTFf5MO5bvyrgOvOdhJRN5onV+4/5mPjXqiIZsGvyc10WDxNgsYuXNAAthEJKa+Gp
88pSZpvloD7qf592M4GtV4tjB1NLCHeYH/m3WV7GLd8F6Qt3HSU/GVXk4HHH249ml+z9Kp6+IThg
PepRy3BBmjdR7KPz4LgQNH21EOa0ZScoECEHXwSC+SkyXnNiAfeQXbiHYWWQZpauoprurzmM/Uqv
MmBfPY2JoKink0eTb112j51ZmNvRoJJdRsb4rijGYcEaLJpQxQi0Y0+YmvdmeoiZR6yBJONyFmx+
dw+FABbZvJvA7cP72w9n/opfRmq2uyDU2jdNUXyUQJRkoa7tl7J09QFcJjo7Awjt3DPcD+lawDTQ
nlzgD9uvM7gEsp48UDGp9ohzg0MYCLUqEX3H9LL89jCUHgqTtJ9BVthRC2nQgJg3eR1twS1F57DR
/h7yB4OAq+ISOHmlr4YJwm89DS8S1cexA4OG9CsICnr/lsBgwdoagQbn/Ntkddps0xlSWDm1cfJC
nSiEYNnqEPgY3+fDy4Jz2TgGU8w0xAodWFEDW20gUzvtzPfIhDOWJBgSbFM073S4lsPEtzJnIEcr
mcNjEldzd8RsoKead5Fopg9LgoxDt5Q2RPv4X8eL3Iap+J+npyhOKJc2p0Jk0xld7nReHgVjLFkB
ZWidxvwcknTy5/ggLHUGf1sl2hflSCzKVvSLaN8v2PGobfL0ze0JsIgr39oKIUJuHOJg+p14b7Ph
Q7QQS/1qklfGQUnQJx/88kh3S0VdWVFSWIBPSuLIiyIac5Z2kmYCaagjTg4wEf7UgYHfZn5EjQ/w
VJ34dGKjgGNxGaNb5i8nYj07G7mOpW95OAn3Brw8Z7g4jEw9KG2WwINxmePiYCTvq/6suwxiDPXH
Vpv5hq6bPZjNwJeI1Q7J9Z9hYnTbLGjvasDAh+WC7j5l8VPu5jsmdMYxiSN16fVKXZZHy0bNu3+O
lQPp2SFRPrA5KAqVUgQX1vZ/N1Ymg0sGRZFWarar+/qS5TBLZh+KG3o4OGt4aWjmj2Wtfot5bzle
5EQCGDi8QsGtdSScLA+sq+5NwbbrMJyWdRkemPmSTpjTGdDTZjgRIQayWq0ss5gei6r7vbD9lM2H
bDVTQIr9eK/H3D/DHvnGVNAGfMla/xNTTHoUjvkxJCq7OI6E5miOXE5Bf8xR19e6ph+bLNmnJZJj
Suin0nD9U2WH76S9wDPxLWObtD6958Et8dh0NOADCXkWf4qBlH01pz8XNs3KpinQeSRQcDVCu46x
91MY0Uvc6OqYa1T6hDkePHNViqTdiNhI1k5nfg29eBmET5RCgv+51Y5WCw/NrvQL18WhKc1b7nNv
y28QlGZJD5dirzdIcojI3k0uNh6DcNTJmh5qQ5ujddRNywUUuDAw16NrGkj2vkrmgXjonmSR9Wew
06WADT3g0iUZPd6YKROEwj+OadNuVHkfKrK+JrfF1O1Ev9KmlEchyLQhWL1dyQh2KTy6VUfsxEr4
xWfQ1JsRFf7I90lEXr6KY/euR8rbdtGw70BrbDKTXNh8CI7xwF1bI/xzHTEhHlNqzwNNFF/5b5lT
tms9zx9ByZOTlbTu2kpEsmmZHUFfJZ+URJrLJMDXBb7glhgGZyJSKPEZEJSoUTzUJVnpQVJcW2E5
K7N8Iy912JkQV/OC4qvIk2LjVpAm04rWewOEPHGjNeF/zyU65Q0b3qNjnZTqcTmPkbuFXeC8Femr
r881cFTcV5By3ZOKOuKy7W1qkVPhY+4Hf/Hht7J4r+g6MlPLU1r77AIuepZo46/xT1zm5hFtElma
9hFjw4vCVA49b5vUQfcuWuw3tD3XeY4oMvd0Rb9YvzpBER0rrMIWWeTuRMFAFSZT5SaShyj23JVo
mbpC/e4EzfRgagGi6b5JYwGFa0ZpZixIwQo8HJJ5B6MblsA6G2yiyQqkrtiCnrOku+iC6n/f5BtZ
s6z3teGpk+2rFZX1uk4VqSIpvQA6XmhZaUWcwaitR5JR86TNTnVs//SitEPlBYQFxILGmk7uoQCa
afeLEvhRAZqOlH4tyvC3TpNmVdL+30tXbVuDqg55HGsivNNtQlQLcr7UWCOWxvOM8J3QphpnwEDN
YkD1XZXI8HV7vEtlNWfKVysbq4/LZBYTf1VsBGh9JsHDWxMHGjAFcQClot2EReXNWc2JgrWHx6rF
Adb53JATrUWF2msCeXH01PiBtrOQDxK8xB2ps3rcoZJ2mO+3W2QN5TO/RxK8lGPgrqu6Hzd9wnrI
89GEifZgRlPzMLrkhpBQrGgzHI0+gJ9hxy+Uyej92rsyRgoDqOE8anQhSafJVsKW3zvmd5YSN3dy
nbMWMFIh2rsUhQNkekCXUqEIDB1I8Bqls7DVwg0TwTvL31vojFDxhq67dHo9nsIkWLdlwQocltcF
6woROCI4AoX6VNqMnFBzQhYiR5Gw0icqmnTusCt2me71e8c2vgqaK9dg4A1NJKbuUhgZd2a2iY6M
K9i1NHpWcd1qZ3gNt4nB+CGhDRhmq6Cjmiq1rHzKRFM80AVcY6DdFjQiHrISb47RTNoVQuWqqGRA
CaVzNr5khtdIcyI+XnzSLpRXp1btztZmqkY8vkqXqo6Vi2mjXiwui1mwOV6SvJwuSsQAUP/tL4/6
KdU2KWXXP08MGvplaYmaGCxpbJpEJ8N6ao+GlezbppngceC+lq2xMhDe3kKGiotPYK37P2ydx3Lj
SrRlvwgRcAkzJUFvRFK2NEGUVLrwLuHx9b0AvY7Xg57witItGYLIPHnO3mvT6joqrYVFyjV3Gi2c
Q4ZYAN3tKhsSSJQK41A90F5GdMpl60Qr1ngIJibNBxh6WWof/ERlPM9evxnZjFaaW2GNYrBKNNO2
iNx5QGMhVsK4UNtbp+vdowncfnEU5NL5rmq8g1bkhCu/TECIhYOXlr7CGuD7GNlHRBj93B9LKqZW
EpKsTw6qzOMctLuUN1dPDc+fIRoKOGuSx9NbgcgJOUVdXydtepKRFKsAoB4hlIp51h3S4ZSANq8M
D3XEGqhabvSH5X1nTBIbj8atblQfncr9wZwKYXrLpAwd984Mmz3Qx/KSdjhtSb3EqIUsq864k6sK
kqpva/LJj+vLyP+1T2ZtR5ZGBq6KzitZ9yf64EjTa2Kk8GZpdeqyRAYsvigjU5Mgd+BesO7ER412
EG1NW4AGQ+bTMkH47dUMU9dtZMUZoVKb6iwwFZx11f/GNIVOwgg4q4XmSyjSYccoCQUouylzPYvF
hDUkQb6tUAdNiICa7KgM2hUTv77r0KNnSv6tYaPewnYDtBygA6VPjtAXDh8m1WPhfpaMGrd0KHjJ
Uh2dLcelY6uU/3w/szmTuA3TLde9TiL/abX+MtLYv9OtR8SJuGnVEtHoZf6QfjaNeDjVGO9F63Bp
DGk8WNTkOve1dB+SpnI3OLcFrnWLRHk3Qwn53NcV6ADIeADE0G9XCfYba9LC52eW7KunZohsJCPc
BTIgoapTanThoY16qcJ+bdtwtpuA41Aa7ip9fGqL1LgsD1J2xkWRZbluNTfbYB36ny9YjNqYCcz/
42iWW9+myl3+5//9t8tHRkUjNTYI3vr//dMQBgTC9bzAZCkMsDZIxn+/6fK97E6/VhZA1uUf/z8/
krtfP0aO5dVV8BPleb+hYNgEhNX+BSqRrHQEGh+NC/G2hu4/Gzud9aD35gODY7TRQjO76Z3ebNtJ
pb8SABIErznLsupXJPHDSVVXBADh5xnt9z6yHda7jJ7OqK78nFkfPokreiCKDy2UTyG3QWOq4bEy
M6zRaZr9yXII2wIN4kmvYhpY4CvrdKuJcHoe1ZTuTNOLY1WqJ1xw7lPZq/oLQ1oVoaxUjsvTEhKU
hwMy3C1PK0shzU7iakM7MOzVWfAZYB49WzL7YT7fv9CF1x8i2xXhY0yc9AWCRvpSWsl/Tq105+VT
taE2G5yu6dYWwb0iFiKz6owWX/cfjOZDS2LjOq2CdFU2/4jpYaRWzr6CKCfxuulVT2mbW1319hH/
8NqAaXJXAECkZAhtgDWmK6uqs1t8ISMm9xw3Gna6kjj3MAAFU+XKHOKLRSoEcAsu5SvosSEkcdnt
io7irJO7PmDcX+mfvSYLzuncNn1jXtOy2aY2wTUq+JdVkJU7WLFgew5Obf11sAuuLDt4s31qSiKj
kTP6jKfRSlZltuPWE38wI69D6ewNPWyf0qDpX2cgUWszxETfH+5Se9pPbULYZtHrXlViHpA9pb9P
0fteuerNVOZECh0ZenHJzezBpOgpa+VumCrOzd0+bisvxqFUJNOx0cJ3q/Y/NY0KSCuUQ1GAB637
K/gHkmHQMI9JvZJ4Q4Byb3H13mIJ3Veod0J6Xiu3uMngMdE8rYnJWk8pwY12BCizqJ+cIL3r+rHl
dgZ4/h+YvgOX76ulQM6kIVeFy1pSW5wM631OByjtDcwNN2y7W7VUjqmEJDU9tHyC+FIebN/DMwxE
f8B9NjIcT3yUUmF3RzlCPUCrvuEiTvpZeaB4RbGH9yTJJmtV9+nZGDkaqJcog6JUOOU+1q2/FQBb
gvmei74EB21junA6i+zJfAtX5Aog7lbRkXTT6TNo4MV8Z33JaUH8EcbDGvK9FemI3AuLW07jYKWt
zQEdkd2QcGLJVda53+p0Qa5+qFL9FanxexsBMMDcsi0yxHNt+icQ5k3rhiPj7TeTBXM+nCDyOUfR
PLertuR7bipstY5S32CPWjUMbvfRN6ugzc+lYt8t273ZunKglzIn6NGfFDCs3UNXjgV95IEpnNU8
4fNwhvKekxXn9sNzZNKiUEe8eT6lfIWdXbn1LP2muqMvjTfSnnAupMc+Kl97ai5f+psT0LQf4neO
3ORHeG0b4vWe1JgpVUgILM4nBtVR9lFQOCOueu7SipKr46TvaGw1vXpwEloBtSI+K5PRgkm2Ilox
UPMV2wvjyln6HNIusyv1zc4ZGTdzM3B+vegC1auU22pVqOY/DM/AEv7mWY7uJUf0ZrH6MFjeKDkH
hKFBkU+Z2zdwydKo/juq7iHToo2gAgRB5JGGQujzYKHWorKJWRMTqz6WWG0zzu1BCqDLpRx29VtP
uqMA0kCkEZTjBPdJ4B+dz36wDgwBFGt6TG72VZvDG5C1Ayq4dUK2zTCaFwyLm5IReNAy+hLTfDE9
V7Q75LvbaLSYTJjMfaQHDG2fjTiYe5VcnuGu2nTX+5CWiYGNu31hEyFx2ycL5pMJ7bSuVU6tka5B
HJn2Thd/YQHcJCZEr5qv2qVAsELjFcsTy/nkFaG1kW36xG0Op5OFK2WcFsHhzONLqkawN0e0IERu
t86TDNyPbiBnLuL4mhe3fauuhCEPg9Gd28o8aJqyL/T4bDsXTk8H0TfF2k7QAo3N39zKjJOm/yuV
T4FScF9qrI2y0zxdVyCffDe69lU5CWcnvJVTukUh+hCiJkRyxHTZdSfXSv8wrUBkaQQI98PLYKkv
1NlbEJQ7AOMxJ2QU/5Ey/JlavF06WiOaxh8Ij+D2dfkXcvRDaXHTVhLtpc1s3EAQTQb9LDTEBLqy
xZuto9QIwpx3wfTSOsUXyjANjwpZAFz65s8oxqPEEla4xUl8YyPaBmV/1diYcH5laYiTgvtyUBqU
R+ciHxgpKJ7ZFISbJP3HWE1oQoudASMIH81NlCDAOekhOYl3EOQALaIfyKZjEGyzfrpavhlhJUu4
EOExb8RZrXAj2AGbBNiDCBBhN7wIl/8GTCt75zucwncjiK+TS+d1+C+nUgKzv27kO7KK9pQHwY/u
+9tkSEgP0AJipYargE8OeSQfLLQRvN8aWhtdBSgKKY3J8dVRtK1WZZvpWnaowi1UEsiDzzkIxB6g
FK7ABgt14Jy0rv/LkQWhidbADfMLrwnjm1kox94gg9wp9vNuoyb+h6Y0npNhjbHVt9HEcWTTubNS
shzYW3bQhK+BnmCDU+RHV5POYL8g17qrg+ZuK+Mp6cSX0fDO64AlwKhelWGC70P+KVL/HluUEIg4
NkYNNt1F9D/p6JjMrP4EBHMtUcTh6083Oh5phd0OaO6KxsEhJ8V7Mv6avvhn9RI7ZW0/Chou2oDy
DjbUh54OI5w4aIp5Q+PKFLfB7P8gBqBbSOss1OvHaGofIj9zCHZWWLoD3CfZ3ph4N3U0RSKG3XaR
XE1L3BBGbIq8PyFcw77egFCh06sXNAZhvXzFO9gKO0llS11VfipO8nEH/EUcraJx7EJ+aHeq6dUm
G5fjpH8T/J30yq7YU99knv83+dHNIdZixSGDSsCwXk2JzTlvtVVVm3Jlw3PIo2ukMjXsOCfKwt3I
YdD28Hm80Y3tnUidHccU33Mb/arnM+9NJPQak588rF9VG7S/EdKpoaDCSXNVIyPCSTHtLEv9q5YB
fGF9g9pwHWGXERTjAdMKP1lZiu4F1J/NHwEhS6BQNHoaKQnSaAgLY1dtNC3ddn23xpBgEJwDFHCr
jOqmHsJdHdXbNmbYijEqsYNNHCVbpMNmuk34tjHfaAKdbMjQC+t00+rJNpHxIRG+l5m0xMd1HaLm
1xiGEzVcM3ZPhM3EA9BynaECb5Cy5Du61ckEhsdkg61LD/XfJuw1DwvvzjDrbZU2+9Y2NnWXcaWI
DNR3aF23WuHvQvsr5+wUoYG2kEUPRX/Qc/XcGNM2jF752ecEyDsDn62qjOBhgzsr43GEcTmCag16
a+drxg4KCyumvq37cTs4iG0je1vGxZbI6E1JfLHOdlY7nlGMm6QYDiQm7VOcux1tjCzW7i0/XTPM
bYg+ACebl87udansa4F8p37J6eWObB8+2nSawocg6Rjz09xpyCxkBy8Me9MnHHiHaM8sYaMWJoLR
aBOU144piN/Hh0aFpj9pB39uNOAdCHBvcMzbpuTrITdAb6GiAecCMm4M+A7E/GqEKedWv4306FAC
1OmtEolYt9PsxjPjcatE1jqHJRLmJE/xBh9pREm6Bnb1RGTybqiIfLPVDfam7Yj2QnBWBpvr1bVN
Uxisf2ltBjnswWdspY6gonB2hW4SxexsgGiWYpqzHDcmIdExLRY7vkZZvZkApRS6hcrY3istGOdY
578Yk0l6yZFI0Z7G0DxtTJUDWEpcWBBRq0ebru7Re6jPDkTW+euFrXgPJQLHma+x5hxSBcNzOnql
kl4S3z5wgAOSDOZaTC9B681Wbs04qY2xn024s2qq8+bfxw7jPUPFvYncL2zNXVIWBxOoSdIgzJ/E
PiCXnQP6sbNTgggjkE/r3ND3DZEyRVdwYqhPgZmdk848FWW0D3CukNj2XXC20njzhuq4a4XYWeng
UTPOqdYjaWG1s0kU1YuC8FrTq4XucFBide+QYVMph6yzPVV8J8noJWW1FYo4JiQ6DpFz4P71enVf
K/I4ZwomvDrOQFnnrBLj3zBrWtJ2m1N1Fr3lJRh1ARK/10V9xt0cVJ8DOUw5181QtU02KRsk6Dim
FKInBdfUlbvZsEGPfBIQIkF4KrhqET8sD7go90qRMujq0M3OScwxmMFDyamL3OQw2DHj+mTuYcKb
KNUNpBj7YpkFIQXMUC8NkjwHqRNILB8xcWxfpBgffd39YWiEw2ZmJy6har9peZrYLhCORpnCc4pT
pM6S8qPv97Kly5+i9l8yhRomNadJoPNoy9QmdoussBBHFf6AnNaqVimcdUfg5FjUVpEvtaM0iEIY
8pOe/UW3h6msIDOpG/3kKNLpC3Ph+EmzXnlyQrfwNBUIAvns+E3oARyyUOGg0/RfBVCMOBhAy7vX
0ObQG88Po85fhdcE6+tM5iKFrWK9d9WzCmDgbHbBe9WXxqugrY1Q2fE0PYjJnGzV8xL7sGQGLU9N
pIxzofjd1AohEARef6Ta+CLMSTK2StV8azUXRqEEfy6vQl5KLsFAahIF47+MAcc5GKyE95AboXti
WcPQkJ3NKFSP5HS5bBctHZks3FFsDlswlaO3YGkIcAj3LFAbozKHW56T0wHSgQK8iPI1qw8pcxr0
giXJx4ZTQmt/TmBGsMSWQ8bI/Mcu2G0a/OvaTr1fqk8dqglaVT/ZcQR/KhXON7gR2h1mRJOlgiG+
T8v+93ulOkE+mVutOeJjPGgGn9qBBxzH6LA7hvEs1SkgG/CyZFwqRCn+34e8b0csxemQvKc9h/ii
yRZzdvIcZDBkxnbfBPC0TaNL582uZlgN7MtT/NZZp0pIsTInFPUN9OZcZdf//YXGjlI8bI6+Nv6E
WSmuMcbLzsHaNPdswkNjAlyeQ8eWGMflo+WhqRosOFY9wIMA6LbqOyLS1VQedFe2T78vzCCdH2G/
Oi25t6OpxFQyPJh3TvXdRU+DPTQS/7Q8DGPln3I7+jtE5C012kw/iuav6leVZt5VWIhPlofGZJlg
9nJcnlWzgKnMrauJ53S/BOcs5JgSXSfM7eBvk+qV4d1/yRfhqP2pXLtgv47CizapCsOwxOTsxE+S
yw/931/p97nTqgmc0CHYLl9ZfieCXu5g3SL6GYx5bt1I1RGUtQP9tRmvGGp/OseW+7E35kmpiloe
BCAKSVdVNhZyxOuCD6uq9CGHsDssz6zA/A6rqsfR1wwYBo3KkzMTqzPNV8mLs4+i0T13VvUv08d8
tzxbHoRGDLi3fIilvPLUQq5bZ8QaEJfGO2RMYugHfeeIoLub+r2Xg351BaNWYETdGZU+Bwq9rHBa
BmSR0cZfPs/vflB9rIIDbWttjMensJNIUNG3L6/v8krz3uQUqyNExN2AjdfS5Xb0ye7G726iIJof
ejNgRtHEAqUXMhhcw37jhZVukBOMa2F5qHqsCjrqUi+LCW7VNIM1wK/ohWdTE3sWgBeYV1JQztTR
o0iClyQPX5Qm3BIlpO87euE75Lf4L8uZ6TMvPjJBfGV39OFUVeFGVQZSr/jeKHS6g+92DH7cYU+L
IXqVGWuwifbpNyYoEZPEukN7qOXFuTEVjbcm5C8iI/jjIx8tvRN/RfOVnrSIDGrW2CuG7V1ZaNkj
nxANlF2g4G4gd9nwyTx0WqLJ5l6uPsTmhemNcTHV4d/swKdv1r+EDUZUi1J93/ZwBKRu01gul3fl
q5X6+pYBES18eHZjbfS7Umn9hkReFgx8VM6xCN/80HQQvscPSJ/HVpvGYwT/lM02z9DPx+7R75Kn
iAM7EQkYfo35oa8CjtlxpU8rQeKkR/otltO5snHVHFZBget7mPghRhJiU48IYm3o2Z77zGTaj5io
NsKTPoNtnHyNLCccdprbcnizyzWSOvv0S8iy9JQYYNly5pA5fTW191/q1mow8Y4DYuII9tscYdWO
nbVvouzdRaCszjw8Q2cM25lx+maEzpUOk7Sm6IJNurrkvMkvNbarU9IgTakLtbjQczE8k4bqKnPL
cxWCyyMUTN3NOrpz2W6TqNFprSA5tUNuVdOQDT0ifQg3+A1c7BVpxiVH/ne0KsWZz/jVd+21BvoH
e2EAOQmCf0ea/1Uj+BRSbOOnuAlAT8nJfkrbgT8942XbqbmZn8q6dF9bZ0b+k2Nuc0QKDLL6dNtQ
9w0CSK93gUW5AiCy7FIDranl7FRNa9b5gFc1boiywbtx4+WK6b2hDFaSWwThcArqJ9es74Eq2iOS
LTjLiYlebn6as0VfdFpkNhWQWt7GfrAP828M0jocZYgYDf6BXpn0JY34me0GtV3dKAUzp9reOV6h
F/ahTZC0RfOObygGDW9qMxTRDl73tAmOCVSeHtTFCZqlZ3A8mjtbvEtS569jFz9j7da75Xq0aVrs
O3hZtDbj8ABisd3HNZdAR95S+yiTl6sYapIhzNycGuMvrW+o4+dvF8TAEI0y7C68G5uVNIvyqKu4
PRA8pOffi0WITX6ECEyOl99vhz45BonjH8SSWEtQfLcZgUKsrGGeXU8VcmdMvqflo9ptGAsycNT1
rl+ptaKoK5lk1bFojONSriwP5TymC7Lo3Wznd7YbwQ7vmucCiRnO/ZwGaOVY9yjzjZXI2mafI/zy
mcvA+MvHg60yRVzKFTN1cWMy0kgpBtcL01PrNJOR6rizUztGW1aEz1plJRgmgVSWtvUT41LE0gZO
SzBBnGuE3vKdo9kHYMLGh19q7+Mg4ye1JG3dGcnrCwxX0MMdyTQPuv0CvHIKW/tU6YNeSSiqiIa1
wy1M6fMgq+TYtjrqKptkUiy9KBgdHfZP6EePxqSuZEaBfht33ZTsCX9E/JrdloclWnmWLMzvUVeP
vlNNQ0tgdO0O6+d4rVLyLpdF+HdBVYmUWGspepFlPR2A9Sl6j6yul+Pv+7kXbrYDcI3nW+/Jlpjr
FOCEP0qDY0qpVePizg8IEPOz3SndrSc8dbcsDb8cttJCWIbaxLiNWcSfU8ANqfTCvC2fy7JRPySA
4Uunui3YA4C8HSyjeRlUStFdNGuv1jK5alKQ3xVhWSLyzXq4pg2kIBL5UcaD9fB9xAGscTcyU2g0
OVW619JMvwZYp/DTusZ7MLYh0+2PipvjuQMkkbmJ3KYpUn/BvGfTxsA5Erqs3oSMb6eNCSEURXtY
grsS5tJ7kkFG9wtNWPCs5n10t+IC+SHZdpDGglWbAYdeBUqoXwAFWqexR2MyUxrsnhYl4gHSAGLF
vSyfc4EMXoY4NfZFKF6W8i0E9sthnMIaUME+ZhkhU3K8LpdNRiladIu2IMf6Qh6zpPavlmHYV+x6
Mys1dPSPzFGN/VLCBCB6VD8mdZUW1ZNKWbk1Y4k42+z6cCOglGMBZ0DR5bTK/+eTkg6PTjZIAgBk
WbnE/BmpCLYgjB13zVDqBxkihC+FSLMYCSJdSQsygZbKe069GXzCZGzrZVmCloc2stz1UDEAi0Yy
xtYQEw6NpdtHqWjhU1JLmnE2jRQ7k0hH8Gy+SPGNo6fZdNOszpiDeiH6qZcuSdYiosaGGJusjAmo
t5iNUYflxyxfAYKdIWc8tjq2rFUFHY+NtvKPWsTobSgJBXYV9VkFS37So9i82Y32E0aMEPa9CeZy
xRHjhoYYh/5wWfhslDbgGB2/3olGf5CF5+/MEUH9EnEMp6k9cNSwHK/PYpX5YWEe6Avdl+IjElip
OtFNm7ASxwBf3GdSKEDR7T6/ZzQ8ttNIjKY6+YLazmAqMS9fTd/LbYA2CM9f1SJbgs8zjQh5HDeA
t5+klZdRANF6qtK3dsA5XJWFfdMFWjN9cHP2ydYCdgKPxfE9mLQhzBbxFY1hcW0YLRywiT4hBI6u
y/JgluH3cvFCSeu3Cc1gSyHq3pTkQyYFg0+LYrhJmxNT+TdgNpwgguomdMW86SQbTYBUZpbpSEte
pEvs+PwL53qqnSqAISAC6cNZfU6Xq3tbKHt2rJ1GvU/xcEXylKv+izG/2sB91+ROXa0o0G7WVH4F
nDbPluqmWyNEucubA2LOvK8tD0VD6mVTx9FvSG4SGXfCmtqduRwcq26rF9rNjnHS/l6fQSKQzix5
J7ZE3QothPU6xzqEEUA8vUE7mtvE3XbsIlTl6VvR4hjqq2kin7p7k5Yfv4BT5n9XSTbpsRHkJP/h
JlHuQfgdzr8qqe7ZMYzLEw4I9WpOqeJpoeZfUFmChSQzgvAN8TzYBc4qLbgUXR0z7hDOW5D0dxQs
0yOMhZcFRKuwaLSF+rwcgskld+jyZOpalGgUURuNn5aqpTTmovwEPH5NdELi2WafvgUmqeDFG9Wt
9sfAQIVJhUmZIveulQh6+Y48D5Z8VQ23uE6AF/c4wt6NKns3ItdrZ2KkggBzFccT9OuAmXo915PL
RutUGrunUd+jeW1bFjjcGKQa0E1YExiqXYLc1fdDP9D0VvTUyyiFQXpmW9I397XGXWAnTeihIT+y
5Ykeo0j3OaFD2OsayTjgXVH6+QXGI57lrQyPBtbbFAbB1YkbWmXCvg1uY7PF+Vj4C1/9ykIT90ef
nWvq3ufmpUsHQlCzKr/ZZbxOGkg1+vPQBgXov6q4dKRn/v7DOrPhus7LYmaFAB10LkUVTurVr2wE
hE6HRg/ygxfoyh9F7aCWBB+hqnHBNXw5GTgeghoj/2CVvnYIHSvnrw19uF48aDlTuXxMgxK0gI1q
30+es1yIB+oZ61EXGVinAWxEPu9fKFqPvkMEPYyd76KKolfHTZxbGZt7RNHRa6z1c1VHicYmyGwv
FG/gOedhufizPMud0oAG6tREHvBFoZGCVZX02lwzx/2C6CiocDD970qrYoTHqEyMyUSeuyunrxa0
V2r8pGH7KFpUR0P5bc78a+oOGDoMU87dBL2GoyvWMMzc+3IEbEyfjj4+VXM4YiNbAoUnxkEuFPWK
eFakhW3sia5pt4EIlYfL3brUO00gP93RNR41YIyNy4xtszxN9byGe8qUD6CTu4vc7J0Uv1uVVeOF
+0K8DJP7FY+JvLRJGW5GyNM7SzpcPJwUpxG18N5syEDxu8A4im58QVKSMbXmZIT3dcYIRQzAg/Rc
R0O9sYIcu8zUFTvZvcohLc/gC07wZOQumdtBo/hmSWDvSXE8ZYGSXqM58GlQuqski0YQwbBn92bo
J2i+iyh88WOR3ZPU+BB96aPktYODqtjjuxMyd3KYOvv6KNdibkf6ZqOf6ZGBW1W6vRkb+mryR9Rw
YuQfkZ2nk6Si7dHph7u+71IytOsffmHnjoEy21VhUmwigeR1WcADW1e/mNDacKkt6NB0hZECq6C7
Uz2rDizONBnHLDlP2IR2RtygVq7LOSdBL7Y6/bd9pisF/em6Ri2CahYgcHRkMawARWTRkVJooGXw
FIs443SGLbVFsWPJyHhHb4wbdS4UOycCoV+jA2bs8lOU3T6tm+42JRlA45Z5Cscqey2VtDrofcxk
JzWubRiejIkae3lfaBZY4iXBGsjtRk6CzFPa2Qidw0cQ/sRWrO8K1c93Oi8e/j3wNBCqo3Wmi//q
YixO5ZTL/TQHpur5+GY2RnrPwcRsNeg84HfM0xAQ55HTADYDne3BByfZ+hnqFsO8G6WdoIeCbhcZ
5l8KC3kmeq0+Lx8pVkw0r1T1tR3ytolTjI3ubCtHdIsfWn3i304ap77QB30bltN0NZuzqbxD2ds4
U6lflkLYsjsseHRo9fnQZszHUWdIYkjA9INUO59ea53y7HfpMAUvagB9jtlJ8O7QRSCUSWeWlqk/
S8PSqqt9i7+XfnLFvLEhXaanwml6hC6+xSWphbLrB7gQsp9ir4wAAQ2xQkxratTOEQtPm7rVO9BW
4wif62Y0wM0X7Hs/Q8IzTZeo2geHkA9cng4SomsPSH3TqZm/zkUNmqZo+43WhO2651xTb3udvK/l
VGEUdrGdWhGjpOzjk9LmMcdtJot0RlEKs+wOCWnH3CM/7eh+LyR4owYylqkUkpNNFrv/VjgmXHzV
jncSG1oE6nujuhpp3OMQnhCa/M8DSScRU5XgK8/JX9Whvd1y/Cp4EboEdiT1QZTRw84ZGHmiQmW7
1MYcYug3lKDwYdHvkx4Xo6vVMNHijh2uSR9RaIEOBrG/7LdDJv8h1e8ICdPQSNemv2sDCO9Ctmir
JeyCmPjideZT0Hm9UoQsrIWz1nNDPqWgQRhkXNPEcc8IUNnn9DKO641ToFwgwKOmgmHBlnXR7YN2
ODeKODNCoOw2ukdQ2S8S0Th8POfcLQGRHI8Fck5rb1bfiWkDyXQLPKGsmhpyeJL+hoyzrGoJOASd
PoD0uIf9wJxOdndqv/elZ2Dhu92bfffsIAbqubo3o3T6R6Iru4nsjzeK+DmBq+fM6rYgSOcHjLLk
rWoWllvH2JlprL0IulNHcy7fZF7sLdMtNtWEeUPTo2dif6pD1eBCxabU/N4DvHtY21XDWi/f0UhM
omxG/ee3XaAPxUcaddTRQz4A9p1IqWLZBFdr9W95Fd5KBrtHvUhgQVLmbfxYZZJRRngLp+KU2unf
zp4Bl1U2TzJb/xCJGmiWLh9x00S3QGJ+mo+gZUrTr6HDsFJ6CZvWwQ5cKQpTVIuDuK8E0ZF+g3bX
GpXPlfLiWtiYYc2tl0KvK5zmYEH5l4MUz3h7UWxGxmpo8znYrf5yc/IDJPaLulP7dQy4ggFq2V9q
w6E9ZJtiD62TcQOptsxG/E8gll8hlY+mMSJxg+Kdw+ZPyla7GqfJOI7RYFyD2LiZTVQfEy12NpXJ
yQDGG+LcudydqvZMq9h4rXzFusbpHcVxu8qaVLmlE/0aqSDE1UqsPHlJcpHeDsrVSgLPscRrs+Q3
ktj7rGV64oV2F30kNodsgIHO0Wlw+o4gQEO7LNa/zaQwQwsuHJpVulQI/SlciM1pHBxcl3l22LWz
iwNXxtRr3wxXsxdNUYpLGwhnF1R5fyAmftMkUwp/JsxvQHGQikS4phsN17TJvuqj2nO04lPPs+jx
+zMR4m3UwoWDCt/3FMKaeKL+Tl5nVKJe5JelUtaSFFzkQChjl3rRgHhBUbFyLqebIpfNRjFUh+kN
vUw7UlDjcSzzlqd1az4lbfLPygB1OrZiXZqpbu5IKf9zD5WndE1BhZ02b/pC/oZQhL3BfAcsDQph
/gAUNIET07lJDOWiFYY7IY9gLNSEFuQ5TozBlz2PFZbbIciqFP7C3JgzihybReLar3mmfmKHtf6h
f4ESJZwXe6zFFtnkSIwSrezlQYLBhilp96vfZM8WDO77lBM4OYGseGTpcGgDqjPh9x/Lu1MLE6ZM
uTPsljU7aWpJaTuWv0/hjtKnLMFjFwN/UIlhh1fnxYj9jdliUk+c/p3vGR9j+iVbn/XyGEbxX7Ip
mjVhF9o2nM/mRLe6hOgMzUq4otjB25zqq2lGnKlJR3Dz8CI5kz5VRkQHzRr+xaUuTkhDw+fELXvi
dGDYKsojakP5DTvsoXS9/B75oI8jua4jACd5GUD5CPCZK1azda2JrsUwrQzRGK8MbtHLWSqfU5oB
cFPvaS3nMiRZS7tCNJz8Jnz3a6eftJNm0p9YPuIlJLUlyr8qVgE6IChC/ndm3Cd5iQULApBaicEb
RYblXxLREQYL2i+8jUIpGLWAlJcJSqw8wSE7t+CW7ls8oMpZ1eY0YHvJOszkxKUQ62ntFTCvp7FR
czD3gubzSOe8UMxn4m+zjcSOishVqWh49Y8l17QUFWmUiMr38VhisSTTzl8ltnEy/SHbj9gFIKkz
m7U4vi+3ZlnKfNaquPjoRHeGGQWPjC24P5eQwTXLOtWGjnVN1Uja/b/vrmVQMtUUcaUTgYosfBYn
M+VtDmt8jQ8s8qKybJtVFA8/vcXKs5yeqRWdFWeratcmWr5Vsfh4ofsMUMv4jl4QLIl/DmapiBQD
ocfWzkmE+WzB9zjpZQM3ej4RQyEutqjIXTxumLmxayBVXWZw4Jj+D1fnseS4kizRL4IZtNhSy9J6
A2sJLRIa+Pp3Mtkz9Ww2NJLdt28VCWRGRrgfPxpp/QfrZ/Oi68aaWZL/qF6x3SxAG4DjqZdLS1sP
gJW+RQQ3AN+m+QOMqH3EOuIcHJe29C2+G/KqCxGmtwBSuYSF/GdvU8+YsWMHUAvipEP+kp0pdXKi
ouwu/Vjf3lLvZ4io1l0/kMfgat75+8HNahTyrXinrI75hXml/rDXfzjLpypc9DICjx5oKU4hOzyp
Eyr+6OTcoARVR1WQeHhkqdM3JhTmSxmSoZYNWflcVwPNeC4E+0jY37BWI6/vhyRrN3kM+N/Rqdeg
8K563Uw+agHyoNUxpROZad9PrengX0h+4fUzDtTaoKIsax92/hDuNAyGnEzkdw20OYbtEZvb2NXv
M3CO7/rot0cAihvk2jO6aR/aVTc1D2k8dfdD8vD9jnp7GbFKVRMbI539YWMlzNEagyMHExFEzZZj
H9yx13d2HdiHAG3WJnM6EBEeggALH88Gzg+UxyqFKNePRnFvPDJLbflZKLcb+azxRHHvPmel7V1L
JIEjUI1NifEYxQvKY5pk9jXWgNukrrt8VS71ceS04cnSSOdSW4NSSJA3k7El5IWgf+N14mBw8j4E
idc84pAud1MRpRsuNUQsadTtl9ynL9JH1A1xCFZJXtZNFdsbN3atHV1C57m1uWaEHf0MXtWtYhNF
YuxYySN06kN8p5VF9eg79bpyIKKrHbPzmfBWHng5YkbwZY7pVRuD7tHQKvGWS4AHfbCppRNgO5bz
XDt084D0APlydYdBfDXVjA8H/2JmhQ+MkUye75dJDT2WuABjDXuJUB11i3dk1RxVN1/wW59gSN2B
MmsubTrVF0T+y5juCfvkpyIehubJyJcex7lBP7Vv79XBzQum4YdX6ZTyXXA3WT3OcLnY9HLx6V3U
sENbMz4LXZCrwsWr6lQeI0wnfcLDBUGU6FT1yhUhOM/orJaqVv0T8iGnBYiXDc6k+gOyZoEgMH38
M1ksT/QWuk1XlSn/LDDbTYkpklV7IFLADzG8OyX2Mb97881eZtpj22oq6wkmMI2gdEEP3oTZdmqB
xLpLf8kcmj65x3RuoWtFacHA0hg45rdtn95VzC5xd+INhg1E2QVoIr43w4IjX9xCwUb3+d0Gz5Pl
s+o+hc0nqDJP9bn+QqU0nfPU6a5hH9KGy5CS0RwgW6vRZWh89xbFtJKi4S6dquJFN3WEEAmkck57
cP8d4z5J9PRJoBQJivmxT+f8QPgT4+/ERNXGsetaeW16MiJXbIOoNe9tc3iPxxTHSzHU177Inl3P
WtAAPqVykEMfUdyX94ijA35legAovM83zZQskyq415eFzFcTMZfTkflEkiyfrWOJHx6O9yY2Xbqz
5JlPKfJ4y2xxmtfVq2wnVl40vTAeHNZza/xEIYJeRC1UExKhCdG6D9RNkA4j+mfqK1iNi31Mh/AP
cYbJ7YQZEqYDxA5VfsTmohRfEXnKkrBjX5duAPyWMU7QZh8TGdPQ0kW+4HdpsrcXEfGj2M//Ci7m
ZkUrER3yr7HddruyYXoOgnO63hb80vCyxyld6qNJZOIqzKv8aEuGgepZ15isiQ/MkrV6z5S/8rww
9hwNx9+pDr5WYCiLtZkaWhg09Flim87V92nT38Lo1MGTWr/ANlUTnKojjhvR+z8ZEU0JcCwQOzzQ
7sIsfuaVBiG/p9kVohNVAcXLQsiyKJJua8tT09LG5lk9y/N+YVpFXKZgunIZaFskVnfoiE0nTcBJ
jMOANLrM6/tQzmdUj4W/6TOFTwmlggYaMis3s7uiqp/VdWcCZl9F0divchn9xcHywJ0wcsLiVRj3
RHvUQFCVCCQK/WqfJcub7jXVnW61uHuqukZMnuXgyDIGGgZjixQM7CpUehYPO6Z6Vlv4hUMr2JMc
4uIure2DX+pUjYNzVwlveUKTsK3N+QrZOFnDSanfG/z9u9AuEMuHBeAEr5wJ5EOuoR4S1zCg2y3W
5vu9GCeyZ88bNaXIjrrHEqsv8OSNUE/PcIyLTbtodDjCJiWIjdxG9QfqZRDSJKEmUgq+AHIx6wAe
jsE54eiEPSQffEZJt2fqpWsVnyAUgv33+2HsZut00fL93GFix7FMfroL8KFjG7IBSp3hPnMKIJ3g
SgZqvZ6d7IsAyu5O3VnylUNg3tmzSFKXMqhZKrHcOmDF1wDYalOcwYVHAIYdKjpAg3zpZqeMN2GM
YHnBnZIM6PJdBmUXxjQEB8ugpZaImbUBihAvjFwDB3N85ZaqDxFDVKSX/B/3Izb7nRIekpZqQjb2
DLEVpd08TsapDRN7rf6pMGP6HLUZAkQvuvcmIkb4PpM5798wBdRnv/QP6vTh+c92OtTE75G324XW
2fHy6MHt+viC5Nle1bU9QBMKU/xrBJbVFsKDtulh1GTZ7yEFoQzgxoEBC+NZjkGSCIsK8I7x2NNW
P9cG/tcYtvlqdsR4gJZZ0oHkoawC4zTQTi/86UktI4BonlI0zwm8zqsvQiZ/kZVBbkiqaOfpeklA
qZ8QIWSiZq05vXR01bqXJAsS8mgpWqMZjEIaGGuVh64F+GBqrosZReq1toZ9FNc+GOdrZDbBi8qF
sjP9bx8GDQVMSVBFMyDWtsvukLp2tnfMxH/qvNHOrotNKTtNdX01ba0Gc2F4X1MdvUN9vlcXsdYF
90iGstU0XsM4mz/8sjSP6YIJdIw8/ZOf6g39zu8m8XG4BxECRa6N74c8dUf8FzbRajGN5D6ZP+Yk
/6O+SldU9FVzuz3oSejea46ew/wT/gn0t7OmcTCfmcHgRtyAoKgey6qRHCIDL+XYE4VGXUNkh/hJ
bHb5Yxhf6A4aPzHJc3jO3IweUbrcOUUMhJbj2B3ZKuFB3Vu6hXXAb0nCUi8dWblDFnucQxOIDIko
K9sY4/upIIFzNZAic87ZsoXWePsYlvgKQhY7Zl7/lk9aEBMPrCbJyuszcWjJyV2TLSTjg4neq5Lk
2OqR9sf/5dspepdR+yPfc1DerFzbSZ7RMh8y9ohHG5CmzIyVsQakNIQNN6D6KnuLmIbUtv9S4ZXg
Wv5EYIJW5UMY0xtf58lESQLaYFO58a/JK5zPsCzZ40AEQM4Y9rf4sNYp7oVr4F7u+KT9umd+5Ge7
RGTwYCwcVUb8uCwjVyY4YwxR2ng1QylBikZYgkxqTuj4EqAeEw2bIkZJr1XOKR29/lQHAvcSYJnA
5IcUTkpQrRBvodkhUsBLyiwku7bcd/dOHYaMxa0/rAv9Iak8LF5yDJibhoclPOZ2stMjJyn/DjOd
vnG0rHwacDH2Um+gNlfV16ghGG0N8EN8/VpzXOzxUSPzp7+dZiA6iTzVv0LT0u5bzbrXjCzYmn7D
TI6TWV7Nw4+6mEuTfkhX/hgLR2b+6E71xPpg3qpwD2jExXAdMuTC31GdvkU4U06xRY+QEqx7RIZY
ypt/+UFGUrkqbEZvSRL+jTExP4eTnFG4bMlKxsO5QgmkF3xwV12bsOC1ZJ/NqP1oeVvvlR/M29GF
VacSjqmX8YCw+9hOtSZZwn0J6Xo/3I5L9pDODz5z5ggJ1Gyv4JO6+yViNOvHlrUlE4xFqAoRHFUw
Fjvy2hGiMkLSDDMgbH6dBhytBGvYavSH+X3oonoPaRVvfDeZa7UNkaiaMsv/z4PapDxkZHrcXjVB
i1br43FnaLDDVqYfBefbEg5jKLkJg+EJ45ubwehnIrrOU0JWXESyjGpXABBDNG5hJZHNCzU1Qwz6
FWS1s7+pjN2iOgYaEGAjBsvCBDDbu0kSo1mwfw9z350KEk5XAWC8mnEMeSN24uxI2uYYD87zAe4Q
VlMGZXe3yxmEQbJfMpRNZeo7b82I1s7T4/mgDj0Fq/6q6rFpl6RoVKTRvuHAyNZxQuJxppGTgwSX
hCBysQxZcYgOmJuL2ltm3nIiheK0KUVqrFO/7Y8cG9xV4OsQs8sAS2f0eDsm8CORr0fH/wF9S/QQ
/1Ara9pk9YmGCgJEFCYP4xKHmxySFrE9i3dCvsbCp6EUcAf8aI1SdIkCuPNS4pzTA1r2nuu0T/hI
/fuQxA0LzdQgY0IZgy6k29bMCHwAIzCUUuuVFISHmNMu/AiPZJNilPgpD3QcEi86TurrwOhs7ytC
Sm5S8EEMW02vul2ztPpTKn9d5tpFgz6ZOWjmXUyxET7OU+wZZ6cT2YUo6SPA1vDgGNavbokFlrwJ
bzcdgOGix5zRnvw4e6gToyFsIsYUS1KOVVf+JZ37/Bomnc4ZPKu/EhIzcr8kizQev9SvKY389yTo
7LJOzOvbd8s4xK4XZNbxQCtY9ne7mbO3X5NWESb+R9DZxUeqlwfPJi9KhL2+uX1CN/W3HeTgx3wN
o6LdI/PT6EVNSpdjls1aDZNMOVFSz/7nZdDxkxNY+gUgEtSP76TYKkyr3KoZXh6Tn+TZdKu+FdKa
DMkla/IYDaO4ThwbyfMzBfAOX+My4DvVkti5N11inWXB72bEkQ3BjNWlDOttAXRj4xi4rz35UKf9
eysE9nCLcGv8CuWJIc2aNiI+AXwctxLtfzbkqQZUse07vdl5Rt7vhzJxjrdP5LZLTC21hPwcqRUe
e6fJz3jRr5o2ZS/RnDwBu57fx7H+VTANDuLhuZIjCTGG0p1L2IyNBU/Jg8Cqew/hgn8ZUg1pwVIy
FNlhhJE0/1QCj2/3B1PsbC+IYyvTvrlVi4t0aI2Wi3DIelCSYh35CfweTDhjkPfrenFstMZP6gCc
BuLgObAzYE/cZ2Du7+3OCdZl5XFqgHVqhml6IX+PWOSkroijAdjQ2lhUVNlnWCTWArwHGKW8MZqJ
Ibn2m59mJiowqD2TOTtoN9WSLRRjvcflpfkoK5rjuOTFfnBwcHk+GOLcRGYsB1Cmi8DUtahe08rS
cL0B0QFNTDhYZT9BSe7u5p7eQEvtVhIRl2YFRmE9A7IrfTS3Vn0d+VtHH6jfCO27zE5LZkT9Q6vD
4im0decySjb5yDz3X+8saRgC9fUCAkUkROCydq2VRtsuQm/PumQdp4mvbfFK5xlbR7ApcmvcrTV/
IsN5copfKdnYDejSrmr1OwtHOUi5iI6Z1ohuo/qSsAu2IbsSw2pE3yvVmByWq486ILvSZUQ1JQJ0
+mPO8V0qPxnEremUb8uB/dcQ9VMlLPMq3PyTWJv6kzkaih4X9V/boh/NcopXz++eOP7qX8FyResu
ZVuAb9U+6qZ9+8Qil+XjryrEtxuVff1eTC13tVEGh6w0wvNt5UKw+JFky4OrUXrR7gArZWrnrocp
DfwAZdpU7CcKTfdkjWSHcE5VNp5hwIwzzWaxHjJW8F1rMWG3K90kMhXPAIPbv57WXwOnmx9JHCXU
b45f43E2Tujbs2upSd+H0YDalC12Mbg254vp0y4n/OdBRRuuQLe8WiCao09zQGa7WbsdsUStXXlT
a+407xe6K5imeZm1xQUwMi508DSXCcP82mZWyWCZaaQLavNBDyEIENnNvylPHr3cUz+8ZiEW1fNh
3AiCMvsl+cWMEoDIf98C1XQe4WuicmsK8kHCkf6VIDKV3K3j7fwRQxJKB6bAuQdlWc0U0gUNApO2
0qa1Xg8BgjgGwC0EkhLMHsa/Wmv8SxsnfwMW+JclJFOtAUdcoXZ/qbL8RMkQndTdn46SGjIQKWA0
3kuLtvh0u0EQ9aC059gFBvC0VLn3ohoiMCkIZkuex5i10iDZhUi7lu65o8PAn5Jxv3R28qB5enh/
m1pPduoclEVioeYDYmjbBPHozCVLPdq5WpPe2gO+7BH8T6OAY8jjrV8ZW55/RIZwby9j+Kge+Pve
XhACBWZ4xJ6m5moD1/1KWfq4d5JVAfjmFBR/1SC5HdieG+zhYuB6GcvuBASe6dI0Nlshl88sMZ5j
vcoOfpqWcEfbGTzpfFTlho0nAc4uSswwJSanDFgHSo7ZOVUUeLmxuW3JqqWvHrjSBPnRFIWq3HBI
OeOmZNJ262xP2vgwRFC7sCQ7ozQi6KjUcehPW2W7Ww8c/Ri/9D8Jh37TSXxe7Gy45FPRkj867iEr
rm7SH7dkJx7w6M81IZhQDN6Y0uF1krNDvGoWQLKKyY6c+ESL161aHc8XLrCPMnaH6yiQ3WoVqcN2
q1GCANYGODDNE7LxJN7q8jtTD21GrUkvHTKOvN5DzUoegNPGdMKYWgGIYuwUWukqlydPY9DqixYe
WaK8E0ZQ76SeqYfAmP69NAINJrn8U/VeXRHo69VtsCmbOMfyDsP6dOtVeQNoX1svScmSNxYyMszd
JZ5m4jndU1rH56W28XuMzDvTDsGONXvGvjX8FHI2CqvbDMgpcqT1ngFlJ9V/4T28HRK0PBd3Zd5d
1NqWexvEcCSnmCSjlh3l3xBCH0wydMu3p13KoaKDNbMZYu3g9ICEvh+g03BA17GmWMUg2F48/Imc
RCbL/4LHz3IQGckXApP+2HY50b6hY2zg6kzVvvSOjvkSmMP8k9UxjVJ2AjpyHLkMUuICPdtVXpde
PZJJNhSv809r3Ljt9CNiaz0oRcX3WGvxkIYkAXL/sAPcrAfc12i1hveWSI0F3dpTS9n53MQFAbNp
cLjVny45Q5jmB/LEpSbWqtrnKmJPz6QnrwDAcDtgEHSE60CKaIPI07aih7sxmv1jY47443RONEGF
IjakWbhaBivd18Ds1Uh2sPlG+ozUrqVKac3Ss94uphmdExvzlno2yZcz7dRDHFgH9T7e/5C4TjZ/
MsotY49SaqQJAv2lrsz2okr4qqCH7Zbt5lbbptUiCNXBGM9/4eHBC/5jCZbtbaM4asWwrf0iQ8pJ
P02110qbgUO6YO/j26F2h84KhgSNc1q5X7e7Iw+wk5KToG4udZultkWGc54wKuEjP1Ck09ymk7Mu
s9G6UCFfi8RtmJJOdOLI8XOubvphIOHAvI12OIIH6wOI/j6DmaAg89AZjsnc/MHcMO+UyRarA2AH
WTwMVpWu1fy9TpzgPiHPg2G2ma312nmGMJ/gqEVrqmJLOmg7F3Lm7+hx9RHAG7DbiFO1g86xeZsN
yINMcsAx7XEGoVtEjhy4JtWzc/38J3ar+mgzB9kT7xSvb0eo1iO40Aqn1ZSP8wdr8nvgM9HMtYUs
uJwUG30o3M3ixfzWhlRH3fYB9NPPqtRU2w7eUIpuChLXInlXTRjVvDGcnYFwjWZkrA4L3W2M5rFO
zDeM5NmxXYR5HCcMa1HUlveqJYNQTFC9z1cLnNyXZaOy0ko/fh6YIu7SxhlAIEhtRzFhdPXa4aUI
AMMHNqfAoRUPkUNUJd9New39mIScTMBQyrxqiyKoXTvaUBFhDpiTQFgEelhOoOr1/jR/pORzym9m
xfLMqLD3Cc5sY8I9jeHY5sP8FZnxryANiotVZre28Xdn2OkGmmpuKIhixbPFgXuB/f2CMOwgpiG+
wrBC9s8Ed91MZf0OxBNwJa6f/eRB6sURhapLt/GBwGfy24U09Sxlv6/8Y6SJ+iGzJ/jYJZ78oOkW
1D74rf4df2kE7DTdGPaLgwaO6oPJoN+syiLtXsrC3BipUZ/weRQPVc7x/FbDzcXCl8hos7QCsXdn
u96EbfajIvAWDqBWPNiuxbeWdBSKvka+cEs17oEWeHLgSVCQ0KpQN5KdVmIzWSUxaRggXrqiJSCd
wQwYD1oYkRh/CwschOoF1rr7IVJOQSgElnKHbnCtQS+4tAYy3sjsh53jovRQL6vOsBFDpasuobRX
Q9klr7xHmUevzuHofDBLmsad2ueXDI4zQ1N0C5zcDYIicqmT7eJi2rDqQhxDOkJ4xLDrRA/JQTgk
UrdRerGlnq+w2/5gLIz0Nka0UaK6UTg9foHKurTzhDBA9tkTsyYKqPzSAq06CLnqwBj0rkoIHMvl
SOthIOLv/KHeDy7whhoYt+gGXSwD0vXPWSBfl75zsgqUSeoDJUmsxaPcHGzkOP8q7Dl6NiPQ2HGO
n1PEs3adkw4hUkda6NXzJg8uU8vJAd7+tiZZ7aLm52qcLqq5W3ucNcBs+gjVfKDTSBmHo1nbGBCd
3AHTZYDkkj+6Gg+qlTTz2ne99F7cOGkvetHHDDcqjObB1O0q152eqlmvyRWL6s/Jsf49u7032fEu
Nk0H0O4yn0uKKi8NcJghGGGi9MVNH22AXnrncUI8E+nRx62wm6qyldlv0yZmq7iQhTBsk5j5QyvH
Ej4ZLfuUxW49Qf6k2+Yv9FSCwlqrjoU/RAtFTRyhwgvfyYnKXwc0+Z5d+B+4VgCwOGCQx6a1rg6p
fytDFNGzlENDk6t/wPOJ7xmT6G8RvmG0kCYSx0m8+FmKR70GCkOD8dwFjOkAZa/CinCvQNqihrgJ
T3x/e40m/VWjCQEYowPRUiNa/O9Dnfj/Xkboc3ZIHsyNTl+ZEDUikQYPBp7aUIw+nLY0DMt1gP1s
KzJIWfjNF+/gRWgllWHGB8TJIuCB223cJ/yyTaE/q7lFGmG6Rz2y6Q3IsDIz8dpWvadv6HHLMHIb
o5fVx8+LGQWrmym+NdFQTjPNtdQCUFv4zwh/R7quCQVVEWBrHBuvv0Itn7zU2ms5qWt5OchRAAy/
vcAjtJ6l0GwUQXDjdlRN84zhnrC1WnDIlswBzh7ZUzEhNkLiECwjWE5aW+qhlebh2XSxC0g3Lv1a
gRu3i7a31hA17AmsOYXwlDo4Vixktuql77Tz4c1KUGoquTqStJWwQXXczhJePDZ7n2Mr39JYnUVf
fgXCvaoteBiCn4jHnWPHsQhrZ7bjc0VXOMUjagNijlRhpOoh9cwr2NfHyR9WVtutOvPTp7P/FdDK
2s5a7xx7vSDPJQEtSOJKs+OmodcTAGFb8Dki2IV4Mo/vasNVF7IXe8WWDJlklREiyUzTtH/UPofS
dHkcLfPMaaN4qefFuzhe8cttuvjKTDzeCt+BGWl1AwDofM3oKCIkcmBRqiTKJiSMtkEh5TBIlvd5
Wbc/Nc2nZSVfNb5AEZ+n/a4H5YmdP+TgIt3jrGXbqnaOSvnAvCR5s2hWrSMNbnfro6vkBHFeSIi5
dYZyXmG3NWH5HW6wEDqALtkdpPn4DUkssu2aub5/1/V/VI9QPVROdE1JXENTWBfHSk/qczosDYiM
4YcqGgPXas/16PwKuQnXtxKU9ZchNc6UNYHM7h3t/y3JiNJHGlVgK7jB1LPvBxO7OMlIWJu0crYe
OuhhazIB/V0ihcGtwcAeB+5Es+s/ZaWzdOartXAKnv6OYTk/anBjDomvk7rUlu/6MMAO5Xx8sRwA
MEthVOcu8V7HZjBPeUF0e2hyukH6+4npiFOmbvyOYzriScuYwiKI7OgRHf+Eo+qoSTon9m1SOERC
Cw4IwyrKFr4QOW2JdFqwyrXjeiDWmBboT8NcVQ9+YK/Vq4JO0yU0zPqg1h23pA1uC4BK+JLv+MD3
i6jNo2pCTVbzjxagXvan27VhoHFTdlFBwMKmm+lATTO38nYI+nwT+Q7G0SQWZDBr9SfhDvYmYGc8
DgWRxFGAeee2z6CGf/s+6xPxU4lVYovfA1KzfWNhSCvM6I+Qzlb1EKeTflIDSKz2SJMgaKaN9jrl
Q7zrTWCwnTNtR6P1H3VEwXRF6vyfcLnStZUWuMFnbSe0epI6/Bw9/WhULTi8Nrk00OJf++nHbXqn
I0KoFrf72wIf1wPa1lpda1cieZArG7N73yZvqpCDNB4fPDKZVmJ0Axz72aGxEawKWlcwLGC5FcVa
de5YPWlQyVBtzujByNrc6yQJlkUESiFlFyv6fKuPaCjl6N6RpwxFUlkmuIGLDfagy9AaRnaGJEHd
bcLf2kbwmWRjDad3NLbT1Ez7Ee3ZNQqL4ErUNJNKcE+eMAWGmyY65whBOJSjR4nMYjwqtwaLJhkn
Fo0HixIkGIuPZqytV0/URy0y3ffE8y5RaDm/sTNfyrYnl8n0NkOUNpupeIc6vbHxkV11+TPFHogV
J/MZOsmXmT5IzdNGDSWDrkPKh73y4mtLB3cin4/03x3hVq+NxYSvHfsHk0QyfGOuf2vKdBmqo8Sg
q4ZsFYrOf+bTqjuuhlT0hLdxrB+J5apBiRtgBLSg3t/OEK7JlZaQrn4QpmmhfpO2bI48K2VyJd7C
JHmFT7aIEcb/G0zQtsA/l5UPgx0029gha/N2yVfVskc5CsdHStISxyrv3Ia59BwQsyjbv+zB/LoV
pqWxuYcgCEqHOLi7XK+7gycVxcU5sjz4ylJY7GYaO2iCUSaU6hCHbHlSS2Y62vnom1tgpJScjYn+
dhDMbxYLAmscALkjYUkMHIehG0wAim2zcS9G050M2k8HJVf+Vi9nQqcv49sJm6SVRnzWob+5fTTa
OCKy9lIy5eOxPwd1Z+xuZZA7g0lhKpUfKkcGJE1ziYsu6LRnSpl2/f9muSRnk8ZHkwVdcXQ2J8O+
Vw/CmVF8GzDb1csBb1fhuvVlViQSqjzyNFLvPVxq7M4d4tFDaT/UumnvvxsS6lmNRW5lzGjKVKdX
zQx0TkBi4v+n5JgTZ5vtreLTXD1df/+9PIN1EXrFUV0rccaP3hpEwDRgdNoQ2bdtZdmL0NxNl1Bj
tmzy0O5ojut04t7Vs6wbGjyFBBiN0hA+6wZKR8+yHtSDNYBqzcswdD4SI482Wu7mTA/rd9TAoG5s
I40vQ9LFlzGz/+YgsYxNn+vNWcfXsA6otx7JsLRe1NjDF+hzWErOws+rXeWU5jntZEQD/ThaJea7
E8fda5YlHFmmxHzJ2umllxpE2lDDNotGjjGE0MdrXwPGV7WROPsiDvx1kfkQyH2Et0YdPUk/+B3j
v+IlLZ/KFvR6aYbDx2ihFJ0hb92eqffo1A6rUb53e6Znm9EAXwzbNSU99nKboiJqJWqTDhmH6DTk
GGIOBN8n4bUZHHtFbhkZ5lrUX9rJf2kh/Rw7MzYgjf/HaaueOQS1UlaiFjRJX4rifnhuCUd9cBJx
e+VapVhzUppnZC7sdYg/MvCkqnPYtNjGZxMJjjoCiY77hhFKuFHXqT1XlJ3y71wqYyq1HJm6dhek
Ahxmh0II4fgfvfPKtxZVNWekfmYaOv8xSgF3S1rI+xAmR7dQ2YsB4yM8j5RW0FJv6mx5XwL07Ajk
6ic9Rh4Rp8SUenQ7mLqilGYqHO2aCXWbZ0XMz+QS4bXWV6cuD3Z9cHELpOJV0kUtTgSqtoYUAqtl
IKgkgGmEYEnt461ll6cSdD9k3qUqDhjvsNKyBdsAco6WXbjeDYuC5Qs2imV+dKNTMzuXdG5IlPzF
mXKGJelg+pN1un0sUc+kgAp43hUCNqHRCXO3RLbwV6ljO3dN/Qs/UMIkpk0eavmsDQiWcIuVExnm
To1wZiAxK6mDu1hGaG26FMHFX9EMyB8dQXyqPNiidySMRkmljAXWdeoN+7wgP7ZNQPJ/U+UabfLw
W+A0JG+TqUd0HGTOcDOn2blEtkrjuOenapefzF3pKDXx9JERjRBP6fG2AtzIDCYOcopaqGcGNu9d
0gPAZMr3yhY2b6q60+6GyXD2medv2SYlbwulrHooUvwiLRz3o918tBUnPls2u/zIJT9YHRGpcziZ
xDUh3NX8JTl8DZGE63z2i43530lDnMXVeslib18LE2OscGzI3WJictO/xpbxqaXe9OCO7m/WsBV/
PD1zLGQ4FxMK0xLdEmnR9KxHi30inOKppm9xHrzhUQ1jhcyTUs8ysWc2gDMKu/ng64j8Yu2sZtXJ
7MTrlLSiWzeDHNZDlY4OPBRgTGPZUnCMCzz1TEANY2Ys1Vmm1XdX9SogWxBttFQxYfq01mNQlrDB
PMpXeeIrO5/wimjeMZd9GGev/kzsyCU7ieAkx2adVJrnyBhgIhEzlxUZ6SVq2OJ7QXAxLf8CDKb6
cnWbbJ4I9LSwTXDr9DePkYRjunrzbrrYqG+UxVT7Up27lp4+WCttrQptc3bSh6qn3zD2d2Uft79r
s73TGbB9GD4CXT9dq0llrWf1QTDVY5+lHzylxrQJpVo/9RJ7ZZTWVVgRrRnbTmtAtGZ7bxX+YfId
jnxR+vumPAHDBXMgbU83uX0gfvWkb95NzTHRtPjyzVoDizNeuIWCfbBMz9S5LdF8hKpXTsVwqTXw
2ZlRRHEKqWY2PPLGeev7/cy8zEkgdjSLpq1jEnGr0Tbf+Egof9ednh2Z8I4HI83fq2hxnxKShrZm
nyP9on4Iud0obVsz9D/pucLdHRL/Ex8v8q+G8nROn9tsXPZGB1zXZLgNZMY/VguKAyPVzwzzQc33
U/ekOsEpHDDmT+uE+c518UEJJB7Fr+byJdQ5taFnSHi8N72VMeQbiUTpjXpgngsHFINDhPusW54H
vuSH2HC3hDYsz3HIW7UUAUUL5nPAQA3bbZNcItbzw/88GydSBMZaksa6WGfciKeqx4x+TmPCinOX
RlurD95FluitcPu/THv3tBJJgcNquLMnD08lKL933UR6I/BA/BoDf2elifbllekMEYerOZjpJ/cV
h6q5B8ziGq59GrEyrVA6ifve0Z21GCvS19VYedFtjIhSqdMZdIDiMHMOqmUQT95LjXpvPZhNf1wc
d7x6gOTGzv9plfT1uO/sKAg3Gczsc9zAoa01HHgiRGGvF28kLXy0o3fnD9MvdX7oK/Kti3KWckKK
XkQWksHdMFzl9rvLZ3jk/122epeLi7QKsfYNkjG6NKyf22Zo16mGfl1Drq4Gf/gjiuPo/XSw1RJZ
YtqnSNAF9szSAf7pWuBmQFGo4WXBLs/A5YyB/Mmn4LpJUqBkOWi2u2GvxTCn6qDWN9E4ik+bmoWh
xKvu581ZLZlolFJi1fxhG/8IPHTcqomfgVDZ1jFiWHxGzEps7UoYfJitZ5oDuyHtxMZCwP9k2FaH
br0yXsu5RyqO9Bh+XB2ZpIenk31vNzSty8HJVtmYYzqg/4xBgyZWkz9zSThHvMHtw7whYSYA3gDO
Osftz7w02AMLv3EbowiuAnfqRzNnFibtBGsS2yoyu+FttBbrwe8taBpVhn2H/+ZW9ZIyR0ohv5p6
2ftiOCE5O2t2EmKEdz/V8qnaFpZMSRJivwD5xoAHBSsUnBMs26x3HZGDK9t2j9lcE0RhBPQAZftP
FbSOx+mwp5mk5mWFYfyegsrZ9aF/pxTESTV/YPTwHuMEb66EKwxzx/kjnm/zeXdqEdkU3WufRbK/
nRi3z35ojH9FaDLAN46K6b26qOsCkPp97XvlxsOW/WJqzVMcDX+y1JEQSWoxiqEOzEPxi1ZwP30t
xQgS+G8xhrvu/7g6r+W2lSiLfhGqkMMrmKMkSrItv6Asyxc5Z3z9rG54xlXzcFkkfR1EAt2nz9l7
bbt3WMvLexOREESHx/faFBxDr9WQ4MWi2nv266iXL5aswyAsEKMUiVUf9ktcBHemszGeAgOjTOyk
h8xUju7r4qQKYPap/ZrqEUtLpzGzLVMjBRmlvFtD/xZnenByux4YmJXAzJZ1hplypuasge6dugZV
sHaTD1rfBnSBM8JD03D5qvjzbmbmjKeoD7/mfrZIsOP4bYRz/hv0udXkxB3ETFA0HBnASEMEyG5e
HBtD/4OYqb//e1++xNz7XigpMBEhnZIPZrp8m0tTWd8K7M7YVB35VOFYZCRaF9neDDu65KNixQdg
AKj+6XhGTgnEnYJDjtiiX8Ten/PYpZclKz+qeutqphaNUsiMYfnDIAHsIPpto211oMxNwZXj2QgO
4kTxidka8xmBGGhkmm7A1RpDpij6Tz1PuWxKLTzq8/xjPffKTbs0jXIbhvP3UnfqTzIeZdGjVSbx
EcsMA10c6tsIuIbdAvQiO0Tfc/l1q0n/3+EtSZxg37bFrV6m6mIXzgWD+mnogUBqCk0ieAFM0QaF
6MWRZR7LHT2Ops7KrVdFD9T9zU0VjXcTzZaW0jgZ3NBgmdHJByjsry6dPtg7sMt4sHXlTada8XLT
yHWBwowGThQ1RLVfUjR5fPVC++4Bbkq9/1rGb2Kq0z08yCco0qOj4SaKCJlJ3pQ6flajZsLW1iId
UJX5OpDa6cuKYxjQ3oKKo0PVU/XiD8tPjNvKDd1ubV/omrq1PdpP4HKSjTor1iFx8vmKFGtrw024
oyD5xkkTsWwogjI5/CKcwtZxhNRWb1SbsrhvrQ+zHkexzBMp4ai0z6WDUR317l6qmNg7jfRwFrZX
BOKMxaqcLqXAKrhYn32O9z9Qi2LEH55msp+IIwMjCw7P3RGgM72Wg7cO1jAqnBICOk94z+MtVDtb
KFpK6CIoZRdTwXA9MxGxvPA+0Do8GXXD3jo62hFfeXhc5b40rY79TK6e3KLihVOgBpT1mMHShZma
Zo++WF6MXsfol2HqSwr9Sac7fmFUjC/FIlEs1ezPNtZjHHTsXHIQNwaqfunM7DI25m5VNI0VHZwh
tqZ7oTX2NrBRx1bEc8gCL27cTW1P3bcgy856VDkHb6zmrSzQOX9uRgMLOtfXl6tNt6Iwli/avuVn
Gxr/dQzeLnKKgaTDOFeTXfoK0WB+G4+/vV4wbvTqpaZdf5OCwwBsM3KKbnpONJLc5QBgKgATaQgm
t6YBWzXqymPAxSfNLy7GjzNsAugdhj2C506MfSieFSr3sJSMZ2hsN73neMfJyuKXwqaTJQ5NKLvf
JCupYXxRWEV2AS9n+WoamwQ7WdkpbszqmFUOsT8NUaprg4YyY1NqJgE4pZrv5Z47Jyi28fCYEAJC
lQUpsbdqi/fUjREOhDmwTMKrn9l7IvzZ6nCWfixUjujMYijypusc4BhHn0OiLqjex/YwBwOLv6P3
f1gTnpyqRCwWFcUuVyBx/lsEkJ4ie1mWYFti5tm5JGMcYwNSPJaE+edM78208ByhzdB3KVfrrfCa
yrcGWt5cp8lJHYzODxC3HXXsRcyUBAZ3RFxeUzxTm0ecKgAMSflcaYftZRXCzmjm+47wMZpH5qPl
CMIJsfu5zKwJGzVAet5A+D9wtXKmUSIaHyh3rpkIAIzIjbvadcYEYyKrS7wyAlhVtkO6PWai59Jo
o8+5G1wfK1l39srltjrTw/wnoAv8tGQa/ZVmN6n+lDdkEU7OfNZTQuAMKZhSxql+VRJDR43X9M8r
Wlf2LjRE5Q1e5oMx5D1NfS17xc79UhYa2UuN/tqbHcWQsE6MQJYTwbPhvKJy55b8LPKleJDPejBV
u1hBYxcVWvqiFIbr8xMkX3n3qbd1dGHzQFAhcOxzFqRXp+kb7BtC0UU8zjcLvfAuNtRw/XiNItys
n27tBdM9DO71wHgiKasRcDhCFW2YUCuWyXsRqeAyIN5o4YCmRIwjJHESzSHFZ0gWkTDsNxHj57ia
nFULySy4PA9F90N+l5pWizBohI++w/1/DNmd8TxwplrcxR63CYJvLjec0OyLm/U9Ez1igxTlyQai
IQHx2Yk2a7Afqip6GzMj9+cg+UNGXvw29CrdZxXh/q4Oo5/r8Y8I32DHn3U0y1TDf8SMeAhHHD3y
dKXYV6wtIDZHYnmcgTt9k6j1oepI22stPbjQhinegK4SrR5gQSzi5Br1ZJjpWHcZptTzhRiGJ/RU
C1MocNh/XdU9Ea1L5Rln2hV4jE3a+26X/tURp1p6aMVsM8SptrWI/9rIdtnaM4POBQCEMbKOh7BX
wtzvmqQjaJAHJcmDKyK+oy20ZvKtJVm+gCJoSLPSJ7mdMW1NnuWrDJLsOnZD5TOuc80qDBk8iwgM
afSoS6ahRTaX3AZYB62ebmrSBupDjpNUO/xjREp8bILSvmd5qGP44gfN7eHVcxCb68M3NzW8u9TG
siR4T9kwfq8q3LaYfD1/1bPRPbKurXINgmpZBdV/W/Le0l9K1BL0KJfsd1dpB0Zf2U2Zgv46DNZj
Il3ljwklJ+iGN+5wZBL18AG5qDgsI4SuKC0OSjOxKfDt+vqopy9zZc9kadlHub3KhzFOUNRUuD7T
8tfcaY0vywgER6gupZ464SqTolQ1ww5P3q47bpoO7Z2UO/AdMj+l9POjWIMiJpqc8kF+iZpGD7BS
tZq8OPzUQ6wBnJEchaxHEyeBuvJBnzzs6En5MZopzFUhrXEQUdwjDFAOotmtouZYnZIY7r8Sx/up
oDskDbtQ6sg5kUdxR03qLT26OJ3P66SNFjFxMcisS4hAqxAk6jK8w4DmOVUJ9LbAkssHh3grKOa0
A4eq+y8UpJ8kShQS2uZ57wnST7l0vyNja5VWi7MD8b4F0HjnsBeCXHOjnVvTEco7cB4wE/mHNp5z
jS2y57qq4CgfpvHn0i7v9SFM2+xX2be/GUJUv5aguvfeH6ktGbs4u5h5LECDnnZNnJDzjOJhIl4F
PtVcbA08KpdQya2b8i4lCvJBSloIPEXc6hB9V4LX3SZz6L7QrMdqTM43ljD2dlTRr0RVLuwUM7d7
6V3KKYtJuVavZKuY3+os/D3a4ZMRu91VpY19ipfpS8rN5XktIi7N19EynKRopDVKG1NNP2wbWPVS
v4RgITgkQJX82AmTz5CgWSS9AmIDZ6zOkEZY/Ta1SbI0lOU6JqnxHA7qghEn/41S0bqUYX6Tro4l
f8gGcspYTw2+s7jOh7Yz1avmsCtWRl6sfUwtIKkmteiJy/6Ah2YG+YBwqU4FKCrW3hbSz1ZW+0Za
qYfyQDt/ftV1Bxxa7Dz6fDj2lRc+tFoLzmMf5dCQynhneHPDxUUESD5yigvn8RdifzAzSv1rSsNL
MtagFcTEvpwtjThIKnxZNBV0a31U9B3iKeKiVl2ZXrkPOZcxTYw3EIIYzlqVr6H2vob9kuEFF4qc
FmdFkZrmtaJTcnCTGqeKHKSEanfRu4EeL5gMMqKy+FiMtb2hZaQRVzZZ52khjwyzA7CBnGWrnhHe
o6ATQUBz8rIwZMPp3TqnVgRt1B7mdl8+DUXQTD6YdHJy4ol8NU8+2Vjo9RBb1ASkCrE0KN9Ms+fo
PtJblC9jl0/YIUrRFrU4FQPa8av8ARE6fWXBnOwG1F6r9c4UdLm1I0p29bAdLWKuHHV+CgJT/ERR
EhCGDHRM1haZBpx6rtH2QSFzc+0aKi0ISD0y9mh4052sRzuiUgPQRb5He/0oL8dyotmy/i2L02g7
l7xc0aFOlDR40RYk0LZt/87JkHiJlKUV1g1vS9KetxvadOFzN9D71dXTnJVYZczlGCP+OraeWoL1
I/Aq1FGceQMuQvngootdn/17zxG/mo6YMipIUtt/vwC+6khO46Wb5hKvgP0YpXYgzqgDxEu5HgPF
NAiitVkcsc7fgfaVLn5ylvrGNX4NRqE8NLhRfqGpDBut/BmyFAjQnFpFsS1q1Qn/cSkyf4pERYgR
1++LOL8iVlIFfhShvnipcVho3KShm1vPdJQJ3YEeugl70hT0pfpNOT7uw7xNv6GUS4EipkAHSl1h
sAVSfN6PR3tu6q9UaFw0dDQ++s09pDjrR6HDT5RNHafPm/2SIVKpZhNFLZXFMeq65T3DTft76Dpa
KYGHtRWjUxJp7WMZYobKoNHPOsr4TaQzVvfIQMCQZaOIpLi61dNZdgqBU+vXMre/yXZm0LZfZeA4
Io2K6Vk1BM+ly1Y2NJwszKlxTvmcE2JE/y5yQyAPizU9Q4asz22cZr5iQKGnFfOS5ny84G9OWqf7
DNWGD0sFmR3MzYByFsCdXEEoGI1rgFbopYen6Dd953KQZgwql6auZFSVpdHj34ynGtlyRiWd9qGd
TjcrQvEz6OkqaBIJKk8qFFKzm3pky950WHrnvXaV/rDa/vC43wYEvE+jWV2yqgle5QN4nQfS4+gu
XymwBMBNAkLqvER5rcGt/FV12knS+1rnOC8V1ncl86qPHI/N33uxBBvaEtdVs02FI9pHLh2FvCSx
7zQMIBMXFJcGMG+b4e37OdUgGztCrfPe2f8/3ELTIcRcxWNgFX4m4L3edIKAW1Od/65KOSmv//QM
8hmdgLr0rpZFzIqaQK4P+7h5bTUYe82MKKep9fo18bAiV57yprqm+8hhSQo9XF2T4Whiolnbwgg+
2/1AdbolgEwQZTvtsMTJcWl172eogEXkuF34ld6MAD+Fo7OJ42Xf1GgSiCvEXq3WDkZuVTvmRdFz
YgoKBtpFdPB6b7q7NChRf8fUWcIrthQiaoscrMwcu8WPuRd9o2mzQxEhuM2pjREICbsRrbsRrUU0
+6ChqyekLNSUwI0l8HhymAL3LY4vlKZlsZl/m1UzP7JgehBc87oK2XrSgKt6fABwICJtZERNIvPD
ptH1onT0rtbefGp2pEwHVndRw+Kbrrh0Viyn2OQjejcnD81dxHnxBTZyCIlMIYTV7XIytPj7rpHT
/LLmpjjIV6qn0sHJMzqw8vVAcOK2h5a5oUc3X+Uvm9jKLSGLn6/O4liHmNlmkufHKjaPw3IiIhK8
tObp7n4JmnQry+a+VbZRYe1Be8PV0udwG4GXPaUeUU+z8eQMjD048Wb1pcfzJk/Hctr970G+N0JH
AM3dPOT7pZgUtNWinPWWc1fWM2Kp3SHdtSaTAD/qbWz9HrTT9XWejL+nNv0vKEhrWysi/pVvttPr
56i0m3NR19GVZA/OM31l4hA34m1r9N9Y7vRXy05/NvjP/Bzb3FUK8g0DZX3yv8RBK6KLZS8AbIUl
Vrfcr1JfSOhmiLGNAgPCLkXi21qcDhVX6RLYB9XOAX7jyj4bgdHeM8whW6BEEfFMak/GYmhtF2St
l7jPCN5NyUJdGx+h0nBg11PbZyv/3XvDx1xn6c4yAg9gbXcPifJ6dZbYPYwqGQOEAJ9DTbO/E+Rx
SszcuI3gWP4ZWVQFrvSUP0aR5bEw0uO/6s7IER+KrCmCBCuri2HKEkZPTwFFqmvIMaSuKCSMboqN
jZlVhHS5zne2TGVlCv7T5yA+ZpvolxwZg7hrnJ60FTOE72o79Rc0OMofU1n0jQQWrf9PB9IQM1m1
G2uQ2AwUjO+GE+GzCJ195xrGU1ZfoT74MNwTimOS1Tp/MKr+uj5VYVL62il0OXGtCgDdzgO+VzHp
VXGDy3lrMCjOmXYMiFgaiI6heHvPpZMjQ1I8aHrHNo3t9aUtMlNg2eL4xqq7c/LkI+vQRh4MSDxH
CY1E0EpPXea4WLXx6iqzcp2gNTzgP3w20vggUs2xM5ycadisIlRyEhbifRHhMWZA/USgW7VPVM5D
jFapUrop2kiTmW6EeIbk06RStj3hXvd5AD0O3hyIqRQXBz/XhlXTECUC8+cpmAYAOmZYPpC2lXd6
hif5ahFvJSFXWxiUl9Ia/kTswZ1Jy0+c7Cqnyvxam3T+OTbTyooslHyILChb+DUINZEPgYt1nBgr
a/fvPXrSKekUeEMG1yq3PQKxY0uPYLeew+qQqeJoIdWsNdBTZfpTOvrGOrM3rQO+u0AodCvyBUcD
kuL3AvFHYkfPk/a07qLoRA6pnk73ZeqZutd5dk8TgPN8TGdt7tx9sSz52ULtdzJIfJY+WmQR5DMC
mId2ItbmOVHiAwHZTEpNz33yDASYkRdyYQo/a5HBH/GswDybi8UyrbY0AYTeNQqVZWulBMBxZXyZ
AVkk8ipC+nPJ+tbelcFEDq3wDGulyOC2sx63c4rst9C9s65xQDMbryWzNVV3Ao9Ka0xDlySelYt5
TfJK22UV1Ax60/oz4l+whMAa/ZnZ7Edc5M+5Mx3kfVXGs44SWajr1ICTAjIPtku4MIkyvhl2rr7E
Ib0nLuVFS38SSOlso9kGQ298SUE1Iq59X2PCq4zQgI8mCAuTOT4nDpYTCeT2PIy6iXLNWpzP6z3K
l9H7stIPiKG+2DNZ2PWUk5xNL3aw4vgzmTpUoOmeXIqnEAjIYZXnNxmmsmK8T27j3Rjkl3dAtXfA
n+WzQsN79++ZMnYI6E0IVqusxdOZ03p9TQh4ZaiHySZbVIq6ah0d77pAZZnIoLcj6+r2DpxLz7DP
M6emZwtdGhMZ65F4ZfdMS7h7DgCFnDLWOt+h2JOKDgd41xG9jbMrym5aiz0ammCEFy8m5kUlotey
vsDHseOMffDcG+WbktQWB/p8Ppbq8gOwQb2vEWqRoFuEOzdgSVE0IBQSvxe0OcI4D3JKlRf7MMMR
T2bf3VuS7+EYKy8Ym/NDVKnz3dCgDWMh+HSwvfoInLlYcWrgl2Q5G7Awz9GzWqdfbFQIFazZegO5
Pm5o/mYwtBXrbfSNX3ZZvMuhvKW63YG1Mjh0dctKCV/8mDNF2q8dHmTozG4y7whvc/rQYvO1tasq
JVcVfUod0xhE/54WC3lK2qTsoBxOF6DVcH2W9ikPf9KMaQ5youDpr/jFoKPpnDtke9chMaYzB6Zq
zWDcGuoVcly5PS86coD679EmdML/CjfPn0qMfvaoEXCIwQvPtDnGq0nE5Rb1mnCf955160AjvFQm
tEkYwN/W5SQOSTgRNgp5UY81ogGGVvWxdgkoRLFq8Nuj8UJsSb5JRYbByPGKLOX5URkKsxIxgdSY
jJ87PkPCZDiNM4TIDp7dpvhhvO4SjzXyhsGhlb7AaOICSA4jtEd0oMQqRyLQnoNVpJAH3TfPYax8
uEJxUzAY2ztLWB3TJOdkPS7DRR7B6s8KDNnGEysx6471qqTIVrTG9Mg9qclyXnTmlXbfbPQMw0xb
Lj1m3wzPsduN7Y1RcwulqKB1YJzkC/k2p0FtXw9A/hzR95Aje01TkN9iE5ZvxUb9Mi0YnCbSI05d
ACXCti5FAXvSrlDOjkIB+O9BB1TmM3rLD6Yp5DxQK06yZZeDBdu39WhsQkIlfKRh5JcFVfBEWdZf
oy7fMxbXyCbVra0VkBiqigZYKvInOnCqCFdBCQwLIackYu1XtbGpIYKa3Z+qHY/HdbcmtwdzbvBk
RSqkQ87JW/m3E5OD1kDeVbJFpFio3iTGoNAJ9qm7WYMFWr6VfT2GfL4kNktf6F9jRJOEG81eTMr9
EIirR8QoZwwcWoOh2v+LpTHBQOCA0TGzW29FyTIrLy5aW4IsjLCR2KR5wyqdvZiT+6BbobyJ2pKS
1K8Ew4Y40Yp+Kj+7MkzVk3xWLwiPzPHQpVqzenukwaeD3AFbu/6xYl8pyhOK/mr+oadoymh57EEM
as8hhAuf3zn/jjBirn16vpR6il6rpVf2JGH6WMMXxeD+ZabzGoYD5fR0xfwwvXShFmCtXrjmSxGa
TRyS/Mg8l8w7CeNgJk2mI1wUOJ9DeJiEF9TB03JiVaBcmoPcF7yJs0rxPmStcl+rjYn24oTPYugI
+pRiPPmgwaffw8PCDdOq9rlXNFAAsx191E2FGKD2/orM8zZqnvJMnbeg5ZwdreITmmEYfT3wA+AA
GUcXhcAT8ZbjxT3zBjGMUyZjeC5zbg4UuPEJ5BD0EdrsVURyMn2sm+y8Rxbwg/XyihV7FqDiYrtM
qk0KKxQDWlVgFjxa2zdSnUWAF0V+c7bt4b+1F6YpprfPrtBqVB/kKZzXoE/+WEWj+13nmndckObd
CCpi2yZiEaXJ0TGzz1TrEnSfY8DRf/zUIAM/CiJSQh8rzoxElv5xUZPFoMULjJsSwb3W40eSLjZD
Gf4aghmhwb8yvL/8qWBgewECtZHdW4JRqcaQ1h4kE262bY/2XFHSi2XFBh8cIzQbioOclVNvAbWU
d4xC3bT+CamIexpqhjYuHmXOLrr7rCngF6V6R/JvYTy+R6J7r5KDsrJT8gZp4OQSstYM81ttOIKQ
mLqkwslzgtDozouBKkpO9Wfa9vdkoXwbIQCXpfsk5yd2g+Q0thOEEGKmEjvDo+DwddE6Vz/Unqn7
vB1vE8r1dJ+Q8bvJPe3NqK3g1hl9/ka4IuBxb3wM8NJwmzDDlzKuhWMWqUHLc5t0FJdtPh0DdU7u
YWo+5HKou7gq6JKAuxE1Tq+oZJaSt7sNOKDfSA3suedeqP2cfVTZ2iXDoXOhS4BZRX56eJSOuohR
8jg0sEBoUFAr/eIqdeUjGWxEtB2T/nL8NbUEwnO7PMsWcQsYGFcmAJpa2aWTVWI1aOpzrA3U1cQz
EJA0gAp0W+MxhdmI9Gu4ORFO38DUMVWPOQaWVWXqldMTUQFKqDnPeoBwoifU/RwnJbTwIburDvye
RjcWZtBTuVWU/xSEX8TAWZ/ritFBSRLferrv+iq8ct48zqEZnkaLQZhM0SBVfFgVXKlQqfAJm2v8
cqD87pntvzeNc0P23L+E7qK+1963gD7Saf3+ifoODmtbdxizo1x3NUCdF6KRo23jOPZWrr0y4Huo
xotsBNn4Vv1h/Cj1LNp7sd2eFzWEQwKub6PQ9H9APgKFkhfOVr70JtLZGZnXfJYJAGvxXcpjI1yS
+ZBTFN2yTYV/9gO9cHyq0ODsrMDIX9VlAaPj6QR4WO5WDhowAp9QUGM3rgq4TZDhN7ZwZjeLOZ0k
40xbVEA+afPWTzZUjYkhXuw235daM24zVRBS0LuFDuQASXny5Uv5oJjA9xLEEHo2zycH3NUhqt15
D4YXhEY9535ZacmXzXEwnLvxQyX9iCnGUzETIz2JQnUQD46dTGe9Gr7HooBdiii4Dvg3rP8zTEn/
lOnEzCoRNcZVkb0wvPgl233a0glwu3elSWgfC3V0jjFjwn1RkvvdzDhLYmd5OEbFPgOWRDqM7Mp5
ijXOuIvHMVj21lVzIrpT7ntdSo/TnuF+djW7BJQPP/ygz+rZvh2pschfgfWHsvJ7PoErqyFn7/UY
QT6hoKFpm/eSfsa+pWMtlMzVJm6Ua0l//Kvvy9cp8oCMVTH0f5OIm1yHQxXjOYiDorp3UUhLy3Dt
q6frwQMC5oPkqPy3tpTf4+06yyc0Bkdm+eEhnX9BuWfc9die/Urkvi2qNWzA5PxMwrneyim9q2Cf
74zw0bVceJm2/MJUWG2nyCWodcr07bol61oc7ORkMh1IqOhjdF1iTunNxvQEPdZvSOLZ1MJRRz54
furky3D6bkR0iWexPmUAkLHA9sohNJMR81hzktbfFJ+vX+fecleWakcG8kde4hIlLejngvI57uKH
2g9PAGt0ZH4UHjZjWxFCFd7ylmkjidvtXgYrDEZKKnmYA5vygPczK9EuUZ9UR8csL4Md6iezxgcr
qF91BuSJVBb9bM2Lb9um8V+aNC9SIwsnBK5l4XinwrFBeWW6+oQxm5w5bKQpa+1RRr0UDcDzLirU
PfJizTcIRPU1qR0gub06lE5IJmJVs93Py65pB3s/xsZW1sm1SYMaZLmFeolOGTjcdw/ahm8rec10
p6cyCZFgAayCKxZaM1l5Ka1/i/ctuph2ozUvYwtJp7USCDrgs7dkXXUng0o9SVO0ITnN4NKi1e4p
+YtnKKR2GS6jXzUipdEh604X2uppGIh9Fy/nIEgJAKPYofXQNKcmKcutFdsI5N23Js7oImpo8kRy
q9K76CaqIGJg4kSfNoEeVQAMuO/omEu3sEWU0KbE+y+coIYZlA9yQNHOhwAuNULYvmcU00c1oH+E
ECz8bkdUkoLRGbZwR4uZzKzJBlMKNzY5pqaFnwdipLIZyl5jn+LMXMXdSVz9ZZIy9ZkN7Z4pDWF1
Icb4JBy9PSTlbj8r1deomfdgIPkIngZWoADypa85ZMMUDqaEfJgovXoobc1r03budp01rsBFHFYZ
cu6pOIOwmfemUz2U0Yz5Fy0Jveeo26QzeR82/+CtiTFkN9TTwl2IasQjVHa7bjeOVlTvbhNcC4t5
kZ0tUCkEsBWzeeSbS6p8RHm5TxbTeQMuNJ2CCRFcb3INaK5OzG4i2pDJa9M7xgn/1qEV+l7XDEBZ
lka0rVXOBzRwyIdC1HOL8O6ewzD/IXFDU8H/0TgFWahCFlLPFt2AiYWMZeiqNhBEBoqOlYacOV26
LzxvekaRhnxvfA8sU8za+voJy0n+MwV/IUe0kZnMe0kyVBmIATNDlm97Fa14PcZdolX9xrP58wUX
B6ubv5CF4hXQyeR8uq2b4ZxnpjjATM25HKpkX9QLvf0yR8KLTtpG7gWDusyunLJ+SeISulHTt+OG
WrQwRuIkx88oyQ/Lkri3BlDMZSi5hGZ17B9mDfMIGmBwbGPyKocsDHx5l1lRaGw6K658tbS/4wu0
vyjlToqy/GJSj9qCgPJTUxvurhAAaSVNt1az3CpLJSzInfRThEh5Uzv5n8Ec9HfEJ9hVGiaiQ0iM
nN1kFI9CoJ4XLPEY8n+uSsah5yBFdsRT2023deiJRrTfBZO3bfMgOhfx3G8QU+zl6pln+qezRPdy
bK03mGrFoQPYvJUvk34Eawt+yO9c5i9e4vJ5CCyJHHni3wyBm5sc5qw4OegTA8SyCU1gMFF3oaFI
OhCJri+hkV+KUUFKIl7FVVfyA5NSCbrO0FURLygwLm4w3u3SQfjlWa+zEaov0paWKpx242TJfytI
vweAHiS/32QkLbjd5cbsHFs5t4ab9e27fNZO5vIcLaxdpjP3vlJ0yia2fyfGEh5se65IyRIz+7kg
4V0WsszUZXRVB8LnCLyN8DfU9js9bUlTNnUaKa0z7sK0c46eliyvCGQfRjRO91HP8Kjk5tlhOH6r
VFejMBKzvAnH/XGNaWa+EZc+VyuKN1LztvoEUT7gUjlE9HHGJCJMSly4yCcrWmwEwCoWRgQxZyla
guHCoU8vaAlweuvW1VG9pxBjy3OYLDUTNgNmtwVdRF6lCVkXO87y7zV5AucsQyNMDnF7c1TjjXuS
sUk3fpLwpz2qCK0/clmbuGQwAPAdY76DqVHVdxAH/U5qF+CXhHujK8ZtXFbuLaB+hoA0JBeHfK2k
ZRAu94VKCc7WAvQ1HDFROwSObYrMeDbgof/onYsajXAngKmcg7j+zAUlcURtaQ1n5nIDFL6764yc
cw1d5+pelK1Dm3a/ShabpmVjHJJT2kLGFk9CtWRsMo/P1HEmFbRJgmLv3NMJ3nZXe/cSV+FWiSaK
7YoR3wWnHQMGDgR+K6lFilvTslymbZmR2SNdSNDHOsA37hUgqYg9xqskNYJ1w4xB9v8ULc/Ppq1G
vqOoy7vWZoRCKje1f3LtoTzXdDnu5Yz0HkjGJtGL8V0+Q3GGRGYCSJRqWnwdm+ll1ckoiZpfizzC
YKO6yZOiFIewMwbW1yJ9EnMedREkn9mx632GCWgzKDmqymrbWMX42y0jgj8CwUJvJ244d3pJFsxL
gRHaG9p06SGu5+AVOMBuHVUGKM6H4ZbWWv/BUqocGONksH/dO6ssqu6xqI6QNxhbhuFJlrCtSqMo
YK8/xLN3AfurMzFkTGUUNAYpHBXK2gaHwEjYu/ShTsBNqV/0lRkGFft10Duhf9ae9ZQCXuTBqRAz
0al4Q8exHcBf1ZNk2jvxK43DdGeWmKr6rnolxtv4T6H3xX8FEWoZA2YlNZ8VUsZ93TWrjypysp0L
u/gkm/xsPpBMLAg4Tkcpalr1i03E8DaXkxmWgIkjb/gc2OG3SdDBoCQ3mwY87AhW5tTaZBApta75
FRIqiTCbRYSYYdot2gF9285NsK2GAnl77zzWiqUELKeQE5IiRb657kef8EcOzRzDqaQrufSAGdhQ
Yz/OOV05OAdfZ+pISrrlF50hC08RiR6i6XoNPCf2WyWfz7Ww/Iua4Ky28y+rsnHPkW4hWwNj57RP
WcuBZ2hNqPOiEnaTsrjDKN5CBKMXbcX6RXGWCkEmauyEBEbuxeW1s83mqWAktiUId9nVAx20svqw
LLRLua6Z27jrsmerfcOoCdajbmfcYAwlPL15Vxi7HRqScFJ3QAI+FFdnVoNzRAqar5tuw5UBZFwa
Ngo3a9eXyfJIyDR5XtEVRejt+iBBWNRqu17A78WyEA0lRezsfsSz2yKq1catMuQheu/mQmdCuWVF
3z1KByWdPYRX/CfqYVjmL1oqaoZlQEyFVtOEKPjSrsjPU2oET2PTnF1jw6wpT30Enm3f6b/quP7W
CwJWPYyX1tKc1zqoUCvbx3GuGMaLMX2mZYcAR+GmNYb6mrpNdWFi6u6JN1B3HTQe5AlTew36sdsM
wo6qwYUG17XV5iL5rtnaN4/x0+9+8pBwgA8sMusaiy5OKB7cmcRGpdC3ZYSGtnJb86mJ+FuXNPwJ
lcg+rKsdZvvuUI+QC2hDZILCmDwoAPK+VY85+gQ85TR3nTw23s2A7geK8esg6HtORaNRXnmO8X1x
ipfAzWrI56KPgdmSjnpeQTAQDrGwUa1z7Cj3VHunjeE8S9DEqGJRaXPqoUlp2gPdROR0ckyu5lCv
h2JDRkt6SIUmJfnj4BTfTwOW4PWvsGMitaaloIUqEoWHwuyPadD8kICxgYYwNNZi2lWjUSPSHICS
2RXSN8Goq+NIhatkHNEHNi8KbNqdUrUzGiCguyuvqsyQqdfZBWt9fwwbgCSe2XxHjo6kDuM9yM2e
TkM9smmZZnpsLe9b2Od/pO1M0w2SGdzSogHl0eIPEZFG+qMOiFZ2FBTqTKp6oKLo4FyLNI2gSotb
prnfdcX+H+7OazluLN3Sr1JR14M6MBtmnzjdEZNAOiaT3t8gSJGC9x5PPx8o9WmJVS1OR8zNmbpQ
lJRMImFym/9f61sv7+rKOnM2Feq/CjHcvqITQqnZlOfv4wRq2dZDoZbRWckpH6MZYSzNbwxBEnVc
0ZxeNo8z4oxvXMXUCkrqbfCiWgX3BfqRdyvsMCyRcxmCorptn2H1kfxH2v033BGqE1oOWFgzY6QL
uWxBlz80JXQtvot3vrBX6TFoNPvZVphBu6RGBoinfaXjSDVWacDAperwYKvQmB7qVruf+XS5ghFN
2+CimY/fStG26QRXPCLZd8Y5/XJnweSIFxW5KZuZxZCqN7YbEHF41OuKTq7RnaqRtq1w+rRIE/WI
Nlcj3ZDV4jg9aOZorH7/7T/+/l9fxv8M3grofVNQ5L/lHSC/KG+bv/1umL//Vn775/3r335Hpu04
uiltU9g4dzShGbz+5fkqygN+WvtfqVJNWsjK25MMmktNF4cl9g5dTLv3uVxN51eydsWexJgTM/fJ
cYuUeduhiUd0NfYrW/j5WWTGL992FlGDh9kh7sKrCvLgB6AdrHWlJJHi/YRHKINDhrGFMG7De9dK
Zjauud65kwHqvonkdRTA/8B1MJzVFz5Qnsn75MTVvzhx25LMOrqpSUfTfz5x4F6GYfds/mKrfns/
VTPWr7PCmU+rFHtPbWI4sEt/OJj1jbCpPyXpxjIIcCws7nefqPOhX/6tLutso4djepkFZBfEQ7DB
W0ZCWhTuoFJ251KLrBObdhsLqMS+66PxUvhs6ctgq1PsDuEABPX216cnnD+dniQADhEygV+qrX48
vWgm2qMaspY1DcEkQZiOl1UQ3L63ZBwTSvq8CeNw3palltyrAvcNuTaXVp5e1e+9Uz07iJ6mMdEG
eL/16JAZVepWev34T0qg7Ek/lEbtvQffpJG4oWzPkIJw/90HSwE7OjFYihhqnXyHzxKfDANkydgh
SHQ8Vkpy/W6dAn3QF21833bB2m7L+V7W/rFKCfcoa7i6/rK2LJdAwaEkHkoRaOh+fcUs+89XDOa1
4FLpBvFdjvbzA8HKzWRImHsMyAtaICw74F5oIFZTLfqr9z+UUVNWNSLT3ftfYQvMF7l+N8z7d/ov
epToeqGcMDO0BNmPhBU3RNI2anj2/scga4HbTM08YSjVaTHSkXcyW5LsIyxAtssfpuxXcJ5zME21
f/mtYo8gdP7m12OGytw6qbqN1rRy3ehiAEoUpqskwndVVHG0og1VPyVqdQSudMgL0ZyhIi/vteLM
VufszpovyGIZLrp8Ob+FqDhXAws2rSsOeUk44LgMrzr1U0+pSQl/d5I0QQh3d66BMiw6E0wBm5B9
8+mUNA2elWSEjdzstLbY//qmvF/0n4cnboUBP81wJC5+a3nMfxieAniL6CoWQsFsEv2e2P3O7zV9
1xIb23TTzTiEEg41u73sju0YnQw2g5ezre+c0lIvwgS+cwp9jMsd3gl1DvZCcegdyKLZqrU1rDts
pG5r02+Wtk0mazgMVxU5OZHfOxfvf2NVle17FXK+Ed7RDjPwxxbi+P5/lMlUd0w6TCqhU50O7J5b
ArIoauibdyxFoyHiTsLJ8cYBEY61iumqee+1/j6qs4PE0pmUYXGVM5MV5ahfNODMTCca1oNh6EcD
6tY+0Aqvr7FSsSeraKQP+/da6dji1ih77fCucrEnx3Jn2T7LWW+u7Papp9vpjWSFnAVAFKhU5kS6
jIhQoBnMeycBcYKI97wr1bv3X2caabuamIUCKYs9etLqQiVf8+79jv7HTzNO8z4DfSnKCct12H74
699vCDcssv9a3vPfP/PzO/5+jL7URVN8bT/+1E9v4hd/P7D33D7/9Jc1UFFSAbo31KZvTZe2/5gU
l5/8v33xt7f333IzlW9/+/0LKvJ2+W1BVOS/f39pmUR1m0nzvyfd5fd/f/HsOeN9blc/f3ku/vSO
t+em/dvviuX8YRnMwkJiygTPYcnffxvevr0k/wBmxtaKp5+SvlSt338jc6sNmZn1P94HKVU1WHE5
lsFHgEX3/pL2h7Qd6jyartHX0Az793+c+/cFwbf78dcLBE38NCw6LNUcW1URcOuWapjIXX7+BrIG
qy1KFjpQU7zNc3ndpm25KvL+ISqGC80uN6lO4yKg1eHDhU8sb8iIiBez8RVhRPjJesWRy7z8zxHh
2+cBQGkIm/+kMJdh/IcRwaHTHYFRoasRGZdWQd2OqjjqjeKLzORt7Ih1orSnWtA+AF9UVlgrSydd
ZQUmFpqVGnxqkSBfD3wXEPOTRtiVXYweYDh3NjB0VM0WP/Z2hH5BhWXTpmeyR/pB7jyBONS/DswI
LtFLSGIl7QAlZjE/KfTr4xTtG90fXVw4RbSoJ+mNddRdBmoFwzjSXYiSNfvVYqNG/ZNhRE+0X68Q
QW2KKtuBoNkTwnRSwjd1spzkkqNS3wZxe1CsaiW7aR3HX4NucB31S5KI1VBeRv5pHIVeoiruOH4N
oMio2RPCaxkBOmmTdatjrxRfS/HM4pALcWLYZ1pPyiHNmtx57FVjPcqLEHFXw94or4BRkg6n0gKj
MDiSMzUgXaHW0BMHnZHhYqoFgKj7Jt0vIh6oX5tSpX8M/jRMgaRxMCXY5MFd5d+n+c28IFEHpN4W
wNzpJKvOFqQOHxbR4rAyp3viq3w8lTmmD1VJSK2OWGY/IxpaiGKQYvRVvckcYzNGvucHObzUaZUo
jUfGiKsVwUNG1JlmTQVyMAjaJBawiT7RtBrK47TLgzO8gvsioYomSJUyCyxgrwOlGmXOJhBpJskP
IeSLyzq2t1p1p8+XcI25aCBv1wGht4y4wdpU4n3olCsjIhaKrKkwBQEQ3RVw3wrCCdqZ3pWJFUcr
3NAnpMq8McXWqho0ijVJEFijr1C03ddOMQCP01MPWcFzQaa4WoEaL6HsQGm4RJj4yKLaAb0Ul2uq
Aty/KDmV8CLWUMvQJIv7ohLkQc21iYOThynB3r4a9LHYdd0044VIrtvaqXmWBwpY6tOMK2WtB/5m
rtObQT3j31yuZQ5aNUq78xI5aC45F2VGKeGct2WNX/1r1T22zFGiuEEAgvScsm1iIH248sHUJOkL
cXqrcui2A2h9wEwo8J878pKG4cVA0GNeDRV8fCejbsmz2LKFJaOXIvgKWtGKLsyhp945pURRU2vr
BpiT8bzS5k3a+W4J5U06z23D7NpgpCdQqZ03BfcrOaXYeJdlw6UO6sMX+46grqyErjrfGSO0dEQj
ERcf4ib8xqLZDF0LZCi0TsmFPDb1rheWtg6j/RA9J6Jald21gTe5Vl6GlGtqNy9BfaXnS+TlCTWw
cxsruxA38ZJcyv9qUP4DFBzG5NxkE1+KG19ej5q9S6wveXMzyaPdXtoDxe1geQguhHFi0wyfl7da
XyOe8qq6mdV7u5HYAsLXQScyY9GibXBmrHztKVKMC4iqT2p+OpQq1s75CCJlLRvS/ybnaORil5TH
NiTjYSC+Q8MnhTUI1ORLGtScNeh9w2cJ40DDF+xm/NuoV17ifMS/VaxyQyXvnbho58oQZJZNt2pg
HKzAP2kFwtBY3PZFs1bJ5PXLa6trbmq9f2qh7NBaJnTMgHszPsqyh6hYrXWK/9l85qAhmhx2b/Vd
MptYgWAOtv42TQputdafvStJsDS/mPO09gG7mTL0+uKl7Y3rwoBA5cThLX2D13D6GiTIGxFaj/6w
XQanzHmGkAgZ61Vat/ESqBqMGzW5J4sizHRIT6W3NJ7qmbHERPuqvWbOtNfb6EzE6kbK5uCDDgpS
1sYtyT3NcyFeMq6XRtTlJF59n2ElMo65cUYe+b5HoImAAf2kE21Kqzs4qDn0seNCl9GTHg3YS5xo
ZSfzTaOJU91Gs9Zr51MtD2UUATafVkVQPytoT9QcTlmKAjIk9QtfzooMt9PZuhjGZTA7Y3p1pzy/
65pui3f4RIfrqlb1sy3UtTPAYm6V/BgO6i6wyxdnkHsVYmwX5TqqIbLz5v5IshGerPAQo052coIZ
IvWSBKfTeWrfrCk605JpWyQlpaHTnEcpqzyRqy5COSY3jNSvja2ewlWb3IhuWDCQ3iDG3EYFne7q
OLlcmFmZhJ9+ntM2gWGM/WywgDhzkW0MI4Q/+2LwLJ50MyivJAnXDs95mcGAT/iNI3u91CkPekYk
H9yOAcBeJ08ig2B19aRkD22gKlQSGmk3IDlWKXlGjNTMmeYKD/N27L6komEyjWjVXBUdrpVJYEnL
UL5DbQa8ZLeIrMZTXBIbtYIr26KtM8JtPV8G1Yva4bgTDcEQQKkKW/+aWPvGTt5S3B82DX560O6k
0+QneuxaVM+yF+giiD1jnstuU6xRU0XOLvHTPkU7aBws64cNRg03zHqMQBHxeBNXodwM1gYGtRsS
4iiUCoF4cwngOTSeURN5hKF4aUQFDNiuWqdrbb4VuraWC0to6JDtxWuTFrptns51sVYnZ532xyK5
rwdzD0lgUxHoUk0VuVPSG3rltCIQuqcBi2xmJcYrnzEp6ohaq/Z5aNB24J8iGuPKtA4VOGjTa1Qz
Y1GCGfn2BcaDlAr4D+2tb650JB6FSYyROhNfDMqpBwrKd2aKU9cMKbfxxSSk2O3HRwsAb9l1ADAK
F2gN8eeO/lyPSzFTv52ix2j2zzVqgFVf49l7zEDMmbNcW3i5ZLyAEF9aioxyum3KbKOp59GYbeMu
XqnO3hLTWR4w5PNo1nxBock37dfKuZL0YEyir4BTKM195oSbJUwzyqQLksnTtScyJPDIJKsJ6LZV
a6sZApdJsE12l8RPBgHrsKxwiqT00ykxmSCn7o2EohbkUSxjK8p+Z350ukQmlLQiq/48t2r8tf46
nFm3zigLDAxhpnlDyN4trofbdLDwAnDjyJxkiQeSNl4JkNmNWp/qwS0emdSt7eRhHHeKftppVwVU
wJFmeUC6t1neKtVF0d8S0xv4+zG+nYJHvVDvRZCiklBGl57VPrJf50L1OjDHqrR2ZnQxWerrxOVv
LL6agckHU77G4hXzwCoEIpJYyhXJRMwyEmHILDbdEHlkjbqWSUhjhz+q3anJuayxHcMFZVItjfqs
DubNOHBH7HuqT1SwWcHMLEgDHJpyw/RKz9Xeoi9A3s0GO7V3Za9sAjI8hR7uorTZ5kywrO03Fkub
uofiXQUJwGV6SETK9skZG0FWhDxAyxdQp1CU5Bsb55liH7F4s5zRj3JQvOXqLwSB6dzB21ZjdWvD
A/rz89qhzoJqNwr1FUMACzM8ISWTutIh3nqRjbLtWQW0NsjzdMToMm5y8tQcWa56EBNom08W8ALB
pWtTBGh8AQudOEmFXy33KuKVwCadNuJJZVhK0sdq2knlXCkSegEvTXXtYymUuZsCjsd1s894o1ri
0NcgpYRAOrSJkE/VzVmUVn20cmBa4RXbEHB5FJmK8hUEvgZk3CJ7or+28xfL+JIY+cYc6EB37aaL
OOdmS8SNBTYpIxHFLpGGGkgNzFdjjg9jfJKUpIwSX77Q1GGg7vs53kK0ocAvd5J3AR9OCK5HzlSF
gYqoQ93oqQYetM0heHbHLFRP9Im0iJKwYCSE7ImCtWj8newnV04RMTvO7UQ3SurZVaVkr77yZLbK
V6fUrhNUJX5OOHlGOAWr3eq6NYll/mHb+31r+WOtmY3sn3duqJ1Nk7KzMK0PBbZEDcqob3XkPftg
Z+yUNSL6bb3tdr8+zM8V7W8bRGEYmjSXwicKgZ83iHoDpNvWEsOzmJlEebRH7t/wybl8dpBll/rD
LrTPWiSCMAg9o6RVKp4l8ofKPP/1mWg/lyT/fCof9t5aawutoPXvmavhq/O1uoyepOvv4NZLJs2V
sZ52iDBPwjf79NdH/qtN/4/XcHn9h9OjzBlYJWt/bywv/elGMjL8+gDv9eeP23hBWLJqORYFV4oU
Px2Bxi0CK0wvXrMePWp0HlxXZmNX2Wab4d64+ORwf/Xs/Xi4D3XE3CxUnGuK7tWetiG9fo2hpm1c
x6tcJPlu5wHYPwm3icdw0LjzZ4f/y8flh7NdPt4P1zPqLAWyKYdXdvb5sCYL7rLApeMl+/5Ecyk9
WG7gOetPTvqTo4qlBfLDUdVBNRpMfvC3Trp1tIs3xVyu8J942rreWs0BWWfVuIrnu58ceHn6f3Fz
xYevYJGJmb4uB2Zz4OEXWcUeRtG1vYVJfzD3nxxt+RZ8PJqpalITlL1s8fFodqTO/ZzGhheS5MPN
jb26cRO32xT7dN2+dYfuk4dX/6sL++MRP3z7h2BM/R4cIw9vfBNuw735YG+GO+Fma+MluBV7sZrd
6sJYd/tsb2zTq3wdecGmOHxy5tT/fnnmH8YHvbV6RzacebNOmx2I5BO6KM4K2M4atLp+7qSb5JER
9n5+/eTIf3WHf7wCHwYIzLgjLR6OrBy6tbHptr6nnXWbyWvdZUz69dE+O83ldvzwHBOgEDHac7Bx
wKWAZG9uVn78Ylr99tcH+sti54+ntXySH45UIkxIcR4ZTFHtXt5XmCjpyZ+Orr7B0Ja46UmMnPeT
0/v0qB/GQqttUpwWHBXMnXaOm84L2BPCMl4B5ycxyZVQ+Tf4xT45289u4odBEcrzUMDLhwDvLWNS
smYMtrxvYzARyp8OC381CJukfhkqu92FS/vz1RVmItpOyRiP3GGtri2XFMVDdhlc2utiHx/kNvNY
FG2z62EXfnZnPw4SQlUtjiulNOkomeqHY+ekpMX1sDAzHqixeMYhvJZreaz2hqvu/KvPhghtGeJ+
HJQ+HE/7MPb6SUddZ2F09JvpDmHQlrWxm1yIXeB9eqyPw9H7sTTDsTVTqLr+cQAkPmdQZdUv9xGG
01W+Cb3yPr//Mrrwjc7arfTq+LNndvn8fzo/AwGaQVMAT8CHId7J0ohkm4lvyql1gpH92Gziq3iV
eM0ny7k/fTuWsxOOadmqTlPDEh++/YoVjh2QFL79G79e1TfUneSmffF3M6dnCde4BdxgfjKFLY/+
x9OTNqfmmJrlOPLDVxItdz01Pn4vBjrqUiCsDXbtpBir6ptUd2QvfTvNf6sv9i+bXj81ys7Lt5xi
7ttbe3wu/ye0x0y+i/+6PXb33EZfnvPfXNp1P/XIlrd965HR7BImDTIpweMIW7cYlr+1yJZXaAHp
y1eaEUXnNn1vkAm6YKotuHO2ZWmaoXOHvzfI3l9SdYefdzTbcHjp32iQva+i/vmo2Lpm4uVDzGNo
lmFbqv1hzmhRRwTDiNRRImetu8tIXPrts09Jz269Jt9N6tYmF4LWr9ydbzJKZ9E5BIy1jxTSZAdI
0gY+bgtKHkLa+iav7ozyzpxuw+FWnc/C6qKDsB5vZUUPZ9zS9Jgc+l5fHITd46ntX5na9fv1/7ce
xf/PWrSaze3/18/g2Vv5nP748L3//LeHz3H+0Bl5bJsdJWOdNPhN3x4+R/2DOYUdDL1Rna2mwRj4
/ekz1D/YPi2aBX5A8pwx3Xx/+nTrDxq2hsqIRutWF7r+7zx9dDx/GqkUBKW2QMekfhgWYwSuQTvE
9c5OzfqyyaruPCTXZz/UJU+KqheUMmXbZ+Q32r12N3aqU3h6TSFFTXKDZBya+2u/zvwdgEiCJnHN
bioWQDitI8tLzCl5GYyu3zkEBRG9Fsf9WxpG5hoeTeoWQ6ejOUb17au2/SWvGBMrP27OwqJPyJlt
9XshsuKI3qyAxjqgicbPfD2nOYCuWVPfkOuSwiymmhFdTewdsMLkUqpZdFKbTnIWDwUFICgx8I2z
2kwvpGVrX3KzU704S9MX+Gfxox4ntbm2UE97Q5s5B0UjEQNEo0XF3qmVHLmaIU7Y9pUnVlLpxNGI
7n4A0Htb6YvFvR1kEtBb03BkcgI1O3hM41f6PIrU7bpQedShf4wrfK98mLqYo91sduNA2Tphscvb
rpzZMHFL6iblwAzTnCuKOp4I5zLmJ+RMJK5kCsjilKTAB99OqnGNAMDZ6lUTXUW9nd3TwKKUKbRg
OkX22L0mcwsd0srmggBG1IcRXHdKxLpy0SW9tq/i2bkvhFY9TWMZoIaWMR0tm+aG6Zoa6c1orqNO
ruCJjptem/RH1NqULbuiaT2nK9QnUv0oUepFSLcxSsqrPhytiz5V+xpE4pjoqwBRyLS2stQmnCpp
R8r/FYSplR5ocGVMpMXPlaMvOX6BbAdX9ADEB31I78WACwvlMBY800T2BFsM9ISaGO26jmSE9W6o
aCslk76F21uflkIJbDChpWISgyQ7wMFQfDH6+NBPZRFsU4316To1jIJcMrMLSzeIaKuuFFIE6dho
uuomzBkPma2yo28r+60KMlCxSTEVFa3hfg7Q01o0tRunIAq6xzT/tWi47qvAkNbW14AvxXhzvNHJ
TVpaqTlTEJS+v7U7Ir+spBSRO5Wkb5DcIx6oVsgjLanmJRl8XB4yMrOj7bcJ6R0DQs7VlInoYIh6
6YKSYlnjXGhgCIPSWJeaqmmrpjNTNonlWO5Fbdh7pIN1ifktX/Bb0NXHUMBp1PI4nd1oMDS4AQkc
w9So+vskCJUCz1aLGSYCRZHAcLaC18jQsDRIXaUQPxFjF+tIGFyUW4KG76SKexTAmBzNkqKcS7gE
gb9dbUD5kkj9yw2RH87ad/ru0eFO7HJF9PPJzP9Sn4jJewghHRwG3am0S0Xi37ajsTqnWWHepHER
eVKpnOjQ1hnWQF8IAixFjW4YZ0gSbWwHXAPZakP71a71fF3XIckAuibh1YEPtwU+RCZ2GiMzrQkz
0PveLRB1Y99x8uJ1mNs+3wj2fpuitccb2YfWK0UjYluLKHAiN8oteZ9GDiSnBBYkDOzelJeoPuph
0zE0x3AbdWVcj/hml7Z3Qe0sKAhgFmFP896xiuzcMDu+lLgXI+Ic1GgAvTWG3RvbQFzDc2IYzxER
77d50tWPhZUB/5Em1lPLphlUjbp1ZRZlfJ1lnUmW+WiGhBlXxRsa2n4zw4AsTrHvWyeaqdbOyg71
ZTgzi+RcrRCheAGGjHPQWk6ynus5Cvc1Y22wcvxwaXJPfCSzHgrNIwWnvtH0vHiL1LZ+aA3HwQJG
GzfOA+eLSLPsrjWz/AuyGfqPft5ZsxsYSma5StbPhyrqiRy0U1UfN1HVz4hXMU2eWqaNTUaIocPz
4hME4IGXQP7dORokjFjvB3qYwTx/0bK+V/bLauveIZ/j0GcVVGOmRfucmUNFp2IkD3VjVDsWybQs
8rDPaSnVJSOFZZaZFxZOE+4nWxmfg0woraf4paa76JeglWpsJAbPtM06d1mMBwc/kVVADpZDrgvX
cSYtY276Qxf3EFSjQGhAmQKCClY4F2OQDUFMJDjOSXOfFFVZetYYkwzmpDk2hixCtY/Q/9S0wKMg
u+9NrMJqZTMyoO1NCebkWVoFpoZrPrEMZWt0ZqWuojDrFBw6iCRrutWip91qEjZFvKhZPXRmUzyR
eJ2ve1trPEDf9UmIhuUe4bCyYjLQ120b2i9qPjfPwSiNR6uwiq0VQkDhVw8U+M2idZ5TKftrFCvC
dsOeOQJdYAO8p5aTFJsoma16pUeN+ZiLIn+J2o6xYsAvXS4qPf8lnnKhE7AapwRNqvX42ncp36A2
m8gp7vX5jQQQH59BkY0bOg7WJimt7OtkKerRGYfipjJGY62qiGVSJVMjxgyqELiIHfnEonc6go4r
nk0gmBB98W1ezy2jjCebUHgzl8RDVW4k61jpaSKPJVRaTdbwmR1LaBeInVNWCarft5t07oqrKujt
eyzd1r5WWweWdFysgsCabue4Kl+qfC7bFZHr8TZGsb1WugnaZd6qMO/iLqfEnvROxU+QWIBxyoFa
XdnauC60fD7JeAzsFXRSmC+lVW3xcobnyjhZ16EJBs+qJpWmTqFlS6RW9hzbFbXIYR4PNQlEB8Q4
0aLK0q5HHS2Xwqmv57aLTkWZqMesDZVzfVBR8oZ9F4POxo88iTryklxqHh1EHQsgMJ6jCbruZEiD
5MymIHllx72duBAr5j1Z3ti8+6JEYwFgk746IqAK8fw8bCqlzh4Cq0rh0xjltnFKfd/2MqETiGg1
YmsDzg0iu1urPpGZClK1Y5sGpU7scN3z2DOvjbT28u5LKKbmDEU7lBszys6pwOa3IswpBwalVn/F
qkQTFNMVbM+ombdGg5jfxaKgPKmaYt93Mdr1sRLpSZbrdUwQnjT2GdnJByYYOpOqImavAbBFY3EA
MUjHGFHZ3AiSiniYN7Sf0T/5AZyEzomeprBV3uacuAqopEssQzLEO+S78zYcfTz0k+WHazOJ5zOz
DOcNWhTIpnmb6I9jpo2XBS78tchBDhTYas/rwAbf20xYikjJcRN9Gte2KBflkJYcwUMVW0MOzSnX
BAp4Rps5ahSCjLIY3k9MpJhnhAsMFL3PBjtjuYHybz5hZUVrl5Z8pk4O56XhI+sqS0K4DprJ8wan
Kocdn+m9WV31RmQ81mFsn1m93+0FSziXp0FeYRiA8WZ0nXlR8BwHrHDCiYdChvVRgGA4x4wiDhrS
70cpfZRwSWOq8S5SskhdQejPL+OamMV7y3DCuwhyVrMp1DL7GiilscWsr+/UYpp6oGNl4m97bAgq
YcYSybcm6v5ONztUetIHTJslLWDKGR5Fi4RuNC8GmwzxA/VMJhXdwhm0S7O2ZOhjmU9D3LfIiBUo
xXaD0LPTHmG/mxQWJn6FKiv2D605TGnr3Fhhn1xFYaPBXIDytJCV9gDRxyMcFxWZU1sZNCVLp78r
/arfj2kAezkyHcUzyQy8bOBNIGEsWkGrzFIIdswwyPlDaFxMbcTAGKu9H5yKHrerO2CbLYBqDBaJ
3Hkv96nhM4UZoTWsuq6uNNdy2h7zQmMv7sYsuCLTAcd5PurVjpkJO00EFcQAOda+1KzQoldTwIRY
c3ObzMPT1Y4rHhPEBKo+9TSdosG868rGvGdWH2pGgIl2iQA5ZflNi/BbaU47AGyoeVtxgiWRyLVc
q6jwAwB6K+pMnM5d027GOswugtISt5nokiu7z0skG7VekvImU/HgBA3hVdAGjhWMpJ1NePz5wBN6
aPzOuI2DPthoUR2ga4gr+9HorRb9V6cp6Uogt9iJ3srVCy2HT3lV1aK7knHBY2iT6+a3nXMi4Vnr
2MX6Ci+j33qdQYbLSiZFcJ2MVulfaGlu3czk+d2GTQi4L5oAO1YsbN18sjriiRRufF83JvkEIxnl
mUyaW51pLMMXVKYPtFvF1dQWyn3tz5SKIVtC+GnadSXMhm95LDui6a3pvs7y7HQQsgRMrfjJobCr
zMtSQ4WulYSnUzP7xH4LYTyqoSPvcQb7W81olim5TqyrgBQrau8htvLVjDVvO5kRgpjEKpKJABca
PfRb4xstYRhnGRHtTVPz901GVMdKsceOfMIk89iMRm4jHeM8Bz61krHG/iZJ/csG++DNFAaE+qVt
xiQ3WQDXfQsZRzkX+8zg2XBjrXfOygSQD89gQY2mzGdCsRPEW8dIlNALNDVYbABQ8YpK44kyQtEf
5mVUW7GwEEeGeJ/VcmjGN00ndJbzU2QfdaoFZOLoozg12Hwd8mmMjwkowjVMRVZ7wDKvg3BKvjpD
C2ynroYX2PWs3cKxP1fYFD2bBdZBhd0KZuVaw1YQaaV90xepHDxpWwwpxEKVz9Yw25yWmP11kTXM
n+qA79I1+ojsCT1FcISvCgVJyK7yCB28fzYTTb+MU22swLM5YkOFc3iIncK2XYNZgoiTpD4P/cLP
zss+6nQc1D0SDiMl0mAuVWgkigzPbNDinhPD2wB3ScZwNDdEQMmZPE17vtBNtTkVo4FYrmbUWqCB
47eexv/r2tX2rVjE+c3/gPLp0jn/15Wr/83QUj+n0fNP1Sve8r1yirtAxb3FbocNH04BqkffK6eU
TumYahgAdcnm06Rs+b14pWA7MExcgdStdGze0uFd36tXijD+WOpNqmqaWDklkKJ/p3xlLMXRfxZP
cSfofDb22YJyrEkx7EOd3cZKbMXtFN0PGnpdKzofdIju8Xg5Dvq14dRrMcod4CYFPfGwYbh8/4Ek
svdFFp03hTyC1NliAtoVen+Z44xtR2hkZrhLInkM0H6IwTgRirxrUufITLQpTP+xcYzDjHN87iD0
4kPDWm4S4Sx3cTLextZw+8Mtufh2Oj8KXzSV0vWfT9N0VE3lmcYju3TifugrzmHo1Kyno3tInMfG
7h+KnBkk0Zgn02Kb+D5ErmjHptJaOaF5cHw+OzbBwpc7kTL4G5xr5pMpBOduAnhFxNwDuRBeI0hh
yEbPMcTBsbqHphYHBkaX8N8tbo590cD+lc6Ofdu66boH7F57ssrRpeVfhtl4hfHqBRqZoomkTk0z
ToTrBGuEqvYbZ7oJEut0uY6OgmKUUKeBlfVQwGbhRxoJCmsQJxQ6903tU65ydoUUp8KZvjbIHEEY
cUJ8rDmGIDCu1CDcOZmy5p4c4dbvjDm5UarkhhXoCgbHMbBaNy7ZCXfFRdLlF2okDsYScjqb+7xX
7t7/zcCKW/8fzs61qW1l6cJ/6FXV6D76CphrCJfYhOSLiwOHkTW2ZEuyxtKvf5+Ws1PBpOCcs4ty
DBhveTSX7rVWr3Z3Q76bIew6GzqKrOld2eVUE9GMBN9xTG5f66q6xf3otqEPzVGlMgqx17eNshgG
dXegCFh15Tc0b3zpELyudj4VWPOLT275gXaHma19FbCElOJkRONygM/i2NmnwLP+LGriSbSIL2ld
fm6te6zUFs9EkPv63xojoGO3q86ijflum36mm+RCG/5NUa8W6YXS3aOr48vG0Sd4I4Y/CYYdxcym
OV1mtsdmnZ2TjE1ofXdqbHzJCXddaYxljTTEXVSsDHdHR7xzV89/2FV8oVesgCy8lImisDxwGStk
5+5QN19ZxSjhv+766FK30VWGweeAa2CTxPe65/W0scEMaBJx1lizvpX/mYniSRMyIbkwPA1OjWH5
1osbmbkK6Mpxt6IF7z/k5xz317qk1cxQTOWO65LvuR4TSWNRx21pse3o+uGoQh+LHUB1pDAVkslU
ZaYmMKJXVUi/C5oB36RcIKVL51SZX8tykdvqbfCdr7c0DgwvbUv1bWCnpXF3mA2fOyyFqjlTZzc/
lr+1g74u4vZ7ve4uG1Xe1iHTzvAhq/gicsNwRBMdWn8VBEb5coot2bQriVRRFfN/53Ij78fHM0bY
gjd7BPR0RqUXlACMJ6gzPMOfe4SHuH7R92k0q+YsTrecyhhKrxiy6FO9YHxDxrCZH4//ygJ13MuS
Icjz8wqputy3cSdseM4qbRruVV1M5aPKxZPfzwZb3ZahDHN1psr1bcffhHPy5aWdfvx5OAgOP4/v
c0hkoZSVR6Ttbz8PCZNDIpv4M7tanDvtTsywnEa4uFZpdNlsspdqye7CZ5K5FcXej8hy/W00kZ1G
7XZPehtfDFX3WPvxfbljlwaeuqnovxmy5X98sZkM7p/nUBJy5PkEnXGA40nqH6xWb520KsB9feYW
g5o4tVWPsmaLfkt7O/BEm68oyJcdVMPkuZJOHRoMmamW/3RJvTkxcQa+GxkI8CKOTlVO5quLtTk1
BZAOCP73jbcrJ2mXo7peWuph1ovsSG0a3Pwykx2FHQPgeCnEB6V0PcF4k+LkRwJ25IA0j6o2eFUr
52Enxli6bRnh04M1B2fjQzT3fqh6leLBk2ZsKH3yM7LWnkbWw/i/Zvkq3BrZvVHMYu55FCn+WjZ1
5VGqZ7IV32XUj1XZ8hnA8olSAzmI+qcIM4DjsDc/dcCOTCT+dUEGcYaMfYXle/ksG2qx3s28hKtf
GMU8tNM2Q3yUPe3fu54/YE31vNbb6+XGYeRhWcBELNdqx+Zcz9kCWL0aj45TL+aSw5bVZRdAfdEA
Yl2Jk4BbYCZSNfMHvVmUNF4qpi6grXszL34WK8Yobh/pd15zFFTJ0ccT4902LhMD/gD2OaXIMlQH
J3e3TuZln3lqZrbsdMX8pYnZmufJBa5PhAbJF9kpXRVdyrFbZds7lOM3keUgWldnaVfdsgzuMNw+
//i6grf6C9qsonBN0CckfgA2Eh9O2HKF6x6dSfbXpcLuUXycuMbLqAteTczO3yzYv3azpsiuxzN7
F15FuQdAR2NUOYC9iuAiiiapx0HNC8M4/+/0q/uLzIIUwBh5nsY98+0WkOLRniyGhZph3Y5lijuV
yC7Ki5vIrKYSd0QL70Hj+APQRwwWTYDJASc15lHs8GF8T+X9qbeJLv/rwYtD0EkVsNCTNDscvG5H
EXi/HbbjddEq5dwqyheRLt/bkPbDMXeUyKAxIOMS/ljnZlHCrQUJZ33S7jDmEiuHQykm7x5dC7wi
ET/TT8ZPingPdiWUSlS6RiiZA2Ga345fMcwrH1CnpoYkoTiMGMERBNPUUY5e53E8DO5RIkjyv3OZ
iBITyJGLSehpZfgIjF9lmLiQJo1nzk3I0U/wW3JElzlHgCtvseG8LJrsusbpOaRjDJU0xJflrdcy
cV18XySfKTaD8P3sTZDsoM5GOkGKER2G/SbwbWGzauYGGnbJzgjJsW4uaVj5XHvuZZ1b70uXb0iC
4zk0H7ixWs9fVL9MT6zHVkwLBDUpMuT+VUb1mF27/IzIszmuWvOdxi0PNdsHigt9XRXme51sKAvO
djPXk5qSN1sYR/ztZefBWZLsndqBzCVPzZzwJDY3ed3+8HqK35p6AmFSHLtCkZR32ASRbSzQ7lqo
mJMqgKKz/txnM2UDM1tWVEntr+o4DCry22NTc26ZZtccm15TCZUuKf8d2ALpB4cppcf8UVQQnFjd
P2mzguvIyn7i1rToibCEOYnw/jkyW9RPFtwXR3qqReyuyc905zbfqjVGqXrJ2zXr/okumFS+Ldjk
67a67YZxj8fQzPTZg8QBy7lzxyqnRKAeZHCi9e6L9SjKLeM8w4eiO+WelFJPnE90H3RfmyK6r0z5
TJnSi82HpyblXyo6lE0MxWPeg1pTieKV2aXNu0ccolqKO7qZi7kqmVXputZnalgz9qsKbi8Il2ew
z1ztjsOmSVe3zaDNScUyOm5AZ46qgPHAmI4K3BDDHVzg2K5W6QsdHiGHaN98CpaN21G7fXThkgPQ
sZ9R4wtH07r2JFoQQ+YFx6qvntA/1BS3UTcj3SDdijOuyoppSERxhE8lF5ZxFGNah2gtK2+bPvWP
6oB6r7CXCGDDO2Mpxh/VFc24De8DYYSSecFfmaDkWNwSJvf0nYkSLiDMeF+Hd+JR3ZBYSjQwRo/e
XL12vXql94o7SneqPlbBnBpsrUK6suY37YAPfrWkZRDN43568fzB6iUY+9r8pHOron43T08K6fJm
u5pWMruB8ltLhE8gQqeGvivxsu/yMy/W52mGfZLS3NHBZS9F2D/VFOVyIBBR05npuNrmP4eFxB4L
9tt4bigZQvIxoYPOc0egfO2FTASuSnxLBoCcFRti2uqzZkju1ZqF4ub9Bssof35jyuC1C51CzsHW
pMGW6bbU+3LPGnK08hnkkT7UC4ZX58w2N98KZ8nt7YiM9vF8yjrk1ADPJg8fvDVTRPshYbr/ik39
9iyFRaNjiT4f0uhqGAhhwgi7948PgzGufhv6IS8MQhwTYnCId/UiZdCqzQr3k5neMsXRVxnccKpN
fGnKlJaiJGTEp5VJvhgaIB/ZUCY4+YVfIGugQpAUFW+ySUEg682jyccXN0o3Dy4uBrfx5QQVndlB
EE1oHvq7PKhmasOR7gF3YOQj0VadFhPXsIPvOLmUia8kjTTl7k77TB8dJBeuy39GhG77UJuzgIxY
m+hep8x2zoJmC0hiy1u9ji/MrjyrKOqXM6MiPVjFyS0iimsJxSnDvG/mxIm09zit6M5bMCZp0p3S
ZuHcS/D6WSxuwqy7+/ijH4jsJXhIOPxAhjBpSqNYBHx/5kP0sVpQrdVxX5iGbkVkE6A+qtUTfZ7O
jG+ngv5UkuvUHH7cI52R37r8XBAfut5cSSCREniUJM7iCKl8fV1uuFU6P6/5W8irq4F86uPrHsuY
Dm8ZsFbCldORQI/K4D+wHs90VF2ospqx90AYIxY6CfFvPR7vlKMH3knUsCqMh72bBUmvul2AY2e9
uZEPRyD8HLV00lNDP6MhByqOOmBry+xUkoVzvdmusTdFqKLwOuNd2DCw2ZjorWxpQZQca6tfonx4
BT9AMbN2d9xcLN7CHbWc1AifYqIKz8PJfoU1fjSBpP1hNXssPtgYSOhrBUd4ZGt2EQwX11/NiutM
FRvQylulmCmAEEc1u3O58R4kDcYIm1p8Cds7OP+v2jH/XOK/jifscv6SLsg48MNdXHqM18Xn4dyo
AD4c8dDHZ5BYDoVwchCj10u72oTrdDVThRBPhElUC3Po3ulVTKNhMmHANRWShbrymfZK52SZVEra
aUW5v2LvqSQUSth/1JqIIKPFl8e62DCFLGsjd7T1aMkHOUKarrwVlCrtsmuBIQp6fAm8wC07S5l7
4ZxooqjOZL5JQD0GUwSYVeH98FqCxBUtxhCC4uJ4/nkaC2j6LmKkvC7l52xpILuHQ1GEncKGBYlb
E5AYpWzZsLXUm6L7wJobbpEivOq0Qp92FEYxhkWcDdYNTwZzkpN0zckVbOjMizkwNtntZN0F5ni9
dXQEKwl1XNYvwZrApCrYXrszNJ5CjXJdbxg7lxAvRlj2x91d08RrKlHslENrd6Qbx3Rt3axomJLW
2GtKnWn0FjCzmjkpSr2+LTzOrkolX0KLSMszPwvfzfw1gpka+eAxPYU3Z+xMJKopqUq0IxvPaYlq
FmKgGnmR+7ckyBr3JCZfUP10dKaCRqzXk0ZnXnbc+MkGjZMH7Ve126tmudy+RltfUYMtcNiCB6fV
KwKyjrCxbS/jgEIwlRGbucYSV0G1E2pwvquET+NgPk9NDW1sfUJrOmZhycraGYjKdOBY36rIBJtJ
w1JzdFck1CZRbgaQEBL3zZtbt+Kwdb7NXsy2+EZ3W6s5JynMf67Qex47iMdJM89p4ZmH5YnepP9C
dUFvuSh9aQgfji03iB5RZHWbZXNK5TshguLmWZ8YU5BYrHRnhEMlf0Lg6oNpwTST1yuSa4kQw0zR
+bxkpQIS2ly/eK0EVxxwFu1xNdc0tm/hr2Tv38c4Ab8vDWEpDUJ+qFV5O0IKpipuqo5fmYRpM4++
NJYUgva0HWY1RO+KNmaU5rNLgOVSpF/yrEpXz6ZaPrsF4h1ZglbiKttyxZJkRcb7gSQUI18mLwrK
GxSS3APZioyr5rfKn1NnDeZYoqy5RXby4gWyJe3IwwchujJQ4C3DqV36EtXDa43F6LHR3L5hafxj
5EL5MffJonNiZys2Y682RqHImKA9oExkGj1pyiYi/s9vALyv7dwnuiq6R3pMSLi8oiAgxZ9jC47d
ew+F3L3BI7qNcmCcRnXuFF+qxaXOk3vShvJ4KDo6iK+YR0Vkcfo3pX0dFpvtD6O4mnQle7ph5KqV
bNAtkXu09H7YDQGbXbEdK38BnNTyGbTHHMj5edVxHzpeWdBk9ygEBsIL5MGUHDzWrVqQJvlgSwJa
+mVsf7g1jXwjFEJYhnR3AhiHS84GiRSLvtlBShIzeyUeeIOhqRCBM7kEZa7HwokIQzPuHnrNO6Ny
WUxqLVMpJB0pQ+9HA3vrbTxkYDb3ruiMQzfVwjPEB8Y+j1MPJHNmLDOlydtHcld7jPpK2oXx0ceB
8WKmZBNxgpicX+B59uIVvF7CCzfoDCehQrqaAw8TFKSGm4q283YohqeiBNncyQSh2eRxOgjNn3FL
pCfPyf/VSYWFd9QuZ9bnLlQrJplaA27bJTCUjTzC9QEGqa4tUeuaFD8oOsIj5tLH4cFY2Hp4WI1c
l4qROL5ztKs3rSWSzpYzsxBUD0i68hc3gqnjEHYpuKxV09TvTmVyoeu9krxfyAszhwTi3wq/WbP2
HgTqxYj1nj+bCH6C8fXENGS1mwgYg9iOY0l1rHxwFVsAEQNcWAsJttFgB/MfsnzCiO1ujOPm+hOE
6m85fpzFirqIDDKEcq+38VtocX7sF8lyNkL0PcPs/CV0T0qQltzrFgKhZw0JjaWa9S0OaTAQeAhB
XZFFjug2CfpxlZAEqii8cvG4BcQIRXZPAEWcqSzMgfN41T0KgNVgDr4ZNt87PMA+jzL+Go+KsZqf
pUSalC2//TyU41tv52pmEGiEk+4IToI3wJV8fTvi2yBwNksuIk00IZg9kQYg8kSYMVdIE8523IpH
QoNg22TkpRU3BXy+TiJaZwHCEKR/POF8ua6DCUcgjRkolTDghUIB/xlHe3XqfK9oV3sQCV4BQupS
JpFtAJOJ3YUQRCB9pbU5Jy29wh70ivzrS1iZn8IN0P70k/Lyv+VcKcAPzAByX3DMg9h+GDxOqT60
s22qbze2uWAcLwXYGsEsojGZ3DKhBblU9EJ0C3ejHAuihw0khqep312beRe9C68/GS/5fx+MVypM
NA6gfhT7h5V7pSKu6JGNj/NWLda3gqxG6XIquWBEzBet1WtD+qW2jNOmmJpVd6drFmxpJ55d3Mh6
GhQ5Bqzox9cWv+eIEoI7uHeqlqh40IKr/ZFbhBiuZbQXtzPrcZI3SljCfoYe74TXX8gykokoELWg
g9Em/dL4wNIBgc0ATdCH38xa3wkjDIRxJomSCe2NbepZu1ZncVMe0xjkythq4hDlyjJs4jk4CIut
gZRZ5ud9C+62TGDCdrOI1hZCqTchk0bImgEeDtKxNnSvVvBr+eK8692JJFtlOn8oIA9rzEVlcarN
aRp8/3h4RJfw/taRJVP0FZAIjMP35/DE62JZBAwPXHd+VEE2HhsFGalidk0WrB6e1CZG81k9C1an
cw9B7e5kXAj18+CRL0b5RRbiIeYlX5oM1GPk3uBE2wr4C89QGOdqw9zMGfphi6oLBEwvprpjLqwZ
0pRsij2pKWPI2/38RWuKoZgE24TCeO8Zs8A1nOxjt3q2c3MOH0YrDPaJlDM0jS9kzruOHPYfvg9m
Qeegc7qbJXn9VRzey46Ps+b07YD56yWBkAbMQQdb8wa4oN2iNrglMZpIENh0wKBpexzuki81RK9M
0C7fYniIQiDG8gebz2lDy3F6jj2lGJd7S24QR488l1H5+Db9BdZO0hC6009hBRBFyCz/4zZ1tU+s
HBR2JuIOiUJ0Mb8WyluYNu4uR1dyL+yns5hdBJh9Mzqig0Bg+Sx01jhCjKakaxGQdeSyBxmhatGh
mUDfsYU2qOJJCiqA6AzvLtK3pKC2jhTlV+Zf9N1nSNJfki8MOSJKESEBQXcPPlcYu7ini2XBgMsC
hPnuOQlYlEArd03WwQruZqO0YoVUA3bW+VzrWhYZDC0UM73irrvqMyZ23E0PdzTKJoVdTnxKWg92
22658poBSnHW4MVMYzI6sogwot3dOWTeKXkZEH/lmJU0kCHEo08MJ9u6uDEb4CNT3dlSnTRMMmH3
HSm/23o/TB9eVgUzfg1EBEUPrTMVdp9WhZPII6UCNnLr/GYgohVhhmwMQtJLBiwbxIBuRDaEj+fW
X/i6JIWrU9ifoi5hlr2dW2nuWk/Tl2smQgCTZ2fVovgmp4ss9IgTTSObRKVzS2h0KjqWyOQ3ktWL
uiANCZfLxk5pQ/i/TA4YZvQgCv2Urw9ACtoKxwkoSgFIARghkMAcSLFgkIGz8HODWiCc2UA9FaSN
SCMkWJZdtezcnSCMUAe3/wFk8JfwAOUVdYWhbJwU0b4dsCF12LgFejEzEaGohKPsloAsdIhBh4JG
XfWLc5GT4FAAsANkPUZnEiugPxDASAASm3IEoNQpiCmqIKId0Za259jJIesQlU1IHESPx/8hxqSK
NwL7CRBdoVV7e/HeTmsY/XA/qDKzRWOARgI1EVqCEQKg25fkl7pnGQZsazu2DxpYi2wMoczENuD+
MuxRJFFa/MXk84cmZ5NkvQqyWXjxRbdCROIVRJXuRPYQAP3tmTfvPoE8fapC351fJMM6EPQmpnj5
7cdJ+9g1NV28R7LZ+WCxzJFR/AUAr4cF/bDgKjUqBKBLOYrMkjxGt+2jqeMvyi9vBZfyCiYMwq/P
sc30rxeIPCIkPELLlh5M4nTVeXOaI+UzyoZggGLofE/omJzklO2BDIUdxYu+00HpVhQ3ks64bfWM
ip9KKKKTreBQgheEIlIa4ktUyF8XecqhSYZjWaKy/cNuIim7FvGL/Hz/3gG+EaDAQiXL20alSKpQ
ZkCJipBO8ogq5wIIXGjPQG7MEJgGCB/mqgIYEAi/6pm+K4Zr3r9GLVm3aKGGDfnmGJQjTDINr5AM
acv8IKgTTZJrJfvcXMFg31Q7fR5tSRQ7tnImf4j3+XKXjLGUgA1Gb++iDdvikvdZAwii/sLnNzuW
QMjrUNuQvH6858V/uSvE5QmVo1CqRK0Hq2AIm77X9H6aOUdQU5BY7eYvsueJRkGTVagdP8vBRtds
OZylIxWAJLCQvgbLb4pgVYIQtSZz7EQYxrog2JU/lWDX5asSATaBxahx6E7GSEeSZPZNEuUJQpRz
tek4uw39I7o7idRFUFUwVesepH3Ov5UoX1hEsrfK9LGUPB0VJRbNnAIyQUSbJIo+2RwlH1YYwh+F
22vBTVNyKQkdm2J1Def1yeYsYteDhYfGIxIgKghRw46B5R8RCRp0Mw9638xk0sr/H5/M2aii4NSQ
nMRYNkY4IdWhzuzXU1UXYPuiZthtMVR2j82GI5+jTTjIZKeft7b8oRp/VgXgMSviZ2B2SbZkfGVm
yuqV9NaumWsVYAwJ7c6n40QWfhVeSURPGt9NW9JhlWNWjlsaAD1YT3C+aBSvQY4xocYgDRpDDnc5
yJsAKIg1BnCGteQiutznJOQn0WfC1ljW+9vIAhafskJ0U4Tb1B2+3bBgOpINaKf5LaSo5mtagmRu
JncZYz+UEfrfqIkuRAJDaeRZ1KBQYBnL76FWz2hH9GgqmKqQUxBsYOTQkYZGW3aPlHVk9bntOJYt
EgXROcky1jVsOZs31TNndO2bJKE9o9T8sjH6WjJuZJZoGNgjRa5oaMY4hs9gIDgq3suqpWXqjPS7
PEpN7CaUlN4PKCZqw3WSgKc5rPTHazSQuONgpChITvFoQTJN4nYYl6SU8+q5mk/lQ5vM3bmOOyRB
LynkSELI+S8CW+HlxnQCGGOcOXzIpoW3g6BHBHxcU4U8UgwFgRTBm1HmZ7r0jj6+4FGCcXDBiFfx
PSBeVFrHB7BB4ZzCQTdf7TcVjlZnCWIRPslGIsGgyDpHvSkCW1kJGkZJa2EjPT5U/TzqU3DGAFhb
nC+LaHsE5IqmRyEaEK1KswJyYAXIZtKl+XCcFeor1qEiZ5SAXT6ziH4BhU/ls1fNtXPzHzi+P4uE
JUS1mpbZy6jBkbhINE2izxTNiuhYPh6Pv91AjB4yNh2o4lQfdqIowsKncex8OasIbQQPFlhAYiMt
eOKSg+mXfEghYG7IsOReRgmbJdmz4G+u5YguUJciRheBmNBIEmR4nZ0WBCCfXO97iQ1uKQqLCcVx
jWvKYVwXs8dullkydTsgnrUDTyxvZfXh0nwlVKpsb1bxOdje3MpjlwILbLR7EtKLVvW37OYjZH8h
MjZJTT4H1f4CaGTAg6j/qSkWgOrgKml6tF2VyTzBHVhCcxSVegBdDgHVy0xI04ZMxVQ4kWsl6x8V
gzKgxbYFqG8W8XNCAnsUCZMx6mgoF6+PRlYiWiK/qYblc9WTsKwz+tgJ7UpDQNhKpSm5rV16Wu2o
Mm4qiQGFTpF75PXls1d4D6GXItHo4bB2ZU4NsghCKPM+aRZAy2nSP0mm5qXQDra3NEvxIOV3eLaU
W30WLsiqS8O1dP7RMm6vi46GxAWny2f5zvuzHwsm+jcFQcxGHIwq3D9Ori5czXc76PMpfYFhdTYX
shQdTQtRKKEfXxGVrUXds8yuA9MebU08xuyjzBmSRecIXAmPPTaTLhNZwWdir/cZGbZ8CXl+ioyN
AqcRn/zjCtOihJFe17upbP8UNV9Iti+Jz1jZMIgIEB0wC+AfSEq4e6PDSzkGJYeQBSLZ4scL5D0G
yXVxTURNGgcr7CLenl2hKfp1RXH0VCJKqRIgHJ00DQkP+cOqVbd4hX8dFzIRJXXrl2PGrsJLtWAX
793NwOCWCO86PX/4+NrGspc3m2+E4NRPMTxSQFnvteArl7ZokKOpMNpNSeSWMUaO/CYDhyTalWuM
GhEFEuDG8b1UYmjO90YEPwLrraBIRkkvAUBHsyTjE4NI7Koom+DCBwAsSRLkzBNs7pMP8G73EeVD
iAcANq8RTm8HAr8C018hoPwpktTJSGosKS4w7lEnlPiR8ap5/ySDaxfslvTpGIGwEnAfOEF2e8wK
noo5Gn8miBDmQ6hfPr7G9xOTsy1IKM/gmAsRmcjS+mNidl25YxcJtgC75Bns6JUieeTwagDjsTS/
EpmAJLvjLk5q2FiC07R9pIvCSZ3tRSSfJ7XRu6CK64pF3yueQ9QDHIQKXRChY07K7VRKgZo1Oo0N
8NhW5AsxY+E9DN32MepJdVIYoY16oh56Ngo9DNziWI9DHIQ57b+Cgm6bogykVob+onjwP0Ql+VVH
bNkSMfKyam6oFY8mAkNhNnOSdc1dSWmVSK4kfKfukdSKbhmcVDLZRTQjsNrSLK/iLDv9+J6MFoBv
Jj7hBoZrCMB9bL5IZw7uSdHu8tV8uZ2OgbjImtdUv8B6OZ/PDoAAeTEmCyLxkBxRyJZ2HTym0XAp
YqCx0glozfP8K9qafhFlk4g2Jd8P/eomdxtYYeGaqFYR/LDJA6jALcJedE/c8bH8QBKaEcYAZhUw
wK6W/1rEaA6oLJKtiGr2CYDaVDJEyfBCks9uBdTBjMHE4Qzl63+90TMyCa7J0ieIsrvoYFbUBMcB
N7uZ/gPiNUv11NDPwSwBKeb0iaepk+ufTMIgyQ4QJRPqFO7k8lLgpVGltcjOU0Kvz6XK71km0Dam
LWotjSMV/729caGJt8k8ttX+xkU7wlrxoiLBX24uV6r7atrFF9P016JMsE10v/Dab9muOw+ZkILJ
fh4CUb7B//TNbAKHTYG2CIPQk0WHhpNDjaY/WDRoGDhKouGaL0sjuuUJj24FnPDrCd82S9he+SFP
+FI/q+Caf3ncPxH4kDRZrc6bH1X3XO2u+eI7Cj4iahLwkcLSkt8Tuz81P/QTT/gVj00ybX7AUu1f
+PtRXsuR6K7lJe6fJ6jy/vjC1Hv/rfXOeKLsCknWWNSo9Bk/4xF/ax6bHzzwpTN5dLRdHL/2P+GH
fMvjn1/lUl6TEr1mZ8g4T8rdNd+Qo/GERzLHX48/a3PuFSd8DT/l3+56/8WPeQ9etP+z4SdPxwd5
5f4NdtP9k/2f82fyVvtHLHr5PD/1/WI4UfK/IM3/eCd5f7yj6fQjOmchggIgPKTKSpPmKxUYMskS
ylPvS9Jkt5A6OkNzcaPSb7JbyJqvouC80QMqGuiXEMGpnJA7mCoqjv4DkFrS4rfzEq2p5txB0wn/
GRxEvd2qW6cUtxJaUhpl68WI88nxLnV+zWJ4ikoEtFQeNAkwK8SGIFIiv7QuvpDCkq7mFIi3j//B
Qn5HYtAPlFWMfV3A0uHpwUKOgjkZDjU2csKoilCDMjGBPRo650YNckKL9kAD8lDO1ywBgDgVTU0d
EHmhnNayRxac6p/cz79dV8LhRVEfBcOs67fXVQYeDZtWlnI26He5Ll1Bzfb5T8FExziXYtVIlCHU
NQl+XtGJJxr0uddD+sCEyan1H9Drf7uX+P8FY1KYYMD69rq6dZnGuyxaTG3BGIFxVr35btZb2ha7
y3VlLySvl/JHIa0khBTGdJO235Jke14Qukkdleg9wOc/OzPejZkUuXAKBz41x1BTBxFOuO5qKpvW
wzc5NSWMtB6lxxb4dc4pCo3phu7MBcFXQaMkN6VW5LihXYBZzR+QdN4Iywvi+wlgOUZWb+a/XBca
RcWtpObukKSplzqrS88M30Q8blvkvbRlkNJAtZ2/GH+DpGIIyVmiLxt824QlHAt0UB6CA0ntt/Gp
hcteIpGXd97wHWu5L0pRr0YJoa52/Atii5GQMukLpgp4+DHoZivCsyq/qcHqRjiWWEqowsqrT+YY
iknNgtBUIt70pJXPx1M4jg+XPXkaXfuyiNIlGttlB/xgna4Lk4Z9Dx/lv4qQ22w0QjsHQ+WIja+N
aZb3ejkML8gNwmeNSSFlKRo1MZXUbfutwQfr2GGSy1mGBMFKkUmKTl92CVtSk0EheXKiK4pd1Nxf
XNkQ0NBUJK5Y+wWn86pJz5EV6iOsfzbHLSnlCY1FvStWL8kjBZt0WIsWKrirtRRjrLer+/kQrE7C
zZB/LwrdfQ2Ddo3JEHnt0Mfra3ReyNK2VATalMq8MKNKNkNaXlCgoTVu1oMBWk+revfl/0jF/HS7
2fTfNEq6I6oSXql3t9TFDK8fj/P72rhMQAWFJ2ZAVMIMf7skPcpY6OES7ZheiCBSsqRN/pOA91on
5QslC/Ruf5LC6CZGraeWTJtUcGv4AyYH7OJk8ENiEui2xoq1D1hE+Flt17jHv10Do1AhIWbiSrGj
fXuRNbVJ+A73tCOUfXbBvk+BfzRHE2axuBy5kabLXhTQuQ1AzOzw5KAQhL+SZF6EApG/BXVDuk3Q
eGxjKmBMO7wKDVfW5qecD2WKio66PEzxP0WYDltHYxgIaagiqrfCOIF1PTgpiqiCNzT17pslT4uM
+a46BBMpgI0sZUmqooZsdYO2CwRQYEN0SmeLtmZ73s0axte1Mnt9Un+I5aaAIBBpijBxI1BWs9kv
d08WfyfM0NtHN5Rn+SK5zroKb5g55EoJF5dJxBGCOCMMGBbx/ceTaaS0/rxPKcVCChNoP45isG51
eJ+qTd8vMUxl2kJLMJlYltcu3Uu8mhZmcZG9aPZvR9GLZLRyZ4SUkoxF58x/yTSsQ6+zDPJLL4Wm
gUStlu5urNhLTUvKQZWYA06KQL6VRTjrpIiPW006DOK1GPHvkDQEeB+uXWjhf+BOKUQpFeNQIpct
YEqQr4vyaEya6+ylzNnGYVnCyE7TDXVhOTkAai9JY4bcTkPEnynJoFR0lBCko0DHmp+1x+KsW1HH
httHIRZcwQHGdvkPHCiHlqgscDGk/olqKCkG+Xj036Gu+9HX0hoVGxLK4t+uEg8XzWWKhuebcuR7
SFSaqp/J6Kqlh4qXaA6xmAjYGoX0F3FWA57RxfkdhyKFcrgHoE1Kuupy2a2/lCtk5eit62J371XR
3efCtr9drx8wT1LcgFEhvaPiumgIoHH2s0UYXEHNRyrOuUfRGUWLHfosuM7RdQO+KEOyAr/T9AiI
WiY+lZfAuZeieJTcdV/A4u5GgO5ToOldlJwidUiBGkSnyT6QHazhsGCHiNokulc+fKboo3CpgOsk
HeYwlBABoTteZBBUIGAi+Bp9PAZWZLVYPXc+cSh4d+ozRYhXP7n7hygSV0fsAoMPJwc2PNJPfyA0
YZCVUdq0/r3EL2I5IXF8189fTahPtrt0Eut6pOYk7hPeRJW7pwoUSVjbNvQusfP1WhBEBcSOmkrK
1T++RP8dYiHF4UlA03D2Qfxyxl3yj2scuDRU9XN1P6JIf2SX+0zT+Ne/08z9c7JKnuzTTB51OOWR
HHL/uH+xZr+056Sr+295zleW/suLn836mQQWc+ewPeOH8lYYwvBMBVNRpPKD/dvv3/h3GsvbS9RH
usn/S3JXRmv8IiXdp6ESgfCFgwGFwvyQJ27K84M0VHImMst9/skTvshCox4lgqnHPwfO+/2Cf1LT
8d/faSlP5LX19f4nv1NUvt1nqfv8lEe+FQUR77f/3e8/2P/N/nU873p5r3G17K756T6PlaSU2758
Ju/8/VW7Kc/JOOVrIaP5efYZHaYFMi1STYE52SfL61ALlnqokbdUDd9HpdwybugefOCxX73OAfXG
e8ojVNn+hvGcmyRmQHsYQn73Dx7x6yecqbwZv+Ci/5wa+5fa3UomAu+2v/c8+Y1f8OQXhPELushZ
2TIJ4ua4q+gHOd57d72/5ZYDYw897B9de80sEADi942NFpSa7pEHBn5/f34/ckO4uTzuf/L7LvHK
/XOBfOV3rdw1ngCZVFOZRuO78oQf/zN19u/B+/1+0sznGFb8+l/wBGpw/wgYAYMYls/c9UKN+EMh
/8dfoISAGPzGK+T3oA77R37J899f+2/RsXw+Kw7zMchyNAY8+uASqHwO8v4hzjdR4WXuXk4zYcFH
zpCEBhfaG7qq3hv6EktB0T85v0ixq4DKXmQ9AuCJROJ/yBPliuDgItpxIW6n3/fBKatWwRzDku5e
ajx0RqS5hs8VkBRBvmpQTCEBr1pMRlZw54j8hCcbfQNAyQsUDV1I4UWJz9Anu+tfBgyHBkmVkHmC
RhwEX0VIs/sAv837armcJk1xsQ03r3L86xjtOjHSfJvQ1fFBR+Su2+WzitHMMWa6RuHKryWI7zDn
+B8uK0H/FLC+OTjf+Vpskrr3V47L6khNobREsArTwQGJWRflf2KcJfdSKC29QBS5JD5E5SGxOVWQ
l6I2+Lxk9h2jIVIMakpoSM/RyMAdREtprTH8tOn2Xqg2kbFI7YjwvLLzG7yiMHCdiapCxI+iVJLo
SMj0EbsBiJUA8nOB0jtd23hdeMb5EJRE0aML3B9nZGeCLhtsvL1vCnFyw8sdyd0euwffR6PMQUQm
rBKp1u8RzOjuRGJdsauQqHP0CGM6FlTuDsgHanx5P0nO30dCsKeE+mhGgQ1Jzw+wknJHJZq/qlo0
B6Jkg42meLRS5qLa5FMpHhUBr936l6ruT0TEq5IS/Gn5rAOIYwnbUkUgBMiE4er04wn3LqMdqV28
0DPoU0pc35H5em1NtVi2TDj0NSACEJVsdTVVmC4y32l3eJnnWNhXBDhiesc4w3Iw8cL+pt+a/Chc
DZdG47slTEDgvYbe5tgz6rPMWxCMN8kSwSTchAjR2ExwDny7kQxSJdlWur4fAXf0gbIwmhKAE1ba
UJE71m5DWFiqtSzuHEROuGWkL7akyHzDQkFFJsIIye5KUiRRX34ubnmXfDOemmiN+SjtKKn6P7jO
gEpgrAc3AE+E6JRM7BXRGAULOS0IWRSzcsgvJAmTlSwFHxYzBkrXYItFFAgEKuX0Y3kVjLVqma8J
djps1ZJD1YFUoDkm6ueB8Tu2Ra6fpIjIIiAjpobm7fUXBeFoH8bre6HJRDunl7/Sol4qPDlJxPZn
1I1RZKQbZFHicAiiJ0U9sisKr/fxJP3bCsrQgbEhItIEG5DN/I9VXiBcpn3Brtpf1C9VkFsylphk
SabcoMyJKIoWq0bx07EFbAlF+jJsUqRft9TzeRj5/wfw8d9ueRbhoxBC+IIMpQfgW6e7eYJjUnkv
ZglSdSxTUzRKcs5JWY+wvmL7U+1oGGGjMyyIvwi3Jnv56PGjQARDtAodegBsf7GQY+MXqapD2IoH
gcJ9ufP/7de7S5cAPKFoMxk4q9jhwaiKKWXVgbfuui+mLM+kPk/KnIwXTeTMGKvitngkUZqlFVjI
/3N2Zktum9favqGgCvNwSnZraFmSW5ZkRScsl7QFAiBmECBx9f/zfuzO7wZZZOKT7ew4tkDgG9Z6
p1Uj/J6OAgQAGZT1lnGhYMidRnyzR0RtOZ+ZtC69Rr8h/RJhkmhaKTCln1C51tvb6MSJAsuZsATw
TcOHArQIMTX/Yv5EIehKETIoBCZ2saFxjm1CqUzcXmm1/WiWtwd0gHYgmpB00mtrHY0o1eqwfdi3
Dx2fWVCA4FWd1PKFWvb4KOuJTm8p/5XsmLv8QAM10J6JPR2YksuwGMPUScgtldWhLRGOd4+68Nl2
76uKEB7EGrrZrJoUxTh4f5goeCc0AxhwChtlL/pdk2gFnDH37D7Jnm4DE5euNCOZx9mIuiFYXmkW
Jqw6jMr6E3/5ZMjo3fTNTikDdngm2P9y/cmOqcZeFMl0jN8Is5EBR6eafrQIdYkwpCu/sRlVSi5O
YnYg4VGuTAc0IovN2OzrLfbM6nTC4VYU3oxz8jHmfKJMetXPx790AmspSg3Eif1FXLEUNzp5bycc
Xn5noDjw2EQdevbi1B3DEMCvjqpP+rhYVt/7B3xHylLDiqpSk1B9k+hRVMBOqlN0gkn0pyWuFaia
U8pYhjH/GvekKl1/a2Zq3fKtAYUg8XOhwM5FjwWn24Cq+ZOWmfa3IE2tnmfSXRtb2htCfHBN8Z+3
sBA+uTBTiTQRpWbRwIiV5Lhqs4h2UrTW7YrgwmErjxHKJSw9ZOQsD1tmixxO73KX1sdVvskepYYQ
KqY6JU3T79imLb9/q1LFWEqoBqacg5eTwsNpadXEdwBE3i6PLxy1MZGPDphwBBlBQ/Fy7VVVtwnc
pqk/9QHlZuMgit7cpykpCvVIrGXARwcBO52JPCu3a+mE7/aIeJW9ISW6fMp1C10jZF5yoNj2PykU
zqu4JgBZI5QOSgb6LxCd850Tk90aQZmhGIhBxl4+PScTuRlEBaigvz8ZYiCQUwp7AoIlC9Lulu9v
2vKA5iDmDjMkOgui2qEcBNO7vjBN5f5yYSpED8sckcug0EucLmKmUTKX/umh5JHQ1lHHUe8Od/VR
ZgqMjtNu+13/ZW8Fn+oAyu/pNccOhEfU9/Qm/QPDdH6Tfrcnq0NXS9ohb2u4amBEangOsUn6hw3C
igFMpdqzsgac+4s+h8J9Z59etCK/DzDaKKI4+nUjRHjSFXqoXNoxO64iMm0nC6tzgR52j7kGNyI3
xoPiU2QIk5JK6lL1HWhgTGSPMomkv6krrhEsmDlzjBnBeCtz9cJ+Rx6AKzrhkwPbLhvynD4oabbZ
zpyS/R7XYY3ImeBd0S31DtkcG0lCct+z7jmx7nRdSjAgL6ZKKpNJmykXDKZ0jOmCEXxu8huf/9Ju
d+OAQo+Gkx1/Vv+Te+90TlsYIHRKt98F09ol0i+HJs9TEBlrkvyjyUfqZPm/1TOdE3ad1bPS2ERs
/Vdd5xnmjSmelhOpuIz+SC1Ee/6t7uu2bQRvvN9SJ/MgoAdiSMbjDr1W+U5JBTWOOm0cn7RHw1sl
w9ro/ZLkqyg3HUdaDSocmujPpPdee4rR89Bt3Y7OPHuZel7mQWLlx7QQEgXy8nnnkoTWJgxS0+nV
k7rj8DfZTfssAq6j6psoqpHMmaw6H9e+TLRxiVhxoILheI1I4zWOtt3NDkqA+983Og8nXzcVKnFU
Duzgy4ez7CTbb8mHoTimPIVAKBxy3hSzHLuo4Bh4N6H9UPSVD/mlvZmGHOpySeQck+wb9fNWgC8k
Q9W4Qa2Ihk379PaFvhh9GTLhhy7KI7AYzIGKOlriDd5xd4yqhoeNSHCZsldx9S7Not+MWx7zljxZ
xZbnt3Fd62CSH+tZqyHOTLZoaSJU4UnWWhz49/T8pohqUw511KAkGmK536CZP5nzuLU/6dRVQaWC
RR9HqkwZjvQ7YVbfq8ZP+h1Dqw7FLaBgeT+cfnSAKwJlRXAmkKncOR12Q7t5FCEokEDSzOKAWRKZ
PEpouG16HANwphwWBAQUrv9pVtqGyYqzvloBBcP1C+LSokYE7rCgqfZs8sderpuxK8kqKQYGXCB1
q58aWZN7daBDIQRAEn8Zj3RCNGH9YZuTB4gyrqHRphyD4/3UFc1v+e7WlHKTUbdc0n97NBMU8rfz
IfdKlwjdevMoFifu4IhZDSazwAne2XhvCpfVLNQMFrhoA0abzOvK6UFaKE8dFJk9/ic1NEwsMqoU
GoncYiobIVrbsH/NGMIbb/PSNwZ3dNBphoAE4eKIGPeKrZi8xDyyDJhiVgqPSr8j/IqeTAtUmR5y
ENccY7oL0CK8M8IxGr1/IDRKWHAx5mFoJgT/8VIARTQjeERZbR6NsznImH7AmuNQwMz0CiMHc58g
n+mv5IhPY5L42TDKI9Bla2z//D11G1V1CxA9q/jMs3Gq+mEgMf2ZOaaGvC/yKHkUHiG5tz6xVp+a
WUbNEDMVPLSJxQy05F3dou6mM3tuQ8l/x1YpER6ZB7DZulO1VUzRz+dXLLtVIHpDYKtA7hvfWtXo
i+Wp98qcYAoAGiKgv5c7pztsd7HDufto5NaC1UyK4mlpTuSmCwQw7xaBgcgvWfHiIxk0+0NhTM7S
C1VEyZG4esPFcwb08GLBTVFCo7AQprJ4uGgaDllelhtc2chYDqgkMCgISHMO8yerm1F0oTaArVHI
v3rgxB9+WEH0QTAU6Vkfb0Mp56e+ngnNPKQqnj8c7S9f2DgG046piKf9bEc0StLOc4fGR8d7G48M
Y+LylM1dDmEJ2GU30hEvGJqVABTN7d53rIFifgpoVQuqPS4OXMW+ZMJyhpkbDcfutEO3pJLQ9FWc
Z3KEWiOya0kRYQglb4vYCXKbm3wBuK0bK2XJRpiPgfQwoKUJY3I5X/7w+bDdVk22SR6LAPE84Ssy
DOh3iY0w1rYtu0+Evsy0okoA3p77fqNzpnO5bbY4g/31XE6ABxMOGjBiCW3NTTDh/k1VM/CuYyAr
3DVi+wRganKA+HsBOqplZDg18vYD1asprZP3RhMe32JvjEVwsbM4PSE/EeACBy9zPpjAxaihiZ2l
5yp6PMnoVATe6I4qYAImDAwaiZEe8Cwx+CXZ5GAkd9X0dswOb423nDcdB4e3qYOTgfMkLuEOauY6
yH0ohEAHnYKUDMY5ygUIVoQCJ3WUo6fDg6uPmA0TJGRTKeyin4eyeDsPh9/09+XOE/A8lNP7uGw/
GHqBf17GGyXQefX4ULUDnYpyXjH7JAp2vKlzWUoDzSfEI4WOgBEQKKpeLq0qDDYdDT0H6IFXgiLY
GJFwF8oDP3kFPDyYvzBdnlkGPdXTNmyg2EIT2dfxV4VhSYXLXSqMV2YuwwQRYqStwky/GwqNi+cT
jlaE1ioA4+VZ4I3HJkPjx0WJSFPTSlTlmdQI8EQpo9Td65mN8pVQHPnipeNSZJvYJim3rm/TM7LE
vEvaZMZ2EyjKCbV4l2UyZ9ug4V1y8Q1R+n8MCDWDJzCCfWKeMrGOFUcPf/c+3iia0GV5PBWTSndA
FXUvU3U0E/tefM6y3MxYuf6UFzct0leITY8y8uxk7wJsb6R785QleAiHpDI3+gEYHzePoKV0sn8Z
DfgAudCjayG/LZ3wkA5o3QCWqi1qJqql68915j7S2wuMyQRQ07WXSEPXuJsgnu0YuzvDhioF41Hf
pkX2vmBovbaB8k514voRCTfc65R1D71LP8ppAlmm+G1kCgRwMILivuYp69T6mkzlazCru8k7uWC1
50TtaS10AyEA1HRwL+RBP3mSGgImsLGYQSAbEut5I9EICqA8H2tELych222f73khrd+P/QrfmiHp
FzeuVTvxuA96UrKIdBVepW7Wyo53ScWUD7pZGcyPbf8ztLYP4sKFS8Z9/mpfbX6XZ4AB3OtdkD00
VnajyD+LoNO3AezzkF3Co6KIe7my8czbRLfv4kfL/m0Itm9l6+1cNvlM88p9JEuykXfT8mHqejBt
Is2ILPBCMYZsft/BohuKEELA3vufdOmqjRJyPx/IzdCFen1N4fjjwRY3AaU0slwbDMsDXX354NHU
j7kb19GjIqvTKv1z8ok5zpkiXBKTqbAFMTFyGOjxpZycLFwGgK3qE54LSi00MSo6D2u7fKiDEno4
pXenpGhx6qTpg+m98LXZg8K3OHsS70HTDtSyS1WhOCn7oMojofIw2QBgWpM3rNOB6kMRXv6wFsTj
9+g5n4B8QX/oNe41T+EUyDngquNYMzJOsMD4yNIl0lAzj4S6qfP18/S7qgEJ0/qWgB/SoOoc8A18
SXOWbAU4P5cLdTLeibgRuiaXf1wP3xTazxHxWg54hsq86zVAGXuXdI3qieTnlFtFxbHuppx0Dd1N
pggnVstP+cOA19PxSEl2YJIR8lBCipHifhEJIz2kAv56p163DsJuiGsxXfL9qYERaWP+N8UDGPRn
rRKxFiYehGunr5EN4hOPXaocwL26B1kmcFxqO8kVpQ/tXCJvkQerTzapWE2WMcBI8V4nzMUwZOxt
mWiFIlQshrXysFKHz8AHVAOoQ0IvQIdENNCoYsq8sUQv1HZUKiQkYvGnYFnKsatma0U4NSK6ehYk
qL9Gqxm7kEKDYLJibgSNVBNf0g8UqLx8o4ZlfIoyrXQu5TdF1mcIJVselyqTlEIOpCBYdicMrz2M
+eHIccTbN5IOmoC6Jb1xhHVkowDxcJfJ4VtUP/wGjtJHsH7KnAQ8maEluDimofyRE+miqIuxdHf3
c8VWv/4OzyZY8ayg1Lw9tjmeu6X8ZD7O/o75F5HRfishUzk0KmAUvKQwGb3DYq9wQK4Vhhl9e4bU
lYoiHtRUafhQlH2lQA/JKlTRKOEO9dQbNRYShqhLULiYxloZEbhW9s0MjEt3NIsXNI6sygiMc3He
Ru3g2nU6huxKFgNX3a4YYdFJAYKHskvIjYlKlHa72Oxf1T4wQEg6r44cPbTVjW/GiJGEVXVLEHLp
ltKosEgQVASMuThQq45zI66r8FEOsthn+gYJUaq9tCSkqLcpYnTkFzvebHD8FW959QfpfMkFBMJU
VHKV0lDfXLIX3xpJ7NxT0hW7S9VutadrnfZt8ChxhT53HXC2l/aHqQgJH4BUgz+W3kduHdXfQvjE
KDRT/WGXbzAZFp9vq5CCC1scstaBfIwZsXZG7nlusxujsg9ML53uad0G2qUDW2jLAA11/QqkEos/
N/SwW4p/yYqf8DQ138aEzUVlHPhPP+Q5zEfFirLkCs4o4214urxIfXyUvOBYJ98YM/0WE84d+eb/
NmOOsPLJbD2NBPuwrG1PumqWj0kH2h35a0beCut9l0KeEcFZqMwHI8mBzFD8M6jjgEFAFi0NhCg3
x/ssnV7fTvo5iy3W3iZGAukR3Bj7YbHgxnpiGgdTkh9Tn6gQXp5wXvW+J0UPtzoyCU0VVG0R55Sr
+eaNBO9yPyidQH+v93nhAOyICshA5/zURU2MuCHwsVKPE7wz/buHT1nUj0QhMwIck6bKmS+7mBlZ
5YEIAW7cDiQ5Byv1O5WGpyLQJVvjZaXiZZsj1GV6WiTmmx/YSAHxazQP9gFPhMBUPiih+hgh9fV9
mwqLNtRY6cv5lwp0CweFqaaU0EOgs4zhzF0gkgntyAbb0fWj91LPg9pKDGESUmAtSUuvpj2L263/
aBScIU2yooVssF8KJYZJyEU0cuLLX6MULw3+UG6t1pLudZXXojC9ity+hhbJ9I98suvPeeb80zJS
u2MT/qtxqAtZAqKoLNq7lvdIKv/7usYzRI877Unul9quIQcKf4SRA2gbTYCr1HbGsUs3FHPVSqMC
PfJVk0zllI0dMr4V0iC6QIeJgCSztyQsQdI4w9DLGqSaQSCB6EqPuOOVQbzRQ2oqkKqcCJL0dmFx
NsGFX5xwG4KKBiGiraW2drS6pumnMXrsLU5lUvKk+ZV/SJItAR+G8+DXnmJQpLWlWEcWV5MyoSJ+
orAQT1LU0U9ziiMokOPFRJJoqC2dlHyu0r5b9YkeV0qDmSXKWz3dnWwuZEs5HZm4Wcns9Nk1xKxK
kdn5FMPXP7WBLBY1PxpUuGr4Su6qZc2ft0XccUOFJF3N/Tq2cEKZgh720qgo+PCqr3wEaTpLasai
Ko5o6jhHmMKj3kbDvIQRaTxqT24fw1ypatFVaWEril+wrG2ztrnljFTgaZZNfBy+1T7MC/G6khcS
tvW5njW8AdOyyufY5Qf3R43wS97IT2fuSYBdaZ38ECA6Q6jK8PXaHdYaR5puAdOV68ffEyZZhd+T
bcE1Vv4uR4zsOsacTVadTrCciA31yUNpffTm5r52mA9CPSyNtBVQpKnGtsjlvstHwlXHDYzN9fd/
qZFHKhpzC4s6Jtnz5UnWFUHN0PGGEgFBq4lVJF1XRKKcMPJz2SGLf9TAOEoGGc8pC/Q6fNoA059Q
9faIbdT06LRWtrldRG+nKv0usYAWpRIznzFxlRcSXmu4kN6z0njV4p8E7GjBKJo8eiJtNKXvGq0Y
lLBlM93r+o83+TLLxQcZHQmkhjBfppfNyW5PzpVFDcJUEhR37+JpQhrBjyuJXUsPdCH9gQWlG1/H
y6klJCmSQ5R5AIpOAs0g//8nVso3uwTvaI48cDMy3jN5b0Z9ELmveY8KsDHsC0WNhqUpanKom2KV
vFLZ61cKnXri3SS5Nk0pOHYRbd46Y/6HxGo+EyqUZ6atqjHU8jfYLauKxagvYCZOKMsuJnZVXaIS
acSNal0bxRFBjM+0ieI/VbiIjdcFqQJGQLzqV0mXNIdRrShTvNYaMFExC9okWqJ/zOFeBQZrkhXV
AAA3XRqndIwu0XTnuzu5AeeW9CuEhCLolXou27+GiOgfowhVmvWDspwl8LutfjUA3vLjim0Gh2c4
p7cMDfNmr9+g5fAf7a64H4/Rx8a2uNIAlCUJigdl0BFa8JwxJf6G1g6tTg2ixvw6o75UF/HUXsZ7
GGh653pAUYbkG2aPlQ3FrPbjRKUfvui16PiUr1LoYIUvLuLg0C6/vnjNNPCz3+fR+DGSDAVAstQA
dGm6s7cuv0/pT6hS7BRgRJo5yBYFvgtpMNEvmAjtRlo5Jq8o98AobOlHzJxvocSShk75ZzGnqiOV
ewqz+FNrRbGQKrSqnmBScjK0LnTYVinKsf8iWOICBoS5hI6AogrqfDk/YY7qfPbKwDfAorR1k4/Z
eSqi3zSq1ATrUxYqKaEH8RR5CbjSr404hHtc19ZtMcglSC2RYBkSEJYCdPHlKemR1lBlRBEa5hJo
z4zpnkIgWfSckivINhGT9jbRYgrtUXaq9HQaaKdAfDG/Ih2IWkDhiuiUU1N7Qq4jSSk5DqRIuL5E
LhCuDiJFjjebaDWGKCwwbhZj7+TO1jOwgOLbn69Lk+qnufIousyhJiA2FnAqdt3MBAUwhJT5anw8
+SnsePR4ygGvDIh5zikoHFO9tpHYMT/0+tOfxa0it5Iolfxgj1aMkQYvX/oY+L01paNLFVj/zozQ
vwgb50rkTjImyqpOuXAolMVfcIpJoK+SQfifIuGNW4ogfemJVNAKiNNNb/YzajallahuVDDatOX8
LZwYIz3jjlsCevP5l8YLiZAwCf1PWeZmYpxAQv805LJvZsiKnrQ1ZGz0JZtw/5XkwTt5p7UvdaRK
vKStpHzbGZsU1tSvM2eIF6QfKkaxXn9tF8iWl69t+dE3OCOamHwGHek6Y21UYGnC+jxS50OKZVP5
an/sPuhGLhr7ne/0lDwgff/R2AEGX38o01m8PKwApxxUCQjTbKIxl2xwua2joji6j5LMSrCkh5J/
zKg6uBiePfN1yagnurcH2X0K5BtpyCWlcMKJ4EFlEKsdNPYKBrtIl2IAxx5CBqRF4gB5hczIZYQ2
guSU420GcegqrqGcuS7tCXqzZWwSeIIqYqHzmpEgfZ4wTVXFRtQ5sp5w889q6ZTkKM74NlBzcaMG
9GOM/DG7dfF6qnQ7ULQW7qMkSSa2pkP8sofvxK9vZiGpuvQ5h5VQBrDHPU3zS3L9qtghjWFZC1Uw
ZSczuNW0mIlIpqGkaat2pFWSiybl5H8xxF2uiLOvS3AMlxCoHg68lzsVXfHgx03sGl7SDL3h65p9
SPAg5+q7nlNDT69foVw502CChul4FM6suRNKLDJcKoo1ayOn4G1A7BzcYRli6WGMZ0yQ/vJ26dq4
qPOs4z3rzsQswJX3fgpZMGoZoPHUKogHN9Y3CGMkKN+kLJFmoGLvSFXc3Wx4L+C3CKGh0ST8SrjP
F7osJFUHQtt8xxCkzSb/va3D17bFgg52nyN3fjMc6j8ycNO1a1l/MJf93VSwDpBvGtwHPkKthRiB
omnfZVH2SUGj3kyux/WNbBDuxacG1gH5drlVcNsvVmruzomzOTTOSUEmT5ElGIFU3x5CY+KG0MhE
M/hEmIYV/zz149ZXsZRS6hsxFO57PsEXgzVSwp4GbvKKNWhXi5ZEkvdziS4evb/xSF3/GRfQRzh0
uR+5YDBILb2ZY5sTHxhNjkFGFelpgnbwQPK/xiECosDQdumeDS0j7aHGSSUECnM06Q405gxqqBvP
pUJi+XrRmhLhp1FMZ0kLFkDprgp39qPGRfVu+dGuXPy/AsTIPpKvcMD/vd9/0wItWpwsBNJIrK/d
o75ehYWAvpxe9/qznSW5cB8rmpUenYIa++PiPkawf5wj+0DBiTijm9u3u7dqWIXFxH72Rkp9VQ9q
DNV5CFsWjMfYu2w1xK3PO4UrU2ME1SV1Al7XDVQvti6YSHUK6gSkfFHRqQZFpdEpwIxEbyrbNE5f
ed4f+2b+Sg1yo964tCY8Dgf2Ie8+5K8vTzEmqxNJfswpPVNa3dp5bWeJGcoigczEdGadYOIfpDoC
nLyXk0jZjir+u13yc3bs12Pif7/+3g32s1gTXkD6DsoJYoCgm18+V15mkV86G49DKzMErlQfotjl
8SY15P4ZdFb/JQ+qLnkdZGZImge4GvUQvdm/7QMnr7Ci7odtQfhR801EaokQAJ56Tzw19QCZO5xx
z4IM9bgqskS8qqvX31eYijhjCWt0GcMtIazKVC/CjcKRquDJGbdWHYAwhGfMFkn/XKtip9T7y7dp
4kT5h4TE6d7ShADNN5OrSAeZcMbw2H/zd+E7VVeiZ6W/0F+l+9McNI04vv6yLwBxDq8tQonEaCjS
ThbVUxW3/Rxses9U+rLQypNauJuffcI5V+Q5jjtN4itR19Mmb+vdfRWXr2WTeD42hENplo+Ka4ka
pKW1t8BvFpuCXgDO4ZM0VVIqSlyrHaAg1TYq746lHzHzXIM7cYs+Sx+qsmaUlkLLkbbStFcE969u
w9qXdgCHOtZMVr+fYGx5udKsrT8FVcyP14dS4lrfMRIC84DNUayfI+uV7m7j/uD2Mal+qE0UvhFh
Glbb+49ErejC9FhsAATvS+Fo1xxsaz8F7qOJxd+zZBPnl4AmMWzFgbZFRFHK9AWoejhEGkNr/1hX
YtVBkAjIMgPdvYA7kae/vmQuFW+4q9QZcnJQwC3emtdWdOHxQPUDk9V7xSsgMqzMCNwFXFKZSoOv
MWFTGJPfMOJfIpgpb1ebjmlqO2ajazwnqBo4kZkMhn/AO9Bem4eWlEyAsy4cjeu6/vCXPnmISkT8
MVwsd87ik+8az2/z2DE69Tpkj2UewzV1aqg/BDoQTSV7mDRkkisaAK+YvhgjO/5J48+ktrzxYOdA
gBNy7Cnx3bfJKlDN+Tc9+LjdZVRr/dMNnWFJbFE8UaalYfHZ0MTKc6JLlV5DRpuJtAnlVkfUm7OU
w3J/XX+oC7wPD0UcbIRpMgFZWlwRmJmGJo5SB36LzxrzttAjSl2tDaIiSOChJCDbanztFO0HXRvm
OGZ99gcEFaKt91gTJsZEb9v5IQ/ihzmt7bu8ItDL3NyAntcf++JHRhbAe6Q65zsv6vNxCJvwQNCi
KdqUkGQM9zgBRctJRRYT+SWdYOpgCn7Ct5VEIdbD6EbAJzTd9fpzXdw5WKvIEqGetDnVXn5jJtFm
Tm5NNtlX0KXJ4Utb2Axfz8He0j9NPBwEptEwCr3nAOzt6JVtpVA5wJ7q59BTK3XE73bk3aAV4/Yp
GDJFA3kvIUPXzsPduK1+3N72Zz5VyiFV66607ABwzuKlRtvjceu3w/yoyaUGOa+OTHPfoOLBp6px
QqDkTez8nnTj27qbmD+9x1eLJoTrMaLMlErGCHJA2j2//HH95V766GjsbUo16HUJ1xcvNyFsaQpz
+1TiisgmDFtNmY6lidgT3fPKAYcVNCNfdePUDDeSf0mVl7jT28LLszlzvDdtHp8+hzoST9DL57Ky
fucW85bFCLmnKFRJ6ER5cetDUxFXPeOWAe/GsvOqt+2/BJCrkUfspCEOqEQh6tIS+YpD1BzAdzwH
eFrTO5tcP38LB64dZn6JuIbUWs0T08CFPpcoytVeaKo5A4kTRg3FP/Pa5TsEE+onkcW3KJYLKgxQ
6DjkJGOtgG0u74cwmZqxYaFI1qYfWlt4/d3wLvM3dzYLnVZe85ZkavExvT07+FX1CDcSAyKl1D/r
h2OS6GiGMYsSNrR4NOKnxiyOMh6Naktoq+B/4cbShZuCvuDZuFOf44bE1kgLaFgaintBw+P/Hp3D
Gonl/yYdLwQwWs7BmcnGmzPLOzxmxXCX9cQ92YjBsJuetFbF5zCdfncjiyxTQARweBNR4/mfjAyI
JQFGgd30pkTxQnuGsVZDA3myc0FN1w8xRCqJC31tfU9tDZV/TuqTiJ5BM0I35IM1AeaI6FMPPlHo
r2AqheDN1ubzuJk+RnhEr+94o65YNApKMQcqxXSnSPOXOyvqnckPK8haQ+8TjyB2BZ3Bq3oLqPas
odP4M3W2+qRih8QMM3ger+X27X/iTcHEJKvYNfN21Wxchj/cuuCN1+zl02rCEV8ZpapsCYu2Ziy9
rEVFOT+KC5IASH2GVyDa1Owj4ZZbGzydwav0IEXOOJewtR/DbNMTOnYgHpOquocBptozzWROEiHy
SIVgp8y5cw/ZQ1jvkQQDPTA7eZ41+RtF8G1rxbm3Fc+tGjSbza3skMVPgfBxtq13OJ7Ye+gXLr23
jLrEzQwOzTGvekX4pbaSCS7lPpN6R3wxuZ3f5D1I3XYNwfqur+3PbTm88woeVnVGvg+b/x0kdnlc
qE9AMIQHS9MFvXwXB92G1ElethDOKeVpSWGRqsLMbZLik7LTjvB5M/2hnmeSAoxagpYeK9Nt6dXZ
PBMyahjJGUFGo04RHPpy/fKFfH+zp/+TgkfuRK0AjXWQh1JonSSh8YGITCB74cNTTHXFcpZJVJLX
50FRdYMNSJpYLQzhvWKzxpCmKT8gHkVsLlPgSF92fQdeuHP5BTGhFQFZ8mgBFwuhGoly3+yUa/sU
2S6t9TMj3mNhV06msdPraSlcU1+zXQGhAZzFD0hmcZtVC84BWhdgg+g2poUgE10W01XTuEnnuZwM
IVZ8Zv+lPhKQef9NQmAx/wK7jRD4AGchtf6I6ManCeAEkbS9iHE17pXTwL+jKD8L0NWdNdW0+KnL
WiG1x+BSytcWRt2jjeZ0Uca21ISGAKtQIFoc2FFFyPLexNUIw+qbHjUY8QjFHuUN9/U4gQd13NVS
c47wsUI6lMlq5V26ysfy1e278EIx6lLWU9RjCMGuvNwSs308utOW7Is0qX7EEUGn9GxrHUD7OCej
5/je7GIG2woomQZ2p+YRGak4rP5/EBOPVgTCrOIsXFde1PK8DtJxenzSQIRsmfm2N+9MY0hfnKcg
mURpoE1mEy3vcoC/bQwJAObwfH6K98HjpfEEMzFkol20Hqd9+qdCIJ+pGBNLh+JD0Ka4Sc3Z0Dms
+XMKuhJNo/eh9SEtn/R50t/YmotCKabe1fjY4Lm9aLsenES5Jg/SOEqWNIHsSbakg9AE8U6IsVS/
1QEAO4yOiCgJI205eUtAKQm0OHdMTgliB7lD1J0wxWtdunsCTVlPcFQ+fvZ4y9rRjHVjcWr9cC1u
p28RzyluQkiRgoi8BFQR0brrrtPD/CpCiK9EfR1iuiwZ1fpLQNU4I1AH1KYz/zOeWzO68nToAUTy
cyMLzTtCl9t62EvXoe5Cyh03AP1dhkyMHuzmMJN35TP1Uq9eW0/t5VQdV/KMWl1+v3PzN6oehSbo
EEThtPb8/GOQbZCEQsWyl5s13foXfRS8k9/E7ffMq0jL6S5qwORAaU1KsE+tO7J55+qWOchohpYr
kY0k7zv34tk5HiWzs0vKZv/Ypf6qqf6tIl/N8TOcljOt0rKpwlkUzEXAfsyvxfhnz5ufIikFNvou
viLcqbNFdQJzLdWf0ZdgIZLsaOqYnaZ0f7WA9sxKpEqmJvBXvUukmq4uaTTiDlmXv7dfPUfGWYP0
7yzECqkSKTyCFPWfaVVwIp3kjuYaEZYpuwLMFAcg1dBpBahDV+lmOEy5/xAcGLwzJdHcsBX25qEK
57f/snZ7UOaW1yBZlEaVCuL+3y8crD6kqsvMfyGTM553tj3Eg+nsJfxQPpiYbTMUHZi1PoAFs8fE
fmuTPguL7GPwVkhJBZgr4eON5zovlF3M0gSFwhElDLMWuvM39GYeBy/flIf949i1b4ei+xqL0Dzk
0LhPjlOIhHejsytXQd0RQsiTkf6i+Iw4Pvx1GgsLH8Tl7t1koy90ZGh2CUZCWkqYKffiy6frNtm0
tZJyMEi/ElZ1xJm2UzwG5r54oNWUj0P4toqIGrLZ1zhGXCpyR1iwiMS87SGFb3JA5yQlE7Z5ccrn
RA+6BJmszre2xTgNmF3Z6fH2fWrZiL5BYd0GMtjl/z+5Jc16hf/RgF0VEBKyGpc5iv1/VtwoUQCp
KkZE1trim+bHEneN1fcGHZaRzISFAXgotF9NrNGgcqJqrakp8xn++6w5Vesj8pxO+eeNtWYc1Yvz
hoeyGYHH0Cuo3QWGOR57KzxmYW/Yc0FHsofJKClmN2XIij+G7ws3JWAIFoPwKxMuAoys/AF/h3on
S/9M2+NKzK7hmXT8gubIr6ikfFWNHb41wmsZISlqTTKyHC5Ed4uEO+KFR05priJrpeJK/2qlxUjD
qz9O0R9iSDVlXJehEZUw68WIAkncMQYB2hmTZcYF7bcSFUGXgMzFpOgJhRXqBbGAi7+ER5MpDy9J
iW6LfX6SJlKP6FKcsum97WfAtxx0pUToaKF16h3sirlL3meTG08GXti7pKEXfxQJM4TBzToioVIH
jxVBm4oBkz5Cxq1cGhl0cCZmFQLHstkKqABlMBA8AURjBOLCCtVP2im6Vf43xnUT/wNoy0XPhN4g
dCLV2Yv9G41MfrHb7rQSlSsgGh941dgMJNSUuUlXgMb/muYQJxDKtS/Seih8QxORb+utTMt6thBl
uURqlUSwpS/PlXw+5Jl12PUwAc6vaQJyg6MoPLhxSn9bcXrjezvle/SwhXIz9WLOkv23GoJngg7S
FCCFRarqlAHQaNqhNZS4JaRBeiXdfrLr1z2R+1Bwx6BbZdFMzjUeGRpf3ViCkATVqOquNhxVXSjs
rFVdDtiHUxB5yC90W97aHZJ3fZv9HtpuvuoPn9JwWEsKo3GQsl6rU5ppVX2mdKgTqCDG81Flxz/7
rNwWyP4Uv2mUTX+/NOJxLJpN3D0q9U9SNSVCGOk/cqqVmBQxmPZIIhnVDRzYZ6kWZ4sxzrPLucwL
NsyYJGLXzxgT1Pjyy4JCwQn6LhwJtcCiNbUyf7DKncOjiYMt2NtD/UMmIB0PFaEJWoU6MjREXSRA
v4Mo5dX1ynaVq6VAyySompf/RY+uocUCM5VibM9A1lDmiijQoSlphBmtiIjf5NilyI099i+zHe+N
8gD8UpXI9V9JeB0L9Oxn0ruiPmCsKEFiLxdwF7du0k99d8Jm5b8jIxjXE4Zm26OsSt0sWRk0aSox
jMQZocZSKihkbPTy47o+uhyQGVRGPFAQaV/WG7ya2y4f7rpd464mi2xib0qDOwrqjlxpzjef8Kci
7fiHaiZBF7H6A8/qRbBzmhKVCebPvyzDL8TGW5t+YMqcdWpRwFLdMc2GWrmpf5i1HnFkehYTd9NB
Ku7C6ddGQFZbu3w1RdQgGr5MyiX/fXrw7vzDluxj1t52FZR1eV/s0Nr3RfSzt9mlMaJO4inu45JK
EibBlx2tBWQWV1IkZP368Wa7ljekipCoFz5d8rb1OU+BbS1phcO8WvdDPqzMyEygn5xRPd7B9pie
MG3Q9lv2emft87VHcMjKR6G0LhwShPboz7uOS4U/IFv7mIamkZ/lOwx3t+zg0d15H3fBKm3qmP6U
tmGqaUoxF3/RrVA3kouLKDZiqryq1t2RdTSPvF6r5SKrMSWu/MOxXG2q9v/qgT/Oy+AdK1v/hxjV
68vrgqATyB8MHFKBiEIygF+uLpJ/gm7r79rHdIQ5oxvVJaliNc1KLjHBNCfRglqbFDeY4DI5drQv
aoYVCevRphJ0Jn+GBmwSaEncE76JZD1axarb8u2sZCV3Y5ryx9DnKOrOl0v6CYbN0ff8B1znNFVI
jILaZCCTaPLkFWWn0Qxv8+Pr7ex/VLMsh7lxJOc4kcZyJSBcleq84Y3KJnk72ucCpss7I2fARr4L
k3OW4Fn4R6uaJ97Zk2I+3fCjAha2vXfxNKkVKiXNp5Tg9tdbM8Em+Ou4QL+qxdEIlsImbFSig3kP
Wy6VuoT7tyMoDeu1OEEAmijGMDIFaNMXtC3HYdLU3dgYd6/SdqZ9/UOTnUgAfTdlKCeQBwE2fla5
L+GSrmQTeQYyNt+Mmz5XboNu0lL7/Fhy+ME8X645b78bprHxOmPnjEG+JFlSM6q0GVlO/ej4esrW
0lgVs70qhuOD4hwNtIM9RbYd9dDqTCQmEKal/1/0kqQoSvK8bV4471AU7ecH7JKAJ8dL+fKxx+0h
trKx6ai1UTsoCoGKQDWhMUvqWkic100zfEiiATH5D2lLpkDyG//ewl0kdYxWpKTZ13fxuYmQRzPe
bUSAoMdLkQjRvE0Z5HVr4vwmRNfpjM/zQNVNyGjcYI4BXIE7IagxnVbgZJy3DZNc7elzaTkfepty
ssc9Cx5v1Qw1lBjCK+276495fmPLoU/yHkpsvv8ZPVttiqFs6mNreryiUUJJxpWhqkrvNHZJhXCP
b1Re9JCMgvFEMBnVA1xOvT0Sldl81xFk8ClOVMPlpBNi+FjDEJC40uzIcGMT4SfTXb3Z/LuD/VWa
r4znM2D6c+yCCSK5WTNd/BoqSoQ6Q6AvG20v3uWBvW3bR/5Hv017Il4NXEcfKxT/pOaniKLZFkgu
vYQRC09yoFMKSjChJ5RssELC7yGWv+1VOefK+RiIqhwgcTF6yzBNbxvGTVf3PCW3lEyckrDJL/ss
/zai4AKJnc/24mQXHCNRtuE/KaW0SkygOD+i28Q3jBLnuL2ejzhimSTg9Jdcfu4N0Za5j6dTVgLm
Zw+3NG+mWoDnlPBJS8HgASTRxQSQqe3uuGpyhFEyIlxfxO6lB0NkC6GHMjFBprrodKyyS91DeWjA
mPi0qPX/Ehwep6Rk+UyPzgkY6duyuit2jHdSZm+0bZm0RNjg2s43zbqnmECVS12ihtHPaAXQrzQr
3gU4IXx5vUXu46QgctUw7u5QAFWEnjiMByixYgId06w0KN9mCPZXuTPyp+TUCfFcZhDS2hvjN8nw
7B0f02ImDHMlV4qTilr+LCsnq79w5r/StgQNp29VfN480koXI/VhH1vQ9ibhJLY8yjTKFcl2Io6R
McMEGIHjpuT3kDSPv0x1ooKQDC90RA7ES+Pkpn9CwuAfKQ2ZFYldL+A30VKBBZYqIIGq3kxOWrwq
msRe5ww/WfsZ+hsW4Rem9t2xOLMVAzGb+ykc6sfUPm7uCgxsdala8cg40ZErdjyiSa/jDQdeWXD9
9lgCJjx+VJgYkKYtNVNvBymZsNR88cT77RX5qzYQEAB3dYgWpe+o9WKUWHwZoHS5U3sWwLoueeQp
wPQ68e85jIghraZoOTnH4a6GFOp7vmbslC2XFVZYl9lrXcXX8AtN99gyKbRDkehyv+2oK5VI5OeK
0m54d+mO/zTFyHJnUYoh1WyatS4JTGF2ytYrPEblik2b9sIwMsHo9Liv0nFvIwTcfzMFJRiYXcc/
o4yGa4yBGTjXV9GRBic+xg5RHcX4xp/gCacj0qGQXOEIawB+yL31rqslbwqIbAAw9Was2WJXKpee
gSAyf5W3Qtws8Fyf2mbueFeRFqrv8GdMu334+5wk2bs6S/A2ek17l2Xxt7LsP03RcV6RcBu/rgJe
XZQByjiA4EVw+GuKrZJXwBPFe74ibij+pxD0E0pkRnHvsGEmOYyxXL54GFaFX/2eb/iuOc0as0rT
V12EgJ1Yj0Q9yRZRuj0zM6XOERJum/jeopsHpmaoarXpWuaDAF1iN7cyvMyMUrTfzEdvuv/XaHlD
Otll85g6ahE2LP2U73NXRNhCQb6t0f6VO9MXfODtnX2MfzK4BVfxvrhleT13BwlY1CnMzR1CQy8Y
ytEv7dbjB59oBlRBhvgFpErn6oeZQYkixhB6mMZNIDcyMDnXEJj7qxEO+7aU6jwCUA+F0Z+CETwW
pefLaodU2qn25qQ2D2WsjE/g3TOKJt1fjJerT5hFwVUQHz+LF1YgmqyBYrXMhAAF21MR23uOnVhN
szDcYsDPRYqBgcyglwT3mwgnwANFH9cZfoPq/zN4U0Y/J9ZYF5BqvpEkqQ5+M/IR8bUKpgHVUeAy
4mtsZ8VnReaZxgHYKddKiQ7JT3UPnv4LyvLr10J8RucqFoE2PZFMl1t1WR0eksbbuH1tqD7YSJJl
FOwK8l9znoAnSWVUMCk8DhSnyLtDm1sgM+uPACuUZ0bTCfHD+fhNqXFpwYA7+vK0oYgQYsm/Jw7Y
sUVD+pTQw3o3f/CT+bsdIHTGBStIQ4ii0kRN6UMx0ds9x37+WvLufMvZZ6HppekE+XU4lnOL80pK
YbUBCvkReiXDnVxZGuLUJ9HPPOFw0Y0qWemzZvwZ4hP+mW3gEmDgIKNlyFEdrlFApsyiPTS6eNCR
OiRWS2eH2FARTgbPQrcQAab+y/N3ZQqMwBts8o/qB20G81z/SpfubvIOmb4TMATsnJuZ2xLJ+Kau
TgIX8KE+YJFVOFk5aMXcabKr/ASgWV+MaTzhrxTwKiElV/MSbhwltlx/sEulsYIYI56LouIst9ia
8oQzvake64CLJcQIXRxpxGEY4mr6Rqf8sR45KdMg5vJtvNfiWnXr1JvjH8WuyAifedLZkLqV+dHj
EORf1GnaOScXvn5BwAL+xePrhyjw//+xdmZLTqNZ176hVoSsWac5kyNQQFN9oqCpRrZkS5ZkjVf/
P+s1/horHWm64j/p6iogkeV32HvtNUh+phBjNdoC6MTpGFPnfkyXoA7w+dlcb3/O13ySGBiRcb4Y
ORRnr9JXAme3coZ28wG7lut2XPGywUg4L3Jnc9Ej+Z8A3I0/t7hSsCONNxs1u9GCU/HZcWJfmvzk
KHmfF8WTOKdyUJevmp2D6MB0hLBafNcn/I36T93pUTetT4BXK5CJOKZzgmxdUquudqvNB705Cuwf
HnzBtOM613En22HhHIfs+NTFOECidJB70SmaCciK+abaEBJcAZP0lAM43tsv+lR5H9P002WTv4cU
fdZkh2y+TTa6a0Mj1BRSdAOdS5r6lUJL6K4lZZQWN6phiIjmqAks7zICqiNFJXqSp4GJcPg780hl
A8Lao7LCeizw3OMbppvsbRvXzfqD7OV0OsocTRO/dALaZCZjKwUowvYOEcSlPxALTJOvwZrWcL3q
vooy4Ky7l3Tszh0Ur4alPBy+t3igIE70XXd2nE+bbc+A18/N6yuJxDJakx4C5B6WwNNOvAlMSQ2S
fDgy7Si3KRbgTrRc0UhnJCixkv+d9CiZHNJOggxBwBnrH7+7sA+2UR6M2QdK4a8Sp4qBYE4MWnhj
3JRC8EBbUQ7U9ynrT7wDf/dV57ICpSe6z22xuPe97VlLo1eINQ/H4E9qPjI6YL4cP1yROG5txdbS
iMQPbBXR2tXQGzVnyOFFzpRMGscyvwvWye3hwqHaRfC3+2oEXGwkU5tCXnKi9e0QROe+Zw1Ij3cz
46rAQcaC9JBuffasbl1uPcuKrPfewF0rsUVUwsVvcHNFa6FVeHCSNDlBOMUZelgwEGIDeZlb8zxg
dwJAIBGAuSlZkKjLmHAcv8B67F0n39j++75HB0Brzr2IcQserNQBppvTw3WZe89M/J+HiBcdM1sL
57r0qz2W3aVxifIQF8M+lczmzAFjNDT/fXX4ISEaB8mJPSofAOQ5h7rwHbfqrE2LqQo56hTz9Lhq
amRuBvlyQW/J+WaiVaIRRz17pDyLbFqsPKxaJNUq/ztaaNvdMLLIaDsNVT+tgItXGj/kC0y7UhAi
6tNvnKyU6TUtV77eplj9UEgoDpIuGjumcfkvw0ctFzS1DL7ZpuQVpCvnh72gXJK+30w5msZq7uuW
erBxqKfydXgFf7m4LArGFsoqLXv9gHEV3+RLfrGcCOaJsQvTf85d+m8o/COws877NT25nTSdsSXG
o5u2D2Nx6KVNmX/PQV0u801V3uS7mNK3btqHrZ+0F14QLC/qPu9f8lQIwUI3YMBAJu/Ub3kq8Ub+
hJmkSKxS2zlt28T0oSe3KIdzRNvSXXoRliAWliC7LRHBzpKn8vh1c5aDjHlVNEF7Tr50xNu7WwaT
+L+Nrt3dbfvqa7ehmujXipsoh28gVgALHj122IMDKFKczPHgUjcWYEdy5a34ydTe/PUrfqs70njk
JQIQmHUerfdlYQMTuJTWmJlRPQ1A2+YnmLlF7zBtwd+iusob/jTryr40h3ue0HozLKKw6fgtnA+Y
Oi/4ccZPL91NP4SMNbG+rgx24w5JSTut77JtExFyl5UoTyhxyA6n1MeVsPuzKK3mlnui/RN2ECfM
uCquonq1ewcPFDBgyQG0oatMfTphTcRlCBRtMe9Ld8yPGhKOrAgNgr2k/9RMP2/CBc16U915ayhL
eQS1Lc9y0J1wXV0wN+WFuzTaTesHl1kGsdsiQO3CrxZfTcLf1INIrPjkdsEryQa+3Clcbz+d24xH
x5j2ojg96AXIGYKoaySUv4xpXXeoC+Dn/NF4lek+ULKUZsOyFZFNi6Q68n7qXbBS9ZEUJIZArHei
ql2ygd9wZT5mzvBkJGjjHEOiX8ijMYE/PsuKYliH26BbPwuA0oCpz2E476DjbumHlC3EfF1OnGKo
gId+Nm3hgFSA+bsJDeOSOI/mR5ICHZ1eei6SwsD3aHKZ4syea4efOXTW9XOUcGMy3xczRFIGXVJp
C9mZzkVdlRzLzHxfUrIddbjhBVChINMRwXkX5h+yRXkt6mUPr0L/TcV4hN2t5zGPBFjP8w6idP2c
Ypxh3Hyy/sXePJaUvPDPlAXUL9tLY/S/RsCbQ97cYmDSAfT8tJFgEvuhw+NFplOS48rISGxqaRqU
o2Oyg35SwcWGFIVQ8LPGKfmUX6sQloJUfD8xR8SgNNp0yDLKFyoXhB9WPz3DoyWuRTL9oFErLl1c
EjU10kLRuEpsAz8t7oa2uyCg3XaRxPDOzOZPy/dvr+wZj9+sHx9bA+hXvo8Rx5wCnC07YMExnEy5
bWPv24sXxoRPyg51a4a1Q1BJiixGvqnyFWFCYMI+pIXVmzGDe3xEJn5dn95wmJesdwqLt593lrFh
nlfLHDliAIASmuHXLzuRs7pv3FWePOvuVlUrIETkp2a1Yq1sbrutoQwoBjiK6PPKku4Tj4Z93AOb
k45aGUT6DPBlPsu6yNBI0SD2CZkJcEp0TskZSl2pimC5TsifXwzCTR0wLm8/SBuII+G9LCskH9N3
ZEQCZ7l7Mwnm/jPTYlDuLSikvDnZq/B2i27tOnxmeLFpHJDrAGW+df4Y1uur5VDehHZ6t1qVcGiw
9WCkQXd9I8hedmmeA+MYz29J3bBzuYqrFacpywxWrGjPqp6L8Zz7zWyI+/qZZxW0ldl14K463pkH
V4q6T35FKVM9o2FmbGZs5OAKiSGWMn0ikIp7A5pfKsfQbfZJFF7Ro2E5by9ldK0TqyOs6Xxaw0wC
//Np1SbJB8HFJuX4tMqote1yu17CfpbRUfdV3Zy3tRNeV/8dlJXpCGgxVBThb6nH9A+7dclI96YZ
OFtFyWM3kTssvgsKLSkdjC0iJO8G1YE4FEblloPCe1sIjbSCMkcWEASpTZOpdLk/gDSMN4cMw3n4
MvcdjHLZk2c46r29nWZt7M8PDpsMAQDCyVfsl7AmO2XoEutZ+pN+sUBbAiovyeQhQE/7QxNBOVAL
+QL3YYwCVKjZq2e59wqclT9f7aGtOG8PcuKCAwRgngl6Y8PSmS0kd+kzjFmX1rOu3nTLm/co2uU9
ixeBR0CeaJhCuFVqeAXaknXxPq9ZO1iXTKEiF8EqIMa9/eZOHZy0MxjiotNHyTXvwjI7jeuWEctL
M1A5cvGmERWz0tt76hemJkyHIciIpSB2guwDZAMjw4hy1V8tut2XLF+8T5dEnlEDXgg80oA4JKM6
8vrbdj3dvf3IM3Ru/2VHERYwIcJM7HBnd7Jb15titQ4glshYBMameMDpAFmBC4le5EGdLTThLxFE
Cem08hFnVTw90wEQkV/XfOp8rXDqVQJTkJSneA3Xn1sBTXnot5QGybNkObY7fdMulI1YLj0A95FY
ACWiNhOMxRJjmMGrBuHUbLLBqkYKOGMxLtd/ZYCId17DvRWcen64O6NYmDcpQ3dgH6aGwBhzXnDn
g5O4q82jAo90GsNbvXeS/nHsevBduBNyywSw4uRaMpyCRpfgTxM9y2JYgniJonVzduQWTsn4jZ9V
XFa29VeyLfN3u51/6TIadrd0Tb/h7acvelac4UcGW50ZMltrvqcK6ql4GIb8UUigdNyaTUM6fZfm
aA+Z8gswFw1MtBBjJsYQwtD69pG+HAXCPA2xPnbvjc5wzVxSLkHFmvo+3HGY/0a49Iytt3/x1Pvw
glDKQmafgVqTO3RQhvoVAeTemnsY7lzX0UX1gb0ifHX7b5OzkhK6djUFvH11qZ5dfi9tRrP6NIZQ
4tMW6aButuBwxp0an1GvUA8mfB4JXp5ajISY+pJfTq/LmPqyrOlJRcnSDtnPSUuWapNPt82OLqZZ
8pm9FX2ahyPcpZ3Ti2DIR0u3pu/siuh+lwC+55l9xyi2oG2hAowqtaNRsEJUVQ8XnCfFhemQwjWk
Ja9Y/BB3t5ny8gap4qe0nH7ULr8Cme1HtsqrW8ufmH1mGEYSTZNedVt6SEPZnkpNI8SDyy8yt86u
0EUxZVzQ2bqDH73LKih/sgP2FtOPJqzXwNca1NX8sQ1sl8tgRxCiB7y65MayazVsKVPfcG1Da0zX
020ZxqAGAYIA5SZ0LX+znQE1iPederCBtw4rmHGIiarRuDQqRJ4kI6LHWxBy8Gf114LLyB0SobWq
LrYebMq1n33vg8S5WCyQC1LrcAHmEz51Jbuqbs6iuTMl0n5ZAQRBAV1AdnXjeRcVLfPtErrvo6rK
vdmlcD82RwRipatfrm5MCtS59Bt+T0IfQSWpW1HAkGit0tCk5LZAKeYJ5TpqSK5wGMUp10BRboOd
puaykNTeq7fn/DpmNKqfH0X+7DK9ALiZezRsG48CKV89qh1pp+Sm8te9wc6NQQ/0eE/ZxEwUVZKY
MkVxiA0LT/wdwW4ZbePQRN9jKz53a6qQmp88cPuMVhtbrTnrpGtLiMDJQMezk00lqku5Ck0BNG9M
ZCgFUXrfeBFdodg7MMgZVxgHNXRKe+c0KlecM9RbyUr6fIfBxXPqGbHnRpCGvogb6bgYnOr1bki3
3sokHOQVPUSzELEXPb6KIjNQdNnSxTLOLrYdJEPu+AlttviF4ix2/fIRPsml7DxEjOYL2UdSY90j
krSds4whYBACiZ2qxL7crfIN6+Ol6uRrKQF1F0dMD20yyhhqvxPZIbe37+WKpkh4/V7jfg51yCgI
R7ZRFP0luNK23I+y3ug3EnWo+/3eUJ3Jjs6Y4fL/G3x1epUCLadKD5iOx7UmxMavGxcGtT5Kb7Ey
jiphsEbNguRDM95uBwfORFBzOMkMvKEyJBJe+4HuiVGYZjBmRonmLVxDyMkW7AlpJ8KRnrKiOIaG
lZTJ+zJYX06I2TqeXzS+esGrdXmjmphpYmX5jD/JnjGUVbadpmr/6Nyk9KKMi0AFVuk86ZaURebb
JdPM++/nbpJTkOJjScGZzSlcd7nJlo7DXzNQ66uNAWZR6SSPrBQFqcQvttv9YYes3x4DO7UzOOMq
AEW8XVrEazNyhlTptUzhMTFsRowLRwoA/qnyigHD5xDhn7D487f96RNBNC8nIOMDp9Tj9Vy3W2eI
2WcvTU57PzBAS/uvRjpC/FGEZWjDjEzPmirwnLb44MZhIqIoFdXaigzwP0/7Du+XBgTHGJCfObPS
JXa1HTdB/GziWhr3BmY6aOWSCloYvPwpNSBQBW26KppaQKJPzZbVCptWwlfx5awdbeHO/QMy+WMG
O/HtVXCqcGaaCknD82mVKPmO32C4s/NmNYQrqRRuFIytIZ9olB5otDGM4hm1u6RoMN+uy6akaJZF
oQLGdYGdt1kJjkkRP98epkxcXC4MQ0Oa+AUMsVIsBaquBRgYNCvlAAlYpfhnCgzRBMgrxwsl9Gql
miw0ZKlqUWRZng988zK6Qhkgo3+JhzSkFCSWuvEXBTQL9PAmnOxZpdra0gRqJmcs02Gx/9/nB0g4
kC3NlaKIIgbHqhLNVFG9PDtAf95o/2FAK1FQjIcu5mCAjhCOVGWK4fVI1xL9QYREhU2FlYXuEDQJ
MbVIm935HLYTTWYE8xicV2ZwaHGOv2CXVdjmmzp+VufB/OO9xuL6cMYpCn6VDAx0vmlrHNx01Wu4
KHQw0rnOUDah2DnDejm58LDk8whtJMTEnadfZg2NKzA5L51jR2Y10hXL2FjbV1+ybgLJgYVt9nhX
a3MItzR9EEe6sMzfUM3o2Du+xj3Y+T6rjoejmZwVGa4/hV2ZbpNnL4BA2UX/lG++8jsEhxvFFn93
CU/cuBf7zBDQZxu1q4/FX7t8EZYj3pobtU91NJxBCWfmstoYBItAGEIiTF8Zzq/w0tviUtUW1vOi
rpRkdO0N60/TGF8tHBf/JI5pJVzg8CVLlaj0Py62yVXtLp8UhCKZUp9g+MPR52+t23XqfZMlHTXe
1dsHywlkD/oADwlPn4gafz6JnPqi65ibsoFR5KsbV3S1CA8wmK41XlDdidLw3pgIsElFyBWSr+68
xFFWCkYT7MJ71XEtaUHB77ds+4cOHdE9zjzz673CNw9WFgmMER55vFc6KEtL2JrWs11BkpVrjXgk
B3hfsHHp0o5EAV6KvGUZ1+ip1fmao4GdnMdwJTrCRdEoKi5OGLcuQF0yOi6kMhHNZEqYlp2nRsz8
uMzycAKm0j4MDuWyzZdvmTjZeswyaEmAkkrlJhVBzDZJ8DnbrvOGHkvGH8kquN1MuxcpGrH9/SoU
XHP/1NoxYqPha5zoL+WdkwXyOS8ZLAAb07r82RTRX/WY/McKmjtBrWJ6aFIoSwXpjNL1CA+VGguY
3FpwKtIeNIwrVd28/YWdOESYRJDNHDsQVdC4zerZbLlO3K7aLB/lIa9yUq4WsFtfItz4jfGN4gW4
YXvc+wVO6CuQtaAh0eiUlv0Dt9uZ5zpxiDCyUravjjd7njBQF0urDxbrDC4jGifjOUpaNFDUARI+
aKNkoW3sm4ioMLcrYwcdcjhusGyAHCIYvFl5tpU69YA4k5Ib7bLOcQ86XulUq862XviZKf5sX6ud
YYOUNHpCCVVVVQtw1/EL5/sq8tFHHryJiSHDb4K9iGrRyy+K5OPbL/DE9a+sgP8+36w4rYPNqnHx
rXyo/fzCD2sQJ9BpkSB1Pfz326WGAoGetv3d1O9uUY89yZEAI7QbMxQJYYvA+OmB1s2AB3WZrGzU
DRgDQt3tpZY6BUJaC64Udk2V5ZXLhko/+aL4FgW/C8BWnxDGiDkBr62K3z2Rv3ilZlTL3RivrJid
TrhDFg5CGbcFotCqFFNLfbHpKzQHG6iZeHWqbQw6voho+8CaEV/rteovePuFntop4iORncKMF57A
bKcUVh6tx5jhUhztnmpS2Xkr2JGIymXT6Wz99guMJtzXaHJAmTVK1UjIGGUg01V9LMeVv/NUQUhx
LMQxMAl0v1R5tVUHeEs4WwOPqso7KDWin9YNisAWRC+MWWBEXC4vsnF1YxBwWqs0XD2Nrf/Hmed6
3SdD9ORuxRMSjtmrVMu6Xzore9kuBX7cEyr0IK8qKaJEe9PeLXEC1kj2gNDaEz2PRk9cUBoRcu4V
F28/1CyOzxztxkICflQI19OeITnJutyOnROtHpdT+hLkyUUSOJdVUN36gTTIBdJVlhOzaCsE9oLV
3C+oDoxuQMEYskGXe4CXwEPQJdBzPkuCLWBQV5gk6JJeqBpWsdCg77yw17JA6BGeU9bon8LpFC8h
76Os4Meorm37+MzSmBk47T+tS5Y3kBX+km4wu8imNu/aLB72jYkxlEMqqcGINr8aE7sFX7QBWMzu
jeAKXKYhbx3i0V+9y8cgjUDTTllU62vpRqirHPeS3Oz1LyNTHZAOI/ZUjNHb35fhbc8qSRf6n8PD
c5CBSM/O2DpzYYEtt48G+4dZEa0wQBtorUK+DjgMHpYfF+wNPgolm6y/ieLJe7Q4sqqQfFJnS5Mg
QVbHsbHiu2rC56JD8pL7BpKlXLYAcLwdfxCB2yXr4AVjFnQhMCGjJaQjEDuAYA50aLDxTTb2d4O3
peMB53ZqDI7Rs0eIIHor+TPKo7+MxrhB1afvWLtfs3uZr1pLxOKTxxduAP41oGk3oJLmEo1QzRv2
OElVYo8Leo0mspipNMMpee6KzbVQE+GE2QQj3M6R27KrzcgAGxuTKLzEL60TJiIboxDCAGnxCv9V
WRHCiJiic82vq0Pv1TdEBQGfyDH+xMffkNWkdttMTfQs3boumLIUwwRKscqJKfqDNfaS8spF20Zp
c6WpvEoMk1zdDZ9lnGbjkWZUWPa7CBpNRLCUToM0gZZkHHB8/uWQMy07ABAi8eanSZtn+Ts0QC7x
U59MaC+TBAqRxazrK8Ig78e0ZrSIwkGFrKrvboTROVDQUpBk3nCx3kXvQtyPQHefDKGM0MpDXIm1
plutKHY13Bagp/rAXlMqqnUVsAeAp0NGtkPS9x3YtW7BTJLRlFu2d3Hr3Bq2AjNNYxlF4YsuD9G7
8Zmhx+P7lX+Kqmgt8QrhTwRhESq0abFoTSMeUHMcrysBzlGLoeHTUF33ezPx6nGMzBMGDGz+FzE4
BKYYJjJzKATUrDxQR8CUHELjHopijqHJiBrKPGYUAUisxsi2+E01nw7nWqNx5n6JAqogalpRKIUs
RLKtFtYJv1ST2ZJUEwUgiLZD03UtTExGPhgqIPRnemPENiC6ey91oAgVw1BiZGFWDhiJAgOJW1FT
xtQbkGHBQEqBwESfo+FadAGp3lGqfdNfYgz2J1ysbAA2HdLKDd9SkKeLO3dXoZyA+yD7Gv7MP0KP
qB3PYRn0IBE9SkiNHQU4NNvwr7ePu5kWaX9gy+aRsTFQ0itxY9GDcxGxWD6aebv+rmrLOwVFjTma
jdcHZY0pMGr/k127/7EXiIcZyZXuKr0Y49Y49rz9VLNctZ9PpVtEEhsBIcdbfMrHgfBWb/nI8npi
v3+TWt5lPGBX3Oi0ol5I0yZmKZicjkl7Qf3LfSmRjak+qAgNwWwHDZouSK2ougeIX5dlyu8/QCck
H6Rj9knNXQepSDRpUa1kdvj2ZzqBenKlMJx1pCenSpldjfWinhb91CXPhxlnSo6xji+ohA9KddSY
VuwNMR/5bJ8VfifGhjEBLzbf9wg4ao74f3R92b9v5ddROOmdh7NnyyIb2d2qjZ/tGFcOKjop9FNk
MsZHG4BdImblJ2ohmPGSjkTkOgbrZKPIRu43uBbiUsyP+sgOUAswHIYfoAPz10rTC5rStVbAOlyp
6osF61R1dONstw8R35ngJqY2hmQk3bIiQTR7N+cavfS48XDfne4yqoa3v8+Zn+f+nZFCF4iZjxux
+fVfnq1zcKsslwM9e09FBlFNp4z6MOPUI4hHPs7LDSXbAq07B7BO8abLr/Mdd1bbrC/Gtn3XjORa
cEaJfsShd5+PWOv4rFhuceUWa6gnFFf/zQygAoqjApouYq1ICbn08XIeMOwkc/uzghjkb7mMB36G
phQ6lqSwm/DqM5GKUK8krNNAxABf/J7zb+gE5YpUH64yaJchbeErLN1b9+umZySi41O3kVDq1OFG
gNZ+MNaSqWTvTz+ibGAuVV8bgA46nMwolael49iFVSMN05Rz+YYN5WJm/609gO6cQSUqBseZK0CK
0ibprijCZ01W1D3o8lUIg86VvoZSwQRFh7omEipTzRWV9Z9rYE9Zz8hT9Dcg1xN7gMOCvhrCHaTI
ORRcbKYyTaGOmPmpigKTxihyhGGqytBWoTEsmwZcU1/vpprejd2GD0EdxqEHGfY/kHVvZEL69iaY
KRfMJuCWpwqLOdngHs06/m5087EZ0wye2shh7L4TceOQhSN9FJDIvVnWRGf0hLet46tt5T5rBcsv
XOeyDM/QH98qyPpvQeke5vsOzwo7Ci7drKgKISrWqBOApKnV7QgRAK9O8JmZk6Q8IjWtKgC5QOUN
XADUtuoKNYFUpSeoVZPUM6/uRLfKcwUu3ocUoJy8x2dblkwRiEFNF43zwH2ZI1e2N+OaoibPnmVv
xZulBxBtCwkhan9U8hBG+qc0FlkjAqpId/GXqLP7a4+poKTkaCWy8K8SLA/biWlNYZNiq1QzR7wk
ATa6DocufmRYiiI0oqZ4+xOdQjGRMxLKznFIQsecFppl0RY7qXT7HLXTtxolwEUcNd6lGZ6pPjcX
9ZruJho25f/F0SunTOMezY6bFasEmMfrIedLhin4WN+DUEypGxfF5rGOdo/R2vuof99zZHBci4jc
01gwZAT1UC+if3fdn1iaCq/R/E2RqbIxffsTn6qejj7xbPlba7Kyp92wNeRfjYj6BXxAZZGSZJu7
nOS0P31CMch5IVexcsS1m9NMxAvRBUKEeG8/k3fivPj1mUyT8cu9VPuLJSFZZfFcJsV3KmFENz0J
N423cwArqZlKN4E5WaC1sTv+W+94f+zK/GtRWO9TRji4gFXVLQYMeBpgkMVYc9tA3g2ae2+rNZeg
9bcz/rWBK9IDvWGNhUSTQj6+ifxBP1Vab2bkK797ttFiXDQ9PgbRshio0/ryc+4vd++ghHR36wh3
h9yL/7R4ppesG6o/ZJAbdvARMirfy7QBmmtyEp86OM9XdVyt30+ECT1mKcO5t9/cKbSNUhNmLWWa
iqFZ1YmfdeVjvVY8q5FUua9qQ9NJud8LbxMJRNWZmJ3SVEiCKv1aChKorjvE9ew3MCQzvZqVQUcP
NhOt1XlSVcluVZu+UBktYvmVGVHrUUcLxSw1Iv9GqFcTdl/rGkKDrEBamkj6Pxgg96pLIvT1ogpJ
hG4QU9AjIWG9GKCM7LyMCYACXpiBHtA7w2kc1aeVzPFcifI1Gon2J7YcV1QNmiEVl43QB9HDJmqV
Q2bS3/iOAsZoC8/DUQps9PjU7PKUbY9l7bN4LfJDVDElj1FVg0rLkIzDgx6ihlKeZbqlZQ5sjf0H
NZJq6c7HD5zgLTOKx4sJqJZL5pV+1F0QgbWFBvpolcPT6L5ILGxmo7x8qUwM9ZbucVO5d0ll38hS
TSY7oizKFVMdleLFQhKVfqOQfjUjA0AWqSEgZz6Mo/lgPkNIELpt4BimrcfBqOJUS1ulpwk4xafN
0IIpveQ8qsbDtNc/J2H6SgUQnPk6X12CisehQGTS7TDBmx9Wbuk0I8li3ksR5VdLp/uiBRvvhjsr
Koxjp9TKFezATe3jHwPaRTlY5Nm7urTfme6cxf72M73GMHkmMRiw6Od/4FgcLzF3g/mkH9X5e4Eo
othIp2zGQBR6diU1Ndw7PLKNb+yWZQeWKqqKwZQAPvIUk0Ro9JomQhT6rKAWJbPVJeWrHOhlEtxB
2jwPjr0+w3h4OiVwcMlcCfc4fvjCn9o6qRzPzO+0P/oKPhuSJnmLkKS6xHIKi6ef5P8DM0oWSkaA
G4BPynH0N0b0J5ZgjMsPHaa6JcjVx08Wrgdv4wTr/lFuEBK5Gvk3DCU5hx8gJVX/RluNwEUDnH24
MG8L5pcypH6DwvvqvqS3d30eibacCcucAWhVxSpJ23yEvAZxS0YeDodqX/v3EAPvgCGgw4KAIKWT
NN1uYda2g3NbxSSLUaHIgM7aLT5iyfLuPLHbmJoeHf0MDYj51O5wBKnr6X+5zYvtEMSw8jaP8JWe
GAkyHojvpLHWRjGAJhsYX6+rMN4+9bIlIm1A0zQlnikJ3cw7KKvkzS/MrF+KWIkYUM2jmc5jneAt
m6vWiT4L/gCDgrFLbtZvtAuvAE4+Dek4Qm2Vhz53JnS5LNLNbhvtp8s/b1jRR2QBAgjBjFs0NYZu
8p3XpB4bHNyvSG2T1EM9r8bzLoQckW8sSmS4gMz0FN4uU9bzjpmvq1qeGSUa2gpmSi4eIsffQOY5
CRE5G9YtkaT5ip6QeWXZgSFNYKkMBuBfofuFYMDkV+N4idQOVFzhESluontaG2wCY+vD1yEhkXBm
XZkCS3UR4/rxibLjs8DZadk9TdH6XlMIFYyHVGwNH4XeF/hR/YaIRAXrfLkBQPv0wLRzr0Z7VuVk
ziYoms/if9jbhBD27MUNlvfrYPU177YmlGoPVEElpDHSDFaiB6GcJoTU7sFklUaB32DUFO9XbnVT
bDfXqniLARYl1Ye6PAOpgkSrhjjfXZmVNPsgaPE0oXRDeIbx7BDPwqGaisgZMbxfEU8HjxBBhKRe
IlF1weJmuRgejYLAUM0YlHo1gMNA5BEFjDrqfsepPlh/arAmrZrgLvFFXdjKIkkop0L6tzz3n5bt
wKFufanD/rPkPX9nFExsO3xJl3CKBViYWaa/HAQcfO1yQf3+IJWn2ljNCQXPmw4bdYniYEX509Ri
6lY3Q97+W7yVjlgx5UhNTvwxC50zbexrWPP4ufxZbWpFYYlbgDM9DOPuMnO3tyLfaNWo5LQ3ODCH
+b/6KvhiIFfpZMHAZa6ss2cfLgxKIeePENrTmav89dlOJ7rg4CTFGXR7zj13x/WmH7xyeFDvLxpd
umJMRDWvVlQjDJ2gqQVRGfTNTIg5zWX3LqxTy9qUaD8PS+WaWTmGeAM0MW5wquEXJeWI2ranfzNz
q86WI6/vTfwQESKBysIfc9zZSg7HLt1wyThPsr8VitZb++fG0IDeToEucOqMFxRkyQNdBnADKI1z
RcpSMCFxswT57W3F/WtDdIy4DmoIRoCVPSHEArDO87NeN8nEHf36AWZX2OQ61s4pqwlvT+5QrrAD
XeBXcDnq268ClzVJQdfP74uejJEBVKDzNN8Tq5ZnCiiSuFaFV8wa98zpcsxdo1HeT5CsgFAx9pFu
Wp4qojH0XvlPzypIpKBZkv2xP/6ATnBpxxP+s8mXCXeuLGq/dlHy5cyiVSF0fHQdPZvB3H7Z6cSC
4cHHNfogjqVhBOgLn8CBqEX1jBIcCmeLdlxElYBmzmLqE51Wans8/HFxkgJ43hEABYaqO1OSYMn+
NaTVUN1Kzj34idrz6MHn1vuhv6pKGvnhQZeHENSD15MAcK/BOp5i2aBtfNFeiPcwTYbISSI2hi49
JX4Sv8E3P7GDUJMizmL24oZONJsidOXQpcmuGB6KTXblV+MjfMJrGc3Ko0ZTyRR7f/A0c3Rq+KgF
qIGvsXxBshBS4FPfneObvT6dwBqYAmMgJarlPGSkyHd5mzjV/o7Skb7XukKEO1Ch4Rp80gszZ6cS
cqgQRIQTyceY96Jm0DF0vqF9jeyGejiGQrRAOj9nZQ9yBlJCp4KH264YvUSY/BFBBQO0DFiViDFU
FZsIciTSuwA7iU9RvHmvElOvT2RznTVupqwjoJHzmSMnv1Y6bdjIFGevkrLDZt25y8Wif9DBKL6F
IZoJc9bXGjD+hW+aj9TuHWWjG2C4WX8QScIQI/zsR+FZxifh7f17ahs4bE/mVrHjx5SMxwVjsZu6
xVB51qMgitSH/4IDv+Eh0wdquQlG0gVjiBSUSYKRBFGoTxTYaXW4c5wXLr+u7fhGua1BnGXIbRwy
fj1XYPbi+5IsgEvQC5LnZJfy4WHyaHoFMBSbswEvGxC3TFpBHEKN52grp5QAi6aWKXUApyOL06sM
e87/Dw85W3bTtoUl62wWD6q2BaDgnk+EWwX+zW0X+bQIHlwFDyjFzrl714r2ZFeo0iEa+r38tzqG
NVa9+JhZ+b9+40J++z1Srhx/v1mPVXGyWrtPhkMYUImhCNaa8xhiyO5KLiJad8IKWAMktO8xFjPC
ixk44xiie1rYj57bsA3YyVZHpcZRI8qeGAO6wyV2mKiixDw4s05fYy9aDz6zB7RETOlmlVtNEkDe
d4vRVJQiMRlcgxQHRKIvImrYDcNVkAKN4vSsOnlcBrEhlOoMFdf5jI/XI0OdOgxVNRiJ5MZ2/G6n
MLMmZxknKGGDjzpxFA2k00YDf5MOZSlpnHcMeH7gn5gKnWGAxp46siUZE4vJbYhOWe4HOPLKffv9
GQ3m7J4GTdMsH+o5RIXZUu2SLaM5L+jJIUEiinETlsP56HIwgouv4cM06HMjCxGsl2YJYt9FdGkk
vPkuAdnOXPcqYmRyadcyjkKjiidLjt4JJlWKQu2yHPT/oCsGu92HKug8IuFHFgLCToYdG3tH+MZu
W7wrXCu7qh32ZOHQ6LTdtsVkKkaYmvKDe4t2hF0PkRseEVKHiz6WebSLxa43QXX1UqIkieu15Qjd
V2uUeSzdGlMuO4Vs4eghxNBLnQUWSlWKl0H3Nd1WI6au0Gw4oC/LNdkY+N0we3fQrBqjKgSL1+Eu
C6/CFUPnJX8Rs4g/A3VMdYEZNT5a1y46xBCraYLmPyl5U0VWaSFYdVf8wB5CxqVb0uJLm1biK3hr
NMSqEqJoNd1OGzyO7QI9pEdUAHrjdHEZxuPu6h+dn3Wtv+RuIGLkw0TZYW/ODn9O3T8eSgmbqnyB
+n5WQ7pj3DSON9gPktwt++qdFceIwzjrg/zTrhqe67a437sDwWkcZAyAzn7Cal95F+yvzCWh6SyD
8eT9w8QY+qWMFV4ZVmYhcQq5t7AfRExQzahaUWICDbLhNj4pNJRRx0cqi2sJojwLcRVQlklZZMy+
54if2y+nam5YlYiGUA4tgPBn0GQNF33dYwBmmrGmDfArQhhmsgBQIJuDE5aGcCobw82L0iePl9PR
kBRAPDoq3IwiTLFfYXoOiX6t0OHkwTsT6jQRkODkM3gSZRMWw1ZP0hu39iZNrsd0MoCBwm5NtIKh
F5FGU0Ufoia9FSlD8I6IlSL/NzkPnwzfRMg4GK6ev31Of7u/POfs1KlXGzrCwEqJxONblQAUvwz5
DRnQjwGIh2hTmt0U2xqBZhqTCuvz8L6RAqAGhQopdt8+DQ1MOj8NfYduCgIFhc9csU6liPZgm+y7
FqdP3yWN8zEakbHA4nXw0qh2TBURWkt2J6K6VFcaFhm4uTqX4PeaQsb3+evzzG6SsPGHlpEHu0AA
ELebEN0UOwnRFHvwEoHv+q61nkTDKlNSZgekfSsHxTAKO+bSoorlRM0J3RJdUk7HmzS8Jpvjo4ZJ
PbeKveTmUd4a9i6HKY4Yy39HOKPPBHROLwMoHMwpRwR+REs3LPbvWECwvYNUgzLQYC1Mv9McbAgI
XVQoPbOwFimyRP5RZamTUOPBt797A6bNvnuXIgKWBRKs0H0lCIA6VsYTjZ897SLscOv2Id/YAZNd
+MYiVjYVNxHu+ZhU1qv8yo4KC+gCSiPuLowlRsjTuY/YyHa4D4umre6miPvMHfBxENLJTQOpPccx
sgm5yqIR9nRfcYHaNnSCsuD0l9l0XmGLYQwaG1fEcq+OCO/DHqJ3cU6CGf9Hmvpf+6HI/iiJpePn
cHekDd64iRaBjfNkOXI5Ng0JKpauwwb/16CfnuF6t7r8FgzLwNgtIGfRvaJm+BwtILNznUIU6uTp
4e8q4liK72moo5XMt0+kzUErtcXXxkjnJdpV68eIkIiXdNVlT+U2Kd55i81w2YRjzNuT8b+HnX3G
PQujFTF7iYliv5aFvoumpS62z6ulZd0nWbBJL6Jpubq2YiHh9Fo46thXBUi0FbdfvSHJrsaNtXms
8Oi427o7rDfa+C8V8xCZx8usWNt34YaXi+fNuYBzk4s0Wxa0GeS+oM1Eqf4Kg4390s8jr31J220H
wx9fdKicirWWrM0kJi5BMwiBFCVSZ5mgrbQZPmCyVF0sg+CbNEBRzz0lZNOMMMiRigqIH3IRk2/N
gNxBgxlMTb7mG+Yc5Fer+cQo+91YjO/NVAALAjUFLmCSKLaa74tN2CmUQ+IJs0ZVZLBPTBASNMw6
g4TwGwflia6fWCEF2al4ZLJwXOKiL3BT217ZlN2MYYGeINRcNwsXEzWuZ3DIvN/d2OvGYJAHn2Ed
PoLvpN+WzfqEBfxvpL+faG18vi3mHS78emcuo62nMrftbMwe7ZZdk7f4nbJbSi7kynmyd9IkJF11
l67I1c77OrpdjVZyMS5Wi4cmxZ5PRJDGXpY3Xk3PKDUBOtHqCmfj5jrr2dGNV68fC9JSLns//mKs
PwVKYY+7+NbV7PbaH6fVRVhcVOMZMPjESABeH9x6prscocjnj1+8u3R3XcD8/am0WWUxAPAye5EG
Q174hhTMjFuz8MPJbwToCD3UCwkUFkni4P8RreDaERyvukkEwElFvEqUIm0vRd8HssXdhjtkktil
iIaL35in6ZFnO4yJJYMBRLucvK+iaSK3DMYkHnCA49IHFjSJqxuMs+k4MUu/lEbFcHdlbAn/yVMy
aUJOVaeeXnkb8lipMa5WQRpCw5pIa3A9yvW374hTdQtdpg9LELbpAsPE47eP/17aRiRxPPQNpBrA
QcOI/SldVOaBOjrdpxF6lHQDivRTddHhSCV+fIe/SEZXfea5TnTBTH3Va0L+JC9tth0nb9mOu6pZ
PGjSJiuFZoI6o1wYmJMe1XBP3obqKaHTGmo1ZcNxyS9K9yfIXPHZbz/UqTYYRiDfLPcp7vNzusYE
Ul4NId+rWap8rx10Tj91Hg+IpTEfXQIv0R5KEaYHlJNKtCNxxQYOQfiIB/D7yXeeFY8pTnITMHAJ
zhlgniqceVbcOiFN0YXPGQedky6mFfIsRBCEv048E5NpE7p6MNRWic+YIieRazGN76yy3NsUdf5V
v9rQOIovtvneUZiFlqzH8C+2z/lXn3xODlyyprmRoIPOvui6aLshT7vxQZNHaWIUnSzdgAZoel45
4xhpELCHij5FdRtobtij55o4CxU2/D38BRXhfj7A9uRGIS2BLYKmXUa/s42y5JIcNzEImI4peQti
Y6CZFf5+xNtA1Ub6hwEWcfRiQcoMVuW9AecoW6XkmWT1JSXa28vyNcmJCST9G/ghW5kqX3vpFwSR
H1sX1c6m/qRuxtzmib3MSS6TfEABKjSYHF7ufGqS8EoK5BVN8cp+b8yXedvtrR5U/ZzsGa1MNtXn
6v7Try/QvephyYZ0YPaM42htggV1vw7hPk//KXSOWem9LeWWsVjAtFeZ4lLMmlETlCJBcPJFmQb/
Y8evF+HZ9vfUQQPzijx2B7kNnfDxg0Fbt3tcEHakaAJPxzgzA2/poOl7DF8HgH6pmMXSwBJYlUyf
JV/29700m1R056GCE7UIWeL/faYZVN1RUdvVNLb41sAsoUnycIhSHpz2QWptvkvproGynifaoOki
vlPXnWlwaXI0mjNWKEjB/s5i++XZZoutCzgLrKluad5wycOVq3TL7zr/ijK7Wy+QiwFhwHS9y2uc
nCQQV2dpr5LLRWE/26sNXijWF8tGqSVvOhwezjygNuLs8mU/iBECDTEKghl+GhLCtiTslQ4ToYkI
26KLGtsJUqJFR4xGOkc6SNFXFE8oYYqE46UT3ckmQJObvzXuwv4TMiKcFWO6Nnuuej2mUI+B0JsI
3Csf8TlhPsgiizhcPYbeUn7qmYSbqoaR13SIPldDbCN6d4H7zl+1J0ZKxw82g1gKd7cYd8XEfBBg
SkNn25GXGRQa0VeLuvu4axeyLOQ7pV6Bz2pkgYfcMy+H8aP6t4QL5iIHXgoWP3f3njhAeEqYL4gt
JLyff61WYyerxTIaHsS4MlooTNEkfdTpZgzMwR+lvlaTLW8incD/j7VzbW4T3bLwL6KKmwR8lS+J
HTvOxUkn+aLKJBMQIJAAAeLXz7NetXpspDE+XVPVk+O4Mx2M3svea6+LNAMih1QAqbI5mYbG/4/n
kh8gpxuDzNHbq0ICBpIusg0PQFxz3bMigBjPWUYPJrhcHmU4emkrdBn8BGKaAiDzFMj8WJ1ObIPT
c433FcDqgjINv288Rii6OXZZvetgU0OZDK/P3tAYM0bAXssAEjJ7V92pZ5JBt2QpIqWojxFva5pr
aLQ6z7cm+CeUUj4CcSHHfQyu5WU8cLeardlZ1lcVnGaEoMge2HEhFzmmwdYFM5Zbo6ZFm9WVYBPi
CdU5SEBiOeVlYdXYR7KNAE7qFMAHBbbM8FQIxmH+K3W9u8Z/NOS0FXwgttalai9Nt2siJojnJj1R
d7MJO2a+FnhQLBFjvJkObz9TNiqkGBrt3A0ZJ4ejI5PYu5w2LHUOE1HodXK3EKNBNa0mKUKAy1Zu
oYAlXCkl6ZE6OcNApgHon49eF7AGioUEh6JteSCK00jmqctugMTeR0eKPwLRNiexwHYe1MvEoxGG
Kx0zJjjkFwxc1awcNWExo2+fgDMN1sRKDx14ZfQnRhsmshwDH5NOykOqrFCFJr0bQSSo3uspp6Ez
CDaOBtJlMy4LaBfGV3jllPOwjux3xmWXya6Pqvzo5y7Jh1otyRGP5gzHo0sPKmzBRLPw2ZtMzYl9
eHqX83BhGDC1l5x3rLYL6qBriCvndcrapGkJkeFej60LM+AB/BPoGTqA1NS2YYLCEJGy0JIyaC6M
/hWOLT/5F7RxU+Dw6VUJC4/sIidiP0K1HV9JK7e2du12MBxKw7HFE6azMZDEo6BjZGti2KBQK5X6
mAykl1bAs2zRLCgTV8jNxDs7xTuwMEOA5YXY6chn/XlNViQ2a3NXOe9sRsdChKR7l/bVMGvRpckp
U/1VGBQfiNO77/vmixKGdX4ZfRjnlzKe+wc61P/44UBi5soFAjuD+Ts68AsmItYsT+FNdRwfHPgy
hZLYQz4TNS17uWVUb+NbE/PmsBIhHGL30RB/VGcfpLkHUYra1H91JXHs22xiDzdHTtzRRMcqQ3qp
IGWCzA6WP4HuclpAs4Eh0txqwyoTQ7ou09MPTJxslFpInTWZVWbBwBh/4s2dLjfwNURtLo2p44Qn
eHQ4zOult9oz+zgkRZab5AcVD+gOrSm5ELL1V3mhGY4YZ7IBFH5/uCq5Mtkm0+zaM1c4HQm4GuMB
7kk26vPllioLdd/HsfqmN2YyV4Hd81xGjihmCG6CR9tGCWt0XfpYQZupO25fwsJfca6deV/oHHCS
hJ0PHWmcZVkwV+ir5bp/lOmlnktMAOOajCFnNmM2zHPpMDam8V77RcahWUcvByUyyIafijp/hXTz
tLSgh5txouu5FBs3el9Wv4WmXNiGLi73Y+W2HDmvghMkZeogE6u8yDYcZWxNkck0V/KW1vdXzGDO
PdNMRYVwRDIBRy1TwXi+j624fye5lZ8TBSjCfccRZoHzZdguijJYNxg9MHyJkSYKItRDVcwCmMmj
A6GQmFjxp4e/mfaiW8EnCgL3+CDbb706XqcCjKK3fVY/Bmu4TgAvhtgKdulv4NXTkkvkKvFt6QMo
e+ljW0Vvd3b6rk62l4ew+n9RUPtAfhGyunBGAOqYSUYKfLzarbzeCJjlf17PBLYc5tEx1rTS+Ii/
evSuPgqDzaqXZAtzrWkO6CjxFj0wDlZz2NIMUzWXHj9XO7PhKWbQwBWU1e1wTclmcuXBnV12JT6h
Fx1JOcpgMQzLmqwTZhVi9SiqNpjT/nbIU3nyLOANb8tfYsiXikC2d9A5CH0ljxngkDCgVQ6tlEMQ
m8QU4nZSurdZzD2MBCBcMqQD/DRaUTn8IAVQqyhnEyOIXUa4AJBDpQZDGjHlCMikQieUjEqV1FDY
jDcof1pMVl+nizKZI8+Lat4XNGReGogkGo7RbsQr3XGqqn+Q747SrWVcIY1MjIe3GiPjP3hsODWS
lKObPAxsxdxCEUTha2fL3wK0fBIUVOZJ42G3EGb4weXaFlXFZ1ChiyCM7uYA6JZLPX2wllTWu+gT
MnRL/7Y3FYE8c2HzV4uN6zwYMwGfWbxsZCUlQoigLldqC0EXgu6MeTD/vsAmz0q5QdVDysRFh7KM
dNZpRXbd9pOQ8IltenJ4IB3D89hBusgEglbu+SssZhhX2W1Vvtffpd4SBcvnTb77LHw0JGhDDmXQ
ei+y2nsnw+xwhjNz4r/b9/4jEur/nj5kTy0/aRXmDngoOIYCCMeX0nIFBhmuy/f+SmrK+ackibeE
w5WXMlfpKsxAUAhlFiCLPA9Lm8Eb2KO6TFVqWfeE2MLnLRPVVGYEm+By2a0vpYkd7Cn3jdOrFEMw
iiNgUlzbEYKOjuFhtl2SchbVLEYILSsIeBzDmqDFO94gW5Px63cZIhyJdiqJjiifnrFF3vEKs/aT
ihLECn9Geku1YQhBn3/CbWsThxigOxHKp+megjqFHlCw36oCF/mmrmaf9pl7RaCn8e4wbsb70HTF
Wp4iBnWBd7X01lOl0fnnQ9sIYM9OHnOOrToNo9qa79/Z0XZRuvFHIfZ6RhFUhYTL9l0IjLEvCpNF
Zld4hx9oLpqrGrKiJpBCX6bh2/FFJskllFmC7bjKPM80jU8gZi8adk7GiBtzL7lIEaddU/SiqBdx
SXTjmjR4XWSqdctG/3uQuBg7eEIblBXwyjLpRIdtHg4dGHJB2lUkGc8/XM+pcQPvB98IxP3hPsuw
LPn71xgAJMOF8e3hV1Y+3+G3fBH+xA/+8I+9fmv/0PS7ZnJ4j1Q4/MkxxR/o7/lf6H8hOeAEIlzy
K9+oQZf0jcO/43d/f/E9/Gn+VX34gq/lC5Fd1t/r7pHf+atLvpFZrLbLw2/1R5AxdMll19zbkDS+
1wTQkbz1nd/wXX413x1+8GTmt2Gk7/M3wEnQL3F1X+T8fiBv5LKsIfLfmy+HH/yGf/iX/KmKGIWi
vw+wROn1LWoh2InDD/PL37/h5orf8vXhV6u993b8p/idrT/GP/y+zM0X+HJ2YCj6o4fvYHY2/Hj6
Db7m/6PbI+y+nDitje3R0xuPzxs2KnUxxyPTekNweLoY11xgadqWj36JTXPZ4IEWbvuEpAxIKF0J
MzLbW0RaB8pl6b3dG1rE7UXAtsLzR/NlB/sEV9MR/ETxPcdPFIuPW+nqwh5Tq4ouwwV+EQdShNdw
VihocsX0BDJSXcP/YAfU2+5b6DqbxbrKsot9uiMJlq60Iru0Ikq0Rk5+WdowLAbFOEB5goy67Ly7
MtRjeWSyis/ihwU5L9k8vzLRpobnYvfE1eAiDCe0JmVr2G3rt05feZ/5KSG4tUXxPa6r/U2539uI
JfjLYkt4d7qxWea79m1Xxz/sDc+Lz0dHZ0cIiz/bESoDYnOz3HnFzTLeOvEFtw8U12JYk+8K6+Bz
xpV0ES+3m/dYDEcfbdgMJtqvi36buKcaOKrmvlqE+irO9jaMAqxSutDh+ZnN2D1bnbyF4qJeK8dl
LTc//qjfwZIZiMHBn/JPhmPrRVAMDeQP+KS4HsNinckQ0DCJE9e/zqKd/8W2y+iua2GS13jT819c
zi8zXFsuuhwGapEO7SVRSS4WsThS1PG2I/Ejaa7iwvpe5LBoqpYf3iSdgsD91FjQ3jAjDmnJLweH
NNqqIXBCfDc/QMG+KTZX4YbGF1p36ChfdGAO78+hAQ2rqoXtuiqvd+vua7P0owWeRDjvBRjTMTz6
o4ZZEtG2g2pU9Bi5FL2Xv2kTGBUFYJ4yOS+GXbu6C1ZFxQ9ApGSVNMkbeyAYtdxYyQU7dCClh2XR
5SIBsHIuUB8gCo55d7HH9yoPT2j9x5fFarVApuJQ0PIu0yXkIq/mXXrMGC6DBg8Or2sghJQ8pNfz
TJal2cGwWmEsJefKEn6WtWWnTOzN8T1mtiZXLfAh6u2TTBQvsHYwvrr1XWQNV+maE2COgIvy+zi2
9wEtIeDc9J+K5r3AESlTxAzXJSalxdGwY7obOxk16+EYkMqKFmsDnPJH98SsXW4tb4M1GDCRXIYJ
fnyH9oOe55BqxlEfk6hrex3ySIu80Lnzvl5bVwe/Tc7OpvlruZrBI1vhsE73Q58xPbo/UebR9JPq
q1jxOdL34ERTukmddlg7+EkDGcpaL8vgZxmXR/wOGQEid6Zj3N3X7uwm2UUPxW73qBE4k7mvigWd
ViUYnu3zMzeMQrgEke5Z3NVG766dwfNoLf9gq6YS2bZgIWnuZ0pRQKMuI+QZ/kW8OQSwqd8OY3oD
2trOay6kKJNDyZDg/A6wo8pPcY1G+bY+iHM9UOWXV6RxN3rpwbVin1wWCkS23KJFqZ8AuGs4LiPf
OQ6/R21IR0o3qT3ABDYnlIrBEluVhT9D7r5Jr0xb/ndFcwB89j8VlyAnFQEtCrpR1FC6iX6/Dg81
eOf//TNQxD7/GYZhSU4yiw7JBbyIAoqkISD4w08haBLpaxiiuabSfsSP0mBEen0THiaXJSGoavDD
gHBZYYGHpLOMH9Tkjv3DSILQp3QPYflGDB8RyhyEBLsIJskUeg0dSw2dqj2D+M9JgyYJSIQgka4h
e3waKoWd6r3Q/iKDFFTQNkwB6LUVuSfSkObm+nkCXEFTMkY0zvgXY1dtJngRIS0ZtSEDsdG7W2+6
vWPN1++zlLa4jP8SUCUIRmRiudIIdGRUzJga7B1/C6LLKSB2oKEKjGH2qsEhLkrOxFl55jiKiHTA
ps3FNodqZtQreVZYd3aIh4TeQoYrkMInlBajHj3duG+5hLbQOA5DFtEQFCAg+os4WFLSiNc8y5yH
ZF++g76TLvSo/+od8qQzRq8AfqQAjzd/ugrnsw7LJ+MY2MWAtiS2El1Z/qrx7Q3xUMlaWZjA4F0Q
EAavGCQLTjbulWDKoCEuYz11T9Pg7cm4inMccNTlsTBk532OOjvsXneBvVRGgw71ORtY+5tgUnUn
8a74tWy7D1y618Y/SVwO/JU0BxSHaOOsMI+d/1AArmaycoExH/k+ezSy60mb5DOHu1R+cGBw5Qs9
4Ibn6xHyw3Lj7pr07sgjkt+KuryMs0TENt2QsvwxGTsiaf+dEdSG2aM53IEMXz4jzUjv+fkCswkW
IBAzoBvctufPFPSRvWpi3/0wH/aXUDEB1sDIyO2RS7ssP7KBfqkLrD/m+lagKr2SNJNCeyVMoomB
642k4CB612IIUIuvEQ8RFh9nmJvEDSn3YvXGaz6E1CLLDbBT8L4OK584ZIlyOgdXsz57kOFIVsD+
5hbRJ2YCuGHbyqJAU56gpoBL+ds1s9UU1Ga3EiGQLZz5fgY9VkM18CzcwTV6rAb0XrJ/GGLOeREq
jetPNXD2sC6FNaXtlpI/Lj+o8ijyHSxsvgYSkEZNh/000ceg0s9ePFRCsrZkj8+Inlnc8xff7tGr
ummV4jUFig7IE5YqlWBdQDwq4LXKOToqu5sgti9EjEP//iuMyX7ZkpAcqjXhFVHdZjUHMlMIMhR+
tY1z0xSJOcK1eOqGqvfwBwCNqNKNBCEngAKirYwMOzjYGjsnu3hRpB/lDuGTlqYAJy1EAGR0WodL
PEaSTdAQBCQOb2LJBIgpr6dMh3LR+cVV4SKWZIytXl9G35z0BSZxmIT2j0qLiuftx87GpRP4z+fz
lFW6BE6KBNWnETKqMdbFmhEJldZ0TYEBcuvSTEpKTF3DclsRO0aMHS2II374iom4lv/4UwKSMSBh
QDDaCMVv4ww5w8wiTHTlvLEbhRAyV0Bn0GXLtxLphriDhXZ+UzZ7poGsRdy3ZS0oIER1mZ4PGdOj
xLlFEv/wWOwvb2EDUZ4+IzAh01LmzOMMkiDz4jWvw76LMxDgDgJPB/nzrRpWVY71nn1qA3pDsjAT
8VX5S8g4swY6DIhIfk9dDvtSoxwxRUobMERxhmGMc0G7vNOcpy6Xv+01tWiVPhjTKrt2v2N2/stC
87dA81ZeGEvqaE0rNVA4uHX1m0L3y6DcA7Z9WGLBhSPIhYoEQ8wBmgzldI/Ru3IbDZkIWoY0oppq
hfgMXZYrJfuB0kPlkMlDO6e7k0hRsy4d2cbEBmskxQHKrsRu2m9eO0lVdc+tgxDeCu41IVqq0VVT
+LtotZvvuAaJmBaImC01mIDAIduxHvL9MOtujUHNGlRxgP5GCWb8rpnrx036mMd0a07DikcK3eL6
wP0iw/LpgZipa8YLAjQeDTHNZRiM/VUHOvh6n9BxHqsLnNdRwoZcfhjploh+FqJ66+YJ7fLDsnXa
C3fj3gLfPmhqIMjbR2Us93cdzMYJyYVZT5y38TmI7Ku0sS91Tdm9Bx12BTEEuFwlM7PUulq9MSBA
ugQ5zfBfhjkilDLdgFByx1nr+q6ybl7eBycAtMNgmewiGUNR+GEZ+fxEJeiuihoPqYTKgToBpCTp
wvdE7VR5yi5gxsAHjNU4ZSynmsmtRs+o3tPYx+jRJunY/njEoOdCc8Nwkqkp3nqjtdNu+7yMcJ1+
kCuCYmx07WsclVnWYzcrActdnE7snxCdroyyIRNz16ZWlWEPKKt4ZB0H6a96M3svQ9y6IPA+Xlnf
VXmrC8mi5UIOOiIjHyeesUQ65IkrTVdp5xJ/gCdfaRTbhTBMPEytGCMXMdgyhEl9Qt1s933vz369
wgfvBEfWa6D55sLj3oP2Pfp4sjJznFydDH9PvMI8ZSZ1hAQtHWUQQDfpZlcCm0ShLx0Jj/k/FQqc
o8oCHarot1lK3Mz/+dpBAUufAKvDPg2drZBjlymBs3d1AQ0G2q0ZXtDiGpAbWq2KFFUwOoxMzAYl
o2ZXsklWi2MKjMnxlH/m3MGKBEJWhKAZZ4Dx2sEPwG/Q4D90LqnScKfrOed7JjEEVDkZYynA9TAc
ZYqBkFRUUm5jcGYzM1V4V5yh58ICTUQtJRAbURb+WYb5WlOR/a1HlCORdLN61wUxNWrX5IAwANoY
Rl5NC8pwQoeH7OgOXnWMzPj5tYgmPpMz+wa5NNWyqY/wdH++YIbQR/6bcN9o38hmW5w5BUqEGXJ3
dJUs8NujHMtUO0R+6mbxGJhomDS9l8+dMREWjjAZVcpzETx/pqKrmsaJCkp47Kt0D4hvJldtJS2q
hM8wTzPwB2ehKInHtaJ6pXI4DmWuNqn1NRTY0ZEP7AbHbC5jJxqj0XNt/VmPsVRqoA6V8KJOqaIU
rKKv8ez/mPj+tahnJn1eqoXV+pHwRiihxa9yT7EmUE4pdQhz5ZVvdCPy1tPY0WSBQSqR4/0/hz34
jhzlNO4WsU7cNXErFNIbrGD/QW1Oa6pNBr06v4QRKbQYrJguoVbTxpHEjFmWsAoIkPdewCRfIIsq
pUKZ7AGMLgKh6wu1kBrTKlxE1FFVyRJJWTOGzROL78xpBegFKIVrpw33ePRCW9gvRZWSJXD0oOzm
fNgibFI16zKxewoBHlH2TnbDxJVTtku5eDacwDg7VWAMlb//+YpUvDE5iDOUiD5oJWyPme2PhyBV
33BQbLYrc9EpjUQe11kL/9gkSauPZHMopn7p38h6qtyhP4JSrs9Fm1o+19Pks5MkZPNcwKUYJwFf
nnD30t22B23jnRm8ReQzKPgiocUtptKdxXiEilnXU7fGforbVmKGEhclG9WpiRem2pDBmxp0GCy3
UATvLbu7lLihCBkfW803VdTGpY4PoMW//uUP3hRHz3eSayvYW2oaIQsjtLPycwf5hHeo9I5BviGR
g4p8Ccl552WyUzQNgiZmGOimEaZUAmFQxac7V22LbnAl7YJK3Ko/DlsxnK05QZhguxzdgqDkOsQW
u9AuyFbq1shDma26N0UXkp/dfiztDh0xNbF8dgU6SuQmsoW6HSXUqE9V76orXlVxtx3+6CovXPtP
RbDPy+/nzAkIcAH/wNAmwtmJF9oyyUtGWBknICRMRUjkGHDqBDwWK1713raqWw033bV7s86Hj/os
zQ3OT61QgWmE/0yVxXOx8jCfAue3x12QlbibQ/UncAXNyb08QHTyiXHd2IAWRRV+k1WWhbWBuc5Q
x6X+/HbjMmcytoNw60rsBpvA18jK+ySms02TITMWcU6Nvc0OHojQCDjnIlByLn4Rnk0G7le773+q
WA6TA9e/IxzK8Hi15/BCVVO43Ze3eVdcBjSvSv+oYFFPm1OeeKTirEboGy0ADSEOEGNtwtC30cor
PGLfIhpUZpYZ/N7Yjf+qki+bYLkQ4CjvMB9ljKxTjeLWs76HKXXCHEgMqpw6xxKDUKELKi6NlWoH
ruNDONlRVCIbED1d8g8N+QN6YR1/xh+EBS/Ial3ab5phBxHc/hPEmoZO6pIMj3q8ZQEHKCmRSGt8
8vzyS5clELdHArvsDA3plWngQpdNOAMbySA1IyaURa+syfsifu+tLovwLl3vrz2SWlWQYk7xhXwj
zHnKj1ax/6xuuSOM1S+gSJebB61mEVdMyJu/ZYbBBSqjUi7OBzOppCv+ZlfuVTd3fyqsQp2TT8JU
nLCJ0RjZFboDtasqYb2o/fgvNubTt6Bb48m0I8D5aF/4NclpSPfFmlL7o42pH0XErjimHYIfor7g
H1NHmG4FhoVSo2glTnejxlzt9NPhvGAiPoN/M2rLgna2hzeVrR+MPcqw8Re6SvWJkInInJvZUbhi
nj4H6MGoRaB3OzS3ue1hM8z5poLWVwKogrWXUV0s5u3+rmy4egEH8Vl51DbUHFHfq3CHBlu7DZR0
h95AL1u4kZoewX3Bjry1iTev9TX6CbE6EqSr6/iMp6mX9/Umo7OBhtd03WOaFV/UdObW6ps1WD+P
EnXpG/Wg9hYOxr74JZLudHbxuSNauZZcwrBi8O0a7QfyaZJomyW50RDGKb5XOI53uMlxO6Gk4aiO
EVKzAgWzqEgljeJXGDbfNFQQt18roQDEnXhPp3ULNOsnzzXqAKs5exMbrpy5C7dhCrjHdjRMLE5n
U1NJ0wN500CMeHWUUfRVwwQ16HouY3E2LTg/91zqrhRfOBOJ7fnOaaOoyZsgWT8YnQa0fhXOMVlb
0kKIuaZliJ8VfFHK1T0ZfZjLqJtW8sJhaM3nOG3Ff/a5qOnFbWJubZrDJzu6GNwVXpRVbvSpml8a
28LV/zLXhDdl6MsM2RqwJks5kLEt/KcxxTc+pcCY+BxPGzOX/CiI/Ay6xQkb7eiqLTaJV4YHoEWN
mVKkanzjDaOOzwkTJvNcSEyokNiYNPHi1FobAFBq0+lT5nSixiiNURC8IIp29PlqpJ++KxrJejfY
ALUDF1UkCJGU7RqSUEyom0TlhhHezK6zBNRlsL7rOBGTuOqqz7lX4K32tx6UBTfE809VzuU8iTSc
MtZ4UJ/DkPopjOA4jzanF/YstzRdPyjSum4ZycohQirfOC3pouABMmUt4uKXfCvEWVQRKgvnI+x8
YKZyTaOKl1H5oTKhgYLhDjz7qHb+CJNLTkaS3CdTaraUmbgSqGM5JsbpulYbP+TNm2HvvVXbrGNT
yGG6g5Mp8rImuFD6J1bRudUNMx7YmvaKw2rc3hdLjyyv3WF1m7hMCklNaHVKCQqSXMWYzKjD0hAi
xVsOy+/DzybLb1b35GlwrpCUd5zJ5OCTGifvFWmareYDE087Rjnp8N5J3eQEv7fdzQd5Den0FI8l
pMPNrPB3mGLcFzvcUEb50/FFPHvfLQuUPyiBOhrwADFLx/VvBs20s0ZMK6s/GaEq7SXu6B0QITet
82ae9MCRyEosvJrUpnlp/KOy11tjKtsSySvyiUnGVn0jE20hHXIAUDUzXWCdMkBYs/qgEBU5EQqo
0ZoNZoWXtfEsMw1nySxPntEqKMXaAjXmooY03qUwmBqQiIVnbY0+K0sAy9CYKiXgaKupi3jgnA8A
pKo+/K3+uk7Sa57g2qpeQRk8czk/fXYtwycHQ8qlY+d9SFhbwzQd+1INNzW90QzTxlxAfafYNDrY
lQ8ia2bTqzC9FlU6wB9U5IWXl/9JCrWsj0l9gebDQJjx6/i58mjVB3ZZ3DHWNEmm6lNEAZDySKij
lr+s8Y+DYUWkCi/R8RAOeCpKDpHtmWka1se8+CDPpDhhYEJSs8ybpRaVA1Xg7H8GfvfFSlGNYuhn
6Bct/w6Vh5ohgchacEYDO1menytHUJooYwIrEnCT8erJw6WTFgmDXVao0TKRDizFnLnycWeVi4+Z
M5RIeBn0CO/VJjdyZHqIY2TYy5/Aifj9ECyFSJokD3hNJ+bYZRw0OwTvD/Lv58C5NStaJ7LEVtKK
HAF5nbRmesqVAX71ReNPLRW1tWVpfTfFpdx3J1/eua3n4tCIRwpWiCATo7t22DYdgmUNDxKsa5W9
5Q8QPgXDlnuxgfDmEn2gBhUQAyjM8WwD9sl6zM18pVSCTclwkCaHmpT0JTTo4rrECfDbjJpvTT6V
L9v0/1hmpBfs4z6HXoy3fCKBqoq0ysOoBFSnLhZoh5YU1TUfvJW8xdKW0G4wILN6zRMf4kSEAyoa
So4kMp6p1pNov1bcqGCHDYgqCwIOpLYTHWddbJp6nqzIqFOeCTojzcNlK1nnkiJSGZNFrLcVOsFv
ufdokqXe7Qj1v7wUfX2K4wfiHHBc8Fs7mI8PgyopOi+frTikOA1lUC18grHIlbhb29Zb7FPlie6/
D+g9rC36a7aHjOg5rD91O/dP5yBx8hXC3mF/b3gu893HTWtdW+4u4JsAFZQHQv6lFISU+8fP4Yu5
jOlRYPre/o8wN519hl3EBF7mK5Zrv7W85J0eS3knKQYfL//opyQeFgmXv4c2IwJpHRff3nbu54gG
cxPaKkRdxbcph3YUcRYBC3jqH1Si3DlQFVTwPmWP+phQyEBLykxdMnbDSYf2Vy6W1Rqg+eUHPrHc
YVUjN2BlMw1GzjofdQsDb7qoC8ciHpGLEHeFsF3Calw/+r1M1OYXoRdf+HKkcJlZy2WBHejn1l+1
Xz8YhTKjk8rCc6BCPEHE3QSCee5cw2cWbJipI42DYZ48ufEKTKFjJ6lW6EU5Cyhg/IrAKSpgvyEx
EB4AS0clDJQY3XuG2EeRvoqyh13XLURo9IxuTUQo2BbuVOl34gSqVwhB2JVS2YUqPCrW011ebfdx
tDGQgJY7eUqPetI6776VS3BiIVKUWvJ4UzMhkbyyM8y0R4eX3EpLzHiyPYPSQ96NSkQB3SppPYCE
lsGYOn9tJdsjG4I1rQmMLAeFl04sizNNEXM6csgwUMDNajwZCpKkilBep3cxGREC5Q2L/yiqTPr4
3VCv/0jpr8YjZNTGZiMuHvRPNDkwZGs59aLPdUVsGTFDIl95SSMwu83sJifPwDVjobLRfRFw2skE
1k6xScezBdrzm7KGBltDwSk9wCxc1TDmBIlWJjEbKu7aj+ooU2THlcO6DSKUZ1U/DaScaQlI5EY7
Rl8JtWis5km9Pm322yXnspx0FfxF9LkgW0FYmh1oLejzNrQw5gSKOdRgw7CAOK/klfMKU4JzQwF6
NjjkHpoT0O9Rr1Kt47K1nZQtFYBQUEQK1w+xyImL+C+f6mZR7vuPAvmhejyoQcv93W2C9OzSYAez
R+lUTTOn6YGMbzXINEtesSFgXyEDQpxG35k/DxM3w57KeCiFW7gxHW0dt3wJ80kTcvMHwdE1EWZS
Tf3tMBY27onMS4+sH1W3clPpEkgz8FQutK1QIewXGOhpDYgv2e2YZzmUnODcGk4Yu0WKMnFjlX0u
ytAuSj67m/0tjfeNhsg1hZrIE8K98e+6snPwbuZ+GnLKJr8TwysWZ0HXSfQ1S8LfxjeCNDTKl/t1
eB2V1iX5ScT98FeIAilOPhDBbJPeJl7vmcNRpAxhUSJViYstPxSDvfAHW4/CFaxQIxAJR+Ny+KNM
2sPWJ71krxkjiKAAGoXVDRvQ5xaeg9VYX72yv7Hm7vVxWrmChOS2VEr0zhov22jpDPzNiEa9ngpv
WcpoT6jq83reJG/USNvBVmVy79fD9aocPhl2+B5K/o4KR+Zv9o6PcgigE/IY8vzR0NIpvDebfHYt
8FkM4OmRyLmLAMQF1hK0GKhWY6ghcLq+TYIluiPl+/n8VKlw8T0LDjK+oQUC/fp0CCHIfRYdsqrV
jmYYAGqoq7u0De0/coYQwCVO4svn5rnSB04sNSLo/QwGxuguGJJN3nr1Or3bMYVxu/2jwEq19pr2
SqCl7SYFj0wTK+4rcJ6LMGq/GWYPu0oTeB2z3YxbDoaI6OwlTDvljZQENZF+u/tWB+sPnQudBLqD
Bo5dlMOZ6f6KO9ifQ/9F7ZLc1MRmF/fdZLHj9qvKPoBc/+/wes5kfnb5heI+MWqLivXc6oscnGFn
9zfLIqLmBA1dQvK0dp/Lenc1q/2bNMdlUI2pk153zWa1OIo9NVth3n/1CgBEnJJRMYq1ScCMGRsW
qogxJTiGSuvQk1ExrvF8hzjK7XygnNA5s1/NGByQRieyoZzAZxC9Xt+X/7JSCjTmV9qLxv6CAelN
FFjAmZAD2LNXJSwYltifcbRp7C8izcC5o32gEZ5gjYAs5thBkYAdvmiCdYD3sq4k1SiItlPMG4D1
OS1fXpTnWlZkA44r/JyWNRzdm17YFX63DZLDLEWULWifAg6OVDLdmtJeKwbIWArpPmfIY8IE6BNS
kqaFo0081ykrwfUVYUN1x37GF3gEZhAlHc3iIb1rGgTh+eqLDV/TGPZz5WDs+0bGDSGnHhU/lR5h
U3Jm1qEm4pdmI5bc95ZxemHNqomtfK6UBxHG4JGX5kKkGt2S6Xzdbru2hJdQsUWpjEXS8OCsG0Ie
5ldxmfzQ5aSpeTgni7uGQ8GMVcS8EIBC5V08LL+LR1LP+5+coA+Dy7n5Kv+2s+djBIsI6yi42Cf9
KbDdfp3VITNSIBi539Hv33YZx0mJct2LftpZ+FkD0I7jSHQVY4lAdFtGeDYSyM9xa90USWItdExU
s9VNtXe+Tnzk52oiPmryRvEzlCnu848c15CqaQOYpzJz8xM0P7AH2UQPISZyqgPk1x6WvMh5c++D
RIoJBWnkkxHgsKlgfH1Yx+n1xHOdXYp82kJOGLmOzTOHTdvsiRI/DAG6rkR4kZiBTmghkN1zBtPm
eEX8rp9trnUCyA1GPB8/tr6Lx9BCPRcB9hWDkzO1+Iy0J9H51AKdcDg8DDLdJSwtjULjHf0EiJP0
AD6RZ5IXqIaU36KRFgCZq5ARDI6GEXRs+XWaSX7iVEbPM4MtgZCeGShj6hGQE5RB2scbf3UnDq7g
bk1BjSBpFXyqyR+R4ajgbmNmp36sdxbzvvpttEjI+9N9/TagaJgW+ZjeZHTio56PPNRI9Amgkc/X
WFrndUaZlJl8LMEK9NOfs2jDZlgC2vC1U/+XekV7JkcdQmZUC4kuKMZTZq0/iJRqAATOQA2/Faii
6kyUAEWElEuK1s3snU53ETN00ks5+/KiPMNAcmHrsyDVQNCOjYoJi9SApqERfN8ls1sVDGUO/wZo
T8iToRHSbIotpYoXJdO3zBazg7OdqlbGoOrb6x2NUOQzRULc4ChgnQBVUafEQornzYUsL9VJClcl
XH6Cz3/u8kH5qSx18EIGIyNkuNg6WRimM8+s3gO9C76QJDn91l/4EW2QkF9DNBS3/DBByFwCChAB
/zCKZwjm02DkuTXM1C8MsDOC+QOkO1onW0To8c6nbweMVH9WNvQfJHiIvas6Ug9l1GoyZaQfFyZj
BpLAVV5JTq6ofB7Lg9ru5Y/+3FsLPS5rMYsDBt86E56gHlaGN4m7sT1zThr6A2acSmExnpJ4GmlE
oeGyhrgCcA/LFZNQziIVH68sJc6ck/j52sTOAXgwlxztrcFzVkO4ZDBZZ0B1hFCpSor32NO9OzpB
YazyW7vreF/XNS1Wvr6u3PSrWiBdf9O2qud2PaI+bpYIAG6Ou8fzN5Y67mq9rFKYXFhhIWG/7nbk
1sywKoTu6e3Lz33fm6+76le9X/7WAFU0IVkwCdcyLxEUWS5AKkvFijLnATU0ZjU3bbrHCIKxgrAD
TJJEWnvF4aWqYnR48WPIAonaiF9G2yVdx7MKsAmmJjB+3dKBruz3Wb4n1YNJPlWmTwywAuGzEuoS
Xi9mgfrre39d3QpAEOXZBC3BeNUCFfW52HpvMOS/8BCbLYJu0uP+zK3+9KFNyPiT1YoprZ3lMYCv
+t5o2V5Vza1AT736mMVq2KURZ6kYGnX/U65Umg966X4B4vfQutV7OST9x5sIUzfy05ihM2xANPt8
SQwrP67Wey0Jyn6baijARcCx64fZrL+zeghuABQc4WqHJQBWO5W5+vhXb9N8D31o8+P/4bFGrZK3
rGZVn9ORHAvJOqXspV1iDHIrryubIrGM4yu7gam19m+3+/THvrY/GegK7mRKANy/ahN4XTRKeBJT
oYEQPX9dRQOcHW55XToPRbJT8SgepFjVMjaXrZAqcTHHjo5XwiGNsTnMJM0WX9EmnNY/PBd9ApW4
6o1xbRbkXZXaQ7W+U//cdTnoE+8JQpIdQAPb4DsNO0oDLX2GGmjpMzw8F3KQ3PoqJdXLS+vMWP35
M42WVlA4uWfja3cnp9ZuIJ+vnGHy5vOF6CM6FbsQRzyamDakQWf4McAKHmgRDKJqdUSzcHHbaO+A
fjqgpLKmkrMoLuiF5WtpwNVjnrXx+5BIg6tH5XmR0y4iuV6IzWiUEFJEEMAR9wzEsC7SfVBjcNpy
zMmRonWAiRS9qRrmFYkSWhzPzy2Et+RbwBrzGfCNeQap6zexW2U5DE0uTZf3EGPnYq87Atc4BMDt
RNiTCvNIO5LsPsPrkXvjC1jjlWjmAo8PdqzMSWEBCO1++ZM7c+sLp2eEBz2Kqdk4Va/CPblzuvIJ
sXDIHzfLACuEBAuBTf0xXFpvNU6QSF3YoIa4OrHsNZwHM12mcjrU+lOt+pkBKU83l7EH+889MXCD
pp9HVrf5e3QmlQiAagEpUwNHGXKbDM04IGAc7Rs9iRwqZexnZkgYugm8lOFDR1q6kRr+faUJUzbZ
r6n1mn7g9AYAlyP2hmIKi2Bqg+dnR5BhiBpthIDSLKvm1txLdilmmisgGODTXFXg8RrYyjhD1lpH
yWzKzzE9tJ3r7x0tS/QtdE0oXCStH0Efg9c7Pd67+XvAQ8ISkyi8qXBOuY9zuFQe6cdhljgXeZDY
6DHy/WW4Q4Lc1ITTWrst1lYdrGsb66JstcWNaAbdExvM4DLGA2QR79mlsZPmQOEkccbDpr4ug7Im
H3uzv4k7ZBylzHOYvm7flC0OO+3a+WNHiXtPOGd4U27iCqY2inJ/xS8hPhNvIaOzczagrPIsbNoa
a6euQTjKf6xdA3wPiuVoKY7Lgm9VUZgvPCb9C6tRNlhI81fu8f9IecWZjXNRsF7N3mZrEOuYR86S
mujkQWY/CDfbRoMSF6+pYTPzr9tyu718ebedqcqYR0PdlgGTQJRRjV3t2YmxHe4/ioIl/rqs9DRu
yOzlvWp69bQCjIXEqX/UaSH3cGG4ht4FK/Yfw8oO0ByYCvTui6wBjUkHiWWHeM/DySH/09QJf7/8
c5yaHTj8HA7gAFsyxD5iVJZ5Fq3iOmsAg4DcBQbVpbTr3I/ofm1kh9KS667W3agDQ2evevAj68PQ
n15+qFNHmNFDjRY3utM4lLnze4nu/QCUEQaqQXxkkcwtISRq2//Xqohv1Brq3c3BZ5m/E5LJC1yt
SABeYmOvUYe8w6vSIsdV/GNdEs19Xt9qMiFd5fQgyrA9RpszwuxbJtTC18Y2yla7cVfdchO9b2Kb
ImJzJRNqc3DY2BbTc0tIY65SJjsKvoDV+4Y4PdA2DrkVBQDAR7PcPuQFoEyG6wmKhGzrMXDfv9f0
RPLeQMUL14uU24IMVbtraDotp3PPFCoRqnpAuHBGxMNYspv22SyIwTENI1iIrxn4I7I5pBUgWKYx
k9SP7Gnzs3WYMYRD+Hu2WT/MumwhrY2kCprJZIH/qa1IfwKxU68hlmlYA8wxuPgX6TEO7fnTZx8d
4Bbe7st2XpIqoI0KrsDcCIsxn7Eek0gZIxrfaFLxug1qJnxbNFExpzdBgC1ykldIsM6c3jwU4xvM
0Cj+xq7Dw7paDps1t58IIiZSyR/sBa3nIobPbAqn7WFAKUao3qbhNe3QrsAD94mJJ0zVWRCV9hBs
dzdFX95I2akh2/THf+6MwK5A1jLgLdALR2ddO9+mJZw/2g0AfwzYrjWQ1PIVBVQTBEUOSLGtuxph
1Ds7CN4YV3Bk60Hu3nsr/+PEESEIfbzF8BaEkycYm6yv5/fykGy9dRs4ZCb/Te9QW2kn9s9/pBTi
5gH/m+dC7iWYSMA1efef675/IzMZWWEwK/tQNMFfioeeeEb1OyfPKJYzqSOG6fH8GdMdFnqbeg5e
J0MoFTqS5NaYPGQ+FwN7QDJ+cVN1wKrnVXkcY0fHnckEjXGKJAjq3rodzNGEppfZtWVBZeOA8ND+
dy5oTUT39/KjY8l95tkj3MRU9mITO3Y4a9usCptonhvUwa+NPM7Qa9Vyxktc2bzv3i4kny+5FGIX
7AiOiGdfl/b2SoMo0QEydAqyvpKQ1cdUvCbOXZBzHw+YQDvG4Vgm9xpxGjsTZbHB488QgBgDALRb
YvUyDYYUA0oJvVONuAC+FhMEUZ1EjNxkHb47w42ySso1dYYRK0QAcAC9MOtIX5RUttMkal9F37xN
/Y2TsoaPhK1fXNHOIHD0QevqVFFXck6hPBaLoYbVFuP8LVRcHulqU4SQSbuyLLt3dryhbZEZFJp3
wFIxccRuySIZMbZc65zU6mvaNWWMYIEK6trhVmI0TX+H3ukiG4oPok1nYfD7f+tZYBIPoy6GMIbj
jkZQw3qpuYQ19039IVm1f9KCRxZtdGDGNbEKTotfxQGITIHrkHDO5wvYoi8u2mpYv1drJ0sEQ/QY
UKlU3FmYSukelt+tSGsx8h65LmNY8qjXJPFn0dt/plNqzoCIeMzgxwMGQl/vjAcHaTb4K2cV5Mbm
Q0ZC8uGVcuaoocpgeaoo10cpgFMsShEW9XILJHISN74CqjsFEelt4MmRcjIn2GpsA+B5zawsliGH
0p57BiMP7QQtRhHjtJI1nq0d5pQAniTqGTqKXzCFw2HN3JlAWEoxk+Wisb1QRZv54b2Qz9Brvlke
TEuloGvYjZfKNFDHvONk6+uniIAasRTj0x+VhAU9sJtCOTyYqMSUtcDHQuL1pLbS5mMYE6oLfU4g
XflGwiaOObusNiJMIHokbLq0argNlxrqBLhzG2oNgPTS996v8h05vlwinBDllnko5DE1fmXDEAil
UQzx24/43DosXOLI+VMSYyY+spAk2SmIna+5te9g9/0/nJ1pc9tG9vW/0KCqCYAA+FbU6kVeYjtO
3qA8doSV2Int0/9/pxXVE1EuM/PMTCaRHckg0Oi+99yzZEi2oLSIoG8l1SVjyyOLsWMRUDzpNBIL
TYvSoVPEOFTSQ74JErPml8l2eSjM/A1pVHYR+McbjUrUc2ZleVdG0TuxsFVqKeW2bId3TTpSE1Pj
D+BJnIchmIVedqksZfEsAol2adl8WwQkA8sBNdEYo3fDjBLkUq9N38CZo7a21szo6R/vKzs+1cjT
ziOvu8mLbsW1FbWVLfvHuBy+e4xBJEoV7GG5n/J4q5CH9sFlHrUsPyBK3JlCjpWQIBYZw8nURniW
sxV6s3kYB5wj2DpGAoOhwK9nTpKfcNsg2/GiboIgUijjafGwa6uSPj++V/2l3VsamWLln6mFJdSe
Y/Pqv8JRxFHQsxM88VQwemX7qV36axFAnIazDtTrfMH+wsodez9l7KDTR1fGpqLT8B84L7T31S2S
hhEzzl5PiIQyWSzLH9TS5rOAzCVHmF1Ip8Rwlf+JkDmd0yKkiHyspy9w2hJT4u1Hvafif5wHpn6C
92D2zW7DIEXw1CltaG27rRvNi0BgADqYjHIfS2ZUVKprqQR937pmMgVkV+nLR2WOjg+xH8Z082DN
dDiX/8UY9ScnB0DrFgc9GOVhYE46OA+JIl3c1ru343A6OI12pbQ3KycGE0fpbSLgS5kRqTSTJk7+
oyu/79TOF0U16Gw/c6LpxHpeklEHgkHtiPvA3+90hBoyAcuyJtrdS2+dKCMUUFOqoSnEVvaxHAMD
5p2Swnr10rc7igYV3OIvYoaMMlrVBy/3/A567rmy9id7L90AAJmPCpcj5GTvdca0n49RUdkRr+AD
2YeKFKzRnWAnbbEGPXohnbpooFwJk0AypmHGZdldvLTXKhpDaAe+E745pvKZmeG1MQjllBkj5Ezn
sewXSfa8QRAuidFi7rglPej0wiE15k0v6iX8B/Ed69x9UDOjkiHcdt9KU/85uex/IQ9fuRdQaeUx
IbG+j7pd+Ij1m2Drl/jV6mcwMdEZIulcgnNV7bPTQzCUU47ff5ePhs4j0aQLul8Gc6+sctrB8Cqh
kqaiLjLohLss+OAMK2ltKOqz75LsyNyhhwGk9G1AU7zfmTCl0O1p/tQWaGpuxwHiSaIs0GBZdic2
Q5zxisYUSbN5COWfgsGhLC6ceNiLO/hYXUS3McdFVXXWQ1dmeJIryTZFE3fB2NKmRkV/uzr1R7Vu
6oBlBBPNIBzK00LfMvnNZdInF0yhrjbpD72+OmXUB4i85GzjL79+Raxlyskroq6K0TEudR6Y5/O9
cPQHL85GeefQ7fVH1E6Ql6DdvHocetG0sPcpbxpj/sIhwgiViIiHSulWJyCHTz/cPFieHECSYpBU
jwmo6VdMWv0cOHCXgKMfvvNRm71BFAWX5xP6sg/1WN3bxyRPB45FISEmOrzXFLMueD60mRrViNmg
A9/E1ccoa36z2n541F8fF7/OMx4YDmnaebUjd06LfNJcqpQVHMNN/b2H02EjLdTlI623rj+UKQni
VBOt3yqQfHXnkm+oTBHfWTut3p/aHfaPFuOCC2pSinQ4Q5Q5z0H8+SNBbgKahJ0RY+Dnj8QrZgCi
jMG9fSSWQ4x9qm0imWQJcTSrw+716YmEYuejyLXsBxA5E+BaYxrNSMTzMEd5S7KzDKh9iPm1Aays
NovnQGHQ33swJR11HWnowzG4FreudJL8ohqSt0lLwa03efLwLyoxLaA+parQUaMCNoIGKBQzOVLA
yjRFk90+riwjW7mbsrBkSHJdHGQNTx0kBtwUl9+1Wam5E5nYYo74MviH9UG9kGi8qoWWaH3Xxit5
80gvJYzJ0/Vbt6H4ydkWKyhgwlWkUqlC3FWoK1SJ/fo9+QmJRZOM3ZahooYup7GBzlhX7IlzdP8o
+cKtEb/xJ7aFWl2Jv9TwiwHrEMKwViVbDuVzUMJ2VRLMiN6aGzWF+BkLVy3Kfl9HwWt5xOjr3AWe
ZENRzSa68r/givzkoFayvD2smW6d8jG8+uBm4+Aw35h2t7pjT3ynxw1SmyiVtjY77Cj0ElrwSdWO
dBpa8tLvwNc4c3dfImQcznBX2ILgDNDsPV/yoV9My7Hf7Zgd/70L+ZwXwtMJf556oiGiBh9SgEcm
F+RDXyRJ8qdm3haDmklA8CGMiRK00qxd9LMqcwYFoo51Cc60/6It/Un7B9KD9Bb3deRqVpL0jypy
XPssdWuvvZeCUlh6HWOt3+Jn4mLXyVxLTH/VFnI2tAYF8n7lOVvdAFPCHI/wR3f48Vxh8ZPnzLVR
CdA4c06f0pidfgpJYBsiC6mbkV19jX+ouhXOr8ms2k85HPWIls38SV51EiuSpUhDxUiLThp06rNo
i7Iv6lKUDJq7yTFGPHCtTXWpKo3OY5A/gaABIpDjc19hVzLLf74e8uxovMSjQve95E9lUlvqA70N
Dm+vijT8aK2bMg7zRW9XClwDbGYbVHaeBJMXmt3ksl/DH7rjYkLIoekJMI/S4OPoSemdlrRUZzcL
Xd7JobqFQW4gBLNpvNCHVtXgQunNo/ukXC7CNv+4LZZ7dT+qP4v6AOqkguTvukduU+H6uWoS62Nh
lws1cr/gAbLQdMCEebQ+hwLAju6BoZ15/X6ylGnXNgwvtFZwV3t+u70y96piU7b30j2Ux/y+Cvpr
nRS2CICqOSG9v4gGCtIGe+IUFx5S3h4zGohk4T2MdlD5N2Rk1wnzO5Tl2GjWF/IhUqlqe/XDY0y7
J1J00T9QdPzvHD3AS+J8oX7QuO9OUeJxhQadp0N436OjJpPhs/widbhNsFpVHmpy1KdbYX1XEo0g
ynsj8CrEOm6VwQOH6Hlk2No6PV8OAcuYQFc6YkSKpwTIMUvKqQxDzAtAEMTpsggK/aauTbJb++qx
mi5EnNDhPu5mDDgpg3Xvn56DmmYGGNKS1tNCeg2YgUw8Eu6stYsAeBUW0cFO0MIT9auHtcaA4eoJ
V1TNc55zQ5P3YsXzEdE2ytkfUvSpSMzLAQQOKk38UPNZl+QeRaxMGs3KVjT0jqiAdsVXfyYWZdpB
rHjsD6nX+znyr6ssXzArHnavimIp33gEpOz9EVlcY7ClG4buHjXtg5OYBxMS/iJwmIiuzUW9wdt6
h/tB7xbmcto6EdkqQOqeUaIBAIcfr+a6TsGJcwd9fuXGhBiS+GMSXsPewxzLVktkRfjxl67kbAkP
hLHkI5o6BVVc5BH04w1Cid7n11d41xRKcF6aw3BRO+S7TAeaRg0jqgS9bwUKen2MO7CjMfkrr7CX
E/HBeAzoQ4ZkycL0PVqUKDTy4QvUsATGISjZmAe/2a2vJz/53cT6aMCJpmCpCu/t8xyNn1F+KDeq
aNmPQ1lc+EfCuKfi8AnZOBFAU1FcC2opGuJ8fGUc9WuFwR2g9UrdXUexpMwY/9kYTqb+yz5ZcAHv
SLGxbpO+mT8Iy/R2DIKzmIN3GBEtZHyLmThI+74MyWph55V2RLW831YL6RVsWOy2/rj19qZxMJ8+
Lpch/oc8jum3oa/7+2nl96Qy6UbucjqU5gJM/00eE49T0RFckCi0Bweu7opDmWJPx0DkiGA+ikSD
pAVRGdrvCrKfkjTH3Dii8tM6idokv6t9nhWQG309V4eems7Kr5gEsZ6wt+buWUkI1tUrU+FwBEcn
fgc/7Z5UoXpl3XRK1KgSQpSs8CgnOmkNM/cyjXcAoMeQfComCFc9z/Td1EnDxBMkDC6CGyGGRREz
pPP5/qtkdh9Qfr6tPdb56AEn+HRIUIjpY6vvNTYyvhNFd1La5Itb3lY4wlwwB0kvjrHZH9GwXVT1
cd7PXvuXVVo7kqhV+T4w9R8d+UarikoECvjnDZtwP5VNBfFD3VbK6lKtnwAP7E2oZ+d07aWEHRN5
cZADiV6ncw8vTdnhCj5uJxyoWv8B9gNnU7aU72s3m991nVQL+Yim1NC01Xn9PcyJNaI5oYIv3AEN
pb5/JjDrMll6MIqsaW/sJxHwiF6JoFB8Xydcui6Lgs3AD1HCJzu/vIkyrc7A6a+iksinItYDzgNM
cLcNmWvKBvBrquSpLCo8vA/tDaGgzT5s4HgUfs18qOBTuLDXrt20YVWugWrCAzfFP7LjTAPB5nVT
ezeHeC6vGCswWloO21tFNEZdmVwnTLwuioLv6pmFXJNGSPBYzAMoMhfeyUARSXrt7qIPQjgq3Uys
WYZyLZVVusd69TO2OVCd+DLK+PNhhn+0LoY06JOjbMoNHzBn0xlrFSiGnxzhNn3Rpse/DiA7l17A
ci2CqmVuVv4+JQVTq+II7a5M4zd+zdWZI0v0MS8GNAorLr40Eal+M2Yiw/AVxj+fOdTGNHXzRUGa
Mx9m+ix4xZkIZCWekI+TuCxxLrFO82xfNHzi2oVyIwS8dtvgT/9gyivniAaUFcYQi7fBLEiJjcO7
Wfi0XLbZnurDd73gZst6ZTsZ7jZzk+49Bl3cGie6zjEmyh2+ca3ZIckKo6fseWh9C90sd/i1pGLz
sWFjUed86MsxI9PH2+37cWf244S3klLCgt2cXXaFN5DbNZmrsOFHVoaXsjdgNvFg6Am40KrH18Z3
eQrY02BJb0QG4s3w3ckhVHIXXSNgJat3yyCOJhMC0m5orvoZNoB4OYIoagire5pNjiLmBd1UEMbV
soObxan3W78Ds6i2XPE4f5tyVpUfE2zXH9r2hu6juKx3etX0a7Tr2nr1h2uF9/xSskEVoJXQQ4pn
oXAVIGoQsJD9c5MZGJAuedFsgt+nRtPiBhP/WVugw8aerHxfyOeODn7DtIj/w8aHDXhtIJd0yO16
nyeRiUWdbK+XFZvxESf40H9nNoflMt7Ww1VWJaTBpbxAnQ65kEF+tZH2dVj6fb600c26IX4MIVN6
c1yOEfTY1tDBkmFUDpt9O44NiW1a23AGiwqqVj+E2Z0JeUPpcoLLKJ29O7OwIEUAI3Wg2Nf2oWRr
Ce5XmHecjh7pcyTJeQt/8lCOm4tmKO5lGOv14W7vhGR2r9xaZ+DGVbnHu1ofeiDNJr0JQ63aYOXX
+jgHHlrn20045mCEY3bTHeNob+1Thslccwwb9Nhs4sTbRldzsgSEEPCe53Hg43DfjLdVC6+t3xJf
4Ofh+DYKibDzcELZw4HBxXjXz3e9Q8DYZb2iea1pn17zmYKLig7jqk7Xw603up9CmD72uU7pOO/w
cimbLQOkNbzIkuJwVwGDXzvBHF96CWVHeKjW946rNLlDur3duNMXd9g4lzVmthddhAC5i6gPnLJv
7v1u7fdhcdxhzLJpbzaQWIi6jZq9s4MvVhx5i5yFrXTtKUyi4/jVfsWSp+QI6oiZA2/1f5htHDJn
5uzpY/7CLS2ZWV99EfUfp7IurvuwZ4bt8rCkuk76TXQ3bYuIvKN5+/o/Vd7jDFbmIeQ0U+ytF6RF
8SaSofcS8eYMcPb1YYBVOKA+6DYPkyH9b1W6Yd2sDzXznz2EoeAcBW/zosKEtoYwF4hSyrYX6s+x
323KenARpj+arvuGDyZlhLjdic8CeuIlKZJNIxGpF0GqP1l0NyJOsG9QmKXMbbB5zIvdD3vPRKz4
dT9lI56fF/yQVQjddelHaEROxbrejFS1HQJsJ4AGBGM8BlPI1ZW+L8H7zqJp4sUSAeZlHOPglooF
S1r3I06u1sJExoL052/VIWhMKuNDn5QNy8OZqR2Rse/ntrI6KXgkNxEOtxpFWclKAB05bb43hXuT
r5z7kfOHCLaWtkx3mUT116vEWx9kNOoUyZ9CnBSNKJtosX6ihAp2hiShDkKhj/IrkhWNbeoYlQKP
fpbXYsjZb7XCUmpIAE07++v7ubGBRyc3lChtdET453JPX3idpQSYZW2VWZRa1AQ10hH8YWsoiJRM
43aN2eWKL8y3LyC/Sio9VjBH5AJFqLbvPZqa2FdCQ0kdlXoiUioIeRJJYFzhaSX1d2GLaRe9c7N1
75dklsvsjw5YmSsiJ+rJaExjMy1gNK9H7wMA4oV6TqV9yzpCXlpSONkxBV610cS2vaB0wuFHBLqo
2v0QAnNEnhuY4xvLI9EIxAYC5GReWk48eSzyCKqPHFU1qb9UJdgc1zwTZyo+z3hgXKjHE89EwR7y
504iFfVcHf9mT5gUGxrmLAoGYjw+baGsxI9Jt9Ldz7vszep5N+J01B47foaTJrr75O8YDss1xCFS
t0c3NyRHchs7CYmVkCppAX79uKOXzWREuIL6eBjuPvyK53BEvjJMwOUdSgJ9vHBVTdytOhMXAllV
CrIRp16oUOFSo8o0WQ9EbFFJSfOMhOMQOzlourZ/phC1QQB4rBdCxP9miehsU+Zhv8VcmVFTfeQI
mVL1cywkCWqUqi7OkDgwNguOw7RwcGkhHqPeMFxYAP4mjA1KyL6IF3r0PzJLF+Qh1DfK2Lwhzcmm
WT9TkjKNuyVwSFDREzBc8SszBCQmCyHMSMcQfMKof0yPe/kKanyhSYuIIBWUAtHNpeYkI7fa64VU
sJ/l6A7hVTcW7+0EGmqFZJ3qGNXAdvjIaO4vik6Yc4L8+pG95OhgvQSsDHVoixIeUfTzRzYGcREQ
67d5LyheQxObZYPARQiSQEfJJixHB9Kg7rTU5L6DaQDbj+hVHjzYf4HEvUC2mJjDPwzoD7Y+o9YT
bb5jdtm0Tj7Jy2hO+1G1GHNzzoIPPlUUK6aXK/VkUHAPzFZmamzJJTWHqsv4jx5CEh30+FmQlnZC
maZo07NjCNkzM7jOOnOT5t4bWZFpFHM+7fPl9B+aEXUetxaZcoD89PntdYKxMZOpChAkzgj45wTw
MvEoP7XFeJWFrF2NUPFl+JsFFR1B38RnkdP3ZhqZjzGoZHB63tnKfzFkZ7iOwwGZIHDKqeZOJojU
5lXI0cTbCngo73kVBspCk08ikNBer4j0nsJsDcNUy31nHhzJeVzntO62nQpyhtn3hvdEtBDBdML1
oYvYjBzxJe37oxS+v43F5GAjZqCmqU/wmmkhJzF8Ftc48YlNEquJbACRdvRm5QsTcya5YiBo+CQ7
GM0z/+d3AuwdbjsOAS6w304VzT8GBLnjTXWKotA+tDrHisNDrSGPbSWd9lKT8OGpZj8UxHhGG3Ca
fqKv2yIFYMqlQC3JSc6n/rwcZsGkRSOHVwXjAZSJJ0y/3GmjMpE5kjZYjYEkyZmCR9pn33HINXmD
6oMeptvOV2njUYoifLGcb+2D0+ch9//rLQOJrABx7u6DC/l9L49LYao2ttHANGJcryFpXJfXfRuc
mcltrPLxWVnA55DZ2y6EdMt/T97uapsvXXzclW+KYqW37S7TNn8f0uFNj66iKC9e9Xn8Q241Rc9c
G7aBVmFigLPEbDc9vwE7lzn0d1EUZKg/ibupLcsflkd4ToJ7EaC1l9WH7J0/w4wTu0XGNj4N9XgU
5RR/3ANnwW65Ntvj12KBqsAzFlsa4bslytsT+ahn3v0+7Tb32vI9l9OmSvmjMjAqAf155b9fV++H
syyc51DlqRAskSet7v3BRfefX60dY14Mr+Wr1rXIeMXLpovVdqqkHZEU9BT06/3MMRZiLsWJmQSH
74V4Y9Eijf0Os1gsYSQMZ/rOh/6s06Vz8BRjMxPF9SmGS7Z42p+9istVgoWMkLUbqRqTe4JmbsiU
AFzJn1UVqo9SdeaD53QfPKRcv367LJPsxbPfIcfZBBvcEU63HS+YqwCW3OOJIw6F4iX0ZMaIGjVB
OQIC4R9AonxKbvy55XOiI7CPdm/FIjU+hcO0YTkzFu895o25L8D9vg8xZZKtjFYP4LAsEqTC1hJI
huq22AT3Os6fuOYqt4XF22FZvqNkuIm2l/XB3JVeeuNNMRFQADRTq77yON/0QQt9FmBBJZjm3U75
XUYmKs2ffq1wbjSLswsH+oESGjFo+6JqAtzz1np3Z7SEyQbjYUtFSN+FlB9ykU2WR3N2S5hGBfPr
G/9SrsNJH5LiSx4L+z0l2sm2VpZxNtQlTDQZWJEIaVOX2GJF75T3sJWLrEw3fO6r7Bxc6Ac0B6J7
GnWv9UyrKhvUukQwVk+4OehsFevPGpLNS3ypw0omo6K9ioBx5kO8rAtgKYbMbiGswb86ldl7qQf9
p/D6t+qk7ZyBiMbbojncqNYU99SO6prpK1+/EgarPftJjJQcYJvDBZTRkFhKtm6H3vVDavCppB9W
6H0XwETQK8SOIxbq/888HzEggoMd1DuGL0xgTp5FvlnavnaXD/UGDgVzXm3eMoyTD402NIVh9MR+
svNYbXifru9Ze19kDVDlw0enz97AhTszz7emQs9fTuaf1APcXYiWoJLPr2vc0sC4K32IktvUTVpb
XJ3JCcYUGuqLeqmheRHyFkpP/BR/pNmsb8BHbICU5lXivKq2EDdHatxiCSdGeSHNsFyA+HkrVT58
cOJtofnSApicCbGEglML7pR0Qt8A3qfBPCgGzLorusBOOn+1J/sWjMUxRbRclSfiHMnDI0o5BkhQ
tu2TNeztwPjlQ4JyAUPTad906YfaP9y6fXEzHdM9wnR0iDTa1kF6YUtXRJAlyhA74pvpRz+2hysR
IeWPKr6whAP6g2zS2yQ4EpayRx2tgXtH3hSyC6hkHTIJ9lkVK2uKB4W7/Pbrl+InRbzG1ZRycP/p
uk7Tb9esKRd8Y7y3EuJFZfxDVlFyNbJ4uOgM2vLUUk4Jlyl9oLXhhRuiqe64iBsA47r8391TScsJ
0E9tpCmmpD9ZT2s1gM6WhqEQuh8JP56YNjY4HLhHxEhhI/4u/gKCcCu+hSXd0eCtm90PEUFkcC6f
kxyrnF/fuZ8UVIASqLskMfEgRJ62P+kcGIzjzHvlB+jQebSfRQoQkJxI8IHNfQ2Z53FuJw0cF7Y3
hZGqxWR9vU8G2nqtq4nJr2lDFgYDA85uNYc1Z/smeju67IsiroWqCttzL+1LpzAXwQZhdQERJWiA
TmnRVR1sy3brFW8jnyg/MbKYmNGkrr/Vtc+UkxIJbrPq1cnfpftdROW9GT5DvGe+BvibUciSk6Xy
RNvLCudrxBZzUw/XWRa98s4GwL4crJP5Co1bdx2VAl6Fz7eZ1fXi2cTZzNSZqXJVMxeoN1tSkvuI
zmLHbuC3Ii6sYJniNiY+JS48NiFpNdxypdjYsAYdzRMUe7tsaPWWOtkv3obIKrD/A++/jMVJ3GUg
k+BoqZQpGIwgCoz6YINaq3b6V5obwWijd46m+ZKyDhlQfBLyNHZu4G9ODt1w9JiWpfWMCxpTh2I3
f5Znu0ko0613G+1VRHZVAb4BMe2qVzgm68YiRZZ4t7CGUgA81EqCf/RO5DDW9d7a1EjOCVEFf/1e
2LiI5+fAbgexZAcXhpWF4fzzB9St69Ev2s2AeSBMeo1DEvONtEAsmeXo1jdQTZu/rPu4CFQrpqmR
Yd8hK1F9ksXmtv5vk3P8S1AzYlkmzdTSATW1Q80J8qvKQvoQn5QFVVBiNskMazLw9HHMFDKWRDAN
U3ETjzxL34M8YTab7/7IoAeq4pUZRFaBQWTBOUpqVb35HDZ7gHq8/iN8DSkiqatE6pWqJIfeqtLk
PJn+JXjMvWITAU1BeivD6JN7xvsUcfZFb8QwLAqc70Xm6EN4tjHjZDGgxAzI1s2fQWqmC79uAfgB
h3QXFCmlyPd6YJbCjeYjN6rJ6XoneMg68CxHuqZ6FxOmlpowiXwIsOBVO7nbHsvvBtsz5l4ZBQ+Y
GOyFpOYGijClt8XOCFXsmjj88Wh3ARrswr2zBBQYzzCzVYU/NSBdeaivK+gKe3Xkj/YNCiqFo27C
V/xFfF552fniq8dfGCB8H2vG9yJZ5zHDvV8vypdgihaj4hBZmxwo9vf/0ZfD5aiddYg2/8/kATDZ
ClwR2KplSwpumY0HgbnXE3mkD8sM9oM6LcFzawNOJCBSQeq/vrqXOdFc3RaFJlAP1F+8/J4//hWT
prRwOmP1WFHIi77d3bp0bH0+XPkhMqMC5TTPRK2LXzFmzuIrGzhAdyocqEgZXj9SIsD8baAn5gPw
FzcXhjrLugQ5GKkBFU0I/jh1KGCVEdrAIGbdPwnOALexGUeECuZoLXES6C9uSqfdT+a//4JQ+QL2
1Sf3kaHt9Okxnn3+yfM0nnB2i0YbmS6QK5oQW6lmxAfAGoUArgljBewj2pWDsWV3HrUPIxfCjE/7
7/kod0s2fLaJ6bq2kZwfEPmBJj6/rm6JgnKMgxG8kgFLHVGb1o4GYD71aI9KzU82sAIY3BqP4Vod
gPL0WT1AwuIMXdZh2Md10NHD72C/E7j12Q9ahgpjsl5PM1N54jlghmhEajJ4QVPBmeUPh2U/jMFh
XwVjccmYLyC9nGPXtBoLDATXxxlmYBsSw+Pooh9UaSawZZA4iJ4AxUTxbNFSpzdM9t/V+IDCbOJI
tL4Z9YJs7ED4u9KcM/5F7QEW7Yx27IW9Sevr2gbDs4D4Jz6ST5IJpYl8OFoBCA2noR+CkR4gypiI
rzq3rC7F7EbIZ/4eVCc0qd5hjS8pan5Mo6pbiuO6FH2CSlbVhKmGr77PfNuP2Jix4G5vPPbda4iP
zNBhTdsKvC/FIxi41XZyV3G4CdwOW0DEcIUgVTjZa9+wQ1aD80fVs4HkCYSVX7+eL9XxWgxEN9Ju
KY7UnCzSLgkZ18XA8somtAuUg6wumSMpi3GCEw4BVbukBo8aqAgKUTmk9ANtGecj3IIXCCzXZENr
qMl4d8ITGKzbLk4Qz9WBGJRcTP/5+BtKLe/GdORmzIyuQCwYjor/UbJKrYwDLbIoF2EGMafbwvKQ
6hsxYU6CzeYhmuQdk7Q9YxY6RwMHgq0/YMS+La9wpRzZeWAVJRuXqVEDa4PF8SlaYeAJo61711wn
NA97E/CT+5kVNQ35DsNkGKIpzT/OD/DNnHSBWETRNnaYwa1MoemfKSbRO7IZQWTbwTwqNAarS2Fy
DQC337a3hrEXQekswtXjX11LDpaRn7qCx407548k0oxMTJaE0D9etPTdSPVaV6IDgobuxw2XLMS4
mHCTTlhT4QpB5cxSebmfoTrzoXvCIFJHdbKTd8XguOWAuWhBg0RD/FY7uXQyNugIPzm7XBL+Lr5y
AjgHGGQY9gs5eyTbM8Q5S7b/yfknJQPtucc8JALCeb6fwTijp2umjIRimqkAgAbRVm2ARtn97UiS
6lH1gFyAi4IKoKVqEtdC1Y8GqkI1QtRaHRyDX980y/R/vtlKO8pYBVtdZHF2EvyPw3lEaOOsPjfN
dlKqA5nTmpiDgAGcD7IprYUELeqqICq8z6OeozG8m2Z4LTAeHxRForgEe65B8rXZitg2YQ1yKTMy
eWpoemDZhuQwW+W1/DoBaTVdmAKsIwoqoVJEbSSWFzKGyw3A1ZgyclMN42lv7YGMLnTvPLwMFWqh
QtqmIZLp9i8koC/Xk7QbVi+4DT36gOfPzclCx8k8zH1lNvSUPNjPoJwobHwsKZ9ASRlfKOFrqgHU
8uUOs8v91Lh2ONWF5/xdXz4yekaU4wESeMTwsPafX1e1Q7LdHL30PnHZMKp1g0gorVe8QaL6s+l1
oimNbEoi6KOM6d5bjgiIdgtiwoYDbM5dLTkyrOFaNCxA6kJvoqGEawVT59LfOQdLQMDYD34aCW71
MDFLgVdGTtnwlXFGfue3/LDeOUB3reZvCguoIfvCUDL77Ni1V0PWZPuwow6S5HSqeYR+xXYSORCs
+mD4KmKoJxktm0h+iWmLD6PNbL7tuii6QhNXn42tOX2kIBqUeWaLPS44NoyR57euw3qU3TjGcVI6
Ssam4oY8WQhI5KiGThB9IvxO47BE9A4mLGwRqkQFk/6LUuzFkYIHmsyM2CUINXc56p5fmHcMlulA
2AVKXnikCa5F+6Qpd9fFQsdpVsg+ci5cR6oSy/iOfGjM6Me8vR8o+aJaPBjNouhhftt7kJwKt09v
ihmLSAfykTFsugDtDu2LiJ4VnUqGwG5/dJL7ukZMalgyvTeD7jnxB9PQixnH+xi1/NERsxOlSIDp
Ozih9QvVeK2CwK9iphwoEpZxuMSy7bNZ0uwq73YJTa7aIKQUsCV4q7dAKUnTGvxS+cl9QWlr/dLq
EaIuFc2Fk7Moi5wjD3Fj7eMQC7pkHH1vghypGFnWZgvDrG+Y2xW+k91Fje0izfEmcs03a02ScMZe
10luboxaBrOB0sasarhMRlV7Wxi0ReFPVz69OXcie5dMHIA98xd7R8AqII+67DzSiCQ+5NVWP0Zc
cgVjFdsk/oADh/lYLOxVsZkXGMRVe91z7tAP8hGSzI2JFDscXyfLmiNi5gpgI9PfQDi5iRbeNTQ2
6a1pZ8CFAaxv0wwI+/hx/pHnlxw7+JTVirPKcdNDUuCcjUbDJbuGWz/DqkoG9HqBisCieTTgsHUe
FMvgv0mHWGHlOJaVhT9xGnslnWniT3DuFko3BqeYmYjqajn2/qGMr4PYjz97PQXGSHzPJcgCdnfZ
ML/xBu1qEWzTKYOSOxnKSWdhIOXEhWF7o+ZzsnV3vKgO2fyFqRHcP6c4PuRYb0K440S+CPEYQLW0
Peyuh7apf9vuhuOr1VsWLrHLvD/WFMe7vZNzh0QZqmt4z2uc3S99gIdtmL4Kxdrv4mbc/wfaVFS7
nee8tjbLIfWEGc5Bi6oS/nkg8iZSZcJ7MtxQ5FAnxV1YwI1c5vZouWTq+VRFaEAhSWubxHdHk3wS
4806ZXMKiL8QkWHMlvHKBmTLQ4rW/kpKqGV2fpun8NHBRnZoEQoY2YjB5Bn9c0O6F7mqunjgOUpS
vAGYFp0Mmh2WS141+fqeesuU+Z3IUp54xkLHBf9Layt7YEWoWXesMN7X3J69DaDC50UxNDJIlV+P
z1BTm2GNF7A2x1qigQm+luwOWLuf5KwjJ0k5RwrykGeDpnPWSUchMgnEwCOLnWJL7o0iOWEsDo36
717XqmYnNrV/MXL62YMkjVo2cdKQnubbjXPmeLvOxy4GXMdSEo7pn+26vnEH/4NQLbW6PhLqKWMY
LJOkHSfUxEORMQi14pUdMGIKO+Jro5qko07TcHcbdNeF67yRIM/anTCn/XVZ9rPzYBuQikJ6mY8n
3OnFO26zG1qo2e8JpAIjwqYgARCBos0l1gsykXBma9QEys7We48XupBXURGw+QYkje+zcA4BG7zp
Xb91+jteGdDahs6wSNv0Q3LkjVNnsT/QXr0OCjLax3kDCz7/0rs+OF1K4V6k49d+plTvlyN+QDlH
CrYI1BYxLE+eKKwKGaXJh2g7fsASHmJrw4V5u2S4YorAeGjk+vvBSS5t6yPiu7OU9BqcT2COxOzg
Sv8pWqgpUsgLh0NxTShH9yYv+eak4jCsF/fBwDDRzLkCgd3jq1KTYYR8wUYq9vGP1cMGagv313PY
GufGcPywVEOW36+fy4u0DF4wXisqCAPGyjDzZHfAgghecxQu7zWMTQjesRyYRZNtASfyBwGUU/KO
osUl6/SnEhw/fCt1rxgEArCteowFZSEtUd3PXOXLMgdtL0YRTJYi4nVO7dbDwwC58xAtn6xTkl77
rHmdhOVHAbjHo/9h8Q26GkbwAn1h0/XZ7s5M/WdLomB8GUGBVEXLjJ9RcXRHpOlHwbBerJJvxOpJ
NB5O6H/n4Pei6+c247sNW2aDopZRw8k+1qGyOLo78mpFHjia8IsbRK918XKyEbVN7ZKGhoqRe/Is
1givTA7vNt4W1dZ4TrQppOHkYAhxshZL0uV/p/ZTDMx6rM28x/zfqUOR9rfdnFyTFBgmJXqRhZgm
cOMY3lnNLzdTk50iF+1D0Th8jYGIrjWHq2UGlNMNUBo4svKdFBRzZjGoTTm57gh8DzoeMCeGYyf3
ct223hA1OE6I1GhBzAhaLtzdemSLly18Ao4NSGTzSRhzJQfmebTG1Ea3SDkQC2gKig6dpk6UFBnG
OSN1AsPJX1+rbV2eX6vE/m60Y3jBf05V/2HmlOlUHqLXU4MUsc8x9CrW40jVWKE5CdD3dC4aFy+s
mdjBA7wkEqq4xNECAdOWvSJilAt6jLIqKWHjKbatX1zgWa/YEYdB/WkOaY7kb5uQD0orN6V8fzLy
ukoWEXUrwOCWsz6jYY1GtDwd/gsXaY/hWT8uvxMAndI/OV/Y1r4W2aH5QkdBiZT0iCgGhx3Ng8Nb
0IS8guqE7GllBFOrhMxqhBASZEGFQuEUNgXgMXARPKGpLb/3UzrcmTTH8Rcg8m5y+/a27sIVytrG
/9RnbXpj8sX/XAEmILM95u+8kboui4fj/pjPHd1xfjBoKfBfLIZ5uMT0PLvPu/VbVNJaRw6gTjXm
CSpixCq33SYJXtXOprzxyUK+SYxUH34JIJSiHgHZo2Y7OutrgkmjO6vdO9/HuqcLM5CYHwIj5QRn
3ObU5BcxCKGB7ZK9taP7FCE/PrTieWmRiiSkRfrUa/sxNHEWnAwI+hK+NHZtYsbLyy3p+CvFuIv8
MuEB/yJY47SYoNXmEI4gWIAr0Xif9Gdh02Vp18yVPFhfyTNXWSq61gJTARkb9fT5fMw3XbZ8mXfp
W23zMhCljsU5eX5z3lbrBRFU7T8mp0qs2cLLO41PqNYxhPqzrd6okItiCphE4iiAr34Fv2Fepx1G
DFkNSXVT5GKGUBE8HesEkfGf2MKqcUWk9yP4znjpaG6lcfkE8PpU1yr1QiR7n6pH9kHa3iamTuJJ
yVJD7GpkoNamGwb2Z8UJKVbELzDSq8av9Y6hr2gcIu4II5TVUwguKg7Vr/eRF+Nbbk1EvACnIJUf
Aw4dkP9AtRxs2do47HlcHNMShNgKirEGntcA+JAvJ6C4hvdPKnXOEiSvzkUExCbmSFFhreKV3/2N
SAI9IzLGMppA5gLiNWf3WI352Rhgy1D95/aHXt0AFHNyG88FqjgZRa4RqBb1W3ivdKDBuLdQKD7r
SBCfL9poczowjraiixUTnQ1sUoL/RECapumDOKM+4pZopluCpf65Z8QnzzfNaeV52ufOxZRzCg2f
5tFfL1bXJayER8jJJZxPfodlfLwe04gfDIl3Cyoknp91G2JtaGHJhtvy+RgKW++sIz2QaI+smajl
D4AaEmGHJ6WDCWlTdZ6YOUJ9MTzoDKxJJ5AbQB0ji1GG7ZGOogBiEC1XByXC98cAKDMyuoGFJ20E
ZDUNhYXTKpxZxEu6zncrdE9hgWIaWvKBZrVyyNAthEFg48nt0BSeUlVywtLUqPtSQkelWvZ8G/bC
lY/nSII1kCGhMqLtncBMXjbkrand8F67hVraacJSi2STaMaXB/Z0NNAa2wrR5X7QGTH7eO3PQut5
Q/+eYFgrTZ5gx5Yvez/POH/8+j15YSNweqEnEGceh8emZXbzWhng4l067F0XzS74TV+g1/2aeJBr
iDPEI16YNEAovh5TbR5EGNcrb3yON38FuqiB1mWoLA92bQwFL4iRuRQy1mnha0kQGB0KKLKy1Lyp
kmsgB5KW2aMOIE0Oa8hpi0+KWw7juTgzInhx5IRU78RNRqGHV2L4Au2GxFN6VbMhjB3+adQrJgdz
OqjEyQqlGCMAy+fzMtyrRe5g9EkLYZhKS0IhJ0Itw4413YdgT1pWdjytOejZYuhFr6GLVZdB/iJu
IVz0802sO+zqLO6RKv7zfJTCBiMZ3g9GyyIc4uupeIwgGN8tk3uTwKZBuPRge9Z8/ebk2DTxYMLq
ol0+/nr5WNbms/2KQ5GhBqxwtHcYdZx0Q2G0W6s1q9hm/al6FW3p8kzONBx3dqS6Tv8l6Q+USXRH
5hj/MIjVL2XR5PtYk4UCxhJgwSlGxejzlk+9d7eOGg4tvB1eBETpH4G/ipW9eYoYWGLq+lAzLbyN
cL3YRxG6T+qL7HWdgmkyzXzA0mgDNGkeoi1xCbb0CTHMuqzrjbv3nON002VB/6qKEbja1JUxB8Mq
xgBR/gRk5eSAYDO+BxeLO+S3GnCthbpqgMnEpSTNPYDhzj0bFKCd/fmdRDSDHzQemWgtucrnzzqv
N2lghrK5326SP4DDry04wQmtpseaCP0faefapLaZre0/tKkSSCDxte22HTtuH2InznyhPDkIJEAg
QAL9+ve6nnZn3IK38Z5dlcl0HCcR4jmsda/70A2RtQ3fhMsK80SPcacqnLBfQhTbN7OotWLzp7/m
C7sm1UoFxHwaYVKe9h6um4yb2eGUnIgoZQIT8Gf52TL8NQl0FFLKcRczsqCtONQkWwqiB5MxWUCi
Ybb4+jkPKnJacN3qduOP8tqfft6zgVs6Qg46hhYYEQ4KDNZfls08SltKj0+6KCTd6mfGbBMqIu58
gTsQqtdwzW+zLZQaaPgSkcI4Qq5gt/55FW1fq+XScPDpJzsj0OExR/mIx1xA6LBkefw1N5vT5LBq
S3osuO4aZMqvNe89W0Rfy1ZMv8t/09CqnIl/4FFiEazxcuh8S+Yoahsw7L1JqxXaTyRphv1QVu2g
dJOEfKtjoAovpVJe6ADB/i3I12y4GvyoKCgkMK2lkNhMXule8/SnPOO18ikx3ofrzduH1dp3k+qm
8eHQ7Vfdvbs5ItCcEC2d40Mxz1kf0rupR8GnXwozWD5aLtYqKwAaRUh/wHvZTvfRJuPU53no1IlG
nCRji/zvqkK2fr3L9xOaQ0SVqn91IaTi+ijXfLgrf+lWI1ayxTy1Erglc9tPMoYPZfRyNSle6MqW
lt3Xju7++oEfCJ/950t5OijyYJbcUI+fL50Pj+j6ShCGHSU2xZ2sVk2t/ynTZfSzSi3BrVyTMUQT
b1wKV2mIoPl/uKLLpeVFBzUX0rzer065HSYHmAGBkOqrAiqsMDAchE/S7hqgaYGp0DTwL01zDr6U
VOMrq+PsqLNfIZJ0iL6cdRKuve++hcFuhT8GsOdHoTMVpRmZP/lq+3U33n8KXF2KgBC8DjncDwBo
CYsFsQ1c5VdtGj9fE7lc8DVdN1YKJnKPvwJwpwyQJ8JPjKfs0U3IXI8P0/00Iv+czoUSOBjMwfTy
wbAW+aM8YX09hqm3OErX/RQw4gpzOZZGE5efanQ7Lo1yhNtOk/7y9Ms7M2pDpotffEZQhH+ahMbn
u5dXt+v5ZLGJI4pFDl0aGytyl0iLN81uhaWG6j99YMI0E011G8PCQJHM8awCpGLHzZi/JpjuJvNT
/Hxwaj+EHM9p+zml+dmV4zfQjIELUpwFruPy56cDH2EKgzgCSRtZO/RW+eIwJfnxyEewbS3wOKOV
lvnM4UXexemrA5VwPg+Sn2wHzHzydNBkdz3CjOeIXdJ1nMxb7PFXDwMCcdMYOCJiefZq4XiWVgsY
gnz1iIJ1DUsysjy/qdZ38elzqHTX6eb36Tb6LdD50HEpIMIp5a9oX76xL7HuqhGi1Au8c4BLf79u
sxyAkf6TpuSlExuCP+aZ6XfZHLbD+HQYfzAtvomCPXW1r/4QnAsgH7FxlGZfHW6X9TNoAq+S3TQY
3qqU38WzP0Wq1Q8lRwwTapcPygOUOKFJGcMHUHZHk0ts7G3UoqjnakcU9lF8E8+MPx+89HClepdP
0vdZ9GVKKOx4dwBNS29LegeOLxqB++OJ52Jp6SqbI2JAEngb72cv4vr4TtN3QVAnQkGclRBAxkBC
JCHbJh8r+AX0rNzQgj6IH5V36C/oilC26W+2h/DKC+JUiuLg3hJwBya791MaZBI0fQbVhjQfftMa
2BPo9vmVHXp+yVAhTUm1S3DGI4e318M3x4QtOjgWH5TQVHIpWjonpezhFncOnXONq8G1HVeuKC0+
YjgYwTR14Wu5326ZsOw4R4gnCAzekn9QjwRVTcpIrZuCCt1aygTp68Ql75v+OmOEkA4x9J4wSYh7
O3VbMoqlxHpjLz1pipenU3X7j0sGYBusy7tsWL2QAGMXa0Fqp+dhaGOkq/91t8qQ33P2XMz0JXrp
D9u7J4vDcHjKdsnxTbNpb45JxwkBVjGjLciorE68bu071Jq28NFuvD2NiLBdAnR+dtptfzZe1Kzp
CgfCkPYqUDVdiHi9yfxk6kVom2QWag6xa4Eb+WsYMM8k/WYTljOOvA8VDd5PaBn5WgHGxJV0oRA4
s8b0q2zhkKwbOl2yt7FQe+eKVRLtBMg3lXL6hqMDOrQwiMxhZaLhLFxxLnLMREuexeQaDFTy6PS3
Uu2SKavlfzHmyMGJ1zSlaDn5qPVGUYFRH4mvMo4jkX3DndGmeEkT4qY4J1axoImxmTfJfPLmsHw7
6PJ/WSVIOYPy8W4wRuSzheI/3n8path73wYVKbSPp3cOw4jz9QbFk6+AN4d24UzpeNxu60G12L2V
wBcxmW5boCY9mJEMW0N6t/m8fqr7UgYVJgRIhgI/udVIe8FIh7MBNWRQBaEjbGPeFv8s1jCvgw4c
5r6HkpstSmQ3MfqY7gevCFGEf3/8bHGqZ7myJpgp+J/zMOxWAY9AdCpXYFy0PTgeBrcJWNFMyYkP
pZ1g1BMRW+4QfFfkbxfr6GaVbN+E4Z/dGkozNYsU9Z+EE1o8J3LYiP7zD8zxdnT6W3mrapd2MYmf
Qcj5XSQ/5gxWT6XaDULHB6eengT6wXvsRztM1apy/q8y5qC2VPVK9/VkyHFmY9QYGN8gfH0gP5Un
yABcdLqhM5WAHAKxrcP+3qNRX06FBT/QH5xXgJmjPZVPwXekt3/rY8P7q4cRQxqEFjyA3xt8cDxE
cZiBf4E2iCaBq0UcMerwhFCrF7w3dxSux+p9N6aT5EsJxMAr6/DCsZdws6IwQxbC8LF3gsfTFuOs
RZRihAxBAKz/20X52nSlcK8ReZ5AwJXWsNuDFTPzkSBWbMA0nOIJSNZM/q482IX3Bu2PxgWJBh1M
fzpW0MENimPCgw2k5zIxgVP5VoHKQzJPlUTEjizDaFSL2H13whN/+JL3CQDcfg4hHwwErlPYwki2
dyiPxyOcKYaga0w6eiABnhSzQYNL0t1xUbwv1vEXhYwejxoAOCGRTWJ5IesVh79np0nxfNE1dwlH
YD4CAkZhEJyj6FW2Tf5sepq8iivcRtmsBseVHZI8EOBOIPcI25zLsIlXfzz9ksOl9uhzoMmD1j2B
4D3l2+/rQRiTVAgjD1FgEW/36/p2ltWon6h/pnz9G/RByqXky+jiYPhkixE2zmnpXbvD6Q4mSb7i
YDV6JtMRq+ZipHjpNr9shuVf+QzS/a6gssHiHmPaT/Jmw+dOFa2DjydL7EvTz+VhALkfcYEWAVLv
9ZXRMVe9p1t4sBTnYi8U+Kw+/RbOIR8WmhcsOIqGGn0DqHpaTw/bdLvHN4Z2c8Rpx5whKN9SQF3d
q9HKhiDZSfan44V7+jdS+XbMx51zgfA18S/5Es4Qen2nx1ifPtv++8qjnu0KpFsgjWiMmK0CVPUW
XlGs0ihr8z1aVXVYgHSatXgNCDn4HblTYLJARiGKBN4ErEYKU/Yof40/BW+cEZaTiGiAsx9Hs8ZN
qoT1jRK1VmLpxL7GpMEw97oeX4FSYweIj5cdQ3pQNjhb6KTYSL1aazCN89VonWG7y3bQhhjR9i7y
3vvDQUAIJqrGHzf19m2XNbehafo2wXPMXcXJu2x2fJlM989CJgRzULXXgZsMI02IxZuuXc1+t6mS
NMH49ZO1QBDLB/cTvia+qqe/oOTsPIXANMa+AD4K5xYQ5+OPtt5Ms+283ro9OA2QUfrdlKStDBY5
yXJ0Cykby/w+TMU8Pp1vSTLImUV7Z3mVi3l7fZcc/sHuA9I6V3L0d4F2ej84PA9yQpkWU/hHEm/0
2XXE5NmnbVMoUml/Rcg1pss6/itQv3SFDQkbM/APyr2W7sn5lhEXTr2vt8BnmjMuF8FJrP20SiJi
rfdGqu2BQ3Q1uSMb+63mKbZgZZG+ylfzZ9BaXivjdxFgWAo4Nqoo3WhWgHiNhBMCTjAl96uewcqG
Y4gjUScZdo2lMpdUlL18CHnWKdUB3EPwbYF4abnIbi1AYzIvCiTGCv6tF6oZlQ+f/AfbibPOqPep
+/BbeYoJllvP7lp65KA3G01/wi+HmT5NKXkYu/HoZ4ZpqE9Or7V6mI0XH1BhYbltU+EGfBD1ePU/
vUrPkR+fLgNVg/Q/jsZ9BB4F1Ho1OG5Gd6H4ZHBI6/u6XcYIscAm7B9CUcJwU0MzLceCfOveJG7X
fDA9QwJCWMC8UOeLTz9iSALtnxHsITJKYJ+xm3qFSRfPZsMizZIQ9uULDL2Og35BwZw4oKr5w869
mmxeRaPmZ0vLaILVGo24HY9uUI71B038djxmeAR3Jdut3w+69S+H6fqFYvdaukqBomKKvfA8qz+4
J4KgCv6XLYYN6JUPdlb48+4ptAgegF5HfdOHXpLxDuFtNLtjY0BDZD9QmaacdjaeipADRAFMlONm
IZTBeO5NvuF/iCqNklI0avRDWWq9R5/m8kEa9TmflS8JniMIAAUNfZsbXZOn4GeurB8/1ac/zDm+
xYeh/0cZxrXJSKe/uaP21GxWo/Fd3nFtcnWKq4id6F7YcqgE4jD7t8VkRsGvXXPAtzpmDoPB72kL
EXJ5Teh6xqnz0KGswbppmlKh9eVR8QEj7bJNBuFK12cnmjKYy3e0Vzu4DzCYFa5XTF6DOQbuAgqw
sfwhfwf0hKbVc/npl3WhziC2bgizG7hV4VbvZcEJHewxZt3flcS7KYkLSWZc0zbtYcmCj5RrOi47
ArouhdT6NiQoiUS2JSMKDFIt3xod6ojfyjC9arJyPtVndszxM0qmVIh8cf1njRfpZj5qmOpHYsE4
HsFRkkFp/qIHRDSDyWx0WInhGcsWt22Wr20k3M9Jd3i1HR3u7rMxThAYitR813eagF55qwIzvYNC
qiLPKMo+7C/BeJseqk19yO6QPeCexdNRTDiu04xBZa9QSHVo7tqqhiPODYEeawwhd62PA+Jr70e/
+W6G1SGmmsbQqMMK1D/IFU8/b5hk958XwJV5EaBmitvs4/uw2R9n+8lxPAk3Q2jkQS81JnB1BoMZ
VoEJSYI89xwl6Dsxk2/tor4h4JoXJAmQzpHymPOrpTdQzmP6b0Yn3DLf8CbcbbF/0foJV0iHO4Gc
zghQ2gW+ls/8vEFwbgO+m9Tvy+XwDQ36C3kAoVh3CUJDczZxz2cRhuVOk49imWuPnU4OX5wD+C9x
c9/PaI+f1zkuHqznh7r6NI4hfS4D3BGRRGH1ERQHYy6aEThHhPvhvaMR3f9aNAeTVWTw/zNIivW+
SjHH8o1oSGBZG4AjMJ6uhKQwARSoUC5TP/pcHjZPf3NnRiwcKtCL//PN9fbEGueaFFf39E0AItJ1
9MrrYbPb/XqMl68lYCNj+iSSnuDmpU4nbGpQsoogzTCR4ERWKjifVdiYyDQHRkF5lC+xqUJsAE+S
G6rMea283pATev3yv1CiPvoYvdJkXY8OeKyn4xCoGHo9yE1snNflGA6IVnwTiQjo+tuKcwdnXsfZ
Anpis7rwirM4Prnyfv0Pn+0MDEhIimHmE51JjRdDpOHTAbVziucp4vfQb2KKhmoP2TPmX0DhWnII
PAYLBSEtmbwPB6TIYQvNXsKkayk/bF4e6vn+RilbvBFaxEWFiKHrNLxLVyF8hvvrBiS8r2rr2k09
3nR0J6Gm+mYjjCf+Fyg3t3YtDwpKPY4EkJ1K2ee7W+5JAtp7XqMZXyqkOGXIiNeNYnw2CC6IyIji
I6Cxz+WOs/tIYjwGxOk9SNbx8Wa+ze/cVubKPoRE7k4oJto54oJARqXNiPbI67WH6Byvc7wcaYZZ
HHbsIUuQ47Y7EmFwn+sEROeE2wPVY+C/K2TTCR6YY2Qv5DmdtVuD7Wm9X42zEC5EMgbTv3mLNSJG
ZbTkEbivgWPtiTmLfEcQNr2slfMINDyUsQq4Q0oop/7Ta/riqhC1Tx3BE9nUa9i7eBuPilk3uydB
fLMbxp3hN63fZJ8agRgN2GOsisAfYWbkqhCeNFYqXVKi/sC840KDAnyQ4tcMbY+femUoPOdDNaO0
DHlGzNcDbjw5Lp4x57kDqrrZstEwPv+q3im0mBh7V9UA6uv2RRiv84JTTouQAHyV1XrxxTFaAo2g
9ocv3Xu+enrapPkw297ZIoZTSsdyHACdSAQXGvmM3ndeTU7a2oJOaw65DnmCp5RE4OuV0ZnszFuA
dwZ3AX/CMTDg4/u7y6ajXb0cJHcqpdkQ/072Q8J9odxswQBN4Gakal3vzRZMznCPC6MTqEOeAba0
Fk3q5yQVshrfhaBdzigtK4KQBjmu97VjEbtZ+/joALldeyi1ulFNLU3hIi3PHVgT+2CetKMMERvD
x7wGt2X3OV+v3v+A0eulwovZNtmeMAyH4/7SLpa74bCcoDWggAw0cWGzknygCsqCgwQHC+E8iYjj
xnh8t6MAoa7wC1M1p2L2gVZYM0NyaNkU5acGMPwHuBiX7j2wzpCHi2NzP0i4GC4QwU7I3vQgTJYm
F2DdymBe2yeuDKonLDZEMUskTOGEHlLs6I6qJfZDaXj9iA5vqn/xAcOO0wwqNxza3iFRx8tymszK
Lii1LbYD4R4ZmJ5ihp3LHnFGdG+WDjbH/JPWh7wxZj7TMaYYLxywFcS4dg1hPGJPDaXIHFFuDN4E
Ih08spFVR1S5XvI2ZlU6/nkRnd6fRsM7ISXn1jKZw3vgjvdLM3Ez7K5ZEsi7YmkiTM7JsinGLK4+
Z6BhRtUwC7g6mz0j/7PlqJbGqfuNj9WHK5rT4kghW5Ly9AGY7L1gRSBpD4HKTqubLEG4N6DApT3Z
NXiAMQVrT847iSUA9UTleryRPmQlrADIAjeDZPl8x7O63bJV+me2ZxrJtgxcKAofP6BUomAavWHr
xUfqhsjliXWMDYLQTrz4I/ilU66tiYi1rjAOvTNjS4M6uRuDrRa4rfmGVzPRL6AJ0IfsdREQ0VZ6
zH/HkSm2C2gyaVSHoEi7H9QA7+XxRBB7c3LvI7JaEwaxwZcSsEAXiuBEx4npLEddybqFfppOWOMo
FK5DgJfO8kxsnbqOW3oYXMm+e8i0wOZoirvwG+dfyhsZtr+a1Etyf805NV2jzt9no5w+DQ7XLvnY
MkLWO3+NGhdftTejeFvfDlbRNSBMFKm383gyOYoYg0Az6k39G+YVebbvSPWDc5498HPyGYgSNvoU
bZy1rx9UBZYOyQA+Pyj5AxPDt2Zx2dBwPV06JF4kZ88G4yX48uF012sUB9NucBpsKxrFltm8FnZc
KGHdG4UMjCFfxdA+lGNqO15L/ugwalenWBOQm0/52qHFKN3xTSM8RR0F4OKSDygSE2CH+cJktNhB
tmlagD1coCeidJBTHSyHiOLluHnWzkCaqZ3C+BTiuDrh60di7JHX//DB2QZGBusm6x2J6ypNt9XM
1MgB25KUAqd/zmQEs8qERD0maR11k6addssmMeiXXR6N0MC9AQ7bjgswsKcJ64ieR3GDN0TOxRtz
rHuziv0k8wai7PputtkebqoKyi4XEYI/pGJfnv5CzznuHGN0kLAyiRmheuh9oevR8hiTNkRJw8ER
ZtHoDhwFK6pUd57RR5e0vRU6kj2zMIF9nM8r/MRXesdgQAGO3/HWwxXJm3j6CccXrnRiFiW0UhRi
4dM7TWq2QlxT9t9pu2xSn2WETxre8GQGPWQX0J8gjAAeRiD9TlqJKyRIXewa2QqqwySWtiNEiXxz
gYZFwp5sIFeg0U5KQk7F7uWhnfzibDAZ4BVHzWMsc87oO3B78RUswD5UlCULZgTKKkh26Irmi+zD
ovir3dc3i3X9qklQF7JTvCetdlwk9uRCuk+/povnGWoXXPeJwEV133tN3XRRz0+jnPuaeYxZoDvy
NoNAbn6vGdEZWfCu3NHfu+Kct+GyaorKPVeIjojG5MpzXTjN8ENGaDiV1Qm59vFlkHL17nMk7lzu
3JAFLL4VohbKS7nVYnUCnzbOzgFFjI2ph9yF3JnQcdg4RINinZFmf+qw+F883JCwG45bqMn4Lz1+
uG6+ILCgS7Yf9lX1bj0pX5pw4tQyxDcQrk1d/Ut32DINAX6C2BtqXthy0RAJNmzTAGczwbmOyV8q
MOjNGIWQB6wJav/ZThV153R0/NlrALPdz0ZXW9Mny9HfVSxLHUlHg29JYGxIqdmdMJUgsFj6jbqF
qGMGCeHen8UoKpgHLXMncSpLCxF7649AWQbLLSEFq5kcVIxYwTVSTISd/MuasS9tiJX1YrFpTsbH
G1DuNxAl4FniqpqttxBJIrBLnIUCyMq4zLjkggLm6e/tnKgNpx2SNt5QrGAUOr0rsl4uAIoL/Got
mz2JlRdWJ3JEU05m2vsdN4Cll3OZlv1qpJSeJXlL2UMVYvWhDsykm7LgEwSul9ZfG13s2BloxMml
grxGsk49m8Oq6N5MVgnJNOt3zXy0DEPSMK/hhdRjjNuK4TWnqQuI95Q6gIOPJh3j34CjfFekgCTs
j/tBkYe+ruLZMAmnCEH7rg2XAtIH4onuH5jm/SnZAd/C9xx+nxMYydP8F30uAyGQKcJpPf/cFvXt
09/HhcOH52R2x/0BfxfB1ON9BPYGpWNFEHFgRXP4PODESvFNXlCd63kc7P5BOlTnBtc30LuUAyD0
xVfvjnMhCtiXWS0EU8IqGfWfq8ZHBkFIknF3UFFAdbe7qk7oAemLtR0JJTlEBCtQX1kbkeVQc0+Q
zCq505FVB9Xputb0As+F/zKbg9y0kTrZ3jtrqkOEl8wouQuiYNgsIeILwpyMJ9dzNh/gLc1cWpuC
E0Uq77IFWVYiJ1FrvUjfDdK/WzalWgStI7Rzl/pmRShn16JaD8IuYwFv4reyH8NshFWiobOJOSZq
BD8MsBO1yh2dMVUbicJhmgOx94cwi4CcPq6mpowcYRlSe0dDRqqP10wzOMyjQ5NjC/BAuHC+SG7F
Ntl/3iazn1uUYc5NKrzjGa/DD+WUMcRFGE30xbmemzxQ7zn6/DItsQJxjfHTChfIw2IAtC+f9PhZ
EqEkBN+W5hvWMh6BafF239XPkuXvThfaGBk1QTnJwXhkGKIFnKII49WM8Cp1KZCGeYr7+CxG4x6O
KfBKd8CghuJOSFd9S3Dvl/yyP312IAFJHWECKAQx554ujHJep4R33hTMgkyDCmJYRSE/ECh3jjNQ
QCHIYgCOjhGFxeOXPciaw/A4LLM7Of+aEoV3960lM7XNVtxP5/khcm17LcoQ4lCs4RkAaSD59MER
JPK9RZBFMDFQiY3sxnqLoE5h0kPcGocDLsgpKD/l/FcVdKcCduIUCg3/bbtiJ3nt7PAhvEHWgG3k
jmcKIQZM2T277Y5RXqNqxXkUX2grmiiHIgaT1bLWb7RjCn/9HU/O2wPeMf0B8z6lmH07gMEqhxi8
GzLDoAILNBsua51SpQ4FCSgH3CRKboiwaAnZmnysN4fnx+QElk3yjleVn9ZLWmBYlMBbqZ4PPxx3
uOnCapaNHI1Q68ieRouEOdEXARJHaMGHtrxPRq8XzRcFOtrTByIKJYpR6+q9BJFa3N0DhgSYC3fr
c2A0cx6QNAtdp/mgs8xg1nw4bNc/UfZ+Vq7UMeCwi7OOFfuR4RwvKAhQRz+9KoIjSn9VAInRA9OC
4/TSq2WL4WyR5wDYoct8ABDsHO3Tk3b+L8X2FQM651pBDs84Y43boivUkiBrVjcpBY4aNjmuGOxh
tEt0S1j2MJ8efBR2LUItFX0lzAv7VtdTwgQtjJpq9OA42kLPxQcfYqA3aZjRU0YLepo+XA7p/eYw
J/UMzevmQ8f3KPdu0JgOccDoETwBuJQB+q1Wmw7NhRKEaKRXFoxIr5ePF3cWAiWQDbh54tWPd3y8
3i7rQVpnbxyWtxssVZIJhRwK8/Hs5aodv1NgLqbnECsqUD5mJQw9L6FA20NXKsXQIa9ou6aTEqtH
J1qbWbY8vALj43yGqKdSJMFjwgMtOKIz4bgOuF2qhTK4axmn9YTN1R8ONMfVpMnatA4jQo8KOSn5
DOeY4/JTTuaRExbHRUqYzDQxENaNIf2/GRXFzRydWxixUOISOY4h7vJNMz5c6XjOYiWwKGE0IKsM
iRhITu9iJ9qKw47G85MrLxiaQ7nz/9sNRTtSsTAot2JeTP90p4N0vXa9CXMyWbjVoT80njXncXev
5kixAGjwvUkh5Ty92y4Vb1RsOtZh3pshC3u8UrpofGzGJJT/rFvDIR58Ps2IBm4ZV+neaNUsLiuV
KSnjCFiswrNi9UdQS+wPm5tRMYZEvrq7Tpm5+J1PMHHAQw7nUODux4/WwOGmTgLHjAZE3PM970iD
eW47s8na11224N4CVgZCDLki+/iN1Mp5hko6jvnGdXuS7i8wJBKlEkM9zHVu2PkgXr0oMVGYJ6UM
XPtmAcWJeHn4Mxl7aYH+AbuVPS5xOuQ2dXnXrb6WKRVKiUdS2HR0aM5gdR+OFLjr4pkc05cZ4IMj
bn0oQtJSC63QkkPM2ywOOaOiEAX4uezIK4vBY+HR0cvHoFKAAsb7HjLp6r3xrs3TxeKU3S3L3fMi
37wKMbBGVBAlF41genFIWjTNVz9tpvlL3/c/8JsM3W8y+OtIQmh4zx6NJoh6nhQ/3FkeP1o9yOfT
GZovmgw0qzMeA5qxdzpCTWJI89+qCLYG82NpqhXeTlGJpwRnextTzcEwFkZUUmO7a/SblVtojLDS
T9ETFUhLn36d5/QqaxssvxAMwLDD1PLxM3OeFSnrd4rFa4lwnxsLf08BqJDq8S3vWMagQzjPAscA
1jl13bzZjNb0oLPflefJnxN4VmUno3u9vYY7n2WXoGQcYrwJa4m+HVi8/6yLw2JNlBezqJyDtIFn
78u18zApcb8oPtSz419+AJVdMgGdKiQ7pouC1NKlgZxsSj3gxPktZUTURE8kbAaOrL7aEspUZtmf
qCl0XiMGpAG3p5+0YeN1kgOyAwZfJGD9WSTJH/ccSQBgyXBU8+qO2jWn7LT5IkDcdbDxNZ7VdP5/
4kNUzXg+7rgD8TzHT17BV75gT6DeohyOI7hoY4ISNOHofcHxYJnuN5T9LkqbEt1sQkgzPN7AeffE
x5mDlAPoobSUEMXfOMxyE/l5lRtZu62Hg9fLATsKWLWcsOslL8j8c3xqNMjTT37Ot53QX+LTHkNS
g/jZ50Bj+bIsdoghAoYijyvs9HX0Ncr5srIXxwqLg1n9PLj98axVBCefaalclh3cfOlpCm0da8d8
yU8/3qj/YpUXYkoGnAlSz/vtjbTT42G82+K7HIZIThrUPbrgvPKlp8pnImPzJyruj2KbLXCs9bKT
XJKC3+/wXIC0/iwhhkzVnjWv012FrtZdTsJ+AFLsd1oZgB3zEcB0DlG4wL2OJgXiHS2janOXzZ2V
sqtxKSwpOSuqDml/Yadzi+PCHUzLla2pqZVyo7BehtX1SfOZ05A6Ut4ohupw3jG56teDh4bTm24k
sE/zIyoN8cQowh3U8VxE/qMqP9+qVMoAFwa3A1zFEftUDBLlXXsNsa1vLa70fsx2/BqePJbH3raB
7cSb1q9HXq3jPN+4Z5dzKY0O6gPEQXRzgvlpDWXz6aVzRrQNHzUhgjZBPQQs5dL6DjXr2llazAcE
9Mpm3s0QgxLpofQkEIA5QJPpiiAOynGaSclt1QlWBgGCITQYhvV1yeyZOstnwqkH/xbAXK6E3uVV
DBkpZuRphUx2B2DxaPVqP44+eqcq9JZJHalsLGKK8PqNrGpJFTnB5jLwbdFCzvas+XwsO8Sp8+cP
CgklmdoGdLR4mirJHk+79YemunZJnBWLDLrRh3JJ4O6GDK6vS4pXG3CkDTMwh8fJHK3jbjmG7c00
DxHBwyBfonCIJRjzgjnbyi3uimoIOijW4mnX3/CZgIcnAxIGRoC/omuvG/O7b30Qn0Yx5pZ1gBKk
fUO0a7CImnw0LN1dmKTkR2eHrydiDMGDWrJpmp8qJA0GydQ4OXDImdbNYSGjwKx0R6oCQtVh+mtQ
89D1OTzxMIkOk9+Ik/oJT/HJTVricnSv54DvmUN6QRz69Lo+m9XhTE87B18u4X9aYz/+hPGobkki
apg/TitGh1PAfvpfjYoc1slBklwWbAFPTPWTJdqUYE6DysAT2xpCQrHLXP6bTdp18vPZxRIeU2NE
CEnM6/pYU1Esjjk+wnVgcVUYh4cAlnwEiucmpAV/LeKkQ+s/eXT0xVlMco/pRpZlgfvMznDacB17
vfaI/RatrjZw0AYztJKr8fYmnhzet6Rk0NoALYAMuyfbPQrkOH+7KrCOH8x+Qqq3uwlml1RkLf27
8LVzD8Vb15fz5UfE75KFjEUHboqPv+z6GC3qTbLhy8bGIGhNyP8wB06zwZKZntkgSjrLgryoGRyh
4nbbjF9ti/lfQjtBrWP1YDcOqPH0WjxD1sOX/N3j9c6zQT4aF9l2vL0nWgEFJSdYEZxrOSoYoSwf
r4XV6tQ1XMmAB7uExFjm9Bbdvjqpej/wbP63v6/JfDbSHBG7iSBBjXv86ixuZ0UZbwNSwGQX/+vJ
cqXY5kN05BbYACRJ/zpRcHbI8ssZHtq7qOb3jZGvQPr5M6ubF7PKa271SbhwMOb3XXmF/Qqn/5i9
b5haZntAArK9y/aQUlfzw7+5uT9ZO0+XzUcagE/Bup1ojzaCHGAXIH84JfZQjdN1JOCsW+k90bTX
AazzGT3WHn6jNELFIJaEyTQiOqIxmGHISNGBmhwPNubD+FAOSkT9e1MSP1gZp1UirZcw6mzZvjsa
HD4ekmtWH2gTLn3TzEgtZFHX9K2V1+t5xNrP6rv2xOATH9hPZQkwylTs+fc/7Ah92JF2XPrH/Q/8
md/EH/nwbUbkpb+fX6u+Vl/v/xZ//ueHBMyBv9f8we+LVuDR0KzeWr6vn/Pn3h85fsbt2x33BKcu
GOHv/D+/cP/L/JAc/Jv8cf8Dwdf8jCFosnnLG+LPWfWJH9r5c1SE/NPZy/sf+fM/P2RTf/H+z/wQ
ytr6LX+dcg9MX+aEbfsXdBvcaeslZxSG7M/5mR/uf6XO+fU/Bg3KEn+Fv7z/mR/++YMXyc+8Wv78
9No/y9R2pSX2TYm4E4De4y26Pkzgzh2Oq7vudOpebCYdcvoxK6thjDth9tQSkHVY7d7jNlXerNKa
EfbsxrkEv4tgFMRlphqVxfBTdDoGYw5NLYV6wjZZAPBDRmoWeGlgM1Fgqk1o1pXm/ozFHj4EUAQC
bSYqWBf1PkS+SCb7YYcFCy86Ii/2OR7Y+1u8lqfP2g3XnbrZYEoewX3jTgmDJ6LkzTiQhoGDxZ/V
av37blOywgacQkk5KkkPigFiMf4SYxZ0Jb/2Xbwi1EjMrTFbqF5ijMi/cVCs/0hTBLe79fHn02jx
7Onv6eIxj/ZhQs2RyMvunwgA6cfNZMMGmwx+VQhoq6+kW9GjKVTO5KRu6kiaMd8Q4W6X+IURvYth
PN45AEK2iNcHLmeQW3j//3m4/nEVr+N0uZkdu7uo9b7JXpCiDa+UB2QefEtmuQRDAkGtrL8lRFlJ
G+priAbjQEzFaQhpUcKYixurYxjS4Lmc7OEMACrI21Z72WmyuiZV4Dqudd6ZuRe++xj9diXNxwiA
6819p8v7rQqiYitwmJirixEODETqbNYQNTnmOEgZwthikO9+TpP1F/0bVJbrWhQGRGt+14jbLOgb
wylEL4boyvZhvYl+WR4zaGa7j9UUYLwd/Do9bt4Nm+xlt9VbE2v0Z82C99ZQARXIFJ5fWVNui/71
jMVbhJAWR0uWVm/b0D53+EvweRMm19ipKoyLaAyStRFEaCANxNvlovdW5LT1RNo2jHwCaB+ej9X2
9FOdQc33i+k/T9X7Ftb7ZNVtT/U6jOPXo9Gr5QEADP8/nboy7tx2ThoRs7YqpRTw1VoMup4coOuz
fa9EwlYIwqrmUPvi+G46mn16+kEvb0nSZSYjShwC9/plQ7WBnDSeb+/myejLYD0i0JkxI0vGEXlQ
ocG3WI3Xn7cDAHuaRsy0TdWu1tD4F8h5ZORTFMoCvvJol75ZpNtER4zgfFEYPP5m027QjqHxxXca
CihkT0aMZnD9ti90Og+/C9k/80YwmkDuBvdQxGWYaRBxQcP7Pz0TuoDHz1RHLaz6RU6hCjodSJvL
6KvUigBSbvTzhP434ggNU7zp9FdBR31OLFxQ7BLUhM/Hlafqo0SuNmyFAYgQ74EL9J6qG2yi/aSo
aKO37HG71XJkhokYoeApLIZc9DpjranJ0BQj2hHyRm2quccDLng9/fViTfXdo/VFLs0gSxbljOMI
/8A/LQJzG4/ddBK47PxNGl8oZUCeGibZdjDJ/NzGy8QoU14jXAlN0wYVr5A5suT/p9/exb36/SP2
T5B9ui8m3ELBKsBJQLZlQMFcmCLghZNc8Vat0HcJ82LWe+iLwQezJWZBmuHmLRDVxEwGzHBEA6UU
q/u+8qSu+P5Z9/2T9k6VweKQzlbzwehOn5gqImsN4uk2S39dlWs63vFHoZ9ASj3NML0C3URUEzJK
KjB/AIjFvHy1HA1fSxIR979+/5zDZa7FMdCIJEPGbMPHO6RYHtv9NhrXkKR4PvLK5XNThb10QBUM
ufjvarYltpdhdNuSWwdzihYYRpJHSYo+5ekXd/GUm8R0vkP8yBAu9h6qJhkXduZ6Fy5FqTTRPPo6
bGuck7Y/BWUSC9AaScTGWjC8uCj5CHPg+XxNCB5xAUZ2XmcfnmN5vDCsUwMxj8Kv71DUTDd5lZ7k
gVMZlHVB0RMFw0plYbK3xOFkm8Egfmc/LOdSVqI3tcT9IF6mmPU6CVqW6RoiEta3pnfWGN3t+UwP
wyl7eAgwP+AYdekQ+u5zjHuHUDFlnrPYH073/uZMAEJhxxGUO/ynwoRKxmCaupXZr01eS6iPmkCH
aSZGacvzQBAK/jgc706BtfYVA4MRcKuTikLLdDm41kBffH4IhwwrmVUSwfF44cb7zXawRmB5Z0gR
yBFkzU30VTH2Pb7EsLLg+A4ZGRNqowafOAZNYXDN4GIQRX/HSCmuky8uoKSskO+erLd6u82hKuoy
ZkvVXoLT4N6UH0guYRCtjczDAOjBE0dBjwqmfEg8HZo8HWCuD1UuPxdjKuaR8ZhBbw+1KQriL+Ky
dKuztTFfDrConmCozQLbf6H/HnNpVqZuoVUH8uA5tMuSj/GOpU3K6HVdycUHS80blzlBUm+vqKkJ
uhivFzvBW8aNsFWUC3kTqtsLOQAozkKYbZtBRUjePsBID0WXjm/XgyQuXoYp5zC0LoT8iJoeL7HB
8ER6T1YCJQFZyY9oh8O/2yHICD6UbhNXGuo4OBtwD0dkjKP8DgyrVNtU+EIdDirq/8NY8vrpfbEJ
gm2AjTP7AFe//l1YFxg6d/iAhvpmSLgxdGjZbho2lbPxR1hx+n/fWn8xUHgdpJ6wDLHlf5n5ViEw
iRIn1IPBvIpT3qmzcmmL7i6hIQhsA2yhVbfEyVWH+4vH/fefondPxgSOVXzNzMU1oNGxYJn/FqSC
2/YLUPNHj09lyU4V5MrAtHhL1O7+Hvtg16hACWPh+OpddOmc+f7heudkkyyraX1cwDxiEUh7sy0I
durLWUheiZjQShzTFwU86ndH1+IQwbUHdV4BbS+96odycdMwBlDgz/R5FP7+dxMPcsJn8XxEPsVh
M3y1EH/dH97ZlO8PczYpI0h2sV+zI1v78SwHE9kt3jWn9vn0UL4dp9vnzo7+93c3txxnTDaZjBjG
9N9XNqzjromoIDfFX9li9DHCpyUUFYyIFH1J3KxQ6Ozq5mWVtT+Vg9V7Z3GGsChJsevWuvkHLOg9
SHoF2ffP1m9RmjzeT5dFdgzUQi3ehdSzE4SHIaP5rYGzlJPUDeWUEXIFYYT+UzRYRYMxKd0RwZoZ
Nj/gy3lhoT16uN4pGC9zyARjMP9yCyJMstm/vDM8Bh9gFt1FYGR8jg7xG2y83432jnVQZzBcLrLR
XdE0L6+7YFxaacA/IHakOmRQBnrfaN1GdQvJnnuD7RmoN9+cd9RSSMcOSt5vQUfCDI6DPaL/Of2U
gBfXxEWXAGumfbSUYIk8WD88vVtyzy5ONHfTpr6tm+G/oxEvLtnCBZrd41M+nOdzwlTdAZ4dcZQv
Xldph5gG09g9TYDe9usRwlmU8mKGUkevVwWX2haeNpW+hBqBndu7TE67zTDpmvauamG0cfsGJT5A
WrDF1c8Rvsx+Eq9v1sM8oGkyAg+r4dvRPv6gzC6AmgywfcDAZOa1Xu9aLn7dJEpaf1vknt3Gm3yL
P0R5CtR8eaL5lIcckc7DJmg5PGRkmxBQLuCyA1B6uMgCcLATTHhg219/gf+f54L7pWoXbVSfExLX
A6aLCIu965yJ0du99pYQ+hBjyBfZ+2RbY15F97Q5kI+0uQ3CcKyF1/iAyJ6S13zlwLu0b+lR/nmu
HgmomA3x+J/H7Z1Mczg9AJLtXdtRVi2z99mJUEInBsAv6tid51cYUAPlhuKF71yqdoxs4L95LBiJ
INTgbeAuj9dbN66zzXI2vvd9NGhJ3paKEj0+bDz1IQmJyd+UbSKh3lk+l1OvJpv9qg3x0891lqEA
+AFc/p/n6pUsgzm18Xp+aO9xc3o7WdluWDWyIlgJkou8BS7CNUo1p3drBH4fyIZM3jWZALAOUSBA
laA0YPyozMxGHX7Sc0uq7PX6ORRT/dsDQxcsEShVOXL69fNxtxnNdkl5V9ZHqBzRKbpdj6mX8L/M
f6upmF5kU6LKk/n69GwH5finLNltbpuCqNw8Spb4kZkUsSBIuK2JBx+jbKxWh+XveVucniXTwYq0
O2KWcN5aPIsONWJh6Ol5u90+L3eohdv9cHm7AzplslBmtFYEA+fjggiaqCXHqS13L/LVOv45/BYS
3RIyBUmYwJHuo+MREko/nLDIfdaVlHSDRTr7OiBm9SX+zstXV75jt+LZm4IEDYuLCFmYGY/XHiHZ
2TzfbqM7WfezYvh+tF5+SKiX8kn0d7LAvycfYHCH2f4pn36ejQ+o1u5RahwFXuvAIRcqxTcx8PwG
x98UdaejTXzzA/fbhTmihBaYxkN9HfsU6EE5nWXltBrRCd8PPj2ZowUDwukMFzxYRPZsUDRDiW9q
ALxy+DHoCglcZto+XUzeLpcRg9n02fVO/VJ5DM4wzPDG5PaFX/74bTInL8pmtDwFxCGkc0LkDwW+
uzkYFuAggcXKLl3hMkRpHHKDIcBhoBuEtDx/0bCY9DO58lVbm5991f88HPzhxw/XbVAh7A/bExgX
bTidh5osgHbmDaubwAxCA1Nu+DWay7xGggoskBFwrHV38Fuhni/3AJumM69mv2qSLdSvukQopawm
H693TpdvE4bGkHC55NDkP37uAUJskOH4GJp051pOIJMGtJ8xy31IIBAT9kzicjpvVMRBBB9L6NdS
fRS3/sAtd3ExqtkgKI8aui/JHywJ8EAZB7MHYRzye+LHB4t3+2n778Vq+Xnf7PGZo0Yl/CBi0vMg
/VG6FtXr9xy7H7t2+qfn4r0Pwn913UGuGFKr0hOP0141WKwG+X63SrjiVnzZA+oY/Goe/CIVouY1
NEywLoUjbTT9VZcA2axMM/7WHzKEVoMrPb0QQ/Z3fyF+/1y9XRIvxzHh58f7KtVd4nCp2iI7B9sK
rHu+5GxLthczNWV5jid27YCRDwGM34Btd7ktstRRexTRo+CJNSAEEkvZoJWu8H4b7D4ZHGzSqn1+
8C+hbbYMCj4V4I91vP613hLzhXRKS38Ufu+cOJZEfAYPaE0fJB8WWMDJ6wgaq4z2+gdsWS7hvHBP
AX0QEyNSG/b2aTpelOuCSOd7744NlRwEUMfTgj8PoJRVnbQTDdO1rHa4FVofcqp/gIjlV3L2lY3w
K+A+cMbcq+gGq/ly10xLSgEYJ9mStvo7+wkp5C71oM9agpUz4JRXapsYojEqEnZxe9du1Fvi6eV0
8XzAoo6REUxSLNh7z1b/P87OtLlp63/7b6iakSVZy9M4CwRSylroEw2FH1otWfvy6u/PdUz4E5M7
bjuTBhPS5Fhn+y7XElZDRRiwMWpfxcoSstiPsKW0VIzQJfxCSfiwtN6ZcVHEm+z8nRhgShVVErU2
5zxDH59H0C7IdkheziCnf0r7K6vy7aGPNgbeZKTVsQlV6CQ/60I+gDob7teqyBnqaGlQkoNvW77h
HyTWj8TASLNCLY14ZlRjTyo4AYp3wTAcejOTUn4RwfGe7XTsIsBQV5sa1WwVvTtkTtHt/0M5w72u
+z845XWKn6wwCCPYNGlYCIKdjisDr+pi12eudjUSZLaR4LxU5/t3EkcIMfAUSE1o5iKnv0ufVC6p
yq/GjPZ/8F8KSjRJQ4dlT6zhmuv+5xkkxsUcYgY0Rx6jglI90utTVZHwUFVFgecMpv2AnpxA9wWK
l6ooCXR4VBPFaobo/d8vebD2If11rDe4GU/i23Gam2T1PDh9DOpQDnfupgLFwQQN+7v0sHlrCNB0
5uWPogk0dDpqAkaIDFKGOi7nka+PLfmfx3Va6c/7uJoWhDjR0uVUl/MDnRUlfppE8f2kFqQuha5q
tsBHz4LHf19LB+r637IrAhviY0IZvEp+CR/2VlcTgHM8IPBSleXtnC9XXuJ8MzA54AzSPVC9RmVr
g9xGHk+ZXz0jVg7lZy2bq3UIX52Zw0eOVDJjLmdh4iiKnNzOAKoOfu1381FEkRtQvuLhQjEYArES
96IhTtQRT6dJYplaVwYtaiOUJrwtCksKbf6D6BaZn49oGoivwCHQ9k9CLq4farsciYYcIYBA0UM7
ALFTIPOaVX8vdcd+JFnWpUvLW/txb5dXfr69s3qSBpfoQhZLZ57ZI4cXNGPSlcAPPETLTvs1KFrV
QbYnEojoXskJARqsVFTUApWuUMHtr0EZ/eKCQgP0vAkQ8D3KVsTCtj0X0Tx2BTEe0wAFR00L8GGI
GqybjdW24JS3o7+zUCKAQ0YrkVNiLuxb4DLgMJE0xkU8n2pcoRkg/eMh9K+g9t22MGMkLPsPYtRH
FpkYLug2QNGhLnjywFwPnNfU9iBFjVcfDyoC+Uab4ZZpe6U2vExpJ1aR3Syfwx7HZnsCW6sO5zQg
WTbiA8dtpEjwHwzvkZQkdA1LmO4x83mSfVpuHXrDRuJ8CqExN9KoQpvDnnBCGKkaze/kEH8SLEoJ
Z4sioUk5qIq0KXnSv15gqlihI0z9Dy3FX3rs2EhXaZn3ptUqNlPyHSrtIaYvxIJolWqv2inxDe1s
bUwx2u4lV+GyfROM8T+NyyfLgGEVEtA/XGBVb+dOZ3W2sQZRo1KphkHpTwh8p1gYUoYRH15cVK/N
3idN+rdc/4rocDcUn0aaSue5aY/UdeEic4ChzMTtiELEybCKqsvnJrOMlIJoQsZoQRK14OTg9hYU
SSbkl3ScGao3PMD7+7vbTsVOivTtbP3eI714jHwoKKTSQ9R6O1fRMufDwyDDg/0nx1LK5KionZy5
wZAPzlAHPpYDrDcYOEVI2nYvJGWgn/CUzfxunelq2ub2M1PbkQyJSHAXBpTecWHgzjztmQfIrkc/
Zyag3wSYRu7XCzpkMDq8l2rokOv8nrbp6xGobNXZ39p8s164NtEdcjxGIk8H0hgq5ZKIC8Uxd43W
F2PeVbdWg7fombX0a9764CGcXtIuYkV+vC8jU6RQymV6uehi6sySTF4y8HDAigriJwty08f7DndI
MuuTWesbgVrhp5ytUzwSRACWgz7jcyRAwfoFLtp7PfrtUWG0VhXPG0qKFPk9ZHE8ig1qhyqKUHMx
QQBFGIxjD4++D/6Q/6nlw6CIBOEzoylIPPFwpecO6mIEGQWkZGiiHAwSrDX6XVAbPYBJGpfKZEIK
6IAPR3pS+HeqNasTVMClPDvH73iEa+RR5NzSWwGlLZ+ck3Hl1Vhson40YXPqNL+jZ/8nqv4Udeo/
Usd/VXnJtX2Al45wjDkgUMmUf6h8CmUDqgKJm9FP2VMkGeitcIg8veB+EVpQpoE2Wgg7hssRStTJ
GMeG+Dwt49+LHD/G7hak4ZW5HxlmeKAwllB34q6UmBviFh+l0FzwqDy3vU2m6rnw5FOO3YaYw179
hziKbse+EyrkfEJp5vLklJA0DNhIJMtIeE9ONa7SbR3O1Z7nhcQLghBGF3wGtclcw92ExopcP7UT
uRhOcfl3Ec1vodLhQIhriUHcAaqR2o0WqGIjw3Gd6Ygj3HafdboRh6OaQp0LpBYHZSUxgkcMu61d
X5+ZA130v7wn5G8RHSR6opL8cA5Wby22QTweBZftEPiBBG8LC3lgXqOwJnEGqWsdTWGInIQjQpLq
vswrFPvxgKJFI0AhhQB3ey5pjh45nIjUueUIW0hu7JOIAG/JIba63P8d2U2wa7gziyfy4zMvbOcd
XBBe8PlIDTnyP3gdihNSO3fHz7yoe0hO6bN6vuMDZgdEEPE7ChpjyGl/f60XhghyJH384H0cGR/G
eza84UCH4XH8/IPe8TPnY/2LvyWG3NG1dERu1r+O1I//+5MvjgtVksuW90aPExIIn4+Ej2q+g9jB
Xzn+eQ2TQ6/NV3jNCz7//HHkfDy9SB6hZpKKKOzx4WOBpjlp+FCSS+N+TrYGqA866fk0uC+VvuH5
9EVoIgmmSt5D7OMEQWjJ9XXcBIqKiv36mSLbtQpzujmkkJB0qCgnQJSkHZDxn8I4NLskUiivDqhe
z4x7CNUrg2FZfNpB4fPzfG8k2R7ZAZIjNLBnBLZOQuFqcPqtVzauUVBl+RhQIEwj+x2MJD6kT/Bj
ebG2jh+h++7nBaXqKWuncOgAzQDhtZCOS+vIN+L1cWmFn3n544Mlpu/6wS5ixV0k805fMB+sOV50
n2AY8a2sMl6w/HgtSQZWUI/8E4pxWtl88HtZ7byA3qS/SvJDncvvS5xfdVzox/EdP/MNx5EdX+j1
pAHym45f1zYo9It/fsFQjl80Y3uwI45j+rEpeFE0FI60B3jBZ9sC02fYUcfPLH/+mc3Bvx03Cp/Z
NuimwEAUaer4wff9/MJspftP7J+6u9P+YZP82EJHbtRxC7FVrGn3TRvLQQxT++y4gfim4wbiBbvn
+NfjizDT99h/6RvNdx131/GzO9zx73xmpax/aSAgxfiDD7Yuo2EbM1599ceAeLH+xSd+2s+fj3/l
t/BF/S6zq/ni8Zf+eHE/Fv48DoHfzz/ymlHw8fSuf6RpBWjOoWMlJBBKhyehjeu3XblJu+JVva7d
zrhw6zauE+pc6fjR3nJF0diV2omqzV6g4jmAUVQD2EPv3Z4AgqqzCuerdc4457HLGK1c6rcwUOhZ
nXZZWqccqqbb0sX1uHSC4fkUlS+kE+KhZJ1TUlop3UinV7o9YpHLGCtB9IRmNVBJgh4QJcbrUCmb
6mFCCglJIoRVMiVvOlj8EqSYyhzdoiNAovX5oajiq85ynsD52CMnl+OXADCRQOrJI7ecKMPtxduD
QhMniPSNQufkJX8mTfKXUYhFR/e+2KnQR7ewkW4gBBJd8N7oyEKY8UwObOAtJ6GCglyUdoHr4O9x
cgW3C5BxtyhLM7ikSv4MB1THkpXYm1jRJvmR5oGRP5E/5YblT6KZbMjU5ZFG9coou/LkTBVSOGTp
I6gSg66LYB5ijUtiUYgoLR/pZlcJVwx8uwmXGa+pvyBjght8o20sAAYbiuaM1ZzjwvwiUUtw6hNB
Q3BCv463exIY5ZO3TBE/l2B+/Sx/9ALJMsFtJVNrsDS4YxRIMaIOvn4MD/11smE+vBhkNcoP6EEK
KZ6ENid4dWV0h7nw2r1zuw0236RHHaT+G82XImy5WmmxJln/qRvat7IeqLAaOGpzo0lN/ep80f8R
JAfZFCkV+nL85/1SL25dd99PNR7CWL/mzebPqv04LNgcgsJKcpwQQkgtXozolYrIMj5LDjgnS0yk
G8BzhOl7gvE/7Y1o1xCdifdvDf16pi9AEalCyAWDifV/iEAjmHlOzv6R8QM6Bq1O6Q/lbERYH0av
7uQ3zhy3jJ9CvDTFkxUHPPycNVH3VkSS3JcagFYd6dJzI88GOtFeRg5s+sMJQDyOt3cyeqkm7jU9
bWuDs5yZFUKQCAXesznaaXWQfU7UzchpudCMpdT7cPRVir+Tl8bEhsTM3YDBIbu9I58wOAt2vJTN
xX40HIkx+JqgbIuMjqmOoO5a0ZhkSZ2F5RlU9E87XQOLSFoJtwEF0o07faxDTAA3hN2d4BRGa0bZ
nxTmw4YFUefo4MEsL9S38on8qA9I1UBFalE5zWlL21YC1wb86FDZ0N4PYdYl/ndBRk2HGszJnqMq
SWneIBIlfL+EdDwyzwJEkDhdpleB6Ko0fZXNS7tDCCJNVwsPwKXZYnuYaUjsN/CXz+cLuacFreMT
kYsKvkEQvgw08KeOj0Wa2th1F2PhjPJOSB+64IyzS9S7JUmgWpa00NFIvxKjSl1Y5Xk/lMrok4n7
XwTuC1VJ1D6w8gEgDzy+s+WsrRLR0/kTMZMzmvY+5PqHC8s6hI3TbuPstXRsQzrFklo0YmCMVVBU
Nfx1FxYzKSZUWRQBbqeJHpbII98NXTRhSYEIBI14oUL0//wwAAE2igLb9bRnZm0Y2gawx72oppfu
J3oW7wQs9EJg9ALYyBhwxEPFLNv7xjRKD7f1TBUeoVgd5UonuC+4C+CpyJG0pNDEDSdrKFEMZe6p
Go52+3nOkqk3PHxsaMlz6mNcDmHpl6J41XLzjbHLJG9SIuy4zK7GHiGWwicVdlYuvgBQe2d9MIp/
RYpiDAYk7qX0vHNsGamV8DiCNfxqu6DIpoT6xerTh8+7cVcEXHZWtg43+ZoGl0kmEWvRgtE2sOq4
fzG7ywXGGe4u2RTFdR1G6c7OqGR7M4D0WXTtvkpfT9sBNQd7La+mIF12Td/lF8uh95DGqstPXojn
3+jP9tVYe+Hzwm7Kl8qfAh9mMC24+DKg8X4mMDBK1089t5PAIPB9EC9RHiPqR/1jg9yEJyu4ojXh
gZQuqGNunP9tJxBxYHSKrOmfH9rYvRgQqZvm6lWFaZDALqLF6zxTSy4Qp1Oip1bC2Y0To8qKYiXR
UNnpUhZsoN0TdRD3aJHqSAp72OMRd4DbY2N1wMo8Xz+ryhzqfaPSUIA3CNuE2QFfM1mLfd3VXXoj
0R3R37sENamNqB8EfkYfq58/JzWOBpQSZVUi1a9uCL7aNTIZYhCjKvl1s+3+OGwT/Lb3X4THlAUj
CukQKiXOP0mYRF8BOSJ4gYkhkdKSuMZRbhFJLVQFjBcBqgfBPPydpn1ygbPBGyn6Sg3Ndvl9SW+F
F6E7f9YRmR+ir0IotFzE/y7y57TTRkATj8sJ/P8pqmMd4IG2UVYY76iiAtXBrKka3qUEBvUo976K
OEBmXIh7G98XdW11MgurYPW8owKNo6rkWxWIPz3AU2+F4wBNRxnl05CyxMMDbvXycpPvcbcOW+r0
XpaTbReM5qLxuuQK8vuf4aZeb8I957OYKO5IH75t2U1dyPwjXX7hQqzYFTMGoQg4U6qfoQ4kW++6
y8BDjc63rve3bwsrxPhl66JCllaXRe8ddkWN0Gfc21fhgRmpA/0UFA67mFmucboG+83FHHqaLi4o
d1nInQBzXKwTmGppkbfcEy67u5vmz3W3/7KBdH0R+1tcKCSMGUKKqYJ6hNp6VrPmVJXPPDgUAyFG
OPDHiJ1OHlzVWH3ZWdlr3dNTGeBX1vs3phtP6UbsNtPMUrsP4L08MeUzMWVkRAE4XvBTclMyb1ZL
OU8hB4L/kHZ64aGB6C53edn/6YLSf3rK/z8j30JhEGqGRvTpyFN7aLbhivI5oXJAvSigsF6nf6nb
ZY9HCr2MhFEVelOj9KDNqF1sLpI+/Fpv0T+k9Su5Y+1mJeadfyx25yQnIqz8+9b08YkjZkeYGhg7
kIfjzuPYzbu+Ke5UV5LApII8bwZfQ+iiurASJ7EaxjjZ9dnyRnUwgcsVzYhKmDXYH5Tp86ef5yPB
J8qMP43rJPhcu660nSbc3+kyFSSjqLB98FkAQnpyPJmQmVqdwG5K1NS40HM7tswhxElWKT4b0mse
Ty8TIBlUHag0ohZ9UmRf43nZzMifvZYgZx1wCm/F7GY8JIB2sbyfBoEChbHhbOk8qbFYn9SKkuuU
YRQz0cqNi46YUAmU8NOS2htTziwpiz79KE97LWaKKZMQKFNER+HtBJjnLmtZNnAeXookLnF+MouP
iZNhsYTOZQIFyNBsILiFm+XzPbDLltGsHbSoBtANnLYcHZJut2rkI+kjnJckO82WfhnnyZQH3cbK
8nVaEUjHMUOYSkI+ycErTBTf+f4mtcX3gn54hDIdkcnhHhzABFaSwdaYu5pM6jvkSgRTI01BaCkZ
iPMpiemtnC4LYjJSCdp/G4K+h9uo2qZjkVb9dFegWXdrH5CR9hp8dGDiFEtBPNXsF9osS3UroRUE
eA4XYTd9tCcMGmqPUyLhOqrrff7WszY2FNV9cV05SbazWkG04ji5xB4seS/C7yp5osZ/Qw0kuZy2
Y/uyqKMDwTG3wkiY19nKhcvo2q4Cmmb72X1pUqENy6sjWb4qWvRPKgUIITFaMjrhcxMIC/3l9UQX
YcPStDOO2e6gY0hRR7F+62KoAWq8QO6oyLvLEVkzuuHuuHEJ+vhZ9gGZrqlZv602MYxkQSapG+Im
NFXJX+EKoUDkbm8hDuwO9KULP0RuhnKcFXOl2Hn4tdrTlHTRPawapP1qzGZ2a+Z71/OiAv0wv21r
SNfJVIZXdcUN5DnQEsK9ipt+hXdvs4127kyg6w7wGs5sJd0/J9NMhZ6sGC6OEvqTliB+EvuhmAF+
dTP+i7hNCfhRh+RcXouuH/UgcXHUr1QgJiTUBEDGytPn6eGtF3DCO3rsLBGJlir0FfO1Qo3nwuLu
cKcQPOBZ+NFpMVI76+dhn0JzqdT04x6xrJf1gAxhWBPT23l82HmNJq6okS5ObBukFgr93Tb6WtcN
j76Jypukif0XXgSxsw4psxQOeIISdgd8JJzkY8Sy0IdETytCjirZZMWl1RJXghZ1d17uIm04cKOU
1CymdPMtjKgONvw7cci7AojpRb1aKXxcSmZhSCC7YcEnnf3H3g7L67xHurVuobWwSDycAoIJWL/U
ibRwRNqtu4Z3syU+HrbO+swpnB4QLTFz0bQ9YXyUvZgOHQyKvV1w/ObFZbES0Xfj9LEY2Hjdym+w
U3T4EO1gu4CLwaCruTTrCld4fp/NIchP5CmtxEh5wFsvZj+5TGbcCSK83XN7H1yi7UMa1qDTSQ7z
IekIvxDn72iyVmwmn06M7bPvEJNjHB6L1qajuvPqILlwO344aow+oFlG4x32X/KcvdPCRLsKhu3h
rp2x8ixgXrvSL+IqRBzjsC/fTKhbXq5J2aN9wGRQRiquE1v5rPgONsGkXfKg7LqwL8G/AfAKsZVy
VyJCa8ii6zUMv7oBT6vdLMWuitWYztoG1W1YWWid0iYYm2frxpuuqohpEhanQLv7os0YrVPXJaJk
NnxNQMSYzLApg83sPl+jTfemjfIVPd7lcwJCBisrd7p6eieemiUelzSks8ih2/orxjVo5olfTmkl
aMdPaVLxhLkwDtQH8I8VX29yUQwDqLxs0+v4MF3BP7dxfeTgEjNIRQAJEKBsirhZz3EniFYLXldp
mwJdQtEPInxrP8qQUReQDBhbaDD687yd+mMxJHKcyBNIKQXE50naMGaOteyBBEKwMqxSg2yxy5yd
JrdEggqjo6A/U0QPqWtMG4TMK7KcMthc+Fn6YrCsa0VBwZ4cQhI5VbnAXxtMa9LyrU/VjAR0dC4s
eixcA8ix3SIVB/oMysvD+8+amqBIptR5qQtKCMfJQuxFTndFIDF8NhdcQMg5MlKQPJPnHGVOdS+r
yiwznfNqQ6fdUy0TMjBwhDQsCNdO9YRXb1rcrqjso20LXLGQomrSUBWxcgAuIJhU3BTXU3Gc4KKK
1zvaKDKxk+2HrLBE3hZqygMlJ8ESryBGJy4WmMergPmBMipI8iijXsx9+9ZoAFG3fg0p4Y2qR2I+
ujPq7YR5IohWTvzh6Q1xyk4x75TCn800+KCPtqdXUzenUbN0RHlAJgU/KmowpjlHfbJFFITVra6A
UiixWu3E2k2YdNd0KSYcvuotCg57Km6YgSVZhal3QPebpjGUTnli1VvOHo92mRDH0rYO8RE1Ug9C
H0vSoU8oPJpAS/wSD4Mfi2oYIPdo793UaYpXJtQF0BjSvhLRuA6IDCqkvTEF2CEGZe9Ukh8hLkrP
4Hw1/tE1is8dIhYB7QQ0Nx6uUddt5rR0Doc7o5qCjo7wpKZsAO3Y+Biq90OPUweo+DaGMKaZIwWx
arb+d3uPp2fusW2PUpfaaZRDJZ7ycFy5RxXZn0LnpVIdofvkPCqvA+36ZMMEwTbdzt6uHV0HA28u
vv6oBKKyjZpTsXW4Gbz4xojeZggiAsfJUXQSt8C1uGspI5wHHBluw0k0hDIlH9gecryenleUR4sN
cRsVdgauqrrtc70mmG8aPQGwsOIMTmX5xWhax+WXFsyQZlib7x9A8PSkTgdEq4jwkBnGHOfkSUI1
n9tia4OLIIOwa5BP8mHlFBKgRqZWxoaMTS+VIbVVRPWRBrcoSMKl63RcYWc9PcMcOb8MDKKq5ILV
OKUndLI5g+1oN9u909950+S+DFO5aq5UgLzecndjzpWspkVYb/pLAubotkt55a7qPFCINZGUdqG5
Zfdu8iFww5qSKkKgwV5hlGViZljAxabbdSvZQLcMh6siR7S9jxKUB7j6i1LiBb01EfLFzut2IkSw
Si71RUWqvTfc2DZ3TYFK6o0MUWWEm9TFdlfkhElbhmsvlEzrgPsm4hjVWWLv6wboBIFfOfbkNBiS
7ExDbi3RHJUfLbI/FZoOhAdVDh+5Qy3hWRLUX7qACLobQD25MOZmxfRBt9zWTegCmAwiwjzCh2Ea
boqV2pXnl1+8gbp7aHOXN9anmoV9WR9gyMFdsSKCUC73ArMYzqE0TNaLqit/L5KM2GueP+crcLhM
OswbIsgpsBrEF4nj6pUIzTuQTNitmoQL4XnhlfZluCWT4R/4sQ6Bgwwmddl61r42p/pYHsIr1R3q
fQPJDojOTbfnR3sreQwixenOpCNJMfGeEw43r6DeU7QNphzj67xqd7DnN1e2Q1fyMJPxEYDByVa4
2ZOnySXxmHN3hGpFlzgXdKuJnA/8+M6nlej5ZORBGfq7PMgCrjOJW/quR0VMdcSUerKMOutujC+r
flve5EOYvSCyYG2EvLcwk6xrrQZxAPe73sDznnJi09Xh/6+9/J3RZWp4KuH+kN6MB8+9aXsCYNH2
n94gp8R3Li9HPhwRqHpu61+lttw5q8eKvEopfh1bH+SgpKpPiKdWV7AqwyQAQiGnRlx4qo13t92u
l4YJTFcPlOA72qa3IlV6In93TvhV2UbRQ74CbSnzDi8jppXVlBcTzvt6t0RaoEHU/1HFut3iR5XT
cgogEldwMxOC3sy9GFulZyhmESK/3MzBJzegg6EjzLXPAQlPFaHMk4BGiZMDGYxgpw8vA4gx1b7f
FJIRp2ujUv8md3B3QbnYtF1lbz8TedB2FbLFRPfknu+SkOXgYZN27xUp3fixny5XSLxPz9ax8/vw
nKXtKlAmfl54IpzyWdphbntnP6z41XfNpeen9otw4cTqtu76tdisEbE1FRCEzw87cvQFFQLSuHpZ
69eQHKf3RqcgaOnQ12UGtTfPf2fBluRLeYvEgN3tQgeb0bovJnq8JG9TlFufYe1X/zOxW5HH3W1t
VYVBz5iCwHiYkSg44MPnWT4niMupMwX8Vntz6Om7JBPgeU69bphnfOqm7Yeidxtq4g1p4ZQtTPbM
COsvVmZ1VxgSVhcY0d6wWufr0QXSLl8Y26ZTFkTkY6vP7pnmka/7DRkmXVbq7FkFdoQaR+dxF64O
iuWkXBjDsqFpyHT4xpAsFjVauEXH81nc4rXvDP/z6m36p/wW8i1brwro6Y0NoygC7u2u5udM26WB
mMZ7MpJbM3nyNLEqpw4L+8Sa6hddRlkm45S3/QPdvBLuVZty0rb8sMr3DlcR0uvA/sjmkonjOmk4
tsJlcp9PMycMpzFdJgvolMNJjJPI8G1KWFFJUX2R8ok9qMSaMJQQWPQzuz3wqfLDj12xfO47Klyt
bXOxuMR4aiQ45JVJxSntc9LK2CUcOTkSm8sHA+4YXU+Ef4uJOlS6fTXFs31RZ255Eybem2Tf1i8S
dHd21oJ8KoKhJseH6s9NV2StTcmci4x0Y75AhOIA9rrnHQ8c8Pk+uUbQI7o2It+FBAkmN/5gr6pY
RCR5iS+pDBd2qPI+jg9qIBX1IxukzAUdf/6KRe9V51FJ4hmyPMawuyIFcwAHcnu0Axk80+LTPCHM
Zaq+AT4+7IJp39x4GKBiXUnIlVBbtXISe0x6kNBAlY6uKd9vA/IPg8a+hDBKm1SgqY6p7DrzBjh9
OroTlI3IMCp1rlFDCxGJYsb8T9STaQO5cQgkXlfF1vIvlVJINdpeGT6YiOYmrPc4evtJc9MNSXbV
lRzfntXwQHU+uCmNY2Doy203UDCrA550iNn1JYm8+8rzuFv6fkkv0s7/OiVotHa+Xa4XU8jUiIw+
xfXynFJEsQPU713XrQ/kYsnT13XBNZoURXQbZn378TAV9pexHQOKkvNwUwNLf+tN6gxHMRoqA32q
2gaOl8TdVR7pfaN2uHO7aLr0vW69mMviT1pQVNUW9ng+z8Uu9MaPa9GMu9GC6mE1aCsetE8S3tFR
TpqD7gIzBkpsxCb2gTuNqKO5KTxKFhS1fQAbKhJa7Eh7sBJ647gThwk/UvXNIu2pq/jV+27tiRv9
iv9d/baEnIqwitr+EH+VeceUHjpEYAmZAN69Skb+uSsBmkzVlyLT/oiIkewDP5YOPeuvbxiWH68v
OlsiwMTTu3BhKa2BSln7lYzTwZmkPhwaLC6pWZRZTXud8hI5FyIsC5l9Al0C4K3KSi0LuHBDIheM
SW9U6HAzjhf5dhcDhsRezr7umugrpiIfkpK/jPnKQhRKTCbmOaxkVyCZinHVWYe2bRMzwNJ+RiWP
+tLKUGv4PslSsS8qx31ll014E05MGmsxkwEh7wOzmOtijcLf0721vmr36/KlbuaeYGEImr8nx08H
wiAa08l+s3P2lGLtjLeebLV286F5m/SbJtkFTZlRYCuL61ahiGVT/trU47Ngjr66Tpl/lK6Dl1Eg
9NqVMbGI14PdX9YhD8MeWPaYOEa73KV8biGFN8a0ZFTCXC0KfISFy60dEedVDfuJ4SP0tyLqV9Cy
V6m86FkN0753gcO05ZsgSJvr7T7ChTLbOq9p5TD3SUAzNJms9RmopA5hhhmrhzT2nln1gdhxpQqH
I1SUHdvftuW+qX1iqSJBaNUlIq09BYM1f1uiTobC5R9TtaG0WseSlMd+o+GIa8squQ4a9mIroX67
JZPiLXwimEawZ8Bv12ZJBjmVcC/lbBxn6oA8HAqwieTwTTCbEb7N7vYr1O1uN04qghdslBrTPRE1
Te0wiFmaVUKauSmRd78wP8jlsNixCdOELeTEezxL8oroOiTEdshOwMqg2esoTnVDElIY7zhJWepd
0KFT9TPpxvzOmvGbxHmN8k5IHXVNaC/NFYsYaMhNV431e+JnVuSc/FVt6vBqaljXHCLu87HmjDTX
H8C2mixcW0d+phtEROlC3/izs15OMxc65yomFl7FEZdEXUb9Mfbe0c0n/Sgqq88vvZYcKxhH97nr
DvWLNY4y6EU8WXc9LM95v/nHdFg2lxt3bW6LhLiFKGZNdm3BBZMcQD/GKz9sdEcL/6Ia0aO5XHZZ
XA9XLbH2NaW7+BVvkLSGKgWbpXC/WGjAACBy3Jty6aeLPW8fbwwu23ZhWZP2tyAAqMvZ/vzeGomI
xrhjhtOkXP+O9r73h9XpB8RVRJDAP6xuV74M9lO3sLUxCo/ZaflBP29gkOvB41huA+7QNuRw/K09
+G2zkFy+hMUeXI4WJ4fAXb9VfdBsN3E6vUyQc2ShDhxXKUWhvOWUNPXe39rMIyfJ2uGlF8UfvIpU
ps44iJyM2Az5FXfkZG3xx7oYp7S/Mpr93rR++63duk4xtOuIZCpncb3yFujV1wL2NDfVNoo/By5B
yG/V0HCgufX4EmRzdVEuUfwsp0kDkAZE1ZT0V3XAMxHYsQmz7ltjx1ThHd06S7HAUeJ0KoADXCaU
dvg2HpD2+LQqH9gQ0NXbzTeTHdQ4gV0lFV83/Qoxw+x29v8M1Dhot4RGFuSdyzrFx9sFU+HGfn2x
rvviVTtUwwtkHrjkffSqoDllx/9hVN8sjArnzkPiCVMv7pM0mV9W0Ty++G0kEq+98jC9jJp6vxub
MLooN7iKpMm2OtN+eqTgArud7MgNhf9inT1MDtaozi3QEwBfADVIBKMo7M9aI1TkbqVqJr6ngQah
1lNnSB0N0m0EhClt1bN1DVM9Pc0DMJ2j7Bhh/PcLr71q9jQ3WNJIGiGZqqQ0zAAxkK4Jb9nCrrHi
+EMOUFJ4DiljyONDQCgPUWB0Il4ocxMjX9wRILyq0dSz/c1UGVG1NV9Di8E01aHPhQ27qaMvKRiI
EPISZpDroaGCZyAVfGK7CrdO/FaNAhhtb1XJ6gH3cQpQE1YPIu8WCYVIUJGCBBlNqC0VM+hkgtQK
8SjkQJ0RgRiTmxiMLbKEkFw/BcbHjzpoAiKKEYq3eb6ebpQKfnmyHs1PkRtglp2kge2m6OONk9uv
kwH4AzPtlTywHiiJyIbQl2SSNHEUG7gG5Tfbmo3ekOCeBvq48GAZqxWDWQe+IYt1vbF7m25REUxX
gdq7AGhKnw34THgal8o1AloSGtYqUoVMVWyVvHUySDBHKqFdT/kRNxOdNHakmgKCehMw6jjJd46u
/O8cKumwKMOWiK7ECIVjKeg8pyWHmv88WAjURehsk+hrxYxqhtYY+n5EGuZ65xARpzwGJdk+UjIe
uStOfptTZHPAUdEty7J5Kcxw543Pijz/anQsiKdEvhAxDOmg63Vx398baYoMBr3yDwPXAHFk1K+Q
53k6uX6kSu1wyrDNfQkDURZ+uMer7SHtp3EoXspY3XRS5KO5x1SCCsgC/nLYe9gjqPsJOhUQb7KU
X0pQA5Czyz/aZn5vytTndYF+La6S7UOWx/AMYBbl6ocDc/slL9eZgU3+9Nqfgw9Z5BBHIv/sdZyQ
SZLc2h0ESCTiRLLQzpqQsMBioqRliMcNIKxRni8cB08/s0eQsQ+HdnIuWl4ZcvLgyCmin5T8RfQL
Myqt25Gkk+ZOzLkCeEg+Jlr1EhoNhQdmJ0lPRaVMQwIEDCOFY6M5O7EjqAbJwMNG/smoao0cMXT3
DbuSVS9CQTeiWe1SmxNYsp2Q2oTunez3X0RTlvOqkElyK1PjQ9+ThdFbDCFvJG0vdr26if+p3fHw
oZwupMIO6sle63da5AKgyhN6OsAUgQyYQHsR41dvzKBA95CMBI/EwVYwkBZ2pEhE/wDmI3T+w6PN
BTnlRAg36+L4xbMaUdd0cBfaMLmub5pMR+MnuN+IsiujEVcZzWbkPNAX73xubr9r77KhvfM2AJQF
cRRJwpZhidN/FB1Hxp84bVZURMEm9UQJ7UheKaSn8PcV8ukCaf17iQvOEg/EIsIurm0jMnZa2l+j
bZeMfWa9Fig4GQCiQzwVoKrmdhAnKkyoqHiIC6nfrAXzszxrLkEF1RrJXs+U6U4FCTQyrmS6MBwk
Isae9Lssq7CWLMp9FElKIi3/xkDsHfBf7MR6P9IhyVBRRlN8DyJ+yd8pWlDHrkIzVheh7JCf3qmP
nG4eAQz0dMhL1Ht/EXFImyYa4mGLXTG3ufQIuNfsFlMQc/uze7lP1ScOse/Gzuc93aR3uqB1gqgH
F3DFqGnx9LiM3fPDRcm46BwBgXSDDWIqDw+3yl8AG3ZW/iOSUeArbT9pJYioKsc4e92jlsXf8fEU
jAsk/Dtps0/4WHTfu0p2n9NU7XeGQyAkOEx5b7Q+GWUfoAQG8rmO79FiPopUQi0OE6KaEFy+AuC6
AU9/4E1jISMyTUW7pUWFR3Kza0/QTnGONg5aKgJkB6iL6XEIImdsMSBl5RS9uUU9Mgfywacf1GOL
ahsAJ/J1B4TcoA8flNt5bRUBTnmZ2OiK0ahEZOXKdJKRCBcQt6C+67Va5VxNqAUZuyNOIHbnq5zj
899LZWmhPxjTyfFfWeOhZKwZzD+2oEQZvx/zIe4JmiB5Dwj4rqa1fKHqFWwwIXSFULGxwoDOIxbA
08/qVEDil3GdnMD5VOV7SgHVm6mjak87cqIsdAFQ9NZDhcMYjKvzHMW34Pvfq0oqSH+8D583M50/
Os+qfpiLNKfQhr2uRKYlSSjMehXO5yb31yveY17x1SWeJ5kxxJ2faER5Edl1f+jmOzSUql030oq2
CIaEJ1QDld4DDdQKEeHp0qiO0fdXj6mYAU4N6zfBrQX6OX+ZPfYoGZnv2EEY0tg9ldlz57ZaJ6rp
d1Jos50SXtMWTDXohQSPLcB0t0YObRw+pkv2tg09QFzMM3MtKmNnE38a+bH5vZFhQvREFmqSm7fG
6fL8mjSg2pMDxQdQzVnHmCN6vg/3ibWAH5mCzHut21dwDFXfJECxGfJnrZRBCOvkTKeDTwdymG0o
LWORrscs1ExtDW+nvn1er+3vdv9JYHcF3nXA++JwnhYC7GkBkMKG0+lE75fmh03ErJhctS5RngVl
0tazy+Crx6+lmP9e8bwuzIO1PEMa8A9XPcux1icF3EIKCA2ua3nUj8LiXGCOlacrKQ3Zf8tCSLom
ATlcDmZk3PMk/5GpzKNTHwlx7ZJpAr0+2UXu0vfhHExU4JX0RlA7wV2GlIMlryrqroesfrchMCPZ
nyBHixk2QYmsmWFdI1KDLELKl0ZGHtJDgCgrtXu4KdHyWYnR0/v+kXAUYV0A1xjocS5BVXk494ET
A5INuhXbGxRhTA8n/spZfhdWQH6VwKHFKkCUusrSrAzTw6ukD0H5wb3AK0V9zA7RFsrMH5XF2rC0
koBoKRk08cSlJFESqpBAPgWsnRxBFGzL7E6hm24hqfUaByUOZu3K1SZjRZcsqMkd+D4JR0gclrL7
s5xHloNcleajuLYjgvPnDhet+JMdEdjAzwmRsAFy3BPWZr4NE1SH4+UuwZex9lmSJDVrODzrqTwl
E4kYbH1jDBSrxD2+L7v9X2673q77Yy0BQeU/np6px9YWJvO+vXEQowTQezJTbUAZLthay2t7QQUE
wJThf3H1q7OszWiYk8i/iywtKpExb0dCR5RXSc0odJKWmkIU0QAVPgUIM0ojK0dT9unxPhY+YWgL
M8Zzt/4GSZyHK8stywiM2p7kcDu99miXSHa424DRAq1YuFB/SEi1inDp2Sl9F5tEN/A9G93s4wag
6ZmB/RrUewErnoLFhkJgcKoM4JYHd3Rda3O3VoeLbWNdSmi3W2KqwcWVie2IlRQnabmv8cfRLl9I
lSHspMlNdED9RZq2JtI5a1Xw6DxvAAHi5EVRhbb6yXND0W10Bz8DeuO/kfhosQdahZ6T8AUK8bQr
JT0lDJwsAmx8qNRjn3LKKMy7rjkDm5A2luwHVaJwcXA0fAJQTmee5yM3Mc/z/wZ8sjDH0rXGbi7y
l8oqgsJ6HnXOlUAA0hMLXXY48hZmgIBSwgoC3gKuciUzxRNXV50f9kgKOWeOtkdgt8wzioc45xF0
QcF++CBbvxiTYKAdqk3c7cklABIWAfOc0hGDqwtKMJtBS7M8PSqoItwCN/+kUlEdQ3xZIcPAR5vi
8XKq/x9n57XlNpal6RcarAVvbsMqvEItqZR5g6VUlkDCkvDA0/f3n2jlKMiYYPVcVGWVFCmBxDF7
/24DHSWMRqFPjkQPj9WPDoO1DiQlc8h9TCwYMtaXEXW5bO/AWe9/1Ye5EVRp7H1S9WhIUTUc7ana
C8d+XBPc5Lsmu7J9iPmsLJAbdJzcvoUsqsCjddGhYzvLp5113vvxn34giLlH+F9gfmA6H91CBQYQ
99IATcnXdZPO8KgNPvCoRiMBD9O43LA4Ar8psSPeogmyV2vJmOUML5TlECOA2ptbDqvutraBVIwB
JJrK7MoL4ZBqZCdXNRGDZ/p2opPTJN9QqdEAacwI1T3jBw9v2nrNho7q0HtQvdpM/GeD9VCQQbat
8Eurj11hBqWf3lGQDk9EZpOvynRqLjO6tati4fNmmNs004Ar+aX35WeVtioAzWhuFFZSTM+t014H
63qrFtRgtEnyNWvHZ2M85RKbOXcJIMC0sq/u+r1FnJMsdfomYCvOBHPpStBWlphMmQpWyVeshl/Y
s8KCPRz876+XN8DD19/SATSLdWfgBHa9BwfrS5tAC2JHkk7WbE1u9g6wPWfrOf1HYUYy+CmX1DRC
QECRRxOEJmlEk/T+o5mi8vUVq0fD6xVzQTDn+KDoDIYwd8I4qx+3PWWfMZ9C3TNhFjQw3sgjJM93
t02dM1vRykAVDDV0FaKRw0i2SB7ONOxkdaRuWTFxZD2tbotSb4ubXBsZ/XRGPQvNJyjeCN3Ushf7
HHYGecAtHnUfKbHg3aBfbifKpAszZ7ZLA1hrRXMUREWg6LnwLUDmlhHRsgFtGHQMP48BjBa34nDL
YUWnEcEBEhyMIDPrnm/WZfqJ310zmgArkSRw0EjrmTWyNbIc60+839aI4ZyfuYVMp26oZ2vGbuUL
9jDiG88VDIMw5pO/R1ukfAoj/YBh/BFtoZzJRxl3mGI8uIVohm+bGdNx9n8sMljqsV2rR79G++Vl
aA/9LdK+91+gp3vovRd4oBP1nKZs2nitTdiXH1E9yoIuOZHu0Ikim1HeJgJMOmFhFMLMbB+BmJkB
qjw8WBOXjca8syJEzSiHoeTWhYMcjhZTYm0JxuSPVXOwAraZHgh84f1P8/9YjlxihBZQCh9mtrfj
Nrazjp0SD8yqybICBQxaJKZID+OHtk/t89hBUOWvO3SbLST8NOJ9A5n/oqbOyCfyhWQAVawigjNe
EcfR4j76C22ozqJYLnx91sydqYSUByOn0dRD2xYp/riGWRfXftC397bHgjCuaH9RONiKQDVmTu5F
ugyXlVe159Ds6K1C0UsIWoy4lEifnAko3FVAKaQWbc/HAh61W7gbkNUkiNcyKPsMUUFOecRqRPgE
CZVeYDooP0SIba7UFk8jPrZsXr3rONjh/JIGWuiMOEh7ZN1rHA3nPW0/w7CQHfL5pgQRiF9x3mU9
4ldPxjyb1V3brPi25aKxIHDP1oq/Qy6V99/eG7WmDpN/3t6hbdSykplH9H3iX0AuCNM2vnTNtzAY
LZyYTn0FXqpAUnYoJiekLz2w+ErFaTJEMKBEp9Sib9COr5/soAoe803QpmXyUoSwlvmqCLfvJoJO
1NMEjD4il1IJOayTJwWMoFf+ptEKJnKOo1oQeFfzvuR4bWwgBSe8cffIH1I7u1TrpYJavJguu8al
yOcUh+f9wWyP887qv+XRcrnY/fmu3JOIUF/JChIjLsQWiQQppSATKUbPrg1pe8GNaBrJzaXRbIbw
x7Yb7ld+X0EhETREtkm/GiOSAlhUwa1ICtVGRMtnkZDyhk8BZzbfbWTRtxI7f9rf7LzhmOHLZVaG
AtTZt0cC1HqzCavVDphgwnH5Mja8nGpyHOgaaDfwT2UY+/yAmKmB5TdFDLRTQ92uHNoICRDlQQCD
RvycWm4BaQoyIv9VJqA16pVhgSYNEZfIIMumllgfohJkdQLXzGIMivaObWzH6D47P7ibNiibcekI
8sHfOxjZE+QAyxEXM+e7n6LmN4bXaIG5txv+xZwIBlSTBMPFW8RZmpW2Rxw5zVJzzSyOpHpMivq7
PYDASKKRWQQGZ+I3dTGRG86JxNMbIUSMCRqFAbkhDcsJW0O2USXX73eXcS0LZIBUKpslE/J7tn+P
xmlaIGeF5wIY8+QFwm6j+EIBydPJLadZp6NLzTiR2XK3ca3xbPCt+Rz7LHoesWa1yylmNlVX9d/s
GpYU9zt/n8OT9YWAG2q1PZcgeITHhYQi1AfCOS/GeHvjL6N9FQGFXnTh/L0uUF1GVYf4NWAkYRq4
y9mSVQ04Q7O7zIPgE5BxfDnWhLB4AzoZzAcOfxonrt3AFecILM8UdSKjAvAGesOZl+7TsFEu8ynI
3EN2p5cW5ej1qY97bnRivONI9yoTQmYexSh+zCia3RR9shaqQEnKOXmbL1msGwkHIoKN8NTNetyg
sqxFOpDIQeB9dIA+1HPZhn3ahg9IMu90mjU2+mrMS3oNQrvQxN9gziNPqPz8yxmluJbYYs7IyD+Z
yoJ/kwUNGyCGXXeUNOZdzEVGUf0/byJjYAvOr1rQDyPHYgW02LN3oUE+XcZbzSZqDNJdIG5wvSHS
VkpJztpXlfb/c4b/3099iBdES5tuogIZgQAfoZBxuXwR4ak+F+DqThygcsPFAZrKQI8PkKS0X1mT
ZcX6D5yOOqGP6pzfnst93UZyLSaJNWHOkbzB3qGsdHkjELTaqbiN7gzdYq4XCNiCpCqUBALCEU9f
dTPlDSehJggL17Ca+gcUGkoBmNn3v0D3uA/XsvEjXkbM89r6/d8R8X63TvR8IfPW6T0ADBC0PteJ
z7QSRmZKiKRpoFTIuC245ot8i5Z4fRStatO6dnZ4W2/75yQfv+vxlSJoa06HUgJNDzwSRAXILx5Y
zlNykU4kk/hvfoQosNWzEz5gur7fPgJTwCzP2cSlGa7quxzQuuwM77ZwM7K8BaOLrZTNUdEaigoT
sNRoni6/rmniJkoTWkeNGrYi7js6fdlfRmYwzJybHol1XHOaRKJhZuZFyVcr85xsfxMUhux+Aiqy
DnQWRY5wef2eGaxMYTu5CAMlHDGxVAyaxjEE59Hdv/9W3y5tfvtKDpbf6tr1lvyQykx21/wG9biy
V0AnIxLXx4XOy2ae0mecJlh3xtgtRT6akZqYb0cCmaIh/vvEg715SoGZRzJN+5C2r5ebV89NOm1X
ai6dUho5r/cgxshmQ/rgTYop9smv5uZ7gie9fHkfUFwz/nTBv0JLIu4oHHLsjlM1/Rv+FDZEHGOl
JW0MWP4AAKqrTZIxGTgh84WSi5AOIaYorrgPHLSQe4yATCZTGrdYCJPGTdaJvr5iIompY2V5sXlI
Ew7F13ziK9RXdHS0JKTwgFSAZBgo8LflPmKG2O02cWzm08Qk4XXtS2uuDqkrNX+e1jgEheHYEytr
UrIozORHNToV4Rx0kIjLTxqdgjc3429PdwAe1HkfN2tY7BghS/CXBOI5JgjIMwoV6tRqX91sB+fD
TLxSPn0VHF8jojadfLbiqHa4J7pQhZKnSgwDq0/unQZMmzGNeAGkphPIisqA3h6tjUKtG1JPpKnL
rJ7AhoX6wmer6l4I43MJieQlUpdhopMUlWnDFmj+n6jcrOC00t4tApx0oAGFphoTWFSf5XAypvpT
dBQRRTfrpj1XNNDKDG4TrdulJ67yt5fgb9/hwVUeDVW0s5IpNvNd/TqGDSHThD642ESf5JLX2/0n
9Q/KV/HdWnkS/QlclJZPq6/Lq4dwGW9OrMC33jHCloh50WEUkLvzehMDa/UZug6H+4KzE2u5NC6F
hyUIVYioPtkJpNQUUM+gmyexN/+Y0P5HeHNaqfJm28SGjV2oA+L+DgNyvdLdN9xmYMpQknouGcGl
CZET1yjhUHCK0pdaCn0zrSpsUGjdTZF9M22E6vLzUOpZwf9PMEqu0aPUUkOSfHKrvxbndu/tbjNG
zxjJUUZAa4O3k1BmQ8tRTjQZVREghGaO5bvkuU+8a01nV3FEnIUZPqCqyYQK0m1NTD6sR6DgmXNZ
J5qGf6kfVX0iiYVANRgTXj2vd5wZBQQYSfa4mH7B4uJlxFEKqtctc1qqaSrHwwOHeNfAD3ASBPZh
n9yWjbWOwQCyEpASsBNLh+JMMRS6PxUvICg1GwkA0l03Iiez7PRrn1H+Q/VLOjuRUvoru/eFLCGU
mIM+nqjBFf0RocpUuHybFZeCwPVmzBwpmpts2fwZj4TguTRF/yR4kTI9b/wvVpUOMjbdSLHmt7QK
qqaazPt3l0VX3UjVSnhxndI5BPsQ7TB+fNCUxkfAQfKlYme1a+qREsuogjhDsUxmLdQIJZhtvKKe
ThrWsh1S+NsNvW4vMJuf0/uTQf3FxRKXP0Sf6AIQpxeh0VUkRWcr3YyniE7FUrx53MYRvlLAUOLE
DmsfZrD2zYbErmfRFYOX0mLljndFoM323GCXGiNVFDDv6EQnjPc0rXh88F7aTBIWGjMKdYGQ9Hfo
XmtQGaL2QDo3sFlYrC+ytkr+6AbcJwi5toyepWODe9aPTYCWFplIcsjBh0AjKDimqIjflEWvKQnA
2K7PXTo6D3W2AVmSg4kkzXOSsExUcHIFNvrViGJd+Fg/JRQqwmB4vqYEadJiL5urBcj3zIs2mES2
exdHSDqdjePO/pZbbflx3Nbb6ykC4BpbOsQ2pf94/7R7I1uIuc6aJkt5HJNcdFAQWPnoTJVnR89Z
Uv9QSnA3BHfGH6Uk6s4CuoNcFipiAqc1zgV+z4jUCUKLG/zPYPTpbviQDgOLijuIMF1p+jQHquXC
9ghO06LfF5uzbeeeazvJrK+EN2kRTk9dMDK0gz1N/iDDXwjUYHjO4YCvfByS1IKuNOlzjYOyiY7R
3+MubZrsX6rHOiY/TQ5FAnMgSBKuzoxsGOQfl9k382tonXQa+Wv6tckbDtX1SeCRFJbK2pU6QZer
dCoU3V90QWVO/GGkTFHk9ojWY6ypOAGjvBq4kEM65+gUJLS7IBbxBHnw1rX66jMfXFt5u405UUPf
6Cwm9KJ2CqVnhnXBWsQ4e3z4F2V+YPR7tCukerynClQqpBDQaIyRjC9z52+Dq7avrk6stDeaxgCb
AeGfEZN5YMBf36te2HgrBp/modsjSGIRaGCqztmhWG6GAJCWphbd20XndaYzV9reMnjXhA9sz6Yt
PkkeXlqKzrjaBxhT6HHdvO52ugEzNC9GLyAqwAZXNQNRz39Z+5eCwdBw73+qN9L5mBpKve+zg5je
Fh/0Ih7x0WEVZzZQP4W09g8FtTJiV9f5r3w6E9nbzAgNYUMFMpouHRWpjt9qDO63KVo2mGujzKHU
i/jQ7z/iW+0SyYGIIqmnEUkeZVtuLQ4zrud74SSacWok1WbkHd05xRSZDpda99rVYvgUb4jx69qU
0+rvKLZO37xHz8XetBG4Rj6j+Pj+jkSbtVOMVhNXT/rq/rHDkGpDh0Kpz9eJTF6tuAJr+OcX6RF1
JWlPSSajiuA/UDgfKl2gtKj/gkgnCHiTyS//rQXJt2mceEuxvS+S5O9uAcxUEAeBVLACKgNH8NFG
IP5EHBAqq8sC+E2x/FkLFDRxhrT0yMh67JlcoZJYMZknph4kmhkQaKA5dXb4alBHtw7Ls0U48798
5foILoH19KH0URzwr/caCQjw3bnFJk8QRXD4dR01LKKYhmHrWpJxw10W7b5J2OyT5xSG+8fQaS46
G6G794JsnQa0AKEP2jvzYDD2RgBDCufBIWBNTh/FuzU0w8HthO82DoBv7ZoMMxyxn7MCgKNolW+d
wM6vET7GziY+kWBD7uKY3g4eHrhWjrWOGQkK18l87v2QLbcoMiL8NOWuzbEGuu0rLm1ioNSFkGpj
FjSpc92WA4J521z0A03cNBMoHbtApEbiaaeAKnK64WfyMFviSbNIOIJ8pDqULCgFGUHsFz4blTqh
kpiC91BKNsK/i5iakdwugNA1wdxn/oJsw+OKUqlr+Cw1j8YEP7n8JfGW0sUc1matRQ1GUbuD9p22
0PdFQ9hM0WKeA9eb/t2o1Fu3fFt+MZNeIIdwl/Hg0trHYU9cyp7lWZDejCmC6QgKkssTPG85nsPr
zpq/jwLGTQBC5mKMXLf6+4oc6z256HnrlR9MhIGZAehnrnWXDUNyW5LyxWQApzvravjn2AM9zzbU
Yar/zYzCmKP2Wr2b1tm4iPiveY/ZggQjXvAsJmmJLTMm2kD5mY1qImUTZF5QIgykvoldALkyWL5V
Zf0tJxEAyIYiCttW3VNbTTtFGNrkBhS5wgRz/tdUYiBvKlDvuKawK0prg3OSrzfjj4qywDnvo/qn
yWZGDjk5l3PT3pNu2WG3mf+K+/hf8EiI7Rroya75ETskU+SpkPpoiu/d7fDR7rvvTYsYsG+bs3Qa
L8d1/hSNLMSopbxvfISzMdxKPhHU0xKfR40B826Xu4Z4i83ua4dJ7ty3IEaMLbZjC0A27gnp2ZCv
YeJavILV1fS8DT9nJXaRMjOKEjv4kDAGA/+2XcDmjClkovoJrx73H7qKNdJY+vllm9ObsUw7sP9L
P+frsK0chy05hZj6BpvwIHBsDdfoVENmNgxqU7IO7HmEwUlwb3ah8iY2nce0g3pPBBSUfDBsN0j3
l+kp7uAGsxwW1PeWn76TYa2LWXEbkAS7risPVFJJBzm/QQRkeV1s/OQZ+RUGaifHzTqUMzGmO9IN
ps36sVgRExAA+NwtWcCsS721dptdZSWRBMx24YMFc7SFb1h/8lVj3x3zlJprXM+3O9B4z2UbNBM5
9ZaHWcQcskXQSLpUy/dVt8QCUAUQFc/PtMGY3BOl3VxZBQSSPRN+wFCR7KoIbQIaW37YaijBWw6I
cxv45D7a6FSQvXmtKNinHY/AyE1mBjCvtgjy4MxPyr8VqNtxCV3623X3t40Z/r5O+92jx0CU89ZT
GNCEBV1yhkjCohOH/CFUprOUWz3G0UXlFxzmd9VNOMVWuu6ewJAu/ZkiL5SIC216saDeQ5uuQlal
uy5RdZCag2GXvDITYYqUVhGDCoY8raI9nHBDy4Y/BB8DKChK9MgUTr/domNUks+S9I3I/iczZDd3
fwqk7XqUszgijCYT3kIwdLZHXGBktQj5TN4g2PZLVop0h4hLZ2Jn8JMAkBB5AS5dWv2PenTYjelj
m0SEsBLGSh0lqWwLLKkIMX0nipTwfGLB6DZOBxQeKRP1KdHRUVcjuIIeO7horaom+d+dF2M8Mfk1
xcTmVa6sNIk2jskmRm3Syc4ktkbmGA3rlBLVyIoUJouCMupwrwLzZdgGVHd5Pbwsh+npuuuoZDXP
7Lq2DUOkqMoDmVFdBIVF4MfC2uV5IEWKDn0zsRlaNnL1CuSqp/RpLsgUA43xN+VtM+7vuh4n3IYX
4SKg5OQeyVSsUQRJdvP+2j7Snhw+4wGSXue5v98l4fKsnG75QuS8Z7V9MAxYQDBBSkdH4Jg9oRxC
ci84BXf5B7kdJHAQnmpSfejFTUIifGGxXb7IRi0Uqthqegyhtv8YhFA1b/hz6PskzGwWCiNlQ0KY
GLWgDyRDlhjZadMXsSUmFQcBlFht3+/JOwMOwa9mFSCpzCE3w8qQyhUWKh4DmjNipEuQ8aMAEA8h
4+GoIkUDGFRGCvZVVLvBKzT7AShmWe0v+/1gBLYjLZDaSM2rkn2Hgh8QRtPYkQEhRTiNdx/ZhfQa
MG5wwEgUjOnvdR05UkeMPcNHHk1304BSkduthU3CCZOnnC/al3K9hLZ7vaQEo9NBiCBAACENnxDw
91fG4TBlzhX+LC+kl5FY+YjByPnloN97L3OEZZu2MwqerocYDTj+FJ8Z+wirAlVQFoYiFW0qgaXg
50QAKsV4i/fKwDjGwK65QWlJrC89htmTJcwR+jpxX3pThmaAAm+G5KtOK5SlzGaQCcnVgUNoPWes
fD3RHgVc+gJXag2cpl4NHvM7tGE+Ptg0viyCBI66aKvt626b7NdnTQSeCtAMGKbc3X4Jhm5SBsid
xJ4ajdYV1B1G4yNXSsjKJRdNk0jABMygEc1ZnfLqB0Nznl7ESqCxRT58i2w0hJwBUnObcNfQvqy3
mwcPGKOZngXonLbcHA1B0ifD0c1n42gihf1grbXJHKeTu67PRaSce6ay9wBQeywXmfIWkZLYFf0Y
MhUSG5ACKc0P4diGFQfjrbNJGIw8d6Zvjeiu6CFJZMMOUf14fxUaD8jha8A3GkvMjw0yOHhYi05/
xfsPiQyaLd2BmXMUoUzX4CZZkjUdE5TUzHDrwH01tEnpuYo8sImA164pOg8luG41/5N6RCUSeANR
KrVL+Zzz0+8/tgFMjx87JEkTUIyQ4gM+3OqrHqPKwlhDXCImYTObvjU9CuEO1aT0MRMg0EvyFuuK
qoPgZI6oWIBK5wMRUCxkLWW/CafughQN6YB3BfopwiKbs/yEu86curM3IMWCDFjZMbSVcnPZymzC
vmTqq46QQH/Fa9lxrfSI6KaUu4+k23ymP2jV1awdnY70g2Ik2tDiD3VxOc3kOlBPRTJekgo3Xa5M
4PCgTE6UWG+vSbS4BJIytMw5nAtgtcmUbTmTH3+5+c3UIVSFP/xRXkBF8CJ/JzryeiobEn3E3IFW
aJY4QqUI0zD6zx1HCJT5OCFsFmyBbCYintjD1vj++z0KYtQeougiX4QwWuT9B+01UvW821I4v1gp
E5YlbmY/oq8WpILxSleoJDLiNqQX0Axmo+xUPqlJGuYEkTJT4y6MDZorrxsIrDLD1GCs5UKLO2Lr
Qr05Gty1X7+vkhPK7DjgswH7nUb6AMkDaEA+/TO4HYMZ8vcPmrCkm1LJJrlHTASRE+9/D0c+B30P
AckbLtIP/nkknCGIuwuqqbjP0vSxWasnQ3MrSTalTEZ5JiHzJq2vkENfkWBDHh/mFmE3Iva6AeoD
QWTMnGDpHew9aLVEnkSY6LhXBoZ0ueN2OfNIQNHxLz+i3Dk5dr7TEQmhYMTDjUudyaZF1xeg7n99
EecpcRcNab2PJhqXi18YnkJAkjK7tmLrWTWbUqKF1hPucVXU8HYd3c99s9A2+yPBARVH1cLFAMIv
sU4c0MTaLeiDyCrD+dNqT7J4AGAZJzTMZrNHJ63qdGWcezdQtyTjF/n2ddJKUulb5Q+NQ1hbxic4
+aU0PcKWEQp+VNKxfExZRaeEtcWDr5E/4MV64/yUoIZcSGOMXSpGFewj4xkRPxDhjVapIx21eKb3
l8gblTtLhJl7IKPQH4iEXn+jXNX9tnR6aGgoPk3f9CvsOVyoIj1V7MmXqBwawebmxiGNlj2NQSvX
fmbaFjoxUtHupIdT8nCNemIk10U2ac09ef+B34BLAfQijQgkgYvHPjBBrVaQJbMXMScOs7jSeoBt
b7mePpkMj5VrEGch8+AJzuHAlaZyhYGFvZOk11Qq3P+qH//3z0WMJo4TNXpe4hzIeXOAhzJbdafg
7dVVyBCGa0FoNoeCYte118zWKqErYSh/USiSzUpJp9CN04WiSVo52DKcgHxlxhR99H3lyOuR3y8h
waGc0ELm/fCTVC6IPm+mlltNh6BcY1IMqeaXb9PYYEioMOqdbGYiLK2cFFZm3ktLIDKlo3jwCakX
qgUqLJy68KyEOVw2O5kelFFEBoeUPC8VJIjw/vMUVz90NThdetEO+yfdCiRfXiluJLDq595NbyUD
rwHjRR61nM7ibK20+tEiSDanJQPDTGL0iVeoauXoq4rUxAIbK9nh9V7I98Nm1ycDiDd6EEr+C3KJ
5mdlmOsrMjMJ0VL/k1iDcfKXFCzOiCFDWKW6UH1IBGX2/sMdKZoZSIB3OIhDsPgkxh7z+uHqqC2K
aCjrRxOArZ2quUf2CMSBAhFYnglobNfMK9CPz1+FcPs0zxMrS5eYwHmFCEg/g6PRBsVF3oaYyW7G
j9PYXag+kRZRxNFUWH9s+/yqqNzrlY/cbfy7dG0+NNGfamsU0F5vUMvqo572sh1vcT4q0AunUeT5
Enq8/qhW3pBjn1hArrR3kncoCUEeaflYbfl0YIgmhARYFJ4NG7JQU8FGrixMczPh/jnddLz5XNDE
AcOnYuSbh8HsbcdWJe2jetT6ELeoicVhTazfNoX1RIqDmctGAcgIpysp5/2MDqrZPDm75GauvBsN
V1QCxvtL463nQrHhKGKLuUNkLr3+vrw2mLfumiR3RYRPkWeS4lfSdgMB91gbaO3UqGtijchCSaml
PYkzT7M2/tbNfZpBevO5lEJiM32Xbib2Xj/XOCAa9Ulbf9RRrfmepgwTgAAFwAEiZRcaJ7oAk5Gi
u4QXKQOyCinteqkGTteHR2IXTZeFp4x17xEsY6zvv4FyrY2ZJSdoE14IBUrSf/KX5Fn9PFI0TLL0
h+QHnnHO35jtEg6gE9EeKxgKGEIaNFDDKItsVQ4zMHlWFZ8JRb2TrshXkqlUyeAouADkdFrwFS5U
6tkKWw72B6FChUU4AskdPpoR1hzCtvZx2nbct+2tvNi6HlRnGIUpflKVyyo2R1oAr+ZgBNiESkFb
qYNWQmcC5FQstAX9v/rVkdkxLfM+yQVkYI6+TERSKBBUeeTIG2WVj/Bt6PIxwyq4pIzjMKOFn+fP
3hLetbsHAxowliaC2kOffJk6ALqhz9/R0Z2dWMpaqq+OYGpVrlEiJ1SSuIehA31fAl9bWfW47Dzm
dM/Pm93mznPXG51lBQPn8zj4SAj0R5m/qOS+ZMSt75rqFsr9SX5ERlae2F7HJRLP5BLb4VBvkmkW
HoBwa9baO7L+d2YZS3GmSE/NY5DYHvPrmQYkkoR9FYtp5MULa5Y8xKSLYLmOl/l71wGW+I3zYFfb
G3XmYzs9K3ZPb+D9L/H4ynfcgJ48iVBz+ey+g6589Sj7J3dEGMwEni6C09HAbuRwmh2tek7hhBJb
+TYfhHWkJa/xTqwiOmBim1cA9JWLmuY8GpLnZOtfq1XRNCGVe2p8VOPqHDbbpuZ8BomUbFGVN2Gi
H7Ml+WT8tciO4jK+4U75LyWqNSlxHpF0qVvuSxKQC6yJmpligsdACBRns5LRJ7rdBBhK9M/hYQWn
l5sZsnqw3jD2cRYQesmkjUPyHX47KDx35t3uShI/I2zTcQX9oYgJyG3iw2vYIXeIr6cCAE3IVmGm
UInMqOUXasWSacJpVu39syxd7cuJouUCmXN9XpfkKcMMkhZOHuv83RBmns83S/gpLmoQHcUavvw/
3yjfADHJw32QgRVPWMNJMsJHpyOFbjztP/gNvuQW9jSLpiffnePzOGFlwb/g2LYQ4GY+xw8zyOBM
8fecv4zkc4GxVb/I4277ROc2DCqKU01MsElK9v22JeSNgWIbARyk78Vjz0d2CaplYBps0MpISCAR
aeP4ZU6dxs1zxGcpslTymrvexVa1wfyIEpPhYivsmkF2UoVCO1h47B7fYuUN21u3Tx5lWCPnuy/r
2yonRyrekwCiUOVx4uklLswTBcBvYcab/ew+Rh207QscZOHQyRvguRpkpJmrH3EwksI+2ICdUHHG
ywLnhAe1ZoQhHxFPU3fp4SE6iyYYymjPTLKRCRtoZuCAupwerYa67tglH9A62OdNVv8Q8G3mkFl+
9nk3JPLpMlWYy1Skke1oEO0OHrBdWS2jymgzPHhqDGK1YzNVOJKsHRwkAcj5xThBM3qDMnPZ+FGp
m6PG2blqlFNEK56jqJae4mc+IoYYLZ7v/WPBPSpvORZI+/fpUWxfFczr69jqmAA3uG3yqDQG7agJ
F4giTA0qAiKjq8ioLLk0JMhWd4wL7lO2Zp+CdH5ufe9Sb7Wch38RCIX6wDeeK3tghDLHwrgpcX8C
BFBvimAYA1LY1/yv9z/HUdQBxaFDuhP630gVYnh4vPUVCc3B6N/LM889gH5biiFpwRtUDyZON8SR
q6oDkdtl7HJMY5eUNL0j0EMfDUoWyQEXYVHwHyJHpBI3wZ8eftbGJi8/FqlL/0PiKgQtN7K9QT+g
TndcKBrSF4+tPrfaG7U5AorzPW/vtIXnGMqRkSLEy4gvHmTLOailvHlurHYvgRUfOp5o4fBWiO3R
xC+9xF+K26LF5w5aH3s8iI8BXASjENZJgdYU+YZjsUCuovlMTYDengAIETKMiPgh5F5z4iXF0gCX
duIPkr/s/dd4lC3F52CKBC4RDwDCScwn/q0Iy6u2X+IM7RfHJZYAeIpy036sA4zLemtKUNUprCql
jRjbDBpn3CD8mvxWWEywptncbbT/sHCxjuZd9i1O0y/Sa2oeabfSIVm8fZdRWDuaVfKUZDlR7o0B
8OQyoPzkHiMnhZacs3izxv+Fgfub8RGQ7UIdhi2QC1JzMDV0QZFwcj8VpRLOJ3R4VGnqmnSh1WTO
azCrQADcXE/WFJzXwfY+2qEWETA24td4/4t8oz7xY9p7tITqEYkWe72vIzvy9mM22h+lcpJ8Q4k1
2ewy5I2wJhGZtEWCbzQVrJmWn7qGoaLPuy0tijVeaPy53r4IBC/iKBOJ07ZmIbPD8Ua//8Rv9LI8
cYIrm9GFTCE94jjI2rLyxScwo8CWiENKoUVuX924aXA+kauugkXNQreD1NLb85kLx5HOK2QYHIZa
ZWcikdiDi8fQIBo7XexioD8cMLn1h3ZkTLBXIUE7oaWqEiXaVlQAlDLjI+CYm8L/jPH+SqeHdqzR
tFMfv/9hj8x3rPPfP6x70Lhbdl9t2nLxAYbwZeo8wsataixLMFCAM8ea/KH2trOoJZJmfPLCHuU8
rD00lZLSjOqP9siK89tdMxtFrV8CUFKCI2IAbRHoZsAHoMvTFeVbn4Fh4BgDCPNhpx5qLNqRcnez
jzhy6TA10UhduU6daaIrYcmpQ9dccOJjrl8gB/hqZoPHGuw1rWy5mSFUMikZyHAOPRzC6EpE91gw
wkqBFHGr4HqRXqtswu+/iDdqPelDCHayAZCDJDq4/1aflTznTv8gs4L0Q3Hd3zdN1hJziSs25VPp
ZkAWLY+pzo4ulyKA30Oey0UDjcH1n6v6ActTctmvMC3hi5IsxITDFAmHBqMVZbqbmBsct9HfIn1E
y01rfW0K/xmGyPor1nguHSHKYRJ+umbbq3zo7lv3VFNgltnrSjewuTnQmbpOwLF7cGsS5cK96RZ7
E3lppIWFhl9wRAgqMmM5eQcKChD0bZfLd9e3HlLXuc+2SGd4SENWcF2uwfJdqTTpv3dz+Mf7L+lY
L+PwmInKcWTEFCkHeHQdLdAK49o/qHfJRsm6mPXdzAz7Uc4gsMxd5rN38vwpbMvzajOSwQ2QD6Eh
VCGxsksmbnwQTTMtPS07GjSruBOmOaX+PYfSZVQk1yT/Yx8DtZOIlnxhBt864CM1Knfye+w0+lt0
jbpmNZX/wX1+xGTQ4hK1a1Iq2RiHi9Eq7X3Zh/56L0+zsrxUjAlq9LPqs2jqcEZpGVOxxDAaUt/a
Df0BN9+tOOBiR/FrUlvZNPaGk2+TnnuL9WfQD/+yRyqX2K0/irWflH3IPSYji79hy+mk15bTaK3T
gRuuQNKDdcbwVMTtLgHJgJX64L9d62vTpft2DSrjz5pS6RK3YJNNA/OyI8RA0WQqTzRXkYvSLirm
GaGBLCLOMhmeTLYsuY8vCQJQwmJNrQW/kZDklMOdd6uZkJqu9v7qO3IPOLwVoKqYNQjIijf09cOP
tecxyCMq7uOpB7xfFSiMOJbxNsosVLK8XRjRJoQQhbAxQXOtGEHzHmoTvYFCCKPKf66t/VVNE/H+
E0a6LQ6/XhpWQgDg9hKS6l4/Ie4gxswM2fQQB0iaSa0g/thUtSslnVixumr/KqsJyT202MjLJ27z
VverSjgBl/HKyccVJA1L1+HfJKbfZDmaYc+Rtd6pAmYvGZ0WfIBeiF6MIBfiSZhsB/wFBCyttxAs
PMifhS6G9R/7KpCpE4M1h50uYGV+6G7a74ubziu/KNFP6dEcnghm0CJH3p3cl0qX0W7zS1oQmbNt
hJoUqAoAFdrQMMuK1GIE5RMVbPHixZVbQ1oBVaomt4OCv+1Opi6YobNH33nA1REhNYHjOTiTLC/t
c/Sx64NuP4E/DAu58n3sh9QnZ12AxlYcsfRXQT5clsWemCwSxhh6CmRPvEbIVSJUzkxZxGb8TT/e
wT8axJ5/zVgP4IB/Gf/EphhJB0eY2g/mrpGBBIykM03Em7loXG4Paa6Empq4c6p27WqZFuKl/yYI
Md+jrm1VWHi+/dPKyiun6z+InDQoPhjrygRmOdVzuiCFJZgg95OpXkeTfbW1MBYi1QRFU5js64Ub
uZjjdjO8HVgbpRDxFHgxrbRHSUukMrW1bBni5c0QKC7gYf1zSXvjWYod6njYXAWTbzfDFc6EGwGw
EwFEPrnzyot8qZM2Hyrfugz9nCgl2h56B1utDnSl5tYraFQJNBnTqVUSdmmK7IwScQFnZT8XE1/z
vmx/LLb799hqZYX3eUikdRV+gvF4gUlPfjdvHTsR0zF87H3QHlTFr7+bfLIKzsV+fVDLasorqVdh
rk1nLv7J5tjvOTHhCKWcyRgIUjj1J7+ZcJZyHbZo1tlCbWL9XIv1hI7gDSCftjP0AywRPpqzQ0N/
bfnlltpz/ShzqOp1UU7gIVgDgMMn/B+KctWdG28hN2k0VTNIGma8/DaQAKm2a30qYNL8xa93ZkhI
HJZVREiqaQ6YjzqqvI3TLoFxe2l3agEpE0VfnuDMKPT3Z/NQ/cvn4vil/22c5adVrl839f7fPq4P
M0YvIJ14TPJb8fByuCpVTbyIJqVjkXiqyvSmmLwHyXDeP9MDnR+Hn0KBLqquI46Zg/MlHzYbp+4X
+6Pwiw4pUtQizWB+KDoIIldyUEKizP8q+m12Zpcw3bj3Crp0OwbDwfBhOxQDWT/sL7LFbmj0eTE4
y0AjqcCLQXFWSMbsYdf8Ne36FUFgIi1Ezk80UlgBbjAH0d9unosWlA7V3P6igGOVbIEaZrqeNvYT
B4rmzqWcQ23n3Uzb3c8sysfLhp88KwYAv8K07nn61XPpIZXsFC3kpKlcVE6zMfmoxpcSOspATHO1
b+9/l28s1Yj1SfJj4nhgdYfDhTSZdWPN3figLatBPr5NQ5zwvRI9lw0cjrDcBXpMDURRQr3Jxdii
zyA8z+TeojZuUU6feC7n+CWjA6ciIjoYmIKkzoM93sNc583INEJ6Xio0MFgvyMWuAC/kcknI4tLM
nc0LKHKcC9PmOunK5tLbpOGHKSNM3Wfw90XX8WYY53YOs9Wdc3AQ9xnE3SeSEnLyBgW37wN8IQNm
GW2BOGHAlrFXS71mFyCPvsOVsgMG9WNMCYwz/KNVIRDtoYATQuCQVmYXXYWxBHvKT7sGCehs1tgU
MxrMj/e7RzPC0e5AQGSqZkQqETLMprzMJxIWDbpZTOv3qeEJTebS2gtYHvFGgLzR2qOLakLwXjRW
TF2zl59xuivvC7/hfqCxlezSS6hDNHkkKuiXmSfQzUClWcooTlN3JRTtJlt0bbzpMs8DJA3KWDSh
U7FXT2eh3aYYlbgAoxZwNZuxUjGhC136oB2yIF1TErfIh2nmYaw1+zOHY7ICGleETWsLwB9FLO2c
cWgMbgBCxrf2M9qDoFsRFUk0Bd3tOg7f0mLMz3BpdpetVTJL2kaZuobrRe7zR6wky+SBi2sv4+8l
+xTdoEY0TyVSvXyHpoh8pbP3F5zRuL06VAgJRutH0eJE6AZMAOhvdXi0WGVcJ8z/My31r4gTWCtV
4GrTlXCSjcywdOfPSi1QqoaQo2KAB2BiDHZeMnQ0Cglx0oa+VkyWfAcJvhRTk1H5Ks7fYmSqarcx
9s/IA0DVzQmKakAiN/2TEZc/Vwwj73/AY+3p6w94qAUDbO5Yiavz4m5mYKIwCaOHUH+Eckolu0+K
qtHvtXTtWUEGW+fyXQvlFkmv8lIQb9ej4LP6+sdKnXehNWD0zBRx48nb/ijKCDt2EHLYhwIhfOcw
37QOHWCq3W75KDWn6W4trCEI8AV8SMkkdc4SeJdeO19pUkdDOplMHPZUXLZgePr3TMuIc7gJlMIR
3QRYc8Zg+036UyVnSvPRZIBNkiJkzIQfh/OkzOE16usw/r5svqjRldxHEmJZt+UgzmJJu4N7leRq
txA1XArxFjenYPzTMYjHBzbfBsKzGA0x9lfKw9fnYl3au2Kd4/2jgG1pcSVQl2Jd0wM6lpKmWIlN
/TXjReJZ7EAPJgwc1kIUt9LH3l9exywDEiCEHtzJHNvIKw5Q1XXYh0nlRpQW2HIFEGF7f1DPpDN1
5CQnMJGTwd4itUiGS79zmGPKu6KynlPn0itbrpyIYQcAZEhD2IU4NaE3VYTYHfX4xDMLfFYrpJZI
rZBmTQoHGqVhU7h0mnyFqJUQ5lr6onzlFJYB4j/wwxx1lvganCiKvMSLQ7KRDmopb+eMDj7H0jTu
SgvQcpSeW3jL1IKM2XwJ+FBDanUjdHmxJE+lovvi5Sfhsh9Cks1Y/x+Szn7uGd17Wu1yzG57vN1Q
BogEaQkestcLxvMnt2KapGdUWnE0f+mi8ZviWrRV/IDKRmntGQm5DVYrBWH8N2dn2tS22bbhP/Rq
RtburxgIhCQQStokXzxp8lSyVluy1l//HuetQMHO4LZTxjXEGFn3di3n4oXN703wR5Mvf0gUzGj+
amPIdDfpia9MzcUzFWatGuZ9z7G30SAhTJ7t4Gr2w7eqJdLRDqj0oYnAqlNFMfINZC+CctoTfce4
mv7qPc7KsURnv/yoYVS2ppNMZenah0knAKhKnsq1hBVzsXJ1kViwaohyr09kM1FfHATcL1TB6ZQJ
u8CTl/crXdNn3MYDUlIutdsUdCchIwRJ5yzJdh9NNpFRmAZ9nJWca8BJ3kbEQEIERjsFC1p7eQvD
lYa/AifOBdH4ow0fxNR4ZeQH1gRn0KuqAe1O9OQtKXxSM4Anhc0w2bKsWTNfAQZgwWxHJkuzQdVf
s7UQK7rbFjInZCDXsX5XVt9hgsFd9c5Sh5JLB2pc8nLKyERgE1y13i/Pc2yBDQzGAgx2Rm32aurG
byoeGjkaXiV6oiHieAT0CJgr57R7jiV2yNN2Ocf7GVWjAHsIEBguMCOzrzw7d11rUw/EGOW99g2v
yR+UKxlIOUAL5XAR3l4ot36KQZEb1KQAWbCmVANW8UhUstNgrONUiasB34BbGb1f3znMvyfo1X3r
t/EHw4U3TdKOeiqgJ9nHiSJpRxz2plpIDqeCNo1DajDNarH2b5ZucGXkC2Xzq8wuhjdJGdeoIiiq
xxL3fpGOsD5ptWCLJXS4Fdt/vT6b2SuYri+nM+1fxCa8pUvLC1rWwXSu3WS0d0MKi6Shwb4mfpSq
YUP2jPoNEXTgjvQ4m+saTlaTY1MOyAwFkAnWlquuOzh9EOLxZbYFMdASnlVu9X3a0afQRmJwpfKK
aZArOe8dF32DBVnDFt3Vhj8ESJxGfqR2nrpQs4pZvbWvohplcjvdtzfG094LDNOZyjTCT408bkmr
8ApGoi9aC5+OFSIcLdP3ROfTu4wCQlR1ShqbhK0qYABXIcmZHMvjjMgzjgg46ZVyjGzbz14Dsz6j
NNHX6y9JWETnWyu5g86757oo/xrBVcgRVLnX2BbbPptxNi49QrmI5iA9Ta9n367znopHlcUr+W9l
wfQtRCKlblHrN6Gr25BoAAb7lAVEfVnJSlTtwVNsHlfa+Okwi8EStdCMe3jnirWpJ+ZshXXEfpKF
6AXZeYa6cyWN1AohCJcmF5kIKtC9jWG45YMaj/mIUw7fuE75I31BgWgkeyjBYqjUGecIH2RrusQq
xqPj8GkmMXMQw96A5O12xW9W2Tdn/1ejQBQNtHreeZ5SiA0AFUmU0qc9gbQ61nFwmYwBMCt68y6h
2cFkdCF7DFayxICOUiTivTj5VN8zO7nPGvs3matlGT108I0y7OAotXLOdVqAhjpDi1jYdbn6CeBP
AnMvKQ/V5E2HijrLo72Sqf9QNQdSaIpaismF37bJLAxVA1ZzjkGDu1h/zEAOGckemtkaHWign1Tk
qhCmkuGgQbUYu4N4vPLKhh2ZnsqeAIS2sJ2rAN993Pnhx2Bh/SF+q06zqdeKcG8al4CZdrE2Vcl/
C1N4mk98ZBEM0pmgC5gtJjs0iA/vazr23T63XFlhAlqCsGF4jAZ7TmnGKFoHDK0AdtEGfTQ5tG27
jzV9/zQif6ex8Pq+A1r1eN/xXYywuB7ooFzUy32nq21nwPNvBodLCYXeDKOL7DOPfMULPeFx/mry
q8h94JEvu9CjR2Lc/TawjX7lhVWO0A/iA38/8i0/5/H5E72mRg08B5+t958f+RM8efpDvIj3f/4Y
fZt/QL1K74awU+YADR7ocJ0zHbkgPZovWgliJ/A/vuexgctLUBrry2v1rZ5sznlucP4FIS7gpive
LIIgmaaX+SXvSk+dX5vfnueJdV7ezj/j1+c35Fue8+itycD6B71v+16eySqntwaQosqEh66kBT7j
vR29gTHAk7j++6upyVbfVA1Euvfzk9R+8JZ/8pyvMj9fTKvwL/GUbGt9xm/yOn7KY0h0zvNB39YU
s/ieZIpvgGfx5OmLjeUsDT90ZYYJx/f5x0+vqocVP59/w+re80Rf5onb/rwghTXzr/XJuZoUfDO/
AY885zee3s+8gf4IT3issZKI9fzgCROAn5ya07+Y0rKNojyEacwiPOh2TR2V2ohTAOABO4BkgUko
+wwggmpldFgJU2CN08nvSVXIW/qUtjZ0GiRYwlU3bC/V3qkRTyi5lWxFYOZ/vH6NvwinHDx6kMgB
K0R6cpiGpZR0ujawNu9E9JU6ksE7OZwOGUK3MEttWunCSZjI5Wc6r87TYworD4x/wAU43g7IycSp
cxCTEo7p5XbgtiHa5mNTftjH0ft6DC5ErcHFnnvItk6HTN0gUUUVMlcDqvg0r0QXqRofn1z6dADl
lFKfBgQdebsYGoDocdCIAxqah+NKvL9fLBsiDYZHgGUpG3jQ985msC83jbKMmiaSYOht+FHdz3b4
7CdHuUAtNfVY6Zu/PqJHqnTcNlcWiKqGQks6zDPTyoW5mrqbd6AtDItCibUg9XKeUc/Mdki8vP14
Fm+AFQPvEmTZNBk2xG99BK2LUH6fZNdlM/2u/o42plhKU8xRCXz0HaUNoG1S8FKe0Uf7lWJVaXxQ
fcN1Z6QevefdFGwLZSat4Yn4t+va83Yabk8TeI4DV7jq9L4WgN1AZIFDeTljOrtxexpABRqZqrWS
dVKvUi5msAvg9UVMN4gmHWtmdJBjl0DG3ABFVr5RjERfYpOG9L6St6LYleWp0sdxZY0rBexOk46u
hO8YOYRnKQwaeut019VUeRkh9ZftTFxANM0pySSO9yb0XWBZIDwNd5nGWgQGa+bauW/L2v2Sh/G1
MUBSR5KYRpAkJQWqo1gpU+t0gV3onRd5gbloAGULSMqwYA4nfd4O3TIOLEMNjWoK/jL+lPctfvOq
Z0oDYG4UUrbExFi8f7Wplcio4TNbUZyCfxkK/OF1AYig4Aexgf7ZwUbRxTs/cwK8KxUimtA/B88C
GkIxXVQi3MB1xe13I/nLLJwV8siWU/JtxbqZt0RYHko9dC9BYCjFXGRwhiMbUAg+emQYrB20V+2k
/yySs4FY4P7W+MNDnA/XChZl5pVwUybXvTadHLVBpW4u5o22JVPTgOaVbUEJyOabGqOcisXV6yEB
g9n4JAKw7A3CjOxHO4XS1bEr33r9/r3Qj5PqWqc1EY77o0K80uJiO0OeE3mEl0unhicybMKBkMGH
qNCzTUD7RQpIbg+XqAuaai94OZUoKlZz7yuK4FMv0vvIL29EJ5rgWnRI6AhL+m93tMDH0ZPrAiOg
LuRhaxvy8WCjn4WMMF0tHCIu1atpgSwZ2DHVXLun0jQznrAiIPN/a1YOpiK2Ek+5q4zb3Ru86K/j
goqGap0i0TcJNfqCOUDLX0r8dubB4sM/xCf1ivvuY2hMQAfSqc4jU09jBmBqaOKrr5LtSac6Rt/x
6hXl/bs0Dz7AIb5+/fMfiaeSAQmLzW7B54c+eRAa17W7RaYLjSOjYMh5o75b3GCtIrdP4o9vmqYe
slQ9VRy2vQtjZ8z3Ug3oka6T/w6Ekd9V7xSawcw+1gzBnmkOEXNAxH6QGol0kn033J0tkh8qwIVy
8FLH5vUPdTznggAwjZDW4iGC1Xo55/hJknXJtoexSmmEKq8URrKO+i81WgUekmUU70vyONk+/BF1
4KgBkAkmR/fpo7zHleLLAFDOMCeu72i/0/VxaDk4GBKALA/QjLj90eGtCaPF65WcpakzQTDrMZ8Q
wgqTYwAP7HmIopv8LwUEgW1PSiagRqcWxGke9PExx3Up7MCGjHCP1tPL+9Y1oLwc5UdBgirGiBsC
zY0lvUBVPhqgRopBTEUc87wGzUdJK6m3ZJxekWYPuWfCpigNNVU/Du16EX84cf+OAjhdp+rIBEqB
C4D64DrrPkXRZEke1+w/Qcz6WNTNtbNvrmWcma2rh9iPVoI0yP1O609+EHEfXRWx80eOFrGp1WFU
HiKXcOLaDsfWcQJ4ieL6EicI0/3y2lK0RsYgyIMbO5ZGAeDAYHnV9LgA6N5tBbegJWvqc6BcVGdV
M0dVOREBXUrb7qb8frpHcEScdHCX9R3oFxTegUoegkg7OZ1x0Dk3APepMU2U0UKxiGgOszmVqBtm
E5B8qfpTxlqssqW8RQQHyDoM9eItNfYowTjPqsEpiGTZL3H6iXbp8gMfB5HKHU59COBnE0UbkGoU
7vosve4XdO6MTVIUYRswLUQO2hNws0RhaxAWNalqe+maCpPLHujBso0GSDridiiestclHm0RuGOj
ccTChTlZcGF65dzCWLCn2gvAuyqMcUnsnTXVL3cLl6qjU3gmDroUUAwstRsBolMTKP5X7bg4+VdX
24xueozOYFUBU0TuWPhzfI4asHMQwDZUwryCEhlpF2TQsMUIE8b/GVXu6MJyjKohNc3a59Nx9+ja
l8F0UyPzhNDL8Me/nmTAbLW/MfdRpzvCOu51P51tizEHzEC0ojxAR3K0UgtLurNmkqkv8EiXUAFI
QGClVjPPB/p3cMqa8kiYjUkWuroiVijhciSE6fPwM7HXDitgf2vgdkhRZCGTrfeq7/0CKGPLUaqk
z0M3JsIYu+/wM6Oh0MApBzHrvtUGXC8hiIFRRgL2k2QESufUAfHry6TGv/BgVZGcHizSzh5JTbdR
g+RVeJ7Unx9B5Kr1KwSTFIkRDEeHgsYMMSgSasEe95DKSN2lW86QoWI/sc4rp7ne2ftT+8jhHicI
rpSkSFLR5MNN8+WdBEu9Ga2hb291MCtBxfWPKjirlDNARE0JEPaggs/k8SUJI6HzRQbSJlzT6CsH
IqaKpRX27ed/OwFdyD+Ys2FY7qred3BSuNCqa2dr7W91gsEVAos/R8UZkIgG5rc6cZUL24b+tdgd
UJo+U8S9FOBgDjfFTCLne/3CjvwruW0hV0VNFzwWCO2Dqi6Zz2ZRb/29aTKpROtRbzB4w5K4hjgz
Clmhgr0KmEj4/bbNgzcwBNUDJLM2uGZONWNqpkWTDu7Zvvf+EEND5gfqBRo0PWG80XaaLFrJloXV
Z3iKHnRUQeHTUEYlXiEwowNySA+yKI5vsy4YqfBQ5oNSLYyEXMGVccwGzCCZuVxlzCIqZDSihevo
UFtQhUJa7WLXvX6Xj0T1zHWBTPFVQqGbe5CwuXVul/ihsoBJNWJZ7vUBhFvKJ32gdgcc+R4iqJwd
0Ga/raCugzMTmBMcgs2NRFTfWp+6XUdaVw79b5ejketa8t/hEedmyBaMVjneCMCkFrgAv5JMVGFM
JGdhEig4/Q88213ZhavEXr7Zj95VYMcAubrLtu2v19b+q7RmhKEQb16Dflrb5RdDSxMMvCx2WOgs
sAm9XN/dtnba5X5p39BFuZW/iYS5Z5I39N4KSnDPsWfMMuyJ4j1GGZIRMMhf+qhdhPx1GVnXln8q
7f3lpfmcLzYoimUUHY4u9Z1pl9rOaBRI7QyVSUAuj7UxCUiqhqNESIezamMR2mBnEs6SXpbkCxSf
ni7kuyqzPM/HNb6IC+BMxfDaVO5e3rPU7fty7cQjyrBgTUagZQKDeUn7Zuvn4MAoUpTjJyChVwYk
FcfX/ki1o3MK1BHlu7hlcvZgG1azWneEkWrvrn8XFUjUQCXQUcG69pA2E39EZFhU+OR27W6IFLSc
3ImMbVh6yVmSQj9ibxMKCa1HE5mHqKIJEf2vFxxNWsn0AfAgLg8PzlVqMAvL3wbDjciJBmkD1kj0
SBG+PXQalXFqI1C2YIivKEsIVSyxiBDvFhkIvH5NR2wRjQYuXAjuQPgJyd1ejkYI3MppWm9xoxNK
W61kp1QZ0WpT+dlkznZBZQzyRZ+Q6jQQF6nxgdn+JGyFtgRFvpmHjigAAe2iqvXNUlRoZrGDnU5z
jmqsuvDI5ZIJhX2Xst7LC3f7dtH2YT7NdWlw6XTXVxkOi4IHwRG7FdIkDpDGAlpvInR2Vk3vGHcM
MSK0fYkhmgIFeP2m/mrtsaGCX7I9ri84YusFUTbiszu8i+HJqmYe1aTfefhO7ClTSAUXr5Id6+9C
lrDCUz4q7qro03G0pcGpHf+orsg9IzOH1YUev0eOcxCOTJO97BflpoNNFgBDpJZPeU7XZUzrFC4B
h5GMinBSZW1/z5vpSyy3CBd42kDpgwKU+inGLVudYRFVtcAkN5eddYF1an5qGA92ixeXfLhbJJET
T9DzIcZRBXC7z8Y+2EDzVZhGUVmlDPQu4GyRZgfwCRqQQvCLG2S+YmoWKmcoaDHYYqJRMOvfT/OC
jk9TjgEF8W5oQ6VADPvlfOx2obPpdnWD68/iLy1uUyIb6VFuwmujv8w19q6UutvL3qfMQnpt2Jcc
Uf/QxE4byoubByOZgIMWBJgTyA0H443Ix84NkMdFNoY0G8pRNrC4wUNojAWDiQv2f8Jic59sMCUI
Cpitn/DeqPX/24XBBfl+GC2diPCOcuzLm1TadVfGTWDDvQSRRygk+qPQk8qp4wykAXtzs45ohc5Y
V+GRHhtJBsoq3IMgmK9f2HHEqQvDoBODEoKP6JDH4G6H2HOnkNMSVpGKOWQ6F9UIXlktOTG5mgUV
KLY30PY/vBxj32DzphhE4d+QRdtx+KP2o+JsXxIADIBA0O6QIDxsLewMdE9TiabV47dyQ96aFkCp
CXO+eDF/Qy2EGszo6x/qOEHiQ8lKDO4IdB9cOF7e7TStsgX1yfluS/o89uOvEmCQAp3JkEwvn0I1
FAsPtIKkOPouuq+86vMjClUURmnBVVl23Qbby9ev8ah0ifT3IqBuydZEcxGczctrVPGitNzYwTfA
fwt19mqbJQh8j5+cdOeeF15G4XsNjCL/7FGKl+uYCGgRgtdNiZbNiIb8EpCOdP0ERBDQTzxzx9q9
9/vqRnNGJpvC+9VgJpWslGQ0IXhracMYkr0qtK9/rKPipT4WTJLApTIITtI4ij1Lod1in+fEsdx6
KSVAc0Dkj9ku2xabowBqK9kyntSo38odURwYJGrVmjSxiGxpPWJF5Ktd4gLR3V6/wCNLMy4Q4Awc
UVAzDMChnAXzpRxGVBUe7HEAcZoIJofITkXVCwlZWxUU2VRFzE6Y2hBDQSXZiAKhZW6Yj7HDP8to
NcIKGFIiiIHNdxsxfBKh+yjF5sV2mFS12BBG3zOqoLgU2C3EPl5o3tbN3zR+Ul1Wwh2pxizIZ+Ma
pxLEIEpqMzOOagmlwKg3AGsCPMEKplIld2pgNssy8M5yyf8uymYEBLt722R+sCptCkvdHgXjafLs
M9fvN+9wtC45oeLlpSssZD0AQw8tiv//oAGsU+lg46XZRBkFvCecRefg1Aq3+3CopogcZkNdTr0h
7SeKTsTXmok/GyJQlYbVCosT4pQUSJXY+LTzU+QudKS+PujHMROEhIiyph/Q/+VQOIiZmOdNWzb+
dIMpzW8gQi+iik0BH3MP8cc+m35r4g1S3Jz3pXdPT+eTCIy8Bs0z2AVAotWiKxu6tUCaTlzbUckV
0U7YK5gdQfEEBn1wNNR16SKatIfnxFml2IQ2GzpsbLyUXCUSE1OuVr6ilrnSPOX1OtsN2IONTOIv
p0+GX5zr0CbhtnEmQBCzF4dZ8rSn4Jq5/RyAcK5vNtsPu13+MSrGmwo1ch1Z1JLfKfbQOGYteCid
o2T3IoOe5q4fx5dUvJ5f08Gm6ebcEyuwe+xQqBL+pAOq7BXZAI1MqxWdBMELHqsKNBhV86jK/lyx
+UTL83RMblK3l9OeyyIjZkNnoqHw93Izd6M22jfe0IPApNKhmJyyuTk8OXQQrHpTOSOyWJz5Ermt
ULbSCfneoAqlCCzFETwV0fAZ3ngx7Yq1qtowf9hAb6m03UuxI9oViH6hkDoguUfbqg/K77YjDxqq
V/qD9oYtykGv61EhUqQBU8ruUX7CbOgaF5prnXkGsuJTpJZvOfa03+0xum/QgLiQWLAYvFgo7s8j
K/whcLCipSboLtgt3yLy9HtksVHt4C2ZbmA/Fs6HCPzelbfnZ7JYqK31t6rb1CtrfcqZ4ldzIFAO
iQgvNxt7k5f32lr4SeG5xXQjjAmSQkhiUbFXaUlaqXhM3opop0kg+rhKS167TM8fVQ1lAiXs4Ok0
90gpyQGNSUUxQl8BHAAYmJdXNmWbfeH73XxlvZxMRQww/sniAqCClrjFXbdAhpErFIoh3lJWZnMU
EMMISMM4EUNohjsBLQShrbr3Y8u78oHcFhsQ8IXp9DXW/rNMV2rgPjATfj+xNR1VLPhA9CBddK8p
4XEfX34ga5l0TbvNBxSXiZssdUuBY9TJV0l8qojXyD6tAsnSj+CMYtY/MUqF2OcZPUGSJUmxIBzZ
ozsGwKBDgff1KzxSIOKWU+JR2w88Nu7sBxtCXVaTNaGuZ1oJqpmpF+lb0b3lk2BuoGeQbRgpTGVJ
sqw26vAAR1RvFvHIsG7p0kdRe7lx1sDl8LFhdalUYe1OIlwUeh7sFOyoRBkBURIF/IPZS1lpKPrR
GQzXRWCRLKZ3FS/Wl8ypfKUVGy4I2+xKxiaQeNhHUvs8ChABlWQWliS8BnE9ABQhp/8+/1Bb7oem
GL7JOUO5tLgeyqU1y6VlJYrHidt+nF8FNtKgBNi+DGwOIamhn/t0gVsb6SN4RbSo63X7BhDrBw+q
kFrUs243cGMPdyvSZINF21B7Q/gpdvEoRVdUOqKqUwmmI+RAnVDsge6B1iMhDGU4ikInrlvT4eXd
13Wjw8O9d1lgh4nBkCeFv+s4a7FfB7wBPN9DeSfeoENNU6THN7SKiQhaIiZNFBnYyP0IPubVYNNA
oVpY0qcL4JkD3hFZRMYv6vf4w/bWXzvN2X9gdjhe4IRI2VI9pIKBDcLLdehu2KZ7OM4PXOyFTOMN
4RAUCtf49jGlFdhGKbbZwbEVFWRBFodGtxpKxOnb+YutGCcLdD4pZhK78KlfXle6Ww7N2or7d+LE
6Nx6DF1kf6Kymc4a4B+ySL8w2l9clzA+Li7i6mKLQZcCAn99mI0sxsEwu3DKkCReLLm4wxh/yuxy
MU7TeCs2Di2Vt5u+oIwPHGBULtt/BAZ5IXiA9l8SlbeG44jckpZfAwTViIxQNoiX/bssWgOlRDK3
k+wb5UDqksItNywvyeeKWaPWjJKERkSDabG7hyK8ki5EBJOS2jx1ewpwEeBQBW1dQDPaIMfxT5G2
hv5BRHWJ109d9n6qv4YZUL0u/KHKuVrDCl7MYkGbVPgOgYkUaIUQplzf+vJ/btuCddkN420FL3q3
WFzUAfM2//j6vf1FwUD62ASFaAcR5DsHdVOo2eHIP3TvwnC40H0TLFaKGh1bleCuxl3Wp1y640Te
pYTWiwv1p+RxoDBWvFCF/sJ+qUyQgUvat911Muz+1lhxkvM4QMaGTyh4rxqpQT+tXv8s5loP5gnF
IcqpvvpA7mHonTZNDu97ubkzSBtZPioqM+xDkWiiBF68Kke9hTYYIIh4x+6WYNgBedXA01I+Avoz
UYUbA9E5kqZfum9+CRQQTR6j6RHtaC7IU0WchW6E1svO9g9a1zo3jj4KAmnOUgLmFBQOlmJaO1Mx
5kvTcNWwRBv7m6SCZ603VAkTWggNwFrJk4ifK6Ic+HfK2yi+jPQA4J2r5mFUFzWQKoyX6PVKh+L1
G3/cCiGeMIc2WgmILh8yA10HK8lt0mNGCP57luBL2jOYxzG8eE6LFIMr0JoIXbKm9CHQqJOEgtKh
iv6R+pymI7bnoMa5y7CqCWUNqxovHC2oEoSXLNL1vAO5aO3Jt7Vbex2wUKiuKq8RMhOJoyGAFemt
E2EMCWWw7tktYQ6c+NDCbR0OEeCCEA04NNOpQ78corLdDpt4t+3fSYYiA4sJlwgfC1RQAcALwN3a
7R9jX5+Luhh7JXUd93djCyMWL/pscYwpK3UgonHMZcGk5d/TiQYK2nbaJiqH/NXe3VTW+NVsGUA8
pWF5uk/9q42f/rQAutQyiXcPDqSw2mTbsfSSO47RB8OCBbM/64sLIkQhZIIfRj4dj0jWUuNXDiZo
nRqAakuGOahn9z/k0mCq3IWLXZoH5/TwoEwBN9V5i+fKI6/ALgmuaZNzMF0I/jdPHg6mlokBwLnZ
lXfyTHuc/BOr+7Q02S/qD7AdwGqGeIeArTqsP1jLXW8PTVYYfqJTSnISjXykmGTRsS6CdwWbnAIN
6QEZ8xeZUvnqUEcgSjgkxS1iWp6GL5uSzMG0BCIcIpsmXNrRWLpd6i+SrtzdZT0HHhhKSWCaPgOL
zvAc1Gew21WDYJ20TJW8RDH5ZyfuE4IAFPEk5il6PPnqg91zZHkewhMEH0QzpmwdLhAaPnnSHzd2
ACIuUVuh0Iv+KFJGB2tq7eTVPrSnW6GjlP82aFtV/YbJGP+hrFpWhJzyFzY3EGlp4j2qqULtywdc
W19RtOdBbV3ZLtvHnk4P3B2R/I2/IpUfcRFe3wh+kbSAiQCzSq6IM+dR9OxGVu8mKPDd9gvu5hrR
UUDFKg7YDlrBZPsqtYsbJ5K+TWRschaMuuS3JsU3E0ywXRv9SkrU6uYJ6FnDC/0HIOjjCpWyberp
zDjyLSOq+rymW4aLtN2X061U3gQ2ks9jVHA4SiVKCj8SYcqWEimOijtRi5vRA//s3SuqUQCq4XcJ
9E+c4EfaXvhLseDRbGTYIA0ctS+yfCyQtqzvIiv4ADHhPt4nX2XAVwuVVxTT71WRILMEvRaGkIgA
0mnK1lQOQNZkiH1FO5Q2wa+r//4ory9usoCsspqJCxJImVlGGxIE6taRZFkiwi4TBcCvWRT7T+WE
x0RNLxi7LVJPk7gL8mpVoEu00SjdjGuKnSHTDrqjJ8xfNFF9IY8wHToZklnT19fn2tHOw2YjdzzC
dGJ07AoPdurOLlBo8Uu5LFGZfuzOkTqoDaJiiVKcivkj9LqcQxSWaefJ9jQMEGvR6KkUj4LOCeMi
/zCLpD2gYh5qMSwHvg5ilroARDMM9kB3EMqxTUgtHQXmlupXOiWMPq5EAFjQFTorqo4K0K2QQGOk
3Uly3xIv68sRmR9YUB6Ve7MLsO1nIGGE+BU2SvUW+f8ZvQH8taoIYDxbB/ULvDFqGg/UVuVLIxSS
6pgutWFJSBnjXs4xL6Dnz2t0nqn/0m8J6cFePCoL2nhyCUgh6I3Okf8Au6HKgaYCUFhUIgHeHIYQ
td/CWm2c8Z1qX7pLatKZPjYJlZCTEluWPrF2DPXXZfekmoDocpKVU1vodOXLQJOenyG6LtAIYDs8
jx05PNyGYyrFSWv1D2pmyR7Qxn+pSikSoc4LA4HEkGbirpUO4YX09OCr3KiuLchzHFIOldKlScHZ
chVAKKLTC4xBCQ16xUTyCjX8b6W6El5WLm4kpC0XDSBUuunVGDlCicZ0IAm69SodRYFsqeSDJyRc
RA7xs3SCcqd4h2vBeylnGle0PeDdf3BCHU9y1c8W+Dpx8BOb69+fbZ5ll7oo4+z7B90SMbCFqjaw
CJ8CIS28G2T3UcFku4pzmaqQH2QgIDyEfMlEVqr4aD0K5K/WZA5F01+kn1TleYRTaZ38B7kgjSr8
F4xnOazQYD4o/03rIrFgH+e3JppCv6PyJC3ACash7Ovvcc6aQ7HAFJ/ZW7w2+QwalA2FtadkieSK
3BAoSDeiMFB9j2XXwc8jNjtRZrQWVYKWqatCh6wmJBv8LV7fhLw4i4p2ImwTjZMfEhhS8iKQUJyg
2IyOonbONLPv1kiQrLooewgRVXHlgyPGjUjvr++nRyA9UJnUQUV+CIE0UfQ/GM61S0/STnLQNmQP
+AAqiBe6TPuR8TKTLuGGKIooSZN4DKf7HVb2PYLMJplH1EgQZpU+NO+C0UPvtbj+B2B+7e3PVyXX
uoRiQGTkO4ED1vHgWod8vS3CkDkfQXZQcITIlgIidb1UXZShmOqi5oACMaJOnBAjMkKha3grT8UT
908locNrCgFeAggF0I/w5Mtrql0/37KvVXdtV7wdhwoPaO6dFDYpxaiMoFqcKR8JJAzRRfew6uuz
ols/aORV5dR1zvUSOJSkeUrapJj4HzId3UMcH0CygiggvjwY7xSORDDsLEktcQ6xowkmltlkFfQR
BLKOIBgashQnhLQn1Zmbd1uRcSiJgAKrCwLP12/kUaNdF8ZFSbsKY43wEFzrFkHTbvZVfhd7RL7Q
JJVJiiZZ2aouxTSoafXrwJOdtUKO3s+/Kw+rF+Pbzs4+CAauU1be85I+ff0CTQ74cqTZ8OgBI/yC
lgISFS9HOvQ2WUZjcWfExioKQqIR6uRW0VLqfnFM346012wWBJJSgtHP5IcQ14oI4ttHE0ziPFT8
qAZI+hcq5rVN8qhKkti6dg9PEWmqdTCudl7/RSCo1p8u6+Czu/WN0m/vowjKrJYP2hRt3naV+xsb
zbWQxjV4UE6PCUMcAZVIBmmwKRzULq2lLSdA3SgBwDpCJmM5Crn7tO260ag+uGmINdqhvOeALx0e
pGnSDo035f0nVXoNbFpCv+JHyK2lj+BHDBQGl6gBA1muRpgJXKAh5yy4+Jq4HKRXRV1a5bZ+G76D
yXKlLpn+byKGkHkbO3+Jb2EEgdfjt0imMKY2J1YDnMs+n/6SK7pSOYlgq1TSFcAMSZxEdVbax+tn
L1oOYf1RiS8p7JCcbRzBjMCmSQsBy4XVbFBB4Qu4r6ZCtZ4XrcoTUlOLSzYb7i60yYe+k84PMQwK
QGd60z7lRES9WXu/6gkmlCam0UUZuUatfKSXdBoZqRNqV7p9/6DKdlT9DB1sNpdQfUG8iYJ/GLIu
d+6QL5LmrseJBc0M84hEAs/5Mvoa+rER1EAIY35+KJHxqM6hn7vv9TLBTRkmI2bxpGTxpG3xpGbB
kzhrV7NWBo98vx3SM9j1oIL6B2lXtDh8cmzSHmq+RN+qQdoavNH85ElqQ2/ErxvNjVkMQ+8QX0U5
FrPBA6+OxofiY+sjbfhTYIP3ma9Dj9sC9TK9bP6a35dAXu/YS16DV89f83Me9feMDMf8An7yU4JD
QSpFhC0YzHN0N+Yvvq0G+i8RSdNPBQ4ULSqHHPhRlKNJaCmsUN7gFTw+iXLwRDMDtQ3Qcs8f0cpA
OCK54P91ZZ1JOoNnRvbCEHWe5Di+8otGHeP8qgwkoTF/M2tjzM/1a/3D/MuzQoat35JF7yywMb+M
H/Gap1/nlU+/bn/lX/glmlw84V/cJT0Jdh8zj5hBvFI6IcOD3pfHr/bXJxEP/chcFr+qv8HH0f/4
U4+f6Od7thBA2TdGfc7X93f36CSHgERFy3fZ4nkaHrReQTtnaYNIxp30MUSN9nJINGP8h4TvdIJL
3Uvwxn45CyDLnkL0KdvGenEDRkpCeGCZPLZd1bziZXwrbIsaVyrY1gvqRz8bV0Y2nCZChwQXRz3i
FR5WzzDsBGp9/YMdqWSSxSBfgQwh4nX02o66AvlmW8e7Pcc63aNUBTnkneX3a69hNYuMq9jPq4h9
AfLrH8Q6Vv1GraQ8TG9Cv4SCg20t+XM0gh1jd1JlxCCeQaYIeWpsn6iieYF4EoirGwh/338K83N/
3SKgy9ZLl1TkVFiNt0XYXUs8oqNHaVXtSjHPIh1uk7RByAm4HDBGw+NBMfr1G7I8LFxzQ4B0h+QA
pDERhaCXJ3mdEOduyJXof1CnYnsj1dYsdR7mxyc5oOcbHTOYvWN+5OdGF8jk7BRev7E3/P3wtK08
f6Lt4nF7Yq94/gXln2+jPayBN/OeoWxc37CHmN0B7Z5552iMZM/8yL4gER4jyKOzhgUzkmbdzIuK
jYK1o0VlHl8sJbPQ57U7L6uTiwnh0cO4WPcYcLpwc4THi8N7DJgHazqQbz+3AP4cN1f3V5pNfM1n
SvSNp9y6r9xzfjJ/8Vw/4i7PP9U33Hv7K5pxqG2bUbC/sp/oVOT3n96b57OaE0/41fkNzLvxxo9K
Tk+jqCuYD6ryFpUl/YV5lwdLyUo3Mk4MzPOR4zkjxLjOjxrFL48PVfydE2DWW5ofGbx5FBk/dvun
L37IBs+309f5ZyYMwSVw/57vmy/z782DzuN8Ylhv94vr5gvfTF85Ch+PCZ48HRY8QWaJt+hGySnx
yPgzHeZD42kuMCPmXVs/eaa6pB2Zf3s6B1Bh+qfT46hTqSUISpAqPfsS2r0H0yOtG3+fdh3Nno8x
pGQTdjB0fDEq83hqeMw04cm8NOdRZTyfDy+DPH8hpsUTja5mCbpaGn7ydK3CAiH6i8Wv1qhGWlHI
z6iAJxpPzvwKNxW+QRXg5bLNOox/Ncy8zoQmSGtZOuW1WjcaZJ7zWIV/Pj3nCePGIyP0/HEePEZo
Hrl5OTNa88hN5gQ2D48DNa9tjlHGjdEzr/h7LB/X+/PFzr/y7c/DmWfNvjgbs/fZn6/vqeCUjgyH
zJgCT480qpQ1D/qBdYXOHHTt4cFzEgpgOB28rSfIwz78b0AX61trDcB7H2d3gRPhsZ3ugFUFZJIy
hxKAFXRY/iZz6E8PSBRKlqraIRHZbNB89CrLXXk9JjjRFjl2a422Rz0tNx/iDWpMXsdDFls/stZD
sL0AB0MXD2oT1ZtVkO9/FOP+f8hQRdd2IcIpgsGE5rgm92K9rwWFGTchohrtkpQtTAkH8wXwQgfv
TuzwkHA3Aoy97MUWgvuiCoBLJ5qQsneqpBrSL7mEeDnU76ibA45DVBIpV2TlRzXdm93+GgHIGOsl
EBU2/g2eJIjigDtSpVgrZSHk/0zQKC/ZjKtQUGtK3J+yNYALaAq3cYqwlJ1Y3lVoS9bRKiArLHKk
Igs6PyQxn8Ao7d5UVFBIawR29LoMCQufCCyhS46VwcrL6vyLl5XYeXIFdsi9V2+B7RvA4bC9y6QP
2/ceiG439q9knoSR0vpjU4Dpamy879aAxdH8NAmStw3AhOuv2IMcDQrpAiD0bWp/EUksziDYq6ab
aXE5xPaXeIsGQAXflBetEXQBEtznWC1QZYopQvcJUm/LH+nEAE0udbMtGHtY12fVHmZ/uHe3WPCV
7V+WnaNgUPIzA5TU1Qjn1G+YM/gCsqElkDqszbQ+N6K3qBOl56m8ToUotC1I766uvN/yWbzEx5h1
i6gGaqh/NJMVnNubzfSmWzDxrESMRG+zv5hwHj0LMxT5IcY16zN3xPL1zFqU0UXYAj+vtvjFVtsR
V9mszL5HdVsAeU7q8zTJq8umtqcf/S6KruMBKZcJ6mJVMmWidY9UACUWTOJ7F1c3Y1KyBBwfB2gF
LCO8C7IQ1zc6M0wVCDMN2kxn+6b9FDb76CLyWBhZI89W+sdg60pOIG6OseQ00B7OX2/M6B8kSOnL
s6VqmUVp0X2eyMwpfbL7BYwY3WsUtUjGQz5MVFCbrJFtLjabiyYq+QAtiqxTsB3eVbAEUB7d3omT
a3wowgKF03pk9spZKnXRXi1TiDSmtuqWqlziA3Mf7bviYiqsJdPatroP08Q6SHnPVVXXzSWdGxeT
5MWaXiDrqIdkwPRncRKKAl1rOqxBYSTGFAzUol8HmFm34cI67wYnojbObuAhcBlvU3UYx/hDs068
DYi4aEiu8yGO76cgsVFK64pmvHCiYpG8cfJ1tRQSceM/YAYC7cBOQy/9IfuImHyy3QYYAi2TEoHc
LgipiObhdBm2y2l9kadZtKP3CusFaEOzc95g6LK54Y7l/2PBB1hyDDAgvHzM0WJOrDBcgUJu7Is2
t/bBhbPg7bE5cvPF2RS1u9/iMYg/pX6zfAdbBtXGalyitj+F98hlL991cdSeu7gurNSLCzcM3TRG
P+wBhE9Ezwl9Ina8qgOnPQhlsvfJxNf7/L5KG/w3o3b4s9uVzR2OQmgZobFL1WW3o0W2CzeX6zYp
qrPNsmvilbtuuKJ6gbp03+f2fY2t1Y+SntZlM4L7CcfdlgmPLxQrcXrTRPzpyGfzTvqvTZykl1mH
RUSF6wYCh9v0c9o3QBc2drYqacedNQsUR1rffYiLZk2ZjFaiHeliJPbkDRj2RsP+3G35c1mE9C0s
2+aq6oeGVIxFGK1t9xoVA4i/Lb3PBlWo2B9YclgivKVezsTGzNjwWSIf15oMZDElzLKJ0fkNPbD9
G2oHOzjooyMRYQ6UZp1PGQTYuvozr6oHWvMsuTFZrCo/f4hKtqRgsbNuCz/g4Fz/6Dk8MKhK0+t4
7btv+l1XI19e4Ke84x/KAW7YkmYqWjflKg+7+GybF9/s3Sb90DVYfUzr9nPfs2+nNDdXEtQAVSuV
Pm5av3HZjWJ2tThotkj4F5uLOqrSm/0yrz52lf1XxR1FiRMZmGxsuivQF9S4ZDKWFdJqaYBxUSTN
MsRi+kWyBw9FGNRH4lTZLcwgTG+RPt0xDIhO4k6CDbTd4XYSZ5xZlee65z3sM0wseAnFfnzGI/aS
aGCysQttV2SXzQ2WG+B4SvtbH4c52SsnYGdPbPIWk8LdATNd72JkxPbDRTcsPiyi7tbZpTdx17/H
bM4708ilOydZbTcDkjJsW5+qeNsgyRUizsclRQtYArbH6WePxR7XEv48AmQckI5cVtYCodt18jGi
AR/v8VjwdnwsNNnsgleyUHXoIzVQlGBytziGjbTBIjCyCKxjSdhzClY5mxKST5S/x/yiWsBiqjaS
N87Za+2ozu+Mio1xzev33PieoQHG5aKug6kHzkIajgagw3k8qNW3DJAk3iw5w9DItjouyLa35Xlr
d9+MtByNHkKZQhtZzLQSCg9SON9VMLO3nCymBV/71rAKrPB7F1QrxRuQYJmAXokFerwkomK5guGT
Jk9vQX5qUj5UlNv9hS7S3tVoeO+G7SrpFooMONLTJR7jk+M2K59ThhP28//TdGZNcupKEP5FRIil
G3idnsUz3vflhRjbxwIECBCghl9/v9LEfXH4HNvTjZBKWVlZWXqV/EBgS882ySxGArUsxlIWj+0C
jTGdmZbGx5gKbFBolpwQCvyxCSZCM6N2pENMj/wbvTMV+EynmbDK0YafTyqFai7tbD0m3EYoLbgB
E+W58PCqICG/8INptAb/bLh5WsSgCkMzz2u2V89JOo/6XvaxSBJdKXOnV7ZmsRI/LOuBvIBDgfEf
f4tBPhdVGSDbwR/QPrFT8pZiXkSIoePtX1HDbZwrO9+dBwOUZ6qBDPLNrK5pImbvgHsCusBPqMLX
F9GEYgVf/MFLWZOTNffSHsU9AFDbASqun7ETagGBppCPVjgs5fI4Jx5nrPNbJbN5fAOuRdZ4etVE
lkXc2DNIKvhqLKk0Dvqy0t/6q8lfISrUmNlxQesUAMFAFQaDLQzqpeDGUjHU/dZGMrizG5dHoOov
wvFztnI3mlkmEKkcS+SaWJLV/POxiDos65iTnE0onRKYqXCEVv6qVewilDspVzwnVbU0whIu0o+u
xk1KJjwbzZAivS7jO8I3jz+xQT2VglvsbrkHnZyBdZd5RYyyVz2m6yfAolKw7djy+YrF96aHQ+Xb
4bsOAN8DCT9yF/i5uHMZZdaazW4S/PmKpW4fkUQuTJJisbNIwAd/A/uy5slivfK4Vcc/3ejv6Upg
t+IsUTXrn1VpbOJwID+BEgsnuDXil/nK4CKpCKitI27WXFN6xQJlZHOI1tkxB/U2VLtkFBPEOrsR
88tLMJhXnURSHbdkaBwNpGJfUd4QiCNmftHMYhbuIp2B2jxFmRANXqJKIdevptTbppwRICIzqRG/
iBuq6Noy0AjGVzIbFFQlNefgcS/nTGoGDG1yv7FzOBFAgFdivS96Hfo0SHSYynHBn+GtjljOMHGN
mZOquT4rC1ZdEdvNXARSu8s7XoNMvNAVLybPmV054ZwesePED9DDKwbKjpJkEDd6MqIWja+YGGmm
8Zqe+kvDqhTXnu3WC1rkj+REpDQ7DCQWC6KbizPiyp9Vf3UHxCDeYfUhFf9C2Q853dB24fgXCyfE
DNyUeEy5WsAA3gLSVOc8KYKUyK8dsDb3M9YfreTpWHrehEnA9I2B65ExIdSVni/8XItr+Tfv5WfL
B4lAy88CnlVXMrdRt69lEmexcORDILarDG5DVssJ87ddtF1p1bGK5kzyDSv+YL4lDtkKbB/GaDiH
/eaLa9OIIQEaKA8KFBdbU+8/qeTGl0JGfYmAw0heoklxsR6VLIk+nkd7Tdu3rcxeM5PshZqjq0li
2BVi6kYRM6itEQ1zyfMX4KueClX9Z1OTXMyBvkzuKttxPIoRsNv09XHZ+2x+zNW0X+Ki1veDjC6g
M/lvMHLLBoDGS59H1qU/rQGB5CMnOtMclYNe3GHGAk1tDC54GR6nWGTR/BFqfnlNP7BvIjDHme2j
ZRKAMNJDS9rkTRK99iNvEevT8r7GeuUSoRnieZnfgEMdB4EtUPQySHyyJJ7w4NrLt6Oylu1Hdxda
z5m8wsw8/gvQ9Teb+MlChKNaEkSBu0vZo2CVK+i055/USnJN+RxkI46nOqEf2Ffo6pTn7it6HV/U
yHLDx7M5FLGQydHE/w3EmJe4Ko+EXhp2bmLSPOYINWCPXiZKwGL7slev0kiGi0k9MGej2hnbuqgF
HTEtKYUhA+G0jo2pkUwz/IDew5WBasw8GO+20k+v0kamVcy8uwB2pQQXDlw7E5uPAV+gbAJTK7+M
d9epvD+aPbn3imis2wwawMQs+CBkQfAGm2ULy8hA73ge0MoPGZmRXVGC10yfk84z0/M2uTT/OsM7
dEcHqhmKR5cgQC5Ic9R8On12gPg7JpnyMwywxzM54cYZ7kSbEjgcFqIAGf7BaeVWQZhRVHJN9QzH
cEXbMcd5Benk1ZmLjyteV0fyjocv6cfu7eOIrPT9UZxpGL+66b06m9MrhwimrVlY20S/ewWzhgNB
tjGuvOJVhrWxBfIo+XgZB1Iw2A2lepHhNL4PT8UVQ11mu19cTEIfqBcm7jKImhWQSKNXdkDhiaIW
E5Kbl8tfDpKV5mq7s2JLBZ4+1evEfFGQf4swEhQlCy0YTHqtWAUWtpEEaBd3DMAs2Jzo4qqfqiKz
sA4Aojs5H7nABCAKFznDBAgx3OHczhNxkG1NEqBo7p/MlQlgPIMvpuJui+ARxH9JPEe2Be8Hc+Kn
ZDE6okk2cNgNGechjNijm6Yo+gXRF0hUkecydOQRQ6QCyogXpROCNBklDycxn38fsCuuLn+Klm9h
zqAeH3Hadc4OORHQQj6CMSM+kBHj7rQMxU1BScI30RrIcjDnJ7TgFop2AmkULDxX6p5On90GZI9W
6rwRIb+004NrBJwJ/6Vttj6YKydK5/L6ej6Z3n48GUcOvj2nK/br7Ch75vj5M4ucZdfxXdSc54fS
LFI3ms/siIaQn3KcbSVJeE0MLzoJ7n2SPYIdMSbqF+bgcTGZg+t49+cva+t+u61ECmX/4Afzo27i
9v4YF47gzuXR7tTkw6i/zcLYGI2To2vW5C1pPAB4JQjNXZbdB3igE17n6Uixvqq4rnqkxxJTTYme
C6kWjcpwh2dxHhjlSy4I+RoOptRwrOUdCE8iLdjBcxPoDfHUc8DcIWRixjqrJvprc1bVjXSFqnQ8
Huyy2o9HTrqcbcImnTb3IUBni50pwwLIEBxZDxQNx5XW50B36gy1Ug3y3TRsv6CkAGSM+hJSPLF3
0TOmmjoik3AVTahGwmUn30PWVwbdZRY8Zg6COJgF/oYQmRkhTDtUFBH5d+E4cQMnKFvk2OWy6jW/
qFLeKX8rc1Qe4cD4DW3XeMjgWpe/yZGghKNgD8ZbzQLNTrghKy3c3iyhUVbQ2S191O0KcG5k1nhB
fzVJ2Q1zSMx9nZ3NjVBqm5hicHEVJzGd9PE/E0lmLU3N2E0cp4EGa82GO1KStsyJ2Y58y5nHlyk9
TPAhRWqBlDXPWqS8T4e4shGYwQdKQxm6M/Uq9yuxBT8UBy+cKcJHVvHLUJEjMfimuo0Sr+6B5vCU
OfDERoyCLarq7zKfV66A5ll23qy4jWn0ZUMoedcLWwchT8LUMT882ThEFeYPOBgoT/73yh98ddvL
V2tlW7YF+HbKLk73+Ss9ARQlH1JnQJWXMbKmzN2TRV9L4BV2sy1iCgk+odWVKBLylmIAyspRCNxZ
scruVYALzSjQi7QfIu/9x/t2lxAi3IpoBGOP6S96Mscbx0LAcTmaWv7hTKaQszVmruuwh8Wx0qro
m73itlgIrzqxPcwqn7mDC3Tj8FwFcQsqdMPxjIpavrbsMVnGF5wlsQJ6gcicRj9dDSDFd5efwtXi
T9UEOG8sa2i3+sExnrXQ+9ei4Q9NNy+4PXBis4pYFjIitMGnV/s1Zh2vzZVmRllHuWv1JtFHQrBi
kQPwCxIgmW6fNZrblH5FOcEuA5FkKXHJeH36omPnwTZL4XrajzH0vjflbomx/bnDjgMCMZY9VbGt
j102nYKo2YAxkaKReuLo9GQk4aIiT1xoBYz/zWULUWKIjjIkmBYMDHllDlnDebcDR06mYyEbgF4m
ASAW8wF0MF/0QdyfwTTOznBRYr3C1KgRyol0ylSmufPYT912Ovk+LtO3ME3WZhvvoeJiZK6rSAeJ
cnarko8Ony6a6Ff3S58hsSIFXdGm0XrTTdsH7w5ARiK5FM2rcKBULhD4H3z0dtUMR92rnTufHf1g
d4oHwIXZ/NMd6QK8MEQLDCDGbuwKpkNl/ERep/8RQn6+sP1Il7kkFLHQ6wOIKEhGGBfqPd+kjuDH
Xd2ZGhJK12R74RD5lYAOWcRrkGArl7o0KDQpS69b9zbbJWNvuEvMJslaBwmjD2GoGn5RGzckZg3+
Ts3r8UHtx/k/FZV/3SrXnSxN2OMSE9QKsilyiA6dRo6OF/BMwcwrBv2QeBwSQWMDstr4scRMdW/P
Bf7CCmLBJ8v5g8SdwkhgPPFxYcSYiDQlIzPJCfiCqYqPk+q9ZuzsbZFQsbxCsx5cGEyB7yr9G7aU
QfKGLzYdzXfohOtvA2tlGDmpZxT2JyENpI7hfJ6+t/Fw/TbWxX9RduKlrFyQ4uEIE0dtCI33BaWJ
0C/8fWW69l127RMywHRfgS7lvD/Rk8kSnrYZjTWPnjF6gGurpIkg5yICjpCXBCrE8xCXuKeY1HZa
EVfoiYgazgj/QNGn8CbcB8LlZcnwR48dr27x+3d7Wk7oIc55wkfUevmsEcZwYI9nU7D8/C+CuFBi
YDmImYwNr1ckm3QWhAkilUArziZPE90santVuwxPIvaJIygmDHgz9AHdI5POfts46356f03e+TNQ
hwZh3oFYhBCRi1IKKw2VOt7ppcuHHp+tvoL+oxFUC5GAfOrWlBBZTlLuMNRYukDMGlGKTeQNC37i
SmCXjfilBwpOOvncuiSaJG1e/xlT8Jw2lgBa04BuQHNAcpFguit0E6+DxGOvwJJ42POupAoDKoWh
5iLEfLK4G8q1fa9h1T+5uDx/1xXjG0J0iYUTGWCDMhFwmxP3AcZchUgdiR0zS2gn+QMZxuImZgUL
6eZrMtxsFFPtlNQNk4SCaQz5WzeSDuQ1R9F2jNtgOifHvflSbNQtw0A72xM3WDzFQje0Ke9sLTXy
Szaw94u2h3Bhz9E2yKL4mfQn0I5ZTjBX0Wn6XCSkXFh0x+ZmWId/SnNzmAPSMAMpZJGJ4TCZf5Ut
RLdwPxoOPffAXr32Zt4/y/sVBbEgEgAHbK3JpaYGuY70kV0LVcBJrMc/vicDN7mItwFzthOWD4rw
VogNW8nz946aUAwK0FdyV5S/UOgQQn5myMsgVdVNLrCcg0PJUMd9yKEyrNoDN0CcIu/RgEwior/V
caNe99f+19pi7FZg9kBqIrlMTiLhyeHfh1eviP9j/asIU/cklUfvy90odOgLd0djt90T/K0IlQxG
9We63SwwCUgdCnPSbW+sRA6B1YVYUhWAEx1mN9A45otgdA4Bg5782UXEXmARB0loUCYlQ2vwLzJc
kgZem05BGWYaKFDwo8a3AcLX1vxpxec1BVPpk3cfBC4meJ/e7LQJXMgGv2oTfSM8XPVInzqLnZue
BzAA4yz7z5wXf5nc4u7jQ7ygrBofgmV5z8XuVJF9sU2i7oPtTkjWVMvBD9MKGdiNjxjBv6DI/Boz
CsktivS9gJE3xbyhbdzgGHrZTyU1f2lWYuvYj26OZcw9b8JXRIuXOACez2ogedZxySnL7UGSRLqU
I7iT0kxRs5BzY/+V15TonAjtvRM89MHekbwmgGapPvlz5dl0iX1NhQzINeJjRq0adP/eTxxcS8+3
PkNQCz1ULCy/bL0QDMIUGHEvANd1Dy9qgxMsgBo5VdIJLzO6pLMAw9roNbYRAJm58e8oel9pBjnP
3K5r3372qxFamcUw58Q8W1v28Ign9i92uHBS9JrogRG69PQE1gvzIVjDdXkbd85eVCzEg2QMtbbI
Bpf4Mzf8+eOo8+UXjZfn36pcVkfutVTpA5C4/SzGNfYEmBOQaTYhNVs5MnpgcWq5ODVEM+35PoZG
M8u7bN+bG7USacKd42ey42wkwLhiHWn5otRE1RU4A46C3y2QKvDGYCKF6LMJxv0hUaI3BROEPUX8
fmsmBx0x8ZoArtQ6E1lHGAxOPKDY9Vz5PYVroLZC8TBz4eTH9Zca0/N32ED9t6BG+AJwGXJx/o64
gwa3dLkKRZKzsoiuo2daBhB/LOTsL3dixceFV0eI/DKRIH4+u7zhEpVIaq8x8e16Qubh+vadzL+W
NgcZJWkXDm7H1Wp3CNGRmfF0YPpbayF5GB1KPqzkJYg1towisTG/URPsgTKF/aYNvLh0mQQq9ioe
GP2M8GdYOhonDokFtBl6y0B3cszUfVL1KUfbz1sWGyTKdD9dhxdghtTwMmAm/7cbhX/uJHbQJXnF
6QQuyRaSf4fgUZIqMW2Q0uJ5dx9rRCHtRdVrxftLo7h70G2MR4e26/mDPmKYchT15DSh5cpNHaVv
NTrGy0IU2JHWzGyFG2QT4PXXekwBHf+pfcELzsz+mV4LByWaHbxc6pNuYi3MMGZ3x4zPKhSuX/17
dkHMfpGBf2IMwdGmBHpiUMMwgePSVv8KXQfSlMobecQvg7pB0rv7A5oN2N+5D0fOMc4jCn52nC2D
Sfo/xxk83IYiU0HQcFdeDQnTlxfDqzylfZut6RIIfmf2Zwo4v4qASmHY1ZXD/HJNgOrQWAFthINU
Hc5f2sUwjqY292EqE+0DYb5nj7WFEYPsSvQ0oQuh5kKUpCfLBdCSXBuCQT7A2WQbxysQ0y6Rgkst
ZNtKRs+wZ2JJx89hPSj+CFuQkJ14/CrJkdk3biTXkeZO0xCqA0yixf+fYaTcZTiS/DafcwMqe8mi
rmm8Mkst3XlbbJGwU80CjA2VC1eRnHKK+XBNyKTTk7cFAi8WHHLjjer82CFAWyhrZDKuyDUCxpV4
bEe8Z3fiUbjJzxI7PGAS5EF7HYkMfVTWcZ0Wyeovft6Bq1V2ItxSKwwtLfNOPQH+LNNd+eQzxEQZ
I81u7YlLWsrN2cZXMTQBg0FEXTXDxhh6Ku+LmDWQviLNIHP4E1kR2pOh5gSvSFVDzT0VM1DVx2wB
Wks/btQKLsCmww8cDjY3qQDcCZP32oiKNfe5SSjsFyk4CVLkX+AQMyYE+ULqt1Tr7vTEuF9x5VVN
ghdncrhP2c5ZljbEQN7MTVrexLqHgqPRSF/Beoo4pKdxPJEKIVpTNMli5brBH4CKv9hIkTX0EAAp
efJdtCzDU+ACXYKGQkXXr0UNEMUSBrJoJhJDX2WXdB7rJ3WqNvhsfSCx1gXzTTJcE28L0sKJ4zUd
H1iW7mcg9oPgQVUAbFJjcviGbRKKIRy3Lb+J1ipBvw3WlR7hwgMU/ALViGSdyg3R4UnvkpvtICK0
Ca/nHIUEXcYS+gQ4KLpiDDOOqcz9UCv97Axe4BbtBq77PXvXTtVn2PLlSS379Y1uVU48V3tJBwuj
9XQkA7hm2fsnub+9hNqUF9+v8XA7qRIUWEOsZxk8hTubnNKsbx71Kil0vNmP0KcuJ2nf14RBVScd
PzFBXusndo9vH8TWIPNgZegNd+mM/onwwt4xRAPiSeV/cRXgNwVxwSzQUGpmN+u6PLD4PSd/4JLo
3sA8ZX8i98q5xbLt/IXlZK/VRBtjpVQrrLDZ2twTz2tfU/oe9s+oWbb7JK3I8FQoImGasuDbg1Dn
42kaK4o1XFnp50kNh2Ji0JjHt4VHMlGcWD2zUPqkJQCmDPX3MDR3p9J93pbc8/jZYxggXZwTit8T
jcQaLvJLCamAe04Zr19VA+WARd3Bol7jPr1PTly5sLgcdDr71XSljQYR5one0+SUI5TcEisHFrZE
T0TeMBI6yimVBPIhjdov7bVbX8+VJ17Oqc8/DWmSE33h/h7HNrrSkkk5Nw3wn0k6VGFauQ7iyqy3
bt37/1ia4yGD8L2oY95iDEOpYvOZpQeNJsXxKUt4E6EMEOHfgkLT/tkUldtACpuNmzo6cRCZhkCA
H/o/7YjXLGZP2jF9Z9MU2nPpC3Yz1ZbwY0zuk5tVlf03UnuEHprQWgzL9VdBA8WzW2XUtmup9xzY
OGYTMcjui32dxw7E2cX8P9jldy4qmsdsFObd4jYLd010wfDxLj/s+prRWq/1vp+FbljulMwHyQ4u
PiHeRbeAdAq95XQWSRC7pGAO9c3RkrsSa3+ZiCqjZw6YFJ3tAsoLxSoK42BhabaX1Mw2G0woWjsx
j1YR5LqnyxFqF6rVGKKc1hKKF+7iEMmTSDMFOLaaeioUg5CwkmeRTVGTaygWisAHaYdOEAKgTRJE
Qvkb3eulWdPjQaPLuNhDLTfL1DbQOd2XOknPN905Z4vUdBaiEEU+0gApKEIewH87od3zaFSykoR6
JKUptvKtOtgw3CiMZCkLZIr8yyEhNNtdAn3ZOrRtRfrPiMe1zaaZNkZBEdNw/uDhV5jTvXYrbB2a
CpyQGYR++AqbKKCLGkz5LrDOgn/o84OhmisGCqhjqz75LhavMchbT+x/B1KBvgF0DHDQmf6604rz
eL4q/KzRYcIYC2mquQzNIdyZpPIYtCFLlcFYxbrGDxa94K3K5GoZucyLpmheIz7hkDIAB3GJfV2c
aagb0HNa5cg2SdxfZQ5QB9P+Bac3AgwKAOru9RUqjvaYGdIItZx7gqkCVCwaTkStJ25rN+m/BOrl
D1BFxKt0tDf2ty0TANVQq0+mTGCCTdZ/0Os6IwqaNeYnPn10JUpJ29XpT7MU27usEQKejKCwgo3r
cW8eUI6Zf1k+L4pJAiiZKWyoT3US+y/DqBLG9kgWBAZ/5XMLd7WilJOxPmHn0N/HEY4argISQBSE
z4AvuKER7LCcxk9Dmc1vzSbPNef2m1IimL9ONV68nGWCPXf40vS/MntMH3VKUHMTVeez8OaDlPVP
bCcdySnDJMSS9sBVcKKCZyaX3y8qz78JwehEFinggikpw4JZjGPZiiWNn50Itl2OapX5Bc+ZTAcz
O4tiDrFupSVeYfiBOKXKXg0bmFL320ddk3sckv6J3aYeII/bCC+Fmv1HjzRO0CO/DJjZpSWtowMU
+Vz3KzXt3tynpGQXWQqmXorMib1NSwDZiSjEzcpuygwPTyKENqDnYvcnVCcGCCzFbWnw0paiB94h
XPJSck14/KAT07jA36ROimGE/TtK402o0dLD+9UuM0kFvVjYr0m2KeqfDAPvB5WcV3Rt1VOszpik
XJ+HgYRFxZjwhVJgKbcr7IlCecANSzAcr7iK8/Q140K36j06rPjZngqIziZvXsMtcvvDlTnCsSZ8
snudbu1vg96dsjof2Z2v5WMeewZStaPMVOOYSqIQ5D6FKMkVtAC7iMK73nnWIAjjkCiIImGwpRZ5
4tYq+vT0ORSDMgUoBkB5WQlugcDcidLIpfy4oAkUc1pMUoq3wSa1RS1XEFVtDq52LUmNJMQyBtef
RZEkkjKpPG4Lr6Glen2z8U+EPr2BEk7eAtkoL9JSm17Zb8XMnYq7QykyMt4iZQ3FYEzHXXI3GzQF
WJ9TVFr5Lu3OmW7TpHslxvyeTn1ICVFmwCUL1SPVJYA9IQa+MquK5I+LByoUydVCpxrUiBEkn824
4oKGJucEMHRsZeKNnBZx0nHkE8bKVmczEN1Ek5cRXILEAcUekRIfmwd/Jill9dCTC90ASl8fbMYx
0QtPOeTz7Zgt0280wtRNyAo5F6Ipo3i2NcgnBS/jZhS9awgIHyn2TvDR3CkOIUTYMUUDOCZ/qm98
vkNjsTlRifBjEAPeu6Nff/oTn8Y2JYCUpb/MESfKOrZzBpeb8nqBViiIqRziTAvi3v+ZM5BL7Zxg
3YkqiNk2mO4hI5sG9cNgJ0HGiF7W1aLMR8ruFqbybcJtZsWV13oAYQIDIPNIA0AMCoucROYmnzn2
AwMsxOIJHdB4g6KPr1ELQ1Hmxf5w7ApZ6tr9ORWHupmZFfUpZHp77tbXyq18SkXY9qdr+9YudFAQ
u/nyS2LeFXUUMbUDqafCRbnLEDbHdVPcBomoh2Mmq2BbhzQia6GlBAoUMVmAzaUxAJUQE56ALnV7
bBe/JjFgoNqBIQN6F+5w3o/zsHfBkKvvWMhOZElSe70ScLhR8V/dR0hiv2Gk2P5HueJZrLTnM5R5
aMtPzikZ4wo3w6XPaBQURRquSkeQb3aCsDWpcOEiGsXL+i8z0/DH1zhQL+gLCUg0KqA86x6uuu3R
90DJC2+qccsi1ZfrPThut8x/FEW+jPE2s1CegwYDVRVYusaWxFwBstQBFyhmkZ104X4ZPPpZFuEC
jYUBrO4RsVgrC5JBnQaoTp2NjbdyMVtDWVukjTjeOBxC0uVPDK7+NtAv/6XNpTxMDRAQB5jpSzEj
mCl4+4TZAo1crGdzicZj/NTMQ4Nb4QAjSwQMTJ7FVC5ksUKs6ojkubDU4rQk1vvp9YY+koyL9+As
LKDILgtkJyAC3MbS7aurUGyRkmQ3zZ5/X6v+t2cajyoJDAz2QCXt4aqkoQK7S86NaGX8HIqLeBCd
a0872XQ8+ByS1WC6im6IO0SfeCP+4MG15cEnrhCRk9KwAFgqWH1EByA5/GGzg9guVcDC8waMgjbR
CxT2TpDDX0xWux1uQ7jL0bnBn6Bnj6PiHn91PjHi8NkzTA/NfgljSMRiRnwR3EjpxmbCa8Ycxpdy
kWSLtF6J1IrArWI2KLJc94QJCSo1hLe32p7QaUzD/RGzKhHsKhPbOe1HRudGTtHvMjjg7IT/3K3y
SfpYZaa+s+Rsl5z5MlLHb608xwEn7kv7B6WQum0X/hd+HG+DpMfGPELITVF5fAjTIrKRyAV+RPEI
JpHSkBe2RcRJpm+o9CZyhqv2iyuReqiYt3E66uZmrh1CDLjXjJgi/Sp2pdYtOafIMwF6RP82S987
DyWboWxCa8IzuBi5ZstFHS4qcdSEcBMWREZv9l+aw5e3CZwDUVKE4C3I4Uh4+TIJT13Z/AqI8EoX
0LXIdpj5QOKjpDRZ8xi+iKgewOYTJ4P+WjoXLW07RUPhRLLsMI2NzBuhssZTAlV2yf4PMkkLQJHC
wYsgjuwTaT4/szSrueRRx5XArcFS5uN3+GqSC81x9qgGEcHRjpO+8Xk/kNaN7YXBKlwPdDZmovoc
Zce2B6/54CYJj2Qy9gtPSQ5vqm+tVJXyHHmya1g67/XXqORFhZ03nGT0E490gDOKjorMBK3PZAkg
2nb+FEZtSCe2zohtoj83DfVc6emNCoKUrnsgQr2QffGbgRdaQIHCbdBpdIAEk2k93btyx48UZ+Eg
zjAa1UuoMhdXuMXFMX96Nq+jllcKqp1uU6kKW3P82+v+6Ty6NwZfGMgj2MRwaaVl/0ddhxXdxfg6
LwDWMxcJmjHyfOc4fLLL4FT/MbfAMpcTHYzuv2RJTOdY9Y3sAbI4ErHiLAiWpgY4ox1RQ83zqIhU
Vz4br34KEuhtzZnnGTyHPtdssMAKupwMp034T3bYdNse5d+8o+6cD1gotXa7bHrcX9iycB1G+1gC
97byTSAdD0YFYVSDzxIDr9HCjsTlPEnO3zcY9Q8y2UGPDMIOlGhPcRwDbCOqFOqs+cDPbYG55gwf
SqWKVA+PEoIa1Kk97/8klQKWYpUiWHe0039zkzkE5EJQLld4qOUKpnZsfKNbFozDLTVu8p+DuFjV
Or1U286fpqQHRUKyrJzYunq00JhvEw9IsBcq7S/qXfTArpQYoOCeD5S3oWekvT5n5+4PhnIFtnTC
lApjCx1/vrVzldC9LOl1BN7WMwgEqbp7eqlNiBSbjj6uWpFKhurGLLQhKS8VCAGZdoZ1LCXyo7ug
aoo+Ad+bIpPnEL8xS9sdC8UT6StuRqJAo4+Mjp0RblHPsoUJJ3StkyGK5sekyLGZaWs9gULsG8x5
JC6phpzzREwKFQKzCvc4cIcBtPkMZNIIG4UDQENYpAIKqCeIJBBvSXRDJJbiu56NfE8J3FkGLWIq
kgGYNTipAZSTqRo9GEuCOICTKiEtGzALZAIANYhyjl5nO5OnuF1Yq1S+IFaLkXY/ckYSkcuQBaoV
LP3CqLbsOLHDUrBuN7Y8YIKlvxYPP642rsXb0BlYjEbdYs+LsV1F3NiuoAqqBep2i6NvRQzdsvXo
tJAOXtKCmotu6SYNqZ6ZKRCf1xaIMU3QJcnPjctUbJYQbUkHDqc9i8fpdi7IwpGURDdzQxQERrBK
EQ/CN/sxyA1xwGDi0QSwacGW89pPD0dPwp5KKlbIwxUUaXjbTHAuUv7TjrApW5FU9201jDS8ss+a
BdMn7NopFYNrt6tE+dRQOV674k6codDgAj3oW3gsGm48qM4NMT6hxbWcldxWy1M6xGAnqfu4ofgb
lHoh25fyw9GTeBzHinqoFQ1Wq7XpLkCc6xsoEuitiAsk6h0PnHbLI+VYdwlXYlryp+kAyeBGSVRo
LbqJGlj7bYKgRa5Io4K/fsUNGtyZn3CkFQghDL0aFfonPDqRJiQkcQi12h9IXKnLosbSsSjPouG4
uC5ljnoiEjxFVZJaLkpp5h5/yrgx7wKkMy27IMN85MEO84wUA3BHXYa0tpc0FK8pHhSQkbNbM8oO
aLlHmoIp9boD6kkIr7Bz+nmob6bScVFde3eZ6dYO0jk9gtxHKtb0ElNBl5KMXJ4dmeiJYH2cuceP
Yvy4sKUecBADnUsbB35ooBMoaJ9SanK0u90ZekMgtPQv1aGA6QdQ0gpfz76Br6eP8SFArKIkn/Vm
tAYeyph/RSREufBloPN/mPwijkHWx9NiVtefPD1uGSgrd/qv3bhIQ02Ne+iZrEAaCbnnBiKiLAQU
U89k+sIwT5JjIqmAiD+UIbyTLo3fVclhfYER05ogyOkwmsqFFeE1hkRQhhaGbhg98nz1XPSvtjop
kVnyjv0JJsXLTjXO2N9qhfZXOa0uNPXydGXt37VYRIURXFADqL4G5g9Ja5geha8c+XRgDX1WeT3c
wvUiESqAkO4qKBeeICQP/BzMDtxPnFw2QpFF2XScufIjS1iR5BchgiARJAKQXRzsUdoyiJTNvg+3
jbKooxvA8XB9Dijd+Wmi8iZ5CGpwOFn/QzqzNKXHOx2TD6iONMwaDqYp0Yf7XAQ0A1ynJ4CggSAN
QVnyHXkVV2vK91WKBNMwiEQYEndA66Pq4PDAQl4Bw8VZChlQQE5JnUGUuQUk+Buox+Qy5Xq/mbt+
uuV++gcTwB+ukXuSfjxNBxidtBRfQh9SGlAUJ1yfoHWRCJfsfmbEO4r3VBNEvLrJmx/5IrX8l8Zo
0besBEoM3AdMyr1A44LF7PjBLdxEQachetZMZs4ue9vft/uZ8jcO2dyp8BbpypGfHcEsZF1U1nZ6
VJb0zQsKnbafRTX/J+1EmKlj+AcVEjrqlZfk4+BBSAogUkTZ6bLh+CD9WAUF21fU5ZDRay5ZEYuE
NCtc+nqhNGbUSepvBAT5aIuVOn6+4Hq9Sg+NgvUPZTFdZLCLRHR8VSkKnWssKpfou6xAECqCHcp3
KBklHqcZLgLQJardfrhuwXO1Qn/H2SW6inFburH0mjSEvlCHzQWuxGg6aHtXbqQOHX3LWwZkyMuo
ffKBvA4JGa/7KNv/yiJ/18cxugiuyzdq4OsFoEuZmeZUP+3M1hzXn25HLYljnKBqhNs1zVDGTryF
GO7Ftj6leMg9W9BxJHNri17KBhjkwVjAbheZoBu0HtUxqPdTPpxQCgogzVFsZYZ/SAcolB0VJ93w
FKEl0WDo+wT5jdCWlE64oZYL8BVyLfN4uGTlTiLZDcXDKKs/xmajgzgnglCnlK5dpKLyk2Tj0UgQ
zos7k9rZWa5vunBpoucucow1C6gmo5M9tB8FAwWye3aneIRCJcnfku3f89i+q3+pFMTj8fRjb1DW
nYitCAIzJMRRzTnkAJlSqmENKFbV8M5iMStD4FGLUSmL4W+lMxxIXZJSCX/b8BaHq8AnfE5D1qYP
bGtn/ixTlDlK4QdEvWYaMq8CM0hp1AzzmsVfIDhE0Pb+LdtZc+Z+EfWra3dJ97iARYOBQc5MEQmp
0212pW7MNclXRmFe+x9iIUVqAulONybN3d9QmtPEO3Pz4E1KOwyaY4MS2c3jh3bfn49RXAU6FjZ0
J4TeNHItkKxo516EjLEwJ9CbhHCgcsBg6qThwIHQWVLRoAROQkqNjxkSkbutAiMwTFsoP4kiI5sj
aOHo2fBfGH3o3/me+pkgwheNzAZ/EHa8Wei2pDvvVRCgyQQHd+otannKgBUBR8WQ2AihFQnadKEM
J1wu6TcGEoAOCT+8q0ckuRQkeKHS5BTIb5RTX0XwDXe0lE/XpO9/Hl2c/NFXpCnRtrdvM23/gEkq
bhWJ5gmjqfzKrXmQ3wQ13pYyrS7lRaOIJfGUukaCFnvLscmGfPHeV7ebPNbcc00HnNe20Fatgu20
9Cxd5ollpU9LvYrE4VuGRqWHBMUM5a5e+V/5CVy3ZaxGVBHucoqUKAcBu7TjkHdTIDi2YX0dLBpo
1oVklc4+EUdrB1+cSjY8kJnR8y25JcSsG0YqECPhJhukLA5tQ5KjIOfoidvwtaTWd8sl0uCGUu83
S6cRH0rXgjnzBxYlNvUz2p/p1Tf3qqlR9aXsAfFvl+4aiWFB4UIr3bPKSFuzXf9ibHdP7uautxQb
2cEJY0UNZf15ZBoF1qTJQ1sKXHT0UITjMdfnzyXZbXblDLXSLrX1G8+zx9/AasRvvK3BbyR3IZMo
AcxUF9CWJ6Q3mEvIe2KmmwiABXfYk5BtoTotwFPNjSafAptGC+chhfRJ+Zb0iSNboTpMWgtRil8N
T0i/F1pO7iDyx/kmUlyqOuF3O1yYIeJgXcxPBFZAsol8MdxZ+LFAXhGCLDgCX5IfZrPAiBmOBPcz
0rMroEfNjPN00rinVnq7gpJFn2E7fMdxOWg5bXRzemgmn9yGjnhxMj3bjCZbic89nTA+lovegvTU
xkX/goukO0Il4wc30Jqhtv8XNWmRZA3Ocmm5DVwUcQjTXfKqrPxGcgl3XYEDPXMkcHnwCERJpUTK
7dX6EWT3CQMHWO3AYIvoBtp6f6SWQS400LsLlQHBh2419FT3aLCAjJz1nb3vHMDtcARak+MbUyLi
h1hA5j3ydgWdmIOlQOicMm+FnZdWaPprchuaGP6aDr9W6D2YHb71yolxzLfVTEdDnsDTyNTdIHqU
vhvZ+RJj/0fTeSzHjSxr+IkQUQAKbttk01MSKUqiZoOQI7w3BeDp75fV524mZjQUyQbKZP4umZ5G
ddMDCHZE+yHkJk8AUA1jIAKFjQ4Jev2bTe1Bx8WpxlxTlG/6qcvBKLKZjgqBAu15SKdrPOmjhMEW
YNw6ubMAcctFMg3LxSaTgy/mhgYn4OA0kopDcV+eemiT0zpNwa21AHH98YFTDsJpYYVB0RWfqFK4
ezFFnjMFgK8KZD1OAx89FiJ+WgrobAVHXEZLze/X3Ohs/CSrg84NHlCGTYjx21JjMMv5iSaHUsJ8
g0qJXp2KdIqSgQ6a48MZpZDgDjmVUl9a6/YhVdsAd+P2pXvaxvI3mcuIaCr+/HJcZsQaZQYuGSCE
+kfWddaw5BwvSK/cIsRXfkhRNrEFOmYhSY/NKQxq/yyWuHig8pIpK0zClYBm3pvVa1kUQZo+chXU
q7gx9UpZd3jB6+HI/RLQTk8eV7EVmpudgxF8jm5KZACK8I8z84xpO4uiu2fqCb8f0IOmveE368/5
rHqAWcMYPmn7Xb7Z2PDgdcSxutRDzQdeOvI7cXeaFrddkDV/yx7RhyE8ftpYWZWStYsVbHIEMKA3
u84UrbQuqWZifLH4c4VDdwRmELG4ocdSbCRFMcBGEpYNx/wdk8Syq62fnRviWqJrKbFUJwlFMjvT
pkwxIZFvyJsGSuOizWnMxmq+j+sKVYMNExHsRk+s8Kk8ZFTvxDOIZ15inFMUFbyxypN15GWMWRTs
IglJN0x2qtk+L85eVT+k8dxxjfKC7JAN3UDJMFaZXjZFwgVfzxPEUEb4AfQr3xcoyowcpxjYFWk6
ih87FULD9TyIOAKbt/wukhuUB8pHhTvIPYfTGJ8tCAdtOxaupXskw3nCisT/VHUEAs1Hx+SIL6bm
bcrkRH/j7sRAPz6h42DLrgB0PuPXT5GUxYfPX1g9Hvy4cIFVg2wGgYYk1BJnXEeIPNwsknisNez/
asAfNTHZoEaba+0aoi01YUb0jkhGIh/G5IA9oJVFnSh3y74Np34Zk9dq6PHuKI/CDBt8jGoLlFaH
LmI//LdPShFKULZxcJXnIcSVACtT5oW/dcLTUwNncOawK/UsZ7CQoRPqVETT6EwqjbbIFwlNscx/
EGd0jwY33qnC4fcXIpqlplk22oNfqlrWlRx8PMhXe2hlDiIPq1vXS1H94f7XH2o+yoAqzQ0AuSfA
6qbJWBCQgpaKXEXJT+vwh0rtpc1i8P2gLW5LN/6710t6roohYFYB4xKFGzwWfqSfLMNdi9rpetxF
I1NLudS1zJnsi/1B4Mhhi4bPQ7EFPyylYsO0cjSIXcQ+aj3VnqOE3NGO++4BXAC8YeCuNS4Pn1/u
zg5egD6lEgx4Z5XR6PMAdDgXgFcLHph9l+QvSmESS5A0kERWhHQwTfRoOaOYiVQissahwmG6oDn3
FVYrhnGN7xtziL5NEa2F9fBZrcohR3emYUJ6kmLUweUhvdqRoJC2DLmUCvjQuPbp7rGUfthMAnHN
QwJ0Is2R2ltCKbqSIC7jSDUkZwM2XOBaeXoWbelm7kCNcBd2v/1Saq6qMqZYKz3GVM0c2C0/o4oy
gPu1RjZOnBVNV59jbKKTQE3Ap3fkqejjuIkNmpF45+CxDlBYLvA+3Onkx7LiOQc9vHMg3NVMP13V
onkuOghqI26HSIqKAGUHkRoEBYB+ySUlWIOZpGs7JLZ7NwnJXJizDOctHlbK9pgjAfEiKy2THH/a
VxWKSEQyehB9/ckG2nuNAP9FrezMqkOd0LW5z9odzXprsWarakZ7ldLz84OZJUaHcLA9OhzveAt5
RnQiEwQovYL8l05htgk7Iz+gpgyIW6z2MYhuiNSXBVEhuiA5Qa5fYsGoIsPh2l2X/msMPH1f+TwN
6wS/BExMSf/XfteJKWkTjR3+z8rhMJfCtIvy/HuWhXDXeV1uFAhlgEfLtGRON92iOZqnjSoKhMuq
PsGjucgi8RXuYC5wySBLkrlySSLk/kDfQUyxbDQCYjjkJH5M+XJ30L+psBk+Vw5pXFnH9eMoOWET
vrZaxoG5wug7NVOcSICiissCwdoxBQoew/sa+TGXlJ4GVS7jNagF4E5pQgWVsv4j4MCOEpFKIwYv
dkS8CxgwESB0D29scMeCpnWV6H0GboqJswCuhYMTLAkBzMBhqpKMmIEF41+fhfmX1Yk2snFGvpV1
b0tEROxQTaNU/NUtqM6nQa2fJp+MJ2IGKXuA9xFu0zd7ggVbzw0j7m3Wy9RKw4DrHFBZoG0q7Ah3
KAcWfbkl+MCvP9ZRTimfy/3Y5Jc0qBTblGsH7hRsfmI3Id3lqSh+5oV3rcU4kIncWYpLC6iZkVMz
lszLafEJd9+kAjmEA6HjBKXxNJeXRDscAwdtm+vsqcSkel6UMyC5UdMtdTjtGvXZzSHPxNlgWw6m
6Z78oatpUrAhxIPQDDtsEEI44A1xYduthp49edGb3JW5YMMbdScqOU0PSA2Q1UuBhNo3KJ76/X6a
3elVxlqLIIYa2EdsFh8I6xDDI2DwuC/YMwQHkoHyrwpAoEisMw1UEbEQ2YhSgeR/qtygSN7HmPU2
gerwa7GRrdyOu07SYbCQfE6PrP3k7cf0hmqDq4E8TN6byEpsGYYEDQEWqHN2cB6alOilSWx+RYDv
qQQilNgzpWbMYuLZktr4J0ckloAg2elSh2P7rYOKkDEpvduLSotDNXL2X+JstSbeS/pdb96nFYyl
4lnecAGCttA92/1VzJF3gpcr6KuYsi1NqXViGdogJKh4utZVJed+9UNEOiDGZh+mCQCWpaQTufZI
b5gQ1VBPwKIU6V/xvMZU5C96Ym0Z0dwLJXzbAe7cdUiPboZwOD6FRUKx53NdV3S5NzQJ3AA7tAIc
E/sRDRhrHy6qZ4Vh/I0rJ6A1O8w/m5skGgOTLh6qz7K9j31aaK4p5EYagBmjK3fmKnxzP4Kx1e74
jvKekyoAoDSasnVp+u5rGmxv8bG9mgRcl+nLHQH0dDnSvXGpfXQztmALgUm4FoZcrKbqoJxmbfyy
4Vg6A67IzLLf65wDI4ukvwDDuKka1qCt39Edoixy6NjiVQ7MHA4TCuNDRN6KEXX+RaTHuIUGEkf3
O6fCGGJd4qKATv5wZva4jPiEMATMPeTuttcgtOojwb/VxvkcR1xesQvGzIugZpZzPI1Qo4dUXBzw
bMRU7hCo7Ss1ze9ZCr9Pw/ALBxmwqcAiesWGuITQCTKz08osuoxmoSLi5LqaWpITaYWBEfLFuc41
fKa8HDHYZgTR3lmxgL18cdFxsaU8d2gKakjJ67SitakmjsO1G0+uWjFjcfX9RAIU32SJAHwKZIwm
AmoW571T4PshMlQkJqhwq4w4ImJvmZ8HU71TYhB1jqnKz1r07cme0pcDEwBt/50yQNxsQxlCCOVf
9vBwS9wVh9bx/0i49agTp+rxZTMDrTaOcUSqgKSTQsUYc+/pVp67gAuqRxGBAPXNFllc3sASu3BL
9AkoOILv3dEQkS1xbKCzDD8QUS1i/hJ0DI2EqnuC4NMhJIGXhCDaMOyfQMwAAWldfrXNVhfScqy4
vPQmjYUVo1nnYQ/kjUBA8ysK1BqBe17wZ8fC3TRUFu5mSd9uzjjC18c+DaBQSLThWOm+V3VDZSrV
F2J9km+Sd3JbKcNT0kuMC5S9YdW5LgPiCS92rF3ObsHNdBd5L0ay+i2unlX8SGxu+mxpH3sHojfn
KBkn71OneLF2G8YuTzmewJOgZsHiODjwKrOv6URJ9tPc9hNDq37oAhP6yrlgSmom0vVonfeJxiXk
VpmCvHyMITERd4hVMpQmp0EyuoGvTYka7js4ca5zfjQgOK4eSXjDoXU8qp6kR6RX5b2VuWY9OEpE
thNrjQ1T/z+KRIbvOz0V7V7D45UWRQIALFNtQYRu5LQyMwccCk7wnll6yg0gg1ofDJjpVZoFbF+L
Tak1DEeTPWR82HYb0Ec5x1EkmRo2lZI0BE7Mcae5HxdkLi5v2uQssovOpqW0qwKNvUse6c5TIlyE
jNaN96RCYGvYfggoIC6sNRR3HYFyJuf9aU+2VCuX8i7rNqrfyK+gy1aNIKQkwazU0jrlgiL7DsI6
gL0Xm261I2bC18ifNxookrYUnoFKQPsOfi7FgTExdPBWhFrkrPFhbTivdtrfVS+plSVfjQeRe8Ii
5JO/9KD+HEdEEaR3GeLwc2+2+n082vU7ghY61iHjXaMp4GC9xJBqHw6thUtk5PsznT03IioRsqBw
z2FaiW9n4o3PPgpXkwrKOAJSaRb/bRxq2IMEmD7hhZiZd8SupLU0UvBKvMvQ9G/w6RwFIdB/VjGy
XLeSM3dU/h9JKFQzlaaVJdi+XwxUdtJzFm7+bZCrH0G4YAXJAWCQkXAvoDM/47EALMxFHzVRt8cl
mXfBZv5d5A2llPfy5yABqCWGYsdhzlbnLi/urVQVn9hDyVU0N+2zNfnHLrcfCpGYO1X5dBCicVg5
CcNBvXMeoN631eTUHV9k1Fp2iBJaxIeqhiMSb6DywIFR1hEFgyHRavC4dWlOaMWzRBKcosJ5Cs32
d+JK48gg+EOQIiWkqycUeyG3TTuhBTfCv5J4fBePhJJCI6Kant91QHdfGSEsBKWEc8cX0cVYJ/EK
cwmIPIQnpDumbF/gvCnh3mACECkZLUsic6X6dmQnZdRUVPWYLWqyysiiGb4kw2hubQ5X5oGs2+g7
UCo0qxYzZ4aIrfslMDWDXQcckOBJmawewt1u4HbW82jj1KSysWWhFFLImbg2Uqlsw4N5b1Lj2mAD
YGwBi6EhIZehArm1ueWA+Gz+J/nQlNPk2XBsf09H93ccwMpME4uJly2XE/wH4KitoKaA5gAMH4QN
LJWbE3CWqwGdAYf1Lg8ApgPNruA96fEtZV5IWvqNpCQiFEqektRnSIiQunIL9Qxd8qO/vicXwUQf
y3Bom0hiDFfkauMRcgfWc9lQUzsUXXIe7hUKonojkAJPZLZADYFmEKk8KQ2GLo3koLrvXQLgwaNn
d7PBvrC7yTQHYq1sSd9rZPZSXttgEhwO7+jsaFQVR3nX2GfMIgC9Tq/bEvZgbeTI3xDSyPg2anfA
TZjrx8nDykDYy+ThK4JPI5lof+A7eeej7rH/OFQnicnqpzHHyItqkt94LmTdRHHx3pkU0OMAEkP0
KTGOK4dYC8wNgmP+52RywUXMGhyvoK4jWJkfHgBTOyQyn3d+SkJveSgjRqkTDSfyCezMoUuzBwKC
vTpl5xDE/sTtiA3Hh/0iFozTc4V2BnsOiVziItBsFEwqqFympr8KKp8LsZZIW4KQMG/KGeVLZYQs
8Ay/B+2xLAm5zxxBCtaNasmBPWcoH8M6Av+z8obgu0lysNIRJ7CFQGAbGPVVUe4TVEFU/oywie1I
NxdytcTYS64nWtqnpjH5TVqrFKw2nX6xLv0XXznq0V2r+B7YL/mkPE+s11xnNmBLd/L7DfBTFryV
fAEQz+2toxUkWcES7DUZ59YML4dlV1I7M20M/MFgzhnQ2bjw01foxh2UG1P4bzr86ZUWDtFnJMds
nBzZVR60oOXprq8zTQ/Ckd/h3c9KqPWt5dTLVw+lA+dS1tNXoJLADHeU+PV8j+O0tVGZ8vck80cP
SDTIraGZElEvzz95wAIX3prKxe2T5PgYxTVmpGO9xGeUQlGPl0mUOPGD+wKbN5E6M01aiSWWYhJG
ya2Jlh45ukxOtbCz1G7CpE5lsSIlploAVEAGneFKznw2SDyxQBXYIG40QeEzJKZQzHIg0LpR7LOj
Kz4Y8bzJgz4C9to2U6tmDgFxflN292NGc9Sl0v2IaNrycFaCjXlTmmrp2kO0mk3wVMUSISE5Q5Yq
qhRI0lQQiUtTCz1F9C3KAooiSUSLJRt/p54YHHLmingHK510QS6fkJYbirTR8PgoOd4rLb1jR4kT
g4bY+Mkk+T75LGrx7Ik5oXGT+WqZCOQRbl41Am5IcspFHZ7SR5DtQzsglHFmwLvialtfUJxC8kf9
cKcLxCLadfmSHByWzAV1Z8GATrF6bT0GBfXGVNn6Np/r4xqH8MgukzxGEdJ3rpS1ueAWQb0xbErO
D8Hy0zZ99cKowciPDMzqkgJRQ7rpd7OD1IuGEFc5pFcvJb6w+OBsiIkZVUBFwJemyLqvyOTQt93B
ZMpqJFJUJ0ilsgy9SFDGHhK1Xj2Wx6iu0uzNGSJiBewiHFO6kkwUPjW7h7wvfkJIkgdZSqQxiHrU
VMT8oKZUgk5UB5jmFEhrLTGKdvkKWGMzvHAHitfUo8KByaPI1Ix6EnoApAlRCaiOkOsgAL8p8WE4
U9ZKXHB94cR8x2r19+DyclzuVbBKdNBy54+NCBo2ECdQUm61TuSZCh8wHvZHKytkVqUmzlWwBYkz
Vg63k4TGUKbTRSFntZpvyfkA9qDDItIMO8MbJZb7VIfVCMxJ6YKCpST8rn12lqH7cMyO3Ri7Iwmf
VxbTt20H9m+KCMwyDEYVHqdgHYhPjjkE9KQ0pRyPDfuZLYoO7ELFas0rtKxOg9A45qaDehoj05zq
uq0yULYD3B86+iVizMHVnM3prQrjZ7nt42DGUk18akKEM2IQyIuUtD26Se3K3miFSLcprQctPnFv
6DsmKj4sAJBmGFABnDFNtFLZNyv0KdF06E+liN5DQsQyxKNcFcdfqwvukMT/mDw6TY3hXKDi/Zbm
baCCoFmhM2lHji5Z3iqW02VEOIajKLhTRk6H8QC3IrKk/kIknZT60lJpNkTCKZj1cjiQqN4sc372
onX4j0gmyKyO+8df5+IU9O6/DNadIHjRgohtD6Ni8DyqoMRZJWkSkktSReK3TSXJhAw1mevDXrYB
Ww07yxIhuvboFxYhv5VISKQuZzYLnTTRDJnMvIAWslooi3VUNdLnCsaKwwtBwYhpVVwaMWsbrTot
r6iyJPfUFlNVJ2oWTkgbFCLOQxoW96bU6ULbw6K4TDLlp1hxo6JZAMP8JSHHXUTmP28FtMETeRYv
Dz8bf4zqGvjWtpAYvj74ETROFLYW2UXWAuZG738ChIJMRIUV4lqMoOowWPDCNVCLDatK0v3bti2/
8Je9Yyzg1R5wIURwxTfjImEhVXf8RXrGg5AlEE8cmSahP4RDPM4ZfBYNPJU6YV90oPiHb0cqeHS9
5OpNlcQn7GA+toe08xcmn5kazsjuu9SvrdCUHie1RI1xcWLb7WU35CO9mYyAIHWf62Wh4LVe58vB
KwGINn8rPuhOrLjA+Dwej0sJoIGrT/rVycCGBIJ3CKk6hVKTj8ilD+IptRFaq2HibszvIjRWN8rF
1cgqFCNO1wijnpMraT3VJLFNJbUq4bL/2VBWM8tmrgW4Fjdc1cR/24GGSnYgEjRMPaSVeJRpU0Cu
VwbCLDW3dtiCiQLsiOKuv4dCQALQSIlECCz+QMzsEKoI+sQzwhRXFGT8KmJRTDKAugak2eL6E+Y4
DFUvbS4s/si9q2MS3PDFgIh8RDOb+gLCMbHktI/9a1MYc+VH23jjcV/0jPO4rlCLYPZyhGZip5qh
/mO563ihJXBK9yMa+E3ELwHh654KZ+V+8UR8L5EXyFX4B6E+yvFfDeFqtGgwqwofmB0/myKTqjir
Wcho6Eoc+QBl09k6ljoQoOfcTBi8AnKy45aT0Bb2VSNPLa3/rDW66FE8DjDpHzZ6hjCJ/IHwHmzJ
CaU7Q0VokhcUZnHJpFCUPzhB4xY29WCBW6+qwspzrWZifeg2fyZtXdz1XrIw0FAYojKhjib8Hi1L
zmPt0vSnz16fYCLP4Ox0DCEdVU5JpgyH59RjrLO77IhG93ph6tTtyniFUVKhCEmlPTU8llVo5QhS
5dZxYu9P1S/+fbkd1AQeH82uOjwjyU00Ck0sLLgeadkxQaHA3Dtq7XwwBGbii1xpZeJMjEY9/xaJ
HdCaeHzCD67SheQ+WmE/PjXhui+nViIMmbou08maEInA6kobb1gRMQckAKKfEDdVcQmCbUNZBnzy
YqjSc1KZhySdwvxKPDfX8JEz5aGstEh5L9oUfQFRPsIQNbqU3UNQZMW5wRU7E9QJ8KK9c0QJdHtI
70+T/jy5XXdDjDPLJ8VaUjY4UZyYzFQF9AGzyJbTFWRx5itAfYS2nJorYjOV0k47TRbcz6kamWcs
WwF1ZFdApU7sZBn9lSVQikKRVi2RL6i9EBzsAM7YIYLTrjPMRwVq0Lih9MADycgFTJY3yzD7Psd/
4H90XDgAHCIwWnEowTrvP6poc3/lSz8nX3x2/c8K0dAXzg1Kvdzl6Fyd/AHbXvQl2nf/R4jdpiGN
HoWepF/Z44vcDAwtHGRdolhO4iCDa/5wUqz4Jck3N04NnV5ppOEyNIkJxdy5eJBih8EYuzglXAk9
8+uA28HdeeuEJdvLCKSKV18BaHU7mJDSDFiaXf/zOHIJ+Z6k2arjYxQnT1kjWRqbZnmMNmBQMFf+
bCCFGLXlnyjlca4NSnSbmKfAsZmPzDTohYLbql7jlp9kjYwq4Yn6moOwWljg8MQx5hGZqoL4K4PP
RSorZx+tNlsUsCUjwI2jjGduRTMQcVTrJjencF4X8uWn5OEgEtRxeC6XSI9xDk7NfAAgewT5uT0b
u+E1J+tyq1fSOhTF6UvXtPs9ao8avh5jOZVsQwM6JMdrx/iPG2zYTHwJ12+6QfaE2v9sevwKJqS7
MbNcZ9rNgLX8GNexnLA7u5ueikVoOJFCrmJLomSVIqOI42NHm8DYLPQvgK9T170ItNAvzO/bkjW+
HoWurFYgV/LxPpySKuEQJHvqoXidBpdFNpFm5eyIRfyBdpE50Iazns1RbvzVsQLHclu4m7rjuGzF
z4u4a76GIhZxJacNkmj+x0TQRZnGKxZHKkfOZWiPykQPWRJ3D5Vu0NF0rcvNlQY9UPSOLJSESmnj
YTneFCFLvCZD74bDsWjpYf30F3GPU3y1RBpBY+GHc3jVGq1/ze0yo6alcMKo0nb9G2EnLrLOqex+
r1i46/OmF/dfsvfOPxzKR3k6KA7PLuvic7Zyw0XEY44iY5UpbesCgnzUTfcb1MMDXGGawVUXpWxx
psYdzlUI1/OpaLlusSpRMZzKrHVw25SHwr1bBqA0vnu4MbJ+p/+xHjzEaBzGl6PZCk5W8jFKj/N0
zELg2xYM5F8U8/mZab4VTyO05L2D9+rbOuQVA3N4oCOxrWZsaCA2fll8pUiCZyBRRw6AsPKeW7KP
eff9Oc395Uwubf2oGtnJitaOCKgGtgAi/CaTGQQWKJpU0PPyyughnrljkLwfXEE8li9mXbv/MsbV
Px6DDKpq6wXPSdmSjhKTQPmPJGsgHzUTPXHdlXrsIBRYjSZAOjFNLYmjrePFTC9zj+5pKNnbNNkz
p24IhtO1rGjjlYgzkZHTeUBNF5Uur0pC7IITbVmMB4xJLbw8uq0SSJd41gLtPK5nYkW2bjrvzlD/
3Lei/ZnBWd5Mvht8BWzicnLVNjBi02AHog4CELX34uTAqFGKoA0IQXZasm/u6FH12RdPUewxD6Hi
SATKGQeq4aSMnxQiMLRZ9JjW20ymGjh4h/i7SuAvpr7nphBHE+hF+Yx9DHYj37r/0Aup92znVJlC
CidxLbYJIG5awijuCy4mcWxTn8J8rFJUeFl0LakewTbqL4RVja896YvkVkw6ba4WBulxwCDVuDZH
CLeum7jZTmtIdc3gubTg6+DxkUD6T8wZ6751jZwqB7dxFXT8Ti3HzeELYpn61WecrxEH0YSjAdEK
aUxg2yU15NrTZmLni8+lzfEuJYUI/yqWVvW+5vUbfejxaiL+k9uLfwW25tKXj2L6uUP4qFB/CB5E
8+6YLzYMKPLUfsJhR2UR4E/IEFYXZCcc3h+0Auj3IAOTfGmfg9J1H3al1q+IlPK3NnH7U2/yWIaW
Nski6njUhA2dhy1svcB1T02piCOimImLUSvK6GT7Kszbb2UYd0bTHdYfLP/9FdOW+6ty6dqo6ME9
5snmTEX6zqw1ubzRDDLU7JhhtpTfFI/l/pUWEW3LcUy/JiPZNVQEn2KXrgqqloY+498Qd09vAbow
oibCuPw9FXq+HfetPeW8TIYXIOedouZL1kq5SCZvVYmVcwZtmxLiCeykLpntaLOaLjpOHEQ8Pcoi
IoaIaRNvter1qyEXpooYp0MXMmDQSiVlw2nCL8YFi8RLAp7v8bfsEAxuG+Jk9Oq+J/QhF8d5jMj+
F7F+qCkWiCkZYvcjGcvlpjTldtv1XvY93lZARb/LX4q2KB/IkJ84Lnq8dV0yD8iPcpIissmUOMSL
+nhZ8W4+9IGHsidB5W5DhxLtRs/HGMyvk09Zc+SogkwTL9zKCfgR+es0zYxR+SJJSP/EVWc9bcRA
L0TAbOr3TI7qI0AD2GBPgc6gBkR6BWdfB9f95aLUQ8F0faF2/IRvHFCnWsSC1IV0wEGEZAcrOklx
0tOAoUZ3XZ8WV2Gk6ke4AYpXO0GyABy65L/PAtgThrMhvcd+ujtPEzDmr9ig4MAZkJZ/KlGWAd1w
ztZJTHkQkvIT9yBkVcnhaMNjO57Fn6zDE+xibU7ZkXTdG81eQq9KzfqiMjbIhhDiycfJhFoTuEga
eB1KahYLRbv8ZSynAqpYCXS1cxlrVedXnjLdQH2xkS7a5GwkQupxBzb62s5wQ9fypg0/HxI3+wY0
RhSxynOHXo2g8c9xhG8GYpsBaSqmiUwzesqR0OtrrWEskEGAasaEgF6SNBYR+o5UV6gwcib8eUf3
6qclHmsymzlMWXLVJFTuJmLgXJQjbthqJFAsst0U2/eFR48GQ4KaHNwdWTO0z2Yo0h/TKjP5cu5m
M6IjqLxh/I76KobRFT5SMkgJ4KMUd8rhVvJiJSDtId6oOqeAD1E59fA5ztpqOK31op+3tE1YlQjC
gfalxEbIO+3UPdhzDGGHZvX5UyQzt2oQWUhtdtrM9UgqmgI+IdlY+9cqYDfElXCHXgZbSjC3QxHX
bdx11R4Wj0hS3ipF2GLmpzpnJGPN/Tszf43bbci+/i+3SBTjks7arS3E/0TMxI0EOFCcCQxsku80
l8hQO7u7sadqODluYirOnTuTsJU/CUMoPrcRImpUsRyPPeO2qnl8clLMEZjl73Qg4kEj2plNmAhc
V+RvADBj8hB3LYWZsnYhuVrjAwO4gbKgJS2hB8lGlGkGFtbMcikY6X/BDk1znoOj/ZRVAQmoRqhf
Az9pTQZVzgbkPdMCtOZXAJACXSf0ggTEIyCPyQ6B8ZJhIa3k+thAaoHeLolbGi4wqZtnkl+/2hR8
daAYmoGVQjlUO9EOZNG99W2NDj0K0teCOBohCABVUUGJwXsgZobzGfgogCSMJBkSiQFY0Ir72Mb4
iCVpDSlBRwFMxUxkB23Y/zIMLGNs3AwChD4DiSJge/Rdb+FTtPDhbMyfHadhh5/IIA7CjsgKITbC
WUWOug7TDZiYcANKUbxitIApQpzPMGahBW2IOmN7LZHPiQMeSqwFks6BcyXTBM9XvCFDRR5ZkDSi
ITE+Gi9SN2H9CJOkMSeiXgbJajLiSDi/5DYZlHx8UnFBzzIGQ6hISRqGWKJSpuakkOPPximLz0Dp
JBoouNtDEDFs4Keo3PO7JMbAcxQgn2tJAX9YbF0R6bAuomGj2cWSgjQWUEmUC0BBmSvdBsld1UAL
Nm2yjJP5Xin1UzEwlV3OjZXWMCdalJ6R5HOFcfs7DmlL1MoZd8lE7vLlEZUToFUt1x4HCqghzfhU
gtFgIaR2CORz0Ml/5cp1+hvlzKi+U45WqEgCoEW+RrhTQYzLzq7bnPUZC5w+V34jdgQ+OnxVeMqd
Ev5l4mPbNFE2GONQ4Wq370iS2OgTGcYkxGTmmRkCzjluapesFiFcQ3EQthKvIlLsalMbG7In5M4h
xaSQr9hgQ/lWSPI9wBiAJi4Ew9bRB81wwia9cZC3wWaxL029sr0ZzALMCBAWH+zQwem863A1JYcs
jyI+9glYmiV0SWqqXB5hRuXIDKJiA4baIDqwPSBUcxH0ZzVQrNoL0s7cynfZ74QlXs1rTByAH3Ku
o7e465QgvIS7ctPTfwVS5Y9MVHtUhwwHlSGRliahQ8C1CIX8KltG6UwEBrV6j1sBZ/k42BPC/1Cx
TWeB4C6GNeZxeCAcyLJId+WARnSBIRcZwCkN3QwtWcUG8UQOWkbNv0pU2zPVNIGhJJYioEF5PG8v
HOsxE2pZsQSEcZ5JnE4bAH4c6/5rihjUCL3SPzO5efutUlAEv/iMpqzE32Tah0Mm90RKElwSqQIj
wnC1AHKUTjbsLSvAUvrgQez6IoRC0UJ4y8rNxjCAnQQTwSRyMAnrirTanmlZEaaDw1QH6L3JEbZX
BYBuDMpH2gmHaQxWLWQ2R1nC+8E865xW24g7DMddc2yPUY/YzcQFAVJoubFKSTehdvNN+S2rdBRl
ctUSQcB3snovSjbWgOE4s67XiRzCW0Ew4lEiv3FjABnya0aELt8SE/CT6lVd78ngnwsYOqB0/tOE
UFOk4Vzmj+aRV1y1qh//VDK53bLDCC26ezsNU4Gqn7XGc4mZheanQGfUpM12LtaovRlFz5qRH4z0
mQlgTscpdYmKyEjT5UTKkGlZJTr7XiL67ROBG32WwUSjxMhFDc6Onndhh5Xg1H6xljXlEVlzSSpn
Wjboy4p1MjTdN8a7DYhomAxDGY0UFGrwZgjc7K5YAwqzimkiF97VOl8lnrla0+d4BY2ngE44XAFR
sX1TfAskL2yh9nm7fLxAlAjuLwIXYaXog3VllVl0etrnR9kR3JpE0kfCX5FszCzDiS2JRrtCwb3D
RttpEDaVCxMhsLw45xDr8jdAvs5lB/TiEqk7DxOgSRx15yqS+zYIKXZBTUes51nLs+gCDRRs+P0s
YyYRi4JeQi8XpCuCOjlzb67qMSQSGPmH+NYncgSBK3ksiQQwOUg7Jyb/icIrcol0CLCMjbug9qQT
c2QJ7yteXOhEHq8sbRP4DzaP1xKVYIIvNtNkr8hKWFT7SUrnUwEa/MBwMRev+cbXF1IqJxhK6Gz0
uYj95DYkvBNcaA2+l4eA2RsaV5kLrRuoUhsnZyh+qRCwHIi/XjSdWoWczGJCz6DLb6ppZJkOJELj
RdrRkR0fkilPe09Bv/NY7Gg/Smo2mQyioO548CFlJKdGisqEvjWtgV0mjjOpy2GcfVR9HHP2nVjN
HAJizhaRSXYFkx5MHezYi8IZ0+j6UnYgWf4xep/GHA7XjmgHM0TmbYj/CAG9dIUw2eACg/XnIasw
ZA3wvluXb3vgdx6X5V032P6t8pfaHkCMJFqAek4Kn1/dstq2XpYo5Gzg0q8UWeWF3HjWwrZhJ7H2
BhsoJgP70MwjKRNRfIadwE7/gq6yF+Fny7MSDM5BIDS093dQs39rgLsYqMMjsZl0XSBQasPKJl/j
UaIU2TNNcIeavbuH7k6uDt87ipPNu7IGRJuzizcE/4jiCMDe8WpGxhV24K6cXTL0yiUQ3GJ11CMf
h4PuZhTa/6CaxCrNLYhA7G+5FwF9FFhol5Rvo4/Ws6NCqoqRd5QP27U1VeHgZo2GEI0e+G48sG+n
gG9oowes2nJaOcPGsPVQVDI7zQrIJHyv8jjzxLNoaqZ0XGKIZ6h05PjswoSO1pbRxKQjWBPJwyIe
DcStRPzzIXyPhafz2LytI3D0hcnaKUis9ZurazyN/LATBiDwLpBmYB16qyiH38B2B+Q5w6k6PK0r
mQVgZ7mvBmUDyDciStGR2nWTMTEVVEX2X625sWDsSG0nrlxO8HVHzOcMYvfwOMgqrr23eCeuLeXr
s1gMckuBwx15bs0aLHNanhIRGUAKbX6N0c8GuyEPRjnPhB47BYXcPxvlaKUYNqrSqiVVIOY42lmS
D9DGj6A4Y8kBIWNyj4giGJL92+j51DYB6/oQ2vySmZRK2S5KfxsuCVtP3ch0jScOQxBwassnNJ/e
dXMAOhVIYtAtdvqDjdpeOwMPo/Xgqw6Xtwqt3X+KZAtbFYKdLGFzbm2Ag4XsR0YYWNy9zaScqvWr
jZ61w8jtw4/YVCSKwTmKpFgUniZKp/OqKfZGUVocAT8YvT3AgZPTE3JHkPYERYoxTSdIYWAzEb+k
lIRy9XaRgKEB3Xc7ON9thqofsXp0Sc6g9QyCo2T0Cbv7sBIuTH4SqWt+yVNAQyRJEDjxFjd/Oww4
sA3/M7wVXLtsLrOB/diZRZfAVCHo6KDHJ8UwAS1GkTiS+mGtpod6bdMHYhDokBkUZiS6sQwpA70Y
ERhHvgUcSUT8zwl4Y5JhNeayTGQTTyUVA7F/6CBaouSI9kCIQqHMP1ATQAwBEi3Bg+nldsuY02Jm
2gnLW4pXuc2pJI6a6llIGixmf/TgfchkvWlqWLkJP9XUqF70TMSUijxEDnYqZ80CQlhHbjRgMCec
foTP5+7s5WvZ+zQYokEXgtpA3YMWX/VuqU+bl/+LZZCttT5lmziLI76ylAg33cCbwwj+idX+bfLW
9xUBHuOc2YMtrGuZm5vccKL5bdpcH4T423m2BG1BFZYsZAgNzkRVv1nu3Y1HelEDqk4tjKYTAv1W
h+jms4MtoEP+1ngwm3NkvTu71C/YnoTPduBxXclyo9pA9UkyBFOh/YRrZ4ogJP0g/6waSCOys3k5
pO7IfOc6H5LzRrWJ4CcjjZvpHDaSCdk1LQEer5MddIWT7F36X0BOPwSNEJk6NDi/Ir//1KOZsLqH
lovzorWXjBmtwQfjDHBPCVKM9wFUhwfdcYKjkeCJ6FKiaHv2nPXSak2RfkmTy9kYGdMhkNgiM+Up
chAuTBznmRNjyIHJhEXfn9PTVk5omlnorHPwNFuQUBnxuGT+pAzG1oGUb5LNPILt3/kyd9XWdswQ
ZuhsL360mawLEoohnHJOXQDhAq0Ja8zOnsUZSIsg5h9JJJhmkf8q9omNB7Z5oVLD6ZVPpQr92Mog
2dJQOUexHFMi6HJWLs1IUmYV0CLyHnY7J4D5HKGJukdv7CKF5eGNMvruQC2tmfQce0LxYQxSDboQ
4wqpCqpxa2f3XELVQoFqFxa1LBNMibznWAwqOT0fk9Yc8qR76gDCaMEbMco+2ZK4JS2D4xNB1gYl
wpxiTdgZDxW90YfeA35CSMl5kQf6YlgRYWfVStEj0UwgPaQ/zk31T5NHCzjfoe/To3CUEVOrYNp7
L2AEA9F4khhtlTYVR/xN1sshzpiGU+C5y3la6BOaPRa0tn0/WormljFPTg1AmMLzRGJWEz0S3ab/
YMc/dB4zJqeAI0gttYbIjwKk6lnR89WkplAkCUkNUBDPEq7SI0hY+L2Mw9jIgFfgO3AGMv+XxUGZ
Jsum0weCtBZFiUoWSEm5XcW50x1gwh2CcWTVINuStGsPYpbxemoQREPWR2jretgdl58I+Tx9UsP8
m58KPmFQu0roD3sahxONDfZT/WqBg260Shoqe9nMgACIMRIZF4HODllD5dAh/x9LZ7LcNpps4SdC
BIgZW0rUaFuSB1muDcPtKoMAiHki8PT3O8m76ejuctEk8A+ZJ89QihQvl20zDZp3y39t04P9Vm6P
9pu5ylJQAF9AM+wks+ApMT7ReQGJztiVEYOCJYQkyLJot4YNQfivJji/DLSRgQ+zYmkQIk+grQxw
/lqpXYtZJ+3G4jBHKls4XEMtpofCWdwT5/WFnFgcOszG08wQ2NzMqiVarRUs5pKxcd1Bsgtlx2Ig
IxJjBpWUscLE6UgNssRSHPQ4m+rAnXXgFqrepKkKsp9DpltG3nD+ju1qBCR3JI7O2TTUKvk8N5V8
Mp95WLMmbOCr8KjoAUr8ZkHYTsSMOcmDlcBg6/xtMEsWwkY53nlG9hBx0gc74BnZoeXmXEVm2FIi
lBZbNkegCmJDQwDw3MKEzciv+AoESHZWwQLi5eDWyVVW5gn/giZ5y5n6yZ2jryUiRbcTS01NJrJB
spfAQ23UHeQ6TCag04bN/NNUDHAuGGxJGmGG0UxaAUIL+XikOKNAZcZ0eltwc8L9sU+gB9i8p2Hs
gJw3egyOXIKrZNI4IkDuoQqUZWoDcsW0HADC8pUJn+q+xgP+2uVGj1nikwPrSYVmR6euHMllwxYz
iSXviPk5VgnC/XO1rV7Mn5opATU1xzocW00GpODLRMtptVe4N7AawRKlwGGcMwSePU0Vp8BO76yE
I2OzBFGY3AvjVEjekblOmLxBCkGSPJEkr3RubgdDy+djlpWKrOnYE0HCu26a0wtzNvx2jtAqx+Jx
h8h273vht5OAG5zEaB9mztm8HfubCh76TZLQqyweo2FKHEoC6jHRBTDl+S7I2BwPdZE2J7U5+CrA
P3E6igYmHSdcknxWaZLXrw3JqMiIXIZb5/G71A1mO5E5MtpZtR3P+eV/KIynZ5ScZ4WQUDdR2lIa
AmxCOZbrEaNJKbSWEIrZcqH1dcflRywda8DxSUHBkyw5LKlVAHzOGqN2KLQEpav8QUL0KymOmOVh
BbQLHwcigwRDQURlyILTPyfqCphltmRuxxCzLDRFpOs2MwxnZa/EwnMJ+qWLcVGYLZtqQE+rhTSk
pgJg2i58bKGv0dtY5AitxQVQfTSb6xkRnu9RPDlHDlaGcdiTFH4hjUC/HyGK3W8ksdKt8lBQ+NJf
Iwg2CJxhd3Pnx2gxHE6iJyB0/LjUePUX+gV4dvThrubSMxA4ojdmfee8uV+jMNzHZ92+Yj8OCf90
OEN9Z86O5YO/ld+lDIsx8B0iNE4wxX/TeTNIBj+U28iuApEH+mKl+gvWLjoFjjXQHFwIkbAFdw94
vTF7Y3u6s8rLY8ZsC1yPYWSwQHNlUDfIqc/YFMGO2yTxhQ9LK46t7Av1x701/sxI/gwVOibmWHjF
jFt1e678E4cVPsXuyEeYHHVhkstb5ksNihUaIlY7DhYwbc6cgOB8ILHKHC1PgF9pXJ5uegYFqDm7
7oG3DtNBNsBmgxVE6PMM3kKL93ch2PPBXAAgzTrPScklr/w8P5rz+zZYnqx5HiYA4qbY4OHsCLHT
sQRVgX7wiHtKGfzwjvhUO5gGkVTMyS0pkjv9LvKqfAB4+Ipq4rPBGcEUUzW4+KTjRjPIFGuK0Ouu
CS8nn2G2LJQN3JwQyijGkgHG7MY0CktP1ua5BYFxEEULtm18NgDH+sDqZgnbHJlwyF+uR0KdWSYl
E3NuuBJMoBqOkyQC2bG4VyA8+j6mypjn44d1lsV8iI6kccNDLHc3+KGQpEYObuD4F+xVYyioXMEZ
d8x9eaHKw/mDRuRIRaAC88plPfMOIn+9HDrUkwgnodcVR/QtXG2733XI4U7k73eQZj7IpQfbsMat
wUcB7ziWG5jwWF2x6z22GpM7rgiP91sW+LNfQVUHMzWkbSADQobCFRLfmfeIYi2COsXL1zUD4Wq6
Lx24OcZJyxSoh+yZhbJTC0GcqCkIZczahDwuDrhlZiKXgU2pwDbtCDrJ4KHYgAnMWKiQhRlerNSG
eCzdEg8L8CpDfnPQteStwOfCtIzZoR+ZLnKWwDmn5peNIcm/jKdrDqMJSk4y0JEsR1Lbeh1kwwwh
XVFYRmhveoyPjf/dRCKBd9zFAYM718NdpxCOHOk/8uCruUGqlDEPpJi7YPBUewnLDUBxyG9mFjZs
DazuU47BaUGBYHhYk9I5Q15hwhOziAx44qqL/pMbFJnyzXsee+l9PjcXbqwBeHRlorngaPHh+mx7
rGkgu/cKOkdDTF2wIfwedRAuYXhom138tqSCyyVXWKSECVwa1QBtMAQTyMbyDI0vLP5gwDKAy9SU
xUtE/lxDtq6hIKYgcEvgVFtdrkwRgooa9TpkGymerGpmKDfDH9TzczHL6MIrgiUEEcqZXqhw7VkD
tLgJvwZj+RNNB/eP0tY1hITGQ1VccaNfjhyBCVsx2LhGEaiWn85k0tyG85jtw2HbbtyTrhj3lLFm
Vtx3jp7KBwBtPJqZpMGl/bClGgCgHQBZUMzVzJOGC+h7M+yOL+6O2NfhvELacrbtH7ls/2bVUo20
VBhBxNGPR5NmoQlkvZT4c4KO8iebqxpow5CB5t9hUQ8RhNSgxzwVTn3gMUM3dCgpqZZQf6ESphuC
MqE/KoOXYOKssBsQek+9H/0YSYV8n4IdzNwYXt3cBv69T97Kg91Ibn6EfALVitkdK3/0gRmpGAN0
Y4xRoa2Y6QCtcvBAp3C83GGz/WIKj0FnjtQw8f/bYjXwI5Y08H5ZWFwuzXKDmeE67/ZI+BCj5g38
1yMaRsyUQCwQHzioJ/d5MpV3XVWpZWNmzZRQwi0N3bjYmiL+xEYDzIYcSv93efZ25187pnr7ufx/
Nyzl1s1DUH0KmRnezkqLQxnI+aL4r+w8wvvNIF7d+5LOL9GUfJ4vTNrmhAXQA6NBYmTGtwxkNjYB
EcWGTmPIRm2VSwCWU2o3K8scyhvUkZh20CbMxkZFGH2vSRSm6PgedhcGi2vQ3vbBebpJHbe6i70I
ym3f0vElyMI4id+MBWehUOYUjEXG+RWEs/25zH7xJ2k1yCdGa1goyEuR4YQfZ34P90dhoUdtfoV4
lV7wNTYgphSvLK1cjwPRxtBj9sP89rOWKHIULF8XsqzN7mwAEHgxM4frEeFQ2UkkloAzobIGFFM6
AYG1DnqT/tfMvyeiKkldJMPmMmhVgIDlqy0jWtXtBDaI/fPjEHPuXf0oZBAAjF0/Qn4O9kU5PI/4
zn7F9JEz1VOzs/H/G9++49H3GKJg2wTOWOCdDTbDDZvCCMErB4Qm0YQNZJPhBI7wmKMfyoqy3xAY
BYZbrKcDh6ZktRlGSJYAQKiKY3P8Szy+zlJrTl8IU0F2kmB0gQuevz1ncpq1dqxsNGeO4UK4G+SY
Zayk8ZkQiaRrjg7W2TySQwX2NP5MNTyqjU3h8hFH236Rdu8+wSAApHVj+2Y1C4a5SfGCFSXIVQAS
BrP81tnEoo/4YVmeLTdh7ZGZuiqhWIMCzjJqNZsPqi9ezpwVGnE0hUCYCK80otBp6DuMpK+TmU5T
TQ7iQxlSvWVuCzt9RUJroyMrs52Vqiqu8JRyW7BQngMwSYwDFuNWUHQlD9jk2RggMi7PMt2kwg6h
4yBs8UErFvz6g5RfPDgov4xwMEW7y32+dUzyBZ6KJHnfTMTyLKwDsd+zlEGaW9KdMUimjFqBHxnV
/DX3S8JNzM4g8AZ6kWM8PmUVUDpkLfhdGwUiNBT34VS3FaUUJ0wvYgItt9YimYNcgpc82l5irHFm
0ATk0Qx+wc/gseLbFgzRTzfBnE84ArZHmFvEk/+yXGSZt2PmLaEkvQFFFPi/G9Snt9JR+XWinMo8
w+s4rYykAd+nedaHPcXH+fLlVLsTUYuUNKW7Ne9JT2FWEqeWJRQYBfG/DpwnKMxvcYfd0OLQDOof
DSnslfJIeYyYfuIYos7HvoLmv6r7TzP8Pw48brJl4I7lIESjH3LvllHQfVMKS5Iq4G/MXyh0vw99
y5DxyIk06umeOCtkBXcNV4JfjEokfyFC8A/fhUNt5HbOmF6ylxAqIcDlUmhaLHCoO3Cg+RZciPJ0
Q4Yj5vaVOSwJCwW2Tg6HTXQ14/IGNvavxSOXJOBi/k4kilzZ3FAnjnw6GNKCakpo544UtOonKfjf
zJhuUNiWmC4tpl69tMgxPb3LJONGsWyLz2GMgwleNWc2JDYOWPsM6P97HpF7ZBSAjJzhfnD8dYnL
nm6XVpeOmk2N87TY/pRZCuHBxBr8GAUglCykKZUOm4myFItWeCKmfspOXJJUBv5LwsyKvp+yf8AV
9LHgmro7hRDwuLje8ARlUDSg7C/dGNO7Ad9h2SFFYGvuBUQt6HiuhShTPUqAc8Ht6HTVbh+eQoqR
mhwc4lB+LSDanxMsllGdQvJqah90hx8mW64MSxoMP23dU9Em+L5+MnonWYa0YqMGDnzFL1AJB+Aw
bui5zv6pT+Fr6lxWlxHPim5mPcazhD08HlwEs4KWpWqrE2cLbLjZTArGlk7s0jXk2xzfaWFeCg21
TOq7RFIl7eY3NOnM5JA9PDTKeYesm91eaoL6+qWOv1DxQrtBSgPieawxH+JvKiW2EUfFtMcWPIaV
HvsUqjyjOMqjrCnHg4ifZtSTIEcBZ+R6SQoELJCJ/MeyiIH+qFqzgoIVUw3ISYUcAZQogh0VY4Ek
/BaGLqVmhcp32ETfrHC2NydJf5FdQKB2/QIdIaL8p8HlfnKzn8sWAAtAl9/b7MJALsoBqKI7fgZ9
7AfrB2xBEjYzzLdWvrnQilF6Bx4nKwGy1JwrEmNUwaIdsXLwwD7wLNkBZ0BaC27IzpyYhfDBYEWx
roR3NPM5ZyIFLX5E/LGLHonC5rKdDlzkFXztiR5RfHOaiORj2Sh6zKkUAGR98DrXgSp/jHLKEIjJ
TcW/PMfOS1/FH0OKO6JbU7uQeRuuUDpAvJMGblOEm9NdlesWAm9dAQ2ZcXlvw9KF7zZdXXo4DknI
96cRBclibWOrB1ko29QFyOLF9Tjx3d3pBOavJOZgx3RDnsQP6OW/uin2lckJdW4wa2mHMo9zi8t7
kjIzkIhwqNsUO11quzV2vkV0y8+Li87lQhFUhhRlzuz+pfFAYKQjmHZDUdQQiVBSn/br6eQxMOKU
Iw3z6RpppQumDi/TTet0/8ArOz7gjE2ne1b1K4c0TkbIZYqRaCZkkmyCv0O0tp+pThkgRTy6skE+
5nCy3pySpsK6CEtYy9wUeKy+zcKCm5xtWaKyvoJrBEktrEf5BFf4wincJphlJdBz42NExk3Das58
nqFdxxl3fbW3kS1NGehFhRw589bzLzxgm+e5z737nTMTkpJCnh0SjEeafpj+NEHN5TNT8C6yIDfN
j9tSFdGscUH8MYETxx4TqJ77Sndq0AAtWRb5gvF8xmh+37jqA7B55ngHacPfB0KYlpeiQYy67258
Js2tsm3tU2zYCLmB9huWj+Xq4JMA/4s4U52/wRTie8FDoG4uPpsSi1IivPXT3LkZAmYzTKDB0X6Z
LIUKl+FzrKPF47BaLvprZhVxo+hKG28RT2gaoZXxlw5UXAZhwXA6InMFX2PMLeyHTZzgSj2sYM7J
AJlBJN1r+o8Zvck3rMHh81ZmfHgUo7vn3+P3sqthmkL3YMZqpqBUPpvD3zpkILHZRRYnWDzvCWuk
xD1Ob8vKMMcAKIZbOPMJdlpmUE2JOZE5Ym+Ess8kauQn8Z0lKjPXtgJ+rTPx+/K4pE2Z2mtXw+D7
L+ldH6JTYK/G13KVd5Lmydd6SIEdZ4AVM/M19hPZxsA0sbps9/iZgEtOAf0KTRkwqgckAKRJeEo4
q1BFIpJ6MAb49YuedI0qwASkhsUMRI/RGaRjG9mRCvJh+ZA9heZ+V51RnEKnAAylAyOBgv9YUFtD
JGMV+yjR9NDoyWJZbWO8cHqaRtIugqYrDrEmMgDBT1vIy+yVMlVXaqEUvtM6RCaHuw7iprbjydnt
bnH/ePr/DEg2IllEsUyp+pgz1BFDhAHpv07c7vanAco5zCdgTSpy5CQUt+UA0V4W6iUxKbdFiTiL
SgLHz/r2WFbdjcdN+zinPKfaY8cYbwqlDAJCmSj4NdyQpheOjH4J43g2YMJ2RXbBTa6Fki7hR59n
A14cVO8EEDnPteIu13sEGP8GJzZz3Amkn++O6/gf9kkbFRlvhKRUhsUwtJJwosQdAPabFpjDiFIJ
+QG4H+FCY3WbHLHMUhOyPunGSkLB1AwKvsUvnJkEgANzvSucfEBOSjEInGqQSlKx5gxNQdpDjQcF
8todLAukqGDj5j0DRPDr6tuJaIZbtEfNE70Gf4WLORfScJRW8iY1gJ5e5+PaLqay5l8CPMpg+3WU
khX7I6hFMggbqGk6Myh9kSr8vf6InW4V61XMZUtDgABjcChp8IX1hvg1kC0lP94xsUH+3v7JJsHC
1Dp0KTiUpzD4gTdeLZYmwVrNVOrWf6IOcG+3XNyYgWt2Xjl6YwegOfBU9KXcKzSMnIGEOJiErBb3
tZDfKpq1V0NifaTnt/Ek+JTGCEtSHLtkVGBkdzfhpWkXW7WDWIWJ0Y7ygUcFeK8NtcjmaMAShykn
wFIIzz3BLK7ThnNnvJV5QMi76EDRgMpphWQmsXcpO+MFhHVe6j9GWTHDUuZajPwEU1mnvewQGS1E
Dj2UKUKMJAu757I7YhsLWxzM5q4HbcCdD258v00fcci96o2Y5wSn4aNoAD3mXgZuafYyxklwM6fZ
R5nQxxmdHxMjWJctp1lCeDysS5Y3wnGcB3jfZEeivqxUHUsBiyqWmUikJkyvb4MK/TRX3KI2AaeK
PH0vk8vIzIwDdIWKp1l7S2gsg8+3rV26b3FNY9qjxr1FCZsi1eWM942rgPXWAQs/auI0+OqMAEuM
2slBQk595YoS6QXRn+5jtlIj2X4nAchtgvpy6fj6sLDQ/EkAnHVU640zo2mJWL29S01fIKu5mZW7
N+NCBGoPTFDOEZ3+hSIuXeNfWM2gE144DrbjGN0TJBpiA8oEZj5FnzbjTlTVn9qCZ8cQySKViK+L
t9UOgbKLId3yg1yE5WWT11qNbPchFlhr4YaFBy66TeiWYxc3ANhk+U0hw3VeIyVHj1Bhmej18Y4b
b9OdEx0KN3836gTHTnMXzk10iNJBwT0e4WtJSk02VDj/kXAR30K+gJGsIOd5ZdaTXfh9hhg0kwsX
te50h/MxBPmRL1xCN9+QteG3mKAuGtv8/eIRpuh7jGJ9+u07iBS/xHvMKnYTnAJOv3lLvvhqeoMU
+KbYge72GU3qad21h/HY/4iJMb9t0wzS9o7pTn1mjFqDmAEWuo9rgYYP8k186FcWlTOPHPeLD69J
sx6QdOYYGLM+Uq0RFINZAeMFADmGrrCdL5igwmuZ7u2x1S2ddE0d+Q1qA7BZ0mX0cSd8oeHDq3w7
dQSDrt6bxUgG48V7S3DehgUzv82Ae/sRDusBjt5077Scdv1GizK7lCtDAFAhejnKRRATn5l0EWik
N3OzADdP98XEL7aJt3sm2Zxq6PK/7VJ7NwDCHuU5wc8QZLCvcvJuA9k8C386ivZ2Hohxdgc6Ratn
ghyszIQCi7DWaPwQtQhIHzeq3l2fg2rp3f8vIfsNswKmGb+16AI0twzaopVmXHVSfBmAQkmxeUtW
Pnw4coO5sD1heHAGNltA7NmG+jlPQS0dhpSuSFZuzX+gXWBImRpyxfr1O2yrnIIXVl4YNWanCtFg
wdOD5E6xdzkuL4RWcOGnegYjq8T0DUYKyiLYBkRWHYZ5BGcKGaWR4Do/oDajB2Qua16RS8b/Cnp2
a+BW+CzDL/xOQgvOzH2Yf0NYBENLprdwTriwtLuWDsbIItUG6QDuV2FKP1FWIMpyQ++diia5XRL1
c4vsorQ5B49KBKiGYUAG1BnX+VrdnIeObidekw8ME4gKRY751BzzEWyq3KEgHyqcnpHIICNhqMwE
bBAdooyr07hfxzl8WOPIPzS7DmtgCTYwl63+A9aF4wUAsUiXdvqOzNh/CWYsx5OJ9jegOaKC1jZV
hpbYfo04QMkkddRJV0LGdR64tP+WtwU2ym3HeqVwY3O5GHTeGJ3G2AQYGzmADM1/UNSfl0kE53Z3
N+Te5RXZZIjLIq9wPrbRqyGoQ8BxCH+GlRdytNo1U8s4Tuh4Ew50Ecc1f9/Ny3YA3ocmJZhYXesy
ETiROOwJjKOgSiw4YuMkzqQsR7UsTetVibosmAb0QVTfzv7Ug1Ti1Dg0HLMLMj+eCMgUto44gYmZ
zCynBLlQQzhyas8W9lyDTLnHYX4QstwoS5aUF6IZoPl/hj4ZHNwYMNLG9xamuwxgwUlH9ek0bMh5
5JvVeCU+JpnUUZuFoBEmh74gqMPtuSRHwVwpm5Tby2mxB1oQbMf607GqI4B4AmgpG+6LjYo8Fi9i
27Hhy7bcXiM0Tv7+iLXDo7Ev4oKSIV6wBWw2kLhQ4rlSPLGQIythDoIXbEQf4InC7YEANpRQNET8
A4wvGQdr9SfI/B7U6RB9w6Ajm5znbATtxLzuCYEt1a1i+Mwnwo0hUQAvlARAGBOhlOY06yj1Zo8a
0FfuHq6uoDNG//E1epFWb1KBVjG2d9PPvZK4C1UiBo338rSU0Yup5xpey4OyehhpwmDP6u3V8WjS
nbpFHEZnfeh9rnwbOPWwFg5zhMSqBtXiPWPvVmLZ5NFMlBmfv8SAxhYUSxfJCAsdZEKuCiIDTinq
/H/mjZkRk3B6LKoCmIPbbwNTzBsmU9bwXOcvmOV99FjZNfCQb33y2u7mit8p3rhz5jMtqSg+YSFf
ZzQpWc91FyjOxiIQNLSlNuGMElqeOuu9OzH/TERbSB/kDegeKchk4XQ1xaVew9fzd4aHGbwmZs6r
6vtVfB9tRwTSdE6YeeN9y8ZcIgo9SzhacMykGWbJMWbfXqs0eD4KIDTrUhjWr5W3Y187VMXLefKo
j6tyTyb1Wx1O5bMJ5+rKAbHNwD+wIFw8UdZPOJObE1Mig5xhZHUNFe6knTrraQmfE2gW8Okggyvr
C+p7+EwCAk1pBNBBH41NNSgmxo9YtfIFF4KhQEPkCQMqZLoCMykBrOTHYJtiqIURbS7sLQ0lg0J0
LtnRbCOnUAxr5H4TUjD3S/EiLw8OL45345Q2Xk2iL9x+W4Hc0B8xM1qy6TguEoBhWEj8RRjpsriR
XDzOYAwJMTKM1oSLlQN72QfXvmE+VN7WPnQb2M/pXUHjz6weDzaP8cuyqJ/TvCrjNH+6omZKsoE/
9V2p1LT4nJw9rV+snKNtaUKkPEl/kx7b/5DZ/GNU83lZ3nqHJ2kbeTnBlFZOb026IUARLaAv9KeG
CXNDyYj/C8sbkwQUZOq9nbn60yMe60lLXTqcc02KCwymI1Kz45nnZplMfYcuBOkMzFxW/tKzKgy9
QEoqkgB9YRDyQxMYwhCwxHB3FCdxoQm2vKDyvIjo4LQPbszTzmgOb4KUZekRcLSfCBg/lDuGidg2
8IAZWvDCjzREtE84+cGvpeQvE2onrHWuCB0kGnPlqiime+pdwWg6sNg4YBkuBc/iMzCBD/x3IxsR
YjsB4SX05GELnx2//uMTwMwY/vLDl8DRv/CIti4pDsTNfiknNEW4vb6eg0vwEyUmOI1sO+myGCwz
8DFHHLdhmGZiDuNlRiB+OVQ33OKxGfI0KMfJdIcSdSLUpQiehyRqMV0NLzc+En9YLeFj0PIMZCN2
LaDO0e4uIb+E2Wz/v4GIEx611skaJV+MDKwDPysAdu0cxJf0k7te+g/TtRYu83239T/1OYt8ZcFU
+27GgWY/LxjV8iyzAGpcs2L9WSYFKOncX/4ZmsV/yVpWP9wAJnjSaGPu2jyT5AcwL98BSJIyVOSR
WALlgIE+abnBQ7OqgTsJ/W0ouCBOURydebxJAToxS+PXawpT19zRmxc8r7h7HUil1AQGUw3gZdQW
Ia2uz7cDwGckyALAooKZzyEuRHdvCSx2RnSHfnOMP6+wdLG4ZWf03XB+5XQ+lneFQgeCquvv83MV
37M9g/whYX9RqpQF10a+MJQk1pvyP6eq0BC+yfQCxJrLks8r0bHrfirL/p2i/cUoOkMW5V9QO+Xf
0Fp3VGBq6ZWSmMw2S2Xm1/K/roFXR7kk9zLI7iiB3BFgmCJRkROE5Bpajj719BBc+Kfw58lVVrLl
0gmOxYj1hU0Eddal2FlinVQxNi5Gv4FHyhPeAbK7C5f5lYgs2cl5rLJ9fPRxAe64qQtCQe7jYMGm
gbv5MkGgzabkbhfvToitw3i6qc9saur7lEPvBBblgINC3xqcZ7dHzwcOlAPAuMffXue0T3nV7RDE
cbej1ubYw7bmboC9vq+xFuPU5M3WKGv30maCcdzFTfN1m3jVPR0ZOBOVjAUd1jMHRVPO7sFQP56u
+zAVW/UNVC7Cc4Db/ZrU6tEwmB3iugNBD8bgRxnrOXssWJuNMOxv7mxcPZy5/ZuKUdpVVhszNGjC
7IUAm3/dFrio3AmQcsYPC3kxzzLYFNErQcUAcWG8fVt6hk9YG90pXcHgl2HmdeNu136pfbQk0LhR
kTGOhpSDskQcG2PbZMQIMy9DVBlQ1CXwIPedxwFWHY8hgxJ6PSmGmTf9TZIRJG3+WC5yppOc3E0J
A8AIUgZ2ml4d2YazDAUiIu0OO7ID79GIgooepSMKKUPkINREEw9vZBeSgjbfQNBvh1uuhgBCAjPH
Ivw0T+HwGDqSdh7L9EkTVYQtoJk9jyGTwr2m6qMdYLqwMbp+9COAvyaPeFPlfPmtKLelrn9DwhpR
M7D+LBMqW47vfUDFLP6rmSpxW/HtIm3XlQ8EHlgfydtrjbwaM7Wm0UcysiiGsDhxlUObd54d3MEf
mZ8AVeyQR88yI55LIIncdyYQHH+67Te5KyJlCwEvhpxBrBPS/9i1Ozc81LpT2XaBAYEACFMqfrnb
cy04PmGnutJi3tCNcVX8qm/etvGYP8YevljUvxxFOLbAR6qR/xIdwAU8B+5r0BFfB6UK76STE8a3
BZkpT8GJJq2ZjvkHZ/cryYD0TrChkFUOkFMsvjYZIQG5Lo5HcQjvnpu4RLvGf4Nx2z7OxNk8+LAI
b2cKr56kqudYHOu2atZ7mDcB5FUGSssCjGeHdu1ytnnL6sFlLbNDwZTraXMow7MxWV7M7G7AxucG
Rtq//Rm8t73gAlRvHbzLy44cuDHervkIBiwqAvjN/DrNqhFK42y8gGYHrFqsWlkuD9RvqTobdPkv
OAOMT5QxM2aHE7Wug7FKUvLyhgbePDxsnl4HghJsO5yNYjf4MeA7zoCPsv6qLvMnwDNO7eGrKUt9
kWJ14ZhDZnahRkPRh9gfA1cPGMXvo/+WFoG9lX0a/Nro1Bg3V3VApuOpxbWgn8is3MPloy7Y8fdt
E4/TB1dtb9ZsxBehwp1k73RsRdwW37Na2xQTlUMzwgmJC6op32MQAA/bf5pL4CPaNjDVuQIPcJgp
PZHbQ3DQkcVDSM3lnSDp5fNcRO7vkkLKgNLAMVWwpGBFmtyZleJQMi8bQmCQofW7byZYPF7w/cP+
icELY0IuCWm0pY3HHZhMC3wARvYObViDzeIdOkoEMYmDtUGBA8aPM0TqAxa85JFXg/iry3SGug3k
Zn5PiPs3oLhtruS9A6s+FO1ZzrHNhmERXIT60Q2JP28IE0dIInkxJUtWceyIFAFFj2XtwkwOVmk2
LrRbm0s13l8EdwaR9zYn6lKFLdIzn3+BluJgd2Q65/piNOA9SEXGO4hb5ik9FJaCEuneP7KR3ZE/
Ybf1UPEn3IysiiTlvnRyWi5QEMxvBAgFNYveD93opvK7VyIQeSJH2T+5cuqDOgvmXFNItinUQiUN
tzB49+fdcXxOOoJ43JpDhKYSwMOBa5sSB3hXbyEfUEdMr5QZE7Sw0lBKz5+H7dT8L+m15IJjxhGM
pVAgeVxAQfQQBMzJkpFiLrmsl3+ClnGvsYRNvwNKhAEwcT7h6vl3OKwuvyCR82qz9LMr1NRArgZT
gYMKP5sBkwhHsQf+COtfHj3qMWnRw9eBMfWju1UYQ8n5VakSFhxhRfN1MlrxdkonSb5woW0AHKxb
hrNQIdWiLDuZLgR8OikmknVq5+Ycjym1HdotgrFKF6B04F69N45Q6YnuzP0z01MNpyPXDxSwjNQI
5QIvBR1ABWTthh0VFO33Pkyy3/ptPV6R96fQwwRQPB9ybLimTh20KZnk2M3GFOXeIDrc7tDNyxLX
qOw7bmfGjRBdADibHJTNuKJQWr5DW+xe6pECL27Uw0FVuI27MRzZhxgo0ZHDr28Z+BRYeRceu6fc
cf5Ymqmxo9yOfssnx83MFGeHWXwSaMkNSfC9HLmiaMZ4eIA6PwkJWD5fk8FH9bYTl+wAo+fQu+hM
Oe4534M1TR9iKdBjgjqgebE2C4YBe7/gSGC2nD8nxx37lRGj/ytQNFF1BGVfT5RMIqgYD3ThUj7A
S0+o41BbW51ufx10NyD8EVdbP5nTQwj95n5p5+QzhFK/AlNquaCy6Ou28VPzNNzRRjq756CknqJb
41iDbPO7bojYiquoTsDtaALxCnL3UY29tEM2u1Qi/4oev0l9YIoaaDR/rbAYCp09TTfKptBSYc7s
JUwouALDBURVGcXb1n1L5gmoknn9IVGDu0QRGaQgl7wSaBEEy6FeGqE624lGowKpvRUVPgH7kpcD
tDDWeEh/0kwCWCYk4K5/5v4ROByU2AUDDB3IzAbEC6mSrI6HoM4gvGIXETS/wTQ8/aPhriW/5QA9
OVtog4vCBJM/SNwCWAaTK7KUF5UCZU8phLmXeweJYrqtuzAnIxw2frbLsQWPKprmk1hLIukp7h7l
E6NgcQCGEyEDCzcT7kDc/AKPhzbE2ZKiK7vAkibyhvMZQYYBlqjC3Q/eBR26RRFsK56WSVS070uL
LRPH5FfydDleQo6XJZcSshF/WcPYGa+3g9uOyb1qFROVDgEMZ/M9uZqpI9Tu7kOv9Z/ndMJgPuUb
MuOErzFMNw4o1reYLYnhFkQiF2jHDflV/sWt9og/8QFUvnA2ogxDwU0xydWHhxi/W0rbpMYhLFk1
hAAWokbwn0tqqE8DvpkafjeuGhHSHA9TFvx3TEe6JnUkxCcQnlYJWzkl4Otl8GTmGUuLRVKJXhw9
hXbVQiE37Fz8FcqMO8rlAMHNDt4kH86nCMZZGp34uAlDYeUqcRvgptCHb1zXDa81IMbAOPJU4VSh
QG2QM+j8O2qlZr28wSeHCjSLxwFGD6OVNwOcRr8UgdGbotaCUcBUqP47Akob9SNJ5z+jOkWAV7N9
zDYKo9J3lKdMp2uGCkqw4Wdx32wc6OYTkkT0DZqHWzDygA23e+YPiQeS+bzQfsunQ8o3Y+TKkMBk
CpKlIQj47roMdYZRyj44saxLJmBLgt0GqdwsxAKoOmDUySSTX2h+8UMcProFU5EjeVVifUBJh/kl
D5krD1HgOqfYhVErPmJB6+Tf9J0Sv30ty8uPRNQ7qdmHFEgEKTzndCcnDraQC7iuSaw5wOmXwkYv
sNyj6rSnkxE1DmsQVwnG4pRdqB02O+IZ1LsKhcocLpdlFCf0RJ2kYMdFMyQDBQKPqeguLXY3bZch
V2TSYhN3u5sSp56e7b6CX0TDKIU71WqyAL4tNCRSHGOrxDi94J3u5mO8P/vJe8VNLOsRHG6vEbbp
uHT72GsgpZYfsAjBoOQZNsQcNYvHaWLPQCKdKywfcQcPnpLlQF7J/+QvYNDzNMScCCbEN8TGdgay
Ld0+3FEM01CLONiFGP3H5XSGTkbpg2cJcHMvOFB6ZviMiIMjvdMVWH7xOOAsVMu0WjBavS82U0nw
AMBK768vbWmCTGXfB1R2cwhOQyH7wm8Rmsn6zJIJtezMTMuMJ7IdtVlKsVGC54oGMmh4bLx2yyZy
C5CN4xlDoG53jBhrSbqnPFV6te1emHWGycb9EFF2BU76LjlMkwafhgkZ34K9hhwKyvpM/mKOh4lR
ZmQ6555gnOaIuJUabI2h4b/Z1A6v9Oi0uFzuGcO+w8bkBCCLBmQTczGuqEPArVqGoGxcI+NkoTFK
RwLKTtyGm5G1a6AtRVAEE2OySWUL14c9LKivWrJwx0EuWCCorFxwC3JIgEyladYfD4SPDT2hHQp2
YmDH/G7RAu0JqLL8b0BUYujnTiaKnDmuqL3mvGO7WA52V60u8MphOfFeBsyPmPGLFCDKlMA/ufBr
81hssPn3VMX3JIKn0ui4QQp0F0S8QzgCFFSd6EkXzqckV4G3Y5UQhQMefdLdQoJD6cPFFVliOQJ4
oLc6HY6j399EMnniGSXXXpmfMRTnYt9FXnnT1ckLhGm2gF6/W2uJeiSJAMi6PpTdmVPKPHZlZh9M
LCHjKig9CbX48X3Gjwer1ax4tLbMZvY0C7QI+jxQOtw6IzaQiOWGow8Jn3h15hs5VxkE3phGpllP
L0nKOiWF6FffqcgNUbywf+XkyY+BPQrxrYnAE9yUz9D/Xa46Oll8tRg2fcp4qxdtyyp9mzLjaDl/
wRyLIVPFfVdAjfky0zI/ElwBl2gu6HaFrhp/qJA5/KbXSZ/2nXkYTWNPYViLdNuP/MiY78P7pr7a
MSzBuYYZbiEeM7pFKI/gMkyZYJGwl8uAJtqs+Op++l9eVO/yGClDyjcZv0JUSYDX0/anUdHMkEXO
1xL3OiMlwJxTtZY0MFSep4c4XX7UDhKQpIHLMMzxeEBzeYtXerqPZZiJr2zICJPZCUHkxIVeLq9+
7bxbE+qmGAWG3JuI3ow4oemXjsVmFGwq6tRApIS+34anQw9uQkXMBVJG0stlrDlELyz8Bspbw5r6
xFFG0UwN1qTTm3n8WFhJtukAumD9aQrqRqganURNP+68b3L8mSOqWUswwxgxv7rJn+vw37mnKiy5
tHnYbOyrF4y8HnCKo/OTirLMQFIInsYQkA42WUQKUsae4ug2KvTCa16xl+ew1HAMxJ5sDphUZSiN
BILbErQZtgTnr4vy0U2haJkLh07Ce3wN/7lGD83cMtFETtVxGL/ZOg/aWTcKbIem47tZViOcdeoG
Slacs3Txav3Zfyt3kGhwgL62//KHSI4TfqZQ3zDtYGkZkRM1OjUfjHlInkxzFwYy16Ke+Cv2N8/V
o25ibIPGXWSmgC91ZvP/juuLA72MIYUFjfriuSjbdell/sroANMTwFHOMIz6QIX5cR+oc3Ica5lu
uCHmfllcFd8GH0Wsqr2k2/0dMlQxcaVt4EtQuMM8UNZHy4kfeVp9cAv/nBHSy8PNhvgTmpR/TEGg
dQ4hCaMeAHwKc9zHEDMhmmOhDj2T1jOe59Z6NaReECVH+W4dbllzGGKK8clGfnaMoTui4tK6UkaX
2+zwsPZAfxKvfp1xDg06YpJzaFtZHX9KFMJk6eQ2ILgSxub0PZmOJcHWoTwtQMg3BjBlzxomww7k
qeBC2ETS0KXoDzw24jtX5u0Ay1s5fDH0rRyxIcL5GX8h7SazEXNztcQrqOoKEX/GnepmxR8ZhWz+
WRSTpIWt2J/ZNlnEuxb53jg3gYu9u3kLMPb+XgR0vZc4i+8cUrFgCYOsCqXjQv1Tu/x605BnF4Ya
Qw4vU/EchbwLmWUx59kBOFLr/3RXMmwQ/rwhqhzuNixAZKEKeMo0XI4YyKT9+2sp5E9vzUjHDHP1
3hrEoCIdQ7Pxpec3aFdks7iJssTUnTvENNSbYCLE4bhy9xx86HgZgMm3lUSjv8GF1LoLjajxlVdq
f3dZPsz9EfNiCL6p3mCBUqbJlW4K7MVJLh56qrnuAm+Zcf9NnGMVo1c6lHy6XbApLNk9B+IrqVvf
gwHUAczg/LA7Fd6+jgE9B5eCLqJZym+qlXW0qQjDIqXHe6xEtn/HeFI9InZUZPhR1MHzLC/8/Ubq
HaL5Fg8ECqoAByNH8DbH8P/xdGbLbWNLFv0iRBxi5qtmyYMkWy7LfkH4uq5AAARAYga+vtdO3uiH
7uh22RIJnCFz5x7siRF/gb/pwAevi9N2Ux/mPVslDZ6JJccdjWYDdXR6W0/lQxGHRCn2VMuacF8u
5gw+dqjU1kLHgVYmGAcPdZTR5UHy+ETTUEBVesrkiM8EMDN3P4Wgvk2Ii7HEHbrx/Zd+mP/jNths
CN3XR/nxm4Q5VaBJ2LHdxc3OG0TfZ0QcbqFMdsqqzRvG8MqNcIvucClvUybcICmUCPDwB76RwH3I
koZ5KliyHSi1eGn8ccdGDZAait5hRt5mPqLhvU3ACbxpd1xYoY/AKuXYUGII3/kj7xdERHT+k374
hBhxzxepZmiZGaPYPgi/MQFlRZzIwsW/4cJc6KG4UP3Uf702BkthzdFvrcTIn/6me94KZkUAZXJ+
6eVFfNEMddzzkzo/A1y9GVkADhD/SxTi2Ewi7peSHJEbhnkfXgOlKG4DPuG5/BIUOriX5h7G5uU2
stAF0tpYp9ye4DxQ3ztND7TkKwJj7sz5EmyN1g7WbYB57u0QzC9uHBWUSREc+tkvu3kmVDTNosMx
2P8TzszPi/BJM21T5LkWjDNVBFMV86uqgo/ZBmyGcGKnKxUJshs7GhUZeijnv5YHBg1TwJaMx/x8
tYRzc2tmdmXGVbY1imI5Ce+ibwAk43bBIh4xuSOpGOLnB6yf50aBolUCXlijeL54xrUAVwlcwhsR
8Jszx9+0B0qZBvF0ZZsabOyffMfPq5gMuoVShcN3S8S8nObXfiM1DhrvVTJwHNotGypjxKaHDpOq
W+P96uxq2vpj4mEZAwOXRpovKQVbrmlFe5j5MVXZO1MyoKXEgEz1pawEZBuExm3ykhHGb2ikbkTL
y3D4jxhFJ5jghJZSgHpEe1w1B671EuivY+RVdZQR1lpjEgA5NaZgsf6zqtUF5gRGi0HHbkIDJwqu
m36AJoDlaere71m3xgEOPYp1g1QdQ3755BD19js/IHxqFY0kVra1Y3IzMQE6mnD8zSF8fp6Qo5X6
3lsiUJHScX8mfmrnvk8NT7AhbI2zOHueAmBvb+OP6CXmO3M6tMXqBao5KV6e8j7mq55O24s7CudY
1Log5TGS7OVmWlSb81VxHULeqmyndmEwhyAtJafIgHozOzDl4BxyIlxIYRMNcS8lL5Xaq5QGPYJM
amGqLewmyeKQJWd/gCoVcmVEuu0HuRmpOAl8PiB6RH4XG9kaDJ4au6LATfKMWkLu22oR4Z3i+XjC
AsanuIAMHVwjMqIKDMHum/z4JhlBOabFJ6vY+x1iDhnWuFGznx0bE8M8AnyYXuHNSF+CgKZK6aDz
wT/ek8F7P+U9PNguogiW99fA377oOzATRX3FkEocDowIEBdzjREYCoSD5zmIMVNcy/gz7n+KKcjc
sZzSRMCIGIbhvnpzuJD2BXx7zxH1lhaU3t2QwflsIrO9owRiX/oQPK78pWO0z/cVr75dQLdpGbG6
Nc+3dlEPKgmN9e9WCPUBkxSuOTAOb7iGuUaZSm0eQsiAAoQoAiRIutscUoAUbBQWaoXaBWpNXtRv
IUvqTh4gJML+t+yz0z3/s3wOsQXlYknzR2bHF7J0o2DCdivfZJ2lWbVNvNBfUaJzy8wEw5APEn0D
SWQmD6HRBGCANz+qHdvGzBYvEFaGh5RuISmgbKaQcgP2A/55O07Znvz0ezeB/x24CdtVrDAldTTy
t7SYPtMEuj0H4rIl3zZv/gjjObkqKVqvDvsCbHEk85Cj4UAfoAsSkbiOql/TGZmAGVpAL8IGR2JC
X7dzL4++dWIThUF8YzlKFTshcdQdycrzCkYWHL0DUHFEvTswN59H+HLheXnF/QeNFh3XHusZ3WuQ
NH6YoCsNeBUyJkwZR9wArgN1+DVVB4z1W4tbDWFQowIpoV9IirutYquQWkI7LaBiBM5UeDZCTJ59
7KHRgG5HuAE4CqQ4JpMiRpqoN272K7P8Pc1dBpRwcdRaxWsSRhLSj2oP4pu+fXIxn6ZdWTMYOD4n
gGQeekPaMYZiIHSeAz+tBlK0OgomwrX4mgJG0FS/I3FnBR2hcpQdLzVoqDqJ8MYFUhykJGHoiArV
9NZohamhOubMtkZhiQ+3JSgO/tH8cxYRxBfCTJG0MmhXlAJQ+G1JwURn9G8erjne2NlwhTriEwmN
YIZq34xvUGETd4uhJ0PlPVej3LNama2YR425u4FXodytNPzXS3YDgC4AMYTfAnZPfhCvTJ1vrphK
TRqhBIszyrtLOGPS0wqf9EgvyubjcRMGirMpFx9alhfjjUwl761Uh9563JpzwjzPRbT0XAgHajj6
t0ok9XZipkOABG+/oOdhdHUZ5jUlPGnvJZ15fAPwNyFTHLPRN9F38ggKg93mHQBSiNVgJ86hF/Gp
6XkBGrl4ZCm3jfsvHgjp1UZ0IUh6KYs5woy5sgJYWaR2MKCUDSOUC3bBfHy2aGmy9iizT2oNdxhl
Yej+gF87DZeibIyESMVDTJ5IMF7AWRTmmH6teT3cQn2LHhKBnZi60MorUS6vEOzOoJk3sstrlHLZ
1QeipCVRgW+Iix7elBqqhyJfCxmCYYqCamQlz7XKAg57pGu37ch9CWWJx35CCTlm/+YIf6uI/Qep
/V8xGlKoWPfpiVKBVKXjZ3kNg4Tw7kVBg+nPu9OMDmgbYRbev5AmFRDfrD/gCvzQCpfznmN6BQFC
SD2UKiVAhQhLGMqeARNRSTjssKtKuanUr3kF8uTDmItEnU9BBfo96KTxEhldwJuGIJvu2b0SB+ou
Qkr82o8sPhMW51v2qx3Z0tUSfMpRBkij9GFeB7RBTLJUs8DOZpbMQuxPsK7R0hNKiZxffRLOJDK7
lMkIacLI/zHVhY2oCQWvfqo1XTVpR9i/UqF/Y/RZ0clwXs0H5tJpBXgJu2h2eriizl3iwrzljzWc
dtp4I8iS+MIXZKyeXjcdrxtVEjR4ZOUyc5lPUCFmNgPskQUpSaTfrN4ujpgQkGrgf3L7QOk0QBMa
NeaOF+MyvO0aQLAZashtse+IXpPjRVLxsCQEL3OWdEnWpEySrRTsD9zg3gF/vu6kvXnWOCxgRkGS
cQm43t/tzv19wj6523ph3fhugO7Q+AVcgeJYixBrgAtkCj4kuQuIk5c/IG3vIDyw1OEEAJOwjhum
ZVsIsalL6DsCBkaAzFRUEQeSHVT5Ge9qJ1/nmRsQAyZIsE0GbmRDLfB3uIv8tu5IKwG41xaoeoKR
7VcOiNPgtNB9UAkZmYRHQ0WAqtZwx45NJn8Hm4GY66lB9dYJhbS3Iu6syMnXD+uqh3iarpYu4TpW
hqsmOHkKZRTW3O0lHlaCsark1aCB+4dZPYOznN+REMpE4qIe1E4/dQdNr19YdU4Pr594CnlPcGHu
a+SUsnD6iJ1GV8h/bAh4WuLbwnlneGwA26qiPEe02z7d+Vd2HmPO8YrHMVEdEPrgSdKMeDkn3bH9
20zx59JR7ZPS9ybEqd/RjxmdF2NSVCgVcxYZOc4AfPOeC7I8VcRfsCVTfhP0SW6wLeEHTARn9e2Q
3LVLXQBgCswgiBFLTSJse4pA2YsmKLiZzVa3Yg50Jd/bfOJcxOubBu5LqrMPz5dJyFkU3QqxJCU5
5hzg43vujKZjoWupHIYxujq66Wsg6bHnyDCv2r/5HuFcRwYOZz9njZlSzyfJ1gKBHzLYhNBW7cCe
tG1gU7z3ZyyarAnpjzB9tQv78vylwBqL56yxkaQ3TNVOrC2utKyOKvIIFv7swGANr4EBnRKfEQOM
KQN9cY4v48Zy/3WKWYZlwjnGrIyG/8AU0TV0EGmw/JEh49nlFL/5gekJcJmApmDPgCxMKe4M9mY6
0N/iOEPb2grBEVsz9VkzHJusJbljzZBjOOg5nnPMFHhPzGwOPjPT48DhItpau1FV6UXO+/bvJRi+
44exulD3sGJqCojco6agsOMejDW4EBIYEuOrdBoggB7PDi4B9G15AuKlYBoZvKWQm50PsCusiJf4
3vc8YdAurgKmkwPvIQyjz0GUrTdDFCXXOf65ZtgKx54Rgli82NFRG6808/OeNylPinwAUOjImIAV
yzYwS/KNAArdBubt0y+AJRC0ni0LyEa0fWUTKd1iO6BL6mlKRn3hrhHwgss2KBFDF7o8aZ05zvGG
AKJkmKWvZkg/VoHvvn+u6f5Z3wgr+Q6YaFhxZu9EUImF9szHw28GRBTDBYvSJlqWvaPy23i15n0J
oxtEAxOnZMfgQrpZF8MU8QgoZXLNGdEP0F6ngkqWkE8ICUeBH3tWeKOLxaybGQegQNZR5I40120N
+op8iFceYvmpcEfjwdhEVi66bYmP9uS1/45HDMNgxzTL8r6cK7q4I258+LFdVg31vZgxgNoDT4X5
GwOenlmN893+O3UHIZOr7okl/5mHqjFkie2gCJAkRvXcswA0S4JhiyJBWemzSL8yAm0D2d5H2b8t
XuD2/HC3xUygg0giowPOwx9uFAwd8GEWALilxTY9+Rz21pmx5Vr5Qss1FnSIFy0DbS3GsJY04Azf
XjmZ3sR5Me1g2pXw8v6HLFfwrAymnzuqo1buh0SriQKGJsYaPuvjZeSYlsq4zfgH7sid3uY/ywy+
lhWpARrF61J0B83AEqF4VDHs3piFgZfbq+mWL2oRjTkYcVKMoN7CNoojH6oCvo0Sg0LeYuRnx/yS
n443WAenV2XCNbOVrByLcOWsoA48U8/L4NnUELrv8bbX+mRzVieeidqA5MRaTgcGRIw6nEyqeR4I
UshW5c6U+Zoylak5oGIncPopD/mzBo9oYvroSOAGA5Lzee0c7jOOSPNVSx21WgMvi+fBBHBe1BnY
8Z6wDt0JHlG/cFJAccu9Hnc6sSBwpEWHBt6zRt+8FVFelLv+k4MfC2AQPsE3Y6In61lpIXJKb3oG
wP0jjI0cy5s5gXAjxIHItbdG542Tk3x/YM94K+DKSoMlPhFFfEj7wp7ZtG3hIh14NXwkQWG5rGjJ
RkLQrR1kdUMpAA7p/9t2RuO9eXyEvuM2sZNYnpRmVTPjgwBN0v9AbsRTTIUpWKdRgIbIkgAe0YdB
KWbMlC6izKpgmgMujohDZGNIkxc+9iZyUqEG/6t0vEKt2FwPf9IWspFSQW1gTMOOZSr9Wgdf8toj
afGB5fxR0fAQG6p6QXIC6DtcZid6uLQALTLgCn0Nts6crx0nV6rAollq5X5msboBmJBZBpPqHmwa
beTGTBaYJwDF0c8Xvse5eo+jFwdgo6uIfCMwOE56SXuZGFMH9jxEkwgmcDo8mvw7zfVN4F4N1CsW
6zIRBTEnLCWP2cqJymfb8YFQNkJQiXRUanHmHv9BnszS4IkgkNJyItDBrV6/tuYWDQIOOC+jykOA
B+YS0jorjMDIe9jXAKeLjmROF+3A/7UV0BnwJXh1cQY8RlAGwwu5UjXUu6kHmmcaP/ycYG8N1P/C
5jZaBEVs3oc1FQqCfUpUjObRAIFsorC8RM+h+eVgxck4ZHwHp1IDtSOolHkx4BjG/s8wTWtTWh4F
C/Qh4UdSnMCy1FIs32RmJt/ePqUFvPQDNf+pOnDokDyfUOtxyGKES9Um3oddLdKF5D2f3sKcANNo
cGT17+Qc2y88xxmSF0oO1UDy9w5Doi9KjGKvNqeKW/EJbUp9lqb0pGAbiPme+RgAR2X2gAIf6fM+
+hGmdEyXCU3I8jBBSVogdLQ2DekKxIED/QIV7psBf6nDzK31mNPYmuzX8JsJLi4oeANfoeuhwYhp
gkyVWZ9GrvnGjE1YlVrHECHr3SVBhQLnGFf/Kf2AwQxWb+J3WgaTKDZ9Iju0NP9J5NDvnFkIVB8O
hTMnfBmgMjViglOansm2LHO1x9cARfWvik7lJsRe7b6XHYqZwaqQTZTKYM9GftxBATnaIAAguD3C
EdZNGvKqxYNEdoEr7EY1mi6s3XbP5ktHnVi6ZVO67aqjMUdyCHw9pfhCZ5r5CRylEmA+0LLsqIWY
rmeqFWiijIRgzofpgedw4JsYUqvJu0UxbEde3VSzEsha+Nb2zGRbItswqeRLKhbigj2JGqH5Dyb2
2FkN79OsTT3q3XY5gqvhFHPEr133mbSvV2RAfHz8lKuFnlhhAjif46AubZMbWfUEhn6T1O0QePBR
i63nPGep5k3+M8R5xDEqKJW5ivcN7SHIHwcV35SobK4Kbo8L9DRAQwsH+itMd/81gYxWXi+fm4X6
D78lLjM0Xjdeq4QDypJk5frSJ8x74XD0lMCQVE358SsQ23fWacLPpjeY5b9AzZgEQK7wlHL58wcJ
658N412tbZFcF2X0T3rmtDAHhalEI9SRine52proc5zNASK/pAeN5c37FCzTnrA4bz+9MP1lhsCJ
wC6Fec4lkXGDkFKHtpYRU3F6YYLE25frEds78Q7/buS+3yRA8BcrCVlmmDBHXEv+LiNvDYMumQyF
SjO55Q18e1KO/ypPtGP6jnc0JS6U4ht84JEhZSmij5jX2InZ0+2oPiiX2PmShKQYjl4nXvVj1SS1
4I7cNYP/ZcOG+84QhQkE5tpS8QIYT7gBueJXsta3S7u/t+7FSNnSdooEUpUqVFnnJidwBfuiEvel
PVMu2aYxt/gAt5WnoOQ8DkZhFdg5NXvmYQi4GIqhH+JUoELFpPZ8j+D2uSu2PySWc+/oyHKn7N95
49EZa2Imlvg6WbNrm1EYKaQRW7ECFKFc4fei2dctQTLPTMVLXEQh88vfUKQhMx2blzxiZGmwQrpA
/tUZKV+6WYkPTH4fKsR9UB5ZdtpyhNxy02zQl9PjyV3Vh5i+FD3pjXWw9oz1utKW5Ykinvs65GCX
BwAehK9zxC2dtLxvw8WTWplbFTeFxZJNMxOlYBVyDh+NiFHyS3wX1h80ustnc8yBefkDKJFpjBJY
Go0EtJoD4QKybGpHFlmi2LCNieyc60d7irCKAYqabDfem66y27FLOD//9EGEA8Wa4Z8AkFIa80YB
x5RtVXLkmNqn3zrixOAX+MEtaO5HeViK6+CUv8CzpQ1smR/kiaJfIgXF6q5oPaCRYKSE2yCEBiJY
5yOO7MRU0AIxEmdl5T+COkX1P2F2bLj97CDKlPARzC6AQxk8bEBL2ZcnyFclfKq044iUC8m2p57g
JqcB9hG2zbyph6Iq4q/eqEcnSL5H1nR3IQqH2CfMKz9O80NUfFzNEJvuchT0XCGwW2DDrN/bCX26
+XFUHszsFLyM4Bnr5vhL7uFC4IWKnuMYRDD49O6sApFrF6sZBZoQdxVOAl9mKGhVkTymvBdm4Cho
At3BeQOdEo8HwGWPf+c2Hesd27A5JTk5SbixZaw868wwK0D8mTHJRZLOUMKy9ayQWliFlDZsBKZh
WAuq1ViP197Y/0JRH8PFzn4ZlcSLaaA7UFyoAZgB3FQ9vw/A6aPKcDDRbxPxtAsEh8hXQR4y6Ylz
PWnZuInP4lVSipmjZWv8k3TsWCBTCmbMLdOQRoq1F+VJ44dP5utjkL9HUjRVAuhHnqrFP0HMrWqg
2U02SQY4uZwxDmRBXO+Y7JeU3lm3+1kQJy1I7T1Grnw9ki3IVZLhVjFA1BNVMzURpVDeTb1BS+zM
RVNqoVLKm+oz/hqWr+xsIw0rvyuvOQ6gNkH3MjnqyGw6BBgB/sXykRzqG9efIB1EtwGKO0yBfiW9
5AAe1Vo4tXAETy/GinQ74fqncgc3CnRJZccsQ+kcU2HKHVX/PlgQKsr5MCE7tlmZAa4ejyA8H55L
OPn3zcqMd+PweuUwRtPloRaABUd9rY4cQ0NuLMns6RiBEmT2gDoerGjP8MAxG6O9VHOsVoHgJMoQ
SgIJ68Vp5KDHBlmjUDdiFe56emWB1Jg6IUxbea3bqdu/DPU83jFGIUQVfaDqZxfPD4AVvDhHK4Cj
QH8ZLCCo+GMSV++gme6EBkDcmHBlsNFq1I+rAPxipYbY9Al1wnuoZIlL1sDo/sjJtkcIiQsg9YQM
My2NHOYLCquVYmc+hO8MYShuZOI/sjEudxqNmnUvecvVYLY2hoEYTxTuWvs6z7SC3HoeTqcGJjqU
6jDO/S9pghVxQY8FeogMluZ2JACjohCA3GWQj6Al/W2Pq15eUMZNtFg16xOwmktvtx1V3nTAFjbg
PQX6VgGQ8SNez+wRnM4sBRKvTRANnXEzUEXoRlaHCwMpWdKvVbTfqImX8/gJoQkTRcrFfqBFWKik
Gdn+65jVAP5nN0m5/3x0Pa894IH2p+RfDNir6zjEq4kgPBmIMfikKmwhRmu6bRFnmrkqDQW9MpBf
AJ0+4Sg/cPiRNARGL7e3likCDtjKRBXZQlKJk5BViagE0wN804adspDUtJquhJLKAp3mXYQbMqws
hAZ0QDh77ofyk8XW4xf4gDUOoPVEBVhyieVAcLcVuRo0dB3+mQImzEzeTg+zXl7Z6rSRoM35c1tQ
R7YxFj1VoOXrdeUXk0PpfLf5wwbWe++tkps0HK9lBnpseqB5BfDVTdzvEYahLPvIR+BJ0qjI1gra
l35l1uCz7rXo+pa6pgKJZ9YnsXnN4DJlbZvli5pNayFhV/yt/YUTNSRTpZQ1wBChmt2O9XA9zfjO
GOIlq0TbcrB6WD41exnQ+W+7ccph1QC4JuW81ZEN+bRJrubP50w9rj9sSi0KctBjtaNzKDzy2nao
urYMMoaR9sx0Zma0/YWR8jOcxY+qn5NvaJ15CvDx0vlI/xWEHKoB6s1q27hxZ20hTV9ysfL2FGEa
GgndKD0UuZb7CavkI4kQyuBVnj0kRMxwuqDF51M9W7FgSJ9qaPbVy5jt/8RzzTJwkLCODFGM55Ag
tX30YgqZPU0VKdiglGB4/Y47Lg3VDrjjG4d//LJ1kC4aRiXAR2fIs5pNj/FIKRZ24DpsWTLhT9Tl
fIm+42dghcrsA+ClPzL1hZbBWhXd/8SN76hSbOf2eEAxtGC2WfKsEVLyuRp+LeHg/7igvDRyHnp5
F37bpDYJYIx4CRQEeQUL6fPOnNZhS7nXKUAqwVkN1W2KvRhzEUbQxBEe4GJrWEBE9++2lvZJgG7f
iGDlTe/emSOTx9QkbNJmxw2BgIOZ6IjypvExFu06UfgKbs4VsM3FMOqBryFcdDTCJiyTLAfcin5T
DkvIBBBg1DQ8Fale931w/B8dp1r4v/oMvdOctPeX26U7Eb5FSCaQH7NVjJbBpmJuafTPQKaueLam
CIk9jy+hLrC3moj45jpBGDOYCg8dNiZwOSW7An/c5q3MCSqMsjEagRVNz+F7v8hxf6HC4ekGPGy7
5a1r6Di8xJDXNS1nJfE4BPZ0MpMSQaybXfdOeUhVsPJoO+Kt/pOI7qOqGHoFzBIEJWH1tslnGT48
bJmIVizfoiccjn4n8lkLRi7BDZrJjfWIFiVprCdvYabQkGNMFhhRrI5IbYZRsCEoAumJLSNFcwUa
XCBm5CvylzJ6mPSNdlmsLAqoPjyvaMcUVQtBSIZxFueCeyzMl/m/aUPuWZ7gYGOFIpXJwxbxeeYI
/xz8eDWY7HAKuOnQIFsJPgW4bE5B9N0wGAMOoCyVz+5Eb9mCIqObuJYBrcvAP3KMe4H6+3sCzD9x
6oxYGEnSW+XZVQtNEzumcU9+NXez6HHqTERBSxjSEf+U/SPenCyVvYQKP+gBIcSPPJY7VK/9qXqY
HBMcHHhgy5Zo03JRUY5vecSKDpTZvLGSwS75aZQN9Ldrs700Kw/NwE7roMhFADo80bnaiWhOrtOM
8Y3VlXmgOQCnn+YBHdUA2B8H+ZHhLxR/MOWM/CMvpULYDwNuhfluhse5+HBe5grQeH4tpbtL0jjF
TY8Ly6JnLZQrxJhPc/Rnqo2/5G2v3/sgRujeug/kyiC/HB6EqIQM1gBzFP1p/JFOMBqVMGt25fQ9
82K3HfsvCUOmPzsWNiOZEnIfAuigAHSeJDlvM5zoZw6ugcNPo4V9fUo/77uhvvUGnnGAJ/Y1UUrr
7RHZ+VfaBHgMEWoP+lea2BOGMs1CJwnSiQ1rB18yHWj9DEXn+TMMqCXoCUFDhOvlQ4oIvGcYvETl
8amk/JcBnqBFtbbxAEmyAKFx/AsEB+f207hGyw1HX3DXNt7y3cXn8/c5WeYM2RGzpxDlCfxBjL36
njJGjJBLTzDBm2IwkzDFe0iquYfsLE/s7oxacIqwnttEUCVlWi9h31FST97rBq75YcONpOZWMh5F
WcL+9TLInOURku+eSyflIz/MKhLnim9NUUM8FVylHX/MABDtcdch5oAvCdCfTF/pImm9lEelQ14s
Dk4B7xMzCvctxKPmJyJSVD3JkTJpO8hBwJqcMxC0AD6zbA0T1pIlhqdoVihTEcbseBmhCwiqLc9C
GvAw2uROSx/7mLe0UjakCndineIBhq8rtRqM5q9Ugci264PHM2eAJHFI8IvinLy3HEP+rlw4kScf
rwZKuwdXcoSGRLnDb3ivVgqrvKuCtxQnifc8DDpUrsfm+K0vEH+qaJcAwUXUNQCSOfaWdHjbxnJs
63i+EZKJQ8UTgUI0WQeebRLroNsJKZ1pS7pAB2OG/5oVDXnMbmiONN4aPlh2XNKzc9qBiDLVCEiI
mUiSg4YOggO7mnBVS5bDW34S1T2038ubwroeCLqq33KCFgASeREu5fpEUM1kZTgx2We41qmoQaDL
QJfWOGex3WD/8nQh+U+p/xf+KwCqE65C4SerGwBj1TOmnu/3fBUmqL/b8Qz2s7KmqV6A1A5AHjbd
FeYrsU17ps9ISrYERipMRLiW3Mh3AFGmL08xNABwim9PhCp+gji+Pk3Jcboejsv04ApuabIKpq/O
i6LvRCbvjihxIC5hFAOq7OvnqUGhsJdxUOoHz6n4yS7FkI1Iu+y1OrdnqC/lAtcrzOOEgQqXFTKS
bySjaWKRcW6Mjp5o3WpcRmm0aS1vcAED+1aMLc8IWwlxAPRIw437ykWknOUZHzWnHgNP55IN1ImJ
tJohHp2jEVCjxEC/jwALwowf1ofkTiaQkOSk+G2/OzimWFQcl8i0PdFEkDNAtlNILeSYfYQM0nma
dMwV2p3r7kip4SaWWtWz+vuZXTgvUJqMzZnHELTsFqfqLz5JCdivwgDUYpjWuPH85ebIf7yiBIFm
ehpmwgaT9z0qchCFkNfX737P3vGN3gOoNXSfGRYyGVaq65yVb+sSPGTJOSQiiCnHyPpr90r8iXF/
4sk+m4OfCFdQzIZHlHo0tzXt/AQoiiYSDx3Yx6hMBbbBljtTHWYUIHX7OFXcRgT9sHVRF13rkEl1
ps8JcHCbKvxr0DodKe4gVB2u9ofoVzDVP+Fc/AmhZJJ5eUrv+zHCj4s3lo7y+Yy3nraZB69wJCI2
ZuAf4ZVanoiRbkMq6OsuBl0xGnEeMghcuDgnIEotLpuDkNrwSqQS2/4styYmM1Dt+SfeRH2Z5rTH
IM5NCrFUnxATPxp3NEfoVfZfphTsWXYk5iMtI4yu2P087Yr6OkR7Y8TUBTH4zWGqIBYe2W1O3n79
UjyIRiuQzy6MdAIgCqSaGcEUEZn/k4jUqtY33Q1guELhVXSR6PrhHahB0XK9paXG7uj2mNNyIYaa
PyTknwL0o4HB9MVIuXrYFj7hQErvcJbm6BygehiFNMc7h8tG/rEhu70tqjeGqnT8I0VtsEs/yI+X
ybwOaYYmsg00nphYLzaZkKUloWdUwOJ4GhdcfdTFKQAs2OaMIB18KhwS5gMFKHUQ0NOZTytC1cUs
GTOqHJdnHAlE2xE9L0NvNYdoeFBFAYzo6LM0DwjAP8zrADfDv7BpKJYnFhG6EYi35rol6YkRKwY4
ilf4OVLziybAZJOs+Y700nY5XrO5ZYaAPhRrGeCPEBcl40nJBxdgcM+0LoRHC58eazFOa74y/S75
DgzhuDolzrMsR1Kyqbh/92cABgKayU/rCUdJYz+8u0yLZxJSSY7QEJLXZDYUhLvxxDcGkGlNeokF
33INvaUnGsB8I6pBTI/EUQAkaBhxbgQvm4cXiOUr/k8qipP04UIegrGuzh4uDahkrLjZGlyUM7Br
GdQi+LTWxkxwKNdavLmXI/V0g92QtYzahw3O9Ndh7P42BTVQolBK3H/AzRNcSDzHRvciykPlRCQc
kxeNdET5G43k/G4EyrQeJqRaFSZeH3CnISK0+hEi3XrianoZgnW8xXGpespPvOOc/JmlT15OWYEW
b+XSK/rxw+8w2LZUejweOBgwEwM/KvsXbKHfpppHT6Hv/7KFZ0QqGtr4ZV5APk3c20yI97pcXZRo
TaWUxRxGdIcYU026BA1uNkTMxg9z6qV4XlLMcBqyxjGyIB+GpR+KytaxxkOQ5ZZWB0ID24IQAvhl
A9ckw34e4sQL6vX7tOZ1ebTSMQDa0iSK91hVoAwlNpIaUkgrLZVQGMD9TX2MbtU6lcqtsi9jXTxM
VMgAffAJyRtLu5OV2xGhnLSnfQzcU/LF9EAJS4IZ5cn4JsPzSffBJbm4FjJLAIQHASBleC27V7XV
8H+JrxtW5Ei1+9wvmBWEASbTIdaxr7hAccYfNG2a/NPPFBblQ0MEatc2y01JoNdDHy0/4vg4X3G5
/rxkzI1gTedu3K7HuOzYLlgNJErmkIUDzIYYnIahDwfZ9ukcedl3Bkcc3fI60wQW3SNdnkIUECuC
MkVH/0sY8XfTiaQK1/MJeqy7nyae/nuahd9cIKSFERLCCyYk0waV0ZzeyEnm5GDKUdZIWqfGy/5s
XcNZZ3ndAXv3jH04TlNjznuG94D/MRVjgudT50+wTowZgiXOezmj6WoaOnLsXeLhOYMuDKgLyMDQ
7fDSjkM6Xm/HZngkSnOPY0w5c3+ulX8BvNxEBB27kgmCzGGCcE3JXGGNdDlNRhdJ/u9BTgCgAzFR
bNb/x0r2XRI8VXDEHz0Ibmhi8vYxgXvwShfi/SrFKtkDDGJthVxkOgT5D4zH2n/QMA6PBt4bWm7K
adg8gLPzGYUFCo2m6PZXuwo/tnwCSse4Cs0wnCEMmYLtMcVS9j48sIGrRJwIuvbXIo4ACQ9r9Gxe
krmTG1eML5dhb9aAI1kF+1Zct9h6+SKXIQ0cLZ2lnzlQ0WGC2pEc0uS9/2tYZ4JgU1Qnv90uxAZJ
6VnpBKqSnlRu4hCipIPyAz47oroplqWdoEznq6XZpvchznAstR2ZOIq6WtJfAs1y5vj4BI4oWMJV
9ndYnndhsd3t1pRE+wPMSqy2fqUJJNdQpZWcQDnPAVXFrMvHiNAE0rp+TCBIlGZiES+a1gTeinJk
1SVRgfjnIwfBXPAogNfJaJ2h+08wER7Lnk41wabmpuxQIHgtBK7Gsb6YhBxv1nVcLwoKC6RNE0I+
rVo261rzyEY9dPyWdNl0NawF9ZwSDFufYq83+AmGMfNoqqeJGjvdSGbKTxxHeayJ54EzP3UYHezP
9RfsmrdbkThwKkHsKmEcXpn+X1PxdcbtoT8OZ39/d+7Sr+VMJVKXS/rpvMxHolkSwP75aaj298mY
e5gz8LhIxqJgZXBMy4G9q2ujx1ayNC/8bOPmdqNesfhyUgO7z1hdY+5Iqf7fSxSQrLrXsXxfU8eR
qSw9b0ClPsV0Mxg5zI85KeZPLoHsjOKkSe8Z1LxJMok/CdiAyJ9py0GQ7+iWq2MU40eT+5OHoex0
9u7aWJF7o9cPz+d8jBnxDDN3W7U7zZTqeeYvrCogjRpjO0xZxvBHH/Xxf4hgISlriYqvO3/2b7vx
vP5Nj/saYW5D0VtwWT8in4kyuHpANf5puduRj3STbUPsX619vetgpI3+GlydpgWFAnZBVP9pPn6a
G26QHUvn+Dnhb7+PZ/yVb+NiOePXGQcHEKBst0etQRV11+eJHrFCr/HN4xEgFyrwqk/mZxrhPaf7
6jHO6fL45TSO7jeAyoD3Nzb/2KLA6ccHJWmzZ8ZKDOUwICDHl8oQhh0OhvsBSMqmSafiRz73/80n
OQNiEnXbLyo+0HGIQB0U8Wcb3HczBMue+SmNLqeYpYQ6L/iW73Xt7uhW1vae3hz0FTTH/NcRJc/4
D4SM+OmPTGPRH6mCEtl6bHiMpBkQPKkgNSrTg/H2AzZ25fFu6bKopiF5GbGglzu6HjZ0rOoOjvPu
a3sgt8MEZeiZbtNwem9XOJ78blF/LvTVg3iACwVJe2bXqf/QyMriXcxxo12g2aFB0Akg7xBr1RUN
JLlX2mkQ59XgOBEvrecJml1pf0I2mOJ7z2nI+UuH032mEKP7wAL1uwQ8zG9w3EfYADHqxJ5HCnl+
zhgy3MVIeh67jIIAWwGSPxKouq3MM03IlcYtzP6Wu+mpiuRVHwUFuAlQoqn+K+T5j/2GpD5c5e3u
8y6MX2WsOJhZh6cQY6eH7DS4+2IktpyR4OEJORvNcxwXX9NVheeASBUKHWVXthwfwh0VAiNaTk9j
zvUjdanFKKHVxoUk5qvHTd19jeu9Rw+Eka7GUxp8VyVPRIMXJI/RJzOZYdzNfFNqlrTWfyzhfLbd
fvlOzRHj0sz/m/o1LoiIEOiVZXqB9mKW8gsRHs6O44bZpEvJJXAU7XlA0HSvYQvmf+bTMweb/5qG
JeuTwY0jdgb2HNXUHDuSEjEs5A9lfJUMuHtADqfiplIXR7Y6VPMNTGdux+rY3PZkWh3cF4fPCHwP
OmnXQHl1tVowBkdm21MLYckokTaIRnQQ4r8fOFbzM1ulBa1+AO0H0gbIwU9Q1EqGlL3sI/tS0Nxo
u35ks8jmX6UdIiSe1EgtKG46GdbeJxymqNNOQvBbn9cdMNpS1LLrIDWe8FN0qPQeqgGX7HAhE20O
qDx9CvC+ZonIOoXIIKXSnlf/L6NqbgJPVVvHwYtEJgEPLqfPrtR96BeH15YR36c8jDGKn/qSHmU/
87dHmlnUJHhBHUBpKuU14WH/Yz5r3LXh/uAYkjEeQ1EhSjvIG8WNHLVVOZe5cgUAVVEV8mXUpwak
qICKFV/zgc/BjU/F5uMlFOYoDpcoZBWdAEjmgWoDA2L6qIGhzqAIkOC8r2hR9Z3aWSIF59N853nE
DKkGaCwwCGGk2hMtKRpdTTdWaypLL1CdpOuismJN5A/hDB9YcxPjLkGgr+56yC63ZqZXpVVy40Zo
5vTZps+cKWmeKDWTb1UhhqKyMPXt7EmGEVmqBWNVI7n2LTw48a6RU17ERrLHtVExdEMQTmlnIh42
8D+gFEsLP2gGzpiroPJE2EG3q0zf2V+/zqf2sVq907Ppb3Dp+BcOEyctkw4IOdTxGQ0g/ptclIfF
3fgJBoc9ZwSufpIvNzrdWARzyiSxxXz8y5wttIcTi0OjDqukZHoxs1d4rESka06OGVvvUwHmJ4Ts
AVstRWJpXvv5nto5JLvynnpo98dcQkn3pNaRzFVTMBew+loOj1uk2sCrwqOZ6EDwOVLZmqQb2wzK
fIVA42eJ35m8MOc0gUxJR58iCiJpD1jTnWnPjUccnSf/aoC3zHBo5J/B+CkI0BS+q/FSOLMO+yAA
JvfZe+mRg4TLB5hrELp1hJUbZqws5PDkaVYDP5YCmTTKXS23oQMdIccSLIyqGzjPyaC9Q9zN8SlK
JPotSuGZpeOLwbNJZLaCSVYH5orhkToYli0wvwgfUKbhDvsd+KFP/8ZFS5d3wqeN4K/uvZVTOFPj
ZwlX5kXKNxCuHpHeDbY9SFlgSExh+aXXoIVRHwebKoNcAjCHMBfJA5a8HKaooAAgN0q16Tw85ht/
KYyQPDRcUsI1vJzVLtVSeAI/NBjTYMlLdrjPzL1hY8H1ZIWwOUQ8mPZz/WVwpxqGH8+2CVUU1I/n
3EvumiO/YALi+9uUVAhbA4y/dRH/68gHDWT87Z3gq9jQaGbIRZ8N5Ioz0v4u7dkiSvjsd+LpKnZO
hhBhHfivx/E0/SzDw/qKDyVt6yRbYAzuvE92F/tqMdGxWkHNGApNvDQR5Fm8hiGDf6r5aBd2jw23
NhgIywLDwTOE2eW/U8wn3gRM5njWYjtDS+PwdTBU3MxQzRDZhA5G1tsyIUHZgHljAvP1jiSMD7hX
vxtoXggEWai4O4qUyDtL+CIOhOpRNhNGUDWOblWwb63WdQXuDMbFdcACt8QGU9pKI21mVe2sTkdB
o3ZvpBwnXAgcEAVcxZtzvn5PFXsi6qQ5HkjxIwkTePP+aS5oJnEfAGLTTCOU50hVa8N1XMebAl+n
iFeXZsxm9zsoTBwAMoEiZePdoCpoh/BzGL4adeiEVAuTS/zreUIwYN5N0hvw6zTsgG4LJvh/LJ3Z
dpvoEoWfiLUYBdza8hg7sR0ncXLDytBGAgFiHp7+fLt87ro7aVuCf6jatYeN29HlO3/IUKme9F9Q
zjJROHH4/L9wAyah4eAJ7DjNyrP+lc0sSR5AGDmuGqmnlP8DNDYTShwQlrxMM/hXKZ1GOMQ4O7X6
cMStYNdDFDByUq1zNXLKgA6p5RV3MDCl5QLviYaA3Remz70f3ZUHfrm+JWQALo2G+xYk+PC04toO
ji4+zozBhCNAKY2g46wNCH8mnrkA5yRD3qB8bFbcF3EQTLJm40czfSldOKShz6hQUIlZ9iUedWrp
g8bnPZlx+UzjTUv19uE0CytM+pImFLi5UIg4JzYl8d7DHkopjnRIzLU1y+vYF90aTXx4rv4a0qe8
MNehaypGakEDKQoTeHSkJIlIqrLKRHM2mAV8egeF32lKxZUrz+yyhFTENPcLFvxATnJiMiXhjLQO
LIYfzRVPZYepFvw8jGLcVYvIVgE8P/fEXBrZV/693PgbyYHpoknzTDs4kj5wARsPmEAPEZfX7Z89
qbDk0SctYwVKBBgMCuMypyWfFpjeGKO3KeLsHYKEc7WhEtIwq8Qz+0UU9WRYmM4sIIuWHGPe5GSG
UP62SHSxLDlil8oy789E0pg8Ff8PkFXJjIx2RvmWghoQ35u0mAL5LGzrh40t1UvrSXTZ7Yzv1G23
7gpA5wJlxQGbByyjANOwXnwXCNm3SFagBHJ1cG+JRGIMSCwaqE25zuRKgblbS/nXoYwQe5ojGR8F
0Fgor4wukqNWiUaEJTshgXbIuhGk2vfKJDoSJjXHHEihxy7GU23B7YBjt0eSxV0Bb46wPGov9Fuk
N8DRpCMgYMX1WT1xULQXx6a4pkaABNPviHyRU/+Zve+2ctQi/uumPIugSFoJWCR3QO/AAK7wDoTm
zpCZDi0/DEgZIi4jdGowdtnJYYdwrKdE01sRKM1tpIYr5zib3YogckRTH2gCozgqL2r4rIviR4g+
pxfYbpSPoE3YOrEcgRaYyaLxJEN3bxWUbTaTfmN1S9uT4qGuQbUZOhopM4d7+qQ9/JHf2dBozkzs
382glyMtubGIpDlkHGSuWvSa28KxukDfcD096YTCZo7QwMrPB4CdRkibz0hGFHs4ok8c03Nx/J43
gY+5NV+rOdNR9D5tpVVUwxZ99XKvusMMkWDVjLXLScPJlkm2EsiKbq3pweiWU826AKpUawPEYKa1
8BvZquG+G4ic4ylx5QBJoQu/g634LhMB1aRzBbOdjGzWdgwoNI2YEaDfOX52ziOpB9Fh/JRGu+xt
ir3+E+kfGI+dKFDdXg9OikSozZhFA0Yq56OP6Ms7nxm+nayBfH3llcpcUFguOLTLtYGgQolrONrT
LimpnLHxX9W47FNqHQtm0vCmH1mOIrjVyyMmetJNctDNaVVxwRb0RpUmHjt+opXPRuyIQ2/3p3Nh
qLle22FblPzbOo61YgUcBxWlLJStRu1SAQGacqjVVD7aCxr/mYMqrHojsOUJkJxZMhoDxNi+Sxu/
xlv/OalZ1RBnoJ+6So9FsxW0uFDhFnW8MlJ8nnNAhBt2W7NmeXZF1M3yMGE2v29G2tIaSpzRPGss
sAKfQ2UoE6SYGArkCYo9n5VrnPsYOcY8IvHZdUXycqxC6Pqywcwn3YoNh44xBl1sIm6SXKKJE3xq
Kf8EI8CESm7sG2wpBsTOoQcK1M1WYkPwQWowzb4MB8zsygmAtthm0L8SdS4jq/9Dr2AQJadDGWtg
K6YKx2AiB+VfEjUxIkUt5wETGFcY0B7pdSVaABpIs5pKfA7XIyTK0KVkZjpOpU3QBgcH5zr0YSiF
HmeJsStjWggN9SmZYSUaNmdiaLfPx59NAVRbOrCuyZkH3NCUstNgP4LYkle4kzdNVDyaRxKOszSb
i4a5smmy2qQkHpc4n5U2yxlQNJ0i/1lOGwqOk907RwcFM565csIysRK+bLSeIkJ/6N0OLG0Nm63e
QeZOI+ry7p2FwsHtKdfdCIE3dTuaaQzgb0PaLo4aEkOSDIkw6mhqC/h/3CEET2ACxwi4JExvR9va
5FRDXTq/GqwtRlOZTN/cs8+BsTGqD8/8QL4qJVfEXw+PQ4MzSUbX0fOpsItqvidwET73U9zfSxDV
o7JgpWx8eEJ1v5ULvQO9Gd1GP/BhmGcwhkbPwJsVDHDExLihsLojtXr3FcosPXnbMgI55i7e+d05
uugXfmIus81kg7CRR+cVt66g/hrmUlMPVFkfs84Jyk5zXP+4/XHFNxxYArl3wvwjlPFlt7te/BO+
JLH3vHn9FXbiHcPNJfrKAYOQgEEOVTI9XtHBMMKm62auRnEVIByRP/EAKEc3xZaAE0B33jQUdSUc
sfsyI1SvL1fu8ZoiA7B73pvJpMLmIC5wPAg1CYflV9yQSe6xNB7LIOeZmp8ATk2cDSUnfZuOXXHh
5/6wMWxNtxcrsmWZAKDOIhmL8ZMZDJU72Dx9TtVQtmDMTNt4K5J19ruEyMuMeUFfMTRKQgptExbi
ePvYFyo6BqQQ9Au/bZk3Q3L8egZX/on17fn1AxZQ6LX9nzLgi+Gk3hgRvffAfUwYbzBXuBx2TzbV
IFKGTC0e8qGdn6KmWe4shS5oSSQuE7YbzPsdLkgMj+IAykEtIZKZ//ZH5evFDYJNildey0cYjuOp
NTof089K84Ho0PmfJ/k61dC5mEchWIGSjt1AHTF4rCO0K4FP/lCdTbyTusgBtMbv5DBEX7GzhrJ6
ProvzkI8Enu5+D1vMeBWDDNd2904fZOEn5L9IWrfnkolovQLMypokz2BlvTRTHS3p48EqwO4j4xH
J3CnINQnIsSCCYx08Xwek1dPpc4+wjT2FtZe56Ct047OZSiyuwlew50DCRyyicd8Jw1fLFEr3DHC
NZvCTfH2ExbUCAk5ak2tOx+Yc85+DKoQB58QEdE2BGphzgDjgcSWErUEJylPCiiU5Vg/YRWlQke1
VtVzHUuPTpAL9YMMn8MIhVF4WoCedirxai3umjs3T+S7LBF8M3I0QG57xGK0+q8/u833stLic7gQ
Z1JSr83O1ZTBphGuFzGN0oADEoIATR+gLmcmNBbFybgLK8FMdD58eSVVgUuLeBg+SpIHnCaklWEo
NQOVLrozJZHQ1WrQpdtziiYRELlxe00kWwa6OXzptlsa1D4D9P3w1+qq5WGmcX8EngbZ6qrnBJbP
NRwvktTKKtQEBUN8BkAUxx+Iscewae655sF/0VdyTAcpTXhXZUdoNNSLycDSKBrCNQq62PmC544F
aDy8bWN/eJ6HNf9OtAohPydkAFYEmML76CbLn/l0LvDHRU6F8hwEB7+Am97nqTibe/hhsGCZMuN2
fSTsXh7vY495pZMdl9cgcrZPzBtERqVmK7A2+BxkxHBZ4iBcTFjc4BcBmyHFCWCtzufbZCojZIZH
6F18rPI7BoflVZ2zRZz+7Ls3dRChuqKGv6e+RQMMbkslQd9p1BNCoW9sXtyHWj14f5KYgJ0ABvH4
AJFgjstYSDd3PJcXMeVrmLgumTpsYFmDo1wO7nKw/ce5qkSlmprnblmDO2P3TSf4lxAU1q/Tlmja
lhdfKeVnyvQwIlz73JMAsgCxBGm7/JkaTvLOw56T8yu8qju8OIoB13FaXc1ZIoIRg/AbFSDdMptQ
9bWTcVrEEvxMyK2R1ELYK4f4nwkkZ0xeXo+b61MCsEWg8HGmwEPvfNppc9XpeaA3MYK7B4ZOyZVc
wo1RbvM4xDTFA/y602Os0KSg3opH8ZGNC9CgYWWvHYHNSAUO7oNTm96bV1687dA5lNn3D4WNBMn1
2q13mxzUthArS2Na4Cy2UFWm/z7i22kqWdz10zn2TxfDMJOQ3dMmORMCEjM3ro/9+bMZP5rdD5Er
FpfrNJyHHeDSM1Mvim0ZEZg/eJ1zqBToie4dypN9HBHzbpHxNYfBs+Px56hkHRbasNsu6XR2lzVr
lMm87Ex96jjjjWwHtC7dOhEJNXLoaDQFFYqI9MMGTOi7TI8A4vaFMYh2HJg1rqyIe6m6NyJ2TNRm
5q1ND86eT8KRRfiBfA9SFnADoUtlriHU1AWsvKhHju945FkVUJD2Tlv/07KdSi6ZGMXczQQ/2rI0
MWsuvlDDQ8GPBT9w1+UrKVFwnu4wPL4HAYUNzHn2O08FqcjsZvaRFR3jAHePYERuI/eg+IgjaMys
jsk2y8qpsBrv5m552FZ9CkhuN3hRkDNWwZIKG47jpkDT0uW/jHeD/X7zbMMiLMRAt4sVc1gWLIye
B3ZSe+N5DRwRZnFX8K22T8yo8VONhAMxfQG6iAB5Nm5P9VDlcBw/5TvQMGIfmFjBcOpT5YbjaX8P
rQJKTwEbx/XZJf4W11c+bMx/DUFIxDEQfDSzmJ/cySPahWRdZvohcmo5TJdVHGLbTIvRN3P6EQzk
7mI9oJLoD2C39xnxrlupsvFU2EqlB/7F4Hl3xLOZyZCLgdwvAkzq/cnLsyu8tQseRQTwle4YJQ0x
xd4hO2OMjhGSB0E0SXVHEFbB1PM5HXLo/hHr3Pw/ZgzG5xM3jxlAfXQUMNGvg5gtbNaxsaSGEx7b
E/blZgioAa/GUw1yMBtcyoA5SUF3khPtQ7hyERmitSui6q7Eool6rMUCBFuA93kFwLFqhEhhpmMr
d6I7csWQPgXRRl+ciq5EoM8RjMSDU/IUEHKfH3K2CiaAP1G38v+1jOAd/Gx9tYx4IOQltkLSZzUj
eG6pWXMtFHSVk5NHZFHSAIm5IxufRqzlA2/+8qvxRNzdMBfOQyD12aM+IqKiuMshWzDWQH2bjc75
a5W2zB9gJuJ5tX6TwY8189D8bsRAu5SjedP1BPyl6giokvdm5+lOsDHn1twi0uZbSeO5t1TmucpI
V1s4YOdxec46d7zIsmn3qSKr8O6Y7VLovnzVtqajGvGNcAFHXtsziu3sDEss9KYTPXnMBd4preSw
8a/h6XNYd+9lp9cN5IYhm0D6lAcDc5uxqN66tX9OJ/9OJRSFUEFpMpPddY73EdncHOQ4h3zJjnPw
tOLFgA0HRCVYndTr/OENkb0Q0k8wUdH1AZjKcVNzgnIVUEsQpk24UG0Kb2WXzwHv23Ua5q6pe34s
AdBeZ4ouvB8pVWwKSZUBP4SikSPan4prCyJGWEf2C1F2l+Gq4wCDaUIHo++kume3dUyJ2kl9EIin
zx/CBZ1A01w8CmxTz9gN7+2snxIQ/a3CqN1p+/qec54QaY9ap3Che4rxYcYvAaTMa2PmwVN4LhRo
z4DQ+dQBHnQL6phuRdFWTBTUPQPxe6eM8m/uxhOdTsU9zmTxXTr3T2221Jje8v0wskk+dyvgRnek
NumhAE4OhzJSotdulDABIQR6koqJ4/nwpea0wDRuil8g7WS3wXE9/LCbwDze6iXIv9tO/EhpXjmK
5a7J61uJuQJ7jel2H4IeUlbnYLoQHGAAcK1SdNUh6gisilGWdIQXXjmzLp1ajTGmYgB3MeQ249II
s3C2qd5jull/CwQQymWGG6j4YuexDnZDNxgoyb6CM2Ii8u5iw18D9STvKptofMZdxmrrNl63zwIG
KG6+zxsNHN4LcGsWWln5K/cFyVwg5mX7aiI8BpYxfj28JLcAtnFHskPmCPTSpORJxZxf3ifw3anm
8C+ElcmvwXYnwZzJbSFLyIRVzuXOzE1v4fAz3ZbxBOWmbiJwEcCNO4LhO1MJj93bj1wpVRL+OXrH
Px8JQ+cII1CGMnTb/8KAM1iuyk2C4JqwITeB8n7gd9r4B955PuhTRtSqHVr9XTpMF+0AzefAqV/V
QBkF8Brhlb8MTnArkjFlVIHh2RtBLZwsOSeLGaNYYJbh/5Lrw0ksL89xRYHMOBVZDE/daVlcSYQy
KedGvjC/Tolm5VjMrGD9ZkJp/YMonUTSMt1dAiZ6eHbh1/IeJpypmFFiZhbwAD5U6gU/eBvZTw0a
YivE85kCBLiJhsetn4KYhkqMnOAEpzFE5smf8TfjVPnMHcW7u0mfcVDekzvSMIhFr+ABc7HrVwCO
fJXVf4WhaWLjCCV82DA7THUcSEgXLtS95AeA+0nhGzq8gV4CFdxVmCLoPs9x3/hi9IDepVgy2gqu
dG9NP7j8kNO7m5ePxBX8ovjZXbgLeM3irW/bNF27+oIiFfA8Phn3gxhM1kJ0B53hdJ/HQ3tl5tTo
eDyIZZxxTcFB2af8pGa2VVv/JTnz0Wp2zChmDnOhOiQaXGbBtF0eyuM/QFswIpqK5sBFKBtH4C/w
RoD8K42wkTuDvwRgkZMXUkPQNic1vn+1NB7F+W9/QjPlLqAyzYluWo6DkrEYndacp7C1ArCSzBQ8
gGcjp2VLgTf7LjAI7sylrvkuwECFrBySHQjavJAZ5i5YKamwkGNbvhav8ZkqXMNO655kZmX86D7d
YYTNkWQvEgXjG3xZrt3oxF6FBg5yCUAL3FMG6HQ9bwq+OdMA+iGBfjJ68T7s4j/WoH9o/BUWayZB
qm4Nkbbu+EN9nTJwM2c343YIm+gPHGITU5BPlr1XaLuYkCHGEYrjnPfG/v0oM5oab1h8Cq+N7ymq
JNJMfSkON0P+mQaFVDScklYgyrIiHCd+tFw5PpJSMoBzohYRJiRvZSJpTSsVk+FlBQ4KqHegWc9K
0ms5DdwNNC0ZjtQ8VAUots+8kp5J4VV/ZqOWA++aVUEl5vOGqE2ZsRd4AC9wEvfAIfmZa0vbHH34
e1ggGFiT+o+68knkbhOnlx6g8pbz5kygiqf3cOsMTYObMKC/+fahxju/zkcSpHP6txuBQmg6WUbQ
WTmtuBDrg5t9OmHGnNAruljAh6GGPFq0IZpNNKogB7IzU4qKRos9mTnc9DCatkxCMaUQml3BxpTz
pvC83Y+B0funQx36R0kt1vsuc6sA8gmqFivFHS9ofk0dG80maMxEYI7iYw15z/lTVj0dvSIALdcm
TDlKCvg41914zP4/4O1iot9peum3N2hoF3WPgyKBLi7hyOu0/YuZdn7dDqixuiiq/sPviZmVqX43
dnjtt8V0yUDDvx6mZvg8ldCo+KbJbn8c2/kx2GjhDse2vF0aSP7s1vXrdiYZFwSr+s/J8CbdynKb
Lgvsaj6JceQMbCkaXl2bTuNCws7b/gI+bkOmNquqJuPyqsPk+lOE8ItskXQKx/uwCr1kP43swMti
12xP6FEP3lWMncF94Hulf7tEefvqbeiIL+pEUca1Q2JhnLTR92nikHBOcDqobriHsYJIMasRmOG7
UKWnqecgxTA8hJmF0NodaKsM96dAQyx1nopHc99kiEhFt5TyyUSFSNoV3MFAk4UcDAdEkLYqWFx3
3+VDGF3WwdA9MMuNX4KFIz8OWr+9Lmp6mqAQCOHThnXnpUz3XebvfkyIzB9TGqLL9HQ838k6KT5B
TSI/+0M4G29QbRj5FL8Rio83UzcdXpGuH7/WOk8xreZbZqAOdZX/cvDtotDDq5ylBkwzcPpZCedk
/A+By3IuEPvewysHTAyWNQLRw0Az559VBa44tE2z6ibViCpmYuShd7Ei00gyZGVEXC/xcYIDsi1t
9xwU8+7GjCmR0GEorZCuUxWX373QqQEkyunllI/w/mioe597Q2pUS8uZlcuZB9z6hWIFpO2PQw6Z
LqWw2zJeSHKcXtaxXn9O3fIyL9gfBIj7bym9wKFdGCMxGaOw8Ndh+zRxd7Rs1ePGLeyQO1bs/BMz
/cMw/DUx/JZR/dtW5Ks1+VWHMv0lzndsgI7jsBjj5XKjjH50Kn5Hd1beLVITcV9Fx5NBOgsIlduZ
y7M4D4hYcA5TjKgChfuJQZfD8rjomG88+Y/UROXnejtwfXQOrw4vpfJ6yaqUtF23/kHEFa5KMTQS
yEXj15DokocmlcQmoJkr8FrFZHAiPdfJj/NjPrD941gZJwtn9Dap1qp7TY1HcsmTlcbweHYJSsky
569NwhV0J4r0taFk8TE+XKWtigeYHB/nXgvaLvLHsV3e8qV66qbj1SKOmAsF+9JEr+LAkC70f+HN
1NCregRMdRhiHAD7DKxgNf+YtwlWR42WRdYm8VaO78r7sEzvbQ2JT5J7kiTkcyuij0gxc0axEiy0
ne6iSSWGuObEXkj12qUMe2Jw1DbpsRk/Zj+CM4zJBVM+EtJASThtp4GSp0DEGPiSuJOJ9mpzegOO
chT3SYSg3dLf+pDCFttydMEswzCEMyPnZLsMu57sFmliygqDgJNoGxHKuoibGuiXf9vxSGwzUoHW
AJwDS9+8dwtP6TwsgR85fcRr0fc5gkpKhW4BRrOPwZ1GeSkcXpMVkHk8g2JwLbMxrTNOByhMI64p
+gYjs96RYrGs3dNt4JfHPS795/1WLd8EJ9cuNyB+XnR4IvABRmKrPrIvCY3ZYdkBqhQETA3qxi0e
rajsEn6f9WMcC8WXTVnb0xjm32KlmkCjpwoz31VSBp2MQnaiCf1wQMZOK+yjKxwhEM/HXNHBqqM7
rriUA5dZR0w+wPV2RJQL8Y2PVB2/OBlNdkvZ9JDMXbqfJAPsYDk+xWo5oNOsd45E/UUVfk39HIkb
00BUx0yCs9OKqnJ6q9HWXZxxS/qwO5ON69TxlDqG3Q8GNprT/DTuPGBFd9hd7ra2epiyYvlOokV6
HTsMDEnSobVtt/X/B3+XM2a+rIki3tewiq4KqmPgNjmPb2ddmxSzd1XbILYLd9Pv4swtNPk0bEXO
mMeyhWxiY27nyOkwFDog+7fLvct44duBI3U7VsMdJzx93goBqQA/0VtkPHJKm+/BIiCtAkcw+U7b
jNmNV67/+ObNF0PnLQYxPsqQ5zC+bYOg2AUlcR1x3js16nv998nhhHaO+MnNoD37XlA37455CLGc
suInV2Hec9i8xrJ3xA6MCz8bTk9QC1uWb+ksdwvlBCMsBgTQAEDQZGD5Ye8Z0Ulq8D2tQNBKQOm2
8S1o8l/dhls+OSwYySmPDZoDi7jlyqYNpMimVL43u8vNj17MoYXcBnDTILozkh//J+NYoxvANhso
r5yAH1Myo7/tM2o4AxH6w0gNRPrQRdf0AcwV6Q4TUU/leAUpQgUpH8xi7q00g+TwqSENxWzR7cEW
vi6pnKVnSe5WESeyXrSB1AQ42EFDw6cGzxJYHkCi5R6pP2VZxkD+BNv8iqS206VZICcBbGezLjVj
m0KD6CIFXwhCmrRJVsDxKQ1fe/i9f7CCgPAd9Cg3VnQdjI2ZWUFlcBNlmRIM/UQy9/B7x5p4yBlA
M+WEodDHYlf0HI8hfJibOKJIJ+4EOgeMU4hHNIjwQSk1oEIhq+N5dRBLruNT0hFUdyrgLKiSD4Ii
fMean4ttArlzLpZDgzJ8YFFepU1NQmGEeUItR4r6Lnc2tg9AWlWTdwbA1OKGtYcB/Bc5PuMx6CNo
HriT2fIEvJGFnqQsEdcFnoJWcRphV7ZuAoMHAvuBaS5MitCFVRnjtIlXewqCzzkWNvMMR/g8eOtl
WO6q5zzC5cFNIGc3zMrfgOmAmxcG2HMxQHk+J+Gte+YU4f/sD9C8oHpFPuYbUQVYnA042scYyyMq
xl3shCeA9ZM5T+bOPSC9szm+WXc3o8yWiBS5mUlwueRAJSaXNYjWQOyyeutfLNQmX7mIko1FWlOY
WRUTbPRWSnXoYVFcbD5X9+YI8Ql03BJv+9mcae11OGf0nkN0586sL5E1DY5VS5IPGkQeq79FcYKC
4Jz+xgf+gRnlP8QHe8uk4qG9JRGdgtTV05FSrtiInmBadoddbMjEilE2Dg8f+0opHhNTmU8dAqV9
OLMuigDWTnikzQgQFkGNQkcpLMj8A+qh7Z84Ts+f7YuYMcWMFQ7Z5GcmBrRjoRKIjcJltzP/Q3pv
V4QEhSY2j30OQrQknEhYIAUMDx+TkXvfBoxkUiqK0t+uHCRxFN/cFIA8NaM+yeZKh5vWgXEAujU9
xyPaenT2Lg6DwF/S+4fTc0IAGhARnZgh52FHAdnpNZlnlTKa5hpsOYE8N5f5DyeLHhBQUZXyGUIS
dy/rwof1JQ2uBe0a6bw47+7My8UtjrfW0egwlMYftca/iQVkKVIb+FNQZ/MXuMO4sJQBN0LjzK9b
xIwiwCvnCtwIkHgnLIc6kwK8+wxU+BX6DTQ/H43dAuteERyFi8g/VMccvpirnd2a+YYifzq9hrDi
WXe0sDlTQsns3poTSHDO7O6a/vsd9gZcw34YfxKyS5UdF3BJvJP7cui6k3sx+O7pB10tDzYop9rD
/o/Orls4zbG1gVhZZzCDNtiE5Pnwr10D9F6sAjyAET44CKjuLt0JS37eOw6QuZ9/K3bbiKtPSFLY
3jkEiUNNIh+XLnBmqA6oI9M99PNgJbXVKXDUk7V9EdNTGGaMRAtsVDFFnc85N1V0C8HA3ZedAk1c
qvjGyNP9UcNiTOqdSTh6xdrXTJMNIVDYzL1DZszIzSAhIs1Y9wfuNTwBGB10AmXq/rR70oV9j2UJ
xAt1NV0FTTLEXWIVQIb347Mz0qzHW0jvWVbrj2Jydxj/ptX404nCe2jF7zXabWfS5eE73wuMLKgE
GZie6/GnXeESBrec27cJF9ojVxTchFBP151pFTeQaFBDqk7IAvOXKWmYTQGSdC3subqgHjJjK8N1
A36Bzb0dYF3EDFrGEbYgJgBADQGgAvTLc4NXmkMRYhEiTq5zGhfyS3GY0QxYxj0kWTGYFcSQnzSp
nk1wR3OkY8RexQYSFch+xUXGAxbCT8tT6KP4X3Qrm633VM6TVka9Xh3v0ZlwLZ5QQQTn8L7AQMKp
mMnQxuCkX1CpYCPzaF+E3Jn5gk4H3QAOm/0AUjr3DDzxqOSkw+Hpwt2JuuzJlAl7PziSANcers0z
Oz7pSg6JKoO/C73l64Z1LVP09NH8o7hwOQh9bCmDRb+y4V1iFh+fxNA+Nn+NCGt+EZYGFPS0pag5
IOMxuyBeiLN7zMcBIU2IfDitl1e6ieSKYdNwRcBof3luvPNVuqX5jXmPUdPyFnqmZjlymPpccyxC
Q9qv6e6/unP4ua3KepEnZR3P46S8Q6QYeEL/z1gKYDnd4E1KrCgfMc54rgZro9V9S9rTESAKLc6J
5qdcMiJJMBAThMLeb7js2NFEBLpUn2DBOHUDlnHKTwc12zkHTN5Dfgnr4nDL8L36b1tVayvfIo70
At3zuC9zWcYszN8+oKYaJxWib5jJKcRshImBiQcua0GxnJ7rLc7ugmMOhcJBowPjgN80yasgXDze
JMfg0AOiRkCfZpovUl9AEsd7fO5OT/AN/5kuhQrscCNdhfFfCmKTrwoSYRvcVC+KKXpRqzA7WqBc
fMQpADdOPIKmEOYsZmuigAmRmeeRGar5jSkVuE81etZux364uA3znP7Vl4HC2t6SM8I9NrKWHepW
s6MgUA5VCkfrtcuAZFtO40/SjuOvTpoU4T7O8ohjSCNtyf9wZsUqd/lt2tTC42AqE5FmM7aB8huV
ChWkyS355gdAINoVZqqA4mhO5Z2ZYCyu9V73lND5xJ6zujWtTuHlGLegFTiUIipgJyF/NrZ2GPEy
8hB8K1fFXPEIFJ5eEEgJPwehgqWPSaePaolzG28xNordvDPiGIU3zQWfA0CLjYWfB5xTiokyIDpb
oRSY/nF8bHLpqMHSgbSWi6F3XuiwkK+TQy3l8YcvUYvgMUPY5IpUmiOouCk3PASDOr2NO3iGQSue
wjnOvxkdokOcMM/pLZr94+UM2MUFoOQWL+pf9MpyZJt8V/ZqrJ1OBiDW0cP6w05Bl95uj9CZ1D+1
69uRubDUgg1dfy2rKQZk4YVSZz8g6QNHWhjU5TUGIrsvzARj7Bbxhy951cmRs1UT3I8Jz3Hn/+1H
siZFp7exwUy+CaIiimuE2BfwPeCW6vPqG+Qb/xBWh1+Iil4psgVPNzf5xPAYjSVwtpwp54nyyJUJ
OeP8eN7R99BdX/UHxKIhwUcXQaeSMh4NLgeyHvl29cJroQYFn4Qt3/jJrc0O4wwKsXvigINQBH6/
+u9zJmxY2uUOgqQJRj/iRAkCxSSKCXGCWH+vtxVuM268HR4Yu7D4MnKRffZ3zT/0RzDzswH2HnLr
195f8s9wY6qv80aB04yImmCIqi1DlV/g1Z1HrBTX5fpLCG7cxyJXgFrMWPug7Fi/BWeVvQFPV8ZG
aNkF7vLBN4Jd9vjFPphlXXMQFh9iK9PiaYUxHJMSfxd+o4jJr20bKm/8WwIfB6dYDZ0UZx92M0Vl
O3CIoCs2fnPJgYD7DuNql6dpYkyZiUswbliP0sdcXEFB0QAVa58+DgEH9u5F/qP0g+6HbVOCyrD2
RaSzr8uYefkcY02nzeZ2qIG2aL6qT5r4F/w15qMvlmuhGCtocXyOSYzfDLJL2fJ1m3IOHsL5sHyB
2RRxC8KI/BZnIc1aR+i24+NlvqlFC2M27wRfS9DW1rOanRP/5pw4A8xKU7ZQsVO2X4y4jJL7cw6Y
Z17scDuXh7pv0vtp4K/3DczZg8Dhid4hOHLyoqqF/4v9Kj4BDPj0EgtLBBnY0hYlW3YMj+Yuuo8P
UIJ0FZY918gC3Tn0ubUm1jamr4kc4rXIE7yFZ6zxuA+Vw8DT4rchAzor/hVPsYdwaca7Ekj+ehdv
AOm87c7M+uS4xFXyk771fZtUzp05kDuERJ0CR6YM6mfPiBOiESVCuWpcKE1hkvDfElBTCn8gtxxb
yt5VtsEpHC/Obvtfcua7Jepc+xysqpzf5EOrv8eDYuRjW3N+xoLmqcG4VSpJVsIXQLW3BNrnHaNA
ZLIzv88lyn0PFVS6704TUE7vrucBdRVnvFOx9YmHwk08oetSzdM1YBQeIICixXMHQw1zJ1HFGWC9
UgTjGx0PXcbkvcehOvIDx7qyHDRBDgo/vYhqmuE+4uTOj7wUKTNLaBo3MFXRr2RSFXq64DkFE4df
GRyBPRxG6fe2YJPh/KRgzD6GD2GMcwuK/oi6trRJZsp5h1RPtLFk6GAZdsAlyagT/0wBBeHsfWq7
+sLbsj9uwo9JFuodhswIXAusX9zVy8EHCreBHn/qn0sMagc+8orhqbeLfAaMuxcRahqfbe8eDsWn
HMrDTTE48+dztau/m25Yzo82Jc0pEbMTau3Ux2q5a780eXQ/MRLl4QGHWNIFchz4VKCAIFgUNgdN
uTG1cUi9gMbNs4DEOt2GM0dTWBCcqgLzyrAhO6mD6a2fz8y1QaRwD2cZQwPinvrPXQ+I8zy0u7or
8OPrCedAEEsgA872qGlgTDND3GbmXYTMIJHgdwU5UiI5+XZr+tjNLFasCBh9rNQGeYi6oTrDDUio
AHMClW8AtOh0WKqEJlHfxSrNHH28w0aawoCOhoIe5fa0UoDNjraph5/fhorpWtORq0CO09r3klha
yFBBl0H1S6UY7jjtw3he/kCApDTlJsKauRrzi66doxvodiuwYslhi/pj+4S7D+QXbGV/O+eoc6mI
2BWm4tbpTPAfxjbyrceVCquMM3HscnjD8grKo+v9S5eU2hahB3gQX6MnfeFPDKkE+cUZXzGBCq4s
6bC7g4W3MvUntGa+69s4g/zKTVeghNtvzL9lmZw4/H1FyZB2L3Irem5FYU5SYjmnEvctdknKLkla
blplXhUVfwlYQ87e9V9+O73ZiIb5Y/S/cCYTBnB+nPLW/+yQTAbxDKFQiT5kPscP6rrJ1+LbeeJK
8/SMZjDRuuVcttDxCJBB9UGSDyDDlGP0HhccmKKpf4RzZVSS6P36yzY6/su25An0q4GVMZ0/k49I
Ya8HZSnODG6zvdU41Mxc5P54+mnNlxuxOLiB8Hzq6BKLE4VigiUAkcMsNjXPQoAEolkt41bcbDoc
JDFtou2AsD99RhGDhoV4OsyksuOdmY71FeeipLPBTPXNQAFMPWNJ5IidOLDW3VUZ7F5IaYJaMETB
TacMohrPs6+wFrihPBqqsB8hgIBnEEQE03puTi+xJ6oE59WMDHW/+WpTT7ziyscquFrCP05fYl9I
3AQhyKxvdwVphbERw7Sn7Kk5nq7hJ/MntTeuZ0zmuVd6xVKua9pchkvA2RLRdcxj/mNGL+GSj0Z1
koI0Uk+D7eIQP3KOy2cr3nnMwQrMXJiXVqCqzYg89wwPaTfm04Xne98gev+UTi3x2amIXpgyS1O2
LdR86u6wXWRzjqyCciOlM1YVqgZH4iEgB0asuGUrWqLOKd/GlIkkkXLVpcuF/HHjWRSHEovmQCCC
z68wXY01VkGk/lfVAYMIlt1ItjsapTqm30pyLWOPrwebwf8cLvoC6fZurqAlVyu0Ex4ZXrC05x0R
N3XszN9ltgiJD2udVhzHqNv2u5UEnWCbTz+3mGQBZdyhMIJ7A/XTJIwKcjU3WkbLvNU8/5EkvAHc
Th/sSiX3hIuU7e0gztnTdrLb63Uk57zmwEcS6jFxLikPr9yVngB+5ptJ04sM40GX8/PDaZNBmZK+
i2OPQbPXgrZufLkZPI8SgmdKSvVENb69ZuvhGx0L6hcJv/qIX2FhvTKzn31Si+Xrb2CzFtKPGbHY
pR1B4SYvAjwnegU172jMalUqgJXM9njSyTi9dQFdF9YkdMwR78JYPkEKnsefzT6FHewlnjucWdBy
eLplmnFtg2kD5hBtDq36wnE5njnNCGcrwEbKia0UYAYGeDh/Y/BAlpA1bQsk9RnfcAaikLVK3h+t
1C8UgFxlOw4z/MQS7KYU2kTlYNm0akOpm98b8t1Ln35X9A88i7nPBg4GAu8hstTUNV2fPuyOzb+6
Bh8k76s8UpjOcFGZ9nKqmAO7k1bp/VqO3p+o4/o+EnN0maRA1N04vhUdnEbzVTJvOSoTTleINwzp
3reFW0pmnpJTTR2/zr6yeVUI+rFD385jd2AdhoKdk5SGUYtEpWgnYsxUyetQlYX9TI7xbVCZceAv
wg/957q7F0vdbEDzSYjWUXNkZm1WOzRRbqWW28k4Y9QMW0xcVL+N3e63yrOwb7/0x+BR1iLNCTgT
DhMTfFbigfdtF75dd7UcVzdhmB0rn2iSZ1T1EEfXqn9apkPEVGB1MDtVFVnwRdwDZ+gEusvFysh/
R3KYoEJdQbarLbrI8DBLGoRoyuQj5Vx1Egp8mw8Z8UJf2iIWbLkmVdhcHKOR0ddI1x0WdC+bx11o
gG6Yc994HBKIiyEdUVFa8WmPKna5jhGqRKjK1eQoh5p3zNKNkBh1sx99RSSC6EKGJQG0yvrIqHtk
y/YdsEuHJaPs4+cDvrI9rXG/PKuwsTJ8DqBIWbHsJqyLmnLTLF2bnQjMvlTdyjz4KKxb93ftZu1j
TOnFKDmIvsZJBatl8JpfH9tVgtVOZLmJ9MjQY3VTm2NL49RPDgmBV3YVuN7yjWgzUCGPeMZecgA5
WKeH+Rf59Q4D8/B+k+rScEwNVu2UTOaJBPHspyUsTwkfNFbsr7RZsvvZXP1aGU/YvRlW2KdYp2tJ
C7M7kSzI5HCfRAwllLxIUcUX07eTxFfteHjgmDcCmmJobJScZO2IwSrLpSPIJB5Zhz0TRWpwdnQS
00coKY4IcECQUTf1QS4tuFHvRz7iflc4+K03I02VaKQFFU4XnnZfyjGr9pOiOcFLm2+tVxN21zh1
fBss7Blqufl/JJ3HctxYEkW/CBHwZlvFYtGIokhRZrRBqEUJ3j74r5+Tyc3EdKtFVgHPZN685qKI
aRZx1Y0NSzNz4wTshb5QTR5AsoS5Jitmp+ZYrTl5MJSnN1m4R8w1qWAPjooFXRu+YeFrNfNZBR76
sPsWJ2m1BexyXrT2D/a64eQLkKhoTnXQkE+iRZWcB1dqBQkEHWlcc87rKg1e46ZpvvhN0n02ATev
DUh4BTZ7hhYpvq90aMiOrUGOhpwlq6iCKahkIcdznIGg40tKyIgc8Zgl3awVaITI0hyQkYmxaMMc
qXac5tXCqYO0XkS3CKlieKtBQN+AaxldjHRaYJFvKBc59YTzoPRFmb9JSCRMJ+oLr7jTW1OrOMW5
mGxRuDFo+ADwbQxtFmxEyLAj75LWSWK51NlGAwoE2lV7kcrjlIw9evC4PjAA6rf8JZvtDZRvQkYP
749UsnyCAx21k0wRczJLrusC2wtDxsCf6DRLmoOmiUDSBsxX6e2tfTsP81IHNynqOYpKVNoxRFw/
/OV7pqcwG7xpOiWb60K5oNX5H4c9Z/KK/dIl7l3sCWIobZduowgw0xr+xf6ZP8eu5rCwJWAJM2wg
TA8V3EtdUpOb1UVk64QwBnfwGfiJO76UrpTGFlIIcwTlbz+sXOjf+7F9JicWrKanUiOPIX7qpsV8
WX05xQZPGrialcbx0t0XJouDMw5cvM0I7rNUKRhE8XPBr8Nfa9h4xLk4+Mcf/LCqhGI6yks0NIP+
YEIM4VkI1QbZhdTh/0wKPGS7zK0FMangTj50Y9UzxcrqZxgvgrnzlxiplY/LUh+PUzbvMGe4KEnL
zF9orKrq5CZWFIi16EGL79nePSIbJlh+F3/1l2N4xacSr8WAX8Wnx9Qqo7yNa5FRbzzfKuXJmSUN
vmYbp288C5i7c8tltDUGgeYNAmlay3zxLowKyl1Y2WBc+Qap4ADEs8GS70mEgsODi9l88kI4mgvd
ngAo13IMu+/HgY/eaiLYRP0cQIcP67tMK1JF5q0hbArquT64Ljv1MYsBlw8qLN4xw9b607KQyhH1
3YLNaO79HmKPLMiOyyjKUEW28yBeksfvxTG8rZrhWXpKyqrhQxYg92EJ8yMP2kzIAsJo8P1vWOg4
cCRInh9OZdwE3+2OBWb1dvZtKt3jYXb68Cmr6QuqEYSERSyrkDCsg5LIGML6ODGwQ2AYaNOUtx49
ciHLIMAp17hUYeiW+WtyZqjtXWeJ/tzxfxyHm94DMhE5uNMlZ/vavdgMKi52yA2Y4b3/P0PVh6AN
dCwOVuwK1wPtb9eb5IFCiVoA8us902JaylHwD/FMk12SnQsr7H6lBX+CexsgQDShqjp6aAgohxnQ
h6D7uGi5ECk3r/ydbbCSTNjOVGMNnb697LCnqsPfx1PQ+MHrgQnet3ibAlS0SfAViYfadxfgAdQE
cR2a16qn50XELXziuvrDAQ544vaIy+Q32knUP4FaotQxB3QUGPE3mxtbZ2vlyMp8uQuq6d/kBlz5
AYYwchBXY7B2GDfCgGZQeLFtB3B5YlkSEB3dxCH/47eB+a3OvQCUbOXSI99pkw3bOhYiM3BhLSPE
TwyHs4jJ28Ci1WbMpNIJBQ6et5ypV2q+FKSDd4dCt77WFg6BlIrbM2Tn/i1OxFw0jdC0ljx1P+R/
YPBteCYyFOK2yn/4Yn9B3iwa5ljeFg7C1N/tBDU+SB3zBBu+/BpX1IS2o5AfbjZ4bTUTzNesNfbP
amQMpdMempL5kTBAYgYFazFDSaDGwn90u24byYWxXT67id88NWghZkh6Zv/B4AXGBtbIGGgfZOEx
SrEt7E5cKItsSlJiXLfbsW8AqopJIf5sXNu/lySNjBlXbf8UKUpzavsKBlkdLsHzHFUXA3R1Gsm9
/m4gN13twrhPy05NgrkvhrvY6iP8o8f5ilGGd8VYvHs8OoZ/Iv98sEYAoSZunOXit8nB6sst94+i
xYZ0isuS7N0vCvbwvyVLgwhhU1G556PAhRAVXHPvwxXHWMUC+eOIYvUSjyhCmMyJXlcvzr4T6UV9
gz6ZwWcqjS0XFI+roMAGbk0+235TZGKg/8+vsXRY7Pg8IyK8JbWRimQWwzq08PPyGaKsUCJmUKXA
AVduy5WgE7tAug44u5Pq8Vjm5EhFTt79VzaeRO0EjIL70QvNY8ID95/avZjsu5GT6xcFMkxDi6gA
gqRCc40s6AoHOvW7o5DEt6ULfKpFVzzaqI7iAu3pFG7Yu0v40p4H3+a1RtqksqMGJWaZcrsH+Jre
1hEiTJi21JgZBV6LGbvU8ocLpK7NHh4fzWk+IqZzgvRUscynxKRbxqX4x9O8hfB3LRbpM6G0P8th
BPAEAqJNov0EAoJhgegFZOfuYF5He84VYcsgWbAWhdeXCLMAEHXafPgTyEQZWBv0OAuh3m3/pfJY
Y4clc3lsEk7ewDIoW8ayRxKRvCq9bsnru9GpciWNqyedaAIwgAEJSHyT0Z0eFL1ZKx+FqECCPv4B
YLZSygj3syo/c/0k781UrtF55uX8RTgxPEfbHMFwEQRc3ddkGnpwml2zlLkWEiEKMtzTxbVnxCWU
LD3LJRGFplFuXh2VdAO+4hEGHKdhb60AGKQ4YL/TcB64O12jkMcEdhR+6SyanGLyYWhLX+ihCcI/
D9N+nVgo7FGm8opHDxTIjCLwF68TosZwvxG4JEqZQBDkCII8UNDJVBrXBBg3bDqrptsA9ew/Hxgm
1jeH7dguhn3chXRpDBANP08Dzzgn741YoWLJ+qmMsfGhQdQhvcvZFCdcaHa9cAMM9I5cnhysHELY
c75EhwPvn3SNr17Fqvd4W7d13lQPm2Nbt/ZGQfKhTEqkZ5Zq9iPYWk5O+0Dy1Ievree4LysNHkIN
ZksyYWNQjZySdQ0wBoh61sxpH07AWZOghPwQV/QjjDgAQ+r6DaY55ayR9y9Bt6ZM3z1kbwv9xR0E
CAyyDyF3BbxVf6Dfyw64BPFGWjWsW9OsgPUzEH1F1tyZ5FCmmK3EI0BmYvoSY1/GUwV0gjfZTZj2
MI3/7uBRzaKVaUhE+R0b6jHoPf0lkgjYkshMva7HkJ9GdfMkbBYtoT9QGnif165z/6l9jCZQSR61
mjiQiki5wxQF94D1wvAUIhKCmzIFklo8HrPOrMsBahxLBp54RAuxBtzgvifDMRkH2wkbAgF88gm0
hqu45+vD0uLVS158nFJkMUkrzg4mRBKHDJmyZQ1DlrXPEj+MQex3maocI423PVGDIr23zyUO7TcC
KVCrMQreO9pelwHHmiMPsicZvECFZPrAUYvfnbZQmlBFywKtpOPWiNyp/pRs0XSJXHo+5p/1K15V
uOEL8QVGEANDUh3P0plhd0I/KWFowtlQHMvCzJv1yyBGuJ0itj48hHXqOEnVzNHosNFUXKPs1THk
Y48Rn4wjFJZjBZ5O7A3VDp79dMDMK6RxE3JXmYBOLpIMJHOnDlsx5Y5qh30Y+TFiUsXMGWVqx+Tg
sEUtQY6iKhXGnNfuYdh9aW0O3LYuPfq6Y3rGKkKgQPatWdljqH0OZtpYIwrZxLLK4cyq7EYChQjq
jvv1m0atygSvCvb+KQvhdyn0jecT4I5ohcb0SV2YYthxDKjF4ls++0dMJTnCa4l3oY++ocMt6JLt
kNuyABZqloJflnSklAbQwF2JHaMbAJeFoWePwr5p8dav+VnWLoQSGQToESyBL2aTUdbO2aNk39Yl
4jRt/hyg7eD3f+ao59tNQPoi+xMJHKxwLiyk55ibkFbK0Bron0p1wim6oaUS7oHfom6t6AXVy9ar
eTOLFU7n4RhapjsU8SWcjcd1YAJFK/9sE9gBEgrmWNGW0dq69f+YM5FaSAGPfcj2H34H0L86atmO
CQSE0vrVQ2d1bQuEwfB+nhckN29jPVBipXnHtKUY/HsvMd2L19rmd7nCZbdGuOXljrgH2wT7kauh
vbE4RhkJiRAOJyp1g40BvlGA/Q+N7w7+yQhQT2mJ6dDbrZ0puSK/Ioz+SKEG4u2CZ/jxz4S4e3eh
iB6Zun7BTemnOJQYQO4bc7DhR7G3EI2+LAqhoMUHD1+DagTBW7PMx9udDWMTrPdF8iI1zkTCfbht
0eNHzEghZ+IbxsaL8J55Qe/xSGAaIKRw1MEdaPflMEBXgzfRwc3UGQaWRoLomcUW994Wv41bOsNr
ALzKiKIAQoGtIY5fOFFjepAyIGgxMwf0XNPnA/uSV2XatxgvvKssoQ1RvXmLGBTU8N98i9UjLuFg
h64lqxZkWBTBwnVb4Sc8MmyFAB0K3R2a0EUNRjUhjbQfThdg13IUghDTnUhCfFT3EAGJng5+DeY5
XFbZXG7Py87nVX2B8aN39bqj0DG3aCe8Gyl9yLLgCwl8X3WYm6vpGB7QzrkcOXb1HlahBRX49inO
mVyp+akfz6hqbTwGjfjZyXRbTSa7QY5A0VmUKZ9Goyw9n0VldT7FXhMzK5kEUVbny5H2JGP0jNwH
NziBuIlHCQBkUVXkWPNNcA0bE//rlokTkFgXjacreay8hn/qyYTYBw6ZKM9HiauODjnjKlwWJDIk
IqnrduwYl+DtwEB1FOZOQC1kkbV2JnwFxxGRl7Z1vN9CBCkwfGItqBfFgf9FiXISppBUJZCpVppC
oCfBGGSI1JXuv4+vIRyuNeEPkd0Cx4w8zCXhgGaKw6F1cEL7M9BoNdGWMkTmjIM2hHpDVF+Y4oJC
mkuEJB2nGc4ezZB0eYIRUTk30cZMgXgfRCgq2IdvxYgE5b9EjFs5F99IUiMGKcBuxJZHHQ4jFslG
VgfG6VFrl55IwRpuhwUHFp0wU5gSHgF/DNOl6W48lo8QIbHRUfUv09H9qxCBvA2Co6LpoxBe4gWT
A9wBMLQRxy6uF+a2MYSDUqzBI5vYkIMb8Q4QyLvJCZZJLnmRYp4z5NAB8RzEvie3h69tJwO5RIys
wgVi6IDD1SiZcyTswF0vZe1X3Kyl231RKyNUg9mdZ+HPTPlDoM9M1UO2JRq08JPdyNKJ3vktvNxQ
Cj3hvS8Q0xVMpmzmI7BlUXCxbTw+buS61Gsp40crixxWTsxUb2FE/Vamseufx4E6QWeO8JMZ1Q3c
VQe1/zmaeLpLymlWlojWlGBkLbKUJoa747Lg+gDX5/ShuCAPj4oVS5iOFy2PiIxQajlvtrGLR05G
fsyBXPxusfB8akOUnDBJ5uvHvwN3uy1H3hosxvwBPhcu9WNBn5MPydVAJ5CgIf6AhoVROBfamoqP
kOiklA3gFUgXrZ0c02Aj77No0X1nqNRLvghpLktBieu4t4vDBzzycqtuFhvXJwKxYNin6HE9xI8f
+hTC7Jhh5YAbKuCOF6ZpOKCkD4vrIkwaF2oxDzMh9WRcQuaaVokJBBiOxc0L1QaQ3eoouKWghpXm
QejEIggdPQKTgAMY2y8oaC5tlprs+vVsM0OFbK5maUzKqJIgfakeS1Jlo7pB7JOIUeRAEpkJeDVE
hsg5Nv0cd94+BgPYqBBBRwYL1hisYg/7vbcVE+jTgQMFp1b03h0cuZCpEUOU2I5Xo3kHcQCSodlR
BTbsXGQ7nTjThpwBMG8BPNMFI3ZuaiQrP9dGUljiwru1MccQINrIoLCS+rFrgdLV150eG15/1ZNg
g5ATqIIDr50t91u8g96uBLWdVulHXHwBMYjeUw4NymTFpXHoxaTEhdZg7y2WKKGAeFXItAxe+w8o
OiSB0E+ogIWqkbmmlb0S0EDIHJMrZFNseWJLKivC3ocjaYW7and8W1wSjqsLS+M2XRfwkhZ9lcgY
8RLxYW9jSU24wh+QcLGMlzYQB0X8LrEvFLWh5SFljCtxL8dSp6fQHWFRMK6EzpEVgHc99t4V79eu
gCqFbtC6QstPOEAO9eGlXbG4TC8wiXCs6UMca8R6AfLFL81pIySHQrz3f9qtQIMoDroY2A5OHYQT
MUyQxotoEbjHAWte/Augq1OHZWxwb23ZXKODyEk9iK0Sxj7imxeZLouyU2+4Y5l/WpDmvut3E7ei
Merdp5XTFhcGlqROJjpMRcqDypxHAYFG/HMluFYMrlVfsUgBbcvhjyUk7Ax6VJ10xjNOQyPaOaDV
df3LC59Iql6ovlBBklRjODEYioGENTzexRHFTc59bqWudy0gXXNCpgWBDrjVR5lDTYGd14uX8MwW
3Iy1TB/RED8QRPrmHZS6eMN7E3Rchndq0qF1rkzHtK+2nKC+agugVwoEIkQH0OEEXVXaivyMsuP6
4wdxGrBQ1h5QQcU0QlNaQyahZMUbBxYbG35/sG1pPqLxAaNzeHEcyjQRXIAHc1qCHWBfAEjKNQkS
hVswECIDLyBj9OnDVy/HZWbsR2DdLrSKUxoM0AVhAGi4k5Bz7ET0QhPEsBZqmdKb7H7/ZpXBZW04
pjg2uN1zmiMFKvTTojwFrZXGjj4MQYXP2VP2UPIXcVTXB8EroDL0pYB3KNrQ+qGHm9gj+DGOGcwZ
OgKE6ziskH/LkDBuQEgVHxb65ToyrSagXLmOaxjiO0oVrjoZnRfaFjirTPNxjqDRykTb3PARhRxO
kuwTUiw2qRiTmJ6CXtRnVYYKirigP1nPv87E+97WTb0Rwk0QdwlrmPYEL9v1CfAByx1S4/2cjeJx
j/uh8qWAEsaye2335kY3UiYporAjGfvwU299H1Sg6+GLYZcOGCV5RqiFc/xqqCNwhmNUQVrPCQHI
exVSQ9mOMPlC1ODw0VlPnAMqtVKihmxoaXoQ89A4qEEbcsAjAZsSxxjp2qjaGfvJwNFHPfeEuyO/
pub7iRGPqTH9EcVzNHHhyzkSO2LeiIm/H1u4m4bLN5oxsmUkeGbgVcUd9ihJSt4TImNJSALBlxQd
Mo5hECJfvTF4LXMZIbgaZxDclqcodPHEJDdUnDzu3Qq+ippq/dB0qMBqK4WMxMqQo68kR0C1GAUl
DlrdiKnBBsHGwkdIxrELO6Yrt5c1wJ6LdL6XLmF1oTsAQBe7exzqcXOjCMomImTxKlpTjzvnAOOw
0zT8UeEfe2eA1aGXAZwaR7CmNvyk7aOof1uHvlAbbavGVEIxbH+BNRwjCK5KynO1gkESBVw7Upoy
4+bmwfLcFrqC8OjJGX5bbQ//n0IszKwYOXrPKNd36zed28dKuDogUJgUYN2PwZuZ/OLWIOeR+Afq
ZDy2IKPaB99aZt9kykF3ZC1FGb9HMCXBpzKJTq5yekJdSVXHYaxTW5Ir3MciTKuHQ/gVajSq2QJi
ZaWcIWpyhnEDRp4MCdKzg+EegAubLUMg9lFLx8tK+i1ufRrTTJcId9R1uDBc7lATgvMBfsOJESTO
Ppixxz4HkMlgxpi44gOOjx9HUoeNSpwKa1iCo7GwaeFsUR6gteWBdvAqmHKA889c9vYOtpG5oFx2
aHNlpDZmzBMPa2/5f26xIDmre15GLvMTH19FrvPCWy6QdDj4LOQ9tSyOEM2bTRt6WwURb2BPmQnK
FEq1IFXHHDNEnyIeRVUDdaCF/yzkNDA4qjk42hxDP+xyINIPAQZIEDk2KQ1bLNQ412vdU2otn5Db
0IVsKOsyk/2IGHoHZ8eLKyjGxqIYitLls18wUqlIF7+1Rya1seeXv9fOK5+QEFFutUyRVsNIX9Q8
/ihntvhnizUKJk2/bYzJoHuEr/bCR7Uz/gcyPpbgOM7emRWCoInohOi+sYOzj/EiP2bdgIhB38nh
tsSYKexB+BM8wr+ste3ck3gFREt7zVx8YRKW7wmmNZA3zUJnFU8BJnvbTFw5d3YMkOkNX+1f8eAA
AGdUGixIl2j2tIGK2zGDUpxDZ5LGpzJeGCgjTxiGZzK5AFQjD4ZsAh65zib8ErsbfCt+v7/5eGdz
I14+/jEb+YwdSxNXux3Cf0gLJ7wkmifn0uNy+aQMl3gd4HL0eGIz4cIsY89+CJ8ZMrd953sTo2VR
2BjXIUJJ6Akf8eYAKywxrkKNSzYr9A4Hv6Px6DmKouwHKuOdQimDogBUg7oMdIR179vZDyNuvZ0J
UA237M+spMRgFs4+AZ78qn/HVLLtjGiMLBHEjARudiMl5moBW4utl71DoiCrZrll7/9YZ3HwSEGN
zJCioW1Yr0G4v3gVx5FQRXWHAM9gZuwwo185yUhhAk3V513BLvkQGvkh4JWgxzK1h5UsR70FhUKo
jhiEbPf1aDHYjpFkCKmHwvQXmaEwric+vz+hdfVJ8pTSFevJYA6/ZeXxjvvu74WL5DbM9va/oxGL
z5ne7XDQPEc+phUJEAS0ImESE0uQ9X/UtVMLFxsitgp4Mjcvv1ZQFK8Z995vDU7CC0EirdafSqqF
QPivaji5EX0IOsB3VLMmzEd5wyYLwHGR3DWFKU5Dh0XPCteIJoM5M1Lp/MorXk/uHPySNYCBmfD1
5MuQl2QfbFJyiSlrS8K9N1QMkDrY1hwyVcnLrSa6eY0XiilrpUQnCoxpKmG6qofKcPi553BlGTS8
1sXGQaUIcfV0uao/TgXxkq/gHz1CSaeol+F1xzTjkX/iBfYY8AesAEMMKnoRTlQr5Eg7fFpTUlj8
u1Gs5fEBoHrDcvGCpNM+h8MkbhTuJQ339DrUkPBNKM2l2C7aK0Ovg0+kpXLBQoYgkwthF8xFkaLS
Vryfn7taEap70YRnO5V0hHGZlVLifqSJ5P6jOhJW8Fj4aVlxqkeSX2OemSe5eazhfwuHJkNKZsh4
xQLOxtyp5UYjoddPZDi8x5WqjXP7H3XKQBnhQBHM0eWMhCVOtExmhD1qg/veLfLO/Ir2JoOmxXSF
3xTBwIL8Xs2PqDuTW1ohRrwZlOZjx241WgXRluII92MGs+pMfjgwW0AtaXDQQnJNtxR1Vkp62UIl
q9MwCiueVIisPQCFHXtkaHnRO+fNI+1LAE9EG+PYPVau/6qhGCWuLh+iGWA9qs2MS8pOJGDSJdMA
cRRFmUW5I3FLAheL/iqWgZdmlyhOAibWf6bJghfk0dUR2QY6FWLKy99mg438TnunD9OfEw/4ks80
o/KocC0VngllxzoLilnbuF1DSqJ8lxDvWZq3ev6pcHfMtB5NLMwBDIh4Lo2ZP7vouCD5wObWjOqk
O9w7xM3DgwWfRJWFViLCglwMv0TQosbI0kgcDt0UskOufDBeqezUj6OKx/2v1UTnZUXKiSo+uyvp
hZ4R28esMfgovQjueVmMQcWylAXiPZCJxslXoOFSg5sF9y219IECLwQROnxfpHob5SCB67Rq+Gpe
fUdWJ7fEnQHcw1h+GX8yZMEdJJt+ojsF3RV0SgpTpBrJuQgvRRW1V5O5UIrEpW+FUiM+7xIdEQ3R
a4wM4KYacKwAGKWBlkyguCItmFtOwqcm/LY1Knc9wuXJ9zEx8xPSpZGgkJHQ7+4LM9r/HYxiW2+D
Gw+KjLcFHZv6sJPaw4MKpUT22JJqLREX5GNWC4e26XlhXL+ok4XgzojhUajaaseh082Jyk2Rympi
kAk+TcMmWswYMid+8s/NRqyBn0zUVTGcqXKHDtQXz4qjKZ9NNIdasuGjxpkhEE88zeF/wrFkmo3s
vxs/9e4yPh7wAFDJSeZmzS6RqYBJSmYr1Bv32+aTYDOGODDxdP0Yw6UR5sr9QiXFCw+GS0saPO5c
4GfYT7BHcYFi7O7iV+cZCYTn25Yr14e9wOcoQ4q11RYhl8xqul5etgzSOI4lFJ4nyw8CnM7KN+aS
cJlHSmUdISA0ZdAqTlxA2jEYimwWKN9EfsszMSAYzFjPZCHe+3hla0w006J/7cBAUFBa1f/ykJLb
hWkNWkF2BcwX8xA79MSzW5KHVO8u3RkY1DAWT9MY/K+c6BAimwOoS90dFMyZzpaLb5vdk9BQMfRj
bBk/KZqtce+jeEg7eUPQIFT8k4VxFmgku+Mw+HkdOc2q6Lw+GUuSjDFQYEhBCAQ1McSxLo/WNxhr
2TfdpXPRhpcULt5DUWz/gb199UMrD2/IF/Sw0sKL3xwjtddBCC9hH5KhzYsVGa3OR0jJYQRKhilS
U/olWhwygdCjosDC+gdeA19gZqaJIIthXM3payLI7WkKv78AH8qg0123cPBea1P+NccOOTPd/bew
d3ENGyiqv3Yz4K1toUvqCtofZDuIkOvuL7QmKIfSFxqREONhyGAuxtnYpj//Yhx2hO2zvPwA9LQd
GAV0MSau0tWoczqsAtjLNJLi2WbGDS6ebH+Xd84t9DMiU8cngBBKDwhWKwNCiW04hE1ORYyLFL4O
9wxNMGXaFlRoACz0DcwT7NS//zDz8CDOmwY4Qk5WomljJkv8EwI4lp8n+zYcmfL65asGukvckkZl
6RlufHYRlerZx/YLNgVlwua/mpwPytgrWzECiTj0dcwv3ASdd+rmhcCEfZjDH4oiQaO1gMUMhZWM
5wx/CD8I0w+6e77E9l1jK2TS4CHCx6Se1umISVho0aNddV0r/Y4UKsaGiZDhUCpbOQD66sDyb2EB
ZEAr0Yw23qaBoViT8g1vUcrxKmMeOwnMAMZDqcpfVxlyjbIo5CZYJ3iTuE/T+DGgv+W6Wp9VBUEd
mtFWsXjcNPQf86EFqAXUPApuDalIZRSxunSCJXtr5Al3HvPxCc7VqZkWamfSTW+1Nv7gPWyUqGbY
vuGcAIYdZ3A4tai1q9DjaLV2TrsUevS413iVla5In2iPoR+P8/iMLdxLF/kPuCxi692WwzspYdUf
rhAmDzG3fhBXya8EVzHw+0Wc7XsKDr+Bn7eIDgs2wvZdbFjKECtDC2TvMg5tdwHDtCkrAF50+EYf
Of1Rmw8l/kCzMff13H5WObfpeMz8HLiMoi7QzovEErjlvcvpl3Ivx3j7K4mCxpVeiqd7C4BDR+/y
LpV3HMlcvAtwoO2FaAJFDmqElN2l1b9Xgc/1KA3QTv1dheWAPEp0/jZNhMGZE7EQ/Qy0bs0p03K0
8iKIpiwW8Lcab6AJhrXq1VV1JmRWLKagK69RRNE9c8tDkKPyz9iS/kAiVFe065MAc3c2zkrMLShv
uRDp08TNw5BARhtMo227VcMonCZ6xWP3phLaFqJ8lDEl9aaY8MawIPHz8eEpHgk7UYncMDEeUWa/
ZyH87okCOAax/wheojqigiko80UWby8U/ZUFEdVE42N3gKDZBcNjIPZJ2qgEEvzi0sTBD8b0fzs2
/h4Zn3D7XJLIG5vwuUyeHbE0N4SuQfjaD86uTFCeBJ2PdoYJuEEFuRtQhO+pIs4ygc1F/BOi3opi
74igm6lPBr5nw90xsDhK5Gcnj3JCRkJQYRu2zmEzkAVXV7L5P7MvMjiUmq/kv40G2oLRQ/SRF9l7
EVjJjT8IcIvHMz5g4S+r5FIZZ5J1EKNvz/t2vBLnXv5sB0B8iwyDj8F+62/TE2KV6GyRzwzeI1Qt
nZsdS/psha3904LY/Nx5df6rIRJCyS3lDOCyxGAnAMXPOsQpBxwzcM/2QpSCVkolo2CqunhoxkUV
+a84NXD7l4KWi27Nc5f8jenLO4x9yqWAi350+DG5HEwTjyWapBSUYa2MgpQIQ6ujZpcL8eTPVm0R
3pXWzi1377fOPgIW3zUeKGg1EIfIG2GAEnzXBRL8iz1btDB7zQUhxd/3KGX3g0AVCSkt+RLgFH24
LwbY5aG0pN9EpQsGYQb6p2jkfXhzUf2poqK7Xb2QBlffDxuG/HL5DsyikKzQN4lPnUaztR5cFJJh
6lPKhAhC3PKaedxEiEKph3MiWEj3A2/dKEmPldwX9KOgZxQ8t7ALbGQJkkkaU+chaCc5xeIKtEaG
Isgp+xsHi/8rQqs341PlZJEBJckDEfiR6pwhOpAQ8BajsJ6Ac6LW/mdQAuY3ZmIdVYWzc5Nb5D3r
JULdap/d1LQk1TTFkxlb9+mwmuo0tc4vKiwgzkYcvQewXuawf81SgoTZkJJufAAdNf4ebb6B8r4g
SqJ37eCGMIAnsmUBhotGDs6xhpPGUnPyzX4xBgVmFcmACPkPhk/U3xxGPHGb/YV8gBlx4U2GQTLL
KjPgL2OOGEbtabKW+yLLZGTEgJNdTY2oc8d4Ae3xYDVf/YVLrT1QKUeztbC8rX+mEChRjC45iSBs
QxYFLfJxO2w3hpFkC7xkBRBPzG7CNvbNiKHjmEDvJXT7tSaG8dTufs7pkz7RqnPfkXp1W8YQxnbQ
WRFrZwxCWHZIQWeODyRt5ICoMYYo+z5I3K04FrU0n7g9DleZH0jyspy8DNR/rxW/NxIyfdLj8xit
EGmPbpicq1XP3svC20Xr6+VipFa3vEsvxVSCoN0tG6/pWA35jcexVT22DW6InyHErAigcHFNLwmQ
0HA/WU2Qf2YSFFyjIj6A8Sm8WPNzG7a3C7nP2dkJyia7TGE7mlNULkxsvNqIv2LoYZ9SCku6i8Py
j08e/OcqZUboBwTkZrgAUfiXzLAjetPOkyI7MNy2h0PCx9pXxw3jv+o8O8l+So8jgVu5MqGwZ7qx
5gtGpS9i1Q2hGy7OjgW76Ea7mCpPc7MY5DAYzoi4azfhMqVCQvCK+V8GJo01iqhUxbqlTaeeNCZG
/DMoiPJlKh+ov6TBaCMjm8han30G3LBwxJUWQclTPLClBZLxG0YKYpFXATwdESb+4pw8JdavNbca
Ii45ghMUBefcy1H9LZiblquwLdA3P46I6ZQ0py5yngtEFIY5XG/Hhv/MieMzi17G9o/ajkbb9q2N
+YyjhPRR9eCpLT6bOK08tQMbRbSUJkJXK/6lUU5vtHh8fnjCfMF5y3+MskJha9qfXZ67OASjynDx
SVB/UjD+Zw3m8ggTVhJvl/J/FigADBLZo+K57oE4fHD0yg0XK2wDzlotijxR5vo6M0TJPM4YWjAF
EAcWn7GjDAvUnT8mb/SmjIBrPNBotOYdxmQ5RN8o4fYgtsK8lhPnp51G71mSEfzNXutcmFpY1/C1
xBYgEN9PBkwj9pV8grcyCpfP3sER0koinR4h5Wh5l5K9fSoHwKBo4viG2OMjQcHvHHcjK3fNX+PA
zWaqKKQhD3r6CbJu+B/1PqayxJaMQCsiB2vr9UXppWKCumCc2UbxHcCWeNOCINZTnz1PhM/dYuJN
z4ed+5UAA5wABx5ZqTmlwi1Qs63oWL8Be1CUyc02bkLISpL3ZMRZiUwu5jzczJ7hL3IlwvwhKEJ9
wspjCmByle6v0aVy/Lg+OQ/uLJdfN04yWYrpcUdKWxxbgE9cVlcl65QYR7Yg86nS5b8acwrnA+0/
rBN61dUDqoZ7qClU7YDtly8mLhKVIoPVbBFBuLilwX5jRNFLOqUIlaJcFqdkDi84vWqSe9d1f2RW
CqUK1rNMoHZByl2oBiqjtI4B9By8lTGjDHprr39CgEkTSwjAPcGCeIMlwrrCBv5+71OU3Xa2ZAg9
Z7MDhaEzxPIPAEPYt2peQLw7Vy/JFFwXbbUX19DPjfcAdEFlScnBr3ey2npKJmdAGCZW5gMp0kjg
AZkbGj5wiBimv9BhQWdv1RkIEux0aRNaLqG10Y1ToFY9IRugTBjsW492gQIHo9OF0BiwvAUHWHQN
nDAcoHwbhgYUX/L+IwP9bFyxTDxYq1gt0SVjlxVfVlcO/oN1bgZhaBbMFrgwXpaSR1nONLmW3fwR
9miZMJ5WtXKThX9TB+jA2BWW3dRAy0SfFkODYWCNQ1UKtyGrYF19UF4aSWQBD2BUwWDVjuN3s9Jw
fuzCwS9vwyK6XyMmZ34Wmt+qsakMa3IteGFdmP1K5jE6AzhN/+uIzySXMQkqSikGHhilI08AfMbY
jhREgKzIlnfk+xF1TRMJyzOCCnUVkWjpzsd7udvhj5Ho0MuB6wbHDn4jio0SyvS8iPwCGgbzBM4/
TgYpDcP8+UgBcuAGUa4W1JDMROHKJz5MKX5qLjQXUXUBO/BeJ75pVrFt7JZT2JGqAL3r1cap4aat
OchEce0YjNLgf6rfVeuxeNE8QABLeFl+TekvZheOwPg58qQwWg7sMuq1OEcrLmbHwJLHWr668QpW
eAysqEYAUPoFYZeZTxp+qmaUzV57HSu/f7I2lnJprIRXW5U/Lervu7bgSLMC0z6og14ZwsMDWHpY
8Hd/iOx4yWGqCTPBULpHIPdsRCrbVpJpVT9i4MqVJ6L5hu9oOoDAMWnBBEEK6owpPhQNjhcVELVD
i8sXBbJYmqjOfsySd+0kLI9F76VQfcURz0vkUjz45mI46mecBxnWSBWfADow1wRKExoNqqeS8Kcz
dQqIOfrvyLW9Z9GzGEswaq/HN08QhwjDRGz2kjucznZmC/QfR8rnUJG6KhSdOWgeJ6d4CGefstur
wDBoi8eG3VI6PYCWnp4LWCXWm78/tDcRm7/cONOU9UwCU/+Z3xlfLYtXqa4CtgUwU9Z8xtLndMNg
DGIaJJNqCl+XGfcyGZooWUg7szKr+zcDl/0rfQuwAx0cdphcGCXcC2JyAO6invUK4+Q49X3i3OT7
T1y/cbaueT4ywOaq3H+guZxODW+b4m8dMAblM7auKCsQOZiVc0i/tE93etuK+5EaSfqQ5S9K2kAr
zdKeuIEDBsExip9nkzUeU3DWoaKsWLzAUCfs4LGqAFZkzOf38ha0uGWMzz9y6leU5BcXMuRD2jXO
oxqWqfKDcEjMgT0Gr9nAVJ+S+TjtaTCdBjpqMbc7Vp5Xhc7vvNbIJD9O+gWpMTkby2fJOCZd7VNn
xdALIEHfGCg/FwF5Oo/bQQaavoFwSZLVXbXTWcfMAcjFCy7AxiFdLt21qga7naswrrmTKgd2F2Ip
GpIOUoKKYLOo++MnbBDI+9AyjDTmGX+YjRNcSbcO7ozDlDoLeI3ZiIMfu2b7j7BiwFpx54NwTK+C
WApbXGYiFfPLeo6eo7CqMTfBK6fboZeq7Fy8xKTozgxXo5kQYFUDlm92MeUvNHL8LCrzNaSi6KAZ
ndZJHOVcyhfkRh7zL/SiFzWPVCJ/PDOQ78i4+ZthhXuJCxm/V+Wzcelc9L8Q5pPuQd9BeM8bn4Mz
5Xh9FqJQ13OCO6xdMvauqsfnY00clihy8ZLGUz0c8kYtzNR3YeXGwN6hQFnEGVyVMqe0cOKNcc5v
IBGteI6cmfTOCBf4JCQ7UvoJPyPLq7csIsZuXsrfbjb9MOGCc1JuYqgrYJeKPK72/IL5OONHsY7p
fINJYSvADOLsb+Iha7CeulknajDFF2HI6hvtog12PLnAtzZYMuR8D6t22BlM49HVqHjWBnitRJhW
NaF5sAspSXdwG/KxvX8sA3wJrJHMLmul85zlxgZDgEmyyTRF3cHjEiedJhuekU+/w+igAWa/ANgv
P7nmodM0gIVdAY0OVyXiqpCt4BKGTInMSEN7ALUqPEcRz9pAXjKunFQQuLENSqCOZIy3Dv4Vo9ny
HocBFPoNaBTpPOyOQoTccC0fVnHEGDvmHcfCsYZ7C+7OK7WE9Heez8yvco7f9iiPHrndmfyHkBYd
WgxkDKVRr8Hhn90wn5m5cMrEAz/aNBtkHGwKiYIE7OpEMS74kdkouCBwfVAUFhgX2wjaV8RMU1o/
uI1n2db5QRiK+BvDDGdKeDj/UApDvFWKBYoJHHAaKyG/8WDBePyQAaaJLGoMDemKc+qI6v+Endlu
3Fiyrl+l0dckNmcuHpy9LzSm7JQtyVmebgiXXObMxXl6+vPFUh9gVxdQfdFAlwc5k1xDxB//4LFV
tcNgH8wvPBmHA1YoSFhD5Tui47w3DbdCfsQ2EBeICMOsOrXPhxsvd7xhQPac1NUBmjRURE4648wE
GQbfLtHp66y+MGakJJT9CXclBkDh+ADiGzIdfi5zMfxugIzbGtTLGNa3PobcTiqCB5txn8xahpYD
EHPX8hOGhL+hFH5aRmaJsZaRc878b5lYulgXPXHa/mZ0zGUm3tWJyULBOJX3103RH9CbGYNv2f5p
KYLgpq6r7g0+w0Dy8jbtc0W10LLgdQEhfaXMPqmaxDN8O/nkGzOBFdX1TT+GQCJF8BHTPj7bwT4T
VZH2gvWjGvAbcdDLHcy9mBsTVC8JKT6oL7Jdfq2oxuiuKdf+GxIAAirVIjCeXzcQZFU13SUHAl89
c8VrWPScnbDfVUSTBZXvGu0JL5BuMrOpEZy4YzTSNTkmGGZAQ0VesCyqZGdejTz4OKmAFe4k6w/c
5bjBGN8gD+27l95vkIuLIRF0IbyBmtlVNB2Q01sSxBAZoHvsc+fFZCcandCCBzcQTenf5VPtfsc5
ChoqlrXvUNyx7EVUZtSseuGqw9QZXDbNvkvXhm0uj7UMupth73ao2Cx0b4r2q71SCSanHP/Gao4K
jb5cUe+qwS7eGx1Cw48dMFg0BpLGk4VjDapDIzEMwgyT8YTqOIKcbNC/G6yl5v4EvQCNDTlueQdy
Hf0C+EHD3nLL0icwUce3icdKFza3yTu7pidQIqX1K4B6r3XbW9Dn8R6zOmqmWkYftVC7hu7JOMCo
aP/hONC1fG4wI8kxXvtiY2mSW/nLFJoB/blirmQcFYNSFIcSdyfIhvY5V/Sayc0VXSWKM4+Z1V24
fvUX10OUAtxnWHC4vMP3JKzrKhDXL6OzFxnjfYUzyGcD8RKm9LUcUVWKNToCUtIzU2J4ifaVnkAK
hglILNjgusi5pjZzT/BlTQzTGGL8WM5InoaCxdLTflyn09rdQUH/3FbA7cMkZAmpT2MfCnqJ9/2N
KXwMZxmFW/HeVrQexsDYgA0lCZE4DsuHdmoMFo7mMfSi5sQcSpAIlp2iprkRaK3UcqRvwmmRfa9t
ke1WBHQrbvHT6gbUuoqa1Ai8IAF+XZ2CMyJGc1RJ9bfaI+Q1vASu0bZ/E1XqnmDfkVf6s+lCSujw
7zCfgy60Q3ky7FWD3Uhk0ABRALEPvZzxB0o0rc3gaE5bCXaL/IMoADCf9WDeD3QJ5ZvzbEV1h6YO
AMAR61RnBlzO475muDY+KBedAA/+HeHo3DspfeHbWmB+LC5zwjjSE35KFb4vMPR/CriUdaCCrXyZ
1ccvcSTv8lbvEgJiPAJTDFq6QEPCiWrvg8FIkIE+YVEIhU1Sc0UTx++9SliKyag0E4EsBJGTzMks
LS5AqsgKOw4g+g4O5wSMRaB1MbNRC34SgSu7b5i/BivLRuyhjyU/mVQB5uL1fdq10b3ten+At6H3
EXxVRBjGfizvnszlsW5cQ86IB+YaQT6Sns0O5UAq6DbLFge1toAqc/Tu8BUkDgbExgcCh2AKL82R
+ecNk76GTjV5CIXGxr6SODaUzTCnJRNFtwxFsp4JlsBWMdoHP8GP0ONSNyJpp+SOpG1mEj1yycWL
sHBKCqIV52eGPUh8d/EXVOI61cEdOSBUaaaAhiXd6uFjU63e2YxLTXNQ1ArpR+g2v6sJwwa0AnDL
j+VrW9DjAaFzm8q2ejMm7PlRa+VPHApiXi5OnpS2uPVPKzE/w1gPZCuO6NpviSvygR964PsB4Skx
DyJZiErnxRfjtmWo38f7VkJGEjIqANO9remZzbDIR1QkOi8SpNITpRUjBnF3NoYEMqOVExvbLyg+
s7gcC08TVTGeA6xA3IO6R2MyrUCavwSjyrjqONxaVN8MzjGAOVD9fEaXUX8buizhTEkIABhcEUVh
3Ecg7II99+Ng+G7IU2N+46arQu+aSdzFONOJuEMAJ4DN74Kj2SEgupgYDtNcn8dpTIGtOuA1gUES
gP6YYj0j+g7iM7UW6sVvagJ8iWvApaBF652DO4oFg1p4qQtmmYv0DcrffmB4x0Ck4O42SVuLzVGE
3TcZDz27FcJydt0OaXhtEi6QXf06JvVT5AOqoBESJGwY2MfSlFot4W0zjlvrBXviW+4MqGJOeo1f
d3VtMWZynWbftkt2UNvszqe19y6OMeyNy9vwGJ+6zL8ldrZ4sOyi6G0OP7z6OV8hpPAXjgcEKFYM
EXeui626zKzca4J6EN/l6HvhbE/h2TrcVqu49B0iM/FLR5gBUfnB4rDG3nvqC/xpUw6mlpqsZdEP
G0WIdYQ22e9usV1KhjhXdQ/FVip2Tu3yxouYOC1zeRWmBwFFY89CiM+Yc+Mwi9qEp8jknJBcyNQR
fycQVwDy2GDk2jK9nTXrvwdHN1wCKaGRHHAENjMJYnsnXk3tvTWMYUkVvUXk21ARJdHZJt3LOugk
8OD0F/wGqans+mLqQPC1X3xTXCimeV8uegnfrWvIGDqEhTLfWcdOHGMyhcslIzQPCe/2u3Mo5LcL
mNub/d+MRbo6pFmRmXZV18FN1MUVuk3Ww5AQ5I6VvxFfGgOAI48e3vQeCdd5hn89McdwC2smkHJC
qgm2ihhb4vE+3YYBxkYJWzsqkdAiap7Li4UfBhnwmV4uAJc/0A9/zSgl2hygyGpdR218Ub4LWV7C
gjAorYKqay1qX0s/bHkGDqtbDo+45WZQHRwWC/Pcye+3Yr5Uigi4DfdgPP2tMlYR3lXlzIPjMxBf
cRXYzLGz5c5i+NKnI1ytyxpkXxhb3WMFe1xZPqYeUW1X/rMKeJAZrQxFvbwqIFCRRFkx1gZk8+kJ
1wIxVHDgFZg8HeRO47WFVDVPQhqrS1bhKxFybIqFdRBz+Rn3o6NLHn0bVT00RyTT3NiE9/HJOCdg
3bNL4Fg+W/YRTlHqjdNlrJjwBSmAFx5ccPpFS2RvANkS5JDlguVFkCwKmjRlQ/9eXfErxQIaSgqH
fRbCgM6Zx6lUkIiGL2Qc1RwPaxqtGPfFOZVeBon+TfPcVuO5SvrvpuCexrB4KglYpAdRC0bzYhpo
wyDKHEhn+HY9BhDH6UMZ96xYF99ZsVPODVjIdAm6Y4CkDDTNAeKhKRRfDAzdWHDqZkDLfC9TCYNH
6IU+q0CfaQ1xU/VtwF9XxFnSldMVS6gUzPRbMxSP/Sp7cItSX1nt2hd+OLrjpcq5TDDkFL4Pr91R
kb3N4yWjHqfsgTq1kj4omRVGuJg1kGsGzhsHztidBSazhvvqjReHBW6URAB3v3TP0eBwYMHzgAIh
rJbgYOaIVQvqA+rCSaiQnYxvUxkm1NEDED+WR6j9zLqmv+AdUy6IJGWFn2ieF+/kh+EZi7BWnEVU
AXBk5u8y5JI8BEVk7Bkauc+9wLEqFonGx4yAGgeTO3el46anMgzcoET7YZVYrcU9LhIXeNdwdjom
WtLyrA5VncqlKZ8540S1Z8YoFIB4tQcFM/1+je6EpTNKYLoiOcoM7KS4N0kA9LHEKGyI6kymjCq5
rHGyf97CHiedZeUnFCDCRotuwhcMf9II89EtPljEoTNFLNaRwBUOp4Ayhnoetm6H62GPLs2y07kO
KS/GC409kjPkPrb7SxyAqM6gfQrzwIrdtCuDiD8k70H0Y8yd30Zv1cCatPwIFn0xp8MlADm/5tT9
JiPnwKv3B6sNsdqu4ehesl7enGQtg2jRxrCGxSzEyeGaIPxgfjDysgz5Dylp+64K5NrC6QQ1uTfx
EUVPLiPo1i/6Ow/TKVotOH7W4YEJLmM6XtZyR6Y1MU0OCm5jWlbmF9IXVBuWRJ7zi2SQ6oqYkRCI
jIpCT+w8o2EX0ENY3mXPFSKgiDjV0XpoagrQ+jctboSoBeFov9q/Q1T848Bvj/cqB/xAYw3Dqryy
ykWp2Yu66aJ36RyFgQfN/OOIxx6HGH+4Jg30CgVzBdJEZ7PIOsFwF8gGlzliUjk9ypm/ZdzvsXv4
KQMu6QadCAAk3iivnRAGmjiPHAy+EG6Pvy1o1t9wJwoqIKk+eM+8CeNVIKUq236Mg3AqOZHx7OSg
ysrygm8lHVnPQzY3o0UXVI/JwnJZlTplG8dTKSriPv/IpOrFAtrDum2uWQfz+hUmvBQwjGqsAefK
wgmL+dksLxLKL5jx0IuI3YsBEAKfK2HwgsmBGzE/w20ijb3j6ZUN5ws/eciiY2xnZL2MpzBPWigJ
OS3jmVPeGAWJ9Zsxo8JlQ91zbnRr1M3R9FyJX7EK2ct8n/sR3BwPV/6+WKCD36Y/xY3KIVMBy7zs
y5LPVGysOjPutAlCQwpc7l+sOMJlOJ/C7DkoZojBbDXxpzWykyDhdBMzKhODRnMOyQLKyxrBC95C
/IYo3iRKLEAaDtz6Bc8A4LikFLFWAbFvaWBm+agJOcqaMkivGofBiIbSdyMXHXL1b6tAUGNH0BbN
Fyvqa1BI6LqMBtCFUplysGVME0HRr5eO92ZI/FnC1X6Qj5TZfOMslmJoARDBCowZld6Yqh9odZcQ
lSpAU0OGfcekj5BRMAsZRkdE3ML8FjE9V6RfcE5iPnKyp+hs8n+NDMGYoaCL/1VuWG2E7QvH1X5j
+Ung66U40ieV8m9ymAlLmSqsZbRwwiJxubaYduNYVej0CdtnrqpZOCzM7Z2D7QgNORD4xJGhBMAp
0aCEfFx5lX3CAktmoCCMGpdntMABtv44SvtY+HG8AuvSnTqQI0W3KrLH4+BLjC0FCbY9r+hhYFUx
pSmlXhFgxCh+KLf7q6bDhdTEU/HzSZJkLHdzIOJ7MPlJC5KIW+vwp7n39yF5Qv6N3zJgE55Z3FV4
jqsT52qR8gkgnY8HjeQqEn1Tf9q2iO4conBCqjEKxN5Net/vPpA98SPAXvOEbQwnkqj7mXaw8TY+
tiOmT04oWHPLXe3EjKjKWabYOCWVjs6fZSho4LfWwZNgHLwPIxIUhOz0RGvy2YL/sRZZ7TcfdAj+
RUAMNx8F3E2FGlTuU0cG7Jm7eq9rS81nEFLpwhAObFdp36Cx2jX+rar43Pr+zoQyfJdt+lW5soky
0QDusluZcA3D2NDBeMW9ybP/115lnIohEHrWGeIFAPPIQ5z6IYj9jW+fILAgKuljbfcNJWs83VUF
HCmikZhlu7xQIp5gQqE8FHI/gBDnPqK30fbypvmQ9cXHteBDlRD4pRXmcOPpIt/3tiPLtkcDPlQ+
SmSTV88zMht1Zm3JMBywAiDLY2SayK9gsEPsIG9hZa2aMfMyNzfHAzXFLwhS1d3RV+616yTfnDLl
7RykaWeFB4YmzBJHYh2N16Ba4UkFS/MO2/L0tqr5aQGezGZ64YSMd0zKEFMO2uT/byMhfmBXCov1
awe53c16CLwnWTO7IIVOD0Nt408YXTahoOCCJcT2eJM+JmNeXHPdZQOcnFE8f0ZNNzHiR3AtMgm9
wQfAagE3tIVnsRP7fgXpM73a+upztbHnjVl2wKO8jrF0B1uIklshItKZiyiY00OSi411gEm4bMBb
TboDTpMfuNxmtP4wdE3yPEJevAV6fhapi5dB81TEucAkDgwBr1QLTlaFLAzr2Jo8GTEneqxcznPV
MWR4G1+vPBwj+8uc7Lu3qi/9DoYF24GpmTg1kuyyIAc5PHtB0S7GqgyBlAdpmS4EbW8vFTycHoNX
04p40e7qbno0YRcy48j8+tWyuSg2bBbcT2oF9MRMkKuJ5Wwt+FMFHQy6T0qiJTDbDd+b/M+xJibe
8r09rro8Oj6JvT763KcjBuayBu6rBAep45PCMgzBO4WuVNmDQ4FiB9y6wcD9gIqCy9EfSo/+aZ8/
rRKM5iQsYPgzaMiRRgofd++ZBeQD7Q0ACCN8PNmgpoFZWUNU+BEI2fRpnTjf6d34+3ikklwGZwyQ
2wLv7d04XKZPJqYH97KTsUGSpBYT4GBoWcLuMkibcbyy7CQBxxr7CrFEfgommXgmnPwmLEWFdCqC
+krwnL+xc4x9hrNznMcumjKAG1ZvHf+0CCHxPDvV5dkJ6WKMpALy93CV50I74h+lULtFXzhxWWyl
zYdKy3MXN93V1C2/jfQpnFJC7/Zpq0y4xhsxCuefdqVWNIMrjAyyqzDwaem4Zq220yuiI1WcFU4/
a0L9NtKFsyV5q45NW8qao3Dj6BTbOvMDx4iDEmHmL4xDoL/bwYN12IcXAVWXZwUqAR2Xer3LP1rI
jVcCKaP8vDbcgQUCFU9+3Ayy4Y+RH+shrM/14czX7ujjcl3SA7YoXgEghc2Wgdbp5IHMKcWrT1KC
bfKuPBtltfgAOi76GKu17Wwcq605Gxm8SNRMIhxZUsxuBxEIwJaLJZ1ggVaKSw5VrSi6rKWvimjy
PYLGZnL7iDng/kFKRfyk+DOkwdkqdbzXAaYDn7jKqUplUg0M7Zf63s+YtvLelg6fnan5lLnCzLG3
DQMiRMlikM5mAKFwuFbljh4XFdCk2wBK4sGl8H3AsJeHjBQJSFLcw1Jxc0PTBwiBdeUu7exGUlTJ
embGLQQk4Y1ykpjTl5id+WrK68/McfCxD5ERC5edAWZ2hznLj1G4hGtJ+7UKlcEccwI6txsTqGqO
gKDEs1dTNRaNzq/71e3hKoFG6x1nMhVxH6M+4T8hkuIVUb+uO28IvhOz5ox72vfI+gRdOSL26pjC
VUT73Ho8KIkYjdL98+EFGwUgFYYgHUJjHdcyZp46X9sFSULVjhOSQeOGhMUrghJpJTcdJi9uVv2A
5kNRvzHSdTgp77nDtgvR5hMMZ0Z9/sBs4xjkP0MIGSXd9oNYXa0KlwqxSTFk7nbkGl8nTtDxiH8K
yRBVMjlo1PGTHOQTnprlEn9pRZUArQe0mntXsMvMwUxIdGZxLaVFiQLSwk9rQAO6Fp9k0u9krC/I
xVQfdYQUYpGRJ5YohqnmuO2TnmmpV5fBRLDAdqUXP14s35n6NUjj9MVpogcfpwvqNlmROMpkTd3U
04s2WZlcUzCKxLqZd66F6CjFRDtWFzGdNaJ0XTagQhss3WJbT6yBFbNC9oWJf6D4zcFZWR1IkB7m
xo1vpecVpHzTQ9BcbbXPhCmCdKijmBFnDOHbapHbVmzckSJcIPuA/mnJwUYZ49xaMG1T1qKtX9xD
x5AY7sdqHR8tvNOcVjU6fqaQFZHldmMcOKdUO1eeXT3Dg3ot/MR+B3qKhxk0Ff+98RGV5tHIb9aG
gWE2kPJ38AJFbGluZfDOpWF9KAQqSgOgIjRaAXtzactX9lG3ufp5CKtv9bao6wVyLl96mum28whN
YDM3zxUShMotkJnIC9sB6dmNhNbDU3AaWOq0mjpfs2nsz44wfFZCz4A3kcGKJEUowvdODs29PKBa
iolVphZafhisjo/4+YzAnL7FiR5ixoEWQQx8gA4eh/a4Z4xli1NT9lalDX+fHtXgtWvNm7fKGsb6
rDBzMhp47XUcAsL7h7yI/WdYzd+cHsKMbkDN4s0uHg6Hja1b0kow5KSwYkwqhCXqe7yhlRRW2/aj
r7bkutEd0zRb1oPIwPS6AwfRzAMPTsO0VEN3TnUbX3teuVztZD5edTkyupSqW57usA5YX2xtdeaj
nrJsZ0YlM0y66ipMxYUOFddSvxa6/uQ5CU+RynuJfN2dx527GbNQ9rha7jDOAs+XGRmGapxqrBgc
wNhv1PUhIezlrs9OK5cD+lCJrSHfHqyyg/EimStOANJvbPfmvXt/eG35LFwsIp6LW9xg8msv1yxh
lhoS7wwrsLnEtgmbSK79GTKGb/dcKjzsKpBWALZFEIO8SFE7UMqAKTAPDA5sHi0b6Spm/Q1OAi7s
QZnaEHL/yGa/WAui4XwvsuYM394/m3p3dLunt8o+FR5lzBNZfPjVsHKwZ8ioB+TrxBklujjhIKT4
acjcbHhUpkwC8U5ZU4VdDUsan+RLDHeAgj8uOrqdqjoLNwmygb43xF6OCLeBBBUhrEQbrBLYLMI1
3ailsgG89QicoLBt3ZwRGsya0rGrX9adIxsNufdhzVkeozStBjwknYqSAX4/sg9K8wFFym1p2okE
alxZy6A39bpHac81wVvIGfmUHTf/QPzG27Ak5cZEiwWROub8RaOnPtCHUH0zznzLyIZNe6Jj4ycA
O9uEcqe5u1TnrKEQ09v4AettwF/BpGk/c2jrB785sqGyDqO2VUmsXyTtu5hgQMOk7ZBw4ITHSrN8
EHF563qzugkbxFj+JnI3wU/pq/alHDWPivLowbHhCJllOWqOc4EyxByHk07GjawCCcE2LYPKo5d4
V90XZxSUuSA5cJgp10y6jQmLigu2pj1TV5krxmGM5IgkU2fwsVhtUBv4A8WGTnVFogobUi6QzsCE
eLnLNK8+kwyG7jAgTZMX8IzP5KsNpRKTFAp5u5LqRSM+Zy+aqHvDz0J24GxsIItr1+u4+diZRBFT
IQ230eK/hiQdXLluHIPqzG6LH2zZnKuiCxG8U56QVSjkFOCRtSb94MhFWsvbwUCNfcH0Ij/J7AtL
l4+oztnbY4vvyiBXUxsE6ZK0rKuV8hUYFtIEyAAFUF8PHXEOOCoDO6JORLXZE6URVRrDF+QuD7rm
PnAWQllq0dLulPNBrVqUsiz7rJRAwRrJrzf97EfSnFXIRtILriul4q0gtfqchX70XebLuKZknxlr
QgwQw1nDdRU2wnEI2xSvx5IJOOQ7Q3h4sx5OwjP58d9lVoVclJ+c+O+MhRnsT/0g32M4OE6X0fOe
1wLqqJkhvaWiz+xasoM+Zius+FHcFxYGSqMHES1b9iggbVZmUNSITMWYg4EBR/1woFI6y4gr05EL
4Yeh78U4bwoFhhsrxqJs9/U5gEJXhYLMJQBf+vjFRecmTYN49ZxhLiDQlfAC4gGwSvhFDFPAKLc+
aM4KwSW2gvLVMXbAI1l6pA0KtuXjP1S6fsqL6ih1x1AyhjZ7fJeNEqrKpnvAtSQCS3NzH3N9tl6A
4JHYaqHNHuzjEYvnGzEVNrZ1JsjK7I+gZzJrMs+M2UYL2B5A2TyVRc3bc5bt5HTBy8pwCwSK56IK
3DZW1Gq3a818EEgNjX/D7ypFDCgWFVSnkxy0NYAvtm4f38KfUTnCcGX1BWv9mjGFP1cbjAUr7rsB
G7y65eTDVKUi5xd0cd0ZXFi2jWK+G4fmPEKZAxPnW0x0kVUprlXizAmDQRQ/LepXVGY/5UAzdR4l
/hA5e2Fz0h5cWYrDnssOY7oFYD9B0WAk2WAx452CZoXpZrRf185EXXvQNLW89qqvhuvxWy8sICHX
mf5DLqhqoDKUGDQqSZK2FAMGo04z4DTOkPB/UwaPUpQjdnqkraBRI3nOeJz6Qu7GZWSEswu/GLrQ
STcyep3k1YvtYRh+jxn9XG3R/jowREJtgrcMNp6oPrDflm0XRLRSjEW4UaAZu/lUcBpSNWQz45k1
ekFiJubeAIIJCj/LrhhBhghBzlUEJhGHxXS/heErbQhP1J9K+ETR0xgzUQyR4zl6oLJktGWil5lC
UqXQAjgbxiuopU1tkInD9go38GYF6oSG270S78jESTjmGSATuh8B/kRrbIwFVjYwiIUa3hOE992R
pEcjP1RiIG9CajWxPHembDZeumo/wvdISb5zPgEeYum0zm1ANAWPVvewtuwdiICVAF4W7H8sKdak
JsTVTCwg8+Hu6AHLjTX+OcEG1ZNe7zeJ8NI1imN7TEZMEfIBJQzka7TMy6O/s8Ls0HyfRbxJsTxF
IwGekvq47Tq4stCuMHLKv2RB+o0b+XOF/ob1CFHnQESPqhdzHzh1eFu0rwi7kDJ75B+axhzSpH6q
tqm9RQD1yy84oMk8OVtLurY5Hk3eeaUAuIeMfbzoOYpjAK3c+7E6kKZJg05PYo/8oUJZf1lt7vvM
lywzNOLOLDUK43yS2KX1C2GD4o8yQHKnOYKFHqJuObtzpHDhTkfmithIHDZQWhXy/4BDqK16OADM
Sgk22fjP9CBfL6tLpI9e3+YAPWE67xBIfLYt+6mM2CSCBthzPAw2EO45y2qglRoqtUxRqwkZHaYt
+zsrXt2pwBODSniXcYtktAUeYYwNPCIjoFr9Gg+Pirn3MDlTvawRic8AwuhfOOowtLZ8YAmHjcS1
J74gjK5AJ2FhLy2VmUzTOPxYVB5gn5HGFc6PwU8el4ZGE/EZfKKNc96ChBQyvvPRdQtyJ3bWjrgI
a1ptrlEoJaaIorIU+j/bAUI3+xi0lBgW9qH9mXd6MXk4cpIum46ejHROiP04N4J8k1uRO5jiY+Kq
WNkil6txJHQjHyYgS3TAK4j6mLZj5iDmT02Uz+0o0AGjV8seyojDMHbPyIXhekkDcPB6fYYdxrQw
8+SL+Cjr7KN15YugW3O4ja6QySIj3kHskRX+y9jCeATphG6V8U09hb5zuGdSv8CnmhaXapbddUCd
GLcVPgTh2Ujz4ITxWw7ei1bb97NqWsVfWpiGVLYbfXHI9aAkkuGhvKMskEE05zasXGS8DoQTcuC2
H/Bjpeqk/hRihlU2nR8miOPOhJJSYDHv44bwYSRU4AKMrgkMWhlDyoRn9LAp0AonYhoueNQggug8
ERxLm2v5KRLolbnLmdEDzClOoTNr6akVgaEds2fFnEnC/8x4EJEmoFi5HfjEIrM8Yy29365F8ROM
7HV1WSBzMj94LbpgwUHGQtxmfGF+ZUy+YdRxlK04Kou2zxiImXGzUTwNI9D55nzpYRZUVXxHGFZx
NY9peU3p1JznekfHhczqlvqezpgoV9ZvhKkG7pIGCTVP0TqyAyXAFnK3T4h76OyhVVHSMWQBy1MD
a4k50r0hqMYMoQ0NwxrahiKxAWtbW/BfUYW1NHclq8VfvYPnbDOihMckzNGqZHPFRC/2uReDao7w
qhlxfMXdAnsrn4rVTMf5FxtnT/aCArQArArikFhyKmk1tk9WafvHFA9NdWZy+FVIqZKCXi4s80rJ
JlXAAyudwNmpbUhyeBv6EFs0PVYLXyyBQ89LXoCNdL1wccKKu84QEJxAGWabYKeQ25pGgTEkl8ib
kUJZCxg4EEOK7SV/G3/qazmNg5XSyGIzDQFMRyqrTZoNYBTjyG4hzW2SRK/6rGuUuhKuZu9cVqa/
j6cZSeWax5htEoTHfVlNaPr24hTEIJoEAuEZdivEHs7ed5kjtzNpr5ZdFni+YS0qmxY2gsdUXhM/
Sk/SNzUBl4fiyfK0gpWyogox35LMwgwT+GohLs4ETECNIPZc95yBOeIRvUOXh7v9dSxwqcsibMze
woDHnSrVGOHoHZcbqkbYB17IaxNDVTP5OGaOrhXm3aPT0fr5BSh7PjTOa6yjiTXn+nh1Hp33mHk8
HGFTr5u+N++L2v4rq1qe7VqPKF4973GsQDHoERh73snAFUQ63cZxH9xHnOi5ywvhN8PXxVKDjSqG
ScRpMWUUd2Zj3xw1k/dITJS0YWAxsBsE4QNREPcF5ridOO2SeKgYfhiza+OZ4/jMvmYEZ2cPiivJ
tl+t+GAyUdbuQIpr03+ssHaACS5kEZyi7mAhUQ9JX9YnmAyDpA3udtyU7fqU4U9ISFX7avdMdWNm
3QBfWV7MasvHx2rhvIChVn41BurlHOvPMUQEzF1lnsa2mRugXP0IKNU9osH18IPkiAtqSuRhFnjG
s9Wd3+NjxbQPGEcxmBByrtUm+JVFcIgfHaiPTC8QQWCMZEZGFPh16K1wKh/NZGVRBLAHYGE0Fgx6
4iltPqyJaCPj8EyRSMYR7lTchc0w00j3HyChM1DnSDLyLjXSNFsQtfvaTZYJfxZezkgLZYYSlUfz
vOwkAyDihq8w3Rphj5h1wAULboOEn22wRHp2VCIuV9cHjQpaoU8mgvjReCmvHB6C4oyF5xXF9MEM
pIzfcbsBBPPBfU0Q5Fo/4yxHM41yyeAfFt8t6RGgxc+OzNI5kc2tHHisAGege8a48tZOBbtNFF0r
6p6vuuAnDgWTvmyq4mfUMvxujptrzOeFXkZjTNs7Nbou42eFeF7yqKoY1po2p2RFC6J1mL2oglvs
wBC/srk3IXi+s2l9Hp2CSbAWVl25906iZv7khCynorm7MVS8w4/6zHN3m9ROdJ+cBpIHK74XOplB
X2La9Dl102fRTl0vuo1u+Hpei0pQjhad6e4DN9y8tumgt4tDCowkU8k4Y+UOsFpvmGBhlNtFuayi
LG1oO4zUY+UMpIYTD0I+chnT8ErPZHEBcZuoDnZpjeEJGl4zp1t8DXl0mNcLpxKHAgrLLnowHMSj
WJZk4SiBtQKzaEERgcBWxpXo7KhiKqFwpqnyVR6sCMda8Rr9WOnw/YEZ9D//8V//839ft/+T/UGj
Ve+gTP9o5+YJJ59p/O9/Rs4//4HZmPzyw8///qdScRBga8xMK/CdxPMil99//fFStBl/2oVlx0yl
x3nyiRkaQ4nqNtiIUVrC91mqkXUxpMhoAvb1jon7TTaHCAJ5VJB+ZRxvMqmyDs/tiiW/5K9T3t90
PgWavsfJi9tmwV2SZgAn3vlu7VpM6MJbnSEGkXUs5za/luX4BU1wR3BGHyZ+ugRZrg/rrk4LxGVm
GO8HwntFnSxbRbchRz+NLg7Xtg5v4as9lYWMo/CS5Tk7rXghcJwzix4q57mNFI7j0cPhyXCMQZsZ
XP/9Y/TDvzzGKEhUEKlQJU4cO//2GI+NkUeH8dlvHQ4RM6wXHpgDVs6wirHZCQ0ikanFSY3VrRzt
QlbljHsKxI1O2gAI4LfjhBt5BRnaBbBNOAACCctBEjj2klWUf9SbOlVriYcdNrEHXVMTcoMxS4m2
H2VenOIdLjclnORE/f33c73kP3xB/8/rpIURDmbkrk/BGN52cHPtHvdjIDy2P5AtUy/yLlkeDgTp
EUmdzEWE8JJJQuVGMgAKeqfEB3ylD8BEjpoUJBEd3tc2Gr91e38ri0oeRZbA7xu7p2NBf1beu8pn
ttVh5/ter+7JIdLYcZ0fRVqf09qG68epJucAQyVa5JByYAEu3pi6BZmITGVoogeNEI81La9E+NYa
XFj6gjFYs+vqfQAHUG8EylDVKdzYMnt5RmJ7H+RcUjBrf0hVJSPYLB7OQ9OchwRqB6WzkIsE9XcG
fj8EPJZOQpBkyMV347zglUsbL+qOYQ3eC2FLe6zqlhqRkGU10jQpH4N9LGSIsTBG+614spc4h5fg
9n0zn3WwYgRzWmNadTGH9BmMiRGLJsisIB1W8q7kY2zhWczohoQfhEJjUQsx4byUheWGbBzf0JMs
vXiCe0G11y72Z+FxEip8cni4Gfphx6GkH0EnXHWCiH6/rPReYNl43sr8iZ+8Rz2Z8wls7+z890tM
yQr600kUhhCdw4SbjA0UhrIC/3QSBU0c9B422hWRWSElMZ9cLg8T5SxvrYfDxsYC2biVjAVRKwh3
WbhtDRbcfX/QMadkHFcXk6SESToEwZc2id5tGj43iwOh5UVKdFlkUpSomU2phcSKOtPoLMXfXf4l
+SljwLMBVXIqKEH0jLhNUw0my3MYdjd5BPkhwHkd70AFpih+Ux9VT32H/+rpgLpbOticUKDK6iBt
EsIzfSvKkY8GnJSfZ+NyyFFm3E9YgBIxh+GQ/6JyjgDXJ6lmuZNjUqhawYF//BwyYcW3gPACWBbv
RxYAlkwnBv2fx9I/0Urf6pGSgsAlE2DEufj3r8n9y0EQhi4WK4HD0Ec5gScXyv96TbbXRp5bzigv
6v0Kh8/P/jZ9cno2F7n0Rk4/s/+4CiuQB+HL62QhrQHfRAx38d/iwnXae9xgv5dcDgfOEX//AUPv
r+vI96LQhUAaw3SJoz9/QN8egyjz9fYkZHBZQ4TX3SGr+YizwkMFXdgUxQIRYKF2L1IkNMu4DTFN
djhGsFuvRpgwHMRGVqikM1Tcbkht0/kZFsFjVXFYC0vozfaXuCYn54Qu2HAwkATtA4K6DjM0aA2/
N0vJz24qIZfLBdbd6IkAW6KUXBYMPGUnBrOwy1cBMsyNRnUkJ4DdgcK0GSRhSLN//5RceQr/ttv8
MPRjDOaRvfOk/vyUaLExgNlpWJ2Svt1LWNs5fo40FogAhC8i6Pg456cMY1AZ59C33b8tPc4Ychxk
h/2HzxT/5TMpz4lU4js4T4VR8G+X6GBnQ46t5HERDbF0eFIfaSd8hwsVVFZR5qEr1wzLdPCiOs4p
ObM4y+ShlWjOS5LlILG8//vP5cu/++dnpZI4Yt1Dm42TJJDL/38t+TJxtwiLbQRGYMDCjxhjJgMa
SolXnKQuQzbA6JQjKitiYpy8+3w1n1lx1mYRYA3kEvqsE1DOkyh0pP/3B0x43P1EecRplH2UKkht
Cvdq6Bsz3kgHNWGHIZ76T+8++OtJm2D05KswDLzQBUP88/fxXdcZAz27lOUgGMKjqFJqI7xIvq8r
lPmOBveQgZ8zgZ87vLB3xjZtPfSrHkkGYldR0m1AbpkKzuQccPOKxVEw4D85gOIEEUPJsQLWzGDB
wWcRnc+efB4hOz2MPc3xGoKuE3ZJFbEyFQrSGiPZpTmukc/8alsgaCro8WaAgE3QHH0TOUIiM98o
+qLNft/uwgVPH2PmPH//ul35+n9+3UnkJbEH4s4bD/1/K3XQeid0TduOcgrsE2etUWxVJe1xgO27
0aKADBGW9SCn2zjyvwm5BrVZEKC/F9WMvXBE5yAydJh//+EwX/jrLkki3DR9xQFH3KIX/PntHRpJ
jzulx29Gn6RwrBDsyHCAnIVwCsOrroJ/5QZkDREdQcxYNIWfWZWUmhs8K+M65OwEnzoTiKQf2L+H
SUS1BgetchipSx6NdnmxEJhYmBiVK/Jm1wi8UnN0rrsZZzLXQx8qcH275x/LAqaLnLpy68rJXm0A
onIviFDeQP7liB0W0eQtrqZ4+0IiDza8paWSJDIzfTaRWWvMPAyAg3UEEQskg8JeknTlHegm+z4S
9yPG4MRPAKKP1DMu2L7GeEeJsUEslq5rxzdhjIUyHq6cS9frSpYTQT1qix6CHhjZqGKdBuzQDEQq
RcOnGsFEyE8AKCOByAXEMlEbxk8mQ8Z4a6Zz3M0MKuFigJxgZQ0DKpglIIawLAH0W9w+rsuVudMC
zF8lkBiySCgAMShutfXTQ/n/CDuz5bjNJVu/kBCBebglixQpiaIGUh5uELK1iQJQGApjAU/f30p2
n+gjd1g37t62RFYB/5C5cg2REsQUTVQYOYtmtXDgQofM2m4Ze0AXy8FvRq38AskHLtxAGnIuQE9K
mZb+HvY036/KsU0jmp5Pbzm4SqF1qpn9g35eZcigcTteZ6gsuuy7E+El5VSgqYMLIBMu+kiKBUKh
lX2UWyvhUcAUPQ8iwdHTBMwpH59Tl4vMGYBUFt/ZD3lWE6tIJPu7ihMSQb4UPT7gyBLQ9EPix5KH
O3IXrcTsb5f0v1nsXcg40iaRlAHQ1s98SWj+TwVykOu6HXA666iWM5wUTGc2ALCb1td0FDZ/C0sA
xLHcvmIay0JthMSelUOy4nDB3BrHHUr8pgmd2/ic79AZtvzRMGQXtjKW1YCwESdcYfFtR7YAf/3F
xBaarqV5jf0KBt2vCkyJdQ3cV5yEzdpM/yCGBUvnRbw6hcb23LT31dxh79XVZyCwoLqt9WxqTflM
HDue43sjVIs+Adn6xbYfeEl9GEjU4eFNIeax88AWbVh8e6luBAcjoyfjVzbDv0Kq4fLZVVQRnty+
KzYqq2gMSvzX8u9jEH5pk/rJP3o1JedB2vD2wigngXgMivMynKP6qgeN+6Or9xcq6mdjOhcX3CEl
/UhawDicFuDwdagULmH24swFU3vxyoDuKYEh5h0qTkGQfLHQVT+vPEMjFyF/YdQqrElCSCYEFOHQ
JoC9xQEIPb37WZq2RIPJheqiZF0ZVmYMJUt3XCtoOe32gu84UXdyQDTCwVqPRDWu9GvvRyaZzC/x
PUkbH3nynOXX/fH4gglrfT1t63exe1xoesY6AHaFZUjQx/v06OBXoOF3WBL6BF2LEcuMaazr8h/G
C+7bxZlVaewYa8E7+di7/uW7ODdiVjoLW6+u8JSFZ453jQ88u48VzKaRu0/QRggvHg6FZn+yBylG
iHqSAULaJZgF4nuKB/p1BRXtgMwyhCRvhj08kDBBQDMhkbhAxPK0iSADX++EBZnPTXGET6zxerfT
muJ0ITbYE8Ng6MdItXncGznxBDqfbtINPVNHlrdxFSDCkYxISa4kwC5j5ZRZcde6QO2clJw0cB9u
gjIsvumMZJLBNEieqS4DzHdOQE9KMBm2blIBITilfUfkxDcQuNt7WHaMLqcOp4o7UeXKDlOMU1Jw
YNa7yA1fmQAyvSJhYSJV47/L3nBi7hwyg3VCMgqWjh/PhAXA1gUdXcnRBjqhyedXpztFEyQD2uST
e1cJOFTGczgzFG5HoKO+7MnMpCvbUz643PyWATBzjYQ0wyccFEy8y9LZ7H+yeP2tRSkCHYKTS5ax
ZgRWyU3xfHrClYuFiuqLq0R5aRxAn+W4ZQmkoU+ZJMJZlyABVbs4ngDYi5KrDuYcGcBcSgQbr2cE
s9J66FDuOjrLRP7VrwcUYxuT9XK2csmxUtcEn/rOVf1UttAuOo50OXnaaXWGbTaw0MdJg9uaUSA2
2ERpK0KumAkfwsQ9v0N6V35d8rlHMYd/Y8WyMddIuHkM4ymnzVwri8vf2rUkMqrAgcDFkOs1y9hJ
HmRrGBJ+jWBUciNYV92RCi6cmbWPm5AVOIGUjbBIFoa46eh1zwWHLVB4+I63RzaZB4FU82PNVEDP
P3cOyPyIkbwxmmtPU6oetgPz3ZfixF+tSRq8IU1jfm/BXxJSW76nAsXDhrQwJJTgMJiS4ZsUjpgW
qBhIGc8S30n5M/JpOmg5uOMrhQoDr1usKZ7IJPxDK2gEfik9CJY+CPq1CsYixEtQFLJF0Qkc0dyf
DKFNkIPBPFY8p+hLf9kORwd3UNpEuNaY896EAaNN8WKZJzPEcuDh7QoXSrz5d7x3its61pwRig/2
ZVxlOcYTLc5b97bdu00evCHbXVh1fVyfh6D7JAL3euRfamSKRQKfJ12q6+FSfZOqqcjQaTKPvFbI
m1vnP/ZIQwSIIRx+JRGVLPgHYCESNwOwfaov8VmWM3gZxRWibeb4R8qJVIHOBVfrurKXVyWo2wGx
riw3LIM5TFZ4ZmMAEmT864pPYpmW9aT6vGZH2x9zymSGdedzdnto1XJo48BRSBGo1w6BAqQsxXHZ
uT+Khp8r53GrhZhYqYMQsWdcuTJWJiPPTIzY2kJNLIueMTbzRkEGy1ClBwSScDomrH7my3Pncajq
b1s+o+5r8PL3ad3htCxV1riqAmk3WJYxHyOFZZ1GzObMnxzSspkMaK8yFucR9NxhDI7ZBGhP3Z4/
mHI83Yc5ZUeNpBV4lQMs5IdgvUjL7r8s0xzeXdx2v7cpiUnl5SDjyoAPuL++XWHs8ZZW7kkqw7fO
St8DigvhDi6V8ixZ+D9UVbUTvyWVgQa99HQ/OtA6w6i42vwA7Q25OpBGTn+LtCmBc5DxHOUykl2a
/xzD+MyMDo9Z3bES/Z4+JUPyGdPxzyg3iERBg0VlIjqlhWya3E1Hl/zJ1LaqpRxGks0x1DisM7ok
LD0SCf9Fa69D2QUTOdPy+q4TF8adRXTr59myxlycsk68IHkCwNEieFBvpoAVBnmevEKVogyeDfws
PAAUcngQ7/OSiWVnznWS2TP7ZsySH8nIHCFg6VHFvDBb+p5kzCwrHQmSCtZt/oMgSUq2hfGS09F6
dLClwGMrdIXIwLRy0RUTYvdNBLMxVRIzTPi3xhGqAh4lT/aDqTnqnc4zFdtvZwVAJ3pxMfynPONc
Kxno77wkdj4XEFsMwNZ2k/E+ukHoq0x71Be4nAY4k0nxHjY/SLFAnWhnGPBPEYLgb+qg6MXWWM6z
9NSvCaSo+STdwg7r9MSY+BuECAoJVDXi/MFwj8gdufDJXFcLYELpil0exGKxtNKFyqxc37enHPkl
wNGqcyBpgD9PsOUkC7LNWJ14cmbgmiY0esyWy+uTs9/swHKVfpUxRwIgeai5n8y208iu+JujvRsY
oTPbliwdf964u9xiHrfdr1FN55NAttFKDVoYUXhIEOK3UJkNJSU4PnLZ9VxDdy8uWQpysD6Tr4aA
BYL1AZkk/RBK4VcPeCynD1ka/7WSKZuI0+dgZ4tT2aztdnwlWtdYRAc5By/TKUKX9ub0CcLap/qI
uAaJ9jfipV9q/EiuNYTbsVU+BNg9ECZBlxv0nNVlNn+8IK4Fp1AVZbFGKXUbKCRbhEIFhi2ZkKpI
MB6mxWWOKD/uJMf0nXErfkUSbC8N6rN+dW99v1W08xPnJ9Y/JQ9Z/n5XUd2frrLj5XTXjZzShaus
RTp3pjrTYw3SfUvbw8FQQ5QwiOpExVScEDUoSMUdaA3TSgpgnWsNfSdjdTWfGGGBOBNvPcgWpNfl
hkcbfDpcx3GX/O4igDw4JRwiWCiojwKG3BT2pA8PPHAzVwKeiO4W6WdltWNGcGmUPYQF16VYb3KY
UAazMpTgNb0kF5qKoOfi1FcMejypgWrxpD4m8QFmLgFYWE0ga7Dabr+6TKjfho1dDQuV8TEmiQz1
OZMWljA9NDUYudRcXzW2+6yp2sFE2/Q08GK4wBXDwMHxcVzlz6QX4foYDRVL9R/sgwIOWe6twqFz
wYLtwPFK8pEMU8cG+hR/m2cF9QTaLSZqBV5llrnqnlh0r9YTAU+as5s/MfEXXAier5GAQf/JNCZi
fI0ydg83rsoO3QrBbna5iimYcyTVC2WcWKmyXBiYmNAOwphDUICNA6YG+D9fR0F3wh9OpkkFxPHQ
mbb7lMd2mPf8Fv9dvEZxmQhLrlM2wWXm+lHA4ChmBFASlu5drNjMxe/eo7nkMswokOZmfoYL8t1M
wxbha9i8Ue5QSerzCJWyQGGoQTxJjh1GCI8mdtKdEUYKkIOjAWmacsCj4g+AH8deBh4Vg+zxDKz2
Sip1OABNLVe42wvTOznDVmaaMvohkRduSBrCRuHZtYRqGseUWGA08jnvaqyZmmBEhTMRDAD6d86u
k6opGU6kiZigLDZyeDE/GSjVIPugZJsls2P8xnuSWxc8xbcuzuldwbrplJQJ1ZtvFXNSUlE7jKKp
HDzKcfOxXUNNFDk48QDhXy3sT9xRTa/gKoecvgOp2Zj+hVEDG9JBqFbEIpAV/BBYx7Kwg+XD/tZc
XzTTFu4GaCXlOkrG20HmFgm1K+RyKkTBX24MUJPCz0zdLIdAdrlBac8anFi4QUuXB38HPKmnns0j
Ql3HpMKXk8oWl6qXLowvwCwz94dTYz2lsowgxpvViyAngEnAWoECgA7z1sXSx6Sn9TmnYtYyr9Qi
hqqlelaQINquzYixgdPlLJcjuQeEi4xYGwOcbM9FI24pKJQVfmgmA34pe7M74mXiwmevU+SZbPEO
uI7oJ2qR5G2/OIyosvMVhNbPetbpUa87psS1k6z2kMwTkftKH4KXeSPjExiF37vU+aOoc/8z5/NE
ecgvN/FwtyqONmCLhD5vGFI2diH6wcxQwYJYICm3vvkaQRJBjvnilpT6YDerx4u1uCvzYMDti5r0
AlXXYX7XIPGr4Wbd0pAzoIRy+UeCywCNPUsKb1Hp6QnFxBGWfSvPRLzYMXvOqXBl6aWjbZybd+M8
1dyVvHygkR2feYZqQDi41fcQn7oZHTjjGm4eV525y1uQh966DwG33P6bN52Gmz5fC5prJsIuLYET
gL0c85jZb61zeKRSmhFXEOBC9dFzxE4BYYArB0Byoq9tXWQZdYxLC3SENlLXLMfFvaEECzusB9wa
/xw0KuwhNiRvDzFWILgEgtJbsr1YSxv0SW7F/e1rLEUgzxmUHjI3kocx3bGkcDBu+RgaWzQAjq3O
OIq5P4oJ3oGl364eF8qr77H4tVJ7gCvjW7sy0VOVZDC/mnDmj+/M71kHtxkMxLJGDRm7C/N0e64h
bLFodjLSUcwOVJkpry+zZ5mvIVseKBbqQy1CI7c5AL4K0mKlEAVy5qtKZKkuasSAHUFfjt4Wsxg0
hlewvRH1xxnwOhPIa7aEXIkZ0/O48Bc7rJ14VzSVVygbsbaGDXF4bcpCrmPZGRi+GDC+bfzxc1nk
jCPFN8BTYlQ16h8/AgeQbMefqP3sYYwBk0VWweAfgKCifEnJIrjCRY4jgQHAVyOmEm2EakGumR44
sOts0Tdm9Rii5fxMN9T6Z7TWtuhfMoDsnn8xQkdNQVIZpMg3Wk5cY6OOqEciUoSopK2D0QZZuXLV
5kDJIgiT2tTH4xiRqnT30402oGpAm0h0QtlYynn8JYQcS48AAG2Sn1oHK8DkAYeN6kuqrO6wPOV3
OITVL0UfvTPPBs59PH48PUAPPNI98nVwuf6BZ9hbmAPspIW/gx0UF9FIwV8zpbIEeYbqcN4VqOCm
YJZrTHnodgyRpKXujko4wyAGkcI5/pRyb9C68GhCnAW1cLqTtrzkUYXT/F0T6QmfAw+TsaEsMpJc
6gtbGTjHoB/Uh81Z1iecupk1oBGECM62h7IrXggBcfL1wAj1YR0AlDXOWBsgDmdlJTfwPC80zitm
7decDdRUu3d8Klz/+NThGkdjkiV3x2RtHuoTvILy9BQlbokAkbnUuKpKA4XZT+H5yosnejmWBXax
yMgNP285A/WN1xn8AkI99tCc/rT6FgTh680oGV61PUMVOEFCe5judjmXYoHe47qGMECQJW4Y+lna
PVb+FBuEShe/omu7PQxMXy+8gYCoB22WNaD0tK3z6iulvGGflQFeiecqzWjvtIdj6f6B5RqVbsxG
CwMgc7N0d2dyYrAeOeD1RChQyofvVXidhczEWNuHKQ7TunVHjz9QzFv32ZIOTJXtR/nHpm7OzFDQ
0KFivKqO9duxRGq4Zlhfoo7DplwDJ0bIBYsIC21KjJUPLrOjQpx0uyrBMnU3UMkw4Siwnb/RtJdM
eIIvO+GxClBeMd8gapszwi3wtcV4jA8aM53f5JaTM57EsIcB1uU3CIff0lbrZsHZd+det0CoLpzw
8+ESTHPq1jDEw6fYWX+wK+lVmNyHG+d5eCTD1Axv0znGHJDO5S8oktQvPlkk1ez+fSE35mMRS1tV
gXvhEphibgfaT90+jvH4Ls3pmwtXZ/bEcUE8JvE7gBBphC5n1E0FOYfP7JBaV+uOwbaXjeeLO69c
uWDkUxUOtMqeL9FBAHBHJl44F4U11JiEM/zIdQbj5yocqGjwV+PJ4IQlZVXQSFuARZiBlXk4PBJy
BpsxRqtVTE4G4hrHlc+JTJ24puGO2R/k5KLTgc7sGJ00Z8mZheqSsoCRIJlGroIOuXe1mflWuNQj
3dZjL0p0DjihA85tOAyagVI4Yy5b7NDBxHxmqMZXy0oHLks4Q2yF1yaxyHqktXRdbHpJJJAGHSd6
0FNuPux7tOcNfjdQvfHyDaeN4O86HnU6K+St6bD0R7nIzZLtQ4eHowMygnyQVXwMMQjoeI5w/HnK
UqGsMeKsSKhFw5t0J27INNQ/dM+6Owd4MbUIpJap+ywUoBv4mh0xjs/biOVc6tHoGb8XLzfQCuH6
K+zdsaBvtv+npHpwCTi5ERPk0gfEHsEaAJFqtvscAcqHc7ZuN90FWm+dsPqw2MOQMeAUcCvRtCPZ
DK/0SG6DBTQ8oeyWBDU+g6c/MvDv6lTJpczW5J/CxaEJ3+hwsaM9bQ4IO4GK6VlNDF+7gv9jIQe0
ByIVAaWCzk78o25RwnG8HN81+fn47ZxHZ1H5H93ywqXGHUu1hv+b8c5rztLuhKa3a4GAiw0XChIn
X889Qmf/TucN4wUiVam5cYflasJDoJPOgi7yHfQ7DkXwrGsAheAaFRDSZWRZVztzdAswN79yRnmo
YVE0ww/h0OE7hBfdYJtoCQGvkXvXJSUbqXXt8n3rilMXk6ASZhSfyo3AUE2K0DLozugYuwSXW2ae
9H6TCWUJFS0ZRGWhyMRHetE5+bIO9UjqMdTkHQ3tjb4NIOjvBtb2rX/+5hDey2Sgad/DFadY1+yg
9tlyamfZOxBlsruprZvDaXMfXJJshFOakVYXY/kMd1bRTUy+5A2dbnhjpfOMinsKUr4dw+6PoTk7
QaO4s4wRymFePNv/3DydUgblXcU5HrEn0BxBZHo2hDVsmuCDvScAm5TeUOcHAK/r87z0uot+YxOf
eWYpxEzeBxCkSUEyAWABhrVmmBfSMFE3aRUdKS0Y04lmCm9ye7fitgRXjeVj7iNFwt7sNO0DNHyZ
L1GOaSGV96rwuRB7eiyC6+vbDqwFKAMy3AhnE3Y953ONofkVUDX3LtF+113JW+OmnnEa6T4xbmMa
HU3+oW44aTHCfXm1UGMKM84Y+J846wGFeFrQ2+kfVRsdi8s3agkUOmzfLguxpOHgqnd3wW6PL2Mu
TOvKAholBcDKg4634DxZo/ULiB8GMOxbc2dJhZnOn9UYalQxhkC94QJkgn/A07gwM09n5gUelzPe
Hs+Lc+LCZbMWHjk446xLQ56z4bS9cN1hy+DDCy+4f92NP7WuHOKuAmDSJqe8u9CQvsKJvorGGWyP
B84YKMaGhYOBQ0pmfCOOPzfmjkoCMydvjXOladTWVFWSdyHFT6prsxVmTXN0KkhtzXR+6jQL1Y6G
0i1m64gbvDe+WKGmt7yujI/BNsOzZiXoRq5rgrYk7V+PfFrzb9eC4ymjD52InJ55LtraLmDfdRd0
OUy6E7OaOFDjxwRObvgiAsGu59BoZJjiYdoON1LVD7A2NyoycPseK9nqML1dDa0YNsLyuHwLIz7F
5diluCRtw4F8Amaj4McWV+Eqr6cRcVJWHhTrMIk6GEu99CXwdF/N+CKEZ/RwoAYzJ4hVTTBtceWE
JGmdf8ZNB3PmdNN2CuiUF/risJgCJQPsq7YdoebTMLwQ7saZY1fRnv4eJMH+uLR+xTfLeS0Yimcf
0G/j7aHHVZ5VQaBTJIp+YisYmCssmVyR76J2Fu1wRAUKz9P00KkgBza5Zm5yLahXYuqLHu3DKGcr
wzzSAFjBSFUiBxqHRawQM9gU1WBcqaBwy8necTJCL+n34J5hOg85BF+A2nIIMXV7xHuXscWRRvZV
Ktnxm8ZVl0IrqkqeV3/XRMSAg2c62HfWbNftn2zglgbqekNN+c5c4IUvbze0I9fmXEvVaWnXJlfk
PER8hyJxzCmtCZjmnG446BLBb0vHJ0oRD6YXVKtOz4cJHWbPHqLddWGpuxVEDOhTo6yAZGViSDNS
AvzRSiJSw5VKzCFWlEybIx1usz6bqZmFZ60EVaVkxtrOI7NCQbzU6Iv73aaxGID+NtHU2bpQYNd1
Hywpryi574+pD+U6DQWCPY6Uerf2oaWpdxbVOBraWAUAVqtRH6skPC5AdD3Hv2VHgI2SY3dyfxB8
ET5yVPIkfZ1WBHyNOdM28YKpZkSmFPTyqhsrmyeGTk/jZVrgfwOCqKIaq/ALkajvV5+J3kKgESUT
TGxLmx174n1WNL4SY9pfRa00bq8WsJgppPevmShx8Zhul+8k1ubkH+rZw1YbdDisM7DcjltJTXnK
QcISMKSjmAnPqReqypIozoHfanmDQy9IfOSUxnCw+U+yg0lWuOJe7yPIYYCv9tWOFwBWphzpHKJ/
ypsuYH9rNCCCg9vw5buyuYW6+SRmsrTWu8OTUOHAzQ1EXDKBOqs6X/Nvy0qvtEPjInoUMTwNb+vT
YI/c8ww2OdfwVcNpkdMsKYR9rjsawAurAUUFa9Om55Q3HcD0e7lkqbQEatiYgwL34evQ0pkDyvAV
LPMGQ1GgRzd4Dx3ke3ikHhpz4TSdnKh5cfVJ9uOS8Y8JowNn4m/bLExOdGioyTlrmDeQ+xm8ezVW
Rm2CPTi7P2QL0GN/C5nJxpzVNV43V+Mkk+WBvrfa4JQ1MM65yAm1+7MteZgiMWOaJLNG6J5VzhhZ
necizzBBVm3ud3/ujtR8Z+KUeFdF5B0PCAZWSgqUHx4fxnO73y7ndofZRee04JjvVnx2I/KjZvpW
jTzaNmPCduTwWFiS9bZAz6aUrHbew3icfp+YXF81EVIpvQyBRu7IQwgWkoBIrcPug1gPbEEZegsL
KSYQKE0WEioPDARZPgn1WbDrMISDtOi2w2wmuHYu3BRV5IW6P7evVZRtqLLaz0j2FsZ+wNSrVhuF
poi95vMUHpG1jSvniCnDbUKDiX12+/8+mlnqese7BPnzI7cFs8WCJ+YoZcjza/fmlGwkOJ2W7AOz
aKCg83AiWQ7/tGGCUeeggPwIKFu/hEcAP7TGPG2qRynW+v4S3E7n+Ig1NgtOnmTI8VNNKDkFiJ6U
gpMW4iRhocuDHS6c3VVK97MwwAUswRM6UPw8u4FcQo6Jlo+OXjz7IPOLNmfBDwrBqjKePeCh++V4
Lqr7o3aC43KCy0UB8EqzKZq7qsO2lWDM6rqNMD5yIqf8OpBC9dVmP4P866DcwNoRVWgaTp/2E71b
oERTLDuWO9vNeLSRaCi/kaLrsq9zHjnu1dBkpPUS2onVLWcZohPymRgGYT6ycO+TOw4ZD9Om956/
tx9dAIeDFRxAYndpy31rpuRllW6Ql4vluvTbnM6WAQIqLQMj6OtxKAbK0HlkB5Ozaa4MNTqAD6Z0
WSLlGSWuoK0OQsGroCr+tJ2ukWV8KaETtbc2zd03ddYzfVaVAU4dTz1r8QJ6ZqSZoWTe5Xl8lN7d
vMPecXARTMvK8iOf8XNIcAZPdBjQkrnUNLql5Eei8F2LzSoajFsDnDtEctLBIY/2+jQB5lIG4Q2l
SZlc1KXyU3rcPkrBMB3fWh4GkTo8NfZ6PVAydpwrRHCxGUlcfzQmN5WzVDeL3KDk3Qc3H+Kcz80H
aIsMVXxMp+06FlWKcEfkCSQAf1Y1z9nCXYmN5KZm6F4VUiNmwlUKjkkdZuvGmXlh34Ka6D4hmuKP
buTzH9njNhli8M2DW3v/YekpuHR042bFsscpQXMtu+DThaEH7dADruUMTC5Yw9jvH0BWwcvRGoEQ
18lEbIvyJp28vDyxurt7nCHyx0SISwsomUaUPviU0XVTRhIBA4uPPoppBGraGuTsiootZeIAcOwB
zzo5Jb4pfINkat9VEg8OmAYSCqlC11X1wK75yuCdaUbPPYKxgCZqzOTw8PEOuODGB4YY6du+jr/l
Y/5FPpiBcFC98P3IfMrQdjgFelF7zPcxDuoAptd5Ookg4EiFWW0gs8BUFN1HPIIhn1ZocjU6haq+
fyLXkMqzbc73dbhVjGl0n1lgKnGbd/ScuHxnNJuV+SGjaK3EzttrSrk9/pDwZHB/Tx+cTh+tm34E
W+zd4kkPMHHEvKYigo7qjC83XthtxHXzlzmLre+UfMZ8EtFZs1ZkgLXjwIz/EjtfjDcKdozARt4C
libB4ZVmMguPp9C4sVOaTwCsNv1u/m+Dsj9DZGMKd4YexQNX9y2bNPv8Nlc2VhIa0eW6TVsmA9QH
9q1l6qMpBhHZ9HvQmXSjw10F+jtzUjLt+R1E4TtG2mw07s6A2APZ8qykJo74T14Z5yRp/OB6LtIv
3Ij1Aff1iYnpfr62OsgN1fuAB1ndYX6y2J9jujV9TWlCAMxw1IPFakneRpORPtGyIHBheJR1ExOH
O5tHFrzua+Ml7eoUVp/EgzbSTMZn49U5W8pZVN0UvAFkuZS8C3DpTgYnNg/lkXrwdGItslwg/VYe
Z34i0M7yhEVmGwOqsiO3HvrCkpZH4ZUNMnqi7Gl5bXQNW4ueBNmCVPFugFUWnKzxmsf1dVx7RuVM
R0RjkROnjYN2fLuM3aQHXTmIP6nmIZD434MWQAXjeU5uMwlt2G1CWWvc5zCBDYJHHVWATyMWSKp9
duS3wCKi3IYD7wdZk3OgzIkgaSDNmPlJcuoaN1W4F4VNypxddvmvrvBui14VNFsiQRSnLS1j0Ifp
vR4y0z2wtqATOUPYYwqwgD8487NE/QMN9Fu4lE9ug0N/gsEmm5JN4ZzVfAU8yLpCyT3YACjFBQKT
t+sdWeQfkMCZWwtZ2zV4rErwu/Ws4ZXLnEKLFvEWLDgGKrYHdk0WgqT9Ue1FTnXKLM05MnvrIHJe
B4HgmEgf4YJFSESpyHdqE1alx4HYRZSYxR6mD8rLs3Bzs2eSn7MZc7lTv79V/aZbIylpQBPaXw2x
docrWCrucOaldyljhzDhOgWdeVgXPq4Uqp2DXMLHh6Pm7qJf+87YjcMsALVeiWbYKOzOzI3aCoZ9
0HIADDsLkZZtuV6jMSNpjb4wDUHWAfYxxndwbqs2ARzIPMUll7gfth1BSR7vewzwsK3qiKYy+VHN
rHi9NTszFDU2OuH7ROLZgD6d3mK9cRKOVUCA7R3UOcBGRWnBo6S3XxgALNhu440nbIpBoABSt6Zv
8ynBXSSdZANCKag2xJIufznweIOjjy8448bqsGBnA3UI1KG4fLZxu23RYOUTh1hBVsJUxOZNQ3GJ
ZNuImPhGNbJzRmuOvQYLEauU8Mwja6WPaJccQdXEqNIpMenBZhqmgFJP3JT1r0YOiQgQ/8yFE164
hGTOpRzVoefJn3jQRlbDeIE5SsbHo/RyR6f/nCw4jjc7DSKTiJJdAr6fp5/GfCZPObouu+IvKy0q
h7tHKjiyb4CWOsi4oo0OSF00fx5Sliq+A3Q82gJLCuLgIJzml0HkhEtnPneWzlJgD+5OmrS41DJp
Jzqyy15YfTy1yuLPgf4iPIlQ2jRsGio/sGNAJfHjzL7dTDSXhSlRe0L03tCi7IzWgJ6h9LshBcYi
F6WqzB4weRo875xyz5mhElwOzHIQSYpOK2DF4hcM0gmbnvsbkmcwwie1XqAFksE5qUgB7Idof9Zw
tscCaXdQOoGsgbNdIEYoy0EWaKg3ABQu+Co4M0fpqemmZw2mzDO8u+h89EgsHkdrNcALOcNeJx9V
Ao6glQQ3hc3U1Sq2kuUjZBHKE8r99y7CMpYfC13AnUKs1jPSAhskWiYf/FrsxrHuyPoe5uhpf3aJ
AjI8z1IgYHy/8lT065FictSxjypvpl7ZLz+KFLf1dmlhXUX9/pxOjJhlXKzQFl1g0ncNDrcnbjsF
aRLzNj5r4Kc8kcHjDbzZK9ZkVRJoYlpKRGQtGvPxGL7HranIArwwp2d34YLA+fHPcWATvQm2vNyL
Pj0TdYC0WLNWUyi9krjpmouOU0skA2JD9iUbhvTC1xRiMUbvzNlDPaPYc+FGy/KGqOwoOe20Ey4E
qNDjLNJov1u5oSDc8A/yYC2z1WPZUW3g9KVWu2ic9t6VNbrjj8up60vG9DWHkkme3eyB7heQEtH5
myWRHTZ8xOc113QN/O567Tg3jEqLSxlnzKXZUMRld63igd9UHHZpEx15rODQ/C7+8Kv8Sh5s1rmu
KJzXfvDBRrPqzomYoQ1kKiQlp0xS0cNi5NLGeJXW/JDz9pxi2QasKM9M5oRpgAy8OVgrBXPq926M
PiAqo1x2CRt+s8/9Ui0OzNox4eDh+IXtgdUTR+YD0mlMAHPuaRPaCNR640wuNkY5oIvRjMySjAwI
GH1nNRQQF3GERUaChTMuWXsVZ2NVPo+nLv/s+8FXv2m+isRiSLCkAa8zdLzCCzJtr7Yp+9LMBZgE
qqduz75hoPzDYOWudcLfBMZCCTjdYm7+d9qccJ8zFpXgYsiZUKlaDpmR+bLVGabIVNlboISm7NN8
dcPSmD61uk9rnoGGibrIyfSlnZXLDPO994ZdFShOQOigO9LcHjlyuR9khDCKZWSoha8/gKzZCOUA
BhlGjSBLqGIgdEH6KVXSOHw0E+gVrDK6Ly5uIVLG410mhqZOwxmGp9kKg4yDDltPVGcJtAWVvb0P
nhmDYGAOJnp1mdXN1flSB1eJhrZpzhGgoEmJGdeSCm3oVTJjrDCt4ddgYF/XHndAkUNmteIbQqg4
mwgSxSdflII4sbxaqgNymSgKiS4wQUmx8b8o47nOZq7IhMtogfNVX5GMNH5aci41XCRLNBXxF4od
tGtHH+9DyFQovvcrGxCtZ2iVqFVZ9DFiYH6WFXtD5OGWORXtQXjCMgtFOFGZWNxEjd6GOFAm+Shm
cPxm/glJfF/IxCRND4FBThdgrZlybZMUmgD4sqUjjTCTjdQ6luBRC+g7dziFVxiCURuFJRQxFs3d
5xp9xo27BelHUlaOA+rwomQHsoTNmPqE0EJ55tJcVoLXw4YjMIkivy+w8n0m+wZGGBMZ3Em04mLC
6CGwcH1WxfrQRRCwEY7oeqt6ZjVcrD1yEbYkbRNjSyf+4s7cCR5/raUObSEMiMi8+ipcsxL1xJT8
KEi7py+TfJh9G3oDueQF3Kgxxov3zCp8sxP4kE7OfHp2twtTvjOTi5VvLVb7DqTeLpT5rUlXCxma
pb2/T03GzYOh9NpEN2tEhWq+rOJh7+fz39Gc/QGVGcSw5PGHzIso6kWG3Ur0C9UiGBx9gNG5auib
0LXk9TyUjlvGp7B+Ti949MkRp2s5itOaa7q4FL8FhChB4KMdrhmSout4lvG3TwnX18/wEbZ3CiZI
YHJet834oQ3iFtgWE0OgokM6RVhLbf5WOcRwPKfK0tCWkNnHm+HSoAMBbH8yr6Z6hFVWtNyUQ0YQ
ORYh4oMK24V8in1VGxNWWF0yjyBLTVEmCEnigr2pwhD7vpPrPqUzZbiRytHo+g/YuOGoicGGkgSJ
06IX8PGXe7JaQay8UKK8sWSfqZ8xyzs9/cChCrGU2dotaWgWOfq2LGHpXPQGdLitHU14xvaB5AeJ
1GO2KkohDuBsf2n7ofcjpfuEH3XrAOttG8l8HLD1BXKQOeU1oEaKsH/TErd52ppj9UyUCidJwsoz
30PGTr/VAg/aYc4fZe+6H5EdpGwk7L+OGDRnZ+cEnbB6tjGoDdihfDKfaeEkhmwCleRqxgZp2xc5
d+N3lhwDdHEDly73s0Lgda2lzvIM0vHIxZ5dkPXF7bMGE8byDSkqGGYZXkEkGQ5kaLanrYh9fNWF
Z1+QhiHwJYtlwtD1jLDwmTGL+md+KGdFy8Y+CLsg/KU7e1GUeM9ugCt7KZO0mbowbSCEMe/nj0O3
TimicLzhopdRSht/0JZUy8o9x07LUZSSX6T7zoAQFUUMqCh/zMQkEG5VQxQZc968oRSizNn2hgiG
8Rj+a357qtAAe8/aQctE34NckUTL3A+Pce1iy1s+6ojuSuqDNvOPeYT77bPRHmQONQ4IJI4QaoW3
uBjs1E7zCzeJ8J8+INLJZ36Uel4Qhon++/9ybeB5H/u5iPynWhYsmNsZcFDgcnHuP0mLR4fxTv8X
ItK9OK68nFt5DK41as0I75Asu5MWXl8GsAbKVP7OxTAMA7NHpqPY8DFMkjPGgN8s6bhjrIaEDdGJ
N02vNUjse8LJJQ7edcmECIEbaOCe3tq3e1Pj9wYHoqKXkZXLv/sERLJh+cnEgC/vwg8NojBK/J88
HqDP4JRHsvIHffsixKIL/q35VuADlJyzw6loH7CHuJFbHWN1hpDgJhgKsvBRREFDHKnTS0ZXKfmW
yIK65C/tfU7It5Ah8LU2JysulssKwZceiVyoseJcgBaR0iUYx0TAldPhhnPh+pehl0zzbNJVrYdw
x7FoXw+aRlQBeiMokssQfk7G4tMwYGUF/Os4uI7k0S+8hrx/mNikaeBqp7gJZoTxz2ujulzEKvFa
UnEw0FGbsTrYjUQUHXVyz11DmXGGAVplDxlgPjjtHWZb9/VMOx+EN3qx0mVhHvi4zePXorz999eX
/WPx6gNmIJ++73tJmv70+gjrmtDc5tnHFB/8a1xR8qupOa+EkFJPWEZYUeasUHwbOczd9xJ8Wdxy
gK4XTyjufhxt2NNUVo4rbFVntmpPOSYlSp8UxVEm/F3EHDs8Xz53A7YL1caQmwQdhlxQYOuY5aws
c7LvvhsYoqPs1Tih5iw2kawemauaCUEFhBM0vLfHPKNTCKqvXa+GQ+zwDptpxnZlAOg7+dAguvOj
ubQyFdygfQEdugRnUpDS5CjtkbJ2QwcKwJRexEQdkhLKCPMhjV04gWFWyExTA0bQObgMuj2IzYCE
hf/uIWzFXxDjbT0zqMJrgnCK/th9KRIXMKqiNhw9SieR8uFSv+QOF+UYcYfUvUC6mLGFLC4NhRuG
QCEMzrd8icrf13IsbnfxMcGCGe1dUAwFk6Zdv/Rq8f7h9sFC8Hwf4i6KqMD9eaUGiZ8jlqw77sT4
Xvw8OT8iD3hYV2Z4NWZreFSJXWGSgRPTS+bISMzvJLwPIATs0XI7wLT59wX6f34uPEgyzhjcg+Kf
baCCoiAXm2nSB+Fh3F7PnET3YInvGWq8l8eVVJX4u7x13YW+GF4hZPmEtux/9o1ujQHrpH//XPE/
fI3SLHNJJGRoGidRmOm//69TH0luWZ5Owf5Bnm+Sycje0U56lbfAm3j1oPbkbs5xB3MhDLvrCkOM
h4gRo1uxUoXVrSHw7ysmQsA2d3R528XR4xqnX8PuP8rHNqRd1mN2XaCqgTotqy/uEhSCImGpcSK0
6N6dAWXPYODQj67DuPlsdmtY/qwVU6il/TTP/tcmYAQGTUQcCAjmd2bDBqtCKh5FJmik27UgR4Pq
Upn1Yx5nEPaac9tEgJZH1r/soc0fIDlRLjodfQ1GUr9+zv98/5mXBUnkhhEUg4CX+/8/58U9A9Je
ooLzEOoVEKgsDlUJ6gmIsK6w6pH3CxZ6I38js2zko8qoUBefuX9xt/z7+/+neQ+fK4W2qw/l8hF/
8mpqTxOxGGWcIhHF5sXnFsfzz25yvK0UeydrssJhOMmNrXzzS+N/obt7O/YkFIwAqJn/Maix7vmV
Mdn/8cj8MOLW8dg1Pn7+PxckcZ2cPVwUHlaij6wgyblepUAAUjJ5Dzadb53F/1MWEiN7OZ/wLs3i
r86EB5hkvRGmYBGv+d8f2j8NrjJwsjj2Uj/0ge9/Nt7am4zpxwmf7g4nQlmmhS2ZmZQ/UkvLJk8H
TY251iiQSAabuipVNUj1r5sSP5YbOZVK02bEdmlu5Y0UFtBK1/aTap+F2oHoXkSDWKyoNAjwXZRh
peZr//6V/H94duEjmHhulGLJiZlT8tM6WKaq8LHpKB7AxVBTUP8AFAggZzh76+JvupIq4/oIK/j9
uuch59/LyjGcoeb7SDPUe+MayA10IwtSp1Ih/ctK5OfzHSen2A3DlGbb9TAQ/cnNySHl3T3mF3yF
tY/2+H6tX88rne+FB16InYosaUwy0PGE0QErwi/gew1khTsOPpC/rB/9X32un57fTk1ZnIal+Wj1
IzkBsLkxu8J9sUIH4RZoTJLsLnb963MKLGv06QaUJYywzYwXZhKorEeEI271BHHjcZiQH7OCWtge
w0M6cIdLI6wnq1Vdxb+08frVN/jphBryhQCeIX59svIboUqAFMcttXErcDOm239RdqbNUWPZuv4r
HfX5qo/m4cbpjripnDxhYwwGvihoqtA8bs2//j5LrjoNCQF9IlzGYHApU1t7r/Wud+DuM5YVaz/Z
p20MF2U7XvuV4ZpzkHf211aq7g+vy+E89/gwoOV+u3Piix1j1EwWbG4j+Y1ARycl+eErGicdCnFM
LjI4pWDpDgy+iWji08LA4K4dy/g2V5Qdtg5baGOTvpBOJdoijiAc+z3krjyFHe8rmEdIBSl/PK1F
X06NArz+tNVMG7k+HqIPukRhKMaEwnLIXaFTGc7t5pQba7D0baKiiNaDehzwPWsGntMcqknd7N8r
phJbuzP1zu0242CoyCEn4y45cKXdJiqdqwiyp9GCc785k2U9Y/kUkhJ8ZKo3yYpePVM9CrfAh6e/
n2bK0NHKnzqPAcv/8ZBBJ4jri1cvCsiMpYiRxS+2wO86AnkOXZ+cZ9unYaKE+PaudEoFXFQ0PokP
sq0KIHQgZDpBUYIJaiS0vm2H+9P0LW/oBFPqsTVD/5OcKwjJa5IfCEE5/Qfnrf6jZcPBYehibsnO
drGcszJ2sy4tqlfTcqd/zPMzv/J5+/KrX0G9+YgNrvnPLxQhQNuf8MXLhw8/8mzzTpdUyXv5M5o5
bE75zf98FtdTNj90N9PdyxeKxOfp7uXDHu74UNOTnTLmxUmJQJfzlHzeHiWG5ynOZKeLDx77Kdm/
fPaDEx+yEWxf8Lkq9rW6A7jiaz7TgI7LnUwOt8/8lq/5O3x++Vob5bsvH13Md7FR3/OF/nH7nXxZ
F//+jIkBjIj9Lw6ZH98TlyfZxPANVs63i2b1jZYp8vqyxUhxDi/wdWosJ2+i8LEpNNFWie/zJqaS
g1S65RhAkBKA8xLwk1+lY5aSj8S6B3SwoXhfSXYlPPSTN89v+2j+XMTxQXJUf/4CfrTqPSYQVmB6
pudTAXz7AlAfdmTTsRdtHnsa8xCH04YqTnQMm+JR2SMB13BXLLxPCX5hQMSIUs4gstWlKJX2HvrX
J4sKYOPB/fwSv4NxeDDh/dj4HLL/UjhdXGIVqSFlzEIceOxcT156L6BFrYFkSeg6qqezHDn+yLao
MigqcQeygNuqDfCl8CklXe8sfYg/YiDNKHIC60eIxurE5g1bw7/6ejlTpSZZwagxnjjJWS+zX2mT
V3zQZXbXwSTy6G8s3LtwPgjuxId3TOTBBwxQSIy5lJ+//u+MWuX1k8dBG8gYz6R8/PYWAV56eRQE
w1PucRcCjFl1CAM0L1Ic5MxdZGokpqjyAiHL30m1JRjx5j6Mxa5kFfz8mjYHzK/BJRA1HcwD7o3n
e6yci3vSsSBqbyWRCAuie/E393WAHyAEBTAijYBN+ujm4425tDSD25tdTe9tBXcn5feKMhHWkPjm
6qTeSdElxZY4J4vHS+UDJmFELYEAdQpsD+girY0All1N+88mO/r++eev67vmgdeFMSkOr7YBMkRc
07fvNQP0jpgHxMH2DKbbpOe+hLq34kVPqTvF/s20kmKDel5oNNj0SyqU6O22ZwFwLKNMXnWeBdzb
f35pwaVnK5fm0f7T0nq+oXNQfXtpcNKAlZtCf5B6TCHgiTHbRKRJc8M9GBFvSd2uGudGnIzFmLbQ
/YOXJgcQ/PdyHmOfwgzJofz2XeA5ajG5c9Iey0BYjoANHiQqm7b4oCwYF8yZ8kRC58HFuGNiBwzQ
/yR9q50wohHvXaEciTme2FCTDgNijD8wfHX5S1IEipO9YIyyZGu8yv86R2XJCpKqSwwRUDfxX4AX
NGSyHco6ztE/MVug9mCB5x1G0vTT+cwiZ4+knr4RktpLZY77L2bpaD1uFxc6G5WxuS6noTuKL7Wk
S8h+LJaRm662igfSmsEXyX/AmVvWXU+zOOtRKJ7ZlYfFHm2N0FDlhfwH2+535wY303YdAFqHO8pT
/e3N7IYRyofr6LhN86aIdomp3pTQTuFJzwjpQZHYOUEw2ER5lKZ5Vb3KUwclJnw0xCpEMb39Nahj
Sgd68Vx7AOV4BTlQYh3/Yv1bK8+9z9uOEcmLKTQTRpYBB5gPaXBaIBaA0zIu+SBdPXZ5V6oarmVX
ZSJ81APrZqSLEfPxKiGhG6OBFIsKu3ePWvSrJ4K37AdXyx4UGK4BCGVuj8xXUE82FGmiM4e42aaW
tPoIwHDbhvaCz5X8D+XpEPBYoAD0hneuY7wXwJdo8s22SjkN1luLCd0N930x/hdJGunENKgY5G/c
HRh3o08rO9KZ0UWKycaWYwx8X/eAPpMLXA6kHufsEJZQhYAXMJf3K3ZCjgw55EWaV6OE4mDFqoNH
Rs5TIi31Co1Q5l31DrW15cFmkcQpWHq0ofIEBKo8GBrDR93l2Ore1mp8zQjo5BEtJaWnWIQpQwiW
7JIR1TyNDKckZDfUPww0Ypcs0YLdlgaL7NdrOQZzWFM2Ns0yG1SlyM1FsoC3dq34gSbnJNbzMrSQ
flMexZeuiBcA1YPp1tmPaQvY97b2YeaHNLIiXhq9LMG5n/yozXDIg1kk61taL5QgB2nzhPUtd6me
ALAygOgg48/H46ozIGMPm6oFTi+G3s4v9/YfrBawcYenLsBDzbDk+1+tljHoG2dKZ+NmbKenxCvf
1qP1FHuK4AdYCCq99dfhRhTg8gaIJAkOdrFLjWDXTPOVzCjkoO/m/32fapibm7OtMwdiKVwcpl7r
9ZmpN8aN8vGpDbSbfGViM8+vxRsI86pnZGtXcmsnIiPyBhkN/ZZ0/1tVwuFaYVEhxLufnzibj/S3
m4EJfgK85JquBah2eV19zOR8bqgFKTz+Qp1lmW+HOJ4tDKh5k4B4GJFu+d4uSB+x3HIibH00SCAk
1bMc2BYHv8exI1Wi8EVXjpNfF0s/KExMw7QM13KpFD1jO+C/uslrNNnzYPo6zvEYMukDTJHtiGRD
ECM5v24eimWCAhI7dxJ9ZrlOujNWHc0QiDkoCgYf0sLW6NJhLtf1oKNpFYYM/7edkGZUwSgMwrGc
GpPlw/dmb6H68/AuPmy8VVkm8GKvN0qsfPGL+yLv++V9cUxeoe0yGKIM/XYhd0bfx8Si9a+9Ib83
DBHd9elZTjk5PWybqpDDUGAtH8PbnchbJVRO5gJS4+ZZcpb5gDyzHpuUJ/E58EF/fTecH10pVmec
dLip4zd50bKOkW1NxBMb1EgvxkKSbGarAdrddJTH3GpgO4u3oewVAoAJZ4Qst/qwtMsuKgPIi9y1
GeuTFTi7mezbbrWifY7X/4Z8wBGBPjZBachTFp3FTRJnI5nNxw2RGGBntfUy4d2SI0GMf59EOMCE
6eMED8jm/sizJYxB1SKz1rzfR2BlstWN7M5O4LMhHFThYkZM6vXpLKeuXeCKlnUwx35+a79vxwxT
DjO6fG4ubc8FGFghIa0NcupebWNJ/GOlOpNa2o+9KzgGR2lqNJU8JwvFF5dteSpspnJryDbQMqFu
AdrSNER0nAS/uL7v91Cuz3Q9GhK0xLZ9UbdodoJpPlqhDfQXf9tabE51l6Xmuo/Yln+x8VnSMS+a
LCrjjFMCCJBCnpsa0TcKvi4meEIo+MWlSat98VSwjbJ9ouo1kexfrjU/KAuFqRMGM0zyvfG9tInw
FeGvUXgK8UiG2TR0L2Uk5aT42ccdsmQPR8PtwmQoAXm3/dUwfkP2Ly/OBogmbUse2MtHllmMu7gI
Sm5EODQ19ed8gWYQsEVJ+RAP1KPCSbCo6Ds5k0Wfz2xADoJ8jO7GqLs31HzSZ3tft0RwNVT0xHRI
hyLuPVJ/QHU/QaSBwYRXGmE9ojoFXLt3IvNRVtBW38PpqQs6MIxZ8Ii491O6LyIpZDSjZudKtgNJ
m5HxvfAJpdbflEPbFKsG/k+hu7N/CKFBn7EsBaHIezYbqeFF851zBBgKAaoJWbZhCZA8m5G95bnj
EdeevQD/Eh4i4QCCBsuvXi7mjbAOMiIVCD5LOn+pXI7DmiqJkUKd4a5M4qFyySeEiiGhR1IB5e3T
z9fQVt5e3ibH4dCjHQWU3/azr06PLHNnAw/r4W4yXMRrYOsUkdscUScHjfmBvNG+SXPkcvKJVxvo
A7qJ90IcFpmJvdCOkTmwEQk4XnQYDKK1By6lDAZAlO1mG47yA3w2XnbtQzzQHNFvkHysH1UaMYCm
dpM/MYhKDAIM37kazs6XzFFuL7dYbKlkMcsmoOnVXizKa/qaGPGNWmSn9wEIQWgYNUkzA3z1wW6S
fT6RkJJAyiD5yaO9E1jegzqb+TTfcMf9Dh4GUh3p4uR4IxN1T7t/3Io0SusOjkyXQiK1ApGC8Woq
6UhQ9xHo40lCtLxn0j7gbnSWxfzze/SDFt2kMaHzdB2XFE39og/uksGxumlaoA+hAv4zZk0K3m2e
y1wRbu17me/JUpRiNy5liErBS5GMsf1JnOBEU/AfZHPI9nyxfshOscmxosxE83BRMY1oR7p6NXVC
bhmTxQGkRMmuyjvrVW3XDEmoRgIsgGi3dZo4mUFsK0MGaGswvWkq/XlrckU1bHfF52iq30dFNNAR
4EybCKcV4zvC3bGzBDWREbDkjsg9EMBcMo1gRaM4qNzxlYQte+IG8fM7YG+V8rcv0+IPmbFyA3zb
0y9OKXhdjrk0bvZYdo/p4HihPottZ8XEXE/IR9AkQNAF0OdYVjbEVhxh47c2opp35dI+VYvzYcyA
/fUBFaGVC1fYqteTeA/7RYTvkCcWNvGz7wwsZhMnSUXa02Yyl4uM2UcfAq+KvOF8wapxm5JI3OO5
RnB6r/femvK+WwvNGSfCvb7068NkwlPdlBN+Gn2yjHTHZhJZO5pwGIVNuW+0/Nq1uis6tOpdN964
ytRPxjA9p627H/ov45AdXRvs5LCsNgLjIb4iCDc+WzH+HVLlVeJct47i79Azu8EtsnsPebF41Kqh
q3daz7c7KVe8KVtPUIm7eKcpvJakFLZxhrKpi6+n3sDqwChSOFS8DWJEL67tM/X0ebSCBdvqlriU
GidEdnzouCP6H9HggnfihebP4rOXwOxUCcAJOnL+BqRaH28ED6jQgaBjb25OiIsl5N06MQv5kuPy
T2eKPHlaQDb9Vaig+J5IZe8L9TiP6uQ1YLZOceZP93ZWkG/u49CBFYQKIjhCOqWXPxDOqlJ0AaSa
YKddVahENZx1bA1jhwiKY+zhR4pTOB5HxQh7rs+Xe99f1TUw89s+mKLjamsmsgJVXU8RCmrdxO6x
7sSvTUT83ClWC9UqTgZc1cK7bc/8OXaYAJCzPO59byg8Z6DwwEtKr+wMdjGsyvq175AHD5sdIxCd
AAOGmbxKm1oOIS0CHjG+35xYJdP+rHspZ21aWjTPHtRaxyZQYYAc4lf4oW4BLZuxoXiOTSXMUN2V
SVeRFGElagJPnKUYyX2ZnBknrMWZ3olbIUwzlhC6yFqHoS9nufJd9ThZ+FRu4T1bcoJnQKYS43dJ
qwMgsMAnHPvkk5WufJjyJlg3hsIBQTGERFQJofArKZETN1F3oYdMCrchhX8vocV4c+GLiJSjwuMi
tjClhJzMzK9FR1HbGFr4HaRqu4R13ULdOKcLcKceWeUfOToUJIpVcdsP6XoMEC+FKnDwje2E/a1E
OCEaLJjSoKI+BtF5Ccu5tnodknnwjq3DCpsC7v6YlRnJn/Cx7FT3r3AGTkI74q+pLCbcNZqdN3hO
cqLjYIijGQvTwkKBPe+gA/TvcL2xbotsPXbjeo0OA45wBk237pBbMNN92hTmmEbh4eEkOAx3vD74
DGiyOl/hzybOZC4rc4p08VqDbBwb9Bybx0ucDEB8ec1CqnPkQ6yM5oALR3lseWLJvsJXXiI4Y61B
2SKrCtQRkhvZUeHmE4WJUxNGqrLCtB1wWQzgmtkGr95DUypXt1lw5S4/FqkBYSViJzTgzjT52PjE
yO0o3uPhBvo5WUYFXmi8H5K3JeYnMzz+GP/rQxfVzVNd8mcCucYjU9lKQiS2HIBcCQ0OyAQDUF1d
N45J6MtkGteewbNnDUzla3Ln6FhQkIIao8jA3XoTuXte4kkcs/doGRR9WwBlJq9y87XY5DOcXMub
TRdbZSgACR1WB8/Gonj1XHSqEYZ3ktuM0wNMvdHAUmd7X+i9UduMdNNZTYgEWwHwkhLArMWcMzPY
XGK2eB2N4UaXRw8ai5RkOsxdh/sAa31zPFEtwu1VTJ0zi0+j9BU5VoS4hlrovsQhR5jMcSkSFxKL
O0u2uI4ZtNeBKaEewp01Gu86Iq6P2czjJwEQuKzzpoCOn30bvdoUiM21nJz6KpCBRE/5Dd+oE8+/
2lRp0vcpW5yBHdbs2AuLfib3fvPtjFd+HHTsh67lriPAgo0oztk8X8RkY6ixdDMCRDG6xBQXGSUS
5ti1srttxC3BxBOZyjyU+OTancu6KFtok7LLb0agNiKFvaLzh/3Hfqj5E74HFg9gx33dWzGTTQkZ
qRZ+9hoxf1g5XrsAJicsPND1ztkIol7AM0ImATxHE0n4ZuIIF7kKuw5xm7h7SEQhQACqchO6TrQO
4mzA4H4Fj15tDoLO5OFaLU6KET+mt9rC5ouROhKDzGnUsmpp/qh63mVJSmdd4IlT8rb+qgT5rtCy
mD3ZFgMxeF7sht9CICuK3qZ0Rv1BKJmEIpH2TAc0S93BJANEdWPwim/pZlo709ZM7uNWdzEQkPx4
VTYPEsC75UoURD4SlLmZHs4cxkz+hMvt13jBMemcNByzGE78RWexR+Q+MOs6MCMuEUyLyl9DTwVV
TxEVs4J7yftXwTTLCEmSv/PzN2Cb9lyWYAzeGCBwz6AOXXS7ngkhIut09VoqbQFSpesQzZTkCOtw
dbfmgu6E5L2XpGxR0IrMWK10nhgziM/wKW5Yh0Q3y6vX/RIlq/3oYzS36WVlqNVBghVStwRy+Gjf
2KKZ8gBB25gajzCUZBAhPG5RUAlDamM/UPVnvwweNS852wwlLEPXzYDKUwh0Fzdds1pl530xvRFQ
WZhSeYEJevN50zQq1JV4T/0uWASupicZ2JVmd5fm1QfmqmcBdrG028xCBeCVcbZV1J/nvHgQhFvg
c+mHNnQCCE2Gp54B+xfuw8/v3cbY/fbebeQfaGmW5zG4uMTviESCvZo099I1Su8va1MYlBDB37l9
+XELHZL47a0rlGwhmi7Sya9zqJwySZUeQQQXds5kdMSFkIgmX/ieNOz3pMTtBe4QjYfcV7Fu9kmU
luEDfdI28hIXL5nk6It9jy/es+0hFkKdJEYLAIgHyabZ/ENS4BGmbTW1035zM1NC4sU/hVvNRkg6
zwPdCEZRPFG+VOs8VjZhg77WfrTdpeQ8pXz3SNwQzuu2osgB6gzk0XT34gUh2xWdwgMl9HtBAD3C
7WURaU707udvvPV9e+aCQcLu8XU0uxT23+4aXT54ueZl+SumoRIveC/TwS1HYOJw2uzKhWMgabA5
ZSPk9ogRDlZFyrjxkd8on1Ax2ixcXSg7ASu26TUAuCwuaymvjYTYJRAl2QTQdXzJDSYZPCwSwrd5
Wwlvd4RL1IFLjnZy//MXuMFv366sQMZ3tqsjaaAxu4DniGHMoqpkxio61rxk0DWRdowuWAK6ZUFB
6zzY4iwg5NwN5JDwluxlWiTECBVD+2DJb7SUlKWJvF3EH5ulF4Gr9oo5B5Ht2xgiEos0Mtszh7C+
EpyfVyXNjJhICLoszJCKvPctCZN9NRsZpjJY+/mr/gFoCv+GR8lmeKJjx3fRjuKQ0yYzWRf3cqrK
zfMJkxT1Hdw1MFuSuicyPBQJ8gILiKZR5msTsgOunjpQ0rctBVFapJoCSv166f1gsBoEjCptC34v
iPh3nD/NKjynj8EAYJj4JVtwzvUZ/MqebbMqZM8WyF4S2uTsEVaKeCsyPAs3bNpA/kg8sLDMMkyS
x5K7KMOUXw9WN1j+Yhl9fbGXGy2yi3RApWm8FhW1DD7tQt0oWE1/UWinFoYBS0ySNGObww8mqByq
ssQU8xBwyhtbLCgFndpU1DXLjfWuu+wvLCFxGsWC7qrSs6sgLl77Yum0kW8g2qwAa+1U3ftzdMD3
a79Nb3GP+8WykSPyu1fJNsB+wAHsuRfbsDZTviVVBPXpryOU7N4NZ2fULQOGGg6KeJKJt+E2PBEQ
CaJfBiOis6W2/BWIvc39v7kmYR6i+wkcG9KPeVnXZC3gldm405OQPHwFWgsKvBmVO5G7C5z6zaaz
2aj1IKlCWcbmnh6T9Qy1XgaDplsdOt87SsaSN0nZzLD552+dL/vIN5dJcrDJB5N3H2Hdd5SkNKrA
4b36XhaHPHHCmawL51oEh2qgBIN+YtesatR9U/eCXtboL/yRan2kVkZiczWBGNo4rglaLQHrfY95
GQsGw0VaXR6FFEvmidm7TKXF+k7G6TnzeN+GWhwvdMiMumUiDTYqkx45GgW2Fo5IPhE7WaawvAJa
xuxJTEzxAaWs9yG6BtZjOzQnzlSaFYgMGBbKvF3Q6rrEBVC+EHbyVu1AXq7K9D5jy7RsNhDmV3J4
iGBMIp+BcK9jXLKEMp9nw3vxCIPL+sozyhV7EE5l3KDAwMb0Hunt3cufiEeqDEFWXvfPb475HVFI
bg4cJnQZNpbjG7H7KxC7K70U0bz+cnOkxyJXFzByZugwCpnDJMvYglCTkydYAE+zjsRJfNOdQOSQ
8wu++uOmzO4pnNbsyYM/UYmgNINu1omh9s+v2fv+mjmZfc5lh3UDv1WGO19ds2bqzhToxUwrz5UR
HREqqyEkE+nsi8ctwTgAopK5q8tER5/rmzgmOFIv6Q7xJPmojw040Thwt0WIha0IpjmbkWYFIra5
8StmpnsDb9/Hvs8j2CupA+USGERArI3jLFZbdPL2sbaod7x4WsIgrvKHDSjf0liqzHnni2A+NwTq
wjlsc5uOXcY4tSnWZtHM3ow54LYQDfC3epW20sj6/aD1D3pLP1bRJeIquE0Z6TQltI1/Q8Jmlq4n
HD2ArnyOAR0UeNMN0fjR4OOLKTNsEYxkGGpmWa3vt554g93HQfvQBG10BaPzFhPcPOxGceMiKvnn
N+t7BN4H3IbLozN9hhxwSRLKut6YdOLj7+2Fs5YCQrZ+GaYDbRw5s47yTE7Y1uS4XUqpKuDUX0Qr
r+T1S1y7B/l+HTlxf3F133UJzNhsrg9elcEn/6IaWBNsMRu06fdSTEaj95RqUKmwflep95g7vJFS
RdemAEB6fB+Tbr9NsiBWbYMlRmBdXz+I7rQs9bu6UR9/foXbWf/17hkYkJUMmg7oKLQzxsUVonTV
azvC37sO8CHY8lO2vGhfwwkm9mSgivfgqSZgDYwKWIAQXpIP2C15Gcg9N5V/AW6z+UFo4Lp701XF
wWxXh10XH+BpEiS5w5BME7kO0xm/L4eXKZSvJAd64bb0Wv77FieGgSae1Rag3EuixYwHS46nLRlN
GIHnnXg+CuCGorC/qpWYB0vCl5oADeIK7IFxK+BdIYc+WBOie/6uROh1HBNko2HnkQlQ79WBv5+7
0oRc2HmP21NQIdAFEOYvi9ayM0ClcwdWVNm/F6Ng30Q51KL+3Ayb84BAjBLXIIUPLvltEBi2ZIE+
/dhm85fORZ7iSYiZBjKlCmYGQtjVai6WkJwPP7+P39WdkIkgnaGwRsCDlMO5uI8a//8Ez9jh6a+6
U3FDSBOCrECWrPRuubgY2gP9mDQJ+JT77vhWeivmKncxWWkMxKHxABWIGO7XVJHvHtUA83pSpnkg
bBeWUXBxiZXbFnPfudVTvHJMNjQEJs6kEsSkAyOL5J2BmYwVlclFIWzY+nzMJMmSBlcCIdjsA8A3
xvp/zWMJaINp6C3ZQwTNuZjkoa6ZNKua+nsZ7Er1MMXQVxBh4hx1Doz13eZSLuwQ4a3ZpF5IIRwR
kjDMwavSng9wvd4mzvpeGg8ZN47MtVlyv2jYL3iGAZwMnW6R2pR3U0Z7F+9ihnV7YA2jDgjMvLMm
fQyGLYy2a+HW2QMSLZQwsdaHzBJOqhUGNv+B0740RnTKBRtKO+23Bfhfn+f/G/8hOsQlriv1z//m
958xRe/SOOkvfvvP/zeovvtUpJ+qv+2G7o9Pw9/qL39703/qU0yFP6v/lh/2P//4n9/+lp/15/9r
/6n/9M1vDlWf9svr4Y9uefxDDUW/XQVXJX/zP/3m3/7YfsrT0vzxj98+10PVy0+LcVD57c9vXf3+
j99k+/uvr3/8n9979ankn22vL/10+Q/++KR6/qn3d9gonol40bK4L3Jjpj/kO8HfKetFmOyYHtW0
K1Piqma49o/f7ODvOuRuqiPTNUR+Rd2v6mH7lvt3y/N1W7dgB3KC6NZvf13YN3fj33fnb9VQ4ipV
9eofv1mWI4DCv3d6D1YfEn6P0bpJNcbI9IJOi9N1n/j404ZRzBRE16vy2LBFrFqJg2NUzjfzTDXr
PJuzHva4S13Fi0ai5HyDdG0MEWwyaKpb6J6OS86btV9i9dEqExv0DQPZwq/wwoU7hd1niAlbEhop
vqoWMdnMWgkmcx8Z3PiQrM13AzYdulvv+sTswiRx0cP3mD1P1UDESL4boBSEgZW+Hu3y9bwuMUxQ
08fGZbhd4ulT5Pd9aE6Vu5vH/KOvNUDV9IDhDQpc56Es2Wg9MObdENS7GSAePKhyTnP+Vov6Lmxj
42jWwzMhShiejsEX3wTIzty4v+rr+8ruw9KtjFfUGlC5ouDKSaNgFxBjuQuabNotdtBg50fjNet1
uguC68QYLOwG36pDY/jp42RjaxzcJ2XbHRs2G06cpEWNcEjwFb5TzfpY6Mud6yavZqd8V1ZtdDLi
/L2RjLxZHDPu1B60cQkdN4NZ5hTprsAXIDQ095h27hA6+ps5dta9t3T0IXG7L6PoX4Y7BnufUstp
PJ8Jg9/ue30Y9lqiw8Oo633f9d2hsJIodOD47N1pjXYAf2qPsPy2GZP6yuzTeCfmTsaQVud0wvo1
8NZ9Cck/HP0pvu3L6GQvxcQQLsPiVeIFRn95PWIIt09RuKeJZuzL/veqWJrQ6bUv1kpXZMwD6Tp5
7uy7JZh2rlWbt16aLzzWmb9f4+pzmmZuuORlto8SY+8Ewxx2UU7B2CUZUbFqPVjzdQuUtBsxQb0K
Uv2tVVYDQbX+sItq42xAo+cOBeLisAS70WUAOCqlAU6CApn8JKcOzVX4aktWkqtGHLbNPGNUPRYU
mI5WFQZi7hDMr4wke5oj/M9679FLei8savJfqICdMR/Pw3qOTXsXjJ4TEu4zcA88BXnTw5i6Yuy+
RtiOWGIQ2sMb1ioagj4I9ktBiERZJXhr+gmmJvkfkRksVwYqLIJOUvugGbU6VWkT9n0Qh31eMRbh
1e+6fnSOlt096OTjcljmmFjkxRjOfvCxLJw+HIfeeBus2XPiqSUcotQ4BASxVN4hQHDJiGpu9/Pc
JcfIsIurRU3h7OGKPQS9dd2mpozeRncf0cy0OzIVSHCtoeQUwYck1VQ4ZPYe3ER7DOxy2S3uWoRO
h9kwD05YNa3YaDb+vs06LmiMj6U+B7t5hUbgLwY0IkDM1pkKrNJ2xYx2IsFvjSdHPS3YSg0QRofB
909kpO17o1CUu9ZnQm0d/kc4RrlZfl5b/D/KJoSiiCOzO7P3TVrJ3BTFLyltascc+ICPB9Pffopu
gqbHsdssFP4w/q7R1mavJiAgM7fmY9uLLVGyW6LmcSZX4NnVc5yVPbUnUiw/dXr62u3GmieQpjxY
9XjX1vwLF3Q2t89z7EH3HJzupBFosksqvz5EI5E262CGWZ5bBxKeTq4Tm/vFw/Wq9Qklb1MLy9Ao
f0/p9ymBD3jIrPL3IkXWiEe3F+LFOHErNHNvBddZwBzTjCIjzNzuOvHd+DiP+v3StY9ji4cXoRG0
Cl5012bPmH+cEKBkV42Z/G65CRTyHt/ahuVatv3OcUYGpnH2ZGpDs2vYGnZRa/Vh6ruvjNLWj0M/
7RmrTPsqAPJ304zhNtAauZQwN4HKd0uefYJmUVybS2ga+XFop+ZVajo4HUbaTT0uR17kdGUq4z6b
jwGO/PtZUzCXu8DbBf3YnDgWngtQqt2YW2EURN2eqdynIWJGHJmexywxfm6T9doYTab4evI4D7VF
Fxunt8ySI6cBu2huKkSyMF+1/Tp0KdNYohVp5qJd0kzVvowH83qOuhsMVuEcs0kTJeETypU9OO1U
Qib2u7BILfLI++TaTRLn7FXMjiCX30VeY8EF8p6N2tNOAWNVnrXWDN2mvMLAC1PVw9AZ0blo85jv
GHfkCFt7vxjTO6O879zWJ0GtysPFcE8EZlz7mm2fyMz0w1TPQtMp1LvUfXY6rKuKwtxZeltdjX1+
SougP+K1ddsufbo3M7s/0EjtB0YY9dh+QbPU7VPSSele9FuikoudNBTMgP+FAdSyjwu20qw/GY3j
7DpHsZCC4QHhiays4lq3nGtTr4mS7pZ7reLYNJ3s3m27XbtM50hbX8Ve5LyZ+lsc8YfrHm+d/WKa
5c7x5kPfZw5rqAjCoOolVopV08xY/RXdcmRGfjIdjU5HJ0o22PVG/9GK5+WwLl58FagYrolV3vM4
+Kc5sr70dtGEg2Z8SHJ0IZZdh7FqXqfdejDafNwHFq5d8TKdKHyA0og/6KGC7MuVk9tRa81G/z5N
bbLImeMJrFyGeN0luyizdmmWlFcNczBCt/aUIn3YRpm/qwb9Jmk+oB+/6gts9yGZnEqdnWHwgz3J
2QP5x2a6k2DEqajf6hj5HdOKVUDg02NCltg1MY7tkSSLIYzSU1/Gar+mzRSyWA2sytPSUK/NaRdo
83qw6/hBvJFDp94b5fDWbiLtaJEz6HrJvyxH6fuorWosJ4d2l4xteYRnuVvifL5eQOywgIL59Ax0
+LxEAbQQ7kBCHdGQdXlIDI/KzPlkOQWcp2j45CmdpAz/dvY9dZ5t7Ty13lWX+leF1R+itP00Juat
qrT6AQ/F2742npHmBQdnBOvBLPaqGXvvIC61Vl29spp+OKS9cVOl7AFTxKidMQDEJR8TDDtiT7KL
OhzNIQuX+X42mQaWvWHuR2g67IP7BdbMuYe5wKz1AQN2P+xTEkqtxTu1CQQ37oR5nG1nV83DvpvJ
vhriwg+nwUyvtNETFwA4myjHz5Hnv9OffbdIz+M0+efABZ7M20O0pvqtEyfZPp3id4SUDMesLKID
7KsP1DBwbTBI2jVZ+rxSAynSOgi6rXBkNbjwVFUUj9UXcxzfxDHkftNa3upKdTjNxzr0j4c069dw
MGdujj69XycSZywAmF3QNv3dMi3LrijhqdtGstyuLLDF7NfrOPW0A8oBhbMkz+VkD/ptOWfu2TLK
+I4sphuM2JOdu0Zh2yXNMSe4gXqj8MIlgc2gafZ4Ktz0VYy3yxmDw2RfZsrdj2wPNBHaXasWrDjX
IXRNDJ0T3IFDE8rRYxSRdTjYaCaq+B1+v297/Z1exvH17F0FfZUdswnTmMJWwAl9czUbWbwTwl1R
uc61oWK1W4Smo6jgm84PqCO16MhUyeT09bx9MZ6qxtNPmhu8C+Lpd0YQt3Y2j8fENU7jHJRXiVtw
gKyVdZNJLHfr+usr024wOu/VPfb+J1wij+Up4uYQMaTwal6KcCbI66T2KRnkV4omEffg265uhp2r
2/kucz+VvR6dPRW9MZMp2gULoJPunhc4Zbusc551DU+uZqgeHMO0Q6cx6r21rhQb1a6PivPqFM8Y
D+EUH0QpJoM2KbL6eAriGQlHPd7DTfFZtPndmpHxR/4n7MF0b6nWDjFVJp5qNjo6A4PtrSxn+Dbp
cgRhqDjc8db2bkABglOEz2BoxMq8LnSIbnka9tRkoAeEaUDwwx6+S0IzY3ucAoSpfYJizve6z7md
6rg1r9N9RauQuh7BYXyrnOL2XKiiOWXJzaJbUhBr1j5yLfYSt2Yi4GQYUV0P3RRfTcFw1symYzZp
s+/1vGnMEw+KAplQEj8LpzF5X+tXbulXx16Ru2BX3ZfMqdUu7ef8yvOrAKqW+cUxSrIX0A7t+i6/
dZHrwkPU2ZeX3VDAzS4l1NXK7eowest7fSynXeSjOR3qezQdwynN1qe4UkBmEPR3uJxe9/IuBEl6
baSRd5Pbwi6vjjCoPvea81Sa/rKPSq7X04Jn2Dn/yltOw8k4W+08na0y+iJ1dtf2X4oKdG+2bWI3
ahOnBVxrcZQ8D1ZEUIRtVkfHzx7XvonO5qRTytW8B7b/zmyndldF7rW3xOMO1JqOzXizpFN1KG3V
hktgPeTaF1r/j3MbXxEEtXM9dnOrsV555U27zMvJL2+LeszPc9Lf8nZCOKyAVjuTd8myP6EW9A8u
geZeFsPfm+x7s4wf0fFAcuuK0FAT1iPrFzx/8aOf17Doaph6aWXshpoKvKpREBF4E7YW9WCqc2bN
qoTWqzkUhYvFIbF+LEbtbEBBPSyDcT1YFOFT1l6NuR+dsoanrIvealBLDv0EPU27G/MBq4lOH8Pe
sw4BaiCgxhaBBEUVudn3SQIvnqDW/0/dmSzJjSRn+IkwhgjsFx2w5Fp7kSySF1gVi8S+I4AAnl5f
zkhm0yOZZDrKrHnpbpJZiUC4++//cupcjxI84hdukrjq8mmsfo+Xgqece85vvW78vU3Ady5W7yDZ
1MXBuguaHrcIG8y/URX2Ktp680WRin11GGuzSUHAh99JJvB+1ln5OZpAwN4ql0R7OczjzfiOiPux
LhVXKYpnrmD+tIWw0Wx+Hq1ZnYg1u6s69yELPPVYW2OcCtOIei6MyP/CbRjEbe5RcHaH9rMaDdi6
ok/QKcfrsn5NNZSyaWphCLojw9s4uuG+MRWXi1ldR9exE6n055bjr+Yu8kHMTnVt+vkgl2x5mujw
H4fli8icEAWV8WXlQCV2UU7YAepfyvMfDFs8TaMdOg+7mvXFMlIea9aJO+kV3KDp+mIZJn7r3S8L
RD7MB+4UxXWWLqgW9iIZnfF1rHl5/Mb/1XkjXUH91dhn7ptJfaONqcJB0jk4uZ/Hrqf90IJFBTvY
uxV46Kdlu8c4vD+qzoDia6ZHonvfDcYMS64n9PGn0hZGmJoNS1QeagOd3PC2R+UYXiy2lZLo1BfL
7PpQtsqOOnJurjI77hDkYmb2HciC2dVwpouWbX/J7LY/alXlofBaultLqiN926ub4k6fTgOAgWXg
BVr9EJbbn1WfN+RcfDFW24LNbL3KrsGVpyHBChf1ZK4rLKHa6WTo6ZKbvbjP9Z2nG+Mhuy+9no+D
Z32COOUO6TU04dETh+Kyp7PFiz4/D8Uu7ufNPfQ+g2NWBBMXXXU/FCMpMzxz0KPhbH5meVpg9XHd
ZC6TwjdObg7ObwmvTmyH1Wp7eygomhw8rP3bZU0PD40TPnXdVVFR3Swr+3uzH6/W7JLONYgbG/uN
gGDyoTG3oVDm24HkXESVXimSVeforVlbE8JIU0y4KQ5uVim/BRud1AZkMyp68WUA0p/L4I5Z5Dzx
BA4u8SA+v3aHrNR09wZGia0MpWX/7N0sEUadXZQKonywzdAZC1pu6l2IiCxiDXOzNkrjejBs4lnG
77vusrDXRXnyl6g2s/Ss/YPh2CcjgGnmTuxT5nvbrDEFz1bGt24+2l7zUOPN5BTDuV70Q7Pebn17
VwxBPbNUmZKuxyMu0nQjo3k7W+SVsQ4xrrUbvKta3ZPfQ/6L1hdV85EJNcmBO0Mpxrfm3KWGx13m
/646J+yLrE9sBj3oo4AujR0c615kcVAB/znBAkVDE/3RlRdfVHvktUUWDZM8Md5/VfsD8yIcrcbA
dpXIVVQBz26h8bsqCK8tjeZACjZuNCn3EYvY0BNaJg6h4Hgfj4chKDWwGj9aSjE38nEJnVa8zL4H
IFe3H1UlNfni7LqrSry2eA5ynDqv/Bms8wHz5Gc8DZxTAHGSauL/WHD8PChqXLqNK74e5RS3mhDe
cayviBcOKYQftubuu4MGzVI/sVk+ta366jKG0KkVl7ITZ69p4mK/pa40awxfhUAfSnwlIC8Lq2M6
tD4bBilmk2KHxynbIhzNDXKkvvDxDqXZ7eFi+0zF+sPf1oDq4SbO7ICPcpYYtMLUqGXcLty8udtE
ruHhRuusBFJUj5zXIG4wnXeVG+WGksfJKL9vU/5ng8EXKqP+bNLiTbHuvTi+88ewvYsB/KZLAfuA
pX+9p8QOGlMZ6iBIY937HqNn6hxsNV+bGmP+prj6PWTbbBkeiMMMwsFGFohaID821eiFNQXWvHG7
t6p68TJth/OeXZDTMDP1/fKIGSsOF+3NjH+MoFbi8UoAF/2gGXmzsF8UnL/WZ5LrB4dttKimCCu6
NBwJ8E5sO16yuox633wvkVXEHBmACehA40b7J7/gKcZeBl4gY0wd5XNLv+XL61ypJjI2H+q3k5+d
vbg6S/Bcd1pc7GD9VT1JpLPfUSFEbv5iAUfF/Uig65A3r2oOEvr76qy29JvNhpmX1D4bLVoW5CtT
GJgDyAVRqQlGOznl7C0T5bMbqAWSiN8dHJyLEHiMt0LXXJeAMCdBlFq51O0ldYKfauf/2dUvc5i+
ySVNLyTqKbC9QdxeTzf/9Lz2dTH2D1uRpe1WfCdNflGkY2PSCKn8uA1GGlqO4u6aUI8Hf3RduElm
yO/9soGPGStHfoBBMXP2/JWEt8WIUKDD73LGOw+o1YB/nnheDQuFlAhQlXY/zUpEN+vZsBnPvMUj
A6//g48zHnn4sRSwQFMadSsLYN2Ls1W5n0HDKziZIQlIYH+qUKASDikD63qdMz4fJLQ7YZeQLwdO
c9X1v/aOC6mQM+k1cOHoIT6rbO+jYLBeBELS0O7Vn6Ghm1wlmc6F5xwxYmAvvg9HsWDtUxFHRcKv
w59Ytol2jC/EvSPOrK5zXwtavOBzy6wERlR9HFbs8odUn4qKS8DLERPW4ygvvOWkS3b2dx944SHY
vLu5sHUIoqOSG8lNAA1OzjJcGgXXfXZrvuf2uanWH3ocfrpg9MY3mHqBsa5HKMntaWoJqiyeFmMu
uKnShzItv2YNMGqd5rHFhwAD/05ATQyH/8Mbth/ZTQzXVOlXAuKW2aF9N4slqZ3irpmL50lZQ7JI
EzQyaO9bA3Mi4Nxo9rmNafJ4W1f5Mfa/0xwjYcxf07gxEacsS6yc/GupujSUa2VH6fhD5VJF6ADj
rMEWjSxM9vrLSkhnI5772fwcwOsbW4pQtMVTV7KJ3++2hQzIMT3otHubbKeOF1WR4uNmsRbilJHP
fO6tLhzaleLQOpLzwsZnble0Y7RZdu02cePUFk/nAsb8peZT1mrzDphiWaHOp5+NhhdNHEgFm5vJ
phGX1SIxdVvTC+WUmwFhwM07sDpUIja38W1BM3QhTwD2iiyejdZ9dqrqnLa35wsFictPPwBQ7Ahh
mhoOghfqIr+vLOOFwBNKBddJ5AAe6apLSuU8+6+6E+qGrr37hmBO2X465XZtuHScKj86NjdXG2R8
/69EfIXDbj3VYj31CCobOlFL2ccK6KarHJ9g++FhyuMiyH7f7p99+FN3Ihkx6mMxwUAK7nJ2xHiV
1CxhBY9dJT9cg/gCc2ziRcwHzS9ncrJkKlwZLg8rugqnao7GtnSvczttqJayJc6yhxoCad2AvGQA
HmbzpyaVPgJPuCtmXLmZNOu7wudHXWdW7I35iJfBj3QJ/CRbccdEbDedSuqHBE15baWMd5C1o7Ul
hss3b1hbHqdzFZy34NG9cQXy0sUDqWOXqjrwqYzmZgD4DZdQgAxciQlqrwu9ui53HyBzeypZ/63B
TByh2XzFgdt7QaP2ggV2ltRyfhoAyS91Yeyhaqb2mHv7Q9DkHsC690OaWhH0KI6jk9+3EBrCxmch
skzlj3VO3ME5crGgL6w769r4PCZz+4JkxXpLHYAQd0EwdUsfnJR5ctf8NR3MJiIX6tHrs2SHAXGn
bPWkJ+UmgZyS+UYTxNShPGY/QPyRdXYpGCK7BlXpj9we/nSQGEI16VOTrm/+OMV+b/322+UQ+ETb
qkFkEXqWh6ysVUxm9pldE9lTev7hTf19tTZWUmf65+6nd7u30qgY/aMsmxOYhgDxZGs32mMEvrad
/LzqornTuIwB1DTOeuxFuyRN6aQ3yPSLboP8qddcMZqKfgLUNk1zC20A3ZfB0KxquhiGOW9oBRPt
7wtYN0gUtN34lqyS5EUasxu1fQDwus78qMYGa9x8Qam/rVet02o6GVunr3ZtvG+sPIRqfhupdzY2
61TryIbbmGOeva5hY9FT9fV342xhaJtAY3fi3Vfgt0sN1Mx5RWDXfrziouddDZIU4K+tl7Yekrnd
87Dvi1tvZAfUSTyKDFrKlfIWU4yeMACs+c4660ep7jyVJU6umue+WQmn0fzejMWvVbtr5Pj5vYdp
Ad7rY4IilcI991ai8OVExQkuKYw/rereA3OTJ3fZo7zusAEqqwHG9bIwUtlfU3N2gWZuvkJNYUVD
vpA96spf1mAsSVFv8mhkHTHunp4e4Xax3ivKuG6EnwQCL69ymtYECJl0454sllDXfMreZUO74/B+
tpzqPaB/F814FCLQiQaUV0vxvjhuAQYz3LYM5ZsEWg9XCyWonxYR94oXysz8tXXesSf7C5WV1R1p
t+8GRGCcfKc5OGV33/Atnu3COs1OMKCC5yehVqGzS29wQsMdWJmnvBM2XuxWrJR3GIa0eEh9/1z4
6Rfh+G9ONtwhyAMCluUj+7NQqax5mR3zoRm5TXAWunDnj9C6hBMD17637urcuXZ7jzT1seGZJoUY
S1bJ2fdhtmnuUztMA+NM0slDs/mA6cZ0x3hZnIsMCESZzo9VcIJHJSnIkBaJcn/n3fFiqSgpq7Ce
4Rd82pDAOKvtI6yWueP8F1KOl1btvOHuXZBPS+waLQyDn3hWgVJZrAjSoiSWZJSYaBRcTGsGWiCK
V3gaU+QEOcdM9RPvt6LyeNPZqe1z65jYjQb6WNYvrCveglnuca6B3LydJAF8GWQ8CDcLc0My7LSA
tXnTNVHKNokJmTaJKo1P1lhJDLR888ClfxLCupOTnp6bPP8dPI/5Y5AtX9qC+QJr95+8C0u0eMWr
URQpSalucNTOM/HJzC+cUUvUfmjKjcK1mG/4CWJjegsoyNgekAodMD3gIdrMk/tMGyLWVhx8p/q+
5VDbGd51vFn7gabae3QD+Z1dYpDMwryz6uJFOaVKlDKBl+ReXtrNPAMxblhyZDVDaz+wYEytpyAY
Tr4mYSbgnhjZWkWyNf2QQeLZBMF+KlaavUrA6St4laIi/1Os+88Zlcdh9a2frmzUnesZNHdZ+74o
LJp3PbI12mFKgIhM55Ui+Y/QnIF4Vx9XwGC5K4zeCdlQhkXeW98DTsZk198IfpyiIliHuOi9KckK
u+b+jQ105ixCFU7ELtMBVumHpi2Iu86zH1Z3Vj5QxVReXP9xKhwg4z7P4nzbDo0xfLYmrVhpD0No
2SUZtEsHpJfr7ZC6LYlvxkChy9M7Se3alwq3QpABk9U0cXP51aeLCVAPJNXI7JxuImIs0nRdW5Z4
mkjWksHTG9yDX/+oKs8814NVHlXVv46pwXq7RdiLAQeMPGbPHMwsHCY8fXO5fbFKISI+X1O7Q0gM
25ipL21OJ0un08U8C2SYrelEe2C+Ti5d9rQYCe7lYLjk+7INkRD9GvA8iGPNxXe7Me41O/B6Nr7u
kCsPw+omeqtddvB5l8BPAeQIrXT+nBr0zGrpwEdorPpBExvVjF08oPuP3dQEN/LHmU1lfU4hyR+l
ZqvuHFlhcquUSKZrq3jdBrUf3XI6MgzKE6XQWZpb8gBGvHZ23ZxnNTc4FY0VJaedisiYdxs5aItm
N8/3UAa4WmEoux9EMF3q0RBHfE8m8Pn+ZKztL62NlXF3C6LM7ul7VTYmObp9c2sNOI0BiXPY/YD8
3JgRNsgjQSMF5Jb+V9AUTpzbiws2BKFo2SbwZPsgoCyECEimw3zbPVZ5bKc2HbDXcD592g2XeS6D
iZDa4g1f9jns4SMcCp3VyG03Uryr37MrVgxR7Nt+7yPdOZO62587Vjwhsgdxr6vtOZgrGvJrrusr
LTAEgsJ9KQLr95KS1ANn9CLnS7uXhGDXBnGjNx4CoSqM63XWPPotmpRx1Yc2fSsMg29NGTjsVBUx
ULN9GNR5Hif/MksgY2vZsTnD4AMGzY0YK7JHDKLy89CoZMOxNdaYurMYe19KA/y/qdg9e+ANShdR
f1uQZ70X7oBME2z9eBq2j6ATUS5qzI5vTUm96ru9NX7tbScTz6LzyuGNbSz4b7nhDzyC4Wqee5uT
FuR899hOXLbKIVpOcCej9E+mIX0vdoLj55Xckj2N0aUzETXbR5bqt8Wbl0QGzSnve5V0RCGGWpoq
kVrLMK9Jew1mgfgfS4ho6p4Rumrwu+6yO3ZxJHcQzsgCUacvPRktHdeUbg6cowNy7ylhO5Sh4J/e
cqpBjH0EW07LKp+b+y7aDLt/dXYA4CrT4Bzgy5pTUHmsw9liWkVtAMO73/H8rsK6H+EA7OWpdBhq
yPxGuC9VEWr1HrC5iYko2zidY4OGiL4K5VG83dKjexRqySDBtF+CdJpeu+Gr7o27fM/vbFXuSQ+f
LOsfN79xjspQf8CsBqJde9Bgi0ab/K1DuaWfzWhLKv0KY7cHKYLxMbAWWfqd1sVne15WGw+nYoTI
8+/SdcarV1PxRUWbDEgzO5IT2O7zdTCaZFu+iTqdI8bhOUHZNJPRWyCAKo2Ld2x3k3Ys2zmkhQ9A
PPsvkzsiyS+uZeXZkaK2JjbsGpBAj3vqMOQGRmQj4UQdAKULtyrP+ud17llQCZAeJgUQlq58ClJj
OwjWfVHhsRW02EIanZ0lg9FX0GpVjXdI1ib9lmTwJmLQ4jEekwJSxUtZVnS4triXrnHw2JcTnV1m
SVDwmCH6HQtPPi/FOoJgKACUfLsKLiDRDddK7ffZaDXRpmrv4pDIw7ajfhmk48b+sL8Xst2OeZuT
tdTc5Xp1HuAYogRao7U2X1cVrHfsUc/wKudQueUQzRZozFju97s07FupWyKPi28z6KvTGZH7bF4q
e75m2GuFMCpua8pySXyBwQshq7HXQM7tb6+QLUDUDKeCkpkXH0HjfUvXCb546tO3GN3VzOrXvs/+
bEhFo65ZZFKK3otSBYuEB+uncv0JS+uXYYzv9sCXbLYWpbIa2epY3bsJ6UvbuZXIrIcZ6PyerGqO
dSenyEjr5yltCwIwKvAEJvC5tu89/aezAVFpeeHHzwab1G7YyOup7FC7AwBHHuTgNJfF0d1jWhdd
6Po8/LI7EXr3si3LsQrqQ72WH9qeBDWq+NLjneLTr0bcG0tsuctlcPJvBRaz16p8MBebttctl7gW
6UGWrv0gWauEJDyK62oudG3TctNsyp8OGmo2uEtYdIGOVgtgOXWhy7lVFHAbh2TCtqFrj1Ret/8q
B+b3tnFe1ahORBqWIeRM1rHWGiSVgOai1HjJmoMb9O3DAqUamHLuj7nhoZWxgkhUPANf5PJaDSvv
Pmq70nweC54mK2gwoj7zjrk7XQdpQHvjQ8YpcYUxywGqb1BNMCLY6oLaZ4eysM8scxVh9lt1VVS/
xYZMl84KR5Jclsw+A/eIyb/b4cKatJCxgz9n3M3vyyoeAgeMP2+tk3SXLFlcoD2b8LO4sbOvbbcm
rntxcOQ4LmsBf0iZDRy6PjH8XdyVrcWh1QsiPH5XUTiMfpZ8UKUV974P2XO2frhDfXHgAEP9+rWZ
poEADXO31k4vPc2b5x7s7Di48+stR/VNCnBkWJYT+vvzVKlXyI4H6acN5Cb3jRMwRWTgfgaFfvIy
9Tl4FbsHNLxn7V177t17hjPDjmtz9U6wZEz6g/W+7D1Ofc6UKFnUCVz7wqZp3tbCvfBTsCmHCQ/7
ki30XN35Yx/SEywxW5NHQ7JfE3ZxN/ksW3wFOF63pzQrP8p9iYBG7SMCUrrzUgyhW1n0Mn28915w
LlaATx1Q79sczcfMnBGNIELxhHN4Ut+GBVWWuDGxS3JHTXbtCD0Zv1Qw8q5+llDM9nwbzt7Wnzbe
h5PwN64PU19m62HpGb3hbdyWWh6OWx092A5fgSUvs3Rjfrg0Skabk+G5d1EfFO8ApOs1H19qcGdn
yt3DvOd+CGJ2ynCeSAxFGbfTDJ6fW+JDGVz9LXdCr/GfvF7eb4PmbAt7IPq6TDbnPq33p6Huc2ys
hAWVlrkaOoNK+iy/TLmFLzZJn7W/jslCj0bBldV0WG5UicJ774mcCiEko0o2xdFKB4ehEh3/1LOn
nd3uTm72zTkFRagyI5SrP5Zif607Yzk6Arq3sU2hMPC4nqnpJdPY0RM23sE5u8q+Se9va1avmyIX
usi+03brWznrcKb60t+2kXiih6soR2xj2meH+h2Ta8r0vxTXNMiNhxbW3slaIPQ59cdc3VpSV8+R
DtIyymnjIml7O0uoeY9trLU06+N4pM8JWvNkjMtzE3h/bv+hLkt9qhb1W0tdkTbuy0su12/BDjtk
L7J4biv8sGoKRl9BZeL9xhyGouE3keis31Bp92OrNYQZ770UtAjg1e2Z7SMkOozGYvfGCsJD9AF8
PKqrtQrT1IJbz+rRHSM57kfLLZbvouyn231DJtmGZVIq7rCTEeHc2FtYDTOnoJlqkC3rvuj4OXwW
GbfoCZPF575N/SGDLR1ihvWt0NoLh4H5K9Pt2dp6JlVH2odF8rYUfXZf+1N9WIX9JS1guO5ZRs6L
La+g6x2MUGmBLTiHiraZ/nJ66LOGTUvqpVT8S6XLq+27r9loJu3uPpASfeN7DYqdtjrnkEtPcD/4
4RrZHzrbFPFg+EcaZw8WZf1ZiGMtx+o8a/uAPAh67a710W+R9gcqrALlhYgqjIPpiZNuF/NolfMX
N+25KIby1MNVjApyqcKlZTdBX84FMcRBbk7XTSh58rCuKh1MEiwa0DDHaybO2UXpQNaHcZlfHb31
4Qb//2A5G88EZUA3jOVxWpY3OFinjAFun1quiG0EtxUxu01h/KqQLJ0HmX0jF3t8xslndpYJ8VfO
EUOTfSr84F2mpsSubaEIiAbnsNRKNqyJWNcExWGWD13lZXcc3+fWqSRzvOvGzoZX1trKU6/YILNb
+JUGYJHM4kE0uu5wTzsLFaJEIIHBQwR5hO1MwLAxu352SHc7nqFaD2xkfpWkVC/Nz3mu5dHJyPFU
xrPiCcbQPndcudIt5l2Xrn8qaiZbb6qjgEhEItAam7KZwhxpzoUFh2z0zk269A+qWW4mpUZ+zKyC
u9zLDoHbzYxj9QtFrE56d0m2rD+7e3/JPYIgdfl9lKi3HB87r3LY2MwD7Ya6NN1Y1vO3uWAogRmx
UUs0ckwVdQoSWe/IZ2F3SBCWb5Kl95uCM+UF6h7vCu4aGmmgd/dN3egB+3jWgbqzl8mDuCHliX1F
E4444Capye5ltahw7vCDOePTrPv+PHgwZU35NW1ZQheNrqCg7HGgFJvoHJYBRYSOwO5nWOG7i5FY
t52wYKiowtCKGSDxCmUTxe7OuFht5QGABq+tMTZRP5yZ6wQfaf2E8AwhTCVi8wFNgYTaqTvITaJu
qdbrajlPvdEmtQe4u8kvFvyZUExaPHgzneFNsENXNbaQHmfISzeKz+pXTyPM40jWvEsuiEfjcDPN
0C6zcv05VyN3qQWDC55vaLBqSy3Dfir7QZ61dEABUiK8VTu9mq16Gx1MGnPgi0wbeLO9V352wy2G
Y19Nd0UQjJfC1MBY2XYvdPYhzOoOX70qYVL4aPye42Ooszvp6siGaABiqhssW8BqdnwIMLEz0WBI
WOGV4CpoXPlDLbBlUyjxLopl7pKfXb6zSkNpAHsPwu28b7g/+Sk80rgrXdynQPwP/Syv4/5VWQhK
DOxWgaIf1tlvDig9HoQpIKy3/u9yVfnRl4zR+w4NJpdBHc/GeHUxGYlZwM/oAz8N3KMY+PoidgAM
QXN3GTv1WDCr2ltc6PRxs6z+xGrIGadvdEvyxB2YskuEXE95tkZ02qnoDapczaxeJHkGJVOJ/YtU
N72RpVmVrbKPumIhgmxwkjpHNSPqm15gfGf/bcLmf6/32n1e2+bsL/tKKQHaVar62I0UOomR/3D0
s5nbkrA0D1kMxZaScuWE9Y+Ap9+wE/8upXws/OFH0QzVa+UGM55dUhyniqWoeMtWJFgYGCZZ6h9k
n9tRUQQjHvnwx4ONrQchnfqewSFnbC0K995LTT8KmmY46qJbYsI1VOo05wGUIe6y8lRBEtfrxKmu
vDZxwCnjeceqhPmsPQQMQ6DqLQeynx+MhoZMmBtcNH/Iwia1iuNgacV842UI1FnHiWWSvPBGHdYu
3267giDvUN9RjejjdIM4AiLQD4idnZj5hFNVS4h99nrjccMD1t7kIU9XHVDSB4HmbmK0BcBKzpJs
CNBfCcecz7hZ4qcEcl7ZNrPi4DCM6orMI+48c9g/09ESDJUTO9oA78y5frTramApaI73+3rJ8m2n
kqL12dKkyaejnd7eD38Uobu2/WlnJd4YMrtaGt1SKxSx1FsHNelD5so6EgMEGuBMZeSUjYrsHjjZ
Eu0DpiOsJyp4UoqsQm11V6tkibukK3um4bg0DPd5UFbAXmNwXtftwF6Tt0kvdeL05R/fgI+4KKe6
c/Yhvdoc1bXwHufRexswWkwGdygOKrtNdhMHpyzLb2mGNsrVxSs1hX8De39WRo/oxmoS3eagma4X
zb0TyUkNV+tRADBFN+HP2vTNabxhSnb36g/+DiOh+XQ4pI5f13GLLXioH7dN1E+ZgS4glRDKRBnL
onjyzNVhngl+Iup+CILcDbkK2Jaob8Idn3SN8x/BUuR1mVhiFYhKytR7TY3htLsVFheraUXBHtSJ
xnkUvh1V3fah526m84lePV5XkIJtoLzYZsM3ZmDD2Iqsufc+bac/jLOro5oVzJF2vNtt3KpQbhBq
cUltSIb1Nty0FhB5TfMuGFjFMsQNXBrdAVhyvPRBfqkEozo0UcjGQQWsrvAtHxz9w8L09RoM4Kp5
B4t93rQ41Y4R67YNLq3xaRrQVrOFXbRXLe3LKijVaqCdr/Dun4PlSVlBfWq3ekBc9rNh6frF3M9j
7T03Vm7EaeVG+Facy5RHLIMuKTQsObQwbPuhOp7mkmDkqVzoFXW33WUL+8A20CZSRZNlvtqSgUwR
CvAwXHGHPrBYpV5Nc0eX2OanIG0PedWcgETmu5rt7Elu6S8S4CP4UixVLf2ZDZYbtvsKNdeCLe7q
G7t9hFVvell7qLrpgTAlh6XYgk2hU2dxXbO1EQtSLn8wsQXT9zTgX7OxeOp7WLcmKFU0D95NR5ID
H2P2NRTNvT37sALclsAS6R1l99qU5hZvrnF1oYoh4qKH0tAa9Bjkd8xodKjZ4ADY216kzO5EkRqi
/7tEGVtK/vmr9PivouZ/uy9+jd3U/Zn/x//r+Lu7iYL/P4ia0RT/D5rm/ff48V6U73/RQfNb/qFq
dsy/+R7mED6dNymxpouq+B+qZtv+m+dajuPZlm3i02LhgPefqmbxN5wI0NLffDmE59xMJxiYb6pm
y/8bSkwEyEiQsSpw+PP+D6rmv9preDf1uxQCKAQSEfLqfzWy8jMGkHEIJHum8mlezeBZr/XDtvbo
XOvyKOV02VJI9rX0/jdnj7+GD/zXv/pf/ALKfZaDWlKZyBKCBcu8x54Mroh7JBmEPKqsPVkKZgbJ
Tu1u40q6qwrYW71lfgVVN8je+qIHFs30ANA4yf/FXk78q9r7718NJgvCQUVlWf/q69H79ezZrcLd
IhEH7yBOxU2DEYO/JuYpoEqn/3i7kOz/9wrzvzpY8YV48CDN24PFSiFAuv5X1xypbXR7szHjkvvH
58JS3fOa1+xUvcM/nc//kLb/s5Qdv4P/8sP5wsHuG828A5EO28m//l21KmbCDimHdhc0ZSRwevo+
k3meR+PM/KHHXl20Hsa7YfWGN3v3XfiThQMYG+6r7b77zU202E+qOosRqhjerSPirA6f3XrtT2LO
PpbMvBFZMvPS4SZztbw5uHcUgIbZS287owOXz7PZ9mw7lumZFrh7TU1numKYukPTFliP+8CAlCdZ
rSLat9I+FB0bikKb27Xo0v3UsFv4qtZu+tN4jfnabOV4mKqbSLiaMRQ/LLrfQeYNu/wjimz7ucAY
/lgrJ9gP/87ceW25jWVb9otQA968EoZkMAzDK/SCEVJK8O7A4+vvhKq6K4LJEey8T/2SVTVUqUO4
Y/Zeay5d0qcDonv0AFY84btuK0oyqMNayLFTDYSryzqq6LPp62isY/SrVrPD7Obcy2FH5wtfGZUR
ezJe7WUxt30IuahblOmnFGET7nXkyhsnWxrwLTJny1FMpqcAXiXmXk7xmsR50ksBqbZzYOuN5aK7
na7sxRJoG2gJCGWJHsuCSl+RyAO8KWeR/CKiE1I2sfnNsNiP9qmDGFtDD7GxwQJD6+3r761IMT4n
mn0XzlLim/LSezERG9cTqyYYcSMOOJLo7lhOYosZ95dNN41NkpJbgOblsXnNdXCJmxRQis0GW6tj
n9jY8nuEKOdVoHT8S5ma8m0ZLKqmBogWE3dpxNY/Tlm/1b6lDcr5FEFv5NAgNOXrCongvGH5iott
70TdoQ5LKXezJbZu2yVROfmLGBudYXWczMSgtyj7K3S1W0ntu4gmixbSzBJsijyU8JhHh2lCUFoN
jhx5SEMLIDUVpDESgH+ts6rtthxCUujC1vpn8O88MTgcHkEbRVjqtEmifhdZHAPtKdoKBbD5iEf5
AEIXu45t/yb5NQWf6hS+0zpmUI5j7dtIldkXyN0PQzWL93ZQNR+Ec32c20E8IkJzQai7MVK5Rq1c
7DpsxxW7XwtRMeXprEeeWTVj4i26URzavpwobGvDjpqsdNMmbb4xVEm5l+kYH+Q6ckimbyNXKEmy
TVaHV846c11zEtuOiVYkPv9wDBp9zrzDnp5hQy8KN42q8FGCibHpZGe+L1uxeOow/CpN9pJaElZe
ikLyUXK6iLiFELWXnov4FlyJ+tp2NHkUc8YzXy/WplfYIumymbzos1XtJiHjHCvQ6hq2+AuwUbmb
1CY5qjO2to08VBQem1G7Mae594sQG22PwAad/TS8JPBlpUOqLLUeFLVO+occpZPwVXttv0bynN+1
/dwfK+YYGuswvtd2DdfY2aNNZzYJXx2tsoBphJrYpt0oeb09W+B+awtvox5n7WFSWszBSzLzo8vU
wjxos+ku2STzxMdc3JYkiSUraB2DDQhEyA8xBGhKfEOoPCJIg9WB7hxMRUjzyZ3mRrvrOlE/wLik
a5DpEF0QKWlqy4G0yfa5NMC+Cg0p/j11E85KXrHhPi7i+VdROPWPjKa92PVJMk8+/+pa+dAHKpJd
GhXmrm8z9S3SDMU5tFSlwePZYLx3eaRUGenL7I/BRy+xelzkJA1/TlFkEMyrMafaqCYd5c1M+VaY
dBDKWontlrmi7h1NSMneqOuQ1hcGy3kzSdXwWGK2MLy6FxT+yySJXupSQdCsxmpxR9upsl7DqWmR
8U/RTlgLssE4aYzrygqnR3leVOZRK4cL3/Iq5RPdMrXLg7IiYcHANnMY6hqPZdVbS+gjE8KB1+ra
sdSFdE0Z335u0sR+sPHtH0FCCs+sR6oYRTu0KDiBGdpDWL2pdU0pOzHGW/TUgtIW+/eMg1swgIu6
m5uIem5U6lqyaSdRPs42pnus1O2R/iiR2ClyPI/iuw26T1IeI9mpr4apSgJtmsbfxlJJN2QlQO5J
tOeC+xDdWWpXHPOmHq/UZRhpFKYDtY2mVDeyoRh3jeC7lQXOVvwpdjAmSr/NMGAWG6pa1htK+fxn
TTkAkc847jr05F4ahmlQpoXjS5zVKZY2eAMUCsUuntklxdNldgejTibNlWjeBaJucs9q++VeRiYL
LlOVDtKcZjdtq/UHRIH1oxOG7DmSuepu8bRQmy7UCEN96Mw1aQwRGyWWkmfKDstjkYMgybFd0uYv
+/QeF4rzUpYczDSOt4emTOLFQ8LJMXQS2n6W5vqathIHEyMRPZSvuR6u5zwvkEoJSF3dFBM7Gxvi
uOSU8ZkMoB5Rn8cwAMDMGLSNhWp5Bk9TVbdRRc2vIQhrdLEyOU92hlRXmdr5Shsh8OZLr9tbHsza
Lys550+OvmLRbCk7UBrERG7glziasqjwMsnhL/qzzoMUjcsbvhnZrRcmAcfOm62TFRXWQvAYKDF1
Ty2QsVArM90ODxU6DvZsmxESJ1MKxbXewhfIGWkM5lbKqCqDWCDSbQbkREZhBHTsr9kgy0NDtLqR
tD531cbSt4Y5HMeZ8miZVZ3nRCsmO2e9UhbKs/R0petsiGsmuwUoQaQJnBSx7NWI3TZFXKsPaamr
hPvJkZsY6LaAm69MFcApU6hqt1jlMndA7HhtUuwE51mwC3CqxWfpkbzYrO3tMsRUidUxPAKoz90o
r79lc8z5Tiu6QGlHy0ewVQRZidoIjELlN5pdb8MWebFUIErAilR7I6ly8H7n6KFDXUjjGXEXipMc
gZs5e/FoUxvFL4ayr2PiU8M0xQiC2asZGjxI+fLEpCbfl2n2I2nVBuhfW9H8bQRdc5PqfNiFXUMt
bpBx7+oaG3OkjEkuetq9S4KSCVmfmVO3tYqEW6eK8vfYFMODoupKUNb2jLGtTklyNgtynkfnSjVG
1JqpyK9M1RS+gTtu3zmp6clZW7iNmahPuo2noA7pYW/SXEfFQIFlo6TjcrBGDRO36DvcOdyZJY9y
D4RavoX0kx9ymf1Jr4xGMBct2hspxxs+c2zgNUX0p/bGFpvghP011bbEQUAKMbUE0wW1H7IllPTZ
ppiG+FfqvtOerh6nIizovppL+cTa1xMBQtjTGxuUGD5RLf1k22j4kyRYinKllo/U44kCG7DV5BTe
I+eA5rKA/pNq1q7T535TQ/I+9GXT1GBlprL2xDLXTyMVXeErBdin7ZzYSbPmwcSLn5UGrWxm6mDi
g6RfPGch9HN4qOzvyr72EoiKAf0bDP4AJ/flYC1gX6hyO2vKdI6NK5N2DfatjFbO2K3GZ5ssg1KP
qmc7rkLQ2FJ6j0wvvYfRRzqU3jgzLJXauGmyqRCHfGB31SWhtiWHoTvqJkYJDZvgNR4WG+Nhaz+Q
KhVtMU/PfBrFWKxfShPUqqo8l4Iai4U59OA4NiFyVhX7SzQOvrIKhB1wVQc2y/E2npARwOWe/spl
LMtp9Yq6tNmwL7f4mIHQPPZT3T4nS9phG2vG9tpEB+MrNhr8zWwoyVZio7cve6m4kp0J8nWdFDBU
5PkbDqRoT6QOLjiWLb9fOpqpPfaPRlkW1NzTSrbKwEEALXiOlzJCMtmV/Y5jW3qQ6tLZonfP3aQV
oKnUAkACwizB1Bo2u84MB3+RYczknd2T1EUdGNP2zMEC/SqynmaK7igaOduOd/dB8FH5ztRA4aGB
kPNzrRkSTEaAB4xQZDUbmEtJ4U6TgXgrM43DqOtYGKcM/hfUsfgqRTKynXs5/maVlnTkrcy3aVWH
IGshBFD65TRDHlhFu6oEzpOMmvQbr+O4HXM78wtpsr+hQstuuljJfFRI5I5MnRQ0KaLAgUPvFslk
c4tG1fo11kJ/MAF00CduVH2vVq15k0ocLMKpnnbYA/nY88xAB8EEfScGMztOpTF0LltZ3vPS7KsS
/3IXtcTOKOIuJjdmQVlY654VthKauXG8nSF9IdESZgRuVesQQiTxxA6DjQJisdJBnzLPDe2+uj0m
HMZgb2jW5CZdyOzkqGF3bfZLdMDhh8uDT4YMn8bqXkATzW920nfQRST8B1qXy7vRyJC2zIsdUehL
C7cIU/ETctiEq1oT6MsrQ94Psxj2eekQKo0/CsAZnCnwD6U1InHQ8bZ0st3uNUx3783SJO9WIuk/
zamP3cjp5+1oNrWnTLGNtHKkq6pgFX4bYXNQPNQjTsDZaJUPhNssB0BP0ZPRNWvXg6q/cNu8M3/P
RkeJsBxE9zPVSu2dOrwOzMaIhTtWw3JvGEt3N62bP7dfkgHLXRO99LJVuYs9d9usCzW4SHh8jqZl
lK/VCNBncIR6p9iduJ7CMXrCc9dcpyKbsd2G8Az2mT7k74uSJr7Vl6WX15SEJdzZj06j/JisprgH
Rlyy6Zobor0z8VRxkNjOY6NeVajRgKckCdAhhbMugQJJaN8mXZE/Kqn1uzVZSxb+HmSzFZahjTQI
jHTlou6cOcWqm1F1tvVO7CQ9HMnlqosgxRaL+nxo+Jh6i75rpq19p1rGmOfgA031mtQHmIHHog8x
UaWygj0N5bib14BH5mVgZ5+uWDTMl9JPNRzHh6yQBKrlnOJuahcFQbzOSM695LQ7nvL4Q7fgdGx6
g9ipJC0yWtJxZrskoIorJHw/k8FpN4jJcZ+kkfwtxwgNDKFlrgBiRgiRokgBeCqJrBaRukuro88i
BYzlWYA/C6cFCJ+Yxd7KQutODueY43NThIeinVFGGkL+tnb+sOVY4a7N0+wxMbp0H5q99nsaoppN
KUp7kKMFbXsudHyLHSQgiHTq+lgZdXRvM+/e9LBZPY7+TeVCkFmJCCyj75yBiB/vSYu5ImDTPnLk
WV5kTk2BuuhsNQZCiv3UMsRtTZ//AGd3vJtNvbkqYx5tri0DemYVI9IKkuXvlSHRUd9mvjKfWja1
z2gWaFVK0eImyuhsOquvD1lZG3ekXTkPxOeoqa+qIYSJfkHOak4TsKZUMbsAK6q0n0RPMlUFRgjj
WaVUgVnl1q2IUEwj1qYLsIqSMRRSlZPAsJldnu+XHtmVFWrtnZODkEimIcEtU5ikPshJdWPmTnGA
lcduMDK7bSrYq28sfZn2csQhVCRK/tNZxu6gz4rzDCLL+JHI/cjkJLKnrC3jhzkpjLsO2fYmzNv5
rkBK8z5mwwh0PLZvwlEo4z4MASDNch3fiFaTmY6oRBhYhhYjaP/szimQzCMVgrTYKyz1uxrsAU73
6S0XzhRgXsONN4H+EO14DXdv9DuwdHty3OnPFEm9z9ja3hSz1a2SphL3U9wcI43OYSwIFRSFJh1r
BLaUkfih5muEMABPcxrGWKXQhAHa0FLRQNoonWOjoqzCtoxMnxZMdYDdQ0nDYqOUVU0aDJ1svSFh
a0AgNqjfFHJDPdNevbA6JHqHSXY3t1mKfCvWb3CCGUezweGot/HsGXHXgQqEtqjNGr0gpJb0OuHh
0/DvUNikZgmOT4Vfhoyz682dgQ5i2zETlJ6JqjH0JSYY6Hf60L3IORMOXbkEW7Rh1LPX2VoTs1pM
0U/NSmrcCSoXIbrR3uPiIx61NxZ6poVF1DZ/wmzW4JpBAkgbHhD/Kz4uG0PSqmWzMvkmQeWQeaU6
NY8q2ATaqBBE7thXgRRcG2lhnKmvY+Gw36yQ3Bsbs6FCCoFukl/zBZekYhuoc7Fd/ErxGN1nsZb9
DiFZNRt2r/V3Mdn4GiyVih+LruGBvgdt1mUt7mO0o7X/dYH3JNKRUjJZE7rtWAoqR0v9W1lfcvqu
U4kfpk8IU9LusXbl2WDTN47JSymt2XmocMO5IgeQGJsJOVvDIsOxLODi0yHXkZ+wJQCQiDs3HyUQ
MI6iNgAYu+lObUrazrLUPs4SiRGxXIz7mTrj6jYdot8hgsa7MsS03c0zxVOlRCLiONeoZnaUpH+Z
ZF1spJEi0Sh4HUey1Lbgy/J934Td9usbocorzPcjs3VlOq8JDGSIazbW/JNCd1Qr41TFbeo3lcSF
GTFiSVA+9B5BsGzIuJzfOU5nPtAccdOo/fCStk28BQi2/FQLB2t/I69HS8q5+i3R0dN9WpM6GkN5
vAoXCZ621JG+BLaYvw5bmPFiirz64VDOeozUGmKimkGHoATKgVI11XmLf41NXaauM9haI392QkVT
3UlrRhz7wsT8Ai48BR7qhnqe/saDjh8YG/ntDAN3BrwVgyJu0AHruVXexKmNhW5Sbbrfgk15N6uI
jrvyJ5+8fC9T5b3SdYVa0TjK5sDpeNR/9tR7rqVurm+1xkQa2w3a8tei5z3O4RZREr32Z1zuseLO
IcgQDvz99CwcB4VTUlpP2ahjJNcmA+V4XrEWTtTE6km3rgEiZltIBDBv1BwRoBhb/ClIAR8JRx5e
TQ2PDUupA68l12/lyG6FJ6d2Xnt0wXra0viqA91Z8l+UZOsb2OS2nzfUNFTWIhBH9lj+oAC6BNIU
LwdTVekjVAt7YnYTHf1mMfimJvStRipkgG9E5qpLcyeIv92nhmyxyWTX2qWDtmda6W8LY5Ye2c5y
im3KUjxDmwxdBcEbAKgWLhWvx6Ex8dLIcJZwVaXjvVgmanMN1Jm3jkQxMImEMRE5L35Zajp8q5pa
2UaGk9Ih0NRglirkYV0b7joBrLDXpvyRSWg+mI0SX5t5TifATndU5aeHYhIqze959B0TuylNsG9E
Fq0gWxXyXgEphLR0vNCRjNFFLWps1ahBUSgTwBEOOq5fpzRv6c87u9isnH1HDRl+rApXqeWGXFVJ
Uz9gD7cwHkzqPlFNIDJ6pYS/Ck0u9gg6FZiDIvcaHKDHRjIpWsXWRFvA1ib1ezh0wz1hz3KMdhvN
rhxbyl8mJ0kI/AZnrxbSEAJgffQNPG8HpVXokXVFnzeIWmaNqrFqIyQa+8xXqrJ4h+6T7LBetS/8
q5BeEUx/rxeSFKtCiQ2X6hGgW7konplkj05RhkE+o0olhSA5ZHUSXjXQHfZyZos7VSpgjWaLrLgN
9CgY9/H4XY3TtPM1KqrfYtUKX+oGr8CiC/uoa6X+I86YqpwBOfrXU87f2pqOrnJutTVToavq2CeQ
6JGdEyUDfD7wv6k19BNLVigv4p6CbUzHzO68eEnF/utR/96tBEgtoyehYKxbuvInsvxD5AZVNy2B
l6X6yiPnm20ZhPv2bXLVIPepKl2YVi+OdnKRXYSNTTUZjXYcSp0r3U9828NKMges74F9YT3702v9
PIt/vrp1lv9wdZqNJZFAS9Xvgt7XgsyfFDdpNrbXeoobudUdhqbix4VbugbQfTUoLf1Pg+qiaIaR
QQHW2VuSw7f6Hp2bzCUmgeVdGO1zCA9L9voAQQGpGmFmdJ1PLpEaebjQE1Qp/DlEkA69DS9HJHQa
O844YmnZRefWbBzbtFhQHDvms9Iay4XMsTNvL6slPiANJputWmuP+sONLvo0TikywwrC6irrxH7T
S4UX1VLsU0L7wrfy98WZa/4w2sninGjUOiq9VP1GiP2Ut0FiZJee4voqnj7FtdeNlEKWSTg56arX
RapIVscYo6sEytOyg4/mEsjqzh4bwivp6evneO6SoNDbim6apD6dZoY3c9+a4D5UP8zrax1/UBx1
r18Pcfbr+ziG+vkhKYUt023kkkjD9XU3D+j4hgHs5m3ul8/mw9fD/U2WwIvJpGLaJk4HMidOdBrk
uIYDocTcQH0+SNa66wvvBgzbGPT+qQLi81DGSeBdqML/cxICRZbhGzM+6ACyT7PqWZj1pRCIc8+J
D0lTHZvAMPNPGsiHFx2iQC9Ngwnv20z6b4SaOjcU0dFWSSMcPEEpJkHkthOAwF4VCelmaknVjwlh
foqFGjsOSl/QswhqL9yDvyly+FG6w3yggsNEd7L+8I8/rF2EM6OO8x0ccuPGiLTvTm6vJarqm46l
2RjkLsikMPLnVrUuDL5Oaacfy8fBT6a8mv6t1mV8/kpiHrui8lY3nRXNf339Sp27+SY0ZVINUaBb
f+JQP1wjnECdWhBQyDCaABb/KswL09i5T0RHL6lbJMHpiqafzGMCDgb9HF3x0/3gKV6GyGjruFiH
giLok4sL1Jn7pqtM3WwhFSIB7ZP7xi1eujIJcT5oCJmlX8n0SFn6wmx5aZCTa6I+ZKkN7Q8fUcqm
JhWA9HE3s56+fjbnb92HazmZlJXUbOc5Zxj5atgD0Y+9bjO5zV7xYz96DP0Lw51Z9z7dupP5uU1j
tTUqhuNJ7cvH2PtZ7DmJbuMLKXfKmYXAUGUF6ZzG4mYbJ/MYvZZaQiyGPfDKIMDCxTXLknC//Abi
vRsIlQfY/8+f2MchzZP5DPpUbBWcu/yGMrBLO4hkBksmBWDACnPhPp75pgxVZeXRaKERvXayKAyq
Ys1d28p+55V7xaPOQ+XUhYe2n/f06OitvaaXxjyzW2CaomfD4sq41kmEb0LLpC1zEtJlYyNd69vJ
A7wIuXSH1vg3dYQ5AEy5Nfbov6fj19d7Zpr8NPTJ5S4WNSOgyLKvxe91Y2peaQeheJKKebsUcOIG
IJEUKb8e9Nz1ajKaTOoIKPVWwebHubkWMYJKsrV9Z44o0HfiqMj9O71JNm35Nm6gbn094NmXVlMR
6XFGR0GqnXwdS9uhU2hykKvbgvYy5IpfQFD/gg8xe4XXmbByLr61594kBGE6m1EUofqaqPPxKu3Z
7unYx4wZKtK2ttviPeqj+vbrSzs7irVuKGSM4vzn51ESqgSFOdYQMOL0XimM+yW6dBQ7M2Ea2n+H
UE4+Pzth42JB6/RzOPJh79EZ2kRj8PV1nDubGIZqrepenSPsnxDQD4sZjlsqji2ShM4bfeU68+NA
/6sPAJJc4Y7xmp11fWHEczMZGzJoqsh/iTZa//zjiBPvS6ris4Ouv6HHi0/nbtkheEKaqo7HxLt0
OFnfspNtgemYGns/qnyyqZ98bFqal2mf5JOfDspGzDqmR3zjzWPZIdpJf4tu2H59iWc+NAKArVX+
xMbTOF2+wxxETq4x4Jh2iIgoN04N7VBNPiZV9YQo4vWfj8e6YCgEDltItNff8+GOhmh6IE6vfqAm
bh+cWAOI7YzDVlgg9avFml2pVrNLS996205uK2pElXeUdEO+gJPbSjzOZEoqo8Z7sTeuU69wofa6
4bduW7qXJuszt/TTYCcvDRkMKRxWBgP5/jPXcVc4uQIVbwgfWJ/v4z786+t7eubrw1WurBp1W6MQ
crJdMZcmx93QcELJm7tWN7ezsewaI70wj5y7LsT1nE6YJNexPj+6pSLnyTHKyVethni7hfQVBTK5
NB3MzniLkeVcmJPPXJcjIx4hQs6w+AJPBgQn7ixKHY7+AMXCKJYg7VWUpR3l3K9v4LmZ5dNIJ1Mk
QDlRQT0CiOHPPj2cQJZ2S7FBzOMiN/PbH0lQlReWuHPbv4+Dnu5ZZiqbs0kL1Rfe7BNM5ecLG8De
I2USeqBreF9f5HoNJ9/Ap+FOltTUAAOPbGL0teUxVF4hKRnSeKs2k9fnEPGfyiy6MKJ6aciTzy6M
RjUiCpvOGhM2JBWfvWCzgbWLAcdP79I3tAnUCEgcoTi9t7bsRl16GG71O5M30MSCadhf+jrPLfSf
7sPJ51nE9PHq9T5ATeFMD7nLl1ySt3w5KP0oMC98NRdeYnNdnT9MeAvd1Eq2GE6KHhQzJ7IEbJJy
aXN/aZT1zz+MMjdmmliZNNJ8Snd6y5QDm2weLg1z/p1lBlVVWdZh9Zx8knMd1t3YOv/n5lHBfhaH
1mv2RRAWm0vP6uxVfRjt5LOc+3ooJaQCvjD9kc4B2MxNDhjw6w9jnR7/9mH8dxTnZPOypBLbwfWa
qtwkANhT+/0y7pm4/xdH5bU2hrvUIkgRq+fnh2QPdaJ12CuZZZSA0MFdqe8dt/Xi3fBsQHp0v76u
8w/rw3gnb7pmy0lIcMn6sGRXd0sPaU+yBe+8BTpFqtyl8da/72838sN4J69620FJmUdu5PRTdhVP
p/v6C+smRxO46KiuUJ5cmGGUM2vSp1t68t6zXCWmAmrKJwvmaL60Nxg4kIrsM196sPyFS+Xm3tfx
rt99fXP/bDa/utiTRZfoKx0QyXqxgRK0GzC+fuHHRyhAbhzIR3I53Pi9v+4f7Wgztu6lKz/7aXy4
1yf7KIL9Kno0DC/6lZGRk5P0GIViuLAyro/sq6s8+d4RgOayta5RYdpeheJGAWfy9Y08idr9U47/
9AhPPnJhtTQT1xtp3gAs35Ve5IvdlARrEQmLyBU68d1IZN4GE43/9djrrz+9OgVTHgmkpsxu++Qm
Klk0JiRc0Ecbk+UKDjICCQSAtWn/yMnxmUEwzIr0/vWgyrlH93HUk3ua4lu1HJza60nzFn+US1rF
veSOP8nbcMkUgKLgXZwLzk1yHwc9uctRNNn4J3iQFBCUAMFPtoW4C+HLXVx8wZr/WH4vRz99vlSZ
uTDwaaVZTSp0Jtr6ohpIg414Z0w3NvkhahXef31j1QuP0zjZ4ZhFLUvN+jhJqw/sF4XsoltcRk3m
SdQLD0x+vtRsba/jSA+ehpMqCNvbmta7t8S/zHXbtU9erQvLy7lP6MOdN05mfcT8hHh03HnJAYQ3
hK4+hBeGODcL8hrb5lpx47B6cuGyAq1BrAtLL++A38iObwpzV7T3XZpuv77JZz/Xj2OdXA5q9l6T
EsZiEfsGYAfwK21rj7zDp2KPicots61uB+V94qW/Lr3G5z4d1XAo0OhUgDmwfl5BoURGMQ2yya9x
ieAxghMPF26KLqxk5x7Zx2FOPhbsfBERUQwTjsjNoWHOozuQOlf/L2ZXRHiWwznYls3THqCVE185
6/UEpvlXAsSh6i9sPs+ujx9HOJnhok4qkLExgv08u+YVjvsgHK/qV+V2LplfCVN0Yz/mnCNtlv7C
W/n3h2WAPLFs03As1aLC9flhaeTB1HGOulGJt6oUezlugjF6+/p9PLMOfx7lZB2uo9HJLJVR5Cst
IA/GHbewK+g9yvvpCiWfr3KAow9xq+3j/aVv++wl0v5A+MUnzpbu8yXGxBF3na6ja6fwKnX7nqQk
MMFfX+KZEwsIZ8WiPEPdma33yUME0mUuY00Bz3g0r2IXa8wrkBrCBbw/K0ZACluoXng1z2wePw96
8qkhSVESua0o+94pgRMMB8dtPCg+m8gFb3mhxnzmAG4owLQsk60x38GfWefD+cWMu2k2ikxmNyWQ
l76SJ7V2Q1AHBQozp/lIts3Df/ZQ/8lmP/57pT8Jfj/5n/+PBIW7+lf52Ilfv7qb9/qUtbCO93+j
4v//yIano/nhHVuz5z+Fwz9VZfT+MRr+z///3xQFSbG0f1maYqiKyZZI/1N7/zdGgT8y/mXaTL0m
Xf71T5j8/8NRkBTjX2txmUQwpjP+y1qF+g9IAUXov3SDypFD1VansMkC9Q9ICuq6nP1324bG8k+9
UlubMPxwPovPXx2hCsDO4tl4roFq70p1aF5lOOpIoaREba7BlQ144LAVtm1yXat9/ZpW5upei49K
p9r38oLKcPZpakqPIaA4We8XVPDg2sc6r4/dlEQXVs3POxN+sUmLmU4fB0nH0ilhf/7F2liWKgkE
/TOWFaBcdYc8sJI1r2nH2MXT3O3oKeFoBsN/+PBg//OKfyIQnBtaQVZgyKbGBkE/+Y5Ji6Rknsac
MJU821HsFTdlB1A6nQEz2bi7D2OtvnWJ+pDR7/bTNFyNjClwr1anMNPoIV5YcK5hNrBbaorfGXaV
6zH/Z01DbhHHYt4t8IrgaRHlnOxhCmAHRUeGywt+wOWmEnZ8a1VhtYM3Y90iTw9iaLzbKQObFbVr
Xojpd5WeXY05PEUDTbz/9Y1T143Mp7cMTIfFWw4ThP4XS9jnZ8ZNy4050+YXTVTmI+wa9UAo3T5V
tBafTpjh0OW2xETFbOS6up2klBraokOHIv55s5AHdIiHeds21k89EvM3PMsowBGu3tpM5RKR2ldl
g3cJ11Tyz28mZjFKwjxxOhTynxXlw3QqIe7m3ijTi96ACesslKeQFbIA5Z/tF7gAyKKJnxatOIh+
aV/nVCO4TZ0PTiF7aKKE9/W9/LPH/XQvUQRpfLWUqJEh6PbpOjko4UI+ev8CUs+5GioZ62tOeECR
i59Drep+E4bvw2A5Qat15XVvr5JvoSnb0FGL6z6cfSOxMXGYaf1SFBZZyAYpPbVif0MhEl2TSTJA
SeSkXUmAlnq1iB6k0EndggBNP83Iqy9H1TpGJhmYukFsqmX1CrAp0AZq4wAJRDC5x7L42jSy7oN9
empqncO8oh0w8abfimE5wgYEjuR0WyxDUIRIfz5GlXUfQf/8Pots9JS2AMEllpu+V4K8dsS1bGSX
XkttrUad3kraNXSjoNnQIjr5niETg4oxl+HFjpfuLSv9RUmKra3FY5DWkxoUiv4zSYjyaGHf+aWK
fKV1iGpMJAxjbU16Yxzq+CQyyyQ3tlmC2tTvtNxcdurS3AygyFYlzPIGT+G9xWd1j6sImDw2S+oA
9SNRSrE30mvfxI1iHKbCubDb+dt8xfnFILxE4T1BGHf66trJlORpGMkvgzQsXubQxkhqvb+WYtz9
qCXaW4S+m6jX0wvbVeXPPurzrVUNFUG/jb6Tle90XRlHiMy4cZyX1DCvzCZ7ybLUudXppHhCmm5y
ozwsUnHolXnyzAohAy4eMA46ge5Sa5ZAg0vhoYjtYR5rgVJry5HDkYWvFvJeFANZwJ2LEsJII3da
CItvFRjdzQz+uR5ncT8mE/lh6rxm6U7DsUBbuyH1t/LbziLPZSIVbJ7L5KbPy3sprN9nde4O5KK+
sTjfaiOOzUGRKoazfxhike8e9AG9vYBN6lYDZQX2dA+GmQGmC5ursGHjXxPMEJeFh5EAnC4hLsAD
nGDuYQUJ5g3yC64InfIEwNmNM0X6HvDpvo5xTg/Gsldg5m/iWNExSNtXeUL+hF5XOIFkKObpFOQZ
ilwnHp4kiAgeReW7utEBZgst32YhLQ7ia/K9WPhQedse4iFp/USuyFrLEgIgir7bhbrAxah3NnjJ
ZrjBRNOSMvGm5dZ4lHBZ2NGUPFuNtAvRbkIwJ2wArkUIPLJqobyCju3sxLoe1n9wFCLJslgeUd+J
7ZQWvsTv3o9GhHMmd25Yf8Y3Iy7fElCi22g0a6KSMOOgKb7KAdg8dI6Fw0OtbyUYLwOZiXqbt7vB
7N6ViS+swZ76jG7EBRAAtZQIh69n0T8ShJP3k48D6Sovp0kQ58kS6dRps8wC2kDhTCW3IfvGBuk5
GdNqn0nVez6SDUE09l3fGvaVNoz2VZ3ZD05nyJi1iClKpo7QE3pdXl8LIrAKUkNzjdJsBT61JSdy
19f56A0zURNSDy9XhpCO+VV57rT7tqeIa8YyBeQQuZpFKJo/Zf4QSeFbB6HesxZ5OwBYeZTs6aAI
smeo+OiXPtLPR3O2CeuirKhMECCV6ECc7KS6AcOnIw3Zi60lw8OSk41cD9Y9UdegEVuTxLmwzr3/
Ie88diPHogT7RWzQmy1d+JBCPrUhJGUmvX3ko/n6OVHdwKAGmGn0epZVKRcRJN+156TCbb9WK1PR
6OXdA948Ec5GYh6EqVpHD5X9//uj+XeR67/+Ks5ZwFIcue7/eb5JEPx5k7Tl2yhNJKkrOM+96eTO
c2aKY28Nw3/TSjD/nXj+8wvJBt17S5sMm5zw38HJMqr3lzgXXApJcy5FdfNE9jDarC0uM7vQSTMv
jxggvjfLGJ5GNEaq7HGp9uWDaUjcEWp7TKb6YM+reQIADu6/dRq/UTWxF4mZsfvHujuUeA0XtfLI
wuUUFdig7gLrRIJB6rIpO2/092I2WQ8JbrxcOO27kVRtuGx4oJld9fZabnT7BlHrbjC8aPOW8aIA
/DnVmi7/rEu7z0Fv/kpS47jlZvrfnCT/lL3+fb8wSmvQp1JRMBtMQP77TQLaRNC9mcUbALQ/1uQw
JmLyd5UfAGrNp1446DpbG+BvM6/PjHn/mnX2NP65Mv5HOeb/jyC/ey/4/07y8/9UX8Mk/pWC8g3/
mYEa+n8wGkJZzGFs2NO1e5PxPxNQ3fgPjbE7/jd1Ascw70/I/8o/LZt/InWlLcm8AEXQ/51+Wtp/
3OeeiOCJQLV7Rvs/yT4dkqd/hWB07pghcdnhZkaHf4Tp9+/rqmd3Ncv5PWGLA6te6Bs+Z13tXJJp
fXAdLGfGbCJXvksSUqW5OZX+s+UsFcwOBH368KdRZ3VpkaByJ47QU7X1QZJnnxCXDIx6yxh3uS/d
5VkZXOdkzcredZVnMCCPzKNaoes9sdoA/ddYExavmUjHFgtdvfBtYRLoW8r3ZAwg1ZpvHW/7gnEH
hNC481YWklgIbwN1cZ4FNwWrehhb5y5n5V9nydvrQG2axuQrhZoEts4gnMXwuwLrGa+xeNe9Iour
BOCn5ry1bFn6cz0iy+ubkWGllU1slVgy/WyQ7iZjiiLUkb/7G3vOrNeLFj55ru/ZQ99heU12Y3gX
YmuOiMXdXIot8Deh1isn3CPLZ7NNAo9OgErFiDwWC2I2txEAPlZ9DEbAWg/kTQ6oARZpMM3GfpsE
LHx8mp4OtJ/NtULWb6NtU/sTxrntnWhUzV2aqTgZSgO4+LwdhYrrxizWIxb1Hk3Lzx31UHjuH56U
Sih7YYJEG3wGm0cikjyBuNS17/dPpKqSvybrnb5cGD8ezfyICovimDN/mu6JSU5SPPnWaNvfD1XB
gqSmI+go6Yu1jqZ2/qstFqSJaXhoQSsMrk1FQn/Ewku3lM30yFOGM7U3h5bqrme0xm8w/gjmFk5v
tRxFxCqcCFanCldHecFcNgW9P3X6GDqTxS7hTBTm2PN7YndPy90V6YCeNlU8E65YXhCz74vcZtiY
L2QB13iB9BS4hjhnNVNLk/WVJeW0N4f+mEP38KeB6p87y6BbOrjnhfJoLHwWnq0yjrkAVk6DGQPz
MTUK6SP8vCSJeEy37EqjwNstD+0G7FcZ8jxcciLGfE7dncCD1yUuH6hawTvcvhU3fahXuKvTbGG4
bevvzgKhbWWPzdzicugdgAH93IVALlC7gjFImGs7Lxm/XdfGHbfcsXdgPkx16wXIF5CKITgV1F5w
OKKxSqc34HoqgknuuyqzfhmJ+6Fxte0YXGS6Dwa0q3Vf2p3UNBQ/5IfrWvxeWJQMSuwlg4seBNr6
i5aNnu/mBiO/mwucnHkO106I+GbLizJpLsFYZHhNGH7XLEhOhbdNN5GNewXxdKC7M4nr+qZZ8xgM
bFnvNveuTJl3mcldX+kwQKm6IlZl0TWc1fynBwkQW1MufFmqeqys9s8qSxeky6af7M/Vyc2znObl
2EyczZrUr72A3qVvihdjaQgBDRoPHPdt0eEq0LU1qDMDGZzT38wsHu28heO+tpEp5yJkzz9g8xg3
qNbcpNEIdl0LEh3WJ9nPzthvHK2bOfeDv/EYyJS2iPvVeFHtdd4hCbGi1HafMboSiaGQhGdf9h6b
HjhNLQb9ur+lSJOHZtVgJBb2lQa6X2/mOw0ENZJiOikKSJrWRVy/rfOL3dC1ANQQmi2EgG2zjkgE
AWAqFjT3+aNjCfOErNuCR44vi7IheUQ2K6fRmNw9F+xhkAw19rO3HNdCC62xXsPSMJHeTGRDqidA
ruNER/x567wOSZfU6gdv6ONMTyGyMuAMbmIIG9ayfM9ZcCpsfy24NYdOw6bHbnHYEFajrMMEm/S+
xSZ/VI0okhQYiyGAqj7oppKaApduk/dvrMB+pXi4QRqjo8W7DhJoOieyABNONt4M27THrRKpdoU5
HlBSUBbjLteGl8yMBTvFO1LfczvdLBgwMR8ITLigLpI/M/vpgayAJWMSGX1k2Gg1syTW+IpwdLor
3Cxn36buSaxWBwKiw9WsLW6wdcaH6w0VF/yW7HA02ukpLeoXCLp9rA1Hx+PJXVlWD4fdxlac/Qwp
oln81u9zMfAAJBNwkRwFc3poF0SBppubEXyEg2G2d9TlYPlyngQq1JaFxeEzL3oZtKmx0iOc3rd2
eafCKKLJUjsumiqYyEtgHerc0h7ePIHzcUSorM4d74HXg8pJJ+ACYLFanrCdZrylDIWfQNMElZtZ
Fw6/ayv17mmtvhsXcHPmVPPV1bWnOVeONR+tykN4c1mHt2uISN+dY6SUSiywlEXP33An7KRspx+c
qd3T8Hnop8R+ZOn9N14aaSzOweWjRhxZX+rE+xKb1AOzTbwQuYNfZgWPBlPvHuqcMAB24VvPogBI
UTM79YaxF+x3B95aT6H1LXWYuwn3RrNJKm8F/1XvyPGMmyabj4p1YOYdYRZ6AwvnHslXxwPIRKMS
YJ9Q0QGXFxwuzs6y2sfJ6cZ9mxhgvdw19hSNJ+C6Rouwlm/kP0UF5sIbbLwCMC3Lpn6uNdHuChBs
fbKlHL0ADAdAoJg+QQ8aekpSNXSH9lPhAjjNmkRLV9UPfYJfp9dpMrfsvk9AGPH81I+TJ3YOM65s
Y9d4bNbsZ5aY7DSkaxTvWfNm3d3oOn0nSTHhnzm7Qc9+JUOHGKlbbpxvyD5hBkXNNHJhAg1HGwkT
dnbVACacCBNbjTmRxXGD/JYDET4LwQ3cwzhkbPiwaPOfrsiqu4NofNmAf873F2SpqJ7SdGAVpBUP
KnWBS+NYva/a2UcxibBFXVRxpPi9BzRUq7K/GwMB7lx9suJxljlnsoNVO+qs9uh1EpWtjZ/QLdyj
qWnUwmFiRKKsKQ4ZVRb2evLjshQRV5MjT0nT9IGYW2DKCK61VP/N8+7XkFBdRGQ5BAMMOSAFoe6M
dpjAsuqb6q2laHvoQZOdWAQ7at08XfEkjDujNUfGXo278AkW35SKD1gL2rnNS5ZxZW2jPnjqXFeG
i7H1YCLSnZZX5qO7AHj0tjrhXSju4DhdD/pl5stFB/au0e+L/DCJvclgvani+kOWHnT5dZaG7pd2
bzIiqj4kd+DH2JYDfbjtMCGSW8uFlWBzqqNyDTR7eiy3kskd4YWw15MdAB+iEVP/u5TVdMDysJ8K
EStmsxxMBxqbif8jHrO+xwnSAzHDOXTUFO8uD7SJGwCiLj1CFlxflSENwJ/ri5TDGqfOWgR4jqHM
gnri59eawaQj5N/YBKC3ePR0XDY3XBAZYSnLLyAAig+gCIFDAdMotzuJABU8ipsOviPmbS/ruYy2
Yip4Hhkwpx7gNdcPBGdw50FHBmqx3xqtPC9GFXfbIM5QlqPe2ugryeKiGmjlZJVnj7NtBU6P0yE3
M3FqkQu68FuP26pCxhtMJ5p6HeZZ5kx4ByoJoYSSdr9yQMrxR0Ac9SvUqbnaYx8wK8BVPTjmjoUE
usqZw5d2QdUiljC2VR627mXlnA8aZ6/LpoyNhmBwGZZ4ZRLct+8nDPDQv4BkHuF8n9PBfvComUL6
vIqk+54nE3U1eNAJpg5MNm7xg2JkaDUci0we3t5UfLjFBRlIss/VmY8YU9HYpghecx6swqCVn2cc
CfT077qNITkolFWRdH5tyYI1PGd6momAqPF4AYClIEtsn5WWy9PyYsL1C6lkZZGL2d7utKhzM6Zy
NuxoY77eZoeSm12EIs2LY5taT+k6rjE0ZfPYTfjQ63z+HrDc4vOs5tgYqTygpaA4QZX6zuCIcppr
rVNryOHdIezl+DEI8HtGM8KKRKnptdgPNtg0GJic/SK6fbaAX85NGejr5MVzZnuXctfINAkrwehE
kfaPTYOsUxOCNmK9jiGs1GMNEPJ4NxT6Y8p4f5YSh4IO9HXkXJc8pboISioeFzdi3XXYtaAeQFMp
+bn20gO8TzilGUO6QwVGkGqX72x5FU5Z8wBQx4hVCQ5sGxyAjom561L6C4Mu0rsUhbpatwbw4gLV
WL1QNTrk7jLH9Ftn181dqPPBrjAsqvwD6I1LisIDhW28GqqIEtfh6nD6zyEpauhKQxKghrrqUsEp
p3eQi7jUGsfZqJmu6a7U6h/L2Y6gLDW/mKlFTzujEjVHaELZmM0zmGEaJcOy8VPaqXA435O0nCLV
23AwYpIpMARSiWt47I5OgPs3MkbSsEL2gOeH19pSG3DSs0Ev0ij9nrwg3FqnD0nHyrtAkrlYXX9o
zDKFu7kS/bnayallBP5tftqQ9ugWtAkqkHDX4Fb7yFveByQ1/mwzf3nnyuL02NcNNeLRAlO1lBn4
cHd8qVt1OXjNIyvILe1XG/28xn2hI7itXyySjtDcLGJP27suS3brbMa3MjG4Po2J693lifE5qsnp
/W3tXwqmW05NfbSW9F0fWjCvru1ENrKnKmV9uVarOizV6gFVYk/4FLr6Nu1Gl+DW8O64Qbfea4m9
s0vwmlOdv3pdxicOvY2+1W/F6hvCS2BhGj5Doyp/ORL2RLo902H8GJO7vL27rE0XK3p5phPPg3OD
ZJO8ucUKnyobn1zVI7uDuzhI47jaRsfR6wG4ba5eafmpjRG9sfp3AZGROoWys5HAiAmg37q2CRsK
adGVsYVSDEvic87WXiDVWWVEEiOhURdpPLvkX3l9Ko0MXKxskgD4Z+RyFhaVcaxc8M+SnV4/TZUt
rAwnzNz1A4cNjhaBR8SDmyxSF9ok4k00vNZqUtsc32wHcJkyG9uRgPHQAjUMelelz6fpsDy9PKyL
9msssHNAdbdDD9zMUk+QXhTMJzVHira83lknvtGiBRxk/W675ROPnY9ZnlFJq742y3eHDINXl3t7
VTrH1q1/uIVIuDpBwlAheyKg3//z1W2Bfz4ZuVRBlk1BrsP99fK2A67M8Vc5iDvFNPEdPM9IzhuW
ScouOrAkWZ8Vgdlloai+x8F2B9LCVF0yEhN8zYE+F4SGm8tAePtiqiTkmQv1cEkEDpMBYJusr0mu
3Ilo5oc65cOhbsVvze1NeO8UgcTc7edmyGIBr2BvlvKZBws77Ka1y1fAh8lm3UQ3ljs45RQ/MOu2
Jr+Js0Be/+i1vDIMuz6ObVhWhXKx4FU2c7qctQkMZ/EisbZHeas1fmEIdMOSl8ma/m4szAfVJh3M
7rCtLpU0wCrzzlneVYOBmmmqfwNRmQLY6sd2wMqjGAtM3JGoN2lw9PS3tke7mnkjklfZRGpd3mhl
PXpu2Ub6yDswc7IUGR7fedLYJO54iClRmwN4Tfs1bOZR+KDoXJ+drF8dPrm9QuQWq5hP/Un3/nSw
d4JNG1q4nlh4mZPUjp78nSMGu26KtrfKMoVpeBGSE3Az8s8E+xvfk56rqbmUuLkWJEJcPsVLTYbH
BBvJ0wqHTCuuiaW/KpBAw6z0XjeBSmPbVJ4wE4EQcTSYpZKSTWBvPFNA/qHH0YsLxMuwgvwBmB3a
njmvO+6RsdB4OEKFDtCwvaSN9lfKPk5GgqWy3RFIngZy+m2Sv7g76ogxg+PMP5Q17rVqsGrMQhp1
tC9nTahGlX2caqP9UJanbin8Ump2NBTOm6sP+6GvoLnRA1jWB1LDkK5GRGtVDzxB+zzZ4LjT2ax0
ST4BicWSNyNJMCEWSssz7WBmOuYK8N2A3V0qY7S7ugbsHzMD+RhZbZ37A72C1i0RIwVCF0+FPZGp
jlyc2xDKrDmvymHDZHVg4AYdgQzvyHic8ppAk9ruW4NEPDffcKofXQqPe6cU7wI9J9Yvu98D8aSt
n05OABSQOIESWFHVVrCmjLrqaoVTYvhHZXo/bLSmpJji3khgs6tpUkIx53GAcJg+unneXlXdOVVT
XT3MynCrOuaCbc2+bDAHIU0zU2/T5FT1bqOdRdpTtnE6X4y8doN+Kve2VRy1lUCSHzcE+WbNUP+8
7DQtHpdyLXcjBoNgSZz7eAry7S0fvqdSgBKmWc8RrH85Sb3ge2QCqICFm8+9GdKXvtJEMyLwr+xk
QnqKgJ4p1PYMeazX9aEoalh+ec3cdpW0Fwq2bCpr8MM8YLQoAecvp08eJXrsWFDcpSRcj6we5gTl
xCaOsL+yvpHnajy5i4di9q1jkiYQ9vIwTz0/xcLEla2yDgtbJ01Z3eRYOW+Ut+UFadZHrXOJIk+4
mSRXtL7rR41jkb8TWie16bjQefPpzfMgpl5STqS362bvy0UAK2RBn0M9vbjqZVq29tSs3hsVZWQg
kuJbhcuONzcDl6VdWlsVXHNDaHEO+gAF8n2tIZioxLU2HSfKt+TI22Q/0FEPtinVY2dIe7SwCCg4
u794IntHb932uVQnXxcVcxKcEmFlclzpwiX9MOdT1aO9L1LdwxttJGHTAzZH1bUfElxtVUqbC1qh
E+MUkL5t8ZHaJRg11iP7a6fcx3uocSzcHbvF1b5aWZ9T/hx44MMz34w53kzJMOYVkTGYaDj1tEzz
wdjZ9bh9KqK+qkP93Ns4KRTwi3U6IHzwJjXeCvNJZixveax5+H29GxCpxOrW29ST+imidHxynE5c
LbN+6cdXFf4sSizYd1LJ93mdM/Bu6PsGwumaQwEGMTKECabasmtN/+5Kjbbya5XjDEewg7HUI6fQ
OYEZq+lid3O306alMS9IXFSVAFun0rsrCFui1Zlmiq9DIA2vu9CYt6JNPxqKtj4muF1WgzqknSxH
C6ByoG86pxhZW2Aj6PAg0wIwzd5cbaQ50S4HXELTY9KaZHSjRQO6BT7GaEQuoTLZoxVW4CH1Np8Y
6FkRD1ZoRSyDYhmud0JpK7nRxrz1t8G8AxioFRbNYvm62mwhjUneTzU9dor22xPzi0tOXM3GX4Vg
p062+cKG6ydQppoWP6g66Z2Ge9Iqez79vrUuuBHkcR2Wb2XpnwrQ2GGdKQSlTDftBlN5WgFz+SPG
kMCm5hML/aNhcTtcF5yAjb1kUQ07KhzyJvdBJYtIb170RvUOqvGY6gshhqEfGhPUfbZQYRtWL6jy
cbtUmrlXcwCZtWzcaCleaPCrh0drJQwmzXrIhvwJdOhJViOZvyGvGklv0HXOR93Jv4LqrW9VVR9S
TOcQozpgrrk4GGlpBHhgdB5EwOddaKNRl2f5XuuyNNzMjewRyvZxaOwccKPrRmTRqBOg3baVeF0c
DYk5+S3I08swT09IIvVYL62rPiR5aDqzHQzmis4gmdUYILEW6/r7sJS3QU5+YnT20a3aT9eYCcc6
io2cexskfsYTqiTfGwiV+7ZQznZqUUGae57PAHu3ZtgRykkefaO5t+yEiirRxerCb6ZJY826EWke
bSFWn/c85f5UyDmleYTrCkkFv3IE5KvyGaNgrLPcCAkt94MiFAngP0pe19nlszrS7vKzLdN2Xs/L
ZZNxxENklYMRTMZP6dbKgd9jNka5s73jUNHgMPG0UN33mj1y4GHPFu8na/LyJJ3uaBPQcCZ6P4XA
40HMc5E1qvbaxk7APAnRX8WVXuXztdMzMKigyGKvszOgORQ3Fa3k/O/LLO4aDkKaWpcmG09IWboD
Y+49N4UaIxTW3rzx96TWHgkvCndAOEqOq9y1qgRuQPqVA1teMATnC6o9KmqOWQFYRJ3IK1SJZchR
8Kv/XbbfhfYj2m/H/RTrL+Klsr7a6Xs/Ng6YZqpwjeg4P5GSzp5S7srq3SnzryFJ3dAw2I+ycpLY
RS+ss6pu7xDPbzI3NDx/w2/RpDqzNp4SthYmcO6019bj/lYrO1qlgjmBXgsvnVua4ZMyFIYRD7V+
9qRasqGjS9xFqYOpvLG/HCF/Oqv5XKxxCpxJ/7A3o4j/jLP+MK3rcCkQ1vARNQxVKZlNVUx2+2Ho
fmn5Nt+88qNrCojMWkpNqKuWvZ43uzVVnKPT5lHRMTcCpuB7MzJssVpq7Oqh2hHWfzLTM8T57JB4
LL/dkaC5to35zHAaoCbIlWQHnRHTHeHRPWf1hW2HaFr1d644TqzBGX24Ur+KL8o86H+tW6prP5Tu
eB/Mz3Uq3tNJ+l4BGB+RzQG87hZixznayJIOG+9I2rbVmcdJ0JIUPE99FjdO/tzodXEWWZ8epyG7
4x6VKwV0ei9p+qpX5WlVzY0GSva3z4C9WgKB8SJ6/kCphZnChI7Tj3/aQTwZpXltrPa1kKPtw1ju
6Dt6UY287mj09VPV4D7u0LJSH38hNDbYf6c14zIZUm/S24vJNTgDuguv8QZZIQ8nnNx141ClTu/O
X6WMBaLXEyMpe4WKb1qazU9KuxEt73mB3n+0Kkp/UHaodT0Anrhrx+3IUMCvE3LtoTsSRJhsS2Hv
DmpKC5M6v47e6lx0024Y3h4J9dR2uMgcVwy+WiuSW0/+aX3DgJY0c7r1hEVVCZuax5qnLE/jwtsx
6ya2YhiXnqgBqBfZSjUwmmu3emmosb4swmZexkOLSUlDz+Y8UCilnHhTwmEZrGeFysXJ0bxd1ayo
NYQamovpRa3gGFtyy8KP8DWxknJLdGaSTUlqNkAfvTqVeqmcl8Yx04uoMXuOW/NQKq56aLP2wmaz
iSyFUzLSJhkmDOsgYPfdeuFB+Emx5ay19c4cNQDRrHmZ5XnO32zewYnUwm7GuMrwkmT1dzazr7Sk
h2yhTEjTaLk4QlD+SSKn+Kiqt5oqca8/4YU90zMIWwMmRdDb9OEU3Z/6mjoDLvbRmhncI2SZU79Y
HRqVb2X6LZi5VQh47ydhRydWo0tfw5oeHpLm12x/4ilCHVRemeHYaWn5vPChSsPebwO1ZQ7SPZal
o6Ipr7XBRvKMAYWZ6XhS6dsNCeVRbWVSsaRd7vNFGKiujtRiWfSPDBev3Gkbx5kVckb/alz7r9cw
T82g3v3/afTWZ8qKor2JJj+MGO0ntb9ki7g6HsZqKjm71djoYvwZwcq59+3npPJn+dtbMd5m2IXo
NdD6BfCiImRTb2LJGOrEDz1aL63xaDcWLmoen2b6s65/e0Q4SvpXNJ8VBa0CG1aXtrtWfhTyrKKM
VjMqu3eBkMfxDaDd15XPpk0+8FWHDJb7NKsplb1plKcZp2CO7sh0xCxxMC66r8CQzlymSJr73O0Q
MKQYlOwJbInKgzTxuVQQreP1dehNuFFW/ujTsasjkbkHrtfHZU3fVjffeW4erW1xBV1LvYRSJBXJ
NFJ1PlKSnOHdpF05Nh8Nq0sjzZdeaw4qQ19Ot/plQ8em/zvd4RDjXtfl25pxjTPVVVSkG/aRllJs
rfob7TgmU0n6NPo8aTbEEuz4Wpax7eBPT9Wg7ZeXTC/fNStlOpS8j3pLBTiEe7ejdJ88rurNQMxQ
G/ssNcZd16N+vDeiBc8Xb76NFHtM8Wugk5FlWdAZd3cUCWByMsx1RwDCEw2bkKXFZnplC4pzK7S0
V3vECFehztW73XBbmxt1+0ejuzInGXn0K7v+5MkXAyq5NvKutvvG+GXNnT83H25/q50impwhrFgX
xc+8m+ynecCkRjTi8Pcpabazujna8othu48lLQ2SCGx2Ncj/JFS1JkLTxJey0de0B638wXlPJbOP
TevLmgd/kjSEHfV5SnkJVAnHo9S8SGGfsgmYR6Lwj1V+1q9g/AOpVWe72HzTQyhSvNL6iPL5Toin
0l+roLH+3lsFNhXu1IKeLOQrATCdSD4OIxCDtbe98tQyUyyYNa6Sy9w+5TL7mUhI+KaXeVr8HDsU
exUnZk4y/ZeGvqGkk+FGrfZEEjfnlY9dMcg6Jm+y8dYZJI91ckGvYz4LzsSXJlFe1L4crl3juuEm
GLPdFv3ScY1MbKYcBM6AEK5/F9W9NxyqSa43CmCMIbajcSjL6lzYc341Sy8/9IXEyvRdJ6FufSbp
11aLf4oEuH8C0ztgTaeswkBCt1MZ3u+06gSeqaMHn8AzMS3+XPhFuwzE+n0xkAeZZkVCMz/zBS1z
rZYfLaWmIE+JsZn75eE+WtRYMvemeCll9o1ZI7tlvxQBill5ia9wwdjq9NfZioeZAnqc9qTjW4bw
u3eLI1qwcGKkJmNxR7xWi/xdVhtOhS+j4Ur33LA2+p8JlpObcK34g5JyMOmIebRTXosOqYnuhgzu
xjaPWw4ZDghjW8JOW+NiKb/Qe1CTQoc9b7CLCpPabP9RJXKX1NA2yuZQ28ph1ieo/znb3KjZa/wE
efFoMIQ+aJgKm9cKbab1NOCUYNpMnr1mpOE3oqMpHN+0yd4UmhW+mrgc6iZwFibZdsLzAqRGBr43
xxeOcaObd5gNI1ioCzFyucukcsgX531xUuYNGGVn4unCbPxA2Dur2Z4U9huIm+/CxXZKjUtpOcmk
i6dsPU4eboNu/hYUipdCnFa3fhTD8kceacS+YUF4s2uxo5KHBY0xhIWxACKDOvuWHqHulFs7mjGk
mqbNKLmzRNn0urjuzmpx6rUJVWQrGrUFeo/UznTeGyLMe38IJypJE/NPRHjM70/6rnLcOM30kI/V
dx1mYbr3SWCKW5dDpyhEttWNuPyqkTxY3bc5MrSxOl99x/221Cbv4kwEB2I6qCGU1wVDY3Vou9pV
pMWtdYq47lcraCecb7bXHDJjfDW3LN4sLi1udJMlLLUwfqv1V5u3X/pmf6v3fHR2KCaNUeWiDpWt
JeIsUT9wz5uxY/dhnaKNQYxmcQYbXnJyMu6IPgE0kUvtwvgEfe9x7hmFN98bxX3ue+3SZ9N4qgbm
MdrqMS9XnEoDSTSKLwvsXCYnNehz7b0eBnGqsswOeitaS+qfMwm3NNJYFY3OY638sFJ8sbb+UFeV
9tZ0VH+yF91T7KNk8j5AuqAH2UaTrvIknz2JmCIL13daQTIAo3yTTE1VVA5ib7Ai9FegE5snMR1q
/UANMmBQHV8UgH7m2rzbQgVQKbeXQhX8DFs8mYrxZiR6dkTtOZ6bprtURt5D6E8WX8EBEQwFqxqm
Z7Z+VnJxGGHJxj/Pz5r6jTDLBztnQmheD7Pm0PnHzDqIUK0ZCeN39/O7ZSL7M8tdkhc3Y/02dJbb
kZ8tbCoZPCpmpyLyr+e4qnR/wcfQDx/iI8+f1OGCipdZz8AGvt5uwWTTWvOQMezX7mjaZqyP7862
F9ILx6Vn5q3YuYwZpdNllb+KaYhTArDKgXdt0WYutp3UfrmLZJqLCOJzJTQcTHv2C315MtSN3oIa
3sfaRIV/3F12M6VfkkgE9H2Y1519nuqCrkS67tdK92jQq9FsJ/RYkvpnoiNRDYtBcmJXx76b0AwX
hIRCfCm681aBy0y20h9W4lZlTLvjQhs8Mtf02lSpb2POTdko85r0pdrKi9K2CtW5yj22a/mjMZAZ
Gb3KtWLn16YXv7pktYO5sa4299txcBQ30DHXRzXSp3rSWCMsrq5jPK6D9eSJ6iVNtt2w6heHCaAG
GlxkjflJT3qsv8Vn67ZHqp+/dCLt3tvZpthh+w5Mri2Xz1eF/GJvL92mBlBLdln1qE/OngGsyz35
TK5l+92K82IFWjvGDA1QS+Ps+agyYn2ZHNG+xaY7xvMyPrX0yTjMN815NsfXAg9VauShQqgHG3yf
5C/DfTCu+atOyUOZsuBuK2FpY4PAyeBqwCWo3YHMB67M4KK57VZkwnb/rCrDxaO/N2rma8epuuKe
L6mWBd1M6NX+LOy/UOGMPfexlSdFug85a95eQW1++u5oJBBlxBtiWW2j2Tl2jL1+jFxyVfpkK4+N
XHaqNcYqxIJUUubYMs7Vcd9JGnmvnqpEeY/F6n9xdF67rSNZFP0iAszhVaJysCVZDveFcCyymIuZ
X99LDcxMDwZz3W2JrDpnRxByM3HhBNUmoRG5Hl7nOV/p7UZRxqeQf5bdxqxunFQLRQFRiXZNF07I
HDqIbmNrYuNZD6DcQg0XbyeGCuqIF4z4/IyI9FNG/oSlvo8WVQGIMg5hO2shVWkLT23ToV4NPCSQ
n0uFzoDdy1uPqUJquVIdJZurHgXVkMBwMKIr7y7qYw2x9Bi+0C0XjbUt9HQnvXTB2LqMpXqu+uxJ
uCeQfviH5ujrNMFaahXTFC2gK6ts19verfdqKj/ylQtdGwG95XEOLaJt2vqDcIcQVhcd2W+eGPRI
YHwqYMxmneS+PJ0pH3FWWZqeYIoejlmGU8os9kZm/2bauG+oaaGQhKHkSN8g5cNxEFI2vPBnfVpQ
OLt6MMRVdc3oHOqG6lxKA2UwkQQFJ+Ns3NJO2mg26Pj2BxSVRessklg9yRiQNvlOuDsrqw6bGq1D
cJJ4DtFc4mE8te60aoqUtztb5Snm/OIBRlgbryTIClg6LQ+xH6zTvg9V0W6boT3V6m1yYH16dLVx
/QA6470xp6shUttA4gEZnISsdtEdZIeQnOS9hW4p46iV6He5OH8wDS7sSp4zx3+JLO3IphF6QfDk
BasmQ4Rgij2T6thD56CNyyLvHkCk4SfEJkaIZp5+5iaiI8svn9OAYdVHSUKnW9UYlI5qC6kixE0i
rIpnkO8tL5dvEPOpmC6K4Y/y1Ag80ie1RdJ0TckfWzRzQCGh6yZcjg2t2Lqvfm0z/q7S+aoFPGkz
np1l5cF4bB3p/8VVc5QQuetYi18j6inQJb/PtfbUR+n7bJQ75AqUDQEYaNLZD2OjtqSpXeKeaLoY
ip1HX/QunE/fXLH5piuR3F06YRB+UwjWTH4dzsZe6yqCj3Wktgl+owWRb+B6wYhgGMoz0te0rd+E
QhsZ5G9B/y/I3r0YLhitSRoA/lFYGlHwgESx9rnXm6UjIHFS9Z5KjwB/vqL4tZliChzNExq0h5SM
NsIO3mFL03C1ynR0plNnoMNuTzlIc9SoA30zL5kPrqCrUoVt/W11Xb5vBsbGKV7IhgLsB0At5fzV
27Qyi8Sm1dShl3L2f+L21aFRekGK5nVO86XmfVb6sS5RTRowV9MPon6eePuxu2EX9B6lNear2QBC
+9U/I6UJwK63hJ4uXCVh4r5Hz7pnebpx5gzGYZDrMvgdkpgW6bJlwDTOnvCAY9dtlELVCT505LIQ
fSfAdYFmBmtRSjWlMW6Mwbulhvia+kMqI32LRmxf0yaqJFtlNmYbs6fOJHmCB4IQRuvoD+I4R5O3
TYLpWdPTacH4JA6awZPapvtZkCcrdI6wccAUbW+8JrqrgHr4lJ9sF6xneqydLEQ1nebmdKikIHex
+cJ5+y7GiLknMkBMB9rBWrYyBxVW29IdEPQgJfFhKNtDQQEfxTbqEgsnXciqOrFi7My8vNZ2jKKh
GRdNk29pH/jQLJu12fjOWi78qMOzmah3/YGfZOOamNWDHzdPSWrNq/FMM91OCPM2dtM21qeNVVfr
pEQRQN1fPCYHZM+LurNCD40NeqmPYqrfhjpbibbTQ43CIGesXjq6di2LZ8wyvlVL605r3fk3k09X
rA3hkuYCzzO7+wZmh84bxC0llXGLzqu/zKHPDkhicUrqKzzcpymKd0S0/ZvpBqBd03lhZj6684//
qN3xNfWEp+fJSCN7geXmma9140o9TOb+OCMAXacwGDoNi/zRluvYglOiY0p/gjk/GE6xdGRwVHH1
0cfzhHylOgCZvIg4Axz1ntrcwIjiPlVVfyjQGJe0MQlWLjuCmQvqlGF5N2gIQMY2uMwD1htMYUn6
hR4glN4IbCnSn8VsEhFro/0syfUe4zVT9hlZMEqtxjoIn9PVcfoMeTiFBr11yfPyaDrBRiY/aUVX
KVSB0l8nZNJ9ay49k6+fhVGPQ9N2V51d3UpdXedqOI9QzDaLcxtEVxqLFshCcRGFo+jWrV2EdjJu
ZUA7r2Esszq6WgxjYzXvNfWFSKrvXwLafWd3WCvTZ7tgbEydTz8nQ4VF0ZrapTXzATpvFghQDiBs
aQJuny6p/mR1R0kluEWdXIBP2bOSQ6nF+8bmheSP7NFQUOVrR3cqtM6BGDYN10dqHn0PEo+i1WhR
J86ugdStKBJmnnmmhu7Y2jyvigKFJAXSA1GSatXl1caP+Jt6yZMwgQRLtWn7ZqUG66WyfCQF9pXa
TrBLfZfEd4kibslp0Hr7hEmk0lEkYHiKir+6dc4zaND0GCNd+1qAV9FpW+6S6ZX2851oDW8zFc7W
Nr7mCGfKNIDFOX6zlwWnVUwjte2uC8s5aGb80mfNQ1YKRfkIRcgQnS9ElFw0UU6hvOh++iGZC/q4
vJlD+250ydFw53JddXN2mSdsEGN0naBbhD5v/Sh4ESmtiR6wwoRkNrb1R5b/iEBJQr3Yk3olrJP2
V4j9SCN+4VunATbq3xEcrQOYAyPWNmXkr92RvPGC+8ltwjxpNp3C1YT6d57bTy+now9l4563GpAn
qbbs0gdX9mukaG1Y++JQgOh5wtxPthMdopGyUbdq34PWXSfIDJvc2YAptNTBmXtaFxdxa62HoBvf
s87fd9S78jAWyMlH5jbDD3aV7kaAtPleG+/zAzJtvgMMLgGbkOvLY5Qh/avwdebOld7Qfd9k1/gV
Q/chiN6qsWQ/w+EiMFuNRvFYfQdW6sH8pnYa0UntYQJ3q0UxBKuOMt7K5L8zXeOump1uMUQ8UsHB
DhBMhlG1qsbpxJhZI6xGjAbv563J0NBC4fl3npGUMm+D6aBCs7WKHKrAtEBbeCbQVOsBSDrmrjWM
zaOwFHvEo9BrFqvAq29e/MDCUvSQ/Q+22KUdZfNhcoJ9I3se4M7ad7P3NfniO69kaNGEtfK48VrT
pQoZ+Qn6WSZHlH9zD5FCqFcWn4ISQonYbcBbDnffO/KZwG9Et7E0nKWF495GwZOm8Tulf6hmXTz0
LsTlIps3xlilbMtpt4sz98xMh6bMXSK3XRaG2uZ58gBDeAy1YmmR6G6ZdrfyDDGuvKoOTawpK8ti
24P8DbuZvu7WHa9+Vd+9ZLynPvKIZF4xIcTsqajhoyZjb6vmehXZ80uEsNJzx9B8dPq6lvPF+XHv
Jear6t/o+qs+YvnKqRGS8SaJh2UFTlRiD1xOWvaFDF5Hj7amTIrQCI9FmN5FQWXCzvLjH4USELbt
oyjLJ8chciASyLMJwRcTw3jwVEA1m0MFUMacUtnm0XIpEdfE1sspGb/F+zxP9wF+/cbG4MQ4GZnt
ZXJAzyyHFjR5r1zzPKUvjTfcohawX40Lo2TUJ3qvH6r11OoHAxp4qpN7NdzpbK3ccSd855kkgHVQ
yFdfm2gQ1P2trTVHlRlP3Wg8kaayaazYg/qt1z7nkSe+HPsUlwZL6q/08UbTyjuav2m+n1Bwuz6s
ug11Mtw1ZAIK2mnI6E+12VgRErDZu5m+JJUDUAh4qpiTVRJQ7i11hTbXepGWuqdm/kHZ59GEm9FL
85TayLi7GpoirtOVL7tzPRmYkKJXkV3dwaPgNg25MHdxE/2UEqmDZ4RWBz9mpTe2fwQ58mWgDm5R
JtlISy0uCTiXTU7xrOvoJ6NxNylGof4Sa/6+luPvwn/CMIoObHLfNOChQZUBhOVDXu8cKSkeQMvK
p0a3thF7WOmUL7pd7acm2Y41aWVGugkkSs3YEjgk6hlBt7ttWw/coi7FQ0lD3iUGOjKBDtIfo0Vh
fBFxjuo5Q0wUt+W6NZLQyfNwduyj4cuDyA2sU/mrGAAodDM9w++/gZnSiud85k370MCvKPK6Rnq+
GmIgVDZuDpyt0WZwqW6DWCUTYQ7iw526Qhq+ZtU9EZ3K1YmizPK+Y4P1cizSmx5Fm8wcd7iLtg6z
TqPRN83TxMHEA/80eM2+c4F4B6gKXg2jeAVl5MHPXpJaMPZH8cpinRBsZqPTr43GA+r9yOKJztmN
SbT5oqjjb4CbHfWLJ8b/PxWxAyRxTj7LA5Rto5fGKC993ZKK3/z1cj5ZjnWdEA8iythUpvYyMlp0
UtvQuM6lUx7McV7mxoclMAzVhNpIo9gLaTOdi34bmb6BSLP+QhH8iVBj7SjIPQc7AOEwNWCddQU5
MVW1F0n2r8mGedGl9W1MucxyqMF0KH5Fl74TsfBr++WfP6oPUhETplUPCwZHeSPOcoAGaa6Ut8Ir
QXAl2A4pF3489ZGJJ+kBnefGtksAZuPyLXe0fZIN6Gf5noB788JhCTCdxSC1rYafIJSFsdHcBIFD
w1vjB8a5FcPfFLlfFlRS0z+E1KV+09BfqBbgJY2Otme+R3bXAItPH0laHicIwCFR+wJ7HIZhPnh0
7LINZ8taJFw3mLyXAzeMBHh7VCIGb3lJfKBb4NFl+c1mVthUP0Smg9rN8HCOmfHFewh40V4qPmPL
Qn2CrEUIj/cKUBo6ocTCOL1kTHxxuYt67h7xY3qww+WeCnKIlc8ZCJSy4niNJk8s9DzTw9Knkd1U
1o/nAqs7ek5J7y0wKj0cLLX0LI5YhljVpCG6/yO4wCuw4FL1zIumwDpmLmkM43Yq14PefNYWurdg
mwttoWXZVgc0KSvt4g1+KH25qbNpBX10Tb38jn7jlpaEoNMez/CGbr1Yl3BttGmySnt+SD/1VaXp
xdCmt3Tnq6pddk19kqPcJd437sp9ZUdXcpOylfmglAgKioR2QwGznUssZHHcx6vJqZHJKwJJzI86
5pkCYdg6k7VCQpguaCc51N7WKatvXCtnfGuoVbLqk73qVgZduWrFY6h2mqUKom+lxFZW0WXufhrk
BSFVfQaDNchVUPNm4uwKiuDeJP1pirPl2Jf5Etcz+tgk+kFLvDS6+YNK8M8GWM2poH5QjV/wJiu8
3iQQrWwLCZdlnTA1HZPJ//WALfBpIpylVv7gFa8F03AdjJvaCcQy9+vXxpUgeHJp+vdK/+hi68GE
8XLyKAuv3DaB+W66Dlp1qFvCZ1atM17iwXnCIL9PA2QwpHKqDqLNBrEQbbwy/Okedau8N6GRMb3M
dnkfHWR1jUmJuUgcJLg19p05gpga/ReTyQefuvdeQ1xktJIv3OT/0/Snnb6LIEemXz8HdbXjsvo0
JQEwacYQWp79pFghlNjVOSLISmwZ3ZShIVbr7jjMrpUHXmNl095v/Luw7pEmn4LZo/gdnXMLS+iU
X34FB4b8Mzdndgtj7YHlMEkPaypwg2y42UYc9n65KagQdcmZySnH7tD/klH1krBrYC2++bI9YWnH
otLwGlhosZS2Fq0WoeFC7mvox9kSZ5WhddQShiPM1tYlMRnN7ApEOFpILLHCRp6Pv3aba+m+cKWF
rST9p2v/EqDr2sk3ifUJt3cYhyH0wT0QH+2zABeqsPnA1cVVyJ4s7+kxhtn01aIUD7z5DWBZKQDu
We46qsCxce4jZt5K9wF/nUe9ThkmXnGuYng6v6M0QqM42/LgUpqXhG+20eOlW7k3z+cnJNMxN1/r
+YYfYqlDIyoHGYSmvQiTX9qxf+AvF3znlGc/1k8osSVjKOxGhiDbXMeKAqjEX2AzwRjXIi3PdJjv
BGqbU6nu5NL3jJtmvVeW+VJysiGKCWv8L1kGdGtOchfPD3gUgV7erafM/2gDPumiu+IOX5dxHkZS
E2EhZJhkWH7ac1ZkIDISYhLeZw6o1Q6m6qJ31WrAzx2DPEe0pFtVk1JASxVt8pINckeFFvzP9IK1
86st3PWAcFeOydNstJdS7LlzQerzZx20x7V7FArjSjg+8p8AFB1dnEE+RRDvagyJEVIDZ254ljy0
8x31oGmevzqYR6D+gHqik4Y/oSHAO5d4tEneGcrg2hsXktpsx9wOnXUw0VFppy74yXKNCt2A8Uyt
vUdEgQYygLjCUgh8MwzLkw8xqjauUWMo9j6VaXFhXJJK3Ynkee9mEGI36jZ19RFn0WJ6iFPtqgP/
HI4kCOyZT9Iwk95WjtmLBYzduf21i/ZG+ezk5tVprRWxNaF6SMRjLPW0GyqT79mf113enUdKyxvn
rFkuKVv2NzTzOm+B2BnJbYQjdp7tk7p/rivWoZmEi4ocB/XbtqDG9Juu82o6Sqta2w8ONRMvhY2u
fsDPzVJujWa3MIDXlpPubSDpPkvdXWjsaJanH5kQbgmmyAUY5qfPAG1AdDbJ+5xTWVyB93ajCB5C
4k8EkAab2nJo+zOy3HiZSRfEFJ/FpIV1XKwls5WhQ0JM/aogFujhLGua+Djprr6xnZhFz06AzMR1
7rxTNuYv5aR9GDakvBoOUWS8aKyggTgnc75LC9x403en7PfGcY4jCjkpfAj01HmtTY79TBGjASeC
u2/DtbPtfITxbnQo3L2oSAoV4MkKXqIISw+S27QOfd8u2+YRTGxv1YSAchqCu9UmnLb1YWLUiEtr
hd1j62rrREcOEk1yLRCqmPlRpfUfbeFvgQULkzKoiGHv2jMBWnWYCrrIE8adSakTh/WS9mpMGBGp
5MF0b6P4n51PzxX4hcZLE5v5U8aFWDbaLg0q+LN+F0c9IDTzUzVkUA6ReyF5kisJbFWWAFX13A+o
NjTicf0sAsRAIzPq/oaMyu2IY4VdFxe7MW4HhA1Z4l6G/lIYmD0oLAAgzY6Kg9FqsMhnOIyQw9oD
j2ExPcda9omb8n2eYoIDHr8aWNFUzDxRrv3P7XLszJu8nBZjBuPWriWM7FQZ4OGiODWaRoqqWBjW
hxLvQc0sI/PPwHykQHQHNVVhopubGoiaM2r+KlzjaWqC9ZivkHYvS+MYDf06B+7MzGyRuP6P0vHE
4miLF4VvXJJmRkjfAKuobhu52dr0snjpSQNnQR2ceUQoCSobOHrrn6Xp1jKqUBHIeBvpPXRRSuNM
7SQrMumW4sbWsFYZc24ZPeu9to1ZXVNhMDAa/i2L840mCdfpfa71R1yINoFSNWBJb/koL22EYx61
EeaGCne62XyDec6L6RGXA/P7OIBzOz/52qYDANZi+1SN7R77yR596dZHPkBqKI9w/Rz5v+jWAMCz
ENMOQ6VPwt9b6hNV32Fgs0Po1RYub9L/jAlVf5QcVWvzMgTs/WKrG2++PWK0QT8lN0C5KIsQR2XL
KIaNTx+CTPE8ArPXSAcWKrBeabMPmcAc9Rrzo+fyKLPvPLp7cgu98ZswMhVpedOZe5Nk3om82Mgx
f9LnZzk1+7SPfzTNWiI4XQ5d+y5stcfhaU4oYorCIZZEZyZ5CAwL/ZVIkOe0DM5kKIajXd39eiLq
sFhqGtJyYf4Tk1rxzh87q1q5yYdo9iM+z4grrsA5jA0nls4yn148RqUc/AgUv99AkzAC9osJB0df
astrgt8dndsSgGMV9OneHakZyu1DK6AUmmY/oZr2+2KXGLxM0F1R9JvlRMd3REg6PzqeJqJCPfU3
Ap06WbKQmOkdY5/688UP+mddrUy33IroL+g6rlkPbJq7t1lb/ecgP70gXSleKzAX4QqkWlglpMHP
u9n9hzZpS6Gabc0Jo8p/FtWCXXmlfOjupo9503kiiUzHSCQbReQE8kcj4w21HYovvGBnoSZZxIN+
bhIdKXO+KnTOLvsRfChHvNJWnO97rwhhs46Nb6+8og91hYUtOfMhEuSA5ij4B4FxzsdXPT0JrmTt
YQnmzXDTm4ZAaLAHNhMQLKsnloqgVOlu5fDyOAUTb7GMtWlpafLiZT9c8Jgoxnk7DX95WWw0qN4+
/6vNEX1AFY5l+mJVz57E0fqXwHea1oha5VAW15bVW+pfvrsl6mAZ27fWKTZGoBbcjQwwL250kQjM
uZ2WhixDN74PNrjQ9MTMbcLEqpqEOW4hZLGmAh5Ay2ipPF1ng850FON76YvmC3Hhh+hc/p/K35iJ
e+O+WbaXxoE/TyS++aya3mTR/5mu6S2wrXQh8SfZkjTVbGtl32xeIl32eCpAI9C1wrO17T+zl859
GP0zqQWbHkvb0RswDw6dfo7L8lJ3pMkGon5XfeyGwsn9176efoxajMiMcYlFSRC6Bl42om12vvOU
ksV8w5HR4cPgszV1+2PO5l9J0EystfxAjWmswaUE8hhvVGEi6/CKckXaNShrYgDtONmuILibkL+K
wsO6/9YxmS/cSW+2XnklT6h6zrMX2HYKQfsGwWyt9K1ZNTnZCneHw3WKvgYOQFIrSnKJdSr3/inS
8utfMyXGbjcgv86Du4lIcSpYh6N8beOsNoAv6LRbFPpfZr53U7EGLVM6C1OxdIOdcokNS9ekjjjV
58zB30OrTChomSN5IJuVR5TOvEZABSXcIs0sbYSNfOzCPQjnHXeiL7emJImjfnLJl4gAIcvLwNOs
Wdpucvy1YW4qCAIOoaxaEoayjFs0TuUaMy+D0kUNoINPDYt97fyiKbYl1D22cLe/oxQN0LkSMWGm
83JGI2HfCwx+brRTBcFKgiQIyixc9OfqVyIPSWa1wTy6dII/pXXrmtiDFM1cXkFlNTy3v2MhwkeG
mbu1Y95yfa08Zlx0cApl9mOjFRzHyHzG4FcOJzO+tx2jTrKv4p9WPWu1H9r+10jXSn9LQYPxlOyB
jGSACNAgFMCP+Gd7idShJok7gjks52vV0YZW6wAwBzHsfM7fXO1xr9AafZKYbLqpXrTnbn6O+9/a
OAS//cTCa+x5U5aa3JXVe14pJFjJsYDJKxt5aNW5B/uJurcCGZpJhrXsOUWJNKrXBVVbGVAku/qi
Jk0h0t8IxFt41YfCy6nRh5odA8ZuO6nXLbi9E/chYMvyoSUwYKpdVt3SvVY1+AbScZoKwPxNcc6i
c1cFYWB8EHlAKMxC8MbDlOEx9DtE2iwtpkQTVC3bz/+fHMCMaMBZqJcbI2dq8B+G8q1b92i7rEXZ
rrykDDF0DkCdbYlx3ri6zj/R+OFgbwKyx+aU94ALKZifWCSIyauso2tsbPeS3mzciLVCoMMAMss9
AUd4E2bu/KXs5E7jloY8DDAfY76CIyctB44RXZeDzm+vz5i9+WhyrDUT7u1mRnsQ5KEpzdDjo0nL
d/dh4I1eghHwFyBNMI/K8q00R+Tn/zILdwNjooovsXcs9OboNexwNWeltoz7j5ZP2eaSMjmkKv46
4NXrCJt2cLqWJH15i05vdj5ioqJ6Q+YH5uK35x4Fee58ohSIdG6ImqlzIEksweWLwSMlA2KoNyaI
fjKsE3cTMUXW9rapIJzQwLAkEr2Gxc7lYbi0wz0imECRo5ZXP0XZ7TJsBoPzTyV7dC/bwZFbMTeL
uUZsgnAUPQwJKIKEkmRdwH4+Hhg79F2g4nLbQTFhq10mzqfHp1aZMqymT13xS83XQtkL4gxUQ/6s
fe+5k0fJM9P/IdNEaYIEF5IJHqjguJJQpG6P1hqmks5nwO2UOBYiECciitq91xO5CI8/jwirEvTl
08p3WK85SRLe4Ro7QwbBPDGlYSoyAaVjSknoGD4H5UsZFy/KeDzX2EqdgiHESPVlXzyCyh/Od13n
HyHVXoqYSKFBpBDsfgx4ZXZfreYSCDLNz4MJYFiGM/hlBblTdeVCM28OeV7QEWvGu0Stgoh087KO
ChKSEFvmnWUT6YRVp0hVWAbqgUQCuEYxEgM7Hru1bB9ZG1NubWqZYoniF4UlCLVsNxSJtqmFeLaT
IlSDHoQjkE8sCMlHjz28kWWJ4bP5LrOKuV2rq7BMneScdPprdIsqq4PakPqrSBtUfzJ76VizDo7X
3yzUyAORg48wFemCXLowvKhmEQc4amBgfUudGEWwwb0nAY4AndFz97NGsN/RkE9FbyPK9zYWX2wH
B8fOB1RE1ZI/rkit2j0qiDlMkEL2hzi7VP17h5ExMs9W+YMzbiFOXfSKEn2vxyk5KM0uAsWx0IZx
1a0oQ50XBrZB3cnfLFq8NrkXp8f//8OC6E3H3jjYLHAGLHlg4T/WS/svLYcmLFwUwkJXMcmGxpcY
RL92aigkEZGA5AzBVXcdpvtE/QSsfIuuaMLRMPvLYzyDHthI0etLqyU5Q6tJKzEDBK9pmaytOn72
rJSpXH6kLjqLioD7BeY7HMydteIx7k55AILkKc3+J0mvUgkTjxemI3YQUc7VTRURJA83h4fvqfWA
zp6nCsJIV7yALeimN+EW0ImV8h7WhHrisGjyaTmUDsGGPXbHuXiL5+h9aKdjmZs/A4/vq4Z3kxQ5
sZncLDloVfUs08Z+8+ohX9laeiQdiWlgM/A8SQQ+eP6JJXxEWk5zhtR533XYgnScW03YINXiHQ6s
6ZDaJOBbnMhlfGrn+kYq73PNXO7YfHfd0dAJaUNJqsf+O+E3BjYdY0l0ereMHOf2B7V11uerKtJT
kQufbMfma4oObj3+a6d+XWfRJba6U+HwXdYZZKMHW+gHvyh3qJVGbFem1pEWYfcRc/KUOfYrhtFL
zWJnczQMJRmVxqlnYmj5pRzw8wYlwIgCGy+JTvJbrA8fY998mY5EKtsuJ5N6RKweGKORK8DE8LCK
fDiYvXMrYovUx88GUWVd8z/3XPwghY32q+zu0rNjj3jFWxzvBTcG9zSo8W8uP7XyOunXpD1HKlln
ustFJnZG9VJ4Xx0Kw9ovd5ner6dih8/BErcaUwOOv9CJJfGC5rLJT0YKN4GOuhIIsUpIImSbRJJb
chHwC9VOekm4pHFOkXhxz8AWiRwPKx1+KkaS2CIw2jDjlRzyD9G7X7wPDeh/271a2u9ov82CfygC
kFz9vUWOKQub5eaHt3xfxhZytWLzmrPbTKmxUbhJHJXc80mtJzms++inoK45b5lVqLBaP+Z+iqUE
rSKxs6u57YpsOltEJixKkvDtzPmUydUy2EG5HwUKSLNCwZACj3fpvB25VocJU+1EEBEJJfXU7jNd
Xyk+2Xn0Nl0GmzbrzkfijddirLa0hyRMetF32Rb7tOtfpOcsanWC0Ax7tEuVL19L82DUoKDsCXai
hyOcY42Yr/6Yog/Kfj96fVx6Wn5TEUk1PiQf5h5QorC45LjlM0ssgzRZzgChle1ee9ZxOFMyaC9z
Q1pc2pKgjwFVGa+JVO+JQz6XOy1aDm+PWIz6K8hFWJrFU126e3Js6Ntj42Rg1YC9rAQXsd+BKPQM
DR4KZoFXGBHC4AG692uR7GKtf5IpOXhTqEcsF6Z9Jsf/YEPL2zg8fXF2G44uupGKFFdtR0S/9hrB
fJh1tS1ZiGMCqIhSDz30FJ0GtMC6p4PeoZTOyNjp2viU2BenaDazAefUhRn/0uKnIUjI1l13hcaj
Qtxtg6evIX5/MD56HHNlM+Dt2DgtYBORmg13u+n0/3p7WsoN+RRc232YBR4JvuwlZoRTGPlu4dqv
KV9AwRpLMwGBSVC+WrDU5glpb79JdXmyWMJZkzThhnmuVr1qXhnxAy3mIznkZsNj1e4f/LvsISFN
4OeeCuMxi3AnNMTK4IOZf6bpFzZzn+oRyo+TbvTb5O8vlhZ/mJuguZNBsIpzCPbSOuZISSv7EGsm
abo8bMhIsr5axeLH6YbVVICMkUo1yTvn/6LxxQml+Ecrb0PGCIKOEe/Hc8TO4prjcwc6YKfuhbzX
lRZju3MjzOnM61MJ6YoiQ3E7dhE9wzNsqZl+PGRPnW7sXC9ajVp1jGTx/LBPptGlIuGx5CwblLFD
Qhv6M1FP+meRTvx9Eenq2vySUCHYzMOeaL53g1FIamgmLOhM3VtTQ7ApAg1LeXMdSZjjTqnHYAHc
BEzSQHBZMZidfniopPX4ayRFwO3ZbeL64hOT0dNDZFiXEmMAHoXdhgDCMBi777hQt8doZSA4WcZR
t6vx3wQaJQGiEgtU96FpuvsR839BFIAmDyZy3Vb4Ow4XnhsCE7WIP53z/vcHMnRODe9wQRahFx9K
B3EQySilb+/y2tk46JnZMVWn/jQEg7JtDqlp3Bp2gSk6ieLJJ8l11LPPai7W9s8YP9lNu/PH7lwU
ZB1iT8JIOvDGkasBZ4MuzJx2uqNRiDEe4NmO1HKssqYmUcxcUHb0H29n0hw3kmXrv9JW60IZBsdk
1tWLYMzBGDgPG5hISphHx+DAr+8Poe5XmcrXmf02bxOGACWRYgAOv/ee852WnXe5K8gcC/Sza4hz
q1PQdgBI1YM1gUdIe+97RBEbdy+O3bBWpmvYUE/4KLYxQolWrhWNUZsi0vG/NFHBe2Jyqd3T0yt8
a12Y1VMyjNvhs7TcjYsBCBvuzjF9ftXpuJUOmEi3eet8ejET05pnpW99apJc1Adij6BxWOu4uUuU
95KM5bG2/IWYPx+4yMLb295zwLZSGdPZnZ0y80yH28Ojv8XUhADls+YNy8x7jcqNmL5nY77umVY4
ERCGJP+edMWjxcWv4W7gxmOrvtN1KClooyMQN+koN6M+oaHu9kaLQKvVPmGqXgAqtVr0oKUYwsSw
Nzo0NGAwjT7e9gJRbZ+d2szZGgyjQ2SrGECOJX1Kp0SVy9Q74fdTr61Ie4wGAER2v+mFiR0MS5DI
kOUTj1xc8o6eoczWWJCYc8FH2Bs8BKzv4TDjJRYWpbmjBas0ecJD6FnuNq0gFOFRcYPo0R/8jezr
U199eg2drIhbn/KghrfTpzuT/lfIjtZq79uqPgNvphrtVo6EiWIYi8waz7mRvPbTuaFRX5rfm+4p
jRx4NemsQ2BN3ZhRtW9FCzeuQqOgEMjyvEbPq6dkHlCXpFX4FRbsrNn8+Pn0Ek4nN9e/280a8PUm
iyfUYc92LwCWo1j+QKABQCi4TFkH7jn4SqCflM1bkX/ETN+wJ0foEfu4OEfwSQ906LdtmN8kNbr7
NYVUgQc6rp4H4w64FIBVxjWoj8zwzR3ngitcOR9a2m46oD86urIw6zZ2zPc23tnyvdfs0TE+YvCB
Ho73saDVmdMPpY/NzI9H0amcaPpq4wLlXi5amtvvqYCtl7+bJb7SxH3RXUia42sTfJeFsWwpnIN2
68uPtFIbrWNTrev37FINBk1wuHeu84JQa0221ikhj6Nk21umt2VzN7nZveY8DJ72TXMumepWDO4X
YYcwxv2RFvYtpJoF7sqqDr8VyGTNLlnplQZMGLC2NhC+AdZu+mHymFfZzlZod4D2sN3e1OLHGGm4
TrWdg40uN5+s8hFgJRQ/DSVsAJ6RYS1oR5hEyAvLXU8dCncN9XmynsfzPU4Qvz7NNjfHMFYWixlh
SiDPi7U3wqOTybfIhEafD/d5mNzYLsIiBhBaRegmI4URe53zIAuebt7Fyuy72bdU1EhSmbkrkBB6
Kdd2XG/BwOzV96ACVNkB3oiVXIZYEjq7WerI6BYMI+HOiDVSrh3xnrT6hs8YUAa1Hl7kxk9RFoIo
hyi4TfqjLnbNE4MWjQ1oRho2P2kw6Qd1UriC3eQSZ3cIwZGfarVNO+Y5iM5JDwjvS6fjFq7p2Q7+
Y9Sfp2kzpLdxhN9t6b775QzjeisR5nUNc0+zXmkNK90eeuHOYqVxfpjKXwvm6wKCv+SJ5Y23vdHd
OCCWe8m1dY7ieVjvPzgFDSmV3jK9HJvkUAt/A37v4En6SfYXcgAuHvT3PtsDzVr0DU1J6dxxT7E/
7rmvog3pAjRo5Fn0PwpNR7VxFDzTYGJRe1hPkRERuNeciVRoQ3lweaDXCqvscGNq5zaq1qrVTt4h
aZ8cIB6p+RTS1xxzd4dW3833ABeXSW4wOjo0jBxJ2LrxTi3fXTUknVu5trEjU55L9Z6HcM6I4Dkh
kyiWGqgyp2v8RTskh35szH0cdQmfD1VKgRwPehe7dhdBwpjZKx0FSz+O7XPIT4K3lvY8ZKixW/a0
huAEoeNIk9zcGkPx6Ppoh/U6Xk5pU5ynUOp3qOqWwdTA3sBys7KTyl+FqQEpkTQ2RrL0R6QB7SrF
Jb70kBSgX7nR/GLlSxTceWbj94eNNQLeetKrDZ7XFgA4K4L0XHOvjPDUOeDHFJQ2lmxNxMsorL+1
KO+YvOevJgFva2nvYOvE6yCyfjAT+tZ1RXIsoFKz4Id7HTz6bQBJkeGdT9UIcB11wz4G8HVowach
Ea+qY6TZOTkUMmOsQ5lrBX34YoseFiBcos31LenZfPB+hTJ0/iregK2RjNY92Q35I7p2h529RDzz
mZRoAYw+Gc+gn5xD2go00VrB/WPTB7PnyA63Le5S6pQdvhjd20dG5Zy9FBpX207JurAnxMoEIC2n
dvI25ejTwSg8Ys+K8CsWI/Q4y3s3SGlgezV4K514rIOsIiCI6RTe1KRRwBczElgotf0xNJl+aBkt
Hfyy+1EAylzLTs+XnZEgHp0GXJ7QmnB/+WrbVFQRoznJ7TAyy1N+b299N7/4aqz5pjaMUi8M1r0N
kr+rUaSYqBv9GQrQ91WN6rZJD45MKpwOlUvnxdL2Wddp/Af7u8ZS5Ton7TKOADxGc29O90CrZu1o
7sOscLYNOLo015yDi3dh7CAnl659yJHJchnKS11EJWZf/JPsR0HPxMMZ6LC3bxu634GuYvYeJuHm
URjfRvHJnlOEyu459pzqFgSj2cWoZiyrw99Kn8wogGK7RkzfIZiQvnV1vSvCLTQ53ECYjdaikO9+
3INX5YHrJGAjRRg3Nx5pkjc6s8jL1N3xi7MPenOj4rjZTVzAEDoh6psejWdUT1lW2Edb/wHfhEWs
rN6QmU8oYLSLBL7JFjBksteZ3nZyeQxhDjqS94dvcZ0awafSKziYLbVkVA37SKQs5VX5HiO1OjZa
sDWmhuRrp/w+jHTk0WtDDArig1Ta3nEx+RH5Wa4SQg4L2KsrSlXaalqWbtq8Jwoxf2gh4mgBzIxI
Z3QW9Wl0YLAH8wYMjm8Fz91Y4uZMO+pakgIXXTf6qKI2U9AF21Zjx16KQz3ZsO1xvTGJt1Fh5QE7
A4UQAlyfmtJZVgjVIGqyXYRHBtvXcMQnjeGJmqHeNRl9MFHM7fYYs+HgYuzIfB2LCJP4sVTTAqyT
ro8B1pdzyKxy65rgd3L3rZ0p3t5sYRRT/Whr9YzS6a2NquWTZ2FmI/XxDN2PsUGpdDjHhbi1iycJ
HXvXOwg3aTBuyoz2Wgl+sS7B6IXimHX6uK1sOkhWDykWDjy5CTxFSbhgrcoF81cNQOo0sStyOiAR
CsApNNM1szdwqGOk6NoZyEBjtOQ1qsxABM2Lw4Zmq0f2cpiNsHFHsZfm8Rzqweg2VOXJzGYRDEuy
TrjV2h3M7txHsj8jK/4UTZLuJtAcYWEe8waOS96PMVYqVF4xjywvu0xcDAt0Wv5NPiHjlTFcQb/0
Pm2TFT2NjLlyDNkq5YTp5C60auBDjGQJ5JN19th0+TPYNiab2OZr8pDXnjngv3cjwju04cWMEgdm
e6qv/e6xivX6ZEXxd5GKeKPjLUXVqrlL2dkA2VIaFXoJBKCL3e2IceUpxXzou8O0NLUSt2ns3Psa
QzRrblm0/nMsG2dliu6rznrm0b1OmM4W8Wt+Y6WGvdSRjhU5/n1QZfFakfrB3snn9s07YrYz7YvE
BtoFJl5CYBUxynoEKXLUAcIGENlGy3s1uxa7EJDxXUBGm0erb5HsNaBctzTSl03HAMcn53otWvNJ
RASNBf6gFrauvogQgxgXFw5q7uJpogjLaNRCNeKzKsJmo01HI6dcGyqkelCacGGT+2N1Pjb8Cjrp
lWlfdPWhitQ3T7oZpnHKk8ZCvprP5tCpHL6GLiyPzJrLY2L8UKHy9oGhnE01uRdDpenedUDZal1y
qzU1fSDDWo3AwxfxBMu3ZwDHzhgXdzcOO2iQh5Gm122NGCFAHRJI/SGi9b3z2/SmqTC4V4B6FuID
85K3mK/xOhi+Us341Epjb4XghT3pVLuJGXWKVihM7QekH3YKnzxyMQM52niPqEzc+fX7GJpb+ngC
8yfMt1BRs3WR4SwSs1nhxBqgPjbBqp7N66Hi0dTlG8NqHWB3+p7PTF/5epEtPfrsbV2egqpGtc7D
ZeUyPjctapco74i5gsccD8iCoZ4JCoGm30cO7Isc0ZqbTP46zHzY8ELDUQ44xkpTMuA8JclxJCbU
KffzRX6abLBdGo0tVGkS9999rVnhVkPR5lbA/cuUxTfTblGDvnluRWs582+msMqOtCL7G8s/x76d
HWojYCA51jWGBdI9GjIHDe3FUWKfF6WH3crlWRC2GzDNlAJat/LHIQA5l1dUtY2HQaSDsumalOEl
2ibf1dtd5qMVbN/byhVHUZJTI1GsBW51qj0zwa3MxoznU7lkAJXTjw/DVaZV2j4P4jfb6HH6EgSM
k2O2i5UmfDxGOY1q36O2/ZHZLjvoQgAELuRWH9lZaDiQViDXUxMcmfTlPg9RaRuhjFc+9b4oomit
W873KnRfksZc8eXohjXf2wQ6qrcsN3BxMp7FRfqWNd5wmFrvHgGejX0N3ijJ3SDWbe6lrnfwIaIA
9GvOt4wvR6/i4YmTUQS2s6hTBa4CGgc+Fdzyniep/6L6i4bSXZrNACUV2tsux7qWapWAueBW9BRx
uEYQSD9H2Fuzp6bJkUhG6XDpu6rdRKn5KKvUPhZEKoC4QQgLL1unJcSM8YIu/wja2noKQiavgw0A
uZPiAyaVsSsl7nI1hf5xmmXYA8WD3ZvbrAqsg41KJ+F73FYoT24Ef564lrHdEjJIGyDLn4ES5usa
5i+OtPCs15Afp3Tio6ng6ZryQ/e11zCZA2UhADpl3aCHoA/Z1GpdW/g3khZRJH0LINOdByQ/hipM
zSx7u71n6rAzCMTCwuTvowQAvxVD+6LcBz1L6bisc2eAr6y0dePZM7zNutXRhDBpbRdQY6ikXcKG
tQrxWcuY3I1jIJG5Ey0dFeB4Tbl6gP1iABRng/7JIs7idMbP5msjOzckET+Rhs2AG8BqbGrJamT7
85rq75Gt1Bute41UgaVeIj9rsr7etwVqCWGaz5gCHggrFucpjfc2tcMJMP6JyU+/Zqv2hFqeJDcT
HVYp+Ymq0V1PDmoAwNxA8xxXcms5zADksbfK28nGTjGCX71xdcegFs0sVNEa/dhgst5hqn5T40vf
KufYJm67ZO9e1eZXoXL9OCJiMGzGl7YeHqFHyIMNkctwauTWpQP0g8KA2N+j6zF8tDP/YOjaW6BQ
7VFk0ks0ZkOC/zR2+dwiHKArjuk9bR4am3p96zoBXER4ccDW/X0V6rteo25Bh9ytzIwn0ZBaB6Xa
9Myk9aYmrrSCrI4eZzU5sPQG6FSL3tfQOceo5eCw+b1Pt4JUvIs79Sjc4/BtGIL81h/vSCYM0ZHM
wSgunaacgjxJfXMpmhbnrBb1u9jLlgIkFjqvW8wCcHyM/g0D/G6MM2stg/Gr0DV748aHnpSrQjDI
aT1r0dkOY/Wi+0G8Cp6WmC5Tj863cJDsxB3KXz4+4BCk2+cwV/FOBsNNajXvgycoMMoA0Fn4bnrj
E8/OjaQY3zoja9dAku/Cagl/M4sY8XkLv9TsMbgOstKODVPDQqUKxrWzy5qRFQtRr+7NCbmlf86V
uQSX6PIAHwHxtjTzAZYQ+cSuJSwaRExwrRD4Zru882ZtRPwWdaF1dhE4VVoEsK0xxi3eNQgl1vBc
tZgyYwFcpph1jp6hdl4CeLfw8mHLTOKr1WnoIxABU50YzjLF3GNE8p4JINAkQJHbgQ8aD34u3fbW
Dbq1FfPjEj5wFJ3ZbabOTlD7+khokmrcanlgYOu0GJjY7Pm4lAlf0y3i1pN1ZT6gdkdBggZ2kdbp
B0JxJvSaT8Rc7p8bO32IGmSqFovMMnIyogsaHWSgggBouk238Xz7y7Qb2phRAb+99m+LNnbJr0uX
tTKnpXKIe6CbeQittnqL0eSlft1QBGQlIgD/YmoaXvid0jA5tC04mIlMJtWgKKQTu4y5nxd5MZOr
0ugHKUewSxJEShNhtluFG3cYCFxCd1db4lQp+ayHGuk+VXTnCLSJaSgYOKPZbV01vHiQ9ls4sEPI
PIUiiFwLQyrsVgSGo5XG3ls0t7JDv2I6cmdMzo8GgtsynHC109hZhn7fk2VJqaJUt1B+ba6oZ5Bx
JodhJFjWjsoTUMgAyMImHW1MLng2cbp/kt1FLnZVHrhOrPXfdTILyPjpw1Vk3Buae1thT8Q6t2ww
GBEe3KKLifei6Yb1wCq5LZGXSSjty3BESAlvpl2iQ1Y32eRv/15miQlUR0xLOAfxUvpsKioXiLUN
ptxBf4sjtXVRS6fxW6HdVwHClDKWBBCaj37gDD+Tmf+/hbzO3+izrEZA4lEr/+Pf/+sbL7+13373
ZsVV1I533fdmvP9O4HL7H//O3wy/l/Of/N9+8d++X/+Vx7H6/s+/fZZd0c7/WggI/LdxrMacpvs/
B7juiq+y+C7jb3/4Oz8zXJnA/kM3DZcbwSagmDr+vzNcffsfpi5wzxLIq8PC/W2G6z8cQhp83/MF
Qxb2KPwlWTKK/OffNEP/h6/bQkdwhajCNYXz/xLiev3+7BjHsCx2X//8m+vNmcmu77DBxwdDzvwv
2cBF3zLIaqmyyrAONvrYZhvdS7xjqWi4/jyif4EcU5sOiZkWF2FRz7fDdH99lzeTtc0aeC4QH/HS
sTfiKEVBb/PCQuIcEgtcgq1RsU7GtzohITs0x/E+7aIea7nRvBq+/ZHwr37p6Zy+4M3ErRAFTyjr
L0ZBPyyjtV/YeHzIQr9Li7G/Q9yirbWugaUHJRwxZQ96HKv5nRmiVNKTyoHQFj1nLni/EaUL6mXa
MTSdEb81ljQOo5Ub9Bv6+3QaRhr4Q74MNcM4TIOjP+hRe2+PLAQEJ/XBuqoyjLUsF3FLvIut982d
F7vN3fVcVZo/fCvSD/4YnWAcRA+jVUYPgLDppFshRv0ijaKVllisuAwKjtcjTTTxz6N/nft5FDLY
rCv4fMruRqBF/vheJJ+JMP1XeyIn+npakks3FYmPowNCCuKHDACZBjNuPho1sITXo+u5MUsNkPOd
f5vZFz/p0wdpdfljQ0AmIo4ap9r8VuYz47kVBMv6dHyRlj8X8Zhi8SzD9+uRNjja22+OUvXstm+x
OUgQFrwQeC3PLVFbN7pbUOLO5zKv/Kso6znz+Jfr1WVaZ9rC9T3Tspw5EPzz2z1bEvnPvxl/15FR
tq4XDms/FnMWQrNWINHfptSzVjT0nEVXhQBJ2uop1eV4yFUu76AjZ0snVyUFtoZ3uzbloZ2PqmlO
TUDljNmQt14hANDbPOt09AEJzfn8I0/ZY1aPuRDja6gqOKg9OXKMt7QjE80OPUBpvA2Ns60zhk81
Aqo7QFpyQUET3wcdFCJMZ/che9sdjSprH+F6+nl0Pafmc8l8LlTGbE/nGeDUdXwqPYYQDeK1lzFv
XwY7Dd41t77ddSpIPyskQcuuCYej6vLxGGToCLvJyT/vf/my3rdzzC5BQE1V2duCtK9d4sfhiU8K
e3g1DY/MWBCRFXXzQQjyJmrjCzuv8a1z7Y3C3fbNSXATeo7l30MN7dcyU9RCJYo1ENX3WkrOBBAx
ub6+vb5UMKGxx+1F1ufNInUM79YmY/kpJvFWTYwIQ0YgVY7adySCdincD9JtRIqpPx3ZgYvqMUje
qcaigxZH5sVKPs0kHr7HwvjeFWn+AnGQu9iL8gsgYkj5DaFxgyn1rdTwPOIWGt8x1WGSZCdwR9gZ
e0ZpfWVMAc+e8H702cBwDkzXmssL/Pvg7Yay73cjrft9MVj9ThOSIxN2mYm+g+kyfkyHukkP0/gD
hXwPKD/2LwqfHlUmQN5J+cfQnySVOS9WVsmz55Xafj5/fXc9X1a7gsp+6fYVa2GYcu+xAXmEfDRe
yjpnOs3ePciSZOv2AxDv+eeEsEQZhEFupdnZtA2yGtNNbb2YosqBSBSYk+a3HuIxsLrFpulCYuDq
aohWbDNAh3VsA68/WkL6w4rWjUmJ5+YnksjULttjT0VrPDb5Z4GOvhpT/RFD8YjrxosA1AUIvcTU
3F5fsspvbm1FyMFvHpiXn8+afyu6/EIWUctNKtxfb2nDMHWTLqgH3kAYv8bTM1EoKfc0tR7y2auK
/xm0hf9QjHI40AP74WlyQ93hfAVF/GFMhf40hFq+roZh3EtJB4oF1zD8rerN6Hxdg5E0/JimIQ+4
/Iq7RjgRIs8gx8qCFN7qogdLI5urI3nXinX6PpTUzDhkg4N2MC+lGNXFJKH5AtNNXsBkBF5u3PpV
XsJ/KBzQQAIUKpmYOmzQDqqMzROm7czyFOpRcXG/UEpp55/HGbKHP/99zQnyv18CHc8Tls6zWug2
P8IvsetuJ2lkVI250ZHcLOiOv6RVwHy5634ezGd0fEk3Q12r0//5ehPLF9U4NBxdYjAXbYdPjNam
Ok5DSSOwCpg8E2rFlC4bvrdDnX+CXH4yoY4+0Uh+bgYD56YxqkeKa56ZDhGZwpZi8+f/uz9eDY5v
CM8zKZ5N3baNX/53rUvBKoCYbsrWhQEuu+4YyjFbWgoMYLiy5ou1ImRkKVQ6HaUU3THQZQ1wxSdL
mfJMs47X9QZqxhcZrOMWqzHO1EG4XA+F198WNWnQWmhV99cjfP71vTZwL12PgN9/+7lnoMCBQWjC
YQD17wxLK/mOSREMJFfc3ewBZ+skUGYPOQ6KNHnNnRm81Qf3mXC1C0HyT1NUxa9yDP1NzCeK0MmM
X+MB9neWesnqz39xnvXrZeHqhu8aFhmJvoN9Z77NfvNkRCkfJyi1Y0wb88KLYJO1i9/fE8yEA7Ea
WC1tu3vyy+qhVk1+brrYnzcxrCM5GTXYprHhMw+JnFQdr0eNP2Dm0FWyV90rk+fmsZf8r7zwVQuR
ieaz2iqcSpqfYTqt9TZ71SfgUzlk3xOxPtmtZQ7HHsyY/HnFQDfYReSObmitWk+DRe6r28sHQhCq
Nz2JDp2Q0RneoLOjlaw2DDLq+1CjtSJrMX0SLLAoCODGOo7FC6cvipP53+0n2GbCB+EtkEJPRYBi
G1rRXUlAV2tLrFVIvR9rF/501Jg36KVhCZMkY61Z3jtGWKEGgopVtEK5huJ/MG/7Ekf5lBKpi90f
A68JKM5pDNaHzKDsc9D8FEw7927NQ+K6gdKU19wnjAai1M0fIxyUf3HXe/PG5ncbdde0Hc8hwptd
umka88f/m4/X6A19SFSICsKQdD+KUdHxcdXPoyJPmv1oi+W/TlUmnq8mQRqTkv17LCE+3lx/X5MI
f2QekVFO8BXN6xXC7HA7mDHZnfNbEpj7XSP6b44o3WNQhM6xZ1bPLLCdX65nJ49UGjNEUje0rjyz
NPtOesauJc/JvPOznTstrqChhVVLyqJv6UyiOcyrkq4tu/6lpZu32aSsb2Xg3gwUs19ByrOO5Lfx
MXJja+1xKwHCLrSTn2naDWAr5z2mom9BUX9N0fjlmjgu6GKQougZzkFxoW5kkd3n88D2OrVtRIrh
wamwCVVRifsqzUZKeNtAjTs2d2T5sZVvmDJfz+ntJapAhRQVDpVy8KLXOMAP0MZV+RBNNWwrQpDP
cUlqZ04v4hARYbGfxtL/ixXQ+cP6Ttfd5JkubIoy4f+6xU3IRbUJVok3hjmrq+Y2sU0M0kLog4Ho
whkP4rrFKA1kMDREMEOy49AmBDQaj/UVMPnqUslHf65S6hxBWmVOAxI5ZbvrpmOL0quJ/4Piqai5
h86rg/UY6voTU63lOG872tT6kTSag5M/GMjMtci6ikcJUw4OO2mI4xedZ/grER00J6QTuLs+SBqS
xo/Xl2RwXgswmOs86bpl3ZFjOgBoOPndMJJmEVTmotR1QOkFly3I5KMOS89Xyh4QgbXDupjGlpaa
m4yLzkIdmDEyPuTTZwwa7YdBj300LXDhZoj9O7Pj57IC+1Ok1XAnyAJbW4nsEdKGmLzTNv7Z5PjZ
QPi/7FfcP96JFp+Q7fuQ1X1X/LrQUm9pZkCs8qZEoI75sEHyQu9xl3TutwQNyvn6cj2fkNGonj3P
v9daYb10Kgx3Ci/qspsXnJLbfEESwOJ6X8Y9WEPHwksfslUPdYWRkPzr9/n8VHknqFgM4OglnmrY
nCc3NfVTXoOh0tMQdsP8heu561ftguCBbLxv+knfuXr1KEPSioQo+CAAyZxcWDns+8o99Lngvpw7
1IYXfRDjUKBjQTzXJcbjUIwMgQLCeLKxuExEI/x8GaZiG1Su+ZiOvY/GlhbbdU8AhXMQHYGHjfI2
+lwfCBfxgldoiJPnt4mw0Z+OhIFFRbdjRht/VB1TQ/JPilMtzerUpLK9kXMexJ8/HX3xh+XTAph1
7bZY7ryK/n75bEryxczSQJyNJPHU4Zp48JvQwpIwJ8pf748EQCeMKkHKAzVE41cEFjxW80oxzCtF
nVcWvWZ6eFabUvkKhmQyQnss4gyCQRIuJVikg2uUpG/IJr5DHtnuAvgYg84+QQ1T+ZL6pVzqUJV3
/AKqFwr996Gp9LM9GDQ8qk5AJdSTe7+GJprib9pd315fRlTgqCT6C8nhyOhtHyAymfXH68tINXHc
MBM4eG0an7I2sx8mo+bqjAJ7rdlddo9GLt+4bm1uQuVmT00rnwOl4CqaOEbrmJAch3RGtJCpeAEi
wQBVlPLkAGM9XUUBtaVfmqI0dtd31/NkBfIgbFFQFtJ3Lg75Qews7AcaD2jlyuI9Lsp8OyAXMtbS
InkjNSakwM43thTFyfBD6wn5yzd/Yg8d4X/VP6Cti29+MzCxmGBKRzVGB7/SFn9+MVjOHy4GYbsC
GZDwbdpov66wTNk0k7xleC7TKaNSfyfKCVhS0gynJDDS6TnTMe36RDdftJL0EpKNqqPQsuhQt/g4
8lLVD9JXQI0caa2s2lDLxnVCVme9uOg01FPhh0eTWN6BGYZZboKCvc0aQZw8EalVXAoNe2mFngYx
mhPfth76eTERWJdOpvXSum28bNjN7lVSWS9jmxxi/+3PfweG/sf9Io81njKGY7L5RKH0+zuCwUEE
fpLI8UgM4woHj/3A3Ny5FbnzruZ3YKjxvxaogHEzxaxULc4/zB7j9vrsIHMMLJQ3YecTaLw84B3o
p8SwtR1shza836Ns5h0il+pCeRFphDGdtbIkl1DNR9N87tr2KNoxJ8GhcU+wjxe11RcX2NjNuc6I
sh/CcnwnPcSW0et1q0in8RhMgNXTGGQiELLyJPBsLRMJSPBf94Tvl8OyaWvQuaWGZdpX1RtoxGoj
ESgA9MF720y2deryIETPoom7WvdPQ9dHhAeqxqBESCA0+v7Rc1JBwAzBEVT0I1702jsV88tYwFs3
vyV1vXZrWZGJVuuH+tr2U3HH9md+NuQdQyzLQ9uuSwTgtpEZP2U2tQlp+LpXt7QSnzUGHGnNEcZl
gmqpCU2QgErwbEGQ67GqQ8l2MbJWPTSlQRgEVntLI/IeEjmOj2FOS6jm6X4KksbdT/nMNhbs6cyJ
kJDrVue66UEHnP9F5WFY5h/uJ0+4Ol1k0/Qcl/3p7y+lxJSDGgJyeM0s6tZBbcIqAMy31Pqxur++
NO2EhYGwgSKE/tpq+pfmBTzbAC3dxKWZHxObdBXgOuRiR/vw4NJhO1WdzuLDfbci8sk+mLJv17Jt
cdZHJBhlWC+mtL697jrdAqdoqbX1tq3ws7gKbd6ynF10aii1rQA1teo8Nb52aEf/a71vLJyneV1c
ApCFl+uRWSqEjl7MlB68bVkz9sQbab1dj5Kxs96ieloL1fS39rwyKmPUtqqJX6+73shvxbGW3s4s
huZY6575ROoh/gf8dmmR0VGcVBSsgyR9vX4xrdE6ICDBf8YpY9BxSGBPXGdUZUe4juoYGs7Fc6Fo
FmZYnETPGCigZbFSmZZfrKLIb1UgIMFbhHgoV/aPjdUWp8CtH6/vri86oj2tVg9hRrhGkRvBRhuI
ty5kmT0UQ1cvvLSxnI1Fc11Odr8PHNpWcY7jxiD9+qUu1WtIP3Q/WVgMplid/c71XqkZ82U5qvI8
IpjY9WZYLymiP2KvyY+0X3VKXo4Kc9ARGm5jC8DEz15VpD/qk+UxVA60h7GR6zIOCTUO0/JkTUN8
G1sp+CkRVy9BoRvrJGQbeX1LJ2JL0+VIKet+oNZl2oBS/q+WxT88Gzyhi7m17Dt0V/TrRuI3dZaI
w7Bsp4YuXI5Yv3UbecsyuYjd1j1amuUejfnlenQ9p4Qf3cyz6qGynkjfe+vnPNJ6fid7C4tdnRwy
P9kOMnQepiSn3dT00Be4Yh/qwpAHf2YLDwJaBOg9R2wjeofobL0VVx48L8VRQjwMPlg1x+uF/32E
9+cQNSQaFzlUWVV2bz0wNSxW2Pshrd1NtidwFNkTlxJxBXONMOgB0vD5iP4n6VZeflfoYPWqFg4y
gOXyhS5ys8CxNB4bhaO+nj1ebQTydha+uoBd0UPP5iOMd4WooiObB7mcIABshWVMq9DLn3C+2R/z
wQBcdzsFlQAONpzl1PX3FUKmS1JNn0C8tNtUR0yqMznYOpmtr6+tW19/LcchfksyK9tKo6PhnA+r
gO7DA08xJCdm7n4pG31WYnuP6trU8ZP8IDW32AzNgPNIVdahGdynft7kgVS0F7bhsBMjh+nBhik4
lrH5EkxiF0+uesKoUO+jGJELFD3vL3Ya9i9Xk29yIdl4pXVLsOXAxPj7lTFsalG4Obl0hFK47UOi
Gf0DMT72wUaQBGfiPwk7r+XGra7bPhGqkDbCLXOmqCzdoDoi54ynPwOb/t3d/k7ZNyiAkt0UCeyw
1pxjEqTWEgFEcl67iuTQLq877F4UFqxLZ1j8HjHfa7AgzjWu402l1c7RjROmqc5HV+dlXwMAos/Z
MHyOSCB+kK8ME10dvtk6WVdd5RBnPxIAPrXGrlGL7ok6K8Gn0ZR+w3ipjEH6qUZsHi2R4Yag+8I6
IMZ64ilEOiBznwz/7DUxK9feybulgqpoW4SR8VKNzYiHSNFwlzj4Cgx3J9d/AUE4mF0NFREAy8Gk
SJRr+fbvD6r85H6rh/DJWg7dVQq7NrVCYfxj+SImo3BNfM4HhxEUaFUFYKy0w+TNByLu5r7yo4Zl
1UV6+3kf4OKC3MMCXbMTjdbt15lZiFvghW8FfCwCdQBNr2jzJ6yafzpdlRykp6FlJwzvN1XWUalB
AehoMPjAwu5nAa/5gRrThc8tgPoDhPpAEKvqTLn6KeD5ynoqYMQSwpFTEj2S2EfNrJbI4BEHWCQu
or+cULa1aLeFscPVAqFjPgQkXp08HZwqn68PSm+kvYcoh/8qeUabOpzKMm8ejWFUaflHZ6136scK
FiMR9MlDqbBu0BqvOw5+UJzsyCbQxSHME+BtfKP/4+zAEAS7WuAeyCkurOTUIg8kyvwUJgY9tg4k
STHM7GIrqq9DYxOq16uvlZL7pyABPFYUTbtR/a7b5E0cwEJolCPCjFd1IIUldWvjNQUO14usZB9C
zqJlx+5CsE3k0WT7o9B7ObVVBaYfcym99r8b8v+f/Tqu9D+XJ65uUJF3NaEBBVZt25mXL78N6f1o
TZoYQ+3AJjC4xoXVbhIXX4hdgWKKQaTF59xQXpDCJJeEVf6S/TAiICTOi6hq1Ycx7gEThaDu+7R9
aI2cIFYFX4VXfUsJGlyqjebsxjQcH7oJpm1WuZ9a1YwPxnyoG1Pb3dcjdMyXXt2cojzN3vyumTaF
W/DwpO0Z87aJi7VJUOTCJq6s6nuUoyXViuIQDg1xns6MvSkB+rHR77fzXThYYMW8glV4PhpPpkir
xyFX7Is9YHJGv1N8xGMckiIDKqdzceYXJbTfQR1BFKbJm9kU2aacvJ9Q1AWzEPOAOlQEijhlvSwc
B1DFqKS7OjOr2ziOxRlD3hVMyL6Y8MY4o8gOVB7C+/p8fn0c4Sgr5jeSKOZldPOdgsGlNhr3ybH5
KOsKhEAZG/o2gnPIeEHm1opYxGsYUlwnUD78CksX0z6iN3Yt6QZbPIwfpasx6dHlb6rWW7au45zD
YoJrKZfZIohnRXHL/slRK8JKgiZFof+t0efxtdS772j6htW/31HWn8UEirDopXTWjJahWTZL93/c
UBZAmMK3CDLiyx3XeoxmuHBJvNbiNtu2TSVApCUI0xJ0WpNbPuh5KV5R22Rx7b8K0ei3obCOGRLj
VwBZ+qmFNoDxjktdT8edn+JFJ/IQKajbvvUMM5bwzZ8ZVR8DTR9ORhxbUaJSwkQns53UkUqv53l7
JHQZpR0WpmwXiPT+OpaCOm+qP1TzeP33VZ3q+q8rPAofne83DwSuaOjlqmrtJ/H4bmBBwQSa/vQN
IBBDmiESaQzrRDUcz0gWpHs2BCWdT3xoXsnyXcBeXBZ2ZL1Ckcixd1vDV4G5A1fS+B/rNLk7/TX8
y6/AnN0zmIN5tJGu/PlMe31mtV06jZuExBy7CQIsTByoS/91RoVw4/Jcopi3zV1nAMBChefEavfY
JfRweyWNvqewaUrWxJ+jDR0paKzmnHUhbT3qJitf8wSjMlq3Tom6ZjGIsSKy2fKP/TQrppP6FGc6
1ls8tER2sdo3Y+91NDr7Us9XtrBf6Y7YJK652HJ7pMZzWIcZjFawcPCr9izILdBPeRlrj+V80HXy
r+LIVJGSO1OKjee1oWlzo3qoPqLLj1D6kkBWZ32z/Pd7mhv3j1HSYY2iGjbDo63pBs23f46SbeGg
IPBLgRX1mjn69OZCu7DlY54xGW/HmvCACJAgUG2/3tdtUbyRvPgROINxzbWAMd4hVShNl8KibW66
KilucyUtVf2t1yT1aycsc//r9YDAj7Gt9kGF6KbDc7/xdSM+hF3Wr3odz2qN4r+1iqcWz8WzwYoH
eJHoyWa1u+e4Z9wr07TcWnOio+WX2TkkSYln0PYecnVyzvwR+Hu73sM9ZBL7bUbJthIILHLI2U/R
UDUP9Eg2fP3I+JqKmhxAiueutObls36V/6pCPXMZ5aR+3i+tAaOWlrJMaodHe0I6kduJ/b0y90Ep
8mNPkxj8PHeGVjrV/cD+rT6lpVHi9W7ch0CHrEVEBIM1diq3LA+1M7KWa0wbPWmfT7ueXRh+WpHs
9M7CmwvUZlUW4HGiBAszmiZAEqQlE0cxt6EHPQ5PJLjI/nWfEiqhDFTMJvmdxR2IUd07J6H3rWOx
9NIlwBraod4jHoWmy10qf/73VZSYztqyPFKVLV+/gvcETVWE46dXQdDqNQKkCOTVrwLzJl/xzHx0
CmvRk8C27UcW3VAfNm5QaB8WkpWNWan1tvdt9WMIqEK0dA4pCVx7bouj5TeERzMRf7gec1tQ6+Vl
RN+4ix1ECbSBH4xQlB+iS/ACMbbv5O+GmE5DMfqPVWTtgQWOBy+daFzPN9qQJsehLNIXR6SP9UTK
RGmk8Ufdv8rydO7CN/eGPganr8qXU5OQbFc1+rXlFMauNBH2h2yi3rUup5jFCvaCcKt89hxtm+pF
9x9rWPuf84hAfIfmQSdmAz0fFY4/BzF8Agp7wciDT0p+QlXBHJz/jpqYyY3Z+97Ogib2VoIVlw9S
FhHMIV/PYj9aF7notpZFD8HRfQNgBA0d+Ng6xOPgrZYToPxpa8JvNpP6IAxreh+cfiub6DxiKH8T
BGd5VUMdaiMVN9AYfqtzFfQIE87gkS9ntuVnSWDUcii5K3BYYdMWLDO7HOzyfAOJPjkbf1wNnp8d
Bo8nj3pGAhaLAstKUbL8UZ6hJiF7eYDjmPXggfz5LGxayDEuIYuyeDxNWIOQtgLRmXcQYZu5OxPn
wHIg+TCgUPpAF9e9Dpl2+FXomONsPdVVb91cCUG3Aq6kDrNjphNK9B+jpf4/o6XGd+cIxwLSjG5F
RSX6+5qyU5yuHRuLfkIXDd6G4mJ3gn1a3+JiJIA+6d8zUycrddS8a55UwP7BipdFqRCFhG133v8+
mdRVIDHH7ncBYKouYLJ6QH4x20IaMMW3QelT4INECBZNR8gbe7s+HNDC5fl7WwMwGJXsNobqcPWj
8av8UlGGvYFE955bgetFOOiQW9OhI911X3PPmpYYYtKdV6Lu1uKy2hKOylY6H9yrEtawSdKexPuc
rdd2TAci2AIAJTm8QuR1JThNYqYnWiAr2ZgimvGah0TkItkEVs9nTg0SRB2b6YO8DOoBBfaUKGt5
OSCsPEylj6goo+nDEI08UglI6ez78oSV+kc2D8ydEVAZmfJdQhQVI5ChrktCsr1NE2jRpUideqsb
xCti+VQ2Fp24XSn7jm0C1NXFXicvGQL2VCiqJyVyv2Q0eb78fZKV4VewxupGpRK05INm9K3IgVnX
qCNjfSLSptCCr1haHhiPyxcaAthvrNTZDGEzvZeMv1qKWy9mV32yzAxsYhsi2Q49gKGwHuRY1OsU
jVzhPtaBcE+egPBZBCgNzCivX7oeIJuhq80PlGHIMA3/W9dgks/ZEt0KK0t2bZWH+zr1+v+o1dp/
6ieZ5ZnnbUtVhaULgejqH+umpqpqQ1EBSQ4RcJVi3jqOiR2ucODbG3lJ/pHYWbbCuFzqLfM8Lo9G
z9prBZfrAAeNMM0+/m5UZbCWLWYa5PpDqO1SV2XzUwMrI+WrvgHqK0FxITWakjg7W0pBlnZr88G6
3RqaSfluYzzZtlZwDhxDnCeXHlgAieZGg4rs0PkMrfoNtcXMHKQzHw0/6B9bn5pUZ+pTZj3bEJSq
wh3eW5NmZtM2J5960bM2mADrjH7YW3M/K0iGi2pFqG9zY46B877ofjW+972J/8mycWtRg1yGWpDt
mqGlRNYV1L0ydYseYCnS0oIIw4pZUdRhIy/xvpfHMSOfubf1a4ha+1Y3KcpPoyIhg4PTgkzNixz1
3nzZhsTO/vsQ9A+9j/wmdbTbiMvpagp2JH+OQFUwGCCxvHyb5xjN1rlDRQ9cYX2N1Uk55G1aLXMe
lrNfDB2C4L45w8P6v7O8h7T+8uvnv87kb/qDeDScRH/tBlDMSuB8aC27XoITab20Q3dCHyjucpLE
A72EzGgliAk41X541GadZGEyWiteN1y0qFPOOfm5yzmqQ+2E+tippr8xwE6etCLKT0OE18wNlX4X
p0ZKkimVb1kD13xYBxZVl2YvDDRqzWgP7ym5IoRZx69N15o4ybQvQ4bIMytZ8iFmdfA3UtBwMq96
yNzYW+o8RefRKd/DWZ4Nhnvmu5bJziwzRha5iwwmlS9q/nGepvtExzqnREAJez23oJZAV55EAVDG
97JjP8T44ebWtVlua3yHC8XMxheGrz2Zndn7v3/L4n/mGZstjtzk0KzUMNP++S2naeJZhDNONHdr
uj9VSu98rtz5YftYmzZJPp1J420akOeojYP3Lyr3Gt6bRwtPK+IX4q6zSNkLfaLLZWGiu9i9n67Y
OGLXIrnS1x2fRDZNf6JP0s+juBysYca82EUeXeRVSqBt1/W3slKJAzHsnzrNukeaFc8ZUMFD5nfB
LnNG1q+EDGaOPe3/ccYuXiVteF40OhVqs1kAVpdgOTQrIxkuTi9yoheRF/LYZCXOTQPVbUkpjJQ4
iLTH0rayqye6+vDvn7Dxvxsfe9aSC4H01LFV3Bp/fsRVqRbg6yN76wa2fxlUNyA6xnde5b6+Swqx
KrvYQSJONyo0trkKUJnoSjVZ6nqr0fMcir1UPjdJGl19Vl7kyvWqsqvJ+X6ecmVtzKNNRV8Jtlaw
CVxC0mW7wAw8fTv2CawFpxXjQqB0o2Ooh6rY0VT1FybCwg2dmYzSZivslV+UO10tWqTRsXnx6wq6
f8gKi1o9BWY3hMUzf7IDw8ZG9wsNyeGYgzJD+p54k3fEo+gd5dmvQ40LHctnMYej90SC+hSNdWqk
NIt8ODe/naZoeXhUg+VQIa2mT0LsL3kvd5uETVKgXevW9xp9hROzRBkKkPV2b7onWrExOmpakr0f
27eanftCjhJm5v1QAk0gnRtqCl35uI5z0Ob3TshYR/muGyCqBHFqrsu5hiEvlYjLSCOOk1Gv3MmG
cZuMhAK2rYu7jA67J4r41LkpUms2eMnWI/flSlrCo+zMJLU1XvFTP/p2Ny5hKxFnl7rVsbJmwziO
6w8PWHBc6TPTHoWpVgKQtukUn0Md6XeY4Y2QDUzU8DRmIuJh//yhXMf/+q96dD9WOFm3ZKheWaN5
FzMPcMXNuFE/jnTSGjv7+PsZuM5JKpjvf0MyFbCkwlA78XbUEwM5Wz8ELRimFV+YO61NULdGnSVO
SoZIUCfTem82tf9EK+vVvSuU1fJJrk0KkP1izFmEUxY8TQPYzypzy+v9i8zBTC6GYEQYrCX1Fink
cCYvrt76Qf7XWa7CzxDZvhuMeiv8aDijIqq3xnw2zK/VRn8ada/byNsR0a3OCAVqCHwotww+aT92
4aEFRoH2CDWu3+d/9Wxr1XePimnjsm8pepwiR/S7EFGV6YvnETXTY+oRAmMMfXb0IyO+0GUikSQt
7G1aTO72FMRu/0mNXV8b8PRlwVoeItv6nJ1O+AJCQrYy91Ln06seqPpLZOgTYfPimhZ6e1MNvKjz
xib/4yqyyvZWkQooomGR0pt7oUBYH0MP9oacl+pO7ZfKpwNMaJdmHb0EnNmklszXY6l/YTGPt9Hw
MC5B4VVJtg56KLGJE+VH2Zti2jLAYPXTPvY0Yhzkl1axSViyvCR4YD5U4As3WUW4lXwtZ8TZ0khH
edJML50wo6cgj6JTEPxsdbQNcjipRDmy751F6iqEcrca6nWkxtOnR2hlqZX1Kx1Xcy9fb3SnY9BQ
8ETOwid6/sRT+fpFXvktjezeBSANoVnfhooD1ogtii2mlpJA3olzri/vdoPRczdYbtqFXuSORpXO
HA5ROyxbmqLLurTjJ32a1pPvAGaUGwHuoOEwNvhJRoIJD3IbnoYIsIu+293F23paoIRT/Ce0cd5q
Sp1oIz+4wbWf79tNhei5JS7MYZuhCT8rZgkjIc+ueTOQf1HW6kbKb+Rh0JR441Iuri1rPLH2Lxfy
bpC6pMYMJzY97VXMCnm5oyhVHwRvRY5T77XF1gYF/JuOlPXetRyy+tT1JN6ZCWQVd9TTh0htTep1
lb9J4OQ8SFMAn9YptApIpIyXtFYB385dTbaETAa999F6H/fGZsAHDheXEV0kaJMN3Mh7x2HEUUOD
vZpUpff69OKX5AuixiJKy3ny84qncF5DqaoWr0KzEysISNpVbTfyLcn3IA8xYtx/n03/aShkWeqY
kLRM0zZNlZ2GMzdjfmu2eIShmE0IlydJQ285asWXtu5b1Aeeu29YKNMvKPTPaXia/NzcgBNK6CqN
1kYvh35bdL5GqWgOtE3dV69qUNgKkMtW32of0Wj+tLGPz0G41dEbRXt2bAqxuupdcG+Tgax7xKfF
KXvHcfAuRBI0cDUM76ingXLsBebe1QhVMYOWvpCukNwuk4fRUVbSFSIPYVfEBHmo1LOU6iHsVfuS
jI61DidyBAbm2K2p2Mx8RkHAphX701ovBnMn+qL8iP0fmZMQRlOwKEozmzipBEbP/AVqIle3ZSec
lT7r3ixfBWIPGsQPPSawstQeMrmMj6JqFXR+ZaxITQ8Oca2cXQVpRGsAAe5jRVxUx6EirWbhk419
mqYauWTVIOJXzctuesJ6mjYjri+RA0tH5XEVCkLCWrTRLh+c8Dam6WcX5giCpcwPwtm7VJ3lGpQt
4u9SqraI0ISllhQPW77CJHhrmX7UOGxeiE0zz8Q5QVMi1IGks3UTOelDNx/6Mm8Pd6HL/Y+ZCnCS
FRT2etXSgU+z+JNySbqVHctaZbAdysu9YRkp9QG/9bQLYD6MvmI/SMUoOzRrr5Y8K/i0rf9Q8tIm
4Gb8vYsgXHZOqjbvoUwXOdxcoPvtZi0yq0vdNA52vlXq4ChZ+NMCe9E6i8Lo/13RFjdeVGSCB1Z2
696MmnVvJ+a+dM3xecwfunAOMEis7ix/s0yRjTU1k8F96lY6/btNbiwc7xx7EniWpcZjHAN6Vmrb
vIRYbZ5hx+3kKjGCmrFotZbSiJHZaOUxPIKYs2C2zmex3/51hiWJJnaiAkYDo6ANNysOgR9SgZJl
KDUrVhneiQsdX/BZrkAZUmSf1Huai7wDS6v4rLWsAZ/EFDhfiXqwQUuF3Uqxx2ldMRO/DgOVNCm5
6N1jQob2esoSpKKy9Mwkqp5YB9+w8ha7vu+IjEktrIiGN0cVzHuNZoTdVJVasEtsz7jgXHcWRtSj
9Df9Tl/L99vRGlmG0YtTV8yExG3f51OhdJA2RagfdXojC4EYxCOQbwZQzwciufVX1a43adscK5UF
mZmkJjq8lC5QD6ZYHmKyojH91EDHrIJd5eC4YGqttTnLE6OCJXYTx9/iMkm3gJqIh28B6BqtTv2f
unAFzi55i8cyeEk609wW2VSyRyrI45PrLZLTva2cgkzTjw52QjqFYXYRqZEm6B9cAou2MykiJ2P1
jKl7G7t19FQjaSNhqVMucmEiKw74No9mMeJwgTeo4HekkFK4+/uZhxR8HJyjb8MGNtBdbgMqZh+6
D92ZwOQXdM/ZqVAF2oyO16tYWQvCczdN4uAGnIleUq5r5CR43W+tRr4F6nY9iRnqHjUlKoks1mCr
hh24WbbiVp6DVQNwiy0x348N1XyKuelF6V1AR3a/vc/J/z596MKZ/V2/P5JoHWhEmTrCXCT2Kv72
Px7JiU2TaQSxtwWPR3HexsCIOCXYuB0LQ3lwBmcidPHva5P4JqRYX4Y4+Sr3CErsJJd0AEkWWPZV
c0w64Y4Z7yjCfc10egeZMiknYWCzNmuTZqnUrjoExkxUY1dN2wqMh0731LJilpX30nAYGPjWSNtE
qUAnlshumlxyE0NC1YPc16ShspQVMV8tvXVOvuaY0tC3hWltMAwAIPLVFyWjPWoU8MLn5w5HdbvS
50u57PAtCilO7V1jBUuwgXNtbdZu8EI/C/hXLBD34EjmPaoa1bFKs/Hd6tUXAc1zaUZuchNWG+wE
lgIrG9lVzms4qf00dfK2e2Eg0JhfY5E5s7pMc1eh8ysQ/D9O87T095V8N/OVpc5tyXkG+/tnf71x
1qpoKQPaovoC8zxl7jG011LUS62ieRzoBy0Dx/QuAaSV80S5Z0HbK0C2KYsuTetS15lmWa5Z6Na7
PjWHbrZ5toH5as3unxYXBsAWAOp5bljfy5aQbFF1X/gv33v0CosxAntuKfhzs6xLTr4y/MyF59ys
0T+xg4mXhSuiR3lIyQ1fTlqXbaea7fxSTc2T5Qd4krXARq0ciX1uQcAp87q+2axP0fTNNjr4biZB
mD0RahHtWjG7R1Od7ex9Cm2Bq/hp45JrxObU9jX/GHQthF7Rn+VOk6Dii4OYmTpL3e9RupbPLBXX
IlGYYmmpHgOjaZeU4t/N3qGMp6S3ukz7k+KYJEjPWt/BMj/wA2gPQJ6ydQsoYY8QKXwl9W/Xsuul
IzT/h36IMMiRo98EBH6Ape/Ow6BffL0/80xBBPi5TbcdOnt80ezsmf6TshmijuhHNoDkzMJ3O1Y6
ctgNMPORJ2H+igB+LlRK+YQYLIZhJjvDRXayn7WVuASIk5831n4/xy643pZ9vLKwZ6+cbr3d/2HR
ZzK/hGSatGC+moWQVlZEh2TAgV2B4aqRtOAXJxnGDrKfSpaxBBtTB3SznAj1vB0IRUiGh7hQXqV1
JnC8YaeHHYh5X6m2QZ0ka3xFI9IoKvNiviVGclJvSlQCI+P7USH6bWNZ6zenA1ZQ/xI5MRuupvRe
wTXC2kzMmDBCfyvfILSMblmZRL1JpeZkmN5etRaBTgyJMYuGpV5YHpjenjMfNrMe5NW+c9TxqMKj
3UxuED5nroxN1NrbXQPUdx95lac3kCElWUtmuOnh4CFwzi24lViuWBWmb3nL2pFmiHukCv5x93cF
DfQJgy6sAG2J4T4iVbcbUUz37mBekLebF9Fkfx0KHV9nuuzJ0znmftyQCUZdWx4c0R07LJSUYmlL
YTWhEQKl+pKxYI0XjQ1aM3D9H9J3lsCrp9kDSNstlexNMTxrLTxMRJ2aNJRxOQBF/I6DtjwydaJd
8xCkWCbLcF6vSRWhc49ZWV+xa0+38tIuhL3LcrLjG1HM5AUTVv28bik/7x+RM7AWKNX0FCfIga1c
KOtY5AYWzowqwZQ7uwKOdrPPW796qd7k8poe8BPmMn9doI17M32mNRQs2gjEUo7/Fcsx+ThoNZk5
VThYa3lZ0JTa3u0/iWYb8OuLKlpHczcycFrjJQevg2pQWXhxHzxXFYYuCzv5Vs4zAzz6hWpX7RHS
BfEt6WCspQClsB3Ue3yXKtLJtimO9z9sHI2rlFPNu8NAaNn9KogbYCfR9Jq35Tb2C/NQlwGCC8OE
hyvXWPLgzKutJtXUQ3dfHtohiRnsG6MnL8GSZ6KBW4AHctcBmoT6w2SRuqqSoDrlkdjQgfC22H+w
dxUeTpU4tuJlreiztpqq4TwXBbM1l/bcjyTmthfckvtQ5cbI3cDkOW/7167xfpaoB8+jn1r1pgMh
KD/nPAw3FJjtZ3/0QdrC4h3qqJUuvh3CDPU9cdF/zWZdq2p+WPL+jXNu8cpncE9mygkz6RMSzmvi
B+bVitzuaLdxsU5i1oYd7f8jJo291FoohQogvKxehXkN7KYmtQQngadkr1pVvoA6rZfZTOuIs/qt
c8v4xsA9rHDNApcJuF53kLmX1qQShwQBb9shLnoJyQjTM099xrkliBjp3lRUUb0BZj2f++pxOH6D
ZZzvA4C+zdwMsgtbJctnGKBQ0Qpp8aw0amAdw8L/nGVZj/JQapOxbHPB/4wBepHMWpN+bnDqZVg8
jeI+VJHLhXAqb9u1FDEZdgUwsgIeWBMeuJc3qjKP5S3Cm9OQ3hq9Ts9BztIIQprB4j1Ec89jvkC7
RbIXXGRSbzWFrTbWGZdwHAX0zVsPLoOui0VhUwuDM/ZV/36AyPnVJOLpgLc2YM5shp2sZ8sDoO9i
iINtgkpn2c5GOJHZxTVKsqX0xom6qG966ICgkrddN/vbW4fU39lJaip6t88xYmFSnVc6oVLsJiWu
t67BSsfts+y5R3x7aUKN1gzW6bzjIU8dczzAaYUYiUsO+nZBqFWIiN32izfVIwIBwlaxiQz7RK/J
fZAWo9xHKyHP6CenK7dggPVmBH9SsK8pZh0BOI38ZCjdD+pXUMzb9FUzayIh0tg6xWnbL6ukhFU7
f9RW1JULO9CrjZxT6RCgByOcL8cfdFMrSMa/ztTK0Hb3qWqCprOwY+s5mj/idP6I5QGR3LsaJdWZ
gvyuDYLsG7BRUn+s9ksBw+uIk6LfhlEaHmwe4UuUgmj0wOFfarrVBOERKBHAjZQ9KhMI5sbK8S9l
U8Bu0q/CVQje80GDB/00jJW7ISLrU+s17QF+rrtXM9zL8vHzgA8qBGStbMXotojuzQuNER7Becc/
1Fa5ZZMVbHpESuTtmnCy/TQ/YPRirVW3xs0Pvrt+hRKg/ZCbSHkRVp9iUr/nbJpPsvbeu611QmGG
NKvUSemYMUiT9pPnv1hEcckCdW5Tluxj7iMvnTtvqVHxW8vlldso5TkwtG8lfJRv5XSFr2Z/Bxcw
ANwcBfFQc79T0+ri6PYUWEszvN3FLxTzNxASBiK2eWbbbgD7K0eqHnqiTbepT23k2bP31ur3jU5S
qUHN4lLDQs4dA4d0ghDBqqxHYZZv8hPD88McFTjFqTMi+zFt8vvrLl0u3vMA8R1Qk/z8SqVc9rqV
veR5IK5llX1FPMfMAWD1ofW7T7VGGemomr+GhaudKzJvD2G/HwZb2diebT/S8yd9I02Gb7OEH2Rc
+wyiOF2MArI4S8F8KdLR+bSAqdMDXPdOmj+rMQJlI49fK7sz3rBRssCyzBePVdymslj9VLMTJXTT
dodapaQmQP9Tg9W8k9wUOPm20uiPxaivBJq7M7z2+ornf17RYkeVl6EbkVjWjBVrNApOoR+9BWpI
fKRLisuQ+MZrW1SHoSuihTqwG5dSNPZNzjrPB4LfSpOJokI0jmHA27dDjBq9RhTPsosufW3TzvIb
xplGb+afcG2OytlP2zcXtdKREQYN+3xvy9vf1yGPjlSWDsNMftGNZDga86/InxYEejwwirKQrl4w
9cFvIQLgpRje6tnQYjVachnnEKokCNJrKMSPFgY1TWZr2pSBMb7bjv/hBRlCPd8lHjPN8IwU4ztz
0D9/yxxV7xxNdL0H08KuEwv7Ov19lvfqX6/9OvODgNmZ1Mr77+VeXJyNgC+FkJmtDcHw0MV1cJk0
9j1FWpZvQuve2hBVo8qkcXbKpj1g00lWflNnSOnQcW4zpbhRWT7B5M3fVIebcejYOw7jN15tz1IS
XInxze9ta2eOOWKXhD8GYjzmSWlsDhPWODWNXCg7DO9yVKcCqS1U0npK1zk6MTqaYQQTNk/hpYc7
1fOsDAw2uVGZjZ1btrt80WbLuCjmRx7++ZDqs+ECAFUENOk2dFQW5Zl8LZhfm+bX5Fnk+Bs/8LSF
9MkLeuw03pz0IC8bvTx0UWzAifUBjc6QJTRUYCfYBm2ICKaKGg81fgpyrSVDQEWJ6oxdxeM45RtR
ugwGCaPTfYweQZx5dtA9panVPRmk7VUqHYAgaLsn1WytbTlYxFHOP4QT19OPGOGl0sdc+AGaYTR0
9Es6FA7kxk54+C9N3bXHru20dZW75jIpNG3bmlO9Miq1fkiTkvYjYVDcyKNJfTRWtqY3JNfORkkg
HL1+Vl2i4xMwkQ6EmJsBcf1Ij85YdbPMQEnezcQNP2h/97MtF3DPuPEnnT8xFuaTnqru0UrUV9Xs
1j1yqsMvC6wedNpqaLVqN5HWlJcqwWjDnNsUxsZNEfrPalZOjRWedoZz+h9maZymzl8EoWl9wfm3
lNwlIAIwMEvV3Kq1xzYlqqN1ghN6JUd7eWgFqs7Eo5Q0Npv7vrUoiKm6f+K5CiE1s8NPh8nukMz9
2ftEAZ5tNZGhIdcVQYfVLbenatWCGqJ9Nl9HAe2O3GGOUkNSuqCU8O8LBypazyMTkxRLW708EPGB
kMr3h8UU5dU7yrGenZRjv4AoWCToF3EaDOmxR2r71ndQ+qW0lI0RKW6hs1ZyiPT3yrUhLPAnSv0g
TfTR7KSvJu9RVczhVGlfpNGTUkZJ8obv7wK9/wt5kpgVLkZDz64Gru0lGP5mHl6szV+lcLRtS/4Z
ElSSRBzx7XZPDeWlvrC718QfaL6Gj7LpJbSc3JGo7jdipgQNtKMPiGBXArD9uwtLZdNnpr1TRyd4
yVLz5jV8O3e5bwMHNY8UFlHz0oZRe+PpeX3wJke5sjJneppF7/TFdPr3aYkL1CG+EPNu+HWac+ga
JUrO+ujUV2I3FALGhUHFWbAWmxT0sGoaX3kyQ+xF7Ys9NzyoemjI5qDgYFdA7Tgv+bCVb7XArZ4L
q1FWajiDlfr0Wa4X+slGXM5VQxgA8C5XXYtx4EuDG/zFQ+wVOb3+sw2jBc8hKvkyNleKPnrfMcJ8
NInefvAReouwt/KHXuUGnIeBJLAcau3EuA1kzKHPNruvXYahEC0Fe7DZCKOEbDdHuwxOsR7ZLwqO
SWpE4b6lN7DROnZ7adUpt4rMpO1EJvFRcVpqMGMSbBIjyNdO19hbNj6nbtZCI9mB+4RG/BAaNIW4
zxLgw0zZ+SwA8mPMHIHRtW9oLmsSF/Zxb6sn6ArJCRkdVZYZYVWa4qyhuvp/hJ3XjuPYkkW/iAC9
eZX3UqbSvxBl6clDb75+Fo/qTvX0YDCNhkCZykxJNCci9l77DcmtuVEiBaVdaFN/lbTJIHAYpzob
dnNITRF4ewxV+q//uRGGzsnv8fcoylxNkjd99nJ6L7C9IChb0ZfNrzhCu2ie/cZvLjCzID2VHeJJ
VoN+ZNcHofP+DKHUH5Od7lhapD8yD7M+UYD6JQxCvG4AkoZwRnD1KmTheSucH5Nb8rEgQIevKoKD
tvO0lV/NZ6rROUgpiGWd4UzzFkVza+u0ek7S4hbWWndGUk/W5Xy50RBZq16MXsBwp1tmveOI6OBH
BtbdLQkBsMgl+MIGeXW9lDDYsmRiPrScotLkTssBgH7qKXsvxYTSEdO+ruaFfp8U7oXOKS0EazO0
nNjHFu1qVRndcoxhKuiMKDglMJaNO+PZM7LoJFsOfOPeug2xlva2Q8i1HkHtwwW0TN16opHZ/6My
wg9B8LpJNq1RpRtmVPUPszEXUqdrteZn09reWyicX62ljUs3H8bHmFGD1nRF+7R1obPLV2N5+D7Y
7fDmTRBLOW7as4mL7zFoHD2PEBokVVExTKS40KZt3HEibF6bloboXiyOujtT93ihWHX2TPFL1KaL
7qfGNf6lW++G8doHhC2m5ZDsnDHUN7Jk5mHhxelnaYpkV1CBLCPfj/b2z2iEZZymOgAvZzoooZ3v
KxiJVyPzIjqFSvrpKVi8RNKea5Q6aEfV312k9U9JpCL0COhPc7Jpd4Od0JSdtya5FaBDf/Qu5sHJ
ImwbNFTMZn7nQxNhVQ6KZ6ezFUIqWbL6EzHJXOryg5OgywRaQ+MyKIjG8HJS+OYuttvoAu1YGyGP
Z9WqjaW7f1xwQs1FJz6MM9euBmBdlAQM4dHWibZzOK3dZzKH/CgLr+ZATMQvyYyrm8rHzx8GK2m9
AERZu5UGYqCydkXpPktpYqgzNsLjKpZF1IeAO7P2KLfQTTe7xprAieE3UsOd4Oh/QUaGMs5MHLqn
eZWEs8hLtnfSuDkEdTBgUxvNfafWwaYG7b3J1N4jbDoLbn0TuscsiohH9kX6nZQwP1W076jCOi6Z
aGy8GgO+1xfZnyeIvbTNOSyxbrVVYozBOVErsRYRyUyyrI1zZnppOB10plNnVmxATesdOq/id2GL
f20MabWLPYX8mDYDC0gAws2sENZkADFWHjJLQmi4rJy7yt7ahMdoej6dm1nBVs03mm+IYxVbx8Ak
fsidgmkraw7w3TBDOos0s3kBT3RUcA8Ap9fEgx8l4eOhaRzBm9E2z5GjzTu9EZv1Ud6lViYBsVej
pXwsbglOlx0snKzNsTTDcIFfPhme1FF1lkH8JXcPYSHWWgBfyo81y3UKYDzkTK2J7GQo6RACtcqs
DkYRzkcJBpE3/iy0q0XrHin6N4EaE5VYT0jdRgK95TKlY6c5/NEEJA2hLpjaZW/lb5fF8oeKLEqt
3UO0mtZ2byq0H+l9VJHZHyMb+vmj+cFyD4mBc1IIQ/W9u5prwUvCfrzoi4a+3xiGL1FhF9tp7p7I
ZxlgR9c0UU74FLtrENYAQjVtX9Ywmgp7im5DAhpLLdDjjXn8FgaFconKZFxmefoBNdW7TyV2vjFE
DJNRR35ZhCHQshTbAu/vNqCqP5T0YRd/O0Il8+6VnSQN+YVOt8zdpH83HHGsuVK+PbTZpZZgE4F5
Lk9vbj4e9DRJv+iJmFyqwnFPWQAtmJ1EaJm1NvR0fBzD5twZcIL4VHaWfuptt9+yVIZ8GibarpJz
OqEYF13B8u3PfLNIHzYQsoiKnBmzXVGr+EZIs3EVIC9D09BLgWSw4tQjvhodpw0hRKvHt+VI47jX
0etAQ5Jxwc3696k/R0XpXB4LKhHiiZAD2koI4hU9L1yIqt3HTviQ+buYS9YDibZ7linh2/x4R06q
jg/3XURuvra6hhOarjyeaxkJY8Egm8DiZMEHi3PSAreY2wlCq7qnFIzMm2305m+/tRc+cIKfY9rU
TJUV5wWbjg7hb7a706teToybrtIyoY1Qta3U0TaeQCsSp8pL5LKsKHS68dI2ZQ72Juoj8aqVSnsS
zByWfmG9K3HgPROJ86rElvk97+t/b5TFsVDhwU628yuHumCWMUPqimUZ8en6T2XIvxd9YXwQIV4w
Xhubu6mjizE8sz3mvrLLsyxDfF7bmPMUlDe8a8DXswZn3grmx6L52X+/Luu9HXKc15iV18Z3Yv8m
Ir9epWUfvto5YxIjrNXPQhWfoVoaPzNHWyN7Ai3jE6rhpxD8ejM4xRkpOxYytN3g6RR9JTWnA0B6
x+rC2oXMpW69zyTU7gEd57FJzRm3v1iFf5XViJJNxER26p1/7av8w5DNRx1PwTS2+UrejUuMLJEo
yTJxhme8zrBYyiH+EVnpspkNPYoiCMVOl4jpxbnpveyl9BmL1pawd3o8UFIj1N/ZCaVSSFwe4Ej9
m67QBJnReiIk2jzOrc+yAByAdKF6bhJbbFKqGhG8lFr72rrN9G2CGreAax9eRy7oF8cDIlB17vSN
mI1r1xbR0pEaeur+B6c7V1JsP0b4Q/EJJOqz/KQ3EzOlskDwyUovPFpGFa+60WHpPJjNokNOf/Fr
t3x62K67ILtLfQ5TAe8sIu0o79FkbZ5ZBp7TUjm2Rd4nSxqsr13nJicNmPxz0VL6gSpaQMZnLhGE
v32G41cjicgsmJfFuRWvdLdWZlJTuWZ+0xyBjL2kYFmONO/VhzUHJtWr2qbVi9Oidu/y0SczFQl5
3wmKdy7vVZTrR3ce08q7Bh5yp7bMpTGzT7qZgiK34lqnrMkLbz0myCqbev5U5pfIJxL6ksxK049h
6nqApuiPartwibNgAYkIfFwG9DmOWreHkui9WD1lgNO6ykkOz435bjQ906kQx3hubXctRsPaNKKN
vJu6LRGcFvkgpM2cUZYWN1Db09EevZn4AS7QABm3tnPqKQKfpI8kLtIyW3VuGO+tsd1TuNlHrVGN
NbFk9GM4Qo/yJnUq+7HF118slDxT14rv40GdOkM7ll39n03Y6DCRkXMMnZ/DXda7M0zWZh1GvvIy
hjV/XeoXP7ViAgvT/ewdx3xz2uB5dMLpM7MBZJZxkz1rJdaYtNPi0+RmHXKRsltLiBiGDu3oCJ2B
+dy8wIymL8YSwqjcYehkg8AADyL3nDAfla3wmb8ptv4QY0YZF0hkztydNQgRicuETuJLJ0t5yTqm
udtRTAZ4j4MEFrnxZRTPfcRn1xjKZ+Jl+EYY2MsbIsanZafn3vbRZSZL6Vp1KaF/NalTmBMFCI/n
2iOYcZ6GVfM94Skr+W0qqp9tqgx/u6d0T7JON4aw2pZ9z5zLZsWR17V6ziONSXWqF+gTKGtzOxaw
cpleK31k7LTUIzeXTrBBQs7veNw2Dus/JDnZcwRi8VMfmGZBqNH2ejcpa7fYs2IP7+bcv0o8+9oE
w17KN+SNqhT9MhNBtG0qY/dnhjkhc0GHbOyrGvqlbQzeOelUfT1mif9s2V65tNrG+ggjMtP0PvjV
aMipWoF3lh7BWqvaKycyskjmFbhFEPJK6EazVAZaTp1mKVRjXGX9kUlvKIqnnC/lNMZ0BaQA4L/v
UkD5u7TVxyWGPPsUzo7uUh+UV7Kvzu4QYlEO45d6XiXP93qviV/wf5OFPF/b8tT57OhU7ouo8ghQ
htpVTayB3NLWFoJe2IqAoObZJcAbANL0i4jx5tlKYji1IJHUHilAwRWAqLZZPuEURLIgWCd7Z4w2
8rXyhi9j31exuFgVTcUcqQOdSHe41Za2N2k2ImzjXmLl462u7QorpF0uQQJfqvksrmbQTMOyvwlt
cupln8ebwsW7zPX0h4mEERzFPEWqWhpcTdA6K/Lg5F8tf/dIzMtciBGRnFT9+XFODVJDu3mali1N
qMNUXPyaQEc0hoYFXFcuImIlHLznGEK/OjO8yr1Aqnu8pmxP5XBKHURDM4Q3mttS0XBSdOoinTb9
JUGp087L3a5Rs2Pn2C1mIlaGOIfzTwZ8NDFn/ymxh7hny7MhWN/ytcXrwKmAss5SZilgjkKNyqlP
qlUt7TvzypzWAg1LHR6iPFaYRup7gaKfnN1uHbMmo3PtzT063gyxjwroL5I+2hotnIeb0/GceK27
5FpK72+kqhGGA+2DdrDzB/PRT7ryWIcxwgsPFNDkLBVmd1Piflj/3cIx0t8CsHnrkWxvD+j7H95i
El5QJ8HBTouRbilMR1Y87pwTNn7ZEWGGttkWNyrz7kJLrkMTVoaA3iO12JR9M21zxyfIPGu0Vam2
2VeAH9cL6KUpJp1bvMDOM1GjJStUNdvVU33vIsU/uqw6l2Y3Nl+BVZ7S2VLtB5h4Glf5SHvjh1Ww
GLaym5Sji5l6mPYecESIE3kEtqAHOIx7GYroOG8pJleUIEHYKe/KJ+RLxq5pMFdl4bGft/4+O7c1
Hz/g8bp2eiN2HOCQhdzCNwaxGOIw3Bc09ZZWxFcR9x1FHfVqu7P8ghkgPYcd/UhvIQ2QJjptAleC
54BYzfufxubAyNlzbtYwtZd/XEJ5SBHPepVgcg1K1jF1/2F2dsnAx0MSliEYUvzS3BAN/Dg/5+5k
Yb6YlnVYbuRRH/UFUd0e/qauK/qdkXTxSkavpJ1692hXVdge6H30Qf17mN3RZnuz0m76qXlmT55U
86f32oyQV/uxvhZzP61jePJuNVhgZqiKKBe47eFca2hREsMy1n3mtmgv4M/1Jvt6RL/2bM136QRQ
VmTTGq/YtLVbtd5Vc8uug233qrvtWzMRwRFO7o++t0fC4uqT/GYZ5lablnnYstI7Sk35oJrna63W
+nMyd8M9+tEc9ll0jsfu6PlR9ivIhiNHePar9ptjwpf20KOhcV1VTmjuOcfAZ6vKN1hhpPLQ/nkr
syf5dw+CcJauyhCKBM/yi3OzQIW64D8xxdVXNtPBQyywGOkeF4hmpDMZRla2trzE+dAaRExznzjl
UGOhlh2VOBR3BXsijjBm7HmSAuYnrPE9PycQHFe1Q36G/M1qTIvaZQ6meNHwZoysnpP4mS7rL7Un
nMOee8Z+OkcI60V8Dty8fSl7jbQt3JUc7i8DyRUH8iCooOZrsCjD6OD2LDLkiSVK7ae+U5j0yTO7
pmMjq9Ie+vSsN+tNp9zGHe/q7ree/h7qkX3GXNMsJHcQmp+zqsI5XDJRd8HMHCms4bdcdc5LzIyU
sFc0NN12ZEJDICmRv/LKG5J3epxqBMaMW7QVOcn5dgQ29BSaIErma5i8Z3P9avVJPzs+iXbkswYr
y2KhmLjJ99mI8dtNmTyjLVuQuHarYt+9mCW5kAoZEyvLY9noNmp0MXrmzeFArqTtbkSl19/x9zWP
FwxwxyneGTz/7xdURsRAezD3/3qRom2SNG3+75/ynxfIvwNKb3Bu3PBIuR2fejrFRAtWyudg6j2S
knCWe6vT3WxRe86PxwAq1pmRG/tY4LNuyRqSr3dipjOk+RZbhsLNcih0DQaA5j0NU7qVe2QUTfWf
Cx8MtX2P7I3Sca4Th2KO5KzKz0lVaJsiliBAEDSYN9ra0Ywilt2+m55ozMqvXbGg7ivKbLCb9wKc
vN8Vy21XROtm1yRFAFbN841Bry5h7hi0CEya3kZ3GrXAfyzuyO0at7nI/tzNoM5uKzijY+TPZBk1
QqPiBkvdHrpP1fXeozYcfgEjJLGWVumCXJxVUrKYisbhy2gV41g7OgHpFhfJUitczMeRTzWMLjS3
Mu+9U62zKK3qp9Y672oae69eQ14AQEjaJByM1yRicppgwFgOKWCBcpiqZdm6+bPlWbDRByc5kT9O
QeTPrjzftW5tkpyAM6NhkrOFis/emb60sNv5XkM8PEuCR83n2BzPDjYllaBGS5jNm9EO4lDOsDGq
4PrSTBRZcqRklIb/RPUSQGqxknU7zyJd/MIldsPJ1MS6y53h3Br8oMQjBiWP8Hcitc/Q8qfhm9yi
1A/+bFFxs/ovlliDsMUA5/gWIvGdZKE7YYhtdLP+qXdIcL2yyN/wPi6nUXypMpwExXV3Bk4YKwVA
CRAp8CC3Za2Qv1K6N3lTe+6DHeKS1XXNiPINhrzBJkB3Ti74HaVXqInc7+qozUzF+VmbYgFLTWI3
07n0EuOxr0y0UZVGMd+jichchd2EAgl7qpulV3MA35PErfiWkdRnz4ZXnwXfwjFj9SUgv2ljoyMi
lL7A6IiyFk0J7yTFmEYsPcyJrEzoXs+qrQaD9l7etZgGLpXWAMo/iHsTJdkPjHe4vFhwQFQKqL+r
MTr4llM9ToS2LaIDOMc/dy3w+o+rQ6QqcC6S5Em1+IOVsWJ+VbB0xj2kYyEIbQSxxVleOvAl+4c4
hr8rz9wF0PVVQmi1PNOGnv7DZXx3llWXX06fxQQf0sXqAQ/+bI5jjlaKtZPAFATtmvTwKp+svaDI
AqtJmJg60K19/FE+YpNkoDMqf7Sahd0RpN0/76YFDUaFhIZAhNFXHiB4UOIp/LNVeGeuQt0TEKpy
lYF3vFperO16S+T7JteNi+yLmSgI4lIJb4kuFHoF04c36fWzXG8XVmwvOdIQC+MVAND1/7AYDFf/
N8oH+ChWIgQXugFVTHWt/2lbqGkH4BtQgn1tK9ZaG0rvJfc9d9NWKA4hCXkvkVN7+0qjGSSfRTo8
onHxv8knYSrbT2WLrGn+l/KmhnY6AefcWGiyVvKhieyWsbSNy+PfeDmOfqZcB/kkAzEweugJyEHn
1/397fLZhliuvUmiz7J1IUtNfetRwiX9c4pGatDyu7yp7KRdcfF32Fl4LB7oxsaB2HEaLR6v0FsX
WT3pM49/JfRxOiWV//H3Z/Tg1VjjVNkRnmFxxycZH6qkIHV5/pFDG1MVFWDqWvse6WVylrIdE7nO
vlRJPn5o2lph3jV7slcMXc11lykavlvPOZJ9ru+MeWuYH6N5Njfmkd/hutkj7vHtAxCFFNtlbW9D
Bm/LdqbAhi31Q+e7YqdVakYlqVKh+CqHJyIHBHtKpe/RIqBB5hrVdXG7R5k3nMmYgwMSxfGmn+9C
5yQTrlCQ6n+zHL//5sa1sQpo9tMqrMYDfeM3VDX1UWV8/1TN4MRaJ9davQamMX4xcvEXEv4KwWxX
2kgTUR1p77XSv8o+uWrgneqKEd9KQHfDqyrCokODcAFj3m1Tqm4mP8W6UuAkusIrttLXkzV1ymUA
hOboMZyZy4wp9Q6tolpfaocmxwErxJKdkESon8omzXJl3bkH14lid1v5uCJrP7RXplMTtNsHi1xt
gZ/n/j+3cBb9r8f+8brZkFwXzcvY5PlrlPHSHpvwg41k2xETF7JUi1mWm3IxmU8yPcJaCxM2gIDk
TD1hMbkddg/SvBb37MoFHBzUD5wH6co+TX3YnTn3lw/siC5wqae2/VE4braSEi3sTntF7flS87Hc
PwzPRassCZPKlkKjBCsMNFUG06ZZHK4qwbcYbm4lXPoCsQ6ECiDxs2TgFK7/wefrH+VD5kS6VKjt
a5dQLTmc7INR2U9d2bA/6MZrPghlnzMKxfJd/SwSrdGpzqEH4vfw10EQWde/W4FgnteUandQZ5uh
1SoJS4jROKBvf8i9lXECvMXyadOlhlhI9bd8zCFoj6jGbzX9O7CPjvdZTmuAKti/Yw977Wz1kn6v
OHDIiOCMHrjUu1U0jke59fdGrZxhr7jN4xV/H7eXHCDKSSf2d9XUFn3TGasob2ArqatuIujCtUbn
0nhiJcW/chaLRBUbP51MvKi5eIfppOTvAP/FtSmKH0lmF+9eG4f7EFzVqhzTYolq22WnVsXWKt2a
SnQsPwGFpuwmg8/CwG3eEz1/PC4K312zKF5JZ6bqv0MFrl/knXRA9BuklzYQdAM6JCTKMEItgEP4
9zA0SIR/PJY0TrdDblHC92Xw0mMEWRh9Sdt7PsKHsvp8uDZjrckWhSAEtaY39+Z40dOkifQT6DAD
HM8CdcrhOFXleGvnwWgbNu6FNtXicW9+SIyFtVQ82E4yU0Dx4a2SbGIuHvs81US3dYJRe8YS9nui
O/U9GVn+jH6sPMmGdxbSytJ1b/nYl2Nl2pVd2YJC6Yx3aukV8vYRmU1U3zTff0ci2F4sHlu1DF2S
NEGfEzfV1iCnC20EH6/Q1QOtqvxlqFVxTpR7T0Q00h0bVpBSvaAon56VWJ31Ez3vxATsq1kq3VW6
gUUY/TkM5BGQDvZ7ggS5kFNVKehNqOsd8InYFxjsWaayaQrhMNqpxQYERLhinfDnrYw5mnQWZl6Y
TV9K2+HmtxpvZZE+uutTG0BwIizWSg6ReqbAEpeUDuRIY5tkZfd73ggj+7GBPOGxIZ8Ke2Wla+Wi
6n+YnVedoHMNZ3u+SdrE2aed0Bd+lVVrPj4M0DJhqG49zq4kMm9QtjersE36vfRn4W67tmh/n3ww
Y+A3WYrHw7opbffizbPHMcnEgVUVnJbOUW9EQ20qI0CM5RBJIUUUXulXh8cOZUbFDSOJec+93NlB
hONkPo8qbJRQ90zZVaViL3O4FlSR+EUXRWC7+6HzDr1KLlBl3bDhJH/Oj51W1AsmecW+4fhmNMvp
J67i6M7Fsj75U/PpaURsL+WzlqpDoMlss/xOt4oY2/ksZ1epu8PS6izk+U7e+O3MJIWpsRqc4Zsw
dO+qw3m80rzXj3ZWnh73/vtxr7doxSp+hf5F38hPTE3IKGfNUjGxwODm6Wa88P3UujRBbq8B66Tb
lv5JCzo0AaxyKVKT/re8WxRcznPGoPLZzJ1inOc2c1Ir2cr3NuAEvA1TuPaHAFzH1KCZ0FsIquhG
fjn1Gn4AfLyJDMBSs+vXPDc+0rgy9sRdL+UeaZOwsu8aAjakI9C+4PP1n+R23hTmAYwE1xorZGrl
NX3FQFEByCjwrrXtTzNPw71RWKhOPa4pQxpD0yGYnMTkhKYc/1fOJgJ4wZ83x1gRvgdOPkTrMSzq
ym+2FvXTY7LQznfL2AvXYcfoI+7cq3yFfEiukZ3U+PMP7KidTnWP0OBZRpmifJ97E2V1Qcg87UYE
F3Kd0YwDoVK93azlObDM1PBQUXXjzNSnl6xQWXQhNq4kSE83dHUnlw6lblTnwL91QUyfWpqCE92m
6+o14uSPprWiX1p+S4neMxFo56VDH32oC87DZWezMrVeATiYFywF+UKkRkDhFXg4OcQ+C8tho7uV
BZAGEKMmlC8rAdtRDmN7eIAQMwu51Sr3zfca4xzNtvJJKj3me8ZAjEdqlNa+smgV2S5KA6uxqpUw
0mD9B3+PbBY5EEOBPLbXXZxqezcc7Dum3g8pauwsGJCDDUwg0PJ+rykRvLAyXZMV572XRFlIQ5FT
ZDeN0f7F8avfSAbLjTZV1b4tMvEyuAEEXipfMcJ6Rebe3gDctCtAvgIfkLbkgwgvGVLrmwzPa2bS
h5gs/iarfviViHZYBE6sfgfJA46VJe+tc7z3kJHMNsJP+FBNJjHNjrxm2uWDoVr1dcGlPsJzaRdq
91MN0mUth0UZnPDCnepvfjs6BNGW+l30KRw0BSqVJSZlIU95miybVboyq36gk+Ui6VtKVa9DeSrF
efLxAa/CIQ8jhwuz3WzMpHb3npfZT0BZ2tkMy7JueJFvTd5gHslvUeidOwW7dGiC5qoSzNRRiorC
UWPjCdIaGn+bdvlQjfQlyXKqE7cAgd+E3sEaytccA4O/MLN6Osw250WRhMlzVzN2shotfgYDgLJm
BiCY01ouysMkLq4qwavykk2kerM1cUMuHotyM9L2hlFbyXkM2fV6k7ycLGogOkl+kht5Z8n6sOdJ
4NgIqC2j0xyUAbXEhOxSmkWVqgGyayTxVrqzwnGuIYW+A0FyFbP5mISytU0QIcwETWF+X/hcaqPb
VLYj9C268xxszT4QNNzl1mRRIpdYl7aTJ77L3Tr30vRS+sOiUlDTRpGXXCtHma6DhRby8Y4FVcU5
DprgXvH+rUgol0Ll60NBkTNgGsT1X1tAuJaZTabLXKgfbT/HnJvX6JyywGux+um4NOaBNuz0+CzM
+Or5xpuU6ap6aG/aPlM2id55rwVdjkInWiCI+t/zBm2y4XeQ4Kjlvz3z1WpdWqOG/hH/gXw/rRFc
XD01lxq60L0JOeG5segYYgOub4/Q1dpP5oRnhORYDoYfjbYUQosRGBKQ4HtxcdMrK+Vs4I6bMtfd
VwLx3uqKlT26f7d7duJkxGqqTU/23CmW9oyqCLeB1mMYCkygc1WWk7fjlgsDisakReMlips/N1Nv
jBc0rJcpifODfBxU158nR8RPh1z7VpHnKFewpjCak1l31UILyosU6UIIoAbXjf65TUgEhcofHJK5
TGxpB2+Jx2wffv9mcs9BzN/0l73zAPAw6Fq2cQt6P6m/PTgiWEUvo95+o0hKwIuibR+bQ4mn9J63
k3sMHf1H5+U5vWc6h1OF7lN3DG0l46CtEmSvVgG9GaZa25h2br5STSzlPJqqUN2XwnjWjfbHX8ZP
WKnlxSGOXo7ves1p/gQAm5UCV9jBQObTf7nqGCSOSkinD+lZvWwDP12KiWBkx3StXecb4alKs1kq
pdR7NUovEcqBB2coo+2zIixw3NiqkiEDbKdrrFbqMVG6bA3R/u2RixFw6tOqewPw5IfV6hqAfKe7
eFkxblSBMrPV7w0aZgQpQru1kwbc1gvOcm/FDOOSKl4jjDMJHg6sKD6RevCT4Fn3XI2QQ6MSvYyd
fwwa7onSSsCvBL76FDMz6BQ7WIOs67bGLCLwYW+tHiHIfgBlgDXaP/g/ItdYtNf+trDdYS+bEy6w
ycz3rJNKCit0awUhyaxT6wbPXwjV1zetME56ZpJkmiSQggp1UeYKidR5y1WLBe0i7+2rmXz32oY5
dmBBPvGevQ4OstvHO5ulQJMX90jzThCtnwb0Ekta/zY22ul5oOtnd4W3qrLyCJuZXSNA+qEh61E6
e1wbPdekdiDEvT8h4ldWIqLD2gtoRczW0wZOQtUaHrFT5gqKJhhyT7cXtuttNJ+/OEH/stQbDm/T
b+9NFQ+4GDT8fs110j1n5cRVslHRFcaJvhsjzcIqwvS2afGyRIyL28ElEpnfchoSfq+bAdVypztN
ViyLpQcnKFgR32Xu0r61lkmjvEOxekrSPFl1Q+IghhSk7gb5z8JSsSljEi1DD4c3Q9CM+NpFEBn0
YGA5qDni6joc75bXuFsva2Bo9fqGEuPQm8awtyobEXZO6x4u61L1jKcw6bNFA/J1GZZjsBwAKS04
mF+yKWKaUdTfixaBefLV6l/ATSESJBs9H5bCdE6EFUUrgNekpzPcxVKgs4/4BWoQ5wsgw87J1Pf5
8yIuGMBg6EHlVEfqLrotFguzdWaxSKrpY+wdn3+K+vfJqtKzqbbdJrXABjmqWHtFdefC8wO1JLQf
ZHl2/gNxG0mADHp9LhQYGFFxutWBWdaXW9kX4q4XMXuA1mfwS5TsEAO4WSpT/4222ULE6JfqzKk2
ozWxUBsJ+aytgASR0bnRDfjRN/l7ETm3cjbBu1yqDC3V14le0bF2uh5esXrzKuVAJqJyFt24D2iS
sHjWcDqP3XtHobwsJ+egiuyXJTjUe8NYabb5vc3FPQpzwMittskm/0WZMrEy3fmPMnAM+TMjZIDX
bKbRPRfacuREr2hGAHs6KvmgaewK9E+WjnT1XJdcy+JpBEMYa8mShWY+eN7SwVtEdnAK79zUfGzf
1R2nenRpOaXVGCnbhikRA1agO4pv4GE6+/VINWQQ/q2Zr3kHLdOtGK8Nrpqgl6v1hUN1sQDF+GnB
QjnhAIUU5ixIKM34Un2OXS36IQrm+gnTWF9E2TrVwoMe1ndXr9HEtnAoOR2/Vz1iqKxPsczQH/AN
OM8R6Xywnivg7FzKI7X9MlIAyCEtgi6ygp1RdVcUNRXroug5N4gSdOv4Axv7BmfPuLSjckS2PncR
fzA5CpdTNPI+SAWOJ+1jiMxTO1W/WMl028oJnky744049L50ZH21KDFsuagC/SKbVqg920OTW0fV
HQWpN82hHWk+6nNc9ZSG69TB+6Pbp6ZnUTWMyi+tnOAfjOJmNR0KCru9uORgL4g0eipVB19aF2PD
6KefTaP+bAhG5WPPggUWiX0wkw6nGZvZN7fRViLIDxAmihY6s5q8cWJGp9+OCCZpdWTuGp8NK5jC
//Kyut7HGFcWaVBN7MtpsGqSHNaWGlGKgC7vWWqRGPYe071ARGGwoLW2saiujpM+KZr+qdiTTzkY
vbUJS2goUWQMpY2ziTMCUroRPkuRxsckird267LkqhUUlwrCWzy7QTQlGBbIhtCx4WmetZ0q8ZYL
ahMlQAqqBD+zsI8pZNHRuvs+M+kdmee2wmfk6/kHkfFXs1Xipc2x0RlVvQ4TYoZ0AdLBn7aiqZOT
EXw0Pogc9CLLieTeJcTERQaCcJYNkstkp8ciN7kYDkq8sCL+Dmeo1pDerl5Tf6SQGleVkoArYu9P
XlAnTK8zCy4sfxkkiW1x9aarJKx7gAPDLzcwotVU38LQ+sYnWyWieJsm/0QizNIx+2ytKgkXluZO
tNed77I92KGPtiCYBi432bdG0/mcum3Z0FtPQwbveMMH7QkXkvYEdBYBnz+u6yb8zIXaLwbV+DSt
EX2c7380gSO2Am3WUjFo99VJujKsTj2X6LlsU+XcA2KOyD8kzqQxYbag3AEpQxdBwX67UqL/Iuw8
liPV2m37Lrd9icDDatwOJOlTSnnTIVSqKjwsvHn6M0j95piIczsKpWrvKikFi8/MOaYx+jPY/V2S
WPtFJd2rcrfzaph3B0ANcOxPWYMHyBbjU2ZemjEdtiLUXg2p916BHWZjhFrn97OyVQGAY+ztB7QL
fXKflTGwDozgipVvkCqzCamv0gxRyEWtw56uhatoTFx+zd8lzR6WnEH+MIAo7LwMB/bGsu2L3fYP
VWbtU21mPlrZ72zmBkawXxromkCOfUWUTMKmxqS7HZVnPdXfVRnjP8Gj02oYGkUjiBUJnWdtqYmi
cUlzSMR47Aeq8RnM1FDPw9nhffOMfvyIQxnMFg5FGksWqDqDqCqUT2Hohe6sbxNmh54kHDokKuds
j/kf4D+PpWqOARsJ08tV3Jdja5CXYi+Rbxr1YzYOQZ/ZV5d+hQOI31bWEjKjqRu3q/ILG/oD/Wt0
alvQLdgOdK9LlW/bWh6LRb+OKuIqdmSvPcLS4x0j1e+qNK7ETs4XwtM3BH59YZri2jHhDpBSCKP2
NRnbnT6zLrdCvjEbuaEXMUS8pNZHpKunpu7zwMZ2700AqXkDzi4mg0Vz/LSklxstlYfgJEHVlHeq
VmMCJYeW95LzlZsIrNrZrbjfJZHtnoWHbuNY7ke5pqMXWKo5Fd1nOwsfHJXJtQayaDBoBBHPkUoc
XbOePViWIpVoGJChLgiDgWYN+F7k8zzZUz45e8RcD9yDhHMBayORPPvrtMlTn4Ql5umy9cZFAUaJ
ABSI2nSN6o+6HCucfRn52ZM64BuwSFCMF9+EzRE0keQ+7UnejdJ8kyew8km7BdZtDgsOhuVSyOKj
6KFQWUyZitZ9QGrZaB9RWDRwySkSa1w/STcG2QB9d6TicenkU9iDhtIM+7TXYE6pGfXH+G6MKQC9
LHEu2dRe66l3iVnvXxleDZtlIkuB/ToJZq0KokyntI+GyPXmxjU2zNyPGVgF1nJR4hlIBALGgRlO
0STfYncKFAQ5gRuWpKA5pAoKWWDpWlhY1mWFvbyLN7osQPCJkSeBlv/qGMmx5UAOaSvVZ8QbrCny
2UwUydlu9R6gYZPap9ippkUracRGkMFfDxfIoe1gvCfk1pgFl76BUOEZg3I724GjxBknV4S7U1IL
SONvUgiXuZvFE46J5MRGYTPCfcqZVFKLM5e3On7zFW9hbawgVqQOaoqNi2cwl087HsY4yJz0SkBM
exhGiRQnrSiaMfVOZk7kE2+4NBHSmkq/cSS1ml4mrKbmGcv08jrV7Tlych5eM3f7oNufgxsdFabu
51Qkf2hrCM5bpCRCh3dO9OYTQSzPIl7TZ39NFU7d0lbSjSnE1V3pYozccPehG+mqkidzl28SYg/9
djESrx30CpCOIrjH8ZxSjee6mm81Ij59x8W1kbzmJY7aRkcaNZnIO+quoDyKc39CHwpUFA9ZZB6Q
iV5Mm31TRuvlTXiPGdbXMMB40GpS7zh2yxpuGiVxjhfFVNC4gqD1oG+tN2abGolPDDMCvzq+JujU
3+zcL3Hb9mgGmMJVWOiGy3q3DPx4HXp1tSWvWYleYIy8p3O2rfi1pjppDHqo7ZwYmD2rBgTXU7bT
uphIaLYelk65QO6Srw7WvFHD+o72AUz8SQHIRr80u95C7mkmi99uyoZKz9vfDDDcU2/8thS08E4U
axsmaycKKviSZnkXpZvGI+OMkiYiuk2aWCJK7Y6mmFxWtdV2Iyuv0bATz0XF5wsWP0jwOOIjbx6d
U2vaLV8Uyl00xb9tUVwIiGUrl6gPSo/4rFHkRcGgREzb6C1kIG7YwP/qHexrxcxVGoJuqstDy62Q
CxgnVsUtbOsX9npPZf7Io4BlAGWhMJLqOLBMx1LdEu2QPxkqTMihTzzYH6jqxfiaM7uoqm1v7wG2
/gojwlwVhupbNzEdAjae9XYhE17nZmXvxjxDvfY2hICWwqELrMR5saHt+z2679ZZxE7XMgvhvbXh
/OJqXG9k1R1/z2OxJyFF7Mdu2BZ2op8dmOSKjFgQFUvp5w8rkhQc4yeWsKOTLgQXUPMEJrgYb4zu
akgE16FhTw5DXGcXGzS2oNOrOvuQ0aE/2lUUzAMK5YXGaoEGxzWjaIibCKGlDfzuQvC4bZieRnq+
uUGMFnX82wvrjKwu30hJfBK1sH1TYW04j03h2w1A8TGDqmO63amPlbeZ7aaXGYz9DLUZqZ0R8RRF
ZazDJOdotFWxtZP4wx4ZQdlCvwpku6uDSAaddoTpA6VIlrEfRuGLMN2PtuzeScHwdSmrXWElLyEe
GH8gstMrrejTlu4jQoIaOEQ7bSZZyC1CtHMH2taDRnmRAA8oSih8EamlW4GtDNki5/8Yulu0SAjy
2jvE/lyj6j6b0zDojBHvSmyMnnSR6Aumq0FTtvE2C2nD8X3v1TwkRGlFUZIfAayRM5IqrSSx1ep9
LRS6l00GbSmHl7AIWc67+r2NyUpKnJG9MOus/VBO1yoJZw+MwvTu1L85SHnIFhxYLZ2Z48KdnjDp
4dSLR4JsENPWMbvcIcsxpzQc5+743PXdlSwaE8ec84G7sMgHN+hy9ZrFSkE99LtZBvbqkAlRleLS
hd7hhWkxPYFhw3GbNjBPeHz2yabSnNpPoO5c1PjVnUDuLYZkMYzczyxgo1irYC8ccCZOC4GR2dy+
djKDBU5/mBXgv2o1ME09wKRDMVXk9JaOeEKjNx2iFTGRFe73lBHcg7eje4BD55sh4scIKYNpVhS5
XXQAYRho6F5nnI9xsqILCpstT/mW02t4WJW9fn2OF3P44STrRataKhSEHit+yWDbxojLebHwGMRb
UaYrhMlr+w5XT2XDDlGyB0FqjGFlW5JmNN/A+8bfQWVhK4NntEa9EXkFDjnqxYEZTHdElPoXE+VR
9v0XxnjWprS9mChWjfuibdWmtP00gh49AZg/mKARPfxDzipL8BrR/MU99a3BQ9mUmnklZy0/sjY4
j7XNwnaonUAIYJjspE2s1koQtQuEkchhlS3av5p1osF0D3HYvaFTfWyUGLa8Ka84ozZ2POnXpK51
T6us0k+K5hs7PkMtTcUBYsMiq7t0y8P2V8sybWgqbLNpHJAQbzAu/lu2o7OhjI9gtdXfAgWpE9sP
Uc+TaG2DrcaMArvX3qCuspKPQrEhAepsz+rLMjrQ0MGARgANGeVRAhfKc5P3L1NSOb6qz+86Bllu
zPbOUar8JIj4YU67PJRzchosyjppZX8lQ9YTgjbPFVZBLai2xz5M0PrE0RQAuwQEySYDCYNyp2v5
5Lk2ukR9LHbVOHqObpxL5D3bCSqSrdv4r+qIZDA9PE2TfMiV2EQjoT4PU89zlCvds5QpZ/3KujDK
JOZW6w956se8fwW/JDYuyHu/gw/lAmH0ofSVm9SghUa3wvsxqk9DWxtbGEJoQNNNp47H9W+3Jqve
LtaR4z5jCFVwpA7YNHp8QKVCLnbLw9bqttE0GEFdd5+u+hd3G9MgjAReP4MPbkYq1iyGKYbh06v7
6U81tCUkEyLe2riPmIQ6zcFesLGpTLs3rUERid7I3MwtEajtyizA+U1LI+ZHAHQUCgv8lSU1mRr2
0wsC8e+EoSna/s7XOlL4eFqAlDuHBRPItI8gSTAlLBoyi8UUfeUo8Hy9b7ich2WH3s8LxXjPndLw
9JQx2YDaMzA5DODKztbaF7z6GA00biJTMV9gwho0aupjmS6/4tWpaxcEqKcdR7U+gYBZ5zFkpsPG
VPj9KznYMCv2cEfHCEEZgwm6Tke1v8xOzBvp1EdnJGV67lKePMImK9GenkfGuLQh32KQljeJdthY
Da43orsdIb7RSXc04A/Md9hiR9oOZPa0b+y89UJD4xu3a4f1Ihck/wXTK0LkoHR/FyMzAbYTguX8
IjyAdbTvkS9IXT+qWnVilb1QjnBjhLBDyK+eToVWB7kV1aChIgKB4ZBBm2iekM5uZJreMbVYyE1c
FgwQ9qHAFSaK5ZpmkRpIYdzXFqOxCRfooqs6szdhePoUP6IBOFXQkAEj2UwOxZft9E+tU19zEW4A
1OLMTSvVN0eVOTIlREy+czBU6jfaeMLupCNxuPEuK2X8CdAmYBLAVHipUL4BM4HKVW1wKO+XqoFU
6cR40obhCXEt+8O6NzY5tTTKJ6TRRkvyRZe+Y7UoaEdIz4EI/JW2ffNg9juzwfI5VxHudH2dmugD
EY/sBOwCfUI+HtD+tb5vC6ZmClXiWMt7o6QbAFfMINuR29Bt0K81NiFWmXhYjEXzGfUmnsjo40ns
i1OMOhOPVgNePXOV78GVIFWTlzRZAqVcNWktRIGoTF6KWcZ7EVpe3VB0kYFdBqGYYPD5ITGOfmPz
20lE8qxpoJGTiVGGOj2wR185iFT1cdm/DLiDjn0UjWgMLTTpWaYGk0O6+Zqphth4s8qTFp6dAujW
jj54TMruZXGMnSbr+gxq3WEEiQFman5ZSoLvp4bwRuaz9B0e4RqGkqBK88+hVb7USby0OQHj+gh2
PU9kiAQKLIYI8aIrVnJyC6Iyp/TdyoAPV9BA4FDtrMWO7yKNvk6TeK4GlwiZmAS8oWHMNR4HUmW2
JJOUvqHTs+JgnXyNytRzSwy/dVcGxiyorTXzoXOwl2iI57fFmHzmTfhRO91DCrSrTSo9cNLXOVt9
ORnF0rzEW+n20f1Q1kTzOr7CjRswUyl9QbWjV+xgVS27IHf11TZ5EQ0XtYvbIijacPQZp+wS09w2
UV9vNFf5UyzFNZY4ShKDs0+3soMbLsyTBVAeR23NrVxTEUnQpuCq7D8I6+W+ScZ3K0bHYkTqqqkt
iTDgzEED9bdY9fJU/XDON6PWKcc0nLcMI/9YsCf9Nmzuw2muT1qWZqCZ3IxB2A4EE74loZLs6joz
KepwMUQejBnC+inO1rQXagn9LWvIO0RIbm9Y7mGFLeXeqNG8NvhXZ5vqoedH7VR+MNNEq228tqI8
QJR6TcAPUHXF5LaU7PgzCymRCN/LxfioebO8oXfXOfVLlruWr5Ka6+NItfZNp13HZborJ5sH2mBp
u7z+o4JoL8d6j6lUeQwx/O5Ksw0W8GheSSR3EhWBkXfTkSrgI5onyydgOA/cTiIZ4ndYLsy6pAIt
xuJFa3/x7Z5sLGfAh7NNLJQTj4mIWgqGslz9LdFnt/R0X8L9q+Kgb9B0lr3+u5vcvZ5FxxyxrAkd
5IhL9d5uSG9yUzPd6to5nqlN3dJoeZPQVIz5d6MLLn4QPV5TcM6DJ904GfuqjMAZSITlpun6P/0G
asgAIhbOv1tpa8Fkn6uyIv9u/FKRdOFKyU99GX5gNYz8ZYVPL6V5NTWkobGJaTp0pkC2LKQYbPzC
LUaCTYuXJJewFd0pvCzZwImIxd6tlYSN7jXsDLSdErb/ksIcJd2I6AtkHQuwQcuN3ngcx1P9d8Al
CyyCEQKhBD7xOholT8WUI1we64wpRt/29nayqdJ1C82ULfDCRzzLmmYwr40dfrusQZGEDIxP6GRB
bUqvteP6gBnUQT3IdmQ01No3qZsoNONvdyyGTZRGCqdci0zLnL+yWHa7jh9rxCdkIOBwMpCBuJaY
oe0Sdex3CD0tlJ4Ijie22F6CZo1a/JxgenHAFKJ9YWvWKNYe2RGb2JHKbwzLrTyVORPtHlFiyo7u
uWAZhU+Za5bed0eA9qFvuYr7PqzQq3a/VDeiFxDuxxqLSrkZ7ZNhiPyq5bBcwuzqoNeCTdrRHQ1U
304AWh86oOIYQVhrF061cpuCS5ubRbIijDFnUKREubrjol3vSSGCJBke0KEOZLoWoAjn9B28D/h4
o8Vnp+0W4F8HvcxOWTqdZgQx6q6paMuN3kT1XWVPdrotJiDHpgoIjsegvRhsx6LujFPJPCwj8fAW
emzG/QxXl6z06rHeCkd/tWT0kqp+SnbXzkyNP2bBE0/O+6GbcJuMMRsAuCDS0Aj0Q5Jm6nodILp/
LCXCA+ir94SbE82XJXvJ9NyXjk62ueP6VlsSYWcBTwgt24EBqzFWMAB5FzqZnXHpY+5ikt7RdwzM
Yad2bPehO7BUmRA56uNQHw1kX8nMqa5XLiC++nXW5j/yrY6HcA8vlSYr0x1Pr0WJVL0sL5iJj0uj
OkG3loSkVmgtE9wlyksKWURTC55MFImoUGl75RwGvbBQJRDQtu2coyand9IPiBFAA62a7rfT4d4m
MSp16y9z0r+RhWwhdi/eJOXOnQp7n+shG9zJCqB5FaDU7J1uh89aO+/DTjW3wKkLRgaXflnjMrCj
etoQHhpV/1QErb/rnps+IaEKBR7ATOslK5rlRJ/3PaHQlEkOkngeu0NrFvBQ+NbpG3lncnMOYvuv
nojvtOeEM3XK+6xQ7oyakWpplZ91F9FWoD3eJrI/YJwljC3MkAar0ZYROE3P/dRj2wfK5XqiA9QS
zX/7mqVVKjp1M9vD2RSUM5YccdylSDAL+dKIMN4wWvmsKxal6KEZklrZgoXiC9bjkw3Gd5OqhF4A
X2XQ2z413EhUDjqVkpEXm6n/Y7mgbOEK4k3xuyojQsCZ38walWU3cEUaE+MKjfnnEAMli2D+bYbU
fMkQpMSN/s6O4atq6obBiRIgdDAd0hY8MYPXo2G5NHn5YgPZAcRuBmiokacmn1WZfGcEEa88IR8x
64KYhfn/NFXzRrevpQ2CMC4expLeZVSMeKvh+jcqUl16iT4MMM0pZCblFylLmsbdIWkvdoWt7gZy
4ZH6sjRnVMXunmPIZGEHItGvyxWWIfIsoNz0kpibwqy461KbH08UCNIN/TR0DI/1nMO4Y2+dMMJn
sNnIVeG/VZRkuRfGAkCqi0/JqAQFpNFtUsW/W7bEnkjXIx5MrVgYpUYZgA4VcY5B1sRpYtkBjG0l
BuoXLZe9Xwj72FXDGJSs6pTM/ipGsoCZZr0rDZeT5nLRoDwERKRS8ABWinT9Wxk0d31Ug1Rgh4G2
jugKvU73tLuHqQVjWCLXMKkbN9MoPrSZAWJB+MTVnaA+VuszJ5Hd1jGUL92pvoRu/C3NLwPEua+P
KrL1rHmykckoAAt5/vcsxWGwNyxyvI71z663m6dQqPWhVtTACIth30SnXubZAY0QY06lsZjguwRH
qOHvJJvYE5AB0qh3RAP3u5BMBaSzA78f3gjL7tvtXHTPHZDNLSREbq0wyAv7K+SOBM1iPi4pPm0K
moOra5Eft+6zs/wCyPaLbbV9Ad4TdmaENaN/tFOj2EpU+VrMCaMV+FFJUjCG+5xoS9vh+Vc3Xlq4
Ou0iDk4aTMlMU593ZmLvnDVKzJUtXmyKwWzp8m1qVUcGzw9156QoKsCs9sofuW5Ka9D0PJUZcocF
2xuUBM5GUZRzg9Id0DEsCMbUB31qPvXVblo5Zv1Ug1VMrFPjQHW2tNYO8NiZO6uLrJX9YvjqFJcf
bpg8lIgO/1apCYLctu5YLhPe13IgbddWjofd+Mup4VjFlXaIJ+OQMVq9jFkdXW7wV+FyMxl1ylLE
sYH9aygKKTAqfKqz+65HU43Wkk7NYrHRpyizm5vCv8mmbVmv6Uhlnj9qbbdBLlTdIRvt/Gw26qBw
lBKeln4C5tjvHdtqH/sIPZ5QKBl/Xq6RELJAEz2WWc8JoKj7SobKrpWqfv73Z26Yf9hqixZitWeV
wxLdMTu6U5kor9JTFBORKJsT0P75QuzuXsQhGgjHgW4MJyAYuvV20SfjbZ7KFDFBHZ2hPhhvrp75
+BQT5MerFUWypa1xrFAN6frl5hL+8Y5PurE351S9FKgOezghl9LFasvCzGQ1GBMoQ/rGU2bfMxQz
0Bc5rDCyrit3tRzvmzVwerTRRjq6W24Hw2wO0O3lxsFPzxUPrZu+vbqfTYRgNwb/7Q90G+9fhmfg
OhUzOvgQflFmETNoIU9AlkwA6+3fIXDJvhCYC79fa4z7eUHe+4MIYfOmw/ZD4c4li2csSZ5rJ/l5
xZiLH3D9P1MWNkrqJvs+JD88dJV866yCjlswY96+/OP9TZThUHYat0+V/Ln5PDGx/by6idBvmvRw
yF+TGv/xzXFepoZHH2J9ylh5/flrRsIQvgqDFDxNW37J1DI8g0fUU4/UAreLS15B35YnhITBnDun
nK6J1SP+W11SapHFae6Mvr3kpmq9G+hGsrbBB+NoeNLi0Tk3emHco4qm54VZGdRphDBbi343QjoP
5WSmHOjtgNUJhM369T4zrgR5vWHUFMHNnG8NI4la5MD+ZHgbDTXwaGQfZa9p94qZr4/gSL/nzgUx
zHBzb5GvtGrfs/MiSbNhb8rrIpR0mjeS/WAN546x3d3Qzs3VCYH3WQJ37sDsMnFlFdySU5DAk/+k
jA912p+jSf9Usfp8Luak+WFMYESP5dq/wakiURSBHJryB3+ymGpBv6q/SXv8+IkKUydYkJmIl1NU
K6uUFsouNHwNHbd5LFWc+tiL222ZkZTyo/BvhFiuC5VEQkrf79lgq6cbTv7SINBFjp2oFyMtsiOP
wAS0pHucV8dKcQsGwU/HW/8PAscCYTlgjWrv2SvO712a7uICsKgSY6IUTcXSdQ33S+1VK7JQWiiV
FW47xTCODE/VC2Jdsm1mab26OjVVMc9nI1lB2ioycuDOQ5he01m6LporZZ318ygMrWg+pJG5ufFt
GNacVFV0Jz0bxS4rIYIk46RcK4s7XWlRf7KUizYqiyqG0FDaRlXdNzPysAmy5g+XaKjRYlEEyyB1
SAo3BqfcEJrjwkB0ozsrlvEFxQsUBoBfHpuXcCOBV++zKv66sWAcnP87Gg60CblSXC2SzUcnLu6W
9dXtS8Vs/CkHsuVn5k0/jBKMx6+KbuC8wst0lE1ubzWxDM8gWVgxh3b/LKY1krUbV4wUmkK2Xbrx
hucr3nZx2OyS9SVq+tTTcPzvsnFZG3VwO5GR3hMRnV5voAytRk4Xr/k52pwPW9miK/o544x/vUY1
w0+sEgAqlyy4HV+arVcH28F0JdumPv+89WMjJmhbrNtWiW6qSLoUVviXHm4va5nm0c1y+PFZ55ag
Qtu/txPFyRA5O4K7DA+06uUlzJz/hEDqxqE/ju1AhvNMNaL15t7SUt7xpe+ew+F1wJlx//NWzAl/
5dCz74k4i7EJ8FnqCL/BAr/vOEfum/WDBHbiGyOanZ+vYXTb8F2KXTWx8yha0dyj2TICp6qZo08U
MDcwC/oHnzN+/jTUd4eOv0tH1ausLv0tzN8385AdL9/ETNSvmZjLYAT8wrKJpcxNuG1M1oeeNMPd
7fbuY/fD0ovW74RNJ3XD6tthkh4Ui3PkdocqbvkwtTJ/LCiir05dfXXitY0M7Xqz/2MZ2SBNVA4/
h/44JvMDc/WxMNAmEkeh41jXOlQGjVbcAf60fUaOxfecH+dEXUUk3Xy42Zq60rWP0l6unOXo/2LF
VQ6dTVeI02Y5iMhBvCOT4Ynrbn+7xNzVBlhVtcnclUssV9FizSF9N1jg6JfIteXLaOQT8c3tM/oG
C5uoBbds/Xpyl0rZfaUYEwIl1+dDNbOsgQTQHKy1tRdmZABsmVt2gJqaMycaz5DNyitl6z8+IImz
PUh4IzMGbbfysQOwcfPPWUh31z+q7gccHuspj2Z5GKI5p4R9Lsma/nKZSIDqCqfzGLlMhCmE9je/
683M1CDaRf82eSmI0e0t4VhBJAFMi9i0m6HE7TQDeXva3ClMlmNTMxlADN96NItDPUt1h6DLfiib
mvS32cp/VbFY4Tb9wwhazkuJoPAl2qhzR/zBK8Y/Lx366e3nsWAlPMbCPE2Ztch21xSYLSZyQP4N
d2qHATaYjSNtRf7ImY4DRVVP0iRSl6A1Xe1hwKZOMJv1tKwfQoCSFAalc2wHds+AlvwbJ+8HnSfS
c5fy+L69mugBycpusGg9L6Z2Flmd/JpjNPw9Iu87AzQf9JmBQf76B9mS7qSRGG8qe7odONtinyhK
9rr+n7f/4PZ/lgIpWNyNHiy75HFwlMvNeKq0pnpIC5aZSi2MN5jpqG7xXSi47jYdPS0w+BWaq/dI
L5NErnv73rzT9AS9LTXbfon1S796qoyMPsdJVn3j3AwX/O4WESHCfi1z+gktP1ecHY94LptHmS/n
24HoNLlzGBul2LiMA4K653uPG+SD7NBCwk515QlCw96ScqYfbcixVEERVqt1RCicYhYJSRfXdL2x
jsvnumM/n/dFc26MrnzOwSMFJRfu1hBq8VzyDkDnpecz3U8WjNYTE07rSc5U+wt44RvRMFap6taZ
qLmQEEucI6Dd6KJOSf1RZm3G9zrWwS2vU1PVj7LO883IsOdOKcXx5iyqzfBFHxr1deqhTy0c0qEV
fsW1RPy3+g1voW0V6IFGMZotyiJJ1HZOllJZyTdhOl8QtMy/9WtpWsNfyyifdXbdbwV9/UY1xHip
6L1PlloQFb8iaH5cfj/F2xzb10iBOtQwK13l6MtzmLrgQmAY/SqshqzEGGDRnMsg0ePm23H1rRpa
7NmB/WB1M7dLJxdCYjhGBgDmXmwr6oUdS8V+H/KBocd9YCASAKImAQquL0nJUZhvM/tC6RAdBRMM
fCIm8WxmtrwXuaWTnQBpsBCpY+5tqZ1d9JEXeLJFmzU/L25fKTMGij8/h+7QHGR2uqbEDyDrqjDd
3F7ePqiWoh2hko77tIqmE15ZyIEZ9NGREs9NZ3SAvUi2y636MNSRijSFgsSu850sBJdlnMwvjZT5
mcHfR5jan9O/bN/OnGV7o4xVdAA0nf/+A1yJWcueW/ZEGGEkRjWyns4jMYp0L7D1p9a9/zl1jbxG
aV4t6V3UEixg01a91V38lnVm+KfBOwVazTlCQ7CYLcPu10JiwM2myF97oe1uGJbb1x3hHvIFHw1b
HhCoQ8pWL2L8dqsyb2g9G2jOwk53SaqvmdPSN/UwuZJ7AYILEOmugpzrz/2qwFusPtoZElgeHeWz
cNhkQ/BSAe2bw4Po7L+9YVPF29gKUDCV4+mGqmwGxTq6S8jubiVXutLEqzD3I6ZcZlpMDgcVcp+x
+rFFYZab/z09VqyQlf+cHeuajmXYqmOrBlZxbOD/FcLSaLJSelkX/0gYHS2zZTyeJPcRbv1t+a/P
XEavP1/ruJGEuTQvMRWBiNIQbHtc3rPAQcsYW8XDHBUk3VUFuqzRDU8LnVRgLhPBoHbmND9fRC2p
HdboiER1p6sy1FeVreTpx+fYI8YNVLM2N8yfek+VUQmFb7xOgPjuh9uHPFsoeNFr1YW4v309Iyrw
Ysfi0+VffnIqLduag4oDuwqrU2Mb7jaFVfiIyfuxypJX0xLhizs7oCPXz9hClP5YQFrpkFxuCDkB
1gZMcv2QtKg0o8ZpzreXeqjaG8ssgipkY6EsRnSJVT7cPtNj7bXG9nkZ1P4tU0frbjAH/YWlElly
FUeoC1ijoE/+gWC6KhZK0+oemhF0ZTeyBLPbtwpTyZawLkzC64cwT8w721X5iZ3sue/19x+MoIMn
Ga0KDuxEzVgdNWBn/z9x36b73y8P0oaFphJMDwTf/h+Mnh61QJHY83CwBtO+09OVQcjI0CiM+Gr2
OpnPprb6+uIMAUFiJDJQ1jVnjNVLsXp1I8mA2YBoZNJ06wRrmbreT+1XQI4+/RQZYecO4daaaB17
rf7WrFTuKRUhGegK8k8L092aVtDQoJCsBjd4YJb6UwRaiHaDUT63Wbo83vJnJqcYfZVIlX26JtGU
RL2RJlJsp9xo4VFC1ZBTBDcAtdYxWV9qY/7otKN7tVnxPv3v95fmrOHL/+UGs3XNdi3sThrho5q5
5ql/fz0mZdT+v/+j/d+GSrbQTGEfFO5+X00raMRqJ1lo4AvBocUesxFWfL4FkSY8preIWljTCrz+
Od44hDIku8mV0Zm/3RABhpZOK1YZAXyUI8cx1DZwWrhbVgqbHtWx5vFUDn8tsQtPD7RNpT7yzLCA
YOQb7uORDdo/S0tVHfGD191rZCDediYxfjNsIUva/k1Zj0CHBsOfMB8fUDFw83V7FwDsvTT+STqI
xJTsi3GVV0lcUtFydzMfRkQdeIkso3t6SIOoDLYxyWAiiAhHGmLcC/fp+gG2lnk2dbxLs8jf4aKT
acAA5ecz6VrcBt1y1RgHb5eo4/GYJfl9brHRC8V9mCYRIOzJvDd1uFZmt0n75QV3SPfQoU96gCj2
OtvEzZBZqXlVE6ETbx2BwY01za5vJudiq7l7qZp2DrJQy5bXtmgkm/EiPKP/PaN2ah4ykkM8wzST
8xzZZxCf8VPT6+a9U7C9AFmq2tPlNlwiE1LcLcP8entFV3oInbHdEKrZvy5Ve4p7J/41KTYjVCmW
u2ToOaIW63ybltiIOs8Qc3i03l5bXf38w+uEQFHfKdVcbLH71vdc/nNdm4QZJVlwg/7Fov3Vm1r8
YKtKco3QmXv6ojAOTJIooIqNifPqhrPUlezUlkW0G0BIPAL4osuLnWgXk626T8I+yKaBX7ui/VWm
MHx21PE5ZE/rh7Cn9nastm8kzW+XsWu/TABMGyGs5eRokyT6D7gfVIsvCnJca3qu3RtL9J0sxUXt
xHBGDjieMQJMh5CMZZVa7lxgVlrd1hgz/4Ow81puG9mi6BehCo3UwCtzVJZs+QVlOSDnjK+/C03f
8YSqmRcUQUoWTQIdztl77ZX6mQ6qrW0271Xkn9CUFa+ytoZTlHAR+xbaiBsY7d/vTsf4+81JFREx
LuFwurQcIeRfb07RN7JEMpafHH8oLmVlRy+jhWjZbJsHQ+XV30gkxSjk+RfRB7ZPancZXy5ytTSo
tjfTfJd2NhW3iVaTIjtnYTkB3qP11ABqEuxoL8pOPyZsyKYw6XdjBhXBaKtxj1BAHPsaPLqxVCvU
abuchlZYr3XNxtK09MFCmHZP6lEgsuipWVTNQoQPZRmQl1bWLB+QkzyQWUYNM8Vlr7aodddb6y5C
IMaqEICIU/B3Etu7lCMpdmQOf8d95z2nsuwOWZWhIx/QPwRwDzetZYR34ZIlreiyTh5r/Pem4T9g
cPYyCP5lkJQmHQHheoZh2Aay+b9+DwycGaGEYY45swlXvZW9DQYrdMs4MfQwwTluQQyokXwtKU9z
5lcvrpQZ9gbyPn07h4PixxjLqw2EXhe1OJW3jFUDc2IJTDL2snusqBtFtUEW+CVPs/CgktwsoaXH
m/PeqG3tOEXWqhXsSAb4r4cAtthOGvb4ZXneZ++3gnRpHsi8+aFKpb7MTWo94U/2uFC+/3+m+Ylc
O4RDnLA5uue5R6el1pTqAARrB8uuP//71cys8Y+PUVq61G1XuAbCuH/MNbHQa3ZsOe2sdqG6ZI3t
fBOF+GU6L0fqCH1CkGs4xwv5K0xebhdvYaG2KQb5bEeztg5mOo6iJdI8r3tuZar7K7UdHOjGkq5G
+no1B2/ZIKpD19kfRUTRfRMuEUjqOS9yP7ivfgrVlbiBS3I2AkhiC+78bJ8uvRd1IKwovFLUWzUI
lZ+IGf1sjVLcmT2d8jZsMRkslnk89i+mpk24w8PxmrZIC+3QNbdd7vo7EZZy3xqZu6f8giM+0R8V
o0SPCnaMWvaZoK9wG6BJ22gNXm6wr+FzltAJBSzYbg1LlE+e3OWqlEutDIFbe8Xd8uZpJV63jIKx
gYxO9YtUq2gqu/xAW8+2DrgGQHzxUfq+9gHxsqY0PF1yRx9WVZRPiLZSVKEhq+WLOiBNjne31Q4R
vs5+QvzYMArWySX/4xCy++Wjjba3y3KutK/mSJ6WmjUDR4LwHAPQ6EzkkcprQse45GMYOuJ23e6f
qkL3HvL+A8UCvsNlWKh9RJxt6yIq07K7pGq8XVg6hJTYnn5mpXLEDmF+0tKmOekNOgcS9ihTaH6/
QSQfULIOo8fGHRC/IEi72HP8elt93RZ1rI/f+qKvMT9Qlv7NUVD4hMYjgqhpnmnlzHsFRVc/MC4/
j1/ZW4mhD64EFf7pxXDszoBA44v6Ubvz3PW/3yrmP9a10pWebjIdWWx6bH25k/60KqPTm0D619uj
p1n92pElXtli8gTQL2aDBvko2R3pXg3Hozd7j/RpWeU68+t8MNsZngYGxJcgjLOVqkjA98dXlc6P
HeMeXYnUOi5MqqW/nj7IUgQbP6iaz1ZVv2a5Zf7U49fOn+8jFlbqvtGXboJ65AzzFijhsBkSAw2k
kOW7nzxW+Ij+/SOQ/5j7XAg9ppCs7wH+uNbf8JuUxEPLjv3xWIrh6vXCfiuYzE91ZfbrqizsNwdX
/y6oAaLK5VU8+NHG1smhUK/qo0sfGrHAlToH+CcbtLM9GV8UKMcxQwRpqffej/CHekx7KFuFt/5N
/XErNPbpqC0RAjQ20sr5dV8Ei68NKeunZBbmO9u49XJCIRD2AA/M0uYzhr+Ixwsxjelm91U4owvl
4v1qwyoPRRNu6aSG6FEzcTH7yaXnYhAtj1r9oA9HFMPho8WKFGn2tFR9lqIJu8dwrzJG5ho5ab9o
7sJEZi+JFzkX2FDfGrPLXspwIcMyT4CIadrjXPkoOXzzTh10Z7Zuj2zX/Y+NmPkPWCoFYxYrHnt1
k/+V8bcLlu63kebIS07moBXAZOgw+Jr1Rc+icN2ZGdkyYRnsiKz3aBdp5UkP0d/p+T6vQJgzWs87
RTIrq6J9Uoe0a35kdJlLrfPbo+gGuR90elAemvbbWkuLtXOepe73aBbHlHUIHFNKydiaKvCS06pu
U8Dm9I6izBw2eUar4t8vUWEY/1gYuBIwKloKVArC/sdFmqAA4D4VVE/HPjphOG+exjneOjS0qInU
5a4wmxB1NQdjRA9+a/sTAx5sh44MrdnMYnYF0fQZ6i0BQ3Vs7K0GKbxrkxaaOln9XoxIK8lE/0DX
Tj/ak/3F74zkgQ+CZlwaOJ9dcQ/jYDwPbB/qKq+RTbscDUwOZ3XgjRd78hG/K8adTjxSSZH1HuFG
8ziPMOhE5dKmG1WvGuYlNIyQxEcc/94lXkpW+P+OonfmL6bfkLhSu9NDIbj7Ur98aEHxrAeh9eG2
Q0u3U+cLUWUHyxrfzZAXwBIqfCUduc0h4D9tiTaadorS1MSoQRm6o4s6hcxAXKeGoaosPWdT1lZ1
wueOgtEfcVaHAfwcnWbWrJfvToZrYW59+5L7c3y8TVuuX2A3El30FYs1YQeAl/Ng6hACxafbnMgt
PwMUcYdrJsdil3TI2hVgSz2HM8YZNj5IttkR04NKsmMcwmvQ1zEVIdLt6lBvr6ggHmlzUi+rbPGX
V2mQXu3coVio1e4DmoPpZGqk0zWxKM9uRJPzapAJss2sMD/OJD7vWc17T1WKZa2sWuPt9h+J5/FL
OLYZM7yg3ZyI7FAklrWd6wYdXTKcZTjX56GVVEgXGLg6qOeLFEzzH0/5kMFvS5zUxdEClgImsymx
XiDInlYtrLaNtKZo787yZ12m/kskwP6IFm8tdlnvrjfH660MYrXQ+D2PprGM5W7hk+7UpWto0zMc
WPd4m+7VzM/q9tfFriPv0Rmvn1wPnpla+tjW/RSTid6xFqRNPNI+pcl5atOEHasrukdr8LprwXIO
gxc4SfUCou/wZFbW+EBHQF68apio6i4WLt+AjqVyY3t3ylhV6jvFYYw7gPtgiCnzLOXTMaHnHln2
HiCOs7ldDJlt4kR3UP6z1yJfZvQlWzl7sO81uaaT8HJbsYThaq5mpLsI81dFM9HIJk3BC7pDXR7G
UkTPijHWujaG4TJ0D+piziIcJWFUnvsEpzzWGpO9pds99xJKig0Ag1kawCvSfJ+W8pTvLOn5n0x6
cJ2KndCtfdDX15Jp6LuH+Gi5E3vcO9jB2/lVB8C81cspoJRpfVa8qxpS6ck3yi/qDI63cYirBGat
WWtQEdp0T1Zl/DZp1WNQaly6VTaf9S7xjsjfu7VNw+hxiihqLLN9tKyXcYHT+fB+lIKKo3qzZg0r
w+/52+PotO9dXrEv16g9NkY0vho6ojoV/azeQqQ7JSUz1jFGUmtrvGDNTgFm1QuoRNqjSoxlskKG
Qib13i6nCRxGPt3hT2w3WUTavNd5IxT7PnM2umyvInRqZD0B5iI5A+DB/LjyKd7c5EJt/VZx5705
g+PcdfaPshiuE3yIizpQTvn1yBwm/ULVh8JmfRfz/9/EQ4BzVFq23OAJzc/cOetFSqvKJQb48afl
TOmq1Bn6ho2qngqPCtby2sBYsI6i0N/3Wldf1MFoe5bYCYCjMxZPapWr3oGmK6LUPuRBkexSYhUM
IjUnz/qiduAKbQdFApBYtymyuH2ZNeIpR5NY8cJg6zsvj8blOfVqUJY/SYQc7vvJqJ4Xf4uxUIhh
f1bPBo0tOxjWmta7D2r06nQ06LpuQJoue3NVqdE+mAgfvG0GdKer9yKPPhOHhNd50NNu1Y1Jtfcn
g2RNo7HPgAgpKbMqykVDrG1gbNTQqQ7AA2hOV762rawuOiad9/R7LNKnFN7VJP80PD1BPMsh/YI5
Tr2g2dtSYLf06q9GbDS3j/H2CaoPcxqs+iL5rmbNG9lAcmlVR3XnNzRHzrfZtfWSdK02DCQXw0/1
48fW1s1nHeyoelr6Akt87LNRMQMNLHOZrYJZH+8nQJhbAWzqVab6DwPRy9Ur52ucxulVlGG/bQhG
3HSq7VPRZgcysliUqstAnv0nKbG0MDqac4Nbx8fTB2c43CB3mT47FPxgZ1vVxWOTzgyHOCRzI7kl
6z49UvkKrw3BICRyMntHDgjrIc13VFtNBEL1eCGbzdi6SH8fb5QzTfMfGi/S7uD7EJTZt9odsYHm
Ks/1ewVYjFw7OAch2q1R2AOOXwSb8/JoDFGQqUfquQCz4u3VsZPBdhG2bn7/sHo0RpmLSL9faIrh
QloKP7djah0iout2SguHonpNZK5E0b2gv1G/aijqtmoIUIOBmY3BfY+hz8fDbFT6VY0wCqobZpJo
KBbxZCss9PfFAP/HI2IyBC2+HlleNbIX1s9uNQ233xZGo/1ak6dhVh1UQGsTMl5BUwH5YSMLxqUZ
Haos+sEH2zyRgxY8Ftr3PKxgaZll7uybCU8BaFCMm9bgEjmo7Vst2Kix7/d7DJhDh0pAYXZ67YDK
1rkfAlQs0vHm93ocb4ukihhSz7lWSxJEV+bavSmde9/zId46mkNLNUDoUvTFPo7poKtTdRjxQ2x7
OTVXfMPDbKafY5eKM9mMPYYivdsn8+xipLWI/iVu9dqWqKkcxkD1FK3D1W2zW8zYooIaHQd7ZOM+
0YS2xfIRWXF0J5duRYXI5y6qu0OQNQiqEzhbw1Q+M+HQEqS5vuygKbYzw+qJ+dw6JtEchL++6dzm
J7jTWM8lWeSrG+S1jwcMMcswoA6Zx6BsjCVxMsvI4Ntn17GHxzQd9ogxsm980uaKmQfAY6l9VR9w
5A4YKLVm6bjY6Z39YVgFqWOjSfZwyTeEp14/6/30VX17lKbapxoJ4WbijmVe79qrHmNAXv6fg5HS
6pmjYNfklcCtv2BoNTNKr+ovuVlNyrkbn8IBb18Z6WDpYykvmXXS1DLIbcI9m8JyE81R/3kBpYbt
SLZDbpprdRnnfsoM5cASr8W2yv38qOO321mEVb2lAeHf6NwO6RCIm1TMR0isV+CHinYw73KUkDE8
3m9Z0XzFggp12jDFDp3lTehJopEAD4qhdBGBRmEongs0PqGlh0cSDwXrXWk9T3Hz5IcNBqNFSRJU
pcV4FOkEq1tPpup1EfBo76oxAlbstBrSBnub+3HwUma4oArMNlxPoB5vV2IFqEf3Gsoa0ZfMg0zG
nPCF9Wm2nXMxnzV4CegPQQqUy8HtkGDeTvHQfHIdSo2mzzrmVsMN8NhvzDKbQBHUxnsusntVR2hS
0iSn0fwWljGek3kqHoUOaSwH7jC4beTu5xbkZpRndDh6DAR1jhi/1eb04ot6PpQl2K8WkQqKLTrM
1bJsJ/TDcV3rqljiTpGu6Yi3l9+iIcXMN0ESbW6Q9ZZS6dbFR0sfMhTYGwOv2FA9rrdo6SmSVVr5
QVnKvgDqCW7gzaKWGM0AxJ4ahFkzmcHnMVrsb2z4EC6Y/jXJ/ISwUMu+9rn+UC/3vDT64JRZwa7q
WJlHJsr0ygICai+UWlaOdzdtQMymbRVkHqo706fOeFNvTDam7wR91C+BI7V3bVfrEhyO0D9lGtqc
QpOYsZcrxG5M41BE85eOwPY1NELv0E5yhFZhssX25heTq3EdtBHu1zFL965py6vF0Hx7hPQJQ7Dq
d45B768XgMBzU2n1tTabN3MQbKY9c7pW4epWIsWhbT10ZCBuQbtZZwvyxr2n1Y+3V5HJdic3bPA3
+kvMgYfV8RIT8gQ5AuU+STLTmbhYoFFm3+95ow/q7Pfzv08BpyI3nPUAbcUM6aRWR2hrPmEHJkip
fN1OZAbUDascdEn8iHrRLj1M+FPln9UpzsCMCGmG9WaCF+tiJEftfacOjTMzKYaBBjRVGO3+dk4r
9uijaoPGg6Qf7/FZpTC2vlc/Bknx7ASTc9amzHlIioOeldZxKhzatVjgv5CruitLv3lTz1shmQ90
ar5Urq2dplSbXmRm4JOwn+p2bo6/r2OlmWiTkVUceI+8dJP7CY/bEchYACJyzh7dGpm2AN3xtYZE
e1OzzHnwEE60PbfyOzyW6sG3kunBm20AVSLTV6N2dLp+3qliXUlu6a1spwp4TgzxWr3aVaF/1Msm
JG1DoMA30GnPZjWAtCjcZ/A0t75SgzZBB2TIPsC/IPZkuwuV71CEiVN9FPgyH+pBP6i7clJ46izI
WOZjqsFJzVcOM5Ub9k8v4SQp4UjxpF7PTJelR/6KlMVVa9IYPEpvvoLlxi5V5/4pYvyDB2kfaQAv
0Wo5Y12zVOmWm7BX9+Nc0bMlpGvehjH+m3LoESdKC9R6d3SgXhMBNclrptmPWh2XjxGb2rHOq9do
sJ9vxeF4NLGEjPWwazAvrX9nbapHv1+Ilnaweo4grqeuKEv42p68Cq87zY6bn2TadxRglr9nwxG+
Gq4cVtNUPQEobukR/vEtuYGOUgOp9vKdpX4/PURsRi9m3N6bpr13nKG6V2OGH1ANklbHin+EELKe
QrmHH0qPtQCAr9u2cagn+M3zIkMCr6w/FVUinqYB4UsR2+KknjPgt9zpSAvVi3aUeedksr8ZFhBa
acbNcZoK8TKAXd5FwtC36tSVdQzdMQ/W6tQgVeGeYvU9IXKCtSntomxgrzna9s/eNMxTvHD31YHO
k2nzHwuXZ9zBpnYejWTguYQzCI0yJ5Ylfbe5yYZu43npv9YG9D4YOYwcvgMd0AXvsFMfQoopDCgU
0IvbOFq6/WMBEuPXJwQO8XZfZCBgEewFSHKhIytVNR6DL2XjvBBfEs7DyifO862R2SrqDP1zg9bz
9pt92Hpb5ZZwKzoxNqyzvfp9dcoivdtjBu/O6LCCQ2D153AKNBK39PbJrI384ozTmypZAuAddlMM
fOxPF78I3+pphkqJHhktDfNBZRv2Ncrre83xzUsW1fe3a1ld1upAxPjWrbXPQpj9Qf2OMKr5TEj5
T11zpz3qy0V/lVegdZ3Eigk+ssM9DtzqrWJEKHTXXP2a+1LpnENkcPcBtIjjqGvvmUwFmPnluZpC
0LobZmPL/h7PQ1iHxxQkctwskNL6ESte/pgSQ8dj9WxJJvXjdJqWn8jNduubKSTPzH1Vn5cj6OAU
zYBnH2HMWzSmL1TinO8e7uq41udXqBWbuWSR1uvSP5gzctW2MmGiGtOXRC+C3VzlAcrOZXQBL+eA
GZhgP8AOeVSPqhCdft0G+2b0mzuryH5FjINaQIrVkcvR13yBy0oBXIOLlRD/pbrGQg9ll2R9ctZl
0+092dY7hdheJv/SzrAsN7SyKWwyLfdGFJ+cIPuEgtWoteFTOQfZJQgJ8Va/49f9FkZgeSI5Z/O3
IVYNu2HTRZccqDoQnnpbEny8HZddIOng9RjNGP3H5OIU7p3vtI+3TDnoHlAiBjpJmA6AWbBFWYWD
FrH3ZxZWHgEbuNHtW81hZ51cd3ysgfxcbv8AJTbWtIH3Qs3YupYtpmIr8Q8BH9Je5bBipVKX0kj9
9UDWp4W17ZBjxwNDxxNWAy0pHw5aUTs/woBg5EV8qQ6dPTMhqygJLbfbg7pG1UoosXxMpgnuQhr2
2v5WQGbDnZ8GH9rzv5fbET78vX9M0xwcHEYGx/Ac0/h7S8izSzeCDH2ciVj8IGEA3mAzde3dGHEf
9kiSdib2lhXEoH2G+w+jMNlaJkv9a8CSeNkD0YMlsKGNKUjhg4vqmoE0d6ZD4XHZJjLNjnpQXg3a
hQ/qKWqB5U7Y1XszedNJG1L3oQdfv3IQBH2Ymfyu/lVwUwEya9iQdtGd4I7Rn15qMI4DXRxs5xaL
aEfVo63QeuFWFNwzW5JpEEBVIdbERJa4I1lC15K+FPUHokBA/ZU6UJTcnh8Sv/zaV3RLRWTGC378
u+Y64THWA7ksqrMHILMHMk3in0wqPAA/Q1Xa3fLL7SnXtHGv5ezWVHkpLKx34omqo9rfmsW4ki6d
iQRIABxukwHaDPH76nAE8zCbXshLeHFLEX5ofkFpx8odbrNsYhxHO2/JgNyXErVIWkKmGom3/1TE
ZEFoQLSLQDaEC7DztvK+fJjgM2r1pF3yIXsxQ914tbrkqdO86d5bBt4qoaNAVk1PMAlTChVK67lt
iWUupumHOyVf1BsetJIoRzCC67KQXyagSucWXp7aGZvUtfd+DATXRqkY5cX0RbPcaDtk+rbG2Le1
KUrhOSwJ7JPJ7tYdSPWvWjTKvevkjKGF1W3nrIDdFZOsTaCFvs7VlTTCiXhyYYHFhSiu8G4+Yy22
7qqp8dgwYa13l1NJdxJBbliv1Kvp0nyz/BysjpZejBh3ONQ75L/LkDaDo9/5ITQl3HDvTscswQ4T
Vk87eHJb9DqQq6WJLvaQUX9ki/q2YKn8qNsRJPvwvYeXRVWZgkeNxxQPu/+NeOWLSdbtnbAl/xqg
0cW7gda6yL1yeZugynRS+UQ6fCLQFdJbgU29JRpn38+6uy5cvlj45S22IBdT/tJ2SlGdruJElye8
itARYjPdwJjtvqTxtMuoCV+EDqS8hGtRbDSdcDYKxffKwlAOrk4tdSRsrw+MHchjfd0vHYtEOGKR
quEzXloXBbbukTUaFof55CQu6oSlYI8Qe08GdHVwGrzOmqPnL0nYNisK6caDO5PG0fSwBWLc94Gb
4E1c4mKoF8wPAQlbMW0JSvnm/KKk8MIkaXee5upoOQV3WTX5OxYzcFtspnCM/TCZsAbEevQceJjG
tcJC7u96q2LAmL0mqSW5u3WDytpdgWxZwfyXr14+PQWMhXdJMkDOr+VRavBog0E2O5IYMMEsi111
mKgENfV/iGpM/e9jIn0amnhCJ1VKt+TfNTWEZ3ZODrzlmEv73YPVS4hdBMQWeyY1pnllO9RtVIGx
oDK1wccuDuwzT0IPHICYjr8tYeLPezB9cIdjfcZ7LX8acfFTM8YPtcrqp8Q9LWelNq6Ua1Rzxw/N
CK2DJZmUTNdxF9I9gRRVHv2XQtX7hxDAg83NYG9aBlG8tx7sn7QQrgG1eRKGd7wN6aXhPCNuKFbo
q4d3r1l8i+nk3zmx+PVdUW+gYSfAY+zRwI26KB8h3M7XYswvZNdH+6YNDPRog8H22MT1WVekKyzq
CK0Sz1HURp/0fKmX6tjWCeLa0zODFjFPaXQGiMBKFEfXfYAUflUsL0c26hUtwJJgBvWExf+xGxnk
61SLH+dwooGRNpS3xsbZzX7/DgHb3gRLfGQL5HSMkgiear2eSDZmjcJS9VIT8Gc7w4uefiocxIoQ
OmBaLOlvhlcBp6VkcrIrMsDwxpZblQYzpvVTYENUQyXlXuJRlzDreBT+8Qh7WLLGYfGkCnSqmt/E
ARNSCcOyEsadEpMMsm4OEyMMgcvfkSVQ8yDmRSNie843pkbBJulrsom8n3As2ODh8MFbmboN+GTG
qlDJoWL/AkxM7rFw4lJdJkIWxPNF97561NVVRmJOINZOJypH7zRnG4QQP9UjjdDL+zG3na1plJ8w
uRF5vpyFGs9bAMXWInJ3qLLQWS1/kMJ7sKHyme+CYdypIpuRlYu8CSORjuDr//7224hoZ2UKU0jL
T77Oci7B4A/whAJ+2Rd3boJXjnf7AJ0z3VTEf5MPyq13hjbLhd953mtMf30d1jnBxYZ0PwTqbgor
EgcrlOUtID+5vU0XsZWZV1NjTcnlG32b4m/4yq3VUM0/aa3ax7HtgH0ZXnNPKSheUYNNH29vMbER
A9+qTVVS9Tu10tAGmgC5/6YNcYYE1MDgkiOOnCjfH9AoT/eUj7a/S2B2iNyHIfwMcks9G+fG13Js
kvO4dLDJlDukZmqt3BnNk5bQe4Gbdcemawki2at6zO+DKtQUBgKDsOnFyVBTywjbkoII+cv/vsiz
/ykS9JCRCIexDB++RAD0V+kTyYGQ+ds0PNmT7L217SS/qlB6mndbN9PGbTDl/UPjzlAwu4ZUAxqV
ngn1gRzick9Du9zNkAup71Atv32Sdegk69RO4B+QTAD22eryszrvuZnXSnAOPVPspFlCdEV9urNs
sPkCg+Bzlcbues7QnWVdSdY3PAR1sJ2PMh2iR7uBpmLGuJ4atwK1T2T0ccRSCP7shWoVtpMi0H7Y
1VVrc/MikDdTIAqjU50G6GOXtb0p24KOlOe+JkSTjAgfQ4w1W6chi1qG5jeySZpXB/VSbhvzyVrM
d8qQV0ZWfbBRonq+BxuvSq6udNiNk9RNhHNXEYnSjl/jHKZvMfo/vLQHv6IRVkjkMi3bxf9m2cTs
hHgMztkMfpYPLzy3YWLiIUS3oX5kFhrEnxINfTXg+Yqn7ADE0yVTAL563xgmmrH04HjmEQBV/6lo
9R/wrvvP/nIvlQvNYPm1qa2Ni5PE5Up2o7UXiYy2uVOOV6xhw7XM3iY2sQ9st+tHVye4bLaDjQXy
ZX0TDtdJg4Grv8aWzRYtRweou3d5FuUwnYh+HYT1ru4Upkl77YCTYsRoICf0zWNVt6+l1Y3nP56+
GUUSHYgFkJVAWG+hbTs73ZvGrT3kx2gZxpS0M6/spQOwLAEsEsL+VIY27WavWVq1yRMr5A+BlRk+
fk099P+mcnq+YQNssOU5tkWCvZyHGH7dWCfTXWwl4OxcVruuNoFuJMAFpHY/g5nrjeW2RxBNVxLf
sNON4KySEUHER+E7co3/xD25bQp9EfUYqR/qjsQZyny0bKVjb4LIi2Q6pFt8NQQ3jBnpG6uye9o7
Xvg8N2hA/OI1a9Nb4qpbGeV9mscvrP36ldpd9YVrstPQCjaqcliLOBb9Rh+tvtvFKYyoNpEfZp2P
rzkCtiV2LTplsej2qv1VdQ2UyaiyoQ3JVQ51bky64ilLOm0hPZkfA7sez5j0U6xB99MmAn2mTiuP
MS1TWCVs4Gtbr660d70P4e3muUFvu1QHl3/PEgFiu6A/qiTp2+ScJQ7kLGdGKkTT2pX0gEJLbgj8
jSE/2N6HSyjVUSVHtwUZoCHCPTcB8rGs0NVaPaAs5TaMatSP6qMW9S+qoa3eTE58Dtntc0WmWXLX
zTYZnss6FjGmRjic85zWDgW2FJOrxcy2kloXstz1uoM1l+JYaC5ENs5+/5jGQmxlG0V/0uDbPPRe
cMGjA5CyD38UBLOMSTAAygYqMzZdslazjVfk7rVaSrqOrB+GMmmR8s4QjYbpQW2ziO2TB509BMKp
Mf0ghcwCZbzleolxjXfEbfkFiwaryY7oSORG5PG3kjbHS00NFkXMtFUtQtWN7wJ2a8ZUn2U3R4Cg
J8aQkGi6m3sgjms0IQy/KNcC7t8Vhp7ormcoQCODs0kQuVhUY3YcYv9QI0nJ0G+75r6cbHvdxEVy
waExPUgBU0qnLfOBe3R/2wL1ZVoc1PtI6cnSNB9xljhQ4ZedllKLOBnxKu3ELalj9NqAxZdvt9+N
Y//r7GBEb5aSlVvL4lR11XtSeu21gdRCUAfmHjYvx3x5c3ANSNyK7RanbfOhFd0xAEr1Ro7c/59W
PzCYVEUk9LXb2Vg9lw2pHHF2p5bH6kDkVrau/WrtEvK+d6FyHLgG3JVsgr3sKJVhqP/exZB40q5Y
GVzLT3rwrrY5ysfJ+AQoln79pm/ZDqlyJIoPY13IIt8Dwh/iterADGkhTnGNdGCcjfIJ/8GuLrwe
vVwgdsqiGVBg3aMNParNVREuoWOpJLPRvJ/F0kuI7S9iavsXQ4NEYTng9Vwyety+1amgkgva9LG9
Iy+43t5KBESCwOWIxNZM5gMN4R6UVQr2w0gnggJne6saiuHbGFcasFQgKWmcnSNXR+jqA1SgAF4/
VPnUoZIch30e1u1m9KvyPQi/68v017KfX7VTPl0mDEuOE9jNrtLrcW+JfNxNusEKkRzdw7R0q+yy
a4+FbYVrJbJSwqt011ihy5sMa4xqVnGGAvYc+OOu6oP2rFrABIuXGz3uLWA1hXkVAwlU/b1EI3b0
lxVQKJvxjBX0rdNzDGpLY0dGWJUcK5gOSlevDk7T+5fbZ3BToTroZVaereVEt5TWObCS6gLThxKI
hFnoUJLphJGc1OLaxurD4BRurIkBSvWV1cEy4eGr55RaQnbRHZr77Kw+V1ml3F7eWL7XgT8dsQoi
txy76gij1Xp2Jq0+1mzt2AuDXGQj+27F4UHUdf1zeYAZz0WzMeBgS+EXmgXu5x7zxVafS7npoAey
kWU5vS/i1xTVJkVlZhBBdNfKJ5w68xL9jYDJvRsFzvdSll8nqjvnMaSmC2AHsnyuO2TDx2H5rB7l
VfC5yPQnxvX5bFki2+amW3zRQsh2xks5V0SAQfpZkROzRyjQH9zCaU+ip/EhnWG5sqzqIu3Q27l+
yNrfdInnLTykHL0vzpoQNlhESsattF9pd3bX3mJZLWdQqgWyAJzYlpufm5o3/h+CdGbNf+5EXdOV
rk4B0tYdaf9tadr0RdePeeQfb38qKZZPCR7PY9tn7alA+bWzGhmvxjw12VBnyYPpyO8Z2sjPoGrT
nT6z71SnWarfDVab3HnFoEMeR1qlvASDjMttsABRS338yKwSPPBSAy/pAu4zUP7s7wp3YwB+2Axd
G14ctmWqBNmL6HF0+uyaUMh6nE0CjReygdV52TPRVU0Q0vrD1HNUS9e2D+tHp7mtYwUdnBXORePU
mAMQWzNsT4R12tueit8mQfl9gMsUbaLA6C56i2KZIhJOnXAsDrfic9H3zoog1uIAozQBGg03KJcF
ouE0KdbqFi31rCKEfJP26f/DYKmk0XCLR1TsJrd47PmLogGjsdF4dC1SAKDSDckDFBlgE7Xuixrr
q6tbn9lUGYdhsVGJQu7LlipMT1tXmPN8NMQAwpf8mwVREm/QW6Wfw2F+o9/nPPla+Bm1c31RB1+m
ze2RZvjNFgkQVxBDrQWHJh7WriaHraRqDpdV8xG+AGhRjdQZ5MbKg/u2R29DPpTl//RzgeylAijb
lVl2pPGbPbCGq7eOiJioXLO49nKojo2RXmetLa6+NtXdhshv6L5VVK7zuUd5XEdVfzGMz4s7A/9L
q7Gk6/Qsxb6aCMim2MmtsPNPdP4f1dnvg2P2xNdT5yru3bk4x53wVqkpgDm1lvVia/OMYde9CqA2
T7M9m0+G0E7KsdsY+//xdV47bivbFv0iAgzF9KocW+rgbtsvhCNzzvz6O6rks32wcXBfBJJqt22J
rLDWnGOWnd3dRsqtpN706cG0ZUq4dNEWoA5unnWaHegnlbkwDw3JxB5ptl78NMieLSijryLp9iYg
gQ8f1ylIIuDUpjegEVE+Yepj9aatjGmjxezLUPzB71K6G5be7RbhPg9+URr6TePuwPXjDq+kSaCZ
HZvliDAi1GqQztIYVWhKXeRsikJckloU97zCBmEjJra1AEGgTBn24HDu9bbqnsyi/orMxvxUiOVx
ptan6r1MfDKwSGr+26DhJ3YS82xC3vkc+pbY5C6kB5qFxlNs0ImU8qjCb7yDG1By15r+wQyafV2n
eQxqXy31g4YdpDqdYutznvT2C+ieKzhG9xNfS3vIaj3bG+SVw5qz13H1pJzMgd3/onucfkpGsiQx
RTEKz8Jf+4PUDoEbJeEks756jssz0iHdyFhUqB4ca14sZOXKmufxgPh3uquXzmoaVGMREYMSYdFP
MMUfWo0kInpYtVnViysbrrmXt4wjtIzXWEiDj9AyLEJr0dwIEo+vDsWQh2mqLk/ZxKSpfFMkfgQb
3UbTZ6FC2OaVzMOgKHCj6Plp7pN7iJLnu4EPt5Bbz7Zo3yg7ex8Be9C5lDs+t8lP3eCUsEnI7/Fa
9ilqrNOdub0/JlfEkJiax41hd19oLFr1dwRtbhZO+2yZ6mvZFRPhiRz58lrpBS7xHkgZdNQ/+5BW
+fXvD2tDku59479+/u8P2E6JvSLXuuPUb7Tcpfxb+fWty1P3ufW99zJt6i8NWg1ZQ3cPNPoHYKqu
f7J8m25sk/8QiWaufM/T7qFlD6cOqPK2i2rtYkKlWU1sB9dQDOanYMwC8IfdvFa8nCwuDuYCAB+2
XHMou/ZzmNrBrxl9fo9/5QdMHW+VB3RHqK4PezX4xFP1EwVAznJo5QZL98vUv2PWSn8GEbEomRW1
VM4JSKun4FnUbfIlbz+yZZy/Whh3AaOX2QH488keKhC8htQO6Ljbch2ZgPr8yYXryFHLpkMlzB9u
M1jHvxNUnRibQKdLkEyafjPTMjk2ddseCKUx7n7M/6vrC+Ymi6A8hZpMmuyZ0sB8JH4H539t9/OF
zQrd+NpGwkXY1ISpEcwX2lMH4Htjke0MaDCZhE0nu6yeKEKSdkRZwNYHXtxau6Zdazh7OPQuaY7q
F5ABg+RuzlvzmJvOR2am28cX6s2jRy4fJYNMG85+11PRNDW0AgWcbIkIrU4R1eTNo7ObebSHRmFe
aA1gKQO5lfVW8loI/yUkHXETG4X+rI6KfNGfZ9ZtWtabeFQWcKYNykwEiyBWHud5XiRb166ax2//
PZX2+Dlo8Dfb2ZA3q8in7hsQJkSteJi/DoN/gRBjXB8Nd8I2TpZr/AyzEXCzX8+v3DvNL99GSJnM
WfP0mK7GEGVFOcblETa9v4lkNYQmo5w8xB/WyZJruIkXkm0sTX/tyDbbTR4gJCyrVC6MrN2yJv7q
1VlMNxo2iCPKF8Kuppdssc5x5IyfgMaKdjciT2KMJEJDYqJcvstLYuU+4JQaeNBsbRo2pn+UcgXO
xmM1Nt8bXUQXEbbFJRAWlP5F+G9hBlgvKEDtmwNKpoXK98a1svSk2uQ18sulInREE3n1Nmb5R2xm
3XdtLD+0RMfdb7Gs1X6n3K0kMqIQdnAv7Du/+LQ0iFrrevZXokrzI0q/4snQ42FDzTX+DNViO+N6
fgsXjZ5jHMlSbPyZ4FRtt0zutLPkqbG4x17rAZkvObA0SGqq5QGYd1/ZiEMjX2jbuTT7U4TV4xmr
8m8bCoynjEOiKm59haTDmpBtJqbXU9FqpkNd0YunexieH/SZzCLFsPXE1k+EvrLcJiUyxigs2qhg
oXId3fikE6HTOV31msAYFBVYMkcPTp1p3tRmoqmxsyweBppFwlWF5pbp1neoOKN33LizY3xCkj0B
JCYarorIihQO20/V9xZzga7THgaq5sZ2Cf3f5HO7d9id5QHgKAUw4fc3L6NhRPgFZRR3cE+htTAW
GQA6m9ks3yc+ZaSmJFZD5txbU8Ouqe2Gu2dY44H9asAGuHdvzjT5a9GIYB2XZs4aCK29WeqfiXfp
JMmr3zVdqR1CA5OmpffzvqzyAAOhrIrK08SnwaB2iVSRmnghbQYDCExr0/pohFRu50K79mIhoLyi
LFNaP/R59p6rxIyvhYP3IZVjH4bqu1Mv+rmy0obu7tDXp8fzQ8nS2QfUJD/FcbyjGl99ofo877Um
WHZWUOl3N0H+oTBts57QM/Vi4/Dob05IktvDkAXli7pQpqVzcOPJI6fJ8a8a4V2bRKLhGI+Ku6dB
MC26jhyYAhhDnQe65M41J6TV2J+lgbNJ6+olHvTHmUax7fGPdFDFqvW8o+sUYuxagwEEPYakCnRa
M5vkphTr2ej6G8aY7OSWiJNtz/Quc8l/zyMzd4OvIPvGKLyKB5ngE0/arWrwS/l1QIxco3tbox4L
dCvc2ovHeiDHCk9R3LmqI+LK/hwlBhbcpkAMWJGznFXa/MSfhiKU5V/CwdLO4WQd6EwE64T25OsE
+4XO8uK/qmvhBLAUQBVLPh2py3qAO1Ouw55kl3AskVuO5QDtPZk/J3HGUTtVGyeheUsH2cJJ91Vr
sEYsoirhDen5p9aPbu3gLd8cOmxr4ZPOEA1TzVQv/W1x3kC46GPA62GgvVfUkydiI+kJ1+1LX+jw
tLjsEJt5wVBtroYubndmi9tuTkOI372V3ed6Ts90bwhfHb3xixUlW0vO+f/6CWHxHyu8VaQP+VcJ
kq/n2PjeDaBho9hwr+oFu6KNIpo3HNvGeebnuFnhBDcOZZ2+r8Zntujdijywy6DWsoKwcNRGS8ua
PQ2uUMvPqtaHDhbtMIot0jZ49GI7cvbqLlP3G/+NksSA9jBifDzExEccie+pEJjCXgzwKn3O2uYG
sfbbNInp1dDint9TGW9Ejs1bY1mKa8sgeOozqjBj8E4glrJBDR30ndrwmLCDK6KNazZr6RuNV0ZN
Wk6xD+HOzN1z5I+EoFiUlWo/064URdc1CTJ0on1wrY+1qKUt0063p4jEHQpLD3KlNr7nMKHvA181
IhLH3MZ93m3DxrbuRdt221gehfKaOlLXSJceb0jQN3Mu4xmlaFfJd4Gzpkd1TS1sonrkmzMDGecC
EVUjkffuD3VIERrhNNUk/VMfN59TA4Ao4PM7sDESI+zOPCvfbKeN6yRlNxQDMty0lp3gmPVepMTg
nXV1sUParJ/wxxk3m/bemtHJ/VGQlUfSQk7ozFFhM7t86SQtnRQLSTkKk4+InKVPrsF0QYX5oYNL
jSU4BMBHIeDo7g7QAhgan6LhxbgREQEzL4RUEcgXNyEFeZV0FI+jhIgFN43p/1QB5UXy0qiDPD0Q
j8nCiKMbGepcTE7O2BtfqO28kPfkvIRj7tDGZECvhtBAHcSzObh9g1EV/EOQUvnXGkt7v6rXxjDK
u5WhGdXT8KMde4HMGYtthdZwP/oiP3gZZnU2nb+NQNu1TWn/XjjI5BX5VurBt+r8ZbwkMYv7yGGB
UAejca8RGXAredH3vCAvSXu1gPI+O0HvvfT+fE4d4tTLJsuIc1jsTVJo8eelX0gQcb0Q9f5Ij4Ak
uFUTle1q6YvyDZ9tsQNvTJaoDI43wV9tde0+V3F88Qirf27C8dMyha9suvBjNHV5bVlzXtXR35em
94pjNoiriPPjY+lGdTN/RwByc2n8/2pFsJOBad8o6Lbgk8gvD9KtWeYxmOm8vIIfcze6MADFltXJ
QCN+0LVpWsX0nSNg/NGhmqgoEPaufSXgeF1WRvJzkH5ZrKPFSyKQWrgs9PZ0IYcnrWLTVATeZ43I
0If62nYc52xGC0wm2g9/XfRWh491Ad2xD7gDnzQ92i3KAoms4DLLFyIRGTWDGltN28ss6OCWo845
B95E0UVqDqLMI8aDFM6ncWTFxspGdmyE89yxMxKxjTZO7oyIInQPrETs15jsAHB8e0Lg2ncjsMUx
6XpKUHKNW48w9f65biTZrzFz3qgh4llZlITchN6fJdUVK/ivYrKrfZ4HYt+bLuEsS/ig4XuxTqiq
X39Q3iIP1kg/ijyvjgZrj20+6RBiKaPAvgWw4Ks+WWcNv7DgEQPk0s7XxHs8+NZdK+Y/L1P1g8JB
f2vMUjwuh6Ndr0DYoZrru/6oivwtIXjo9IJy+xBkd8TMltP8onSViR1Yjzdp8/abMPRHarolzcpQ
H6A0TqjUlA2rchPjGjiHTirMmILS65SPgD04czMtOFbR8q66TgoHhEc/uhKX92iKSTGRuuzo+Q8j
LUNakCZMrlziLwswD/vaWPD4WUTvarRJ2oC08M5O6m2PPvzixANNwxlHJzT7M2E2wRlHWvA4UqdW
GJVnY4a8/RpKytpcIKZwRea/sBCz9mmN3OaxN2fFZG5tCpFrTW+Dr42j7c0xCn7Ffv0ESnDYBxnr
NKUzCV0cJezelp0CbLBcvzmZpx0mzSgP9mTQjsr78TY6sPDqcg6eI93fo+/3b+oFlCz8adfq6dP3
f65hc+3OjzXvMms/o6h+R3ltMZh69Cg6NszqFBc7Aa7RTLE/0i6TVHlkbY+vSFEl2KXyt4YGFI3c
/z4V1uNg+M+BfCuy2YeQcfn1f/9cRJjaF6NrsNQmT5R+nJ9LYz8Die4/RN035Lem7UXLwF60fYC2
2cmLz0afPY0RD5VA/AOzTps2dOjKU66L4XOWHTL51Bl+6h3yHEqI5myQn5cfST5Um651umPXVxW8
xvxLpfk41Qcd5njjVvtRvJt5an3EY2xflC9anSYs61Zhr7O09nElp+FwdozXXJ78Qf/42X4sQvi3
ITfnC7bjCaMc+RIm0dqSMadeerMKT0FHSFMtu2vQRr1zAREOyoLLciucZpztU/0AzlTiMHgos0Tr
3ZV0Ef8opFkzvLPwmjcDO74zXrQQXzdpP20/ihdarpgfGgiOLkqXOpyaczrl7fNUjWyESYRZuelg
ffExGCs96jRA1PP6orj4fV0eO6lYbOl+Ug1jcdZhsItiYNVzXWrEaoRv8WTnPxrX+21BO9/hPSw2
hh5kyOrJc+wGAlF6u9SBu0WEMNJ6QS3v5y8Yu0pWdjeqE/72X0cRmT+Pa4k6ouS5qYylPfCwndX9
J4ZWAw5NiqY6NcIEp1bx1an96ht/xT6S1R4QsbfYSV3mNudQ9JlFDK0dHpJ05FtuaBey7PSvS2eU
H6QRrWhih29F/1pK8YRN8/W6TJmNoAnNROi9AMgjDKoar8nMvhIhAOYpBTqdvUxD2iFOgTNpJ/zs
6DBFuNe7CIalPLPKbt7khZ8Q99aUx9IHPv1o9/49T+y2xDBGHqOxvHZDXN/VdxQZerV/bG3bCVld
MJxCxx5/yYM2tid1gGc2uNRICx9okiYvmLP+gZQsi085oAov6jr6kSO9hPaq5rKUOCuCLy1vo2wX
+RxnMLl1UotAHSO9aftfQZuuGJHaHznUxXWsV+7zgE9jL5B8Ha0KfdlYtNZ6TvVwPw6Gvsss8XvR
detrO7m/xyr/cxAXFndicw8XRMBRSV9HFX+d4tdod8H7QLzmpQtJKFGXyeaxVk2BFcvLkKtIYc6D
l60OvekW+vquCmqWoSSogqTW04uoO0ZsACnDBh5/SEZQy7Y+GJAsyl1v9s9pAO3/ee6DrSr72bO3
nItF3z5wZnlvIcLoF6QK5CiqfjEuovZVnUlxdVr40BVEmE3P42AWr0Hlk1RXGLh7K4tMOKr7WxGj
1F5EcPblizrqxMBdkxjzeMxUlc3zh98IDp8Xz4uRMOc8n+Y+tcKNgtfHDq1Hkcbh3S0QiBmuQecX
Ee16HCDGd65FmIpyamkx/OTGDoxjNWvzejZ97woibkG5FVEblUpjM+/OQ16xLgnp28t5SYO5tymp
6K5N8O6Pf6B6wy+f7TpgoSbBAUrhNlZEKzshiR2Rg8pwn1gObcBo7n81iV6SbDU8ubrp7kUqjPPf
l8XurHpVV5JWPWCzVv5Btlt/nITq1DBFcgj87KmBXoiEssD+YY5/3GChPDK7/lNRsfN8fGRk+wyr
mDjeLTV4faUgcgon51vENMVKgJA11mtBvgc5uK3DrZ42b4XVv/bY+L+x6ZLJRIZFoqvfPmkErUEn
RcfbDbV4au30u6P1ycsCQO1SLg6mW3y7e3p3I6kZzJCiSs6eqLzzLM+U1aezQveURw4OAjSfs+rf
1ibx7l2ZOGfbFTAgky5fUeT22131+XHjGBlBzKoamYCd2zY1Lf2/9qDWMOiWgbLdqmZEQ42h0xpx
7KZ0OPdmN5xb+aKO1LUJi+y5jT1qz2D+yQC99U0gTqpnMclOxeJHI24Usz2oxgWfIKtFYdbrfuHD
ZFXTg5pg7jG8qrsy4ezVGl1PhwrrF0Gcf5fs6kit5X3XT8/51J7NwDkS3ddeH5OMaSd7BL74VIsf
ehX8XBLPZUQzPh7DWLd0zncLlVC4WP6PfnS6ldXHFgopwJVdumQH5KdHfwnYwfQORnm92M6RaN4C
x8kO5IL4+xCm3JvdWJ/Vk0LL95toZ3QBQaZf+lqupjTdWsfKVtnoCXlbJAxFMbTyxBDF1g+CV59+
DySPqt9PfmAc4owqsOGTfhSYffqVzcNuhnmqfn+XhwjN7Hq6VzrVOrJdra1GJMAX+RP6vPws3DR7
4WPyCV2f+5MZxe0na55OFmo/WH4tWYOs3/CrQCgj53N8rcrQOORCLz47zKqKxIO1rNjx8B97fTR2
M7vsF8uNETwl9nj7U9SmTb0C43VQ/6oozQ0KqN1M7k8NT1gWxwmT2GqlXx1jO9skSQOuMgKsGsIm
relOnJyaMnlCLxm1RzrV2velHn8NbRa9z7FPaFaD3q5fpDwt6+Kj2psnk0lIzazP6yybSaFJYsYh
kRrNRuh6va9rlDmhTFQxeyT4dV5XO2tEiqcSpnSNeEWadWxcgc6AGdxMlNsULUVa8F89nt21F9rv
UDcmsDdt9cbU+q3V/O456/XPtjQWtYRLaNEgDS8kZ6UV9Y8q97+VpeX8TOJu36PV/RjRZQ5QNF7R
6U1HFBjWavEz52CxxH2s0Fu5TLcH6FhmEBwBCkQERDbjfpiDjORudJR13QkkgOOz+muVUArsPQ+G
oaf7WozNW9w7YL3NW+/CtYaCDg9UusOrEnSqFmZPWbaQemGT6KXc5MCY06s6nUFlnPs6btbMEOHW
DvT6tGBdWi9SfhKZZbLvQsvcAD8K1kpZ7WSXP4vwKG2utlH6t1r43q2Iy3pvQYFAUDRiN7QyKF96
gP1EpX7VNdFjLtYtut7WDuiI/cpU2z5bDYVJSTfwkyQ8PX7zJICQl6H/NYk985s8aPvucaCPdvKZ
wHY8I+XOlDrzpc/zF3lmkxeLWjtd6eQV3QOm7lVbt+FBCcPUclZda/qh2iVDvlVf9NiVwR1c4NpD
h7R/7BEoibtP5fDmLNg6DDmeqk1IYLTNIZ0QwExWYNyykRTbX8Kv+boU0a/UhmabO4Q9O0bxHC5h
eYylXZjWinvtpElYHRkl4QGJ5xnrrm5aDJmGdXjAK+x+V/s2g7wBgxBfvrEBdpS+qGtgtzsSo3vz
GELuulN3ecmtwVnXgU45AVgkxhyRrvXMnrZ4dvrb6EfYnbx4eBw18igNBBNmN4j3qZmecjrWnxja
+gPC1WSfFMCmH58/PrlvxMDL0Orqw7Er9wp1mbhpafXKCevbU2mpwZQicgpmDdaXXXg4ZZAxA9W9
Y6UUd3WULNpLVEBGUGfWIsqDO+Vm/V3Ht79z6FGwJ31RTf5EVOeWxOetrml49SVQRCO99G6XnXZt
DBQvjgEfhDWnv85YgCAdstuXLiN8uhS2tEGzaqiL8UcBqldSBGxQCgy1ddZPm2IM0DxlTB78+f4c
JgSbBPSS0Gum0hdboVr4eHwH4MXE/m/VgZHa3cxzV659/S1Z4DskEQyZB/suqghz0hq6RbIYmaTk
WkdZUpC+zlGZ98V98rpDMibLSgkSaGvAL6tEJmWoEE+gbRtXNeZk9Cw6PzYu+gw1XJYFVG2gc2M0
CrZxBDqw7Ns+Yzkl7xkhhH0yEu2HK9XingYD0G5+srzXVhU4d8iTKfkZ0kxnGTSHPGdwD9QssVfZ
VvCH5UIpheZKsexNPfeIHlugoJU9nD4X/zx7r7J7s2ZygeUw0phIiVWz6YH5b4TVrCyaJSh72XsG
uVXtPJIaqUZP1gesnWJVGFSXFW+CSGx7HUgxc+jwYglvPPx5zA1+DUzc+koKmbsuZBUwdZyt78XI
dyA779mSHpo2JiiK1Yq7aQuN9Ou4/vDTUSfUKpq2qhPcioTHPxbUKZSOWJZMWtcILyQzUCdl1dxk
IPQexSY/AsvRRPZRaQQJ+GqOE9QbcM+fa4p99yrV8He1wVOpt8OVkTdk7yJ1LTxaSN+C7KoELk5n
Bfg5mWjDpJj3KFjztZKqmja9ItRMBvViwu5KaAM3dYRHfz5KQ9eq8Il+FoP5SZ9T8yqNVzRL48vj
82rrN4pOwwH1tfU8B+jw6drZP7de2/1+fG56+WWRJmuRD2wH9JEyBiUZ0j3GrSN8UoBk54ndSH6Y
3IFVqTzFGbV7tND1ngGscuKN+mptFrlrozfby1SSU/WQOY7L7KHVlgF/ra+tCdT7ndZ6dQXc1QC+
iqlW9kT1Mep8+BMy4rRJ+k2ax/GKkds98Zl2JFrU0w159DYCcPj06Bg6BTYiNkSXKIwM+u21cSkH
bTon1fcksF+KwBoAzrD71cKy/0KRQ9Y8qV71Sgvb2bV/emSSBaQSnNCM7KuiBQSY81w+2kuAAddJ
W5cHTC/tRR2F1dxeInltkdfCcP7Pu6kfrB8dF5gj0eP/5KfgYoaEVulM7KgoRXXo0eQ+jbQst1lV
u8xThJQGreZ8yazpTRST/tv037oq014zBvh1p9E87c3sw8pDxh/1DEThdDHUTdSLEsRT6rBvCDzr
ydPnYB8RlrESXSGebLh+F2qW6x6eFqQg8ru3D/HyqQCkd4lnq7lU/xyRTK0f+wB9bfWi4siWyJne
QuOllfqndurUiXrHG0Zz5SxlfdCKIt8Li1Mrq9ob7Jj2FhGjg1RRNpVtMabPTqYVBHTX01bUev9e
D1q6tY3I2sN4Gd5jwpjWkQvsVr3b+VOxqsKlvS5F0b8nAnN2FnlkoDc2UkLfXNt0/NcJabRXLcPC
3gXpbz2M7feH/JOIgZ3Rmez1hmHZ6mPuw1bo34psdi46c/lOZDsP+TTCZeBj+kA0G3uosY59moSd
fzBYYr2MJmVat6tv6qwd9fFQhvC3p/z7XyGJFtC4iJvoeyaLTFWVokDRzYqKZfzRgs/9CFOf6B7D
jp+aoIItkI0jeqoAMt3QvqQodXHGWd53yHvrZhqDX1Hq7ycT6YKU/uVGSrdryesLSbGET4XiZxnY
mNHDZlj3sg6Jwn9Za1ZtbasEgK2o8p9/0weRoH976FfiuUSTV5WesdOyId6EDss/bflPoIvXRdF1
roGfOFOQnIYmNu+mbewoQ9GQ8/LlRpw4bqHa+cR6YT6pfL0KK18zBE9qvIzzmryYoMdqngfkwOZ8
tkparNJKspaiNtzVdZ9CjC2nSdv4I5uEUCbPBH06n1zahitgx6g4282swfd3gmFZeyYenrRJ0UXX
BvIfkcPJ7x2GCxPn5eOGf9zYxjbVF4NAPAdzNTsiTExpDru16KZr56Jdjc0kxiu+gIVB3PQThcTK
K8LwMmq1u3HJFt8MaU6DRs43bard67gbCDQa4Sp3USmniwpcd9htFKyunt1bnjfpm7qeyeu5RoJM
ERruNvPjhZX/EB0x1Ik3qypf23GKQTuHWJ+Fe+5QNKtOaByU9FBL49EXzQtwW2pT/dgElTw4F/Ad
PYkWxbtXQj/6+wJz/b9P1RtzSUignaOTLAKI5sqa3g5g7VESz8DQmj9Vd2fE2jwkCbU+ZIOHufDj
dYw6kpmxpBBqckvLEf4xzE/2ehgRi6rBVQ2z46trLwNTIU5wS7TRbtADChny2ZfSyQOVpmIVmRBM
syRoZdaJ9QkYJFZwxxyuj5TDf07Vu+hU/7xrzgVJ6UNEf9foqHLE4UcfVPlTU4GYIKgs/IAMkR6H
ilxO9e6QFeTxjOeHmhr7hXHo6l6JbUOBdXfmn+KDQgo7QkhkbhphUL8XC8FMn4AXpoCNhECuyP+W
OWwmi5XVmuPBqx17RxEI8BmOo+fekJtyymvqDMTVwZRFMnVGOe/g07gwkv6i3JAIyaNj3eR4jAlJ
Ppv+kG3UJCds6quhNr2q67TasMKXuns2IYtTwyrqZ3b/N0vE1UfcTvNpjGZ9bcvTpKXJn7jtRnQO
WqcCos5qlFFRM//gxQq6J54gehth328GIwj3me+vALNH31H6tuiXGEnqumzunjCAPGVCW3mN1jjd
dgQwyajAaiq1UmLZ6p6EbIQ544YUEHGpitcI3+ZxckN7FdbA9vO5LzBQWLjYU2i/1RxcGN+iV0MG
GQmreBHCj04eCvGTOiLXHp/efEMcTaNZimnIcCBtghHwyYAEfOuqjqgU/mNvwqnPKsN56rwvbZkl
AENzDxVVuAm5P89VlHfrPnGbi2XkDo5Hr/yI68kjZ51Fm+pyaOWQr8N8oItpkptRJHG79yIYxCly
g5VBa3ql9mpIjwe6aDUtbsHMokqVvRd3R3a3AV9IhZFExnupU/US+M7KfU+pjdv2FcD+n6fEHtts
B9GM2Pje+VZWms6avRInv2Ri0brJWj1mpiD1siesbPU5xRTIk4lyMWdxTFLwVY+7k2OLHwq9abVD
vGrittqIZPqsclfZ6H+zNWp0j1v9zxKmoWAYyH2Nkv4Lty4OgECHVdrbP/5/V+3/cC74AkC7bpJd
YrMF+lfKEworjbodtZW2eMXVUu7/tohjiN74lpO7Kq0L0MI7YvuidaA3FGHY0Kq+geog/KuXYPnF
snsgIZvIY20pAtprYxvhcyt/V9J+/aCsyOsP3dmUXBqaN6cK+IW7WZbw3E4s5AaK8U9jyqo6T9/K
hrsLStF0iixcePRQvW3lMjj3+TC8gQ+aT3bisy+U73Zdfdcm+7Tgl7/W5jKd2Gbt1Q7Dw3lC21Wx
n4q40TYTqsO1mgPIu4zROvRrOgwARn0G98aMWeGCQ8HQ2O3c1oOMOE08RYh9nx6QwzpY0OEHLBlr
u3RWFCfbZ6cxmmc3HMb9//+NCf3fZhNf55owcEDrDukE/ybq601JBIRjEZhLjWSP3hBzRJCIc+CX
yzUea4NSKHyHJBxicGI6YrzFN47KUeblVOiauSiJcjvVrfFcy8KRGOLsKa367+psKET6pHnj9yIJ
3lA4ll9aXaIjGKs5SOtm/lH27kebjNU9RLVxJlObBVmB7wqBeIwtHf1qZnowY9BdLPX0TSPnexN3
oX6qZTZnM1Hf1swdAihvNw3pdIyhI2zdIXmZg8q96Nb4wGy1hstWtW0B1xAAeptzonBt9DGtZ9pH
JXrrOgiHEExqvMCWK6ljFDiWQAoG4EkmY/GWDFq8NoGnHIWZFG9Gaqe4663uedCccNsM1cBqFdVy
ih3iaoN/WiG4ap/yztPfjHJhofstINrgRXlM9QSHzTgbL1J1ROMU3Y/yZTG3/SDQoXpFL62jhHSb
VyT35q5p+vhceX5yIGHBuAxEQZ8Kw3wlQ6e4QyC0rgvUZkkTuwZKfyyKUtuh3CO7VE5rjZv4ZxFF
aBYBLRXjFFwS02kudFVkobTVTqYgAD427Pyu1F35RDpEKqaUmlIUrxGKyA1LVF5ZPzCMSQhxbqf+
asF5QxhU2NAJTc1dry3ac9H5mNz16WgiJt7GgwtD0cxprvRDT8PFsYLz6AQpm1s+BY14vWthjvr+
caRL4WBholf38XAe/Npv9rnwi9XYpfO1yb2vftE2V33J2mnloIO9Ps79rjgTELFRl9SL+fgRnM0w
/i+qi9nE036qh+mU5PNv2dA6u0upPztTelBfS1H29q6EArMKxxFremSZr6XOLmXy7O+PSg/EdbbQ
JL7q/TREAIgo9PRC+xVUyXvk1eLLkkL2T9MwOjo0L66L0b27SHx/ahXKqR718MosVxX8pHjVjtE2
M53hV2Ay6XtzjbinxRjgJ8NHo2n1Gr8bASq193VOk/hsJ21Mv4UjM8aAFgfuYZH6GsUZV+xxr3RD
zBDSpFZX/rA3M+eLHTvLIVIx2lFvw3tXDTRc/tVqEHW4Jjoyl1wH6cA1bGCgC/SzgcHxgJ8MnpyU
XapTMTjDZiBc7ym2xRfl8i57cl9Ha/aPup6PW4GIdjuVo36NiZFUFTP1YhaBsa302Kf9nX9SBI25
I918yr67C+siKzmz145eq7lD8Ob34wrSO0Ol2epf3cyxNkug22fdpZxcFfkX29I7uhvUuOemExtj
6A+9beH/1OIfqmXaupRcASc/6Vpd3tswXc/ErDDG2DnIhJCFboX2aXDrT4ETNDs7WbxT7yb1gUKO
wYNKR4ZG13XS82o/jeaC3CrxAUuFLSZLHEh52x9L0ImvY8OSy/SbqD96JKMji01Q2jZvipdiOLch
Qqz714SZa9GXJgb4M6bDnQUIquOuQ+wvj8KeOINe69ynyOlehGONN4UJD7zhZSz1AZsTcvoca92e
Wrx/irIJsp9IvS1/c/RWuebC94m47VFX1P6PsDNZbhvZou2/vDki0DeDNyHBnlRvydIEYVsu9G2i
//q3kPArVxNRd3AZJKWyfUkg8+Q5e6+djs1V0A0vqin7HjeseLSXrfu+RDWhzemTBl53G0wEn8iS
ux24/eXLYUjIAJZn83Caq408/tExWDAtM9MEOm3bUOBkGmg5Hs2xyq5uN5wKglsQ6cG+h0s9X+8k
Bp+syHC7ann0MJt9OV2wS4oXrZ3qm7y2HEbtm87MkPjlxQ4LLftPFP7MFhiVKoQCNWsxbSqTWD7K
TEfIQpBIyEVLtoN3lxKEJo0VFe69w2gB6xSzZV1cMXyY7lY0RfkJwjbc5mOH8jfLzWPC2rPWR0Y7
ZO8UJREMShQafC1Yx5ZRi3xANUhfhug/9FnDsOnKTL1vkza9Z8SH2UNOrSbEsUYPoHpZOSvmcucw
rN9DFQMxmerfJfRFnsVl1U/0Lk1oQxf7JKhC3woL75DkjF4VM8avptBqIEok/R/AE/Pf+7zrkD1N
6vwSjKbpS0DnX/BGXaUTqYO//TwW49sk7U7okky/yPJ9BqKE3KbQfsadpjxmVb9Rl/EINgjreajV
b7HzqCejs1fTUQXNGph3eZ+MAcfzILlIPrgEo8lnbp0wkDab+CCFViKNi/ca1ZJUbdlWchQd8bQ0
S15mdCogJyhv6I9659QbP+SrqPvwCENrSDcrjg531hpVrJFBt6hp/rsCAu/0D7SVB9TJ83SX//u2
ann/tNsuI9Kcito4K4TN7AZyEFFYfHFElez7rkdYp9l/ZFYyrTNhZNR3uuFl4DmN4mPSxCmJEX5J
4R69+eSxjJhGTU+W8+RoEcSytiMUQ0zari8AtWi038FF/uEIVMJbEgfR7dlNfbEMT+waXQRfPRMg
i3bMiqgEbdIBNSuL+kyL47UQbrmTVZVrpDkCHXfG09skmzDSx0sPY0tazHG/14h07fY21/h9aSH9
GHmC79WTT8L00FURcrK0JUbC0kHcdUm4ZXeglZQOGPK8tOPqNF2k/sMgLkliBgiL7JGCNyM1T9cI
jx4R6Bi46S6k1RlvCmhMLiD3hQ8TJowK55xeGSdBretf+qi+a1V7iSVylXvhZvUBIPS9LYHVpr7P
lZKbKkw6+Ma4qPRkLu6FhqF/maSOBjgtCD7WVs7adIEtaUBeeJEr4xQUMLGMrkXU7uGrK/UoZ9AF
HThqdee5NIkDCc+NZjaHUesR6rs5ZRgxYNX7HDgkG5KYsS9VL7iTz8I0Y2zt4FPODXqIaCvbk62k
7kNbu3e2lSdvieVcpcKrBlJWTtoXvBjpxxgayYYtl3Rtq2oPBoxt6YRzwisYOA2YVDxCnFXUcxp2
MEPSuXkgnQnOtiLEm26Iz3Y2e7ZlzJsoVxvHdpMNT7xGqZ5pM3qcJw4uneC3Mra65Sd//gp5m5Qg
VRchzly+QDnBGubK4N/DV7vuBIja2qHOf5Bu8K0RXvPiRBb5v1nyHLeDs9HiCZ940KcPMyGom25C
FuCWHmL1ulGPY0YrQI4Z8riLjg6ctO2aUBSk6kYPBxvaNM3W3OzsfSJ1KrD2Z/zN/trat8K632Vu
sCYDaI1nXV2NLpvT/Ip/WRCP5NoSfBGEPydUUY3TG296H6C1xR/mI9g03nKFoOB4QTawmux/6wX7
WCGrG5T7SeoFS0odPGmFByeBbkMfEAuPJ8Fcg0HzcmkvVtVRjsfVeNiJBOifNAXM2XT2NMV6stQs
fFLU5q7TCMtq4JHA3aJj7WjVuMVJ81JHjnIZF8FfrLrOx0jCptef+iLpnuQ6UCCw3jrNbG8sM//k
QFzSWllih9fOPDl00WYYQfdZLG5r6HqgD/l9kpUXyC/mfjIdZ2VEe0HZHRMDKJRVRgDEgqk+wtaq
rxFJITuHFB3UuMYd5jwUH7Xd7BkR0cU3CLM5DhAhtpO6IXmXCTX0lCJX8j2n6WnXRPAcayyPlFnl
eF0jdlXUS0+QNrTj2AE15I7/tOLUfOsjvYdL1k83+TlFPznDcJwdI4tPAxPE0Do6xBp4CR6Ntas9
jB+ZBWKRKIRpj0jJA8Np/xHrjnUS5CbsEty2fk1P8ZirbnuJ6LdvI+zQ22SydaLa2PQpT4jf85Bw
VkX5U44WFBuL0PKq0kPlOJDzcIhj1MhO5nxGXfpiQqt9tS39flBCnFeRpq9fqwbABiOjZt9weYYv
gusBgmu0UbRc30tnsrfYk+UDvuM3URvmNQXEsmnNpLghJRl8PTSdI0Vxv5t7JVw9JP0kvtdCN+8r
YXzmtANWz34VoGtTGj7jyHJ/YH8MjhwS0v+xa1n/ioQjrlCFcO2oqmPphvvP3ELkZJWYm2o+h3Hy
OXUR/U11nrcyoNRoIhW6mPE1cLVgJxGx9H0RnrrQPkYC7a6OdCFzhIjOkiw8ljP5UZl2Sz0t/ba0
JI0lTYNGOEgl837dB2m7zT7miAhRBmj03w94cV+xSh5XXZ7nZeNe0pElep70xXJnG1O+01ys8xYY
/9vCsHghDOnSTwQ7Aijgm8DPtyv6ca9PsweAOBIXN+mt1xn+pjrG9XvQoOJOSrDOLMv9Rhu6+WCL
mC59FzPFNoqIpTvWYdog5Mq7sV2pE33egx7JG0RURGPdL0rRUlM6X2WQ9fT7WZh54HScGhkmjH+p
x1vB//J1YXO/LZrDJS7kz9TwGkjOMZpNZjHLe9J307H5PEyx/lRZtXIGH+HtGDs5IAZQDbiDHn+E
A8hMUd0lM1eX7DuE9BN30NhIFamz/LkmGmP581LX/Fa4qneSf2NQmsxdXPNVlqXhEJ770CPT28ti
n1zg+cjS4O0Xj+AJNLnF6I89brIh781hEe2KrnEvAWv3nfxBqmVMZ4LFuVDqDJPkm+WS6SvBBXGq
NIdQEdquCK3gDuwJ6mATvohlsLouTe5Rg7mKzAA1/tLgVvkK/Gh5GQn7DpIdOU8CTFOTatgT1MI6
1XNdPZYifZB8snAsVN9wblIqL6sWeicMq5Dtwj1UTPy7kALlD5AiJwFBcNLXYSvwP4r0Aw6PegiN
KjtIhA5vMz6m6u/BcvVYZI8gTWCK5xPXaqP0PzCM9XSC0TP296t8JXaJwkSFbqACOUn+dB4q6BbA
Q+4AnyPWsKY3e1CLk0TgyQdhkSIoRUph3JcnucHUzkTzSde4opIntVD6qzzuosgUl9Kxf9RRJwC4
p6hgAYRts2T0dllfBweTNtVXThvXWOc0WmiNdQlMrzq3C1+BA5G3MXJlOHSROj5Mi2oxrkpxqNud
HBGICUmd6lmj3yCak44AAG/lJjRs81ntYHOZoVK8cS5tDsIqGaijNKS9AldM8ZWe3ltrDuVB6WrS
WlCPXa1KR9bPqQgM2/eqCNKbmXTDed3BGTXMu74fiHmdIv0kN19FtbrTWl5Ew09ZE8WmsXWyKfuw
PBzLLdOkZCSotNRjutuK8cqs1Dm7INRerFy5/jLqTBqREIABZJbOakOtWJpXoKcs8mThhx6EkYWu
F8ca5HCc5LiW3YH9i+w4QXDnwvbQ9HKgfFy2W9GqGOWHvNlLdPHY95ZvmAH8k2XpCnuHvdfDEC+l
bhV5Np5F11AeRuckt/fO8pIF+EicknfDXxNdAizv62yvIA5coeO+K3U6blTYFcWWW72Xk1pt8LP8
LLtxWipv3tdJ5HL6nN5lZ9o7JZiMjTdmx3Zs8LUi0d5JScgkGnKnWjc4xWfpKwho9vlsXbRBqZX8
LFTUz7lN9cMqHujjiD1unC/yQxRu8SUWU+uLSW1X6rNsOOhFq29T8kA2NDA+5F8kuW5h2e5tJa4e
8zp9GWanXK3eRRq/KPX8jrVJ7OVvyxKtqCKk+IvtOyTQ9bfaRYvuAxJirihnObIvMC3K1uKpi866
K9R39EYuAq+KPiDOrl0DN8XHJDGR3mJ097LQXPWTI1/6SS47DJhbNDVpdc6yKjigPmy2qwYrBpnI
wALi4PovsU2gAKR1igOS+pwp0lSSwof+xW56jRA1J9kKp3uEbw8hf7GWTK3m3QatZpifvHReEd/k
3asXqgGTItnKFU/+IwgvT7BBeUea3ckjqZiD786huk+RyV8yp+iQTXTqvm8qVC9RwGWV9QNglqHc
tcIbrviazWvBLrurRgKPZdRZmOovpei87+Vkv5Qpso3CQnk4k5ZwKl0VEwNzNd2gQ8EZIj1lWh9d
swT5pBw2a+OMHnRgzRDa+O2XHCrjwkGY8fuhC5IluL6+y2e3OhVT8kWnyvs+0pw0dAjyjNCqjcDH
5XtaEx7Esmm6cv/sOeTt1g5LiEWnMlTHj2SkdoXqbTeqbu2Xuapeaiv9Q6al2HHDaa4inzUdfnpm
pXzXI5fFs2mMe1JIJHw7acLl7kGRWVQNOIeZC6TgkLZxDfsqN7gSFjh0Qnx6m3Vg5Tqq5yeN5hcJ
iOFgydXSla+yQJHg1RLe3aXkCOrG6Nhrt7SOjsV93gXGqzDdP8xozO8r6Iip5uhnWZ8418Hr3Ss1
xXj2BvU8cQwCoJLty8xCCBen8D0ypdwyD2sq9YvHTOqroU4tyrDhTeE4SetpRHg8jM1u4v/Q4KWm
35ho0Ouh37XL2deOyvKCsR0rbl3a29Qq9W0HPWUzBTX/Cu6qLf0HYr5hiPnmgmRXaa9u5kgUC/+K
rl6kJ7v/7moQCvyvrobFTWDboLotQGLekqT8l35PlDFvwG9A1rmw7I07sdjFMhvM7p/ZlcW5KxhT
NZWx4EWJ/VQRCT3XRAlHTDeYMHTti1sNFp7kVy6/9p6h0LNJa8OCuhZUmv6SBcwksJci8Taj5L4i
ByBwy+Ebc/qiTofPpBOQRufaOHbdggnLkpest+KbvIBQm2FYiLvvsCbDq1rM7b43kx4QAqB2QD7I
dj3gfrZLI2Pm3JqOwdb2xLBpIPTBgaMv1ZTou4NCD/fyJTjjYtvM3ou8tNYijWFcaRfzrV4vNM5v
e6BIMHGWIs3prGyLt0knjiNDvjlmqbZhfg42pNLJKTNNd30WLe/Nxjht0XFt+jFERsqYey+1bATx
/BED/TusHU6q0pY8RiI902KObmGk0hdAf0LsoFbTY2ic/dwSLCX/RuQ2GymUKcBE+K4WwczriZKN
muSbqcJ4TMRMuhXPhri237tUp9n/d1utAf3RrwKqFNTjA8pJy1nP5kb6vOrfTDL+CnRyOyxs7aPZ
hjGiGNHSNHH6X+lJEXOPA9scfGjWuD0ZufCQa4f844pySgqe3RBfVJR+IRI2/9KMPnBBUm95uuyf
EX1xL7rryzZ5G4OWo2+msuwu7QW45F8MqDvbICMrsArB7LSB+w7QdNgWliMeFW1uOJoH2rmeExxm
wCDbniTTecB+Lh9Kl5gNt9Q/5LXRTHF3m3o+0Ma1Me07wX0xQamk7d5s/vsesv7dGHRomVoIyTl8
sBT9o2WaBw70WmzIZ8+N1N2Ab1HYhfpjeWIE+vrESpr8zeyqby6JDtgU+7tM1+dTF1bm1tSi7GoV
AaklhIDULIOnJAJZZ1jq1TUXvurSAZuqitmF7f1cKyDW7J0kEJGaEyL7LAmdANtmWV3zLL8KpSIf
Ro+b58ahqkCFiv+pml4HGrTfm///JFX61wgf/hYJD0G+y10lHUQinfeZM4irfEs+yMW65n2gMuLK
eDH8H2uR5f4zPMDTXNtzTLr/DudVnv99LWJcFGSkymeXpBl/gcJDoV1xTG1kup61+pezZWnurKqk
RJ/j/Wg0Gi42T8dNCDGB7YpkqmLfxKxnjVcoj7A03VsTKydYhcGjMQ/BYzGj7iHeDdD+8p58COlF
LwkU50aZZmZxNjR8nI+7Glg1a1sDYnXkqmure9lbdabkZV5eVYpTsww4HqejBCudpcNDDnSSnxm+
XN3WiK8Ig6SZXB50gxzzgjwlppWlPuYT2hubuITH3tO6Y1xV9QHA75Y85eRCgFl9N49V5Tehl0Jj
aPkZ6SY62jkJYZYPdkSwUIK0fYUs4qjFSmpFj/2CXKRjkvjO4lEtTnISPs4wHTsn/TLTTK/bNDtl
c62usUeuWn0TllYQwoEsqlTaL8YyEi7aNL0DTrhtbWWbRnjrGVgr29ZIeJbqod/IZ8tPjdz57pYR
3AreXn9h+VXTFCbmGqMmc1Tfa1refWsc0WyLrMA7R/jtwWmHkwmV9aGGG7hqAoK82JScsWF85HfY
IrrP5clMttpBUe2CnbLke0aZeZCjPKUDNUgSH6QK9+YYkBhpT3U7u/hDP5O3Bs54svptbELtjgXV
QNW3BGa7J8AaxBYutKoxNS7WjCGpR4ERFfSSwygnJdbXEuNiqvNPVG7Cz8v0j3GMTs6g/Cj02txm
oFlGy/mYu7og5KZzcVl4uxDHU1bl3+YYxbul+opeUcA0+quOwy5BhbiJSR+1Foep8iPUNMqeJWU3
t6NPyLxQE1IsmP3knbl1FTY0JMxGvI9r42CKkT8RvNBEo+CAPgUKXUKApEk2PUKZEFJmd3BMWMtl
a3cgkdTzMMHzhl2c+g6+rHZf2Zygyzr7MrTec8zg4JiGTPhxz1siuahcZEujn/auQ7ZpvjG0+tA6
/V0Vhvspj63Fptns0uELkBDVT7umuOJk4jqg8iYulvNnRgo9K1CQadN1iVLepEKET5ytA/AjnGbm
iRle9RQUebgfZnEVNbHHY1jqJ8uCnNB4V6cxvI1bJibbDTNMl1F8lxbjWcmLF9vW8XFxuvbNwZ63
CzM+7CDUJ8XoA9/ZaDmbNOmQJ4QcX2tqP9bW+VphDoVbeQTU+DmbNHVn9cPUHlB6phsdBFsPFSx3
BCKWaThMrfPZFR5XetK1RxeifdIsc1Nnfs68hDzOiLyqXjNPjPWRQ4egfAjz6F7m0jpPRU1lYus3
rVA+AZSAsoo2E8yuezXoblluX5yEyFHc4de6535uKfM3g1Lw+SEnarv24imxvtUaskVZ/A+oeqzN
wntk30VtOkKTdUcXRDb3rVuLGwOTZ2vQd7OXP4riD5V5eGAgvej193lK7d3Y4POKihcPOi1yX0Mc
TU8l9ahd+kFddHXV5m34M8RiWp61aMqWnHatIkjZcDP9VYCJpz/2I24mj6aTmu0rd1YPFE39c1IM
5yGmL2J0abvTln2MrlxCVhIlo9O3XyYNd1oUlNVjO7SvXjHcZdoYnn+7WQi0Ly9ibrepmlV30bLG
D5hDDjWqjzK/K/q88Ns5P/ATCITgo4yP3LCgjc/QKVt0t28Uqz5eRl9BkdyTLBnwlY18XDmh4wmQ
ieV/U/8My4soM0rOqXuCmXgHm3Eb2K9Jl23aaWbRzjhWoI9RH+L4ozLQcBuQoturgGgQVT9N4zrA
MDKLe9U+CvcYAoXqwfzk6n4cUZPGmywEA2MfnPAG894MNln8dejcbQ0Xx1RHkEPgIXduCuWOFllC
lEF8ntR93py1BmeaG2AkUpDDvwLW8Lah+oZI8nvBwnPvpk9SnNt1hbatzQChd6U8eYiPL0FHJy9A
KuhaIQhxO7toxSIhMa5GdlZHt/Fn4mYuxUg9NZj5z7CzPB/AbXSvQaQotA9jQLkG4n9ISB7Vg2ET
4frbQjclUtdMkZiELVY4PXjqg2AbuTmoWXSo57R/dy10g50bvDQiyHd0e94mTWXqXxJMk/Vf+iGt
b1mn4Gp2nQt3n3qKIzyQzTLcmOaSTUI1NB9t0zHAA3vpIA+pM8vIVInsNNowAoolZIb0C5eUij3Z
LOXNnsx7XSXRsUbj26U/SmKDlXrntdo3x5yIHkHquMmYyOw7uElTcwrT2Tyht/uWem9tUKqQINof
mJKY1/eZ9yD7OXVEHKzLPpz226GL0UDpojq6lVojaBuPtp1GVzVwvso2E/1U5FJurm/hb9moLfvi
OKce5Ru+jF0y6MVTXla4mGah0lIkJtTuQijSBoIRsIsGBs2GaXDpGHcGaN09Ev/FSs178qeovEqf
eZ+V3gYjeRmV4ap4FEaeXdR3qwBUVAA8MhGTshCL4Q07I80zwqYlynz9T3NPdEdNqz0XbhQ7Ayw7
7EXhzhNehCIZV9C8aJDNampo5+nB0XRcRFGo4YoumbY6wrIdVZQK/AYGopyutUKZ9l7umvt40dfx
lRlrlPjUaSHIKGveSxsYSMsIZFSCcksa3GyoRhEOwIM1xscijNtV0MHwkGPg8rJMiac2cC/upHbS
HFDMNiS8Cb2wd2sv47/Ldk1Gt5QZCubi9Pl//w/lpbaIGlXb8mzXMmi3/r3c1KmCbUJns0trcWCj
1htvrtvafkoHc0taXHRZ53CydkeSexQs969Nq76jkwFm603zfsBicBu8wc/whT73avtczI5ytCyb
yEIW0lsnm49DlLxbwvK7pC9ex0q7rcdVo/zUoidZvETDwFwMOtXFA/RxgZuTQouDlAKYOXjOdWix
VUXq1Cg8uhlpd2Y6xpw6VMuJFFDlpR25iQzL+BZZFU0D8AwvBvFZe0dJcj/H8Me6BE20EnSs5HmC
S3nyQ8f7McwYrmhOzc+jqsV+KdjhhtwHH1e/Kc4y082d9BZ1pvE2l6eorp27LO7Fw6SDKV1O3Vmd
JNu0d/l8+uIxHR2VgXBn+8NSfg6B4d4Z803U4wF2NXl3QBG8G4OvQ1gUhLF79U221Zus/qYMHckb
SyZQxa6y9+DJMoCJ6q0N2vDWhS32sN4VoKbj7jLFHISlMa9rbpWDaD5TKaQSSllcuUzNo6t0Krpd
mN473RdnNMTd2hbF/9veUvQ+9+MUX6SzxGUA+ZRb/amdbVh6tcixy4zmU5aVu9X89t+Xn67967SD
MFF3PNVzTYxGppzc/aXzQl7C0IQ9q/8KN4hLsAHBBO6roxtrRLq49woHB5nj3nf52G+MSok/K4va
vXM++wXYM9YkheVWM57ksIfWAVfemBzLxtjJqBlJJ1A1g7hQW33AsnUzIM+EzB7v9Cwpr5rX2H6f
kFWw9t34ylG7GzO24zbehovbvEJOgLO9p/Oh2PNA1ALgkByE11XSQyJAYSdm3UczjRD3IvES72uL
Y0IPTdXhVb5MrpG3l+5alHRR3u24GSCBL0R19bY29dr6tNIebJiEF8mB6MpZcJth9rYCp72Lh0xc
tF57XSnvxtyJSxsQPTJ9aKayFS4ea6fVRzi+KWoPV5iX0eyHjfws2WCa7cilzvAMm6p8cD/Wj54/
c6YWTPbWFMdfRzBmh7RVxLFKY/sLiPG7udcwzjGubNkWN7k9seFLepGzHPtWSYmhBFcmXoR7M1X5
Cx/LY8wEk4FdbOOoJmV2VPmBTBZeHtzlQRsNkhhXvmJfkslJz9jvla65di5BiUQWno3OfV7nGOyn
jOSD2vVFHSF9zcbA/cUqM/VM2cu/xF4IkfzJzqA5bCTxoebtB11pfuI+1i4chNQ9Uwt34xngVSUR
KRvV29o0ZxL7Aa+WoMrAau5WyLoJ7Q5dfgT0qoNltmpIqgEH77obxVQpNIzwOsgHgqYxPCwjUvnS
igEx5U0WQGoh2VeMWoc3cJEELA/yvawGa9a2zkcL9eGkjZp5Hzhac7Ym8uOXV2obWnBseTbrFlnn
yFl8+TIIcGWvTREdU+729+Rhrvv2EHOeXvto3HAPXWLZlPYcrhk9VwqwKKJYx8UiZyBygDuRZ770
vakipNXrtBXRUFSzCb1xIi7Kl6TclalR/EVIK3W1oTKgHmhqmzAKnSbhGKYPim5oCOAUG5IOXof1
thAt9xSjYAEa0EeOcvrvZcVarBN/29RQ+RiGQyvFU102t3/0UOiMu1qpNuJs0NBLo7zmzB6B31me
uYop7mammb6LevulrS3dNzNGuFix7ZesjabDXMaTry0vmbEUl2nAnK6Wnc2xJtLvsza/yf/UScZ2
W4Km1O8nFs4GcUoIv6TtzgOBwV/rbnqQYVrZAoUyLaBQVAVQvTxqjmpo9+DajS9ExIyXGWYbqiVH
fUcjjth5jq37ZGi0h0YZiCqLKu09Q6mPgobohXUhDty6fxu0ZRoAzUJxKFtJ0xTPRllM/0M/YSwZ
Gn//OC1TJeRXhRpsmvhV/l4jDNGSQl1N5Rlk8UMScdJzLU1/C5EiYF8ykvtyBo5OCEq2iXJLHMXY
sbgsD7JxMmQhCNKQk1DjdHe/OzaDTYqWXXVowLrGPjWDSWSpZiv7BPnM2c7Np1IZ5zv85bt104yc
vDlxcrPMI3K++QE4z3CIZkXxmzgxvvx+KTUwYkZ1998Xlmb+a1LAdmXbHshag8xN9q2/fxRGqGJh
AFx51iZp+zemp6lLV9lI0ycDRU9xCeBxc8Xo02vS8nHUae4Hdo7KtYrfw1S8j1MZfl+ehFWb75pM
b3wZnFi0nO+UnIy3fDQW2SBCNZk3Uw7mSO1bPylBLi5jm7r3RIglW7CEyq6vCZY0CvoRaueFTyAP
q2OtqfOx7RacZcGukGnFLjRJt4x1JOHFiDi35O86WIja36puoDp3XJspGt6vyGKkFOIknQdINir9
1tmzvNdS+SmTpWbXeihTtF2kVIfPOJ37FS4nrDcBJQFV2mCcGjFle22wjWOo1vHXNKPloFTV1Vqy
l/sp6u66MfmATTCeDKN29zie8aCVtXPAT9c+SYuwN36zNNNCNz5b1P4EPpLqwogY6Y5BvdwpTync
5CjW1K+6W7dHFTKNN31JNCbP/BoXKfwbhVN/96QQS/pE5TD6narqNGmQj68L0ewKZTfbdNdUJfwW
qsr0lbFYt7EK7akkxvLVqdxHhtf5j3F4USFjJsHMmdiyyQ5VimgrGfFTT3NIR7noVV18z/CGhVQ+
CERul8SmUTyQ97s64xs1mndYlWaGClbyoEzWuyS3955bHoOorXYYOorDaLvD1mbkzejwz2JDrb8D
N7NOMnlIYZBaBLmyD8spvYuj8K/PhrnPthMnIbTJCAen5YHNT/0fXX/bW673vy8NjmGpjOQQuHou
98Xf7wckZCMHIaj4sWPE57Hs91E93YXx8BhOZGxaCM+jHO+AAX7Mbov5wU4QfuaVau11rwu4lBRC
ISjMGW/P7/JZGavT+iz68z3505Fa9S+/F6bFD+ak2sXxyuk66la9bZZMCKTnfDFWUd4GRXUvaYxp
FlLCTlKlM2sCcaGk7MQLZLovvfloa4Huy5edMXg+8pzPtsG/IJkg7YDVk7DnZhX7cJLnJU4IWHuf
GZybADllS2u7TooDAsfxQT5wjiPbkj4GZg/GUlhGvPtgMZMCvADHI/CBp2kMP3x56RFxBXJC17BL
pyEMXUCDMoLHNYfwlDRluybyFKb5rjVxOT4WgLL/EZbj0pm+Nqrl7HB1DArsnvGsi6K7KeMvGBsG
/Z1ndx3x5WT5aYrQodDmsw/DMj2p0kGkh5q7oTPHcDNCYaw3k4Onp+NMF4r2EX78JmGz5RBtDM+c
LNPtLMJk/fNknHLOSexXFa0t0apFDREALG16iWA7ELThVL7jZcSZFpG+E7kIdl2dMTCnPfEop72R
l/16Dzads5mMEKUEaqcbJPC/PrSwDtqgLc/y/QTgCcuaq56iWdDxDhc89cLGyXR1yTkMq/OwsHHq
Nn5S8455frbFJUY/Igqai1IY1qvHgFOC5rPYLo8kchLKhwOJmQthUOOCzcltmsLJ4L4oSmy2u2S5
hrBD3KtujDcNhKYvnVq/PVvSwqXP7XzBPR5aOChBcRYyaUzca2X22vYqjMjZGh8UM50etMIbdq6t
VYTnon/VWVLwovLTuaMb4U7xSZGZZnWf6lcu4Qcb+PU8j98ip6L7lLotWTDCeHKC5o8UcPoVZa/q
j4IOkT2IryWOcp9907nLVUU/6QphctEkvgqSkPdi2UCNRuTw3LNs74h0PHgR825RuvR4CHK4Uzw1
fTOx2i96Y/RQ4wb2CCfVMjZuGbRw3zSS+p3m35nOu7ov8tykJGcyaUexWMeT8qVKz3Mz2gkxXYLV
vB0absMEQdxQv482PCjCuvN9JIR2VpVK9bPIQXoatm8Ng+1DPTADpZ8+fDVF7Ltmon7rOnX2wU2o
l6lF1jYaKQ3xhZqWDchL19J9GvL8quNZBuicz3wWADkxtnlbIyteU2/hF2Ad+8VfLgPkfkLRnuNB
2D6mSO8ohft6OT/j2EEhEXIx7FcdFRDR8Mz0mYAGGhKSFSa5vnlBzJ5OfuxO8q2CMQU404hxZ1NM
nbKFv/P7B3gOxh0tBvMerdaGeJr0nsDVBmeOWr3HE90Lp6vwXFXN8KZVGA073dv0DaeYgCHko5nS
4Oxt/ctkNfaCUe02rSrQqmtQaHYST9PDIGUZ3NqZYry5DUP3KFDFRfKBsJsDWw3qK6DXckt5EPvW
km6ECYQEGIjDTMOuaSL2nW4edbR4Fwe1xN2qniZEETQJifC/SnvNni+u4aA4I7QlvZXKnEN26uj2
g2k5hg4MyIGgx6NH5WL2OumhE4iO1HqU4/FgIj0odQiit+azTrowSTjzM+31yjdqwqqQ8pNYk6vF
Q9Y5JtE/Tb/TtUx9FyxVcou3atHty5BsHh9fJQ7lCbtQY9rRcxvl1X1Uc4FVLFMUK+0LjZ1qqZ/b
JsXfrAn15gl7t+aaRQND/jDSyo0Z5RcH2dRGTuSQm7oXw0KclbuQuUNB9nxtlDcZN4XMVLkEKoMC
aPMrmVMhce9+wh2aU6ObWVk9y2QGaB9bI3bLZ5QN3aaxOvClcrQbCaSJehd9SFGoYbZfB5tbrFSe
Jeq9xqqn0jV5Dpk8PA+MY7uF+e4ZBTCkzkPIRxn4bA/oNbCUodwqx0vo6NxfjnODmdGTIkEGxqWR
B2d66W/ZwvnJFuwP8GpuhElxt7RKDR+MH6lbi8TcCfr2Ok7jlWnuXWlr3WfCEFI+Ke1y33qBn6V6
9mAs+tYYVatKxtADLM1420qvCUxqLCKkSn03bMDnWHHfepxoJBrDplcKzk2OZ47bjFrMT7E23iYw
QNcMFfIuZ2q8ZxLUHUdbx9BOGSu46fY0UmdI6/wa6ybxDB74PkJpbvJYMXV2e7EVk0i8Rb8iH7C3
OxeN0HNc8P+PsPNajhvZtu0XIQIeidfylix6Ui8ItboF7z2+/gwkGK0t6V71S20AonqLVYXEyrXm
HFOBcjcS0VDU5VrKAoNU23QIFf4h7iIpHO4xR7klPmJZC23z05SOj/OX7SNPy2ZdZuS1KSW2/KKe
MfcqU+p+fNN1kDdShVYyzlwB1y8u8nS+2ZkpduuuM6p7UyMeTKRN9SGPtMT5PJLXeni7PGa/8Ezr
HjrcsFfdZrYezL+36mCGwskHeMivjiRwiPvQ0tFKp3rxIaHVqVHlJ733h7vFsJelTgtjDWCipidE
egjnvu2zW5Ean5LcwnTSq9FDCZGNdjMkLmyaU73xiGu3Pm7abT9Y8MJQzG6k1qLTPf1mIa6sRu9k
Wv7fkhXoq1q/jXLF2daTYz6Bvor2n8baiNZE2DKjWsTETVdDh4O2tC7zusYrPn7DZTgbT2h0Kuya
6enQnLLm5l+Jf/MibEc7LoZKX2+Ii6mYQP7LSPGROehCP0lvAxApP/Tdb7BIo7WYjHaToMCArcqu
ZazMj45c3vdpimim9vV+nIzmUPjWuJb/5jhh71H7fEMd54jfcNoQXpbuIG+U94NV0KmQrKhhSr8E
nvOqz1by/yn2GTiyMOH5t28qT1N4XSNTX8/Jtgo2iTeCZ25wQHjqGOnVS0LzDqq0eaf5WLyx1+4A
TbsXt++3XTia3PI+Ya4oEXvEe1bZlYcloKOarZqZM/3ljWZ8seLu88XWk5hQZa4JY9gPEnvjltM3
z0OGKtdZNrUkm0tlYd4aNyhO2//vf6MiHrEdrfGujOpqJcPU/M68kN37qCBPeMnq6OsYp/rX+cBX
dY0ZY2ccZcBHnW8cGto3WC845f1iOBJIj1WdzdvIQa7XD0u3LLYYldk2S/FY9d4HgpobXP3axwR4
P5lZ8L0ZxV+6UvYnvaoKInEon1U/UHZirKGBz6dJKiif56PeNMtVPBfcRloVd4437Kckda+yslSH
SoEZ4CCsNY2vsjBEmZYefVG3COt9xqY247cWI8vBjAhIUS3PujOr7J3dbHnT8kh9hu23GaICp5XH
E2kGcbmxUZ6Rv/lHO5h2HZzSsxm241ke/XjJykzfeG3w/T9aEfrvrQhBp8NQZz+LMW/Cft56NfRZ
adkwf1x0NAxku7WaE/8eDCFp8AhV10tGMUFk+l7W56ANT9QB/qk2zWpDQqG1Mavm1daM5pz1xnnR
tVK4XZTMzRg6Om/yM5XvYpBzyZvcN49J0RHNCqlRRHAe2w4W76zDH2bhvYQEh+h7CdW0r7nZnbQ+
DO/zWhm28DfDS1npzC4jG4K+is8Vk0g/35TQLQeU05167mphb6KggqrNuHGNLDB5/Tz6Z+lhzvu3
p9grvlhBPTzbLnc4EvBjHZXWa5iAxZzz1qIiGI5tvssmTb1OofFdBlYV8xlcze9MwI2XOMFMpwa+
ddYD7WzNclNEwcSYzGR7NrzurmrA2Cd0Gpn5Ko9R7fi0En1q+HkPVWfFkDNrzJGq+visgeWy949X
UjsgpQRm6YWnqrMfoziOjxZSyC0IeGsn/KrcikSFRNSzQTO0friEUfYQNk12x3hzOk6BgyguYNiF
toEZsw+gazAMdNxZc47F8JWit9xo6LU2ZV0cEDiBQ5sbaq49ansLAthHi32fmG6aj2RvFmwgULWS
Lcw915f3ToyMvySha7Jxt/nt8EVPACY5qTp7m/hAnI8yrcv/QKjo6m/fWsPBQowH1dQRCrKb+flb
W+m9gewKCWNRFBEExvEMd5fZRVgwhCkKwnrs1iGZOnn28UynSlGe5VynIjV1swxJ2KA4147NTD/L
UwYbbgzfnuQ5R0wSZiRWRmrPEsxRjEFvPSG/WWumHz5VKW54vUqanReQm4Z0xr16ztxkU7P6yRmh
PIsY7UEdWI62a+cxB/0B9xIb444sifKArYj+DEzyjTHlBvEs0/S2NPsKIu+3nk4b1EZAzE7gzpp5
gZJEKY+EkjziW+n3ptfd5nppNE31UdZL81mDC+BRfifnM/ChexFZexkSLYWMagPeJKGGwsEItgxx
9A+HQoxHKp3Y18UKwLJIafULLgGQFoJld780gKA3c9+bhyH89DRVw5r4NHUrmxy8TSY63figYy++
VGbxt/yHdWbPkJIzHbntapnN2CF2ZfClYu9iDDj6duDegFhi9QpYfHG9tZdK0xG9qrjX5X9FnsbY
vvFqhNNrThbgrtdSUA5Ofe7FgPhbrfSxWAUxais6enl6qFXtTtZsLCnNrh68FsAaddxk6GK3LAJW
w3DY0FtajrE+HhlTaq+oNHYSJmRRv8lH5bJHG6LJXJXjELwlfnaU4fZhBCOxnPrkLkJNdugjDbWx
0YvbkEazgZNKNeq997oeLUYVqbNG69kpT5PLvqsls1NpsIb780JTNtqT4aVi59mGumErqR6UaLAP
SpUHN99VbECohvhAB6YOzrFBsvBPlNTglsgZ84bWoLSD58PX/l1zRHryev8sWQ4ACmbOfP+apeZ7
wqbunFchGGsvEwcrTSKoNJ1/lPdqPmU7uxzovjfGTSLVmhQiLHq4xxna8uLz8GIUEmIeop9LmnB/
8c0JjPwc/1Pk7vtoudS3atxfQDWYa9XxKTaxE2QAum6txsMepFtYp+VhtGHzS8IbGlU6NGlbQayg
wN2OGJPkf1DV1b8LO4j+YwwhDJaGn3qNGNex8AHWYVTsmtr85/8zK6Y5i0BegaOu9R53b4w2vAG9
yA7FYTaV+QEPLPfOqEb/0oSYuuTCEgc+IYJe+oSsBJXhv9cxKr+oRhQeCz1Vl/rP5UmNGbhLT5J3
jaNlOJgpnjx6TE+EV36tOVh3kyt2ixsjBvVy4aamwHL7VZFM6WPX4U+zxjH66GGE4zCDtmEMc+gD
Z7Uef15PnMJ4sFAvMXvLXjsMgse+saDbzKcZbZW97g13PwKRSqBfB4DRFNJzSBK4YQN6CxoxrS2I
JW/winZTyORI7cJD4eXjZiT9dOPPIOUFn8zdYNwRzcgUYV8nlfNXn2lXeLHT30JjOvXTAQFeyxWN
A8egkTCKUNn0Lb8qjZj8ophNdVB89Pr/UdTYv+kBTN3mi03qlwMkGT/Gz5+xARizHgiXOimExB7x
sppnMsfXcnAeigF6VtmaEBKT5nFS7HgjoHgup7RtlZOPXHOltChBmxpLT2a8cJLCoXlJUZwq9XUR
jLSkvXbRu2O2jEUbk1aRCABimU35aMT5TfAUfNCNKn1qyUuHDBM/awQtK3wpwcJ31p1qC7HxuqB/
UdmrEDbi9d9cWscu2N6nvE2rdaCTeTQBbDznphfupqId7i0rAPyQ1SwX89GgZMW6sjtUcb39urQh
gLvXmE0/6iy1gKOP68FsGY07wj26JJH+6C55qvcGexhm1ryHisfJv3U0pJHc3BM7y8escZtW0rMu
TXxuC3/UKiMoVn19r3jilEx+dzZnsTuW9PpeHrWDd9KNDq1Mzt7sQweLodNhYB7kGeu2o3hYybJG
FjhyZBV7lOYWBtvYTpMt9QoBNrgAlxcfEtamD5wHLUv65W/Kv7T8dSmJ0r1pjgEOgl2vBCe3AEE7
mEr0SHCQv/P4/m1i3WvjtdW07SpP0unYKckeqUD/RIYETx0mTRdLEwnM+bWOZ+c8DWlGg07ljkgb
65pmjfpYmTllYmEyVlDCLXRYA8Fqoe6JBR2WeBFpYp5UL9+BfPJX8lS+tDHawKU7XsWQ1WUpPLqj
tjPpXazBOAAy15two+SK+TT01rUfNP1OMt9qu5uzWMWq1/r4GqagQIhPjK+KicCILms5FPGLNjb/
yBluVjlboo/b/7infp/ewqlzsGWoKvNKy3Hn6e7/LJsgIjSuquap7NKLNncJLaNXdnSl2q28RVq7
UHaK7n+e+nG8CQgl7I3GORM4BBpB6YLtv6cEBRx8WweVkDK4jJyGGM35RR6NeuQgc2JJ6ayVvDxZ
3fdZwYGaE1Z+YHrIMc3ooZhB+vLFHHTgGQE7KnmqFJFy/fOyIs0nPz05TNOYt0k8M0xN/81TgWOp
qXXdc08JWWTbgkhuZvf5P5XlRzQlaucZyUq1Y1Ian83RYduiatomtwRk9bG94zmQ/2M39RWvp/Ue
FN24CcMsuHMc+N5Eo5YnwwAJNPO1DEMfbnBt16S2B1e7o98MPsuDYow/xY+tdD8jXflNsUSvTJ8Q
oGNkRXyL44Q/7tttLkrtRuW7BslK2FdVHvXWSfjSo4P58aJplbnpmDatIVQm93mV6vsIJumKnk1C
R5LB6cqveCCaNX9tvjZmAumG0Y3AUMbqflS0f6Qfj3hacw+sXN9qM6jLhdNB6HzlbsYigQrSoHcT
Hu1JFanCz38zK1M4IZaK4NoJs31ajvHGtY3EYBu+yd0U0UwA9tvpNHrw84etl/1whMHcLd8EeS3o
03GTWUaws+zePPz5Y9f0358mFg+TuVpAuwDL6ZeKoW+0pIf57J4W7dZAjsYFYtjfjjCdqxY07kaJ
NXMXjKOyRgZWEWyD2ivQsNtYdUlc+eRvOhalPa2uYmvhf30p3fDzVN47cI3a1Wdyro/mfjCdEXUz
e8tEhfthKnySzhA+MB4khmAWCto8oVu+G2qRf80SYPOJZ+v3taKIC9Hc0BqR0j+mwyw9T/z4SAq1
+lwjWJNVK+1RSpQ2H+4n75k+bbTU79jQqz3YYeCryAwUI4zPcgZRpRA9ScMLl+eIqyCuXtryupUs
8YaYL+EegRjajXhi11NvJQdAggwkZydwGnflKY2b776vl/cehunWctoneKF4N7XZXDKfdkTYXkAG
fFnOMJk/GcH42k7szBJGCntzSrtngsOLDfANc2/Pp+Dz80NFc3Ut/1RXK7xfWRKtip4sKo1cbDBH
hnMsiyHZB5XvsSmImfsbdgfHJKjQE/EutzClL8QTQsiZT4vGOHQVCFjpZy36ENqNNeS7NMBdajMs
l8gZQQ1Bm3i8D+HfMMiduzkEqD72mj+8sJQeZRlLq9vfQhMpwWnrxz9/NSVx5KcVyaJvQ+OWjaTK
4vQrR8uwU3qEjtGf8dIOeead22AUzGV2UgerOoTW4KFeGc6cQi4Xk9w8xSDQL47L1MonjXZF8l1O
O1HET5M65jxS8oQ45+bzKIdhkossu1YWzIp+at3d4lDXYmwWMETXXuhUD02pByenrcPVYqTrRYov
JVI2sjnLTCYlby5+wuGjHFTX8/FTUXXoczbYENEjcEbtKYWjcPSxtuyKlz+/T9bvXS7Lsoy50YX+
yMIxNPcT/ufpVYILb0AelOc0YPwz6X1zVlJNT89q72QrZ0a9ul7or9Sc944IuKa1M+yRmvZCRu22
r74Jo+TrC7GEAftmWX15Bt0av7b5wAWGh1neQd0OU8/fDMzQ4Te2eTe+iJOc9/iB/2qZmKkDnNKY
mfT80jJSvuBSCXaBRxiY2ubuyqXjVeUPoWoDpETvgMtVbsLRMMXHYQZ2mFNWXtirbv3cFhtgRQFE
Ekt9A4m2Qgtif+h1jiC4iV4h0jNdFTEc57p9sPMYa0TQm491Hd+VRaQdRqGWG3t2RJb5bgi69jEx
65qRhV4SVdl4W3S93TlsJnFFvwkwt6Y9WpgYOXTWtLM+DHTZ582fpnjXyM7T47KpDrP+WDYiu3PK
vjr4ef+XNdP9ZEaqvJ7Y3fdlT42PVFaWP2B2npfFh2UtNHpkbIZo/A34AHTIeb115igUE7ZRsMs8
ctCKeeYvpY9syh5oSMIGxYt4Iey0I5OiUG/yKJqPcq94L30lOEZqfQzm7BlmddnNdSz4cjVDTegB
SOpCbTvwkAy2pm59p33LgL63HESwkFuWzFkH4vJ2WQGnQhs3C8ukLAELh7G1Dn3W4ylQ+QP6pwty
P1YplobRGzZSIl2ZpJ61Rgg6JSeTQrI5C3vk95za8xJPNHmoOCTRsieB7EBCFckIxA3P4aJasRY9
0fSOzweiRMFwKQ3+naNqY8gjL0ufSUJpFFurJAm+CC8cdov2LUq/O/Dr9gsGosoShBqdZu/6AayH
kxbE64n2OTS88bKYDTwCqlcLagLduL2SlXcZWtY2dwObIJakOZH9dvjxAYe+RTiqp3frZMZk2fOM
d1DU8ppxp8lLGrDJtTvbA+R/LZo9AiXxRxutIvFHK/R6E4+eeez6UT0Fqf55VCcKmdOmscyPWM+5
ISK1oU/GAtQXwb3ipuZRWh5kC9Pugg+Qzhe2Du2t6uEwiYndWjkL5+UpUaj7afSPstcTWg2pGEaP
zBYz3VPZ9c9Ox3gUmMMhgIIZPGBE/ujgYxwgV25R5fhE+nXFY5W8kdj8JOX7XREQI1NGZAvUa/DM
HlhVr751ag+yN0SytFQQ+BD+1nKqW7khxfWiXOaxXva3TNw0O3g1jSjDpSVRkut3BGD0Kgb9Feff
Llac5qUlhYSW7ODbgodZDzVoPrXS7h0Z1XAnHOBACFjVY+FHOa0BFqhZSYkYkF2VHdX3ESLUvVti
6sIFP2KJs2xMI71Wb/0ZvBZjeNmFUX12pHDeszeL6qS3tfDCRJf1cn6Zk/fSlskz3UPtnl8n3iVV
5G2sKTUurWtGG4C7B7kAFnnZnpbFzAP3j8yY4D3JEZAYzF4H31vm+oOVN9nKRf97cPi676KxE2ca
z81FZY68RbapPPYOOjAiYapnJQrZG/V1T3SIV60bfPSkjhvTXtqQuvm0KS0NJ327kShQj/0lEnXz
7I5WsPOqXiOOeA6GIjmc/Uo1XiR2yCqsu0AB9F7pc7Y9zj91nRroWpK25ZHJAnmNg3DYhGUQXDDe
6DeNBKoF698R5q5QmCvKYHxlB/5FHii59yVTO+NBQ3awkugzmxC7qYyGUw/FhbcwidAnhvQN5fYq
zNiTZiqdB7Oj65NANHuZ8lVN/Em8Qk4QRRiOqe1XiTz4948YwlpJ/cy+rH0ue2LRg7qvj74f+W+5
BgmOXwUcSZScvFKH8gpKfSsJZlmHy6xwcSnDIJIVLOWjfSYvrzJvjSKu4yz/C8Ygv+O5WGwQk0Yb
+V3BaYOeJxKXuZMQ4YHHC1OPFwMQFSaRAEd8U953eFX2fTvDPXvtrqh7o/wrEgSKSZ5dEfXWLcl3
So/eS03tdC8ZewmMXWPVdKxteO2HPe/m42Ikakdf3+HRsZ7aBLJv5dWfhHQSt8OVXdbe3kJxurYA
xG5kGSdfTKxo8nlqJQyzCCJdy3xcuczK3Nw2NoqtqIaXSscIOwdVyxeM+gKTu05Ewb/XIqdOrsue
XpmtSD7u2S6xwiXUVb5bKcYyvCX//onkqrB1089+nl5n8Ow+wxj7eRSqtyny7ZMUeaMF96+5h/GP
d6wGDfHkQ6lYm1jQT0tvlmSW5RQDYrZJJrJhNFSn92X36s56L29Wg8kjA1LMinENfJy8fgm6znyc
eCDT0NhQfgfZerJQ3zTD0KHv8EPOverkkdNzJ382TpJ+V9n6ThlIGJVVrS1gmmtYZWt76s4/rgfI
iH5cLxuUetydCA9hxtsRlmxPKeOd/Peb86k7xvFONpc9BF3bpn8gnZ7PmUTkL9E/8v9KT40M44A1
7PM0m68mhYZfvlOMSxK66hbi8pxQ9F8oCk02CX8qrm3XVpkcWw6wWssSv0xGo8wwRzO3krNft+WL
aqFSU7XYf5VHuVkqyzV55LtEKYrgq7xzAXyxblbCXG5kdFj1OQUUv6I4vyzuIPrtEZS6Histe4q9
pELI5FkgevEpNcInfQaiybVIBg67yCb3DKoZVnQTCDbB/e6NE3GjrqoCqc6H7Q+wIj0uTaCOpsQ6
BXwRdyTaVS/VKL75DsndOXwgFM8fQzjaK91ygjuvDsZHraif5XWglNk26sIWSJsrXtgfwMNw92M9
DE8d2tgHgiAepX5vhG53bEPtgbZIt5KbjtCsjJVRh4wL56VlcQUtBbMRPptTcfAnRvmygYiCHFNW
pJQHqvC7ytHoCfdK+5pVT/ZMwaxU3b6EOQQBgpx2nyB4CS3rhVXt7ViDulBGdz8ahmMCsE0r63iT
IicwqgAVt5p6w06LCaiWJelciXZZB00IB9PKrYty5ZWu8ZarodiNWdvtKilN9A3I2yTiZWWAajcz
K+zgvHRifLMQFqyX+i9RnS+O0+a3XAw47zPAYTJWKIxCvPlZ+KSEzc1QenUm4ujr3KiDv9Qq3OdG
aLwVVl4igCGBPnSLOzR3/pzi0kZqe110N0OIHVAdO42HT9cwt8I8q3sO9XdWiHvTJudxEdz8eb9k
/OZ8mdkhBmUs5BA2lr/66QT4DkWFPHxuUjF8mwqyzIgWJ6SFIzPo+bztPlt7vvEqNBG/ZAFZRjja
6kNVEQO1fNp9rlmXwlQ3gJCoIeF2b4qaqbc8Wq7Nf5rJaz//HOIbBoVKnG3TDGeA9GFE5Hhd4rq7
//Ovav7W3HHYEuIodLlPSOP8ta8ZqB24YEN0Z7CyzjF1RiqJOREvrVVknXitujCNGdma43s645Jj
YTxbjIYvaj4oANDEkYZ+BF1rHm3Nz4a4dKZT27dPVMmfl0I/v3HfczPiWb2OMKTY+lbju9YpPR1f
ds2ZYtw8ja4ymjT7Ak6xv5R9XGzHqlIRTzg3AQ25B2f4znIKLz/Ovo+ETmZ2Fj7/+Q2xZkrVT8ue
w/aZSBnMTxathV+XPc2yGZyM5nAusDbThKrYVs7bCc8ZjoDMlbfKFV/qof8iq7pGRIe4SR5HLaof
IqvSTk7hfpcbaiOzwuPQVbvYdP3rDzyBPEqzCMio1oTb0Xbscmt1BnL1kbZX1dfoTv6VMwu9U/fN
5DoreW1sy+lcZSr5IWWhv/C97IwXeXjws4qqyM3xqs6jCLmm+u14DOvQOMvF1SvGjn5pOJ3Y0F3s
eSupTvUTo7voLXWGfkssx38IbMT/4+10QJ0jfnFsRpa/Ng89r8LqB6n1tKhozEb1kMyQNZbFkKel
aQMiynsIEe2GyS7ZLKGhgMaSw6j0WBMnQXSdSIq5o6jcB0TgBgyoniBrFE9Z27Cg228Kc4lLYcSn
vKpMgWKX1guxru5G7ii8bDpBlM6uvtIiLnb0BqBIMb7z8940qG9xBuK11YeT3EpVnWVtwo9CUWhR
Fu7wHgb14xBm3gM8k7+7Eh0ljwNr32fEmTQtODd5VM1H0udvwf1nTgNvWkpowBDy+ZoOkU8eLIkE
AeTW09xXFygjIkpmcGbj+Hf0N89l5/lMPtigOYYGNmV2EjlZY2+1UiWPZD4FCjDChKl91G9sFBxP
jMwfwo06j+l82HdP85nsqvKR+He172J6N0A7ynF41mrivCyuf75vNGOuB36+cWx6x5rQaM9DXfrV
A4+uVfQKitszP5QfWQinx64hVd2J3R1ylXonCGGfuyWVy8QP4vqbGdLTz7rxre6bbwX2E7YY3p0E
1JKekW5dHFc7RfC8H3ttWkucVKmrGLvmSnSRsZiae1Qm5tdyTm1b2j3rc/rM1jk/OyTyFKr3RMq1
f5Uv0kfvVYn4FME0jQ7wAdwIIcswxn+A3JgyfFbK2JURMBMlvUZ5kX4rQG2Anq8uVTCzcubOWSt0
5HZTzXN0ipmBFl/9cUpOFeU1Si8TYaKvH8ekxm+HvOKzR6Rmffgg/ekolm6G1xNvOVh/NRBDt6Fo
POg5CgmDoWHjMsmSnbz7W9O4tTYutiH0/k7UIsCVzJivaMfxAQ/cMuTLNfu0PIKYntYn2WPAi6mc
J0NdeZZh9hvClH320ZqyzZJTAiHiMUCRu/bL7C5viIR2Ajc4I4tjg1cY3lte8LATHp+c6tgrX5+q
NchkeGtOlp1IbSLSZf4ayxcvC4EPWPYZxR61g1HsldzYa42PgF8tHuJwvAOMqbxOqTuesZPC4dbJ
09MUNdr7LTp/goSCx8gtvubTQHAael3809WmgUo2pp762gQZCUMQ4JdvsUKY/FZ+M7JKkAIxW7z9
rDAPrOJv09zNnghd/Q8H4+8BDq5qC9egNeZamkOh8HM/VU9D0ZoCfm41uMlzOKZIcwtEl5EGoSQ1
9S9Dw2+mtWX8lEdk2ZcDCy7oSwa0g3A+pfFIeLvdkEI/ndtwtnI0CtHde6Oe3mR3jsRHpiBqErDX
zE/SJI5pHE2V7arnJbgr68HLxv6zQif5mzzIm+cOpvMjqTPW2s+16GbogYWnvtIPUjUzS2Tw6Veg
n4r6AdyX8R+jUvu3Jd/VUJcwpXIc/tf+dcmnJsCKVcGrzzXCrYrmPevxf62HSQ2wM6JMXs6zmsGf
0hLYRLnTX+y2eW3SoMVqBohELmA+DqFzU0IjkadAWNrlVBN7ssVAzYRqtfLw291Ugw7J0M7Pj9nM
YtGnj+FYvXl9puyVCI2835OyrCk+tldFZDbEA7wNNAI89vfYGqDddDfz1jGhrba25ZOamJG3Tfzm
e5onLVJK+CqE31hYyeC5t4b2rdNN9UHp0tmHHClfE72Ev0pcasxfDArPpceixbuMwNw5v1NUBYgm
0ZgraR4xGr4WU5BWexec3p/XYl3/TeRDGx4DJyWdjgwEIcjP388IQlveVIp/GU3+eUnUAzJ2RHKJ
R0R9Q4yKHEly+Bfv76siGCjRfoblEtLRomppTqWp/iPP5OPTT4pqbRUqxFGeMaZqH/E7ZA+VLexT
FBL20+METUlO/J658aXQiRbxzPxroVxzFGBMBEbjotDz+tqj7aKb47TPHSXcFmeLcgmFSh1UkBVb
6uFH486JslRbk0sitFAKTF1K65x8g1E6SkplM2oIMK2ZJPfDGq23CeOWOalQd8SKbgs/7A0hpLOm
1w6BwbIGe+eIaql+wAoudk1UqGu5dk/DdEiNMnjI/BbIjDE8ILjWV6qEOy/dSrBtvJsgqhB1vTh5
/TWYzTzRpPPc91D8C51sSisqac6hHz97CD8SSt/Hnm7PVnMwyQVtnxxzuyG8oQ0pYa2GVllsPuiY
ULpaN154ou7joTGXOLuU4V6SFuuwalcIPYtHRx3NE+NExK5zbuZRM8L6o898qJBj5IgDhvj6vrAS
NpMKW+rYCfAoglpaJTG2Rdpfp6SGv7nMH7LR2PslWz8lK91V3VTeQSKvK9EeB48nI3VCDAQJxp8z
tkzEdc17tNkTrhrSslZLboOiE1tuDK6ggSb8YwlO8zY6AInUHufVNLn6TQznXuGNGvpg9izwA7F4
XHzFeFYGRNa5uYGN9JjwSZ2l3EXuY90AhNpUu3gKNNXfTA7QXC/tdg40pO+WbRzJmIu/ugxxCFxx
6sfKzg7hDCKMo9Y8JIHVPBVDxIjT5FaTHt8m6W+VNRbrQVV4WkPt3xehmI6aPyl3RlaVm7YLb3aG
TBqJCWN2nlE/VuFspPTAM6teVYhkO18N2/sfR0JUj65e3dUZAszOUclP7r322LWVuTMxk/d2hXcq
I6J5jpCHr/m3PcXjfVlp3YtA5GoZybNVmUtLS6lZljWw/VsNCWeRZrs5iP1Uz7M0vQO7pGKHO0kf
QmZhIK2A1ME1sHbSvilfOmiG28qu9NWPa/LIrNryTCf1qAFBu0ZiHPdNltjnRYX/5/XH+E2e7JJt
hBjG5SEDJcL9RTFQCLumJJvcM1jvbMv+yHpiD2ycjJREMVnfyWtOo61c51gnbbzczfKWblBjHGLV
ZG473+ZkmqIbE4RvOaJuziFessVmNVgvohD6cqVonPfWq9vTMs6r3Ys/IQLHWapsxyEusfNNDplj
zEukL1465OGCEXyt+LhwUjM7jI7G7u8/1mJ3Rj/9VBajm7CYuBJpaTNxEL8sxfEIR7Uw0BtjUn4Y
sw4rJL6ao9xRa85EC11rXnCgm6yWtLLk9UFHx11EY3NM8wzRbCM6OqGlOEq3lvRtuUE6fZmtXEQX
FO9OxToGO5Zuj00Ymwit4T4anXAHc28ApBxEO3nNTwm4jAWzPsepQT3odLWy9El4qfvI8OtQt0Xx
xjjXPtOtYS6XxcRKTI0NbCbNmRlbQMODSd8yd1JOWZVmV1KSV8Egvgd6/yl/qyLCRGGT09vFg33r
Qju6g4azpo8QYGbjknwxm7zYOhZZ1j+uyR9JQu0YRROGtPln1UJdYR1trzIMTYud4UscAyySiWgy
G83zaKqoPZfCmG26TrwkndI3tSZLsyFMW60sZBbzzEe+0NJk+qOn764Y1KMOrO/I2ZfYMB11Ezr/
dDXGDQwaercfkKYipAAkZpWVclXC8vTnG0UXv0FB+G6ommVosP+RQ/3abehCxhrVGMOF8+ApSqgq
3tXvlpWLeyMdYt4cjeRMt3pzSvjzkZG6JFaX5pvJF8lMwBb6jIWfBGXiRh71CS2znMZSbDO+My3v
8/qPn/hxFJNli28Bsy9TsRzR14UZ+aWZaXCx2fYP1b9HyJw/r2Fp/FoY0XSSw/iJAL9PWZDa5B8T
/c19MsHDF45d7KP5yCqfZVFuJxjuQ+9DT6jpfpJvE05GjwUyrw50A+iNd15oVdLAVhkU/st2hj2Z
YP7DDhJy4Mbq2/gtbcbi6NkdiwycUX5x1YVdZtX5Pggy4zqRs7nPPaFfc32e/qu4SmvvUaF4wtvb
mHg1DawRlQd9rcDpUCPT/GjHeNtbObwHlSyPsVDqvdm64Vb2e6bYrPcJFlkkEnP6F3S0YFtV8VMr
oyPHlHTXeHxT+mK4Ly0xPehh+S4d8fkQt1sfA/Ehz3Nts+hl/IlgwDTFZK1m4aOsBRLA/17kJ3tP
VRQ8kkBSAtd51NlIPuRjdyejIG0xUT9JHzyuRUqjGYpt6fg8S6VUdnmYG5A3VHSWns3cX1RbmYEi
j3Is4VZC5JOse+0oCE8gO0hl6vULzC3iLHg4bf4nRnmwvsasL+fExsbopmq+519M19hosxt13HjH
JFOsqpZfmVwPJq0h4GS2aeCiPH0dITS5jLQG+xWdA+vg1grMSzKoWXmTcisDjSd++w2DD2vHcyM7
BYRBrRdPNUN3VAQqUTpF4tCGH6pjgOv9lGFKWbQ2OnfI1i8KsZZ0pdoCdAOhQF33qfYxup66c/QI
OpPRAmMB8PuApnCjixZ4hIZm0CuLD6qq4qoqCZ976eOhV62vSa29yJgZG6fQ2mha/WjPbqBQNbtd
FobRRiHb7emXoyzloaUNKk1749bNUsaWD+AEePCrMqFdjEycsEILgeHOysZYjExABRYlT7Po1LPP
Hf+PsDNbblvZsu0XIQJdonklSIqtKFG0ZPkFIXfo+x5fXwNJny3XviduPRgBgJAsUQQyc605x9zN
tv5qGP41aQvxxS5TJGlZKnZVyJs5BoiA5/c8pMoioVe5QIY0MaLvZgJ6wfv6+34amnOEbpQs4B/y
kVjq9ivCmP56XzFjeFB2lr2Sngd3zLNjUkIeDvOC7mt+JqK9+dIRmCpFFG6dknFCXu7y4zOFDc7y
J69YWBObhLU7XMZjuYn/2bOGLRHPyun+W0lFgtyQyjI/GHb5y8rcmkgD1fKmWQ/Glaq0xfm+C1Hu
kFsMASGws3Woq0GHc+xJuGq97pOWErtkLBT6WU9CnMqMOnL1b8XPShUlnowVDeEKo7vhxysz8ynO
Suf6/39wU9X638M6XjUe2bZtqK5JMhrLrP+9wmIpn0dVp+jH+yIhUJFRW13B+iN1w/bRDCyK2hTs
NlkLicgEooIrAZGgkTdgLjP+2n1AWUeDMo6fjHWT1VbJybbn5PSPFrIbu+mxqMxhbzmIpnW7KZ6h
6QNKA7p2JEe88+S8uV3m/y1GmXWH0myTUx07l12/lrqgDokawXAbkYKRJWn4KVlyAmt4bGsnG5oj
Q5u6YaJPNBz84NUciGAvl0YO649dILIZ+37xHCS2/gMgwOcOdEeibooEWE1MU9ZtbYxvvSZe47JF
b5Pn9bYqC/FqZYlNjkHu7Cc9sl6X3PKVMtF1VSsfXliriUPiO6SwhFr2ZfKdn8DUkW02hFKpdto+
BIHdn4tqyRfCVmWJiGCB1GgfpBOxjV3sHrXfPki5aGUYH/hri12bVb9gO+FqyNwiW4cEcScl5h9T
r63T56ZIzYi8B1Zmn+fkXqtNlwal4NrAgLctHHRGsi2tU296IAnO8cjJMtfWrLZvleG8JvgffvkE
PRjMYQ7BQLVXmPACF/NxPIfVqrFC9SXNGurKNqs/RehfDXJe6mGMvgPhpcbTmO4JTEi2t9zeOgZL
FHATsqKq45LovhkgmEZmpixpNY3JU2U5lK3koCFiJctni5le9wvGvP8rRRIv+vZnF8LQqtr2ffBh
MzgLQUlu/GUvNws01pOGoFMT6qpmorynJRZfCapPrqQWeWVZx0/yFE32wquknpcsjg8IoOMrMqPf
4D7S36nlZclg/oZ1+23GCrgjUsC4Y1CxUYxnHKLoXZppryyk67zvQy+d+O11y9FRX5R7ElkZRiFn
reUvFCmp9qAbBTTCpYLnJHP1fyQE/D8MMm5gg8a2agl+N3pgxr/WKFTk2lZJQvtIerr1cLciTUq/
QDvUeaNMMd2lLgrpz1p98kTdLQC2YSDXY1pyu7d1XWP8FatmtIP4E0D1rdQbLrhbApnSVyhXNmOD
brkZt7LAJ2t6zPZjPM/RtzolzfNThGcT60P4WLQK565eN5Iq0VOZ2SeJnd2qgpQnNDLDUQ5jQO1g
p4fNvKkz9UfRBzb6FpECTycI25GCJStFas0CHQ54WdhPtUUPLYUEb6GJkGescbaftKnCiZ27h89T
caS+TZk1ekGOTicjH7F8vN8btX5isnQgVm5PnacgA2T+u62lAKO6Qx9Zt/DgXh7MY1pcakYVewCr
Zuvf7z3jSoTvWenWp9AkCkFuOh3PyDxaJCRbQbXJlg++9NLMw9IiN9ThJbbwiHO7wWJryoDedqSv
WwFFsqotZlld8jVM/V80DJWPiZBzkDkom8b5txLwCFl2Js4oQ9E+ZkubzV3KrALjctZoJQRxKrBJ
AUTprk9Qre6CDi45FeiXTyk+oEOu0g//55SYsRkblvHcF/iUoIh3jzX+zsfcIgG14xn13UepWmFW
dbuTFOlXZuRcJqZXqgiphpqx4e8olKLs0T7uFNJuTqIdkma8kQvL0nYrbAcRoaZeoOliU8fYKni8
jnM/AA1JM6h2uvHGpKz/P8rbLNaXoJG/Vq3Is12TdQntT5V/xr9XrQaijWBg0nDG5rgFrBCzao1I
ihvq8tAvG3n4uZHnHKBP3pQRoRVMqM3IkSiLg5YHzDUQnP990uyC4kCMIUhDufvX9fJYbqpCXDox
TFv5fT7Pz7aRk3NIgKT3+cpcN//5H+/fLO+smPkBTDmdTy1a9fK+aaOwOgStAe5bniTXrDrIk/KQ
EFkw8yCX0Ybmh2iac5LB/rM3ghv39Kotvc9z8hKMifzvn1f/64v/dSivk+c+v01A/fuhYTUzKFZ1
UKrpz2YUDVhr3WRSS8jPYRQCY2Vf28lK7mYV7v5VqlT54b771wWtEpsPqh8/dEgcea+WiwQhC/MG
pxvvoPaGKWOfWfrJxc3i+aHzi48D8rneFGvMoORv7M06vYioXlS2/SWFwrdqIddPDpSZUkwPWWmv
RXQTDrStPLpkOsNIE3coKYPopCb9L+IfdlHu4g5BH4frcGNa/rFpnWw7FQo4CjhDpCIMrac0sEaS
6ebbCToju1kbrTBAhuXglMxNX1GCV1nMVfm8gcMDpWIqxMqZo/cJN3pSYB9D95aW86szLkHEiP29
MtNeirR9c0OF/kyoWxu90tdGEJ5GpbLXTkEFvqjjU6NNpKx9x8gebQlb2aRm/z1v828s68pVnDLj
ARwyzO6BNJbnxu2ZgwUozOHvqz2PnzH4VgZhtFlytVy1T1Z+32srCne3LNeefetodqJYT7WPxXHv
vlmCgmPoV+em6Pe+Sxac4xEwwwyi+GW7OghAZoHcF1Gr3zAYrIBe3GqHljVTpnzdD4zHhXYqSXVc
jYZ+jDVPiZRfJvZOg1Lgus/CL3n6rC8dC7GDAH/qspfELOoDU5QXdE6U6wMeZbP4ZVXTtUgdAheD
J5NgEVsNY8+mAuoHICRBDHqmScKcqq9cnwonb6uCPhqwnheHFhLbZtgPqUHUyJKOUlFGMPurGc7V
qpiJ/kN6CDwhqk55oHpuzaSC8twuthkN/fpbCwZ+rWbErXQolGsNtuzs7wjrC1csMsji0JjpV4p9
6l3xmNTuE/elyifT1vAJQcqigI/QqGfp0Gp4Esh6/7BzDINV8dSN5HwFI/OPNP1u+rG1FmR5ZmCK
QRcdMoe44C4kHIL0CMpG1Y8ZtQtD/NWPoxf8khtaW884eUZMITeamz/NUruY9YeeuLskOaq0cXB0
Wa+Ojbo1r/adOdhe6pr5ata1V7tQ11nYN9vMKF/Bu33v53lemQakz0C8ZNYtGtC3wufx6r7YGn0X
edzXpMg2ONgNgiPqJhu9OIn2UY9+1Y5+ZcNN8LGGxfJuYb/bVFPwUovxGueMG5X+nsfKk9IyHx3U
d0yyJGq1ugOomuRIv59eSR+vVmozY/KNCq/JdaJFbHzsrvle5AaZBZmxnojSSg3rQEs2X1dl9Ej3
ioJ1+w7Bt191iH1ifsR6ilbEDf7KlfqnObod5MGpmb3JLYddDpvPLoNxZtWdl5CW/eLgBPNOGZXp
YWjS6oAsozxMkD7S1eex29MDL/puK59NciOfjfL5JPc+X5DPS3nIvFBbPAcExC6PRPlcDDSHR6J8
DsqTciOfhXigUA3K4792Y8iSfqYau8hyp4lGQdHnB7kJ3cHio5zaxOqZLlJjLcsP2jLkyD15zb8P
/7nk/upyKPey+3doSZKkpZ+t5Y//+YvkGdl+i/4vP8jNfVz4PMk0iHRU+RK+DX4L+b58XioPW7OP
VtkYBBuQn7wHxvK/O3j172OF3Ps8Jw9tfgSk0/9cI1++f/Xn5V0uvpuoujdlw+LwaC0j9kCCw59d
OQhD+grpvqCYHaDS70QNSlIOaeEcEaXuUZH2efwTW68oPNLCZT4Q9lPW8kzk28njoE3eQvrFq5E8
1JXZ0OABe2I+a2rZo13ElaCjx1pL8WJSFBSBZKWPJChnhZqic6qZxa5KGGdgtys3i3jSTQGPv7ot
d/XMM52ZwIh3vJlJN5h6LyixGPvVoF3d6crCQMCA40weZgZPkzRBf8w5q/qmOkX9KCJ3RfYZVv7F
5C2ntREx8SsCaICqLfPByUZSrzb2npUToFlHONaDEhKODj1yXvdBgPt6SNODYZImIWtuUVvhKgNs
vpfdiqwnmwOd+IslJvswOwHOsGXZQ7MjascvKeSTL8HohUTj0JpbFV+KQGOxgBiHNUH6R2Mi1SZy
I8+5WoF4Y3m7KqPhgTOjw7YX6adYNoHVmEDoYNbBJcDwtatKQE5ZZvUvqVD9g9sZ2K9KVJmeE2nH
KgSLMsZGejan+Lep6OQawTt9ZnggUkqNmg3vUvLB6GhDxvuu2HGzduZxwrLgdpdyRrCEs2Vl5Il7
y7pGfSxN90UeqUoWvQz4J+TRfYPXggqV+6zag3tzkvgD2JV1isG2i0ncUtchjK4BUkp+CODxIIO3
7ytLI5VDhPlQSJJaePKQRj/FqS6PVog8tzRRMjLbjPYZx/LW7NuMCC8q6Ng0zKv8bpZTv4OxFWf5
X82h9bMOQ+wCU/hMiil/3HJZDuTLplAiyrkiDSi29t+CsREfy86c2uJjHJtvhVVaHzM7aMbHd7JR
V3FmdJgVIutSxa7/iJvDWMkoadOc/7zQLC+YnbFrC+XQWjbmlNy3KBxRUO2WcrUEGWDtOk6G2j4V
8dMQieQ1KsPsSZ8htyx41n7Kjf2kKvGCV1p189hfJHnVdsYZvikSdp18tyd5rtdL+xBZ/qs86hZw
thYUt6LqHzUtUp6ZbthXyBsH3Ff5NaqaHWBKmGt9qB/6sTr98TNxys6daTeEzCBGigAQFMY3LPMV
Nbt5uBBCpwKtDIu9zQh/iPPuVKVJjB9CJXBIN2e0MbO/Sa3cfcmWj6pZCRsEg7i57txq6zbUrNVs
81fzmbQ9WqLKVJ4machPQgxD4EAolIduL8LHoaMnAU3nHPoka1caBNWwa9WUuCrtzWy6ZtX4rvIw
tKnzVOQZlZ2krz9mI2I+WpjBc2cL9YT5EU/t8kKpRceswxlim3m+ox9BHjixv2FMY1JXuuA4xQir
FDxhN3zPfN4zlmdDI255a2u3CegirzSZm1OaLToPP/xFY0r62CZWdytdvfUGxU720s7rxp2PE5FA
rmmEVZLpebDWBfk1abrkISwb33UjPOgM0Mt5iLGhV+TWMxkG1nkk2OeOoyn8Kl4xE8K2NdfW2YJH
6402t96dLzo65JfI+vRM+O9AvhUL73HcukmebEeezWe5QbfwXtuV+9CQM3s/Jc83cY4pKOjBriMb
aMlNojDCfK9eQX9i0Wr139RZa3dYxhQw90qrnaPhTXJUoIPsm8bB7uyGoTdgQTj3Yz9fG+HelMaw
3lNrcte064ODGobTW4cYiMen/d6qTfvA5xFsa9BeC9clHnFsyxfdUYj2KvJ+79S2ebh79QLYxLs7
vtQMBJVQG71gm48PjZZX5889Q+3+PifSARVd22jWg2jIVzdKArGyFlSBTEDXCv/cWsl8USPgVyQ/
YNRDuLcq6i5bLYkZ63+pAz51AgV61rWRLUAlt8LPuUSs33PWRdmeHWPeyhD2PiBIfogsgxklgeRI
sfNb5Cf9pm598wwraNozEKu72TGURyQ3Yo04flUM5ryngtLfnJogmyZJ0DMuh/h+E6ImHLKFO62/
uQkN5jtO0vWn6f6+itiBcZZaz2VjVY9Vj21Dvt8h6YFepvrTOTMi/eqHDXNX/g6xVWketVDPmkNx
IitrOBZR2oAaJlzIVMijgEhYHg0Xmes8OtCEVQeaC4aIZMHtzmNUvVuB3nloYfq9WqVYPaJsi8Mv
+prXQ7WidVY9Wv0UvLascUroNV/Ru1RHYMQUT7qyuirK/DHO6VWCeV1fPw/5XH2de11ZWy1Lm6Rh
Fh83DpR8N/9hWs3wUOfOcJa4OXkYieK3PCU3M6ab3d1tHDdY6/hB/WcyaJQiTZ+j5cCYMMiLyHqW
L7kRj8bQdaYHNSfLJLH0H6UTjaeisMTLkIASyqqXwQg5+BWbQPBsP3VPcTLQW6fxoQ9BdTOT1mJl
WZxJCyquRmaZ1XfH6cp9ACvDskzjt0tOMO678YfCSgvto9uwDiy+t8oQo7dElB4Nv1CWoTKuiu42
iTFhJDft4zTzwSV5xwPcXImDyJLLoMTlvspeQ7UAnNINYbXOJXU9pREKOYu1USzy6SnSiwSmNqln
dY+E1qY1FinGRtXSaWcPZfWeuDXexLJ6G8dh14iYNW6o/0QWkDw5RVU+1c6TLC/fKf2zrli0MYXa
/Ur8xL8Fc2StFFhXzzNnj0FnfO/I6VvLliYRB4pXM0k6SEp0PWOoJ44zKafwMCycUmlSG405usTa
SmRjinpAJJtQt/vb5Mz6urEzQv3ICrpFyYhdbW4nxKW8OtSNuUFlytwJxZynOGPx0dagtpfqvIUj
mtywUb3FkAGxDlsNptspuQR5CwJJcbaWGZVvfdq1aw1b/N5cDt04+4DPPV6SpFMfQ8t9jyEAmEZY
n4NFZiY7KMspW6trEq+A0d+F7Ybi0iSgQnD6zFUOG8o7aFw+8Mttx+HJCulazZZlPMFMJmtnyN+1
lpb75/nKcLs1NWrXu3Pq/Vw8S1maEkCTM/X53a563GwqvDs/sNp93GMPnVLV/z4Vv8GX2l8Xsp/U
cxgj9xXgALGWhymjtG6G+V+hsFk3A2SNp2kzDTV1X+TDHvUM/WHEH8Nilc/1NFD5ySxLnBivi7eM
MXdS6/Sm0/fZlhWRA2nWTRvWBcYJ9f/E3RzW24BewS22I3RulMqFXmpQiMv8RqB6T5JF6Oyawc1u
tQZUTzEW0vzYbmtNyd5qA1oBlF31CqtrOBSF2m/oZaavSq3sJXxAzHNwIg5pWMnmeKYbJ9QA0cqW
cVFFWS78h5SgVm1Gt5uhbg5GdNzhsjcv5z73gqFBa/PPdZQ4KD/Gu39dUFikzIxjTui7qR0bGwOz
rmb/ne1TKN8oNqvHCIW8V6mGy+q8ZxbIX5m3sSx6JG3TB+yZ6CwbADHyqU3Vj+pWHo4G1V8r7aq9
iAfzIjc8bz5UQKd/ndIo3F2cam0sF9kj420AM+ABsU/m9Ro2E81QmiuQpfa6BA/GSrAPXcX1msCo
DzbOfxwYtf5o1XmxsfzSxtIThF7kD9Z7pY03msDqbxfMg6te8Mknz33s1k+Fop3l8uWfI0MAz6MN
Ym8Dk0KCrtMMQDZNsKhtwwOItWnLnzN8SVwtwkknVnJVJFdK5QgEUV4hz8kr8ob1uUI6lk3Y6l6u
GUo1OOmsgZ/kmkE3gEeMZQv7d1lxJBH3/KzY806+mtZjvK3oSYDVTZuHfMDoRPFzbr8F1gTRr1Y1
Jnia8tqUtfVQmiYupOUwS/N6bS1JkmrZOmdBasyK/tAO/2r+Dk483PBn6E4FrsSz6g5MDXrX/WbW
jldYkcNSiMGaJvFIimFbXN0so8ys0HligqMhE1j4040f/XSbaGdOUbEVPlOBIkL1x89lXLnTlE1C
ai0sMRs7AZTtXUzF6JFzxaYDQL1RotiFJpErZzupLnXQzftJ69ExuaStr6PQAde9vNqmv/EHF/wK
E2xiJ0fA4dOyIj6ZHkwaVdT7Ond8zGe33nJvsghpSWbj8b+d+3I60n35szGMAPdgHhsjsmxxiZAn
HgM3dIgpGE530IA8zJP2NBvTuq8CzWuYPXtYq/CRm61un++7SvpIA3LV1VF7ghYbjivwO8VZbpjs
FOdmToe13QnViwBDTaGpXKSGj9KWthFzEm6krs9oERVYi/e0nmvzuc+huM6t/iXIDPN5WiRt2gf9
fOwEiX2U8E/Jf2gbu9v2enhVmGNfpMJSNeNr1oC3mSkbPpqJ/zqoyrN8vVoEmSNXu8vVcYhMZ+jE
zVLOjamor6Yyz48sTFMmZjOGfrMXQE3Nt64wi52xIG9nKxPDWtN77ZDK2abe5pc0bTbqckNCFGWC
O4JEs7uaxstyDoIkBn5MFl3q/8zMzj7XVlquItrHa2TveKTVyni9axEiJdiaoUlOOWkUEw4sForx
JiVLsvJd9RkXVYrJEpDu4jGN8rk9kI36Hsz6FwV6e1BM30zKB1taBdlW/izyJ0AOscrSskUoqxlH
u2h/6a6vbFA91ndDc1ZOfw7D+luilvmzmpvTc9Ac5dfLTVUN5MvILrKTuWudNFCN6J2RGBKHNF5J
K5eyrxxx+z5siq+FCNrLwC3FIAVxnBTvdNRuTmkPz4qoSPhkEuhVdo00mlPIJ7RbQ6zzitomJDaY
7auyUJWHemgoD5KSThQLKs1N6jRXTO0ZDsMqOwkxOecOXRYaurr6qPLcUwICdxyaoKuuEfDQs0jf
5gUrcvjElLz0BPy70WPbqKcnGrPnjHb5XxvECf0mx7Xo5VV74UmT/PxfOxQE0vuZYWGeqkG/QxOB
6qkyCEpeqj+srsBpVYqyi9M+OhV59dtabli56QB8Hi2r3aryfpXnWsOZHsuaOHKtUC6abcYbCZS2
Bm16Cih7HH3RPN9P9Um+v1PM7/3ONL+vb3tStnXzGCIv+2oyMoXG9LUN4QGy4EcixPxz24dp9TBG
Yc8CIMqPkuad0VPq0Mzhn64mSmOK2BFx22+KMbK8XEnha8zCjQgrgpYXU3eG95Fi1bDN6LtJNHHh
DMG7oU8BKpUlHhIY+a4U4Gql40BNamcvD6spLx4bnZXB0iCdM3RtdkvupMQJfp7DonbujOTZdIqj
tHTdg2u7Gv26Heu0nuIjLVeKeAvNoXam5faxoTuo8Rhucbf8iKTuKOnGaS+bty5e+UdbGbcSvydP
zbnKABqSHxYLqDsJ9sdj10btdSyn744ihvtRgqFqm6GSWPsl5mYT2chBL+dyhdycDm5S9wfJ5PVZ
WB/DsbxOJGM8/SlyjhXTey0mubhyUMHPC9Vg2cigG2oDuK6d+dhE/e4eWkjWoYBJ4xbrqlE6olSY
mSVB8J4SBnIhAxrJBtJ+Hgs7RB9Ewi9PlrCrfiHSyI/yqE+z+EI0z1a59k47fwBl1NfpFAK5rOP4
2pPTuJIvFE3SroyyR15ltj3LrbbeSKuZxFJ+JoC7s8EClVX5FuFXdexEvRugtr3nDXjPhQ88KSqx
kq7Sn6K+Th+bbljxptBIsOiWmKRv3/c+zw0lsvF2siAx2OGVJBRygucyOMFVS474JYqHpg2UJ/r6
WLGRLx1KtUbfYyte0ZXTN92O/U3cIR7Tajd6DlNzBxIjQf0S209WMStnvUBJmlfwtLNCfynUKV85
JlIgWYGz5DxNzVwaKSJXdrNZnUzV175GSWQzN86KM0sL3BX4RxFLglLO3Ki9Ob3NSCmi/he+FkZi
5NzCaNYzYdzHqNL+bD4PK7vrD4wcyoSICDgF/uvqA+bYD7nj9MFfOxUWtIRqkdYSnAbZrl3kvDl8
GO66wLndKz5G50JqoQKwHfpEJeVVZPv7vS+iPHikQAcZvS6GDT7e8hFD6lmiOGkjAZfI6otEcRIP
pKCPGV5THYWI1EeWQ+BuakXv7oNAvhyGoDq2VnpG3Z2+a0aNpbNAmtEGuymb/W+OpcyrmcqWMFX7
KVAwcCS6yPd6UPSXTnGg9zVpxIIcA3ygGPlqWkqock8JzPGdJSl42mUvt9CoLDUkDy4UQEA3J70I
d40nkdJWV0IcmIfq2DojKPtnELbD1e0n6w4hjMKyXCW9rkHiVZNz7bN8VN3s2mkVk9PeDfxVYZTp
XhpnwwZJoajnl06tLxQrKSdqAtSkidZ208WO8hzonrwy6ZYPpK5dMsyT+3vaxf32zPDUhB3RMRJG
bigaqbKpv3Ln2MGHwZxJbd3+RABkQI7Scpy1SrtJFZZWY5D/ebkM7Bsmzn5vkER1kQAa4GX9XF4g
GU+bSPHtfaL4a5qF1s+gEixk5plKZRdSG+Pmko7xuRrcbTqwaJJwAScz8OgufiXiUrwsYjTS9Rkq
kL3Qq1KfeGbdZMHsMvsd2vln0Y3mhfDPcK8MGokyM4Ng23CrzpU7bYTSjRs5HsZaFJ7RggVnTQjK
Iw049U6YKzRO8YfhU2GFtBdc1NQcDoirvjGL0r1GDdPHYXL87X/bK1L971eLj9DslNUdHz9WQ3QI
6clKk0iBPQWy39ye9Sy1H+WikB7mF9WI0ksa1dytS8JCpNG7nLtUv7SRE+0phGNLB/X9VATdd6fW
r4EdJThNiLuXezmsGK+kxX2e+/YsPWWDHfH2ZdN895TJAoA8pyu0oKIf1WIwxJTWHIljC1dG1vPw
iaErza7VPMxhPe9NPUifqAN0XlMxK2lnJSEizKeMpHj9UkkylVa8jOno/ing7eRwJ4VCNQvBndOW
iCYXGlxpVv35rg1P4ZJ4o4h+8z+ODzLSx9G1cqeWhrYfltQ8M7Iyz6wbFX8ID8yVPKmie5j84ZC1
eObl/17XEzQ3g3TEfKlxpR0wirK16AXxU8lNiFKTp1+3r5RWObWVY+2QvkGwiNPqq3V3X5vxC/JV
MBaMEWdqHc1OBJgfgVvSPEO5+qBEtfVSqcCj+qHPAQ5l9a7rgRALGNAnZr39ay+GldpROvOzL26B
5DFR+Gp4Xxl5Lab1QhuCBATj5kSB9XNGjstCMP8uNHPyMri1yDZnfaUUjJN5YVRvco9UnPpt6Hle
KrFBOEDdY4ZcxlmXr33s4dA50oytNY043xVZfJocyNRZu04bjJRAc1ex72rvA/HiWx+y0lab9M2d
V1e1oQVD0bgaOZ2OsULqqOiK/RWK58FSyprgduOHE1XBF8Bc9tapEmXfWVH+1Nl66XUIvX/Ywyoo
J3NrGMRL0y8aVrCF269yb9BBTLRT/iinOiIB49JSKUJanWSn1oI2bfMt0W+luEksKGkFuW5HNZmv
amcr28hMu9dKtS6l4Sp7MWOvNgVstskJ6daYsAgw1eP6qeJ9WiO4UBz4pVTf6vcOrJz084+Z2Cr4
qHbytCb+6+mhe0Lu7j/nanHr0zq6JuqqpT6FPVLVURBYFJUsrDfjrITPbh/HlM6IHcT1orzWmqls
MqaUD/IQq0bs9V3VH0WQL9j48KnzoeTS37N+pigwEsRhHyahRR616OTSO1V7yJvB2MaEhN8+r9WJ
q2KwLj7cVKfZTK32OC6R8bnwmy11JX2d837Qb6Tp40I/JQ2HMEOXbKQNujSCqFr7D2gjnGJI8+I4
L/0PGdVX3TsjM4GDdd4//uE26wgJtTDE4Ej+IE+/qt6MGXGAFD4XNJc7sWocbLc8KqZCkXaBoLuD
0x+DiTGzQodzkANxbdQNHz/0FoQlM3dVrG+JqK6F4rhffDPEhFMP9i7Vg5J+Gu3PUYxYdOcRz+qk
dU+UNrA5/gcdPQO823cxyQfynBACfGOCDSUcp4UflNDniWNqQAlBku9hWJ4oSIwv5YAqCMsjauY2
Dd/TXC/XHQu8gxsW1lf7yY1Fesg7lkBqpg9XIF2eYil577ksdDWcyM+YZ+iZ6S3hzARvnJqlgwuG
QUcrQ6CDXcS/JcREbuRbLVwunVRklnJNQcLBt8rQFaYP+mFKMuXw16i1JO3FpASuBPF/O3pf/Y3i
cvvAtB1pz3IYLd3hSHd+y6NgJMlhNMfHJjOCda1Z9uZ+11dGVR30rPkW49VfTxmaKHTtNtFMaGp9
zx6F+SQWNa3ctJb4UtpWdPw8lZFduUCrE0NNftY815esvHzGZtwAAt20Y8ByKcKV4mai3LbacieU
qUOXyFj62stSR7Ey/dg13buTMKCP6Tyc5SKxcfyAyASlP0uIGNO9P69+XicvAYc/3C+RLwSWC9PK
qOxHx6Au4/TduJVzF/xPyXOOEEIeFSWJGH9ykUB9P8TibSzalm56UXnzFNe/ozp7mkpa3nFZsDS3
a/WtJQjPm7XRepnGVEBhKZsnJ49nVKSEyaaY+3dOmGV/hrGxVZNNsZRY1qU9nRth9YfRzhAEWEsG
ipg0FDo6MZ5LJF6mTOWWsjjPDZG91D6JY5muI5AY8xc9mTylEUwuB2bvLSHQXh3a+kb6QagzG959
HjzM/rNZJUjbl+qIbpOtC647uH8nG7D8/dCHz/vS1Ynn/nNKfoG84vPrgzDn8epiEXBzIsXo8GcP
fF6+xEVGfIA8pxMW+9AsgeQo0cMrc+4vFRCx94oW/mZowTIoqVuyREO5NQ5rAaP/Q0l4N33XBnrn
I/xvSbDdFbVtvMDNRexjJdaPsq+PjRmEX0cS2cg0itMj1vaH3nKGB0uH9jqDYL+Hjjlqt21SV/ka
YhTYRNhGtlaWYV5jeOpWUlgjpSGB3znABo33Yhib58YaDvInq5oYD2GT+IdC19q3SGHyvfzELhoQ
OpRxv0sVO2vW6epeUYgPCLT6l8BQoYW15rPEnyPYw1swYDsK+TCsTAwtf8ocXQm8j9FoJ//EwXIY
9eZDQU1mIxY2b1vQtk5C8OPLkdwQV0EAb6kU2/sSBiF2v3JSrXyzxbQ2aeQQIDgzQFdUAnJD/JIO
dyMJDfrQzi91CKejMKbvspT5X4ua8hUR2o9abXu86UuzmVvcWDbACJn4QXyXpz6fBSxu1lanlcCF
eTyorZ8QjUMelz/EzkMUaOqehAH/seKjvQ6MZvgK+YXEnd+mMSivRjX2B7NIZk8eVkpWbjvT0bfy
kAlb6SHdEDu03A1GMRvqp09q3aLmCcnfXQktXjwgHZXDpLxBmxwxserNVcPNd7brh6J1UQCpeXio
x1q8YL3Td8ngtp4/hf4psIdXaShLzGjCwRhYu1AALvGi5dg0yv+h7ryW48a2bPsrJ+od1QA2bEfX
eYBJRya9k14QlETBe4+vvwOU+haZpS6e028doVAwaRIJt7H3WnOOiQ/FCmenmGcclFnzw6//p2k/
D8Y339dU6Sj0OELghUSjHCDf5Jb28KdCg65C9t8CDnLrK7Qar8KO19+IawswACH1Xm0PNI/SuMU7
LOBM2BJMeaOVD/Ga3CJBMrjqeoIL8e5+z0zcUKXSl/dITHvX5iH046vX73VJu0cfWiGOrKkLwfHa
LuzfwdAoqIdtNvuDbil3MF86JyWw+KtKLPMrcaA3xaVZSdMnVIKLK6Um4cJqIdxEI3EMlRfKvjU2
0qjgicej3pwp8qg/tLPtaBv7laSmpXmGONKIt68VIGERuxqqumcPSwRsgWkiY8VM0qRcEcw5BwBQ
yuXw+r3X/9qAFIAAO4mkNRtRUAHPFAM0UMok7yLoEnIZxXQVhcXsWmE0HcSsfZ1h+912mOwPdD2F
Hyqst6CgJpxSJ8aEs+XRqTN+EPNH6BW92NfXfTfmm1CqxbZi4XCRp9CYTBVp3lCGy/b15Z8/iPFr
rTk6X/GhzATizsXV6wT09b+qR4msMiPLiPV9ne4TQB8em6mvzipFuOFKnx5F2J+PgEtfX9kdj8Es
6SHOrU+8sA72WmzTTn29DqEhUQ7GWCJ1BMZD48JO+ucS8/Urqy+oe6mwlV9fRgjNOykPDg3iCvJR
2vPXwvKP6vJIJEoMtdQJUaC5dlrHX2h/nBepWTxQ0st2aTK2W10nW+aH1aeLhl2DEJFnj0K1T9hd
vcu7KbjIzPznf22eZqDJZGJnabC2m3YgaiaKh5uRRov3q6/KGn6IFE/KjmZqlZMUa8N6q4t7ChVr
nTuO0M4QfmWh5eGLRBCo7ijyVTuFNH5Dw9zPK/4pm8bHSO2RWqyvzAJpSbxQNVlfTab6YvfDvInj
WjuHhS7/IDnNpvkZ/151I5qQSEraFuj5qbf8WKPXuRlslG4YEFRWknloFNV5ndlmerSHAT7dpmjF
NwIL4M5UUuuxtVv3FcCVr99X1u+DfCRaUbt4PeCDMFqvIgzTe63nRwYV4Z+dj9qoMXhyEGst+NJM
kvHzOL8eXfKUhV/ITQfKaPoeWqp6ORL1sbdU5vavD2TB6frxsk6MwMe4om4VqnA+cQbZ9nWS9Poy
m1Lg/PYs3CoJhidtHChkNUxcVmRlhmb2PDQk86odkDPV9F6eh1580ztN3OitEAep4OC8/oGurKv4
+D5vCzgUTbYZ7brep9QM78lKvGwGa3k27Z5ue2UnFxVt10vLWAjA1Wlxx+aQXxTE2Iy5Ib6tX0ha
/eOLef3OqMVHMFnat5kvYBXpNEXTT1GvdK4CwfhMf9UepNERpah5vWA4vUtmEvTWnnsdBOZ5AZvR
EetvqXlOJbSi1/H6R3E0dcxvh5zA62nY9pzWvZFp0b6ztOoIg6KmMDhU10beZd5Ife9+KFg6IoEJ
PpdgqWdiW753rE4qFEaAzaVHuzIRamn2cpaE03zVyyQBF/kwfEmb5tJOVOt+krJgqxEFuc1Qveuw
Bu91Xb4EZ1Req4Oc36dgnwcKOo9hE4cXBljHHy+H5OLVr/sfX6f/DF+Ai2ZzSNzyP/+L11/LigS8
MOpOXv7zrsz591/r3/z/33n/F/88xl8bAh6+d3/7W9uX8uI5f2lPf+ndO7P1n5/Oe+6e373wC9oA
83X/0sw3L22fda+fgv1Yf/Nf/eE/Xl7f5W6uXv747WvZF936biAeit9+/mj/7Y/fVt7Ef7x9+58/
Wz//H79tn7/89ddfntvuj98U7XcdmbVta6pp2voKBx5f1h9Yv8PYoaIqm/zc0hTQL0VJfMQfv6m/
CwXuC7BHLLGaKgRcsLbs1x9J4neS5mwoKLIwFOxkmvXbf3+qdyfvz5P5D9a2V2VcdC0fRpXfY0t1
UwcqaZj8E4piE09z4t4EyoPOOk19Rkv5WyBPC4AvgHwVjXye7ttGsctHlVDjzlkIRngJAxldQWkI
yfK7RpS4f6x0GOGUcjtrYZ1e9vUMazEZzIKmAbZ5ANwdTXB5GagftCTqIu0w+uEYRm16WeqyVOwC
wDyth/bPKlw9zsILqTTLR1sPZh4pRqinJOAN/CFr3RqzdaN3l7Qry0dcCjplMpvGqSgH/Xu8xBKO
KejGBQVE1H4bKJlm4yLAVb7NRpDoTt6xVbhh1kNoIuyWxhG6WyeS8CLREWZtg4SqvRu2ZdvT1oT2
uumhwD82aTRBOsy782zQkhdKbrmHzJVQvKqN+HzRMk0XDZ0WcqO7QcVY3QPnZhrVBC91mJv3IcVb
xQ1k5jA8blN2BhGlfhdoFVXsRpjLY9KqzRPqqW5nLg3lblnXv9tp1dI2VKeHuE3Kb63cWAYzr9x4
trUea12dmso3edBhWrKOh6sb6JqRbmIFx2vtSSb6ZTLLx72kRC0rK6mbGH7UsMUaVGbFlnGJLqPE
Yb3A9DySxz3O6uWimEpHlavpv2YDoMxCDYLZrws72SxSOTcO1afsRkaRCkywtQRPWFMm6dOUzPE5
Hyl6b+ecSBx/LkfGoq4vIJeFZXoXGpwjXZ16mbewuzNKd+swqFVcUY3Zl48juUaf0QDnnwZJTegB
rbsUZ70Mq7ibHsa248pq0Ipl+gDOQi0z+SKBbPhVxyQfOk09G9+MKsD0HjHPctfe8rZJRJ+iGkAf
6U9lGO5QeAG1WpZ6znELFeKpGfv8qFoD71BZ+qg5g902MMrNyvyKHH95VJXYvEBkNj3IdmJezFXA
iYL4jV8+zMZ93+Y0FyndEHhICm7wQh6wYdxoobDvc+wM9+AmKpk800gSzPuXCGhquJgjpo6INM6l
isHE2LTgnvUltkdvSUmGySUyQypDVFdBCKvDGWYBP9eMjLhFWd5z0WYSjSHmVGw1CGvKMy2yk4dO
a00vqVqQvlmWM4UtkXKa5EoWSZt9KiZAkk7U9fnTygbo/X5ZeHMcqu253C/dZcZ9/UCmQHXFA3T1
Z6Gl+D42EKlnq+fagzRQfMYFVj5KpJV9LZsheLGLTuxjiezvnUwk41PT9TM5HHMw3DPx4UrXZaFN
HqDLRnOttLavTNoFD2mfEHZvmO28NfOKAJO8Z17mtXLVfg8yPktjy1znDEgEj4UjdZZcTgHrlPx8
6qhouy2ZtzACp/mimzMATnbchld6mYYXVsgpApcEkVZLp0tS0J5saNoPcZrzGRKbpzVqpfCiwkCu
u5qZUpRX20gWLmuh9ROnoZqcqUC2z+2+W7aGrKvg93X496h0NDnZt+pYPlaxWe7HvrMfWEJj5JY7
emlerg/rkZtaPj2N471SaNVGnnjQa6a+ZLtkMJRvCmplFGVcU0XStBZ1Byo+QmHC4aJLVS81RMP7
up3NrwjbUl8kERw7kh/b7+WSJro7KXk2bNRMlx4LLbOv+l4fDJeroXpSglEx3CoESLNiEzpMA0p1
Zap6eDZOOE2cuUnknbFwiElJG5JD1Np0SuIEvIyhlPIXO1bUawtZ3QHVlPQYVAu3aTARTI5nNedo
c512ThEjTXFJap7pbuF52tEyB+nTTgrKFClsudjNqsBSBSDLWvxoQEfFzd7TVx20ebmaDHvZaaD/
1xU7ATNpvl7E0YwXzplURSLEuswIjlOklqsXScyjGcOFOGjwwXs366RyPy3arPuTZM6XydL33zTU
199n8lcrV0+acCePi/XQLUbzvdAS6aVR0ybwRlo7xYEBfZk9Wxvr0qk5oC2K84JHxQx5+U7BwB67
jWnk06YKev17hl/5MVWCaN8IfWyccog7ATa/Zscmc2iJm5xYA/VggVyLoOaLdUZNuDyI5k7Us5fk
eb1vpGrNjq+J30nteoYciRT5+yL66tjmeXyMRS3Ojawzt23SEd5QAUJhnJs2ndRtWc85iSwYLrvq
Xonhs7RmNZ5pdVgcaeGjaRol5FBi6HbUJO1NYKsxffaUptcSQQymMiAcXUvHlKmlmq7UU2DApqw5
8bJkm2mZjYu+HmWU+jJYApEFLroiZtttGw5X3NbRlzhWCLFsw/hCLWpa8rqdkUZAnkkwwRhxNFIo
/TCyc78XvX4xpnpJaVM3PifAmp+ybk78XFlFw6URupNAgYnzizzCsRvPRl1ALI/K8rZpO+WqhRHh
KSk9DLTZ9U1CjD2MQZqqcqChemjZJj1FkAypNKilSxFVO1aYjv1JCwpvlMeGlDD6c24Z5+SsCdCk
mRQMB8Yk2au7Ef13IEE1xsG8TSw1dSUc8gdMD1TWrEV+zm0Z9JMFU32t5S/Dc2VqnjCG9NiZCeub
wCwvB6VudgotTM8m/WiL4ABVIYHnALGVCE6Cpm/6JH6sLEpGEJHqrZGE+gUI68mXZZJi61FUNxnm
HZ/n+ei2GSG5dWgpjsH035NYFDmG3Zvb2SCNMAZXh8hgHDc9NiZ66w1m7w7xKQi24UwgNAtlpd00
cQRARNJQWyGANfN90cgUdYyYANZSjXgvxfKNiQE1YCw+GpUgzGYeUSGV2fLQEqt6WbYD8g58Up96
maibeuKTJ43cum1a5wiFtPCyIunE05Ys3HVMWe77KKmfAe8YmWOxckL/0dYdi2qTGkyv5Hs5xVFd
kyroGgXW2MhQaF8UKyxzLIwD4IVo00RthYGo/Fx1S+THdNPpaUMnLVIJdA0eaddaLPJ1hBwdmPcR
KRWv85JkqM/naMmeRdvo+2js4VnXEuBZmylCstTRmZQvnYs9KD1bFpSMVZAEVPUKGdR+aewl3R79
kOK6yzgIQclY6LwWVewbJrOAQKL83vbkVGaRql3C2ReDS4sp2wWV3NEZVzUQrIHiY2S2902ehHdm
0y8YMgl+WYGfTifhoTNmOYGqx2lEEso4A98FpbII0uQW12xyuyizfAzLjDSqyBTXhhzkO1Vq8oMx
l+Js6RAXJxoxXXTS9V3U1kntdEwrb83Vz6NXcR4jdTPR0gZS8axpkXEk9goCq93qTxMQt+fSrjUJ
t4iSYzYEydbxuKVb7Gc5RVy9iWDlcNucyQPJI/T4ok/dPEqfk6SdqC5Xy3CfhOA0nHJqk0ujKRef
nEeyosTqMCcSsvtuV3PxFOGrgfbb8nEKYrn2oULlomokZidslOCQYCrcXI2hOsUm5QTL6s7o0XY+
Q6jxGM1Su8uTnMLRmvelY9mCVADRsAo7fd9E6rKdw7DaxGVQepFWxTSUA+XRhEe/swi69vRel87o
+icXvW2Iz0I3s0OVJ/EVk5xqk9EW2allyWxSMXPjwDxTPeg8MD0tJNZ+GHrlesw1aMeExr6MxH5z
lwhK+As9Nw33u1cg83BoczXndqV/ag2a7VTqZadW65AILx5iaocaWoNhcoFQ5naaajAQptgEQZed
ceLLoyoTY9rY7UuUc1coszES4Dp9zYdelf22HsNzbdSDW/jT097sQvsOuSEG6pG9f4yY3/KQaLQY
clteMUlKx53oG3Sas6J8S3tFXUv8WYaddOY8zyJXfJWuIPQDOUzOZ67d0mGJWJS5o+gYR2JiTqcV
fUfhmyS4kHvuusiYPF0rNf2ds1ap61TsayjP10VXaVBj6pG88ogDotOpo3AXtdhVUz0ivnECftAs
ubRrmkFsNQB9vOVS9eStLNlAMdEMqoT70sITRB+XoaGs4JhkrGf2aQGN2M36UifCCCGBFrE43kwN
ayUst1I0e6bMET5rUWkelxaxrsvcJySAVJOBfzKA2v003jWJ0l0Ucx9eEz6HR08y5eYcW7F0BMBA
wFyP8GdfEbAW+x15L0B8gwC9S5qVZAFHkxYSVB9rPsrUuvZMs84PIVnLsD9Rf6pWFaVOO/AQ9WrB
jbYZlUQbzxZTCb6qVLhZ2CrFNhyocgpZa+t9MIp6uCproRfenJGFjg4jRMsmjA6hL1/RXSpxgERV
ftS0sD/OaQmG1hrtawvRj1fE8G9covqQq0trdLaUS4+G0KSHrtEowJqMw+agip0wGXrdFEvHoa3t
fN+F4+dAy6JzgW74Psjm5ksvxgVcRPoSI5X32pBgVyUO18fkN6Zk0z5QxZmdWg8oSWWnmvd2xnEY
JHQeGXr7Y8VOsK5ZsRhJ87lNtGgXMSy4idygqLON/EwvQGN1o/41TubbXrPveWDjMg0IamzgB9HJ
plSmeIXGc7HNbwMjKhyxSDdW0FKyDySkQjRydLCADpoDLASt9lSo0uKysrinMaARn8Iks1EnkBIR
sb7Rglkmw7bUTdohz6SdFIW0a5P6kAgIZ0l51UbiMTSbAV13eODBa+/MAd1zHPc4N+pmYzcLK68U
v3TE9NpTFWLo9VUAOeb5J0qX16YSfzXVoVqhN+BQFlzXedJ8mrT5W98TOzsMV4pVfAvC7nZpiq91
lNrbBLucO4OeWubPBVGQPYFBSGyuY4VBm0xlCekDXfS02rfTpykNri3LOso9dWcrdAfEe1BI3dL8
apUjEIr0YOn6eV8se8B5t4iSrgF2+wgZbyuEVbOg5ZFV34vVog17ncszy8T6rAuBvtgkk2rSdkAT
Gdnq6IUDcrMo2rWEXypNiP1IFGdkPM60vMFRttMNAkPPpHqE5ri6K6Xhvp7BhGB/uBlEt6GccyTI
kjesPdsaN1PbXdWWeWRtdI8t1JtxmaPegfp8yboHmoyAdKIT0ZFpcIwaaARQF4eIlKRo0FxpBiVA
vVdPQKQsicSPVObiCewNJaquhrx6DEJma9HyUqBRIETMuFQDaTdFuk9S1XVCCiVyzy+1SJ7DMMQ5
1x+HKNkaQ72ttbs8ZMZVAD1v9RsJ+bvbWxPU61S5hTMZtSxC2psin7d923pqXXzLMvmmWJWmuCgY
0MhCk9Y1YeSsBme26QZq/yT12PENZROkX0SSUMhNFz9JMXil1XdLoUWNJGkTSdbNVA/3Y/K1GZuv
qw86KD+r1dnYXckDgfA01JcufkQA48Zrl5F44ZQUkiECSjY0bmEj1MbJwyJhdhIL65SuR+d0hh8V
ZCSekXxDYkrhqF6vMAMHYbCMfglNoZ2eQyIC7BTjsRluJJ6mohicZq6o+Y+sKI1b/Fu3GD9ZoxRP
rLdhcjwK9cLuK6c10w2YabcezMGVmmAP73ljsUqx4BqoYDEz3NoKoehdh3Rsyu8F8fJa13rTvF6u
hgsVaJt2/asfSQBNzQlEjKxbezTBFSQ725jdtLrGPOIE43Dow85lAryLtdxpq2Wjk3AZkjNDPpJ8
j4zPWeARDZq5CyKxpVztmfWFrcq7cuFD4ddpJZrx0WcjtV0ZcoXKQ0zuYxA7AQVHVHtiMHeWbX1L
WEGGivCMwjra9JJKRXHlkORxsYGBdNkxuwPQifw1uOoIhl4QI2pmDlkUd4zeXQV4HgnDeYy64ZEq
9BlNDTwSxdOcxp4NuNmycABb3yWIobFJEkOy5c0rpP5Az71yKb4ZueyR5LalvUxkHp7t4lpqtcdB
r5BttsFR1XLSGUrBKe/DmFsIyDkky3470wyhJJnnHp8zRnZo2zX8Po2Ws9eEif1cmhD6ebjCwFRo
KsgL5QzEZ25vP45R5udNHJ8Z6J1dOejpnCOnl7rltk1RsyemjLJ1zB/xXIeMr0Bzu2q5hW8D3AKS
YZpdhFbAQm6J7PQpn/X280B7nDUQwAL82w6CHPXQRtYTuj0BbZUwdjnPQ7cpReZLdsSFRXvTnxOD
u18pSxfLcwdUL4+FB66Qmz/rATI6tYX5ygmUJJ22gRboz3GVqDKk97K6oEC35B7tPPogMaSOEkPQ
FI48Bmaes34r1cHit6lSj9xxwkL/TMxf/GwMZTa6SdOEoMrwI9xB7VCbl6DnUZMVVJFnjELUe25l
nfVc5ExEj81OXxTBEwqeMrirFvSQzjwMDxJDBvKCtEAkKiBAYAEWOCnv0QQO0dWYTeZ5NlZck4HM
NFHO1KR+eNM/+Fmpf1uZfw87pywPIIxYFIVUbvKzNPOkLN8nulwtceBIJqV2Z8x05SJqRms7WBBP
P6DUvUfU/XVbawzJm0zrgZJEy6XuyHpmbAaBZlPRJ9WDalVtO9Ks0w9I7r/cN5ivqNLXzsMpEg//
9ZIoFnC+AmlRDcypxGSmiau/P4Lv0fk/98pE7ccmUHPqJ0cQISlOhcp2Sru84Zag8goRizqFSS+2
oyZDb/WDLb6Pa3ndIkElBiGPsi5UQz4h2SY4MVPoaE6O3llPutbJaR1+cOx+tQ1d4aCxVLct83Sv
OKB5NTH0oDFhFY8FAtH27b994NS3mzi5HKzIiufJxu4cY3Ptx22HZjOUvnTWrcAGUHyUqa784nIQ
xD/iR1UVLntzJbu/ufxUZvTGiA9fPuibeYR+4RbNttuJ7egxcp512IyQA7Wuuf/7/VRU3vhPNOPr
+aK+iFjMNHTTpG/1fsO6Us9JSth56wdbc7fsluqx8SHJHtAqOGP69MHm3oOO/7q59TZ8s5+NPYG/
Q/qDZnPDTHWj9cfYHfzkLDrY8Y827bsu7dvh45f7ZoLqWqnKOq3H06uf+g7IjcWZt9VenIPi9opd
71WOcpS85IPxQ1nf7PRAgrc0eObJBprmk41JUkG3ij5Wci67lNelLSlbXneg3+WY8Y7o5e0Hh/KX
G9TX/qihaDL5PO8PpWV0iLzAwSWwWDagBmgN7gJPc0SzIfr8MvJN74Mt/mKMJMbwzy2e3BTQ/kx0
QSSWndFc6nxy5Sov8SbH5gyWLKYf0A7cxpuPDu1J/tCPi+btdk+uUS0MBVLadbudF+a3mmvgKndD
/2oPIOj8kZCes3QT+ON1Je4aZ7yNvQ93/X0c3V8/wsl1GyAGz2s+grxdNmC4rjbLrbGlAugrO8kN
WULvZfZ9uP4XzvMvxvB3R/1kaKDFKA3Bz01r7ngDR4LOpMvsCyn5Qfc539yvTgdibmP5H5zy9c3/
clW/OeXrh3tzvyrGz42zUvBnn8ZOlJ5rrn4eH1C472kYGDeCOrRH0/ijTX90fZ88SYzOxJ/O1QYk
ABP/QT6W7uuhZsK4wUi5/fAc/2oofHOZaatK4M2+xrnSDBU31DpcpGe1G3k42xyMjf/r4eLPA/ua
l/xmY+ZIwXTgrP7cO/ss8XLY4S7txY3FcPHh3v3y5jVUBM0kplmafJIcYyOK6cd1fMrczps8296h
w/XXPQTAE/vqnTisOxq4H1xBvzyNb7a7HvU3O9pG0OCYejv9gWsWpLubbSwv2C2Mi0T4/guj1C9O
o44uQBOaZSmaECf3C8j5ycjL9VbVDimHFarn604ux4+Hpl+N+u82dnJ/9GpiS3317jRixJAczbG3
0/Z/d5EyudJp3KxheOhS3h/ORGm0RZ4mZ3SVzXixXjQ/LtLmIO2lzb917kzVJoPTZCKnGOrrLPXk
FkzVQm4t4i4Gni9o9zdJ51jnqOK5ZDJ/3KHn//sNrh/+z9Hmx/ZsQxXw1V8jjk621xOrNBWE08qU
m6TkEouE0+Rf/n4b7yePf9mGeXKX56rWFhbpH7IyN7d4HVqC2kbz/u838osd0aiXcQEKFSy8fnJZ
GBGFWmZ5TjLM7hKxYrQgINKv/PutiPWznhwvzJkymCHTJmD6NDYi1eMkI8nFic47b/aFF6ZnaxwC
ZcAAYYBLZ7F09RtxTQfN61ySUS9jD9ZdzhOS4vDOyp0udGlJKCTEOn//2d4/OF4PM3wendNIrAVz
9ZNTqfdWQRubFgnSCkLKrkIqUY6K+t8B4iy7baw9/P0Gf3FeDRMtmC4rmo5u/WScKWU105C4U2o9
kwC44O74KNz6rwf73QbWge7NQGakqUJnmWJLSp2mB1nh2ASI/P1OKO9H6R+H7e1enEyxgrQM7Cmx
nNkdZ0d/qs5/zDGGHTkTt0RbAyS+Le4/fDj84np9t2/rz9/um4TEZ2otJ32oH5o9JsrNsKu39M2Z
2Znfu+ti+/O58G9pKP81geRl9VLcds3LS3d8rv4PqCTXeNf/WSV528T/OH8u0ue3wsr1T34oJS3l
93VBK3TD5j9uas7ED6mkaf9OtDp3uowBaC0ZcEf91Erav1s81Fnko4Y00Eyu/P2fWkn9d5s1MtGd
6CsR6q3v929JJd/dA4atauvnQg7N2n4d106ereMy0lGZYKFoW/Op2kw7QOIbbm4XEYzXfzCEnCyK
2RqLNnR2po2Bh1XHaZxZrOdwb0yt8WsfhrdrHWc33pGfdaVcYw73h4t/YZq0DhN/Dql/2aZ98nio
o6QkhE4HBXI5+ppfbjVP3yruuofSx3v40dZOJmWkZYRdk7O1aG9t0114YGHjocJwMNe6H03F1iH3
ZNeEyRDzeqko5mmNwYoNu23NufaTfbhLD+kWEMQG7tP2zfV89eMN3y2738/4Xg8hklxZ1VQDtjHX
3PvBBBFAH4m2rX2Kr+7iUQJKHcn92nuz11zPu/qjMfN9TeGv2zt52DZQKkHDYKQc3cFTH/ptvtWc
ntB1IhA+2tb6XifH8N2+nTzWCrPO5MQWKAdKcLtgpRz8ZhtQWGfJJndp7LoG1jy32dZ3zfbDI/v+
ofqXPT1doQRzEpuUzsHoe+sNIbzYz7coGpgFrptW3O46vhx3Hy7Af3GZvt3r08WKiIocdntc+caR
rGSaWOhvEZJ4ZMI6iytc5T48th7OCx+XVu/pXnGeHD8cDn71KXTmOuv1a1DzOHlIzXmUqXSYSh87
/AZ0/bZ7NN3yfPHzTfv40VWlWe8fxT8ONvpzjdmogQJPnGyuyghEoWtZ+knbUynHURUe8jwtt6Gk
Vvt+IhUZB7wZXddNniL502VHs7PxkFly6ugxrISkCqQvYZKnD3o16vs46ZfcHZulw6+Ad8RDlBbv
50nod5BdxifD6utqF1iFwDNHRJQKFhIBQyV/xpTJUknP9LPE6sxzrSEOE/3KgrOYgr+GoFvSz1O1
iyg0VXn9xdS0VPP7SBkDT9aKjjVslZP/V5UNCDBFBmO+mPHC6VOU9HFmh/zA0hHvqeps0JFdECMj
mrT6s1kJ6XBbaEbX5tJiXceZgWMf5EZ21DtUDM5Y5OUXAwXtRRuL+Wpsys4DwDR60xSU12WuiGck
S1UIW12IlwVkUe/HaKbibWrkeQNtLR8AuSIBSb0UvayKyVeJahhrPPC2Mtbq8QxKVpP4M4YbWrwq
A7SDYT7YBQJAtoMCNgQZP6j6NkphRMyWAE/U2YaGPLPtUmfAnXKN4SR+XlQgab48ynRjh3IajwaR
mavSkgQTJ0aS8YBxUCO52x6iT3EJG9cZ5xhAKBaVGX6WjbrYTboxfhoTDUOxqUyfUasWG8pz5U3Q
Z+Kup4kMUtRAnGYuvXZlYGNFh5WGd2OvZjuiYcMtmVqmTyZLpjkjFzRNVo1cVuhHI+xjozvMdkae
YQnevumy4gJrHvkoqaJ6qA8RYkBddDO9js+1Ch+URnivg5Qsdnutp/SXtYS4cwC9DufMndEHxnVn
N9Xlqkc4T3pJ3CxlXfsqKz88VJNyAcdruUNpNm3x1jQ+CVTpo4Z90HJ6TE8q8tkBx1nPIkneNwNe
4h1W/JzwcQN8PIaubNxAf6zIhytHfRMXaa58Y1UgjFW92BNgIuRa903RS+b3duaEcIbxnPWIfvnW
AyZ/+rlE5VaRA99vnt1Jk/E4dhMmQC+RENlt+tGqWbDUPXEtY2ZvA6PsEqfF0kzjcB359UTqrjMu
3s/FDDsRRsaI3sbSNyrpTeiFKsv6YmcgWdzIyki/atq2dJRoTfKIjcxyxyBUH6SKpu2xKnREsdzd
igOuDm2mCKXPKuW/Sysg/CIkLNPR8zA+EzNCgLrSI3+ULMSL3VL6RMhXW7ku28hVtAT0uiUaGJmJ
moaaZ2VAVQbJNH3oVxqW5sQGkiCpFPqLJDxqrC8uA/Kh/XmwVW8x9IJPa9eSly66TgcaEAgFFCKp
OgdgUDBvciVt1hjq/qEN69qtlIFuwVQqe6IRq6dY5AE6fkMofmMrpj90SdY4JMOeZf33SLqytR2x
vEf0lZYfFAg547EflFv8vwalckNf6MUPpJQMUoN4SQ6JHpfldj7PIqBOMDuM6ryWtQjETqKOnwLF
MO6WSBGsKefW3trkVkpLlRAhMYZwJwZLtKQOcN8rqG7M5Y7MFnEIgwx8Ut5nB8UIDXAgjG9+qIXF
OfENqCaKbvoysPDyQuT0jlELKgLKhH3J575szoLEtiSPKU2Q0qnLYYD0izbGuyUmld5tqlK7CtKw
uQEzg/2iEyg40Vw0jtrPvY2yzaKJn9dFVSICF41yGTYSzbFCV0a/AJld+22TYV1sGznbizqNr6YB
+RH0IpW4tUoHOMlFSJ6hK9QqsXwzMQFsm/MMS9MeKxyY4+jiHO28nLhANINavLEhE8ER0a/nbqGR
pC7NVpAueyACvf+UTOiXpRi4oAxuxbHVhfssGcDDM68DzC6jyg7zz/OEEKJu2/FgVuIoOlph9Tjq
7sLNtYIPkiNyBlQ9GbjQoMBy3RTlsgWSei1SlcipXLH2SWUoZ5Nd3bVzaCHxVK/iyiImWrEOVqd/
qkRDjImAzEDSn0Z0ppaXmzFRk42do31R5Nw6oJ3pvI4En+tAI4AHhKxefB1wjV9F6FgOSWK3Z0Ay
tHN7GJhu2qZ8Vdg6lvGgpnUdZJ2rVfLTpGCsma2WefZYo3cvSo2efSbdDr0WfDeTEjSxgkQctaQb
F1K4rScpv+1zuJ1DUBQkQUdm7UK6J0KadEAnsDhvU6CACf9/pJ3pbtzIsq1f6BLgPPwlizVJlizL
lmz/IeShyeI8T09/PmrjHFexeIvdvTfQu91ooKMyGRkZGbFiraKBIL33PjWckCDh9dwExbNcD9Kh
xyOg5C0LR1N9NIuYLYRKvxgFt0NKzpXkBNynxsbrJp+lPY0K6OE8bUo+TKi2NgM+xm9vyNBVh3Tl
U9uHHdWUBl5iVUDAD9KZfqPmif+rV2vvLuHy/eEZldV/BMYjKk+qn0TjfXxqITwG+llCKNl/hGgg
kpy2grth6rgrFAAQjgFKKev5JqKN63ZGKblty/lPrQGMU9ZPbcG2tTO/T78QWlM+BzfUqRoiR/ZA
elpRV21hBeu2J7N91IcgRsm+fNKHPrMNeFiPZQmdu2x24q6RrN6FVpFmTqBGf504Rw++hCpa1MKC
UBh0vH40/hA9nUrFezHCMX2NtEbfV0WCLmEr14R40wASW5X2qAQ+7dLWdOWa6R3GVbqtLpfhAxTu
QK1QmAiOoDwG4T6jqQTc0kI94wivODKecZ+/1m0aPEBcJr9kUR0hDgDMvvxQNEX6cSh139pCoBg7
HbP14qYuGx5pXhkM8NuG0bBnNiXbCV4tH7QMrbYxzOMfEE4BPWoLVervOzGq7uEX5xrSvNOHwoCU
++QDA/MY1XADqa76faugW4S+UO6uvI2WctjzpHJKOs8KLSMuk9YIaPFW6dxxE2960W6pFiPecjfc
/bP2/3UKO3uJqbGXMZAsZa7cfPJapr29N6H29rL60yo+gnTfrKxu6eXHe28a2eRjm9O86Pnqagal
cFRSZlCGD8bPKUcXHCDnBW+Ekvfz2sNkVn7/zwKpshq6blDrV8VZTS7q0jRAXqSgQgAljJNuGIQA
TuagxndQ98g0rFq8foJNBcapeksCqarSbIlCk/aZLLNEdVcTRj5or8Vv75u6aV2E4zbxFwDhqJg1
H4Vva0U6+bLCOS0W0xSGLMM0NQugwOXuUpQxc4bEyDIem5eWN3zwNd5mTrKTHppdv/9ZbU7302us
/1IyIvOQbORXeJNO//wjX/6MycXPXDhhNiYHEZi6hu/Ck687DHpuqg0RD0EGcQMf2mr79fopppGO
giBn2FeGMXW2cqNT+jxqmsEVQe57SgV/ePhUV8NLZzQ/b/vw9Kq7fOBjyhQ1Hflw6vbzCldk9Kaq
VPXgakb2ddBPR09PNsTu59tmFlZEc4VnrGUqYJvmE8eRRsZvJl7vIq1qQxO88U53SE5Cetfbty0t
LAiMDDPN1AF1FYDJ5edqSkUJFVAebq39TJI7I+QDDbvbNhY8k0FtTTUQ9lUsY/4y78dTbKpyD2IO
zLsn/pVUKwbev/Dss1xYmMXNruqjsqmxAG/ip3Ijbc0P0SeARWVgG/t+f0JC0wZsnGy9r7Vz2jZ3
hfsPe+Hv5+/iN8yOPjovsQBLGm3wHXUfMobBTVz/qfzGqB/1l9YFTZmOtvX7tN69vb43tAvbsxoX
5MiZrzBm6ILTAUlMXdJyoLl+A+jMeVuLcvJlY2laqiFKsm5OWuR0UpVZmYurV2myPk3d5pi8qX/5
d9kLZNUA/9MNpOebch8z8447bUm9gHvbqbP2E66LlfwC2o9UrHVIbOZx1oS42M9DLmTx6O+VfbRD
OHYbH5u1gt71xl7amW2sioauDmIzdeODtm2fg+10eShHdRu6p8fV8uGatdm+ejWqaKqPtc7pN+P9
tJe9Hd8ZO3kTfl912OvrmJlz4GTTDgJJmhd8Ld5/gzdiTd15u/4+chnToW7nWrt2J975j8GH22Fg
Brh6dxt6fSbmVEWjRTBbntrVadvoBtwm+AoPQwcBngmS5D02H4d98nrb3HVkmzqL/2ftvTt6dhGd
IkT5MhVrmXGXyK+56PrRf7kiZXbzBCJ17Pw/K2JM7q7atfvonq6mI++7O9O5vaDrMHq5oMl7zhaE
3BkTvxAWuOH4V5ToX5LO+H3bgnRdK780MbnMmYmmCJLWY4bLHY7mztr2d0gtfaIn+zeCyETeMbtK
L21Nyz23BbuZ3qB2jDdM0A+Ilqwnddhp3gYdtU39AmDaOeXwq24lptpkd7Vcvrafs6uPG4MXJZIU
br8VLDv8FQC5doKt4YCxNvdU6Z2/gRRbOOIXXjm7qQJhkAVh8pip+zGtuvktOFObzNyG39fC19IR
oCdIg4xpPpFAfbnFfV/KmZdbrLBqmVX+pJ8+dczL3XaapW08NzL7jjlkGcwNYiT2vkDoGA/fbv/3
pYXbRjk3MPtO/WnUvVjEwJRTNx+Qk7GFD8Ge+fwVROiSR54bmn0bIqTKaM/k/emz3t3DLGLnuUSr
/aOpUY2QkpW0ZfG4nRucpQxV0PiqxJA2zjBuZYdc+ag9GDvheNqaK2tbtTW7yRooNIO8Y3FWY3u7
5il4ZibuEDIaa1MRXYm9C71ZFCVpjmgGefKUXl56XpbC3KmXFs0YBQ1gW3yBdP6YvlofTDv5WDyG
b6PLkO1hxVMW/P3C6swVk7BAqqszM9IgaUvy5SI+oCkHivqGY+xSN931LRWJHXI2ty0vZUS8LyW6
3vJEVDS/2hJYIKtxwLK6gz4l+hWIL4JCdVN/gqXAqZ6Cx8gJXk60wnteaYyZfkHsMX1a3YGFAH7+
O+aXHgwCaiWgnPEeXjBs96+GK24VV/j4b/KHC1vzy0+ofDkY+MYNjVVpqzvooz1Gu94x7epj9Lhm
7/pNRF9KAf/OeKgMZHtmLspTqe+bIHepOCIg1Hzx689RWjFgLpkrIe3alKkAXwCdZUmSKEqzROXU
mi1FUGbUfUvbhnQYmIgVT/GhMrKVO30hJ7ow9e5YZ7dgAouTHila7jJD6tQlSinJXoRQVIFVA64i
A6GjbdAwnfTTaFeOy3XgvjQ929BcNNuw8FhlwCA6JVK61p7SrSxwZSvlWdJCY9EXoX/KXUB7G3Ql
YADx9VfedgXK7eHKd7s+/5crmkUdC2mbvPEwpuiBXTe0HF2l+X77qK/t2izGSDE0U/LEX1BJIDIo
j4ZjtbJnC6Wcy3XMbryAp03cTE4x5E4NG/jPZLTTLc/HAyyPXBIT8kr+GuzTFz4ebFdPDMu70hfk
uv75rXH5S2ZXYoyUVT5a/JLwcNpnT8EmcrSdvs0e1/E8ax9vdhnGYz9qrTEpoBW/4x48afKLyvjm
9tdbc8fZLViUglQp8Nu6QfZNQJ9k8Kn7vpebv942tOYmsxASwLyBwOW0Gt3ay3n9OT4Nn/8rE/NY
j6aQr5nT+U0D6UUXiw+Dkdz9YxMGtURKa6YkGVSiLq/xCMKqvJTSyj3VJvP5iKT1mba9bWOhSkuF
Vga2TFkBKRh9FocGxIR7oykqbm3zyTy2pk35wqVc+bn6FW1Oj8L9isHpI19Wiy4NzmJSlnmJBx9Z
5SKPevR29WfeF673LaIWzUHaBQ/iJtkEcHjZa0XaBfe7WOosQMGL0EBKjmXD+qJCPBQ3BjEeQG73
7fYa3+t2szVSm9FgTqQcPF1ml18OsAU0DppekQh0Ljk/g/XPEVjbXfBtvDe+QrbsMn8Ej7UzGpv7
+EFyu239JhzXayjTub31S2YhxKILm5qqyi8JrY+JzBy43mvHqDFeRbUPQQ6M//xcUAaWzancKE7e
e7l0sxkNpFENysDWA6Tldli93d7c9/t/viRFBGQEGaQGa+Vsc9uUJ16te0jo7bTYMX4q2/YzsgVb
/4P0KdrVNpkeY11Hxc0e0w9IV/0L81O9hoFABjT1efHL8mIphEayfk9zjUeIB4+i78CwuKX/nbtw
KCvH5pACDtpgfB3wtXRizamaC/6SpJcH5uUOo5Aa6z7SWFOpc3synH4vf0NqYYekHfQxAGv+Rb3P
PLc4x10msuh5aBDR2C8NOzZAz9RPkfYi0+HQH3rra26uVRhnY2VTterS5CwspYaUp/KkTxwl/mvq
S88aigonXYUV5nTMA/2ONvuDDoFIKO10WH7Q9f1J89W11DteWrtI0h/YwGF/QgYNIkXF/n9pL1SW
BqudO9LK9JPDYK322BZiGxsF9omAzQNs3qAIoZGOYTlGVXmbfobFCkgUc6r05Z3eUY7Kd4gunNBN
5a2m/p2izhQ65ydDA9gJfhTfuBpUhU3DG+iQ1i7Th29VID+jh7aDaOkhU9JfgR8A4hGKhwSqdif0
REcZowc9zFYu+cn9rn+ENd1b/KXM+w2CDye2JwyMIGaPtIsjtiHL3mRElTrqc2XqQvCykrItJC+m
xlTz/5qcBbk8Flv480e+bEkB9YFaPKSVa/fW8ub+MTLLkIK+UBEwEWtX3mVvxnbcW9xY3cnm7IMH
XjsAS0+TizXNciVsKRkjPoiCWXZ+mOJb+gMZvh2TYO40UHk7qi1dE+c7OIspvtJFDW8FPpo0fG1z
/2E0ofoO1Lso2sYrX2uh9kj7mdYFJ4VpkKv+Wg+5moYeReWCRP0cfYJix42eot/Ik4yfknuAshT/
wCDkqBlvgt3thS4GlnPjU+p49uRLBRkggo/x6Wq2AjdnTtKkcZI9pZvyEDjxZrqZdURlnSxxNDjj
tpAmGbq9Pj26cFIo0tA+IdQB15+nXnIcihYI04pAftqjfrJj+ymsrS15WtHsQF6YmSVc3SghINVh
RquRqocHMZVWjvxCYjUFO53/KfSC5+mOBfkUInYjFuLQUSGwkfzHEr0+2V85hAvx9cLQ7KCbtZwl
RiGSwQkxtJ0HlD/u6qp8hsUk9bdhtmJucefO1jU78lZQk8sMrKtLtF9ZmkBvp3687Y8LoQvyDElF
4IrxTwL3pTsOJlqUkUS6VBXyZyvodkE+bKtyXHlKLJtRTVUnK2Pefvr3Z16v52au55lcuch/fVJ6
cNPtaW/V324vZnG/jD9WZp+nUy3ooicIgCXBQyeALw1E5G3+OyOzHRO1yhtEU6rchEvUNL6cmsNt
A0vxiW/yZxmz0EvHPij1DAtIvrX28AI5o+0dfnJl70Y4A6Zxk+YQ2n9jgHTKaq6O6pnlWRg2pG4Y
DAnL/+lPMEd/9LYGmd2w11ci/mya7T3DOl+lNhum0bPwxEzSuy3lawTPEDh0Yp/8cSLp+5TCfLwt
Art7lR/Sn7c3ePEU07wmgTYoJr4nuGfOGKSBFSAYVbk+TEtjmjyg6Omq3fA5EgongbUfpmVpNW9f
PAImI0s8d0xgJLOMskK0MilGng3BwbDh1GVsCQbUD/pHVBEZlAhhOV8dClk8EBMgCOSFdt0ol1rk
ylTNrNxG8g+iDCq8SlbO3Pt748pnzmzMvDULlZOfjUQQeVce6ns6u3b+7B1gHDi0ruKkbr5T9+vj
UYvbCa2VrJPn0VSeRRTfmuTYJQsmJQmEuBRBXxU5SVf9m9N+ZmYWUjIjVkGBY0YYX0WQk74Ur1iQ
Fj8SwgfMNjOXfsVYo+piW5UCl0q5SQ+weOfbbJfetUfo/Y7mPt+hXvuvIsyZyeknnZ0APwhPBfMr
lRveW89tvTN3susfxY/T2FcIPP3Y0PmV3NAVNmuzM8vf7c9qZ98tyNpMUWNW244PqfwzRwNM+3L7
fC+mA2erm30zH65QQTIw0ZzorpLtl9JblIXMRXjH25YWv52GAjqkRmAarwBUYWmkQ1YTStSd2H0x
j9FxmrZCnWd0SnHv2bB0baIfK0anG2Z+4gCiTYAt/p8husuvJzOAYUU8g916CwWbZRe6rUObuK0g
BRL7bdPsJDc+eo6wtdaLWEveqtMaod3FmOkV71Ytp4xnFCHlB706ChWKj7KRrwToJR85tzFzT+ZX
lMLTYJHpmvuqhQPL+gosYeXcLS8E5iuDjHFq213uYim1EpXHuIaUbd/Fb37vrRhYKpQQmf5YkC8t
iGUQawOSGLzG4ZmN7iwGAuH9OTF+z2gAt2q6C4U1o0vOcW505hymMJSihUSuyzC8U+fDs1cmOGT7
1PCgEVJE28dyUv3Yjlr16BnKixX3eyvJG4Tg0w9Bqjz0afVUx8PKUVn+pn82Y/ZNjUEImYLhd6HB
k8HGIzYwc73cPhnLNqg7AJsknM75xfQyB9JR+TU057+zIfuo1MGuD9eqLCtW3hELZ8FT9KtQ0DOs
6PApRFa1sSR1AxJ05UuumZn5Z9ZUEto+QuX2YfklyJBTHGLmT1pky27v2rLH/N+uvVcCztaToQ4+
+h6GlGQ8tLr0qpvIxPpx8APNybvTCT7J2wavVwblHMCAqUpFHjSPX6WvFUJUt4NrdcygGLsx99A9
eP0XRnjQiHB8GQo8LJeHr9YZvMxFyByZg9vqJQzBoK97baVFdr13E3seSGCwxxpTzbOPVDCreepy
oJdxIDrBADFyFyGsOWyG08B4zdPtNU3p92Xgv7QmX66JCd+sCAWsIRHjhOlbKUAX2ZtOhl6zJKqb
mJdC/tdtm9dhEpsTsS1/M80rzr6q8AEqm+Pghr3qBnkNu8Xv2xYWXgIXJuYHKuxhiUZSY3A9ZKdN
mLMYCatGV3fCbXlXul59ZHZSccTPwTpud9qy2ZaSjOswI+iAC6Q5FYkAo6k/duaEHa43Rglp13hn
uPVf3aatKLmswRgW3naWxVt76qi9P4VnLyz/1DZtjrwg4qi2+F175J26nVq69RH2Eyh0Wka1xY3+
IyZtXku9FlBAGIcaCCI6KrSiNTNet2SaTLYOLt8ZrZR616vtZ0+x4JcWmSV7CLrw9xAHh6YVXgGP
fbr9nRe81+I21IwpnTb0eTtx9HIp5rigKu53DgIyKJN+VovG7eCmlQZ4sHMZAttsJdgsgJGo8P0x
O39nNpniFTWM2K48OBKD+b+qp8Lpf6R3WrtpNvpXVK3N2kagYo3lRr7KQ3XgI9DNMJggWiL18Mvj
anL7G13KMAQI/t3ghB9qNDOc7C2CXavg4TeEdn2nblAAYNjRAZ7OxDwySFuGRkVbWyn0XO/D7NfM
3mkRukGnsFN5j/00Ho2v1UOyL3ob9Q4kuJ90O4ckgIFWugW725/9KoDM7M6crkQQFIZhTpgAS2zT
oa4O+fx/Y4IK0+VGM4otJCGlLDeG0BEaTosJs9sWrnO5i1Uw5HJpgonyrjYSeH+Ho7RFBXmPqpd4
GGFPmoBl9Tdx7fq/joqTxenmsnRNFq+KmtKgMtvtG1NkylD2siun+J3wvIjo5fRuBXP2a7lbf1cv
+8mZ3dnrSbOEPKZwwjzN8bQ3mIr9fnLzHx3Egi7A9yO5Dq+K4cdac3x5h8/szk6LoOoGkyj6wGmR
ttUJAotpdANhjfild2HE3otrPY6rgDTb4dmJkFp/rJqGlYaH+jCht6FL3ifbNRzudcyf2ZmdgBo4
PHXI6Y45qkeAckfpvtiZG9juDFt74PEGZDy0gye6mHBs33bclTXO79akscQOsW2+ptI7qVc4WXxI
NG1n6Nuo2Z6U3lbWILtX6d3lct9vobN8MmCeWBM6tjU34m2ManBI3ZdC3Ob2yq4LTzM709V+ZicN
dJUBKRzG/D5ybWd2UG70o3+n7Gl7ntwJRAJR9wTHp9e5xpfzvnEXicPM+uyd1Xl9Wzcy1sND9pBC
idVs0wcUfTZr8fO6xjCzNHs5jXIQhnC2T4EAQeZf0nY6GepGOnYbfVuCFl49ilO8nK+NZzFoWiZs
THq5s51lLB4UJDlfH38Rc3nTahZSWJx/aDiC+nveov3lA2APlBVvXXKdc8OzTxrHGllCRtIecT2b
x7h569eykDUTs+/mIUaYKr3A48NrD7UcJl+14s4rw+7Xbfe8KjLz1c6XMvtqMjwHne6T1LbV02gC
6IQNxpaKaKsMzzIi50PefLttcTGCnpucln52IKS+QMYzwSWRnbOela35Vu0EToEx7kGXMmK7egim
zbrlKLO7IghME9YhHEWzO1e5B4obbGu7h2zIehHvxdWpnmnTru3RFQCcq1BDnDlmDNoiy4wezEuW
uGiJbtvKXElXlv3jj4mZC/p5opiJigkPUEdWI5SX36nKP6ILpPfx7hx/jMycUG8DL0BGHiPFzyr+
6GXiSr6ytoqZ9zGWRAju+DAe3UPkLV0VZaR0/Hrb49Y+x8zh2sIM61Lv+BwdImtCCe1vWeYrS1m6
wRTqBf/7zWc+JqhWU0TTE7tAD4hZdRHtWrn/oqOwOt6XHYlCtJYqLyXu5yZnqYjm97o0ngbGYjfZ
m4i29XcmqZ1i07uJyBCpLe/XARdrNmfJSJ/po5ymhD60RDdIh736Ynu6Z+TrtM0zY6UYt/bhZhlJ
0wY+YGwWKKGKMdTfJtqO266xmL6e7eGcSjVXoJBSMj5bcI84pvb1tB++pJETfUCoCFEz2e7usy0c
feE6V/PiVpqyocJn916YuYyDHjWLpjBwS3q0DwLMyagpfYIhYzPcNy14CgrzDsF4fb5rcVvPDE8/
7CwAp5ncsiWsudPijYS+SJp2K+FpMetRLOZ9IXrUNbgNLm3oZqkk+omTLR57ZOZpJL5pW2kfOT/j
N2uHYrryjgdaC/WLp/DM7Mw9mW5BiHbEY0iZjy2zK0V/p0fBY6uMdlWhwJFU8cvQ9n/ddqPFHT0z
O3PUaCRllY2WHC84VPCrprAY/VcW5n4aoo0Un0acJY9oFHXw5a/qN0yf5OrW+rMIY3ZrDTEyMeVk
ohpsxIzGrxCWo7f2hGr23ek+rLbFgUkW8IyElbUixGJSAPcFFRDQmvxhFqPzoTCLDCErsseOO81G
omZ6vqICfqwSx3j7l1nBucnZMWgjtQvLEhedUIj956xzp1drclBc+VXy/8Zc5TWoivv0XSuFiR0V
iZHZfYq6V1Z5/wnYqJB/mnAL+n22k3/3P2Bm+z4i44UeKJb1T55hI0zwGWDkt3Hl3lgs+Jz/jMmb
z85/16pFjMrsFHjeGZddITsa2lEDl6vuWtv6okt0+j072ySpbW00CprWJrLlHZI7D8bpoT6tlKcX
3w5UNQ1q0wal8Dm8RzyFWhgxfEB/Mkvdk7493U3SE61dbLznqnaTk7uOOnifPZg7PFKFKHyDsLOu
eDIa5KLyqCARje+7J6TINsk+gStonz0kbsWDxXMiSIzRC3CyyE4+gKD9Oc37Rg7EnMPzMOHv3TWM
5nXxEx9BeIYCKDAxSCJnpzCBo8sTNU6hzCCpdpdhDvyODZLmuPZkW8q+zk3NckgBciAIEjhzcYfS
oc+zVEyeIkNZG0BfCsrndmZu39XCEGY1Bw3vau3wkB9684BEGijC7WmH9t1b9lGSdtJf0ku9W09Z
FmPLuf2Zv1sl3a+0e48tKF+gf/hesmk248ibe2L9XbuFrlGpOiN5JhMpmqXD9nlVwR5PeRHngHin
SUuU56Y6SkVeFnCqn9ZZcReun4kYmQIyBXsMznzGEhHeqTQWKOontHKN76KCRt/tC2jBWSRJMkHF
wfcyAfsvg4acZ0FUi9iQdAbQix+9+C4C/3TbyuLOnZuZXeB5JA9+43GBC4GtIiTU7PzvyqdJ4EFv
/waU7HqKjS91bm92c+uwh1K1mGIhlF+MN1tb4bHfdDv5Jd60rxK8tNBYPgSPlttsYDZ7srRN9HO9
lrGQC57/DHNWGs4iM9PSSOcoWpFd+LqTVekOgq+NPMT721u8vGTUCYBFMM9kzgcj8gTo3DgReMia
zZlE/mUCgxQfUInaMx27VTfdNjl4UABH2xKO6mxDAfeQvd7+GYv+pMGDO4E6aWzNLnwjrYpRsqag
IEwUd6rMMKR+suwgMv8pqHP6xGeWZvd8XwZq5/s8WdCqA3L5FjWxK689lZeCDL0y4GuM/nIE512U
tk07+gfa9BiTtuOBG/Qu+lDe8QW32dYXnLXgvVQAvzA4OynQSZno92Gw3fr79lm5858AbdybdIuE
XfKIVOnfqH5PV8LsyrwwOjsuBQyXSmRhdNLuUJ3kOL046+OEEul+rN6FC3WbM2v0GS5jToI+X1xP
S5yoZiYuFiPbT5WiSTwH0GUlOWsmF3JgZggnohl5Giick1EIWlR3Mly6rpR91vyHAWHZHkGGOnju
ml//4gCcmZrdSprgC6VvYWrSZIIs3w4ymot14Nw2s3Q3nK9ods50KTTjzKDAB7b+0RCL1yTTVxLK
5aB9tpTZCRvSUorkXKEQu/XpAIE53xY7ywUM4n+exjCGteGZxXB5ZnB2GelaJMBJzd61iehI2vex
/T4Eb9oahG06QlfefmZmdsSSBI2eRMRMJpgfKfqe7Fzmgk019wQGpdG7fdKvhefFuAiGwUKdwKCj
NkvKEr2vZWXAZmVVCJdCwwB2TTKllet8OV6d2ZklZUri91KX8c28L5qC2luMLJYjvKCVcSw/6Xen
7Rpx1NrC5v5uGr6mhxgsQt1uLXicxsQeu7W59AVnRLKRoTUZzWr0ZOaKeaVeD2WUatPcX/eS8Ib8
OTUiuca2f6MLeX26MDZl7BoJu0HYv4xQYmv2YiszEKQ9ert0C5NaxljMxGA4PQ5OkCM4/srFubzA
PzbnvTIBktQ+TSSAXRKDwdo++SA4g2UrBlNzf2fG6vrDyWwknd2JLxKeiZmneF0fSIoE+W/WC5Cc
w0KEoKTUHf5pnLq0MnOP6KR3SSzyCO+KxBaFR+X0ctvA9CkuDzNkcCyAXtESz5AeRAG8rFLLfakf
/9MJk7fqunTE9RVyaWe2EC8Led0V73bQf28dtOgRKQMdSmWvQ9awZC6Cmv3fGItYcEZDVqBkZJkM
w+uzUK/2gQn3OI5RGY1/BIdnOL5pnGzkWDwnDYTORW8R000JSxBM8d2uDAX/GdrlaJtWefHFEuNx
b2ZKu3IHLbnsdKEq05i3fg0SqOMqGPWTPkFMw8+yO+59BthNZgLLv/P6WvgCpkahBVqfCTM1Hy9F
fYu+RVESymoH1cxNUdjit4Jy/C/xWbV7Elqk6kPm2e1gnYxiwc1MjYDAyB6+dkUq1JcdF+GIcc32
ngDroILkVp/kgoqWI9m+a7jhW/ni/wrQgowp0a+F2es7S76wP3M/JYi8UoNP1tW8pygOQCTDpe8n
X/1IdmQFsmiEUm8frIWrZDKpKiDUFNhk5yULq1FPqpfXLREXAHECYy45Ie01hfW9v6/XZDQWIhJp
NpSjhCXjWpjrXbAMQXPYKnX1UKaVZftScPAYT1hZ2nWewcr+GJpXXds8iusojVsKUJHTpcWxtMzP
Ro4yHwTvK/FpZVHz8isU0OHYFVHrCvqb1akbJgJsca3fsXg0zhY0yy7yTInKYcSIZKnOkH0GZgff
9rORvnpJsXLqF8LRxebN7g1BSSKjtqav1PW2HDPnGK70J5e2zIRpyRLpZsC0Oa32rJBZeq1SqMEJ
x4ueZeOjKtSbNE03t917acvOjcySwCAVclNtMBKXTx7Qx76GHjnqIaLmz/zzbWsLzzqZIAlRMJVQ
FcWW2a4ZQeEbeey3zF/5n9BXsYONCf0k3MzbSVJpPYdZ3sQ/BmcBwyty0CkZBsPyybKeglGwh+av
26taOkfni5p+w9mHKkwjV00BG5mSb05i/CQW0SZM0u/iMK5UkJa8jjlhMlu2T78ChcRFUjYyFCZu
oVVPaYnmNTJj/6WN2SlqxUShSBtwwWgIPMjIEgr+itcthXG0wamOkFnSiZ8llqVupTwOWUbmKY6H
6EZntPdi/KbWr0DBHsNW3N7+RAs1eBzvj8U5U48ZBoVVjlhMM7uJod9TeGt720Jgmn7YBHel04ir
XDMLoLNLq7PSpa9LrYgASwOcLpQ371pU4ea0K6DjOyQfptr36GgOFP1kC1tpJedcONqgnMlowfky
oTevhOmeZXRBWvVunAA/6eG5CdLiFwJIidNnGZ8XpaaVoLjwXS0StEntGqNXQ/0hokqBJXnoslmp
duilOHDTKCgf0lFKD6OohZs28/294Glrky1L1zSQZsY6EaPjD/MKFTR0ZT6Efg+fQH0vuh0cG5uJ
nAFtgrcWebPVMvhCKsTWaoRmGG70K0y+JGuJFAgFBn3vWBfoZ3iNbOve6Ygox8+xlLxN0Fq/8hG9
sdvOvBAEYLzhRQYzOdnt+1acxRu1EICGpmLv9kpDhpAUoptWircy974QOWG3QaPXmMbbqKdeRrWJ
PXJUqqhHjUnf1GW+g7nywfNWS+8LIIWJtQPCFEY3IEKeA92sCs1CpHMmzKl6rA+6UzinyDY/ToSR
2YYOxqP3CqJvxVUXWlGXZmdhzuziUSgmsxMVcntAom1nuJPF4LiWtS7gFC9tza69TutlRhxKyhFN
btp9EO1GA8GN8kMufI37xGlG/0XzhOdUFvb/3FfON3d2/0mnyI+lGMtG8dXw5E2trNVaFm6/SWmB
K51QAyP/LE0xRk0fdDOnpSeAg5Rr8dhYylM/pMndWNHx/RfrQbGWIAMU+Yr3SQm70jzJfLW8R1RH
bF8r2VibGbymEtUVUN8oeU7AFRQ1Zxd6onRdFpzCqaVnwjPkjvfIN3ibPAGpnx2L36cP/m7Sj6Ys
fNoCgFoHsSx4zPQTkLablEZpts08hmkcGeEMAdC1pBV2F+vaw4iu5z6WK/++6nrpQ+FJPEayWto1
8ugd8qDv//EtzW9gRoY8d6orzCOAHBtRaskJB1NrWkdRKSewXhWELxI19hghPdXHxYrRhUB+YXX+
KslasQoZTqZ3bzfuxMgroYdMIEci+VB+8LfaisFr/720N7ujpdLw0pFRS7cYVLSXfcD2SAoB6jFk
OzbBKt124OuwemluFnaqRh98rY2YPTKNz7kfIn6eBK5UG2sThf+fjaQLBhsLFIJziYBOFfLcUlNg
Ox+Mr8o9rAqOjlSq/2vi1V6XJFjI7aeV/Z+9ufal34WZgeTifwKqVFGamOiRmo1hOgX0dhPplfVx
LYwvbydyIFRgeKTPJwz7JouCxGc7x1ShfTneowRiW0Hm3v5qC4ivaXF/7ExedHbnVl2uCnKPnYnX
eFJUKbWd3NknR7cnKIn0wr3hKp0tfkq7f+Uxf0zPAmybtwLqSpNp/6sBaHlSE1MqdcXKwjV8ucLZ
S3AsLLhAZMxM9+EJQiYxcqeG6VTrQMouf692IEVurqTmy+fvz/LmeQZcJ1pfEWxj+SHz9pn/egpE
O1dWUDgrjjKvK6PvF1h+wTGHcvfoy8ZdP+obf0015joBvtjE96TjzE3GUEQd1GAxCVqDFB1zZxyK
rdd4OyETf8RagF63vsb+Md3hl7XfS6OzkIK8l+B3KV+uj06vgpKZm1hUV+tgi9+JPsDUuqH6N+88
SGWslGPLBiJwstML26DS/A2qQyd/UBKK86VjHeQdIMRi7Yy/R475AikaMAsxvXwRl708fIkHM7JX
cxlKZhjdB17jO0HpI+NWS4PniKGH2EvZfjGn4gWabx/SoI0cJc1+Z37+hN7bQIsJBdLEA+kUZH32
RBKKcKgEF8CoSs96IZYbQSgl24rNzk4TI0aerERGMy4m/TbBdwpd/Sz2BGo1jjxQpUPyGiRIr1lj
3T9DRTzag6Q1P3uRLqdqpsXBNzrVRhIn2OUnQfhLy3VrJYG9ft5RG0JSC4Qt+Tk5+uWmiLFfm0Pv
49DRz8Lz0AYdnMws7fjEBGFNBr0SAZe8DNIcEzK/d/bvmb2OjRu1qOlptRZwIvml9VDKo+/2pdA9
e37XbzRZaY+xr+rbKh0Cu5g2qLYG82NlVmggp93wmFu5v5auLZ1sHg8TGSgUO3QILjcCzHp56voR
bbw8t9PcO/ipZWfauLIBi+s/MzM7ZaauR2iL8epS+lOBmlFtbgX0dlfgZEsB5Hwxs7yv0dpc0nyJ
t10suDIwgCJ/0+By13W3gU2ye7n9VZcONaOaiqFOAJ2rTFdojDxpRLl3ZRlHhZYxpo7fh05Rtytp
1tJXonOgmzLfiJx2doYz8sziJA6960tPYqzYhRXbpTn8i0OhqaDEGHCmHTPnd4pOA0y3jP27aTlu
DaRO8+GDoFL+GF79ZDXDWnKJc2szlxhL00KtC2tTSGTmAtltSqe8In2gnepXyQFcIfTHtdGwxa08
W+TMR4xGMns1w2ygkKL2DM2bpl2kK564+ATRdBl+G11ldHpePypQju+K/8BWWx5Ak8BTd59s12nH
r8l8eW+dWZpTy8plLo/W6X0f+w1E68omf4bWY6I6ryBxsEFZbKxDu0NfyvW3wufbZ2DxK/5ZpzWL
H4mXZqEgBoPrw47M6/JBaPXft00s5uL4PDBGWAc0aCouY1TQNR5SiNxgk6cgmrzNu1+UAA9TUlyd
trW6CdWVA7d4tCFUMAjYBrSMM5OC2ghdr/B6C0ELCO24K0rjWdY8eAy9p5XlTVs0v6D1iVBNRO0J
TrfZ4T5VRXCqC5aXksgdT97/sPdlzZHbWpp/5Ybf6SbBvaPvfSCZm1KpfSnXC6IWCQRJgCAILuCv
ny9lT99SlqZy3PM64Yi0ZSkTSRI4ODjnW7jeEGL1k2njbm1F0xbBEtWvoSm9HU9NeudgAV/2jpHf
z3yTj3ZFIK1xZI5x6CGn52aXBykXYYJdCthUe0i+hM9rZzUyEJjBRG2zZI+pVBCYFMszoeejaQQg
k4sdGbYVgBK8f8S4yLplHUJpElv+2LGaXadDlJx5qsc7eXKngb1FyRGCayjq/lRt0Sg5ehEBkGDy
6I1nu/6rXVj/WsIHuYKMAEQtjMdLqG9CwCks5tDp1mdu8TGqnX4FRD0kHtgxAEM5edhiaXrJAMhd
wahq3VhIXrvJigl6RaDyI21dzPCygIHyup/VhofxHXy2N7/+Dh88ZQ8FbYQm1F6PBKf397ozMo4a
fqy9zrCm54OFInWrrmzM9rzWe3DKzxGdP4i570Y8Pv0fEnuzeCwaA41qqPMMM96sr+4UOydwcO6y
TpbsTJq2ogqXxSuEOSG+B3xmWUUehwQCGVqeHfCDGIH2C2rXOEAAAnPah5n8EmKqoQR02/J5pYZ0
vPQ74txGQHfninfn3HU/uouoWAMmcSz2/gTllpJUgT7mkNI61wDvPekES1FXsG3/9QT5cCB0ymNo
0EMV7nSOlriUcBwwEHHG5g4sz25vqdO2WRAs6syC+GDho0R2XBAJmD0Itu+nhl+hXgUzdjiFurTP
BgX4hcRIbxf0H9/m/2Qv7c2f66v/13/h52+tspqz0pz8+K8D/6YhfPlq/uv4tv/+s/dv+te1epH3
Rr+8mMMXdfqX796Iz/9r/OKL+fLuh5U00LW6HV60vXvph8a8DYJvevzL/9tf/uPl7VMerHr552/f
Wpi+Hz+N8Vb+9tevdt//+dvxNPcfP378X7+7+iLwthyvuv35HS9fevPP37zodw+Jng/sFqDWvptg
gk8vx98kv4PzAvPWCIdGyAqhjPrbP+Aubkq8yf/9WFCFP8GxwnpEif/2D3RJ3371+1E3HdALcBsw
c3Cy+u1/f7N3j+jfj+wfchA3LZem/+dvb5/0Q6jE5AMs6IiUgeEqfhmdNqUqzE+VTGTdKbcMC18z
r8pVbaW/TZdYlFB+mYMqwt4fqToL/QSZdwgZsBF24010XdNGeFlcKVfkOJDDXwQC951vN/UMRtGB
D8lSvqKHkcBYPmk1jp4URu5TVgd1Od4B2NfAUiKA18ZVj4Ebkldz37fQsZ6Qa+ms18gf3WJ0F/Ma
l44yl9qpynm/NAT4LoAZ53gLbcHRv+BBVasChOyjPCs3dSQzunht/JmEeh6zmC4CsvIAZrBqHUF0
QmceqXi/i51oiL4KUY4Qt3GZaO4WOi5QRSxb9qVLndD7RGzktAcLFqPcEb7M5SMnjR7X2qIOILO+
DpwG2Pm2j8UV5IpA3tOmCqQPDt8iq3s619Atc5LW9Qqq+nGAPbnrox4wurWK9xO6dwzO6onyV8M0
0m9QjOijYvQ6nEazchAS7kEOX+LhGRS9utuOcdUtgPWYVmEJN1oY8jIxyObhCehUmj0bxkleRzUD
14eDpj5umnZR98MCQ4gMhYkIulHUc9lYOJ0/eW5B0dORO+FONsBJRHaoRcxBAPJV30Y+0HIMBI3L
Dvwk9SUVQswX8H80VmaBCOghrqGcj0RYREnLiwQ1BvsHYbyxl0msCYhdnd9PG1ONY4e9Al6KTW5i
FaGobFnidbfc95upzqRuA2djWtr72yqY+uh2LhdW57TS4nujomWUgNFVc7cOLafRH5Yw1I/gdByL
Qgd9Ml3ZRTA/G7Xb9jd+okL2rRxZ8OzIUS9FZaiMroCbpE0udKdhaGIB1itqVIT1Xb/wGVIEmjbQ
wUzhWFZ0vttVq1iYUWXDDI5aIebkSFCM2qi8hCQkoLPlxKJbS6RDP8+0ic0aegAddDDcgF/qiAKj
VLWQWcgSFRO6chqYLMJGpfXSfDG2Dnfl3MpnCNmAmu6ygMq19ibqbX3aj/VeaneY7zruh9bP45BG
rtz1+Be8A/oUuSPnMKovqmFMJwNkG+nnW9gwsSdfxtqsoXeLCmwgqZ0zkQYJ28ELNxYZdMixSzdg
t/F8Im2K1yHw2wNNSQNoSzTT63qwy3LBalzjTUIbJ8xCly/hDmHCDnCI6UdWg3vQpwAj6AWeMq+e
DTmY2kCCDCCkIxtieT9PwQRQhuh9PBegBPfWaDfdzAKNIBS05hgSN63wok3Ik4bvyt4zdWFM3fsZ
bWfXPrR9YmI8quBYEOOaAK1X8sQFe41V9bd09GsHMEoHyMLSDwXmAE86yEbhBN9AN8yTIhsDTHKZ
laBltTkIN83yPQ2cUpXZ0NseQr2lTOh2gm3vdDOjfW4hA+sJD3Ybkka3juuq6mKcutRfdQaUyUK5
iyU3tTIq2E/Ki/mOxkaToqf99GmI2tgtaoIYlauSzMHeGY3zoC2bgSdD57WFelgzsPsUHyz3DvOY
2Y2x9EguJyYRRtQyO/Ef0ZxGKHFoNGNXikDn5AqLBTW9MUkm/k32jAKR0dSgsyTcGezeK706zp0l
knFe+Qo4LwHD1GprmqCbCmeMYbYcSBnqwiyz+OrKJsJUrHEaw/TFIs1KZyZDhjkfuxlrm2q+CNIa
CV0CtWT4vmGe+INjm0JXUoOwF4OWAVx8k2w8X9rXCp1hkGgJlde9SPGWSAhI63uJQMxtOPDKhR+4
vS66MGrmnCzW+AeeTr597JxW07XH0K7fNf5cp08Sf6Keeo+Oc84CtSD6eZXrXlvMULKupoXGq8St
knLKWkaTYV03TdnkU+RDwH2qQrqHtfbAu1WdLkuUBd1sodbW1F1TZ7OqHL5toBYyXyxdVVmYbE8j
WQVLFRn4NzQdqt7h6IhtPOjY2VXWp9W+g+K9uIDd2CgOZJLwIcFso1NaZq4VHHNxmMpyY7x0fpo0
05e9bqehaCI9tvj8LuVXrG4kcB3TOBTWqYmfQaOBN3nKTb9eVE8AIqjQWJ9BOoDhQdP2JAM/uU6K
FrETpcm2BUZVHDlyW+pNqcBuk0aXZdz3B0d49mpqUmCox5KnhcWOsap1MBSs6dACrnHZEWxk94Nq
UF2aOq8YRh1l6IXr+4GH+rXug/ET5HPNxeRVFZBNQXfoWieC7ZP17oewmQ+Kj8G9uwwE09+NsS+E
fBVrqQ6jLZ2n0KDC7eiwemhNZ8HUmRm57e2s9g3cD0g2tAKnnLoEo1V27ViIMJWZrIcXn7Fo1fHA
LSpN1EZ2qV2HZdVc6cZhTz0Vrbgoo5b7ma6pvApGHsXZ4CpUXCSWgsrKpoFZbURMd0iXyv+yyEDE
gM0l43U/UP860X2HdGnkXyLD6Fq6/neu2Cfhi2YTCRw4lYkQgqilfySE1nfO2CZXbUfqcItaxG3n
t94lHuPyLfQZtuHKtFOZCTV66RqSEf6dLpNoh5w0rDPW8/Arb0abW9+inEdp1K2GMLBbw9w+G2MK
r+KeRqt6DOui8YLqQjoRhzPgqC4dT5Mp12Z2XxoyogVTGnAApfS+tjhxXIzegBK/HhUggXMQbR1C
g93Qqa7wk6lLsjCuhlUM644Mgn3dtmSx9XLeDerQIFXQWTeI6mGZiN1AV8z9JCO3upWQ/h0yCR/4
QwPj7yrrxmpZh1BkQePBQ+nBV10K4CsbcS2eCO7YKCMssCEaH0jlxAXyQYO1iTaxl7dLx28iKxBV
m87Xf0jkR/ej9tMEX7hKEZkqW3gOnaPV8UCcZtGC5bgqtR5uEtfBQ43T6rqr0mrXy5hghULhwHRL
ucaqS7PFj7AtlF30GJkBhPSImS1yqqWQ7iIhkug2D06EmlFMU+RbXZfWFhjrCilp5ACAvqoC0m19
VUGKQpOjixkPxtdlSZebqlfLjqP5vJZHzkXeN6F3EeEInfnd6DhoBQwElVExh0Xv8GiTqhlq/IOr
92ZeKEL9EA8oWUkAuXSHTgZ4eTWoQp1wH6Tn6EetccBDLgw2vYzj9pqOzF9rWU7gibTa7Yuw9qBr
gmgXF3EVzHspqIP+xMxHksEcoJYvAzexzmAhFtcZdUS4VouHAjEjXPMnC3caSBToqmqplzm8ptuG
2XrH3XHEzr9MBhqR8+jxrBfjAkXbVH/SHYFFjLPgjO6pNmizaQpqP/N9BcQU0739Dmeq/sYE1j/U
EfeXu4j1NZJIkrBtZc1Yrzhzgp3T6XQu2FR2nyfpiW+lGKoR0y6SJKv5DKvgtG7zcdbudSrmJbes
rnZhI3DKUHP3yZERg8qAlN/IxMgBUn/eaxywucn54nqfdeKz6yXwp0+WqfF+KVFeme644GD2VPja
333ihAelpJE7GozLjbdMF0YZt1shy+Qvjd8NL0mLo/Tr0oOKUgTBrKuDy2aIe+dT0kT13VDFAI+G
UImqnrpxMeISuhvt8M0GJXG3ddgbJ/dHYTS6DaGTPNCuov1OcgVCcERGSGH20qkBsAdVu8yVU9qH
qDGg9D6U8ClMCphRQxEKjcKu2shZRP1nD/45+dgYJ92EZQdETMQ9dSlKW8PWm0o4w9U1+doM4/Kp
Fkh7NkOkUVgZ27b+vvSlWyHwed6QewudFTI4JyzoADboWjLJOGJLaT97i+O8JGMvGOaFLKt1p6vk
G+Ex1lnUCQiI8AFvvMNJxNdfUHe1kBUHuxKmStnSxvH8OFZOJ+CpGerhTOnxzcL13yU5KOwACwUZ
GoL6KwrpWOrvSxAlpcrltCmCTXfVlPvFLQh2gDx6CljumOxIV+wKdx2+dt9Ns6qmS9YV1d7dnlPW
fV92+fN7AE2OKmgCERAU595/j252ynkBJCiy1zNrM9q0GZn/HgTs50GORa0fSnEcsGfbYhCubyTd
0/nlh/rCX6f4H0/t567hpJzjlf6CGlVXTCWef1ihDtfd9Cy+/38b5QRtUc5hjzMVukTTtWOeyuna
PafDfgJwfLtPBPML5HNUOjz3p54DixkLfF24EBqY4fq2qvPkutzC//d8C+c4wU4mIMocqH2jAwva
qH9y07rB12rqdDGukwt/W2/8Tbk9r2nyvtL2dkVgPmKio1GJAvhpib3XIhhatykUbl4xa/aZpOZc
DfZ9SfTPMVCzidMQ+szAAZxeSdnLuY2RS0w+AGg8QI2drpHT35biXOPpBB7+11jozBx9YUDlSk+K
ygClK0JUU8AC5AEb2P1wV184KwV7TsCW2R/lHYiW6+YgP50zh//wItEYgnIAoH0/oShbFC58OdeF
6hEfmvROxPOXuXxe+Blxgo8emJ8gNoGxemx/nfRE/IaWCXLlghqTpUGTNeU5Gs5Jl/Kve/jDECc9
2Jp70WiqY+gDXBPGzMEOwKzC3Z9VJHjf9vh5oJOeA62quKpxLUcBULZHTlaCCyt23Vp+/h+tJzDO
/n3jTmbGAp1olMePV4WM9aLehOh9VhfnwvUJc/HnazqJ10aouRIY5ihL5RXQei9ELrdHOeVy9Te1
r98Gw76A3lwcASuKpfU+bgcNsXU71m83UDTbIzwwKqZko/ZvqOsVDrvOzble+Qnx4+dRT+bHnKoA
JVis5109F0sBzZM1GTHw8SJ1lBO4CZ2lBnx0X9MjByIACwAd31PidIsGXapqpPv3qKMdleGcnO2c
EsRpmBquzl7je9DI8RoTDHckx8IFJ4RAx/s7C+yLiZZQFm/Ive3wgoqpA1/Yq65Afnhp8vERphUd
cqE7/+Ycy+TnUIKxIbQCZBDoCD+1dCJwx4JqhGnYAiqP7vwLJDuvKPUuWUjT4teb5gkK888LDQHD
RE8HJJOf4CpD0HnlArTZ8UIXKFc1a+dKXTs5udGrEFuO2nhONn09B0D7IL9K0h/HPUk5UMJs4grj
HsGfZT4c3GkLHbz6s0ce+ec/xY+qfQOvYU5WvZPLF6e6wgHi3Pf46DnDcwi8X/hKk59A4UQmvU60
KJK2pgtcfn22h9Gy+Jz61HwnLHIK7I8oBOLMcAYM8vP+jhtA4BAO+TI0uU/3d1bpuQ9Ui5GpaT5x
nJ5Qwbbd+IDm8/DSYsO+mioJUKoXWHsQLG78v6WW+dejh4AesCgodgKQ8n6O942sajcBuRkBJkNH
xEOPJDVnBvlgN8Emhc0YBmA+OD2nu38PKODkCpgCBXrJZCzjrY6EKXrRzgddDq+yGsga5dkm415c
61ySdj6TzP+cf6bAUWB+eyAfQNjrJEzSyeNtGfHCWxRKg0s0990mTqZhLuwSp/X610vqo9GOSwnd
S+SJPxG6UUuuS0diB0gBNssXVtkrns5jlw1THJxDMv8cK1J0So98VljFwYXvJLdiVV9GBvO3U4Yc
Aofyw+QCMpm1vKw+D6MNbv8HF4f81wPTFAL+wcl4AbyCUfXDxVWKohg2230X1vKQME+fuY0/Jzq4
sgj3D+kvssZT3FlJE0tnIgokyXLTpSlHxi2mv8XIOi4BDHJsKh6jH5xLTrYyzaoqNY4o/AFFXFML
uY5r+GyyOjyX7Hw4K+CpAwIYCIz+sa364xEL5QoVm0kUkOP091PpuA/Aw9pXCQ3Nza8f0fERvD84
4JoS0FwCzHkAd04SHZbo0SZpVbTgMKz1Amhp3po6hd1eGkPzmfiGF34ZqjPx7IMLxHgAGaEIB1Zo
fDJsybq0TJXEIa+76Kpv1ZIUbnsO7fDBpHg3yPFL/HBQdZ3KG9JWFjUgw0nyTRH290PFuwFOHtNs
fDYD2Ay4d6Vzgjru1p+YX6SolZ55TB+sXIyElAax6a3X/v5SmsQtl0TLgk9iNUBKBxirHWdfDb37
9XT4+Ln8e5yTKd4OThjhBFaMHNqcIxrP34U+Q6v/8KkAKgAQFWBxSM7eX0pNS4+gOViYrq1ExlKt
LnB0ObddfXjDfhjlJIpPGt39AaOA5bweJ75pSJgDsHCp9ee3O/b/gSG/pUh//s/AkA0QLt9efgSS
HP/+T1gISX+PgMYBjAMs5ASHT0SdP2EhXvo7xPkRpMlx/8EBC8/lL1hI4P0eg4UKcB1CUYKEFhPn
L1iIH/yOegB0dUBCQD6PkPF3YCFvB50fYx52CsixApYELsUxnzqJC4E/ovKPbC1jQAM0oNkWS+jr
u2BK4JXRs0yaGVV8CgCCZ0W1ScYAJXQrHzR4MllKgW6fZ3j4Mb+8BhZwLrRjkQrLWW1RTyhc9Qwz
gPgMfeanI83xS+NmQrQVaffxRrxfNhJuodqzChZJKGmvjJiufQm1UWZFFrAXiJP4K8VC/9g7uWFJ
ijbiHLXboDxr5HJcOad3D2cNZBHhkYtyugsCO8BALqfoItQLL2pm51yhwbJeIHibw29+G3fRKxr3
R1dO+ANKObvYTJbXHybbB1XC0/V9vB1vAEwS4ByC3On97aAlndAv5ixvIO6caSDlJuocdLiAcy5Y
cCbQA4N0ctXH0i6ys9Q7YnmxcZ3c/pH66E6TDt1/zx+uFEziRxp8cUZ9rR1TrzxSB+iKsuihcmso
HDD7lYAXc7n0RuythwuO3AsxTc9lXAxlW+1pSQ5T4OksbiYFrS0vgSekRXl+UhYMnv57S2foNXve
znNCso3EQleYVpme+d3ods1O18bsZwWLiWF2LmTXoVBRQb3bVBW/d7s+84mA0Jry1rBPvGINXU9j
N6yxefC11yfxpYSAZDuKfQtrTHUvxGIfJoMmtPSTVZ+U9DJs0iczQCum8cRNiA0B/cU0lxzoS4qO
RVFGUV9oj4Wrno6vQ9fOF6S/qzD3brrJbKaSsAOqNt6GQADezrPMXbjt5n1c3pvKkfheS5h7JUXN
TdQ5WuIHdLTCg7bjjjbE7MDa3jrOgCZ4LKZtg9ZHPul+E1G7XInAqqzu6nQDuNGVmeZpHXrHdLZ2
V0E2OHO57zXNZ6nHzAthSw9aBJp7EXuox/ahgXhbEpSbMOg+L5qITR2Hz5TMRdr0zWeF5k4ewbek
SBn0XixzWJaygUBowBnXC6TEsxpuDDuXdMEhiO3e+Km8QLF3KeK+ktfhrG6cRHAAfoL+IlXDdk4s
Ul9HLjs/No9z5NA98DhXtHXKtWfB2NYhcn1/DMVVlHZDjoMWueifPYBSntQAeeaS2LWvUntv4iMu
vx09tKF0skqMhrJ46F7NoyL71iH7WNtqw3xv2tQ9dLm8gfK17zpsG8ZhuQkqBiAVd6b1KFWycRi6
xmS0GD98pakYL0CocLI4aWEDNZTZSBOvGGmqb83xJZicT4E3PFkv6S5cn8CxzoFgmxuPauXYNs1+
vcTf0K8/RprjmgPIGPJvyIMB8DxNRtAzFVxVLA+4B+JXtRuIGfdH8JYdxw3OocHeT1i31vFnNK8c
EHkBtRsbcjtBYH1YxPQwwZe+gt3eDX1QaPSt4OwWM7ygSTnuNW9A4H5w+35A1HT8zEkXd8sWdUik
5fvhHNHyhIQQH5kcYElBCwcF9IRA7fh9zHJddOCmvmb52CGVC0qZHpy72EKBceiCITf9GBeEhztn
GjOZjJdTvLQbJ6V01ar6zEk7OAas9zeXoEGECieU9/BPdAx4PyTHTd82HGY5uGthY3OoBbXQHkrE
zsIi99oK382D2gsuyfGlDBKb1Tiur4wTDgGwNOvazRVanpEn1EUidXlQFSlX2se6npLLsho8uFqP
Tc4Gnt6wFJvBTHI6BfEK3tftJYia/pprgI0A9DmMXaTu9dQ5l0YgJ9S88h+hfLGsHc99jX3gRgZ/
os+EiWDlwPJq0yhKn6Xq/wDNU9+A8HdOj9p7Y2ef3B80H1LsBGh5HM0L398fzOcZ8M4S25y39OvK
JUBENf2lYxxgiTywxQ0N2BpqXe6jTsJvfE7ql7QKixZIOuwLxsuFCeNrClrgbkHe0IgRauRACF4H
kQCFsUrIA7fxs+NZeaVBrrxTiRRrny73bHFzyDWHWwVYAZbXLO86ihGT0CQbwGXsfUJvBhAN7IsC
0+saJjfxrW7kdOWXUJg+/lRT8yVMhT1oA7l9W0aIP8e7GnE01D3mX6ODOl6GgzdkOOK5KwAmCWrB
NEFxoIzum2lGsQ00WjKB1SATnXzxS2iLB/7ywjRIMxPENUnMb+dJXGtkLLDcnuRGkdhe8nbiu8qF
vWWnk2DbRYPCUrOQ2nEHNEGnEIoCs6MOwvXwkvR8hdDsrt0xeG3B+3cTB2q1eCZyzesektnTJMEw
WFDxATv0lgIyk6Wo7n71nC1SfHOjgD28YSqu8iW1uxQ6NIdIcX1wsD86FJi3VAP6QxAci97TECON
lnjbOe7aQAqyVXGyEoQOa/hC+o/eXKYr4CiGdS8IeTRDcOvIILoHDAeoFHfIOgfRuRtCTPLOe7h3
qhZQMHFsO9c6uosN1I2gnDFmoRn6DGScO8dwfU+nJdmOiQRTfbL6FsrA9qqhDRQ8QxgoEqUPaCQm
tyRADPeZ91jyPYpw/T72Tb8Hhrnf86mPd78Or8kxfL6f4eCwIQsHbRPW7V5wrHb+GAGg6m47R9Cs
CmHC0JXbvpPisqxTBRI4FLRYGdzMtXSBpwiBrHDRiSdpnx6WFJhcN1ArIM7HtanCy0ovah8BbFgA
OYYMOAoVwKpDrS90wO6PmONnPxnu2sG6tyES71vB+xtSzeIT1K7l1oVMazTR5YJz06CmMsEVe6RO
oUMerayY7d3bC0AEa1Rf++u4gXdprwzc0cbkshmk2o4iYcBt5ghoy3ffzihQ80bejWXYF1IYtu7t
H/1AwM41Y7kBQaZcT6y1n/t2zOOaqydbuQvMVyF0UZFkh0b6tD+il/ZplTzFFTaXqEkBkkg8yEZF
gVgHk8BkTEQI3+EmLBo7hTAHnpodYzSAlMUwfB4TcPhd4T9RX/o7sIr0n/8/HPot773okYlIXZQG
oOlfP9kTKYHjRoO+8/F4k/pBDMb4ycZZj4OAqJCXZqT31xNvh2fgwA/AaiMMASq+ouUk71AkBr47
ZqjdW7fO2wnoK0ByAg1lBaAqm5xYDiFRkIDuf/31cP47LaTju7kkxfkfzZIPgqs/67SkwLxnE+Er
MwbJpXRIcyFrd62RJiFnWzz0xHxBNxVghLwP2LOpJKygzPLYxf2WyRZ2sccXXc7+hcROWXSuBWR/
ofvZdnRfJWi30/Yu7NtuNUtaPsao0Gx42orLBWjiQ9Q06wSZdJYkyItT1dWPpI7mjQDWrmyv7SDU
npMQpj6MdE8Wal05a9sNwJP6kpq03qiUh+tALhWg6dJ/7Kodo0bvKWlLnZkJmxsR0B0r+2D39tPb
iw6ZWIcDEjiKaJq3gIlvK9W4D/BCo+ugDmjRpjUUrheQnMGwEpdVGInLAXDcYiBC3MkY6CRYX8OD
tCVFKBHVhkg+O3X32dg5ytmk1MXgQc+tdPtpPYejfwusLeIe2JHPck6+8ZjP3zmAkFHj+M9AGM97
VXuQjSWz/xwtRiKt7JFjkf5Wh64Dg3Iw2ydoRD3K+Kszhluo66+A3F3uABwKAEhN6S4aaLSPHFJd
8K79HnqqhuAC8N4BpyiPlQ0g/RRvGHr0DTyONDoSqluVHQsKt/Ny+NbOBeQPw2sLkxgOuup+LEtv
//ZfbvvsloPeKxVxwOK6YIOyJJQKyZBsQSsB59zvaWY0I0C56jYHZLa8p9FwaHF4YpLnCADVTrB+
3KVJPxZgP5PcKTk/dFMJU57YeNhJxOvYytxTgDXgjE8unJYs+Wzieu9af1lDrYps47rqDr2aANGc
4vgAdki590BKCDp3vsbm2YB+XH3pW6cHODUdn2sVfHPocNs66qlMRbsahNY7amiUTwAh741uyP7t
v1SAht0iXPPsXKV0Ztd4BNPKYclRALB/Lqs5vLTILwGX7chdgFrt3M7ptW35dW+N3FcNMLJtrfa9
o2FnatPZHHzRThtH6pclic1hAnT0opcKDN4gWWQ2gUIgs3rpAB5l3Wc4hho2buww62xK5wB40ZJs
uCPGIlJLk2M3dpP5BlkOTnd5wPwVQ8XmHvm/vEYWUQAwfev3tv0a05Zkbr/oG1W55RHNuxRvvyDR
TRC3qMtH/q2nvbRwTFvnJVfQcReAPupdIqe0QGlQXzstS9cNRY8vHWsvpx7nF43kc9Hrxa67sIm3
DGIYeedQ7947aqLZbvFXnj9S+DAs7mYCyHbtOBNApxJo0cxq6W0aBjjRqCUtgnAK8wAA9msHhztj
x+VlYU2O5hN9oKPr7hfSsDwaHL2KWjVgCSTTtfGvUE7yrt5+aEYSZD5Ac3kJRtPVyMF5mMrqcgG+
9WZCknxVzxroK53GeR8ErADRDu69o7J7IEPtxWCirHfbaCsURO1LGKkCxQnHZrAnvJ1Dojaf0G3b
wiV9ROrMmquZoChPKWZmUMURchZzK5lfb6GqkiFkD1tXdXGuUWjAOV0CAwwKRTaBg/RqtzjhJCvQ
AIKdEvZTOdfxAaeibHIZKAqi36had3+scbn1ZS3J42iEv5//+6WZUE0yzdAXrttccxR/7vxKmuvA
l08sGcWXCPEFcsMDzeJ+LIGm97s9NJx2Ik2cA2ZJex8AkonKASC7oGLBcaGjJEV9waSXNVhMLg8J
Emdr16Y27Y7H4fVSgx/cAZx7aCLBAXutl0NEIF0RR0gsl6QPgQDBLo+qruPGw8Ucd/uy8/k2qePX
t2egQlQnUjzjQmnBbgcqtjWOLcBJfnKVY3Om/xdRV7Yjp65FvwiJyQyvUAVV1Nhzp19QRmwMZrIN
9tffVX0ernSEUjlJpxuwvffaa5jgnbH6/zDMNaelacBj9t81cMtqe1xkh7gQ3iE9BGzh9MAERi/T
RocMqb7hteP9H9NF8TVJQP/EOvVAG5rJMRzVii473p4Ts+QCJJ/3NTVkF4PcelzluHymOJKZSZ7b
GRX91o7BRyKGl25R2BfC4CNo8ZgDVzpHTndNo22u/dV9F1N8BSBmbguJGSru7S4Xh7w2QXNtRoMs
q8Wb3mhqK1A2h/2wuH5h43m4eo8L4ZvI5vHDrbX/Udv5grYHQeSePfVdOJaDG9mC6/B3OEiBpEd1
i3Ei39bvlr8NMPKFd4onoU1lXTvtHTU8+M4gMQbQCvjJyJ9wFkxZ4EX54tdbGae9s8N7+zpEq7vn
oyePMYuAJS0w6x28+QUSlkvr8PoJAiyaYYIdFbE3jiccG+Np6xZS2FT2JV3p0RCS3k1EL9yDoMlO
1p5767i5RhsPx4fur1jouQsHu28owM+6m+RJrfzDB40Xm/DWtefGGHaUm/xEYODvgOngk/V856Vq
KMjsilxMhD7VzVijLHqMKXHvcrO09UHN4OIHPvwyezJ4FwmFUBGoaMwY8Lukn/xdk8KD3xNxd2E8
qVB1rUeMrLFBjXWPPoD9hM+mrCCPFM+ilTd3buOr7+p+rzdT771Oy0KSCcfS+D4yMn4xZ3raZikP
IjVOFUsnyfUAw5PFUad0g/7FyjQqB48FT13kHLvFAPSdwely4BYs5DS9mMcxjdjTU7t9gDCf/OSB
fPMhJEZ/uADVwnrpSLycjJqXC3gOGdBKg6BxmKmk8+yegTM+2O+xew3rBOjWPGfabOZuw77ek6nZ
iU4kxTR1opK9R6DhoPB6oVTdYTWQVk4wengSfqnmcH4Pxp8saYMXyAJB4xzS6Mll6ZRFIJcrCS2R
F/L1zGabXEGDlvmGdfkLcoAcxGxslatdgScIgDaipW8Q9d1lrBvYfq8tVO+sxR0Zt6yLrANwcQrP
SS1foavEloIeRGecDCDnL9zuth6WoNi5f8NCDDo7smRbtKyVS9f2FC2mUHyZQMhtm7ueQ+e2hE94
B/1PgDXjrotRT9Spc08DKKbD8TkORDWK1C0jaL1irQRU2xg7WzfJB0H7LzSHR08yjWilOioaZccq
3Zo/XWDpKVi2/jArdFxQW7U3WPmTLMQ+cKFes72AY3CZ4CexxyAU6VCUgCA8kzqf2dAVQEgQ45LI
5BoaPCHQF9rDJuh26cWfFbbog4TuIwsV4uFdD/og6UnMveaYVdoO2006HOnqIazMydIZdALoUwnt
uytghu0j+jHZePxIALlcLY/2Sa2q1XM03TsLBJbL5iIgPY3+RqM3XLshxeswPzep8k7/v8QLqw8w
G7pBwoT93QOSNrrqraGROA/h7ORDv6aQ+Yg/3NtqlE6iO/Nk+gJ/f8kZdfQ1kPpHRIAGT5Cc4sXq
+nKFB//9+5I4SRWyLkE/xv3btH3NxvGvVLTprVX09+Z7sJtZeY3a0TtISsIKZllJPo7q6nhQXfRY
xk/cjZMjq9Uvp5+XA1mcf3XIzb3u+R8vhJKpd9hcDcM8H5TwFSSTDctSM/av7jxPdZa6+jyNUQjL
FxWV/ZT054Q1UJV6EBLTLbVXSRyEW2JedAFNQOU+lFgpWQqo0aNzDGnHE+JewIP4m3jUEHxPdY/D
rmnuQPiH0tWRU+L4DU6wX4bxpRZfFFHZOwfQ1wPfmHaAYepDY6BXiEPogduV340z4/vxubrEVspn
DYnH981cVxpVJHbunkyaG86zNgvWFm5QBIqGSSFkA/5oW49gD1hWzXc1b+RE5wi5tCilwFv9TDYk
PWzS0xXXMihavyFr5gSqL2ILaINh/HDfhhY0khgZOe0faw2D2mSZcleFfcZlP1TuaOkPdQJvAhln
Uy1yuw0aOBRuQ/zPN1N6C1OLCMLBbmcSJ9s5GETmRWY4RIGMngdgWwdf/5GhJVdv6Yu24X3egnOc
ofvFWRLT6GerUewueY0h0Q82QO8bjKu3WzqPQkcXzffvy2P4ArWPPIfLkJ7ABz4vm1puYxgON32E
erku0KW9QHtk34k9ms6fEBSCUmYijV95TuBVy+NXywjZmTvHCHwxfakgrLuPNBr/u9CpPbWSytuk
Z7AZoMvZz17kFBZSi32n7+MGkXW2jOoYbNFPtsT8M13fbSMCmkUEKV4RIATVNeN+C4MaItWZH2DS
xDPIL+GxEdXiTxAiuGRq3uZJm50vJvXEWshShmXSyAKx6T72gDS0Mol2E8yf0ZuIrlgmty+2xXvh
DwzGuuEPOkAPK8MEQXOS0ksqFN5VnA5Tu8GmcmrlXoVWv6MQ/3JCNIO72YroozfLWEDLxcvvjytx
oCeGzchVIgL7NAzNaxPPOBEab8jVBN0li2bEG3dI5IXmfYn6+W3kusXEcgwzM8q5gPwPy8CHdXTF
+ua59dfllsJY5Ab1gkZQG0h/8cnQ/i+EYEm5ONPvvmP/Fgp9vuGcnnQaq/xR+O8mP8m3bVgvA5CF
KIMEiZzCIaywqn0UMm5wS0OoaUFDCuEKiC6DMxo8r8BCdnYU5NXznZ+wztrDSFfAiLzryjrum73P
cQR8l1CJpH982oKbC6XJrjGhKAjCal4mQFerHef3qW63Ox7sDcax83uPudNl2tAQfv9PDHdgVBXs
mo24H6GZXropYh99Cydu3iZVW7tJBe1jv1/NBrVVRPSVGEil1EJ/64W7UEI2aJLbHohF6kPO43g3
TNBo1WopoZNm5jPw0ARZthKohWIB1NqasuddhX9yPo+t1a+zgEKNzGlQhnW33Dpql0MbqT6Hy4E+
scA0yJ1y+aeExj8N6TNI3csZ4Dc9pPEW/5kIgwJzIAY6m/Y1XA1kklYgyAmSu7ztSXzXgU7uZBBt
FY34847RTqbFPN3CAdZciY5zTZv6GOO9ujjTv7atTzRq/SJOJXmqNRuzwW3RoFEeVN+XRdb6ECP0
eB0SpJ1M4iQefwdD/QpP+JNimngA9XbMiHZbAym7he4b2vvWaMgFxwnVE+mG2wq48HuIBZhlzMYZ
Foa+qrHbO8AtOvC5bAvcjo8Ly5Htol8aqvTL3G95x9VRYO707s8K3Nq5CXIPbhO7TsX96+REu5TM
y8fY1uo8uZCkownQ60z+thyegIr9BZqMjNmmi14cSw3ETBwdvUQEritPEwTiB8P7p22s/8Z14tx0
SPpnA1UU67fC4/CpTuGrc41C+YQtH3z3EO/rkxQr3QmFL2y0i/yXGhil+7gkwYqmRqfRMWoQP+P7
9fIpGg9FQfKFoQK9bW3XlohFHGF4JSDXUvFcrY7dimTyGSzhvOdVMfvRS4jx7DzZcwNZZT5EblfO
BIKvqJ6j20IhZ0JrSA+tY948Cy2Xxliw2fUBwwkCZegJxi80Q/KPQZWTpvBfSNi+e9TYVMsXaDwv
gRHjmTwuMI8QKAW78M2bYvMJxeNDD2zFfYPAOINi1Xyxtv1DRkRC40tkacDUGQ5M86Vj4uy5tq4m
k+DiDv9cbx7KIMWpOA9FqKCdlcTuAfDpfFyoV8Y1IadI03Y/MvOnBxxV1oO7PtUOQ1fSjUe/ndUV
1BB1jWJHXQFM2B1Zw+6ypS2a10ZuryYdIKYNoXxfwzvIgup14RHMrBz7Ma3oD4cZJggyYGec6u25
lS56EKHwRm9Xtmj31FOcyKjHvlaI18/EiXu4ELs/cAe8F8ifqUrXSyexkENvpTc6xvSmGoRnCre/
TGl/UJikv4frfJoBMP/jD0CeJgnI5v7btv0B0vkrdrao9KCC9DLi98MVE9ThCswe9ypFuwVgbBUo
xjDOgjoonnjRep5fugTZJhw7QDXRwHyODIkgMq1fqbnqZhuu7dzpSxP8XJCe9bs2oc2ka9nd9Z64
7MgLeEBd1rjRcUq8MoAYtAwek+sZvJjMV5i2rL2Ib0uTxjfpw/01QXv8eKFnLP9PSXpbwGYAbRKB
RDpaMU+c+E/Xa5cnRJWqoq9djvXwJdVA3raGF3TyyMmJgR3hxu7JA8QEQ+R17Nb43oLvg1w73JMY
KPAJtAcN9Xwi93xb7Z7BIWDftR05jsYHztokQCQnHG8DHIIen4a1+72IBQJWcJr2htjkg+KPQnC7
zagvQxgy8EHCJ8LxLqkTbx/4UpyxLHHtnNVTvRQUMs8ynAEbcF+xHXAFr8TdJS+b8MVpFnApVEo9
mEWhm1PHscc6WtvzUkO8ar0NwS8yI2buf0faQWq3CMkl7LtP6mMqkyJ2Ht3nFPa5mQGoTCJWF7/X
+gJHo6GCDdeBaZWgGLVgcS4GmWCY6GY9H4J9F5Dm+Lh7YyoiQCW4hdIkPx1n46/OKuRHHYdPcmiB
4n4vlMcFDkU4Cpo1qlDD5ByhFX/9BIKvYB76Nz/ZuoKG9HeKieRB+HY4bGvyu/fgmblSlXw+Etez
xHF4FS/BkiURu5JOeFfhtXMGCxkkWEEVWsRbCFbMtLiA+mhzUU63fQTIVcGJu4fCrFaruS7g42Qg
xIQnF/9g0q7rlWDEsYefPuYICtGyUdJUfcq6SxKuRRcb1IsMvbH+iD2MATFMkqfvX7WbaE+q33vY
zfECBX629ZrfrXCcp3Ws+WUy9OoE8LBm8FVFhRh5OzT402WD7PEMeKPohRe8y35+TVzmPkcbiy4Y
Qteg/LB+HwFqLZEcORx8F0/f82j0CvuHBaNVe3eJIa9xBydHsaJjAwXtBQ/w3dOh+65r1IZQWjfp
QP6ImYeosGlwtV1aGZ7WIKEkwzuMTwFWNp16HLAQ6yDL+wS79lzVyR+UdM4rAQupaJJFVEMrsHvF
AoiFH/SFj14RbwTCF8mmbtxPnFc4IRmkIM/uimK/h6v0HAV4xVayfLj2U6ZokKXuLsEm66fJbeSd
zZCAx9x5Spvmlw/DoSqipr4JFb734YpqvwUelo0GVIGlTS+u8BqUCRRa4zSuS2kofU1bTHYb/Dg0
1evRWIXfWvWH46t3zVr3TAHPvDLO9zAWgTUPduDPORYpUi+Y+9p1Edh3atpO3x891ke7ee45subE
E/WZeyEOxAFzQ02J7TNnD1z2+9KF9QGK72iPB9NmjVn6MFsaRvcd3oZDYkODgnX+6oCYleHQNW8w
4MAyDQYc49NUkoEs6FQemHO6QNSfaLTizaDva7+IMwZwKJBBdz147ToUdZIelpaY59WnB7Bmwr20
Pf9htcYMzsAkSYfQkzG9lnCEYHk3hcm9cV1y1KCrFi0snC74Pkq4RPBssUP/vMbpmHPHTQ+dBAiF
wc6+0eN0kqhR6qHZ+V07nJcQ5QeUBH6JAay5L8BEM9+DWRRy2V5Q3ewJSlG7hvMZURTIBuSY6pvQ
aZ+nLpHnBRt/sNpjFLfOtWeKnzfif/ZLLM98NQCL1q/vD+m0fthNH6yG5833xQklyGOTO1UYTV2G
hHU/Qhq+11zcVVefRmdQT94GEBQR2GObJG91T5fMrBRqywgmAlkU+vrQwsU5w5GBCa7jpFVnFnao
UcMMIurfG+hAc39UTbaiRriskfMpavfGhoD9aai9mW35IgENdkNL/g0AJc7olEIYQzf1e5D8S4yD
18bZFDtuEbhTXgdvTDjZR8+gO3kYHflbFW2gMkk12eMUIsxi2mbygl4o2i3arEU6vKXJ0D271p1f
7EwSlF92grtBMr24PHRBhRkQhbiKQqwr/PsexTXz0co0jwvD7zdNwsr6QUWAvqUp162F2diDopAM
AFWj+JlH7XIzDYxVtgl/fhiCNFNtUsNHemwOUtak2sxsTzQQKYCU1M0kbjwKGVAW4IiEoeSwVNQC
iPZjHDxtMnxYxEPsGdwuToox7yxl6J5nNyYHMU7gR8BWCfUEyuC5qiN0XEvfdddg+oJbRn+OVPw1
hRF9IY+CYY4SlKzK5xVZebrrR2CIU9JE1feFSEgy5VTDBefxN3SNl3GQ+brBGmXD0c/7AXkZTZ/u
cPB8TjDMLOXWocXrUlKp5lFt8w9git017kD4QatIMmbocFXIf7g48X8wdpdCwhd1waUOpPMEFRwi
ORD0euwxa2vznpgc/f+Yo8wYnxgPjhgL2V+OgI1SG4fRTQSEnRsLuxYY0GOWQSWihFXoPoNOB00V
eqIiVn+B2puqXUdNcz6akghxVArybRO2F8+J2xN1zD1YPLtXyoVdSZ+oH8q9wCGJocIJGgji0+7g
CpRHLSg8d0z97Xnq3UtAWVP2NSjDS+2pO036w/cEWm+srbwYiPkUvwS9dsu5N5hOoy8+w0QJ25gP
gigM5LADShimc4MyaGbhLuX+a+948U/4EpzqJcF7PaodqrPpR69AohJYlTNejEr68qH01J7MbR/b
KopNijwhMSFjY22A88+oc53tHAGALAZ0HtWoR5hkLBPPN2+UpRLW5guw9Jvk6PMcDmhjUd4dLFBW
OK6sD5qTt/h7kJxOgJNh41bhHv2VQ3MINi+8Ne54UIR8hu2yHvwBFFasBGybrhnzGt4QOMSH4RrV
+uK2yMPuTfzyfXQk6L1z2pCdh16qCoQPuG8yGNzWIj20W013PSDYqwm9V9hNqeP3p3r2P1ps9edm
hfBzgAns53+/MtGrt83+PU3AVTTw4iptE9fP8JkpNU1bbPYj/aN4iH9NbhWmMmKHiY24Y89WuTaY
eweLKNVjRkXFeYVzEqhqeFaK1foYJ+qsMDd/h6SMnlMeuJkTY/Q49QGm+THohaHEpC9tsSY4X/ZL
wGEMCAQfUNT4a1ZmrUgdDvfJq77hTWTBDGcqQ0y8B/Jep8E79wJyWHxwgCbcVyvO8ZpGV70N7g3W
Ku5t5HF06gir4hYrUUnhnrqOIWeEu907jGjdzLas/uGvDExJ+DxjaS4l2BFuueHHLNLI2psIFVyx
tIcAjdC/d9Ncv7XjM2oish9HCiJG0LIrSnpZLuvWZd8fhwbEJukmYekZ671ge/qH8OBwn0ImulNJ
6OwTuKf8gA3WztSd/TXZyOaovMQ1WKYwD+ulz63vOUeFeIhDq4i41zgddmzyKUwT5W1WWkPZCCfd
OJL3ODZb6Us27vjgN3sYidW7tamD8/eF+CI8M7eZS2Gmn3xT9WEbAzSu6JhKvXntB2mgkFQMQOD3
x2njh1QAFnL0Cwz7+9+J632sqbvmvIlNnjzKcTZZ+bWOAoXWzI+6Tfp7XG8/MHyvq34aIGYDTSGy
i3mSPDRPIYDYMULhnqbLdetAxei6uC87UJZ22CRlFseWn9PHhSEAfF/PjgTXw9YXOV4ieERta6OO
MLLEp+/LOKPynVssWCTU3FPAM53LWT5QvV7hy7cPvXgtExOowjcEJjGT5z+bziLVL0avOIhUZ1bA
eMZthrfJpurm+fXvSPTbBYaU284bXIRnqvE15PG5duV0+/6kRgEyhdPCUiZMTGX9KIulj9gH5FCB
iAeeWxFaE1XfFwQhfM4wzIGhHAPhzTe2bGIKPitZFnBwemQXKbltJVTZ7DmEnc5zLe1pDaA7X/s3
CeuXHfopetMMkzenE3UBhyVarS5ahMF11xndTjYto3kRqU1eLIajWYie+wgaQ/KCyV5wYHJTeK/G
Q0uT4OxZX78EFuyCUER/rdTeQSMEAtPlDjsXrIkwEpbdu9O5cCBaJ/ULU6bjAIsEI7YO00TUYNwI
evn+1fdlqG1zQafypqGJgCuJLlxYZuHrwXCQu8+P8EmYdzUDrCBp81dx/oJkuOg58UJ4giIuEmOL
UZ8EiCMti3qscnz6/v2uhrPewHWSM/Cbnil6THiOTXGmibg0fosRviPc583AEcNRZHztYrbCNzJU
Jcx8U8CK8fqMFIQX1vveuaHr+qyx/CLLYUomnCMmYThhNOZYevwbw07SbWHEhKIuOQOfA0kP5oxP
PLL1wcJdvLQSw2+1Xmkj11IHE8LGx765DQzUvmWxGpz35LziEV78KGLVIm2D+a1xzgK8y2KMOpU3
9ThOWY+hRYGh2B8EvOnMqRN6QAzadAKkj5mKdOCgRNqtUFA5ZuCXqDMs8RTqBN/dBxvok/UcFr0e
2DEaEol7AGzLgxmoB9OsYcbOEG4ZkDlSJEsNxx2vfgUPYbwFK3a6cAaKstLtc5aJrr7fLMznjz00
vZWhWGYiCjpQZB6/RLs2Q8wcp6JolwCv98g+I7ysB9Pz+tLHjl+KAc/4+6sALFcleZlOQ8iAgHgA
k/Jg2ILD92ebYiK+hpi0r66DfS8czTuX4SuMekjVaIORlpH8QnzAq4sGGXpCddCLqKRjQjJv0Rjq
PYjYcPcSSbWS9ADvppyrZq/BrclGop9TnIggA8NRqMQQAhACP3JBn/nW3xoILpIGk1mJdZvWWQ+m
2mS80rUIEbLxlUPNMJh4r+ePZQOQcMZY/r65DsxhGdBbF62dJmdv+eQYyBgDZ8lNHkHh0BDmRTpR
D65KBlvOfByQrRPrT3BzqhmJ2x29eRpkLPMVAuAVIzl2Ifwb9SlJ9mv0yRY0+yBxQ0+757waVXqV
Vh1Wr8Nzl3/xI+5YGF6T+tTYI5Wfg/cVSP+OESA2HLr3gF8a0ZzS4UcoOAROwExSIC102sFks2dr
pVoOZOJXfbHzgY+28DzsNt2CNh38LIDCc/1OwKbFJNLgTlBvPzUvQxmjRrNoPyYzZKBWofNekQuU
7GF+9bJMv5YAHOO5BiyQZCJV5aJ/k9lU8REemmXiYfvtm6K14PBtyMBL6Q4mmPfkz0qSnFugZG+W
vbneD6gXDktXeemxdhGT0zslaHI5W5/Qs8fKVkn4W/zsTQh6/0X10KkiGbQ3VSK/eCDPaSTzBY8f
x/R+bpff7nx+hJ9Ez8ZXuziUO6bkLh1frI/8VAe9KkiqAcbVkoyXxoGPiGNLuTqoWPv8UTVskaoQ
c5ylvM03cMSsa3IqMdnuAAErsN7ccdibKT5YbypwcOQM27/k/ESYn3P4II9z0VGRy/qj9nxMgsDe
XNDEn2iLfQ8/ejA0uaXs2KW2BOsxn/segzrAmjVvEYIAaHZ8ZbDRHHrRoEmpj5jkJt5yscCZMxv1
LSxl27ylQD4jcO227ggGk5NGX5hUnwMoJgLtNxlwsZ+uTvaTDdGG1LvUATzXRnmEPgVWceQsWPC3
qWETBmGetxUCq9QJDpF6OIHo5A3a06MZ+b13/H3SMuj8sMJWHPn8L8diARXqCuSt8JmPtszJZgIL
w+CozC/DQF1M4d4mmos3LT9Xty05a96Mi0lLc2msLDsoVGbs+IQf4BTq5RP6ykYvR/jpHSbWFA3u
6GDaHxHOtM3+BUvs1U3oqVPB8wx/AfB7fgqNg2XYXru08a94Gnvr/4InKMYo+IGQiKdXdQVXZ8e2
8J7Irgc3lu/JVkRYs4o7V5wPQ7HgYBfOcBxnZz8YkFRBC1iDdjcJXoDKskIS1T0luq5oDHVWDTgu
fUC6EAkZWo2Dt0trtm8TNGhyyU09vGzReGTrkPXg67Q1zzgAOt5cJkrzCdy2CIrkqGurBf7ZWkOR
mA5pBXZhv2HHAkm8gjqidDGAAOJp3xvM0jFeOfUCvreowP+xoSH4FoIvMTp4HtuFsebcOrZaaHqI
XUDTxD6FYJPH0Yq3HlukSJsSk8wD3GOPAw6YcD1gqldBZ1J4swABy7xjaAxxoCSHaEx2rVPhP0Sf
j90rTIXhyenfPXjHRhmrkcbb1PnSzJlD6L9hqUG7Ivetj0Gh63DLFHZqcgHHcM5AdHwBXtE43X5m
qO29DXgTzE4bEldd0L8ia7YAJgEmCzZygcG8A5Xo1ML7C18V9dgHa6JMIQI7WlBs+E5mLV6uLsQI
BgDnAv2kdbuXuvM+ddOU7JFN6IwYo+hTYOI/nevsku3HRn4Os/i12u6YPuzJET6Zgzvwr0FInO7X
nYIrKpbgDSPOnI1/ARaBleaV6TRCtveBNC0kZ1JdqHn4zYMvrlnm6xDjoPHGWIL0sCU9gYFahH7z
BXQjb4IIOxOROud0KXQ7DTupagy7gNdN2Inx2jJRwJO5QNruLvbn/SjmXylA2oO28xnOmmWsRN4N
PlBeDF8WcHAm42SJv+wpFZdgADvHSfZxPR8EEft1QVCz3/9asQOB+10uDc11AH1t6BQUKA72Yu5N
n6ZG54ZOIRzbsxPPhxRjame092aYzl4r3mah7zBofiz/M/PIPaDubvaHwtm8HYI8gWnF1z6GMWkY
l7x9aTRq55oCrvEzCxtieOecuDYHFfjvnM9lFIMQvd3AQkym5N8Kt+d4w/h0ScotIqWne1iR4CxQ
A6ZKfENWH/HuIRbR5I1HO4h/M75j0P0zQZqXpl//jVu4xy4E7a5qf0GtPOwg1AGsKPwqaNJn6z3c
UlmPee2uDiYs4hjG0vVxBgSIvNTdEAQg+UlMo50fKu6wK2I8oAgK4bbJYOlQmb8NfKNxME5Pbd29
R4yhnML+5TF4G8uqRpRqywAA9DzNegqKdIR92gF3Kx6O08h+hzQ422nJKb32TZTDlhjM6+4VxjQ7
ovhR8KlsXec8+DXG0jNAVV4Xw4z9KeBRhc33KU47CGVAmff5HsjWX/SClfHcYnSSd+3OP8EV5APm
FnXh1s4/7i3ncYSHUNwUxERPcm13SHSAY+pWuCHZGzpel8QBipG4VSqnXJg/xJe7sP5nAgijdFey
Pr3AG79kkhRrPN0imr6M7VDAkvgmCXD+ut85ybM3+oca7N6s0z2YCzNEgz68VeM310DEPVz7CKBH
D1muhZW40559CEjWGrxcEz9vTgNq37ZHTAeKWNVrDATMy2q9HyuC26DtCW/wNKf4//C0hl637cWx
GxR6oNHfDj5mPKW3wMF+jPaaoaDtMWnbec2VAqFcHItvFwmhqYGR/loOHOONNs5CzkDDAfV2/CXB
hwSStifQGkBi5RNbjETCU3mGb/zqHgmpH00dzyETvzRtnPvdrwjdu4L9xTim1QizJCRk1hCdzo3Y
T338QVF/CqygGSfKqN6Fj9KmcY+zw4pmokVK3GJZZugYOoyl9S0SzfMGBo2KhwN34icQhkGSZmDy
LgWZYPULXNh3m8zh4kuSFPRnp/0Hl3MctOlhHaGV4heXzNnAgWjRoZL6uUvY8xKrU8PB/Wlw4EFb
D4oVhR5SS3Zx4SoehuC14DxXiwwhw0n+di3KEO/bPDrlQDHB2Qhb998Wj/8j7DyW42bSLPpEiIBL
mC3KOxaLntwgaER4k7AJPP0csGNmImYzi2aTkn6JrAKQn7n33OdohuHcN/V0AINer+dm/BwH3uWZ
/Rf7NRddWY/L4iHxyuPUmwyzylUUUyGFXZ3vgJwGE/BRneUCAkKyFN2YlTTei4DlYnyBdXsqZnlX
hPInwwawclR1zbTkVqtK4OS2XiLUCH0ps0CayK0mxr6lEQZZ20UrT6dfHvkEZc8PgNrHAtU25OE6
iJR28GJVbywJe7AGqwwbJZimnF4iYe1tu+3i6P51Gu/O7fVftFcEOsUG8AKV8/SaVqFunowOEUOl
v/V+9Ex44puuvEf4n6VBIoXG9aI0HlAddvy1mpBpVeKa5m4PGzVVeLLLs4dscVXVMkEdz5y+q6Dm
Zj9oyaPVS8v4a9F8/RgORHaVHH0qoXVi4NSZWjaPxcT8t7Fg/QsgvrKn8YzNeMVdK6a8WzmexkKv
xbqTg33DaLRQvxlnTtoGiTTQKujfAWaZjYPe1KysEc8WkTSQeAOzab7cAo27Fmdr6MfzWi9oKHMQ
24SmHyKn+61RNzAjoQCyVZQeWcUpc9zWRijQJA8UumPz5uTP7qChkppQdRecR6DxO4I4dGulDYQN
T96rH2UagsGGgIjmPNVGuia9oV11VF9IODIePbCuJ519VkqKHh7ONNhI3dz5ZUE5P/nOKmbVsc5C
tbby7GVZJVsgf9dshN8VU/Ad4vi3nH+sXr4HM5rvxUinLMb0XxJHixVj6HfJmYW6BoA3/SgZvwRu
eVAule40i099ag6W3lz/FnEJIrt6FgZiZHb4yUdr2eUaKTMdxGi8TA0QsMZBDOgkVBpOGq/VuG6G
hFuyFNZq1rqvCm1+aP846uR1yXMWRte//4KNcR4o7WRHxbFyis8+Gh/kNJ2r1KYzZFSXRKQGQoFe
9tVodpLGewNOtG3ZngVME65SF791n73zmNv3uTog3KDECsUJxwuUaUm4ijW+KTOamNkaTy5mH357
8lhY2c+9cpGQmeQTxoZN6aY5+wrCV0iRtLIZ2q30zPguzehpmdcFjmHY24Rlbd81P3IUdUAednfI
UUwlwjp5xnQzyydddXOgg85vK+9bD+l1c//e1PRXYokwG2O7WGkM2IauOLo91h3c8sSTsRaFTY0L
Y+gIGnGv04DVfegf5FBDJPBFvsLjx471kvZYIZOGG7tmXiKZ83ZpcbCrkNJgetXK0V3lylRsWuOL
CKulEgHIaYSMSlD+FXr5b5jCliZc/VbOV20adTAK0a8bq/tx7a3D7K1m/dFm6XOesN9lqfORIXZG
KYCoV7c0RGQxp4BrfU05zDuru0srNAm+VkTH/Oo6LDX7POVOS+tNFh2TCgEIAhE/yO0ZjwXiLH3I
7iqrvLF8kkFi2R9RyjVQt85qWFLehWaLFZr5IaNQDnkAFMzxV9pIrWeN/Wda/dPzmizmgsEDHCls
HnjvWJ/grp+OVSHkaWJh4VnauNKMVq20qALob2BE7l9c9gfrkVts4DmQ1Va+ZepCIy441ksIsKkp
X2uf4g3EHub9sNqF+fRZCPHM3hz30PBNHaJW81fDLpiuRwJ4LP0vXf+nk5Cy6FSsbaiJItCltx/z
eOIbw3ojbVp1WX16pfPS4V2G3THsrYnKAtlnCmLcuvY2aq3iyW3aTX5LBPY7SZKFbcRAi5qnKo3f
h6R/8e3b0HJiOsVblkXoQ4YBC7BIKafKAsJHiyCpo8RO9HtXE8xEoMkVc/oqO+OoJczZmSvjGWc9
37j6uZOmyxzRutbL/8gBWZmqEJDXtXMfsxHWy0/h0L+nVtxu/JRn8kTgJZMtJJdxdd+HJM5V5dVg
oJuldDS1nd1wLcfxeDd67lp2+WlWCFwRAWhCfSi8laPfX7rYO4a6PAgPVYFr3xN9sDGifJ9o5auv
ywrJ/ngwFI4PgATp+Gl2eGGGavFsX+J+MZfAC151VreeDQ+wvQ7CpMBsK2T/kRTJpTRZhjTDB09J
Umb67IEQEnSONiIlnxZ2CN9j3zUZkGHi7VzBtWumQR17e0fa91k5cYNr9lvDs6+bvkdPexf9dBiH
W11oF1Xj7kidR/DAXxmaMk08DyYDCMv4DjEJjM6wdUPW8SHqa6WYeMqGzWyDv4EawlLPiaE/pd58
NsP5AT/VOcaYGCidawQ88PKM7fatTyCmjqJYS2lUy9rejy5AZ43bveVQV7TdI5yREQ9RP9U6pzFT
dSexH3C1fGW5eMg8FLbY8cdgbPJDmdvmOkGxuJLJt0NETBDN/biuVffiVO1V9wmS8pzqzajm1yG+
dIXzUFAl4rvQoElXbkHEKT+RLBcgZhL92EaJfTc2sJGNzg4gEJYlQ3s0chbIAGIYmbZvtD2oysiF
peCI1nqYH7oq6VFQhayVmjtwjs9J278t/0+F+6LJnpkS0zPhPDp+te174wW71iYU8Zeyho+yhIlf
W9nW1dCQjKO2NtMSnvt49ov8lxyau6aoeOSF/VqVtBh/P0NUYNWsuluEmDJvA9NWl3HgjAqX15km
6TFqtIPdDVfy/S6dlR7Il6HzKL4aCgZdWfehifa16zZNTKWSGWPEmNObAzTza7D49Mvtd5WMT1pR
fVu8s3jrRRiSM5JhKOfQerST7mpZGSCb5Zr2xJDTcPXHTi/ZD1T2Spg0OBZUdoKbOi1cWYX+jwXE
0SeKWkN6Q7zQg5PIb+oNxkjz73KTtxReuf5mNRRI04BrukzorvKvcYguo2d8D2mSratOop/q6RMR
CsiWpKDFsYjBEwoNA+uiu9Zcb4ksv4yekivMb3Bitn3HMMuYz1VI6FBenarmLZmh5GOAQmeTxk/S
5iJs7e/le9RL88dPws8yTA8Qhb5d4lgcRTOizIZ8jcLAKjMnzOX7tRF7q76IVDDUMeJXalcexNmP
524SAROCt8sO1VtrO0fe0DtctwdrIL076UNKq1FtB0tfc4vvUHQf5xmgR7SM5ezWCOrS2s7MuWw9
442PcxriyP5o7W5lkTAbDGYvGGL5F7Fc0rA0qdRNFOLZRXkea+YhiIqu3JUaJgRrNMugE4LeTVzJ
8f41cJPhqjXfTMXuDIbYrnGtbavVrE5sS60gRryhXmAQWPZvlpv/KoHpwcAfvOqaAf6fnLbIqdSK
Wu80IJ5lR3c2HXUmNRM/ryVuVszseNBHBz0D709uLjFmTnfNmbEPuGvqHu2bVkI4kSGvfO3pZz1z
wKaoBZZSe+dwAJeT6YzX6hGbQ0cpWyHxcXU/8CXvQjmCymp6dIhAxxmOTdp6Gmg51Bh+NbaC7Jd+
gdMuN1Vpq5UShdjMPpsPW849A1N0bjY99sqIGmKJKjc6ZAcaHH/j1/64tapTKVoQHeaFXIt7ETef
ZjSEqxwV3zr6wEVuB6EtgkYTCAhGdA+jhV+zIOgqoUTx3PwrKrRb1fMoKpkyI2kr6s5mbH11k3pY
d61drpp5xVzOAXaW3BVeej/2kJtSIRl12U8ZlMJdn4zettXnBa1BezWp4bl3bTMYK0NuXFbMJ2tx
QQjNOVRVER77Qvd2UTHcxXMNQVhymLgG7AFph9uaed/KLw5YG2iQcp2hP+tA5IddshMIiXW9r06t
/JiyxZkwUB/4Nf+SVpAA2SanSPUplV00Mjr5mCv9a/DtgZOEP2NMe3ApZDR0FHV27N48I9RX+myW
qyw1TrWtgDYQL8YuCnU5w05lOsmqcKJ/KQvWwKtwXEfM9XRf3QmfZbbFlsPnz2ZO+xkqGjeJ0JYS
qwjdf4b3xoqfb+4FPoy20vUhWWmFvSuIg8FbWSSBaxcfThu+oMPFwhvNu4QGfTfl4zJK8FC51Q3q
vfhq+egP+o7OqvbQTLC9qwmwkeamb6d/XQkwLGb3rDPt5WXNVwPg7SA35FkQDcy3lv6idTvKstwn
mbRIbK1g3Tmcu63aTGpEQQ8oJDDr5Fcv8GnI8tmaxJFqm17cltUmnO/S0CTITpuObaUj3Mqmlwjq
SqCy49BT+JQxTZfW1g/oSpG14TKTXIgghsbnBicUJ8RA2bIAFqir8TY6u8zMDpFJ46UJwmMUrWiJ
JyeG5hKzSkUcTklVlvqmr3AdDWW4B4aNCj9/HRHs4x0xXh32xzZ8Az9KCOSaAM1UsANYD6JysRVd
it2PgRnSFLXjWuAFcJVzIKb+zFToYqDTrmc3Wt07Q0I4T5F9duF0NPX45FjxttDZ51vtrcLTFlre
WS7WH/5xY1imCMzdRL/IXZ0u5jhhqKQTT0c4D1MwHpVSHXPGCcM1Hto2EBk5lijQWJMc1eg2aMGw
9cSZsU4N5w1b/ZeXdL+Uh+9+kn7hJ1gJTIpJwtoiYT02TBk/vv7j8rOtwig/9j1iv3KuMdczatNN
PEYFqkW3h2ojMH2OyD8gA9xLVKerbl4tgrP13+8mhvHNUE0GGC+jjg1YE7FgL8juRBXprB3YWrM+
Hp0owY2FIHNeDqfSjXgsGc9oR7/0ykzXUWIdnCb99CLiW7zhPc+bvSHLc6jNG11rnhCU7WzqxEG1
F2kBm8/m1zTrX+2G5BC6R7ys9Oa02+iY1WOTY+8tidXES3YsGCJyG4wfbhTvQlwDps1QqR+x3Vax
HXhs6VdDQcZygs8ooG3wI8y6zmNRJiSAuWSUzQQEQ5ilG4mhwjSP5kwKTD8DJ/JEydRkvG/bHaBJ
IOlufgCK/5iVxbNtIk7UlhdwtFC0c/7CKCh59Caf+Uy8ZIumE6dlepvL/NZ15ktoz3tPyPvZIMOq
N891pnMBmy3GqAofBNt7Z+SvNPTuZXK+zaH3g6Zzn9o6RpCTs2+xfQ1KhXUKuedC4IIhM9W+7c9D
mVzriogcJ5ounVrrbf4IuS/mR8sf2rE/yi48MSxCufDiZzHlAV4bkbgvYvyo5+RqOdVJs+VTXZZn
M8LCXfdbbZx5MYhyA/Y1fNpW/wHbh94vZRTTaP5m8pgWaV4ys23s7ltdsSinqIXr4S7bNE1691QR
3ONdjI83X8eDJMnI7FZRqr806Gh9QYRBFneQRqiOk5AiVl1mat9A+7BzCr0KbwkjclIoFNJ+7myn
FtRhKnxPPYCFxs0ac47c2S+pW4sp8N5Lm1l8mkDBigbutmRiDs7FvazYZBII9LHs9pjOteFDWvGY
LtVZwso4St+9YdX5NWR96bzpGxwNPm/3KW1Zz7HOQR3bW3s3RmdtT2mCScX9hLD1TJAnj8Pl3RSG
BVdBZi8A29ip8AAIPJ5wDLlHXDxu/YQ7+6PvCTqsE5Q4IZQ+wHLzJg03kFE9Ap1FGMAI2rd1ehGU
4FswzLtqik+mxURp7uiRClSq8pxz+6cgqgIgeGoNjoIZyNaLwjulacfRJa9wdo23psIDbbKajD+y
tr1SBmcBgjIu5sQ7miMrPE5ujkZnZ4ri2UnRBY7pPVCZNcKI+9ey1Ax61xpvXO2jnXDpwyIcin43
vGW63WzMzsqCtCEgKZrmDxTPT0VJIIQ3mN+FxwoRJCrvOnR/MVYUFZ6zG2pgTaMdb6qweQEEg64N
196pxBKCelc7cN/t5lJyD0RpFwwcXZjAmA/PKoAy/41NlSxLnjB+ufexHFWWjjRg+pQeQ1qnTAPy
CtEQWfW9lcxruWTexrH5nNrk5vGivDGs+uSG3WnKlhu8vgNDq0NlufJgG8Nr76TpXsUNzgBHrlHZ
nKLRa9gHItInUPRoGSkJYRnjRCzrwZRZ+LhL830OvVdpn52YjbTR50w9pPbo9TlGu5TyoT6203Tv
1eQ7EHq5wyF9w7C3TJDDp7nZ+rPxK+oRx4XgXSvmetdozcntvVezvEYtl9BYMX1qiIoi6Ew/VoN3
yV0vKIbSAmmIzqSQPCI0MfCMS1j6WvlFy5PtRM7aDCmJ3rW9EYJ3igTHkLueELwHuuXuRu85jzIY
mh6yiq7WP00ETUlWU1lE46/s3bW3YJQifXz2zP4yju3KHfhXSDPNA8PVs8B0zjxVGXs11hAQdtsF
jSHfcJ5Q95vDbSicFXDFalOH0avq8wffTE6IsU5zStUVE1FpmCV+V6hcK5drBskoQ8boMtUmTWTK
CKUw8+9hsLBB4wFgte1EaDGBAZjd9OjOjrvy5V1Tx7fRK3AFti9EkyYrTFNc12Skzogh8Pl2H7Br
PrRpI5E/B3ipnLHhFWh4MHauju/PRe/9khr52nf8M1X4OUqz/dzF1arJ8bPkgKVMjUk5/qLwCDKX
Ezukrvj7a4z8dcoMAhV6ananusyR+duzs1jFU/HBbAMQEzm8jdVT3uOxSUb5EkJnR5XnlLh0TWXw
KhTGgxsZiF4ZeIzZCT4czDiG2VSc3TlmIBgkdgQ/MTm6YjrhI09WQ4apIDc05HkpVJ/oNa5aLxiK
45iP+J3kKwvB69RoX2je6EpQJfmvA8702PcfkFl9jq37XaMnmn37J3pPTJppbWLuJnXcp5YJMU/t
nCF7M9CegmPkOiDtNgKg9pVwwCMYT05OPnoExCbhCl6TuS+0KqWSQrYSrdP0lQjklJg8/ylyakqq
bidaztfaZPVk2P3PUHov0rEoeBJTp5Z0tvmAHjTDntG37ZfPml7r7XVry1s/qH8sRC46gBhAPnvN
qFlxWDXLabkXpnpIs6bkpKEJsCf3pEsKyB7cMF42RXQ1zJIFgsgxlUoELrnI8pVTvZdU/8qXnK0T
bnBtV8Y4VTyn5XVIJYeMVu9y8g3rmDmS3XmXNtd3mG3TAHAhmSFGnxwbltkjHdVej+pHR+YWdXle
IAmCTzUmnNbelK5NgogDqTMeRGC45nt/KMsKpWBTP1h5dRdGIWtkQDvp4C7Ra9qaMWy7JuywWYVf
vosyK60BIgMmjSmCq0tNlOtaReTGWINzV2VLzrbLidxGJR7TqYm3c3UWfv2h6hFLoU61Tuj3gfko
+1oPGq7PZrhoG3MzZTxUsy76cXr02SFsvsAv7knQo9+M0BbivWctLTxMcS1lfJ496JoHcENai1We
mLwHrjEeFiYdDPddQmBk9zEMHLFVxsFk2pSzVWdVrIfcL+nal8QRd43kx4w0R+7MQf/GOL08ZYaM
ahICCbDdUiXrbmCiCNiMAtGwj3qSvAiwj2yVTX7MnOtNQ48dhJazoofdF/r4jyc/RI3oZhg+qCGi
jwfaxYig22OksdOOmHjhoklnmq9x5uYHQIQGuDcubGX2PCQqjB+BFbG9RmdTUwqH8qrKVts6kUtE
NMzBrd467aWDHRz0SKm2RtrvqsSL1qrrszUB4Djs5d1Y+G9dYhCizaWbCH9jiKqDGejN6wZ4XI5l
8NASD9akyECM+Cnx7WyTlvq6FLzqoaajwskkSmuPSGxtVCHqg7ndVAzR/BL2AsWWBsHDZZ7I1AvV
T/OU0/GfOFy2scgfNQjIO0NfbDtzr91Ix4ZdZyRMm7Bq2fWTxUDrlEgd03dp5ptMtrjgUmfc9y7X
QuJWDV2f/ZUN47DxLLumGczijR2zmtbD9Mzir/LGGwW8v7Ei8dOUM1meQ4Q/JDYezHgJeG25DTCm
QDXue+Twdo3CLp/pb7wIolxzLY2a7fDIdIHo0oDV3LH2Cu2Ow71eTf4EM23p7cLpapesl1OWOkfq
gXojOvDCJiI0t0ieBpsBBjJ4sQZkY6yjLnKDwhhYrRqgykztQGkVKCg8gdt25StSxZ7RKpSoIbYR
/nUx2pdp3ozxu0JqfswMgL/U26vUraNNSFYyab0FU4wsp+Pwrc+Y8NuVsKf3JK+KgLmT2sT6hLVl
qk7k93RGE+/KvOcSjkS4AdGXwsWK82cccmw4rCzaoYjvz8oDUYE0MUw3XQ1DCaAHfUSHsYcFbXPv
FGIOapKEdhKL80FrIb5KloXP5HhvB9e80+a8+OXJtIWrY3+misz2qJTjJSyz76TpGR3F/GnTrBho
m4pdjx9Z//kSuU+BLwjCIHCqS2Fo2UMu7+2omd4i6b351nurfiUQ0vN/iKaZfMOvTxSG8WQbOlpx
TuPzIOPiAPeVkXJWeRvCRpKTzbgVyUECDTus5IvpFrcoHoxVw9+1MmqpXf8+oKPPD3EGfQz7bYA8
3HlmdVRv4GM1F9bfDOmk4FKo5mMJr/c8zLa4N/EhA5vK3vR0/tDa2Tm7aY6cMDfUCsevdf77MKdu
ilS22pah/Ti1ORmjC+U7kvNrO9MnjgQCPWmMGxzp9Z/+PULt5rtdCkYRkqeuefMEGCoD0zWG/0bX
uIb4Jm796B9A6053TQj2qmzfKMgQ6A+O+aw1brj/+zKzTLkD3cvzsJ/tg24syZkWgHYq9c7dpqKV
+8nJDcaj4qJPmTxUTq0uQ0ggeNn19bmcRvBstn9ANYRuFXvLe5edfJiO7tIWsKtOA2Hr3rnywH+6
HAeMDKnCR6LG9ylMnUBIazihPRY83cr3VoKuAUjS3xmzffNtoV2iEhNcpVR2MdpxgTFGJCNHnn7x
qxA8ghW+xSEUFDLy9HWdEglWJPTIbexFT3WoHuXclp+TjlB+8DAlmU013+nQqI9MTQf2X7F3wi2B
4DW1KRUxdnxamntvp4W85fX8ZDgO1IKe0xoPg8HB1ah0IyBzbisT2Q3Jo0jtFOyQymQM0Vs59V7q
bhFVVdfUT4edr6WQzzxG5L4s/Gu/8AtZmWBfrVA2+Z3r70CIPVR216KX81Bkkqe7zhoLnRny9Q3O
gYqFOGHq4Aft716rijvLDPO78X8+i4rWP1B0/OfXLSufD6RCc7BVKj/lBZZuS8/bVxKmrpnRpT8+
2+GhWyEr8E4ZSJgNj/UFLtP0+9khmxwMbv5QIX7YjLKDzR3OCfCN2N75Tr+bnIZhIViaKY3VgdaH
u5HBACc/IraFNzoC03k2Yo41xZq8iM1XL0RQmrC9pvtMVk1bdPeYVuoDd72OGOZJhl11b7c1A6eF
ExylTypyXf6lBLhxxQ9T+9VNb4CN2kKhNa1q/kyLLgIk7Uaji7oUHVNaXzFrta2QffYYHvPFJqWS
uzRr+f0qBhbfk9IeKjVt3ZaecgQhE2npMeWgOQn/U8YKQHcnEpKBLaSVCQMbPGNE8s4IjNWrMCqe
6Y4Ktz60JeZFRnmFAL6JG73fKj13L3iAk5VlzPjcsgK2KwwIovCWTzPH+RdH+QkH4rR3rWJ88RRU
qnqyJ5DH8/gihPYOGhbG3TQkByhlzdqjH3ieqmkhzHWv/mhoG4moeedlYfGKgNLJbOSMurJXlmhE
IFPYLJnt4zAx/X3tWzex2F3MvCp30UD30frEmTcsI7AkTDAyxmiT8kunoQVxmE7wG9NBm85uyBbH
CKc1O6HoaErW62PeHTpLptu/tydT34Wl4nszKe7bKmzvzFwj3iBy9EeLh8Zaa7LqPh4vkYskDQSa
xPcBz2miKN2zuY/m82TX5W7UTKTi6sXH+PRY9qxRIrzJe2UzSXHJYV4zwMc0OIbXVmXDNiw1H/2d
B7phzNtNHwl0V71W3MxmPCkUz7QjJTvB0L3YHEcqeY7gxz1MaJXAKpuf1EXas5Hw/blGc0h1Xdsp
O/d4e2hnwulD1mswmQYb8v82gOoOl5nwvFMbL97M2nzUXeQsc9vuATzhHe0dZ6cY0h8sIoMmtGNE
to74ftEb+UCk91M0P/t4zne6o9wTc4Nh22TU3zW2jNyz/JUgd2K22+Ti2OVbOGTWo5gyLGYaTtfQ
N4uz9OryrNR2rsnFHADwdlfzmbawzc+zY6ldpA3+sfRsHxd62UFiGNW9CGs8FY4Dq48WGVHkuglb
ni1LG9sgyLqNmDeQf0wlG6pybRLJrNVIgWLFuUak70bojBpCttRIaqbqLpPmI/r6bPdneqpL1Dq2
z8xq8fsOndteY1BclWkyTMPMFFtTsxsIxsBoayyuUlaZ3eyixLe5BKqcUAc/qncCPzNbVed+IXtu
HWPgxe2YAfg+MyjNIuY6FfXRJF3yDFfFpbmW7KIXN5LTZ9eySt29mpiIzz3lp503Byh8DRDShgEG
SmR9T1Y107QCtdAgB8FOO6s248JYMGnGVo5r+Me/L1ExHRp4kzchanV2CzlcSr2KzwwgV4g8w0jv
XqdBTJeolsurFupn7Dn5VpoV6gdvTNZmhwRGK1ne2BN5ym3BO4zTd9jlcT+ccElsgPrEL1UFQaaI
YOb0iRW9mEr75ULkG11kElGUj2ewXPp2YrZ3C5E8gjeajBeCgg5y0nfkg+dPTe5mjyq5jnoF8jt3
kWcyxZTnwhnKHSRQuoYWDByIfQieYBEfjDCPLuyuH9uIy8rM1HRmpjIecgodxIoWc4yFN0XDs/WE
xZNoBPM621a0JWkwW3UoecE198WL3gtk0GO3tRrBWMlo1BFruLZlY30NF1MXozpry7r094+x1Mt2
T4j9Xhdx9uqR6qCpebq41bo3tAhfiIq3PNzOSb1gp6Xi+6NLqvrwGcy8+wCvWNSR/zjqHGGFWZsP
gzNda2B0HFFMs/sKKpnnb3VSR9aDju1StlwTaQU4r+k+zcatrprV7eeYl2uYvyIdpKDj4csfJss5
JH20a5abPJ68hAFb6+5tiMH3hXcA+Hqa2FPdSbi5tKKafQQn9pDX1EPaSGspBsbhedaNT6VvgU5K
PudWb18RVKLz7AGwFS5On8pBKZaoU4XtGMFL3u2GjpGCrbb8XNblj02Djzjk2EWJX7o2vjsjiS9/
nyU2bx5jDietk+fOTsqTzjBkjaSk+KD+f2WgdJ7Y9HWTDYdPSARvA5NaHrVRBtkg8LQ5OyooHo99
2bpc6TlDWfTWXQm9lcHNncybhuNh8mHdQH6OlN3d9bVn3ikbpHfoL0Y1cgoeYx7qc9+wgRDgqDqG
tIFDpMiD0044VsoehFBb9DDFDYwQaVh8kmFxLsLPkUl35XfQS9yoJMVnUcckMUrc8ZRqgn+ALtdb
PiD9zaFEDA4GEL4EK0KcyjzbO9QvUEDz6vM/z9PlodpFlTqUPJEDmcB7E7gjN73rOY+4N6BEWMlL
ITTBcsLa2yzxCIK3o+PkpynwQ++ut7LqXFUdYhOEKExpJWCdRcriV//CzBc7ax68tTe0QFQNYmSS
Qj6VTOsh/VuUvlANkAeP2fnvg2GHmLcnIkFHpxzOdTgxKmPp+T7X7Kya3rDujBp5FK6a96kX+vuE
jG7louHNmxqub/p3IKZiNyLsu89jl2whb2zfwAu+JFOaftpevHMaspdRPD148AxIzkEWDvX18e+r
eXFHqqR6+vsKBjXQ+Pa5bpoxaJpW0kqXBXvKmm1jXMqnPi15GLv4xWJmMje3c1gSLogpzV9qpig3
LoUdJ1sqqAw1XeGhzapPgz2Yzw3TZZvJ6dmPnfkyEoR6kbnjrVBTdGvGShnL/Dx7ErF+3yee/Y+A
nzWNLObPm+9o02faM15lrLNFdIMfV6qQvWzT8CIsH0okESeFcB9LVYM83GxOf5+Bu6RISBTwWn6d
OJDKeneg2v2i3NNs8xfzzjcL0PCeYys8kvQdXkqjewWgpy+kqPCixrhjsVuJDVi09ArMwD3MY/s0
LV95CAEC326Hnb6glvRs/mEMWL0Ic1qcErGzT90ke81rUEaATuSd3cXPQC5pPjWI7Uqz3Tdvyp4p
q7FzIUtJbF27TYbO0iBFs1j4Nt8G+4AQwlqhteHJi/P+IR6HL7GImhO7EWgZM/309yFbPtPsRSKE
dHpj+R3M5ZlVhWu2Yi9K3Xpuci0hg1UX+z/evpbWxGUjcN/nKbFMk5KHEOImm0OfG6goxB6fiHH+
ayCMjv1SVssK/v/cOBzTbh50k56erUGohwl8iN7haGwLsFR60t2yvMv2qZemOz00kByq6rMUiEQn
iB03LxGvI8vAwFDCflekxGZdAvUkrIyjNK2B0EFDvCujRJA29jdjMsTdwHXASsMbloFbv8XMEV39
doouqTOsdHaB178PhUf/76Q+I89B+5e5PrFgpdHfoNbJdecZV67AM4XqdKfLjOkeCTJfOotuPWdO
l2XQH/9K07JzgT8QuaLNsKw03TyiIykW+j+T/mJ6d/vm/0kTEf83SBTxmOvoBokOQvDR/T8Bac5Y
DnmfNdSsodHtp7oY7v3lMuhV9zDoefeg9WG/0xLvEOXmB3z2vdvmwyEpy+zEOv2WL41eEsUGCzHe
tv/9stKrgQa+/inroyt9+7Mepb8WzuSc7Cbzr4XH7vO/ODuv3ciRbdv+y3knQDKC7uG8pPdGXvVC
lOmi955ffwezN+7dlSpIwEVHJ6TqQiuVmQyuWGvOMeEWG9s+ZbpfE/yNEcSLjrev1Mah+A4MLlFR
tDtlDDlepOHB4ez3QIH5s+Smug6yxllAuABiqDVPLvp64FepfXEtmGI+lMV5ojxH6CkTdm8lrTp3
bst9XQfiuUWDttSZ5mnsEMc0zMUi7kN78Xlmxn3cnRRSaJYmqTYl1A/1Q5zl6PqhAcwA2qC9MWSz
cxztNw0BBdsHjsbPf5p+Hw7Fj7OEStQg9bFp2+pdOFSDdZgDBDFoKX6Sn/DrZ4Yd1T+zAgtTAPn+
Yegcf+3L+lteI0A2BMzLoV2WRe69MpXw7MvIWHeXF5rYBjL+mUcxGgUvdrahQcKO7hTGNR/7aKo0
vgi2Mu/zCaWwLNuwTCgwurDU+zD2Lkw6i9FAO3dq7dDx4uw4OftEsV0oigHvxI7gdM/7JZQVr52A
6pq/DlnWHAdmeGPITS7pZTlPIBfgKCiVlTQNbcmp3EXkchli1Xh3zaJY5AQaLYvYxwUn22grQfJ5
fh+sLb/4rVbMQgxEwvOuVvR54ip0UCvuPZkpRxoJJJKFRbVXxtwh3q5yUGSJg9Qt98UU5TLOzFWQ
0PsVNGiWVJErp3M7Gq74LJtiqpNzKM45llfOCKqxSirVZWwSHqVmrHTfV4+BPuSrLoTzWmb4NVUn
JiyhaDHma1jnP/+0oMy+SxKSghYyE3HbkEJVtftAzUgDdaQJjB7C1E6CB1pPnkOrpCGHGZcezlRK
1AYW3lkHErdR64H6BGtSQqI6SsB0QeepeLBI01q7ecGsMWY02BacSauCjS/vh/ZSgzZHDYLg0ovH
19IKCQgnRmDRpAxYwOaaO0rb+kinzX7ytJAOM2pSE+Aw5uns3NR1ujXKMlijLHSeqyp/BFfV/IzR
T+o0x6JTNYbaGyroAMNlEf/QEdHpoFVaY+oiuJVyHAbaDLav76s2YVY9BeQ5OM2W5IVrFyyAZ732
xIy2C8fqylUfQs3Qzj2ai7xc+HYFazBT94CXIbnqnrKzx1zZtWLwoOLQTuw6m9GXYjs7U2nUbdIF
HW6CZBqQkde1DCoxLiA+lA9478rFiEFCuKoGyjypT3Gto4IJNFQNmFrj7KKr1cG3g/xZa1ztoS7N
Oe0+e9sK9EKYLs7M7IJnUSjFVtf9mA7ejn5OvyYzh/rHF90GUohcdh7jCUdRc+77mAA99ozHQPRI
KVRfkj3AV8iTmjN3YnvGIWKj2Ha6B6dW7z//hMn7qCppCiE1zWTjUx1D3pIC/yuqKhdCaxCcQ5BO
1CfYxNrtwLes4HpxwMCx23TlRgDCxRhI4GEE0nZWc0Rbhk3hzhvhWadMMY4BzLpgSN68ESG4PX4H
pTFMWUGBlWx67OuHoVYWMHOYQxAMk9aqe+5JJklU2RyU4FVornPBYS+awuEFUyerPCQtXwb6tyoE
WGHtoOK8KQY079Z2aL5Aimd87PnLz18PYwqfy+LBy9Ltr//9H0vn9ZhCcok4VAGv2+pd+qlKXg/0
YdSKTgEE1JPOsFO6Fo+StJR553VvjoZMxfWbDssqeDuBlvCEVHZvwm4+WLzUm0JrOvrm7asfewMa
O1WekPCGC5UAKzCE+j81/gFIlIAx+oXh8zYb1ZA/teZOFeYLhg4Fyzx3nkDVnsMFrUxtBQZMAfV6
cUewSmGcX0OVi13RcKsVvhV/x6QIVSoiXqGIrAcveMcoZ25d0tqx5GrhKZL+rldl+jvUGnuhMPL6
IkT3tvffv25C6OxVqmPxst0VKRxUQ811owwLCjN59qcKB7OXfSuqKQFrOgIYXeJuY03d6+zzRw5a
u+x7B+A9Qj0T2nMTagl9SDt95oL9JwvfQ4pY3TdekFPo865dpU0KRaHW7Bk9UzyxluvMc8vWFzZp
QTuzw0lTqcPIC2a4iEewNTvNu1FW6LAzcpuGliwzjSdIIf0tMKcoCoxjccBRoqzZ5kAeLQetxcbf
AqZy6RwwnRPJ2gkcfe1q9jSEMn9koWgOmh4vhGQiqKpm+sKR46JEWn5xhQZbLT1gHKoemjY45Rzd
559/PrX7fC/qFLZ5XXNUlFUATqZi8b+u1wihoyo7L59LNWgPfWsF2zLCL02y/D4tAuxz0k+YXYMW
BcS7z7yhOzS19T3OQljugVVetbgM5m4WMW/ELgG5uzM3qIe/zHn82zMlIG0qWIHEUlz9+UyZETDu
wCqKS8Dvgd/4tKX8eeKE2pNr5d87ZiOHpgitJb0NscSNuy2JoTk7o/popmazzLo2pp0TfsN4yjSn
SZgUF674ovz7UFzzetq6zv5nC0OVpvPns3QTrGpuXWXzYASppBqEAkWWzjZVkaXp44SY5wk+ri/e
xanK+/NqodNm6Db1Jv9q+t0uk6e1LAd4GfysYu2Omc+5lOYHJJRGEp4DQ1au9DbOYbEAgkvHQd/K
3niHZgXutVJ0eheYNr94Uh+3PgnTynEMnpFULXmXy9mGWVnqA2CN0Ky3jVU0xwho/tajObQciBXZ
+FrTb/M4rJG/ym03NM9fPIMPxbHJ9uuYmmHoYkqxv3sGda3CyKQ/OY9DLI8O5GtsbS5ED36URFK1
zqRB6zNqtzRQuG36/SvnzU1rEvdCupj44mIzprfh7m1y+FyotmlZjmZbdxeb3aCI0eOAPBW/Ofpm
W6zTqAnxacXWe1wCxkcKs1XTIDnSBn2CXai9goGFXh5K4xgpo7UD5PpqJm285Qyj0YqI/JVJqozJ
sHwPm8FnnudAADYqrVnWWuBe+vZFM/wu4qwtxJaCD9Ydg1DDfaiNVPltF8e6kv4L8W1vo96Dr5gS
bDiAKTCVw/jQd81bPrU4bw+OBfYlMQ1SruEZPpR25SzD0b/EdA5OghitWar2wdsokDwqVdPtby33
24MS1P9IO3E3nai8wxfv88eLztQoabjPchziFHT38TciEeBsQqjgpV06ZU0uRS+qFxtR0Bag+7jA
gd3O9CJ3Dhlp5+7QJ4/6NFa2/ZQmyRtnCF+6BSA3WzvaTfTj8+cnPl6epmbaug1zS9gWt7U/NwUl
zSFZjRwJCtwFR9vKrqNaNUu/L+DH9g0DiTr1FmVg/6Jr1azsKdi7q0okIlPwUJ8b7dJsqE3spHXP
mTeZ7infbw/QqFH8Dmq2uX1bZy8ByEShI98nutt78Oz3MhHcj3roc7DXnG2Q06lL5BicLNXaU5zY
J7qHX3zUtQ/HYNMUukb0u9A45tn3daDJcUmlDxEwzEp2bBDh2XQL59hBcg4vA76sjetlJJtX7gka
1pYYpWovpr/Wa+N3DLxvWFo40/bx9Yv34mOBSkWmWqaJWlLi5L/LUgXBALUA9/m8YZpwVJTKAZqO
DlmQbsPVqS8VX/YHLslx6wC0WhS0POv0XU1gBRFekh/8cRgPTaeKE2qaFChmIOelacsjKCPjOI3t
6YRZ7iql0k/SFqjR2H8Lm3ZcmlhAaaMExkNfWVhXgRIvwIHAjrHI/qqZuH3+u/7l5m4ahqCCEoYg
M+4+XbQopayYsgRzSzfnRODRqK51dGm6pZyRea/6pnQe/ALaJzrHfe8rPkCZtygRiybIqwMxa+LU
9TXeiAShCwIW0lm1wD5//jT1j2+JRYC4SjFm8Wyp9v68PBIfwRKfyik+HiMJtQP1eDnUL6PLnCoh
T8MbMv3KgEW7xmHCwT+LFhab0qyM3EeKI3pEWQbF344MelowbuQwbhtItKCNeTA4kNHElag3HOJX
Pn/yt2jzP/d0LmhOOxysVap9ebf3KIFCEHg1IH6naw1qFkl40/RPtWPJAwanXxiOwLsgaIxLovM4
8WvHNCgI6Q5xdX7+XMTHi44DAfNd7nZS5Z5+/0JGMnI0WQNvKo8JUulZFjvDS+ehf3AMowPyjcVR
yeJdZWvxufVsaw+39UV1HXqsYaAfosI2rk6jARGxvF8Ac5StmZZT3rQ/LnUtBiZXNIdb3pw6cg1l
uvkOw/aQtBzofKsN3uJGJeNOQBGJCqM/JIn5DkTWOjZ5CXMWneBKJQdx5cUVI6L/j1+fOyufeXuy
MKh3tRe+syguyiSel7r9zzga1pGoYnfDgVmD7iIVeIhOvioBQFydTJcki/btq2YyVXEbI1hnuc9E
v8ynJHD0lK1vPyrGwEDeeCfOKT5GtEbmlRKAlJq+7YLM2gWRaB5MDXnjqCbWIbGNclPGqCG9Ss+t
Jez1JUd7X2rfLTIvukE9SLTkGWJd+UUn0PpYH1MaT6fNWzlP2fPnVTTwdHyY8OncbQBHjvk5Kizv
DRtVfBAJCH2bu9vaNSBl8db1cz3P3sAw1Ud1zNCYVDEJVz55CnUfBm9OW6EHMuKjP7XL4sHBQwCq
21CwKUYEQWIFCTb8sv1e1u4IEzFonrsMsViVE3Gmz9lkl6SQAPB3hY461iNaK9Gca4oTYWFYuXWq
FC/fEZ7hgY1q1EeZ4MoF3tqvvM5g063t9OTJmh4HqACV9A2l8sQL/qZ3osafWuGSGINPbVZkVYU2
UiuvgZXnGxu1XddUk/utehJqZG0jyGYrvYmM3QAxwcp88Z4L11ybUUN2y5AknMV8hpFMBpehH1Vb
I5kwuEsi68clL6AP5sNpcbF05osT2C30B2181JRcLvDym+vPP8J/2wpNi5s3nWNB011OlcR/Hcea
ISKAUVdh7RJRaeSueU3b8peaYuhLEdysI+OSjHq+rsI+whZKhIHs9SskNfFsM6Br0nKHZdV96GHn
Q2h2LjFBRfvMRq7X4cC6fUfDcZx9/rz/UuFYeEMdG4es0K0PlS2YTcz4DVREAfi4xIcg+mLeDJW3
jNQcLCNvxSYFXLnVMmPr+1AeqoppTgWMdq4qprOfvrWm9zFq3X9cu0PKUQ8kepU6GeeY/ebh0CBo
0sljaNXaWrsCnxijDGo+Pu01Zta95tnRhRlwN0XM9tgD9G8iiEemFJWxKyXOlc9/aeNDM3Uq41Wp
cnfVOfLd+tv/9WYxOhoSGYD5dFTCsTvYDfuAROBZO3jNsiIqcMv4LDzaLq0Tu/OvfSux6JbWA5Md
dXGLmMmnxFNIPQHseHjqxKWGc7sjtTngzLZPHTQKWY2teQ7uOViaahYdRwMLZ41P0VrqURluu177
IX29on/kVUQozaEAkPfub6o+YQQCDm/HZ7nYFm1boDS1qvUwuOQtlKpORQJBx/GpKE3VJ6rLbq+O
Mc9JRXwT7QaZjPqq0Eui24Z/C1Fn88Xn/XZ3vLt72josS1saOvWxuDsRGW0FscZO07kZBoI7CMkK
qpbAzfUr/xKkNA07WgFA2zv4O0rUPCL6CcmBb9OHsRn12eDlw8ZR2uDa6diWNNTBnE0irHNlaNEE
In9hNZC7vJJZl+11PUIq0Lbhs12W4Uq1nXHftkBJnELLNPhlmr/KPIbPt2MMRk5n2bmpDivYsRea
i8H71l4uC5ltUEt+v33XhbpDwKlbzBNrytwoVW1DwAP+ralx5EHl+upi+0u95Fj0V6VjCqC0+t0m
ETroHJmJQzAgeAdN7nOT1TgzdMQJt2/TLN8YgddcCqdjV1dsY6mAz92aeWIuTVrxm7QF1xbD2f+G
TVmWKt7sDPhHvI2tzjx5RtSdvXFPxxgyARN4ernZpQsGDy9JucxCQGkI/PutN5LbEqoWEh/xxS+p
fTy7U5zrNtMhw5K2vD/Tta5ppnkk0Hfkclz7UdxtzcB8G4zsnQ/Hv9eHJYeHIGv7hQQWtPdMt9+5
FgQa/NzjF7X0x0GbCQPawcxApYot8L4h2StZEbA/cQZQ4jXVVPaohX5wliP2+MpHaBWKciP7Qd37
SfGeG+LYsiu8KU1/cMfmrWmGQ2n2kruyIxdGWxDZqksEDzQOGVsO5OcSeF51/0AUsr99sVFNH4g/
rzJbMykMeCENk2PPXY1qEmSHZ3LAY9/A7EaZZa8Awz8MRQcY14/900By8iklsfnfB8MrO7CneIh6
sFA4E4g29UEqWGddiPKV37TdFYjCYBrxbSAMzIajAyhyX3sS+D4x3SszTK2nETxsDhzvUY1Jueld
pTiZivZeurXxUBMoMyucMj47VwMp8iuVfLYydV3DwTLWi6rmckfUTFqrl+BlcZ7IIOhOQZYO61h5
LeI223pQ3ueRqExqq7yZ56ldgxRVzGtEqq4X1ITTM27/YtMyP5bZDNGs6dXk82DhBv3zJt0bZpn3
yMbQBYMcBsExoU2VHf0P5SLBWCxV35LzMJVA2UscUmxr1f6WVVJBCl27A57cxpI4QdXC3wwhqPep
GaGMdXAR4yVWwEkrWhuwF5n/ycUMYjM5JEa7JxOr+jcqE9kwpZZC0mBGLb3/fw+DSDtiQK8No4CZ
SJLuvQ6Z1BUWnpS6C+znOuQsioXn3QqgNJEx951RC/0H0cYPRQdmmvwNjO2IhkKQfHuY4sU8Roa0
VoQDEKv1HPrA9rFHtx9GVr1Uy0YsI93Gcp376YpjpH6E9M2uQPVWBUwVh+JxBD9L5C0why92CvGX
nYJBsm4inhJ0+u5HLLaSumg52A7tyVQ5iBCHWqO3JxH07bK1Bv2K9ggSwbIxcc2BgsmbrtgrOSEP
Cm8XqCZt3LgDbpMxAo5cd0SnWdpSlz0oTvJl8Rw76oGfmyz8Mq9W2aD7VwtKiFGO4bnS2QpRNnuP
BD1AkUQVXWUWzIgRKiqY1K96XR97iFMPyeAf22CDvK8Qo5owxARfA4pjJ76advUjTGzrvZj0I37k
WLskDya3Z7TlYwbZEqn3rrSbameJWV81aKxF45OO01jLz3cZ8+Ntibu4w5PjrgQ11bg7gNC3h2NE
7tS86MK13+L0qmqlfzCIUN4rLYw9yH8Ptz/yrByqaGCSbxRXVBaBd1RyUyPbOxZn1dPPPTgEYlaC
i2bL3znSKtjHsbmKGODNNGbbs5Kb167ILUi0oXssolqbiVFxzq2qZcceo/7cH5PxO03VHYl18Yve
KeqmJtBv5trJd8J6+6uYHqzI/Abt0ydio3uJVP8nmtT0bJAGQOQho6HYXZDgRSpSXqGlTO3nkhSH
HfkH5dI3tWyTdm2JptT2jllQu7O4Utdxnk3n56b5xiQ0OEEZ2+ahiYTNOyua98WRnzbDh73d0UzL
kLwSiHrM+08/F2HHPRpwTzWU7QYHFOex0h+UYwlPygv0ox056SHBCGATQrKUozJsrT4Dqy6Dzpip
HGZ1eWnaDqBzUYhNPy4wiUGlS1tzpRHl90sU2nc27J4qHnPImHtoNO1Sh5HU5I9dtHBGMEO92ojn
1MTx5DeO+kt0ZHcD+Z87jUrDwETkpDEBmJuTkSABqba2a5ksYx13QN4W2roqEqznfZ8/VLx89ANx
N3lwRMjf2Gijy7g4GoloTCWEqBq6/IGx+5Qb010rZK74HyycG6pbLUTj/CwcqrkwL+W1c5kJF+Kg
emD8Zk07XREBRKHIB4oyBurAaRTZk9tm7jEjawjh7A8ziUyQ14bx4GBRZHI8wvoeNpnRqHReiSBm
jAuvpkFfcownPwfgQGtGtjet3SZ01hlzWkSfxmSa0eeBHUpstCo8L9hSuAzLYFnBebwwBupWCTFT
uwiGboJaDmIpD6avgv5VmUdrVc2MCov7i92kb0PtakcMuwHDy6pZJ+zic5M+4pm8VzSamc7/rNR3
Bix9Nq86BFYexpNNCXkLoB44jmO0CGIt3TVjBC2zUotVmw/GuscCsZaJFpz0tNjwYXMOYnoIpoj2
XvJREHE67ILSaJ9SZWOq+Ap6EJlPTEh+WA09L9lsmoaKp/u/D5WqvX2+vfylAHN0/jGmu66Kqv+u
6lWjUg+r1uRYmYgj6eOwQurYIoalJzm1IgzLCJv+BbHdE1myQJMHNDxKUfzOqLOukqCZxVhB2TKM
9DnwxA5RRv4DgAtRvFhoDfel1uG3T6cumcsvKobb/O3PAox5CMNAmnOS87F199xDt59sAnk1T5jB
rmyFD01eTiIZKoVFE7J1a5QSU1Bx+xC2/UDRXvnY2lIHPZSJk4QbUEP+4SIlkIWZvxVjeER2H0xf
KV6nsPNo8UbP9fhYpD0s89ZC5tQPjLCTh8/fCO0vpblj0VKmNOf4+3GshurW0OjG8k74wXC0xaBt
XZ8hMN4Cf947drotU1leabao0EDgEGKO3bYoVk7JoO0aJ7Kuoi3CU8/ccE5MyMisKfJtahWCVydW
UOl8b6L6wffb8YQmfHwyY45XtkkcNP/nsxr6Yk/2ithHMKBmNSI/LDx8a7r5P2BN0r2ZFObSV4Jm
PfrZbwsL9qVUT6UKcbHIU8xRvXdwBz25hGPJDo8oCikspgBb039wYF6NimK+G/1L16T9xigqeyUU
M4QM0a5TNaw2gR6R5NdVy1oCwmGqmZyJgxSY3ixoorjx4FB1tFihNxUbIDfNUrcrlOAIF7eVr+NB
RHuQIQclISpoL+loC9j2nkLlqCULUTjao7VQm3Z41KavizatUYBkhzwZY+6SyEAI6Ix2RJ+kj30B
HIC4K/RkSjIFWMgl8STtazoZmhhA7CN05EunhAKUKZKzbPbLZxB9ImRrOMR49udJkE6AcqdcjsTy
LWgt6nsaf5cRD/oaGVGPEUIjFUmM/Xdo8bO2MxAHDL5CBkbHREPxGzCBVvgsK6Cen3/aPqpVLbQJ
nAEtVefIa9v3l05QZHGhQ4eSetluuxQ+RS9eC5joizhKvWKNPbFbD04RbzQrGhjftPGbNqGuah3z
ZNbTAY5AJMwyA0B0l3bJ9wjto4p66adXGvsY4eFvxYbcE+agr3BLsSnuq9wbCAHukcWyzy4ACzSb
KgueDQzs74i7+hmjOeNEnrd+NaL8YiUn+CLjTmV0jBJk+tIv6nEnY9eE66LSojJCkrsqmvIO/dc1
KKh8nSYmwdtm0bPzxuq5KqqRkB7X+SaMyZk5GiDuyQIZ+dDv7M4VuwwbVzpTSWv6onhzPvSyeJlp
KjC1Q2QyDVL/PNP44M/CxuKGnTXZM/3iZKVYbbU06HrRZEm7g1aTgJhl7Vujli2T6n483B78zMeS
5V9b/dLrl6qcHpvy0noXVTuzHIKqtHN3KuSu8s6WdnK0k4fp8lKZMCPYxHyIBAYctWLCB+yctel/
V3wFfhMQnKVRl+VvDIZ7N3Gw8fiRSXtdkRf+9ve2aJBOp3m3CAumWNMytQfhP8p6WvptWcZjlDyx
2uEpSJ485T9rLJ9d96mSz335XMjnNH5hZfI5GV5YYfxSKngbIJG9psoLC6LGTCmTtiMiCYahA+nh
6vjZmigr51uSoG7E2PZmythfYc2pn5ov2z66+uHcaXHIQDCLWlbX0VXcNcs0Q6cJEaFt10wEkjtS
wfHSQZTskn3v7AQvktzzWIOmDg4u5jJypqpDpRxI5zL2xA2W+bEap9U7RzM90WNnSfvkpqc2RWp4
tm2MRGfWiFHUOefOucguJWX1eOlvaxwvtjutvLi6Lm8DPL5rzdfa1WMusYx5TZ5MOC5Q3ZKnqk7k
Vo+8g4K3CvKyWWy93PLPXhahgTe0daZvFRpyO3WC3e2UdmeROu/CSuQzPy2fcBJn58Z7lh3vI5Tc
hETIvVkQLn7w3EOuTksQTpEetfQICmuAZIWhMj6xgOnq8akxT9W6E3snOhfmaWjPVnTOzXPXnlMC
J81zFF9YQXwJu0tmTcvvLol1iaxLnVxZZn8tk6vsp0W+Xa0v9f4aO1e1v5rZQ+hca63V9w5xHVEj
6LFOElR2G8LxbLD7kRK2xCIZbEiW6q0hukRXXUGR4TVlt8ZhQV7pg5E+iNvS0geWa0Eue7CtK58y
lH6YSaV1ldE17qalRv9ZqXH5d8XGxQlImblYt0e/PovgolRnKUgEO+N4TIJzVJ+i4BzUJ5ZXczo+
NfJYN0ce8+ZYRdPCkIOAyuwO8rZimGTOnvYgKyr3Qbn3gz1D4rTbdeku7nYO0UDhF7LwjyoZ9FCo
BjSafxwlnXt/QuLBDit9iaxT97NHP4vsZVur3bLHxPE4DE15ciuHXyc2HpmgE0M2af7KrmkInpAE
w9NT0VBc7G9/dHsgAEgcpdgHg+GQAm8hF4d6QYJdO159x65OStOsCg2Rtj/ARowhxwAQyYZvflXO
TS2yX8OSAQZXZrC6GZGmP7cSUPRDbZsbDr3Bv39fpbD2zWrnobxcRYCLZ9LK2/PtIcWmdw5a6a1r
vTJnQ/Y2UmmeSlHEFwxgeGCin6Ys4temr8ptlXwhfPhYP09DdjRipkDNLJjT3O3wFZm/iL2zuTEa
T2EUOgiGxpWccGhBx9FVHcDCjGWB/yk9+WlbcYYn52QghatP+kfdNJ5tw4iu2N0CgwOuiJqlzBsD
1jFcrx5A8RldHqnF2Rf3Jm3a1/6onnnmiME1VCQMPD4ccW06wVmT9FB+Gr9Z12PJXbLUn2PsK0sp
sXFESW5eyGgBnux4LwZqdDAc9DatNqlp9LQE/k6x2paOj6uOyl0xJQl8XqfoH2+gjIBoywB4wGVg
3w+DQmscOFEAO6oHEMKZicHF8Gxv06hwc+DSWKehoQtHjbzs1DQEXZIN82hiS8MmUUgqfDOKpFx3
WiOhzbTkLXTJIXRQp+uD+w645lxn41fzl48yHV5aGmfoBpkkoIO+UwwwW/LGqhTJPFRLFy8a+EDb
IBehEjHxe/A25wxeu61R79MKmptZDGujkOhAE2s4pLayKRHxY7lpiFnuuC9+/qJ+FLDw9ChMJBJq
FNQfhgAjdmgCJuG2+Y2bPwP/JlqrK0NaBm63lJVAjszR7+iaRBpiEjvpLZPFsNIZL9rDNzVogD26
9PQyaTLeBZWxcQybbmevf3HC+9iE5Jk6k+qC2/ZNhHl3dSWkXvUlfE9/mLbYAgWyU6HMsyKjxJkm
y3hmW2OyKrVaR45GgBSeKjz8LSzSUZ/2b2QK0/BJW9R5i+/NJ5K1dAbrqEl9GsPYIESaFoWCn2jq
MkGWc/ISArcj1Rig7ygzDln2Cy0cRtSaqz2aMhSLdmDMpSuBQxSGka4snyPKF2/RXz73Ask/ckMG
1pJT4Z+/uJrkdE7R0c3pY7f7Jgttoi5rGq/qLAnEzxCx8ApbMv6edmm4/LZ2DD7r8ydh/mWHEGxq
VECoiD4KnWJkXHasJRNQw1+pOqE1EOo3tVFOqSm5t4PtSUuaIyZ9Q7L9sISuUNKEz2RB/PSJG/4F
aWJXET9yqFS4kx0nXDrCUE/1Wv7IyFy5IuorzlPjZMaFpO57D7nSUCbdI1htFN71gv0zX+aStpdf
DQfczPnJ8RqCFBO87cPULqnzhkwJKMlRjPPBL/BtwGve2natXkQsnCelyMOZQPiOSzp0nyyLwUsl
nGx7+69SrcNl487COkW0ZbmkJ2IM37A3hhuPPJGF2wvrPPrKwVPz4sXCLqMlvjolzNCjC7QHtDHH
ToW0OKhJsUFI4jyYhTkgzyWx7vM3BMPHxz3bYFYDE4LOhyXv29TQaJuGhlMO+gwxyug5R1ui/7t9
lcvmagrK1mnFLfLALRmDrL6eVhNvx3rbOpve2fDZqVc6keL1tDqxdtz1IKZF7QQzlbwGji3YaXLS
9jRUHHAXtOtAw5mst/c+3/+7VG8vxM64rYiQu3aHKpEVuFuhTcvQtoTyDDU2t82krtU2LLfeeM3G
dmkOEwq/7sV6FIQwrc1qLas1oY2ZtSZBcUQKw0E+2OB3NfpN8DNtAT6SorRl1f7WNbZjvy2DnW2A
IN2ZxU4Wu3bccTxM7GlFrGbvx/uAdKVm33mHWOxZCGX/XcV4EPm0svGQjAcLOgu5oFBJkiMLPEkI
De+Lt/BWD9zddW0Umtx52dim+eGfF3ZahXk+QKFFsVn1Zwf4y6nQdj6qM6xhOKpCRilXOuWY1zL7
d9WKVdSAO/fdIDrgO812oRmT0+XVwWPo/pJ+kRzppybH21dKHA97T7e4kbvRzsyCdwXvzqNJDtjC
t2r1YRwMsSjIZNkUVBTX/IB7MZ0hX3zFK1dcsswqLkPlFBs/oCNsxV1x8Tx5VQdQ3tKZEkPtxiS4
rfoZhvl4rgNFvSCA8GeWk8t3jGzxIk9j1EIJ56kxGHt7Qe9Dzmp+WVBbEAojubHS+lkHW3vEh20d
Q6u2QMRIc5WUDhwHBIjw9ozvoYnJVMdisBCkkc9uyg0NW++MI3t9JZL8N4HaziVMShSLU7M6w3KH
9TQ1EJkDi65aPd3Ia6ySd431MlXWROVWc7OOLJiETgWiAd5CFehihQkSblmLdzcSbXbREuWlHs3k
Z2DnP1H7Qg/TXV6Sr0pH9cOQAY8pY29uNYaNreEmgvwvpQsALUUmiUb0Dhl86toLia/baGwixQbB
RRVsaxKEgAAFW3uYljtsc2uLid0Od1it+2o3VrvU3VXaDiB7ke7bbl+lnFrxQi7i8DB2e5y+rJyE
s/DQ6ge7mlbhHUf9wMqLY+NNq0SwflttwWY2reG2xASZP1ruUb89Oi6RScckPwHdUpyZBv4kP4XK
kVXlp0BDj3jq8lOuHFnlbdXKkdVydDMJFlpW/J3b6rQjayDOzz8i3pT+0fSPopweY3lwb4/MOFiO
BlemzM2rRU73+2CF6rxwquyaEPxF+PQQPhLxqc8A8emX0chfcwHHa5/Sy8wPjXdw8oPFF+PBQGTs
HLjo/w9jZ7Yct5Vt21+p8DvqoG9OnKoHJrrs2IgiRekFYcsy+r7H19+xIblKohzmjZhGsDOVyUQC
e68115iSfXF2qeVV3rXM4h0/zULDzH5NqDevS37L+0uEA5nX0rwO+W02g60kTfha5bepeY1NsCpC
D1gXbeNq7pKyW5F3OR+U6aoa1226LrtW46pZ3LKvY/FNi3VBbXElh2GwLlikVVzStVBSX9bojObo
XChCUXe2u7OVEkgLDeGksWlkr7irrE8b0H/pmDNvrB2N8UjgUfoBnwral6DhxjWXKb8xbCCEcrfW
Al0LsC29dYsSG54fL3CarHCbs5h6YM3+2qK+yNtkZOrITs60JJex7SOFTfmSEUu1K4FrQFAbg1pi
Bk+IhJm4FFqiYIuIBQhqLUhmIYasJeas0yCHpCYLmYPfVf7a+hrJt66p+brmQ+L6qr4AOUTmM3yy
gBR2ywzaNDSw7TQhUcQVcEcD/1aYJpgyhZLmm7DQIXzkg3E0kxNzeJWeOf68SUBk1RY2RaUcUaMc
IV7nwzEdjrETJkT08nRw5YJ9GcJGCVfuqEU4RwFao6DgzqYFMU+kFoqSACQc6mXfGHwyTqDgpQRD
+8jgifC0NJ+xua8a+wBt3At5RptCT8KenfcwqBP7zT0LC7q/eOFYaxo6uy0Ll+Qr/0WrmJMuEUBH
DAwV6MMKq4QsbbCgsQvhAWmtG+PpVNx0ppnpEjsQcymN4Wd6Y+nNgKV7by096ptI0b2l9zRdyNhl
sTDTvVzyyl010byAzHaRejVybZA8C6K2BJ/JIxkPdYY3GCzDvckQWvh0IH+AwoU3097APA0Ymt1q
5SXY+MDOkXRLorHmItbpaOm/aUpdBMXN0Q+qc2hlejhAoA8K7KhdMUT3WIh+kNS4du4OslC3q5FI
BXSj3KvIoM0ZcRPaWm+mgMI2nQSK2SPPhiIWWm0PKG3DF6EK216/S6H/kWIg8YT/wfYQFRiU7opt
jxl7pO0iLRz34ABxyoNfSjIiUjNvwgSTeWvmOSTNOm6N5Wl1S92FwqKtWHvconZTcvsyN4tYMpDD
eygh7YhUlwOg+mJlPPjAmHUU2oRIEGTI6xq7W+HqrQsmHMduButdcQEYAZlV4cJZrh57JLOgbRfd
mbX3qucc33lPncAjxpa+m7Z6bJgKXsGVP5EXG2TpCDHjLsbcecl4uQ2hdle1eb0BttwbDa8fhIaN
zFAPCquya6XbxmRv6g22m6YeWJ5YE1JIF1zcuadl5Q6VO1UMVbiYQqDM2jrOxEMni6Pwf63iWFn4
IEg0dh2W6znRom42CfWy2xKqZgjVEt/itHSt3EMrL+gsjjNSvW72xv248DqqPBIIjzwqoW4X5auU
F50ilu0BWUIZPwlKi7D11DcVT1c8x/KUybPAvE2erLCCYorVmxuhcdeWebbjgpTEAl3pbqG7+uqS
bD4MbkcANOs3Xlde3Ygps4NypPrBMPEoH5zpjerAbgF8dQHXHaw/psFsNRUt9ccVarM2RQk+F5da
pDLFq8vJI7PhyWPUad40z2VIxkGC4cyWPQZPWJ70ivYiWQ8xNowoYvVVaNsDzcE6sOXiOGOdC/Ip
ZpkKSQxrenL330PBPMTBsl4c6yUfX8qRX/OyxS/t+KLEL9ouMsDAn+4E1A9S8cHUn8ftg9Y927pQ
pD9bfBw9oWR9ck5F8pCtT33xVKxPQGwt/T3qexoH75P4fRa/t7dHhgCN6tHaZVvvklkom99p+kOf
vzP0h1ojHQfQcVOXZC6npv2YrxJRGXX0JTPT6oncw7DDv3ePRQVr1Dhkh4I55nd/fyv9i4otxiva
6A7Drzq1r1dVJHnqAWtGouJVWXd6wyjXflgL8mbqAqtPPWNwXlb1WW5MEjUHQzm3bfaxc7hAE/Ki
uTMrJFkBLdmT2kSyTJ69rIBfXJuEsmOR4lOBZt6pmuIbEYzzrBbpgXUpP4zFxlLMyc+lscgP+5d6
Pr2xYE6S6po4NBNsck0kHF2WndqP67IYNwO74CLKnklYN86Ehn1/SBW3EmHuW6vcTOrMOpSEWwYl
4lM3SPZ7eyQ3tZg6riFQ01ywsqHRN+VTh7v7jRPc+rmsQc+EaV5a8LgGaMv9eIIvphrlcrdxgrc2
9zlh0qytfj0S+IkW51gqx81hfSLEuuWrYqi/DrNOQixdEOuWqBBH1i1It93xlsWLNH1bueACTC2f
lQvSycXZVy4sXrJcrF9YtyTLt3XLFPmsW4ZdX9ctLF1qNsBpOC6h1ohFCyqMMEPNMd6XLlH8bdEi
5t8gsKbV6sMahNZkJZf9UEsYYCOvHbHX2at0NwICu/79WWr9XJLQqCUKkyADUg5jMj/+NXOitQfQ
kA2ZWCBICkqqlx7r7mW17yccgaDumvUl7TaMu9YUxISxQG62t/N+GLuCNkiWz4cWPlvY2enMnBA+
s75Q9V8HVTk0QD9dfavHwKLFQ9OTYUbeD78nhcBi/edL+9e7rosONeBkb/8GQYV/LOpKmEiW+r1T
wdwfyfewCaw+V7xszCavOPVfHIDMhzJbnp04+1z3RuZt2Ro9jrNKgka60W0wZvsUQ3mhBW3eTyoW
mDyTqye1kvTzOIk83q6qnmSsoFf7s9lTH6tbJ/9EZvGv0biWn5chukzU4Z86nAU7caOp8HRJzmaF
Tqpi8x3UJ6VX2wenr7o/DLmVb3Idh0BuwCrHYNd7zVA27//+pYOe9POSD8sJnluZV5At6KvXTqbI
KBFm3xxmRW0oR+sUyiy1vmMoYqy9jRaA47Ymaz+PpXxHsv2uciFL1WNIGXW05a9py/Sgv83+gvVK
E5pm33F8O2cgKLAcn0QvPcehG2hdYK9ChRlku+YkHHdJBivkENFoIl57nkOjDrVd/RxiCmSgcqvD
eg6XOpzI357FMZ3DoQ7jOdTjsME4WDN0GRY1b5UAsMy8KzECdQmUZoVhCc0JTjo+9764M3h4XaAB
NO0CZw3ULijNwFiD3AzSXVMSDru6JLRroSYJpzlkCmSYqQcwk6fWIQPFzRyutRCFlYL54loo40d4
EnEoTaEWh84UKnEI9mvB/BaHUyw+iI0ARbrQhhWwDaDQGEDj3Zop9iwosgDcPcptAp2FVoKMKn8e
/Tnxx4S9xBttoZ8RIZQVTe79sulYiuq8Jm0VhVVUU6sCah6wYctlTohAVg6PCv2rCiptSDqA/Wha
mYTxZksf6TGQJDGnZWhgLT1lLfabXCW6pqN++wlC4Lk3AZkkA6lnq7Upd0n80SFTCCzketus03Ch
vBNfk43bUVM7yYs8z7xACaGU7aAMh0gBczfJEB+gXpp3NtbrU9sP1MWcKX+K7eKz+G+iknagi2Td
YTYm7qlixzzKDqjYST+pRkN0LoWlppT7s2z+qgjgdTHYxGTEXAi2ZCU2Zo21j7Eh/c6wwfAbndL7
uZQ+J5mxvatz/l99bPJ7wKvSW3O6P5f64Sg43I7oz2LJ2Xsg31WBLOJRCnuU+XPm5hSOxpqcBnxW
oADTRwP6rJysfts524c6ThuqPIAdiFKesIanOflFWItazdRCXELrc530MHgNCFmTEbGST6arkUuk
yw1a9Eb56ucRXdC5ms6kFvt9KPe7n+27x53wYjZMiGBQ0y3QemusH5aSbqekte0JTCBslyU7Zqk5
vcPK5QRK/UQ9UH8gBVJ6g2vz84Aftm0H87bKMBG39dcALiVfNj2fcwnGIfMYRdLUV7NJP+MHsH2j
0CpCsqHUps7QhllBkikA8DJIV+YxCgDUoiedaSLLe8wJXLG2G4itKky03jxmppGy9dqcj0OhP9id
07wxAsNy7qerMIQ5rsKyDhxX/akkPMRV0VeLFh/mLZLbQwxfE+OotLq23CrMaY7AN2thhZh1lZIP
h1Fj35mYxC3v36gNnHtpCU6CaEFfmSzztE1aC06rdtysKivIrTEFBjHOpokDhrL+bky338kxMfy2
t4azNlMs3z8alfmlnvshMAcyn2oz+4BFdj2ONYHjTYMxFXbjua2n6DzoEwCQKJt9k9xpSv2FA9qV
et3N/mEll/1Jtnws06X9WNfOUgdxI8kePQyDDKTGuBBYXNEazamF9CCe96+ta9a4jAsl7iYwxEtt
MmVBL8yzk065zewIMOtqknaUaMl9C3L7EHcTSRy4q+/3r41q7dwxniv1f34ho2aABcEiEMMeyJFl
rxvZXGkVnqc7Uq6HDMvBbPIblrSkumyLl2VW8yCXJDLLMgGKWd1zZxv7246J7nOiKe093HKi7xaC
zAtH8odBGUM9qof3ikYa4FTbTNcYX9KKWkqxgXzv0nwJZ0e2bpjg1NxqnShhGcoE/xOGvqYJBO8Q
xNpQk/0AP94qSDjlInZaMOsY8aY/lpHGfjyjzVWYmPhziag/QY0k7Y6kvFFVYWs6rE3MPnsx59ly
F5Ui8khXH2wot8nckt/3dhffV5qkPuvOr7phlk8lPOo4jbQw1/vkNIO8Ou0fUYn/9lFTtg5X36n9
OhNjlUAd2qGxj02zzV7VMyI4qMN0hr8wnkfAL+cSKDnZMJsTECVyA/cv+1QwS+JPzrAet5zVFQS4
D0zbXcskY6Y2mjQ6iX0EZkhf8xMpITK0ZejHhDF3v8kOjc9+tW/XNMOkU1bDrc2CZP+sXcvNtVuw
UmYhDTTpFJ3ZE2NQcDTq003SYeSW4JIM8freknFSMF92PzhMsprmRiCQ2dd0tdk+1Ww/J62eT2D6
5hM73m8fqeMynyqHk5i9Kzdcnu3DNDTbgz0qnyW9109Yq9eHr18veobja+eyf7Z/faXeZKcDMSb6
hg+L/e7gFOt9yjjMSVG5j68mgxDc2R4cywJ5rtB0j7U2OuXxRFTjJm8kGBQQem9S8dV0/2pCUE+h
4NjaJ7otUhGCFd8rXRhIK18P/bT5lRSDMKuNHmMWTTjG1XDValIEqoiCscyljb7oQhR0M1lLACXv
rp3K/urIbIPqWQ6dYeb5qB+2SOcPZ6qDwIRbp7Y97p+M8h/AK4yjvI66Esa6WP7PCtHjxfqxXZPy
Sapinxu5/dIxFtc26XwsJXrW7CizuHXODEVl083+pQ1wwGU/jOmndrYhNLf6lLg7RXwWcPmeHmAl
krxmgmqcsfl2sMWntkPCTZvrczAuW3se2vr3URBXOTMrryeU0jPFdM7c2cTRlO1dp0P9pq+jBlPa
6lhLyNqOJajVJvbrm8FsFLw4QNXtRIuPAwaDG/pQzb1MZHRadNMtK+kvFvDAd61GvDiQy/6Skwl2
gnDwSJOiB+xlMQxbgezKegkgr8bGuEzMKnD4B8NNJXdNJ83t6lRZSmFOEee5rK03WLNiGlcKVUot
ZuSxHbdzTtDYaSP9DxjJiv8wo5MhPtoPWKxZ1a7aRqXM+mBLaRUSJGpcbakzrnqlaqeqnp5sZdjO
kmExaMsm7sCc0Xa29gBKe6vJEDfV56YsP7Qm5vNkUHPKpxFbsEbHTrokZ63uu5M8TPVBB3DjwpAj
hHSIqHkNNskppEOwdqllUFCpXDGBorVYs9rWG4eCFPWRka7GiBnqADY3AMTH7w3DiGqF5dbLetJK
wtoiYnhup2aqbyU9j28tGs7KgZDzcZMaL6Hq5EdOj9V0nppjZtEPZXrGChNgkjeTrjiErnbfDiM5
XzfYNQDcG9thseNO3CmSIazL8rMu3gsZQfQ3Q91UIYnA/V1slORKs7Kgg5Lg74iz36xF/8Ich/5x
0s2RlIY1eW7TY9Twaqy2tdJUK7avB6mMOulglPbB4j1wjOMmI1a2EenPOTy8re7OkCqjzShu8YWP
hqtrFSfFwbjJ8uVXJ00SIir75D6mgO6kknFqjDl6hyHjovRgdRVpMnxIS8vtIkD067otrj2SuWxv
8jGyWjjr9jIfpFyvfDBTrbta9UoNN9KueVYelXJcKW5OXxyJzZjeZOBzhcMC88g7RYvpO2Z6dKpj
hpGA7nhLxnxPPhKEpuhx+gjznWaSmHaokj56xHbzm5xn1m9GXAENjokunhxy/USqiW5P9kWF/Om2
C3FrSyJ/agan/r3vdNLbreSliKbRi0wmJQtDO6g4PHiBCb4oS4mhoP8cGjLozlljyBTqM9MzYu3z
ZurNo77o2lHRSOGqCRUJmGi1z2MqWZzU6rtFwQ5bpxYOWyZ7Qtab8U3eZ2v4xm75524tAaSyBYZB
Zb/8k/eCFCrTHkZSmRKsWrdJp4b8SWVXhj1ppzWNkfGsQe478P+SnOowPgCUpyLOFZCBsl7bLPtE
KOp4aCfnse7VTzLz4G+sg3f3wI+1W4eFMJw8U9Ooyby2y22AUyIL+9mBVTIFfqm4NY2Kky3CmM3e
7WnRs+Q8w+IKTc766ayqxEBionGMpb8DguetlAsO2sRefmMA10uo5bp5QXJeSnoQIMekdBvlXbwE
RKbIsOhZ9JdlTfxRuui8U7LfYaDBVtDmG2CSqScP+u+2E4FpnUQdv81oY6gqRu8Z7kdhXpJcYSDH
YXa7tRIK9c16wPm9hRsTEBQZ0jqAa5MFtsmM19qrAYMGq6c0gZrSALOS6iVxCnrHBmcg0G24WZ7Z
t09KtHwumlUOsQpoJz2CaT6vFRTbGcgBg2qPf39mqD8v4HmEJhdczcRUxxr+xxJYrWyDzV2jZF8G
BS6yik9QbVMmA2O3okVgaB0ufq39ME5Vw4Vh6295zzlBolV0iYoifikXR7nxvc7M8EfDrT0mZmIF
MjDI+9JZnxSdIVkjVsiqZ74suR2LNrltitZ6w5xi/tS7tSkEMXzNNLtJiVR/1QJUqgK+e25Vh2ZR
9Pekb27aH6ljlI+ZRmyVVaX5tUml+7H+zLIzv+wHVWEbTZy4EpqzPd23wx/5UjGF1BvXZVHIT2Im
NKJU361GcXRm1bVEXhKYH0bfmFew6lR2C20gKmkD2QzSdZ8gilXlIzFq8nvqzGwnGDX+bR3vE5vL
iFKQibRBl3/MShJdqPzhjCiGP5gEmf1+ahSvWRP1tuyJ39Hkr2wJrbVZUM/c3UsrTd9DOg3qen3s
y/wySFN9StR0eSb422PqxXoq5/yjZEj3aR9P7/eZvCn6g6zL/o1ai6IYr7d+tszQgWXpQC3xOf/U
a7FjPZaIQjwonQf32tKEnF0pLG76wp1Q2fmr7k+SL+v+IvlrGWySrxFEOpCJKGSxccjDElI/jgZv
s4M8D2EmlXnILC9SsWh2IdVGAruTnpGeULNCe8N7HZrZ0bLCmNWeFUbZUbJClNhhmh8zO+SGvriF
zaoirOywIc5ZpkobjnLI+pB3GLJ6CKuh04fMCkl9aDnBWISOE0i7VDVIomCahJh7GndNSYCczVdN
H7c06gcfiNUa+wONXMBv3tSu5IUusgMJdXhK4ry8bH3j1lPQ7qrqAMHLbvldpt/vRxNa6uY3+bjc
JKlBtKyt97+voUVk3BtveeOnuwHOTIgVJrcEKt+K/oqKVWvxKsWrA3SyveryVQNzKAtZ7RVzjNNe
I1nYYkCGxcoVZ0y+q5lu+t4vgZV15J5fm+7aYoIpTpjakuvQXafuuuKHSa5LJ4wxEkz05Jrol3G8
ZJg9mfkdLysfF0IFIEkWI0RArWeYY2vzTXIDtOeMFRBlk7ACorU8fXUDskwx6W/shsCZ/lxxxAio
kJIuDIF9KTSWIYZAKRJuwGGG4BU0FqG3QWVx4Q3lNCza0F5Ccwk3Q2hOjktDS/KoLkd5l9OeLONo
cWxPRntqbKZjcYKectx4u7LxjGhcFPgLLtJwnuLLEF/MRqiLLxABm+1S7bLtC7whUywzhJbyqtqX
CV9OeR3Ka1deW0w55bWer1V5zWcvJQlmvqbztShJl7gmePkIlpyu9nSViqvD6hhYMG+GVL/0LEcu
dTG/t7WLkjCxcenGS6yL40AKPR8XQorFw75o1nlezwZ/6fXMdBam0elPJyQ2SIQfEjMkNkjCi/FD
xtERJ+RXM+TM9ovstD/NkNufTsjvzZD/cUL2c6AV38yQOCFLeFS7EzKnstr+xwn51QyJE1IhCq/5
ZoY0/8oM2W0nZpZxQiKJRBJN+CFxQuKOynY/JNaoNv7BDLnhmrIvxq50A/F2VewLGvmzr4H8W89f
nT85hKVyHx5XE6Y5//49tlOKfljM8BazqCw61BkxvL4Gz4E5LweYcM2hLZOcKCFLfaxKJ7lJlsY6
E+GS3eK+br0+TxquPQsJiypDy6MIeQd+pd9hBdcIiGwIMtKo5ZGftsB6Woq7ysFIAOkk9qmQGpxx
deH3huncrQl5WEMdd4y7cEWOHfKtmXrWz5a0YKgg4/LqUHFv8ggj3BZPviwBBZKnunbNUkqeN8uB
SMgs6BvrOjpqP90oSBUQ/DJCwRngscX3vyu2YlDs2mzoCTqZ3K9a6cuYbhV7G1uUl5j9Q+dFiyd1
Xs8o/YqnWcjKfWcXReQZlvnKPsCPdJ9WoSX5lK1QBBOAaMCKWk2QVkE1BrDF0KoEHR0AJVB3ZU6w
jEHBKKESVE5gc7PZ1TmBMQYxm2knAGWVq0GpBux1hX/esyvmXQIAByiugyQJWNNlScD4dZEErelv
XPshImx+Ogjh5Vd2tbHPDiCWvYKRY/oBslcz27sroj9sQ0MUKokn7IXYMyAytw2JKhg7J3EEtI2I
dUW148Gmhj01Zf6AKFqSPtv4Tea/BxlA+pzGJkn1Fcdfc6BdwZwHYx4sXTDtGjoqJEHXBfMqNK5B
vx+Z3VCMIOuCzQjKNViMIF/FB+mfileGOwhuC7RWSGmDNQu2NgDngQAVT7aPBpuwNX9V/Jlu/OjX
ta+NvpYIwc9qLQ9lipegxotGT6qFsg8kxA4ORjihjiziwSVQG2JD37rK5NJ2R5spBHEcRZ2XAf4j
9nf1iExDU+Qtu4YOgqQPemPpfEf3SQORdD8xhJiliWO6t0FSBWkcZJwsu9oxqKoAcMK4q6sC5g9n
1uZKsI6BowRLFUhKsHEaqIE+BuSG2rtWlabpjVUFyNklkdHNP8EZsqsysd/5jUkSno/t/DaL/ZkV
Qulng09dqYF2aXqp6eWcJaNQuotBIMt2OUq047GAsR1eiR4WWiZXl4UK4sVNt4M4uYt8r7TzUs2T
Zo+kicLxxsxHfUbzWqidfUkl89J3VF91fEv1ZcdfOEkcf+I84ZTogpFzg7OFjDUuDwGQfNKHuFLW
XaAbQbd+U7MGCNTSbAQFpw8nziqU7JLYVrWBswQqmeJtINMNzIK1DSbOkYwR82C0CeDwudLaDNbZ
vjkyaOZXNSRGUk+E5MSHj4mk0cNuETeew76b0yQTImYF+zeSeiFKBW9csX+yEGJoZxBOt7hIaWwh
XjkrsrVcpG5lig8k7MkCMnJpkpicdXkhLMF0zaHNL/uXU9rjXz/CSrr0N8y7vNvUejzYPSt6Y46f
276NrpNKfmRBquyLLobQBzOllWBI+iGRLMwldtUdF17qVbMgjBbru6zTz9sSJ7d7qpWRjDHVDbeC
xXTq44Ticj/YN4YpfbRzdbwfnax61ApBc9/eaq3/DJCxFUvAs2ns0dlhlfjjBdvporjIJIscbzVJ
Acgr3GK1aA5Mw3xKxWf7l1RYl1CmUK6fkuQ8TadaP9mlEPG1qXqcRDTw0RqOZiFkOWE1hrEa0ojJ
YfQZQhbJw8nRooPfHBvz6GusxFLS5oXs7WRup80+UX6eizMai/M0nmVNyIkvbXux4kvdCo3OpWwv
vSNUVNd0uWbVtYek3Pjxco3mq2QK5cVtuiumrDXdRvmtnXcJ4eaWBHtsUUHCUtxxYd1JzTmKz3Ei
VOincTrN08kqT07Jlus4MpMMnzR1teJoD0f2h6ZDXIZQDfukFaKOYxtCJk8vOUqLUG0elfRUmseS
DsWupTgTuj3xBO3TPJ4VFjcjpTehhtnhltLuRd8ucnvKgPVcygqQzwUlyxWl1VUSObVv7BL+wmBh
wzGDnMQdm47VT1hsZa3mqClIn6fGhQtxknIWKaV+l0Sz5E51oz0uvVQz3ApdgSXQs4lverPT7T4C
yfmuJkJEiwk2L9SmD6gcDiAo4XLOkPa9hcnSuzFWT5Vh9e+pXw7ve4lLl9YPt+ZWccVKMRQzShrW
1lZ/sNvCz0b9y9Clz7XpxO9hM3Zkj4haUTRQNkm/1OU0/VbhV1xNyB0LI1ICzkBtN26V3/KiPxo6
F7VhVtv7BgjfYZs6iTmetrxJpaVyc0Pv3vM2NVl3z8+1NTwRIEF7TaVGTOmTOcekNYGzacPtZlTN
Ia0241c7qm8T7Rl0hiMSPcdTW8QPqj1bgaWyJxwrzbhfS2l2OyX9kFeddWWGEut1x4RvI+G3sOrz
Cr2B4YZZfu4S9QT62yQfsATKtNYM9jWJ+UmVmBaKV+1ulSflPCbycr8fspagwoZKl2frEYEWOejB
savOybrKj32rfODvM5/WqaThmRp46XvlgnvicTFXGWpEDzbWtPUbhUsXdrpOWGnH8qTNgCziMe0e
uz+mFfivDQbofj9IaxydtEM2t9thjPTtTIFM/9CYZ1bA+ks9RM1pNRYbY2ecfqKl80FuyuJ2SJY7
kJwNl9RZ9lRKIqTAQ5GQp+7BpuT4EEdU0KK8BUiSRGNy4C6pkvmkznV1W0ZmzQQHo4yNXpsv1K++
KJJWfV7q9URoTwym2bg6NlMVf38z+IsdMqUXwXCVwcepjA/+eAUcrEkyS6MnNiFe1Yd0wCcTbQyW
2wA8XypZ+bxtcL0aKTMYNJLkx4zFYwEG2SPcQmI+wglSO4kBlj0gpcSVSQj6RCHl/N/DID5lSJqu
PZPvgRalj0WtWJ+UnKHgWiLFephH54F2yJe5sa+x8eQUz9H6bBXPWfwh2dUOHzQTYLVQPxOdHZT1
S16/yNnHNfuoKS/T8nHY1S0fuZsVXCTnvr61prp77A3n/u//bkDOf1rrs8zH8snMM0BEqNs//uHm
lrhcY2XscpKlu85MJn+VNzOYDGX+aMNuJRMbvnI+KTBGlwJAg0UNVJlOY3bfNTY8no4IcUWvPUjK
UMkGBV7QCsQ9SZPfNLuP75ssVg8xJrO7frRIcaxgPHcyDEXDsC6mqi0fjVkzoe6oN03L3yOx8IoT
Hjm8iy3pkwM6hhUHO9dMLQfCVY0vEVOyh82EbSoRnpQr/a1uDtymtIZ1Zd1poRGVyruujB63IdM+
jOoallIlf1bs32zZAlNsbysZ1xyGul0vZWFaZKur5TFTyOta8/QJP3Hy5MQPQ1oW7LDI8Vbz7GAu
XXXnjJihKwJWD5M5gqkwzPkqp0t5oct+0NXyC9Gey/u+TNvAyLk10i+qQ92W4nuF9+ENlEV8YToj
2uBlz9rYbJ9rvf40DRAnKesPrPISKm1j3wedmC12k6k5jBJ+1UNWVMS7wYMfm/WTmc41wwsU0hZc
3Rhp9zXIfjAVNbvJZzySb50qr88UMA4MjzFrQ1+C9ElRXvxuV8gvH5vZ6caDbi5tuEbSsz7NfyQb
EExC7ccrjoiaiL0gd8z50IwYM/7+AfxMP6AlwlqPh8DJyr3u1bY0JmeyV8A8HLQ0YjYhNk6D1TI4
OPQRIA5GDiqDYn7WsCxtuXLZ1uymI3tkiEitO6uxOxGmjcfE9uzxYzkw51jgNtFZZs/xZ7iYJVzM
tXk3bmX494/8p/IdD5pLksXyDMeV9drlluDInBQm/w8sUrGqmUCE0jK6GW3ZYIut/Y5bYb1KI4PV
+7/7P5+X/42/1Pdfyxf9v/+Pzz/XzdqlcTK8+vTf72uGEcv/E//Pf37mx//j39f0c1f39R/D3/5U
8KW+/bX80r/+oR9+M//6t0fn/jr8+sMnXjWkw/owfoEQ+aUfi2F/FDwP8ZP/v9/8x5f9t7xfmy//
+uUzCOxB/LYYYOwv374lIttET+R/vv/1374nHv+/frnpfoUH9/rnv/zaD//6RVKdf4pRWdmRoV/i
7bL4VfOX/VuW9k+x0WBoCa8i8DyRC1XV3ZD86xfjn2JoHc6JrWCiES61X/7R16P4lqRp/7QopvCb
eP8QqMJp++dD++EV/O8r+g/Cze9rgF39v375sftjmArGDBx8smHBUgCh9+py3dH7Sa12I+TRTtoP
9qLQnWgXAyJbq3v21mdvdA1+7BkINrWs0oIUCAc8mqrMn+P7Nz02n7rK4ITdzEuWqDcO2JMaZ6Xh
HOIpfytu6sf3CUFPsmOaGIQhnOg2XuFXT65ipaDMJaj+ranS6xjF1rOzDAxr5sN635Ezzi2711nc
dM4bF7dXT3P/l3lfqkSwao5u26+eJjyqQQWlXdyk4Al/n3HlHB2lSMmxjZ23Ij5eBXjuT5O9mkC4
kJ/Dv/ZqrdJ0K20mgqpA6joVz3acU0UD60haxbWpcYHfmtP2FDswFnSzf3byIStugAXMOt1RqbKP
3539306x708pMQT+38onD0cU+ng0DqFPGn7GV/SHpjNzyxnZTCkStXoAjIyrEkTxxib1L/4VrB50
Rm2yHnjir+4eRj4SPVMn840uNZG7DlZ/ndIqfvf3z+WVT1Q8GZ2dD39dWlxUcfdxjO9uUv2qEZtV
whAmpmm8kB4lZrhrKlTtZhrv1Kiubv4fZ+e1HLmObNEvYgRJ0L6SVSXvpZZ5YbRRk6ABvf36u6h7
I25XSaGKmXkYc07PQREEgUTmzrXr3MNcakVnQlNdO0p6dS1V5a13oWPevp/WFWxpgD3YKaz2vvjz
7X8+MUay0yLJK9CTRMtJX9AdN1jOtkZJsf3+0fd3hvXJETFA72FnYpvA0GZ/qMwpPLvGAiCQLveM
tin9AN1gddrxL9Ks6TEp6RePhjEcGi8+dnOt5O6PF9utnRVZPAbmMC9vfhS5ZynNDRsdEOuRFfqh
7t1bokQdOjlxh5o3VbDDz9PT+q5R1E6DcbFbsmJ07oxL4uCJrMc7svTFFh1GdFuXZHdSoAEbrZdd
H+AHDhCnbGCKOK06UjEw1qTKvz+Kufbg2aBeN9ACs3ftT4BERr34NROuCfMOcdFrU9KuimrhkjBo
m7adGxRLtMX0AWG/eeS2f7hVMjgSZHjBK/CPK//h267NLinYK4AL0lCFy+bjlBS/tSI5A4Xc4K7N
Frnk3rHrwv5tYaX3MKzn06qHfJiK5MFXjDK8RJNm5YHhp3BN+06vwqnz1h6YyuZqWldXxILOtnL0
+AwikBZ2pg5RQJ+G0++X+8F+wpqjJLq2qllCoD057PyuF+TWk0mX2KCK6qbWxXjXZwhKgu+HOXzL
H+NAZ2Z9UxgyPxkSLXGGwnD22lCfh2rTIT46b2ywrx4ElF1fjsnPeSCN2C5Dx27NREyLfvf9b9hv
IXP4Cb7tr6HDemTQ5H4w6Vls+HNVd0Oo6hT57JDC7w4Gp2xe26VUf2ynU87ZqPnFfOTh1xX8zwr/
34HX5gwXF0z27YNPHPu3Ev5wz8AOAKahJI1UZFqC46qZX9DMhNNyQf+eFov2vm+lduS5D3aYdXgM
0UEC8ezArT74NP/s5VXaoHXNUTxbnZRhKkw0Bu6ActrhyvH9FH8xFCYAiKVsB5EEgN/9b7me9JYb
z7BK9VLkh5VTFIGtmnIJRhQ9R4KNg516fS4GI9ygHZAQ//CMwndboQBpi2D0WuM1TnPULOx6Dxj+
Jb8iffi/a8DeLeDfA/6r8dg3iRzXGJSvbv/h0thYMs4LDIhHH3ydTm9/0SPIkwIZlG417ZHt+ov1
6hIhsysSn3LnOdgY9RzlYxkZ9LtkrX/VQM1J01H9loObUcedrbfMR8t15A0eRlUfs8o2jDTKpjED
r7z9p6ylxT7h0T80NgXGLX2NobtvxeediDetSndIf2VQuniR4FDl4fJxauixc2RX+modEeW73JS5
2RNW7v+ImGTJkuN1FOC3gP4esdamd5YmyDxHHjkBPm2AfBAknCC92qsV/OEJQIdEh+21y5Id4Qar
JiJ3X0bDy/cfxgEEis2HYdCdsD5WVz8W7P4TGfnoZeWsF4HvN1oVGBHY/DmpqIzPtaaT5FqoFLa+
fZtMOix6p5YgrjI/MmE3z+kfGmKFRiqxs360MqcpcjYFJB/3qHHep5n/+J3w72htoghiHUSxrhxq
ZKKg4+jeNCDgTtmuryesXiYEQt/Pyaf1zVD0ntJEJWheIyTZn5JuNNLG0JQKsqV56CYN5GSG3Vfd
KLpfx+a3XffRw/dDfj6GmH5qPAS01nopPYzujKQE0tbTXNN7fvM66IO1MTWgGIM+UYlvFKJHZbRn
WsQKd+fpKc3keATquT7W3mnATzD5rtYecRsxkrn/2AkQvnzS3CmUSDQ1uTXMSYvw6FZob3OnEiyG
SosQDtvY+ZzO86QlGGRViBy+n4svFj7fuSDFut6B2bT3f0emcNSI5TTRFRJDeZJyNB8MS2tOvh/m
i8f16O/C75WNGrnHwTBpZmd+ltHXxB2529oyt0J6C2nh7NETq7bXt+0E8lPHNzTEMSS//3749bs6
mO294Q9OpNzvnDoyWxUQefZBMqIzttBXCTe6TKALb8qyeO4yNtn/ZljKChSAOBAPGdIoF3Mtx8QP
5qLhg1i1J0fSHYEeP8jrdnqbkt52OLii6nl0haGODP/Fp8VT///w61H2z5Ffl3NhlHi7hk1D3jcB
5lQu2AXxdY3NuILP82NK66/m2V7TclgSrGrUg9fM/geX1KUTr3MaPp3aVDuhw4oRXv6O6ji6j0uw
MWXCJv79TH/1qIgwQUCDKeTAMPcftcDJWLN8+Nk2ZnEro7yffi1+a6RhWmrVrwIh8UM3ZnV0ZNzP
GyVdfzqxM2c0n/NhCE8DINFcRYuPSEex9q7ip1AmgMxHU519/4ifPyGGYqcQK/LVJYLcf8Ss0vy+
aNm0qgF6SpVwfkidHv6gkws1NULWc5/C/pYcsjiROOIcedTP7xZ6IXcE0tZYN/Af++PTF5bFpgNt
XdQ24p+SzuKg9OycK2NX5WGpxylaDllASKofv3/0z2+XoVe/cszGeLeHMVfkpfPUFZwRFm2VL11S
uT9GAz/kbTc32JxMOVWikBoFR+b3A3/1zL7ucViA2+fB1x/2zxc00Ggk2zmlg8vDE5y2NnSTqZuf
Dlq34Hw6po+VQ6dsQSvT/fcjf/HIAFyYajSqsFgOndpbnDNg2687llu4oZdM1i5VEcmtgF4Kr3zq
+hgLANjA5bHS9xfPLAyoyFS9Yb+SZ99/5rUAghERmxaWof12AOxwMg6uH9hjiwCxjuk61aV9P9lD
9fT9Mx/mm9geCAS4fyIdJCRg4veHTifqCH3VEwtoYI8KE6icbSX9bZ7Wy6YttBeOsHjrt7MRqEXX
6JJukdJ5qQmE2htfj/ya9YPaPzT2f83BRCR514msyBUdCDpYWUq8b2pIEngzQepkA2K9NHpuU7xt
mgI0S1DpAICM6aijkfnF78C8FzQbeypqhHUP+mcR4saKe4JnzhjQGd6JnSRpOCaTPFN1QWzW9MaJ
rznoNDpNw8k2029SUlWPw+BYV0NqO9vvp+WLHY9uCZeLLHUYtr311/7za/BXqc3SbOi0HavF0MJR
dNnwohLLt80NRZimOPIePkcokEmQVVqWaSIqtQ4GrBMevlETW7uf22pbJXo/nUVWOzpHBjrAaq/R
OQMQCEHTILXKRWD/0QgYCaXBhmC76a5w59mRUeDEWmoGwuI2EhqFQQMb6TAuP2PSOBh0pxld64mZ
zUCGIpPeXx3n3uwix78PxZ3WZy96Qo3xUqPrkAaT2jmWpP1qeggt2CrYEjiADi5J+VK5umrLMmhk
r3e3ZSryNhyMWddPvn/xX+wLJF0NtqO15cE6FAXEi+gG26UNxqfgIzawpqhlx0XUWTd1B2+TGqG5
lLc2vop+HIgoto/txl8sPao09EcJ8hcrinX//QyRyDsJqybwKZb/NiqM5R2rK58gXf+HlZp1KVg6
vnIYf4BaX8tMe6vcqaLFITW0hCOZcUCGRfEqlUaoCnDgGFj2oJXkY90RG5OBW1EMq3HuwWCNLLMq
52RNcXCtN33ssJHgFzcDdcvthcwgvNAu1ts5HKs4ep6qHCZP0pc0eCm/vyeZM6VBbdGN2fdFgQ8F
Ca4jaZav5p7SBu1pq7IBcdz+b8zTcZoGvYbcvuhpYLa9em79zIPLafVHsArrP+pg36V2QnGQ5NFH
nnB/qG4ATZCU1Baorohtka6MRe6jiOZoB25pPT7RgGAFgwAbqBf9ckSx/cUHtTf8wV0hEzaaLo8e
QDi5yGfzJkK/agiyg8F//EHZrC3u2EQ15B4OB1pGhDVVRu/37Kq/gLWrUPlZ8iPl2cPcsFUoDb05
tVVqb/6LkSn+Wy7RJCXYgy11qJw2YqODJthFswOJNdfXvr18JycE47rUUZaszcRINdMjzJQv1hGK
A055GKO84Y89+J/joxkyx0hbQjnlJ/1Z1gCMifwxuiv6Ij6S0/m0jtYUJKEytSIa4j6l10vL1VTR
5B2YC5FtZlX0Z9Ja/JRIxnNCZdFZNepzexOJJbqqlDbsvp/lg0eFer+WFJDvraeXK7yDnbkw1NKM
evyaAH4Zdsysd08zkl2ct5UzHHHBPMhKkh60yanjeYiUAw+yw/zVUjjF5HIKBRXKrfq29m1aAEa2
bOuKZqc0/m3IQjpH9oSDGPV/B6XTA+ErCVjfWL+kf94lCVnbjSOYdp5M8i3xnP5SLgkacTuh9mtH
7elkDscc4Q+DxI9R+Wi45q2UQyg2+6PajZX4fqbmwNWyDW337zZQ+ahtnmppnMsU6UydPg9kDAOo
ZVu6VBUp7+aY5+2nl8uEEwcx52It4RwidKJsicwyqvkV/eyFmgkb05orIJq4Th9ZRwcbEg9MHo4v
dRUNWB5lk/0HrtZbXg/XLJgoi9z44MRQSvfjkeP98wPhXkcOdL1geh66gf1RfNvq0GBPY0BYaQGn
mZpHvNG9QHmIyr7/ML54IIbyqOSCJHNRc+wPla50cQIGoAluYZhby6+Wamth4uYf2QE+PRMGoDar
xObi6/ElHswcIqIOuCGcI7OKrXbrOqOKaCOuB4lubJbD2ffP9XlpOus2vpY96PNf7+r7D7bkCq/T
nu7FlMAYZQzxHhkH1Y1PJfrZRS1Q3FOI6+l8lzg27q16HTjO9PfIz1i/gH8OUNLKFG0whzFJhlBu
OownSLv4vTFDR4ntIYeLOuS6BKBlpz+rxEU0ALxDz0FTssUHnBH5T7LsyWObt86xqGF94P1f4q0i
CHKI7PYOIdv+hOD8kko5fFSCsLgKRMOFFbdSU4flypZ1X/B5JUd2pU9vYSWfYd1G5YDwjX8/2JbM
GO5gkYgiQCVg2FhhWuVO0wZWNpy+wKpdALYuaAuE3a06BQ+qqxcACnVgW2W3G4a2ODYNhxslv4hi
5yr349ZE7mY9qf7ZKG1TalnTw64YrcWQoaVF8jVBHGmgiBkq/EHa0knChQ20PRJjfDUZDM3XBjsG
RxDrYLfsFuFmMJcKWvWx2+sbq/4x58rdDYUSm64Y9Atp0WCmN3b6vLhzebXoVxPaOUFp4sgO82kx
rLNAaIWqgjIzccf+LHRSl3Vtk0yhPqw9Q6fLH+lQ90Bnpk33BpDKcHbffwmH3/867yRtSPCvuwAR
x/6IddEmVIBJZcQlTbJCguytOyvZOHmeHhnqq1dsUS3xIAmsBj0H86yqteKjkZ0zieV/SHeKYBw7
TQDII30U0umLoJhr7+m/eECOfGo0K8jtg/D5z8KStV87xhCTk/MHEY6FIegKrkEed3BJvx/qcNP+
mEvOojV247S3DuayN+ljJJerAipyyQ1HiHXfpI155IEOLpkoD+DoUSWgLEIPDo31+2+sstilVFZP
oddMzvtS5rC8F1dcuoXKBNUo0dNEohvhENX5kX3jq8WyCmJcDHUpOIqDjzQS4+gIXB2CvJImnrpO
8Z5SljxNKpwD//O5XDcmzj7kRdZhXaDiBBn6gshf91111w+pc12t9I7vRzm8V35Mpru23/LloIw7
DPPNmcSAEUMrHdn+nnQ9r04dsjV0+BUePY8g9HwzjTdmg8eMskcrC+iOiBFGQCiORstBpECDIYVM
vp0R5+Xvf95X842Si3QCel4yPAdng9swrmFwCdF0PbM3RFDWAhBJwsz2OLyWI7Px9XBcCdZrJfvw
4fr1PAArGHcGYw6gKZAlJN68m3yOw0Xkm++f7fMyNhAyMYxN3ooL87oV/vNd9o2Ee4FzSaDBDWN/
TxHXhMVimm9GNE9vZuKrv9Iz6rvatDmQvx/885fK4HQfoGTiqqUfHv/YYzOtkNOC0e2dC5J18X3V
Ddrp96N83vAYxSeE44BHkXco2CpHlRugwhTHeYb3RVfOoNeN9C4T2LgJzdfDzpv0I2vm40qxF1CQ
5FoTXXw3PtG3fbBoxjJNa2mCLdGSsQsWQb+ZGXW/PFsi4o0MuEv59NaA+YtAilWtRZyRpc1pLiYZ
JjZ8JKoo/8W7plcGDCQxOnWvg5/UyAGB5keNYCnNy6bMbuPIjG7JZo5BUaXRG8a29o1HE8aRN/DV
e7b5yNmUKcyQptpfZKaimQZMGjtyr6cPyZLhMqHG8df37/nLUVasDDxzQehysCM3KwsttVFG8JkO
CUA0CLRbN0VPeyR6/mpBEaz6hokt+OcP1NNT5Q0VC2oSPWV4TNFQDPdxNddBavH3AsMpCz8Y2rk6
Fpl81HH2lxWnDiW8j35Pm5v4/lQqvyplqvhkzEGeLg5kObJ/l5kwHyFVDjQ5DWk4+KkeJHpy2g7l
n8jrX8yiusoVCu7cM35VbfO7LKCx+YsidwdiF7f4LvR73d4KQFqBCQ4o5CxowUoZmDRoDvxlvFcL
/Mm+f2OfNx8eBnXJKrtf2d4Hm48yF0vBCiyCLJ9NWtxsEV9HdSIfhAccE9wRVxEjKCO6278f+PNS
2R/4YKkosZSaJwjwaB4qfiYcffT051naHvni1gc4fFtcilkjCBY+V0JbbSmNsUrwwYjSaQcJW25a
uytCb8qmzeD2+ZEJ/XK8dTKJX9fi68HRkdp1rsbKNCDsJfDOE22UN4Nm0u1kMFYRm/Pv7yfy81nF
VYEU2ZpjQBbzoV/55/jI+d61uqP4FzV2cxZndndJuGSdyNaZ7/6joeixQA+pA8CySS5wDB+sfDex
9agUYgpcD9b6L2O2+uodFqSXP5hcUZz374dDoC4OrqeHQ7oH+5bfNF2VUIsHjO7eyNY1a3p50tTi
Ey8nuk3h/iK94voKhcvVYeS15cDdqem1mUvc0MTI38MxN0sPaEUqhiBrIpe5Ui5o28DPRq94mfu4
zdArOTphJrmFMpHFZgBfmnVU6VsNw7CxbGgmNVG02U96bht4XKh5GhyO665CiRV6UdxC4UW7sKQJ
PENRVklotz1VoJBzgBbgcAAeD+gXO0clkpN+bCLzVjlWOwTIPWkqq5wR6zIszL0MEnA86tMusSBa
aLKCr4xGAu4Pnr5B42jpuaoXcV7bnXOpdEzoLUwwg36Sxf2shqFHKGQZbZj1i46li7/cm6qSYdTU
8pJSi9rk4+hfN40P0F2ZsLMM0lJejcnrQiX5vMlrce+NenuZy77fUnEDG8KPCNOqjM7qQS92iTMN
YbREBThWszm3Klr9psLVzlru2luJLArYTzztOkM0mAz69oVNEEv/ijY675ppZ7uSrNgNuytmDL1w
mLG23BpTYry2Qk9hkxre6zSNGXbU07Qjb6s9LSSAxrBEUD9u9Nat7rVBk49T7RpvqeryjU7eC+BF
IklItX0c5E2vbxZPH68KehG2IAeKh3Fw5C8th+bigLJ7TKgN7eTiU5l0xzxM7TwN5NDpTxKS3sYx
tHwJhwW0Mtelsvzpijo+n+MxlO3FKk6GND7SQBjMczb8FGOOcbdvRJg4qU7ASmcFDPV5M/dBVvYe
sLiezgBXr2PsLql/No1WnizCAx3V+vrZYFjZTVFU9Q86g6cgqhp5SZmGzmbZddc92tEmSDqj+KtV
evrDSeJ49W1uu4s016p542joSh3Nmza65nRBTp4sEFlegI9ycS1OyTnaxmS+iVavrpyoB/2RRe7D
nKO9qRLDOIkn67mYIqiQ9KWe+1mjMLIpEnI/pWafJstivS4G/A3PVWbgRX5DFO4mm36aiiutWQzg
B4JFJpoh2WmY925N+K74Y5KrOyk7+67DeXOrp52zKRWczhHt5LnvYxWd2NulauM2oD10xIXIVRP8
2syYnpXqnN/FlFI6XfRoK5XnbrCNGFE8mtIgZVvXu2IyO+JKEOjVCTop4/7DeXSeslvDSik1938L
I3siyYztkPy95P5pXbanKXQElVZP0PXomtP+EB3bocYt4xSTRVLRiSLzMk9FMJm4HoI6f9Ts7ql0
kUTLCRgye2tz7tTQjK0Oa/u2l0Fj5DFfvP9DSxQvwcvOSmuEDSYe9KQat6Jy8RvyjSmca926TaPi
Js/lFFYtnlrux30c91PFaPpibzSreSl7+eRI82Wgth7UyOFDrYMuYEbtWZYPl1zjmpUy+MZe92T1
RRLgzDPTIeZQXU4wiKsJsDv42oFpqjvfSd+XQt1ITwLrLaOSsJteWDJZc2AlRXJaAjoK6UlmSSK9
UrY6MTVs11Aztngsy1/odqswofIYxIgKNhRIaJ+q4Y7Ttr8tI816jgxrQ90vO1+WtAuy3h4vq2G4
ZUXTzG8yYGPiHERdGGenbuFzNTDxxGx46Yt7YRf3XWKceMx3UJOoY9NA9K/ZBRij0Ym3g7OYgRxT
kpPF3IAC6h1qqyI3eWI/AV7gGRNaX5Vhxa3Rm2saf7Ik84K29lQwG2rXx1myiytL3kaOl2xSryXq
UpFNlJ+n1Ql1fsRBhYiajSFUc23MYrrF3RItC/mY5XYaYv+m1rIhDbgcphvXe5/xcvcL/2Yyohuu
rC9sI6xtklQBSvf7MfZOQQo3iPfGK+r/ty3lp7CmO+ikmyonJFA/obEh6FOLjl78tfTsJvbFeQXQ
P4pagC5t0Cdk1+MRKLCBXCRwZIkEVI2/k5qO1qWFkDqnmB2lr70znS/wMQPHhrcye7CZUU7GuCE2
y/QkmvaqMqs7uilwltL5x+VIoOpJ80KnyC/yWVzgk7EZkBdKmhu3kxbfDClmfHH0PtVREgjLS5HU
QB8nm731h/m2aDp3Q+5H0n2fAezhRjWYRUNrtr4EyWBuVald1Yv9UozFW77wMbV50JT1XVmVYVep
tbtdsJSQheXd/OI3eGqkVpDn+sZwEclUyfREjw1vM67ToHCWd/heJVB0uE6V/j7oEdC/rgwpfocR
PRlxDyl5KMyrOnEeDJm/lM4ybkqH/q/Jl/cAIGmVxqUrSeNT1YBLHPMgMpJTu2rPtRlb0MJnLXs6
y5Hq4E8QmJezBlWyIzAAzp381hNc6PCRKzW0gouOd+EEeyfrs2scUa/6vk37wJ5bA2iaLVNATb0W
pTiuiupGb/3yd97L+E/s+MWFOcBp1xLzuWkWCgxL0wSKPxGy9i47POSGQTtfqgzJmJyGt9yam22G
AzN1s3knbb4u+EMNCySNvfsOSdhpv1TNJtbGdtf0Topd4upL4wFk8MED1uxn/K/42uAPZUZ5Irro
pshEcU78EjolToV4olWpyTIuWWK4owhrPsUEgNIn5VdOn/x67MydXw24ZULXVM39bA1Ia4zrXC9u
XeXUhGLY6nHBbEK/i+KwbwVONokYEF1BK9YBgWm0IJC69mF4mbcGzmpJLtPrJPZT/rQ8b5EG9vWF
gSUtLJLzSJXbyvb4B9NBZpZDG6YDDPFZ5ucLLBsrg8aRuS7+xbl8xn4g1GrgAHLFWOFeP+TNS9vD
lcKSxndy4pvc/h2rNpSck+4inpVs2ecXVo7+aui4KY3JEzYCLbkXAEo2gE6o6n2k8Juf37o0q4O4
1u5mB+/a1nn0S5OTIC4DfIBA9MTwLqPtbGFf1I87S7OuVRaxlKP6jxElv2Lb/GHrE+a1RiM3SWVg
bKso60zebdS7z4ZYrrvUHgJbWjvRtQ/ZaNyTika2AH9RxE+Qnl8Lk75UK3S19tYDS7FwwQ9tA0S2
B23ISbNgtv23NhvuRivZ9p21iTHkzRYRTCn0YrPb5lV6Qeg1B81Mq5LU44dJz1/RYjXBpL+Xkfk8
zOjayzx6jWd1uxjLmRbjKGiOd4UvbpN4AiE/TmEymm9p6l3befnmtx7m60INQazkrd1E77R4EnvN
5ptnpGjEE38jG+1WAXYV+ILTikaja2385G+CxqoDBX8Co8k6sqyNZxeXtlielqQ509YWh66coOdi
eEVQpPV/4nFgBUPSdInzULenJlM9s1H0kbbNUoagX6ki4DXOhwSin4n8s7RuVV3CGwWeZEV/KWee
JBTZN6jjalI72Xuhy1+1z4dNE+5TrqvnOMLiwCnMG3LJ77aJXVRaNKdZ6W38st94DTNqFzXuIy2m
4ehfwgbz+UBpWHVCQT6ZRkwQ6jHZtBohloXL0mTjSpOa6S6DHdqkMzhDC/srzb+eswLFl7pIcdBh
mh+0ZTiB83A+me2GytPWdpaTsfYwP1+GCzRt73prR+ysyc6S5YNd6rd53MDvzOWfSiNwr2NAIFrh
P4wuriwivbdF+lcs4122WGEOmKFeGU0ECZbv06H7i9ZBIi3ngc6yt9iozidi/EhV2Hc3Z00iN3Mr
T/tYIyPWb7IUq8a2TYO+dO8LPd4Izq98nk6owkSBVQB31eyzbnS2ou63MOHfgNFgIudk9/hQbyc8
bZPBwr/evx5zILW0BVWIvWkloHpk4RaIwUyI3w0eI2LcDRg9ltr87M3rSPTFBLpisUROWJTNtl7G
M7sHszE5f7o62hrkYLqqD/rxyefo6nL9Tl/E/TRhf2eqzD2Zy+rZp22e86J57hy+B/ikRQpeZLLL
ECneAwWhLByb7o7usKuenuGA3sIpsAcH4b/AYg+fMlkxBbTC5eUj1jv3NSQyPVJBGzcvmfBoEsBV
dMaPOcE7TDUnwLgflSg3gj/DeV31QOoywFDwjEp8ey2F5aXXXovJBfYuN3iLUHJ95wPYDoLKhQPX
1qwvU83jbYtAl6CxZbVDxXVXDtmtVvL3YcdCwkqK7MEu8m2plkDTSDn5FbTOJqiaRyfmpBXL42S9
aOPP0niochivWvWjA0FYEoD1kju0/8Ou3vT2V5tmTJ4dUvZiPVpPsj8reMgcML6cXqPsUk75DwFf
rJPVxq29YM7rwCivy/FaKx/9xGPFzJuxAwiOV6eqfrPdnQixnOmjzsH4pGGEBf3/xuIegxeEcUms
EyxjtBkwXh3adwswkZvJQJXVRohbTREu6Pk1KKMwhR+u/+ypVBEyhkglH/pxum6NaJvV/aZpkVFS
m06GIfDqlzyPMKo1z+uCfKD/HlNOHp0WQt69bPBkNqsbrfsRRbf5AiO6jQCctcArMVRCMVF0Wzcm
32XJ3YTham41m1wzuRak1ATB0ZSvos2ukJEHXt9RIL6zOJYzHJ1kUZy18dnc9SuM6AKOwi7ufy8c
odnC3SRf+OKGC13nrPNXD2OQgvw1T4HQ9+NdQgXF4/KWZmpLmuE8FXfYCGrUpEU8bIRxj72fkT71
8jWnVd7zwfzVCfDKW6Nm5weqSUStxX+KudrYywDL8aysrg1YQdk5lTeKY9iMCkUbWV3iN6FhlvA2
WEnQ6lEwZ3DZcgzH4qfYutFM7151zx3UIcvcwKOeq9eGa2SbeGQdLO9s1jkHegv6atL+dpy7gqtt
a2sn/SQItMtrXP52dpxsHQl/bbjWaYSqBVefwr1oLPdSUxgsQ2fd9LjnuLMfzs7z6kfZtGjJXoe+
u47y9kfr/RJw5RtHbmUaiWBO+nPQRxuB53BWPPk1GHBH3tnKephjfRel6tkwiXj8GnfgZTvihaJF
GTF4H/addm6t1Iy5DBRI/kRxauTZ6dq8nHlXY322aN22LObdMs5nNvqgYDbx4TUfhxY8Qfzoje+z
UMAzHyr7ZdGtjchuSwcbB0h7C2aymBlHoPLkiWPJi5ZemQbEEt26vA/8jsoIdgTZJxu6p1edl/XK
+wUcq3tQk5sLk5cQJUW8kdaD7Q1P/cCvLkYUnPE2zn+p4sbtsfGN5KVgMWe1uNPG0wQBXFBX745J
OkZAriQEx6xk4zeL5Kpw4STGY1v15yMOiPXQAj12w4JGANvHntn7Q9BvoIOdbumB+Tk4NqB8Ud9K
o/qZ6+V9U0/c8cnbV1UVmJqWh/6c3kvP/slecDpCW1shcncWVbdmFkT7MuaGVRKTZvJvMpds4CZJ
D3gaj6XBH9ajetjMwrkyI+fU8/JL/jthUw4vW0GK1K/IOZ221GYUt4O6KG8bdPoWF73ecXEZua5B
LBnuNpsQWHOWhY1tnxr9dE1pblfaxlPaSE4Y98SS+L45w7ZTaVjm6bmUwKW5MZNEGTbKGTZ29Zqp
2yiWj70afk3RGLZecurrU+BULRx17HOSv2Ja2HNehmgmeMOgt3bMDYKAiz4iyGVBjhYxc3NmwaDO
ffOym+37zBt3Ko+5r+AspNdAu4qcHhvntTWcC6zuCKzpbAJCKqL+r+kg/tbeNWe51/wc4O1yYszT
NsLi2hzFNh4ErFDGttLLquQs1bh41Y9G9gcbkqDp/J3B/2OmJxoI1n3XTOeaZmIR/rs2DWZHXvnj
rTO4ATe5qpjITBlgRe6ohbeh1fPWTa/fRBgzNCWOgtQZU8U5QTnyZOqmhyF2z5XpQcFvzgnAH2zx
IzN0zHbic3fwN5OebC3/YeHibCoDC+5TwRtdKjJEbGpaOV6VQ/2DRNMuV4Jm2Cdp80eNrr61MAbs
C/yZZ39TRNbP2DEfnZoEkkEcmjWnWkq1SMQZfvf+FbHFqTCrF1snLhXYAgnvxowfmwz/Yz85K2Bw
rQZNlr0lURiMPrArF/frlX3qYuMj1dbJ6h1a50Cp32Zln2geU44PHJtJ2LkPjV5uQfuZnXmmyvIP
DtQiOs30Esb3r1TmLtPYnfqjcYagfJsv5oarXNBqzSkskUCBEemcaONq/aawL2muyinzjMSK6rRk
6WOgZvU9S6fD+KsMrOVNi8QmGotLVXWXmZNAYiJP4ZBAsM8a3lktS06PjuzSD1+eyDQO4/g04S+i
KQiW2A4WLj+t+QepW6CzVwku/Vy7zyNTvQCBIEswv9B1fhJ7T+g5EVHqv7WkO6/hw7rAzkT0Q6/Z
Q5flotYgckzgw1X2UvJ9k0gLxlT0p8bksaGb3Hqlcl5oULsGlXiZ1cPEtbn7E7UQ31FLbhsfn/C2
N+/ruf2b1CkYGT27pqqcA3pMfluO9SfVrR/Cqu7RzT3EEU86u+MNThyPEFPuhSiuvcr/pWEqkrUD
p8b0hKtlMWAH4F7Hev/QO/ew5DaxujHdl5wzpGlfbQM5rgEbzAAFGXOsCZ+7OP7e1oW/XLdI5rpE
u9KneWP/D0fnsd0qsoXhJ2ItcpgKlCXneCYs220XmQKKIjz9/XSHnU7bUlHs/cfBpWmAAtK6Oiz9
35hGSecbeM7zmF5cDSzp0+0WVD8t3eP11G4D/tL1oPN5GYTGJnO/M5Khhfc50vvphwQdFIQ8mruc
q9MI/hSfZcnmgO7L56XrZx3t8IR0N+m+Fg7ZpFxZ3QE+gNDs8RT5xp6K5SdBha3OvlKX79kokKBy
amRxUNW8sXvC931/We5QoIEaAUZxR0XzA4f4KNc18Qjspvp0UkYyr595efugx51e36Oi3WRevWfB
P/pddPDFRxClp6UiaT+j23nsNghvYgqM9kX5TTYLdAkNC1lwqNm8jVnChHvzc52tL6tVnjRqL6cg
pbV5cMlc8LIXI7XOvv+QE6LS6981vY9m3mOMS2gDYrHsREciYMGlYlaJ31fJOo2HsACNdR5tZufS
RjZ3S5N9DoTBoP2V9kQMkrVU67esE3Gvn3N2dTqtIT1PTgFMUT5ynDc5NW3VYpLcwl3VvdekyvXk
0isnGUfWFRrxskNlHG7KuKZl819+K+fFBeVJ8/kMbrFR1JhX/W9jyo2//jXtvAfQpVug/lIeCQx1
kBQuNjAltlXtxLJ0sCRGJAub3kE7D031UAcvU0XfhAbK7DcdFMIQ3TXeq9cCabSA+ek+MKJ/UyCT
sbK2K2C47Gnd6VhiwZdq7xzqN7vu7hYNtBVWSV2Tixih2aDo1rQnCo2W7cDEnKM3oE75ZGhIlKIY
QWinnerCp3SibLvmNdKGLf3O2a7xy6MXms+V8g52cauyMp4I+tzXNvKEbJioRWiepprMjGLKTKwW
2b43B+46i/BkD7RwtbaGCQfVSJdG1IBW6abk5T36MaLHnN6KqUx0I35KirwWJd4L1T0Rb3D2F59c
92gr6dldZnGaTetLy+CBCFR9qLPwhbx82A6zysGpMt7g5ZJvKs/7o9wbxK4N1Y82J32UITNyoTNF
lbI4IdXYzzXLeWSMEkETMeuhMdxbDjO1DTA95eR9E4EPUNF3TwhXFaHn+Xow+4z1b3QpKBbewZ0z
6iiicEO/902rmB6Qm71oJe2NnqJX6U7gKw3F3xFhuHPd7Ye+/6gt/95VjBuDf9+m7GlrxjfSOjyQ
hl9+NyFNi27D/8CCb2qrnEwZMVDPPPrWDkaO917O7TtdQiob7NX2YsACNvn0mN5OZAk1xnjZ3NkL
RV11AevVT8tXVdqfMgoA76Ihv7fKtUu0ZV+6gKrX0TmurVC7W+hAoosajamindmKsnw3Ovqf9HH0
T5S8nqe+/Y+lLaSqje+2hXGKo3TATdjdpcH8ZPaB95iZzQlr73PkFcy93kR8imewHyJUYIq4lYrl
VYGWMZw2a6oiwDHHgzBxah+rYJNm7bBpiVd4DsyleaX9tIwwXUzjm0vl2vha8klzyG27P3IYSnw2
UkU3tqI4M0pM0UvvzYEi+0mZcD09oDVNcMcpEvI78lJE/3VIeYNBy+5bHdSucSECWNYPQL1r/p3P
Th/+tEbbFztX+SWQAs/EZfYG50pze75Z+ja6mv6E2NSEn8iUMj8GjPCJrUIWU9aKLRRLdoLkbD/t
0U0Pue41VXle+uSPeUrzY1rNuI9aekOoV0zYEVbyxqfh0cgsn07A1Ts79JsenLoYiNX224u5Iiqz
izrfdsXoAns6XbHDP1cn4TQ+jWy1x1ywLEZN5TxYfdsWG/JHyZa37I6IVBnES6UNloBy+qWPqIjl
1DMqB1FcEFZx9sF4LmvPPVCl8BJjteTbqq88irVtIrKBlRp0mbU+wzWjEK/D6iWYoTN5ppYNGmng
4mXMHgtrNgmBJ1uWcsxgzi5TRttaAB72/x7Babe0hS83FFKVRyea4Uq0MB9dqYetW9rds5FOzT3n
105M7YyMDB50X0YBegm1rzetVU/7aUbpHTSNZhGnA6hM/X7brlF6iVI/iKlYZI8LUwqxllTY1BRw
RKeKVdot/TRurKJ4iKrbPTfjwCht9O60kuqT7IIOe3JVsOgLi6YVaQ3ZXV2uo7nps2jwGee4btzO
qo8mgOC2lpRKpLaZfqfoEmHJem94Fc2iTtTrWclN+kOrmUfgi0lIdbOYNsSRGVL6rGp6Xhpr72pq
pMIlwqrkRXShZn50agxAXfLqeKGEQ5DSVdB259ZwnauwyTtbRGRBSzYzVQF5sF3o7ztP5W0lAW/e
ybUpt45mAm4wbb15Xv3PK6dgo8Ze79FlGDfo0HrxPN3HdtoDZpa6fLMVkWpJ1pDwBKEFibP2LUUN
ja6eXOIA/vJANzHlVyIeMAjsTDnVsd0BWapC3eoOCTwvlLCeq7rB5uboWvZ74hUnXrOj3VXW+9LA
A6KODJHvv66Dda/KxqOhJy+za2SI0pc3w1hZwpdl0qHhxs5mHV1kb5ZYVR3AeSmADCtaZJzKMdVX
ZBqI7F4zdAcClgPjQs+QYdS6eqfU2nS/ENCv87Bz3VWp7ii8Za0gjoKme1+NNW0JIjb64GWNep//
EDGlqhh3+CL0exDUjvfn0hI5Q7aUhgWLF64qXE4kyITlY6nIDT0VVCJHTCOp1+yWgPfjZeyN6sYO
5cSEWBu1UqoYJrJEuACjRrxx9Uk9jOf8Chfn33driGD+b8Wby5rgtNEC7eSjuWQMTh095GIrZemq
L8COkXKmYe1TWjW8mWlts4TKWB/y1q2jk+V3U0s8VdTO8t0spU8KMoo7mwJX5Ua94BD1U9HKTde4
EdgeEFxaf5bYjwE+uHiy8dcIoM7Y1DNzMP/jsAWgxEhL+JE2MshV90npWzM++q6eo6PhFm7/nqbW
EB1pCbbTv4Cjv9wvbTovH47nDjQ/+W2q4kEFgjxSd2y8g2h07/M0yjwnAqlszLc2grM7+y7LxZb8
z1BthmVwqYnxep4axyRd/dMbOnt4qgI9SwaBGet8PSIJRmHnB3Bmyrbcu6HreieZOmwg23wYKd3D
Si9oi6Ik63Ox2/BzcMOA7cUzuzTfFvY6ZFDhmYsvKq4JU6vNY0gKJfChctuG/qNUUouWc9zNcvzj
V6YQHUtRADGH3+VvNMdR//ZzZNCfumqh+0/Khi2GSXcO6GzmXl9V/mqYoyaWENSCr8OU0v+gi7Ca
genyfO2OSs0mI3jhe6vz0jpt9t8Q0iB0nht3fgrcaHT2i/RVcR/5vV1v6xYcHNTPcei4iGWIRCXY
NPliQTXbg9BQusayiiERvmnLT1evXKsdEDRHFWiGZXjTSmlWG0yrtFLM2MQtNnBBoWjaCjt4FtyC
NTGR2vwl82xRTyQz2fledZHTnaYSbu5vIfiJFMGi6tq485Hnppsh0DQ0BEVa5SxptqbsXYyWs3OD
geG71/ZSnMNFWh0fztga3beswybftSaBp2ej83ov6ee1t/863QZz4vSp6b1Fgt7hH6cv9TXo4Ub0
LdPHCWBxhEgpG17zHMwLf1fDlOGWbZZ0eSWNX0x7YfjmmzMlHBthgOx/t3Qlm8/wNGt6l5l6zC4V
D1V2sEQxkumy5vaSjGul1dfKPzU+gqbg+txUq057XPJm7cUWoXPdXzp4UfmMpmvNaXokuQLpI/LF
vEdvVMkGuGyqzJHWJ4/hL2spenwfJVzwh5iD2dunqXKCS4iSWr947eLLrbfkBjHnfV2Z8p+VT0E8
NWTAxvmouiGe+Ur+q6xsEHv+WM/dLFNZFDQSg9jQ0z7/uGWU3fLErI9m6COqB+3MPsxVNrnHqA/D
81qI4WQ7VdpvctGhiCqGdZ4eqrQlhiBNm/Augx2946IkB6Pt7I8oh58mTrNPYzi77E3PPSXsglm1
Ckev3U7DgjfTGjoAoCozSAIIx5aO61Ln4R16NcaZKDXPpNwhaqNGO6/vi7KW38UQOh9IiuEjjCEI
fqVFfUzDo/joFW755JAm9i8r0fX3Rg9gW4a6ZF7R7MrYaQZYFNNN76yZKoMjeneg+WUM52dpRhSx
tGGYDigtYAHiEX0LKqGsBLNuCAb/sQnLmTZO2M4RgoLU2SHJteM8XYa7rhtzLPFlFT76Sur1RVV9
SyhG1vwSg5KrRGmXYoA8bNchmRbLOdXzkN0TDNvdZxYlV0aafrhi/GT8epMBxVjD4KC966TYNC4u
a2uaLmId9pY/vnn1iuQPhydTCb0JtXLCuPaMd3OGZPOF/55HAc1vDbUJwkZj1+rgoUKuzj45N6e0
RFBlNtjGyQsXb6mn+h8wZ1rUDZq2+qU9kGHgx56tj1U9GDuGKmMTBG12JtWB9jZdNRcvdfp/LBcZ
A393ShHhxUMhjcQrUnAq3a2btWjdvUgt661T/XDo5WQ8FLwNzNgszKm6C8rUuiJh4kOsMFUUC60y
o2fAlGl9JM6oevTA6r4Xg+6NjlL07omGTnc7eeScU67CsxU7M5VtqAmQ99ScSmS1cxc9LQYt0cof
nTG2fMJTNqhchiQjQPIdSYnayFb95qqlQWqQkDl6paXBtf6oMjV2RRStAOot6CqZPjdebdg1srHj
gY/3OPsDva5hf8kAtvy6xxnSsSQZFtDUgt0WQy3sgzN0DvLi1IhbGdaxWnS0tVL33et7+Hb6P66o
ytHl8zJ9kBkIxuR0b3YHxGkG7Xru7VQ8qW7Nb9OgpkHbuarKPptRxaJCBEEsa6emkdinnraLHler
uzDaoBKgJ3e/RPP6No4hipBiofs6tXbtSI1HMAcTqRzkYaQuS5w184mPdvawrrnH4+a5cVT3925P
1XTr36INb2KNuUJ0irDOR/AWdMTwhV4i6Vc469F7YBz5MiqmJAHnyOGs1xh1KSFmpWQGDBjoNSre
jeetLH6mxadaML45k0+qaRHiAmvEqdMO5fQtMqKhbOLejOJUV7e2T7QaPN4bKyyDJGpM8zS3q7/z
ZI+SQY8z7x6QA4KtGxb8so0nHtY7ktEDSN0yi2teQ2grH+eIsG3Z8Qgb5e2OhzM6miovd/6Mo5Ac
nTMUZRbbq5XyEqxXaqbMKCHk4CNSCtSS8XUbhk0bV1n3M8EcyCaYL3RTv7hDMEAWD2+jv9IrbmZe
jKZ83kaWWR5nrLQJ7xuVlELSZ1ou3pnMOmOPLGB6DdxbhpCh3C1SibPUE3MH9dubruQmzQYZ97yU
Y9lN9qZ1bPqDbApGe+/QZVAfc4uCsKjxUmQ5/KQak1ywIShd8D0b2tmuvvWvHwi+xK4Gd9XwAZOE
vsalW1VH0HULsUAJtyEYTOqy2iPmgDvI9SWMPOgv8Gv42P7ipgM8Y+k5R06VEVMYKLZlVrzbGmUD
Re/xKtaXbC5l4lbq3NbGc2DDpMvgo3CAwCHID8TYeZsoyB6Qeb3SR8WuOMmntHU/Mib4m1aBxg63
04+i7ZC/ObV+KKJi2lWj7SRmbyXpXM/xFDXvXLnOts25pvOSpBsq5mW8eNAqplCCEhwbwpq/h0lK
0MGTlxQ4j2xH9Y0drpbyd7RMPykpnIgJanGSTAU/qT3eW/nyifj2Q8rusx/7e7sP7/JsvAfF2DWM
xBuKhU5+YxhvubDu66CBQAybhVTvEIxofLP69CnrTWcXrNa9pRdQs3yY/9qpDveOl4M+zjUVJBtG
fObEqaxMNqihOLq9Dexh+2sM7VQf5xqUdtN6hbgGbqkQ4pgci5B051E53m5RhblVOChBG4b8CZRs
gF1wqnOBMfwBwEE/mWiV35poWF9719VPuEKcnY50c5VhpPYtSVyXWduUhbVNixIKbssLt81UdMuj
KQceSn+y8jmJ/KZDJRa8Wgh0CDRfsMayJfqqTWi5oXKllDVXdGcO18Fz9sIxzc2qS4QJlqvuyrkz
3pTpU8eYm0PCB/kjTA8KMOjZJgnSPmpWL3R+03pSZrfEZc4S2gLxbFvWgcT3RtyFNyGUv+RZTPol
lKEK5Yb926Z8V5zntP0gJ7SMc6Sl73UPFzJVS3dkKZbb0fT7c1mz3pdlluSoWnY5BQiu09+V3uwm
nqL7D65gecBd6W5Tw5p2IDsHsUpwXktRaipQgYAbFHSwbTI2iv3SBOamcWp1QMptswvVX/BS6904
Cu41OSCRoAjKXMPouICWnkySyq9DycfCp2qRkZ2V0EmD9yp6YrCaAtLUtrP7rBzvwChRdhsFz53u
kT2I7NFdKRaMhFvd3PH8gf4F6R/7tgkaNncTonoCltClz07S8HX9VuMANL7Oz2vkjKB7QY+Cxe2P
VpUhOlHmNrhBn60FUN23suA9V1JtZoI7TSxgXrRs0kkevJlQz1QdS1OveATCf4PSP3JY4HcZm/fo
MlADZeJX5dktQOIoK3nsq37nGE15IRrhfq3hY3CCoNniqgeQR8gDBs7aY85iq6bb7YmiyVsnfO5R
FPdO+WRH4sQdnYyZ/VMM8r3SQNvVsD6MGNhj6Y2sAl37GdTS3ZWt92vNebldAvenyThC69iZMXUn
fAdjd7QrhxgcqCZ9k5Gk04tIs2jL0oNt0+utCflI9u4pm/aWm4F3I5vqTXrWMx3faMjKCM3islwC
Xb6X03CobbbyZTR/JrPchm2lUdV14s1PuaCRchSJJyLgCVUdFP1sGEaNk6m5GLKbUGVyq/4SFrAn
JBE98oo9KzEtcVOqC0l8p8Zh1m0WiTyhh4Czh/RU5YBZYfiPEx3roLrayxIvc3hvFumbtUwPYzUf
bBe6e8msL3r9gPGnEkoJD9iO7NUsCSSh4UUxVyibCyJip56fs20i1LFjEVP2wMlv0DbllvYRvDhA
d/Sw44BCv+EFKnidA2HRMOun7onpmpx9MkQ2Y99duzIc6DfDQ1Q2CEMzO7jUVGDOmZEnvXQMVnl+
krIs38An0aSFA2xLvbqoUySaUHxj8cp72ypqlqf1DMQkEScv91Rb/eX2TZHYIrnEWqBjf2KFSuVy
nzK5xvZkPRIq72y9yko6oGH0GPNXL6oxIe4eB5o1/qaRDGg+q8kOTfXX0qh/ZQ1lY6Pfj4ViIe07
+5Gu3EdR9ZR1Y54zp+g5NwsQDS/8JbcPfUpAUVyOCiEex6ngO1WMLfnwMbNQ5gOhwpnrJAK26Nj1
6cyr0e52kNnGZhxsBJhVt9WB9HYTxX/kkKhTSDUisKK1bk2cO2clLcjYyv0j9hIpWmi/ytZ1+O3g
0rLmr7GLvVV4VwmvjscCUDMV2WFcMjqW23s5i/uBAtx1AF0vgulfmKVPPUvjdu3y/xpmdeDN5tiv
+tNeq3SzdvQKecoaN1YvHg0EY6HR3A06uLi29TcTdIAZ0vhCZXfkHkQ04Lm7qgBkzmiPJQkkiMeF
pEgCOkXXf4sQVbwmar9dnf4pWN39EkY/TpZHMVw82Rit+05gwYNTldc50uI85Oozz2dBfLP1UQCX
QZSwzvvt+omhQvOphBSxL/WjXqZ5N5JpFJsh0V11fpnYJR5x/DjXkCUYzNeLbX8+q7ZZME9ApAsw
wEhUG/Jzd8Sj0N+LK5mric+lcf4z7XZLTJOxzwAxrRia0T1Xs/lfEQyfYm0QTMr6ZRXZQ+ssH2aD
2cI0e+g1Qz0a/HuxOeb7wqaEci7Oam3O5F0PMW4A80HU0bExlA3Ll6PV0swccorAjLUnQGSngj53
JDulLE7FpI5ua9lJVRP4Scb7U5a2vP3t8Dctp2cW9z1X431qUXRouPMfqeG3GH/bOWDP++r5ffwJ
GQPvqq1T6l9ew3cNXNA2qpgNJxHdOVaIRMt48oU1JlXbPAaqobWtQ0bLvtbp9F9wi1gYOZBMli03
6HS0NDpQoysOdOH4MEDtYRW9STNeHcZ0BNpJvarfrMtFYs3dP0VRLPbON+xgqMfseyMd35hz6H73
v2n1YCueqLHrDcQqQGXGhRLImsiQbK9SurwLSRgmbBGOFQhvHWbNNsend52GNWLcKq6l6Zw8YSMj
mn6s2fkQDatzOqSwA/ws6G+KWAC53iSudtyzm3NxAmPpViUBYBDieQQr5QKaKO3ypcjcR51aj3Yq
h410UxtJKsc3WDwUH4WzyRjMblrouvHyY1aECgaZ28etWfuEesvc4AAnh9JNVEcs/6+R0Z6N3j0E
CkFAbx+9NE3KOmT0zSi6lSXatjrk1dAmdqWwOqz+J+TCR7QMVAUVPJLZccmB2cn41Wgo1h1wCGW8
KnoO/SJL4JxE0vfMG+Z0yFsbijoyzoJRIG4d5AojkgjVe5fZ926mkgUUsfhpW8vfUEZ0bPq639Bs
YR7xEuzLcZpiXjHFNayMX9cfceyMwwvATreZSXFJDf88IEjVnYNPEDWdMyDvmC48AlvSVLe9/51m
8tFWMonU/FM53dkIFY+cfTfY9ZMG3o2U3kt7/cgjsQUg287NClk+LM/NaFBryq1W2OM/z06zOJjy
0+SOSVS75p6F+pEkD8xVwb5rC4QUaQylujVKe7Mi95xgxHNCXTo/IMiAq9XJT9XyG9G2hIoN3xmv
3pc2nD+sdFKxnr1nRQn3YBJ8nXc3OcA4LNdWdXe0cgTQ2Ry7rsaoMP/hL8HfCBMdi2J9bYrlfQnt
Z08iH/AG7+wSq7KnN/Jp4RTFhFQeWmp5FLgfHg7v3s8DuLH6Ogi0E2GGPUi5/8Im+PaU97HYPjiI
y2HBgLgli/9gO2jZWuBhoGOzPqi8PvY1cLjq+50t/b/Fqnmkh1MNCVa45qFZg03X69ewag7F5J6B
1a9QvxzS+i6PmqRW/p5WixKBrX/qMnKRLMtA+ybC2DOaB2t0m20q0HBE+XQfLelZWc2xSL2Lc3N1
IoxBXOT3/zyEXogxT40A6K/mO0C6AY3PsCs4sYZCJNNk7VPT9G/S0Q+ppSgHrG/+JUruuglv8ugU
+3qcEfy1jC3hq4d4QNp3waoPVYgKqa0Qn6NCz43u6Dv5pTf1Mc0xanYh1Hrw6KgiySNjO87igcEZ
13EWPmZy3BuUBIoQ7SM9P9WGJaDdGI33Zsw3D1mOt8Bj5mvr+W6O5t0ypztg3Iq7DCXCSupywsV/
XwrslmZUA30UP8HAoboJS9AFRgMCeya9dKjohLHOotT/ydL8R17HxXHrN8PUT946L1sdBkZiifa4
BtOzQxv5cEvSdesPo+wSMP0tJihmdJVBDVps1JbjHGraUHp5M2RpCmSpIwXE2Zhh+uB0OCFXmR/K
2r/T6fS1RtMLiC4bcX2Wdn2C4jn1CqvlEv6ZbHEbe3XdzdBTx7foO0W1Q9zUwZ0ZmFvf8bk2xT/D
dv9mrZ59bEMbR/vvYJZe7Jj535pzRfahBettL1UiUBcSRqa37eCc+wF1d+8FJ0d53bZ23GM32zsZ
lHSMezCUZYxf7ZCZOAxc/Sm89Jir/JRxydQdsKEXAGCDWoQLKql+/jKlc7LnNOZ87HJj/bPqIWHT
v1hMFH1pU0Lu3Aub/WHy9U7n+lSYyx+8In2nYXEluQPqB4Wg+J5uarK6Re2q1DGtp6fFfiZd6N01
aUvFZOBji7yJzm3U/d6wevEwpf9kZ0JZTWeR5zuboFTu0eEltBgHkXluiLCj8bmi8B08Z7rhk6lA
JAwXEsTIKBDIpWi50mkcEp3WR+Cv7yItt31PhFTUFs+unWKFoA41SNeHSFtvU0aDV7PKg5iN/6yi
IRhPNE+RmV5Cs7IT1YlXr2QDrJdqpzKZ+KvPIKf9a7isX4vvPUQlIAkABeIunj6JDmkzTysqN8sC
jGjcU2DpI9pC9pRmbzdq4yAv0nZVg/MBTTS+BC9vGOm7hNHwiQy0JENAoPOJy9y7Zqv9JYX1LVqU
pZGir1rdTvA+91HWqn4FnjbdfQk1NYTWNpwjiFie97q9r3wSlng46SOvwm0FgaMK/ZPJ+gl36l2B
QQ4TQXec7TQp2iAZ5uGtpZqUjMKeBzQzkZB1VH6o+TCP3XffujdXkHPAc2WizcK3ag935thcQkzW
jnrSAzVYYrWPmb+co8J7NOr834SqpotgSovw3hMfc01fVCrPNWYM5/aL+u5OTPI81O6h7UKscMYz
9QcnQ84HkpuuGKKzjY8PWGr3yQ7MJHN7ht7QODIOd/E0RQqjHbocqzbL3YA8WK1vCkrUotk4FNLZ
TnX1l5fhi08aZkIbqp8Eulh2Nv3MMWtBE7ctiJgnf0n8LDcoamB8GuY3H+oF9LaP5wL00E6XZyzP
eL9xDeRNidvJhVHo0vI3pJl2jWBN1gAVO3dMVVqPUxqdg1X+jgFFu015Mq2GZxD21QnxDXbv5khE
cKcfupEQan4h5OhTbn8W4wCBoQnBq3S9DUJ8x1jk4Qxv7jEEwqwD6MUKY302rOFhsNoERSxygjH9
MyfEYnNHnxB6UDzRUei98uBv6+xdCnNf2eEhdzlNIdtUPu1BJGOsnmg+K4sEUAVgxiJbF9+2g+JM
2snghFjs/Al6IvWwLJpNIiZXJU4zZXfDGpBzPoPPIjPwoS5Z2CxXc2itdL7XGZaeyFfMYU3QXjuR
03eNb/XcLcrZh/4w7DqaHh8Hib8SG/OPFr5EbNmI2OoACCvTbL4CHJbkJ9NyVvV2kZiofK6m3RPi
YoI+Ecrw0WcC2UAttmRK/1VGe2LQO3A5b4Ppe5YTOTdUCzfrb19YcQCaIeo9nPGxh/2hA2HENoFu
AsMi97dFnb2eCaQp7NPSkpvZQX2D5IGZXzNFxnkrxniY7QOCsKPEYVGWDEBNhVwq7Ye9V8ldZKk7
MhM32IE3Ga5DT7dbL1g4sOZDQ8pJyvOe1vJ6c8QTZpmMjNpOOD6Y/18/9VVl4K4u4SglheM4l5py
jgNrGhKjqI4ogzaFg3pJqC9ppvtJk0Lh4dPEbVPb/sao8pdmYh1UWXHxiuEjavwrDweWPjqAyWIJ
Wgwy+D8ccRIqPws01SELl/GjJ5NL140NYV35sC55bR+ki02W1QC1/SGk7zMPnfdauD+R1V2botuC
fTDm+22RgOKUP83UjjHkc7Hr52Fb2tGu0DaStZ7vy0pIZdux2MZVXyPUzS8zHAwWqMdGPPBT7ZoZ
/mKZ3D+jsI4IpWKlxquLoDEV/GBG+tbR6JwD9wRDmUw4er15X1bgR4A/kZ++FYaPkPG1nV7a6Scq
kMMH4IRD9VACDEELES43f5S+jsfmd8iDF9H5tPQF99asXv1C7dJ1+hVK7xx05J7Ot3rEdgxj/o9c
AChZzCXADPpmSMif/LbZj1Z9cFRF3A/61MYqGeo4xHL8zMW1MfP9yJtlmMcfv1VX7KFJJZgVoLNR
8rdeTEv4PkDVdavbXEMWiig4wZMcx3Lc6/CV3ztpy+VJY8+9pTos49cYLFvFQe7G/Bz28i5o63Mr
2NDq/LlZxTUa55OanDNtAZd2Xa7YZSMnY1QE6gbFVOVydgOTFJaWr3NyTkx891Swb+cwTEwJ1ZHN
z7heMbcVJxnxvjT0feYuhD14V1Q7FvrS4Dq7QN3Gek7X8LsS/kaQbx/h1jTwsg6z+TJk1jm1/sy1
Otqrfx6ZqyUgYLmQ9NGRZrEZJFdgoP/xEPxGnsEQWuwYkO6r5Tj6DzCaz5ldX9NuuBbkOstmecBs
Ac98igBOwhWTyo1gTO19DkewRKBwk3TgbI19HwwPTu+82gF70g0oDafgm17fH1mlOOA8vwENaI61
Z13Ksf6uQvnCxZTM1bhryWFf/l/xaFGqE26H3Py60aVjWp2tInte8gULFJCtP1Ufflu922Voxcii
rtX/KDqzpcaRIIp+UUVoKy2vluQdY8xi4EUBDWjfd319H73NxHT0gC1VZd6892SAj7QTz07MDqiY
L2ZetlXPDQaHcLvOVbAstRsqEgyO4Ql8AjEl8xKbJb1HuVMZlbAN/lSyRUtWqWe3PWIdcyQ2F7TE
sPl6rjw+52ya/zIzM5hykUuolbeC7QqW2vyFeCE2YmkhLESfGoVOnPXPI/o8xNN9F+IlHa3lJZDc
W5EGR9YM7vUq58n2Bd4dYz5i3HW7j3FoYdPQdpVkG0pO7C5Gj8ctc+tb8aTX05Xxr58Y6pPlfA7G
QsK9dJVOvpmxvYbMccSkdA265HQlEMjSIP6j59D1d2PntQmRgLGN3mhmDjmpkby5BX36BfLLtaqn
UdF5N7KjioLSsrVLaWZPBI1fYbvPCe3nTF3NYNyaFavLsWv3NlvgVdqXOrhMNT6tod1bevGaJvpx
JhIxx1wqTr8VuFKDhcwbTAideXAjX+tgfGwsUWFT6OzNEChbBqS1Kn7IybjIIuTF4t/JMK5TMp6V
+j6wFC9MQ77E+Kq02ZGg5J6O8iIUNn4P+YW93R/OrJNFZr+rYa5NB6YZBjw0DU7GKoyQ4jdBCB5a
ZOc0+zewqwRZvD70zBB6vWUNO1N/g/qirtYYiHHX1WHXaB22evGkaMuhjoo3s5vAmRCkw8UrCn/C
4aTV1pPVTHtSXRjBDsR0JCdlyHkCf6BZ/pYsB96ybJtu8quClaULxWx2Kqc3Loojl8RfAG5Eq8TG
Vl5j28E1ilNwpocgkObUzqvNxUXj7CXO3Plmor2l07CLCnWf6N3B7NOtaFNXnbglmGfbVB8quSe4
xFEsvXSwnwzkj8lgCt98JdXixYHDE20/UL8cZBtswmDwjTz+ohbbGK1wdTy3BrbaCtGsphJMC+EV
U+rLSt1GGKcVDLzqTJtXTezSU5zXTii/+EN2WU6BbLJgY8Ni55OWOdsoRDqvxyvetnMnEXUkVpsW
LkahGz4Hn9fEFhF04t/lIs6l4dw7LLZ9VBIPMX+mkoh9v3jI04dEsCeJcCg6MsuYFnlMU+aMjeJH
zlWMxrseYwG2e6KeBFAssbW0xp0BQZShs2XW4ZEDQyX+pSvg/i52aqv/DX1wapA8hXi14Yx4WjVe
jXw+GtgjSqS2ApPoBt/oZbSGc2dWT01i+FGXnpMSS36p/6yjEODz19FQ75Na7FmktNNKfbe0PcN6
4GvgosypPWSjQ2Kw8BMM1osMj2DNj23wFUzphQuOMR9YiqqgaJRPjqpixC58fu27bsQ3RMsPNvY0
m9BCSCMDg+Bv+Bntfz3lWytsYV6+zsTyJgnlQC44MMaElILhs/LhpNVAxhgat8FgUHA0IR47GDyY
TFMMdeFiMBTugcp/2kxCc8YxcaK/TWzH2DAEZnjMYxd8VAXB7f5xdTk1xHpmjVfYfAEAheNK0Vws
xr6DUKDlu0I2O4eKtEdr8wL7QWMq0HYP+vyQpl91+6fUhavbfzoQJINzSQ/KL22iBxpb1VvU5Ei0
7jManQOUX+ZfyfiYt/p7KUxKOhwN7FEhWjSfy8R2LfOUC20r22tPPMNQfmAgXdrM8IfZ+itJPrDQ
GroMozT4FUXTnUfj20hI26eTn0BmmINgo0d/fTVjlO6Yhf7RwxHbbf7FCZHWwDqbLA4UbeflbY0A
Fj1kFOM27m/a/qjQqXzhXJHSOoNX3KPxgtDlyOvS9hjQXtlWs0uTQ6BEHoYGDnBeLKmd5va9a3JP
NGTzMq1/YazHPu94ugyZ/m02XMtLX14ogz9CbNczRwEnArlX26CCNev+K5PN1RBr7rJ2pW3B0Qi+
zQLHmoxqyiKzdHuYW47E85fxUStR7oZ9Qnaxf5q69DVnJ0PfrGp1Ch8Cu4sag5Fqo3vN/5qdmo9z
Xp1DPtBRw4hNuB1DC5IGh1lj2QScb2HwXcUfXEyusQ7wpM3M38DpxNnSL/xcSz/vZB6tH+p8n2L1
M0J5X8nJv7JWMM5aKxyD6HsUUk111VehEK/XtGst649YtT9l/4ZsrfjaHOyCRNnmMrojun1G9uNU
pH/dPL8W+a7lXidn4ejxB1iyrUYjVMXPEMI+lLE4O2rrBaX61cXOTxtUnGInFiq4TRb8CkXfF3C3
pNVoO6UDUmQC43Ed9qx75Nm52XLYEek5DKjGCjFfyJ3FN3uag89mfSTTvHuNY93GS8icEN/YjDys
xb6d2eVTV4ncY6oxe2wxiLDoaAqpy9Y+yco2DlrVweWAQeV3qX7C1RRovAoRry+kyn1BjNCrjQ6S
hkVvj2ccuoQO7iO1OvL0WR2eZkXWmPy72p1UnUSJMGbMu/YXrvivZU4Z4TjVp6Xx5eXqqmhr5S2v
y3QbWPPXKFXCfg6DQDGRaC4my9jEc/ja1yb/Jnp2k2v1wzKZ/a42UEDbBC7hqE+nqBf9QQrcPygM
8MhXpFNXA+9EtbuOKmNvuIWZGxbMJ0wKykHGW4wD/DU5gyxckI/DbN/sIbZQUXOdSqz2A43IYdSr
8SaZC21nR8vZRDjkoCWj25fDbmjNL+z3LQUnm4GsELaxgYGutUKkweIbcjwMA5XfwGCLGzHnnHnT
RgvVq5Y6T4NEu5bmPoVc6gKwjYhKMlW3+2e76PeVwv8CTRVW8ta0G2/qigNQpy8bncRCDkna4CoE
k9N5Tf30+tlp+nVuJV4y6smltjzG3y0CUfeNk5EZ0uBGmYaqQ7LKKC781VjZ+UzDQI83fSVJqXTL
dzrxwjRLNPlLTms7qiBUIjtn2Dc1xAKVq6HZB76eH+BUJvlLcSjM7GkEBjVY8xMyWeE3FqgrXRL+
x+SBuJpWW6llZ6tEF2Oq+TJicZTpdI9b9IYE/6E7GRkuObs/5PHiMIitqAcd87sZFvOa5yWyV9CU
cOOt0AUs4y0cRzGoMHYhnmyForWN2h92yJDxo4V2FyN7Ubv0lx0ID0nWElDsbr2mPCt2+WMs83oL
IYuxbIMI2VD9M3WBfb6IDoQLvKoxPgObDIYhScE7CUOquDZwCue/amyq2ASJKrQlhUFZoCgbWAmL
xiStSJTDdJaDFs34B6AeH6a4fqzM6AFn+89iqNqRrvSbz/Ufa/UUdp0TwFa1Kza5z1XbKteqhK2/
yE+NG9XgGdisHbuzpQI4ZdQxNnawAQk7uGM0Rm6UjJ9qt9xb0mjTsnyla/67DvptDfbbY7n9pSzT
By3mmKOJiTdDHoMK6pcUU2W4BZjY4UEAZFipU7LVEiAUKqeya/BqbZKu/OoC7Xnh5S54sfkWQVF1
Gi9jBKr40OtowSO+fUaBeN8KAw7HZCq/ObZ1f26JvHBXvjlVa22wkeESTMDJ0O/6nYZynbJJUZ2J
oeGu/40LXDb1aNVA2kh6WTU8rRx/BTuZ9m0+/SIAjPum1UhjJcMTS4n3DLrpjtKDwJwIWG302lXi
NDKBNo8tBM7MkbnXV2bYfsU/EPDDuTJOVJ+GYE6RzQ+RlZN7V0GUBINC5b2O9EdNPUvQS95SDCOH
gkbIl8bZSjhw9VRsGe5so0Hhds7kKZFhtwvm6qWcsi/bId2aV+ouY0PjJpmoL4fwotc0cCxx3IyQ
UdxQzWn50mFrBsHrMpuPXWH+K3qHS6r0sqy4Dk31WXdYH0vBFJItjF6c0OJo2nOFowyMTmF4YyuB
PkeBwMVfnuo8uODBPzeTdkoada8bvYWy/AE/X9lms/kMeO51sPFd4Py5FXP/L+2jx7mHQp5YD0mC
wpPjeV/TW0akXpsYKUTTsl1c9Y+dany2eXhfxuFNrbU7sj5lqKKfGJRulU4gMTs/GmbbQzS2kzdr
qLxxovb7xcYQny07PVJ+mWhtErlCHYltE3gmwCk3cxnWhPohD05tCB4goa7hsAyM/tBWYNGxC37Q
hOlEjUj/mXr9VaXMnpSEc5Kh2GUa81uSrNXhgvtU0aD0JQ0PRyKbxyK1863DADLWCsVLLW4cgcFA
sZMLFuVwY+UsedS6GD+2NJz1FngHr5NsCFF+aCG5+wWOh+zaHHdyR4rIGqxt2NS5O5d67TfReOA5
NVwG9M+1ZuN7QEuVhIb8dOABLIOZV7oj4EMCO5zDKwfRsU20b7tNz1NKHgAQEQikzBn8oC6CbVTh
e1Y0vDvadIo1/VG1q79FQZufLepUGJ1Y16G2HGAIP7T896Fl7NHqh6Ay570YWNltSQhfeg37dB2m
LQlEqzpBVhdFd5ohWXqxbB9HszvqEKEW3ni8ODtAGDEDyOGU62buQy8jspM07DZlKi6FfUtK7YdN
XCxw6B1u70RQhgar9MSoYN+Z3NHlwDk7px2HUwECCN019ntp3aKIcwZ8xD5xeCZbJj4Bhh8sU9SG
0+BHrfPRCnm3INkEcfBAhGlvxcqTk8dHKRgylCJjmssi7A2t3Y3tWacRXOlmmGlUKzPzsq6Ey6Ch
6NSIQaSMMEnFnzX2i4WGW4ThtzLAGpo0TizUbXyY2oEqnEHs1MfPnQ1bJLOK9yJHFCWh5vf86vnq
0Z37Aa0mQ4alO0zMmWD7PCRbVofqbhS23b514HkS1GnOoTLQgVcYcwYLn5gcA+uKN9zaN0G18oOf
NM1Qt2phvjqJrRCSBp22dCZMQo1QSxmrvI9FrXhdbiSYv+ntLWWp4JsEf04PqYfa3MVtm24TFQmY
mCe2xnrFIiCCVpKTZmwEJ1l3a6qR5jl8S1BxqsT8rCb0fgMXPtvqtgZmBVfP8ociS9/wUfHVrDvO
IrAX4tirdEc6NoGIMx8b+DJ3+84SL4utXQfLeGNDykYy9rcX5X2GXpWWMRhhzXpQZvDzXbEdm9Rf
ht6bc3bymsnqXl/XEevgHeuyem2B5FUNYUgZKZ9dNR5YAH7Qa+u9HucPVjcpgFR6hvLCeM1TcKRG
oqn7mB1tuFHClRg7MxJR9cG3Rw12iVOdBxjhZmjVm6YpP5g1XAa04U3ImA/qn/KcRhSIlSlfl7J9
bqkKjKI9CAuyR7vs194zKeMXEYkLge3XKDIfAkfQ3ncnI9LPWvNozQhQdDkrXcBVq/KkCjAQg9yR
LF02FaKt28I2AtO3NZrpwSyIzsX59BWWz07SvMLh3jPIPfbZcivKlk4HxkbKonNTIPiixuUdsiVl
Vh9ZrzxTjTviRNXInyF3BddFzu92W4xEB+WfrIHRhvRgCporYwlAyolJh2+4PNrhCY9jvZq0X4cs
fJzT4BQxJuzBsQA533ApeVavvbIu+Cedo22g5JcOGaHrv9JufjAgRSWpfUcReuwyB9cqI5eu3ff9
FwPgTVwp1HF0i8ZyDrJyWDmR3yVCric08YhOh102uWP7cLPic7agXs3qq2TsHivjuay7Y2MR74EA
til6zBxYq4mInctW+Q4UbDI2l7Chdy99aYJShtYImCAcKUid9g8RuhnkAYPlJnDkVrNar1ywn02Z
dRIcphVZZjxcl3DITvMYn3On2EVsi23K1uS4NcC4BPlbUPV3XZjHDHtNNIg7QD1Im/JxpGBBzrV5
V23Kg7zHslS08B6bJvICQ+Hu72e56yTtbNHtIh1BoEnuAS4HVugdI6fzEEzQYStXBNVuGW1IhJ8s
PbqRMtuTMP0MVssRNvlDggZgAf11xPRi4PAzii8FMU2tMBFj0GnVBYqGqRNywMWch/ts4EmZQ/78
6LEP0hNLiCZSvFvl1eHGDcPQMwxACd2/koAqJXCFkX2J70NnfCHQIAxP3TdVwzNhUg8W8o6s3q21
bL+0rGudWT+EL+B6zMdqEL+UrX4foKqp9m0EJTj03TY3Hb7wwpPB5OYcw0R5F99cjIOJfEhrSd2E
1SlM/7SUoPYc4y1FxljS8WiZNfOzYnyt6aO4y7eqOexUOzkGBsEtS1wNjMOZYCacDng2leeh0FdF
mBMC3ITKyudtgh4B9UyyQyIYz51BsVnO9kPHRH8olSd4nURbjZSx8XK2OOmZnadenfDE80Pshgyg
SKlDDlwoxJZ2/Oxqc2eIhUpRLO8kQlBqtb1oxJkY9NOIESIkRsYwdo48wJ57jMSn2ercOWnu4YR5
TMlpPoY/nXrANSfsA3Wd76MqeFAxkxEUO5VOeWocQK1B3tGLq9JibtEnXpeCMU5ZRbixNGsvA3Vv
6+SO2RnTweTtXLXJXDGRRGMUApKr4WkuiJhWmgBeVJwm+JSeNnfvYdnco6znyJmocFgDuxMZ16KZ
9+dISw41lTmbz9A44erBrt9YOk53FZ0RWnPqo62/5ayx25iWdEcH1kOezpqfRZp2omt9kapBMh//
GTcPgabUjcj4u86Ceb4cPo2ivI7WjJe72fS2dsGm2m60AuBeVDdPVex8zrkzuUMSvMQmLJ2KVsCJ
HqoVTk7kfc/x/Yoo7QWW3KjWfGwH40bZQPMuOFbFxsnHSwkQkCydpcKdxXw5ivFk4BmjV/dK5mUj
m/1K81vCF6lySCD4XxaquxJbXwoow35W8ldIELxlNtH95lQ0NPuMLxUcXlF6J3wDHglBGxwbQKOS
bilXyv2wtCfb7J4d3HAggzS07Lm5Iu0ksIIiOjZgXRP1FFqs6XDbOnl5Q/AsNx0W0DlKTkU048Pk
K0IxICFYyXsgoOCWQMI61YKXFb1SrLpqp/uDOn+o1Lo4LznZdIfkzlCL+YD1cBdjdN/kZkRSRgLS
iTrnKSRhYqbiXiX5DW7ySKGpPbGOFOCD+W9W48PQMG+zAMMy6B4pxXB/RKOZ7Wy78fuqX0mNzF0m
llCmInZz6xe6OacXp4zBbVql6bEvqBa0T2aTftskqIM/gPU9Lhg3yJTzVEPO60uenWalalsPgUyQ
rxvxuAAs2jj4U7wgmkpP0fq7tPTHpcedE1jG1akcGnFTUJ0lwVEyYO6x63qdam+dseb8XegKzWdF
i55ZP8dos2lhi5jgC2elokKbjG9z4mbGk+wBBOHBXhQqYaOJqRXLm2LrOLLVfw0qvW6PPtFUpqPE
liYC6E1NSjs1LhX7SnYisG/ZXIQ+peg1yuyd0mO9YmzwE9bEzyDqvzQitWEwNCnb6yPYNCzvHof4
KZDyggl/l0Qx1QM+MNS1dmek1DR9R98WV9BfOrYY9vn8WmrOLzsw6AUQnVq8RmXEBDeU/GQlhC+M
6jIkUgycrpRPJrKtW6ZoJ5bRY7uIXsiJ/YuybNvAEesq41nLrVf2JmJZ0iPoT80eTO2jtQ5saTE5
nbMPR6gvs6V/94p9mcVEaRmcFlJlqCJk3UdCGmbFYoUAVbuT8IMTjW3E4zBe416+MOZjeBCRFsjN
X3O6ELwAItyQ26isCJE5SN7NST7Vpf4QxMmB3KVXmLgMmRMZw4htn59BUe9DrO4zDuqwW4cabUPj
xoejUSwHLQeeFH5mG1tlNIEbQAaa54VzCSdK4S25+lItxA2soN2RzKe+D7xI0k6AF1bG5gMnyMSj
9aEagWu39p65p7HTNASjIQzP0aJyIYZI2gxj7gVXYaxGoPnmYxbkqPfazTJKHiCFpqehdpns5SEq
Vxir+dga3bmvcVo5LBQomYhn/fTb8C4XS4KvSlW4PZV7q3MVoD28y4U9F1onLvSSXqAIrPNZ504E
sGfllo+ai8BRrj4mV4yDN3KpJfiEg2h4sGP9bIzOHieEpxpwjzTrGhiCN9vkaE6ZniO7DwOaDfbC
GPU7RhegsVD3AZ6zqOy3tn6LMPyHA5wQTaOWDSz9jVDuIzJZciZNVp6c1vmRk74nU38kA0j2MEiJ
TODAM//p9bybAqjk7NA+jHVCSZBeoaL8YvzgmhfB+2DglCSSsrhd3Nz7oL0twXsdM99IpnuYjTe1
SYqtpYHLYK3eNWknXwvx2aU6dTNT8FFRTmYz5ehpKSCZ0nYNaKJajlOdLIEXzMXizQvJKcV5apbC
JyjjT4bFdzfGfj4PzyytjL2qaJgnGaz40dv8Tzf7Wxuqwa4OJioJzLBEsXIs09jykblqXMeLSc1q
3sK5/qfE3AbodHTpTmRucF5vpV6cQ7v9DjUcZY5dum1o5bQh/P6Mvp2h+6h7NYMaqfk07ntFVVmr
hMOxyvNPImAUizX1JE/oE+r3jU/ChZhy7NfqQ2duZnd7S3VOqwt3LLStYeJWcaSvOcWnwB6rdP1h
bOuz08VfqGaHuGxQRBh2sUs38nQx7ua2ukC3Pjgg35tI3rBfqq5CAJgJvFC2aA+/NVYMlviUVLDV
rtfVvYF/smDUKRqGvqUzqVBF2q9+OhQauRV14aUN2WgSjtB9hoMpy3s2RyskBC/9zIqUlIE/ojH+
FMDCidVs69reK9XWCInXav/UAL8gv5HcIwqxSLeRMK1gv86jwL8At7I3nqcRr3iXX8IAelrSvDDp
w1sHrpdkrRpkT8M0Py26fMZpuxNWerBClH681D3PipPN53mkMJOx/kucF8Pw+NgHNKSc9NuER1Vp
cAauFV4ie8fVZm5dvnESFFKUVKuRrxQLlwFbWuxmEJDPE34gtiEgiZskG22y5kv9xUqr3GVNxEoF
brngqoJPjiG1RnUL0GXjMDhlKgCALec4j4v2V3IuM4bQPjS1/6tHELh58EL/tu8W+bhE+oMgrQQ+
X3DDU2oJsjquWgzvzdqY4ri5mwUOIGJWH/GAzKJmz5XDN2mWzHCsYYOJjFrlV6draZNQ7uKQ5NMk
3CAnjqQL617ObEYBeffdlp0/xqOXBQF37xCzvEKU5N6x7wAT9McJZNhA2jeqsWdF37mGzTARsPeZ
AnbcxaqluKGlUvNVvqUnvowZg8xLx3ga15/sHDDBDVOwlMtWqZLzGBIUqpL5nM2ZvxgsyO25gZuU
L3nUHrreOBhgYrSIhTxxCvgxqNNTJ3AKzgaloc4CFXQx+6smJdQbwwmLUYV7pAdKH61O76LoNxFo
ZXuUz/ng3NSKYziMsASzkkBc2U/iUCc0ZxBUZ0n+rxybY68TKVBqnDc/aNmuUFC4U/WTRh1fliDG
A4T5Nmndv6IpG0LFACdkKN7tyXzOq5HSp5X+PGRbEr9Y5woM7Im5cyg6N+TOaaQG64cE8Gu5BG+5
2v6bAzQxFJaj1v9rdIRgI412CxP6gIykNmCziGOTxRra+FcUH2IhmGDbzwUdCAvid/kiT/r4nFvc
Uyru8SGmJbYc9cwfuAUdNTy2laupjJ99Zr+R+8RRBIJkJ+OJ5zBW3pNUfRwm68Fuh7+ILTic0nZ5
lIF8qezq36QQSK/W8ZfOpxsGABei6JSPBC1NZ2/TbPQJucWG2UzZ6duo0N6gcPySsj2m+kUS8y+c
E9ig9wJdQeusnyAWl4IPuZmmo5kY96ni1G7SAwu0z9JCIgJ02obK1QrRIUT+EI8MXCljF7v1wCXz
ACJwxY2nLK8mg3X2Lu6MDvlenObosea3U3E8JtRQ7JHHHL0HgLQeeeQgLVfHipmUNT/6JQNEOTN6
LDGl5rhil2xPXIdI2bRtiduP0XBgT6YXtnRp+JoHlSNrqX1NyV6c1STDIafSuS0k4zJE5aJlZsko
2NWbzu1D40lBwi+yxMevNYZfwxrcKl81yhMoJbzn8lazR6UDpcgD86ZMyXFZjYQi36UmPnx9Cs99
/CUTJsO8VjXLCtBe+0rsrSnnxrN3pSwejMV4sI0fwhh888kmI9w663QwVrFprLeE2YEpsc2FP/bi
uICrXubM/GIUb4fZ6qUHJsnmlf3QWtuuIWVud0hy2jdTaC+Zul2KyqGE38WKNndGL8oZc3cvA+rT
zA1YCmufxhKhJqU1CXapzvNeUFcp2pfJLcP6HX60iMQhgwxUpTf4FQ9FUW3n6It9nltpWdsJNu1q
88boDnUg91t0v9xgkmk5K5V0M6GF24Pmaj3R3jo/CgYUWdMcasb85cryDSX6kjgMLN1qkNh6+5zg
Wlfx93UOagncrpFhOzM8HCv0BtRGVfFd6PgbQtKYCEZhsMWNRxg13DWiP2rKhywwCCz6poSeFOt4
I9sPoZ9BnPL1wwAYXmaCMAOHIQFyys9DOQOLJSEKJQ+gNqczV3yrtrsa7CZQ1UtfvuWCzLQdVF4U
ndvGwFmr/9Qz1x7XSpUjyAsabga587PWn7PxuRj3Crk2Z9wv/SGZak8KIBZFgJrDtWNlu2RI/TL8
Z6NPpGBH5HJjtcVWEfQNKzPdPMIgudhGsTUxKzhR+Gkr4Xku9D8DEPnsAHAWauH2Wu+FfQitVH2R
eYmK3DjsXbBwPPXDD0sDNyF+JGXIfJbSca538zavEe4njWRuw4IEmtCQdGB1hFdy1m37KvOZBiol
UFr+NM382E4PAt6OHIKTZgp/ilmDDnksZoY7zc2u5e41xmf6hUT/tqeI0dZ+QpurRoMqTPVHwHb0
2BBnqGfHmjgmInfOi80wd1l1oJYFFlV/QI5k/MGyT3yS2lKdAVl2xrhJQxCNQvVs4kblwsLl0Nov
3VfnIHxK5zCOT3EH0g1XU0o4nYIJfX2ptypvkd3m55aIqHEJI6B+NT2+2llPBK7ZjPDY1cdBedF4
F9XYM8SWAweV/isJgR2r96Y8iIgtPOPTSHkRXqf2tUgvncFme2udW/zDwLSpGAfZqh+uQwPb8NUO
g5t8S5jOkIiUU7bXRsb07LeEGePFvbGZrLXpZKNE2W3b0PBZ74kwW+EdVDYKsLOQAQaIIl6Xf8YA
SywlqbxCpaN5p/fKzSjYdGCdFWtLl7Qi69Xoe2nuFQ1RuCDVUUNOEZ9uAg+L4JrAalUfbC4IHQ//
qG9X/VPNPzHXZfW5mr8KbNQVEa8l/LM/g4qkZ3wp6E6Rgm1ciyqXIMQACEKuhE1h+tb0GStwth+Z
rpjTluk0yhlBut3Y7KA5hvWDtXLDoYIlQMtgG5o0ibLa5jaL6F/MxhvwH5sweYh/0yecZfhrkPvT
WUrWLt4gsMA4F1tb/C6cjiyq3QiDjHxaHEtuii532F3QoDlOfsN+nkZ3OCdI8ZBJDHUiPgxjETT9
OuKup/5kWR9F3IEVNk7wY0p25qUXdhbvJlu4ORqGzfx6lqvLl8V+S342nAPvHMIz4f8aIZBsgGbe
nQgeq5bucfke2xjos5n+lolwu7L57YUEP6jgAZjqDg8f+fE8V2+rZs1mj4hmLIrgNCzjtxFCsy/B
k7I0jAzxyqXPkldHw4AkreTKPB+kABQbMBoxMZBysvbslfNy5ALKPk+P6d3sLTvRovmpC0YIyy9G
hSuPIMJQbBbtOYNV2SiJD7aa0D+oyd48Rq3uKk13tagkmULcS0lRwEy0iOJDrjzaCkDHl05ew+EB
VWqj0RaLhYU1y+fERKo3xENafgwqSQisgYSychnf25mzvYLYZlYnOTyLRPg2Nkiwg14XW0cTSyPQ
Mtomb5TvCkECjChgjDY5TRpai1Huc/MdHrgVEEZuvAKlsyg/OnFv8YuocetbYsFMQ3wQeG/IGipl
fcu4L8LnKnqTyrtinprgMowheuVlBuLckdqrmIJ5Cew+dT5Sr5oW8zvUYeMfy1IP64gDQCYDvJe8
mhkKpId2cLZayrvLHpyc2KtkFU9mvPTLznBuJcuPgIzijCwPGgHuwfin1hPZ14uRgAbasc3mwVk+
RgKtWJB88GFeDMO6pwFH8CzkZcbpGL9a9iFTn+3yHY6pNE1/BPVo2vskeDZ5AGVyWNQtdh1kCEwd
tvrOTky0C/wlzFWPq/1w9fiO4X6YwOGyB+s1di4mA3XCLE6feVO/RXaTyVbHz6sz8ozJ8na3gO1L
EiOpk52jms0Sfsu+GJ7QkfhsMFpb4kfnigsVZMR6V28yaAvs1kOzk1s1mW9O2QtAz7DGTJ3Lyw7t
d2SEkX0KvD/IkUFMchlbLsFa53XRhycFJqY6INKJ7tg36bEeyatUj2Ve0rc/M6k/ws+/5jBsolJx
p3hxYfkgKFSbiPmnmjqfOYZMiwoY9iMCvuUZ8wODQKi7KlsS+B5agJlxs5Xs70Mq0Ju3Gl5Ve2hZ
nLWI62icw/plbB8n0pDZrsiKra1l/+KIB1V05WkSRLLg/THZdXW8l0Gm74Dkfs5swWGJmrlNlXRX
4K+3sM07A2bFRD13efpnk5Jo5fhEYXcUbLhpSK9zzTONUvcFc7IRdTzMzk01HoeWVSoCYW7dYW3M
HTDimrjU5PL3HDrlx7AVT4lNiFgUQdX8s+jKbSiGt8WOH9R22ZkCQW2oOXVL/Tu0SALD+VpyuTEE
fGvG7ERUgAUHnC8WS3HGYMGelmjE6H5DUV372VeRKbqPiVmv6WxiDQwAixYZpMyHrCZL8hpU1Euz
1831oz5N0OCe1mYZfs0+mBOfLT6sh9wv+fjFGkRsJ3ie28IX1nBM2UoQdvndVmZ3VFlFuU/ageN1
3DTFf47OY7lxJIuiX4QIuITZkgTonWgk1QYhiRK89/j6PujVdPTUjFQkkPnMvee2lzqCWM3begT7
xyQtlZn8yasatScL049UQu+viXUrg1HVf7tiP1Flm+lxmtS1wVDHGg+SUjhdefZhxvQSUVh4G9hd
d5GMlLU+JZibyC7wVNixO8lzc5rCeNQOKFk3fXHGJs+JQthUgzhqQh4Qiv6GknzVkRVVNoziYvmi
GP26a8oHmLODQAWm1Aj9zQf+yGTOq6TFVVFgCE26Frb01FuWWhRknhpsYnBgWX/BmPLSJfuSFwMl
YgqXhDC9wV9qJhCvkYcVdAsVE3ARRGzeiuL4jT0qWICZCBSstRDMVKVvmeE7xBCRBPnXMpQM6g+Z
CmLA4oRWzA52uvSRsbuppJ9+yLaq/DIgBCc9qQ1MJKri2BVPMPm83JT5urfrQ+OgsijGWrsee+jo
TNw7izOT+WXYL21TdbMZ/A4pO+OPBVMEIWN0Sx2xW9ts0gHHdRVsCae6R7r3FjbHtphc1X9xAqEA
x3LRIwOc6KoMKu+Ee0Y6CF3fpuBz2u7acEnIt6wyt7z7svUjUwymzUddPXPBd5ds4+oR4I0PqT8j
DydP6d891L8JGlwkEk4serTj7V82oxH6gBIKnC/VLYKnBMZ4leggUR2bvtwoCuatHWELxqrUcFr1
nxg4A3VX+QpXkbTFsjQUjEnReuvF+xg8J59sIJ9eJKAvTC8kiPEjNKfka4a6eW4b1AgTqnprV9PB
hLjaQg1fY/yGb46vJ3E8/JNdxyfVDyRGEpuk2G+DWI3Ro1G3XTbSqF+lnPZUkdawTh20VKbUHNMA
LW9K6y60d4+PGh1oln1b5tWC5VeiYcjy88Ba0E6edflZq9OqNniyh48+2tUoqgrC4Fg28NuMv6jI
8RUIThBzM9+5VlRtyE+eey6qFoW7ux6q1dgjbe77hQCZxkp2KdsQp3BjhWPtFlCHm5FtHwZSIhxx
6E0E/aibOfjEk3I3QmVOq08rBYfAyvexVayLylh7uPVlTT4ihLxzS0CPk9gTj+i+wm3fak4ce8u2
ZNoSVMsMO9a8usJTsqIPRc97NFtxDaFvK6h/LDFsUl7wnBNoAnQ3SSoZMfoOt9oG8soBgeFW9ii7
iviJ/+gWEhAIpnc5TN2qHG1wMAx+AWUFBGcFVbMgYNUJE8wYvG2FygTTwNXKa593L5lyl8sFfVHt
bSHUrxrEP9GEtyBWNgCMt11qX2X7n4jCc0BWgt9Lm0KAFK8ocTWwBdzwo57Se8qAZeVVirlQi0LI
Uh5uxHFV+tYtMjkbQ6gsXrTGMX7AnLo1MFsvTeRX58ljG6xkqFoou4ww+ugMkxGHSbdQjgRisK7y
F42VQCdM4t8S+mzWwjnswmOsDo8JYVVsZqRtlmcVr2XaJmu91b6kCL9P9qzEdE+S3yrzEWv170NP
KrGinXzc4aUW7eXAP/d9vW2E/ecP9nvAjrYqZL6T+fq4gFNz/PitTjkuhfxif/LbKN3KMhSnHXsy
/oodSH1wRSXSwxIZwDPLkRfa83TUomirJ1jf5rSu4tZBgbGy9HTfde0pb8pnNVaMnQ6xDtsYyYAN
MUsYLrx5SeqAtmQ7i7lSkI+3gEkaqehr05SvLfGgE4VrLXfMfbU3XDVrEGyMsD+K9NIZrP3tHQc2
eqdRceCVu0bfO/rQ7ThPvuOQ35GDF3LcLyyDcxzgxcRbr2s86cweIn4PixIl6bJNa+nHWJldhUel
tztcTio1Mpw76TvAFcV7ZX5OSNob9YsKKCF4wUxfI4LbJJJWwZA8Gg6TQIk+AXRyCOIpkX1zEcKW
M/i/jNR35EIMOH4bwcrYTGgkQ3oxYeza6QlP7/+GZxzwHirxKfAc9L6/Ph9938pLwSWGux1+CLW1
KaJ1hc8qB6OSZwok+Z8uuQ8km3VG6ao42nrPQLJI7oDORssyjsOYn6s8WUWlgZUQw21e7aa6hpWp
w6kkO2Nonh32sUz2Tv1UOAqzVO6kA+ThlVkxXyuCi8pIw0qlX0aZTxE/IvsVlo9Igm7qCeLNwF8r
PbVuvdKn81gIfGwNxCKAdLr8VWjcZzFadaHgHuBtn8B8CsYHGeIMc6xWuZm5pUmMih1tuEFW/URm
YNwdwlDdxQ3Ouv6KmGGrB485t4OgST7akPosdhAkncMEQXlLykz1EcoQBdqB7LcGbMM8/PEPUtg6
ZWyj41GvflxuVEbzM4bI6+iMRmgVeIRVaddbVA+tthMhi9gkgHNl01FToelhTdgNpQBNP3xfoVA2
ZZZrcNNJBCaSH/cHG5+XrHCSxCDFZApxju/iFok72UJl7jvCxyQDJ+3YJgKnfOzYhQZ+03cRzNSt
AHrBzJa06iG9Mvl6i70Gv4B5N5L5EGLnyU8sEbDVYieY66m2sVYm+VP2ZsiMYAMIo0Vq6PIjtHwx
v0IjoWVOW+Uqi2Qnt+1vPNXgjbrvGFsf1TQoo2BA1jCkgIVjLTYWXTv+ABO82kN76vktl+mUIN7A
9zkr5CnopWnGRsDCSVPhVmY18iHEyR1FXH3OxtE7B2X+sHTCuxXdIe+bqz4tbwkgLPKOmn+tBn+B
aDqOiMxDqhdr9zHwX/jenlIQ/wIDeTKG+B2mgNpb4fQsewgxIalzjllSv0aF8t23A22BxnIoH/vW
0coe83I/1ZDMY7GGrbYfIWJ7fNVF1SKJFlVB554na1tgPwiHsxFENd4Q6aVp8YWcm3A9hQPLLe8t
pXtZ1Xywy17PCwwePriVWH+oPYfv2ONdheuprO2RsAcxq6a1zCMmh78zodDEOyp2i8GIA6Ks1b8i
xtPmJxrqla4/mbjqmVuaWDpkQ1p2uWKjTy9uMhPreSp0UQG0LQFN8qgI8emH49qKvUubJa4/5bum
kjeByumbqXeLklLJtLU6mCdc/eZKUeDYGDFacf2t0hjfE8m10PvyL5dhkvvq0wfxip0+AC+NbVTI
0i6osntN0btINbAR+PW0vn+Xoxh4Tzw+NDl8pJVurLLW4CoHTRgCb4iVdo9XFLhpg47RXGdzzHhs
+mdhoS6yTdi2LExzmZ2gSCWG4iaOj/jQkW0bjv3BqLodC5sNROt8HaXTe5jjDod6j/PNXHU+XWQn
uQjT3vqE0aNXoD8WX1ZfXjCUOVpkX+SBodGAIASauhcPnyhSDkVeM4FBzMtIUgtMMtyqJ/EIx6Sp
rkKhIcVziQddNg/qMLF0VN2B/OxqxkpxxDEPefSM3HG+vOV6Ay1BVjZlZWx6nW0DMwrus7LgE27T
m+X71y5EalKp1j6vk+8gZHBcE8jUMgIIpj92If/0koTlvl01WvHeCVKvAo1ZWixuuTbdxoFVGbwN
wiiM+CB5nDgE49qGplB/ee/Ek101ZWQoHZ+NNH12SXDsG/9rRitp/XCoGH+StbH186lwtbZ1PZVR
QMm2N5OdmggxLVROher/MXcFxzVshaxva6SjWEHTVT9oxaJuKClSCp2glRgFyqdYsTiF1A1sGawL
aM8K7lcCb6vK2kZsalNp2EG02lRBvYKfgjCwoUZli4CE6SBJ4AAS41FaLB/UGFPT3MYUNHHpaJ5H
Nab1Ctc1cAESBMneMFjTZltvVHYEdLhWkQBbB5xkg3Nk+cPWR47fJtVzswIiRvdThkTV9Rs0Cc5Q
4Pnj9iODcJFYyRLqQ1dR+6JGZH5xRGq+Jilpm1vq2RDNHfbTdujSK/nOK0GV6bep2yrSJSl/Q+Rl
nUAFjjdnPeOFAy+7WmNy5mTaqGG7H2SIG6xjpNx8trG0qfKbOX0IzCJye5dlySWL4J8lzTGF5luv
XgAWn3wNIEEX7Xs2fX2Eu5KWABH+chrNa6nFTmCkwPXIiTSQPUwohCKr2JnjiPQ3X9r2YaZYERe9
wvezakzMBtSBmR2uVcmkMCQJomy533VkfMbBD7/VeUwnlTsN8xginNr+zkaiixpwaywfgkBzzJEC
i5cxA3UY2ezMbH4fhiX62+TTJ7HZy+13mfVwxcyAITTPMxHksr5rPO+YWRo5X5BRuEVbo1jLKvYG
7zdtbXdIdLfUpDWBTRvSLJzMxKytqwyNsKnbzMFjJndzb5RzS1Lv86X9aUX+lUjosNrRQoJ7lE1S
RfAIwovypnjje8ym45EXu/ijdtxWykNNsw2RFYvaQPwQOGUSHyo473L8FWfPolaW0qh/asNhxInp
Y3wSpLLHqP6JRFpmPSV0ySASbRFXiwu5DkfNPQQYnqGXDWXC7Vm9NDW2hAhmSK7RBzI2hsZYqLC6
kqp9UxFXyQr482TY2WOAe2JYKlJK11YhJEDwDMDJ0g5W+mkxUSf6hwlo5kBe8JOrMiVrmbZOm2ll
c25I0jMnyanRgCDmoDEGqtysVt1ZalP1HOB4KEbAK82P0T2UedZr3OZRU2uR4UgwnC/sA+kaG02W
lpMd7Cvq/hwbiU/al9f+lMo+7sWqRronph8CKZe+rLxUUusX0cTIkO1a6bFZbqCMGOlqVPxvJQ7e
FNE7WRgdwqk8phOwvIG7vvK2mZ06lo/RO/xDchX1xdXoqh/JJ0Oqt6kGIla5+FQYTREWsbcs0o3x
a+ET3FqFtu5Q7g3mTYc2BL+AkA4TSfrgeii2bNJ+kNG7Jm+xGYMdKr7a4D21iM5hvqIg6lVBRARz
1TLORAHG4B0lqo4/DyoOKoCDpMs7P8Dv3XGsjuM/jrAVN/ihrP2DzIq6nc6+9mHLjtS/Azxl1Qe+
VvbdoTafZTR8ZYZJcGWB31p7KqPxx+m4g6IMwEE+9ilAJTZWanpV+j8DvYpPKwMkE3/1rG2w66ON
ccEcbzKVVj5/rXm+yUbPQQLqJOJO2tKyfysln8itY8ow3ODlagr4tgDkENGpymOQsqdXyd9KU2Kk
xgODlpK/aVuCyplgbuB/bW34HnxYMHM2g1r99ZL6A0RjjAZWUwHDVLIbOCyYqkUxwU3TrsYzzTwm
kc7mnBaLSLlHG1YyfKwl3Cic16mMpKpONtM0b3yGfQatftQAgbAZb3BoR1p6lJGdWYikurLCglSt
SLREN6yQWwtmBpD+X6TbqMLLncUuhCe94RFMyZduMTiRa8Oj/ownfMF8tSFL7r4MZxfQkyQbXkum
27j2SPkmzbKE5pCsO+AEtv6okzd88H1/pDa0UCxL+8LfhM0hQu8Lv2KyNzFdDhpY0t/L8VgguvMj
p5E3jC7rZstF3YPpOBugV+wPtXwY00faIapDuzvpH6n2K1iNWDtDXMxccZiWcH6FybJhForvq9cu
ACEnCWgXfK8vBc+d4WIjZUkIiQRutsLNboIBSHj9kACgqKGcq+eMrsGtOBU1PITiOx0/EqYn9S9Y
milaMwdQLnF70DrSShzepZlCX//oINrhYbK6G+kJjfEBRoDcgdsk4FsBsU32no6djVpznbKtC41g
3fvPoaMECY4m/C4B8Ptmad9DhMJhpdgnpH6b2vyH0gEDrgogLbXbra9OwjGTDyt7NFyYBE85ITQy
NmgCG8Cw9v29lq5bacfwnPxvJ48KmsG1Dhqws0bCpO5UXks9QDInoY1hxf1Pqq5G+JcP11JAuYTF
BiPuVLYLPV2UCQjSRVG/JCzt9buRrk35SFmYTj9WMusoQS8BCyEvSzv0GYPL4k7OfZReUQhEEjaW
/tkXiJKdTLzCkJ7oICC6kPmGdC9eh+8AUCwLnNMsFyr3QPUrsSVvJrFWeueq5SfdqwzI0SsBLEL1
ICC6yp8AFsz8zZQi+Nn0LVsgpqAQEGelqNRgiAF4dzIMjsOfqTjDpaCnMstTAihHuWXW1yxmN83j
WLH//UhQg8q9o+Zua50T9dnMsZMP0C4TZh5EOFN/BMFYpF/ynJIxOiEbfhX4NpYJnyYBTLaMZX+d
hNYx7fytIV261M0VjCy+fmGMyl2z9OB3L0heSuxLOwBpJvAQgydZXSGV1Toz/g06UYY+wLZ8FzCl
SPhDDbMhiYVO1IilrfmkULOfuCrDB+Kgpt62wY1MD14tTHnVd9avOoyU3bot8bSBwoC33p2N/IFh
n+syR7mMicJnxU8KL0ps3p6Gkf1H8Z4R1SM4WX9ocrBPnUbUJR7qO420d9ysTF3udXzhSTFx1Nja
maFzVMA/myNR3IRGR1C39WD8sMrmhBAxQA8ctdrL6bvKbxcH1zj/bYEeUG1IF1EAiUfGEqRuoG6j
ftvU13644M/b4ekq9TWLlI5LPOgQ8L8AfYbmRoNUDLSfGfQBB9gdOL06Gx6Hfq/xpdsU/3E9u2vx
c4ZEEiClSmGuANGT+awiPFQr7QeqkOTvAOwo02mwHlJH+MMKhVFwllCAJcDNeXFwzZbkwbXAaTa9
ZBFBeazHq8b0S6FnqOLpOUiONx9r2J6L9IgPEhnmWuAZsdtV9+VPL3JSwuCP1YkldY6Mt4KQRXzn
PnFBl7HepEx5AajPTxZqgVU/n3vF00bbVinUhepfrfqrYETchmbEp9aXB7YOdzwG3fhPk957lDS5
/qtNW6QcVehmppORTz5aK4sqrPaPSrsFEBOjBiThVuMBia2L4u+V/JZihmqgNo0/UXao1AMcPJqF
I6zFwvwZmbabvNDBLeldXKz89MA4W/bTT1wJAyZj0v4v5v0nMKy92eBP5Y3BQrs9pMihKLRs7YSI
ujb7GeUBlB/mA6USitnxOJrPkNhzhZPQzTpwEzBFdpn4SupPs3A7/xxHn0JzQ4+GG8TcDQMZ/sMq
/Rp5MvU1/1U+rQiVvHq47K1tkLFoSVexvouCQ4f7TtI3A3KFSfmAwNDYLHIhMhGAY22hvJstBmtm
arI6utKsfCU4UcVAhD5qembACxv5R8YMWO9HcSRinWzRcXz1wXdDrAF3J+SC3F6P6hLhWdBTnePT
JMFgdqP/Yx5uJEtMwzm9EqUk5584W1gtiEuh6b914b5sN4QE6hFdEWMMplUECZocf1NyYaTVTYdW
XwXzSvknahpGqcvpcyjRl214Of1umWoOIytwqoisDZ9FOdLAVjqn/jMtPoqAuTLbmi6dTtjayxpX
LTNDDmjb/xeo37J9zxLgBvNttI/Zk9oPW7tPACpNZ2Y9SQFozNBN0rdq+vBZSplSd1DDYOVH1zl6
KMy5brrvmtbMX8XJdoyOhr+xkjUkfrdrP7DSopj+TADPy69Q+0pL9Bx0arX/3hSf+JMxlgBPTzIm
u+h+nMHfqvV68D/k+l1Sw52lykucfzx2Ngv/QXvEyDgrnb9FxweS34MXC/L6LRr6ndXh9RwXdXdI
829KoJUQX1P8obNYRVyU/kSBt2JUAtvzXEE2VKGCl9RZgNY9cR4M1WWTaAAPRyra3AMIN8ow+90+
/e5TdJ0zTMOqSXCIBYxOkHkL7AdQlZrpnnFw4cmErcipTIpSifqK3WBP7ppJAaE6PkT/HC2nSRNV
ZegTBWz2E5CvCd1Kkm/6t8RQz6wtcumcCVdSUF9pDyMcF6Z+ZGOhfZjyT8RzmODGyzR4QqhvYTA/
AsvBFruwpG8TCRD4FzW6G+mmjrdtcrGjh+6d8RKhzEjA/ygPo15ZzR6luc1KqOO45FBkvy8jXHJ8
Tt4Q+FIl3Mx+a1tAN9qfwlfDQAdm6F6tbzJSx0zcYDeit11Pg70o+0FfNOKPDy+IzjqRR7rhkCZA
RfXJzw0PLVGTiH9s7+SlV89+yNq1EVtFOfXGpSre0x6kr+unH/p0rADjq+SYExvicxzCXUDLQINe
5AcJdENFfgChwTKX80YdV4X5yIpPhaLTt+WVBdtSYt7I9lgltRkZSsMdDEVrEZi7riGUvNpGzZ/U
fQ3+FZgF4qoVNG9Q/S2sHacTDmqfGKsk/iwyfpf8mDG56qEj24dQvOstgUgEmYeUSiRtokv7q1kG
w/7icUJ/VfItVluJSjqvzVM8MswFoJcvpTm1qnvI0pX9j52dZ5Grx1h7XjhcM1BnoSyOmqVDW8YI
tI4USrBfGfFe8q814T+xl5u+lf7LZvMdCG1tNHureDcYocgOCXklxjIaMApC/HmMYHRom9EAMVJa
Z9hxclw5WFEqhNfR2YsI2GYFDb0GrpS+Drg1JmbNtyb4UN9hjugGmwrCLoQKaBMb5L2o2ck3v1N6
A0/RJLsKaRzznoCQlggsf4ET+DVG6745Wsa34FKqL/34zUJ9GYwf+ri1PCexKUO5J1ihSuMzDFjl
0HAuewlwB2MlC9gYsYIbU922w15GoR9pe1QI9vCXQTRAWF+TNMEazZPkY0ioBpNqRGQreh2otKMN
cWRTMvcP2aor6O7RY/rVSULQPMrYwsZlqz1Rk4XBZo6nGJhP5+R35/OOpyroDbC49ptRcT3j4Suf
Kf0rGooW/U0f/6XV94T9UzFB0YASYcnLHLmV4Bh3TJqOenFRICgHBtUCj8XE3GTVqK8BRqRIQdZE
/3rmKqW6LjmdwCgLmLzRJirvVoslrNgrBbdmTwWjb03Op/4dB8FIKtb0zlgAtOqOZ4+VZ6ZdA6Z1
5cYo/xnA+GzmvCCFPhUF88r8T8BP4k0T7UKZFyNjWFSsq/Irjgh4Oo26O/XY2btP/AmztAwfqwM6
2CcMqm4OJF4w2R6WJeAvjyq+yUCXvnJ0+m10aJl+Vi4ijcXIY1DDDIzjU+79RdR9Spy4pu6axUVD
FwU5m2PD4H8snN7nbAeijQ2QHfp7E0EdfRC7OrbIabWnlX2qNLXI9YLybip/anGpbUDwxWJOqs5L
nC3LGhm5+u4x78CGwIaPcJf0ahDnYvNPLHQz/m+KUw+BeAZ0oU+e8Glyhn6SNq2H+YrVZSiDlsTQ
UHBYJuG4TCCOE4ZQmZvMehIgz7zQ4KMPq4c2/KTQJc1v9AQYsK7WJzwzw3fL5FRNv35JJUDevLUM
s38JgtaiefoB1ze/BU2/PfXUj/5K4gpfKcGt7phvYHhxu7eCJ6BalQhAWoEZcucLZAwhcLqVUf/p
NTFfW0X9qPETCxsFYX3KzNVwwpa4nNWbChh+4Jk+Vz3gsFbsB45GjxaBkYWf7kPwClP/Uibio1fS
eIiINqLDAXsJNr8Pf6OAR/Yvz34KJCzEc21j/dea/gU/AnWEKm0T7R82LlekERlG656vrZof63fk
npb0JhV4e01uFJbIzS3q/nWIiXQbdRd26eM4ngnLIktZ4EkyPeLdXBmpM2hljhVF/mN1kkhHT9qV
EjmIN9qQji11NZ3aCMdZQiI6SF8RbNqyWNsR0bFQSAx8HXQHivJrkALGn8Ggxu4a1e7ZwJqGqdka
14aPH+ypMYTOTN0xOO75UZyjoNbs6V+CLasqXnqw75RD33ormaokTFYhvuQ06I6Eksv8heJ4H0PT
m44A9tp+bxcX2d97LDO8p3hDOdf0H4bEvO2RQKUTo5sFNF1sab90FFEW0jiD/KkmvpUvsudgWATd
K8dHyLwHBODRR+AKKVV90o+0QBOMjeUxF12CO0y7mY2yGOR/ivEbFTTCrGiWonuaxasSdy3aAg9c
Gu2u4LVUoQLexHSCEm9HTHiPCisBT6cMmb9ijbv3ZnZfUfhFzkaALVjrXJG7SM7AEPHKs0Q2h2ef
wCfYygHHuqNYy8J0+/QohiW75JpBn9hyiU8GfhNoIwgBYw5Tno4x39Kv4v8b7VVbvwlrXJTDv4n7
iU9P5qCOj3Cia9SxMctY40aLR9JKzGBd7Rir7QhldUE8opxb2IEbF1eEqUx0jXQ/hSdPeg/yT6lz
maTp8S1IMUll/7qE9cNNltE5rkkmgBdpolytdNfTL5Z+6hQHKlOYXOvxjZVYF+Inb35jxHUd5stx
9jVxQEZdSKLKhkpcqKe4PozNr1LEm4rbHbTXaiJXNP+aD8A4xUwfMtArn/lsTWeEqZXz0JPGNv1n
Bt+FEu+M4ttixIq1zepYQSxz85LRvGACI0+RjToXFFKMypWsQ9ky79uk/TFqiQknyYHYNlIZURm3
X9AXUJVto/T3/6LtoVj3AM+gzvh6lWLKrDlzbY4mA/U0CK6Wi7vL6dWjp65hZDrNwPmerycIcNQu
gjkb44cwcFRFRwJ/tXRj55daOncc0ySqdBw040ElO5gAAUtw3O9Ug9i4XSh2BGL2L8g9bfE7qUBl
YOUB3UDTCCIcJQIK4Pg5spUIXtP4MhEFtBSTaXlQNQSpA8FM7DtbFqm8sjyV6zq/mHSYkXj5zKrl
CLvgc4wvcX3rs02tIIfceNo1s1FBYBrPtYUUQVLiFozRuYJxQP+Tr7oBpSl5ig3CBqxmFUbL39bH
33oTfsdvD4pgbvGYakhQruRaJpfBP8JbCRm/4wKzp+6oPNkuxbx87W6mz6JgofPBnWqg2GWpkKWu
/jvvKzQrdGeeZjehBQKFco8NDJJLPd6zSOihlHM6tx+iPgKzD6YtQXaF9UzaHYxr1EtAqko65XQA
oq4t5AvOL54L68Kesm0OIKhGErK09tRJf6Z2Cp+Sh6MGm1OFLIZVaARIIWFlXtTcNSf4XOQkOLjP
aKysmutuMeMTLQ3o4SK/1wzLmyhcxgq7nLnDI+IUhUHDhmdBCWZVGxapuDMRqMx/oFafRXrL5dnV
h7vBaaRPYyA6aB1Y9Bnw4kcemmlFHliGuIB7Erqb5CPc/i2F4w97vw5Q4g7cM45iEPOB+fvmxRYO
JJDaX7p2K4b1yJ4AU6DO4Bq7EsopVIIyORU57wWqpMV4jKw7iSXUECtCV/XygXqHXI86+ZdjiYIn
VMPpj90poQOBUb7WbFTdGh3CqaVlPfmx23RXECFUM0diZAteoOyNPZ00CFjbtCHspBU3DLYFr08w
HgLzX6R9Bfp7Pf0M0pvdf6vFhjluixqbrabdwh7XTfasnBHVP0W9BY3HgGnJGoCBH8Jbty73hhC4
MCDVnXW2ZCLcZTh5MfoI8oItfMumerPZf4fFlgEGoasQYvgXP5RX8pwLgGYZK/86DnfypN1a1JGK
MlPcqwUGm4Wq7FN4Nskrx5Aru5TaCtrxnXkzEf70+rgJfuTuWDannA2gV/5qWH87BqQ04TLbYw2R
8NrXn723oGxN9Rcf17rldTKsH5gT0YQFuC9Qjl+5RLDuT8q+bx9RiyueLwBdH6SR5rP+iqtLmJ6G
+JxN3zriBo1NV4FdZRcwXDH3oryONmZRbuOInRBKl25fo1Fh9KFhMbwU+ptlUZpVG1XsitrxYIg0
bHO7jV9cuuC7AxZcTsAt286BnrW2oK9n/UvEG1wbnUU2t3yI0GPBAyPIiwkGOOwsvDfk9ybpnz7s
S/kQJHxa9mc5bpvQQk+Pp/8sFx91XjgAOFDQyxY3xjbkncv7DXnukFUucbQeEI0kCngLsj/5Fezk
JIEVpPPRtxb5ybRjyduoYJ4RZ/0VKTnqzavc7bqJ8MR0n5Lk5RW8cYeYDYW8TSdicLiOBvXaKxf6
uSK+hLi4GKMvDToo9aR5rhU7ZqyRHNUvJfuOmRubFlS8nCqcO3lyJI7EAmMHCYVUTAGQkLR55pwy
yDLT8k/tHYRpKh34yCHf1rUj858N7p+IZB89WKKgbkjcSvm70SEQf16gCY7fKZpk9rbe/7e8w/vX
amz6FK4LbrF6nv4XrMlqcU3FqpGtfTB8pfAeOsDDObVki8qvRtn96IY7yA7XJtxFl5excIClgj18
yd23EPfUvBqoVpG9US8xG6veAVdq5YUVSTez0Zbso1tCSYnamIxwReT7Oo0ZVKC1qD0YlMERP9Mm
JinYCNMvrzqI5JaAnmLMXHH+US1+ol3BSh5CosFCZpFURz1Ub5h2d0CmuS78PwPnpR3ghvYZnx0J
qiFVxZy+a4YVibdXuj/9ZY5nxXAN1alT/At8Kr+wb0dAlkm8jlAcj1eKP41hi343qkMd87SvjY41
/tmoNorW45h2mkzdAiKh5XT9CEMfEu68ijc2jMh6qu5okkAWjKG24kYcCAKMaq6/KsRNy1k+LqPs
q4n2cyESpNTrvbLI1F0f/YuydUQbyOlD+M2oP8nSFLPSbcevV1O2CX0ro4LbEsFZQwHQrMPwQT6Q
0Ja2OLAf8rpvK7kAsBEm2KfoFltnpXiyvEMoqxvnXgbehV6MHoOvYG+nl6p7U3Oi7lzWR0WiOVZ3
YcCtWXs+Yi98s8Rbheg1wPg6NTtTvkjyqePWR/jD7sZiWqfGP72CmQKlGMpxvzj2PkDtCOhqezbq
U8yQXanPYXscAXx1DBrIn5LnM4ncVoZo8x27aMItY2bDoppB8AG7TiGETHyqomDoBsSDvUcVvysg
UGPjh0UlejGyCbfkHbrYKVgcklpFJO4+t+BsPJv2iN8ejhVLmI8CjjbkqYUu+GqvknaxTXxpjKBy
/WJ0V5FcfaoEVb3pH6V4TP0XGUcqwZT0MPlbkNznxayHLVN/6f7aa5wg/w4Vb5MJAMjFezk8g+yt
JyyPlEODBnLblLfR4wl3Cptcuh478mIKMDaQ80szzJJaQj2MAqq/eAy0M2dqWWSiLUi2HtNX6xor
e2k89jYH2qPWdXcGU1ZAIROK/ldkMXZR3CT7TWTt2AjmXoz/UcMfIm2OrekdZYLVj8PS02mdrRwN
ZO7WlIelDgXybx6rqOOGcAMsTwmfA2dHcjH7t0hZjfIl1M+FcgAVRjEXEeHLciXVkDOSDNEsI+0T
VbSnrcoOwM9varkpQ19KmhZluM5Ip+DRV4p34jkhsm7r4JBRWwdgC6o6XOje3RCONS1rNJB1+GFz
6ozjVWQv/OmidyekbmxHUdSrxZm1f5kHCMufaU7a0NqjRuJ8rrk2ZufOKVO+4TPgu/RbSETH7jUp
48I2pp1eEEw++36f/JtNDQWhhvxgoJvIUEvg98b/bjHJDj/Rp/D8A+q0vEdg72W+IG6LAAZH9FfM
RxRveRX9pvk/PlT2wv9xdF67jSNbFP0iAmSxmF4ticrZksML0U7MOfPrZ3GA+zDA7W7bMll1wt5r
Z/5nwxgOsoo9awkKAIXpQfyOORtZbiK0ozq6TpVl88OkG/UE2y5WDLiWmDzsLN4wyTTtCkHUGjmu
8EIp/3gy42FNSImFz7jcOOZNYWBZiX1ZrlVeuhrPai42ePhizI8ReRnxPAo9TN4vhQgoaYZECz3f
lDGaxiVK7FHh9mPw7ANIaLtyo/e0Tw+r+NZrk0CBH5X5xsAoov/H2wbRQpd/7BzKdG9nSB0QafCm
7hlcORFY1w90I/RrcHIz5n45SRE7h3UIvrRYoNRmuEp0jA5s417jYgYYrDnntmU43RHBxU3Yrdg9
iGdQN3vH+dSSx0w2SzRQv3a0GE9BcC7ot5XUYVZWglpuV5V6Dqt2ORS/LYIBbalb2wgG8qS9ZagK
STheKNMzMp/RcIHo4lRuBkamfjYR5WN+DRqGsPEulABYi0+V9URGJIfZNIcGu2FkHCprVxQha6V7
FROkq9OwqHeL3XH01INXfNS2ypL9VCvx0lLPxYR+6oY0wKlwvF48w23nPkNcoIpS8R7U8HXgaLJN
+o9hJYtxzU7Qhi+W0xUhu6XlfQutp2AaNwJOJGhg7FdW9Kb6JwfLTVn+VoTC8AkwJ/D2sAX4W6bN
wQPDsqX+ZAiXLyDgb8LoFuCRS7t3i/2Mh9zFfNroFJEQY6Xkgo0pduJPxb+K8iTLpz1c49Et7G1/
itIjDQx4kD50J+6n/C9DS5XHW7yMTDn7dCmma9pQlrcrFfcOKOV4x3orqTfige5MNzeTuW7ymxxW
qUazvxp0VgU1g2dklnn3L0WR4md3MlJxtF8z88yailFlx4pjlw3AcJf+cIWmIIatbF/79lMAKQ/+
ifjkJRudybVfPnrDYVo8LbgoVoast6a8DOarCgRCdf7lMaaEW5xSTAwrY2R8jd9lIQkOpVyr/kaK
28J+JMUpJvRh2OrDT+ptZmOKMZpLLdyMw6+D7y5FDMpXwGtjnLIB3BlnM7E6Ap907H+hvCB+YTAR
GK0pfxUH0Xd/0xPk7gRO4vzR620WfKGCDa1bPLc3a2AFnjwNFNZ8wFH0V3Vf6KvibDvPOf30OAAX
YWoUWG4x0H/jL8Ur2iXnzH5V+6vHZ5si4pdI8VfoWNnusOHptn7v4n/xiK01jg2ruYiZcgX5HhP8
Z0NrGmB76IitVUCBBMklROUPWVXm7zYU43QF4s/u16jt2+hm+Xtsf2HxpVjfBktsBIOs+iXHdR2u
AyLow4WMNkLex4nCsUE/8CpD7L5u+1EQ3SAuAxriBmWJOt9sLaFIbu9fSxjamOT0Hz3GX4WSlQE4
+hEaxDa518GxazlCnKXq3ZlhSKskP/WWos4psH65abjB6TjUl67xlk52Gk0d2/4fWqh13ReouOpF
K50NDPZlx6h/im/2LFGvP+XslfrUy3lsS3hczPjak9zhP1X7LGzA0DbfP60sy5qXkQJcp4CJqaJS
vptGVe9k1g6HrCJjkGHZhx9/9JQcZXhRLLaoZD3mAAMZPAb0zoX2Ud2Ez1L4Wd+TCD0y2RG8pPSc
XH6ydRX10A6fipJvuAIo5lUOlWZN0wxhpPJ+BVMka9HoJ3Pi+d5UJjwKd/wKp40IKPGnT3gqCnv7
fviS5iMArURsAfFdL7Z1VpSDPTznsJRxHXYrxXBHmNw4ReR9yvfMSEe5qflB9O+w/+7AlcwR4Em/
7+VHGm218d2DPVLLo6+R8n2hEVLwSPVYglCO2c8cIWV5nk3Y6V/9UWbDokIBxgJLtHcddUjBI0jT
lYSryTxK8zTqu9h6T8l1zjfouZEr6A9mtF4GxXuJc4MiFnDTi4WmfOK9tOes1WfGltTitp/s1cTz
ambQr9hZwT9RLIwFTAXe4upVWgzh/k0J+AfvT08PqrGXCBOwQ3eoCIMHnjB9eAp9nyXUojwChDfQ
TFcVzO6jwYsRm649/zp/9PxQz/O4eo+LMgluOjYwQeEyUOHELBZH/zaU9yI2KGD/2elZy0mxnces
67jdITHB/JvCR2793aB/aj08w3RpfqmImmGsNOM5wryYJ+9B9hU5VyPfyXe/WTjwKpkgw2eTOGkZ
B2gpUnJEhoLPk8KyGoIXkAm+eVObmZqFTivhgqYz9sS+74JdB0ou4qwlmEZDkDgr62e/YuO3y1bd
jLqrQDTLnzl6y1FeDTwBEYp/ka3SbK/gzoLaIBfiS4iNRhuXeOcY+W+mnOkbU1Taygwq+y7bJTvv
MaMuQMTHquHsgCDriTslPJU88Hf4S9ZnE1yTSSUJDOAmOi4QS8RPtX3q2mO38Kf9pB607qdUbqQR
h+LAx4oCux3XOD5eqn/KvP/o0M4y+GO02fIg2FjWjHBpl9+ptzJ7Khz/VxlWvfxheJx4rgHAQdfo
uehwAu27KJ0XE8lNywBCvsdiUQbMFR4JVwTScxcDgXaUGUCwx6ijoSmelvLWgVhI/JtdX7CJMYg0
ulf4xLX/jC2LAScNRLsZUDZoPZQGXHC+s/T5l5EJzmfgSsHJ3en/rPqetXzrybGLj6DBepzjibfT
yz8cnab6ZY9LSZIuDi/RuppCCPfk8Zv8GdozqMaue3ZgaQfndaAsU8RnKIq1mVxHjHYNqtyAb4Wg
iEXMaEubCXyzXJE9phPh5lmq/jqPspUqHo23mdlQ1kpO7yOzzBrdYkv1mh+ywXUM7B3pWcCUsTay
2hF6xgm+t+J9IE/sjfDwfZXEiE06a2JiXibtQgdoymPeHntCs9NdXCwVc+Xj/VX3eA1l/lkzyIzt
R2Dc7fYPqENhXYb8jjyRw6BMD1zJVcRrvBoryudLW/J32LRC9yHvFvbrsi43WXAoec/rNF0G4ibR
lsMYnC+iItiMzT1r7ujVgXQeynLb/ONa5RwqSC9KHn5AV/OSaBCYl2hDUuvWDVeG+PYEuP6WiiNX
VP9hClR7byCoFuWdFTMrDVaYIXdYTl4Gpw2hCdjNmw2iJ0kgi7h1+V37TONb03aL5i1j06nyqZIE
8qHZ3K0tqYdqvNKI7OI4RmUfhncURDk/L6Mc9uPoe+27QW825z3UCLVj3KwCdXkC9Shz9D3WOx7s
D/OgOuusPLfI5kP/7rVbT1tm1j5pmgvIsmXIxCj04SHCFCYDrEXHLVgMr7Fql5KB1OTOuvzxWVk+
UusbXmY1oexx42rFhVS0q/DR2d0dbuqS0Uw2sV2LTiBw4c553S/ch7oiGSVEN0i+ln5UpqvRAhdL
b2p7HeBuensj+YoBniTDb25c4oI7mlFS5doIaADyEmhasRDtLnHw4Y3vDRJ2DqT3MPitJCJTew/Y
riCt2BmWZeGsFUo/5YMSwZ6vSiy+EFNTCheVxQ6lIH76HIkNZlg23mn36vfb5BmEaGKlBFB2RX1E
c6wgmUUfNsB8RW1TGW8j3I4OZa/j/A7ZbmKLYXs/vfouxLjyocOb7QeN8liA2LSRl0CHCtBiSIZQ
Sci5Gu0UY9U9TJik+LiDHQ4hhrZFsuRyLyDYofjVmObbRO6u+umLcb3R/WgoKgayt5m0HmJtl5mH
kvJwMB59vB+VzcAvSIyQwTQ2ILmx5ZiZjPgaZ4zBtQXvHqh4nZ8uaN560v6ahoLWggJ1l/qxYF1V
XZXpCM5oQVONsYRTMAtcE3QLPCWivj111fEZzGJpuYpAFdfFkUcuY2/I2Ce3flPKLKYIkI1qkyuk
/6qt85CcJEFdbVRwdJOeA+BY/BstGCiM3xsUc+lRFC8WldeIGhZpQrnmAZfRyVC3Pr0/uZQ05dAT
yhdmPrX5qT3C6Btdt6KuImOh+u969VFGvxIYskom7TQvAEXzLMqdA8+1eBXcyJj7m70cLvySISpI
5zSTTnr29aSN0/CXjOBSpsPVT6HD6twLBCOAzJ2NWaPnRCy46UBhwTxU955Bzh5qtHrZoIbitGe+
MEsu0P1zvhS8B8mA9KB7YlFZVvE9NifX7EgKGZqHML8wsrmTgRsJLKy/UORNooOWefMyKgD5B6Rs
/NlMSLb/fDnm5WHqIarO3y3EDGQnXUq7WOQwrDuy0Um9aQ11LcU9rd4jpdoazRNvdhV+eJnBnYXa
1Lp21kcb4uBkJqV395F5bEIZ3XraekIuoEWntv4j2HBVI6oTFAaoBAd/3OiRRIsdXErCyys+fofB
IWjSoF4oQCoKhImS8iw2PuN02+aXqjr6WA9CyMR6lD0SrP8O5rtScxXvkqB/1NNVSAHuwNgZSepO
hMlcaZY3M2qRzwG8OimXix6gHHH3y6ARLxKuStuRguiW7N1UwmLRkXaQkLCEuZP3N5KtFvxzoMGx
KmRjWx8aQrWS+p4SL+FzKtqGO/huxMwWGPBLz7oRxwO8JCJ00K/Y7KGnyGSPxWII419PGi5QT/qH
DZFS224iocpb2QQplEwwooYzjB4Hb9NC9ugoGLPoZGE5Zbwe5U9ompQdAv0LusXRrUZWJeaE84WJ
yxJnZcaWT44hqkUc/linGKEOMBRMPLAO1Y+ARAp4nUfoiI1sFSHvyoY3QmM2U3QbQvaqXBwx+h8M
BoirsY4JYyE0bPnkoUmrfYUNekZmtpO6gwAzQd9af2kevIOqjl9YV0TRNiUAZXTcejblP/zxt7Wv
GKxwV169inOQzS1sMpldHeVD8f6l9gHO4mIYH513TbQPWX5UQPPoDqZTlp2C6FOIa0F4pc8LV3Hr
jQMrSJYrlCMQCkb4WAHnDzPDUqRcuW94pheR9qomd9l8TtG75hxr1mij/VRR67DyjFh1G6W38B0m
q4I5teB8DLi3yItkf8jIZZrsUzqU64CpV1gfZ/99oaLiqn7jyL6Ps0o2IJUxDb+dgpoRPmFGVw0t
4aXSzirhM/a1T9qXvp9vMLAe4Dnj5hzYxZ7IUSd4jxDLCx3doUI8U8C/QG3QpdEmYWbY4RMjD26R
MmgUqPtM7BeFoQMWmX+h/VPF0+903DMiXw2KsmKvAKKbVbTZMMGkbynlhkAHLgwNufh3V7Eiqxuf
E1s/5H3J4rb8a4DMWTwVYMq4qAGq6yH4qnJVttUGgvcqRKg4dBQ1oYc0c2NUxz6ShLbFd636jkh1
TEgjqqq3svGJAboRFWI0m37YeVlxDmWMV8d+UVlOlTrNazeuCKJmnPOZz9/6/GHU7Wp0TO6CjF24
6aBYndsqoC0hAwyxK4TBL6IBCNt0f6kenWpD+1VQMwX9/wKVRcvsUrFfdfNMdgEoGi4YeCGG3iA8
HfBRt8sENQJTU9PBRudy7QUN7jsWHxHQKBH+4IwAqknNFKBP30pjL9gcIEn15NWz3u3uICOO234t
62Rfvgtqm4lFco7ptbGMhR9/Wt3/Zi2ivBWwPUciu0skhF2tAzEmqSWO3JDKrVeCF4+mZwIM4NSY
Evt7GnNBbFKmaabNvnAiAklS/LHWPNTa3BtepXkJe4edMWA8KHr92kFD06WLVH7n+c+kxjj/J/iD
bsVmuS6+UDOelOg9QH2ufNiUdNRnle22aHzRf4Y+wiKWolut4jHbFw04IH2nNuQmiaPq/1PZVxeo
VNQFQ7pLoRvn0UifGas6GhGZ7VrQ9wlyvEkjRzQ+GIGcMxEWKppAG9uOlX9bxei2wx+ImRhzRIVA
jXEMe/0ZMq+fFLnu1J1t6vs4szBc9VTuOr/smQwGNICazK6gVQ43zfwmom1C3gPPHv9L3Xzp6G4I
tmVVvwPaojM6HPp7JGYE60ujM3wzyPTd+CzuArw/S14CAn6Cb2u8UCAL5S2yMRIxArFRxSTdoygh
PaiPPI4AjVFrwcmd052YAHjpIe1fHRFjzKM0R4giljlPU80vQQvfS5vrhLTzPkMoa0MKdaPkC/Gz
39664ipLwH38zMnCRg6ARe6lsbDCo9WWbMyZRy51Dcz+snfekRNEmb7U2Yiufe9hKwADxVLl/Fbs
zoWz/RIx3IKhErCs4MiK7WUGhSrYxto2MEyQx8/BQ3wGoZOtFeuYH8mzXuJHyK3aNbBIktDJVxoB
+DP5G+K7Y9J99nxad9SvFf9VehupXtRxn1a74S8F12ePyqJELjL3smzZtPpCfiXqD6KvDnmGBv0y
TUg62Kt5SGpONE1Rt9EwDHUM/oaQqUFzivsfaZSAiDEO7C1BhrTGd/udF+ylZ2ZZQsXauxVDLZkO
IOKW4CMxQ1mG9eJjnkrUaWXZ3TrWqKeIEU5hDKKmrFcjaH0Pe8BMEemMDfK3FGmgr+ZbSzxCpPtD
ki/nfyVlmJI3+JiiewMh0F+XzXFsd4rNPGmbPjLlrfW/Zo8B/ysRdOmrytul8LJqsDDTqxK6SDl9
dj86j8AVn45d3KwQ7SRM84pIR21eAYLU0oFcCawcI3IkcviumDuPHmqVnP3HyDg6puPN/PI0xfNC
F5ZpPaouaig3wHKf4D0gzu7fSBPQdO22cRJc6syaNIaxQbLlnSKb02BSWV78vF0jukx4NHzi9fZM
cUe5nvMJgMeRStUD0DljWgp0NyO7Q3UJ93LibTKszOSSkKDoH2ggCHmYhcgYxX3CPTvm7bgbCWG1
0WQywxyWBoP7Bqjma1us4b0Y8RpaE7aRkQVMsRmFK3R0G08Fl/tdlOdcLAq8PRmJMl4Uw+y5c4W2
E6qIL75OV0cfKttXX3UHFi3sgPG9oMxwSICu9a8cF2nRnM12W2X3Bk3A8FtTa1cll1H9RpjbC90i
0QOJMadnfHdM2Idq4rYgtaPJjwmL/JoDW7X+R4uO+seknuuaPYVYC9850E0zoZOcFVOwljJcltW0
Rq+Ou0EfFBQyT0ELFEdvY9S5eXX1E7ZI/rYgYytmOwupN1W99WBQOZx9gWW/5yoZmOrgdW1uKmtn
SWQxH6DgA5PkdrIZTxkXP4rubwJvW8MHx/FORM6pG1aNcS8R+Tf201Yryu9L7B+a8GhRBwrFocA+
BPrZaS6GxXpF3TvZc7CS5UgnbRYfugZhVSVwG3MrTsgyB62Y+O4MXRmSY6pfK/0vYC2haM9iRtn3
OwfLo5H+k23KDC5DwH0kspn460inE+NP1KRgFf/SgtA2mAyUSydbvSYktGHfDt/yeEOSEVMYhLyb
MSp2TOk075Kjh0iwUynWj8MhMdJMVvW9al0drDAOEEDmKG6gioFvfI0st639ZRbE95wcN+0yhMdg
+kA0EDrzRL0xKrLJ5NK3SC113tvx6hunkiochrw7ZRtYLJiZdAOHHlLVWaHn4VtPyZV/m5hxtLx4
zNTxUvtkq8YrxWxc1JsdJIKQKbiXURzj3UJlpgkkH3CsxZ8Gmibqbdyba63YhgHbed/fqeEl6L9j
VP+iEJQU0do22CAobw0HuYal1fRnLydSgJk/zeajjc5qQuHr4jTbduFp8m52dbeIgzAzVD+Dq+Vn
BmZQk1F40s42rLi/fDnPkWCmI/H4DcUyISbJezP7Y5chHUIQZDgAxVCqR/KmvDuOuXT8j4gYz5J3
RSoLdFrEs5kS2+aiZOGXsaUINqm1s6Du5prY+woLbIPGgnc7utraawyyAYqO2ygTQc+Nm9RAuyqN
GTKASQR4FoNZTa/WZVSxYvuxaYRw6b9YiBb4XccNHlQ+8ApXCWYG7iQ0tytAOyYaVfNDgu8Jh61n
7krvbRj2slR+2Z/fszpjFW3is+cSIfZBJRfV5yggXG1j2h7nC/SvHBm8wg8t8Gur2yD+0cKPlhXa
YI3btt9lVU8T2rmEba47wV6CWj7Ed9EzGCxInMhTiNxtWn9GSoj5yVkm4aVwbGiDhoU0nQmVZnYb
Wzjb+ektPmtmA6SWo1UumI5ND9Wm8VY7IqvTt4ndsIj/tQhrCiw8KSoYmVFvIMVIPBRvhfNrd8do
aNkSYmLTAlY4zgpx57+QMZynBYdGR1fmM+DzIP9W3XFqRpQlAPmZiLcYK3yD/DLANJ7DTaUP9b43
/+9WyQKkF/M9c2nRD7ZkailZhbgeH0091OsS/Ykp8Klz83bseSm7Ylm/ZzCT8AcMW5tYNKFJsAQ4
Oga+jcl8SWS1LqanyZyXctl/nZDFOKQDaQLONSUi8saIOb4ucMHxpCV6vUMAs7RqcxNO8JAg25WN
hV56no08wglMd2CtfIM4UfzfoltW6t0YghUBhbTyz4HHXzAd7IiJIwytMX8hMADrCI9ZTB56xLYm
zfo/THCM02qP5Ra50dJyxzzBfmKNrm/qnwaO1oRNlH1XcmayybrHappyeMQo7j0fNiZOn2Zg/gje
WEfwH9q82taWdozqnLUrxhWPjxkz3MJqOIrq6l1Bk1ZhDW+9ndV+cW/5iF9yDAxJRnqbpT5D9l9A
0XBVWKuJEHi05h45toosrtmkEyxdvuGsTcfmuzQh+w85NIMcexIZg4gi49BbKs2/UQW0IfWDz9uZ
2bN62N8mHDS5kdIZYnrgkS3L3g0a5vPsKiKu846HJq/wiPvbhhl63/xL2wvBQWdSxRdEYr9YmL4d
ZFZGNZ4y8zlDFlTnkKAj6CcP0267sBOEbk0M68khXEIi9fCd4GSy3bDKb/7gtc31rTp9djmGTuZT
Veo2JNM5+fjAaMBaJ5tJxqsQoZGnMbLEiRxXzt5O9yr4MrN01m0SnsuOWVuqfNrVKF46gLXWv4D1
qI8XM2WAFekLHWStEiGqz3I3xpTudBszO3QoKoZ0q0ft0uZVVqeNj257zI8K0hGH4Z0A45z13wWd
+4jGRutwegMH5zLnZ5erVpxh77lThcGXFAYL2nOVgL7O7w0KCW/+eAe+RIwy3RgRcIwt8vFTgSCd
GPOXyFF3kZqSIhMtMpHukonpClpR9FN5++Bj2JJ1B+OKywR1ga75ayU9EHrDeA2OeVFOWGJmIme7
DBPtUFbBuRpx/2CTaaF0mmaz0Xqmv0ZGyVtdCIjciNnOK5Jbag2bAoOIRNSYs7gVzc3kenQ0mt2O
7r4MCuLGFFLq/9IxGV+qtjuHAWmYMOQc1aGFW8MsWjp1uqSzWCs6VRKdqMe+iNqqa1mPBVSSxsPD
WujVnKKh3S21Uj/Q/7/GAdN6G7LDsYVMTRG1dBA/ZG2x0GlTFSwFKdk3Ywu5FqabqYOEbeylosNs
x3AFdKmFb63rylah8205QJ56v26F89XTpHo8y5HU/iZ2Y9wdbFvlwhbGkp055puFioU712kP9Pg9
MopnQJOpsdhtUsHMonMbrDgoL1+67teC3zeVFM5BCS2Cub5vnrU+Wg7IvhOEOhCc3dmZzRzP1f2e
3Sf1g7Zu0l2bmysjerUY6yskMCbjjxFC5tW/xxLdxz/DBkfTQrzWo6ODqlmxksdgDh+jckTYNwi0
j3ZCshsEyW6dqcWTRBFk7X2Pk1H63/kY7zvfmfWxy6woXk3rtckNyDg1YOzch4QB46e5OtXDso+W
niPf+nQq4rAGPIc+nO7GvhZNfzUQe3tc2TX3sI7Wrn3WaKwIQ4lhXaeP3rL2oe9sUr1GFsCplo7n
QHF+xjKEnIc0eUASUwU4F++tg1kzp+4F7kQwsDCQS4rZSnXPO4XZtrELG2vTRx6bdJQNJeg4Uh4w
76LMb3DqhbQ98gdW6yKPaF1nUQPXIxxqaUR0uO9Cf4+ZTon4q7UYtUfGL9mydE8aYBuWnT6mvrDe
xCNZek1AHGtE/3DWeO7bFvgC7o7c/zch5vX8dmRDU+EvB40UFDeRYblRjCWKEfz8WfbNrHwoyYpM
fyrH/nbCWcJFYIvWLyXLRFYF7GudVc5wbcTC1tcoqnGgma1CyMi5tSp+1xsFta/Oy6Mzpsj77JbM
WZ8e5Ro5e13/LDgqy44z+MwaU2X9Fuh3kPKlcygMKpfq4eAOiuhegr3eIowhDCCXzJ8/Iuzhuu8R
P0IfzPY7bH3WYUfHmrfas76oR/X8O5ZflQSp6l/SGDFwjxWY83qOxchHMNUteBCCgDQmdYPlwrmn
3Y/ofIFolKG96oV+V+BjTAioYHQvO7a1KX41k3vZS0F6euFmYpsdzMtfHoya31kF0k8N1YeHKaAV
KlT1HmGv3ETEjimldZjCaAevkFCx+eUm2xvs6zmtCf7wOCojNPUSx57vgDjjKnH8ztVmiS2iHPbs
+m+tty84RkunWk25/dHFQ8o4y1pT+REEF7NkhdxJBJoJZxqNqmNch4BhAYPfyUIVxMMoMMoOwa1m
u85f5Ln8InlqGzZwwHmumchimN/ZEIiqBsC5+i7pC2ux7FF7GyXZ2RnsnHtFDkmN1bDAiFQ2HdxL
66XIviYDVyvj3Vp3cLuRilbUrol3wUqh69u7CAeixnpoSEu3whOtptV2NCJa1nClsNguxD4Zr57f
7GvilNNKPerYM2SeLFLj6CXpJiQiHTLfp941u9TWgWC0RKPu4jmHzrgVqmAViC6VAY3o0j+FrWKs
Ktw80NDTOVl4X/OelQYiL+RIAkdMz9gxjOWm97Nt1aGf18d1imSSzJhVTL1nImkUdrguashaVfk5
dtZbYo6ItL5zJpAa4FrLE4uo+Uhz/RgZrJ85rBKnuRFXvtTZereVYO05nQC6vYQMKEoVFkKfn2ZV
fAxgL2fgAK7uBvGDEJxX26BJbtgmNtqSy5TQYH0v7NYFK1Dll0G0c+bIz5ydPFDPVuptiNqLRs2T
TRZFXbOuHHNLGveLTMpHE/T0FW9490CvJiuLqiUvy5Umu+1IceI0HuS05yw1U6gKbeIWBdVdh20t
Lvxtb457qdrrosvW5dz1wKyjnCchhvwAm7eDHTnpxBGI9SxW3+m2UKWoboSwUO3D19B/+ql2Nhxk
wMz0mpGEpWuCFqCkPkzHm6cSk4OHCp/r1lHAnXF2jRxoEa6/zBNPgc2W/UTYkv3JvkwQBUu4n5vF
uev9zws1VhS9vOjdWhYoLDzic6f8HDHYktXK5hUrlH9tepFmBDSaLRX5pn0IGARn4KieyppxYJX+
DfHkFjRLjebtnSBc20l27qtsVwJnsPm4fQ6IAsxRVr2jOKUbaG58+BEaKYlormunm8wPnaQEsUN2
1xRVChQyu6ZWzJxT43tHz4rPVmsvk4G+jUTEErMr254ortZDqbsRiYWJiFyJaNWJVVdo1s4PwajR
BqsMBDRuEkzwliqOwGbz+lVSSDiPKMQ+6plIiMhxKGh6Kr7NH5Y5tggXPT78GtkWK8TFUObnHqem
D5An80hrYGvoSVYDFMUW242tyfKgKAa0gvj3addVSyWuJF9n9c5Gz5pgsipgZhm43YF8QDlee3Bp
TAseS/YW0KCGVcxVz6iI+ykr4r1NKpVV+UcKSRR13inE7CK7bBWE7KsUf6ON1qZuilVBXQ5oH7lu
fWs85VHhvm3YCgwYoCdGJWPKWey1Kxb9fccsRA3gzGkrD36KmvW8w2xlVzr/D5FgC0tPNoFkrtJ7
u4KsI9OE1MQ3ZUqsZE+zIb8B6SefQazxjuC7K9CR25hR5bdXfpIf6EVvGhOHzFeXDiiGDLiUk2+o
jNahN705JtlWQc/dSR+E1dvQvypAYQHb/F59TbNlrKLzg0/YyXLRTxSHnnmZDIURAbE0BvAfFByz
VsQaGXJl4Lh0QMRO77YMXr3O/2hI2oxTdI1pxauA1Bk2hAf8o0JYgdxgIyeE7AmlGH4dGSV7w3R+
dPkV51TVvnJ3dPPYa8O61wfM6dpqpPQfAuVVcQilaJpj4/21408aLhsux8if6yNtbzkKDLTP2nhE
k7Py1d/e/FUM76bSX8zz+rr8081+4SOTGBKVeay+K236nKRageBb6jhNVOYEKT+q0K8CLvmQsjmm
nYw5IrDxKuxwoboB2WvRxdXQh9n3Yf2RJVBNpEnVtKEZejUDB0MY1l2mxLWT0Ml7y7gGWmH307uF
3KnDNNpq4XHECVMEwzpQGGyWcqfpzbZIgr3BXnWoHrI+tQObH5UxoOdJHNmsUbE7mJCG8FidcOBt
NFVBuuFcYQXC2MZcSSmOomGTyu7gszu2YzwLIcZZYWMmyshH8bYWWg9NRTLaZvylpF5VSfVvGoet
xWTF7sq1OaFJs1quCz7tkVwFQAjA0A9jVz4tO9lF9nT1BTM0K9xKbOA5BOZOZV45hfsO3bQ6ErVq
gmQw4zUc5vUwvPn2+ErRx4RUXcUOtFodKYTM4UCERoZ+IcGBbu8cWDMq5ncfC2brkZ2RV2AWBwZB
PqpUlrMIkkWsAb2vb6N5aumZE1J6VS/7q6Gmv+SRfvVZ8rUEl9RMOpOpXGeFeomROLSOIBL1O/Qf
bMnXloJdArJjXVaof+fdA6yZzoQmp+8r/rRSYx0FJ8aac9+wcpGcET0i336AshJoSMrjU12Er7z0
p3EK3mwj5p4QZrYYtKfGVF6UT4ZNGysHvIogqmBHlSLWUsqfnMAfwpw3gHt/x2INf9sNEPkFzQed
INWr/0Khj7EImem5Dyi1dRNFTAbKCE8tLqME2n1k7XPtu/S3FXcjz9zeGO1XjTT2Cjh0OvAJzFGG
dAneNO07Z/hpYgb22NtislkCMik1n1MSfO9I3WIbn00RrnM2w2OOs3VgsaS9zHE4tcVthJ4viMqf
bCC706TpSurEHfEdqAypu4B6hOPHBianmX894yNl9I8eXIQK0kERandVmymetNRA4wx5R5aLpzRe
CDDzTUt3ipbAQB8cqT8Ggi9fVbFallg74K9K/TKo1XqewmbCbNfk3c5uLLB1PuyL16F5U/HWhvCA
vHGnldS7Kpd9AbuFzeYh4E0tS+NJMsgDEefVa/DmmOl8aIfQ9MIDjc7FimDhsfhr9KVFoaoQ2sOK
7EVTmVsJRgYZw00v0Neqoh0HzuNwBBPZW39hNq9w+ccMLBCStTOwjA+fmcCAsK8y0LdD3hkVd0jz
W+kwXwrGbcT61cHEm0bZzpds5pqKXXO6aIgGq3EcKGa5TTWS+fCYjj29dWB9i6x/Vhw3qSIouOR/
HJ3ZcqPIFkW/iAimZHi1ZsmSLcnzC2FXuZhJIIEEvr4X/XY7boTtkiDzDHuvjf7N8d+KBoEj9bXM
44X1wgKsOTnxrYJzUsXDczG7m0AlHzFQx0AWp7FUt4GNgTkVB6PlaVvyHxr0Mk7+yo+5K/+7mcdz
0voMhOoVgP2N1LyqHZFT8Pjscdpotv/2YhDyg3c3oXEd62MFKKIpkKc44W9XiBTNag9sx78RQZji
abOi8q3luCGKAEF5Oj+6OVg/PkMZmwR/VZtah+cer5g5Dy8Jhfc84ZvKwf/UQPLkllfm4I8xvoVu
3hFdT8HO9NvyzK3pvHUuFZwV4z8oeCA8hV7Obs33rL1iNAtz71BriV6dkrCwiidSHJ5d/VMXb3qY
T43L+diIx9AxuXt+ljAXAZSvdtfWiOUPrLPZhad5nA5+3QCTC62N7hgrJVj24yEkKwCdotlBJSov
HZSFsAixPVA2N83drhC0VOnOJGJP5UgjAuanXX9yfI8rJCbJpKdQo2kQKFajoXqpJ2/vmQh+PQBE
jTgm5ZsZIUVZUkSIQuj98C7BJTV6wkOwLPpaLIhMpFBwxY7Y5vZZz95b3HZ75TiXIQ12DjtHUSUr
y6yPjT9u3bY7lZ1EBoTEjJHlvyYqT7rhOVwuQa3wDhdbl1ArZ2Ih4ntbXbdvOv+Oy5+5A27SyC2A
b44htkzVsHXm+Fia+pDm83NU15sQ3TNbICbf+cqdsX3hbHbmR4cZWNT7Gy5m9E0lbCNiLq2vLiRb
PVwH0Ekb07/Yij1Jbu575CplcU4jLpN4IL/3Lw8Fhh7S86AYjzMtFHRG0t25g8UlzsBUQnIfYnHQ
ISxFljASYkhj+WhzGBtOuc0Zq28BO39NNkuSpjubrCXMEq6/dA2Ly9U7kn4FAJyVCAvAhDRbU2rc
ZeEZJE03yGuEeJC79j6pfq0r7AQiZjdC6dsCDJqNn5Ku1EaG6cbNY5EEuyzz/sQazYap9pY7cyBu
guy+9CCZqT7ot1gjFCzbepQkXzXKuBGx92zqY522SIx/4w5Fvo9Xc5EidGhfrHp4Kk3sKZb55PjB
TrQ1Tq7xOAqQ+3lCEgTbb8O3zm0YHSLH34hB3QzLwzgHuYOJqj/FGNIuHsngc7DrLbB2n5U1bIqa
wxSlYsHEcLCw1Mp9rFDCUnKLpv0p9VeLRLoKvwWjbdizL+HMetuXO8LjSHEuiq+cGzlJJ0w5Y3JK
NAParPvxvORes35fF16PxSdiAe9aerEh5RigTfHmD09BXZ3jMF+N5d1fLPWYEoP00WyKY4lDeGAD
BASBCRvvmtacj959IZ1UcP7ybC+bj2LOTn53dSHIpPl0xuyxa/A0hN74VGQzlk6cAIjGHVdj+lar
bKT8W8ACOviskQw4vX6ZpvLka/tuE7NlxvWbmzAjG71Nhx7oYTLhCQJ19TRqSArLSJSL43++JckM
TKO8WX6DlrH+NZqIZZ9mTpT9sZSk/NM8dH0vwOZk4wcqO9KQYuZCKg0YdrhtRAxVtMtSgpRIs/SB
V8g635loUebm0kzV1bHIuEJ9UmXlc2jDIfDPeZyCr1Il8Xe5QTHiPtbp37jy6WYR9SVsaRpRbJng
HUcckoME5NJY70nJFHNSi9oYCAbEWzcvCcFAyj/+7V2m6dDqNmbUH83JY/pT7/IpxhAPCLyzz43C
LxTKdaRjGx0NVdocnpNquLlIgDOONsPsLnHgXes8vfjmtLVzsddVz/3Z47Dwia95EvJ1jp6NiXJm
9J+6wML6j4ugrK+ZdE5Tog4B7q0ZjbGyjWcj8LFKMhgm6tIZ+qcc4nSbwOQP5/AwxcgaHcDWy8yZ
7IXcwIJJN2W0/TmGrJwutEAgeRCjuajLUz6aq3b4CItuFwuuSOhx2m9XHamIKccQv48lEyLupDgt
RvSmNiH72jvq8wXxbXF0xbu8Lw/CEBeDy1rHMU89UedgpNISoCQZQWKkM1z06lzymYOe12QwiVZi
nCnwErFS5aIlRzvnZIwXO8zsHOBWfGjMvxOhETZ7tSIzDyEUlBxgMfwZ0rudQ29P+8bgR5Y2Jgv0
ZwL+ReQD7J0S0F/6mvhBfJWq/4cIb69S8Zo0qWK6QC+GKRd9qkbhCLW3t+VbsMR6Z4g1e2RU2dIH
417qQv1E5YfWAnOZCDm7+Fi/C/o0tbhdDPYaheV+2Ub3OETRiyHVL0fJ09SKy5TJf66PKqhCm2nS
K3ozBKmcvakkI34IQptBj82wsqdvLLkhQKmCtvVn7u0gdXih+x+5CLBVif3RjrxTn9cAdgOci0mT
vDJIXscyxpsFLPiBO+2hrzEOpV+D9dFO96aed0OUs6cjKFXLwxLdRE/54DjJ1ven3y5uOfUoVZu2
IdITKrpVUR1znwyQ0CGRo4FR9IBzSthMVh6sunhp/Xfb4YlpKR4c1weoDB8pgsrkIxEZFQm1ms7V
CNiGp21wyw1AeXZ2HDirJtgOvo5PbuFcSgJ3wDS5qNn5y1NAfEPcfE61/eaGxGHT7hulfyg6FwQJ
7MrIErsyMPYMMFfU2HsBlSoLzJ1BIcx4b6tt/ZJV9rLew8GAoYsT1yjUMc0mFhgew6Zq3cXsM4vu
rljwbRPe/Err7cRRGiM9mJR7UQDxO19+950+Wh6tdinWc1GfS7h5DsvfyvgXyZecKDzGs/i0MenY
FTG/MwIfYo9ovhgY4uZ3UXsaHdhG3JxVhqOzzl56cnyElIS1Vsc80fug+dHU+b2aV8Nw96ht6FZw
liN86/JbjX8LTyogmrdAjh9yRgukiTwXd7reT4mnL7XsnYM12Shqpj0K7jHunhiuJPe1sQAV6LCG
9DHukJJli/BjrQF1Ri55YF73qOL6lmf67lXWzaigDs8OUBJwj6b3Mhb6W8T9vp72AfbIpjXWdU8N
KEjfMKLPWnmrmd1swMDB1Jg9GVNlk4UsYeKb7iymDcXf1AiIRVp8Amb6lyDy2zDhP++t4FXXw5eC
W/aQqAWQbp1gcdIqxXCN5sq5IZy9+RmSeGPE0ScoUSz0arXjga8KcG+ZXw0O6YIPsMQPK60R5tuM
B6epn5WXHy3SjWw/+gMB/pFFPNzf+BZiDuldvs1KXxvHf24c4lbINLIRVaMQuXIxjEyymGgZKF/T
8qkU8mYx18smZTApj3ZuK0+iIu2zpj2USKORmQgj/GodtNWm+WJ01jlwcLDpuCPgKN05aGJmx724
VbCLk2ynQqREyHWEptLK7Bcg/pCMYJMxsbmMJpPNyuNw6BN2H2ZKDQHzxlbtPWvcrWUGr7Khseny
cdv2MTWii6qMrJVSfIUoAvB2/aaUJ8SPXL0+8TDRTrifYa6XmSWoFZCwxAZh7xGA6njJHepTc0ne
hjbiZmwt2rh9tVT87IbDXdOEMtAEvWgDhhslMnbIaXz2OwWkqWNwRy/8VCIEMfOEKaZ6DPmqa6Oc
H8aQQLwglnSHxc7quo1HTasy48rUgojAAbYwVsBJv0tFz4wxfKDBT+0ByBJlXy44FLssoWfR7/Sa
v3So+IRQmDU1w7EGYj4KeSaPzOh9961hXVHguyxG9dce2H3a5Kg082osUJLH46PNrtOAX8yHQ7Nc
HqZk3HpVuDFdgcfQ3yRhQDA1sAoosxbtCiLp9QwBwOjttYf3x4fy6iJV8Rh39al/10MxrMtgiQVD
q1KHH9IBF0jZ4SnF/qn95ob1VmUSHHqrob/AKZ6OYYZ/fUFS0xYvIG0Vm/ehQLNbexeceITfRvjJ
JGCMf6qHkVV9VF1NyeY8tu50UrV3qtV8qcviWg75Lirhjtmte0idlwQWkNMhhPUYXCBBd9nGrqbW
RqDg296eycizSpyVXOaMYX1m4f1b1GBwfbBbMiUZrpz7M0pONPZldmkSEOoVAQCFEbCnQvgqOTs3
s3LvPudsEklklTWeUSzJGO7KDEKVRA2d+e3JaLvrINWFoLttTSkBNMr5qAvkEnXWs6E38pVsA/y4
HnwNeyOHhj7Vqe6eZtqq6yemYhf8LhgFrLfW7k00WRzrfk/vJDOPXrL87hyvJuMiYF9rNkdhDO9y
qn7CTK/nyjt1TnpjxM1MCTwLCZPAfeMt7vc/Q8javmsIY1S8hpi1+R8+RAThyw+7no9xn/9WcUmY
mXHK0aaL2uNRSK/ugPSf/5PlBROpTkVby2dUVMYnQUmUBcgSG4MFRMLwXeFL5IAkZsSG6jaTFaxy
Fk4mlrQ4oaQNKMUkrmyriX76snpE379vyTGIHeSwdvJr5vq5tgH/SmPeWTkK5nByX5LA/h4E+MwM
OddEmZYMPipFKmlQ41PLPIYcKX/2woexZ9JZwYqpRJ+tA3M+aEcTQY2pTCgWDSF8Yvw8EVa1pqsu
dlSfvbH8l/sDWd/gY2Vcb3K7I9hPNNtKEy9mZMeSWGKuG3mkTsXVgPTDCg4VPY3XfhZoA9UcP7Um
fGsfEhbzLasgtb4IV66fvTS5uSPolwIf2rNLWnej2hdWhxsbhjfhSriSEvO5ZJc4u/3asJAHWd7F
Nqkv5YSlxG4OfHiIyIyNXpxRea+2jJdOerYvUYpchoK1rYazbTp3mXLgl9U5ycNtWZn/cgNdT4Ma
KPAIWbdVjCu83obQDJHc4BW12K1Ro+gAHZGPRpVplo2IrbgKhGUPE/vQ0mfRxjQPASLe+3l+GX3I
gSo2MOKbwXamuh4RSllZevJ91lE5mz/TahAUj/e07S5ZeLfs4hCbwylN3T/khW2kl51qkwu5Mc92
x+rbIcjKRx8HnDKuo9UY1J9JmLw08YQqTTzmIXv6iYU6sbdoTgAUIA53q4/Sn1+Wj0pq4G+m3PIa
YI/F2sPaKmd0GccjRtv4XxsBWqgN+dQbw1OCydIIuSIy5yygOGfDvMuSkA7GxvSS/BskuG3bdRwM
fiM1G1qcRF5GQ7wo9lhGz7LExlk4BpBH0FA8yKJg1h3QJw02egQKLdBr9mmyzJ3ToxiaCIBzuUmS
Tlz7KeeaApYymjdCeh+qQazZm++9gpQ26uSHiqjOyuoBplPFoCAfeus9ChHos08mojrEa4dbCdJw
6bUXUzDYkJjdIkF/O1KnY7omSrET66TGjDKl5aMyMUJ3AnVeN2CErBYBrEqOc+C/lhmBdlg0F48T
IpWDwuHTmtZHY40vvbcoV2S0M8N5M+jhy/cMfney8/3kUsDbRbdorVtcXfB6bkbP8l157r2Kmn03
w9+y4qPXq+vM5y4FqpQSGHTiJkg0/gQC9FU63YUTUHfZFYu94rWvGbl6ISWbfipCxQlYXXt6NQ8w
nBNV9z7OXkwvOU79/FrOBoso/Dd1fi/BJkgX+AWra7YwjJTB1pkA74mbw84JgAHriI4PBBPS4MKS
QZ813AR2f7qubRAvVHe5DzKxcXRxFoRG2yHQPLMPvwJ6EINDPulFCAEOleao/6jgnTPjw4r6uxUw
ICYgRFh3d/ZWqaQL18atB4o0UZoKr70GOJi8yv7wpvA5YeRWEgre0KWgADjY7RXMLPaJduO4rzn4
FK4eOFWsi9AG2pNxmUfEFANPTF36rynLIw9riuc2v0i03hM/w7f5KrR9xaXz63ASy/TOtvrSZOIg
Rrj+6acoeD+Rg0jBzdtADnb1o1Wif0krdbKc8UyIIe7SV9cq2HCm6Mtyr3/M/CXmBZV4nJInQHpZ
aDJsdxGByumnidgA4W11oLUYmALZAD+PEw+V761G+WYIheuuoJcGF9fYh8GODrHxV8IH7Dq5nzyg
6HavKFahQMyKb7eD1TYEr438GHM+onh6SwfU0UxJLUAssiBBGXPp6DLYkgk5IwQ3Tdzi/YyjLiyh
E8ELyStAGKCil13D/JlmyD0i71dYnJUVAKscVCCBgoDRAxc3mPnd0g1rPO65noid7h9lDmq8C88Y
Hi+R9r4croVa2x9BUz20cBx0kL1Olkta+x/dylc/BnCtO1iZyIHZFVnVsDPwOfnpozUPOJCwkjkh
Coi8kMxMi6O0DEZU4UIX29QEYwUFgSAe4TBjds5MkBFGa+4Nrwe1yCojJSh0jCBBzVSqcKmfshY1
mgjSq47VRcRISK1ekI7cE83JDp4dDKqWnZ2qU4q71nf/zMuyxfOe8G1Qn/00o/c3D7qnWS5jahQG
RSJCOiK8Tg3zFK3/TIibZ5+I89Rwr3XQsk2f1hFkCIc1CYxpxe7VwRvUNelfVVdIJfnKw366kLqx
HZGrMe0/TEivu5TkBB4RswveQcV/GC25WPjCJPLOUoRL6qLxUCnui3LyHucBrW1Xsafvqh3qKXPd
TqxOMjbRFSLuh9aRFf4NMNN5mXIeViBvYLcbxk8RT0gPw2jvT/3eTLtTaHIw2wbp0eU8PhljAe5I
UamVf4zAMx+rmo2ZpzEDywq9aB6THziEiszBGuuGqeaPznRubaEOdY+D1qbAbdU/TBu3pGbNysyd
oKcQLU/RDsQwyBA5y7DDEopnqrB/3QnD2uQbXy2KeEpAr3xYHo6APgfFA7KFEZhINTDctBzmBxyT
t7lSxAb6j4hK8B8k6VO7IMWshg2YqS/uUN+cnlE7YwHQDt1Jj5BDdGkfuW3oUyZE1Npjz6Dt/AJ0
zAcgAbp9LucfQ9ZPdhXc6ozBfNPwN6P+u2Zl/WjH1d6tCbf21dUVydEgS110+ZsCyaCxEpVErSEN
CD8F07CWkl1pA+BXSp8cuJCBC8/Daobznmy/JarBgvnmdHzuWQMdYDLrw1wgQjd8iSzfOadmeQ/j
5jtEJa99E1OEg6cODJcHwIs4Lc8hO7hIaTKs4i8Y4vWc/wsUX6kRHAGU3UZdfTM9eCYIYp8VXM5D
9gcmkrPtfRe5GWA/dkiMtrlPQhYVaSEOGZf3gw6/XSDNAlJBi0nLF/Vfz7U++nw+Mom8irHexV3y
UgfzNrRHElUN5l3xEGBPi495YVIRGTjVQVQRJrKKsu5FNOruiPKpkUAoqVZRpRBajHIsm4lixxQw
ovcIuT5z2/3KhnjdFOKetSifJyqFCSxUlmuUdShTR4vsvIDsQwuLaGA3L3YavhY2dOqgDl9c03kl
4uFXM+oYVQA5FVqEnxyAeDx60wDHLOiPrTAPIy9/XJSPcd2eWU1tAhOfq29cdBSsAgv3udntoxTu
Xcb5TWGNJZU22nM/ChfYSTdhc530Okpp5gaBkRvNneWlEPEybNMOBMSoJo/diPa5TE62mT9NtvWe
V8TDKWtL/AFEqgWHCMbV8ZkCe8gM6qG9hD1GVfCBqZWttf9kwUMcmf8IewliMNtrH8odV/42Gb1D
6xy1EBagkcI9exbEtip5Jjp6Wg1kVXVVv7XHgkwtppooU60JDZpAgavHlkyJKdtOjiCARm3Gonl0
ctbe/DNJaE2e+wKWZeSYG8yfORFeMC7tkc4h1iC0537BdhGCVjJjnjUYmMZk8Em9MiE4n6Tx4qDw
mazssVVgi6sYsYVBLViTjSzoANf2BL0vN+bj0Fo3kc2HyiJ5Z7JQ26i8JSZT/Bn64NK1/ctogWBV
lflpK+cjKOkDmwUSrlGWehLPV6hyjtQaxfeYyr2q5m0rWdjaabmPMBOOZexudevN6zJJXrvAxvHG
MW/DaYjG12wqXh1Fngi7eg6hwFhoM5xSSvYHkThfOqMnA/n7lFKVby0dbmcOIs9wqQIgOjGXkBuJ
v+BBWfmPjL0//0/57fkjdciMjWfjXxx6L7UZqo00sJYSg3kIivFETN85T+fvwIwQuczBa1DiVe/a
5Ei+6m6ETMrNhwlqhHImE/+9D6aveo6vzPh2BamRje73Cb0awsr+DukoAmMarfuqGmHRwzwyMS1L
p765XvlqlIOFGnH4Yppb7pek+aHVJqorfYhbDlMdLL11hrSjG5lpQS5m88Iot8xLTIpmjWZuoddV
86q2o03n6hdZZpjHM1gRQ8feya0wFCalc6MmXnLm6nvpCfa2yJmUc0p18D5MWByjPNdLtBpnW2fd
W9XxBSawxOq4Ont5cHELLVYUFER1jJplxYRPBrSmabKh9Qe6iGwxwTaOdUvCqn3UAZBxfvMf7bDb
bQLvzRvYT1qa+rWj038wQvlWwqAINUQBNfIhmIbRbi3SWcO8IAxZd3+NEju2xgEDoAeQTdA3P6hE
XlJzctdGM0JxtG/GoL+qrEYDZtFvu3Gyj3XOMKk6tQmyixSV+0xGYfnUR80f16WEyW2c36HUZ2WJ
Tx7UH6pcxeKnAY3En0ZLwdc6BhMOBAFksE6Z/kFCeEnd3r8IpPD4pwqD678Ah+ZnEaqyFKiTXfgQ
nHtzMPVTaSXU7mOUsDtkjJ6W4FKqalcx7U3T/N8Aas4gz6vse7IYyA0ClGnWLJh8iM8BWdznWL6R
/LgRQXhUw0/L9CJicIudNo2o/7IvIPZsmzKWlF8gZq4xudxhRf86c/QadO99r1jiVDwmcbytaizM
hTyb/fTtk4CW+zWA+Z493VNomZdR6a3Zyycjw72C/ijmC+Pn3EPVPZuNeICUX6tppQbrOk3DyfM1
lOlvyFlrc5FusMSebf/bjctH4oN3Nab4gWwBjfB2LUibOKrEKncNWjpSR7ufVjW/FMU4/BwyWQb8
ZJs+hVWpElUdx8ZjPQqQKQj75jTi5nweLAQmrgJPxkwJAQRw8bb2pqPfFdmt8ZoaA7FEk1WQXxo/
5zN4XHD+Xc20llACj/DYfoF3jBwwHa4Vj4YzMcObWUV4gKX9r5zZeeWwPVrIKECu8BxNNwfJGUot
Vqt8pI8j3UxwqRfJ/Renj1nuSoAz7Yen131z6eaL1S3yE5oIsc8IPs9RKa3A6g3Zzi+MDSTTVTbc
QfonbNJttinN6+wfhPpwgkMjiV0o5SZoq3Ukv2UMf9TY2gC0R5Kg/HgPbHJt5eUmUvABwjXCYY0V
mISf3n8O9LVHpaC+cGWyK2Hr81DrN0ypDCDTbgsfre7PIK0cCeJ9P7OOW6IzFvY/zxCC172NR4DV
aVLdnYkFKirVJSXhUg47mnY8vzmqkCp+j6FhRx567NuoNkEPBw12zwxoAZ6PLPDMIuNMLxSMBf2+
I85T/Z3irUqikHbznwF8kkABxkG/MV6iYShXGfo6z0mfGG3yytL1c5r67PlCHl8nzlZZy5rc4Jro
eHeN7lIg+/NwHKb8zhSbAEgU1GwMfcFufg/stkgn7B6dFlqxPDQhnwf06a/EOXbGO5t6IsGM6ORc
MY6u2V4zfyd7ldX9yvZ3JcRTN4EKjCkwPkiQ5jBw0vfJ8/ZjixDtwf7i67EaApCDjURwSQuHFv40
Mhl3uURZ8dFpyfRpWf43zVtNckDCZpotoySyV1IfEpYB6J1d26GoNqmLOol6hcYbdwuXzrAMnlcV
Kl+zfIPpbPEuEFkWtJ9JcuQx7rsdkxOSz8RwHIctmp+Hlg1a8mBQK1X17/LZqlNdPQprgWnJ+rPK
Dk73rKCE9Ng3UiZcq2ZkPVKv/Oo8FM+JNa7QYFm/LQNd0Ae280TIhdn/jDOaj4vS1xy0rb0TsUlC
2Y4m48H669PEewyFLX8v2+2AjidbtjxIlPOLX93wuYUABWlpE7ivFYEXih/9nqNn6NLjsqfHvIp8
thJvTXebmt86x0wy/takHgQ0FiHzHqLFWr7CvD502YXOrMWWEIUID0Dpg76sqgeX+Qv9DrKT8pRN
+mbBYZSpcfRoCnDIcA1iTjgF/EXzvSlOVYiUlJYBeFDDvwM+gY9f2HvHTD+7tzaAcfCmsEEamzo8
GP2h7f70xdOsbrNzwv6BPJS3IqZ6uwF7Ik6hZOZmNGtr4gyOYI/OMBOLF5sAClAfLBCZHmH88YFb
fGNuUMkbFfEyB5/32t2k8XqUCL73c7cbYyqZAXX2g67NB0wqdKno3XeLMIutR+FxN/D0VSlzZeSL
9tpWzPJvMCAc6OXDd5TdPf9UWjZ+RXdfLcgMt8IF028CNpfqMmSfRlHs5gXKb/UPBHWglbHV/7bW
JZaX7rs0zjUcqCY8t8vjxzzFW1vyn2NeU3kzx088kiWOVZQIwNh2HOqEfOTJd97sG+eVuaDgIBld
niUQAfkz/7X2fPwvEqEjDRzWjvxsphBi28cyIn99bbJWqumUvSHYhgo1ysZCYWp8iyG6l/auF/wA
LH6TC+CaqgPXHYunh3S6TCylaMM2KkFEN4BLr+/4bdeNiQPDZYmUkjXlk+G4E+MnJJItwIBVgPst
FhQwHr3kcyuuMt3E4S4DwjDbV2c8DEw95iWpTb1GqGS7ueX+3HvGsvT45OJN8u8k2DYjfMH6Tblv
EoGX8VLmC00Cj8OqDOqHJvZog3+goaXDNgP86XUnjztmIZoRK4vewdlD+CC/xjY2NnwwG0gEveOU
glmBzx/sO3lJ7feUeYINWyYvLqzFUJgcjRmWqfnUcyGPPUlX7nro/oALdbvTmJxZYOcSldKm1wjg
U5Yzq44ntLwm6K65Hu3wbzs+JtNf5XyDTG3Q5komLfn4WMib1jbK2n22OGHHYzMB20suY99e4/qx
1vOKRLddngHTh8UYnbv0PU7+hngaxuwz5rXi2BqATZj1Y2/vgA0MySt6HvcpE8+k3IT8y4EAhXJr
4S+M+Xxa592x/plUMvM6dD5oYV1n69snc3yCLInmoBy3U4FH5lmjCNQcR7xiRFtO+bsdMy4k+W18
9itqWj6R/NDQVpEqUigINu/tcmEw+WU2+pDzfMtoS413EEQNJfsaic50afSrxThe/BgYtJKe3NI7
BPwHp13gBQXAhjq8xuq5mraCij0CXAc/2PlQxDexIG9tlJ6IyMURl0vZPrYoAA0AgMBI+25fYE0u
55Bj/ZhYp078aY0v3zgMxGFk5NsJl83LxvpSOGNM1I3qYKV/LTAyfXk11NtsOLifANcILg/cLuxe
K94Kl+DMpDso8mENI3zPJ8I2gGVm8973wEYzpKV0TuK15b5lEg7BsQ3URjtvhWEjLjtU3kennmuy
SsyPColNRHveEr6GJm0gSmdaeBCPIyJI3PKVTYLLTaT52oFu6UVHg5cXVhCN2trhgin6S2SjiWLY
xdFSbu2w3akKkD1PXHpbpBU8nnbsYEzYLyypHo4jY0Ds6bVG0ozXAdBxeWzoye3kk3g1WRx9gJxZ
dsvC19pCxWW+2sMysmJ6m4RErlxNEA+s0eEX7NkjcfB+CbMApuWg4j+36ctYfvjhW9+yFto7LOUC
DjKhuXf1l2CSXoLex9pBt1NTVJ69okaA1K8Jhdt2QbtCjMjJANVyeuyngW1MvetytqFbM4wPypm2
E5NbulJa/Q/Jc9iOe5Dtu1mVO11dXBfzsHMJKrFXBhBwZ9+5CHeAzWd71/9YePsZ9Dr0Y63/YeXp
BvniSqGGxY07E6YYSHaW/R8ruAgsMMjTGTihmsfiy/2HQ6oFegAGrQ/uRvzd2Ti2MGKGKQSOEQdw
C6AQ5/UihvL0mw/HSSf+3pbNTVrJV0RiTtDYPDyL0QxtEzoCC8l4EBCCxC44khJ/vP2g+vDMlpN4
i/FoNMa9GxiUh7g5isWvkXrpAe7FLiF5zkpRFgNJgcj7iWKX1q+ED2pW4G1lJDi7xVqw2zCJgU+4
egpdbFpvMaURfTV6Zn2WrbShU0boWcL8BX0IIF5gUKVpr1I/3HeLvKhKkjuaZfamaD2cFAds6O8m
OA34ztXJFEDpxoV7YLAwXjWRsxORvyuCiECzKPtF33WrJQ9Q0BXxoRfNy9QgdQuZCj/3QkUHO4EL
PMUhgfb1WK6NtK/fs67BsDVBZ0fcOlFrhX36M4b/T0CgjzRT+KhD/zA69cI/nDFYC94Ax+WNrsmP
UGJOoMH34hBXxrPvx/k+Kvvm2PuI1iZVISQV5lk23ntgWSPIIh45XdaM2GLP4hSHXw5xQF0C/tyH
XHvvRCWzZPS1u/VGEb0hc2Cx4HQgVEd2shAQmd/4x7mE6o9OknpuHi+hgWGnrB1/+TSftXT7k2nE
zcp3iZ/yNTZ6z7YuDHnpp+ZzgdchdFqqDT2dUgq9orQxywRPTsggMaG0WtktfmoWi/saK3GXmd+O
g4uy5/5AOECHWq/M1vbWZcOiRrL9KF1eWTvtNYN86CI90D+P8BQwA7mcjlUApnMSfwIDnTqwTK7Z
Dq+4apzdaAtnj+xkP6ZLNFF2FMIHRBSOWCtc/j1NOVxGJ39PGZ7g9Q0OM83OhEB/shp2eDjDpoV6
yFWr2JDLAPBk2y9ZBjlLqhpKo+l55FiQS4BBKsC0MgGNj5LsH2pcUoFJce3FzSaJ08ggMacdCLOK
lLUJQbnoGZ7Iz9QNbgPavwQLwloNw66r/d9qzv/EDfsR/jY2OiP0E2V8jwn2PpclQdWZ31232MON
v3YW/yaO8SoFOJSQ0t4xzgW5Xz1aAWW3AO/kOXPTQ5fwjRvlpQySdT0mpFFyxs3OoaOwL9zgDfEO
0sewOrPfstmw4+jpygOOw+3g05YH8T4DD5xm+KlJZnM9halTHR1f7RzTfCs1WknkP4jP0nXWAnbs
MFDMHt4Sr7rQHEOE87Jr2ZJgnncvqaJfUiGMFYiDhqKBsb+KyOhAo1i40bvId0gMtnxoBfZuCCZt
/sKkGTFoCFUJ/R9pZ7YcN66t6VfZsa8PowkQIIgTffpCmalZliwPZfuG4ZHzPPPp+6NPRLeVUqTC
3XVREbtql5HEsLCw1j98c71E+V+jDFjqDzEOzUBvDel/z8UZK3cxfpwgNKDk6Tl5RiuirMaSpKvy
qzKT51GrKm6S3mlWZJa4nmnNxl6d0+DqLFJKFDMwWsEv0ZA+wvWL4tqR93EVaESB+yJEunDnlaVV
+Et2KGtwn5q2BguL33xLOYsrrcopfq3FBsJuJct2huBdi+UxdNlW0dJc6U1/WxIeOr9ckJeYOJi1
kxhIKWcMx08h/+1WGrAiGsxjM5oCra4izelZgf0NB5IGp1jq4HMc+gAZKIKZuLnnrTuiI1oFXUZs
MIhQbU2egaVS+0w5PQ9+xEV5NPT0JKiJrKugHERVSXKvVCMNypspK8Yy3zem0BOpR0Sif9d5WH8j
1WZGr951foRLxRRbda2zKS24hSZ6FPsu8Aq06GDQxXgWA64teZJmwBnzL52lxLzsSjeuKI9lwJfC
b6GmH1EcINMpavkJXsPcTMWQ5IPZR/kcdpgR6RB4LmIfEWYBVRyuugEoOE7eJbKTFe8BE9b4a+xM
QFewYOMB70RTobcIwdbLXP1aGynkl8pD5QO8nJvG2QKash1R6Vb5ao24BWA2J58D5MOwTnTmKoYI
WNo4ihwEjCNFS9AN4zn/2Q6Nj2Z/56bRfOdmYybv1TKE26M7bQISz5w/CfByturNpCSa/bb+kqUA
+UCn+BHQ6nIxQPqr1Zloe+PxQMX0TEkRaHpuU5FukPbEpO8yDyYd3IkAmYjhAL/NLrzik6VY0FMR
gUJEMJJNilguSU78xtg6RDJ6tG5GC3QmeFD9C5L21+ynOT6oTlstiMvFkVgAqep+8bDLCDKi33RA
cT7w3xtPwkKiNxAkCmNYbwmst+vHviBZKG2unBWkQVHP98aQXwI7EEJDrgf/mufnebysrB48eBPO
71VZ51vdV89B+Kkf0wTCHQpuS/IjMUEKFbXjZh2++yAqIZoRO/qrZXSWjcva2VbQUOsicsODiaFz
xBNm9zQnDXxJaoRyHLMOuAbd0kRe9iV08unaSKfCRWuJU0M3eXD8BAHGAjWWTKIe71kPXxi3k8I5
H2xdzR81dA6otKlKMx8cklcbQ2ozgzx1QIBbbNjAAiVEebm24RxHl02ZhyPyQ1E/gp7uaNKAT/Rr
ER/4iW1wKZu1od3S+86G5SkgoUYjkiabHH8EwAphnqFseZRC/KlIG/u+HVHWa8Hi0xcy0i4fi6CL
Ouem7Ia0nA+dM0VBd+d6Oi/8/RBHbQddJ/c2WdBwyVX9dQyGaE0QfOoa9VlmYwfUVbhu4VIhRmIw
U3tOXEQhBHBBPwYHmbSJfNfJMMyHQxN2leu9zVEWB8PpQA8Yfgmq+0PxrvTpOJY/VedE4G1TdsiK
qL6blNQU+jgJ8q8qVJm4i7JYNdR5K12CD5saWNBo4IhKQfVfHFPYzdG384ePYTZlcrnI2knaGbhI
E4M+Jm0YqZnVkP4Ukdmp/fvQtkpeu0VT4qQoWcr3szdWPGnhnvHRBugtvcSoi9gMRZJGzSdQQuy0
XQNAcLwLQb+AP+uzc6RezPvI1VgkzYo+6NvYjTGyWFZToro/SlSSiaEgl+xitxQzHqj/gR4rbsoh
APUOzC4Yf0qVa7w+DW6z8z9LN9c49dp+kTyShrVpxS/a6dF6x7exFdI1ypK3qDxW6tbTYqsaoD7C
BZ666ZpdxHkivFs9t1zrDWEcnmHq8x5qet5YB+qLQXrnqGCrBLatdW5HurLrFRLHPWqG/MfLu7VP
8keWOElvEtvq8ZsRcl6v3CrJUeiKBYQllM798O1CYcGAh+hFeemtQ2ERFulLO1yoKHdRTcsdHrhm
LRIUF+s+9qm3zmnQPEImc1A5DKrSTSiGrW0zXgKMtD3atCnEIajyNDo+dn3ZwSt1wD3aAwVTFe9V
366By0UCPe6LXWuqp2xhjxqD9EB7U5FY1vSX0UUxwYBKoqR9By64oJK4hA7uUZHMgubT1KmEbJo1
cqiFtNE6wZfMwxAUS1RGU0LfCJzCZTHjbw6FvFrZO9QxN3yd6SsSGuzcdJ4yQrhW+XidoU4TCjxd
RypkiDtHXUiPPnf9+c5YatnXHIrap3cxtrB4SbHB9ZFdLXr57jQjLvCRdT62IPcA6aXpsJobR5WZ
ovuQlXmKdJKdIzDN87wgdI8mA/pthygJGzqkNRpAbOnloOjgoWYZIfEX5CuvxsoudRKDGgkii9hI
gy1FNRsVdjirKwfR1qJNhgSQSDXmyBHlfpxdzCKg/11ogtm5hxOXuQigczjf5iGLqMJNtM4v+hKX
wFsnrqDie8WC9Qg3EQjOoKwRsjSIWIS3jlX0zV03GOLvFpb4QPslHsOLxonkcgMoa+w+YCWSQe5q
sxJlPaiMMzgpT4YED4fr+WHJCoX0ksAIlOJVlZVEuVpmmF3H/Q+PDX0nu6YSP+Kya8m0Wi0Lijee
HtwB0aagKs4b5UIGc1JQJrTleIbdrRbZgYdu7AJxU0/ORLxgzzZXpdc06qaJ1rCmyhGJfvkZhq3J
LxNvXSjJlFyOexk4nKg27DtQhlmvWmxCenJZR61l+iFui7L/wFGt0t3UOTi2BYkYpjdE7CW9BkgR
EqtnPa+3fc8ZF7Opo33XG2iv0FSG92WrUPbJgmyWGPIECJLNgZ9gQEgHCF/cIa7Yew7irrq+nuYJ
89eCflR8S3N06CEMVqiXg1oEnONnOpmuPU2meDZrZeI7t2xo00yULMdDO9LVP1eh6/4Qyl+3u20M
1IMIwwxsfT2C5UFPzY947NUCg6KppKLZu0Vrvq6JzGB9lGYa31KEze1FoYwByWpMT2xqswBUW+XY
Kb9CwW1QB81hUbtM14TFafYqzTasEE5sZCvRvV+yjMTN9vJ77Lfjj9FWPT8n9vAEEMto0XQpJ/GG
j0nvlVRxgx0UQX7v9BN9k8WAtcOCrXVS8BlTRjE9Q3uIeuHqUJ5TPRrEC8B97IJii3uvBLV1ZqYV
imzuGsCACyXS5cz6lQa+0XsNFLOqnoKtQOqnb5QpZr2rEYXGyrP3+29ZpxStPgSiNm+OoMgpBonU
XgTNACbNoTcuHmUiZ3AKfmbV45qsdFmFADp1nyHCci/rMP0MXwRxFa9PI5Tpm2IB0SGxkdFgx780
fru8NWEA6Up0WXRtQkO1OyKgAFkDm0+d12sqXJUig+t6UyHHHcKt/VZ1Mst3s6xK/r6Myw+g8SQY
HdD77DyFmPfZlaH+asUMcZ/GMn67WTMlUEsiAhWyBHL4hihZgJBGEQMoXSgkfVpoqz6ijth8T/Ia
kx1dlzGcujapgJmRWiKwr9IBXR0Qnxj2Kj/GaROwbHLpCYUup2ONRGsSJYV3reuvWNf1sOpQRUJx
bsvZ2QWO9lROdTJAkNFpJ2fZL0QZ/uBuKpDK8bIekEBnKwqNxPHlMA8Ce5IeMnsJ0cfgJxy1ruRC
cgIYjAxeRodSCHQMEmk1QvOQKdwD/E40Vpc4oS/TTSmG9D6KEDAdjVuO1PHa/v3sAJk6FIVBlxqW
j3bOieZ+cJuS3067VEelvYoj3f9AsH8ssf2GawbtcNE8jdhXDje1Ao/qxKAWEKoqr+siMIhEI66L
btyU+fEjyYtCyyYfPfSBK4nlcqQ0Qi0gngxWlVmMDiHMRHIb7VIjPV/G3G0+oK9U9uc9z7DsExuy
7O7hGJXJ3irHBf0bz0V7GTiT0371qwkP1WDppvhLOwwQZwVC4smPPELw77waBLgd9M4WWeKXgVxX
9mARTmPPr+B2VUC6MsJkEZnfBJdori75RwsIK+Peqv3xtqd1NV3NoVul37k+czbJuiBTA/RtjGmY
khE44e2Y+CAJePCYaiQtbJFOo6oD7m+kSrZJc4tlfZgVBrz4FK7LjBRul1bno69l/TZojfGwGbAz
+HbbDIDTM9Bz865C/IjeTFvELjm2QVKajR53lyGCPcmPWnQlCUKTOJgHxDVuX1Yl4OezIgD635cr
z9J0dPLHaawdgGVLJQCuyWDW9zhMmPkC+bPiMRt9aR6V14OQRfM6+kpCuLaHkdaGusxH5UcfIuRC
MbbpXbemuRM3JXFhnsM0RFlMVVNyMYKuQxpyaH0kG2w+3elqHJKDquOqeAO0lcpoAkvyqs1nUXPM
DVVzPWhEdcemyLKbZmpNf5GASpku3bnMYlC/UQEvLdoC1zpUJZpmq9ncEvI5q+wub70pPNRccvE/
BmCghcenChq0mWPr4QNglI68PYLgQR9mbpceSKkyKB8jKINervLocP5HmCQwLmuCPvStPRGU9u73
xrxT3SYhOexGCC4RMoyqhpCVwa9qtxxfg86Ic8AKfU85v23MGcuDRM6MJDSVmzX72HCOB0BceQxo
DsiDVfPu3//6H//rf36f/zP6WT1U+RJV5b/KoXiAq9N3//Vv9e9/1f/9T69+/Ne/fRNoGQTSeL5U
niu02f7996+PSRnxfxb/gRTGkNcxxOgcXUxkWrSIk32Rhb13dnog4b40kjLWbMMJY+zTkXhxOv6i
6B+nQWUR+AujCd/BGKgHn1ZCkgcG8ysmdxDUq7NUgd5A0vqC8hozf/q3+Kd/SrD91D8+WqsZ7LCO
MeIQgJGxf/OzbpcLLXpuTCV+lkULh/Nvx/S0GyhpXBP41rfB0zHHOTKuQ/ZFw3tsf/KyRzWhI68s
x9ClYNlE70+Pp59949PxjqbbUvPm+UnxXzSohaHV/96ZMTmYUqPP/39GMq54+mVlOM85JCiIgO7k
3fdrIf4ZeCufxcafX/mo5wvnGaF94bNXqasdD7X2U+5VBr7wlK0uxpl2IPMyiLdCbcoT4nBQ6zXY
//X3wd0hdGkdeNDBjmayVmAe4xpc12B8THOnJoYpKODGpgAIfP/N349mpOdadonne/JoNhMucIsU
Ky6LWZHdlBE09cWM9VVEBeqVD3vhSHpcB56ixs3mVnLbQ3+cA2eQQdH3jAWvR/wMTFCBpSEo1aN2
DxrM80UXzdl+Boi7PapleZUB3Dqc/uCX1vTPH7H9+z9+BH6bUnB7A9sDNEiXx6cYKKp5HRFJragz
JNBRTo/4wtEI3MALjKazo1BLfDriCMQMCCFHURbUzqsxrW8s6PR/XP7xl9NDvTTFgUQllcPocfKV
fDpWhkhSEnWb8AQiKxc5Bea3MmhQT0thQYx5V1+YZHQu677TOL7KEnHmdH0lxhvGeBrjt+TDetIN
tJVecLTMqYiXCJgvkbfJqBP0Isd2rXNn2iBVVrU4Z1MVIpMvuiq9Pf39Lw2tpSuV8iV0AHt0dlTD
TawkNfXKK+X16s2fZFs9YtwM25AKqZEivDg9otgOyPHXaoQmfZe2nbHu0X5qybHi3MPWTyNKf+aF
/a/Ky2GU1FDyyXa+t1BufoUu2r1lJNzLtEMMrOK1+/8w6VopaX3F+eLKe7rwvkIzvCwWZJNEqL64
WRRetuMAZEUGy2eZzvJtZqEf/P0tE3CpS2sVs+7Lo/kel0bzQuZOU04XfM67GTZ5r4xHiQXlSqxY
HM+G56dn/KU1BkTg+1oI5vv3gvxxgOOs9OvUYzN1rRi+p1Mr3vPS8y4QDAaupqoflhbGP6fHVM8X
2bLIhuRFe9vXPp1dpyscEIDY107FAHQvy+xQXcTGg599eqDtWn66m7SvtstGKsgYPMOfDtRa1mwA
qEXrsKPFQX0j3C8F1aw0NgXqJ8twXnDN3rcD2NrTQz8PU0+HPtpBiZO0cdA4vLoamZznLCasDMpE
qXHqy9NDiedrqI1xfSMl+aDyj9dw1W0xldFaI1C2RNfJ0KxXsykRrplb5EG1tgedd90FRnQt+jMK
mSQ3zB6FdnEiWW2EeYYPxSfU9K3WsYb2vEBF9BE8eWWviW2+j9bjyQ89Wg+v8iXNcReNA2RmbSDf
xhOvJNH5N2YTQ5zxY8zWb2vThAddASKmPNrQij89XS/OllaBJBORwvhHPwLhHp+TBY62JBuB8DLP
7ueJ9s4HN5hhPFBkRCioaOPYPTs98AtbYotoLt0M4fJ0PNr20puGlrfvVkvNwSDPffpWhEEK0CNM
X5np59/oC0PG6nvGo5Guj76RVNXCs9neVZ3AF6Fe1UMxI0CO9cF805hO0HWOwXWc/sAXovc2LGET
b4ZACnH0hf7kVG48AHOs/dpAYwKu5Z05Reg+KKT9H3Ur+m9VLdIUMQPYvoCJywxOPvxBhC5tal+Z
8JdmAf18QAYBe1keX98tcOY2adwGxmE27d2wyQ994857h6ceMfx9NPjNK5trC9FPd7gv/hzy6NhT
sC7TXsNF6sR7KAbNDT8AXiJ/QWwoQaUHoB1lDFCTO6B+bf63P/3U6Efz39TDsIYbMQn37Y+6mdPb
rpbdY3sz1MuE2cneIwXcmUy2B5rqAigQN2cWLwVSDa++YV6YfcmjlOzTCG6Y4GgqBjC6Ca9XpiLp
gUc2s0sEAjS/RP2FC0Wi26dzT9/29B58HvJ9NAGIYlZzGUt7lIEHg42dZBO77NfQvQk2nFXYvgkc
YI++cIf7ucOPpfBM/srcPz/cgedqj6MN84ui3dELUZqFfk45UtZpRzTHhgw+WTqUGpQQJ+2VXSZe
Go39HAR0DzxeNkejUdOvJ25tmp0kZh5aAft1Bu1RQ3zdIbACNI1e4k0vHfNgHTPdKlqBNJ80qB0n
QMeEgtLbYWOx9AFW5adXwH+2CQMNGAPSFicBm9Sj2IMWPgpRbYL5Q9siSeh5+XK3QPW8lUOPCm4y
Imx3esRtWz/d9oGxEFh96iG0wo/z1FrGLaK61MCjtHdvqXiby9EG4pVJf76zmG72M3kEM2+8ozlH
X0HXGGc3SF5CQqJ8bA3yHzHwpOF73xg0FMcyjKMd5lqq/gLPBDrv6e98turcHUpYT5A0edz2RzM7
jCGIN3wswFk2wr+xS4aOdBoFqPJC3Yz8m9PDPftghtOCd4fSfK7QR+moM0wG2y382DLgT/cSaAFf
C6YJfTT3phil/YVAVXTrmCH9dnrkZ1vo6cj+UYnHVxUQE9QF9vHcY4aXihEqbU8ju0GfOl+Sy6KH
EvDK7D6LV9vNjDAOGQphg2cfu+zPTNifVqeZcOVW2SQvaGh174YAyRUT9tib6prulx7N9MquemFN
AU/yelcUDFxIu09HHVTt5f3I3m27zSnFLNNwDRWsRmYL1MjpaX12TnxXuhySwDV0vgL/aKwymlEp
6/sCNdIObdBGFW/gRQELOj3MC59EDZVtQypKaDpOPmzcsXXRhMDTwBSIfG7EIp3316Ypl1e26AtD
EbUhF1vL9Em9rekfaxZC3EePZECmPSkwmxRtCPYxlhAxw/XH6a96YU8+GeroNAxu0rm9sS0PJW8F
WKxcKlnpgl/NGVgjMtV5jeO/LSexI/74vOMFo4sPjdlbkPBNjPdmcBy152WKsXo0969E7ee1Drjp
mnR4e/ZSnD0uJwlXyC6gdopQoe+h+Lg6SA/T7oJX7h2qEdQdREskXdDHvtRknR+L2c0uTs/x8w3K
b/CtsJDCXd+qbbn/WE4zRLT3W4jiLSX+6DDkPs7deTnmr4zzfC0932gBNHJ73yt9FF/q3h8RBiOy
5dAhcE920wD1nKooNi0rwAyUc5yxgr5z+vNeGpZ94XuaslXgHlcHJxFFGZ24GMFWTzZ3yk2r+DPm
QWv0Jh+SIr2g/GHkK3vopTklnHFBKsFTQB3t2zXSYB9RaNgXo4b8RPtwuhKw6rJXTv3znITHhgsf
1mX76K1s9HTxwiJYl6QC5zwVbQra2df1HYpBUDBUVt1O2nO++uByPwGamO8gnbqPaunq+8GHepSl
YKbBsSkQMIW9A6ZRPp6e+5f29/ZGVtvvM2yvo72VUqjrTO1D5oPHhTGWNz1m5fhBpWtMY8wPHqJ6
ibAMAlX1NsDYZaWCCWDl8vTPeGE1DNXhrWxLLsFr6ekk8QAy6BajvTe3bQjB1sNXCmpdPTR3pwfa
/qAnOdG2wyj6WqIwZ0pse/GPo1Qt8VQBc6MdNI24qG00+7hIQYONi383x/q7XPFcOT3m82j8dMyj
rWbqJAfwmla0Nrv4bVHhjg3KwL9sY+X8c3qoF+bxz887jlZOIciTujHZN7QsPoL0H85pZVavFEBf
/CArPM8lTHjWHO2ZvK6dBmY9k4j2J440TshahYhCAl7anf6g58kWZV4aa/TYqE2Q4z1dL0fraJES
3HwMROKMJhvSYksPinMNp+xtgYDW1dBkvKamPtbmlcG3hfljs/BU96j+/a6TueS4x4VH23ZpNwxQ
spIh7m68Ioa7Hkc1lPYKMagBK1gbIzYzopT7FmVV+XD624+m+ffwdDAlJXZeDsHxLR5VWFQALMO8
b6yb84pG+7WX2eQgg1er6b9LEMefKjkSygs8XlDy6FxM0MiliGcAPlj1+XFIc81H4Fbomb3a3ZgZ
drUQe3TmJEwHu0fcEe3fYMZyLx5vRNC9Epde/HYCE89VZSWT/3Td22iuU2DL3i50l8R5n8wGWdwW
yFj9bcLlfPl5eqqPwsLvqaa8LjxFLkhd6Gg45eXa+CPkhHDQZBMLHFKicrdqpENrS+nP+ptEr2tC
/5U95r/0pb7mZiA5tES/o9AXgHSLWgs6SvhTB4/Dcc5rJ0R0vwxmcAsTjAaBcrRqsn1Tw92AeUWt
YrbeVa7G7Dw2dXoe0uIHGK8+BkAeHkACAKmcEI22QqfXA6ooUVmZwwIeGNmmOd/7A45xjjH3wB9v
YNt9aHr1zqmBB2NZiLYQzruALX+NZQpk1CDRUGYOYM1s3AzXPhaJj1U1KGyRlQLgMyKlaxKN1/XW
CIcbBWhlzr6lQ/0uraZvlNdRwu8UMmiYSnvI3uaz92GcY2Q0fLSF+4fEK352uT3Pygw+fyN3UqOJ
naTu2yFuH7JO/wPIhJeA99ome2nVufMoiHi8kIV/FJgL3F8qx9DImZugTm9aNw+LizbCjmiHx1uJ
796MDuNa4pN+ersdZTzbdtt6KHR8t2rks9NW8HoDfcJ2q91k8wHs3bvac9OLJjflDQZy49Xp8Y6u
hW08/pJkO5b07nmLeXIBnWq62W7bjVeqKgbofH767vQoz79KuVqrDQigfV7jRzt5lRDkSgiceEq2
y4WnZrlPQnwXnXAY7rGusIfT4z0/OaTk24kRXOXb6X0aIxYqLSHECNAAYYn+fDMnzQF7qBm35CyK
X/k4cXQTMYcACWn3Cd4ewVbyeDoaHB3ANh7nFP5ZfxOnuMh4GBaf55tdoE2y+QKlFXTd1uWTieH5
2db2F1RvlzNXw25c4djsZw93Xgyc/OtJLb+SOMK2wdb+313P//1LFSIukk691sfrsKhV6GxEzMYV
S3kwtaupLlbAU0FDX/z9EjDS/xlqm7Q/0qnaC0AiBxCW5NhjvLXU/R6d6fltPEBWPT3UC7uLwiVL
YP2APuhxnLQrz4IG9N9Z5wfzDqhteLDrEGOTyMthHFT8Sqb4/MxQzvIkmQdLLsTxlTDYMEl9QGhQ
XNGU2Y1lkRQ7BbJ52J/+sOP2z+/1CjRtXWrb2+E5Ojd95HcoONDKhrG1YNFeETPuqEBhA7EOgAPP
WqepR4yxTNdeZPUKLXv0IdagLJIkA6qADYIaCi+Yb6d/2Evn68/fdbS4DvckyR+6waB29acI13ZE
ddphl5RT/Mp1/8Jkk+NZn+bT9lh6lmkNKZDRHvQCE7B0+zhPEeeQSz90fx0JySQhPvgAJaiJHp/i
LBpDXVSwIkxpkaxftC2d82BVXIp/PXmcPx6Y3C2uUcfJW90vQbD4yHpUyxRexROdobM4gLgwdhol
rNODieeZ6nYEySBIFylLHuf9qc0b7hSX0cY1yXbAnCl2YwnUHxSQ1kPsyeLNPFVmb+I0vsyGud70
4pv361j2F3WlnTMXRgdM+RU+ZBp5+WNmiwH9A9AFZ6BOvIe8qovllZ/9exKeZp38bLbY9j6yQnhH
F7BgR2CfgvJVvIDxpx+1fOp69ambUUurZWp3Eb2zf7oCaJ1TF49bWEf8b6Zxm6AdBhYbYTrAn/vQ
C+brNhlBMA52PJDDzYchqILzSiP2F+mcAukQ9ucNpba9acwXWIaQp+COoFDuu3DXp09iTGLEa6Nr
NQu9ISh9OqGoeudujdlYLjCti8VOu/FN5gw433g/axvihxzcDa391QSZux+AZd7UsghucE37xHt2
U+JoMEpAWClyF72bXVnclX2PxInKru2CerV022jnrlrsmg609Ol98TzBeTK/6qigI3P0y9ZmQlsm
xYSJKnr5LoVvs28Kae9hbcM8clz5ChLpuN1JPNOuooxD1djI55sx6sgRevADROqYwAlxA1lN1MUu
txzlCt3Q5BKfZFjIwutB48bM+yplHO8GmrN/fQz5LVKS2QfUFVzPe3pBdaLGp2jj1I0N7hYwPcDL
o61wnnXYjp6e7BfiOO1US6OFAsJ2GLcg98dluDVVOyen/Dk347Kc4bnyDe1NPNFamtsFRRToBCRH
sF3O/HCZ36MfDxIWY8xdJNbm/elf83zpycKIB5byPfA+92jplb8E6xjhQ5yCYEz3QHmH/RyP8VVI
td97g8/BKj42k9UfTo+7feTTI824AYhCz5LiusflLm8ZcaNL0K0pxgn5lTKZ9sKOwSvVu+fJGBcl
wVUy2+DQxNGyQnCAoSqAkXhRVF+1dk4vTT+jMJmX7VfY1jBL2nREeN7Dt+LvP5CaMFhfDVwhCI5i
lsszAulfhi575MvAuOaXkHTC+9OjAB5+YSJB6XCY4NsR0Y+yAjwjoQi0jNNp9AoQQb9YnA5R5B11
K/53YCjM/lPWnwoP48P+R4hw8DzGeyfCGN4gwYR3Jff1usADvgcbd+a0EtGV/RigBTTBAEmghr1v
0SZa1x6Tol0TfYEzQaRwd0OEh0P+OKwPQeWetzP+EGV2gH3FIzIHml5feSjTIuKD1wYCtA31EXGO
uoibXELw2hX+m17M6LklOAzp26DbVIduHbwN7NcRZaYyplnmY9iJGsXmP4MqJoKtwcYwRCC5xTWm
9hHKnXEQCIP8dhrS5rqI588OyXfkfMFUIE/anQhTYvyXCDwczFhcmeGADfofXKSm/tzElyS85KAC
LRPR3GbwesV9MKCfFar9SlvCT+WuQnKIsqZa3ocBZiwfYlQ8uKYX/RF2FjJdH9SIhAImeQUUpfc5
vs70MWv5OAzwdMz1hMv81HhnzXqPfRX8qjMj3mQ4HlUwf+cPGMdA3kZ7DeoJxoOGdneMdkMQfl/x
Hff8Xxh3rt4bjOxW/LFjYkSG7Ax3w1p/19Shs/5rNgArPFgMGQrk1kaNZLTb7Kryn94218qi35Vl
98ARzwQ6hmt2N+KoORTnJTw58PnKHABowvO6znD5tp87HZyxtMiDoUeLmbczoBslL6UXXg/OhcrP
s0HsgvS2MTsfhaHwTRx2b+b8YkKBJWvvNo/WlEgOTaaKPqDQjBGdwG3UfTc1N4ifuPZbhbpidoGQ
K1pQw3WMPUw/3sDgiDAuRZNeVI+zQvJufAjHi8j2B4i9mKo8KHwRqhhVTnjjK7bHH2WLpGb2Lpm+
4rCG6Q7qNwKNuulntH6o+lsJnwHuAA+O/trPHnHD0vlbmZ2PJQ7s5BEdYrdd82Xm9mnTby2wyabH
tSdJDhrCEDgcvNCgx6xguoyF6LzieLBxQd7U6srk2S7WyCCTupW5jwYfMlz9Fz28wfujQFIpgXY9
L59X+7MauU3f5RAjsqy8Asshwvsg/6JRWK9L/EURRNDa+VCWFfJn8CBg2etsvkbr9rJGw7f3z8IU
16ohPa/969G+jZEdwZYG2jAU8EVBI8IYNR8uUVdGlEMf2sHd54ABe/8hw/xxLII7qmT8K1KMUp2n
I6vkH2x4L6s9zCMXVSbpfJPh/IAUxUG0l1RrMgi0PtKKp6PVS0EfyUjPao+HOCCupzef04YyzSOA
n5VMltvIyRDfpk/9Slfzd1Q/vlsoUaJtC1Tep1vwdJhZp1FHf4AH/6xvVZzDG/J2SnV3lfJwmDZ9
dvChhP8IQh3dxl2HawjOyiu00rMxa8ZXHqTPn0dc9lvnmB/jURGQT39NB1V3dCuqbEmI3/aAl9tl
XcDAKsLutcfE87cvZSo68CIQsFq4+Z4O5cJuNiFupmdqwHUlHtT0bk09/2Gea+RZKIf/9XrCSNia
jeB2WNfj8YIk7Oa16tGtox+zZeezvUV82b5W/Hx+x8H0UwErKSgikDQ9/a6NwKPbFYRmW4jbNYbn
ji5Eve7nBDUtjN/K2yrnFvjbzWrs70qO9DQdq+NCgqY2Mo0QTylfx+WlCFvIs20UXZ0eZdvyT/fq
hpngOUYDnvqIe7RX07X2oVpFQBd08QE5gzsshf4ZQDLvWwS8tWM+k5ebfa3UK5nD89TIUEPAnjIg
/1P+MTwF+rgdcJZvgLDm/Yc4j+XdqEVHGxFNOty8p3Oa5/E5Zq+v4XBeHhkKApgNmsjHq4nevZf6
ESN7Gip4WyAG0oRYnEGc9i7TGENRCKfmMuzs8MqSvnA+eGyQ6PLoAJNzXD6o5Zr5foKR21b8/NJ7
0XAJ0gr/QrF6aYmc1SbFe3p9X8j2A8G6kut6WGg+IyAgBOaklelBUWY0p70EoWkrmvgaLXG8uKD2
HSadJ1+8Ylx2/AkBACiFpfxsun019eXh9M95vt0C0MhbW5OenKJj9vQkLZSD8H5weRS3fnTRiIvC
+QjThsZYi9DIm6i3y1kTKOcVKsizA0yJETI17zysZGmbHA07wmmZsfWM9j22bEC9phn9iv3ard7v
vKvsEWdNOtDzoEtHKKyvhOBn674Nz9NRcc4AmOqjQ5Z47kCFKor3Ad3B8cqDkDF/AWAvLep8i+NJ
7H8kGNfTc33cM6cKybA+gEpAC7Chju+hCNpl4E9okadu2J13S9ViyjZm3yvfS28yH93DQSeoYy4L
noE+MrBTidbfKz9ii/lPAszvH0EXwXVpkfK3pytu060DqwCFNKKbEIfyJni1JeqyK3CBgicomqCj
2oWdwAhh3Rxm/JE6zwTA9ZVVeLoJAo4UZVLwzdwVzAnPlae/hEINBtmi2GSlqRkhkeQjmwW532Fs
XCs5hlny6sP+6dI/G/R46fHzmWNCyqbqodOvkZd4JLWluw77hlLCXRrmU/XKGXua5Twb8vhWxAml
c1wfe5PBzVp9aJa6/t5BEp5fCS0vjEMlJODuBSJMf/foVrR+3Gqks8hjBd2xrHfFe4sqxuXpDbT9
Kf93//z+mj9HkUcFgkrVblNFDWGhBpPyvxk7r+a4sS3N/pWO+4478Caiux8SQHqmoadeEKRIAgfe
Awe/flbqVveUaia65kUhhSjRJPKYvb+91ka6aaPubR117t4i4NH/69P9r9+GcrtfQ7o/q1q2AsHb
X/74n3fiZ1t11Xf/77d/9t8f9vs/+s9z/VU+9O3XV3/3Xv/1I3/7h/z/f3z+4L1//+0PYUkdSV6H
r1bef3VD3v/X+PDtI/9///Lfvn79L4+y/vqPf/yshhIy1P1XDMfgH3/81W3eWLud/P57PPn2///x
l6f3gn93Ej/f2/d4eP+//s3Xe9f/xz8UV/+nw+HOYsiUbZuiCWv79PWvv3L+SaFaZ5khcsqc2y1c
WzK8lvBZrX+yw3oqPQODGiphyX/8G8KHX3+l/pOBXIvTOAlA2lXkxf7ru7/86wn41wvz/x6m/hWf
/T8PCp1py+ZZtA16h4zbUfj4/e3t5ORCzbzhel/bG7Nug9FDQRaBKVQo2Ql5iIqPOBY4V73bMfsC
8RHvAUhv1XXDKJneEFox+G3tq0g/5DcxK8hFuGrFYwTQ/08/2j+++D9Pfv++Df76Wj1WIOgkpk3N
5K/lfRbg2krhEq0nBwJ60V9TbNlGeWnM+Dw11sZcLr2j/M076S+twdtn5bXTiE2wGDPl8Nd8Xlar
wACF1QKHHUIFo2WuDH5lHGO2/jyz910/ILf7AQkpQHSlD3dZbjy4O9sA+L2IsGdRYe0EyfI//zD+
sk/98XXdqnCM6nlcmP6ykIxUX1pQj+3a1qK1BCFTxMqJ0O7UNeE8NuEixp1iIchyzb9pnv16KH5/
aLgauWySGk8iv/5ld7Lqqk1LV7aQUNBS1v1OjbA/j+I8uCptFxhZRC2KUNYROHWJMSPC1CvMlGkn
cAHelHy5crZCBRVj1nZXVzbndIJ0PssHQ13eqq/FGp5Gu7tLvdk3YoFTMYfhYuiPhtrRRXKZDYxC
emK+R/mpVLWDrfMEM2KjFgPtg2Gjek9CA/3nJr49RGEU1cG4OE+utDY9Rg931LDSNmfTXA608TdI
rDbEngLsyU/883tg6tHSHLqWsIBVWZ9WhxYrgYNfudO2Id2wOLj8SnU6SrvFnz3c88U9m32/sxGl
Wb3EJGjLnzEAydUt3jMQW19B8qSCkWgM1P/NQU37FQ7/7RWxb7uzR0iftzCPxO2t86fqdEoyUcu9
OAeqcS+z3c2nEN+348GKQw0/O04zIA9VmOuYLhB+rbonKvLy2c5CjAagWCFEUlqEtyGftIXC06N9
U6es9PfWW8kX4TJLTdXLp2DJhSoWXKxCIm9whz3z7OF83ubFtZgZtt7kKbf2lBMaKY+4acIU2Kte
r6EaR+ZJ3BpXU9jWlEDOmggL+4bq8nXxkIm7XPdH66wWP6Hx9SNawNtnBBeDgKvT13m5q4FPtOvG
2ZnOLvL2HmLr8qinoVTXKGtuIJYbLHNjU5KbAorGSXUZXEo3OxNam3plLrBOdkhASkprzOVQdm1D
ryNfw8IXmNG6ISGDj8F9rMU+NzZ6u1drFcHZocUw6q2rZk+jNkVdAC+e58wRIF7J4uCvMA/pxIno
njpWJK6cxvTOVxsYI2ceOlGfIB3P3n27vBbz85w8xGJHVABQ1kpwdenhlC/1EToMfbB8hUt05Yi9
Nl1VUjPjSbYH0kmGCSvI7z6xZg7O3y0lf7nusJbcHh+P6ZXbDBH3S/a8Pz8+4IkHvcrdbK1ah8x7
caYHD42Hu5AYw+zC4ctesBi71KDknVXkAWF3X+jLHRK7e7p750XPNmOjBLZk3ZljvzGN1dA/2e4N
cvmAojGYG32t9aF7WxFpbmvTCx0AP7e/mhHwj6FuveHSFFw1TLSfFXyJzthWDF8okUkJVgkNnle4
mCrIYtmnoZd/OQ06Sre/Ie6hf668ZMJUQR0V0zgYohy1ahaO+qZoH60bcipQza1SAq6Jr2n/sVQb
VT3p5XUuHm7zQvl6hq6Y32XZuiaDjWMSux8ARVqS2BISWIrOjMGDehQOPAmKptTJXi6B4V0M7zRG
F7fbVtYWm/HSPKn9gylfzOzcggi39IkqwYshmJeZfZJ1weTUoVUu+8puqPiGjbBwGncbq32dCxr+
xLv+553C+P3I+evVdZgIpPdO1pKDw1/2eOHSFrYAG64bZXmfi64lNgIUQZSGtopKy+IO3+R7U/zq
w6pnlWUvmIHj62ohQoRdRz1BxtnPd97gfTjRyLUzm74jSx+2toG8sIt+5mN0hIjU+gYVft92fk4C
GGRuMmLcJ50busbWBGXll6mMN7DKPhRXCYpO+bvhAQ5JnJr+dPS9nWdYa+E83dgXv9KOvz/LKUuz
KYQn1iCzGzaIAjc72nZyFj0AKnNacHZ8FnRPkazSk3XmisUqGtazw3AmZd39OKPaXCqW/tr6dPsM
HnRjfiiJBldzOnqR8zFPmM0cBIUAiOBrAFAE7ZuBinIuijk5Kw5JqDwUXH42MWRj2dSi0tZx5IVd
5q6l/lbGprOx7KoPs/LU2GXBO0op/DxFc5cX2ybVQqosR0zaOUetcmRCIY8VBryqrerEj0sH8sa1
mnCsF6R1BugZzzzWAL149Lt8rY3w1dSKNVuNXMiGRXFMJsnrUbQniKhoEMdHtcjCFKreqkaruUpw
bpQNH9KXyKtQuMM/qCex65on4baHip7Y3rF5NBULYi29fuWElAM6fv1R6VyEla52AyZ4gPdrWfKg
oqPXb81nF1axD2syP/QVQ6CQ8axHcvh8TcCiD47+UdjSujCOleJgo6UCPPboeq6voy++RLmlX5j+
foIAjGzZS+ojcxFjeANirRgiwoWb4lHqgCDjO3ZR6qDa3VjWtOtVxd6zCK1hGLrXVCmGyzTI5wE8
ZrlMiDusFkSRvfQh3GovJJ53BrGWICQpuqvTdi9GQRdnNoZTPxn1um6q/t5Z4Kdhd/I2TZNsyizN
zomuPhGn0D4iSSuMV2gVO/GwN7NthfZyF9XAupIUct2v382DrgCun0Aoph3nkl58IQ4d1shp1Y8+
S+UujwbI+osl1nqmmcfUbSlAlfEXMCaUrrVo10lsF76jT82xibRnIHjROh06NowqeZeuNO5kQXcn
HxIZ9patrHuX/oGLa7jwiieCqO6eqcgUlnRbbMrW+4yaEeUklok1i39Xg7XTIvXBzrS9WTQdPqku
2mvdA4e4TcsELe9xQ19Zc7In1kSpS+bsvtYH/CkTZ2W6NfrkyVQlBiKNg14py3trzMYAuqkNzbn1
NsZkIGm34p1VWjP9O7aEwquueR15qz73ToYVf1ALpHk06foqneYeUG7hbRSBVe92lByTkn4OBw9m
uCjyRldzZuZaZx8g6frSRd6uhKkf1N74DNq2YfQTk0lr2eGokOtzteME8BkRXOmnIKP8RDZtEFln
BVECdI1uCpPF89ZDlQCCSL8cF/471acmKPFVpvVXgyh1hRwFEkvWboUmmkDPtW+pjtomHYcjgxwc
K/IZc2NlaCE4znbPfEi7z2f9AvBPsEcNxYG5zuJg0WTwW9dksamz+Ezt0CUITwMu0i1O8mrx0fI6
obBa5n0OeXeVRUrxUFWbiZviyRtZfrI24S1pFpaPiflzhjOMbAQ8F8sCeG31ABNRC7OehI0qnWtU
Kc+FPt16wyO+sMGE8sXmWYIc3kTReF+30gm1ImhIFa7sai0NsYup4G9gZco1QNlQAFfdkjdK13mE
80NIoOYJJSoKk0QkjcykjZWl26oYG7+ImxfXUqK9a5iAPy0M5S5Aw7lDkBTnbJvGY3rT3kbNy5ip
nIzju7T6MrPECqEHv7VFp26rySSZT8vaLHxlGWIMW8ZzBPKOw/ScbHiXYjXJhpRe4X0mMnuzlBLG
fF+BCyRJtwFPmftxlDVYu1gkJ4jKMJI5ATJ6E4BptpYePG6J8E+P8iBVBkE7sCYgFE1jAJdZKQCV
kgblZdJAUtUopU3uFEHaUBSA8rqqG5n7ts5nmXieG6NeNmYHwipR25YsKHInD7ruyuoOC1jNQKdY
HdyQCyvp6TdxEJZOYXefbsoGG/ePaHXREDu9xTrOaTS1212FHw3P9Jsce7hGJUf0duo4JZOVEvUu
BTbG/wB6aABCNE7gkNnHn8rkicAYNOtpdkPHmV5YtpOVluAUElT3A652a0Kdcquks7Hq2+aW1NkJ
mSWbeCYwLqzeV+cch4ApUgjndRXYBsIeaxnCuGos2s+VpPDpHG4UlVh3CIkvHXkXqV89hiCVBQ5S
Cm+YdafZda1gWaPKGND+e5iH6TWX0to6Hk6qCYeFksWhynuB1b/EUUKbOy27zi967TEa9bWqjAnP
5qclYyXonOWq2hHxUIdnYjLbN7l4M6hE8+TM90qS/FzUchP9mtu1Ge4YFa6Q2Pb4sRfJtu0ROKUj
aOq8dbg5MkC5isHMB0WluyvS61mhR4ec87YKr5eTtirCGqbv2mHToFOvB0ABIeDVpU/vvTBA5Tj2
UbS4URu3OVlDGyiKgMzG+xXdd2aFg/5UTF6PMoc0seEiJYxveiSlJzY4jvYdRr2oU407MwbiO6ca
Sjqm9QEJG8Pmpirh4mmmsY3uu1rWQ645q0Rx1Y1rRj/gamRMUExEr4TGGe1L1XLlIVW4POT8WFdV
rOwz7ovnnBHes03n8SBzcUhdPCo3s+Scu9o+Iim0B+Ck+UVZTUQ+tOTQu5+eNLNjnC1oVD4RB/RH
HMPD8dfvOGczPqZcGN3FQsN4KKt+aOSeegdPENtFHe29Ua3DUdoyXDzlnphheygr9THJdHWXV61z
+vVLxnH1FENBXmtap6xkXs3UWKzbo9IXd/3tl1+/+/VLk8rHWVV5zy/PjYlYJSgr+W3T+1Hp4qt2
2Le5fpggOgde4xJ4yTJt3atU0DkHbdU6cneRTMWxbN8mbzZPWLZ1tKHShUXtRH5X6+qaOBLLmSyL
fTJz+c3GJdovUbOEOqDGHd2Z0BZZdVe3jre2EsjSRelE0yply71Lbr/karfRs7g6AhtGItUg7LIn
4Pkruz5U6siN1KtILMZpe+YbPUepN25Hujc+04pASk0LBRJZSX8sUji7QxsK0HEPMIiVO6dODqnC
VI6KpmuA2ejXMAdWM4WpbUroLWh5ewp3yh+Zs1hwJzfjmxvXV82ADjqX+qWKS/cweZjjYubbVyo6
ITUe22ucIDvR6km7G0XWn1iNYCnXSggyPL1WnHkea55dvoMStPDgfOT8DO7qxovCWWGp9qZlJ6I0
3helnKmJWZ9zl0xbDy/uGawqVF29ild6JzAbZE5zyIwIIHqccVoivjZbuXfsyAGtFEWtfAA+aMaX
cjotUjlyo1uOTg2+KMlLTsrtciqk2e7jRJ8Pc59tnFZrr5nlHd3G4fg1KR+FWixo+YhtYhR27jJQ
r9s0NX4M8g3KXi+4WvKQ1PWBH5J5D0HYui+1GSjHbYtkGuycWWb7OPSSZzxa1sJqhgDrxfgwNMZj
h0XGzvMmdHoqJrDTSWWwFYgE4eEivFNptEj/lniHp7vn2M80Udp1KPRM8Ywoe8Zk4mWBN1Idk0Sy
5oFb76yytkBhX1WN+qwxzbI1kx9Z1sS7pRVbRZ4VlzLjrGkb8tNI7jOMhV2F6dR5iuHKB82svneC
c7EqX5a5bOGQEuOeLl5veFs1kicGIuPQiA6TKdxgcY11khe7VjfWpYm2CBz9Gl0tdOAJQBHHzwlI
rI0oGat3nNx1sdpRR7zdktBFL6l01lM/Q8m3i6/MFVVYhnGzXDvtgp2jDtqUYSGnchErLNMxSbu1
ZDpRNs2bngAjbCYrqCqmrrikvixjV1OOwk+5VGLwozfXG68RCiNyOShdl6KmACW104zAZhqNJBhy
pQ67kSBcZPbfSCItKD8kalBU9u6H0co3R3+NJamk2B04cevi6qncOLXY+Ron04cXF0MyLY76yLi3
zDEPJnLbGXyIoU1HDC7bRSaAgd1x3+fjKyNWK3DFhk+L8bkmSMHH95eYn1VbS8EaNXxwQAULTGq4
f+PIt7/pUVaLisGy4ziTvsD52bNWg77R9Z/l0D8TVTmWZb1PSuNDrYlRzZBSzNhZSbu58mpS85rV
oyXAu7EPcalYF1Wrh/osaLDG6gNB5uswNQ+LRixOZNGX6NqbiYwt2DBFmI3j8dendsjdBU6xgboF
pxkyzEorb18RNhfehCX+n+GojRiGSrSTCyofLffVFH1931j7iVP+Ulhr8ERar1JY5gkm+HpFZUo7
Ln+iA/maSvMFJEeBbQN3cMLa6LqBAJ/MHe5rMGauG8U759+TqblPU1mcUvJ4XhQ9oVjZuphZdDcL
smmutsa0PAI3fEX48LNfUNBHixsalvLFBIji50sMhnn5qZtdQI/lo53MhxmJ4kArdFXU7bNhZdea
eQC/sJKHKa+ETzD1w1TL41CX476Lip3CwZ9m6SdM7WukEXV3xdao2wpvGDFHYf40tRxvF6i5LS5o
RIVdspr0tAxQBHwx18cbGW0pWFvkjBT8yvhDzaL7iUY/o/wfqcFnsbiEo7je2Q1fyMOcZVeN9qQL
0X5lK+W18mARO2rPrFDKbZykzHZplo9cVpE/aA+eV90Bqu49ql150U9rErgHwtWrxCx2rtudl+U+
VywqXHy+Wsqz63JU09utmkmN25P9syqUq1WR94WODmTsDI/T4YFJ1047Hd165AnsvSfLFmfFNi9W
nDxaPc/Msph4CB19X2J9N2PjlHaZXxbm09DxNqxLN1l1BOLzfBYhbOqHkt07KRKTSf7xsU3EVYNZ
7BukOTlknLR2uMX682cwWGvd5tgMpp3iNwm7Dm5L3ZuBoWWUBXOON4lpPzMo9dN0e0DPej8EQ3YW
CtGqBQu8qisxYf3p3ejtoJdxYCd6MC3qskJfC7tbSGqsonilqs7AFuKnjqOl67JsyI7koNrIdWbT
KGA/3XC2HQjqSV7HgWnXyvRWWZW4fm3A3UZ3wACQtfGy6iHPxSPbWrVeGEWuTP1+0m7gJtU5jkXy
Es/jM8f5754cehCNE99/H4fTNO2miAQQLZ+V6FKC5+k6VSbspjK7wIvglo9oWk3sk53DISi67Fj0
9NIBab8D1/3ShA7oXaGIARgW7RNtCUVkmyjteQjLIRwSjptpAhheT4qjsLTe96rM7xbiCV4VQMQg
ABupPnxpjH5KXFBX0U/T0jZ0SACzg+3fsCSGs9Sp00T0ZvLMXVUV/ksMBBg+n4syajd5tXz8+qFH
RrNLu/riWlUOzjW+w1Sh0UzZcXMmkOdU8VrEtrdOm+7AHcr01RttFYTASdUXWCSpcYX1RSxKydMN
wX2Y1A7NEkudfUtY+1LFJbdIk95N054Rba8Kp/ySnflesDSVrrKqkY7bGcUOxXm1J/mD8dJPRe03
MKh+lKb4YY0nnvo9oKEHs3IQLsw/RKk+MABxxSZxNh15RL76bpWKxgDrxOnP2Wij3MQZGJ0Ilulq
sTlyG3l+ykysekbzczBy1q2E60faIWCIXspl23Y2tAYeaEq1XFbxSi3JZ69zsb5N+4HZfh4i8ZV2
lMlgb626rAM61lM+jJJvt6xeeZuSAW7ex4XvMZnKV2hNvpqk+7o1f9id8m309cWaSMU6DKbQ5FhI
NSvG1qubr0Jbp3qCH9X70bm8/OtStBSKeEsYsAaC2Js/xrk/WQUlCtQnZTCPnecDnsXW2ul3RkPN
7NaAiQud8p96g96hLGyLl2ZTUS1Ahx02A6FJSv5Pcd19pk7+lGrNXhC7joALZCI+Ruw2AK140iSG
Rer3L8Dmj7Xy6OTkaU2TGzH3ry0UCzdcVPvdHtnOMlwgawqOfuOEdVb+6HIKLKUOg9IUxscEO52f
O1VOL+7WltP8EK0XtLNen81GPeDFQQ5MWDDOG9QNYxS2EZ1EovCR+dwKvvGMAqxOIktJOUhPWU1N
xmJZEHRqgEFd5KTeS7DpCF4e+yk6zgzzh1ltU2r0WoOrV+GgDN8VMCEZtvebxKN963LyahtG3GVy
q+/N65EZbBYAdxu5H6YsND8x0Fl07bKzh+V7cstzbk9vNTjL0hb4niWJXagrQUUZkYPJNPoyNrlp
d8sDYO27PrcSpJV0G5hYu6RCfng12hm92iUd0jeoXlQEFSsHYtbdQRGENUWKWs6fNjdbdp74PrLp
ZhL4CRrzOUcRggZs1AImCgPVaV+y3JY4UeUTBJEZobznm1G0tcdcCUjTPSLYy30ln967QSc7DAYA
ZftIS7M9zIqT3ATPW4LkyboR81eZYitQ+91tPUF1JJAkNtRSSkVfMSS97gb8CgtC02bfQckPB9M7
TEqfc7+KnqOY0qZKb9x1pscs4qoLdmViBtz4EfME+EnOnzLFBC0Qxfta1OPF6vqet/ueN0Hsj6OM
V3YzPVdD98JQIhy1iJl09Hsb5YYBtpUWBj4nEJwP7RbH03ms1YvRMxPnpoxYxS91i0HHhogPWubO
5f5Nj2J8cJbq5faCRSPFwo4IoSeUMLbW6az9ROEVttQqiri8J+TLcETjUEqss7WJDDxu3Ij6pOtb
ZfruTfU38rKbZ4k+cjT2+8LgBO8tPLQ8jW9R/BPN293UtVbQKGa/1vtNP3dV2MR64tOwpeWxpoY1
BaaI70sCqayQTrcnzhlmJmMRfZ0pvrMoB4dpgGEwEkbxqY11M3l+J/seI3SMTWsUgVUwIFJ8LqP5
kmFhqVxqOSqF61mP90qWPKZV9aE2W5EWDzYc7tbOPp0ID3yMyZoHk30Ev64QReYLe1hnHmH0CeEd
d5QvpWNUA2ABAvFOPhkzasWJwrrDWUCxXXEt7PEz6wn6e7X30EQcbrxaYr9ZNVm1czmPtFND+d8h
lUiYDysA3W96yEELNL8Th7mLv8toCuG3vcP9OKZRofhp+VkY8qI7+DMRaKxqwq3cm4dz2zpAGu3q
aDrd45AP34tdBuacPg618ZGMmGL5ccZ+haaQ0/MxH4yn3kJa5jjJZnJbjnKYSwtD2xsudb7uTWJ/
JFlqEo9l1yLAxwn+FydW3+XTSElbMT6Uor/DQrEiAv+ucAEJJtAMkcqZxBv3mq19p1zGdoVxtJ3J
jwauZTO+b8h0mp/JBTfsUmsrR3+LRGvc9YtcT7kA49BnqzKKr2rbONiM2BimEcFMaff3xM6PmaYe
GEj6HLWIi4T2w5oRgLVK/ZgQCgvyInFDoWhcnmekUFjXPuK5PY6J9W616bTpIwrvqjBeOUw8pYiy
WA8ZNoz1bjMmFNErJk2WkXpkQ/GUTIa7bDoJdWGQD8VSU0uyxexnWfHTddtN36ffQ1ujeSnHNvCE
jYlNvfNonqwig8FLI+atL6nkK7pg+Ghi85thAkYxyo4oaIs+HOwEuG5jfo5mfG26kPx3GURKidiT
U+HKmzFc1jHaKrngX0bDJlXnsAAQDM0anMC4TPuUKYfV0jkUl3mIVwLjzWhBLikNdaJFOj5MWfRm
c0Akjzvfy679HGZ2YMvsXxhmIcnzYxFFz4MfJQGl07vWjZjE4PGCnKNSsXThgbZojDXu6GsqUzRF
l8IIC8ZkyGNpG77Y4ZJK1eNRKqo71+gaH9/p1XKZk7EKri6TFk6C/1TtrItVDcopdvUnu9XYEkZ6
gDrrZW5wUsFf36bRa6nkAvjtBONFoSYc5ckaQLR56/occenSX06yerOMxq6Oo7slY1exK5QcpdkP
W4V3TciCjXYQmyIV+HWSIT9iZmdvRvm73dZv8TL1LDHjqW+UE0vsU+lN1zmhupORkxHZkyHqi4rr
I/AswaVCle6KAsUl0eKXdsr9oczsUMbLK5BY3kuK9jn01HukywsdoXg+TAwyoZ7imBU2Teodsq5+
iEgIMn5L3SBrhn0a1Xt76PKdoyfdRqr6Axovzy+q8iKU5hIvsg6dbL6mRnFU89rH1uLQFmYDsjs2
9LjNZdghpqJvKtbq5Ii71ErJ3+Zo19V2TbXCvStjtgGd1hampUBN1GvXoEtvE4ZhnNKP+lilSs6Z
v0GQhhWpPJbOWyESwViadZAZYYree++MqAtoZa5HL/soJc2uQovXM9mK3ssDBjbtwEk5J5QJb0Li
mdQhZBr7U2u5gZ1/gES0Vn1kYKEzyiKkDbepKLY2NeeJan61VYy0see8ehuhloZfpOjr1fLb0iZt
104ad1hdfJKWfbKHGBE3vAme0/gqhgpzMKLO1TgSmKBQy0NpK85hJGzLJsN7TF3qsBbwWqhbfJqW
9+0aIVJaygcLLYsqmqZVLJc4dN2t1JAm5k2+Y3fMQsByvEgt2+2Sn1SmFNaRdimas3TQgVaJWiBH
NzdM2AQEQHjbjNr9pCuvdTQt/qAnV6+fAmnDwY81aDkpmcxZvSMy0K2zuDEubd22+7lS7qtEvqd6
e4B5OB2YoLxdWGLfQSoIBYX6+QCx8ygMSkZL3eu3oqBKIKttMGpF2EdZbI1WPDhaT7F1NuQKV7zJ
ZbGYJmYFNbI/sfKetljbHcWzyf8BruOp47DY/ajGSAnh9D9aXq9Cl6mMOz1zj844C/YHV1sV5gjj
+8ZCLzRGl8z5XR2rM6Hl8YwBMSCFKfeyOuczgP3G4UCrme9dk37HOXtCqrBTiEH/WNL5lfYVczrp
hUGLitIBYqnREqmf1OmbVtrjTiUCU/T6uyQi4Y60NLNq0rZRSTlStJeOF/Bo5sZVTUsu6pypJnX8
cB1xcgGcMkNeVJxIo3ctVhdI5DOfTEaHFul1k3wY+J+YFRsXX5G6LwWFCavRA2kxNtp+een8hH9a
hMJx7qpIPHaKG2oGaYXSDDqte60Ki2LV5+I4j2VVoCez+6csnR/g/dk8PxmXNNt5UKT74ab6q2E0
WychyEFkAve1ThxUS51+g21wrzlk/XRyfPSAHgEKxHtsKmtXWZ6SbpXW8t7DsaUsrgjnststy7jR
FfGYqKlC//LbMfv7PhbdxlRSOpcyuqfpOyayIlwjtyYswG1TOFeVyUBzVHMqTx1QpLg/OxTUDU3u
stwq16JUupCBMcZb3ZZruJb1e20hdDgt+b5nZvxALA9IQEeJedSZUqxrnafl128F3HveRtW5Tu2c
Ax1Uoq7L+rdavRuL6BOfqjjX7thtyrT9rucWc6/wNjpjAStNEkBzMOx6fKdLUqGpc36kS9vtpq7W
LrLj0EwGkNpxJS46YQmvMTCZL729i4Z42kRur4d9U3xzq51PA+5UVG7jlryKFmQlxYLInbsjSlLe
sYnyyGzp7WIfH9wyeh5zXQumIc58wxXxvkc475uZcvbiCl2e572TmS+3cUJawevU49TSlxyt7Nk0
Uv3+SRRLcfCEBzCmyptN2vdf3dQUPwctf1rm2oaVjVSO/9jcR3FCB9hu0jd7KuTKW2axForrkoPL
vMeOyIosy/ZVUIbIl1INGIgs7l0NBo7ONLY9WEt4Q6EElrkd1WTfY40JzapZVqZmlbtiTNNtY+5o
OXPgmCzWPPGd2sT93PzeswPFkvu4UA+RTPrV7Khbzch3WqKujJ5UxdRLc10LG7uW5F1gw1bfDgUE
qVSft5XHquDW2kQhodEuym1IklHnpqjNp6UDS+DNj9PczKHNtswkKA3/rm4vUomNFUqwTwsZ1w04
gXOSZlaIxNn1DTWut2PjLhzr8/x5LGZCJkX/WKW1tZ1jxXkkEPpQtV2zKRvD3UsOCSWJtidagpys
K/3VtVL1xAJ95y5p5rvWgXo+cbqo4iZfNh9lLjmA0fQJQQ7c4o3NDxqt9+hVQfUvHUuL81INtnnQ
BlqDXVnzU7OXUx3l9koXFLPMGoMXxX7csFlQj+Z04OGi1ktzkSHbA5PnNzlVz0C3Oz67otB3TDfQ
9rOXwSfpM49bye3ukcJZSn66dNgevTAtVCRtaptsHDfTj0VsBRmxSKmNyg+zpmrtpm56VkjZWRqn
mFtnW1u8+oMAHW35+bntmFZeDKase93eIGkYX3rF44jfDW6AXThjiMjw7julv2qFMr4NTWyEmuLF
2HucQFdV/UmO4r5yuYWPDdarQetJZE2SfMg8nRqFeeixSwM9UfJtwg72mEYRojndusdGXYaNozVP
5TC02+R/U3dmy3EjWbb9lf4BlGF0AK+BmCcyOJMvMIqiMM8zvr4X2FmVoRAvWdUv19qqLC1TEuUY
HO7Hz9l7HaoJc81DKqTz1ndWUJwqbUiX7qA2nCUDeR+HyEK1sHA0rS+v9E7Ctt5pvwDG6Q9pzyky
9FZmoZHl8mHmmXTFfAglWh4aTfNiEqOSRhV3BXHlvRSYgBFEoVzRli5yJKm5lWkUflWQbpQIt6+y
Vifeoisc6o/puDdky14Y4azQU3VRWXm2Hk1WCJIdwZqDsGCC17RvDh/83kjeokYsIUz9HGiK9RIE
41U1MNfHPh5PQYqMlGaGwY3GHAZBYzoju8mN2Te/XLpUb1sv39dxYGzGLAPipMQllu3R5sOc07i9
ehJ+/9QVDX3yQhYk353aKpY9MzhN5Z2UfMhpjUVitNVcqbi3IeNbbdm6sPn72n5Eq9aR2XCKMg02
ed/MW0kzrkRBy+6KS5OSbGBhsYiciYFpe5C/5WCLt7+6mg6EQT2uk4R/BB5a0d56k3RUR3JDeNma
COispryK8LPuBlem+TqM+0Wns2MkSPGOzCj0YNyU3WrtdSOH/QwC/phJR6QDlYP8x5uXtWweU28T
BC5SdcNyV2kyCcAL1FMp1cKlRFtFJEDpT1u3ftRJ297lovM31MdnUScU8DmyQu9xpVq4COKgvlH7
V5vwXjbydCElZCEU+pfP4rx0b4eMDs9j81xSPqSL5Bwbbryxs7511LxK97R6dOSSyBDgIgJqw13W
Vd2gASRhmfqB8ty56AdQaq14XbYzKMNzZYFc5/z2E0PcifLalWSPCV0GDXz3g/2oxuPayMa9psEa
IROWH0mZrdWgluc+mTpOoRppxnjkoKHN2y4Ib/SkCW8GTFxrSeG09fFrSZzSctaN3+mRnW11O8i3
6B0eFTOrV8Iq7vrIlu5HxYyOtHv9ad3Qhj29a02vuuW8ZCld4kSNVW2K9h2ad3GLg2TudvpREhgi
9MHbGwIqQKsO72kVGCt0GrkD8cE+Fd1on0a8jYigSJXjdh5W1uhWjkE3w5OVIJ6xU7fZFkbhniDk
UiPW+2PMFKvwH5LUQBDmCMQrrhYtXTlS0fwq7mNduRrJNNc7fPynd1Ri8eiVor4eYLId1D5/rDJl
1cSW9iRCaZz7dSfwbGj6k00vot5LD1XotSdDTxC9hQ2kmz5daJm2pm9JMKds6C3spLQeK1zi8Mro
8SuXlphnMDSXMp0DT7G6t+lbuvSHMnbGIjoULWDPWJJUx4/8cqUO/XgtW3cZKSKYMrG54UD0pllD
vumUXN9DLBXLYeen/EJSlLOUxYrsTf4qpS26k603BBwx5GTfKL1OK8D0l+2hp1FCfZsKsp5N4xGx
6wkhc95sK2Xc6tO3l5fGsrFRbtm8LE07dUV3A9RRJSIkcZP4yUNWTUU3+Ix6ZEqrERsIadsa3cqU
aSGdXTQFPguJ7J0ajms/UImwC4XiYTwoNOfFhiwXD1l4RRr1pGAZJvSGzdDkj11PogV4JBnRiKhV
bry1Eez80YTOQBMDJ+gQ1OhVcx1E+iE3XZRdSIe6KzcZrzCC3NEjK565svdWuPdxUhFL9LeBMF8L
mZNcrmTQd27kwXv1XIMSLGaBYigekeyuO8k4xXL4GNGQhVRb9tDV5aKmuuxokfVkWvadNDFUOhG+
1QZJb0nql/rQWRwGozXt+2BmmPdtMvXQkLpTrL0P4dXAteTVC4krLNBqnTuKUaNhydzXTooOQwiO
Ed516tht9ZMN7aerp+jYenvjUQeJ0SSmPfkr8g/wJqzoVqrsm1Gy1iEGqFkRxMms9NgwZatywiJA
qulTECr7mUaGnHPEuuhZo8hJzHO//RVm0p2hx0jFTHemRQU2lUL71bTyj6KAhyEzm2qlPEokxOvK
JKNOqByGOuVwglWnUMs5VeGabHt4S35vVunxg1Grh5HYxRG01SuCv6D8f/n1fvOh/csIeOkXvMsS
/n9pAfzNOvjvWQpX79lkxqsu/6rpas5H/+vq/n+6CXWk9/9vM6HzOiSv6X9tqvg1/VmdOwqnn/vL
UGja/5gszhO9waLpizJZA/9pKFT+MfVQk3W+VQNUlYGt9p+GQn4KyLwh4+TGP/5hQ/ynodD+hwok
FVU1DiKBv878TwyFH2aCv51I1oTYhcAtFMyOUO/0S26nQBKaD34pc7gddngR5shi0CpWDVWRwb8i
gLoL2CKphcfXkMFfLJqkJ5TInCz7yDBJw9J2E5o155Z3q4zjlTfqnVOhvEdZpy2E4pdX9HkBq5bH
h7pUN4Nlo8mwwqPWsrSodr8dVarbel05gyQfKpY1GeqkkzaYsfScpXyQ7Ae0Hh4BIAXsWkDeIatH
+1Y7aCmAI5VARC+WbF0d5ob63uh0BHwR+YjQ9cu1gW23rzdjdc17ulPNhNwJPiZzWKUME4fl5mwS
fGJ7vPDyTk8Uaw4EYfLTWEEvbfgSe3GpICRZGnkIA0ub9+QR5Tpefj2MmGwgF28Oqhdt8XQNstsf
2C3PbEn+e5CcWrT5HKLGhCVxfA2TZnpBTte5B4tiZV2bSNC78EnXWGKN4NApiEIbc5PR6a2jP/Uy
U4z32ioprXXpxi+GvTxiksnRes7prXiShDQnm00tKpVeRDQ86D4a7Cw/meT3tA4WkoRzF4CfRxIb
MvfYPrlIq9w4XYWEphxTdU7IVfxT1TO21qp5b700Wcq12zh14K8Ua6pitlY0G1TpSm78JdmHcIbA
cnQmwWdTFEuPHKyjjmIrTPmuVpPEqRVa5LWorxP1rUe4CXRgIwJFgPBJtkI1ibQ3nJ2/a7LLm/zj
sRt47EGVqCYOHVCJ/P6ZdQ+tt6CBNMosRfM72luSnaDFtJaar0FjPHX+VEfzEsQrhK+wb8dTPGpU
h/MVAW457+X2xrWMVzLiC0VNnjVXR3koBey0Bbnfln/RffGqyt1aks3bAWnYwGG7GJdxFq8qsoN+
dJRr9IOgpcDs3dJz93E0KowoubvyW/Hs+eOS9vMyMaRRcwJR7Vmuqa+JYSzdvrmKI+UujSe5oyAx
5kZsPql1C5J60Y/2M9d5MMto1QTxEzTFWU2OOcrTXdxQSRH90USrs7BlbUUDiqWIqUsGeMXk7KB1
VbvI0EdMwQVix9FwaYkD9dbqlzEa0SHpcWLRE30V6x2W3GzVICGpaN49dJRiKGyKCNdYESyqnoJs
PBSoDW3iStszkURUNYHkuK07zhFZodDQ2R9YoEwTMJg5R2w7M9Rbv8XyEyFWSLNVbdcPUX7K83Gd
FyGC7ujYpsgAQvPEk9uBKJl12H+B8qFW7xe6S4m56+e6B0CKUwyg0DUx/svoVfvY5uDAnls8a+2O
7tELEaKs1VYyCUO6aPucmymWXzW0hqtFeKSjNFH2iFUqoQA30gdIP6hjtzGaYm/X+7jUZ236w5P2
rmk7U+TUS3N5NBcd50WzJxotsq2VEYoB6kqIn1ZCereRTlikC6PC4MT6K5a9lWzYOzh2hETNj1oS
a1tEtxqeiazNV4Nb3FQKCYM6XalQDgfcM4F+L+Jx3th4w71DIw+OgQfS9WhtDz+/wy6eG8my4cOM
E2nWC30uYfA0R23RGt62yY2NDu4OK7CcJiurQJGdtIsSd8soZcwIznhx5uQpGhZZ3ZRSsgxFsQjQ
TqX6sDKyRxeMvZLajqAvTSA3gM6HhV+/VlLhmADGCEKRYktzBYVv2MWPipA5hYWrtK1nFiG7VKvL
nh7aaHkcpb9tSNy09JwxRLItRXnb+FCPdXhr8TEIW6x+C7p50RgdzS9JfxKTefTLhmKkamSmEqxE
c5+ElQXZNIiWIM8pWjHfiuVIgdUNmE3aciSoi2Qqv8om5OBussQ1gOtqfGjoXwFoTmSwkHS+lmxR
I85QmACf4itpZjHlCM/duAiuMzrxug9e/mjG+3j4MRyz4Yc07KZc6bgBIEDhegdpmHohFfAR1wEU
RYX0d83iBS0uiGccGyO7nyn8a0tXGw6ADYkNS1lL/FlMSbPSXidcoE9tKtBWaMtnUxmx01YBW2nO
r/IHMPNgNJ/QntcdwLmhezQsZBS9e5jEhFSbZurwpA0DRmleulVuOzd/H5XHfBTzNGDjDuiR6DVz
T32FAbXwu3sdxb9hbieRUq1Qg72vyLbmtU1585AN1Hu1wqkUnLJoTP2MD0GiEH3dSski1TdhfRrD
yZYazcyGv4A+WULnrSH14+ike7JDc/GjrSTkZLvsPis5Axg/NeOogpBxfPnJ5kPw0wdQapDnds1w
Ah4l9fQZbmpH6e7GYVGMP113pxUPpb30+54gglqmdaqFWJRqeC1roBHWo19tXMNeg1/fFHbuBHhJ
subJ9Oxd1fmLAKghi4NmpTvbm9LINu6ZK3t8821u3nrMs25tFQKqJzCwSFtHEnrBfOBs1aTrvOWF
jc+DfvVREmjuetNYs2HTekas6kKsurZaCnr5mCze/vAceeOLHz267k+ZKkxFaXJ4M6S33L3P4h+i
e/P9Ya4ivR1t9GN9tqKPycxjhQ0DZFjVNpf3SsGkZCn0KzIVpTVv05cgLLcKHH3VfYlbe10UK/J+
JNaL67p/gMdJe8MbV/uV9aSGijJERMnQDfqsFR0KEbyKqRBIHiCbS4GOyIO0sXsqzWgRtOrcim+r
ctgpBvFEl5C7e9eRaQ0/VO9JTX6YCgK6AKCx4Oub3GVlg0hbQjcQrlsmNTSqKRtF7y02kHThNiTJ
vLmP6N03ZnmWOVU94t8LZzkuRTIBi9bDT6Q+uCE4pUdICYjnYtrM1VQCBzJHxibzXmsDoSjxCqAx
WojusBbMiH6XkZU+eMOmyN9Vni2mCap2tyMvqrH3nbzzqb65xcyvH40J4WMWS6W8lgq0sGbrBJNe
j3gizVljbIvsAXqFdkQMyjmevHdDeTObWkLAzXxqs+swxhMEDk/qBseSFzbikVLetZgNZY6zobLP
2L46Uc+UZJ+hoPWVuce0UZrTpNsP+aDV6ldfkNSgBIOmgD7eSLG552RRRN0WseCtXPySCKUiY19b
j56M/YHEf/QYRHdIsigZHywPrzai8JCMqMbJWgXjJhuLuM0BR3azvtfm5XJOnIh8I2ELyEWzwE/C
0XOZuleR9pwM4bxIT3G8G/pTWjTLobvp+UpbEVCXespNi9o84rRAek3KAWxk/YwE8WczvqTFTSLf
JewtBkaKOCWvcBg4aqfJz55uj0no5NY7Yt+ZiftMUiQsfzX6MwTCmhKuBsSog7cLAGIipQC0+epz
+x6fphZeK1qymOINNbrLIn1da2Ijxydkn6tal1Z9duN3/JVFt4y9W59oQmjlgt7OOCu1pSfrT1af
LGxECrLU7FX3TvYlQgVEeQLJSBLv8IKuJRzoWX9ntsYiQhFi23cBcx5iHD2Rgc+PGq9Dc8oK3Vq5
Sip/QadYR8OxQtPYuibNiFjUIuGaEw3h16YmLi+a9tBZLQvh2m5zbBHXVdGzfd9KYlwrSFPQJSSm
ep1riL8VCKCKvFSsO+qJ20jWt9S69vbIGlMmy674lfLtqSUGYPNO6V4xneohxT6F1CuZIMIxbRLy
PIqCxU6jUtE/SGFHsowmhTc57yRFO9Q12yzZkN1E24F2xfMdre3mZHUx4h2rAdkKlykQeMmim3f5
1tIhpZCeM/T80Pr3JhFSRy0/MgnPDZyM5TG39JH439hoFXRPDW/pYDot390oPWXMGIyUs6a79bVD
NJwMd58GT4b5IvVXw8g0KbQF8FvJija6cVt1JKB679Ycw2MQTZm4xlH7Bh38Tyk3iH6CazQcd3VX
LHRrIdRVYLjzDrcCXm7qXPhtlg1OMcCMGZCZ/D5GCjAUmJ9wpYgHrW6WLn41Ca2uah8z/3acBKzJ
7WAWr/z4XGTPtrjtYxkBi01BC1dWs7RpYJ8G42YMoKGbL4hAniUrmathdmhMrjcxphB9pB40RkR3
wfDU6AYSaUhh87oqroKsRhzbrxRwJRjPk6uqAHNfumtNtJNi4jlBBsXRrHH0Kb4VOobTNnwI/R6+
R8bukFb1Dwz67iywMYZ1/nOXYB2IkJcF4lCkG3kgaqQkPHaLenzKy6OcYPXynkZBSjFCeqhdRdIh
rO7TZETkp3AadUZgAkWB2ApGV0UiSy9+qVEL8tZPrmjMiuZnmJfiqaxfzLFbNkOxtSpl4+uIhUNo
KTFtGRPKlYX0PgoysJ6m67NGpfVgTBrWC++Ghmp2cjPU+0gliOlk3HtYF+VsZ2bySSRSxM/ULN2e
E1jZtZxfx3J3r8GgNS3oG6RFDa9DeV00GwV7wziQTaVTI9nSTN0ombcK42yRQL7gJX2DNr2gmXGA
54QHvp/0iq3CgbrA5RSWZOsatp+lKL3lAAXCitqZAkPN49D2zSH+s8Pk2VATCuLsMJkOWZiFCkON
fnoKR9QXBaG69KoiTP96pN9hTFOeh5syZHgLtCGB8n9BLdVSOShyHD9Lt2nw5v4cpJ++Vs5UEogm
KGKjZw8jbPp60AsY05+jXoJK8lhgBWdUeQtmSj50C+GALFmhj90oi2yJlNLJruuVN/+OQvkBZvs9
PTLdMKAsFVoWL/LinK4liQtdL5rCSiQJKIzd0XCIGK6CCMpJ5V9rRknAh69Cbacobqco4SY0fTSb
xEGd+w2X77NJpagqs0pRsM1epg0sJRqgkyT6sscuxAG66SKKIVs3vPv6kf8OD/mfJ342jn1BkqPG
hkdcj/WlEieO37ymw/PXA/yZ3mLy/H0j9uVEsmmIJcXciKTdwDXwlbs+/gYo/82zsi9mDVkkieYD
3IOpPfRBAIMb2xRGenW8+fpePvsozu/l4ksnGOiRezBHBimdR+O4UOyIAMpqOTMn8jxpkM608oLT
zdfjfhC3Lifn+cAX372HOUYUHg8RceCvYF2skL2u6gUr87x0/EX4zeT77p1Nv3+2zCg9Xwi5CX0J
ad7p3GYHt2EeIET8+rY+f29iIrHCJBKX4Bp6kmQWen59aaeQ6Dn7VTfE6VT+Nl+Po07v5Y/Hp0G1
hbQJ2fdyhQ4H26LoxuPThVhn6VtQ31QJPW5RISpVvmqyahHG26GiF5QC+uIV59A86Ie9Mjn5sYno
NkqrKRt643r7QtqH6kluv5nEf6Zn+U5oLK/SmwCv8WUjoaSLkZUWXGPDpuu3CIGkvYRgOMfKMX7T
5ePT93s21sTYOXu/NOzgCKQxVlzc5ckpB5Gjqt/M2U+/lbMxpt8/GyN16yYTHFGWDdJgTcto8H1w
s0MMLk/Tnor0rvru67xopPPXWqYLkwWc52h9dOs7G1JOElizQ6Yv071xi6SeLUSZa2uSLI58226z
fUZv8zWU1TnZqcdw9fUsuyD2/TU8NEFTsaiyfNRgzu84DDw+l7Jhlq3i62TRrt+golzr6+o7ZOG0
Jv8xnafd2QQeSdF6mkrn99mOYaJ5NVuVoyzbq2CLhGXVbMr770b6NHmt8DhBJMtUKOSLl0h/toGi
ByN5r+3cWEbbakb20iEaThfK3FwX9+4mcIYluk7zIScBdZTX7uLr5/rpKvH3NXw89rO7baURZlHP
NWQcwE0xYtZTsL36U7Hn4euhPv0uzoa62KsoIWQTi5gFaXwT3ZMbpJAalPnXg3y6454NcrFbNXqY
Da4y3Q/WAUrXiQF99F9VxU8KSp8vd2cjXGxTmaLS2EQwAlloB+2DUxySA4ffDfrUeb8zF8m+f4gX
8i52qq042QhPZ+Xy64v4KFv9OUn/NXU+mpaevTYOL7XEaWyapO6pWuureqOtafY26512Ue+0lbRq
V/7C/ObpfhrHnU3Zj98/G7dSbMXLTW5eJw81Jx8ULNy5uaBr06b/ZT2hiJrH79b/Zic7e+LTHD4f
FCezBSZSXwLN8wB3oZvDb8FRNIq/IcRfsPz+WmXOhrr4+DPL9+M6+3iuJHt22WTOgN8wUxzExIfq
m7PNx2v66jVebBW9pPu511f6MtJOuLmRU9fHVDwNLQKsYpaCA8KcLs0aNM1u6z0oLpkLL1gWzc+v
59Nnq4DQWNxVVbGUPzr6ZTWasNQmVqjNDcnDLoOpgCkREcrX43waatFHXQdI/tHd7OL5+j5CQUod
xHjb4Mbb0Z5j/qbPVI6sTjT/N84d0+d++YDPx7t4wDSyi1ILZMkSdW05M5fFSswrfD4zjfGk+f8m
tDsf7mJFR0E9+F2Gztb0AzoS3yVZsq6Hu68f4mdL3Nkgl63L/C7MzVzinkZdoiFL7vjftQ+dnsoX
T02/WKmjURO+QBnFtLxr3V916S9jDRBL95wF+VqhY/vXd/TZznB+RxeLdgQco/R6xkPIt/XjU5dW
sF+uvx7k0+Pv+SgXC3dZ94YSSew/xhW1Rac6KT/qtXLyVsEm29A/ZhHcuo688lfF49cjf3d70ws9
W7+6Xu/LcVJfi3ZYm7iHo9pYRzgXvx7m03ji/Aan6zgfx/dtobk8RutAc4FuwT067Y780Bb7wMKf
24QQjuKoc++p2hfXwMtWxubra/j8Vv/qcgF6/2LmjLkfY+6fPgBrE2r3VbXJ9duPIf4j+dO/p236
v4ZLV5kY/wpFJqXVb7T02XscjO/nwqbpz/+TlG7+A4eWZsGhIpshI2H6W9iERAml+tT4BOA1Vum/
dU0WP8SP0UWcVuIcEvki/qlrMv5hWSbrtKXIALLpX/Af6Zp+W08Mg78caQzqDdD9AAjNi1W4UQOP
oAK+Uy2hNe3IO6GqBH7zTVQ0ra5/L1t/DUMtGsaHDsD0Y/M5m//DWJB/Godq1UjSrsHFbOn+MlWS
bWGuAfYgWSGRoH8z4z9SV3+Mii3mg5nK47xYViJuTXHVsVqZBoZ0qs0Lv2qe7KrfGZRwESBthagx
0vvFFgG/l2sr2zKOSG+veQMQkosBa31zr7bSlZqorwF0LsUOXppGunIH+abN3xQlerRr7y4DMCG5
qLhxP9eV9HA2mz4JbLXf95W/Ht8kOmNvVlErXCxToIxctbf7Cg9w+K6azdyYHPa1CiDOX7VJjTwy
hqAnLP4xYXzdRjspUU7RzA72epNSZ6mXYyPuPLO8KYbbQsVvYi6zUN+NGcTmyaMXYJYZFmVvnNTw
BnbE9BjUko579Ugbc5GtRCQjM7WN+Tc3N72Fy7dkE52iL4fwbV1mQ3wdlXckaL4jYvNYZwhjM2wh
UOVEeIcs7GRl4c/IMo+4tyj2xwtqZoe2NlcttcFWR0VsiSXoMvzEOajjBuIntXiKhnraHMYc2bGF
y1kcWxF7s9gonoNeX1lRv+sG4xj03ZVvh89yl36T1uAz/OS2aOTCR0zyhf7b/P7ZlAfZqmHG4Z3B
VJ4NIQVto6LwEokRNLbSHCUjX6iGCuOoQTwR4+5LtOtaw3XqHzXaljg1pgenU9vF18/7s7lkk7eX
BY2WTPUSqS43Vi4iN69WcYkAV7gby5eevx7i9yCFr43dhT4PfOhYvBVNn1aDs1uXhxCaixZWqyBd
JLKF7qBaq/ldNREwYiA2svLN/qqxUv42hz5G1GiQhc1h6st78YGIWqESm/rQpjuGVO/GUX42jei2
TMKbDqGXMsjPnnJqalQRAjZXeILshwRP21Agvgd5gfW3XmfVQJdAbF/4KOsgvqaBrmNmydx1wxtS
Ywht9tGgr6CnbTvLW9rIHxRpeCBmAE9pRPPWaDg7F29fP03a8HxydworDlsCKkb+9/vzNODxQX6Q
ylVrUXGqEgsTlTq+DJr+mCoD54LG3Qdu6c3hhseYSOg1aXXW0hfAqOsy23fAwPtdFiDm8Cc6uxLa
sEghj/tjsRnkkdNppL+49BrcY06uZ1lYxvNh8EJoIJO1GtNvqjTUIEq89alS/iRDj6qM7zG1KI2K
tLmxeutZtFWMfIGWm3QvPI6msifkYD7bmP4NOqpqHQpU3zv2JvIrUZKHzMhZK9ZLO1jvNN9Zu72K
QNwolr5m3efYROzJLZWOgG1TkF9J9RqOmrEQMiVVGgmBRKJ9pWyJB8Mv5rkSzXWR7DuxRGaJ4x8X
NRL8xqV9QpuIl0gSFVIPStLy0K/GsH2FDVqj/brpzKSaxxhrqcmirvR6yVgCEn6RJfCh0SEVuP6y
CmZ7019bqIOcKjDf6NE8l13w8SouuJlkwfYgLT41YFS8fl6E/A7N/CrIIcHPsAmf6mAvtx2aJ6Sm
ug2GqFAeUC68ZKF9qLCmpORG8SmzpsV9fo+oRhXdz74HUOjeQoelJYXtFFp83xiNsQjN5Cq6plFx
vghyRgrNsgKkDN5WnnrEaWhCQjoHSLd6IeDayD2TIeoORR9iiGg9JKJBs0ua2gA0B8hnQEaqVf4J
KeqDkCxEqwkNLydaSH2ldgkhuURDsr5DgT/K9SoM813tAmWZ+pX0OQSiCB3oss3vU+nRDukLqjLB
RNkcJBWhW2in62Hq6ZnIET1XwBIWLqlknkBjrAfYe0mWvfat/RYl9iGD1GK7DZrPaNmrypUvRoD9
5kILHjXR3yAnIXUdZFOnCmU/gKkDalbcKJLyTS+Qj/LM+a40rSgGnVHIaFKIIk76/ZvLYDzGLUz5
VVzAcci69B3L1FYLQGtllOmzWL/28pu8l3FHo9s0h+AmjUEXWS5+SBO+UuF7pNzhYGGIdcohe1JM
6aM9ZjqTEESG6SGJWeBRk2h9asxpMXI79s01fBgEdLr1XFXYIOsm3HvEZ5P4dCa0+HkCaxsJuTmA
fICyWt6LHLi7tFbvu4ZSfKX7r6pPQbiq2FbkFntwD4Oq07K1GYTPqVRzkiveVAnxHGDUA/203+Hv
4auhN0gtqc9lNxV14vFWCXCuRcEvezSuhq5fR/ms1G8aCgkY4qD0XSn9mmtdS7Z9jER7KDv32UiQ
0Q3+UjSm5/RlNuDLoZugHcdvIwatKODDgxTTGCpCs7y5R1QpofLRY3XVsU3Tgg2CmeBxJmVz/80q
OuUv/nihJvpvXefdqtpFwW/w5N4Yq7hcFXr+mHTDTRRKTmHtlAqRTRhJMsX3cS011rbiWav2ocPr
kljICc3O2HphAITBQpnWxO9fX9nHyH9c2dSnCEG8Rg/Ei8xLR5fxEvR1uWqs+q60qllWysJBCEsH
XIomCP0gDRjEAqgh4fNCwzftTYCLNS5AkCRlSq++MdymenyARLJuteTKjgTicoSXKcpvJbVyZ/Ri
aNktkgsQpxWdB1k4o60cInmNK5p7f31PF9nI/wkBhKoBQpQtzWRL/v3zkbUMckiNrVcdQwP8N8zr
0Oodqrkljqp4RY/nZQ3U1iVImsVmhtkti14k+wkCD4Biiznot9+kED+ZAfhI8KaSTFS0P67JheRc
x7ILlSQ1r5EZ0+Mn1m9hgeIQ1q8DN//5zUP4vV7x8RDwnmh4kVUZq/h08juPgxS7kJLaHsuVJ2dv
wCjQDGrmVq6kE84K3FLRvZsrBz1SHFtLV18P/snNMrYpT1UZpMSXZx8pq0IAhx2TShrWtWjvJd6B
jSRb73zAiTrsma8H/OyVC+wcU6BikKf8OMScRX1GJ1l2ERW8cjN/r3wMq4gHoPmgEKuhdCHbCXvz
SMCAzrEfjyMyfTqNsKG/1wo/kETfxE2fPgHkNBz80B3S6/H3py8KqwXNzxRsq62cHrH7ot0zHb2y
j6E/LL+5e/XP5YXGr1R0OeTT3Uy/iEDthsKD66blKjfk54iWWmGX7TVWktGSfo6wBEwlfuy65NFK
/B91H6zB4nyXjf/o4XixkmDZMIjq0a5glLqccEpRjn0pgT3HokIgo9ICpEFd76/1DwGeIDUfxeqm
EPotfLx1U4UPZpi+QsKLIKtBcoJjMCKy5iQ7yJtcyUHxtsptZMWPOjh87FnhVkdaDjaC0slwEGMJ
WC6ur2klaq56GjWhgGahjCUElRLbisVr/+ZJTzfxx02iU5GFQc34j1O9aCS88B5WU48ElumzkfWp
cltopI9b+q5PTo0uGKiS+W+63FwTG9wJ8FSAKxZgP46ZUqTfXNIUC/x5RWTpVVBWmMSmuXE2801X
C40SNDWnj/CmtgE62dV14aob7JLPXV3gYeciRfCdjuDyKMc+JjC+Tf1cWWLF5Tc+QMYkiDGKVTza
W7XIHovwu37RnxzlqLmoxD+kqVTl8rToIbyO3bErVnIkHS2gy3MdFCvkFhO/vUg3TcDnHCfa5uuX
/JEpv3ykZ+OaF/uHZ/spjJ+hWHlp9OrpAgKRlT0Cn6mB9e/rdojmFdh0egQoIG+at1IYx4ouLIi0
0OZpgKBF1jWLDupJq8GRzHQaTWRFjNKVjiBJriHobaRTSU4K9xsd0iB1Ik6ON1LivVRm+BZ4HnMI
t91cuFeNkTyoNaFf7ljZcIoUy8NdUR2KhH3NzYYlfb2fv34Cn81yXdEIPScVEQ6l3+fUUME2TtuG
T1niG437Q6cB4g/909fDfDZ1z4e5mLpR0/hCNC3FF1ncJGlYzLLgth8fmpakO9ZwMaBL7UAmfbNb
fDavzsfVfr+9LC7tgHCXT6Ztr1MSTzS+aweg4Xm4cdN+6VvlNw/00/3pY/83DdJjymU9vTNl1ddj
kCYZtUPVqLZZ7d91gEBn1krZwUfjtJteVWV78ET21GMMiSIoKRb+SNPwbr5+7ur0/i4nuJiqmvSg
hYtmXDyADr0WbHImeAKwpYGWz4GbaLg7lOT5Zo01rJrE3Ukid+j2VNCayhwrQjai6UHDpjGtbHXE
8bce0/c8LJeRmuymzz+vqvuvL/WzVeb8Si92tqwOeqBXcrEaLFT+ngJVLd5/PcQfmdppJbOm0uOk
+DOUS71FKjCxAu7LV61urNMcs3YNY0KJimNcpychiZsaHbAJ6oROO+++wbFm6EqnijhhWIci9BZ5
0c8zX+AEE51DWREOX3FrlOPtUPEhl75+BOD3mBSwsQdO73xIhRzuSv366zv5I+33cSfw+NgJtMlt
epGrCXvgrmCkeK+58sKC82hINFrCAep7yj4Zi3Uj+W9p5S6MscSZMPw3aee13LaWbdEvQhVyeCUB
glmBkmz5BWXZFjKwkcPX3wH3rT42rWtW933xObYCSHBjh7XmHPPL5NSw4jQKO5UlHzV6oVGj3ri/
/6oQXw03apDoWYi1pM5qXs2nJQZVE4Oi8HXBzcJacxeF1KvHobHWUmPd1fl0tK2SBpQz30uaYA5A
FUZvP17Z9vCeEHUCCJJ8iH5g81gTKlT1PeYwvKd5RZyfzBG4J5wD4XO1VkoqxaMlXsLGhKmQVMUK
tOXaCMovUtdcIFCV7lDzr6Eu72JVduWeusnYjsTKaOEaoeFXS8RfbUX/liC40dRgOxArQzpBVaMM
Q3jKuYZvFlbek3eJ1UI3iAXJvKwrd1aKwq2XoAZP0qbEELMu5WEdhcbOJPhilSfibEK5ctN6k2fz
KQsndZNL9iEhs65nGXAbqUw3RpC7llIcCtBC7hA4pe+0/Ubq8tegw6vTFU9RAvI/XWB1rcmdrMpk
2OaVfA936iSbVOf6bAdHcqv21UVAiJ3IFW1jHYb2iLNOAGc2CHcK1KMm2X5tcUuBIVIb0LCkiOY9
NAzPgHAJOuk7IMq0SM5qlxJGb+IYEhs5QuTBlJVJ0WMxRJwgmKRXcfc5n01E2BFvMDb5dd2kJeu5
zwZuVrdjHlqHA284Syj59IONYWDAXzQTNFhXDsZgvqZ1PQX0R3yK78Gs3bEouFWtvlkG5Fq4wJsg
E8YzAVLI7V/AI+FktarXMCYJNjTzlz5IzzhyDy3ssLWl0wAfRjAvGpE6DfkcemWfc7oLTSC9hb35
Ng54CAIYdlPIoCjt7jXlzad18R424VklASrGkooFfslEXMNwyyoMJmzFZC9P+9fK6B2Qr6Xb4Ayw
ou+KDvGIXMAzxvL+xpJ1JQn5eZyzIRMYS1fOoaR/tVZis63g5GjCjwknEqXqTYnEdi8HADo/Kg1m
ubw/ad0LdeELjIn7r+1iPXB4hG7MMcuFrh5mGxoC5ixMLmz/rmbkIMF0kcuT8DESEw1gWQeOgYey
foCCcgi6aK/0r2UJJ6Ar9wJCsDR+vvEKPjjZ8vTpAPzY8y7n6d+Xb8u2RimJKuGrg/EQ2cmX0g7P
otWfFBJ6oyLYpLH9qMXi+9AWN05a+gfnOuR/KtwfNK06Ov3fr63XERR6SqY+KS6qSyyBsqbIVK8A
g9zL3fgaauK9FNqqxh8Wx+oaux/RRxTBmq+TjJN1qtb6q9oQtGL2qeNlkdHTRxpq6Pjh49Sb74mc
EUll1I+lAcaEUsYmaJRnQj2OyqQ6kOG6d1sSF3nOtENgao+B3Nd7vTGJ3khMVzXDY11RWlUkY8dA
8mM5WAVq4IH1mfwq0U+aNOWg2ZfkXKqiNz6Zj+6OhhtDYxGlrfVTRvXLWWSy83RynFD4kGKOk0i+
17K07jX8bklTfjGr+nNuVBfVoBc4zZ/n0NxLocDTh+VLHOJRw82YRW8ZN+3GIemjF2bIbGV/4gCU
a9yDPlSa1XZW6edqvjYyTkWiOyf4k0f5jlio6caN+GD/bC++Bo4s3A1az7+PEq0RohvAQPpSaO9m
Be98hW/c0W61+ZZ92vWzyJLK2R8AiQlx5PfrtJFTdQl8R18m0C3s4kOppCAok0uaSvgGw2dQkadO
MxbWvn7K6x3Ex4MOfe7G5/7RE2ku+yesK5oNRuX310FuY+ZoEAZ8oBrghGJ7U4/1fYw9qMnvp6i4
n8rJ62soj8Rc3CiWXymA/zUzclDBLsOR3DStq1JLatc2jQGl9JMGw3YUjgfVLM+VgRhYUe5KvVlp
TvZeEPOngwz8+zv/4AQD5IVmqr4oLP6onnYTnaPRdoSfGea9lHTwIzuoXZp5EFZ5kHTrolXmJYnk
W+HUH91xFBNEtpuKxS7+aoQZA/0XSVeEb5FPoujyS5yRHg0PxsRerpclqQoVeacTtq46TT/9/V3/
bPlfjTu6gQZ4G1ulTSEv4/+X5zxlq9IYRSR8ZzBeKIKZq1hMd5Q/7/uafoHeGG/IOp7N5uKEn0Mi
bRtBttCsrSaDTt4o9aTodQ+TGIkUtL41ppyuq4zssF7LXoagwlpWzfeOORhrbSsiR91ANqROrhi4
g1V1A0n0FejpvtKJPygM6y2i4k42BFsbIwmgrhKkLJRP+Qgqavgu6vllDJytaMONlvZflaa+WKnx
5qQLoBQcU2tP7xfVkpic7iA1GKt4aHA354RxgylnJ7FEcuIxKcCrpfa+755DS9/JsitGv50R2ld9
ifeVZ4PuHi+oGB1X67pPfRt8Bx5EtIo5un1cXf7+KWgfDL6l2oduhuqLaulXT7+R6aaArc6kZoXg
0rP2pal04GgN/Pget7IuMuFKSb6Z08Avh1p1RWbsEpETFQ2+vaVgt1pycWTRAvmspZ3RCjqrMplA
c+HPUlueVDq5Yct6IgN+JHTDuYvJRjOt9I7z0tdRLFtZobYbmxZPrL+FE/ZjCbAC7JcpA5XdFwwJ
pQUdYcGP+Pv7/+i0s/CVbBuCHFp5/WoUtiHs7bQWJTiF/K2L1X2qJ6DU6mc6T7COWpq9VXyW9emL
sLGTjab5KOTgGNX0drWzWpukjudAI//+sj7oqChoSRDMOLj4HE5jvz8cRPsYKnmzzEe5xY630c7d
yEAP2J5PDU7kUNHfiBUqoJvhuFcZjcVQ4k2lQeTlU/A+pxp54OVLP9DRnp4ivn0em0uiKxvTNnO3
7LiVcmr7ajO8zrKe7fu+fVVMSgXjSzV1Yq1nneP+/V19UMBYdnuaRvAGcdfMKL+/KzQ8YWV1ekF1
t/Vzo5PWcUk0dT5b67SOSekZkk94TMkK554rGafoqGc0ITb51GbaS6xjsKGocONmfzD5KziZEJFx
t9HxXK88YFwraLhD4XfU2TI18JWYDYViMLHg2ZcSeReWCAWmNZv1W2WkK1U4K48my7YMTgfBPQ5G
dakz/TINouWKDKOPCSLZZx0has00eYq8HwCSKBHnDhjFTWUcc4MghaUwYA83mkp/FLKuXsDVultR
dIxyOSvJEe72sQKKgLiTBv+UyIOVGRk76Hz/6dbm90tedzLtXs0ii3QKv3T6U4KaKS1YcMvmxkb7
ylb0v/dWgXfGKsP0Zl4dMwB3m52WcG/boNrZOlPWCNxakYlGl0Yv103XDsZP9mA8Je30ksfJ17bX
t7ptuUnlO9LgzVn5bEATL6THXs9fbzwOH9551cZ4bKFfZBX+/aNXZ7uDPpWw88qkvS2Zx6buFomK
30REjgNPlwlF6R3nfgbNqiRbpgKX5GGa2+EhSsuN3hwJ3AYr/Xbjhf2x9Vw+H/ZggK+UxXZ3NSmK
rG9RW4SlXwmJEDLtQbTWZo5h6ZB7omuCpvh+Kow1yNmnqq12TpO8ls3DaKbPNRXRG69m+ZR+2yhc
vZqr25SAl4si+jV+GCMdcNgIm+OJAroXBftyMl3N1J6pFNwjW9wLahRRDKs8Fn51w1Hxx1K5vA4Y
fUjCaE3R6/794woLa5yH1CkQMb1Fk7rqGm3b4m0Oz5kCoxt+qIXg4e9vfnlvf7z3X66p/X7NVilw
vvdW4VeEEPa2ujL7DgqCCn/9lo/61qWuHpZADipqV3bhNzIZ83BjwwB0Sf+o3myAXdmc/ve51A3F
YXVTcG5ezXma3onKRATjz+DqV6Pdukk97usWeWv1Fa7RnV7Op4A1KCdxODpKefUtrqZDinWsC0yq
Xvmr3Iff4eyAPXtlc722kvBJ6qcDsRW3DqTqH+e+5XNfjghMIypJ7FdrcQ4Fx0B0WPgISbbEYvnj
bBGN3GxEIx+WSWRYcpdN6DKSb5HaLqLAmzKOz7m6Fm3x87HNouCeLLRPIawunqnJQEkGkYI8YHxO
hpRsJJKTtY5CW9fdWHU/nGV+eflXw9Ya0r5TiXPzTYPeIeXmZk2M/KHvi21BEEXYzv/Nc8KMq2sw
CFBKXw0kPLuqkiVB4ZeTtF/0yMLWz4Df9kLTjiiE3Zz+QJne4h4ofzQkls+JtjENQ5nKzvWoatBq
oenijcYT5zXTzImMd/F2HWfAPiU+1mzZbhufKXCv4y7a/f1JXU7Mfz6sdABsNm7sJRW+4feHteco
UkgJe2mi1Mm/UhEIFuXdKFEZbw34YQ2yA8SPio+BFwIMf/SWuiXJzRWVsQ316knSLkFfx5th6j8p
AqIJeXf07BTtgAhcXwTesyspcJaUajeY6l1b2XfqHICJDehtz81A45p2UE40o95pu96KnskpcMk1
OulOVW5T2diUDkyrRUbUTpcitTxZy4pNqal7xahBXtXPUQS1Jlt48MlZdCpZ7foh1oIHsLFUpxiu
QtkT8hLDlsxOdkBuYZHqew7tFHlrns46ftJzlHyRgIyny19zVX0ZI6INVUXnzBZqO3OU30RyGKkD
+1NZIyrp7J0smnPZgX0CvrPrJvsyIaHzhFwchwEWP5FlGhnopywpplPaRKd5aMUhColD7LJozx3/
Xg8Jktbokmt4zKQJyFjWmfIpm8cfpq+oyRdNMqKHvnrIjHQJgf9hmS3E5Q6q0xTXgLCyb7axhLIS
kkXjlIWmgIwZaCjse90rgvyrlQJekTh+wuVKyO7T7kWk266W1W/VqKhuFQFD6yp7b9TtzmgU6S6X
yk9xMM4AeSiXNbSfzRGWlwAQWQbGZko/VYP+htz5oilhtq205HUchzVyBmXdsCddOVPzPrMHboq1
pLiJ4kyrPtNHIilAsyIJJd1O8lqoLt7YOT/aznivukeLlJEuXQ62Y9uvzG4s3XnUvb40kYiWseG2
wbjt5pGQOfOtVV6CitfdppkfjOxwO9s5Ex1dreKZjGMxVKsGhzvMueCtIPLGVGHXj+Op0eQ3Jzef
E3YtxaTvO6n8IdLg3PbJ1yyo3qStMvX3dSu5cWkuSP7XaHiKKKKvjILLhVDYV5ZF3k5q7a1A2XVW
yljhsnrDH8nYPCWmAZOWv8gAZGGPXmIpOBtxrrtC9K/AuO1VF0Olmjp0iFNq7GUgqXlJE1ETFI0F
n5ETIBbS4EMV5FTQkYR2NKV05vIZYCm9OnbYA3X7UI+IiNYvaXBsTQLm7VAZ3NZRduMgNysw9vpe
5uyKrI2oMDCzdfqNfWWyyRXGSwV60JB7wmqz+DUwlKPcQL+sapJo0wzFYkMricyvjsgWJUKrJ9sR
tDdUr31mrKVKvzNzOrfgcYqBmPpKh8BEr2bFYezSBVG67mtPcxBg0HKmay8Vn0wpARieDi9t0d1D
ovfkKX0qYsLWLcLGp5HhPzgQv4w8G3ZVHBzL1r4M2vhYaMpl0s1X59z1MIdqBpThROukRNc/WAYc
peJbYXHukqzgDcPoqrXTb1A292YVQW3lUOLORfNcmprfGt+6LPc0asNKRQ7q2A2nn3odLaB1FRac
oLpm0T2n36K66Dg7oZNT2uEzojlkdBURjmb90IefYevReKnGrRHae6pVz3HzSDYb0mvLXkNZR8+c
MQTGHBi3Q257iyaIY8qZnQDdtizr1nUa3ZWKvbcsCxifXJy0uDgoIRFn6kTAKZT6+64+g7AM1/Qx
E+oIssssvgVjwbBEiGHnGgirDFBLn9gr3uV0qiSOwtAuqQLRppVti7wE3LJDfa8mervun7St2RHD
mHfNIbQb6HnHLs++ZuMQuqOdVxRL/bkOZZTN5IZaWf4A9X1EKUlEpK2sQBtFdnosBx5ixenv5USF
U0o4wmAwhKofI4RTnj6C3CoWANxHkG2WyUMN068lE2gQAnuaxSf++0li+iT6DR1TOGpvFNa3ICTT
lVa/9m5hKm90rO5MgkxMXTg7NVCAY43paXA8q5KJSWmyjWBbDxbhW+3YjznHQfYIMMWCiQ8Gt4MV
oy5PTYdNr+6R+wCXrYGKJZBRrZqmvxdx42zSiQxmoc5ea6krEbfLbOWQbJC+EjS7xLOSDNgTUSo6
k+2P7Rz7NKbdt8wymDOrlVlCsGMs0lamNRVBerPs56aaBgh/Kmtbb7mUkAikJJyoSqJ1SJzkqhLl
Yba6aSuG8Rwr+VrVoJppWvotDIlGSZraowE8+EOuQPp09M6VOii8g5bXnlpCi+0adpllqygcZRx5
D/pwWGEQWlCfsGmbqYUYnwOYSzPLYd4I7bvOqYLVADnfD+gtEmAXqYsHpdqYlElhTMejV2mDSkky
OSmsKns70CDFT++zUg9+k9NtzSdj3toq3c5Ws77XEjjVyeLJokJF2bN/SQL9Sylln8oUiaNmEKVM
PiWVg8ZrGX4h9y8Ki2952D0Lk+/ImIvUnIdPEz8sx7XHxTggj3flYALOHk+iUMxVE9bP4mdKB5BP
1yZrYdPoy+PmdqN5SpPmvlGmE4iqowoXR1aKB8eYci9wmK5qmIhyOZ0sxQTEJgFyxJAFTM9yQxTU
aItjlEgNRoXma+nokVdQsqZg/Cil+ougnLZNiM1Me/FDdliReoUJGTC1UDqo0CoxjyxOfaCStsYg
D1kr15Eev1sSzWlCk5hhyoCFLqe71aZfkbST9gfSbKNoycnsddK37TTbIiZeDUIif9ZRvozaaB/i
tmFMf0PbGqHRdySvaTJkKU4zAU9W33qL4I8hq3tXzIG2G+L5gF6dkGKwtG0gUxOD600vCP1hXT8k
EYDlBJtflvNi7NQ6DvxQaqXP09RyDq7tH1Ee7zSNQCRY0XjFlhXWC6WJLNyX0pbuzQFypV1Nq3bi
wqlq8kRRaKw1+ZWkZ0KYEBy6lpmSzcIj0WXiQW4Ssm007Pnz0Hyq2/ql1XOiWIpjH+QvUsws0pQA
5IbmKWzYXKVj5U1T4GaDQWpLzNM09/GmDsB7QhV+srryfeBhWcvGRFAlfQY/l4nui+fYKwjS9Gn/
H+E9HS0jl/dzd1CKaNrXtr4r6BKQtur8MLMlh7RezdFcukFLO7ue+qcozB1EUD7uLxZqPTc3cgbF
lq3wIjXT13ohkFJq0kjqXPnu5OMlmwOyUqc8Xo+s57rIt+zQtXVUkhefduOmIa/TjzGPebUljrOy
LCNgCr1grn/k7OvXg9ba7vhuibY9Y31BtEGQ5FaPee6sKtvjcoD3yr4w3kkTi5ilzGDgmw4kcfZa
i29ZQ6gr8F/SOtTxoJBpvFpKkGWf3es2Pkrm3M/qkLXsMlKOaWFzMGxCM52IrXWk9uwyzAczzjVA
Utl3pwJPzjL9bhhFv+nkQ8va5opwujcSIImZlaluimeUhmW81s2x2wdG8g6XAbqG/G4IMzpnRX4i
CWedI/WQMQfu5i6mIUCDMcmEshpak6wd23H75GevAM4SpE+NIg3bru5MSb4zMzh/CKwIBM4Ud3Se
LZ45BAegc5JRnOMcncRMZAcpl+K+K4N2a7PhbWeiapGMQeFEceKkxcmMAorJ1rvmBBdBgAsE7O/y
0JirhWi2Dhf8aGHunTrdAybcq8bgrMKQgFP9lGDWQASFWvdHGN/XW1m/F/27ZD0EyYHQgHl2DVCD
TOTdaizvK/FUBJ8m5lTtu8ZjGTjtSitfJucuHy6h+TYT/mYRcpaIb+oIW0E1sEERozWGroJZKUzo
1AxfgviIB8nURreYcVuC1lbC/GR3xW4q2l1sRbvQJK5HJjm9OWGpcjWaGkVjH1jlzyOgBiTFe9LJ
Do2qHqWxuBvV55Q4qExt92Yg7SIS3zMTPM9o3IUZU11Lj5ne7/gwpgMtjWiT6AmlRPUEIf6kZMq2
SUrQT5KvMdhooVJhB2Eo3Xd95MGO9y1OXZzH3Vi29pk67QpwOIm8FwoUYoKYSl3Cx/bOckoomLTR
a8uVWFFtoh4l4tF0CNaiANBLkltd4ooioDHXki0bOjr/5iUmGy8j6i1nn1PELUnZI4cXME79Mu1t
VAUwwBQRId48tc7F6mDL9gF2Cu0uNMJL288npXQ4+QVrzeqJasr2ehVdUis5W3K+HHu8KRjWE22Z
NDdOzjQ9UkI8tiqzl5QP4MHVZw1weler3522fS2c/sLW5oS3ThCirUXBjmR0pCfp2om7R92sDnT/
NpGunmNgviLctTxkRho+9EaztTVOxKb9mGrVKVGNz0Wb7yxb7EM9eJ3r/HPGwwo1+lmytU8yRkH1
OW9OKZzDGL1+OY37IJK2GWtmoMovOBf2sjw80by3mHh04LC7bLbenUDe1YbmV8D7g1Latk3HrGms
zKlkNrLXqU25hmpiEKvfhGy7ItG8TrXPkzO7Uxyepi46zHH0QLWHpSxAyHIH9I8sJ3ltStJGI/o7
mW0/jbR1oAuvzxHXa/OqYi4cTaSIGezinBIvkT22ZdGAJzgVY5Fq9R7hVOvaYM6ssrWs/zDUfWkA
UDfNHU1AOibJNpslXyHCCL+Np0PNcXTpWYYsagsPNTWijcWFwmRNIumgqAg4qkMqWHudrLhEtn7f
C+s8gxqmqd9F0m4YBHIga5Nl8x67vztO05PuUOYd/cARXt4tWE40Kli0Amta2eZbWBW+PI444C0/
7whKk0BZ43xr0ZykJaGPMbYeS3ILSjI0hFxD4kUO4VrvTabRbl2waGRluK8taxMQUdWyINRLHmEE
lQaiRFxAZ7bO0BoJsQU3rxW7pFQPdQpOvd47kbJpyBynTu4HVvGoadbTzMm6NhxSH6WtPXFFdmNt
GLLaoVDVE2/AZKgV2baIpztTsJVksaU7a5BkKnuNikSbWSxgjayESUmg3ZlptzVrSMZKsTUabTNh
RhQTlQ8lcrt+3znbDg65jUkioGliS1/l+UdHPGfHoQIx8LoeyGLoWi+ZSwK4CSYfVRcFljssid61
ujWTaiOniScfbaDfUye52qC71N79HD3A2oAfV9ccbHRCv0wTu6Dk4jcjjvZbxOYA/Mxyo70YS7tM
07aVONeK12awiIALvbkNPSOePcrZ9/yWjap1/hiorpkkrjTkx0R/bXjYAz70WFbZYodby9LWNoWK
NJi9kldESJUUnQiJX3NiX6nh62Qrbm5trcb0azFsBNvnAJyx3YJxhi9fqo9Zl1GSaaSdHVvepOYv
QR/4HfD4vqUH2U/7PJvoBLd8IMwbEXkwqbFWbWkt2eMqS3AbskGdK22TgvROQpP2KjHyceziGY6S
J6MMNzOM6HlP/iD552Qfd16Awr4lhCR1iDvkzsfgR4TKIbZakePkSQGVo0n9igDEK+zOq3MCCwhy
Q/Tymuf1vbxJJgqh8pmJhppPS2T2TPPd8LpC3fGLMfOnLlYotjtwCkpIarQouwjNRJj7yL21mFdi
o0sJ0F7Kiotvx+2cgkTJjCyyyhMselJlArBP1zWJeC1pF0mpbGNRbmwp23QMirly8T+QDKCuCQ4n
UL4Lvk1gcxkPLHfU9XBmBtOjUny1RwXgg9uH2OqgrCvJodccXqoDnnyxjz/iw8w4qpIe56bfc1JW
4snY1gUbopKqC4GJcpxDyhdumhN5Z3EA5a2hSCPmbkAkqi+Y4FWWQrAOZl9euKlZ61kIQWe9dUMt
3qgV2P5R34tG8kpCZYOxfswagPJ9DxYmJd4OavSIaC2t4iO0+4e4Un0V9kSn976Rxk9KPm81Vdm1
JqcGMb7OtnlHFtgubsuVGJJlGGwkpK6NztY2RiEn+xWwbBlqOSbEFVU9DgOJF7SxXyvWaphsOokF
kRLskXh/JqF72ZxtzYV8jL3bqrxuztcK0tiM6IiKqyhOQEqqtOwyj0ovrXWF2dJJsUkHaHqRuCK+
DFLyE0OvmKbNaGmAKjb9NOzl4Mdod4+MTnYW9gYgnKuPhECTnZkPPJpd7PaWQVqJ5HmCsF2pNx8M
6RULx17Jk61QLbLT5iORtIecDkjYMd/ri6t6Wnc9Dg4pdgvSAqhkzNVGjSoko6SX1OVlGDl1pamM
UBxa9mS/ZxYF42Q8U0Q+EAMD2YOTojRuNT1G5vpFRPY57WCCI9UOg2CXyMU2K+xNQNqkCj89Ux+i
GWeyuoQUes6QnSo5OohZPXDGuU9gQNt2vu3b95yGvejzOyk1Htjo7mLK0X0feyLlqSD/gOjuNhOb
gD1GalWHLJ12IpHP5rekGkiwiTYha+Eg6KaO9SawIrI8CX4a2SxNm+gOjMEq6L0kPKGOemsqMh3a
cd1ifSmawe/0zCPpHQT47NeZjvqwXwesVEoSohd5lKZuNXCi77rG77XYU9ty07Zik2Cu0srhnEyc
25Ohe2xqUW+aoRb7f/6oUxnmuZxeeqWsNlh1mn3sRLQplv/7569RlI8U8v+vL//8wtWP/Pw1EzGx
//qFkyoPqDD+/fefX/7n5258+ec3WtiRS30CBWiZ/cEJ0+Hw8//++ePq30QQ47T4+WUkczSjkhoE
3L9/Tp8HqnT//P3//D1X36Kr887GerK9+vdfLnf1q/51pZ//+PNn4qySdxOynn/+6ef//ev7qIO3
ZdjSeM5Y7czoWOnGizIYnW9kUntUu/qhITmEr6fjSgTtj0nqn9SBCv3fuzkfdMBxjOky0DokkagC
f2/l6HJUgeSgNT8Y5s5W+nWYwmKRjP+8N0ezSoaMgA4azO1VazFKyKNvSqYBAnj3kA/YhPAMpauY
s980NhtDuQUa+VODs2jI8GgjO1j0ntaV3EMvzSFpLS45hADvx2EVBDazVkljpvIjsm1Jgtn0an5v
szYP/fAYl2S2p6NX92+zdpMb/kHP7NeXc22zLvM64KzCjUbqdRAVUr0K60ZanNtA7DqVkGRnkaZS
qOppF9ioBcUtVuoHDdLfXsLVh9BIo1TnQ8QdGao7LbiLklcyodGK1JtKxbQwtjcgvh902rkgjWRk
t/YCNv59cI2zkY6iQNAgFZOXtYEX0PylXL3GPXBD3PPhpYAuGtiZ+byvRZahSk1lTnhvVWNC+zCQ
lsLybFIvlaxbAt6PnhmsYKayGKhV+drMqaPTJuqNPvkSkxZRP0Xlla3xGLnY93cklfltlXudRC+s
mFaSnh+rqCKoOJtozliXrK9vSJtvvaCrRnSnC32QRwQbVWxy2DJR9jQbwDKPf58rPpJw0V9HP43J
ETOreiVry0CUmDG9X79Pm2TlEMopl0bCKT89xxa7GrQrZCXnr7Zafp4Jma4KipG3YLsftb8XRBsc
fIJuDOMarKhYkpkHE0rGsA+OdQypyJ6oI7zWnDXGqt2nAKomkE2hPmwLJ/H+85tgg75aAHFo6bgV
vw9qGWKGKuCb+kGdeyjwV6bcg63KPiXGsLGK+SXuGH5zjZ4vsjA3NDbbFdO6ZeL/QKTD1TFW2LpG
iKW9zDe/yOkKTnRFAY/Fl9XYoXRG7aqqnK9ynR2Trrh0RrbS7PlzRpTPjSXjT0OkJts4FhAGLUmf
snM1s05EwcRjzTDPxszrjNYnw2phsynEy5tKyNbHTUtsZlpmbJt0UXgP8kohsQiZNfN9P4nLPLec
DylM5npy3xU6LqsCFW0OqzVooxs6jWX4X2mLfnm9inw1bIVUsChZ3CqrsXeL5Dyw9RvarQ+mn0UH
wqhwHMgC14MinEkah5tS+sbUHgqTqs5Zk3TXoH/49+H3gUYH2yW2QAU1s279FJv/8rHnplNHwcCq
ZqeEFpUwpFL9gRRRr2rCA6fVG2KPDy8HDNBEOwyN41oSRCDwWJO9wK0rKQdmp6ksXGd6ph4Qomb8
+1v74B46Kk5yKCS6jlj/aitSx9k8qRFTeDlzCJkDqlXErHQ/akN/+PuVPhgQjopaEj0iCC+2Cb8/
O2NWzLLgwfDHGDBCThNTbe2n/981lnf7ywcVqiNELoe1L8EZl9HbwmJ2YypaXubVuOZtsLaSq6uy
s7qaAjB8cdjopcJvHfnFLuPvvdC3kTzJNx74Dz8YBD+LSwlohXN1u3ravKNscp3Cml/6PHljp3Re
+H6ARP6rt/TPpa7umqWHfWUIVjKR2RLhQ7072PZTlYf/+ZTALfvnOsu4/+XTIclMG62KtyTrxoNs
aQ9SHt2SNH44ygwYcBoMG8dQr25bN5m16QTL7scKvC5Qt3gz/5tPBlefgxrLYvK5Uk0Ke7IRHPE2
CLGnND65QWFslOkb9Ynt34fzB8sNom38QoAtDd7S1Rwq906RMUGgdZuz92gCoY2BW48OUDpzy7xU
TX6cnVumjQ8HnoWcWWPLofwha1bqIDMZDwUMInGpZqQLizlLy7yk7294kz66FJYszVQZFNQClg/z
lwExZSoQntRk4M3O2ZGoe4UKCkfoTklp3tiufbAPd5ZjCdBFC/CPdf3cDm1mOKVc+EP2knfKYWWH
j9Yc3qfhjZ3qRxME/GBWCWPxwv5x5lDq0gyNfhEo5sdilL6VlHpyK77hr/roMribgN/icuWzuhob
dP5yO6TN6GsWdMVyXFc1uYZafcu+8NEYZA5SoBax+cJU+/tnVBUjk13BdZpmseBQLedaZnAps+GM
MwREGJF3crwJ6AiYTUV11/xBFarXNV/tchKRMKyTojgYvQsH5caj+NO/cD0bO0sAxSIHBfp7NaXM
hDvaQcZg7WiUzLAWQ+FJkDUtYWwkKtEoNkE8GqjlTNp3YNSa1xTJi5QYaE0QxZF+2NorvSJzTXX8
tBQuZ8Z9l+irUQvJCJs9yUq3NRKYpYBv62Lz9yf8T3cIVsRf38DVxraJGsNuFrxV2GNVYWNLH171
dfX7qGEU0tSFJuDpan1j2V/uyx/3jRgvTYZmzzbjapqU1Lwzy4onTyMe0Z6pIIPXkBBQjOW7hTr7
7+/yo7HK/unfV7taYPIJuJNIuJreqTza2Gk7i8iOy9+v8vF7IoJo2SRjgL4aqUWUto09citHYyI3
116P8v+QdmbNjWNXtv4rN/wOB+Yhot0PBEBKJCVqllIviEwNB/N0MP/6+6Hs213Jypvq4cEVLrsq
QUwH++y91rfinTCPcB38yna+ePR+tXYB5PiPo52tJwMKt7SuOJplfc5IFxyDfGLlKda/OKtfXzsc
PPpqHQUz8/P7Fw3M6IqaJqmrzKFS3qoeURUgMX5/7X59Nv95lLP3KB8WVTq2Ts6z9g0H5MacB0Cb
VqiZ/8vTOXvea+z+w2xwoAHJtFu85fo3q9G/eN5++SRgcDNoFqp4O8/2Sny03YE1fi1o5E4ZPw0b
qo3CvFubUER6Xyz4v7x2/3m0cxYT5pGklyNHE6YMJ+EhYoS96pIp1Ltf3KZfnxj1AK4eugHnD4Pd
qLWh2jPLnfGtj2FsPMdP67tUuF9ZF3/52K2Vx7+OdPZAQMd01QHVwm52dCK+iBLvA+THX5zPLy8d
AFHqaT7KAFh+frhlaSRR2fM0dNXt+n2BhUJ4+1Msi//RgUwsFhp/+YsLWpizU9oOX/9cjEFduTSn
ERvEVFPFF1uQv94i2M4kPVHU0Kz5S29XpmzooDuUu0hxtiuTW8IW77BKRkHrlP/tApGDQR9TWe7+
AGT+fP0GvY61XmdhXQ+G/utpyOtdrMXXShbvCuOoy0MJsPj3a8VfHw0OSvvaVlVLB2VxtiJli5dj
iMJ/W2VLqDrP0HqvCzl+8Q7/ou/FYSy+TjYZcDjXz4pDT0PR7BTcMmczWV1IIEkYAaBOXtUj+qXI
u5woMTJmpk4uv2ih/vIMaRMAilBVnk3958vawBSzRMNr1ikrHhTvPG69YpzC/8GFtDkI5kwXJ8vZ
WjialSIEgqKdiFALMsZdmGwq0JV/f5hfXkkLFIln0DiCoHp2JbNMj7xoyPnY6x3KNEbXChb35a5q
r0pjpw5xQPrFxvlUn6vmv3+KGuMAlirmELhzzw6d6lWexelcUAyDFq+UI3casHH5xRL8RxP053oG
RwwyD9Pim4zfcb2jf9pJqIupyCRzix1piCrCP9MnpBohwlSdFBVdDeanK3NZ6gua8QNYIjpiZkKQ
fVVjdtBTHf06PvIuWd4SA49+5p4Mr3vOJddFml9ZmP666vFjqTw9JONQGs/nMqIc8qTzzGLXp/qd
eWtadcAQ6kaPki/2POvVPb8q2IV01Cnm6lk6W15RK+RG7hgFSGosKa7FCSeK9cUX/a8bBM3SEEwx
AAC1QDn586Xv3BRrUrcQDu/NvKXPc2OhRXotVFTYcxPqSJNKs/zx+2d6/UPPzuyng56dGe0WJLII
x9iDA8yHfWBYI6pnhEhsQ7wmCdpKfvv9IX+xsOMp5F3leYbff05MQaeq6oM9cMi69YkL2UXWsosJ
584TpCSL/Gr9W8vV81PUTb4jNnwWuiZn5ezsyXhsyS7cjUuxkZqzRTO1UcF9W0sTYlr1HfIZ5vmi
nx1A01/t+351tn8++tkS2Nt1ttB3hJJujH6d4C0ZpjBBhiSwCGWF/c914r8VjfOAxasq/m39d94q
rLSJiLt//7ef/u6/lp6z+6iuvxcf8vyP+ulPlv/+x/8tPqo1r+anv2EglHTzLU3O+e5D9vk/f8W/
/sn/6v/5rwSch7n++Mff3qq+7NY/TSRV+ecgnJXO9P8Pzgnf+u/vVXv+L/wrOcex/g40eaX3wrXR
/hksOX7I7h9/Uzzt79QeK9mH8hcA1vrml1Xbxf/4m/Z3bEfrppPnCiwqkMn/iM5RrL/THwEdS+OZ
oTGAJPd/kZ3DnI7MS/7yR2VHR4QD/XlNHqo2mptUOkE0ZcMR70S6rdVi2Y1D/lV5d94H4Fi8mQb8
JGwCtP3OzZHmoo8V9EotwHjRH+ahs/Z6nrXg7HAroZ84LjEUFG+M7yatQKtkO581kQxVE1Wb1B4f
cPocVEXQMI5GG1cwSj3FS+e9Z8jXJMneIok4OUH37jtjG4H0MmQA9SXTNqoOIE4p1I9Uy/u7P93t
m3++7P+n7IubKik7+Y+/nb2E61mx0Nior2kDM3s46/EkEc1s20NqOI6qdZHM3hSqjUXkeapFZM3A
P/mwpBt/8TFdv5V/Wng0WBUckNExTUfP1M4HjpUYcVN1Jfet07LtUtFKH1tDD6sKh8bvT/AvpQk9
P9OlM2CS/qUyWTn7eMzINeKp7TnDKGu3Q6L3oZLNy4UkkuKIsSINhDOZF5Mp++cknwHjdahsxsoD
458mzlfP0dkFp4KgbWxz8rRdjZXW9PMjO+pZ0k+6Qnqy4WjomOQQqJbdfGuSttr3Wp+fpjLPvqjP
zg7qWSTT8thqzGCY8oLF/Pmg+N5gwMeTE7j2aH8srdYdK7NqAjue4XdOqetu2vzLu3x+6f95WPiq
a+uVBeL8NjvdDN8wB9MX2+W4hf8rw57+3wG8JhTO2ZK71Bo+h1TVLovaIs5F0ZWd9DLqJVXS+f79
k/CLiwCWe30aiDUn1Ov8QYiTItOMzAngCNFrzOvel9J9j6N2vIwYS8WxHvz+iGd1y3r+LFDsnnQ8
3Z5zfsROwWHmeqkWZP083jieMIiAQg8oPO/SHFrlRwbD8wfQlhRqxqI+/f7oZy/ZP4+O35/EGt5w
Is5+vulUZVNudClhIn2BdbFuxhEFOjlWSEQZL3xxrr+4uhjZQIuQ5MVK+UcX8s/lsUYxbBW1E7RR
s5xwNBrHApB5jWxz0avih85S9sVT/avni3qQof2qcGILd16/ZEllMVum66JqyYdpzdq+sMp0j0lu
eCvrxb0YkK8e+nFoL9tRzw+OziOI36V9WAxhfzFqYJv/87K2XvGffs/Za0ZEHftVQHiBHOn2auWx
qlIE2woGvmEK4qr0Ni1BzRtDv09Kfb/SpMZiDgFK1cllOT+V/U7LXupavS5cNJRlfJnOqHU9JcZ0
imm0nVZN4Wbk7SEtI3Tk8mlOJtix71N+3yPCjzVa4Np3U72QkQZ1tQqllvpVVLzZSRQ0JekuHpGO
xkOpomrsI38Y68o3neJCiYl0FcMWemfo9to+aXMa7JWvLPLOruyw4bc1mTyoGnZRs3qLVcCJbUz0
Uh1BvOgu4zIfwrrVlY3VIoqsFqJz4smXqt4Bh+0srgn2s2pxszBSZ78ECZzm7iHjfwBi+1kYDi7R
dJfOOCfN6MSLxZaiQnJK/GQ3bcZG25n5Lbu9TYmRI52KcHFwIQzFNnHUbeNhLoyfe3adlvZAjBrZ
J7hqBmTIgEsXjE0WLg+54IZvqhPPr19U2bHNiyCplRCSKPHq7qlK8+OgRhiQ8yag5D/gqPL1FuMA
z/OmwZ9TwvRkf4fLpbpoM2eXLH2oouLYzDCkW9E+jYZ2Y0fRq2jfyunREB9yJrVlFrdEiZysTn1W
+Ac4sW/uIEipwYBcZf23Hj9g3s8baSOM5vN79/uVAEjVr55Mm48Pa5GFtOlsM2PGJM0kiuYEEnlH
o3sXZVy8z1I/LH1pBxaGaV0o76muHpwSraUXQxwygyTGBDGXKG1fBZ7hJCmRIic+kyff5AaMw53S
iUNUodAeHrr+uTKi7cjjnwz6vhPFxu7eUu9gewEKVp/ZD3joYzShqA6hQG9rxwnb5uCaV7aT+vbw
2gLlNNTmoLQeM4kE50oW2mUw1k+Y/StdgI+Ql0Od7SyMREPvbdXR+Uynvb7ojwKxaAli+ZBEQMec
GfW36hYf86i9ZathE8nzw2DFb6Jqrntk1lX1LW7FZa9AprZJ11tTkpgspQjYMglBoTaP7ZhvcTRs
SLarMFi0V0adxptlio4LFBIn7nepWYXqOO2FBuyN582V47FJCK3JUvudqjreeHW3ncbnHrb6yDPr
1zHQElFd2dMEWNhtNkUS3SSdftuo+Yfi1RcEUu1+f/MN9xc33wMhhQIDdJmun9/81FExBQ5izVe0
UeY0mgwS2PkEW40UreUVLSiU61jKE5woRv1SSfk2Rs49oQqPbVYqYaxEpwr2xKayRrJ4KAzrOrrV
C+xkY6NqGx0HW6yAqCjNh3hwQ3TlCIhkcbsC4LCl00vGap3m+p2Okleqy4W6qHee47PChHPzUAsb
WwILXHelYRdo2mCRWEfxCbQ2aFkP7HCl0YE+1AzWNF3xHRO/d7OPIWpEZBU1UX5fa91d2nwYzikf
wFEjVGc9RCa2yfKbljZptF8xD1Z3u9jPa95Ll9X3MAlfquIzcsSl5HsVuS1PcXIxW9gZNeWq8Kyt
yJLVLhuWBU7YIfbxVq8TPxCerI2FwoiJ4LK5D3jzbmycF9ki9kJnOjRY9j7rF1+dIgjqaeAY3XXi
SR7A8Uo3u52K0Qhp0bMi5he9FBcRjrxKltuliC+yqrtL+GbNAp9kHEVv/EH8dm28xZwCWyCCzq8A
88Mr/GPsrKPM4yPr3D2uNZTppnkHlwuxejMGaZKgVrTGyBemuFfm7MleDriMO291kJbLZ9wpr5n1
ro2XcfHs2Qp4l/lY9UawdMeunw/kLOwF6EMD52+LCynRIR+q6Y2VNa/UUduFLKPZmvd6JI9tdFlN
T2Z8sriWxqNbktedZuCe4FBuZuUJAm+qPKGbuR518sQi+xmIBNTxHu+zMXUvkBn8lLmThb9qqF3C
4xfrznIcnhz8H+mwm/Bia7z3MpIXCfyFagoKe2eXylaY/VPbPAjTOM5iCuc4f0gwqUg17KzT4inX
s2r5sTZfStfaRLV9MeWSvUC7ifLvqwspyTGaRRQOt3F7hbFOzx8iLd6ZZkzWMghp/g0bypPI0A/0
dFGN7tJMzOsxaV5KY7VbKRsCLqnwIHmneFEX8WklfJJUfrTyaPVT0NYMgfP8ovZaX9QGBg3vIl4g
6JDTAvwJTgFuq0hcVjjiEkBg2vLMdmYXyfe0eOGaYbobt5r2WjYW/hWUTbV+ZzXlbT9rV/kE2awG
DQ9akG4vRfaDpTWktz0pukbmBs4MJr7CuytqGUwCE02uHgCJhpNS3cgGzIcWHS14EfCq/AkTs4hx
wln2jeSBWJSrAc9K73xT7PekT7aZO4SjHcqRcDSC+bQev4xu+AuWt1FYIwGT8qNavhWALXrx0M5X
krXG0ql9mDcP3eKPlvWtcCYMcteWpWyXkjIRV3xk9jvwpDjzxL1nEUTezEHuLdd25vpGTwngfC8g
ZsS5DdvR2ZDoBHnhfSH/VagxvnKLxQP4cwGsPMHRFY9hNPMgTVge2/aiVgWYaNSTC3qt2ajEZnEs
ensjTtniRbHm6whneJriZgR+CmAAA6HVctXZha8eDkL7YFTUH2YqL8x05CYNVYgNLtvkHnFxEnua
CU05tj/KZThOXId0vrIGeWF18d4y6sdUA960GihHnNqTTRCufeKF/CDdDp6Q2OUAHDbjKHhqa+t1
rFMa6baCvMMGmkNoEo6zyenvIwFIpbSmhzmJt1Pb7tj4Pg0NVEC+KO5SHOTSxEE5olLM7LbY5M1X
AejnCvy1zGWeD2mS8YWxql1+3lj0XTONWU7XpUOvcxL6rGPZmeITAUBVoDZLsxvSJQtHTVs2XUVi
m0AauM2tDmSh8DTdt7vEPoGkwEnWm+YXXc3zRv0fPw8RJQJ1uvVI6M5qnYmeQ+IMKfs8ofaHHirC
lvdnCXXRYg4so3IP0mTyjaoz7noICYGz4AmLuuEjjtX2al5yMNWW4lyKJCt4xYW+Xxa932VjvgIz
0n68l0W3fLF7+MVeEZXG//vVDDN+vqi1M3c019g/RcUU7bvBalHdNt38HRumyQc3MdPLNI+lic9d
2Ozh2uSrkOO//gTESwYQT2oEZJTnSpe4cUWWj64dELlcn2RmdmFsiSowhKnuHU3PbzXyL1+wbBGp
m9T1FyOxn8sUAgOQ+ZOwurbzTKwk5/tVL69BSE54xqMJe3LXqe5dbKbVoSmx6yrapyrAGpMq0Fz8
vkD6xXFX5Tvz4VU4iAD35ytfKJFpikqxgzzBGk3C4PAK6ZoVTywsEtLFJ7hA2BoWa3z5Xx35vD/i
JompVD37V9xw1aWtK2UI6UHbDwpJVjbzG41CdIzfDCf5il79h0bsP1twf1ztdbSKulRD3ESD9+ys
8bSNtosbz1vgQNj4/OqHHAa8Irpt7th7i8iPslsu9Wo+5W1KfzELZeFB7/2RIOJR5+40NXLbU3dr
dUMCRHZlOAygVTfsIm0XocKN2mujL7dZiZc92trFHpeBP0kB2cvYLZF9dOtpa1MbweN4lgPm6kRu
DUs5eIoMFW3ejdN7mqCCpieX6NdeMV96KamJhnc9R6Qu8N2GrXHU5BgmRnpAMrtJS/CZxqcVJ37U
eYeuIrC7N/3Y0raU5OiCLnX0hhsjSyjAOkBW2zaxdllqHtXmuAbi5kmxz9r+6CTOqw1xTG2050T3
9kjDSF6t/a537n//EJzps/5yJ86bc0ZPT3IWBc99Y0hYXaYxXczerAO3UZt32xDQSaCFB1bLUirz
SYb0rrLH3/+Kn1sXf/wIJG60UNaRNGn360vyp/ZN5hR2mSp0ZDNDacBFweBRYl2nS1db4e8P9YsT
NixA9XQETdrotnP26NmKMRoDQHcITLKFKlkCqCUXhWToZtBbEDhlaXK3jU+aHHLau7lwdN+z81l+
0RFcP1Q/vQMrq5+kQJiLdCnxCvx80ugLe1PQOAtouxtX6dx1TxKlH9zwqrjS0vwrLQXDjb8cEOGG
TRcaiTqiyrOrnC+FHlHA6dRPox7mXZ1t+IkZ5tIm+pBp68QU5Wp2FaepvotETz6qqmSw+yzwgC9q
F9riqnUaa9MXC1xToFBTGyId/FI0gwr3Lz8V4R4zXR4Fi+jM895aBwIMb0AvwsnIp0vL6GA7qVlH
XEeLj/d+IaD2nSIT4/KECLJyauvUmia5XstYWTqRuCOxMlW+DA9qMkyJ30Cpa9nleeVToUbz7A91
JJ9lq6cgmer83e0bp0fPlHr1ho8U1VY7FV608VAupmwLDOMHMHMocWYevSVysXbsqPQ7t3GWx7QU
xIdVUYJr26iwH3oVD1Yyi/E5E0WyN3oHAFHUaNvRcdWYzfxYvSn1GIEKTEwTH3pjGJ7fdS0rWzcK
eF8WftPQUerynmAD5jUWX753fNIZKEWhLQehaNXFnI7RNQQuEGWwI8JZGul3F1joo55a811XG8Zh
Nt2OtkLTeneEhWePthqVYSMMdVejCoGFkUxIIjLzOEdudQLRVsMaiEVoG4372cyT50cRF2CjEreU
AvIvo1PXJdVLXBflVVsI5ThmIFXKTEu3rubWtx3R1uZGAX+PmVrqKXNjp7slQaw0L5y+xC1ejs64
XTi66rPzcu8FQU5kZUVahxFeVd+b3GjVA5IBpGa6mm9JAsxvI4S4170Z9z8k6U9Hs8/Kyxq275Wj
ZM2hglDw2OcTb2jtyHk7GjGIxtpIjMCu3Sq+VUZd+pbjaXBtnLhhlN3rpqyJ9u5bbQnAI8pyZJ+s
RdO3zFiGJdlY89R10VGPDPs74w1hvOhi1eeG1I10/IrEi8bL0oibGHJDpbwzPF8Ib0qrXguMOhFv
yHvqVyx9CoFj0hgBx9Y2Saf90nxvB9tMfbA40XXVTsmTAZCSdqYLxCDPOtzssTd42O+ZGuktwIZO
ldohyisSuIDsXeTARC4WaehXSgEMd7EceZlTLYSxbop9XLcxXO42e8DJIb9DTBTw6JSWEqpNdkTX
Y0qfDWhQFiimyLb7W28g1X1onPYl6nXtEDurBU8oa+bwYqW3MEg27TC/mZZiz5cTkvBXFL3SL6am
BhgFHJWicDTYuiUep9knmfOt16W2Fc7gAikVK/4QzkzQUNEGiq0M21In8DnNXHnRm1MHYMEbj0ae
Q76jomZ2WVOJ5JRES+IVr1CHql3S2eJdejBXJYlgOHyVDti7O/JJLfqxBs+5dJD25jzg04/Nuy36
h3SqxhssZeAIsiR6KrJIP6RNZfhtPbbHUnfpuMVtvzz0o1f/mMiJgXXlmEiU4ck5WdDj1z3MveAB
V2t1QfIoaRE6zJYvmtECtw+e4w7pKpCzvoaj0CmO+agOmvHSztI9Nplb/5CZA1p26ZTY2KhJ7RyW
ttUeBsk/AE9iqB6QIWo7vA79o0EtcnRaHbYRL8ddNajyDr2ORT44Hs+bsQR5gTLCuY5jTwo/N93p
3uRGH4uhAfcol2LPW8UDbK59G9Ueuvt67iQ4Ji0KnThZ9klcKmx2Y9K6QW7VpENXbay8Dq2enwie
T4/24EKZcIYuGHWNj4HA9Ronk3ZhFor5PGap+EYXHiaRos7Wpuzo1utjP+6Xxi6+tQNpuyi6rXE4
RjHxKxCxC0qJETZa2cWBhhxim1fwj8CNwvTV+jI/jPBYoJ2JiB6wVCuCzlQ3qu6yzKPv7VmT+g1a
nXGMVbc8xoViPeRRKi5HzCnvLftqWEiusRwrbsxdJYv0KcrKPhClS4BTFsUq8Iq6KX/kVjFyr6PK
2bYL87YGmutRTVTrWBkJ7YEuFtaPwVySh9EClDZNsr5iFi9vWrPT9intdprjZNQ9IQBXLtVShRiR
2XNB2PvS54zNS2ufjVF9g4t1OjlN1d+yS/KIG1BbRr2LXT3ZZX2KXHh8hbC6wOy99k4WRHZAg7Ph
hIlcbBWL6v+ACRREW0G8w5UFFPfBqFH7bBwxEuZGlZJ9al2PkQ0m6HbEZ75SZhtna6nRsJJvhpE9
oiv0UI3T+jA7M+zbydbTWzGCSKUHspjXTHi6J4P/Om8YPmp70iOXJ1Dp0ym1lpyeO02MkUbSHF2X
0VSBvC2t9A2Z7MIQMVqmI83cztho5gD1I8kWhb5kZLWBZqfeduJO3atK2dy409idmrhenqRBItWm
khot3FIbb3poPYS5UGNxBWuiEm1BboKSmkyDRD+4Oy/RsitVIYJvIfDyMtXRtFaO6fgttOFdlqNP
krXnStoLpnu0RUX0ildax6FL3F2ClOjWhReJZVcD50ptFyZWZL8vcTTcOS4L6jDUHpSmGcLYomeP
sV3Vj9Ais5O2UgCjrprpEXbTM682c580UsPeyEx/GVz3Uu9txwdGYb5YbV3f6SpQoT4ZyuvRTCLe
GaTANIiE/uRyPr7e2VyZtq3N117yEuiOZDsd10lPe3ii55VzB0IouVeTpNti5d/twj2RusvIqbwx
VSXUiHLBjEuD724wVV/S4B69C7bRWzctD7HFH8EK3/GVyl7XaY8CRxnjDp87HDPJXu2v6uq0mLpf
dndOulXrJz3r/UE5GulJNS5L8+jJG3p1av6gQ3GabuhiqfN71txP6taGptITjbqvmSZERe8L5cI0
v9XGo5AfDdGkHQb0+QQhlggUpbyzI5jE2tHSIO9Ysb8QAC20o7Z8ZNZbtRwa5zKNf1A9+qOcLntk
8eQOhZpdB7lgRGHLZ9wMY3Yajc6nnYM6tUSqUm/06aIsaGDy2Q9Kz5FhyUp1PUrjFuSonzSA740c
w93sx4zNEvU6E69ZZIDFXwKn6PzcUDZmd1pA5XVR4cOCFuleiiGsSj1Qp32qa6ELXLsxNB+ixbPZ
tlzOFz1/zJn45etI1bwYof6mFjcg8y24ht3UE6XEVRmVt4WyGsz4R2xMGz6uH7qZBunEl2wGTKDf
jvGPKHtgOR8o6fjj3NBQyq2jWE+ewkZ/HA4IUW5IMdzouaCh/FLH9jaDmGF07dVEZHnP66KlgBvr
sO9rzsFkybpSx+y+cJMgtpeNzr1BS/c8R7MPPv44K7D12/bakvmdxxC8G+VtSodvicYTLMlDJiO+
+ctEzqrfUMDPTX+sobtl6BoT+QDW6Tl1vc2ALcMEAblET20qyY6a2qNYGG/Gn/nSXJcdNGaKPGdK
d6p6rcNTIjnnPvf6nbfGQscsPrAuLRw+KF12uqoHeOC2dfEjhcRaQCaZN7lMtmX/g+o0dO33PhNX
FnNj/P9VN17S3fsws5tZPcUVQwyIh05j08jGwRQBh4MPHI/MHDT7Eq1iR/fgWlQ57Gg+KSR7FHl2
G8Nx7pqSyM8YbpJw/JT3zEiam7kGLFsq1+pyKNjeLkqxxQQWVCRI1TDRptwar0y+SrkwQlNCYW6K
ba90W5Gml6R0QIqHWoYhS2cpTLwbzZOA3uieag097BenvpUlNEBa4hYtVLeCimeUYaqC0s/IHwTM
toCEg7S6sS0D6GVPffjdY9+RkdepTs6G3TJEo1OF3DNLBvLVGyBYz0n67qjvU5LvNFb2VDTbEe7X
MuU3w0S3dRrJhIjCxatPxtrUlvC69fgUm+20iRVzl0w1EXQdzUhIUpP0TQHoGINnkvcQIddK45HG
xC02aQjBTqCq88Z2h4tRuW8hA8OmAssoGJ+JUBKAykTLpec6VhdK11046i6HKtMuMZHYi6+1y84Y
SThdTK65F4Ao5yLvs/hj0a47D5i+y4T3s0+eHGdf0MjuuXH6oU6PwId9M3spZrbDj8YYbbG2eSWr
37cETl9FjxyBEx9DZnh8F1wCDzed2vPSzEcHgHletkwC9IfOKYA2QtgkGwdkkjJwiaMGAe/gl/bk
t+tqQVgdbgxvvNV5tOI09wFCghK5bYaHonuaEifAUxl6eKvGiFGwmR9jXfvDcVtk0gf5BhHU3I7U
/Gw0Qjm0MFEVmrgFWi+PQDxWLndb25KKvtw08maFauf8kFT7EOJkO0lQ1eDeCkj27LKoLIns+izq
ZeOqh1Z91txbjygEC3zfOPC0vrvqMeq/W2u4+dUoDkrTbzR355AvZsOvrmF66fDFAF2rw0WsJYiF
Q09/cYtQoZnYQrVmkgmN64by9aIvXgYj1KJ9ND0xWwyBFk/Ja0NUUwbAHIXxinnrXzB4QskbNmN6
WpFkWPRZD9iTZ9YhTSU0jsBNk1PlnlL7Qe/mY6Peqfm3ilEpOCxR3s985MXoBSN5m4L9a+aMaxcu
WBx9RVNtlKhbU9o3LetvxSRbtTiRljkMUxRHh4UB29R22yBmz9NDdU+/lQ5ptwr/YW6lQ7ezSZDJ
qwNtfYa2tV90ve9A5u0IIrZjQr+Seyd+EPmdo93lKqJFWh3kvVP8W1yeCVUB+fZ+5V07ypPSzaGt
tYdYexjLHGa+SgXzTuJ0IUjlXcGigG7T7kFTwb2Jx2b4bIujw8S3rbyN2pDs4z30VnJgRrpxjJe8
fYr0fpt6V6qh7E3RBPiO/bEYN15M6PDi+h1xDnW1XJiIBLz2dob/bDvxvdkjUEisUAfB4Im3sjhM
nnUZ0VuY8oe8/+ihdBL9el8kx4nXdqoZE0uiZ4TcD6PH9X1rBPbAEUNdq6J9GH05vccQB0v9+9Ky
nsdHuKEqc71xfiPDXkAUrigwpwgMLdOlXv2+sBOrWSIqyLpO5PkrCtG0HvPW2mD28Asv2xlIalyS
4RX3pmHaKzSQkiU8bzwXECUQROgbtzJvCrk3iF3K0Lkxfem51zCUQtf5IKMv0V7Ukegu1kSY7pMJ
A3Exwsj9TFplU1WPXf1iuh9j9GNN1GEfDvDDCkhtZjLRTO7joL3GXeePKu3X9T4aF0nqIFaFc/hs
gPyz6zmwaNoOYDq01AtqdhXJ1MN1Pcbje29/rvNZup569H2CO2k7d43+WUcvtGmAijO5LIrbfs2r
cMRJB7Tj1BlrnbVRRgOUuruPk6fU/dEaXiAxfkK3AQaYcPVMXxt6bjRsEtjmCteMORurK2SZ6VMk
1nZQHmIAvQn1k6m8m9VrlN4Vw22WkXOswPc0csT++GIXJVC1ZVu274hE01jbMZQOQNQrSDaZxKXT
Y9ctu45Niy0XwidtJBSHIWdn52x7hFiVRzyz9aY6r2ZyXMgskC1qFE+EmUZZxM+J/X660ks9pFba
Leo3x3pzWza0nhdELCDw/jdJbIdVf5cvTwqwp02f1oHdUmlO0kZWwU5mrU20LURbXzR3qUrrpy3s
23X31SzzvrFvChJ6TFvZTmIKFvEA7DDQXfW6WYYgrR141FWAruLRyCYeiBy2/DdHfrQ5SSN5w7S7
8FOlhep8rAsiqlfgi4l+TJAieCfR+dHSyrsftS78AjZPmt55ufCdBduE5jxP+asgCKZc7q1ePw1e
FzQD1RMdjnTwthWG7ciukBiB8GOQihRoXzJjKpYrQZ61OT71zYndyBZrX1irYVy/l43xHFftywxf
i0tfWqCjyb3TZXGVqn2AA2iK7yfk1UXMgPbBqPaCCqMCEE1ugwWwR/DRYYpHLF96wCt6JZL7Pp+5
5I53tLw3K5qCyVy2fQR/p6YRfQvKfWUMXsbpTSsvTRHR0GOgqatP3pReDzD7Kku7bvLqRpt0v7Wd
xxF7twa6xyCCTu0lZXy/0dsJhoO+EUUbMIbc5rHYwbWGpdrdsrHeCp01PukO+cr3RS2QJc3rZE2w
TU0rGNTkyc6iN615nqfTGvASdW9TuR/Ldwft6ugqgaknPI+D86oh5/m/HJ3HlqNIFoafiHPwZisQ
Ql6ZSr/hpOnCu8AE8PTzaXbTU9XVWRJE3PvbRn5X3nBo5LoDU9yQiXZe4mGfr9qxkRYDfUaoqahC
0IFIIZkVyH0jVe7M0gm6jPpxfSChtHUOXTrtveRWC8LcCvdkkHSsZ82lFM1j8GbAdl8QxREznUeu
ph0IuyejctnLSoW8X0KlbyJVOzn9xC9jKCGWEj0kFTyjX6borsyVVqMp6umfKWK+3SJKjDNo/XZS
L2LlOyp4qxVsmygqHU5T9KSHjvgvTMsbT1sjKy0DyzqVC2gXw25jMvUWtE1XzwlQWeMdStPZjiZX
GOVJKC60sfO1MQnzOk02NLME0qPHZB0/h/bPVthLvKYCexwoY42RiRGKTGy4sH21MaOVxvZMvyna
bz/soNnDNa+3y/SIXrQ5c2eOn3VHVpmPqJGQ4HT7KE8vDGeHom/ngUKJpgnhPUG29U1jT9vMyXZK
vm4XjRt5HK9cfpcKq1Y8GGFKvmun2/vBJIuVkM/Rke9mst66Rx9DqtHRssxvi/YfmhLPL0zSU712
PDtudwHGJGf5yyh5AyqukMm9TkPyNzZyV0r1eXJJlFr5GuYxbB91le6jkT5HNMkNSOnAd9W3hJkv
yn8ra6LHFxQL53WqLB2UaCK5p+Y4Xhz3PWnSF2X9E85bviC+G65U/O3k4Gz1+LcS6quuTcSwVo2J
+iTWtsyR35hCrKtbEzHidM4cIcP/lyuIVehFG/pPxYTWtn9L9kE0BaXfidFiHFNPVe8RtOw8teW8
8foCURbdBerReqxVrXdLeUTjmb+GGKx+g870uNTZC5jmzuuJ38scQCr8W4PdhJIsZEiYTwp8fmSt
8ZMBBfXDAOWd3KrUOnhaoUaK9mVYzk1hjpjXbN/bc6iKIdtKAJguXW8FapSSZN8mIQA+y6mEaA/x
lH/YbfZpDgxtiG2xsGLys5pg4SbUJPBykvW+h2qry6J+NP6ISOTzTgYerxVp77hNV3m2WgURyvqX
MTZZg3cgXBHWMkMk+mU7Mw+RHXWJGtQivphzdxZIBaS8YXJ+ypWO8qXTzIEnjjQwAayyTy1maLsk
dXX2ZUh+3LHa6t0fYqCT7Uy+3vQbE7lQbrmRKr9nNBI1s+LKwc2l8pQyRzvK1ay7QzNwPdMsA4a5
75Lxr4rbaGFF0mdxzOPsnHWU0VBiRW7NyZsbYiaMoSXbYmT+IFCW0OAVnYy096XMQgaWMObNLDp1
2lc1npkS8M5Rcn9R1lA42hVjehIimhKnJjXSnePKU507e86ZjW5N29pcji5cQ6gk9kdKKuwwwHJv
ZicDqanTgYe6qn+oedLuRuVVm8YwDx3AXAva2nUBGiNaAKS4Gk7R/GnzYPhZ6n0jZ8wvGNLKvzHm
Y85dFK9KBW1hF8NfYylcual46u1hX+nkDhdz1spXvbaNEPksr1llmICZnAaqsYw7PclIhK7S9JVQ
3Fde6um/2cqakf3eak5JKY2LiQz4XiexdxsLxf3UC6LvHj6NAV2f893F+hu9rqHTVtd4UUnh1nhL
vJjRdVqUvdIyuFChgGoyfXABMPyXxSxr/uq5oIFgMq69Y+VHrXVjX/W6m57NRFbkpudrdXNPTcAh
XpcO8Ut2EUn8WXgEHLPSQc0nIh82leZ8U93pAU7kRFsjP1cKoJihUOetsTgNsE5qngzdiX3brF8W
MgElKe6Mh+sxpZMh5PisnxdUJCTazyig5LWw3WOfjea2gPP5ab0HtpQUh2xy3uyp5m1JWtj82p3u
ZeIZrzJhMtHTsac1ePL8PueqlR1gL/BIq5f9KSvLBYNrBnzRzCfbHe/GLL7qav3r18n213yICic5
J3lzzRw7aPKhezLXcQFjS0GGV5W45NSkU8nO9+RrVEEH5Prx8DFs5oR4PVHEBe82YpvJztn4vNYO
0Q2SPcmiEWqlGbjG2PgGJ1lsr2GuCfsoZ9IDlQUnmFpOz52VngtuTiHjO0WL75LMoWpJt3Nu7kWu
f2pG6YZVwl3a9WTsDIa7L7341a57NXoExCp1+d9EvjrQIeyKWFn/VZuYNoWcbxo8h2AeWbFFf5zs
jKNL2zqjQ1theyNNvdwuLdUpudsKgt0H7od51ogIHdegGMRfMbiPj/LRH5NXf0OnvrpOLAiX6Nqg
5dOv8sQhWgelKp04H13dnLyU3+yR+R+2SfbkpO655CjKVKCYoUiOpgOxoGSlEYx1LtFd2QD+S67e
SfSZj5WLXE8Vk75fl6q9KmiP/YEtMyAAC5C5bhDT1Y9Hp4AN3iiijxI2QVgLssJbFMvAWpz8EHkL
GqxcX7JmC/KshoWpPZLVawC8pqKNQ+026lQPv8a41ltLNbDuswnOZf43S71uonRRzTfLI85dtsiR
nppUep3fNVP2JequTRgyTL0MZrG6S2jYVQ/AZSf1EmiTzZZGrOF/dBNZgBpp2d0d6Zr1SWtnIzKl
5j1pgr5ndt+Es6YmqNP99lq2BCYtL3G2JVp7gN/ena4kaI9BnUB+58ZUf0oS8P+QqCNzX8lU14Gh
1dARk8apqbIFBStXICjXMJinvnF5fyfbyI5u/rj1Hpxh/jVZFTXHyEaqaHYfO7WUpoZmxGGBjI0y
mEYmJciwI7F/IyNZ9ybK9rAQbtrVxV2zhOR5t4djW3i8CHFxX6bxn12bhJJbYVXY+5UGj7ngUsvq
+mKK+sRiSwjEfCvs8QRz8t3K9mYlygVH/BEqrdjIMd3CJe+yZg75mv/lmv5COP4DGEg+XLJfQOFo
ifYEYETlTZ+Ju0YTvVETXVI8rKFF+4Wp/qVQTbaVHs0Kc4mSpPvBSZRNquoV1QPohzlqvcAu1rBx
FBbOqkgeofCHti9vTVKxwRhbi6x5uj9CbaIXZPlH5zgGGu1W5AYrmAkGYA9v+WjJ09TpS0Qe2m8+
WN8ZjhK9xcfQ9IAAglzxxNqYM+NXRnF8YX7Pw3iY++KCI2X8LvKsvCUYKDW6MCad9YEYgJo9qRDz
B1IsIba94/KnKZZYeLoHN8oBhw/KMtHopTeWj+D0aBDWnlGCA7APYZY12p26dMVv5/q3odQD1QF/
qO2s1Hx7Xugm47UG8ERDPSCZ4Zi6dFWnU+Zrru09B34AHs495dB77nntBC7H4p+bi9DEakdla3ZS
896+g4M0odaNNqH9jC6lZXOoA1KhZBm3HBblVZHYG4x22QlX/3KGLlAMZ+uyXDgoRFrVZXZK+SlH
ChUdSXBuXH0yVt1y11k2WFgX1PruZTDnnVj+ywVY0kNiTpr5qRbexWymy7CkexPFaeCo7RRUvRbE
MUw4bYye5LkeFufeKfm1l4he9fbLzWrmNS23Ho0dAlJF7b8VW6URrR/aFOtUcm8H7S0hnBlbUTIF
TSww6LT0o/RlMj/+pfXLyJceVXgGaokd970u2igdZbN/tGtu4yqm6Sw3IKu94qpMU5g0FR8EmYmh
bpuB6gJNQ/WglozN/FPNevBzG+jePBpeSp2MXogrkZ7rm1Hp458wWioq0nbcstDvG9c4xzFaNVtX
g2RyopjWgnEtXyWDTzWvR6k/aeNTDJBmKOqzTGZQOWProMMDcYw6x72rHfLq6VonakQuO9f4eJxr
7qtSS8B3lOkx/cPehJY0rXuK/39boCjg1kPiMjc2Wm2o6q3Lfbqm2V1B0uCjcUO1USRspMq3W4/O
a+E+ymzq5zZDYOyZczhqMaTMGNqztsUysZ30cuMUXHZyvA5K88VKyflb7VOI4Xr+wjKNRE+yEoN+
jvleaaons37laPRl3lySCalKamXeXs3jyDNrdUP1xVW03TGj7Nyc7b03uwRujE81MONSEhtZzadM
VQ6PFQpbn6/YMbcYGEourn3sAVw1b/2chSmW6UocSwFRMejPY9oe52pl1mzjY0YcvkpkjtpTYzCb
HLFzZOP0Ulzrc4ynTdWeLEzkNa0SVU7YK6Y6HZtwTkSBaurB0iahJP3R/lLd4oPTGGkhtBBFjdSp
yaK/mPDb9evQHKuxYQh2wxyd15IvyGmimv3ZovxLk9+u+pl722x9L8XnoL94RkR3TFwePO5quewT
qaMJiUbmYhN7gbALf6hyvzcnipl9N4eDEz8NOVCY8f2uRsM2X4vm9VGrUXn/mTayRrY8D0ecKymU
QQTDhpo/oA/va2r1UGXyMbyr61wc8zTSHjs+a/pegdHk0JDlCfM6TtkjdJUHXpeKj44o5vVpwj4w
TOBfE3U76Ufv4bCgq4AhA6Pmxu3+dFrwiD5o1NeZhVKVVCXn1sFsxEHhsxY99uvl7q0vbtYFIn+Y
fvbFwIAovk3vxaJO0gA7GehU0YiCQHHqa2W/LTCDVHfLeFUNNro48IBnyrvlUKxz7ua9+/DOdTck
60FCLVZphFya7J5kcZnYRGoH3j1lTuWNuvdZ7DeD2KhwysW71K9DI8PSOEwV1AlG6DT/iAslKIe/
knHAgOpX+3ObRZR4byuSPhvBlxnX0bJ+e+oNgmanzGzR+wRAzk0PNvSe+a/x9h4Qej/9c/odsu6o
Riyj8akUeBWZJwkFBAmp6HOmQHPbAuW4lzyZHn944Cb7ovRd2QWmAqQFZsaExZfbyL9mRnTmfqb5
z2Qz0sP1lgQ/ko5IXYpeQwRggZnugNGb0gXqhmwzJWgoColaakGG6MipRnCZfuvAgw38TUATNlV3
brpPgX8Ap0zQgvMaGWgR6NvENvhYFOqSVlkex+JLn9xDVlM2s8xB/8CxvRWCPxI2HVhvhhJ1+RAo
EL0ER8vipbffjIJ6uH1rv7nLrl55xBhj5prFm48OP5wnN+ZKgfKY/euA9Ade9yHdy+KjXn5WDhGt
qX2r2xn5YfR2jf2dKfaBNBNeg0iTY6Abr6l5HOm1G2guVMZboXgh2DDwKTGRNNzMyzU1iu9c7Dyx
be3qzerODD2hRoZPXZTbbFLBmXNm5bDoDY4BGlcUdO/Dj9bxN6PNBp0XxXaCXqlzvFDd5L6R14rO
hDjKOxIBP7fNg2d9tsmL0WpPqk7TYEIno37pp2mrVZg99F+VlGWHaK5czXeD4xt6tzGQveloIIN6
mM+4mxOGZQ7VugSybqbprHZ4KNcJ6/wDju33BhM60sczG02wpDIqJdzxzNHRrc1xMoeDKWu5r0R3
15GDWJw4XfN4yQWfzBeDk7cY+7Rv6HCcuZF3+sL+7/zmsouAGqkhiahr5N7G94poJEs16gJzVzB4
IMVjOgkf3rAU+n4pxK3qmgMZ4RuJKbjFjjemy5ZXeYvkg55MEfQWCgv35wF9a/27yyku+nOCocJV
I9l8A0ge6O7UOckKZiTdupXZrk4dZHbfzvylyfpuOHQ3WXooHtIvkezMzAm1eAkURnit+vR4OFGY
+WU2kZEx7DR3CbDo0vSNQgVfYVXyZJavVv/uefOt5Vjgw7kWyLD0MQ/mCtkD/ELfwkPgQCRvA3Zx
8WNQ5Jh6ULu0buPyI/AgNjPdjH1PIa0RxlSH23N/SdsrZIaQt8F5sspP16y2NR6q0mWDujcLaByH
rADf1maPXka+TlmTrNMHCdlbTaltWv2kD+wjb1J9KmJ3wzZKm8C+6FE1mjSt9Uh6v/sc9ciCMFNy
Kaq//Rgpxae9nmaYs/rOm1gN076pMCUt72PxNtht6PUKRVPnASopBu7upO94P5Py4z3ebzjp5l2h
PsdSxmDNnyTE92y9OvPWREZlGDlGsC+NcsAU1yN0TmfQtTUHA9Wn6rwGvfNsJiNCpDAV+24UQV2G
TZMAYX5J7b0rxSXnlI05CZbbWqEcU75w5/pSe0mVP0P8Eyji6Jx11idS/cNysqN6BpjQRZB0DXF5
44GuyalxDwg5AtX5s5I9yyE0/66DTm+gQAcEf0a3EyO0oXdJs1DtnjsQb2v+zVC1iPe6dLbKDB8t
/uLVPQrgWwuLEVobFrJNo4R1DhDewr2vkC8vIMAIAtPA4bzTiOkz4vNEabwD99qykGt2sZ/G+rZk
BpiZ6QvkzOb42cEw2Ip1qNWjxg8VW892CusOyfuvThFEVJHevxfFU6xd0gEQa/hx8XwDssWrd6sq
MKsqiaPKloeKJbtR+w9DFjeSSdi8aXRiPNgsFeayRudNcyLNsO+2KzVI29BDBT82xXOd5uECBeSW
yk7SLyxjBdU+p/xd1BfX+H+0oRBhPd2m7FBpj5K4z359dYzn0nobyh/kC2Z61h6n7vA1l/MloQvc
qXZV82l3xNPgGtUR5Rj2xma94YaW9DwPuykGnaTMc36VNGV1VbojbofP8+qtd24SX4yXttM3+Gte
jKSn2QypAS3KZrJ/JEpNjp9yQYttxnfR60jDCTHAYAthcSlwl5i/K4WfVuVbBjZEvpI1NfxEpbjz
cTM3WysXeLj14DFTtD1CctyYJm1f4q9W36bhVtmXabxOym9V0KX7n+nR+y6uk+Nu1elrNc9N++yu
zxKeFyTYhIACd/fzX7Y733aXCECTjYqTiZwMi6NnCFY6lfPhyXYOMXu+xStzNAXe33a62SZyJFf1
teXCoKDlp9LZuVpYl3RdVee2OMz206QjsaLKDaXyWPw57WunHnQJShj7dSveKO4ulZF+3ieADxsW
r6dMUuTB2IBgxn9Kdy5UZ9Onhz5W7q04NiMlUxZd73XUtEXoPpZorqreKrHewZSO371OhXk2vK/w
B8Qy4ljdmN5VUIM9FXGQdl4wA0r0OcW35jHOql1dfbk6rcLGQ40xbDQGZhyIO0r3jo2j8gzkYUy1
rm6/PBRB2q6nVvvRG1kxyJZkF0g1WEDQqhSMcuoP1AezQNzc/Dzbf1QVc6sqtJ8jt6RZsVUFI8Kf
p8/hjBRpaveocJlu7x3oOR3bPrC7b6PPJ4wcVd2zabyZDhCVHeLIQtXPMZB1kMLGDhunL910N6is
yu+Zl+zzbMI4e3QgLer2AAyL1flaz0vApcMewgjaHQRDq5rW/iR5kXtyF9BmJ8RllPFmbS9FdkEl
GU12HenJ7JvWzsgoq3uUdEsuy+FCwxHSkP2oYO1+j8uwc08Z/7pQvx4+1VF/7diu1i/mcNHw071y
wuYsmfb8R3nd5CVRmhxwOoIl3h2HrBmqBAdfR9oj1k+nwNeJEFRptpjdwso96xDsycQ8rVPnzuaX
dI+aRdJ/gXr7KjLbGdDortismHHQqHiv2o+RAs8qjq+20D+K5rw++k41Ixw7nEsZhcb6dhBfSseJ
K62jNfGnKCgcrdiSKDaQfSNMhtqbVn+o0XQIUR8xBISp3kepwnhRjt95NR+7nkjOWm2ovsQNVpm4
q8FYLZSENlhSaRh71ZV/XYyyY8njXZliWCdIQeJpQ4Ede0Gd5TSCm82nrCk9q6VsuKJwveWeRQSc
179aMaVN7M/7jqrCODBFxVSRdb+u6piUT67PVZUiaUj/5aZ2me26eULepkRr7Z5ip3y2K+CTCuP3
jCBg1utQtUsqSdXqea2V80LURV02z5IYoH222pFnC9/SKN/mHUibKuhX700u3gnU1aWRmobUbW9T
lw23paToWifyHxBtobdaw2SuDmR4+hBlkINyN1NaOeAtrQn7VqtjWZIs0Wlx6NRayQjm/eeIftd7
VRiXw1mYfMh9d8maMgKE2ve8J1ljvuNTerZK3p2+unkao5knztDJOOxR2PQx2y8rfDKTFR6vLduW
sQSj5bxUGeekzqeO6gWNlfef0TeHQaX0sl2/hkI+0xBYAUhiXHd/VqxzA7Syy1to8BfwWvJXqg1d
plXNNX0dik+rQrzZ+jnfQ0zJecYkXOSU1E0G7N+eQjzqaRdZBtWa7GRqB2Zjfqt5hZQp2w720dRp
sX3s8gQ8QIIw5QlahUyKOje4u3KzDtwpDgD4Sj0sVbw9IN8rbP1mhqF5eBD6lxU0XM5wZYRKEm7P
SvGPmxGCRplvjY7dQXD6w1K6XyjgJ1R53FoLReaW47ftTeCzoQQEChdXoLFRhnKTalt9qvyOE5lQ
mfWU9F/oGdXlgh7Fcr+t2k+Tf313qORbNnCeXnrrTMxJk57lukeW2RUvLRDnsvMmEOG+I+X33iKv
EOO1HD5imgOHB9EUgoIN9SEtmc+fa46v5HmcIj1+mxA2Vlc7Pqt/FTq15UnqIYJCaUeZe+r7Y4qA
hqSDPsfAT//mqbeeaCry+dHcZcPIk8CsIDpdlxO6EJi91T4ALsRVmJRPxBjI7tgX+2V6VuVP110S
8lTakKXQ+y2VIEPrb5NckK1/lNbTBPc8GU88stCmuv7ikBfAKFTwZg5NoGtB+8X/RcrKiAGdzTv/
muVrbRxIOpf2rmADtjuB0o2HmkH/RXh7HShtDAymV/GuTHdj/Daq3zG9rA1/AIvOsF3zwEy1YPkn
rRfNe12n3WozoHLejzpo1N5G9eR5/3QzapqoNu6s6BUd5GtY0UQ5cD0kn71+aav/RA+IRjMzKl9V
oXcSUc2+jr9H9Lf5H5aP0rwvT3EZb9UMsai8KUgVS9DOb1LUCxIl+JEmdd1YSDwpYmUT/efSW9nX
iAJm3zOsTYa2zjCeTVZbrdMhOzWmx61ucFVvc4m+Bd3cUvtZ/WtWvDTlWbMOeFDjPOjfEGN5M8qC
74YcpYF8lSECOdGby5JHq7K3Sv5d9itKrc1NjsB/Go7eqPlLEiLXZSclii1B9lH/sUJJlcRWyoGV
MKVLuXsnZ4iQkxTcQLKYNQE0g1p8OY7vDRfZ6AFxqLnx0Cg/uUmkqedObor2L82IY6Ko0v3jr4UH
QcmDttzbzd7rvoz+MqoXtQ+skv9Uvu3bm9OeM3IDdPsLlMYdPjBhNOjEFIDqs+BChTPAyZdyFJDU
wR2B8mBaXSR5JysnIYH9+2rXT1wY8DEIdQ3X8TvvHDOA/weNcTSgXMd661JivqoegPNLl0KcMle4
696s6ETgyNS/wCGIMVmdCBnJ+ril2ydLC2iAHmC4yUwADibNpXJo/PNee/vTADcQ1mFOtnJELPOc
k4MgEOqITcJWIk969ZFw9C3uwYV4lsdV/Vqtl3W45qg4AOWKaKh2JdLMDO59KM+ldy8NRBpMc/wz
GEmun4scIEYEhDxBciVj5PWgfWQ22ZFlhtCxannSigNTjhOfKgR5TX56VHK4m1oL0nlXx/9auNEW
sTtSVM/+nVyU4Kzo8ScVHjuCo3ya5gjnwK0Y5MNH037myOnWmG7XH0WayGxOBYoma/qstC1dpQ7O
ucdR4/n28m9NwrSmH34jjb+cNWVu9w1l36XYGlSrZC9xNmwAP329e1KXe7rwaGeNj7kTjPo/XvtZ
YIL4MxnMU/Eyow4dygnV/7EAXs4+M6hf4IG+/OqcLZxk/VhWt9ZJrQHs3hq3xY+AFQlcp/AwVkeK
Xm90lNkYY9yu3dkzZoLIjCMEHVq9JTQLKPMiso92ujpfhOHkw/NI3ldhb0R7zGyKWngF2A/EvTC2
lERb9DhUZ+Rtjdw+hIIi1AzUMJe2P+P0CoieZhmJBvlv5KnpzhPLZ4G/0O2dbbv8Lr3CbdMEldIE
IlmI0Yj0gcnk3LeAZyUpHF9mSfs0n63NqLhwTvFeciW8e/kBrsWaTpXJe2mTs3FjFzYxrq47F+mI
RJpm7RuLT0Q7p1o0A6SySTvWe8p8tLSRlSM1RuMsh1ux/MTIinqiQIsR29BMEUhHZlI1+fxgCBCJ
YXFl0FXWk3Dl+wpA1uYl9wBuW3RE0wBwPcGB1haGYcVBzGxs3di82sPD6G4ZkVt2BycvccyP22Qu
A0PUByw/MLCd+ut08lha7dmr0sAajxhSZPuXwyUjXiAVaYtqBTHRC542at2SwISKb3jmjC4qbWVf
eE68GSla76sxTJP4pUc5RVsjeS00FhNpN48iqjACq6UBjc28Ck3eZirwvfCnkQgDYb/phvUfTdab
fDmltGWjpfEQd425di/zdLviwoa7Bc3NJVW83I8j1gDvoAPstxYARGKHg1XDjLw7bhzQx0YR3SMo
pjg7jjxAPIZ1re3qYnxe8s9Y/UDwdc1BWgoU+DJvGVl6Es/Usw1orZV7Q0oECWDvzbNK+W/hwonF
fhtLn1kWnfyHGu+S9aConMP6DL9wSWzinwx3m/TQJ0RLxv5q/McaWPTVMeP8rHjPbasMEvVLrf5W
1d1agIsLOtxZeZGZ3GTjithvPQreptFBEpoXO1XB02LnP2lV7MyWipvfleHRc2zuG7JiSAazHwlT
qoXc0kHDepAaR59OhoHz35S3rwI0ZlntPYPPVie/y5CfutC2K7AZReoz+L5asPNklW+CMpHCGLUm
kh4VVqk0sruVy1/8q7RiM1qrwI5eVwYkcEo2joEdBiGXpz+3pvvszu177/aHmUCcelTPfbIGk4Np
vz7JHm0eqUsdwh4P7wPN71aSRLiTw6WlWo60og4zqYoBpDeK/2Y4pHxgOJXqrmE3VbRnqy3DLD51
3VPWPlcaevqlgdqpr2k6EsKXkhrxnbqjv2ZfZm+filr6BYYD/OW7rl4wMaz7im3EG9mWvIkq9cfQ
qkZGSzd07O1mNBVFYRxLKVh8Sly82qkgjChT6WE3cQhhTqOmBoMIwB+hSQq7v5pRd8Cmvq7xxZjY
zEot/1GyCfl1teM3XAvrrU+taOxhDAd6oVF15bS5Y8XctPKFp8tp/0NkaINQP1poNVEgw1Iv3vjs
6r9aE6MOYLX20ni/pLxAZEtAEDPgJT6ibwq8lSykj2kDoYdjnp5gopRUpufZwTaRavpPimi963Bw
CFITaxguYMoaWwWc9uC9xI6fOC813zm6+t1YJ8cyrZ/soudeRPlEPJBWpsHMOKTLT3qqF3W/tu22
7HauC9PgeOHiJr4SM6G1TAP5ZSH4S6kcIoraKKEJGh7GFEdK2WcOPJOdsCBpvlahL+YceA0GpoAD
kai5EjgjzMF9rkaqCsMKoNO6H2YX39KqjHDWI98FkNWG0BxhhezpEj+k8kQyeB4sKIasKVHfrMb2
yxHAYPpWuuemfHNGEepxc8g1MzB6nvxWbHWr21I35Kem8VnXzl334Lwkp1zifNsZu3bDpJ+YYI7F
TnI0F0jr0+mRYJfsCjWjgCE9mwZUSc7yXHTpW6uah8eaapdnQ3/BrMnLMdCbBKEWY0RdPjPKLjMw
XhPgacrQ6J9qme/HiWiCR5ZBFw+RgQrfSe15Y2VyS60Vc18bTAyxw6jtVv3Vzfg127JeipZlANSB
kOI9STkRCnKADqDsBt/D0hk32RgfqgkQgThnNw9TVKacLBgfFDTvovvSl/TQcig6TBDA+EywSeSk
ajDX1gv9rYFB+Cd1zaGbEWil9XyhMsJ2zUTsnYno9S2JygjpRy7Fwq8t8BrF3h617cJ/qypVEHHY
O9sGhxgIa1xCsxrAFtLPtXBQsTl3zXYiW+EMdzzau6aJcC5gv3nEla75ddM+SStGqaOggeYniOmA
TNNPs1Q/Ehm/kk/jZyLbe1pyW112fYrrsSL2194aTyX0hQs5lnTVWbT2SeP46TNmDgvhJN/qkiZn
Khj2EuTIjtezZgz3FMwRN89OJ3JGjdOdnmrXsYl3PWo2s9f3OeUs3ZoepxbmM2Wm6LPP0uUVq35j
MshkSiKyLc5ZLS6xIx6K3hfV5QXL6WtPGBbGTw/DEpLAyNKg/9wkbKHu5srZWKa5ccZbji+yqZbz
kouDbaevWZ2dhN37GqXw4GqQU+UjaDVIFHwtxXqquFGrMRIDl2X2bCzdo4c2GPHCW8vu/3U/gvdL
DlsXO1csl51DqQb3282q4505DCcLd9tcfyZrCmhfMdhUe1VHfeGlwQQtUsPX2Ply4befBrN40Vz9
MhK62njUWLK7aem87VeFsb4A5EwOTn0RY75J7TisW/Jg155t0kQeakq4hSHL92bh/JAWdJaS+bKZ
hhdTG3drpzybHXiKtPoP3eLgWKh28y0TH69e8r/AwRAptBnGx2X6bYduCv5H2Jk1xY6kSfQXyUxS
aAm9kvtGQpKsLzLggvZ9Df36Oaqxsamiyu7tp7buKiBTUijCP/fjmkUHBj1X313SQwNPO4R5Cx+E
lCWeHuzObm5FX6Loyz1iorEnaKw96Iky7ht3ftHZDAEgJJ1cgWhW4EQ13ZPQNIrVqGhaapF6zwU+
Gg7upfhs9DmOqttPaZKeI73GQuwBZTc1Bo1DxyGwIFaZUuG0KHNBsLirX6UjZ2ZojyzIpsMrP71C
4X3tPexNk/7t+pq+IOtCPE0x4NJGVAItTNx9y9AoLXprkfdotM6EMQbwt5yxaZLplv9hj9VnI52t
iLW7lB1UHXZ7VXvOTdDIZwo1bpH0FmFL0NiNXoPU2IQMyhtHu0oS4je+aySrdogvFPcyBiJC6Tbp
cRAb139q23Ll578E1Xhg5HUy9CIIlr1Wg0r2uO9gRWAZsCu2Fyo+De5EUiF8m29fNQJ0Kpw5rbCs
SA+PMRab3Ftl8Vc/mstsrLeeuppldWck3X1TvYfuNTFGTht4IAgzuk70MPHvlz0BAbm3q72KkWCc
b8Pc6rhjvXBr2W8ZkKG+6K4m9l7DvjaGYnO7CsfvaGIBJrTblhsz7nlWx7BadA37w2mCH8Me9S6J
oPmVtOX0Rcn+T33jfkeSeR9k9JAZJ8vaZzoeT3ZyBSbOSbSHqWdgnMYrw3MgkTx4HmngaBWQY1ES
umTx3NV4lOvHor73e4CkL1poEfjAxJ0eUpP4KqCdUl9ECsZATsswnGSnRdlyBc7BX172nkZXnYch
CXZaPM8Wq0tvhGdGRycTXKxom+dxPKQcTO023VhGvo74/Jp99iOWRz6Wbb2EbrUam3rj6ojx+XC1
2Bh0kcf0YS7LnfC7RSeCVERb78sxfjdZPlJyPmPC5J+t2eAihXrMHZngxACCFKGxaXxw2GNhdSap
x7SSgd6mcV4wpy7HnjtdvbnBWsHOdd5ldbDNeJHU2g0dBbhQnqAyMvPYGRM7L07Dvl8sw9Z90tJ6
EzvEm1E1OxcFJAR60LK09Q5Z1FpgYHwIhmmJULMdc8Ytvn/tMvwGrNdZqh1sD2Wa8EsZBOB78+MU
OfuIcEzd455iBVOTds44QBhEtPuDxm45NB9S7cW3nvs5GXQfTSZqMEpItEgz8tGQzTtC+vOCbYwl
e+A5bfyuhvylxhhBixaD4tekCF8Rsw9Bw2i/pPBJUgHAY+A8jPawaglWQSR6b5Pxe/RaEmJixyFq
xQ+583FdrzNVI5uV/rPqnY+Ed/1NJ9rvgdObm9Ik6uYiWZXzcNyOp+fQ5LLetp0J6EPVi9lHYTT6
qYc6MMTNWeGjqGtt702M8DTSsj27QanjxCd6R5z4Zjab5rSuJkBoC+tBQ5QYvZlIk4GbqE5tXtxm
fXOMKXTq2Nor7VWDT1wljPLuBv0rZXXu+6+EsHo2PVmo/J17shP7vrWDZWNqfP0IoTehFXGkSk4N
PFujCdGUPk3cRcPAjs4JU2bPdXYVaI+5JDrejzud0BBP35Jt1tpl89Kz8e/QeWLkTFWMe+AQa4/6
y3lQ3RdkQPk50Z1rj2dqSx5yIdbG4GON5AjsAFPowL5Vhn2sC2R0NkkKuYHb1qq7PeakfdB7uKvy
ddViU+AZjYb4ICz9BZDSS8A8uyd5YYYlDZvuoZLRZiAW4IbQXuJg47O5rQqedOxdRRzy1GwHjjhF
pm9obtrpCAyFiQBYJgO0pABdV7uSa34ZHURNc2LuhZW2XxGHeCnc+Lnwqnu/5iNVTvdUubxFmDKE
TOPkFU/tbUlV/H4Snb/27SreNJxV56PmLcBTIupe8jlO2QstwWzOpuvoJQtgJMOya5JioZJOnIB4
6LdDVl+cVj5Nmrgd3CrYdmCJVk0yvBJvmB05a5nnX0HeID9PaI4a29wUoLkeDkwb4BSdDRonNkaF
uiTG8iPpvPamrznEU9B00b3xORusy+jMnIJabDSwoV2WrIRmjrflmN35LUHYUHhPnaF7d/TYPVpJ
9pnEyCKQSBqmyoz6Ba0uC2N4LFC+WeGMkUAM+nv3ESfjbdsQHmtTd4t3ksRxuPctMnv486FPM/iP
CN894nE9GkylWh1h3+KOV4eCD4OtO6v7i6WNi4AhGoqrbkcLg/lG026JgwOqmVjctBS1oVh4XfHa
tPltkL4PCKytivejp92wLGYxbSrZ4G8iSSKWqUmlOfUNO/ltNGaYnuxNbSEaSprrdexJrdEsFN5v
Dns3HsM5zwx2ZZmsKjPaGKV3aGr9kqOVleHw4nv5uvHekx42md8Sfy12dc7IHW1KmCM/gm0L/70e
YVEN/vdUq89I36gpO82c+55Tmqhogzkr7juihzmZNo6NTXbNepixGnagGu503/zCr1ylrMhZshzc
eh3lFiMUzL7acDYyAAChrx2l5R2nBlijge0vZe8fr/vYf0qaaAuwfTEQq3C5Sdp8xmNIjjP6ISTu
m+M5UFKSvAoXKVSCKCrQCYJDr59nQPoADhultuFqzOgwhyESdsSR90cW1quO9TgLQmYbxDbRgjJK
PWysAcDquLGZ2kOpasQ1K5Awja9CT5dM1TdW9lnZ3abw27faewG3sO7aU8pYaJznNP7T5IBWQNDM
GASZ/PcWSdQW92Uc7AHEz30HBKrDc+J26x7pG54ru0mcgLa+awo8nxFbjrBln/WZYe3AOr9sQ+jK
EVe71E/o/FXvb/sZgUxy1ARuCS8J0Zg3R+ktNLGOMALF3GSGYd8NzKMMDT84X305+rs80/foBxea
bM51gpOeBFdSKiyA9o73fFIC85nYZ7c4Xhuwz2TKz0w+cU/yl4Xt2dZPJgOdyfe+POTTXPBk8rDG
mrZp2/guJtqcFC8DL97RPFhddg50Rt/CPKhoJJsLJLdCKaaVUGXXoLzQPYeQ3FJsxwwX35Ls3H1o
yqVU/tZG82NkkAbqMCIcxagFowKRIy32N+hvKfw8hAuPHT4b4mPfyYPbfhvjV8jxpRh4l4Idx3Of
UWQkw4B3NiOKvF+0WnzU6eYyqTMKamNPXujZjNjjWS6JY5ync/2R6V3qiMFI4JJVrpjqyGnUyR9q
u7GudhA8m/DNB2BWWP1Dw+2nt81DQN1BxT/vmLcFACY/ZXDe9M/h/OOI+cXkTNzMXsYTR47AOI+e
fg5yDKFduUh8oGNeu+o9RhI2SFLf2BpAxySWkiD3l/Qtg+1zbuiyWpdasvUJLDho9p4xAHZGtGQQ
ChR7rTBDWP7wUEsPoAOVLNWzG7yDBWKI8ZQQc2/1xZQwmcZhVfNlmvPpi7wagFy2uMFCQuZrBq4U
dAwqQVcuknnN15Ky09fERDLBXzMa5utlax5eGrNiI474EKpFCw+iqdZ+DyhG/xpxKhiasTJcGicx
JadIEia+jGkwWQIYRTIUmaKLy9SjqmkwpwWhUpt0GvYDSR2HeUzu1EwwjmQeP4K6OQZFTzRGQFxK
d5UMX4jxBfQPNqtJwq03I2Z9A9q9zRkCBvtTyo7W1stt69g3wYQBrjEWAjtPiLgxAnCYEgjdFsme
QH5rlv7VatmtY5tX2sJu9SG6pNJ/1EgrCnQr1yR+bxmPWpS/pka3bGu6NJS107XPkqgtYR6OHwwi
a2s82nhHYOsC/oxoeOiwkMdqXYUIEQHKcBzb9xNIFqLuLWdzNiykFiD8gHoNrPHioOSHTOezPtkN
+mxHd06pmqlpXnWNBN+NTeCXAaWfOKs4aveJ0k/wvFwJagqYN4ZC+Zx1I+nEtzbHxqW5q7Df+oTA
h/K7kw/1cGXIi4WuIUCEnxl0TmQckQ6D2R6B3FpGS7/YDubdbLRtsDbGHYHhV68oFmPGhp6kcnTW
PQ/dPkSaM9hU8TLmLJEaFBxET/xbbf9hgQGXEWxTXDrGqyE1DEIcMfHKhd2aeAP+yCOtEAxn32Bc
LCsT+3GRrOMsOg2gBMb4qegrPArspSU9PyFKEMZki1vUg/H+GMp7t2MxxHeI66bCYOUhCNPLciNx
69DJtMVFXCKCRpJXyEGHmsDywkaCCrCVYzE7dZ7T9L1xbi2uIPapoL34PIQVKA22JeozHGjImLtD
9EeStZep+syxq9tVunA00rrJRkH4qnAz98a00XhK5DrJLpHk2SwB+cqQxpjozsze0VJEutMDdtRF
etA4nSkIzKFUWPP2JoFW/SuiqIEvR8xgiIT7E4VpEsyV3ewwDNqCM+jKMq6279/04aV1tqH/lfev
xFwmTvWGdctCk09PMRMjyP/Zq+EiXNBw1l6d+qmCORZd7OFCRqNvLvQWtRoR3/qRMJZn8crGIMGb
rudAmn3ToMK4O5JbN8e6gwyFZq3KaxY+xT2GVxQbrB+W/T4BM1bbzj0iMZV5vAKFNSOSjOmkmxbo
9kcgesFNn2LO7n1OEqjhLDo6bzLiBCW+vbo5S8te6LnJjyOeH1yd9EELLqZ/G81+kA+btHz2aLNo
9U6wdLtH4S4F10chEZGpXmScGxKLTiFo+exDhL6qcJN6zjUjSmrhdGUYtRy1O8Ix24RtkaHiTc1P
Uy2mi1eWy22WvAQ1o0RoCWX/zHbOiUkzkOrtbp1yIZiYNN0lGd8s9emrXS/wem9V9OiFWJDbdYYL
OVOXOZYVarvYP6Uk/odTwho4brOJXPsNjQfQpiaP8+4liQ5ieIekIdRFeM8FD2R5lCy+mXZJoW7q
Z4n85sFBj3Y6/o2A6Se8q3Q5TKgJI8eb8i3qvKODLzDGGCdQOKS20TFwAwBginRo2eFH8dpx7qsC
CyuvsokJfTM7sbSbHLulDfJJ7Sp7QwnbDf2uOHFuZXGrK+hI8G4cbINPrWfgWiR3N4G/Ky9u8EUe
qsYJnfCE411j2dI5NZN65S7aa/MSjm2yfTD6i08AlvARQDVkdyg/O4Y7kHQGuIHP9IFgrnGnT2s4
VdZhwgVmlggugq6ktR/ra71D80HWoQ1pNtHDflK4W11ot/q243gtB2tHWadtPtnGUZUPaXprERqM
M44Da5V94cz3oqdsuCvr20BKiCJ7odjqssWH1ThdOvk2wuV22aSYu6za56JYa+O+wBnnvbhq5qPC
TusvAomk+9X131jD1gKVWGK9y4iVcqkwUs6uiPTGNOMH0dhLUTWPfW2tnNA9jigtoJ/3s7eE+6HI
ppfasc85PAxG1M+1sGllMd/mXgBLSw5KzoiX9m6MIBv5PD6XjAvm4KgwCb4DMcP1z2SYfBiNxhpP
/bESwVJFLOMv9G4vZMcW8H5CHQxw0dXtfYoAN4EEzHjsiuQw5fM+5V54AznTuzG5auyc5/YegwN+
mMU8ojdierQQ/foQMKyxCmhQi4Kjxvgon17a8qM3SBzFDwVhx6R+Dfv3RttFDM7siimhPTNpzlP/
okmyEgbsifJksheDuIr5eVzpbrNsimNf/MpxAnmTs6zDZy+tONo/99ONMsvbIud+tAloyzsSQi4j
az0B+nDMeTmHEyUmtG1wvZTzlOW7MSQpne3i8dqKF6fT7mNKTTJsEJ31lk+83XncEjOgL8slyw1k
ai8wo1pfzvAqKHtCIANwleDhPubtexDw5RLsivrmZDpw0rQT6dRg2IraYTQJWvYuCgxsXgjC8hzi
dE08ixfdS2DyOolMjgEcryjPcHUUCLt9qCjptZgGm9RstXgoInUQs6yc8kL/nFtBcpxfYUm3E6Vh
/quUb3W8iZIHAQO6QHbW7UuFJTjnSqCYLYME2wtKh3Yguc1Bk/MZ1ibXexQqWRRi3zGIzOYTONsa
C9K7VWUEMboXxpjLJiC1wXdZFN5CWfcCV0xGxgjS/d5M8DGSXnDTrzord2HlHwGu7xPzVtO+dXHb
MHl0OJ0YxRplw/UD/hePQNM+x6I6zJxm9A1d9ZgPWe0Vef7nylv7ZbCq3buxxTzTruW4SwW2p3jN
XBCr/2PgvQxNtcxK1nA+KT2KC3Pskdm8dTiz8nKMtGb7Ggt3YUSshsOwcEjhtyWbFkAMDStpjWOa
yvSlE51L2R16du+QrDZTzN7Foq20LBimge1gjzUW4Y1RPsC9OgTtRkiueo3H3CMkTlSLwJ6XKrBd
Ygcn6jAC8tPCdsV4hbV29ntjqyBQumrb5I7uqIWK3g0D4oWHACQXIRkoT7sPyGHaZnUa0Y/K7r6E
3Ye4KDR7UdjOCixmTqNSjNGtjLxVQtRLY+RbYVEepgODgmUn68287ckQNyeWbIuIgMGcxJkzNtTc
2N9s+sBKVYQ50wefmrwUjE4c71XFGm6Gx7BL18LQ9lI4K4uCOWumUFXGktT1llQsI70JbjfWsQQr
fWeum1o7wY1aVfgPws5f+hSg1hg66TIyjAizL46nTj/q7UuOUqDHj5Gx01ImtynLDGJKY38MZPSs
pqJb9FS4fGGCwDSoK8bixhSvCvKdAz9pcONNURWHruJ9rsxfVTWcwXFjOGSrHI33mZLgZMiu0QVw
CFJt5Ypy0QA+DIZzyq1lBdqOndE+AnTCcrX1Dbm3/CM03q0KdqRuGQoYEB3bhaWpe3PQ123uLWou
XJVxStODpFj5jrtxfPZz3oeZjF9TjI6FdSctGPBFwoX3NGEkinJfu0BjZaYiHBMPsO+zlQsoKhxy
5g6B8LSD1kWk2kuFmpkE9WvKye9QF9K/7V2RX7qkiKlbsPwnoHD9h15ULlBU3Q2ZAfAUl3psLCyY
iOdsilJ2XBYXxqNZkrWwYJiSKtQAFdpwQfNyXafql8HKec17+ACtPp1AHv2S7gSQVVq7PuFO13q6
FeNwHuzHcZTcGJpGn1Gkec4t+TIMdHZkMfPVCHqxsWZTkdXKxpOLraedsKbHUT3gYu79q8zp/W67
mb+VxzGrxFAXJ9cQEZO20F90NGvi+PejvWoroPwWjB9H5y3qEXVYiyyC1BfP3Ggzb+p1aZrBWUd6
vfGjSvPnqLq3DN3A2liEFV8pq8xxqow2GswYV5dIk+uiSm9Lo4IlDpCELGtV3kE7Pxj0HHkhpqPA
IbmRfLsxy9q6ka2zKDOz/5BZC9FVE4G6lWXZMwXI02YrKIxG8bCIYpeBCiDkcGAAIDollCUK38bR
L4Itg4QM7lTbqMvoqXFDBjK7VE3XHQrytWctM+YxW8krP24q/Za9EwkLCCMrrc0nfDNFuK+rNDoZ
joLWQMA4X5sh31Uey2AJGKl8qHLBNbJrzMS5b9/ziYH+JYClyI9584y1t4Y7fxznl2GB3ZK4B3VN
qi+YXMbd5HyiqLr9jSsth6gQFGoLlSDpGGH1DAN5wY/RPtZ0SLJFUATX2EZ85bZg0Pi/1LRScNqs
ZPlMvCVcWlnnb0ZZMHKNPP02sOhemJSVXUKtlYwymtJj6e/tkwg1DWxkj9yaqphXYee3AFhbr2nh
3Mgg7HHUhu5zibDo3TQyi3dchuCq+6Wk6tJNCWK4kj28pzduu1a6p/WrwMvQRCEqO0crNAk59Xmy
qenmuUtQfP9QrGPO3UH/7Lmgy8Ez0CFcU+c/P3pSLYPQXzJR7mGN/kvucmM2cfNLdd0uoO/ZS+u1
K7qVIHvZtNk6a0LgPmSkMJRAtz257B30hn00pcntWD4A2Xwa8cX9vhXk310clo4LzLFc1zEtYf74
G7Pcn9yiB7jvt6gR/uCRRGOVovYapyWwm+3vf92/+k5snZio8IROD7khjB8dVv6UBZNkBVpiuQrv
U9bhXa7P82u8Hevf/yrD+vn1z79LGIahu44Qhv2j7yTXlZuR0KQaN+rmqA9B7HUxkRvIoWLzIILY
oggxWWfmXEmc90TfbI3ymjDKVpY7a85FJxeOUQR/+BKsf5b2OsL66y+jzct0EfYpAecv/1vri5ik
HNzU41xYc0pnH9k2vHWpgXLYOHZ1vovSXh6DUuILmTAzTQ01f6WVyjs6wloCxq39Vmh29twbUXZw
qsh4L92x50gTw9wW2Md12WSruJyy18JoQBbNGBKMf65t9swAzIGGKX1GLFFEJCooBGBzRmOWC8Jt
rupm3yquv93hxEMkM6+pjgTb4enIrIREroNXUjqMIQeGq3e66QFU0mw/3sK3ZBuRRuPWRZxaF2Za
f1GFyNybwQP+jd9f4X/du7y1dEe6bHEANpjej3vXwIahty7dXVkBOpNpOyyg9pKkAdFY7EB/KDgz
5hrhfzzOP37d/P///arNnyaJ0KRh6kvgV/kAFo91nbzZKpLVPUs9WffhktCxJ4TkNWRZmMJzRi+/
/9w/bh+AQrpl2ha9HR6nGfvnM0ulSx3aKpdkMcqAkyZl0+s4JopZEYY/mUVYX8qG+/73v/WvAre/
ff6/fi0l6roHj8KiR/3HXcv8Qdpx0HjLiezxRIDdMTZBpe9y26ftAKKEU+1sZ/jQUnD30t7VvriO
Y7ufgukcjMGLMZcYRh2ghW5dgRjiUL+l7QQJ/55z8VXq+dryp31Vdq/2+GBQTxjF6Db2ujFn1B48
YSRWiNS0ktJRUVKnWATLil0cPU5rljeG0szXAGnNBXjOqC2BnY0eEGfrJiNC0RQPwGTWbvvQ4t9P
mJ5UZrmyEaOK9N71lnIozn16bXlNIF8us4w5lHGpujvUib3ub5s5KTuVTITPI0I2Hccx6ecYNlPM
0Cq96/KDQVMJgNJ+uIsYiIxFuRo1uXTKbif8g856E5E1BLV56opd6BwYLSHmd8X9xGRq1FlwcEYZ
JmYz19YvHm6bXvTHgnfC76/kzzv5rytp6TYrvjRY+P9aOf92J+tQ+iV3LBTa3GSmoeNmhl8Rr8Yy
T1eaBVPMGqr40LujwoxpYrBqRqyfwsPclfbtH15Bfy36P2+sv/85PxZq7g0jzWIcxnggXfRyq1/X
ihmoj6Pho04jbeVJlNW6ozHARCg7goemjy77lZWxQQKeYESlEUcHvsU2IXT9P3xfP9aZ//26qM2i
N0unk+nnjd8lSNxWVzL10W1E3KjiKNc2KbYPTdDzWvYi/sMTLv7ZCQgwwwAsI23doDWR/ZY310T9
7QqlWmQ0VgZdcqxl/WCGQDt6f9SOhQMjvPVt7+xXXkuPaoEjJ9JolZ282IGj5Jv3CbUVZDKZp7pV
6+IiilFGilGttbhvsRzLiRNTrTa9JSq0X3iUYRIjPGtyOOehidAirebQDP2wncKEbGTraqDCoAmL
ct51uexwzWHCBplb1VuJrkEPSfXVVA6B13F+jSqlkOqz9A83yo8ar7++FMvgy6Cs0qQs/Md9oiWT
Y7eZ4zJqswmzGzN9pfWTlQVRaCPyZq6R06HuC+Juv39i/uty/P03z3fI3y5HF49s0IVPLZGXBTGd
4XH6atlgS/t0pLk0cOfSY9+qIINb4If6rv7Dy2f+aD8eEdsi4GyZru3YPLr//ANUrWHRqObgqZMb
B2AwMFo0+n6tOtF3v/+s//ktUwYpHcfGp/PzbjelQxazSbylR7rN0Gg6MCb9NIn0vW2ptwhsbC9x
PL3//rf+5wf8/98qfvRwqkQrlBxSb6mMjpqAwu0ucUzZuR633R8+oGX8xwvUZt37v48ofjxd8WiG
loUTEGdeQcyyWNQGiY37SnFnG5AFc/SzgVnH+JJ2HgrbHTbFm5G4DQiWhVNr6xiMCst0FraLvEGN
b5P4Xi+Me6sUDTI67eo1PNpO/mW38xeipfDe/NURxImyAmHw1jFZ7eOrGX3EKEE+ROvR3VPZvRzG
e7trbuJGX2g2+tBMf3mqVE5pcQlCiDpuHcacayHOUBnEJIRBk2j59yNVnoNavzetZhsr/uG0LDct
AoAd9stAhEATH/tqWCfkoKnJcZDPAFYxtMeoBefjYwi/GgNGpHi2qEKpr4H2GjBQScWdkJsueCgw
oOfu2WsoCjtFTOsLQvuYMXzG3dRhQMICGcQwQuM0JmfHjDfuxuYblOe2CQlyVtPRtatrJvmzVf1Z
Z/Epy5lVQG+2hhpbNXNZ4TavKMHQkN6x/O/0wj6MTXhMBEJKQbFHETL4dx8SUGOpSi96kt309FE3
I2ifwFhFo4kBmRBliwKUFK/J7A73ur1ftEhL3dIARG3BXjcLuZmox/A9e2+28rHujNe8T3ct4qgr
GirykB56zsTOpXQagNHx0sye3VJS+sPoonhTanb/PTvmL1/6jI12HsTcOOcEPGy04t1untKqOXQj
UT1OGvQhbRS8cSdhds0YUjXRXa1T9d1XCIy0DEUmxKJL1o67wcK03657qqHgQNfg0gX8ESosctII
hTpQ6Lkwghe6uQgnjJuUzVFmzERtusRQB9PkanMwD0tmyHiOZF8fqBtFRB6AxnUbxr+jrrCnb1GD
Jf/AYM1Au3gZuWcd7Frr/gXvklQ2tK0DwXdXOF8D3dgT1pX22VUfBhdXrx9j6ORq2MfwNTyDzOMm
ZHIoqZzIs8+yh+uPZDVBhYB7v6rUL49NckEs2p3eXaDoGo13Kcqxss/83Zp9yKADoICTi6VsSyVH
T33C8E7UptR5xuABsLKyF1xaHlG+B0FxhAjvyVcv0hjbCdmsIcORQnCwIF/nEpCB7lnO3tPwW1Gl
JAau+NXVs2OCYWUxUO1DkXy1dxi5GQ3lAXRNWV+RdjvJywQqw5ujBgCFmH4zvtKaA3GQMNi1KMxJ
vbSj146qDJLkjQlF/mwVC328RAy9LCiw5XdpfSvbOEcEoFvfObfQMgJtNeKEU+lu0pjBcDIo9c8h
Ruuskg/mHEsD1orX5y8RFO1pwpUJYYqTmJjnahXb2IbYbXud0pjGi2hRhnd9JV6Udkx8yjKupbHR
fOCt7TF0X0eF26heOM47eJ1FNvPPh0+q1YiRVOpQETr27gmPVcV97aRg69cuP30i0oLdSbGMQKm8
6Wp74cQVfjLM+rS9OD4Z9Rd33HTptFYWm7DpMrH3ljIl4vSqrHrZNiRosSuEDp7G1l9oBTFAQiCN
mkeaDcqqTZmXP67z5kH7Um5DVGVpZBjYo48JK/zIsNaQB566+WZpoxcmYCEl185jU92r8jZuTwnu
dqtlqjFCsXgmAbb14+le86Zj7JL7X9ZtTpWKx03N5Eh59SaD7RP+YWP2n28OT6KZWJ4lXfHjPWyN
laX6iJ2zKfXhlBO+ebSHdDgIGRELbUruhCCxLr9/N/57/2kKw6QrmVOfQVnyj3MuHDLOvohZSx1M
68af6x6H1viIdWHvorD//P1v4yT570/JL3RoZuaASVTm5+4TX4jKkCN8CiIZ50TTegrpvyCJbVFl
wLkt4bnqdhZEbax5FS3sx9K0X9my7x22xpnC1e3vWqIU8OPMmLwuymuQ7WbYf5CP21LChiep6JDf
GkmqFOTOfXwa1bSiHJPQCx0o2D2LYxvdpYQEDBwUJfSpAHubUaxCiwh6ZB6cOSzOW5r4iLIeaJXl
gWephD1TYQbQGenI+MvQTgMYc1DO8Cg8YhCkmrAyJeirukXxko/xGveJmEdWJKl5p1nmSxhCs8eF
7TnfCeyJNmX+3euPlc9tzGvQS9kG+ZeCXcAgxKLVN1VV75s2Xld6uHSKdiGLOZcKXePop49ODZAM
W4BLlyVLCx2LfIMF3wS+egAMMZiEmGk7A/IABdQkpGKNHG1eZrupSVMfieaKjgfBuDedvYAlnINH
SA665rHSsdwrA7E5XwOxWVB24dEl4fFF7g0sTYZurHveKHjnoYA0i5SirjrXV3kjd4IZecy8rAz3
un2Mii9JhUdGfDNwiBwB4BmPZfBupI8GWX161oakZaT7DK+nGk6pU3FpBbmsYc6lOVDMKmc4jsZl
bL+pSZPxgFklAVRkULmKSVctcmIQVvw5A20SXpseg0c3x+ET4+Rj8CMcZvszjf4sM4AXcBclBOYu
B5kfYath+BsE2o0+vOS8F21tLQjS0dK3ki6rlbXO5bjFxw3k5l3hZafWkNoAxfatM2/zjOS+vnGC
maK7pm95URmXMHiJvFOrkxgjtR/jERr4p/vye8ruBJdV8piZ42eV3yd1OCORSbW9ma7AJG3SwbBm
U4a/AbDROhC/0vArD96tgTssAROzse2dig9O3EDxxyaIhqfzkWlNvGnHdyUf/RGiPXUhPdYjJW4K
vDI2f0FigXhVZ4sRu6AyaMq/TAb2/pyH/2j159TZM4YonfuoP9vY8hNnwWQR+Duy5k3mV4CcPiJ2
ourTYDSRPzTG64ihJnTx3L8L59EjX5axbyQZMpELj1v4IuUK86gWkz+ua97SjyRKgfqcdTIpJGew
xBvgLjZdsYr7J9ff6PIhxb2GOUsmYA6jU9a81eUj7qDa4ccx2p3H9I1dQhrFP45LU2b4WeEAFt+q
2pr2LUBfHZNupHYjT3pTf/jDkyR2kn6HwW0BmcANV9gkAhIdpNKy+kmzY6hAAmIOdkz7hh6lmxgb
85S+qEnHw0IFDCzrhLeytEf+Z27cdVO8Y1CJ5VagXsCAckF+mqm/pNoad/ixYO4a2yc3fVApFgMG
9sPw3BUFDQZnrG9Lp+sXxdCvenFoMhrpcO+EPlIUkV6SDOmt2VV0f14k1pPBO5Vsx6oxW5fYCZ0X
htO5JqnxI6Fu7wtMQGV8jQyHaP7CYP+orJwc7odlvoUMoMwCBy/2pbl6gt75ulW7wTyY0QnJl9Ml
6g8ZQl7oaWbcqHpbiY+CLY2vOQuzBHmQk3oxcVbgE1IPjb7S7Q9L3Lqz2TBesQFIcaa3NrIxu+4C
mmlJWkp7ht1vY0zC3mA3bzqOIjd8akjdYwNBGtio7jsJcQXMeEEWRj+D9PgaNxMrCJwZ/yZpv33u
m45mn3J6CrCRzjbX5NQGRwH3NMVnI3KIuRtIjLq8dfkZBQ5U7V3/H8LOYzd2o+26N/QTYLEYp+rE
DuogqaWWJoRagTlnXv2/+I4+Hxv2wDDgYxyFJquesPfa5lYON696I3UdgalD8hUBsex3uk02nkv7
xiAlkglGXLJ+lBZPbPfgIXiViuCz3IZC34X1mYDAdccSq62dvcGezRFrSyP9hNeVyrKHqa+8d9Gv
hPpf4j1H/FoMz8NwROSP+RSki7U0uzPyajy0HLuwSvD3L4RBFZ6z8cQLrhbOruhQPISIPHCR69W0
brpm26mIKGEJD6FOnQJXGg57+6ShGonUfZTcDfgdyAR+dFuiXblMfX+cEN0HIOvbWcqEjk6fqTsq
DGrnXrNqL2G66eqLzjFuO8pVmNq1pWMKmvbBgpzsWTeeeC0YSbRkRKi/VMB0KgcbgoKSoeMh5p2Z
xC/g/8dK4p8cqnltjZTReFQbyBcajRlqRxHEezmxbxUdHxtqwBhaPjvpsEpexJC6uAZ3xLnk/O0q
5l8+BrVjPYBShjzPmkmsRbukNY/t3Eh8AgZCwqJnTKJyKDQzTu9BN4F++rtx1nfA3nb4cz5IvjVc
noRyWPzDwFVZNspmSu9W9yaQdHQ1DzViOc562f/K4eAbX+EAu/civEUTbW0qSCMg3knbSByfOjc8
mq68EuivoE6y1PHTg9phPbBOegptN1zotDVDE60c5StrboIkOppulh18Lc697lcdJKxaluvcQlTe
CZ2weSeUr5JnZS4M8OFMMX4Z7spR+VbEptWQiz7FNbzdENnhhcSbaXLN4jUWJ4M3VppuRyDdXBaV
L4P6ZnVcIv7RGJkKJNPJ8789Lntp1Hil6Om9+iwFedkgFTsPkWGMf6qFccZpocEJ4qiPe3XrT0++
zj2GpK19a8waizwWY4Q3hpDnUY7XHj6O+jH6WPjqt8JszhaquEKbdn70IYpiy53OMAHzM9Hf2FXb
30BwctkVMrFCj/eaFz92c+6Zl7U/EcadppBLA+p86eA7614U4Z3b9LlJMjod2Fmo1UB/tJTwxAQ/
RNjd+02lnkdMoolcTKjnMXGnZ71e18Yu4twoQ+yDCqp9BGIU4d4neh3E379kMRFLDT2mwctjhzGa
yW2grjPAf86qRxgWr7rgjZACLvlNgJyLY1f3353igmtn3WuQbZDaB3BwgoRDw/vsIXPVOvSCOtw1
/jXJkXBzrBi5vU3Fi5VVeFfzRYQtpMq8F70CJtUpbpEjN+MOIw2Upu4ttI4GgvEGH0lhubG2ZRji
ebdBv8vksQKWPfVcSIT+sqoPIrCP8+QE91uG8LVDpahLUlZrF8kD0yQyJW9i3OnBffb/Yuffj3Kp
G91WtVyp3Hq2QwEkIsE8Nc4pB3UsFNmqYetbUOsi49iN2W8XODBPSjQ/wEHpslR0m/4yQsaAYw5k
QUzwDI19R41KPJ2R7B0JqHtEUpsgtGNSYQ7kIMXrxgeP5izzsVxGHWeKctbtr761AfDOD9xxGlZB
DwQkwx5W0BgSRp28++F7qPwqkBAjglWdU1aejebHq66hf27nN4r7UNSbdJbJQPHGnfnVOdvaOcqJ
MREyI2JKMjRINv5idThE4W9V4jrb5uXBG0reqO3IwW4QuoSBNqT80Uba7M0YBcgut17krTrUbHFr
fCIqIY/rRyKkRG4qN56WuWCA4a2gGx18V44/jfT3U5NdIh+UkIj6V5H3SFD6dRoTFFoxdyJ4tibb
0sVqjfkZS6f+PRWuSSzf6DcHjbtSjXCQoYsCJsY2OD5A9qzI1UYiXgffbXJNkxcv+PaKmXlOsPpj
HxmvjEn3WZm8xtQZzuxX6hDQmm/++ByV16x6DhpC7T5GLSeTZlolKkWv4a0ZwE3I4jQHIw4WwAom
v1A/0pEoO05ZQ2ordrRYBfm78s8ixZucqKuCA4fVFTA1kCQzukzJC+YvswI1vDG0fLA1VMsz/gGh
eoUQz2gBOKAbCYP+AMZ7n9Rbwr5wwkvn4vVgLqetIJGpGu2jSXWmBmh4k/oUBxk/6tMAmzllL6cO
X4l91MLPJuAxa19AUqOI/+zUzzoo1mWLNBhxvDSDp4murCmrhRQOo8Qnw/7oSb1QVD5q5p5PwuAs
WMfaOSqYFyxzBgBHToEhQ+6xFtgxnQ26sspgf3YmZsqwgA8hnvqMixdpLxQIu3KJQ8xiZkoGegGL
jcPDAMgERQJCxT0oX2vrm8V+iKiJ6C9t7/RHEjFK7xm9vE/wJxrc1DyEM3vqEPFUFpOLmo9LbWEk
C9ndVPOgMQf0PhN1n8UH9CK8QkEHp7t+a81d09wm6wn4pp4dZ/oqkWkyfw+BNKjvdseI4oy/rLDu
Y/acxCcD0AcHG2eh8hrmG25OYw6ZPGv6iyngcux4NcjGCrW1F28KEo4nDRHkwS5d3d6qaHzSYZXo
7wHviPqC4pEEVPz8QHNC616N29rP0bFsiOEgmEKVOxzRPvLEIFjnbKWp0wMkpHBEkjfAmYlxS+Aq
VNZlxMuqbbyG8nJZ4lIVHCM5z1AxGsu+fpUV+XPbAhsziUa99ybbjVceO3mV/TlmSjed62Bdp+hi
VejCm8z80eR7kmxtGFf0YcYPT7ZkjyhJO+Moa/oSFdYSIwNhLrQ5z6gTZm54TZP/qJAtQJ61fgKL
kL/wJWFVFeODQCdcMj0kZKHg+TZW+gD7bKVnUMMxzT7asJI4YIdHBGxYWhn+Ts0RXIfHdQ7ah5qL
zHlo1L0OnPWt1dxRLDPyEvttM/wG4YoA2cim/RXR0nbeTdPCf/jeeDs/pYzE/7dpdFI0MRlwKRH5
+2oCjDxbxSMv0lgcau5zWPoaX2EZ1JQpREnv6MKlAh56ywGtvEWgXnLl2+tXxnT0qg91fKfHoy1q
JUkte3N4xnPsGccudi3GyvGujpb+dKlVsBh3RuZc6sNHPz0L+SLD3UzYyPZF8oHoOEk23k/LkwQY
ESMNLkAiAUT3Tm062lu7Zgd5qaOdLRTkjdyHANzo7taew/D6RpRfTdISVYc0aPxBYK3EN6IiL37z
u2uezDvBvQZBqkteYS8mARexywZrNJ6h3BWNW42HqX2t6K2DtZ3DJv/fqJZPCmdjv5xQ1yJflSZ8
9ZsDC9A76KA19XUJHWtpoH8l3IKUJz2ewK+TOQD54Y0XvG9g5fl78tzMFuzTvJK4AFYccD4ikAsO
prhZqGsZtcWbyH7xy2c7XMNcVIVbjHhPVgpi/2ynaheQbbVFdQ0lXdtAa9YnRLoP7VXXl8T/jCG8
1NjVwLqKmN0JgU7mJe3JaGCUlICP0RY2rgVOlQTd9bCIKde64piMW/yOXbr3RjKnVmJEjbgYqy3g
NsM+yhT8E8uY6VTNnV38ZuMCRY4+DM/qtKF5KjRM3f+LNO3BvDr8bq9eXq4M8eTkS0ozE9dk0ly0
bBMaFxOxD64qZZf1zAD8fa1/m9TA3Sfx0vy27o18jYhIrPcUrbnzPuT/k/pqCZHp5EfwcQHCo7Xo
DgIGeRqCz8Gw+WpF16qjIKHHPDFwLclmV2EU0R50w56zHCXFXIqqyoU+3zYfi/KaZ4/SPynJ0QsS
OrpvlD68vKvIcstibhYeMsJLlTMFehD+6N7GSYhPcCPeIeUFWX9jRkvRM4b1D5G9ivAjNP0byyAs
MEuOekL34N2S8Gu2Mz9nApEpa2VVGm8dHd24Ajkm7Z2v8/6jyViErCNi3Dn9ngkds7602qazoYBb
IPhRy+cASXn6CpjOHpc2aBqo0Ux8Y9AKK94ASgvSFSOTf3g4ymZnt0u/pbN3gx6sSPHATgx8CqEu
dJBrpdgUQAWp8lDCpW7pvRk+j9JKp3tHc8pAWz34YiMR2NMt6xvHftAICfiq5DFXxwdQO+Cmq/ce
rArSgLNDM2StsT/0yX6wXXZdFVNKfJbJrq9XQ/WaJd8OsluaggG15zpwdtzjS+agsCLM8aLrLwEA
mPFGRSlsBGs3gGGkypAaqspt6FwHjLXaweg/MSiZuSCvAbkEKiv1gQMrjR97essw35nai+m8jDma
8R2a0U75EPrBCK96/szNkYZuxA/E3VE9Ot1dEvEF+2to3UI51eHJKC9lscfdANx3aBZzrVYtKooi
q10E7XOILcA2d5HOAGmRWo9WtSusR9upHjRrn6U3I14LbjCc9Ywncd/aLnnZD616wl5MUabHO4Nr
fEKgrqO3J/8Y8JZz1s2vJuLkPs/5yja+xvHY6y+Wvhpm73R6r0AFG/sJqlu68Wgs9Fs3PNvMIofL
mGBMdG0k9/2KtG/BI1NlH7axrBlFNhs+fL0kOYumuf/KmWxRew/3JCXE9F1kn0X4HY4fVOJleszn
h/eA86yCWp6SOg0UVXc9dStqSJucTsZ6rHZ6+daPS1W7pwXhkcm6rl/DcMf6Jje3kb0HgjZ7Sj13
EmxfmF4SbIbHk8oGh3FHt2N+eD4c6qWcboZ49rDaCN4XN4Rnjp83EHdP28x5ev2mV/BB79inDcoH
XDUAX3xHTnGrzX1nPlnK+xh81fFhFtqSktVsKnG0tDWZTZ65Qx8wsdNSdgZ/2h4nudSGDa1Ida8C
bJUb3eAXvAQeMJ1gHoCCaVnS4CNT++fGeEqtNeY39uXo1NdO/tm128jZjimz7Y+ARW93baxjJW65
+ajVR5UBPuyX0H/hUSf2RuOUydhZZ9kTSe/qgFV5JnCHBXpENy9f5Qw/51kQ/gfijSA49sx9knzZ
pJKxxWaosWKnmFeFvnV4/s16mQ06/f+mytnkFpuJZy8x2dUuTO/d1E+9uuv5Ita0S9CjOf07GXTp
cI2dtd69+sY+s+6tepXD3so/iWVf+k4PVnUxmZtuOOmeTzDBNTd/OQ8o22XHWAn3yvjc0ltb6sk0
KS1ualfujKFfebBzMmpmIpWGq6YcNGfmlC2UN7+nItn64lo399R/Dqj8ARGX6XOcQqd4bYBskbGG
1swha0ASEUAgjUGwJbHHxMpz+iPcZozjFdea3nyEOO7GBW2420BmyxlANmStgm1YOf1eB/s+3SZc
KLm+bjV6d1b2hYmLw20Mqol5J8KzNHL4SBqRbsfcu9Pe8wi0FQwsgjcZzYP1yJZlDVMHySKfSGls
GdzNO+MabTYSb9uCaAsGY1/bIWPgTdv8JNETUgiUIFbwAFzAm9hnuoW51dRNlGy9hijU6xSfccom
uBqL6OgXX/rkpsAB2uDeDr9igjdRLgpxKMoX+o+JSWYjCV94mObp3hYLQELscbhPSfoCf6JtCAAz
xQoIiQORvfDork8gGrkXe+NIkmyHUbs49MlF74C+L2dEH6tMleJXq54Q0jLT6nPkBMshRlW/YMcd
92uFCUSRn5pwFyCwhygIY1NBB8dzRZ9Sb0KyeqFwIoolpcJcsTkBYAgmYme1R19yA2083zURWsGF
GM78SBYOWiZ8VX2LjO8w5QpZtupSEH8n3mv/0nef5DCudBp90rzy8pKm6xyb5lD8Rqy1LWXjw0Tu
GS5jAIze6RtohCe2yMG+zs92e/b9Xe5vHJh/BjGY3XIOV89ecyass7zQwp0D/0nXYTJymMdvJQ+/
tS7NfWWDwgADvIm6FSOOqdYfiADFTV1RAaU7tdhk9gqmIiwt4MnYTbFUfZQGSJVdWr04PIue/TD/
tpoRTeXwwNC5EI9t+0ZG2jOIKLQaCIlfsCcR/8Q29lXTPg2Ge/KlMXdcmTORRGHVhdeS2o5H9MTI
Pwg36FT4MHx1K+u9YbqK8TOxnudx9x/8ZIfzMhv3JpF5mZtmezBuFTlV1h3PIaYpJvs2ZepQj7i9
KXhWDhA5KGO9cZEE0eQ9a5FF458LCCQCYY2LOdGwCVJx9XzfyG3GyjHngQRjarHdsaujjsRzXoPE
9iOqHB0EVJZctW5NiO1Dbf6G5EgPRCGD2lEOul4uMm2n2Y+VcA1mfv1azU4MaAouypaTKZN7JKFV
Ld8jcEoq+lfvSWfWnoVXaBBp7vrSWGsTDfMp9C8BE2lgynmwj7E4KhzS+K8YWRIiluc7wowxTy1B
19s1XD7y5JcCjQjMgI5eqjh71KBEyre7xMLriBVU3xI9TGbig288t0QdWMUOvOJMA2AO00ckvSLe
Zipa2I9qSqf+07X8f+82fWzWXDPo8zkKh1Ldpx7HBpcN7jGfhVjml4wN2qUT/Kri6k1HXb3F5KRY
RJcndgBWz17mYbASfgsh4LkNn0VLzB5BCFX005YYt31CzNvuGDCiqDJ7wyMxxXD1AWlYJRj0R0mI
S4nFZlmN11GeKv8p1zZ0aVH5ymOt2p9+uzPmFh6wBF2xfyeWcuGbnHBtQeWNGEvh2vLe/Pqsak+D
cZPapW181mETlvFoqdQcltMJvgHY6iz88JnBecp+KnnbGx8/unzsw1tTPpJMXTXPsdiX4W9jPTWg
nm22LgQ2mz8MTv530WHnh5/DTUOGugnYFx6mmr/41WNSf5fOJ0fESGIOgFGMvjpL2CvzIznxBbN1
Ac9VvhCDRMJJOP4UkE7FIaqwOhW0OxYqeoNLn7HQKaRTLySr1R8KDewhS0v7Jbcvg2sO9OQBWgcM
Oaxbq1g/CWTZQUsWqfGTdx6Z4s7FkuZzPm5VMzjGub4pml2vQbBIuEdUH0tWSTUTOml3TclS5fbg
Y/xKPYERu+igk4xNex9ND7lGhfjxIAIf8qzWUzSa81oWnwGrsjwntM8Qvgo5sDRJ1Un6uDvbSoc4
aRROvqu6zty39Bnt7OVPNtI5k7RFFGYieRx1wmwyFjMGc3W5IKWR6RYNvlWWPwAj2x32OC6xBj05
+CWdtApYOpDeXqywY40fjsshkjp3V26hjGnWgzke9YIpaXaqtY0aXBUWdFk2M2kWtpOsDDp6KzRd
NWE1YfwmyVeAlj7BdhM92Al8FJBiMmTRRtKY0zJ6ahADJQzKMF4tzRrwn4J8RaKRuQ/WfuSsFJWz
l62t0h9h5sNWr7TGClZZy5DMFwwb2UGzGDZGNLQAHRN+Stt+83CWGJHjRuFXqNQuT+kqnYis54fF
HEfzTXJhvs6lcW9Cyif/aOWsdmTjNt4ri7Zs8f8waCOOs9DkC8gbAdANY9VdpvrTUVznv2TQYpZF
/lWE+ldZyB/624C4MjXxmH/bkTKsMm1s8CPCzwtiCUBlhFdUhLV+sxTemGQI6LyiCiiHVhe1iwl8
RiE0onr8d7nK34WjfFOYTQBtqSY+qz+0nI5jZTZJifayq9G3ddKpyc/Jig0bY+M/9Md/GIrQH/Ol
HMlkyDJ0PEyzcvb/qIB14kDiQs+VpR/a1ApOoxAaU/Qf//4DiVnO8+evGbWPqkrVQnT8p8wZzM2E
6LtQlp2JF58wmUzxF5WStvFm0EXwVLGiu1jIkQ+myqKZ6PBsqaaJf3esUPsP4fM//HZ1VXc0zdCk
YxnWH7LcAM93WBZIj9DrODA2pwm6DBl+ia6r/+HmEc4/yI7+8sX+0DmpgNccu5mznQbm/qJziOfx
JTF4A1GVXxZm4ahNia2C9ZM3zU89VmS++ocuMVcmlBqv06msBjac7EytynLhfx4JlZ39oJyTbUTo
QtcDW8l8gqmaZGn4xs5OqT2p+iaguOmXYC41GS2s4y/TZLrsGcRz+cS3xt2XSXkXNuHG8PONyezB
Sat1r+ZgcaGswdYVEAMV+ULUJ6PdYxXxjaOWr9t5CIWVxWfyWtHAaxBXIJ+ZJWjql9goKdD7TSe2
DbfxbKuNqhv0KN58nIDETakp4FIWhyE8xJqgoMwxN5n22FVz7OmbijAyosUM6nA9pDcL4b8+1IuY
DtNkxzQZaFEoKwsUJtGXXhirlHA9IaK9wu7PJFtCDufQCR5tlSEXpbzpMEEwdOw2hfmAb38JzxDg
DF0aS1Yb9VdoK6vW+5GeuhpSxJmMeZmpQgFhh5TDWQKl3XBADIxuiupDD4a5tGKuMdC07g12VJqB
FKc5acCWV2qNDRNRfW8BLKnQFmqw0dIZBcr6DnYmI5AqLhkvsQSScuVT/w1h+o2ya6VZB1XjtzNV
rzng6AdFBXIMsHBOa5DAZ3w6FdGbx4rri6YzvWTlcNLEyEcUz2lBKRAF4qJfppCkuc+sc1yj6mHO
pIdaZZDO4NKren5M65yieGmS5jNpxbytX1ZdtILsELSgkPiMNWq0Jm2PanNs+gbFGHpA3twAu0x2
ww+91NpwhT4VDCPTT1tbR0ylE2oGgH2wLUnsEU9J5So8gjFrxLygsp9hB4Rr/Mex8g+nF/pBGxku
xmhbFX9IF6mwOjssOCirwrPpviOyhSuMqHDnAIw0k2iow2FHl8aoPsUZzImuAZpp6IjccQPFa2f0
a7ew9Pj1378zy/6nUwaPrGFKA7UG3rK/HqwK/WnOto7018jYth7rgE4ezAG1zmuBC9ZBXyEvGqMH
AgIVHY3HgA1fFqSgIokHLZPAoQa/TXRFKVyL1W89b1UkHukSgembor2q2tYrgHmMC6faBmHtaoR8
ZBWAhbtKUTiNd4eEbpRQIks3hKSRLwUTeg4H9eZfEnEemLRRsis7Jr8+VnrqMRprEo+N7JgTuYHi
sObfXbftIGdkxF80mbr2+ZvInad8uysN7UWybDpzbVWsKph+G/VJEdaaUsMD6yoZhMQIemZWiTWD
xFp1xxC6GQA9wfjOkCca6nrOCShmn3iI/JnlRwmALTfaRR8wRQsR+5TDGYF3l9wrb96+ZsuuYv/b
nsccMX+CzMS/2ONBdu0ymyAz8D8lcwIH1roIZ01e7AUcCzxBxRDsLKBhvS4XfY1SYcZPe3DrH4Ic
or2EK+swQ9uKcUMsqTSesNMzeX+28P8EtGv+ezE4q7J8Lq1TTSJN2P+agMNz1q3S+7DTYq8g/CsC
/RrpFrtWWD2mdFsGwEP2COwxkGynyVJI9Xuk0ZXApcpyZz+vaqHN+/j8GTyQMvSo9et8uCiD5Rbt
qw0/1jeGZaa6JLSkLLotATjL2nblY4VfB2EM5YHNZpSF0QS0fumbe8XAK44PMJDzHHl0zKUU34FD
xzv554yFSt5eg8yna9WRMdMAI91u4UtjsboE5UdMx5hYx1zZi9htgw8daJCVU8PaHzXjLl0V29qw
noLsqRhHaGEZBlJvW9SnoqiufCJeelOSVWZfeqfZ28664jdud8iEzLOHLshhi2UdnJ8E2GUeAz4L
VqRuuwUCPU5h38Cajz6/HZ7myOUCXQ2CDB3WPooyG3VJw5KQ3oz1gPMUabTh48lB51njW7LNa0MU
M95ZSQ2KCK/cFSYzyn4oIRsSYJwP5HMqscGylTyVgc/YDPatKlA6+1sTiYzZg/2T82Io+cUsvkjN
p8REE4qdpULIJ8RaZ4LtJe+atdU1LCgMddxGEN1GLk4yGrzJvC/RCWcxz9tDKp9xp6j+r80WmGNH
dhLl0ZMzvTMkm1hatbQrtrpUMZ0S2SWNb6l/kxm+NXU+GX0L7f8BpMtDCNRPsCa1e+/m1PVSl+E6
qggSZS7XGtz9sKgqzgA8GOa+TrDIwf/tq21ouSFZ7ir1g10iJ7SJa2PaYoPy9jhT3jrGBBGC4ESc
iuybAO4FmRvVuPLRRaIfCaKBiFpkr+eBYFoDp0sWowxxZtUpXU/xMpTPKW3GoL23KYa+Fsm98E4V
ePaMabHB02rAd4P066ObNOLPST3r5LN5EmR8i+AfQuK67j/xcHT1SXRIh1hBjcuKnIac8VFWMyjP
uKVuOUI+QUmkoLVJcSXbe8s79fXTHFkvGGHM6idfhznT0QUDGQ/NZWyoG624V3ZMyKNYzkYVx+O5
YgUcpO9xfNaQnaFmxDDSuEEJa68iqIzFB4BXglnVlN26POAy6TubTeC7lX0B0FL0LSEmMQAyHzlb
yRajgkYBQoLb1mj3vhY/4C9/qJRPHcVBNey5kIDm4UdVmf0HV4kfQxGLIN3omI2b44ggPbfQgauf
o7gLBMZO+xiHhyzbiQEfLfJGjQdX7BIlcau0ZCoMu2PSt8GA8LAc17GwruFQHRPxMkNWYYSuyKJB
+suEZwTwoqNAhF+k+cQEaBUC39+aARAEaCSo6yI+GojDcG0yPOl5/ZCMoJLhx/HVozTh4lQvAXDn
jlIu2WT9XjPZUU7EZ60DhvS+hYYLZUCXrKL2e4zYrWAm3UHcJVNq8Bk0MFpla2RvgmwzAHPXdRPV
+jZVtrp/VKZrgUY81J8IcvRQQDE5x5slt0ELYWxERJUfqnJbMRwbzeAxQRPSoTFQCh/h83s0JC7u
krp9IBCaeR2skp7cS0PzMVxrK1ECQYY1pF8LtE1Bxl4fDjDmsKx/nMjv8hPXwg7KR2EWR1KJaL9R
r7PdLjtSAluysm3Ec9FXSoRSSE2he4ja2XYn0bca7HOmTSkuVLw6y8IP2RFiSWOS30QnT3CVQ5zR
/K+ua3ZhdYtYZdlzLYpcayaCJV92oLk6VXLCLCUS2HsmUogRxMUYgoAD8M4+UZkMEE5ykwlggZT6
goN6QabGet4hTLqDvlSbGZBcQwufvmLMudVgkoqI2xURjsqUlFTyfOe3TzXLCxUXXdH8lOU10Mhj
CX4033HtqWI28C7SN/DVivrbF+fePDfxTYDFaVuSAYHnYsRhXeDPCFJkdSFxRl636LxjEGwFSYl+
v+OKQ02Et7GrnxkcjwxioBeFfF66Ki+tU2ws+RVXrC4E8hmAcNEupBCrCgIU4rcOZEjgIQLiCTCr
6jqKYJGVb113lfy+J+kgJiAppHRb/1e396H3S0hFmnwGgHQnmMut4KKLrj6FcjM743kmcT3GFovy
FtGUuASagIj6lOe49xGTJSm5rLObhvQxmBNcvp+CLTwGm1XinQVj95qhelIcaz4RDSkCbGMvnGuN
Q5CTORUyoQrJIQX51MmQNoc9AYErippsK/GcQGP3cIkNMLB7KNn4v5uB4PeUhKG5t9G1HSHuD7G6
r6l/sP/pg9gFEbZ088VBqToHUciR+lXjITbSYTkpb6naEp1TzW5EHgh2gcXONHIIAgHgK4Z12Ss0
DEI5gKeOT22rruz40BpfTkTyLgZHgjhEfIcOXNcd79R+Gl8QwgLFPqpJhMmi2SPV2o6BDf6MhBUR
bstYuXtdyFndf/Z59631h8wGHqZ/o3tLkeb7lNo240TxGHIhDOMWIBZOK/RPQUU2tmXfe1Y8WCNX
0/e/19Z/N/PiGJaqiW3IUSn7/zAup103lZZaUtiZMSOhSNjn2k9qfqlZdAiriQA8X+RuXijyP+g3
fzct6ZiW5oGRqlq2lH+0G53XlrCvoFCMVY+AQ+XCMwL0aUblJG4eSXP97z+pmPEbfx2b8AV1zWEa
ZKg2eIy/NhEdnYIsAAUsLWG01UMZcW1H1ciWUoZhyYeMDlrBow67WNF3ozlLJprAD24E0fkMkxvW
6P/+Lf294+I7QrPH5MTSpKn/2dbgqfPrFE5HxuWGXUk1GWRnnK///mU09R+/EM2TbplMpSzjjxkY
W4NI7wgCIpuc3sOcdgWppGqAf9iy9wi9MOcabhx6X00SuGY0vpr+xUm6d99klWYo4ijVcqn7cu0N
He4s/1tqBqzGmlEJI9W+bS6dYT8VYYexjpGwro+oMKFyysoCv1nea5TDcZ0/DmQH+21yUpBNdHRM
NawGxy9WmTLDd9NFZjRfYcCZ4rebgJgd2yLzKJuYcHekUiPKVljyC9irSqq8oEt1q55/V/1AliwL
K39erD01OfLn7ta0rIBSz7xnMRszLr7JDF143CYMQEJFpyH8ClAA8JvA7Bhw1SZuPeivMqTrMIlx
TM6gbDfaNAOarXNWNKe0OTJjr3xvF9vRlpvVrbt+26JRz3UdMv4Yry28vlMEWirW2LC0x04bnsH8
vtU10MTJobgeyUNAydBM7d4yI0Yc8bddYoPrZiZA4kybUk2OKYVmSTx4bOS4HmnkDNawAOPq6sfT
kmXCfFqDvtVxn3jOOQK5q5GfZKnKg1K/GnjFNDWBMLeOy9egtO7ehLQgiZcmu/eR4UHquYVQPnQR
uSSDvQT46rwYHXAPvKR3DlV189q7hawaeslG9R9zBTsXgDpc3BOWIo/r3CQwlACpNYSg55Y9Pwdf
8Juk5j71+U0QvN4HX6rN0tBxCf06hPS8BclLSv42RfFXmFRIfN1cKfe9+PIi9ju16mpZeFHY6xZW
t6qcbcNn3dY/I4nH/VyKooqsrCtrLXdiHFNLDTuHCZfklkKpllm7MIqr37z1scWWGGmLCQ0QYZDT
Wu+thZmogCqcIPnNtOKGq2tf8pA5TPniFKyfcvv3d+7vo0pe7f/zxs1v5P8ZBYd+11l1SDR0MwfM
CVrLs6qW5mvXDSg8eryjxxBsyLj69y9L0t8/nHKaEKAZJCiIvzEw8loZ2rJl2tUyFIZ3O3tVFi1b
VV1pt2MesqkeCPK8DLQogDDHhlgYNokW9zIqmbb8ilB2eagjFIx1Da7alF0HOhyh3EdUS1SGdnVC
qbGICbQvUKG3LFFnMzU58n1Cb3OM0BnZuJ4FPmZJ9qRDIC8H+yeH7qscpz25qQtOI5Bzvwaf53io
dATTP4qPrasmV8lDUkZGdKA8lQh5DLqRom8WKemZQ8DSJ6oX2VivsmxfauasarXHT6d7k1AYK50X
YADYKM+SOGaSkS32Vzl5zVXHPiJ+8rQOJB7bScl/BtGLPyX41fAn1UzqHDOkySYC0F7ZNFukNQJv
FuSg+CNSn3XjHQpF2Vsl6zS0NPrULfMJwl6HUSP8iRs8OviJlO9I43jA8geF/6Iqj0PwFpbtYTKg
UmIqszX+AHEqMIYk2DZtta8sTAwMnS3pbCwHI734GpRbRkGiMG/wMuWFUcZSZ74dgb1HbJdk+bIF
cFsw7Aq1bhMkZJpSK3QFA0hmy131PdXaU54yunQAtlaLKehdrzUXSOExBwX7FOp6XSJ5QNcxRxpk
9dUSH2XzXTB86kyeF+05Yw6Tx9gKzGsN+XDKjRV9o+ThEQO0PFQIBqm5toY2MWRq/IzseRHUx9y5
MqFIynM0T0jwBY3Mjh/NYNdqJV6uaqkxp+68/rEej7X1qzCjlSpprW5IOqhariznA3dD+v8pO7Pl
tpVs2/5KxX5HXfQJnDhVD6LYiBLVUJ3tF4RtaaPPRJ8Avv4O0L6ntuQd1j0vCvUkARCZa605x0Tw
nwRUTbznDZrdIXdthzSckrZdtPAj1FNYAzGWMTHgXx3H3Q6EystuPB88IMVQa30k2Ai1fCSGYT9d
2Im8xsnMDjq/m5D7eeA+28OQbTHjJOqOcK1VUH/xejxbqA4ZLh6WwOzmS4PvtAm2zAwMf+Ppe7Pe
p+zh030kEWpfT+I7jTztYtObbyNjZ7rWFyZzB6upNi23mqFGmbJIj1Gd2z1a/UcxkzE6dIwXa7Iy
qG3C2DmAYtz3c3jtTn9Kunm6kje9+2lq7o2ZKmT0cOlmBx/dSis+ezFZ0xJL0RInyHgSryqzBfo6
fQf7goQFv7KYxKM2g0olA4hUO9eB1U5x0Iri0KdoxpICPBUmZPpSH9x+/m6jAQgJICJuXOeX0ZSM
S7vpywECD70RFx0pd47EzZqrSUf6wQILskOQFR5yuUCu7IVBnNv9pvctA0eIrVduKXi/V6HetLlV
H9TkZ1+DKWZjNEXZjTuZPbf9Lp/ALE8eZcxUDcQ7DW6wr8bB++Bu+nevxrOF8E3YvtCw3s2bZkPN
NlNLAIHe2K7VPFB9xdiefn/Q/mae59LXZjoZYOA3A//dxlQEVWaHExhIn+uEyYdwHkeUWbswVYAY
SieAH98V67pzIcWEeKfHrOlva6fx7n7/TP5uS07z3fUChqUOKLe3i1bWDW0PtEiQf5WVd7ouekJ0
S8BavhnR41T9B1tye9l3vt+S//UB362SI+VbEOazOM/ZHHDaPW9buIQdFvT3D2bUsZ0oESeZNSJw
MWkPg6CJ2KOE69ovRntJsCfCLlA6VRWA2qlahNiNQaxLu8Q3tmZ3nqVWtzik1RXIXOOpdmfrg1fx
d0ctCALOoCUcxprvjhrD5Qq2IcgH3xBs0wbBM1w22yBmZIEeGZrsB4+4XBBvD5tPDUO8oeWwjsF8
enueOBCeQifBHJTERSp2cidWsmtpWnaN+fy/vSYCx7VtXh5UTt8/ncK/bGRMAlNiGh4Lc5mI1Mpz
UqTn1TIkbJAr1r7z0XT7l8MJrdG2XYJgXLYvZvDuxQ0D4UDaYblpjULjPE9q72BXmXmrpyT/7DSR
G6CvRbiClcKIsfU7Iz2rKbX3aZEPALhMxKFFqIPPhF2z77G8ooY3SC/+I0zUL7WzON3mGElRvi0Q
trenQQ4KWJNOnbWnuvjOLADAxKlqL2i1ZtCjUd8NmWLzOjKSiUJEto7bwORVRW9ve9mLbDUlxsB+
qiJiPHfcXTgG6tOc9t6lsrvsSbBqPXtp4b9KpQqGRa4JJ2rSdN1XHXerY8WdcWW65ng5Oro7GiWz
J9VLvPWq72gtGH1CyoiAINrn7nBZVf18Gai6ekwS1R+KvqNNXnnNbQfS+JW6a47OmSShpgxkjZze
Kc1dYHQQm1ktqru2r8JPpl/Il2hqyg9UGr/sl4VnYTT2fU67xdF8dw90ZOgMbsZIro2i8kjJaR+j
eJqOnl9hpabpfDBGw3j5/bVtvQPwhhaPCh8zAMYiFuHGu0cNPbNOO97X665MiJRucuO7knB216Vt
hjgnCaC1KVK2vTIgKSg7+u7EnnX9wbPwfllnwKqadF98YvHY+YfvRBRZJ7TFk/TX49CkCOEIhTHr
NriuHE+uQWB0qzoL07WaciKDdEFGAp5V9ENtUwJIKTP60IXlFC0bPfxcVh44COEgMD/OVVs9Tb4/
vkReZ171wjE2YtQ4MEgr9q/rskY3iFIEk0ko2LFTl910k3AurW6wESNTlwYmlWGCG2VDhIe+5nj2
nxF4hoz2VbsPYprfbp5Zu9rA51Lmdo4WkWqQpDNrE1hetrGBm1co9+Fq5ZOJP2bgdp2Jji3V3GVY
BWuXmwkgBfpADLEKiFYgmsNn1cwA/X0ZPwWGXT3R1MgeaerWW0/qmX/TNFV7nVr4aY3aMi6ccuwv
Z6tpxl0YBgvO3mtGExFqFODvniIBUH6abv267nbwS7JklzX+xCTFDOV2kNX4KY+ddhdnCBkLXOrM
Ku3IvRxlkwXbwiS+Ik0F2jpLaGPY5iOYtrntHXK4e1r8F+40x4ciSnB40TTL2fpl3qdm/O4kdnOB
fzoFI243zO5x+zY24jUtRYkxy27sVZTZ6okgW5qvprBJhKstTCilvUgt1MicbexLD6VqRN40Xh1C
DNUQmhTDZbHWQcQIEVs/e8rWHEnRiB1wmaiw45nws6zOL+vM4X5RpNOmo9whLi7XO2BX/UVtJ8Gx
KSghVMwkyQtGb98G00QKWUgUYhEvfjLDp8JoYObQvi1fSDw3v0R2Bh3fEIQZFCrTjHcTbytGAhVX
iWPRtcgX7nc1d/0N8Wjws3UMFmqSDQoXUt/QXY+GD2anjh7jokAQp6fJ7tApWqpj0XSDZxtsvVhl
c2LVW6MNo+cyS+37dFTiA/nSr4vN23feu8aYUXpdqypu4bYfGQe4lDaCU+MIzpOY2FpZHwjE/v7h
RGAuu2N6ZO8erqpqgcx0ttZup7Z1VKR77afjmg4p6eOWsf79jeXUQn2zT1juK1YA4dpjUXX8d/eV
YsGw082zcQKMA/Vdswx4LNF88gJQJoNufRQ6aqTgTm0DXbgYO015Os1DzxtH2hcyC5vvXihZ3RiE
MYjxB1RDsq7SVYz9ewPvMzzyNioNIAVJdzM5SAuapuT9MGCF8mffg2IQmUzVyvTb3JBrm2S6wCIG
PIkyRK7JEZ/XdhzwHwQUJQKDVekA6JuHx1F34RNG7y5f/f64vD0Lgeuyz3Y9D3wlY192UO/OgmHW
fRw0bHNjD4uSMdebclLdNm8ilKsGE4DfP9zbu/uvD/duk1slzdiT2mDiBC3F0SpNf9+VUfr5f/8o
Xoia0Wf/7gbeu10osQUhrQmAI4YKMJczkGRe04kPLql3zPQfL0aAxkR/RZvZF++O3VgEwTDkILWr
oBh2hki/hRItllMyZdIqqndlxbXMo1+jFqYy8xA61bFRbptUCKA+9IOKAkvg71/835xRz0UMueD0
iXt4jyS1YosUi3pACEFy86NfQC0iPjqzSOEh5JK+Qyg+2K+8myacDgQaT2QsruWDQnPfHW/VIyMC
O4mwNonmb+XSjE4S8c03vPY+c9FVVKNEq9N27jYb5+w8t8LsnGgcZPXG0Dz+/vX//bPxPI+sXcj5
bvDu2fhpSt/Vxm3MYEyuic1zV3GH1RFqu7vurFyNZ6MZWjdWZoLrq4PWWVukjNekywJkqZkOfPAe
e7s3/nl4QjY0nrCoa09Szr+UDaPQbdRUHmeETSxDyuwL1b5+nkyKiNQJonUheu+8A2l/+cGhWF7q
f256ARc/9brL5NsMQ89hP/V2V5720yAxFaMehLgwMOMVE8ufkXkV/A/dMc2JmAv6k2f/qd3IfUK0
I9CWjyRyKEHy5O+fzrsS99en826L2fp+groh9tfpXCKK7mqm5WytJ+dFB3F7Z2neP2f1hOKmKT28
kaAi2GW0IFzCdqpbtFs6QnIUjyt/sGlhW3lRf3OHxbmlMrW4UAwyi+mOd8U+VlZ5Z1VORZpxl7g2
CWBccB8c4KWqeX98Az80Q5cza1v2u0WlzOEO5Q2ioDyGmjlk5VCdeVCdXcbu07znllHfNIDgb7Tu
say1RYS//PcH1VlqwLfPITCpDkH7O+COf7kL6czw0rg2wrWMAnAu4d5IeZsTyY1zukRoZt7N+bjN
px4wgtiqkMh0eKuRIP/pJKZV6zDFblug98KDW2WwOQklIYwDly29Pd+/rNBXkprL9pfUE2wygyJd
szxbmt0C3Qy7hh/V5P/5Pv5X/Kpufzz79t//zdffVTU1aZx077789yH93qhW/dn99/Jn//Nrb//o
3zfVq7zvmtfX7vC1ev+bb/6Q///z8c+/dl/ffAGPLu2mu/61mY6vbV90pwfhmS6/+f/7w3+8nv7L
w1S9/uuP71SW3fLfqHHlHz9/dPHyrz9Acf/l9C7//+cPr7+W/N1D8jUtvsqXX/7k9Wvb/esPOOf/
9FmjOdOCSAHuJX/8Q78uPwnFPwnK8G0/cPgl9/QTqZou4SHNf7oI0WgfCC4RGpFcQC01Lz/iv1mm
aXJrMm2Piydw//h/L/3NSfrPSfuH7MtbldJA+dcf7rLe/edKBBAd2jw72lSWyQjb5r+9mfOYJKSG
82igeCJ3CuuWJuRogCVJUpUivGa47sL6OFoyu/G6ot8vi9fZUOIAzOfIfyLE9UB1BASuMr+MHdey
aYeb1BuSC21ASjM9wqPNfnjsUmJO+841yV1E+NHgip4roWhM9+y/jRCR4T2Dr+EBKTPev6Bxzf1s
4yxvtIKjksDEsCu1z8dsT0XS3szFdOWOTXafNx3unpwcitTSH0z4T8vu24PjYFGgfl5KejYLS9H/
l0XAg8M8yCLpkLpk6VXv9+NBUgp2jEXqBNpQPFvD3h2y6TY15LazZwVI2mqPeRfjoXbxX4VNx9ah
BqPnZuF0D7qfFHjdBZsfrzNbwoYCbqRoN5ti2w4uAz+piYeMR1bbyND3MoZfPJ0+a3Fy/eVK/Xk5
/PX0nzTRf32FqIRs9h30Lthpw199d/pPyTgDMsitN/NB+EN15VBaVlUExsxMn63ArT7PBQ0dI1Ir
9K0Dhp6kWjdRPZ/T3Y8PXlASqjYEROhp375Mw/jP3z/HX86CYFtAg4OtCle+jXr67VnIw3CyZZ2I
rRUiKZ9FiQxt7NsbFRfDVVWQiFZ33Y0/pOWBHCficm08JFPZfW3oymwaz+7RUlO11cuvQta5Dfw6
fBxyrMNNMGzaqUCulpsQigvyUnMPUl83mvWFgvB968NjG42ZkRoct03mF+7d71+e87aHw/vbY8Vn
x8tt4JTy8m49qnJapRPt+62RKXSJZtY6dIgtBTspLe7b3u/OMrFIA/BfHKUcnWuT1MWDV5r48Sxy
zESbzfiSwSMhpUZ1Z5WXDcU4+OayurY7rljq4fxoFC0ZfX5+CQjQuRCDpRZ9WXyYhgyFMEaYHAgC
AuTUzuVtnEbuB4ue9XZLxQul+Yp6g4qOvqgl3veZ49r1bBXkwzYwqn0VY5SuMYFlTZbe98qaz+NJ
6w2OlBWJDTukjKRZR+lLP4ub3q7L59msIAgEVbyyjMi5zKLB2CdplX3wNO23e/HT0/RsdsUYrmjm
UWG9vdysUKJ0qep+68Rke1fW5K2axXRTGHnNoId7gE/qIMqawuVaM7LuS9LFO42s4iwzhvEWeeO3
OGHE9uMtLicZ4mBFps1gKKmn4trw2Df12NnqcmHh2AhC7TRON6f7QDta9gc1z7st3PKKFpGSsAEr
Ey1BWNTbV2TXIbuLUeJrbzsJHcNE0T5i3elnv/w+X5KBstCA4/bGXIRrcz10W1eW4yGYk/um30yX
XehA3G7N8q4D0LubQ+ZZk4UKBxvXuh4b715UzAM/eGO83Qj/eNqhzwYNfxbbtfc1gfaSxu4Ts9/K
WEngluhUYmO4iogNOi9r5IgG7ujHxNd71CLznbL9p2aEARZ58ltkWADhQiMishHesJqm6ouCwUX7
98z1DH1Qrk4ua4mnwOdsJMKvNl4JLCbU/pNNe/h7Qb4Sq+EOTKf1aNUz8pH6I/2U9eu1xgIOhtpk
TEQx9n6BmdJyruapb7YEKLDs1VAwM+cxLNH8T9aRv2rXUy7lbT218mJoyyUejspwioM7Vmni3WQA
pLuwHtnh/f7oW8u+/s3KQHchtB3PYzzDNsV8d1tCFzW72jHRRdLPvdBlkV9QfbT7xO4hQqP7vpRo
hRzDxec9SbgzTvVpbAQxEmMRgW1GkQbfidnSB32CU3bFuyfGTopkH/It4HeLZW/9l0U5XrJl+i7r
tqMGYoG5pb1rR3xhSCe8fDzMUaWuJogRxLvih9opdlyM6Ok7CnGnDG1eFnmKCcINgfVb+flQALaY
JGZTkhKbK7MOGmDfSG2TElZKPyAJMolpnRKcZFloy4uWwA5AhSb0W1GIFxfK1zLVt+fxQAa8ufn9
eWAG98sCEZIK5C2jOZbqxZv59gUnuo5YutWwbbDN9/p8EtM+VQjoSboM9xIh8kCcVFKBgdQ9Y7tI
TE9lvvit6vKC6i08c8tbP2yGnWvSuHUTCxKjDZqnM+VakVtwZsNLOzOH6QlB0qdkYdBbMQuLBqTa
NoBoczI5tmZL4jyUVohLCUm/pUrvS80EpqniV5LbfLqg+NMMG3NvTqF3jhFKbAaBN6PtcB8bdnZQ
fXnMcytD3oUcnZwVjAND/Zwg9HDqRR5jAMRnpfaqbO0UTPy1K188VX3JBDgVO7zph1mfjXVyJSw6
wVFjeuuoQtAi6dRfidGDK8fA+yxCMwzasc42RgcFN03SAhlDfy6KwtuEQB4T2KDY0NoXLK43kYQq
ysWE5/PFdwDnhOOzMU34Lktjlwrt3njzrQXzzYqIeE/afKL+ICzUz3xnGyTW7Wjs46MjjRuNY8Cu
W4JRpjS6SG24wh0P7SHpceh4I78Oq7UPIr3Yi1hR1PmDAgZWLRdbuqX1r0FZs147jX0pwUa2apHc
x4REZAmQtDHGf0WUFgcNuPzAXk0aRMa2wzc9I/vs8WEMARkuCUEVmZOCD83gqSTN1wg8RJpitpQY
RzYO6RBlZh7YzEHYMx5NDwCXtSh/X+sIiFBsWzUa3gVW0D9nPt5MNbjwjKrwezE2YEXhXzcsWwh2
uOSQRe4yIR8DgbMlUj2CkQZ2r/TMP0enfTKrxt4ZWOqrnMiLyNakmvmMFyiwkc3wxkkAeWW9iWXc
vRxM/WAm+Jzq/pbauT4TPRppN+u/Iuvb+7mznr0rWaza1j0nQ9WBn00EmR1zCQdpdMAozZBB2xt3
Wi56MENG3H+xWwjovjNciiIHBeltCh/Bn5EQ9sn7FeIGadNZRs4zIwnTMh5aFwiwVWENiAznc8S8
fZW2zpmVAHeIk7tp8uTKc+j6Oy5BKfF8rgaw/0kbjzuVDzgNmJ4gT28Otjs+t2z8x/Y7gtIEN0/z
XHMzivrmS+p2eBm8EgG9fKzBA6lBPDWwYinFQNp6sLYV+rWqu6hV9S0GFYqArH+OC3MgByLA++WD
EakJDfYKTGghMp9aIxU3c2MBB3ZAewSXutPMTG6JhGcCzk17vCRCFqNwhFqfZ7Afx0srXfyHvvmA
ZDVBioC0nuBY0OjYHwJg52XQDbsJmO0qTOBDRrwtdyOZ9ymRFUqQLWIvoGp//hQUSMj88inzfIIv
InoMAk1XGn6SRvpMyxdNHRUc6h4qoxYGVpiPm7mPD6GSt50RQYLV4XQUVgGJTXlPbkq6jjXDrFAx
mIDCEl/Lg5masHVKqXBAz2KfslW+coAhZaNvgFGL7Zuuc1PQn2aLTNAwb+sWQ2QrTe+hhXzKTtdc
9XHX7Jplz5I3/oO13Ii4bxj3bsr4yrVL8WICzSv8LP1Wj3dRQyyLr7EK5k7lf/KIzHPt6VmltnWJ
RnBehdrxPw0p+qsky9VVZA3uE9IOQhBCf2N1abWNY7/fVcVsrOO0sj7jFbgy+ix5qCei651O1Thj
hPnZrBmOtY1dX2ezUVyCo9lNDEVvAgG7PQobQkICKDtG+9zKDnZXM3+q6tw6xr1rHgVDyNWo2347
RpeCWOnrxNaYLz1sz3ORPFImYPlYjt5koTYsAqRINTFIoWRkpvL0aV4W6oIBIjaxTn8WMIK8QRTf
tRAA/Nv0Kp9ykxvCBNRMExIDysG+a4NF1EOZn6huWvtjY1zkkfWt8sq9TBPvQXvl4VRi+L3nbBjo
5WAMh3Ofxiqsr34RVbnNFdZAJ9PUvbZ7nLj93mNLcNYlGOuKRqKnwBrmuSgfaqfN7hrQG01Y55t+
tvy1Biv+YLiws037UQXBRe+r8QJrxKK2M8PnTqdH1vnuFRfqTldtdJm6KHGhXtHboLLFP+47JH8R
Dx9Yo9rZfdHs7YhLXxf0J3s38m/nsVa7IWvjFZcci1ySlw95YGEmtJJvXgpQJJjEeBu4Ir+KFTQN
aZCbwAhJHcLI3k8td4YzE4CVrkbxTNl8VQjupmkpqrtOSrUPJyJHQ+maqG5mvenDCfliKb9OrY1F
i+3nPmS78yAN43j6fgBQa5WVkGfrJO7PNO6uG7fAbalT8nNg0xBUGc6c/NwrrgTo2T5xulvbrqsV
1RNGrajpbvXyvZr9wN5MnedgJginqFS4xjMdXBfLh9NnkGnRdfzlG81slLjDhY/rC3a8Sip70ymU
bbU5//wAB12veZNgolx+YNm5cRarYlzXwTxdcb1PV7bb1FDkQsLIQNJcnr7X8fb/8dP/fOnhqQgL
XR2McBO3rXUrCpbbZnKs26qD5MPWubvIcteMzgbdsBdY/Px5AOiVXXSZEbsrK5ms8d5615AI7gWp
nIfWbq9UAnsRTEta0drRmIzjGLkqUQQ3OqGxGowYX0P8TZRoZbLNlQVLwGruKoM16bSnHRmGnOo1
UZfJoQWUMUZ19dnIzQOByKBamFhcmFFORoGIQHMHFfhQr7DOaxKKhlzMXwQxuGCUSvFgu/Cchwno
0lgRdWAGEnwhW4hB3lruIw3X9o5p4HydLTFdpsgmGhLnipDhw4+vMh1gR2YngE2fm4Xhk8WZosa4
MDqW/UH4+A6UR+Y3rD0nIbuNd01RbERAllBa4Q0LAHdenj6cfmwtvxM0dQvXCijSYpcbSmTtpGWc
xUmefkeNBkOWXsJt1nvPWhvyUmeZYE/TvDJICm5qJdl3+959hO+h9Cb0A7ri0NmIRR/tAP4UeeH3
+URqujX/uBMpdxpvIw1DUCLcP7BLlmsKsu7cHogMMFGvSgNxnB8mOUpjrPFGXDvf53GA3pDLI2ng
8FwlW9ywhsbaINjOuc7y9th7dnZcLERnauyoYUJifqJ6JE9hLBlfjOJR+9DKhETKXEhHH5r+kaB6
ygf0W1S9Tp/cO4oJhTAkAhHchuvT7SZS6Sv7X3plveVvVVbfqypsroLZ2yqUB/im7WgfeSwRWeFk
66TUFHj5ZHTn00y1ohUkYLPtHt2mm29VZ766Vv3n0Dv5DflLpHBNbnQdQLkE/xUmN33uYaerHHOv
CLG/xyb0Jc4ytXNpcO/8wbnvdJJ8MiqiwNzGOs50lM/Hiqa/RxLFj8euLafZa0hGUBB8yW5Z988y
v0GgEe+dggEa0s7sqKMMaFZB5XD6cohL3LHLU3ck8W/IRqi2xExCRAyzuun9gf1lNq2JxFCHtE1f
6HYN+Bj5CgvTTGKddC9IttPnsmNEzsoVYg8cjU3XAFwqZd8dM/RSptX7V13dXbZWMKNPDizClFzU
sWP6SfovnhnNWyRk/o5tY3qbBMO4cjoEdj1JYR5ZL3maHho0+WsbXeGDxXMAO58CB4MEcU3z5mcH
rS7Dr5Vy/BeXGAKBEmzTwtQCEsBqcX03pv54bDuM38v6gIEr/3nkzFKnV9rH98Aw37+xJsJg8BFw
Yuzn2behg3hZufU66cLpC9zrhJS404I6hMSPY45zHoYxSMkRBkdZ1bp6coHptaXpbNwBm1qcI6SZ
3Qxi3QWQAdJg0K3nzPEjV+jHwchaEGwJ/GjBG0bHRbRLc7M7tlJugiEJrzS7fCgkyeH0wXOz2x/t
BGFBduNZslHnzecl5g1xNfHW7QvgvrX3NQs9/tjHEI1TW6ys3mouE5MWIYbjwdz3dB0v2jp8MeBC
J/0nZmbp5zbyi52HCGIl6ualqMm4m0eA9l4cxBcymiBxZcWhcGHVs6u5Op3/3Db/tPWhEp391IRg
8R2TSKgI4v2pvcwuzjkze8DARV5/FoQxQbKv3HWGqI0WrdR7zx0hyY3YCebGjjYxN/nzMBXNHfsO
KF6t9tC68eXp8jx9z5oxZjuh7ZLvBpslcowZxfUCtDbG4VnPM8dkDD9V4Ji17PZTTTAIJ8Z5VLyn
f3zZQNC5w0t4pzUwMEIwi4e/+4zWxaNXSnF5WoOdPrB2YcKwDoXZgDf0DvfhwYsrcxXnYwxdIUzu
qxtn2Xzl2osv3abA7sPu9HIuKfZi4ogOZT09Zo7h3I5hVG/pYvhnpg1aXjEWfxwNWa0o7txH9GvV
qi3Tn5+dfnr4cW8u6jzcWs4Axh3x1P5H/ziv8nFty1ltEiXzbVxmVb6pXI8tyDKBmIY6OAN6n8I2
iyDh5WVprvWWwXx/VjQO5zJOrCtpls86G5qd09niAEVfHIYuny8UQRIicVBxmVOmtqnsvyO4xReL
sjU6YFmvelNdWzXzJdtNSZfMa3V9+p7dN8EeLgj29Ho3ZlP9uWT4xNupi5kMKdKJutg8PzVeZ4sS
RDpQdvO0gqpa1hLVV07JMFCFVJTNoMEdKHPG0B7RCH2hJNb7ommZYYSC9B8vvi6izRjAT4t6/fND
GinaA0ufnP2EezC96fXUJ5dzk22BoKxCdtz3I/eqc4wz2dZMs30+6+mLrADK/rjCqRnvJHycczo1
wTlbgWBPJZ6VvnpW5Dtf57XxapYNCqQcO8nkpc1uUIgjp4TpyWiKchNnuDBUnRRcHC0TldHrwWg4
QJ5FBhqWERfI2xYOivK7td0kuDJieg2bjHBrQNvh/BAWzl2d38GDeMES5l96y9KVD9guFJH3Z3Fj
fkPKa9E+rMx9LYLkIH2cyVFVOrvKBBFStLC2By3UVeEmcv1jHpErNJfdPIc3ReQ12ynBTF3TcL2e
GZYErj9uaq2qXdYb4pM7vA6lTB9kkNzMVm1vy7zJN/kUzpuia1kmLZbCzY+mpWFiZzvNu3SQRUhc
OqAnZsIJtd0FI77U8vGorgcSC4IslDeF1QFDp+2OW5G9QiyU2Ggnu208kBuu1HidNIxKWdvTlwKY
SVsW+7xT3mPWjOl6XhhindVdkcPaHqpX01DxN9oHK42b5Uq7ggXfi4bstofeqaMu+cYiOAP1DqHf
pHIdLPcXozOKc7MA219xPXZnvhzYuinekMPyVPNxuP8xwrOhL0sfcj8Jb7ezqxpuQwyfSntBPXbu
tNa0ds/aimhld7AfOZ3YxzzvXuqCfFUc4G5jUtY7ab8i9iu6SIKW5e50tEw966sG3Ffu2dP9addp
zkGZnMNiQr+q/L2FXhF9dZ4dmSEPq8YGPJUNQIBOF0Qk5ZfTAdSzcq9kFyLltDK5p93ZopFclt85
Ldp1Ho7HSkzyDAfDAMJy6ULboG/TevCjyzxRKIKAPXD9txeZjSWGuceTVB10DXv8ZjpGe7SKyb3q
jemYkM63cpqhwR5MJetZhtqXc/DnsHw104Y8y5PWBoPbJ/sw4sz3UXMxNK1xPZrFS2TRh0NKOe7H
02k6jfx+XDqRImMDyBROneVfNbZDMdoH0S52nenL7JEMM4YAYlx7ND93vrGZ4hjo0JD0N16Y7jE5
5M9WxDghy+V9pJzjoJOGrA7A2/lsO89TB8NiCth7GOFDGc17WwMvGnsNmdjRxlPkyhu/jIq7wTen
dSga/6xtkTe7koSfwM6a5/zPfJLAKpZJm8qzb3USZfskbt11rMpgNS6d11NtQQsK6knRo4glgf5M
IobfVvaz8ikWteXXx7Btsl1Rxg+SO8rGYFC2nwQT55i4ZsYD/l5PM7b95TMZiPlC/89nhkJBL9oZ
0ZJJ/6vOp+aI6rpYRZza7WD29dJtbbnxsP5QspUMSTRSt8fUWR6cudx6qirGv21KKy2e273ufOIE
eh3znpWmfgrjCMCbP/R0N7+mkTkfvShFNzxiK5bcgqAiFebF6XX6JRgdzLxL+tH4eJqxOl56e1qC
Th90ziN1ZXWY22bNVNK5imd/3KYtHVote0pweuXXNZCdvS+NjX2q/YV3G6qsoIqhXAlQEmwaIYKr
tAUfUsDgBSfi3QhfNnR05BeOonNjDDlMN9sjjS3JfGIZA6ANWZhczZmh1mSenmXLTd7hitgIj3YW
MoQfNV+P8nPXj8VrgOwUjPPeoGmQBZs6hCAj44ROD4XE07jgcRhFy5LsKUMJiNKnz2LiYvKKEI1K
2OO+zIx5XbEYfVkkPYq53Lcstz97aRrs0sD50+hnc1NlSXtlVpRR9KKuyyLr7mjCG6sMWZU7KcoJ
7e3TNFp4Hy7bqql8rsCasZEOhlWAv+bMxJp5nrrWXhWNvwa+QfbvRmRlc06/U8C4obhzGzu7cvUD
pKDL2emfuMl9FZmRr1iGaN2YJJTV6TGIuMoj8Osu+EGauWDVvF3ikv/saDM8Q0RFyTf6u95P413I
En1uQcU8T2JY8APtkg6P6FA6Xw3ZkM00RRf50tBwNN1CJy6+z6QHWi7kYzBh65zpHZn3sMeMAJlt
EdRnlZEMlxgdDirZmRIbbtj6FFa2SbKfgNQ6YJoNW7gufHUWRcXNaEw2CGhmECW7uTNLZ9zDK3JG
Wc6yjZVYNNzSaV1X0WvFs13Xpk5WI84+A8JObjXBqoHLcilJQQjDJGEqMN5rp7ppCiPbWyUBWMgW
xyqwz71uPaEqPjN05Z3XzKYCHLV5EfI/U7DbVDHcnEi9LA2at1M4nfsdpn0u268eHoOVbcTWefdi
ma190Xvppmtbcn+JTIyYKLAJbFZpQLJJ1G/7CKQFXQSiIMCR11WJAjuEZ+C2mhY/nZVMRKv/y9F5
LEeOY1H0ixhBb7aZTJ/yXhuGpJJI0IIGNPj6PuzNxPRMtUpKkcAz955bpcj1DdDDPN3Zaf5XLmtU
KtuRWdi4Mrq3xc7W3Mkog06EKyE/MmF5FUzWtYk5VinGuIV+VCk249oOX+gTRDzqHqoBCKyZcLW9
Gs0GRD7uW1QSZjQbt5PANpYl4dYtkUHXGrspRKXFxQpAFDxN72fSi+4wOl+VwY1k5gASw6jfzCUp
MhX/Hm3XuEvW24qt2ht8Hz7OfmaRU5+6qCpfWxYLG7OL3juGNKup8tsbSBj0BEPuWpOg0K3+eje9
4sX7IUiYTZ8YSPogJYGL3zqWNqHYFaP+OutuHWkOBBTZe9uGCROOFngwtE9ZhM7bTOVr38t9CpSp
d6EhaDJIwtdKeGDqqpW8nrvGwbCom1JquMgrj3Td/xbQcMsMZ4/17NWT1Zvj68tiLx8M4horu6+j
bI4tV5SHdClek0p9W2JcYiPov8B+grhhcC4CgrQwjeyaSs2boKrKvTAt0PYCylGyHDChs6njo6/I
0IRbM2IEzr7ZaQFj/l3fFcWFGCbGCvEt3jkyk1g0OXjzURwk41pIiH8pymL8zu2JWPqvSchftKXF
1ohWal9IAI4aZljQqWHg4I5umnBy9joUbPDmHDYlB5pfgVqb5liNwn0e0TptZlvtvE5+4BM9DZoU
H7rOt9Xmguaze3Sr6BSOaf601DIOvOijTWCpN6b5ULkNyIXxz2/2gQxSZp7s9mfPK9YKFHRhU36Y
CyVRmMPvKGB8J+FNatVPfkeusabWEWWt44TGxWqSJ89QrClSLioCxMCK/r/ez6qXtiP6OGysTwM/
TDqRN9+XggDbLCFCVZ8it/4K05a4Q4dNX5O6QP2hf4CcSE424DjiW7F1pVjYB1wyDHJoz2cmOSvW
goVn4KU7NL0xF9RwsIbqh9c7xUFPMPEIoJNBMjleAVP3YC5Plud+nIhA+5qRlNAHI3GDKDzxYZwq
9kOhNkx4VetohQUV+T1fuagnuN5QTrVX/Yx2H8R9Y74PmC823ULALTCwDWPn18wgszKri6M7B1eb
KU7ci/zDLvzinNX1F0FMmVPOW0WQE9Oyf8ruCtYGcqFqCViU2XI7iKQk4Hw+d7ZN3dSP/XE0mYcr
Z++kbMBWoSwNqjhS6b2Y57F0LPLfqpOCUrLr2RhtdAcRb0APwyKpnijs87tM+rs6dTiYRDHuEdKw
nWMuuYnQtyWsleISuY2eq1hX/eOMX2MrXftQmIW3hYeZgxrMbZfB7fK8tLAc9Yxif/wZRU5aYE0s
atW2d2kHrq9njhQjfd12Jr7SqZq6a5/j464yTxxGRJo7x1E8BtPi3+XRndW5f9gPN1Ipj09mDe1R
RsMn0z5XvXNq+pLjPeSnpt28BRXA1q8/FkHzD4fYZ22K+mPOUtTPilCApVjONY6/XZ+PoMIn+o08
817Q+sBnjUAi8uvAxzIxFWB23MKBSnzjhYsEvB3uMQAwdDAw+ySoooepYwETFiZ5t2JNbCrDDzHb
RtymM4wqNsNB24KTzz+nbABsA/mG+G6CqBFNf5YWsv3EpOThrZh9qPomg1gf3Q4hysbGm6AGpBE7
SVaXU9eR5VSz6hz5PqjsbqXRViSyUFHYQYi5H0yulVc/PoPIvkWV32p3wcqsCFEQrx0Griy09Tbt
A1grNt4xh8wkukjNSJwVNnFdJhFseeD8epp4zpnYA1n7xZ6sVrzQIaNYJe9T1J5bN7oV5WRes9I2
dowBEDQA3muDZDjywJz0SGSh6PqL6bXhbhiIeBnao1zM6FIa1Y0vS+dumYeD5gpkbNzfM2c78d2T
5KMTG7IwuXEGGRhazr/K6nfjGF6dYqpPNI0ZHNaEyDU3vyJfe8hJyabUtQ7I7wExYFg/98tnnrJC
1ml4E/Gtm2MBFxHSoeFMQApnRnbVQvjt5MkrJjW9z7z5GNRFFJfZcpbt8FlxQCaQlbeQ3tmMRMAg
YQ2cRVrKOGzJqpzSBzcktbYL/EujVLYfZHedWCruZkRXpMq522bWyLPUnMRGMcHpiKcMRb4NrCyv
fXWdvHzLEvuTjSgJOR05sY6K9n0u4fJGgFYrICBRauZ73eb3M459IHCS1KTOP6YRnBxhfjelMzKq
ZzqnoXTsbDipR6cizaaPXnvNByG6/LvumU9YCAwLgwA8o7H36PwxZlXTVkftQ7UKZfSSXqLEZ2ls
YB2pUnKlo2DZqcn6N9k2eNnRvEY5KPqyF79mYt2TW20cHDyTlCsUfu6Q0OJYqFVa822OKAfchUcV
RFuvTRf1IiVfx+o2nBFa6BYNjjAQFPIA91nhExTRcejKhQvWFFviIK3jxA1IphK3SudbH26dnbjV
k2Mr9N4rKP0lrfBumeUzamlyNSJrG1INkiBAaYNzjPXIJgudZTMOcGkKNnWk4fxLZfEFEQVwLAo2
IEJMiBYaJWzT7ibRRbIPxmrf0/VDdjNf5WSu8EBxTZXpbKMx6OJ5JJEDU0l98OWstlGE5dWaH+tn
JnSvy6xvLBJOAUzT7T0MmXPwfbppd7G5QV30Ykn6Badiy0nZX/KFwV6gzAM5H15VzdfKwgRahPZL
F0nIdW5OiWlz9KJFLTdlylNE4lHnnQ1VvdtG9ZyKZVtAJz955CMU2Rs1PYKpnaw9INZo31zhlg8W
bg90p0HyZo91d5DlEjOklpveHZCFVeJj8Ud/g+chOjfG/JDiOTB9eJBR0mcxUyjMXXh7I4vIOtou
INQjuGwiwOuC2HhwqiJySuSQEAZzt2WPqPjHGiDPgDgYs4+qY0WnkU9TtOGKPFKUUr6a/WNZJhcj
rT5KeWcOw4fBHC5Wix5oD+YQ/pTNgIVm1FnLmobz9tBj1tyXgTinA+EqaacqMr5IFCxIkgHEwoB5
6pEtYbVJC56DPO0JWCxyEt7771CTjYYRorzctA0A5dyS+FID5IMsbdclmXO2XdA6bQ6aMkhoWiRQ
sD4AuuX0zwxU/G2Y9+HJ8L0Pm40tsfLkqs3WArzPfDedatgNBDbJlXU1V7PHp1fSXvguD8hIjI3g
GhFOGiuZPdtcsut1w8TUe6x5lI7txAPJWPTdbwp37yQ4u3Kveewyd2KG5C9bvzHOo/c429641Vjs
j9yh+5Q0S5Le7vK62BveBOvMH4nkSMw7WA07j+YElqvNBEeDcE5UAFGpAc/SALs6Zlg1toZFikQ9
QK82ivHGqZjTj92btYBMM1AxyewSoaPGKoRFMyTLtLbmV0zEXAhsjPQak+5k6a7rh7fB9WOvD7+F
HX1UKXISwu1PCUJ4MpGhMlKMAjMXchsJ29uuOR716HzDnyFZZkiYnAIgx81A7OU70zXnxulJafNT
VlDgECgFSLnjNL3xiEDxojujSzBW2e6f1z4XVK3HzgJKqicffV/CHEj5y761vf40tQRBttVZwOcN
0hAdk20bzO8JWcrngP1Yb+4tI71CRvjnjghyxFfRiAbeD9svT1qvEET37gysi1UY7FAIBcgsyCk1
Zq5DMgSZCRq7MiqHuD55SzHFSc4eq+XVo8IgBAWBO8KrSKPyyr7mNEGNbE9wAKX6NrBh7zTiPtHC
rRYu5OfB9P4MC12oB8Rmo2bsouv/hJT5GJm/0tHjKbXTIbb8GRJ+XpLWM85XCPbf7FNgkzb2NXN/
ep/MrHT9evaSKn5nFrxfQrH9TGPWB/pr9uRFmlG1Komc+ypUKBIQlLB7GT+StMsu0+BJkJcZGyJA
qRECDqZ7+XbsW/9jLvmDfYVgof1YxBLtvGs3kP6T4D0G055um8T4G9mgbKPW5ww18+48TsW7ObPP
6ig7t3rQd0Xh/hNytvamYtjcZtmxGJxqU0bV75xTv4QSH1VEbs6wVC/oGfItAqRvwws+xWS9ekkF
YsmEUct7vqtNqCRhPTOQng5WZkKF5u/nKkqP2Tp6zsBzoOiKqthUFL2ipBq1PXMXpGRhOROpi3rC
rpzUj0u+dLuohnHigfMWbX/th5Y/LWZCGKg0p5RQsAh1M3XfB0LSdpszzdgOfPhmaVD7z6znOQEJ
glOSTE/TMUknsB0GMbI5CetdjWMHtkn0h9YBE6xaLmRtfDb9iOOrnTn51v/oEg9lvUkKEfqxla8A
mF/g9PEnYqksKY/jBN5sKi0YvQE7BMlY2/PHXwTj5sa3tENLE/AwBWhaZHf0hmk6QrIi+xe/dSrI
HO4Qko6MNgJVO6w//Bjm4kcbkVkX6vmNaTxzHfvUm1zmTU9JOtXL3iYTYs9Qr5hS6liLoAlAOIyF
rGFDAEi4QVbC/oEBu+08EWXJVu5YifAVBaGBeZKZ8u2wbvQrZJMUOMNZRx1fAu4ESe43nePE9Xp4
17mDjiLxyTRrTYhLMPyYDFmkiVdD3K9yyc7g+iV/xkJE/dmoiTDerkvjJtf7PuC9m7Lkalbyq7aa
YJOx79lYCQJbB4GXaTCOJUfdumtC8LttDnyNFhPMN3XVZB5MTxdHowweTVtqNMf64Ehwt1PGBeqa
La909s+x2m43ZO2Lqh/Joav3TOHI4q3kOffKV6GaWychjRet5YtnevFYLdEjugYanom8WxctZ9GQ
47aIlTDdmAOlDTUFkKbwwXeWw7TrSoeu2MngvFbNX95CnmX1jHHc/pRuuy8TPqC2MxyeT4fyqaIG
w6S1IrABkedAmof6OR+OLVvxR10mr5HJRjXJUAMqMqyLhGmeT96R5ahmJ+og2KwdYOxa5Y2lzRd2
oQAouwHVVkrYYTnacT6waB7JhmaPSAEICEaQtWrVPtIuX+9mVlzbSqUHGDFL3BrKP/hR+MVCuljs
Y27VaFGM6D4q+S+GXkj4TgsCLagKTDi7vlZUxt1xrqlibQIAFs946kCI7CrXvjc6+dalPufoTLBa
0+SfVZK9oLoLT7kujzJJfvr8dkRbTuAz3DZ6jJowhoMYeexKUFKlDaocI91LHYV/0RRtwd2EG3jn
LLIajMLcHa5jX5eqGq4jd1SY5t6W0UoErCT4JOl2mxXpk5FNw9XOmLuCMntIR4bBrrUQGb24e6ND
OpUQQckT2u+SNCiPtKrBbqp3ZdqCIuVc3AGZ/QbG9aGmlQNnZhU4tfmawUs52Pjoxi4jzlYlqBq5
YGT70PX6UdvQNdq+P0JxpSdZCH7oM+9RTg0mKIDSm8lxGQw2kM3nxhmpGmeoQGHJ3cm0OGrhbc5F
cDGReOpSHpoOWDsTM5VO+a71r33r2TvEz/Nm4TY9LvhGijKwDpnZNhsv6Pun30Cb3ROLlZdIdsk1
rcghCAzraAcDW0RxqxB2XVrLe+k7dJM95XdchdeoH3JG5SCiexpHr4oga2ftJe+84qTYG63GHLlL
XMgzFmbdA61QjFiBPJwpYOpkWuRwcRH3KcviRsPnHqdwVwjb3jcFk3Ond/608kJMtAhiJIV+XrTA
JWVKZko9w3bnn4JoCOl07H3p+v0OyhohRcHDlJLRwwS4ILoLFVsTEP+OJwWo/0eBztyI6ic7QvuT
pA5YVhU+NMAGXY9GTkaq3Q/59GaWkoZoqP9ZLbGzfgJYL/SyI9UhfRfWIhUYx5rv5ZBNwHsaRD4n
N2R/MYKBFKQK50PHfT8M/nWS/nEOueDzIajYL1pIkYrupBMDYTmjOh0gRZKI2JqSIf1C5j3biL25
8N474ZoQbZfFtSSpMS8iB3UaSeBNj/OD1v6rTynuEUcM0KJOdaiObpvsqBPh0K+pHEhSmFfmcjm0
EbNwZaSSmfQUZ1D37xs5VDgNOo5y77iGS5FmEZJXrxfngj70CRbaDtim80DZcGGBTC5m5701VaCR
hYUvpY2q1vA1nQQj3lmpEXi59T5W1UvpczmucRedHxIE3swpIFq+ncZjPOSK8TcDkbHV1XSHqcO7
lJgK4la2xCh7qDFD9nd7s8NyprNcnSSP/MYdvC+dJ4Q0cie2gbFQXFv3yKgYlxZkiVfK/zUd+zGK
+A0RrBmgAp8JNbuQqR1RRN+VwUSCkp8g5XQu7ajQwvKr6QLhHDROMdCtBI76TnhYiA1NXO9xCAiQ
Lc2ZsHtF5xC02UQRSZPc1wb6Cck2NgPdiGJ7k5DA5PeZfik7MlTGlCTWINNxZ1YDRlSb/t9ftU6R
j5RyuVdySC6zTu6KyN5bQe8zFajtS9b4D1pNW7QJ04E+QZB3E21bGxO5M5LZ6aBzRbvxRgU13kcB
sgHJ4VrAPNyISOrnIamq9WR5nUZIn26PVEARe92kk7eTiXU0J7T0kTHcp/lPUdKS+eMxl9kpK8b8
BRH6jfSY47c5qRWYUQ+qW5pTrzQ6NZ9jp+l4UFvs0E968PdF3tByjfWZUbV9T3USsqEcSecgqgqn
zfQmfPuqo5Dqtk7kZaxumtkhk9utDpII8JNISGiU5neBdCvOKd+5GZ1XHqUMn3P6OuXstoVDikom
C1KrTLJh+BrTb1qy40uLLDoGkiK1iKaMtYOCMPFQSH3Li2retSEvpzdqcSmjh95snzBC0y11nCN9
cRuy1WUOlC6X2oielq63b5HGnMCb3IjB/KOEuFkkK7NQWKCX6Gw37pJaOD264TxKeLDVFJ4imx0a
oJCtCgvrOGfEyhBo4T+HIcShGmO2HsA9MWEGkglyphqgppjNcWmmh2SwCJ3lJladYWwVVuImPZli
6i+4DR9qj5lJUJiabFCEsX0efDSUmM5oPMxLdgYt4eyrxkoOac677fYa4UnGm5PJGMlmu8US9UdZ
EMW9Fz13KOZpj6LX0K7hjuYKQEz7ntg1Q0GyWQoHXcSi25PqyYCekcAy+YUCMZfX0vgfv0qpPRSh
QUitde1SbFhuQ/Rg5iNlkAGFmxHTpIsLNp+tG/sqDxliUyUulUeJBtyK2RypulIFM2M/RMII5bZZ
M36H/mhQJzAOdWT7xuP82YMCN5X7pdW907kVyhnPvkj7KyisZY+Jid1T4F0ZJnYxpcJP4Dvthm3N
vxGdA1oUGoQ6NZ9CSx4RwtBABT4hKtyQ4xztIwWyzIaITRrHaS6af7JwnwgYzS4GYaxDQGBv3/T3
vbpxkXPF7Kwfqo6B4c+0dMu1nP0Y1kpFIHKWEBIunBLzjcjuu9kP9sOYNufAPU9jROw9qjWYg3wp
8TivuU3aYkk95+OwVkbsEaTHp9t/+X3j3BsTfZkubP7Vkp7J26sAinEgrZ2fld9LC7FeVHx4Ruvu
54xgm46Ovk+cgmiW8Q6PJY8dxbNmv00s6htignsfsNzG85CZtLSPZzdFblXrECk48DPIAcYJ/+hb
s9wq2ST3lWspsjSCL4DfCKzFZ5P4D5h2OIBmvEN03MvWkTnU71o/s0pNz2R0HhZDxBPKFjSj38L3
ikNZKx5jtgx7YHeYE8LyuS2+VnPUqqJ35GHdOqVD+YPT/VQOa0VUqZ3TYQ4iv4cMp4xHbpLOtWyD
az+SiguMAVo30apa9dke09pt7jc43sLa3rpLuOVhhuI5DPfoluJQNnu+S2vvhJM4UrPvF2v+TZF7
xE4mzMuGD4h5Ue67SDiLY54MhHgVEf487Nh4xy8wf5ydLyVzFfdD+kO7jWRTMJmtDpQGKdnwhhUv
NjxQMTZ7V7ZoMYpmfJpbgmPKdF/2zIbRW343grVINMjliIusZ0WTPboOyUCWwCAuUu7ChQtuOzri
DqxE7ArW36PxZBZm/twbXwbSY7DZ+G2mAOT0HBCTDuIO9OOUbE2lfIRl/AWQlbkfS3Vb6IXFBuvc
bW2a2cmDz75J5vbMqYgTIRb5OIOFqJ468aRB7G3tivUFPDx2BtEFjK6xlVNgby3TeGSUle0dU704
BdU9bqkbty+NO/8fQ9NsX49c7hDdWJiw66lPBiG47IQ0gd3E1MxO1Lwb+aOjbR6i2y68yYViVHZy
QvkUMaQgi4mnEEGh58wY5wTSFYqDX4UUAG7LhxeQ/5GVgsu0Ilej99/16LJlrsZdsLgjnTpVMnaw
lERkz2BTZ8Iyjr189UTXExOx4MswF1JTEvOiuuApKpYmduXwlZTWGeWZ3oVGN+zG/NkOcw+tkMMP
EQVkcbTJc7eIG51Xt53Gw9JPFb9eZDL1UBtngrvwJfreX+Oo/mK15UsVAqGDifFpI9CIDUvjc680
OFaTT7T9CmyWcw1gpk1qAuYcTHbd2VS/U9sV9PFjv8ulcV0X37aD/oQp3p0MWFAEhCV4PaNvZ2Gp
5+avLMZogfQ4XZmx3ypAdkxoyj0LdOp26yWYfkHZgqCqzmR3ALCnqz8oolnT9OgtAz49y4wJgAGv
Ga6KXeK9qspdNkCC+IEQiml6IhoMfgRnny12iJYnUydMu3QkK0PUC4ZX1opiX0h6/aWL/RT6AIG0
WTsMB06RJyfdh356HNz5hZ4qXkr4bolN4lfuWX9DQVTYNMG6XF48uzQPVsPSBIsgT3yJ+cZN1C7h
LdxG6LIhVm7dTANWH+j/wWGZx57BMVRrph2utGgFzSeoFV/+uNyWTXBdcERvfBZ2kngTJbxnJ/fO
gUq/LORE56DkNDTksJt0eRcV8jDkVC7myIwYgdCzn5fIOFvmJsC8DvgQYdD7udxFO9e6KLeRh9ZW
V8d13kRp3UQFR/NCOLy812okMaVzj67Od4kmNIk67B5UYbor7ZIkafIKSnKv8jK4eiBimdixoDcM
dLkLolHLzj579M0taBUk9fT4bIJuhB7v1ezWBxgf6HQ7m90xYRj+PPc7KkB+do2wV8zMi6PmEbAF
y9P6AaX+w5Bbn/lrbvKnzVQ/BCJ4Kfx5OcyyPcJvIExdg3CJ0FXHgZmfpW0cRhkdCnxdWGRx44LD
+9KDTThSZhUM84jqssMnO9APEPj/RtgQu54RscjMXYSv3kfQmhnhvZ0HGu4269rEzzBXF4zLSdGJ
6+519S23oHDIDKNigiTxXLiQ2ASJuDx5y5uy5uuAr0c5xHqkgY3Uggt8FMzbGsFATxcnYAHwOw1e
zzmH116QW0X+cGDQWLpVf+yz/A+BiBtTZhtbxKrjtjVfWxzJmdNdjBqLJ2I4iqc8ffXblIlyrxAl
jj/98uCEqP9ZZxOGjHLfZ3xSE1ScwRhmPp0WgOhVkwV7v4rXshUP7Etmj3rTvTr2fBfZ1l09kBsD
nxLoZItVNlrFPCOqJsZOLz/+zI9hahJ20qXDkdQSgcpBb2f/RIhzKMMazHyOZ0HSiZp99JG5ZLpB
icaM3/P4qwcwYWhSFCif5WwzdRwQfCWhPvRyeM9LxrNCFe9e1f2Z6X0QTvQDQ0GQKZGehReXLtql
qPAf+n58KWYLoC/i2qkrad/EpUUsAbvqPQzS39pryR4c1BmP50UFCBK76KVJRHnMmLo4prcu6iFq
UW5iOb8z7emnFniHGWNWrfHWzFyHZsL4G6Ej/nyB6t2CApRqXLR8NE6YZ7s2mrZCBJeRSxm9rrX2
2uRlFE73tuifTIRx7q4FQyjhcSoUH1zDoLigbw+dc/7SdLF0Ysm17YJ/HQiK2AU+PHm+2HdZ/lOH
5i+Dq888Kk9si7NdPaFukPNNsheN+9ekKM9Zv7NOTR65e8l7K2XLmBEJUFcf3Ma7qfCbDp595kDe
FL7fb+nPWRBj/DJSViSRTZ8c7PIFSCrbNndtnnWBy3ZgtO926aGfPgpRo9HU6SFEcL9Nl2HfsR+O
11+B09ovAGtfVN5/uVX6gw5pP+bdXdpk0SpGPvrEYtfS+UuGlDlg6pzCOXlan9K89e/H5Q9AAzKx
IbrR1MLLaG/amT6wHYe32cC53lFzMF7i1uOQLGfeFa9gME9wGA7fBz9lzgYUiPDWqH0N8uwe7wAy
GmzHNVKfF7dT9iZg+kwuzMxYFtd7TYmFTIZQUlwrLJHEcxsirmRboThAwk1v20wTfKYHurR39QiU
1mc2vCFcvY7XrByG4IjxyMkTaxw9pfvjKCY4w5VYMxF+Gaa8at//19f8WZtxGibdbYI8kz0KuIQF
YnD+i7D2s7YZ5cwzLjJV/INgBygzi+4aEWQ7v8WXKkYf49SwSccsu+OL34WTf7BJbwdXTDtGZmSU
klggSqC/GDhHhiZtvWw8t/9t8+ysAWQizngQAT3AFKWfSeK/uA9uZCaPZvdNOpF/0AJgj+sSX1aS
J+aLqrpWGWb+dsww1/s2uFFqLGo/xiBW8qdZIu+l4Q/EM1TXliJFvo0INuMeIvwhgSnADhcxYe/6
p37hrBxX/itRluBZWWbbt3AIQPwK700NLNQjY70S0W0o7Fc8dM2lYAtxLO99D+N5IieWXPUHqzXS
GyxilGeKL2dmiC4cDuPKZyqeNFSzajwES3MsnYVkRpD3WXEap2RXy5SfqZ4BhURqU0GIiSf00bNZ
/GtbGmK7JVW8WLx9YD8iJPAuVqZug8m84f9o2d/1HRKUlAyFwrxLIqZGebVQSI8lgT3ZZfB7gAI+
v+HqHYIOo7H+2wo7d+NTicNmRU+j1KUBYk/zIIgWDJHrsB0klCOPq4H7uVpKb0Ph7UJW939lYj5Z
RvnVcFizH7OeJmxSG8dvKggGzVcr3feoPsoOzJlQUxXn3vwJ6QToz4A2ZEnQ3ACIulmqdfZXJJS5
uuoung7gSbBHEuZ7EEzHPlr2ZYoohs7zaKUyf3Dz8SuvsRc7Sfab6PyJmDCXratzAoQ9MA8fkXEh
xd6Y1cGekube8H4Ci3zAwbkZHWMNQe/5CxH+WrY+oAsNztMj/fbNJAvvyAOZxZWRFIckrQ5NQhdg
BdwULcBskh0Fqgl1Bgwuj3jFxA7t+4s1QXfoHf/kjGqdRZ8XhjK1016Vat3bCH1vgdt7F9jWXrIz
02l9sXBQcUwn5za6MtOMoA8fC7u66xy++arvCWTt+i8eQPwU5R5Y24/ndQuzMprXwS5OwOWPFD3H
qWAMG/njv7bhNipowNjQYfwbz8Fi3TAcZ/+6CJagXYN9iCSWwcUNnOryubTzPfKil2qk7yjGEb+0
wdVQDRGZO7wAnUFEr2MLYJ0nsW7Xu8z0NqvnhginlPWNUZqbvKV7DXsUrQbySOBy5HJZ843L8Y8a
bf4SWXq1mJAUTrg1ekQ+LS0hAboi2fp2GcT23Fza7AwkNj1IhctlceT6m67N2Df9y9Krml8SSVZ5
janXU/5GOrO5xRt164UIc5kayHMx3UDufTN9wzwjsb0FugP+zZNPfp83p8lEpcosCrPR8poFLE4R
oE47JdwuTsykQrRAiGc+F+jG0FWjUb1EqRcdhdecskYkMYbdhGRk8SFMVMxOamRscb2HZWAtkxAa
WLbtvZbrUJ2vuxk89wjPKWVpgIBPFMbFK0qUVu2rar/82rtTOPv2qpdkTIb92QXTgD5MECQ0gJIi
JG63BNUdEyaDGsVEq8a4I5bowo8KgABNGOsBwsiyySW8DLIJO9MfFAIHAn7kgcYYtWGFk6n2AbL3
HS8yHk38F9kmssHPitJ4wRLHiZZm09bCHUnUznc5QJFARHlxWjyZXpIywq6tQ0XGTFUlt3SPa+Rh
NXPINpvSXg0qTXKAO3ZhNz1srGj+sHPSniGJDaqNF55LjHft1nfAARPu91Va469JlNCeQ4/2clme
867YodD4Chlq8RvimnfbBytxz7ozb7qB+jNqigMu94E63eGbwppjaoZaq5Z2liw0Rh/ShIXT2ME7
wVEMrh90Xk5wqMS1WtibxfA/CgYIDKVMpO75xcUeg8AvupNAjFbY6oPhzdnBKZ6CeaT7YZS6Qx9x
b8sRoojffnZ6eJyAF7K/m1Ee6mU3LiY/r3NDmhcB8gq+MPbYEc3GjUNoA0cjvKDOPI6VaF5Up4kK
HbW+4SZ9m0I17kd/Elhpyos3YdYgnQcBX3ZoihA6i02VwvWCxMl1D3pq1DY0+OJZUdyVDQK7pOT4
QSQ4S9wqpLcs58UiyCmVL4tRFUi9oqsIUEnO4b4zauu6hNmH0aFodU1+HCxxDcMZqm5erbCqXjlW
SRXtiJ/mVzmT7JlrechoSdi+US7yrxVQ/XSUM9gUu5ncqDiYnVunT3dDIJAtBA6pKrpCN0gBlFQh
OvyER4Qha9cG6SWPPuCa0b9Gwxplyd9QLurVDNmrQbksiBFk19PfFwHctiBjp8nwbt93yerE4O2B
OXieRZpsvQzOjl7agJABPGVNeJ1XOObosbucMv8xrAcQjyWI3Cppnr1JSYTn6Z5pNB9F5JB8ZE2n
yP/BX4SdHTpTHIjolaH46hcFTR12uEda0n/nkfTxouwfbIHRI4z0t7VKlNu2i3ie+mKrBTgztv4Q
Wdzs2qTWPWG4aV1SdRFvbPQPTHubuzmwqO6YI1lcUAmzBU5k3zyIhRcvFy8WYKh2uoTgfQkwIj9e
UErWrn9O1HdvRNN1scgeG/w/Sh8W904NO0r6EHz5YBaJUUjZxWuX2dcyNBj5rg45szsv2TPQuvQW
/TTvDT7eOcOUgLgdzVNL3nop+ceh17i8Rl7QtB3tm7H5j6Pz2I7d1oLoF3EtBjBNO3erg+JVmHAp
MieABMPXe9ODN3j2tSVLbPDgVNWuABAcfTs1yRdujtnKlLl9BOG0iyuypGAdrhyx4bEJ/JRNSkFO
hpmJUkQWuTqte/wzOdeWwH9WZeKvZFChTOYX25vRAYx4W4V2BtFAAe/gCFNR/6eaYNxGmfcSGHgq
CmyzfHHavemQO1Bjmxl7T81PEezCUFhMksWVwkC1YQqgUmDkAuzW5neAxakbjU9t4qoMBvpNiDoy
3FqfsKPalVfbF68iFN1US5gCfTwpDCbgqDmiK6jcZSbPFg2p+OcVc8m9mg9GQ23DamSdgRGO99F8
jlsvWzduTS1pcacrhc22nnHSx+2XUULJCYbxGx7pDztpTFGOWAddZK5nAJmnCf5HSI9CQww+Nes3
ywLB7s+7Vvg/uYFhFetWDaVwYBuOA8CuS8VwderLnrMyau0VrphZpz/FGFmMdNFX4IT8BVLbou/0
igX0hbOpvCEAb7pGAG7Kqyu+Bu4TyJFxQLJu5oemJPONgZl4F0Vg/GfbIydaRethhINFgcaTN1GX
7Cx5HBkogzgpK53Ipwt3ABO6akEuWbkZ06C2QfiNuJHDcVPEZ9mtztu5xUCfbp3B8w6+6i5RlLvb
1GQmztvu0TNaRoqJM3gQ94CH1hnNyEGQvTbhzh0HuBUr3wcDlf9Is37Kkq5gVVD8ZoOiwTMyQSxn
5PXdE4/nPqzt+75Wnx0rjqn6yFGixjHfdnV31Vo/j5PYkyc4MzvcV/HwluMN7XuTXaB3C7R9nOxl
Ym39S6xxsrfp0xLGqQsuy0ZBQq7WHgbPZh1U/ZvnENgpjfJ9HKkoFn7wbRvtBifddkrjU4z7xmiL
XZLT1WvO+FlIzVnSOCd2N66HwHqy9Fc78BFLkz1q7FuujIcch6DNFlrULzopj5gimSP9Y0Wt9Akp
ejOkcb1JpUsXRlmdOgsTEBdpo5y5YUHlS2xookWZU5bKGjpGyzjSeEooMLyJwDy5ZvhjjSZ+/fnV
WKSPSYr56Hb+lXX4Plqw21bLDOAXLCOwPO07o+fLhRCxzLYsDkT3GAuomD9oZ/612t3Yo0ogyXF3
Q/6yx+pY+jStTHFTcIMmpGhlzG2uZa6Xy8KgZrWprEIeAn9LbWG1LKqszZiLr9BRD/6kwLCiD/LB
apvHGP6VgHdSs7njEWdScmr8hZi62GhRC9t2u3lMekpfaKrvIG7LfnERHf28Lo5RxN5mHpXemKLz
1+VMHme2TwF9JN4CXA4ELJdMn43IvTi9PcI9fXLyPjzXInxqe+atMMifrNI725rxN4eEj0uqAk4q
7fexxngcR0ujeqxY1sf0xLLQ4806PRQmWys/hG8YwEgRZb4vQyvchMKlOxCnc1PPV79oTn5lvESi
vXSBxvZCnIe146rqa2PPq4PznCqXDfVpak1pwUNOGYKrvXhrxcZy7/3tY32OTTnc9eYIASpkq/Yd
sqraACKNt1ruXOGdPfqYd02DwdYc0YSsKXmrXJuEwWyTa6LCponm3x70MOJXV234H8YOVTyXKOm8
6sp+Z7sps0Fi7XwnbXni7GkTNexFQuKKyzp7DAcinmJE6tGHzm1/WSl8Stb5F99PtwiH31iJ/vIW
mmZZh3tXUUjV/1PelG8nJR9h9RAMbpp9BKmoai/Qpu45m7jquNzF++HQt/Iu7Riam1ivCYc9VwqH
z/TFdDrcFdT8JBMqDekGdBBUUkoFIgz71jnRZAIK1/1Vs4fLpMwmHH8eshpmGw/sFPOt+ZyM/tKj
TsWMpC11Hxi4zRFLWdCqb8ZJczMsArQvAUrkxTuLTWCJ/IVkSNjIMsHEdBT1da/OUWTnK/0RJZyT
pLSbS1CM2arwSRWatZnsSlg7tse311lvfcKQSiQY7n6oeROfbE30MeaQ9wjFHDGMXGGuAX2Mi2PX
MguEQ5VcjbQ9Uzdi7IIG41iQDRsb8wE5mGDdNOLVi0AN8cUd84X0n6ZJfceiBoUPLgDS+VeqSTOK
IE1XlouBesAbVOXqXPR2vRsKceoqjxbekqpKfAVYtx1DUhpWonnQ8XMsqRpYVXM/n4dYnXrEwUtO
n0DMZLo2U/itZgdsxZ3IBpOAqev40jMfcLd5VaMeqG/OAIUTEwcBmCI/UuDSTrTlJOypa+71FMKI
aaM2jo4ZJ434w8WUM5TofEQ4NjnfolYYxYmLIBPORbEXDU9IFb0RT2IHyIdlP3T2vpAJCayS/iDb
5qWXRmQ+tUULqdftoIsRJcQRb8BxaAf12MjpGHgGNJZc7ZMJFg75ntAasLSN3sVIwteQ+xoU5Arz
dyeea1T5OceK6RlktlI5kF/Am7PYHH0F/SabWfkkU/PKBXvndemLDslqs0/Z5wRmKCy3jzbaLfkn
/vEs5ZijmClBS8dEhjugDyUBsSLilOVToOeRYJvr6z3VRclYNQeRWS9FYLMJ8sBBjZV3SY2GLtfO
c3ZhSBGxh5uyozgHAnzE5gS8oaVwQMvsqCwWnNpENmdXiXGUnxC2LHJ0OQaIWcs1HVwLNUt/Ri7d
2133mrUE2VkOM61F0bnuQ7JnguhcZu8jWTJp+GxrwhzXwAj+Bw9T+ZxVDtsoq2NQtg+hKtReE3qH
yvzmUMh4Ue53OTAuk8vOMOD6hf0wImnimvWfqtZpD/wwtkUqdkXNZwGz5riTVgwHjN8/N7FH08JT
VM7VforGz6yYfG4f71bMQ+vOwwfGi8uUNKBVZ3XvC/tFxKgERIN+ejtiX0AorJZsDLoQ6BhVoa+z
blBDs2JbTcEmwEyxQ694UWL68GMWG43dParCQiG2E3cVxCYmvZJmYzOZ1olmq1ENIl5Fafaa8f2s
egHAAnzEo2aTiUGVH0LiXyOvhXeLwno3d/65tc+VW8GimgcajOGnRSN1foNm1FPJfT/UtzI0Lq7d
LlZ/tog1boUi9rf8py5oT+vsjVJuG0f8dtzO8YwCs0/8gNMGfPomTFjZRO1w86I+XEddiVzuHjCT
kC2erWw1WlnATQBnYgN6eOPjsFTNfMjTz3qkNrkXHGMBf9jEVYEtKX6CooWIKxBATd//zfLYPzCs
rYqMM8ej4bjrwuDEtWlFqdphwHG059cLLH1EfMPetBiFipWdzdmBQKzPQlo+ZiN6QFJy101zzClU
e+6FGK/Uz0R4mAgxldG4a+PiifNy3mdqJFnRs+YwE3sxIJ28AZOuLLkVRHmVbaj3aratqZkCMCOh
4Dh8ebiAKBOIB8nc39oqpl2EFPvWtLN8SVuDP+9wvRHqKCUt1SGMBVyZRU0OkyY1EWwBFL3Rnf4y
ZoGPXznBOuZUh8GasM9Jp6RnS53y2rj1I3XARKLbA6zulcXaaNOAsl81h3SB3toepjPLgvfSsLap
fK49nU6Q+SuCb9IDKZLGGxMSZ+NJlj9+c0Kl2eex5+0x+aLdueFFxc4hNbynLmxt1vG8e12NmzZy
UH2DJH8MPfuRlTeBngx8gJPWHDz4IjGb1ll0nzAAkklv1UPUcOQ2ta1XSVy05zGYnowl/NWP2mau
7llaG+Z+6uHGGjhnCGQdDQ+rmizp4PMoIbdi/jSXv2Yhg1Q0x4WAnstgo8x534cCFcgJH5rMgCBT
EXByMkT/lpVcdJvMtH7mIh2UXMnbfISnhidITFF9YivIxg4G+4YCMOrGqw/PpKK18CYgRvJEbabH
5aEpdu2YQuae+6up3XdErUcC3tm6DtuEbBc/E7v4yIK6O0oCMGke/+iJ8DMvzF1hcXSVSXDUU16s
M4VNuwaxR2HeWcXzX16xnXXZ/K9a44iGj5ZZRV9mCyyqz0C4mN6jQ9PButH6kkT4iBPYjbuU17mP
x7VWNve10sOrkmPKap8jydXMbxLeAyaShudCBcieI7s7orjeLIDNGEtrJGDCXmgh2a0afNjOyQTp
Yoq4liHddK4VMbdlXzhE4zPepKQFTF8oD0GOuD7EpX2fpQTFvQ+LQO+2ofNyWVkfGDXpyvFkBZ3L
+BfHE8WOqLZHdqCbZkmVm9gMVoMPEtocfoGGJtsArwvto9fRSy9ORgIS4OhKcDVhLM0CIg12iE+U
MrXY5dY7ZvT4utOlVCCGOSl/4Kn/E94cwN8l42fJ+VxR2bdJXIHTwBdvBpaRrZ/kf4GPRQi4W7tt
2xPbAQWV1IIJ4cTH2Gskuh0PkMOaMvZYrIqGrZk5XYY0uncgx8mcfDeCP3UXbnmuXRfwc+CcwhzI
oLnoFprGBo5fP2MXzlmhCt18doXYmMSbSIhvm7x8im3yJcWA/ddPf+1O7Sag9Gy1T6rKcG5Iij3y
Kn8vBQJE51w5JYctduLnuRu+7dTaeQE2ZuEAK5jd6NrU2jmokucmCbo3aYJPa6jFWIgEOYc1RpkW
EkhAQBlhkexh4xowyXBsGFO0njwy11TTkddizxBIBfiyv1madaisIPa5effltDCQRPPUkf9YzaWF
vZhrHFAGTFPGfYgDdy0lTOSsqE4CSEXJic7IXmNT5n3rxH+c97jdZV/dAzzd9E75THhmXdrGePJ1
DXsvWfBVubUCg01ojm9JtyBIddCxIknAKYYuBF+ymlWMg7zJ/McmIPpQ9Q9iYKUR5qxSrKGwSdjn
XLYzNCALOp9GhJXGoQys1wYreJ+3UAzJ4YGjChM+HKUs0fxIcoaTdy1KfAOtB/721nsE1cMii15Z
UoFVBd83QakoMHPlmlgKDrZVJtlIsDZ4EZSBOLEGw9sTQjVo6MXvxipZwgfhH/JgTW5bw/jGj3t1
k/l7aLmE4lm1Nzmu4BXtXZiwm7sq9P/wZvE6ElW/DcQ/RfBlk1TuV51HWKddcxdJwib0i+5sbV7K
PHrKx/bL9RuiamqFgPgi3SuIZHzjDR8fwtM3ncMe7aw03PXNSdTkURGk1skETyIt26s/4Z4wdXTT
1VLpW2R3Vgberwju07nB9RIkDxn/sexBp321mKG4Z0KldFJeQo63GDoObRLQWF3Hz/FUT1hEX1mh
19FwoliK7UHA67F25nXaENaDJPBSTkO3H0KaAqRmOybYGm/cKP8YyQWtRcbeShN29P0FmZqkZJ1B
RKwFnomr6Aj79ObaRae+kVHKWaQxHJAe7av2Z+waxUCOtOFdxpr38RClH93YIW/qo8FVs1fiPdB/
HVtDxL+w3HJY++nUrMUS9Uoc2D+6sW65ZXzB5V4lITE/8O4fA8nJeYFedDPEbdc9xP1wxwtN6KHd
KHuCe5g0JC8nXIRdTfsIlz4slel8N3O97Ga19tkejYY+2Y78JVfw7OJd6Kf8u/Gph/cTTqckiHJQ
F7TI9/bEQthZ6zb6UA4BXS4if31MXZAROPetS06jtjAd+WphpLRQVRuwEHP55Jded3RhjK3it8jl
TwRhhTs7qJ8pEESAlcUOcfPmoio4YDO8BiKOb2f/wEdwF7wpMG4byuM2CT4N9oCwXpwaIlB88Pk7
K4JyLgYAtgu9+GU1CBIsJrDxM+Xtfc9gjVRh3cq8Icg15KcC8iRdy3eDSaJWyRYzUXutSgY9MEi7
RndA/fHdtGloshyZzqpOvgx2ayURWZzAd7n93IgSQB1GI90QfECZXMVx9F5Okb3Czn2Om+QW8Y1G
GDoMOWL2prwm4/2fECvd4KNc04OhNyW9JDipswdvIUC4mGNzIC+F4FDpi5xDerRu8BpeQZ0jNMXd
V8VboJupLk3Mixrk78wFPvPoZXetNuSX4v2GU/YTZiSiiMvDTwpZI7vRV+2o6xSaO6yXJw0bNSz1
25yNKRRi3nPWzvaCkkQBQeWljHjlqAmHYyUhpIz30mwudVPxo5eSfW/5iDcAOEzLqJpE+5zncDtm
wz1xnvs24YSU0jIoYHBJ0NObQITUNzEzs89CzeG5ZOHt7l3K47qko9l0QAL09oZYQmg6fWMaulUF
W0tea89RH7xkzWhuG3OKtuQpKGsKTjo1j2L+Z039sQiDhIsKM4lps4GdV5PFXiUpYAh5OBRB7N8z
wjy46chG1+dSMg1HBWBvbCVQff/OtuxbSgAgnRb0viOfy6m7NEb1xfb4we7uyrB4iVp5iooQHZ5V
DyQ3vMSvQ0/EwHAOXTvuuhbporN3s6T5gW8Dg+ZFlt6f5zNWo8Fv03T4nBt9CXvsLp3YFs78XMG/
oMB4k5kWhAfX3VZ2zh4o+Q6N8TUCMm9aBl/M5aKG59uuHkfOtil/IPhxZHs5lPWmqReNRgfPKkkv
Rt9xxYhwxaBqGdMuU/OpL9wXfuIvGTvf0WgW7GgFT7nM/nmYOqC0cH74zftoCKImUQmtahbwcrvx
tWPrASGU+2s2Y6okD0l/5bgxiCwO4dFTaoNzd1PG4N8qPqbmiHt7JqbiAl1FYl++OVMSWu3DSxv5
63hm5S9iVpwBmbcsCN680f+IwpipNR1+q6L6svpg3GRxejPb9xH2AeUh61IFh1yVztq1sURr983X
HgFTKHKClhyrEnegXzaoDa+hlhtppwgfh8Gj+DgaXqKyvk+z8aAJ2ngdnduDbN5IOeJ+dd7AS11q
M/4mwbmcu+4eGZKJFnUAW5LcIIQ69fjRzHweTXUxUX54zvgTQ4Km4sefy3UKyc6FAUY0ktZn8GUr
3zI+whYI7GBDeehrKiXZwvFuo4iykFsTNxVn4lEFYC4wACWJ8VhmsN3xlZ+ykiZnmVuvhjG8//8D
1wjV+LGwuObQN0SGTmAvx4XEwWOzhiIriKj/IinSqgjE+eYh7f9maCxxVj+JtoC5t8oGUptjAmtX
+KzdBo6Angw1J/HGGOazTDp2M2SJnSQ7ZhrVb/lND2X6kY/Ji+aCtWo6Akj9Nem+bahJxG+GTZfV
/yyhD2ZABkFgETERSTf9YAMwa5uTXVaPfZ1twWAdYj2sndHh3d0+Ca7x3MgDe1ea5leEqQoXruPt
5NjtXFTMS+uMZxxLeIRbd2ABXT7UNSxu0qSYGISxBUKClE6Gp8Gl1bbTfdSXxF2L+JJ0w24KgcA0
ofFiZAimvhBIVfhcs4dcT9Nxls1NAJ5kiut3nsA58f+GY+jKd1NE2yRxrm6ElYy93gWt56sP+QAM
9ZtCbSr73ocCFFLtbVrADYrpGUkrC9S/2NWg9P34X7AIQdKBg0nxHobBez/19gQSx5V2pm0S9WQN
/qfLCSyh47GNvYcsmXJKANeOG/7Gig9M3cp0TYvytyFhHLAjeKHAuV0rtNYcWKPTXxI7oFJD4v52
nOzqqZ2UZGVGP3pqwMmwQ+YClUQ/VKthAr/jVkzPir2W7XhAfrq0JZS7NHkYCllsjGp8rZ4pSj0u
KCjVQ7RolHnHkQ1TmTboDS7gFFkm/zSK6qHyvPbgZ49+XT0MJsUK897NxEWMwdcQgLMbBQF/8UE5
LKvAiSfadfAL8sBWY/VcWGO/sSSwlpxKADNpN01nvbRuiQzbQJ6gK+fkGiifSQXGF98w/h3ruWmt
4c7zEPUhKU4bp2Ro4+ONMaFOnZNTOj1bVv2u++YY4PSFCEu9DEpPeLThE8z2DNoELPLK0gxWpSn+
7I4fD8RO64whdFWF052ccMdASfJWmesc4BWdbWf4xH7FvJnI32Z6DseMbT7LLMwV3Z+Xx2Cya40E
/dSx1VknZqLusImYrf3jGuMRjzaa4KhaLGzNb4tBcnHDXgeCUjhdodfzfWCQtxBKyqXfj5188P+q
Oblgz28P6Ww922qMd5pUpi1vHMs46xOmRfmVoKZvFK+zbcf2m2p540PNRK5Ic4YiDg86YDglwxrp
kYb4Pjp7DoyEPuC44F4OPSLZFwXsZYquMo5DfFlF9JcIHgksh6tpZKcZD+hjUc6K2pOnXEoXCBPw
mMk2nqZOXjXdxXte5g/ZlG4T370ZrdRbyzA+Zl3cQfN9cxm0SVe2Ptd1/wJHdindgqLX7EUwXAbH
JY1UUgk79OcwwDGppCIDQZR0VSCnz4O5o6uAmaKwv6Yk5sWB8QnrRrFKmSzWVdWPR79yLnVL3w/K
6oHfQG5yVRRWduqQ1XHN4LmzwC8GXWpv5vTge3rPiVmsWl8SZATOlJrRn9+U3cpGTNtbBncnOVkH
1/QBtyiDwLZghSVa37ua813YY3lPpnTjOBAjeKr4GniamJBMopz4xph/36vM+m0cu7grnYGemSRb
O2zzV7VH9Bqt7DSZxrxn6qN8hZpuvEK8MXyJ+TkTbP9AImHLRnCw5vPIO4PCpZ7E7VoaaXnBBomh
CMULGAIrDd4zFLasVdB5F8b0UxvQohB6HU+4O3wmpv3cdeSiHFkspviFTXlzyKKffJuB33QHJJlg
mMnsdffmMI6sZXy1gYD/p6ZxV8fcDZ1aHBG6btq3n3jwLWDCFgnpsnyCC/JVW+YeMgSLpdIftz0v
0pXKgvRANBR9oLtC42EYNWHckeK6BcbNNCP4oJN17uf4y1HFVTVDhm2Mok6E7fWUI22ALv0WOCaE
cegVBUdkXFgtZ/ddz+M1y0StUze8S00u/c2w1Hl54s8xxxcvRZ/neoJlWh4NArorr6jNfRMkd3oq
jsQi1so21HWM9E6yBWYQLRVLKjxoBWadium0Vi3b2ioSbAUIJouxfoUyqveKyin0LKTF2MBgIJtg
41TyRlrgWQUGM8mAnJqJRG3r5J44JdqAic/fcDS/9QZoL480frAVHV44kIT71pvu1Z9vmoQdPR5t
tumTR9tfwFFsv5ld9FYgENJJY8EtgG/t9u0tKsqZF9p4JCxS4xQ0jPV8lxusCqJ8WGcd8IOucCc0
XuMbUznFdd5HAsJmKxaLoCdwqJfIBqnbFccA6h/tE0iiEyzItVE0jz1kLzggNLFlquLP8w4nYsag
oz3/NXPAflSjEjsdJTd2J09u6zvraW+2wUuKSW6twVRSPtpiaya2wGyAw2do/Y0ZFvBvAN5HrYPF
AQ+EDBX4cgIJzTgQ5/KKZAcEkBaNBdJKfTRWpWAflla2NS0ywEV9LdSA+9b3P9io22RBc+Ye0VUs
n5GI3DoASwRRZ3DPjuqTQ4ZvbZVgo00mInF0YOVE1dtHzwZQR7+llRG0air/3DQW6Z2QnUGIkjHk
5YMdkGqrXf1Z45pdskh30zC/BJ390M8tjIxo16lA7ekM/Jt0fBsmzYHdvyGjP1hDB7rN7dbR5FT7
wKbQF7oxBHw+u2GcnTT+p4EwbZTIx3oIX3HSwmTUiVg3azQ7n8UwVBrYFZhyav1DloDFGOq9F9KR
h0lK8BwYa4a6nH9dGO7QaekCI248eXA7ySyIAK6nj6gfPooWS37CSYtR3EVknY0/O2g/HZ+BOo0k
5kvnYNnqRfOO2mjR3XQSsURj+T+ogUCvtEimxb8kxnEapZ+dA6+FdyO8n7h7Zsz/QdHau212GtVw
39LWBaUs/0ah46chfv2ivJWd36IEzZ94C+OdwS0dsFmWppsQouiDG6HcyfhQBOOPa8XDXpjJq5Xy
002Mf2bTwud2w/Ws4Y9JiGcrpzX0zgsrLookfleLg7N1029ldg+V4VDGTPS981j14Ljy8Yr6BEvq
kDi8Z39oI7qTiqcrRvPEgue89UT14gK+ppPjmmnRDVcp6yKcteMTviCIuvuQmzbyn5r51fDCU8js
zRTy1sGYj95y+uPO989YItSt8T7n4yNHDpVoEVLN5JDXHNnh2HzxAluMF0dMJkH763nGJ69OyKb2
t5zdYddZgk+Fneyxm75VLBBKC0tWZfSwMjjjWhc+qdu/iG6GH4LMGcXvVqSeteDK5nMyEIzG2p0W
v6otQNbzg5I5YDBu/C8SEkwUpB8vNXTzVejjtMOa8C5Tr4fPkG67cln6jECgYq88NuK+bfhwyTHY
V4BSWRB17EYzjgMygcgxz2ba3rlh52/6kLGhLeOd55Tx2g+iT9HwyNAZ9ech3PNrKU/MxU4It9Ue
uNEReOE6w7udR+IecoJkVy/wz4KZ6ituEkY+rktnPsYBDlZdDuGuAPU1Lbeglj2c7zYfnj9QeedH
nBBRtNczsWMMj8y8vFygP7PXmGcs9klyrTK/3LBjga1o0WI4ivyNQiZ+MxNycNOPt85Eh3cD3o9U
Zr9YEXLTxHtkRf71zxJUu7gpIXHyAetkL/3pyYvHfdJjLpjmAGXqIeESuqPnDQOFyD5tE8FobtL3
eWHqsfnjIYVBUKb52fV7Nut8VCqcjGWgjwhVT3KgSE/o+j7zW9yf9TV0MNEifpGYNn8izrDBAnUz
eznm3YCyLpqIz7lqeG7TQw+051R+EyF5d3pisJm/SARogiAY52jHEeilV8pBjtJmicsynmVqrd8W
rjtC/4oj4dkHR83wwIIuZoTII2QO3XiLayLc4au7cfHbt6V3XxQADSKesmGOQKULwnoab9//F96A
GnPEXlZOBltCu/8qx+TYNh2UziY8SG8Yt/ATF5AiixwUFH7VulpTlfXdFzbULDYEoMPs91w7AsfH
R5pb8y5QpKja7r1O5Xe4vIESZ3YAx853bfFRoFHR0cW70WczvMUJdSNoOzr9BucukI+Wdhlb/MSO
hTcjKK5RfEflDCVV84wib6t9Bjvf4t+CLOIeLbacO4Dqv056lAX+DDtnFW7aLlySbjhZ3ePEw8nO
jW82W/l8prmu+yWbppmbSaLusavfeTMM7t62SDwwW6ZEKNhw2181Fy8+NH3H/qaMz6qiLLlQLgmP
sgSWZ2Af9svxoXFgixRCAHDpGLdikr8tQxHsX6CtiyCLfTLhLFkDbMkIifFLw3/rZPzuDH/A5pWe
xzDxdsP4bToE3o1sWX86DIahZ6Cru5xFkyheGmd4l/OIQzqY1kEyYKMaqWEv8JrgAWR0JBgI+y6l
JWN0sSyp7lzlabyd7OqVyPjGw1qz7l/xvL9WEEDg/43Jpo/l3eQh1kD+An/Y9uC4EZ151tHaW5+s
ALRMUjIF5gXQHvvZh2ujl5sT10IzgoQdhOzc+wz6b+6LQy2nLf7VYj2NdrnhtOJLS4y5NTGiTjQH
ydKG0ZSHCmbZINNtOTSPLhQcK4/vk6T+zNqcuU023xCyZhG6W9fM/hGhns+EzTaFzQ2ECmU4KtQ1
TBmWlt7tnLVpsG0XNRWfTfwm6du8jfjLbc94VFL/kBOfd2h93aYTV8q6y80wxZ/sRP654c+sYa0O
Eea42BSayhOyB2Nk3Psm4pzFIOU43YtpysfBTbjvLVkyO9Lvy6EhSiiBU+I/FVl28+Ly20jMnxnw
4srJEbSQkzofTT3q7Z5d3KulWZQVYIKjdHixCeJvxnY6tEX7U4Ay21ZO/ejL4qMPUpelaQ6zkK6t
Te5Wb2p0PIBl6stlqYuDLub9yKTlsj0IqlfLT9Qm8Mgwaaze0/RCgdjICJUfk/HT4hxOK/1A7u8N
a+ApWnby0q4/o5KPhBTeP+2OvJ6MgIJMbiSZ659i9WovjvCpHn1wlOyZFpkN6bNbAyfJzjmWbnOu
XqsQeiMjyVdpt6esQtS1I0SrgN+RaQb2mo8i3bM8pjT1lmZ2zWltYfPJskWTW3JrUPbcsoc5rbCK
g3QRTvrohKzhlFV8jsl0HVWZreic4+46+0twK99GHSlVJ8fG1HqciXWsdiLzfigqqvYJkbip7A5T
AOV1UiRF2POT/XhOHeiLuv4WJVyw2iKR0eID83tzQwUEpItKP7mwRtAhg8do6N4Um3swOD7GwLXb
pD6XDp5EDP/puu3McotNPRq7cMXK9K+hxDOvdEMdCZ9sButupVG04ZQ7/LTS74qpEKt8zb9dyoPy
gaciJppZ9Wkr+eBp+j1S40cVUHXYkGwtDymubjQRwhqKkE/cUg3DtwtF7///MyQuPlEJFG6sXPam
9ALEorkXuFeAMeMDTZtz7XDlzyfeZtGsXylj3HraIuPatrh8+dZyQOt75nHE+mLfVHj7DSf4wtK1
yRQrJsfnOsLCaYQXQEQJpZBrBxqUM3/RWbnGpwWVI5T/JJhkW6nfuUPdX75R0ZBEi/Pmw2VE2MyC
c9aoom1YOxepUO9x6RuByUqbFLPlw3nM2e0V+PYhxOFOX75hUwSHGhw/8QeLfzpv7nMk+sI+JVH3
b1q+cmy15dZ2DX/j6w0UgpW256eaSA/0OnRRHopTCVprIiK+bVPrMeEOQSD56DrwzUjMhuR/nL3j
0uITN78eN8eVN/A9ZD4JLLe5Kyayhf6wsUbeykzhuErCYm024t+APZ4V4XALJLqJvHZj/EHGE0Kc
cL41/ShzBb4pKl1cLWP/CghmC1OMFy5LPCNSzt6mZjKSC1URadqMuVcabYN3VBBfjezojs0WydQB
TGRlxMgZiMe8uwZWuthd1dpcIg5RUN0ooGHXS59DkdMuqZfinZQk6A5r/8qfudoyFxm8fNxz66xt
UzQI+Di5o7hGqMzY0iIkOjsjtv9CZzqwb4Ig0Cdih2ZJLht+ToiQ6AK9ZZ1gQfIlj6BE+o+9UHpu
9X6orOfZ0fibuvHJrb1NHxXOPpRhydsXbtsIWC+uSIp6DeQUNz+Z1VisXQZawYm+SVlm7sP55hku
veFc2UGSAxolPrAaafQBkcJvOUwZhoWoXtlGTFdQQeNKzh+yHpod0UnJznbZIC+/qbJ4DQfM/dF/
7J3XctzYmqVfpULXg9Mwe8NMdJ0LprdMJsmkyBsELbz3ePr5wKrTR1JVSz0xtxNRUSEpyUwkzDb/
v9a36qlDiVcHr10vZpikPmDvsjMOjUXZ09vJskfDzjauSogw88ncqzk6j8AJamboBjzIKnBXKceD
NkIJye4TKefK0bYk3MHjIIAINnxozEa1nKsQ7a7qAIerzjAAlebREG47a6k7y4Zzr1n1Q2bHKhBv
li6lTiFAH19ymVwP4VjM1caAEE27UykGBun+A63Si58WlL17nzgIClR1wZE6hI8RdEQU0kxglOt7
b1MU4hyF5NNSyySMCycXKg2J69snu6pMx2dwNHKpdYSjiO49V7t87aEiytQR7owoNhSZUu51TKIp
oiI0ReVLRR/rShuddMmY3iro6gyvPqAZgkhEp42eczCQPxp39Y4/HKhSoUKDfM3cc8zzRRnh/vdF
I4BZMGkDIkXmk3gs2HaFTUFMZDgM3CJRaK9NYqNY42pTvQ8Q7F45U0OCeKI7I/2om1TSrSadyCfK
Dy0gZPB+gc1yXFqlQ9cVPBWUJHPW9COeCp6kGTFX3SIw2Ko4zGLMUNaqcO87KqNGAyIkuDcau6IR
K251xF5G6y+aFEEPVdmHuEhv2ZeghuUskC3VD9bEulh++tZCok6GHMYBtgZ0so22D3z00bJnLM8l
62GTqjtrrWU/etyZjnVKNG1BKi/lNmz3M0WnhKtq92OiLkMzydeJYUCzauVVnZO5Tp92uPLqHVG7
aP2ChyZgZzG676lesX6oZwZ+vz3FlwdzQvlr+HKuxjp7pUL6krWTglQHd01EYIIXYImAu4nRgAeT
363tadizHcfhVF0NMR0u+hN2x/PpsR1Aak8KN5gCfD/0B7XJajVGCqWqMLiOQ5jKOg7lmcXuge1a
l8Jgr7Rz0elvieAJtJOBDJwxKE6GGVtrdcQQZuY4yLVK1jvbMYoTFrmzEuKcNTP6VWno0qElwKEp
IJ4nA4POwIhjDjSVsXbfU0rv5m3U2qvGcwDTucEz8VeXsrWbO2+kXVHb+rXuZu1d3UQRjxcKXhSM
G3aC7QOdvV1TKzWVLjO4DZHo6vHQci47uG+jTSehBBhZ6PoKd3L/RIRtvogrSiSE8D66U3RaZzVi
I4EGcNNCg8XmuIvMsLqWQ0WxsZ0MFiMgha1qhk/a2IRvZageHbKjHtJhfHN6OkoLKdmNWegb7j2z
nYpe9dmxe3CJcQATNW/zcmEotZynLiBXYruMLbaE/DzSTrAsOr2a7b+4UctiC2zDmS/2PGXYOrrq
buhL0ZIKCbGldRruM9S/e38YHrN2JPmgqO3NkIaOuVWMnT2FJX7+TxPe1+ozlA07LlJXs/YOgQ6t
rBtYkPujR8/EERJInaVQyVSbkTbbV62zK5wwQA/chLIOinQKNhq5nG5ObzMMsoUvk2Rlt917SzVh
rYyGd9AUsCKlwEYcF+CIp3+KdEVZgbi8LQgj3pV9Eu1SSYEaiWjMk3jj2uXa1UZ8HI1YCY3YKJll
W7cgomow4W4pAlajrhJhaBWKuGEAlDe6pTszLwj0JTlwEYD4pFwIc2iPceq0xxD4JiA3l7V9NwUJ
+sa04vi8NKww8hW3krVsUO9vhEbkbVGZnkHtETawG2fuLofbggmPvf5nhHLqQcBL+b0laY350R1A
OY/4TWaRVU8/EqPMNumjYw0N5uQjBS+pSatcwEn946SPuhh2nxoZw7Kio0MQiBz8YZ3XyvozCbRM
Sd2O9BaftRWyzXT8QydN0O/Tn4QYgadFdYqrbgA/rUFFIkfjEvl+PS8M1dtpnTlNSDHgXUsnDsAK
8FWTjLrW4gmxMIUQGlOOJ5fG2PtcgJWEyUPNXlrM0NFXJqZw05vKeKPChVwHQkEpRHHT02w2qCWC
3AEaIv2dML0bpOPdJedimtAqnbgsrFLNwygxrVnE0pvNg+b1hcEecqkRXI4AhLHwMy7N0/1oV1WI
I6eATQ+e2TwpQ7FRAanC0UAoXrPw2hp1glBFqbziJKLhUovU3dZ/3LvJ5E2ZbuoIR986d8StZ0b9
QQQk0JnTnYtsJdwPMlSOcV9ekEYPpzCpgoNlR3QnjCF46eiwXAU5uh1EgNm6Dapyl0Kxw2nA+w4t
yNgEW0nHMhVQtAFWg9IfC4/QX/7x7ENHAWmvoUOiMhwyrKm0Tb328MchQnVyF5+xkZru5VchYoGl
lyEEAun/lsT68DDAjlDzHv+tgx6mwi9y+LwRS1kiDhJasuZpblF59uGGPhTFJHME6yIarJFZ+qaE
NaO86ou7f/8p9SJEK9NZ44EgqcybwCd6Vq+7qnizfMNcJMQzzTS+pYOFYM9cm5JGWhazEQPk2i89
eyu1V5oY/WEw8mSXgMcyMlld+7p++3mNgNxMrmsqD6RWZPtRVeVdZCJg83PtsbWyeh6rbCMDJICi
3nFHZJgzLXcT3odtKRYkSHC9REjgOSLCK11N5V1fE/MnIM0iWncpRdXgpvxEn5m4oq8JW6AoAnnV
NoptCe30OmlYfdhOcYNJ5cxC3TxlplXfF2xB/SSfj1pJv1nSoYOjWu6lrcZ7wqHAFw1LpMmAP/uh
uDVJMy2U/CVwnOFroZoqrZaOtAurWQSVR6E/7qOdNAoKMKIKbyynOOqt4yw01c1uqH/iDSCWdu5V
09lwRnyRqgfOm93uDHFUd8BHquB5IKcYj7J/Ljv7pmzJ6sqr7gwZ0NywZUecFXX5Q9J/uP64ELBK
erwXt57ryFtT2GxYZPgE/EqdhQpbYK8ujraG/V4ImE+i3kN6Va5TxswpdIqefqgDvRFaundzF0Et
RI0jrFD15GGcZuE/Gldgs1p3SfTQkXIHOxKtsHIA7a9davibvsSslJt4FVuP7CYTPzf7UTh4quUN
TzhKWNr65SqzYcG1pbXQhzJ57WKotiCvtIOhpSTK9MUDVj8AkCGMQU8izw8pyd6C+CACQEnCN3oH
q6H3t2Wdm/cF6tpZDW3r1EXNzaROXURtl0N5wq5vZRmJmgn8ms/HotOjYO8Oo7rvFLWnXUNMILB+
bppWOOdgruA9AsluR0dqVcRLljLYSz8mt9GGOFgOJBLGhmD30Vm7TLCGxn+fbGuKLVtjQEzj36mU
yUAim+VsLLpiY0mrXKU5xFuZioyBEnUZSOkVvUK5HiPbXkiPYCYMZIdGY3MT+hrDPObB0A4hRbcQ
FRO9JwiWgkAH6M9P2+seZSMIVaQyQZhSnBcOuawM6ogXlaOBsUca0Qxu9iEikHsdEwOCsCgDoqHu
W8aLVV13KjzP8dpQs47HEN1mQLN0gYaZh6mDBND1IwgVx5oVJUG8FYnEi17Hv2XiNguV8mRFIOVt
JLggiCE11M3aR9cOVvFcgpeAt9LNOyAaezRczjpiHiVjjtAStOqkXwb4PZhRA2ii3d6GUgowPI7m
CS0sEZeE4egJNRGIq5RwfJJsc2utk0Ca9SWL2sRmK9S6942dLGzXnWYn90Upk3FCaVEsa6rFWMhz
aTjeSjcdeeXk+spKK2tdx+pjqosL64iEpWtuz0YbgaCjQ+o1eDRwpgCQbaN1ws2Yhp52CHoSXQbU
+jTTbASd6o6xLWNfhrwoVYLnhBlKVuiibI1lfVslK5ObchE2tbbK4gx9TPBIHyy4YlDHo4ThEvL0
bZMoT8E0/g2VcWoZxCmsFtdDZB78gYa+6qvj3GjVi0G1aoY6fdJ+WRGkxT3K4/7C4dAVRK2TkXwx
wO4kXUmcrHSAtmBu2dXQgRG8aQ/xYzLHUClCMIirRyzxHMw9X0SbmCE3xXljJcpHpsAt1GQBBKSL
60UGBqCvUYIaQUxuSett+zZ4zFmoI46GaICZ4b7PM7jzI4GB0fjRa4lFXCUfy+y0hGfhzhHtHlQd
K9mE+CA+zN8EaoencFxmVse2nbbTTBU9LbzCmioyM+GG5c4h97nXMTbaanEuDOPAgjfjqSnfSsr1
ViypqqFEyk0FKzU/JqVvk2ydWJtRs5G3Fl9F5l7XWvfmdphIq8p8cti4RbbccUXrlSuitdYbyL+t
4QIIi8jQqLtW0rbYBDXhle3UrawTjXotiuCSQnAtSdsIW9wHYMt9dvvVvVZn9gJuc0b8K8suU8v3
tm37q1aqxKnSHoEbgxbWoEFRGRFVzjyZs6EnWmJ607roL72hsEmONcEpKDNi5wghJ3OzFMZ6THMc
M1m4MuL6rQaRNfO8c2L29b4PRD6njbMXWUoCREfDSDF3bQStux2vkwSJf6kN25y268qJqsug69vP
A4lGODPEM1zdsHBRD26qJXMhCXkkDZRh4iqIMfdTkiUHvGpvrIizrNglJEo0AUnR3mDGj+fYs7fE
FF00YBBXRgvuHBcpIYqDehsaw2PFTTyvJ9+KFSJktCmIITGMHouGtdEUoyIjgdrfvxkytXs0QwQv
6WsoqQK2EcQta8SobKqbSGkvJIhdzIH5MjjYALABgedwuQZy2hiJp9n3K50A6sKTZnsMAH2r6a4u
wtfKgjI2aEvRYdcQinNpyChb5wxqiOdphRQINvzGvwnH5kWUFLVI84vnuIQfU2lhEku0kzmo96aC
DJWNFBWfLH5C7GguiAeUZbNJWR1cFRkFoUynduWCcLOlRABtU1SH5wi0LaR4G07d4bXilq8VThJv
kM8kzkNMqT7Pny01lNlBsXQMnGcV3zXKCwpSFvgv+i6fD1lWFjf0UOB4jAnJEhyP46ubNEXXLJNh
Sy3WPXvUjmozeM8Fewin9e5yWDlEl7MHEZmK2I+g1y+//cc///M/Xvv/7b1npwxvTJZW//xP/v6a
5UMJYK/+4a//vMsS/vv8nf/6me9/45+H4LUk/emj/ulPrd6z43PyXv34Q9PR/Nc78+l/Ht38uX7+
7i+LtCZW6aZ5L4fze9XE9edR8D2mn/yfvvjb++e7ID14//3La9ak9fRuXpClX/58afP2+xdd/TxP
f5ym6e3/fG06/t+/XL3Tq3t7/vEX3p+r+vcviin+YQoLaZRhC4zvpi6//Na9/+sl27aEreHWZBsM
DfPLbymgc//3L4b+D4PKpwm1mbovoRr6l9+qrPnzJV1YUCwEN4qKk1b/8q9v/t0V/PcV/S1tklMW
pHX1+xfT+vJb/seFnr6ZlHSrVc0yTfQLpmZK3u23/PX5DMSSn9b+V8E8xAq9Lpe9RhMH4nRuE2Hk
ujMi4lgFzHtJycakcjIcPZuhM8GpDROoHmlk+9ohJA8iU5CiDpd2hMRbFbO0B0T2CXWs1i4EPXg3
oPQpCBlvon5yqIn1BQAY33sgpeEewC76HnNJGhoLA3YhmESo5wJLmnNzU8yGSRDWK7/2HzxRzXs8
amOGRoW+EGhNCLPGKuzpdW9C47OJzMRhdkRjDZRHE1TPehreGar86jrteWI2dYFCtnu9MyX8KMQf
QDoa3kfryj8elu+ele/O7C9OrPH9ibVVswVdVJVI+rNtPkRXnXkSTbhoUdx8c7v9eU2//STxi0+a
Xv/mEuZFHvl9ziV09JOiP7ba7hfvb/7lA2wbMIOGiYyyqrB/+IDCUtJKD7tyyWYWTessIaWAqCkN
pojAInrnEZXKJMuYHx3JOWNYXkY6KYThdU1JtKwJV8jRAcX+tlIkioCHxqgwU14wC6BTc1lZ4pXh
96d2+/ReNc0LB0kZBSV2yzcKZkpU4OjUJso7NJk8A7c/mQ7JS0NMOSrROkWsMsVApcHOwE398xOg
/fUMcwI0nUAFnmNQ09MJ+uYMq1QKQUTC8yjxHMOWW/WvoafOKFE0WbuO4C2waBD07MuYFR4nJZ5U
axzez4/jb6/DN4cxPcvfHEaimoY5eFyHkHW36ThIhiDFMNdJqf/inmLo+WFY+P4b299/VJaL1vG9
nmHBGOfwqFheQphRf/WNppH0bz7HFJpjMtiZ6vT6N1/J8csc/y5nttLv/FxuQqplMYsSJclXiv9Q
OntCuGa12IIFo5J5ROFGBOYDtePZiIpliqTKXIjXLy7E2Z+fbecXh6Z9f2gkfPQtqQ4le1bUwaRG
TRS6CHFkWngLrypWraksWBqff/6xf3+R/31GfhiQsewMbt5ykQvg35QsWWqQa5qTG4yM6ecf9fe3
9b8/6ochCskSRsWGjxqIeqowlnvJ0//bJ/wwcvgN20qn5BO64am07qrmF0PT358salqSb4Hmenr9
m9vHVOHgh9Dwlo12XQ+v0JYWFTQwx339+ff428fBwD/hSMNkzv3hcQis2umBe3JRyBeHYZA3F3W8
/flnYIv6uzvOtqUlNc3WDO2H57uCdqMS31AuEyCLVQg2cGCmC+wNFgSiQpAQ2Oy3icFokg7z3a5C
ojlOUGbLuPQeLJjc+tBlcB10lANKCNGN0mO9aSa3bAk5leo6/Sg8725LNJvcJ/095Iq1iNMlpHIk
BP61EgM1oyoY53Kl5m8ebhiVwkTjjGw4XtXiTRH8PrQEJVe3mn9ENnVl0xSWNfu3ySi+UIy3StyT
WTiWm5puK6Zs+nPOpoVfSG4qBXyeGgibLFiWHvKzLpmSOvKNC77IV625G9TzcrwUirY12nAdq82a
LMI8V0kcjY96+q5uAy17CUrrQ4r2Ysrx1nb7c22tav0I/+mmia2PKcPYV3BUayXcOvXWbzlxISRd
TlzlW7sxK+fCp5fdwJ1O8HHlRJ13pxKjs9I9lWA2kG+ugD2uMhr8Oe5bDBt64Sy4RU5JHR2jSt9H
xVvDEmJcWzd18YqRxWVunL5CB8Ga1gOiK9xLz6n56o1PjXjASr8tsmeEjieX7Yg5AO3vUd1AYBjz
cp4RJlZTFhzANHdVeBh7e9f0+qrz77uiWBZRtjWdlU6bX22KmTqGh3Dolnqd7afbRQneioB5lyqh
rSs3XJ65zZzZMFMkg0RmSb6Lr7/ZTb8Utnvb9TBCA9WqEDlEe0PXD5kQOI49ogXa7pb06HVjVau+
QHZMWWzYJcgs8gKaFDJ5XTV3U8wPFX1WW2sVt2w3TQ8BV7vH3Z7hZaOfC6sCTjC2jBr2HkhzSvGU
9+k/9vwQ6Sv0kJFxvtSOsiCelO6rtilq4EvejqAumkb+JgyfsSexOFOXnPPUYx1aH4T6x4ogNqll
NmvLwy4FzUSnlpLkxiLJYIC2zl3SXld0/VmHOANUPZZ9dfOi+4syRO1GKlGz7NSTSqcVoBNsCv+c
Je3SgEfcs1lHfv819IiGocqXkWiAsw11MOVZL13qIUYykqVjVz+gIJoXJHYiMDqWlnjG0U5VZ7xO
zeyYjd0Zcu4eichcFa+a620tKXGN+au6eW0EkTag/Q0lRnd63+IoygjJ9bKXenjvoIiosHREH65L
ykvmlC9bVrdU6kjLUmfEwM79UxOUeCbegK9eGTXzIW3hgMMH0MfCaSU6Shd0HjT0B0B3jj2if/Bp
V3h7zHGYhxphqwAT8zhal5M5FQCtr+eH3kufct6t0fWFnV1nusIRXIUAbGyvvs4iXI3AGeypcQOp
NlBINQ4vMcQSv0jWjZJwQ0qyLZ6I46HbZyx8E7FHR8i7R2+2Dg+2fdvp4FpVSgyqtWrheA+k51Wo
16fFJAkp8NJuykRuuo6MgsHYEFW3CABrxCa58qp7MUS5NkNig7j7RwdNKOxjbESiwPI3WNexgsM8
m/Q16ENytIptUm0cC0zHkKxHGA1oN2fTN4zs+tas+lWL1LvzFmF6S9cg4uLk3bFivx4kwYbK6ZNd
KjdBXSJZd/f6oM1CZOe9sldMMlrp51bjU4jzx+AqSIbrmtjTVnYznrGa8ByND9LyfCmSbiPceFlW
Ym24tJUDh0cY1G/jLFrMrhHeEFs9sdCck87LXgFxqKIjMQvRVMxppRLNXoBJECAKrakA+eAwQClR
vU/0DxUdRKWefKfZDeiSFLO4Gry9DLwbS2+PRvEkde9cYnlq20Nuw/gialaJEIVSxCjpKavpJp0w
YHG0MhjuiAc7KmEIFh35hubvSrO9Rsh6GKNo3UgoPcjAdQWpfXVbQgf8+SyoTVPpdxtSNrUW/5mq
tDVVs3+Y0pGG1Qk8VpYMIxwUnV0AHSapk/5CzVfV4yX8RqQZ4RyCJFqiaG6qJIzg1ImgRKBSnZV2
e1L8Sxmavzi0v0zPPxzZD9OzFdlpzIKsJMkCE0/pXqvoOQAsUf29xFxLwlWXdf1n0eW/3Uf+Zenx
w6f+sPQwGoIOhyovlwpoQ0dc6iZcCeR/Pz/tzrTW+8tp14TJwKzbxNFMX/6blZRvVZqt6hFfDlGX
2ZhrmrkMkvWpUTHIIIHLejpWHaVSFgAhdqVBh940Nru2sL96XIoYUo1eYOaJZlYDMiKfUZr93KOr
PNghamga8fcCmZgp4Emwrcg8rOLqm4TvVQ/mpjMv9bkO7mrcLL3jzaJKo4K6aNcGW0ICRWfkq0gI
jGoWLTTxNXcXhmB14lWLJgefoXMBqHtCNTyWRn0SkFvRasMjOvlKdZqeOVNrL5JUbKWK5nL0TnHl
LEhJPrhtivynu/imtrCd7gbZ/FPqjdTzz6Y3ScXKfpkM422lqEg7m3U6uJehM7/GUyosWxOVWHCF
GKaY3VhuhR89op2msecelts6A8OKcArMFQY/HmjfmP38ymm/uHKfW6xvrhxDoEtHKp5uy6PKmOiX
t0JZTmUce7T3Led4vDTbpgI+bd+6zuvPP/4v9SMNktZnMQp+KNLP6fb95tOrwu4lub/lMsvwujXL
fOMfg0Tua1pSn5/0/6uPv6g+sq/55pL8pfy4f395Tr+vV37+xh/1R8P8xzclR0P+Q1MN2tQUEG1p
SI3B9V8VR+qUZO1IcqjltBd3uND/qjga/1ClVA101LolDSpB/zcVR+2zrvnNWGPpFDUdMi557qcC
p67+MNaQYqm16IE1omzIlMfgm4EgMTDqATMNP3KBqJPwUA01E2Yu2ZbKojDqfk+39ZhpLbUeH9Ng
gOSRnhaGB1/JoQ03dJDCoH/VjWygBG/XUD/dQ65SOx80zNRNlr9YUY+QeWwGZBbjq9Z0xcqUHsoX
so3AHIX+IZz0SkBhaPIHU2QHYl8WOIb5jI1nBSQVFr1ygSW0l623Hxgm82IK9qD3FelrDnKXtGJr
IjdP0CMCJpJb8njdk6tqzbbTwJJltTk8SlepHxsicA56iQM56YDrV3FaLKBKsbyPozd1hBWMSw+Z
SGmwYKk9eQ/Lh24JSHVnYZo9snYvUOg6M3Uvh8SLHnW8wsQ45Fp7qzgxqwYbQails5wYFXryxWQl
pVnLfGU62Yb5UZtXPupMnur7Dn7DqnfdmyQcnb3l4LFr8RnGswzw3kyvJIKpIWclWsAj9Azl0ciK
DUlp+84PkS76ITydEoQhul99X2nIAyM7efT1KtxWRYGg2NVv0QEiKFTbD3Zm/aaZJJ+KgzYQePbw
OkZiG0XaDS8VNDDC5GChJJjlpU+lMeQoc9Xyb0hXcbhNhtAC4zqVbW3fpTngeV91+kyzoMIyofpS
0l0MXwgRH2dqrVY7eGv5qfURA/tNFy2CgmQ48Os1cWjKFHFsuUdMfIS9COWOHDvKeUDXFm2X1Iil
BlqEaD/ZBNFeLss2Wkg3aG9DUnXntsUqOxtTY0NAWzvFfeIfltWEEMqTRVYkBeFPdMyN3rkvlC5d
RRWiLDtCbz/Sjd8ivWoWZVDT2I0949DIEl9JyhXT+6HaY9xqHz1Tf3ACpP5DFQj4MR32+Uizbioy
pBfGIHzQvygA37OAJCta0FjkTO2ogSTjTexHxUCEK30YMNMBJnzMejo3ahu9CCVRd3QftDntafAS
o6xZvQdYbePmLZVZfZUX4JmTStrbYcqWbI2kn+VGacCqroyDp5X4DgYwuATGv2gtvuCBOC4W0EiO
rThMLyhcGhzsyUsVYsFEs2HMQtd9hITEXsFpq91YlUz01NACutLXlDqIhdScYa7gsn1CzEUi1ug7
V1Dno0VihVw6cg1AH+n3oSye0zx+BwanzH2vGleijAlwqPCPY+YTxNSoDRbDXO6UOtKXuuYhTZAY
zlOgrLO+CWbo8UChCmqbZCAklXId1J525bXlER79zkmsd5BBe9BBJQEp8Vlkw7ZC8IxMcwedYo5q
cK9VKIxdw4E/HsgYwGKHS9gjk9lDDN2b1t5qfA1LlYMTp84QXwCvviobYC+2qx9FgHuW4MCPQcNU
OdrA4XUPR1YPlg9ZHsyDSHcpd9A13qSES871TqVI1yCYon+jLWM4PbMKX8o8y8EWwVAOCSM1kQti
t51XNGqXoTdR1Xw4p9pQuxTHUpJlLSHmeUOBXYuNdU4iw1Uu2dzGbvNQovLh1JE+0XXDlVUW1RW6
nZNeJPpVw7NESan4iG33xALvRSnwH7B93rPwO0Aumv5infI+PcdxcoNzFT031ifywTFPMXq1i8SF
6Io4aKuk4lXkgDtRPWFe7jnxiV9NFs/gI6idyWRU9OCXjVvTGrGAjhoiCEneDl5UJcbglEnkBMFj
5wMzDRlcK6Xdp/FwO2YjPrq0qqlyKfsEfFKdu2eXN0emBrTF6220j0iIBfgP1b9UctBJ4B3O8AaT
tQyNO1HCWU+skjpHWd4YofIu7OIxGqqXsCZrDqHpxsvUrVJqmFna8eLWwaaIAZjJzkBhaN9/aqSE
2V13YrwnFFFSPMrOXB1ERh4Mi8Al/mNoDGvpIjNfkl/4NdXDPVaCat72CkFSLietS5QbkjcIsW/j
hPRbGLZhfKdoWIrKur0dC2q2XB8sLP51wGnv7GzdhcopBprn6PkWvdCr3cjHWgZntrMTX0xZGxWR
ClFqYnX0IADae5TYcxlyDtU4PLtK9mQGyG4YesWsSoxDEkLp1hA10nUH+k2l9YQiCvAoMnRPqRdj
WxOJirM8j7onaesfvW3cCt1/RojkgRMwt7VXufdZySw8VpDMCosg0VgZTlbVybPwcSgQOTEvgcBl
TrvQ7ZhNqr2UPDd49gDWW77TLU2vYFwMFWth1+GZx2On5dFSz/odWspjZI/bsnffOhLAkeTE+tnw
xVQNrbxV3LYOqXk0mExPklfnhQSE+dq8y9VjQuoTKwsqD3VOTSeT2V0chEwgRfHSiGJHYtmL0HKq
kfYScMJtYQICyV0mzMCexTrpcgY1J3LillXSf+X854sw4HzmdH6opcR3OYZZ1LzzIhtWNZb4Trab
wknuJTEqQ1ydfa2KVy0OXWnYt2jakYBbAHGQAmKGNBpiImKqV2W/SEx97eG4IVecZLaBOkhVHapo
StUtEKJoEp2Vvo48r9zao76ihsPY7aMh1LRV7ET3yGcYULLPYt6kmb4fe6TUVheu8gpW7EgW+FVr
E5KaB2/QyY5R7M71tjz1mQqUAbydTbZo5cseSEVrU9iLGyjyNUxCv+o2vsg26GsendC7awjIo4Cg
PeZ1rxDcTviPXdzElr7wBImLSrfHqX/ODWSkMVa6cYIqUvNIgSNdVSamQqwpBGMA3a9I9GzTg5qr
B6xDK6etHxzL3oD1wiyuOAoBCOP7aFhihg/tHiwfCUcqHeMcoTrtaHtTNSD42K6jcGE+02tlWdvZ
Qbr6grz6E8raZsnO+mLJ9NaT5dphIUZK20PYKKvUp6TdEvO3VnvrRjMIeMWGs9UCBd1auZLxMNd1
BWWosrYiJDxtgDrSyBdiUG4YxmeO/Eq/n4WFJPHOwNmhb9Huzwb9wVUwLBq44bHTd555C3qL1Go1
u1bsBy+xqM8LW7nKynY5VNcZ3srYIVkvircJqS++kywdNUPIViwicSFUCE+zuRysixd150BocwEd
1PWrGTfMqhO3HShH1CEUtoZ15REuHiD6io5684Dqfqegd4kIPVL8ZmqZtCdBMgmyYirh8I/IbFDU
R699982KqQGgArW+KIXob+TySffQAUzZDu1FRdqI5mlW2Jz8DtEsy5e8u5jhuUPN7icEDiSgf+hg
dQOrWXzLCdwQqT5HuL7MjAfP9x+TEhgrDAzRPvq+vtXKZOE4LJEB29ENDAn6ymF1EE09b72XQrWX
fr7x/HLTZ+81IC0DqZsGbLZvDN7C2zdJdJcTFatBSpcqfJyeVSOjvuq7O6sz7jhlaXSGjW8P+tGR
3WNGRmY5ngeyPT+h4FLDsgjfjq4i0j10+kjSbWXtGumZ0t1K+P3aM52ZMnWuTVjFujEnXnEuxn4e
kckH/G6JkZndRbnuUBV2YODdwsfuEm7j+B2+PoJWDin6KuitJgqcp9Ic30xbbIR8z7iC0IAYqFVW
E/rKQTfISvqmmCITBMlygAXnuV9shT3VXOM7C0yjjtQQ+Qkxikp+qgdbQasZVUA6o/u0NGepYcyl
HFbSy1a6WoDbRoylOIuw9R+In3vK0KslqrgDqnHMvetYQ/tHHm0eo24yWXLZ9yMBKl6A1pN/bsvg
rhXJhnXtBhsqpRJIMEpH2Dwnxfe0RdFbz2PoLKsiWLUF+o1BktVcb/HILe0o3sSNtWbVM+ugO+Kr
Zyq2dhUXy4z8r35ezFzNufsMzzRS4A42qPcYWPZMybz7LkCIENcnTxsJG60JuK4okk0vPWiAeoZ2
XMvKWyPvXVZ5Nytyf0lO8TIu1A89DJ47AltSxSTQGaihzc1VuSM4TCd/iNL+a0NO+mwQFoF5lX3w
VBCfioW61Nj1tQXXFXnhiKFVJjb2AWdDf2ZBdOFB98czEfJbpUUEnUW4eWpUZSMKdIhZ100KSMvv
YILoKawjJFpX+MVRhoIyL0tnQ0nvTU3taD4hMGVuHKb6fxUx9VSxStkLcuS9amVQh+rbCrSaBz6a
7xm/ujmpAwOw/si6IKHex55Caq7urTrutUjz1lli7YYBDRr6XbfbNw5sBSAc2JDdK3XwdkOIJG7I
/J3Se3hL8B72t+xkZxmURyeehlaWZGWxw51/VeHQ7otw7XfuQaUr0xX3HZBDqzIgfux8av12G6wa
E1CHTg8BWVwWseROrbVVpfPSORpGsjTCAttUuTfw8CBW9FmaqI8FHO4wLIh/Gw1Kg/+HuvNYiiTb
tu2vvB/wY65FN1xFBIGGhKTjBiS41tq//g0n69qBSG7Gfee2XrfKqjY7fIu111pzzCLazoX8a4kR
3SEVgBuub1PyhbqJ54x4CAgMTYJ+wKYbKFKOXL8t4rwed8WQXQcDGKjhei1asvl8ehH3opVQt6OI
k1WuMggPg7Kb2uoeceWZWtKFGQU/ijY4x9is32Ak4sQE8Yp+W2BagWAlRHgmdZYziLUL32/TDpYX
jarfRKMDcIWD8jyk5TYawftnekuHguXkQ3FGVpFwD8Fch6IxBQNlx6V5XvGm5L6V90ImeIb8NMMY
FpD6LMlbynOXcpFBRbUbrpidTUfhdkBKLABT4V2fuqZGkKPucYE+j9LWk7THApd2KC1xjISCVils
7m6HNPRmaXB5v5PJHcR7wFDGRtTBVvJq80v1dS4AaJWuplkOgj8aVmM/VUx/mqkoxD0GrgCEAjwi
W6zbhzO6erBQm++1MTvvFLq26UO+i6sZm7YMF6CobAinSkSqAXwJt8syPous6Zt4qiqwnv1jm/JM
gYnyUDd9A7xgSL1QJwczZfl7Q4uJpJNKKZf3UITOMU5b+FDPkkIJKQLckLZgVYx6cseqC877Mq7u
epHb3yyNYi/Rs4RfGD1jgYQn95gm98VM55ckYYpejZhWCzix5yueTedYBqjfbBc8eDTVYnnEeWTH
XV1vcWu5G6VS9ZB3Bhv4juZDYGbNzpj0+1SThDO6V66LbIwcoqVzELLvqshBD4Nlj0TvUYXWODYG
QAxDxH29pYGcxy/i5ICCa9pS4dJiOs/NlmswFKP7rrfGTdSNsCSC0oDZ0My8gRGmyTliq6ZXY6dr
lF9NSghtQU0nQROKF59yhFe/E/ufe8aktXvl3/n+NQdH5s0QTUs3ZBWB2FExIyfLhmOSQJ+oG/gw
Hn3Y3NY59VIHcaN4Kkf93WjUj+lpIH0oaupRlriRtTCIJsBD0Y4o0wn3oJx3zQaJnfNPmvi/rZd8
rR/9nhhTQuOzTk/RjoYaErJ1Rt0j+ZFzF62EPWweJvWuqe7bMHT+/it+baD5c6yjWhWvhTIq4Hza
4wgcSKQ0nZyoy8hfs/t/DnH0nWgkizi3GIKTqndHl7a3a1DebuqGLkbfXuRQ1r1GoOBApfmRnInb
9qwqTn2/tenoeLV8/lGPilAiACdKvvwVgNF3hhfv6Tlz60NoNzb+XadG+1pT+D1nE00h+WiVIuDx
2gSvLgfqzGj4MtmYxDBhQlAncGK73GE46Td29kRt8sS4X+t7/wxrsSEsS6GYIR81fLWGWAQVy8oW
yXYWWExktCEE6WOXX+jimwq9IzKn/+WY6w//qXwiBkU1JLFB8Winea3fbTVfctG7nyhdSl+riL/n
hpeViLMUQSANx1/HMaQqI6lN3C1dory2ieIzp7SJfiZ7etc984wQyDbu/r49vh3U0mhylkXFUtf+
5s+TWyDQ9lFgUjIHkxrkN2sT/iCcmppyvDZ11ZQ1lREUWqfE4+ZMrKm6Cp66bmMV7kJjcMp7Gkqc
0RN8nmqEric+2VE3KL8lA2L3plMQoUD9xzrJJ9RxUHSAXO0xdnZ0u7bLc+MCrNhecdPLwj854ndT
VBRFpC6D2E89/noIywiB1xHB0juL09oVwgPntXfoajoDBJb4f/9wH51mX/a7TiGIPjT9owvUXItB
n7/c2OVaA5Rf4XaQPOUSC85Naw8voY8C2ensnp2PueHJnf/RR/fHuCZ3k66bkmWqR1tQQnIkhY0M
7NXBfJ52m+Z6Th/KSdij7twsl8ItlW9ubbd7WTj0lPRhJnZUqxadGo04g4djKXVmeJOUbbPb9W+N
XOPEqb823389Dddf59NfebRp0zRMlS4hZWXedw5+yn4Df36THyy/9PDMPtHj+MexxGig4zWuNIhX
xvHHnyNSaU2rk2bYK17h5X7lGvvON3b/wTf/NI511IobmImchzwQ7NkenP5Zt9Nr4waq8c7cLD9o
ebSxfdiMtnZq3D8u0XV+HLi4JYE2UvR18X86ApUmDEteAHit4yDyuq5uGgItO3uPnkcQZ4mLQPbk
J/zjaFoHZYGpismXpIH066CmqQRmNcLQHO310EhdUh+WjZzZRu26I2B3LEc9FQZ9N1ODllQORAIh
9bjuuWCN0Y0jQJ45KGiEutTS8urER/xuXob00U5NH4f20Szw6ce0FnOZKDEyhA/5ye1pNbtYztSr
1hF8PHP1vf5gOdqJDfHdCjUQkSgyVwtHxtGuFUt5kahCa3aJ0nqGih70JNdb4Fr0+xXGFcBdtyDv
dmKuf56KmkiUIOomfeN4Ba9/1qe58qKojbhgruMeiIjlYaZm5wcsTX3OrcvK/48WzacBteMdgigX
MOGi2YNnPEJqat8hkbIhafGKcEbkaMwd8ezksH+EQ6zVz8Me/bxDwjTHknniJPCYmzZMZMXr/WHL
Eww6B0+j3eSuoVjsmad+4+/HNiyVoH09kY/2ySwZiCZzxlZ9xcPN/QF+v504YNFvBrfuXMUlgt9G
B+XX3z/ukTBgvWSZNH1IqC0UVVbFo0nn0SSXQkHtZL3yNA/HddTATuYYnH42oPTyPrezs57fHDgx
Ri9XJ+/Ab5fXp7/g6JRv8WqGOwv5jDZiR+DWITeBtnjDtWObZ5FbP/x9yt9eup+nfHQQLlmdyuNM
8yx9qPzWCw/qDVlWJ0z818mmc5qyMDTvkNf2/sTQ3x4btNypKo3nlqQc3ffdRMdXa0DIm1GM+/IN
iYpd5WEFTh0BLetHoB87p1a2/O2B+GnYo2eFNWpWr+sMO3j5BXLRPZbnhl1gXG1jM3HVuMSrP0qv
sE2bAnjprucydtPXp/6QP1/D62r79IccHSU5HflBXyJ7jWlA50IPXYjBiN/czq580z7xa6/nxHGU
Y7CnTGIsgizxaFNFkWnOWsp5KTfxNlxeI1JIJQ2fekwza4V17qHS1haV17+P+91HRikhGhIdQBIf
++t52WukMhSTixZNn9lfLvWPKjq1kNYvdjy1z2McTS00FNOA+6B+bNt109Rgr86IWxxQJ87gNjg2
2aVX+Qopv1O/63dxGYuX6FxSKJlpR6u4keoZayFjvdQnwmRq+a7gSr7osYR8wfv7r/ntmrFkxUCn
SZxs6Ucn1DK1pIEnU/3IaZD19dechrxpPuKk/+VYR2dR1pF8I+2mfcTj9L17C/UWZ7FVTyTRfeI6
P+oo/H32fp7Z0UHEAhJpq2Bm9FDZa0DWvk1n69Fn+YOPivzU6/S7Y+DzeEcL0xTyWmxbxlMBElZY
XZbizd9/wG8iFHRz2C3oMjpb2ou/Ln3JSqB3gQ608bTdtT59zh/P7JN3xjc7+0OfJ8myuKpzj5a/
nEApycaSIpSf3tDstEVlcFC3a+T89wl9s5cl3p+6LNJ/qf+RImmK1CoSk/6bca1jSk2vAKwJ8QLK
rFNSwO8WOok7JqRLoqgSB3z98XStz4c2A33L7xf41UfKid4U2SNDfTri+HZmEhlY3tCqzHb+Olon
Rgr59ISZsYlza83/2Ok95GkX0cImcgG+Nf6pD/fNCmSK/x70aAUGTY/TTcqkdDBUxWGAwPEffK9P
AxwtDBC7IOs+ZkXPi2D1+AtKW6EVTgzz0aZ9dP5yABKncY+zMI7PeKNJ1RZ3grUks4V3QItIPm0l
r/Kmbe1ohdDiSOua8oHeNjQCLiQuye5sWvpOvuXXXtLjq0DiNadZJGVMILxHU87o/jCLcs1y+yjH
3DXHbN7J1Nu89ZHVUpRykGNvT94C3+3Bz+MeJWVFGgzqQhhoNduFW1TrpElHb/pRXp58Ma9L8ejH
RjrOO44bRzP+SATBK9FDQFhrYN4caJih5PYYeTA3vcIVi8fTmdGPFOTfRpS/bo6Rco5h0lTLPTCW
ZxAAsRjfAej1Tb/ayS7uk356HpMhEM5FcRCddofDyOk9+s2n/TLxoz1aDvJs6C0CrGzX7WJ3eJGc
hI4Ne80P/fMUoVNrdzJMW6f3t+kfbdMpzQyzWV+36vXkrGOGT7GvbyQ722bXp26lP3OmOnSET5/3
aAGX2Bq12Luunxds1s9wmyNGiO3mR/Ve73Kn8I2DcvX3Y+K71BJEBiDzsB/IEshHgWiGmBVoNKFh
dOiccIsw08EORfKjrXqW+cup4b79kP8eTln30qcndNbKKiXsdbj6GokXjFlbtYfEo+Ma44IL6aZ6
Dx55FWy1UyN/u3c+jXwUPc1TM5hVzafUeWpIDg7T4VbawpTBBG23uDlc2VNn46nJHm2edqbQSdez
Zq9GAgd2jAeCdUttwSt31vnkrvUouNT2iU/6TUj8+ZMqR5sFLvtCqZlhsx0wCGd9ukcO0DXA/X7g
0DTscZP6evI/eWmcmvLRhjFKS06VVl7PC3VvNhvZlUiSZJtN29uWDzPYy+zeDty/T/kjsf/HPv30
cY92jpazq3gGaHZyCLjHF8+6nRzCSTLVjnq1kEdOz3nSSjYoej/9Ve5okXSKc6rcf/9DjsRkH5Hs
l99+/X0+re8mh31WrX8IQSXdQE5e3XS7nNKZDoLexUYB7gjJRXCp1gH216lPf+rnPwo7rVSupXnm
51+rO4ZkTxE/QOrjp7B+eODH9vAklDfCyYzcd3HAl4kfxWymEQlyuebGsCmxu4PGwoO55yw79tnT
8JI8CCQSfkrnqUeFRKlO/e7r7v3bAjg6xuamsoIRUQnrrtgFvrLFWmiDiuGChvrtiW+8btu/jKUe
nWF1jD96yJuUhSba1As3xW3kcIxcUozxTiVpTnzR4wJFasxS0M0MJtTX0wJiuhXBYmxFy/T+Pq1v
ItLPH1A9OqyKZpFQ0TCQJWLpIrb0wEbO34f4/oKjjoHIUhTpAjg6mRJjqgNx3R3Q2LYCfTPk15at
fhcedD4WbgqhfTrp8035jGv106hHZ5I+9nLSkADhewVYjrmYYO9HTkLanBqnPkic/afC+++eMF/G
PDqQxgavl6ZB/CPug33hDVt1g/jeo7nJObUe1//V8XIkubK+lWQVoNLR0pf6XI4yfV2ONKSNkuib
EcjTqH488fHWj/OXcY6v7rqEOSnWH8t+rWDQ84l8mjd6vauZV+gtP08M+N2elgyRlKxFJ4d+vFoi
Mjt9NzLgmpEN9tIW21o7uqAhbF+f2tPfrf7PYx2tkWqYtKrtGCvF0223OJFdXC5byxWxEvaFPa4q
Z6dCL3k9jP/4QT/N72iNtHEzVA1JMs6swKd1SuKsRkvQlMR86i2t55fBpuPIljfyWfFmOT2n+uBp
V/JNuxXP/lmy/09qx/8ZSO2yeituu+btrTt/rv4/oKmtaTmoc/8NTc1+rt7+z4+35tfbZ6Da+t/8
FjQipP2XjpIAr0nkiBRG13TEP0A1WfuXoosWLUayZlIoRaj4X/JGyfgXCQwKjKYq8p/K63n6j7xR
Uv9lihAuUAdLFv0DHJP/9ddd/V4fvxl43wPVlKOzxqTDgiYn8rqiCi3KMo4TGFlUZw0NEc/5XGzT
BMEyfHEER9P4q0dbpc+AHTGa78MOphFGjT2uBDqvF/FJLtA5Z/RjQvCd6VzV5x8CerYuf6Ff3jbr
lyB7jOjHk35aVYngv/QTeDBS/VSU12r7kgWW3WmXev2aibUDohwx3o90Rk8BPELr/Xa6odQKIPVi
Ds4w7d5XSk2nWtHeJWVzX7SqmyfzGZzZzdJn3iDp+KxBtqAAkoEJqZZ5o/SCh4GI3YZoBmbTTQ0T
QsO9hL2gDqTTggFS1nhy5/Fe1kWnT1/xFvIF0a0rzRsh5MZBtNVmbYMT2QLZSC/vEzHaaeGV1EZe
ZYy+FsV+gM6/xg7DMHbRYuxE/BGWFiuBuv5Vda1Tx1PMc8XchQO9fKAhsKkM8wxfcCIq5SWhCxLd
wOvUXsnTtUISf2ijnWT8CttpZ8X4rDRgWYlEs+VBS83zRnztSxB0AQ2yODHpeP/RKJlW50lvujSU
4rwT19tq1KCT+Y+d+atbrLN5OVemqxnM44yzoy7j7A3oMUEA1QWvFEEdPStwLpztUS+cviHzEoGf
hSrTLguOK3YkaNgTP5S0beoK4FHav8l7+XVGNQ+QWSpRfB41ukLDyzq8qcRnaXk1KqYdWo7QDjsO
qg1yGc+YxIs+Ch/7Eoso7NW8Timw53iPF92RQQbg07cjYWAvud9TSoslivo0utMuc4NqZ5vN81k5
Cz8zQfFUPd71cbzNssKNzLfBhKVZrZ3JZ0lueSNq7sQ4E6raVWDNivTDxjG9ihNRXYS0qL+Mlash
kTdGFrhrA71YWbh7qdRTTLqwc1sT3hLzoVnRDct7gnluDaJyqJYXHTZxbKU2PMA9ckSgMxhn/7Li
0K6WzqEh0k+Dl5BlYEIDyLcTFSmQzP7Ml5eFyolwRW3BtUJxbayNTE8ua+E2l8dli/FMvMlHxJwW
QXBsuQuWvmOsu6EB/EMHQxiADoiNK8wkL0dxegyHeF8nGF3BmBPE/qwv9vSE4fgIx12C3Vr1u7Kx
9pM+2eHwXg/SbTGJh26hA1ddHTPFdtu04kFX3nJBcq38AQXcRaut/chQu0MNIyvJ0XFsHcPkCe70
gOiKjuhOfdCNDG1cX6EVkG1TnJyxWWQ8bfQrOs4SuwSoJMwt6XHtpR/aW3nuPUW8kuGO971Fg26J
Oykvdxq9GwB7qhY/1mXttOK8E0rsxZPgaaFVfFOHtKbqMe38kxjcFWn7mlQUZD4d1/8ciF86S+WP
TpF/36QfJyCdZsQ/En0UlngcJMtmUeR0gz73CsBTuA+Jfp8IL3r2RsnEFqPRzmkILzXsG8XM0WWq
2AImGMp5G94WRWtb0KG6sXZ6FWhLne2rOuOHUc5pkHJT7Zcoh4ekEW/z/gxFOPAc9WoajGtNTX2d
JnkTdEqlFjuwwX4SmFv2eRIfyP5fdKxHQH7OCCMRwaIepPd5diYV+yXkTygbdIrittdaLBg7O4ug
QovZGxSVi76tdlYhb3vcQhPAWKYubQa4vy1aSfyQN4q1yqcOQ+RL/EFZcD6N71p0aShvZm56i/ou
Zlchiw9Xuyu+oysGrc+LhZOFRMf4HpSIUusRt/FpY/Y/GoQhaXeGopVuHdzOgQ/LnM0IMhI0HF0c
wdlotlO7YKg8scV/ZCKlf/gTXZt5ZhG61WxudbonS/Q1LRl0yqybgCWO5QbqUKeeb3A5303hcNBU
gVeM6ulNb0cVwAgjt9vmkBvPWfoip2xyIXdnYPmdqXoyamp05V6ZvLdgwehMxgEj8g3l3ohulOI6
lG9Dq9guxjV20xuKZki241Va55jdU4p4gw42uwB3pAIyAUW7WcZDDdul5egVEUlVV6F2hT56g2KR
Uzpy5JQ+/HLXGsIPkHiOFWc2OtSdMr9X6aMRorphbWDCVJkXamHSYIha2MK+aEovyhbkDhdPhzwN
XDZWWoXXjatGBR219BaE4L8m01ExYi72jXTX4BqgAUsKOr4ixmLIdoRgOJcqWh4yAsG02qQ1VlBT
g43UjyUIXalDwzTFaGl20ESH6raVwZLEqjs2wbmJQCzWH0RazQUa0sLhqYkuU/6WUORuE3ai+DQX
ph+Kt23Hs3yCY5nQcaSKNPPJbr8gtktYGuwOwB6Av5uNhk49kmTMpSHvp42v6MJWVjtfk0lO5q+L
MXrJ9N6NT0UV7URrl6i4LtavpYmHYeh1IL2HDqw36HgxpS1oqn2tFFwsiIF30w6aXpkJDf8d7hsh
SZrwPBx/mnqyyQx4x/1rhwxKyh+a5kWlnouXALI03VbhnIjZA9p6R+l2g4Y6Plrh2gI86Ze2NGwJ
48YuOqDb5kAL7EpG3GEitxZUtzSwyV1wBpgR9eR3AhoiqUDXiDdgW/GrgYruWL41GJY83McJtmaD
uuvN50C3NmN5O2P/lKlcushDOTB+dlHkIkTb9DiB1HhMBfqPui22iFZtIwfaXm0jUFGLjFrbyu1U
OTOUp8X41Qs8ZLhUSYOioqBvUCKrK4DJm/rpUC8V38B6q4XkOlO1qywh1axV3jLhpCVYV6q+5Tes
lmifJAJ8atLDwzV9y3aex86I0LlCUihiyFsF9K2Uj1L70gijH+W7sOkcCRHp1D3LVurXVXswK0RE
HD9j7Ccs1JLVF8twJiHvCPPsdUvtwfd2g5Qsf0hAF+9G4W6UL8x6P+LZ1Jq4nUz1RVTe0qbFNTds
m6XdqJAoNAVKukGj//AT/v+mQHlVJ8omqFpWkHzIAXPh/XSnkgiqK8smSCar0ds9MqFOORgRyh+h
8xsLxyfxrtUx9NZsjCORgydOMV6JxXtsnWHcwuOs3+D6AawSakcQIay51kGvDaKJbvBSRgYXZ+Vm
HIZt1D8PuDX08XKxGowAv7LNRHWMCKYytnQxStdccyfztkLbXqnDZpFU8uC4zaFr1OR00xVbyZgd
Og2QBZO97iWnR+YnZ7nD02Anw95Y9HdA43j4XLXrT3k+FRdFgfg+67Z9NG+6OLChl9kmClRNea5K
FN6i15g7E8AFpr/7Bh2mquLlIGMdptxPHI2TCnO/FjGRVzcqqPwmKXAbe8vYg/1QONhXAi7q3HrM
dpOAvS1dUpiWmxoOieCLLNgDI/Q8Nd7m7WUhPdQq1mLcj3qEiiu6VYf1EHaj4KXSQIcQH5usIatC
/6Zz3Eqaza3tpdFDjWS3YnMKQ2J3GIWmsP56AQE+mvf2uQwMeAhPPKC2edRhDn4Xpc8tiLXAsG6U
5KnFadG0ws1QK64V9X4l3hZKRfwVu8lqVI7/V5mtZ7WfNKOnqGeqxS7mkhaIYPr5YTLuMtHThV9i
XboqphiSFTjJSvEljRgQI1VUTGKsFwWeJCGeRMmDpCBX7Pm3hLRpcFO0VxF22LCVdsp4EbEmJRwW
guiXjL6xs67rNnGNUNuma6ikH0x1smUY8pLA88Ig6LXOtCb10/5nk4a2JuE/G1+KCVZMy7gts9sm
eB0DmJgcPhqayEbCfym4Uqg8NtOlELxI/XvLCRrqDWEbsIV+laYnTjsza2afGpCamt4nrdhCN9Q2
dXejzndDNPhGf6FXfGt2u14UgIxHTPfw9DQ6V0K9R5fILqmLC2t5U0vOEst0Y/NKMnwBMgeoB6/m
+ogSfT+rCLMCWlLAdgLNNBT+cdm4uXlpLo/LMtozcMZRPmg8FaQEAA3mEVVND5R+m4jLPqAPRApG
Jy6sQ2q+pPIDAikcKp5nIIThhTE9Kqj6NMxN9VbbNMTpgUTiQrqQiVvChIO4fOxb9axGjjuar5jq
4QcO9SNeiAs5L8HEBAX9hFqMHg14IJfzUnTocXGz0iScrn9Ni+V3mUnfQWEbhqdaPhFPiXlrwcOk
MSw7WRFfqu6ahHLSMK0ILTCQ2xjtdlifVcolz6epLYEXPFUqspbA8qtV3omxYIJkJ6OdQe7ZoPVW
Z00oFIsF6QkdqlOoOwWVdBX9VJNmHxIcLxUeK4jq5FnCbGun1eiYqncr3wVYAPfJfd7ezdJ7i3v6
FJL8Vm7hd2Bewzus/jVIgx1gJIG9p6LuR7Gz6zHdlt0eToI94rSl6hl3SG7rpbCnSxlTIQERJx1M
yeS3VQxkIdoB7T8sMeJbfuihCXeGcGbB/amyl6bH23tY4eU/NPCKEPwcna0dC5clsCNUZn2MVFMr
7b5YtrFAXm08L3ha4cm5EcrL0fipjSaW8q+zBqnc4lEIn2eFAaUqy3UnxPTDCZeNciNHIbnUFJIi
7iBXs/RiTb1tFlwlsCxXS+7WeEsgsg3YMo8CHrtN7AR16SSx6mPH9tRanFx9jTFh5tShyAPlYIJn
6ntp24wY4tSwgdVkuMFH4jIgCOUo8QXyxgPPdIFHYyH8oj+XPd79XEYTMt+5gHTP0Np9mN8U5qMY
nyGm3CdBbqvdg7hcgBLCtze1a26VZaoc2oedFCJT80sZAlSfXLzkJvToxsgQVoUKpjZPGDp5WVk5
o0YHBXDbsUmR0ocsYWIF9ukknvfc86H8UCgFfq/4o8NInToeoFPH68rk/5vwUJ82cCLOZ4lWwvJ2
rCuA3UgLZv281F+EwEDLrfJS436DIcFzcT8Ws60o0CIiRwfmkq3+IGbGD13Dri2JHtEep8XWmle5
bnOTwM3HpNgx8nyrCsQFaIa06B1XdVbIawp1t7mO41ecUO2ElQN3c2OI7aElvyLIPwrhJk8CX5BB
DUM1yaPiOqYAgE4ZmTTJal4qOCjhRcwtxEGRKjjQAzq0yBFpjxJu4pLcugBMHGOp0DHzEM+e0CYL
ZslT+EHLXnHTPTTKtTjuy+4C7xEUkljUjjSIRIpn4ounqjQ2m6/ASMFojqRd9CdR46hsWidqCEbF
Jz0pdmCHyPmIrjqNW1Vh06fldS1eTTlr5FfInAC04L8UebCV4CPIF8L8pMFH6bG8lkIInTQ5Sj16
Au01KHeCvM06fAmHYaf2N8n8PlqBnSG2NbPHQsDxjImZC7L+7E0WgaqGTlcowEKfA8K+go4aERbU
0oGixaw6G17wN0/UXwIx4ooMaWPcEM+jJPDkZD/MNGWl7xK+6TpwUJxLeDuxwXg0Iqgf8hu8CFlO
QFKDdhdZzSYyHo2hoDnz2lQOmnxrhXeTxI1I3BnWOKSTxwBe5Foll35yUY/1lVjmVxbzK3pYL7OO
AdALLwYQ9tRAxxHwMZmvpnPb/A0uma32y3bsfwQFceAEPUBrnEDBZDS7EQvdxf/DhroC3yw4BNJr
XwleHQM8Sky3z697/dfIyZ1yOxbcKZr1kKCAX6Yns7psTbBFKOsxjdnWU7UdFiQxquEKdeqJbcnD
MsNhBsYscahCoBCIt1pzuaTdRicujvGFN56GyTOqbYBFQ9ijmlVwERam7ULOpcNFhjisXzh1myi6
WGBBRMiMQxEC9zC5VrUcBExRpvJ5Ei76orCXNrexQOR9SSeh9G7gvJOhIC/eUvi4Q6oTkDz23CRN
X7kVF13+rPQFPoBPC8m6uCIBKqcogQ3bmu+69MlYiNZm+ZCVBsdevmlnnHQjHce9Edeo2worCXUC
qIV1GxGsqAwwnIDDhBa2rCnvWYLvkCnRSz9bUI1hmQjK1ZhvDR4RcQ1HKeTRFb+nKXpd9b1iBaSd
sRFo/leEJ0zBCQsauwCmVg23oXneEe82+kW82PgIeEvzjJYGK26up+VK66577sMGe0ClN4H2E9kN
AcSvi44XRtY+4YppKQ8Td+WYX8cDSAESPDH2LXK/TYdH7Lmec0v3Uz5YfJ/iVVaAxqyHm6xAG0za
pFmXy/2UtFyg9OYLI5+JWwTUs8DTP4tU9j5ZI/F25qljdHTs82TDZM/GfZTHSrCjTu4puBPrw7s2
LAdrgFwhlPQwUSrDey3S4n03W5h5GhtT/mlG4wY9KMfXB7jTFWCeClj+ICl2eu0yIDRRBIJmUBBx
86pq+6Uh1tevE/kgkRno1QB15RP7qAvfCu210D9cNf1wNRHPsSWPer4k5BOuNwu3sHGbg6KqeWhj
67XRrc6r8P3JomBvlfdKfWXwqKsCvlzzpnQ0X3HmYs10pUrSZYUv3tQ+CcFTDKOoh8U7VMRsJGUt
4gG93cFN2dT6cyvT1kOQpoS9Q24fm0kiz0I4/D0zRmHiU4Hpz7TYUUk36pO+QPPwnJkvWXYZLFTF
CZ0xGvLm9FwbuxMV5KPmh3W8teSx4lwVFQvt40okQGygQ3X1smr4OkyCq42AjMKZthY9J8SQMMFo
xAvqvcwG8041a30t4f0e3dRowtbMVSf50SPyqfWixWpMlKrmZSHlEktnknjCWuCbOossIk9UYfKj
i1OUo+YKUW+0MpL7l1X2if24HTmBh/THTW9PlY+/lnQ/psIEVgsfjRBZPO4r12IRT762fMnLh1nE
Y/ROKk82bn5tLPg9hqbKAMZ1evMZhsXz6eeqlqXiKJdfRju+kO2I/OPG3HEWb9THaAuPwQ0d8WQP
+zffSKGD2BJRPZN5ORbZ9KMozUTFL4RRYPFULuD+P1iEDKF9rEAWon5UDlempi7apGVeECKpUieX
kWMmPDbOVPokAepib4VLG8lrZzrRY/bt7JgcRT9F+VNMmkp63Ut6+5JnLbEoed/UOpHrprr4x55G
nkR7q06iWxNZ6F8/m1IYDVbG9Ys1YOXVLPjlaefjMr7nlbXYxTCtHunEL0ZwZanRc1LF93rSHdD5
utFEH3rSQttQacOZux+FzKWQSiqpYvW1n7edcTWZ6/PCQoRZYuCWzvcKJzP6B5u3qZ1b1qWctTu9
A3q/kH4QUlu3Xrv6qdcex2jYpY3urJXDWMdeJYKl2EXNmQlCVBHuVm+lZsUfLpM/FlgHJJsOd+9h
VBxgofu+lHy9lfygvglbso4hoSjzkGOKfpK+68YZi6UGGwXBbVLDsZLnWMLKNDtTOthBPBQF9a3v
f469vlVJ3SjKssNR8ga7QXj7Ug8CqHuZgnoHO2mn6fVZTnZ8SDTeW/lGlvbWHD1Y2nwgg72r1eW1
KkcojqbBZUWhxYi7sxnEmhDpZ2VOcZ5sRpymrlE9CAn+hqtJW0FehtTrpU4tR25og+3ynTDkfheY
cGQEd+C0XyrrQiXHJos1Fa3Q7rXXJcrP9bHdhtgKCRprtVYOWDFuseZ9wu20GA8xkXTL83wgw9E0
kZ2XE/7KCSXIn2CQbRE3HokgVJ7qXSSThlCC7jqINC9Jmu1QG+RAinNJBkQIoLUIoShZ1lVD4n+Q
7rKFh3M7HiwwsTxOp5H7k6T8nHb+sNo3xAYHqb7C+TZicFj0rYl5o8nrP59vcY/byOptFyrbYYbW
13e+LKueUDyMLT3CPESDPN2uDvJt9NLBMVPn9i5M70O4W0Xx2k+PYtifSXPpl006uKo6XObYIYLs
Mqi1jTeYWQNfnJLYriXgq4sZT/5U7Yruvaiby3Gez9nnPDgaL1i9G4VfIVYDCfw7QRJ3QohiLjXo
lhqFd0G5jwIIkeTOIrE6jAOkGbm77UflGki2PZKOoZpmV1J5lVCYJcm8D0KRGz46Iw92Eyjtrqjg
WA2hFwUJhCIcPHrA292hTi8D+RfRdgCwaOG8TAnN819jehiTvSFRF54vR3PfTq8R/mYhaoZyhtXG
m64deGVGyg9NYRmKg9+2ZBxk4kUzoKYWqdFFB/iCTH6iZp5FEVQ1XrqEZjpqBVlHqAK/F2tlHgLP
XfDGpeREAg4EVnOhz0hCa5BISdKSNk14q6DlhHvFP18SyBY8+CY+HEx0IOmDJbtZMNzqBaXUNop/
9Fp60Dvgxf+Xs/NYbhxds+0TIQLeTEmA3onymiAkSoL3Hk/fC1l94mQyFcW+N3pwJtUJgSTwf2bv
tfvXOtrrAizQiyRadMYHmSO9AssXecJKL6lXyEtsQ+K4JWPuWqSI3qmjT5H7nIWPVsSYLjCWOqbV
RH3SXXfWtM+5Qdx7RI6zEOwn3DCyJSiJ7Z3nQsMTnopEpFcxd6pn7ULfzediH57UWHD88Z2K+0HS
W0plD/BPmggPQhK8xlMgdlWIz53OxC+TAuWuaFWBMW2BPd6P1oYUPnelfleGga2wCtfH/FUJ9XVa
ZPuiUHdJ4zNyar/MKHwNSHXk4Rdku5BJcVHzQGdgy6vcAvxc0xNYMrV7PK4KenZZY95k1Hf/XrD9
cO6rmgTjgdwfHavN1dnVKwFSEtC2GUbbuu3tatQ4u6Qbh8iV8OjX0a+aHCCUMRAXsNn+eYYIAnk9
VqkxmBRspemZhPK9aeA9exbaBzd49Ii2xw9YWPvKlNdWM62BRh4/PjRBR2tACxal9sB8tE8yUr3J
LW0k4HIXgw14E52bkpnrrfLyhw8HkY2E+WjyeBCL9udfzVdHVzd0H4G2NZWtnyzT9IaZ8Jei7M89
ssy/DAYG+7NICOLVJaKq9Euxkj9+WYD5ZQHaEB1tKzqJE96zQZ7XK/rXdQUPggiIWeu42cxf8ay9
yWfvvlnLq3ReIU+7JfHDqMLNXf1l1LQmNZMOrfEvBycoakzpfXUZfHOh+i2PePmideo5mSB0cb+C
F7hpglcrU7d6Vzh1Uu7FMLqPSaGWzN7p2TNknFgMJsXgMzIZOAWJ40dsppIPL7/v/PE+TzzqwBwX
vZyAwBAY/YcSKapJ92ooLTKVDAYcEeMZvYtgPqZebstjgwpEZecKoTiNP8l6eK2CVSnBVx/MfRcD
JyNLIzgEMvW+rG9GBp/oZ/Z9/lIkUsHIWrvXy2OMCibrPsQAMi/7pOzBsB5UuViNMov5fClkL+bw
aFbskDJ13jBoCsrPlG1dScZ0FY8HIZXuC4NXZeFm76gTDrqRz321XEbE6EgZC8osWGTT1iLMWJLV
8xTeem2dRTnYlgoTVl5n4+AdCd1bxyQzeS5WmnRgPAkeuoEz2ywN/bvQ05UiFHtloqThFsjND7k5
qWY41+P2aLHH9ANYPgxeSVxi5OnP88Gwh7o/ZbzMMtJcpD7d1UNw7swvL733XZZe/TSykD7rwKQZ
zWGH9Zh5xOco3Hq9dCYA2onZC5U68dISkUPnWFNXBmHl0si2wTV2OtqXoZ52kMIyTwiPbpgaxOzC
S7bWUwUwJda+5e03YcRzqTq0erhQrLvE61Zl8GpwRpKIt+zA7zURXxVk1yFh6JbCMVF9ls1fohsR
frkarHSpGO1XHUe73h1tYcqYCJlKGI9+QtYi7a6nsg9+zb3XwHqUtGBvsAjJJeuQ1hP5GbnDBOwO
omGbUq/4HLsRcbYp0F8kBncMyFeDipYFVBmoloNs9fT5JAX3TBk3xa+g7WIhluNLxI6sZKbcQ5Lk
+Eg+rBQEuKR+RiThZN4EBZesN0uQjmaQbYK+Z8j2i/9Mpx1v2+4OWKpokbkV+HO/JnWjE3aFxUuv
oDLpHuL0My7Bh4qgbePyeTQaWxaqdSlV296D4ibr9Type2ZgwkEtOY6lvaodk6Jaxh0gZDQAeerd
dY3gZB3ueaNghrQK+Ygyy3PE6F1nYWlm21zP5r3CDjWr9wzyV2XWr1q52UZQ/QpNBF2UOGrJZpA0
lDEjltLVXxPjsw/YHISQgPiqK6l+SftyXpBTUusANwq1nJuJ+mB5l67q3lXMdorJFrEM9uq0o3Wj
dSXojiUOKwlA5ShpRxFPFdKkFR8G4czawjT6O0mLXzuDRSuUcjP/Fvm1dbnwyVXrkhfPgorpbDX+
yuQor2v16FnNOfasdW99s4L8Di6DzlNtLkXK4XoQZwowTQnA9Og9RNJT4vY7o9s0JFuL7BIb1gdk
csvZeJKpWmJgHp2oLoDvQ4jt+QpZPRFXZFqtzQKNDGwG4mGPZokCExFPVd+X7BbKijWgktsi+okY
4VanqnPBeOlcdVXG2UkQbMnqn7XBO9dDMZWmeJxcFCG+zu+oODfKmqAaG6zIWs9RKSQnyAgrXRQW
ccoWI5Fau1O7DXnNN06c6UD/67UOegLfpIEeVJ3OvN+acFdORrXt60uIXUNZYdRYIHtZ3RonTMfW
9VWYJkzSUGPqHa/O+6QUSrcKpIuanqB/4YQs5wa4yrbB3norxFKahkp/XkzFkWxJsJRY/MvXswsl
hx1ShObHhFIjgI0EVbwRjElnpDNs9PO/F0x/f36kMHI52SS8iXLmqmBKohLtimZ+tLisJ1JRA4Mr
WTQ31OHKD5MtroOFgJoJPbp6fVNB3IpqKFucUBqjz1YmuUEh+E8TX6SIBzEv7zWXhn9AUGvKj657
KIZwFgT7Ll0F3n0SELdGQHilJPO06z782poFGohKbRe0p1T9LqODKNxr2WPNf2bV2ooctrVYSitc
8bMqXZcy2k/E4J332SI7g3FgbpXhw1QgXgfPZv8uKvsozO/yIbMtfNN9SuYWe5e6WUvMYY1gW4Xf
qg6qtUAciOKxF5ZG/ODlJ8PdNtGXRxhcpR0UcG0ojEKEjYnK0g6c5TAcK/9ZHlgilierfIkUY2ON
2a4Po2MbQnbL3/X8afCKmWZ6u9yk+a+PVnmXsgmSBVyM1X3vn4UmtItuPOQVgjPCkEidXFQaoHNo
sxmrVPrqsl5njEg7KXzntb1SSY00lZMSdM9SZBEaVm9lFxhzSOZ7L+Emxi4I1jNIYLX0OlkmLixs
LBCk/wkZIY6JsdRYqZW0Lowl14ESzuWMpQFxdAQkjsmeHy4JQvTNSDMsfOyuoK1lbxFFbxro5qGO
kdaZTunHR4FjKQn9TclxzbaDvUWxdKUdYWUcnawX8oPmsluIAgVWuLmr+tSWlHShVQzLI3MlCYRb
9kfPX1dTYEeZrEQ/hF/N/qhFqih0x4jOk8Nnm47GLoO9gkmGKGOgwr61qftjnjSgSEztGUj6I7LS
fRCx8LVOZl5ukj57c1EDsJndGYlIoCXptvPON+bEzPDSxTKgohIz1ZTNnb5pq5YdLBrheZTLC6t+
rCvJMarmqx0+DKmxR+Wuj+4L89RWOxIMOLkg1KpiwrqNSYIv7lKYhHnmLTxZgDULeB3hImId9mUn
sXhJhOjIAf7Qmv7edEUV9QQa7vCBnb/mbcQWOQeSuTD8ClG3VlU5k81q4TdwdMXNNFbQ+WEG+pFI
gmgW+MJaFSu2vhwgxDK7FS320RdRqo1Piu+us0HcamxlfWb0Y0b4ZKWt81remvDuc7F5gPz/oSY4
OLx4LXEHgasd+kJzgi7axs0RTP56dKH4GsLcrE8DK6jxReZPROO10llPi6kxC3WiZhDNNIq6DEVp
RQZORVKwfERl/BiaSHiE+NE0iSQglqGjWtyEUXcKQmI36+Tkx80aPVnKOT/sLdO3U6u5Z4q1kBmo
DLG4F0fvSWhaBmwllteu2ASTorphZlai3vG7U8neIShZLDe9cabx3Rimd6gD0Sbe+hAF4kOBlj9M
e7iusGN8eeFb0bYPSrTD5BkDcja3rlWfwgLHYa7d91Jw4/z68W2vAmqgH8OGoF+nceWR2OZ9JHwM
G+Ycb2xf8Xp2tr9N7/5fcZlT28ro7rdrTRPt3w5Lo/a4s1jgZPFWkCu3JI+tws2tw/LmLV01gXj5
ta403Y9wXa6bO89pZw1+XebV3NJNw+Z09F6flr/f09T3/XZPZfC/n591Ly26Zbu96LPooV3epiP8
PZuG0SYbwEZpHxkrX9UA8RAUepUWFIb1TEzOcvXw7yfxlbfvn2/n9wtMdcFvdzKAK0jdhAswd4co
TdE4UbvSZ3c1oBafkw1cOJZt3Tiar8x9/3tZhd8Fiww69+txvynWQ2da+aW087UCqnXhrq05gx9z
Ls8wG0MLu+mv/tMI99cljSv/J11Blflmzp3WYNehuwhzlD/I2Obw2BbB/a3F1q17NK6+OzNOjQhB
8qVyWspVthrsno4ErmIpmWO4XTJju4GA/HvWouqaMe0YLAPr4DUwqoBFL4oWc0sCRrOQrFIpXMZN
vLzxm/mhVsRaBRYaZgeYQuPKDzq2bdxW5UD5G58Sp1+Bg7e7HXYPUB23gCi/bFBXj5quqxqQcSLV
2FFe1dqBrjX833DpFyHITgcB1LzfeA901bPQSfc3v7WfPkNDZBPFrak6D92fDwQI6nHsAywPO3UT
rKJNeG8chhOty0ybJ8f8sdnegudd0Ux//TJ1WEP/OM5Yy1yVw02cMCeXx0tto1F4jxz/fiLYkd8x
J/cIC/p/SnHqiiUi7YX2sOr4a9zn28xS46fv9re/xbp6SnhRwxNPxgtkFDvlHE2qSxk+sZ1AH4G2
k3Iyko7xhJjV0IzEd0VDFklyX2tvkvvY4qtI1fPokt+htnZUx4tcSp04KUgFfiElrTY+EzS3NWKU
Fql9iQDLI/CkCA6V5NtTMkg5MftaBDGhCIb9IWgfWoLAizRC/BnS6EfoS6t1Ts8+FBt/kkrIW7GX
7Kh8CGKPDGcisBqmxjmEBim2E/TOY3UUsBN0qF8SC03wJkRZGyp2WtPVHqTsMWvu/f5N6u9i0itK
xMnJ+78/MbLx99qW39J/v2Lr6l3g52IYWmV1ARZiK8mxTN5QGTB63YbjPf4hIl1mQ8DAz0BQZOLu
Cs11SuCQSe6PLy4CXBpJThlXrweSDKhGbc86aYQrdzyB0nuTv6dEhRQikTTizmNyYaCNFcMHbYoe
f4jzoyI9T9Os1A2cTidKrpLssd6YVnHUpHCVjJwuKuwHEqY8Vo5asSM0CyXZaQyRc/O1ZMRrWFU4
d0XRlogcaQz+t4wuGkIMRI8o2SKSXHqn1QsCaMU9z9W+HHtiQ+gR5PqQg36Ud90oziinZ0ld7qVJ
U4a42k0XhtKti4gOjftLNXmjGhlad5YMGOUkAt2H4Fln++O3xVzx8BKMg1NlD5pM0HH24RdECKjx
mh5vzU8XvHo3z2PU73pHgvJHLicbTYXwTl02xIi5oncBCVDgf7Q17MQwBWQInjLMUSXqyxThUcwH
IZEcUNFk5+07rpCGEaWvG/MoJhmr09dyEp4Y7OLHRBuckwbttliK0OBOZoqKTl1+ElmUggenRdqr
JLyhNRAjJ9MmsH81r9ud3h88MVuQ5rGWfDRLmUjGBKNBBhtkQ60SjQZo4OnzDyUkY/QAdmue5MhY
YtuQxL3ufZvVXc1n1tdTD1fyJ9CsD+JZ0NJVTFaByE5xcs1I3jFU1kH0pXdLBAVMZD6inoqI7Vsh
36OgJOwhortaT1EHFbVrtUvVgyt/h8k24d9I9L2R+7hBCAb8JrxophMI41Uo5pgiqtJ9H6O0rHZG
mttm86gqBGB+9W6OnJifHWEBGC/ThWht034KPVu29Vvt9gtMDfznLT4d0fE9Be32d0innCqPUbcd
0ZkItb/UPfIO5C9i4lDV5mSPCUoxa5mIuTJDyfhca6+5hiC7H52m7WjLMUzW+D3BA8S4BcS4OAnh
gNWg3Rdh+SUb9zIrZb0g6wXbtsLf7qO0xxpF9nvMENIQ/VWSfprVc1wdtZgQwbS0A2sV9y8FGYpZ
suTXP+vSwPbSap+3wXrAZ+ohKtP5CEXNWsqQIRXzORi/AuIC02Efidatw/fWm+SqYAuImAz6hMy2
fbpzl5IN+ochDThMhFe4fN8n3rby4O9vvMF+PBdkMPs6zDAO4qszyojooQUuWznWBam1t8pR2i+G
d3JVGd/N5CN7bNoIdYbd6QmhmfcSs0O+UTZaU119XQyQL/Cfv+IaZpBgES21Lvs2VUGd9azT5aQj
Rf5eCnIb+9C5Jo5TaDSk2SR3jTrWz8CJS+LdOm3dVtWyV2mkE/FcKPXSGlonYjGhs2DBdcn28cji
fcDuOe7kyPzqaFzFAUCxyv+2bE3lEnWohtLB7YI5WjPbLKSFF7RsFli+lC0uH39BupsdjvnWEs8B
4RwFuSlNqT8WUTPveP2YsbjuW92RRN8OMtmWZfcpxjWWi3cuItJSONVYtAgKQ/KgLdXqNRmSBaKD
ZRa2PD9MngP5CSMIklPhcZBPgVA+m9KH2BUzUVTuOjJqFJfiUiwXYbTvhm2F/k8a9Ccv7PeymZzb
jEg6H3WFYR0AJ/g2QWEWQ3k2L0qbH/lgyCeprE0etFtiRmeDfimxhFZ1S16ohbKiLb9bzvd//3n9
1L1Ra0EWBYihE/h7dT6mSTRBr4vLRBhBlO2w4YKyjSLm/9Iq/lji/Xaxq0fI8KK+QPF2IWnMYcY2
D+/bZ3fXz0fWBEADu61+Hm9ojH4sY3+/wauyUmk7SSu5QdIiNyM32K+kc0tRCSdi6y2yG43AD6K3
qXb97+c59ZW/tXVBUflN3hS/JtRHaRUsp7wI8eaI+ufvDVgmyQq6Qo961XU3cp0pudBxW/8wdZSP
Cc2FFmQdboobN/VDL6xPYM7/XOuq6c5DU2rJcrxUAePI5LUubugub97M1TtOzbNcsEI04WvhaIAJ
dxeVjUYVnHCwuNmOTp/MX6+y/96NeVVox2bbt6E7fXLSAsHbst+aJ3xKRKeaNj4hFJeoYUMVBfxM
vRHqo07/9r9d++ppC2WlqjrJ+DK90VGbdu02BEXpuHBDPDlClc8StMcKoLdsCNdhIuFbaXadwlKT
kKK8ruda2B7l7A5peIM0pgiefAWHPxa0PBqeZKPeF4gvRiNelvm6ZK5lkHrU6pSqdoQeyheExyYs
yaQN+oU11HO9KDaiZ911lD6lfCv5Q/+h84eSx3ZjgnqgM71qISOfQOze6y+JAGnMHBh/MmtvJ/Pn
qahK7IQxy7aVWYDoJXA5QTImFauANSC7eDstNrHOXYu1XVtsRrRLF4aLLvpWcRDJ1bmIMGzg1ilY
2VramUxWai4EfknG+fAiRMXCNDE15aewYs6gPfaMe+N2IC38TTQeOiT8eUmkysAOvXwucYpPscOB
zkCpGNgRUuHxggDbUBNC0KNMJHirkL4IQCeZWnCMfi3KqMyUjUAcm9S8/vt7+cfz9rdP7mp2l6CZ
NrS+vwjmsooCRyCxuDPObf7uy18yW4F/v9rPD+Bvl7t6m1SkiQgVD+A/IlBY0LZ1yJ0pLsNa33qb
/DSe+eNXcfU6KbpcEUOGJZPsuV9POUkGhvo5u13SJNTnCfQx//f7m94ffz12v93e1fslVCTWlOFw
MQR3RnQK+aekSrg0auisRLGbSZWLhVS78aneuOp1R180QqSa+cDROg29ApaVkiOvbg0xfnw5//fe
rhvc3u0KEv76i1XsW3T/qH5u3Ib8Y+H72xWuTm2lAqzaWt73SOhhpmw9oChxK6OuxPkY0mGIqDjK
XjnXZo4+Fct3FlQ6KlUVdMRXG8fPUUeGe5tBuIv0k1Ao96aPYCFVH4SpnSEPsJUUoDrFaWC08O/f
/E9j1t9/bNbV8S8n7CDKaPoSfg3BVwBUbHc93k2/7fTR5Au5VSv//IXoqkJ0Cb3H9RzLjMcm1TTm
WBZEgS84ITd+zL+E+X//mv97gasSo1LjrI/GgecHXf0iWSEu+RW+JTyFr4kz2hPIN2YkuOyJnihO
iFURFeB0YZRza9P7c3WFftsQFfJvlF883N/KnbLkJNXU4VcZwnBgHrxF84uxxCxoC+tbqwb9h72y
RrkzHSaixBWvP9uuHesolLOvdDwEfTszlXY5sY+EVt9YLPCS8DkPxl1QhetIJp9PIxXbXcJAWZY6
XWXTOND07IycQk8muRVptWAKewyBRNiEDs7IicBzHnEYlZY691LxPU3gw7XkWLD8AyX32JAhGw7Z
qpfQzUi1TCPDGWbGC719K9BYFNpr3wjzQmTtGJMriPSPV+tJZdEd9a+Rus/KJ4EQ0SL/jMSX0n+P
g8+hqldRFO58zp6gw/PCISh0/d5LlX4Wk3GIPgm+GhMqjRGRlHXM+ErcgdibdCIR5fCjqQ5JHaz6
ot+IyQrf9qbO/EWSlHjYapvG9TNsxJVJr5UJgFtHV5yL8HnERj+aYYRvDIkowdsqZ1tRKAfFrMhO
jNajtw2H4M5sn1R90fj5MmClK/jYExmoV/Ukc7kIOPEKixYJryBw6xU4z92QixdJqrAUMcMalyYj
wcpvz2KUHNgT48SCorWsBWnu6kt6n9noYrI1+DhXWRUyquz4Yq1sJvLaaIM3K+Rnnnp2TgosBBeR
Ix/1i6MKxcrHfOf3m2FgTNQni7p+zMhXzrQR7zr/bGrMfV1eUzaskE4BtUEs0O6sLt4F8kGjS62w
7bJNnvk+AF3KgpJ8S+BBA1qiRjXmnm/Om3xZJ5vcKhZtIrMcfRT1h1xkPoJCuWaSFqq0pXjPtJ6s
WQQMUoCD/pX9g+PlrHDJyAZThQMUGy1bHrOJ5/jixOZZTAS4L6oTB6uB4NqwWypjcFeV2SUBCTH6
IjNe4polWCAVBgAEp+OyCUizYgCbdcGWlB9b9lr0DAUSdlgsVbWoo9JWBqhZ0TbQtE/PEHf887Hb
bVvzEmb8WBX4YWG8UF30DOo7MUUzRQEXJhL8DfajOsvjo9KgS/acKIZXPXj8pyGl2wh5Ztu3jCLF
Xd8+yRgMC0tej753P3aUVYz+6goSSbzMCm2mMQsNIELpJ9miWZfKbY7ftkrLTRt1ixodUYsQVOqS
iUix82PV8TkjBTr2IH+r/Q9FfBWyZe2nTuiTNRK292GBrFvcWcwESWT3hHjOnOeY1+sad16DWCHS
s51YZ+u256VXD+tAlg/6K6P0MrTmtM3oSAzUEmzMXZeR1sOo7LvsQ6IINFB0+fVzJt1bGYM6YSXA
kRE4qxkTt9UyFfpyBtvBSVPJZmp4jpD8qRDEEqGeG6a26N3SjpR45/u6E1nCupNZpLF2l/7Bh1Uo
L6KhcwR1Src3HMrgZSei6bZ6MpWtBQlY+0KLF7WuPJjkpybQT1y9XzBjtqnK50y801nnl9B4MKCK
gvTUln0+y2o2Mjom7UiOzlbFxFoYPrXyXGZQh5ADiLw1+nFttZM9PnxUBPaymbWdYB59hu6T8WPX
v2sRQRURSjcimL0cHl3inaO8ZjVXdN8UaYzHxS14qS3OGhsB4KoyTCevrW2Ugf2oe8ftXppoWAR1
O/Ms/wn9NNsBXiIRU3TZOJBLQAJwYldAg2Sk8Lk/gDpBcDqLpXHV4rG1hNYRR1Qmfr7z1AuJ59x9
gy1en3u55VTI5DJBO8NEmbkKElKePB8FNjIPhkII0EBKaSgHGZTW8UOTfektyMvilXJ+Zg3II6IX
MT6IcuaY9V4anuBLL2TpKfSBi6Xt0c8/i1gGMQcMjuYjx4wf1vx/BtEFApNtFM9i/jGM96E3TTnf
Ut4HJgHhg4ldgrcYI9glEdF8lzs5fRDaZYfGtwmlhy4yPmI0R1ZRfI8URK27jemdM35cSfNgabqd
Rsl6rO7z9rGCJdCxp4yVUxvIK+KPfeshRM6j8qG2BiAK71vNRQhv4qoY/ZUCYcnqKycoj4oKEUoM
liLG0lFjsJuFtsEkfjDPBlSbclDteLL9KkcDdoPVI09yl2Or2qUSo7v6Tpo3QUBG1y0ttjDtIQwI
Yzce8uLbtM5jJWx8UDO6hS6W4VztOoN7l6OnjvoFab52DOkoILE1yY+y9PmfJ2b4TKTngAG8C0kJ
zkCAb0fqRr510lcIIhaApLPC6MpwnqSrQmWimWegBbTnoXzuMuPk+hMaQ9lVqKk6dGS4Zrq9Stx8
0X2CSDoWNQQpYxnimGkm1JaHBhgPQh1Oj0hlOHKgV46me3BLDjLrFaEDzDFUwqKSPHZpSnwvyurK
wsvUB8MiE/eoke7aFBlRTEa9zJyShAZAO+8g5Q7uAOvD5FMZkfcT0t7F4lJFJ5UaYIkoe82GcC/9
hW37ZKhiSbYys9TBJu/ELZ+q5m5aRVpJvA4UwsLjmuyzAaDzg5e8MQ21ewvcoq+stbglhWccVVh2
/ZI9VGCbXvEpaajnvXSplvJCSD7D9iMvsztYGquqRa8VfwQiNc+Ei8iE54AP2c17eEanCOWskuuP
fZvcqD1/GG9RgFHoGaqF6o+d95/jrb61MiNps6/KYQMzjWrUNQPW3plCX92b2si/RzVUeyISzMkk
qBEa9OfVzGHU9S7qvxTP1v5JF0uWfCRzgB/GdmLDE+SiXyposDeVkj9UtlwbiekUcGbKf2XmMQ+T
s9wUv0pbWrSf8rQQnuZDwWl4wAcdHP8/9t/wZ0Qwp6YkYTe5Xu6nVZvkUTUNKqfQUsTwFJhso2nF
5+YxXPWPw8dNDvzf8yidFFGJGBf0Cchpr77OzhsUIfN71CDeWbqvd/JjdCc7xSGiS+q3kw41fyrf
g8bJ/w/6pB8+Yip85peIX3X178zbXEybyq2n9fukrl1PgbeaA8JimsFBJFvdHP393clyQdTDEhG7
5t92WhdmBiqN/pIxbwY2ZrtPbFmLLxPWu7jwXgoeuxecbPNbCaF/t4Q0LYRKipOZF+3t1dgvrke1
z8f+ohnfdfrl9+KNFv0nm+ufV7h6UnTfKDU5VL7TvF+WJRC5AmiAqMPTY3cvoYAt9TWkmEVqus/g
ISa64V05eVWLGNfGvYSOFqDzsukSF00kKDPWEonkAyYwAkfrtdUgRgteB3MJQXRijbvWjZ1SyJeT
J6oGMdaq8YX+kBd9LK89s7FNtrmdodpFRjCQ0oGs8Zd+VQ1zV6NbEA+Z0M4VtidJEB+6VnHqJnY0
5KJj/iBheffDZmupypcFwajXxacmIRAhoHrs1aUafE160NQTbQ1uVzymULfcs6GmUGSMmZK+6UBa
KxUSnkSWgCItmzwFv4d7qzSWjb6r6ouhRR+AU7EsJoAlhg3O31nMClcoT3rpO6HFwQbqBjpWDpKJ
us0dTYpriJdDUm2yQbVQAEOZaERlIWclSoFLz9BYKby90IULMWtXnfQthA+ijopCXObk3cTsf0Hy
2j7b+CTSAey8sZifWxkpiY23lpQS/WrzCuf6TZuq0v6pVHd1666a4SEzj54mOrJ39g3etMam5bOF
ZLvOC1qluLmkLLUC9zz20lJJaEI4dyuPuqAiAVJv7ARPSt6eA7D4ag74BoqkmTeYQywZLhpfWy4v
h+hj9Fzsg8Za5pWr6NFM1yonkyKno5klVnxVIEddGBhJ5D5ceC4653Iy4rjR3Gvc5WBFdqaoizAo
zsYQLCwPB+o05sZrWnBcpiZNYcR03yS9T1+CuZFiJGFpt6l0yIbGez5A+g2rnYTik7fyMVWCbYp0
BCuD3ZQXXX4X411q9VsRKJMcpo9x+yn6g2N2Lx5Moqq75B2VCfvRoLe9zHP6Ai2PgGm0fRvA3BVI
mWJKI9eI5y51YMXjX4c2UGQm8IcKwkbAkyCiExE3SWfZOcbCati4kLMqSXkbDGHXFP1+6LyDZ4C5
cuv8qMb1zBpfjbJaRKI8Lxr1LgAFFaommt27snKPec9S1PLmMh/VoBKqUaBQTvIcDhbSD4wUZpRu
3bRyCsu/H8ZT0RFl4yYzI3OKSN/0Yog4O10I5aEtuW2o/5DXuH3MtX3MWAeizFAveMwdDcahMnqb
EnGQ36CYpyCoPN7pHU0kYqAcFvNEnoS2j+PewCUjPCZTDTSVJYQCFsa+8z8lKdywh7XicSPImMcG
vmZDyBa1p4JtAmMjyosCs6oSzNPQm3m0kH1L8zR8qZaOHNq7d+t+FajvYsvesntKMB+aWoON5N4o
BbtACJAbl8g7mQaoENkJYiO3+7C7a7rhFMsETFrFvSkKLwmAnUD8jD2eGelN8s4IIxDM45AS7oTE
5EPiD5LlY2Pke40srUSldpQ1GmReVOSvISVhveCGy+lt5SkJQCzUIrFWO25rrOTeWGeZtwKqupTQ
odQ9ohjww3GJf7+p3oTxpNf6okSsLiroqzxzZqTnoBEYMKnLG3PKv44mDBPI7Tj7MSZONcCfpY5S
Dabkyv2lcIxjdpCR7CrEbWZLwXEX4UGl5MRDf5MB8nc9d3XZq1liD4I59WXzOyeQDEeIue4aDv3e
YVt/05X595ZhuhjhyvhRRcLcrqd3XjEUWoe7exr868UMB9Vr7piIXYsjU4ZbKZ5/LZuvrna1fFKk
KtYK0/3uas/2zGNceXbf3FBn/PCtkS4mmkgjVBmr6dViIU3atMCweOk5v5ALJQp+/XXUX278OKbT
+4+J7yTk/u9lpKuV5RBqIYYk5ibTJ6ep5Pv2z+I9SMbZ8IDeP328tTC5yoZDGckVkXsgEZZ1FRPx
1Y3B0038Tii+K2dwIt76k5X3Vy3qtFT73jx+M5ObaxqWsD/c6G+XvVbulgG8CV3Fv6Yy6sUAJGyq
LMCeNvKOrapipVUIert6npU5lrfJLylXdql9TbtMEaVEiP1N9BjUgKPyvHKpNT6Cf1faN1ANI48K
AyldEsEzgsxc4NOuuw+Ok4XZk6rVF/MSDwpmoHkCb9ko7Z6RHGTQQ98BDNBepxlpl70o2b5inWhY
C0xkSxw4rFhlbSVY41FJ+i+kMHMBz3/LJE1pWGNHTN8LplCjDl+gtS0Qo3nC/As629imxPyZwqMr
vtYuzEwhXfVJaPOdQMPMyE4bldeiSO/TKHrpW0ZJbnDR0uZQGNqd7nZ3CZ4hQ/YXcu4vAU/dB6IB
JiPZuKrk6Ng4sxISfhaRtxMbMTQwkrCNpcl/5LX1qwuRbeZ2EJch16lYO3MXqiojS/pPTSWMSCDY
43/YO48dyZFs2/7KRc+tLpVRDHriWoR7qAyVEyIiM4qkURiNmvz6t7wFUK8f8IA7v4MGCo2qFB5O
47F99l6724vypzUkp2W+a7LPmLQa/C2X9XGwC9Lhzpn01vfUOupvoGSBUSc6xWRMotFfa4tUE/rq
qLnFoDO5/f0wJvD8/UvDW3hBYymGR/coCr3D0bCyqwvx08TP38KWfmFo8+b3XDxkzg9gopNDQMt5
vSXFUvWi9aXpwoPHKKJLeV4WGJnmLKLXSZeHcfi9hMOWQnt0CyQMPJSmfAjnL1kVpwLT3g2f5uN2
AwB20HXzkyjqfSRZkDf9oZ+IZDjlKinF1dzQiTB/+7Vvn2U/rhIGggmNqn6w+IqMyDQ9zVU5ea6Z
vSKJk1radx4wzaw4BslLiCHPlTjviA2rl1qW+1k8VzZQC1TC4ZYymvJVrL5HXlhj4Zxbv0SbO8rs
cUqvJdds/aTge5GN2mcReLz6sxYAULzxrgE42E4/7AUAXnUZh3rnzngisQg0RD+tML0m9sctNJvU
l979yAE/5Ml3XL2ZESLBwPiDiOp4yEsA6fEevS8OzIk62VTub4Dc2zBB/ineS2ouOsvbO70Foioi
vJSzXWfl4sXLwzIh4mlIHY76mRHW8t12s0xf6ezti64hFspsoAaiTT8n98XPfyY1+4u8PyzhS06Y
HT7Cxm2xHWm4nDgLhTnbMPGquHicpuFHnYLh9Ni/e/WvQi6MpWIdVCwLA7Xz4KTMOVQcOsKscL/M
LPDfsvBtdrp9DnHGTd1NMP30iPrEAzZeWa3k4GC8HFdqhD8KckXG+1x+MxxsMUatiSLxZKXiYbQP
ffjSIeFz5Q+m3w7WUWlzY8Hv5vPjWDpnXffQZ9oC85lY2PnMUfpRFt299It1QzIwtZGn6+ShN8GW
YiMGWZ4ADpZAwL4aThMO6JTIGt+UrcybO6/vfnTlTz+dT+RoOMbOIpk2s/PtSS7B9puavecIVj43
oK0pxo09kGJAz6uHbhvyf7nj2zioQ9t77LZ/BDgVdPs22tMq6gVT9mWwko2A3RnMXx1Qxak0cJLf
U/ljdh/6ql4rKERl/Golr5N4yBuDuKcOJiKAAlESbA9EIsIhpgHgWQU/nQaUDikHorPI3Grd0IvX
JudFPJH4XM36Zz4OK9eqN1lP9A0xO0WKlfJjTp8ceKCZCW/cHj4neTahOes4diAd6BdHDne85m4Z
LK4JRENlCDeIjwNaclClV5cMmhS0i+DItafoOCbcubif6gLwtAT/j25gpd1OzMOqgcfoGwDGEnbh
pWkVdt55Wyv5WE3Z+zBg0SvK+zKzTppwupNh+x7og+BF41C6YemFaHaxNz38PfKSufQuggl2Fo+1
xBYkpo/I6R4Geemdi56fI+erigcS4iTNeTBMUG400+ToFduYBzluMEzmbwXu1Vg7O+TaEbP+jf+q
mFaz3H3M3fDJG0DR1y2PSc2A3Cd7BSQQZGdQ5tgD04elIfIszCrhc1ZPmWSsn9hbcfY0lTlUHta9
Cnq9b1/8HFh1He8JppsuZOBtjosz7kvXPdd5uk6UOPqTgmPy1Uz6XMzAaLzPRaQXL9YHof3d1Fxv
BuAIynsAHioA2F7xvSmbkA4P3krox13mXgKWeZAhknoghHpXT595fxGVZFUHlT6k2K2gacHdF9mx
yagLYNs3I7akvC0cQrq1d14Sd0X332aOviJ712Kn7szZSoDR+ctm7AH6d+wfG6Jd1bPEh29RKCDM
r7p+8l17TVIi5vloFSysxfpK0qtO74vmCkA7mQhOQsIYg19jYnZOdiz5AOfkYRn1sY/0bfgnYDVJ
0H50ZQdsj/D1AxQ46q79WUti8mn1ZhkO2pY/8uKFmxg0hFkETNmG7c7AmNwyd7BWlOlLysUlD5at
qF6Mv6yTKT5atb3K88fgjtUQich9zpcxseFkePlpjBAytHsMCCOnemaOQDTJ5vLQ6eCQtN4uGkvo
Q89FrGiqSO9tqhA4TS4Z5o5OpM8Z/bFzfGid8qri6ZAk7r0W6jh00SUwycM/Js//Lbn6G1PmX4bw
zWf3+V/fVZd18/Wz/P773zjc8qz6/K/dZ6v/2nP1j//sn0VXzh8I0wToQgrmuc/8o8xq/G67v/9N
yD8kMfswCiIH7iERTO4NlW669O9/s+Uf1i0mFt2AiLcGLNw0/+q5iv7wqAwkAgU1kYVahKfzf9Bz
Fd5+k7/cGgKE88DnGPZtirMo0JL/cbcr8rS0e+OsgxGPQlYUpXWN005iMoi88pr1rgvEu5zQ3ArZ
wzZ1nYGlSqCm7s8wLNJPqhp8yqxylu2lBIEMfRBNr4xGFhbO1Nrrxi7TZyXnQZJKL6P7cfGdd7t2
cGIIUbv8WhPqCt1WjXNsZA+YXwNw6FArJvnoulodXQrlSeOO7gSTrIMLUs020HbOGyDNHhPYemg8
56Pt2mxPjvB2ONwonSCVdEFaPDe0b4hlMF/DwC1mk/et/2gPbnEKJdtq5JHcOedtifkHmup7NJl+
hflsiDdJUrp4vmD4fOiwBSTm1lXwVHp28pDGmh1aCQp0X441CPbGcuPPpqwZBJLAPbZojliV/Eh3
rzghFD0AvRlEt/NcSjUxOlYhg347sLyl3Yp/FL1oKJjK7J9BCq/s1R6Ndde2CWhRWFz3fIpiuulh
tG7EwArbY5dQ0SGbuWbmTXDyNMVUnqwRwUTaWDySLlvu8f+meB/daroW0BUZnsqZnpzgFfqck5+w
ehdsbG2ilma0ARZzCnptyyxu68Wcp9ImVKHD6KXJF/+jiywgTr5AVE1tMdHQqRCEnKrK7orYou3F
ZR390Iui2Quu00fl2Pl9UQuYKFXlcEh7LLpyaAgBTVlvySJNuXbGOf5y5di/BpOdHlNG02FVdPCx
pklS2DU7Eb8EvBA+msrZeKZWDxMdmn+OQdnObHHHvjmqXstXL6WqFsQJe2PEryzfTcgM6zwtQjJU
oDpWfcJC9DegEos9s6iW6GmepsjfTuziyajzdikzUTFvC0pexEwmfRAWEuSQ9pISzcj4d/aCFW3S
g7kz4HHB4DbTuS5VuFM3K0bhsH/0nGx4N4OtUQ55WWd2KXesc+KnEZwSk269wHAf8+ziDyU1Iwpk
dx8U5b6hPYs0wIi9uRnZ4gmPV4iXY9yW1LmAkq7pEHDF81hn+q6zYpjdDe/RSg7dTleTpBvCjW2m
zC74bJpefMjGmu7UGCVH3t7OxkqTDPSwDD+0yYn2CY+kQwlNqZo1YEInZ+hoeXeyxUUgbLPhq5E8
btotra+uCuerY/zyTckuBprRwHzSnjlFeex+08dlPy0esR7th8UhrR1KbrA1lXd9U5u7cBH2pYn4
LBhs/EMTKb2dTdDfhcLBPYDCkw2N+wV9Or/3ajme4llazzxt3pYzEDy5kvlWuUN2JmOUbcNcDvs6
Vvbe0MPFzB5GP0SeR5A3pnajfEInaQAoohBd/6MkyLRyEg+jV1LLPwVfJNYQSX/MCorNIK61Gyto
63W3KJriqoVg80j0ic+Bm1uvxwtz43BPv1m89a3UvMlmFIcy6PXGC2p9dIusuXRRP55Sur3cdRrb
8UeifWtRawIF0yXiajXuElfpYut4sQtVQ2a/yXn04MxD1N/Gr/ZzJqbj2LnNr6SK6GlQSfCdd1q9
jp01X7wlzna2pfS9GFxk1Gow6lpHTXRAK1V8eUwucS0Nheojm31B5V49IeOdbvP2GkVzeS06p921
PS1Lk0dlsaxokuFonClt5Xr4MzNSw0Lq7DvhRMuvoVxozAomq7+Ah2qjLaFfrhOu6CntFEGGbzqx
PAGR0NFvQ50y2AWqGq+54tru5Ta1KH2jqXdLWtSUVWI3abbRM2f1dkHtK+4x7HjBBdOa/5BrA0i0
7yoBLzSq63S8c41pqBeIC9E6LxpmIXHiFoIbhm23gy66TCXKbU2erTr0EfOk39HtV7l58hSNIfj8
ccjRSvDx4ACJM7oyLBs86gjlH6eI+QbVIo+h0yxY+YsE836z5NmtFM7A3BBMfHo78EKkqmbyFV0T
6VzwRwtsFl0wE/2Dg4sK2dWe+F3iqJpubnJvnimww/w25mV9pCu2xZWluoOvstoDOVlPeh34vgIh
zwofyFMR/WAn0z6RFxIV9Ysag5plEqZIC52gZfx1/UPcUV6R+TfCNUWQCU2TvKCaLKU4NfXlpyxj
81P08dJ4B844Ov5M17yZIO6If+o2A1VTQ8xdZ6MfJ4TP7IyqMKXctVxK1axMpSkK8L341QwEiNaR
csy0S9NIfSSLxUMUBDGD4poku7B/hY7KrWMXcGNZVjqgt8U9iAGPn6UsJ+q5+hq7vvAFBZi3ycJ4
nI5xBbqO8wc//TZqbFodLbXY6DAmmILmWswdVWnFEvjTs+oxQH6nVpUG3zLu3eXOGstKvHRiQWOj
H+EOHtZyIB7Jdi+mgZM4QJgdRGWl7kUvi7J2Q5Ho80w9u9nEYRt7+6pTRbyXXQgZ3pDP/BVkAzsz
mrJ4VpW6hLl2XsJIm4ekj4b3jvv+q2PxwW99A2s2TuukRCfJF2Ch+Vxfl6Rxfke5WJr1kOfyS4NK
xoau2lo8db4hmmR1S3NuMElSeeA4y7xPXA1jbu6kYswv0oZAJG10G9yozus8NdGPSS7Jhf+xZaGq
jov51FPE1tq2c6qtQX/Utl1l3AolAK1FAs/ZDcQkdoFFFVjOIFnsK2cxT3MWW4c5VvOzimM8fqFZ
/GzlT1x9/WxyjtXM10CaNHvPCtWeh6mYH/sWAJpnjeTp0uSGR7LBBV9HyzhPRWHifWtkfbAWXJNF
NCbPBlwut9vCvNtm7N+LPCgeF4uTgjTEUHx1I5dmU40gDCe7bF2SuBMsmpwG4nZVzmo++WXJRjjE
kELdgi69LRnU7s7SIqJPpc/sPe8AIzcF3ViPml1lvm66KIBr56bVc1Z1qBGpnrCIBTfKYmnX5dFf
5uUWDLFcxTaZ1rq8aKJ3OmPrE4DF23KpQVfwxjYKoaRG9lEGbXddWq96C1QScUYMfcleOVbRZo6n
5DNqaYppHJtAESPQL/6OlPrIEAkEEjBLDzuBhh9GrJAreJK/dJV2Le/zEBdTJmxxbE1Ta6rnkM32
QRM57lkldf+kQDLSzd4m3kcX+N1zPnn+nRzT0rx1fHCc4KWNaXfxnA7DXh+41NrIiU61qkvHlzFw
8u+yL+NnO8K6RG/brSAtoBvUi8Mnt6filWl5Pjtj46wdXtTbIQ/6Hyw+k5yCGQIhFOpMQAMr/zUe
y/5geIpOLoLxDpsnKJbGL1+kLNzLYk/h90TsexNEWeAA/4Va3U5qXpf8sE5JEnrPoYsBtOJfpOqW
r0U7Dv2PwmnDJ2vJW3zsqVx3Herxknvz1ZYmXrt1LVc4G8VODkFxIETZvtF/Zd4WlYmT7pP0QL09
TBPIgnR0SGTCVLYrNVjRF3NKgT8rzXdq9uudTSHtWoqoRFyRHglIUWxZh7EZmsZTGbuHuc2uFXLp
TVJ8rcuSMd7jFrWJq8zs/Vz5d83EVOs1s7xKEgffTtxZb/jwebIUus67E0zsxOfQNF9hL8KL4kXx
HRqH0ba3oP6Y2snfCz3P38DlcU2FU9rQ0hLfYu3xHDQHwGnWdrQ7uhlU2YV3PaJhDwJh8b+LCrIi
/q6mTI/4LN0vr42QwrQex5MlEv93Umny3HNteCMIx/uh/Bi5T0f11W1vYPdRteIzgRhF47kO9Aeo
SjSUUERAMik80Ot0CDlvQLf4vAXleCz9xjow5kWHbp6W77niIPWXdO5hVd3k+aU3PnY51d/PHfFw
NHL22gV1bAry+Ul5Wt/PqoYEwLB/9RJVvscUsvFweN3OsmbFIqtO/fvSMvk2krW4C+j//OLWGH5r
dsMkkuz5jloKRrjWRrdVVCK5YkB/5nWR3TGtVr8IRrQPJc87C+5A3SvHx36Lq2xlS+gQjVDuHp+O
d+9jsmLQ8L10Z7d2uJdVGbxWczm/cMNSf3YcDpukDbO910lGdi/K5TNba31xc5vo7rToKz3O8jQ3
KQ50OrUIR1lm7l9KaSgES9zuY4gRNQMK+16jqI6yVWT66CBFnz3YfTG8Osk03CruELbWkKUSzKOS
wvasxdWWSG/XFTimwS/Puxiz5YtlY4oMOmX9kFbAwT1j4kYWCl+0cNp9y+v0LgQ0z42b6WnXDkt7
xogQ7QvPZVmg7GRnzVrcgOrUREetfZwTixpBQh37yKDSp2P3zOwFdcF2QObNsvodZGN43w6h+Bkz
fNJL4tR7yV9l72L62cqiKM4aGzPGl27e+Dkr9n6SwYdVOJbeOIXt4xJM/e7bod3wp5hK690pg/E5
dLL2PXTS8lXMUX1kx80UOvgZLAonbR5F7C+nIbOj54XqAaDflmwvTm1nz0U05buc78M/eOcSzmbm
PsNPl09B1TY/3XhqHtKuwp/CAEJeXfsfpun56SHP8/dyU99et3E4vs9ThLnCs1g9a9wKISCzj66g
JW4RuGZwRmJiXbr0Xjt9C8C97w9Au9rXiSvc2xgnVATnhYM3fsmxuiOoLOs4LPzntEr7eZPUdScp
Q6NqmW45wi9Z6prn2uCVZpW0wCIT6VdIDvAJV7D+YjaqrG3FIbANZ4PPYBkiuCYUTiUI6/MCKU/m
lTiWVYwzPA+n6NVvnZrdnxEhRL1gVK+dCMS9O4fVh2A19uGEPJoroOw9/VWgwykNrC3adW6HLdsp
mUQXCbgT/0wQVDub38kGrV5gSukz19+7cUvYk4U6VNHUukATy7lEgOYmmFo6vKJ5IvCkUgSWJGcn
HTR/FjtuDnip5Y+0zRCAKEpSINyslif0f5VBcgG/Uegs1uv//W/l7f9RBklZVN+ff9UE//Ef/FMT
FMEfvoseGCGYYPNDBcRR+S9REOUPhwfkN8cOA8THfwuCzh9EY4GXW0GE1VXe6OP/EgSDP/C9AtjG
H+n60gvIz/77j/XwT3vA/6/4/j/8EFYQ4r7xA2p1+NUggP6Hw6QM4iFHdLs0EzVDfOe699i7/8sn
8a/f8q/V0i6Gxv9LdGRz/B+/y38YEZkPqEEj34B/mC3nsAzHikOUu36S0fAVZsnOHrAPNQ3ud95q
WKozhUDf1e4LsS2agSoMd62f3riUEBarEP/f7I/zfV64Mc3ZWp7hHjbjqnKsHBv3EL2ktZoO3kI8
pwjj5YcfN8592XBRzXwQR7PHaUmt0XBIdO1cgM/U03ZOaDRxc4kF260sPGCyuNpxCXx7LGk/uj2l
B7KbNEDTVu4dWD+md73KuucEiR/cS837VWEow5SQ16+OjzXL8fJmYfdehJciiFgCoGLp30OOOmGp
iuWQSZzW2dmudhfWX71LTRca3ppXLzGdshhOXcqu0bqdI15fuh8BxS/s8FDaAjutaVILSb8krjXR
bsDseqsN94cTN8Z4WxBk/VH6pdo20md9bakheaq50vVrRmlsWj5/tbNxyDc1RZG+CrZk12aiwjXy
FkFbYlsUv9xWFJeKqyVeuHCStHHP5qNSoVgvfYxn0u2Dzx61mGkuEwEGWu3th0UtV3ipaltwNgII
bet9xHn+zojIun+IgpPNGXjC/Jmc4zpgXtbJTEdexgF6MvHonulRVa/pxIaHarzFOqbu7NNDXtn7
hesBPwofPLtDekL0tvy0ySk/jUHPgE+pQbcbkqr5TCOvIXYnq6vV6PAJto3D5k7NvL+LmjBLVamf
aRJFd3NnR3ey681XmNxmO52WvDajSmoWUmR4asTPc0vp1o9w9Li0+GVFRB6VrnHzZa0sEb6p1MiL
7y6wPQX8IoyKKYoU9g6GGVCwZKhpDBX3s2ZPuWQy5l0TWle+z/WlSPz60STNdGixPP7MTeuduOOQ
JBgdflBzkp1x2vWMOx4b2YF2zrojUTX6cvxdTjb7TuzFVzAx7m5Jyu9S2tkP5BTNUrkny+KCWwnC
2N+hg+F67fOPUcwnbywgo1fjbmh8wvddmv8ekMPYNg1U2yPhkHaJxEbHbXwmmYfDwcZy2GkvjdHX
Zr4cdLfbtyr1Xn3T1Lfc96Mi/Jt3w3LO6HDdWszrZwBQ02t9kweGqSZ/dOu+2vs9yUYnzalKJMbw
XLpC5nvl695fdbFLcQUgK25GKMU+t2kVZOveHeajk07jtexjZL0eD001JN2JiaR+TX2yZmUxNfez
rWvaRbCC5KwRCfj42VFUdAn2BbmwtmyKz2zoOIBGM4QrILiEcBoLt6DdJXwj3KFs7nvvVmLYNzTA
J2WFip8bm82GGksC4kDOt3kaEFNzZMWnYjkVhaV0QF67Nk0fa39hQutHu9yNDb5J6O4deaESisU2
4iL2II2MOYSGW7IyKjH1tRo3B8rgsqo8W4ELi3MU6bKwH+oyvDlI/cmztrT3hWeYOnRU496Jty3N
TG+9lXsnTyzIADZVl0jA5r5bbO/WrzJTyxTFon2fsxn7kKVSImRu+0JRaLdJgg5GK8M6kLa4OFVD
tpxbjY9ZgOanktpp4xMjpNq6TVTftzLhcpNm5R5ouP+g6Zrcg8dqz03suLsMfe3MbOm+DbzNqB0g
fsWcV+ys0Q/pPfUdblrDcO97Sbq16x67MGLbUSMSkGwM5deg0nITZPOyEzDFMOjq+NETUQP6y6ec
xevme1t15kdee93ZBFrcETIrEBsV7Sq3s5MykjQ9DqpzLqlbpgdkRQt7s2wePadxM56YcLn02hou
VdVToweWaBc5+fiFMYtMopdGj35VcBOTqfHAdeX+S5csLcPVWJ4QRPxLOgiXVRZvRy7XGNGKjWWl
8Z0xS3TfT7N85hVO/n1AseHvNAxPs72Q2FJcDat48k4yDfpd2/a4nVlREInp65l2RY3HKwuVsyM1
TxQZqRQf/cIDeLYcq8N/NkZ026vkXVMQkNEgLvLHrE+pJheZPg9Lwwbfqki8cj3AV2XK7E4rUdAV
nVQ3PG8hVnWw3OoMGzJvW68LxLIWYqwoWogtZEmJ9r2y464oNlC8kuOkw+RnbcKCQgnaC/AR9NHM
yOp2900Y2fthEMSLXJ/n1LUrclxNwMah6BT1NlZQnlJWdfGqtJbx0rlWn1CQHalmG0rj/0k0l2e6
SvLhiw3Isg0KW3+yqUy5Fqjm1zD63U/HcHx6WT7aOL5c647y4uZY53FwLgt3gI8fdGe/R59cOVZT
fS65jeaUGr+jVFEl812R1uGX2xAIXg3J4IzUJ8fzC+OTPsRWXz0LO6FAkNKxUzvU9gNyNb1FQTyT
cBGLQ0shrLXOpOrs5VPcrsfcLu8cRIwSBN1gr2niijnYU32fjVHzNJdhfuGwn17IAbA4ScOR2lzT
4lqaI7/8RfepPMqkHMvNrE33FIeh6u6581WPTe2ZBzWE8YuOFPJGU1fNDzY+AhQd/XvUC7Lo4OJM
lxhbtpQwsZXviTFg7i5SGoiHtAr2NCJad46jWKdES7MZmXu+p+IW2hBlcDX0VNDauowxhoq+/1JC
5XewxMy97UQ4NWJjHyze6Wwf+mbTUnZC0AxFUhe+T/tkUB5EaIZrmDpU0tYZPkd/7DbexKXc6XJo
1W1ArrGz+dmo3MbRUFraJRjrB+VWuG2zyjPffapnyyaQOvdRfBzENPNq5ajK107uLed5svvH2ehx
phbHrq6KdvvjPIXtvpZBeEnFzDuLhek2NyF5R1MY78xRy7/T5NbFYlG4awtnxh1Po3GV8qJKYQwe
4wWaNNaNIDmZIbPIhBaSNFzhX1lsWuhTWfPhJBkp0aGt7qOuCshvWPpktyLZlYkpP4Yy8R8L3uUs
ehNCBnHp7qvSpOeQ+3BCIpPUn+7t4jTLbiC5yM5opaxK7qlg1q+F17mnpba7Ye9UUqTbwvRsrZtu
aXmuxtF7DW3+yURoUSwdUpx6sVdHpxCJ4zNow/DotpOz74Yy5PJsglMHS4LS+ICEtxeNwYESUfNI
LFpci6ItsEVSlbLJisbfZ1KoX1UygCGtPHHI+yjl40jyvTv0VGi33bxW0hDiZ9t+dHmQ4HQk0cmF
FH9WarDfC0/C7FgSzvBFRjN+VZevX9fX05VRcLlEfppcqjhw1r5jIkxLOUQHOJ5UcDN6j36Uv6X2
gJ22HC0KJDT76H7h6Oxt696N/AwD62AexwhGEdfj6hSUpGFH8uovrIGcXWuVLqUxgfVMZ4Z3KWoz
vA8ibqhl0Tb1NNzyt9PgqH3DKmyNYui8W+OCRWlOOmTlyIivqEwdPHwMm6tgYX5fLVFLar0J+7uG
VoI9ywu198swrNalmIlFREs/7hZ7Tt6cLh64HDRhsNGLW9AQa4vlhysq7LXSJpszyMT/ybMKfSgT
RHFXc9qG345K9HpsqVz1k+a2bWvEB/wmyca1Fz8mAeFgqVB/sRK0Ym9yQgud0MMD8eaK2Tuc8YW2
Zu35o9hEAX1xQdsTUwrQhemDIRf0aC1OcWIaXS5pXutrYGnqTqMbQNPVxsWg2OHNLbCi0TjYH1lO
MNp5VvYpdWY2oBOqiRSLwfGXJUO2YeUz/16KKcs2RdbV+a4dNbIwL/jjFOAKFWM7f1QNaRI14Goq
SraMrg0ggUYH+UBptyIKRw3Np2tITiWFoJFdzO1jxLoKZ5JO90stZh5xi5qBLkXjhmVXoGaWKMkF
gk3fmnLLKrM9+I3Ivvva5Ufb+v1u8AfTrdymT34ZCyQkLPr0xpZJYhzY1jRt22AJ8aYEajjaY+/c
pyhhUaEo3G3QNXa+o8sTm0Wgn+TIIeOZXxY3C7ToeymRuUO6zPep1xJlCtPuJY9a67RYlvmTb6/V
H2Y3gTVLJq9xKUJxtb12TZk8d1hcznFPcbM9NPQGh1YNxDI1ETMtSvE2jtjdcO1Mlw97Domi1ez7
MAVL4pFWngQvlZONvyvlqVvkTg/vVlYBS2Txh8oZhsATVNh1u4I+O3q854B0GkrR76Bv8+iAbpl2
qzBvuxfK35AQs2n60fN+eqj9dKHCKvbfRJrwZeVG6u3nuMzYusbBDt2ZMHciRvtcpkvyFLd+9NkE
C0Uutu/ubzu5X5Fgd7JGY7q9+pP6MUiEIkOT5peyzNnJqrBP7hof440n/OFaJBLXShaB2Ax7842V
qbguRcjlts7/LLFZrKPEmbYUjFEqMQ7Vk6gy3OfU7218q6v2YkZ3ZzVg3LWYu+6taQt2NNEyrVtb
psTrF9qSa7OWfYLtHCz/R505UEB9f2aH712nzP1w6xHLoYWwyEu4ycZv6Q/9wfZrRN7KIjh6QoiO
1wG9wiBJa5tR0JoH0CWFLd+N0ysMNc3S/+q4ID46ReCeraEpj21mwbRoCw3bmYP6nVhbc1d6g/41
NH12yX26obVXj3cwKm+wSpde7Lwu/FdnhOiSc61mpLSATFZhealvxwvLZikpJA9Eed+aWB1hyuOq
VxUdAvOIn3SNZ2N6biNBPq8tLVA5RmSbYPCih7LkCF8Vs1Q0buc6OnhBM7SXpc3HhqtAjAbQxQs2
y5YEWzuriP2CsngeiedrmMMwUvHvjlhgTm0uND9Sk/0S2oUDOmXx3gErgBdz5JfAD+Ls6eCrt/yA
lq1jz8TtKuL+KSu7Iw4YQ1RqlB84ceWVmVC3q6apRxID/aDphi5unFfL+HxD0iA4NLxrv8DTmGXV
t/X8RWs35zB1hkRU6rHD4MIXrniazBKKE6nNvHsrtZzgV8Rp1B/jsa7MSk3LkGCTre3wMImsphau
SSv7oSh19l3RKg/HuEjDz8CwNmJH9SfAai55EwFLwqY7qB+s6GmbRoPx1Kkpgl9VTlNIHPBltCUF
0dJkn6NvvY+y+sa69n8oO4/muJE1i/4iRCATCSQwy/KGLJJFzw1CFEV47/Hr55TeYtRsjRRv0xEd
rVY5IPGZe89lqDy/jYXkjsKt01Y3ATGwhum/1jTuht1uK5FfUZs8xLq4btFO1y4QjWnyLxjg4Dz4
YssSiJwYxZKC8qqzs+d6oCGDIj7spozxroBsUECGYfnICWP084dyUGuH7hyuuialixP6m81uaaWd
/toZu0PpOw9pFsTXPpIaiFrao9Ucy/VErwMK2vXoVU307Q2T4WGgj/CBE1v0ncecDQBXmPkjteJo
25Tps+iA3qg0DNfJFNabJHXcxYzHAslO/YYSw1rPHYtcz53ZMdLiqD5HIjaCzJvnve9JDjcf43lg
b4ipuNFh8ahHazUEEJGVv+lFfujGapeF/dYux31q1RvdVuuw40B2vHNABeonDHU6nK5RN4abUI2n
rh2vSo0tFHtUe2U4o3caSxODCCCggR7noe2caJMN1Vuv7PEd2cmwLEpsCOZYnDj7eQI3fX3fThST
Xee43yZDhaQV4MHgHsyvGwOfJEFYBITUNvWmqHImTDMReyFJcWULcDCY0mSJZvdRjJq2GuDHUQeD
s/WYqC2Fj76urOJq1TtgF4FJw2ROYpYPJsLywrGrY0RDs6kGz1g7rr5Peh6YbVRSCrQjqpE8mln3
h9dTBvShZTFB6Y5cabTmENw5mb6JWxcHWK/ziV/3U6ZJfaCawsgcmfm28y2MQeATN5ft7bL1ygfW
Ze8dXfmWLTRo2IndMBnG901nvBdh1e9NVXWrvrqI2nE6LLIse2CUNaKUoVzpKtgqpis/RGw+C0o3
CB1K7isPOUDlmvPl4sr2nKrWyhQdCnmFzxh/6fdWt+GCbeSLFTWvbua9FVN2NGptMTZBsp9NZIm1
UQSWNoxL6Ijmiyss2rcaEWIribedhmrjVZf8zcK0r6fYzVdz6Bo7GnR8QGHmbaywOnlp9EIlYS5b
SbTMEEWEAntOQnQy2IwkHz0mFWx5Sq/AhI/UgP4Oj3Bd0rmEwauoqltLtASP5YO5SDKP/DNlgICB
Mr+p7d7dps5UP0lhdkeqJrwHmXZIoSPgKMbbQFsHsLHLgDi4zluCi2ZZKAfVehi2+3TIiiXxu8Vq
qtgNyXbdV/paFMUyot7chBUxVTl6DiP/mcFEBGSV32q4gblCbmhjCOGWvvNnzWLWfyTeFxIWvRYG
5k2akcdjtdNj38pzn4UvEOn2kTd+jF3pL92foeWKofeEFyiK488BqgXbyd3l/52H/hs7KlxEjroZ
i/jQt913K0fLlBjbRu4oKzH7IFnSbc1h0l1lfbudzeLBISev9sd+a6TBOYfYrQNzSyAh5ggB6yp5
SmNjk4fxZjLKZEcvvakJ6i1KBlaKWqyMsnM9RTuJxCBufwSRf8rKcakV9g9qwps0RumelMQcxugq
kVMMLlck+hUNKSp/nibq4Kjor0K0cGn5rkOTsloE2y5Ux7pqoaSH21KCQnJ0++yXs7Hybb0VWYRE
zSGX8ex07WH0bZR4Ew1kFmJijyJc+MOxjbrDXNl7RWOKFwh9btE/KbuhGsy8fuvbbJpbp+XZFud3
KGhWUyl2ufsxh/qIGAa1Lh300uyMN+rIa1SG6XqOtclx1D4FsxcwKmI9Mvuwn/16evLz4Nn3jYcg
pnQJ6A5xI3bQ7SSHbVeLzwSDfYvuoOjKjZF4TOXNeV3J6D2ZvLXLMVcZFhF5bvlxMTeRmvZoJt0P
Uc1vZQn6MMNl5iYzX3J3f/GqyaIF+hq+FjbOAYXPzrCi7eh1ZCDXJmMIl7BJiWNdDauUDhrJV7Ow
jYKVr+yfUfQAkS78a8/r1yDgGfSLlbTSbykzzUY30IsSKomuurn0LYhIvoWxR1w3aQ4OrANmBd+m
Ckuu2740ltwKx3gULT9uH4DIj1xqbMGimb+gfeTaaog6Kc1FQY7TUmSkZcJQVTUj+74dlvnYvKOu
efINvPWOr24bxf+gbcR0hWWd7Da/7RTPenPd9NarknJpOem9bC67oHBhucGqhU6WYBuRIedJvx4C
TRgy0+dDLcF3+8GNKpLLARD/6EdfHUQX3trFRMK0T5AeX8tW6YhvxDm1tXG0B2s31GoL0ejQXvYa
6B1GrzrZMj+SOnIoL5mLcX95itzng71CMLJydX+HSYh1B2GduIgQCeuHUYbkx0d3Ea30EJl7p5Sv
NmLbIYIjUZZoIXU6bUIsLy6FQ+1Hx8LyHol9Qg2YrcYAxEhPCkZFdDDzoe7DmU9DcBeln+iZloTW
bLMYwBvA8pw/XuOYwkZgPpYDskcj1e4iGcKVhtPnIzxb1KIHhtcClEvGZZAVN8lFmoKd7aIGiGnq
0TDfNk668yYcVXqfj2ItBFsldV/586bIHkaI4l3zEk1yLcyt1vU1VAhOE4ubiIXWSTgoWFWE48dd
1WW3meaO3PtTPhQPCFw2nDILxUZbjMyY5eNoZ6vBTR+YGdGfNVsibFBrNYuEZxvF/DK25J3jqO8T
NAmT3Vc9bad4XCoS0Vohz7Ecn0bP23UiJMUcR7rVnloSTyyT7T+PlrmSR7Q23AoUQT78kM6Ivjcy
WjEEWdcJeiH3GIMohIy9CFS1rk0SzbtxNRa4eMLbqEohR+m1l3B5u9ONoe0tj+I783JhuuKlusDG
mvpY5eZTJ9QmA7Bgwgyc3HGXdVRo9JTT2hrOllXfO0m4DuEXM1y+c2N7gfh5GaPrN0geonVUazzW
3SIRwZFlEfzg5tAEHX9Ns5kozhf0U3tgbAUzvXyFFgMuB08QpnqLHN+AOQP/6RPSVDNv1Xg+fUr1
nEzp2xjYz20wrC6IP0P2N5oZZ5ghUC51eRw1P8ZokuSOxSO6D6ct4XntGP10TiXhrSl35vCtA4GB
Yg2+Qa+eUwYhopvRJ57j4DoAE00hv66Cgl+VQ6EsvoG0WAStsZdtdeqC+nbwkd9H+0qTo1og0I7s
d3L3nlsa6wVpwls7DtHy5s1jMIj7znJP0xjCy2fBQfMhCK1BZWkefeCwskiu/FY8FFTulpddUWCv
yzF+1jxiMj7sIgKtxkLsTkJf47G7ai3nLgCnauF+k2O6qyb/upXGTT1/9t1wDOvqLg6q7ThDSign
Djvn6FsTcy43w8YQRDxq87veTm9LMoDNWDBQ4YTOxGl2vf2lUqgmdglJD3dsppS0o6d+glDMhCFu
xQeiooBVIUhNwgdyRud8SLagqbsLBGxJfuBJD9BFomqvaiLd4pxipsuPuqZTn5LNZEmSWvWz2TTv
g6iuyyZzFrqu72eTo7jED2i7XQiMh7QdgwVJM4ZrFTassKxNQQENim9TNfO+LibU7y0Jts8e6lEE
JiWc76QUMBA/bOReFvAdoQseo8Fy5t9xW0DZYWwXdc+SsJooQcNennryUKzmY8i7Nbrw5ypMTqH2
bn3+oFvzj5RV1YTciezOzn9r8/AhacfNCMYN1ftt0jsERKbvRuvTr/ubAEOrjriS4oGtgdtOhNb7
rxHpM7M3HRUqLVbO2240VxF0HIc+rTG9J1NeMhRJJWluuel2iTJo2H02vc65cvku5vgqxxnQ4Wa5
JWuI0Z8V3qZOdFPM+GrjtvluDY2DPZolddSgp46Nxl1RtD/QwaxNYnRi06w4aor3CcXmsg8osVhT
5PzDuAlb/6PV4mEwwONwvNP7Jgtyi57wJcjVwMuFUXwnMpzfDaxLqLB9pnhIykVnpk9ZaH238FF3
EjlOydzOsA9Fll+LbrgPGlChTv/dL6q7wMTAWlJWDKP94NbhBxtGTXILSl6jihzmgfGmcZxv3USg
vBO7J4+Z8lYZJULWlPVAPIpHI8mMDW2x8+pIgbjBsbN9nMfRmh8q2pM7Qb/eAlL+XlU4GdHanVyX
/bmKLgLa2bn3Kccp1xRN6/ze+Ak+ZIZpGLDFekavvEjpkgHnHpsBPF/fRPfoFz5gMXCQhQdvGD7F
XKF5GhDcymFe2eX3QjQ3dimOpH4/Kbd4mmdyngRJPFZ9drWPVHx8TOmBXQ6YC2G1r6jYM/y7tjcu
xrF9MdS7m7A/muKTUVb7pLeufLwby6rvkZE+eQ7HjWUcxmj+bFzOHJ98Twz+na+OfdxvJiHoVwKq
P7oGfGVtCcIx6cDB9cTm+WRhjg2ttDfHz1mIHaNn06vfJId2Ku1qIRmik16/wgmwNNFd1gPQ+T4m
VjoeD5w914KCVJ0gM6xszi5rGFcRSIAQsWsBgQbCr23de/hLLiasAUfAz0n/6DEjGXEPqJ3Jk9sk
oMgrgkOb6SVRttsamCuQnSOy2hUSxutgmqnWenzjOY705hS5ycWFusqMeG3jm+gmiBv1IYcaVLJ5
UEPJuOYhbwuSdZwrc3wvRmAEKXezxFgNjtenHsqn79n4kjC096wt8xAWFt97NkSyhLLm2OCYSNoQ
52Kql5lFRcsAbDXqH3DYvqfxY66uSkjImbbXLTmsfnKrnY/B/CbLW6lwk3NR9tlj1a48EawaDNJj
dSiDY6YZIg4kaHnIhPsNFpdFZXI1mYw8CQ0P+icHDqXfM3kexy0KGCbj72n4XPAtKfOqHaKdqeTW
wyifko8kindSnlcU3j0SGJNCe8AQZ1j3JTaeAt2+J276kSXZRPiMv6nLqx6n02BD2EzAGTFHaTYz
2r3CphpcFy179bpZG9m8FuG0b1y50BW+r4aVWj+0C6YrywICkd2Z6JReZ1wziXpUZbVzOC7qSOPW
ZtOM2ic3sQ6gPffteneZPIUU3xqRCtt4vu43BziXuM7sK5uQ3NkFEsyCFsfwMk2NO2XNNBUE5aTL
uANIRoaYrCUPjWadt3cDNTQ1AGFj+sbkUWUiQtaOtYhrTHNoExzf2Zlkk4flfjLBWls8EJxNLmOi
598u+96hosrIH1ofSHK0GqgUM//KBG4UH/T80KSPJrg7hWu72WnzJNOnqKQ88dYTdwCILs7QtVY8
yo55fd17m8I4Fekxqye4svhhkpu2um1dRvqAUm9ktOaIMukpPNdFosSPn32vjZOdHLwyOkWXqHaY
rhcKgOjcVUzCb14/+vOjbT27eED897AJr1A8oGNRC0MWq9ysSDe7tLIvXviNEnLVFv6R+J4Z20NZ
XYdVuEqbkPrFPpbGtTFaVAE/NM6eOjABieabVs+bsLzu/U9Cx6iokjXnHLyIiHworCnVtX9JQ7fL
ZR/ddZixaGQWroqvp0AdGpcny+UoAfgEpWxobir1wVQPNRUUPP/G696tottYVgbw1lt1AF1ISzh4
fMMY0nbRRV+LnUSJbzyod0UvNpWLQr3r10WAvqDCYicxAiWyOoztuHfAKecRsRPmg8eAbVTWAYcJ
h8ubyHDIp8mtHSCG9R+AwoFCDZfS+ohCc+00L01z3Q+vk6wpC9J97h9QaoWc8c1zoOxNPtMYetGa
MN1VizkLFTE3KeBzCyHviM0QYT41zwJJE8sD6DN4KfFI7fwMNIbj3tkAHxSMceYKTHXv0IIsGxay
qv6s5uZq4AZoexzn4GvnfAT50CFqpzo3ykXaR5jzFO1feFSTda4JsetQATp5vuoMYzfA1hkIX+i7
4kQ/A6I43LdDs3d0+Taoc+LyoMq+e0HJXh6PRcpVU4Nl7WADFMZ4A19530geQb3pMobKNrHun2C2
sDZ2ntKQiDq2yQz8xSnPufDKALcnzI+dEzas0rIlU8hlhdBy00SsCNhwMzhIVpOyz4I6JrfrqwSS
/TKxkcvEamtSjFkMdnMJb86B+8PwoplosVllZRVn7TyvEcyVbgnFw8f4JtqbSfE31XaDSRgPZdmp
g8aRD+KChXbef9dx+WAxnS81rk1nQpBolruZ8oFjZjFnKmF6DrU8JZZaiuvBjK7bILjzyNOjLVVk
uTXZC+qvx36CkDza72MMTa+3d3IullM/7Aw6z87P1k2sNqQ4r1gds6mgnsHDC+2ONQP5dJ9eUlzx
pNoHnXFOGa70IsxuHVGOAA/oEHXNo9EIvBeTJ8VySuv2tusBmqRd+JkbeXGN3w1pV+DvhxnROE3l
cnDdUzzUlECTT+LbMIulMUIrq6vgQWfVtkwJ2YszxiNSaOzNUbGN0/op66JTnTFUaDz65j4Th8nA
/uNb6EqYhGqI4v5dDC+O0XW1HqPsJcsspkgwRQqX9eOsxN0gFOs5pJCLGLCTnDgT4oaVuO2oalOj
oz40dHuLqasOSDe7teUVt2aA6s9Q09bT/oeBz4lNHWgJWUJSQM4fbGKH6yf0emsfMLRk8ZHpB+HF
6T4Zmne7m32gJOozqsnordw+xoVkP4+JOMeTf0rr8BYTxmuM3Zbq21u5tca11lT9xpftufS4JStk
F+9ZafTnPDt6QXWgPfgQEw9MaP1yF6ve5OCcUqzUQfGk5pqQa8duUVzUkpz0ogDrxN7ZAfhiM55r
HZQ9CfrGfNswcX6NVRk9VtJPGM3Kzruycos1k+mW11kFgXDhcOqfPbQtp97nGeW4SbivLOQBiuld
2fQbhp7v3RQXWyupX+PK6PBh57eZRE8xDBbPWPttDJszi52jFdv12ve7fSMYaMDvWI7FjMTdGTas
Sx8IqWB2Sn/nd9EWG+NDl9k9kvVk02MZJ55nh7frkJfBsMa8fywk33uMbZziK7Cxi2YErvvdxibP
qAUSSdIf89nism0XSwy8b22ATh6T+M70nBX2QzI2M/edNg/fX/9uWQ7IxW7fgxDoovIgUK91RYPC
p8NrGulxJzqLbMrxQSt2RjaIbGFt8fCCmez2c+qxeKnzQ5m1V2XPABBV5MJMJnthgg7KJ6aJcfpm
S2vdwHNsMvIgK3qQIdYX0dcbK/JDSuOkp/ziGQzWbZMT8iyWlao+ddlB2h5uHe0T9+izQbGMPQ7L
G7hJaxaX3ytlQnTx3xs3vM8r56jxZOZ2fg4mD0aoedPlyBJzmhgxxwyJrcMIcKB1wQpdWFxF555U
2OE3iTcxkyxzfB2Y8DqIFyaoUGZ0Wf/Jb00Bsqqbj2EDecGjQHP4o2Fy5zU/DO/FDtgN5U1BgyHP
WQFNpnbXOqk+yja/obhYt6HeOWl1bY3mhlt/beXxZx2ON0NgvU25PgJEuwmN5lVkpti2k7nyI2Xc
WpFbYSqWPMH0VTWEkKPN7qXoi3uZV2S/W98CD0qAIcipT5yhPDIIcyG/Q34glWGCkci+UBUEOZMX
YQKmNBl55HkYEhYoHA9fo9AbRJfdBq97Wlx5DU6TUJv5Y0v5hTURidvWTzvvEzkOubeKzZRYtO5s
3qpwJADXLLWxDZKQ2o0HAmVzOKh815bDxP7fbxElTNIhZB5rYLOulTft0W2IxzoJTKbfReBup2Lg
m0v79BF4S/lk5rWJnUzCrGjrTl5TCbpXXlo5SNnYCa/7CUcSD908QjQnJnEy8D5zy4QRi6Qy8a7w
gIhsEVsBRtQCzsBtlXh6A8esWUsXUhxZHS1piZmUa5QX4Q/a6uQ0xzL/rGRFRAo6KgH7MNQ8QFv8
m6aHDAuGg7GHu66XKi/lamqVugCC4EtaDVuzvIuPbphY77MLVMJrlX65CIcFjVs0nlrHNtIFoXD9
ddDyeyLMA99cD6zgc7Zb94y6p71pUuw4nUVJ0GXZqk+oXxuVNcZCK6Xu8hR/nkfM55WB/mml2tw6
BNHMmtute2eVoCc82CO73+lCt73sxu6tXo3bYcCifkllBSEUVOxJkQ9WAILc8d1B4H2rZx0dpiop
y6WJEvBbUVHLRjgmKeVwBWG59VNGh33jswypJXN5HVbWddpZzRmX68hA0PFJSh7n29yMHQQ1WZGr
rTvYsAZtkMXS2sV9Rs1l2H1xLue6f4hIdTtijK/rXeBNSEG9odwJ3fdXCXKkddLI9GxamHVpT3w2
aHYYx48imVkMqXk6pCMBH3zyfDPU4FLjwoaJHykvuDNrWR/zNp+2GXDIDWstsiQGp/c+YL8UB6dC
rQdxKVjPvI9n0WPKmjJz4Dbm3ER5AAagy6sfypfTscRCsAPXWzPH16l7a1kUDnXaYlREKDNeO5EG
AzcFYincuTn7VpE/pPyGqyEDw5Yg6T+2DNauivyicdEaQK3bgicUJAVjxEJt1Iv5PhQx4Rgo7w5F
2U4bs2qArFCFGttpsEBCG4P67g4dyrAZc2MxNNmz4lYgu9SO5kPVDKu6K+RdW4Hsx/Ovj3Uu+k0y
BE0EvnUgiM1ONRmgIywv5K4upkE7o5CfrMgal4Bq9KctFeI3Ymh/ZNFgvU9Y9vplgUuZMlnl07oS
/coxiLPIIoEeEfzYW6smG9hWaaNMSi+rWLJDD91A4IprtOOTWUyEXhgjLMF0KA4V6uBziYAH/RwX
9CJE0fTQ5gZZWJbhHL0m0U8sQq99fwIHZymIYaE5XQ2VDUoWWM+1YgV75mtVTEYMBjmqcMBbpJG7
TMhhXpeddH4g8Cv3qmOZO+e+cyQ9JyGquK52vd/aT0YUiXNJGy0XmW2qV2U1SEO6RN2XmXxuJZJh
mId2e2t5Y70u4zbbp6IHK2hhJkcuEaRntjcsQPIBpJanWd1GDYc7z7FhrUv8QwxQE6YWCPZIYyuj
hvrcDAwPE6YQaIgBiXTdOGu07WWPJN8DDo6mav4sOGLXeScYlyDsucL4pkFXxIW+szIUP6Pd9O8h
3PEdHgnzR1fl7UMXMtJ14ehAlu6qc2iy3eqHwXsbJtM7t2YBvYaVHxN8chJfAzH1cj3PPlBehJTN
mZIQ7oY3z4eSlizo4X5k29lL5jObAJ5xhe+Q/VzDLIqYk4G/9Ht8/IUpEf+xANgJo3iN0pktO24T
+3mQOty1fuC9YfGyqewtf6ZqcuObaQjbK9tw8mvDYq0asfpCo992J9EKloIuuppNMbIMDBnzmH3f
IUbNHX0VFwF/eQdxJ8Te3jJ17UFUYrGNiSkimZQaUmARWCKWS17HwS/PUTsaNyIMaGkm5oCbIWA5
yFdkdoc8ahApdu74gGvb/mzwpe+qRBa3ve8GENG5+BNEVyLENNXkci19BwDq2OFTW2EcTJ7KuqgO
bG70nQfi5qkQrV+uaK0q0BmgKTHETnto7PXa8SqXGX0/oTZospklR+LSU7tR9VZgXNmO3FMvzEQT
6rls7AnAKvQcMymDI5HZunsMKlM/+WDvnltkvTwsK5oQFRCBI0ZnHUDLBQSPRGyKTf+DJxcRGYi1
HhKiJxBD1dNBhrLc8YMGrH4NeVbVpNcGFwY8K8bpI0TUtUXZfS7KoN34TTFd5ZEXoqqTaKAXedFH
FrM9N282MY3bcx3KeK9RClNrhcOao5wphc1A3cF6chOKsPqPQ/L7+D/Bj+I3ZrivfjtP4LYjMFnh
yFHK/pl+8Es0msCdKRyzPozdbB3soLE32A/qpcZp/Df8/1fTHS+F3IIrEtKT4yrn8lZ+eamoxeTh
xs5hWM6bYJdgxlryHFr1q3ml1jEREi1b4WX9DipxyfNhdWWsh419CC6RcMHmwqO7qnbT818jLX77
vpTFIWcJE671l3iJvgi9REeX98UXvggv3OIjJqUtSPrXv73YF9yZiyrVcUnCReFp21or/cV56ONu
SbU2eC4O/n2lrPp7YnHH+uopzKLshqrk0q44zTJB8Lfrp37aMlY6pBGUW1+7pDe1tJdWCpURmAG+
naYPMCBIhp0+ec6yQbNWxwnnRsT+aGzVh2NbBzmPKCDK9nkCK9nl4y42qDOgcNzwiMPDa/kvler3
TVcjSbGe2gBlz2ioc6Hsao3W2+SwS39kMxkcwyyfE6dV+zRl4RybWMnmjmVQkL/XFfNT7NEHi/ir
rs7XNnwJIGszdrDm2XGGcJkK/xphf/QmTbUfmwxCKWsYUpC4K92wam9DbJLrxm5/1tNvJnuvP5s/
/4mb+8/3r0wIdpKsC4WS7Z8XYWbWWRCOiOelC4yir8o73qNadX2tXkoEUH+56OXvLi4lhcNt5Anl
yC8XvV8Li8d8eIzQwBxxTBnc+Xa49Z0e6RnQRpZBGdq7rm+vvM5qH8yGMLGpcshLGvNuxfGCILOu
xF2Q29lDUEfVzVjz8MnqWH1o084B2ouCFYFKNgqq0f7PX9fX9JOf16uStukpPgMZuV+uVwY/iJlN
3j+qunUxGywHmCZgjKjVuhc0jECxku0Q52yKmtkv9IWRorAPWBRDXWt+gmvL139+U7/7DUEeCVvw
rpT8eg85cnIJ/rMP6MjiR8c2J5KQx8rYRIjdLu51VTz9+QUvDMJfyOY/vwRtae1ojMMK/P0/Lxp/
Hku7qezDaBF+5xfvNkyK5Z9f4jfnsPvrS1yuo18OR9seWBwX9gHb1V7111SZMFPVX17kKzD9Px8E
XrrS3PWO9ZNs/uurSCdBf+0csk8mBrfJcXjMtqSDrNQmPwUP1R450qF6/vMn+8l9/9e398uLfiE8
Trbt97XlHOoWB6vokjcWlG9ZVezzOr5ER0X37hDv2MFVeDaCxz+/+m+/119e/PLff/nElPUiig3n
ADps0eXnKX2U9V8+4OXI+Pr5XI5YS5DYY1tfH6Eg9w2yX5yDLZ6S6pw0Hdu7u1YQ3ckW8b//NK7U
pIpeTjBTfQHey8rvKRX0YQqI4fuwi23G3u/PL/HbO55HFA58U9rcZF/u+KkT8ahKfZB34a16IkqF
aCdr6yHoJe4oWv23cUeXa9KzPcuStgRTKr5+fflgBaLzw6O4d97c7aUSMJb5MYzBkCwuAevwdLZs
d9gc/uWDfkmv/tcLf7kusSiRqOyFWKkXibv07/ytWpLutI22+S59SlhpEYW5IFJwyejxL3fib64Z
z5GaosskNwxD5j8vS0U3YwgrPjIiyE1A+4lxNdrBfIU3TeG+qSfr3exT/z+g3P+32Pv3OcYBJm1P
uDZXkau+nGMpLieAUfHR9orh1vAwZQWja77/+Xv999eqPU5mTniKPEt+LfOssKmF0eoDD6d+A5u4
vemKkQSYtjAI7HIamPn45hEWTUNy9+eX/prdgcXKVng/LVJhLmXW12tpGNtWTJY4Slbla7tx5n3X
VfNqwun5LPNWvmJj6EqaKA8lHbQ2GwRqXm7KgeJ3yHPv/i/v51+nz8/340pG+FTR6uv9GgqtKcva
I8owmlnGYBi1V9HaWwJbWw/Zhi0wVKbuff7LD/2v34DXpfMD8uNA+uDn/ufl5dLye35sHXsCERnI
QUAfugzYmxmYu9qdnHJV1T0JBOw9/vITSDAk/zwNLy+tPM3TTFq29zWTo8BD9POIakmkq6PVxp+X
DWeIz3r8JWBzuQBUcZ1sysP84+9JMb/7vgmmdIjg0kJyhf3zc8caVJnL719kIAUKlnspfsfHP/+o
8nKX/OO8l/bPu5a1sXZd+bWkC+2i1XI0jx7tDga9UXPeOwobo+ev2Um1uy7VFRE1gjaGkfzCHcj5
AOQbrPqSLLKhGOvVZAZ6WYpG3sWJPR7xwxWbKqTgqwppPTaEryXLEp/33y7I3773S1yhtIW0KWn+
+QWJ1GGnq+3jVFfYrD07viuQ5dwnWqZrngn5Us9Ow64kY8DURsAGSXbeDUYz/+VL/M0FapuOJZij
Oqb816EvRTlNbWcdGea5hIDblOCyM9TSp9g8tkHFxG9ihbpTWeb8JWzd+lf5yO9nOQwilXBpBeSX
h6hR6qmzGNuhV853uMRf5mZsrsFajQu7Uifl0fqy5mJr3jisDCgpkwsqfZzczxA3HnmfMLKw4utt
6WSYgixwWFW7D/340bNAUTQG8U1Wn2NUJBJAherZZwAb0+oj+bDegvYyfFDs5pqwYHXuGyQ3sWZc
yDlHiqRYqmqIiCj75s2fr9yfzc3XKxdGj82nxrPMTfrPXz9L88aIevuIpRfltRs2RBqb3R1fkd6E
uve3TIoyxPsR779OjVXfNuWAZlvL3VSTRN1d1oqogpF5+bU+idCa91PY/de18M8f6P/e5uXi+aVm
s3NhRk6vj0nlXynFQt1oy8fKc//yddi/OS24EP7vdb5cCENmpX5nW0dtdGibo9OAwXLLUw0Z/0x/
60WfFn553EzyeQoJj55LGHSQXKqqaxe1TdwauNAVsptnFATvjPPeZTfuDbc+AyTDywsEjOLzIULK
wtYErTVIDaSH6tGf3P5D95GzMj3rmxVYzRK/OjZIKcC3+Xt5WQB7hKuMabjtpHf0+DvYvAQghPHz
5/Oz02VETbOAaov8BQfaLVqOq8ijn2cMtSxwICynEm+fO89cvQlJGgW2CwA7zV/66X+Xi/xY0OUZ
HSF/pyz9cuTKImS0xEg5zHMGGnGaQ6nLJhTWJZEAAEiumtpetB4kSFGQb+FM+bgBC4ZIziSfOjLg
Iq7+fJn/7mf99R1d7v9fLp+ZODVowProMJSr8dMnJWESxut//SKadpiGmAb0ctL/80VkUc1jLrxj
k8BVQRtjo2ievL+cktZvjmvNISl4lgL5tX8+in75KB3zW/d/STuv3sjRNEv/lcbcc5beADt7QRPe
h/wNISmV9N7z1+8T2T0zlcpEamsWKBS6Ok0oIkh+rznnORYjauXIbFV5QlQHudPVGmYHIxz2Zb7I
liARSYLvdY6hykm3SJWIrrzN1p9QOLB434ULku+c3iN+eF8uvwow+82T/KcfUf75g8j8fhZCxWJA
oLrZMD6mItpAXXYtdh34FJe4sXd//6NHRaJT7Rkih/Cn2xZkqM/OMNlZbbOUx1umsb5uYRL++VV+
7ZXpfqBvGDCAZEmlqPz5jeWAi/L+RhTpzQZyYam4pUKyc2hpZAzWkMHHzNKvegjStx0asNQwbUHe
se4Yhx7RtEoKGNF/qduJs8Vorfzq1vulh5A5Og0TpOxtG8nw4OcfMGrFMQqSZCfJIfH06JW7bIXt
2hMFYSsJ4vrPn8evd9XPr/bpoUxIdRXLs7QbS5WXo77eiGPoP3CTCc6fX+nXgcHtjZkWke23Su6X
NqVi98c3wwHctMrKIPz1WSiD6AV9OoHeIxvrV6EN072mxuNh7ofyPm1ierU//xS/fb9cYTIVNC/2
OTSvzftUHRRlx1DIXCEHj3moT/Uql3th9fdfSeFSJnGQNfwv13OOKiQy1GSHaMs2021CHpPy1eBA
+vVJoou476hX2cKSGP3pYslqALdDKe+ACgct5lHNOA94wjcVWp+tYLTDScR3s2CmTJZ5xbbSisjO
sJDif/Fuf3fV8j6ZhNIiGurnz7U0hwTqPteRjO8P//YMqg7Ek7Wz1C7FgtSYq7gLjC+eGb85pui/
aH5hCvJR03P/fLMoTYiQYRx3uHqXMMI93ExLoGrL8VDS3hdfvMnfVFq6SG1BVDavKeN++vnlkNmr
/hBw+HnVwwu0E/QBsNBp/GovOIGXX6iL21jhq0TE3120zGzEG6GRB+Tn6XYQV1HOLnKHjaNn/9ga
yD6zDgdlKC//fNH+9h0aDLQNTeLLNH5pMWNUK1ov8SjwEZEJkpi9NLIS7C02+TU1MkDeMJPH9Wiq
SI852naQQc01ntP5ZNRq8MbsQHWmgmXyUCIC6yvNTOwWuu78xZ38y9RD1lk78S3w7Ru/dqR5FRbd
XIb7SIN5ERT5pRyDpz9/GsZvPnhJpalSdYn5g/h5JJ2rjZmjbdqZQTgjagMC3aBusUuKSdTlEvy6
rPYXftQf+y50pwyzyzh0Jz/t9wpAG6e3mmuuAs4Y47F32A4MC9noRnKm5bcmwaDdqWGxTKHYubnV
nsjmXSpwuGwhrRZpZG3yUXnENYmdvuQgGlmHS+DwApV/6U365qvzRsuHtzBsTkjfVkWMT0QxpTs+
MKBhM5bJkLhxQ+pWedifWOPdVaFwKPNstCFq8cCwfOZhGJhsouVsGbWfB1xl2/ZQgzBDEFNbjBtj
1MePjiraIz/4jU1WuUxu/u0w6L6N4zB7JI2AnJaGtRqms2vIcrDwCY3KjPqimjEIsGwh1gIEDqpy
j/3VVwU/N93P7Q8qDVClJvsYsFKfx1/KrAUm+929nrYclJjGZX0dEHr152vh95fCf7/Kp4LI6AkL
KE1jp4JieUCCyncKr/JOB1T0xUPtq1f6VKHo5ig3iRbs4dK8owGAqE+So4fwyfr7b4mekZOJ5SVI
Vv3Tw7MlZgW2ZbgHD2e3OEyE4NxGf7+R0DVVkjkJ9dsE53NbziPGkAYQnubM6C6ST62ge3E7L4MM
qZWpbgIrhCjX3Ue3ZJZBPumBcuxmnBt/++vTGJBodDIiNNvPJXeimVzvRbgfa114UcQJc6dvRmd1
9PEY/g9eyjQ0nTfNP5/bcQaSRY4jcz9Es2NMwyqLA9ROXxVut3bn01VPhyZCkpMtkIif57FlxP8J
og/TQbIT5WLJGtbzU22JAPF/8H44C1QehDKV0+dDj6wAv2k02L341xHct54e3HSx8fufPzaJE/vX
90Q5I5qke/AVGZ+HjOTOS5nchPvKB4fXYyVOiLRK0Sv7QbUjMMRSSRxv7qzZ3A0M6WQdgX/53ujN
YVZ1ey7Sa9dhbQlj/RrU5Dw0M5zyFt7H2oRSZachirB4Ahan/nAqTKkOgQCDmGV8TKQLSYXSO5LY
bkSAVaRqVIuiqtctUZl+AZkIfMkwIynqAm0dN8ifwsyb83oVFiujxNBh7Qvre52sAuEY4UTQl2B6
akBcVbUJsTdrC18Ijozqt4PQu/28z6RFYHpwsvweeWX0JGKqgQ0E8oZ1kK0ADvZPQojCXrMRumER
mH0XCR2kHDHBe2kjzdQ0jNKmnVabulpaJTZft/sIPwb0yOEmFFaVvgQZTmqHB2oQfFY535NvWNQL
CK22Ya7LGTGeK/qOcGO/GHtThOJrPSmWlxdLFf4TurkaHKWLo88krVbwxq7a30hzsfZNmA4d4bSM
93RmooaPsTH6yIqriKVEwBxyH2BCVvl4lWEJN31+mNpvVp8s1UpYkhDTcuIE2SUF/RIkb8L4niFj
oxgnx+tZFtag55vwNcbe5oOEaPUnzjzeahhedFwv2nEgVdVA1oDF5ijsaKHVzsm6Y/jagujd5Apj
Jtgzy7ndKqFnkXWFS/IxFi+mhmSM785TiMvErA7ahcMLD0pJarBJNIiNgWUq9yH2K22G+Xgqcmc0
MGhFK7BwTqpkzAxtUKKRCKwdwNsTFN3JwtBqja6kkHIE39p8DueQ0YGDheoWwDPw81leXeJWUXaC
site4uTsxwF8itaODQPgO26ZZRCTwKND31/nmC+SxtXr1YTFf4Wp21UHAIzl97nxxGqBF9Edokfc
MnUiwk1cqVV4yuWHLjyO/ZoxKaSD1zrelq3odHkKIwFJjnLVrHA1yAVzP5JMMwqNod5nhUDKg7pQ
kLTK5rhWrGNzA1hb7bKUc082nnimHJT2KZ8P2DtxZEeOISg2NE8bgpMjm5on1eYaAz7q6as17E30
0Zn0XMmbrl6oSNsHbH74EB7ieS3AZI0JjJ6F3I0AdYTkI/dGENhjw1eamNqqAfbWdZonEjtC3uxT
kExH4oacEU9Elq1qI8VyidHwrAW7MceZSTjSpSmB1+1QoUaEJM+TQMrZSVQf4hskDssPXDZcX1je
CmI9URCOwaJlUZOH+rpWSnCVXIVRVWFrwWWTIEdFZyifkmyQHXiOdinDhIkI7qzICsohA4QdQNk8
7k6diA42xoPSJTdTFcJpbj48Uoc4fRzhOI5yehgmcle13RishW5fR8tIDDZS/5iqJwhmrlXdJ9N3
I4GUxzqtrL6b5XNAlDU0VkHGU3ftO/IcatKW4oWpLbUIonaxDvEN1i/EePTWrsk0QsKuJlCWET5G
Ygu8s2KfQwjHUNo/CnimElzypyJhMF1/AyIUapjYEpcknr5/7sznvroW8bsIzTjcDLwD8tM0EXXh
OsbnIkqrud4P7QXoBcrnJSTvmXzi/HGuv4UaCbkkDC+leVEa3xWTLyf6NoTXSvjwg4duuBMJLleQ
RMMfya9Tty7FN0tdW/42FVbagPmv2zc4F4T77N6svUxz9WqXsv/WhkU000kuS4T8PXzIWzKIjai5
oC5O36IAKjgOeqK2TrNxmadFbX0vrb2eb3HVeN18bNXWq4THUf9WpqSiS8HKD65JpEJ72U3lWcJd
hkbaSYaNVV0RZ2TGCQQMb0YjtSBZW49ZahKtp4TfSHZ3BQw6mTZxGUBUbuMBwc9D1KKiKmA0tA6w
MM/gDyZRsCy4WEoMa+zcXcEijZbLvG+xxwqdJ6ucajkhq0rpNRH6Zf2jgLAacLFKbosr2CpPLfzT
uTzU0jLPV/0NcyqsBMAYAx/DcKjKgxXvdPMaBp4C4QNlGNiUjORi/Ke3P5m+IEJzh5ixVXXoIySy
7ftoxKtZC3e4tW2MJ14/WwupOpbRuGmgHSjNncZDpeiEg0GALYonVrwPccjzy1c8pAnrNhR2mEva
8VgrGgjBYmHBrtaMhpMHVgwmYJEuAm8sUdUGpruqlIj51VBLd0RdGXbPESRe1JJ2GRth/W6MLymS
+eakj9Gax4JlXZPkPokvEJYHnLl+/50HSWHsuy5Bjn2Zg9YBV4KTcMPBgfF9p5rrQDpFukfYk4/j
QQdWQZoP3v8n3+BLvMdUFo27vHhWYydQXL28w7IQZ272zayX2VpQV2PmFJk740s+wRGpc2gcy0g9
Eag8sc0OH+NrVp0nsrGw3Ws4W9qn9qJwQBlu1Nyp2o5wEcDspa1Z32O4QO8t6h4VMshdy5y2t/sP
vTvRwYUhTTvf+mtZP7IznOSlWUHqlLhoUJvuon4lVNjkgfkW3KiO0bJP/wDxxrG0ycRzXNzr41Et
D0QBzcIRawASFHSqmBGA7tmReJamxUj6M2rsgWdUAys9yjCc3MkSl/zZgmwV9K8gjnro+4Fhp2rl
ivk28w9afRark8rTPtWXvbqkfiitQxJtK/2qGZekuPgp7sAsfeqLTUY2dSqSQBbGdwhjQDHBNE0o
DMA26fF92CZ2o5Ky6ig+JALs/3oAGbS9atGqwsfl6wSVxK/g1giS3pgQPtJkzTOYSDVHGZD40oQK
H9ABOWDu5MYJ1GODmp4HjwU6CTzM1s/Oir6XjAt4/IiQxvrMs34MnoHRYO8Mqi1RCKCmYe7uMaV5
M3n0MzbObRLcaVycfrkzSwIDTuV0N6eb/mOA1JqfBCLE0rJgG/VUc1RTqTu4EKMJbbMXpCfMJ/ja
tStzcHMQN4WEa5z0ZpT9iy5F8I1psI+tM/f2eoiU01Tf9SHm6HlJAtJ8rxS+V4VQZkIQQAl7QOkk
p4sA/FO5t+pyEZtPk+6ZYI6ICYKWkgongrHL0mcDBBSoR/+N4Zd2wknxZ0SztsqgjfkVR2hkx9L6
xiFMmucRhWYvUW3d6PfTa1N7dFuy5OXCbTnJDbwamV3EJDrqFTupUzZdCH6yy/C+rNcSJfPMbjMG
vJHI56yE/dOh4nqp6o0FDL5KX1LliDrDJnwzKc8+bCGrfk9VAIoVIPr8XAKuzNZmvY3QjubIiUSe
BA9N+dhCnakObedZpVckFMBL5gb1MzQJe/BPAXCKaIkRiyDdWNvp1WZoVoXqZeOSJwLnM3Wvc8td
aj96NLwV98NJ8b0Mo3JlAhrzBozqCn+Yms4fz7VyUhjTKORtdmSGN0DJg/iaytfKep46cjm91Fq3
ZU/K2JqDsDGBE85PteWW00sjPWTJooBmbskT8DgJbZIzE5YQcRujx5XGV5W8rkHf86kicBmGnUiG
68fY70o6EYOhCkU8j1wZVoB1Z6QDiCUGHlBHP6x6OwmLQMUmD4csvxoEmUNcrsEVxA+UtGa8sABc
koUub6htxnapXvzZnRucZvcQUnPVvo2SJi+uPJj/dXVnyV5w32bLZiKezjEqmov1OF+wQyLEmB4r
bobY1YsdTm4RU63oxbPXche2Xmw4mrQvrgl2wFsDBTeLgn9dk3WYUV3g2l4O09onXhm7ZLAibEgl
XcLQbJOyIs5Zj5JMcFcKm8AE03bS+qsubWgRAJF6+bt+O11gCvp36XAgeAVKeaxtovikxwdz2lA5
VwOJjaqnrKxq30qPwXAkrEri7ouyDRJ/8EqMVJEhYaR4D+JvWiThALmr4uEONxabMG0b90AkGJTd
BcX4aph4M9R2BvLbOzIfnqZtrYtFvRya1woSu502mFyG7WBtOv/7PL03A3fX91IYXJmjXkS4MUML
nLB0iXi1Z/OkBizNB8OW8N3EboVObH6R/MdOOoAtDRpnFjZJ6bWEvZteo5xq9W6YL5noWrivQ7RA
4TH2Dyoh0L1rdosqX9ZWY6vQC8Zla3JBv1XiRgcuP2yD2pNDV2jvU+GhaQCVsRKvm8cY/It1EnGi
49oOTnhjuSsI2giHRd6uBu5RiQT4iy6cgojKZQlWRJhBrDepM6frIL7U+QvsqyU77Lm+Qri2Anes
z2a4vd0pxWkgV5jWuknWRbQyG2gXlynZZs1xbJ4oiTTNBZBy+xkWfedhHQx7R7lLKN3yC+o9hdJ6
jPDLsmCxNZ5TMHxq0Bc3/nbv3Aryp4CYSOmQYkXUwKnBRJ23IIuerKw3vB62upfBK9vIZQgWTJaJ
HS7KfpXIpHyhw1zCDH0zaqt1hqFOt8yOeE1sYF+Mg34jKdN1hvjsojTU4wTH/DzJB61d1PNk7OQz
Y6mFtMJY7/hXxcncr1WB5m/GGkzAWIvIjNt+kS/dch0t5On7TrIEGpMJfMk8COGikKLkjEgN6NbY
a+1rVwpQnf48VfnNMJExORo1Jtg3K8in95n54JZTM9pLJXO3usuHLfxFZa0qpBf//73SpwFplBvy
MKQxUWGVQOSFaXavIspEpHAEdHy1xv2xDf40/iJbnsnlj6GiKX56X0EVGMmQ8r6gI2lGi8E53gyl
4XQ4c/TkfeBKApu8IKp4bQnNwq87avqaYya9+dApVEa6zsnRhj1rqcVgDCuFdorpjjwOdNuXySKm
JoUl34KrUKHsK5T/E3DfBgYlpwwMIliDwhU+UALKZBaWotBReIbvgUo4I2nT+8wvdn2PparMHoJw
kuGjDRehJD0wrRdzrO9SIa5QHHHh3QaFxj68caWa3sHmeGH9sow4Aa3RdIL43EMojXaZgecZImKx
y7PONUizpyVwoAjY5sRjgogmQSRnRABVcR7yV3U+Daq6sPKPoes2AczmpB9tHVNJNTM40TT2D5Xy
ISXx0WICouTzTghoeRJsul/cb7+7BRjPK9hjMOTony/DvGALOA/pHthlerEMZrBGOLJg0tPAeras
YLiHKWI9mTiWv1LH/2ZPxLgD5aKkYVESP28m5VxNpmlO9tDzwdgHY7oNh97/InxM/90mVmfSwfNE
lCRZ/HxBwqvuKl+HYwcvMK7JFE0jcRXKLcG0ByJccHy5LQMecV8LG65pJ7JosbEKywoI+ug6sKdB
+LMUk2/pcBoe8iffwgF3b6H2aOv9LNyPJfZ1bVVxMZsIj77nxN/gXh5fa65ANXlsDCJj4sTthJM/
3ofJqzUcCv1AxootALWYhgl7vuZEoBcslXF7DGRjmTQPAvoGv1kEsaNNwC9r/9T3tW1Egk1A5Zox
ltdTMyXduxgFtlBCeU0KLzDze4ONCGwtAY9su5CS86gclZCD0h1a8se8bsk4gxWZOXhKwVl4Nxde
GSGKdpOlVrvVWe9WabKa1I9xdC16SiN0yFjyEhq/m8CFlrJOHur8DeUTicx6tRdD0Rnew+40dPAi
FrnF1OyoxUwmzz60WAK8hT3/NqQFSHl+goljRfLMs6+DZ1lqezW+l/utIDyZsB+GQxh5EJozhqHa
kpldASFYvkUROLlIzrmyJPKANpzZLfRRr5bOBYzPaG2kmzmBMU693O4q9STMe2aljb7Wki1tzODf
xfkmnxg+U/z19ti7PjitWPRQBqavFjPD6B1A59SC+tqqERk6C41ywN+Z+bqDql4dNeOxnVER2rq+
4VCsmlNj4ij3fKg/DGsBsTLruJOpCrfS6ITp1SA1p3CnZlO0JDGspPJaox7SCGBd+AAHda+AgxSA
JF8CwdCMRYUdT4fNS7DLRk3wCDIgjm31JSAxJ3Hy4TvTn7xdd+JeazZ6iCLGwUk8Ng5mtdG68+Un
cA9TsjYJvyGaTK8XcKRE48mvF9YjM9NpPtbFIgncfKS6OkYVgUCQrQfFZoBcWA5uY/6oRNk8XGPd
yejBzRnKCBEaOGEjZREG7/j6MJBiukS+WIoojiG+P0txSsNX9j185uLUtVwSY3FN65Qc2HCebKSd
5rrQtBVpJk/dXDEF8/dNWq7glzDd/z4Z6E/hHPYlnMzEFxaY1HaNVOMvPoTKJs3bXWs5uVHZvqSu
a21gdHHrQPRbRAaVKZd7+iCa+cLvDnBxkvT6IzYgEbwGkMs8nQgHcDkKGkPyhO65KNKFRfQaQdlz
tcJbXnVvPnV1wh05M9RvTj3rhXpfp7tAPJbiadK243hQp4tUEipMSOciUBwLOBtIufyYBVtLozle
D8KbUuIJRPFuraL8DlyZHzxm1XaQ1sCokQxm9fehv+BA5+mR96DH4nWQLXzxoKo0QYLNASRXd0JN
C4Mq1hdj4uJomP1tYu2FHGJxndgdK5V2Jt5pfsnGx1C6C0NuucXU73jOemaP6l8GOM1hirrD8emX
9ImsGe2FWB8rP+nm/UBIQtE9hdpdx8nWDa2jRdDnwUKK6Jmk2T8guilYYYw7q7yv1WtGVm+1m+Ue
NvhRFZ4yHjBt9loz3cdhia289iKQcV37OELv69ZmTlH+KGfXOLnvphejHjeTyZx0sttyleWPoF3F
4IiPDDakn7oqza8+L5QCnbzskd9jSYcOO6MFFmHfiptOdmeeKQqZeE6c70BOCzi942xVzLs4WsCL
JGinYtc9DCuwoAC9QWTmAj01AeDIvpfwPqG3SwewFhGNMBNc8jCgsvU0hs24xS7FDor2/Rm6KIOj
9zjJvRSc7ETn5YeHEB56mlo2JhJyKhIX1idPU4WcLaB1nagvIHEm/UYHcdaMAnCweinhGB9M9u3q
uoyuPWbvAqRiYWCDyK/jPqhlmxjemERaKHG9AOYBUoEADh1xMzP3CIM5ZLUmuYS9CwyJbD0899zH
7fNtLB07rKBrsodhvTMfpD26BRVh0+88Q/hgw1WJCw1MG+97AuU8PRnG2phZxj0Q1gBQAbl5360z
3yvTRSOhIfGat7r8qGP88HDt3urMiyUWG+oFB6yRr5LpLEerMLkIAZMZN5o21bgZKnD/pOASxMCy
okZfIy0THSbSErHsJGwacKXqjulAH16F1p2WYrubCHQx7K5YgdOBOsy3L9kTh9g7AdaVeYmCg2iQ
btsyR9hUAkh5AeBrvQwKJhpvqhRLX1Thv1tsos42IV/eTKOS8nO3UQ0T2geRiyxWeKZU4RsILdjh
fY1RdOK6QbP+xSv+Zj2s//UVb1XRXySmyg3vydCXeKMbaj2Qo2tAGokXT1rpBbAuX/5+8Y9iyKD0
UeSbw+znlxsbUY+hQrNABNpESz/3bznjij+/iPSbKtK4eY9YECPg+0W7mVq5PFVsVZsNEwPWuMkh
WFmL1CXv1EEpemviGSa937o4UNdflLC/qSN5cUu7CUdvmrtP+lQlyRU/7PK9RuhDbW0BYn/xAr/5
yv76AtrNgvOXryzApYDHoNg32rSQCFWopC21/KqSun8KZv7XT4axf6bzvhfocaIgbD/95//ZR+91
0RTf2/99+2P/9dt+RPz+938dy4/82tYfH+3+tfz8O3/6g/z9/3r9W2jxT/8BQjJqp3P3UU+Xj6ZL
2//MEb79zv/XX/zHx4+/5W4qP/7j395hx7S3vy2Iivyvacg4mv9ySf0Snwwvs42a8B8PrMui/B/r
Jn1li/zLX/CvOGVd/Xc0hRik0TTexCu3i/pfccr8EqU+qgsEy6bIHIH28z8jlc1/J0meoYICD+Ff
v9QUXRsS7mz++00DeYta5k+Kpmb9nUhl9QfB4C89MOI3i25DNCzLQJeBnfvnC2aqmjRnBGq5moQw
2b+tbA8DkB+MSOnTuMAjFkvj8pbJy0otRIUyVFufrGGdpMVNQsrUUI/MHR917VrV9wE4gnIjCt+N
SnJMGGSN9CSbXsVes6bCEKQ3Q2UPe4qtmuQWpGXTe2c9lOoxkRfGEKwgHntju4WDQZGIOmp8SHxW
UD6YHGoppQBvSv35kY3PZKJQhqHsiIlIv1W48iPoYRp4iWGhcOmmzWyd6/YqUQ6MbOlvNdgUk3Nq
Edn4ZLqapzdHIlFNMITZsmuxy+7YkaKPahNo/auh2BUf0UcBaY/j+8jwnP0duZ576xC9kJjbOuMb
25dSdKV5V5P8uViHx4rFowDn1n6/gaBkh7VO5c4bZR8tQXLArxXsmb/oHnelH/BjfughUXlgSDPj
oRk2/u1/SdsIGFup7YsZmCXyvtosXUTOoPI6e2DePJhHipHhUYXfimMTvp2MgfKja86q8TaEmlOy
bNakHFbJUk9fmulAUKYdF+hURAiD1eiKz+ogPxqHpPUdS/OhwQqARr+XTO4YAAakf4qzsOrzlR8B
mSI1lZO+Y8tqJrBvtnL1Ugks1yioqurFAiJTDV6etY6MPFEWH2J1Xyd70j1Uu8aFIgleax406xol
qk3nV8wUUFjY8UXZ0cCs0ETDBS0eeze8oU69VAlZP4+idUyBCubtqaCa6OcLOdZUzlDtLFisC0UE
K0wIolfEu266atSmjVuiKWmS+8haysRoAOeM7KDbaMWhemLd5aAkfMo9YR0Jyxhu2Uaub4GGx7K4
mOx/4lMZfJjmYii9RLKcQthC2bJNOoIx+gYINuWCs7Sr4D8Y/iUrN6X6GEQwkyjoO31f5sAV3cjY
l9wl0VUazol1N3O2aGvL9BQG6GswNYOLwnUg/i4SPJg3tImp9m75GznzqX/u8orW86lWL128IsEz
KlyENXV0GtoTKSnT1oqRQwObfFMgGT9l35NsGQeeLnrsSvjHV5cYWkWcteZ5EJ6neQd/JqUq9G5Y
FRrvxCu4dbxCXGuLZklz/5zYA3nEm9paKlcxP1TWqckfzPY+rJl4bcrhOvhEB9eX1vrAJ2tnZJpR
HkX9AXJ+qOFBWqWeMW3M6KjKR986yejUk2jdh5tupSjs2LbZ8JIZz1pxL8dHfXwHD6G+DNWy1U7S
BADE/2bklyY+dvFd398V4mvbw9ZiTQCzXDmF7TKBeUO2NHtKMzuU/qro7slOYQm4CSsRxcK3ugcA
ycp/bY1LwvvQCCzY+TRvVf+aD1cx2RvqKWgPAZucKX+YrYtgPAT9t0F9SodNCH1HfxnLe99pLHcg
t7CgpDvH0mJSj8HwMdVbtO/glx4j6b4no6LpKGRJCKGulzH+kasJ9XgprkbrIUfOErWDk4BJbEYC
VmZxNQUJK6no1M3ZRcJ7Ktzl/JDMaksCFkPWzsMSXC2B3Al4RouRIw+btqSVp1Px2YNFt8JeegXx
6BpMH2dCikUA3dV4+csRdvrn8/4feZedQLu0zX/8GycOz/nP58APHxEuAFP5xVgBUC8GsWaZ7rgw
N73/OsxHBDYZQDMZec1CJTjJwzIrEnLkivc6neeyUxYDnGqXvSnsdNOLj6YrX4XDsOdYQFUHGi5+
hoVqZw5BRz0DEtI62WwHnoGipzqTkC7Fq5CQQ54Y1bWLHsD2ReEqG1Zy+GAOtqa8sl3iBiuaBd1X
nu6ah3BNmKC8NOIdwSvnHLpsb3dLM1jxG5QVSqeUM+JB0FZqh1x0pfRYRr3JMUf6bgCv1eTdoEKh
YtP83J4e5HFIttjfZdlbbT13xAqSDwC134ezTKwX0F92Q64OOYoh7MSMHa2JPWxKOhSX/A86KJ3L
dDtxCeULetV8cKM7SI2w8jrYXTZyR9i9wrf5lJrehG1iOkMWg0SyzvQHeJhW6ppPtECFdLCy61g9
SMFekpbZM/tXOuHqPnAVu+JBNbGs9+LeI/8jZACrrjJtBXd91h/jZfJ9gBU8MTSzk/SsjBtdWeNM
miI0erZ4x/TZi945anxrWYfnkNunhkS4UPUUNO5LkO9z/bAaHutz6DWrdN2ixpshw7626G3qFbsf
cMSG4kKS1HyeTJxiw5k+uyT5ElWxxbHBJ5Cdgy9NCz+aml8uS1OjVAdsgZnsU9PT6QoyntEEm+no
S1zjYGGh2R+ytb7IjgAdh9VXPonPDcKPigj/yX+95Keup2pn3J8KLxnvkNHNbraSN4BqTQbiNjGH
37Qlrw3hkGnQ6MLoXf35VrRuFdef3vKniixXUS9njKJdlp2dg9IysOM1iZuvrOkZ8KKlMl+0U/tO
WMKB9EZXeK+2guZY38z74qF7ZQ13yL/Ru57ZNXdn5vmGb9fH2A32Ops8JA62as+O8mB42X22Qt3h
Vq61FO+wpUIzM+3qTlv6ALdY/Xn5liQQ9pzMjJDh7MlpQV0EyJOckJC4wy0Q90XhdWy/4nX+Yq2F
u24jHKuj+oiBxYOB6sbLaZMc5VXufNWdKrf1zJ8+qFsv9Jdex1dFJdVuXxQCwfRudq0tkLsHpuIb
40LVyGgidxXRBkIf7Uj+onxgnuKEQLA2pMkNT/6RUxeuTfzCvuIriof82wfqXy6jTzafW6BkXNX8
dMJ18ECg38Pya7faW/CBbiDk2fDh7xLVi1CNyjYTxCPAq9wpB0d+6QpXXrEq2mZvmvZFgyjp6m2J
9uvnxg4RBxIK88/2nEqSpBRqKw9rCZLeaWw2vStDFsmXxeRUlquyDyaNesGTvzG2GT9/udXJAp62
NTlZyH5qVtJedSDjyCn2wYERJxAWNI3Mg85EVTjWtdQ8hoQLvppFfxcwmpduYiE0rlL2PGBtNhmO
bzvJ488R7ArKsI4OarbmNBUZwyq2hsgqdjso+qpnrRB4yKXHGDG49vvubtxHC+JayREz17Ljb1J3
XHFeMoRXDXzpS2JUBslrF13Gi3oMHzubjBV0lDFViXbVUR2c1AuytB2/prjNdyCY4vf5ytF7kHeo
DB+R1D5BS3c4cSNb6eHzu6h2yWgcV0AnPeKoDDtJ3Hk1siMY14WTOCh8YJpwQmQsUuQFqmvH5Kyr
1giWQq9E3lYset+l0pbSu1wlesF8mcu1nqBhfmTNHete2G8mnfTwVVMdCNNFVFgTKbxA7zujmYGz
c6v/4tHFNbMQqH1w5D21XDUoHGmnKqRT5am+JvlbtpnXSoko5AEE5qivSSWGE4oayBbRya3b6hwi
OqTYJvWpOxPTJlqkHM08KDYYdIKJXYVTj1tx8oQAsrYXhIso2XcQZ5m4IoISk5VMeZqB6VsYxxFJ
rNNcLCYn8kDmGBBpJ1wzgIdy7civVeTA8hWQTPj7vK/An7NfvWqIjdv7RvIUGqnp8H8ZO68dx7Et
Tb/QEKA3t/TyCimc4oYIS+9JieLTz8c8wPTprETlAI1CF05VZYRE7r3Wb+/kxmp0r+xNNPEjUK5M
KDuK6eBKxQItVjkEQuUT4m0JK879V3jagY3BHu30Wf0pUAw4Suzm+3bPQ4vNGCET6SkrBk3DbZm3
0ZFLgSFtO9YxjS6TsI5QQnVIA15EUv0uuYXvL53AqTeFixTs+mgs0sNglEJJfeoJdqdbmixqdkBV
8ouIqM+w3F7JdLVLn6eFoh3U974lhJTuXB/QKueKg2r6ph17LE3dU1U+Mi6VSND6XdwE0RzUxqax
VnIVNHdfV33u9yjIw95BvMo2BgGSBX5zJa7mmEtvRbxveDkk6XhLqHZZI+q7Zas8D9FXG4pHQHul
vNycofek2IsqAkePSrYnH6OKT8yYWUASCb3TFMXwF+GL/rq7+VjlG7l4HLWgIKJTcOQX6Cin9yBr
9Cv92DuISFWmxw89Dq+Rfoqp5UKGeLszGb/TnQAUnEioy52+R0sJTP2oG2sx9Unj1y7R96gS3+20
ol08GW60S4FeEW5+qEgSZw8ZdmG+mx2LsqcXLuyWgpBmO3cuyjKZDQJmx6K8ncLs3RfCNaD/0kXr
pX3HB/pHqEjgfBHWohgyID7kdKZ/VW7foiFEDAMVtUuTVUFkSeLRW2hCb43TWqVSdl4ZNJwiTr5Z
e3zaSKyK2mlfku3oTQmUgjdL9iwSI+1V0a7O1zOdcyDeuiuIG3Zw5D6Ar7Ia1Oh+PkQDBx0Xsgde
0kqenNJngjLIIb7GHUPWvgOfnd7ZDFC4LaJ5Zd69MQTcxALPEPmhe1cLpZedUXzKcUaU550SSM0M
4uZoxe9mv7U6T1KOpP1R3OWIm9gXMExe5BdzkzJr3Zz0PenD+ZIhTQ9anaWOqXnkHcPmwDjOyqdY
v3RfrvDKZtInDvCt5A+9u+TulM5nhiCMpz09Gf4cljowKMcGCnmBWZrvNoc8CrWQ0pikoE0uNJmx
MTQcqT9dtdRxmAHfanacxwARmG1eJn7ddeNHF5wg0ye3ikNZ446Hde5XlMWyA/OD/RLHDO5Cm16Y
H1xC8LeU5tLlXPWrkbmTUKBoBYdYesqdskEP9vYZKacH7eq0n/BoyA+vtvGG3eHWkg+aewnDzXBz
4zuqpIB/bwR+6ad9jsW28GesGNegHL2WJN8rfPBKQR7KTHRHgh3KipunLJabAZYXaTgMOwo5bUWf
3PIBTY7yI0Woy4LqCm14dwvJAyaoHNCpPPZiI5T4TjUaRyCZbMTHDEiYI/Zztb/CGSX7OnHzeDMU
IQUOeBzw5MMdqkRe11+dGFjCNrfswXDJREWFuhPnfdI+G2WQm0EC4U15dx4M+o7AorQkrSmgGiah
ptFtvmYFT0bAa1LQKuL2EzqoHY/YkJwIak1Kn0sk3QilI06OVu5m5QmTyP1y1detYls8/+bBhOVh
4tMXJ8tJ2clHbVc9Q4PKNww/HJJs8gBMjrUz5BXyf/VVnBG/TC79cDQ4URz0PtArfIZkzsm7CTS3
e8tfS4lz+chdhDwso16KmzGnxBnFiH2DR4KYOgpvJk1mGIEJchXDERrGRX+OtL6ZekfSqJ1a5wTg
IzsddIR8D/Neoxwdgeqd6QDB2Z7Tka550q6hqgxzP+9ljmH0uqY/3ymfWs3d5qqTPu7hekofCdG1
wvm57FyI0Lm0qUsADWfT+zSwe5JE74lDmEeBoPm1yE++pu7GUIKuCtt4fS0e1OtOY2E3fZieaH0t
A/Ldo1twvxBFLa4y4lTbV00MpuwMGVzzvSH/IuFlKRleNxzSK7N1x0u3qQBpdIdNVZE8wynvfokg
fI1lA9cQalQ0y2CDMQDrLqcdh6gIa8VqOnDi9C46PEn2kq9l/zFDk0ut3lTxRiIV6X6grpqd9Ooa
r0uL1exPqqNQMKr5KIIRaeAsb78nyzcvWL69aFXRQcZ2qod551acCFvECWZGLjsiIHt6tA5c+3a+
1t8Fk+uo8NPdsi8QPYptfJ0+GU93OHY458KWWQ/5K/EjTkmGLE/OhdeivIbi2er8VAIahW9ljrGn
+rmi3qdY59UJ11nEHzccEBhcUUfgszC3/UMMDzOjHdnSvMjOYtgN7xI4DEQzMqN5W1Lq5XCwYbBB
Hb4FfKG4RF2xphn07fnLl6KH7Sc69dYAXPMNCWQrSIcnfAhG70phJzka1glvUNYd+7DsjuBKbrbB
VoV7i9d/ttxPo3FizWtAO155WRz8YF0K8e6on/1rEyJLRW7q6e3bvb+kHav7GQW09tb9TM/6h/ma
oWSGUFec6j1v7GRv6IQUdvvqRx1X6nCBneQEQTuDHqv64aN0RN9kcHgVvE80kqfplMf4r73b6OHU
G9PP6xJ9vTe8esXH0HiccAzZ4T2ULou35cQL7cuu7g7enSRCJsHJ4+4D6ZRtus+uoxvt+2P3nQTF
osaN/dGwEbR4UOkfgJmMdo5ypvXzZybdOt0YqQegqKhHc9pGmSOhgROcQfbhTfkMxn4lMA/0aIdc
1O0Js7QeVLgmGrqvkPGimvXxmmF9U2Wq17xhplTMm8Q3wXAnKYioMW/sOgkM08lwHrKebc0LQWY/
ApH2FI6GuXvj97p9ZG+ImmZ+US7zk7xTjgV9HEjl7Pkplh2BQnts7Moxzd5RzUs/hjc5xWk5b+RN
wTlI4zbN5mfA1WcKAnXJ5S2jF0NqnfGILqMfQk5hroFpZmbhZrblM/8ELdhe7o8fXWZ3aFMPBnes
pCLn8WgdS88DnwUK+n6BXhzpFoKgxCKhKuu77FbSbknobvbUqwo/Cf0lEb1+Qav+IhD1U8fBpNr5
eX6Cqagr3JwLQz6ctPhB4fvhd+xXFRocA38bRiLk1b2PN5CEJON+4FDoijXjpNBQF7/PhbWg+rfb
i/glcB2AK7Fs/frOb9tF07eu6JQb3NtFPxQTjx46iM6eH7BmgPKP8TlOfqyaNlmWBZfTMrH8kUwg
TwqmnHWCL5kTucIjhFadCugUec2uY4Elsalzk/kgU9MKDEWr8VP92gdlkDxfefS4X0PMbg9D7uL1
RHiFkrmhe630CW0HfR/iHVDf8m0oJzgMSmISE5mxSyedchoJFqkcIKV6uQXWdxCDy/hcbDnxuS9t
4ZX1hzMwopsep+HdFZ7phj228x7F/MB40HlG7SGYx8QnPCksj3R1VC630yyuxjjgNf7UPzmlEIPx
YcbmSqTMJl/H87ElNpzZP3W4zXTFSTb5odgNqttIvqYgkUFedUy510vmRWGDT0WoIcFXeAkMjFs5
qwieKlwnu+bmWS4a5Z20yt6aN6ozlXswEav0MOwpGXc6J3W1J6v3r+Jh2NM9np16CAnSF93qLcnt
+qX1bphrMzs9le/qw3QQm5dzHh8NYucQl2vBfWs547512B/Tx2lN1Ui/E4rwNpCcKBwa5UGKzrnF
4osW9Z0HKXlH8yF+jijvY298nU8iiu/JtvbFC7/Wa3rsMKWubv7dxf22wRFXcC1+jC+F5Qlr/NH9
VnOuOzhqddOdpmAE/bs/aK3N9e7zZJiqU1mvCZXx+jndccN7MCq2/oGXLnX7lwJfhBEgP+P/biTD
XjmR6svEK/+Ep+TH+k9crCo5KZWFVENyDVaOyWIi+/QAjl/gTQrTMGMJ9tXIlrf8yaBt3cmiQ0d1
aD4kOUMDZw24GF/TV4TkAFNbEdEgFj+HAgEZTmuBJVJWppyCC5tIi615xlebYNXVHcuJQhJeOiR9
bNiIqdxC9lX+JSRvTwBE+hMdGz/3h4RlLj8aXHyZ9+8oH+jln1AYlABQv8Tb/iNt3Jw0gWIpUBg2
0Qj1+0vMjsvY7Kqzc6dSmamOr6/0jNiDIesYGjnC8P89ijjHqPDU7BZIHLl89guGmegpARKngywR
fSEceV28gaEG4oqOyX3q1KvygsyGRjVLcmB1KHp/phFTQXBkW+83vB4S97K3OOCWD/f+mMFOIBwE
dmZsWzGnxI9UBC6x8nZ0gMCDh8jfFqBQt9FIr8nidSKvr2y+QBqafJnQQpfv4JqzGLnW7DTwy8wD
dPLa6JMJQ7y+CUSUX20QOKCL26rL3H//kOU/IF0GHy8BdJYhW//IKy5p1CFkFgwOZEa3oUkfyU3p
rv5ErQAVULzYlVPzKg7vmOaA5/hR1ZVC6yHwDI3yf4uxsP7wnf+vn+c3aHnsFbO8EtXvDhafpIOG
f1HMsYA8AIRlK4Y+I3HpbxNIBDLqsFAPhXbIox99uCSjT31Qqu1nAt4al3gUYDgZGa7Bs5p8SS5V
q0gVGV6P1Es1HcVC7l08kMrBRmuApX0wXN7J3/PUMoi+LXIDgPmUcMx3MZC6TsPK9u6pzDrrKvL7
zpF65kwH2CQTdgqnyZrIZ4etMiHmxUmxUuW78rsFTNkD2SEFIM7nTP2ngzuX2vpxPqbytkPqqm5Y
h3L+OPT1k1+17OSHvl/neggLpOdvGdwnGtCChsLkNEsBkkLc5p83gsfHzGtV6MqjyWPHXZKE5ocY
u2XtqIyA+bmO1oxEF54qQ/UF6QEXKDl3kEx4l8YNIOEiHd3l+Tmj+dw6oN7jx9jcvsEcql0SyjZ2
aQfXC9Y1svcjT6PEkZL4B+12VgADJnfU/FlBM7uDnhyFzTw9pNVuMo+Vukksyuwc+OIoe8jz16l1
ua2wssxHQlDuQIY+rixDc1pPw12lOC2XD+clBA0KVskWXEmwTaeFyWbyGnb//uBLi47oN4gX1Ql5
lGRYmqTe/qYzus+dLMZXHvxkW22jAHMKZZq+xqC/UgISRBf7E1jndSccxxf1L2Qiabp/+uPJSCEt
hZw2RfyNwuhihUibbjnb7mEGcsBDPjqSZVcK0RjfDZhj99Gi1pYe+dS7yV9a64AL57Bl8Hb6FDTV
u37p+WYqHqo6XCZd+YAhpPhhV7maviQhRefUYttixZO/hMhBoqfagOk4bXVMKpFDe6YB7ZvvsbDP
8gcP/ZKU0d521c3vpqMiOIIWDOebsSFZAgkLAVPc5s1azoIreMez+Wn0PjxHeryztFpr1s2KbTbW
jvm4kyD/3HirIRduOGNRvRMGjsV/4lck1tgnrQkcciHEqnCO1yBDNxZjpJktkFztm2oAFpYv7TD0
2fnt4oH1zMgZaOEdXEBSQ/EVbRGYkukJcC1dt4XhL+Ovapd4iyaHbuAPKw3QZP77k6P/ltG8sF+Y
i/7nq/uNVCnMUUnq5VpiRXfHdwC5bqsLWOGd8Ud/40rSJ7IrGE7ZOBOPsi7A8xoIXthjblXy3bTh
NCkdbS+es48BkL3zaX2lmxwUjaAzkqJ6bvTpBzcjsQr0kLC8SmGG5PlJ/gDRrUNqgEwmJrzvt5dl
A6A7sXulXQkqRGnsf/91JeuPV4RG9YzETYw86jeCMZqjSBhvkelKh6Vq925L/rScCNpr9AYklT53
qX17p4zdGGBxClBtzgWuaBxt+BhHlMJUILdOCiV94DwXwJ0JkgPReoSp5no9IPv/hXgRT+i2wF+n
lK2aJqkVyW8nInfczC/5e9TT/PJM80sCHZVHJuzCdcXyXtrGftrQc+wvLTjlFj7B5zgPsgOPbP2k
usKu3EahtNYeunKDcvpJSXz9EV3IMV0lH0cyaXKkyM8C1gXb3M4Ouw4ZYEESwHTY1ckKgGaiz+oE
mrEZP5IwebF21IkwMChkgyKb2d8fy1XvKnuEQQ07L6B7bder2KGu7aUJst3drn1hJW9iZwhA0UJ4
UlejEQA20cdL/1keM+qAycsPCS8cOHkx125aj10lMFbRPk9s/NSOvqEF1qerjVmIVFYvWWfYxGE8
yB5gMnGWgp8k+Mv3/ys66h8nJZJTQyKCXf+HqlYYr+RnirEF2m/ffuDAQFMs8hsiHAb2fAErwxfP
wqZpp6v13oZL7w8g9XoA8FshADdxZ7CjMZ6mUE4RQCjZFl/I5u7TE/V8DcZKVGWfAKLFUX9HLtYc
jU9Oj5uNWKlgJe4hZ2/4dlAziFhdAf8HOz7GDtw+iMXAu7ZMTPP7RHDIY/dDZAv1X0MbkP1QDiiy
PfrTNWErBPMua3yjRoEQxpeJYs2MOAVYXJWTahmK748M0fkl+7gDIoHVJB6QHODvu/UOBMgiJQzv
oFtx9yqJZPkwIGoP1sN1TQTAiiybeYFBmtrr2/UQn9X+hZc1/4BrqOLwqu5j+tpvO0T8lms8/uVL
+j1Q8NehRF6EgTmKWEjSXblvPt9PaRWjZZH+TxIN5GMWkDTZNoPonVZ+jTUY5ORdL9YjXuQeQd5a
RUzC0jD6dbXvxod22As09jri25LPEHslNwt5PEn8JTGitGBfbknYThSkxepmsL7z4bMdo1DRIR2h
DLKQyBGGESJ0+3TfR6ek3xhqUKlhH6+iwS1fUbtHWGwGt1NXdRYwmlWtNxKJ4heoXq4rzgjiYCaX
9JKb7BcfEIKJl4m8OLFLBXZ95h4GOyMNnDAnj5OxCyyqz23qcjs0Hok3WR4Wbpk4DObWEyW5Ma8g
tbs2O84jgnoCA4G3JznQ3vtDelFfdSqcFkoD+/i2D6u3hoSE3d8kEvIyp/7+0uCEo8nBJDjTMn7j
tmerNjVdKBCNLkvHKbNsmexM1WG15VqlomM5ZQhmuCC5d1n+YJ20ZzHUVn95MP44aPz3D7KQ8P/1
YBh3sxcLkwdDDkiSunuEIfgWmM0CjXeJG73hDCEYBswQRroiD/czfkYzhDF+INfKZkfSnebAEsNn
7i0owRuIZOkA5XN1YWc04b4u7AkpSPY6Wok4YOzMp/WUkbdzNW3hIvoL5YL6d/wGsGmWJM/wT+Cd
sJ5Qi8muyJR5tdXj8HHfZT6CUJ2QL/7riFg42nlBe6CHdwhjEAbOET4vZof0MzvpmyKQGhI+2GJt
Fe0O7pC9ebi7eEA3JE99wRh2JBw3drOmEZRBU3mFougQoLVe2oQamyB9ydDQjExAFb/+zfumPXPO
Sy7o3LvidMH4F/WK/JsA/T+v6n89Gr+9qsWtbRpM9BR4exRK3N5J3NF/DGpcHcRYELaM2KfeTx/1
89Wz1rVfBOw5ofDTQ/Z9LATk3x6RPz6qFBqpRDsaeEf/9xNyHQUx7gaekGo7u4xgpGIvBW61y6u9
Mv4yPWnLf+2fL8b//Gm/TU/a0JSpUvGnUbnKwA8WlXgc/dG6uyzr0+00VTwdxYsE+sXVSvC5al+D
wasDtmmYBXupt0sYsNbWvv8G9HFNhDfVQ8H1r3EXbIi0c+6+8kxCjrrNvPsGFh9xp7aquaLA4C//
/vH9cYNmb/5/H99vbzot6FE6CtnyC5Un6zw+307wi83jbV/mrnxkUJEv8hl5EM+59qQCI3piGyS5
97eP1vjTYCqhWeEeILHwH70lWRplN3rFLbegcjFxrij4JGQjtvUaqX6zCP9cHaI7sXZqh4zGHtzs
ceEfqe3BJoWK8pzQL6nbKu+F23wMs6sDkDOEfYo0OdhlvNIIwbuIP5LbOrHu0I0OUk8WKeTTQLU8
34DopuhNPgmRq1mFP9XP2bNiVmT7+kNrPFEGfAyJJxH/TRqSUzRoSh/Exov+lrlJxvgfnjNZN6jH
wCXAo/3bW9YadEiZsWC6NcYV7g7QqpKHqFuGdovDIadpHMEmPxkqNaQxFvQsCSRx6hDZFhL7sqhI
rMhFkVKlLul76bS65XtwETacFc/jo7rRP/G5d+BLPvABoFj2rjwXP0jj7198nsZbowVE26jFMyik
+p28QndiBpbNjYXVmNwx/aSOp7x9RkFIHEmd8Yl6ctANnpnBhYda/J6DEzmF6Ev8lUPV3Mqf5pGc
NtUTFF9r/fYa0ne6Vplt9kJsIz4eYA0vxgk5zDcROnzuRsYkFoItjADERBvGnOMivl9uWiu8ykHP
28Vw3fuk/ODr6Zhi0KVNbme4wjchiZ9KQpRfgJA8qcLbmDn1FESPCMN1WHm/AywMVI5v6DTusORJ
PBW5qz2emzyQGGJnf35XB08mUGU/Ao6JLjd7hPKNjI/CfMJ16ueodR6z1dVFxoqsEoDa1wOZCscF
LLihVP7migYZEBD9fkRO/DE67ugpnUsm3tPMVYXejmjA+04cn1u6WutTrL5X+WfUn6cp1JJ1/Qhl
Ha/A0QbHaHxRDck7gXlloAZSJQXHsmlNVf9y0lGI+KdH8FeeMSIyGcv6/z5Y46jNRkPlEUSmgUzY
ij1ESAS3qHgOcUpcAbhB//T6pOnIS1Hk1HYcEgTDQaeYXyLc8jADPWNOoADxtYH6k/I7Qm+RmQln
aDhfnUze66O4H429hYRwCseUG89pq6/BhSzmfyzJoWolN/aEjs8bNq2Bh5TjQCHNoEzd+g77kfgc
tuxrJwDH3WJuzva1QHKRAZB5bvmCGhwUNgN7JK0ZB910TRN61oDNoyiEI3pmNmiWecCLCVeD7ii8
2DVWKECXO85gxbsQxHV9y33+fo2iR0D57WDb/26PoNdQwaR9SfdwNhxAU4RjA3GTPZ4B0v5IrEEg
vMoZvcFFYZdI5yv2sJULsCquGtLqHjGsxNkmMpEAm89CcgF9UzleR1THC5Vi3T1iB0GUQA1aYAbe
YNGN2+WRqMBAcEgGqeBMeZA2q6ym5M6y68YbRXLyHITCw3dVYB8g2+JhrjcyFxUGBHK22ldCzjjM
2NxB4TLka6DCwMvxF6lAEV4PIvoW0hQM005Xs4dk/44OCtgFDq73pvWE1wYzJhW34PzkNgKxL6cN
dI8obfLxYLEDReB/XomkXaE/G3LwNM+7WwzZtIrZWZq3iM8z8hT+xetnKviT+MDqmzlGCetuXwnG
QYpQw3yiIanxtNv54IDYT7AFrnGjwdszvtLUX5Jzc7szHBgT8pVKMyDHiZ57Y5VzR/NwdOJj0pxp
LajOpArsIIXa6im+hp2+1jEDK3b1029llDhiULe7vN01nEnX89Xwlzt8uZ5xH7BqEE3DR92inYhR
sCENG9VDDRmb+Gq91liRaMnUDlG5Iz51YN9HUQbnNzAgoNBb4HQejjjf4ONVBk8dtjp6EJI3Uhdx
9zDDJyO6X2hcFc0RWW4iB6ptUO4aE5iK7tHtIYqQrTe8SH5a0dTkaIpfUaYV1ysJtWK6Tl3US8M3
CJd/80ifhvBHKQ/mTPYqAQe9FGoiKP79zZqPmNXvVYi1nhD+zs0Awgb/3h7jGBGVc1s8O94wBQvi
FSxKpOih+coSV4eqyGzKqtLiweTubGxxLb6jceIPIQONffQBFX6PWV8i5sAz0iXnq6RXAEVE7fI2
5bBnOYkpdhEk24y5sfRAYyCD4XRU5nx4UJXwLGzbGxSZX1cZqZ/bgDakvv6mAJ1jyqBvRQ4HpiPS
8YpnAYUYiy/KuvSwiAr5wq5eXwNEq2dgtxt7U0tfD9J8jEkiYXOP926tNrg/i/7usiGnBqY2f27f
c6RKDOeX0oX+Q8M6o6Ymai96VqaHZgpjDWFaoAlHsQuzdPR7diBENGRYeAWLUnmEBqz98f7T6wGX
7mMC7sxQsQwNfoVHOXKbp2vh4TdRSF8VnV58oHqLz5kVzCUo699Hu1+T7++zKhnJ9LfiNQQs/g35
ks2uUGUBp52keDLCX8R9pEsg7OY727Wlq3Dw/CRgnRJM0woHd9avUcm5McxuThrtjr3XWjgqbOq0
QIEJUfLzaKi2GNkTwvkeFsEtrk/LLshZg6zxRwMRhvObLsr4/xGRpPxpRAS+5HciH978R57PpJm1
mmZM38Tq4VTRNurdhiIRzsNj85h7LQcDCpjrZn5Ja9ZUvr0r4muXXEUQsRvM1TH3C5RIX9bxb3sI
GTV/uC8VxlZ9aQK1/hEhM9dKXCQZ82v0hqyf2ZXPVxvWKRt7Q3SPvEVuqqDyJ9Ylnm1RXEnzviwX
pmhCWtcjb7YHHl3LBqBS+tcMImM8dfFxTF4z1OS7RYxm378jBj9JQuwrXK7SZ6qCGk0XRGRF96IL
LKvXVZk222xAk32jBeB2oWVKIDWEPmHiO86KvgZY6qqVdSMa1aaVCbhv8qCIEUBIHvluH/KLhssK
KnVtetEJnjxZc8ig+7lUaK67nXB7uk0bhHdXaS2z+xCpfA3qzr1Cd5iB+GlVLjF+Pa8sHZPb66bo
zqpGCtzPApHA3ITadg5TFl5Ieg9mFBk7UJuxGarX4SX5SWToLS09yETfMaVFUXibX80obEaf0DDU
JHH3aIJcFmfwKoXYkBLv/up221ARn+W7SlmVQnjnj5Y3BLpk8VZs/G60B9TL7FC0zs5IU/PTTfG5
oqrpGVGWfgtU+TtBgm4dCdxGNNVz4E1+nXhR/kQpQT1/j6gm+eMD1gDmL0n3JcWHICK95iiw2iJy
J/qgd2XLMbhZUNUkYcdBn2NttFMGitLlbRm5z1Hfvlr4D4GdXawYSA+3Y5j+kLUyOj1DHTv0GYRJ
9omwRgp69fnPABYpOPP4h1u3oyiVXYATgxsJqQqfFkkQV9SPSBPXVaDvG3f2UYp12yF5hm4o7gGh
p+PhtuHkkbt159xSH9qbqysrT4Z6dwSOQuQTfj74ZLtgANM+72sCGdipB5+v1KvX9+ebd/XZONx8
zV8HYlG5uWyCbbvjdasHeBF/mi0K6Ofaw7ziI+u+cd846VkWwSlWkJMfioKqd9ENYk56vT5DJ8Dp
rNB53IA5dpHPqEE0/XsamMfFhjsH1g6eessEsLAp6gZhOCvOmY2Lv52MrfGYbElo+Km96inZCZvr
Z/ucbHOiLHrvChpPHzVzPhbIxf/gIAXB3zudlhyY3bjleGAUNDwDtw85FEH+fT3qARzkylolq/aZ
JitvIjhAXyM/Qf674UptHfNBOqQn7dysFvyfuN0Rl6mtHeqwDzEywmLyM2mfye558EESdwk38aL8
RshSu8XD8CO9o3brNp/0s3vLwNo27h0vA3IMd2Ek+Gn1h4R3VQ2453vTjrllnPYHfXTUnm9QLwO+
Zdm7ct3PdlG48keM2Gd/h/mbP6Xb1VZ4SfIu0O6BTupBeh4jtmWcCnq1G5qTAFD5t6Pvj2QkgQ44
zOFZiP7/DUOQ08aax4QnUg0aMhY43N7N9+FAIHSIuBWEeoBkcfiutwCd7Cx/WVWUP3JaCheCbqng
x/9olBSswTTKkqSwnuJXT8Xc4Lt3p8m3kXyJNcTeTouokBdvUW76bbmOkH4Zx7rAuL6Ko72MJrnw
c5SdHv4MEudzVKaLWA6KgGmTEVXx1PRBxJWG7jhxZlzKZmCcSYyO3yGHKutziDf6zZ2JiZXw/gyz
zyhUsQhikZe7pwKbCcApPHbhMvoi/stHV5tdgMnSLp4BDLPOxlaKJXu+8h5s+zQkbnNoDqkUJsX7
DT/7EKqKb0QfOvNXMuyKieuFYP3oQKj2lboM2s/vFLOsqxWG2aDN9hLUzkBGp4NYOONGck1cGr7C
Ni+2SDxwAyW7Ot4tsngvX5eBlrygs+pANxyDy4AVLdf216/CVdhd52JLKDUIFpKinPRGbDNWuggw
pcHLZZ61c2PZ92hjwIGTDINt061cBAhcZXwOuH5tksP3EyeIxbpN3zKfIrkmSLCz7AHqS/fBXhtA
gqTKoBChsZDrknzZJ0eUk4uk25m9jDXtR/YtzdXw5zg6Z6s35SuxcCLmzAKZ+P3Gra/dHZr5Wp1k
5xVOG957wbkfDKSJLsG8ZQA1UKzRySzTPXqjgTIm7PCC+qhbn51DhCiJfhDJSOU9Zdr1uQOGybaz
8GGTus+wiPQsj4x4loQbADvEymg2KarD+qAR62m9TwBMcG9dg88Fe8+xqL38vkcpCiINgFbyFRfk
yuorDAr8OvnH/F2SjtOfiRfI1uQdacIpNR6uja8nF5R2V6CSCGL4cJslRtjnjpoInPM+CBQGHepT
NW9wsokHVRhDov91iSBQliJ49K2khylg9AAeCruNvGFI103sJ0xvlAluiavOxbNqBawScYcQBE/N
44JB34gZ070bLn+Yv3o5Ls9WwEfArDJ6pDM1BAcjNXTku09OcnrjUfdl/dDkCFjOI+FOC+hRYoyA
SuaGRQDvJSHHFglmFX65O9ZpRKPo0Logua0w6FW6s+jAUtcsnYSzFex6c2+DASu8gVB6OUDL6i9o
tvRHoO2/j44FBfkvgsGSSrOmHM3Cf5ruF1+sY3xAE7FBZu700ZLQTDT7SX3GpJmYq4ywJifz08Bg
KhKc4hNe3BNIb7JnNNlIsAt2dKTUOBy03tEvqZMjcdsqDDg4FKg3/w+8q14Kksz4RrEkOQYglLsw
gB6bOuCC8g1PxFCm48OCUTBdYu3AqpATDg+Ic3gaUfiNFm84mMWJEQyazB0YKl1z+JlJAmDladzR
8lOkmCAHI2l6NviJthvdvsSbbmfsHPgylHG3+Keo5XKJT4ekMiE6ESS69/jS8VkH6Yx2lcfINY5/
83b+Eqj8vpwoqi6qlrKMy9pvy0mkSaOeGxWMHxkiP/l+AY/0b05qjDNm0BxvYCe2Vew4fTaxB5yb
OepjQzzfcGjzvShvuv5s3Eiw4tyTIEjqbZ8FfPTvLSyLaKuX6mORPxYemyYKNXHY3FYZqiD24wL/
Olvf/F1jzv+m52BCb0RG9A88TvRJVBk5cLXIrBYa1vOMJ8j0iwwI+cB7NJKSrv1FzCP/wecKcfE/
n8Vvz2ASJ71IUJsF76yuzSfr0Kxw3bFOjzvS6Z1y272PvrLHIuDcHrvA9P6yKP6S6/zjyyCmhuYe
ii//0Ug/zEYt9CabIl/G4Oa6T7xxEYGckXpoF/jumEJKNxIvlG1MGFhRftJZQDI4CNwSd5xjby13
o/XQ3MEKBh/a2h2ZIo2dmrzWotNybvQkWKwqErn7tUp48oTfZtcrhDHr+Al9ZtQu80aOCdxVfok3
GsEIgRokAtaIDIMm3QKyjTgDRB6JcnIGwe26xRkkODfDE6886MDF1S71WHMY8RBbtLJvoh0HEOec
vAFysLbeffKfIwD/equqQf6yiDZQ3iN4E71kWMW4OorEvZJwDw2fe0uXTIwDUFHdTAj5oRFagNei
HvERawKCyLuSFo94k4N8LSig3+uI+8BnYY2pQis9bcCjapPtj/Ac5tfVZAb4EMdsHO+WMTUDSt6g
sqgd3GddheyTAGeXStGEGeQX0AdIn9zeLcErX6EdJK8/ALU5d/h7fTV643vySs4V//lm5J3G7skN
CFoLf1EFZoW0N1AmQt1Wt4oVP7hrIWHWN0zijrJ0JdhkN2MNLGacdjbzecIPSV+Gy0koYFecQi6c
gfRYV1f3Nw2D665U1jOrRyAnZzn5XiK2fHLlY5F/BjAQxfYSOpOg8Ba2MfLsbndFXBR7nUIxEsJy
IsgRUy3/b2ZduBiWPphZ3Y3l4T4+3uonMhquV6BXp8edfqt3BiEk8ToD/6bhQXExGLTdLivWZbST
OcI6Z04PpNHUiL5Hn1w9CnUqntnGYwOc+hdD/GzuW2gU/UPAFzPz/XjK7Jjtw6xthPtOum2RLt6z
z0kCaVVXNBjM1Tordxzr/5e789iRHM3a8738e47oDaB/E3ThXfrcEGnpvY+r18OaFtRVU+iStsI0
BlPTlRmOwe+c13ISm/ak+jcfLXu1m+xF612ehAR3J3r7tUyjVLnXpouU7aTxDdcDhKtdZY+I3bSt
IHFFuPNMLgZNh46oH0IPnyPmwIRGIIdDvi020eCKotvVjj65OhKawDZh01nIa489UVPInTsxMsqK
q10/LI1VGu8uyKy5NtInqzySXDk0nqm4RH+T2VYPhwbnggpZsslTf6hdg5hsv2dLrLdVQEo3X95h
03vZG9mTlaeMa8wc83LS+x1OuH6fZeyKWDy6jWrR1OdWqHdCX2s5SVyB4CVmLjXzamJbQr/Ltoi3
F40lEz7IRbXXQq/haDxFycfYHSfApM5nFExa2hYc7gApmZ6GF8supQYp5wxyd76g/IMbhIzbP6gH
fufQZxsRJRH1D8Twr61y/W2KVVOH2yR1ffxuNuPBOkUHvh8XepOsZyb0xAuJPV5Fb8sqfntFZfKk
XMwP1atPuUl06p9WJeW3IBE6NIpYLeRIv2Jy0ClNjzsfD9O38UxQItmqdneCnIBee4SlxAcY0ZGl
sgECvmA1GinpWhT2cesknbe4Y3BNweE5+pU4iHfhpXngDjkSYigv8tY/ndO/y+cwlL894V/OJqXq
CJpMiA8DErLj9XhgH4FD1HzFBXRfzJ3/fBhJv3uHVCLa6NbVIKV+SIX+NpCFrd5blDRaDvobgtl6
X3oymF8e43uRqbT4Mo81FPufZGLLy/j1BPz7o/6iMxGLUdVGlUcNH7v9sFn6Wodd6GOt/Ebnuf1z
3PvvUkhIYzM1xLWyqYPw/jx4SrmYDGrMPMGR+co99GqcRjDN+SF+BaW4YGiA5gzBrFfx6U8bs2T9
9shHECfxDAxJZ3X/+eFztZozKR4sJ228QtqTAEC3BE56M94UQJXI+S3xcShOQ+PgNUyIBa8oziRl
Aa1s5YNcJ1xtskClVft+62u83I+Q01rng3oK9cXg4yPS2QG3KO61DN+0M7vkjxzLR/xtAjk3KPAc
g3wqOJNHquGZqutXoBEQ/slZskU3HBaXm4Mohr/x2gMwZeGO02x6Jnc8/s64bYB4ic0Ttytc3nyX
eHz+W4XsE0i84MgxTzcgJaHZ8pwIBZIcCgOgVJKLteTdBDydt/wt/wbiXwgOoPq0PrLLZujdhdmL
Ee2xtraPKcchRNl1fuWWfnPJPmp9guqcFvEnDRVGdE2P2Wez1+5kYmrn1bDP1wnhPlhwjlKL0x1h
CF6mzegLEN+hq+o7cdvb466v3XY/VKRuYJ3BHKQ9quYa6u29fTdt/UC9XYJVzbyqV2aP8+20ZDLR
72t/Rqv6ZbHXThf1Q11ZLaWc5IKv6geiXuCo6Huv78cfuLeWO/ht14mv+g2nDcY1dE0Ik7f5qV6D
NJGkloNxQrY6wI8LSvKtGzv5u/sc2Th8hl/39sSNMnKQmiMpiC0bs/PZ0pkNYGlW8dbc5Iab3HUa
EeM+GCifNACrVXGkrSdWZJmtpybajYJazYuZ1MoVAAAoilN+IZZh3hP5IYQ7gCEIABDbbiO/f1ow
zPmR2AyPub7Aj+SVBOZBmazo3mNoY59a5mMKNHBHnFFzQOzAIblYqTHvx5tZvJA0iqp04ez31pa+
GU8738hQ90glMVcV+Cv4CLtQkfqwT+kL+svlhAasO8J+bOVjweY8fhS9P5BTHnBQQ4Y9laD0fCqw
wghz9wUKlaW4bFWjYH2nCWshiQ1yoloyiM8L6jjdMXCW8wr+B4yfGAwQXKLYm9CZIw9OqxHWMsJz
cg5hufhptg+4FFLhPgBukbQhPiBnhbUNrNaZHelt1NfWcUBqJG07K10pHqAzwznhLWQp7xKX3Z74
MtTm7uT14jqQDiHFFeBHCOnRNzvhFmHaRYG9cvBSMEljRILXk7szo+gCmWJV4yjxUGnDqSj3nUqZ
37r18fni8C9gKRVbvi7JBMt3wSYbpWt3UMU/LNSQ1H5bACDhEN+NZ4xOIC4r2Qvt7KKDSzprpO1E
8bYw7y3SJ27p677cGCXy0kdjBlAjVqb/ItKxAn4tTri5IjagEtch2DAhkDar2nmxK6fkhNj1g7kh
JvvAK/jEbfA1d/3iJO5IqorWbflGQpkOoHe0PmV/orbG1regwB7MAqo15W62LeUxRkjI/UvVSGi4
q5e8aopeQEsIOVC4+kzrkcg0W2AmNRd1wO2IMDTlFZqhf4uxdRUYrCqvheeGhiTCgowHWrVg1Oz2
27hbrDsLDhb4BdCXyrKEUGmjAJQ3qEjm94gZfVF50kp5RbAQv46yXfkk9mM45Q5MRdIGhMfRrXNY
r7ljbLvOz1p3WbDGeC2YWyJYhjXxHhwdYrYL4sXnEL+3iPKrR/k9zQ/BhBjojZMT4S6qqUFhtbOx
0z9qAk5ZQvZRMpH0VO3JOBFWcJUkUoXymsvUwI6waCyg95eTCOM0e3H7Q+w5YDBHlcxdlcNhEB5a
7obYHGTshjpMAAVlJLDtgmduZoi6JRTx0lEmIoDBj/B0V64cxGXFRu5WJalsKxYWFaKEKFvob2ck
12P51XHps9aMION99Q0qmD5JX83BAOeqvdAj4sSiu73HKMQbP3wLKnBcha1zt3ylhq9b/BGouzby
2JQQN8FD7NjzSxI+5YcipY56NeNdQfdfc+I1mwaN/Fa2rZPmCXANVHQLthZcUm2VvJTKlr4E9rl+
mb5XlbFBh5nP6/QpG+7HFW1/Pfz2NpavsnSNN7KHT9LiWe5B/Z9QuZMviOaBnF62Slc07dc2X/fD
NQJtMmzys6GuFf0sJcypJEw6KZwcSDF3Al97nl85gQlTaQgyYEDgfqO4E4U/0/KlJ+yuHffDA+U8
uwU9yKCie8Ka5BdhSaprnZmPySPeomekR46y18vTqOx/0NZCupVB+UDncr9UdtOa4iWcr+0ezoG+
AAffbNiuO8rMB7Zlym1X8jn+Av+3p2kfDV6Y+rq6krPNcPPg8dhboTz5vMz+qIXriJIKX31F3Jps
OGN3yYayTxYAcRkCDhF3WVIsj8utPD02992+OLMnLJSLtBvW5bbZsGOHyn28Lrz26+bwHiwpGHvY
tYLjHrbfD7cGZ8TTtKa1wiuOyY2/D3PWvaHz9Q0XMdab0Bx4MmtyDbcw3zPxJOYx6k/VeJnlzSIf
JOGc3IkjNg4aSkNsrFRYWVymSMcP0iPB4QRFMVIsMgAsw8SXuHp5Rmku8R5fAKQdVF43jeIsbxSR
xntN5CtIciQ+KNXufTFe58ZTtaSrk+yicV85EtbOHoyd5JteVCRG7ekmH9gsIV57wmc8NiGg2uAN
Ao+qxyZ9mEKfmKbbB++sQe8Mayl+ytojqmgaFqoF9F7z4C5gKQbcKu7INtW7nA8KaIdAy9Yic0oA
CK1dK3hzeYIlZLJCnuGGXBfYfRRnyjfzsCFXfebgI3PFTa8g8fzMIpK7YscCiUk+c5CZdfU+y69x
sA8UoJClFKnmE+FKHa5ifaTZUuFmIjOEOJT7kjN0wwsc6zsAhVHB7tNeB0YxSJoP8PSUoeddG9Z8
ai6hBPqBhJNHIvHu8S1yN9A24WmSPTbFgXJKzoGAwgpi+qpoFSGPzvzmQ+/fwuJLRRw57kfYFV4J
sVBl6VvduoPVqL9k+iaiA1PB9LIgqaCqkUau5063RcgM8Rm3mIX4FjAGA8UqgbG0lacbshai8PHf
cwgk57zyJMadmDwEe2h3AoFzN18GD16Qpdg1scHUbig8zsmOMOGIZRpW8A1XiTYyicJ3l+/J6bYG
BuP7EqerwMl28kdHsKTfvlDQs9U/U0KpGrggicfngOOWYrx0LpEKhMvUBPxIOywciZ/Pz/j4E7z3
JHYopFtoEnk0UXkkJZKjvL9gZJDatx6F7PSUKghHCYF8wpdv+TciRkF7ybfkSLbq40ytCSF0VJKu
iBFDqmcLqX8LvzTB1ZXvId0ij+d5EGlCba+JqsCWie3ptoVFFFRnecOsYQV+oe0hqn2hox2Sw1n4
GgFZy+cE5zZWUKZzR0u+KsKeXHT2A/Ap2wwyyqhAQLwhowEeRa3W8c0jElhghghwss7UR8JeOsyO
s+lm02OfOERkuaUdonNaITiAFTISYmbJC9mY8U43TpxpGtm4BBWNj9ntU2RcaHF47mjWIBEj3k3V
XfkRkxcYItI0ilfDXBex2wKtxy7xJLRBopS1iVIopv0PgTaMNisfTNVMG2oGD/fYyds6PC5xRmwQ
GnqOjv4MGCu0YrZUOtLkYi9JN+kAX4IBVBltAqm6oljwqZR8bYVKPGfRgSDML1wKcAlHoJ5SqJlv
FxvtJJ9M+RhB3pF6zOyGJSCk0G0rBI7FNzm1hSPPnTnhFeUkeym1jjrgKfY0ELsPtGWwdQQzoBU3
CSUj+9o1JYdAHW3e3KzdGKy15HKj260e7tXiXkDq1ZH4wDNyapUwXtSbm9ynkbmHma6tDc78EHTS
wO/y1L237cNIWmQHrcF5OlxI4S5MkhU8ijBEf4DYEdodThWSwkIiQeyhXCvadthENte7hiecOGb4
bkIJgsZF4NcweR2NK3ptaPDHsHfVxh/MJfa0YZxEaPWct1TqcWztJd6sm5ew+jRgwuTxIpuYvY5s
PHJnbP206LUGt+lQ2zpT5ljT/qb5BI0jkOZgABlm2owYOx5hrUYmJR483owsRaAIfLXkAhnAxHND
h8W36IX9oiy3MXaMIlgz1aCk1p7VC0Y1uLOnorgahjt2OzqfVzo3xYrel7WR0evolOa1RLthiK+J
cCxIENR2JcYpFHbJGllMzZWAUrzfxJU3CUyEkfbKtwd/Le0kDAiglTxokrtC4FLkYVDJA7g9nDh3
Gz6V0RuXY9g3B98UtsRnV8GdJL8UyVOgYUXzOsIeV5X0rKDNIB0m1ZCg7FADjNIZ6yUVp6UtCluS
yh7bfmeML2F+wUJyYyZi0vla8DeG9IYCknW1OAFyJ9tHe2vxHiBvWFSz6WtMfo/ILWcVXNRL+MTo
Ih/7rX5hFOSZ95wra6qivJ70+Muk3am4cGvuLsZXNexN8aiTDt4K20HfpeQt6NysO9o7zPZ5ri8I
c6078Fadou32GBIMRXaXxIB5MPw48nXxrHRXvTmowkFozvTVq7FHAHNfPleA/iD72EnxyRhnMjiw
9xLxDob9CqjvkRMZcj+Wg1OPWJuUt8qD5bJEFl5/XKLDQD89MrL6zBu5TAh+lRhfLiEdoGgF5lPX
ekp1zOAyLDtnOS/94GP47hcBUnw7kjFUBMdS+Q7KF+TJZKvPxcvY1auxJ9HQYZxQ77itjZCcaIyR
4JHdjtvPu4XPIvsvHWDJhUGtjvmCMiqbX4X1lImXMEXQkzznid+H25zyueA+qt1qSVNilgd2C7Sr
OT+p90C25Q4zfGNHJrnrFOR45vKxrbuQ33un0sjcXhPpntZSuXcpNibbaJ7uTUSKqIkOhG/V/cpg
fOZDnpN9nOytkZITFrXEwRqXdXuY7CUNNvOM4hyjBGrWpJjonc9N4r7oVLbfNUeYQWMyKgDUUXwS
CKMY2sfmh9etxqxPFlVxxIzH6sIwNXQvtNrpeLFC6aHCn7HuUDqUEFwrMgdip/Klc/hk3IlIZrPk
FYQRco5kYHxcILgu/dzSFlmPiYIq2WbKMUrODZ8X+ev5jsuLKHmXeKZ8d0NBgQeWWICQTXKPYEd7
ZCmD4Ci0d6O8LAGXgtuKBxmZhwjXgik5gvrZax6Z/Gn1iPLV4sGDw4JO9Qdmfyt+nUWfHN6OcY5g
HjRahuGHb5Kn2nJIRNZTMz4VRMQ0fLbXoAaupRKMezyFshc2/vBjXpfFeuGcEPAlNPBxNo+74Vpc
gRjPyYFh/ISHAW3PA+86mUuMjuTE9qhclxTedwbR24NEJpv5ShI9u5KdvcbOSG0uVBnhhIRzgMVr
KcLxwavG+wj3b/yBlqgP/wTTmr/zVePUMVTqIlVDFn/pVozl29AHKqIfDOTdVqAhOMPe7oSUxBm7
WH+eehsIAQPEWDoW0AJiM9QyzOKGXejkeZK9vNXMx4l1vv+M2hMRASK8kIJik8a/6g59rWIeWmCa
vATvcBYJME0R3/OSXE6hlG2gtq+CtzB8nsszQTBICEZtpTzLbiA8htQZ2xqRpCugFP1EIq/gihLT
37O2xWbOugxW7oWUubKy28aXGSKR9W4ESDJrEd+G2lH5jNAzcbrzv3tnkRUWV3ITG9WTmsVtEvYH
zY8/s94DAIv9gO1iZCxYMXgXp9Tn0QwYQVd6oLEVP037AY4iHsV0n90g960TBQiV5mHwRFMs99sI
SY60VPJqC/eHG1Fi2HHrS/c0IZXE3FLYwNOUq8kTOUDozj2knoPspvqRJywSn4/viaJdD4G2C51B
5g9eDJah0SkMp4A+vHkNsmwGsZJiaN/ia4+2GREBloklm2OJ4OFSoulII/VJsvu7GZ2/y5T43m7o
BXMbT+PVOjfVgTf8Z9Rf+Z2y9+9X03K1/Q31z2e9E6hpW1D/Wt/p7GFI7m6u+rj0zu+zu2aX77Vj
clc84VEP9vUB+snF+FxQ17ti/1gNDyABcPly4Ch/8Mgp+m+vdRJmYMhFjct94Sz+9uysLg2TeuEk
htqB8VQ+WcnPUNEP5euE4i5b/DGcgemTiXvUjh/Z8pAdSe/ZS6G5kL6EHNe413grr7QfkTocr9Eu
I0ta3ARrNl8WJHTMKDFNlrmX8lXBFq++mAa7uHBnEfraokXAW7kBewwTKmtWoezj+6qvcrYUuqAa
NpknSTeNziRvmhtChYzmWZTQbiajr3DmG9tJ863pQ22OUncntU6kERXHMUweMY9zWxvD4w0Y/TFZ
NiVK55ecuQ5oGdFDT6QIWGnACqDZqulTroXpOfleJLraBp8BGyWGlhCOEPLUkeUdoyXnzA/8HjsJ
Qiw7ZkMtPXnacIWrJ7Hw+gNRAGt8kgwEqO+Gyo0TBz8xyDjqsQPfGpMGPFv5AsOegMBIKBiZi3hC
AFKk1K3BcRNPhWHEz8GfokVqlpheymR4I2ekIKuZyRypUgipqTyr2UeVvVQtZZvt6434Mc7RcmcM
Wz6pcjOseWnYW7j3R6RyIOt3NWWdx2fCSgoMSLDECYE1DMxurzg3Agwzd3xYqLAsAfHpbg9pfE2E
pz4mKPnI3Rt8B48keHsZEUDmNuMFkBdj3MzgaFNyGvBoNFDbLYIB3GH9qiow5bsIAVDpEu42+OIO
3Gr4oijSJqT2Yh7Vp+Qr/FB31OBZNkKpBqpAi+3gXSI1MVgxZTywEDojmYt3DEbMkIQUQtQuBwWy
/eqIJwtnxEBeqKMANGCXdMVoIXQj8QWdEKpk4kDZy5I3GF9+AUHa8oW4MMR56xKFjN28zveA56wW
ioB8VSfmiZpyPieu7BmcLr00aLsARcblhYTocOAJSJmTbEXw2uI7aRkhKzJClryPhsk73EZIeeRd
0p9k+aGf91kE5w3oYlcUbgvMdTpvVGib6rrAbojFhxq+bd6QsAqzlNJu7U31ntQ2mXJKXXpAXUYG
MrtqX20WD+eSfObPxIJCqCwgZu5VvmkLa3D2f76DGf/hi1YMWUNfJikQzqoi/yJoUuOpFFWZdEoc
bLD8ObsPVm/8syOy8QIeqoquYvWIn4ItLIaDAeZnJA601e0D2TT7rekMqid+Rt0xZt9QjzM+b0Y1
9Rz6MmtVxaJkm0UIFSDzXdoIvEGLz1v1yo3mA9d1sW34M2muAxnWqG551Q967QCH2BJ3jMWmoe/U
6qCT2xWQsrRI91cUjubEfiU7ZNkdfJIBecbu7Yem4nVESZAv989v1H8ODj/eKFM2lwIsSdR/GRz0
fNLbOLstYt3AOII5N9Z2FrcQQdES7X02Z5twJpKyD8RgLRhfyRPdGNeR8N4Cfek5FTiBmdXsCa3H
juCTL+MoYhUTVsndoq+jLHz9UTzOexJM4435HLZUoT9b/ZvAVMhSmKw4GA/dXekv0OHwCKJ+WCJK
sA6hFWeGs5VP/dg/4W1aDKFoGDDQxMW5RR91MPYZc7L9ScQ3y1GxV9s/hIj952GzvD/QshZZGJYu
/fr+iAr1e0anLYw7Bmd6HmBRGM+XfXsVfcIAONM++0iQCS0NncbHEoowrdMr7vd1g+7qbXzIrxPD
OPkS5C3ZrV+pm3m5IJi5WTVLaHsUgiuUikCdzOMetNOZiE2sjxYypONwwWqogEajYH0d7xAMYni4
5e98Lf9k3l9o9Z9o919e6y/H/kgeiCblvNZ+Gx+5UexNppLMVZ6QkZMuT04K6kZefIGGDzW9/of3
+j/Vn8vjK5qqEx4ADf8rCy424xDfRH15fHLVG2i2HcbmI+8Oa2FOrpcvO9HWKvb//B1Q/2Og+OVx
f5EbRGnaWY2gMO5YqwZru3SfkZy1BEitgZeyjeEtmdfUOL3LLqmtKGNJBHkdnsytspaFNaencMUK
0HggSpKv6ReG1ImgrOfpDXSX5pcawwcHHypHOtg+//nZc0/73cf2t7ftF+1CPvWWlDS8bSxTrMAt
acWk5GrXxtzE6V0g+gHRKkD/qI0mJNQMyMDkNm49NG5CfwkJhkbm9smGR1g+6bDX6j1I/Kbc9nhu
iCgUPsHyGiK702emXZ1JoTv31JkIPurOCiqbGN4J9Hv7w9eDWXHFmYIlmDyGCQx4CbCbwexdVOII
aCKJuGk4WFgCdS2Qtm+zjthP3AeI3PNSlrK+csUVCat0njn89JGzZRx2cYNsiuMQ5a32WL2W6f24
bh7qk/XNrp8G26AGjbaN/rEIdkhs9VV2RL4acxdxMdRr2BPltXKvXgm6irV9DCbdfoi5p49eJYMB
rdgtM4daYLx5Ihm/iS9MW3ToAT4KmjIWC7mDt2CZ+wK33467hq8AGc4X9FNw3KT5/vPHKou/vypN
aEWsdZKs/zLm1mmo3+ROwoT5iqwTjr33S0QGpFuLYIorHQ4VUdo6viKut0lAMckFSEh32mKkihER
c+hLdG4DgG/pDyG2J0bF3xKh4MxX614hVhxukqGjcSAupOCUtesWiRzubVDBcWuSiJMclHodmb4U
vqkQo2GL5f/5Rp4pVwXJu/OyojMp10cOTFAzAtjJujynqDs0srR05QixDczhEraBeyzy5E25Kf2Q
kOzSxue8aPgQADAP5Q/SMaP8lZg8k+8N0xQQOsmXN1YPbQ8ak97OkXgQ8mPT7lsHvK/LHM28m25r
DmMxfp3S74TvqjV8FDfuxBQrOM2j8QpiLvHmEWyIPaMlfKs988tuiHcFXz8R6ksbGLk1fO2lFxV5
AOni8UMluFJ55rsMuzZqH4zfq5hcqXljISKYSfzdKgaB6l6HpBMZR7qZDQSA65RJjQGRva0MHFIJ
aTXDqa7u4Iy1rawcDJLXqT4MXB0Hy3RXgKRUtpLvZdofOOzIJ8SbAYic4RPxgxr9R2X3cJYI0iV3
5OZEMLX8pu5IKGoxSHn5+/yuFDb6VJb1f774yGP73T1Fk3WVNVBX0e39vGP1eRKX9cg9JdrkLR1u
2aokMAwVCxKidGSofZcxbZCjR8IgH666IRo5OzUnNdvRzrg2X3Sndsbn2VMQdXzDXaTc/dAOZaNX
0OFIesIS++1wtY35xkJipzwHnPBBR6WAV6nHYPA4/aBCxjtCe3FVWvcVfiCr3GeM7uVDqR44eXF4
YKYtdoQa14ujTCbQfRMp7pj5KA2IjWuntzk66IxiXBTqWnmqc9TnsjdOvpjTN79Vx6fKcHJUOdyF
Rg5i4IVoLU7QC2uJba5A2Pwi53dF6Buh04mP3EIXwr5HKEw9OYIPxnVPpGyAe8zgae/dSSYc+wkQ
gPAxBABl6Y6HYMQ5fm7VYwmFhomNwAJipqed/mhY+OxXw/AJCD/IG86gQT9wwoik6fr6/WTtENVq
KmS5I+tnFcSSnJRu+arN0xaLZGT8wPnLB+2CrlnaTMBjqSeMJ4Mv9+RDKZlcwdxsqUjhIpvnVcRN
FtywsJse4RLqV9QL82PibHiI6KknKYsr0dhb/FvxTF/7qtgpxoU6ALJ9gc43veSUBc33HCb32GC5
S5NjN/qiYgs+sVlGekyfKxDreaU1+zx+xWqj3A7T980d/Nvswx2EMKc9Wo3ejbKNjocrgFvF61Vd
wDQnSHcU144MzEYWWM/Qvp6ovdwMXG3gV0q7l/qHOnktsMXEx5GXkgITeSHrULGOaYQBxocb5UMl
6ks44ObLj0J5BbOXoN8Nr6sfR+QrEQQ78mcA1YjU1reRvCKcmP2G/k0t8+d2qyFZIiJBXnL7J7di
xUuuPeUGoQtYHX5QewB3GZ003bRlzGSRzfMcCeZGYV6jWk9WrbblJin22K8Q7m+ICkCKI3hrRBDc
ObuGA2hrWm5Iuw9S4uArGvgFW24R4UTZq28ZNPMhp+oHiIjsQdZ3VuCJ+r0ReGZ7nrmxzmeFvVLp
X8TxUxg2irlPLkpHNjBweK3ywW/Iz2FicpFIHwSCGTYm5nbqmkA9GZqZdCZOtBLQ3UYko7uq5hjE
RMg2yVrFZ9VelL3+FU+ugXBZP1AfA1+V3zVnBcIWDZje8526n56Hjxu8PHxq6Q7WVvoc4W6l5fj0
k9cptltz3d+DCMeNO4NOcCdt0WnNCQCD8lBO5LbLyLTrTWB0l7i++2Pk4I9z8tepVtd1ETc47b7U
ef98KytToS9uYgLR26z7H40zeWArxR7KhDus0rszlgAhwy101+NLMIadEKyV03JbXeFOxxWH8hdz
bbSpNgA0yvgokSlwu+jlvqjWHLyiAACeugGJEHiOdznNUyROQBF0d3p0B4Tagm6wdsPvrwFXAJoC
O7dcaDli5QgKMhdGDuSiWQ3qJlvk/WA+m5plMrviDk9t1It0SQEwjLU7R3xrwA10r/uyYIVlWGk3
TF47vLng5eD8S1esozqiN1IMag+39cwEgxQO14hBSPTKfG4QyYR42OggW4mIKazPH4QVY9wi4VxS
GfjywjnQ3/Yoe8jIIV+I4QHUgNVaBseY/k4MtNriAuuSHa24nHoEBBJM1YP9l2eFLDLyIkBP5k2H
SHHeIUYyXQqboDgSXkhHmBFGXxm+DsfJrqaXl6NehjtZiGYvVtZUraLJE+c/HG3S75CBv18Ovyw5
uSpGXVDiEJkwsNsFpQbOBNqqQrnAsK6yHRH95JUJKZm1K46kfz5Z5R8n539ejhbxiiarjKz+Mq2b
eluowcDjqwdeMurabbVfHK8pMGTvStZKugvwdic25P0q9gLcsyBnHkI8l1viA7m5SxqPd9uPfren
xggFJ+dQvGNI3tZv4jaghcRFOIWvFV0GUUncQ5pzcOHaY1IsvHRNRtC69CkRfyLswMMtb1M/stXW
N4iTxZ5JKNTNHjbNhgITZg2bkI0deeUOcQVHYhOvk32Nt+Mxvhjv046TfEWthtcLTnlHs8qGiWop
OdAu1TrfhP5iHFHcyu/fF+vdRAimr1zT/cdtB9/vg7DgWJAdXDWMNWAiHqEqOWBn7WhP5jnAcrNh
Rlz+HwGAD9QSFaJXQ6/QBZNvKJ550lyNxA/EGR46St6OGfGouUEH80QAuo+rfauell9rbEO0UoD+
TrT6SswVu8voleccmwiQAngqypMDMK43Hw9s2JX/ou+tQwqaqK6X2Fz6kvyCeMcvnvGLuBY+OxBC
FJrjNjyl7zXF9rRGOcUFtn5RxQ7UfZTevCa5IaTLZrTn6+3fSPhfnez4neewLH4pgf/lj/+fdsIr
GAL+x98r5/+qkj++5VTJr6K+e/upQ375+19vbfff/2XJ/5JkAAQSVgzACm3Bc/5dAG9S8k7msKxL
skLysGmwT/3V/y5T8k6CiSLKIiGbmiLxQ3/1v8v6v3TLXP6jm3Q7ivy+//28fvqA6BP/688/9f4a
PzMrAtFyBuAGj/XzIRQGRaBOncY0EdYzgdNiNSBhEOAbIjNuqDmaCKnS+wZLqEnJJsJ5TddRaym5
1D3EZG4+mpFIvEPQltp3F0/yYzDn7M63VOlbu+hHJs8iHzLbyo1h5NvEr9WcSMysl0mqIoSsjX6d
o1A8lH0Kdd/kVnK2pAxlLowireKS0sNgKL0QfqeNDGLeSYIR7gV1vHFEVIaETz2b0UQZUc45Fxao
MqgmTSq+q6ZM8LhSaHoPSzRj/jazFBQgv01SsG8EcyhJHoriBylMNLLDDKtyhduc4MvV505z+twi
XSGXxo5siqCeWrJaWEbjYtB95UZSQiRN2eughzOxTqpFbIGMlG++dSm4A1EHRO7p5fuYZtapbm4j
KcYZoLtkJJxFnUlLTm3krCFSJ1NKXUs5rdyxkO5BMmF41SomrSUWynUhKtZrWwjtV6GQBaUnsgH0
oFhXQ8qyh2AgCEWqcaWwqyRM15VpFKebVjMyjGY8+IouWE5uDih0MlHb1lmCNKDN9OSa0cH+WvRT
f81Tdbon/TinJwwnCLpBvX7Xo0r/VFWYS7OS2PZMq0T0LCYtqgKxh4QcRqRUnYYQgOOkPk1CphLd
hIjDIguIO2JqKRtVrSlhE8OSKKBeb7QPWU/UEnQ1utmNrpROaXAmqyMimCghxKy9SdLG0HuUB1Ur
FIkjmVK9T8Wu2BqBQVaylgu8SEEbSRENajMYmfp1jpswHqZ4nygDpIgoZDdyDSeCXPJJ1b7TuUEp
FNejKK+jVA6UVavq3VMnClq6vmlSwCoeZBKtB1GtnETJQCw45AMGlEar6CLPZKgvTUsUdAfZTEBK
lEsoAkXEpoTiTVvj1mB4UYMK7s4MYzLa1coQXm68LfexpQtElIgKVHJWUrIqCVL4LTQ3gw63Gast
dq06kRBNabkiu2otR4ju+Az3YWLI1yGtyG1pmgiqTcQjTXLWWAM4THJ2ybTYuMZyawqQOOGAdVaT
VGyzYr+p5QBqI+xqCJGIts96XipVSqyYucKrs2sjHD6a3hifFNPKGeZLggnGYqYQVLG64TlQehYe
q4TGeM75y7o/FCVDhy6W3duYdbLkRNJskqusCROi2SBoTjU4PjxWIOEG5tqRU1+gbvGjZ0nf6OaN
FrK2E7KzCbFN32WKyjwqQ33AkhKEL7KilYhcJeGiaoOyFsY8Je9+ClVXntrwUOk5bG+fjEAjsxIu
wQGjshkGjXFFakbi+pRQeu3MpOw4lW9gX5WoKUA1taiQFSHP+yGd0NhkVd8dTNGgVCyLJFitHCAL
wKgnVE0aKsQXQ1BslFKRz12WzIdAr4m4y4oSnLKPgvRqGR02ZWMaVeSqeYd8Ucm1fSLkOie7lple
fSvmc5R0kDumWJWv1hSBysp1n190AQNleNN5MmOB6FDshI0kDCjbkwKFYjspMBTmHJ9mVR4GR7Ii
pDdxMF/LVn6QqTY02+C51IL2oTL5fg65jtO3m1LJR2g/fv04uv6fDvH7Muef/7n8zEdZzU0cRt2P
U+b//Mn/KpfDr/31L/30MwwHfz2u89a9/fQHrClxN1/6r2a+frV99u/fz6m1/M3/23/51yl8P1ec
wh9lX3TLbwvj8qfDWGbi/ofDu8ziIX7jvP7xjDaf//1fyw/8+/QWNONfizOUegBJtSxRXg72fx/f
gm79S1epr+dYB5X69yH91/kt8K9001L+F3Nnshy3rmbrV6kX4AmwJ6bKRqm+tWVrgpAtiT0IkiAJ
8unry3PqRt1TgxtRszvZ4b1ta0uZTOBv1vqWBPQVoQgQ56L/vy5wLwj+we0dMMaKwzCgC/xf3eAs
I/5tMka8M1VFiEcvE3ybKYuzf7/Js2UeggWf62GeBpeDF08z5sCqUAzGdV4Gy6sX1GzQ0mZBeiqK
Dvzg0PnR+idebfQnz41K361v6W9G6REwGnLRo/uQ2ia4cdYufLdB0v5Ry+gsBGtTc8PZSvJ0C0/4
AGZl5bz7vslorDZnuH/iIYz7WzNWQ9qzm4iy4WniXz5NkU7dSc1D3BFaW3BjDzvR5nN7FGrL0/ci
bZU8mWgtUetEYkS6mYQizG+yzYvQ23seEkrZ6jjaj5lFSi8StRiojuPcn5rQSihYS66G4bYIcYr+
UGnta0azSZFqLL1BHovPqLFevM9tG0Pan5zSwf1qksW/s3byyjstOIGu5jFo+91QeV2MlGcu0kpS
uM9+tuIps1GRPKarlVlHWBvSJ0QXU+/K8W/ZzTauTnk6jRI4cpR7C6piygi/RJQWs7PuxqZhxRwm
JErZcBjlY9YJn4l3PQXyZtiKDlJBXFaEq1a82cwtiCAjFY7nbxeWG/1wUtqZyyCvUzibnVGNN/4M
63U+T6gUM8AunJLyulYVN7FrtrEjXa4OEBqMesstkrbeY0gtlh43YiYt6kzF1176nCiaNbkrStWP
t4uRugenVcdgpLp6lX9k0RMyMfvFdjms09I+Fqkc5os8zVACppCnoDpGbcYIf9RFVb3yUk9yV4cB
AolsWZhoC5fEBj38Qr7tFDJxzdNVPdRTxu8tYV3hBKt95kz5MA8keq1o6A/1bDm8qYsmplCFdq9j
X58hEm4hei3I5wm1TJhFuCPXPpT9m6fStrzyCu8MHEj4mgwRN6JeXB9t7eXizcHYIWZpOWzhpasg
QnuJy2Psm+vQJaZCixFv1ZnaqCHU/s4NBc2+nfqwgF8jqvV17vqAqfBSmOLUmqmub7ZOFW9dOfXe
5biaFCpYt0b9IdHJABh2oZU3sz+/x0tFNmbiHGu8MSmjuzleMU7Go/J+mygPSPqQAQOTRerkebRB
gf9D6zS7GWLr6N6QFMz4dUqCd2XduMtmmVf0Q8O8FZdChl3BFk2OsNO8EbVf5TnMY34YMQhpNJ0s
f5gUxmaa1PumvLV7SlOV/VjNlA8fBUY171a23vRR1tNsSaROSUGow8xlCHmW4quiJn1WpmeMmqqE
qngeXJCSWONH4rJKCZ3bxKgrxnFJzPtNtbISZbW1/nfohYpW03Fl7dqW92i3qC2WrLhi8qzLZCXK
zaqSTfU0Ij0dqa3YXcUWtZY3r9t8WympP8aorzS4F4deX8QuQbDG1U2sqBUrYDORPoghJCPK2XWQ
+yZJR8I8TC0wP7VNDqSjdYxjVSszezkVy9Yco7loPuO8KnF1Rgnajy0ZZupp4azEgDwWL60w6Gw3
gWMiM0bWjM6CxF01a4ZasvNjW4KljYiPoOKvhu+q5SLdJ/PWk7zJqIUUBOkYrrWpxkjQ5nk8/uh7
W6Hv0YVk0y48BEjSGzEs8T4z+5JLHqeXThRg48KSI5QmLELkJqOeNm3LhQZSPSoOjoAPLzaJeklx
pcWxhE8VKK8+VnRtCcvFVTEOiAWoIS8UBEcbXSgcO3GxFqduaBQFdBd5L6MOkje5KMbfmRpdtk+T
NflWfs3aUpVzk51/zIRhQq3q4mpRK5TM1UmslW6LxuhSlor30CxrNRyHKlnNtYoDvR3ivsICAhWs
ZthadfhzgnBhq5erWf+ZgpxP4Fy3I+6wcmXT105pBnfYNzOgAlfVABTHpjszidq2vN08kRU3+bJE
/X1im5Y8Ldqfz36dNnvXRybASDRvS4mPo0+AqLYZsZx2rQtiOFuPB+8md3Pu7RI0Fd3jsskSe7px
w3AVCU00FAILPNFN0CPlT+cpYNpvmnMc5ZQv37mE2XkxBxYsq5+uAGu3LdXzHpcR1h7fJLyUdRWm
8yXD4hFdVaslwsRinN2+pnF8cOUWvOYJs8l5GLqHtvPn55jnnWy9yWtvyzFxgq1oGwJuV0ME51C7
Wfztgpz1VTbkOCs9vY7Vl4vzvNmVkck/u1nQJLk0a5fTZkhKbWReshOoA1hYwcDNGW498fXrOlTF
Xdm2a8jqr1hJDjSawzoXAgIV1w1GebFodkqmbQOImctcRIehKHlJY0GPcetMwAtrW9WOt85masIJ
kJb1D6MDYW5iufgjQG5n2xfPTG12y9qubT9GXt71InWcShdqnWL3WuOVHz5WXrrypuKYNkwCHTKw
Zg6Wp4BqnI1MpEDZ58YwMQg8ZaCZRrEhDDVto+5htYGw14vf4vBM2qXFdZrkksR2PUIAk343se8S
atzuAhHJYnmJ6tpA0t6iMhVExdIZIbJzRLxEU2jtk+5L7h+zlKs+mCRli9PKSQ43nl1QgnFKsWH3
Bi6lQ1qYf8rXJ61fyl56bCLqeQgRNhQi/KiG8tyeLbMwhBTpTjy5Lp3QmwYDMt/GINS5WLkD3B0X
aemuy3DW9Z1XDaK6yees/bYR7SCogdi9WDd49BZNh3BnoE1KjkPneVARhx6I/9jpFe7XxLFNdhSu
4gRuZMpHNPSaHrdQQQVzqEfyE37UXSvtnZ00MoK0M7Z57uc8fSvqTqsXF5OBcyybABBO4/d5+Uvn
BTizLa8r8lX1lEc7YTvdvzIb8YrLymqXb/SejcFXXA5rnd5WjAuQQUYQUEWZ2OzC5gFBac0aT0wa
rViy5TlvV+qFkXIOpr/pKyI/5mSEvVRsiuTZlNvM3ZmUN/olm4MUZY3uAKPXASU1JWE6aj5H3cwx
11AMjg+5l6E9TN08bT+LLfXlt4any0lpu3Y8N1+hHn4NS+S+/UWxZfBlwpE3IvRM7juzVcXzuESk
lY2NEWw64qZIdxH/iHZdbyFFLaPyiYLexmi6bKqx/MXTDahSMVa4qHq/SVESRNhatXB18zeyosWt
E2qtsOP2RABknREKWv/IgORXkMoZTGzjOx+5Wnf+4SfdYP9oBtvjBoqci6G3pAyFerfW/knLIMaR
RJskSAGyxKlLmVh147VrpD6TaEsQmuQyouldlIaPEC0ofbM8CuVP6buAROiM/hC3b1mzr4m8JZZX
m3WT/ZUO2QSsLI/YYAR+gc2pWhgPHR33YtvsRZ2n7B+HRbDr2LBsYEqZcugrP7s2xYBKOd9st3nT
iOlFjD1/0UxlfVPwnm4n68dg4SolyEOqEwtWcFU9MJpxDQOwasi3MNNHQfi2ePyFXeI84JKMVNoz
RIP+e9ekeX4GBGwhBIj/fRt7V/4durH7tv+zSf23vvbBfLFaGL6+7N2H+Z9/8v/HdpY58f+rnR11
+fEfoG/+4/Q1nNnuc6n/vbvl7/+ru/VpU+lD43OKE30qXen/aW79+B+M30IkmJFI0auel0L/1dtG
8T+CNJZEscTMqFEB/XdrGwX/YLtMFBdfD5VQKP3/1Wz6X8L5/15NpYGfxj6qO1pkKc49NmPw/1tY
nwZUrUESklO+eB581W/CaFjK5/0Pf8n1Sen+Vx72+EOTSZGW0Fyvy7I8c9WGd0KBE8lbi618lDeT
Q/HNGKw95bANi61N9tsk/tqiq/bVGg63ciUPOEq3Uy/j6nmQIe4iCSROtrl46JbyawMJWKwifl7c
WaYUkp1QBMNDMbLBMVn3M03qv4PEw54IFuv4qO0avzQDOZcGiQ6FTnhVN+RJ1/PL2OXoQxiU7RM9
HL28gHVsoa7HncPI3xLcGizm0fXddrNVGppR5tStqXwQoAMZQJWYqUVTDP8VdYQDHtZlGZO/NUmv
B+rfaGemq7iUR73W+oZ+Y31oZfnl6nLFdtvFt4MPxN/zW0ioXTw+2GmBY9RrdcVgcmBs9RGb8Kur
87fNLPNb0Z5lMMmOTuh7mM1dvTXYRDiBKLzPltK8v6b0+mj5VIOzzy2+q5PwpvHSa5gi1O3QUvZg
DsPR7XLxo0W16OX2inuuOnmkrwig7Y+1buzOyQkD4znbmO5n1271egwa5NIDtw1lCgzbsfwBE4pt
XiZfWznW/OSKJBuf1Tfu15aY4mrN+lPqbwDKKEK8WQKS6OrPrlR4etK6uRWs5LJlXQ5pM6vjkqF+
YPFW5yWgvwCRhE4b/Aj5+lSn525wOPtJ9JIcSske2xlA6FWRZdz5kqIhI8g2yJebIEy+to7Lqh3/
qiW0O60JIdjUNIOSKyviZQHeJ+1aH3kbB+Q2Y3RoEoffdITdnpq+/lH5z34/L7c+0b1puJb7dk7q
HZPrV88lFMC5kdiOcCvoqHCHGRBd1YA2zzuU0NRpD1GINMXGcHzDNEGQkcD1NDVwlZRlLDWFgojR
ILt0PUN0U66nvIzHq0KyqazIi+uMK47znPqXssJgMEskCH3Rbw9FRHkx2m/t4KNoL9r2XUely5gY
1GBmNCj5XN92NgHiNGMU8qc6e/SVO/DBxv6Z0EIpgUU75SJNO/0R5thyFMPNm0LBEBgn8xiFxXJ/
tEpGV0lBSp8cR3RZ0+RdT5CBdvQB05HXaGTwOt6lBJqYPjwJVR6zLodviGTLy+rgd5LOlECwATfG
+lquIcGsAGb7EATSGtYPbWpo54b6yoQ4jV2/vDZ28Y52Cd4Kk4krhi/ZxWry5GLZmI2ELv6Rtb0g
BYI2eCmQaW5SEjzhb28yXz+iM4fQqzfmNXPyTpIjp814v+bp1drXX2GFjKktmuQ6J2Rw7vs/sRry
G7c8aiu2R7Asg0MqZuKx42eDNlINUXtRetXTmK/Vh7+A1PcSdwzb3lzFIvs5leGVGY35GU0p2IWQ
NttrYgAnY/645nQR9Cw2QzXUBmxrbJt6T1mjfw/hfKVTtX3G7fYcSd3+8XXzlVT6FM5l/+y7aTz0
if4ZF2RHe7kGhqLGq6ihsGEaiplAt+9ZWP6NkKJm2EaKZJ+vk7mjiWHAAqO2HmDb1DmKk23W4zHr
Ue1uE3kajsaTsxtP9oZ460xSaVSYYtqwGCCWpjuWDl6AXQ7OlekFnRRK33B8Ska4muXgf41h+HOK
W0Bbcd0hXLLXW7x0V82vcPD660QhnjI+AJNtaklu+AZscia7ejzK8nwmVDjZtsoYwmq2z6W/14gE
+WoHFhQovbb6Z52yvTS8y7slEzNs+1vRNXfn2vm0ZjNZmujpVy/HXzh0ZMKXODQjeZCqesj0dJrs
+r2q9SU9+xLVRtJNM5/aAdHlkH1GDr1oruyvYHEntrgvlfSfzXS/LWgT1aD3RTJtd+uEiKYYeDqG
8jlRz71ZolNgdHTR6wk1XBdnu7gYXkV4nv+4zIdwhvXZCmzF/gKz0YcSCh98K0eU0R3KKgY/0yB/
CR0DtcIVUeKgViveobXv8MlRLWdp8VutEMHWYA0P2ynZVh69tODd9v2PrECnvPQc7UocQ86MS834
Y5e1yX01NjCAp/Akbflcb4bBcB+e+8f6SKcEAwOE+bXHNpuXqyG4HFH+ECAsynl8ewRkHMb+WzR1
BnmvRfar/Y9xzT7KMLnRUZ/vvR5i6xK2f8ehL7nsWCWJtsDbKgFoCYPj0XQj6dqsI/PzjnBhVLgf
Ftg5DCYfZ4NatcFE3brlT7HAV2LOhrcpmh4NhcVN1EaPC9uvuSBcxxvL7Sqvti+2shdO1J+hf85U
bkaOqhA4Wgt2jIbszRBCNvbbSxWzQmto1norPztXIjQNyOWT+ZXRaNvhmX6kW38XZ4qcS9cgM/ag
fBfRTPgiABhphjcPq7UTpH00v7My+mSOQZ5qcld2vEQZZ/U+qMffVSczrPKEa2yOG6/szdMs+oBB
MA/43IvtsEbDlRsgxMRslDhdAh7gJL3EDKKvLJM7cnnHay9BtpYT2zryeFX+drm05aHJTo3fttdB
gNg6Wf8G8fBrkhuj2XRar3rlfYmoeFQuvK36vn4Zs4AiJLjuvKbFuLsQnC4sU+FDNVTM0R3GLmKT
f2ysAnY0bD9L4HjDOGR706Ki7ho4wYG2p3otNdKzEc28WJB65RumhU7dVlUoqBX4nroe6/zQ/+SV
eJgk+sp6if4iHsDhFzY/9ZKZE3tK3I4t8i+5dqBt4/DLSWK+NnGODNfryYnlwxfZaZYJ5ZO1302P
i2rw45dB9NdpgmnVD/HVIcRAe61/0UE9hsLcq34huyoh6TsDN9MVYnvptd5HwwRe4ozc9NlzTIpY
Tp9nGiUw3qqttzkOAuwEztY/VAFlwDPFeJmlRAWOw7c1YcAAvJpRqOdI0nZqG4OLNRmhrQ7BLg0x
Jmd2hTUUC+QLWEajRvCyZhxKbCSSq4Us1xKe+xCHb7aaGHpM4Q3z8Oo6zBgDxFBQKasuR8a/O5kX
rE/G7l1oKK2FqI69P3wVVbEcE/HFnpxtz7pi62UKf92SM2QcPIBlyw0aXrzMStv35vyniWf4K1f4
PyN2sa39rSjIHOiLXqEcJU+ABFpHX+hrvWs1K/cUPQbJ5jXFqEkZNdbznziq/6RFEdz3bf8ebtkp
lO5uVssn0xLY7TWZQJ7WGL7d68DHLjYeAfDx8zicgYs6ec0K1xxBn+LAjwHBCGE/1dx9Vi19budz
AA5j/yPq2+F63c6O6/DI8iEGTh/FJfT96irL3FscVi/qdhQat2Y6Pnhb8F1nAj8qWL2i48EN1VOG
mHAzjdhHQt0ng4IsQknjUjxfKr8rvGwvhwzUxNxcCReV6BljEuNnEMQuupnj6rEKh4Pe9C5LYMVu
IKmLtf0j2YMc5s0dhK6+JwRx41l2eDZnJf1poEBqfJgunT9AwmzjR1QDDyEFd7Fk66Xu8g8pMswm
3vbE3OfRk2QEko3oOEVLNZFUMeDzQivwPmICLhfUOrbf9cWZQ9EcGNVd+JF9YvC+N6H824AjbPrt
z2Lrh154V4xo7kuNwnvxiXdkJYlkJ/zMQkaLcpN/toLIgTm+zoc2vIhzJ3dJXfyskZN6/XZXxGmB
6N0rj1FwIwIbE4YlyyNygQdMMF3H3cKgZpoj3JWtPrRihapebT9MG9zViNg7ij+cq5dhhy86X6Ck
UKmjPa/MTYY3n2+vWHDlUttH24yUp+Q3yzK8nMtXLS16FKmu2IOdHzT11MntfVa0Tb3+mHT2x/Xl
awoaJm5j0jHiDsjHiLG4a8U7p+TT2uE8jb0WyyJCCauS+ErY7H1KRyL+1LuuQneDoIHsPlYxJGJL
9qHY2ji4qd9BD6/UNK5H9D9jilQLE2mNELw0XKVzBBSfP/xtN8x2i14u1/pyiTC7DoaTgMbsWXDP
HypgFGna0FoKceU1CQFgQfVnYUu2G0QOUYrK2/nrB5MibPjt9hLN9Y1fe/O+xSfjTwF4PIa4OPPY
Ig18ZRQY6HVRQ3p5mN6wygWiMv1gY0nlpcdT67t6Ny9pciDDcrX3phz9G8RpJKBWD7njFq3S7NnN
4yWSExImzL0mMJybYt8t7UvIvZmtLSjLgceAc+J+WeGKDZ0eDnOG1JBhwL1SoJxEQVbqFHK0hTAq
Lotx+1nX42Ox2j+hK3DRzOlrh6bmJg/kj2EFSGzZkO571ZGI7vGDg48qhYRwpUpsEQ5fl4L1V/X3
XrQiOF0yJp4ch/drCoIsW962OtleuoaLpB7k3eruMZ5icHYruY+kKywjet3ey5PTGMaX3UYFE46A
m/0oKy/nVhenhYHsLk0H9D0yZ+wm5ZcO8ujn4kt93W4VN8/dsCERHwazYL12xUH/s3gdCmLafQrU
bXgqMZGj7BpYxiyXhfHjS5HyObeZTzgVZq3QgTUJ1vi7886SwXskGtVxCYlx5JrZQ9S1R8KsL/jO
9lWq7jIWs9Ad7F3rCJzR8QSVtGxPRvh2v9JtnSEyxfAjshBqtjpjKUnClxPOI7cGlXdQnXUu5y12
BQ2YSedzPFGPsvYd6uqkwvy3SmeSFcv05DZrd0gIPgu9gpoVOFWZp570wM4sRknuu9bbCd99+mXx
tmR0J1PFXavTBBKkWA0b8O1POHABIY1DaBNF78Eq22PB2IYeWj8OMcPpdsAan0nzywOzMvW0W810
VZmAuIosMReO0v84YAPXbfsWlpwfMTlY5yNf4v9oUKRbW5QXka+/VY6ujzfvGM8rpVp7aGv2tXUB
xp+dznfXwPZMCrFriGjIa9XtQpOjUwuq97QKz/ec+fCxh6WsYk9yNVciht7HcAYMUx5f+X1JOEE/
QWjd/ANm2+KuaFk1MKuveDCLDptWhDKhi8budUmIH5wDmpKuZVXimu6s0toUV9T4mRcxOQQqPa8A
1AXfNXrD2hB40J1/FZFpmun1ZqJf4Yqd8L/cyK1hoIyK7aJJ5cvMwRWQWmkmkZGJO9wxrcUw36pv
9plPfkv33LvuF/3hKe3xethOnj3uOQvY5lXX+MN7l8ClIq4zcUwqbMuAyMYryuVIkeZrPqdEX27z
El1YjeIwKUc8RiApeo9YTyzSlLPcs+lrskzR0akUhpAgWpbequPv6H49ryLrv30bFJc0xVTIw0q0
Z3udzd5b0zLpKOv1LvU5ZEfZXJvY/ZxB78umwvAYNOC7vPBtGp7mOqBk8tlvj9rxhGc8YSteP47v
X3zPoN3QqVAIrPmFteo2U2l3ta3wteq5OvHsHzsPkaoyJE1s7o+bsuXOnOtT3c83QzHA0ToLI0RM
jjHxZCNhk222ACEq6uzQ2yB/IEE0SZhD6JnnLSdEKV1TsAz6XNgV76kihnPMFgyMJjkGAjCVdd8R
eoVjQfF0EQo2IcJ7zZvUnAg0r4PtavMsyTQEtdjQjoc0jq+t2cRh9Bt6oP7JDELcKBZAO0dgTZBr
QAwL0JlJ1dF1E3vXW+i/d/wvdzMvMtcab6O/+EepFmy7rPWu8gQPi+vQo1Kxm/1t7iyJYCi0d1WD
39Dfgl3FjXqZbKA6MtQvF9UEqXVNt2Pn9Dd5X2LGHFY3Y/2cy/kQxX97r0ekX9EEJAJWja1LBKfV
hsxCgawaApr/8ndYFM+trLdjYpLyqmoBhrkEi8WGIdz2BqsKca6DojbmdQAsASJ5HKB/3DJIkoxa
SvSnDErhH8L4bike86AnKEGWhyFooA/ioldmuBIebWjGVHo/FSUWoEZ+rD7PUtBgZ4nRpmwbkxi+
y8qXb7RgFN/tlW1YeQVTyAXIqCooxMAGYwQX6zW3dTyTxdnDRJq9n34A8dPzyVgbwYGG6+0ii8/e
T+Z7PX1Ny0hRlVQvoVUYIqPgWPBRP5TLUmAn5O2wHJdzmb9UyUNT182+iWAPndWxsT7KpWj3BZEb
+XnVa+khwjL7MY38xMPW0dFHzS/UNRmQKfMxDuAD45kdF+GsvbxG6jnvBOfyrhUMG2Ptfep5wL/b
PG+SCKTNeIznpLpvt6I8eil3abA9Zv1gyfDSv8ucRFv8FOXWeHQg87kcY2S5kL6bogqkoxgBJUm6
p2UUF5oqa129s4kxgXmVOPaHCGZa3qC1xWcyiOU74Q6RNFFJ3p7CKiEVl6FiNKPnZCnPyJD/GdpA
XEUtnnKekH0WIodmJbwPNRcvF3CG8zR/xTrwK+PpATu7vts+fOO55QVp4RmaDbNP5Bi+rf61PqsN
Jjn+mijqUqZLO8TH+5qKzmkexg5xaCWC3yIH096zJrtIqeZCBWQdUNOWv+HpoRh+pgM9Z5PQZ47A
8PQ5noe6+kLL5kFJ+vdKcOGuCG6MRQtcUgBl64hLNIFPp9EncWdOH+N8SfuAlx/hFHvJHqoR6cdd
rt+0ctwQFJRZBXdpyMPfgUfxQTkd7eZ5/T303r3M+ocu6PeinW5bm93T4uB3Pj+n0lYo1GH0zoIy
zIzXYycRwtCOZ9afDmk7XS2g/SmfIRd66YpPKsz31dLcTiZXhyWI/y4VnioPsmu84gmKM/JmQQ/9
LetXLAMl200KBhed+Su0KEp7waGgDsnz5fqf/6iSs8aCj/++JiZ4K8uv5jyB6YP6Uw1nz3T05hm+
cIXODUQsaB6UvmCWC8AoJQ8MqZKpk4cJudSuNeGyR3kPszrpGEjhrXOS/GXbHbuIZV/bLzeyTIEB
cdYTCxX8StfwxVoCvrj4LpKGz183kXNXZG9r7DWXSzLDoAw11UN6gxDwb20DSHWK/e6kzE3PfX4h
a/tapsuLWhn4tBFoujm/FtFMDydCEMGQWknE/hZVj/HQ8DPM1LadhXPZUUvozP11Q8oImuDcvAIP
UWX6Ty/48dQU13sVP8g67vfhQM6ARYNXzNVL6cHBotvH8IzTqs6fJIBp9kpY7bqcsC7Jw4g7WuGJ
bs/AcUhUBvmL0hXsRDTYiMWJHsYpxi5j5w+e2OUBM2M7q+tMA+BvesxCc+aJPaP5vsQLbAcEfodm
TVt0QwLgjklPNpFPQdegFJuxmg++91PiYSs3TrMt5c0y2gMgLIg7yodbs2nsgaQzsSzBB5WOhJW6
59wzn2UlB7blVCLnKCuThdEuNuUL0qOXjfTqMa9fqpTXbYk91sXmMp2jr6mbLmXNJ7vuar5iCzYz
WHGq0vlHw/wZguq3IzXpGiAZC988JzAjRpbAWrgpQffmo1FgAT5/LHUEXiQAmpRRuS6n2mHiZRz4
ZbLlIjDkMVf0OhcY+J+mujqw2IYHW8OGq63bLeBe8wiUm1z078rw06aF+D6PDiIGpoQz5DGjzYg1
ws5DAor+6dIM8kO0FRYxi0qtd/s+rn+P1E66YosRh+DZPCpk1ijpIQo5crTNPh16rUcUPSDBVfUX
9WnDtp9rrHdfXeeYXBr7oRoWfBGvuspxTbURqW8jLxoKCuQpYXTv9/Y1Vs+CKuZitTyplskIWioU
o+X83Wbns6AA5IwS+DYp2PQYkEmM/XGcJvxevpavi19c11353oNfqyfDtRcOjMz7lnNa/V6lJO68
zxpIDzni0YdGkptVFJyqFJT7uQzBwTfZH6T1pwi7wc5wb1wIpomg2RlvrzjF4ups0olrJB5sgkRd
YwLbwBTzRlMrPyeNeqQYD3ezbHAcg+RuIrADNXGVqDVKOH47awGyp2648QHSxVv4KdgoMwVUHqGC
6nrJfHuMvTO2qowg5adP8I8AAo/Euw7QVpPZQaZV7brPtu7FE9VHXuQPSGDJW125J/2KGK8hzTG5
7fxI/8APxLEet99tyC8Kcw75qmjDRXMX57wZk+FNW4m2Xb35y8rzh2LhQhWVd5fa6sMmj7y1oNqt
3+DtQU62hcjevOaNVfjjvz4/YYsZMTjib2Bn0OvPpiW0XaKe2I1p+MM57iiU9eBioXoVPNVupCwa
66dKfg95+VWv0L5VETyGfflnNfW1N6UvUw6ZrQWxTb2VXDg9XVFbTOeBRJaySB69DnurcZBCqXts
wassgaP0+blJ9j66Kn+YeHzgdjUcUF5zLyuyJLi5SFMcg/sySR7GCvg7Rpfd2uC45ynkADu/WWxC
iSQ1v4Xxfq1+FO5nPcM0Tajtmryi0EZigb5jtxF14jcd2DDcz6E5P9dZzyNReHdL1t+KTf4uJaf1
yq4Bd3R57dLwfmniyxn5BxcxcqjM4smfPS4fCb5Mc/lLs970lWD2FL9sPTlTHsQCdMfxpe/E+9KN
FSVx6MjE5Gnwe3fFsmDPh+c3MAeWXiTPYn3tdss5LG7jZyu8CqKF3z638Tozg6XYTF9VYW/syCep
szY71J74EA50sEgVoN+G13nhtGIy81KM+HoqTizTcxlpX11PIsfHw3/hGW628A9NM818nUEnW8+C
0YTJFb8oExxKCuxXNXLC+ysvjlbyq1leZ49EpfPHla01OKSUbPt0bF8kK9SkUFAo4idbYHOu07o4
huN4YkHvHTeh4XcyOWcCBeJY4qoeWYEti/fZNXxeXNQBRRg8on/50Muxudx8oM6xTB3+jxh6I0Hk
6j/ZO48ly400S79LrwdpcIcDDiymFxFX3xtaxwYWIgNaazz9fCCTzSSrilOcXVuPkZZmZGbklYD/
4pzvhEWy915s7BnnkRU+VfO8LujOzuESjWvfS2/Kzt1O3XWRc5cP/OAh82F0hc6nmfh3UVtdu3KJ
1wM6zpiBKK7GIEUyDNZRwetXmhY5MYI3x+qTsyISH6KIjPM5MN7iptxoEyhB05O8PQEhGxX4kcBV
j445olp2gmTtmSBQ2wb+duX3H90II4K9wyYHPTv29NbR3qzYoXFK0k3F1jYeohu/9Y5KDxtZ4+XK
lbmrjfhe9yxPRQk3w/hgUkHEbXw10LS0i6pxtjAS+Kts8gFsUWNLp9+MVLerJQK8ZySfqfA4995F
VHsn3ftXc+kS7M1xmIyXTViCxZIvJXSIKDROdZLLI2fYus7U99SD/1OaOGEFdF6DOS7wd2rUly6C
vBAS7FFR1c3MfswmAnQ8cRWHNI06v3XT2tjaibMTtYPbQSO8tOmZc0nca5hG87YlGRBpcmuQrYvN
CjhGY10yunqv2UutlB3fzT0xFkXDSKKb9asAjUiar5D1TL/APhQlImVe2FUHKaxq62AwUnH70puP
A/09PMDyaq65GJGGvVllj4LMIERGpdfjIJ1DaDLuUHrk6qRSi2XnrgRoL6A+1yJ7R4tBIcfXlOuA
al/PB8PrgbqExIdpLpmhbaZd3dD24DU4dyrqaeUS4WPOz3UwNegGBd/9JrpFR3AyDKI1M1LR42Yi
3g27aNhx6i/3XNPpuflGzj3y6XURtrTK9tivAm94ruuYkANMCtgR3kePYmVmDrLSnr/O/LQFkcEu
Po3I/Rktn0WlMwEhfjBdRXJGYdKQuz3AYHg2zUTUjI33gzteFWL/ULUgxWQ2r+yg2yMh5+WH420c
lIdyZmhWEeibBybuxwWemGMnyasABSY1pyqMt2buuLMOpEwxWkClHMAPCcd948FWjJngW0ZNQx/w
v3EH8F3BCYvmPpJpvjHpH5Qn4CVWwP8nBZpu6KjVcR1uJscZQBASA4AuMMmgqmtglFbRXU6exeWY
u1wBBrkGWZLS4qc1GcBf0bCUuz6bq0qhCfWRMeVxncMdY1KflGAUNDdDqyF8cSCTJNb4XyNOkKSo
UfCMj9EUYdYzI+7YbfYrme2HWeuHcfhP1u4//ed//hsmsX9PgPffyErmgR3619q7bfeW/ewjW/70
D6WdUt+4nQgHE62HHWwRzf1qIxP8joOf2bSQtqLAUxjMfijthPXNsdF2eAjqcHh6i/fsh4mM38KK
tljSCCd2BL/8HaWdtZi9f9fZuSbcB5u/zuRXrUy8p3/U2Qn6gayVTXqVkuGDA0wmHuEL3PgEe7IA
p7KxCONAI8GQZI9+Nh8HsjmD5iopyXo5kIEMV6tTt676pITOdb+LS+8mmsp1y0nA/9WEGwE0cfc1
yBuUIMURwOhPb/WPb+TPVnbb+RN27pdXgWJRA6TzsN/9WS0YyMLLjcJZRgDtPWaJptSXpeGuza8w
NNZpy0CzeAsBMgVTvU3HmhHH3kE3IWLF8nZvwFruTQSD5dfgbBLCleUdIYTnoMFhnPVBs7MBwCbi
4MYXg3VRDC9Nvvaju4j09ZHyyvQAu/dvWLpTeC4h0FVruBwAQ3hK7pzawvdJMOJVO8KfRcPrVgFu
2e8aHHplI98pbkXxGttkvtjPg3iwyzf2Wq92t0+Ev6G1RWESPCQzVDjpbxjMHy1L7zuHbJG6ePHi
U+Djak1k+d1M9L7BDzzW/n1/FStnk3YExOn60Rvdy6Fy9ukICC8W54lpQEUhWmCm2snv+9y4KkYI
0QMhwlawX/6o0WNWLokrQMHgxqSgAZnoLMRAtbwIDGS/HKhhHuDFd7JT63zvNBmaRrrzS/OVY4F4
LyKLG+TyhJo7tb50jWnXWWzmyTprU+ZC6F785y4E05uMd2np36OIQ491jxVlH0p1IWt/N906QXSN
DXwfZJBn2bUMUHKJdvApH9uqQnGlL/Mie+87dFtCPI0NW81MW086PiUZ1qG+KNhk+P0hrOuHzuSR
scegFOovkJV8zwJXn7mpYmyemWey8W4CEWMpy9ttNpaPSChPIYqcXNqXLDbvjN48WB9FSISFYA8O
NK3KrJMx1SftyRvJAJA2GDmWGYrn+LMIl4o14QPtuah6urHWaw912AN0tG4irCRndpS9F7KszmIv
vohKml+Zl0ddTZejD09/hIaewDeXAChVUTwbXvaKgQdXx1PEjtmoU87bOGGA37HeCoN3LHnNeZCk
z8UQP4QGxZIxN6+owYt1RYLLNCztT8WZglptseu37nnax5/GkF7rZecADaCp02bDPBNSeAxEC6rC
3keoQYowvz/10ReS3asxGO5CZoWrzEaHGn9WFfxvP7dPo8xePWqPM5VU5coU182MjMdQvDOtMezp
r85nAvIsclZhI5xm4E1GJW4YgBI5uQl6LjCHIAhzPMY9WR1BtC7jncZ1YYftqmvTde5eWmm58dKS
URoMi4pVrmTMPnCyxmivrJVtwsw2iCfEei3AS0/Wc8/647zwKaxVH7xovoyixxwAcijJbywfo6Hv
Ro9BZFz1TIObtls3EK00+YJM29QgTsyeLqUVvPe9PKZ2Be49WTEcPLmZvXeLK8uztm7cbPMw3QGD
OO/Kdu+F9dZynyQtTuEgNyJtrcrfy+ShZrvaXSXuY1KP27iDCOyU7LI6rDHAiGiBKM+qUp0lxOlN
+YMm+7Akp6kGscaY4HzxJWRcjqicmvZGFQvVM133yFFa0p+WuwW111gQIsYC98OPWwyJKXOXl7YO
V8o7hijJGjSxDkgkEyLeBD4ez2RLlFgffKnu00dgWHk3iPQFhwGSLbt/MCVBiBZQjuo9hrZYHAL1
2qVE0pdY9oWLKoPGnUlV2MPKJ6ekfshAfHLxgJmt3Xsd343UWY196bb35WMY+mtcjrgmaiTT47wV
mjXqtrM/u+6Y5rdO/6qn42DfZ9Yiur1M0OT6d6hrz/AorQIblDeMR0FENmvwbLdsk1pKP/Xd4NY7
z+DfWsZ205dFuLDdJptG+GtpkDwFjE31xzBLHp1aHQp3uvNjYJTNqpf9sQzLW8qrUVxFnb8bLVLI
lHMpYvNU45BLZrV2PHHimtsZLB8MD6M+2lniPFjOC6j9HXHMWb6ybC7cDo16yHjbg9+13Azx2l1N
vTgN1nRX+85XBdStC0mrpwGtlsGeDAno8ePTDNRaJk/wuFHa72OH4avffQ7JvLMKrtgpZs5iR+yf
VHOy7VVcc/tEOx4qeZIwWEBKofZjUCLOPZmuaH83SUK8o6suFk0dJqTHrjOflhdmWcku4IoYl4Cm
0jp0ln2J5m/LgJI93/AKr4DZk7GrJ1qIOH2ixj4GqTx5aJUkf86kb8PUwllLtjbXOKyY4xjcSNc6
unX4MjE8wTJ8L0LrQqY2gAWAvR6zAnExu+TwmfQNiJvYR8CQ1/qKgnxfCL03RXUbSEETimKZmgMC
q2Sw4ZXyYibqnP3HjinpitETOFVn7wzVbdu+RqP4cHG+MbcmwSR4EVDIp5z1QmJuVA3UI6I1JRZd
2uBHoxVMnnsnnK4Fo7QGFhunyL7U6oAW/C4JxF0TwB3l49Nk7gRqsSqPTGuXeTATWYHuBOg/isMq
/n+wrvxPLK4FJpN/XVwz22mGtz9aWZaf+LXAlt43ywaJRKGMWUUy2f+vAtv7BhfBtD1IDZCYzIW8
/humQehvWrsCowpjMe3x0/9VYRvS+eaZ2jTJQEZ0abu297dKbLEASn+vsW0qRegMArmY5Qjg3Usx
/7OXZXC5v9ZtxugS5zWL8Voous82srMHv4obJUguMAuHDarduN31gP4YuVBlAHEv8OJhjsTLa15k
+OLJ1K26wViZXZb4x26xKN7LIAr9Z8GVMB+iTozNDsV8jDLfHtzPyXWlfvIJ7/FHV73xwFANUrR/
Bc2zAzcyalOLu6Ew64uwcjJSlRH2uGc16J8D0k1ENe4QMUyRuUN6g9/qYClHUoKY0ZV3pNHTpUNs
CBOUemDLPQQubIswDHg2SXABBlcAzIjlfKgOifHQBehW9z2YF2cjqqp+8djIfhc6DV9Gu8iqs7ar
SEtB+GXmz005D/IyNrvRWOtRWdaaN9lEN5c4xQioMccnks3TMsEo4xnBreAlrxoLtA3SwdzUOPKt
EXmImluG/Lj5uLK7sdjTwxTOmoUR07u6sBwSSHPPugdIWfZPErPbbuiKIWexUvEQ2rTMr4aT9Emz
XWVQP9U+Qnurdb1d0iLg+F63ZarfojSz8xMyXnqBueht0PW9B3+nDjPUqqzcDI8n2SbG0L03Ak3L
NmuGAFdGZrgxRvRKSKvfh+U4jNi0hd9Xe6oeLNZBlo/hTdowgXzBuYWGclLyxcuXRdE0G8KmMOB2
vJN9wEER5dKVVz4FZEoCcW7PzSOL1fnDR1kKstrowI06bZmwvlVJ9IhnmbhT3WpoqO7EJNKHEYX0
ewgEeQl4Wzldc2y4F1iJZoM3A1NjOPrt/ZQyHcaPkE6v/Hb+NUo9fcDWbchijOIhI/2ycfBvdjka
xmDMF7Qu+rfrXk9I7w0RIigeW6lgwWpRoaItHKQFaWP7L2nKTvWJOpWgg8idAblaOmtI1eQUcTeL
bfgBWbI3nNucD/3aVJVTf489I6SdG/HsP+ZmWEqUJnWCIyTrJOWC7+FXXgERKgiiAsiU7XL8TAUy
27rtHzOYPOxLUxm7h6i1yZFFiLqyx/E9jrvZ/SxFOqPl7BHDX0VDYef0RPijTjlXC9TYbNI9yXAK
qQTG3CDmO+7PmRV8ZVVU2xeiFSbQwmoKCALMtU1KjMqNh9FEU4cUwG/frDYPn6MhgFghYwOuFPAU
vAKfbTX4CD1ERFJShHlZXYt2rPqdQu42HqvBbvIteBcmw8Yw9xGq4Mn0223tqNjclO2UOsvyvg+v
Sp0UzX0aQiU7D8d6NG5HuCzljo5aJQ3UC88gXnR0SMbDoCvK/YjxInpVbBDH/YTHkyFwl6Oc6rBe
v45jCSJaY9PHfd7HQbjXap7lNaQ2cDVnbkxPel2MrpkfI5+ndXBKoy9fKiRCbDQ0FyVOjM4mky+Q
TQ0aJOIsb8uIIMtmxAMszgppgBFiNBkqg4IiiPujjJDyHkarNF5nBHThgQ8DdAheHhcZoyvnYlW6
QXsQncjZ9idhY7ITm1zlQmK2ESOuOBD8civN2cZJm2VOvS5i7CEHMXmID9n4J8hsvSyElduwemdl
JSGNTu0s74bY973rmXsIatBUTEQ3tXiAPuIAbsXGSzzb2GJnjmnjUCx45xPOd4LtO64EBI882FmH
oCTYZXlVEVjeg29Zd9xvwp3EEjNu7D405jevi5QzHKQtInIo856LhiF4FhW+sxobXQXC3blZYKTm
XdaEWSrWqPnGqeNbkwc2Y3tjanr3UVbhpI+jk3L3wocfZTf+7IjvCiofKbBOquXDaFUA7L0pqBB1
ZsXsrmfbNb6ivCVQI4txgSupgJLHabcojhUhr1ZfhSMpK7iEL8JgaAzkVpH16oUTKosoim2W/6zP
7/Gtlw+t1cCEHVOj7o+piZ5o1eqwHFaWwzd6kzgpo2KV1oULIjZWaPjDSZab2tPZQiBCndZtORVR
6c2Qn+atbjw9bAt7lO4xogh4K5K8h6xXhtaP7Im/NeH898aX/938wxal0V+UWV3d5Z/Rz2PM5Qd+
rbIs8xuxLPy71EVS66WI+XWMSf1lmqZL4JttehpTMCPE36os+Y3KxOHUd21TOZbrUBr9mGMa6hs8
d0vAwzIV/9hS/60qS+Jl/kOV5bKWknwpXX6VkrLuj1VWjDvGMK3yccLYfINlMyAHndJ99EXJHN3q
LfRkSUTsr9fjhtVTwd2TDsHh8DgP+66/SiaDBso1Y8IupZ9/6KENX22kGVwFSWetbWh39CGldcP4
q1jPFdC9fjQoL8Yh2GeFwRQi7xN8nL6GQwygA57E2Dz1Q2IRrsh8Cb6Lu8h5ZpebTdBPtxY9+W5W
FZC5uK4/+MXehxkyfjsN7COrPjAyaVFHOOUWNQdWpPKBDRwBgYXwIhYG9ocZLaqqaFsOCgljBV3C
L8obrLr1Dj+nfYFixX8bMyDrACnrR0l5la/YQNElhokJPlx2OZkNNcEUUcX41psN/67wPCyJfksM
R18nhySlxZYhLOeun37BaeESpU6oxEVfVtBCVYrhdA+nbPEZOGLg5wqSZWXZeidhGvrJnftw48b5
DNDdzx060y4KPlIELGuIEijZItk71t6bTfNkleH45NRRs8XkUD/0mvVR7GPPaNjvvtnW1Dy2KT4T
s43MGzcNWLy0fqrWRafkFiwYjWdgShaJdUcmAVgf8epP3N+g2Ey8KZYzIMUoJDI4B6vpm9t2/jFf
CHBnLJ+bizqODBzODsCtxvfQlhTCnLEhOQ4y3l6lh07N/rMh8gTMuTcsyjO1tmxm5xxS+bEWnX8T
aA1tQTCM8gyY1WGFvn6KzPkVoIXxEEUGq050Jf3ckWjXFV+NW2UH9rTBBthi/ljyajfThJmxskmM
tya8cmU1tXsOy+4KG6l161kZk+k5CLG4eAWJdw7DoNawEEQOhn8E7oB3IAjVABsuMpjG4me4yxWA
bgX56LUSOtJomqwBk0aoyHqyWi58KvVw3vtDXK/A91jb0TfnC8vEkH5Wp/hKB9Gy0sUw3D1WnhlZ
bHMbRBpgxIoJPV5cJkwIrWiXNBzdrGWr6izETLKdC6NngFS7ZYuVwmcsazUWnBP6HRwnlV1DaA0N
fcRknD8hjoIX13Z2uGmTYjivdGOTnoE4e2WmMyrPsDbGZ1T5JgsxX131GnTH3itif2dkZPXadYre
ij2vPriiwCcKmKK+YPA3bWz6hgpNejJtmeDNx9YKmFgMLNlHzImPXAvXhW8jCBpzVcOkrfW9QK5+
3+tSP6uobS6xKZOjFvvWaooCUs2H0WCgM+UXJcayXxy+R7u3lqEDkXKuKqL3ofbn+1ZM80cwRPUW
PKV4biPkC2GO39+Z2dDiYzVvAbe6T4DqJlh4RXGSri5vZgc7cs+5zyBzTCtGfAXRuxaEkIfRa50V
sifBTWZJiEHxdEmfjD82BH9qF1rsjLGs3pyoFHuJ0YOoQJD9zVCJt75r52tuKf0FEJp+U+Qli31f
9HiO2ayWXd08drPIXyGp8NdXA8rUGmXNfnKNcIMSdnofUo2EywkXubQx5ltHddFLZE7NjR/44RVg
A7BzE0uvm0pnxq43qnFLQdtcFm6Yr4uxFFdhjS7BMvPprHA798C2zHp1/FoTlhsyK9WBmta5xd5f
6Nk4tuGYH1ya4Ye5L13ifSqCLxDWQVQT8kSx0Rz6gehBLb1uJ6VDLk3cqaNj9tVpnBN4TNSzE+z8
lNCVaFDO89zYzl0WKbkvbaqIW+WNSqxZ2ffJPihFwP2mq8haCAayaLd9QFm+yUNLs4WYkza4LxS3
y63bzsVVK0TCFro0ap/MzxYj/0ULrwaHcoziIAPoumYJU+4sRAEXvxzR/79Y+Y+FVv8XxQq1yvc/
1iq/r1xhmFi2pyzHtGwWrkup8GPlKtQ3UwtYSBQlAqze77WK/c2E1/lLtaKEdJWg9PlRqvAzdPgu
R4D6DeT9N8Db4o/UTh4XvIqUlkWnzjD0l7Xvz+MghN7IUQVZM7l+i4F5BGJ6zxarmD15923koFc0
YxTdiLekTo+jn63NzjO3aeoD5g2xncwl6oH49af3759sUf/p04IujjOfWsxTf8qmyNIQBagfgb9q
8qNnEbWCutP2SqZTcbn668f6U7H263tAacgsTGpl8c7/sVhjPoWxIuuQ9dPn0wuv5ShPWeF7G52Q
iho6N5Lp11COB39wOHF8sqLNKT1hd/twYrNZ08ATRmN84ct8IjuI4AGM5dwMjM/a/fJ6DndaQeo+
aT1KK/Z/ndMCBwJD+0/eq4XC/lOx+cvzZ2jI1scExA7InS/Lz5+h9oxiYrOfsqL1PpweSbpsp/e0
z0glwp22C4piz0DcXdU6DPCGEzpA8NVfv4n/5AP7w3NgIvrzczCcxBJTNaVsa4saJ5U8qdG9EUlD
YJzr3vz1g/1xhvkPL/gXmPzH222UB83//g/xvzoMPGlSi3SP/+Gdc+Uyb4y3MN8jYfpMI+fhrx8N
qcM/vMGoG5R0aBE014v5pxdXGu2IxYqQjsAzCeoiGkW0IGMgdlFTmfFutO0eX12JQWxa+3x/ymaf
dC3JRwVI8T7Iy8tsICoPRfP5EI3XGDPDY+Xl8QlBbMlf4T3kEjCEB+J0ldUz3hKuQMuKsk3s9gGp
zuSV5DUlXzXedEPUoPeJmeA2wW2AMAkZEpEs88gIy/aVulH9cOmkh4qumuGiRYClxfIwkDjax+qy
hzXwGCnvKpf8jcL0b+xArzyXIUtdjQAq2pfRdciQv1TojXZp0J66BqbBlM1PqoDlzTBxICEFRYEO
RHUs8DSfx/N4yFGuLWPDErxhUa+pI6xNMcBbTEGYTSCH8Cvbe4XDGz0YGqgw6Lej7Z7KboKHEZRv
uJ59upvm1fSLXQ9BfueI7JPYABzlfvk6h6o8oxQgMi1EFRkMtwYfBkT+erLTk7Lzz2Qo+41y6tfC
KJvNEM4j0AgmfUNmXaIWC08Ji+qTl7ykIdPIEU6I2cMplIiNESHDoynDq9HFLp8brA9dmd+pEpMS
XktYP3N1UEnOcZ6+mPm8dxdiWKSIP0vDbTo1z3Dia9bINtkzdn1MYJ5uSiSTZ51tz5tR73r0setR
+wTHwEbC4/bgFmOH3TG8wJolzlPD6LYg/+pbk2YttxYHUeuvWqcrH3XXk2gdOeNZo/GxM6L1VoCK
IR1hReyaWxuZGlsJuMc2iYOyPuWd5x+rInmpR3S6aKex0TzmQ/RVYw0qXeczrKtLsgTM1BzP9RNE
UAzT5vBKQYnI0s36CztF4Oh7+HtoSsGU384tHuq5I/uN2oal8LKAlcmmHmuQSpbSW80et4TJE3fI
yHIb4162LOJ1PK5dJ0JMAYCqzYfXukucbTG1z3GxhCGG3ievCS2hDU0hr8jxGiWwfvrU++ELBCse
uhwLRBbLQ7QgVeg1b5w0VCuE8PeYrm7c2ghWapw/nbjI10IOMCRVvavTTd0eOuSAOFz6nTChbOLP
A/eZ4iaytXvyuQiWM69id14Vw3vGrcPKJCWa/dCXOYLnhODjhyxlrT1l2aujwmducpcusdW4GwBc
WcwGTaDMZ5ohNZkSQJTi6K0K0qdYDO9VCY8xLe8DQF+rAMkrbgJPtkczP2G2Soj9jdyzBuIk8smM
tm+wryygTugy3Watap5Q12Wn1CvKiw5M0MlkdHdd+k+sQNK7SorLCKQvMWOVXJutfMst70llS0pZ
T3foVT5XXT+cmW7y6uTqYcZXTHvlPcFxFLQ8LlEM6V0UDGJlKcYFQx48l0611SHxc3wLraRjjYyp
Laxh+UXsfs68mJBzERNl3oznbaOfxpTezOjGVVH7ai+a+txILLISQ9d8ntSn2TyHDJhfhCZXmVJ2
beeNWMeFP75Yo1p5YcZtKcrvA4GWNXAgE3h2fRkl5bmZC73pdA8etZKQrHsQUrOKHagIfXuIepuS
BDsDctdtBELs1W7nC6ee96XXiZchJUIzopmcozK8wOrCx83nStCdnAEJz8E2F/hMDdQ6dOgd5E5Z
YZ0F59aue4vIT+YBl+QIYHEYJnLDkpjACyPYNalJJrTszT1W6OwWrI+/pis595fpfj7QcoVF0e6T
YPiYc7u69GVYbJbzHsr0FwJL8+gGchMJRVRgH1w3OUZKj2H6znXDQ80bwMqXCw42l3MeCJ8A+wJv
Cw0m5Ktk+qLUiM7LwFLrGNcQUCCIUg3H7gqNzGnGH3XOdx+970By47JyNmi1NzZRJhu7SggT4p52
7mAJZaiJwTT3sAhU8Vem9rXrE2OFI+Voudgj4PZaxD0aFxZ4Jie78GVc3ZpxbF6kyfzm+M2dOyLU
mqb+ZGGuy5Yb4BywvBYkMabp0QrB3Myt8xBwy9u7eXkOysJB5uFpBAwrR9J2GzbsHDAYfoGAZHTJ
M6whn6UNrpkYlCcSgmRnlPIRx5K7NY3GxZoEFKprQ46fwiH749KLlH3oJuOIPaNBjYNaKMrtG2C+
SDaCBo8M27T5OYenDRw3hi+VW7dV41/1vkASPcr31tU95hwbKXHf3plAfHKBVKYsnvOyvOLY8rYV
SRy6851jPIz7QmooNOLKCwaUFU12Ng4KkgeaQ1lG6bVZeJR4EEZcvyxPIsVc3UwkgacsU/MZE5yl
jX5twYA/S3wELbXK8IlV4zNDqGcb9Qa+6fKAFnuD5jcsSgsZLXD7qMG4n1Ln9PNJqZbA4Yo8dj0/
N04c73KqoBafLvjoEH0VWy3g4uvGRU/TVvqpDL5mST6kPXpvWZlzr5+v/KEHQVEnR38mPiv+Edzw
L8tRSyz18u8r5qU8Uy7TVwGY0XK4o/2pni7RX8HQwzPA3Iejx2S0X1n+bUSCpZ/m8sZuC/pW7ZwJ
l0zIVrnPLgMVRnzyUjvyqi0CNCRpH150MSaIGq/5EHKnxByTXNqVy3hJ4KsK5XWl9J3PN50BKe0J
1spTP3lHPdU4IGXAaduAUwysYEHxIVUBS4JZ0Og3PqGUoYY+zHhxVedEFxaIxvmiIHoH3+X7+g4L
+K5opqPgYsL2ts98PezIUZhwizZPuqFkQRX/qYtnP57keqzSCC2ZGR0Tpz9N7CUPWoTUIBVubc8G
v5fq1UjZSnp9+KSg97DIfidIYDgLWgLEuV1dW7m4ywJyCRx7ncU1mS3u97SxmYbkzZKrusb4/2z3
kNJQmV92WXfuDMmtJfMrb+z7vTS9N1eSET5n6lTFihIQX4hIOMNUM1wb5bpQ/sHr4GYTyzKf4ckB
IDm4H1Vi6ytDw5voMN8GjAuWkzgqoqswm0n/ieJdNxNvapgjiKYShHzJ+ASFFHOUzTSyzXddQsgK
HK6xAQ5ORdXKzdQX+s3b0IXsh07/GBR+DMCI0C+zKXfUq9cF/hR4UmrFt+UCsis6JZksyp0Ly8+q
DdvfhQ8+EQmgOmSdpAx1sbGu9M71X4ysf10eJikXGM6CXOx2jqbKzsotO8ItkRgfHBfkptnxK6z+
V6Ro26SlBYIC2UliV8jbOUt9yibYbaRJxke7C5790dzZbXRZlcGzNZsn3NKs5FuelRkecjv5ZCB5
FsqOUV67NWrnKY+qyyZwAc6HY7MOen2TesA/ZPYAoM5s/GtpzywXTaqOWmHQYUbjTWQt1hlTK2Z2
Z4nTLJwRJETkIp1ZBvK6jCyWMznFr3O/RBGkxG66D0Cl34mHijcICd6lzi+DgCsCZMIyCs92kM4x
ghhsQU1cf13F/sA7lLQCjKHXeVJ80JVqqIbAdjj/3q0uhhnh5+fwmvm0fZb+M3Y/fDiTQD9BogVJ
NZ76HtsOFT3eEZv4iXN/7AfSbj4SPrxAiPpyKOp7Y+4Q3fYZobOhh4x5vs1nZt7wsttNm13DtCdn
D8nIedg0N3aP+zcfxn5bOf0eW076YARPFABSR+GJPnzXFNmwJiYMW1QMtsdBP5sG0j7Phuia0tTh
U+aJDkF8Sa7G9UQ0EN7jIUcs6z8Wg8YO7jkXDMovx4ZXFeFjPk9tUHSGvp3ZUKJsA/sIRx6jHzJI
mGd3qdvcUrl3JxCvtBJ6OLoTML2OvW66IEds+Z1N9xf+Bve8CLiYStSLSXfZJG3CFUlqaAIOzTRL
ge3vAnFluOkiU5/hqoQ1AqbkzCqjdwJFxJkqreucGYpCl9LQloy9cz/n6EQtk+YPXaTpqQPtM+GG
fUkzkx8MRaoItXfJFnPF8sDHxZh8NCwfbQCxv7bwf2t69z9S74Wk6i+GexdFXXx8FD9vIhFO/baK
NMSycHQQVTEfwLlpW4yqfp3vGci6YBbjqvAYjdiutXCNfywjLfsb8z6lNPvG3+wWPwZ80vyml2g9
dj8uYweBS+LvDPj+OBxyMXlwEvP4gkGjDVdg8Vz8NCsZTAxWXH/vzRpF/bnYxbCvrsV2XpM0Ktf6
/zJL+2Wx+fvZ/+PhXAutGkNN5bp/GtxV8aDBM83vcjtv7A0zj41a+S9kwxEemm3IwHB//db+y3LD
Nf/hFSrUdovfAkUX6ih7mRb99Apnm7CgcQrekhThxDFBDhVewPgsPC7NwgiCR6+P7XJlx2bo+9BL
nWxMp2el+7jbu9DBnG3Kssj46PIAQXA8WAY/mRG1YXh7jsKABjKzct2pM6dqCHcJZFKkyMYrMJKE
scUFByMFKl2xKIzbxKpVgUghRjwBsKhsa5FtHJJ2qx4CXh7WV12dR819nZXVY+mixH4pRBO3rDlB
s68hYvT+a+VVtjgoO9REEOeil1vkpUvIXFFwOLSJYzH58ErDPq9EhTOrBBM/bggJa06R07jJauoV
8xlSEmgBdG+wzOQUs894rgFpFSEnrilLmgWGBh0JMsPyZtWsPxTg0AbEVmV62RPwCvAdQz35r7U7
12+56wRvcTagwWjkmF4o02DvZwLSw0XrwvYYyopU0daomhVSoGqTAuAMzmyVo/H/P9ydx3Lj6Lal
X6Wj57gBbwY9IUDQiKSUlM2cIGThvcfT9wdlnVMSlUfsuj3qjorIkpJM/gTw273X/hbPoCcmak5U
YQMjyLZJg6lInAQk6CQsAbZxR5Gga6ljTJVIJqKHb/WkRG5N+f4q7Vi8keNZrMOTTowDMw2EGLKO
GcgSxBjGHY0e3o4SJ0kl7VnGqV6lGlIdasrOFVK/jjD6UodJTQVH4TJkoxn5JEkwEokoxAeqJPNl
pkC/NsYkwRQk7oYK0XooNWJwH4UgtPEInnFckHiof0DGg6jHAM5F6R60YDy78U0oOBaYAGerIII4
GymqeFT9cgrvvAhe/rLwITUu5K5O6w1rW/qjDAiq20MdlzHlSW39MmVKeq1SiPeqGznPMUmg30Cw
gFKEPM2MnlppEqgFHoPnFNnBc9awkyGqZEwNYGf8neyooBsD3RDZ2va9BLx44KYAd+5baUu2s9iz
xpmY2zWZwBp/zdGHXdMilanKRUaYVvLOYysXUpUxzGI+TOUCbDfTsvReZKOK06tWMnzrKu2nQQ5d
Oe8EnHUG9h7dumwkT16RV4rTta6gxHHqUqq8XWMgkNlYfqpiJl+FUvYCz0L6iU5TKq/x0eglz9Gt
WmC/WpgpIoaihAq98Os5hC0pWIgBzYbtcFkPiq9dDhIOW+5IpHJGdOFI5FDCmWW7qh6wVmzzxoDC
FiohLKWobqgxDysMBBtQ4hGIbUWpy50ipGpNVypH4wp/CS14qGr4RWAnM9G8alId4I+WcjYMAdGG
EtVVUPy0+3ysqbGdRvyLnCkfeyySMlxxNpWEXc0i7YMs2gQ4W3mXKmXUGmSzIM4OtaqX6eVAZlS7
EXMJDWBmVowZcvC72lTD8crSQDmxo2z1+6bW+B5jJYbNWmQ2UC9KDVQmVBURL8NWE5V1NBZEbokN
TT97VYFRp1ZymP4MpkiWoUC3xPUsodDEHYlinLhGEdnJhs9oXNmIp5eqAYJEgRL6EO0eJ42ecITY
qpBclZhSz9ik9LzigTcQnyUYfhPeC4wEqwBHxAOagDLd54hbEszBPIEgTEvRNRFCocjZ7HCkCZZC
agWD01dgSlzRUMqaM0ykR3CWWTHc0DR73JZzyk1cIQ0tbK6FDhqFB4pJcwVgW0SjyILltuoh3PCN
ERRiLExFYWcU0qUNydbEBITjTVMr4MScU/WQ4GiIFDZLIawqXdE+sA2N2VuhxuhQq5BPHSDWYhEi
vMSVChhaH4HQO17XNAKIJpR3lwkqhwM8evjzuolAkXYsI+N/uJUKxDUGtozKBIoZsGi7zkhHLDwj
0DG1YsasCd9QDn2Y9OEWIeWh9Y3rogn7peBJPwoFKqVfULdTDzq1uJN0xNlgBzlXZIMp3GTd4K3E
UTZ3vW/WTtHjEz/I6lqYmp3ZFsG1JgUrr06fOHa/TRWlj02e53cSItNFbPm5owPZB0iOPaZb18C+
/M7aEQozjkJV3iIUniWE67jI3GlMV3GibWEaXRpaewvZBIKWCuOdqNOup/svyo7DOFLhfWIWh1BR
OmdKKwpCrMbNW2qKU0yiCPEkVOMQlg1hQraG8jiMzU/K/R66lpMxlf5ZyILQxKJ1Cb06P4IFAQDV
g0ZTPf+ViMdVWwBMH/InRtC+COmQg1wHtJIWmwQu+0ZV62PVAzcPLNAWLAi5jUMRyFlppDwkSJ7A
nniHSA2m6xgMs2Pq/V0LGFUoWZ+sxsLSIObhDBaFEVTrcKZWxRTsLHF1MODUK+b6XdSy+LdUhUvt
gZIyIKXpZGMoR9QesaqNjVv1apUtappYkKAslhxOykYRwE+N8UPdi8kWEsNPz6v9chVoUbEFAc85
IYdBjCpgmxKufMmnSNg1xDEvQonzHoyMWt1wHgs3oOlhKpPsDbZE+cV5WZmYcXi2HtEEiOKPjV+0
Fyx7DYJsOYaXYVrxsJlXOFsLc9WWakyyehiIMoJRVKMT5YNU9uX9+CsbEJvjEUhdXwVQz9Oo/Wq8
oL8QMn/aoZcugf5mt/UMAOOEA54nQl1dBRSVt2xlFkFKzT4abhAKFT65JIjgOFeZ+aCB+N8GWXG0
tAC8UClQb1N1UB8i7FTxCtAETXV19NLCBnhqVi8jJfY43fY1Hoh6CoZLLC3Cy8MTaJQquejCUe+B
ZnVldch6mHkKOJ6tHJjGVsR29r5VYFxHlLWa/GtcdZZo72rb0HOiQYWfLGU97Y54qN3i/gOYUhOc
oTV/NFK9JPbHdRv7ygvXgXhT6r1bxviZJcTuKI00FpY/HSkVZUlrycwVMcKo2sh/ylPv/wINcTNV
JjF7zaeyx8jQxiW9XRRST2AWQKxOdurQ6+kqERj/MPjgHZva5OhMUY7ZUG8pmtG6i6OfFLpy7kWA
Y4NbtXahmrle2wI71SJAhyiwF5KWlKT4AOviiUBoEPc/2ywkMm9NthybAhtBpQWLQET8IDTiD30i
84YLV2w5A7PNTFPrik0lV9AewjRsNyHa3LQyyrdezBSoY4k1UFYAAjAhEy1Sv6mzrZ1QJRGl2rRR
fkyssHrh/F7aUz5HzTvlATOmCQYyNbcPCBpLAopiM+ee7vKRajecuUAGREK9qXvhWWS3vBjYHrwm
epaqK5ya8CLoKOHFvHKfFd5OhxDQVAl4HZECv7g+thz1K7/bZbNcBZn7fWiS4DLgRTtQJ1Q3KlRt
EyEQuzLIpz8PamwstC6pVpLQy1R9t1CFasiesWLYY26RfA05niNu9y80wI2rki3pBvull25sk198
qTVL3tNYGfNiCDpuETQ8T6B2IzZz5UUYKASma8Z+1clvgIQIiPg9umCp1rdTyqOJqYHgWm1AGy7w
g5VSsUnpu4KDu0TazEcgDCihha8zyObKogaTy5p9JJp7JtCY4wPOm+HYkBNTC3w3LQvOVF1TPDgi
IghK8DPkDyhW5ajhmcVzgQqOh5aFu3TeuRSjnG3YmfizZ7UFQx1VaTOJa7w5yaeZYnqFC1Z8p2Ak
h4iUkTILjB4zHY1YLpi509ZSviqwwATtiWZoje8kasCwKO47cnNXGIcQ9huw86ASgvKO27Q0u0tm
jeKqjLPokPuecaA/9juV7WPtkCDRD5KWWSuC60j9wx4ulZSLt4KKBitsQJMUaSFD4WlIJWKZWqFD
wx7ZmAgqWZWElZQyJ5YGdfaMRNkxDlBIumy8M2v4tVZPHblfCQ+BZP6IEJIvcOykchn37WVlyGA3
iuHayhMgK/1NYLJ9gJ0YrAMi68lDbQIYWkit0GCHgTRVLWq/JiAWYV6DQ4LSHgbZqx5hGGLFFQSw
M3wNLZ6Idxa41WjoOfglVfCKcCZuroywjH9YHZxeKgab8TmbivQFzxqNQqQ2r1RSFlMWQyVDG4uh
nI7/Ypg34zIurPAlomgGfHotlP6uKGSOBYIfSSpd1KKxDMtqNgRVIchSBfLAT4JbIaD2NoYTEy8F
v49qTh8+wAOOL5l5j3RZS3eaF2j9bV2TOGHtLwZ5xlrzpOVNgp+jDMMrVRWSFJ3HznPbS5MW7HjQ
mLT0yRhHu9ZrRe2issZR3hZZAjqaMoKR5WDB2UBqHlXoyQ0k5LIWhp1AqjcZFmOQj4TMASeiO13U
AerAhV6pAlsQsWyseB0ogqmtJ5pU14XWkk4qqHTDJidSRUqFYxM+0xNaTDbvC7OK1SAldJYY3Qu+
pCVO0uynonotJGRxj7KgCb9KT/diPMMACz/7oOGyZCVjZqd6dlWJnf/KDlsU3jgvaBWcKTGdhj07
h7S+oDp/FGd/GaV/wkpvOEwUw/WwhRA322kiU8dKRAftHWVoJti6CJWqel2VPocF4jwpBSTxlA/7
ij23cS3LgeA9sePBaN7UC1wfkiGLBacU0GjvURz32lIwuhlxGFVTId/UY4MPcI5DjvADT8M02uFN
6adL9sR1fUf8WEB+bfRDvWKNbSn3pzpnlgNKVo77j85+fyN1sZG8DR0uNv48rVr9kygH+EyVpIRe
OlHK1DNxlBMVEZEbwigzr0LkT1Ac4knkpm19wcAU75EpccWGvXCHNS4US0i6x2B5LmozK2Y+hYlU
S9FESVckhZgU9bWfYzZJR5GuFqiP0cZfS2ug5a7qslSsPgTqrn5/3kcWx3tw60szlAmgbpurKrWT
4JfqIbeIQuNRuQwP3Y6qe7tZG7+oCl9Su786d1F/ag6pHpEF/iQFpp8kvkKpFTmvh0/IZJ3JgXpI
Hbzd2b0jLasf2d54OXN5XyNfPDAKGkSILliAn95Fb0zCAX9fYnvjUnIiN2HxcPCqdgtupXautc8q
qLmDfG5t/jYf4mw4Tchw8qqndtsu59Beblt2XS6EA3TRpWRjjrXMfiW3LAqbM9c537ePj5FCCkOG
PiMjo5zrG0/uqzJWfZGE0qu8klx5GbmZusn7H/JmdKUl5hiBRvpkpVpO5Z5p+PQGnzY8q94+XLIY
iJlK+fprtGk2veYQGVgbe2OrrtEwgXuL7P9Oe7B28CQlo/XbiO5De57ZEpCQMR3aBptqk7nmZjgC
7XJQCbvnQrV/vKkf2jq5NgANAio26rD0B2PO4QBrLPNyceaK1D89ug+tnARntYYlvDakV+lyNBxo
m9QPb1N7OsgoVH4Yb/11tsK3/Eyjf7w0HV2hRJmz+SUIrcQm5V2W9Gpcq5TQgdaGlW0Hrn9r3Aq/
4quyWMD/oVTxTPD7D83SFpYVwIuYBMyTbqpZAGTLWn6lTGGqb7LqyRh/fH9l8jwvfh4JyIgNw6Dy
yZIZjidN6EEwabjyvKkr6GQT5tbUFm+rq3jpOYYd3ljb7lgs0Avkm/JG3alr8aJef/8VpD98BWZt
1geZuRvawcmcKnt+ok+68qb25ZKijstABI1CYIN8Xa/WbjS8WODwMb6lSz2cafvreCSJYcIdJCui
Eew/WTYQVJkjI/J5TmZITrkCzRDaCE+W1Sp4pfrg++a+9l3DnAXBhkEht/6u3P44+qN+6iN/GNH4
6ihIfgXjuXntXAMnQ3CgelEUu/FZXHWVY25RlNr+NrbJdIOgvgKUeHbQf2mRRZflULd0bh4xhpOH
pwlGqeIt91ZI1kIvbjw0Yt/fsy/bCOmkhZMeimURm4hqfBXWHM9daY2p1PXoik7qenZ5ri9+GXGa
iGSbJRAxPIL508tRrNYcfLN8QUN7LacX2cZwIxfL83CDg1hwgFmziC+1c4/tT62aEpMazGPU+acj
II7LMbIy/027dNAkrsuVYD97160DBNJZg8U/0w3PNTc/0w+LgtkSb055Zl30K2/uWmub4Cn3/VP7
LKgmN8h9/HhFJw/NJ0BCwaTwqg5UGCt9cQ+/3mmTfGvqMaEeaft9c3Nlw+dp7KS9k47PoXwMgtx/
Y+PyNqNrOP8zj0kX6aoliOvY+kO/KR6hmrqI1xx17y3/qqv9j2nDrzPpyVc4WZiCdtQpJfDfxC32
8Iqbuf42/PEEDhvH0CU02I31hggFsey2uq22guOdeapzCce392B+/cNjrTgzlX3sv837bWRK1dX4
iyzWZX0br0pneitqRFNOtw+2aIZuvr//5x73vDv/0HTToy6TfaRhiJ04bMy61QlM6vTG0eNMz/qy
Jz7pWqr4ua0x59Q4P+pkF938HitsiN2IsQlDwPm/faynhSMDvnEjAc43Igg+AmenPhaX+l13mTjz
Cim62iM9vC4Wwo/hDsuvpe+0Z654vnmflujPHUud+/6HmyuKM1SdC573jOk2XqFG2lYr49wk9Odn
aFoqEJf5BHUyZNXJDLWRnUC9zB8jsNOmk2+Vixg+8LJayi5GKWRh1QtrA0Rv+X33+Q/P9O+2T4av
kWgGkvm57WY3O48INqIam6QsQttHfXJ89+xznbvJ17v6d5Mnw1XKcICnnP+tc6OrOTgNRm+Zr6yl
Yae7cmO6za1yJ67bdekW9vln+nXT8/5Q/27+ZLCiweFQb4nPvS3ask3K6Ras/zZaFyv98P3N/fNs
/3dLJ2NzHERgOpH/1ozXBVWMbPCK6EwT0pmb+f76hy7aEQdBVO6/jdtqky67NeaMO+QgTnxmKPyH
SfbfF/N+Wz805Ikd9GdGY7RTaUrzFv0KJ8a1egX88sraKkv5/iBtRQfduFNf5Bff30rpzBh536t8
aH62UcKr1X+L7zQHUs5KZYMVOfJV+MNaYr+8aG/0+9A5t15/0cD8nvL+vuqTTZZEHLuYN+nvM/sS
d8j9cDHv6nCw2WU/sNg4s5TMw+3L2JA1U2K7SrGccjI2BmSAIoj1NzWlJCc+zrJBL8aKJHv6/n7+
oWta81FOMnX0smwaPs9s6VBXohCpb3LGKqldk+8F2/T4fRt/uBaYbdQkEoADADuTtT7Onn2Z+sCb
1bfCWA/DXauSXQY3/+P7Rr5eiCTK7Hg0ognQHr5s4Iy2JFYqv0lQ68X+mjIOhzLyc5vTeaL//Fg+
t3Kyb6vkpJVH1XidDysKh5XqPt7h7bKMXbCfL99f0R8mqLkxi5OKTuQJJMbn+2b5WmAFmvzWOJ2D
8Y6y7ta4VW8hIsZnDxEnAu95uwiAwJR4RJYqUhl3cgzLUrnvgE/+Yjp+LnbhUbVrjtfhigAptmfG
SnVj91ws7w9zyVzhqBkI2TROZO+D/cNgtgq1HnB0+FU9+AfFpQiCUnfHOuAhwdAals3BQM9ha7a4
CNmsqXszX565x18f6OdvcLIIqGk5TB3fQFv0S1KvC0xzHfQNLnGvVX6m93wdB8i7VYmwl44U6cvZ
E0FXaqRx9JgFxz549eQXIZkcLMXP7MT/0G9oR+eGakRkvwZiY08oM/I5j9iMLsfbwMV/1CJ6IDvC
Jj635f0y7IDPKTLxGJV4LFjgk/uHMZEYxln5mHvwKCoMy6Nkm2bG6vvH9LWjzM0YokRAlIgv8+Hn
oaBW+H+FTUsguycqmjiFeER7bjzNG6NhicUi8bTVul9YL0ULINM+u+z88To/fIGTgR/FMmn+qn2U
8n2y0dzEbe5hZDzmD9g/zD10Xu3OrQHvE+On2YarVlWNmZ4doYGj0OerNnIYL+HUPqorCpWGRXeh
vlhHoERZtrDs5C20043ooMxRHXRxyE5Gy/n+vn+dFeZvwAgxCM/MkeKTZaj3MRzJuv5R3ScBzrOL
aafbQLCd7IJEmX6p2C1DZtueGSgnFexMRifNnvSqNCrSWqZZYMomWDOCKId8C0QGy8BjvBvLfXg1
nzWocPrvXDAlwcy6mkFfO433EYqD6d+pdDQ4GCN7X3c+O/bFokxsYY9Hhive6ygNrv4bN5ocg0zl
jWlQIH/Swf24KWD7GrQ7b0YDO7v0if+pTLzYSC4oOdyf3fHPXfakd3GFCpuMWcnMTuNz78JLAjXf
ZDx2LsG+ZXaZ33YX2rF38QBZ5Nf4OOT331/k1wZN1RBleV7TiFSd6oir2LA6qInPbX8Usm1NYdP3
n/91jJLIg/eEIoMdAMXdny+I+ukkLeX6GewcVV+d08D8wyb9Hy8Z+udmTh6VjP0UifD6WbuEPD/v
Pl11o1+aC5aptXKuX8wP4fND+tzYfE8/rpBQUlAzVM/xXbBTV93OctEBOMW9dFRW5YYM/lXs4Jr2
8/s7+TXiR0pmHgAyRSQMRvHkNMgBX4X3lBGU9VbNZeR6Dvadb6DrXQC6544u8w37dI2A6OkUZClN
GZrGab9oYegUDTe0eQD9NOzaleeEdgznclFu8L13zwb7viz6NKjSJnF9tlYAvT7fVOqE4LPk42v6
hmUIucr3k261QNvGLH5uhfzS60nkySo7OdXkfxTQfW7MItEfjFnyhg3AmGAspJ47kX09m5y0cNJH
zFz2UfvJr6hoHdkeX3G0W3Q2WL/jvG9KVufWpdN9jCyKPCid1V4jqazM1REf+2QrmmlCBe9bnglb
PX0Z2peylXa5cO6oN8/yH/vFezuywnQBL4Q+eHLnSuhR0EHqV7w+lzihLLHaxi+Ji+vJ/DjaAfSg
g9tAv0E8oNlnRsB8EV8aJyViSipbD7bfny9STJIc0W/1Gtc7czWHoE2EIhdzdhLc9z9d7+YrVcnR
c0OpsCAB87mxgSprsyub1+ahvOvvAI4vu3sR/Lrbu/5Vc8i2qMZX1H2fucbTcXDa7EnHgRPZUTZR
v1K7vmEeoxzTpsTtYU7b10/Wy5nWTgfCe2sMb00zVFPnxn6+yHHQA+TdzWteubV1KIhSoGMUbKoN
zFvlV77JlsE2WH3f6B/b1BWO0KRHWHFOnmKrFFWYhO3rEJNNTwHOnwvtnGvgZKfSlHQdQW5e0zp6
srBlXXSycXbF+doI04YosTdAXEG5z8lV9AoaFLVI3pCobYRLOVtabnTp7YR9lqx9W14n+38+xMnO
yzCq0crQnnwyQ4bZ0Oot9y3xHw1xp6LLtsR1KJ1ZSk8XbM7rtDLPIggsqKqaX/+wuAVpKYRh3b2a
BDlC8SYGetC155ayc42cLGXUAabxNLSv4tZfa+kPU2cFRYW+wU6CwtTlsEqo+bTPzfrnWj15ZILS
yBX85Fe0Y67h4wDmZWsff+jvu/eX/fn7HSTxByKIainztCxbqDFtiMKBKdJrjn5x8IgXextjaeyT
ZBvHt957OPxc7/gSLD5t9uSejpZgDmEwEAZB4o59KN6uqzkqnt/AwMUTNXTPNvnHG/rhSk9uqJRP
1gD5+nXerfo4QBP7bwiErNRFt6w3yrBAVbaGs/f9DT7X6snwjigOhC+OF+RwrcoXnXnd9Of65zy3
f15oGAQfLuxkqCWZJCSV3r/qewrfV+0qt2MbUN1CdGUH91Tn/+qClDmM/GHIZTJo857bOLu5V+bW
97Ef8c5c0p9uGqs2lC+JfDS6iZM2RDaWgUEblBxP3o2FBNsYzgQ5/tQGOxA2qKQlvh6NTZOalYwt
XGRRlnPZ9heFf/P9nfq6y2HTMSdh3pURX05k8I1zQ0OgBDhA0zBw+IWoc+GNx+9b+dN1fGxlnvo/
PA9EjdDZFPG1w3ROszaqfFBBZXzfxpfdvKxhMjDr1wx4QezcTh5IEIh5inn7CzVdTn5U1ilDVXTx
7SZwfS5V9uW2nbQ17zk+XJCotBpHd+MF3Bpll/jN1I6VCnZfpGd68tmrmgfWh5Z0aCqhOsxX1S/L
Y+bGK0wuiVOW1+ev6uuMd3JZJ89JlODHRIrxEm3iA3Cdi/DVUi+LC7ioLjlP72d5bvP7ZW920uDc
cT5cncwJpau5ull32N3MV4eExKk35eX5ZMOXE8RpBzmZz+u2UiF2zY2Jds6tPAo2UabFT4jj+/+D
5r7srd+vTUNmobN0aae7i1LyJgMO/Iu4lW2MnvlvXjyElUyy7/uuPz+WT5MrRcQSkirKrtk30fc/
38VmMPFcNwkJpCGe2QelOzPVnfv8k94O1n3CT6Z5jrv6Ih5Kd6Iq9vsrmFeY767gpJdP+LwGZdg8
R9VlrpDgMq+GzMW9zxZEME7Kw/etnbuek26eoe5vpLh5rqh9EgfL1eOb7xuYl+nTy1GI/hD/1jQA
miernR9UdV+X0/PM6xpUcSta3ToZtJ3fTsOC8PK5YfSnC1JMAH8qsS5JOk2pWykcvyYXn/E0B9dR
7SAN2YEyLiC8LMFpLTiyU0E9LipiqgbANG9Co5FVjpWc20rIpxlamb748aucDLLGCsu+rMg344ue
K74j9ls/wgi7bH5F46+JOpcIzUgOyWTSrvM4cULKSrP0pk7cBDu8YripW2UxzRVg1t33T+UP09vn
73a6u1KHUBda8bkNbHA4PgXe92RCKCF+8CSH8sTb7NY8JyP5w6PRVYXKIGR4M6z0dIbTCyuiyv/Z
8vYWruO9Vy2/v6o/DB1dJc6D5pbabbx7Pg9+EzPpAU+45ygudAcSgCOUzc9Kky+DEF9aLd+28Xj9
fZNfItc85I9taif7K6lS4rIpBwJn8A/tBAZztaybcDfCgwmRxNcbEXNxf4lHwdqzelfYff8Fvuwn
aJ/FnjMb/2NbeTLhRaJOoU0mPRsdPtucDO9nDef3TXxJS8zX+LGNk0kP4lqRURb+7D+aqzkZQ9Hf
tflq3UcuHhJ2c2cli/G6JZpw3V+cy6F9vcG6gREnkRKYqPz/9ESPi5fgB63x3DjlHbQ+F3R9bVM7
y3IFShqBpf5kHs+mBb6sxietzl3tw2qcil40jfHc6uDMmVF/26zVhbXCwef23Bb962CcG6Pci9A8
8SDyP58bMyMjkmJRpw/9jnsV2spAiTOvjwIl7D//Sm79I0jM/59+FAhJP/Rt57F5/B+vGa4u4+Ex
ff1f//P68enxIwPm/e2/7SgEHRtcQn/ynAsi3Mni8W8GzPwS+2nS1tCVWZMsXvqLAQMeRkdWZBDM
4J+8g17+BXmeX6L2gEQeKQoCYCgU/gkD5mT2ZC8ze5JJ81lK4Yx1qncAjTEk/ijIToR7pluiwnfj
femkm3CTbrrQ1l7D63M9k6zQ5+X7r1aJUUKfUb9KEka5hpeRWzJnlT2VkyNmjrdxe4v/UjC6EC8A
hZYL3cwPYXuEOqF1mR0Uezk7lPnB+IlzuXzRXyT7fBkeWnnVImq/G7ferXRVL+u77Ofk5tSMvYlH
7H0rN9vNMZvM8X9Mm3EbI2JdVK4SHIXEVdNrPG4lSCbHZtN0C20XrrNNfFdtcKumxEJaUTh97J60
e2UXAIWSV1Gyi33BNtsnv08WlmJrEPxwJTA3BpXxuNUfUs31VorjbZILPNkD9B35+Gtw5shzc3Gp
ufkd5Oz4blwKC/l1PBQ3UGvDZcQmSbfzQ7oc1qmxLG+nZqNVe6wCgUSahR1PTlldywlGQBsgBCNQ
qhsKp8u9f68tmE2YQBGqZq5q75FvLzOSy/EWludicI2Fas8fi3nrRrQN16j2mZPvYXhWFMjI9vA0
HYFjEEVtb9s7CvyxvfCPyQa7xbviJl16m2zd/sxyJ12FFwk5HM9tZdfbRE/wDpo1AFxpjXRr008s
VfkKM7NqEUISim1jwHR1nTbbGI95yr/t5mk4ci4FjEJiYdOZdmHarXLtCcdC38fhupNtoCeU2nkr
8xXl7UOyAVMtgnt9BLj7Fq95LE5U2/2q2BnM2c09+ew0t3WelmAXy3KfLgnL7QXKgZ9xpfAxmbT7
H41DCja5SjblaHfP1g5Xz1/yunyqVoJj3HjH9D5ZJRZOS8DHcFNfkKQel3gebHUbayCHJ7jC36F9
jC8urYfMrXaCq65ws1TfoPXmdolyLbqW1iRanXFf7kGl/8pcZRcu4RFfDutiOVd8RQ4V1oT/p0W5
zS7nJ8DGKIQctFGSZXEvX0oHkI61498Y+/6RXDUSRojB/i7dtG698/BToJD4aq5Qa1ZwI+VnRfqp
Yzki7GCRyf1CvRnS5cwklnbG0Vha+zpyqNjXd+kv9Sf2ES/CsaNGc9nlTgJxHLfb0ck8hCqeq14R
tff389HQt801Ip2NtWzW8qV+Y9F9NsJB33QXPjcJZy5YDYvsvrOrBLqI02JLfz1XRgNooJotoUx3
Hd4iajhqo5M/4JyZR0v1J+xZHRu0I+mI4BpHzm7Nxsnf5wI4nmWTPoS0PNhq8pTJS8E2bgttgRWM
n//EFFOXnAkH48DpnYrqw9odTTxjNlMGoIHt/0i19hOkvomu6h8xByniteRdqdVaxWwFz5OZkGhD
bZEiu30VtKVXLoz7lBI1jJ8APSvoHPna0UbKVt7kzgVVvQgI4irN9lr5GMiXU7pNk51g2nArdMGN
ve2EIe0xhNBIbfJ03ZkPtXzVq7usmRYhfEHxl1z8xOtzMRTo7qR9E28y9Yde38QztZUifrvYqxem
Wxy9B3VHFfJgLVUmn3IdJKsiWQHArK+gvGS6O05uolH4jektaQd8fxZC7nLaifplboKxAx26jFoe
A9l2/2ckrBMchaOLLLyYJbjCOosoLoWxdBDdfoOomZBq2IOO3pmjY2ZrZVjV9VXT7q36Uh2W1NEr
sTth1WO4JMOKHAx4D73yWLXwwu06h+n7+6z4j7YN/88ZVHEG+M+eDzYeoC+fdgQK7/9rQ6DJ/6XP
QXbKaA1YaO8yxn9B4Wa13F87AFP5LwkB3ZzOw+IAGQJbyX/ZPEj/hfCLoKWms2LP+q9/sgFAFPNp
McYqgrMN0jld1Ugdwls+2YenYxUWCL38e0EgNxhqbleH4a1cZQp/fPjlX69InS7f8kusSMGtOL+t
Gv962xADmDUCrGuoEIGVpDm1HDI/V3JDpF2NoxVCueC6afTs/dX33+AVBte5hFnu3++I6+73O95f
fH9br4yJk+oyxK/5M95byFPE3q1b6HjyDN1oXhRekbSuGRf/+jEo/RWgmnSTpgbrkmkOzAaCL27G
zlPXnQVQv4vkFr6010W21uG81Lz/3gmHqLRqqJ19daFoueIYJZOXn7XFPU4r1mrUyoq5xS/uQ78w
bMnXku37q4BZj6NAlivDJsvOusC8NmBQ2GaQJxs/lYzrovTTjdXW6e9XeyP0jkK7f3/t/f1WLoD7
yIN+2xPHvTZD2iMyZdlpYySXY1S4SiWU29bPqT+pyjpZ/P5dMv7w4/tLldRX2/efxhDjocX7779/
7OdPsd4/5f3H90+NTa+04xopWNcL6VosJxG3sVy9Kuc/xljsD0WOeKqzlKv3P9IUTAzUXTDPuAIB
PbY2mm/CZE7CfG9Bx3IbxYuwfZByRxuz4Ta3gL7RVvsLA6wbRLbWq2mkdtwwxxuF6q8kvM5C3a9/
GJVU/ajBNOzEarh8/62ChfwjM8DZz3/l//tdZPrrncI/PPmrf/9DVW4guk9jc5AMsGtiXaY7vDqj
/YjBJM5dffcA8GWv17L+EuvCMcK1+v7vt5bzWzPwz05Qet2Dr4T7zEiMl0q2jlFm4v8pT1dFhz2X
3pvVHiCDvqqS5vH9t7//vs6zBlsIAQnCFP5+qwhLi8rT+Z++v09Nhrchs6rV0APwW3TaCLyGon+3
ywU2PJlqHfSiD/cK4Q+nn+TuqSlJ9YdV8yvXGYbaqLfbDOPLI95gGYXQWfekB9WDkGX5TaIY3trM
meRVmAv3eSGBKOINf392F+t8MbAY3382dC5gfEkIPSqvcxccQ4Zba5pctmYMSUjLWNZTQXpi7Rck
VneoR7ozRb11Yaa6dRnHoEha0QsPmQc2udJ8eZvCSdjG8x/vP73/3fsf3Vhq6eJP7xmSuN1MVX9p
YtsJDy7TrhMcJw7Yjv7ooW9dv/9V3Ug/qi4ND0IkateilMhLXBrYbsy/lnoWHEgN/sBsjrBZ0U/b
XvcOZh2KLVE908bARN7CSLSgpYRssQalYp8VYo32/nKaKvL296/vL0sJUB53/ofvr7z/3e+Xf39G
n3kALULBf5Lyxpn4br9QVhOjb6Rmj+vHtKvAsThxK/U/C+AsdSWEL+D00oWGNcR1lGjeKhSDae2N
cntssWVYvL/l86eJtdDsa+gzOz+OPcdvte5nbRWruOz6/agExQqn2PXEBz0JVjTaral5e5GfDrom
F3bVD+FTZAYXXRsMd2Hxv1m7jiY5kW77i4jAJG5b3rdTq6XeEDIzJCYxCYn79e9wKTWlGs03m7fJ
4FqQuopKc+85wG0ZhN1t/cE8ObVvnCurrk84d7qUwHgLMc0ajHMCRKUgD/On2NOzp3oQ4QMDh4Vr
yKsK+IfVo5Ocyd5FNd5nqt3FwhZywUvDPhZ+5hzpigZAYpRLsKzEq34I7BsDiVgo/zB51G4jUANj
UQNm+xhIiStDs9yzNQ4FT9UA3h1cngczds/kSabZiQKDpBcrlUTeNYYc7Sw7VmX91gPQPmNN8T22
AT1dpI73wFPP3gOsORspQNlLpIHfJ3Qy52faOJNvCNqWG9/IMaqNSsqHjOeHLuPdmQa8gLtz3PVJ
v+itLgRdCubGo46s0XjFydpg3+rQt2KKjXqBiTzQfEC7QJagKyaLDSZbprfm1q768lBytzwEigUg
ehwvQSdSGGsy0QCAJvCjTa6suPrP5hv3yTPU/HJdqQIsHqqrnxs9rZ91AbI8107rA4lJrmJgDulL
kmgAFQFwNcrQWSrZA7PG4trS4pHzYFb4XU0BePsVrMbDkrkJkO2SLPrUpPW5M0Ty1Sq3ogvyNd60
0cFKs+o1doujBQ7fd5Z57QrQZflxMCLrxazLF9IbMX6T01yheyls4mfgU/2wR38dqHZL19MABe21
Pah/M6ydis55b9sIa2CcBj90sRc/CLxhF0XnPhcZGJKaMjjZWljsAcR3jK0wOIH0Oji5uR6cZpGu
SJcwrNAEFm2jF0XTFQ2zV+n0z0moyx3p/VxaR2CgrX3sNy+BmxR9DzQAZ0qVv0XK6bc2AxKgo/v9
Z5cHh0jIbRtaW8cCPdWPGG25oHVRmRN3+NXh66QxwLkLCMZN6Hvq3cw3nW+n30y9Q/9FxLDYaRzx
OSnl3gSw9jfH4y+AfTi7SfsjqzI8SG2w567N0xMQ5L82ktvP4AC1n8MeaGR9ofgGwEQruyixmQGk
a+2oDSyYBtC2QEky16p4LUoHy6kP871jRO5O2cttysofMXeGRWMOyQ5Fg6DHyhLDxHfbc0aGxjzA
qUqfPTb+onF4BPy40Vvl7i/vAbCgW3BuuQsglRVoWH6wLxHgiS54CB+sKpjGkWi4Mr9UXs8xBdHb
f1iG0Uw+4EyMMEOUDxTriiLVMf/8LRcQzLAMpBCQrlxzTUq89i3AVXX+PqjqjQNM9h8AYcLmRNcP
j400bDQ5aCDO9KzwK96KmxpNTpNH4NrimAT5qexk/Vw0WA97MY5vwN5RPet2rT1xA21cto568qBV
O1G20ZKMfwrox4AYRKFS089d5++E09UncAfUp2Gwqk3pW0D6G0Uy0FAGiZrE2QDsrxr0FYClcjLX
wmz8VxYyzOII+Qs8uNFs2PnRGJlM5nyzH4XVplq3TQ/0WVt/9AqvPWLxhL+8G+BzbOXAfFNc7x5B
hYtz5QHvFDkMQLIBccfOF9J7A0j9F57z5tEAYuin0MPpG4AO3gRL9INTA8DLHb28EmzmBTZh92SN
eH0MeMKeJZi9n0B4/8gqS/+MsnqQyQW2fSyN9joUTf3TwGnmRuWxM+l1r8GPFfllmebiP3D0xgPb
x5aVP7nb1Ru9D16EqQD+qAbASZPHMBSAPfV5fnWhNJblYDlfDsew74sGKHfvRQRsV66AuskHlvkb
ZkrnBM73FlWqXOG3UJTNgmMPMo7wY07WDsiLJYjo3nPZXmOndJOVIlTuPQD4Kt4y1YFLPDLDfQNY
YJJoaP2oO9BVLJx2uvqTjo9WchmwdhGLCu+glWHW7YKUOb71YhFGJUzTdZK7h1JJZxc3LqhK4lQ/
eQb/7AA3bUvSrDdH450OGL0cUL3NyEkCKzk3TF2v7nRODwQX241NMMj+p3OeaPESnVZAEhid724O
dEWcx0tzwwP0AgiVxuAf4+XSNof0LADQ8dwa/mtp8+S9B23BKrEb9yBCkz0W6bDEvneKvT323agw
f8K09CoWNk6qF7KU1QNKhyYXVrbAuWTcrB5sNvy7LhnC6qEeQ8F1jDk1lu4bx22rNXDHwXo8fk96
WfZYpeFfo/Po4JUB4AxroXWPVdF+cvU0PJIbDRQqUTI8hZIu0Jh+6jALoaC8rO1twhvQC2NRuo49
p94WbmO9DTjrxUuWeRcvUMVnVX2Ro9rTBDY+gewFALjIepuDSESt6F0Q4ky/NA5JCAzfRQ6w1KNn
ZDzag/7jZ1c4gOYxAKZ+tXQ9SOVGHxpQIoTtU7/uVt7vhinNqJuCAb5bHnmDYQpmfoE9R7TGW3aG
wz+W2Lu8rexPmWFgb63O9DWPbfuTRVizFiuWJBaAgTy7ofeVfI3KNJ5lCiCKMXJy6LG3KKL2aUo2
ohQ6DP8dJP5/3EpZS+DQG1hyZijaHYeS99cr7Btc8sRn+xvVh5s14q43BmgH59A53k4w3xReeJyN
tuLAfyE5QpM5JZ6tc+gPwUW3LDKh1k6GCuaF1St2CYfcP7kS4IWDbYGOJgitBV0OgwdcyzxU4IqG
3xSSJJ5/0vxwSTryowEkNHBBbdYyEZVa3xka2d/cg3yDCAF39yFDWNfvoVkDWcIH/ndV2N1p+rCa
fwd6En3WSh4/uI0/ohbiQyt1r9uyABur5IUfkz8FhSA02Odh+5fsMJONqrD5ZPSMnV3WvUXSbj51
btV8coE6bsl4EmRbfVeAtjyTCZP3HIxakb0l0cSm2I5yTdZGTblIooTIlcYMWBnjvUSC5boHeFhu
+ti2Lkr7YOCxccrXHjwX1ZloaksrAEgrl+FFwdtqX9QqeW0VD9eGNqRbYfHktWES9NY2DspSbsSv
LtZ4u6at2JJE3VPN0QB8MI5EYNU4iHRUpt4otGRm84RdxQ1J4DwOX7sN+dGNUPi96QqZn6UTHQa3
DR+BYr/oa9144l5uPMWu5pxAa3nRRxXpA5Xxg+mC15p05IaXgb7FQWi+JF1i5+05Q7Nr3uc4S3G5
uy7GGZI+zot60zwWhfDPpFJ1Dq6tMP5MNhooCMCY7ppEfMarZy7ZMUo879yr1j9HSkUtWO+9fADo
roE1vROCWg1Fe68k4knA8zKLHiBiKjSMvwax8R8NTeho+8fOLLXk4IyUGahycu92ZmVS204at/Jz
FEo0idloWeFKfZEs6oAh2clNXpr9e4G1v2u56gsQ11scp5RyE+vJ8O7AX334z/rf/csxTxPijLLG
7/edP+X/uC/lBw7f1X/M7xZuskLvAhjQhMxOPAbibeOE+Zciw4llC2jhfSKG7EtnA3ew89JPwom6
B+mDVJ70wMbvN7FIoi1FoSTkm9ua5WNTOPkLr7tDNyazQN+zYz0+uCQCABRgzm3hY5mYqzdf7iiY
8x7TrxCFTZS66DuwFXJD3/S24R0w8dLONJRF7hyTCt2/HypNB/k52Hvh0vbJOwe06o6kG4OJP8R6
MOpiqRLrmsoUnbG0M6wJQl3HZNUeit3QWOLN1rFTA5ZtkAU6SfaGxS5WQEP3mjqV89gYxTOpzSau
Dj22K8CN2GdvIi2GdeSF4KEfc2D7FwdMgidnskpARiYMCPWNcWR9jpVLWXs4ER8HNHhqubgYg57o
KPC0R8E1Bc7PLQGoILaIrCC9uEMKVto/BRQKu1GlZH9nVQMWA/wgAsi61et15KdKA9oQlmN5wMCT
aETuIxe2i4l6EJ5NWe9JFSsPfmEFGs9EGJdJ7BWO4VtwhyzdnmtoK67dR/Km/EXj1OtZN9+D0pNf
GHT8HKFAYFZRwHifaGjBckmPN92nba/PQs6uq3C4V8tLjE2otPDlKWQDyE/HK+WB2WJBcur0CrSk
OAIBCjjqmD985hDSTc4faRTHYbWuF1PATb7ZL7NFevCaemXxfPCWZiXblR7YmLAYRXEM0b+HJh8w
LxxpyAC9Nl01jYDlRh59JneKJHc25ugyfeNrDQMVLqRZT1cDliCrm0Osx6m68jfIVPZ72QZOimw0
cHs2psMe+IJQA/57RVFk89r0uy4AMrzv+HLp5fF3sJi5mNbjGIBOBqJe09fFSFw6Hw34gJQ79BpQ
lT5OC+iqMP/y8Ql6mNUOUMEBOzVmtH1sZbETOGTtl3io1JaBKGQVFhp7EaA5fIx8f+UMbSqX4OAV
OJP20NduW392rn1Qp5Jz6gMQeHbOsj1TUt9jAxHHF20vn2iIgKh/wG/mVYedWPkkQbB4UCkIhtUo
3ulIJAPFkh+l+pNujqV7tDkvwX+ac1QXms7R4GzZj/uUOW1cxuO+Jsnof8qWDg5I1iQOfcqGVedX
U8iNd8paHESTu5+hchC7adYAWkMk+v0OlHsKvLvDlIKU5rhzSnFIs6SQJsAJd6C+W7HG3BWA/E91
w7Fr7wbWhQbdGdglH3BYDhAGwKOPhtTMgc1El6orpwinBwj/ioE7Yhs7bb/AlzrytmNCcCCZB5vy
+y0Pt3OeKZls1SWqloMhq10KUqSlbSmQYYxDrpcnuyzkhSTyMDV29SiZw18abKzceQhV/UcRJ2ol
73+/x5Y0VGs5zAGsBXYwf/++DCByjFVRua+OH/xlC7sGs53TuceyaC2+AhsekNsNJ19rieseZZu7
RzIr37OwfzB76u4yqMEnxXyuJAgPkaIfh0mmQEoxydhCwaEGdrAW033IFAF/odnP90gT9ncP/pDN
UAI9ejU/gez1X/eYvXWO0w1pgFsbmyESrC5RtO9zZ9unQXKS4KjDn0ter+50gdbXixp0q2sykF/W
RKhxbzAJwMaXfgw+BvAfacWGZGCqY/44+sxmumKaOQBVTCv0I2arDVCG07ZFRQdd87w8czsItpPS
b61hSk/+vB3SAwu8lWslgKLoCnTbYxn4VQohl0Yu9ZOQKDaqzWjfZZn6OuBkaJNaqdqSGIOwokUb
+KvkmgVw+eiETZ3HTh/EUTj5I8jf860aSnGsey6OWotT44WjUoykBSkQc5duNYCGgxQ3NpKrMdYu
TPSfhK62Mn2ZxBvKRffAiTdSzfJ8K7oiH7KSeJNx5Ce0gyFb/m+/OezuHmQg3fRPoDuRMiwSHPi6
1d8kTVa6nP5pN4rJwQ3EUjQq2MQJSlac2gU+XVEAi17Ikzlg+4+ZaQvyQ8/9htOKb2ZhZi8gOioP
FZjZ1lgyAtENtf9brUu+O0p4e67z7FEbxkHL831kMZS0jbrZoNLse8wDd/IVRpVhKzHMAYePSi+c
nonJlwxjXj+3wZzZe8EqZbX71CeR+4R/zj4sYu1MUhwX9WMZoFgLTQHxEruLzdGL/C/kH49BPjbS
tm3mVEsKIEMRYAbg4Ah+Pee1GjR6qDBr9/jZrx+MOFtahQmQjrpKz+gVsraRMbwbo2rWYwtH3Iil
bvGlkYGUfPYj5xaNnqhZHFOB1GaJdwwKGcZUsx8Zc9Un6wZMMS1fyb+TKOpxhmurdd/07gP3Ku+5
VFW4iyQ2nARZsRx5zPy4PQMAynsGa4W9N5WPOqzRmQZwUYH8zFPySGIwdPZxaOofFJD7ofdsWjpm
rRGr9uQB3BrtHFsAtfzIUQ2+ielkZGw1F3mjnlWPOLdezh4MfGYrLAvjDeiG9afQOAlu1ofUCupD
FeGLu5hlupqH//AhM3lPeWb5LsUs0tW/+hlW+sVIG3/9J7dC1tenHrTouyZdBi5ijQELAYNmFPap
YyGap0nutPpN8R5dsr+7hLJOsCtswrsaQL0SNzHOq39lmVPd6fSkL5esVzqYQH450y1ncY5l5ZfW
xHqZ7jKrp1uTjO+vB7476/qws2OiqWrp6Xm+zbSRzFBLiq1JlUSsv4pg8zWwWwC4FREH6YMEtfAD
szT3pGQOziRIpAeHtP0fbaBobLr/qcbBmeGCcROYzmj09+4aLlBbw7DTWfSvWR57e40lD1LY5lcX
T7Ns0CL6FJSi2ergejko14rPoNTWxy9N98nDYfoCi03rB1hiQAHLUBWasqUe/hApE0dmrWyQhB2C
SIgjB5/NMelDnBPTJSnJ7U7UGoV3PSnJPEeTTouRB5nBIgK8PRWimnYsgaKhScCwtnKpBEoDjDSY
NY1hU6ruO6rAML0my+wOpkj4zEpg+TzlaaNvyWUQQ7isDYmzxFy+cLsWh2n3edyHpi3sUW9KE3Cm
o4oG2sb+8J9VdPWhpzyU4kM/5wG1IPbI+7p+icd7kgf5UtSox9m3OERx0y1NR7NBil5mRxq07NfV
nS6OagAKJ6mGsRcc7szCOSLIA1eTMtFQcr7oi+Ga6c/y5Eu5KQv5e36DrlvMdG7TfzwSuUy3HHXg
MQPpVgeaXyPMo2PLNT4NKgMmLvZ4IAN/+NflbM/87FvdtMlmVtWRyY93ach6p1OUNDKz/+zicf6x
KnTRiQC8d2xToc8ZNY2/z3KFNJjigxW+OsJRffCpH0wUtjlphT7TXM/PtSzzM0ABX1XQFzvNyFK0
2I66pG7bbS5RL1uV5dU5SACchSlf96oVsgDpMxKAj93DyU9RLpoqsLEJisLDZYo18EaaZnARSRVc
ivGqMKJ0x3FYA96/Ao6kJLMLlsJm8PszSfdpyG8K8e0u3dUc7gbrElAu+w9xG1jnoNKts6GDH22h
WT+SxOhPNypy8XAsuY1w1LMoh5ydSTfHkg44aO4iBrvqejZMSUkW2c/c4/1pUuVqQBVg5zjXrJiD
AiwtEMUxwOp76+lgwvNZxR/akV20LtPhCwi/HsuuDf4yWqDdAs/9W6bjvMoMaqxfqyjYDtLs904a
XYOSaBi+mAHIKyyQd6dWsrfGo0aULwSGnqObEkeQpGnpeJEuPT5kKxFqOH4efcmn1bhz0rrx+LLx
wCQmQGa7asBgW4DZuq+OQZygRp0uzVGmKy3F6dqdDoVDayfUsz0Zh9qtjnQ15SL5H5d3rpQRMJ6X
yur17U3IfKuyR2tiFzblNtXTAoWMToEtK5xAgF0Vv9BBU1wwBR1ANsZLE20BerMpPZYaC3InO/5t
FeirOmxchu5THWpyjw2oRMeZiRNezNB2VtibsZZBn3eoTfI0fR+g7mcSwTvFLxXaLHrRu0eSpmCt
XvZxKc7TBn6rmLfssNmwklnR5duoL7Mdj8KyDNeiCfcZlnQcfIbjhoBM3NUkhx1W/LETAF0fhLx8
OcutkQDxWa/0Vdh073GXyudIU+ZJx1EWqvmb/h1t9u+orpXPYC4zT4mBP7LuhiAMDNSNP1YnN/76
UP7VhWCmqrG/Ve0cq8TUxHZRzMOic++q65AFedkuSG611l1HOfi/SLxznEXTrYtVJXFEd+eXFEbR
LsgRDGKY/WLTH5Rao/LmNmTXOxktVFMHm/lR5jvMOmwkovyPvQaDLjbgYJWPoWZKzPITwL0XIUAi
UW4y6cgapekl8CN2VM6gfNCApjU4nHEWRn6a7qOJZXD3BdqfHiYX8GDhD96b/ZoyBwHS13oZolll
2IZG7O7sTDPWqQIhVqGK/t2vrC9hlwOiEtghOFNN7CUYbSe9pnvDc5hBP/u78OcG9OSv8D1Fr/qh
LFh1yTQn+AyKLx+FHm9D0uITFqWg8xxPbIXTFOB6C2NQJpfsDcWn+F0CxexHEHk5oXMNyuza2oGU
rN7hkB1ciQxkyehyeyisyPs66AxUSq4fPCXl4Gx0Xfb4uQtRG2El5kbFmngufb0A22TgfQ3Kbm9r
Ncotc8d+CfPwvcXbA4VWUIFEr97g6D1cu6NotX72UMboP+KOtnLqwttmei7PwgzKc1NbzcbtmVy0
kRY1K1LacYmagbY0dmbAv4OV1duLHqxjC1r8xePib14oTqtFLP7Ib14Ukm/ZBbe+ZB0XlexjATqF
Wyzbky+tR+fkH4tVvANxf+3Dr9E1yB/5aJFKy9C7fOQhS08t6wJksYkr8Ioeh9Bw0I7m7iXohicN
8OjwDh4S9M+tKoCqLjX8X63miKzwYJ/lf8tAGZ0AGyn4n8dUC0td8SOw2lc0HXdH2tOk3c1ZZTh4
F40iYNDaIwhPr2I7BswixWvsl3VK93usYbTxwkrrBOdwIDXfRW7anFsdJbdMQ9NNpMfPBs6Uthw8
PksSyYBSZCBpOzipIB0NceptRIdT4Un1K9Ec9K+JugL1VXVs/YUTRv2Q88S9YFMbG2V+7L1HYbfW
DeX8BH/j35lqw1drJFmP0HA7uXKe3LhqcTC5VjbOSGfXtFcuyHE04IyU/V1Wcg1QDbqhB4iiSO7w
G9Au54XCIHi0EJVurGmJkGRATFvSyuBm9XCz2PjzJeXLC3zE51TTsoSWKZRPzJdVFVULq8CLzjbx
/xrkA0o0O/uFBszLPytU5mNml9ovwnPizWDhaJmMAoToF5sbN/5DLD/7RVSd4723Z2MrRSLjV93S
60cTqIuvEXvDaXDx5qAm9BJ42OYnJ69Kxa52WbLmYzeGbIGCYKvG23ftkL95Tvaa6tih4XbuvQ7p
F4oZ2u6aQmmG2ldGILdgfN66Vsv+rv16h63G7huKv8MlqDHZc5U3/cYUtYUDZelhT75TGz3LtWet
qoLFoFz7m0S4/ys84HF/H255g7HJlK8tNOxfJGEbHAyj9D1U2nn5TgYluDWSLHuclB8+KvbEo5Oi
zJH8ABesFjGw/uuF6YfWa4ZP76VzDdTNQBK6NVzagn2xuG5OtlGaPEU92UiyTByHhyZ/SB1zeV8E
CaoccRoNVPRItYyzi9mk2cnDXKDEFv5UTklu5EFGwDsuI1DtoXYcG+Fy6db48UHxgWWFKCJnxtow
v3pdgzIhzDMdOwz+SuUPnfvxzzTH71DRNfKlsZi5wX8CPyoGXtjU77M16kVuYor6e1pWyc94jFFN
jjPaUul4ObURHx5lCIxWn/Fsk46fvtZpxBmv/zcvsUFlP6qwB4qaqNq/tOMnNsqCFEUr+dUfZOCT
f4Qa+FUbDOba0lEhrJXJp3b8XKG7OzyosgiW1OXjm02GJgs32pEVXdZAU06Ydiaran/aZWa+fqQg
rY2l+gEzjWBJMYZ0AVbYVThKzPKXpvO0fatsCwumxjpnOApatQkKolXnYx1ASjIbXczOFXoc0MDi
7khPKjLSIIzAO5Qol7vTz76R2TqrekTrn+843YfkMTv6Qdxdw3p9FxZ9+UmvPBCtJwUoPXEVyiS/
v9J0/arDofv1SrfQbaJa9Y7ihupojAPONqqjm9VYEJA8XZK2bTRo6VIr0C2a68aeJBrmFH8OISdd
06pjGqXFpixFuQvNtnrAP7Z6KB3lb3M/AT5rkFYPDZYWD3Q1G8iPImZDI9BYSeKcCgXS/pYMs/Pd
PWbnORXdfL6vBeKShRmz6tgDm3n89qbKjV/bW6Fp1iamW691FJHFoK88U/ErYoZRyEcBMbNljBFx
t5BoHhgw465b6+BrSX5JBzu/BI4w9n3dP6qiyS+znq66xv+ZVUWzT7BGD1chaOKPNFhNEYcrFjB9
nRdVhh5RdrXc+0zuv5t7JZ9ZbhiM/8g7J97zsh4O8cfQd8lwsNvqUPgVYBTNtgZ94mglv0k2wVw7
hZD3bL5LQ35/TtExsKaDSRg3oyByJRHkzdEafYNqCz5vsZQ4hNqmbqI9VcIOnjwzueSFHp9J4gBZ
faxUtiCHbPRCEfxP0GEX6bfYjC54cVTYhcUnjo2fs3i8ymMQ4rZRZ+3IQDqyzoZcS1HeTEo3YFfv
rm2xCzYri4BZOxJpoDxWEj2CkA8vPVluLZRnDova70FsPg5WyMQ+cAaUaeXumfSofUA3DMmF7gBI
uEjAPzE635grv5niSFfUf9te1r4burGx48L/IlDtvG50ZY1Vg+ajLhNnQaXrnmNuROF6Nx52hNbo
/+lBOaw0dxZRh1mmZNjhKQZ+AJGad2B26x0agFhMV4MKugztAb9kMpPjnS7IWgBIkpkGc8xDV2E+
WkieLkmLziK2BDO7WN7cFgA/2eJG/rjtjY58KMXNLW8e8+Z25DUP9MRB2ZQb8KG/kb65u+OkHG97
k1GXa61G5WuiVI7GwDYpz3URFd3C15zmUPruhnRB7xQoUlblGXsB7qJxs37Zur1xtn3POBd2bsAa
L8sm9Y+kV6OxxYYAeOLbAF1Itn3gSYzje3KeLkMBsFMgNrqLu1wk0iDyHBN3nFCsZx1loBtbGbB6
dU3s7UGV2cJLlXOgAVx2oBQWCUdJo+Xgby4aMGmMl7NPgsohY0dKa7TcyDmwHJGu4C3+jmPSKX8T
YW3Yy0CmT6505KHKmHwCr4V8CkR/so3EPZEqsyv5VKPtTtXKPZFE+tGr+qeKAgcjRhPqGDh6zYEf
6ScVOpH2TY4yBbRl6pckMJslpkfNuhhC46K76N1coDHTuID3nel2ehlYqpuLbLR6CXBfQ9ByLztS
Ugil8aR4DrkNyPgxdMoyGKLdGz74RcfYKQ0561h4owEuAevAfDv0gzln1JhOKgqh9Eo1xVrZmb4s
jUGdmtyydxa2Hg+1Ns616qZPcT7qNsVBH4dJthr265JMJFMUiTSgVgL0rkbbo+0LfzuX/v4StVfZ
IrEGtnJ7vZ7+9r0MoZxMt26315SDhpa8pxgd34Hp8zLbSXdzS5I73+hXFjrulzfV8JxnJ9cqTqQK
qd2IOerJFB6mLVRIn8Vlshamra986lEB6KY4+QiZWlbQhZGemhTTNR3tzSipdbVHIUX4pBItAApe
W6OuFjoaWIPCWKOM/yYpH900vDzPKbYbKWh2Ndl7BnrOh9mzzsJnyxbmcfYstdBcBF5W7MiNDDq+
Dyt6FspPhoEL7V+fRUYNwKF6OUzPUZlpGE7PjGdgRtidAuFZOx2ca9mi8ELnoNCPzJYsZPbBGYfB
CWCiS+B/FWxZp419uAkg0yRnaEFFeaZ4Ix1IuRA5We5TTTbSzsPNrej+06PQU5HTzU3pIaSU4KJz
k7cq4NnK6KLya92jsyPAy+Yh1HP84tf+K+nTshnWavCtXTXoxdcs+7sri+EtLKVz8MMsWw1jdDNG
2468Rhum9krubWUMmNM9G32QLWtHi4D6YdftUdKlHpjjDgnkIsHmiGhq2PtROVv8lJlb0euXm5A6
0oxgOfvcR0+JUp//hR/odENmus1kmGWnjyTeBeMd59t+3PHmScueA5tZGQVOxSycO4x9FH2Dj9jC
LLGYxyHdlnTZ2JMxu5A4D7NLUZaIneU7nzL2u0XugNVrNvi6QvvHNNIdZtOcx45TYx2HvNpKibp5
VPXgEIlnJvpG/YprqPQdglVnWfFqsgPiMX5w/KjdeYgC9BE28NE8hRWjiQmgySWsRZg8VLFTMzTl
97sBCI/HKThFjbOPxr59ltYF0G+Ei5M6hk6qYylstXI0tEFMSnTswaHxypRvCnKeQqZRt5XggKAa
w+u2io560v60hOmtkw47nTRMGSaff0ZNGSY9ZWicVdJ4xuH29rfB00NMD0RPnGB5sRq0ZEALUI03
3MYHifTjoLnZORpwWBB14wegSr42caAOZKQhiDsGnCcJdEdbQ6+eFHk2djVsed+jLXOMcNs6wv9p
iu7PNRjEca5Tx2IdJmgbHlomTzR42FU/jZ2cp1J6qMSly8kyemsyRZNxG7X1TQyZjbpBDe8UPnry
Cp5/TjRmp5gpue6n01MAcsRa+3HYaC9RXl8rE1EVyC7uOFCZIW/djYMTCBTmoaCRVDSYpiU2qo35
cvYlA/lVhbPByp8d0cHyl+8NAXp3Mf/mke+e6cpxSgNvzy7fzAaT5u5mWbQHM+Z77FVinl6NE/Pp
kmL6Cl9cUpajpfPEDuD3rfZSdXF8lka8I3SWQXeMpyzkOFLQrdemi40ns4x2hOkSoI/uiUEi6JYw
hjTa5rgPz484T9hHdL6uhVZEOIxBgfWBBttT16tO+OxGV3A9yRakJB/lJsa6wiHV0nQt1S10oCec
swA9k1g/YE0GiVRyqK9Xsw7vvDfP8OKd1vDqTB53bioDJTGKgjv0GyH+5hZDkX+ROfrjjIWs2TOL
OSBJS+l/igytx2aTGA5MAkmjA8Mxfqcs7d3Si2lrd/ZNpRhwkuH3k29mAI9auEcRNdVjWcfaoSmU
vg6CrPjqtRZaxwbxA7iT/uJ/euQeoOWAIvDvOWaPqHYwCa9aq/zeosMCSxLNxP9chBMc7Eq9khhi
jbpoWGO+qrSw7q21ji2z2VmO4uxM1lmkzLItrFcw+5jHOTb5OfjC3MxfA/q0owuvwk+/mL4ed18g
O+LNIirzbHv3DaoiXh8skVxir4svqLh0xn6FUMTfrUTUO51aGUZRuHW9446PJgu7B1zGaG1wLnZx
qJ1hdCnH9oU7HYXZ1CfRigYwaJlWbwhUocfu5MYKAHLFDfRVHUD3zDd6ATSaCYchjVedV/kv2I8E
c26XODs6AUP10CffdL3HKo7DT7GNpt/x+EzGnB+tAWVCJP5bUKeF9hobYRFeBU324mIDnbZsQICT
vVRhPx6doMc7b1DDZdgaX7aOg580Fmln0bPgXCaOOyxyo6t3ht5+JR0Ns8v/cfYlTW7jQJf/Zc7D
CJLgepiLRO1SqTa7bV8YZbcN7iC4k79+HpLlolx2d38zFwSQyExQVRJJJDLfy5TyMHbbtLPT02yw
6NmljyxQmU/BIlts9XwMD/rgnmeziWnZoc79K0Px1zkuHX5u4yY603CWZTjIbCy9XuFRejtBs4vy
n2yRS/IgtMLa/aMpWS2LkTskinu7gbX3f3SpLoLU/mSa2i5C6LjzbJbZ5RK1xqkDRxf1LpG1FTAn
cXa6ykyz7MEK2taz50Q1mqWhoUCvliGlsS3K/0+2WRE7x1zLvhfMTUGh45jmMR8qL0dac4XMscne
38hqlFgivRGPArBltIIdO5BOWg2ybWAWxSVfj6htWAOCqZk+j4gTTHFyCblrDkHD8BqVI1N9W+id
fkkcJK+t+jHTLzT2UqAFWYi6kMjt3WmW0zD3M8QYwG2p1FsfSCVzl8ZT5vYHJhxUTmH2nSUNq3hs
tgovaRV7WbyOWOMEVCt/U0ZP5fFLs5Tgl/UYHaTRoiYqLqrVn1RmN9EwmIdCIupgDtNF5wXO35Fq
HKQgN7km7vCIpNwIPKB9jtCJkk0psEh8hwMjVDOiK8moEZ3t7LxME9iEv2lrDH+SqEMEMQsdMN1Z
3SNvq+i4mJEXr3ZBG2nm5aYuOiPoEEhBsrObP5ej+4SzsPiORqgZ7wAhhVRmGgpHWAf86Pi6Zm3+
bA2seci7LjC81kXWJBh135mWYwdyJaXbtfzWFPWOLZnS5NvKY6VFd15fFM+Ig7XBO3MdD7t5ZabM
qwHV/G8r+610t6mWf+m8dDxRY8Xta4+GwnSH0zsZDY3B/GaDcmj7j6Y8LFVa15vnxX0VxvK/ctVM
61e4W1QwuaCkBeysqaMwFdlq73LVIifUaxwqNR+NDnG3vku9E2rV/0K2Jd9FGaowQhMAEl9HY3B2
PI7uvdoEH5/Qqk1s6dETcMbSO7cbLjQamEApSZOJdYi35j3JPKWBfI1Zw7A44HN9lO24dTTuQzBo
nF5rpwAsmiXeXSjdHzVAaP5qLKRV5DVuQDTEq2UdaFYLcj7UFuAQq0dyTmpcjdSzP0pvTVLHbLy7
0TRmDymon/aui3sWTZIHb8rlIStRqVzjqH9+wHUh3vllkrvr+flH49zoAA6tEIlaE6WFfcvZpkJq
y6pWkCRJnJ1ypvV/sVgCXi9q3QNLEvcBGXyvGrmB7FZmxg+s1o+tghuwxokdzFL+MMskqTdlDiZl
jhpsLVQwLvYI5FkbWPbbSeEVDKopi4odyqR5b2HmADyfK86mxpc7DVw3187XyrOe5oeq0sIrNSRv
ABECQCANzOFqYiylNs+GkY0Xa8HPi9xDwP5YFM0nXWm14C1ee0meI2NWgifNTpx1YbrykaWpfNRT
u8EuT7cPCI7LRxmPKzMUxt2Yafk90rtcnGIm4BwsDBzo5rK4x+knUHGc6Ewai7xJB3fFmWx3pJa1
AwMsk+1sGpzHAdzWRPmyKDNgiUaABc9851OFysbO95K/R4DeAG+0iZ+B9zbtGksVa8eJ/zBIhvc5
pZL6yZqHTv1C3sy89i+OOWZn1K2Bi1h5K+EtBRTA36z2Ud8movg5szUgMOXyb4PVXzqtyK7DNBkf
Y3xF8jjXnkTN+PMESmzR5sZH7p/NethMQLMJxnjEN1A1vWqKXiHWxMhHo9FQeHfa5L1qpGaaoNih
zfbzLHKDGDgC8EpUxoiYkQOaibXoGdFr70iFgSa29voATK6lTLCMO281phUDLBSA3FdAwUGGs52N
ayMGOjPqX21xHvPwPA/f3Pi15V5mWZhVIHl3bLZb3FZFiJdkBwDpwKp64CHylBBg1l/ATLx1Na59
n6Lkoejk+KnuExnIruHXxmfToQlTX9WvvTfKxRB+d6LsobFG5IJV4LPYJWPxoy5ZdSDsLN6hhl4D
CLYODC1qBhcZLEONm0rc4s177eI7t0rjKMIXMtv6RWZd8Q+yrnVRZKfQmu5Ql2xdZe2wWT4AdW3b
mLxZLxM0i8J1oClloXbjhCaaBrxEKDg+L85xpmCfEarZksLiqJeA/9C6wVwtuqRiCMsAJtAA2OG3
K6SJ0GgePcAN4Kf38zJxPxvubO/lnW89wu0riZG8y8sGAE40HVXtAG5r/KQXe/r4k/S+V6zKDu/k
erJHpCa5LuJSi7OjUecfFxF5kJnTbzhg2W/+UDTROajL6yzp7BaL+UN6XRBnvbwsnxGYeOZJJMhS
VR97kbOKg/y75dmNc/KBwqBsLUU9vf8vTLl+8srcOC1Ocl/ti0UVLH8pADklW5l5KQrgIvPihf6L
3qZ8n1eRhfobJYt6A93qEw7J+wtJ+qg2L7OGXSGpGrnRn0iG6J55MfGyOQJgWReBaXdxMNuTIc3/
40KLi/ADLUaC+RroQlRDC1bM/bQ4HMq2D1I/wm3PLwE2H+NVdFUYHyMfdYQkYjhtjndjByCc0mku
KQIHTZDEPL3kXTT0OLwDyQeY6P3VzRTNU+Pid76qUlvf4LQSsDjLDPU6l5+QmjMc5pUNC2noSLCB
d2bkDE+xeh5lob/GzvU7eHyzHd306UEwDd7GwIb22qrnQNEJcbLuZTXJYynLz0mqNfeJL14b3Z7u
C69sEAn6KR86ICyProtSWlJTE5mvsWsOFCgl6Tnyn0bVhCUgYv0YRwfLBK0k7OrzsggZqJVaPmGl
t8W576NUQK1E3mgiqlzAGQmE2iKUNTq+mB6z2B8fceozbFjIBf6u+quMR8PBH+z+jjQKZwTdiYvy
aRpSM3A7x+tRK/dk5Zlh/1C6D4sCIuh8h/pDHiwyxCj+MtpYnEmkVchAzkX6TCO6oDIGMIqHBJjt
YpR4xWos1NGJutoOpCV7nATjaEINyaqXyNTwiyg/kiwNXX4dzH63+Fg+4/K53W48xFl3+xlzDXkC
i1Vo6/ma+Ybck5WWy+EBN+1l4dIw+U5Lo+jmMw6JfvMZzcgyz7I7AFNTuu2pEt9s98kxEeQNFSwe
DpFs0AqJLpzHjpeFUMKwSocpDnLxbDAnOiHhEcB6szYZtvC3N1ltpxfbmJ5rhBjGqivvo6jtnhr8
zpDfhJN6GvrOpF8zLd7nSPh9Ct2oe8LTcFgZzC6PNPQj1z5kjWOtEObzy7UOHgKjTMt7jcOdDpRO
JCebgDhStuTOA9I6TdIK5K7tXi+o7rGJorod7iCzwY0yvqPinbm0J34T9iOy2DcG716VZnistLXl
SszpXUY3ogLprvesaFe4Fr+4Re8fGr3Z11HHAYQEETWpEUc3Q1LzkCb2Tp69GZCVNC148+WNGiA9
k35FZrRE2iJui+SkHvhGcYvCRi85EjKBSPRpbzkl0PAVUEFXeMYjvpAEU0ASIE2wVSj15AhMGoAT
gKLovX5cPJIqNbFVom5F+f+Tfih74xH6lgI6mP1HgMCm6/GcKDl7SfLYJlZ4tGVm2GvHKpGWhvR3
FydyN31ElMMjNb1STu0WhABxOwW3Sr/3iyjSZrPbucXZvFCku1g0oRYQAF/xGESio+ugpEaX5slW
yUFmHZlzo7/1SEazpPduyHwBAgtmILtJWfxJjyb+fQ3Utj+OMm12tGxtj5Zckdn/4DJIr6xRkpCV
5mH5GH9a8U8yWqLRcdDTJMf/wYdYVKoyw69h/sgJm/aZLw7/uAKZUcO52Jp6Iw+TAgswVFMrkAGu
NrqI7x6bkI17EtHkOzWaqAkOYLGNQ0/uULrwPM++uVu8UI+WWFQW92Hig2OpMkHUomxn9/9uTL5A
D4oDsvy6XMm7q12WoJ6F3LVgnGpvGxvRzm48VIcpnCiUbMiTaZR/34BCmR2S5YGvsF1krOG7lBfa
n4yEBBGlZifuKnPK4VKoxrK1/iIaIBEZFqB31Qip6MPF7CerD5hV73tzAvfZlNwnukjuAS5Q5r18
AAyMfEj9Qr+PcaiuBiQuwfP1IE/VmwpJm37tC+bfkx4rJ7m1OzybLNY6mzayplWubmzUpKrHTVnU
wZ+mpeng/lapu6ebsGQL8D1gnzmxt/XqfPhriuqD4Qrja5OMAA/EFu46jYl2qiNhB01dlF+bDMmb
UOh1IAUVvtcA8Z1VV5yj4IhHs/Wvo1PuhCHzTyWel8BxsJvDkIf5E1JJf5BlnOZfMzO0nzykeB9o
7UKzelrbAVn8+7WLIbYDJCAvawO54nVtgLZV19rD27bR1PHVdZHWwSuA5ZWSvWjSwHlN1XTXTMr0
aBkFaoHqQjw7vZmueIrcfKM3Z11UuTCAFcWvupprV+tODx8pwht2AO2Y4tTd0zBDhU0geI26nakB
/peaXYZjHcU3yostTt+6u2bQQiCYCtBp+AX/Mugo1POYCTghJ7urjczDwR/kDGA8oEHRqzvP87qH
Tsu/SSXH7RxkCUDFO2Hfn39AySKCEpBLv/E2XRLZ+wwp1J/zDkeFEFsAst+lljOAKAFJy6h4BUv7
ZNl3PuqcAktgi+XFrX1XF33BVjhqqy4CweJ5SDOZ0rYYsuNSTdcQ2lSKNNMipflU+MaRHJLePBta
gLkIDWbsAKlaegCYdL09Yksvs6+qAHzb6FTPsjGng8Ox7RtKg5/KNdjX5WML9q1Ho4ntfVeX/oqG
1KAuMVx1PDX3vi6tIE9cM2j8yDzUXTSu6R8jgFp2aNWQIvHLkP5PNGx4fqs8hIAlXGxpdlEmVzRb
qYX+B7Y1z4K+i6wHU8hq39teskNIqf7UDWGQA8v4BXUdaWBHg36eIoHwETCzcFqICc0u/3IHx38a
7Mw6lChq3ZiZcL/EI84bMS96Fm/CrOcnFzTxj8nANiLmd6hkHr/oNugT9LFmQKkw0we3qIG1qQrJ
RJEWoLaIXyfMrHudaDgvZguPIwrFkO8FUGdWsgjIcjoDdHYI9ErVo8ZsqiEoG1Gvl4lMl7/pzcrp
8COWhj97IrU/+Zx1/VPsD9GZtMJaaC1e/X6uSj3UTmo7FK89W7Hf4IgVdBoW4v0ucl17YAWFYKBq
cIKy0tPWv8ZizDd2X5VBFdv+lZoUP/TrpLGHfird4yKvQ2mcOr07k4jMqZcVOr5dRmeuYkQTmqrH
jc2VUl9pUSQOplOAz8puLxLV/4iCJsUj8uFBGWCidGkeKpnDW7BIJZO/WWQ93gLdXrZnO+2KR7vM
4yuSgraLAtdilKUkHYirMmkfWrvia8uWwwlXH+KEOzE/N04EsHUOAoVamO29A2ZIHKkbxue4NPIA
Ab7klBhG+bEItYDk+mQluzEqi12p7CtswDVe9B/zuNCOWccAr6DkrgMSsKYHGDJw7yzU9+sC7E1I
zGUVcBqzCSg5Ih/F1WgLH9CqLt8gDMO+2EDGN8cq//b/p2EoH+wXH83w0MixmbH+U7vCwU+GdAXQ
cikGAItPnz3Xtre6Gule9uM/gM6cX+llLU/Hnp65OqrZGXOACvHumKDMLYZKYDt9amu2zXEwszaH
YvjoaNzaRpmItrahDx9FXQ5BCBCuPc12FmAJq8zAy6maDUP5SaAO+kqTYjKDcOT9k5j68NnJ+WoW
9zW27Ul5TyYTHqfnQhtAKVF6/aOHfQ+ObMGOk0oLkebBOOJhGj1RIy0JNq/STgH9DZlvxSbS+adZ
g4xcnCCtNdxp9iP3h6AzSvBJ/LpDag0k3A15AdK9twna8CBQLupgma7ohYG2S/3E883Esa3R/VSe
Gt7KU6caGpZ+CRzfbrTvwdla7hYV6i16ZEayvnXivTaa4PD93R2pVeSTpr2R3eNB8up4cfe6rLoM
y5Vbz23dPRBHcOS9LETXnOpOvC3NeLoiGXO6RgaehZYTia2jx22yiTTxHZhyCW69UFn0pgHVYFY1
ns0sdNdNr4cbsEBU2ApqRn4ecdgwtb29lSiWPFNjRd4jNj4KaYzb61ilsmPv7B0139Z3LC1Oo2g1
CwDESEtHxCkPAbUInZ7y20laGDgIWr1XGDk4j/YkJYMB0fW6y52nitXxJdGTlwL5E8+WtLJnH7it
g87LRxKJFj8xZnn5sUM29DOXHuCJASPCei+6N1RTulGD0HHVrPthiO6p4X0R32ux9yCmOETtklF4
oHnooqNrVZ/fqeFMUgM4Xnv9958je48w4engwPI9x/d100dq+XuGqikuTTtGzuKHSUZ+MI0uO0Q8
BADiTwINQxivZBkk4wWOnpTGzJCx6FGCB80iAeg0M2eQjFRiRbTRuZIdVIX91IkeqWtthANKmr5R
J00f6dAbVSEMmrqfXB2LH5JJvJNuWIJg/ruJ2dfi4f0HeHNIKkhvfPXwp5VIZVmEVmqocJEj42UU
5kPXjCHS3NnFT3TzwVUNQ9bewQDryaps6+dYOgodNEVxto0SWySnCCDKXmkkDL89gxLjCVxJqLBt
IxuncXaWB4tBhuVWdsLCPVnQxD84IQVZad4e+RigcRzrbjfUeODbKt/SVHmZ1EieeSfkzOzcX+Wk
xhQOYYfS+UU/DmV6LQA1vJoSq9ovE2QAOOsiiKzSDRZ3NLGsz0ogwSeWKLc0QXqugY2yuohuSjtr
VVNuaY4UuEwtTnrLQsviwCWPNWQOgYqG1lx0qOdYU7dDjVELzDp8ZqCGJMcJWa4707NrbFV4ax57
Idx8NWd+qDFKM80jDQfDHv0TKijM4+BN4Pk0vFWjmw7gZqklpUXdQNR2HY3gXxpHGZ6wpbV3lW7c
0yhHtiuqI9REXOBFY0VdaoCWyfZguzrcTCTIoj0tKkkRhSeSpWTcx6F5GMHZ0CuHi14WcoQtafze
JGl765i0MdJJYDK7mRXVUlmPm8yr4dvSVW+6J/dmjYIXI7ZaJh+CuB5RYUDF792IoNPACo5stZ/l
8jjOED7Szcf+MCbTIdKaLnkCAUC74k3Et12agWuB1Kn8HYXXKKcAtDEbHFbeDWBN8zyNnyYGLgg3
A7o7jg40EFK6XnHWGKrkA+rOUkPr7urWKfdONRU4jOywZbvpYmPQbFG084uTSnkiJXJEvUUGyMc7
BqTu/Y1ocWsxzpEl+3ZtZJw78t6bHH7wIxCZoAwZIDZFrCNcap9uRDEh3GCzfME5Y77NeGmsioGb
Y0AW1PSmAz5umWW7UCka2E9ueAN6F7dqGdgcUnZOkGg098A49RgijL5fRGkIWJWgLIrmLL3Pnsc2
upZ6KMqx3Yd+RCVEbmT5iobT1HuIjAAJcpz8IiAZNX7vDOsQEe7dIvOK+otMo+qE+CwY/EbsbXRv
rO9Jw8lA9FMirL3ot42N4NmEU6RFZveNiQzi0gqWa+qsMl1XacT3pMedPj2H3DpLUKCc8klr94nj
7WkklMgeBlauWJ+2OAvEqyvNUMNohrqjk1glTjahT0qeYKgaRqXThgyXiWX43gWNqblZFt+KZq9q
/W7Wcssi+q8EGusdoqlnmLbj667HfM93Hf19/gwOg7S2NKX51IJ+ZIMM1PuuG8O/kRe5jyUv+Kqb
UAsCjOAYiFwHbuKFZDW0dziDEuBGlkXQhF34w0n0Q+5V5t9lYT6ANq//yqruq2GZ5R3IH76Lvinu
dHCmIIs2TFFH3vGdCAGi7KktE2ocETAPy2nlSykPup6LR5poh10E3OSHeYAAyNHEIdJqMXI8JDbF
ZSa2KZCLVnZbsn3amiGgfeVLZnvlyeyBWbDGeSrHO8fDPGc69TnRxkcD9wCQz8XgGIOJ0enArhJ5
uy6dyU3WODvR1l3YmNvGluED6gO0B5mLF8fN5KmvqmKr92UVxMr2d/+oGHqc10Y07NWvYz5Jc3Lv
yWRxT6vTGuqqi96LcZbqGDLZFmFi490ltFUhkcNAlaRbHXCX3eiDaK06qOMm3EWGiD+YfASLMUMl
Hw3TbGj3vRdieyWN+AOSScD4Fjom8mOhzFukjumT9knT1WjIugd9NLY0R4131+jMe6Z+KJ8aS+TH
dijx8tUPO3BGWcdGNbYUoAibMiS52RX+mW2Oez/NiGoK2Rq1RJhP+67S9zSH+BoydpA35G1Ibe6m
U/cC6CRwI5O/WfPnaovdzZKebsYF0r7V8iR2W5n91y/DZL8CCOKXgcwyw7ENBmJXpJe9x/qtKsPu
J9k/uc4HN87cJAhN9ZwAkBsIib34TA1CO4rCWI1vuuBgT844OxKn0b+3aDAgPQQVPH+wY7x8GgVw
3hutTWavf9Sb/VuJxB4SvtekRM57BzU2wTxvahIXBKIBkAI6w0eEwcN9byDsQxgvWqtX58YerwT2
QrDV/k/RjOlCw9rrr3Zd1g+kRiLwVV4XmJhf/ZCq58vZtV0JgFz6Rl7HqF/W7poUv2FgJ3hH5Eh+
pZEz1eNDEhdIBB01QJpWCbhFBjutd37cIBpFFmIQh6oG7H6d6hZbTYbtHpiWPzkWGCh3AuduANbo
T0MNRBuUtmc8AJmqhmzoKLxLtHoENHOCR7TH9WvEKv0qGbLWiojzWbZMCHPI1yXLui3J4ngc8LUe
1ZsbnhHZmN82i0w02Qvv8IaxiBbdRQZGkfRccwUv1pq4oYKRpN0uimCryE//vr9CzPW3765v2raD
L61lW9Zvd/UUJ6B4U5DlU0k1Bni5PEVjbZ2xd7DO1AMH4O2QJoD7+tK2oG2bR0o3TqYYGKRvtkID
nRaiWDeid+4SkMeButJw8o3eO8jqUm503iEZmwsLL99ZeIlk8ampNfu51Uz/0Qbttm6P9jNeoe1n
AFRunbgWDyTyLcTfYkMOZxoC0sxdV8DX2tMQycfNFnDv/abWKudZLwbrwCVCieSps1m8bUJ90PKN
a8Y4vEY51zFWDfWoQUjBOgIqzT4CJxslLtRdZqhHMlJc7MgNboxZsVpcLHbv3IAiTm5QLRTP/hdf
JnkgO6NxQVKTD/XFV+fxWYGM8QHvUvNo9PTAiVpzS8OmT/M7JssrjThlB1gNCOCzaDhlKh+gwS0d
0Iwg2qRZv5RIbHUQmFe14kbHXupc8P0wakgt8niXjUH6l1mAioUUqCl5YV7wMo4MJKMXe6vWPpF8
bCoY6dRafSGCuMAza7GjHtlRDwUI/3Vv/i2ch3syAhumBdJS27bmrOBvLzgo5/X/+V/G/wbYNLgL
HVY/jfbkrpwECXdNWYaXos+mU9EBRzXUkSf5JqceNfpgYofs2cVukS16fhm1O13DyfYyS46XoRvp
mynPqtM7Oa04IbKljtxx21FrL46pF5rthANbc55c7JeLLQ07X6XO+C9XNwCw6uYTL7a0hLo6pwRK
87L+chFdPJWBZrevV0emy1UAj386TYMRkGiQGt5t8MaXRf7LAdWY7ouLc9ENkHrAN+q46VMnuq9T
N3ovepYjbOZo7j0LrfjsWeAIdqe6Cxy3Gjauy5thC2xXKwD+ABK8LCHib/4EAkENKVs9PRd9c4zP
s6ZUj8i2jDaSc/fg6JaR/UUyLa77VVh69cbtfRl/G2PQmbjAblyhJLrSHlBWVm30sXSwqbHlvubV
10EDbUotpvyuVQ0NxwgbQLwVPSwikjeDn98h79M91rW9JxFqK0B0SV0/84uzEXZrGr1zWdfYP/F6
Q3OL20WL939FqDMHixGAoIuq6re8tsaLL9vxEuLHdIlLDYS2ncy2UkxVuaOZgTff9cGedqHWA0K5
jnNEp1NzvHoNgOlIJWviCdiSZTEEWTtutB7YschOL39qWzizBfjIBeneFUgbzMLd/Nej5h1YrGfg
h4hKKdfSsX/A4+Ydhcg0CiAHASzlCUDJ7RnZ7ChDZPXBx74A2yvRnx0UG7UrGrtJga6wQKsWWQDL
WpSoh/9Mf551PGU5mzNnj7tpfaDRIl9s5wXIaxNi7/9+VXK7qFPv7TrLHsXv3AYaT+R5P1wR+s+Z
bozb3JbTUdd8744hAzkA+VH4pc7A6lGDRzyBqqUPqDqU3rjFFuJVVdcEXkJYGn4x8mrTh7nzN2JQ
sZ3rKnPBDRYcwbQLk3t/M+MCKrR76hV2Ys2aNCTowKxDisGrZkf4gotWqPl3r2lMHUiRN1qRlODh
RREDNbYZXQQKBu5o5NhTh6pnR8wakSp/kJp2fqchtFCsk7HMxfoPs7QCUtBSAbi437yTrbAUTpfj
pYDF/GCBJixdc5BCHX3GsZPXIv7o6g1/THPubpKKTavIBy4YbiSnbAISchgXCPmpoacQr8XAp2oe
33RxrBfHQQWsfrA8iiOpD0A3NB6oOzfxUK/9FDXLNGxX//7NZ6b721uW7SML0vRdE7toA5xev+Ik
95knamBzl0+WIbxjaAsLqDmjEaRRUyAym5pXalpDTOfCd7YRHmfXWc0otXAn8qlZsaQT6WZwkz7o
bMQzySQM21dj1CYWQGap2/3ikGbVQoiM/bYQT5Hz8WZORrQYqIqaFQ0r52vSVt2Z4soUf8btVpxS
PJhINEe2Ef3CYYMKyBuFVdDsEqueqa1p/DZ7E5pnUwIeG2Yma1sBSDDQDmO/prqInztHoRrqeY7C
k6CZXAe4rx55N7MTwUcAjMM5NoRJQYazlMxHQqZYfKaT+MATVPuh2kVcqBkHXxEQWc021CMtmWfw
ws/BN+fvSaUl5cHFRoTGpc6/95YANbPW7frYznAahurURjVzTaoqbFWTTRKDG0TJTREiK6gB9lxf
AGfCDf1pR2U/LMOZUj/U9YWGuZeskfrlPw+ALn9gSBwC1xpqhXDwcsx7IFSSFvnQ+lqffSR1eutj
mtJ12jD/uXRRHjoD9bIBHKmV4m2hhphZyiyqNpFdIHdcTSxsLY5sRhD3KaqXheXFsENrHYY1MGlR
lrcZJR4YQ+tg10LW5Zvvd85oSCaJWuqdV2DwYynSuWkqC8zfKHApHaAs0ycux/Bz3GXsym3N/Ihb
Jf1ZUMpv3/GqBjGHqqiadKQF6LVlB0jSz69aE9XIZfK+8KkrPtthhmK7smyedfBdIampT++jRNO2
upvUZ8RJ7UNkeOmhB3TVJcOZ6BYkDfyBdUIG2VQ0H6yyNfGFT6svqeE+N6AG/s4bUGJlyGxfDX4I
GLs2/uEjVIbAwzkGusiJKj7yhCMhtULIaK7vAO+HtcIPLDlQ+YftSu+hzYGuhYIQMoi7rt4juSFB
JtLPIhGATH9DJg5LwRrvil0nxjEgFsLI8mIcwtRjQByFpdncDguzcremH+e7Luzr57AEnDzysL6F
hfcJR/zWsy1kuDMGL93/qtCXnwHRyE4VMWbrLtix8XIWX1jy9UYUKaLtAfgPK6tF8NZOvnacI1Ax
6kVyGcevNJ8AABx/G5BO0/0AlPd+DSz4+S6ijr0iYrqn8c/J+V5xc/6GCYDbvlot9xkyQu6yBSzu
CQhSqTZtY2TYIL8c9JAr4CYWZxvQJ2cHgCsSScTHlCZSpUOzha7zDSiSHbxsoBADOTr5AKImxIvI
bmo6T79Q12tASRnq1ta1UB0YaY7+ocCfdpULr/ix8Z06/9ENZYJCt2L6kHQMsQSW55fMLj2Q8iba
1sgtBBXxBweGMkP5aVXLLSGqmxVCnnZ35pPifl4w2CvckILKkPbaGJDVGXRlvzFyMNng5EoHIosC
V1yaSQEh0hB5ctMqBgdFINkwvSr+0eZm/qZLTpy2+lEztwdmdPYDh4cT2KXAknHSsxo8n0yLspMW
dig7V0JqSFZHTeWuqSupCxqhK3gEwF3f+gBFke0PouQbNT82t0WqAenDAyXruSnWmqibHK9SSjYr
RTW69VByBOCbFY5z1AzNz/aeF2uHHLuI0cnr8+2ML0pk5xQAblGswAmRDWfU/t6vJw95A1zRBfsV
O2qGGYOL3kUYF7XCgKfMMlmuaDpLil2dxN3RA8E5vtXCy5FhYaQBIuHs4qnTFlRMueOKxnoL2kc9
jpCrVw/VrhCsO2W8DbK+9UacBWJXMHej0mVIB8DuZx4npIA9OQ5wS61YhY5RrJD0Ea3ZGPXXFlGv
K/V0GwD0k430Zhr6eDQ5iDcUP7iHsB7pAUsAbBmFPd53Y2UcZxXSxqHEFiCGA9hWfvojuTbegyFo
vFvETY5HmCy/xY7Z3axuVtj0oHwNzCEDXxlNKleUop5kUXlnxeKestYpNb6N8icjqZzLnPPeG84G
RAXjhobCBcpsFcl7UiWjN30SZcx1NuHoDqBERR486Sv/DjH8sUw8AVb61Xf65pt0kXgs8KZtOfKr
qSXmejTGbh352oDkMpx8U9Pz7jghC+oyj0BDcedUOAxVCnS0rYnC2QGgVKKA6afRPzmSIvcvZIXw
/+wIr7NOwJDosWlDvjeGwcZxXF3NSHJKFDaFfSEQOYKgU6JS+tZFG62/cbPD1SnguUTXdp7SJCXy
8Ks/NspNy7BnnDcGZYr32wxJoLRZoEbWOkDdQzmLCGac5AoMYV0D+H+rdZPrrQwR5pcU3NjkabHP
lE+p9GZodfKHFMZt4zBNbMD287rkYkcqyhV5mXco5IYu7Z2ecjWF/EMvrDs/KbuTm7Yb2RbAphQj
OLcy0ytXdid8YErhuPHEkhDwvNSdpWREY2U5DEC1nCdujF69GN5BR3nMyVYc7PhqotAmzLxdb3V9
hI3Hz7Fu9qhmqRE0v6YG3hVR4enuZmFkt+cht0A4V6YfMtNuj6MqK84bHfXJI1hbe2+ai49Bsvxa
spx5eJHH71mbq5WXicSo9rw2uvMi8mxgTrHWfamUuTUiOQEhYrNZ+/+XsS9bjhtnmn0iRHAHecve
F6lblmzJvmF47BnuK7ji6f9EURbb/XnmnBsEUBvalsQGC1WZzK23tI1RaHglAlGZ32n4BmnRxXKm
WeeIAR+uEFu311KfFLYx4PWa1PPUKvFgsxKkQUkougFA3o62b1SYJRbN7mST1YptoELHQChD7WIy
AKXEAszJxsRdyMktvPzKuY4PBpC9H/GQbrLfLZwyaPdyqqOzBoxA3zRy/rMKn4MkED/M1CyAupyY
eBJVuOQMcwvYaC7/1CT2AIx40/kwxc1ogVLebeuheN7zo7bma2Fvk0m0f401F+ug1cMHQHzHj15V
uisznPIfvxmAhQGFJY5+ee8+Snpu4GmRyjeU2INGtol+lqgk2VYmG83XKkp/goWJb10btZxrk5ti
PZXIo5JxEFhAqfrwI0Na5YpKFnzIv7T9MlUR84xP2yHZyIRPwDvJ5ZVmefgTgJXVhRY0oGwXmB+8
EbtQWc2mXp/uhyjBV4Fyl90or5Pjiav9aQlF5nrcDegDlGK/WLoxT3cFMlt48cgAda4BJxuFDMDu
UBvUXd+g/hqJJB/QCP2hj8cRl95oQOCKhJYGpFbeZ9Jzs8pfNHfqXupXdVLf3clpee+7RF3ikSzw
kI020lJfsYI/4PmCqzScyQLfMnRtFQ010BSBnBf4+ig5EH4Lx5/XuAmJHtHMhrdpZT5y07yKCI99
FYJWNCxh5rBaKt7DdCZzANkAYBRNQTH3QPFpFJwPwa23v61clFQ5CviHYNqRsp0taaX8eC+eR9H3
+0hl+vD5gDWiZsCInx6SBnDWQY9mPVKQjLQ0MJURTHGbt27bulstAe7sijC3UTTNh/XiuwTo3Qo8
isWrkwpcwgSFsRd2mX+yBy3/hD73FcoCsiuJwNhonpIOELKR7VeJswGdintpUET5rBpTdrlEVssx
wcPamHH0jPPuxrFa90KixYIcSPYRY7EohvY9xocFxfjTLmTxn7tUHcrTjHKoUOumlY+8i75a6Mjc
06pHeT/QwZQCVWKzotE5gMc7w92WstNWYMLW1zevJfPriGgzDTwmtr6eX0zAeOGXbpzk8aNsEncX
Ru0uMlB8BK52K1mjVDnYsNwOv6K+f5uC+PQzYBjx9VtYTP2RRV+DqDZXYxGMp35yitcyATy4kg9h
UoEPKUxmd11K3As1g3cBaKrzxN3uM4XNhyzd2gCX35HXxy7csED5WLhgIVC792ZnruRvu5CcdsHL
88bwvAOaEr7KvEs/BX2cAmfWY5sOr7BrWs4KGaFsShtBa6RMADFxtYbIO7fuD/Ct2FeSjl1qgJQt
/xqhdRJ5vY8483oMs86P6ko7OEPrbJiHDpFURNeccf2laLv46Lh5t8HTtfie6CMeJEH4dRq1HgW0
gdx1gWm9oXLWJwOtHeoNsAmLY1Z23Yvt5U92EuTfAU4qV3lXVQ8s1Ef8jncCpYpQTAzcsdLVrGvs
ATvP6tONWSLLUEtRfP/9Y+hIqG1Irj6GynGf82EYtpYbHpNskBeOH9uz7Q3tukAJ4W5eDlp0ilNb
+LQEn1SAc+lzxBP7E0maxEKtSV63B1oK9EXukeIZVrSs0th6whvjvCLRZINwR9PAGaLbvj0M6aOp
Bpqx7ufkhcGZFjjfvotxYZg+shFwltNgHRY5mdEgeg3go84A+h9le+fPAOGzikXvrRfFYsdynNkn
3PGulsho0B/RJaEDbZ87xj/LRosJw9/jcRLAbqBPFzmTNv9zWFZHj/FusYwBGvUgghm1uZgKcQBC
Lrh+wRQZrZa1Zf0A71OLGuCyYjitsYzr2551DY5bClXS7keQROmNtSYhDVYiXH3r4Z07LZMNkIDQ
645j6xcWBpshLKdvAbfwIqnk/Dd56EJO9sJEun6ckNlRTgAhnL5xZxpxWSHGg1u0czCSL04fmxR4
dztl9lTvYtWxb5nVQdiOfu5V5z+JxkDUG7wxtutYgQSQbIjq+nEM8ZxPJCAGSRZXk44WDcObI5Ex
zweckqc49VPX1UFzqKKqPaJ01M+zmwoq4qLeoJ8Me6hPQYPXaPUjsEVRtg6RHUqJXx90/kW4oQfP
SP83yh5xBWH33lPnOM+lEztvVcTl1qx4tWMSVnnZAYjC0tHlIMH4ErcPXgoCFnp+izwf991YlCt9
0nFvgFLIh7jl6SM9ye+10VTda3uUjKxwn6KKon9FroV3tooyO3tD1250idrbXvGoTIpghWZx8bUN
wujSxeO7uO5xJbiYklWYTeEmk5yvOq/VQDI2xeDeBTbJ4ONZ/2ThWLV3FKWu1+Yy3o06khGuhZyg
srsx5rH82naFs81wXjgR0UUZcvDh9cgrHOxQX9tEgUGkFTfTniU/wQSib5FQ6s/gHurPWl3qW83p
Qpx0kYcnxTi1QTuv3SBvi3XqWF+SvJ525DLGwDwNDxXvwK6eWz9Qnz0AOtM2H02QKD/qfBKnIcvw
tDDAiCk8d4+z2HBt1TDiN2wXaQ54P9WSFLjKKnC49BcJzTxkfH09jYzdokDYYe/p+HZw8HDdoTYH
kCJjttYLDsqtIk58/DWJBNym6zZ2o9QHzIMuRQYJepzRPoO62gb5S7ccstBPc75rnNb4u0mr8+h5
5c+ssp7qnrl/lWPxZhUg7Skb/rc1NMU3R0fDRNubHn4bATLahJNYBSwNtoPXJi8uam0pKUoriU4n
ga7Mzx86yp8uqw+dsvz/82vi2HdEIU64bgJUp4zQFyKQkkKxPWgNFL9ehBetVZ074YMszIDkae+9
y1EMHv2r3AWG/RLHtth9HIqvhx4YGMdkx6z4Qi2L9tQl+FONL9QLydXqd13ohRfCMyRLtVr8Uj29
UB+kMdnJVemycTDPOuooVxJV5KuJ6elrkw6FD3iz5i88rk9pFgPCv4s2IDMFWpUEkFpf5vqP3APu
kSXrN3zrVSvG7OEZV/RIjWVgdR7iT6beum9pM3orlmfV1bSaArDz03RoM7d7HHC1tk7aRH4pg+Jv
B987/wAgKYj6f+w2/wdv6t2XPvD42miy/DF8wq87Dl+jbV41FGKu8tJwXoUzfVcP639A4YvuXNwS
ZGn3JO3OBFSxXa84ULo/yb7pt4nl5WfQCQU4f5i3cWwr4a9eMXzE0fsRcWpkY3SOYhsZt3IfdWiO
Bu0k/xoOQwaOSMwSJQvBN/910S6z/7a70/5rPLJDYyyAxHqn2biWC8zL0svQjwQk1zDQb5eLtlEI
sk1jv2tpuWhZPQHrKXWDVSxBpnZA3r451g0q3entF+3FgHVO8WuPa/8d8ZrTgIT/Z/QIs9NCde50
D+GYMjyQFZ+6Y3QPvJWneaVqwHPgGB9EjFKhG59Q1zdhw3DLrbxIUWo8W9F2jnIjRd9nnzsUmN+E
i/mZtiOfxgl7tOij1skCOXsLWPqDjhJK3xx166J9DfF7dnF14OuTwHWy/tAM9l9N0qPJn2Rdgd8/
XOZP6zwSLN3EbvnPBNzsw9g2Qbp5j8FlEnP/w382XVwHhm5QR7YH/IvSEw2WSpw7lE4PwV93ovWi
lqGDRHsAnGhdluaeFItd0Qr3KEyfxLPpncUSiWZLdApyJ+sHq0F6pO2vTlSvKQGDX+rYT5pwfIkH
bm+9PqmPoeUWF9yt8FUmx/Z7xOo1ZWDy1kaJN5fDS5nGAHgClz3VMuJ6rEzRGf+rNrIuQtwcWo0z
q6m0kbSgkU/PNOuo/HFZR7F+LHDFAQw2/a2oUT9Es9Cs3mexmg3lqL/RbNGCfVV/u7NbohRxdQTl
5E8OsM9VnhsGjuMM372UnQkooWOFEVt1AzPmhM6c5cHlCRpjQ1y4ch0EwVML+LwyR9uRrZYksyrL
AevgZ5LU6G6bxVrdoABUgrOUFANu5WtbFw/k42VIZ0Yue49DXqMTcxWHFnFfvKASYHxhT0SiNmQ8
8+sB/INxzZxNjw6Ec5607KTleoQ2Dmt6qQpcWfServ/NnirFDLz4NGPGN8AlFMdiABWrqgOpml76
PHb4gZYSX8Jn6eKZPakCD8Df32rRvIDSW55dqC7YzPsXfJ/rJ3AGg/qxa/E7o5ZUEkxDockbETkJ
WOmapZ2W6mFlVbf9rej3WFykqHuKdB01TACObgDFK7OwvtbI5tAKB+55RZDmbtHMK1tBof9u+bEi
3YclbnzcdWKU4aNoqqsmu/iFt3ZzigJgWHpRLr8peVvG8YtXxF8iN8p2Izo5Hksm3oepw6U0srHA
gh1CpvmLxrEdADGCPW61yBZnJmKgHdpJPmtJASQLD29U4FfdZiL1/MUaz4T3/dB5OWwn77edyjQR
B0AaPucoe3ssDF2s4jGxN/OyHcGcrRRWPNj7IBQ/7uS0rPB9HCHvdQ7tsAJCgzfuFdbpNbFanOFj
1vq0xPNsutIsiy9eD6QpkkQ2xJOJXwcxITO0mE4sG/dokkNuVJncKHBCDdNs884jWLXZ50QxaM1M
WMj8PZZ24R0jJZPEjmVD1rjgu7th0PqQgZnDBaKo/s02UF8J2s4Td2zxiYbW84BWOPToCfyQmVb5
xc2KEklzXLX/7kQiQzffnQR+D06icFCysC5xGb0qKlQJ4IeD+uV5yhMGnNW8QBXgIkQbKxCKPeAt
4XSKgumPgcn0ycgKsSdjncfvyrulrvfsEFbeluTkPu92F27ZPKYKa7K8+Ry0Aa5/njy8BW6zyh7R
6xpqrosGctteM9PxthaSmS8luPyOVSbAQ6aWhm6nn1JwWI5lAWjiWjRvHfO6Bz0ZihfTlvZ64vLW
dQoA7EWu4KuS17QTP3sLXQUTF/2LyydjnY5ZvqNlp/WoB7TEhJQ2tCbwch/byHiiFQ1a8T1gQfyM
Eifoca4FUOOvYEVtvQdLRNi//CmY7qBucmQMr3cSBTnoEUCVAn4ztC5CZVmtqoBpnVm4wbTdQN95
Vo2M8IeCZiXz2Haq8dC/cZboDMHTUSBdwkPvNEckfaej2Gbgbb4NeBMixQOyr2kSIHyyY2B1syJH
EZ8LbDE0hgKD0C0xtdTUiq1PsQGSEjGgBgeFwpC1CjIRX9TWyQ5qoF9gFQ662R+dFg2FPDJqv0Kn
/AMZV1HexDtLM5DSTcJuM28z74BWFcUO2FnbZiybo8xToz826A04dKF9WPaa98ZRKN/EnR74SQGs
fb2xL0al2uGBZtT5uqcpLq3ofSCNptQ8/9nhivvUg8C8A9Wc8lAD2S5LlHJEftjgNRek0TBcQnUc
NNclL4/AqMh3yVAx3wo5co1qSMIhuwade640xwYqxC8RA37abkDjq08Wi0MAGlbUvXvHRVSmvbZP
Ihc0LVGe38TlbvitSrL4GGSO6QJIBbC5gzH9Y6htwlzJmqmLQDHnFoe+GCzXz3DkPXaAE6bwFI8+
gBuGje+OqKekJSlyYAucJnd6kmmKUCRzW448Du6pd0uAPBTs5CX2qW2deCWnrN/RVW81NHjSohV5
zoUFQDK+ABB+hccNHrekVUuypeti9KrMDrMFLSfPmi3IjGIsIT9i2MP0khqB9mUwkTvthRV94X0K
GDSr066iGNkW6e7wXBaiP8ZaX+xtQL0+ovmp2AzC5c+4i0cuQWPWV0V/DGr04Vuap6XvuGLc6nFi
XQd19RJVsb3TwwmXmnQf05W4greLbtPUkdmiO6R64HzKz7NWd8FdShHQJIzbG1bCu2Igx9ADvHWZ
02hucfEqLjeDgdP81GXBNvQkrm+n8c1x6wGUZFGPCiGkVvBZujMtaUayxvEeSjTMAXQtdFuU98Bu
npLhqJz7Mo72Wl18WtxuTHJRDacS9SEC97RIFKG+TBNaedXSFhQUHY/+0hr7JUFX+EuXevkhadpu
27d1/1UPI3Dlleu6jr2nvo6Kl6GLztzF5bOFrv+XOLccpMD0ck/KfAKE+NQC+CgZS2BATFF0NXME
pJVy+HAne7OVAMCv02ofIfWOJDyKcOuEn1zgPXzCDYF7TRLziyH19C1qE33XdAnb0DI2UEuXFnXx
2Bsj0F9707eUWYkqjpPJkbWm4zpARAAzZkTYwQSKy5lbzqnHk/baN3WPuqfUfQgZuCVIVqIx+Yp+
W2QiBbL+tCTFxPB8Aij5t1xZjKyODk2WfGOq0JOKOcMqBvWfTWWjhpycIx7/jbWiSlCyCrMBzAEM
ubBCVsICKApcST07TagF8TZzGIq4GNCMhpqC/nmXYjKRtwiBs/EwUnETs/HXrYYkHOPT8LHMeg50
cqPo8WiCImFxcqqTsi792Tp2fk1TZJ13zVi9cjdx9yUIdNapQoI3QqcDXziy57Fa4ibneytFd6lK
L3wtvjBHlK9hHwEFTU/+Jg8WavwmQFGxbi1UANJOGp8DhFbbbAIgdq6kAmJJ0HXkrthoZDvp8Sdg
ONYnoQbS0nAnmz1Ig18gvHYslrNQxWpQ0L3IZxeeWkdgJri7yETT0crFw7D0vWmMTraJrKesRn0z
C+sS92bohuuzd4Nbj3lOfrOFOwI0VQMZwA59sad32RKc1LfSOToqNaMTRZnXXH2Q5dOI1kROQtnc
+JOa1qSZHUlI3gFtOv8TOkcTzipHIixKkP3sFVR+F2nj1Z0MB3Rs4+NMJUiywAaGLfCcT7NMTIA/
iYE1v26VG/n+m9tQCOtEFmQ7Mu4iD+twALFhMxo8lzkndIw8LiKyVbuSO3BetBMon+dnIj36KAVN
T74WQJCmxtDJrR6Ji5yUlKSmGSnsypZbm8fRnLJeFOS7LBffBM2FSBSmO1kUQIy822MJn+JJdkB5
M2qifj3FZw/a984tdToXt6BITi4Blg9+J7MApnfqnP3dpwuEg8+zeNEWDa/BboAbwvnLJKjGrUA5
1blVVxAyjMeL6+zn+wXUCwFBxwu6NYqAU5CA4swNZGNzwLf5wetKaOnOYjEhv8pK2MoWIKmlL68I
cFR+DnrQHS1poG+6ACw3fuqlSMmrb7+S2/zUFzX3dWe4OF4ogSLi5JdlcFmCEo1IC3aLjGaTI0YU
jIHGdVEMYIK/6DIpNmOcBgBbwJK0pKg6vOR5Dnhl7jwyVK2gnLr4fCeXmmWfZTGtlxhswPc7Gtae
LBlWjxRWxiezGrKLFVbNw8CDdRZ0wQU8tMGFZkHXThtcFLLVpA0yB0uZ9ox/sTwudpWo5ampvXNk
vlpZK0d+rAWygE7UgigwANr+wzLonQ2oWj1juKXH6WxHGoDguPsQRRJBbr8bR6Ud4lIaPNqzM7D8
3/3Iw5Xdj2oAr4iuo/MehKDmporQowYAqurc4zFuHyynL8+0dvKWrVC+qK9Q31ueF0WnMzgva1J7
wmiPlqmtqlCiPQ81UcXadio0svYecoiBmHCrg2KsUyeB3rOnKQ1ebGqHROA6UBm2LIAhTRcTmqHA
7FcIs09rvlr0i7k1MGgSsJCh2Mo6kMlsfeNOUonvDUDcqU9E7rMV2MbTEwknqV2nyME3DRkuWzCU
k3p7Ws//qhBHGh31cruc46DCtHrAy+voOCcamJa4x8x4JSX6phu0AuGPEuBxykQY4a/prMu0oNyG
pvEPqe1+koDwVpbStTZDgR+QmaT12VaDejGZhw5HRjeuhuOdvEZN9o3Z7KBkI8po/dBxO3q7Od/F
dNzsoeuCdO/y3DoJwB6CAUDHu10E8tETSNHwph0OR1LQsNjRMke9Wo2CRPjdqa2sRDPT1NQrUlC8
OfSd4eJMNsuywe9zhqQJEAx/+1Q3UciD9OSWo2BgLfXsbIUotu6zYXqLDYANxEU7HuMunt6M+lWw
MntNQO1w9rImQx8ExEhPvVtx/NmeJaBgV8LFedluRPQVrJEDOFOAnBrkvHnmJe5kldzqAOYKeEuw
qqllnpdnm1fTcxoO9WOGpJQfgoDpazZl5TpNwfbHo057S41ZDBiq+NjbwbgmKwB/NWCosqrVGPT1
SvdscZ6m4bMMCnTW9EkLCHcMJKchi9rbJcm0ACdy9T6+mP2rrVOj/7JpQaGmtqKBdqC9/iTrizHZ
dzJ5+teQdx+pHDV9g6Rh7y8KzUqKdZ7h+CufK0AzHQFKkJxoaPoAz9puSE40Q3O5uXfAXUrKoPtl
RssuqNsSZfAQ3rmR7E8ui13CLPHuPAI5aG9X8bzJXbxlmUwobGUgYtVazTv2Q+MdaTapJc0aPBXB
EaDW8/ROTz689m69NaSR/ESvzfWdgowNEyd1dK7/2pBs7pbzVv9ufqPnI0B1NbTJb1DfD/AkXAP7
pSLO7amvAEw2ODMDXqc+kTRCocA8m/V/XBcqUlubAN4h95R6GkJdceaSA8XzwGh2HJx9xjgy2Bwd
zZ0AhLkjbOBDgxs3fGjdAW9qH5rZkDRG6QFwwQBeFvmQjAawSkORFUG6AwRG4ictMBJDfKv66LyM
3Z3OykON1uNT6/Ummlmt4H/UvM4+tVGAOqZ0Qm9mI/ptrF7NlzMNqgni1QSKyPmdfVEU2hCu0Gar
zYqsFSjLji03wJO2NrdlWAo0tYOTAZSfb2jwDp6Q70K9SpbjC71m+oqWpOAoYgGSpuNu7ZR5sx2+
Ab4FtWxOZEZyMZ6Dto6faJGkk3U26uAyNgydWbJI2C6rJKhd1C5komlmuzYCL5nDxn1VoqJ7KgAy
p10CoOgCzAvdC/gh9JshddxNrQgCAFYCmF7Te2Yls55J9GFfKgNbsFt7JLEBuDCBW04F+7DncdA8
0orsDRM/7GyYtyj5aNAWU1oB0ZV7wyWxJ4FMaxego6R119aYmqiyGqR+ogGIn8YJidhh1bLcWS2K
G0PRmEm4JtWNdHHS0Bd+MnsP3UvxBDqQpgLnk46mq4e26c2HHnRbvpV5FRqDbMCLfShoiVte5xxU
z7Qg+8WKZkE0Rlv8noBQygx+yEayLV0fLsApM6TKcg1JiCs8GI+Vx6z9cgs52y1+pYJ44BPfd0aL
BoSa4Y7OQfERimHGtD/dTEdzrNdR6jEfx7P+pMVTZp/JS6vkuELiP0XGFZjOOE4pODswcgYnJADA
8EFTPbryFERrpLQycDeuFzuaoXcJBRYfvnCoBP7b2iLNt8iwjuWuBpjWQ6pVj3nRCOD+54BnR04J
/ZlTuxlME7RihtPuWdndzuI27mZZ+DG7s5t+9x30Dq8URf+9lhpAInIzwAlcQ+bR64Dypg3eb+vG
UYmjrEDRHtnHvblCxx2hkVQcKdYGt4i0YvWIW64kyjfzktvIDkpQ+ACxF1UjcYhqzzLrDoRSUoBg
6Ng5YevPoCUKBwVUQSDIxNtCoEhLYoZzJ4Uji0Hr5nCEeVLKEViFHP87tUjYAUVFbw26ujmIwxMP
7D6Nt8qzWttMClNaUwMpxlrbom/FAeK9/S768CeDRb7EIEUrcfJ4hxX1xro/Lu20WRFK4EKV+Zdo
sJsdNb/e9cbSkhSLG8mU16SFYncnv2nHJTvOtYceRVZ7CuLx+ovRKPQe1dg729J0iWKEOBrlYkTS
/6ZhLssMVdsTHqgFjoabpjpau/fdcnPn3KKjmQpUFHV4mDvqZhuu+vMytJrOxNz/3YTP/wekyzU0
AzSIgLDTDNsz7lrw66zWB1QJRp9moCPUC06b0NP/qZrR+qYmSH1a3xLT+gcZXfsl1cZpDaih4oB3
B/NTNFo54LHBh9g2zSUco/GLbJ16y4ZmV9dVtVqYaGa8ZFwIvjPTOHHjrNsoA6PcB9DyYr3IFrsA
yK0bHU/tVe9xkCy2nrutW7d4tIjTmKbcAtqSpffvGpRNoC9P2XDVch43gBiNrREVBiAbJSrQFI/Z
szPaPyJFSTpTj9avjQdYJVoYOdo5jLDmR1qig6bborwu25Q6oH3LHhhAmS6Ka11xsW0n9M6hMgD5
i1ADJkUFYCXDsFpcl7nNw3//5Bz7HqIKgN4A7/GABOx6uFy5g1erY14muOQGWV5puOeB4WIGhMnV
Nge32GuVMzQFoZHHTAUYjVwD8HRa6YAVibsoBxb80wxWVgAP5oRK1k8d1SgYMnRPvS2eotQIr16E
0nOaGY1ERwa1UgEP8+qqgRQ26p4s4EJ7PXKyfpBhn4E3xYqUTjul+J+o41cbKCe4j1NL0DaxY+10
T4EKwjuB1BGwZH0Uqo9X4IW0O973zHdtwPH6wF/ml6Q/kDJQV+qhuh3XShsIWah03c9m5CYG/ECA
GQEqzSgWzoWz2W3xNZSbXdTtnvcVojdt6f0/QC08zfufH4vnAC4d7Ocu92z7/g/KRfqKgV89fC7a
pN/H6g2fdw0GYYE8cp6q9aKxE/Wel5YHUi5yWloeUNz8xQ1Uu1iDdwvjPF908xalDniDxNRQoPax
+a0X2dvqI/w5iul6Wbwlgwp157uYNfO/AG0J1sEFPXgujeAicP/5lMb99zRL66/dMOQbo0E1NS0j
3CQHYIUczLA4agMDOJayAk5mig7YiF3CxsoW76Q2AHamvBuOWp3Aw+s9bvR1X0ahtyOqtpnRrQ2L
A5tcHK1VHfaiAHclMoWFfl7kpWmhVLz1xJpkNLBGgjikwyW9nqMCnGTzPh6K8xe7DFf5h1ziILGQ
1JG20MTBtT3tvMhrtU+VA01yYanrjaCmfYBzg33oc464DvcnoN3N+7T1M7CG68dQRyZS4at8jw3+
rLpAXtw0FYccuYqtprv5N5H8IH1rowNND6anzsbvlQKfCdUgmtxYGa5m70iWhkZ2URZEtEuiWlng
V/bdgmkhSIPabj/KVPqp7QL/iQA7ze5vbDFdZ7hO5OkeQm96tAgA1M0mtkM/D9rFFY4nQW5aeQiW
oIKV2xnDUwF5tsz4J5mYeSQLkv8KO0tMPP+TeHxcwqCO8D30ghO6hF7i/B6a5Hg3T3QARbpxL1Fd
TSOzUNIL6lZws7fxoY1j/TyLZnXXWtqZBpwTo/NQH2hR2QB3wbugseFunJ0HdEZFMWgxcJROcb2o
RGpmf8zuZAHSBydPAP/kl9ViQDKr68EMT1MapqZqjzmgGgE55e2FHLRvDSBM4mBqvlVdL1e4qDCv
WR3ne8FAFeSiTf4SgoZojfaH7A23LS/6VKHRtgCCHwhzs92ARgigLmjOZylKZ4teJW2TuxH/PDGj
26J1Lpi1wga9UcumassCGOOiz940laVtyTdguLaf7GFc20CbMbIwfzArI3toE8tCD6qaklC2lrsS
eHlcm1GdzzLS1k0KQ7Lp3GAHzun0qKkwS6x5ptwGXrV7M7efFyWFa+VgvgdBKT7IBptV92MCEuqm
RXLkoiUiAHVzob+WsmC4pu3NCw3pZHQXXKTPBmTboSD+ILn13RSG5/hkJjMr2wAtpljfCNsOV6Is
EumebBDde8hMNE2kubsui3A8ZrwoPps9O1I3TD6F7hqlmyOAcLTic440iolXuhPal8q1J4RcT2bu
ncoocK4CpSS+GMb4r3CUb5qsUAPQadoBTXfJVvZd/s3rUX2vDMhT4l89e7IJ31moI41Rezu+Aa/R
nT0jvA9uYwPPB+VJBuRZdUm3tcDq4goUKfu5YGg4qqpDN+XRlQazQhUyB81BIzJRbEy0coDxCFyX
iwnN8G6iEoz6Ix6siCREVOwmwIUDZFiCjmm2KbW/GpkZh17RI5Aoq7Ph1DrBA4nmT5Eltr0CeghH
QeYvuyDkKY4NVhMae6cEKVIjHcZWTutqp0bPdLBWIA3lg/IB3ViVEpCU9E6VbFJj6A6LaLa+X8/e
JKUQWZF96hTZHYkkAMI3qGXBAYkDKcRUQ+1U7moC+fZqkaHkXZxo+JNMU7AiKKE5NSEPdugbmqo5
HnksQSVHCnWR/Xc80i7GtO/dMk3kW4pvpXNVJXj6SSfTAVHkamecZJNjnnsbWpHcHCZtVpJMU2Y0
6/QkPQKCaxPYox9HWzcDFWyFd5nTmKbRPCOZoxQ0M7wgLv079Z9c7mQcHXWlX9luvYonXV+RmiJS
LMm1BG/9QOjGJWd7osFTsOFgANNVEz6EtCaY8GW5WCO/nqIAJknXZIfOMfNY4RD9DW8/P8woGp6F
GeAvAe2ioMCr8zdgmaMC00JKy7MA3Z1lKEqLJ+eTgzLwXSLTDFDagXm1XBRuJ+XQ/xjZVdc75yeZ
tigWuDHlvLJm0zSL7k2NFAhACSCdc8PMfOQGYjzV9QgYJShBolkFrsoNG0u2ulMAt9Q6ODV/IVtw
5eSgXVC+hveKFufgYRZN8fAIeFN5HEGYdrMDmS475B1u1RYZzWiHbPJeFvnyubCLAVKhB9JxOyss
/+7fkIsoXAUF8LS3dQUiXwBKPah+2yOBGxEy0qTgkWgWZHxWLqLFDBwYs5JMFznZ/h6WlFUGWBSa
fShn7KXF9SPkIlpclZecgvDYa6igxT1ifsaXHjr1GUpuSsUTNlj8gt629EXwuEZXG9ASSA5co0s1
tuMD7ui8FaoL61OYqAIPmt6v7yl7aO0GXNtYIJlCI+IvqqCFmYdkM4WP63TpwbKTTZj2hvaZ/Bp0
1fugvk3ig2VGf6G6ZUzjVRsjO0HHmRGFaOdQZ6sM1dPH+fxDR6FFy0Wsdb7rebPNfIQSH6cjipC6
LduZfeX6Vh+J7ZhU5msBiAEA3sb1QywN81Ui9Yrr79fYFfhZoGzRJys3rsLdn5xIiyuYPzkFyslQ
O0kL5/bOHQaUZv8icBSorDw6QbkZiYqWFIGu+BxJY6PxJlGZhBTAnuGOI+MPGCjw/gkHB6046Y40
o0GkDH+Gy5pmiTJsrBaaMJG70kv4jvxm2c2UzO9C5sbYHu/jzut5nKMsrkK4RgZk7j98EgqdRi7y
/FHhrfNUBI+NaVxZZYCqSAS26ZMMDEVowanMfDYh2awAUMVpLMfjIhrFkeUgtkV9QRusJDf6U1kZ
AXK2QLlDN3gC2N0wHE41CUk/KqOsCkSwIpUeFfbamKL+0cyHXRGV0f9R9mVbjuJMt0/EWiAx3nq2
M53OqXKoG1ZNDQiBQMw8/b8JstJud3V/59xoSREh4crCGIV27B0tmFVgk2WEKB0rxiW+KaB6s1FF
zkLmJUDH3/uxQom2AyX2lIMVuIjccB8mYXYYHeey+ZOtQikuKjGsjzganqeR48oW4O0HGAykiK4c
NO3qGueQ+RqK3YaGY2ygS6gPggl94EhBQuJkGs/dKvbKg8ILhFxQwDmUhmebZ9SpuSS3GZviozsv
QlHXi1xEsTbYdspwgFXwonvwNqo98mTRoqF3p8lGjpQL/BKUEF3Q9G43OXyjQJ1yYi1cemerJ0fG
HTCt1aBuowVQjI5MTTeOhygG2XAkDSA2cKx8Qt7qhJ299e5oNgAQaGQPdd23W53J/mAOqTyCnXRc
W2DWexaei2dHnjs/ICiKHzUU9Nlm98Ta6K8K4N0dSvIAJ208nEChCOrHKFuxn4fkAb/2N5EP5aVN
QD1LO3m/F0E34uBqqmcI/OrV18pGTRnWI1OCnd2pltWX0dHGx3yyBW3zVCVDdqBYaiDyXEHgmz/o
zKtnuyrzw3/n4Wz2DwJfZN8s5jmBDc3zwGXm31lMhZt1DjQY9aPX2hPSyEjverwF31WeAa1ZMF2t
2mno9EXNVk6Zy43XRx4QLPYIcuTJRf7SEcXOaK3vtIJdqoatgsyyD6MLPBcKh8x57S63cT6eBeBo
WHed88ue6pdNZt97lY4PbBoZSWojK4perbJ+K/2hBKwujPiCPBRTMPeeIZF3mB1kC9u637ojvr/K
a4AN/Vy6US8o4A1EdrT0uOpcK30fgsJdK63HgwbFx4NKQVkwmjz6ESXi4CUJQxVsBp5mO7T2QLmW
j1HkqTlCDdE9ni3qRbs8B7eBFNiMsRrHhfZ+8LBfJJ6Wc0N8LkaRDkeDJUDy9u4NOckOZjrQJ0Kc
sj0Ga9vWYCckO0W0IsCBnbdxR6M6WgnvgxVyvWCiHKpmg3Mn8PioAo9TTwTGtg0iMJtPxvNjk3pB
8rVqpXukgf4MoJXybGw2V/HlCD0TWm2+JLld8/28CJRgv5hW+OyXhX0nvZDfefGp7Hr/6E6Wsxnk
xQApKnC/XNimeIobqnkSrUANyjnsuwFMjCsxTSKbzdO3esjlnpxkwkQIsPhHGhRR7R/SRN3QiK4Y
aTDWUHjDQ4MtyKP59dXoM9HVcGzwcTUKJcfvjxjHYYdyqixNAemJkAP9lFVLc/971rQKL+BgjQui
pnjIrHlAFrBxgU6kBwcXDakpahQ1W9aITM2/rJOgOuKkE2zCJ+oFD4jqRLZ3juU2d8istHelNus9
q72nBiIt1oK81Fi6yNepDRg9xeEH+LfbMgM872In3p7XiusKGUrfl2toDfk36VwOWQdCr6wILHDE
ajUTWlH1JI2tAqXglSPBOTdRZ80kV2qivpq7ZKXGlfll5MVCltmCTMOutudgugCt3TYoIQCCS4IJ
j3+ltzhsqcCEo+esF1muXgXppZBsGs/rz1Ayn98IFYiR1SoLFlz+ikdh4YWzV7V560nQxMjiA6NA
aAXoETq3qBQBryDrnUVQ6Gbj8yxFtQYcYDZYt2UBErmhKlFpOpo3BOgszTw/KNd7o9EM/OQBe1fA
R2EbYpcaZZ7AED7LJfXZZEhU/GrJwT9abtg9hxUYnZxKDru8THcFdpwnuwRG0hTZPQMrIrhjIKYL
oejU3jhZZz1WwrcecTbBoTX0QJYBAgdbUIKMSxqWU4C0rXfWyuSWTMzKq1uWxa9ePHLontiNvWzZ
2GzJi+IDa81HyPlkvhFvOWh/ZjhlMMEiz9jIGWhZm3h0Grmzu4ZOEmDyvMJ5HjmomVewTflgJZGz
y4PkG/dx/puCefPR67JhZRWgC6RhMtm0Myy7LC3u+6wfHpsWsl/gIOELcpItK6GZXgvV78F8ZYCJ
oI8XspEQLJiaLmk+ek7VK4nN8u/xOUZ8Rp+nNBYkpuZ1rtznmPMKvuMXh7EXbD14oOn3VQiM/GDW
ywj553gZl6iNuxhXusq2jexqVFBP/vNYdYN+sCcRnvMaoETQDxUv040JMPPakGB0b9zxC5hEkSxo
/RGsVHb+NRmzR+iF1k+ZtPStnU0EUZMdH+svAxr3D1EeiDsdoMyG7LWLnKdE2ugEFnTj5JUNAIio
mvw64P8B8P2gO5rShf4Vi77ZcZff/vc7iIXE/9WxE8OBE8QUAh9Kvdyzr6nULXcqenZl89jrCvlc
zzMOxdT0zA4hykLjBjU7QO1usmAwDmSyUbOXL67H85zZN/cHJwXD7Oc06snWx9zZT5dqLLs/r381
ZV6NLkqzr8fkoTn/vDqt3pXQ1nH7emOAHH0ThTpaGH5jgVoSZIQf3SwvoiNZqWkCZWwC235JNEMq
0Qad1I0FyrnoSN3aVZgZZyLYjpm4oymyaCL9MM8ucB4yuO1mRgK05d7PeH9TZxmOVX+PCDiAnfxX
p0myU+tl1hpVtGrHIz289Y0+FFqZT+B3Uac2xpeA7BSmP8MGozowAKuf8Dp0GcZZuoQ0EXIU9BRN
bQCng7K4taeHrZhQYfHUGB2Ykye7UVrVjgGaiQpr3PkqjbMDhxrroqazXRqD7DZazF+U85jC6Zth
QVFsnkNDcpANZ//Rgr5L57VpLRqSo8wgQz50vxgbWiiGyvgp0Y16gDrZouUuiuXjrjZXDqizNqTP
nE5eK+uADUrgFZOX5kYe0r5pCQFBVkZPnKfJbujrDnoJGIaMRTgmq25U7eJHfTL1Q9zsvI4VS3KS
zWuTu8zhxpFMAGM7O/x6gU6fluzsZQ+wtJVZ+bLw8v4VmAC2jhpUdEWF1b96skUOTYrmznYr/Yib
Z63GaM9xAP6GShy5YaLPD4FO9AM4j0b8r+KW+H+LkJEb74bKMG9znP6lkOd8EyANW7OiBRZf+NUt
EP56jbq49jVR5oM9sX76Us2hiVXF67yXl6F4Zs+hxcT6OYU2YLscePMKIJ61cV3dxcskH2zoPv19
HPcKNWtxcTDwcrYEvS57YEPkbiPmjaio9lPUT2bZCpzO6TsyZMfC9exfLTguS9aUX9lg28vCUcm9
MHiwayqn2VnJRDAT+e2yQnXqN+n7G63rbOcCNL2KNMDIMXNiyCjkVrF3ZbYjmzOB/qnHpx4NTSoR
ICM1bht95+C03lAImSAiCVoZBxSR0HZGRQCIovYksEZECn1o/rbR7X8ek5sCyQYiuXRfR75/TLwG
u95165hgaerC6Rao5clPS/4EfuU9m77TkfDKnTKKEWdmQf+G0y3A0bvkIsyewkLoVV2EgXIdOJkh
WUf44dwNJlgQEu55XzxbOTuXYW8+msr/koBbEn+Svl+hxNz/UhvS2uLdMFyVg+V/MWvILzSFqtY0
10xTc+NUrbumuXmkgQeGAsaGvJnCa0hVZlDgnuY6Ll5tAyDGtuRFKYm7GjrQdtJQQzRu5ZoARsig
Lda8gHJjLWrk/+1kOk2bjgKYZf7uFpBvQrXZdCKgDGtVydDYUTgFznOup9NYTCUeAvBu5OBBH0xK
uZJ0bacm4TzfIPEXzwK35OAV0O0XYzICIF4tSI2FODl43m1a5lgnGkFevNmW4FJfpn0PPrTJW396
+8lrQff9QsNFJe2m7CE2cp7PpwgkRPBc+lxdcj96qtLucv7fr0+KMImdOJsCRSy+MrcA0DSvcZvj
NBmF70iij/VrKY9OFFYvWTkOp6w3vpG1tsE5wYRrr2iIMjIBRiHh7uc5yfjYt014P+aV+2yDHpVW
TgNvGddRpdJ9BpmjcpKYyAv90ahKIB3sQUTk7MA+EIIUNDbaGiw0FN4z9RGZeXF6ew6nIYWcbVHp
QKNH4pVo0PY7lSpkDCTaIgvzLQ19v3lUzcTO5XTO/RRFZQ8ByDEvomK3mqOG2Hfuod8wr0VRvkBi
IAmC4e0z6nOtfiqhoCtSFA3/GUWTcz8+9UO3dSdc6flGIz3lP9naDLAwrlNIjHzelXSTzvcrGSu6
dc9+P/CaVdjgt4WWnSMTySXAt6m76ICUfQKU8REAS35UsTk+oYwV2784c1fkrEfPuW/zcRU3KMpC
AVNjgsQQv8Pk7WJATrDdipZdPJ1K8rQEuEFCfX5aygH38WoEqHVLwWXqOLeZ273PS02XrYrUPjpu
/u+XnZ1TRINs4sWlvdyHaNRgGPM/gq4wXb5V4Dp2irQ50NQ/fYa2GN8p3pvW/fzn+12R3KmI7ZsJ
KNxXXnNDvWoa/reti1FpjxdM1NlN0/6/5v7pGkWF70GRZvn66uIu4ZlpSun3QAAZNQqlPIHXJq9O
7pEnix+RBHjKbN99G83cRL54LLa98sEbUeYptrYBh2Y2HqEmNqeP1AAYly6ZnYhdnQicUlZlfOBg
oD4W9hg/6hgqWbaRbPQ0IhOyQNgTpqENIlwsIpPWQN1JkayCaJcLFzRyTltuoe3o/Sja+peK3fpt
yCqFvK0/PBkBPkcu8/LEawcawEB/33QW6o36EVDnGge4d76LH45G1tlj5WDP3GTaexG9Cdp4KxLf
xz641SB7jxb/63oqVONTkiXpuk5KqPk6DShCp/OwsBrx2KMuKN1/gChObgLXK26oITv1eB7/jju7
qed9Rs9rVTzp1wWK4xkkO5eWiuW9y2JnB2ltawfQSXHf5Jwtm1JVXyFBtsevXfBLleNtqe3+HVp6
xjKGhPcJ/8J0b44dxH3NONrqLt/gRCk4UWNNqObWMdgaEoke3pv+5hjT5CsYqjxowP+26y4Mb/++
RjglIeOgLlbdJP8kUcp6HKaeL6FqVDT2Txzh2N2KbBQSB9a4NaX3U3ahgAbQ57QK8uAHp5oQwZg6
RZCvaUuEnVcPAPahhelaZ3vSD6j4Oq8+fRIKyT0LOPjPz0Mzcrr2eYXPaWmoQeyCbe8AkB0uNH2M
YOgK5/C5wLxeavr5UuOVYhn5kJIxXfu1qMFwZwonvPfarjhFAO7SiOy4a8N75nSbwII6BQiJPGOB
HUsCsAlje4qjxsVzbclNcPXXVY4YSHuWG2wYvOU5JumGcd+PhgCxC65GDtajriMIg808ovWZly8s
0dcnujh9jFLGr44Yo5s5zK+GnW1CySDtoHu1aL1Q3uX2o4XaHNwj0WVj9Pm+8SFKeWX3U9REFILj
/WqakDuNiRJeD7KWqg1QsP65Ci0KuIG70VHiLs4OMEl12zoL7eNoAb435ra4k6bdHWOVGktRp/y7
af8MbB1+1a6l1p4OsxtUtLN7PxVsMXQW+w4s2a2oWudF9jzbhiDv2TUqV88mb9/jaQVlaFCL9hLb
ql50exR/gsG5buUbKJy3xVD+hU3JIweFx31Sok5AtBCbHys2bqJpSLa+t4atHJEIaXvHvqdgwyrb
YynSLY24A0SZ1XHwIso2PACb/9EMAXfyCeEfHshjf7ppyPQQbZPBvr+aBiTav6wyJij9RMkMrnLR
nRfLTRtMqH+fSp6eJlE366MHAXzXhuJMrn75o+zXUTi0B+Dn24M3NZBiw9aAuuB5R5f8groURWPy
U+88fY45u8/RF555zYsrna9MM68vdF6Oei4ff0Gg0Q1BDpnY7vpcnTYXtHW1tBeOYsPsyadSt4uq
ttQOouM5Zi51I2NsFShu+3f/+ULUozX453XOXmsEnaANpu9lWQMNXAy4+5it471UlthyYWYvEOAE
k5HIfvxnxGCMco4YCv3Fxk/QrkwDVLUOVfvV8oJH5rftk4jq8CYAUesKZ5btVz5WL5Vt+o9Ria22
52hnSfYilV+HSpSPkDPzbyvX6Je0zuhWP5Xj8Yc0BCdzDlXK2W4pB5SuWS4fBmt8B/Y+W4BqTh+o
8T57f7J5ud3g/pli0rT48T8ygZb7j0Sg7frMRu0YaErxya7kRAVg8UE4NMED3gbqW2iriyPEMMSR
emBY+ehlAC9JSCfuyP6vYUz9kIMG39K0hDR5Ba3xjAkQl2IhJXV1qEucN0yjs/1qNQtVgFtVWX/N
YVCN6xYUcp5mucJc5TmI4a4c5yH1rOnuzeLRXF98Fqiv5EugNYqV37Niy1H7uZq5sFXkrEU//aCz
un+UEJgrLeeGGisyun1mFGsLMgSzSTo6R7nzFJJmToZK+U+XSqL6JrFWHFLzyOwW0XAj67zDnTJ1
qYlVE29zy3ge2+LDRPYytLexYyUHjfcSMFRwpzzWBvTEbaDhaERNb6BcYFXgrQ7FavoXfuWbrYQg
1JG8VWOCMY3GHEoYUPuE0s28YK9SvRUCFeLhUPwY6qw4tTJTrzvuRcVrip+7kwjZj64b1atd59Ee
2uADVFngLDlDNVMLEXkaav703zej7f3jXvRMJKNd2/FcVESYV8VFqnTHaAB89sEXnhxf2to3Di5D
IQ6pQGoDrxXYhqnt2RZlAbQnIB754ZnlIkeIUaaNz46VYhYS6+CNRrKzWzh2OJ56M5OnPzkgSK93
QusCmyZkfqMA2WJqaNhR9teZPFduFmEHD+a8t7Md2m8RauKKeN/hFOeumZoCRykoIejNLQ3Bx6w3
//33c66Ls5jpcYdZqFj1Atsxg6vvslN0btLZo/3gRsFDinviqEG2eePqBodcU6WynB7X1DQW/m5g
IJFLnfJkDbFV66XzGog9RMavEG8jvhXZUI0GL1VsF/GTUYX+hrWme2idpD96GZi3fBt1nxc4thl/
RlA0m4Okb0H4tDNcjXBunhfXuyTnu+u40WYR8NXcWcZc9YCvAQMQRiK/8eMCz47CgBYwk+Ilb5Jf
SW2Hv4ziSyzs6mcN0naQ6qUD5FKKceMLbC7++w+LDcH1nWlxzwqmWzOAEKbvXhVPyTjJew0QzINb
vrRCpHd4PSgPSQy2/qRAyjfVQ7jwdOF/R4U9iLDxR5RR+FKVRfPq98j5eWYKxDJQB4u0D/1bOzGR
5w5z0M2njvxKNmouYuZuab43zvgUovAC52vQBkeNMbYThvWCMo14p1y32uIgyX9t2gzQ8EkeHBXV
S7yWhLc5yJpPPuRLFnnG/4JQkNqm6aDYUjjecPCjcThwVQ54+ylYu3OnMRmpwcbVh4JujVMKnn9M
AUVcmQHNh8AmCzWeltNCXoVa+GXQRXKN248v/KapbnJd35XcNU4W6hAB/655gv1D3q6BsA2ztc4s
HJGF7tFDHhZMWxIopaBTO4Aiq8Uc0g0lxBIjFJLQOhRjleEur40Rl685uClQv3o0w7ZdF2JIlpbP
rSM15JhjFOjyFnYZVpuz+xxDPV1G+OS+urmy0zDo6+ygO3dPa5KJGqljIBtNNzLXRdkbKJrDxa9i
yIaXmnGB0htQUE8huu2sfd2lP33PtKF8UzsoltDRDR8h245DfPUcR6FaiF40v0AK4yVZ8xNksXzh
GLG+UWDoN+RyNAFfxHGi2S9AD4mabdX5UH4PeQttImBXwrKojxP54hq1v2oZFGN9jFJuZtsAf4kd
2Dm/hF1ds4MxtPw2tg7zaEzVzySJ38sgSVHJwzoce4rhVBWgNg3bPnlITKiBBdwwUcpZpchjOcUz
dBbbpYSyzIvtNhAM08F4NJzW3QxGWG+bnPFbza1h1+NY9wYiwO7e9vpgX0iV3QhXTJsM+StibbOA
wIs6nBuc74NdOs56E9iN3x7c/kLtzmPqoYAFB/DUpUlX7rPNBkU4Xqam1XI7FHJxdl0vdBF60b2Y
NXevp50XvPjkc/fsuvi85496cZWLrqB/L029uOBFwEWX1jpfJdVj8vGnOhsvLn0x8+Kf9ccPdF4Z
ZLf+/r8fr5Z3XZvKcBrA8JNvocHz9RoShx/FrEmATH6QoIpeNFVTu4C65uLgmPaXIhXmabbh0Rxv
+1KBhTIBtfy6jlNz5QnXWuVW0u39FMXZKHOx5bB0QAR9D/lf95Rgy5WHFr4vLb4khtED8jE5qVEG
T+552IFJtAWhwKedh3jSSIEdB9nGOClR52QiCZgNSbk7B+oi47ch59swm67hosR3oVIGChuk8HCr
5i9RlKCnfPUCUnaxzMBg/hLHAeAwXl+9IOPyM+B6RQTf80lUmxUrB889wGEC/UCOfrJBJtJYG4Ra
ABioWNlMQ1WKTqs6HX/MoXAiAz/brtZBMaWxpjh8BZ1l62bl2s2z/lgqoNMbLyxXAHt1x4tGdf08
pBAcypUre5pBITR37ADpW9S19bFC4KVud7EOTeymtS8mtibSUnpaPKyMaGkEVlYl2xLJRRCagJkE
pzvhouMKHGnAAJ8M5AjR9MHOBhKI7NSQPS4U3rK1uZfM8O2FH+bJrWUFv2LLRsGTUYidnTITdJva
vFPIht/5KuE3oRg3V3Yahjb+iSCSb1c0gZp6mkq9iFl4vTPDG7NDcSnkexKU3MYhCJDjwYAWqcIv
J8C8i9zLMZyaDNJb46TxYRxnK3UvXDjFg7h2AvAhGTvBhoXqUMJpAGP/WJUQZgHDY38Altp6bP0W
KNABtMBVOmZLXUNboQrA1DCPXVkuaztq72lu1+PQsITWwqIsU4CTJNP/A9Pq/WMTyRgIgk2ONyTf
Zb5z9eKJcwAQzOSZc+8MQw8C5xZqTbckRRuEdbVigILjpBx0LEozByrAuUAaCVQsZGvtaJMD/4xS
FD5gsujbvQVYyp60TElTteacg6Ow/0Gap2SnHir1wW5phjHkC0eX4yQQKjagWwfvjwUy0U0puu8A
9v+m8pkZfogbyJ9YEqhHzcz6cx6fY3LkvMFgjLeHxBD34yRTmBjGHUvK9N6aRhFG5GNOzb8Ybnxi
iSlm3zSqbNvZ+p4Yl0bqBnhGGR001TUgmZkWa+3a/XOee2yBJ2D9TTnl7djgpBTE2NCNStq/QLDy
ynMo8oQmMEtIgTSPhhWmm7EvjFsr0WL33w9j+7ognTHm+r7rBtMOzPS8q/9LEOygILEO24fcbQDj
WMR9iNqV1lqHvmigASK9fRYFGpqmuT7Jgo8ry8nkS+AYchEEVfHT8ptlCzmhaMHB5qz6ZPgWK+Uu
mO7dp8jCObM1mN89D/JYpi9QDxIEHEy2osFjZ+jcW3x9qnKV5jHuikgdbFcVeGv2Mvd2DoLGQwv+
UJw7Gl3wTSX2WqZSvUcNxzZf1OEhYEZ1DwwV3kUMnI0Xad+u5iIQPdFJ4Pylvy3jzUVdCPde/vuv
yNk/f9Jsz+bYzoIf0kQh59VeNoj6aNTaTh4qAeq0qgTjcOP1j6HKUBHgRPUp6Jr+ppLjj8Gtfziu
zf8C5bgCb0YmftR+JF6LECn30K7SU1eawc7NzHDX+5U4mX7Rr1xIFb92mIo/d7Dw3JLvQtP/YTis
ebfiAFwZdRzsS+2xtzbYNK5q3mWn4n3Qls2aolLZf6k7JpHoYFAHZtggZ73b30V2jDN8ZY4oyEmK
VR4U+XMGbdm7omgeqi7Inrnos+fSN9d1b0QPNHKlKXHAy5t9M0UEeCRvPZzorGiCMSooEKnqgRaj
CZ4z1QaAPAzCPnhuTxhl01H6LkNVH2gl+IwhJkyxFRf5qlO+OeOTKZYcBijUpgl+sh0GPO5cx0kf
8GaQPqTSXPX49YfQn99HyzJN74VE+QI5ZdOkD1kEYRaT4WwG6VmEGIEIFwzVnFsxuSnG9VrUuoZB
uuHVOEQ4pRgBpgj9STgDMXQ55oMpyQ94s5zX8ZFr2YWxAmHcFEMXHEwdHkDA8zZ/mnisi2OVaVTB
Nv39B5t+mvo7uygBc9AKbyINA9G95YR3xTQi07n5k22e+zkNdYrhjevL8IYnprlRruEthGTBl0S1
S7soQCPY+3xvggBsVQ9e/5YMAPMq0DgcKayIQVU12ePM5HtoqOCWyPrDGfpLwOAZ42t72Fgyo/tG
XvA71+7GC5MU1AvFq0rYT2R7+EPeZCgHsFWzpHLoyc6BvP+TPaujP9pDD7IiVquhmpL9Jv01eQIB
lyg9zQS/oAFD8WVbTGU5eCNbDKkOdmPsK5TlTGPi8zUyYGxtSHPNNi+OFY7LdbJC3fVPqKIZb3nH
byH4qX4ZxngH5vHuLRMS/NFODRB85cdI7jn1Jk9K8znqWboApzYSxYx9bZLO+xLIRi102AY/Oj9Z
9VU8SVxVMUTrkuBbFGAvN2ZD+ixxCLnWoWLH2qzAAtyG/S4I/OQkUISy8pFx2meefstyFDBAGd69
ERO1JvXI5kcKFeWdybFZ/O1wM1bgJGqaMncpksYX6wwlFKAGt8BT9jNQlyjEAIZ1KSiZGU95TV2F
SHFSl5o6hzJlqlyUQZs6j1eVab+CwLjeJOPoHPrGdw5JKd0DDVMF5UDkR3+PhWFh3E5Bc+TnnJg8
ZDy7aVg7NY7fqvfKyoOdNSUhw9H5keosP1EO8mciw+w1wVHZKQjAXjNFsI7H0MGq+hUlMXnqDyvs
n405w+ljPiiqso/5g2vnOMzri1OoUpyNH20XYl8t0o4J5HoikC5QY5uOhc1iGX2M06l8Ly8UjOQv
riLPM6/cZwctQcPzsqMKh+V//xIh8Xedu+I+UMTT2xl4e0x2nRUMwGIP1JtoH+IkKpHpKF1QHklZ
fgf7zqqcFI16nj/XmRe8jmU6rMToGFDsZFv8gEXgkEBj++VXBfKtvSfZh4nsToUSv4p1+erKIZsi
OuCw6PHK7kMN6gS9r1UfQLuF1qgTc81jtgPwFds8hcK1ECxDbxCmbzYdsM9bGqZe/xpYVXBvc9E8
5p55Fwe6fGtjoAVHmY1rGpaxrhc+dr13rInaL3h0LsleQfLqMDQpaDsHp3wrexBEpEXh3pDXEcsC
r7avdRM34DeOt63ADZyvEr9/EIkQ254NUA0Ct4Z5I7L2ToAS8j4LxEfTQGlv4VpNtytdJYNFZnXB
HrzO3ylktsWe/dXXRQImoykkhXbqDpV19UJOa50XlE5z9EqV7izffE5aF/Ds2HhMXFsf67SQQL1K
791IcGJbeCBbwRn38JAK5xtnsf8eoYpw5aF08dCNeBz5oNgpx9F7B5ubs/HDegPYabc8J8/rCGxX
lDGPJNJ6rjW2WxqeHRRM3hYIkC05rhZAajRbZCLB8TOSyPuEjXf1VBaMv7F120x8KjSce23hoirN
VOuzjRzVFEc9anrZ9zsGKaFqnYL1+rETY/mItz21D6d8v98MYL3tm65dajNj23nsZO3SzyHPSNEo
dml3KrsHNSXE9lCPA05ojwNLWsf5jRVpZzcP29pWtxqZAxBMT0E0pl4QSiQ0/RLycF458U9P7jky
tppxVxbxuAi4ZazDWHZvveNtCdibjhbDRrCNH8pStIdRmHrRBmDrwcsF/geF4d1Bi8HCSQ3SBNBq
Sr77vdzGEiVwwDvpbQUQ7S7oc/mi9HhLAWMbZWBBgHDxeWZiRuIJxZbYf0bYBLU8/suqqre8leFb
KFsN0k+HP2oPvJgAK7ZHXvt6b/qR3OM80T7a2cjXNchhnloPlJpOV5bvCfIRZYtNBw+eu5ENWxUL
f4/ihJXTjPmbjgB0HQs9bFHGW72lgCw5vtl8a5HDXJnKym7MWFuAP+OcVWfNt16NfGGiUAQ5j6hd
4vcX72kTWrsWRcxWvt2Lu0CDBxp1VIeklUF+g3x6rZEOIF9SlRFb1XZ/7/koYXJicKBAS88IgF5I
MuBXjNMIxe9vLZQxlx1nzV3FwP5fZaiyQeabffOM4T4PmfEsUbm8b0eVbxwjML964tZwKvZN+IB+
hvUyR3kA6LHwvZr1JLxWRGvNZLWIwVHT3JNHtlC//uqGWtykcYX4Ns/dHR8t5J7x87vssPPooES3
xd51nA5sveow1IlR/TRjULoaoEleNlZagxamke4T+bERQ2jjZvfVmEWLDIgot08AGBOO82zm489C
+hLSdtJ9BuC/XxaRn+5nJxBea6BLgzXUjtxni/vZPq90twymYCcx1HHsLfzSYeTZOn10wXNBM8kE
XOh/X8kP8LSntcx/uxKtloBy99+uNAdIQIU//01QHPvpoB5VctfcsAIiuvbUGChRmHsheGHB4TuN
qZnH56ARNboX4WpYNkOVXFho1kUU2GuXM5Wd0M6zi1qKtZp0prG1QXVhGr3UpRcd/m6XCTe+9Hhj
+5O9AinugRdxvrZ09AO3qLGI3RKSKH6IVUPjTdXY5wVV0t+KyQ7KUkhhV8k7SMKGP9njoe0fKyC9
5/gG2xcLYCnA6s3YjpYZ3skXiYnCkgZqyGCdYpHcWLaFfBCNra5pbpsux48bdSOS4Kl7iaJuVWzI
xvNUfrjl6GIRRyegSk8u580OCqdG81CvS6hsgd4Aoj5km2NIo2e+YjbG3yAln27nz0KRGjlYXAxV
otu8Ch9niDB+maoI9caaAMVko0ZO8OPz8MImk23UGdU+gyoQSEi/Vkpo7NWC6s2HTteITSLKYUv7
Dk8+tSC7XWd87bNS7DJT12+B9rCjRrasrqv2Hgi8bzgpr98UA94ytOxwQ5PKdnyT/eBCnJkVj9bg
noqmSlD3V+cbJeR4Q40vumHX4StBo7gEhCttMlRt9VAFRzlRAQNZQbmFsd/9H2VX0tw4zmT/y5yH
EVzA7TAXat9sy0u5XBdGlauL+wISJAH++nlIuS2Xu7/umQuDSCRAWZYoAvkW520gBWseQghtNIrl
ZRAFA6eH4QLNh1/xduOiEKamqA7Kb9ZstbduP1koG8K0C5oVTrIaIX+8KM26gpMpuq8HLOFCrNX6
Fj5PPUtWSTNay1y0I7Q9ejdZTShQLhoIFS9jjUcqwN7Y8KA+BsCnslUI8+G9A0sgtqJukNBBazY+
R8eyTR4pgQYE0sd2TzWLVSxCd2P6/Xg2ffYLNhXyW1km3cJUhjiR+MlQd81yAiJ26aVBd6uk/427
g/EFyP1sH/TwcqGmgCzECjBDcCDh4PllcKBnETcMEhM62Z3L2zGsq7Oas/AJ3syuTqIJ68T9Ri2a
0DVrb0FNG7i+y4TUNFqoCsI0PaJJKaQnbcCUPUs5hk81u6Er//4qpxBPbTTpp1dJTfji5h9epemA
QAq6w2VChgoob5Pn319lls7xosiqEfZdWJ7ntXidinJe04qd1vgUp7N/iUn+eeh1PO65MHByXVQM
wkZBzASMtsHiYDgMEoRclbBDySUK+++9RjlpN8oqN5YLVo/ty+R7bMf72F/youMv+dD+AgwWv8aZ
Und5iwo81KZf2qEMl3gwdHbU3OLW+DZ0jHOsT/VQLAd+uUMp76CLNu2gQdxu8QZY++thBtdo3/LR
9VYUxFcSxg10mgqz6eDU9We+ZQEaHAtsi5pj5kC5o1+EBgQdYX0MhGkdNdj6PQTac6jo8TU44u4P
kwDo+CfrpAQNlauw3sja724ZqEpbqNDiM5HCwToCOq+/bXnFt1MJsZVUa0rIuURPI12xBUuueAvS
aMrOQVbHzTiPLok0hZz8GZoWKdx8J2xutYV9LuuWP0/DBPYL0CiZZ3mr3GTlDuZDH+L5DJQ1YJvl
ztPxGWtYLHrVt1LHKX/wMr4HBDaISPJWgBeV2YazI6Hcqwquwu0O6Dutb/OeQmq5TgHHBacUeHKI
wNaFBcESiurWJg96bxnkVrDEs5C4E6kj7iB/0J+0XmMcZnYI3CI6AgEHEBTvzW3p9NCqzKyyW/o9
3FUz2R5F1VT4hdKnYysglOShRkcxpmp0c7ytyw+ZaayOqE3PW+puZg+sRD34c/YYlMMCG8H1MqkB
PYmo/8MpDaLhVgO0g7J/MEO4wJkrtWCzGrbUnH3VorzsmhE168ZDBSL45vmuuP+Uj6dp98Ec/bd8
1KCzBUh+HNWp2RuSXRmq+TYpmAGp7PS2ccL5lkJ0CBjINQF4n9E1Rimz7QHMC3W4JXVch+HuGEf4
2Ibra6zSk8raehqglbu/ziRkY97a0FOBdXxyc52oy7zgmGFr/Bqis8R3SljAOz+vU1Pc9bCvOVud
WFBzzoDwh9McbsdKuuoyC/XQBZ1RQxYFG7YUo7noFbYq2/lQ/z1epw/MyrhJsfp6f1sos/SgmpUx
9eGdoqkNmD1tUImcoRADrQazS8J9XpUAJYNY+N2brd04ZXAThZTZYuiT+WfWGlnkGIDAWD68s30A
f+/SAETEqTeguojaw7G3BV+nNoolTTDxRcOz+cUcnHveqylBHTcC8zeDCJEHGE3eel+hTKCAkrDc
85g39tqbfFhAtyNsy2QrNgbgqHeyK7JljaWW1TK5qUaYKzF7yq2ITntZbbywbA4fYoXOUVBHN9ua
HSit0xJkFMe2d7s2YRSCVeW8CANIYaOApKKq7Y0Xq3S/xVJYr3Pe7xtfzUmEjQjsP3EGN/HklwCW
A2JKY7qPIVD/Go/1txALt28CMo9gv6X2TQfNAVOLe/hG3QJNmQ2RIGkOCha03W6ZN0Yx873PoSHi
6sPQmO6/1Qatz9tPDAxzxix8jWzb+UshxHPTZGZ+Ic4BN55I8Z8U/Xut8E9nZZbk0L9WLsoJmuYD
qZfDNe/vYtexISu6Q1yBttb87ABwfZJBF5/eW6NuGUX1k2NT79KnW1XXKxjEClxWFyVtoO2XqP87
60vJsjaHI9DprzO5O0CDYtsMlnPL4KCyEFZlrjyYzAXHRHF/1esX/wHmeQV4XoKZlZhQLG+NVR57
A3xxjOKUTr57nlnzExYc1hkuwEWEp532qLDHshLOlD6NNn5+RI+f2PTbUBjmH201tFHOIaVksi5b
97kdH5KqCv5ls9D7S/GP6XoV3GZdyw0tL/hUtYIuUZYb/diee8gHhHiKq03zoR+tb2k+V695YL7M
w2Q9uvg7NlM95lurSqfHf0rA2iG/UabDj/UEJhNgYAO+mPhhJVdq+rl0mACduAjE+hrjQEftWj7c
VR5YcXXVQPQly52nGqrkUQU1axDrbfvSvPZCT86LgDXS23HizjCOkhn5fYZ67H0Q2PGuSt0W8hVo
UkfMZm+JGqizusaMqfnhCM4PFIpFl4AhsUCJABvhYe2iei0zD8qSOIvNGcHhvX3t7npxn9YpmIQw
ODr884Yuc/4CRnSBQvQ8SK8zP4S5+6d/UipYnlszH+8KE7u0ttZtagfg2+KGQ211MIsAqKtsmwoH
XyQ+wLHw2h2Xc+oAZ9BbR2xdLGE0C+n7vp2WMjfHh3TyyntlvWDPanwY4np8EHgnF25XjFtqWpZ0
D3YfQl1M93pwA3mA0DSEh9PwRKOKpg3WeW9+QaEpjyjU1FV1b7tfqUHXUb38OGuKn9ZlaUGFKC3x
QWmE4CLqsbA6AoXaHeks1z1hVdznbhFvqHXJoyHUpjx/ar816djhLmuodVtCmrPFzs2L7TAgoMv+
GdXEYd9XpkLdK7BeEkO9ulZXnh2e8ls1Y3OCTYP1ksvJWXTwfjlAl6N8Kpx6S/PQtCb4WJt4fPLr
/WQXxrzOZ7hxqJzVR8NALawrx10PvTvrRDE61Fjg4ZdAC3/o5Ms46qHBdeMYfaRH10U4wChZT9vm
tb+dfRg6q1LCzBZ7haoRQ4TtNePO6Ab30CT4L1JHUP1IZlDZ7KxP107tOruQ5c7D3wzsLcc9uEpg
9791pm/h9BpmYeTyObshnhrXthwA74XbyQe56spdow4oV0OXtsS39VPH75NQpxcO8edJOsctDk1Q
fHOwUJOgrD8PM9iKeJjGhpZ+ONbxUccnHQ9+i1/zgbP9kG9PzHxuZxR5DL80VuUYXua55tP8XsVS
vOwKdXXXbatlwuoN7gkKgnm4K65JWCl470nZpHYkmlSIEVLPg4Ot9OTI0qB97mWq1rJ07F2dtul9
lTh9lEm3en3PCH3QdikjxkbOfW3BnoQyoCN4xK7iP8zROPkykeUxj0N/R7dIcNf6WzqrZP0FbC1/
N1nGmK50s9RpcpognfSe8iFGN9X3YY1RQmUvwEp8FeM5Cn46rpsWy4uLJiyh22UOktkqIZfN0uDV
LWf3pLBEpppDJqu7WKelOq0U0j1Bdi/BjHmoAN0V6kY1oTAeeO0lW2hehFhdza2xD34/sMA/AfXb
b65xVgPVCqHEBFo00JXYe7yExG2/TzsoakQkwUx4/FjruHgk90xBatNZ0JwmNXonmLzFjlXcdLPr
3OR41oOSXZiwpW93xZKCdACGGT1w2nLHrrhJcqjgURy1a4ji6QGlM27HIcPV38vwtCa3lOOiMAqc
RRddzilcuUYF4MLkr/55Da9aCPd2I8RMUqvUjEvVDcvZMT2UrjPuQgoXbW6MsPK1YyMCtQii5bAE
gRjIKKM5MIKVXTQw4aM2dY1KdSc6w71wOAShXGTUSx1Q5X/rpSb4oPedFwNaXwAumekvvj7UzqgZ
3fFkLsAHjJcUdLwmuxnbEIc8mvCYiPu/W0ZZjkevBYDC0JnF7hk5ZVkzq6FC0IgNNU2g1g42voJR
Cnep+9g5xXEpOogFQkzlesDmPF/WsVssEuO9W5QCgit8xmqTMql9OZuZnqOuHo0x6TYhhET3CuAV
q8Eeuw9zp8Q5mkrYeN7IAJKkU2zmNcuGW/PChgs8KKXX/q5x7CMH5yhq49FcfegHqPvP8U2Z3fup
qrcfumnghzaqkNEElf5D6RJrVV8CEiv25cXQFeHyOOyTkKHq+j715VWOkOTe+JP38mkENVv6Q1DQ
TFZ23SUL1QPp5zieHcFCwbqlg2MO8SnvWCRka19CFC98O9nxCmuda0enUzzRN6u5gWxEYM7MAx4P
Qb8OwQpRI2DbemawRXn0z08v/l84Pl5gho7DXNvzmGl95pvJ0ivsHkiiOwgagbkM895bB4Cv7eQG
ExaSHkzX6jlcFqzPv1QhwB0lWBN/JLAqBYntlxqHZyw1kq+2lZTLacAdMHHSYlEWKA0xJcpTrlWG
pQOLhD78YspA3AzSx5dSh92J5aCIqmZNTRqU/fGmhtzvuF5AKJ8fRFb6d51eMry3qC8dodyu+5rA
Std4qALDC5WKWzqEvf2Cx4JxlzmNt49FJQ/YbobPAqR5ULMZ4H7iQUm1sET+s2n+ANex/WFJFsIn
p1U32RwqsIIdtQL+1njG5/k4hkH+00g6gB4N73Fw1KPy0lqeQdqddq6lIGScAWoXB5UFLtdsHsM6
NI+fmtDfnP8FIWh/XiQwzw+wNggcD3gbZpPA6ev3e5CN+//5L+u/Y0viI47nikcJcQsYAljHdJrg
1uJMcj2EMwjfMuMvpnBWSW1aT96gyiN866aFMSLN11CkEpizkwpNB3pN1tFt550vK5v/MJMOz7IS
PGhfOsuRjfZTxY5Q0+5fgHHYo4zSPoUym/Zl7cFlb7aCf/l8Wvbn9SpWQKD5wBYN6mhW6Jif5Fnh
NO8lTTwkj37brZwhexwCJ4PwVC0eEtPZYpPUfx4gULe3BwbEEAx2nxPIay8FDHz21JsF2S7rFH+Q
PQifJgQPKKubxbxVMdQMHwcoHN71zlwdE7celmZmpj8cf46airEXv0n4GlTJficTsEGMjH+hhMbE
FokDy8g7OJFUS1HCtaOVBRYwVXPvBF5935dpsvUbs1lcY9hYyBeeObZbSqEONeaLkFnlnV2m3Sb1
ewtGsyCXwBLklRKaslZQEmqsKIQ30jEMeGavAXiQa+jRpxFuSJOIICH3DMFzgKrqwHuBGukKj70o
gZkwEvFtWMy5nQq+eCakj3S8Htm8CkIx7GTllnueSkiRyH2hv5hqbnJ8HLCZQk3f6up1qNpyQ/Lf
POkhtOpBvwuWg94XcDdc/EA/K7CLDjb+2FgWP0CIS9pV6gDrHWsF5MyLX6ewqLEM6+8yC9qWLpT3
orYtzMd+NoLl2KjutgPzeWOkfrgf5mw+JNgm2PhVVt1ZhXFIbOCAko7nx0ktB9Mdj4PXT0c6A4f0
7YxiUC/A1jmzYVMQVgKqG3B2+Of7JiPcrZZBhXXQz//5L4a1XoCvnCbrmrhx/gWX28tSqKap0kfA
PKpDXbr2yXeGbUumgdRUOXRT0xgegXGdO6eqF9tKVv25AGPqNkmaBZgI411TBXLVNGy8Swr8z+iM
Yh96ew+2n90YLIRdhQ9lI1ZMI6tgTaKOswJ+zdbNHtpcmx4Q5DX1Dr1qF9yHPCv1KnM4VBWr7kHn
BYBAAQUdV9a+z2zrpmNe+lAWU7Ftm2FceM6QPqRdrY4eD37EvI7K0aye4qHzzqWVHFFAMb4UZpse
C8P1I2qWbj9sbOhPrqjZoVwE6lM276iZZtMfvDYYPA4wVM8Il6Fgf+GVTi32c88t0KNi18RaF7Ud
VvSLAPxrsQjcOTh49Amb+gXA6tXTpDL/VnTed8ryZI/VtR7kWiKa4Wgpdr0/seIE8MpDzaC8nMSQ
w4YlK99jHQUDRctuvlr4+juqg/KbaQPkhN1MmLT57ddmBijLjKd+bQYjaMQu1iYH0FXdgzVm2GDo
56aFwBdEymMrrNLltb+prVc7bwGmt8KxO4jE3cD7DVR0/V8PM787+0Xw3ap8eHC9h2Lpfgf5HY/X
pPRWG/alSYMo7T2kJAORAXsqBfRIAiiFt6PatXCGBYkRV6DkOakh86EqCHzpCzZAu68HiLnBTrOB
Q00w/gwNl0eqL5InE2gnGOGV3WlI0mGPCprcwBOoPndxquDqmgUvxVDeBFVr/YI0AwBYaf1aVCBO
+JURw8gG22gM6xxgi2R5qHGbXs8ATty7Pgc8Bp/f7yV3d0XO/OfUq/f4L7NTKkr3NLQ+znRTmrUf
YR0drijmJYCaJ3Ky8MAcrLzZsb56MufYF88drSw+3ctfbYxaOnyr3J9Q51zMzuR977hrQ8uOyVsn
rbI9Xhys7lFjf6TcOs15xH0bOoQT646mPrRdMIhoNAZsZ+Bm1OVmvqHWJWUGqmGqk0Ke4wBWv5A2
tteycoYlfVPo+2GLamF2PLiDzg0/C/q8waVrfluqQX5jFc/leLqu1Qwn7NYQOpgWtGrj6iafXGc1
AFXwnHIYNekPIyuwtrJDo4HRTSt3Rt8G4GvYTb0JEt6tL9dx3czc+WMBz7IEgi4C8rXLhJfzfYXa
HjP4I/1Sl+ylDaprA4pl/JEenJBGPTBb7o9eVekvTBb630LjHqpy8ADoUxgsyZn/YgwL7BkyRaFf
f3GrYfjudgBqx0VevpTxl8E+OmL2FiEv2q0XQ7BMVl28tjhypiGfvzRWNiwb17Jvp1lhe7J2ij2M
gLMTagHBKhtj8TA0IBXBQS773mNrXH+62rEszq3eXkzLCrKuf7aUWeybKjThAjXj10HvWtpQ81wF
cZIuM910dA3w2jEHZbrE7wkqhqNesV+zKZGGlBASyHIuVxOqgHtYaULEXJ8lfOyWs9Z7pm2ISos8
XxWbL7sSg3nwCjgJUzwo7XqBP5BFxoRb+jhMyW5KfPPlVxhM84s0p2xn82paGWlrvRQlP89Okz30
QWaeoKQNmS6dXHZJunBVI0/YGCsfcGOAjyPyYWIuV0HZFpFfJC4A7yiBpHbaLuYZIg+9/GK4tfcz
7WFUZfEkeQAE296Mo2p2HtZadWOKg5GzEhZQiX9KciDc6Ixik45lOkZnFMsCmISC73H+P+T+85zG
xD9ekeYzcuNLVaUgg2jlcC9T020GU9xLS+uCs5Tb26KGJy/F6AAZw3RpaXmuawz7xneOtq4GlwLM
lzprIQ2O6osEjSfGMnELoHGytQtnfqxE+NJP8Dr914QSgFVo30Rebec/sWO7SzlqUtCKBMbI8ouj
3VTxyUx4vVR5Lr4bsPoejSr/6XeoZc54yjrXzQTBrwmkC1k12WNYQW6kd1J2K2LTjaxOuFh4oFqZ
VXXzVKeJg9slK3bUNEvpLUuoGm5QrGifqjLOcfMukzX1ssqbNy6cYJfU68UwBxuxibuoMyhiNZUX
o5qKn8IWz9T4zkmFgrxsfsAOIBrjyvsJT2xQB+LCe2iA1d1I6BHvKDcsYBvhA6v7KbcFJP2B69xR
54Yh9/9FJ8H7vAbF9rnjwknRtYLAC13zE5t/EFZmhulgP1x+21DN3rSwa12b7pA+csANItiRFH+o
/BUEsu4V7jJ4w2vWnGUBiD7AImBwccnPORf5wh988Rp03y5DQHmBF2lhPLiVgGCCdPu9g5+OGxbM
xTITXf4tGPst5RqqvlX40v6QGSzZgi7oHixpuVtIHWwLy4JTDyTTTejrf4e31ONoWfVj3ILTE2KZ
uKK4Dd/m0qq/T4NK8UtYj7sh9I9Qr08PUyzZCpKx+Z3BurczVK3YakqM7K4uGFspfZbEL43tAI4h
7HxFaoz47A5RBy0DlA5d9mhXPfwaM/U1m7C7Smlzag7/8ngb/r6mdK0QbCk4bJlYWjomlmCfWGc2
yshwKmpAhwF4HyV7bw8ejbenM+v97BoTeAkJaADbv8u9pl3H/79iAFejbAAfk0RTCS/ezaFmDFKb
HJaHvHxUtYjXn+KUQbHLMGpf/Jnp9NpP01w8m/VkY2HGcPr48yIlGUZfzJyH5Icb5kJAPbw2k2WN
4vi+/f1Q4IlhP/UBQDS6Q/SzizXTew71QOnG20nxdA1/GkUdFKMzoJph13xt/8dx15QAUixRLqRa
00ZqERT9Kofk8aKRCfZZPQ4+oQ9dkrqr/kXTXLMUf6s0u1gXwfnd8x3sTdiWZ34W6WBytoOGdf5d
bTnYzpXLenSrn3kdJ3imTzjU1Et3C2frYitjt7m3PeC0IZOBexRubhWvfqp5hIg0OxFANBE5Vg3d
YN5V6LvJ4jQFjgDIUUikAGRU5m8dpQFDJOpIW3SkdjzdoVQw9yjYVoW5g4ZgD3nDqjdRbmn8O1fO
/h3r62CbdtC6uMZ4J4xTpuYV0O+DEVEenDXXzC6dE7Xo4MMuLrIVt0A3iP07Gl9CEGs1p0OwpBRH
X8IZDP9yCYpR3uiP50SL68+ltS4MK3hIktS4C7sUEGnpPI+F5W8nAxoP1MyNdIYlt4z31PzrILDb
RFSXwetV1hs2tMov3DswMctj449fYRgEeDMkH7E9i+0fjmezJWfA0IKk4H8t+GICi+9FQQMOsiYy
W9HmEej3r8AchXdNXFUo5Dbg6ulNJRqtxeogqOGwZRdydWpcA0DVus2fHDxwRpUHyPUEh0NohrFf
QReePVHkL7NlQNG6stgdLIPZZuRVtR+C5G049j3fhs9+d58X1SmtUaGBqt/ZMsPkLDO/fMoLC872
CGdiVCfUn7rosvB1MnfDZ2ibUG/nJwwOGmBZU6+IxdnRc4x/zgEUUBRnUwi+sutBE8gZzOVojcBH
aq0jPIuB4lBxv7mZeIsPDePJ0gW6YnMxdAdXCpKu8DnRBuTwbqweJQCXkVSOOPbOAHYmyJegTZT1
mlJKbJUfKtyqYE6MZGiQiQcbixvdoHyeNNgdBrd9F+fJaDz0LJjWQy6Lyz6eP0KnO+yBnealf7SN
ul7Qv8J3k3IBN0zjOM3T/Ii/ZEf/YEilJButnLChXUE9nJkju0kbuSf+CFFMulxXmgChWF4ZJ2mc
1TD0e6a3gRIcHvDLu3IhopDaU1Czt6FTB90Vb+7HneEWEqIjONgsrfd8rnaDN7yFKD7pZpFmeL89
AWkihr190J3mDb0RVl2NKAKCVUJvSdcZ6ZlBmpRalMFieTYDKW6oRcOrLFSX4dU4jLsOy4koDMbV
HIT7amjGhxBu5bcFh6EZTx31tTWANAAavNy6moAJi8lD3QbDQwNaym3KY1j0sWL+WsGI8j+mJTyF
JIUe3unZsNwoVRzjk5Q6SbVuQAk8uAPnwSKPW+jZmFPSwvcbp5/bPcvSNqIBl1M8WjwVg3Iuk1xi
NLJoR3ic0umHQdT2amgnepA9Va53mj3YRkHhKFj7AjU4Vx/ozG5hhuSJJthLq9hc4zCAgOutUIlY
VH2crygPNWvUYmgcWCLy5OiCBGaXfoY4pVCbQdFqOaCmA2wGloTLrEgbeHZJuYnj6ufV64dn2CKC
RjpE0fWjP3VMg1lHvLeLPcXo0MuNU5Xj+dKI4/zwn+YZkp9ijrtn357xPTdM61AEbfelhwoBwAf8
RUPMtkUoq7Wrm9hnvmXCyB6gdVPfTDUUySblty/X4QGeEh9g1rZJhvqPqvAVkP6whW6TCdB4VRUw
pLZRWr226Yxy9AhYgc5ryqN4YXleBF13tZxsVBcKI44f6Ey0nXE5697P2rRId3PsQRA3KWqon/V8
gycU5xkfnA35C3uhbS/AejFPsp2Dm2GeSwgVY7/a5ezoDH0BHHdQXUbCeMJ5TotHKSHUqF/9p7/j
2qReW3nZVkItqJxbew+our0PM2jyLpquxoNHWaByOI9xhr059F+CbszQRbmWhgxf2m8D3qcJnBzq
yFL8JB1JEq3sULWP7Fz266u2JKlTfmoOaX7HfPhhG2CoyAFKcnTooZ53OaPmYPfNzlfj6VP8Uy7T
vKIUxMY1mFYfxwddz7YuH8Xd1KtmUbiTA7OgIn50+nhDt1ExxNUm6IZ4TXfbsLaBCfaGR5hR5acK
PqCXu/B1eOZP8SPITps0/l4HlrwnzJuP5wKjLZ96Xc36s0FIOTQKwMye/kwDCuurbIMVoCOg8rPg
S+mr6mwBlXKPbQAFH1yITVGTDq2hukUgyljXesU9xTBIetjeAKwadbmJxYuxzbDzn6dfGnNKH8BK
Ko4ZxX0bW+WlI5YJnuLhKgG0zLGDiX2Pe6DEPm+ctMvETtqFoZumyjTeLLhtKYVilMf6EkOu7cp+
jrEAPlCEJr1Mp6f/FLtcDUqcYEFDXjqawZHfok6iDnToihnSjde2TVKO17ZhqbdMBSjnOvPmP6jz
Gr/MEMbNAtvS31GbhZ1vPYj7UWTiXoHZEYW52+ypOZh+c8dAOaYWHWCQxzefRjle/61IgcE3owk/
5IBqFFmx8VAsWymJFTevs8K9sZxpnRly2huiE2qPCvwKepntOffq4EGTVlBecZ7eW/bo2ZcW3Gbw
F39sXfv+f+OagZuoOhkQAzLt7KsPr+LUGZ9FblWnMoXaCYV7YOtX4A/As15nuXN4D/fa4YyV03jv
FeJEWXhoDbamKwwUYZAFTcoMSIG0QyXmMjUz2/GZGfHb1KAzlg+2oeRBeZW4mfQBjvcxNC3gZF8m
3LTwZK5/ycegv2lgq8etpNlpo1p7EwqUtzo/P1HGJTlOyuGgwnBdz0CXLy9j+exjs93KYG+cmjbw
yxKmLJZhL8phtnABPTddv4bo0eXSlyu8X5BSqqkDnpE7xgaPfZskSTxs0FXZmafTgwsZAJCeg3Ab
WrG7VFbPnidnNBctXP72cJB1nlsIktMguGNn53q0IU//1cO6YGsJf+sHoOnjP6qCw4iF9+WAb0yI
SvM8g5Wqgwmdetw+AvDSvI25pn+e49Ku4zRcsExKqEdhDpqTzpyyAkz6Ovza8/6qLhe8ptDZZVo6
vfR3oy8OJgibYXkTxszYXNVVMy1NQDqsn2LU8Sn2Pp5rBQXKoAPg3/dJkEPj3necu0C27QJCKsmG
mjbQLXdN4jUojgKbSjE6WLmqT2GYbVHlg4Y1xZLA3tl2FRyljw9hFDbl21Q0C7fAAFHQs3DDxlkP
KXTqxiTNzyPnGdjlJFUQAEVqWZCK0Yew8tgBSIFLBsW1jdcNK/Fm60F0oHiWvfI5cW+v4TEzjmwK
5fEaak14PwNICI6Inp461FBDFDBP2831umbL3SVMYZsVJCh4snD063VnYGauc9Hrxbeuj66xYsrd
Q5555+ufNTY+qHoC9MlcPMftVL7YA6h5duqgQKmb3tAuzHSav1htww4C+K5FoOOtEEGEqpA8uVhn
PLaYguLFLIoNh3Thmoan7QS/gNZ/AJHIx0LMYxHFwdP1Fixh064d48hw5HRrYDvxFlzsbgFBrmod
TwFi7x0CStKRNXJjQx2B7qWzdnKe3Bqm5Ndcimce6iIwEjx+isM1FRKE4c01nMzZcBqYdsbFy7hc
V78W3FKSQ8jFjS3t4WQ70O6BtAQ8B/qPB4r5QfYWC5zlUE/s8Hepzd+MDBQQFUPA19dpr2lgalv9
56tOqIdsunR++XSJT01FY2nWCiWxJUyFPaBR8drl3Af7FOQbyaBsA0RvHg2pKe/oQHItM/QL+rJR
N9e42YHCD6LtjC8GckmcpUDZ9/P4iqHSA+XBGqYnlndMgTMDVUYVyXqyyiFKlIJElG133hGaeG8H
mVR8BGbe2kloM+yog0Zfsi/tkYMAJqYfZMxjzKFzj30KaqRQ7HzoO7db2WAMrSjWy5ZBP+2SQJF6
mGG+ZRvmivIZ7sn3HFRy7f3TmlAxLJNCRI2QMIkN4mKbSejFMbMrcT8DiYVbPZ5+AaGAqSsOlc7j
c4cC/mS0a4r1HjCMWKdhcKIHw30QbeymZvBpsLHKj3qgL1lcFYfrwf69SR1hPBYH3ntfhyHp19fQ
dZQVh6Cj6LRrjM7+43Q04ppMY1MBL0t/AG60N2s88YwwWYSK1bgZfEjzYNUAfMJoQGoCZgn1onb7
7tzXrDtD1fUtRk3qoJjo1pDQ2naZf5rNOd5b+tDEDkyx6JQOjixg1JA5PN5fTq9dl9TaTzws+lTw
NsGHLDUP3UZPT2NwF7e3g9mvK5eBrIbfVHxqXecIoBc23ui0zTJo5/DMOOM5vIUuTQaMUgDBvehy
qtMTBYETD4XSfQ6zLHcs0ZtjDbK2J2w/EBePDiINYMA7BNvO9kDZoxjx9ojR93sKxSnkwzVwY2Xe
fWikWASp2UI1nVvQk0eTzhrdpLO/a/4fhjmysiposUzPQ9w8jLVjbQUWazdBMBnLzjLbJ6D8cB+B
a+Kr7XT41YBoXjTmFSQilPxhBMC1Kne0HifXb1bWAEOKcKhaGHT2wVYZNQQY9UwgY7ZPcM6FsGbZ
wJ5+xI8LHM7YsRXy7QCpCnuV9b6KKEa9PsBu7ZLatU4UULmJOlW6a9Ow8H/ycp8Br8ODdikH7eYE
+TVqUQdNIfs2Q+Lvk1+Chul3W6CBuGMCW2GbS9Em5jGtkvFg9L/qGgyBiEJ0MEWTw5AjXVsGbthZ
3JpHil/yCt2GhhiGpKigh9CF21PMhVdutqfMAtsoMXp3xcJj3bDPRIq1L4jt0x6LcWiIuLUQ2z5J
pj3QKbEDazalE3TfX6IUGObBtw6UcJ3mmj/9L2lftiUnDmz7RawFYn5Ncp6qXIPL9gvL7rYRiFnM
X3+3guyiOtt9Tt97X7SkiJBIuzJBKHbsDelxI6BI6J2IYPSQ0W6tXIK7xa/npuvZtZlQxXlnp2GK
Y6gccuCXJZ7stp00Z89qgzs7DaF6jhRVbD7NIwmh5qKzoI0VYIufX7g2NQN4loHkOmjF2J1QmfcA
7GO/C5OyO3mqoZ5Zow5+C9BF+3FMfqiHPcgWBYW2HpchCFgxhwJpwQjpzzBYFiKP0xU+lIf+muin
oB5aUczcpZkU6RkuSL/ctJmfAGGDd1aU8V/pUTC1vN5PTg/iFbMAnEk9P2xLO0lzzII+tOUmjNoO
lJeZ2GljVQEkxrvnlJfT04jvZ+bgvJAsKbaIsSXBAaOGYRwmZ6Dh/6QRYDMIKyuk27FJmkfA8M4L
0hBn/8MJhZBfuhCilIAxcfAHgMzVzkHXaqqGhtT0EdhHPBUyoIywX88eRcdKnkFgPzwSr+uyxDJx
WXvxLhdYVhgGdSuY11afhGJGdellBaEbX4bGNHbEGuQNMagOsctaGIHuCIKIPohi+QCiXhW7mGgW
DalHYTR8jyU7LSnwszvejlCdFqI2RSxfcOoDHOPkcQBxQv80WGH57LrlS07EIe/2whjLZxXvMhvM
MANHfaiDhLwzFUFTWrta4hUGSzXgUUPP6kWLr7TGytUypt5sJP8yh4bTaFZgOdfB7fC+GDmcYTBv
65TKQ+7ZuIzJSOHCHIy9p7H5My32+49Dn3Zexh7wq9B900IZYGJUBvqQ6SLWfuL1pyE1wNEFoV7p
h8VEvQ/SADSWiVmdZmWAZbzMWdQC1IKy7Z1A079ouLF/9kd/k+m5/dXtQnNbaZmxo2EMHc+ssMw3
qWXR0W7ARED2kaWfJ+xDn6SeRFf8/3grsud5AUIViFBePNdgT7yIXpidOF9dDwAJqZ4VvWFcPbAY
XcspMq5xo/9Z2nm3j3AfdIG3zo2jCV1vR0XMttaxGlQO5yPe/h2dQdzzrxWSwAj5dAuzcqZvJkfD
mZmai6ND5LCo26BOoE6M4Zj1OI9b0XWBthshgtr+MSnK4VZvwPiJPJl77jQ7PsUQQjmNgpXgIHof
kzFPCuw+qUsNuedIGuONogqSeFTwj/+6xrKQGeFkzdQBns9TUHtM2rgSOBXbAPhWBECHhBAW6VHl
4Tjsa59jyxZK3bwI4ZsjqAW4foohSEcR1VRYF+pRCPW6MbstRUNq8vJTzD5TJWbTyWvJx/RClZul
ZPwBtUcb8lFT4em1z0dQeS42ObZO0HDOd4vt7wtBSaa/GLmzA+INDGMCqSsAmE9954uT0yF3E1C3
1cKxWFGX/F5bi9PkAzpnj5m/HjNbx0Fe/7H5v7IhIXGbS9Oa4ziGePa/r/gfFishm5gBdoYPQauB
Kv3o1Hl3adym3RY8RsmYCJ1PTdi2q1iV81ZSgO/K7t+yIm+3TqgzcHQZOP9i0HIHzzQ/xjLqXkQY
5tsIkumbuLYxLKIYtcfVsCKvDvqhT76fbAZwwLxQA3WOA7IOySPF60YNqBnDuzQ5bWwT5tWk8JtD
lIVgnssbkD65IEY4TRq0mqm3DAEgaKGZHMcbsjGXyZOumrwFh2YVX+Rop1dqHEi4Iof+VHoNcnNk
qpN0hbdW5zzbOlEfUOpiHn2zxO7Oy1GI5RrxieRSPuijDNpOcd4cyV4o2avFyXMPyg3SN4IY9KBR
6/IfUozQmo9k/uClQ3XJUUQX4H4Z/wDT1SaXXfqlzXM8px0BoQ0Px69cjFcKcGO8ENHMEEje2Ner
S6lYAooOSsWyT79jL1pc+ciL66h6rlmMh1sqGOgfW1s1LUjzwX8NXif11zhj6w8CJmijtGc/Hf3d
ZIlnGmkxTA2xRn0I7EevDCJz6tYfXGEzVPukSJ4KlYimJokA1Byk7ewoOb04qNcZ9U/Pq8V+Hilq
wXmWnpZXU7rfG020szNRJhtc5JB4RupeOuOIh2biH3PblS+dbbpKysLZjFUnXwC5B6NzzMcVeVOI
s3zCrSYYeTo1ATCYV69kyUOYF82L5VRDYA6ut6dY3U67XQXM8RpJSZy5VPwQAZZbrSbJ2Yk03e/H
vHbTAw7+wQkPoZ8lbgK3900RnjyWX4IlwhH8HBa6wHO16YoXJipVMZLzQJW0XZYmA4HNPGxx2HoC
t+gcsdjvYzuw2nXC2mUWvg6/C/sP17IaZCTBNgR998keVtZUxZtFoui38kaL3NGdu1IrMLUCObSS
/htBKQV84QAN7Fiv3wTSGWAWdVz/LGUH9ZncRsZfZhso51gQdZ/S8Dx3QZUTnmksDMiearF/9D3s
nNc0+RbuTT+hXC9285BWnN1qMvUMj5tBFVXFmhZ0Q6M86+Du8VlfrFC5I04NXrsK8KDhZs1aOzmR
0VCekYLISO7Unn4ahXBVxQ9u/79d4sNqc5diY3Ddr1HPnG4hc/6ZSl0qznyUSFfZmTe59lRK+Vmo
iuQuG35r/008rVO8r5OaU32owNAJju1hrTIOryg1spFL6tfESf8+Ik76bJxmH3HS0+jv84CcuFtl
mad86U6ro2m5xnJF5V1i1fWX0buPPo0LoEjHcjD087Jam0JrV4ms3BCleVV2alVj2HmSbJsRIlWD
PmUn6nltaqN04D3IzYcRRArTxSGHK0GdsVrCdVAaoUx2KNZe08tLYXbtVgBTAFR3Ji9ko94gHXmh
nhyj+qTVeBFUExzVUM+t0nGYp+nVdDKhQXeYbcsq1KsjUMZmOQoo7xzLNehjuJmPtL36GIuDZtA1
3z9G7YMyritblC5NunU0pF3pe+qa1PVb34IEQVPerORyOi0G2syuraObDoCqUdee9Bp8n6BOCIbC
GwKa6tWaDUk+tcq8oO4ZYoWKWhu0Kzx/7DyR7bN6BGX5WHqQmVJGVP2Cuk8DAw6IuB7JhNvxLY6G
1JCX16Bl8Bg/LXZa0/darGnIfJ5PXhWbIct2CidchUx4P/zr+io27CbXg4zQLW6Z75R+ujdso1vR
VRfHe+xiX9YUuGFvmJKE1VZMsHrTU6U8+LvxBcjdctPNhfShOhn4MB5V2mRIwzVgIxv8c8aTFbfj
iXrzcJggrbp4NAOsXEYlcTtSHNeiUsTXqqHh72wU0lvj68yh/R57N5WGNJ+WE5HT7sCh5rfJQZRR
utJANYZ3L+fi5TUH5IZ/bD7Yej86cNObI6xkghAhdHJxb8av0zbt5yIr9EcwH2+oepsajxViVcc5
O822voNgIrYoqGCGfIdGYuOoy6w8LVP16/UFiUUGCVpAw5mqLhHPAPuGPxZ/WUJy+UYuM4aate55
Xjzk0C3eOUPdnj2W1IdY1OHB6zTzZCSNtRsNkC53YDjeFH7Rf2IdAzYgz9wXHnsg9/T67kthiRgs
MUn7Y+zEtRl79quBEDlzhwG4w/6zoylxaj3KjkavD39U2vBD99z+axzhMD0HrwUoBV0/4PgMT7wc
m83ysYD6U3RAbjV/LDDYgznTSm8fCwTpHsCHDDVM4Go6ZKJ2nixD1dL37AypReepiU3nqVIik0aJ
isY0w23bTiL2KUteyEdRCc5HNgKkdRsKIIdVDWuwxiaPFBGhUmqvWYUM6CJk43b/yiSKYigee1nv
OLnAMtAaFNGiQm7lDJBHpmHTQlE9xunqchU796J1WMTQ3FQfdzRq9slnz0iGjyg3GMGNAdJg/sbG
EO/hif6JK5YLnYN3uAuRaMczHxQfmsx27xFW26UBKs/8be+lHTDqUCvC8TnqWahXQGUZsI5KC2iI
/LycHUtci7K8/4XayACe/B4f7AL0D5SwacEJgZM7jDm+daArxgvCY20n+1FHgTnz0n7V8TT9DsXE
x2kEYNSpQKg8JR4HTnBaMz+Lf4au/qWrUv0rso3eqvJb88Wtu2ndTlb9mIGpCAB5FKUJPiLXNITF
gXmBqBK+JwAkcKqrpEzjNzdOslPKnWhN9rrWkS8QjnUdIUsCyfb0mZA+ehG6G0MyqCTiMClzMgd1
ztn41UcBZ4Pjwh8tZL3WGgDV+L2PxcOQ2HFQK0fGphPgYtPnHIyAeFfSj0YKsh8ASRykUpv8wdXM
h0TLnRdvqJqXLgtSNSBLZ/EzjnPDh0K69osfy6e2n1Z9xfMXR4/Sa1qUzzRqlYmNbI3cbv0J94Ls
pRcxEBkOZ4fabPKXKU2bnY469zVNcEU9bpOxjk/pZBfX1DJ7YIrtbONg82+ufU0UVwgZ9EGqjGY2
fS+8/JcUFs/aVQYCr1U3dtpKb2p9zwibZB8qlMI+lQp3ZIWms0+q0lvpCqlEDcXb+aTvG50Dy1Sd
SiMrnrIJhyojUoB25gaoOkwANRY4llMExNTQMBKKgBjoCbyL1gzdvBt/tUWLykMVOCkHee/m/etw
Xoqm0Xqohf7l6z9bQ7HJQZKc2YV7NHzN+dAsNuTMHfA9/k8hNPc/xP2HEA/MLTu8wJ7/Q+xyWTnh
sb2ax3//pHfLVP3ZaAbz6BpgxQJVcnOiHjXCYZDMVQ31yFaOlr9NZfa6mO6mLo67qRSHxz0OW5eV
7Qh0L67xZxcnXJHhorRD8cdx1VDv/8dWl/7ahLDEoXKbfywHhSQHdN1JvzFcvQ/qlvvfug67nmII
f7YOh8ZIXXz1UHu+7oZ2eLAGIzvg9lruUz12HvOxvWa9PAu720LRB/RbcQnkc6Upeia+9yfNAZcd
x/e9VRb45igI223LCszwZuqcwEeWQ93Efkoj3v2o7PH7iBveNz/nELFoQ/GEXcuwDZGihxrbX40L
6dqLJ6L4Mny9sy5D6rVaqgU9bmNrjzd8WNFMDqmjYXWbDzI02C0w3gaikYaDxETPnQ2IK1FmB5a7
I9UZdfmTgxeGN/A4VmcdW9GAzBTlWd4v7HCduRbNcCMvCE1UUghVuIZi5XDd4S++s2VTvmoDSASE
lfkbZC2LV8N1jV0Ltol5riycWx0bzQV9dnKC1iW0ztVcw8epUmi5OO9Qc0GEEePG6HzLp9z/wzLs
B2iJx2/C5ul2QhHlEaddHu6uVgluFsv7wxi3Y5SLP9pusIKy6exrKXWIPIO8dY2zrgAPzgGPVbDJ
+jqeOzg49R+RH8yu3OObxQT1Px/ElnxT5yK7UhQ5Q70V6uE7HBab1gIO6KfYRKQQC3ukuKzCU9lh
Th5QHC2nuPJPfuG8LFO9xCkfebKzhQfhKZx4Mhy34LVlmC6db1nY8E293GB/BJkMZaSm1fJ+WDeV
DQJeiJasxyrDPcrremz43bTd3keCX/WFO76xnwNRHrGuUZNzojgLfLkXVurWvrNtRx2tN32xtvma
o1L7CwQP8eVlTQuxhHr8kjFIBKdxK040dLK17xT8i25y9zQWZQu0ZQn9j9oBy0jciaPsUSCM53mB
+sxQgDIJZasWPnbUjOb3HLzXgWP77cMSW5XtLRakf8ab5MZhJlmAZkqylmkPbgpV6s6Ahj8OACCL
iz6W58Hrv8fQz4ZKOxo3b25NF2kfh+SlOAr53ZAcFOJowj7EqMEdWpAOgAQuFOfOwYuyl3/OFHN6
ikNfZM5VtzYhiUYRaT6AeR0w4cH1wfS00jw/+cRDN1n7vRddqHEEuOLWhqmXW8vrgD+TYxPtykqE
B95JD4gqSEMCNilAIcia7oSCwCoEHQS6XqUhQbq45nFZeGyju/is5JmNFP9hjOLsFqnVCUkyg9Ud
yiKEe2456sPMDJUeH4y+1bgQaYNb6xhEd3BE4uw8N2QHg/nPhDbGK0jzVLmofKrD1ti09KwHEv/S
ovr2QiGR349nNcGkjcMSTN5Rww41r43jggPvRYWDXgGSrcQows2CDacexbECFCwA1BXDquqAJ609
J0A+vziVqvhiacjGqADjd27U992iQ7eFglMxoThZrbAEI9tx6rG93t3Z7xfN1NU/TIv1bJv2vXjM
G3Dod9CUK9HRekjMWaAdwF9+7nAILv56j1Gu3nWMtwy8Wm619TrLW82Iyq7+lQgLrEmL4j057iCV
d8jL97mRHhZbGhFo88MqSO4DfodXDuNqTVp1xMHAcKKmNMVwShPzNhwLgMJEyTd3dhrSBIq9Gy4r
1dAEqVbkhgh8MHQa9LbUxZCDuF2Chr+zLSFOOQYRc4qjVL+1pAXlWOICMk/DXP0Ixy4GwxyN5+5Q
Gb9Y1XRbsukD23sy7ve8Q13pBzlKGgM/U51AcnETpvydjfXIS7mvv4tcJtam324Gx25w20D9wlKi
ICAysWk61713UNwSDCKejUwiEycXf5uviQQP8FitUqH8aF5lmYuUUQ2FwqyBWrTXp0YAKJs8u8KQ
57EM2dYMw59kWhrQjMnzMqSerSbIUuMblAsA064WWRzL8G7uBLQGCDsjFMupBeiySzDZaLg4IrxJ
rUBP127yvNLWSTu5xxp1pQejF92W8arDJqQ+2Z2b/lFneBsBu6L3qc2hYB16frvFi2D3xtzyJFWV
P0UAWN/vbz8gI4euzjtgmKDCM2r4XwHDHQGI73DHhCImGLIUvN6A7tQ7hV3kn3ych51o6EIUCWyE
754Q53+HHmxNSwjNoAaA5nxX+NBpx3GtEzADGhpN4mPfPUKaEzU59hv+KRfTYvGf0h9+NJDJeOEo
TtlZZt4foIGcfkqtFDhdFWFpP1uAEH/g6CEMnAYHNXEvwyOLum5d5Dx7HUtX2zPfsAIaJqBlPMnE
ZqDz1tNXJuLhMpbRn+SE/Gf6KD1ksNRMP2ri59Z0QN3YZK9kKsDmnJpgEdDAoS6c8MXGeeUlVqWM
VjlgF9Kn2a5RRZBe5msHbggw1Ctvn4FKyJm6AI9BKDcpZCI0zaNthzT1esYo9l17GxP0EAwwEsln
79uNJdP3AP6i6jEkE4f9iGwgjgL+qijTJEodNDd0t2SjxhmsB0BHwjONYp5VD4WnfShDu1uIwiCa
F35YqMfuz56FQcBCkwNcnk+rmIn8ESIBPl56nfCh75L6NA9xihQCZ1ndYmrW4ThXxdh+Bhr/kvg+
6657G9N+/NKj7h840/SlqHX7OokBKChll4UuN9ooJ8ggYDj+Fcbd0r7ydviG0+zuVLY6tlmiKq6x
FeK9PkvMYzrYB7JbXMQQjhH+m4T+6al1csi1GgUUWVX9bGK7bJt1XTMTR+lKREOAPnwmjqoTcShB
0vbkD6J6zo1sR3W0HUoEQT4l/bnoltbgMWu2Qz8Vb6YvkiDxLX40UHyGXW6RrRcKFceQ/S6v289h
aOFAiuhTZspX6hol+GxG4Ot5CukXKAwOj9QMeQEKfhBJW2J85DYaMkMaGiIHDU4TPoSimnKHAp4Y
J1t/xTHkoB8sa55EZtsG923t91e3nNqzhDCZFo/NEfx37ZlM+JPg2+/hJ5B4Pm7gNMaJxLTTm/wz
je7iFhs5aCmhdXGQNzZOV9V6VjQgNUzuubvM8Vsxf4R/xCyXoctrSfqZ1p4/F33EZRnuvuSJX/EQ
WOcy16GVnD/GeiUukGBtnppk5JfRth47PUX5k2rCqK82RVzLDQ0dx5ZPGS8fbSu6TWLAu124w+ZJ
dQKGaMfv/FWvTuKpsdVxPPVKnPNC8Nm9mj1SsWSPNDOBPBmFDGZRzfM42Ev+1n2ftKwYelLpSIfY
/allP0yhmCWwp3XpEkI4QBll5u6Dbe5SOAp08WGWmS0S6cj4h0jai+aA13lUY5nCDAy8fM5DqPmY
UI6C11S5PhouXgr+f5wLSiIXtW7FngGqsxkoF5IoKiOUNoAeVRlnimCiEk6lRP0HStc2CwPx4qBo
riaT7V8dpaqkkBNI0WKk6mpUoPUAYm6ojDS7MBS7gLjLkZtaE/rRbvPuycTRIYpY4/hH5GnJCmhn
HE9IPJ/tmr9PHFLD/R4XUTNPLFAs/mhK70XXdkkhoVVdoASjT9yoX9O4G/lubLLxOOkR0tkoxW2B
KFddJvmfsRPpqDFUttTXujVXS0DoGLWQcZdv5sDZ+L64MYElt5NuHdC1lqsucTnQrKjcxz+nmHRc
Sp3x7Jze/9lC0e1EjemHQPsnois3IkHGsHaEjsQSJEZONrmoyzi4d7YNCMLjBtTc85Dmo+Bo0oJl
PafX8danF2W5cQDHXZFnNi5BHTC0pw+L+HGMSTiT2hU4DNpT4IfrUjgZ9Srptv0wfRs4soNMYcKo
18ZIAC42BgjK5DJxINNiX4admr8MfxdCtv8QR59CXRECxv+4YlZGBRLG6mo2xBOC1ubJBnWk+sXJ
vtaopphJn03Fo09DA2wpUBrxoQGovIuDJvnWl8Xi5LrGoB4kAyi0oZaTN2BySKwD0fdRQ2x97jul
32K7C6EhSlzWrHTNeX4LWPlMBLjEitJu16nV+XtUfEMh1JieaiQMLrqOB2NqauwrlOR4ALbIUQmd
a0+yjZ/IPmV2tRF9XR/GLNJAxr8js1f13d5tQPeUAePyFSRspxhvDC8icrszvok4l6dV67Zf4UQt
evBwRvRpSkwgm3A1HK6iMsdxe1Ri1/Ebip7meG8Im52E1tq2UMvq4KlD9iv5LKYwRb28TNdTgZ+z
ZpegfxR1th3LWFt7o5s/h1YNhLg1DwYjL56thvfrWqusLQVwbBEfUKK2l9ZUPJNJMGhL5K3m7Wlo
JKI/u6bzlUbU5Eruw0O5zomWnCbTOxQ2GEfJWwx99VgW2EGm/tfcA6X0RCQsXIKMHmos5XYeuzEK
0TJWg2GV5chKNCV2LTh6+kQcKw34l8Xg8gciW4kUCTFIVheaFrW4o4/TkfxkFwKCOwpIvCXbzPCi
LsKA+gkWG10It8d1isNSu0RFgwin8AS6oPBEw8aYlHY4teSa/Y4vNlqtT+CM+GvO3UQaMrMZd7od
vXTNiGyiaqA/Z+OwBjAW0GnIjQPC4pstshJwaM9+U4G2W615o4k69y2UY5Ef+ifjytdafy2z3jp6
eLLMzYTq/mOGd5Ec3GXokodi/AK0mbPxg/9DN4Y+jRksS3kQ60IdgPPGdctbOxyw1Dp7sOohBabT
TS+Taqi3DCFcbYHwDtgliis7x+xX1OVgOvP0MDvODi3cdxVEQ5bllkWoB6Af9AZa8aAnKaTN1bVi
75lFfn6+i7y7JsUvy1IvAcPukEMnnnlOM62kP7pAjfTWHnnfVxrZVuFeelu3kHnMhl+hg72Om3bt
LZjcHvg3acYcXIvxgl0gaBqaJ0BJyhUlb1PdvrRV6n3OuW1tdd62B4ooI4jM0Lvse4SVj9bWLdjH
CHofxnbgkiSWe7+GriF/ag87OrNPXeas3VqXBxpCB21tWJN8raLEvjiKspvs0H9yUIPvgfBYvW/o
EFq/C+uU3bdw8P9vYZZajabTan+/aD9EzXxRcAPeLrp8NlpcXZTCag1JBdODLoKQ6bAKjWL8lIwG
B5FriR+pXblvru0fmlhkOC3HIeCQ+pCJfo9wUnA3VVnkrQmoXLMcTBQODvcWBPLAcEoOOW3wQCop
GmpCMJ3ruTk90qxxgMxKrydfloAM/1X/y0IDS1Eb3oD6z2bedMh0XXHzQQfNUU0rAt658pks3ZDl
gaaBIZJU0JZ4Ej6jEKOY47vGOPEonfZiahslb2KuJf4F37viO31XHCBJghiCvtd/CdAybQy4Vd8C
HLxwF+CB8asewAGkBJ5MG8Q5DehZ/yi86ejIWnvzoknbCLswjnpe1I9TBiFUioD0QDC2InyCcvFj
aibJuTTBfkSfmP4pWlLsOmyQH8kEBC4EzYHw2fIQkkoR8v8bV6CSNnQz68Rb0KuvljEZqTHtPgQD
cmusFhv1tEZNoe7v5kEWxMZuEsKSIBSAdicQKOyXP8h6T5Jbs+6WkuXyMy05ZE7/hUzA+6pEvRua
V9ewf+FNod6TUNes2RWVuaBglkIKBlucaEt3bchX4J6/3Nk/jIsaMtdJfKUHxHyLl5n7zwdEzyCX
Zff+sTTMAMzj/LrAupxRcBShuiZIHLS/cGEqDhxZEaoSlK0uoGSIlFuFp3/Q4kmpX2UIXYvE6eOt
UfMSFNpuKy65P2yjvpPH2ZY0qLyXUGTsBbgWZhvw2OlWw6swIGPm4/9Mn40c6D/Y4XzTM3TddH2X
6bp/z+tu8QYEVkMTPXQdgIm5q3UrUQATljEn2zTq3D8zI03bOmAzxYPDZ4GrjeXahNwfjvsHpp3n
LvltywIMkttdMBt9hm37oHl5QWXJO4IJECRgwQr8K3Sg7e14jVyuCJYZdwvMUIS7tfwa8riWxy8R
avfxpJ6yr3c9y+zyr1zi6DuHdMC9V1b58xDn6ZZpXDtpkxUCPlLW3bZSYidkLLUS8AMRrci72GlI
jWUMD7LK2CMboVAppm995fOd1TjmztZ876trbXD6Y69GLvEaZpWoZVbQMcKP8fwJpC7GE1lMB1tB
kALjeE4FZB5UDwXPzBVh03olPGK17U97jGLQZqYlaG8H3Q00JIA3ZKyyOn4A52f8gPShseOAzOJG
DNscndZpfNFlG5Bt8H0cRqUCdEBA0VypQU21FUyg8d8AHlOyFY77bx4UXuLI1G1PEzkoWvfleBBF
/Tzb8KcbrzQDZ2hhgEIwd32/jAdahFQIIGF4BSVRrZR70ClH184vb02NF7uwlUi8whJHeCVFBhpd
9V66Ugd767LkBy6AlcfG+DVpqv4INgxvjVz4+M0a3KMu9eIVvGb9Me7BB0hKSMre+dghS6T/dyRy
51koNsYJqn5ELhRKmXoBVsQehFbkLaM6/FSwfqXbofbEULCh5z07hI07rt1IjwOnRBXCNolBGOJg
A0TZMW6USIyZeW2CMKNBca4qmmi8Hhcq4xAK6JEm9+nUZoGWZvaBK43zoY178ELIZkvD0YimPXPx
Zy16ab8wfezPqAUGIksNQaeYfxo0fY7VYsxPx3Ylkdd9ooCeJV+6Ug8vtBhdKisb6H7p7oXU46gZ
/WhK1i0Svo69Fqi/DSQYDB6AVGgePIaMEzhWjmTSWQ+tJA0sgScI8M02mzPQPqumgB7fCamGI5ny
Fne4oYmzfejrAcnlZQIQK31MjYcyMkZUAk75BgyyDsRgId3guJa+MvoUtVOA1b2FnTmdHUWE7+Yg
MZ9ysMgbQD4WgWcOH7y28tJcfYDeJLjzhzf8d09nYgpf5no96/HUtdhKM/JU7FBlC+Kxznc3dsiQ
xWkUoRU1OO4tLkUxFkAe4/SMvFFpxbvYsUGbkfBp5+YxaKm0RP8cZvbRVXUtOor5As6q/qqHA2rs
4noIqBJmlMbeGcb8rW2yDCj4btrO7yaxemGhRxE1VqoBxyYh+7IxG3X7pFcX0xyvLmSs9zYSaQfA
DC9LYc7oMOSsqQxHh1jTAUDE2buU55S9EBBYs/zoUqkM7cTx5WlbEDFIlIU/mOrmQb2yipFKj7qt
a6e5NXvJ0aICOfSA9FpiyR4aNYhgHNQd03BpeJFbIGzDJdSp84EX4PELp65hRaAxkJdJkopQTV/o
W/AWOYcORS3njhQllL006j4HwQe6mZt1GzvTptUS45O4xDIG7g2CuUxrghwHYOsBknzPph3jqJnp
4LrAiBrLbn5I6U1nIIWxBQztaZvH9Z+8zV7duMNT1pGxjhc8aqkWFjbNRD5OlwIcb20enj0N34DE
zIdXA2VcOFXQh1fklW69SdkagFaPjWDedimMW+rk0miYQIehSuoWd2e24KQeNPwtleNDbZ0dgg3t
Fr7MRLE7vgoW20xGDKWcBBJjU8y7TZJD/iadZMVQz6aMyl1N4hu4MJ09mYRl4kaOaur0zENrvYRR
L0SVgJHggur7Qo3M6ueyL+p9okwt3bzIsXwL30Pm79ry3aO4HvUudduBxTl32RGSHeyYqV7bak4G
1Sp05dIlf8OFibxj8xv/FJN2kVrlQ3de68OyyzJFlj9EsaNt76/0YTpFg9v72GGhffh3+SDSEIIM
lH5u3fEV0H9nt5ioRw3pDdHU2Tv297F8BA2IzTOIGGqgItZAW3eVQ47kj/gmQRD0yvq+fcT/2QtZ
kVD1ofeZRaDXcoq3arLSTexV6Z68ugsx8B4F6jjNBbTc958Y1OhWHNsFvN/itZhekOeXYTCXPw5u
AoUB9QpN3iWO2RPePFCUAhXdXGx4UuMWlNHZbPiQE1dJ9fch5OjUyW34wBJURAYquHGddAX1VFtc
ygQoaSeMC+8AIRcLmSUn3dwUBCFzwSfF0Bb0I6SWibeDSD2IxoM0vLnF5YYlBW5r5L5xgIBRESvB
RUZqFuqPxabbvbfqjVxuZrnvZfF5jJLjj+vMRloI+1yUuNnIfI+2iIC4GLVj7boaABjoka1O4jet
tBrgDWFHPu4WMTArzEHs8c9p1lhpOYCHiPzQXdZe1uiamuNXTnLaeC6hckptOAGi2yTG2B/yvNGB
cFb70aWZjUw4T3ok6p3JW7ky+VhuFkq+O/69xbFw8v0upJeAVgmcLcYtCAulZr9oRpefBzFm0ODF
MEu4/1jG7q6EClQXpN1PIOjLZ90egZS2os9xDf5+ipSjFSPPrUH5XE2E8E61AVnxhGdG7byYiZB7
20qidZpM44Nw+CEeRnAjALLXX2JdADQZx+V2zMF72qsG6K1kRKIC3VrgcUZuiqbGkV2CsnHjNYLM
7cnVcYwKcj3jNXTN765k4Iyw+5022Mk3lshyDaB9efULHARUXvNWQTFbFcE6qN5Ab2k+2MzRD3ph
R4EdWfZ98Ie49wXAJ/txqd9dY3RC/PyWy/0uZlkamnh/3MpF6gL1uvj/gBa2es9Ahr8Mkr7tL5nX
ZJ/i46ytU0agAJj4t7Bl5WYAw8upKxr7wTIg3myaNSoiNVEGTQuC1VRxq6JUhe1HmUFJVdGtqoZ6
1ExeMsrVMqZpzLABY/xrxu+m3dnKJHoU4Jt6iLI+P1UQIAyYU1lv4DmKNqGb63sNIhNv9Zh9Nnth
4FhDK16gsIaPL/lDC/mAnVAEll7qghlT9aiRYFZaDybrZo7MmQqT6C4Xpstl3uxutR0bXGD43pf6
P6Rd13Lktrb9IlaRYH5lJ3VQGk2w/cKyxzZzJkGCX38XNjSNnrZ87zl1H4QCdiK7JZEIe691g6hp
ll6GPRHUyaSzeAmy84SU0dd2Fv3rDwkN3KEdXkecw0obkszSULx70YDEYeVrm5/ihHnwJeROnzC5
6sCbvZjCZ6KMnfnanoUvniwp0nIQ8LJtXLfOdsIqG9UDSfjYsGQEbc7qAenesY8hZstIIQegIh2a
0jBEhQNWkKP9ZRRmrbR04EparwS5NGlz1Hm1IWBrJKt0vrTl0bPSYKMWDMhwOXaDAEhd7pfrVwMA
3lsAQrjPbLEc1TgsfUWlMWgLrvIQ7IOPTptuyErLl7EOD4UogFgm3bUin1J3I7LB3g1B7T2wxvhl
jG2W7v24z89B1bjVl8Vj/QZQirgXGrdlWW+EH9dF8QBygA7FruZ0WgLHLyMrA6jhXMbNbkk8pI25
cRIBfgugxYuRHuPeRcKxC0ixuFjSb/MIsl07sfk2kEOGR82uqRlKjvw8/Za3gC8KmrR6pKGx4FGN
dK83G9zRbzOocHtQWGTW59RCzT9g4DjbNjnSOvsK5cec++kmlPv//WKF68MozwPkljhmIH0e7KiL
G/NsZUV6ZUqqnHb9qeskfhUFjpPthPSfsBcW7Cg0qVOg1SCjq813sTdjYtfVIjmnYJXxNvfdgAzC
0k/Oqtshsevo4+z/Y0vmGN9CkfmN/clIlhq4DylSl+oEm5+ryY0NpuJNsR19Zm9QqmmfW/OTGFIg
Yq229+yByeu3GVNq7F12KzY9zG4PPpbxwsBUckLt8HqIsR59MStQClbJOn8zCv7dRILXX4jjVR1S
XP3tmIG6KgOdoCUzBuRoRvKkHglWoPwNECWmLIXJcGrzgHsEULAcUrUMmEacCLVo2ZFkDrKnXgOQ
bQ6t9bxi/6nEjBCn4yne481gGydq1JhUN+PJQQZ6pHQO89iGF/hrI6sRO2hnba9l5K4VDeiXj0GR
Aq5gX8dAvSxNaz9IrkAW5NPOTsGuvBou//qBfI55/OwnRXcoKCk1lZigYo3dM9Dh3DMNbzQ0Xuv9
WAGChsyyuH4TToJKpas9yT/0/OE+YWPk5gKuNX8aQGLs+WCBTs0IyN/eJbEb+gcGrVRoui1wKSB0
3fUA1pzwyJbcATNZ4SUny6j3VAXdtnw6iM5+8qzgvTAaQHfVmZpmbb0mIjtSk5CG1CNZuoBCFb8L
+FBdNPWoCbibbvylq9Ntv9RADo7CXuTbfMmzMzXdPLz37mTx4qVnUMfh6LxrWrR35qQvmYnsczcG
uLqMc2OoPMM+/6VBRawkHxBBCA6HCjN6lMfdUYdbxVLu02CZlUI/+uc2/zvLF/A5Ir/oGXWa4XNV
rdajjFEZ02nMe8yAJNoCdtv7x2GI+wU7uhgDCG/rDHih3cjIhrT2HDSbNQOj7tiAjD4a5w6OpOdG
UD74dvmNDAUDxzAOAn7X6bWLl7RttE71AnCQl8SaGpyryXxebUL5uQH23s/U0w3JlAv+X/bjWGVH
YBPf5SeRQCUe9W0cnJbwPuOJcolY7P8BcJ3vKHkNztSU3vjeu5dlhgvoBlSMa7v6Z+N/96XwJj/h
CY4COjm6s3VFWO6SuJnUU4P+w9WTQT0l6P++kg8Ui54tZNDvZ4OHJ/04IAMyvX22qP7dI8VPwEfV
lzgnBQIs9r6pCFt1PYehFrF2jiQLiypHhQMVbtO3GnCk49Qe+w5uUHEIKrBPanKv3DS7jYVNj4O3
ghOMFGnpPdjgw3siUbp64WMd9yfsOvBiQ0FAlrppbXCx2ZIUEwXQYE8vgvgwy7xEIM7LU1fLeyQt
sM9AHTPyL4ExOS+VbXxKZEKk5YCLQBQB6hKDLt81uZ0k07PhghiENiJ5On/vOmx50cZjCEoWF+g7
442MzGgjUsrHAZtnWkS9q5ysSESNjK3ttVPNsEGW9Sfb4+6ezrPvDrXp2LoR/noJ/cPdSTvp9DF3
543pHms7AMj/fCyv7UgRosY5ogsmVpYdncH/ih/rc140zg5TiWzvyWGC0m1AxM7thrRD6gxPlgBe
sD9ZnzloCz8LULNIS5IsnvcCMtfwiZyrSWQbAVrOYxqM5stggUOqS/EGmsx5RwWsOdKDL0GegFIQ
a9ZhMw7AW4zNNypnHaYcp2hdB75GWQmLzbF871b9Kfdac6dyShV/nwdc+KhKXQFAQxS34/7cR52R
mjqzUlACati57bE0bXmeH4OkLe2M3VjOKMsJxnhLwtT0gV9K3Sl3YoA+wLIDMZzqrTgyNHZacxOI
hECHX45zHyheBk3OoHkj7mSNF/bbNgAkPSlquTCiHjUmLYz0mJgdkIRx60Jafyq9bQBAh62f93Vw
dOIJqW4JA96+pMWsZXJ/m7HKfcQpbbvHZKCIOuLKJL3netha4XjEKpUJgDMgDUjXuRGhtSevxhBF
pMae5Ct2Ehw3iAJJvVjnJGefpnqAaMNUT49ZiG2bSOlITAYLSP/O5m9Iu/NOCU0ctZ8nnZUbOYDS
7S8kYWT7JAYd5Z4eOJyeMln+alWucwop8fNG4Zhxu+lbv9rnoc3P6ZgADniZ+jdqwiL7Urq8eqTR
IILgMPSxvaEhk2Ycu1GWvfqvJAIBcrobOlQhGmOGgygwPD+DgGFPytXysJeJ3MJoSll7JBld1MQ2
MeNin2DHETu+qbNcRBx6zt7lHupNHezKjUXgYKsamjqtjXqbjDloHkzAeknZjaKbJhQLW6m41G08
gbgj7bck68sEp2V5EPlIW/8FHLUvIeqmPo1Lz18rh7+h9qX5Be8T7zAawHsqqrXGTMHGv1bMuydj
Gc0vTTpj6gLvpgsFqHsBtkFDrPCwUEjX9KyGaR9lWdB+LUrhPsYLarcoWuIInPUnSf1AQ3kLyJQH
V64v1n3ieKgylE3dzig+4ii1B+ebpxQGNg9wblKiEHrwcJYnTXLPsVmkrO283TZNvGApmkOo46yD
Fbnmkj76VclUaFJWSc33oKHyo2n0c3+LonXraTKqN7HOFp4PckSh3GGoj2uTfaMLkYJCMfBuCjY9
N8606+Isf7Rb/K4t2cQoOT0tpfFKohnU4uCwDJDiOOJdstV21HOm5g/eW+KYAWn1ecIe8jNgvPkT
Qw4FGWi5MYbrYU4H5MtIWx0oB3HnJohTa6+NSXu9uTRenhZUAj/YMevPgF98b7CHLzOMrmPqaRtr
weZfAGIBLdK2JMPh1G28OzvS3skoQNIF+NWhBBDcyT8CfGTnuC4/Nj3YFWXxhzG47q7gMiWTtn71
WG0UAwDRBeN4AZJeiV9NPuDJ+oeM7EbMtrZGzodXMqZY2ldcr6dl/3u8HDmRG5xgoswL3NAeu6HR
IkItz7Xbc7LEeyLOIsA2RSxGitwx9spMMo5pBi4Ozl/tpV2p97OSQlpB8rD0YXvSp4lNPYM4rDax
Tf7zCSNmTN0EPDLwsbUWe9BadeJIYxSE3zqzlqPsiDTSD/lH7AHHev20JZmX+H+D0XboAFaYh49z
5ncgKOMxcHwkwEAuwQSol7UmuAfxkALo962clNRUQQ6kgDs3raZQ5EyyGAVMURyPSC26XkMbe/Li
emgTCAGN//XyKFMyZhyFaasbLx3q7jY+uvgYLCEqpxkSzX++DW3sr4sFbsKf7/xuqO/UCouXtWim
g45HtvrbIAXJGvoW/1VdyF+Dg18DeaxAwMDSbYgcDvjFUa4f7WwBfCmNDTY6gO6UUmpuxhZZKVuj
n8xNJexhwxwc+qFAPX53UGNPxo5zA1Cpyo0E/uK16Z66+uKY1nWLpByVLiq6chFOh3WpWPxdXOGP
16/Xpy5f+WfbCsQGQIM+/iYxFAUK0xjrwG4oh0XJhgs4WjKAVRn8s5OF+Rs24klHjQzW8xFkVoBu
AsbuLCRsw9TYr9SsXvzNRNLxWYtyybrtJvmzIQz7dfa67iVnf2u9j3kQ5q3lixb1o9Ef1zEEMmRi
vkdmwJ7dY9mFgjUZh4yBBca31RyEOLzEHZDCCQIvAvQAfyAZyA86UDvSTmMIRlKBEpkOe34ZuOYC
vKrVeKoz52zHDjbAgLDWRXpMwoxx+xymiwFNuW2bdjjfiMiEGktGoJ4yJqNVJM7hfb/ICkM7Spqv
br+GmOA1mHcgnwIcLIu7ILmyma3IAzfbDsv34OIUXtOeAuBi7AGpkaCqilnVW2kpb3MF/qUBoost
4OoAKi9A8nNJ8Va9BCMLdtUkMQ0M412mtfVc5TwiwyRZgeXg20iJQdoUj8goR25Du3VC3lyQuU4R
lLZHWXxkO4u3m2gOywN8FjPhIBaXs1ea3QIAoZM5sp4doVCx2lkjyuXUnJn08ZilR8w0ntqyiV+s
EaeOfVupkTOt8YsY8AjuTIaCPGlBjW0hs8YKMc/WsiJkqBPtHGtDboEfhC++sRQnNud/kYhsHY4/
e5cZGzWSV6BeMhY7j1fsx18xeJeCSL/nqgV4vNOIiSy99ug95y9WsrEMPAv0e9O9yjIBwgVehC6O
VV0XxJWDB0KurO4jGtuZhe7iGpewlhMMGpKGy2oJo2d2FCKHcO+Von7hYG5FGdXo73GEi2xFp+WA
8d/XObN+de2523iZNXzyZmvYr6IZLqE72ae2bc2D2Q/mERm4YuMt5oHyclRyTle5m7WyTVTDIlcH
jJPDs9WsNxYZdsA3i7Qgh6tFMnjFZlyBZK1TOTw2J8jrkpkflA4SmnGGrJ9i3pPNe+aHTBS5sczt
GMCwjnjScbCKWUCtTZXXAI5gGwvUVOdgXt8bdykAX6rHwmfTGYnaZGZfbW+8bJy2GxlxlC7I1t1N
owNWgyyzLqMLck2zWk4kogZEBsgXkI3h+MjIIrsWhILH1uKnG5nqAsuzOswtEn5fsWj7nVbAVQOy
syoRRx9/x+4jyX5WJGWSjZ8WiRYmjYHqAY7LCb+zwURxmjunO5AIgKDV78cjearFuIXsTR6CMeSm
3hPJOVhFZiMyQH3wgahq0SkE32ddhQvqjVcDRaK+yS8hahzPs5X+JEua+ULaeIw5HhJoqLeCohLV
Rc68pSHoHvHL1YZd+kU0fXNpF7+dtiFmR1GegYfXkGA7JRaToDiaQURmJeZjXLtystSae6CqeaCi
trIn5ts+3nVB+b3tD/jf6P9AGfQIDkzhHho2ZggEuO0W000BOqQOyNtWe8iRS4VMQKBykzZpAGQd
CZQEP4Bn6lNGQ3yD72qyQV22BYSuxNmSIgQBxsN7IgOWLEg3ljBYPlIsjtSdgwVbXNiYWqKUAQtb
jUlVIGmzwsJ9BAHcMO0TXudg0EYT408e0NPO0EQ0nqYu9nA2UpnHyfQiUsdxiaOvXr7QVVd7iufY
BTwIJRjWnT9fynj3nmgocw69wa2RUCEVosCD16+G22TEHwpyV5AeS1wOwC/s7EOKDBUvKOOzBQCV
PUuqPErTEFnWJOxlnsL9OF6RqECaIsFmEPnQUCu0851MxZptR2xTl/Xt+oaSK8ki0zdvYcr2rl9U
pywT4cW1xq5HEQG6loLYlVQDLWO7Gw1IWhiPJstbd6Y5MnAp2lmn/BMb061pQPWgDEFNhY3oyPen
Zkeb+Wr3Xm3c02a/6v5DZ1hxfMC3c/qHkZytWeUicNomu2tvn2Q+8YPO4gjld6WHWIo6AFjHli0p
MMnHN02Jx27boUuWNFYZItK7yTwHrHMr29wptHHlAxnBfU9wI64HgEH+4RRYXBjMQtLbbQIc6Qsz
+74UQBu+1ZOmBq0v9pJw7EhPaN/HkZEtrF/UA1k9te8S9Oh53rnDN6yg54N+Suvn/J0sLKzN7HMc
hpU4QR7YDGyGzmq3c5/0dURCav7bsSlR5bT7/xXDklhzZES3UMztA/b/sDSJjemsWVDuOFVI+x/I
pmoQm7bILUXKQgQr2o16/5UM7+/3eIqbRTK9VGWFfd/RPdL2p94sFTHgKtvAHXdaAWSrHxuqH26e
0t7qvcZZOtBO9ZPYBzUvj2HRBmdfNp1n+DfNR7IsQ24gqvCAG/Rvxv97PB5ke977A4Cgf1xsATHJ
UrHuj7kuPnWSCKmRDfV8BpxP6rUhA7m4w/yNlqGkHOxHd4ZmiexPHidHklND8SziVKIxaE66I1gM
TzoU9Upg0e/7qZxQYA6o9oFtM3kkW7s95ms3yEAB3j9zX+S7kjRkpLoEDlRU2Ey/tZdBsquTDnQT
WPkgRR7VlylyubxsLfFaBA77ADiTn1jBMkkQ1pbh+s4dRmMiBePNt3qpAB8h2cWU3033Qz/Sk7O7
1sLdaHIxYERNJzAsoYBdbLMQWfwEOk5w4wo6vA8lMjkJqJkJcRwpixw0E9QnMbkBss3YzYv3nUQE
Ok5yZa3tVGSUD6bZXkv/EdMr86egwZGzvieKqV0W+dJ9MeQJMJZoOPulbtLZ9XuXxtQgvwCEJKSJ
gV57pnGymMauXrLvd3Z1w4A4o4UVsEYP76gklu28+EAIeZ7GLHgawH4qB50TAliPekEV72eOpQMp
rNAz/SgvcfjnlyBeImEVgwvIGld3wP+J57RAfW+A65O0fEs3l7d+ku7VRwp7ZOFHdLv6hvRHot7N
J1YfkcyLamFIH0VQMqqQtvg+9fYrbCAbvDhzcCyACj4bULXsFHgnogpbacxlWMYLScnSMdLyLDKg
rm5ICMIaJJKDXW7tUfAMeuT5XDmxAGsypnBh2uO/hyZpXhJPh6YE8bsS6ikeTf26avEAf5eHu3tH
GnfB7+PQrBejKbvNihLHbYY6r/Miz3aLwOXYUb+OqUeNPfXg3gkBhCyVuiG3VfreyfSw9pZ6B4JQ
lEte7cDFjRMuf0Rqr2dyvitz06uQ5tsh6dQvg28AjKj5C00AUUg0Ig+hlSQ9WJdTWX7eOQ4I4cCt
jTkbcD1JGGRxcS5yBgCZycU+e1YAXhcHF8owJ0MSYtsQSCzCfjecQKu9iwUICgMAxD6AQfnlpnxl
ltVhGiTuZxMtJw+T4OFQAzwc8mK7dmP161rzU9PY3p/IzfzKamv+yq3C3XHHY2eAmJuPKRcmiPAA
cI1a0lqttRqcITcomBLYI+uro15/Lc5kXixsrZhl3V/ShLGtg6q5r2Va/s2QQPJ32wGbHshu+B5/
G4yZf6umut8W08ifx6W2MPEHtmi/VimIjpptsnCw7n1ADgZA6vmxw/n1hqeWJObDYhjVPT8IxMil
Y96s1PeKK9FXWxnzhi5CAT+8kryIvg914WsAGlIUug8aKlIydQvSsJYX0WoVQfKY6Vj6PuhWtS+Z
kEybaO3d56ILZfIr04r7q12/Ex1Zx1PG1w9MQ62loDHqKo6rh4Xi9VPpi6lfQ0ef7Xqhm9+NjqVv
9ebb0oH0hwUyNGiMegl2ekXkSJBbgko0ZNBKUaERNBSYBuFtqK7SqT4HHvU70gb53YGDAKkFJ3oe
MuQAm/K4clCaIvsbRYcSxKDjrON7GrtUGfSzzT/UZJmEwaMl4ygXkqH+EyWMFPNnG2TTxWcfhEag
MAlVeYiqB5lRc1SKTwvDwltXiKxSPMQtO1TeVEX3dSZlXwEAr/Cxc0T+NniiTVMAw8LuwgWgAW2J
KQ4wtNX93Hww6lJDRl2FNBa6tyTPURFFXVJPVfHJBH/NPrZQwOdKaGUmZ/TUu5MZuTsiKVHaAFh2
OozuiKQzjLQdDZEo9h6Khv8fmQNKzm2PnScsM5f3nGRA0xqnVPxBEpVybEiltugBojLceCQlMmeK
AZQCSdJXSMS/5jfjjD293MSwczBUzC2+V1uSP/VZ3x3CJX0NeCxpVSR7lOqS+kY6cxTy4j0ZG7sQ
UMVRxncO0r6f0xZQHUlSVU7kN+2vLerNjyQjLTVxzJqth2LT7Z0iX8flocKeVKSNqWfYskbp/QoW
4I3zwOva9HWpsnVHeKhGAjq3qGzC7yZ2s/YkWwZ/Ok8SbZV6dzIAPcND+QUtqJAX4eBIIhTYf+9n
ZBoJpILvaOy7dnxYBz6lu7UE1dG9/n7Mh6nerwNLvsTrEO98a+oenLntfgWCMChEBEAiGrM91ygM
29Tc7n4FQ8iMOibbfOpBMv0JMKmfcLAYPPlBt8xib8wNMqSxC+gf6tKpzrkbbk1slB9pVAM7CJk2
UiEqFKjPLvObSKmkcJZC0pAMhx0x5kWeuTxMyXRQQ9IYdVefDVb88CbHm+gGoGJ91Mch5uq04DXv
fAA+3UUvDWzx0NVUZNJndE1lSne3Nng8rkNS7dRFZMyb8MpV3zMZqTtTH1FeVH9C+X3kmF4fVYjU
znC+PmCCYvAR+cMKRJTAfkuJJxoWYYaU7rTZk4YaUoDYDiudyk+BqyfBSLV6qLwsasGHtVc2pOnz
+Jeut/293gOmHu34Iskcj6l4wLPrumOst4Jv9o6bTOBPSqvIXHvfKfQFPgobg68sas1k2ZoheCU1
+SOw/f/qbNvYkfyeQ1LbkfrOVw+pR2SV1JNBV/kAuJNrJkttSzIcaiPJU6u1H8lCM3/r5ya5BIXr
vIHhoENqQd8eZiq/rFzrbFc1oJD7ouxlrsoO/6bhicfWq4Vs8Ucz7XaokDea3TABYSlMUqxYCE/B
WzulTiUJDzWVJMXRdgZHNlWEXGUOSrF+Y4l0tfrfC+BPhgDpOqlnQR6sbzdDEEm9gaMCh1lG9kJI
wdwBYGGkQYMVpjAIiSG9xxdWY/ALHYM6rB80xDH1nKr5jaPCDXV5qEedUGHwY8kGmLR4mwX5vL1b
y7mO+VKy1ThpOdBA7HOcYh4g3bus6/eMI5smqXBEaNFusy03nlk1L6c+fyO5SYQKKF33csCdIru6
SsBpMceyZooVxrYEG8+GKqXSpl8eqadKqtJeAr5KNRVb3dRZqeKrn72pAIu8SZv6ZbV5X7YaPW/3
hg1+0W5dngBQML54smFG0255K6ad5aDoIUoYqPcAdIVMiXx8oYaM4wxYgIPFh6NWFD53kJZeOvKQ
EL5kmGQBIB5MIM942BChXRHZLI4DNPQcKH0kMxYxYAVs/xFmVncKgCD9kHbIlUZSkkCC2gh+0rZa
I+x/AOLSG5uXDPQsEtgycI06BghLbkYcsFigFIBFGXNAXk4LO2Q5cFhJtiRWsrNNJJHbSNx6zPzR
fwzAQ7DzJbaCAC7qCt4PF6hEPX59Q563lzYtMTRHr9nMwAl5NPIiEkABzyIU4r/3pGwGV9gLftc5
FomAOR6JczOZqxILU4x1Ey5e7wPEGUJSryhyiVgSVFst+9A6yPA4BaRsfxIlA/e4MOYDA2bvFxpi
9jYfLO4Bb1FqUba63AxJa4u1/9J+18ELWcFMN1H5cbVZhzpQN5biq8RcWN4j2dzdWUXlzeT44eec
RxCrgvpiUUsuPa2nFcMc4I0KgOeXj9YPJKtjsEOB/fzlY/blH/5q5eADB2idw+NUjf4Tt23/ySGM
PFArbEY5JBlpwyDvH5FvEZFcO9AwBNKY3HU39qRI3IHbgKuprAfXzf68M6aYc4JDiWIGQqy8tGiw
9RMC6/vARdbhOQTiN6dCiiS2q9InnO2WZhTLrhmiOrttvqZZmT65dujMSEBGdmS7FkeShah7eHfA
vNjZOJ1wtyT0w3W0tjp0henZBrObekPfMS2Q1LcyJy3QLXj47e7LV8sp0gbQ0tet11Xa2BrSBnDY
hrIgs1aCBqctu4AlyD+DIwdUbSYgk1Ok4CWyoR63RnNfswz/rFJrje38pO1MIOZsyrENkRMABXlo
bZg2JxtTzhPJdeCpGNa9lVcc5VE2iotBhjjKA1six1ZHJHKoMAFofLW7kd10lfePWBQmXxtUY5Dz
0L1fpClmnFAJsQxsM9Z+8dC3BvB586B6GWVDPcBz/RoneXmiESq76xcHGdcPrMtAcn81I8W8dL8a
Ai+6KVuqFxK1YQaIaWm7Wu3nWHjJUT3FdQnt0iP3cmh8e6ffBPRAp4ae72RijakjGTRm9bIgRa1e
KHOC6qu1fle/C+UVyFxfgIZ0FbzVn9c2eC4MAxMsFgCEP57DJlLjFHQYj0VrszVqDHBCtY13zs0e
lihLBYSJVAesSwFTZ49bGpJCudjTXJzdetzfBqPrZDaOq0Xar4ebaMLnqFsI/87a32gmczOtammm
Q9Mfx7ZRy3Iz/yFbGid+jD8s/v3GxM2xCdUhDxT1SeVoYid3ab2oCLD329ATP5fvhlQ28wIOjHxs
DiDVA27cVU49kpl28mziuNxEcmhwCfORbTIJLJvIZuLAmSmcvgL0NYY2TmtvFL2P5TnJqOGgWnru
/bl50AqKQr5aURvIF1Z+d/HJGpCMv8xxAQJZwMIn23HuHWSioQE3vQNcVrs+D+Y/lBPg+c6DbMgW
q0dkJ9OYNCbOAiKg3RR7UmtDPfQbHy56TD1qDL+fdquTDCqgVmhj5ZyE4k9w4bi72Y/XEzX47mds
rcoxAL95BUgcEE7PPkPXztgqfzk/DN5VMHXMboh4j2LOG7VymlRo6U9RtROF08Oby5NGud9f/s5+
ohsjV2r8eA+08/YUSw5LXzFfIhHnFEq+zJuxy8rlAPq+s5IFd+bkTj7UIzX1tMIpQJKG02jExaQG
GBPUVVLthDx3VCo67LNOasubMNnUDbKBBSXG/Xsam9JTYty8uv2p7mb8XSMvjlx0wtyHCXQzBW9c
fwK4aHkG8MQ30eKFiRwVfjEl+zMxPVNDdM/UI0UMWJlT34nNnfwjWwrHUxZsQYFjRP8a8873ejsg
hagvqCIdjQkIfUWQXbCzPS976jpLmV+Gyr6ANWl88LJ6zmSta7Yxh1VsVyRDgjVV+ghrHnCcJ819
nCXk29lKSgB2hTmAqezVeNXh3BB/z+ARibLK6qyjM9tWhDTXGNguM/bXkMRnb/0WhQNqfPcISq3P
JbP9y81zi55K5IYyNXujH1zUA8Ge/6h66ZcbV21GroNZ2UhTgK26LD0M1bXfr6hvRFng5BEbFXhx
GHiYbrpUGI+1X98285w7J2/tH7TcndJ4jWjcu/MrVgnt8SPXfjSsbZ+tHtJ7fopJxkA0sXXg8moh
MuQxRLZvvhoo0TlqV3XZUQbNuuk26KVH/QM2IhkwbUqPsRMq7thpsVAoiNpBdJWqSiZg5Lj24O8E
lhoPflftWOAONuDTYERq6t34BMtkhmetUvaooI2SbkjDDgzUlo06iwQE5AkWTOfO5TvAxzTIXkTT
jUH9RMOrkky1nHqkBKLX7k5OMUiJF4lS3rkbYDOLlmDqkWXqR4UdZi/pGCSfajDSXzxXPJtZk35S
orUZD8IYwDsgLagxsmXFAgKIijgUfLfLPOtFpJYNNmmYDUXRvoTWHGmnwhLxcc4LLOjtvig2wGlr
d2wQFYBhfgRhE97WKPNxj+RHCiv1I581+Qvn3MSzpKhnDtpumfSIFMoLl+QBBvayHmqzfqWRGMrW
3pPWJlaBzhmGzZzmA/atf7i4BufBox0sexuFikdlqHzGIKu3one7/RAnYKmoXP/FQg3/SzOinAYU
WsOOZErRzdWD4WIerGWNw3KAKuRHLVrC0Qe+hotCzmV9IjmJGCBaQT1n98dEXsYH4pU1A2dP/mWY
81LioTAuh6QCeUqkSx2Y1OCwbDmQ4Y3aFeZPPqaxJij3uUpHGfiuqoK0OhpdRoUkjVVhiXlTfiEj
kI2O+sO6wV3SXbuWuYDV7ee6Del4G7Edo8BIBmQqXQHPsEUDUm88kwm6TCuAfG0/1gy7ED8jpNEQ
RdVvKDyKjzRq1hl75YCwQx4iEPx3JCyMen0YVA47KycXMLAJ5r1O8xSOXnByJFQeMuhnkE2vnZLV
LohCIuSzKTuny8MTeVHzgZxE17hkTyIdl2RqSFcEXCJQlM7YHWvO4F00n6kJkU3+PO2pb8Xju9QG
B9Y5CJcnbUhKxtPpALxtbGNcI6zSy5unFW8Ti23vFAMq1fAcysVBRycPA5t+LYBHzzjh7h77MdgK
u0nfVqNFvlszzScaDiZgfys+/5k6ZvpGIqBRIg3OYLcWZbX+SUoQ/iRvA0PCDMUgr7Rv3PPVgsz6
Jn0ZUS3aAgSEAwPu6JZ4FlHTxey9p2UZ71NgdiBFh2TD1eTOuOniet9mDRBor/F00HV0JFF3BkRr
H7md5KtDaTvti6Pym9tbl+Xbe65/mSXTEUDzeFfQC0M2uWzACAFoMRKCBxvvmrhFkiN45dWIFC7S
2PDWvzrqOI18R5GCZDfBBh0X54idvbkzJacbI3Whyn/OelDKgZrXPpkoozil7Y+ellmAGNn21gRe
HmmiFb03hZUSkuZO/V/JdFRyK3gS/0ehLTAJzEaKJOIWIBwZ8qHTLP7qVN54bLhp7ip3eBrbrr2A
N+VC2Dh+MC8v1xHAHNWIYHTSBM/pskKeHMvmpjmqOljgBp09zrJjCJI5Et2Uz7aD/XsBisiuOGdY
GSPJDM+5xAT4VGs0RxrpNzK9jC2Hu0hF75Cy9uPNrl/0VyWJ7tz/NawZr0f8nxrjMU7C4eCsAlVB
srE46oNW2dAwT5a/lrS0djQyscWg5DQkM3Kg4X8gS5yyA6KKDP9+IRtjctRx9NWZi+nJCmQgEDwt
yN0BZUhYljFwfRwr3QopG00b/Eg4p/DP1Ahvag7hUH3RIuQzsnSrIlBXq4oaBUlrMomtlt2Yz72w
xj1dB2nr284OsDdtAuK9yJCYo2BLCINEY5fc4JTcQZ1oG+1CPR7GD7XtNw9kQaI7V5IR7El3B5Wi
XT60uYYm7d0d9JOHil3b+Z3gW3ybY2JJXWpqYE/5IrvQoGmDlqN61vMuqjvZfb9dalSHaQ/q3YfJ
QFPZYJ2jze4trAU8BR+Fost17vrWSNK9IWyLRzFxHLquya8tinWyg+2sBeAP0bBUpFvGzWTbYEPn
MSytBci+QSNm0AzAsfKXX3uGVDyy1n6k1LJfshpzLxLexKFxvE4CDF6YSWwa3+lOc58Z3rcSdLpN
Ea6XLMWzQ7jj9GW1cTiJg+L4L6D+YSVS/lVmwRC5aVh+bteg2Q8AcEaGvTkekiVbgZ1olCjhATjU
Djw9JZCuKwbYoxFc48DA/d1rHECBIV0ejA5J7+/UWFrHbo48XafJt1UxxE/Ik4+fqJcZOYqtkMC2
J9nQtC7YN1vMw+oGkILaUGkmAF1V/fTUywBKRBEMnMfs1ZjCihkzRoqghDpOJnZg1gN/s7wPulAm
AJa+bfvw4JlDdgFV2gAKcxSrWUAcuSzZt/tlKK0gC5QW4tRpcYCAO2NJq5egExM11oypiPw+QRmF
nFnQXGBqhkOBScwzibCZtR4K03c3enqRAt2mrAfQ38qpBFnoGOQlY+TSgkZ9UAMNWF7FsiW/4IoT
tLsEuHzKrBMDignJKXWOEuOo0bY/m2kLrJgLgCGhgGMKObC1wOq8R+rGhGrnzF1R2bsEe9OwO4BV
ucv8UAI35FC37oMnVutEzbCs4aLGpt0iu3AcAgsArFkGJIWrlbYn9Y2l6pKeVNqSeqE9t8FZC+0O
7xVgJCX+IWHeA7nYq+NFXgdUX332E4hajBc91gdbADRC+idp1KnRINpiV1pI71DHRLwCzzXv4y1A
BLGj4Vfxk25aHCU85uIXkoi6Rv2vWJAHz8bOOJBw8EBjFE05KCv/h7Mva24cV7r8Kzfu8zAG3EDi
i/nmQdRiyZIs21VlV78wXEtz33f8+jlIuky1bnXPxLygkAtAlUWRADLzHKDH+Ss/yM6dnx+4AnWk
BoFcfiXe6NoUr9h/dqERU9wC2XGZ9WYaEq2Pa/Z+Wu+10pkH/O30aYDConoswDKkTvzAJ2MdavWB
SDSwMstXi4V6ZCZHEqmJ1OBFJCuSWjB4cbwZx3qcZPc2+2PxuJmqnhhOCJdPYzdvtokjOMrQXaqq
uG6s0gnZHHP11Vx01YwV3xlO9YPydWfdbG9qJDnXsgNjEtVytYBNAEUQ4sklAaP0WlfjqK8IATNU
4IhhQOHnmpRWjDt9i/gUWMQVdWqspY6+dVRR6exFo4BT56yu/Of5umraJgaW00MJ3AcgUmcoE0P0
KS2q/hyq2BSJusFAnY014oZ0ZF38TNY+RY0hwRL6ayj1pgygJp0ezFMuRppjuWBX8wCZiEW2AxMo
P/ZJmottHTsuGFmnnUzirlqjEocf5y4vE7mqpsjc6CM3y/OgANYYyK/9cBqRn4Fn1UpvQUtNY2jK
OmpRgj71T1dfXRdL3d0sX/LVPXVlskX0lUuJ7KUK7zWPvvR5kpub4mrMfIMVNiCo9WAS61qhpVhp
DtgVPtU/bZc721kkC+fJeKSer2BWSEyDDC+zIgURyYeOXOoM2695xiAClEwV/UEeOvB0O9SR40rL
iKpFnVXrs1HL8Dpj+Z4pBJ0QT5021trDfJ/QfQA4bJRGxrA0SEI7XN0mkxpCcoKPswlBtO2DtxGF
jKwNPOTCRLtp8hsPMWDIGsIJe2AegX2cZCOqdRXBfxp00QRerw/dOfftdWCa8aNZN/HjEITxYx3j
v1TqlyGquwBokGwHMHR2Ihu5Mnd49UfmH2aPrmcT3tlsuqM5qEFSOwK+ohm387Vq7CE2NZIl5otp
+CbOfihWRmmAIQq1Djg5dWqkywXgIlQ6p21gUCL1SFdWOPiYzOn+xo2MTI1qU2vcDQn79rdzkCEZ
pL+KGDvbcdbh76Ahc88co2KtJSO4BG/kKU1+uFEnjyOvuksjy5OhsEylksa6xtIO7JCNr882Xofs
mOAvCupKvdslKX7OncANu3NcWYuHtNGRyhaALECbpCrntY5IGHfvsM4F9ruvUL+pQZoPO0o/Trf+
AJ5gUELUK7MqzTtBWSKAhk53JuBsPI1kwHa3D5n54kQjMKs5x9lnH1qfssKtNwsd7liNqEEa+wdS
2UbEjykONkkiXt3cGK2t2bXYSyheXWq4bTt4InBkEBg6Fh1TWm475NVdWpUyFQ2sxRobIumQGBVc
st55zsIBL3ylJ1VngfMx4Poncp1VylggX8EztR6vxUYk7kq6tv+QeOTQj2N40bQoPcVRvWlNozg4
XXliJe5bU6TXjR8H9bYHKOzqxqArP10AoDcCltdmsZKBRNDfvJim4d/RxO7otFezt9apthk73arV
hwH1y8nkoHBMUXw+JZEDTubWeQRK0rZH7e+ZJJZJ+eCD1xaoNG3sRX6AKGyn/SB/XtvOY6f3wQ4b
PRUXwXAytC1IYctk6LY5jv5j/LTBnDSlLD7QEPAlYN/AHXvjxz3en5ZZ2QdqRjcE9quUNvBn0SNd
Xbp/Istr3BiLG+qUgN2u/JZh1LsZeyOSyzLNMvZvp3JZ6mIPnyUAxxUVoBapxGZphqH3QJrQ7aOk
QP00GURuW+KOynI4TjaLFWkt6hYNkrGNLv8SDMhXzpsIxUyqeHuu1qYuNTWOGGMf8S2q4iYVtojF
CRv8at2hCmVVofhITDszQOEy3l5R9dXpRiBBMeAQN5KVX0VW/gQijH6ReFJehsz/k9Q6s/k66Aa+
twsz/dpvhMuyPbJZkDsBUpl1UeeKpsUyXwBMf7J7mTyJatKfzLa4b/3KfEmSOgLFKmBmbaeoPguQ
Ikqe6scpddkRFZVs7pHOSYzhnonvi83w62ojhK6DoqnJL0b5grRo8O2oXEVfojFMu9mMEo8z0lGD
/c1PUw72rgQY1z6cerBcWAF2nWhQQAJ6mEUe82F2AS8RDMmH429cFhX1Yj0KT3XYv89MMw0oM5cl
QEwAsNCqplNYCjahLpA8d/lQ/1nXil6SKnk7Rc9BnssY0uWIVSrO58s8NgDwNFJKio1p1MB9lRZW
K41AeYOBXwww3idenhMBvAIgMJOLrvw44i8b7BSNjaZyFgGWkenPedWyfpMVB1qwAxZmxKGqzHZZ
O16v9UMQDe7kwMbVvNC/Wt5Tl9z7Ml8xMT5qQKgANyWwfzVHgJ/YGHYEAkyqCFXj2zKWzZpEMjRp
8r3DwddmaqZw05tFs+2SXH8Bxt3BmOrsezr0CK9Jx3zMwtjf/989ADJTeBbT5c5KLP2eGtmExtz7
Z10no2cE/aurobqvfbc0lwEON3qvmvprgRW28V+Mvh+/TL1vbcAlbd4Hrv5zLpEVvh0dhkpVIRsA
KsReih+XBmVf+A6nCUc5I6oKjrIB1TlUNx5Azr7WmUOEfJ2gyXddyEbgjWjjZQIcyq4JbL5qlUgG
0G3kF6BTkBBoVeEjAwNR1TwU8R3Qxj8hKvhsfKCJ93bBkeqhocb9Q0e9cLAQ+DM0GzDuv6DHqdfl
rVeAyukE7iwAQzuVAI5kGl16EqUfrswaieuRDIvjCAjiY263BSIC4TpRKtIjDSlP11ddbLOcFQMp
5Vq0AiZyjctEA2gT12uwNfRIBAwBdNgpSO+5px79V6IyVKkfrp3GcmfnopYANSRvuypiZAn8dYpa
iaRzmQHI2k5N2XNLgIhOda+0FU21DGAZUDXeQYq4D+xOOtubzx3/Fj55OSe8OVpczgS1AgvoRPMr
73fOQ214bpdWr02MyIRo9BeRWnxYF1EUbrPAH4AsVE73NzQUdSJRvZqDshg1Q7ZYzTJ5ygqV4FvE
fiS4ddl0MHj6Q2ST/4wE/PaOTZa+a9ww+9z7xZc4iLPvqKv/EY3+3zugxABow6m9y/1+19sdanAs
PQ6PTW+gyEb1gsBNkFr0IZOS1eBzTRyz29wYxqgNAQ+LhvxGmpHkPsH+ApnDu75purs+dA/uwHA2
V4EpeQ7pzzIF9ufoPUXztYq1pkddBAuAt0DdOTtg7qoIUMtUTsE8rG+R3zHozMcS5WPA3O30Vr/r
Mh/Ln6Drn4GHCFwOkNKDVB7Yk43sQXKeWBsy8rEyH4Rp78gYhPDPEwvctbjnD6TLhe7si8Y1cXQC
K8eSyyjDzdWe2o+xE5ccGSdHPHB1EN+44eew3xK3AAldsSXegV8WpjDcfwlk4RJYC3kEzkUnb1Gw
hOw+tKWjm4AJRxQmEABToTInKnBKcXQc7/u+STaFNP2VjhogEMGBxBfg1M5zLxEHs1E2s7IVPjeJ
k0II76YQcTZlpab96C0G8hNdClDxfx5C80dWuK/zokeGZzC9xm6CA9m6OEcIvZ4bF4kLgCnJrXtl
AEgoQuYV6C5n84BN5X0KQwJmh10pgmTlAGn23kx/UpnrUvU6IwctaEO/3K7AhchIwwh/iEQcDvRq
NtPxSiydTrfJGp2cTtq0/114SFO2yrkKOi2DA8THTk58oJgTyAG/yzYGYKrCyVggLfK43djMzPaL
akG5EKmhSrqKqQfvzV+Gka4WNvOYMC0Aw1XDGCpEhfpRKphIsyvfhg4Zvg7OuUOPB821GMvuTZ8k
B+sU7gfvw7nKAVEJwpF6GV8aSfTop6jyiox9LwCuPLVd8Ydh/gw7J/w2SbBNG1Hl3HdIeLl0DLnD
hdmE3wY/+BoCc+HZwln9XjxWdd8hMwu8Y1kbxxcDB8YpnjTPpNKk/qddNCBbUaoWZVnbAcECJBRC
1ACmvPiTR9RZV/6Nxvyt7SMrzAWP0v1QTc3GGYOXoXfqY5Po7Ek6TX6MsuS1sMWUeZ1Z2p6PpJSd
HoT6Uwj8hSfEJMg2WBFgo1SlPY2kBpDoLyYXo1e41Z2jqp9AJK3fU28R2RSgatDS7c2NYREX5yFK
i0MIBifKBMc5yIRI6afYcECM8Uuq83IskHqifhZB6RGWJqV0LHkdcWCtuAlw7SWjZHELanPVNylT
ZAMTSB6A4C2leOhVYwBIAdDH2oEr2ATSjzj/vfcN7Z5Ui74KmA8Otm5Yk05MnO0kiELHx4QJ44B6
MWcT6Sk7uMBju4yGb61aybPvPg93NSuak9vhkT3TLIDnuF37HCywRJZAXAq/o1Yg6+Iy5br02gTZ
YwsqUEAwQCS3Fr5pHK4r2CVDc9ZdY4Bf94OudEEFWnQzctAiuzF/H7cABFEPGLkqj7Bne7u240sg
2q2MWf+Mo/H+WQKOSSEz+/tR6biLjHM74XI1W5UuGtudBSLZB1JlBhLdsR4aNySmbW3jMVyXd22I
A+rGZ0/U9KJut+CMG9ZtWLDMy/XqXKLC8dQXlf7UWSYQpq06uhpRCSPzdCBa3dEE2EiFj2rOyZa6
17jsa+AOxtoJTe0+8ofkYo8ZXw0ok/im+SHCdVbzRctiLBhkGd0Bkl7/HBfthRxAAyhXIausS26J
7r5JZbDJmRt+a1Boq2agqacxEuux6ST+Tt+0NIou87MlEG9/K0XirUrb6DJ1IZ5RGKeb7TcXaA3b
pgSbJiBcC5xEqUURydTwyR/dI0BVzjKzzR3pqq6lFM560/hW/pIOn4jjOzBDeQi5GQFcRUyvjuOk
Xpc7zXEEo/yL5V55RbYLry6aXo0Q1WGLV1t+JjWybqdDaYXx7CXz5N0rE2Avcli2HXXZgwI5Qrl6
NYbPvmEa57KbDswJ0nBdKWR7bD1pEzpvW3uWTTvWpW/LFvV2o0suMiiuXGjvCjJtrO+04BgqwgvE
Z3CGkT6QUCr2C70EUStCrMCnUw6LgZUNqsxw1rFLnFR3Vn5crWKUPU4FUmf0frPkBt+k/0rU8aLE
ffx6k0JMAxJUaeJSMYrXSHayTACQcgyALg1E49XNXFfumgw9HLLxA41b5kYgJl+jGA7L0bQcVnbQ
RReAibkIX3eVN3ErfgPd0Usjs/LZz8CyletcRzoD9MlU7OLetb+4SLW4M4DJs03BjP0mO8+VPfsD
yHv2tmVOeQcaIvMFpyRrsoMRMNpoOCQ+9HmdfBrc9onms4IM4LF9lp3y2uIXbdCw3lEXMliDGufA
ji4onj3kWQ+QJ4nAtV2W02vWNnwDxNHoTliJfHUqdm9Iv3yuWmt8QF004tuh+e421UN0R+Jf3Vhq
P1p1tsYaYItDSftTN4blGQcG3cxhH/mInwZDHuzpFrXgBlpRHUm4fbG2IlN75nn9Jcyl/VY6IFcW
Vmo+DM2QnSaBRykZ7DC9a+s2fnErKXYZMM13E4BmX4LR2pBDXEYJaiBLeQSwSnOxCgSQpymx35Dl
+xahwPrZMOPm0HCE00nPUYqI5Jy3INP4prRLZ99alfZsj+0XH4H2MMfbfAQT3VNrydErXaSlRx8E
91OS3LMBHAikavOwO5d4IMWxAR6NvEYwvMf36yWgP04QuMcEGQiMrybAKdn/ywQ0vd+2zTmy0m2j
MKijFuvqzJ3ukZVenDqlIj2J1MQVykFbZyy8RUe9xW+SaX0cGbh767Xr+8NhWWSCat0p1rTepObD
xSFuVU5sq8vq9MMH53jjobDCP4OE49j2YyFOS/KIOH1oTU5rcDIvIvVmn2UFH6R+5PXOGK4XRxpn
cR+0W3P8x9AAaeDkqBcO3KbahKqixlIVNbHq2crgaGCcIgPpyLoYBlVgQ7rFgCSO9xFB5KhUzzjB
rqyxCiT+UYGQYSaOF4Pu8JBotXupmwTVrepMyRhxwjNo+mtShGLzO4+Q17sShbCvpsZRwRxp9dr3
LWMHDpj90CQSJMO9r60TN3Q2IXA0M6yJy3XmuOGlrhL9qS/yaD81FfJGyBupkBVyebriEHQWewq0
eDyruYIpRxyrzJutqw5rl+Pc+Uw3NsytPuLk2v+wOmELRKPFcbLzM++Q70Yq1xpiLx9xIMothOgj
RVZKPQs3T4uI0aIGcQMyOposm9YdVtveiAoiiWjJr2EYgQo6xJgUpSkolVFOS8Z+rN9H1MpCZjLw
TL6+bx+wbtfX+D6sMyEkIefGXIe2lqyxPf4Fm0SQSIi+1BEwhMltxlRKlLNrJ+malFcj4DzZfjo7
60MUn98LorNq3zZGt8MOHAu3WF7czBJ/tsOb4wa2SjLuN6i2Hn8A7enNdnXttUbhs5e1Q/ApwDIP
9OJcPthphE1EV9qo906aAwOVw500SpRBZLW76ZOi39pVhuBpooM+RHGIAMjK3Zeav1lUpKdmtJyx
XV3JbS/xEs1Oi4qQl2lsyFAWhoy3ESXlyLIPUhad8cnTz52WgC3KHl5HLW72jlXzdTfWwysD2jNg
oGN5YuAd+uyOCLUqt8yxwUIUu6CJ0LLxtXAFShA1q8b5HSrd9j4vfK8A6sIpLpAkyyI87LpGByoV
cn/dNE/2PqtR1kEu1GhxgMP/KjG9hjdWv6NxwNdUD3fO1uFgnAtLfKlCPO/dDm9NQ9UypxLPVhJ1
Vem8iGQtlLOvnJlyvhlL1jBJ1sBsQSS3dAD/MLchsl5+9QdefPQzsHdwZiAXRnT6PTWmOvpdxEV3
PY60H4Pna/yHnZziGlueKUzuwzwwT/rY4/yQBeFO6ABAwaoISmpcBYGbIjmy1WfFoqWUi6QEqUmK
4D2ofH8zsh0cnH2i0hwvy19TUkpHhs33hOx60LbbgDyjyywuqCaONoGFsp/B9gvPAXoeogpg7kjL
sH+IVTN0iOaLABjGZKAGFT/9Q54ARTws3e7uZkQ0xa8xXvv7mwEBQuNujo3xMgf1tKHe+tE0HElq
YgQ2V5GTrDiOBM6Lb27oyBBCBk4bKdR81eCMDBC9WM/OIun8NFM4vUpJ5itvLOBaB3T0H2xZARM5
CCQROyTyLDJ0hnju+rA+kgrV1/FaRAHwaWrubEwLwSSA8hQnxEXwMKXu0ugd2+mpVhwWFfUc9Qye
dTG7noUMQlmT/C7CGc6T8Hv89rUaEWG1scP+pd9nGdYyoNMEGY8Q/VpHOeeF9n4Mh/cbHjpgBwCJ
67OlB/lDJsU+7Duwzd5Mxcqq3/eFIVbtiJ9Hlhh8lzX+HXKAwmeQLIbPVstxjAO+nl1lcaT7N1n0
kGru7DEFX1EJx1NgT/k+gPxKcIaB/MYHbhPjSJ0vmH8kOU/x/XUi6DckGmBI1bZknrAIXuNot/JI
dPMQAx01cBntFON3y9LquyUlkZIZhWHg20uKYoeXKZJTspbFu8FBVc5UhNqcrtgEYM0qhvQ1alO8
K/rUtM7Y81lnW2R/IqGsuSNp0Wf9GO3xa/jK9MY6G6rxwQt7Cion+1I43ZcEQS+kAa1G4sYsXPNz
jZXBq99q0jOMaHoEcIbAf86X911sD+AKyLVtjZGPKDPGfncqzNd8bL6MYVipefp65F+lZjzTkQLy
EV4qa/C3JC3NwuxIulLkfKaIvHGpWnE7niM7tQOkKm3lOAJPw2re7tWxtsprpJaQZdkC4pDO8XwQ
wSgajubBsJAOaeNcbGFWQ3GqfgQ18S4zAFmh1Zm7m2khJtTHB2BpXQNivf/Ep0Q/xdn0yorIbz28
QVKefyI2CWR3APGlKE80Tkjz99P0ruKSqkW6d5JmuIv0UO4Qe6o/G10N/tAEcQMt/qknFn+eHXiP
1wjHER8z450u6u/E8+5QegiRwhPbOzVk+fAjVYPksLXMahtvg6qoQlBuxNbFVE2uTz8tAPDsB8c0
L6T3u8Jdl5HU1otuKvDKFCa+WRweaP6KZT67uKhjxqDBsaCxWv1qItcGzuaIFQSYoQ3pbFoZicNg
2O6BevVvxMWF/ABB+T5iGVbEzaoOTbZffJ2hfkHcttpiO86QbPvXSyx+dMVFpN7Np6CxN34jCOBW
Zl8XHlcAi22DKFaWu3xrKRG8acPckJV0iwu+M+Dd1AoRcHGMJuBl0gw0pGlls8cXCzKS0ZV3k1ZO
e1bbyC8Rbb9pBAORnYVVjGmm4TcnNu46JwB1rSWQb+fq9ndQJ4O3aXTMzxU+6VqkQjvTTIAOnfZp
H4OqQuT9xkDy21mEaXZHT37uixjJ3/IzPfmpKayp3NqFX69nBkVHpTKDphwpaXY4JN4YmitTi4oL
eZtNniwT6DHg1jTgDNsaAK54C/o7/KfDfBpOa4LXoOYK8CQonT+MLnXOiRboT6Bu7yozfKamxDZw
Y8eWsYmRzvSMNWjzUOZvRZ5yrEax7lm3PlDlZ3myAco+Aq7pAN5Q2IGduJoS7j+4UaQ9Tg4+hdtK
1P1X/mPcGf6jW4B7NzcRlSGRDEJmcp02ttjQKKt24gfUSDKk5CHuGh594aT32A4fzcJuHpqxe28K
1043Iku2QVfoR6dyp3UvYvdtHB6bocq+CwC94xPn3VlYPmgYDHz2LERuoO6k1XZ0XDzmucAG1Xdq
7i3pa4AXQyyZctKoyZGYIeRU7ys5mO8GcNtmcyacMUz6Fl/HF1YZWEcYzj3qPVSiV9o69xwfqt/n
HKjUJFvgHllPnd54RYNM5L5HWafj/1GaCc48pMojJJo+6tWgWd0Dx+wUpPEPECvXn6ver7eanFwc
l5fA0huqdM2dYPgjT/utFvv8h3K1LV7NrlFfSOSIxfYBka3+PMTAJOAAfn0pR5bsRDLl21Qa5osU
OEGRsohPZMW3meWCf1kGJcwuLlKWIQqRFeAecOdEueqMtr/HOdAxA6ImMvY/dK2C65vla/+5PwLB
4D7MwIlnurV9HPAb86JYZt+r5LMzucabIbFkL6J8PA6xPp5TYGJ5FWDqtywJAVesYkJCQZrbfYEP
QbKvokXUA70oCMBHffQWg0sRpUWm3u0UZRVMW11W3/FXCVGUDhidpSGdUCC4QZO6a7yD361kiFn0
GPZteKe78YSwf2cjqANEkmM3laCcqpB1QDqsm94N1JPkTd1iwlslsxMwjvcRgMKqHPFLxRyPGEn9
qDJRZ52l+OUXHZbG8b7VOcJZiw+ZCzfTznYeIKvJH5+B2TRty8FHYDNJ4pNWuRUYm7ToS8zjn7Wq
OdGMT72lNT9K1KCtkIs1PYOQZ9oaY57fJwniysjt/2xoQ3OaEPhbPloa5rNq+WSkKrm7F1i2nf/9
r//5v//X9/G/gp/FpUinoMj/lXfZBV9v2/z3v3Xm/vtf5azf//jvfyOVEbw8lnBc/GuCAtxS9u9v
T1EeKPf/EaZ1nedtYZ4zZL7uCGqHYHV0M90yHTWOi4qQdxZxRt+JwNOCZ/nWSdpoBuQhjxuwn14I
ALzqloHsPj852hw4BxEiix5ep8kRZ8z4mqkLEocEeWHwIZEaUF0kXpewx2iyLK9AvPINHOUe/vz8
xwT+oFVWauUnDTGoLWvs9GBkU/tgWgmeCQbg34j6R7Nxuo+9XnA3M+qRjJ1lcJdS9HKRZwY+rGT8
VcCj8I7I8SZ/I8V6fv/FQRJvS40xcEaUSEgkuVbyxDN7WCNZWjsmeLih6PIxd13jMQpBhV5PzgNJ
ZhaND33beU6AgIHXA9LtHmXjnxZ/c0jsO/AsouSbXLImzLYZ94s1TUANOIbitTGOzbb5uA4DofnK
CJ1gP08d5dYTQM7SI03NdCs6DyICQpUInym+0FfFOcVK9kRSXDIdbD8IXTj+UHj/fKc57D9uNGSX
usgX4MJydMPkf73R6tQOpiQQ8swcI7gnHiVej2U4ky/N7EoFqvuiCMcrsxnMM/dA0s27WQ57vQjX
f/VhsvSbLWoy8XQjCEOG1+u+ndpg5U9GdiFEQzIk7fgd0GHmHuEC0DVNkb6ZcFNttWCVxZPzLVcv
MqO1ylMI6vqT0E18FiReIr3R3s4Y33bYRWde7YsRJVm7wAQyXdC41roFevjWBK4Rqr2qWPMo2gRU
UKSkU2iptlIwik7ZA08RZpkl4AnLXR2k1RHEodW5NZAsSJs5tXsrzLzyQDLaztu3Dw826VnhpWED
qxW9WwP7j3/+qvDTv/2uQPCDh4GJhA8B5FFH2a8eCn2vjUVmueMZaZm+N0r36AhDezaqxj1K1yq9
sg/0r9iEmiuU7pbnzkzKJ25on0nvh1q8kYUp9zglNF5D7WANnf4VJX3D3RQZ/oa8OLafvEqdTdA1
7Z2Vls1DjryTjQq0eiTGQjYPoWq6xLw2lKjMO3USEeRaj71YvXF9MN9t8qAM7qa4NF+GCLiEAsk2
ecPLz6wDVqPymupRA1cMBvmdfNWDpkVpcIL0KYbnzloza+HRkrcQLk5gQ5GtG909+jobvnad5nuN
M5gPkVuHezDO4c+P3exF1yvUjlVS/lGE0b5UD/8it4/WlG9iLYR9cJsnwcNkVbitfiBRF5P1MGY9
DkaRj+7VbhbsUMzig9Kp1PZa7ODEPDJep9KPv6kO8HiTbxE6g9KoDmk+TDmTiw9MOz1Pq3vaLS4N
7RtxEuGswdxTeGQw8ajZ/vPdYznW7d1jco4MBdAomAbeKvTKubp7JiNxkiC047OGjDuv4q51so0J
PykB7uXW1H+MqiCJVGQkPYl5zLJ7M2SbGz2J1IRD366drtDmeX/n1+rJfmSoKCnUlZehdIVpBEmQ
k+gvN3r6DE7u9oe4DHZ2F7sHUzUsQ2wMlT/cOYzaiC6Z5i5pSaYeMCbcw6K79aHpFjP1UGx4F6C6
9y4dwmf8nIzt+/X+dqqrD7HMdTP17ZXJkT7dPDu5L587A8Bspq696K/8lqss0yy6UYs+875ttj6+
uoNIEhDCUZeaGNxJB2zv2GHRUe9Gh+j6CEQFNQU1VzJNMctOFQGhqcUx1O/m+J2OLoNkQKzSb8wh
QOpWlVbnW10gv0Ev/J/IuUM4UsgvbVoDj8IqhxMfpXNAOiY4/RwtekYYADiJyBj4rqhT0tbyf+ql
/gbcVPmFu8OvQWqRUpVjv21L54Q1fAosUj3NPSdvJOpfcGCn5Vp4Tgb7pNPzfFLWokverVlfRmRF
pDh8pgGyC6/Hk0eE8QwBue3gJtF2RFrF0THM1Ct6QGfXEd7io5GAfkvvjE9dZyLlqKy+Yn0Y7RIT
NdvD5JRfjZzf8VHXP9HwyUVug63cluEC/2cajihWCJJl7OvmRDtdY2INUnH8Xz9y7OacO7K4urGt
nLxb91aRvrKmPzuNwX8g0Pqoa8nwYgGYZzPkVgtM6dw9ZqYZbrLGSF/F2C6uVQzKijZ0P7tVaZ1F
4wCQpwXup5JSxzcBtCRxWMgnnXlIiq825EcWalA+hpp0jLjRS3CNe2yq5cYYkIuvTUE7R7mWyNkS
4Bq4jRVphkWJCpLN8TPy601k4nV+/D6WRtwEx9RYvGFAwKGFO6IKTDINhZPU7RFea1e6HWyaNooP
pCtKgdI3MpSO1PZ4b3Bws0hRIvFGVRRXdqUfqGcrkXqLoVP1xz3VH1OXvC0qGyYnlFKjgngZ2VVp
uZpEgwRrIfutk7XfbbXqqvThvZF9BFYlkhnO+OpVp8gvF/tYpMhsyJAfk6sKCmoaVRpRU70FySNS
1laGz/gmUekriyMqCLV9gIP3+X9M//nIxeKG48ExcyVm6g8y/9H0+N1Cfynko+he3KqssL4r7vM2
fW8qXwBZepHJPBkqWZWUJIPcxdhgIRitZsv/zxzzbLypt7HGzOTkZmWKY2MA0WpCiAvOSoeDjvXp
ZtKRzIFMjR0lUJNHhd/KxXABx0MeDACaq7LOszUyA+wjIFf3g+i7PUnUCKVfRBQTdocqqJHnikrB
0goK1IewcTOZXVWtCOuER910P8vUDSs7L7fUpSZDnJtVhbkFeGxX7ElHs1Ev8kuVMq5mtwHui2NW
3h7zBpvyuEGuzCNZluvQGBxT10jwG7TYqwe92FOa5QQIgX3lgEOcsjRJN2wb22fP1LcZdnfk7iqA
c9RAXbsHTd943E9LD7DRghurru9/SN3ElbBe31GJYiQBP0airjKdzcbKNq2ySiWS1YjTYkcVjFPm
Z8AmN/5h7OJMY13bOBRB6q5qlPneJ+o+s3AiD/ZoRPFR8aO0rJQ5QmOoQ/RITlFdiXouZaImNrJ+
MwQ2goTKk3RDHgXJlmSadPGeh/hDv/7npZnO9NulmeWiCtAwOHgbdWFytXS7Wpo5LNQ4jiWME9K3
4nbvfmXxq+lU3pJdepOUuiSb/q0LYsPaXk0SGvjVtj64g/3+AWdLxalnaYv6Z1ccEzE8Zt3YPpGq
M8piY3dNtyGRDL8ZlPvTIzlQ06hBjhq0TPQxaLD6aoUFezpv+0oL6HNF6n6j/V8GJgnApsswXOE5
XO1JqRt46Mdj36M4LnO1YPMfNB542wg8Lw8DkXpQOnxOmfDUNcCrtnWsuMQLLUe8LnF/WKWDFUEx
vRQBYBQMYII8mgD53iZBFxwbYBKCH7O1drE07Ycee3ckser8czBONUJwg/ut4wCXxiFygAx7dyWG
ncAO4x5lgiBoXWKRaZyItdVghxgWdjCulgDlLLcGYr5qYATy7X++gcR/bAwtl1vcZZzpDmpfjJvT
otgv2go/3f4UCID+BCYqfFeVrFDzWqSeaQYQtSoDC7Xj5oD9QsUJkL5LEKmlmbUmJTUafpkMx0vS
X4O4tfH8Qjc3jm1KLJKA47eiAFbcAUO5y6X0SATtK3KGVEPeiwF/hPaBXBYD+dGIZapQUXex0s7/
8JsCQU9UojwPkQZ6ZTcC0RjnKKBCUZbnMxv1Z9krEBHKOxthO69Rx6/dB2UK9UiHOpNkx7XimahU
Fv3vfK9cUt/Y9kMvV/H0fxi7suZIcWb7i4gQCIF4pfbN5d1uvxDd0zPs+86vv0eJx7g98/XcFwJJ
KdndrgIp8yxjuBrrlJ0Ly5TPNf/TUri/BN6kx8xGxa4Z7eGVoqqgZ2cQcZxnkf1pqqhyBGTOFyjI
URSOYkrWFGtRFNai7iWKJtFaOrS2zr//ZOim+PpoQanY0rlum7aEH73+JWdgQDCyDRyzvZhTLVeT
UtamSxDpsBS0oJGz9NFdOg4rSLBEN8HgwWaC4nS85T7F4QSW3trViIRUHd20MvQPfWvWbl4k6QO+
61Rmp/K5xEl6FRqRtaM+YPPZ2e6it7nyPlnVi1Zx7UyxjQ4JngR//jXFVllZPmTnObIPfGfVVhWf
12mxxTvXUfNNxgBQrsYwfZU2VKNpHdYa0640Gg0qN3a1zkezPtSQSwewWXcOo63Fz8iz7PLSGN/6
NvjcX4AeRf1OkX3uV/ERi6c3Lxm/aaJ+aIR5A+p5c49zqHcr9fwlRLro1artfKfUB7eJ3pSv3Dcv
76CoiJuAjfk/c4g2XAh3o1qT73sXAuV8jImpMZ4+WgTJ+Wh9zIOE4KdVaM2PeVBb8C7Uyvxo/glp
DGCn7wPEqpb6X5MThP/u16Nf9uNXoMiPX2+S9WrIWhDCElso23mjsGEYK7Wr1vUpnJhF8eDjVIXU
XVM8ZMx671tGlzuK07qa/8d3wfma6lRJdSlsW8ejEukP8eWr0PYA5/tpn1wKG4wxvemwzacK1FyW
gnTZzjCbCUYIf9enuFOiSi6GszZVqECAfbKCaJb1qGl+fME3608/EuLRHKV311jD2tYT69FRF9C6
4ckxpvcU4NjlHxGzysvcGkA679omP1AoSp/ANAa6v6WmbsTjxjD7b9ApSVyoGfK7Nmv5XVXX6W4I
NMBqVR9dmqB01nFlt5ulT2u9eDUGtr0TQrzHAeL702gdcWy5jUQzIK27xPOLG5qV1ll6l2MbpH4K
9SATV14A2jwtK/Au8Y/LbxQLEQCi4GfHiYEKmte1uAXVrle50gjZ8Gz6PrbA79Ve8uJEYbivujDf
lQUzXhOPrSgALtnGehBgHQxItdxziY8NDdCStlxpWoBEtJt5iX34j6ci//pUNHTDYswwuWma4AYw
9VH5tOEqu9AfYMKknQMBNfWFRCJQ5ROo9cyG1Uv/Qib50gd77mYtpQ8KC1hsbpD60yc514XME+Qw
J2COOc6jywBpxhopLBFo7jLAAcLRXRoRYdKABlrfNoRczhmQT3EErFStbk2gW7eO6Y8uDWtIMsY7
uoXd9MEzfP+I3607Mgf7gTTXitcCGlCrPBTZNm+7mxyP7p++qL7cqKEhKuqf09R8GRrQM6mhX2JQ
E0lcLoZyX20spyyuJNcqaedQrqlnblB/tdGxTb/+0gPEWuTWTAEXcqdZZYr6niqtK7pkk6WfIygd
NaRmhbwslEli2/hR5pq9/xSnptkAOW86PWhXkwQaWa8qfdOHIEHx8bDo2IRF0TYuySORrs1yUezO
qS+2ncILeEUVPIgefnrY3gHmqlpwrNh7yPPgm9xaoKPCmTlJYGXYA8NfuXRLl0x10p2UE0Qvotba
fB3oxofff8At/uWtb+g2HnDCAnNN51x8rRRY9QQ1PxtggMzPkSECof2pz83XIjKsenUPF6rkMYQm
0mOb6eDSikicGt6mj3FUAO0YlQJ6J2gyDY4UwGCmADxZIFa0jlLEbJBUiBLmAA4Slzsq4tAFtuzx
OSijE+3jqcxD/azIDyAyxMMdSyJvJ8JWawolpbMJtJ9Dg8cSnn7ffRGhvAv0MYiLH00axYH9e/NR
JI7/jpjrwRQBFeK7EGe+uQ4DXSAd6EyUlKhyI3mmn3sneRko59fxVofrWPc+GjWDfm4xWjqg3Pz+
r4DM+j/+DA6+046h644O/eN/FNcsLiS2/MiUdLE5gYYIZfJp5cddHUAXkZVg6Phi+KMcWXRT4Uj9
YCTpBlqtsPUBBOlBKwKOo1jbofpSYusS6tMmd3x5H2XgzA+ZzWFRUMv7uNC6c4zNFOQvu2w1OWUE
N0TH2FNwxiA7CKWffReXQ7aqujFdF5nvbSeP2fdFwsUWUG2bfZ/CjN2ZU9dsIYDX7qfQw24W4hk1
6pdvQVA0SEUPyIxX/fgKLpmb4Iw29y/xCXI8S/+v8bRO1sY/ewkDDeKzMngN70xkhlaCuKxLm4az
FIp9ojM8+PgOxdmPcBFjBkOpycIl0vpDnic76qLBJcxI8NAE4htxRgjytmxlfMp7wYBmxIWDTHPT
5uyxqPLu0CdRsRMZxzHV96fGdRJWnyXdDk0S7dqx+j434fF0l0+lvx0TSPu7GjIKx2xy2BHHBdyZ
Djqp/en2U+h8+ylgnqYWWJaap9JIULcweCmBmixK/RSG7bduDPi2iRroOBmjhiuNAAypnz6153A1
h+4qDpmGHg+uzdyk6fMiMCiFLFfh/v6jb319wULRzhQS5QkbWy6TGV9esIA2dLpIwHeohiyYgJgE
Bw+uaQVcfnXzKfq4y8fgvW+5+59xuWnibxN63V3mPeLckHybUnDynLAztvHUj2+yfMqtIfmmq+4Q
5e6tFvDy0sUZFN1z34PPmsRpozCbZ7NjgGaBFOh1QXjUcUhYR4pJaFTyhwyFEV8SVo5XMeHxufI9
WF7aml9d/BQG1Y7e8lsPGvQ3HTQFUOnEj3byAkLUEKe/bUHU+jRAM+DF9T5jNCFpSjOAqk5dv8PA
BNWfeYYHn/u3JIqwFMobv/+bOI6q5X8GlVgG1x0mbeQJhG5J60uaoBGs67mVj5cxAbrHgBE38mSh
zE90GeOkgCMVLkkD1JBLt6PeboYMfkoUoqVtcbLg8fQ+71N7jlazKXJp1p7XbE1PC9xU6W+GqOtu
crvMr9Gg51e6a2xY9eWBl6y/DEzQvtsGBU7QNBCrHQPdQcAQQFkcxZFe/XupRK0XjF54jPjwsKxO
EQ58bs8Zn7af1lAzLRyeb9p0t4TTMjSn6rNVCul0OGTH+inKhuGmLNIQVaccbyorBWZL9SVGnRgu
Ti0lANyApKU6ylB5OvKfgwjdKjJNmC5lD6zvrNdCACEDe5LhduhBu6hhBbjRfe+Eem/N11WVv0V9
Dz63hSfQ7l+aqLCMe7itYmcI4MlKG+E+FaSFvhscg2F/aTGoaSrWt9X0EK2HxeKu5QYEffBJA+js
OkdAOUTftcXE3HTwEEsTPmZNsp12DeTIbqZZfoDzP2xisMGwAamgUc/WBCaC/jSyaIQ3ovYyPEOV
Et5aWw2nstaFJuYEAVPIoUJixsnXknhx8yxpl6cCxdFvddo5KwMY34ttAL6FClS17sJp+NEaa8Iq
tyqAqQA49noHPfLliRCfsJm0t2Bq4KU4KGTXggWdAaITfE8BZEfFWAFp6fIpMPgYXkzcoJOJdSIz
AT0epmmrTNU7fD940YIJlgDUMid0qUtLhaE5BGTMveEnV2fg9n1SZSEsakBqGDO8mIcxKTdD2U+b
sY/kPYUY0wvH69sNhbnngosHT5raus5BoCih5PMQoNh57ov6DQJacBLNOpQ+s7BdR6VlIbMCwl6Y
QHwPkgzTcbC6W+oKHPgKuUVqN0fT0e/w6JtQx7OhGhe1zv0yi+7GVkbQDosfv/S3NTxFQP97+rQk
xAZA9mjkM/3Qggy0KjxwDm2SvVLfvIj6vWBU1B1YbH4TgQ81qboGRMfUy++dYg8uYUASJwdpej+c
0vF3CYwLXKEqerXis8FNAbw5zQPgSLNWX/opgvricMxWnQMNR5uocdQZKLpdp8MiU82l4E+j82Sr
eZ9HwTQNUCl7BYG9DFzhEBIKdfaD+wJmEmnLnpqgG9Yo62jXfmiH3dBF8DHOcYaFtFi5i1ABvR38
oV6bjec/l7KH9VdW6D8Sy9hDBCgM3LaM3DjptT+djL/Gfei8jtlQraw4LW9AhIRsI1Smc8+oDu3I
X0gxmi4LdWN00i1DmeBM/V3tQdm3gujYSsuaarMwN+Zhs60Otide5rhlPbVK1nbvq4h4W5Q7qmkz
vIHAILW9uWkL6dxMwPbSoEll8tL6HGFVmXfjx+1hqYtrHxHU9+salaLFFEbxU8BJBLmL+AT8L9Lw
QDuzmIN5l9rJ3EcwaLsb4BYPgxfX7EYJkUylW9lzYwPGTHLUZKqfnSaBeOU87CnhSjWcDtDOSqAQ
zuz0otfKDjtOjfDEI+R/yH0kreD/GdXWmeisuQcnw14LI2xHQYWlCw1EBkTMAx8F+qnvkQR/Z8X+
3ZnTd8DIoJGvhFRn9dTlHNkz74XXI/iri3Lv3yK9yDI5mXwJB1HtPs2btVhHTNTVxDka0N7UhfEc
5F66MLhvYqgylkH22KqLXeovQWQMF47t52NjIqmvsR6sGd5kj5WepEemN5CEULFN0gb3ZRMC4olB
mvDrdC0ElSL0Ac83+mTjQXRo38phfIVa0jZpB/botay+wVuggSwX+nUVJlVYr5p1JbahE7NHMKpX
KU/6M7Q3ISDAtPEVOYBEqco5+yCJ5xUjtWJhee8rUj/9YArTUqCtEmjAIj3WPUZhoCjmxYuuCf8S
I1vgmrZfvBi+V+3strM21LRL3q28CBgRasrYuUA1x7ijNfLUX1P3KCIoNqg1jI81whzH30qz1mWS
a+D7IPNAOYg2h2IHXvpz19KPRBxf6R6o0tQ35yWGFPA1IZKXuTnBAL60eugvI/N4Lfgh9UR3k1U2
g/2wP9zIeDKOPmuRH9YsK7mODT7LIHcOO6MG0mCd5H0Esnbnb7CvgCtL0EKTr7P9K10McJz3Ra0l
bpkGubeW6Yj/SWPfyf49wqlTEK2z2PoO9Tf/MDdpLqzV9DWwQXjJquguTIN50Uhr+0OHhzyFLf3U
nJq/YjMygZGBj2UF7sYOxkvYjvgwIj+Ay/rYgXp342lxfjMPOFFXrDpDomgNDPEn63IBkIrXFlA8
JHDxFzvz2bqchmjiRzS1jLo8VdKTR2fDoQj7ib5OX8/3Xry86utA31oHEsp9cZ256fS9ttZwnYO2
ayie/DrX1lVjAewO6PoYuGFttgDQDHwv9bC9jJmqiGooVlJCg0dtt7JA/d7GVMHM9HqOWRIfEB6c
dkjAwE5AYehjBbP/IoSfy/4EMaTqsCjf010DyJLiaxwhl3sHFtn4mIN/eB+1Mcy70OpaMT72Irp4
SdxfqctqDH/FhsoHxgSDHtChG2zVrA2NTlGFOmWT/SxEnEPuJu6+1d2IvbZg/inPW+e5E/mqEWP3
Lco1Z9egcrylsEj6ZzyT/cfYapMLCuPxHKY5dbgamq7A6c6zHuIMmpYZPsAFs+1jnETtvV/qT93I
INEEbtY9Q4LqYjP7nOChc5+pi1aWbJN3ItwsfYZR3xu+EGeKSCTYIxn8j4H9PPUGE0+DzZpHqX+j
RgdJwYcAhAFqCfxNHoAphWp6YD2Fge7dA9e1niNl3d3jiYRvtmc94hRYxtD2CMFBKLQQR1OZZxA5
N8D0pjNkzFCo9fEIuza2Nl3HFCYZXs7lE04VT4vEQ+7HeBuR2FhvQ7Xb25McBBwJGmx69ZLvAIyY
XKhQ3qLmnj1HuR6hvACMKoyItXvRNLFLuJPYs245AJbPPtTc5ohiTPyHsin/3xHqp3gCrnhGzIrN
COqaC+VnBtPuGjZDXQMZoGDotyIefLAV8RJfo4A0brpgiG7NIAU1MZDRbXsY6ka7Ui9d8szhG2Zg
0/2+kIofIziihiXE2VVrjos8sdOgRey2+PbkmzGyviVtEhxp2TnOivJjr1svc0QRJtxNew1WEmDj
vv+KfdVBblQtAGmR919xbmvHvA2167IccAt8Uw0MRUGaoFnNLle/lJEM/trv7HKn5d2breNVVcC6
/Em1WFl+asWBVt/UqWE8mWKYx2qv40+5Wf/bvI8xqDblbhhph1bY+Mw1/Y/I6XAGUC0Y1vt76YH7
Tc1B5M+pRKmoGjeZh0TdqFSjujqHvrpXFbtO0ZFHMeJ75GiPDtUyq2D6EddpdW7UYOQn7wvOo725
CR0TCxWsX2UQhdxZBZ4jsTXOKqOL3qisI2yci/BMiqTUX3JoObCcBRsSIaW+qUuGk2b1txS29H9M
TzwNJMS06Ldy6GM40U/at34y3u+Wvi93xRT4bxMU5OYZsqqvdlqfmqkw4QU8Gs/g6sCbQhvuwWlF
1mZ4savEeFav/tsiYA+tioHAED8l0PxwLSvKLkmg1xtgu6v73BjOkNA2X2BHZx/GwMeJVGkba5NM
1roHmBY10Tpb0dDep1UHGi70uU0WFt6KOFED/uXek981gBYE0lvN7KmKZ/F+tCGqiRQV2CGsuVjq
F+uZAyiWFdxbZqE9Re2OeqOgElAy0a7UqqHxfQ44uP3UTFjH9gUeyGtqNn6qb/Cfn89TM1GgwhEW
7GiLSu41C4dMaOkY3AWBARuKGiIPA4S8HbC7pwECPTBHpGbFB+cmMJw/w9gZ9njmgXsFU5Nj50BW
q6/q/srBt75GoG/uCgbL6lb1LQMj/oQwHYea6dJHd0nZ12sdIqDrLwOS9dVqlE2ypYFllJudUmhG
MoF+JA3QT0Pl7ocTt+WB+kPLni7SmaaNGL95AGrhs21nZ7qr4fDWuHTrtxgJHBRWXNNL45U+OSOU
rtFJw3SJaJhuu1QgMZd12pqzHHBSiGTXshR7avn9GEPTST27qc0H2zn5k++GaoBGE6in/QeQy7Cd
rxk27uC0K5kQjnDAm/qSYbOlE5h9MYYXVuWDO6OoevhaYoOXbRfMVJNDcr9k/Q1BpkbQLZVT19sS
kP6PSYASWdsGxXEYCPjp2ktA3l10tpErQeUr+GPpobsl1IOyvXQpzAn+sOtiFQloUI1GcPUb238s
JKRopwGKAHC3Dh5Rq2KQzR8BHlCjk+l4DwB9qCHqgPgrUhtabR4pnMk6wTMtwj9XhcNpw7kpG+tC
LZoFL+BL50wJUBxcd3s/8mFkgI+86DPvWEGJ/qmGh+kaB+Rw36gmrEjBuDYhrEfBOnzt9zwbxYqa
AwPKILQGcBFVcFEb5XXKots5tgZ+BCaVLh4gfr9qE7zFUEO9px8z6emT0Lz+hkI7Hd9ZvPbjE61j
BZZbQ7EFsJ0JFvRKMwWvVH89/tqkUeDIjHlUq+zPwaCkf27+29wyh3pB3MGm3GPY2sP+58HvS3Fy
Qru6Q0KsvlNdIg3EKcap4o76C2bMXU5Tr7MiBpfJsKH2BtkO59r7ME2Xancet851UpcgzGHDMci/
KGDpx1mtg0y5l25pYF7kY/4SHNRQ1xgm1q5nWKgEzCbuozeS76QuMMuOWl3lVwKKxvUI4HQimu0S
D7jEG7XKKtLveANSocrDWcRbJ2YPcdS9DnjxBHKxYAir7BsFZY3ubDucfVZtHqRX0Rbqg5OPbzW0
DvHf145XKCqm1yYJdTdTmJ4GSdF5gGaEELf/NAPe7SOgaqmFHFzAdqS7i/QGNlvOIyguxlOTfWr8
PUJhpbansL/nDHV4D4yBA38dQMFH0fMXPRrzYxkjAURGPDgQ5HuD1yK+RBN7pdc/7QzABt5qFvOu
1MpAN9rQhZo0oCJoC0CbBDATdGR5WHCkJt2BYA9EIW0aPpajnwAZwfflKDjEB/0qPTw3BL7JVtDh
Wxno8tA2VrLCm0M+2lE5XVI+fKcW71JoSJpsgmqv7R1CbQwfO61j2GApAI9qmnFaXANsLrKiBU4w
nsJLwmEDwFGPedR8o1iPadrvulILH6cKvhERyLUuTeVxmp3HcVhDii4/+QEgQ2XRwwFFiwpqjp6B
LIuWZenu9/UPnarev9Q/bMvWHVTFISljAG/7pSjFi6jQkb3AS9rXiiM3cHSRhfbT8bSt1ncQYIFm
6tACd6h4zCCUm1AbmDgYWzgQ/4HHw3dTc/w308TnC7Ut8VyzCJmGTBMPY6dN6ww4q7ui7PxtIev2
Jhq8CfL9VoSXd9ke/HLyj7pjdic4Q0T7bmAmTp9Zux01Lb8FANbf8CpoVoAkA1mA7ebKrobuRQK+
DFyMUfwQiX+BLurou3l7z5oihM5g729KJ4W7ggXuBldbLt1T5D+7fkLJO1/H3pjfjU2XbcOymC5a
run7YNBrlCt76KtMg74z/UiDJBAKEUaMXXfScP9gCWGcwPF2XN2rjGdzsMO9zRsNeys0BwZgd9wO
Ah63aMLyHnRZJM1O1HQc/mwWpXGlViRbF2qj5qNVdfFDFURb6vZ5VdxM4J7OP6DP9SM8Rs3yhxAm
5E/cxoCmIUrOqDO1MWQaFCiudSLh5tZUngiEVn80+wBpVyQZHzwvvWuHdHhJhh40lnYCjcUO5dmA
NdEGiMz4FcWBG11vrZ9IcN0B9tC/eDgVbDpIv56hYWGfrTDR11zBP/uq3xlpmd2OMUtvOegwoFeM
sMS2kAcACzi91RzorHL4pOyoScEfcREv2x3TvBDGX9Gw0TLU8wwB5x5qmpDSAMcJOPhllGDxklXQ
79HC+EzvncDUVtwvggdqtdimLi1r8tcFXHROMmYm0JnxLM0bm3jb4QAsIb3dZ+eh5tZ6GNLsO9P/
3xFRITsQYwvn39aI2GT+B1KC61+xeZYDPAJKxtzSQcKQtipdfgJkMQ8kaa3EwhXvoSq5CCuQ+EIY
6/EmklE7azHUBgQZZpUFGp4lGGiSrnOWQfMC2gvUppk44bdQaPoQawCJPFw1wIevPe6zk1QXHCin
EzWBAQNonW6pk4Zj4AnWVmZB80sFWtxBDN0uE7+ss0x2TK2Epknig6qOdM4EkrhLWNs25MCYh3G3
pya0BbPbIR75UcWVFGclY3ZLcT0yyPu5k2KgtfM4Y3RDwMNXsldHBG/8i4CqA6+rlaH7zQXqsUDe
xP3cP4aoNlD/pIv+TsUT4FVv9M/9Kh4I2rcAG/G9VWT6RasG/UJ3SgboErQbZxjTT91wqJ2QTA2d
7hCk1Q2F+poHw0Nu3wJedjdY4WADK9jIa4pq6dqGAsKamnQp2jrd+9p4gr979ohS1rRGcipBZrxH
00C9L3I8xw1Knj5yHPYgFyFWloqlCcD4PSEFal2W6XEpkx3Fj0mgHaBZ+j5dD5D8kKBNHdqqg2FG
C9cMiL2t06StTwyMgBHFceyiwko0EHExXyisGxxtdLVY90aX4xSKjTCU92kyXT4FYZs6L0Z9tNYS
R6vK0nihfp3Z9UHzzTPrcr2AsrVWn5YLj4rmU1NQkw0lkobGegmjO4qdI9QiX6ZSyNefQTFB7cuN
yOLA7TKDFe4ysaF2rUXopYVpaAwDbGpgpYDTa3sfx5KD0sE6t5Ssva/VBfZF+YrZU7ynJg3kLdwz
muCeJik3h33BhedOht/NfXAoMYF6mOIDxWsCSveinsdkCWR4ZPMbjt0o/Gfq+nts8KMnzMp3JcNZ
MXPanz4DArOFfcazb4gBdOqwu4alk+8nbIJ3+LX3voUjCXBaChqea28MZPBJvQ3ywvvLMTz5mFbp
tM2wh8WxB6E9l9rKKi3vDaoxG3pxSNiRNCiYVn3Bn6BwMd6wSr52Zmc8WTGUq7GPeF3GBke8lkwa
T5pRQGLh78h/maci8XoGP60Odr5tophjh+MlgkQqyIyQ2aO+ZUCoUWpKSDzD4NCDWBbYaDirqcmt
r8lNWVXVRtNTuQUmzj6WWdmDdgkaLYOyy3Pd6N+buvD+bMPCDWLT/MOBwiCIInn44HHrmnX9UyCh
FuqOWosdg7oEOq+P4YBCtvv1lsZBuKuPMY3Pk0q/mWcu0z/F0G0ICZDf7/TE17eJzUzTMkCJcSzd
Buv9C5+qGy0BcSVZnxvYw3FDBsdMb0N31hihdj4Nf7fLFNvqQo2PqBPdkbAIT8JhD2qsWxncn9nB
Uhvtm66y4USZgDtswvcasv1OudLC3sHeUQMNdtWYYrucjCB0E7hxrGl4RYNDl3pRCJ23uJ+PUoAO
5LfQCsVBybrwqEL1RDmJfVFChNnBuB1TXsyEIrloJC4EIw82fnCqqw91ZLLT7/8v/5HSsJGdB/CA
65bN4HKif3kzG1DJ0SHEl57fdd30GPpP8ztM+vjqZU7qbaG24Eh3nKA6I7vx/S1Fry7UV45Wb0Ne
40qiS54MvHOMF5pL0g++EcfbsaiRFVOCTbXDoRuDI+DN6HTT8z8npRDnWfXBkO97BQn1DJDPe83P
D4VSEKI+UWvV3CdqyAjRgM9/iWvV3KWvKYwKUmABvNNAjJbN1raRj3T89B7YTv8mKwfp+vj/+ZZm
MTBkXEpUWpvyvi+nZ+pv00SskZ3MjqJO8xenLVZ961nf9Fr9w5DT3FGTsQmnWBG+OAErjyEwYWua
rn4cS/XkvouDYP5xFF8lcImiH5d6wN/+/g+LF8mXZJXNLMhaOlIXHASWf2gMxV1pmTaI5Wen6t3J
MVfvmjuREV4HNEmhh74Ozv/owgdvNQvzUIRag75DNBPfnOiqIqjVl8CF4+98wnY6P0KLPN4aQHy9
Qs59b+Ec9Adn8FawpF/eRUOFiLxWml7ZqxWwuyko67u+CGG5YAR7+uCAec3wrZ3wE6MCUu+wkYCB
phkfqAkVtU+TdD/a51zTXLDlm23kKUT2r5daBxfJpU6YR6d70fSXf4tb+kqWXQDONK03FKF6N1Re
N5Fl8n2ZTa/UWgj4ug03nEANYs/1Ck+I/Ia6ljCaOWFw7vf43QCQiCvbG7LbkFOrcLBadYPqGj+z
gg/rEooYP6Z4DqgBd14FVlndBDaIM78LsLyyOEyOsw5BjWDp/vefqn9gDG2uQ05IkM6IaXLx5XGR
IX/TjFIPTjDeQT3N7cPumLax/tyYtisj1j7acT49eJGxDgrOnvsRZqxGmf3wopI9N9XgAKyQQQdF
zXFSsEClHVcwm0XsWKbeGj8h2s8rCjCbmZgGWO5grjp4Ms9j148fxzx7zQeYnS4g9TAfprUDHeXN
0pc4hnWFOhv1LLj1hBmfQ2mAQut+RZXerodIozBBQ8XXp4A1SmbC3bErWA3eLXAJVml+azo8w6Ie
/xYU5qgXKhPmjd8hF93Di+MFUG59P+nQdabR5NclClufl2j1gZbQ1cKhyd6XoDmsttm8hK/QEctv
Ecvqr4l5/mHBQ4Eud2tIC6AgAkotEKrAMRK8nEwYmSvM1TJgBPF/JGKk+gx8zsPYeC9LoOG5o1sG
A1T418OeVQamNRVTfUS+CTwQlUJt1YEf+j443Kt8a/1rE3jU91GRMf4puK7MHw6DGFBUmNmmYSzZ
+p4jHhzNg8S/Gb+Awi0eIJMnHqCscrFFAylI1QWbzfd4GowB371ETfhCrY/4DNuMm3nBsuphETRC
rzu3Wh3+BF64JyKLkWgAaw38rYGWy7VSF+rnVVZTP7V6kRQ3TheueCOzrd0b8UM54TgTRwa4UkBs
AJTs/ZWO0A1hsF3xOmU+k8b2g6HFchNbHVITrc2OKNC2uxROCOpxCFEXa4y+8XS8z2Ao+FedvAV5
lP454CHsCl5Hzwn4s+vEgbwXrN38Q2DZ2i2sLl6bQrOhMuBFWxYye5d3g/2agJGmZUP86EeW9h9/
cv6VkCJ1MFBN2xSGZTj/xIPHQ2/qU4YKlewk0kCjdml1sBSSoGGbMZMafDvRt1y8Vmm8meHPpYvu
NKT81waIE+s+H597+Br92TkefHdR+Hedol43keX9HCv9zfOb4JsxYIcC/LL5MIUwGavbOr5WmhS7
rh2SU9AU0WkMeIrkPyCT+X88C5FW/PJBB92WMxsfQA76LTZPXz7oseAdUqJ5dTLBGjyDqmHvW6Ba
D42f+zeDFGp3rjePmoNMLjR6oh8MpnVlWbTIixXRGjUz7Y8sBW3IqIEnNLjG1qyty2tmFdV+HKWE
IY9dXsCpM4FuaKeHAU9MN0wNpCon5KtopaDF4QHu3H9OeRpAqUfI59EXxZrjv/iWGb29M7qoOyIZ
Z4D7FqZbq27FvRfDGMwDIPZN2vpVpALSbYZ220kv+MtJ0h9BwMQLbMa8FS0RQpe/uuKb2MHeYRh3
OdjOq8VyTDPK3/TVypWMgimuCFMAbgXszkDzl6uyCoCoGPrqHhhFMVXGnWfG1b2FR/khZvBJpbFg
GOVNMiALhj9l8Ryg0gGI9Nh9x//BteyA+3J158nTQxufkxFl9Fp2P6E2/N0r8TnBcTpcSdSJbqCV
H62CNHxbNo953QGAYMRvtJWkveOvXVkM7FkOOf+dH1SrvGT4LP56F/EY9MYhL0H+0XH3aXSDcxuw
MEbV1/d0jFQtCH5/atEYHSqzfNqYKpIOlR/zanXEVGM0j8YKtP5/8z5W+ZhHq4DK4Byclg+bKhzH
k61rw6nIWOJObWHMfT7IsLBX/ftCcUuT7qivSyDojbzuvofBTgnKAdbLkyGBVEdnbOa4sfwpmT0e
mD1k9zaIZ7swCGpkEdDsJie7j6EyuArk1Oypr1F9+Aq4jpEWt9SF/FBxCs36D2q1fgQmANPZDgp3
SIf4sNNQmSu6GJSsotsaJcZdizwxDlgqz5VM7MJomNqtHgCuPtYhvBRUgmtZg+78GOw4CDSFOxO0
swNS60gnAgt8sUByOkHjXBxFFcx8wLyL/fHQtAXbFiP0C2KHw6XJborDyHMIjfkyubRZ8RCY8H9I
uPQflgjqS1UEAMUPFE8XPHf+dY3Izm+Q9XpqRRj+4Lxe29FgvsL+W2x7aYp9UenxU+Fl/0fZeS03
jkPr+olYxRxulYMlW3Jq9w2rwwxzznz68wHytHp6T+1zzg1LWABoW5ZAYK0/XOSAEIe0xaiRtM9j
By1BpY1WGOyG3yutXUFTM79kkW5zpkE9hs0HjMig8zek3Ap2kTQ1M4ieM7AXbp0BQRchVsXPEbJT
xv49Qt5jMq1iBfi8Pteq/QxmFHUNLSKFGLf1UwyeZmmOhvsddy5SFAj/ug18Y3g6JeZr4+fYcgqt
h7HNdlFaj8vJYU9upu1OKQLlr9I0QYr61UfrteFqzK3psYGbsqcKWO10r8QpT0waxKQWchs+kO3V
BvDMPyZJXgol26u5bX3p7dTfJtYYbmqSjIgnzl+nWXHQNrfLi6uY7zIMNU4B04j1A8ZSj146LFOj
ci56rNiXtrCcQ1lYP2uUB2PEK2rw+miJ+m7s7kMYaB8JTik66l+ZOe81DXRyijnFh1rrP4u0NJ6U
sm/IF/RkvMQw5NetlYH04x5mYcTkfE769/99N6+Zf2ZSXERpLL6bnmPpSNP8KRroWz4+hboWH1uv
N5B20AbhRBGma8zNEEShbLV2w9H9YSd+sqjNRn9TWwj/gZaMT4YXwqozzObozz0XkhhbYcT91Jop
tgEzZTY9a17NjgIhyvH5EpJJ8+r0c3+k/qwuEtGsHKC4tTXECy8P2tdW7cYz++53OdXN2/ypcIOT
nKmYlnLxWw8GJRM7NXSf8+FnSzVn1YShsypHo4BpwqWbg/LYRwOJr3tbzyJ4Tfe2YrUPqp0MNYIW
Ya8te6F60UVj9tTaeraFCaAsZOx+0ZP6YLRxSS2JsfLy21hM189VqnzgnuUt4jqC4pO1ergJk9hf
ULVUJ7aVk7K6WcghDG4cK9Zb6QonZSHvFgOyKS8zlZWjArn8HpIT/hgrh1m4q66sMVWVhV9r7tOk
Gaem0IoHl72DglkcDknQEVy0U0TbBmKwZt2YPuc4fqfsKiXBv6bj91wERamdyMlv5M1uczgcLgPH
mM6eGnhPsgOV52ihRrkBKOtqtvAJVIlOGMjgtvZwvbnVyVgOm2ZlZWj2/RbshgFKsK2QORB4BoFz
ALp/m3sPyXjlC1vv2NH/Lyq58kTy+4nFZR/HBhZVYJ0S8v8QaBpgxAVGO8VHJ8vgQFckk0khZ5xT
wwot1Dy6doIoXijC7jlHOi705tWN9IydOjP+9++l+ecJCmalhv6r6lHRVvGA/WNjGUeWVZIgQ7nI
UdOHCYgDH1Uu8tW9mRWVMLoqSbGJXlaabuO5ZU15fcJPARL5ucYiW7buF9fuLlkUYlctRslLDGV1
WceUb6PMINM8KHa5y+EcLaIe55Sk8ijgpkKHrm5HfeclEDVLiJobybWSPqjy1Z1gZZrqP0OEhr/s
/e0iYkNoXP/39028OX9syT0HhSSbjKbmWmxH/3znmsYf4Rm11SG32f9arKXW2rfV4dQImCink2Ah
m20GMtSokSE2bNLmrYCG5lgrLxK4oKsahv0C8bTwVMQthXojO7p5HZ5kiAIcCG7ZtjPlqiajewlL
39tOep+va6tT3nR1QtEBK/m9bCqOmiwSc4IFLnpTfE5Kz61fqqacr+hp7+zQVciGqnBbClZG2XSj
HypWfjszrNNl3ECQsJGKfiyAZUxOA12itvoXvmTLKOyUixwQ9GWDuUvVH2UnNGDUcNN23MjeWUs0
GFoZuhK5soCgWLzDy/M3NcX9jSRNOL6dL7uYxVz2cnY4RGVaX4MkN5/N3FlLLgXLGWaRIiGCG7Bx
DCFILtGrUMwfFD5/xkOJ04WHKdokCfn1e5zW9lXyiwxERNa9j8hv1Rkru01DgSN+C2xDBwuVh09h
MbCZmozgo8jhkkyA4PYAE8MPBfq/3mfxe9NH2rGsdW0pp5M5CJdFVkdsyLr0FQzqBr9DcTBUgl0/
+HxdBwAp5oATwqxk/q6LhhQFcbSob/JkWpN8uFOZHW5YfyQ/o0Vsu/GiVrxyCzllAlRgXlQsW6/q
FOhPSjt+lWEsy/qNGaXwwgTPuM/sixEFEZtWRoXd+HUQk53M7DfyXl04bX2SzpyxBPuqSc2lIszG
Q+FHrrcr0+TDJBuoZKcrc+jrrWwqzZSfgLm+JqqNR9HYKd+GwWgffGF13mnq2rJR1Z6nmNOxkHWo
yqg427F2ReiQb7/vKquecu0lEYoQqlfI88+894YculBT9ttpwPEkcqezYik5eu3RaKLiO7z5szU+
yYuCLeRTkdg7fJXch9uwLDIAyLfhtE5H/I8KI7KigM1/9eZw3t3kPkZR2OvaH0Md/VV4cXLBWAVX
EbgvC3NsnA9TRVkyMGFst0baPrtR84SToPMR+RriTLXf7bMx6pFjfpW3ieLC2yqGPW5kMzB49z3N
fW0Bkx0Tx8QPY4K5FrJQLkgeeBqZ4MrbDF7+49YM2jLEcxLpmGLRBq2217oQRl4aTjyiNe3F6Hpv
F/n+vMRTVXtxm1A96YX3IVvm6LXPYfmqxIyUEb52Dzhi6I9ysmWm1iLNq/lwG55ZNZZ6/dKkyLpW
sYy/loIqoUFCqVGtP8mQagfjQ64WL6TDVASpEy1YywmeXWE36ZhvwWT1C7IG/JQgjx5LfaZmlaLX
IDucIjAeJ+i+j2pj/N6hixmKghnVHzPuHbW4VSIkHpq4XOteHXZ7jKC2YeK4m6CMi3NRqP/jVfyr
d7TTnje7sJPTBOx6yRaeHL/fvME8wGGr0pFDSurgSM6eEhhpTf7BicZJqQx/OspfkLn9v0LqAn2f
fM4xCgj4VOYCNnG1iR9qwxzLVbEMM+9zkjb50U+Nfxh80sOtSzkHVr2zV9zahgOGwWojTFNaN0Qw
wR7f7yPMMrAvauT/OaK25n4NPv7vesSXKNQHTDws02k3XUNSxNGmZxB72mMC6eXU2TXOMJ2lfjRB
w8rTlcNp4lT0bPjzk9Ln6K37+bS28ZLZhQNNb4WzzvihK0a8dzXgvHIyh68LOunB86CMTwNIjE3a
GB18I89+DjT+5ZVjGT/t9CTfprQBqMZewXrNvBCPsGHkDBeq7ZFi1Goap13Np4fzHVnQXlwaLM4w
brWeZMjrqmIFDLfZykwnILTpODloYViD9sPxnHhtgh5c3PjHhbEbbWFuNsJNVjXSHQ65yd2Nquyj
s4HEwM7yUAMEqI8y1C8rkFu7C0aB1hXOIbhZwmgyhnTTtnPD7zPE8xtcS+APAial+FcNk9UXqQ6a
G896N302ovrZH2rhjKbq1feyGYwKxyInnd+irijf8gz+jtUZ4QlmnfFeF0jIBeZbn1vj2e6R+pRh
B6UVRLCSbDMYw8hvHeItYrDE2eU0nbNc01fQ3OKVbJoiJl/JS2tOT0PieXs1jYQXjugN3cw/1EF0
uMVqKG17C47wTvMtjd0vZ+ko1F9aagUvnTJkVAi8bqO2MaQrG4FAMaDBCnzlwI5+KGDLPPVwescx
5mmsVN3zkA3dGp4aB+XOH3ea7kRC3XF4gHyi4lXXFpeqUbAzwBfpDfngjOc8Ru2zIOjFTY65HPAv
18ziv4NUeVMQ7f4w0zhdZmnB7msafUBTbBqipBzYDyrKDphK/6I28F4HJbFWshe9yBzH+ShZyN5E
qbxr0JPYElN7cQkd46kPqHCgETXgL0sWt2PZOiWpdUz7OrlOwh7YVCC2Vg1qArJ563BxOZcTZExe
9Bm9LGpAZ9kaU1wIXW2IFtQtUdMFwEAyP6heUs1EhwiCqV/O+s7JC5xoBcHU1Nq/CutdCy3/2c1t
b52hEPRAIso/cHDAJ7vWrAt4y3ppFkXzNc67B/xfzL81eDJdnYU/BkD6C8UMzIMW2T8spbWene8F
W9xn+doLhnQJ5D/bO6Krj8ZhH7UFupqiWQ5qt1Q7ZURZBg+vwdH7ZVlyDr1vguWG16w7nNlclGyD
HH5zUEITx3v581VEbAByCsAgBlYrX93H/bs3MmtzYYZ9s3Wqxty1qfJ49/aRr6SPj7T1Qc3Q2NeO
tQsybNOiugbDOdZwxhIj+1e79xtn3Rj8bA+71dk7uVBNT97AqRu6dnCyk7loVhEKNPvadk54ifzQ
/Lh+H635xWjV4rng/T4mbNxWN2EgPiXqwHI/txp12EwLV1jCxvsBGMISUEvg8TEowq9mB2H2daz0
b7Pjt+0zQtm4OnldhpAN1XsjmNrdXLrGAksD0POdAVYLJxoD9Um6b6nae0yaB8k5coy8hRthghYI
I/IqtoHiC1S5V1GFNiyIBIZrhTsbF7pV7WfmMWtXmfA6KsWK1okF7I+m7LjHyhEYa671+wYvd/TA
B+XVAwwuNZCsBrHjPjKCwwCm7B73JySS73E3zHfyLbuP9yykUBqWZjQmH6WQauAjnOFWw16GpKzq
r/hIAXYvQzpiSBtV5JRQDotJPrQBBjx6ctEs/VsfT9UHpn3puk6Dep/IrFOzGVLsK9gTZwdXUefV
KEZxSI4XI6yfukZ336q1knS3ljx1afyNTBhCrjWHC1UCW8fWWGhZ2B8lXl72yib/FOSfxeB7byoG
T2KuITD4sjn4dbv0+X8s5cY0bhrEaJOQapjYp87UW45yYyqbhQry3N7fBM4Qjk0XRZ55xzQgGVcX
CKBEFUIQKNtax1lcZFNeyrwqF+3kzesUuEG9uPfIgXJKGvDIjbPCZGdolGrNmQvD2XcL5M9J8ZSF
Axp0ZWdsGSU2AYbnyYziGBpsYFxtm2K4wCj0URMfBAhoJUehnlKtyrh6wm0nGy+3rVKiusKea85P
JWnyNdxF/QUAV7tQld770YXp0uZp9rcBPkstzfGj7bDNHBsrvlB2H7fQVjqMootveCVbJMrxPABA
hkXc9GCrU/S9iqZhRbVCaJZHJZ4//wxoyocoHuLvs9n8a4CeXMfZZlXxvByRiyJ/CZP+UX4qVQMf
gf+Iaz3yJHxuimOj848S4+WnXlOabhW6PGkK350bHUqZGz0MynAk+4z8vCj4yEqQCBlpAT1fekD9
as4CnpVYjXe+KdF1WZefRj/jCEMt9Tuy3wtVoPkgJregArviuVOUYQuTvNt7ZZDvpiCzYc9btY3l
XquZ1qF089+f7Ho6bPJG1Y/3h7189iccgJCnLt5k3AiMfx77UGn1JY/ydC3vlDtpxQJsTgu5/rhz
z/YOx9L1vXL0R0wuRPavcbIpB/8ZY4uJrgx85wLw036ulG9sRJvHmyZFJmKT4f5nbBB6K3dRi7gq
1K1vPPc5n5ze9eLvLRtVsG72T2sakcgZZ+85sNtkayaCSGnr5iMeAfPScsu91VvGUwaOZ5VPVfsE
B5qnqJ0gsYLW7QEIj8KRdEoelRRmQgE35AURIAfl8an92hb6pY7EFlqzPvckeRMcO7OPv3cTf1kY
Ds7rOKdvo28izjWm3VZC5MMWF4oGZ5+t3BnKpuyVe8N7UwLom9j7HPz/Nfd+Z/mD7nPDf/8a8ufy
Frrn28azIWkI+K9BrUfAJoBW4GZp6mN+gjr2B5LiBrkYyewsQWGPK4nK8MC+HCez3TWNYr3MGimz
qisvszVZL42NWkzueuNDJzrjGcmfvp3VnWyi5c0iPZbjWg72+sDcm36J/p+Yqw2Zd0pbVnDRauPc
vab+uJAz5Y8SFs0D/NxP72HbefHEcT6wOMnLV25qfyt7Mz04fcmp31JrZZ1Uirf0ZRbANpLphLne
pulV6wBuyVpmVgP3T+y8MsewIe3mxUmxm+ht4LfqXdRBSMnZ+zSxV7d3j4f9pZkGGw5QwGJoOI59
CH1+QqLP8XNetMFycJ1oXZRu2ZPIZGTqnUwbWYUyGLfYXSRPmJ80K6xD8zeqdIVQuqh+oPa8GQCh
QCTpopUDCPVn4Y1oLoZ68h5XSrCy8Kt9Gp0+3IqixXHQjOgo7+n2+Ho3iuc85H4Cx9om6zS6nb7X
KjI5VNrnZ8gIFRIdfGE0bDJDvRgumTf7S6vVjg5SHWezwslN18sSDTpyX9LFTV40E4NVwQZTwrJ6
9RJ7X/dBfpEs9EFFpBCG1UUyzQfNvPUhoF1tohZOB0qVwTq1rew4B6Z+sW0jX8giXe25P+Ev+Vej
CcqD4wxUk922/KZo+DlQ/lMbCDqo6lyMotVuXykUJdiHiqb84MvmNKk0xeP33pRfKRQQ3ZUattWm
iDHNFkBL6YxYRfbFN5DNvPsk8myCgTOFDzd3RjFUhDSYRZB+vc+JIiQnkjIsH2steu0UCH62XQ/h
Um+KeMuZ7F/tiFViofRUz5R4mzcT+bd8+nzxK/L7C6VQvZgtMzIA5nwiBYsTjQ4STFGDs/x15W8j
Q+SBz4HcQ/oaI0Tz/jei5UfCyw086n6okM0V+sBkMp0VBpb2ug0Qpp8HDds5PZ1XpGSs4TbZFNDT
Jq7Xc9APt58obypCNZz026hfITnx/gaFUbWWoVD8mypFBe1ajUuOW8Y7jwgsD8kO7mQTkapXsnj2
k4/TIwTedCPD2E1Ex1UKZeaxtTXx2ybXGWDcdWJt3QEGcoUFZ3KVlxRh12UHO2dzjwG5f4rC3AH2
y6w8jItHbSQNwtcA8HOoK8uRQsI2q8bw2cMe9xH9VJEmg2Ihcz5dkV5gWPOBn8tmlwn+qiSxds74
GbvTXI24Jjk1SqHIhq2OoWD+M5OgpcRRf7Txk0xD1WNm3cLZmNYf8L1lWI4mmefKFIAKnTnStJ+N
4Dl3JRbGat0clUDJvkGf8UiVTSMSaw3/O07hp9LzwoNXRNnOjOz5sXLUfmWiDvvWCAhVr1j2WVeT
v+FjmecJUT4SYr6zlc0+8zEuCBRF3euD+2xOVPdkh7zMvpmu0kR9cQtvvnh1skTBPuGgiV40bNTK
O9xOkNrgbXvLcm9HRmQng9UtE8J5ZiOBs1rieDsbS96FbMqLnc6fsTtkPczrz5iE7JLzRuM+6cJd
rZoW+ESK/pVnxVd58dV4hTig+nhrKYhmNaF5kS2s75JrO5CiHQdUO+8xI0c/puJrkFIV3URxizWv
uEBf/3zVQ7oPIusUmSB3EMmgU4c0t3U9jHDuY1MvorsvKQTk4laWGY/LdEjFTlbImeV5Oj7EUIRK
oYY2NcaAOX1TfovNKthLDbOmKBmXhbm6diKQeTKYJJO96a1K23lOFO/Mkk2LNqv1s9sX9fOIb7tR
oqmTclx6NiKOYD7JurXsrBwfZRNVWctOOQkAcrS0GiPayxGINhpoIYvdy69bZq7/po/g2W3xAxTx
Q/n3PBRVDidYj9SFg1jAqgrb2llWpMiPThN07YOhhOnRzfF/pZpKVF5kUE4yihLynePnSbIDSaLu
U/TiM1iQabSpo6xdRyZGqrNJ7TGx/L/KzHq3TBUkqTXaK6WMg3MbqCiR9Q4ZLlfpr24WAjRsyWfY
Q7nsBOXDnJx3vc2L96qCHign5ebOJjk6GbCyGpzRnuKRWoS8qB3fu0JFsZOI7DM5Va6zFAUcl6TB
b0M1pGT9otbO91uEaeCtQ2eAoibG+oEFSFrL8AwCzPxc9AhiCgTomI6/tX71STjopJs/2Qaxq+/4
+jRJr7/AZZ6RGZ/i04jd4WFWCqTSTGW4WEXULbWszr9mmv5QqIH2twpKAWKm9V2FDbaAdwxQLkrT
zVzFBXYUfXcMusHYxB1AyrF2w6Vn6sO3xip3vmPPrzjSvDu92y2Lmr0XuWfr2Szi+IBqL9J7oikv
bXJxPUW/ysZ9fFAq5rMuxkca2QnZOxvec6Or2Qk09XpuEv/RFMp6VgFgQktDzFdFU4rnVdRvBgyx
H2XITwGZNXEWUssQnqP/0VuJ3pu/nbh7M/dU8ovmW0radlMngEKzevriZbP+E6+dQ0k2+6MA2LJw
gdAsDMqeu9rp0R7M69ck842nQKmSlzrAH1SEG+zPj4rfD0u7jox3N7T9Fbk+i8cBXGdqTRVbFSDI
7xALyCpo9cBKm7s7aWxnpV+KcnDeayXXDnyZQHEKv7tqwFw+a93mkdXSvICBfret8gse7O+emcxf
ChtCAn4j184HVgEt+2eFbdcXb3QyfGJhWfdF2CzSzGg3c3/O9NC+ytWVYi8aK2at72Qzc4IQw4LZ
XAxGaD0XhW09Mz4fNtS0q1Ois4c9NH2arZKmiRd6CgZX/pFqCVtBAQi2lW9BSUJ0UXW5erasQX2L
5rMMU8X00R9iEhSejcMDdJg23vzAifqp0ns4nwjT5U+mWU0Lh2PQLoV5A2nGhfguxghOxBJDFesm
oB4psQ0ZSx22d0g6b4Z77MJPQHugj+X+Vpip7ZpPBDgLFLWi73OsQGYKlOJaepTqMpMylswwBwvF
z4PvqcK3F/1x/UAqs77KiYFOvdHJ82jf1G59vZLRpxol6lIAaYwd9HxQtrIKZVaDt2jZV+1sa7Yu
VrixJM/GLEmm+f3plo8raRbmNJzkaXa2O3NVzvME6zMr8AfkIl9xWE6WkREZ63usAiL9W6/lFCR+
xIx7hxws5zqiV3bICwWGz3H33vudVTvcGz1JlKgYvrh6xzfIjzHBC0xgVHEdR8+NXw0PSWkuzVrr
Fkpm1jdAejab5gKxRaoTAp/u1C56faJXrl2yee+Vg/8f5iK/Cb7sXkUNWdy7FMSaK09cIcolywGY
9EaWV+W4znWV/YBnsmzhmpTgMtdc4ly4KJV5hlrz7I7LmxWyq6IqkmDzVc+Wcc4Lyj5pp+AI1WTO
P2wXSXwZO0p8bkHlXxktf9yPhVND2yl6sjRjnLxJJFOTzS3m7WAWZdPrCj69ZeseNfRlb4inRs8w
/k3baadrNbrbbflR6jneMPgbLWxXK6+yqIzEvLEAqwNVUKTy0MO3N97AVlf28rXZRw2lFCn16Rh6
t8qxjVlKrU8Z84XIp7y44lVkm/GucYzLNFU+qRsPPeXSfuz8zOPABtnnHq96veo3MuirY7FJfC2Z
30a9eOzyykeKGYMCI2B9LH3tQeco8OzWeAJj24bqgmlSUggUC06LH50kWwRWZ7Z1BFhKMkLuDJKy
qQ7i+/lgOVW+M90+WvyRIJY5ZBkrXPcL1a14e88t38eOrQWkkOTlCmx3/ziEzmfC22c7/ljz37h9
3xy2SNbGjjuHnADi/laJF1Vdqq9TUnaXtlbLSzO0bzJcktBewYXYxd2EXJ7aGtlz4wb9k1ekG1vq
DMch2tXF5Nii1srzjlVxW9tRu9I6TomIxDqWs/+SIRD0WhcxexzW4yjzRlySMwMtb5ptxlI4wjA/
aZQ9ULZFzy8pquhUqsWy1EbovmqZBY+e7ijn0p9eXeA8+3sIIcTg0XecfsUXdVjJYbJXdhjDzMZb
G15NIDsgTcRgOWRA1Uj+GDkW5EZAppQLhwZr0dmpBd2Q5m1aI9qF6Pkt+OuXlDfN+eh1COzYSeke
S1txjnPaOseLfHkPyuZ/xf4YYlq2zpcSda97h/vr1vfYH/djhz7uONU/RL3jL1AWNj+ljm8Zp1Q1
MxQRvLXMKd1it3STHB9GhnnrugUlu0fOoV6/DoVQ8m3OPWN1/zmkuqcNAt7qoulHjV3MEGwhHNhX
lkhYOWXd/QCtRmaJfaWNBIlazXim+WiXtkVunKJGy8BOsi+sqzJ4hxq2U7TZAvZXpi+ZHq8k5GnO
Uv9ksgQtZLOeDG8XZ+SiZXOs2mRd9R6HGYGPyvtsItET2w9JHTqHAD/jdYA42lFeXBVB8cDJEsT1
6RjsABkRGby9vA1KU9L+8qUzTtURMYPP6bdut9M2+lgEKx6+JpSofw5OTtslK4hC80Yek2RHpzfX
Bu71gwyFSWAC/bWX90ntwAZI3mg2w0sEFOVBPhWDmCQGqmnZUjFFDeve7mS9SrbLtKAghtnNmcPL
SiaIw7qbtjJ+zxfLsahPZkt56z/uL2tibh2TA6dcvyUzq3F6qOpNCN2bBEdiaftZ8f4e62p6usUa
Bym9UElRxweDIC+TNZ9DYbkb1yVSCKm8WtaYLJPMa9eD0FG4BVnckFQQFz1rlyEp6KNs3SbeBuqY
lvaa+022gghQiJH1wbLNSY+cGqx1F3XgWuvMdqJwHfX2aFsrU0WR+N/AAgkmyHmCHwa1Rj6KGt1v
Q3JdKXaFpf0NzHnaYkvmb2sW7TdUSA5B54TfVYRalqFeDWfVH4OzMfXj0kuq6Dt18R30//y9yIqY
nI33ZGt+yB4IoShsXLwnQ4mosAzeiwxN/a4tvORFRpwkOwMQmB5lF2DwbtEPmXqUnZbKqTpLcDGU
vY1l1xuMDua17NUa7HIqdBCXsrdigXrA6jpc3G5s7IFMlL5zmcdRWY921jzAcsHEKDCfyr4cj4i2
oG8EjvZhdIWPsWz3FberReGSx+E2URJgK7jiqlvZdlVOtVZhlAZywOTuDJR+FjWp/f3kdtZbjjb5
QuFDDpCFZtx3uzxQx6vCP+aVfxY7WMJ1FE+Pzlh8IVlovSVe4x26GDSa7AzDLN2WVWutZTPqunIV
RGqyd0Ok5JI45rioJpsE95i1xKS0aIOc0dMG3wJeJRCUPj+c3uq2ExYcVXc0owa/SPjyv7HgRZNT
4hIgZX28x+1QytSJ3ioLk/UM8pp99j9zs94q94Y6HnuQ4VRvom76fNm7yUShcGx3wMj2stXCVC72
tzHsUo+3NLYxd+MmsIPm4rtJvG3LngN8E5DMvLdBRxhn3zOWiqicy/K5vGRGGh8wWt/ey+oy3qWW
vyz7wF/NJBweWzDN5sDZaxnhWnoITLwOkk73L/Li6r6xLprSXEW/YmFKCr5vanUnh8iOtgoPcT9T
pRfD4riwd13W/oVm1TroTPUqL0rAyRqj3gwQhTtny0nxtyNlu7Ps9SvL2zta0i/uM9oUcBn6B2gZ
V4l2HSZIuEPRreNAj49RrL3KPdmdcv0b21oGWZcenCxudn+MszrLXYP3qBZq4ZG+0d2xWtVKqi/v
qsoA8OjpdOfLDWhdYHa6r0zPfXSEo0UdhZzzZ3NYWqIpY7LXdcO/oQgW+3ucxB38n9hbygE8bClv
qOMZJTONc2pennOlSQ9DrbYcwdvkaifILo9lN39Xp3CVF6P/l5dNr56WW49DPxlLeXCTG0MdaNkq
NntUAlSgpfeOfUh59mmqvAcNwAkJKs/ame1gnnFd81aTm/evKQXnxYhu2w8NnTSAu2ieoJ+4pcre
fO8UHQ/vLhtflC7CdrqGWGjGVoNZYTijoci2K0a5UCJtrZJ3Ez2sWyoBPQsk/5FtW4LgGakQgDIf
9rpfqvnBVY1u6WpsvTq0mPMDFlY8awcq6Or4RTZCnlAPQxM5iyojlYN6pd4CMsd9Ni/7lsNF7nfL
rI0BJIngWMGwXKn3l/VQOEd5kUF4Fju/ipSdDN3uJl/eJt5eBiTE9Gg+2QhN1ovfbmZl2JN2Y1iv
dJGFRcCtXwY8ydYyFStj8lWUYRuqj+OylbnbW8q2Tn/osY5WtNUNa2dspg+3C1DIDfMfPB+CZZm6
6RPov+T4HyNGJw2WejKmT4J0efT12V7qVZufRwQXnuo6VXioGQHoKZryoo5oDGmJcdWj2LyFZHzu
/YWueeSbf8VJuo8LGBLdTo6oiuSsJ8IuTQjTj8nJUofkJlAvI/LiprO9qJRa29h8Fr0VArLGltJN
uZjzfPRWbTZ+vR16YkTCYcWU7LBMXskCiBL8R9vuJ39925B0HOFWSeu/TjwObo8WbOnLbHV7ymQe
ysZj9zNUMePuETxYaCr7S6BGe766xoH9UW2s5DmdNW2vipimzIG2uGcFdAazchmH+2F/lkPEDHmX
yMgq45ZH+HXn+7H/33e6/QhDgUWq86OLMsPXnqe+DjIHpb0wPRsDzofIFzW3pz4cp4Na9dZbiL/K
Vu07fev1afTeO8m+m1zUofTqYvi2fo6S7MstOdkP+jk24t9aOc/BiarezvCCHo5vhRZ5bIbNWsXs
c1HrNvyApDSqhyl/vOEeRsda+tHMtlL6oKWsF7c29lMYUHW/+m+YCMvSP8dLxASEp+LJ18+uYc64
B8irPB/L47IZ5t4WKe8XGeq6el5THsl5S5BejQCdolkBAVf+IveYbErIhYzhG4EW1i+MhtXaxkLG
5C9wn+s0HVpr0ilwxuHq0OIgt03SaNjIMyLI+K/Z7AKA5w+7BqV3yaYUjPINmVHoHLNroAeSj1CR
9txBBBScPkBj2qzpZ1DFl0G0ZGhSfgaur1xlg0UebNJclDf6Qxom5iqss2SrCF2WWusf3DkmfY9u
5m8PCEQWrVOM57F8DtwfHIGHjpw9sIr90dE21xhJ1YHnzrUwU/syuuZT6PTRF1q44/kTqZTWi77Y
hcUDOG/cB6GE+55hVRdFXyql0R6iVqdOJub0UQuNIQrUneylpM+Tkzv75cutjtY6g5mcnOYLlrLK
Fudl7cUy+g+gbNkPviZfB4AiLzMU1x1GZjOOG923XOzAND8tFmPL6VtuyDqqMImjmVdAYM5LN5Ho
F7s2y4e1nUTuh5yDPptxGJy5ue3a9CoMt0brubddG5k15D9Lvdyz/AZs/zq4Vqj/8qEGYdAN7AvG
gBRmK7AKWZQnZ/S733rR8lPEH/UkRZtKycXeqNpGZhFeZGeKNOyiKOr6QTYT0uHLAZvVnbyR4SiD
sA+DiZYX2O+moELkcqiz3V4Eo4P31a/FFfKaulFcqkn3VdSowvoh4r8PIst8usedwqXG2lgnGZKr
dNMbzopnfHEK5+pbFufGFtxBcWIblCScefHaGHXzXY7wRYcvPeBHDoordlXOMuzTbz6Hg+2tQw6U
lz7h2Bv8H8rOazluJFjTT4QIeHPblu3oJUq6QcjMwHuPp98P2Rw2Z/bsxu4NokwWRFLdQFXmb2Ln
DalY1EOvd5DFQVj8DJ20ISWcAWcOMsj+ujnlh8oHrA7edTm0+Wb+NECTxK52OSeOZvpUg9xhO09J
3fUoSnuVe0LlHN/5ZvGIvTYBDJRbZRxZ0QUFOndcOrGQvcVMOlbMTsS7y+3TU+2q8wM+Md7ey7Ls
rmjS+tVzpp/I3WW/Q2P+Vk8t7sag7hfgwKcAkampyvGbn6b58+BlyTZ3TAw1lou0JjidPPW0KLzA
KIynrD9DrgpwH/hD/YBMdD5+03Kl2ro+eFFT4/NTOGWyUbRU/+nBDChLLf6DMzsIT6/UnkgOJAe7
UJFiz5WSTILyt+51/mPkgyz0nOBrgJLpC5Dj9Gy1iL6rsY4KMafWBDvMBslMnl+DNR4pBN7LGLJT
OM1+XJxuOEddhR3px5CEtZ7SbLwCUW+ZMJDpgUyxt82uwmQqT36n0c8ep4k/WrV8y0Y/flE0ahQB
thoHjfLHI64TqIa54Kwru7/gslW+wLg/eMtDI8fg5aCjILCRLmn3GmVHXz9Jt+p/xnE/fc3ROLj4
NOGgsQiSAY4nmOXsJQopuDfb6LXHMLHZQDjzmx+XPUUbpUMphxYVh/7aQvjhbVBdYyfjlqjj30I8
XIfKlVJM/SkLh+TURXgfBll5V4lgNept1gqG+L/6OWmFTdQDPe4GE5p/72krwXSGRjifLGtBwy/w
0FtX4KESLLNVFhjsc6Ivwm+PMUaI2a5xpIVUngxTf/ALcu8yKZfwnwjpmaixHWxDfY8I07a7S8YY
+FEw/3KTajg5ttU8K2Fv3quRte/UtH2WIaAA9a4q7XZzG1sWlZ296Zs3fbEb6M3uOymc9BFiv/2a
NTlW9dgOpEqOgCiGOGulNY03E+bcVg9HGJKh5uzjYmx2fDMLlGTacKep6N1dLfwC6Bp4jSyjS2YC
BDJBYggtrRiegY0VyL6OcXMbESz9ivzPvMfRd9hKt1geyVVmtQfp2hV4B1TcpvtrsDutQrLhr7Ae
ouepU46a3wdvNSeQM48va+X5851W9b99I1Hw9ID/2E2eulEKz98L4bFXIlS1pLvQIaU7zpqxmnUV
J7hTWaXPtw2XtBA0x/VksOadbOBM8Sq8zUSkDqiNU8xJ6zDfdUWunapsM8/B8NP2/XHLU6U9FjEK
JF4a/S2bNdNAAlmNAvcJs9rohBlYvM17Nuo1jiMuWQc1Vr92VqbdK5i8UjPzjDebkvx+cHPqdgKa
KRME56bBP0uXRXZfurvIb6AKLCcyJVSM+xj1I+ndDmn+4nZcWGyZrmNLYS3WRlgjVBB95JQPdmDx
Lhdwx5BsTMwbruQA21PytW4H4aGrfpboxe1L7JEuilr7M65ANMmXt+u+7tNtlxjKRcb0wsA1pqTu
d4fGwNt7d4m+xShOsrWzbjhhmRnsXCfooat1GCJ5JZlOaaqksIBhc+mXmf9pbOioOKTm9Pyf2FLu
IoN+di6r2gWaj184RhOURSaV7HoWJ2dbx7kw1o9YFMOAtCoc13rHOsd6kj+W+bCq8mG6l14qQ0qh
b22rDDYy1nrTkkXqeRV25G2LJqhOoyRqb30ZTIKZ30ma16CoNtY8XVpg8KwJNCg/K5CF7/eQwSrZ
Vdk0PpSdo6zKosk+VVB1PanOlGSOciyXcziJtAExdsdbycse088cr8jz7eUtw7duF3T5JkCran2b
uL7vQ4SX/gE3e2YebbtKHf8LKI8WIPrtcgWdX1Hmgj9P6pIPxLIQrK+ZUzfrw3ibcsB2ipUzWBNS
fUm0/bxhlV1rn4CDrFM32kr3dnHQIFGc3j+pKA44qyzJraNaxs9zmNQXDIk466rjcsIdHz2t/aNN
jnu4+ci0Cr4fqYPWroSB0Z8ek8Z0sEV5XzkPdn8wgXl5e61wk++BXZAwnKNimwRsYxw/fMszV9sD
IbD3/uCYXxU/PQpyMWMDtgb0gBGPPSb304ixlgiSqElyYOM7b5UwTvZu3LenzpjVdTs547ewYaML
KW84DYref8OswVKKVzw59qUeDY/eCP91odYmCpnVfAA3LHzc2dMehyIvnhdfLl7V6czzENHXr4rX
/kKQrN2jelDvxVzgbNrd8MNeBvWqqfdiLPBdBrMR653Kh1+rDVZ7gRGtwJQD64A0UsPmF4BPOLb1
F7tVd1fQA2Lw+0GNjGu3youT09XxC/ybaw0h49SD5pZ5lIpBbFf+k3N/Ky+Mjdkf2WLE4KZ5C69h
HuDnWrj1VuIbwxzxpBcrq4gKEGYW9nEm4XsrkErrdh6UQqp0qyXFE6JpKhix2z+p85HbAC5SQTVT
+ZCJBR/mL0AxGSLNrz1YQbi5LRKImdyox1lhowvQNXE5E1Xh0CRfsdYOnqF8XN/d4TztYvCCD/La
riuj2ztB4K2v7/TlZR//HyJkJ1CNRXpm03C+wo1z/LlLb3rsJj19npLsSYZtKkj7FpO63VCgebGw
1zci4DEtQttQXYwOa5w+BlQiI/MibKI0eF3IWMbLO3c19ZIE49dgIWu6fhRt8yrTDyrQzW9df5k7
qJ61EnZ3JVrEO+kWVn+ukjx61SfMzLzMgsW8rO5AA8N5Uev7jl3U83LXMvye122GJTqP6F2p1OVd
GzjsL2H77cWvsXN6FXFT5Kmka45F+aS3ePSUDtxtYEbPLiYe9+Lm2FrtaRAyCXqhBpYueJjYnjse
iphDoqXz6k31Kd1WSxd9jumkd3G9klmtUuPnksOZTMqljpHV4eT+ID0+COBpEc7SZ0M7d206nVLH
N+7dqiTlFlawr4r4bxmy9Bk0gi0TVvYd99PwMOHrg7+D8hoEUVF9gcddrf192ZXTD8DX1X7ozG5v
JEb3w98HvEV/UMuq9rOK3J2MktAK+r9mhK3t0vGaXdFGzhNsXsRg/Tp4jNOivLOiAlihyp+/46xx
RtmJLfyYBLumUeELLhO93QxnaQE4gHMg/Wuzsutj6ujxwdaHAKX5ZfVtDaoWRrY4FAxh7DypnfFH
EDVO4ucr1w0QJXPr/MRzNtgKBsdyd4Y7FD8BT2vb2DKKYwOA9Nhb6GyjG46c7wIgRwJ21UZV/Wts
9RGiUuo/TOZoHnysP/awZowXiS27e7/DQ9JXLdwMksw9a5mNRWc2rLHuGM8WuhVnY7nYM9rOu8b1
2xXQPqA5rRU296mH+5sWsr3prX7s0bCAmKZ6eNYpc6qf2bPbSC4oIAGc5sQGH6MumTDKqTlZy8Wv
jWNEfnIf+WS/1q5fx6dCmTUXuzOalh+2aGHWSX3X9Ci04qN6IkeNuI00LS/teHnNdXugFPope29o
TneaNH11TeMni09iqJVk9KX5MX3zSKQmzzFS+imcxSyYkSDzzPAOOMS3zLAqjEz+uXDKbcaV9CeP
sm3aU7Gx+s8hmDvX1xVVO2VrN2Zv+WnZ7V5wsLJdRh2hc1L022IAwYjAAQQ3KgxJzaQ4CMimk8xy
6mX5nQTKoL/Ah68QnSVaVd38YCyZapmVyzB0+V2NfMxKJvTQOtQAvY+Tqvb3w3JxAyMmo1562xQB
j/vbhLT8sDgmDadVmQxDBUvDJaxVFftkKWgwLD0Zl3jpdhrvqDlAhEq6MuFWIV/LEJpfDeLtAY7/
V/wlUNpr6vBBLjKeW5CjS/yDwMr9e0JVizsrKbE5XiYkWFpGXGb3Vn6f49lmXidl3JnyO/iemBOm
xt1/8rhyhEg79VtKReJOenK5nTm6YPqGDZ67H0syCK+mF2XrayYFf9gnt3GSTTBb0b2SlME5cf1y
S0ps/sbX/Og2fvRH6zgyARYtXimiYmwYNzGmAJP+1HmjvpIQREDJwmjzT7kbidh63c5+sS8CR9ug
vqR80eYY5/Gmi/9UobWGGk2FpgVGhd+t8dPMAMFXtqG8oDmB7UBRTyREVOOgjB6vxtLIHlK1mBf4
4iEI2e/FueaehBLSTgIVjD53O7cGhrKc1SQYGt/n7lxr46pKrf6INJa2Dix4YtjGrYWtAvCQ843V
ha+2H0T7ABjMkcdDdNQDqovTmFEO6rqTZWNQaywXablan53SmUN+ngz3Vde/j8tk3RnprlapXUj3
NivrAw3dgIZa9O42e7vLxz9Yc9zs2Je/2DYWM43Tdgc8MILvdY2KRTK8ZbzGT37X2GsZtnhWsIfw
6guMYOsVuMneWiRgvBFHGoDgoLqW1W4avSqtGj43FVoXpoN/qrOEWQViCe4UPkg+RJIbt8zI/8OY
hOT6rByc0kbRmFTKNU8ydE/hHGtU0qCRWA0f6GI8UtFhz23H7BnZA6S7/yST9cJdJ2mnXW7jeYrI
3lKdlB18YCk7infVcU7irtq4Se3cFaF76ZMUkDl8VHhR9cKLyjv0FK20HHfXSN2y0bAbkcBALXN6
rOz2iWROexJql1zyPE+2Ot69mxvnixpydjYx7ZBFV6JXwVJzWSpjt6Ua5g6bOOEZwPnsfZnM3uKW
f7VVy7sSyZmTcOpKP0SaNk7Ki3Trj64QjxIveZ+V7qfZhTMsbjq3tRKsZnZxEZbSLTjRym47qxO/
3eIN7LIlVvpw6y0GwNbmUyfc49uEMbgbU6Ij8cDxPTG10+0yN6H+uctPAULgIyYrSBlh//57lgl1
7qNN3lQOhECVGsVTqI/+0YTBvEEHZPoRB8NF7RCabuK63stR9T8nVzn8hguSSWblYjdZum1bD9W1
j4lejsq3vgTK4rY2kIgBbYtQJaID9eKzhm2df8ch4kl6Mi6ma9K9RfRG+zSNYB5WtwmJU2bdv+ut
8emTYZuEVBOGrWHqHMgGvQpa3V5w67zu+GI0SUsiji4ZW+xnnepVenJBmpHSyIxRtqxqiza8LPe4
Rcg90AV5v4dELPe4/Su3e9z+leUekFOc01Saf6m5Frx6qfvFBgRxwRUufI0qCPZTP1c7mYzAyp6w
CcEXaZmVMQWkZkFt41mGPE656zmN5kO/RNSo35ExA5Yrs1VYNI/VYnr4sRxuyL6xoAcuLO202vpW
Hv6NTAR1JyzMv6qxZlKkbtX7QplKjl3eBMionB/4MlKJ9TLtLZ7n7x4pw6OJFEj1qwkgGaZUuw3n
zS1M0luuP/2oDKr485Tgso7maTvHqInNA1I9jDuKz3jalCcVWRA+0mgGaIaf7wQTlsbwPg1NwzlX
MGbkwf7Vl3nXHry1YMvMPHgOTSfegGYZrZVfZeNxKoMn0y/44vRRzyOu9B/5HdQvg5NyUq5tY502
dfTL9iye+739pmCluk+HrrjLYiv8ykn2IgEt4P41J2Hsx7DcwbgnODgtDBWX/6ZLF2JQhjiWs01d
r/7qxvPbMLXOn86wD7FZNN8dpZs2/hKq2dl8mjr/U6hohf47lFdmdOzIfRR8KM9u0ZZb1S+1bwMk
iERr4z+uYwSwjrv8FfG5Ye/6c3SAZWQ+gdBBCWkJKRN3lYbO+DOfrZTtzxDesxEMyRV9a8w8X1PH
Aaxn9cUPpQm9E2Ld43OmuuUlrJQHizf/swwp2DFsSseOdv8syLdA8NQHmQW5iLRMAfy86NWcE9xo
KSuqr8adTJuGnXP++HldqnhaCLIKmxqZDFo0VRpq1DtU9qO7btYzUAVa/NDUPc+EJO3Vc9ugoL2M
Yf7Qm9dp1cMHsvJybIybSOFZyEc4NHpz3yMq+h4TZarKbq/iI3VbKP+M0iPNoWC0EyJMd3ZVFbow
GaaDPSXIlg8a5/Ilu5S0ZrmpcnvYKv6COsxV9qsu8HK/CvIHv8RAMPaK9hHFp5Cvi9fh+ER3gs30
iEiOvkfVFfC1dD8mEryuFbg0OHkuYct4oEbo0mYwT2LXhZCo8gE65451lDtd4/oGdGOTu4Dr+85L
d9Xk+kdNnf1jhyoULPilj276ZUjrht3Jx1hkVO+BEi1xn6YrKofKVqZul8I3VGvtNUm+fIFSODkR
O/sycVScr3XLPdqB3ifnECaZz4d8z8Me63lSGCQieNGvJz0GoKsYzkVakWb7qDDNL7fx1BzgnYc8
MS4tLsWrLM3GvZ3kxryJl0FNm65LpPdpYlDccGV5/rCXGbnj0HESsgvq2CTPYoRR1lkxdvi/h+Pl
OpLmxnDtA/HIne4yLXOpRMucXHogjMzJutuoO3cl50Vv27opgqeKRZEVq/jnVqkChIF2RgEjCeAc
8sF+oESwlJe+ovYvZT3ai72M+qyiMHQqRudnEyL8seagMYEbbdp9PGwkkyP5G/xC3b2BK9NKkj6l
+KmhCPIwtV17kpB2yf1YXevuszxUP8m5yl2W2LZM32MhsZ/4XbzL2CYNDmB2cpQfRrcG7Z5KziFu
fPVZhgYLxhlvHRN2IT/ugEbKs4klVWKXWHEuQ4EDoMQF0rq6raIM+7sx/+TtTAFHT/2nugm/ee2k
fie54W+swUbFbOqKb1n8pegD7XvfaDxTG8hJmE5q30lyILaYVq/5WM5nLTLataz2jYI6CVy5+zzt
HkYXNYZhdUXLkavlgxk47pEjtLLSFm4LNMr3rvgs3royewsWU0YnwgMxrWfImOVs7LO0VSlNdyC+
4Y79VMxmy5vQ/0uJJ8TN5/xbGQSIhgwp1bektw4jKinrYgYoMXNWOfajVV+iBJ5x0FvOq50WzSrR
vfgPkgErxyzMv+NYe3QGpfqea562rrC5glDlqHvHQxvfsRr4+E7QHXnzKYcgNdv/thLwese+DpTD
/z2O7VKxG5CZwq1bq59QQYbd92sUUGfrp0snLMvxwn7fYMcfNJaBeBVKxWC+jtei1/XatO65w/L4
E57J+mA/aYl/LpcVtwPtFQ+1TKS8cXZe6i3/W34ZfoG3uAv1wPo7DTFUpcL900KbeN1bXfXcFpG9
U0OrOUGWzc95pWQ7jdzWy+y71ko1yTAtyx2wz1sqTvlOtSF9/MFV/dnGj6KYPetg5/4EoY9uisDl
KqUQcM/urkZWe8EXL1Wy20UbupegdQDfL+Nlavq7zDPdtROA8rCA8l035beubPelWyVhdBHZgVv3
0yxF6Ivs/mW2L9S/37mwjaNQ73Yyz9/mrukdnRQay50006U/TCMaFNL0s9h9jwrQzTkmJYel2Jif
BsxIckjbjA1W6B8Bbdi7YhhenGFGvGG5mGPCJl+aqum+D96mZWxQjO962eoYefyzrLUjWPpmgNli
za7kiA4IvqXe3J7GpLUfKiWFAj5a2e/I4ZCgVua95+i/gOFqD66pIAHpQjqzISfagFkZHAaObkFi
u7t6LPUHGZOLNQf3rs2Z3KpKvjf1qOj3tv0kUe1HKErEEIfN+cdttUy2lkN5sbKfi64mQfoP7Ctp
8VDJk/Z8hZtJd4nIsHVuC8Rv4GmBAF0uctq8Hjz9NKeQ1sc7GbuF5CWVsdWtjzQ0fC+YPFsJrBDB
pkQ8eUiC+eAi3bQwj7oK09DNi2w7JH6NrHwSb29u1WBHvId+no95mSsndIUg5MQ49t2ZWmBCs+Tx
+1eGg9MgGO7QL8tqNSzwbbl86n9qypRT6MVxXGSfRmA73jBsCtOPfy0+Er0CNMVywVNifVDBSk2a
A4bI+X7UdO3V7Ps/EuE4MIIQi/+Wg0jZ5mWhk/nMu3tH05S1prPVVywFYJqT5ms4buUZcnv9ZieL
wxMMLWPQjnHGX0K6/3tUBI3gG1Kp71HRIiUrUdTlqjOYY7mXDPuDpR1xGwkR1OfWt6iqe0yhsR2S
aIifFQBWWB1o4S83B4BjU11njxrNRxRE2m2ftNbP+osaJNEvw0iQB9YN92jOmzritA/9FlqcE3fw
9RbmnVwipYWYnSre9jZGjg2G3hItY0j0gkuUwLhP/a1fJM5+LPwv/0dt87xXgXr78A9vuubSQsg1
uFwV0qMKzRiJiRdUUTcE9clANh1xp9QYgAmRnw53zpKfBmZOftqULLUMhJLGjkpw7BhNOhsMaNG4
l4x1siSvrwscXYNSG+s6MOoq18+ICO6VvlPvtFqfgNQu6XIEosiRd6DO0Eqq0WisLfsOdhn7m3H6
xosoPsyoS24DFYFCr0rwCmvz9B492PF+bDxyFEa/Dwfk70UzRCRBbmM3rZLW8t/jJESCb3EyJsEy
NnFIIPu3gMVuMbf73+4VD9gYllmrU0xEv0iIYcIhmxMt3rQ5FG3pysSVPFbpqnqJft1CzcrPVqMV
ZLtu4rgL7Su2Ty5GHCtfsdqtDUT4JGPSkouKX1azk6YRaXz9buGBnhf1SqY0L0y7RVLtL7Yp1S5c
KudySaRSLk1E6Fg+LZpuID5feWlUeL4S+CmmbnxibsulJUuk9bHuuoRDwPs/42Tj72Lk1cEpkM+v
fJQRxXKOC/5APuIydJ11rqjb5YMPg8I5ZhCfrp/76zxfrIYsPH41jtE2p74nAfC5OdrGUxl5+V5H
M+gkMUaYFfpZmlpoZ8dgjGY2G5NTe/xVwqxZ1b0enoeoRV3no+WyD1ag0h3+Mx7LilvcbW3s8bmt
hiWV+HGXW5wSkHNEjuVfYhX5jBTIIl6hpk0X7WLF8XZ6ozwXH4IWn7Qu0IsinIPguO7lDRnyjdj8
l6HTYRB1Ivd95eYIQScR4GWn4ZcxAHjdyqCLHcX2Xb0d6nq5bhRoBm3Q53dSqESt0NqHBt4k0h2K
Kb2QiPxlzVn/GpR+/MqZUKbkolTamzfM5kV6cq/IV15VVzO2XR8rb3ZVrGOQ5j9gTce7cbLw7wSP
iRGFvodsaq2i5dAZxjOY3pjTKA8t9V7G+uVIqoCE2OCIPGwjOY3Oy2k04zSaINiLS/ly2C07rQM8
S7Ssmz5u7fEGx5LAOuijZj7IhV/AXpV9zwdlGXO0ynyY28B68Hxza3oVGgQfsSkyG6fWHE+3IWkZ
KSkwp++wfF5igciUGGdZ/QYWHhBJEF/6Gh24aYMmz3iRSxsH1jkvtZ4TsR6tRA6eKnV/ZwBMJiOA
LV2fadkmtsfpIN3Y9N7GLgseIyduvirFMVzc6Wo360DeOVX0w3Yjco0Z2sxTQjG3N3ow7V7HTs1s
Hd63XKY6/nuIUuMoPRkvJ2+d5C6nuGURaoDOPRmHbWNZLX5iOuyVUCuQNVuWywJqxuMu0pFdlBVu
21O0TEKLo3/ah9WhztEHW+H3jFn6crn2DfjklgKDHEhlnm5k5tpM5rBgh12ZO6sK/yQYS3JIWcYi
gnZmmeu8tdCWAASwZF9F7TXQrWrTxIin3cZubgeiDysh1RIy2xmfMXd8DsmeHWMXFqpIeoNL/AJO
JX0Jijk8Z5gYIuWIPvfHeOogs/U/jKOyFZ7DNrkvxwBVNQeybufqWxGDvQnENlJZlb7p+Rpuarz3
FBDwwf4WKat9NuEbyAMuuSCVs7RwMj1wk3q7NnO+N6wEYysaPbANqFik5i8ZE52eXkR+ah9srznp
Z7uu9E1cTuYRG4HfReCVP0OrvDbifxofU0sDL7Dqp4zoVv7Dcn6U/nBpF4RiWtft49ITNGP+r97H
XAY9c+3zdzpcgQpGPv6toI6PD+mi7FXEqNFOsflNsAyRa+Oxmd+J2mKsI7kItKarFwa5nwLW/xBX
/GdYYiRaAkj3S/Q4DORP//cbSGQzgk9wivzvOpnZuZpQEF2zTO/UvsSFQ5umk7RMI2D2GoPbRKqs
ZbjJE/OuGBToKoTrLCZTkuK2it3e+w0/LZSg2+V2dxmDYIcYafZt8tv6GKEGupFiWhvpgAwrJLQ7
PBpfdLW8yHg4ZgoYoSTkI0LNzTScc+MjhM/pv7+v7ZE6/jKeBH29MeaqPSKUrHz7I4NGyE9MkXuP
MnwMcZGNLXtprCwsziELqOWt0L/IcD5BCUmgP19/X/lBr7+YNK9/ltsvcv3TaAj3rx2DX0iCepSZ
tlrV5KtsiIZ2NQ9mfTbixtV2hld9UaZa3bth1JzTktOJjXI++/wdKijWC+7IaJ0bnrMCPWMdcOk2
X6Yagnru2OVaZtsIgkNXbkno2169RpAKAfDzhMD4WbN8c+37jbWuDRXV4I+JWzfNg7lZ4awy3zmB
dgzwM7bXZT4Fp/9b00U0HzTzEBcrcP7zce62MmQv49KSW0ir0hE+RaMTaaAZTe53/ksT7UDQKWep
NEoFMjJ6+4CW+A/THDhiyURvuMhOBqWxvQ4WSfxoli2GtqBxqw0Kvas83uQZPk0zUhjmKkS4+SGe
x1/86sGhGdP0oVouFl+lB02t0VOwFsv5peu0FljtAh+TbQKYj0KFQw14ig1cgU3/938WU1awweSg
95gA4F/JrNymGr21/AQyRMrmgJ6FejY8PTwZhb3YWGiP/Vho/sr1zU2n+OF9K900n9N1mZTpvsh8
9dFEBPERCSkLLCMnv35ZJ4vT3PXvkdN5H5K1Zdn+TJ2hPEqYXFzyH1t4JNrmNkY99fpTgJJZOFPe
17Gp0er1jHwfL1WbGt2EtPwhoxiufIwatl78SFR0fWW0K6MldtZ75Qkr83rVFAi8NOOg/yj7+tI6
AViGAuF+3GSzv/oIFAIoVP9r3unlJo5d5SGyew+vu64+hrXqnB29BneB88CL3Mls2FGmfVo1EYhZ
kNThUjJJsKnZmYqbvnK8SRdrGOtPW8zrvJutn4PCTsHL4vGhWUR3o7j/1Y4cFGtbRxHVtEHxGVH5
lBYd4kcRCldLQRDXFaTdlgjpfkRITxYNiaFumjx6bDBFuT4aSsX/arZz9sTXb3iKkvD6aNBbvBHq
SLV2clAeS/urmVX5UwQ89D9RKFdZuB/hvpDFKbux5VkeZsGzluQNWi30ZMhYHusUT5673q8/jWc9
CljNgNnAsJgKTlNgD5vB7sYL+sLjxcvQcM0jm4QnipNbXIbGEIM956kLjOJ6PrkdQD4dSOLMwjVJ
DiPXZpYsZi2UtVcezvGrCe77Y+2St1Mh0G1FRtRMejLIvGsXnVGz7hJEEsJ5j4PquM0NzbobFq3u
ePypjaPxFrmzcbR7rQAAhZ9caPMOcZO2pICoOU+RCcBn8ZNrEwuUwKC8Gjb4CoM80VOiL0o+LilA
LQv8J5Vf+ap7mqJQ5M9/EF14j4y99D0SZSHgqyZZR8Gc4FDhtuqfZt7opBsuV97DleKgfR3sJr/g
pQYzQpgQV/6D9jX0oxwXFBzyEN27CKZANX/EhVM9uJwl/FXpVrwn2G/trxAFpQss8FZL3u6qVRvH
yh65T1AYnp2ehb0EHh93KpIXz5GZaofMHuYdjLLsjWTN2S4tzpzi1IWqAXnBonjLIBSfIXSoz3wQ
inNfOG+BEOIxY7HWyCM0e5m1LXV+/iNNuZCwrUBQJc66bxJKF4lavZGmgQlZK+fYBHCxSoY5X+Pa
M289JSnue69z1oPaL8Ia1HpzEjmPsB3De80wo7Xs/ZJ2fp/QqXbcD+yd12ZtRpjCLnqyRYX6fu5r
L1RqyhUy1M6fdiDpX6TtLwUG3bqPMiqQQWgeCm0u9hF7vQ2szHmj5cNwMtWx3MjjxUyqJz0wnBcZ
bznfkPSh4PwxDsbygrJY/ds10/ytLHolP7QORSpHbfMLYGmE0xY5PzJx+WWswYFJ2aCfVhbCMfcA
RfyTwvZWcFz/hXstk4EL63whwtyQXtHglUcUJTIUrrbDwq1SG0qyRu6VGKHm8d1YpvZdYzTwgpGe
Q0OGWs9L7ZfIew2jdu+4tn0pDUqjSgv5FyPGvdUV3Rt2Fv2+RgNp+ew0Xx0DSGsx54/gDoZVP6XF
Bm67CVTd1t606nczq2jVeY11lwXjRBWProGmEglj96lYRKRqv69W2hgBBl9WNxHCRBZUmHfSbgQJ
BYpKd3fNsqpW/t6/kn55fL/3P8Xrhtrd6dlgrMe2nBCEjMFiAEnf9Drac05XBLvEqe3dhOHmVyPW
KEPwJj7ILDmGBOX23LrIrBObd0aflM/Z4NgIbd9JEKQr51GrqgfpGXY0gakOqfot98/6mhxrivZu
Di+is5wO2wYve1F/A1DtX/rlYubIW+roVO2l29fuDDK7+CE9WeI20ZtjqgEuasQDYer3MTKLm6jw
jDvcv6iCLnW4yiigTyRhtZZ6nYxJHW7wbCALaMTfxhUl1HZLCvRqyyixMpsnAG+XWBnKUx/MbTVx
+OdvvgY5/6XKxwljVvAMeAzH164d4QlF5WAEkZ/791bZfJUSBBVK/95Vyq9SrnBDz5M5qVZYS6RD
pKCP/od1y10k0i8grlrUx3aRmu1l+yibRl9Bsd6xw/gs28zQD4O9l4/jRmbZlaaPs/E26FgKL0LK
cimRtb742rC/Jfxs9Phk6JrvwwvCw8q83/u1h4JNUqR3qV68+QszLQ3N4a5vxxgUJLw1KwRC3oRa
TeaTLgTZrdlE/WtuRv2jhaVEFX1n8+P/5Q5/JUA3/mQKbkvhbJUv2OEZuwgc+4kDEEpvgbU4V6TN
V98uf3vxNG/cwG7WyIIXwFdxb411zd47IjoDfvxffZlPl/ku1fkKV9BF/qG/znVfrISQV4Vd84yH
Ck+fcrrIUK0UyCvG+osQ+OQSLJVX0pDowi48v+vl/3NRGVJsHIWNq4YPXjHz42Sxs42bzj24oneg
d267eWfo9oC4d07scbor2grgyqR8seBQS/7Xdm3zgKrOtGkm9iyYMUTz1zoEHZiSGNqI/InI012F
9/ppQ40Wt2XbsPYw6V9ss3Au0SLQJS14U86lrXj4h2U7bf8zISEDdRb8m5yN9PIMl7p0RCQknUx7
GyLPthUChfgLe+YOwZEGhA98C63U7hrKhUcNw7RpdYOIjbl/8IIyOgroa5ZZaQqUjDQA4P7xX7PX
Oywzsk5uNTixujWxfWW37/CSUhWw/E7VZ/rZ6H+PvNwRkSfzyc6CzbwhzSVR2moFUoAcMhpAm9qq
CaCHZ/2kb64fJumPnqFvCgDc6v42f/0wDUl/fxW8yEYP7omGkEfQt8opnjV11yVm8KziPQoX12i+
D4b7HItqNH+/pLDUv32n/64iTfwtDXP43XUUPKXY5+3HwRnuRkv/PY/dSytIqsZuMBehe/0eWvH/
ouy8ltxWsjX9Kh19PYiBNyfmzAW9KbJYvqQbhHZJgvcugaefD0m1WFvT0xFzAyFXZoIskQQy1/qN
bh07fXiKSmU5tfpVR+CKBxX8fy34LLm3yn2Wq8TRGefa64brGksTLFtY7dQIjBuAL4PmeRBCfetW
3D+NN4p1Op4ZeQekxDPeMMFVN5HRGBvZW7vYbJmhBWzE6sBomyWaCp0XoRxnYjcw202b2hge7Rbn
WPnpy1hfx/HCsIHJy6ahOr+GyKY8yKtsgRIPO21SE3Vbh/bXyRPFL9Qrf4lG/itZVkkmVlWKkBUa
1W2wlSRwebj13GLybJAUcXmqdRgkIHYMjSnSDvrg7OMQLpbjGj90Rb1LKjv4nidAYGBwgjRL/upT
Rf9qVzkaA32efKkDqPBTC2pMa4AawRiLXwMfKT9BYvt5KHVvaXcpVE2d5UaasqOaQm6LWSnOmmdl
ZwpglF/rwPyW9u42zWY0H0T8qKvVb73HulzPGvsR4JLYVLzhYzFyj7drSsLS8qxVumSv6GIn9chk
SB6y2T3oZop2HTubCclxg2lk+z5NdlLTTIYqZXwNB7eHOtP1TyNU2S7BdtqbrR0hPCVrP/RBCcxN
GOXxfRr2B58yAsJboKYpJSvkTjO7f0LPr9772lxUnq9UkgVhn2jMLh9AXrXfQNcb5DWoHL1axGDw
Nqabf7nBXuXZp3EJ36sW8Y3plYyJMe/wvNABRKqED3JLl/TI5cFX4+sw7whlTEe4Unen8EGG+KIi
MZjx6JOdI4LqdxBsX5FUzZ8jJ59IO8Gb7yOeV66Om+3ImkXyoXKcWZZgJKq94anZcwT+dSsmI1sp
6qBs9MouloUSeAW8r0i7Q2J3409BcLjG/LR+yvvBuHcWpWEWCP9kFhYaNuXAeQ1nG9rPvCoG0I3G
dBks64cMUy3zuEs7+t7Ii/C5r6rtHzbEVqTBtAkmOLxz3VoekMPpzyJMsMW1foVkPCsDfdPVRrrk
w++BqM0WNQ45ozspA3Z113LVGocZ0mxLqRIWWBF3cTvPFx3iDtTPYdaXRX3qJie4cBcML/V8MIvI
W5oW4ALZIWOyNwJbr87ojnm8vIQdqNwgDHD8f1wjKdS/ROFpezlRdhr68IIkn7HTepg4hYuDn6zL
XA+ZhSzGLKEhD4ndOABLnP0tJM9utR/ZHCz9Z+0/QhnOd9cdnhYm0zYPhLu4Isw1MUaX3FzZGI01
azRiEICcR/dOs/1l2WmwgQF3nVtPQxPYT1H43jb+8CgjaT4I0BXNsJN9QTnmB6V0SYQHICyveyiw
z9PmBvnIo5Gv/60toR6fwCFtk79SdAq2tyG6wG4Z65t0Lw3x0IG0gKI/IWaLXk1QBFjyheqd7Mt9
R6zGcmq2sjdyUa2PwhG5XYDjz4qlVucx0q5T61GrF1kzY6FFYC7Rkcgp3syeLDY5jX3mJj9CdDGa
NakcAPmxcrr+H2KcuU4ntE3rQrOpPwPUScE8XsqgrM8xrPUbnEfGVf4SOGiM9VAF+TSWTMinsf5s
jnsbO5biJxBv4MdITBnFGS622CqjUrA8JKWr+dlHE4jqUptx9wiO8l6Gozr+NUriHvSp/DzK0O9l
OKRK4SN6twqrxkDWR3gH3ceDlOWtAX6ibJZkvMuvQWPeZQnGfW0/rAxdiT/Cwp34cUThc5Z07hov
wmJZj6hLombbPtqoNu7Dzmtmq4nmUR4ED1dWHb26hTOC12rsQoxE+foSz2j2zrbNa73NjtmIx+Y0
7WTRTdbPZA2uA7gq0O+6hSfTD/BH7t/koFu8iJx0rWFetbp19Fht/6uoWTU+hLiycFc+qIolCkgY
IA54LFzPtGg84xD7mFrI5d7islNnH3L0+ZqH5uzAIGPyELtwRjtH/8netrvPHZCKpQ2rizzTm1D7
6Uh6JlniwVG+VQJdUFuJMNuwm+INhpy7cFIzu5O9wWRuPG2MH7oUTU5rlRZ+spYpmmkIv1th5e8l
/0NySibYlxvL8azl9RvpBop9grdxnSCHpALnZQXZYsyOMZPKbd85ybNIKdzTEGjoN8WTexrnMxIP
7ufe2Hwl3xQsMak331EiWUm/G5+16iqohXsntEq/d30y95JuLhSMAWsteRlc3DD8prU2ARDtpd23
zh4cnbkMlMbf+gEPSB4L7d2AlbJ8tspnZhRNLyjR5SfZMmb/ZU3AK5TPV2N2Z+YdyD55cDG8Ap4l
XU2GhPR7bYXbPu+Mh3Y+2K6XY5Ct2vtg4gm6bDLzrgHue7o2PWVPGdC/yLFWwcPDt4aNnF4A7XyY
yjA4Wpr469fwaPazJm251LqW7QE5qXGt1chG++N89VTx1aV8B3K2XfVvo6FjQDGXKDMSZEunLYP1
rTopa5K35m2I6yQkPmUPUBsqAbLe6WqNthqnSp+TbL1RvYXp8MAagYx0PR4w0S5/Tlr7rS0FGkiV
6SPLn5iIgJUzVgE/zsiuMsqvEEry3CgfofhWy7JzQEl5xZ02DTVOg6R5bRZV1nYanT8r2uNQRKsk
4CYof1O3A9yVZ7aJ1UGG5C/VCfjfNPzvMkKBBxHDoMbUT5+8YiGDtaOsBs9HDMsQsK7yyfd2fVqf
jFkHETnXql9cT6/dBqaUPd8HVEHm4TDIqdLFKGYHpRPeG1NYLxSl1LcGAo73Azp95mIaUbSKDQX3
uDl4HTifGVR/D4qeP3waLE8bC6HHKWlPt7GOq1i7xnVeJKRJQpjiLHCXAzXnZS4hTwh8xUfZLQ9X
WJNEON3mfIJF3YZfg/KacnjWIN/NH/YNB+HvttzHR2R9UfAV39V5lx+jcYlIE7mGs8A+RHZcxyX/
GudWU7QzVPF9+C0P3PJlOWkUzk9KZHw3gTRuZWcstYXl6Rjp6V3bqovb2D/mOyGWV1aZ4xb2+8Jj
HO41dPbuGqdX7nEwkfeoGz+tCyuxKC2/3N06GlYX2xLcwkLGOseb7qvkJL/rBWwS7LzGR58KrXUw
aoWm1j3WuDcXWzvMtbt//uN//u//9SH+K/hRXIqUB37+j7zLLgXi9c1//9O2/vmP8href//vf1q6
57KdcSxdR03LNU1dpf/j2yMKOYzW/gegaFFEQZ4ewHZnaytKoNC5/Mjn3KjMoMvMuQFDl3S1/iRw
emn0VDzrPL33uIa5a2zWp2/yQLnSXZOi0PZxXo/PnlUjrzNTWjUtReG/HM+aDz68HgTSuGasfkP9
9FGITt/pyWTDZxugNRzQzzMPCNodS4e8Hvbls6sAPuELrOn9jZ2rio7VXx7coQ65oaRNGQl33GuG
LhA+dgEVDHAtj3qwEnMzSpFbUnGKcAorXpKKiHGs4JCM6KMDK0u3wB2Saywao5Ot8P2XI4pqss8C
5+PbJBCk2U5eKE1xnv/Pn4ar//3TMFTVQ5qdbI3lWobG5/H3TyNNDNIu4C4OaQLOZ7SC+pK6dU3B
UGtWuO2WaxmTB/wjtFPZxNcQOnKwtjrg17rZxCsqrui7pNVwD5+mvx4w5MjBihY8dwFWI+6ShgMo
5U7bjtHQROu2qb6j27v6JfNRuo17VloRLEOV7DKiWNAbb20KDVSwpqC5r+cz2aFX5AdkzM0dgAhd
i7eeDF5nl1aroxiwTS3Dh4rMhvG6xcxRzJiKXxtOpeVZn2rGrw0ncoExqKP6IIfKSaPZsOkMO+Mg
H4FwKpr97ZLXGJdMa8++yJa8ZFeIeCOb6PnF9ygWXfes8rrykmCljevLyEt6uuKj8camV+cHtPvP
H7WhGn981prnOPzkSBMbFshx9Y9fnqK4BmZjebiLSlU7iNQlb9/gDqGnaADjYOCu2nAEz+MXpOtk
e+xSG27Mkz7G1rkzSwzzGvxzl0ha1etr24uU5s5D2M2Jun+NqRs+BRGjl2vkpXMOQX/vai0byKQn
3vPoJV+xyZs+jCl7xkTJexkRKdsYStfvpyqwH7jXcw9zO/UjaFu4AWHzxQ+pFE5kJI9Y6fgIPzQY
d07D9IHcXDuM0Yft294yq7v8rPsCp3G+71BsrBpKISQ/k1dLgsZeeNagXKYkTxGlR9rD9NInpFGD
gwEZ7l4e1Jp0Q5gnDeKkkwuHFvqWjMleoUfdpuuMYFn3fTvbHjIvLMhG4Gt3usZyMTMve13fB4Po
V8mQRDz9UzSufb0lD8VXH346ajjyoJNTaGy2tbI1OYM42ZY43gSvLaTz8Ffm7n29iHApMzcsIta3
i1gFGhhAEOLrhdOqqvbkwDLcBGON5CBOB9zeNcpIsVaesxRfoiHRS2xPqvJczrEWNjqPOdf+EbZR
vLuOlj1mG7/5TgcsRM6dZ8hpsgkj914ZAPLJ0PUi8lQrnL3WtwZEFYMLy5i8iqcbr4Udba0+jo/9
BGBB/D7odoGkAYryYIkpo//RIZth0MKiqYAVy6accRtn2oqxz9Ct/SN+a3YonTkebmb/bvpgj7DG
MgCQcoLT6dMqDJGsvdG81NpZuUqYHQPkaCmUS4LYTBubO/y54xa6ksqsU+ayhVS/KkUmvnVRZS2a
phT3mpmap7py+6XsmLLpjDh9/uJYU7WP2zRBT67MviGcKfsxiO8WWmnsVERHziQh27MjHA6A39cm
qPylNTddABEmIvSUtFWAExsrAFm+knPUKr838Mrem66raws53IrYkYNymi8nA9c+v6rtvWm3l+sg
eQ28CPINbE53IUf38Ld3bIzJ/pPRjZ/KfufoGO+VnX7XkGNGyd81HxIDASEtujZisvYno0v3squb
B9k9Pz4KfRnuZzRlzGT/RWkRNrJsyg5zVnTGSyMltc04GdPJfuBiP+TX68mLllrAMm2G7MyvLscO
MUi1oH2ojckCiWxMpzJAeMoGAjKStQwVHTWHDqodfrMTFrZxZdz3vmrcy7MqM6eFrbvjNkKWzgYK
QrenFptmdMy7a8xR4vYuZQEvO6+xoaFAAekW2JB8AdnVWEKHRIz7g2x+epWU5IhI6oOYX1jGs2mA
N9rPvmwegJ05XhYj+cA+/H6NAe88/edHhO56fzwidNV1PfzaHMvj1LTm5cKnxRn3e90hiWVsMf6Y
EV+praUb0Zhd+e7vY1ENB2S4/IupIEbaDlX2YarqtsLa6L02eZRUxfR5BKke8V5mmJjlteZxP6CA
XvUCDXa3gQs8s/KmsO2WsleKTsveqYMpbOWq8Wmw56Doy0/r4k5Ku2miIeJJ5EIBT8Zyvse66MdU
Qn+I54MwAETFeHXvZCyM6tdoqPWjcO2/EuicBySN9YfrQVW2OLDHZ9mSw+WZvI6WtHQwAsEd+8Iq
tzxqs9a74YVdvZhitKIrRZufiai+N6NK8Ho6t4MUBs2/7UGl0Zv0zwPm8fLK03x5OUk25ZmMyWbH
2nPt+wGWNb9fAaUMnrOfXuz/dS1LHx4oIajb2/Wu726e8PnN3/6OIsybXWtox9vbuk65DZHvK83i
vZ4B8Ys92z+xTTIWQnOyLy5edEvYNsMRRKLzOnogyVnYoy4zio02U1OkytIn7aWr6hJ3OBSC5y3e
7YCsn7EcLbdizw+RRXbcLiE81Ck2f/RYfYP/Zhc4yw5+/8XujQ9ULfz9qJe4vkGCqTHK0tWlo8wu
cJOZko/K2gWyf33Ruu/kRMrdGKtig2IVwl39j6RTnGvYHZJ8ZVe2v820wegXU5bg5BsKxbuLhqrY
9DP5QzbjOSbPriPtsvTvWo16YWfX5lE+WRqnQlw+1LbX54zkG1udDow80vUf/qiKXz3zg0aOiSyj
WdadhWQf666t0Tr4rRpx+ma7zrYbC/Ob7TnuEtvD4ISVbnCpYrLCJS6k33xYpgPqN0+tJbBEwCpv
LeP8SoNuqL9ZmGCtwyq39qlhJs+JkuGXOAXrqaY8xDZ4JqYnWOWpQdeA0UAq7Rp0+WUdezRvZAxn
dfPcGj5bpzFSvQW3wgZ2JkHZXcUeGBMPWP7CvP4joi7ZlrXiH12jiQ9JVZCb6NWaSl9eb4CYJg/c
8MsVuI/mpegyA3sIPflqZ9UrmCXMPkS6wuZPHEWIP2qnKNrZznXq5aJgKeep+vkay9iSLqKh38fc
/Y9tV/3qqOczM8dEHnIj3z45TgblPCpJH0GE60jVhcE5ju+kQ22AkrjqW+FZj+G6gZlVNrIJjBGK
Ul1E24n79Vk614Y8qfd+HPTK0zUxr3lmC6SnuUiwpEiUepXEeXM0mPI8xyVyScbjprj851u95nrz
1u7TRpw0mGarDqA+zWIzYNl/bP3UoUjZpPf6RnQUin3gfnutbQIqQiCKbIrW3xCyWjV9nP6wrfhH
YrbdS2yGsLKrDEG+ItVOLmj5leKOw/uU5meeiN+nieUIeoLtaqSc84YvR7RGXTXbyabpsI8KKW6Q
96TXCM1VjvPfU6kN2qMJol6Gw8as7szBNpGx41MtRTbtm/FroHX2i+aK/tJFBmLdavmG8aq/NwZk
IuI54xsqJW5LqZrsZG/ZR2+68tQhGPckXRA15b4VQ/goI21Volos+GYjIJcXlFGunaqosl0YgPH2
9DQBTPqvgyjFW8UPe+smqBoEpRtfOw202/jt/G7LbjkN1xGEa43AWVdWYS1MzZvOudeYy8YNi5dh
zLJlNlnuKzkFHe3kdMKEBFxIieXOV6UdPlSAhH8VmfrUYab6nRvHMVT96CfotY2uihg9BAcwHOuy
eBEDyBNq9tqqab3Ar2N4c5Ggg5LawckvlEcErfYyjKVCCHhZeVWt5q7v+6HYWvaEyoGfafs5lk89
iVAdAaiFlRQJu52tUmr+B/rl5F/TKX6AWObtYhScd6pLqsitDBVdiw5pcA058Oz/GuqKLF7YmgnO
fR4PO+GP8U4IXV5eWodMtNPD9tel/zYUNSPrOejcj2iq1bsw68a1CsDtRcmNn4VX2T+s4RXHi/x7
0ZGxi1M1fYIy1S/KKXoRoUH2y9G9PUvB5LmwUGWMJgO4mZmmzz1eNGcQ4/eqiQkXdqHhrlGC8lIC
p1vqIO+2jeggRSjD3Zy6OsqWo4WjtSjL/s7OWmNLbfNLmirqK+DUbxbO3D9srL7cOjQ/8rpgo113
0ZMZV+6mUzPnEBa4gVk20KR8noTt1TdnngS0cFGK4dekIejtVdqiJyxBCgmymMjA56drC1bd3gsn
vFZn4MPfR+gJxlaRUl1GQ9FYnPanK/jud/OKzQvbEqYKOF8VYW/w56Wu9Oci0soHk2KUtu2UPoMP
VDn8NlT73kc69tg72Z0MpUZfU4JIm3ENRsRbRp1ik+XgIAfnDt/QNEsRyRzSxlkMSh0c9A4GNYTv
B7nBHdzioFoBxZM5pCgQxENuPrfNrxmg49a4lIRvk7TRM9d10BkrGVPbdJUIAwn3pjuppm/d6/NB
nlV6a/Pba4wleSptJzQYEvJOELUBm2jh4ABd1uGTq4fVgxGhjjnfK+QhtVNt5XlkWOWEwK3KBx/x
mtsIeY2sKKx1n8Fm87RnF+26QyVsLG9ks22z+1409w1f0W7pheuuspJn2WfayUuHtsxZtpwa6Xyc
wPatr1WXLi79tRpU2iofWpRx0RniQUGmfX9tt/kXa0rcy2gqMbgeczrGvfXl2nebK3tTjAIeb/Nl
DIDWeI++z0KFxDOOrImHgrccwzN+bJOo2raYuB2myZhdeKhN51iVvk2V9Sq/oCipL9XfkzJDrR79
FPQ9mmD3lZ5lZ7tUUOf2zUd5yNy4WE1KzvLc6uqz1qXJa+iyJcOC4KkRVfgK9robk9csVNSnQWuX
bBCT1zwY24cJ8zs5QQUncG/znIDAh8AwIlp43ZdICk6IHMlmSa75WJfJd9kS84jBKjJUSKrgGFvU
zfBS3rQuKFOBavwDWcd4iaGi82HFe3nvEjmq60Zt9Y/5pCtbOdTu7PA6tChK98Obdl0Lg970nadm
liqEtR9CjXe7rWRp5UCPAOFr3VV0XvbemhnaSZ8Hz3PRlzql7NWPdc+GPaNu8sUw/GTJLRjPt6is
n9gzX2Rc0cSwrt0cOjZY3S8Yt6KXGq/VokCSE7WpZTWG9TdRKDuMufWfFbaAuEFY35qkUha5qJxH
4dXjxhKxfnRmoFgn8P+LgnQX+Va6k9st0/X7FdWabCc3YxCMhpWox1+9KbXoVU5JAFa5nqzGHN9G
2LXGi8izZKeI/nPTm5u16uovhdX+6r015dwSX5mnouThOIQuq56MiokdwhDEmOJL1FfboBrG7+DT
f4x+6jz7XmhvoqKgcFDXYFs6KpwZYgl/xcMPOVJPkZWcCuoFOcpEW69h9V+bZXUgaYeleBe1y3Ju
ylgAHvd69p9jJWXxKWDLyirDxn8dBK6KXmywneZT17Kr5ZALrOUbEVJATaOTPJOHDNjO2hlbfaUO
swyEjqKFmhfvQ4VJIl6h/botteLdAWuyiCtKwFlWR6+GgcbwPCxAF+2QNr277MfkCzuXVnkaqlLb
WGjLs32xxNc2otqggAk666VaoPhDhxT6VsFBolWn/OqAAlAtpNi37LjNkB2eRU5nMrOHkAT8IwTS
PYsz9yxbPlyjnR/08VI25UFp2leWjq8jt/lFHWY/pSQyN0jzLLmF8jC4IaDyLtrf4k2UXAoHBIWq
mMpaUR39GaWqYpGqNmnH1agV/g/L8rNF1Jvus6r0Ym1EGzMr7IvXeyZSSKHyjh/Po9YNzk9PfK+w
Vvtu2266qPm/elGEg8OZSw64MCyx17Gxg27YHawsz05RELqsSbPpHW7c3RVtP5Sgy4rkDYeqaqlF
9sEIS0QkijL/mPpi146gcniCnUpzAOViJsNlLFP/a69p6sLHTvelwAF5NbIeuWQChoPe6m8Nej4X
eaj7Ck+ItKqXt5g8mzBUmDLgzLe4sDptnQNXXVW/58teMzriMDPcY3IdewvYE97MI1+w2teXmlKi
SOR56V+ZOhhHtECnRz+CFq6YZNwMe3qUIVWg/G3pQb+RTdlRRfqiw8vvos3D6rixd5ZJ0qQxwh65
YO5DWQfksIzVi8r+7Oj5wC1jIGt/hc+hlfd/RSKyVorhOsdQVOVlMFGTHaBw/aUO9kn4tnqo06ba
mLGPR43UFr2ewm+Ld/WIVNYfpizSnuWmWHrtljKmVxlSIw2SXaDkxw4ZyHUOFO+khJWzHFO0GKak
nEtFv9ugT4ENOWD+KyAei8yjRtEVdvyGtjL2pKn3mHuj+tRg78CzL35DLTM4OT0WRrLpJBr12iZt
1vmYJ2/4ilOEh86LOxaDdcP4imFmfy87HYsauVBY3cThQw7Da6FihPqSN6qAB6wUl4TF2XYUOv6t
uZYeEONQd2lf4nwR29ZaU8f2MZtCFXfGTLz1KkhVdWzKD8XMd7FwSEinKSWicpilFrN7fdTKb3aW
ioUII/MlapRiNRS9c5ksD+bAMKh304QK7xC44Z5PrjvFBYt4qPD2QxzazlIY3r7qqgZ59LC5CzKV
Ysl8djs4vlNt0GysFo3X4y6HwVtLdSfOVz37LXXbs969tstOLYAwzoNksEqLfFXPQXYM7V1Tp8+B
WvJ/46vOoxp69mOPuFmUDWxkKPc/To7RHxMr+Slb8tA2tQVLC+CjHB/nUXv2jfQ6XlEK53HAWBWa
nYi2kLbRonBLcWjialyplVocctXs361ml8ycsMbSi70n2nzdS+ZYEX1DgjJ/cOKsWLbCGjc+fkwL
9g7FF02w3utsmIEC1uV7hHPVHJ4QwscvFp2ya1Ntfwa931/6STG4K9XfyXGVX+wuo7rZxP0+aJvi
S2+tAWWr77lRI18NC2klw7XfZguzdzTq9ur4UCTDe9KpuIcLd7hzEcheT2Gv7TK24u++jxcORfgX
fl4YdibkgO1qst4Hx81WuoMELwIL9vuIaIMbFO9VrxZHFyIbAmWEGx/mUmfCWIkS6EUiV9K1j8nG
q+Bh/1qiL/ZgTxUu5IRIrcd3OnurhWy6kx/v8rAIrhOiJkL5nUf/TvbKcTbVoS05qxaM9vQehaE4
xkLn+zUfkipf5EFXXCh7OQ92h2lkiL76bUBZg0pyStiDt5hPDnMzun22ShOqWEsN7hFCnqAQ5VXk
QNjtPwuUHw+yJeOhWa9yHb+21jTTlRHaQ77yg2KA92YjdQ+XWVuPaTosTFsXOdZTfn+n5WQdNqgo
7zRrErhTEZs0f1Sup3KOH0OUkj3yavJsAHQaZ+xgIld0lyCDnjwq4fDVsDKS0FUenoNB8y+5ZuIc
PHc4EV8yR1MgdTRh/0BW6aeBJNdXNyu7pe4ryal2S+WhjvS/rheaJXTV7AmXzjR0p3OfQ2xwYrwO
sklQGwJxpy/kaVy2rzNAeP8pFiiZddDdALUY5qJXI+wVHtDhynJ0cyWnBUbvbrwabqOUQNUwdtOa
LLyX+qm/Q6rlBPdWUzYPMq6SPZWjZGiyGo3yOkQnxG8KluONttCbCT6Em5ZPtWqlR0NHsNl1tBhg
k1W8aoqF+qMc7JBMhsXfLp2wS0qkZnWkKrP+Inuz0gnQSKySdWi0xVMWxumjaT5eh4KX/ysahze0
CcvrK2dG3Z3NCBuK+YXlFeqi/PVmrhfUouz6ZmRTHoq4/vSG6jRodhAyMPKeX1Je6e9vqnO6u6AN
TlPoJRek6NNLrJosHkhngf2GxvQ73jUahejMLze3Dpdi+jkqKP7Nw2Q8TdUYvrw740m4JVa6jlUD
HGQ2MTRB52Qnst6PBWwlgBM1y07yQdFO9sI08++xnoWu3h6LfKgP1HGxrMKLdG2hLWbus6oW6zAO
yQCDZV35RRhtpBaaPAiqZ6sKO4xPsdTT8A/AL3RThDaQQkw0alPUm9aom1e71Z8qJ4i+m5EGzjfK
ya7g5pGx3Dl4bhxdAEuzrp5HDPxBZaF+aA0ZaUtvu3tPJ8lBOTfaRLauvBaxcanjAWF6y32zyEq+
9Fj/bOysrjd6ZFwqpJIhwZb4Z+PH855H1gUVWv9HbdQbJW/Ft8GGP6ezpHjQ0srfjmk27uWk2Md0
O9Wn6T1lknQr7ttyA3tr/DQpMyJ/O8yTcjS17odIhTo+T/r9Ss6IasCqHc30CxJQ2lpXErT4dH7r
FfQZ3CyS7GMIkPf8jyNGRiBJ9u+vAT88/UDC93oN+OeryQ7Sk199EamSXeRBh+V9qSAKrwpoyutM
S1yXZ0YX3jMsnjrW+3JcFmbe0kFgKomp3HbCXZlFm74qaRYtckXTfsTpIctN46eluW+tVfhv1qSi
92KCVNYA6e00per3crbze7Y3z1bVVP8923Oh042kPbj94bvc2c5C8mbzMgK7PRnpRQus6Sw7ZBq7
FCrfWVxNJJRO6WJrHTqUYFtJgdMfmwhFzUTfhFaT7FStTb647ovcstSCBUyRzzSR0Um+2J/Dfxst
9zFydDxo9mJoqi9d0FrmnvtpftfOB7OYhUo9hzVpU8w0b48NU8Dtg/Vdkj5qcWNsqX5Y22reoU5a
8eGo3MF7s9dfEJX81NJpJfABwZCx051HylZYd+IjV548tiLgRrTyxUN1aGIP8RYEiY6Z21hcm92Q
JmuKBWIne9GRol4+gDxCs/lJ7/Jtr3v2W2Ro4wExNmreaUzeUtjacpjfryTwS+6+PKht1O5azUDG
T5vF30vDpkI3t29Mf73MGzR6WL1aQReTPkwtElxeDNG9QGnfMp9kyB7HYlEXWXkEbGA9qVmP4cDf
J8B+XA3Sqd4KayTzmmRVFci+m6E63QV+2MPkRq5Ufq/b7GkwUusb4Nlp1WKPi5ZQ05/5AvDECLMv
OHzN8G0IeaQtoA0antjIlKWOzsIDLkyLeCx5Yt56XVWP1jbkr61G+YedVCe2XWuU71U3PANrqx9E
pioPruNfhFmW72COKYIpirWWo3S2R4se1t25MRN4gmhJHIfRWMlOO7eUveq4oJ3mKyapQgGAQs9R
9joPHhc7VNo8nCzhoaRGej1ULJ7yxa2tFfavnhrm+AKeZ7Zm8+8cbvPyJnTJCImzniM4irKyvUch
vH7s2QE9eNmjj+7Po4yksIl2uVPES9mUHVMYIAyQR/pOxuQhLzaQ8TGmSeCfZ243LoesKoLlhMrp
HkOUcgGqPHqQh8FFrGXIq/vYDcqALFEz3Os6iy/ZRI262AD9K5aq2VgrI7LQKtEjUyzi0mtP8lAV
eXea5iIkWK3vMuSXU3v6NM7x4+hYVACt57FySEouZx9Djo4LzT2wU5xQiU589yAP7u+zP3vk8NAe
0yUqowhnzQNlTJ5dR49RZ2wD1H2NoIiOUOKiozz7d83/r5gX90hTOFa8ul0PhjhUU4gFSjYOJ3kg
JTGcihliXoKp5D7rrm+d3u9hMjaq2IymgFnkeDkTdg3y0/JUHar4LkMYUI6VUwcr+I2vp6ZurIVR
awCFTfUuMCZ/BVQF4+wI2pfdRGq3cKIeET9F1ziXA8gPBtcBZkVp+pegVe63JzY22WOkKsmD2TwG
qIgnSPmp2d5XbXWhm6iaxzz3S0wAt9HYGGu3c8J3xKqpVdceytgkUt8wsW34Yb7XgRbfFfqcrAzL
6L0vwAaqADT2sul34i5V0JjogIQ+DIn2ZGVt9tqYIP8EENGcuoxdA7SSTQsLXHvhd8o7apzaXsac
wR3u4Yox2Cj3CmWOo2zJOISz7GzgAyptL6OoCo+TQCxbNrvadVel6lo7FqoGJUj12QOSfCnwOCgc
daWNqXvu+gIpTYyPfAQm/g9f57XcNtK16ytCFXI4BcEsksqWfIKyPTZiI+er3w9a+kYz81ftA6HQ
ARRFgehea72hfWxwLCE9BLUmSBB/1VeF3H+QooRtqOeHrBm+9YNiwSIdo8dFDaECdMDi3eixSPLo
EXvPGAlw8ZccH9dJdZ/lu8GFVS1nyIE4vXraQ5U6L2Qsq3tXH6PXcnqSnBUdq91rq5Y52V0KmrPa
lYcZW5ytbHprIgIchPVBcFlfwrFVuAUQf7Z4L5aB2Zvam5JNH7sn9B6AVc7Dj6k16o2VLOVDOEUK
ZfZuOia6kdyyvy/Cy/rjohJshrzIIK1TsPNaFwC5YgjUDXUvFg+yZeRgcDpIatRDWVMsF3qtauYg
C9cLZF/RJP+4YAZb3OF+mF16U7x0UfpLrPKDTRYOGxtk5CUye+uBVNZfVa3P35G+xkZUQX1jaE31
oY+N33K+3mnNJjIoby04bT7ULubnciBWMfGspna6aElVrSZqMfyY0LzEhevtNGkvth6KKUKkuKfO
uDqLffXLZmuV44BIRtEFeJFhuP3vOQkIXbShRljdtnBR8uX1BA6Vx0+q2ORqP+ele1UnU7z1o73m
jdgp1xqK5u4wqkeRKOIaOTFBnpaGL6KHOukubvu7U9kgm+aff1/tNGb8cXVsm/+8euiixifqmAOZ
hMFmqLwmuFdcYdXpGwWzyGDoB4jlMh1Td7G9Bcjzq0OHcDPXoXNDPgeatoDuzYaJkroRs07rbfXs
TdZ1xlwPVBfp2KW5y2NPe2/WC5duoRDoOJ8Xxv083HspYevkeuW5xEd600g2ezzHvBOkdkZS0MeP
vZ9kU6x9/dr3sT/kE/5oykH8hr1jZKbj1i62wJGde9tugFWkeH9+tXo3AFbu3meTaB/QdGsf6JmN
/ls7JtUNKG56I7YQvhE18xupORRN7JFAb232IaaDZN6f5LSwpGpYmiZCxLiJbCIEMSVEzRJ8trEx
j3eyDGL8uylH8Uca76asiLa60bMCCPN1VqvshXovO0vQ4oesSOPnqjB+SQtxMS2vRq1/TtAVG/Je
YmwVK2ofampZ93P3ZDcosn/1DPHTh5yHHKclh1qtD/fGOCu+mzhMt0kMJUNcHPL1k7DU4bOvSqri
IJvh3/Nkn56oZK/qK0Lc7mPS56exovgtW5jkKIdmSlgCO+TWN9bovi+hEHdyVHfaCpksnXSuPcxw
Ztg5D+qsHWVTbqRlM3YY/WrK0cLefWBeDEO/t2IdHD+/5uw0IJtXLL/skmex1yhnEXUHMrXdKs9S
86hO40PFInNI7HB69rTyex/HSCrm7nvRecuznKCOcYKCDCwQwryPCbkWvtfu+DlBvkI86pm/uhDe
/d9Zk1LHB6LOz5dx+D0G6qy//n6ZrwnyjbSi+a4bonoisrJ3TatYDbnaJTzjzUBkplvgNWy2X2fZ
mU36riqs+viffjko+z4uk+3Q1fdLgULqvhea9qAJwOUQrRXfmFrnvfKgdgkdZ1lvwAiMreXbSEr+
/w8Q0lXP/Q9Vx3Q8T3Ng6BgWJBHV1t1/o0HBbRW2rVXWkbVuOcSYMywbTxPFqSX6mD9Oc/4N1EzW
XhKnw7GCVaPpfbQzMXfYalPtPbdxuNZGFhACqm2S3KMv7oryrp2qwqci5T0L3BHJGFqn3sESYyN8
sF3us5yZLMnZ0TA21deJbecWKG1A25SDiOtZVKZc8yCb1E6ULUkpZSsnJxPWLm7kvjto+m6gNdjP
lj0TunRk2WXTsCh7wXna1UNDiXGdofFmuzLOscGmlRTZKx5R5VW2sEePN4lupqe+n+Ekkio/mZE3
HScSW0GMnO6hH0EpeWlZB3xEaGl0aBKJhnW7XFLvY1SPPBvWX18d5eSlMjaai+laiV7Zse+W7mVA
dD2wk0pQcKbpqVhj875ySLyiewGfEe3isUeYeh3V8z7clWKsiXtoKoYS7qcom4JUUxMYeWhmkvVL
L856YK+cXhZb9U6z1weyhUzaZ7+c9tVHcAjMLyOccJ3yd1+q5UUe7KSsPs6++jRNv58Sxzl8dZFw
wsNsPcg+pCLh9PAMIoHxrwE5qsxhgrJF0pxIY1jHj74Q8VEvAt66WNlTAsf7UuRRCOgbJvHOSIHG
y85/jHy1R4jynmNHsNm47uvw8QqGWMWfzf5em/TP0aV0kTOKcB3RF6E+zugo1Wb5KBsZD7v9HJvz
RjbVdUJu1780zD/OskvW3Uore7BWGxTZVaBUEUCSpOi+9nVdHN+XQxVU3GBkO282dIm7KB7HR9JR
gOIFfBLZlIfM1EEXNU5yRD10fLRtAjohcFReL5AHZLWQXWItR/+JPsg/42OSVL+tacFBfO3SsYW+
1rgmypZ8nQnhh63jpOVW9iEuQ4q4srydKJeLg8DRRSRV/xg3VnOHeMSLbFWuCswLe2z4sQhzyT55
QCzqOCADcJWtDnLu2cuan3K+7MLOBNx+47wa2UjRSHXb74P5lzL2xtukRAuefwBuBexq7nYdnnPt
qi+5MxnBpOlx0Lviu9WUygkv2WLvlNm0KURfIUAX9xtt0e6TkZ2CYixky7pGfR+05KK5wntK8LzC
3Wf5AQa83Tcw4Pgl47JFyWQ4TFMbI9xQYP84dSdyCDjfTOlBLSL7Ellhup/YVOOxNDjXxjNeygYt
BrcjxPB4E57W5scW76qtN8IYHBuxr22zvVOKC64lYg23vAHTA413NNoHLU93mVFlh7S2UmDkOWoc
0exX8wINpYjtBzXE9dpQlelUxAkVSVd7rZ2p+4FEM8+XylSvlVJbgGoi9kFuFe1Np9G23ZSbN1C5
m2rWo0d5QCRBPS6AHHjx//WBtMy2TWU1QDD/1zd6OMvHSh4ecXKPP66NWoMUQ57fy2kqULY7qtu3
r4vUWhl59oQ9Osj/uyiDfLnRNCfdy74Z1bG7MPbOgwlGwzfauT5REsX8RrbLFXkh2/JgK0BloxnX
bRTlcv/jqGMWd9KQgDhlyqCpW9nWB7M6yTMo50xd1vFWXiV7Py9Vq8kPBfUfuRLJRSpKQ7Tl14Ps
+2p+9f1nXirXMjn8cfo1/vUSfFmdzwXv41SIAWE6CDW4p56mtvs8JBEWHNl6SB0rzn3ZlsOyU559
9X0NZEmDeNHX8H9f4uvqz5none9rmH2bsE78MbLcBwX50KckH46oRPwFfHC5qQP+MOYQ6UELyAd4
ugifllxUvkIW57dl/q6iCdDDiM0sT/H4geegeai8toIJFpsPwyhww0y67K/CPaSGlv6uxTSgdRWK
J6Wr2n2p5ebRUHIdgiZafS5A3x/p7ASLin2a5QFRjxA0CCy0Ic/GUuUvuAsdLdwl3uN8SHZu1ID6
G7FQ4wLqxVEavWg938y+TX921AFf9EFsHVMYlDvz7j1bsu3Um8rL2C71IVEsv5uc8Wzjw3JGhD8/
N+ZWF9189PJiLbmS8SBRWQSG3XgHSy+OyZIaxz5C6AEMWX2ubONtBT3IB3u65h1dAsEgfGH1nPfC
7lBOU7TkPW0o2PGBPqZJdYhRHruSNsUExcxxZFrmfVGN6d4VSzArXbutxVoYrzrEjQCX7Y0oUimA
gZjmvsmOs4IgjwMtFlEDN8cLPX1UGq0/mDM7nDAl0Q8G2/6J2P4hLSnGx1M83vUZUEzWlY1QsATT
Zuf3EqUPpqeY1BDSjTlmLzmCFT8IsbZp5LY+aen8WlbReA2Rldygnaf8KF3lHCZ98WqjLXwo0PHb
Lw4h/ACQzWuoq7tJ/6sCk+BPbjM8QNV0j/mcTrs01JRXEAdX8P/1HaTsIhBhYW5wLGnOAODzN3Xe
8hTUNovghkE3zgusGIJvrZf7tp6Kc+5SzHbq8kasiBVzF+WbVjfMQKOUdBs00wsmNEg9uwrG1jb2
fWJ6V1tX38D9oUHRIalYY1ZyTCmXbeJI/8uxp+yEwBgUNPPJ5THmZGVxGlLw1Eqlrpi6qDqWhuGi
BZrUpJgq9WAr4mSOtbZp7cr3krwLPL2ogxLJ5KtjJ/nJZkMH7cNXutr3VBvc2OSG3/oa0c9OeM5T
ekzYVyITRp6/8dicWIJ0bwL0U3WN/ZzOL0ZfF0/F0RqTh6GzMdhG1gZvAfA5MXmnnZ01bOUXxd02
gl3YrN8wKFZOodFS3RET0L6V+CcQT0q9lPSn2tz16fSg2ylM6gcFVyx/FnPC4z7r7yCwRGF6DH/3
6aztWtxET/JQe00ezNjnzaWb+ojjdKe6QuO9Fh7yXUV2sBRz15i5bm/trO431WC/q0xwdKyAxviJ
nVC3q/WpPMmD7iXVx5lsKpVdnrz1IJsRDrc8xv+e/Z/hnAwdNf/RN4gpT83qE0hoNxcf7bYof8bW
T6e2uA9iZ4M/nX4qRa6fFjO2CNHZ3+bQDLsq9AEsf8dNCqt3niKAgrEQhkzkLRt5Cur5xdbjahdX
k3EaU9s4OTM0TUgjE/i3Y5glnl/GAxmSEQOwVCj7xKLE7nsur1A21SZNe1b9Bgxx7SJEjQPH7CCb
4yELveEZD9CIx7uRUqaexIM9qtzfqq/qc3ZsGrvQNlMuXh3hYGm2vgNYabanVse5e6mrYjp50Tid
lPXgqUFex+gulkNxCteDXGvkGSo4MSQeUpi+HSlaMI6on6np2J9IAmECt54N1vCraspnHDhsv1Yz
PoF6XWLJyln7mRUB47iG23wMd0uSXZEuV07Nav4oD2GCrIiSm6T9M9T92vloJfxh8v+nmfWrBZp3
25FmOY3zUpzYAPVKPpxavTCPpgXAw9YEMZpDNW8w+mJrqj1qKMiKnkpPfDfK1toWajpTzCg7XFTq
4jXSvObEtxSeHR+sOSlnO8XIs5+hC3nOXv5hMcpkm6IS4D8SfTkldbecrA7FKNLnaIe51Yl8RX1i
L+/unTRhQ1Kop2z1kRNN1X98TJ8vxMckz/KiHj7OMvSej51B3Bci4wEcXxebqHTBkKrNsmtt68Eo
BZp5kYeIvhK3J3lw1bo99RnULCw7wFZC0vCrsvQhprcnkYTfcXt6aGrwgFVUd5tU1wJQaGe36X01
dM+aNZ2iRDymNSg0AxzIcYiaU12Qltcc672xlfCSTsOy6dLioUzFhKuJ9hPVeMTO2/EsKNeiBh8h
i2kXLmwPxGVtIAmZ2j3WWRsFts2OqKnydpcgK72Bp0vltTYR0wI3CXjxddZDsUPiJQ0QB2i2kYUn
hZKMEZEfLGGl4gtn5rsidH9kCglwy+6e5rKagqmKXC7xwk2j67FvL12+i4nsIXCNT7FDdXWaB1Do
awJsLa5mlo1huoO4FLg6fFCdlbefOv686kN0lr7VsE7YIZcD2oqwKuBLBRfQbawDWGR113odmwPL
bbaxF7NIiAdAn3hkqiPs6GiyDhCQbl4UKE0VwW7hO6GFxbRHb8jgV086qnH8PWm8kO+cND/iiY9x
sM5f2bOXIcskwvs8i5BnzT1lHyX5/ZRa3cG1uzs7VOxzFlfHlDXrlITJvhdpx0c5OMgcYKGaYyXm
Y8clts1SLltoInidKdE1S0S1yZpG3fJstbfYUgPzcvJXfCHVrZ1CLkqVGlejCUWDJM63o6djWI/k
4jZzo1dhwp4bKfxETjddWexufIeacxFjPe0Md+uy6kO6f1dRwgsSSjqbwjXAjrDrDlzVoVqpad8H
F6p81zXxCeD2xmrsGVvkFo2aIcm2Tt/1gRfV1yZOjkVsgBDwzBsGsZCFSs+EZZPrG7cFSt7n7Z7v
J/rEbfmglxUMhabd8s9aDrYrrH1uD9tp1FtYMGbjU0Tiphb22YoT/q9Kmj4uBrecbhwXkoc7gonr
uvu/axO00/J5Ko+aMRAaDCq1Snbj2TID3e9Z6KlsbMYKaUMLtaxzriZ/0rkXYPVX5aQBhWryspgK
mjirqcgHAdXF8zRj8fPGW5TNjm8pC0oRoN/v8v6+XbD2Uiv+/m7O/rKquthqrmJcFAvXXzIwfzwz
RTsrb14Ips5Lq6PdbUFaHl31lqaIJVTestcV72LmcbnJtM47WRqQ90pDRyZL3V2Gqvm18y5TpEXo
SMfJk1NMIeFPbh1cZXACckgWlJ/uPjVdNP2Iz3Tb805agtp5vCayvTC8QKnGiIMU2bWuG+W2WPhl
Ae3Vy3o+KXm/7CFXfy9LTfddtsX34/hS5jleDiNu02z4tC37qHHTNNadncfWAUF7VF615tc0s11B
jCM8sxpd09yqD/N0QzbP8i2o2vvGctKznauUx+OL4w1tUFAZbobKvcUTrhNG06X7bgSRZJCD99Mw
cy71ovLUX3obhrWpYfPFjmochBtEntA3XW9UvgYAbjdVno9GmvMI40gDJV8GgyecdeG2IPE79aYe
8F+KaowsSW0hcQtmD+IVcqO9tb6p9BoPxT0FF3QGo7BFkgTF18zjPhE2pUklSyJKfY697ZcTWmn8
+RCLl9qNN8oCPx+hyMLXXdJymjkES+W9zpnOEo0A3D5aqh32mN916F5BuFCuTTRQoWWV5LdyAmsI
HnoTqVPH7yuA+RdWtRlj4AhIf2abkdTNZh6d6TQK7V6P+mYnWJ5vwitgVVgwhlgE4vsoKl8wtbxD
7u7ak16+ohw7Yy5Goa8ad6E7eA+mNezzmfWnFrWxtVUVKdE6EbdZmQ3fm/r172ErWtT2vGvU8gng
f7t1jboPSqX/kRWi29luheOTAHFhRHj7ZTEScYY5gQokcuIfQbAfLuoIVqlE865KRmjicA0z92Up
TeXZS5V7cNJnHVX5C6mPYaerKQGQ3Y5XLe52blZp53ht9V0yXm1hjFdViayTjQsLfGdmJDFoZ54Q
mxzG5yIUCEqefk3iRb8K2GtBi9zQRjZ5aJ+mOW0xHWkncOtL/RaZ4Ku7qm7fqmoc/d7o+7cJJr/v
2cbwRk53ADgZTW8Ra7YPjxE2JBGJnyAE86YVcw/cgeKmt2Q9gNbBeGt7G7I2N/SbiSkdkiGN8wZc
qvUREHTf2H4Q/cBsDqZOQwDdJDdTgfZ/I97hjmo67VvaLoBeDTP+ttoI+EYohtcqjtH8R0/gpUkU
gJ2YnzZ9/WLDLN50amc9x31hILURVc+J4Kk829TNHC8sDlPbogCEFsojFDgiQNOMQGBcYAYnKNaB
0LY0YGVL4+g3zx7rXaTDBoWNiCFP0swXL03MfZp3813pNOPBxB76TJa9PnZOq516YPkoe2It7AIe
gF/lhgdlzvHHs9P8MI+1ceoAU26FsDd1ajlHeIROgM8Cbwn2MTolbb7tEpUwNukf8lndl1Er7kFo
N4cOSbiV/2GhvVQ8NxmmjulSfSuhOweAhNRNaeI7VphnOzHvcBbTiIK0X0NrvILa/VPYCokXNv+q
Xh8z9g+AgEUw1bApJgLxPuYLvsTj52HIlFPBe/GN2fUCKqd3lhdP+8aZX1EsHAMrtNfn3mTukhGh
lyoX9ZnoxE8L6BWao02HAoGxzYQOoO8a+rSZsf3dOGsokVrGeDRH8Wh6766j6i+FMv+OByJzk/s1
Vg69EqW3Ji8IJjznLYSe6FeW1b+4EcwvWPGAh5p6l0akdJVGB3auGATjbXcdktHdRV6h+449Y5tK
/nbQ76DWo0G0ijGkbvamgR8Pak8cLY/cujHwQE1EHO8E0qFIciaPM+V2X8vj18ppIR74xriAt+lP
VaJoh1hJHli4gtFMp402oxKkq80fpJc1uynBhnR/SMiOrOYdKDc1SXwrMq2TWLRhuxR9gQd7c451
J9uXofZG7z2s8RbprO7JUpS73Ml3VgV+UmET+FG1GdeoMS9fSAAQUiIJSULQJQVa7JohT/a6+a6X
wtjxfHyuh6LY6CIdLz03PGVHIwoQKt87fZOdhQFQdaxGWJL2+DLltb2PwrDDumb4rrYlKQVTbBc7
5tk3hcMlITVghy2Ke7Bet1Tp34XVwQcy+pconBMQHn6+wPPrG1QalISVSamqbdlpzjZ3WPjrHg2G
GF8YCDtbCB3xc+vu6hzzyFIdPOxtEHbyzOtS9dR1UXhJY2+5L9lJ2+nwS9GRINPcDGXKECkd23kS
+s/JIWlGLZwd59S/Pzhx7v7lwUlLMTEAyQpxoohOYatlEJ0mPL3HxXtA09E+dfr8u5kLY5+N6weS
uM1tdlD727QJSU90fW+Rl+i7sVjaU4tXIaA55G7HNVcg6nYkVUSKQjSbLrOn5qbqKjd44hF3VDMh
R1HhCg6guj+yER72sxyWIw2kJ3xb25T5suPjBf4xJl9FF+rJTMS8t50/WR02x6FXqJs07kaFhnIy
cLbHnQdqmlap9gGDnE0FO31TIe2qxam9N+ZtRhHrEc2ba46G6CbpemBcBdq0E+XHF6ireOQMcJaK
bDt2UMOVrOBhCVqI/M1eKWznV5RS+8eilIWgXAJ7KcnhhzhtJMg8qySh/Kw1iPOr8VzFXdAP/T3l
tcrH1BIOqgbA1Db6h34RBvCQyoRI1m3j6BhH6OQYOa6xc2bWyFCs/pAiE9sZTBAyavFjmbNeoWmm
4A08e3aHBJFloMfXhEEYxs+9QH1Wd07dMGgvff6sgspBeSFqrn05/jap+e6HpU4PtRpTPtNY3xag
TfibbaFqGptyAuagKPM19JD4qZr2JQkbKnPhn3Asimc1HH4Q3/UIkLe7OQpXRWu+i1WVXW2sXI6Y
5EYbz7a3SPq8E4ejfS36Zds7IcFu637HLTQ/LAreNkY6UDoywsUXtRP5WO9wXzWvmWlHxE/t72bE
fspJl2erynZZ8VaXsfkjrLuL3dTYWaB7K+ZvkRClj+Y41pZz+YhjVr9zEufRmPJvZYELfNK+Z5P2
Evbd7yJnn9pHP9Rk/uMmTcGOwuupHEQRdblEPbsaykdWcmzrfq/a/fKjTtBlCzH41fMBB9TaLztS
KUqh1TutNrptahXw8JO/OlzWKFyV3WUcUKcUap4CFqzR8vTGrZa0baDoJ+oIIsOpWVjhn3bFZlkO
RAJkn9X7oSfzxp2bOJgh52BQUf2Fg8zuYwCy4S2OQ2wdfle70Qgqa3b9Xizfcz4Y7OaJR/r7sja8
3SSq+D6cTAvE3LX07CAhcH5z2ulo2WPomxDn9ugfvyiuSG4rjXSfhgpLVOcdSEd7exbeHwqiNqVq
RMciDMvHqMl+ofc4+a6G171uKOefDg8Itg9OeYoo9flI82On7A35xp14wB/YdWfHLDOvo8vOqySl
timxrCSlUACOVQ2+EphE1EZVBAk6aDz+CagS8De7hZRLoOomEm6lOV3lmdGRbnVgpKljCa8kbAYo
PE3ygH/5MWor52DbtrIp00q5GiV/qoPfjIUtDbdwblzrZLYulKUKnw2S8urNAOasPFvW/ZLyaiwq
dPXIzg+61cb3SlqmEE1jG5liL9duwKJb8ioeae0oXZqtPXf8JqzKuyeQBGh55/1dF4XUeLKlQ9qi
BIn0aYMlMqDtQ3xRB57C5pLnd25qQ+GByropnSW8wNkPOjtG87Ye098qRDF26zG5Pw3pUZzOEhNC
YY37QTxTkCJ/oeA5kVq+BOs0kWjOcwabSTKaS8+tzz3OVr5E9qgpieqvyXJUNtlQbqwU+7ecRO5a
GB6wHooaESRqPO7EFHo3Wys/D2OI3gGola9u3dAwfVxAjnXLIh3dP6c2Csb36QxtBcV0dLl7nVIh
mUIekPDR4TvMby1y/JTW3NvcwEtsZmQh1m45y3bZQuCP9jHLJcy6La3lPurWcJHdCEldHY/KXwZH
DivI5kFqzfQj+q55lp3ZfRJ3Oo2KlxYoWTkolWtk1zqDdBEOQrK5voaR6Uco+zFLteXcy4MufteY
kt1QHGcNUfmfgBhITl8ThIPG4kLYtWXLBUjFzN1pH09ahJDDegmFVXzGEJmQlxTVUgV2mlFIstM3
dlXzU9XNzUkl7fIh7aqFlwZV8+9OPLe7Gp3ho2ZFMx6xw4V7b/kRz+pIWkg1L4XWdjenGx1fDkAi
eXOr9tJPADpmD1eJvM2oTwJw3ite+m0YvHi/pCpFognEZFjExauRNG/S/C9NQPEt5vBe6my1YBD3
d3n4jQcffBxUBTa23cPITPUhoxzQ7fLcdK5yNCr75mLl7SXTwz6DTBRme81TcbZa9RlMJP+voHie
B9UOFOCZj/WKnCqRsJYtyStYW3OT6Y+SgfD3zE+MlR2YbjYHaWfcUJdGjWt1tfiwsVisDnc4gUTX
rGvF4bNzHf+P9UU62clx9ROUDuSgde3zh0M5fmbtnhT6kxyAf1iSY4Qtdf4wLC+XBDr4h0F3PbrO
3YdOtuYUm7htjPOnbPD/muhV47FjO7u2OTiO692HOBTsDH3RNt7alAdoatlpLsXvr64oQaYX3vgG
JQ5TQamFuTj7bp2mEoA1/3fl1Kqx7xa9daSSHt6rZP7vF5dMHf7S1U7OkwMo+7nEwqRhfqQGJJAq
FtNDJhL9Mi5DFwgyqIEeN+lN07T0Js+mxEAK351r/z8Ds70Ud5mV72T/uGSD+TGlJQavC+BE8kW6
ZuhNPxwWRDfVKCG9xst/HRRb7YIK/ojf99NvqUBfTIu1rdyhRX5xlauf9cmvYeBc5GgdhxvbUYbn
cmnVB7dPr8k6KyPff4qGBmAMiF2iOG/elvDzd/WIvL00N+sKUqeJpbDnW73OMIrAsd60kots8vnc
6b3aP8jWzPJoj69aPmgPNbAR2dl2TXlJW7QEpL8aAdF4NNo4CvopVV/juRhI8lFhM137l+5hTyLa
oeYfCn4FoSnxnMWzAD+DGrheYZY1xsZbWYLXlXNVdyGb1CfuTs61DPF56bCaoshLCS0/Lx0G6+PS
dCrFs9NZNiVkx9l9zCVrAhG+oQi5Fo1rp9eesSbIbp473cq15VWJ9ryILYrzyUdDFOoLj6j8Koc4
tBsE9JqjvFjvgVTNY6du5WhSxNkJTqPixz1MvIgU4c0x2utYj/mbEFoM/Ldz+UJE3R1wxmY7L9Pw
reJOc5H0+OvfU21X/5w6qG79n6nj3F/RYK2zQxJXwOf6qL4HR2cDFyr/UlfPFmuZoy0x8Hwce4hg
/R/E5KL3akD+qmBPE8hJ8uIQE+l7OK72vWXm/7gYnul8lNMa4lALr5Svq+Vr6jDAfXm11ZCxG+pM
2YQTILUWVdODloTevRsr/WYMqS/Xi763yXT/nnTj6i1l8t6g7rBya9qbitmej3c8dZTVtUQdRpIj
y6hvZHMWSvJoYQMqWzxHrKchGycMsBZ43JFCCTd18uU1y29QzlqkEo36YEZqDmtVR+FZdkIzgdWF
ZYZv4JbxMXFuTKzbxo41HJKjH/VFcteMnnhWxlzddmmnbGWzaDX4yhEoGD2dxDNiNO6TC/1hbcgJ
ZkWWjnrf3Vy07clSceKBdbO8dREb77Yx9ZNcoG0ozm3XfWMlqQHidfq9SnRfaItyBbBvvKRD+spq
pcDcpbWOYVqrXBN8LY81huFBlFk+P+Hvelne9UkL2dobIdn9wWQFy9XT3C7xHm8689GaMevIlb79
ZfCQ0Yr2vmqlZWs63ZtOEPHUzfxCD+KR0iSFZtK14uNEQRUQcx5KIf9njop12a7qPBydnFE9DC2p
93ZluWEOqR7UuhLB7BXV+eNXmfaqi4ifjUGSSHoULWb0E9ZcdJFdBaq4W9IlYPzWL7JuS4lpe4GF
zQUrgekRtR7MSONVNLz7nmgrLV60xZ2XddE9arI4J5Vx+3PqXYRU4vy1tHp3T4Hd2tudV70WoriQ
02x/tg4wgMJU3FubN/VdR4Ac1KbXn4sBKoAkymChNRxaLX8cekGG3Kn+jFZxKPWm/qOSL/v3yTpH
9kycjA50cSVCBs/BoTYQCIgfkTyc0R2Zg7pCAq9TqSlkQMR8eRvMQ2oH6Rj3R9n89zToZ5/TpvZN
T7xvY2eN8VadMgyqlAVVsGkkV6IQAa+qCRLFL8+cLnICU1ORnEHSIaB60BwRjvcwNy30h/+c8fY+
+4xirM6uF+f3kRLtFuKux1bo+svaag21fIRaokMv1/FW7QHYxOxzFMyaTeeZTY+FPDkIm3JlX8TN
fCdicDcG9+ulc0PlIM10NB2f6wQByB1LHRiVHrLthZTQTpruJCqKupmiGtmlUGOschB4nP0Oftm+
nXnuoPwA86mougSQBZg+4BqdelDGiVAndimxo8os7hCOSn3K0nY1z2hIujPwN87kgbhm2tkVaiPm
331fo1MLp1ElJNvLvgpX5I8XMKbBvhjJHRbWOsokI6oQSZQ8iqWaz519MOuObHEzUqwG7zz4fD1x
xdb1EEeCwjoBr4Hl8f84O68tt3VsXT8Rx2AOt6WcVVWu5BsOh2XmnPn05wNUbXmt7r1Pn3NDExOA
LKlEEpjzD4TkoW+Q0QReEp9rc57297HyTJ3ncTmJp71sAmXytp1TYDVQuP5jbjRrbWAD2IlWRMX7
jOUihUBa8gBhpdwZNomwewxsVY6sIQc5S3a4pGwe1Dyr0CRhLtIP6cXp85U7FOS4euPC21WfZmS2
di16vmSvCjVbNF3HnqseFBROK+0pNZH5QZBn28reEIb4KtMV/AzZxmYL8XqJHvaXBPh2qjhIYXXO
EUztRRlnB95C7jymmgIvOIkAIYim7BixqGWiH6+stGvjhRL6Hq59sO0DbMIpYpo+ciXmeJSjPfFa
9mPKBvf2klEeGQtYE8kaiqhStM55MHuuGiv5n1usfQAvkEuRz45ImaJjUeDet0kUJ1w2BaIZDWvC
pTOi1LB0EKmhroi1WKb71e0wZu2Cp2x/uMcHKgD9siyFLaVnFHw1DG6LiYLGfZ5v1s6mzPSv95A8
u71MvLLNdVjXwbXV/7rvz2QEM/Pb9qxrguCaZb9SqRo659hZWHaAyTPoDaVd6RpaP1Y4KEvpjIF6
4o6co7/F1G8mb6/jcJq01boxJ4S8RTOJfCx4Iq06l5oevE3uGisM482ANXNE0LveTC2iHlK6iwf2
l9uN4GYrHVhjiz68+5IVun28+dpZ1rTr0xGtY2F1DuKAa59s1VIzg+h5JnW9jIMh20SC2xvVZnTF
yWMVSTKvLbRaYCV99hpVHF99fqFybJqietN7RvcHwxG4Vb/WAkgakuHYCJqjPJMHeW+vs48smJyV
Qq57P2qGfmpTV4FnhZBmloVfJW+pBavDOq3/kQw9mYHIt59i8mYbJOIObRP7y4C7+7OJUORuDICq
JYICPQriWmsscmCCzzJCHj9f2Ox+dyjg7qMiMF5J6A3BNH6PjRFxVD7fqckR86kp1lOWE3QR1oVO
MP0xoG9n5WQGVIvUemqfGnQnFrllkjcNgj7ZZecOOvJldk02j6AQfiQklOF+hF9RVSxX5Jz6A2SK
cKmMGPX6iAWxOtHq55BF/dabbUq7k2a/TJ31VM5jcnRb9uCxPjQX3el6oSymbkzh/i4P/6lDxjIL
lUUq5PbazT30NQ21fQjVSWyTacqYPJMHZZrVYxqYKkDznLs9xazXWODRHftf9rSJqi2UMoqu0tN2
7Lt2HzmgueQIGXMwe1hYAlauOP5HYBrTV79Pz3UTDl+UIIsOsNbGJYTD+St6xLe4KwAiSaN8xl3G
t2K8LeKZiMeop+4yp0XKwgviB0BgzrlEXPfVTN8gzRhv4RBZKAQgyOqkCvxQvcdrGnW+jSWa6ug9
qmWQz6/kPOwl9tzQ0aT5o14Fz1gleinaQTWZ87aDobgDTeMBjFHGNqCq69pHSHEzWb0SwVpL/1bg
If5UN5nzR7zN1Fs8Upk/9ODS7dzG0MTzFnhDqR+ugnW7WF3rQwvWMRi+ZkaFOIxeDFezU/vtZNfK
FkN7TMcci//dQCUmsePmAsLL3meudUbleMAhb0S21ED4QMYovLGANpoSpQs1wYLBLJWfBr+s9otj
tNaTPrBI67r2xi4FmKEeJlWJF3J7mmZ+va7nzuS7Yh9K6Q/luTzNjrLpZO5as2rvhFX8s8a1eGxK
L15KX3IkHVg5UZLNE0pKCChSaCqG4EUtnEc3qaLvqj4Kt4LRumhpEX0yxWB4TdtAb40VmyBMeRw8
xBZqapYPaMIoO0114yd5qL2jpRrAp+oieeo8vzzYWv9ddsmQ5bSi1AHlRFpnhzrCOTidhtxhxuwq
Y9KNG1LNd02rXLgnSK54CUK80TiRzUBlZTi5lCJKFWfbW2wu4AqEUbQvVHjPQaJZj/ezOSvdZTiW
1mPAEnaJrcC8j6fsHGlWhmiKh+C27sRLyNn5NdaTz4MHJaBUAvss40KSdqF7tY9gFyvSKE60x6lH
tCBMjWrtm57x5glgvLjj3Eekwfg5wihq8y0pitsInSLLQ9Gohz7LQVtLxrj9x5Gd9LDWvCwBytyp
R0x/Gkcla+Xj3D4bU7ALuv6jni3jjLKmeY7zkg6cnv9COqbbVlGLzYPb/4U+TH9qsGdsbUMpVqmi
9AuXXRRqBToylsKksdUwJNEytA/jGsaYYxhX/LnNqy4Ok495YlzyWG4jnHDQKwI40+k1jAzGyUPU
Vv46d03EYMQMGfOV0YS5nu9T0wcGiRwF20ufVO/GFZqEZJ94t4qjPGST6h9lTEoUStnCshnbFanp
aSFjOj4rZmab1fekb7+5Ea56SsT3kWJxEKAdhsBX5i9lU6FiTTLK5N5uhQjUzkqxb3TMzmuE4RYQ
HHCybLDLuUQ+fujS4JOCBUWBqne3t+56ROIdKb4MfjZcat1byTWCEvfN4z12z9oWYlzTC1ipTNvi
cvHZvq8t5Ly+rHHzUTX3Ku9dmqecrWl2Tqa4kxXeYMKlLLme5N1sssKL7JVjw7A0t63fojsLTAF8
CgXY0quPoQkXWB4y0UxA4C0QwhyW947RzprbEK0f51XfoQ4w6EOHNNa06nyvfgwThRLC7ZYZVhG1
44a1tIGp0x54ev5lLgx7DYfSWRpiP05ZoTpNdfPRiY18Iw5ZNT9YTVOi4Mf4UMNrAFTSJtY7BfYO
uP8QYYLrPKefZzIWi9goYvFgFesRCOKPqgET3HhjuLcqL3zGRrQ6AkD/yKoxfHas9jxYKg7Xw8A9
E0fi6aRSaOgHJeCn5oMAhVW8rsTWXnNcG6mVEJ+AvzelKCwUf2c1jdQ1vRa+Ra8kD1Qn+sdOKA2z
m0JsCZGdpWzGcMWfkQyg0pEisCao8p/O6iaoC69N5w5HXy4qC8zbkkIV1r/iQSwfyfjR0E3d/y+W
ns4DebZvkTa7l0oJkxcATjdxBMsuMRmcsEfzhL92R+FvZSka1U6hlYD/xW1Sq3X/T5OmINcOfS0+
YIXgi1xbBkCJdrIphV/xN/lsyt5w+lszwQjnNjjRFZBRQfya1Wa1LF00E9Hin97tonlIo3p+VRXL
gZ8E7kQZo2xtanOwyxR2l15p1E/FSIJG81BeNXFE/l6wxeQRg/9mCSdUMZHNs4onb2Jl4IkOD/Kq
gieOfIszes9nfBje5Tss+lk9OzMkcigKL+iB/7NvYmRYj/ghRg7FTKuh+lJCSjTLHKq+XMwPYQDI
fe7VndTgkmN6HLf/Y8wVhRw5JOztdtMP4BzD5RxpqDFn1YUch3uxRBVKniURSew8Bpv3jw4c1k8d
4iSHe7wAaXYwp3iboZkhc6kyg2oZzR7FXcoKIm0bJyDLUPketjJRG+tutwXHYyzkhEnptEs2Gfs5
T8o9it7DQksT5NHtINxZSms9576u7di3oC9Hwfm5KGzrGaXTUs0qpIGI8Nz+HgPcC9Al+B7ZGHdh
IBMOCISqUe6dKHCnpzQeqqWTU0dp5e+/1fmOxVrWLqvoRGUT2S5acikr422i3uIyNMrL9e8xOUzO
+v0acuwAsur2QsjorMDhXEHXgtyN8h8D2/CH0WprCp9DcOC3Oa8yE+MMMaJ3jcstJ1Zr7QpW2niS
h6iox1MgDrJJ7nsTW8DPRzCgDyYgckQQ92WTgUgZpvqxF/dDH5RcOExXUwjuyTARN3Omayu6/xUx
KneDOANpYmhOrJAwNFrc8i9qWRpbB1rmg0zPyCyMPIyWD1Un7vb+5L1pwxQeSpOEXh55NzsKWQXU
nXTpUxw/y8eHPETQpFKr+QzJR8/vibftqmg2erNv9RpgWqaM17GupqveFNADwVSsZcwetOkK7QD6
TdKynRPjbmVbB2SNgQTcWa+/jxPeEVHIgr1SNXxGomLPvipayRyUiGtd/hlPnDRawbCev/59vIxn
rPKvYOTihyRUj20ams9j0GsnZQI3L7PetmKi0Oc56REBOP1FZWF5S5rX1LARuxnXMgs+V+S9FCzu
2hw4ZVuheLbsmz1grfB8a1mtyAvaaIorYi3kVunT7VbdqO0LqsfqI5KZ+Kzez8iEI2xerUZcKclI
TsNiHjX1PUrzDy3W4192/6F2qYB4AJPL09j4NuggONLRsr80XaEsC2xVzooCVm+cvVggDQzqqUEF
Nr0HSOLCdP3Fh0nYrxV2cmrmGahar1mvoRf7a2wsIMXLJi4qS69zm53sNQcHreXM1U9VWVivAvte
ZrX31Luh/qXHOFFOAqmaXbLA+irnwH+a92rZdwsL3sbZC9FqdDL/zFa2WvYDbrmN7gOYl0G1RcE9
TuqLbMkDWn6k0cQM1xgPVdwr+3vcHDOdgjQ4iRqsvAVsfB0Jp/kqsryLPAtwn4kmNn33uNUazhZv
0PhBxoCHehdNHOSLVG5NLSOIrqSnp4ploMCeKGm6vUsNZ+ohmVz1MLpatUHP/72uXYS6psGsj7GS
Qqnola4+doF3604GipJLGTNjCLvrADTHcpr6EvmQ5aCr5r5TfBKRca8mh9tpKk6H3ksO8kwerAFI
8+LWDsaZK1gMukVxJ9Cc2tz7s83bnb1DJWr78hkCDA4zpejx3yO3R075q4+m+HHCrjJcMFi25FPl
/zJdoVi/jZIWg4amDi9eiiBtPFO5lc1a0UKSinRAoin3sQkux5ytYEtZ5GHOELLP5wEH4NvcImkA
Denz5j5NdqQqupR2mC2wUx0BoqvjVR6MkOzzgEJUK+4T97jVBTuKH84xUATiIwhQiLxPlYPlVCdO
XuWsSdyK5NnvqQ4VHCTUEnQi5VS31aZdwRXHss4zSIkrDlWDON7dmopWXHyce2TLajXziXeOoJSn
BhRZS/OpEAdcE7qSVboc5QKdwwEh1BeyT44CwfcMRcA9ypaKBv1B1TsgjGK2nJVY068MhiSpB3M3
SJm92oGb1yJjJOWTSEmmz+hHyT4ZwawCGtD/z/i0H3wYttG4dQDsrOxhsNa68GOzfXeC1FL+2bz3
ysGyVxWDXTH43nufqwkvN8XVwSNVhrW25lZ/+cfce/P+/4YBSOlKdzaxyFZXqcoesNUeGpmOdiYn
X7ctVMtiMKcMaL5/bLzGPblCTsGMLWuPtVjyYMhkdelV8QL5nWk7oL77aDrfDSPPt5pLRUoqRmrT
VzSOlPcuCf4MR+G3DrPB9/toqUYZhN/+MVqGx/4bzAv/NtoMXWOFhiG/aKHzHLvFGxydp6r0hDpR
VL0E8ANk2O4S/YTsa/XQdmX5Bjbc2Uy+12A91BVvShbai9trZF+dGodnE1GrGCkNfu2tCdPCas34
jF0HjhGDZr2YM6tWxO6Lv6z0Wap85pr+0gdh/V5FCfnuckiuChnYbU1CeOf8nq39nm2XY/6XOz7n
aWH+ErNjxMje44A041w6yTWDtrYdeudzdqBBc/Tb8lmzBvxy/BAMo+OPH46GCZOpq381sPa41aKX
P2IaNWu195M72VcF3dD3dsToaFAB+gwWRYyGRNdZM3Nlgwq6t29NMFlObMyb0DTai8o2a9m0Sfol
md48YGYPsdbGP1EReAD0qnxzIiVYiqznOe9184CJYbdKyrB4N9324DY+cEPMqtCoGr8gaVNuKryw
YS9jJxKDJgAKmcQ7G5g1NbsyPMQJdiQC6ZRqkXMFE6xfx32E/xwaSF5LWC+/hM5cHG4xZHn7xdxw
scje20wTXZNiQDwkkfOqEXaRHaBnqZxcJTK/Bp72S57gp3Y7AZPyS1NV46s4+a/HiOmzmPW31/n3
6b/HqFO26o0weLJ8p0ddLXzX4oE9MxqVXxp2WUh4x0+yZSewhGLHzvemHudfyCCzbIAutnT9sT8B
OE+WRoJFk/BkLNy+e/YdSJrijhBTtnv+3Uex+dYnsXiyT2OebP2eh/wG+JQxKg5WViWb3CeFBJrC
fLHn5iw3ZXPph4sSZ4lLQnnlVCBTtgjQIvyuoj5CbqZ5RbLsYRbsw7QYwVsUJF9jcQZ69vNMxmSv
HIfswf/Se38VkjqQl8Kp3U2QxtHk0D56zyFhqkf11owG7aMxHqtYbd/DUDF3/sT/LEdVU/eGV3tE
XkLvz0EKDVHGKdw0qFjW+lHHMftLCz9r8LwIpahae/IGTLftomuull4ryA7mKtYGavkRlBqqIPg7
NUWvrJDpnVdeV9ZbWWOm3rEbahKtPa4Cl6qvslspOgRadxsmK9ZiGMts43m2sc+pETy5DZs9xKET
N1uoSmgIGGaxKdB6/p/P/vdxbqqpB9P3F05jFBtyGf/9KzUq9u0hIkXIBjaXBl+RRYPa2rpoG6y1
UhiKD82En4WEWARh1m/k59fD9qr0SvWUDml3RVzxu6u57dGoqHMaaqMd4ep+lwUeWcQJVHsXagaU
QVHzKQWz1QBhspblHsQbu4cQsNUGqgJQTVPN17LMJtGq8gz0dXGG5mPjh9H92Svd6uU4rTFXU4+6
sLDS8jSLrLFiJeNJth2FHIAKT2ydOgUJUfyrttg5Byd5KPw5OJEqWaiBhyLN7/hAgnurGTWVjag5
zmIxWsl1aRFve0WzDzIkD1rb9y3W52qwdArsHB0HqCkmbfWzqfGdkcZAb6/Sy6vWhS30ktr5rkB+
6RXf/tlPz3quP8nvFfYwuTEvnm5fc2RpF7Zz3VPRAymCLPCj0vX5Ibc7QQMDL+2t7zX4JtaFD5H2
SxbeZdFehfWvP/hqnSwquwAzW/6riH8fg6kwHtWFd5Sleoz8mqWvJvbG8vsXvXOM17mu9RUYR/xU
S25FQ9QYFNZ15R0Y2gFny+yb5iIdWsLcQeYxW1iF1VzcIXKmL+0XqxpQRQl9FsKmrQabBsnRhZQM
lOKBMpZW+bjop3ANzb87qtNcWKekryCRyvIOqghQ3tgRbI05q1nSe8ZVHga/7i6z+SMb4ejf4uii
vub66MKjL8zbKFWsOo0CSNk91rSxuy0odhfVL6l5p+oDP3cjscJtGDYlTEoE8gxxkN2yIxJwchWO
1aJEKnMjfb2aTte2ugH8fRJIUxkrvZ7HY6RRppFQVfDH18zxrKMcEmHZdhkcpEPEBByFgJ5LIBHq
dO3ltr2f5hrIhjnE82sV7eo28Zo1vrHTbm7yFS5DPZKNMxuVVjtmkCKONeLMxymFS6p13hccs4YN
bMaxeZAxOcSW8Iqs9qPt2DnPk0zS6Iqj711jQvZDKFl7VmLsLXu49CItU+lY4cRagkzMYnS8cCG/
CfGN+QjN3kQDZUh+VyLuVYiP3UO/x/8zHoFetEkHL/DE4Fv3+2Y+J76g2vEmfrfEexhHJX7AB2hA
DQoojnaVGZs4oj47Yteu2Vh8/qtFFaBZRYXIzrNkudg2egRKl+ELJZpZlrYHgCWH2ydX/QnCRejv
pGY35mjXG2wh0/uTzMF0GpyAkFTY9mYk6vl4lmat028/AQOiv9XAOMn8DH8qpPT7OhTWQMXJDluI
lvJ0jOdk6Ro9SD7R45R9cZJn94OMATxWPdJoYpAK53n9eZE3ofchg7fXRFEFdWsXDwMZ/MfLyaYn
/gu1MxchCdPDfdjUVfUugv4QbTThCRtr6n6w9VHfCYOKVV7oVLqvOdpX5GN//zvwIBDt6fPf3/0u
+m+I4/B+9C2paveGVO8zUJJRlnvLGxCdpICz7QOtIcvBGk8ORHbfO3mtubrB2QPREQDBmSh7nGK5
gvNmU0gpaxhfoa67wAXTXgKp0Ydvtp5+jXRnWHd62x/aMekPsDUrH6m4rIQeVOIaM8waOrjoB8uz
+0HxKazazrS9h/7TMBkDANSDC5viGxJJIon0wufWDkB2IZv3Q55PLc+GaHUPSegSyg3+OW0KqDB1
jBQU+KUuMO0dkhagHHz+CrHpWQuzglBnT77lLPWW+l3r/boZ+oZzHa7cTFGXWTdiUoR0nWqM9qVX
0/ZpNgp1r+Zz8iA7ZcxLTMgrrhtuZLOa1Hc8rFzq07PXDTeMqh74K8uHZmMZao7pELoFMg3XhYDJ
MlTCT7mBM2DglsdwGCoSYwoYZQM3Oz+Y/AfLdqyNfCAHKEJvqzl5uz+o78/jv3fe49VQr30KX/se
cuaNIWIg2nbS8cr45I+QUjvJXmlPTpr7z95ONO9zZS8aRs9zULbfdCwyoE/COZfLL1bfpM2C6WlU
EK8MovhnPGFUW/fDeAhGtg7HfoiTs4Wb4IKV4s4rsP9UGx9iaTR+dAJ+6+qOge8hBIig8dutGrfz
FfOtmfRpqH4Vk/yhP2gaGWiZXx18Zz6NoQLLWGRBfqdmQzf9PvooJcmQPASxWEpnM6Y2RjmcE29Y
RiX+qlQoP2kpA2UVy8JvRK4NRl3BBKJxi7PhNLdh8lMGQxwgFTz/2zClHLVzJQCXPrqUzvgoHznx
mAhDM/+nbMlDQsp11ZVCEVmYVcpYjcvqg6Pq2f7T8dJclSb2MT4U9VsqWX6IOMzfsjjT96HMDmUI
LK1mlwT2/XPGkaEcCxPVP/GVmPXkLX3FcZfyGQ4D7gJEAvNBLvnbAzv3oBe55F/XcoR8ahdmFG5B
4Ri3x7yMDRqLwhqBx/uKQG/dEm1ETaf6XGvJvOmRKzmDz6CeJQzE/RhYVjL13iat3L/kg6Hrp21N
mf0gW7d1QBuPf8TkMgD2Z70YTDYVjzXEQggQD4ZZu3gKDfZusnmi8azt39wC82gBCPhPI/Cw698g
rvwxommEjqjVotQlljVRrLjHQlN3RpSwpJEfM5/jbZOiwX3/mGUGTsnrgHTeY3Bjwo3l+NjBiKVP
wrNuN7sxvGGl/T4Mef2iT2TYYZpTDuma+kLtFowf1g9k0aYH+Fnjz6lx+YXZLewmDFxJv7n2lq90
fGz5g92GCMdMNfd+yJcedF0UHVy4CYYdPBRJ9J7pCDriZdfuay7IvV0FzdrBQRRpvqz/0of9eMjw
5Hqo4rn/UqO9/TQHWKAWkd8u/LQ9Nlo7XRor8SDnq9PSNvm1BbGZPtZw3PadBjglj9UKpmW7lXUi
ZOg/R7RiRPPfjUi6rELHoPvjNby5bFcqTnELMBfJxtXidJHbcFwAy/r1RYk/usmBEZdM0GL9MDa3
t94ONvXSrJJ1phek8VrTeFNQCl3EgR0ddS8130yKT9lUdC8T0PQL2bQfclQRlN7GMjom8RH4aNMB
h0SWdEWAj4A8tXuFnz02T3BchLcA2hnrPhLcdCE2rhaKt+yCEuEX0bzjl6UKeapZHgJXibm4d9Qd
EGeLpNnSd7xs6Q0whNPU2DnW4AHoBkUC2TkPWDdihgNJWQiCYIaD5SKSg7n5Ymhdv0MjA5V7Jyjf
hhzkTTGl0zbMu/JNjcHFaZGhnmVvaEHfnIdXeIvupTft986N8KnB/OBBrfAJtZXQ+2b5+t60MrxU
s+Fj8tL0V6PN75jMWe9zG3WsPM32KWQDswZIG57cXLN3bq6q26gfBigkRrpUYRnE+FyupVuWNMnS
05y7qoihfcAaMQ+az/YganpyoIzZ2E3c5smYbw/oSeh6t5ZQiTYFk6K3Fgtpx/WPczT7x6nSgyV0
WmWBUITds9vNlKPsznTUxJEeXUyq+xUlOOdyP9RWnSztAQsXGXM7dlbgF8IjxvDa4T4OFfP5kMct
YnPMT1M7fCh8d270hR+jShKofXzq7HJVkZW5IHpkXeTZMNTJhl2sK0TmPmNeqff7OrZ+TpG10JGQ
fiGbgYvIHJnoVXnjezchkWr2lrozhTC7h4ogwl/Pn+AdUSmW9WNZWDZifcOlEFxly9IidYlXjLeW
ReV6BDGeKfEvWZLGwvEb1THnpImDPFNb9d3PvHYbkv9rN+zQw63aeN8jp/0c0arVtEaqi72n1wzb
hC0kC8YBkoVdTFSzB20Tgck83Zpoy5O3LYp6KcfkpdNc7brFWSfDOjv3HZ7ACNSNoZ195FNmIXgw
j4c6GezXckRFM2myD0i003YeEPMxdQw1KD+ND9B1mu1sMHVqAkibyJDWtzaZSn5Gvm48m772MZmW
/jrm84vT6Fiu9/GBCzD4SBJfXyaAQ07WmDqH2c91qjeobKmeYXp4kNqVApZs7KrlGGLJXLTGvstr
AxAWtN4jt4lkFXQGZW85xtRr+whzZthwK5yhCajIIelmBNG7+MK68TN7cc9XkHJO0PcDLH301S+T
hXKYE69Q2Op3dsp1tJkdNQIpkWBbYxbO6RaEDoGpOGPWCRShhxJrn5M08Ri4RE2jfgN2EJ2Tjsy5
DJcqxDGtd/q1bMpJodbUC6sf3YXcPOVOpbjew8jfZE22rdvNqfaccot/Tmu+mMJEDkUAdL/alfE8
4Q75R7wRz+m/j5/ZCS/T3rvFJ9SK4nyjJz7kfrnLTcUeOP99QP1bbH3lEeYGhBfMNtbw05DbtfuX
DsrK3kdzbCn/K631d4MzDy8oVFZ/xMX4kJqIwE43p7xm02745qPluOFzaU47eWdvTQ/qXOcAGqWG
/4Z+dM+ek12GXabJ4yfICq14UESalcLNwkGmjQBUK6aDmk7aUNAaAMveMH+yWx7sNLcAymd69d0v
HX9XoX2wdLJs2HhC4GAO8SmfagtcaOLAnyrd9DHBX7I1Oqh/IpRqFUUy1j5yvIpWs16X+5REwfGf
zxjZRphNIwFUo7bpK/Fa1RtlMUS1fkY/FMlFLSYtbRkATJRu2EKnxdZ5rK3n1GrHJ9/lqqIxQ5zf
J6r+I3fM4BR1RbOYahwGZfN+SCj+n2QTf1s0PcA2blB2GiAKuHwTFlvzdUUlaUdN5s0Zo5QLpYo3
toDN5UqYX1XPYSMjMMCFon/v7E5FFx/IhwSJ3g912oLYqJ1v95A8wyBnPKG9MZ5sI0XF0DRvI1AC
eQ5NGz+3Mtu1WjN9jLDilkCL3VPT9WwzNdT0o1zNXn1TfcdEzv5JxYrCRnjUleZNM5TmqRrrltJi
8KsI4vQgQwWWbpd2zNezGCBDtuWr6zhRsmUedgaSdUOzCsYywVXCChYSD1vOKq5z8WTv8KhqjhEi
B+6Dkf9UEAvXas15ZOvh7KrI6dbz2ODLmJYHiVwHTtY92KI4gIQbd9ggPCd5A0k0MF5qVUc0j5ZB
xf7WQt7phxEi1TP6E4JbEvDTsJt9GNX4EIa6/jRFwHzdXBe4YtBqqGHuagS0ABbTjMYuWmqpG+3l
BSAmWZOFWoXpojc8hAD3Zs8uDmyojjeHYLJevNMwPCLLk106meEbtDVSkULXjm9PfkO6408Lw1PG
zf1rtcoRiLI7X2UIsZ9gHyTIHU5NXJG6BbWT4zwCctqqVsPklB9KM394itE+hrWmXxyeBA8yjnYi
+uB+2O7b2M7fm/7kDGX14bhfeh2P6zBNpvfU4K0rkERO0H39F+SxbnErqcwdNQY0GmJnORZqfc5H
8LGv8rYSIE4h0Q9KVDhs05C/AAUhIxIZEWuat56nOFz8oyMvUVjqa7Xeyg7d84Otb/nmXkdfbQyq
F1m/sdJFONGQ+2J60LusXpCknM+aBtxFZL5t81ELXHyquPSKzWDgUtJolXZtqioVarrZXzVWD1lg
/lKV4cXml/c+oreC7KSeXj20mratYRo7PALi85Bi+4JJh3IZczSpLJQxThRWm2M5VC9sDxFlVczQ
X85Nba16bPGe5EEjq2AnsX3K8g6RTNcPt25k6ckJJIe2MTP3EbqGepG/yDi1H/n5qeRa+Q2KPtkC
8uY9zdq8CoZsXVvc+SdHwXJ4ZG2pJbm9z1GHWutmmL9AWvo5+Jn9UwwdzCZbFGFiV98x+El2Pamw
c6HFr1ZVBrcWrq/FWcZH0WnV4atPvXAn4wkwYu3BTn7WhvlWe5NDKoaDwTMUFqU4HQAtToHK98wD
VHa6ad/NAJzUaqnjmbos0KpZ3+BINxqek9SvuKlXy8hjCST/kE47/dm898qCnoEd36Ifg6OeJ3zc
v/2CUOk2loB3UQ36e0eul+feC+rDPd7kbn0Qr+FNdbGuZkzt+s4yTqM4ZHWpoGwaU7BI4ZD8EbuN
aZxsG0zKh+yQh0TOkKfIQuSLPHbKVVf3ny8YbTAnBxUUGtb83eksc+sLhaOwb1CYFJdjFDqYQ3kq
rJXGDV/UcNrIOOl7ilZ4eK1lE6WufZwn9Rc8CNKTnF47wetNQMArg5M66KHzMYXeswdEqcR7+ZD4
ZXFgix4gXeSqAH37DigCK/UI9Cr9LemD8kGe/tG+Tfijz3NV/cEwymKLpKZ7cZT2Kn+XSdi5FyBv
Vw0TxuMYDxnifYjZZVlZnpoxZydU1wu3sqwvOGs2j6UzoxAORWOqAnVvk1JbGK5avvkoAq9aLB42
clL3S+8AF8wHiWGOdc+6VglkSL+nxNtN1vV3X+AX9q3FK7Aj0cLzUEIdbWsl2SOfbpB40PagwC10
bsfgKc6ycyp5aJUz7wwfqLLXzc3VrVB2MGc87d4VNE8bFAXP/myN19jOem7h4YdiJtNVhm7xpNs0
bAlPIQW1W5yPGi+525MPQgDkdKvRhEO+13p/i7GX8m7NSbqK87g4egiinlCoL5cmxeZvlolAbpgB
JWjhzXkG75TdiLvlcahtDEvBNSJzUVYz9ein6ypbVlf+7rYMah3DW7GY8/dtHj63E+p/K71Hfckw
23L7x1Y1Ijc7moe5ZWO0L0cdJqiVW0cjRoxaU+OzvEVRo4uPajG9yVuUDBWqBgmKXOvtTqbZcXUa
uuZYx/qWBJvx0c5RR+KqCc5u4dUHZmOwA+HxFfPDD7kR+D20Aj2Linr0ObTx/WA9Gkn4itb8fajX
V85xNpK/5IoIg+rgtixyTOUMC9/Z3ldKcrk02Rr0lCmBXf+bsVIqX6rATy6SwyJZK7Vj1Ctn8gpQ
uvBaylw7K0rrbmtfBzLnBBVSzRgyrcLGATdXDkq/R/ro6zTwVw3Drn+efD1+doEPZnYPyCDsn8Wz
dZHOkbuRTS9R/w9r59XcOI+l4V/EKuZwq2hZknPsG1a7A3PO/PX7AHJb/jy9MztVe8MigANStmUS
OOcNOAtOwXfZknOaonma4ik+ykle5reIzWXxinKmin3MrK7JSwfHdobjQtYC905RcpUHOSDPSNuF
BzvLYHRN3rTwrVj/2a8Dsc4y4wrRv95wb0sTDqvrAaKaVSzp0pRlkTnk6TqpQanjKvQAQyj48Y8T
zDxC2cNO43TilpXzbKXZtuzwZudpY90mbgs8EK/19eC34VsNj7drcVCwqPtbLCkudQtx1c4cf8lx
OdFGH2tZNnp6jVDvzmFteOcEQ3evCelU+f8/8y4ssYVZKHZTPHezgHx1iBXI0SJF3tRuMx4AYxQ9
Fqq5bnPwSJDwYJ6F27rHI9cYWu9VD0/dKjKsWzVJ37uJnhUfozZfG5BBe2zEk4O9QvdAQyogyEZk
oqQJS6KPdTki+eh/GoFfI02JV9HtiWdudQVAOhtCDjap39wUwYWEHc6Vo/MoAwAISBetzQe3aX8j
kDx9tzSfDMz43GCmdDFTPTwWA2j17URfx+soIXn+MIFNgjEZFkeJUpNNdJuLo0SpzTXiYnKUvam+
6eIkW5kW9k2DrnZ7B0/Z+yxWbiruqTxEdXdqaokzfpNhhfemzmBg5hKNWZF85U/1SoVXe4iiHqtF
vYsvwlpFvNFvxwvb1MbbAT6Q3FHIQ+ol1kqvrHJTC34twtETWd73iNq02XiIiNyeSpQa2YeETvWA
3nN+a5hokzRG1BxZb8UPtovUsBALwWHF3DRd2m6bGSxJaFsbl1UPRJW+O8RZjXxdbzdoDYmEcqFr
V2DYwvvEZA/g+8hznYx4p0ZZBTWmMHI0EqOBwqj08E0NN7ifm2A9V3ZyM9lNvkt8ct5PVOqTizBF
LMZQcSs4QVILxP6oWdB2JG1JtpFP/dOee3PVzag0wwV3AUDCxQ1KBa3TDGUn2ZQQSAu7I3wG7mVP
5pUIWor4WMRbGrYQ53gZ4rZ/jTeyPFlEIXagtbBw7R1DXyl5M5Ow8KZ+c8JQF8kQkRYVNV4tUg5z
mk8H3ALl/jZXvfSipLK1jMR212idHF6Gc5A7YLnndfIZV5IqvZHxFmaBLFhM+8JG2nZPQfkVgSWB
IVarh7jCy9YrQNAi0djgwTgl9TpXtXlpN6zlTh9Bz+wZGgarFJlhRMcJxhwCADzxVgFb+FtMgepb
FxGSqz51BLSNz6340akpB2WYjFAya1XDlN7WRg13XywsxxpDCi8zjXUUeeRmPtaX8oz/onzveyZc
dtadpyXnadrU7PRktqnwNRHyY/w22ymANjw348ZEEZ1yNn2fDsWACljuNaeQ88A0onC14PtvHMzU
fPMzat2yJlJYQXuCQXSRhni/GJA1fyeHMAqHk07Hj4ZTtKyWyGFPFE/lgKdhsvWrcNMKp2Msb65R
ADG3gwX1Qf7BWux1r+IiuoHv4qBu6ZQblASt059OAdm5zMKp3A3JGNxMISYiwzT9DFUFmXWxho9Q
9DdWep4h1vwcxWCl3sAkTjAt2OSHfEFWsUoR+Use4MQilcMNNcXT8Dk5IKOrbFaXLjJjp+3BFCr1
vue1KW/7aceAKwsrggjxG/lRXHOBdUqMrTyiwG5eKRvTRlgOXVWxxXbGH+Ce2Oxi7qlZcJSDyn5C
cSZYj2kT7wZECNex0N2RkKw0dYMjmNvVUJUoMMimotQrGZEC9nfdTGjHRuaVPAxV/zsnfXFx7lLB
Rl0FUxjvoFa+yP480+AQ2LUw9A2ObpWFR3mGuNe8NjOEo859csDUrWhZluW0SfMg2+tR/3L+TjcZ
snUIwb1E4h8hQqcckqrkZEOY4b9X6d09ypYJ9fSCIpCP9u7Ibv6Xjbh4Mfq/IgtKnjq4yeNg5NZa
L4zmoGpARRvTm7FZRxNAMyYELVw7PmHGPGSjjnNcP0lAmYSR+binZTlqHhBlx0XalfYmv0cAPwTr
W3TX2RC9mWYkluphukMpo1/JZgtSZ5UHpXshm46v/HTcKbqWrfx+9iy8CGVaZO4RhmpthHkyQ8f8
TOgmzUVhoC93YxhDUi8roZ2UaX10KZWVKCPmyy7UN6qAjkm2gmQ0yLPTobJw0VaiB9l/DlN0v14b
eVVD8CqaKzzt16dCxpdmGtQXg+llyz5rgnseKPGSksH0Dem849SEDaTXIVw4wKZ+zcb4O+Vf4xnj
9AKiqxJR4GmdLeKm7aWReCb+aTil6aWSbeyh/pV2uZfu7IzUaWLV33t9GofvM8B4FKJgRwp0BcvI
98O5WUQTiWLZzv0JVxF2GH+Lk316t0ZBITjK55QtHlZQznUegKW7kA+m8wNMjspm4AX6GjOI95Dz
QGOhHqKZ10E1FWsfquwKJdr8xHmWZ3F0rUROeX3u5jH0OVSZif8T2llp9Sm0TaMbMKBXmKJOt0mv
qJvBtfKDMg/TZai2Pu9tLBG6ttBXlHj7x74fusXMiuyt5RF/Ihf5lrYw7LxE4Xb84eIv91wPlbns
ahe3AJKCeDpU9jIEX/CmIMyRDiQha8CHGz/q/Z1e6OYdm2L21CICPtMPVPKH+8Qru53nzwhA653x
0pnURkTAFMM4xaOjvEIHTz86Ns8y4OTKweWheVQE0Oh86NrXrpmyw7lHnn0KhdW1wndsXJ77yFKt
HGqCN1HdlJvOA6xi2fl83+PteOOh0Qmceb4fVGe6LxurZ+epjZeyaZdKuNNZ24AKDNtqafRPmj7U
d3LQFHuRMSXbLZus2njAzdbbKdRv0elU4B/JwdphTdZmwR5AL+aVJLyukPBC2DmKW/SB8a+Gm0rS
W7RmLeIgQuJ56C7mJPkp+08HOQvDnGI5z4nJqkrNLwswUwu7YAvo6l533fEfuYJh0z8jZg0KKbB+
p8nSUtT8NyrkiMf485PnmTqJoNq8AqaHr3us9utT+msmHZn7q0Q4WXlD5SLMDto29rzphYI8ovE4
c+7jLppe3HidiajJwXL9FCW6TTIl/4xSokr5fK2PqLlHylte688d6yhc+Rk8R2VauRnSufMYm3dd
Ecdb9JKhHIjmDFjoroepjiPsfIz6npYzYaym2eUCzxrY4goe5njg6vouEMNhMPRXWt9eyvmnGUWD
iQ8cu02KkiUzptXQ44Fz4lGPBaiXssc0JxlHcvgx+R4h/V5g6S6XwED30adBiVsOp2I49MP3YTI+
sCjFbHfC6CbWq9seK1cNobsWWuVASfJLLQC87962W2v35dV+rgVgM7Ivc93ayfWCDKtiZbgcUdT5
W9ki0YybubfVixo3sGEhQ4C94KIgN+wfw3JAj4sCmw9REZGjCFWeJk8khP/MwHcVJXZ25mjVJvs5
QKf7dCrbpeiUZ90rrpPKpTw3lTA99dpKTvw5Sg5/iZHNQOkht6XJa5Z59elHG/r8lxGjCk598D39
8LcfWWQp1LTPT5PkD3LOV8gJQ5ajA+1MKEGWgXBnUl1QCUGx6yI93AOIej9gz8Eosg9BuDn31m6l
4VsrQk8BckgoxmQOhp9GaW0bAYRadnP+pJqFDUq7dW6nJOLgozbOYvHUiPjexq51eQr3xyDfIVON
pr2Ij8VBbQxSV22kr+QMORAESr50xG36Sukv/FIRxjngFoTjgd7snbzFIsbtfaShXaMF4yN6MzsJ
cGpRvPXXEUvGQ7KgBjSs/KQpr9vEqMCExNmPmtJ/Hpf6twHI1XqOMxc6AqVTD2jxrjD0RaV68S2W
pgYgI+ylNu/re2X4jnxB8uwnfbnrhYWJlLhR8Zl3gjFbVJQ5Nvng+GBq6sy50Kf0ci57aqGaa62n
KMF9bsTWrKyxtytsmy+sIxd+bcc3cXCRfeCFbiyEiYhIJLBwTTCJhJZN7iD2dVZn1VrmDuQIjfPI
n7A/c+AAkgJJcoPyVS+4oe24kNhdSaeuJviiQ4QQuW8KeMb4ESOHJRPb1vN/mYcECdbhRnPvk9J7
sAPnRZ/q7Ic3Fei9V81D1lO/AEPlbYumCBZWAWKPuld0CUYPO7h2cp+n3OK9Q44gRx9j4drWcPuf
Izore2zquMXismuuTxo+I/ylvgcV4mohIGYp/SP6ENVVDl/iVNGXY9S+DdWGzT3o/U2ulcEhVMbi
wKLaWfdJrTwYBjwS7M/9XxZO3prxyxhdVDq1Sn1IxZwpnIMDWjzFwR9MB6i07z/Alnif0x2+zJH3
8QY8J2M3etJ4wB/BqGpr9Dsw+BRFgG70KAKgm2uQ66Q9D/mvcEzYm4mWj8DItJDz2Mznh6nAPOYj
VvafQkx/uEIFdOe5/YWmdfbPRLdeC4SA0NzUwk1TqdW+M4YQbwBQGtRqzVcRWuXzvPDT7DeVOa/B
ednp2y3KrtOatzV2ExpKOjwV6/u4tr7nmhu+lbjLL4ZRK2+x2h32AeqMK5mOi7QbSgPWt7gxXqO4
N8EtadOF6iMsE4mXIq5nJWkMnBSQaIofco/8oRI3u0B1TCiplN94YyEF32hOtbLDiqWoPZlPbQcW
GuQ3yoRFgK5iOmWIK4I7TFaJTtZ8jhT0fxloOys5CMe25eyW1j7UzPvG8KO7AbrfNWl83FtQ8X8d
Qgx7Kn/qdrJpl6++Tp4sqHI00VOkJnmihK/hQFLTtYzmGMWu8YBPzlb2o1HHczDx2ESLi4mbuKCg
Foim2xd10ft7ebDd1EcU2nxvVlMMw6fTMdf6CKlBbUQrdxwXA598PZV+d9/w6LhsR5zkZFOf9Z6F
HF4xQaJcgVnp77WizLCgw0xHDmIXRFLOspdyUE5Kej3AUkwpdr7ZsYMxq5Gv0oxBntM7d0o1JDvo
FeE2rJLmya7ZglR589i7+nDZCPc6oV9YioNr+9ElD4yUV4Vr38qBXFXAiHvoWWi+3sTLUIgUIvoS
bk/tzNV+JkXnXPpSzlDMQ7x5abaxei2vguKZfjXExWZQumLTQ5O9xE3qZxsl2Q8cB55Cv8gfzb7S
tq3NkyOOZ/++Noq/BVRj1l3kPZlJzUk2qYktLDS/X5Hvg5/0wEKavQ+TPzXeogHsexdE+uPQYMMa
ZHwhYt5b27LNdaQ/xviAvDpcEWNobmfI5oDVdP0ZnZSfiBUMV6Wo+Mjncdh3ayP2upOeqDUNqCcM
3W08PqKpH2H1oxcgq1P3ubftnfyhYKKwE06RQ+5znEVYneUHVaAQXNhJhRoaN7KVV5a3cyMbcXwx
CJijvUOgYVyOZahuz32YBX6dZRl6s5ATZJg12vgBsX75X2f1OSUdCMGNgJNSQD7POLXFPeqp2/O0
8A+AI8P7ofDmjeXBmFGHlAUjnlf8Mzl89dgPgAiJ1U1ILoUFrICEjIySyQtuG209kJB8tnr2HaE6
4JTUeYfQRdSqF0pSc6pSFDPSBEdLHhAGYUYajp/CZL8M6zIkH6jeTi8VAFkZFmjJ+9XGj6s54mqy
KcJK8OaLGXjx0TfZw6eyAskL49mmYLQZHUS0wOOxFVBCYcPrBtca9gWPvp4uZb+V9M1+QlBomYSs
8tt20lb6VBY7OTryw1SoVd7Z02je2v4ILIaL6TF1V0hfwVo2y5l6uOLW/l42g/43nrUV+BU+kB9Y
K0TQ7EUdo8Y8B1n8gpoa0g5m/TQhrHaFKHeLVGAVvdQj4rV5X0xb5CSiF91NXjXF7G+c3KVeVCY7
2d1q1bTLRpxc5KQqGOESlv64l6P/vLYaFyzZxT2bzPp8bWT2Xzun7W+Sthj+dm1dfIJ+FjzFj2t3
+Ys6kGMzjMPsGCEKLRxUtX0/M0qeI46hSBGz8CobczwbZSAiGP4qNRKE/UQ0AquMyNmjmza7qOtu
Yd5GV6bWdtpKToETtFCG0DwMZmVdIOT6FKH6icynklI+RC6pV2sLb6G2zC+UomT377faSsZYnuUe
9UOHEXu2NzT3Fc8s5B7EdHlIPs7M2U5XZF7yzBw3uZBeCl3WLr0T3jrmoN2aqXLP7hldpLBBJqHE
JUlCOqmtfYmSk2WUiro9OqiOuUx5Zl26Vf0zH6z4uzgp/5yYpApkjzyZw+6nPNH+nIjg/yrmP91C
XhB06ZHfKUtEBS0sZSinCxYA40uRjxdp3kYPXSYqUFpULmS/DPMNhAZsFk8vvFwuQj+NH8Cp/UuY
J64mw9S++xRW9QqbphBZ6fPVPm46TajVj/+8muup7Vre1KLMtSoV7IvDCCOyZILfIAtZsmmZrXKQ
Za6Ux8tpVMotnEelkMOk2P+vc+XHkDeSV6YurhzO9z1/yPN95ejw8TGmqO238AqdZWK5YCY872jF
g3mtKrZ5Lc/iBi8UPzFHjFrEQN9FzqLydHWRz+24lYG67GzqapXadXM8T/6/XlTcLShS8/p84TZP
MLKV9/y48Knvv7monJ8CrDt92k8X1UASq074+dOGBooDgaGcfgWn2K8//sfvRV7UtdVxKz/4+Wf+
dxf+dP/ct7O10a2kAH4fJs9dGavYFiK/p7h46JLtDLeyCRkOwEdW41w5CDm+svVvy4j6iFDikxGF
Hn6ajt3nv0x3q/zz9MYulvJiH9NxIJkXZdyox6AjiWkLkHNifM/mKfpBlZRtLIrUaEa60AkxcNyW
fp/cB5Sd/xKa2M176GjDx5Ghk1b9SoZhaTpR+mgUprlOZ6gfeLG6e4B/wE9xq3uYRe6trqeBHcmi
5WH/q0APip4s27YsjxaaKGvM4mCUvb/UBxNzMVEHseoejSLUAE2cXu9lmOx3AgubHUWnZNpj19Kh
yrqXZ+eDgQcCNUf3PeQ88CVYNn3XKJeZAxaQKvBwTPwaxkPgvaEw3CCM8qcZA+cuwK86+P31yrwu
qCigIZKCGIrySdhBDpcsHq17HyUxoHI4cJtCzA0ByfSOpDxk5N9oJMYPUIDbh1p5kttu2SiVJ7kh
L1Cp/edIMn0K+zpHogH4/v3rHLnQNE2jeVCbZ3lpOw/cjac46N5PT//NxL9+JvzB9GU44uSpql2x
lG8nDAuUJbL+5qV8hyHmyYKsfwaGlh08d+LbKdgKYWl+jtK0I5za/pnty3uUOtdvaTvnoODUCAHL
Udt5qm/dx4P/QkEpfOtUIFuzMbgonUJmn2bE+6T4bVz8GlW3+DaKifAxtV2D+MG9G7ovchwky+eJ
cVChhyOu2Oe/5cQBFOwmMp6a2eovm8THzBxtJXAzGsQqi1fm6D/Jb7ASeT/bMkieKBFUa90dkiO7
JSw6/zKnGp+kNcXHnF7MacM8OY5Vke2d1pg3enHRmIq+YdFR4SbkWvs+600hn4Cce83/WEhV7TVV
kXKBghIsvHpRloUvvk8vJXoCL9jMm8te7bJbY46T7Zzgg2xkQnwVLG94j8mnt55N4Qs5jsl144wa
RfAh/lGaO4nkUqI0XkbxON2w7Pd2Hbqymwx7p0e79F5khGbp14UBUrPsviv5ZNwkguk2lxiyYQVA
8ZaW7C/CAmOCmddqqbYs0xV8JjdmqvlLOSwPtmpQvc+U21qGxPHzaGPsDSgiPhpNYe+qPlAvKHVM
V5ZnpmvXiZuHZsIWJwS19x3hoWNRi/1Zwj7eNNXfZTE9OX0Sv06TVi9TkP13gcFfs81czEq6vt7I
/215yO1yRGiWf3WneLOivD2UKLDtVBYQi4CkRHs/Taj+e9dKTyrvDXnSApV6OJoLqWsbx9020tx5
70imL2p45cbpYgUfzNm8oqysodQaBfu4Bhw5de1jHQCRTBx9vIhRNLs3XO0XAhnFTZAk07LQ+yXU
Vsp7/zwrzAkFoCDp8IwVZ/8cZblIH5vI99F/xhVqw+PJxS9VzPoaGzIrlvP/ec2vd/zf4oLykDmB
Wr0BsE4hupjqHW9zRPaaYUTdmKZtZd31WOBzn2IHuvSruV9HrKnXQ5PQxitt27AJvJbBQxWg2aWS
WKyrRLtDqCvbGgitrktqLAgjfie5562LxOh3YRaWj/psHWHYNN8tN0FgHtmqow0f8Qa/p24hB9KM
h+002t1tji/qobSxPpdXUpxyBwq8QY+8tC7ayuw3TeoY30xz1VaA+NCMqbajzTsHEt8jGVgkFNLq
p4TE56HmbIvMmteSMWI3QSj2d+lB4ufFpAbEVBFS1UM2amY1djoLyhp+dEzfKPsCsKyfRhOnoW7j
auDs9HGt1m4D5AfcOo4Eu3n27XvLoogNGxnFmcav7vEmwxin+pXbif1DC5RjVTU84SuTf7HeAKUw
AXGNU4+lRKDiKRXvR6MEBeLb3hI/yPrKmgMw+ySw1p1tVK+lGW7zLHZ+zLoCZcIp5ztnRrWYfZS2
jbW6esDL+5c1x/6NE2bIHMewOnTdemuCmryzV7sPfqCn66FqyitdDdKd7irBbrDHjp2pHa2tXI8e
rdLARpZfyQ9l9rHrHKhoiys1aT6/i79HGHCgqtYkS93obRJVY3hVhBM6mOZof7fY+ro8Mp+okncX
1jxihxg0zktIOcq88LKjhN4OY2k8ePZRqgXLBjA2OTIjqCZGPoVlRwnQHd9H/jFHh4wJQ4wnYjKi
jVJa3ZpSi/5KWn0l2RlDXYXLCgvPm/8cMUdFvgdZX4ctwlEL/GExC8kxjA6wyhz4nSCIsXG59MsE
F2KTDPCatNxsgTJm4ykirYa9WoXlc4WZ/YYUW8eKbdTuFENJ3yMK+7bNS/cR+/Fum7RkTbXa9O/d
IP9xukk3v7bhPDxoFHMvGkCKW4TRnaUl2IOA/G4ywwnvAidtbltjeKB2W76oGlJiJCd4m4qmBl9v
MeSJd5W5ofVQk+CV/YVeObtB0VoYJFb5gmoBJSTWaAc56r0U6Pm9dBpgkErFJT50veKls6RcXTvu
5BzoZBt9UKoHtonlteKiKYytdfZYaKMJabJANvuWt+i6wMMS/1POZn3gLMztT31x0mDHXiIVdy7U
4XtdrrJi4lHxURqThS/ZtMciPHTdgwY16VDpM0m8PHvoxhLCiugCzNxSdxGn55BzU565Ck7WHby2
1ZeBVC0GtNUx2cboFl5IXpXjHhHrcd8kwbi3XNiGp86ozpaVprs7OXAOkTNOcXLEkVPO4+dwkKMu
kg7BsPp0bXnqpYm3QHFxWkWVZu15qFh7eXY+nPuSMH4kcUsd0arzevG3kHNf0/h/YlorOM2bxvFn
C3/zpcaSq8LX8FuRZup1ad7Gygi+pjTMXY4U5gmmNXcZBvRJhj8YEK9zKVeeyT4RYYO6Osh6ruyX
h3fvgD+j54GvZWPv5p21aflGuiMnZJyU7nG5xJKnddXVua+DPwTpXfmufwjiy8FG23ijkpyU9WUP
fKGEB3LT7uZeCAiTud00LirW0KT6dEtJq1qc2tEUFleaUxdX48eI7IONHmi4FOrFlZwTm9hPnjpD
WL7ruENjHXeZa7/pwhfXGeK12iJ1MXbdgBtbAnkYDNOz5Vs3ErUO3/caAaX30DYZcOYISWg7cET/
Elprir1krwtvVhiaxPrQXFuhZS2dGLf4s9DzSd+ZlBe5AgbOwV8G5AXSIp6XTT8liO+DVpQ4nwFo
2HIewN3CDQSZKDvPcEVLb8alHVQAKf8CcJR95yucryrhQoMzjXv2iCuzTLttPgI81Vw7v4Pnk98l
0G7xb1Ns3mVZcecmfX5Xz2+NHXg3slENnnVZZVhaOJaOvL5OcR3ofOiuh7JTkiWV/Hs7M4aDvFwE
uPMKOtxGtuQFzndNgbuvqx7S+VnBX0r7n5teITB+nhkvz9L+crRBhTLL/O4y9GoPtq1krNe99QPv
jXTXBoa98PJU20ht3w57l5PmrxU05hZZpXJxFv2VZ6e47mipQ3IKPXebYFsXlKfky24EpLpMJg0j
bWFsJpte3TY7+ZI0h/l99NyMRHCTq9bO0cXSz6+xQAnHX+Ce3lKjTV6izNGW05yZt57WCtwq6QC/
dttL3ccLOMRqEE0q28QXrSsfcTkcFvM0Fm9TjcGmBpN4UdaUDdIIPx8JZe+BBThN/5DOZbfWuwwp
kSboAa1TfICmT41KjGrw4G46peZfl8HTBJLind9Mp+laFQwUKGFyZmGY3egKXJoqr1BytkdofAXO
lnXuX4DLmZeyCTxOO+qW9ipbHVbf961LJoPIING0h8Lo0TNW9etTdAJ8Nvf76TISg3oXVuu6Gc11
REVASihYuCQsS6etL2UTS4hbQ/WCW4yCssfYmXmPobtQ9fF87AoqJ+MwF885jtJbbw77dc/742AM
9e88BEIlD0bhtrsxY9vYozJw7k8/ImSfHEW4FFtN1ffX9VzxXPqYIQe+NM/TANGRnIfRv/oSJ0PO
N3JskDeLbNRefagA2/NnOd/8fFF5qVOzAV2SN8h0i4/8729hiZ+2g8mGpGmHnx1okEap7Ydsyu1l
Z0zaRd8oFokVtd7o2N+sVdirD0Gk6LucZ8FSNuHqu0dFt19kC3dG+y7p1YWc2YrpagCKPnCrWxmg
+D6IJdOeDtFsoR9Y8tuolKk+AllfY9iH0eKUhTedOCQArlazGWor2ZQDMkSf+43pgtU7Twg1qNeU
WiG3iYucDiMyaHWbt5igxPmF7JNXKv7cUHfCdX9yMRiT9oDIVLQ8lUs9FzM2qkrj+tQuPd5CrKu9
i3P9tFG1A4hwBM1ENZXMQnaLjMApPlfQm6ti/V4WZ2VA0KCfR5oemVJLV66gGC3ZG9cHCWxFN1lI
epP9uGwr9yTeLUf1tkc7UZ6eYuTpR6CExtZy8mlAgGmDBH8NZw7MVT+acbkBdYByQxtcGkaAaW5T
BtO+M+eo3MhToLvTPlQ0SPSIj5FQQ5B0A9VzW7gu9K5J4ZmA4oplYzFfIGRSxYsCWm2EUAkQ9r5F
H/PcNyLceB49n/1f4vq/zBXXGwIQGNIiOUh01FbZtgVlob1+OSuaRH8dVTNbzJX+L6Oj6JvF6L+P
k6MkLN7jvtzjfN+vcREabAVC/CJXKXVARqtdYWsQUWcnX4n3erKC1Y12pWg2eQP7p3Mwtw+7rF6K
YCfXw1upKnIOlpeDovweLEf19hsLru6m1Mydjq/3U1wP4xXMjR+lOzVPEd53e9We0CQSgxEueDtV
c1PInoymduJQktectRzNPQvbvsxGDEAEd+MsMAFhecmSsn7KYwWEpzoGPLbFaNzemWjy3sjW0ORQ
vK3xPvSc9hG8juwt8ta+9VHN6SbXg0eLlI1i1NFGyaPuQIE222NshkMShco7NSrY0xit8Q2dnb1j
DOZvo+vXOdq0b5DosXYi73RvWl20boI7IZaHhXmQH3INDRLR0hVEVMAXwD+W7XjSWyq6U7w+NYWC
ijwbRsW5bCJje8ouBcowrdppQDBu0GDuoR2Np153ZUYzMp0zuo7R0g2Ne89JbBBqWhVuSB+wDJVr
LV+Zf2eq5l2y1mkX7DOTvXQgsdSi2NTDXK9lM2iVHqvQ4feM0waUJmuvZX55L71L5unahqD93fZY
OkRVaT/GmTGuGs+wrsOyNeF7atalUnTBwQrB6re6WUDLqtxlWzjjc5X6vwbkc382QbF0PWHNoDnD
1i9b+2EYWFK77gTvZip2Mo/ipfoNArbjLcql5f2c6xdhhzzB7LoDNAdgszIXIyflOBMnNbDbehlW
Kc7tZQPDu9WdYzcF7vHcLNxq4Sd2e5grxZzBNRJXxUGwTixjWNZhPqyTQnUXGJbVBz9QfxpRgHPf
OGN677MfPtjydLL1EuPktFqnDp+jHp0jAB/uJs6KOuhn8QvmXeMFDXRqOm015YUTNtDKPb64iCc4
S9+1v9ltNV6GzezfFlROrobGBG1VKbeyK+w952KGOrEwA8W/lQNO2nkrPWjYb4s+eSgru1okPjC4
kbpOLAwTV1kV19cB0tvLTOVbXk8kMoPyV4NH7aKze/tRS7Darqo2uTLQitzFjcUGLiQ/uwrduXpx
S+fRct38d18Dft8pMZRNVAZn9CvUkXwqWmKlhV2eZsXhbePHWFKRTUB6CmAxaLFzqJMGCv+msXKR
JX2IF+mfUK5qKG76EJnztEgKf9hEBX5M/VhnKhS7aIkSyb2NRRsGJmq91ittOrbUWJA666wtoFmD
t25iLX2fVC+k11t4VOZvBeFhP1Lan6mgpCR5WW2bSutW+JNV7ONxpXVqt4YEi+W9TN9kmn2nOvy0
54gAmZVPEZbp3rX8sR7zQWfphi/I9hNPiKoAfA92ieg+4ttAWvg51xwDCaJKWbVhiifUmFkPXR/x
fyU0HpFJNY58PQ6Z0H+UXY2haCsk1Jeh5gVrKJHjnVHU012oKKQdHOsou0BXdnvXaH/yRSwyNK1Q
d7Jdr9nKWBmCCrvW8lqXjSCeqgtDR+NfNuVBAbeKQiPG8nKS19fxtYMtwzkir+GsmlUcnj6H3rnP
sQBIACvtQQPb6ZWlKdVVAztx2VtR9Bb4yk5FG+IJGoS9LXpL3/LqC55TF0irCJAzBx9wcKuOC4//
+H+rmopukbWcbb9ayTh5+CS+SlrVOOjl1m9tZQNuE2fiPPrkNFriZYNQYNFdSpnqBoGuCwiQ6lIy
ihr8dO5i+BZZQAGoB8aHkhMyKki7ANDHmXyri2aJO+na53nCIw1ZlfOo1A6Qo6jYkK79CJbNJGuK
LclQLHnd4uiqs/5TnOSgbeVJEGTBfZ7Y5N4WERsO21oV3ew+GaZNbR2zh+PsRvUBlE687qMmfm3A
QwwK7Poxxj3d0ah9trpvbEGh2BdlnSd3do/ZnQxhV4pH++w85DprG8PQ3VVE7eHZ8BxjNQXWdCGb
UwuZp4OIeZRNz2zXPHfV+0LXq3vPbPgracrTjPfjMcb3fSGbvtk3F/KStcGv913HNjLc4WBDWAAL
qHa3dpq1+2xwcW7sUJVXdLCwuvLNQmZkHQ9KRCazyu9Nw3srEWR4SfFrQNu6e4lxtafUpLY3gzh0
Vo0Eo1vuz/1mXuesnWMdagWx8tCPkXudFJtzjzwb0xi5xAqO53kgpSRyqc/lS97p04pfdrvUA82Z
80Vaa9if1AFwfjzasfIIzWhbIOU9TBtwqdZCKgEjlDLtA6d4lK1Ji5vbf3bV/0PZeSzJjSxr+olg
Bi22qVVpVlFsYGw2G1prPP394FmHWc3DmbmzgSEiPJBZJBKIcP/FYiOjDPM1Slr/nqjHpNnXvyYp
ixPhVI7qfRa/O1ojq/ecT7p/FJHZm+as683+psqQCJKBpihx9ktt4HSpE/4eXGa2fp/N3+OQhLuh
nq+CAPIyAyBXZxuWpAlSNbvEHf7BU80+665nnevlrKlBrK4+nMpQNAz22ac6eCjM5k66AgXIqDWw
mgkTFXvfqMuOqAMgHBPTDGxeNeobWX37RTrmtgvQpMSWbhgzFh54t43hxqzLYmVis3pO2LyjCvGv
M6yt3/sA2PzX6G1G4KdINqoT6Nw/xA3lY1+bEaVHAv7vofKBt7jfvo58YGBYXxA2GE+F3yh3cqg8
5Is0pZ2wXwVWchu4NsORFWNSALD8NeO3OF6neFzqd7dujMaddY3TGU+Iqo4V4AVlRaF2qs5yFgdz
iefh0r6e3sYxQ2jXRmwZ1zky4KYkiFdyKodJj9xDVGiHdp69h7I363uYDKsQjma2TXE93E3RgDfz
YocnIXIWjoh9IsFqHG4DTdJd5/bLlW79cpHSqfP1bwNZX4ONWi4iA3L1qk/JWqBo7czq18rBKjHO
mvKQ1GG5FSPFOVGKdRNH6lmE6Twr24RKan8yTBj0f5gkUb4D/IVf7/9xUmDV5lNpuz+po2BT4Hqo
l1DNGbEg/xbDrth4tlPd6epoXGp0bfjlhdpXY/R26tzFf4c1D44+wgdAQxz8kKgOguLwOZ5LIwFJ
qjkNOiHZfOwGLFuG5RFZN5n5kKPjvhr1eZEx6u+6wE7fVL30gYF7+t5q++nN8uyzBLRBFq7TLOoe
qnCyL6peZCyyk+ov5IpWOR/6jTK7sp2guBy1YQxeeFz+lJnWQiW0qll9bvsC59axtdCvTvpvJrI9
EkGyq0brkkGY3ugEFeGneLSuDhi5Fo0HTcf6pVpAdLOO25buwsGyBzX81CXmQfolbDLwsbIWqJ7q
aqDuOtxnfNsJ5Gq/hYmksbZc7d9hepp9YXGKKTS7l4dkQlhOrcZ+g5MY9AtJKt86JaksuejbgAGg
HTE/cta3JLUXYyKdVZDhTRXVW34q076wamNfpaH9OeqMLen++bvio97UQdi6qIpSPllhVqzCZlK/
UwVCkKBAIbfTTTSMQcRtZMbU4e7Ob/ILxckKdZtT5Fg+Cia2/gqpwrs2Rcbr1rwqQxnsujzL869a
2GMTN6d+eGlw91p1sZs92umUP84JetZgul+TtJ5Ot34Dl8SDxPLfin7c+K+4a1+nG+8xQ1ZNUMiM
aOuPFrh7FSpOwbvncmvGmO5J04sc3rTLIRmz5ombe22mdfYAkdp5YsFuHcsJipSVdrC0UjLHO8vL
q03Qpl28ngsggzg/lPtrW6n078qAHybiEc4TCy7nKcOCd6zC8FEuCNu8ukc2aS9jGk+ibRFU/r7Q
2r1alPM/y8mYWteT/j8n/z0kPWpvbOdxiD64r2fhWBzZ132XG2IWN4RffXL3YCiKezef8SFOgofW
4Rbyiv9FP9AUIB+eU1+LF1J7iHR/eRVrj1KTuG6/pbSRQqw4+vr8aPeUuFf1otMwK+OwC/pCW/dD
Nq1UB0Oj1ArT1zAuUWYDxi6GyDVyMVdDZFtXt2Pon+yT7FcqrCo3ve2od36ntXcYkrA1jbrwR31E
/q5dvb88ClgIhxgAT7Hyoiw7A/1ZKpNRiw7J0hkkfXaWA5bO72fS/DD8Yfot3NbCeWc2QOLCSblD
oZqXGHaQyt3skXYJ8lLZyYhrY2mwcRYR2CCDsyAx13AZL3xDu6NyLo1rj+GuAgRRHn0UqpDUce6F
gBACRD3bVvfjxkmoUW/e8G/V7SRiDsby5HbZvV6ikYReProVSxkDFbT/NBfyWxbN701B292agpD7
EPxrbr4YTqm5maN2GqVkOqEOpRWMxrKYp3SjRX6BRQC/wR1eePoqqSj9tGDS7KM55eWFQnACJH4O
vB0SFn9dm/oygr5Tah/RfUNzwM/3jls5uyiIrFdn9qkAgcHI9O61r13nNfZCeweayDjC/U6fIv73
VvGC58jhN3qgCL4HbYMOTqtldxr0RRSZxnEToGv8rR2bNT32j3Jqca33tfypGjL96Bqjs5tLazwO
LZSQqsu/2SQO/rbb4jDYvv21VhCncCA7oTWqluemIxWGcKb3+isUoNM1tDPNP4cafnm9ami9hzZL
aDeo71ct7fHDVVNSVexBQDoU83hxEPM5sAJ4RlTVyzfR0icDchjVcryg2jpeMtvYas0IU2bp0oME
euXvp1OyuF5G2biRyX+61nWiy671gB3OGnU7bOf71eQG6WI0aLym+JuwZeySS7+4Ft9GxeBYRsvO
SC5sIt6DR7+MN72D2t3yQ1NAPgIcS83s7C+/RunMzWFcOSWbwFtfIj9OGZaDjPw270MMePl+hZ99
2B3dUjf25QKbSiDQ7N2sZvHYmerz9WAC1rPb+SItvCCUc2Mk366grKkHAtjp2rSXUZTzi2dEJuVi
0pPmGUKmVaasEe9QMxCI6Wv976tVXO0K6bpdTS5QdhPE9HgdC/6rYGO9a90nNxnqfV1U7WNao10R
Re74Nhlwc72wMn7EVbttpQhoh/bGtqrgb83HiLUudetNDYsUcXZVfcxzJ9tbidqfS8Mrz5QJ6n3r
2DA/xgIDQ7YaD3Ko0snBebbPt7e+oHTCh8JT3L0dI5782wB3k87zlW30r4vIBGlqXvoS2rZ/lJb0
t1N4KIDUnLLEfgqhpTTrrgoOegS4Z6wQA5nb1GQX5FUH2MjRJ09X4uPs2OVaRjvfqZ70uWXDXsef
ImWKPvmT8iWL7AJgKPHxxJfH6KzeyWBnueNZL/neSWc2GKGFADS7/uU6CHoZjo+vwjdlamfqwV63
qThL0+lREEah70ladRh9TRbh9oiK1c5P0/lpIu+wQRwXbXFSxisbkYRvrJU/ocEz/3Q0bw1MCU5R
FkYrLR38f9KufijLTP8+V2a1KhDEecMxTQd/7k/PrD3HrafWxj0WHDZy5qjs1e48nwbW2YfB8527
YPnk2IDj1Cch+0OFIqfRl849kunmvjLMDkM7Ur5mD2jSbC3zLivMeIfte//Uh3G6cZtOe22TBL19
t6u+OcX8GjRz99Mvc2R4A75rO/6deEoUrBTVvJ+00v6OPioLGz0JP8fgHtZlrOnP8slFBuJV0TJ9
05EbMzYlK3MkPHhBqk13rlsvfLR6isfKkPgUzI3gqxkVNpkZOOp52fbA9+eDhVPy10wpVHRgCrRW
lrAcaTBVtarnvs67B+jBLDKXfjBazibTY/XoLLNGi7tasz+3C6nN0ELwSmlnrIW3NhUIXk3aoJ+L
0M6/2LgMLzQ3x+uLs9aXxlpIcBLVQ0SEjpQXXywMfH9FUTMz1sJmu0XJtdzsyqADW1iAnycKPUp1
H3Zjyj0JHCSvVGtdxBb/N8tyWw79smqyJ7J1twEJDpYZt4FJlmLSWf7hMjHs4DN8/kfZTdhW4qwG
B28MoITJW4GciPT7ne0cG9sfUA3HMgRRxxbD3qD/ZHrsVz0je4ZR3H8ashCyq6pqZxl0dMCjgWtp
O4ECoNTWH9G6RKJimVqbWftg2vmdDAaFohxQyNHWLO+ca94rN/1u79fOvJU02JjyUE99bTpKs1b0
n1WfWPfSMtJipTRhxkJOdZ5mCLuSYBuqLryUoYnkWmFT3a8ci+VX3obVqxa/+lTfgtUQTg8tinXf
NLyj121Ta88axIFdY5bDRUMK8IQyr7rnD2wfjXaONzXLg89GH/ztZFn+xSG9hUMOmSQ03Nckc+am
X7m62m76GEaUHUzRSim8DhW8KNtRXiouDgJAZxK2zq7Gi+J5xn2HClqpIMpbnjzdNP9x9BhJQ7f9
i4taK68rla0z2yrc6NLdZSVpbdmxUJTAZmIsskPVxOZFdicyIHEOijvXuEI2L9OcH0LdgtO37GJk
31OPGH/noXtsewxJRGXMERGympfC7o+dXR27q2uQxN8ih5obxFPy9pRDCHzo0Cz8t+2FXiDegHgq
2d3FCsNAUu4Ux8PXCPvUg9uztesqA7nAOo5e5nm69JFX3ktXrRnvEaG5CGNElXppzOl91Ai94NDr
tnl2wsjCvSnR3rKu6A+1ZZDaLw31LZ8qdRvhVrOX0S4kn+4YZn+S0Swq/0Edor2XwRLPmyA2ghcj
QVY3Un5er1A0GXuM4uXa0niJoyXBp6nU45wai3bkQPqT4mXpWtLYt6aksR2NT5NRSWN/aEqS+w9z
s5jfnyS5PwSHKkvr5VLJMioflGPjvQ/5Kk4W2udcoTwh1bkMF4Et+N3kICU9Lc6+J43jPahqFb06
NauORWPf9Uq2fmEc7AAVmZ/72DkDiB0ouozlszou3k2j8dmPSly2AjffWNR+PjuukyDMb/rHto5O
2JpCNVSNo2NbzTOs8PY5zcN458+JBneVPjnYZvBVjVTvLC3VshFYZlKa8yPMi+5Rcf3p26dWT8dv
oTIgdGgY9X7K0vNsF/in4xiCulVrfbLxAlpV1uj95G2E2tmUDvnKKgPnUwTHbpvkc3pB3Tq5LGqG
7jQ/TKnTbbMSiMoglnjSLkMkgq6b0jL2032ShuXatvMnnMi7exE5HAqMkKeWZ7E0rdhrj7mnpGsR
2cux9XzybX1bxrzhUVosnxJvoR6bmG66vxwub16X8wK00AScEcyGtnUtB0WrW6ecksciVSynOSvD
a9DtGo6Kj4CJgTbincV2jEvjs86Dce0X6nyWZpQWGySFrE9DiQK52pdfrSgxP7uqUR68wDtMk/tC
VfIULzwRsTaSs2ie9mHc1Xe3/kwFeOIZdf3BFak0VX/n1wqctWW+HGBUmJc+Lk5uhhVbGC8pnEW/
koqOuXFC29iJqJzZIdXZTN6PzHXhaqE9hxUItEQpDd1iZao6U7BbYmVQukIU5QLXNh48o5oer9iO
ZGq9iyQRzMyz9/PcNKvrf3Foa+9tGe4MIHyoMv0tqvHQzNIt1ZnqqvmdOhB4V7Udv9S8/k+N7tAM
szS6aNiqyYwqsryHuqgh3DVmfei/1F6uwPAZ/CcKLNqZN8+XoXD9J1Bj/lOPvOYO7qu1lj6JBRyE
Gmdh53vpkwN6e6+B14YIFnChKVSNJ/9bGCC+e5VcR1MmWYddxX9KrQ0sCDgrJnfYx8sZ6jTvZ9J3
GwXLEyNGmThnv2Xj1cx1uyXj7zzW2Bg8OrhEUNfudRb09FFTZ6BSo7ugKo7ShQhIq/DiwqO709X7
a8QSa5Qw7Vxrbo63vtKsR8zCeRpj7IezKmTouL7LDKvC5EGtkUtY2hTP9FPPRvZDn8RUElMF8SdX
R/FS+uqqaMbVNTIoXHNzu65l4LpdIYWkdmyNTSVVHryRHWM7VNkPH0O+pFOtr2We4Tz1hwhlwE5k
iOxrRKNyB4QsOp+6Lv7qRbryVtl4tnlxjgw3rKbTpAfA4fWueKkMaK5egWGEh7xINjk/q0pnnzYc
V1ppuldLAlGKN2qWnkrtwsOR+0o6PTXWVpZlzRDCkJ+Xe0oGrrOvt9xtpoxL5G12o7s9wkN+/aYH
2aZCVulzqrnRsfExHO68eJGHEtlStjEldL0QUZsWwOpmis38Ar6ajDEakasmr5Azlc4P4xKP3RQp
lSrYm7Y+HCXkGt1YQOITKwRN6bRnOZgjfJbVbMdmuZKOTEVU2TYWE2vptCXgGnY9D4qpPZtD0p0/
jsnkiG1IWejB8WN8VHSonIESac9DzcZ3UTnaCGQ7AZaDQjrSXg54bgF1S7+AuJte3WdAWs6/9UuE
ZqIZtMyUwdv0dsQaQ7G8vwOv085GgomUnP2pKX1K6VDKldMy8bxNHHKDyDwlHXAYmvxH3rz9eeRt
cm6B5F3PpK9ZBm6jf+rTdAerjWLc/RaronOik8MaK5sMsdoekhlUNWvL/KEzB+Ogs2q8WG7vXlAn
LPxd2YJYynD5WlutFaJ8aQ/TEcdNi0xAPkU/M1eNEd/TvwidknfdGiu77Ic1L1gwfkzPALphMZrz
cKrr2b2Di+ZusLXI+R2Z+ab0rPh5brEf8udK3c0NK/J1WQTPSmPMfIUU80MMTh6qEq7pEisHLRjs
A3hlayVNHJjdTdgD7kfhkmfwWD+AxDBeK2t4YXNeP+jLomcZk5aMwbD80Po1JpHLPLNy7vp+TAFg
GsPdjbNw4zcgCvMzmNURXg0Rcrjp1UlziWhrePgkFf1dorvBMXWaex4/+mutqhjnBPV9vSSdornM
H3+NlYkTX7AHgHZBktbScSTuVKeguteiviqduZMrd3qdlPuRvCUsGZq3AUvyuioubFaTo2HP4LVL
TpsoYEd9FP2mQd+UkdV+7+Zx2oa2U588rDuelUH9KeNetgg8B7n9FMDcPONJGG3LAbIPLhbm2kGF
8Dy6LpricfMgB6wjmwfpZ3tyvipzycCvPom4TagUOFlInGCQgmBrjvHpl0pDl8er7JYblKbj2Mck
UoGxBZn2WKK7MYQYG7ZqoO+dePRQhiYKte9l29Rxi+kxxGj1G5k0hEnyVj/LpW3kuQ/d2M0baymQ
Fr1xBgRinivTw1li6fLQ7zq5uo+QDV1y6Jb6aB2oPZ5HCqX8X7FkkNW1yTZ7BYq12MaBAgQzihZL
stb6OmfGpyy1pn/q6o0NHeW7arYOrFOtv4Ywo6bbTu3bOARLKsx1Hw2T18RQ9NmlaML6VDpAfyjC
avdy7bKPovVkh/n4NDph+4DMpn8IMJjZDjwRv5ExX1NV1T5zj/iHUnHY6unW+E2hPy7q5A5pti9d
i9FVsxzkTA5Or6y61FVOYoAlXaPZqSiOUhmbajXdyV8fIkTusYq7kz9e/u1KvxqOUTT8kC78hFRU
J6xUW5dJpGylUw6mNY0rO8peDaCAD3UTbFwnTe+iRUtZurBKAIg2+QcUKk1n01vDI8RPNgRsPR2g
wdGwVzRQf6Rsa9wVd9E4WJgUq2Rpsnb46lGrwl/yC7og0akxfTSnM6X/2hjh39o4KI+qWqNaUXes
7pdwlDLTjTMF0RlFdvPNtqc12tnDV/I35n5Gv2kn04uwOem12n0yK8W4QKKq1jIdGVueadh/3RWd
Er3oPsazy2XlSym5O6OdbuvcYliDLVrLa1zR8OZaFJzkALN0xj7yWUyVxjhXDkmU4KLwK+BPk2bn
Okmi/FjB0cPN3yfJhRxnptzcs6LXvfizgqPjuYn76plF3M+0yJrvXefgaN5p6gOOHe6dx02/btgZ
fY+T/jlVm+oTHPHkVFZRv5UJ1vxD8QEuAwEL9lGvZQfA883nvEt3Ms8Ko3GjojNxDlu45jMajgdx
pUTD2qZEEFuUvv5lV1mtHHRZHqe4qS7XkjF+nPg6Li9fdTnEjn/2AMKepBWornNpUMQK85i1jpc7
22kI8IFamrWsrrPU/t55qnaUPh5h3oOr6+mdmbZb6ZqWZRLbWTbZs4Gjl4IAlHxJOUj6wO6mZydR
lJN82+tfEATFIUE00EAoIA3NV6HMFIEfPPxq1XMRPkSV/SpkG2nhLXBtDdkcSuQM+gO/uCpH41Vv
FCq/hT6hJ1KYXyRd1dUVCHYKTBfJZfmxp208E9lPGbWo4R5aLMyvma4SW4d7uwSOvJBk5EDusc2c
5CXr5uBsF2G/akEFkXpT2EX1BQp9JWklGZAmQIjqJXG6O9OYeInPav1ij3VILRRWiAxKWLIvEcpG
xI4r2EHRbmYPfywJd4p4uvea8XK7nnxkEVO+U9CbHaIwezQSstxDbs6IZSfeJy2x8mMc404nzUWO
+4KONZn5ZdQcK/ex0cuDtOTgmXvHwjNPGtRK75Glnh+kZdlOi2FWzepqmWzpU7Tx2w6Q5NKUD57G
vWV+6d0cme5ZTdR9X+CbseDeAVHWsbp3oJZvzTGu11j/miy3ChtBnEY58dOmegExqUAALcPxpmuQ
b2hhiSlVAzO1rzKMQbziPCz4Ol7gj77quI+O1uZvNZzvtFDeismCHzlaX6TVZ3NxMqxeX0uz68LF
MZXs2zV2uWA01hdk9fr7PpzL+1zBFhNxr2bb2jEQxzjHUjA0RgT2OXhl2O0srKyQW4umR6uNpjud
Ih/1I1Y6EADIbQBe4SFAE/rfe1NSRV2t/FfTjLT34N/mSrCM9nlsYehm1lu2ttkderrpXeNb6Z1b
1+ZlUjfSLT23sW4JkD7u+2SnYdq+ktHfrnGLA+CWoTfc67vf4ga1AY2vDPssVJyetbIdz1D4pmbf
ahRJpOx/zb/cOj+AT/TQbvZU+OflAdqFbImRLRBGR9k5Pt4h28Hyw7thzlqM6t5b+ajW0qpUL0FY
Y9yWSLfeQehyN45jzV+GfL5YS7k1zbWXrmqiz7nrDVu31uJLoWTTpnHNn/1ivebq5rDF3hyO0dIU
Y6M4rp+b3LEu0mVAdbsLQuNexjw3xA5I3HaaovvcKGBdO3zQZsdT3wqo/HcUnNNVpw/qW1llZM4U
zVzLaNcY1nJfhTs7qLW3SjUwNG0c5SCjZTjzFp7d+TIul5q15CHwMu9RBrPk4KW9+/rr43pYhTzS
T5nrBegiDuXn7qenD8pbOvn9Axml7+Yi2j9bmDLGatttpKlMpgZrugTx3mrFZ6cbfjqW4hwpZyvb
ckztjVMMlB5nM0cQutNslntT2a9C5G3ZdOJHiLMi2dggsDd6dzTI6wH1zyASDZhgnK2ogy4UxCN7
k+XU8VpMV1oyaZ6nUSAr9c9izno1bwXTWm9hu9skMZbPk6ERKXcWiEqJ/6q9qGN31mUvuQV3wu3R
LtJg/SF7IKdymMgenFl5r6RlqOhd7OU0Uaq/JtCF16tI14fsBMUtYDxX3WKbh8+mxUP3SR1d86nL
MEPOdFXflWkDbtxucvL8XuIcr+3MSU9dO2t3Et13ZQOjYB3UoJzXTjkhZlY4d9fQvAUOU7bUkSVW
DkheFTvPygtMOfk0O3P/Qr3k++i1JGpCfNFR7rmLvbRj+RfyWlSDTD9oXeI+SkjgGsE24ivi5Ws5
j8FyWAgth6E28UVdriIDnTv7iwXl9tYl/VrIwnTrU5n63E5xtYMzEPLnVPMTDp3DSgvQ+g3z9CQR
WVxVO36PwQmAw/yUqBi4kFvP/38iwgx2QpSx4bZcjXtXdTapowFsuR4nM4qOlqK9fEC7XE/5JeyL
3AjOV7SLwFhSu0dCyoRPphQ7HvvpJ9sAjWYh/fSzjUhxF/7PtrBQSG/y7pW1KfAen9w9YmXaua6t
YhcUcfaJZ/b7JBtx2Nb0f3o17LUyUzEdZ3e1DSpzvgyl9j5JV6zsbMEkuTL1kdMqdxkJ6htH/3ce
v7bQ/4Xvj79mVq8S5Pn5BSoXnmr1xg9L663roUSbhhL81JFK5h+ZPDkAiktV1u4311OU1eQF5Uve
87YAhIM6Xeojse8OwQEbVOdBrgQfCO+RoFVPMQDlUxlq38thqp+E3ZwuXQiqXLvEyluili5pSah0
6R3WVA23snRNWf5XPuI+CUNkJ4mqXJJdvaXo25z7m7oTC7hr55xE3+K0dY633NdQ8pe2eboLvPpU
2L4+AAC0IyCfV20OvNWSA2bGey3t5++8dyOc1/v5EmWm/ugM0FxlIEqiEKK/nzy7TURuqVYNpC+Y
kfo4nUMs/ZINqJvlEJkP9WRHn1t2ChoaVKu2KWLMz43+sZ77o7BO+4V6WuDMQxr7RXrsqnpJKeXd
Cw91StAJgU5dn2SwGhACqDLT2cnEqHOiA37rgEUXQixPX/dsZiiuyVzkOPKt48XYqsXujyZSouM1
bf2L8p+21of+63uwMfRr3xVPJzBLnhg/2mn+lCsQmZw2DO/kEEXKl6oqrP2ti2VUeDclGoIneQFy
Bj0AMBVq4aFTfrOLKwxlZ3VtdkoWQznp753ip+3zOBtmV93OheZtUFiJn+WQtTzskiSOT86S3ZG+
1DhYTdA+SWMKtPQcDtaP25zJHF4d6B3hPwkqCatBTLqUUvusQTR8ifSUCgH0GgTRShZwplUCeOx4
TJlq+AIP1cDMNunI/C2j6VRBJjFs1CQoe7Zid8taLgNyWbiorIyo0zq99XdqXKrFEGis+mDVWp35
qjrRsAUl4FxUFy6PXgTdLgtbwJaRf49mnL5J43ra6WMH/6irkwd7Bkq2tORQpImx6joqHNJ0jNg7
wXAsV9KUWZqtPypN4txJV2+F3d6tXPD2y0WUNqqxXTtOfjc/z5pdv7hqRfqm1LddoE97cZ3MXevR
z5ThKZ2TikrjfBDXSb9NxpPWUrCSZpXC1asX6dr/5yQ3has3LWWi26ScqjOvKl1bV+js45IL/kHc
p1FAi46DnuaA4Gu8qb2meYG0bc8o4fweOzR9dJxRSVwHOCW8dKElsXFskgbybJ6EiLcqGxXUXpU/
AlF0tzH6izvYFD0PX7xSEhfDkL2zeKekBl7iaW0ff+cbSZv6Y7ZToHmu7LCl0vh7EN/6VDTkQ/3M
+s9lb5+l1ph1Gu6oKtm2VoAJOOzTD1e8u5G99nNoP5YD8qS+keyk23KL+Jz54bgWGHw6xf7GbiA7
/Jqk1jpmojkGddoc/z5JotwU1SyZFJmVtk7VfjyHDgB6bUTwFdsTUvll8lIv/Lwsz4yDQan1qYdx
zJqKEGQXVhqFzb88dTDWDWbCD4Ue8fzWi3xnwLB663vvdVCC5m/ezeTuuumzN2Lwm9SNfi4jA5Na
8E+bGL+i78sHU5XrDk7JC93JEjhMXpltLU0d36Y+wXigAqitjzkSeTYWL1mj9icZnXsUgMwo8O9k
tFKDU+Pp7pMM2vtyGltkvuvkmbX4UULMqknuwxitLWe5/Jw12in32bLJFPnwsFP1dWXmB9NNjW+l
j5z6YkrpWt3PhMLya+HmqLj4jnHqFPynYgi3m1+hw9Q6f/uEOmRN/hjq5OqHq/4KjYfu/apKPyw6
efaHq+Zo/+p6Uj5jZFHs9DZX9mQl8bAGtaqHUfkGlso4Y6tuYDQ4VF+zpCOrG4bpPZo42Qs38YPE
36aHA2Go0f9xem2P79MN00plulzW9xy4VgmU8KbY5O34rjEiwiGe0bkYeaYv0mp03zRAshASVQas
jW44y0Brz5CUxqLFg3riF9hL+z0QRz5UE14+TJY5v67w20fquJJuAtBw1+9iZlD/Zir+q3icqaZH
Zou63u+nyVgMK6xozY2MZ5oSnOVs1vX3s1vfh9ky7LloCry/r8DNbio3n+4TP/CwYda20rodLCDy
97Bxy21qGxNPKGLBCvMbklOngj1pTeGR+2m6/zAt9hH2cAcyzUCl5D3sj2jUeChN7KQpA4Jax5D+
48D1vZw37E28FIbRh/2qdLqR6e9ul5VLuMu1/xcDEhzxlBu9TDlnul/dKSkrpDLUT9KSQ64WlFeX
QTk0U9Bjk6aam98GclOt7qQv4cIHJJVfkImiHtsWMG1WMrkvsFqZ3Bi1xaXqdTvc6l+DXVDmurVv
MTBPkZYO4/o6WamrZgdTG+mYxYpWVhPIJy0mPsvCIsv5X6qNkISHLECkM1ecDL5O3WB7raX+dWbv
F8nJHPodZNuGMh2+MGIOc7WA8aFmhWoWnpyqz/SLDF/NZK7jdRndd1CscQ9L9RCofx6z8YwwzTDI
bJ4Bann22u/olaEKiZIyxu2h6yofOMgSLoE6ucpjMdYraxxaeyfZdVNpUPtE6mAnGXfQ0VO3cppI
Bfa8JN5vQWlvExTmToFjb/09rZQEmRoDs7LYYzc8t/rrrSnS1tLMPEiM+sJpuY2KtPWtefV3jUJQ
6zl5FCQ1i9x9htqavrnPtj00b1rmdM9xW+1LM27eyMPHWGd7X65jqr18EVPlz2BwRj/hmFITIXHF
zCYwQCeMI6ukZbQcybgo+tDvZbRMXJ59zsTSYRnNDUyAwtDvLjIKm+QN+cQegTEGFwl6+WKxUXjH
uVaGd1EuqcFGXYPcZuQn22tzEeZ61+haRpzSfB8pIw0UKH/pe+fvQl63ESn8ytX+eCEZmclyrq+e
WUoM8x5Xa1P/7qnu02TbQGFqt9wYE7qS0oSTZD5mjeUeYpRoVsbSlAE1VTu4/T+kcQvFCvUN+Kpz
kq5xtjBPtPGYscjwHYD2+md7cP2zbpUIKBrxADyCJBjE9BEj5KUP1c+japV/o/6yFiCPquTKmc0d
4i8LgCedEe90ejZ3SPQYn3N7/Ku0NOOhVdvydZk0VG2ztse2fLFKdeO7Y/G9Aqu81hB2WxYPwPKo
EO909qSf1NgNV9j2uIsCByGT3ZEzxc0F/9/mGaYOu0pEKSOY5duiGvpDP2E43yCQ1IVl+rnulfgc
x3a4kX6ZnsCgyZ1YR7y5WRSXwzFAhtpCbg3bW8TMnHR+8z3bvu8r/RSrhcYJYD9/0JKDFiXQ2yV9
+2vUB1X2glZvcpiXUQkOrLFh6THS4oUcxjEUpzelHuD/c3LtYShslp6PMQNA6W2fKjiRZMr4SLIm
pQTia8CjIY+wr4f1lczxly5Ux0e38jN/VYNOjw09vpM+q6J0Afzl3JOX2zq+obKA+U+V8VosM1H5
ZHF7vPXHPDHuIEpiBEwZ8tbv+N1mAks0Y8kedMh1ZYmZ7NqA3XuajxXqL+q8ahZIyx8iFhvFJx8f
i1uEZqIErqehhrBvVt31NdoHv4ihQvhM/MLfom2kX9mlN3aoFQc/1KidjkIilX4q9xOwmDy8j83i
76jX5+9sXCFQlVXxaAS9cglixVlTx5q/+8NwHJNyRH8Zgxfjfxg7rx25cWhdP5EA5XBbubpCR7fD
jeDxjJVz1tOfj1SP5fHZ++DAgCCSi6pud0ki1/qDkXqH2nLqr64+bmSAEmJnXUZ1eCHVor5oQfzY
yT0bSBsQ2lXVvWp+9V1KFUBmb1jiK9lzGVMG80206FqhYTAoL4kT6t90M/D2ZT96Z6TMj4uPfWpQ
P6fsNGyRnEi/Zh0QfqnMTLbQLE3vp1VnX/rMbL40LQISGdmdZyQ2EjBtFix3vbMvsYpdTOd59qLw
XI4JGq/FjPYiJefXfNTrnWIl9iEU+1ETabGnSpWqzdUtjYd231nWCQ5zF2690Z9vDjIiUBTh/kG3
+R+bbqsfBl4znxLAoggS+/MRAEzyLUdKKsGEm/RoytIazU/ZzZcxpO7z7Y9o8R2lwvqqQEDdDln9
qFoh/uej33lAO3ioL23TZC+GGVZ/WgEYcVDsdZzgHmVXM1rBTVwgU2Nlkyi6evQmPXsKhNsnkLU3
t+OWTbUmX7oSve9P7oBCnD/mVCS5OxOgE6jqiBd9TAoQJxplL5vrgGxGKMChkeVph6FswseYxc0G
2yKoxzqFAiMDyiSbboVLtpLo0xUvCuNzZv49k21493Jtb9uB1SAGFGnIvUOfHKcEyAn2OkfZtNT+
oy8Xfb4IiRp1r5Pr2w3C+bYdFB/uFfoCbmKZr7IPWdFaadwX2VMPLg/Sgl2iVYRPWt+HV7hg9YMN
3AzJiHL6ZtnxQxsP4bExqfK9NwMKErqK7ysghumIkG2EBqyubmcj7r+GdfKUZoH5c4yjrR56/g9/
7NDnakLzrVLKce/bME0Mx4y2edPi0WmW91i1cRmjNJFsAt9oLp4T9q9Ba1qnoVKLrV+CjN4OwEcH
0PbPaWb3r1A/jZ1nOTD+QtgoQ4hOiLiUj5f4ZvDhQq7kgcgO3D1uNMNWEgPkwMI0mGxnHzgjdxPv
8FvmjVuU1HltNRmkS4jv/uW3dq36lBXs5Cj75MEqPbyyEr4geuk/erPF47SzyofQmr8FVjI9OX3J
A9cdtENI2ukmI5awmh1LnOYuVrPEDXakH2NTxbNYD/qL06NSLb6P8msov56xyTom0ROHBP6/X00w
Z90la/JHGbH2u7GmbmKQvcs3Ww4MppVcJv3kRdoDefXgVunCfjIT6rQjCDzKsXo3nMnzP8g+eUjE
6P8UMlArvIJIZ6kYU65Xi/vCYdGQj7qC09v0XfgXBB3tUEZ6KRRxgk/Iznv4G5GgjRFrfusnwQ7K
7fdQtKhGpi8utCQ5JuP18YeJFvZrEw7KmzOljzm6/o9yyGmQOsh11JlluGpSb7eH3APwz7VUDRqr
LUT55OhkZ+HJzZxyp4xkIj8EReapDlFOyjFsUPBi2cVqH+wqqMY3FP+N5YBgCv52ipvd8aGYznLA
b1Tjtsa5IaBZo1Iflth1btAWxza3LrKAqpYqaSDH58EjKrLOGB/rrAWVoToOj1wT2DXdY9Tqt7nv
i41szmgzn6IOmwHZTEfAmsqY54A0Mu1u2WBr/KotNnJ9zzIXeZqUPOBkQ3xemusC/7f2b/uD5RRu
EK7BunXBMiq5yoOZRlOzcceKQlDbIngm23Jo5o1EpbN3zX0VO+bR01LIcrj+XaTdVhjBWALtE29k
c3DgASJa7pz7B3ceZ4y9E/Me52VgbAocVQAq8b6RnUHMSM1u/g60orgtptkjqR32QKXvYOLmPIdC
SngStQR5Fstagmwvp7K3lvrA4PbHo5ijU6rbfTCV4zAEYcHzLsfk871GOeTo+KW3T0UTF+Z0509Z
dZ64id8xiM9FnWq+yWbf4EUHWuqldBGF8Bo8QcWkya6rxyAKv8kgaPZooYsPCBGFOxcgnQ8ecCBs
R6r8pjcox26jprZgAnSfJbJOGaxy10d+d+phnaH64n8019Gi1rsT4NBgmycVL4PJq+2TXNhF+hVN
Ff1xWdYNgxZsuQHro1zDfSzknP5k1V23kRN6sRyUA0yNrcTgdhKrP3AAwbackxoWWVUgU8Pq++ST
yN04csXo8lR6nKZLbtc8yPqGaizu5TgFdjsrm5KjNDM39cElPwIewZB25tQ/8F8ogr2jpgFT++gk
+MsYhIqPkD9F/rOGQvu0fIhRkC13LCzN5Y8pf+B11vKDYgzKw/IH92W5/B4yKuhtiwJsaC6/uZxO
aSw6eVbznJrdOYaIxAtbyOBJRTwpeYcfwyaB8nYt4Nn/q48nAtncK7tIcYetAZblFDmdQTa1VBAF
i9IACpqhlOdG4CLXpvxz5Z1jLqMSJ7k25egabPMK/ez67rfOqxw0OpqDb5nYaxhWciiH2f8LHCPr
OWBEEMnhD9W22dxRpo3OeuXG56IbqrseungVxKb3FrQOUGnc6866n4KFtmGOm4kb3yR01LfVhCdc
mtwkWlSOyuYssBeBw+gabAXqM8RJbL8b6xHB9vqZbeI3uetpyVQA2giysz2U1dfBfqCOx7sNBdBh
J7tKvDc3hh3bZ11J3b3WOX1xhN+FCW5G2ZtN+8QcH+7gVONbI79Y8luQDjska+OPrwHONi6Fp3z+
7WusgAJmU8Y0rQ72oVrAPQd9n4U7q3KSUzKBhec1riOrxfoF6bB54KFZ6aBpUEtCEK+71qZ+A+3Q
HiIQ+stuRo1SoIDk0qGY+pV/Wtpx3kV3sOIkdEFZLn1yItykSzR9z4SAhZSymIzu89QBKpUtINXN
cxZUn/Mxri6LHIZTg0QTTV/R0jPicCqAHYRmAHe37i5TSnUjEQN/ggdAHqHH43bGvHcHVEijujq1
YQEq3K+xJcl0Rd33KNi9JI2vvjgQdjW3xztEtIaSJ5hi6Cj5FcBFtm1Ydxue1Mo5oAjyEuWmcxfX
y7Gi3znDgKPHDu8EAG6Joz6xOYAzpvVv8gAF9tDHqvckW45p6RsldtUH2Qwm1dqbbeXvZTOvq+5h
NmbuYS8c3vSmaQ7x0JgPOqZwj6x/g+0YkukGGpaAcaZPHgAs6vsiUoetpmnxYxPbuK2wzBzOfdR9
ln1rcKAo3T2reZtbNu/0IXkEVj0+LJPID2jXBNs7iSrqx9F8KCwlWFhjEh4kmwvIqLF/H23+2+xE
s0QzeZsbTnlNfC2Z36lnansU7njXKz65FXR3hJqR7xxKobm0Hjoh0JSAsTkAKOt5dzGqqDUlfnlq
Dqp9s+6/9chuOUteU53g62gDxQ3IzOCBssS/RaHt3bCo0nEwqaiLyxHZmSoKQXWCFAaksItRzq3K
7UR4G4XDDgiRAuym927rdeSoqbJ05Y2MDhmxv11KnlZ+W21ChwyxbMq5U9mcbMVojubkwahzGmQh
qSPYZpudG8v2d7UwWvIH8DsDCgsPutmyZ5vGaHnWLw/wtO22/KG6u7zz5UFNvIHbohwPy3ss8oKO
xyvV2yjMP3/I6LMNsm6lqWVbMLn5qRMgJXmAVEnyZ35O8659SSqnQGxfh58tAhIqdteq611KonN4
riZLebHaNhG5oOxHoOhPM/i+d6vI42OBcHaae+5RidrmFrMP3k+pbYLDsGyhnNJ/t5vuYXlO6zGe
yFnY/N3gxAJ7l2uErSp86o3msUu5uYZEpfZgK9jeO6hiVUmMVbGKdXDqdeBDLRcKWZ26DxkFiWM3
+OozXLwW71Yv+zYY0U3uoFo0LAqTvIilgwsDM/hVHdpmryQBv5uTTTdX94ZTYM71dQaeM3f1YWoz
gzUxaHFRMFnOZFMO/NFX+raC9hV/oHWgUmqfv7y4gpxHUZn2etn12kPJx/pmeloH5WU0dVAfnOZn
GWBsnAnH4064G8+91x6zaUAH9z/9fTCynpQhhZ8JucHszYmD6Gb2aX+eyVCzJKTEIvvkoWA/eJNn
aewZWA4OX2Xrt7g1RBmopiZqhTbKH5dZr2UFnrOz9b4gb8cHrwN/NLWpNbado5S7dUANhmhrJpm5
oyrhgwSI0FHHRwjNCx3VAt0zH+SAPKiwFBDCl0fZYYlAecYTprhUyGW7k72Fp91vLZUNdIH9OEAB
oaKzanTIs/9dqEMOI/v3If2xzlunkPqOtmUIJtWuyq1Z8F0PGjRDBZ0vIPn7bDrnWEnQfJ2h6kWW
mV+02P8uW7I/1FX1oCPvt5N98jBnabsFJjIBZOU6si+DNygvjSVfsHFcQArTwbJ89wEWQX3xS0rB
+sxmgG2deZc+Vx5gHixFkuFgyRHS9tF11lUAq5fOwu6kiu9mSQpgwRfn6s9x7FjNCpZ9qusDDGi/
XZDJmu/Mp0zHhEWOUsot7rqnLDNjweGP+psWWcauLwt3h19Xf7dtq7+jdjnczdj8x3Gt/CS7TNG/
DIqwtNyXthYskevEngXOSR3LL/IKms+/jZzkU/rb2dmc7NZrKN071ims6MUeajspJQIhBpbFuYVe
SN74J23SwIAUakP61XC3hvEsF5J9YW7ZACevcsvg86WULb9X3I2pBSb/xaPeVtsAzWHILsPoLafU
8dHYkr3LaRPr+l71ahSN1yjKjM2Fped0Mnqj2K4w9C7X+0OOrcLWyAA5rAN6jrlSWFa3Nuxeew2+
nSwrDq0DzWaCs6qG+iKdtvZrleFdlUhb+mUxUBYSf/XLrrYeUXgtgbStpdqeda8DVQc3sMy/r/1T
TzUFqM64X/tkiI5GDeAe5eva77kkiHAu0bivBD4WnXkd2bQ8+Wp7+CRntTveSs0xL+asGHs/HWdU
StN3kyzi3yJUgH1+Cx38xLoA0fwIRYPsvSwMW4YGIKsP3Bll/47hXlxpxVVizSQiDT7NcXQq+/bf
LlNhiSCRZ7LfUr0lau36NXEFqYkuOXFOsVMJ677cTyNw1M2kjNV5VNX7aoEC0Hi8SQUx2ecldnXu
rIlvM3XiZZY8lYeqiurz6A/3WmiKrf0J9hgXeIA7pdZTdeMXfXif2XXtWqPsfu90xYirmOEp6tO/
l2iEdoSLshDm8lv43ER4QIjuYZQiKConiEPrpV80lsGntT/2s/5QiqzA2AXFbW5L0E1KsZ0a0us7
2eclsTD9BKqwbawqQhWAwKUzq3nhbIoJUVOVSYGep8lRjsvDEIB0h3iDnjq83Ns68DHbrLxTPvhQ
b4JtEgXJjXxzciv7cKTy+6sdu5iMQZAoNq1XJjc5MFohDAV52ne5kNOCobVMrEXQlCd5u9PFXYR0
wdlP4QQtl3TlqdKI3/M/H4vuQ50V9UNPIfoyqXN26aYwu8imPJN9LFHQg/qfYvDOIH9utOCeuUA0
GsTJ0/UKuqu5yLubOcUuG8HyedAuat909yKF4zhkafJXA7zUbfzobyv3bDR81PKZOklzJpGbH229
0N8iJ/1bRti5fyn1LPmCFDlKNKyBZM5jFHpVyOLg08WeWv9vUxVNUBgfo57hfgQbdt2fUQrVuYcj
V4/3GqjzBxcxrGOZlwPwvJQqW2QE39TBuVkWKemoVbY2emM/2kQb8Q/Py7cKw/L91KXeVZ8qgALL
9RqjLre9ClDVTcVuKkZDV0rtyj42VBU6DmKnOYoYpaK96PKKwKYGJSD7chkj55A+wip9EVu1KE9u
U68JlR01SX0DIlA56GL3E/kVeyNxNqF/uE/8yP0INJAbPan69INF/keIjFOLRr9FfQYM0OrNjeyT
h5jdatb2+UW2olmHftqk9r5todWNYKquXRSx3ijaM3YwmLr86pIRchBjkoyy+EvGmueQeZa5m0fy
DFuzQ/nT1MbnUrBuxqYThglgKqGOf4N+pG8jJ6ieqhYvzUFF+MDvGmxLosjZBmnkfiWFishe4P8D
Wm8XJNM1n5Uap26IqWFRj7eur1AwlCzWGK2uqMwbcdP92ycD5UEZ9Hc5d2W8LnOXy2QIoYgrq3PJ
tw122VbiMCRiY0iqD/yn7GPH4LB6hz8HmmOFdKxNeab+HvUbsmMNQ/tuvY78jChBJjUa9HnvyaLZ
CJ7/zI7FZrfBL9yp4TYhCXiRrfX3AGU7P8Bp/hGZ10jXi/em6qMnM28+Z7FbfE7Il58DADM7ELbF
Z7sZFZC4OQRp0eysJt7o7EvusumENxZHMeU1R9mgyYoUnhVZR6nVpE0WlhG1/cIzXHn0y+yn7O5h
Mx7GX1HIEv0WpQ3xb1F2SxY48rzpCy/AG5jkj2t1RvBT6j8t19JH9VAaPmZFlZG9FRiz7swsjI+t
V2UokPnhQ5QVLoByRvuucp49TBjlYCC6Urd9dx1yOGX1TwvM4lgk+XDsYIK/NeYcbHqhXD6NIZoz
sfYFsnq5n+cqvBZaEAEZa/mPssfpO7SFJRSpABRDk9x8nnoTGGjX+CzUxGLMjft0U4m6F2xNwNQh
4rlTik+rm6MUXPwM0FnEWbV/LpIw3I+D93E2/zpbR9czJIqG5xFU+/7/I66YQEHwGj76mVnqn90x
3lIVmsAygv1WkYDYxugZfe217GXByXvVcXbG/mc+NN9qBTM2PfRdcBWB+1Si945vNjRSrAEidAu5
TqGo1cbMhE1viznHpu6B8T529utSZO7ZIVtm16IamjTXzuuaT8gLHVjZY9w5mN2xN2v94AKP+ypA
S23lBW8R2tQ3u/Ypdol+NZ15q09VBZy2GM4GtinP85Rf9aKy3g03Uq8osguBYYO8+1QMJ3RNQQeL
JjafsF6UwjjK4KkaqNLaOLbI0aAcX/I+7J7koKkfOv7w701fYFflhm/ISqtXs5/cgpVAfx57hxdR
7qlX2zDnjhI5aN+5rpWq3RWQl6a/g2Ss94Gqnoo61w+tAZsv9bDUggCmbaLEyd5szRpfqjzbyEEp
jQMN5rsVkGGVXZoH7rCeA3bgZnDoy6b6krF1c+t++gYOl6WEr1sXciPNYzNObLdcPzgYEE32CwFn
TEkyk0x9XbVEJD2ntHpK7r/0RUiMHXKEEB9+FwyRgVafDdukTw3scyyQcuIg5/mpzxqGwqrFLh0b
010xNNabYWvKZbDSElMKy3rL62Z+Qi7wJFtKRBfm00XUza+yR83iNxUnUEDjDOkaYimOHRYP8lpa
TzqyxjfwIJvyk9owgu6ElR0VxTi31f1EuXg1aUrw9MzYcIGdK7J0PkB3q6/AqFyE04Q6EN65ol4s
xke3RiVcdMqgWIEjc1BFW3bqXfwRs8xZI/PUJtEzJ0e89ZJL2ut9S8Wb0zng+wgoUDvrfRmfTCWn
KUfkwcst0ztppu6cVIrzYdXNFzgeGIzLUyjJMPu0Hh/tOKvPfw7/FrmcDpGj8Hqcps3S9gdjvqDV
MClbeepX2F9g4nXOrV+2l8aQF+GuSGvAbo2Oop4oeVFlLcPFSFO25WGJlKd1D3HNbOZ4I4k2sg/N
U7c5IF3wLyEigMW9YNA6JZ5P7pR8k0ixP4RD9Ead5OCCLVtHfw2s8LN1MMzc6ZTG+bfFSlJeWMZ5
io6pS9byPUDNCnwQy361Q/+T/JmS7N0m5d5pupsxauaj2gbWI0y1nORTeV8idCcJDli+T9s1xNUq
83G9FGoHW2AWO2vO2NKPevRgkmPYeJPSvzmDkz7FxXyWg7KrG4u969nNcxXP/ZsX2MjEeBCr5OA0
ZOO+QL/g0I3qcO91iGemLeTDvCTcy1I3/qnFHegryQRxZqXXYIyg/WyDMXcepctK7wGLGcrJQygM
fTBpvxJ4JTqLuqeflhA5sPGybnj4sIGYnFA795gZS9WxOCGhXgSJu5VNw07GXVwE9TKq9umTbw/a
cxEp+rNZCu6N86++sx8i8iCkGM0+ROZI6DvLZj+3E0Z8EEMHyP7obCMFHeZ7KQW9hE7QXwDiT1/c
EKlOQ7N8cpGE/XFFEYYH0vRlFZYuNUSAjNjmfkNlPRuU6mZahvWKrVcCyZrqkaRZ9B3CmKjELIOB
YFPY7vBedmV9kwEyHgwgAFpBy0DCwLx783BDktl6lV3aROLE08JNU3DpUOAsuLenJ6iEJpp6qOj4
AokhD6aqOecuif5Zu+QZeke7xuz8m2zJa5R80tZyBPtCXE0O4L7nnK1G+Vt2ybBf042JxPzywYgi
F1pZLzBmhJ9s9AvhhEpA8oJDXtHMaplU10n//BsyeQU4JwLqjKANCvp+nR2XuSvWOckowJZ8MYBI
kfVN8mukzdqlKD0USVKRFta8SyK65Lj0AvWKGRy8bDOoutXBqv/ilaFdlmKZ79ZvfzQ7AxLpMloN
+VtnOMk5HQ39uelg4ZQCDC9ri2XFt6txov80a3g7stQog+WoLDXWIljORY3Qf1E1LJABtwGwoKCG
akMUfRMpFJgXsXlTm1GbdpPd5qyOg4odPCMKYvfTZpmTNf4WFVxNpl2WORkrq22Y1YgAn8uoeJUZ
pKTvIOikSXxYeNVrW+aiZIw8y+2p3rLrij4CZVtOlMNr5goaNYA3mTqyU7KzpUsxaJEfknJEvmq5
V19z8wfEog6JFCwaPPVFUHpPhpQlMi3c1ZZ5aLGdAe49yNSOTOakTWvAjyy705ruqeLxoy+0Yrad
mi2+XV3YnRRTtJtf451m016v8Wd74TlmiIjZoWccSosFUtm6736Hz6w8hGTD74riOvdJDx8bU6sf
sKZDBzUD/nafMFrZuxr5aRks++RZU5BcjcbjOl2eLddtEG9hq1gfkoqkIogVPkx+NOpk773XPWaD
ag7hrilLA6M6KyhJ+KXFhb9WcZFn66HyvfBj+I+Y2q4ZCXoteeiFyKK4whpiRJik6U16le+m9QXV
tc6rqgbF+TdnZDkqBgySOOcPkLUAbv8awBnu3xnrpRRAEXKGfC+iO1Ccah3g4FBoPq7kSYTvcpd+
mis0osij3Z0OLf45VfUXrOi2Wh9qGMPlZ5GhfZORVUN+MJmzZ9kCifM5G8t6mYehCDrhyMhc5CAG
UAPKOmg2yqt2Vujs3B5RATmqVAjYewIXJZu6iTp0YqK4W8gfKKoQvNJrdoeiKX/cekZ1OXRnNJ+i
/ArfCaQRcmzxpfMNqAaZP//b4TbjXz60wsNvQZqvxpelvUR6Pm/cLVZoMTkutdo6em5eq3Y0r2aK
MV9EEacQLU3R+LXAT/97KmN08PfoRrfRXjbXyVNTRv1m7fTiagvYILjIrmV0jVZUoH6Kp/H1PzoT
SUoP+7Vr6Kg94nF+v5ytfWZTw2dyUoyi4xyvt/81UE42+wsFPhyMxJUGhEbOk9JMqPV3CEtZ1jkk
yT8hC5Hgy2DZw3L4NeprvMaoUTEQy0CQoBcY6VceEEZzQCy0gdVShK+u/ZdexNqzhOeWWpcfVJib
OzkmD175QxUBsoE27EeAjA+0/pMdku1td4Ijvll/6xYvlp3ZZfjCif8OULaIHq//FTLQFb+ZPJt1
d6Ojb/Cw9i8z1rY2BLs6yJKXwXa16eRNfXVu8/m5VwT3zWju6VRnX9IMZ8BIC7yr4wTt1W2Lel/M
eFmWCJH1aONsDXzHb6VrWS/9ZL8i4Ox8pdQagImZ3fMA3/8zBlWbZp6dr1nRjceMSgm4A8JscHVe
jtlNl2naAxxpTOpFWFRo3woL9Un0bklk6igdyXionDFKi8lwwz5nN1lgwHs/uizUmt9Ou9ELt6WC
WI7sXKB14Jvj30OXXhZA4z4ZVOVkmBgJDvAQDoYomitq+9NVdf9RC2vnhRzRzfW6+rlxUDu9BW7k
w6TJ7OucgW4A7gVDfhrj1ybK3Y3hqcUeY8Q5f1DxFj4s6ITen6h+jcZnVd9MECs/x04So1SEmy0J
V+Oz0VbuoQOpSuqaZjAYw8bWcAcaYouSGi/3/RQbgndPSjfsXKynYoTAsJdzMXIPNknJ/9fkkV5A
0GvTVHXNx5nBvu+M+NFz0uAUU7p50ELXuoDfS44+WHHBMql3iG86nxDoaFFcthW4Ybm1gxhtsRbp
yZ5WGtkvJFxwBJOn8hA3esUeyY92a5+cEzmesakqt9v6GEU/DYmm33ueRCtaVp4Nqh/uBjwk2dv/
C6PttUq/D4hUy64VMqtMcfRbLNrA5rkCf3CS+nNBgWOyF07XVbBuioSyndnhsjMhNY9rfW+rOzke
VT6QyND5+YfGnWymc5zts6nGgXWFg0jwh4ei3haMd7eXTXlYYqYuLAQ08HtrN2ZPIgcwSWjrW1/A
N9IKsHTMHloKlMpD/jnNffVp7bCArkxVr5DRQA5VKp4i8DBvQ1+dlnmm0EQF6Ggf9LDv4NTQlH2Z
mVaXxFFeZZecCt/wW2bGyBJlAajx0FXeB2ToD/PUNQfZ7HRw1lWPAoNsuo32ycj86Em2vBcEl833
xK+6p0zrXmurU97jZvQe5PUQS0GtLERUPxme56ZXf4iTogiWk/H/6vl/xARD036JyKHNboAGf1y9
2wAA9wZ0+WtqDfnVTSLwYYCxPjVu+GPwkPE34C6jBF791eWUxWfDD7A16qETBrN+8psOBeBCabYm
2szfS77ZYZV0/0S1/6128+5udKCuJ5dNeOzq2XcfxjfmTob1qNjsotTIATSCEeB3NbA/+eDnUbjq
0aNwhflOnebfp8jcjUDJPttUF08WGNljhdrDV9N6khesFdXZm3M+nFHrHj/FIeQ28UGlagSon9Qd
HojV+Gx7QLI9JKLekmA8t7Zhn8LQbjZTOrKVbTrQPp1i7uWfU34n5F+XTfchjzvztvytxXfFioYO
obxRP619dZgEe3OiCq/Ky9W/Lm/NM4UePzov/kNrrTEeYHm5s3aUlcO1fykzitFhItEqR4POfAR2
VeyaQC1vUxqO+zgtzDenwM5P1ePg74wMIw8k8+fcpE9B6XVfDd1UtzmLp2dqFSCfuUUeOttMtomh
6Y+m5WebsDfdtwB0zz725uyaVVl0RexG2buqo78VbkUVuKqcf4IdMkbZJ9RO7p5IGvoimzi36FZF
JBf3bpuSQ/TdTFtGUFSn7cjIToihiKB1InmiHi5lZR6FrM9amps8Ozm3owpribLbWmsr55JS1hon
R9YY2cQA9t9i3lrhkyM5BbkNgIevw9gGWwm+kDCMjFtoN7l5yD1qwa7LixK/cJTnHmSMRHNUiQpG
006eZNcYNc1tIimHY56DmQrvmxOvnwA/iDI5KqZW3fNCzfu/lVjRvxmZ3u+xVAxhY03GkzyU8DZv
epYfayTkli7ZnzrTQ8UK7xoJNW3ZZZsYKeM9gXSZmC4HKi9pj/KSPMowD4GHFoy+425Kd9iTEW9v
CFxlT5PQ9R8mvzn05Fq3XTRmT+vAf2PloGoADvQxZ9nKMK3PoSsqyXxFZFFwRuy/C6GeMyhmiaic
0h/zsO/PRjNWT4lL0j1FefBFdbTXfqi9h9pr9HzjVB6khmZ0/L3aqv+eyoClVwYssS3JUAqkcb+T
nTKo8v3a2mIFXpxTZF/aMAG+p1WWfy3dV3hV3g13NO82Bnjl7gwhrjppvPRzp8Qtoh6r4TQb1RcZ
6FGcBoIhLjDW7iWo2wjjPRGXTkO0twz+k2TMDJGS91c+PihWrh5qKK1ikTJ8zfsIbdA4+zEih4Um
eJ49OehB4EcayGXMEiHBc7aj/R5RggneGMDgQ6ePvkSO2QlFbe+Gde/w7npoMtDNix7tcA19O7f1
oi9+b027yhu7sxy1dOPMd6t67dJOferM+EtRRNEXXLq0Y+m4ULctjBg/BBm16DI4TfBYV3pydevR
3ZnshL/3YO2kIJMC1Y1dcQjPk+fHXnrj1V0EXDd27vzS+CrFweduAAurCQayaiV/jLVK69z/X/Pw
5hgOGmtxHACd4h6awWMbRC75u7G423pW3GW/PPvvYJB5IbAgESIGkM1xz62YtU4dmkw7jWP61clR
ohm0Ejl30BGewESERoytlThDNBVmXhN6uz8GZHA0FN0RK6Rks85YryJ+v2uS/bP28IXoNZLM6ctc
t+UZBbViV9Z+cca5EZHMJJkfwybXj3NTxpdy6ttLopbdccQXHM1DRHBVfpNPaozFtjv1w/cyzm/Y
kAg52fcKc41gU1vJY5mrwXeM6fSNDQL+rTfht4BNZk9cb3rd1x6XQ6Pqj/jKTTtF78zdHwMJCHAo
FeRTIsUzbMhlItqN98YAfm/pC3rfuLqosKJwqj866oxNQaLU0Ul+kuycjOwHeJxyC3gaCJoSJd3d
5+dqc/O+dKW+iyBHk5a7OApm7FhoIgg/IRaNDhzL43QCHibANJru/wAKrvOsF62hYDe3vvCwkvhh
JGCZZJecsL4IYzP97AZJdZRp+9DQf0YaZsOyRQKQdbE8XQ9/imvFefNRuXPal1rIAFlYTxZpZH/P
bJWsh2INz6brWscJddWzPXfOHQBswx7Qrb8MrfKMO5SPVbZvngPAUHkz9D8UtLPFBqh60z0MEHtM
qK6q1+sP2EvBMEn99pkkO2oMiCZ+DbIcWUDT+BnjAoD49ktaj/ptkPYTfaRt/mg2VZgfPVXPyCgg
qB6Tnj+14pEun8uxMKVsNPOTfMCvj/U1Vg6ssag9fZKttV/GJhE+km6E99JN85FPQh0AX5osnLdO
BY1KNh1tjq6NE/wjWxMssFfY6y9trE633s/7V8PK4qMDPRxleQZ7Ox9f4mAZc+FCbWcgn0clNexH
jMF2qz6u31gwJifb21LjV1N4IcLRr07Uh2qs25e5f5+ssL0nc4DYsOlHJ9K2+BSHOqA50bcO2Cx4
NnVVf/S14qzKjegU4vi9WYN5Wbh+Ml4ldKkrLBsXn+Dbgnj6A84kgU3NHPCXC/0F/zRJ/BQJiD3r
yXwjq+6KnSiwMedkMxW5gxLvWwkw4dWirvcWDNiYenOsXmToaCYeZAVFE3QffY9VrLWXfxRb7d8d
e+4fZEseAMBoJ9/mt1r/xJNy8JopQEHA4u1x/g2QCA4VFq0GmGtBLYYJylkbQ8AUJZZRc0YnPpOh
dDDiGOaHyszUrYsY5BFdCLyDHBSFM60en2B0ty9qaUYPrRNwVyUqTW8yH0sfNYyoBXC1AuPknTrL
+9hqm+pAdWPAvuTXfb0sX+WQnGlpSFYnFlRBUTRW5+7naLXDVVaIka2t9/H/Ie29lhxVtrXtKyIC
b07lpSqpVH52nxBt5sSTeHf130OqV9OzdveO9f/7hCANKQQSZI7xGtcUtwRzlYjkDnotpKw531wJ
xK80/06kdvJICmjT4oYGKshJ/U2Wh0CWfmJjF5RsOj4NQrfOEjJLYCncd1JnjKmsoUHmSmdLEkn2
ze51v5meZYWSqsm6dWtkbud2P4qY38zdddSdoLzPiej5teTMm7JxczQut2kyWGdzFLyzZJXcpHg4
z/WyEODjfIMOVB7/piIY75bN1BUQx2JjuBNVK0qog5TtvkK0uxAn2U9WLUfIPW9QySQVl742orvW
CUtwoIiPtyCmsITJw7/CPPsMOKznOv+gT5lO9TSYWf8pdGcGnh8kT0M1jrtOCxGXb9rorvG6Q1Oa
5gqTc8SG5k0KaeaidI6/q6JCuzXIOtkqLHe8tDgPRXgyb2RV41lExsjE74Xp5QeoQVhsWXX1KHwT
p+OevPUtdSLLSVX8pxxXfX6SZacEQbXO5v6yXM8spdLscBqpg3I3qqRQTKvzP9VugZgneoxx2p08
Mgifh3rWJUEu+zqIScPHDkNlxZyi678PGmblx/mgjJje52k+yPvNQQPq3FglxA3KpETAK13RL0Tq
1mWB/4mq54TtYxaRiDAEZ4hLrAnnTeulALbtIDksdQHwRASLqn4j6+QAFhStY2fB6i7n9aSs0/LZ
YtQhiVBjoQCRlo3ck5sgM7BstEveGJr6o0EbAhU4w3+KxBRn5eF+dnrhWNkguyyjFFaWrhoTYOdS
92GUou4RFikaeP7/GXgZxAl6Fxrt/VIjx1nOtayU5BgZ0/VDfdKz+J+KOD6W8x017RmUAtfldr9d
f/i1aLCY6fuqvci+rf73aPTpI6DE7lRAgF3d/DJ9G826yOwcuJP4bdr6UF0NZVjf/C97OIW73qyd
zWKgCZXrhFBicWExrT6xljkaIrWON4iEBE/cEBjlRiBFdENWVH1FqMDTDpMWoTGVedoq1hodK9lm
vCybqTfGi3C2pSeii+wq22T1BFZoH5eQRZb+EdaHOoBzhou8DHzMfPzSLEcYwp0cbqmWe0Krfh3u
w4ctQ4LKv/KfiE+3zFLses5RiYynD9kpmYsCDPqUyg5zdmtJT7WJqWyD0MvWSzprab1lq5ayTI1F
c2+j9ZWt/CDZ6lRrRL/9q2L7X+201063XNssP0oK/Juskik9uZmrmhoDpluGDgGNW3EBdEMbVhzt
mgV58DApTvhq9qxOyfQ7d5EmotekwtjZgCFzlK1OPJXbIK7MnSzizE7uZ9CsjeysTSSyFacSa9na
QyADgsXPNZiH6qpeAXdhkU6mVIap9lxYn2XTbTAcVbyJd44slWb9JM8q1UCzE6B8H/h1QeIpw++m
0augNeYiHrbR/W0XeyZ2US68l3toUUb3iIE0xLEBTArrqxYa9gk68Y+NMRetqS1zALhUqp5iI/Xq
Fj/KfRVU/3NXdr0dJQf4bXn5JNlHA5qyRva5Iwjxn1Nw5AfLsuOMKlaQ1apR/OA+qclZe+YQ3i/F
aK4rpjGBDKgP107r3f2HLiQd03p16yOHkMc4gxHjxoI1yDy0PEQ2fhha1i0Nsh+Roq+J4Rq7pb4g
WFvfzrLIumnnahkaoiBpTjFGiCe597vi/6Xuw8j/+1Dhn04jrUM/WS0n+L8Pk2Q975Pf9fnj2Xh6
Aet0HK/yqNvH3YaBBvCvj/617XfDfTzVX/v/0iYPvX3CL7Xy02+fiIsYzF5Z8T/O6b//3F8/XQ4j
D62TFj+DZeylZan7eFa/jvR/+PwsBfTw8Qb9Uv7lY3/Zlaf1+3KlTzyvHL9kSRrlp2LeyL3esrKP
xd91kf1mPNlJ7v3x2KXL0u/Dp/1xqP/i2A9DLWe6fNofh/9w7H/xaf/fh/rjdWkV5RGBbkTP50v/
x7NdGv7PZ6vgppLAVPjXnf4vvvQfrynufkTA/ttrsgyzXJPfHfv/83r8cag/ftpvr8dylsuV/+PQ
f+yyNHy43MtQNppkURIg6tJie+euRiYQl5HV89rqa7xHwZVrwA6pDGd0TNdCt09E5m1lR1m3tPZd
DNdhbl0abiOAZKXFsEDczsMg1vxjQFkMUOpZI7WHm8RU4FhRV5vSGNSzEuTDfSICBfkJZ/zkkuBu
8kh/9TAYBj6nGg/dvPEi272PUwfle0pyE0FjZ9Gfjfs8iGdVpVqxb0cEI2C2xGy1W2/ZUR5CDIKs
pChOywC20gcPSDl/GNczJhTUUnxA/cEL3upas1d5P7V3ZW+Eb6SAS/LJuX0fD2X4ZrvjN9Sa8RSa
S3mMmAO0wwdZAgePciCEIlkqjIkIFJpBctQgfVZ7L1oJ9Al2RVXORlOIYZ1+2TX9oNLXA/ChH7Xd
siv7Ev6oEZOLEYyJwBUCDrfQaUZlYuPavrL3/wrc1njLMHMmL1Q8d2oSvA+N657CMMYHvjIQMvJZ
XhtD1uxka10M3TpKFO0kW/Uheh1IqF1t3wZ/QVJTm9OhAonXVQa6/QvEtm+IL2lPoRqjoh5GsxdC
3n9x8mFNaiLaZxUeWL4x9A8OCrYPmDCcoi437zy10KOtoSAtgNTMZelRIAxzqbUvssamg42cc+fd
NQ2GqPM4RTfrCBPqPmDp4Z0JTL75wCBwlVL7Fx9hIEVELw6RB0zu7gk2ODsT0/MH2zPB7jXo6E0E
ZJxQ2K8YnemINfYZBoEUbZtwNDJRgIrmYhm6/h7Yub5BWt56tS1sMjFo8X+0oiu5n4IkhxREZ2NA
RzcDhbuVnfMRrgwSStaP1nEqd3E3RDvZOZ+gD2gotOxkZ9M0jS0qBvqtFRhqu9W8LkASVmVkVUu3
KRIge9lZiNLbmKOq7eVXMAhq4aekBAc5cqp79YZlc32Qx5oG2GzRWcbBVnDtssqQiD+ni29Tl98X
xBPePRvXFpdl5pQnyrOnWFgkztWhWZxjcyBnO03xu9HX0cFKynQrW0MVq3kF9fmjbEVC7ztsG/9i
iqI/e41/Ubsh3jiu5mMArlQvLWTNg2v0CO/MRWE02iXP3KsyjNWL0Vb1Szdm6yAWyVNcKW8mULM7
aGrT3hSJWHeNOeBE12NL3uX9KfHsHMux7BtagMlTA0x8n83g+VQvYO1FYx/vwPijs+JZ2nuXoI00
6Vl1L4utYWLbwCvRnD10/FG8CLikhQPAu6gV8WKpCYqhiCCc0gRmFv8Xf1eKwQb6Z1zGtDLRItLN
RwOM77GzEVeSdSEU40dHDbpdGaDRLevkRmToUTWJR0BoPlb200ui8iTHU4RsGUo26JX3UHedeh95
cTg7nD1NRo+0hQbrInFOehvxc/btgeCyJ9g6qP3fyY1sivjr3oqNmn0Za2zJQoBJ0YR5ohWX4TMQ
bVZ/Tt2+pYMg9YHp5WfRik/ILCHUM1o48NSi2TaBOe7ILJSwZk7LRk/qGv/qubLx6x8tPnHqVdKi
HzcYoroE3fc27JIzru6fhsrL9naFctoU+SYIUH0TIsOjufo9ho/TNbaGTdTa6SEd62rviCZ4ZOlv
rXWlMK8iVS85vNNNCC5736X2qTJraLbgJNZGUk+H1hWn1GycR7uynEclAc6sT8R9ZZ0mTKQweeSs
6nCMHzXN2cfoDJ4zLvDQp/4RDUkFOTw2lRmUe8UJshUqCsrZsexuN8RtvQJ11TTobcNRue0KQZa5
6Lpk26AMct/ObBe5J/u4xIi3jZon6y4knqQBesh78yHLI/UqawgxzIYmoQMajg6yofLUARFC1KVl
neloCem5HPOKOSM+mN9ybCEvi+293eArFoF52cg6uclzL78aziu+6smDSxrrmhvrHJPwFzcxX2Lk
EC5l2lSv/QwDtSCknZU6qF7R0oPpDQcIySAW574IxKOnVeKRZcd+jBX77CJpABYAOUX+dE+zAORT
4Uz6xilUZRPO2cCpGPJjEoDBMMOoneV+V0AJq61fufbaDYL+zm3iU1oO7mPregNsiVDf+nWUfuqU
5K+mVPrHcKy4lAiXkgWtspWmKGSMcmNEkXL8YvZ+u7cAyzyRAw5NddMFk/23q9hX7HuQ38jmjGFl
IGOvm8MxdQlBmE2cP8s6sF3nTi9RQyx4B6aJyA9GVE736qiYe9IisReC5cgs49pWQmzQRozenLqv
VzjV1SB36nPn9MaqcvWeRMjo3MuNWuMRuBTlnimc7EBU+jkvW2TQZV1nzYk/2xg2qWE5uxFXsjWE
6vF+dPH6DjwdR0hHS//Ck2ntJUq+RtDWOSSlrb3iPRZvegNBjcBUrEc/VdaYRE2nzp6vUIUb3LZU
0myltPHrGM5RatK7ejUM/1hj88WwW/1dBB54uyaNDsi25DsbwLA9PGCFOjyEzL+OZtMMGKqH2kYU
ibG2Ua8/G1nln8YawfpJv0fIFzEUt3iOVHPbKTW4hdH+bHZGem9NRCr9ANshRxT5eYCkuO27fnpX
GuwctD1vEl1Z5bnhXZ1NYg32Ve7DivWupaVdhTLY4GgpBX5Fn9j0ViCKzf1SN1ZOsQ20WtvIo2SD
Fk/qYdBQt1zqUMgrNtAePxUqK+UCYNarn6Z/p1Gr/W151WoSbU36s/dWUFHypzZC5HTwVLzedSJx
olOg8CUeTqp5/inHvLPwYvPakQ25uqnz9+hq+aem1YKtbnb90aw6sgdFw+PMFxB6u/ypcSzzpWpd
sFWg35zObS4N0wpEt0HTWX0E3zxpxEa25j5u5uFU6nulb9KzXg7WqgO6WZtIbNrdSdOa+poiIPQy
CVibdmQNYJMc9xD2ZbB1QYRsBrWxHwZ0JPfqFAtcij0blzZIRs1QH7S+FnunFNljCLUQMbc8+JYF
9qnMu/Y9SStieZnZH9U8G5/cnsej7KFG46MV9N6rGjaYvkAqOkRaEbwgDfw19ZDVc7JuvGA5H2/T
uo3vNKu2HxvXYbaJiN3XrO7/9szeeerwhGE2iQh5pdrll7zYOTikrTScDF+MfjwHXq/9pVm5thkn
wzrzqxd3SCflOzePAM6HSOYFAqurQgzrrHaSrzmUnllZob66MWoczlDdFWkjCObH7a7otPrJDo0C
sanG+TSG9nWqQ4gCmX3W7Cz+Z7LqrzC/9PfJcYNNT+rnGuv4zzu1ou5RbENAI0KnMST5orQJZHZD
A35mVBdUy4t/OmOWp1eRUBstVKqK7FlTK/tvK7G2jmNoX4TXl2sco7JH1Y7jg2o55bEQerptizZZ
Nz4/VL21zMPMQLpGVWusGy2vsZIaAEcATmPKh0JtWn3iXkabKPAaPLCr6th2jAbWEJJAZZX86R8T
JMZeYD86yB9ECMKVjdhqaEE86GL0UfMX7n2Qw3PMuHOnHGI8D9wSlGkfXNGuBq6usVqKcbd+KBNr
3HkR8vGBb1f70q+Cs6MX2QGDd+/OE0l8tMPQPZVF9I9tIxujDsr9jHVFTUFH+L0oj7Ik6+Wmn3ss
3drQ/pIkRrdfqpZuYdC1Wy8ZeMnWjvWS6fm6nLL+KZ9LeE9+MUJ9PPdWi5FVqFdrAxjYURbdUb0j
nfd10s3sgrdbccUDJVi3os72spgqbXFNdfCttkmIfe4hq2QjGX0wg0rrA0pISzDGCBLlUdBtyrFv
VkltuPd91PWvnfk8tHH9DwS8NS8kwCTRJ024UoUL+QgyeNcpbr7mvQY2yjO+t6hnO1mD1nVsPWT1
eBV96J2C/mJBzF+rsf0k3ABzQfKC7rrDXH6GvYFXzuba2y6vinGdBVOxw+u0PVoG8AIxuOWb7njo
Xhggc2XRG/JuO9SsmUPdGVYOs4pHHZLFowuxbtVp1nhc6sSUfG0HxzlNo98/yvrEDB8tuxKwM3hJ
r/vBOaQoDJ5lI96735HrzYDW5gjP93X3liIMchpQOlzjcFyzgo9f+y7Fpd0fX31H5Bs3rD9LaCQK
ZxpiTQo2ErIsNwDUqCzCYF+EBqb0dJH1EmuJbaN71Lz2XKpteGcooLUVn2cvs5phZeldf3GKXHny
R/uB/3T2SbQo/2J3A9xlLnqtt/WZlQrzXrGziNlUPIzHKQqesLLI70Pvb5HF8V0Xm/n9YFVXLS7q
cx5oDh6nGlx1TX1VKy99aEX1UthIhvRucZ364q/OGbWzsIR2hvxqbWNFqdZtEMaPfmI8FaWq3fVz
SW7iMeX7ud1Jwq1c7Myw4p5xXEXanixNx5DWEvAWUof7iSWxY/GPb5L+WmFb/1Ur3GgVYPzxkPvt
X21k2Lsxbwd+A6n5PqY1foqjd+dbUb4tS/9kmslwSFg53AnLcvZ1g4HckBALcMgfFZnrbIIuO3iN
9xgL4f0DxKdTLSiHQQ/nAnLlt8E1WFkDA3q3YQKuO3JMe5vPARmCJq7mm+1XM7fflQqJLqT2V3kh
kMoN8AvRtXb64vjqQ80D8sn1fKSlLN6wK9R9gXiOZbDuxAR3VxBUnJUmtopr10A0RpzoDLW6C4RP
WjQqvb8mA0dcfZeLqPtH6fptzvozWCnii5k+wNO27uSmHyL7Dp9qHkRx+Tj0SJhPTR+uddgl35LM
2CT+qH8K7OJsozPP2guhezj//n5KXfsdGAwE7K76YhcOK3UNy9yyHY2nsay+Qhz1D8zltEMo6lXq
d9F3HC76VRcVwS7SI65nW3bPw1B9TqMKEClIy2d/0hX0p7D+5VlzhBPjH/CaEheMWIstuBgkxOr4
aqgl+gB6OL4bGRBFz6i9T21ZfW/A/XzN4u4xmhx4TGWmX9QI+xqvjJRLZzcZUmzpd5E01icjiioW
2753SvARuDph+OKiSYxDn/ZWhbb2ALzvTZbKvqyZfKTNqtDFnFGsHhYsUaQihhrVebwbM2bN6og7
VRaqL4U5uCs18pq7FvOOTZP7Fi41wt/lNRQOgZHdBsWvYTenaY9iTnF63weskx9RvfQtw7mIwPZW
CbGsnZc7TFp4VNcPS6U1F/2wtTekRYuVjaQf9mOo6EGcwn26Rbq3A76mlv1nkKP2FzAXt5255meT
cCbr333UZLC/OHRGj2ZY49mQXwZ9CFf83wTYEdu5ZqX5rW/98pOqxuE20OvhKK2sIOnbFUpmK7ML
zQ1fgQiPAToKo+vOP4ZYEzxUAwQhxPvCryGrQjGW3qvt2SW0dzPbl5HrvWcejPu6ir4SQDPX+Gp1
5wrmRlVtpOKwlCGWe1KFWDF6+z4Xbx+ql65MntZopCFx30UrL5z9PPSAEE031tthNi13Myfip5mm
xzFRs6uelfk1iSzcdpPyi+zBCnemvocuaEXoifkuMAL4GRgHXf1S1wheTuU+zL3x2S8rrOtn2bIB
V0E9G8VXJpqQRIme95N4Hz0CXJ4TEXdzguI90bN44weFeZStptq+KXXD8jNK47e0f5S1vl6Wl8RF
Y9hvBbgPJDeao9eAWoNFm2+6zICcMmtoQsMwv4HqZCLILR0VXlyKr6R7TlQ8yU1lmPuxi7WLLOV6
VO+wkD6kIXZgnmXzU8R877MeHBQlbL5Mlg78zNC0oxX63kuRdA+InTdfQK8Na8gt/dkdA+d+GrNo
E7hN8skRwU4Cm3UNjpUGUAgXP8Ph34U87b97TBY/0T4S1gny4auuRPod3EljI4w6/Joq7xAC+s+G
GSlbCKj2EXnHfFtFrbWqoE+yWMutdYeN9bNABvFxRBbWVBrruXUapvRG/cUQFoBAvSq3mZJDcuZb
rkYDok+RqgVzARe9LknyrZN6V9bhSUMh4TJ5Xv1W2OEdkJThkaV685aZD3mQl68OQc5n/mGQKqi1
9cR/mPzxuci5CoGddhs9GEpM59WsWDWaIvadW1p3eDPn8D+xgIKN8iQ3modURR0jk8XcsEvWLlTN
TVAO6c6eMMeUfcreBdeoovM1H9aPWnudBwk77NvxsMSC4Scfy1IBRE5uG3CJ4GjJDai6+OQn3qeb
JUdrPygiFtCRQy65YkXvUeJjlYFg67usy3U8rT/sydZc2L/2UwQ8H+HmK31U/oqka6NRmXeK18cP
wDEtYpdJvA1hUuyMWbRg6uPwPPcFoRGvC71PdpZkeyxzFkkOcVImYFFtumvZoKg6oQKmcsqwAZ3X
Pck9h8jubc/7ufe7VhSTz478i3SBytTRWdloE37PcoJ2qp/Yz+h2Z/uxYAFX2CaOtxOiGM4Uia9z
XxjnJuvC2aFDgQJjtCYYc8MAcd3a0wPywz3PVVSNegsZK3NuqP7dII/QI/Uh7uK30GkAFUWx8Rqh
HbaXxTrT9VfWO/q+FGTT4QtuJtyrTwoY2qvShMVaFFr8Pf3bKgzzmwV7Ajd5lh3NFOmnCGTeznUM
9c1PpiclQK7J8PvXfOJxUTdmh65LW2/9zH2NStUpYEiGWJorqpGc8zwOL0Za1A/cm/aoVMHnTvUp
yap5E7BUOEZu9FlWZWFZHEITdwF+l/wxg+IbdgXROdEi807PRUus8trb7XCOJNUWStpwxvOGMuiR
E0K+dsafbR9inIWQG7H0CkbtWmtYIO54eEynEbRkNxNGIh0RaLPwymdHi7q9HuAQlEHev8YzqM4d
oRf1ypgjWsDDG5qg/lronbPpc1PbSye0Ecnijergyy29zmTrMHdW587V3LmugcjryRA9eMKvr3Wg
HwanRuhkVjzNBh8v2DR9jCrkTPnFzp5VpXOSjaCegePWZA5ka9N7+WmqC1S25kO9jiwOCrXr2u+M
16xT0l2T1imOHdx1hBez3RRUxVZY6QqXTJ5XXmvdwbXEIXMuymeYqgQ7tLj7q6zKgq7eJKHLj9SZ
tWcE1CBVi+tHtTM3vOz0y6KkN1cFQWpcCsfrr0mQrFUbZimhmvxlYK72GBtY30rUsZH6b0rjqmdz
xh2b/AA3RW2Ee1kc7Cg5yUOVAeW5HHbtKoRBRLR4Su5Vw0RdeClnRjNtwOMgfzA3Lw2RkRUQRpDR
Vh28Ouo4Hu8sAmivlsZDGE1kYhdGhgEqCc/CKcLvU/CP5gjl7xTyoJErWMQ1DZhYI6jOxhgFd6kD
Esuqw+I5EwlJ0skOvtf9P01doHv3n2PMbMq2eHpXZ7USxjFKHjvfqx5Z1hVrfGHq/e1JL8uaByKu
mZs90xmYlkzDxqjHbKOadrSTCFS5IWmHvFKt/qiT2FLZrwd1tZvm2yH7+YKlpW7UFn8wcqdrRQEL
mvuNeAlM8KdyL/q5t7QqPVkJM1YJrcKla/rWfSgs4TF7CrqvqekQTKj1t7iBPzW1kWAKbVevbeUT
cqfD4GCkh0Zg8DgkvSAyhC/eaEUGr72d7GD6+ogyXK6cTOdlnG21YYGT4DCOeBlmt4KsJjcRHwxh
kmSaey1dG9N0V3FUpHvZgE4+rn0pvpiF4WAeojzJ+aq80NxO987ooKXO11XWy6qodp5ul14WLXrI
RnO2BPf8xrnzYTUkhnMv50KRZ4Yn39O8tSzqTi22NUIGBzkJMgY8pM0RDqhsddt/MjPQXrXSm65j
az1nqdIdcy+C+Z32qI7BKhBE2/EM9n/uZY1K4qUy7mS93CzdZDGLEwSQ6rxcLw1IQqZ7I5rSlRTC
DVq/O5PgXN0MUWWd1MTlXRmR/0bqWNYtDW5IsM0GMb9e6gjaqsc+jr8IdD01b6U27oPZEF2RUHSJ
UJeA9Qii3gm/yIusko2yXu71UCuQ74EG8ov8888jZJdMF6GxWnqXc285ltHlu2qmr0ndxcFPy5OB
XPQi6SjrE+nPhfYa+G/YbOA+AcoS3P2OvsC0H/Bo3bdmMLyb7bS/hSWBnK+DKLHOeVuZF8doQbUX
Gj5GTnA/gSJ7U8MpPngTxECz83ZMkNS7qBXuIR979U7pgv+xxxLaPfyuX2AF9418V49ITQ2PTL7R
7BH3ikAPSU5InDkv4Vujf5QTEjsqzEPga/VatvaKg/qcNzxgvuWiZca7gukkpPi5KF8dUAhb1pgU
5YtlyONuXdfYLBhpGM0UFOD/CrbLaLnF9/IjrEhVdqnHs0W2Gl6ZXiM125tFYD5YJMNuCqijeQ6b
Wrv/IYBKUQHjcC8b9RQJ8BGNtT2Rgvqp9RrIVakXoqZGEQWn5kkkjyT2qkdZkzTN/D5H3V62KVmG
UK1nIzWX4gqcmp9qcvhi2+nzIsTNgqMk/ef2pOy0KG9hpJIgcRIfJfHGNN5FFKKCFnUvpWpAMLe6
98YvjXennwUGUyPeBi29qqppiSj2Rvn19kontK4icRC1/uOtOjeMh6zUx88ly9SNn3nl3dRifx2W
8VUV1l35Q8c1nfULrMnLL5rfKvvSGe1dTBL4s4sPZI/HtD0Uxi4b72/uhnGHO0yLsFlcZda9B0N1
I+LYexUmqkctJ4BD+IsUVsIpilyIGd9Kc5ss6VZjvP7sKUWWltJ/2nTNMrGIQURIOjAZoz2shwwj
zdK0MaBshXNpK0StZqVxuemZrf7oAYMTi0r0f9ravPWQBy1jyAMcBfmen2OMiWlcB53soQZdAMJQ
clJiTXuponra+sqQ7wiAaKhFjOURaEi9lq12MSSXrvNfw4S+Kv6IL5qzlU2ye1MVD2rnpA+33hra
NAZazSfVXwfhrEuE3+KqcYb04Mj4QmlBjdVatd5ZMwHPmDflrGbdh+5wx4RqLUvlLGF925sbZTfi
eMMdJPofPeb6pIzaVZRjhTtGhbsuwxI1ehWrvc4BMDC61Rdk5aazFeTqYey9l3ZM1bOscmArDBsr
jD2k9mKL580IdaXs5oBB8Yg7zAhVsVDV7Cz/ANMolHtmWI/y9y+rUHxDu1Qn77P8aX5zEGmR239I
9vKwvNz66tBs9ZzQ7Pp/OyD0p/pp+ZTlk38e5CSiO9QlD6Auy4uTCRP0VNtdcZJFQ9WxnM6jek06
wcSseWCCWI/51uaXt7FwT9sWIUoiBGrXAnpltu35B66c2ugO+jDoDsHIaLoo3t+3kmGO2b3bd0eV
INwu0DNOf36jy7e3fPlbkZatyqziYv9sGPq+vXQ8MGQPM0VAKbK9eNeS27oOwxDs+LFp60klq1GN
WXiVDaNhXXFpje600YsuIiPv3o3R1a1j5eipCCJGBtPjYa6ryeZrXuatOxR41qVeC/eEtgK5t0w0
u0BFT3YTG756zmYKSSTiO4dJBFIORr6yAtbqm1QtjftaRfYXtprfYcbXfxI8mu5NyMcbO0jJHxcI
+JBDcIjgJuVFbhQMKG97TaPvnQCOoT66wxomdnUZc4uISuhDkYkKhCIdlnMbyFvVpQnwzIGMhIh1
p0ybcKjKZ70usXn21eJV0Y14HZhm9S4sVoJMdJtzkkbhOmwwZoiBvQH9aPkhmyOW7y7yngSOSCb5
n0cMgza9qRVvSoGbQll/8y1/uhqNqe5dhDJ2QNrclTuZ7TnxnOfEhkBcD0WxzwkRbfI6WYeBGOFM
skkybdipEabnsg7jqeEp84eXVMQqOSlsVkuIuJESgzVUm6p+YG5fBLGTb7F/aLeRqySbUjFYbfpR
fNuElbcbnM6/H328zy0Pfy4VFfWT3KQAiNHrzMQ5gPe3UdtsQInH8t5KQiErLamysx7k/lusZXuE
VgOYjTyCfS/cyF6BSWSlg+24MgTmj4E2iGMnRnFrNSHs4MIUD0wfGKNKNHfl9EO5yvRUXztalp8C
xOpP6E392FvqZEMsZnK2bHZ0oHRgmOguN7LncuBSt3SRe0jr50ASnXHb6t3n0RhsQm0Ro4jS/vcu
WShOxY1A104zelqWZVe5J+uUsYHo+wrluNnrXlScvHLojnZTvBi+p++W04+ScFhXI7pUjQCEOCh3
pj5bfAFfOPUz0N+YoeD2ZH0Xml0A3gitlWcFypqHRTM/MZpTWbsE+ZZyXNtIUuR5duyBOhDmxUGw
UslhS3qAHLSf9Lj+S5uHJhNH1rgBg3IqtPFSk9EHXlpuKzNsEV1r44MTM6+LBdiPtTXlcAbsoID5
i7VAfrsj8tLJSyw3t05+o3NLbvuyWvZfurIutA+DgmtY0uXZoZ5xyqNmZdlBXkDBo7WBVskN6FuS
vpiazpcdjYgcV6vcKK+jce6jlhzBXL9cfnkzZd3tFi3NS8tSJ/eWjbwvS/FDvzZSuedNaPsHE1kG
PCxI53ODl26K/FXIcguqaLyddAryc1yT2SlRpUk7MKyc8bJZzl3WBW3r/jhQluWVWXrLvQ+HfCj+
8sWX47Su4uSxI2TlmgwvsWm401b+AhpHT6d1B69/g6wGUajGGtKtvF0Eu/PTcqOXoqxb7uhSVJQC
QNpyw2XLx+M819vkBZSpKNAFuBq1UEmxNgL5DzYVOTp+z5lST2tZwZOo+bFrZkCbcWZ5GTvCgoM4
WTy7TxXpe36c867c4Dxb/lrOIiSh2wY5Unl/lsv1y9/8tnu7unllbzvP3zr6t9Flst8FvLXnTTxf
D2P+nN8Vf1cnj5AN8rClKOuIiP0YSu1JDqtK/0+XePe3f6r8T8pNOz8I5J4jSTuyLP/Iv+vzuzqk
JLgtS8vHT5AtctjbJ4wZ2MCqjNcg7YgCzV97uafyTyxv7Ie6pSj3Phz2u7o/DrUM/+Gw0HNKQjZB
t4rmZ2Sk4jn5Y3cud/MvSD4zf2kpWFSnaFvQNGYZu/JQWb4NIkf6efgI3AI3t5+Vck/vymlft+lB
Dl7+P+rOq0lSZcnWf+XYfr7sQYuxOfMApKyqLN3qBWuJ1ppffz8ie3fWrtvdZ+a83bY2DIJIoCCE
h7uvtWAM9RdtI0F3ee7PopuKoesyKbwqu/TkS72flZXKitwQTVFUvFxGlF0OL5cRTfpyKPbOPf5S
+OpWl8v87E6DosIYGD5nWgcb8zqbnke/17vity8KzzPx61JR4UUtsXupFMX1sJwH8lGMsS/uJWq9
viqWV3EYgs+XQcNYk8Iuh+k6sIjRRZSJQ7H3P60nfit+luqZvyRquz8Pq5dHPw/r4vn+n13xPWIx
kovdkFQnEng+Xl6EmGpE2+4VlH+0AfC7HIY0ZjGEZQTUuisxSIjjnLTFNYHyxxBXozTSd8+XoVVc
66fD7TpRXzqaqPKq3qWPiRNJ6EjEt2f5PMm/6sevfhvkEl4s+Xh+eLP4PFdyeViN98WDPARGu5HA
hbpkWx1HC/uo2P9lrL0wDyJhYIgHuWzEU1thgqq4tjEJbmzFy7iM/OLwVZkq3iLZa8I4a6NI3og+
W4hdm/TovY73aydN+oeZxPbFE9YWKkIScL+114vqgdM/jRGsqnFrv7BBz08vvmM7KNJ3UzMTBuj5
mwoDVOyeG/PlS7fI8kpBb+5Fo4GsL/OlpZghD/3xRsRffP6UovDF8Y/PSD6f1izT4dKYzm3sh80r
Li9ue2mtYk+UibM/OxRlP7tUprY6tCm+vq7txcOJql1avgvJhmXNUPvn4VarWeFBLOCQxcsSLh1m
F/qUr/1q3YmRSOyhGvHysIzyfGPmyrdQU+tj2uOFJDOvPgYwau6DGE/DzVDbsO9ExGAUaYEzYaj3
L6Y0rGJmt8ssKabGqUzSxRvLEpArcQSX7IPPlxcj9sSmNcj+14pu26q3fQJ6/zJHSyQyb8lUPImK
0mQoPrq9rIOAU3PpdVbOyCrct0CdYOQi1xihhDg2H+rWAUo+1Tsx5ixNhilTgiDfDLwy0XpFz3aM
nsloMU3W+X34XoK1DgnOKnf7tjV8UUVp4faHBpEJ+LzRG+7fTYov3qTYYAvBnWEdxFOKL3MeqmYE
cmHNsx9FWZ3EjouL5c405i8RqJoDv3v1YbJRyomJfxFdPCujjZIMHQ/iePKkHkU3aZx+n/a4iJZl
usJQyvHKqahvlp+YMdIN7kbY5NfPfXk+ibznDSQXH9FDeia5Q9q0SEYsXocMxSGRcdehCZa5UNm+
nxxH2xjtXB8x9PQNDeCdePgXq7qzYf2i9NzVhLl9ad9ja9drqgSehR822+UtKlZKZKTr9qJ7nV/Z
urYUbVtc5NUYdO7fovDVTyqJsG1UQY/IWnxG7AnJG2GYBsW21GGHRh2L2CHiUgzyoL/cfLT77TxV
9/qg4wciSxTY/t4Y83sCZ64Cl00eBtdmknr50t2b+V0ZO9ZG3DWF0nONOLrQpW/DinU3LYjGsnYu
aKVcw6gQ7lP3UtmyPMn0gx412nmRel7Fni0L0RFFP78YB6/KNLFaEHXOu6/Oi8NfGxjn34hmQPh2
K6dlsGvjcQuKzDovl35pfZhaA+920e7OA63Ga8zeNV1k7C5ttTB1j5yhcS+KiKgzn4gx5bwrSsWx
2BMbM5SoFKJggf04bnV1gXwDPR+9NTaXgeNsBovW+8PkVkuzOaTNVKJPi/fjhx9CNJMpMUO3R9ob
1Ez2ogNeRlHRKc/2jLPIyZ4xBfei4Tl5NO1FiyQBZgZqoHoQTQQ7Rcm2ovuJL06kzVWH2N6Lptct
w7mCuHeG080vymY5m4riyV7d92dlUe+sodn4uhuYmb1qMuUtWVy35+GsGYct3JV34rHF1cw2LHd5
992dIq5oTa2MCyn6oEaFsmwsaSGan+0WeJLF+RczvHju80R57j1iVjt3J/EXGkobH5dHs9H9rpHK
/cXzkQ+a6veLUrgvDGJZRQGz0vXi3KxfNMEXu+Lh9bQo/bDTetNtYYHbl7nFJEHOwTZLaIVijhfr
31bFpyYRzQ6reAvusjskw2O9xOYua/WtVljYpqI1WW0WAbzpoE7vPgXNqkFS1yps8+vKWvQIcWNk
KhcCPyTjXZqfaFivm2g79g95GfjI0+6XJlqRd395rV68wfMbXSd/sSfeokyit9tOHfq5P4YtvS9n
v6xjhr0flgLZSMdBz98y0uMLgmFtNYmMwoz3EwkF6EcyCos16HlXGHqTHpmEG9ZrvNhdggonQR3E
CPnFex1GS1/UFi04CmterTjuIJFfUW9nE0fc78Wgc+n1Deaen0+hen5J4tW0Udz5VaFCby1W9QaO
hLlODwNoucXTE3XaqgSwRXfV8u7R0BMSYc5z/4gLAW2KDy9Mrpn0tU3aw/6Fz3k2PYdAMK5eteVl
mCiCrX/h91fVf+yWBoZcYYOKZileM091jODeXxUFnH53ef+OQiApWee7S9nZlu3WvwtyRPXsAymU
+osBn/cmw892KPJb0SREa5CceaFbj964ABLao99CNhAjkrizOVnxJrJgenzRa8TueVMabqbW1j5f
WwweOWdTo35zqKAvXg1YqZF3mgIYaJpxuyM7r5/X/oaVg6aMZKyydZATn0PsqQ2sjBDW/xhJzw8l
zp0bjZLKy0bsikKxEV9N7GnEsr3gq93l1n3Vlz4R8PeoJKnnRZ0d6wXpalI1khSqB6hvjX/57Ky+
k3atVfWqN0JFKd7M2bIT45Fek7i+F7tnR6X4+OfdyW7Do6F/6oJsPFzWeigeYIjpZu2+WgTOXQAp
65LBoqksj+A/802YzW5m5qTd4VKK5G969DQR8NzPO2P9jlD7kEQg2okYts6f2CIP102ven11Pwgb
cPWjZuumWDcLJHibOMzeiCKx0eurATWAg6heRHeOwyNnqxU8rT3S7BrEJvJnefk4RNdTc6sCAfWT
YjtU+u3QaWS2SIRVLYvciFaZPMUE5oKxEGb1XicfHNrNyNUbGo9JoG/DYqt3pUZBO5NswlvNNtPb
ftG0Azyrd+GqxBUnxbILpPgLyWymX0iD5Ds1bMAhiUk4862WUHtYPsGdanid3nw/rCqCWXARaV4c
Gj64/OyY9Ha01zRN2plBnAOvJVBRLrZ231dNxXwZE0BdD1HaeRurRrNVl9hFJDS4W+anRUMrryDv
7y7PSHeSndxCjYfw2yDNXJDEPGcbA1l8TOdvLXnTd9VQmXdGR1uRsqYHuh3D1GzHzpsWCKtP1q3M
CCe5Zz3QOgxoUjM4VCkEitnN1+hUXxUsHloZchUVFoBYknXyFIyTnSwOD+rHzhRtll7bS2GTfKj0
t4sWyTtkf00/HaUHJQ3hiJPAzWitXxSV9taM3g8gh9rVHkZBCamANaiJrC2B/2/tmO+gvwTrPTTf
NGTlJC9RMG3JtPRJ+Fx8KM1Cr86S2l/mrZKqy1G2kzdxPwFqypFEgs9ddpukHLemrifXg4Jy9arp
U0gmfbU0T0UYutXM4NibNmT+RtLtFKQR/SypNISLw+JQLMoTz6MdJ9IKjk5A6JH+VwYDCMxcbEmF
k8AFGQ4Caw33E2BEsRkzEpPrRR08c72CuIwlatvdl6UAqYBke/bslB+nCmDO7IzWc9zWbwy1Az/a
JfltN05kSEaLfTLHufD02Gg3lwn+vIyCBD/1F9APXg+5qtVXxQkuN28MeQko/16p6yfVVsKK0Ioy
X8zbvR44Xm5qs2f2znTKIiXwAugifXs9lDX5DnRCRYqPepBytOBRPSTcFavzBpEf1WtTYFlAF3qy
iStlqxZwSC7INtS7wsnczO4V9DLTfp9XAxT08ZT6YZ+avrU0wEzl2EXBNzxdNj3Yq6NT5CSp8XVr
nZgZ69MVc3YzB4aCDA9cboPU3CMEAY6vmTRkyjzYu2NPdYzI7Wzz3umL5IroSuCSlksmtTSAR7Da
FN/2fdApCeiOKYEO8dSNZNueN7NuohZb3iWZaqC0Fb/phgzh7K4y3NrOD6mVIgIQWuiiolBCWr0U
newq7O4Xvenu26TZDAOkdOJIKyblOh+1Q1416XW6bjILWvxmvltK4Dy6M5GLG34lN6S4X5Z035TW
dJxSZfPVgFOUhDL7kKiDdgUhfr2HbN+dprr0gARHCDAbzEFEbrazTYOyIcfw9aCaXKlejJPRDDvT
yttDM5YklTHxXYm9y6YKYpBCWroxe7RTx2lybcgq7wKOukDW/cYySvh47acSsSAyGbKTY5SN19iw
6xpL6uyVWm59KAiBNhp5eIy0wQsrW/qcls7RRnl0hrKjk7vgMwT3KSkIDZiZcu70XZIkO60sQeka
vf0uSeNHpURDU1rCAdW6lqCeBdfAiIQFBMuV7HZ1BJX4SoIvFZWxR4OPUBVMfl5XFiHBuhkCwrhC
rdKUwmPWh15RLB+aTgncLANcEI1Ql9b6o2401RN4WEDpDiDUis+Y92a4sYJAc6u+/zAEJWpGWfpB
apKNbE41FBwxboG0j/mznesq6T/qcRnDmBGgLBPQlkyTmHtcmIephliYJloe0lxtkSlyHqK8u537
udv3gPy8EYmDa1BuD/VAEFqSHDchzn8yFVly856sWFC9Ky0A4zReE9kzEILtUsnyUpPiWCPw2YDI
7b52Su4pLPhAp5EulgT2rlvtgBYqYUILK0SCJIi9XQOBc8h3gRUPMU+9QxIylTW/CiPXSaD8VHoL
0NDaGMkD7V0V0l6P1HvHXerwoVb7eefkXeOaJbksKlq4aWEZBMV5fUqRP5NTn0Mtj/Kd4Xd52qEK
Nd3jap10y7xp9QCmwhZAD5zasauqxuQZOslnbX5jaUn1JpK6zwpwtquAY/0Z85dnRYOv5s+tAwaz
ppPgnm2lkSxxsFKhGgabtHAJC7iFpBsboQW9aH9pRA8gFXt1gkGhab0h1VkFppXfjwMO07xkyE5L
y+slYN8SgIAhq1VXlxXjTgnNt46jG0eprY071Ma/DXLSbi1TR9cw9bQ61vdNjjchib+MMDIjj5G/
Neux2RvzXa7bylZHgcQj/EU3JePZBXGkHSt1Ub1OvsuqqvMYDu3rrFc+xcMMG0SfkLwWtNmmbMrk
2VwC1huE//FjKATEFK26Vkz0qzPFPpDGis9Cm8OjBRrrWlakGgl5mI6VAbjSAqwlxy2kKg/zSmfT
981pKmvloZjC5khq7rcUgojS8CbgV7velE5K/rFuTPkZYt35EOVl7ZuKNO5SBeej0Q3mjbVuCr2/
b/r6qgwi9dA2EaiOVJ3J6ZM/VVVoAeNRtE1fEGyHtNOVm5RAOUlyV0YLDYQhJaRuNrFXo3nvZRpE
rVpZOB59GUSuYX6MDPNTGYTZNnUKZeMo9rjVkm6/mFXpGYMegcUbJ5I9utq388k55E21axussgYQ
HyuxvQSt+zXGauAl6nyXmVOHInbaoxeuOBs5gSEFmHV3bdET97VkPndDXd+bkYRbaFL9DJjNRhpR
91o69W2KeCsz20zupE6mm9ak7YZ20BzHzkz3YaFtVDyjUmioGydTH8tpWK5URKHczJjk+ywkzhqU
6nXRIPBgLNJIC0P0LqvG6GipX6Ajlk6dkQWsG2W4N1J5YhYY3gKbBdMb20dSy9FA+LFJ7GppMD0p
nB04k7gOoPLlqYjfBOM8uFqbyNs8CLVrY0aVtZ3H3LPTGzlqnbtluK90cnJbYA4k1+K1QXTCH2q+
0DJp/RaTIivmDkJ7DY00tIW3QK+I2RmoTg2R/Whju5YSDtG4hV5G1Z6zAcH2fhjtwyp76ZNPINGI
s0OpySepsRo/q6XKNVDK4euE+1j2poZutyCA5iuVdmXIkbEhrccD34/sZ2PFu5KoV9+WE9AE5dvo
jPo263vpiDjU7CuxDZVouw6ziZq7ufOBBAmv1QsiJejd+/mAfrBcMyJOZXNAKwR0ExpdWEf7FCUx
LzPKR6VNZj/HM2s59adE0aERAqTiOtVwI6EX1mgBWGGzfpvpMkHoIrtuqta+QfLORtkq7bZRCzcO
ul2kU8pjRd7Tpg5Jc5vD/MaeGgDWjT5Wx3nUno0mGngSfQLqb1anhRzjQzRbpNAbefuoKGbzmGL3
yrma3IqiAXsNem7kj8XJoUrHh8CA5CcaYGpwEskLW3vCRcUvjXxebiSledCnvnkk90nbOHOIReUA
0giVIt2WlYSmCTIU9dQHB0Y0bkym/JqPL1314ySf2iQgqd+uoafi8/misijTFN+cNIdkUFBoECXf
a53UHGyjIurbZbxyo+0g4KiTyO/C5tNkFvBrT05+MuvBkt1JDpHCKJOHF2Vi18qy5ahF5VEciZ/R
ydFoMudrZLUIXQzjsAPoID+Ycjc9WL7YFxsjbOHRHXHdXcpqxXzXh0Fy7ZDD9VDH8gT96Ph8qTAO
XehnDQRclzKz335BKp3k8YEceFuWg6PqpF8hYggfSIQKH3pUsbcpeGz/UqY1NeC1lsS9Qs1iMsEa
ezcGdnsSv1hKbTlha+3Ekdh07YhXeVZ12qsdPpi27atWEd8NDXQcqqmlBxWMy0MZZNpNb8634khs
WgNu2xrUwV4cykUyn6aFh1zrq2odPnY9oAUUmK2dKANN0N8CYdhhxa81qDbXKCmBwS3PNWolb+5a
HQWz8zWoQQJ27+sjWt+iLCuk2i9yKdjU/bdK6q0HAKHWg9MP08bO4xaxd/RmyMif0NeRontRJc5h
5i2YsD25U8kxJ//2ui0wc00y3R7UdiSYg/6ZKyqfN+O4kogXwb4KwVyXvfY4qugtYwQMnrUeTlYe
P1bJTh5N7THFnnmUlyb0kMLoD6LCyCLqkCwS4t1rfVEF9pQ0cFjwhpN+yE01fpAqpzgqM/QHWdrE
D8m6qdbU0kbPSzxVHIqNHbFCrUmrPOIRq1JkZaDSAHA/yHrpkVCoP1WIt3i5pmIxNoX2hDE3bgwF
BVBxlhfk7FdovVc6i/YUpmZ5U07VZ1EXiaPpIaij87l0/CLzWuYlqpH0NtProku+pTA2AJBuomMT
WO0tIS71cUqifBMBZM0QPvGSueofW2NMbyWLBf96JDZOuapmBtV4LgtCXQPAytojUNEjs9dNp5Zb
sN/J3flXiCNtGKDnjTgpI8t7V6Pzfrlk7xSmSz6pchBlqHrNx2hl9xc/EGXBAMA/AsF1rmETHiiQ
qdyIw0mPq/spAO22PmWBdOZtLsV7tXcSz4Q+79AruvxYdaTEyxoLs8ZOlUdcXsrj5NC2Bq27F0Vm
bCK0vpj5TvwgmMzhetCmTxhFyqMoyhLnRq/oGOLIVi2TBCZp2IjD2ORlyfWwqctkX6uNcuPo7fig
jxNMH5X6nslxfBCbxU5QhjE6ZZ0wv5dVju0tpRLfnWvMpU1cgTx7jVjALrEgoIt6JKoVJYi+asON
YEwpZ/kTwGztDS/A9iW9SE96bUDxFynKDhh2dy91qMyVnep8mOvooC9L9Q3l6uNUSPHN6CSfg5WL
2cHMvrbWjVlbgVuDKr7VNOImdV22j32VvJ8ridcWagutvICKozZ9yYkjvwCafEpd4SKIGlg8JiWv
t7KkN65u5NLebrxiUk/1oEAm18TO3nrs+3zjSB/IU9RvkVtsCNACNJ9MpXzT6s6BvhlurUCqXQti
h6FQHiwbgoruc5sh6TTC0gU5tIX7I7LviwHyF93RKqihQ2cvvy1aEodD2Z8RTX7kT982ihnflYyP
S6o+kOA5+4BvHZaOznRjLLWySWcDppAl8exISz8M6WhuxybB3VAWhF8Na4OqsoKIIz7Xbor0Kw2s
qNbEX8delY9hZX222/RqKZ14oy4LCBq1zt6G5k62VWw7xLJKvMCek9TyGzmzpG2UxBYx3zy97WLp
C4hH2GTqGKY/ixzL6DN9Q31TBtOd3tfPupLPT2WbSWgp1p+qKZcP6SoCwXoSlU1UJA+K1UFZBjUa
xmivukmaJncFkDFytuXgozMeA9OE6mHI8vNGQTi4liZ4xeJqcYU5nWlNgTwG4cJ4Wp5GHV5DC/HX
dCqSE5o7CRaiWWyUTmm3e0hG4y8W5B6eXMXmbQFJxhoANjHbqi/aHE1v2tl6SA0j/KLkyZvCsJGX
yuH/AlpC5EGvoyulnoKjNTTZvtGn6gRVe0kEBRpO7NDwUcmNwotJAH7vWNKzNVTLNwXiGWtVPiqC
jLAz3ASou8/umFTZs13Pur/EUbuHSUBxDZYGCLLWbXOEehDTLJQRJUkrNAWjYLjrh7576gKze5pX
iJiZDw/iKFMLlqSRvFyJw0lVqk2lVv1WHI6Ihx0yEAJu3xX9U2quExr40cvV6kLapqpl3In6SmyZ
SNQaFVx93MrQ03wbjcm0EYcO+NEr9DVYO65no4ap3zBmuIs4Eht0xk62PuJCW4uo34ERgKBeHJrd
CCSPnHZfHCKFs1yHePC/X83K9XUGE+fE8xmV9XYxC/VGPHswmok/EHw/15jzhlW4M+OlWG9VMl+c
MqN4FkfdMId+pKeZG85BdDugrHZL0kLq5klX4HWgTGySIVB8ZQ5J+WhMyZ9B06NrKIe3iAPDuQ+D
6q0kS8XRqvW7V+XiMAKJagzLfD10OAlcURYOHZYKie1b8fuR2A859k6y6YfaOc1TLe+aCb9jq1k0
aFEoNmjLuYNMx74U4SB0TiUJ9V43Jdb5AuKsOKEBjD9k2fAOVfqT3FQDCyu11IigR+api+an2ZaX
w4uyGYzSlhUthANrlUJtzJPSRvzEIrnBwu6+Ph+yOkGpKB+j/Tr9EARqDY+0jprV1/obrS2HE/58
cSA2kP9wEkoSBObmjoCLOBan1HnOr2IQSWqumid93ZwvRXJx7o6qYu1EYQ8/H/j0dtgmdbacYLpV
j6DVkDjlSBSpjboPB2O5m6L5AMSyhmdn1J+B7GMH9fL5CDm/HVZfcN9Fjv6cGsm2XszyQdRslHyz
ZNNyPorn2m/jxTkfVWTiolZVPoqaKIG7zdLMj3FQGc+9ysJR753zuaz5ogYsThfHsK+gA6qeq1zZ
WtGk3GejXT5LYLH7NGlvxTkoSOEoQzv7psmqfKunhBt0u3ko0fodDDdWyVPUTJvcTiltCQMQoM5C
y4+H6jFZULVro0V7IKedFUMir67PudlDVVF48P3T/ml6GYu7vTrgV5kHJXQ1G6EjrSrrg9PPTIGa
bN6BQFKujam90Vb8dDrb4XGc4O4Uh0pZqtDKmBhrBmkeCeKCE0Q1HsyKth+ROrpLoTHbSfOHJmni
zyH2nwdPWXvnwCzogudPISG0qh0d6I3dwilYSkmxqZSl94p8BbcUxVUFXhy2JbhBksda6Y3PtI8D
iyrjedDxKYTgY6Msld6S4A/OD63SZeqLGJ/y7CYnW7X10B1QiGxsVf6aStKNE2jN59xJ3tWChmxG
N6vNkevDsartEcb6jHjJgxGqMazDdUqOgJLehlqg3TgVDXstStaN2LPlRNsBBEncAKQXrErBIwgu
V5paZ4ea9fI0ld3d4NTlx4RYIoiYXHE1yJU8K5M62PSU7lpVG8tfNAvSYqueyRqUYrzzzVvLdG7z
YGfmaUNGDJsYUSmwSX5ZSBKiW1rhRUP+mM2AXcoK+fFM77e9YlebnLHPC4dx3MtFaHmVmagQh5TN
tpkQrR2LIHouhlTZmyrwfXMeUsQy6l2W9/HG1A5VNTZPEEsxx/SQVkKxei+OOid400tTdzItM3ue
Y2ihQCMB2F4PUynqPV2Z5sM044HsQkbPMZPfBumg7Yol759VyDw2rWYa5EaO5mMKpS7OjnXF3JCj
PtznsZo9qVMY70JryDZm1m7/+Md//Pd/fZ7+M/xaws06h2Xxj6Jfc4OKrv3nH5r+xz+qc/Hhyz//
MLDidZColoa4pKXIlrqe//zxIS5Caiv/hzgzWIskive9Nb/NZPMoqEzrRbZ5g+oUuEwuJaK56/EU
RsX1WkeNy/ehsTCvVbVyHzLw+2W+yOc9UVbqeUAaBWcj9Pb4kqiOinqQFcIJDNb5zLYzrxw7Ffy3
LM2MfC/4dcQG4wGjI28fRI3WNl3xh//H3/7yVryJz2U1M+eBoP374X8/lTn//2v9zY86r6rcxJ+b
si2/db+ttftanj7mX9vXlf52Ze7+/en8j93Hvx1AXxV3833/tZkfvtL/u7++4Frzf3ryH1/FVZ7m
6us///iM671brxbGZfHH91PrF9eVFw1kvfz3c+vz//MPL/r45XXtrx/b7p9/qNqfDv9QNDQMB2NV
1v74x/h1PaNof+IiV1VZ0WRHldcbkGvUReI3JLuhgqg7+kpDolt//KMFJssp609dV2RW7rLqkNUo
2+Yff/3N31vt+WP9vBUrlvq3Zmyp62MRBeaiUAIorHL/3ozLxex1fDBHRsB5cjZ2MswzXC+9owc3
dRvjKOJEPL7pbEXSNlpsVjmJQ30xyVeJqQNx1U2MQASMDBUoH4JadLmlg14e4YQgtOBP5koykjay
qRmLhjJ7r4xvNDSt1XRjS52kEuhqpEI+6YalBCAaiUanT4SdZeYkou/SIEOPD1Wm7YappGVroaFI
bxMkrvVnOk9FFKJXS+VDg4K0qXnKbHXz+8AqVOtW0gbGNzfODL0/yZDcIg1ct+M8vslRkly+5QvY
f/xGYaOBfyxSffLhK5MBAQ7j1AKRtfALMzdZxq6Csf2LItvI1fpNUUKClWVaRGJ1oU2YzJWRxPCr
9PW8QLAGcD/xo26Uhw9xqzlJTFR+KqbtXFpK8Siltt49EUuviboocrxoW/zwsGkaCAvnOroEZiM/
xMmYVu+leu5hqZgGK4c4ttd1tA0JgUnF+HaEHI3oN7xXEZy/soFXDtN90AmE+U5Pmq/uLoA4nRvJ
MoMRMdAoMz+EmVKN75J4tsKdbcuVcVQywyLg4kiy3OzrUR3HbaQ6iJI3VunUB8vWo8H0smmusg9l
YGbSY1hatXWrjXOuw3es6SGihp0GsusbGE8CxZsG1uKg7Q5NnceFnLkM2zrE9co8LLgE3FAqsmn4
IMM/XaSfyLdKipWRCmRVHj3Oi6anGhmc4ViVaKTHZUJPdUc5xTO/Uy090KbdrMxKIm0iZQyXD6qC
n0q9AnKVdZ8hR9NoBFWI6i45WFOz4LTIpNixJzw1mg67tFssTaWGux6eKjv6VuXQ5tU3NMUqT7xJ
i7KhORJ8qfvSs816QiMB7UIS5xtkj2uEY+sGQe+xkZK+dxPsn5zwJ44S5QS3vDHStILIngm0RMbc
IC4wKqO5q2qtiMdNGcIAW7mFao7Rxx53SWB5KmnF80lbeid6SK1IiUhOqDL7RiZ/F9bBxp6CT+XY
F/2dmSYOIsLxZJa3yO0uy4k14FK8U1O1guc56wn9I+WntChSeUpBn4eVJS7HEZ3FZBjqL6HMFK5s
FEgHos5LUh5RdbOprnkpCQjJISG4lxb21pgGaIXJD7Br4jwQQMKS3cCEXA5+Mi14i7a0xkLTfbvV
FA0SHthnuu7GNmcpAI6uxsNbWw3tmTBF0bS0/g5fxd3/fiL6n80yt9XX4rFrvn7tbj5W/z9MNcbv
p5q4+Pi3uYbq57mGvvanpTimIasmA7tuOn/NNZb2J8On7hiE3hTUq3XMle+TjcEpk1/KmsbkpKhc
7ftco9h/KoajWKQeWMb/Zpox/zbJSKqiW4zehvFqcklSs4rLupquayffKpDlmyyZ24UoDsKLL97B
T+wx++e30PmLX5phWgUiutYa6aaz0l0vw084NB9Q+PQYNeirc9O6apjzPn9n/P3qZmv5C5svTQuV
xOlJusmyovJIhESZsH3E/4J4sFRfVzOplf3g//5mqyF5MTR/vLzVBnh5s6UYjTatdW5mmI8hgsSM
xg+/v/Qvvou+lr/4O+ymd0w1NCVka+x3ObxQLkPKXQQDeFHZ97+/x6/eFc3qb/eAZgRvdyDdzHoB
iiMlY6vQjHprmE6OI9LoSBWD3XBZCAX/e3dcX+SLv8qCSJCY8RKejJ6k4xkIsBkhSqhGuqu3+dc6
gU1geff7e/3qDWLUvbxXRU4E3PRKdCIjYvHbrrPIo5rAYUhhTR6VMV79e/dZzbcXf5MWmDgzNTM6
IaPhjRkTIbbMbkQlQu+lf/NvwQ59eQ/ZUEaYRCS8ZXG/naphoyXa+4LWYQbK7t/7M14NBKFlW13Y
WcFNGlZ3UtFfQZ+40Ykx4WYKvd/fY+3xP+kv2quRgOTQdGpm9DBCre23cC3BdFfDvJmxviPf/MhU
hR2VBzJcnf30L9rc2pp/dtNXI0LS1IoMRSE3herU5/Z3VVrNfj/L/6Kr/mIU0F6NAjrIp0oltHeD
fyV+m3ZD7uMQD46/f2frVX72+K8GgmiZUAuNIummV9K3rFKhPqn2aCJs9M4mANfc/P42v3pLr8aC
PCbukEazcwOh6lbL17VBEpG1kGfhv/gOv+iPYrX+op+ovTInAZpBN5E5Y15BEwylKsyxkWz7Nlxo
v/87fvW6XvV61nKqzTrIvtETHfqI1ETZV91pc7GNgujOnLLmX/w5v7qR+vcuCZd/Q9LWYN8EamSa
/iB34zV5wt37DumIbY060bYJsvRf3O1Xn+fVANAR75Vyk3gcUTdSnpNs0aD2cqI4wies6V/+vZf3
agxIF81M66iJTkbUHBtt2vYpqBhdInKovCGla/v72/xiGFBfDQNlDi2/rHAbe5q3Vmrsifs8aKn0
eWnMd2PtvIlaklXn/PR/ObuOHrl5JfiLBFCkAnmdvDujzY4X4XNSoiQqh1//anxa8y0lYG7GwhCH
oZvN7uqq5eEMO0U1BzB2M/XGvowfLI+eFJNfnGY6400w4i0MYE7Mk8/LAxk2iV5/wLsT7hWRHCLL
iR4ywO/L/kVBXQJa2ytHwGA/9Pr3d1+fvALZtgaYXE9ylArbDpw9NLBTcP3zdnfbDDQvEJUCfNdS
WkETgsPdsVV+FlA6viTg+L1bHsI2uEs9K9cNXpw5oPF9iEQNzNpQP9hJBa737ACg6REaNu62InKH
5p92B9mdPR6Z0QYKDRNA4vE9MEEru2X6HZqnyDJPRsBTRA9oavM2lkL3Kjo+b4x0qOYeyn6MqSLc
Cvp8/oPGhieW2r+k6x7yeXiM7fqZzcONm6b5BhBBO5VCCiKgvNnzzP8ScgleOTCPLO+Y6VhrXiGX
kCLJbIr4vUa7Q59FB6DxzyMqoMvft6+G+MEVZ2v+gEctCutSWEEMvgnolySWfb5K/8Q+eKNIPm3K
5mmq0s1kXyoPRfkkeS26BtoIcK+U+DtR1BLExuoI6O/T8m8yGNvfn/rO2DIWqbScCcLvevw6RmF1
n+YjQNGeVLvWH5yV2NGwtLbmMVzItoQujsoDgyBfXvXAn/L+ba6G/fI07Otx+2hpNafh5IAo9XSI
H5C6fET5+mvUuoco6b8Dugi5BAA98ezf17L2dmmExAVBCsMVrzeOrrkTEJKwOJ4ihODZeCYFuI98
H6qV2ae58M5tlD/V2YC+hnFXyPJ3kskAXBK3Of2/3ufdBgoGjQ1ABJOHqPrRur+gikHtwG45isl/
VmZncCC25kDQZZBCbQJDgIPxhwivfQ6QPkJaGJRa2RPUs84kosXOc7uXvo8hy9A1J9ZN31E03w+u
PC3/DJPxaI7Gsrskru0oeWARtM9KAHbYaZb3Fdiy2vE72nWWh7Gv3uSjk6R5GYXsJnrtADureOjv
KU3EHnnR/gBl9xi09+BHiwSpnmopADP20QLi+WDZQv25Pi7/ApNJam7IsrGdlcMRNZBEbWMgLDYC
7YytAnYFCa6V68mwnETzRaQq0Tmc2dHDCP3RwR2+KYTaCsTEm9RHit21zj4HRG95SoYTRK4/4v0h
7QZ/HGwMFicFcq5AQbO4uix/2xD1EM21pENujZlT45r17D+0gNrD2B7dhNpb27W+Q4bpttuHaB7G
tijqeSOu87Yt3sjUfaF4l0DM6OvyNAwekmguBOpo9ZCTHp1IQmxnljz0SXvh1HpZ/rxtOFXkujXv
tgCUnJUXtVH00Jc8YFfVsxI9aP14nkq5BdLrLq37x9rne2RPt3bj/0GH8ZuVsiDL5rsx5edUoRiz
/GNMZ093KFYpvFbK6AGIxl1KHNDXojULk371q+KqBHGMgGZfHsu0rprbAE0bQCaECZBG+xeQfB/o
EB5B+PFp+fOmqWjeQkAooY6pLYKBJQcg6DZVhhb3plQnpw0BM89RIwb2c3kw01w0z2DXDmApA96u
WYasOkTHwtOcV+6B2I1cuag/tlRHaG5hnkNgZVQpAqjI5dtayShQrs0elyfw8SF0hOYHhrnPpnRW
IuhUcgp950fJw7uZAPfcrW3Ix2vkCM0dWCnkYZF3FUFSFAdmV82mAIfJ0IP1cXkOf8uR/39BOEJz
BKlQlgc0HyZhiZ/MDk/QnvmJ9hKonU6Xosn343RtDat8KAgN4BJYHvZjN4fs+b/2S/EGSurWE4GS
4kFECeBHBfRjnfDpajOo7D0vj2M6AJqf8GnYQdrMEkHUjS+1Rb5OaFRa/rRpazSzHy0J5SBIlwZe
pp6uRxnyQ/YTgEwvy983/XTN1HkkeG4pZPagxlrfsbRM9n1hsRXjM51dzdKHcYosEc9hEOOFkCE0
D5MYJUcwkwFRvLLJpjE0A59TWSRjN6E/rasO0GAHA8T8FW1eQYHze9s8uGbhKKD7fLatMCgFSAII
mclecDT5k6maQLCU7pc3wzAVrpk6MlJTTdSAzC1xgB2uuX1E92CxS5Blf7K8xppuWzOuGTxEEuap
l10Y9Bn3Bbo2Idi1CdFHMO1VaQ3fBPeG4rA8KcMJBuDhn0uUyaHIICuJM4AKc7YhpIfqh0TjQrZh
Por5K1tkGub693d3dejZfucphhQ1SzN27itAL3bolwnjeyfzbXfFGxtcCtdMHeZi+Y4PV4m0bnZV
QEODZ48MQQSE9QitvclbeaOY5qMZfgwm6HqWkL3Naf/q4wFRQWOmmq2V5fr4Dna4ZvdobaO1U7Yi
GHN+UqAsAVPBSUFqKEIbCPjeTr2gK1Gzack0JwC8WcMaG0OBZuYe2vNo6iVBC+w0el2OnWX9Wj5n
pjuGa46A14ndxXXFIf3NUTdKFBreJwmqBpFUJx+yp3uSewBnCWeEbF/sfWKx5b8tD25YTl9zEGiv
TutmYhyWq6ItQkKwCgvANum0aezukMTkOKN5c3kww3PL8TU/EaaAzcg65wFFG0iFNFjfqr2l4t0E
SA3QAWBrzIM0ldsEm+miqXR5XIN78jWv0YA5yBVNhkn25Y80pKDbinGnTjVQntbT8himhdS8BXgw
gQiWHJ1+toIYPDjdBJuwdvT+amKzaE4e2DeWxzIcTNTI/3EZDgvzEewAHC4j36aj/5XO0evV5OZ0
eIjz5vPyMKYpaS4jB3Yc/TA4Gz2Rv8La216znBtuy0tWDT/cMj1WqljZor+J0g8CLV9zG1di+kR2
uG2j3qu3Y0pA+IC2kDsIB2G8eJhffC/50oPf/I30MRrOZjEenNr396OySjS1U2vr9ejJiULATqBz
InZWgTJsmNfWMQ7r+TDwEaWfAhQGoOyvNm1dtOfYYc6Nm6I5pituJw956gUC1wXED+xjSkvolrXo
KClAm5e/LO/KdfU/WijNK2VdU4Fm3nMDSE7wAG2l6QupivKmipnja74obVpP2XymQRHDl9pqsn4N
vmy+jHnf/1iegOGCuGJF3l94Ps2SloaUBlOrflPHeQz78nGsmm+3fV7zMRHw42ooXBrEY2wdLesK
w+KA9FV5M94WNnuaP2nnMC5UnNBghITZNo7j5FwI9HIvT8CQ3nQ8zZXQEcKuVRLaECa00BdUemhe
znbQMb6DxNBuBG9ZFnqHuYccZe+Dj1Degwep2CyPft2FD46Xp/kWyHC7gPLFqME4YoAmKXms1Pyf
5yYg/6kFSjTdLyhW7FRPTssDGpyzp3kZGcYDhOwVDVQbfsschTYUyFlVYG6tsvjP8himI6c5lzop
uUC0YwcDyYdvhLaQCPET/r1weL8S9hjM0tPMv6Ycyl0Z1i0hZOcVGQHWCLzgt/1+zeahKFfaSIHa
qGM7T7gnzzGxPs1i7T4x/XbN6ItKJGJy0OyIPmQobY/Ff2mqVuJOw7ddzdpLFKczvMxtuCv3N8pu
oM1zDsurYvq0Zum0H9IwqgZkwIHy2bddMRyjrpV3y183maGrWXnHSTMOM3ODKmogi4fStJMnxxoh
pw8Z58Yv3yBd/qossAjAuYdos5Fj1q6YoeHEupoPAGrlClpt3aAv6vt8dLd4Rj9CuelteXIGo3M1
K0ear+1IOrmB9wn8M812sGIge3j+7CLbvzyEcf2u2/buYVOGGUnB0OYGQ89RE60cp4W2d9lv1Zz9
DlO0pcYC4kCTaOoN7SAXrUQ/AJDMoHgGhRu+spKGYMnVbB+9XgJcGhLbCKwUAM4BKaDfDXLJ4BqQ
AQW2kkwzJF0dV/MAU9HXpZ0VGIiRrY1entPcFJ/AaI3mpyJ9syJ5TEDyWnegtXS85ugCsQUYAtqs
+zOUYV/yRmwKx1qZtsk4NJcBKIqvgHqgiHmnBG8967fqbkNVOTq8smxB1RiCvCSoweVeeEAjw3ek
KRSNLSJv8xv/h6+sZ56ToXIClgwtyCTpvVfMK7G64fQ7muPoewodjbp0kNmRzzUuA0GTXyWUYwUq
eyvrb0AEODqM0uWtGlyrd4LJvyKvgQwtUlCIKKin26A5VNO4L06UZNPeHeodZ/bTRPvPwwyh8dD9
vGyDhstcx1t6QrSN4twPQHd1IB5KkTlwqbFEJ3dffp2jGXzEXXGc0Vu4Mm3T0mqORQzRwMik8DSp
vJe5o69qREev7TXVrnad1+VpGZzjFVP83rNwv6hpDI6YoEhBpThcFWUieqkytfIYMS2b5jJ6QVzq
oDM8KGOwPoDRBELmex/eIqQzyAM/F4Ig3VSuOErTkml+A3x9pM257UOlzb0HpP5s4eFYlP6LyJuV
ZOz1YH8Q1F07ft4vmEcdMYPxzQ8S0TxnRBxVHv5Bnfzl+taGmN8DOrZXhjL4HUeLJWaQ9IFEE0N5
UPLbhHF+jtLcXomDTAkEHWs5MESmcer5AWlVG20I6PA2pRzstz4awCMYT2Q3giFnV4DB9NDUItsL
n7MDeuj9lbNh2C2m+Q6nR/SbR3h5+SJ2D21aDuDLT8bDCOLYY1MQulLpNE5VCz9yBYW5xul4EKHL
5mjxUB5bEcvXruX9vduHxUahyfKIXwN9BQa+SmE7EG0uwE6zbGWGnWTXFXh3f3t+3AIoS3nQjUX3
nZWd/ZTg+X1Y/rrBxpjmKCQaY5D7BhHgXHTkMDb2Zwmeqc0cQq+OdvVzmg/HmGdPRajslQmZhtTc
Ru3SHE/xwQ8mSkADFqZ3SQFGQnpGCuXiesm1CaXbJqj8L0/R4KaY5kbSMkZnmI82MQ6BDZDVtltJ
oAEoUMJZHsAQ2jDNc7gJBDFiP8cAKXn1W6jJZjz6MU3xdvDZEUor840rp/mPri9pNM2+G6hKlAdw
8zubOAEJ0Ow7oCEntnO2swHg3ciR+0KiZ355fqYTqPkSSZKoslvqBqSB8J1LJ3aHRie1W/66YXt0
wGZMwpmi0wlKt+iBeolhTD9A6Qmm+QKErMtDmIxYR2lC9VbVvY0xwPy2VWjWQqTr3FPHPqNf7YAG
Mvsw5+m9Yw8HND0CmzismJdpcpr36C3mVVnuuIH0E5Byc785zGDY2Gb81uOtQzeTPnGolQokoizr
DSx1QTTRYxmSFesxpcWv/UHv/Q96v9AA6o14P9BmC63zcxS5+7xXZ7C6v00ueBrH2P8So9IPTvOV
V7wpatNxnHXVxtCbnt0gaiyyc+1+J3x5RCP+Y41Hnp2LQw+u5lZCMKK1fjkoCCcj/VVVYAbNxcrB
NFwxVPMb3ZVOE2l+N2i8jIAlR1YbUMx/v8a/LZJAK0fT4Dx0LCdAcZRCBgYxQe54d2BrL7ZyyMcL
7bwEvHE03WXQxN2NPmkhjuIPe2INzVaMzbemE9Md+sAgAApi6D13nPyZjLN7KqAUvWI5hoiFah4n
iWySp6njBUBltnu870+izR8nxz9Ap6bcgokctB/+SlhhGkz3MzSuiROCVVSAYuS1q9m0yyaIGG5G
3pE7Ema/VGOPe9Dtgnp5Zfmv3/4gJNPhoVnYxiMfKj/oI//sJOmfuONbmg7PEIt88UcWzBn75HX9
r2pUv1bGvC7eR2Ne5//uRq9BClgRkJECLuG8Mmf4NbThgc3WMS08sHXFQYVHyQzepaqbIE1brSyv
4aTpeFCHZCBCzS0n8NoZwicdZOXL+Dev0dAdkvqnP6114hjui78v83fzs6BU1VjoLQ1aK48P6eDJ
k6iz/jaXamv+KIwjm9USX6dgOKGTfOB2D/pZe63cYnDZOrgTgMfwSuyA+wg7JHtgZbLhD5hDvi/v
vunzmleZKz+qG3BiolPF/sUSebH8+SeqzC/LnzetPf33bHUueOkgguQGaLr/Xafpt4y6r8ufNv1y
zReAMbziyZTNZ0/13pEVEQnwrpZQSS6zp9uG0DyAYoWs00KMZ8Ag/ceZjBa58oQi1yfcyZErhmCY
iA7D9NA8bte+gxeeW33L0vEldttPFqe3HVAdeIlcNgSgCwVQ8oBiNUwuczcZI+pPjZO0MgXD3aQD
MC1oBaClV7KzYP5zz8SxnsOv1PVOYV49L++F6eLXwZdEFpGXhIjLMxvCU7xC4b3q35LOOlXggRk9
dUpqftczdrIF/bk8qGle1y175zpAZ+5NYurpuZnK8YAkRvkQQxFjR5sxhoIWJrg8jukIXM3n3Tjl
CFIsnoTeeW78R9VCYT0s3Z1TRDd+n/37/VRRxopypOeqLl6HhnwnrvsNvIDfln++aZk0K09FaINp
I/Nxgvs3vwifRek/QK4iQIZBrVyNhtuYaOZO8pZzlbvuuR/rT0Tax0xUj5LH/6GZ87sAGRxAOPO0
W56Q8bBplu+joqJiN/LOtgQZAvT5ENdCI7v63jjy1W6dH6LM9sMwnaVPjstjfnwGmA67rEFhLRsQ
n50H1/+mPHtbhtPFLdqbfBnTcZdtnpC68rrpXLOhOnRDCSbn0jsNoVrJdH98nzMddWnPEfe8AvaJ
Xie0uvtgmfTEBDa0CvRx83wEu+FNSWCmoy+hXWFxEbbT2Y2Ucx4keMSmmHYrL4yPDzPTUZakHJ0Q
zGzzuZ/pnQ1dt80owc7nZwloP6qwW4m0TculmXzPGmnPSGCfkYAP3Lj6USfWdir7PQjbPqMf8cfy
qfr4AmZCt3wCDo7CBYLMsry9M5JHrwet4PK3TSdWN/vCCwtWevScqHDa1Wo4+w4yuqDCWTlSph+v
2Ty1ZpDKyBo3ozX8yCJ537D58/JvN+2yZuAcjEDAe7TjORrGbTjxn3Qef3VWfSQOSE2Wx/jbHfP/
kTXTcZain8D+whk9cze655CmqdPwfq73Fpj5NtRGgU06945HHgWTAVSyoQoEMn7uNSuwDcMkdQAm
Xm+wQqjdn2Un3q5RPbTjgZ9Jo03Fu5Wr33AIdOxl3jEfErwCZj86J5AkBcmUB9G81gljOAI63LLP
lZ9FyM6d7Zg91d786k7+iqGbfvn17+8u3SKZvbkDWRDoQYf7Lq+CZoBMTOJ8Xd590y+//v3d5yHn
YymnnBGvlDbEwyj9AxK7lbvC9G3NqsHVP3Or6ei5G/uz3Q6nq4Nd/tmmVdGN2uM5yJVKUMxTLzk4
pUXuAWBq9sk4djdFI+Cy/ndlcmcGRVUqJvDC3cuKvdTjvAcz1m3d6kwHTgqEtX1np6B9JYdskhdA
AA7tZG1AqWxHzu/lZTK4bx0hGdI8mgb0TF3KptoXpXOXhcVnQcIE2Nmy3PqdfxunA9PRkURUSQ05
jeGC2HrX8gaXt/J+Vahgr1iw4TDpOEjoIkr0GkzjZUrF6wihrsprVxJnhsPkXx3TOxto/WnOAFPB
p7t82FiteBRqeizA/by8C6bvX//+7vuz7LIa7ADjJVEAY0SkzC5dptB6GNO1nsOPywPM18w4jLMK
6eBmuLTCau4qMGdueor++i7bZpXcTRbJ9xBYfALTw8qiGby2jnkEra6kaiLDZY6c+Tx7wwAabrTh
2p7XPHsWAJ7Li/dxRM3+cvG9WzyLhYBTFPF4savWAS1R+5jNCvSf04/EUodkJqjRrV23po3STN6p
m1KWLsZiVgm5rcoD+bH9g/lrkYLJHLXrvK+YCFXeQaFldh/TgjyWA4j2RAahOL98bIp2v7xmhnno
KMWcgLRQZby/eLzY1Un9WGThbkDNaPnzhml41616tyUJu3KwZdZ0bmp+n12FBZIOpOOetD+5oCPd
FlVsr5wyw+7raEWU/8H3XzWITVqkBcokCSzBjsyq/qMNPaWlDNJojWrB8JxiOnYxGqA5BO5Eei7r
od40YMTL+vYVyh/h1hPqFZxsaGCDJBrrdo0lV863wY50zOKMlGKIYuJ4lqnfXhlnyVODOu0XKHtB
yKoBTTZduTMNHlQHK6aoDwGKN0JVbWLNRdlZcyagPF95uZm+rl32WZy5VTVCs02SMdt38QziWr/P
npePnGmVtPveD4UowOVTXoQfXdBCXXeQ9h7DE9zQis2Yfr9m+xLdY5VC49cltV35SlUiodUxrqWe
DP7Z0yzfIej2k2WkLo0sDtQKv9uEfGJ1/zII9mz1TTAUttxAlXdlNwweQEcuqmHOOkcN6hLjDbrx
1YQuPMji9NO35f0wfV9zAdTN5xQsvxLiaNbPqvDzjYeNUSj63Hbd6wBGLyJzlbRljkwvdDE76NLL
cBaH5V9vcGA6QNErJVdll+LjXf6b2enTZIGbQ0zJGeqiIJgGK9aN07iu3ztXWfQOTT0XRMZJHmc1
OC/zxju5tgfppOWpGAzD1S5+d0oEDds2v5AYJNtd6d2lg/998sJvnGRrEF7Temm2HU7QcJotkV8q
uz6UVXhwLGgiu9WdPZfo9LG/Ls/FdKg0I4+pn4IJPMwujWXtw1R8ddN610OXYvnz7GrKHzx0Xc3E
/QzSPrHdYjNiMHjyaOOGkI6Nt+30tRfg3QcJt/WZNDjPdBum9dEGoLhMjipxtyQDWyEp9rK5kjjc
1fGwhRdiDLql0FPEf3JyMLyP/+FfVpTe8/xlrkAWv7IwBngm00GLpENxpUpwjGYvgQDhVfUckiyb
rLqK8PGtm6Or+zNl6bGHgkaC6nI6pZsa05DlBNGuz8sLaEDFgn7239PcjyrOPb8pLhbUTol774PM
cRz+zj93P0OsE8zmz8wrDzTqN563hgcwBAE65HFUEJdMx6y4FF2JyomSn4WdRt4BQOC0/V0OoJb9
njEQ+AInNq0YrsGudASkBzqb1lGkvoxuA+47EoD+7pKW02McVytFLdO0rkO/8w1z5RTTSKP6Euao
1I/q1LnOjlTNkWEoRmQAPc6V2RguN0dzQ2NW1p0HNPalIc2T59g/bd6v3MymT2sOqKhSUMa0eX2h
fhxYaf9YZeNtoZGjuZ2uAks8kLT1hdTppYhcUOurLZo4vqHU/GXlSBt8gqP5nL5y2hHiYFgZiz9J
h97XXnOorAaIZufUMPD/tDYB9YP1MLvQB/CT/ra8jg5rlJnCwyxOm0uRicsA68bDc8YLFLIJy1Mz
hBw6mFE6U9UXYdSAO8OH0GAKss3GebFD8ZQQSP1BDhURYb+R1m0N+UzHN1oC4mGRWzaXquj/K+lV
KS9eWy2DrejIxcp3cuDE8G1RuHd2k0HkEUCPvIHqwXQnBu/ea9bYQw23kE4eSR3X6+U8Npe0a6Mt
9HVPkZ/QTRTaK+hIg8Xo2MRpLPKoht7HRQCucLAZdKrqiLZ3y9tugG0xHZzYuWGsgAmvLxB229Wp
lWycXD7b/dBtoImOqyM7250ctrUFUnSIQQ7oLsuqlUNnWjzNG0Dfq8pS6SLOrePvIFyDGi6I4fGG
u83b6LDEMUXs5kaWgsap/RIV46lF4/zywhk8vg5IDEEU20cjrS6DajcJK3aue/FxynDdLg9g2nct
/CjRrsE6EU6BY0NbEwq4VSKPUNQA9cryAKYZaI+Moc9L2ki4X4t2AD/N8hD74O7ryg7Y6bX+CcMs
dOQhsWqwwY4SbfG0DKqxLXej07Qr95TBZ+mQw4nFSV7G+Rjw0kVhbkw/u9Kq9qFdoeY8BBmIga5y
HtnGrdaQK6ZXv84RKSnYMpqZD0Hr5Z94Xe4L1l3aij3lRY+mkDE5gqT4iwtk6g74ujWiKdNMtcsf
VVSnLOyqD4B3KHc8ie6mudo7DTkwDwBfCF+QbSaarylfS9gZXKgOSSyBGCVJM8qAkRjqQEVOvpQj
d3a+XxdocgAZENBp3WcJkYDd8nk0PBt0PKIYOwdCROjc8KDZsrEGRN0U6miqop8Gq/tGvHTFo5oG
0gIFmlLQrnJUpyLhpZuIg0yhjb8WNbQWvTB8zaBquDwjg3vTcYdRSMe0kZMMIJtzIZCIrv3ojtnR
SsBj+rzmIXIK/TKeIJoXwgKsfN5ZnXzJSbSyTCbT1fyDzyByAcE1FRQ8+wlsL+DcPrQ/l5fG4Hx0
TCAZuhTkTq0CJl5hr70DJNh+sVBeIhquLI/h9+sUkH7p0gqi7iWGcPZ0rB7CPF6JA02fvp6sd7E4
lWWehv5cBKnHv4M8ALXHIXlZXhmD4enIvpijhFtQUQQqbE8Rg7zvPH9zrehtAssq5BchRys/LQ9l
OEA6zG8aURgB8EjBq/BXQJxfeDP8AMHTSqXb9Pnr6r1bpcwtw7+OK5gtD2LbjXzKcuCax+rGtJJO
4AhYGUSvLLsMesjEbESj9nYJb8irYn/bAmnhfq18PqVyUMEQqW8AM1WQkvVPIx1WQB+mFdIsWLHG
Eq43KlBuDXQfq2zELVY4h7Kcy91tU9CsWKmJUzdh0Nt1IWgaVpHc1ENYPkUuf1sewWDKOtQPIpMh
kKETmCs5fXOld06c5NzRqUVWJDsuj2EwOB3vF7UxtM6bqAvKlKqn0h1j9Pk5ayyrhm3QkX6TV0Kp
as7rIIv730NIAhmxTemtxdiG+0YH+UnRqnFuGZBjZcpPIPZ1obZIK8hgezVycF1QYLjldTLtxXWG
70zuisFoBW2bgKj+XPrTQ0LTrWq9u6xa5bE2xCI64yLA1BLQyApSNEMZHcBw4W+7xH1EQfHOn8e7
XIbPHrNfGY9vs5Krutf7SQ0KCtXQR2qCCmJ3WQEVUZ7vwDe9ck+Y1kwzcmhH0XYunSZosvDXkKg3
SLPeMad5EMUaQ7JpCM3OIRns96HrN0GXork3dp6HekKXuHWAfNWf23Zes3PZ21CZg8xcABSFvclU
Cjn6GA1ElWz5PqutfOWEfXw9UR3RNxV16tLOxlR6OR2gRVXsqRfTu97mzgXAHHdD0sT+lpJ8jW2e
Xqfw/4lYqqP8Qs4G1TtJF4SO2qRjgRvk0EBOKRr/A1O/DO/j8huPn61o2Pp+UKXf5XiQoK9z2HNJ
PvflQwRN9x68ZresNNUxgazI7Kb0nSqYRuc1DGkEeusGvNoi+176azfPxz4DOnT/nnlm2VHo0aQK
cj97nkB/AZ6+74pMW7eJH0Yc2JXJfGzMVAcGTmJ2kDQTKii5Mx3rSZCtD7KaXWK1RZDNtThQyecd
ifwGrSmC33QrUXH18+/8VBeyMuMKseWIZOBuypw/I+jfmNOvhJem5dNcxqgiB5JnFeBPWVftoL1W
bkdi843X+NYFwVRy8TOn+m/5QBgS3VRoHsRvkC5t0CwVOLI+NhFEaNseitU2tGRrZ5dC/A8aPAhM
cj/+GbrZscncL9K6DWNLheZcIEbpuxwy1AFrKGSG4shDrQFWBEFPxtNwXlnSjy9JKjQHU7rAVlhW
j1tMdHuolZ9lNPONGJM1wkPDUdSBhazJrDFqhzpA19OnTA7nskgfQUcIfsX0gFz9oStLKNC1z8u7
ZpiPjiNss170EHBrgixXauOOnBzqNIGWOpzNfnmIj6MWqsMIbTbJq9hgE0AjUj0wgXy0iGBmy183
TUBzEaFoWZr3qbjMwjuMXviYD+nDnE4r0bvBhPh12Hcmalt9IRI/gblEvtwolnv7iAzWc8+7DXOj
8KvdRW/LM/n4eoS+779DAasFoiyo8EFed3pjIqo3o4Xb3hm+pBNEjZcHMVxcXHMJYQ8vJEXDL21W
g5mnRyt08xih47ZPmbuJGduPHf+xPJbpKGsOwY3zvKrnUVyEAkvjNUnfy/oNKsf3YyjqDQRmPoOi
YNgkZDgtj2g6apoTYEIBUTcU4sLD6Usbh0+MeSuFJ9PuaIY/zLCTzPL4peTd3cDjc5Xk0CBAH90A
SasVUzEcZh16yEu/JLbViUuYhuGdkw3zaYyydj8gybqSzzAcAB1zOKczD+sO2ZgRELStH45z0DQ5
PYCnGYzGXlxsuOd6D2Fd3N20JzoG0fIhuD16M1JoqYoPcdvy46wSf2XFDDuuwxBr0EH1kyokhPLI
0W/7V9WHn5Z/uGkzrn9/Z/ot9VmTWBU4VCIv7zYiJ2O8l1eIyAFyHtVaKGmagWb2cUlmxL9ZHow0
TwK0CYT7dGS3QUzxk/+dBE+Yb02gxEMIkJT3U9uIHz2Yxh8bEKOtuBSDi9TBhuXQk0aVSCR6RUr+
a5GP2I+enx2EHKzXCrzN19RW2r4t74rp/GomnncyA2ME8qOs7cBQ56v7Lpuabcqa+8Gyf0IuY++P
08rpMuS5qc6OaLsTmvknCsScKr8Kb7qrm/opH6Kj25JPg/LbbdlJdX3EjOCXkF+W52g4eToUsRXD
lFjIFAW9F/3Ou2lnz/2psaqVO80UqelYxKpH7reDym7Q+cMTtXi+6ZrpVzK7xxEywyig29UB2dS9
74q96JB/I+3rbTO7nqF3NgVa286O7KgAdAu1iiZM7/28up9tiF8sD2CwJh2OqKJ+HnibFkE+969R
a39urfKw/GnTYdBRh21C+koMLA+skX2/rlRaxfesc49uHH3hbv+MNNNpnNNnqP8el8c0XKE6/HAA
izcaL0Jw5IZ+dYfmdPIqvB5LNzqTvS2sMLmDHx8gmuzKrTPM5cq4pmXU3AZK0rZEv3oe2KX8gTyG
taFuRG/cIy0ugGzWxMKwRCXMsd5qn6YbJqwVhIDph2vuIeXpHIU8KQMm6mTXiI7dJSOZVyzHEATo
iMSh4RSYmaEAQ2BaQPPVfZDuLDZhFj+2fI282GSeOg7RSSxX5G1TBLWX8LtM4d1OZTMeEBfSx7kf
t6jnl4e4qPpd5FrWOUaVCHoRiXhOmOut+FlDSRzEKP+aqtuUBNxkfREI3oKnzq+PJZdnUaM7t6L2
PXBE26gt7sqyh7JVidZJmfxePvSGPdRhjK1TgAAkxOErptK6cyc32zl2m96UR0On8r/zstvIi6JR
5eCyQz22EieRuWeoF6x83nBEdKLFXPgsHxo7D1zV3qG5A5Ya/mhGsYN279rWXA3lg1SQjl/sALWZ
0aOSB6Ruon3Si2bbZWN4mFOevIHQl24Sj9ToZA+r/ThAmRDUkjVk4TzIg9cdXbkcTTPVfETPi9lD
RheRZNr8TigIO2r7f5xd2W7cuhL8IgKkdr1qNnsWO47j2MkLkeSciJIoaqH2r781efLhDUeAn4IM
DEkkm81md3XV9yhvNvFQrsSOf2owfxup4SomJdGdW+AdEpfHLYv1yS3UD5xUnznNoRdOs+fKY3dN
XZwoPBUNoFSlu3zvgIF5Vuy+ytf6hi1nsomD7LMYfTlxD4DZlD+4w7QrHPEjbrsft23+egD+baDG
9ULntW4biFNdOOnRb1mcq0BvqN9vcZ/5xbvg6fZrLKMwwYhq1PHU0VpdpkzVOxRj5QHige055WoN
BGjZvSbwcCgH3gIfoKCOW/unXlbiEHNPbG4PwDJPJsQwUwsNK14XlyrzNkS4W5GHezGkd0wiTeJF
K6+xDcJwEv3c51GIvoUL2jJ0IpsK9Aq6298eg2XjmMBCgit4X4RjfqmQT0AqszlLOW39mbykbPnY
OWgyJpKOo28qHLNLmYV9naDhb5DbPPLUWuOHzZKM3R8u49T1C8suiH/voRB/gFrtoQvmlXKEbZ2N
je/zfE6zqcsu4RhsGsxN4inyCMGMKtG0ObXIrK+EOrbVMCKGGKL0is99dklluVVl6yaqotlmGTy1
XeZwraPaNiBjgwudysAvFvTigNrsABqmZcd6d9mGExVfqp4Ux9gHOd1tC7OYr4kq7LiMoDeWZhfl
z/clOul2tAjXYlJbHGziCtO0ER0ad+WlKk/ZnO3HHrqS8fC1WIZDN4Vfdd/twdF4308fk0F0THgh
BdQPXDZRdRmrqNiQTDynZXvMnALy0ewsh2bNvViMwYQZEhnL2SnxomECZ3Ao2/1MnS1YgL72E1RU
bq+OZeuYYEO/Eyhvkwr19GvbH9EazYec+udA58GK/7JFb6ZMdV50U80nXV+yXL5mbDn3Gln3pXr0
VPGj8DyIyHu7vKl21+iH+OPX20OzGZ7hFeAzIXXnx9WlzThJUNlFzk+vsR/aFsfwCUU71NpBafJS
zLwFxNifE1GiGKZUX291P/grKTLb+hgeoQiHQA0gqbpwVx4mwgB1ACg0FM+358i6fwxXwIKp42DU
SS8gBXnsZfe5IMVTW8mvLaleBtk8OO2M6m78zRtWMaaWhTERiLMep1qXQXrx+fBY+/0d1yAquD0g
27ONm0LYyz506gLjKfwXrtuH0lVvtx9t8ZomzjBVOq2ALyVn4rN0U0c63pdF/sUnECKFTqnepj1f
CY1ssaZJb4iqTl9lTkzOavQTnR4nj2yY8wl5xdydEzmUSUZe5uYZddcs/RmBNar81YRrJUiL0ZlI
w9qdmppXhJwhvrEdS33v+mh7ntXKzdX2+OvavUu8cLAb44YKvT85Rnft7N2H7nB0JPl1e51sNm1S
GIK+gQ86bdLLwObvhQKva4BWIf2jnl9I4yYAE2x6UW9m/Hr7jZbMiIkqbPJ6GYI8Sy9o2yUbeLu7
xtfBTjvRRpR5k4yj5MlQOzXUwtYSZ7ZJNByDQ0Y6DRHWqJrqPNECnQA6DZ9xPKxcHi3JzT+1/3er
VOh5iFg/knPuuvOPmknnH+K18HNpG+Unqt16i4+YwcDYhSuvtIzJhCCyaWDppHtyLvJ0f7U7LdJP
Yb/GhWPxDSb80OnHtOxqkV5Kj/LHLiyrI3D2auXjLfNlEg2KDEZduni6rAPxa/JnBV8dec8TVCFH
YFrL6c6Ls/4xXWp3f9vubAO6Hk7vlihAZ73qOg0vMTGdRLlG4rdetrcfbluM6+/vHi68eMiIaMh5
KcTJXbqjLJB2oc3KpcBygJqEgzMJRzZXfnpBRbNJmJrevDr8J0ceifVranAWj22iEQXYzVBJxjt0
VfUJOttVEhP51i98R0OOKzt4CVZcgG22jHig98B35YMGHL3N5X2BZnpfLPsZYim3F8M2W+Zudyad
BY0g53lWW8KKY8YgFuA13amL1MqhYxuCEQp4XZfxifr8nIuqQwdk3EH6R3R3nRJrV1nLMExgYlAO
Ggw4gp8XyEA2KoU/LtBZ677xaVqZKcsoTFxi7QnNGtflZzmpezKS+yXXl2hagz3aHn81tXe7QpZR
sGR84WfoFH0e8uhBdfSM2uhKrGw5SUxgYh0qUfTXr1cB9KnyMuvvenjiZB79eB8CDLlDKSbflCqi
G8TUa7ktiyMxJaHFMGYEIlLppWljP3FJeeRZnK9sDdvDr7+/mzI6zhNaFxGSeXQ+umHwu4zbNZ1i
yw43gYhahG43pC5OwaUXSe+RezUSqFRBwNDr6YG4YDq7vQNtC29s8LRxeb6UMUw3lHstoGTtl9/Q
TPP79uMtHcKOSTwoG98DtyHcbZ3yYyjLzkmqdhLpvWqjsNnPXqeHSyXdEanHNq6DY0PKijwuDXfE
JgbsBFwq9ZQu6HwCd/4OCHvf35cS5Zlldj+m6+JQw0VodPL6jRdwcLnQA4/k84hQccVMLKUGZuIY
PVcHHe6i6aUKGZQvRp1uytBXWyRXvYMb4kWxdH514Eo+lMMMWFCNg6PmaO4e2rxeyfX8CQb+P/nJ
TGijJ3HkORC8BjAUOktcbYOh2EngtHuatFWTDPyJgXNwrpckHr5Hbn+MvXTLw0cnepqLHwHfZyA6
uW0Uf7c5ZuIaBfCptaMkvfQtUg0TmdqEZPShzb0PnfHMxDSmOgVEldX04qvo4mXu3sNNHC5o5Yz/
uzeD1NF/d/7YOmAU8fkCHm30nSe0SPuNcpph37Aq3yv0s2wylgUJToDuwfHFmg7M370CM7GMQaa6
NqaMXVwgNrftDKWlInrtveZXH+d3c7TGRWkbn5FhEHVWhh3r2AVS5ujn985TgQQw8Y9TNr3ymGrI
swPaEOfq222D+Pv5CYLZ/07o0MVlsOQOhaxPE913bvXdj4D9U3OTbdAbtmIVlgsUM/GLJfZY5I2U
XnQc96fOmapdruTP2YFE0ZVFQR1H/M1XWlb3A5nlD6Gz4dPtEdpM3vAwsooHqRaQLKdaxHqb0WAK
9qA8nKdNViNZsTJEy2tMZGPTMTBuTfFyyZWSOwdlqo27NPJOqKVfeYWFlpGZcEY1xPEcTmy5ZL43
XoAvANdqhfBtGgN9F1E6bZYADW4tiRpwO9XgpWiL4NT3DnhNwXI7b3sf14kVV2LJKDAT+YgbapNF
ebZcYjcG+2c+8H+jwnPuHWcpt+CazpekmKOhTyDnKnZt5PtJTLMJWk1NtytyL9sMQ1QdSgkSrwHc
MfsPrbdJvBjPSyeyuFqQr1l+l4EDAkDvt44+RmrETMik8oJoTJlaLoMvf0Hc7Uczhfcf+3Lvv3tR
0kXWviOWC0njZj85VbsHZ/fy7HRxvhINWvyYCZBU6DertYb/XET+hfbzY+6k38XUvVA0npGgWAmZ
r1/8lyMvMrwKLVMPWgrhcgE+qs2TbkTXf16Wa6A7214z7i5dFY9ttOjlUurGPY5xnwE3AlG8pCfu
tLLZbEMw3AbQVmEdDu5yQT57GLZ1nE70IQ9qZy38s0UnJhwyZeiURl6Ros4NJROZTpfMC3dXqWgK
BhpBPZ3UujiOIX9OCwgJ50AWk49xJzITKJk6rdCDxDkt/WbfON73po7GFc9gWZ7/w0QKEuOGASPD
tfLc8fxOelmVOOVao7TlzDJRkeD4jNo4ks7Fj9LypS7TcDcTvz9Dw7DdQ9Z+LYC+WutfrNjUpfY9
8PP70eygp102G1/1D3rovghw+qAt+kuuykMBXdGJyXtVdp8y0RRJxcjn287g78kfZtI31m4Ltdxu
dC4VGrSTFKqFSUXJUVVpsKOO3F1tJYIc/e23WazdBFLioArnvOodHCrgolfaZUkd0dV6zXXT/G0m
DX/gubN77dRwUOFa/ikBtmk4GrIn5DaGFmSN/T7ucdtY6mFbiLXGbNuQDCcx0xbkDRTvRJId2G+v
vx+mNdojixs1gZNQB0LvSQ+NoLphF8X4btbiUzT7v4cm2jeKhys7yTIGEypJyjjNmyJ1ccSqT3kT
fB/y7vX2iv/JIv5lTUyYZM8HVaM7Z7l4S98nAj2EHSX3XTPdEe/IVbSP0vSfphiPkk0vRHhQMleH
qOreeBHvKO2PI3Pv64h9uf09Fqdh0jrSsqjR7VkuQG0SCKvGrZd4rRo2qO+uXe0tW8pETxYd+Cka
yD9fSmgSQeYuvEgIffoxO4p8fnIk3YGxeS19Z1u66zjf5SiIohCXg4AFEiAT+bm4ir8GWq9dm22h
oAmdrPzIK4FtnS/RUv0kMa72yBMPtdy1Df+NFX0jWf/FmevnLA5e2nE4upO/m7mzcsBb7imBcU+B
YDvY+KppuszafYjGdhO55AF9PGLjtCTfNoS0iYrHM4vn59v2YR2x4UOA53cdBed7CQftL0m7tPJX
OwfhE7gx3SObIVgOyeQ4AdHhnNSKDN8yV/oneOTpn6jJEPP77RqJss1YDd/CdTNQEnPnLOvqvGTD
I5PlIfWbD5VomQnEpEGQ0V65zrnOekh29Du+eHuvLbe3p9JyfpoIzK72a+3Xs3MelmBXlgv6LfcV
DRIBXebbb7DFNia8UnsZ6gixcM9+jf5niLedceu60Bwk8W36vQ2mz3M/bBjUja7q05/aopKJ8Mn3
26+3WKcJsWxQgsGlgjjnLH6myHBe3+ujixRFTlV/XnSUFGuNqxZLMPGWVT4Cq9N5zpnx7oROjc+x
syTeKA63R2I5aEy8JZvLIJ6GmZ31PH8tfHFSnreTrLkbo3RHpLfCqWvbXCbmUkc5BJ6zNADVKa6K
YB4LoUTbzMChHSC6IaZHqGkF7r4pH1F82kbzGiOZbfoMPzKJLKhAhhmcp64e0YQSPrBeX9Boubs9
fxaXb4pYlxoCfmGeBWC+ajfCH7ZOJB60yjc+6s8u9UH+H6yc1balMnxCzQSbliUPzkS/TuFhASNZ
0bPE88RxidYo4m3jMW4lE2elotCsOftd/J2CDm8bROGDlPJCqcOTALRnYHr6mHQNM/GUZbw4LJrr
4Ox2hykKk0CEGxhFw7837oAyPlm5sltGZYIqZVmIuYWpn8MGy6Kgxp1Qnm8GgmYNp5FnP3d/Fd24
kpC1nMz/B7IE1fGE3tYQPLLVXVwXaK+JxNoCWQzalKguBITgGZQdz83gPctIPVONnBPxV85d27df
X/suqohjNGtFOvPP2RD8O0RxmnjummKFLUlnoipVFTcBQ/v4WbTsNZPjRWl6uIopVA7QBql2/4m8
8D4A0UXiu9HKiGwTZnqAmFWiCByMqIw3hHR3jHvHeFrebjsAy640yRxJD5CjTzz/HM1QKKmq+pwS
fi/CEUdBNz7RvlvJTFsOVZO8cawV1FbZHJxZPf6aOMTkp/rVTZctqi8f3CbG5l9kwZp5ABAs82qS
VF5XJW1UHgIx3NeDyJJ88I9AJIcrYYJlZUyYJQQd3GCMpX+eGBAaydIm0ce0mJmJsQzSvvJziUcj
1BkTOnToBkb95faSW1bChFNKxwXabIAZZyRt9H3K5ijd5i2bQR8EEOrDWNNVjQtboGNCKp2B131Y
LBEqtuHOpS4I4Xy9aXgKkkAAXcbuWxjGu8Hrf9N4uvjpF+KkK4e2xReYQMu0yjoiljo+DxSZh7yN
M/AQ+59vT6Jt8a8vfedoQMfhNAGuZOdBgRBujKhzdJZA3IEuvls5MC1Rmknc2EOupXZBUXRGZ2X9
GYyU3gvIHNP7CqJC8W4RQ0c2YG9b0P0z6znbZkXbr3Fk23zd/1E7OrpEMckNz86144iNX4COe61K
92Xp5V1XxiqRcXESnnNXsXhlwLYFMyIEiD72gaoj90wH5SdEKXR55sGK1dsWzHAOWeZUXTv33ln3
wXaO++cSVxPG13jobBNmQiypn9V1zdh8jth8iBS0phZWf3OYOFXLhChEHwqe/o4VOBCaePjYjJnk
j23bqiyNmuUsWJ59ifJgdhIOQ/kYcRYzAZi6aVzp9cuCSRuWE1nKZlf3bbqtA7KGVbBglZkJvPTl
tIi+dpYzm+dNJtg2EuF9PfXg6OqKTUDUJ8D4Pre8OwQef/ZJ+On2DracfCbkkri1Q7xA0PPMqyeF
nhs+5xdB+NZf+ntV9bvbr7HYncno2Mgqn8pUTucgjR9nRj51etmU3bRWsbZsGhN6mTt90zY9hJyH
wblWwqF/OweId29//R9L+ksWzARa+uUUoOIKFocOlwI3bJNxmTYOeEXpIfWgmxcWu1hcEM/jxojb
pOv+JN284e6wqctHrxHIQ8Qb4KgSp6HHbNqzhm/TstlK94mMj60bbSv1TbO1+9Ifq/nb9xo+JCSt
6r3xyjqR/hyEs03BRjMOJ7AhzbjkFk239a43mzDdeUN9p+jXufoCUVygeuPwkQ0Vam7lDk2+cn5Z
6tdwfgJ+asfiz/h0x9MrMd2f2fvbVxrOqBdTW8wlvhLMv+AaegDKmC3Ntki9BF8aCpZ0oKJtep4s
2S5OXQBQio0XBXtdXbJmesiUvynBCoL/xjPZFewzXSXOtxiUCQm9KngwsjAwbMvnea42rAVBW51t
qmXZyqBKfBDpF3tIPR24O+6RNmjaLpnjp9sGZ0u7mpDRqGALCNKXGP0QP6r5h6BsA1lYrg+4Xndg
SW7qz2oAtlf920UXKYptPQM4opAt36flWseJzZub0FJ/6SpW0I6fo5S+MUHVGZ7hdwExhw2tY5hw
UDR3GejoL9Lz2mOXxmtICusEXMO2d5GFrsNejOi9Py/Vl7nZ/6HuUskQyF3fgGZrlHfMDwA/fp1n
/TlsgwP6CQBCTR9yWM91h8UrIY4tdvtT2H73JWnOsnnmJD67UXGPTwl5tfWWJwnsnee9ggEMxLsX
hhDeL8MkJHrlULOITjATqEpYk7pceVceFzSVUZZg9WNkpNV4hV2/Viw7hsVDWVLYZrcr0YqMTdP6
b3GRXa1z5mfghLA1WPEGWqhk4f9cQfvY+ssQHa7IweseU0siMWH4s/Uvt9zT/2SP3k2YRIfFFNaU
nwdneEHzgD8+j9g5NFOfiGa7pqUrU/Tn9PiLA/mzZO/eNPiejpSv+XnysqRsPrfzG4eQ7XVHkoFs
65EgmyP22VRvJ4DuSxluMDPw0dBUQef6hYrvWLshXU4p7/dL91lHl74X29EbVuIt6yoanhiYGa8V
GYCVOAhyALRS70EgedZEQ9Iv6VbFdyx8yMfxEe987KoLIqTcrXeuf09lv2G0SuCdr9bPAI7w3669
A7CDNAzvWz7dUThE6QJdPHz3wOoI3YMzbP+2D7Ic2X+cwrvJRbSd+T3X+uTPew5qj1BK/aOVnP66
/XyLhzUxuaGIxYASS3sqSfWqgvjSZMB+fOzZV9N89+0uWsNLJ5qrU5/NAEOl/n1TOCsXKsuFxKQI
Fd01m9v4FWyGdRtXnBx6ZXWqC3At+uNj7WQeuEoChU24prRquaua6Nx07gXKzG15qovxpdP5a5ai
A9AJGO4/eo1027JtTSwukAUeJSWjx0AeAk53LG1OYflQ5Rm4sPdT3a/FahbDMllDY1IXNA766uT4
Meq7MSl2XTOiWkjYWu3CZltGukgXOshBcsCOnAVfOleeehAwfdC2nP/alpqXYahCZzjFy5h1iQti
tFNThGvcVLabgAnIDVo3qF02sGMNaAcu08lU+ods7P/4DFd25+aaNrwT6XCvq/vb+8W29kYkNmdZ
kIZe0JwAQlV3oZPJIzpWssc6qJtTF0r3cQCBSOLSqlrpWvn7ClETdBsWsuxHzOQJ5O6Puey+BnyN
hPHvVxpqImlLJTgU09rhFDj8n1p0l0w2W+ZP9+lUnnKZrVxp/r4pqQmSXdIwd1mVFScQ0uyAYt9q
Gv+7ZPRT5PA19NzffQ12xX9tLauCUakOGrVZXvMH4aoAEPzmh1JZs52bMtuOUk372MnDg+z7NcJ/
29pcN+4778mZO0k1Y/eg0gJtOe3fLUG5UrS0Pfv6+7tnuz0lNQ9jegT50nPskZewL1Ycs+3RxqZ3
O6qqJeT0KHV+Bw3OLfDUL7f3hyUSpiYAFoIKi/A4piTncgIeXHwZoZTR1W4SAxDVQ+CRkHqj22lf
yHTlfmQzMCN0CFg7oyyZXg0M2B7CIWHh5iLd9K2fQqq9+HZ7bH/f+9Rk85RyVH0XCcAb5gcvhCbX
tWewQ6TCJ0CIPsWLPNx+kWU8JvZ1YE4a+Oi4PQ2KHjRIZ/T0ROfiFDBvxY39/WShJvI1b0D+knvd
cIpGtvPn+lz68Wbw5Ery3mJgJpR19JFnUnEznHyfPHXZ9CSn9mNrbcJRC2eaOjXr4UTYdCmmatmo
pX1z0+nEi/T59vzbZsfY1jmZZj9Ajvbo5tPPoIvPVakuc8vVysFoMaT/4+4cHSQsW48eaxRp66bc
jvGyiXJwhAIiJguBnNxawda2EsZWj7mMy6jw6dHLvRb6ewzUh/Ovj02Tcb5XLVIinsYwgDa4LL77
2cnIawCC4tuPt+0CY1eDylLHvi6qU57X38EK+eLm/ieowD9M4XR3+xW2hTBOc1oqZ5DMpUdcHaBU
2AuQU80veZUnvBZQdlqZKMsimMjUFvRlecOxCGgS/yG6+dDP8YqrsARB1ASewiH1Sjmw1Q4UMQst
P/Ea6HRC48PiBgdP+a+jDD95ZbERy3RwUHC8PXWW2CG8/v7ueMozJ+AkLRkIFZcNGZpPQUTfUEH9
UXT1XRytKUraXmOe692AlooUQA0XaOc23LdqH4xvgSQXkf5zeySWvAU1calFSFCPjRxxkkxsdNGh
O63aDpN8DJf+WA0o/+ccEoKT8wA93D7JMnQCuO20ksGyOBsTmKqqlhUj+MSPbGy/1ov/qtmCL0BO
7/bwbMZneIBIyBbS6Dw4dpq6h04ukJB23Y81hFOTzrNLR7qUIY57v72IoL7EMDT0bvy4/e2W/Rka
LoDrrMgbjdUPyn9i1BthAAPdV1O+SfWQADW3Mke2NTD8QIiqX69qXZ3CGKLEQEOLreD+/C13uo9d
hqgJPYWgl1tKqNGdinr8PQr/y8K8lSPRssIm8rQewG5Asiw7wZA/hYRCc66c1gJrixc2caRlnlUe
arLZic3Tv0D93EdOf0DR7aGGCOvtVbbMvokjTbuSzOnSkWPtA36u2l3o9jtP9itO3uJCTCJO4eUs
JOVIcASS72LQW7/P2LYp5LNCfRLi3ysoOdtMXZfnnUfMpICoEbRWjsJJ08ehzveZz5Ou7sTZnev9
7bmyrbWxmzWauQIRDeKUDu7XXjVO0rbdx5JBoL/77wh6Pvle6NXpSTli2hIlLk7aLCt7zOZmA2Mz
R3EHhDeCwZOfZbiRp3G4B634Yxr9nMH+1AXFtm2boxv49RbCbeTJH4blztHxGve75YpookABKnTq
BXiPkycHuvHnsUX/LvpFmwJ0Ybz5FRVi56OBG5q/enN7tSyWbSJDq8JnM/cJ6AZVducIBsps522J
1zrpLSMyUaHI4KIgxlp5ihj5Qnq9rVJyoJFMk2mIv8Wt3yV5qtIEA1859W0DMk59qqOoAlODc0Rp
N/ypvELD8eehAwGTwV2ZNIuJmxBQSVCRLie1HGWDwsXsDDRBpnB3e0VsD78O7N0mjeC5vAjo8VPl
eP+A3erOyehKosay/03MZ0Gcmk6lCw2hMkWmIfinp04CPbU7qaqVWMGCK6W+sf1F2UJ+IdXtiYQK
ZDUeKcmDDsX3qgFcfeYA5HogCdhGoZzvqVPxB5+V4TEVnX+RZdVB4jHWK+G5bSYNZ4Fme9KIwMHN
oi2+Ehb9bsZx5di3WZnhKZwZxZw2w8VClGrXpCGat/RmLIIVG7DlKEyt78ULg7Ev4KnLGgojYRoL
EJw1+yAAW20+IYnvqF9OPv8b8ngXijX9FsuEmejPGLWNZQa3+SkY60++L54i4q9VAS0zZiI+Zzeb
0cKKQCnqUffq0Mea06TAv7d3jSUOMyGeYefn04QM2klNuvrOZMw3jg/hmUJXfv1YxeCPRQd+QEoE
xjHaWW6/1TZh1432bq+6oiddjN16RHFlK6spS8AMunbWWaICk1Yzh4ZPB6wkCh+eRBsJEBZeLhPW
oHiTJePsc3efFanmhzaq1Rr+xrZM15G+H1FE/ZiLODs5OYBsKM2GHUh2l7XjxuKBTDXv0plCVcta
nmSeQZprGrptAFXqJPCX35pna62cNmswdn47uASMQNie8SK2pfvahGMyy28Dys2jcDfVKg2d5Xwz
MaB91IyTO+B6jnIfCixD90yAYRP8FewuIvvlFeHhtqVZeq+pqeQ9QVmoZWmoTm1Zneu6/SJaspUy
2jC/fUXfxc+p0mBMF1GSuupzJfQvJ+of5qg79c14Kkv9dvtDLAZiYkRVPvEsGkh+cnTCIBejk0l/
u/1om9czQaIjhOkhNRZDDwhl8H2I6ti9VFR+LkQlvkAvrtzUS5Zu5gYADgoeESjJrmk2WhbShJAS
XgeIQ5BwLjv2VLX1IxDqD7QcNsgRb4sy3BXFdEjFB6G21ESRCuGMLm0z5xj3/FvgFJ/dqTtU4fSx
C4uJFAVpBuVs6tVpXOoR2jhyPDgM7QK8YmuN5RbfZzJyEkoc8PUH/tEb+VtDqmfop61cF202ZsQQ
M2TJWBjM0VEXoCvpfTJDBrRoEQezj9UXTDDo0tXRMuFOemy7rHqEL2V3uGatTY3t+43oQLljUBEY
1GmZMmT70dmQVA6PQIsgn29vFYsfdY10QClmr8kBQj623gSQe+67SV6DTgZ7BmgIqXe3X2NZYxMC
OlfRKHvBkPnhHTQbFt7fEaBOt7efbtlzJtZTt7NwQNYXHalE7+lQVZvZad+kS5bNxOcvIIxAM2iA
5eHVGpm3ZWVM+KeK4ikMwSdzhEiI3M1hjL6mfkjV1zFzVqFW11Pm/6Es1MR/ugpcCEHvsmv1PUWn
JBCiu3kBrRIECBLahRoUjtlGpWxT8Bit/zkYbOTKitkGeP393fkddUw2EZ3Do+O1942jX9AMUW6h
6rCWrre9wAgQmpqRYhI0OObAHiFdPxd7RB/yy1DK6vW2XVhObxMA6i5LA3lyGR4r30/9r5yg830j
K59ViBPCek5o64EaoVhK+MxYE9p8cPKMsIGR0HNdREDHKY3SO6drD0vUTJs0iNeIDGyzZ3iGDqK9
4PXp/SOIrIsjwOFIHJI2upt5wT/mPE3OTV8MDHwrhX9stBs9ObqTn7Kq88G+07ZPtxfIltI3EZWU
LUWXj9AKc6NxCJ/DSUOozod4kQa8mR6XambdXvhOGx6FN7bZvZAd6dNEuQhcfM75mnqSxQ+a2EqA
Q/qhWhoflCBRvG310DxOvMSpKlX0SEe+VkuwUHpREz6JgjxLs555x4LlcdI2WXzwHHB09GQACYnn
ZieO9hagFssH3ba/wOQ5AhEc91sZZ9HWTeeHaApeai92NkvajTu3ImzntqO3cv+xGJapL15RQDsV
2veODVuIt5Gt4L86oArcTUtVvZaFtoCnqQmgdNuhzXRQYOFzApqfOjpGKvvJi/Y4uIBJgfOp26j5
RyqXFFRd/CUjbbOhVf5DSfYwjylPIlfvvLJLJjwkDTQY4PKXsOu+dkH8KlL+g4+ySNLSrY6haLu7
qenBJpNVCmEAXxuG5Vgz4ZgBiH3HpQhREkjrSifK7/t9HoEX5/b2sK2FEb6IWeeNutLradjieM8E
CL6SrEbnxM5rw3CtlcFyPzQRk6oroCbS8OUYXIljHJ2+gKZ0hD5LO2+HfKY7/6p+97EhGX6LiWYW
S1d6oFjmbJMOKfqRS+DnyeQ0KyEZSPqsfsUIa5Za1zJDvutIQVZzWEThA4Ph/eJlCcJ/L9pjOn9T
OqBhKERIpaFZFxTpV1m5bwsrn+KieNOh/1Mw/o20U74NBLS4VHCf8ViCzSV8jIeOPnhxdG5p3m3i
/srB7QJfUNXik0ezb1M8VhsADv7NwyC9m0vYaYoOQpDLqR3Lp39b5m8LXQPhr96qaX4OGGKuhnpf
w7oC2oJPF6hob0qPgCoj+toL/qTaGtlNXr8oHR9aWe2U1C9MVE80jbLd9TmhGx5qTrfZUmwF65/q
uf5BcMxtSj/8UUIbuKD1MUJZxuPs0CnvrtG4/HXesQ990BnSft9m3V1b8V0jxLbw60MYiA2uTRvP
d0+eR+P/cXQu27HqSBD9ItYSIARMedTbdrn8OvZEy77HB5AQQiAQ8PUd1ZMe9L3tLpdByoyM3JEp
1oTZ/XPX0bbtQgc+5zT4cVYhOQVZb9vFNTH4XfCKBPJpmtgJKbtHycVFBtETNyvNvLTbNzK8TG2U
gWF5mllS8mgrQcY61mw41cN60gE5brV7h/kwa4fp8T78Eh5WvGb2rfj4ONHm0dH+ijaW4xDcrmD5
HZoOWU9po/6DD2d3/3pFh1qImuQNiw8i2wIpyihqslEtT6k0NAdl6pOKoVjHbbdIek5m+tkTmSMs
96aC+Q/sew82ieLMVQTWdr7NhVb99/2bnoW7NuGIPqJFrBDVL6QdSi8yB4pACYAzQb928jBFCd9p
bZ4UAf5pWP+mSfJQSzqV8xD8BXADJHOXtXH6Phtzln6zM9KUyMzMYfT/mzTVDhp3mPf4LxX3zv7W
o0++b9NOcw2OplwK3QwvIeiru23zHz3hv6G+YBmoJH9N7cD1SILPOa7VE4ntxffH+cLC4I2kwiv9
GMVjNSE9RNSM7eYmfDZdc0WSOvhrSD09zECElLUDvkr0foPGNeiv8GjRLNQkbLKhj6s9jtUmj3tn
X0PRHtXQDbd61FWG0cMTFk2uAKa0p9Z2cp+gIS8tSLX4G3efSROzvbcxlK7UyxjmPBlR4itCFPmu
TdqiW+xumYKC+eqlgkiZCdMHOTJh/qZKlOlKroLxW8v1L/UmlSeBG7MVlnuJExEOmb0nhd3z1Quz
qeoOZHM6WyWZ80GTczjPh7BWORS8Jqep132hl3qrByozP+V7kKDfrbUfAdIs97FQe+dQbaSxfCPe
9D62Zu8S2MqDVdzEUA0FErBtjuf2MgXBF4h18EXKS9iIHIlMpWw3UjYe2HomJQe+8iXrZbM3cOsV
LR3v0Hd5UTZSOam8KAt8H2E3SV8/jbV/6xX/qfD2ZhOzp65fZF6JSmW+ZSd8tj8YjSmTBY7gYwJA
mjekyoTorsQCXgkqYwG3/d8eKVBiczxrROiyYWyewPPVWWOdxI/dWBavAT8ZsSABZyQ2S3q5J/BF
W2t+VrOtUD6TNV+xzghtZg2OCiclek/37/7gzcnyUs/zjVfupKcK55lgrxKQ42Kb+MEz8b+O1xbO
EpJ1Y0SzKAlOwxj/iQw/Lyp9jwUrBddvngbSNPYKHB0oexDGUEiuH/qouwCXd7MxYrkB8/mLf/23
iRzaHFP1u8oZiFUAC2Zo8LCPHQME2CKoHLvA03NL6nNvl6SMNBK+3IjhwQxvJBXqi8HkX1jZ7zV2
A8EWZrvBC3cOi/ZhzHFa+Fno1AHLv0ckaYCdNeplt63DlPUwgORrDQ0dc095GLboAcjwIPOYEKc6
DIPcxqCv2jTvTLIn1EdaJGD/gvaFt3XP3aa/YrW+BM1wIOGADh6rRB2cvEmQm0oDZGnZdI4sP3SJ
+jPx+hDH9oZOHKt+W5iHFFvUEulehzQwv2REvjsAX0tZ3Y/82J1mLLlVarpTrJcsqWb7AEjFJUES
3tPWpOcQe4ksmu+G1DhHQvgDX8K0ALptyjpJvoNw+5oTrN61DlsiXarwBvtYmlDLHtWZPCi1BLA0
1hS7mthHYD3ByZA+x0sDJqc5gW18WER7t3JNZdWaW9PKZ92KdK/GOMlZvbW5apJ9G7eHwWt3LXMl
8+cMQMonxB2KjLUj4C6J/EaurEZgWxtkLdIjC6/f/voSD71dl1Oit2MkGN7/DgZrpN5M+dB5QTGx
2h7lOlQ3xYEciRTuBNTMZWV46c/rMWnIcGVjWIxspTcqgf/xl7astll8TFzizfE7rNHgD0fi8LFK
47cWFWaokgrAXV+UYWW3XLQGkWk8+s95RGT1CLLqbKM5SyL73qwbmBMGQXZ9GKtMM9UgE2P6Q8wU
ZHWNc2yV/ZCHy30Xg8rfwJOYyxN/PVBKq2MbLiz3xYjhTyIPIdz2pfWcX4xYMS5Wj+v9uq1NDh36
KbFDcEaBgFdvy4MgBEGpwoR/ZPkKg4VIjQH6N/2ByHjEm3dCHkIm55j9R6aFlk5t/KrsXO/9ftaH
wPntYzeH5mNms7lUHRJvkqHH0yqIl8mB9G+csL5IWNxkIJ7eiZwdDAuZN9MNWjv2u3NHwLAPA+4V
TAtIxAq1+iwpziwVNVEx4sfLMujdqLA6KKqnAd7uXW/tcvSRStvB/qfmd4f3qQA5zm9xTCjMqLtI
1KVLhXmrkxh1IjZRi7AJbG4bq8vJE+oUUbN9uLVFnB3K1ryuR+9QwfLAMhkqHGtgI2qVuYXSX8Er
lm1xFxW9jtejQKDwMxfj9KzSwO/KKay6F7pRsuv61F57JCbhV/SN/UtHX3ywnskVbn6MGNdmckFB
wFbkRVp3BCkKU9M8L3rZ2zC2B9qtXR75zi25oBLDXJ8uZbvWw3vVie4ctcIdeB/wXy+c9W/D+7XC
9kytHzezTDqrIU0UQCBvYTE0Blt8Uhu23oc0du+i0FzSxBPlmAqbjYD7laDfRLu67/ydRcV6StdA
lPHG+YMUfoQALZ+CMLh033Sm3pNL6fiY9q14JHUUlqlHtrKO/RvYUEnWV3X4SdskuKI7inICLEHW
4G17RuATmFjOkPbVoT7NfT7VZ8Vc8N4OKD4GjZlblIRbyfiWZB6u4ctqRPMzpfWYt3Pz7c/981Dp
b9r4+LvXDeYZm0XFtqw/sBe7XduyELqWfElAuskg0bYfSbC0O7I1KyJtBlmAJA7oLHOD/+T6pNvT
u+MHxx8UN7oyOKN49RLGxuXNGtby3AZdCFV/iUm2zWQFPCV9EoAdFGG7oiZeJrYDyoEePb9W2Vyv
wXvTWnbpthHH4mB+wy04TgGvrwN4kDj84xeEAf+AWpKeMZ8JchTzK6r0hf1bJ6CUK5RjiDh1dWbm
EP4Dx/HQdeHd/u2RhxAZnXC8Ao5q+di+h/4ynAadduc+DQN0vObJC6gFi2OdjkrVQWa4Sx06fB7h
9UUcCKwb7b+abyZb67XegSTp4NdojvhcHItqs3oP+ZpeW2AWchyMFPSbCkiPOAwfmJHzR+tbHyGY
MXZpsukutmILOt7FeO7zLQHoGuKiQBJNhysGNMgC+MYqN0mKl6gdpxyr+Dhmg8l+jUMv8nSTS6ZI
rYoq1upLpvF/yRgvudPrjP9ViGd/o/TI1uVpXdfoleL5OibJKHYUSbl7CNnPvbSvBDHnGdmC6j0e
Z1xKlfzBE+nOSRC1J8ggj1g+5KWd46GglezxPdWK7hdp6UGGo38I6bjmLSJdT2MXBUWqozA3+JB5
648kZ2Tpzm00A6ut4G1sjYmL1bZDEYGkV7Q+1D/ZDH42NlTkQYg6fVkSdgjU/EMDYvc+H67raGpU
bjooezK9ovCaP1YhoqxNYph44vZxilDb980gsNvZduVs5uqYsOBN1uEZdWmPc6fneRc786266IeI
UebSw7i96pNP/Ire4zwM696My63bljGrCeizANE9a+hAjxTi2t4ipOXXTrNXmol+zRuu+2om7jVB
FFLB+kTtIA2AOV8v7uZvPCyC2KeZuj/8MqzjbOttiBUNNudjFyw5mKeQVHDv60vSrzi/FGnSR07s
sif1+MW71mTtSGVuVU/R2vm9ySIx0xyFoc49PPlwvgR1MXFDYRQY+v3WoKZeBEozMyi76zzXHHyP
i53SS1CMKo12dBEJDsoAYWqTxTh7DX48pl0ea2cvbYMM4qVmEb4Z+TthlovoXHORG97cOJheBBxm
6DFsdXBStkenZlfQPvoTIYYQb5tPEJ1u0BJ2Bf7JePGxgHEIqvatQlAU8q/8OY730bxFP7BaVZd+
nfXzxOAT9FPJdkEdIjy36Shqv7ouUcX9EnUfD6XY1500rY+r8/8TXu+XymO2UHc4jl7GPx1sBxhn
+48znoWzwsQk00rLHQ2MwJMUgwAQbd/9mvgFb3AotbxpdgwNdMEc9g8CCN7PbTTEORt5VOK+QaYA
J4hLdrO3HyZ5R3MFCE3evO3a4UosZCDmf0JK8yTwyD6OXot98p4b/yJ7H0d1FH0AU6YPHkyuWdUt
4d5f+j+THe0ZGyf1pfWH6UuFboAOptObZ/EzLRt+mNMmn3ScZATncNYlbvlMGOd/GDJEc4PtvtKF
NWa/gSrQ8b/rfumzRUMZ0HJd2+s0thVWvxMa7pDeiPEdug2OVMXMRnb2v+subAzSIlE8ewN45jMO
DJMuiv3z0m1Q0BwS5/2HfyaaZ90DpjJCiB/ZdKBGpeSyrSsO/WhGxjoouiyzVTj9Wb1+eJiwy/Ng
thgVaickACxim558voKG0sKJhEh21p/8fmRPMesqtmtT6GUYWeKDbUbnW+qzfI6NKUMye/965IA8
Tmi/XhDYSYZD6i2S7zci1ilzvqPZEjaoX53d0KxHdNg1w8Sf3KApzZK4Rq+AG9bDQHGYSal5kHxG
yBUeLilpg19YeNwOS+LLT5su+FlO1Mi1JHzus1Bp+Ky3IbS7STqH6nZqjxa/Ks/HYCI76WsFFTFh
RbM4iBawpOSjh8wFi9llWa+bLtAzdzi/odZpvkKbR/hfLiDd7pc66Q/bKvjJGwZ1Y8xPDU7JOiSZ
AZJJZbxhw1udsvVrwuVa4agg0BUAuhtgDoqR+wyyWY4VNpb3iN6MCmKRuwRnp5CPeJf9OAc6qN4v
mm+/BH3hAcAy9QnPEvYI4oRuIMC21hayS2xJUTq2xdx7YkZjsrSPak77UxUIAogio549g1WOPiSq
6fBLGv0fCcdqR9P13xpBKWg8vd6SumfzbohH7+8UDwGKrlVU0IubbfmP+ix5MoCOgS5lgODZ1oRi
f3pq3wW68IdODFxmrsGVtWxpfbS8avLRzRFc7b5DIkuI13St7EM8Or3Hu6WyQcYVFsUIbCSL4g8L
00uYDcGUXtYKpW8F8QYgCrQQFVnRP8XeFOQLvswcuwe0sH481gXDH+m0zd54nf2Q5Sg966ILOmid
nZv2KOdGfIhQ752Fpih6bKYjkE2g0E7NNBzQAbYXyOyQRDyp59xW0v9Kh7o9CgLXvmKg6+Ye6uSb
BtH/lkR+t28Dp3cxDbAs26T9nmrmZyTp1rtpRJ5p7DdfUg5pbocBjbzj7Xxb2zXJLJfNGV08qgqM
sUHyiNWpXfvlr0FVd0slnx8Q8OQ9phAOHnBQhFCN1v6MUFid900/Hyach9nUCP1ce2N7MiTxdtNa
y65wQyXDpz4Nzrar1GM41utfEnhdaask2CvjL88pockh0cGffqyBqHBi3rOlGU8ynKE2VNCoBkRa
nJagcReneXtCJTQ+jwMaCxZ4VTbUs34L9NzekIbTHccNy5YtkiD2Q+qFT+gIXEHiQX+pHkVQP07b
MRimK4LQkPAhKUK/R+X/p8IkzP0N1zsgQV2msWLyyBRspHygXtltOAkaVaeZxWW8M9vmdnM04MpQ
CsJdC6WuYY1X+P685Q0qbag+2wAdIm7AHYldKZrpA0Hx8inchnEfVKNXdCz8O84pbg7PYcRRe220
s00dXBAOykwGOfb+aNjgUgfNPyQJkww7Tdg6Wbz62AdLAuUPpc2j4EwDWFC5sov4J1G+uNLZ8zPG
VvHkU6fPm3T/oWPVIKjWcUnu+z5YsX4fei2/fKo0JoWVfsF5MT43TV1fZxv0Jx5v3kfLLP1N/Ni/
VotnMJnF0ReMo/vTNoBr9ahxdpg9KPR3PH3EJqAu5GLQiKaezsmGtfeppe4lEklUhs5OGa2W4Yts
df1RudW7tGu0noME+mS9gmVl0gFn3KC3TE30Vw+m25MJTQ8dTbOjiQoOC9qzvdm8IO9T7X7Q9kFk
NpYDNI5snvpg7ACpsqH8AKO4tx+JnguOQnPX4NGHcum/s2ZJH9YpfFZ9vaHmBQ/oaQow/8X+JPgh
sm1zlDAkI0G04ZRdKGJ++JLDbzEf0YEb5MT4f0arSIbC+kNuAk30oOpPFJg2V/1kzkaQ+DzoQJd4
NrH7aQHEqUC+LkdwavGi0A21gSPXPmX+bpPBtOuqGviLSBvc/xDkARPbphLXfPS2eiLFXb8Ex2rF
d905MuNfQb+9Beo1pIvZV74RBW28MQeDgVyI7mSTpzVZHkewmnFXIpNnoZbdn8IIkigKkt4P0fJM
Os1IZcC6WCA9M2umSxpzVwZcNFdPdnOXic2rP+d5wmXEprrcwiqF1tT1kO5bRneBTF3O9J2irOOx
8CvFFLTEoP7qe1n/hxZEoK+d0ypHt+hKJHmwLAhr3HKddCByAme0iKb+OyDO/Ro2mIuM6zLtYOqs
n8IZjlGUS+yGQUzySyo83j3+YlnbRPrEgcf4RgHA9l3cLqcmDhEEj12W5Scgqn9Z7eDejQurOgt7
RY6x6DD1cFC+e1AMXntMSAvsasa71Ch5C6ZN7nCKo+jVKNAP+I3qkkONeuirTv+Slc3Ziprmo6OT
eROJn1wdWHP4KAviwvkMgEhfi/Yw8Y18xo3DrzXL1cc0IZ1dXbK06U5xD7xHOOHoyECCcW8eb+W/
WcBhCcSxfZEVAtQ5QCCFhc6XWSwcvc4jgr1DP2o/hroayzFZ/n9Fj4Lv7ntNr2lk2wsCheShq9IA
Nd/gsTLZwCFFf/a4GA8JVb11lSwArkxPzuIqsLGKP2Yh130VMrMnhofXXoXs6EQiRbaSpD4DDwP1
op583sF3KOauaMLIf8Xb7EBvDb2uMExM647GCW74FSm59x+IsYTCY8LtcPNljZMC6SZ7jBmaq4pq
fRompYrJwqctfHls0tCeHduWHdyo0a8YDXnsfY32YF3cP0Xhcmm0NzvYUzF1ODa+Bx1t4oxeUj3M
eWw6d6Tt0KLPGduB5WGi45uO/1v9BZAoHiV5InHImnFaXhrZiSJWATb8R3pWJn0K1ThiOAYuRre1
kLAXoIHoeZThufXal2aqLQJngiOE4MeQ8lfF5c7q+BRPVEPAHF5NuuoMyhguJQppGFfUJJcqj6rq
K0BBjiJzyxH48iljsqtj+iqjNe9m7wMOdfQrYXN0DEs5qMKg8cOph1nWGCNJyD9t/UTunWGuUvTc
OD8qJBplduZF20yXYeQPDNctsE+2MIDylC3GATnlcNtPPt7DoahM/94aEF8UQTuNRkSI+b8hDP8M
LTsx02aUkHyV9sMKc9RmeIh9mbtZ7PC8FbRdjlPivTTax2vjy/2GOKdO+OUq0K828ylFIBFlyfEu
FS/S/Hh957JQDp9AmB/GToIZv5ziTl1Bqtt1szlyJ55G6rE86EZwuLw/WKm6zDE7cdXfRCqeAicN
5EMshy3kA4LYP96op4R6/6phRWFVoxQaRsjwsH/knW+T4xS7hxgr3Gemg7A08fStMFZAdKNFPPf2
lGh+RGF8pDj6J6du6YaQ0LRCNKF6N2FymtL4RU0sxbPUfgsP49EkhBMI+LyofZw5qwrkSG17CNgw
9kYdzEBRjIz7BFBxnLCZz7wHjQ3ZzFdsT3C5DhF9c7w6jq76R4F56wZAwiMMwkIPg5xoWPZNGu3d
EF9a2dd77ZpLkiTfQWN/YryJBxToQ7ZOA1iHdYZaPlfGHg3bVijNDPUryAH+kgjUN6ErpsqUw4b9
isoEHaav6DgXXguMSba3fqv6A0o6XiAdHbSm3rtY1j3Xfb1Lh+RnspX6HTb1HeM/9t6if+JkLOYo
/Br0cLk/BCOssQk2De025CNoQogj1lna6H9dSA84tf7zlrsPvVredYp8g2UrLV4iXqOCgoUc9mCd
7DRG93W6HDrhCr8WQLOnpQu6EiS5YvIJmDd4eJmfB9IvYLPaCR81E0ZVoXEtBquU4j2tMG32LD+H
bvyqQ4Eljyq8Kuk6jGhR+xGcnDDAFIiXhZ4KoI5rkv/GwT+AjvjWSDSyW32cEHRuAO3PlAh16Sck
3dkkWbGWZnp4GdW7ZtWVAVsGgS5I0Jo6vtdWfy7AQeCrW15xrWFHCrw2jAGiKSdj99L3o7ePAtcX
JFktznB/xO5WSzAOb2+Bxo4GXu6j3058x+gIGF2Im6uK+hcI0U0uYzaf+ikKoOHgOcIX1p3whk1Z
bHSYc+DDimkmV3y9952P5Hudl+d4XHaLDi5VQ1CuMw/je5MvYNwRioNRz+4oakrKMeI5pkIvOqG/
ypsfQJlo8Bz2BXJ4sPHFDzGP6yP+YARjPciHFVJtsyrgGpHzBLNwraO9jaqrFskpCOnLWNlrEgXn
qFo+yOZfKIxGI4paSHo1giwXbOqDHxd9Y1POFBtugx/8RpcmWB4WRC4Hcb8fN/u48hGaUBV4uTc0
vzRGd8O6X3803w2+Poj0vtrDtTXmGjpc1td6n2JW2LD+Z+74jfCEYQgWPHTz+AQWcn1Qzvzr1zQo
xKIxcVUEh+lwI8lwRFz7BS+tzXvoXhWEj7R/YHKqL8min4WcIBRMnT36M9BRG9YaoMaa/eRN8F7j
IYbg8L6F43lW/hkorTALE6i6FiPTFWX8YOxvh/xXGM++2zAoiUpwGfpVl88jBnZ9AnyB35Bz3elS
yfGCkGj56hasWjqcU+5ukYzNC8NjzKv2xyaEwrEbPMiOoRZyNzhRdn7gPVPantPOfE59+5B0yNVU
EdsH2L/IGi77QkEryrGeeKqn7gJwjXra4jq3YZJXCPoqZi8g2SzIEbDoc4Mrp4GI6DKOWWQWAXwe
Rmosqx5FFYTfbsVmRIuRq4L5Oa4Q2mv3cur+NAH/YRqS4CC/bWRAE4IwjEWRKps6GhaNWt9rjDCg
Q5XR4k+YGKEpBfi2g1rgyzOf+je5bajkNSmSrhWZS9y17wJ0VsuDIvzowhGYN2g1dEtwrOILg/WS
Z3pxc4lh7xMSmF5s316Nbl9qt9VYILMsWwJg2JxQv9rOd/vRdo7HkZasUX62GPWySeVlTsbbHgVo
fG1jimHe2JWLwLlEW8yABJxfcEnVQ46T7cxtU2L0FiwZC+bPAas1BwyDc0nrUs2wXaDrzpyNEP6I
uDS/2TDSqJ5H4386snq5aepdovyHKnVHoDoP8D4WCPXd1/eP2qb+FyoalBLNy9qgHBgYJL3FoxeR
BrtIzubk1grmhgajPxnh5hRb9Jz0phh4/6loLP//1zLwIOVVJGQ+tNVVxdQeh3TARv7wgH5kA3uF
3R3TJAtnnJz4Xe5f9XgOQeA0VfsRU4ynwf16axHyhJeVYwjrmQS0fUVzSPzqGMwyyblM2ENcd/ZA
0nDLljSosroFHTKpgPJZw0cRpb+zx3fYmIhKBEi/N9P86vV61/ENrjNvRmnRzn+9Ov4Tp5BLB91A
ElYR9KUwmsqJrikKf/MfAbMix1/jvWVLAnkEA163sL8cFJlK2l3YYk5D0xJd1kNlhmevQYoIFvZe
eYrbxo/lf3EMP3CaUp1tk4d2t7mkSAHMUBq3uVTdfwiGuZkKB0S3/vQpfZ5870vO8DGEyS1ZgeGk
Yn2sVTNgKAA6uATuDWW7PrTrurdVtRRY7GSlabd/aW3v8twRZsQ9m6fHel7jPA2mY4x3ImpBieuJ
ABOxdn+9FrCtToZfFFl0eQxq35Ut5h+WEitg5HR6cOHgZTNKQIR7PUPhwU6JEaeYb29s7h8pHnye
OlOKhACd5tmPZcXIiNrwbZJ4RVo8QxmffXJIcckXPomfN+Jh8k5eMBTfp714lwIrZ7KuH4OYoG1m
0XeEwkwOwa1fgp9U+m8tzq1wTt7YMr+0ZDjhKMXll0CPm2m/43b9axvyUOv5FvIIShpsRINDViyi
JgOfUnRCGkUuQLBnr/e6t7UlwbexUXovjYMyHcwbS/170+zHL1YhNjkiJsiTVVVXMlVrsY2YW7fY
dflZCdphSSoYxTrErA4QiV82eMLKJU3IUdWJOEVLtEsA4QPMOoSz3UM2qquln8+25eVo4msYenDC
eT3mbIZ+KM3ChxDaY8YgF6M7kNDJUUElqMUnECzwg5RkokcRR3xAsWiPoX7I6wxx0vGNwjnf4C4I
QADCqORVJnCubTEbntFBwWgaRWkhTRd+ItuQlWnj+s8FjuRX+FpkCL3OWzA+7bARUfdb/xfGMvUB
YYuXMZhiZcX0q+TJ54ZPl2+EuidIFLJYRtOfZICTemyQNxuZqctWXcEmsBJYSRwu4sZfbkg1D66d
h19Cc/EWqfkRQWDelQ2o3IDlxqfEQig2C/huhFhzmO/Mx4jxtoC5KD5J3Dh0N9NZY4Vrq3JYW7wb
qSA3jiv8eqNNNRj5rt9BV+nzFuIE/O/BcEAFy14AGx5OE6gwezbE62nolLuJFUcCCp81j+PavVZN
ul1iobd3lLhPfQXBIFTTffUWA3m6SW+v0eW9Mo9WV9PJa9qSd21MdTEdqTBnsvIJLKEE+yRTjOGb
m9leVT2arYH+OLvctKJiP8eo6nxDpxwroxJsS14XmFb9C5uhwzRihmJCepGpGnVAHBH4O+b2hziD
+KTNoQeboW+1Xn/UqNgfIl5NZ4G+/NCxGMqNaS0cOBKuNIuNcZ/WHGeSd+MGgy9oGxfD6TPW1f8O
y7o8D02KyJrZkmeyTeg/YDQouzDqdoJgVqUi1ER9O1bXAX7ZY1N3/Ctxonv1SQdHWaSrfduN5qBt
S/fEAmuCsmkqmxG2aZV6dJ9sDGwa4U+wcWE+1Alt9i1W9LMoxrC1GQWcPL6db11HNwx/RovBCI3E
tepYIDPltmkHtA6BKJka/HEFWf7wcLP4ZjD9B0DElA2J5i9cIxTXWPseqZBnLYju+D/tX3g8GOz8
CoNdGCUuGEk9mi4gZwOa1KUbR/yRkCu+YOjSeA+e4vzUcuoKwDwguAO8vPMdYLFjt4YHmdZvurV/
K2v8oulhBDBb8D+OzmQ7UiSJol/EOUzOsI15UigkhZSSNhxNBTjz4ODw9X3pTXdXV2WWMgLczZ7d
92yAoonaHWJttsr7rKeXYRtQ4lJ89iHE2eDTLkWd/RP4mbOyhXN3zR7VQdjy0AWNIBoqiI5RF3fI
y6iKYWjnG11a9QZ8LXvO2OmyKsu5WVuTInlFMaVkUD09ZH5X3GqHoZWcICPyhJWndcjH0jlDup4K
5oOVzp+rKIby0vXEmhBbnlxbuVxEyHgr9nyztrxLe0gqcuMN3CFRC33T838c7a4Mn4jleRyjiJ2n
y7M8N8WVDh3YUFuMtt3xzRjb19BKiXCdXe/oJeGZ9Y5HWc5lceRR0d+BLfnp61LNn1XciE8z7etw
4/vandaNYBS+YpYvum3VMLNb0nyhHoh8XZWea8p1ZfvC38DAQAkY0+LzKeqp4scvPaB2CEtPbgry
yIMTWBwY7BhGfb5HNRNizbslxaNBLAgcAc4KCM4g8p/ckvsfaKL/yTyoJD6wEtMsd0TXr+1q7rpV
7lpKr6NSxfHGqlMvWM15niTruvX4DKa2TT8boZqOgW3WO0cmG/bJodLR29A1VbtJ6qJBuLYlo3fp
at9ZdiYbBW1i6CYb4hetd2ce8k+VO52CpUh6n1ls5+pDWoX6TetuufTLupAH1E/buATChffjl+QG
f/6Kfs3KY/+b0eaydF2E3Spw+Vi2IX7n+Mm2NDVflmYAB72qE6orw1Huwc98tAxOCUaTfGW0h8L1
MueI1BQ/TZZp3OqArIxt0bZeve3yIT95ToZxcGCw8OrzYepLRRBFsAoCnt+VovkuVkZSKnOjHMdK
HqCPgqsoW3BGpcz4uU1C6zyKDPVfkBqeriMp8vc4z8s3E8LGW1l1zw4zpeu6vtlEIn0LLC7k/CZj
gCQVFZNLWwIxts5KJe1zZQdGyKUYgEI4jdGdDIVuvDbipA0REaYm3xNZgX/X9Uev5srKpmbt1CPI
HeMOukzXG5hJESX9aLp9Cx05esVr7lvdjag8SM0xle0/qdG6T4lhwNN1ZpSRqF7OiYMWy4e0Ed0o
/qYsnutN2NrTb1kxhFqVidW8dFPrg/O5JS6WoaQjo/3morZIyTfXdeIg+aZ6CBKy7q3CpZDBCrf2
UEM43E3blxeKb5Qo1xu7j9jPOeaZDZGsP068xrvENrhlpSMS2mlCNd+K2WrRqqScDPZX2UBCTp0Y
pBwQNVWsK+V6BXqIl5NWWwxAE24IEee4yP0PrZc4vCyNiYQN4Gx1G+XafB6A6tS3bj8F3YG0LBmT
oF2OzWr0lEtCc+4vVo/WZnQUhAbNgByksDZhgT9pU43+yhTjbgwt9lyoiDnZVgXsMl5FguZhLTIf
007rxx2LxOQ4fDRD4Xyy6XYOT4sbqlm7PN/fE3PahJpUmuGzKwr7rVS5/EX5BK5Lp5BZRQrfTFEX
LFxqZY50R045lkgluXQPZZS7xYYeFnLHTfviPnmN5zD7GyxF69OyrxIokHmIV83s55oc0a0oKojj
S5N5/imaSTpbX3n+OxKv6LeNk/D0uKP09j7jnCXgxUzGDXLCOO94StPXIggcjBCBHF7CCnMkRCgC
N8PTwNhnjO8eK1FKuSZUll3iOTff12xJl13FDV/RNsiNLOTYq8W1brWajjS1fHxlvkDikVby1PFn
Jx1BtipnHGxBcIDMzPfORqAn1txYZrtmo4u1DLuDKEGnDpbf2IxvrZmDidzn8oN9qF6ysRjBNoek
J7505bmjIv7bqa2Xwo7sBI5zYKTPac32BYUZDTzH7XANoC4wdMrcAaE4VBOZGUQgwa47lUNhMjrZ
N3Jt8pWh+0KIof7bm6KAp4TldNr4FHVqFETHjS2OKtaGpGs7ant1gRRif3M5KXFXXVm5q3Bp3XYt
ZE/7yAyyBjH1qT/I8q4DdqDj3S8Z9LhhQdOBQcOtDM5uK+nQeQVAAbKTNot2m/aOnYGQmo617o1E
L/iuYyJr8Ts8V4EKbLYnKI53SpjoMRoaDhfbK+p75Dnd0QoqJmIjn+1X2JbTldSg+msOhWzX0+Rq
e52rTJD9HQ+IS8HECAZZIgKxNSrXmldV5jTlxqlZX0LaugnaNzh1Gd+iwrQ8UlpaG3Ql94z4KSp7
gBZypNw9WiBES2w6dXhmaSGYY1Nj4L+JoYhW0unhQJXiA8CI7rYPpfBP/VSAai4CZgi8tJRVCfJi
e07m8cuf899McVtgFnzrCNlhMut4N7h2iAeZ/1TG9GJIaqoh5UgL2PpIjND8SWd845pfEyl0UWlZ
bpic7XJ7QukrwHzYGk4jemHydJwt+8xofu+anodWJn/90nwYe+tYxOMBS9A+YvwLechybiv7Dgxy
q8LcPejO5nXpvwDp4SUKyAuWF259exoZgfZgYGZ3FjJ9qNPh3hByODrlB+XtLQhHexeyrXyVZa6/
68CPID6BnbMrQ+W72TlbAzHEEv21Us6VcJdvRngNHQ+QneZZivHkmA6RUygGa4Zi3W4YvbPJsblm
yHht0wheJ+nBlAuiP+u0eoHwuLa9dR8TtZfJ2G8YqNHTkgNxwNI0rexuPjlJ8tFL/8Ms82vQlIfA
qK6lMXkrvvsPVKJDZOV0FBHyWqReuVHkBiZArwNFAFatNjR10NS6bSgHipudFhQ5ajxZ3TQcWbAE
wdod+gBYOaiPYxbe0fdRL8Nw5/bykLTVs1VPeu2b1nk5j7Aqxc/z4FerOMxY2WjTaWcSrbVRxtZx
5oLCLaWk4NJxRP/kRMOpi31ny2qov8Kxjjzhf7EY/g1eAwGdAoo0dsQwOr5QELzZfLaqt/6zBUOO
AjCtzo4lJKg7mW/L4wj70m/5LF9Gnx+yIYVhzYqmZhO3EEEx1HibWS+LQ6XNwneHvnLXy+o75fEA
v8h2k+KfnVVzzAGx45Zp3ciak5FN6yA+6W/iTnt3Lh7wLkJwGa9JOv2Q5nkK+AZpeUNOWmqxVeJ7
ZxwY14GWVNRlcZC++R8bsAoWvFl7TUtH5oXRbkZj4cLMu4Bqix2TeXevrjOoap0Hzmp2u0/pM3lS
Vb5jM++0oms6uXqkJOYB9RATauV8jxZ7B1RdvAK2/AM7rvbs7n3pO3wTi29q3UnaBSbnoHr9cIlS
6ES7MtTaS8d/SspbmgfoumzfXdntcGhGAs0rBIvAXyDceOvAbS6SjrZswTxfeMXBxAcUwO9ZKLEy
G7I/6mvgCJDv7qMVIxWIDQWjJ3FIW/E86/wUBf6t9MVbSHxJy33DiL9+zI2koRidWbJYPAWOOLsD
DE/EJkF48vHEt/aW9AzdrUmeuwI6HQfAlPYfsRLTyvcXn5mon5cHghrx3lv0R7FiC0tmKOadxGYa
teoA5bN7VcbVLnK7c694AfOB5XGIslvK1GRVWM4+6vWLx7zhyElx18J9zDMiEibclpkx/Ld8LKDm
aLpc71sa6HM5Djsm1VdUrBfXTJ7tcXj3ybusGPxUU/XRqubBDfIT7pl1CGqwMYb5P2YWx8xxn8a6
V1t2tZ5GNZr7tBywNaJIsT2CEyz7LHv7rzckPzi2ySSPD5ZybpkbfhObsWHkCqGUfjiz9abc8dKi
kW/qengg0/PdERDLQu76vPtJIDiXjzVK46POA2MNy8WGo7r/GJzimXV3YgWMv2LwDvIW0Lp2xX+5
YFxhj/GruYigVjJcyaYjokqfPUWNFZU7Px1+2JdHUWbE8bYpEKEH0tlWWEGOsveOSk/LrOU6LQIH
9cddleljKruNSaO9dZbs4XmOH5Qu063tztcYIbXr8FDG7UeJIbCc9L90mJ8yIYslUA5VAIY4sw9G
Kp97Y5ILYbZVOjkkhX+mVF5yRMx6FY/hr5LGOTSKB5CxdovEdMQcwGwXT+13mEc0qZPu/uKxrA+W
jPNjmOhiYw6hs3UdLjAK31ew3rVby3MV6NdgmRxUhOIQXpPY3ZefyP+axN66jb1dfqAQpTYXxgFc
l2XBdkWFK1ji6hMBXxx0Ez4YzMvEBKJo5eUHe0Z29Zi8FIPHvnlv24r4pbKKe6QB8YL06FrjjlD0
S8gKQnLtwhsh07tUCozTeXbQuJ2GiiV3GoPDyvaaD5lJcBt5sZcssZrWmXPjLahslEAil/EnnabK
+nMjXiRR77rMvIiSfNkqgRjqj0hzVHMxfXrTfaX5gEmA0PJiqvctf0IxIZ7b1Owq4n1g3IoPozoo
Z7hMYfhUN2CbYSg/2779jyHYc801UKX1a94ybu16z0W4FRu/4rGkJ6JbYy9R4hfbHGFgBX7orrsY
CcwLo3/YuzYaR+VQoEPkfYSPhvehb094kNJdMJekitrNicA0FN1ckPgXh5h1rPPUVbeI3ikx0nf8
FxdQIQZvOrh502RtEGzJ7GVQXcR4IvzhKEO9NbLxFmf6ltYCxqg/ydC7wCWilcTxf3XBCIBv/NWe
wp9Y2DsCCFYhDoiqFg9E73J846KsXcgfpMQSP8EUVE8sg3hTk/gjOe5FBpT1ywqb5f0bC2fv8ub4
w3gqmupMCAqrbYgPNuo9ewnP0dhh+evZ+Jh4eb7l9ylWxQBEaifiMbX404pqLDZ4f9pDn8l31mPo
lUiYlcWdO247Xe0tUifYhu7iixqaF5rZg8VasVXml0incPPR+JRHxd4a1KGzAINSdW2n8oqj5iNX
wVFXzUs4cRMrB305VO+dF/5nsIZhi2n1OXejYyDKByvglIhCJFFjSp4oytaUWdu8Hl5o0jeua1Sb
FILhpW2YklR4LRfCfzkx6njf2fneb7Il3XJHFBMrcoroM0m86hDzwHleQL5uuucIYjVpzWSkepUj
1SefVCCYtSftY1WZR+UEL67tnlAt9hOrW5xguuVCPYqaMwcVbZT9E63Pe9gX3x3bHVK3e2hanKs+
mcC6b3fVOD1LHjODpyUkbZN5VH6g5PrVWXLoDJxIblaQVeNJfQJO/BvAKDCj7euRlSRB08hPy9av
NXLlpsEuAV5MpVT58aOho3tNsVLnXkj8WJmy1KrYIB/nHyVkliOI8jNZh+unyV+VsCAzjC4KDeQa
l25wnlxbfmqFDuoPz3073Ehow7Fs1m9NXr9paUTbMsHjPBCHSvVchNMZ/RWtrL5kXo0LMsgusBpb
2WNP6ZE1E4nFHnbBCKisAp9gLVWQy1kU+wJDbqEkIna5McaaxmwI0YTYkFcV+6SE4+abylWx0258
MUXGG0KIUpc+VdRFmMCSfTi4eKe1f6rdZlobPWsi9bh1WSa5oqW7KpM8OY8woXj4z6QCo/kck5Vh
5FBfGdYL/eEWNQvrGr/b9uQO4Lvxf0DyHoo8+M4jf5+E82FZHjdUzc5mTrai7+Es1sDo/aZfKO+Z
nqZIzM9ZtNMusZjJF87NoQeJAutj7s3T0Bm7wuifZ+lspJJUJaZ7LCPrSXocSHkkf9NlvVNhPIXF
TI9SJY+MYA9Dr052LT58vtt154g1KxZ2Ruptl3+6jpnyVvKagJCBIUoGvdFm7AsYi2nrFdl2HApS
z2N/m+BjHIt2g4YDmUiFmA/6QUHpK7cgtXR4bdxWIgBGtwlZq+zfgzj/jKb+RhHPurBa7wXjDkgq
JMYlZk6OfwF7PUYOdyJjLyY4EfhrX56kDkLYPbE3DfO54TIF8H+cZmIkA3a9Cx+PfFk+d1b8zwS3
wjLcCkhonkV/zZ6r/fLmza2xMyoebuzDGxln+9BC3uy7eo/X4ykKm7XQKZvqCDTpA5Do4Alh+3NO
jRefDm2g1+Un2bpThOkdoaEash1EH8EnhBKYb3Nir1OGmMgX5r6SBmB3eRiXujfk3HX6HOwmfMaK
sfY1ZKMYHHcr0uxhymuYiAaiEGnazviLan6XEesGg2Y/kQ8xN7ibZrIr25rXE//Ib8hzmFMBF8rK
YRxRnkvof8xjWdL+Y4BorOnYATtrOiwQuSFZyKnQuIWaHRdVuR4FDUrlz2+Fge+rdK8BlbmXdnv8
8y/ajEnkbPie5/AvMoy7tIEmQJDcEpnP0y99Vu0doTeo0hsjt7ejZe5bP9g2ptx0LIjQCqqVCnwT
D+mBpI1LZ5vrJo4uhqyubc2SsAhlNq1OVNjXximAdcLT8tBC4iDCD08u1WTd9nsnJYey0duutyem
/vF+6MZX9kQeIP0byC+1ZuvyGU/wwhLgdR6BRJ2tTtJDK+p7iKd7mr0Tt/eGxEyONIg9WSVHbbuY
VQO2Y2reeKGfG8tex3xHoq84BZKtD0heIz+OviKbkqMh5VZvauRHUXXeeszxHEvjcbnShA7MlXbq
zXLjaOVs8q57ac15H0T2Xczyjgokdw6LazZyoClt7fQ0CXMDYE7wDrdSmA9kC3T2v8X8Gmn/HlPe
kHq0b2fmmilnJBeYtYX0IvDAoVVYDFb9aK1RbeQqHDXRVRObMaNz2o73qI8fEA/GtZlkH14uPzrm
4L5X3yrhvVVZpzH4DdaaR3tY2aM62n589hkkCu4i5nmXLFaP3Ev/6jy8ytbbjkm5Cy3/HYn6MrND
GRn12yyywyjaeaFp9zOFbNQ6f4GMUDFV95gmwy6CPu1U0G3BEJp1W2AoRxtWPHjlwqcvh2fT8UiO
A7YxZNASI3PEZtwYXWD5DbVNIJZYSlkkuVcqioU76tdjWVwidvP2fYieQBhR6W4kVea61vJo9znq
owtza/rXdK63ZSNgI3mfbV5Pm4bH8nJo6nvLCbuioFLrUN8WwcAPsYMX83M8Vuy2fVo+Cpy1I2CC
8WgP8Q5XiAIYwW8g+s8qIoQMc4EwOedtv/rtRHVMm+48Nt7OdzxK4XkVWMM9Chh7ODWDDAu7tdsf
OjQdQhcg3uItnqE3DjtfWvepx+Nk98egMc9h5WFIc7yNaUcH9PAlHxVvYZd4PTUg1+EU7QJjho/y
LhM9OzGdzMEzgorGCzOGA7kVCkxr/PCc6LUJqz2+B2Id5N5Oh69lx5+mxDCyeF9k1cpKve/KXuKL
fpZqQkiB9yRITgFHHQ/mTRQ35HkGxX0LpNIfGBujaXJ48feX9QbF8ov4a0p7Y2XgahQAJssHH03z
rXaDYDXCc9aLQGmOeuNnxX+13251NwMA5t7GNt5SyPlLOhQ/Q0Hiig79rdFhee3/TSiphTvIUyyc
jJLVO9A+xWtnfmLNNmvck3bbZSP8TzVidEUSlC6QfRWurc4wV63MXpsJQ7vxVoERofv4AIaIP8CF
z9DMu6zWXwVBwzsbvGQVixDRQvoPicMjWVan3mnOWP5WjRs/LcsLeeBPZQvCNYQtSlG+zXiK4QP/
WE50EihXLrDK0LrvreK1Ks16K+LyPHM08Vk/mnmCuJt/URy/sXgihI21v9hBqdp8a+BdqWMDV7B5
5vrdJ7zKdQhzWRf92nJGZHI4LL4st2JjHKHcmaVuSSt33Sy2geFul7fNMXvyY9pL6ZWPYVx+mi3u
qeUXyt4gKNb95YP5joR/mXnhjbB7JN2DqZ+9jcmQiEVLfVhv8Vus7SE4G3Aq8Wif6zI/pfMXD8LS
Y30sd1+ZeIe2NJ/NvHrxbXaZModfwi9M8s9VY5OZNWzSZiaxsZU8Glq+6Xo4NguwnoD8ggqcsHD3
a1lPnPhoY4vnPg9g1bz/X6HLCZrruln7CGtFwbVJ2LWmZ123Y1qsUrP+0nlzzguH+COGrkQfN8TL
lN9Z6f9XBBiTJQMg4GZvNUQJw2RoXXif2YyqnVNrcXbgnfdlNQEPe1B5Gm8E96rzYlbTQ5t30ChB
4WzzxizfDG98pojpNviRdqNA32I1kWRKOnf7DhgG2+t0sGej31R9TTtNSNk0WPT1hgmpOYOQMIVE
pPLcoxWHXwuwTaRzfchrXe5Rid5a2X1AsO0hgymAzFWg4rWZ0uQUM24dXCVOAXBWMPdYl+G0hIdA
lnVgVWnaPHQiF+vGIa5k1OSj5OrRpaAZx+GlTztEHU25MYf3qWxeMxvNu6sOmBB/nGjcFULsmGET
4ETW7aCS7yKZd21OiZmblwFv45rNGZg00vFBQMAGtvFcYHpa69K9aw7+iWaendl0bwx5MBKVPN/V
ITBRmgtLrOREpxoaTfvD70+cDQcHBTsWijDTxxCXkKZ/WEkKG/wlzyRhfmkMVhQ2zpUBurFKB4KJ
puR3cNCdrfR7yMt/k98T5mB3h9RqnwoWJRDgcrcckqnHOD5ALVMWlugwtp1fqqkDsm7nRwFxOM/e
i+2KJ43HZGXWARhFT12I/Qt+lwcQoylvWZ+fZVD/yypDHEtDvTcFzvZ+pNXB6HCxOCcwNMlLSw0T
zGqvjWpn9MFd5+q5kcXVVvZ76cevEfYyBngecTwZdtpmkH/S0582T2Mokj9j8LZLn8L1jRqQbOjV
H6tupujDaW37N+ThFBtED6ZERYZgnJWdv+rcgH5W2d8FvoXcrs+jk0K4c4c6sEdloi6Qhfsi8D46
L8cnWQG1Khebvk1LI2v+mx96rA9NvUR0Kkkqkb2c/PMLSumwQTT8Z4ZTt/M7ZuesiBsa23qoZhzD
Tos5z4sjZpsTqEzVlRc1SHWMqjxcLSdTXcIlO93d85Blsrj0VwLP9gbaMeJfGT3Se0CXZpRaBmUX
6bQgQKa5QUGR29k3HiJuXjb5bbw5qbdSzDBnfCy917kgNFqeXQNazczAw9xwludGAahN3ohN1HQ/
6BAQnoz018zzM97zcyzTT1MHO0btF4tsZa5G9j8HLmhl/M9VULehEeB0zuxHbNB7bGIhYy7/PQrD
o5PP0DKppsGfHssOjRvDSdh7d1cX5KQZP+y7fWRMe3CG4VVwomiO+lg7GPSseVtU6Va1ZgOOXh99
uzjVI773hHwhFMk9i6Jufl+9QGy/1S6aPO6UB/bl/QVpdpo0sir/xKuTOxebrJeSOoY+iC3SMG7H
ItJnFz1g8mfkW/J7BiIGZJIjmYb+Zu4ddz3G/WZRGcUU3KKWlbzg5O0WNOzXawdK1hIIFe755s/l
Xfb9l5jFAKiDk2BoEXgq9UfPuSdRYttL67CUIb0fffO0bBMhztow1rYeyT5cnqtQhF8y4H4q4pcC
PcMO82PuZcewik6jjdeOtDVI45OlvGOWO9epwemL/Z3kE6YUkxMTgZuvparv7TwSweVfCC2L114W
KCrJsVsbfnErkgbGV/Z3/MuIoGO5j2tpAMv2sEWwjrT38mdp/rzaf+6RXJJc372R35/zCULgz5cg
kh5QJsN9OmVSenjBT2QHQeKE3j2umUjOzoNwx3M5uY+69p8sO3/sAnUf4/A9IsSdZqy9pA2l0/Lx
2gvLMlBvJ0FxJfHzuPz05FXEq9Qm4GoJhkI3dFSz6Zii2RS9CVSXxTda6fmlT+qrpUiWI6opoh/R
Qbpj1lRs5zE8Uuk9VWn1waLQh9iCMTRa8//FJREQ67RvHsugOSz90USV7jL7FlF9N+tlxzvBnJEz
HUj+Oo1+dXEbhE6q8S60L7zz5dV2EOzaek72Zgs73lm8zRFpblvXVTVTnSbbWG1bPgaw0Yc2HQjt
EX2/Bc20H3Ws4n1lyuSiI+k/2yQqweZa85tsqZAxjJnHQePp3gWWEf+QQICxrhJBtmn0GPxLcJ7w
sMSqvJaaw0ZP9VGoijSlYTKJagqXbqe6CiDnobbePU74lTeIq3JsktUWotLWf0kF0lNzKSwyAFHx
EIjUJjMZKbz1TL9tTjAz1n9hMCEjd79eH52i0PAfMO8zEQOY2cgIs5LS6oV82qXQc77cKHoZC8LD
WN7BQZVP7ilP+/S/JhxhPygZ1ss4zTPNCJSd2cg80j2wK9kbDxrqg6lN8g2AO5wde1l2TvM/u8W5
CckgSrt4b0wkaima7OXvxF3/zh+YgXgenPIs+kHseA9H91ChtBJ3VxtsiqcwKqL4ITTJPKjyDzmm
GOWCOlrZ5CwNqv4KffecdjzD+EKAUpPprdH9sJuM6bPX+YEkvDNDiUcflj1xg78hqD/yanwkse9v
kbpZYvyGX55KsSamYOhe4TviA9UdRWfPPDTRyT9M+W+AgyTbuQWsckbg2dj9RFx0TsfIJRbdD4ZI
JoPIdaX1gg//OLbeFZsQZFq7w3R/gRBS/7/SySW6J2n0MFaEnrbpqC+hWx/8kaw66JmnONQXE002
q9WnqfQXR1Ww87r0BnRwiSChEmcxB0ybqpkeGAyWazikb3uQz6L3ATgmuyOLx9+CFTxFhqn2CKkf
4+ycySHBxIgDaNM5Y7ohz2jbz1z0OBo/RSEferCK9eCkDPpUeIOkf4qlYGI/ZiUZicPJSyaoBJIG
NtIYPlg5Z61lEP6WOhqZ7TcLAk7RFvrtS96HJe9CboEE0ljXfkeYYN/goeXYXnkw6Fu3SgvgkBrF
w2vUM4WZtTeC/skVVAKRRU4lkQd8ow6hHoMrbtNgMhCg4gU0PdV5/k8bMUmCcxwepZ+3l6rCuONM
9mJPZ5OhaVj/RXX32c128DTK4gGXa3DypqWhg/1dd03HwnlRMcJkpLxiE7SmvBk72k8Ws7cuoRp1
8VJk7fcAtgbReoVUfEDaz3G5gtS5M/PDBFR6E89FfTTGTP3Y5mzuvTkO9qo0rV8Vt0W4SiKITtPW
SBlBy6ghB4mtmrC4pV5h7sOyeq8q0u0QfKl6WTewqkhdXRVOVqy4jcjnieLNkAlr72f2m0X3+2ZO
PIYGFpTEs+7K6v8KRF3OvDK+Vh0GEHZUvTqDY/7nx1Px40ASQJqQr05e2lStWyrTg29qCqDAe040
x+WoXCI8Ems6DoQQrfh7OLmMjuyfLHpyCkmwj87uNrMwSsZy3AhGXck0MLOZHORhg+9KzYW6pGg0
d+UFeheUXnAxc4zPsTM1lL/iNLs53ZPqiRUNmN4+ZE3w1AwWsQ4SituuckzLIo2IpiytCJiqeUgz
CuVZuSTlzWwM4mXJGD5PL+VErR63+heZh9nJWIUv+MOZTbUhtodsrLw/tgm+9UN7w/B4q4EfyHfK
4SEGkqRMzagj7NPXqIlJCempNbreLbYhed+EHaEgkPg87vu09Okow5fUBEbv/CF+qIbqM++c/5wg
IKZV1aD2JuswCr9uXhypPjSQhufGB2XNBacHBT1d+TkbZns1VunjWGG5H0bM5Xhmi13vxuRpeR2z
jMxr16PW7E3CgO6cK6uDJovFEVX4NsbCBaEu705uz+uwoLXHflSD8yfZA2N459yNtvMe+tBHiV1/
gKe421jrXy8jvy2l/sgmpnN6KrOPSU2vtq1uvk+MlNdm9XtbyOrSOPDaVRgzYiuZY2bN2QaVP6Kk
3ew+kPuods5DUnURZzk+jUbB5VilyKBYgTaEPeVk4M7NySx7AG+juShfCqZM4kvTVV2FKa9GAG5t
xPm+BmdbYeH8r1fNnzV0e9I9aqLN8pudp7R/Fjmy+nfmaKAXIdUYy0zAvbQSTOViJV/ivHvsWvum
cy4RoVA1sDhW69ArP52ENtft+6ek6YlxK//62PwD3gy2KDjkwgnjt2jnJyOXD3VOasjyP4q0pBak
nCNJ6Im6BybYd7BLcFB7YskwIF8Z1q5cOCDS1ag3PsOiR1yM+DL8vJ83JN00ZydJxSbAZ9XI6dDH
0FwkLOJFiXqKv0MVV3tTt34BWhE+p2yQOqIxJYsmm6/9MLC+wmA2njoItpM/BYm/IaFy7teN5qSi
nwa5I2Wm3ZiQ4OfCwMgzsapnHUBWnMsyZzqgXa/HYjqwOCHFX9R5hnNxYnJx9/MY109jI/PPvDUt
Jm4AnEyDTd/M+P0mLFehZeCHZ+JVvpuGl5+kXek/4rZw6/Yo+j7NL1lpz65RN3eHzSjB3ABDt6GV
3cauHhpO/pAYWbs3cbZFimmal3qn1vHNt2GYBqB4nPR8zVqdgL3LfT9F5jlzgvRxiGPyUHoxP/fp
b8SfJof5ye0vMRj9j9At85zAjku4AGU2Hf4EGwhYeKZNe2rxH0GWP0MRpqDFwzCS5Ecgz798MYLi
VyJa8IoSQs9kjYM4ogpk/+PovJYjx7Eg+kWMIAmC5rW8V5W89MKQunvoPQGar9/DfVozM7utEgom
b+bJbWQ3LN8CbA/nepWUNzLsb1J3xLUzneM/K41op+Owmrf44IePCumtxJG/1nnA/gJ7yv1vrE3/
Fo89gUY8X/5/Joipag2/Ml+lbCNQgJOBiqO8V5BCQjOCeYMoYhQYZt02qH90gz5nRbyqPWBN9x6H
AQ4xaX5UkzFG6HqOee5Cnb+ZacuoJpZTyMx0wPVG+jIEp5C43Uc9JeYxHolDVrOea9LhZnBI89Q+
Qk/QBwlxHUnXtjAnWWGwIdzonwBBj0BbWvMS6YmsWx97/9TQ2YsdenI8zj3D/s/tGrbnJKtItg08
6nog1JmdjM/MXQkX1IR/p4nAl4EDirEWAYbnOEeOmIwAmUBK74HHkbupb8UOwE7ibG0Xz1zlrQpj
ulcFNsYo8x8URTIYTPwkmlXNySTIApwdFMCUxzrhzqHz+qeMoXtV6XpXFphD6mGeThoU6opPNXie
5xBjK/vygXC79z3UY/ikgqE6Fmhf6zDsON6FqseTPczRySRV9+sMEUqBKMfDbBbe2ps1cejED5+n
1E2uJF7nk00e7CzKKQE210/xOrNjVGpslZ/EdsFuW/bfvsanuWlpuDxQN6YIKHjwlFPDwDA2ZeGC
Rus+ySmiBwpekevec9JdUA/ZNWYVXQkMhjyx/MrZeQWeS00sHcU8KKarFC5wIo+L+0k4hMkfcz5B
wI9r1UDlFc6vnjvjWE1N8JznWu/4MGiXyXpXHn01YZKh5ic5Sck8kv4iswUJXgw5vtMsT3+0QTk5
816cd+NQx9tJapMhlIEEENizwpeAJW0X4327Sa/gfEgQJN8S3pLQMU2Qm76T9b++bnjOF6bHHWec
PHRSXRrFex3Ghr/iqjX6mym19ZOvdBIeVYEbCWcZ/qYWphGReKyyx75M8vGmmiSUUCrdMSY3Sjng
kvWW68TwFweSXKz+7RSiaaI6pMSwZsOiGITdkQd96qOKUbil3Tpl+j8KYsc5CVKm4foiZwehLAN+
uDbmwN2GTTCPtxlt4znEtru2zcnEUhEl1U4l3ljvTbbMTR11CM4hW1Ota/0spXbfC98on0vfyF4D
gSyDkaLcl6N2vs0mF6s6TVM62PjflqCet5FGkyols10q37m3sCjdzwHU3msxw7LTcwgrRjfeT4X9
mUoM1dUSJMcs+n3PwQhMwfLTTSqadit9XqhhTTP3kye74qLNGM5IR+Pc2m28aY3nYSkuCFIyKyTr
e6xjbGjjjG5T+bL+sIVbvOY8fAjbl0TPNO3RNdGAy2gEJi5FuDFtM5VbW5G2IMHngkjR/UlhY4cF
Zqo/EGv8f5XplA9gttA8hHauIiDNlzcqWzHuEtva8821Tqpm5TZWsxdxaL4TSpn2fJgL/4MLfltg
kFmH0N1X5EqRE1KvY1MK/rVhAMgUPXWljDa79i15z6eK1+u9cl09bdMANJiGoL4TkXTvdk2xNneQ
/BFYUNNJMOuXCocf82CPrGtcYePYkVnJk62HjXIPM8v6jth7rlFJOtGVFb3jKfSibwcP0UYwxj8N
DtT0zkTDj9FnuUTX/t3wdHq1O98gCm8VZ0sm7qPNNNQkopF7MWDSQG+CeMGloD1mieG8xCOFnWZn
5juH+dJ7nWcJrvdEFfsqQdlxDKO9GETqslVQkpobyMb/cz0j+E+pCrIJ6angUskKAj8B6I32qECi
vpJ9F7ba3YJ/gw44xhSYTuA5uyzf9E4u/nrKNJ7JMoBzT121SUykUhelwzv4UU1SWsqiYT0SiXNm
njZScdnY4bi2N0D0MDA3jTjEI+bNxoST4jRENG0EhZ1NuncTzxa8ArPW+8GL8j8Jh9KOJlVUHDhX
a9erwJV5BB8MgqSARsvWCDadzWSL+IrYND4usjDOmKHYDsLGMoJxx0qBdRlkS5Yv7j6pR6nuJuWg
6uC79XSf4qk+ZBpnxsFPIeoBpWeMaGm4CfMQEuN0h6rbg1EbtlUSJU9h0tr/QHAQJE0T59k35+gB
GqAhklnnezl4BsqxGvuDnlrgdSGvZ1wdvTboTnDn/leIPit2DY9iB3ej8k74EMvL7HWovrULFT1t
mMI1U3/qZcLTTTCMS6TzO2VDf4TKxXVcMmx0W6LYjtMzH64BqmbpnO+NAeqpyxDznk/k3tYc7Ete
cQxemir4TvHkLp4T8yVFUwGFUc7MGPQoN0lnuLcmJcjPLxnQi5rtjUhDD5+s/ueoID9pwzIv+HHN
z3TyQEHyBOXeV6a8ClYJYe4dzfPNxpZFsEmiZd4/RO7bFLrq1RnmN1GY2bU1hp4pl5dvO5n6KEXA
Rzdx63evQeoz7/ErFW+gBA5P5WgQ3bHOy10FWXT47AOGtPaAhcHiNZK2gOroEZiMBYBDPGs0n8vk
XZj+toV8H5Q1NPAQxJ/zp6laXlw+zr0i9LlJLxPuNH53jBRBUmByT1lrHFxRZe7cWRHf9xTP2XKD
/ki0J3KaDetqh1WS0V8g+L9CM3Y69Wkz3Gepwmfssp80Gr8VbQ+THKyVnM2VwS0hIQPpg1ACzCvX
swC/pVxzo+P2HkfJRTJ5wh7NGfNCfgRsmrXm+7a2Pe8QZM3JM7pH34Z8XDBIJoPXYLvLuua3DqI7
ndlk8TqyZP4676s/iSBtVcffoeNTuqDnTUw+g62Kx1NIjYELDIWM5qbjbVpUcKTz0X6ZOkbj4WgR
UYtemLQd5iwoORnpomjGY0VvhLJiDO/z1qS4ImJR5vJMzneno+RsjtN5zjkCAK2TQ7y3/nVMqE7Q
vyV863mM75bV4MJpL6b6UMUHT5RzngSbNGEGSuvuLDAVpgVSPJA+LLsIwY2aFivx8GqMEw+NqrF3
U9qRZIHauppb2R5b6TtPPApyQMiR8tdTJerLOFMMkjFt01wi8cSqKPaf5rJBmIkKJ99FtmHtOsuc
N2hRwNo6z/orpVPdU4tbrVkt11KCoysdwcHoyz49511OrwP8VmLA8CzAX5GTbpNmuoOuSw++9Dvi
PWn4XLtmw6sswdqU1WAshJqwivLNXtVd3X0WksaGntvu0S766ZoPVf/jOsjFucjmx+waFdRp6VAC
YCKtTIbZ3CJZ1BdNY9FjBF2Fq61HqelLDNrCrbI3rO+AtNx5foudSuG7GpunSLvpnmBduDMMozn0
QDBWeQmRsF0IELUUNnbYMv2XFHm/Q3ed1n5HN1Paw3QPxcARJkiezjgfHEixylsxU/s2Pc0mC7A7
2xndjNNDh515yij72AJ6E3STl0t3gKiOfq16ApGttQcPayDakUaKHVh6Mdj3s+sDF3K9Qp7aqIxM
ouTgylPpBYc4z4tdKRC91RDUz3JwR74daSS/IRvQF2IXufONzm5twJFFDGRB3M2O868epD4AKvHX
6N+EPQoXv01QDpzbfbUZYFBCPfFcRJWRSCBeVWyYXrzr0ojBZMUkbi/Br664VkEqccp+ZXjqS9vo
TgaJt62fVCS/wZlwxWdlwek0rDWz33inihSQZEGuMy3RQHNDDTAnyLRVYZsdfdHCyMjdiItNkowz
pvWRMEMfzfNWmF53JCjtXSlncj9TVeQ/Jet/V/RMQRMM3e+Dj7jFTzx/hhC/yUBXA1DrZKq3ejZ+
qzbP2Dm6Pxa0gU1KThv2u40bKu/uRelb27rFEBtUVrOtDWbKQlm/qITdGpdwt52FVxz93MWg0tYu
9ddNdgOGmx6c0aRWxExM4s5F+UHkSjz6ekAbZZc99rkAE20wvSqCODybHIs/KjWbdT5hWcCZDCTd
T2WNFxhIcITnZtXJzjyHDlc9I8mxT011/ah0br+3PceFHWK3E4n516zr8lnCXaMaJveo9NDxunId
E6nd1K9MEbqjyaCY+gAen1pm1c42HYN3A2AlL6oxQAZS7dQ06I1JzO4iyDFuIkXIUHOSnMn6Y8fr
iVZaFqiWJnaGK6s5ZzqTUWlBBGk4dSIu/kDMK+6DFs3aHiOXi4sM91msxuc5yQChDFG8GasSK6XA
P1X4dbkeHW5mIm7LbVh5hGbN1nypxjolnq8afSZhidGsJBoOM0/vVUdZUK8csdURM1tbWRN/gfn6
PLnz3c4y42/Q5d1+SJr+0tELs2NGad5oc8O/zevgDOAAh45kehCoQN14zzmvNgbgbRy3OBpzfhmt
paNvoyjL97GP9A2Qo/Vc1ZwKnhDEaW3iE7d+0s6GvK3xXIaNv3FEjGsvAJFHxoTUh2y53tTGdBRo
uRurmcfTlCcVKFfsOTrqP7OgbyREXyYviY/hkN9k6GytLNNE6gxdrbJJZDe774trHnblsktW+7ZO
FheK1a4DWhTXhT9wzyPWVD0Lfq3XYYrVv9aUrHVs4MU7RWIRELseQAy2izVJEhvE5ty2cKtM+40J
t9hFSvwILnGnHrDvmZg/ySADOIFRQj4EgZZvS6MmjCRJ4iSJz9WhOFRNyDMFvy/XSlIS21C3OxQl
AsWvUT/u3Mg+Z/70M7n8WMLnIls6f1JfvTt8UGGl1g6gGkiC25nZNsVe+yYs4P7I/fLvAz/hy+ge
Eve7aj2aLusvhBckXuwmU2O+4ffYFNRsdtV1rPS2BjyAjd/LErA4DakyjeI3XY2ZbmFORsI2iDDi
PKIPgQlYTRx9ro9On9O7Huun5V/FhCc4wSed2kLtAZXiTBXFyYySN93k1zzCcGXb5ldETZAKnUvC
CVNBBppbNFKJs9cwt3lHqzCcW8qa20vNlq0C/QLJYyeCEqdzdJjj/GXiH8gydbIcbq9VFwyrjsB5
kyS4AyQCgdHe8bPNI2yqQWIKCs8wStYILGuu07fEsL9Mmz0fr6+btkRRyMZy02XjpIis+ZM19IcD
lGEgsU2tfBeCuNwYZvXCWIWRNTQH5UAjujZCre3k2vT+HjQiql/wEgqFvTk72gmM/A4fDdjwrqNO
ryLNtyyhhGCrVSS/BoTKTYBbPArnP4mG2R846xHaMYoB5g2VERObN5aEsjWDTuy792G+uzCamG9+
GAWHQ3FLrWFrOeG7rZnEzNnBcMxDY0YnIwkOzUiOogfmgyD9QkmPPvKv0lOfOb/jgj9tqLHaZwkg
vGXdRdz9UmnCOgpIBXlnZ5p2XAMwrP7pw9/a/qjmcQMeFz/V4o9O/3PDO5alC55Cij1M4JF4Ujzb
XrGKcgnUtx2a82yiqy3gVUCHxJpggUHFWAUOP0SUEp3Q25mA5rIME9N7GdNxl4nnHG5nwgr3re7o
T+mPX5iwtLmzDmyIH1P1Y0TtarQ+MxRKk18uLTMXl6IBcIWYZyPEHvYeaUTnnnHvpAsosOzcuNNE
ctesjbEUF/6fPP5qb8yroMHNPGjyuzZVCvhCB0zZXrAFJb11wT24cXr1yZOjlkBClqGJcqiWWGK9
CxQmibTq3nyVv3DEbSultw0JnTmqboFu8Fg0LI4lee9nNxJVXNazNZP/Pv0KDWszNZMJwpOnxABv
rL8PQ/IeD4pmBvGXoOIRqseHX6c2+4zJ6vc2Jh6iCgs4X9jBFwcvV4/F/xYPGFTpoa/yapca496K
BB4B2mdGsSCTjPUQ+1/Z0HxXjfEqrKnfDsp9X1YkwiMJT/7WSVhPAhgujPV94KYnU/ny2GCGavPp
RXkvXfxhQpFYxeSWrab/sJZayxGuW4Rz7Ek3C4KlK97ouaYkIKHLMlqYg4QQg83sYrMbPNjyU81e
S1RmNLGmkuDwdiNfY2Lx0zkZyLDSrMIFLQgfUE2Ns9PZNPSI4KmDIuQ7KUsqTTdj47x1WXSbNO4d
ToFdmRaYbotbvazPxggvvMOsTemwx45iJDRGCKlN5TFQtEF3DfZVyXtlWQj27D7l8/hJBeDBWQw9
uQDEYPTNYhXKF6AHzh9im8tqSNNhLzVUJFCf+ayujfTw0oxMRmsc75uqivFftgVjo0JV36oN7AfX
5+kQ225JvDDpLmakC25vPM2sgFdF5EIND8KXnnsSze2UtgMvhbNBAgazuRhqTljHeo+pnqHkUxnT
NrcjoHnAzSkGxL5fueoNDM8FmvfJniNYou1eTcBItKBcmYB/7PcobvlI0x8pagRhZEdeOSx4/VQk
+Qf0NDDzSVfuipR9sIgN7s/NI5jI3BdAIDaCsMzaZW68ryN5bbvl3h7jTeATf40UeQEquri39Ouk
qv7E1kh/BAIga08PwY7PhmCyVnuvxxtoF+6DQnTedRCyqZDBZB9H6Ynozws1BisK/16qiC4q2gBw
Y/yzDPzzSZNdOVcILNqX1gW6DSjEZkDh4q7kpUz5Adqz32PBm10mBjxQlUyNtUuynGqd8YuJ/K/r
UZsYgsCg+a7q1/5yOla4FldU1PxTfPuFRKYLjCUuZeHADrbG2LBR6N0YDdiJtIt+Er9DIDDWY5Gy
oNuvEM0fBNCpmjBnKiB6LfuByrwzhQf7zIkvkRk+oew889BEOvPtaqOy6BqN7s5vuo855RPTU48V
Zqi2DTtGZZbplkjzHxgiF+YVm5lfYUvVCfrOKR87tE/7bHGVhj70KTKuHYV5HgJK+GgPQwsjSkQP
BE7bMrm6g/4IZpM2pV6whCgMTAtc6wbSYqqYHiyoFznCH2BXGy2KCMaui9adH7zYwJDblB7NIOii
bcWuAccj4ESvR1qcLITpKXpZfgiQ/IujafgzCfPM05ylmEM04Go7HnktggOo/L2t1SPU46Xgj1+2
FCbhlt5E/vCS9MYzaJlk44QT3IaBe6wR2avCAYxnkOsMKvz5pURfYc+LgDrzSCZxX6KgBSGtEy2G
DBqKwM2nxGjX3eyQiNevykNFLdl8tAaiFbhPMmPOBHSQb3algcxFvDrq9rWuwbbOkfHqNxjKJE4J
HQ3UsWT6T+Iy6TetYEuPHtUpLsTasGiuKKOgRScMtU2Y7B3DelAR+BYv3CuOu31cYw4urGYNxbJn
EqWuAhu7a/IgatphN4L6Eobx6agJ63nv7XOO0Ji3TavRMWyBp7qJCHF02d1EiynY4VLavWnf3KOg
UjxavTE6Ojiq/OP76uzxDtdWsFz12AJ4v4u17LwM36NzZtUWdP2V9wI3x3qYh+bqt4O91Q0p9862
WpRBMW39xWvoB9GnNqbbVPqMpeZ/tc2DcJzn4tbgGnS4H2akImk9vGeEW/28JdzF8VG76Q/NCt23
wu19jqrpq6Vc9Y7C7pGatG6229/TonVPDl1LX0UyhK926YBpCiKsmxG+HUDh/EQhFyTHjqEBhLhz
ld/jdYzv4QS2WzGZ8x2CLwbWIIbLlkowqAb+8xRRyTUT5Nl6vrJWDeVj0JN5kcdQwNurLNxmx8Sl
AuDOP0Ep6yl3UlBODuWTouGLOZ9zCxB1g1NtFcSkmgqHcWhJ2Mb3F+Id1zfE48bGFwgicTk9mOZh
iAG8o+1+Hc4DaGS/AK5h2jfNmGwb8huhs3ONoWbLgzBe0YTKaMMtxc7Jgv+wXHrryBElI4Hpgj7x
Fs0mfUZzyU8kyYRAjvisSA+0vXhvQSAkUadwmBd/w2T4ZUOK7zK2n90meKcK9hkd+uC6ttjNAXBs
HYuXOLRAA1ibJhCPHDILI42D0wTgSnHvTpgK+yg0VjmlRnsQ8Ma1tNVIDgvPtUUogNWpm+SOuqE2
7Vjik2DYYIPEp4YFiTiI9jMfuwjw0Ke4tdZS+t/451992T2Kyf1YxN+IhsYCSjzRbBieaZFdC8Tz
JplPCX82KYZXnWhzBQmEMhYzWfgT1n1yFvRX0H+UWRAhtmGl6gcOvBRdVGTpHuwQKnwJJ0GTpfEx
wpdVchKh4C4ev6EpuORi6XDuTd+DoVQ+25MERmHAp+hNxYAD8BK/2OIF7ngJ02pkNF3xbW3jQzg6
x7pLeDb409bsnXKL5v1IrOaBH9k/BnoA9tKALQGCwu8o+ZPM4XcZyO/Gxy3eNNehLu/OqC+Ri8PP
0fkhmq0Xz7fVj0icV0h628VHKv26P6IU8irwb7qYnoeWNluLejsxGb9t2OlHIPxoMxjZrc7ah5d7
IPcNXk20r6TGI83NYZUwgw2ynPcnbZb7Gey/Ywy3TJr1obMZcyX//5smGjtllLZHtm6eBMnB1QnW
ZIVBS8xdtSkaPz2MaoFx58xJ62jcUuWAeKQ6BqQj8Se6gpV69+KkA5DogV0v360h+MCItZ2q8K1q
sAyyr7+7orhjAzh1cXRU6XjFt36e5uDGpOBHVHw5lHZ2czF9YGz5NZE3dkznb4h6G6LdkllVCg0H
U56fWdsMxO3syFPMq7bDW5uUXGJQxBnrrp1AQF3jVZrQ7SIXacMS1mvbcd9qKEcN5k2ZyWDpu94T
wy83k5vSf0bPkS0j/GMms5ho9l4JMf7nCe7yIlyz4k5ejgkfCt3dSF2ewga0wJFxFip8DHLAZLbq
dhmTeOeTlqeTOTLdnv1sF8S8pQN1RaO7Bll89O2Z5z0G4EhN0Mcc2qAi/RdVBtJC8uI42RljyXdM
dGlTteVnM8J/4hVQFBUsFLthmifA1XJEgMH4z6zov1oFuTutRxPvfi3ByruFZx6iqacgYe7loXeW
mnjXgnpDgRTmq7xEUNBo93nArKmqjJ1N/mLHOBJjEVfYW2WUJoCTEDKdGy66lDAn3A/MgpPBbMDE
ljZP5YaPvcQ2dHT//0xNPZ8BHOOrTzsDgBuBnMOREQzqgQ2suDFlj4hMtUW789yoO+jMS8lCweBb
D2Fi/rayIjqmYsO9c7qXn2WZeZgvcMUpSskx0yyApqqiBjl1ZLces8DZEY4EpEqNy8jvhWOhnh2Y
82Go1niycU2KDH1LwuV2LU/l6xiXyzYLzPgWd6OF8tfbz03SGvtYJTDF3dE7Sg1Avpi4H8ba905D
2OMYqsz8YsL/ObDdiG3oBnid9Fzt8XYUW4ys8jKXBowSR3BZGpZJhAGon7ZXbzeXMQB2p227Df/z
NfW9PglGaSdnqnKGDR0eyBPdKAl9xNVn3TfsfSC3uUsr4yTTibLlnjaNpap5L9sI3LPnAxpyVeEy
s5z13nAZ9wIwx3HIZHoXl/F8r3q+ecqIcIQG0nj0gj0J6aZlPVn9NoClti0aJmPaQkNnChFvbaEp
5hRs1GIALWKluUu8zGlAvbTp09DovzbYAlZX6h7cyAidTQfh8sVdCAoN1IOVgXK3VVOuz7Vj+5fC
GDBe5H75NM7lso07iBrx7NdAzkGtrnimpJ+j2/l79pp+P6XBvFVYNmHnM+mzUs5Srw3zfWQG/yTn
0ZLYLflaerA58INP8EPiH4fZxKpuxcUMBQA0Zll8myqGEGO4zZZxVx/wAJbHAsXMYLuDIHkt/O5P
z4sIT0Dwn4hq+Ktue3AD96sf0lM/ZKdE0GyOKLoT6GhB0ULljLs7romtHHDpwq+g7tEiUhPayWfR
9s6qDLutD6IxM+y7o5q/s92ScSbRsBqWcGIdLiEZiHssYzIjgP1MU54zsDnYdxO62tWXwCu8BLo2
bTI7J1N73OmUepuUGnEg01ZjxJfKWzpuakZdfBZYVjf5RKp/CWRUcHtx35/gi29a6XyMTboerPkl
sSuIA/HeptCiUUxrZfsK3fmfknij4oYnaL/cSoro4k7BJaMr1KqN65AuMmJxEVZ47OrqN+6GBu9k
cZqS9D6mqKKt+wyr6WlQ1lc3j89Ku8T7eZRmFCv1iTusZGf8LMEUb0pebNSgWFRP2ew8ebXEK5N9
9STzesPfO11zs9HsGrAzdEXFlwniEmcjccGkXjdx85CuuNXaIrtuZ59dxuAIABQMwwta4KsJF9gb
bG9l5/F+lsNpyGAImHPFcNFoj1Ernu3S3nlzdl3+s0x4T9qg77MhQkmarpFPcQru6t9cdbvIG54C
07y6dcsyqL+ahXHSF+O7X+hLFXTBUn9kAlkvgz3TEDSxnoykmk/43E6YShg262+SIrsyL45YbG6N
a+4FduNdIArGz8UTtu4nG3nLxVSEVwx+ThWlDydx710z363/B1+GG+Wd7blLVcBD17hwHSVb3KDD
/Z/lkTTYiFps/E7uvs6S3g++eMye6CFk5oSfLmz6l2jKvG/EF2ZRcZZfB3xavgLrFjbul1VZR7uc
wENZ3FZWJKT8V5dYDn84CNtz4d46xnM0jkRw3lLOPaus/v/RKgyDjp0DG4EZNVBEGSfccYphYjLm
zUAKerhtgms3V+ueuSuSuZUzio2c4GGjoFHUSs+4l9IZDgNWGiURUkK1bjFidzG4okS09mC4VGd8
BwhA/fANyeQFVCat3m7IdrwYWWpT7CzuH1DiN0NCNViQF5+68ta2r/c5RJGFnuWTvZX174BfDuYz
xNyoXy9Kc9b59kXbJlR/unIXYaGNzGwtnWnc9yNoCkKwCcqmdqZtCZWy5V5DeJNKDaRcIORQX0+M
GL6C0YBTRRK5zrYcMLtUAL8OsdOE4mTR2c5c/dQblI9MjlgpRJ6c0de5iaxtq+MP6qTXE5gDzgSO
BMWrz1paxd9UPfuEtpnNWjL7N7KaQzbi3gJDlhdIM5V4LSzwtMVUHpY4RDG6WPfjpfekSeA0DDQD
FZrrA7coHgLGcts0yy+7SO+SUTEBTKZXEmNhmzEmC73iWsVkg+b+pOHbcKuegebmEDWEQ8gorC8t
sZl5TP7IqjgvGsk82VfCIo//D5LB5W5F5z2ZAX3cEbGUQLfJHtP1bg45OxtUzdaeN2aI17tPePkj
DckaxAHAmHVoEU5w7PAlyKetrOenttBwOPMRGuJiUp5vlYg2uAq/Z7wvIierXhAY0FwU8uK91Plp
+XPFYQz+5x3x+soRsvHz7C3ErB+NkLscn1scKH/++1RyNzCde1Yshb8o/X6w94v+lunyFtk+b17A
EUZ6NKvltTptOdG2jUOcFcHq/1waK9v0psdNne5cDD6hecmsHvqOEWUUdrSblChEIwJ6cpn9pnGy
secQY6R/iDLvIHkqRVjB6Xdd/Ojuw9fmqcn8Ry2tHYEi3K62IBbh9I/apro+tc4dBaJzHx/z0Gbm
Rpch4OXhCU8LrIjcXzsFr8Q4mD7SdETmlf7ZwwG2mmrnvST3s5oKYpNiWlvEt5cVSt5grfjzDyAL
zYqkDSs7HOZtHr1XHHTallubry0PXQzBxXvuECfNcMNYbQ4x3t+7lu8c/D4GA+i0mBIIvsRcv8xa
HIFC3WNAsEPnf2ncQLxvXymIWirv2ZIpkR/dDxDGT25R/4WCR7CY5b58VQrbJblOQ3ZIzoYWJl1U
85OZLPuYP++K1ij+kmoz+HvJgaUJPtgaYd4daZaE25lxexDOpumR/egvQZopgr+t2TFlT/6VNEqi
4rlr8vjHwgT1y2w/XFk1CNtaos364qGc7tlqxbklc4hsgre9zZjgz5egrZ1dwqJo++oVyWznBNyU
5opwh4NdCCDaeuiTD98hjeVpecIxBYYbJwUPjZpXxPAWOrxVuS86bD3AWPr2yCRuZw7lByYIAF4p
JchDmP6MXsJy6uk5YyDJ5o5Tv8mTFxgJh4JqV+Bi/lsYNxeLMpHMK1wo8f2PpzRhZqjuW2FF/JRj
+a8LJkn/zhBvSpGRDieYvhuC4dGUKCxcj5Yjlm9x8wN972IX01tmundfItuiB+cwz/nMpVW9BX14
GebiS0lzXC0Z4DGKaQlxngIEqt63nrvOpVM+cI91Xy5UppHeduxkhr4Dsnmu2u5vhTBqcHquKKt+
qZbiScO/Fam3r2ZO0jq3H7Lpn4I6/hzRYA8utvk7CoXE4wtdMxBEyD1kz5Edr2gYOBTTzRhmvBqh
J1CTcYKV1U/kpfu8YdAI/RYzOPlJFOGqtI5BA0zdL4O3HtP2yvWWbqTOrB+2n4S3yCAjyat/vOqa
B1RfyI2NgWjA9sKKK7lWeuGGS8SagfWhciKcKFg6NBIGMIxkdA7ecg0c2jLCbekxY6ON6YI2bu/z
IY6fmf3MXPd9mT2BqpKoyYCXSk9MnzxsaeyI+2h4sQcbGVYX0E7qOoXeAYeXmasx0CQou6vZzl+N
i2N1HDMBZYAzjEqqI4sCiFH9ySXfZvphG7txQIM1mLD5QbaPvelLNTU22GF4Zb7xZnhxBPoFGqrm
uVcPHs/FyMAH5N5yGlNXRl/+2o630aZAhOiedJAwSSVjIXhWI+Pckrq51h1NCa66BYgrK66BB1vp
Bw7caq2IMHjtUG5aLBVcSf5mHZlVbng4oZ77ojgZoP6JF8XuS+8YfNSFPYnnGU/BGevWtNCmnLc6
ghDeor8cFD/rP6eSjLVUGjBqx02J319iuuKdmUKPLuSetHr57VOJ8OEW3FiQ5klvfVSFJkjTxQiZ
OVWnBG/cv00UPZewBkBO/rqQwAqXSW8y3jEYLUSp8Uo/6Dvx3mdKR59bCAFRSNugVflPbmdZdAIo
nvXAXJ/QJq27mmgiSqrF3YYHtxm0/z+WzmM5bmRZw0+ECHizbe/ZtE1qg9CQErwHCubp75c6d6UZ
ieyGqcpK8xt21gxsgw8Dm38cFu2ARSctPHy2m7TbGS1q/xaoGrAaTLmCiv5Ed/CX8dqQgGtUWZSB
ipqV4S6+5BxBpUKtwuqPNqlKZ7bf0DIwtakPkZZdRsp9CvyLLwoiFZiooie/iQZUZUZAWJexyTqm
LeRKcISmgxMa4UsImYnaAm8ftzpX5uLt5zrd+QpAXh5Y6cbEezCunVNfdPG3veAnb87Nq4njdNJK
O4R+ck/xsqmYsQKo96tvYsgHEw/ARYa1nOcWqM9c5mqHaHBokCnVp6SbEV0qEUhs82PlBAFEhrIG
M9tq2YcITzAHAzGpWBd6mqCTAnkNXWJQ0zai3CR6icJ7hvwfPcWtNc9ftlNdCG+HAP9vNLmO3pLe
VZ7s0mF4gjm18WJTnZDNblB3RT8oyZ1tit/8BlUUbUVLIua4Z15CVW9ScpBFHIyJca8zzfcuoueU
5gC0Ga8wg+nsCFa3AodxTabraFfZW1ymzK5c9b0A8jnQj5KOcfWkh/3R7NufqEte/YasBFjMLgfk
n/HNgd0elVc8M9A9zgVoglFl3S8fHz1yR1TpRka7ytzAaHjqbLGGS+jK+ZfKTj8Hrbo6Y8LzdHdh
bn06Rfc6i/5PSKhH8mCTjdOTHWkH5BzOyNLtvU6duyk70Ox96yOQeqg55WiriUL22AloNCFhrojT
0qar0neqc7he/nopkOfocb8zSMqLWnwHmKWpAbGg/rJU1bZ1adBl7TuuKhsj9f4algP0e7loHVyr
JGOalmYlWAyMLGAzYjOCW0YRY4zRcdpbOovA3ihg55Ul+julDd8VKicIWedPY/SjuM9iuATMaQVx
b6Rg9YXhWHuYVDX3hCs0XfC9HljdaaKpWrbjykOIeDGRpU0QVg0CNOLDYfxumvoJnJS7WSAgt924
x+qBlEhaW3UabV2fHHYceSrauEde+SE4mWnubrXdF+vG7beTDSYohiG+sibz0GK3kWnZQV9oZTYC
YVgOyoTB6IiGSdTAmygRnKsZ53aJxozDsi8Ni1I0sze+jhpYAE+Cyf56RvO7YJxnjdGZSdreEDn4
HLbUHgYH3g01AheIKGPAIhHCbQGrknmCgumeUMfGE82b/G2KESEMy5U1KHyKEv8v0B5y9DmGWdss
F2XRgm2thrl2btwnaqZ06UZoskiKZI52jL1WHrz12fSosBjcXjxsRxslI0TjUwfVAnMhWQo/Z3O8
WQ4cI7kml1tdanj5sYZ+knlnFQ8rQFqIGRUBxM2iQw6B7rkWtm8Lppx7MwrRwok65lQFjy2a/jZw
GtvW2bcDDnVQ9FCiPoAr3sZ68B8cogeBGxyd4rSsAUTVPgIfkXq3POPJa6f3msmVM02fVcbRVQYP
H+IZWvGveUsNOdrksGYDZapLm+UlnpCymcceWM/SDN86IthfRWEFp1yZ0c6Yg99e2X1XIP8oiAhp
asiOi12d8fDhYaQ72LTwYL0ngzvLzOU+I52Xajo9WfUtd5MyDS27BS55ec2b+Fh5GUfREt0TvZ3Q
qB/O8ipn0Frl8s8cnNVrXuti2QdsxkD3oAl1LwgHMuPSdpkuwzIrxLUuOi6hWCNpuo3kav9Asf4T
QbELbSB8KYrpEA3OucWOySySrWNrH5GV7mVDjAGAHKIeaISrWy6fqPyyiwZzH0wBeBfjNsvaYtXl
oOB88oyiqx6TVBdN5XNm4PypJcuBQRzIWn/T9uiovjZIwCYFoM2rD/F/rDB0KK1fCKqdTWXfy+E4
sHWKI3hOgChYxLbJGoL+ujFep5FLTY6yiG0DcLY+3ypGGPbftH7t0uSc0QFNqUMzJFn8sGZFgeji
u0ML+QzHJPkAbAuLkS/nGkpIcOqWhAcBtvtkZPArGZl7N3D76xIUWUbbJWHTuD0RjhmsA2CBVJow
lz1zmW3JkBYaXr8ztOJod/O2br4ygOMjAAPP+BjdR2d/831GXe/mkdYw18q2pVuN4gNIGHov7gUX
gq2dYh4MFoLfcJDU9lLUZOhOe1ayVo4OBkKtE71A3+6VC3bDW4fQBFyWmk6kg4Mg9ihutOZ2uFAY
eQOVW69+ouqRIcPHHxU6PvziMhmAIOHFuSjqei9z+cOl5wC1mF2jYuMLBmftGNNq4WZnCmOfjmhT
7gav+4NsvAn/sTwaEKBkgQ9YAVpRdI2l6vOOZZnuLYSTkwb/TOceB7Tuk28b5hgMMoJ1NRxL4ph8
oqZB0mrd31F4CKC/TuYxiTwqphgQFIWt8cpTmGCcxzhhqezqkSTy2xGrtiBC8w88UVQ0Ybd/juW0
aYcaZ9I/C+MSv/BWM1Jr7vgVMOOdZgLS/14Yi0Yv7L28lIEjiyUJ5PZlIStp3N/YdPo8iOIoQYhf
aMj9NdTA5NVH6XtpLn/4W7MxbxbTgMHODguYNVN4W9in+5ex+xHVKRchG4fz3qVGm9Ea9i2MJKUV
O5/kychiCuqHAYAMAU/5HnYDq7dAQhv8wUp55mrK0FmYma0xxeAp4Bm296sZpsPrOH3HJYq4pbth
DWrqpS1oncgCxE9H36UVBJF+10DBwGtkw+2Gpg3qsaCF/G457w64NLf97aO0ZpB+KO0zjRgSmodm
eR/RpgRFd4xREukrxGXMi4d8sZ2TXmGK9/8XqqZdGv/Hqp8J0OhfaEEgKi00BKiYXOQj0Kyz3A/G
wPIb9mAxowDdiREKCpUnrnnx0jfbDw8wrhCvODpacl7wVCchkPOoia29AfyXLxXYKhQfPDKwV4ri
V76s7X1aT4iuMYrld/sOLCn5txnDLDCqjd3+TpkVsaa5PnnrtLVg6xZHg0DB7P3Swj7BeeygedOp
bDBZ7CgpBJczIIBjzv8FLqLCEST44Ic91Zfzr45GeJY+eLTZ0h0aI90YwyxXGE36MTNeYtaG59db
hiJb2aq9Ck52/ki7G6uTq0Dd7MoFyHaTxTu+4PJ05i8Yt69rttdEOPD1mDbeW4VELL+RoJqkxgfZ
LtWov40Hd8XC4sGZ5LslUgAVJhzLHbMWeND1vFrcNzA4asGI2EOYDVT2Yu/Y5TnhktjQ2N/y5UrA
R6KpwfdO5U+HQg8oAQR29XOOqmVrdk85D4Rx8YO3AYZma0E8Y5Env3vQKJWHxJfxFBSvXHsMJQcD
0+3ihkcvKbsbOjJ75tTNiudCqU5zr3efqjT7ja8eY6WIChMfjw9wascZDJ1EYxh9J+pPzuPla7bc
A48ys/RLKfVlQWM6RJPcisJPBiZtMtxqMLyxtmycwjnyLnhac2KcIuCOIfE6GfINLWDo8AOF8wc3
P/NoR/8TX5rVRHHKGGsHtHozh88tHqxKxYeIk0SnqTiiaztP5IBsubL+RnJvhX/wNjA5QXhv0Idt
hDV7ntWQXQfrS96C6ouTb2LzTOKWdPE9rvCZKzVmNdycXp8luPctAArw0H2jo7Jr7TXHPNpT+RTN
lgRGbeg/GP0DoUtoWEOWirLt4FQbFgmyFVvTOWL7iBNH8Zs3/0/abDiOSe+BMEbjkF2kCPjxm6k7
by5/w6V6tTjqFZ/cRML18DNBi5wpKFbP7VA5cs8T9VEMfHekJqow3PT6XYZOcTJl2yR4RAnm0wNG
RAvdDZAEezrRNMtCtC4RWo2QV5RUVvZDhZgQC7Uxq7vyEQ0FTCXHCkzctd3vOHGyAJSiCwTQZHrb
72omVzXHx6ReGQdcki5fad0DSyKJE8XR9Z2tRxphxTeFgkYLQrW0ArEuOvOvsmDwl1+hb8QO3dju
R04C3wu8GFJnnlbfGnOelga0Zwx71gbwHb94nSGKEMji2Nij2rcJQ4/Ut9lgybWxtOB7iWz8q2jY
lGQHSV4cjKZ+lh+ohmZFxHX1bJ8B4w6fMphsPiRXyscjk+TD0CLUaVRXm8qAk3OCviznBFdqUDz4
6HUoAVzjIzUOTBYyd/mLLtM5yUtkCF1tR6wuEuPdDPuHU+ln5MrfKjN7zNb8wqMyQmM9teGXbI1h
Jplmq01MuaKyeRoM9w3tpXVfPw0NW4ppreQxPNlCBzvCbyPDwhSL3FVPyfL7V/TRbxztiwcFRWMM
iShqYx5pOKI6W6zzRTyo/2BlhUUes1btgh3CIeGAnlzofzflL1uVXtR8ahTSca2xa4ajXhvPskgG
1K1AUyKhx6ndrbBxOfAI5IweqbS0+ll2ztJ80nhCPgD9ZAUGIc2cg4FzUUVPMc/MoxYuGxP2hT3g
P+0TX+Z5Pg1L+9cGC72O2/YbU69Dm/svRu/czG4+R4G2QT8ds1VUULyx+80Y6pZN9X91iCByhbNp
Y+p3JPUU1QRMJbLSCT91O4WZHc4jP4Lil0pmUFbOxTQxIsWB6aTN2aceREc9dE6VMt8z13yKQ89Z
WRkSK3ZxHN35jN73cemrY1AkDzwT93j4HGD83xNkOsog+6Zjy7syrM+i7M4IhO/bMDxaRAB6ZvsY
sY8VrKf15GdPhl1wU7SCnQDpl1LQdiyOzkbez5mn/0adnWPbu0gteGrEe89eWMuhuUMlb9Maw8lr
ogk9JBQuOA7zqTGonjCvHANtWnlx/VN4xdnR2repwBrIt5v/Rh5Fmuhbq8dbO+memqag3aCu+pSq
tWb2exqZRx3XdLcx9pGwJWH7vGQluMRy9g9LYbzmqDRLcjmCgWPQc4DCvLdYv8UAo5YC2S3Hm9P+
1nCJTsw7e1s3r6H+3hI32bISjmOCFqTyPmRq/mE0nzq7ptLpE++svrl6gIhwYQKjSVS9GhV4siup
suQ0nfrRs2XLIahYWj5xnoEH0ecdGM1ex6zA/qaHsyoBPJY0OZr+6oc/cf/g5OP8kx0zM0jSkYHv
s2esSRnDiQMd5JDgl8XEXrz+vCl+IXAWpKZEYDpzzAZuhfW7RjUmb2MYW09d9ixnDAtejg6tGn4t
8VvGF/OpRGJZajHdUxBKu0V9RtkiVY50BzuOymn8gjrD0IuhZDqsI8Pdj9gBGNMnFypPh1DoeSjo
o5onmTUXrvVvHR2eBpRO9WlDyU5Bg+dI9AK/Xi8dc3zzSI6BSwGZva7nZ6cllSw+JgRlLJvcMV6u
LpnFRFeB6FyZ0NyajgmMfpBoi9HYxug/ShAys/ND0G48LpNNKk8mwYmZRulFY+jAe6MjRUeJc5aE
jk9WnKgy9VhA/msLCF4dVgqwABIH2zzJ948QF9VEZA0eJWWSaYGS4DO4jJDhj9k9B1mPvMMHm3UT
RMue51ditdH/xVoKEJiUV8r/dEjuwwKNF8x+JM3MOyS9CayF+58caxQMLB5+FKjxqiwiaEA8lCbc
ROadd8IRCmYaqgcn/5NHvZGkMUo+3//7bMnb5PcWINPVBB6e0sh0P3ia/HSQfw8x4CRSr4G3hIju
Oh2+WRhWykTSPBYZRrUuM8YbSwAiu+wtif6meaC9f+bF9MZDhkkNBWSTcGpxJz4SeYP2mTnZzi/u
RvE3IDPnM+P4dWEmDyRgRZcMX1fjYLIqC5RtWQW+WggmF8W5FZKEQz7fD+mVLUHV3OjoC5k0EuM3
tknaIeuPKjBY2gPzq42P6umIGdiYwVMuoVCgnaEgqqR3jS421yhpIe3OQ5L3J8lKizK9TWO69cKf
SkcEDecIoE7RWF8H7GRZAwfcK29NLxL+eLGCM+CoqJaXLGWxuQ9Tj2DVzdNGwoQFV0XGZZs4dg7c
pOEyA2UDDEl3Eh94gM1nat4wu0n9ggTiGq2pbeY8eW7wJcXhVKBfoMXiDA6J4G30HsyeEFcoHthI
5vuista9/+/8k32lo8Gr+9oq9kD8ljPoaq4tndMPiRig/9ep9589+DeKXMbXcFfqp5QgUMhSJyBM
+e8IFfs2Kk6ZHIpt8UDsBzweszhWYnql9Ah68xq45i7lbrUmhDNDyjSGa1Z80AfA+pCmMEY4J9lq
Cg9J/N8o79r/EEtnRPJZO5G3lpIw9sttmQyrIHPhbBWvBl02dGnujNcBcxGcsm3T/HsGAY8/RCTR
8MlCji2TgJUU/CbFDFyMpbCfh8F9lmPC6Kerl8cHQASnmDuhwSD5rON5CI0wsCZ3FMNuZzrbSHKC
yLtNKYj5xNzRAtt4XFXaHHmj7EOClhTVRBYJ76EK1/K/IzlNRkERDKcJ2VWugp9G12wj35ZN7pra
g3uEeP1vHSKNt+mDepuQviT0HiTwS9Qdsu74T0xY31X2t1F264VjLMZLgChT6P+/kmXpsaBY5EGr
bwnLvGnZ0FO4aShzbf5kn8bI+5oAITqmIMpybkEvLaOApyA/VNO5XggS/BV7YyFh4yxHCQFoLNlr
RyfQzfpDqF6kBvDZiUhw3MmV+B7ed5WAIyxeJfiWrJHWeGTsroTtI4s905+IPTwoWaj8tGuZwCSE
EvLVD38cuiqyeXUTgyOsOqpEpA92NS0uKTklU6c5Ko+QcOiGP6zFWT0s9S4nW4tYeEwSTWAL4cNz
QUnH3JlE/V9bJP+aR5IMUYA3XqVTiDktah4fVTRCF0FDL2/fF2ZZPS12EMjSCjCojeUM9NHN4JJl
+aYy5gb0xKUTzLhq3hzWCbyladu2ILyT5Cpvqc29g/yZl9kmc2BufBoQAaW5Iu+XE58KjTZH+xvZ
5nVQozpIw8MFIjkcpcmRE+l03AIkCFrO0aqsHSj5bax+La6H4Bp8L4oIjoVkeEMNGSSId5hG3LkR
nE1p4MmZV3Oog2ClUsiRKHh2/X6f8ybkgXAjjf01mNAliNFBdouzT/kvqVDQJyfFvckjCd2XiUNa
DgxuVo7umRSXNfFvcFc6a1aeW75S41vudfL4p+EPU6K9UXU3g0xIy2JZlpyxshrkclty88lMmIOm
W94TkVQbaaaxWRWJcdrzQWh2IXcrgYNuWwTQ37ra7CY2FQ1KD/XPcH7uEKrnPlgPVfx7QUtntPWN
wUlJKsAMBRj4jkI9y3Zy+azAMs5vtvNeeMGK91jSpmtSgMNy9rXZVjo08v5kjcpJIE02GoH8pDTx
ZBGzsiGZbGk2/juRBK7Lu3Ipn4dYO0uvkEuxKElVlW/oRzGRICe11qZmoY3PfuEsSExsHh5B/MFH
/38CNgSldKI6PIYcXhgJOlivQwJi0gOMTXYj+QRVvM3HhCjMdOlDDgOmDWBz7m2FzBORysxLyFTf
Pq5mGcc0Z6qPGqYkGVhbHXhuDsUdtUvPtpFuU03LbDjairgd7UVUAZn/e2C6DP3gsJFas7RwHJUG
lRysxNkLxw1N0qzDe6XY1i74Kz5dzlV4KisG61A7kEbm+cv5ZIXG/CaxkRcIh9jY4DCNd09uffk5
mY4bNvidF/nVMqcFZH9ZvnVoTiDvEgA8VVvdMtdBNNyt0XzyO9j8grN2fE6NoKt8hFvIxyGBVNg+
rNIhgUUK6sqvwUf1HlISPuwUJ0fRKUziN0VJ4eXlfQwyBZjST19n150/fFOVmCN61Q030e7gts0T
ySFNoKR/HoqI0JuQLjTzDgXqbZoV17mlrSJkCeT1mEo5r0WeHEcQOytVMpmRBE4W1OR0pwWJRyKJ
u2hfLlVwZ/bvWe3xIMQ0ztzXdIdUW5D5AIJLxpkGBuKWoTluPBuvNVymqojGYLy85HoJZwH9Hyfq
79KYH5kfGJO2J7jdB2TIXNVdZbdJ4Qj+/q9BESJDxv/9/Hwy0uxJ18Y3CEwIGA3tRxAEX8qH0eTS
5Y/bbym0NCM8u2lyAphPI8HaT312iRrvvUQXY607N70zLijlHye6mpOLAcPUHB2aDmAPb5FXfdX2
+Ai6+BSlaiOpvxQtOYmW73X3dkYPoZ+0E0ITe/nLuTZwC3KN1zihGdS63T1m9iLRiHT47BKeXey2
Xxg+P2s6PRbCAlA8hFXjqgG6MqUrQ0e+IsvaYj3niMRDh4EKGCeIE1PZ8A0uomkL6FrcevaTzxiw
HCe04iPnbWyapz7AvHbJn5FdO8lrrcYFbKktKoPqWhvFjbHNDU9ubITU0VJTsg8jHRZEQzLr2MKG
dFL7yhE0bXq3NZ+zonhSVYcgRUHRPGfKf840o/6O0MCGZa/R5aQnh/RhRiEb023PkXJD4RtVqdzQ
tmOMiJWWV5AH7Y8uSV9Hcg8dABVUGfibyYTJJk0KyAy3oiNxk6bj1JaAHmi2zBRwvW8e6hx3zow3
KWdl5ZnglML65V+ZZkyyVtZhh7QTOdaLHHqDCmiSKSocsBnQqccZ4Va7jAyW2dxtqwxaS0Mxabr6
ssXB6NnS1AOfVPDTOYpxBokYekpQ2tviwsWpw9jbdDwi8BxDg6twniNCE8Fb10DsGXmwRaoaMSmq
03T+zwa4z6gMIy6kMp57O0peZ0gxc61dugJUoUHj9m4F4TbQqv08xO69Zly51ovGAYXuBhgL+QwZ
MWlUI57r1eguDGH0m+6rFzUO7zLOV6XzPHQQqic0gUlqmeFhN4Nk7mtrDkI+GRasi0yUMUOf5UGy
Mlr9T5CYBVQE8O3WA4U2gige1uhcSswcfISQu2ITgF0LoQXJoSTtxrF8Hqmyk3nEgVaI8sNbRdaN
Fi90GeCYChyFRSpsDp90qjn3edDqdwIQlnk2VFRmGCUMbOvBDxhmu6emSxy82BA3Z9VoNHFBiW7J
34j1hoHuqBiyWQh2VVs5o8lvSEa2Mamhgi1DQmSnMvCB5QoaaOmwjiAgt+UE7tzcmE79TlFfNqhB
Tbr2oQ/Tpgq+5cL06KMm6+MkHeM36QYgJIIZRfdHUceVpQPpLMaODyzT3KWsEOtYcYDi/QzSpMOl
EQImyNEe7ztS4Ny/D8B+EKylgKtWeuyyinaMmsE/IdGJEmS2FC+lSMmXnCHy0T7LsscUh9uUERAU
oFPDPCrsHh6KIzYFsjQapSfGT0ieZDMrkC/AZPwy8TJqhBPkn8lDyLH74b3iGXpoNeUqhnwTY43R
rZtyppPAawjxZ6MfV3HLMd23LiUjLX/G8NlEJqBhqrtuqeY5AzMhnoEMklmxS7baZtoLiYCrayje
Pc9Qedu0xsawxREtWDm0f0hQlPuQTyZ3UIBHMdPidMXWpQIIRiklf0p3vsZTUYa7pLAxdglT/EZD
UiPNkn+Mhjc5UGTp6T0+cG9kD3Jup3Imw/ZTOvy3MjsUITh8zzjQMDg5qMd4bn8GG/vB4T410ZUP
7ZnFydrI/HmHRiEzepzc0/kDoeENXyg35RbIqpCJSvkUDwUZvvQjXoWzPYX30Zl+Rw5gWMSjEhZa
58x7po6Zrd9tnXPSa3Y22Gz0kvYDB3ROj4LPmOhgWD3shYLmWyDK3NMfHIy/8tq4Dm32rgXqg0po
yvHKwRiPtcxnBnBDBzQz6KTT7xy23AWvG7ziGqXDD5OlLWWCXLKeqj34E5CDHLnK67EgpwbrHx6q
+hEnao1yBeSSR8hAg+Rdtqw0nst8+rcAaI4EgAl4tDTNbVW9S7pTeJ+THl4hulzyqj6iCbKR5+9o
3bbIEKfnQdJJ2cqTCuryGMHRlLqsgyRZQNlyFHr0GnztVwi3q6D666IGuOqd/GkhOXeZmDq0MJGg
MBCkzxYAwfEbLCJwKb76RcIm35Ug1LeuMDOw+RIPIQKpDNiyEYu0abwDPMqDTCAijrkWtm44gHaE
6CkpQIWUCKyrtU7kxaLQ3Yh2fBlosAbKS1ucVFBdgFjfpjj7V08Cmth2LNGWZmfkXcAKkNpO9MVa
cK8zr0+2maw3GbElnM8yCZUA1KDXPAwdlvM0/pzG3vsm/Nd8+M686VWeiIQsiXQ68BqDPJk2WWZ4
e9J5+XVVd6cu7C80lmRPunXGhrZ3Muyu6wdjisAr31uFclMav3rlAkgED/FWdfI5slC65L920q5E
zKWe2SnPmdfRXaYjm2+9iufGpJc3G9EnqOlXRCxQ/lUz0ydm1IFbAFNCltnDpJkmCLe9lD9oJnB+
fSjWb0izTIZzmYGYAB7HcFvKnc4/Sl6d+yO6KnTUUgvqAVonjCsCog5Bsw0RAI6hmXeF9zRzOCcN
cgFlc8pRBHSNnJYWvGOyI9kMbDzKJoIubkxkfLSDYq97BZksYuBoQ8wr0G90ln8WvMvd6oS0BPh+
eECEp0oPj2wMecBoFmFPjKJxXSeHFMG7gkhdWd5hNJz/yhy53IboBNOa8Jm2YLcW96dpMAVQ8Z4m
1s5nh89VhZhf+5qa7hadd4A9QeNs8QhnfG/9amIHLwrtUPvtL81tX40RqS4wTvXsfGjm8ldkeGJD
fXhjvDWIXWltPjcYv6NAgbNGPGeI6FrD0Qnxk2420k4t3WE35zrQ3RrmWg7Lxqh2eqY/G/ZCoeFc
GLTggl4fcwK0SarVWckn5ZIX6ltNNw5p0yNzJoFmjvZy5sKV2TfI4BHQD56yv2OdSoNVWBEdGM/9
O94EoDV1mr3zecbbOg6OPjs5SJMJnBviXpzBifhd+u5utJuT5qKOLGWMBEqZSsvRLFuhIa3qqhEj
FuvQzGD1Rz64dH95Iv01BemPrJxKoSYzVo2HheW48kfnFZhBoqXWcxf9omO77dBAoa1wsBD8uyTh
+DX45SWMQJY3qNZ07XAtOn8tL6kr0wMBRbIRacpg7rZj3WB0KUGBojCCZOXm9hmfjL2crxVmpYDX
td9GXdKTLWvawwGIN4OOnkYnuAuyd7eEG8yhIxUr6whMDQLh4Iwsf6NHIEf579Zudh1bjK4mRLlk
LWcmempfMlOXFFMGFrJ3Fe0IlCd2Jf9dB9+pbSKIhM+iepY2Hi/d8ULs+ZigslgTx3qSm+jTq4fC
ad1YN62+2RkfD9KA3kIam/1mcp3nRCuRD62eDaYWrqGmzSiNcrCHtAxD4GByp4apzsUM9820jrpH
pmgjhZn6DOQtDsQRqiFPAggx+9GOfiUKp8jZsnYE/mQugVV8ymXNGSwWCoSs14G+1AJpKqnTejTE
ECletfS1JXrQTpQcWsJZyJsI3QafDuKis1wYu8w0nyVXcQamwjRkxFzCT34rhcJiGWYor+jBm2uC
NIhKf1cPw1+MVxHWbXHyNVzwxtgTFNB10XSq6cQyzN8q3dvWrMWsSiinIQf+mqrUfhlAt/T0lKD7
AqVesHtCNZCXl6dM73GUjKP5ZKdcL/Irtj5cZ5MDqMYPZV8KerUaDGEcRzjPhd1nVmMA7XjGPs66
mweQZwKx4XXzJcfVcSEj5wQ/jU4OhcZl+ukmNhQ1sIxEQzwEdhx17slK8p/SD4YtCvo90hGwLTuA
IMFg790hKV5j3UP5Fix4zjz4bM6aAQIE/KE2vCJttNYV1JN+QOC8TfqfhmOH8+FFt/M/TTaBC8YJ
obOg1Fr1a2vZD63Ib6Hu8KCAmuP5bAw7+KcZr6dMnu2uOwwd1khB+7ASzEHa1sLAbdE3LvqPSA1j
hBPaEQgMI3iykEWXI7Wl4Ng35dDfbeLdHDrZekEeetVMWDPC5qsihX9p8GRQu+gc4rZgM8wquJqs
a5c47tjqlAQQhnzzzSnrC10rTpCQVqWejgZheXFXeR2oTWUBG9aW7lga3SfC50c5yS1dPZGknCN3
2tNDWnd28fwP3Iu87RK5Z0beiIwtpNjDsCHu4b81gNGecfmwrb2yCiIs2issxkG9aMbwVcJsdEa6
zUWy88mbMZg6s1p3hsfsEnGnMCgPzjB8gSeEbbKclZ/8tWPahXCa2D30nLmKyhaviDklDevNX0Cc
gSOA5HdGYAeyXirdpxfSfOHCAMGwBL2X/qmq8dUirYHHspE3EKP2bE3R76YAgOs0z2lsg7AaH2oO
PNBwsExNLsl3WASxAWGQeZqqowUaD4axMIchp1+Wzvs9e+Z5yPJ7ZvL06HWsyCN+hgACVl6/Ikv8
JSVAmxpUUAtKiuz9RPxnPO8kmzPAH9MOyw8yJsSeqPtTTBcUNgJ1Nv1b+kZuv7LstpUWvkZWfLfw
J2paVM9lstXj1Y0PzbHguyMyhkhZ39kERLloCZGIGjO7azeDg+NaIwlzbh4Cu0IUpl3WejPuFrLd
MB+3k17vQf4jN8YgYwGbAm/7ISVLnFKKOskhgmjlspB8tlWrUeqVy7vfeBv0NMNV4uffKXiasA5/
SmTCKqRsDTLaSbVvTRPdNSS7aaaT7xB7+n/JzEJK4cQfTgL0R5/uXp2Q5e+6bqR13G/hoT8XtPxN
zO5bHNrDbkOTDx45HZZ2a7owp/M/aJNj/qNvsgARmayka9CpVQikERUy3ihCOBp4awFAwK9BbC9d
m8ZnqZqLzSjH63XwyMF8HacSOpVx7BMPUYi4QuSxsm5mM/5h8fHmEU3zZsh99DWibZzFd48h5dA0
TFkAF1DNoP8erlxNMeyh9kHnfKvzim1l/QWCzQ62YbzMjP8q19pXLp6XCW8mGoVw5SPlEiCgMSfh
l5FpUCPML68ZD8gtr1FZuDfwOFyFIkYQklkOgFc70trWH+i7xg4FwPy5YOakvCHYNzL1okmAXv8f
StwEYeLmQbN4E2I0xGMP1bzpJtpJpP8uR6YJbMP1DqJ4zUgMjTUXkEl3DhGsaF1/1VBthc5+ZJZS
gCOW7+V+cY7eGLq7moZf4mC2tvX2EblYIwagj+RnvfCWsI0svX8iB4A0fJ7424ZjDJ3UzdDGKNM0
aDX7BSx+IMK5f5jscBt578Y00RwcfgpK9LDRX/LUfVER7UpcR+PG2jatiVpd9DtADQbLhnBVD7RN
aKPT8k0VEjXo7K9nrAs9Dy2YyF7ZkDsSDrMElmVmOTiXUB5XLjrCM8YqWbaNZ7TOKzrrrEmKs5Yu
QDhmmBXTmqYKaqlg2/aSDf1+0JxPbCgBapx4ktpk/4XHDOZYXdJo2Hdaexo9+v8yA+LQAUTBH1KM
8IeiXU8O5Fs+ihD+Gu0VJAMjdKOW7SIgYSfdIAWHtFG2CRCPkzyF+NjQKEBulKyKk4wHyVGDDA4W
USRVcV0OdOWQVKA4MZkDyTZVmNlLclB1CTpk+eBds1rRKPfRQnLKC0QLHqTxVveoLFJK2CZ5bvhj
IByspc5nTQKuA0oq7bEnmM87c57OtLd3rpviytmh5UDuPY33oO7ufsvgug39jcH52yOcj/SJ8WSI
DMkwdXSi863FxK6mFZIX/aVH9rPXKGnbuTk2QXcYfbToRoPWH6BUJvNcs/+TAO8y9OSZRyUThaKe
vxalHTp0RDl253WAK2yatncf2vqKB4flwdfCZKH54ulEKVrVFtwvQJ9keExqdzZnHY+OJPatotCd
JpQqSr3J142H0UFTvJtzcpEQBU/3JSHGham7ypboIoeBP9kXO49PqW2dwI/t89bK9gqLhUHzYSuy
0fopOMy0z5DsPFhDDgaLIzUVnJzuT5yRFCSt99wDCkDO626AInO06SVlsp4NxrfTLdugG28eh3Pv
kxomzTGkqxC1KXN1Cil/uMw8GDdqUb2AbJwm/SV0wUWAnzUQpUnJfqah2mrTWLDhwYg2R3T2IbAg
EDMcvWlEsIzMtRzOjhNuVI4p3hBhKWOcGtv84DT9DDhxfd+9dIN3bP6Po/NYjhwHgugXIYKgA3lt
76SWWl4XxsjRe9B+/T7uad3sjLpJAIWqzJfqKTLBDGW0KVAqnbyEU7SKKDcD490ycWX52YWHvHdN
kgPwhm3qqbkzuNdq6TA3G8jKQvZPk4mvk70zQRvCoo4L/3OkqcNrOkh5MfjSdQ4ojIoA4t2atsC/
vKpXS7m9FBFGJ48Wpi0wVJww4mvskKlg3iHaA9VZNK7QHpzIWdhPCzI3fG3Had/PmCsqFqrR528t
zF38E5uM96pHMaYlngCmmp1udznRZ6puP6oSxpKJOAchOU8tl1s4/Utj7jsHFtv2/b85+7Twyy67
gBP0H+lsPYae9R7q5JmFI7kyFA6Br1OVveAdTTZu9Wa73PRM23zGc7e2ZbwbqDh4DrQCALLQ2qTz
psL03E9gpaCUYWFQwfjGQ+N1h72xNfgUy73A5/qAN/fML6Bx57A1B3REi8DdGo0Fn8C+K8LpUdI3
eSj5YNPkocNS72k5ncuu6r6jGskBqWt7m27l0mIRlhNTFgOJ5yjczG5UXnyu9ut8wPnhvsJvoaxC
lWvI98oQDR4WsDNMCZYLj3DKJ0F1zew+rL56PRU713JAnaiCOEwxPeHg4WQbv2QnS3IW088aCWiE
OKDjctj0P8uyAtm/S9nvkPZPtu8uxKyPOq0PNftHZy/9BTMfb4TqEfVc6YV5yxtmz92vGOTGs9Te
rtW5YQvJWeCrHIkDoR7seaYu9f+FLcl4uP1H95rW4peYnC9LFf+SIfseufaZjb1O0c/MFh0SP4Og
yCNUHdyHUIAQoenHZWoMFD27zKZGi6ZjTiV3q6x2ujW9uVWDtHdTmFwFJCrIyyOOY3Pr99ZlCUhP
1RfZh/9MQJibjNv3hlhw40DKnj70HiYRE7X/Zx/L+NO0u+Q4z4mAEekyalBEfvO+DWK+pjYnrv5f
rIuEwcMl5Q1oCcOZoMQQEhlSsgFiRTcsrK+E5GWHvXt59400PIKspC9MSKup7kIX913wEAjwlmBU
Sr/5qEbI6rVb9NsxeITYh1SbYQeMzDeg2N9GW58LVZ3rengcPQoayS19i1X724b43YzMxqQ18FHA
AQiB6NSznWFHPtNXjJwaMvEl6v3oStW1x1f17TROsu+6AswAnetAdcUahvUZY9ER0Bw9Bl6FFpHq
LhTFlm1npEfWHMmgIUlKe7yz4BNWGrGjiaYpHDPOOHkZpuxIINmjOXA8OUOjqF/sBZrKEl4qHmV7
UOREcZ/0HakUWfZZK6DexnzrNCSFQtFh6IqkIgxvvB8r71TNZs+gyrDWmVM8pz48RBc76a3OOZGN
1n0eMaJkpn4qHOcr7qt+FwQBs4QYbrW+Ld85zo8l87LpiIES76TtUfwEwOBJkCF+xigQhJvUzdjX
w7CRG9G2auNmBWc11FxIH+iu2cAaS3+OboUkgT3XHZAde0wZMky/uqh3OV40JCJAL4zqq3Fr8Nas
1LHO0PdXsM9pln0W9viQgqeNBsZ/bc9CD/RycMRiP9Ouundg4KMCx+rL+jPHEZH8NNBV818Czx/X
QeSBuGmEfwxBp2/rfoiB5NA+mvzuwXS805yld9LuaEDC1YwZFWOq8reDB1AamEU1XaqO7RMM+ouI
WKwGebujxiShHfIyPO+9yubHOIs3Y5d+qDK5mQMq4qL+DT29qfLyUtgw76bRPfAMElr64E8hw59h
Z27Scam/TBibeLyY8kUrqfro1Z8SfsSQWQdPr6y5JZY7F3o8iiMUKwEQK27h4auhuj3nANLv5OLU
7i7BiOfQSO/G6eSlPt2N+eQ2+d6w0s9sALtvONkBc+sWRsSuTJw3aO1M1OfsOS0KktWKR9j6+zn2
/gWGPszl9B0KecqddFuNEg8UYj3be4kn7DuUS3VllOvBC9tdMBVPs6KV5tThbxYr2I1CIpwo29fA
xKBYumdmPebBdjrM/KXLga+prefYpBIe2uaOwdxT5ozYr5zuYSKTAGEwL6ck2q/2Bjb5Kt2Vzfzj
j4uGjFEM3Ew72XD3PSeiZS4MM9NsLXavCWJgS7s4dcZrZ3ZvUVDhWMqes7osTjQsucDSshkMrHxo
rvuNFYxYd+pd4BDXRsMRayEd43Wo7WO3/CKGzZvK5nowVnSwUpnCuSrLj25MCrC8xmGJyzoZKHI/
FV+Jr1pcb+R/kBrG4gPYa7f9kyAUQcHXWim4ta4xveCtv5rSeSCbm+sbX8gutDoGyuHwqybwi1bD
l4OJcG8FXIBay/3MZvtuTnhHm5QRKainc0hi3n2PCgm1Mzu0GudLPLGrxVKcm8F6mlT6rQqJ6DtE
XDY2wGh7TGsgmbFD9ml/SAJX7nyMGt9hq9Hf27IlXn2m/+qN6o8J27NJ0u2R63XFxZONuQ98MD4l
zSyCaDbkHhorXahhE/XgrZ3xfdKF3DelzZCaFYsHHxG3Z1WaV9M7tpDV4rh6QO6Y7JxiWuLUbQKW
sY/KecKORWIbUWqlwmopmBbCVLvTPTGbDTE6qVa/WRL8qc48enb7Y2SMMDn1VBDTv0jD/rEH6ijI
lFkZOD3jsI+2ZEDedGHsHbT3G52jtkzRfOKZ51TE2dPRJhxKPzmRuxFfKoNiOSSccBMp/y8F4OXU
VKATXnrYKnhJCcR9kFV97xrOk93GfHElJsbMdWmOl3Z0aCcWTGWRAMylkB008I2DjkpGFgE52HqE
+1axlslmRckfBsFZefmrCsGcNQ4A3cG7VbX5Y3qu/zD7sXXfZt0y89D3dWU9OONc7uhdPZQwmFeh
T/ed3SewaEt2KnSJ/fJQdsMlw+lfkSGkfsZoeF4ECFhVinUf2lTrE+TueVT/OyXdSkIRn43XoJjx
klCcc/dmkkOtG7ZVsUB/162e/NUsICVnhvlQlUu1EufDylb2w2hFH8nY7QO/ndZtoW8VoTJnJ+s5
uL1qWGl/ggjZeng66pvw7V+hmkfLta6lw7WrBOyzsvTYrqgTLtbgHuYEId5YhfuxKhGLWxO8fs+H
s6KcveawqIBM/q+KAkIqtNjXerpAmLu4GlBSoXEV28OaiJPjjBDS9qC1NWzNWE7XbRsDrCkhCxGm
x4C+Gb4mr99FQcj4Mz4VGLJtB2abTOwNUYdXPzJ2fZ99LFNGQc2bOXZL+2vceKX7oAyuTlK1zreK
xHOaGxwPALgMBi227/P+QP4tArLEnV8jGX9TQectJiwqUk9wXG60VKqtUElyjxgMLmrNbdPGVtim
RIbke/Q2R8thcwo0IdvlevLj7DSWDisFY/zR6yn2rZItjVcjeieGpOSGxGzbt3p5oHAMuNunH7FN
y0+p5MhofKWs/snPq3Mw42hPLZI9c/0+BC6NS5OQ+UyH/zKySbvcIpGtvHFE8GP1+XlgirAq2vQK
H5HbXibPviAr1/e/ixj8dUwHSCylTQuaLs8FDXd//jAs0JF4IRatJDPVZsFRIEpxzbfcK0lN7jcI
wjj5qrPMi7Mui4fGdDA8ekIDxfblKauKO8no2iYDd+sRdkMZ2l4ai4GPyxzZapKH2SQqm1cUC3H9
lw/jHcmKzxJEZZYIprghxZ+XieRZxiYNipxVWp5pnHiaJoNFGEWLwgN9E2WpPgfpYgotH5lEAlIb
uRMPl6Zy/lTYK06W+im2ipmkHzbdDt761DhnCheON2S+JRGfK+VhjEyJuapUus0kdwRpkKtQNykw
K5u7BdAQA6UmPGmtAeMZWfhJ7+HMQfVXWppLcn6KRP24/O4ZiRbu4N6HdnuKI8oviy6TPRoIP/Jj
CrA6mCf8IIyiC9E82tX0VC+fZ/lftZUKvdCjCXkwUcUKjozadJ7HGKIHE5dHdp5XTGXoegYcp+Mh
K52NE/onM2V/0giPqoTZUdv+LSmQW5N0nSb8rhD5pJxBq1HVDzj10HIN2T4OyRpbdhESYldlHr0M
bX4tlPmvTBvSzJvtiB2fpJ4Ml1f/DaEAXYU/H/t0uizWkuXTt653Url4cwjD/P+xJpyrZai6NdZZ
DgxJme4UG2FOdJPaOy2ci1V6d/MAwKtwh41VOdUP807zxY01wI1sdPbA06oTrStUionGF1An/S7p
Le/SJT2Erilnhhm0o5HRZiZ+bhMH2tynLihrcAng+KTiiiUhv7V01Al29YgiTtK/Av8+OW21fekK
MsCl3cBMGsWnMdPHSqVvb3zZQJlIesaC5ozwOrIJDbAA4HaRfgl7P4DxSBeyMYbffPDS0xjbOCcK
LbZmkfZrOctmAwqp/wrTwoOflA3i5CFk8lYZxop93g8kd5p2SfsBlZdBqvGjn6jkFqsYSgko4P6k
hkK9VC0N0iFosGdHVTCh3e+q8ACqstxZLlOGzI7iE5cyjNFDLx/ExFAavCL378adXszcMQ9tzD6K
EEA/m4xkyoZK1cg1LTvi3KPq6gS/AJIwUjUn4iY6m7UKNN+SKwHUcmzvBvM4jtFWJAnBNIvGD4eG
syqFeC7tDz2W70X+sfwH6KXH5b9kUQSYSLgvpQ+yDkERU8oFp5AV+eKCBE/9r2LCHwMITvnHcnit
7XenIvWtD768ZfZfIOK0NyM6luLkJ81vSMC45OlhJV92kcg6+c158dAs/1ShxrDQ3LmowfwAyaS7
y4sXDa2jFf4OOZTAa1dUd3hmBirhOTqmUFqKQO5wTU3DywhGydV/BMVyN3nvwN0odOMDDQNb3qSJ
gNh9Gjuxz6I/V5JEbH06qAZM2eIwO3p1vXXbgG4I2qbGxLNS07Og3z+o5+UH5MPJrPmKiuaM6EST
AZIg8o0y8GNesCrtdzTtkh8+pxnmES6OOiXW0FpaKuCSdAn+FBLN1uRJPg0ZibstFnYj+zDQ1vF0
Us6SPIqe845OtIdeIHic+Iiw0HjlWeN4DC0wRfmnDzkW8xC4shQd7CLBwlT+YUmSBIuTyZfIF6c8
+8bvaTYAYyeQsh6MMave8wv6Qe7TyV80cMsPxV86Gzpzd2JTwq15NFN3+Q2MavGVOYxDmpNqyweT
yrJJERqCG962Nf+i/xqJ0Vm+voKEgzr/RTluTvQvGYGRO8XZCCGjouu9iBGGN29RWkVLD5kHyiPi
nzGgURpSOM9feCIPXC7Wix9m8VpRl99HxS1xixu3tSOMUE6a6tTX+jjp/oDh4GuMo8NY2Dueaisu
pv9cjsAEilPZFviCGLu6zzoC5XU/DxjT1Y6fkA+7nDiEeu2kxbQHiJVJvwKcDtJrrdawfNcVXzIG
uMnK18tCccwfb7Cf+EYKDl0aRevI6K6D9eMVAp1MvR0MSMvFyRgecgYf/DpOa+IUKm6IHSZEGu52
aqIO9ct9r3yD6fjRooVW8seUsebG/ugL4FBU7yS6JU+2gO9exgxcri0nlUlbkteIRRc3yPADAFLc
f42PArOTkL+59+Ck+Tqgc9NLCVylqA+91jluI7yvhVsPay+k8elXMV69T5PPuCxuo7M3kuhj0lVX
QJjWTf67fDpJlFyNkDwD6XnSbb7T/meXVxsTR75NKEOZp/uKzK2OfABeFp6P14j70HhZfs/lLxAT
7Nbdk7EMdhj1LWOCqOMhymV1tQU8BflbU1ItP8eyuYD0+2B/0MtPXFfmyxzBO63VozEycZ+fMLJK
m74vCgGvmo4t/2falPvlj+E5L5sLv4iudjw1exqnZLo2y2vN0yAMEvaYcUgsGDKaM3D5xG0JALd6
66tgr6zowm8xFwGeQaJUmteuCmj67JYX1pMzwsATNiN677/LeohlNAK+Cm5LPN5hhtnfphgB4GaW
YhunNne0KnxfhGdRauwNmHrGWOLU4d2y+mo/ztWvTObXOO6+pggpsEW+DBRl51OQ0gnO9NB281YU
2TWelL/HOWyTU2n6+Enw0kQuOG/SI43aPxdV7Z4Yim0XBI1DfIZRzq+UHqzqjt8WTQphvejzA5qb
Xf0S5wY6INIzPIsZQmG+twGerpSmX2CgJrUGNOL6HHPSo62AP2D9TCM6w8o7RgnLfjK/Eqt7SIFe
52mCA4Lpo+yuBGasLLOjzQ3na5JwMau/3kHvIoYGuBrG4lG53DDz4NxIvSHofTegIXFV9w+ZS3Tu
3ISDJ3WxKvD1E3zKFWI/WgmzMqd8oUJm2l7P9D3I89J1zoW3uzgt95F4TrYyUhDRau3s595jwJxt
LMyteW3IkyihVIjxywYTz9H0GhHdGOgCWRNsJZ+MJ+IMorUcsTRDrTyR6H0yCJ2c6ZUaFpSkCVqZ
AI5csZiq+dJp8cx5DOuFMnPoj9UUHoYm3HYVnsh6vEjBoF60h6onX9lX496eK3UeqGPa2DYeC0Yn
UyI4n1DiBfVjK6KfTlP6LAdpScMZEdopi9iO0o4ZCaOLxJ3Pcxnv5zE7KT0/WTNQKSd4WELXC/C+
tYghidDI89CYixn8Lru7zRcz0Fs6yFZC0wLwh2e1+HD4oWe4Jr7jr+OpO89zup0MOIiebp4s26F9
0k3/8JR8m5HH+EevIQIfR6e5Nk56r0L5UvXN1mBSzCjBxMLESeEVz57fP9t5f06QsBuCUQWmplUb
GI+hHI49jxIk4bqICf81wDwZbfJryeKswpoAS1SPZVAMu1p8aIii6Jyct7pmFzAyo8Pf0/G3c0VN
RlPbJnsXEDl9YfC06W7g+usSIO1PpFF2zBn6gCMQdN9zAvx39J1HLlh/g0oWl57fcP1KznX05gYB
stYmuwVdc9Rpd9/K+NA05sborCOPHTsObqUxOIu+uWiFsA7r5yFI6RgMGCN4aruwWuTkyauS0XkW
oYdtOC4ufldlIOJIyGqWd1nkeX3wTedL295dGBKjEbfIJBMmhNZEZag1Nh/hcHfJeYymMzyWGkWe
Ux54XC9w60Hejs2mVdUey8Cqp2qtQ5RX9dCci5Q9PCzoDuMkN1CvyC2Fx9a2Eq4b2gEtop/lMBLr
M/xVlvEsoGTZs9yjY9HriNSdBjLqOpMTdugpP8/jcMULDZ1OZNG7P5VAHPQ+mBbxRg3lDgPIgLzN
IqLXeVVW+2gRC3uqYMyq3q0PKXFF2P8hopiw6BnrebD1rPydhvVOx9W3PQRgTVn0AYMBkJUNuSO5
g+AnR+VLdrATmwhxozuPoVeamBX2Yxx2NZI9wn7oCmDdSAIySqzJuzlx2+yRmvHuuqTPIw9L8VbO
0VV6VI6TA72p39b+eHOr6iHjTZHdW9eW7+k4HUIHWCR1Gmwa75gMw7NCKotn4tonDlcUOluzu+mq
EW454GPYQiP/XlvOyTeHU5PGl75b5Poe2fZIU93BOzhOv+kkrVkrFqdA2qRzivKU++Z+cq3vyelA
VCbJF3dj1Jxdf51C58d3iWDqBwB3nmnxmpjBg5vbb51mcA9ccMsI49CWzi01x30ceU92NJzHgPGY
YTxHTbAjWfsO7CCdA3qJFaq/3mSov7xDYV7/DpLI6DrbGBrWsRmgQoVF16BODSccLuVRN/XFcqdH
31V3s9096sh/9WkRZ6V/6tm1hzh5EYhLDKodwn6pmySq2Aj73QzY0K27V5Rnp5ruttuFawI5mL1Z
55ktcm2nlrfj+YiVJKMD3woBUk6Hxn1M//K8omMhoi/GDJ+qMrtDxTW1t4BK8Ft5BGSycSKfFpsk
lBcifhmUpPR+uuobt42+VxFzHYK5XvxF9Q9+sXyOAdivDANkjZXaAIQqLohBNRwb0Z7LBsXhFNdM
KhzV4j5fEqB08O1MAWUgs3UcOniQ6yW5ZFZZfzeNSbUJmvxP1sPPGFcXrKMkrIw9bF3XmyjC/s9Q
2NqmNfzYju1seNghptTZeSqUQOVqN8yfLd2SttnQ5quneUez0wXs2NfbvkZ7XA+KIU5CRqshlN52
BKxv4RLM1zATTBS7KqLC7/q3LKvEOaw4Q9rWP+oqOLdtvfeqlsQzZ1cEbK5IId8LDWZG0yWzWOhk
SxwIhjnhBTtXmYvgYEj2ic2eYNp1vfdh9oHGEYR35A56zth9zpgwaFV8hA12ysKWj3OV4lY0IRbb
NlwaGrTSAjdnFrCGJ49rfpT6tyYtURWVJdzRtrzGZmEjvptxVmWf89SxsrzA3Mu2rLdh6t4ISgPc
YTQrUSb/TGgIIJw6KEdT09IaaZhlA0S3TA1ZeGm/j/qc5/bVbI2fHGZA6OV3YQLtmCHBsK40GUEN
4wqjofjIp3MdNGcMj8jf0K01+4Ec922jO8yvgXthZaOlI/So1O++8m8lkgqd5lf0A3dzkTIdb+sI
YZUnfuZ2fFcsQuy6WzcriSHtMLnURJ6qfOGRt+925TkMx9sH7uEL/+GOTsGjaAj0ZkvE4/GgBcb4
ef6g+X3fGhCLStKM1vNgYoWM2p3JT6wnEK8kNJxEh7nUgiSmQkVmL94HNCDfueKs8JBT8bL/qyL7
X9Qz0c2q7rEhAy/uh99WivtS1x2vrx3SiAet6DGsZERQZLggiUZyAfylurn3azo8FoSUztjg/94u
uHZ3ztchvtNAq0+Swk+1ycArCjxeRUjsoFn3RMefJyhvy/XH9qrXJGvhkxAo1Pf0lrN0R6Oo3Y9D
JVA+QGl0hXUUbU0oBMUHxQTFB261yva2OQOgOM0Ze9HMlOmLRZlJ+tg9Be/8RvLzx9AGH8rN80M3
lwxXRybaGe0wV3kcLP5rMBbfCcJKv+jpcCTPo2i5Q6tDpqGFl4K4IbobleWQOExGDRMfdWsWelWX
2Zdg6LK9xV4Nn0N8gpTudlZM32EyafECNH6uU2unXNrCTp4Sztvsu4HIVcs/psa08abuuVEj44Pi
FkliHPKW7Pa5SV4ywXY5QNUA+8+iVmSEtiWyeBdgio1osfdIu7RM194zOroJQ++cpA/3ATUfuq1p
o4Vxa+tm6Qf0h9Ca7+KofCDJ4Jl8iYc4a68qSG8mQbZdidFkpgkqpo4/34As5PHsyJGEKzicLAe3
4hI5ALh9C7CbOjifcVl2aHXRCNIp65PxAr7z0+c7aO3so5zbq2lk3wYUaJDG8PVkxMkMjVQwLhsY
MDLlEPi9HNUcDeKGvxSWXhbigGJeNvcmP6QRkSu7aEhUdAtZ7i1LxWLHqZz2kFKjBobEuhHjAbTT
8rBEkMa+vCl7PMWhvxNMWI8G93T8oy+azcklXKdPyTkbHUIUpY/02T50zvxnIz7m1aUvbbvI/hbE
hJWdizj6cRz8DKWTTsjDLBp6+K60ya7Z93SzHQ8PDXEWCEIRD/HzGFN4l7vp0Yho+YNKkrzm8kBn
mn79yHSIPI9V2wZYhAZ8KSoAH5oRwYn54XUUmH7KYT+VLAkW2BQ3WNDMp0xQAs0dwCc5q3WeJzT5
rJ58qHJg/okAoDbXnA2bXALf9UJ9UKKzt7aLlBtNGIE7rbuYI9UblwWGOoN7GnAzFkPGyCfDT0nJ
exD9+OEZmtGrMhCYD3c60lvG/ztpkyDet4xhETulxmuXI7OJl/y52fnQqS7QyiGZEuQDT8lDCPs7
XOpIPxHjxvbi5yj3rtgzHnO75BN5NpTPkZvxVNBZB1uo1z6Vlz3X8XoKDc5GURsbVQOAL8FtH6J8
AflayEY4DV2H2FhRu8HBkGP2xXUJ/xgpnOy6tgDcEeKYNOSxba1dznoFaUjsNEi2Dqt2FE8XYTXX
vDCe6olGyRwcx0gdIpUdUAo8ofHkxmGRDEwy667lVoWEvt06gI690tvpGlVmO5DIG/V3aTg/R3xQ
q4vOVbPoUDCjRTYtjglt6SxfeBvXcZNvOqslI3Ec3vKZRUIKRNJaB9/qtpKKopvDK+Dw+qlHzYBV
CAbywuUKQ9woLTCCpC7P1eLOsoJsOzVMyJzUesiEPMZOgMxIHcckWFn+tKsMQzAptDGD4lGh7GeU
lcTxfpow9yelNeLoSe6Xl7NMXVJ/aEVNKDaTDJHi8jcTYnGDh4g47GwNjF7y0NtZTett2n4+1N10
jwpXk/pl98hGmjMziR9PxR9ZjvSmGMUhoYrDYWvRiaelF8ZpS8itB/mjEfE2DNGThknLwB666VYO
WcIlv3oy2BFt0hKStB7p7y/45Upb9tYPFfOKgs6Jkc8T3+f4lMTTkx+HjKCHl6bwnq25P49wJzmk
rLNJHVwL+9cljR44E7VeIutVq7mPtRH7ku/8yyTClc407jNbbhVtfMjrKx/tVpvjf9UcZ1V/Y2IO
+9W/eL6HDkju4l7ux4BcNLesYXC6YkByHmZnNQiGWA2Tk3x2uTTm7WtbGABkPSThY1B+JsThDWPy
2HOhWbJ5rpZNbjD5IcD+60j90sj7i5ZGj8efmhbhj+gwLbbW1WctJt78YnileV8kdPgZbBSL9IJE
5wwFYMqosYrUXzzRUy0X66pTvjJ0AP6oNB0gAGzwqnezke9U1jyUrsMECpIE1yN0N25/g4/9Btmf
6Brj1W5ZvzWI43yk0pvDm1WNJ7tMzE0apM5H5VKXhc18Z9roGEszOo86e9Uktq3Dni2g9nDFy7rw
j4GqqvOc+rTXmIKsWkXcmByXMAuxoq0AqNxU2FbL/I9S+GZR3eEV4MP5BYNavGlLGhme/CJ08nNF
NA/LcwRUIbFVEcvakyeetA54N4ONYWYs1nVMGjqTGNQI8rigYgGBzM7A5eCaid49cQX7dK1BAr6Q
dJnHmk1TV6hsYSK5s/VSc09xw3HvansfohjGLcW+Ofslt33rmFR0JrSTnlOeY1aH74wl6R5WM53b
oYUdxGlgsWVu26R5t0eiddmHMmikebx3m6khC1djsZYKyO2MmSbzD4ObHKpEvWo44UFGd94Ey7/p
F9S0GY4vpjmTwSLDZrhl7Jbc9PttgETY6XvCGSV07zL+5VHcsAFZZ8M2jghrkDwAiL5VZUZl0oTH
UAYB2DcSV6s6NQ5D6v12vlSMzmZ64UQGo7Z1j2Ehr43XnnSFwjSoCFn1++bs9yh4kzSbyZ9BqGoO
R0kDLKhjurvB8Jd7g79PWeezn0L5c2+ByagEeQLTlRb9jBKL3ZcLMkD/MxlFR8dQhIqgx0GBBHWK
UMug008el0oSSTuUrsaJ433XhajdRDSt0whGdG/H3wpF3qrFWTwuxIom9el5ClA8YHIyMqpWmds+
uJmxp+OCM88x/hryOc3EwfHnvqDxOjIj93i7uOCnscUAaM5OwicZKJjjqwS1wa9Fi0ZMrMPWSoui
OHY9ji0zZ+Vo7y2I8ocpyHbof85mGO3itLzMCo1mPttwhhskmJ3VPzsRMvagke6GyXUGxIrtQvGd
/OViqjimuDHHi126yfWxcwho7y3yn0t5H2YxUfQGpw/y2YwqYu8yEz02RoWBuhnvDDuEgbVcG5PI
eSZUd1+a/rUOs/uOPACYIzQAehe0WMFgbC9YKJs67z0yqVoyA12yodvYOWZx/TB29l+O+Dyq7y0i
GZHF0NSwuftzHPrImfsu2BDksV6SuuKqeqpKn1NzcW56ManF0v9wunedM5d1BuagWMPDF0FN0jTA
BUa1JyzoHM/WOk9GWsrhC6rJzeA1b2OSn/PRS/ZDQ3hj95v3HBzLNm7+TlRybshgozJZLkV56eiX
KgYWc56s4hgORe03/5zAODRGuvX9/EA+OzAQ2ZHjlFtQC4gILxQdXoE0SyB7A11FjUyID9gReYc5
qF5lJf+6LJbEBXf6q0vU9m2e3M90qfxUfHoOhNMF983bsTXzZdAWXMMwfKBSfyoE/QbaxvhxZfYi
GWiSuvTYLO+RhRmaTMI0Ldckmn7VWM1faZW+yIgFr1yYLKb8xmp17rCDzc7SuqdgCT1AIkj8hEZ8
jLrFRZJAJIkLq6uZaP9bqLFh6QMO7MAM24wavLndgFB5rO12X6n84obzX4a1jKmmYBDhUU8Tc+al
zis7uKrT7cBE2J+i++W7jCr/MkbhdtIvdUjmFtpKIGOP2UxOSxc9FPMEbkVC31vqkyyXQAIGpgZo
STFP9g/+VI27Nir/0iBnFRK72zEVJRiqS77tRaDJLhk0QGCSD6Sp5zK0t4pCf7nUy0hsLMmYisgV
ksX3xqL9x6EZZjS00ezV+txN4g2VyFY1mI5rZEUWCZdipmvTtyciTncYDV/hihykEaBMwNuIS7PU
gD7RvEJTt++XF3IqMIpTk+XC2A+D/5tWLXNgOgqRdct9VA8xKH6+mijy96020RPjKEqxCw6TOo/J
uGOF/RR9yPHPzSYnPNhVBuF5CO5WoB7QLfGi9LnEErY4tOlWtqJljjDZT5GIbsKrwfPUfs+NXTJk
LRXQo8CgZeIzbYimGo0q8ChUZpsOCxqLez9ZxWdhsHe5lbiibnnt4C5s8qmJLxC7Ywz69X5WPgod
b543YS5vU1XcD+BdB7JNHOCXJp7DNY1RaAUmPB8EWDKLAeoqwYaIAm9tk5u+IbLVOfQ2ae+NREGI
cvJTTsGdNiJa32VhPEaAVZBWkRlSAP+ncr+CriVLwiiCja2alwIslgFTWL/0NKEVPy2WLNxLw12b
+uugHOIPJAxIVlEqRKgjVo7pcvdnw3aWrUGDqqvsp7FA9jwqqMDFm0tYA3HL3G+AayAHYmi+oQPP
OMximFKG19R4HgNyKcZhS+bbQ0LfiWWCXSO9RiFSrpLmoZl9VS157xneeiNLDklS/ssmeQtRQCCZ
Zw6+NMEbtbQthqcwZ3DH5vhiNx10T3Wp3IleG0IG9qLkP47OZDtOJAqiX8Q5kJAM25pLVZJKs+wN
R5Jt5iFJIIGv70uvetHttlQFOcSLuDFHBz6wYyH+dhzle7f+JJ2AzkzTMP/7k4rEdZl+IANuavs1
snrASP+WTO9mL35TFLlw0X5wspjDSYdAmbyziBzJMhDfl/duCEEWFYrxR7pp5o4W+mBfMZIteCI7
l6t8fHUJ8q9Xr7AFMohfxAvNGmZ4N5O8NDXUxmQ0h1i/QIuC0pukD3Wqbjgimfs3uJIJgkyj+xp1
EdN777R+Ijjn7kreMgn1Uy7LQbP1MX7gUsnXaTJ8NxNYnRQb11bgx97mrb9SwlENUDMOZWC9k9J8
HPBBcT8n1yyvcW6t7ARWJivgR0VSQJAK+LhdjUOi/q0z/ccJiXi2FkhEMM93EZSPSxg2zC8T/6hi
+toFjbiY0avQOqCN36vUvos1dQkjpcpN90akFgEhPAFGgkosn4LJv8oatGO1ZNXRXbrfhe2rt0XR
9u3bZM44QZfAWdCaRQbORWmxY9E71YL5fdcF45bd/AeI8e+OiTWJWPexkILaFBr0dJ5cMKE/enX5
rnpfb0Q+o7b3g9q30rrPiS0q4FCouYjXUxBvrd5F/4tZJhOdH9lPd03ZHnrft48iZpElJecOXXuQ
ccuhlS/Mb9wWbHn3K0ycLzCp+ymJKDqKnvLYhETS540ux6OszRGH+BbODQM7EnVifHPJtGRA9HTe
3twBY4jFNTm+hnTTBqlzV9fTWcM75FFgUmW4zBbLPVP1raLlVvP/KHGaajF+ohIf25ZmHBEkr2k5
3UtuAaGmF2dNu8fXOo5Pw7pRWTj/lHVJA3NWBBh5JHO4b15UfInlw1ZY3EbBzao54CTaJJRbpAqx
MfmdeMWfesr/EXjYUPZMwWxTrAth+xGW69tHRyfJqPyxwwzrZxqWjH1XVAwYRu/Lz1ZYZKrIpJXE
DCGjVvumjQlha0IKbLn7pSwftT0zrqeEXKPmDwUUCug4zpnixomunzHAYAfExs6/tAAlaXHmn+v0
QvbgomXyk0jrMChc5AUBrN5QSV33HKvna99Oj21snyU5WAWBYFsyh2fxvXLHomugl/uC8+9UlTeH
BSgdinfD27EJg/whGcUX5Vjxpmc5rDp4ZfmMh552oYKPpvseAG2t+QouOlx6S8+u1mqUV9Z7vuRI
pbBCwBUObNtY204jIBrJX9eN8rY++kiyT4Rq6AHHk0Gh2bZunTeXcp1lTtBpwQ8wC3cy2+zdIKO2
pNP7wRVvTuWelmVgzaJCxK5p36jV/NWKhTa/8Uni1Vt1YKS/eTvyIGz8dViJGPqc9/m/li9tR3zY
2YRh+Zpo8niAPdAA+FkCqalNY/6zGZgsq879ZyoeoKbGLIqo+5pLLO3jSu8bFVdXnIo+lSBpcMFf
Tq4dIZzzTqgGXAlkOxjYlFuLaeg8Ol8FIdiVT5qU6l8fUtLKAEv2LgBrilOCgQRveJiW6C5j6jwx
WY79jGlK1L455COhQHqB/dlb/n5IxD/XS/9J6g3PUCmvwURyvVEosusCD2CeeLnZqXC4z6lBsbrp
RJiX5h+jj3XZ3VFiL/Yg6gZ77fOS31VASqPG9xykHpo875MzcEQ2CtQLxuX1y5idJ+Z9zD1A3+fg
nqKFgwuj35yGgHCRf7ISUuF6neCmdgRwdabvjrdV/ASW+RW14bFba++rDigdBzuV/xrzfl8wnumT
eC9i72Eq53dHRjus23erahqRKrKHnitFzAfc2/RMcfevvYj9suAEoHlFrGOUR7BeahbhxMPHrmR0
r6rkaRH+G6i2Y9qj7E1e/UEshS9NLiW30PpjJv+H/HtlKn6JOTqG8I7JMINQoSXcrrCjmoGDTdZ/
BsYrD2Koca6xSxlT4rLJbWsnUvk1qxkYVGxgMheP4Vw/xsx7TU/Lp827Ela2fm3CkoOL8E/5YI7M
LSVDUXxaLv03arZfFbW7JV/oIfCI3+Ft3dMgGAHh478b4JvAjEVLi7u3jL+8h7hcBb05prpZjh6S
BgkRzZdpDEchGH6zuuaewFwil5/12Ijc9RCycUVTC9hZP2HluFGT+COtaBtm1Y+w1COXRVeXPxR1
fHgy3Ddp9abUEB/UZPTZSodbrtLbPDNhUYb+xRoCuhXdhZqWZD0BFeeW/jlKUk05yCjTrW7O6ZFE
xSkg5raRg/VNORCXLYkmsijcgCOTfsgcfe3tRK9fIP3QtiKmkyqTX8YHl5m11LRYf0WkTu7Qnp2u
kuAflxgOYXaIV/qEbse1/pxOV9hXMHMo6uzr9itTRbnp55ldc/h24vBJMw/ZxDU9tAX8UhxPtEcp
zM9BmbzSEdBvJyKTVo8A7Yw9ZtTYevYZ2qzHR8RU7xfR4n3sKBazEDZxjUO9NskvuRKginAijZ6C
/7Qujq0fEnd6WV/71Mt/qVje4tDbGz9jFyFNJyNAKYWKkJW+rQLoYUait4vrX7Y/f5mMO4KbPTlk
q3AoMUx2qJc+BQ6AxRm9QkTub9jsP2sb7Pp6dSm9YYbLg1Mc14vUeoFpuBIfdCx/WXTMNC7JzDTk
FeU+dTQRr2UX06GBYeAhNgEIPfYOyNjzW6JZdiiTDbHMQIvt2ouLMZtEV3YjZHOJ2Hfdqkcu5AHD
wBaCqqeK08Huj69u442YMPlnYSO4ybHgUtKewz78F8+oOQMPh6SlbpDOfZzVr5Pd/bIq/+gNFY+1
ZMcMp6MdT1TH9e+lW54ZVndb363d64T9D4owOfIZwgFXe/T9rgIt2A64I8PC2hW+fnbq4Y370XMH
ic+uAJlkqwGf18RnklH8Lxpn+7GuQN541gT3jwFbxyNM/XSIUUpRy95Zd5YML1TWDSdbdbfST8pH
H+E/dbFKUlK5FQnBCUiABGJFtylga611w+kIzkOn7pX8cQCMaCBsTF/rdl0mK4JpAd3UWTE+IEO/
NiXFl1HNu+CE0RHr6xGI66V1nC97Ch5su0Gt69FROpcM8KRefD7VhLT1atzxKLzqP7j0s0gPDvy1
HE8p+t5NUNqDiwVEbdp8xUF98fuU+3vTPPdIhOGSwKDv2TrxTqXi7xCIv+vRs/PiB2HhBow7yG5O
cmc34x9Hg/JvEOuNl1Bkpk6iaoKzVXQ8PeWfoKeeOi2JXFaCV6bbwYT6cZX7K8rsAEaHuYGW+SO8
6suJwfXzNmKwQZ23XAaC3CqN8bFgRJs+YKNZF3U8Vv8gE5IIhjgKLUO8rUerqfLv5WohAu1FUkbu
G+XvgpirfEPCYnDz+yqKDsncnhHzzYYyHJoaC5C9+ewwVRfiDp0QOPJaL0aRN/a8je9ivZwUJ/m+
Z0Ioiv51lJgXvfHNjvUjvbyn9QEeIoE0ylFSGhYpSkhdIdUuj3hN9DiDj7DDXaj1pxm6n8Qt/5iB
IILtQ6myh2u0+oCsKcuupdtfATCSLKM3BoEUAxz33nTkvN4I+cexOR/nKvsGRMWP1oUflc9Q254V
bpUQHDgf3IiOwoA/AWiIMtKwlG5dOmY33rwwVYleHL96CYYQW3PiPw02dtxRT7CTMHlGWOC3Hgtx
bWhDbuZbAPwwlSVmvvTOncsL6zHsbzd+9uDfbaXXN6xg0cuAIlZRQLKLrfzo6wXHSf4QNea2pFyl
Y5F8DJ6hUoWZEgiT7h1H7SsRpseqnS75iJfG92aka7zInccCF89nq1MJHlwsYmXKecVLrXcNNWiT
+f1vfPlg8I2HgdQcxdqw0ofXllNGDBVhPTdaDHebnBxs2f/iWcGFQ0Egs4ClgAdT2wORNPeGfv5R
RMQAZ9lRFx0Xj9MYUO+O3bC0XgqMsF5tA4RwKDMdtnPlPo1YoJLUmfa1DqB62PyxZiTdRCs6I74W
d55hQrDGI919wY1+lwXiDRtIDH2NE208RsOF4snhFIr54kTye4aXaXwk3oHQVcfLOQ04F/P+TRYM
NE1fAEJNpifE8Y9mpErDKXGJTaVmwC+8Yx03nwqwU+ojbYRw/qH5bMGZb2eTMqZgToeice+a4Cta
mkcsXYCLAvd1/a00DtNNIRX+55g2C5ehWn7fhxHqYbn6Ou4CPoeNwf658cx8mlPnjMWl3WQKnMbS
PmJ7D2lQi3bZUty0kz6s1jgRpA9ao0RzUCBmc0lsh+IqOZenDsgEDgJO7fXqC+ZHuqiue7UBDLF0
Up9AnUPN9+fY4of36lxO1m0dUWg4GQojQTQzurQghnY5B+M+D29i3QfG31E9PdvD8ujPcwTJDwpC
Xr/bhIyhWTw6bXQ/zSkVFCwOtShWaizpbc4PjKGiF/b4E9FwGtrL3wHWLzszB4TXGxFUzD/Z1Z5C
eDAUdDE4meg1WGW59WKLGHIZdHWrERtr1uh1rY47wnvCfJsxufPwnBGv2s+rs3Euf9ww34/RskuL
+mYF5PcqKPxIib+jtMRwkARvRY4ErtavhATfi1qI/AQFAkUMgSZS1ilZ2rMr9SHgSFEF9tn0FdC8
ivAkS6Vg52qFZPVrb3UrX2Uffg6t+reukQOS4KqyMuK99piY3K6nmYKRW+CCaEm5EUeJeAij9GlS
8mRaTPnJhDdKBM+2jL9j07x0Ovm2hcv0nefJbaJT5RlvG0RVATwCtMPYjfRjjSHjA/hBuarAJokH
Hl8EJ9Lx7kjHVk/QgjTGzUfmZyYLVnE9JZhWaSbT/XBoqurc2hye8gEYgNLx/Xrt9LK42SfKvtoD
I/C1g0o4IS4l8rLkmtllCkqcMjgDEASe7EA9lSUXxcS58K6xoGTJLnNhdGpXHIgxEmNBJ0hr/683
QQld/02YF4fYCv8uGddomZhzpMLHlG+4mdgrsMu8+H14V8Xpe0u4vh5cXF/QQib7HknjbvaKsyiZ
ypEgsJlwoWWc1n/nMbEaZ2wjfnKMDNFjvZxr/MOBO7yFXvQ+sWBwxn4dGw7CJUfCWHFfjaz3cdUk
xuY7Wb6smshPkDCEUY/tkD/mTDeWwv+hF5s/dy+aKKb1hlh4Yj/P/nzIkMiAdfDbYL6P7ImyM/KW
OEEITads7UDtauZuiRmvCwelImXkgBlG83gsyJFOTeINCcuOfE7V3UVnzZPqggfpL4B73fPaD7u+
jgghx2JwH8rBBpa5boqSX6t4wBsExrRyrlBzrwU1XmDJ833LC4V3nODdkLsPoylfGpKHG8Cj1H32
6qUW8f16Ewqn8aB8CgpsuWOk87sGFzaxMrBFvddxsLFbJpqmULeQpt00iz9gh9DmET/3wfgU8j8A
Sf4ydWvSDZbnRq0PUpomJElpCYij7CEFybLeRupu+lnq6bvn3Busj3k3vCFI06IAIKbtGw7W+bXl
5IQI8ePlDomroDr6fvmZtcxlUveijaEbTN7GHqucGm4dlBicu3uL8oSRbGNTDvswVxcr4HdMo+ag
KKrBa+XvmQYRiLTDu3juIoy43XPhshfaXBt8B1KApH4atvyIiX7pKAVHmPrSvfuOiIbMzmI/m/7F
IbYKiiN7bpCqWFN5KGqAF237jG8PVKwFOhu5xg4u6wG67uy7uZ+unaYlQShgJcRjNzN0/VJPr1lp
vnSObdyXTn0ns/D/Y8XfmaRi4NItUvC2SGGuAwlIzgl8Fo1zb7fcxM2g5ru2dLjZ8nNFbL2JBzTO
EdfZMhe7H94jZY5hBs2UHYCuFL5rWchzzQ+9PshunzyXS85eufwZ3fIQiQQ7jxo+1h824/WTg12h
4jIqIKFLasA9hW38pRTRqhh7YVhX3DWgJW7IfR3+z10mfUkc2ks+3Sx5mBL1MzjuvvT0h3DosbY6
3dxnSZFyOanNuYr871krZAFDYbEcLgaLmrLGe86bd7rjACOX5h1DxVGvOLW6f2SNIxVhSKuj8UJZ
Htv7SGYP0lJYbjTwWYvQ0h40xcRBrTecd7IfbF9sX/1DJIPPJbPA5HTNdgmSv0MRMF3rgTwF86kX
XKfW229WW9vaDe+EJ04iZSqqmoNQ04vOIhbpiTvlvLomHCu6ahXu3YH82dIKLrxUbzN36251RWiw
xm8jk+ZlmdI7PTSfjRo+605bmykdgPw5rmAY3dcP/ZIWILY9xotD8pQ5zQsDODQE8+lL+1aEuAAh
09+nU/WY9cHrAICFS7rAecG7NEr1outkbTrT/8rIO+Yh+bgY92bkBcGxBoyb05u5s8nGHuLefrIp
pBULjmMMN8j4VnPTkvMNwDns5E0F3b4/0ayT7RbP40ZcyXAnfETRtswn0qMg5Jw4I4c80WkAu80s
7nHQ9YmzKYWDHGa69nHEK0WFi76fC7r0JntHkAmQn/tbzOU1dUG0eC0+g6lHOQpQN5bQvOJ1lE9u
6wpGPy3n3365y3AkE31LLsJnQKos8RjjCi3hbw4R4+IER/ziZOUWLPB3gHVzGOJP4qH4RpjINF59
P9ryKtl6Jga1YVTwXS6PUjM2bBuKJ0fOYnjm4O2nzx0Lgl6CV8pMz0GHeX9mpWV+SAmjdzfa4sj0
+XeMb4z6jKNt2EYLwzGVYj3sV26/o2fyOhT9flxwM0esIQPQLGgE4ISArNX4VWyQ6zb4AM8jSmvs
vjq4LetSvXSP/cJNJpyyf0pZr21YXJVr16hbGAGYPcT2RKNkCXBQwJwiGWZqD6YRR/SJdwbbXeds
8iCF32KJo41mYSpmEAmlCfQdprgUi54m6ZSIAIsma3G1kN6bv2oP75yVr2YOfqSN40BkgvNlaXEz
vM3ULLyFTprcZ1YXbAIxPCTwnYgwyeEQQAuSuYB6TA84g4DS854lu1IiY3IO5XvgB3/qiOsxR9qx
yFvYHnw77RQAtje3Jh8epawxCXTzxRXqMAwz5cp4/WS6z/uErrYGZoc7alKbLvNOa0nTKwnvh3Je
wVgDo8tM4XmL/j+FGJcFq/XES9MVL4ExaP0Shc1TJEKGaqG1Ejrq/wuoW9lX49ofyuDQ8ybWrVHL
+oJWd28VyY/ouRRnCeKdsAG2Z2hsZeQctKCqpzPESQuAW1s/JaiVzGpaPQLpjcXA7HxXc8VKP+ys
fvS99K6r3G+8DBgpBgLCnp0kd0Z1/ZEo6c6OAjRz6KkPOQXl9Ef3QJUgJZI+rnr/mNTUZqK4N/sa
VNhtst3wwSM8gACGC+vYlHoFYqTVYay5XhDCeXFZ9rQUb15vfzE4IUhSOO3edVk0mKO+ZKUISXE6
DOkneKkYmU59A29+AcMQob01JNy7aJ8Kqmuh/e9V2r5lnf9YNt2NLKTk/cMnOuf9nVf5z5rfYLRb
1tD55POqFJRDDAHeI5qIwhnGRiL27iR2JioRDe3zOjnsPXHEcXAfkbxOzPQIve4JmPDqaG2IJxAT
qSgtT4ge5w4QUkqIGpy5eCrchBASdkLyEfCQMMZReV6/D2y5uwZhwbeCgx3JnZWpF04rP4iC3wiL
vPn1GpMrEbznKfqwCdFufQDSQPvBQXZDeKis7Dux67U4omE4nXxh+r+kgFgIW/r3Jvf2LZncqkfb
SHv34mJnr+L86hUlIb/pPVTNWXIjJsJKPYjNLKGjXcflhRjt4Gdx2oqxRfQdqeYjdsW9b5bPir+g
8pxiT88q1XMhOF9Oa+kU3XvohhNjJ114Nyhixzb2wFxbuJPmK041ZvOYP5sexnYgVEf8nPMotJGG
V68tQ479npBMfKYLQ7JtVg6v/D6Xaimfx1K/0+N6F3QzxTesxZFT/UDxZif279wuubRjd4MmAsg2
rM45E5enwMMt082R5IgO907we9u6jVD+GRcSzKp4D4ojFvNT59eXeVi4wuoWkRrJE4HQO7Bnf7oY
K4vKel8W4KPTtDZG1dl0iZbiU/Rxv3fH9CUNs7P2p6fY954Gd77EAwksK0IJbRQViJNF1UVkYzgJ
zUMti3M7jJSJGmqvp4asmy1EAl87wi20ugRnMEsErS0KHHEjrV96vSs9lZ7z3L+63nBos/pJh+TR
xWj/iZfpFLXytxsxjW577vEYHl6yKf8QVOZ2ggFaa/pXaSJk0Mr7MrZ9tqhGd6fgr9MMD1Yf/Bi7
Ohayu85NT/UL03wGBDcFLmrrgXm7D9vQ5jjWPUrG/Ty4NAJVRUqEOLHPkw4Oou7EoRlnpuTVVF4N
fuhR+S9JPlwXxS10bqr7lZ+ZyPa8NNXJLzIos26+W9GlVi5efIsyC2f0KRdn/U5iifiLSRr336uo
+h/yRO02dfyfJsLI0AAVAdxz8GP52NKsFQWoT6nrw+6Jf7zS/G0Etw4dmbeKI1dU2cERxky+LyPu
wVme/WkDwxI/PvsttSwFDsYBEhGO6/DUj961Tjkt196KIUy+TJOSPGa41IxPSHt/Wje2toVqv+oJ
u6VDj1DiJ8VbZ1puaEwIqcXkk5IJmlor9qYKCtgpiOpyXHXPsPnIPP8sJcOn0EtOWMrjdUL5bPgQ
lRhPnjvcdVFs7ahawjriAppsu0+yYW8jqRRQfy1EO3s5CUgLa2pyp2wyhdsIwEXds21Gff5Rl959
qTMXREILVciqL5KPmyDkxe98Mmlz+B0t/dFtITolMxfVFNBm53RPksMqnpwCK7lmMUuijyYLk5dM
tH+GWN4Hpv/dt96jqFCcKgBNh2aY//9gZIKzpJ+zz6VXPz25JisYzyYaf1N2eHb0/MBGsGM5ORZ8
gn1VAmjA5/7QQE3yAD5/unVwq0xJHrEaAIOJnzijay40lyZjxFSpR6+CktrKh0V6fxwLxm6c9Rd/
rYmtmj/Y/0k5tc1pqDhC0+h1cZyA6VnTvScundgUPR0EwZGpDn58sQBQUvJ3ZCNaw0Q6mIbiDmCk
N3f9TyKclnPxVxPeIQ8LvFCZ1OzLzrwv0er876Y7/KRbZxrf8qA/L5jS06rBTzJtu5yKEywdnIAq
ltIxWMxezPkLSEN306G0opkilaa4y4MoWEvAw+3cgWCyeblH5PK2eZrM8Lz+B8C2XvFyUUOA45Jx
5K5mcY1DtR9y/5SOw8sSJXdBlO6ZycS7tIdcmqcOZ6iMDj9sVwxtlPXhFjOoVwjTWAa8dB14kqvA
N3dMcG55tYbGJDGAE7BEMxuTV/YKMIleEuDXynBaYyt0nYPn1423V6FlFxTizW28t+QMoz93qE2T
pZMdE5JQ1geNCbn8hQWpqjDqFlUBjgZutuXtWTyz5tXpgz5+JCrIvXWM06CmPK7MkxYpyI7yxyGw
V90AH3qWXkA6rtdeKmyTPwXWGZfPM86lBUPO+O2LbjKvugZYWHBJJtmibF4w+t5I5nct3WOM1APi
3F6ho5SNzQuYcIxFP+3I7iBjsfCrAg/NIoqdTWtcSTY8adr72Iio2XWai+zOsir8Jyogp7uLxykf
7lTm29mXEm0ZrFgOyeCgSOY+eo5LPsQ/Q+JDUSbdscaW47i2qIwv2mQ1D0U1os2uLE3ePyRziH/V
y7ivMXr38uAah5N6g7XreT9e6hTyS9ppO19ELGOy++1YB7QAJTD+qFlzVyuj0sW0dbBqYuc1kyhA
mxSGFI1hfvlKtZdk73BGDEyJiYLgDgB+YFGM59vhKRfJ6KDgd1Uyz8BpB367PLMnzAPww6dT7TQ8
0VzHQ/0Ux8qNf4V1B+0LNWjAUNsypO7o0sX6hp+HSSRPCFUxJfJD17Iy1UVNNrW2RsV+Cnqn2MCo
oJW9qC24VPvARxj826R1NO183/Wcw5i0nLAjIo/eS09guUbc1hFhv64Ec3qcnSykz7hJakRKLA7F
z5hYFZ6GSAwYEIFKBCp6KAqLj8gvU9tCRYYtBoNMyxDps+z7t8DW0jx0rTVFVyakGY/2qApn2cqQ
33JF4/ZW/Esnmifjaw4ZnqqtUjTX/2QcQDaGNzHtkkDl+z7rNWyakO9ibElZaIslpCjLtWu3Kiyy
z7MEsXBrS1JkPy0UesbJyeysXqhI2otDeM5PanaECT9MX6wwwcr+K+IYG8c2KdaH7RiEgMrgIjGm
JI0w6SkBXWFJ/soM/HpHp8B2tpAYGbtVxrd+hDs68tphAmnNC7zLYG7XybJLSNYTFLu/LUMtBaGI
ObDHz3Fgff/otecTjNKFRcmqTviAiLpNtrHErnQ8ani2SnO2I8AimsXmV83JxVs8NU0rXv3Z6fXz
Eo5RN2Ep9Cf9QBbWSt7sBsjNiXd4AoacQKSJcUwycZzkrnL5qMFxVQ4HeI5QabAEG9d0Cy5NMlo1
C3TYAEUxdMGoNvqdEUReCFmnJn4kIV53733VOHgOeqeb1XOQRCL88vqh6zlJUgaHzWexnXylu6V2
o3/nHbLD97QMmqoFwc5pDlLUg5gZLWM/+0mItIXvTtpW+ScHesfcsK6rOL7joE6mNEkDzXDM9KK0
+CMTBla9GWScRNDieo/55pQVXR0dgiyyx5dZuoKrM6vV7HX7OIyrCZ8GenlK5QPujALhN6Np/DwY
yKUDVxZFdB4FmT8+AE+0dQFXrUvihjn/VEfj2xBPXv9U1GhnLqctehBp8usn4UUkaxqPpsXMGsmu
bfJ0qdDb+xFZrKD10S4EnWuuACqyw7mRrklM1poEwrDE/zfuSgzLYM5UkVbEATUT3nesjq55MmKW
K1cZM12IYu5YLtowdK3a+gwnZ4iPMS326zduancq7nKL34X2k7YZIVWxhKxMGhBb2pK3PoiSFj8c
7lpIdUJr/ZHa4NxI7oLFDH6qxLcNQYVEuvRnJXauswN3OlZ+2nFrA9TFVnOMfBFV4DwwhYxOZ6ih
yd3Msc66dIiJ7MNBwSiHpIdqdEKvSLVep9m9QmzMwwC7tZwJxPap5+mfvjBxfevtMcBRJmxvwkJb
SVLT0ZZFp69f21zO9TN1V8Wszo1uFeLzvFKmZs/WyDBJVNePNQoOYMFJDYF/6QnREvINQyck9BRH
HsPVjaP9xe8oWwi9Hq5nY0ONxL+XI4RY3gD/9NB5RbreS51s7aXmjtiSc3A74ccVUWqQlpTJMIif
nb3nILYHrAc5qHggh2N/ZITH7N13xzhmHmyhFK9KdD4FT+StbKgqU5kmtAmqvpjHo+Z6yva42I3X
yw28cJczrmJbWSePeUCafON0wpIgL9tUh9WuTxzbxumlZvgup5ZqXDkfijkOZPtggqTkcj1WUibt
dhrsuVU7hbPBzEcrM9HwdyLSEKDXEy/L5xd7mnDiXNzRB0Z9s9KmK9UldoOk6Q66RAC6LzqbeM5R
00wl/8EWs6VzwUNmMkDToSW96l45MpQUw0wAiw69qLLQ2S+OX9fI8ynEmbUZVyRlom5KxTMc8ENE
vKwe8a358PxxSJoBTY7DwdLzM3MEbLlLDaELUwjCaW5/WwCNgweC6VP4PFktTlfwORwhmJxYZojd
oyO9lBu1wF47Zk8jbTm8c8saHx0d4qPVmMQu7ro80FYxHAVre4IIGOUhh3cIV1hrN4y805wAAcbl
udmNQnfpv9QzSYoAorMWOatKCF0ho9WqEsGWAGtiDSgwY6aZwHWNy1Co0xNgvj3TzyK56aGscXo2
wm5NufOV1dQSv2PJI15YtK9Ath8N7au4KCrYthEHAu9YNZT6ZFSIKrt9ADqVZXu45ZpLAl2zQMPz
yHGnr6lPu+G7gCO6tqX4nL/gAWRLDyI/mNNcf1ZBkyx/SUPFa++STicrPGIMYKwONIqQZMsomnzk
P1uEuj4HZiaqvHN9qB8NK1jdWh9TU9Mgg1pSNjDoo5bYVWSBrXYOpSaHfTcmi+wIX1hwnReVJPLH
iSjJ2YNxCAF2efSFTH6YQHHg+W7r7JbZsrI/SCvMhCCZ2C/iORW1OwdnHecQMwiqOUNHtfBE8Ho6
WuQV22M39A318hz4epZiOTZB84itMo1/s5CA8KFIsdTRt8t8kNBQMGd/u94aewKevOJyufhMP7rw
DzGEmJEYRFa6ZnAalzGMqzKI2vQ9a4cBmFLt+6GhS9FPbIMfw/JynRLXnTXBNTWUXfak4jRbvntf
eeFyJHTkeAEhL4c0+Q7GcsqYQsSt6z3iU8/Kcc8JrsGSCtJcUDubpmZAIdCAGqkHb2OiDIPUGKM7
RK7+ZCdMv6xzPFUNdo50VH38L8MwEIjNyGII/A2FzE3RxMPYHFo19G52TrpWBuOJ84Br2VsPcnl/
X2dMUXa9goFUngnH6uAmoPGOv5StAvpsiywx75YNk44mYWHGtNq7OghwzEdqDN/iGojp7zzzEnYk
0nMJ9b9tFYAWQhZvGjZusD1D+BMZJykwGkZIqpy9oKEyMyYdxEpGO6rykJer+P8okN/kQfUoiVk2
H3nn9I6HfrHqvttsdgJK1wKOFyl4rKUYLI4epEKSaMs/GD5jKZxDFggcYxY1YZFhTMjdZrDt6WWC
F8rq38Z1nL9Q9DQFLUPredAM2KdJ2yW9Ua5bSIj2qDTzbonTCmsXHTiU5ViO5vkDmFamRLFCVJH3
sQwSA6Wp9Qb3iboL5pYWF+8/KTYJ4JB9DFDa2Q7lzBdwBMLWjTQpsTpTGzZPjTdcuQqJ8SHrKehO
/yPpPHYkR64o+kUEaIPkNh3TZ5Y3G6Lc0Aa9/3qdaC0ECcJMd1UmGfHMvedi5A3r/sMTzoLtiMRj
4OirpsSJb668WOY6iNlpqCFuzuGEeJcijC8n5GdkomN2Xs7IJh/zuR22vpU1dsdl6IUOcjMmp/qH
xeyaeMuhp1oH8xjpIXa4HmMki04WvR0CsJHvOLMCClh7+Ev5J8eBITmf/Mdi1e3OQoQKSp3YSOPD
YQfS0OPVvs9WZsIBb79qhksHuTZCJ0OQHYNggSHUY1n0OA39rML6msN5gCzbl5UMrzw7dZ6vSQwP
WX6JaZbFX8r0EpgFpQkzp8HULaTESzKZFUOa2TfoVSdknrxlc1oo5g8OYy8hN7gxF3mc5eJ1R88C
8nW34abga4okoqJrrM1gakZr0bG4p3T9c0e3WFZOfTBQ6sOTtE2KPXy0mjmYx17UlfK8TzaDdvAy
soDcE3eFVN4kMWO7MPOOx3DDJzGKL+6riJBifZZ2f8kXYWNfCotsRgaa2uGcDAChUmhrqCDoblpw
dTlYvSSMqj/RaiHfYW+oFD9bFmXExg3PHf6mxJuVpTFJ/LJeVUlb5AYFHmWROE2geur0ZGY84Txl
FptV/NwFaqzvyIMlRLaSHYv6m493HPBGMJPNjnEULSBybHyacBbYxHdhv2kNk05jx2/Da8URQqiu
2PKj6dk1r7PK8vblgGP1xcPGjiG07jzD+pwzoVPjtW5qQASdUjNmjlOMXBZGhQ13nbbhfItg9MQt
KLYGgfiqZoBBn5nHRMx5ns8gZS8bjan/ykNZofLRTRDMLyON68IcADKeX8KwmiPNISWCkDTGOS0C
5PlclGR9wZxoQ0SWqMmLonsAPOKRO2GwNygQRy9F5J9skaZxMLe2N/9VnqvoERF5Gv4+S6rUQ80c
TWlWHkWoC/0i2gZo1JpZ5ZgCLWNTLMOVbOWg/WLh1nkByzi1CeOh+ylBuYRETuAAT1M0z6uhjEcL
2bbFX49pAprjFZQ6JaWI6XnvaTSExUPM4Gv6wmmvWqVwFDrRi25SLjOtAgmm3jcBFUP3wD6lqolv
lbPMN1GToHVc8UVk6cTuKy/838GUPdYrljSmhIM8MDa6V1xNlqumNX30V411Yr9PAyiLGav7MM4f
6FhD7yVzls5F4VDpQgo+9qgWNxKEJ/djLpJ2BgpD19DYH5zAIdwCejxL9AyzZNT6ACF9liyONYC6
XbkEQE4/mchody8E/CwV8uDZ9cc/p5CErkElTKOffAwTCjTPCTO3eiI8IrZ/h9CucxI5tIEG34s8
Xb/5resNGqRJLyL/nWOzanS2BEj64SllzqA0LqBklB2cGAHGRgsqI5eirAd50OnW0lK8aC2XMcoz
krVXrpPrKQNCR0wyXnfGLKkBYlevEb7lOsf1U0oPnPFx7ti3kSvi+USrh4iVI4sB+ktj9skIjN0B
uv+u2QgGRszleVdHQakZeXmzwzStHpomn+sg1uMWuks5wLei4rNL0NozWoKLrJoWa8qEnBp3YIbX
sf6pubzTK/buSqeqLGtjvtumSFlGMCVsG9I7Se9AcZOjgiE81qzs6IFNjHD+06KuT1xyoTz6NPRi
xTjW29KwxVRtog5HCYOyVpNkj7P+Zn2+0SuzUuzMMUccLvtcj09dFJsxhuAY9ycZguOzyOiQ12gy
syKA1Eiey7K4vb+ekpK6lQlWlZwt37Wsg1PE+F0JKNL6dUraBsUGYxkSAyZGP/gK8uQ3b6BcVoQ9
WMQzF/nFMKV1nFkzXzDWw9cWGfW9lYn8THUp7nUCC8Dg0lNfq1MyPe0acXHtDsz14hJXu7Kmprj3
EqZrFdFy4L3B5Vd7OY4UXHMANDo7n3aJMXGj1s58s+3CUgNGho2tDQVGF2F7aFWdsIkZnNzqKibx
wjUnvobu2IX4EujAlk1WlkTqVnZnkcrMoXKIcjP/L3aSeGf5sGebsOuuYgx522gr6p+WHUAwMCj4
yluW5LBpXVZOJpb2fKvXnn/N/1nCCikeBmFMR1lL8d2O9NFlxJaCdifeAMlBr94n+rkBQHrxjLL5
MjEqMEnKhyHkZTBxB7JbZgY9MgXx4xKwapO0HyPTsueF6eAWDFF+oMmtIcT3abdBqpg/2IjhYHTi
Bwpkmr+UzRzuHGfqDhbYbNhNElUsi/tb3NLIEjEU75EXsUXWscuRu62fbQ4XBmS5taNQn7ZJunSX
Km0x8M4ee7K4bl+BZFl3u0YNFA5GukaQhdNp0CoSbe0GBhbsGDVj/tMWKYN5GSZEp5LYBXeKtEf+
NZv5gwpVyC5xhohBt98TiQrGHeEPodo7tD5YTdzmHuEU5pCe667EJ+6zuOLgICJ2UQmfEdIpkP2s
orGTWv8cnD1VbemYG5CsW7t06VVLbGwfqJNP8RJjz3Knz9jxHoeG1iW26YtBD7vJKbHkPgSvyKIW
5175XAJSUPLtQW8umJA/ypxgsNwrDmq/2tc5wcQOfEPIcRMlfUgcaBJm+5AxZJ+CMsHTAQSDr5e1
S1ZUN5dI6d4Q9KZex4BgPicRC09tgE/ekKwIdCCcHxIHhxloVy/md6jawB4WtIf8fVO4ABE0xK9R
L/gDWTYDLuxtgaVO28h+vthYXpaE3GPuYCTCAS3Poz7Djmh8LXBmG1DQuEnD+r+mwGwYkuJBhAhu
vWx5thM/UEnwZkrwmE3CnsMEqItHRMd0NnF27mJz22XVnlP9yWBfA1+EWKaObfm4dTVzS8GrorPH
i6GX96yZNhkvyaz/JctXLBGsgREhr3oTG8XWrLOXgn0aquiZ7GQTTqa1d/wiCPlmGfjtSvM3CtF3
GvrGLNni56AoK7SRywfn8UYmzdXtUVrUQMJLEliUYUw3vD1NLm2028844vHlVW/jSM1MsDsmGgQF
U3O3dXxQSPs2bpfvZxD3wKQUdM60nqBSEae4pG8aYcQ0dGsu34CkhKAxkADUSmxUfZfm5xg727Tx
DhmZT7pJrNS06LyU/vQ7uK5cd61z4WG8JGIkYNU8GzpRRssScA6erck/mZpxVZrPKOcmgTZzcjv8
OCZJ6p2H76pYxBsZuh9NS1IzmIpwhgRgvZVzsrenLujgUMs+DVDPUmk4zxZY/3I0X42oeOH8BU1c
E+Qyv2McP4S+vh0sFyUljzIjNlRryKU1mFKwC0Y4WkY0rhdmab1tvpd99ix971n9g0ru60kXOpCF
sT6jGbL3TKiZJH0R57Gp5BdZn3sNmLKEWhKxq8QXsFLvsbD0VeUjgHD7xyX7SjXzCOcyqOT0y4By
DxHwoS9fFk/fdnI8xUVyCFlhE9Ydes5GhPNpYrs1CevdV+pPo3BXQ0RAli+o8AeNVUDzoc/+Bavs
KTGqn6YaEQ06KizjLCp+GcE/PMUmSXkxm65lXyykfpJbneuS3CCYeSPfmTH+CpwEFTFGuaR4RAVr
ZVizO/IyHBJEMVzjlE/20pGIKKevcs458IZ1U08BCrJ7gofVAvLA01iR7WM074P61DmAQM6B4i+Z
PxismLPw2CVEK2bpa4GMwWmnG0PDR113rr70tm2tbZ2ZiG8Ekcxw1l1aBUpEYAH+0EV/Q5b2RdgM
SYBuUPGuTcgFY6Z0ecGJJt1zwkulkA6wz9HH+hePqbNtfSvQkG35G7TUG79J2YY21wgzb2KVkP6R
TBa/On2rnzkPBnR5kXjIaLvNwKeWlt/ExJ+iHr8GmwsmhWfR5OsGNlHtzscoTYKYhAwl/YTyeGGu
ueqFFlgOCL0SLjpauCrxAnVgTBzfdfaf1bY4lG0OFbTuPCsMOthw1NlzY9YXh0weTXf2DMY26miu
SehmXjp3/W2Gw2olYqcPBgDqYsObeizr8t/zlcAcYTv2rn73HnmdAqQAtCSrmrOR08EMxbopk2cD
9Lk+cU5iVjSUk5a3VH3m6VSfqcXhw/oHN3EemRcdLI4F+gUkl/OlMIQiPG7Q7dMrGVtkMhv8Qwfm
xvsm0j7HyN+kFeYnzj5w6c+hk2Jl0dc9+b6GWR0NuiWfBRaIrP4bFeLJS4y3BfspP6QiP/Flzyuq
nAPn5TYnjwir35HPe+dqGQG/oNk9J2AviFzfBQ83scdgZSvpjfiqwA8/islCt2DsIzcClYtHgj+v
45AjA/Dk6CbgRMJL2UWq72QGQaG+3pqFrqmQyCm7DvuHLfFBeN8Llpga60zFCoE/4Vkkw4Pdx0+1
7p2LCGY+K37Kh9Xgjayqw2DROG0mtrhAXXAyHfTR36j/7Q3pUecgaUW1w83eugQSxtY6s2n/UWd4
E1wjvHAIUdA6FGtLe4V3cHVrL1BnmjqzssqDnIUyliucYoC/3X9z3XHb0G1k3qKIMh8y7DY58sOc
99PswVhyfKjbSiu/Vf2QddC8xqI5Roa1r/Fuqs/askBDppAQR7N8NNwGQ0uqBwaz0lVv46yuudSi
GvGNmVSoP0fnmcnKbujFZWjnnbtAoK7TnjmJYW+GJOT2m6t4X3f9S8ov4+Xz1pF8W5r26JHJvlgy
sH3zIsFtO8DyTffK0GlTUFsk0LUdD90sWuAeXIeWysAgZFjVHVIma8ahgEHNYJyLU9E6a/XCzdqM
XTJm5pfGEQ3JLFwm9v7VrqxAKRKKrL14Y4hbCx85t/I0zIdxKI/oOl818zukbm4bgwsVq1PJIAf7
oRjmo4IblCP+4TpnccppbfHQNJMk4x1pFn83FTKHMELTMfe/HAIVVgNfLHkzF1ZIrHougoLVj4dd
JeyTul26pFdyAfxTrA06dO7oCwtNPMyzjb4pOdiz/V420UOOP3Whm0gGeVxcahSMBycd6XzaIF5X
f3UURu8sT/dGHEvGUelHrvuBulUmzAdm2p67Up3k9daJP7U8vZi85IruzRR2o/xL6ndTzz3Ze4GX
PrEx2gkezsLpn9UnzO7mYtnLjXo/aAvtM+3IxJUw91uvfIwj/1GZkNWjy0pq1ZKrYPjk/LnVTp2m
JSc8rOurC4RD/Wbx4iXrOmehVRuHnAAPO5s+kRvxunRcasxiRgBcElSqwZFU6K+Y0m6kCO+yFqMk
mngdaqRWQJC25qeum3EgFZe6grgYZsYuw/6i91gWsOyxNum3ObAgqyWXnMg15eObHISnVJEOOJ7R
HbYtki439w+lNzwACdqNEdEeHvzPytnUqBpVRRvaYq/H9OSYoYyl3ig/khPjiNSr85ISulzmx5mP
XxNMmCkXRiZxCCxIN8Y4RcaBl8Q+/Lju7I0MntX3EncD3SGfuvrjDJQ684BZ2In9o6yGp9Yj6oMy
SnMAX4bld0Wh27TuQ5IkT+p0UJemY/n3hk+tQkTCFObeDtamG4ejT8UxsEZhBoggxDsS5UwBlb0A
6z4QwQydfdk4vbWbzBBEIEwpQhGmyTxJxUlBko+cYDfjs3do6JC8cvQ124TvuwrzI9/CPVWQfvNX
XcGgJfbK0Ui85r9ae66Lcz3AZeDEZTO2yicYjqrcxkQXcq0vsvuwuZ6aPrn0ErkTjxTUQliVijyR
Ba7sQeenh1RmJw05f03F5ljf5LtDCBXXBlFUmpeXqvjouxCThkvfS2IPMes7GS8ftRfuZs5NX7Zb
nVGOKnfUuVmlCuMN3IBrnfw6iBvo5gfvOmSUyb61rpc58GPtqcnSi1gSAo5I5mrcFOgegeFYqnLO
pXCyTjNX2ITPUBkz3Cg9khB1tLzxmIxqkBOxD2X8i4rhmqv6jqhDVf7YfndSX7IyQCbZFEBcW0fM
ctVBmcv6oUnG93Dxtyj/j1w5ZFmaXwNEhN4brmVoHdS93OX5G2IDRZFg6/Kk6hIoIv81zFD7kUJz
bqFFFi86db+tveYen0kMwd2xYQsPr+ogq0DCDB27DP5EsFfqCxadf1YnC6vXI6OZPx1tHFqGnbpL
sR8Rn0IyNh0Oks+zjIevQZhj4IJV6fP8Q1MEGp5SdrUH1WJ4stxNWYds2UV8CDzZKia2wchsaDhb
Xt4mw/gCIIqoSAJWYLyVERi9iuUKeCH6dC8sjlWJn1a3Lh0lAetJWN/Jrz0YVFAtk8gl4CyIKCLh
QO3c3jo2vVLbIx0Hx/egDv++JK2V/1atZR8tpxJtJkThf69LQng0CNaTeq3ZNh/YkaJBMjE6NvZT
yPXedDPhPP5WVewzsCWDU0a970yl7gau4lXrc6tZEjNR2O6iutsNOCqZXW761jsP3qWhm1K+y6hh
pE1em6iR6GfZtwe103bLwIAeargkUkzXXDhP0yIONe+v1AkjWeTOG6xtLJydavjseVqzZ2D7kp0a
tlIevR0ryAOLi5OGCdAuEFHnBfPnaOcn9U0DdqButA4Ycs8v7MqrKgNTntMUBaCgYsx7ulbCXzdc
y+uKI9/Ikv9Yju7UxaueFjeFjMi32qGTVM9o0r46sttKhxYzduGeWxv155n0EYIuqa5xe/KOomw/
Z1N4QfzN+13sfXdgSGbvBXZEFnpnl4wlP3+uoUipR4FFx5s6LjLefld/KNWwLex2kNxV9TM0w04z
DFzTRLkgHiO0pvMuFUkvZd3+EHVKUeMECVCcuF9OvDFByzy0RijuhoxOOD6oCXZFPF0VTKGg5Mq1
fK87Dhp1a6v+OcJ8NxH+AF2gRpQ39Urwl+ideTRlTSkObIGXCy/2LYs1aOfpWrDELrDaquBZkC0k
kJUaD47gLlteqL+NfLxDVqbFKzZWlbKXjDeCIDlmZ8QUKzCN4lvFShhiT+6LOtdk4u95lnkQvND4
bIvxLjvn4qQoaMqLKnPVNcqiFXsvOEz1SVMdLjDmMFExgDmV2cxv4Vo8k+H8jT3m6MV4oiSfJQ+H
+nW5xw/O6F0Z1QHgNAlMVN90/jcyeMkNTuzmsSzGrbYYZ91/MIokoCLk8SPECCzkvyKlnQS5tz8W
Jb/WXNXZ2XficTHSrar6NY7EiiewasbXhi6C4LE9KZ5BbPrPhMfwU5u8m1yFfMjqXDZpPAjEUE2N
aOcP1WRqcn5Sf5R66VRlFFKyFMzWVDlFBZglQNNq12Qh0V5pUnZNOrKsDVls5NFRMvJpPHlj/YoJ
y93o2RdC+iMXU0LTq7n2CcHIRbVHvklsr5AbS8FjESYvi/Fn08WnjCFtrV3zqfh5sVfHq7E0F/J7
OBr95sAFfUy4a6Hos9RtAo+sIdnq7zYWa59T0Af/ErOzXjmM0xwAVlXhsz9azB/hL48puh63YfFR
XmJTu8fwFhOnfpRctiyHDup7YL36mYUOST3xcTLTDxcmR47kkIV0EFIlKqc5T524cApt50i+q5kD
zXNs+Cc9Dc/qQFBHsO46zB6ruxOmZKxw5NWq6giXHZOEHF6hGjCwjAhwzuxBRR3SaH63CH1jZXQD
P/aoGrAqp2fle6FI2JlmzWAqu9l+gVzKo1eYVqOc3zoTfTkjjUkut1gO3yT/Bt2I6C925cn2S+ow
51hY2qnmvvXrehMvyZuqphDAgPLp5L/uGJ2t6twF9odVmQxBX8oH4oUf+f8FnxfTaH8YziM/U8/f
hxbo0fLrncdEhGcCVOE+y6EkYjcAvAecYQl/UmUt5wVtG4pSCu5GZhn7aEc+uOxHasfQz7Hj75Hu
sOiKL3oSXfqu+GYetRf1/8cUIYekMoOpmWC7eH+CjqLSO6ro/Eah/mdO4dHwWLAnlPh+296rqjbW
yAOOWbPcpTkYG3Xell7/Y0TJBaXL0YJ7EPrukyj7YxuifwLHGqTMIJgtbiyp3dRoURWA+SD3bG1A
c0yM1cIQnrRZR1dCvX+8ECkAkl4O1fa1jtnldC1rSX2ybmpSY7TORpVTmGpJWLG4CuV+MUp0fBiL
Ld/CnFCDN09PIbNMVuFyO3N4zKXJ9j37ZAF09Lz+kdXSytOth9rXuNXbfwVbD624caNXdRaaevPm
l/i8mTyNNIExPBtVgMSWc+vD6le14SP3Jauau9n1V6h5JLfxnsu83BL8skFvemwzRASeVliskro3
VR5buXlj937m8LhMY/pbaPENwsaZvy5gUvTB8nIjGCEAKfp16b5sc/wsnJgQXd3+b07bB4/3uLDM
bo+ZlOxDImjxy5w7Xb4VI75Px93X2Xxz6pnbhBRv3+E5DPN/Hxpiv5NROQef3FM9OTmu+9Cm4qRl
wwvizgsb2a8R9O6/nnvEgEaoGdeFKgb+XdRwQYmnv+tddQLINO9IjHqBTPgq0B+ue3N5ZMq4yTQL
K112MhoiNpnMm/TQHVJFNf6wrJhEz3w/0NAqFGxGyd13QOI1NYTiporT8cfoyJ9T8zzOf7AJmc8s
r3JQos/6yY9w6rjIa1aW4+DkDR+TCn9sR/2T1ohmNWC40tkZRrRtKyQwHv8Okt57287PBKLx1FCo
ulOZPmg+fh4IGpemV/gTx/5JNHvf9iE+TF9bYUE8l0VxDqf0fRwgIHXsFGyPP7aMyYqyTpT4ByxD
/w4Tge1evYSiTl5UR5WP5mPE0yJr8i3YU9+7fnwGDiwwC7RXNVPCjsWMgNZU9UZIY9mr6I/g5Xhb
5MJ8nSvAERD/PO7lqi/+aCC+tYbIpbL4HOZ0D2kPCm/N8tIH0Ie1/TQK69xwmPVm664qbKRAOasg
6oY/TbQvid+dQ2FdHUZBo+fvZno6N7cecOYF6Em36skpXaDPduteLH12t2Np/JYiQ5bSbDpfmiSn
LjeLMeIYR2zm6p3qbSC7fyTOQJw4jattZ1/F1G9cRp3j4NMT2sfYqhBTSqAoBpxsqhEb9aKhQswN
EwcllBGYV8Sdz8nbJEyDXO7irU6RHiFA+EYLdmpbvl4vS8kbGuS7l2snPDqvY0RymNAgPTntGKhg
BohG1mOI5shokpcJbeAqGpmSkEqCq6fv0nUd462UZRvSK/pEDRvp3+Lnb3kxfkhHqJkGkNqW7TIw
5YTuyP7zbEIAtYkgnqT8LRx08igaXgQZK+E04HFC37FKkAzgmMNmUbTndmbZhl4OlGNdfsyiRXot
X0vRIEwaWWIWuon0tCbXbYlzYjY9tvPqjHeF/yKcJt3XyYL5GrURKw+hq87Z8f/cCqdJ7GHUaecv
i54KsbPDdkPfusOyM2f70TXadzUPU0WxjSiXin442yBjtWLYIJ87ziSeuX4WTFxmrJwZFtEOqxHz
VBccbTwWLhHVhn2AkA03uuNPdRHb5CaAtSJ6g/0bRI4+bxJHvjd9/ioG0nZJO8BWj3BFNJBWOD8J
uwj4z3sa+0HTAMLMuBI1dgoR8DAPiwyWGnbpGVpGlsFeCyScARF9GD87iZ7yuTSsYHa9Z39g8uzj
mTUknBbXfLDgnKPx3JO5w+RS8rG39C1FjE0uhyzoElqXLx0eq/6IRiTcmEWNgC7raBnigGh0codI
zGHDL58RzwQGVwXDBP7eeOOxfOsLyqgyPc9udTfJ7+kIJMgGB7oSbumFATs9TGmx2gu5i838rK77
ZBxvRJu4KxTth4F/wbesYquV6NMZF0usaDt1r0YhTKS088edKrPURAxvxgH9wjnStGAqmShOvgQV
Gx9Gb+CtyPZ6Pu0tSmv1N/L0EZXlZPeWcrrUZqyB/rFnxhFGxU9uiUtkT3vbGV4RkH1NEjK/LxEc
U4L0fnSJcEYrf2y8iha831KnxxYuJ7xaOoEFI1l8L0lCC0ekc4rrNGCXWbcO21ZlfOfpeSOJ5j6n
Q7wpRRWof9GQ5kcKfutQ6N7Rh2TBJD69RVTcoUfZ6gmoBgynUkFrwyibbMV6PVTKtshpBC2nXnut
0ZwhI7/2jd8HBeAz3OPxiXiLfEVG0ntihJILkM1siyeQWQIA8nqXtn2BGCytzsbcRHtEmfUjjUEa
yCSmSuvjS29Vx1ZP/uNcEmqC3D56idi2gzHs41y6R8NuXzvg0dBItKObE+xmusm1iJI/YxBPi66B
kcArrsiMxOd8FGGVQ0Csz4NmgpNvXdIbeZMvTB93sVtftTZ+UMiRxss/yA3YJ/X4mIPgIGTwVtvh
V2nSERNyhYI61F8zz3qec4IE+8mlDTNIFVHvYWqWwGeWPXGbiHJcKETAANaTDjGVeuaZeHZCFWhv
9W55GB3/TiHBRNi2f5dakQP64rFJ+r82HoN+AW6cOJ61yf1lvKtdchMxz3aYIvR8JUAAmkF88X1+
5D3w2gxQGA0vme/aF43xzhMtKYuU/jt7Du/1Ep/TpH7gUDoYVXvv2XSp+a3LPijW8yIgguCqmQsr
QTMnqDy9cacCpp2g1nZMEA3zYe66H5wPgE+sP72Oz20KltFKLLa8Vr5BpYfixuOoiRdzT4Q61wer
G5I6nhi7AWckVynDujx5YDEZUOw14qzndj5iB1mrlkw9KcMw78KooXwhAdfIccDPNApzrD9VGtgC
h25PrUXQ9xQrApAeJKtx3Bovc4Thm8s+Hdklyiyv960C4fcF+jxzjHZyiC+ZmW1l038URf7DT/bU
CMoQMk2upqODDu42bVf/l6YkKzE5MKbsAD/7lg0WCVYVdUZmINWbC9cKag2Ns1Ye9Hl6hAuA/p9f
1SEHOKyPDv89qfSjxgyw3dCKDvtpYczGS2yP4N/iWQNXmp3dIqY86X6qkXVum8SG0s4gIoAYxzKv
6Lx7WOiXxupeZM9aAvn/u+ZQC0+syQ3ubNwZwVDgjLS7feEjq5p7/BEIw6ybIYwYMH108ChaRhME
W+v5RKz2h1TVGOpHi9uI+ZnKW4D5tg9JUFrXUaYGfP4jQZG7uATy4dJdyJQwsEwCihlTzj0cHdsi
th84W1lFuireC8MBfKQ2ITWh1WliC/cLWSQ+Hf87YxQ0xyJcTYV6GkbAr2KYiOew8+og+J3Nte7J
+hAi2npFHkFw/RgfTTvD/62/J3P6q2U2Q43M+BvSHOmZ5pCTUs/mKqmYMGuS20y94ZkZ3y3T2psV
YwrDm5jE6RlhGGBkYwblhvVYpeKrm+pvFrDvycAUHN3lLYlcscIO7JwHo2DCqCZLBBaSoVO/lg1O
FMPrOQxs9AQdsDJRd5+LacUrpEFHjYjEwowfSPZ9ZEgRYpRJHKAuWk0Tnv6pC5TwOsk6JGeKVlUy
6OZ857TOwE51fBFQU9aZk9brUMAXNlys4KiBfgvbe2+ppMNeXlhwfiCbw7ov6isl8EMDM5FpgtYp
xhHiMFXDLs38GRliUXPqh4FOMx4oNh0xjpuh76+d2d/McoAwh4sVl9szn/LBTOqXKXeZ6AyEnvk6
02IGjLluvNmtSVnMOsN3YYqiMXQph4q31G2e6NQDgaN2YNYdJiF7AS1/bczkMdbSQ5/4jzNbrTnW
tq1G/9doNmc7TFS2elBnKlxlqe0cbDKZI06Iotaf8g6tWTi4D3nvXEDm3gu/OWpafGCZelmIbVLS
jyvk51ecUACEwvISgukki0yszX+pa8nW7JlEIb57T1tnj477WhQu7LHya+H874X+MToekz/9zEX6
54j+OWGrsEowLAymmNlXiGuYJ8GUsmZ2a4gerMvSHABZ2b40jf3fv2fNy+ttZ5YumHH9PlnW0R9Y
LaCCHdZiaAlJTEOMhMVn2qdHmWvn0jWQISz4RPpcMoGIyy3c9mJFa3uTxI6gfJ6eDVLYV/oY/dYT
UbFWl6+xsPEr69qryIp0k8/WV0I09MVjUAhLYh+BApiKEr0IBvegcfthN2AXLyMUs8I0iWssilNb
ev8VBYM7mQ06U18dBxi8zRIFi5+Oz2NlTUFvWK8yz38rE0R057gFD7bH9gu5Ob4ywafuojWePCIC
hv6dVcA5c83DPKd3ip74jqy3x23cfxjh9NtN1c5odbKkiwPH6lEbwTghVwHQVk1cUEVL/tPootgk
4HR67SFurGJp2N+VO+W3Io4wY48Lb7anQVL0UAHciR3wjrEDNnFR4HiR5YwgvTEjDilvCP1aamdH
2kPzNVaz9V8Ki+bUJHX+nEOqONf4w7KNDfIOZXLIMd0aPV+pk7H1IN4mXZ4Lsuu2XR8RbgK56KdJ
VDpllTjzh5eVFVIY9DcOgR6Q8yPydDwHGZgbhk+c+6NKltBuHIjjB1E9LLB5m99tyy6Pc71Ez5oL
jsCsNZD9RFeRsGWlrEJrcNcodf3ytSubbmX0g/Y+t8IJSCSMAoefZBX74sCXcW19CQNVoDUBnItv
EYYEu2wqPHuZf2J/ZJ9vwHR9Y5IaOH7yqdfh3+RNIKBoyTBmb2M8nIbRnyJOaeySryXLhXRsbxBM
a07zdOb2bOBqJKwfx32Htxd6wk7U2a2wdX0fifYLa/xPyogcg+udZOFXZn+fnjY9UCbsB0P70nzz
uZfY86rWc07m0slHicHvyk+XPA3t8EgoGLjHnCiEHACZL/DBV8bwwgsi9w0VA/YBSlMGRkTthSa5
GH4CMpNJrE99vtJt2LFQKx98C296WVlWwP9gkZf5Xx2xx5t87N9QniGIEsvVs5uPlCelG7K3mWkZ
frpXc8A7bMqg9oogd8Sn53EmCoW6YhwPGAmNZ86igY31sKDi5kIg81eYRA+wbfac+eymdJqW0LdT
lV4nE/5WNeJHSgfv1jlELZNClMW0s7UjxbEwdTpsUUCoEcU5SpqadFZXze+sGgYso9kItHVCIjPy
nl+j97nR3fuY1wQh2Bc9jLDtoUuBsGKsRKs/8pxg0s+crbvQ9EGmYgKa0ne5lhskbCTCdDk2rXhK
quI86PXGAw0WexxHejM8gW4MOJUOuVM9S1F8zlP36MfmR4evCg6KcfTa9sKs8oG48EPIZzV6AFIG
mU93hywpqujCXk3MzPfeaGwcNl7MTJwAkAm7yiZW8aTapfPL9wLVRoeBICRteKmRT1UOPw7e+07z
iGbjH4fPv3YBg1q5dXbL8BVs7r5KEs6UfL7lmXhxo/jW8yGtAHws0G0INMMgjjxZe9Z751nEgFRp
c16cQfd2QqsJyOZfqPznsu6B0FQ1W/J553UWiyFGHFl+waxzwxgeGP/j7Lx6I1eWLf1XLs7zEENv
BnPnQVUlUyVR3VKr3QvRZje99/z18/HcF3UeJQnoqTeEjcxKE8HIiBVrle49BU2y/676J7GV2wlk
GCBJrjDIO5K/xMSkIaveunhZ4NEsEZ1oPXx0lfKfQjGX+8Qq+mPakQ5xuzuIC24sZ4Acji5vaiE1
PX1B89VRzK/mPP7yOortWgERd7PyyHek6F31mMBiSqP2quBWflKL6Fafl1uYhT5qAMEPyCt9WDpY
Uig5FVcgoIkO3bqCP9KibTGPP84myMUobMm9zg9KTc9PojS/Mxs445jfZjZNiWTeQDipwTezGW/I
2X7FlT5GygBwLWDjFP1ZgXh7Ri2vRHURgvrLbFKCX6vMppaoPAaTO+4N1ZEuoCwE8rAY4fcwSKVC
95hR7wBKZpOFKnQqjAhuJ+FLPFHphRryHmrxh95daN7uaK9tS8owcfMdVqjlUEzuN123nyukMq9o
Hviw0gVVs0pvb34aXboInIok72wjJ+LdkCl4iXN4xQB0I0WgUM9y2dg4hTm1dL/TWY3GRtV+g4Dk
kqbDpyKOQZZGF7fWf7pT+7VQnU9c4S9DThnLDByQswqeYXYe/2dDdY6gWIqVC+VTM4/OLc1/ztHR
4JGdzOZ70BZAAZJRBbBXUVCh9RLHqHyZG0NBgwD6HjeA3PNf//W//9///TX9n/Cf8kOZzVAr/1fR
5x/KuOja//6X+a//Qt5t/evd7//+l6LTzsdbABw4f//144meUP4n7X8hF0oOziJ6KBY6VOjiWrwD
b2z9ZXt4SzK8+/fwjTrM9pDW5nnKqfOVQ1tcEnJXJ8tUo5/bU8hW4Pw9Rdya0KxkSFB6tMTcRqVR
3Bq0p5+2R9dUyQrsv4c3lDBN7CzRz1OWnWM+pWs+B3ahR6vJHyYdfUrbGr+HkwsPluoth+1pZYta
9/PVsZDKt8lO1Pq5pQcejT7iVDoor943+Drpq8EXj+TqOFc6tbfkW2V3T7CGX943tPH30GFtkDlz
0vlMRf4RGmE4cKv2eXvs9UDfuqr632NzlSIascL57FQ6/MZ1A7zJCb4Wmv5l6Xh1JuOH7Ylkl1b7
eyKjqx2e1v147iOevR2szd6sv9BVl+4cgGyC9a69OgCHzstab5Xp7IRzfNNZRnwYjMW4m72uP75j
DbbnCXYdDxrEAGY9nIsOgXqns8rreI7qm6bli7A9xZt3lCkE23aNIG07rR2QZwL1NnkTqlkLMg7b
o7+5R4wumHVi1loa8hbHApbfETzjPG0ocg5V+et9EwiGrdTlTB9kg2HX0CMu/Tm24QEss/vt4WW7
s67r1RnDY9rrU8UFMjPeVm2g3CkZOmbbg6+/8T9Mgc0RLNiGJy3RdVc7l3nwE2s4RSTWSEveOrRK
7czxprkxh2DKipajA5A2MPzTq4uU6goAaE+TbdM3EIB6oA1zezGyndL/3qlQCdQgaVL9HLb9Yz6a
D0lT7rij9Sq+tU+CJTdaqUZq4lTnYlbhryinno7zsixeMrjdrhueNOgZdXYDt509vPPgBeM2HYsS
X9lUZ1tL/2QFfIxoZb7HBdqeK1i1l3albRrxDKQZ9pSmODYdDWhZeqqRHrR23J+2bvwbu+YKhj2l
vUtGDuFzK5kubt6BT2wRiRjvizo71HoCTnG4IQo6ZwpY9IDKWp4SEm3fBondu4LdGwbEVjoth6vg
xj/IPRnHZc7QlCAq3PFb62a9tTzB8AeVim/Rl9o5i9wHQ1vuKnO8N5yAQmRJXj+6XSNGWrnvthck
sSNXcARUZskrxtZaMkCaY4YtmxRoo9T0+ORIyEU7V+PtQIW7IfiEVCF29AynPwfGtaHWD2CMV3CQ
UWp3xvhQAYUg1V0AA9xeluycBPfAh36pCXj4wOgd2XBEc1so1Z3Of9/wglPQR8hnEoAKl3yEmpHM
JpXWDwYtqNvDS3yOKziGBKIgF2XN/mLZQXqp7OBbr47Tx+3BZVsjeADAVggeq/GAzOl0b4JiHPPQ
R376dnt4yYVyRCegenmWWnN/0Tp0b6PMdG+KOaWjL2/UW8dV8qdJdaYdc5QYiyP4AvJQEJvo0XCJ
UVX0iatBBVW9Cetzkt6GCCOecrdHjpYM8RW8S/POtBLH7QhegHbySle7iWntxbge8uFLYpg/6FHK
rtJGAdsOg9oVMmf/bG+pbJWCSygTcxijjhOL2kr5SFIB0LEJW1k9f1LHu6nWPyc64oomBDv9zgol
n3BHcAuTapJy88iK5YEz3ivLQBekEfc/R0gZzooTpV+3lya5jI7gFrxuaidFK6dLNU8oKKIEdbZz
Xbt2IXbduZCyKQRXQO2XAscUjJdkya0zwJPo2Bqxd3ZMYLrvW4XgDrxGhUzVVsYLiRfv7EUzHXsW
sCutBdm6PYXEJTiCS8jXC95C3nOJaQh6IO9O/gOOz53RZcct+ASjtqiZmOyR2g/lsXWatSWhby5e
CQthiUDCjluWOAdbcA4O9xjmJmvkuMPuOrNhO0nj/J/Ms/NnC+qhg0qj/84VlliNLfgGzTMrEwIr
42LThQhRNRQVJ4jCwO7/Sj3l4KCWm+5sn8Qf2II/aEcnNuM2ny+K6tw0qvl5CUv1kC3MRMFY6XWo
jpNk5z5rstnWQ3wVuxdhoU41DSyXIW9+m4v6XGjAZYIhp+EwfoT7o6Z3KL2NKZFl2fTNSZYXvr1/
Cvo7SYGRlUupI5uLc+ytEDDg3uNa9rMEl+F5kWoBJxgvJI1+p45zHZizX831Z7VChxfKiBUYFe0c
rsQcbMFvZMoAWUlhahdks5Hqg9rkYNqxebNtbJrEZ9iCz0DYKWqMmOEDA32rX9BxXBnmUx4C+YT7
2Y0eGud67S1Y2zhWufLZugbnW1nj5+0fINtLwaEk3mjWJpSGF9crP1gqjTldb58WVX8MXP1HD2sh
/Dfxw/Zk2upD3gg5bcG3TG1W0UKdjZCJK7mvTc5wjxoNrJ8axcbK0+2XCoKhVbwhOcD8QSZ10dBf
UmzbO2//BNl+C/6nnVVafAp7uMDnBk0b8Flq4+WdVmc7JypxPJbgeAqNSmCdMoE2oukERprai/FZ
D8cnfUSXtbN3givJwVnr31/ZJtBY+PsaIjdKjObRrpo/jA+0UFWQcM2MElb0ZXnotJousO2tk7g5
S/A9KmCxXBsxOy8x9ZPSpL/quPhCi/ExaYcfRj79SPRYuUIZ6Gl7QtkSBffjIvlk0y078iXqjgui
qlcFmPZ5HF8outzXUXO2AuvP9lzrmG/cTEvwKT0pkKxUlxXr18AP7UA9kLtgfUAOW9Xt9hwSV2IJ
riQKPE9RJ6u90E7bXCX6RElg3hlb5kgswZF4tb4A4ne0i174OaA2HnGQXn1ZOy2zpjuEuX7Cf6xt
8GsPRU3B1aVwAP3KVep0x+0FSozLEpxJbUejBQfgdAEjD4W1ebMUw4UoItu5gbILIbgPgzSnAeqa
GxhlN715vZTOhX+otlxByQIqfdrxirKTErxEl1N3gQsOOKM5l76OjsptSi1+56wkd80UXERVWhkA
ypGgnowVoiGPqhJTk7XOUz89bp+EbIp1B195h5Vpl8440hZZBtrBgTz1AV1m56GDrPE4TZ27M49k
o0zBJ8DqoCsgHsYL2JbizlNy8MP1qF5vr0I2+rq6V6uYOwOB0cYk2rWGJyVRfjhIPG8PLblKpmDv
atdkqPNBcto4hfuoadUICEcPjs1UvmRWFiHPTFMyatDTzkNelk0y10W+WkwzjVOdJWV/CaDWg+8h
cW+yGuWGcgYYaEDkflgaaKHcUgclQL2Y70b8LULYE/qKMf6+vWzZvRC8hDP3qgN/3AihTTU/V8nK
U2ZCfgZRfxNONpzmUf55eyqJMzAFZ9CQ6vGaboTMB/jhE5Lv9JSlMUIEjhFoOw5BNofgEKjXVn1A
9+oFsQW6nOzo59gUN61rvLxvDYIfIMpcmXPr4YJIKvhzywYHrHjK+rmtdx4qkotoCM5g7A3NaYd0
JAC8TqcEEYJ+foxSFJLQ2gLVZ71MrrOTBpZslyF4BQg5Iz6ldIAnBsLUCTIQJyhjv4Ii2IsRZKsR
/EGJ0XRd1w8XWk39yoEfTy0vuRF/7hTDT2LvzkMqYmfnJJGWIXgHPDS0AgnxSGdkkH0CQGj1wUSb
Gx4IM72NxmbvuyaJfIx1P1+ZruqqeZc5iNc6qPCVtM7TrxtaHlB/t5svTQ8FYxElymEOIviGh90C
pcRaDcFlQHDpKm5T8Q3V4kNSNT9hNn4Gd/m9gWlwx4Rk+VJDcAnLYOALnVUDDI0M0LNZAmA7pl8n
ajTlxo51+vsBQd/3jjI0NNqhlNaMxt7bWXaIgpcAGgXTuGuoZwRvr5upeYRe4hatjZsSQKFLH9G2
IcumERwFfGUebS26erZr+66iQYsS47mHO0NVtWfXzXamkV0UwV9kaDWNqdpmF5eWsYM9gWOH6fNS
NOM9hkHPvfNRz7Kf/TLvFFkk69IF79GZMADHQQK0EPrDJyBRlV+HPb0oY47OEeCVO3WqzB2Dk7gP
XXAfrClOStozLtD5uVdN4X5zh/YW+NXd9iFJrru+LvKVmVHuyL1gUpLLWJF3RP/FUocD1N83VXyz
PYPkfHTBZUyKThes5sEG1CdAN7WPoQ6BjUMjOI2ejvJYApKiP3x7Mkn0ogteY6nLQU+cfDk7tDDW
4LpcFerj7bFl5y54htrN1YY8YHFxtYB4Rb3kHZD7WXf9JrI+qVm+c6FlRy44B1QFIltfOxrW7vXA
Sb/TO1ta7p/tVciOQzB+y7Vz6FD75TxYg3FVzf09SVOgQgjKHBR0RJOkJoc09KguzOrz9pza+tPf
eOnpgitAy6KaFJqTL/n60sv07g5G02uEsq6y1jnodHmgq3weJ0RwEd6pZ4uWDo9uzkCr9kLB1R28
9RMEN0FmG45ro0ZQqQ7up9H4kTfuNyXvoaJwmhcdnh/4tA965UF3MO3VyiXXURNcBRTuc2DZhOpK
79LzgJwQpDZ7SA7Jffx3BvGV6Q7EYHk61v3FMTW+xVN6qwXFl7yExUGFpvYGWeSn7fOT3EhNcBJ5
X2a5OvTjBXTZcM3DBqa9VstgiIRM431TCF6ih1l4HMKQdzpBC32/f6p0vs0178v28LKDEPxCbvWp
MhZefzGnSruUNkwlSlCOt9ujy05C8Azr89sOumRAj6v8mecTbCO2xmsmubUD7XdopL+255GtYjWv
VyduFnFOi7bRXRx3hUUMEEKEs7VzArLH0r///mr0BCgiZSEwsVWSHJWwealM+svBStZmgrhv8Me0
qFHD0OZkNOK391Ct7Ey9HvIbtvnv1OWrmW0bqs+0XJqL7nmzfaWUSXNJ0Q+8MdyIWoVt2t+2N1B2
UIITUEql6Bc3HC9anNIaSPF9vIHP2zgs3lgeFa9cvtRuvVe/lByXiG80LfQJ81xtLwNCZxBBwjGp
B3Oxs2mStahCZNAMg15PC58JiBNmjz4dx3i04eNEcOQ70js7H1TZLOvfXx1NurYkVagHofZi0nGt
zdaVlSG90WY6THTmvPYovu+lpAouwJjpiNVQCLnMrRY8ZmjU3uqdCRszskg7n3BZ4K0KfiAobNVK
zQg3kzm3jjevTR7VdVf30N1ltHApsFa0zi+E3NyDq+k7iQ+J/1QF/+DQe1/ZptZd9KS7bQykxpry
cXaij9u3WmI+quAWakCVbWoX0yUAAw9lQKIcUe50ISqtymPRQpK5PY/sPguhg9bGOUWDer50kWby
XglHmr3h798eXbZJQowArzd9ohGJzNwekwshUAOWtuwBsY/vDKZVwfw7E3rbEZTuBZEfHy7KcwUB
nBfYT9srePscXBH3mHhT3oyNRnu2QeaiT8sXe8iQ97Bd8PLWzuvj7W2iVVQwSDfpasto+zNvU3TO
Bu3W7j1Y5dKduypbhGDwSti66RA29Vmp1naslHYIOg/MY9VV93rtOu/yXq4nGHscGItupX11pqaI
mGBIic3y8oNiQ6jTO9+KNNgLk/4dpfzn1wXdhL93rGjNIaHeDQVpV5P5++HC8dWTBQazf+dGH/W2
ewyih3JejnWM4opzl2vJEb99aMPqtjXMO5MG8+0bIjs8wRH0aJLm/QA+L1nqh9TN7oZAe6pWaePt
8aVrFVxBo9AXkNOCdI5yKCqC6xWFleRwOI7HslhOcMfD4gX5VHpdOQnx/nIASgXPOOrkMaSF+pFS
3XH7t7ztLaAw+3vbXXjhU1AyOfqb6pOBLktjlj+2h377DeN6gqtApt4KBhthCuoFsEHGUCWEIbKQ
EJij9Ab/WTl+Vww9hL3D9Xa2VnZ0gu9wNQfmP2dF6Y3m7xR+WbODZywvcm/HIv5dinjjnooAS1dX
VWNOiLEcWN5VlIOLfu4OaII27qM3U+Q5LCZviWv6UMPUu6pR1OARtWSoZtwhjYXofTGkRn1VVuE/
OupS8NLWf2y4juj888LMKoLr1A0MMt9x7yWfugUs+N08LlP7YpmIDy+gnMN8RMkNbgG4CXgLMctc
DF6IXsSSTDdoHpj1DSyVFoRtk/ETXbfY/lBWFcwRU1VWN4iIxvRNj+h6D5C5qrqTriy4kYI2bjSt
zYtZCJ90emUq0A1+ITEQx3ADjil0K6clhVY6PCxqX3Tfp0JPYMFbltEMIMKP0PVLzh1p4R95jQrN
w9wXkBVtXydJidwVQafVjDYbbLT5B7c3TtlSfatS/WeZIhYdmS5Uj631PHiUDdAouymGAhXlveyw
BO7hipDTJGscpyHn7ZegJ5ZIPSExfYi1p8J+ivTlALd6AoUq6gmXyYAfrf+0JOahi75UZXqboxqQ
1GiEmjuVireDPdcVnfICZ7tiT5m/qtKgOjFnqh7D0Wm72gTbrT5010j/LDN7ZHSo7u5s/2pCb118
wUFHC81WOTzFfufcZM6PqnryXPrsWnp2gY1pcXRM4DAmT78TaK6fyrfmE7zwaDmtrUDc5EMwmR4a
N4YI2khclHeQTvE6mD7HJsKL9Ia3c8MkzsMV3DLZry6scsqaTW59RpsGoACkDES3O0GBbEWCr0UT
K6sHmoLWRORn2u2Uw6DrCbRCGaoMxTIwVT3S+zl6t+88M8EFD6W72E3c576q6i+lpxVXbaTCrQER
AoJ4H9ygv0Ww/qy0xWmxi5/bs8rup+iDDWXS22TKfQhXUDkrYr5vNQjwxrq34+aU6eGH7Ykk5yXC
XC0UXpF/rXK/0pvPkdr8CefcH629bIRkHSKwFS5TszGbOPdRB/qoLdVzXaKPl0+3VR0/5172cXsV
ki+wCGRVwxnmr8kE9OM2/+RJ0D+ORbKHK5INLviKGQaZbIb0ytfN8mIsCEksLfi77V8u2yDBI8CK
VEQKnNZ+kVXDQzfk1UukwohzNXdV98ONHTKHNBipn943neAQ1GDgY0dfi28hu3vVGNodNbtLn0Lt
bpQPvdMct+eRxC2O4AaqobNZVVv6fNQfO7P94RQmDH74dd3MjjCfXdTcvjbCcCdOkl1jwS2oQ9UQ
UBelH6Obc+p1reGhAElf06vv62RyReSqabhGZyVRSae++iEKs0cbyawrtHF2tkzi2RzB5MFGa6Dj
wdckhlH2MOhl9q8eFWXl5Kg9FCV65Zb5UY1CA51Rc3b2qtySeUUsK50uTZdBceijrffUgxEpjBA5
guIXgqHPpdddwyH6vssuQlldCA8Iv4rKryrrHoroR/SPITnmc0/e9Rm9xJ3PnsSoRByrV8VUMO2y
8hNFQSxvyo6AEK8LK/iFBuz93Cmn7Vsu2zrBMwwoV6KDnaKYW4zlVewNT9SuXvS+fI4842aA3bLq
7J20/jrmG59yW3AUbYxEzkSjN9IUcEvR+/CjUaq7LIAKp9CHnbBIYkYiHLVHhHro7b7yEQ45QUDw
zTYhNdWUnY+3bHjBK8TdkJjATSp/zoKvSlS/OEH5sdKNneu1OrG3tkhwAsaAhZYNx95X0VOiLJeh
RVJk+6hlV0qIAowqHdO8yrlS+bCgWGdUcKkaystYRcOxhrDjyqvSfudzJtsnwRW0qe44FpziPvpm
n9G4/REaOYSG5o55SIYXQaTWsOQxMntcpWKayQyUsLlc04UGl5qdJu1edU+yZSKGVJsVhNeHsPKz
wqWJRfsc58otUIAncqunyov+2T4ZiRGKwNHImrpGCcPGV/teu/Nyxb6Flys/6n2eHgtKIc91sxi/
OnQgP23PKLlnlmD2hgGnJ/JqjW9a3qm300tWFr/fN/R6ZK+S0LYDIY7hpa1vzAEE2GELK2ZSvs8+
RIRoOtnAHnoPrrtiMOgbASilOIjpbf90ySdfhIjCGW2g6KXXvpqF9yV8JQe1c7+jNfrCSxxJRSRd
sXZkaz9vzye7XoK1hyWXq7W12vemD+l4H7Um7PLldRBDPGIWO2Yvu1yC2WdNGk+jUq6TZNcrgQe4
1vh5VHlsZHQgaFpx5yrj1+0Vye6VYPY2FIHIiS61P6vLQzx490rfvqsc5IqgUGAhpqovau3rNgkW
cIhu/IDeejUgGmS04wnlzBYqKXgldy6yxMeY64a+usgICedDMAS1TyZFP6JBDXFHkozHOdD3khmS
CyeiQ9E+DGY1DWs/nKLvsG76uWM95Oja1QhFRU75jzcgL+0iSbN9PLIlCWYP/1wQWC13wZoj975t
l/GsBfRQGAasK9tTaJIrIAJHcysZMjCBfMIatCo0Azpd0EohNGB6M9x2VfawAOaDuwjRgf64xMsz
muZPRqQhTaLu+QnZQtcf9+rscsdTktHpaj/NVb8oy2fPNqFgHO+2FykxXFOIAujBmxf4W2tf6206
nVXY7By14EWdqJ8ws3uzcnfCGdluCi5Cta0+qoup9u3Eaq/00LpDueHL9ipkmyR4htFF06PrcT9D
Up7VSX+CpJacjrLz02WXW/AFWV0nEFnqiQ+LGpU6vf4dFvHPLF6FIqwv42Ij/qJ+n7Nsx5vKMoMi
UjRZbJhv+dj4laeh12apmt8iBPfbCezhVPXQ7HtO2ByaAFXdg21AwtXpNd/2GUKx7R2VLFnEjwIj
N+GW6RLfq9XkekjjT+6MjJ3i/YCx9UuowHJd6MFVYTh7XfCSm2isf3910UedpIfSzwkyNyUsgvmp
UdzrLoCTDIi0jSavveM6JIgDV0STFgZyn7ZtJH6I7JeJWvY4j9e6qdwVSEHlpXm2IvUTcpy3+bxc
qsz+Smix812WfMJEeKnVxwNwEG4SbJooUsXRl9TQnsqpjo9ZizIvOKC4d3dse/WFb4TgIqYUJQ9I
uJs69Q3Fcn9oaRFkRze2jEeoP9xvARoCyTtnEryI2qHnUhV66qetHX52g3pGsaSwkuC6pYNPO+ot
rA3vPT7BkehG20xpnGS+Z3R3mRn6xM3H9UaWtYJCc9yhGjMfrSjz00y9d1PlcVrcYGelEi9mCJ4G
YXpbTQwmz4OygevbrlWLAklj7AU5EtAaeNi/7SCOxhEEcpz6aMwfTGsa4RMKTnU7+IsXfLes+tQr
GbThynFenPsK5la4PP/kevaybfmSFYo40xH8e8j9SPxFb3rk29BzsqvO2ekikXhqEVgaTjxvFhqD
/antnksYbefU8uPMeOfwghNRQdenlpWmfGQoCKFnMBwC6pJ33hCan7b3R2JVIrAUTmbSm3mZ+okd
3i59cy7tGI295CGBOW17ComXEOGkluI4iQG7nq8p4a1mpt8MM1iVU+E41x8n4l0VbYTtqWSrWW/B
K687wzBVtarNbUP8JLW8O1efLlba3apledyeQnahBOeAoMTSuCqNMC33+uzFTvaIInK786GSeXNd
cAfQ2nU0uLBZ9NRc10nyudXVgzMh81Lp+XVoe5+W3rhB2e8paZtT104/A22Pn0u2NMEbIAiE8mNS
pX41tiAirLA4mUMZf9jeOOnSBFfgDMYwhb0X+0PY/rCy+g45h/AQqsXdoGowA3dPrPnBayB5pSH0
usnGT3mUnLZnl1iqCCIFFznD8AvzJpQGgXGcKmNIIFrNTftUD+1of37fNOLbZDQXRO2D2C9j66x6
3j/lpNxaFHDfN7zgELTAmHrXUhgetvMrtWiubTd87FT14/b4khugrXb1yn70fgBaUcWJTznxi6IH
T42e7XxqZAew/v3V0LzYKDtBROv3YFVQNTUW0igBCqJDu8cxIJtiXdWrKfSK+jy6K4k/zun1BG8o
5U4TgaDmdnt3PMZ5IwL59zfu1fgePFoQzAeJD9qfF1K9PIKvhFh3yW8LGK/K1L6CvvLQ57R0bc8o
+3z+25ZeTRnNZObdks9nUo53S05VYEEFpi8rwArGQwQPO5Kaw9U8JE+54ZVXCdyGRbLK2u+hYSTe
W4SVDkk+Kl5kxWQOVh2OXP0TD8FCd/+Chk6Rlmt7TfN9yWYU2rcXLTtGwU8UvZqqCazfftCVC5zu
MeIR6Z+42GtoXI3ljWMUEaWukY92a6WJ70ZrT0D0QWnz+0rPbpIezv1xL/SR2JIILYWlnS4gKq3+
3OZ3uedpABAaZ2ePJKeiCo4gbIakMircWWDMRz1MbohCOvaqPwZj/S1KDTS535lsFSGljQ0dWpGM
md94RG5OddSM5r6gnQb9JO/k1OX7PIQIK4Wwd6xzWk39wemQebfmH7CNordk9F/fdbFEBKk1j1Cp
G0Pmz40Zflj6NP5YLWGKgk/7PlItV0SRQlZdKjZiTX5Xef8MMJvEpnfO1F1smiTAUYXwwOh0C9MA
5VFrMRRONuziymNcgB+y0G553zYJYUBpznFjJpyDlpVogU1Nf2iBR+JcdAd1h/dNIhh5Pbi6olGT
9o0xOkYe2lVw1OGwbfiL3zODIwJJIRTXDCfhKJROmz500N2deP0OT/2kjTtTvP1BgHHs7w9OjXyi
0UO27M/asDYxWU+5098tnnkLWCU5qqF9Vu3h3Azdzvf5bdeFYNffE1JDKwfUeYGo9OpXKOC/Gm77
YFK90ZTGXc3/ZXvv3nYvjggs9fQwzocappMug9hfD74OFTBLHqY9LiehmFrFtbmziZLEpCNCSzt1
sU1EHHIAU83vxHH/IFLziWj3Q5qcsgoljXzEtRnow3jOx9ytnpzKgJwhukvCcCfslq1XiByynKpY
0XAbZ3iH27S9GWv1Q4BwWISKGPJxJ5193t7at79ujsjKaTuIXjgZeJLMzj/EUamvaTd7mT+VsTsH
X7Ynka1H//uejNSQIIMeuftz+TVc8rs2dIgN8ntbm57NtkBko7zZnkpmA4K3KIKoR9sK2EdDvy1i
GgdPGz61c3uN8uwViMCbKQ3vVaPasQDZ9gl+ww4by0LwO/N1twJilvX0m4debP1TzHmy16D9tpd1
RBCp0w/ZONJxxJpC68n1ZmCxSGLejFFkPc0esj7v2jsRMjmVS+VlmZX6gxnYx8pQkNvuLlHX/xiQ
ltJm/vWC32rb/NmeT7J5Ik6yJ5Ks4kVNfX1qtJOpGcYp1Uu6zgtz3rkOsq1b//4qYHUQ0+3qiucx
pN4ukqgjWhmu8WDO1X1qmTuAhbdDK0dk5NQyU5na3iGjoHo+lfmHuh/3vn6S+yyycEJaXDu1s55J
4px5jp9yrUbsJPoMP6ffmj26oM6zExrv3C8hnaAUCFJE8cBVW+yT2fS/cA7HMfBeFoQT3nfqgjPI
ay/LZ2tK/c5drttgQaB7Uj+0tfo+j+YKHiDJ3J79b1IfMbLlNlB79dwhtXoi863vGIqk5chxBbMf
RlA3cdOmftQh4JI1p6Fxfg5NhjQHzzy+fpc8mn46oYfKh7NHiyi5yyKAcRyWSo9zFob+2inU28ua
x1fAR9bFcrt9NrIpVgf+ylwaeymyLCc92dQOaPHowaL21ibKhy4ddqZwGOo/nzuOCGB05siM4bsi
idi0CDxU8x8FcQklVH94IUrNSFq/bymC5Ye6g7REz1MVlnf3E09w6yYzK/Dw4RA9QQexx5MrcWIi
72aQt06kD2TnAWB9dpvi2UmDr23mfNhehsT+RbrNuYwSN1kWkmBp9Ryl6q2pm+ckUR8qtLJjV3vQ
p+m6s6Bt3p5PthzBAXA62axXZurHRnta5wqM8BsVqm/vG14wfsr+hT0nY+qPutE9W6qtgJMIHjR9
zN5n/iJ4sXBTHdU0Zlhj0rC07+yCRv5O3blWsvMQLN+yKOl6YcdxJ85Hx9EOmZU/GVZ0rxFdo3Hn
D0FSoWUZVe/KsSGo+rdJTkUfz0ZqZr7p5NdrJ+0SIFhTNOaP7RORmLyIVESJoC7LhfFtfXiuCvNe
r6bPdaffxWjDve9SiShFRU3UZLRdnux1/at20dR0AyT+0uTlfWsQbN0ObCjbOi/zM9huw2tt8FA9
G/nvK3ui4+Oqc2KUI7bnksSyIjpR0dvYTidi86pz25OiQPlTZsX0EKK9ekUhxKUdRiHsJCjYmVFi
kiJUMQ88HYAiu7fkza8kSe/CoHlKeAlsL0gSvYjMmXPVEEGyg34aBl+90EMkFpm2940tmHscG+ip
I5DrI9ZqfRsjcz6HUBPfbY8uOwrhS58WYYMyLL88SrJzQ+W8I4hQVZSUjelCJ9XLfr5ekvl0bMHu
hwHJCAu+ej+MDCp3wHqng9lN5m01xA/zEn9sh+FK8fqCOo/ZIQJuOwd6qrJD0MDalRdKs3MbJPb6
H5BG3Wto28piP3B4cdRW+xuk6aNbRj9D29lBr8rmEMIAV2uqtDbT2G/JEGp981FtoDd0vacgo31s
+/Ak104EM+YhTjNHttefFu+lauf5yrL0PSOVLUBwCIVdlVOn6/+zgLlRLvANfMgTpOzN6Hr798um
WK31VahkU/wYzJjSSq4oYXFo06Z/GErVGY/w+HXdlVqtAoPbc0k8gAhnjKoJ4l8Hzd8o6I66Uf5G
k5sET27urEV2FuJHn6T9qDtq4hsIZl3a2KwOsxpNO6PLdkpwAkYzWko2gghB8YbgGMVZB2EptD+1
T7ZlfHrfFgm+YFhSJbJHi++vno7HxDLzOwiK0FSsquK4PYVsHYILKPI589xgSdYu82eKxrTlQxNa
Fnl9ZVTjXsu8ZBYRv6jWHYpHNtigKHS6QzyqBpJfwecoiIEWa8ZOlCQ5cRG0WEReBcqbt0QEaOY6
CCL9YNMeuLNTkvsq4hXBXKLHrDfgEPIJhcG4IyV8Vw1m5F6Yd+x3zELylDDXLXxlgobjhMvgUJym
QfrBVserJMwPdZFdrCl7soZkJ0KSrUaw9GrSVmEfIsrEaKeTjmQBr6+xvQPFt3e1ZFOsx/RqJcNQ
jlVWz2uUr0XXsZnSNU8T73GY9T3KLtmJCzauL8WoI8LCewjXPhwyvSIhgrB3sCdAIJtAMHMriurR
nnhweaprohVZfm1DayfDIjtpwbozr4xq+o+w7tFajo5pz6fJKqyP0zh6R0tv2kOREVts27nsMAQ7
77UkSuk45wnkuahCJg9mARdTae/y3EugB46IQKw1qvJRzFYViN0fAvLGNH5fh1ZzqZXsgtjmle2E
/5+zK1uyE1eCX6QI9uWVs/YGvdjttl8I2+MrECDEIhB8/c3jpx5N6xDRTxPumEBHS5VKVVmZuxqc
iC5E611L/ERr7tP12Rm2Scce1jyfFq8FJqUBnQj0fprbaSk/eVH9B2ZoOwXk2lDy7njVJBdIiAyK
n0G1dekatkYHF0YLILTg+GLpUNg/kDQ+op4Bpe9SbAQ+psSODiFcljAY88bnl2dcdAjDdT+P0ckt
5nO9BhZICIunFmn/UdCbxbYfr2+JcVTN/AfoXEA/mfJ09OTwbFUOmMz8oT5C2V6BFLwIEkgDRLfQ
BZX30TDbD8ATb5EFmpZU8wuyCBvIVnOeQqvzdkKPJFROw1vEeRuma7jPXM0t2IIgFR46TRov8bGI
Ya4g7GU9khf2VtbKdKQ171CGlVy82m5Sby5fKEIkyHJuXcfGvdG8Qbv0VhPlDtq8K/rgO1O3Hwr3
qGp203fNC2T2TkoF5651j/E4bayZYU90lCBa7aTq5rxNyVxCqBWgSDSvQoa39Nn45/qZM2yLDhXs
RxqjfR3d6/4yMFCWFHKXh31x41nVC/TM840o3zTMxaG/u9gquQbV7IwoponlMHL2uMTrY6yCIrGW
5vlzU9HCgBpK1Q4oFVH2lMHXfAmPFxgnEk17vD3p50INHTQYMnuWLUVRkNrdW8Hth8laU3Dw7lSg
notuy/8Y7jlHcwQBqGHnukaRGFy49qmSXnUCBoGdqtAje2tFI3MYuM3h+rqZjrajmf5kgcNzGdEF
nyOJbHfipapBD1QNxSmKnKdyVQc1yp2M1wdo6W6g/U0z1NxBX6x8cayqRa1EHEbaPnI2HkMyfndj
cRtTZ399boY0nU5OGY1O5VAe8HSuWXGuYU47kDbbx0KO7aObB7g0PLs4g0IF4XXYxxtH0ZCRcDRn
UcFAJ5tPIi298WSJ+ksMch7wu1RJCYawJpAnn4cb22dwEjqEcCh6SBzHaDFlLmQs1Y/Kf+1RVr2+
foaJ6DyULh6y8D29QK2hqw5WWKSQnzyGFACvuBGHAD7c3dQEM81EcxKUelXf+his60p354WgDvWd
dUkbtemHDFeEjiTsQnD99EoI1AHJ7QAUQY+uo+tLZXBxf4Uk3rk4VMtWQJKaNpVD+DpNyDwt3lcx
22exOYQp+/QXq/BuDCQ3u1xWAhIKQ7nPOyuFINtvcLl+9Tr2I7QmAAScF+qtz66w6YGVtx2yUQAv
bUTEJk+hQw0dFpPOqSQYAeryzIX3pXCXNqGTPFRBcQQvfbuz6zxjaEsb+v6TqS4dbbgWrc+8CP36
9dAe0UH1g5VWVkeRvZOs+hSmHZrY/76gqMjVPFiXMdAsOHj1vfDbJ8K32E1MR1tzCF4bRQPo9NvU
mvjvfmxPvFfPkeudr589w+d17OBqNbWcB3hTN1cH9LKdBWe/hnr63OLomEFZSK8schxtuw//8Sj0
TtaWrHs/2JIeNNiOjhsE+WiBvGrZplS4NMnRNTsus5/Qlu2RBzlcXySD7euAQcpsZGsrxPTQ1P6f
VM6Zd1sKJKb1v/z9nV2WZA4giAcmC09Cfr6mXcI9cV8CHHT9pxuuMR0iOPQovTeuxdPL0vDV+UM4
Odi8oQm0JvaKxbuhC5/KMtrwZQa3r+MF3aLhIrZwXNUq671tz+IwN6CG9SHusXccyGSzHD4ZXedb
IGbT5mjxwEAr5Q4TRqzy/mgH9EdbTL8+t3iaaeeysFpW4XDJntwGUf948Ve8BzC1WWKwls0iAy/U
fq2CDWs0zUUz9n7G4XJnEFeUrioTJIHB09eG367PxtC2CAHlf5810vKqmNA0n5Y8rB69QOT3Zb3w
g4ua015Kl+6ACgt3Pp/7Y4is5N4JGnlftMvnpgdF2H//gJWhujbn0KO4PL4paX7xJj9uTO4Scv4X
FRDoSMLFczqA2BXowsb2rZn7t7mJbn0eJ31ePYx1v7/c2UDC3FSROtOmPTpTeB4bd6OS9LEfCnSA
YdtOYeyUGN6JnNd27lE8nG5VE6bBuinp8bGvCHRc4brWTm4hP5IuZAU7pisTWow/PSvcSOyYvn85
le98kXDBdwxl7xr8SsOJePnNLIv7GG/V61v0ceAe6EDBWIWWf4EKpugAQP2WyV8kYlnOhz9x56Yj
1utz42gOYekqlAogWZci4fbQ20UaO/y4uPOubm0IM2yRzHxsq4FONyl8LodITSWQy+ILduR//Whv
zMD0ac0NLDmaNfsFbaieBWL8PG9+QT9z46AadkGHAuZiplyUJQDXEMklTnjuAelP4pL9Fq5778ot
sq6PL4JAhwLmaPkG8Q6w6RBjHe4Luf6s5yELC/s+bDsEe20D4XN362wZjq4OBAzCsaksN0SfnAuq
lqC5q6N6SXoybaUhDFvyHxLEcLTBBxbStGqdFlywsX8EZ+bW100///L3d5aH66WipCqLdA6Xb4PP
TjUfXkaUT69bhME56RBA9AraYgAJKJzTcKhVc7IHKwf7J/iQwmYLmGPacC0X0BGnkYDOgAlBlv6+
U6HasZJPh8VbXqVqPZh9AS0gCZ6W67MynWTNzp3ARgtzBeqFgvOHeem8k+Khd2ordzgNA28fnHUK
kutjmTZIiwRYxOe8j0A3whi140MXgc7wJF1SBbtJoo95f30Y05Q0w+/ZFFlePvSp0yioHFiFO1e7
aQQqgT/UhTPbr23bO6Q+LL4btmTDMRvOtg4LjMDXJ5FAHlJUvL7EU3/yUUe4PiHDydM5Df26XUE0
C44ezki4m9T0Rglk7/IZJ09UG1GTYXN0QGAroc0GxVv8focdl2H4SjtxhhbPRkhr+vxlbu+MM0Lb
k1sQAQ6OlStxM07lwpH9ccJpeEWbRLklQ2Aa5/L3d+N0NZ1iC8KXKQdFpo+u2D0N5m43lPX365th
GuCy/+8GYCgJgTMvH9OaVOFvFtTqcentNPbaL9cHMLgAnclw7SDNtQgm0275Mfv2K4sfpwpUA+tT
BOZ8MLlv5FJNE9Esfx38nNQVxlHdWQ3DsQyLhC/Whq2bzEGzdcUtic6tUqaT1V+eY9aOUaBYPrdE
moWvg+rysms6EPB0dG8R5e6q2EejgSvKN9S35R+KlNwtm61ii7TQkPuBQu+/9x0szaMToQs79dHZ
D8wBYV/qKppBJxOFEBWGpE5KBtcpk5UKeG4m8nMMHu2Db9t+AkEUsoOHbbbqIYbN0+GC0gnbBQz7
Is3Rzs7G+ug39rlXw+v1BTZ9/uJa3x3ygo1Tx50SxFC9dQ+g3TPEHhEFRlspJUMmKwg0d7BKuhbE
BZXSONAhqZCFTtp8fp2Hdsep/ROVnnXnqe6Pj9IB6Kq3WrNM87r8/d28Fhf8xDNFsnYNaAY5Ogq0
0/BdNZusBgZXrYME82ZywQOy9qkqcjeJmYwSa2wZS/BQJIce6ndbHQkGA9PxgnhnRFXpzX0a8pWF
SQtGQPkQzCSI3j53BjT/sFhknGsHKlEXyj4SxxIKjk6djGv9uStBV88mM1t6MLODnDN3+HdnlTNI
MnpIx/ol/9/1OfzN+H/woNXxglBXmHr0+JEHoJ9OYx+1h8CHqCEChCZxaVUm1QJ2055X6uRNgCjF
U9nvwhraSwRkm8coFNaYMN/NIas9LDtSFP2RD0Ha9UTtl2YaErlM/1z/sYbDqUMKg/EiHZh7HHA/
yBiTeZigb2HZN7ywwo03kWmIy53z7vxDu4b6joUcXBk5TQKt2720yQNe1xvvIsOh1NGE9ipzN8pn
lDPrqX0lIg+SiTTORhxk+vWa02BRMfa+jUxS2Tp7IX+GgZ0s4VZntuHe/Y9kdtw0/jji67Fd/8wb
AHHD8NF2xrucVO2uoUrsabj11LrcGh+cSx1KCP2iVTaUtbjkz3m5JAvyfDGOI+5i137A+yvplw2M
mcEl6TSJIAKoWBNeSn1Q7E6UALsXuGqLpIktSPRwvpGkNi2f5i7Q7j9MfoCjxYvIy6yFg+W9QVeR
UusKL9vbZ+lNIF2zSmv8dt1gTKdNizHWaLAWt3OB1xgKSCAiPo6sjdmYFk2LMBxF3Zr4XZNOooJy
I56Wa5HIMe5AfutHaMLCM2KrFmtYOR1q6DYdCKRsCops6gB0Zh0XXLY0hkpS75yK3E+iaPycy9Xx
hjJGLWFaL4nyOXKCg0XbUUC5JBxbKDF4aks/yzQjLXyIfcfrRqY4+rJc/x9vqOU/TjQvDwAar7/t
kDfnwiXibehWNW6EhKa8rI5CZCWwOFYbDQACN8fVrX/OvdjPYroBE9m5g2ioQ4dd6EOLxYJkvbVJ
JWWwZJ1AsZr7XoBEE+NyWx29qmqTTi0xmlDz4DAjFPW4yO9UEPo7brfVxkaaRr2YxDtHvs72ME+l
P6R9qPar3e9pt+76wF8T5JzvYwBv8KQeDh3xD9dtzeB7dQ7F2HblWtFwSEfX+yrb/saqi104NT+u
f950YjTvUQ4Q5MzDeECr6/w8sfofJ6iPMXQKC1GfHccH1/UWTsU0E81rFG7kqT6ux5Ryfgya+E22
zVNQbjFBGbIPnuY5fNJRobga06WF4usY//BadWKRc6wd71EU5Mv1BTMM8x/sIgNvkuXaYzo345nN
5BtoDV4Xl+3jJbqDiPjz9WFMgbqOU1y6KGqr3BvTya12UMs9iiU/gYLlpoD0e5PPd5USL2PBAVua
X66PadggHb2Ie9Gq184dEUREZ1mX4Dtd/8SLtRETGly7Dl7sqnyMKuikpnVZnAfWdglzfTAIMMiV
TMfrU/iLOvjgftcBjE0j6n6dojIbl2DXxDi/wdnxkCuOSrD2sf0qYLa1e4jb17EJEuijnpvuRtlv
VlBuWKxBsCrQqRHBqtQQCx3qmVf0pzyakyYc9jWYYbz1G+h3QXv3kxROwtQRP26tkY1ZoKJo/57R
xdgCj+zSLef8l6fso+XQ0prN4BZsngqWRVL+AQn4WQbNkYXPQ+zf0fyIh6Yo4z1QpHuX+vtaHcEa
fHv5jYF7pGw4VcAH2WzdAYew76ZXFvK9y5aNq+OvNPhHv05zPqyeBrrEgmXhOu6KBg+F9qEZ6AF4
9oTYr3kMlSbG4z2WqQZBLv6DNQv8OFnst3D5VdA480m1yxG/8emlsuvj7P1eIWkOfpRLHFeUN5fY
DhrdidWVt/74GOKf+H+qrd4Ok8loPk1B3GoYez5maxDd26BV8KZhP9n951LfOl3j2DjxNM35nDFP
PgIldhDQpnKK6C0Yqo2Xg2EGOtbStokzOku3ZN1afem96kl2bAdlgH+uG6TB6HWcZSvsGvQ+XGUi
glRo4yHkjkPyZ1jFPe+3mnZNg2hhzwpIcMCEzDM/EL7YR03eBAdRucGUDHjbvVRt3W8lgAzg9UCn
aBxqODEXj60sJvJxcId7yaz7AA/coW69pOPyjaJXYuz6kxyhnQ6hYfARD5/rMgh0IKZVeANzWxJm
UKZpvq9+W6FxbAWv54bzMlxvOgJzFvbkqTCMsmDp5nur89QOuXWSoLZf75RvA2Yz+PzP9cNhOnua
d5IUJVWwHkeZNY8BCNv8BSrAiP2xgFsMUIb4RidwtIrAcrrcirJ+AgU1ivr+YUEHzqmtnfkckYod
KVSszgUYWc7XJ2V4HOnQSxtKSFVR93EGzR3yg5ej/T/euJ+Tsgx0hOU0u3VBSRdn3Bnfln75GUfk
tpoFAB6frBbpwMoGMkgFU22cIYN8hvDJufTyF+JtycMZNl2HVtZIxnLw+sSZtJAKaS8ZyAGVerWo
jdDJNIDmDSLPnnzwSseZN4hvzA33VlndhdNWg73BQnQoZV/7i3A8FmVwy5Ck2Mes/8lEdAek3s++
27Jzg0vTUZVVIWTE0fWcgbIFcO7CHfKnWEa5dQPqN8/dS2rXn7NCHVzpLn3j1bSBifQLvY8UREP7
hk3fbBt4oes2YYpmdQBlQCKRu/2ARetKdkdcYruHduWCJnZbKvtUrrNawMXd9SARqMlXEnf5klg2
97agXQaz1MGUbt5NRb7A10RoHeF0Rqo72ngSmK4EHUTJIQMZTnYeZL4oDszzdtAYzBycuiniRxBx
QJsVwMHd4PGjqBHkjSP7GuXsc11Hwd9Ff/cmZRQ4edCoBpmbT89B4wAdt9pnu+8/l8jSUZa5jFCA
oX6YhWEN6G1D+S1kSecYOLjFPVdDvyVHYKr16IBLKMDXXd/ZYQY+yH3Pj/1yE43HebRRqbiJPHKI
Gig8VW/QeqX5S8A3Jmg4GzoMs3EgdA/m7zCLqu62c9ofAiIW10++wY518KU7xnhWVSLMGMp+d74o
8WDz5njnB2X5CE3R4XR9HIPT09kac6/knVUvYdZhsw4NLdRrwZCEqBDW/XN9CNPbSkdjdlNOgq6L
+6xV7GYh5CUcEI6v+U7xJlvs+qZb4j91VR64BZ0MEYmzRFUB4sB3dePdMS72Gz/k8qT/4N2gwzQ5
nRzFXdJmSvKbXoCMOXQeA6puBIsPSBU+olPszyiDh8nfUpwyeH2d6bEdptgHkc6UCQAcEteCkmJS
Ao14cPImSnLWjrtunrxv12doGk17VjgBzcGktE7ZSKMEBDEZ8qCnQXIkGsIHv9/iDTG5ZUvPmcTK
D/KF8Axatd+qsv4mWLjvO3A4gXCt2E1L9VVKVielCtZEggDw+vQ+Pqy+DuV0PX+2V3AtwWF1jzLg
r/Hq3qBH/un65w3+2NeRmm0JMlGbdRxxZfCH+u2jsiAvwemjEHNSM08l7WodwVP3CL3gab8w5zSG
5FN75+tQTm4H83ihJc4CPo3nfB6g9Vi8QQtWHdA9f/TiLbnxj1ORvg7anPmIBuymH7Jadd+9wD3H
Y/3cSbACt+shL8kZ9KQPo71lAR87SV/Hb469M6Pbohkyi8rfQHI+2nW9kYQ0ffry93cXmJSCdhOQ
NhnkAconEPwtB5D8hBvu4mMX7OvITeqSunEdNmSDU96BSv2ZrDO0j6u7ISg3JvDxK8PXdcGnyffi
FiKR6M6IhZ9ACzDsEzICqJI4AzCLSQOxYQeSSGEpEhf542UDS2IaWHMU3PUiN4f0bzaB3I2s6tvS
qRuL4FHIOqs6DuC/RuFx4y4zbZPmLUANm/ei84JMBnFx8oc4PkF0c0vmw+AUdGinO6tphcB6mNG2
CXfQiHETvGuHO0gAb/EyGCagozp9yyUNFZafKRey6hBgrpJi2oKHG7ZCB3GiwdOfV9u2M+EXEmwP
ND8gFSUPC2vWIyaGNKeTqz2VrbWxH4aDraM6w3WqIVdLnQwXYplMXbcTdjntRDDtWhltAYpM+3L5
+zvjjIm/eN1grdnKizsnEG+200G7/XMpLv8/6E7fw4OG1U7WifHRbaO0bYt7a4l2kGH9HP+Wr0tV
uxO6sJ28dLJg7nEBhCMWyQ0dgIc2K2+mVdJSmV6FdFM5WnY2RMWaFMU87Jom5n9ZxA7XrzXTEJqt
z205ic5ZnawvwiNAXTfTPN9Xk7Nxa5o+r1l3u7hO59oKGxE6D0Fe39vt8orO4o1fbzAPHaa52nOx
zNZkZyMDYrsUtkrmnrFbYg1vPC7FrqP+uOMDLTfmY7AOHbzZQHWUolq3ZhAKfoLM+6MsnV1crd+o
6DZyp6YhLuHbO9Owe1YVdLVUtorljdI5T3wRn7o4Prhq/HJ91w23fHgZ+90YKFytZU6oyhq2unhx
tV/aoj6UYXEGKdWQ8Di4l6ME+k3i3Xd9SIOb1CkdgX2ehLrkbG1r5RD/QP6hAdnW+frX/yZK/hu9
+zqlY7M2zTCGy5rF7rPlVodoWO9V8wepfUkg2cDAxxPQO1681QUQE1GX2BE7EBnc1su0k/XGun4c
Yvs62jOUgb3YZblmTQghhSgQfNdP8Y+4WPudFH15aCPlbyyo6exrzgEbCJSqInlKQBe+o836uwJl
6WSDYzSSt3zwftGxzDdCAoMd6wSQ1mB7wPauNJs8ypJqKl8iRQtUuuLX6xtoWjnNUQyuwI3sWgX8
kEIRaTraTMHlRe59zsIHm7obHuOvpX5wUHTkp1PZYdWHU5ktYEyEQA1OiJs/gsfn7z+mlHc3S3d0
y0eUjRY6o7d5PnPc6RNZE57HSFz/luu6c8oHMi47u5KJDF/o+MLH4uh0IXhT8FqdEiQTZD+eRvZ9
9d7m+XufP6nme8lforDa49MYGfWmtbF3GI0Ew66wVzADBLu5dXcxyntL9WVxigNOzrHv82e36naF
O96uUETz3SOrO6CLjqOqEjqIDJO41KMi5zYn/1NTtjj3oyt3nVPsJ2++z4v+BtUpueCBLR5oFT6Q
XqEuZn8tUZzDj+6xqdf30fRM0rGs4VBWxC3bMvMbkgVMwcrHJysgN124zonn0JOn2PlSOWtBVYnf
8lZ749eNwS+n5aPN1Xyn8P3IBgixRLjEd6P6gwIeljdkPVo8jrDOm8EjP0uv3F8fz2AVOu61aduo
4O1Y4vXSZWQU53WaHiJr3bgJDDahs2Lmo+cw7ncQ//Gih5L4+8nq+J6WHdsrKLNAcflzmkO+DnSV
wRgGwEHRrFqAiRrduk/8UN30odjSSjTcajrAldBhrSF3HqdBbqHZHSJh4XRbNNBrmIbn67thSCX5
geYRQfckyYoLM+3AKlSS9mad2mMvpxt7YnceCmooO99Rj+5i2tyAkv21dOivzuq6xCdkY88MyCVf
x8FOU7BMYigj9C0pmqBQc2q97o8IyINb3FWz+l323TFvG3lJUh9I7mxJjJtWWPOgYUPahTRDnBaA
qED3JAVD4H1dzQ9h4Gw5z4/NS8e0CoCfELVXAWhzVfRDeLI8ickO7sKyQdTg4gjtGwVBlI39NFiz
rgDeCssWc8E81D1j0Om1P6suugOR0/+atb3hkQ850SkH7TwIsar4f9cHNayijnnNCxBzz6NyU1bN
X8uS3IQj2U3Rch6E9ym0F5QM/h18OetqsWAOnNSpYyjfBD9HtiZiXW46yo8DWcFHE0bfIkDRNhbS
4KZ0LKznlU1lLy0abz3cSsP85FTLC58/p+nj6+hXIYeiA9lNCL3f+QKXm0CBd7n62q2clMmmdNBr
hxYNb6L2DF4lK84iG8K8CR+t/k4IgDmU3027kYXdtyWOLFSY+vxurmaIH1xUPq4fC9MSaq4FXOE5
4IiXcGCO7nqVZ3kQvFicbIRXplOnvcLkYDF4gmpO5yH+bcXLKQraIlmi/qns3C3rNUTgvuYgGlER
uga+yIZmVsOhJD1DHtgN4y1WbUNEqkNfUZ9y57Up8JAfW+B+5mUnSFRnaEhsftAJory1iKo/SL10
X6/vimnAy9/fPWPyqV5BXreIzIVg/LmupLXPcyUfmNsAz8+C8eiPAswEa78FKzdcyToJJ8Bzuaoc
jBj7tN2vUfPVDpZ5R+u5PdKp+SOtYEszxzSU5iZEGyrheZ3IwBHC3/ol7WuEhvPse7cE9FH3aMP5
pKSVr8Ney5B1MzRweWb7rX8Lxhn7vndj62ZEUXErMDQcP+/y93eb5XddEdhTWWTgtInjelcX5FDk
v8vmhnEXhBH2jpQAmJO3cnR3OZ/3YwXEWB18zsR0yGsxDvOItq8+swcE3cwtlr2SbNhTVB4fxvH7
506k5icgGjzEQjV9VoTBHRps/gxIlXujdduo4RSN5TOkcje8uuEN72k+o6DTQEKrGzIbZZVvkZrZ
HZUlPcTTOpyp6O1bIQuAVZeYnf2Bb4l6GVzVfxCxJaosUxmKrKq8R8rrp7iJUpCG1+A9nTdykAa7
1uGwvrBb20aPVTZzkpaTsw/Qx1ML954OI/rwwJvlbXXjGqxMR8R2FHXTtmFd5vLhS8unN1u6X70w
Knb94u3jot3YLdOULuO/O/0uC4K1sBR8IxcHS4k/1ZTfXoQJq3Cy9hH+OFrN7+uH0FCB83VQbIDs
Sj72bZ/lNtJH/TpPhznqrGNVyvFMVAikkhi78xiH6lfBHV4nOeFbXBOmmV6u0HczjetARl7YjVkr
7eHgChLsYxrI4zwx+9TMU3dkPncSi7XtxjVg2kPNszigkp0sMY1Z5BXABHZoDcDLZXhGyLivc96m
E9qvNtyYwYv9RZ2+m12vWgdCO+GQFRBaOpd0UPc2mYuN0NA0E819qE6C51WROO2c5TiD1YrN0Hsv
2e1Yo2YRcXv/yROiOY8RxcxSiiZO3WD+ghaKL6TijyRf99Lvi6Ry469x3n+Z/OHM/K2nkWnptPhD
COhcowJHs3K1Y5hyND+vgAFvwC3+QiU/ePvrmNMQPxTy8TkcRvxN8ae4cs6LVIdQqX0T/JLBt85+
6fiREv8maLofY9PunaY8SO/Fr/LEm34OS7NTA5oILXvn+De4n74ES5GEFrHA4x3ccrnxRjS4UB2+
Soq49+cRbrPl7ASajrvL7wC994NdgHn5+g4bTpKj+RvozE1o4iIkhUbpPS8pUkTRbmrWB/CbfInR
NrthDxer/mjVtShFrqXtk0aJzArq4SIG13+fZlzc1YWGYmOMvzj7jwbRXEoHWpHYBwofKshHj/dA
ksWpFbciCbl16CER4C0/ePPdtwHbZtW+BRWQUn8CNiV5MSeVKo5WI7HaRxV8ccnJ9m5dsUCH8ouU
xdGb3D3ORcO/huMxYvkd/jODYJnwHmj6L0H4PDsbG296yOhA2LgrAyFV3mZzVzxbqOCjQH3oVnIq
lbXu896/9WS8p3RAmqcFUZPg5VY4abA+nZcUimaxg4dnmwVh0dvJCmmXb30uutP182Y6B5rnssKJ
9h3JeTaCZHLXVM64r7uJHyEYtNVm/hfs+tEx0JxWHucFIRHE2LvlRrg+T7DBkesfbK8ETT2b99io
oEEJyLmx/LSVNxO3UoV/qOV+JFBQVmQ/W80ZCeCEluVNM2xpl5lmr7k2Cw0HcdPWTVaH7h1zVYPu
6mgXT/J/n1pdHT0byMEOOKBq6cVHUfnFHl/Br7gRGRtOho6dnZBIWdbcJakzek9TH+yjEGJI13+4
KRT5287y7r6cprik4O4kKUwXTfTHIZwT7AyxSkCbXgVrE388QjhsYzyD29NxtDW628GptJIUGmnP
q1xv6zy66QDSQfh/ohAd/uQ4mkdyVkgW+fFM0st5W/g/NSrxrf0imtvVrzdMyjSXy369Xzpbxj4y
TyRVcX0Erw46fsASOB6xfGLYWjCTS9JBtLYlKzkNl1HopU+1SPrx4WI67IHREkQHr+BGBjTN2n32
+tNBs5AnoVVgKZL2ICDDNvWovaxjmUCSa+NEGy7Yv3N9t3LQygYff4FT0KGDwvJw4a9lYrvOsem2
mmJNm6NZfO24ZdBXPiyyXB8c1p6R1duzEiKiM/1eSrUREBoci46SLWVOVQuEyd9zhkcRQrMlgVLz
xjE2fV5LoHg8r31wnJGU+MWuRToB8n5J/jnMvK8jYEnkhLPssQ3NUB7QCndskSHB2+543bcY/JaO
gkUSFRSXhUXSggCRWRQhSRDUbQUdf5HqH9w2OviVu7Eis+WQlMom6cjL2v5cii9NeLSIu4fTYhDD
aS4bMiQwFviAyyH73Mw0y6eQ8VvaeCSpLyK6i1Zy39fs9fq3TVvu/turVI3bdbKE51KtOgsIvBeY
XiDtDdMzbYrz788j70pln08kXVjrJ5cj5UXO5+S+fUsLAPy4A0kHx7q0nh8hhFGP/DKAFW7EZwa/
8R/kqowDLxwkSW3hoALbj0cVkpOD1pLE2UxEfZy38XScKjSt3JJ4Vp4iPVmKFwttqnb+iH9cnC9p
IVWy9c4wXL6eDln1KqBfpjmMYYDqKVf2nuQJisgH2Uxn31dPNJTp4ssq6edPUZIAdvrv7Q/yvq9A
bB2nCio7SeQzCx1s9vfO78oNq/94jzwdoBq0KMjTzovSlUm5W/PHWIx7aB+gIrC1bh/7djwt/j0J
VH4iiB7ZURqTr+V64/v1AXc7mZ7nUp0+Y4VerFl4HLtApy5DlDqdf/Rpn1ycBynp/vrnP87BeDo6
teQRsoAFx+et5j6snScfswHDLGq7bXwzQVw9Ubm3wa5hOtCayVv+Oks3X6rMkbOTCuSN76Rjj/u2
LfmehHiMsWUIDrymx4ov/cZJ+9jReDrXKLGjavZcWWULoFcIIosFrIC+Ol9fQNMp0673qkNZ2FJj
ldGo3ouwfihIgxm4ieidjavdEHl5OjZVrHXVUXCCZjJay3vHl/OTX3ftLznZzaHz/WQRc5oXwcli
w7l32we7JBvHz3DCdcxqRAEgXvoAIBjBEtxxyQxOOryURNAl67KFtTH5n/+gV1eiPLsZGFpoX/Eo
Iyt7XDEXlUP6WDwsi3VXy9+br2vDidCRq//n7MuWI8eVJX/lWr/zXIIEt7Hb54FL7lJql6peYFKV
RJAACRIA168fz54zM92aq66xY9ZmbSqlkpkkEIjw8HDXDB00BvuGc4NkMh7Ezk/+PT4pjT9FhGTp
GXoxXn22g1PlaIJvWjG9lHzgGS1/Rej6Yh99Jq1WK7QUwXyuz7T1g5uEiDVdnZgCSsEJEel7uEiH
m1H3LLVgBf/ivP7v0wEQu/8a6xzMNkcgmsizalKhogMxaUiCX+zRL3ZR/CkyiFjXLkR75RnEPx+T
LS4oTvOymWddTH388fdb9au1/CkpIDUxYenjGwjfzZgRhXDP0B+F4xLL0CAs/v4qX0TUz+bkpBcx
SWgoz9oOScZldIAAIBSe4gXlcnQKSiMy3fxqtPGLq33mtYLD1DRlQOQ5sv2R4OAOxtspfOai3IQO
2wfeLx7QF0//M501FsM8+00gz6bUwzEwkweaZNveVCMNfxXmLg/7/82j6WcpUg4xWLFOTJy7mhcY
PH20sv/psGmDeANUVg/vWq1qU/d7xUjRD+9//8C+iAafKa5JrBwJG2mBmeZkgWSjfbiE0b9/7y+W
3Gcua+DL0LWYALlxZIAztXF1zuU43/QxeGCNG7IcRpC/Kga+ekaXL/inYtYZWAuNcFnetJDdiIpp
DSUpTBdLN2tor3819PFF9PlMXQ18uJtEo+Y3VT2cg5HfQwsf0wzuMw/WUzytLx0N76q4+lUu/9U9
/BQbSq9cVW27+Fy16yERsMXW/oK5ef8ABtVm5uQXvcSvbt/n8BAFTM/WKW9YsqhMttCQjTQQfl1r
ufn75fDVUvuULNh1bGJwn8qbXhsnt5o6GzXZXwmafPHunwmrYgzmho0kPgu9iiwa6jkdGO1+sZT9
y334b7bnZ76mKxynC4PJP4dzUAw4zMCUFMP7iA5oUx9EZAo0EYvKjdPY3HnhHvbQ6RrWach9cHBu
ux6KOPVBxlUayQ+/mvNYH7rlCq/U9bTD//B4IRV3ZaMagGibj/XN39/1Lw6Xz/7nvBlMF7lzcA6U
/WChecQgaQGH1KdVLs//3iUul/7T1oNJeGfY7NFzpOZnTexhUs7lPkg4JdS/yJ6/WJ+fSZ4wwAtJ
Dz772cV8ld8u6FnUAYik3o+//w5fLZ9P4WNSYVJHo0MxntSB+NDaeIbvJgqEPv/7C3z1HD5lEGXk
CZCKEoohVpKk1qmulF/vOAs/Skr2f3+NL87Dz8zOGNaGVU/xIJwBzYW2Ttv6AM7zRbGqvozG/Xvq
ivQzeXMFIimC2sd1XPchYAzJ8djdl7x9Joz94sz96oF8jhaw/Yki1npnmKnrrOL9Szd5v2pEfHGj
PjM03XCQJcXc+TmZvJ2avym+7rFFhNdmi9hJ/atu0lfXufz7n3ZG5HhLPBMMWAVL+INDIwlyLnt/
aA9RLXM7J/vOTtu/f/ZfbJDPjEw1rOVSwUv5rBwLaiTjNINPoDqsM0Qp//4SXyzhz4zMFqO1vcJo
+bmLwhtiW2x4Pw4yuMN4WTUL9vjvXebyDf9006BMt/YQrO3PZlCvsM/bVMLboH5wU5WIXx1GX32X
T/s9IkiFZ8f24H7UEP4vD3GPgw7Mk2CbiOYXe/6rZ/Jpz3sYHfAmnzHgC/QnZFcQEz2aqj74V6/v
P3/M/6N8Vzf/6wAy//wv/PxDoeSsYM/y6cd/PqgG//3X5W/+z2v++hf/3L6r69fm3Xx+0V/+Bu/7
r+vmr/b1Lz8Ura3scotUc7l7N4O0f7w/PuHllf+/v/yP9z/e5WHp3n//7YcasGzwbmWl2t/+9av9
z99/C3Dw/uef3/5fv7t8/t9/yxSMKN+q189/8f5q7O+/OWH4j/giMR4T6rlxEl9IdNP7H7+KyT/g
4UdD1/VIEnnhZRG3Slv++2/E/weWaxInBP/RKLkQM40aLr9y6D88nyA5SbwkCT28s/fb//5wf3k6
//dp/Qd85G8A3Vjz+2/4EH9N84MgChJKLlfzfN8j7mcEEJTbqm5YJXIXfZ1zBasTHh1q7leyueVd
q5lzkWBx5raIQV6L7k03TnTnMUcH10Q4kBCNyvFMuv5jXce9H40ftZ1L53YOkrLKIOI2ghk4htVH
468kDebBWTaLItFyB4yoDDOsSrfdC8hBAnZuK8+TmxVyQFBthy3WUrS+teNDy+tyzT3p9vNTA4EQ
o0EcwJji6xgrJbNegMGaAbwMp6ybJbTh+qCT8gi2Q+KkVUtKfaf5WJr9vHqYzPTakflvIxxmu4/R
tNW4hTKpoOnERTRv0HpehjRKxk4WbHCi9m7s6pVmLVw64UuMuwBX6qSXmeLNFGzQ7YlM2sioMUWp
XNGl01qP3pYkgytTvoZhlKl+gCyYEAlB00n3IdpOAryhA4PAQpLho4Vyz2kbNRhF7lhXMFkqlsGw
k6sUup9Q0MgApLuQ8J/hsdIUS7d6XW6stOUBjlR1fV3bZFmfYE/iVuUP1zTJ96jVOHjrMdRJ2vaN
cxv0ATqEalaxk4I+ZF47Fkj8y6BaINkYhh7RTHRkFH8voRcIFTMPqnPfdceq1k1nCNQuIKO3rH6h
mJmTV70OeLm3lAqVt6Nau4wa/0Lrpdx4OU+oo3MWz2p91qFfk2KBHp/KQ7QDiExhpQjlnzRxzXon
mSLlNvGsuz4Mk9t/g0bx6LtptIBvV4BJ3vgFp43mhSHK67MeurZ2p+K1JLumXmhtUkfi08MhMW7G
Y0NcJo80jHuRNcs6uDA5WR1MGDolHw+CQmq3WMumEns6rzVF+cL76RbM3Tk+eotPZL7ayOdXA12X
BYsKc6mpGzvhnoKI2u/KBC7rud8Fg5uubrt8wBtbgLJkRxYEe8Nozw9YKHWQTqZSJu3jdVrv2sCE
eJFwMSRgJJyYbroGOqHF4Mg4PImZOsveb7AvcgiHBUqlXC8TcstqHNzoZBcb0azu6Fxleu1GcYBe
YqU2IgbhCTK30Gx6jSKXdW+k073KyThW/XElPW77OjpDdDSmY+y1dFSiHkAbq+uNTSpdFpFR5HlA
dT+8cEO8ERMwWADjbbC6cf1jYX4SFwYwg84W+GpVsAdwSbxHx34KjkGghihfnERVAVDIHvN/xgVR
qgh9ucpbEXPJ961tWXADUQKnOjFT4TV9yJJ664Z9m3i507gQQ+iGBjSgOG6jrkutR5Yw95ge0Ate
Z7Ca0ThoQICEQlgcGriisGU62WFk4k6UZvFzKd0gPAyG9dOGSqemuafmvn4u+bIcDXR3KCrvUT7B
6tkjxczaesr8NhqqvSGRlXi6sV6OYQhvl9cVUqR+BuO/ti8SAsZunnjx/BHH2MAnXjctlkcnGwZ3
NBvrdhcPC8Me8nBWR1tOsBwL1x/9YDMqfOZvmNzQXdbAo648wK40djFWx638Ns91R/Kx6ZvqCOCI
yQOaP1gtqu26HoO91O3fBtefy4cGuvkdbGdobPp8nZp2kij5yKDvmrXrzI9IxzGgEk922dpiZLYE
/ORj2XbBM5Mj+oRlR5tyb9rQLDnpZbKmk9RgmA6h60SFUUBPU6frnG+C06RNXX0ZavQsm1O3iert
KIL+LkGowWjsymqbBRS61anEOMeYluHoHRsODkeBuKWrnAgjjkNbQuW/68b46Htee2IXd8gUwgtN
ISNJfnJKl7dg1i70CsJuPFHLZ53XjpnuNS29YhnZfGMSPx5SPnWq9FI71cwAx2Whk0PWxWdXveQm
yh3a2aUgAkByEYrSmlc50riFc647Q8CMUsPSylNG7CJ3TQTKNGoiOA547jJt6zKsMUfpDwt2ONBo
f0GMgBTMAXxc2e4YC8LvEzzpy1MTcPha7rDudP9h+8pZHg0WgW0yG5gLNLECKbP2MfZYVnrJTeny
O1uT45yEfea20yHCToJtqPcw9/FdH1HwKEaEvwgC92kNw/bNHMBbSJiLGK3p3J1LnWpXqrA/wNPC
Fi6E3tJOBS+2DW4AJW1bY29rxMK0Ulg0jruO+cQg915i60Es1V45lJxEU/UIov60j8sWJTF50oLf
w+06Tski39Ecu+1XM+Zw1C7xIMx7OTuvZRieax8nU4MxCb5ggpUYE6QYbYxP7qTps+8BGhZg8B60
FLt25PwY+6u7DXofx4qMm03ZO9gdpucZSDD3U5cc45qOKbHCSzUWeBHMtnxxg3LIYjyTrmztFpTO
6CBBcN0ST5W3MEmfyhxiUSJIhwnCUtD25C76rpZuXd79hAl5m3Fn5qnE7ihGEb5W8B878dmoAsV/
j3dORI5WOc4xd6UAATp7XjiH8L6ERzp0BlNU8tWdqqpwE8vgWkpmX5HOvDgLCbO69g9TIx6cCmP2
E541/O1rnrKAvyaqJ2fezHbLFFjKSQUvCx2pZOMG2nuH7ro4r9X0ES1gMSbuAhlVYM9Ow++8tUmu
wnm8HT0XlF3V+vA2n5etVh3LbNe9SiXo3cIn/uQ0Q3OwHCqmahbBywINmWO7qmDrtJbu/BYychVp
3xatTRp1w2l1+ig3BG7vq09YZgCfpa12xZsZ3Ssp5SkmzbVdETbbXtWbETRCFEtBWECu+hUgdZ9C
pqhOvVUn2eI3x6hca0xjgWeJyeDMJlLtZrpsvKG6wa2bThRr6g/EbOi7d4gtN+lEup1u453V8kmv
3pvi/a7u6QTlG3lVBeshQtsWHgvmtPa8zoSn670NWsxFtzeCu/uhjH5Qa/bGHTfcx5BYwubNNM8b
7vGtx3nzWjtC76BQ9VPAhz5tZwgFYyqqucxLvIygfmBNk20EtDUrfbWdx3obw72GQ18yQ394yhEG
7pB/QyDYPwadPpkS2oKKaYGxLXOc6zKTA2KoV5dOYcF5yiwfxQbuE+7OcXxs4bGD/FVJm3BLWrff
YJIteaBrpe4Vr82zS73xvvSt+560nN3DXws2hLOvQzCzFIfCIVssTu2WQEyrs8iSojDZNKqOQQ/y
CT8m/kxPbEGKOupheB0gvvAYVbG4w0vkTWxjm7fQlLmCCYefcjl38CEf43cgatXOR5K1a6GhfD00
a/kyWrZci0XYjJE2/AhpLG5sO9gcaq69ukYuKiBOOBDC0lWPNrPrYF4UTxy+gyBqHFxB+WGp01Ky
C3nRW5XJYBaDuXapWTLsW+TRb42DrDSjCUjDeRw6pSyoXsb7YOEVIv8IZYc9tuFo83GQYbUNxgoI
kB8Oc/BdySqyp9pCrRdRgqpv1eKEwzvw8Sra9kq2hOb9UrZllyVKO2FmCGz+UpiXl7eVNHjSqkf6
lnoCNqggoc2Vyd1pcG8Hd9BXLcDip6XSFidBRw/u0oMMInodD/gSdg3zITIM/LWLSA5yHVRE+Yrc
0mzBI4EijNYDbgMtZS+RIXk22c3Ia8CMGBh5U074XMekLag3RykJk6FGlTKcJ2cpnNDydPUHC7Bj
6HJs2fmxmbU4yqntdrWxBnFR4ASeOmfTlE0I8T8cxXD6S/YTU24a1DU5ICA8yIjyO7Tc+pu2XPxj
VS4BArFb7/Xo7tXgvkBczM3n3quyqjYyVdR/gjPLdyq78AxnqvtGxeQ79zp9UI2L4xmTJXkQ9NOO
OM570s/heSXjK0jXb9NoMO8/ieVQVxXPIJPbngPb2GPTjc3WYMtecfgt4jjlVZZMcnrsliXO7aqq
DTKM5mNN5LJBEIc2eFPxDdalvFQSA7ntVqCilg4XKUzt3KGicIspGWVeoX5C6tjEOU06AQ+9BUkd
yh4XlvQlUsrU9b0GRwTwqXD23Sskcmbb9m2Ezi2FDEPdpX0UjScvYjprdExESl3FH5LWVcdg6BhS
cSG3XtvJqzhkEA6x08/eJlMBBKzeVi2b90nbxJny7RMiA8cXizfyclxgFPG6ocHPqE8gPJTsAhZA
/U6StCfVXen772Sh39pgvB8IXMC9SgEhF+CTsjH5ZmEdBEGbSuKYH5JC9gFN28b75l14z5GTkJRq
dQgjxJmJj2vWhqirVxbuMER3PXf+tXbsE3K/JW0Mz/VcPtad2TEzinSw4ZUTitfBMy+0RdpQQ2GI
Ue8Eh7NXS8Z968bbiagpZZga3oVJCe89EmR9J3GweNRJjayDDfgXMJMSD+04/FwgEAI+VneFzOtK
L669ijBbn/rsMsIn6EeiHLTkpxADAsK98tAVEBGkuBqx+sXo6z61MaJo6W87bvqLOMxeM/fBltV2
CPE5QrDiIUpj7VY7jKYjVcAc134zwOAnZzhGsihEjVhWiIF1WKHVLAKZkhIf2oF7dLrY+bs/h7mO
MM8hJshlup1+rMrw0RroBqmlkplVwwOzDSbnkxF8V9tt2zka95bDKksjxO67Sd7adc61sDLDPDUp
MGi86WoPQcOpr9HbUDgzkhlD6RCMNK1zscxZnup6OLnQuSv6xMFSclDlTR60irR8AOp464bG3SpV
uukytV4RuP2PxEcTfor927WcMzK7D/RiGijrg8chZheg+9zWcz5hqOO20363qSHat/ME4k/tOYAt
TA+bMiLFTU9bmhmjRRbW4Oakshmik6xNiHeqqqx0w+WkqhBk9aBdUxfW3hmT1QndLPwTd9dscNzr
FRKtdDF7HzYYGTzjaAapYhzQbnxMVLCh7kK3csEUp4aAdOahRGOyWfKVRE9Bn8AAzneGNA6TOxVN
p7GUV4sAaxI1xa72y6eALoXrePAqXMV3wAZXJlieoeD/uIh+gviJo/Ia7i5Y+vEOMa/bxbpyi2iA
CgpSoykz7epkBPrV6YLwks64F2lPWYlwaqf2qlsAGgjJHkY1y6LDjAdxulNT+sktJYrtF/SQdr3E
sJWi8MMeykSdXNfp9sjj+m1PJooDJxqekK36ZdrrukEiGOu9NtB4yEhPgwaYw+xvgnUUHWCcxjRZ
nXSszNZJs7d+6cY9F5aUm6BboKdmvY692kHMQxGX3RrsXD/AqRi0YnSLhPfznI6CVJukguquUzPv
SFdDkMI4QC+BVj1UMTYRPKY+0Hput5h+nguQH5ZzE1IGqaPRQEA3WRr4GkCeYVNSaXeRGs0uCG3z
IYkTHCyQjL11e9RcIRm23Buw/7xqXdrUlmEV449QqKUDitOsG/GYoWzItwl4ijQdJHMRZlzWBIdk
TWr/KBphrqjnDC8NCbXa1jBM4KkXAdvYJySBCHNSJUeAN1NyJYks962coJmjE1jT7+F1brNw9SH/
aDz3vHosueE8XKq7rp7NvIessX9aK8rhiLi2Gubh8FDqy9m9rgkymq0zVSXMG1sqSQ4f9w5IwUJA
ZhX+ESnEXOjKzh+cRW2Bsors4P1EAB76q5fHgXUQDiIvdZz6NnDW5VSR5gHD9uux84LySTZTmDNa
V+dSu+ae6PJWreNxqeJHTxu9Vx4avEuo6aat2AOvV4zrMVTSof+61KBR9E4I9vxcjqCIkMemqW8Z
/BEH61eZP5gbOhAQroJ4P9feNZ2bjVDQrsY47zY0wU9ZdweC2mDUzvdmDiC9POvDyqVb1KF6ho72
uSOtKuK4ggIRELM8bEybeT1ERUIDSSDrhTj3wnBT+ryQqERzLxrcDZLTq6GKkeOH9Tc9VieBJDID
zqjA/xp24aKuQpEcnCgooA8Up2M8LhstgSiiE6puacAtwL1R5KR0XZySSVnE8HksnBh1Q00h72N1
5B+ERyqMufbqjDlPmCUCVlCgLIEtU2mKT4e2WwfcTtm8TwZ5mjhQuaZx3WvHpXXmifEKOprAEIAW
47Y0QSq4sw2lOg2U7+J1vPehGQuB/VtIH7bp4GAyYqZyB9RNZLZyjh4zj35naUZWIQqGwacidCyC
IIQwwHDDOAOaefsp7ChGwJybxK7PZuqTdJzZw0U5ACJF9gWzcxfhApt2QFkgsg0yROt6W9g3T0jz
7PXQRjjZWHMpKs6AZt/UiPUcseuIN7f17BXEC7blstzJiQZp03YjxjcQ1wfh7MngvTmOdwRUXKKX
7rySJP5OKm/d11Wtclh0H7QSN2yJTku4XNnS3a88fp6nBQ16+WiktwNgmmvP7Clft+2KaT7PbYs6
1rvVQDuTMeJhsmK6Wij/gE/EoVnnK1n3tyYIbhF2biOnfCyj/gPU1oMCBlD6SEBEA78OT7TbGjK6
sOLTH6OIbZb44xOebZ7oGEd7DG3iAd9lbJ+XuL7tYcye0tbZUznA1JbfjFb97NRYwMUV289sgqnf
GdhZpgmebeD7ea2afJw9npmgRMah7+BbiArSFuvs7z0A+LRWN5NH72WFbhINjE1XEd78MQnO2FXU
jHVGaPNDOO6LDPlFsWg3mAQHdfCImG9yo0yfwYrMZt0UP3eDTiWExjOvGV2ArVF4JijvUI0sCjby
jp8aJqDUCw38El3yTHAcsB2JuidjAbcTZTQ4n0gW++4Rd/Ac1+NhWIcMbfRdDdFNWKmItGfzAd7B
m5h2RxH3BaXATlYCd6C1FzybF/ciqlQ9N24SpPCaLzdJSYdUab4HuphOgXo11bRFUvlYxv52rdUb
DE4wMqVPJRiS1WIDLEr5ICBkpVdaaMxb1to/9zA9wsE35wAIc+HUJ+Sn3+uwvpU1y+QK9KWxrxF0
gOCSlmDjefySwJktZDqqtEEdJcf+bDl/jrrqQQl43MxtX+640u9qLAFxoxBEOkPyrqn2cSsbdEOT
t9mwNyuCTV/yB98kr/ii9RFC2deVwcK8ZEouO3E2nICcZ3PjdJkPc4HC4w4vAq97ACFrO86teqVN
kByGptKpueQsMOHD1qzb21kYlkO9EX8dzLwYV9jUMMAfnqduqmnZtI6TZG4FFgbrHkRonqiagsJT
/bqJovBnBLGl7WAamnU6UBvqlBijLn+0Tnw1OcRB3RZdEs71WDFyBSlA6FKPHai3XQMttmFnISqZ
ghV/C/UErA5VPthpfMFW5bsKQoxx7z3EldwP0LNKNUZENhyaqfFmbs10CNykhuyeB/7LanmTxsJW
Xt57scAjafyrgXVmg9viHdBNASSAlhHyIbfP0BQQP+g4ElAW2fISX6aUl44g6ffZSk8h4OV79GvW
O6qW9cqXg8m5wQBSSlk83DvVQPbAseZTE7r6RwU0y2YTbPI6ZCfQ0mODO3+zsil3PQr/Y7LO5JvW
VL8CVnkb+wWwSnQBXWBmgM5IgFOcVy5+bFjGlupGSxghc+M8wPW73bY4jVUUyCzyq6KchuEqnvpo
h0IUTgUuMPth8bLVJWuaNBB57KspJ04EZLiOqrT0sEuZizAQJgDKE2wToB1jipLglgp6IL6+R98P
yzSKl03YCv+m8n2bAhd10XXqZY7bxfGcwjkVwNTTpo9ECkT2zkEDP1Wyz5M1fl6aUOPmi+9hHb0p
5MfZwEWQ+d3Yo9XInkvNcxkr06D2md/CKnpZeOy8BEZt0UjSmBlbd4117xghb7r3f/JozpJwdXI/
AlJAR/G8zLObdWiX5DW0/dOOIdUm6HLsg0sRiga82egKj28e/b0c1oeIQ4aykfbFCucUld7ZjAS6
Vt4CARIT7koDLSh4JRuIN8LNSHN4SzsVhtFDVFqk7Y5RUu2UUyPQ9+sLsAsoTOpX6br3ENJcUzKo
tzVc3Guixx2h9J7NawksAcj97Ms998O9j0U3Lz1N+YwcpmGwYQkAVGD+3Xp5BQ+BXIzjso0oPj6w
khu6qD5bZphpJOggfXf1BWJoI7rpvSZ4V33VnmJ/IOkwT/1elh6/97upup/bdTwEHjY9PCLnc2wx
YZbajnrvIRZyjmZQfUbbKIAFrw5VgE5m0gIc5vX92HvlNRkcdTSJQb1nwEtHAKW9fEevzoVmqMPc
t0RLDP32Cfp/WK1ZLPvpJpQ8AIQ9eIUP2uxT6VT+ycac78nqY81jRLMjGxy+ITzomN07kaI3qw1p
Pk0rF046iwa1tpxdbCfoBgNhx8fz/LXPDaxVC8njuQCQBXRGVXa49eZhBki/9rZDjPCjDugh8A5I
6i9kP1caMGePCqqZk/pDJxUOcb/1T71v2js5t+3JH8Gz9tXi7ZLEaT5ApCiPI1n6W/CnwiDllTC4
KFxKQJEfYwePiccPIoYTgVihTpn4fDoQ1sOGwSbuI4Az3+aIgOTFhwASZFJ0eAGf4KPqKWfLyDjt
mK/MllCtj4qgV2bKNrIwMGv8nHVduGmipb5xlg6BuA6sZzPcpeGx8ZX/FF5qLhNDegUtVBQL7WoB
IDhBdT1OHd1TqMRCWiSsjgCv3M1E0I1KG3/sNvGKtFe4pt5Dlt+GKe+9Oh8VZo3TKoIRE9ilcg8J
WidzvLiZMrec6LFfuP/RQFnJg5iM9Rso5ySiILZELo652kTdEWkWNy2xgdJ+RSoGtOeRoF8DbYNy
qr5DB4Q/qcAKmFWEYZejeQpESEzrzxId13zopX/bXoDdhpRlHgu/fuYYuUAiWrtXNTR6kMvGMXIU
Gpy9OppudLjWay47VcNfFcjXBpISZSFMoBH64uBu0WcwAhkp08gzGq36JF4EuuHRdPBghr4js91h
yBJjdqwFXpeCuVDnUDwf5F3Q90GzYVaAFu2UY/tOmE9+MgOr+6WMxDv1Q1blY8vMdwYk4gmWjSrE
/E5P13Rcq/iqkz4nUC1d6+8Eltff4SytggLpjA2O4ZI4ZkObRM9NamrsZXwAFA3pOIVmBFrUIBFf
Oj1BDNHXBOdENPqsID3gTYCQ6yLDmxIeMxgNZKWedqviSPR6l5Fov8DkKqgucGFHxYi7yCGBHzCV
PMao1VW+UOmDT9HiwCkGeKlCcAHz8SH0N//oB7cTMqnJWrGVw4BZEwwMWZnLBABgaoKWNkWlW7Tr
RTIhDdULOnwpJFdUmZV9FJe7wFvkgcywj95YOto3ALBG5A0x6NLA09cmwHC9/gXMFZwwVVA6PGOd
nPXGeqUfg6na8esKPjY0r6JxCwQ4Irtocer1DkSUy2riGP7LG9hUtgJ4Rkt+qtZBhzJ2WkTaMBxA
3CqbAShqUFKUsvgluBt+qC8wFFuRUcI2W1CoEuCAzk070LCo3bhtjhxHbow2U9D0V+FYxmBKzsCB
X4NAyOBqUiDjX/1P5s5sOW5ji7K/0j8AB4BMIIHXAlAzhyIpUtILQqIkzPOMr+9VvI6+Eu222t0v
/eKI6ysLhSlx8py19+4yq/zUpcM086vNnNmIMRjLsokaa/RCUI2imfuKQUvofjfLxYJ8pabYrHQJ
u5ObzMXFiQnp9jqaRV7awkB4mkMwRaCgRUiB7Hqn3ll6X45+F0ZZFZgTPaTD4Or9d4k3SOTpq77o
fh6vH8IJct5yasaorlxZMfoseS1mOdRBTQQNhrN5KaBBCtddHgwkqxu96osB9ZdwXhlyLDN4oxpm
fwhDABzd1hx92+phhs58XH/02cym39ZrvfG1sOLbqxeacoJ4zgn71fCqiDd9MiSxX01FfZbTYs7n
8YqM7Ki8AcbZmsVsRlOnE6eh6uiW8QxZGOcsUoE82G64zmepDZV6VGOoMH+Yk+Kupp8RBXYEUkEH
ZyCvoyUkYAksAIraAzWlQKbbTLhv22skWg5ZUd+rOVyFV5jGqeczO7HDGubsMaXma2/MIcJCJL1a
AlBUhzyGDN4mNFVW6cAjzXrdcDnTtd7AQgGOYGbCSmzYFAqBMZai2GLVgnN5BVXjBmXaaa9xrevi
XAPn0PkwRtpJVdik3+ZVxah/bHzgkFZyok3lXEY0o9KH1CGYkO1bLDyeYNqQWeIyVip0bDO8eplm
MFa3i9h2LeRErbPpXLA3zr+m1tqth0nFcfNUAD4Y297W2M7rXVTHuGqoJHzObXMucKfpkn4z8rfM
DMzigW/0HIqOMmjEfEVh/iE9qcVRShXeOTSozc5eXqzWwutBd6ZY0akG5PVUHsfP1LrCQVaNn/rF
Ls3129QM2A+RmgR+A0S8fsxSm8npEuJ7sSEOc/hqNGuReUkR0zPsJyXbuzrKxx+MP9NsU8X8jUHt
rt28MQwlnlckNJRfquFjWtPNyDy4LG3+rjNFavDqCy21092RQBo9dmzFCxaPBXV4mkbH3EyXH7KA
djiINpdOUNX56G7yZV7Lk9KrEjeyqYalKq1U5tvR7WN7kxSp+Yzbslx2jVTWEijTCr/ENHmHzxaQ
RnestdQk2zm1GtZx1RLYhJysomGsFdqZbXlSbohcd8TGHVX3UI6tTuxwWGR+Emml5XdLWw3XbHk4
GxZzttTgKvl+BobashraXqKPY+1lCHCZhC/sC6n1CmGd7WZuWj+J9bw75iJyJctiy/LJcIMpRZ8r
g3E/M/3SH9KrUMuKVzlvQ7IfhhdmmM4XOPiSviq876tZuNpLmFkk3LhLLtno83AwEQAAL9D3z611
oeNBurBuLVl8aMJOyTOJxu2dTOsy9ZKkW01m2LI1vV6bZuvAStuLU++ygfAnELPO78vIavjGVWvo
54YN8s3L28fnSoQCpGy2sps84v84Fa1RJF7WLBnzaceZeS3qjgA95u7JVnQC0Csptbw99fVKl8yo
ERpRd4osPne0R9ZN6Nj9a7E0VbEtmxDfsC5fhOVhh2I3O9LoZbKLqVF6zmadXnueHwh3U7ecHUFs
AFNxFM31zgiz8KsrI23dwUAVzk4bZOtu7VFn7LumcQO11c4lddgQV4k3JYVNpzAe25vGTfCqb1LL
GvkCTutdr0Zz9vIuV+hhcLYFNKkBUdhBV3pybM2CwB+oGVYOkfayO6wVPt+0v3DtD+xwUNDx/LdW
IOkKEpA+Vf246xpYMXbcOQPBuKI550mzqBMCixp4gQ9Zhc/oftUWuXiq6ozlmKempcUbhwA/XqbC
XtZbQxHTs5PuZA3XJcUsWGX4Yv8uHfJXMZBDSaNc3bCFskyHTcz7mEvQyVgri9hkUxXi2Wn3ncHS
JNqtHAh65Upm++V3jkW/Cp44ptItvI9oRgtXwcG+EyLBSye05jPhS1XoD8qh64hFAkhqVnVb2tLh
tozk4mdcCG+y2vXfeW+8Hd8WJlk+lpCmIuX7Vyqcz028LhbH75ty3RpJPO6VucBL6PH8/SeW+E9c
92c891dc+z+Hwg3BtRwFB6zes7mo8JhkxbXwDbPNYbfZkGsAc34WZc7DPx/qnar5eiwTmFjagJE2
eMN7z94o4e0eablSZiyQtgMdxaihwLT8sNH0czp0NL6ylhJoYfGtacFvBt3W/xXR//YrHOnQitb5
WNBEeAeqU60XaNNpO0bEHn8lY7cdvTnTUIc2eXnp2I6tvzniXx5hxbnarnJMKGgDb+1fbyeb4xAD
04HTrOx4U6Xjd+Ab3QcC/hi3+qWJAAT/+VL/9a4KS0pLKGHTP3TeZwe3xRzLZpwsn7FMSZAhl1rk
QEK6GvvfaDB+FRVwOXFudCzbdoVtSSHkO9mHGOHdpqGHYyYJ7WM8O+lxHaSxcSI6CVXuavt/PrVf
NTLX41k8QMqUEtpd/MXsoRFxnVpRyZbAaQR5HfinNd5Mb9H5zV37mwOhjLg+sq7D4vP+GrrzwOdm
rgAFWn18hImNb2c5quCfT+edl8z1fByH7p5pAQxKhZnIrw/HsADHz5FMg7IgxKGsyIjLDJnxSbgm
OdE68qLWWTf8iOelJOsJkqPcZLKMPRxJrzuCmQG1Cn/nzvWriuevP+vdbS2zkJMdrTRYyhj4IwNE
WIci4rUkCN1arf4mi6L0Pg9d8zcP1F+uO+stt5VXRpBiJd4u2E+SmDqBJxAiy2myiPJchYt7vyS6
+s1R3r8h0mFhd0ykETy1VM7vzk+nX5EzZDOY3UNItE4y36Gzjza4/f27FDAH3xlGwdLgm2La/PL3
1qutgG5n957SdjaYlK12hjNuPNfqd1na78+JJxV9BV8OZYJ2WfY7GVlHVOrYNfgXGvNitjdWNaYP
0p514B6Yk9F/e3L/lQ7nJnlt2YX96N+rbH4R5tzV38vHvv3+vb/5Ur//k/8/6nF4JP9Jj9P1X/7H
Q/L6qyKH/+ZPRY5j/sG1t3RHmY5uKvGzIkf9obsIcQyqGoNV5b96HOMP7hx+AcoWBgaFV/eXP/U4
1h+49AgHAY/uGrZigf03apxfl2uSBVjQhMW7Zek8kIb1brnRCtQK+eJmW62r3LOWUZIWxklH209s
sm+bEMp1TtYMfjHxORFWem3KPsUoZc7jMt2ELFUHUzX3pqYte5EMBAGueKE6teNnBYoczA9K6rFy
mfQT0NAd9vLaR/Xtpwv+N0WLod6FOnEevL2WzWlwlbk8713QbBosZAz0ZlBPemDRtvDgjRa/AUfY
z5N5X5qJPEaRsYv70Lnp60IGjTGnwdTlH1N9tHb9yBQQ8vtoFe5RWMqEqzFcv7smqKAQ+pExhDzl
IbQ0fBJNi87yAUxPKBQ+amli+HqpgnWJxpsiXs/plf/mA3nSo0cjIagVuinapHZR3iVDCyc16p6j
mM2kQ+54g62ZXgXysXPGEohp/Jpk7Y/G6l9jYUQeiplvsrM+DvaAHfoEPw6iW4PtLndOblyUiLQ7
EDEYJqf6KivZfSQv9oP10bU1+4u2avsE98tNGkWS2QpFuyknPBSc5sws0mvtryKzxTZOACRuGmno
eA0tbD6NNTpPdvaBdIGrxocjp/o2HVaC6215orfUBsVQGeQvaSBpcsP+azd37hLQ2ADjntTOTZId
k+Ns3zTr02yXkS/LKvaccQSzKAKbFDxviJpq43Z55ttKD6KwWDcOrNV2TNnHiyF+YQiHm0oBVmDM
9pcrvy8qIovqmVmYNqq9cxh69vD8nBs1OZhDTP1LjNEGYZ7ZgzibV1wrZCOcmLRpNGaVzLXvhBve
hzMdfKNeKBYIFWTLHeX+tLqHqq4pVjQ4dnNwmw218J21DkjOlqnfDXHLkHs400H90KninBF4qszx
bE+a7ovpZZ0gmUxJZ0kvpKQnKVK/prm0GdlNId9IJJPmKtnUJN2j9WiWLdtVY9MZnIJkAq3RQ/AY
zecYFYlLuFafsj7kY4+Vw42dyv3VgjnG9BHMHSgNwLz3JCptoxiGQ1KE8G2TFV/JxuJIx7DZuKXt
ZWFy7EAvzobbGBu2w+NdgrHPhhbjpszr5L6DLelAnYMkrvtdNYrmk40VJwLC1LfKUPkipnllFu2W
Zm+5leuKxsuuvk9m8SGjs/nc/7Di+AmLKXIUCasKgbEoDdJt0tOeMxcdPr7MnWzjJGFxNGDGAVWa
cQ30aiyPA6XvvjKZ2tFKxBAK6bnVzy5DZVw6A9FaPxIjjE+NbuwsZZwd7rK/GEdyPORNV4vutm0j
dSg7IroRtE5JtlsWca7W5JMh3ZvGsJ+TzvgQiv4zcSp0Ubx0LPysFE92C2hGq0ksh2k8tSu86WBh
m0iazE1trsx/Z4tp9+LSlW6f6Vx9qaWOCKP8put6tBnqS5eOe9J7Pppmfd8N3Qfqdn1D0HrJdOSQ
lyUZAjqDO5FzYMXVbuPpwwQUOw0rr4E7Tt5QOIjU1HkK/ZFApVm6F51edpvYrFwW/bGMuqqwL3NC
thefg50yk0Nf4VVraKGXyOqku0XOSmW+mC52UJroHrqVbohRlq8qWpgFeGNTPrdo8ab5c9Miiqko
K6Hij5Uy/KJE8kcPhIwPk1G6nirPMKoHkv52iih3GfEWzmVoHKq43enLYNEJW5UXFh8jwYsLqfsa
FZ/jetrhExx7qfkpgbfB63YCbtFT7mS5X111bxc28FEbIm5s9nNunIom3XeZ/MyI6K7ATzbu6j4I
23SngYOuaBQ3XZbCpdnd06ypcTN486x2oMiVZ7P+bOyrsIAue82Ksa3y+mtrx+fYbCtuGJDxHJLG
hppkQk3KlFF+RWn6mcH/Kz7+J5xSMob2puFl9E2C0mo1j7rwxo5RjYXDrUjKels1DO0S0X1qdCSS
zVCEQRSvYUCi1hdClMQpyhgUt/TKfTvdrbKOnkymd1rhuMGKr4z39mU0LJPZrpxRWTl2tk0pZncz
us5V9vMxT66ci2a2KGH6ec+YsOePNY4XkcKypZ94qqp+5YjT+KgqPiJq6dxz5pbdJppjvqk0Jutl
pUEMi5cgjAvqui4OSNB0BsN5/Jng5I+9ZrSPFZA3QXzXXYO2fsvShdX0KsxJ5hDrsHLS9quS1YV0
mSvpjgWv3UURkzvjWKR5dsnM/ECE3Hxw9LzYKs4mL+r4rlwRAS8zr2OdMMZyxQdu2VPtGPe8TAJy
bD2s1iLuCYXfF00NoO0MAJSs7BuiBMQxai2NdCshXpQdnZt2TY5CdA1258jeQg2cPnT0zbU6eYrd
UvlWQrU8Mi71EdhNd+iwhk3mVNnnqE1zT1uL5QbiT/iJLF1mfckYwNEsEAeCfRRDTmQpY75XGNuf
jMFRXpq5KRmPaPoiuhuspkb8tWccuJGVPj7Uub4eC73rg0jZBeEjlXZMQvN2cIr2oTTakjdVe1pd
GmzooJ6XcM29NdcdNoWa43dRU+863H+stgdIEZJWnWXvESAw1ymSO7CO6D5NHMZBhfGgDFbZeVq1
IEy/rU6lX5K1MR90eG63TYNZi0Mf1r67K5pl9ajo1wB38PjINuXBjJI4EDoIhWqN9kJzyvHrMowD
VVxkvkpUPOiDK8ep7kjAbKHM9d3IlOlZryNfW9RBEq3so/XrDy2yTpZvWnapKsxN1tGnTfzYaU9t
86FkdH/AKb7cdKXgA5B0TtDP07bKnKvgDX98Wu+BqcYnwrF40OpbHlSH3m9xXkMHiK1SfBXHK7ff
447SO5PJVODcx5rg3wy8grIOysGJfccIH9ul3Meru0+LtIWJ0Pj+3tpNd7YjHd1Dto8HwV+mwHFI
rkLGeQNJ1QfpStmxVJ+ARraT7QRuExtba1h2nNOwYYp4sOJ5wz1TcKzWvTWnaCM7SNNq8EpzxKYZ
nSLfX/W1M4dzWq83kWl8dWqqSbf+Vpboy5gS5X7WVIwXxdssfFvqOdXVCPRaEiWOV+q3XtI3HuM6
RoxMGzfW4K6zLG48u0mYNeuBzmjGs3tS0mX+PIwjK176aGQwKO21+z/0k5el1xA6eIjN0KkgIrRl
MFpMR+W5pVW/GUf9a92IHzJraFRhFgIAnx94Rp+YUVA6oj5iZPXUJ+leMlWaW2ZHLVI0kcQ7J+28
UrMY7mqMvjNXZ+6mOfuodx96mTwW8Oq42iew6QwJo0mAgjsHTZaFx8b5Wzh23zIUeXStswquD19b
Q32p7RopntkzHcsy49R0n1eA6zW9m8vvRThcaCraJG6oKzJwdtJsX9HFwMUeffe1pTHb6StjGDSB
hnpaTWrdajG8uYc9qavnXIZXB630Zdasi9FN+3ZpXpYOxDwOraOxRF/UQ2PQBlmg+3dJH34px/lx
1vtD0z6bdfqa5PyYzJ2f2O7cddVyx1vbJxEksryxuuE+nfgEZhFK02RVuQerYAzR3s20znPnLCYp
YDQ3Y/2id0kSxBWctx6mlzq9I23xeVXEkef83LIx+k2SmMZGpCvKF8jQBBDXg7oZNxVRqJDWO3aJ
lF4ZxXKW6pe6iyavjIvnOsVWsb0aouIK9WBL64LIDGGWu0XzvrW0tr1W5EchuyMVXuLTWZQ8NfwS
w7bFsSb611LZjzDspGeG2RkrSdMrDorJLRq74gviiiscBVlRLvWBBdAw7e18fZykw78g1vd1aXJ1
qKF0WBOfGMyu90nGV78AQwXwS1dPb7IbKkc+bYOhbefurKsmv0xjhEqydWy6uCFDmpFPdIhI5qUX
YwRqkCaQJ2K/TkwyVV15buk250zXh4tR4ZkJtAMfKj/iPmAfGKwQL9IN4mPGoKQoypckX+ubqSRF
ubbES3VWWRW+5JkR3Vi6TSzx9X+GE6ZwJhsTVcSHeIyJ9Sx7plzFPPiLkvMtedh0zprwEpbhcHSv
3o92prkXdw07b8BwdKeTW7iltdz4LXuAS+SU/INy2Ku6BNGfuXy37RDLhiU6R8ocbrRJ3i6s2c4y
NY/t+D0fnA6WfSpQ/91PKuoe9XAtn9wH5FjfdENlt0uGU6xymifkUv2uzpyXCE8GxjUz/yjS72Ve
hvtpStKHyKQ4X8NK7q1iSB/e/t0YC9/J182cM8pJpExJn+113w3lHsK+vpVszD0+8Gdk8PtxcV/g
pvp9FK7FjVM5d2rtLqN0Xzvg+E1TTJ/qUucTudq7aEXSpLRV/2TjXriZo3S4NSl5sQKofCd2w8AC
1RtsUK76SoUoHH0OzYrBhoBS1NqP1dTYNxMwmmdO2kuTDUOQjjWbDcRMQ7XRbP3clv28NXCU9Zlu
Gt5bdUQnnoW4yOSJUSRfZ2u+hQnxlpi8SHCWB43HaKOh99pkvRKPVLw2EukdXTXBM+qViOsPXWzI
IC3jp7QOqiJLtn1U3Kq8n++XEOI2ByxB1Ufmw9t/WjIO9dPhh9lgIVE0D5B9yU5XmjjoJioQNDzb
t2otkaSBctNVaL7y3hFwXeOp2Q3xuI2y8gZ+hdxd/A8Xk9BHI5svrJ2l16xZt2XYaWA/tJIsl2aq
eBLJcxYxVivT4iYsDYrHogWXrJzuW1MDh2sd+EMr4+6UjYzLeXrKQr9wMRxf62hliHjOtpl9FfSO
ZrEbNVuQvY52XkQG6i2p3+mGeedeWzD9XLGDAjUqePpujAG7gE0joJZJs7U3dVKX+yGsFja2QgV2
jtJ5TI2PjmPyJ0qsFsbUuXKrsdhMS/G1rNtvOPWcYo1X8bpffcuq7kZ3ve25inOdhOeOwBiXVvaT
UVx1e+l2EHI9LoAO23C5zyP0SOY4nkKJqnYFE4z7dvd266elLDYjWhcf26Fv5ZrU2yLO3N3M+MxP
+phSEln/LmEFWOVio+DCpSUDyj/85z4KioFiVtkptaaY0fTgJWZHzUMlHA0aQXvOmGyjVt2//WvH
ZsiZrdrFcGcJyMTzhXhwxK8CcCmlW+4nuTXt6iVkG9VutLkwQURUuoWn/bEwEfXKlehldOqI7or5
1lxz91yUzWuXyMnXtafWegK/4EPZMDS3c90OBJzAf565DqODQ091zlwv9Cq9X32KQ1RGA7igXa/9
fsrn9Foq0Htq5vhxahGerQt9qSIenzVRUyI0+UeJJcCDnlt+ksrQL7OkP+H6MHgCmO4GOPdIWHuz
G/CtOaAyCu/VdWswF+Ur7UjjjD9MuROUznrY3WEPkCP8lOv1fh3UWCG+yNlSN654rit8eCYj348U
6V4Umscyi5yPS94irLKMp8WtJs9Q7QaWGmywsFDY4xhxq95eTVURPxHr4aZoU3l4WxIY06anNmy8
qO/zR7v40YSuc357yQ3LIj+wyM4pjTGLpjJSNPelZpottHp4hG4BnbZiHFORXW8XBIw38zqT2SvA
B13Z16wOhn3QtPL72++3QqO7aImFTORjNbPnSVRCfq4cHhUy4/NwfXeKlbUsLlmWqtmV3oxP2IFx
Lbp0g62zNmsnjHA6GpyZsUnc9UkbJw2ZhRVUJqrQVOjbROvT82w/RkiQRyEOLb7M+KYgUQyvfQng
/a/IhY/ZnFq+abXuHUs40RjpIE+V9ojXOvYnejceG3xYRiW7/eTk7Lbriwjj4aSHy7e+l/q5jgI2
Ho5X55lzq8uq3vXGojyzix76RkfbvNqPti6L/XxdeB2YGC03MIKpX9+uPc/ZS7eY4pKvzXV3FiK7
sJN7s5nYfLq+EyKozec52Y3Fchu5xo9YOtVWvz4GcijEXtfITIIvUQcg1T02gGSRazke0/ZwEesa
4JsETTLGgWms5c7K1/6WyMsnswLOr5Jl8Lu6ToOkKXYGKJanRX20Ww10a9gVrNDrGa4mvXvPBpqd
SLXHFYV2w3XdlnF1cpyY7ZrVR/4cRtJL3KH19BRZ7Bqp8MGE8c7DNcTlo+t9XKQOmUMt2k9N8Qps
6ohbEYfp2dXJL8K4GmF4zgovMJfnraZJ1uRfnWsUVbXku+XKLtRIZk5NjZKa8ECox8qiw3ddJSiw
6k/ZKE/WYpW40CbuOV9/5K3Qz5kVfWzyHuvKKElP9Tg6PsZBlQfaluD7O5ZeOU2VN/VZyG5ZfBFh
3t1FM92YFmcPsej7nn7lBfWrU2vz/du6nvcqaPV83fGRqf3SwSAqEVPvvd3QtzdGo65Op+xBRxK/
W8Y03wk9/SB0+pNRW54iPS7v4Z8yH2THOVsD+WmuzAIXIm1D31UeVmZaVtbxHIzDpeyywmtSc2+5
Jd/B0LZ8A7CCFlimdlOo9xsxaumhKKOJZoJofaeIh8DKgeZtBPfnabCCuEdQQPNSsPPF/TNo8MT3
397GYhj5jtvz4mtpuadHOHoiLRkJGMVXZ5kBdvMBz5lsql9MdUQwiIyn79LH6auQ6NFQTsVPofhi
9GQ4zKnRIcWSn9RUd8eeD+lmjpd9SL+LhZ0HPJkF69eg2t0Y1V+zdTRunGt5POa0Yl36L9f1yFwV
kDl7//9cUW2YmAv00xC8lRQaNCVSLAdczYkdHgqrO76diJPn8Y6X886wx+5T3M/0U13iq/kyRf6U
V8YxbRMaLwwNTs3VeTKByXhseP55/Kr6OE9RedC4khtdtdVtr+VkG4Z8KTShIexbnVMBvKrwFLGx
AAH7wfDD/GGVxXzTlM50UyGB365gZh6gxLDPokF4tMh2easy4uSl/qDV7Q3eKN6IMeUZtIgdPtt7
uE7d3PMYcX+SDhqrm5/cQ3hds7DcvIdnHmMnvI0ViwkNmbvEVAqmeH0QGW2qa/EyS/sTG/XhRM9f
+Hodj0E1Le2FJeEQRuZwH09PUS30Z1pm+FNgJbexcqIkiTlaXrPp+9pWiAaaWr8vbWOjRa72nOFp
tvGWSK8esHmh+24N4T7X68/RBMCm4Y5spvCzI0D1pivW9fj2wTeqZpfCvNwkX4ULs752+O0vCkBD
k01xLHW6M+5Qp14otXKb04o/uoLKALjXC1nrPtfIMEL8N3ZxSP/fxogGhMbFVKmZylughMxojLNl
kdDkKmMbKjibJA6dTd/xW67fDfj9ZKfQtOQo//K2E9x0IEUbHsCXbfzctibSqpsqMepLr9VPeBhF
qNgn/aAvtdrUmcFBJqtALNuLil47zeWkik+lTNp9j5vDW+G5pG6HrmG54trUebb2uevL24qesv/2
mJdx5J7da/GoybQ9aBH9VUern1MHMjWLUC0kWbrXEHC8pjmfdWWaZ3r84YeqLm5Z4Ar0L2zesI7z
F5GFH2m+09HPTV8Q6HWLE9KlpCdV0N4/rev8Ss6gdkh0Unhto3LvWFWpNyKTVm1jWCe+uy14fRHv
O0vSwHTs9ZDIXl3SGssjVdm3o3gZ3ba/hFX2LZoYz3QGRgRvJQbmGuKD1XAwGgD3bz3UXisPqIBH
9Lpk2lmZoXZDUfsKOYNn6mIMsEN9KNzprOHjsC2G+c4Y2UeHTfTytjT3TU3PRETFOaLxh7F7F3En
gwaVMXGGkMVFnrO/npM72cj5fp6Laddo5RIUqULHkcsb5gkjffEUt7zFqHAySI9vv6wG4X52p+4x
mqL7iKbmKUktdn5ZIAfQ+LdSKXOdXS7d6KbfyuuzIj8zezvP3eqecuzFjDpeTpnLMGRVdX1fYKaG
CLi4nzLmXn2csDGX+a6Sy3zfJ4jGO4vJSwH7vytMPeFDWu9oK98Ua/8ts8nKeKu3psoOFLTLbVmQ
kVUlbF07yNO1E9scSbwcu3BXEH6xmUL45LbYWpLuvoXBPlPARdtIw+1oWMbo5adnCGtIJBC4AEa8
2k6g9vtOVTRNrCBadnljtOe34l0x6N7OToDwIdpZ1oJDYlic2i4W7Aq7H6Jazf0g1UMi24ZQtWTx
ZWKNuxkvgTIkdF2ZeHIkg7M1aAp6veg+dBrtDJYPxqDXd00zqthnShnSbrCj3VsNzxBPp4NSDyti
137ANToePUvLA3s0rGfBftmfEV7sB+sz3RzrQ3WdTbRolTbmqJrDyGZolxtRfkBa4g1XlYxbZMMN
hmc4FVxfgi4bH9nti4NxteWrlouWu/WnyWIbP8b5Bu2auU9wvwv41sf7IUXFwe7prcSNexqy43Ir
0I15lYnm7W3RqnAPO5Uej42wkdH/87jbvIIb/zXixkDTABvDxkFKYUIJvc+aWCPXRlbhqMDAHmCe
jfm+ZWxg2ckFZTxY2bUWxcDgLtOV8osJ+qq8fpCxxHTPb78Rd69xa2pttJuZX9GNFEd7PS24BD1M
jKX+PRjyf2DQ+r9lR/5/JELAKP6BCBm+/sqC8Kf/ZEGU/IMQOdtyXchV3YVi/a87q/zDtRDeQUIy
bBOIv/8XDWKKPyB4bDKAFPJQ9Wbc+icNYrh/gPNJE9xO6Vfi7t/QIO+BIQkfCNxGD5JjWLp8x5mi
U58a0hizbVk71FYMsPU6cIaXny7G39AavyInGNK+O8o7/NHRUZjFhL9ucSOltGBvAO9I6fHPR/kL
SPd2GFcJwCdOyZDXk/2JGwsHTBnmtMm2JnD4zt3myIex0Hlavfm5u0NnjIjJD/8lJMhBOZajY8B7
pcj+grROwsispMu2bazu49LYx20T/POJvSfx3h8CMujn8zIHg6UoaTPo9QnHw8zDpgylGUmw7RQU
+qO0L/98wOtf+N/V5u1+/XJO7y6kiRlOSWoXB4zBF0ymFcNvjO3fxbX+9RDXR+anewVqECsEc9mW
UUr2AET9ITyK2I9O5ZZwvXP4iMVnNHrFudxbxzyY9vK2tH5z64y/efp/Oc93KNSitww5Ju5dE/A5
v48964SkITtGQeItWyPQcJsJnN/cTeP6t/7l6pq897zaAnjp3dUF+xmaqOGoDAJMbJN8PC4RS3jV
LtQOkfAmfziAKe2nb8m2+fdvotJN6YAjYigPP/vrZR/DUOoj5ci2IQOsTsYPCK026KICtzb/VbbG
n3fYshwdUhee830uXyFU2YXdkCGF3xvDqXK/pNVv3vi/WVeU/tMh3q0rXMM4NsuedUWn/9YLRhc/
kEGcHffTP78Qf/sG/nQg8etlcxHntovglhWD/bltC0Sjxn51MMrVqPE00exFVPv/fMy/fQl/Oua7
t36m+A/d68ll9LDK6T63zP/HI7x7EGVL11XHS3W7WohRks/m7/JDfncK717yMGwXeCROYZxftOm2
sePfvcF/+y7ZJgoRbMxdYO1fb0xSUTVFSO+38xZz3tthDZbb3MeSwnNv8ACwN4bX31ooQeNN83/z
fP906Hf8sFX2/5O0M9ttG+vC7BMR4DzcihQly3Mc20luiDhxOIrz/PS9WN34S6IIEakuoK4K5a0z
cp89rK8bFQhPblnUgGHBF6Rl+2OIJGVzfSMsX1O6zhfmny6YuejoMdVFAfJh7FpC68SxYGfj11bO
7KMV77rxl5z8VhSAV8mTxTBVQBU+UA6hANWRjruV3zI5BBeX18lvmS2peTz2Q0Lsz5UKB8V0x98K
tk8tpJtu/UdjZYMu3s8nxmara0x5JVXAmAqLHcSWMzUX5eZanf+amdlKtkZvCXnF/AIhtU3RtMuj
6sR5v7KOS6dBEinxVy1RlmgEOd+raJ9WuTR0MbHt6ikiVaqrx5ULcemeOjUxWx3K0nRDyzERVHtZ
pZgPVHkxJV88mUINz+6zeH99QyzN3anF2RLVdK/qfc0SWcZHQ2BfLZ9DcWVU09+Y7zlJQRiYfh3e
P8rs9u0KTQYPzvqILRUbQRneJAGNaqVWOeT6v1owZFaWaunDcmpxWsoT70QM6UbLMyxKBdBM7zZA
X6kMH7JuRaZocUucjGy2JWBce0fFx04Cfi3TqZDz1+RLFhfoxMRsS4wZPXV6zAJNWG0/pq2q+l6z
v//DNjixMtsGiB5SJeWx8SAbbiSqDobi+0hw9bqVi/4xPGETQQtNlzlFGvXf5+sie5IVN3JKXM4o
97ioe7EQqVPNnrT8JazD3QiyUKY8mTKP58wL76+bv5xKvBhp8tmoNyddNdsVbSwXOsxW4NMxIFO/
HPjSFF37XIs6Kar/YgvnENVXqARzR42bIteosMRWwNWe9RtF/ZrH4cr383L/MSLFoA/BYGYvlHnT
Mg9NoS+OpLnInkgq8aqQrMV/GAreLh6nPMU158c3i/XwmFRHl3p9p9U/ycgUZry7buTy5lPpsFXp
oaJhi66A2QasoBkE0F1SKAxE4i0zocSw3pKudugqvbda/QddbJ/XbS7tB13noanQNSnS2HO+Gz0q
2kALhKmbSzTAgr2BxwhNeXvdyuVdpIrId4h0ajCJAH/PrRTZkCqqGKfA/rXvSie+NlRha5H0ktMK
ft3U0nY4MWXM2oeEEk2lUEuYRI0arIwKEMtfEbhamLNJCUbVqE6mNXH+KqAEutGtISjdsk4+BiPf
0n1HdVxCeOV/4Zen//txOG1qXfCZVOxM/1iyQQvxbNaaUuUbQbTYjd+0byNKjDYB1lfKNB212mak
rB0g/8Lm+H7d7rTNzj9VqkbJBy2XukSjlzHbhhPfMz+qXerKTfAF7sXGIF+m9d5dn795+sogF+by
zNjMb6HlpSoLIDHkl0bhPsXzcxNobu6ARMTKRbFsyrRwH3SJS3C21ZsawRuz6cm2GB/6sENATG7/
fmcwmn9NzG5XMQ7pxI8wEYXCFmrRM92QtzVtCddXaKY7PL1LpyX618401JNve9GAj1fhBLm6CDId
0NaPTKQKPQ8t6vYAxofKl1oW3sRQci0US1asX/rP59Znn2N8swk6NqSuJ5NOnJhGRbjNhp9Z+CAm
pOTr71DyKUiA6+5/Xre9cLrPBj7bmx2sYr5W7E2NivAWtQKxWZnbhatK++etTxiMBmtzGvzJ1FaQ
+Uo6tdj9YEfkqY1H+mjG3iXJ51wfy+I5m6IK/8+SfG6pgXOcjSqWsgT8o5C7XTd8+lr41HX6fao3
K2+9ha8Lvfj0i9KQb8l8LGfmZLjARNVZtaAFpyp2rj/GN/BP7yvrSHWMT/GHSqH09UEuLRgxWVrl
6VS3lPmhK0lskgXFatq10F/8u1Fbe6EvrZgmsiaySaCG9sPzgZlDKAc6VHFXPUp7OFRgkqjCrWIq
jFdc3YXoLH2wU98hLYQ4NJPe2Onm4PE+RjliHYS9JPoiNmRmc9c/UApsl5VbPImb8j7aXZ/BZaP0
+Ivk/zX64GeHndrFlNQKB8v7oSFId+hvjofI0Z34Lv6qHZ165ztr6IZ/lmX+DZjCehI3pQHpYD7Q
I3yp3Msyt3SMX5QHqq+EbOMdjIFtnTrWZ75be8AurSKZBfYnJpWLVTQopraUrMxcQabOL4u8Gx39
AVsQh691Fa94wQvG8EJ48+ky4nAXw1P9wBCbrMhcsh7lRgwistrF90AdtxbtxvvrC7jw3aGVWVXo
81fYonMXS6ItUm8NeOZHWgwoQ4FCJoCEiFeukyUzOCO04ZNwwZubfd7SnjYEQ4hzFzlvlGuRBCZP
q4RrLfVLXonB02F6/pPKU+dnIAo82aAgE1EtONF2eXPcjnvBpmz+oN5UTvSgbIWbbOXuWhrblHZS
dIX5M+f9vq0l+8PY57lbySLCFN0G/i9E23HlslowQzM9KS6dDUgb82wKhaAXis4oMdNmOyW4Jdyx
keS/D1mS+6QRGmeb9aKL+vwSgdxe632AhypL3MPpawkX8/qOWzq+ZyamW/nkIzYMWlcVRzxUmsm2
woTM3jS7432+pZCIelI4Sc5anGvpmjqzOU3uiU2aRCKZbpvSzZ1mK9ridtoY5g2UY5tur616W/31
udIMk6+ZSQs1kzln6sjBwC5XhtxF6e8g03FjCt3tkaaL65N5uSk03sqiyYuZj4w2N5OESSJoVpRS
QDDug6Gn8mSqVvtbAgmZlDMz8vn0ZTKNQWXBkkm1nWnPOc2EdXOnq2tpeGn6Q2dXOxsbbowsm5Sr
6/o8dQOFLZehO4Eeuqc0zq12gUvu5sfgUMe8viumzTy3xpMZ+BHYI/PC6fZHToLiI2BEmcqv476w
jzbA8k3+U3ZKO7XXMpkXiwWdZnpDT9wItsRc9BtARTrmKgCrFM6UN+zQEdxk9cptdHkFTlbIePOS
gHdy8QCElgx0W5Onr6P5nD6Ft90nHZ5P1ObZsts80ekUrsaRpQv/bWZ0tkEoEAyDMoD7XG1jfWOS
fNY2vAft5LbdQnXdiO/UClp/6AZyvC+le/0QrA55dmn1Xpe3XoZ1bQNg8YHyrrLZJITOk4/AcMhQ
2CKl//5e/XLd8OKCnkz17CYr9apShljP3CJ7gzluKxntVms5uMu7i7mVOBSwR4DXUKxwfvh6Hd04
PJBsOnzKi3yQt/EhVDfWT9HaiG5ty3vBWXuOLi3o9Jkm5W4YJoVLsymdFtPyJE78cJBt1QbSS4iM
2t6P4bdIZ+i9ZMvOsE+JgD9R4rqW+rlwzCnAULjWOJoGYKD5kLOmVGDyD40rqMefQ1XdSpP8y18v
Hm9VghfaRHO58HzQ/0R2g2ZQtymlPQU/24pncZypK5tzYY9w4mGVEGCiCmXukVD8De8YAqF7bK29
jmciqKGrasXd9dFcvNf+8fj/Z0abRZaUjIRpmkc13+28oDZUeUxEpCbjKqOBRKQ3pYzfr1tcHphi
USgD2EyXZl64mrTAmo957xYBijBZcmt0BfXRFJFet3PhDjMy4Fci1YJ44Mq86IQCd78Ssq53S/NR
6LRNLxy3ed/bRDFWrs6lOTy1NP2SEydBKtKUxtK4dvsi2TZedEgKNAOQ1NPbwaaj6fq4Lv2g2cBm
57rQ645uJMwVf5LfIIVfvK+VE39F8mJLz/BtsGJvab1grBBIxUeF7DV7iVohLXiwg0tX0OR9Of7O
VG/TGsP2+qjkyy84y8UXVRPBPvGWn5nRo6yh3lGfvDsaYt7ovX1QubLSF32nuYlDEbHTHyAm0tz5
pXvMf4Srd9fiQE9+wexbZNHtWOSaVrpaGdEQ1Wy0jneHuLJZLsNc0/KdmJndkFU7VqmZMtDopuXR
S+ORK7u+HR2KFVdyeaNwF5u8s01Ej2YnzQvFJGBdS1fc9a64JUjiUH1/09vCjvSFK/11IOGfkf3P
njW/S46VYIYFIwM2f7BuaT51AHk4ow0Q14UHt7pii0ecjSkTR5Ap5ZudBOvYqkZqcRVrXX8vFLor
wAlPvPwLZOGVh+g0V+cun2zysCFSAiWQd+K0eU7OeC6iLYk7jak8OwRheWdSxCqa7WOsoZCX0AaM
opOmNCtml/bkqdnZ1SKGZq5SAly6o/ymxw96HNlDvnIhL/hgZ0ObzWKPQDB4HWzUTborild/LDeW
tQNrAQ/GprFo5QO6eAJOBzX9oJO5jCLUV5rpC0oiUENi1RMfLUp29eCm1X6ge7GhZ/5uQJbm+hWz
Npez44CqXkFvOGYTwDxGPjqD9WuSUvtrK+i4k4Mk10U8fn6PoVsiS3oGzr3N451qgCtoTJpl12pP
FrY+ZuAfyorIt3R+tnNFDcpo8Gs3CJC4eopGyZ20jdvmPzw+Tg3ND3UURDmKMUnvmv69iTZNAIBJ
Ryjr72eNjKeoEusRiXfO1qboAHM0EIfcuEMfsgRnUOiq65MPWDE0K9jGc6PZRBVJNlAer1wWJvVN
EcWxD08ZFQO7e1NtIXTzl/i2eG3R4nYEm2Z+W3T0j1J7oE+OKrJm7V5e2Ij8BCqjuLVwU8X5oRb8
uNFkfK6SB6Qu7bxDRRwDCn/0pxlctNoO1P3vtbUEy4JzfGZ2ds6BIiOIiMiaW/oZ+kDdTdEaK77C
ZQnlNLtscI0vOOS3eTxe79GH8GmrZ3bzO9n290gXGe64V59CnP/wqf+ZOfku2a3Wbk7fltn9jGFT
I0xn4Pv/8xg6uVOaTI4brpUaVV2Jcqv+56C38U7JED6oEf5FJAWZetlMhud2RPDbNIIVR/qyBOKf
of/7C6ZVP/kFMv3Skl4OJRVvw/bxMdxSA+aqbrlbCxEtruPJUGfbBwZK7gV9AfOb3iZrkFz92KwN
ZnJCLqaTVxwoP/rzLuKhfWB1kRoxnXpXHYpgQP1Hy6jBMtrAqYIOKTD/wwgFBN0yGG2jJ8qObNaE
L5E8MUxvbesunhiaLKY6O56W869vKdfIIoMDdjURHUHPQLm7eifL616/haYTcDHqEzOzme17uQwb
kTdX6mWPHprhqpQeemgBaBC4cA+/XDd3uZAgVE3edjgvdJHMD0tcRgUZ6KhzCU1nOx0u0kaJreP2
upXLuWPKwF0SVCREy68835etUvpiOhiEWJL3LKUJyRAAP/z8D0Y0imKBapKHm4d/YehR4ZZLNQqr
FRw8EaJY+Ie+/JV9uTQWCm8IUhHJpgtj9kjoMh6yUqLVblV7sBcGYI8GXTSQ+VPz5vqIFhYHiKXB
01uzFPMimyL2HkKnTdy4VkC4DRnL721Z/f0bdUqUEkxQgY5C+p69BUL8kbZQW3gXR7mB92ahFkwj
qF1ow5fc+vzbEVGJQ0UuhT6kAtgU5xuBqGlZmVrRoiQw2h35FCH5uG5hIQx7bmKa1JM7MDGSWPUH
TEDo2Bv79IUaqXBHNaBL8DJ39ZUDtHDnntub9suJPa8RqjD3w8JVd9FTt2v3jdu+yRu0Xe3VyNbl
5XBua3Y5DIGolw0N225wpx6qFOrKFsJkuJf25pMH6dG0wUB06Iq9UnP5tGb+cuf/X4/BguNN0nnu
75lZBJbPLGkV6wE7DcEeft3ek7yVFbzc9Wdm5t4eKhctRZuYiWrrVTeHO5EW3eubZGkkhOhI50FG
kgnSna+ZZbWClpV16xat/BolaHk33e8RQsF1M0sjITRvgWK0yDLPQ4Gin8TIiGNGHpptmDf7VpC+
/r0JQqsTE5jcOfU35yOpIW7WQMtaV6Rf2I7NRNikqbhyDy1M1+RSydIUgSEeOPPa6qk2GbIY4TLh
ya9RNlDKjYGyy/WhLASLicedmJm9ycqw7Xo5ntz8+/queEjdwI0jBwGZLSRQp3xNbG3tCbNwoM5M
zjZC4oedWXY5ocfuQ4PqBToQNarR8cVPj+7QlQHKLMb5t53Uicjpoa1OnoJM54tVtElCPzXeL+z4
h7zod1Ftio5GOWwyIGCYN44ydPs+Hz+kBmGfUbX2Xta/XP8Vl0/tKaVHMhYcOMmj+Y6xgH2naLrV
RAro0UcKNyfPIIrvSf5TTH3cq2Zt2NOlfjFsClWntiIFRbrZJKcjunYGwpZkdYatajc77QNMgx09
+PbRIeK7VtixsF2BwyvEdmnzw+uYnYl2rIW4rfDUeNFTNFXdjaSay7Rde0MtjGuSxJi0BkReGnNP
oOhGPzyqxTQu9Vl69Ha5W1a2fKM+pg/9ffiylgleGNc/ShzTPC6UsTbegLRZUoFkjtuNV44oxFbb
Uu1WzqHxT63ybMFImRKx40LB+ZiHWytP00AEA3LzIH9ulbC1RWX4FKz+D03O4OdQss+QTdulcfna
ywoIV0vdgJf/6BrvZ9iLN+nQe9RYNzACSxER0NZ3agSxEIaUEMkZX+PKiOELH2+1SThcKiKwiKiY
bwZD/Ez7EpJUfpc3sCIi3QdRiWASWChV8Q6dFfwRerAbliB/77PuzmjDBDkcEpIwbcceufOhe6yG
/Fss1d8kD9SeF/YoJeQBOKKONFpj7i2gDZtulN4QwnsrE/N7p5a2GXgHTx4fZU6Ho2fm9yxURdvP
YFg0Ct6RH4Rcrb5+m3r6YyC3gD5lkZwrCMtHE67NxjCgmekW8Afwx7uh7qiVars7KgpFR5Sjdgsi
Bxwi+W6EDeEmHGX4rkH+ypkheieJFPY1wWEMlSc1g9OGQp5FjtdO8KRorQezCzO133Ry8ydXzMq1
CFU4JG6SW5q9880IfXhj5Qh7Sx1dgpL5u5CbRzmkbTKEuITz95BCxilrA61QxQO6COwiUENbPwIq
j4ByiYaTRML2CHCklPwHL5A3o64dPBWetQ4ha3q81tXxTziaH6LY/q75Xm7ioqQ7ENpcDhqtCf3f
SqLbQWUkD3GagTWJxRed+ueyLlGRR5UvEnelZBz0IU0QRSX5GJRf8LPdlMYlJRl2E+dJ03LQJC+B
CU/S+jOm9X2nfHat8cvKrWew277ddLDLRWLIhfa9gYEoyCOl/fGTGRhQpJPYDcfqQ668B8Fr7Rjh
Fhhtw74xRWxYN1IevY3SuIOZ81HX406WPn05uWuDO7IoO1MXHFkXt9RSbbIWyk/hp05IMZMHaWlI
Ao64+Atn2j4OTx1NGXzkDwrS1SJzqYmU+kVQY4IEuLngCmH/mngZGD7/UEIkzHNGCNhZVh68JgNC
+IPsqZ2UL/COd8DdP4lbHJpMo9JuAkXEY+jqgnEjd5otVACfEK0sPO1ea8ytz9ej74s7WmxsL+Lk
IGMfeslHmVu/UO8CjKM9j9KvQR/cwDxWfHHuGk343prm1ww5XNlHdBkmB59jWxI9jnNsS3K58dWH
uFRurUDfxtHrGB+dZDBBLxKQIkikWcnPyBq3jaLsWvJKSPelgJK+Fi3/rfscrPoG39vO0sEpA+m7
3mSfvS8OdjWqz0d0LYVcfxd99rTMV67OeNbCu66S+5wvH4wQvhHbQDa+VIVludmxqjYgFOFPogqm
ZnHMkreueczuwWYEdoESO/lI4WB6Nc3p4QMX1kEeLTtSxnuzN77RHE9oAF5pgtg6G4rAGvR2dR/n
5h1hOUBUUdduqUuB83o0v0RKNEzAva9dKG2tGEoqeDPkh6kTt0EW/1SRCPUQGUclMXF7y3tM5B4c
WaA/qa1aQYoTqx0Fyk+FiVp2TgBRhUohJBWaimbyjCQcqEN1vIXt/KVLFEpDrQc4GW/NkA2HXJK8
DXCTOyi6t8B2oXv2cemUKvhyKnVQ4gw1cRNMvMyjpW8QTvhilIK4qyP5SybXP6WEdHowaBCkhODN
KyEOFx2PbVMQNtJQhrYSyt+iMrkjr9raUtfcFTUXa9r7BG8k9Y8wwGmT8/wGVAg940DM0mBM6D4W
viWt+qUJ03fKxJwyC79JEvBF0CSPrV581op1J/lysxEC47sqwzQ3ahMBUKMftkS4oOHj8OzKUTNt
pahRvpfkN3zHly6TYlLWKgRqEWSR0dyrx+pZNCubUoyfwhHQepTI6EmbpbpNhUnpezBej2b+rRRh
eUhU6be1+hAlxrcBkdN9LCr5Rk7ku7Dz0J22DMTO+vATZ9guM/7v1vIeUC38akrdV8OK7nw5vwcY
BbGcxTKy4V2Oxs+Kyu8duLLG1oz0XVC6wjaK/C7EIYVWrP+hAcbn+vU+gUMeBqhGLClucNW8hg1E
qib8RFDqVyCV043H8NImREF1ApVJ27z2n3oBvnRWRbJz7McbYUw+EKu+yWNNB6IXO1Tz3unK8NiO
fJzC1nBROIdCDTpcNKIv4kgrOE4iJ7SJbrOi/0DTB5lC3jgbqQ5fzF40HRPt4k3eaJEDRe9ZB5bo
hTpOcxJZ2w4lRUeJES3QYVVB88+iVzhR1EckY8u9bIlOAbpxY4WZsBn07Ft7jPQ3iF63x0QxXdjY
7SYELUq1yludpL+GxBBcmPnpRtKbrwhkVPsAYcZCCe+P+AfcllyweU8YWzC4UsDt+CFaZQhi5Kby
PCj6faWE5FFHyfGDQtvrQ/IM+xkJDANQF1qrhywEtY8gJQR+87YfqNeCWGjzXXwTGLnVDm9W3t7r
YfFbGOht4FJDVTLYhLDNo7b8lg+iW1npNyhhNniLx2GMHEg36eZYeS+FX3mb8jg1u3W2kGvPbVXu
dCP80sS6tzXq2mk9fkbiVzqTpnUAkCkbO2bFq6UBoNMtCk0lIwAibSArXhz136ElP+oBSnyiBQUo
bSFPxRvK67aBKLxIlXoro05ph55FO2ycvPWj4QqGd9BL7ynU64NU3MtItzZNuB9V6WUIu7uw+NQ0
BDxie4Ahus18HR1xw/hSIxGYAOorOYOKktsE1Hcg9tH7EPVoow6de+T6EbPuZSyjp1LOd5kh23ps
OWMZ7LomIfGEPLPdW+yxhlUCDaeEBgWMMGKLVn9WLPFgiupBUPNJVICgwpBJpo1k8VYNlZ0FPBkJ
8Z1fh66nfkV86WZQNaeESFhwcLVjvQ1H/10PfMQ5FCq29PY98bV7y+hs0hFun/U3XVDB6Cm2valY
X4Sue0IfMLDBXXp2OoR74LQ3YWQkGyOq7wS+HpvQN5B2jm9E7lnocsNXWZUetTADsNx/axq8iSrX
QXdneewMMg13Wt/uxl7aFTGqrCiOUjN6J9VDcWiF9I7uH0e3wMQG6v2EZN92R33Lxe5kwns51Nth
pO2ipUW6HpG70+hYAChKPqiqTDdU6n2rV3eBWt33ifgcVW9h86bKH97xu+VXB7WxEODQ79pa3zXc
M6JQ3cie+jDyoR6hFenmR+bJP3jNg05PBEcTBKevcM2UMr8LrOG70SNrLbaPrWHtxbh8ADGlo3gh
DNUhrYt9EAU3Q5yRcMvfxIIzLLq+L+5hSjKjEpgys7+ztGDYqBREqzFvPP1YfgxF+RGnqIkUAAa1
lM9taSRbtZI+OagPQ67dSgheVFHxmx5GKNKN9UezQJlF7UGNs32QtW5udgcl926HdritK8H2EPEM
ivQzCkuDC5KrqdAR9CW0UhOoF03K6LJ8Qqg/hBD3yKcKNlo5911X3SujuNeK/tXP62dEYN9aPgXb
1qwehyJlm+bZrXU0P2m9Jh0FoyuAM1obqbChKuj9+mP4nxrx2VOHEicSDFRsEredB42ptlBbn3YR
F+lKngg0CQ43kd/Svy42wM0L8XtbDBoT0scPbQhYr5DCoXWEYKxRGW6JM5KntppbvxOUPW4nvDDu
k02mt/qDEJvjwcokCf0ahAMkwM4PGR8MG2RY9MPsEWalcTgX90nedJ8yF16BIqtVP5ZNUN/JImxd
PZyWVELwm7eu4Fwf/MJ7EsFBQlMQhAgBz/sf9NHrhzY0R97IyUaCHxcBqkdXcuU9uRTXObMzi1oa
Y6Gmcl0TMd/2jmonjhk96PnGeyFkqR3SbboTBycyVuL0C8E3E/knkhpUX112r6RhjBuGSKQLTnBr
Bo0jxStlNIvzd2JhCvecRH7L0ByQLFdIOFjK7aR8I9T+1heltcDYQpDqbCRTHOLEDmojUgB7XXSP
Fgw75G5zhH7k+ptHYhNe5+76rliID51Zm+b1xFqYBr2Pl1K7Q9GDtw/7Gxj73SZt00cpLUK7BQuy
Qdt1pXJnzew02Sdm49bKKhh/oisn3ian0UgZX0ahsY2IiJH3Ux/XusTWVm+2Kz1zsERg9rWbhq9x
/rMxHwe+8dfncvF6IZmHPhvaezSdTkt7MqqKjjHPL46tO4Dkj5I71bfg4EErLt69JN0fu+NLqzQH
WQGritZxqT4Ch6WVQHMgEd5CmufhohGh23fDYxy/dt1vPnxuWn5Gooysbr1VMp0CYd6FPN+9suYK
B2si6XziLfpV1m6MxTM1KZVSPKaT5p4tEiuEsJuo1q6PfhV6b1Mg+PqMrVmYrcpYHVO6BciuRUFz
aAgXqOmatuOaidma9ElG3YDAIFQtAQKa2+SPt9dHsVCC/E8ryv8matrtJ+veKZEwlC3DmKq6UTqp
Nt4byl7qK50bTmvzcfw+3hcvuWFDRVg5wIsb+2SRZuFWFLKrVIWGz5vfc46VuQn/UQj5fn2IK1bm
WZrYI0ql5ZxXyRoEgPdSfSNXlrI1O4hV/3+mZvFcJPx6RTviU+vjo1a+KPnTKHy5bmJpT+hTlQFI
IJSd5yXjCboifd4JrFee8y1UkENBD2glYLw0ZXxqgRCoOjWm83hxddQbz2iM2jWV70ol24r3o+1W
ql+m8zH3Z05tyOcbrzTMAZkuBtLIyi5GKiuOZNfSXvOoX9vj0586N0VUUtShTmr69KGd5vRkj4dK
eRxay2jcGPJ7HPV3bRbvogp1hOROQxmlycIbJZCfR/Vg+MKbkScrG32h0uf8F0wTfvILigIEuWcg
1SAfzZewaveRio8qtjdjLO3SkCcR8i3joL8eLVpK9WybjY852uhqo+68YnRRLnFGXjrX99LlMp//
qtkVFui1mVcpv6pD0THWh23WEzXkiXLdzOWWPTczu8akSPKQcMUMI7Ab9LGjeMXC5V46tzC7xNBp
kcwx7we3iuPx/Sibr4F2fBxLXiRIQqw4U8vDoRyfCgTAyvOaRZD/kekRM2I4CQDDQRRcP1WjFSvT
pFzu2X+tzI5H1tZBkVXQTlMRGQLEHVCwsnM+Zq0ooqK0Vri4NCg0Feie0KhHuSDq1YKnyqGIjzGm
AwyaZq9X8c31bTDd5vMRUcFHrx7PmCmteH4GslyFBVPrFJ0RrA1C6ZAoqjtE4TttDU5zrB8LNNCi
aK1xdOELp0mndme73EpIZB47nF/1viwdiWhl4PCemUq8zRvlue4cqkmOxj55iDax092Kf90+SJkb
2DO60ciHTT0W5wPvSkvt6kDnM3fM4fum8WEQWrRAxO7l+gwvDRVL1Er+wyW57OLQuyFCJUBy1WcS
BMlvQrqOtU3/aA9wtQECj8+DG+2jQ5CBtd8ov6+bXziFZ9ZnEy1bfhPKyAu4st86PnrtFbJsYke4
BGnI66YWqvWnOf13pLM7BWR9o6ck+/lCdWQW5Y0vBLd69NqpZOn0h857G+XUoVB208CiNJHdEKOv
13/DPwd9tqHPfsPs1hH0Ii4GENP/uE6EGOwQVF/uAjN2lAcm/RnHlznYIOTibUkIoPCyCd+v/4il
OcfLpWGBwmZi0LO9pRXHQR/1o+TGpLWitiL7UdpS2jt6L/+4bmrhayHTrIb66NSffxGAEPQoTpNC
QCbHFLee96vWv8dB5F43sjQeU2Tnck9Q7jJ/hphpUPTCFBrMo7um+BIrxkt2LNya8Pd1QwsXHgn3
fw3NF88zCO+SA3U149PIjJtaF1fgsEvzRVPfJFNNOz6hi/NjLw9aIZh1Lbs50mQ6Mmmen278bK1G
e3HGTsxM//3EtdCsLLcaEUFDv/kYmh+9jyyv8RukqHN9whZqwSlRAElM+T1XOHCgc0O5hEJfFrey
i3xGimdSdVtVAd9Lrh9dudh8suAw71JVfqc6prd5lTlRqD4PJfKIkM5HFN5A4xFej4bHJGvbDQon
hp2juExqN7av/9rFWaFuhF4sDsfFc9bqaE7yKS9x9bx5F6WKLJ62HePoURCslYlZ3EknpmY7Sa30
JMnRdHINNfmlkFzzeBmu3XeLRmij5HFO/evFe1YQwkpBhk5y61/HN0BQdnUfvkbv6mZwhV3myh9/
XzfNanPSddDe1JBeeDltrQyBwGlvSaILf6rxz/UFWvBvzv7+zL/Rx6HsDLWX3bJL6l8iUV5UT+UC
pZHaJG1XZSSO07UA3+KVfTqqWYDKGqecEmx6t3bUYdveiUTinyDTvPgHCgw21dfwSX+s7sx9/MK/
3/Pd31fGnE/rtM4np7VHnxBB1YTNQj7dGu5S4Y7KkpXdsrxZ/l272c0TZ1ke+XLauZ1ePahl/FA2
wtv15Vu63KgWpHNfpH3gAiEwWkPLDeB3rjj4N2KWO2WkPQ3DSmR0oeccT0YCDGfRTHb52kWmR6jM
iqJvMjKP4tvwI/gFIvl78G79kBJaONNnCCfj2jZZHNyJ1dkijWkkU3DDLqkIM+e0dJXlm5D/vD6D
iy4MLSYgvKaaSNgm51shi1El9xNOgLrLb1SbewNdIDahZNMy+pp8CiuTuXQl4nZLUzME3sK8ojkU
0HQ1jjlL1ntuoT0II4p4wpPw91EdVsq0gCJQPXgJ5w5GUTmi79W5ptdtc/M3QmS3dfD7+uxNl+rc
9zoxMg/qBGkUDeHx2LmDGQPLNv7kXeUUcvAR++l95klfEhmx7Os2F7fFvwOzZtGdevQkkU8fNqlG
mDR2jfs8fb1uY+nono5rdi1qRknVUm/K7hhaW8ujMMQyhTU4zKIRSAcUBKI7efES8wro6VGHoz72
FGVrZvmtSL2/jy1wXv+1Me3Gk4uOiOKxDY2scwvC4mn0XUHZt9VXQvHL98OJlfkZ6qXOM44U4o6C
2zrDxLjxD2K3mZAzNEmq6CzawRZtk+1fLxMlqToEeiqsVAplz0fXFGaX5SYziFxPVpEzlNoVB2Zh
s51ZmN9BNNGEuh8rLs0U7UZTwh+5qHco+oYf14ey8CzHkEUhmKyodNfMdnVVDGjn1mPnTvn2IqDy
I6WQsJA3af6YDsXdcEycDnmY61YX2lppTaIiEMwXDE1wuOczmOMF1qkVKu4wmu9Co72rAspatdL+
rGJvp3rKvsi09/6I52bpKx+vpW2jiPiwePg45hdd+rHfRgjZs3zGS7ctHrr7qtiY3/378Eb+RhOa
Talvhxb9ygW8cOzOrM7OdiLXvn4MUAnkw0knY2u3gfRf9uXJwGaz6htqkTdDy/NJ0ZGhjrc9opHX
V27BcTsbxWxj1iIKSVQjdTycborsASGULDhuEbC2/V/XLUkLX6wzU9MZOblDqhhpTtFgmcwfydfm
YXhtP7zfwbtx3zjCLj+ot+FL8YEO6XWzC3AFtubJJM6uLhJH6RBPhzu4CfVN7YiRjRg1lHh2iWVs
ylv1Rd8MTn/fuZ472oOTbGM3e7/+KxY3C1GjqTeUtNj8IWyNjSVFBT2+iRrc1WpzMyKX+h9M0C3H
IwmI1gUQIDUmhsTQdW58hHEZeM9VicL0dRsL3+kJFAdsWgepdkFNNmhULsqSR2M/Jr/VsXZFL0YW
E3lwzTqUQ+pvCu34HwLOGKW9jlIBbun5laYGXRqLPnhLbyj2npn9EcLVY7C0NyVq6QkhoMXIC/N8
b4ZCoBp9NtlANddWyzBCQbD5qffha5F08so0Lh26U2vyuTWjSUtTaKhJGppsVxX/h7QvW44bZ5p9
IkZwB3nLtbsltfbFvmHYsswV3Fc8/Z/UiTPuhhiNbzxzMTeOUDXAQqFQlZU5BQCM+3pCHMokz6wF
jrFpDdRWmDqCrBPy73NrU1mCTDtCEWZkoNIe73TA7RIGUXG1cOi/xwwYqClpoLZR0c2EVtS5MVON
TMzBIi21s1z9NURqcjNmBgSBe4aGjaXnXpfl1l+EYlzfcBAUvL+yCdYzJt9Hhuc0KsddG5iYk3YA
y03m8LL7b93ip3a42kBfMEVfNAV5giF9tEl+q9r5lQ4YlHvZzsZsH8ZWDbJ2ufCsRpngfBfz3Cyo
UiMqS1p7O1HJT6EvkSuan7bp88SKPR5xe0kd90tfPWJKQDQxtBk010oLcNgYnCE656GTOhvtICNe
dX4UmmFROYs/7yXMd6tuuqN+A34TcCGQvXUrA27nLzvrQZSVbe326W/gNoGmkqYWsQ6/bd9oHTuR
3QOgKWAX3zgcoCGwMLWD2Kx8SVxMvSyiKB20oCXy9EaLXHUneyndipSWO+pa5WFcJQouf9+N2+DM
KHfpqpDNikhvq8EI7QsIqdahXkt/8exd9dPwbkPEBskJdxLzqKHKKM1aoNTFIYlirFALVb0XRJet
7At24CsrdwWeiOsOn1zrUh8lk7HgMxnO5K+1rMZliivrn/w3yQ4DSZ4xh4bgrbC5heC4QqqrGxiI
5q3WVSQVWTSBuOVV63+VwKz9xTc6McCddZvNOrTQwTSgD9E1OnVBU/57mjOQNiNTX2WC0Kjjn/CR
XpgQek7mwFAxwAJkGpgOd2ZfCqLJxjk6M8N5m9LO6bIk8RxkY++W9Sut3xYMHl3ero0LFEaQ3UC4
Yx2D5y7QRK2qoaCahiZ8PzlT3M8uBSb9JiVq6i89tEYv29v8/iizgPIO1fIv/E59tMDrcBkEoCmf
yRMg5YI7euMhRSxwlKwsEKAp4WdPU7UZbPBPI2Or7GOO6ReAjIljle37ZGu7biBhAvajjlmihHWr
koQLCoyX6IlhDo4HOxnMWpit5hig2UchlKOC9Nnwu8AIk516VXywvzhJp+a4/HhRSiladHD4WfF9
36puFYt6DVtbiZ4JeqbgvMNkERfItTGpJLMzoaduJc9yk0+OrlDAIpudDG3VXLOd3jZuNSZigdxy
fHTRQEcErnJQlnM+OU/Milo0dIKZkNBq9EOua15uTX8RzVfwwArl1Syges8D4CyPRGMSqhY9y91e
SSHyKyLn2CAXAJkskgEMQVswxYeKIml1OStTRKNwemm/pYfiZ6qithijHlJWri64FbdO86k5LmTU
qTZoeoWdotN0LQ+a0+KWr+P4eYh/Xj7Hm9fHqan1I55cH1C/LTAUhsAB9eCXycfw1UpCiu7OYcLw
dfMUu20oqmluPUXxlAAAGaMxyAb5dH+2O70FuAhv98OAOysGhhwJjXk94/mn+SQESRykOIxfl9f6
SSjJlTkRUiAZBaFF4Bj5K9mw+4yoc6kh4E/tfqzt/jnG9GaA6hq9Bwa1dXJbxywaIotjz9oQ4CNI
Put65UqVjQjsLyXx0ipP92B4xHAIdF7wfzlOPWsqNQzRMDn/RcuIMU8i87fenCfPpBF003vSeBH8
p8ckUd0+0QpjD7G5gO2+sME0m2T25GhZmYVQTm6eQMzdPlcKlY+rNLZb9Aa9WsgYP9SUFgqGpYBB
h0fo+2GeTA9syg0GUgoKTri4f4irEmOyBQZzlrqsr0FFlRxlGcD+zjCBIBBsKbzj647aUKEBAR0m
6jnvKa2oy+xBmwPQvDu4Th06hi0R9uvWSHHJDBcjG7UcQE1dzkH6Yh4wlnmfh9hJT3lRd0LflLds
oQwJJCWaS3gFnB8IS26XhA7FEkCrwp+X2VFaUB43b4ulOJUaO2Tu3BJkfOkguAi2Lh4Lz3rQbKyh
7EsXaGkUwmJzmnEUJ386JrKXBMBd+8XD8lS7ZeP8BWsinvQInEh/kKmiTHO+1npAU6ptsa8rXJV5
IJKYHcntMVHqRI4MUvPYiz4ue8xGaDszyX3KjsTlmDF1DnBgvEwrMO6R7YZuPC692fyNd54sj/uU
ZaItjI4SmvkYqdM7TCjKs1OSx8srUjeqMmdL4lLVStYbWY1wCHoPGfh1f1d48xXZ9SBX9gA4DEnQ
3Oh38vvkzcdklz1kO6DpPmKv202v6qvIgTd/DhB6CurAn9cVt2okh4SgdDl/EuEYlqN0YXWMr+ZH
KIXF1FF2TewM35Wf5hNqcjsMkkHmHvpsajilGIhyW6f9XkkuvRX9sI15EAM6B39+GLdPTLGjFgJ6
Cy7R8Tpx21s52a00nb0ve3RwehDPeyLhjY3c58wmlxyoaoG+oI7NkA/9vgtXxlM9gDj97rIPCMyY
a1A5uUU7umAmXYUZPTw1I4IRiMxwGVVLI8kA7HM1k90Zu5VziN71oWg1218KTCW4m9eGFl//GEFo
z5QiQrsEbX2vwNC7n91+AtgxxKR6Gvg7/oZRFe5xYpRLembWTTMmLPXAxthcZ6eDP7bptcIKzDGX
6tPlD7Z1ZgFXQrN4bZkgGTn/YG1sTLRjqY55zdp0jEXbo0PkK5JReEaJgTAy9UEVjyJtvfXs8RcZ
Rsvx2DTxZjK+dKkVu+lJL81AMX2oSnuvqYi0mk+l1musXlCW2/SWE2PceTPI1NbRLOtBrmB2varV
p9IsvUGrv4HH7L4GSQRAVMU1NaS3y5u7hZyE4yDn10DDjr4et7sxxA+pmldLkALs4FstlJ67CfRi
GDXrd+D5zobZ1bt0B7ICMt0yku6X6Puk/zRmGQ3AGJMLH2PSCxBkW3uPIomJR/Kq08DTWIHUVa60
Ge+6JdLfrbJ+GufIj3r7ABq8B4MuIj6VrUeDBbpPsOCjEot3EBeIlb6Y+kxHJrEW8cBPeMgrMJLl
e+bru6F3JFF6u+FbYNBC/Rc0P2g+cpc5s5Ki6hS6BPL0rOiFOw8/Z0mkV7uZpAD5j+wdMg3QFeIC
6iLX5pDOAIfXJvQtWmUfpzdWat7UoCVRM8zb17cqEOlA5l3Zsf1aydjqf197AK/6Pz+BVySM1Nmk
VYvoNC3px9L3kBFPA4EHr29i/qCe2uA8OCMsY5TCg817JWCePPlE8Vf+6gnRj1SuHHmKyGHWAPfV
JvQqkXvqKIVy/jKpJRq8mKUJ4hSaRv1DykSYC5EFLiJIFeukCEDBIIvRb8Nk4VJLoh7VVtTB4Ns/
q+AcJDa0mJAGx6xXGKQOW2nfKSNYnVXjh6RJRyWl30Brc806tEAEH20rqJ+Y1rlbuGzkAWMvE0B8
TA1tiNiDdPmgx+3ktEgCy9p29Fo+KH3mTP2R4sUyqq/GCCoD/a6Io9AAgZqSmQRcAtbz5Z+2ufE6
mgomdGIMdILw6U/yg1yaZksyLFCcQUatmF+gly2ol23l1fqJhfUXnFiosyJdmgqnv0g7txj2BsbO
GvtZ1X/8t5VwUSYpcUfXaqbj0Wy5aIS68izyoM1AjQOwXpGf9cXzpSRDp1F0ZbCU0dip0uNk266d
3BOUCUAZdHk5Iltco0WT4qzUUmybbmVul9r7qofoCxiOjPgloaLa4vZH+rMyzg2W1J6mCCEh0Krs
hibFMyr63riscg2WCLywWWRB4+2fbeQ8gg0MI+wExqbDOLhgpaG7wksb8F84psMWR2qdYd+GAHjJ
jijt3swATo1zbjKAN94cQXkcGI+DX4+g+YKAVefWt8bPyo2f4+sOAPsY2j4rK+yVqHW1fdz+LH39
DieHwQZZUWwt+KoZNUdnYdJr10b7/+Y5XLS2xz6yzAQ2GOJLXj7SfnLBjdM04HeoKsGVtxlUT74l
F7jLRcFT1kRQbSBV4SBjB0NRM90l5gRYGwA+RpxBaFilTt02/uV1bu4lEMuQBVvVDviiWQx5xlSZ
ch1MkzvaAmGgidDlm2fwj4VPcNPJ1yoGdFEZQVI8QDCnQkt8lsvQUCo/KkHmIaqtrp735ZY9scbd
7IOWKDIqPNjK5gWilm41g0FLFd20IitcXKmNvq3b3NBBZgqyYH1XFbKTaYKpNpERLpy0U9/p81zC
BZe7Rr+iSuyY2vPlzy+ywUURAqlAhZQIxj25LcAy280fuSESLhD42GeR+sQDIoLHQLumrgTkePN8
m/yFlMAqBP6PF38GyxMLXV1GdQEFeBCWLy9ZrNxP+ssgYhXZfDdDbtxchW7B2Mv3Yuk4NDabEPWS
vXkwU5fsssC8Q2U4dem+P5LZTUF98evyF9qMDSdGudggFx3QVTWyHrms9yUw+KSrwHaG2lNzM8UE
qm0mgFaqf9nq9if7s1QuzZtRvSbyenGa5A0cUy4ZRbTDm9ncn3VZXDYnZyopWL7owVzmV+CecqLm
p2Hv1OiBAUhOW+3+P62If7TiNZD0dowV5XN/2yvzHq0CUWqzfSmfLIqLC5ltMyue4SENCivxrvSq
Fy3A2/AeJG5gw1Tc+gHKD7EninpbMRYFKBB+Y+QFgBbutqqiuYiGFs821JDcFDmvzN7alYxFBl2U
ubu8k5u3P+QQQNOFnoD5pa4cV1RSkgmvJ/nAvNIz3uzb7kf3QH6Ci+sjvy5/0F8oPrTfy+foL9zy
1DJ386fZ/7ecxIVjjO8l6wSvjC3HP7XA7WSegCY1URFJ7NZwSPWqy4Lm32bdYAXDAPsDET2AK86z
F73WbAxMoDY1uWrrqL6yo24N3jznf6u7faqe8TeiuaLLMUds6oTvAmRZmuuFni1BZJjXFWmvVOlH
2sJFIP0JwQWvTHSfGKBxqqgD5IxTsgfwGjlaetunh0r7reaGA9kpTFzUghxrM6Ce/jTucw65XC2F
jNdG5y++hsYkKE/bq9Gt9maQozuR/hS147caotapSe772i01kylFqgXeibAe3TJgTv5BfPMRsS6g
76Ds8/5mxujMKBfDbV3pmxZkpWD/y8B+VmOsTwSB35o4RAaHcQh041dlVC5iN2NrTVmJ0KPfW9A1
o77xGt+XkZe7uhPd2odsZ73Gt80OLC9BGf57KTfA0v9Y55M8yN7I86Llc6DRztUmMwAJy6I3gjx5
K1s5tcIdHU3tlFLVsY+x8c0GWdkI5spFFAFERrgYDlgcTm8GI+l4TSJ910A3WS674HIQ3Yozp0vh
kjukqFQHnwyGMajhalR+rYtaNNq2GagJENFAZyBSf8GmZhaKXJOBpUjRDyW5K8EmNKlX2rif5aOG
jmMy39ZgYGQphFbkwuvbyp3Yh5wf0woMu5APtSeRn65Hmo9G0ImAaigGir+SUM9y3kkQE0ePo7yL
aetSC/JcQ+9TTRBcVn//Ygh3E0CpK98FD2GrSG0nyqev1Lkj2bvS/J6q1xFectkRZLE4hu+Xv+hG
QgPtvXUAD1gzwHO5A0jTOkmNGfU9o3oCyZY7M+ZLRu2U081o675ZiTBU6oYPnVrUuBQKBeEI3KEr
4AH9XdUFwahvP7Cfww3ZzU/dd4gHA9qEgTwQD2eOjCEVcLJpdxNkrWvn8tq3Lpmzn8KdzBH8pUo0
9ksA9bVbBqrjkRlhlaHbPMXXOTmSJvZBd7ZXjLc4ie8V/XuVGK5JfgyFDlTBW2ouSMjsxxkaFIKf
trlLGFxBawAj/5jRPb9vWy1J9MjEd+nfut8tuoRgcwuj1GuhP6A6YCIme1E6tnWx2TK8G+AXHZcu
339impVCIKJbgOi135mneen3PCx3gze+AGXsgTJW1H7dyADPLHJRa4ZOxJgqDZTNuiZ7mfVMAbIl
Lrwcd52bVZO8N9VlEu3t+le5Q3ZmlYtiwM50CWFYpx4mOhhXgC6KPPvH4EVO03hpIJoIFq1y/dYn
7zy0JsAiHeOSqy3Su0rfGm6jZfrPuY6LWwzND6E1gjfnsgdtOtDJx+QcKNdLVkpQJwp6VV08fYb0
2CzFAiMbt87ZTnKpkDTktLQoDtCsszDHVFlTZUfISFxeymaMwhwX0CCovSr8O8GodAWwJlwIy5Bl
bhVVT9QoDyAd9khj+G1tHRvKRERf28HhxCqX/ozovSpdlOifCIr6Ls7AmPvWhZLfeZOXxE+rYDRi
U+4Mj+SH2Gk2F60DmgDRpVUFlvt+EeksZlufL2gQehogX8/fVsbsgSHHZOYqWudf3ubtFZ+Y5L5m
lUbow/bw08kdPfDeH4Z7SXbYDl1IFtph5aFQYF0h9oDk3CtdkWbdpscCl6liShHISb4fwWItZdAQ
WKAxi4mXXEZezQSetHGP23i/rBAUHVT+fFTto5629fqcTmX0m6ou0GmNBrvsdt3j5c3cOhmnlri9
VNqp0QeKElUu3+gKg3rAwSp1wQUmMsI9C/oYlVdMkaK0k1036W6g36io1La5Y4CYWgZwupBw4Nyw
Bxa6AiWrHjTUkO9Agd17WgVtaoNJEJxoktfL27blA5gW/ccct20YE8pjPK+WwEK1qnqGXLZgy7ay
SzA7/7HA7VnHRtWmIJtF8F8HE9QDGnCQgQF1pZ25ujf6im/9hPZM36DiISofbX6wE+NcTMEgXKYp
mD0MjASqEeaxBltdWwgqsBs55NkKuZSuzONoqnQYAZVzMCtPWQvtvmfMg+ABV7gxxjmnQSiQKPAT
/ilVtrY0ycOKo7pfUXuaZ7+ZbhNGd/It3QNehnozoHuim3XrYQw9K8yWoeK7PiK5rwn5toE2kTkH
0CnogNrFp3zGmImc+TaUlpsn5SbzI+JUf0GmtqpoAbeOaoim8IiD0Uw6OrYJCyho1hMCmlQhX+sW
qmGVuMK8Dp5BULTl1ka0JDblDjeAdjv5/V5DxSW+GQ/VNa6kMLtR9peP3lYZ8Mwe55yopy9pstZs
lXd6BJPPLv2uo32EmS7tkP6a9uPN4pBvUSc6kVvp2Ok6OX/FRGoGCnwovYLpHh8Q1ORXtq9DaUvz
69ASFLKMLUf9Yw2AES4ZA9e4PjQRqjfQ7vydq0PxAN7a8sruE5An91a+H2yVNc6sgGXSyUdd8lq7
TcM5l5WnFDTVft5UenxFB9O+qXooIJB0mt0auMdrymZjN5BaVRwCGYsFgO0292USkcadiNVA50Np
xmO2NOpLBNDKj8iYcqCmFWI5+hxZjmwvzC8hNHK0F131MHeI8ZLRAkBzaCq3a3XzAUIT8wczpxp8
/ZbqRpWOzLVb1rBcRU7cSTPIribw6FtSm11LU5SEzJSQmQG8wrxxoCNmsmif36Wknf1eLdPHNpEW
xAQgtpf03dTq9v2yZ4m2nHtmNbWRxJU6olRFw8ygzlwne4tF/vA3E0cnLoxK7/nHrZVCGctcZUFB
pbuFaKnXoZEMeaoYD1pNsKztA4NhAQ0sGyqUWLVza13aQ1C5Q8wjjzkG3EDcGDnmR/kY3RHMC7Rg
WpR8AOlxj4jCz9Y9gvv4H8vrNXryomgMHUP6TGZQpgGNPtIyxr5Zg6gHKlwgd/lHUGRdukFewWJK
gPYu3NRuw9a8aV9Hd3YVt/pVJPu5/lG4/3WFXCIgYWRchwYfUhvWOSZOYiTpbi6p7mXX3NxIAGA+
lXQxpMbF2CbTBllb8Ak7+2jFv7X2PS7uL5vY8n5MeECjFcVsCM9xXmLFSdUokY2gbUTfMrl/tiDd
dd8tgtR28/V+aofziTRr2klTSvj+vqSujnpmUM1O4oFaJATjxYiBj/+B4HndIP4tfWqVcxE2YZjP
qhW0e3M8FXDgkiTzEwPQ0Uq9N/vfl/fys/711dzKqYRBPvJFvLeUS70u5xxEm4fkCdHvQI8JSPzb
3okC9Z253b53oXP1LHLH7d0FFwDaVRjEw3/nJw70Bx2kSyxAjBzZXaLkZu0hSZAs8pHyQDFF9vIg
aRxD9FW3HHTFA+Phq5rwUs57FlWdF7Wy8CbLQb8RN06BRKOCiEgFnQg6Q6B9hsJIxqbMy+ufrX0k
BXGkDjPKed0fSCtCe289SwEgRRF03YwvfSB5KZtqKWcjyJTlt1LEtYNXyJEM467WohEcnfF1hsnp
y599dd3zrw6GBzA9oB62KlXyRUrVTgFqaTUjGNoBnZ5yF5nK7j+Z4KuSw6Jg8kZBQldAGkaD9g8F
UfJlExsJHZahI9rg0YQZX/71aXdmBnWRnOF9Lbv5gxEoTn6w9kqIFOQD81qC2PaZc3/ZthN7a2Q6
uSUGApUPKFyzgIDWRC9tF31I0FDbjonxC1n5LRVISNpnW3oXLHT9w5cMc4dlKOcKyjEwXP0evYkB
Y0W/l70TQwDeBqeb6ajvAKH4cRALz+mavl0yzSWxPYRM5gzUaEFUtAz0e8V71xuZk1Z6FqhK6Rea
5GKI6mHWo2sjb4QAt6/JLL4xUgEwaAJk/QVUSTJI84EEmEE3tt1Tv/tQap8cQdoQQvi+PohqJl/D
w7k5LuhnFElAGiEUZNLodcX7bFxRKqSe+Hroz61wQV6eZTZbOeRLwJSDm6VzB+OoTzd0dmjYeLOP
6QuIWYP7gXn1R6kKVQQ2EpHzH8B58thFJquW9Qe8gbE+RCZwmKZdgqcJMm/HCkZgoG+hSyM6QWt0
/eJNJ1+Tc2Q2ZOmg6tF6YidfcrBwFImhmcBA4AfKVyDChD0J0V5zDoylTtqowoHmdytxpemqhfuC
wuqh+T7uEFzZTlXREN+xfKcHFfq+naB8sHl4T9bMPceKFJlywwg82H5NrAe02Fw9f+4NUSVm/TsX
9paH0iSY0JDQnYcQW4aHz/JsY7Blku5llrmQyMulb3MiIqLZuMXhRyinopqF6t8X3KDUTwjySmMG
0PAaXHUy9RpiQ3n3UaRzcd3MAwRTJdp60I3PXWL08W22TPVOtjvDnUCHGJYJdL6Uou9EIXPzIP/5
ZXz9pAOhtkXKdj1i+bF/yv3M0w1XwXFDtRlCTj6GM+wSr0jR63vzM5wY5h5nlm7RkcgQIFhzfNMl
r3SXdk55N4Q01EJLczHljYkkv3YXJFlHEUvcRjvw7JN8Ak9OLqkJvEBVU37aj0KwjPnRt1IGJt5x
+h27gryPsit+Sv5K98d83BlmOHVu9TpLkOAU7IXoG6zR4OSn9FRKImMAZRCkzn6zqXoszek7RCcF
D4LtPOBky7mgHdmlKqkDlrx2QNMdSQMJw+3JD+aruwpA+Q9hHFs/4pezdmKRC+CdnSdgZ/z0LlT2
fxlX4y6/lsIFEoXimtzXJ8H5F+WCNZWqYhqV1ZjtGKo7vje/F990oVT6U/2F4Z9i8thv2TOvxLY3
E8WTdXLxGlp0CxgR8C5Oihpc7KW7DJLoTti0gaocwQMEXOk87cLcyEurobv2eSesl2Ge7PrEkfzR
RSXgdz5A+c9VRXfw1jFdQXIr8Yi8MQGu17Vlpj3y02IMuuclu7MMHyqNZit50RXNFe9yDre1SkyF
oMCO9hM60NxOYmC2UBsNH7GWnuf8lcT/GhRj4i0FNCpRIUbxBY1nS4Uh49VgBkoh+eCD3xV5fTQz
0TK2LjM8GMA59tm94EkdtDZnVttO+FgzpowhClvM36IYtXfr2+X92nL6U0Nc5UkxOshaZ4AQLeiQ
FIXh5aPpav2zNP3QOiE6YCtSnVrjIlXNKkNuS4iqQg5QN5z4QQJZRezPih9DateLbjEPBibDCRJ+
ghi56RcnG7r++0mMXOIOhIKRagZFV15BGhaSsNkgMrK5PFAmEwBSMKfIHzEdNrQiGZAaFLdKonil
eSwS9W88/MQIt5IhTsZmtHGikv5gUEgtC4FM6zfnoy4ISP9ZBhd1deg3dtBDgZ5jmPyifnxAhuwk
DxDd9cSvvc0PAw7tdcBl7TCtAeTkw+RjUQzmeqCmEeqbmnwD7rLvl318o9sCbUYweqk62N/kL2Ch
eKj7VG7hdtZNvU/eJDDAfWByxoR6uDN4+a8myOogity/aPPAMLiC0IFUMCrLR6MhX9rcGmZ0vT0r
zHefoiexk7tQZQ0NF2yuz9FROC609flOjXKZOF0SlUYMR3rNjDCt87GyUFR7C4xL+a2orrLl8qfG
uM+nqyQjUyzjXNWqXywYjVaUY5+JeoObGfAfO6jhnLsJuOVIOkNRBNMA6qH4lfvsynggN8A4uSba
SvGtiOV0e2G4KVcmJHxFLlSxeSoyJhtmEJOrgt4keeWxOQ4ve+ZWmIc4wj9GuLPcDJ2i1TpWVdvU
0aPfbXttWceqFykCbm4fJhrBiGKCi+sLlaVWQEPeiNE9ZopjQgB7N96mvvSw3MmPxQuCyOPyU7u7
vLbNdBGVv5UPBUD5L9xfvV3nBWGfCYd1v76/lV3+bHm9n+zYcyrsUW/t5ak5Ln2LB1urkKECI6Hs
M7ZvwISe0GNcvF1e1pYZUB2AZxHT4ahvcgkG4KqDUbRI1cyMHfrG/h2TOXGgH3U/9lTgHls+eGqL
O8ndBPVojakMUxTPo5x7FQi5GBMsaLPcdmqFO8KxrSaylmK8SqLMcDDXMEOJrghKybgqNYbZm67G
gGNSHyjTXtte+vej2ivPNSDzGPTRQL/IveTkiZiQPzSRshWZq1Y3Y/ty+ZNtlmFOLXBJjll1IKrq
8WRfDoZ63e7LgIYQ7f7dTJDadgx/dlelEn0MROQfW9kVuH6BCQarown4xnnUMqapqmIoAgP1VGde
2k137TzdpFP/BtLMX4oswvtuqIhgL9ftXJvvsMl559hMkzGSfr1wVplghEnQZz1IQKXHBzQTFeqM
mLqHbrsr3c2Zr0kO3uemoFe9rorPH05/BOe2UBfCe1RG9Snbx7sutPafjZy/YT47Xyy/u3WCf1+L
iOtFV6FVavjmy4qJ7B3r0UQ1hLoZeOP/BzzMZkZxskS+CERQK83MFB5VaG6rOqo7HI1XySV+hCp1
ghEAxe8eJU90KW0lS6dmuaNikCEzSIzPm4wgG68BN+qH4PJh2TIBygTIcIA2C3GbM2F3QxpTA9lD
MaHYrpKr2KYPl01snUcFRDGWqgIeArIz3oZkoZy9IC3qPfsWgOprW3YoROdrR3cgoQ6aPNeUnbxG
/zn6cdn21gkB9GWVE0YvSPmSb47jgsGNDLbnIArb2plu5p0WO+Ouu4HCJMZh7DBHaXZX3RY36hFT
cplwoHtji09/gs3lMqRCel2Mgxmw4bCk9SEue0EtdOvuVcAADEQiMuuv0NNCj3EKK6Rl5XUUKl5+
iP2VLaXbg5EqnK5E+LAte0ASgJ1mVTEFAxAXd5a+AePaTFo8GdBD1X22y131tnxZFWOGx/JGWBna
SHJVZE5gwwSI6mtFFCjXse1puoJvJr9IoZg473q4T36nI+wJK/kbNzHec2DfhOYU/NbgQg0b0cUj
EdrFBY6+a/QvfZw+mClq6ZfdcytRw7wGMFrrk0jBi+j8xsgUhQw0wckGqdtc+N8x6B+u1FQ2dLUI
9Zb1DRaIujEb1xSEtfWVZMiEbrnKfb2eLpFVytEAVl2Ub5fYH3Fb5fQod+VdZ4mEndWtzYRyFyEr
M6BNPp3p5MlnKK1qD8QAeGFJO8WRCr16iDNK/GGataNujnY4ol8OifZq+gVoUva9jjJ0kdt6uYMa
J6rKLUTiJ5kpu1I3sSUA6oRGKjdO1kzjj1oheZjE+egMtKUPU2ZmfpuC8Vhpjfajn3QRlfrW9gHj
Df2iVU4Al+/5N0uiKGnA0A4dxU7ztbwBARsY6XWIVpcYJRc1AzYS0LW4gK9kgXjpC1uwDnW7ySbo
+OaxmkPDpuoOmAbR3CrRadCyTtT+3VydCjGStTOIgQ7OORoiFVB8KFgw6lD7rWxgjhO/J5JTYSpU
sgW52oY1aEDhpaIha8JoD2dNS6woBRNDH6ht+dg1ieGwzr4dhih20Wg4mJAovXziNpIVlIVsdFds
1Ae+3HfqYmcykuw+mCR7hiRnHaiF8m7Kyz6tu6dc7/YVTmM5j4IkaeMQYPIVnVbLgtbLF4apJaa2
mbdUDvo0j52p7O77XEK5SBak9xvuAs0QVEJXoUegMbh3bG0YUhTHClS5i+glx7xQY+Jsl/1ba6iC
e31rSaemuNdsq5X10CWxHIz2jV7/rMx3XRbQsG1cnWerWX/CSeioaNzZKBpDmtuwf4Iz/VeViqAr
26tA8Q6ocYzN8dNElOaDoqw92zZLIC5Bhzs71XdKlgocYCsMAgyEpvuqvmt8KcgzFUNzuUnHIKW5
06V6WObf23lfk2cTF43RP5aD4hRDfgXuC9cqVW/VJGHGD8XO92kRSkrpjU0ckHZw+x79proPJZP4
tJDDUdeOvRwLvu+GkgJ4hA0UuFFNQ32Qzw2JMkEXXenhS/+P4hQwECgzzT8hPdNM98iidNS1mA8Q
etg/N71TQuMXNLy9AzKVy6d28yOd/BL13A8se45yKy5l+MHiZfG3goKqIX68bGQrq0EEQjsBCc36
2ucC+0ioLFEkNkHWRleDObpZVjqVxd6UucTsXb6neROAUtrVtcWZjem6qt/V6S8i4umP4JZKp7kx
SAJ+sQS0DRJp3cZ8mKYPCuFgIQxkc1tPFswFC8JyGtU6bJkxDYuigOy6caSy7V7e2K0gf7okLlBM
jWqWUWFD97owP5ihJ85ARszlWkfI4TyVmn1z2d5WjD+1x0UNmpTKYs1YVtRKxzayfaOtwGum3Zhy
8agZ5X405t2giLjikc5srdT4VEYgwDx/ERmqWdm3s2J3QceopuwIAykjnatYh1JGYifQ65vijzLt
y8o3gZ/wlzinaNTnU/faAHPFXNLS4oCeXr2jOJQ7Fd526Mc0DtLO0LzSyIedXSqoTQLS65jdpLm1
NiECE0P1esOcfTg2htEHpQVdCqF3hloXT21fqLUboWgFVGAty/uhXKJdDMqg2tdTMHGDrNtMS9/O
6+kjUmtI6ZaoYgPgMEObbMfiAiAOvapRQE+hrxQgQ8j9XDEjd1SlbL9YpLlqu1QO63FUflh1qfoN
mdAxHgEAREKnerIJiUfFsKAnGXdJGCdldN3lCUgSEtwwACWXbdE6SVaB0WpMMeGSK6Tx625Qx6AA
fXeYzWr2KOV0QPxRa6crUuuGVTNK3bH8rvb6+2QRl8TDLsmS3WRnkbNQU4O2eLQf5wHD2BCP80cM
ju67eS4cO1ZeRrM61ln3hk76m1mYINgCb4BEIRwslU81yD1UY/FtvHIcucueWz29Kyfoa41KaBEg
OCVUGkYKrnHwgwLx/jCmWZgkqAfkxfgW96nXLNNRLasPJWbHvlWuFym/Y4P0WtL8McqM0IzZDyDc
90YmQeStnvPjVCm38aRfJ7X5SHP5aI7VTWw0tyMrE9e2G7ytOjWE0nblyXMDRsUxxSsama6hddDY
SbvXnOb7otd/K2uBuamiuz7LrwqdHtWe/Ma8tlsp8h7bU7qY9gzbKP5ezssts6W9KTV3ZhrfsnRY
taGl712RgYHELGKvpWgFEQnOi/guJYljJ6b5fxyd15KsOBBEv4gIEE68Ypr24+0LMe4irAxIAr5+
s/dtI+7u7NxukKqysk6eiYvNvs2ZT2DBH8aAqYOrZz91KncDFBBCU6OeBneM77DOGWNTdiCZSoIe
1JQqKCpH00OL1Xr4/RDEPM+eyEcEFKVJZbsdeMDADkb8XNntxQ7bx0qjNRtahoAzfCdtBAphNCgF
O858VUlc5wnyATNFo48B4dB7YAyrQxfUL8RYBZb0+NtWuJWa3mkKqLaioDPiwvmGkaRe1C0hQM74
r2cnReyMxLMvvEKPyFNM6i9cA1+LM33X3mpS8Bdk2ozjk+jEcJQ11WDBdFg0VEivDNTyb42Cwqvw
EdmhQseCNyYQAUiOFKvJPT7YTrcIVnU7mGQAnaJsRDRLn28JjsOg83S6zgDM6uqE2DeSNiKBm6UP
nq3w2rKpxA6m5XtpVY5wziNPAlgU6GcyIk8a2ruTy1rEBwYz2MGTS5+B33wRyNstgsF8RnR+NSHN
KR1eiY6eQyc6Lqp6TDZ5HwvnsDnxw9jyw8DlXbPgo4UHHbKIhJdnJDwq4D46TYudAIQzblajNT73
IvYPnCUy1XzeyWrKxcCPWzAcahJe/dnubd/8hosyKfxLeA2d3PDhEmzJHz6if0wtwBKN5oKaKIsc
/Wqt5Knd/H+Rscd1WB7rUezwgmDUZH5suDzyzrmQcd1vNnzilLw3cwNlTEdXHHQ4PIbuzTM+1nII
/M6ctV/NNpf+TF+gPPngylUiJbrpAK6M3oIEoP9OxBzfvT3CqXHRq/O3DdNTOw9HjlDXtI26B+Z6
U0YGV+XYvz9MZv3o5PgxL/4fmZlOpzXpjzcFLRUICyuIHnjp6gmnp6ye1IDAkBjfNNVkylfKRZr0
VB8rLYA1lz3dRXR43Hp/ygM67VFafCPzAA9Ugui73oohT3yEEUW2Zqnr1EPmeuKpxrkx1dG3MOMT
wpvxJ5aZ8mYanXqvxL7tgzbD60r91PXM47b29y4xD1ByHiXU0bVrSmIALHBnuAxI8uov4q0D7HIK
hnxJ2N6TFUx8zL1sLHkSuj6tZOWpCIL3qYUxf9rKpl4yHYz7dRgumx5hzWG5K8gOe1Glb3wMttjz
koi7Ia4L7SFigEFdQBIRnce9AE55WEmhuuboO96pjjqs6saIq0POZhM0R4fL66bpY5KIK774uiCj
mVJSs/tIux99L8+uR046Xvc1974q2yB2aNs0+v74XpGmxWPUiMxjVZPyTmWsDr8k7e+V39dpLao9
dnJuDIQ3pJDuRqIOIdZRoE7kQ1NnrvGBVF5z5ZATDdtHfSP4JDgI/FYZ5BKSItz4ro3CR6HoGbHM
xaK2cx3GJ7aM+eiIa+XRA42TtyaGd6ip9pUfsAyr2b+S2cPam4Pj8x1dvFwGSRZGTr4MGyr5GNdu
dEJDmA98ed9aBRfwOF7nGIP+Jkat1JmQp9DiCCIUWvAcWuduZfS8se5pcPTjxvWdM8d/4yrywRt3
wJ7cx7OHgdhYLnzLm7j+xkpHwX3wf2ZnsAjOmyC0Ouh2nAUbCZ3j39XK+TEU46aV1Ie4Dt4Jr/pU
ohu2dn2u2vFTJvxFyuaxX42Xq9oZs9bRW17VUE9HUjVZUCP/UrjmvrLza+c5yW4yURklEjmVa/+4
garcEvoXKn8PnS+re6whdO14RLb7q6vMG1+ii0eiS0J5Lm4gpR7v6hDou4hMf2idrqrB6d2uT/04
HIGAuEOVnPvjdNo2/9OP1zJeBQz3cwYvDwywIzAQCOR1sdjs7ZQ3ynxMpuc55vjqpVNwBrk5mvz+
tor2V1N+SNqJPoxTp54Im7s8qOkbS+iRQCpLLWdg7uNDyrDv46RJkhyJXM4ydN9XJS6tVscNYSRZ
1bfOaalCk7HA+gWS7jDAM9NSmAFhabNChEAywDLbTVh+EOCyUHpa8bqtcjg0JszaKdy3JhxxTC8R
DliAEMCeWlJMIC9Dwr9jHr0h2c5JEeT30fjjnXWiErH1HxQ8zcdmWOoMuXhP/dD0GdIbpixMvG9X
SC/b1EazqRstDmuvh9/GvCEzEtks/tpcb/+PPl3H8GdgeFI21bBLo5LhKYGvAEDcoIPjNb7Wot6O
ZObD80x7+qinzmkOllCsIPday8e4WoLnzWOIKl1raAIOqcOTivRGD1Xnuh9Ry2iZaKPXVJJpQbRD
W3Vr2naj8bLF39wnQweSZDNxUVRWJiimwetesG8PErHa+NEEDJf3XE/YiW6MeydDx73DkmKS4u6Q
5RI28x7+b/Ed49wohqR7xSKGV45TdddVHrY/Bkh1CAcZh2cErwQop7didupvHS8/gwXrncVn60wp
dwhOEK3wOdXjm9siXE+4//oI1nw5HivjF8xrvrgecSYG8yXqHbNz0djLKtH5MuPCb2+doeIIhrJX
kFxzZRF7FAGDrV2GOF9n/MDW/afTYk+klirMFVNOyWKCOyXB3TMCdyl0hGN25JglskvsTacF0auu
rK99o4pEjqxwTZMHrNpFpP5s4ukwcne/tdYeALIrZRK+zIQuWULqcyjnFxHEv6jekD4Afknpxg0p
eDTz3PPml5CvXao2MYFFxo7u2PFCRO58ZGNdco6XYEa3UdfLg2eHcty2csNUJXWpbDKUH6fYwJER
OiWGyj4KOhycUcdLI9X1tsIAURhu2Q6o4xZT5bKtgjmDjVnhQkOYs6/Cz8aqC5cNz4ME+RoR0IUQ
f6c1u8FslBtd2m5+QXTzy7g5Gc7GX96O8hHw6WOtwrPp/TssJb3T2OqinRqZzwRnjRji57hqvZQ6
Y5WBZ9WnpJ1I2ibdjFM38ksIxQcnoGuGp2xMo2Y5xJptT5G/xt8zSCe5y2geGTbsun7uz3VXH4XT
l7hIn5Z4Nlnobd3XMti/uhUvbbw8kAZHas3FXRB5TW4Ws6Stp4N8rnGW6rr5div77BmYpcOwzvyK
Hxpi7hwtojT2Vl2EdvqF1J1X6N7SKhBFG0CI8vyru+mTuW0sVfFLI+mR2ZmnfNAH0zQvaqr3btx/
ax28q9V9ZWT74m08pth5q5C6PN2FatkKmqBaQL2IkojixxuuaQlj43M0UprXXVyQIVBpY/iSYeID
rvccXyQqF1TDqtlZ6pmDO1UAsTZACwmpj9JxdljUV+nomhOxC4p1guTueMn7EYTueOraFG/ywW5R
2aGr0lZfPGfeCx3/EySGWr94jxJ1TcDdM2/Vfmzlrlc2r6P42V/ZS8vZBxmTHSBk6BpMcGsNNcIt
CK4KiVAEtjctLvaV0mdFW1y1tt4tsy1YTY6dRO3SyCdfgQe3OOsPOqQx39oVXZK4l5LfHlys3if2
YzU0a5zp2U9wFg3thE9F3422+Qrc+igZ1uYGcSEm+ag8dgUt/2O27uMyNfYgPV36tmEvUjvRvg0m
B5e18r8IHf+pZItTYepXb+HRDk1EkvbG6nvVzzWCzAcEMFGUL9OwvMl5eHHWPu9X/rMlvM5n37kk
VfQ1GHsiXCDtB+FQUdy+L5HpUz9sX9BMFVttClQQh9pX5dCqBeiOoYg68VJjXpdvPb9vGOjGSfir
rP2lQ/TAu+2yxfFjKIOHaB3LZqP/yOCYtMGPNGvyPE/R4zKYC4OnLp0bVPs1WU8OnHId73AZNP4O
nb/KN7a+6JicZ/yp8bwD+tay7+R1YSvJ2FBj1xfQsCymy72S8XMPOPx+WXEsYHefYf2nemGz/Vyn
7tFhuuCDX1bKe43xnoYeimkfWbUpdNSXYVT3QOoU3bKhvOGZA+dUb5PPTrAVKy5DHrTd64z1cTrO
l7nvX6KeHIAQgsHUOwgGU37g2D/PW47b1oCen5RNI55X637h/vmtBNjh1bpdHDseadvAGOGFOefJ
i4fTCeSQfj/GHriioXfuNnHqAlAwZIuqNIr2Ey4iX8YPiUHpjvSdKZYYR9nl1Jvm2k8NKnxeMh/O
EzwyKShZx8FLsr6uS+1sRy3jM9nig9uzz0GYOJcLBXWpo6+JUP6j6Pxu582YT3jzVmeWzE+gtDwk
g9/lRFbI0ZrbUnkBmNlS4Y2kfzTC4eRXJFXxclgnX2U2Gud88zpwSle//tVL90ur7mfznD9vjJ4Q
fv0G1WI3Df2LM9GLmet8bDea6q5+JqG8SCPCtAvwBfu4FsQ8o6g1zXmc1jfKA4A12XBGZ5+PsT13
li55HKkYLG//gnfjflYKqVuTuzc6WYvNxe/DdZeGTlillmIxsguLJsAoLyRvMxSAnGNVZeimu811
bYqCpQVEXt5viQXhQNA7lyuceKKFrWwOnsVMro5NLnHYlAju3NJwjZ+rubpWFVLSuXN1JH/z1u4B
n/Wd14tyMsM3ipNLWLu5jsdsILxPe7A4wbM+YFpSIILuiS/Lb0xUyYBXXfv4vPSS5LaGFBF3/ilA
4R7A5xgzBD5FTXxInOFtcqMfTrpnv8EJ72KYyhJ1dKL5I1mHOqW+vhPo6VIRVT88igqFYE5wvAgo
ZZM9uRCwGUHSlXLEzriodmiyQ9b6K8HMI1WNeR0qfGYS7uygn2fEZsTP6P9OrepfG8TdGTTitBYP
qrFA6ixrZo28m8NbIpV/l7RhzvxkTddAPDgzzsnBDHPGVpguJnxC6JRL5gSHLeweeYRB4uqcfRNe
xUAuQbMVzWz6jEksPjaWnqK+QmfXlauPS0Eg7Yp7BwfXraX8Y2mqJ4GY52UU/6Bdo6jr0RGs5qU1
7LRu8jj2UJcsxOVBGwCGKpehuI6v4+2Xokt9jKfhy1uqj9lb25RUI0/loEnWcwcqmxDO38rEgvUe
O5Z94J0M67oMXGboNAEGJdFgf6exIXuLDePjIGKUGaG+d9cKT47vHZWNr2EA2uIg4/tKJ9/wDb4o
331GvvddOCNYg20P0yBf+tq5TnzMArfDI7Hg6DefnvI+MYn5upEwUh9BsBZn4ewKPGwWez31nhrv
zVHjD3SFKw/0mnOmj1E3XFxH7zy7vgoGQFUwgsI4Zn4ozyNI9wS34TYjWlY46PEndHERgpuDnVn7
ixyxQyTCE0r1fU3+0N9VwX2ExMNZdSeUaU+dSC5+UqWOfhadOYe0PglQ/jw3AYgxvglojzYyR6rp
sTaYzTAAZ+KpwAGDnQKvnBiFB04iE0LvVvXuL/fDfKYTmDSxLSkoYbN7D6PFA3LP/80rSw4+dioB
pWBdURumEExi7K5zEGaPoKuMMtLknpaYY1XnkdRH1zpXStt/ToDjdLD+s3YC3HwJeYwMrQqnF3Xm
earbIQejgwW7r1Im4mIbp7sWMmk8diNAIjAiMbcYRv9h4aiEJJSTdkqX1n5iOpNquWaBU+9b0WRh
n+yx9ZniGj6jlX6RUYehWL2jEPjxvKPvgcTYJtHVbnwPTyA4Q90rr7u7kbB7JzQlAaM3Ggckfwzl
vD045DZdXx6RX76HfAct5B7rEshU6o8bh+srjLJ5FY9KsYyjx6LBlGqofU1vUoiORTRCO12TRw/y
RlaRd26nM1t5OTv9NQp/dQjFP/LrTDrsiSfb3gTNbgvb8whSv78FB5Qt6UaGUq9g5w6mw9/b20PD
vJdL/R6hYgvRiiXxJzJnv7tx3Lt4cEtGvpaGwVzkIQbOuzJgS4q+jdEbyzxpmoOn3qjgn4mW9zqk
H4v5FQpUNGoLUY/fSVS9Qqb/h+zEPQ74XQ8hcDF+pmOAkxle9S24s+OCxE8vXVY8TLfutHP2frVk
lYmeDXT1G0cfD8785EX4laflWVi6D5L2gYfqEm6jn0ky4N1BonbTwmiK4M/lict/Laq/mdy7nQ8g
Ms+1xclLRIUG/bntJcZdNJ0rlSu8M6L1zjctWi8Q1sNoryZVOOJjJF1uQFEKexhZPHuc8bnT0V4V
X0q4CvJwRugonR/C1mYq8C6GRTm0yxwuFWRuWsh/EtZQz5z8Vpym6qABSFlBSHHn7Zej1kk5bLhz
oM8h6uI+drFoqPJE0Cwxa4ZdHrQ06jht7WGJ9IcnTOGYckVshg4+Bdg1gD+PkD/5hKXy7QEYztxF
H+jjb43h0wqGztSTlHYXijFfBD7CqD5N42YN/fBWLx1uf0dFgfhCWHPspW3cQcHUZRP5J9lO6JHi
Yo0xlRyAsfJBAbPo2CVSZcxSJOHjsv4D1CPTPS+9JriNDtKmYTjPUdxrA+m1vuomzgOOuCuo6twJ
/uGEyInCN13Z9oDeezctPyr076DkZa69ROZkzAz9L4DC2R0QjXwg/ZIa63051Tsk/kJLJ9/w0TQ3
pAfgwdGM6YnycCUBBL1YZE5Dhh/OIyopAwCEapHxOAGFEfHjEIOPIZoHrZt8hk2IL9+38StzNUZl
PDf+RUizr9oZX/Z9ODzyRaddpGooB86bTYY75BeBhUZEjlbpTiV+Ogf+pRu/Iw1e66oyVX1iceO8
4KpGfQU2aQKVeU19/AizTjkx0KyHYkz8Mha2xvvnQEzVb0m4XxN8WxjStCPu5ZYd5erltX4PeZK7
Kj60zngZ+fQhkHTVOeNhbF2Msn7bZDxEEFqDacvCgOxDe1+LJbURhbvagdSPlAEbAI/0CwpQWbkP
Srh7zn5ZI69+jcIWetpYU6zsBac+NocOZLQKVwt8OHuIlHx5HNr6bSPtbnHmTPIHusyYbCIMN8Qu
bKuxC2uxoeq7b22HDMIhwHPFs2TjSVp74dOEfgIHMe0vU/vmIDkkmsGujYa0lz+b/5BwJxW2TydX
PvvzfhJ2ZxmO8u6HEC+Pt2Y/semrisN8hkdILdGVRPOUeSo5qz7OhbtCfx32bN1OnAT7kE2lt111
dJy7Jk3icgH5aKv/nL5NjXfXCvw+dak6jbcKS/Lu7zb3uQvYFka1IBPV3nnaXJ11Xfee1BbTJdNP
pwTSFgpdBlteVLv4tkCgWgMTpP4sKeylwxM6GlhM6+bZ5+zQx5giYVrUQISKP9na+7jDtzunlxnl
ScGRYJBNpB2QABx8x972jBncoRJAaE7xHi/90Z9mRA2OSDBWWTB6x3Xrc91UB4jcGUkkAuqrXyO3
lAKHdZNEHZJAqn0mSA0HpisToX3parkbwzUbm37nQXvAnTPdum2IvUT8yLAp3JDhenPOVf/FcBsS
yDkoZTR3gfaqcn+G0g0jLRtxk2ylE0OtgpYRW5i7OXRqpJ8ZWhcK3XJtlp9q3rLBIWmP3MsFYmfT
65yR6kx8VVhcFGnQew/IQiko0msxivunR3ZCyNchhiq0KXZPb8+QgyyHofVeYL4++gIgecV2Yxxn
rg6OjMrSY+4XRP5HXj96/T31l0uAi5IOwY5V/oEpiCEVmF4Sz3Jk0W5SWWiY6FK3x13SLo9Js5ys
2+07jLbqZQzTZW7uHTnDbWK+Z9vvfc0LSlQFBRkXJlhSnf9Ie7PnXvcs0Qsz4h8C0h6jAEdrAs3b
Ew8IS5epX0GBBQbnffPZOXDJHaw5hVu1GZ1/E09mgNa8jTy6VlsHyEeQh0j/El5dOE7pAVrjRfaZ
RE4Rh2MW+utjPPqPTNshW2j8CQzdQXIFzcLftxs7daSb0o5fJdL8hh6dmgO0PzhKluJUUZhf4viH
4oysitruIWNldkI+6BKkJNjwjg+Z3/0gYnvf2+BCSHP1g+doNYfBipw6T2gqSL9XAz4+XEuBxjqP
PLZY6I0V8gNxktWpvzwkLHjYGl46MzRKg/zahqLwxyIAWPUs/sCjk8Nvl3dE7Oa5P0A+LrA4ni8M
+3hkRoen99w5zYwcuHqiHjuwER5fv8SUs9iG9kUbdkQffbiB3LCzvHMMOjsLYFOFs713X2xvD5qu
fyvGdpil7iLZlK67ISZSHmb7wFHvicnLiPyZoCQqSN4DAiQhgaMRt3svGg9CQ/6vgzzpecEa5xgt
eMJbKEAy9O5Wxa7BAHcFum+brPixS1HPCFPjiR7w7sIg5Nccx2TQIu9s/GsSfjD9+r7N2D4ebRn6
zcsI5bSPEcUAj02pRZI5oimdYH6H6EEzn9WX0Ounou/ZB7orJlJfJHwn3eq6RMgQTycPvU7/J13j
/nkx6/Zx0r5WYS0y0tpvKdxCJXXZt+SxmsyLUg7MXugMIOwupeskp7lNbi7ODsNkzFs8A36sMv8G
wF1dG6Tz2EN7EH4D20HXhORx6aS+477XlGBX1vteT5iS+1ZDvu0njxwtqMNFZFDfRE2hEWW18RMi
djLe87Tu3cw2HxH8IomaT0lzN6qPBf+PY49hcjIGGac/DtowB1hipCHBJ4NadghRs/4NxJxvI+9W
/iwE0wSsjgywb1TtbW/82srvLb5ATUHAhXuVYXgYIXQONsmdGeNynja4KwwnO9qA8BXpY+3TNxhj
0pE+2GYsIwlTCuTRCX4qHKqgJqOfdnNFVkhBej9iWiKRF64XrHTo1zGBuwwFRDdh/wJOiD7ws4Vp
Fw5fh94gGJhvx9W0o0LORevS4DJ6ChMph8O0ME3/3HoTT1UyDTiTPJ0HTYRBc6/kbnZQxS58PLr4
tII5+WOmSi51HCZ5G8fbodrYcuHOoOE5q5yUMYnx4mjEsW+bPnewCbqrJsx72dAEeYU6MsWvBcTh
0tN7bobtPlLKPfd6uWFUIbtnGF3rvTWBLQkd6Bl2Aj+VDTx+Q/dZN+JPNu6nr8fwhk/GFg9gMkVT
RyTjsnsIvHE6LpOLTijEgYyJyro329CVDeJ/D33keQ+wbkkIyyh26ETsWc1dXbTr8K+BJPCAJQRd
irH74foBmlO6Wp1bg+duXZckG/WMuAD7EXes9JV8k9N0jmYUvHNzhuaEPuDmTlyqvYrrKsdG3Bs2
8qs0HP3CEHKKarKLhDogQLvwfYhJbed7ufHEtW0h/CHS99/WEGevkCmdVslP4u7k+hdbkq3A56/G
Kag2pemTO8fbwJMZfDeHbnWB2pkh3GNIBz86NvjAsxrmGDj2D1bJ0q49DA+qpNWWiSrKt0AhIOBb
OzMOfSxBVON9oCGJ4wQmHGBXSOBkYakSBPLSksvZHrCvkvdTvXMof5DxfCGCnCVbSjm7BQxTGEdA
NG7h8XCEm89efErWaY/SPWviO/g30HL5h7DGiYt/9aa7JY0L4ee54T+YcEG2hgg++fsougt1vKOe
PIbLiXYy5dufnEHyc/V5ZLwgTYTGGO/aVJceN3uomGeEKu2RwX0ACPQ9ZgkgQpQVHRoSPGhnOYjS
4kWTeBTgMktXJAJyvOjT0ua32YENnK/W9Updr/kE/v/QrntRqxNMA4Udwp3E2Rv67BiiQHOSZp/o
8U7ekiMgamvLzmIid0Z5ZQQZ0GXQnScXBGL5Dtm6gr+nesQTduC+LvvERy6iCZ64Xq6OF31q4CX9
4ddl0Drr6Y11GBF4yV6h9KfhG4SFHQ67o6LYedCw9TsYc3Oh8oiNuEarw7Z9x9tJEn0SGMvLKUFF
ND0TE5wC2b8nPZo9ecdMkssNGTZBdIiY/fQQmdu26qH1ug/d65fYJWXd38YuNHzHvZ+LaSg4PTtz
84pG44i7v0CywGULTq2kO+LDmMYxtuJDRsYW/XmCg9Pdxdb8YUh2qeIfFVkg5NBYbQ+bC7hOUq0n
xpBCVcOX+b+vDqPVDhoXtlJAhVmWUIEziEXsGslyXfhnnPOIF1biU4m3IO+tPTfD9Oabtk2nqS8R
IpDFrvO+cIjSCBCau6AI2xGXQ7cfO1U0ITpHgZkQ2H7S6Y9Tc0yWqewpmBFWPPbwWFgCdwDt3sJN
7zu5/ZKGFj24ogOD1GLeotXdRwO0uWk4u6jgPDzUijopFew8o2JdfMidfppgG9m6EJyowHQR8GwG
O4p4d/HeuuJLm4ckxjIvCBhe7OHe/LJj4eFyb+piVeNRVPqyoNZEjHEiYTKxZN+I6wQBD8FAuNcy
AbJK0D7M0yfxQ8hQJCfL9kVXWJGWKBu5gtLqnBIoos2Pv2FCo1F+rnl4cz4YklMMJdqaHECoO4yN
8yDi6hSEkEmRUItmGDmk0uTaEVkC2cbz7zcngVLnrGXvefmAIRt6JThK7DXZnPu6FqcQUQdz4OV+
7O0m/kXHpewJZj+IcKrZtV+nfzjNjzV2EYZN5FLBxhKgGh6PLW+OddK+oP7MYH7SKY+DO4G2k94k
1bW+580ZL9bdgLoKyj34Ez4UjiuQhD26UKlnzI/8rFtI4VcYWgn0toHeKY3n3Ycm0QPDUCX7aItS
Ma6vdPyma51hsgB5cO+sp9a9Z+NUQiVKVdWV0aTQBop8Vfy+8/HJWbSS1ZXwO2jz6TQf2snHdTvk
dkGYqf/X374NAj7zhAtj7LIa6pT3vbH3hYIHC6upERxlJ+aZyAwR4bvfWjiG3JSE7T8koyPX/hkG
wZzEbAdwXR41OFHmJI+c7UEx88M7/6B8W6pQI6vCf/KhQvuRjzEWblDRwG0lIWushwRGFT6onU8O
qh8OAMvsqqbbwS0a5tPsRDmiN/Z8RMXqI+YDKgmj66maWYY89INTJbmZwFpyYJTnGD0tUMga/58d
Luj0rqDm4U5e8CDDfYI0ANToe+bRYxtPOe7913q2uQY5epv+GOrLpoI/zUkO9YKpr4frkW5p77rQ
Sv7F8Xs1MOwdzUjwwe6galISB5lB5ZKgyBVjsgfKDwPm+HdT7s8N3B9WT17CIUGggO+XzE9wTDN5
7VRyXOA6mw0ctRNNhdBl7KPKgqC4yhDcWtlAYgACkVV5VEPgnLwnilnKygAhBkT5WG88b6m3DyN5
7qAkp0FHYFZcPvx6ugDECyeWhD+9uzpOm3vQbEus1WE+wF/gSDnFOkKdo/MV/4ylgXTYogyjB0hJ
fvEfR+e1JKcSBNEvIgIa/zow3u6s1wuxRsKbxjXw9ffMfZdW2hnorqo8mRU53AjNR5ZNxxKBZzY+
rEQcXN8INemG2WSu6uprxu2az+mxR90tOPhnj3KkeoQlZgfDctf6XO4W328BeOlsoDSCruWlK+Zq
NeEfSgwuUjlsfb0K6U/Xbl+DyhC1HH8ArzDsQWXKjxbjQ2EB3S1tWOB4lR2hpQtXCGX/0tVhXPcn
s4te7FI8j2LJGA03u2TgcqOOiAbAHJyQjkwCwh03iMSX0m3X+PxCZgghsvy2ZDJu8S1yoqww5oVF
+ifRmJ3P0y6FfWxjfSenkRLD/zSqb1KUmPn5V3wdgC03XckgwzTX++8NT/Q8vuXF3dDVKWN+kKtp
06id1VD2k9C2Vy7BaHn22TugkxJEouFvaAJWsA6iDKEs/435sUksd57BkM5Z1g4lrg28PhbP3nSa
sG3nj9FYP4YPrZYZ1Sbt5xdtepK1GUS+E2rC2riOt45tLkTG+Wk70ex55Z5A3Fdp6TdNz150azyX
RbUZc6T3qTf/NpFt7qXyrraNE14MmrmevWqrM8IVkxuO1hCasblKfW3TV8YOmE7wyBLk6lrqZica
pAw3UcWQvBOOWE2j9tXa+t7N818u3NuS6TW1skw3EOeHLBq+PaO6jFl5Yes8Hu22wv1bVkxD4vaL
tLpQ41Nm9LWuCv3myCv0zUEMtGpxv3ssH0FcXb6d0lgzNMYD4wdLwWOjy2NPmc11vpO+WgsmGsJV
G5TUfeQTCOj3DGqIU1psWCibeoC9DZfKap+TPrnpWbIeXHmOM/GddN2q565J/Hdrtu4GyjYLOK6Z
rDaiaR/Jequ5qbZWliKZNUj0OcyZuDn9JTPHZ63xj27prTXno3KiQ+LrK3csA2O+JfVZOv2h7ugv
CiZLNNswJ0csR2Gnl7uWW78ChOvQmftsZiRdPhiGrdY5v8bE9cfasoKWq380RNV7lKvtnEUbe/CC
2HD2k0yOhcIplPBkeoch1p4ra1iNIw4L/IkIOMFYpWHsf/jTcPfc7rNmDtaAN058Bykg0xCPAetj
1wB1Qd4tIfpIULR/FJ1N+hB+Om2tqSRUWkRVOR7JwwoYNxOvTWD44q+dVL758QiMqFapUbJioNgN
pgrqsTgXJGFLyoJGMsZ1pukA+G5CQE+7Os1CZVGrVgyXUMKCqjJCnRM1qrLb7Mp97qrd5JACK2OL
ZOi0OUYZLZvbrFMpAk1qAR/ODgwojK0uXKirLNcG/W9PMJahyi7GkFwi9kusqjp55QDcFyXR3M7T
WKYHUc5bNH1Ywv5UEQgaQTtVyQ1AhJ1aNAPsaHbalEy4PnupSu+clu3VjZj6lj+1q+16jbR2qf4x
nDglS/EeSf8qhlMvM2fdTOktR6xz/BrXMGAM12d2sAdAV1/PHLpf7eSP9JX+FLTN1ffEIdHSXe6D
WusTgLH8a+YVggOKCfsvIMdgtBLWLv02c7OWFLu1XRx1HsSEeeLo2SfHTwNUn7dpwCEmvUB37auK
rO+y6m/JPF5LdP5eH3blmD0PVndpzTF0fO/Z79KvssmuUdE9VTONnE6YILebgeI97tiwc85At3rX
PfccBk6GWJNS20SFKHd1Hv+JOQmoN/9hQjyNAhHbMFum3snEOr96YBEihgB4Q/LlkqmHbGWSrBnR
ebKSJ7tv7on9UBs9dxsZgLG9i+4hUn6T+CrMfDvmLFWImgNemJW/iKBxC6oVO2IIrwVSTWFnv40V
I/CGo1O17WuRVB8VXaWpbC7I9sVJ1VuUV19KL188jYW3cfbkT+muVvjlSMd0r2aWovAipunzypuT
HS5Juni1HqPkzTYNGtAzM6Rth1Enwpvgj+a9Hh8qGCikaoMimt8jw4/OVZz9uFpzy+qFHqyqGKZ7
T8y2eHxMtI2+eFF9t5/d5SLyqfx0Bt6FuFjUylNqO3iiD5ZBXIw5/jFp4NLR+4xdBjLKi0UIYEsh
0MX7seW5fMyB9MnLGFFF8pD7tauvaiup9wJIO9Aqw2Epnt6/O11sX3rOuK1Vzim5eFb0nLKCgCQ0
XT/Ny3KNtfLoimiDf/NvYfanwtOHkKmdWDlCHiw+Zy2D4GoTf8dZRdAjIzSGa/XJXxpU90zn/6Bx
7tcRD3hSNYc+8w48rzQ7jlWt9SlLaUtHj/tEOjQzWU1aR7EA3qf53uUHrTpalsDtou9BTCcGF7ws
Na4sx/tbeeZmcceaws/00KWYWYvlMez2rDmY6b+6SKiV6Ie1bzUb1vPdIsvHrRAB2UoJ9ZaN2KLj
ZqBUjNLfucQlgRh7WIyh5LEwSQ1ITWrOB+GkIWgHyiMvVEmWVc2cw+ZinjMj3vmifRtF/OxqAy6T
nAbTcT7GCZChkFezdJ/noanZozA/pZJL1deyfwNabOCmrOSoU5pAdtTyyEfg85rvyY0ykquZm/HB
wPAE4tadliVmTePgohyY0MBpQy/XHqs8gXA15jScbZLLvAcCkX4uDHPwkl1NjC20A/JAXUkpVMf/
fGanp3x0tbd00sywiDsIl85sHl++2rrRoG+B2B+/SK9ubu0Na7g9GbDOuD2pimt5VZVmNqwx2er8
aEOXv52eZmc3swbeScbYfQ6smPn4kwAoU+YrEqrXXfjTwxLJDXJ2++RUFvMw5p9mYPQDv/gk4yTd
xGUejZQ5xWHKLbEEtW2hBxZjFe/zmDYbq5r5BnBELyKUxBAQRQ12IZz0BfsQfyubOlLL3OGpk5H3
Q7VrbOvc0799arhjl9j2NquBnHmGu7Nt2f5KdxO0DSfm5tcUrW5pluZNr2Ztm2vKfphuHmRmkk7z
UZcTcKXq3EM1GRpGB22B0sBkmrPTSxaX2i5ZEZTn9rMksWgXN+ScaZXpEjuDVa0M1KPl04HHdyTu
a1S5s//M+nInWlOtLKtZZBqbmno/40p9gJGRqW3k4kebfI5n7s62DuuijDYDTpdN53qc8rpJjLGy
8JfxnwvTyOjXXR/ZWIDaZT13slnPWqpxJ2OCaxFfVyboOiJ0eoiUNG+j17SH0o6jdV8+AEzbkzcy
D+O9OeX1ru4hjExJY9N7s7vz+pgHbaJcDAY9JwovrVm6VBne+Dx1/J4hlWG8c2QdX81x8p5dyix0
Q6Q3xQlsqY8k9/vr5DrVsyjdqQ3GSFv+JpU1nyMbYcVl2weEUpvdMs/uTo3mKLJyyjneSijejaUW
90JJKvaNnqibOch4KyIBgKm8IXQ4yFYsvTV2GSuN6AgYXmPt+GvO5i2d8+UJZBxRJmnju+vBHbfo
JC/jOHrskPB65v+58B8Mogb467bZZ9pM0DFQg4aB7Iz1sc80bW10i/XkgEQ/J43xm80M81KSje9l
3cu1YQtG0ziJ9h2OjK2maVSXbiWp+ucqEEP+BeZkBLyPR74dg2IdwES5488sO/x4Em8nYtGlimsR
+n73hbmTj99nLY/BQ7Ety3a5Onq1hHHFrY3xTv8U3ZjsytLCYEPW8KEXbUdBBC3SCoO95mOZO7zB
zfSRdzVjm0jXkk9LS+pv02ORBqfssDVM+8byRpbWpy3TU+qY+kUlA3dEablU2i7i+bSk67wd1QoA
Zd4xzYvY16lFB+k6SIxk7t1dXpCg8B22ZrtD3mykaty7yQmW0AHiwfJzX78XjijWfTZYjPhF/K6E
0nY4kup7qi0eSkKm0ylrgC0PdWFAgnSlm3yoJWcjlIP6IrTcBBqP9EMM6LtFgF52VtVle08ZADDD
QGqNhJNZZ34taXNw3K0sd4queiTZtu1OzRVIuJ8COhCZhHXeW2+LNVCXMg4ov7kqar5iFbVrXdfe
FCZ2vbIfcaPTifwQPbTxXITCRDqrQJTOBhLiaZFj95XblZsGZQ+GIDJoD91FYOzaxFlrlphC26Nm
7U3435VuZd1P3zT30vK9O1qRda6V5Z1NSP9Vr1yVrMrUlwDzo1pW5IbHX7LTxZc9tNA5yPu7wvXM
MGvm8XOWTneppGN/dg4jPKuZqpNWK+9WNe5IZ7n4AY7jaZUigz0lY9Xj0si9JyspMBj7s79tCs3Y
isL7lYXQQobh3GoPacJtGzOcSfRYlU2prjjfGdv2Xn0Udq+vukrGBy+Kyk9T5YJr3ba4auNmp4RT
r7tpNkQYm+50X2Ije7WHpHfAc7HLyWnmoEz4BzC1cWWrWT26oCxsBtUTfY2Ir5X+uO0cmot4ZAaV
SLVsp8VTB6PvxKuQyt+0mm2HbjdZLKvS8O/2jnFxItSRufYvhk/3zTQ4bXMjyIuSUH/br79yhV3R
X/IZY0HVQtHE4gokTHHYGmDI6VQdJObW29DiBAn5u/bdxE/xZLRV909Z7nDH8ppMK4fe9K2wVP/S
RpaBq2OWxSrzev0V02PCSEB5zxW2wyPLhVQwTx2qhPAoaEtBpPE0Mnbhce13onIotTQ3v7a2Ye7i
0rLOJZ4tsBh2SdjeaNG8LwYenMgol9+sMb9wkIkssKeualeFpvkvQ5eKPfEgPYAxUl9QyNHf4FdC
FpWReR7I2j8bc4JYBQBq91uwrhhht1HLW6P/H5Xis3GzGewgMZ00MBc/u1jRYAA1qGz6AUHPbrHC
cthPBFscvdmp9y1S/6bIdVL/FltLV1GcAbc1WIicTLTrcqyqU1phCqSwZ5QQt9H4Qd4+0K7Q0Ubq
JVserK3azGaq2Ieb1NYfsgTiOnS1zpChmdJqVo8/mgze8lIYqvhw+6WD2Lfwea0ml1E2S7JHG0um
7jjfA3u2O+TLpbqUFAW4Zicl1/oii7XT+jlG1IZhIBnwYtcOBQPaIe2/7b7gKQalZ1cJG2bYcqpD
jpFtY6yaJMqxq2Edw+GRaZt0ZvDC7adbAgGaKaP9GA+lXkyROo9z9uK3qjikvhURmDIkSCaRco6l
OWpbO0mN0GEr4tGtGYfbi2NyEOTWvten6SlbapDRDMEDZMuMUP6rtPwSzsBsrCUTky9qacHce9CQ
FCJgyxo5ptkRAA3KADhyMfY1yJ5hfcWaafyZC07aCiU4YAA2vNIiJSc78hBUPQroNo66g27TUE1T
Lb9IWyuf4nqsX2cdG7c1tlg2nIm4Wz2xQrM142sBjnjI8WLvTW38LUkDeE06Pf/qJmFW59nO9avw
s51JRfFwv/qz/Suepry1b0lHedUaeoJ6nW6SMrub/VgfB7bpBtRLfZC1enecC3qxYeqbg13zH9fa
lT/0d5H5F7sybr7ZHOO6PuvZWD9GDM+uNQHni1uaMfTI3ORk6Mu6bRRNPtLaaLZ/24Wuv2vzi42B
cTXzlWJRyK99pO/rNNmX1AKr2UlpDjvy6Af71yrmS2cP/+rafHN6e188Hktlv3hy2Kf+gNzh1GEy
WRdH2R8+Bp/ASNkJlskjo+6DW1OBxayuLee9u5AQubTWA8lp+sei7Zee+oZmpXudrPHqToQJdJJF
dJrFjdSplj7KilIEPNzGyWzBZEfiqUuK/EDiQ39O0vJxOetf+TyXwaLEtW7tPXcYYJjOEDWdhi3g
yMk2uscEZrzPLoKBbFgFqZzimNNM7xf1f6PSSJ7LadibPVJiape70s2XVURYVtiX1U410H2NxvjC
9prtIKsLe6DWs54fXPTcoTeeH7uCyqF8VXX0hI8Cl0u7N+lAlOc/y9o7Nhxi1ui/ewmwm3BBZxSB
gLnjbr0pe6m7GBRIcLK5brXAsZk7ExxtbrQdv+2/Jfc2xcC674R/cMy1VWrKPWX1fs6LrV2qf4xj
9tkwPM0TE8h54lh23CeR1z+ei6wbNSjcuI0Dzf7fAX7JyKkojAxnbrq8Wan/3Fdtv2YGe5oLh8Gd
4JJyy7UxqKs7tnJF4ARcTFQgc1rMPhr3bw/AFOSOsbHhWqMivmd+dPOSghliaT1syZR4sYfryG5G
ulnd+6JDBoyks/7oZqs9ekW2WRLuWxIuVowDvbB2vfEwxv5xEWV8nJRxyIsCCwqmHYzvQTcQ3tF7
x4zu2urjY2cQjVfEH9WSfyOTHjD8XUlV3SHSXlJIYFhJh/QczD4rx2//CtzKDwPgXZsIZM1gXwmT
iF6V1EMpAPeNqbwXbXtnjFStmiXGFjy632mmfmrp7PWkiEmp9XlcMp8OrL94KrZYpOScXcN/KTM4
vYY53RJ5RzNNPgqyCFbdMv1mWnyOHNwocw4BIpkwMlbxzf55sYs/BplqK8k1IEttF7HZXcTdC+zF
a9Toe8LZAkwRJ1uHATIFxYGuYb42er4fCZhQ8u0lRjBzm1nOcix8A4K305q9RmGBu3pcpxEYZ0oc
zArocqP33c6U8gZDrW0tbG+rdvC4kJZsCgeK3jVp/L9x7NNa6fDaafwaq+ZKeEgcyjHdqlT8cY3m
xc4Lagn0izH+tSAuVj2DaQJZ7m1Kr14QOZmy1zyIByLkxgi7veHORI5M8V0W40nQ78a5zq+g6+Tj
JvqL5VWX2V8Cp6GvjvyDMTlPPZ66khthFYnpvR7190ZGuyGGbeqy29gsn3UxbTJzWRcetPLSHg30
GLMuwixpt5w4SF/J3amHvTLtl7HzP1KXaVff2Yd5BHiX7XidrYTVeFowoTORQ/jDSX+e9fa91rAa
px2aIujzvtJYEjrX6rbY7hUiDz3mEelf+XSqMB0OWn+EXh2VUPL179DRmIBBRNmx9L4FtEFDOkGS
/pXtR++P59b5M2V7gQHLiv112Tpc7DhUpohK6p/T6Ec5PtV8yvBfkfOee8/KoVqDmaUAPw013T10
ml5pT1CarAzegxmEQ/RPSDrbCFf+vB4cvhw4JZl9oc2GC9hzHB0ZGHMXGGuj3Dl9uq1jN0iqISjb
51hv1mOpuP3pRJxyN0dMHmExqgLB139clCmCL11G/5Vz9SfupiwR/RyyEgDByDOYGeyOSJiDNt9k
IRljgLf53tOsUOjdP6L2tl4r1sQV/7Fz++ignyXjvyI6GTkRzAP2ydswMsm130ppHFzxoo3/Kh0K
2sfXZa6rEviGaTr7PJl/4UvLSiTg775VGxywUGY/DXEreNaTzNvY4qXCuWK3QDCkmZiMmScfFpoO
u0ZW7hKUb8g9wYobE7uKqb/EHWBZ9N2ktPSGiROY4pOU4ZMLCekr5Kx2YdL+kWjNcRQ1i3fUa4zY
kLNK1YvTKnQGEiwQ6B4KRCqqfwOauFeuZgMJsWbNGtsWffM7R+mVDngXuDlDLZvEloxkHz+l9sqn
QDCQE9mXC1ycasOVaFC4DUz+f+uiOLbNu90PGHP10CpZZGxeWW1CVMlG+Kfe/jBGiC3zY8ZoAaj7
oMiYdNEa5R50wsOfDMro+Syt8vcpTsA5Adrws3Vn3HBTB7rlgAhah6xR20Vd8+JJGvFeTtpq8d7q
2Q4zHuYmxoH+GMfgy0+T4dmibktG88U1UStjwhSm7LrEj1FkxA98j4S/5i38akbtTADTOi/jQ2d6
17QjoYrPoxGYw8a7hgnJEQCRRQfKvKyN+KqYPTncoQ1stVFuBstGLqihynomkGDL+bxNZXerLFC2
ZNmlSXLtvadh+GjEF6OUE24DbBmKle4+8QXvZvtnSc6J9utM742xrE2nCyw8xMWD5+mim8olRqE6
IAM4sDrQ8cmgcGHuO2cZnYAKPVjZKJpCfzjK4SlPzWBuPklBHwf7PCCJzjHqTHT2dDssp8tYvJDe
FHBhMvJ58/QIPJ8t4vXdp+pblHmJB1DRLBHXjDy5kTCMPvJWyRAxg8wDbzm2NlbZ8j02X8flmht3
j1Fu6+IaFn/yDHpUT3589pbQVxbFDo55q1hPVbvFxqG3LNV9EmpnN8+FXq6a6F0m8Lc2cK+zBHrL
0BbBDnUXH11LeZAhnwqqvGtZOhRX7wB3gVnyhCq0ziqYjAnsCQfBVK2s9tVzr0P6y3gp6HgW2um3
nI492zeR7RhybvTiOs7RerT8IOJwiXIyTYz7A7WJC3PdJl6waIh8Ir/Z3hAYYwsOdrNsNpZglyIj
9kfXLEp5a9W1VHqyWlPwrHoCsgxGlxVZL10RVqDX0kAyiH4q86eUhGVVl8Ic3obm3oz3iUSClrfM
1Hyu5H3tU5XVO1sHqiN4hNnjXD7N7o/HdtCHtsR9N7cnoyO3uNdO5eOiogFw5d/FYPOWWWz9hcIz
XdD4MkIcWKAeGxfDtFaKIcHCsVIlxq6evZ3tGRuXUU0KFt/Wb3iuQaFX5fziNOcKPSDjzGVGI1Pv
aSq7j3YgxEPO2Ng/InLFJr4bLYbh0D80G7uemNcJxUqHYFAzN38c9rLFOjA/GTOReGQZVfmzZqN0
Ye1vSWQxxS3pL6PU9npPTY+rbfY/CvsHcmENMxDoM9Es6nPEotbqL8LYY8tbZ7UiUSUNJ4HBQlTJ
yoDYthR7CWe/tEKqbCgkfTm1fnfvEa53dZt9Nz0BDGO1Q4IKOzd/Uq31ojnia2m9FGdv/Wvr0Rd0
JjRMpL51vftTTPm6LQxu4XxvV86usD/bSGxqvtOleG2KN3JCD3TVQCY8JJgbRjYYd85fMzsU1Uda
fUZgs7pgSuvekU/AC881vh6kgtAYX0vS3pm2EMJzGdqLwsNUpuPaaM7m8jrNH9OEO8uGtRMLBpLi
pLLu1FkZ3l5Sdqa830Wat5EQk+SFHohtqMM55ylgwMXIhTHf3HLgL3JaaTCiDcJImvu7gXtaxpIY
v/J9LrSbSPwLGty/OkIIltFpNh2ejkWQcKTA6uzz4kSbhCFXpce3tKpvrhldxsT7yBsLq4hk3ZGe
7g1XD3FnbMzW+57wLfq1d0Ve4HEefso2fkZbYYw7btupu2hlfaziKrT09KwXcTBM3tpd1Kswgf+r
Qe8C1yiZ9KRcSYxv0lBFy42gSS6WbqDgtNcxpS7v/vi3V+XRSJqFT8S6xAYngjLH94ShwKoXCvZT
Y8xJ9BxpVEm77rVka1TFDfx3bVusme2pXZqR9LyBJ62bdkPLzjLbNX+aOEm2EDKB5fo3Jeg9pO0C
Vc4kpQnzNU/oH3HIeh3WyblLXsveeYt945mkqV/mo5Ssapvr2SbVxCaxsoNZzgy7PDWGhFSe5mHc
Z3N3LjPoq0x7yvr6liwmy9TrF+uxp6KigTRHUqvjKWUqUu21IqVmixlw8KRuU8WOkzp5kiO+uzS5
jgDLY0TTVY723ardpzbunljs/kOk2dcSZ8+Sl9/C4xzH+SWvy39gyICarnGpUnn1e3hI3J3pkEdr
Xav+ER38o8YpJQwA2du252+3MbJg9LtiTWN2W0yB+iIxgtokkiyKLYcMtDqy+5KQdhaXjrnnI97l
+oMcKvHlC+OnLMpXuAdUnKrvVsogfLCOrBfZT7/4uhlaWhICXRh/ygd9S0TCzm1TkpiwOccupX3b
OLw9qePA0NE4mgP0fp489iym3dXQkosyB3UAEmEQDBDFYsPhe0q1F9JdQKqLGPnQMyLiAn3x1bKB
wQ21AZcRQulHWsRINgma1R8kXnFuSAW+Dj0+3xSUYMdUMzlGpgFc1mSM7MAF14vEVMeJkRvXJBvq
bcaIDjo+vbo9FxfZG89xN30tZYodoT4MZv43dusnfhIoJX2fWqoPXXXXxOuPQMgj3giTH1Sfs6zA
JVlpLzpN5Ab7AKspYpcjyJu+O908CSHalckun7WhscHcssa/js2k2Otz7+TFhliPub3Pyok72S3f
EZsmPiUgSj3L1dpwLfact96wsRU4jvQokVKhQjXXTwaZX23b/YzgI53X3bVCxOdEdPyWrmBPS20S
/DL2R1DzT7buXCaTzILKBIAzUpIUDQY9kQ3juUwfkwXBlVjDq50SBNEz0go8yT08JjVzgRiCxsib
OaysBaK2sN6KXnvltfhMMeRmkW3j90T6lS3GQ9udSBhQmXa2VZ6e6pikARxxQxEamiGuBOPBEnhx
vIs6zw0TTf1xdFdbq1HBjbVG+5PYUu92sWbY07VqiPM7d3NFcUnziImmZpuVMvsDk6vqWzjLQHRE
mx9as/TPsq3TF04LLUwarOF98kjjXTq4l464l2aQkFhW12xiHYuGxvl2GcyUwrCPAbASMb9YfRZX
/IL6b2XJ4THsTO1/ZtFPr1gNMqgOI3nU/hFT7Q3Waw6IfvFsedMsW+E4IMweBrApOGGU0c0b3+5U
s889qDBAxmbgCkatD2tZy4VgqiUbcCrhyGYFJRh4y6n3W+hTAvs0kUZLiN5C+1FVRyvvqzNocXlH
DUIxaLt6l6LhB0yWmx14JDE/cHDvbp8st7l2mj+yq8wN42Bss/AymD9iDKlR3H2Xc//jl9l01hJY
QLMn+TJ6iLkcEjs9r3CRDA09dfRXLtNZeSnJRTmzL41lrKm760ZGZZm1E6V61cdlN9h0fBFCQtg0
Zb/uOfD3XQTbzgCR9UQpkSF26h6YcYPm8CaL5Zq07imC7BFWx8nPy0HBZZ1N2p58KV9mLdsYLeQT
729nqL2baFtTiLNwizwwGxs/gOOpS6qnX24O7h8tyzsS5dYey3v0uMcrM2Hm4MM4IcWdYFMOyYgw
O0Ydjp9sKt497spDhB48s0bF9zCGWi+C/Hkaov6tGn1KYcFq9QKYaBQnnOFZEA3JHzhuzMDWwdVy
oonSdVOkp9b78CQN2eD9KmPGeTM7NOciCbGesZz9oRETX7/W6oYj1J5eo8n+kQx9k2p5ZvHAm2kz
2NFBAgB1vaF8b0gdQKY6Vtp05ewEKnfFJo3lvGZ/j7bzDTfGuYv5x8SftlsIXVm11lSE8OXP2TDe
Oyf6qHO4jWg6m1p0KwqVr7y2h4BkF1y4tP4Xd9JzbOafQAhWXW6ySmzLftoB6YBT48BqnSoNDE0/
26liaMTfl9V08yBKLFswTm3KvTMVxrXThooNTRkThxHbXzIUBuywQuvDczD12MTn9ORTW7E+eOfn
xW875QEhZAT6txerwdLndOQta/N6rpLPwTD/kmbEzCM9RguGS6cLs/TFbcmHGNLtlLyV4LHuWHC4
6Fs1eh/OVF072yfGWScy2ho0rMP9l0bolOiiEFf5kVXoW22KEOjYJYUUFGrtsnuMCcxGuxfWGEwN
jlkpuDYkAEJZajTZvwIgzpYyPfdc52I0Xx0LuPMxuen1/JzKnMAMDV6au/BVJs2rVLS+XdHcegdN
ExjjaqfjIyKhINvIy06LXm4EbC9naHZSTXsxGIiuqoJFv2hmgFHRn1wbL8LgQyRGiyjw8jQ8gsVc
80wC0hHf7Sau6l0zIwxY9nLKde/oL9SWqc8Si3JTl85rn9Z/TOitFdOE28AXmGE7MublY4nGVWOi
a/rzMSeNUGvGA7r01iD1tazZtitNTCLLvtOdB5OnnePZ3brkW5nMtaWOo4E3QdpH3SFyt0Uz95Eg
MW6XOZu2TZZ2yHbvsAECfBtvRJob8aa3srsRF8/VmMwrVXcmXEV37UoMwL7FwMGkVRLRupLd1swH
5ohNjEY1ztoKaRkQQdxa19mLCrZ6cMJcDSccxZfWUGvSLVcjIWq2PR77JnuJI3c9dZ65d+XyuFW2
cszLIDXIqF0Ed3eLY7o1/8pZu1j/kXZeS3IjyZp+oYUZgIC8TYHMLF1FliBvYKwiCa01nn4/tO3p
zgJhie0+M3MxZm1dnhEI4eH+C5DXEohjQN+8X7wBtGdVmc+hXvxITftHW46PmdI9ypmP0k6SvPep
8Y1UWtvmQGc3CZTVvYnmA9uwBJIfVsOGxlW3BU9C8SYYb0a7uJMoz6FMONyaVdySS5cqYPaOwhnU
tO3QBbf6gC4PHgzj1pezveZaL40XHbSmO9VJdWXEEd1pOXtOeeim3sQ69iJKP/mXXKmOpW4gjIFX
8Qb51kdFir/Uro/MWJztYl9cu417j/ggjwq501HGpvdgmFDLO/SdYK/QAJWG6D5ziyegmUfJC7of
cH0NChPYLXWF/U0bC4GSUQBKCuYZXRH1u2sPqPGF7Wbs8m9tEX2N3BRUka589c1B2iZjY250tXuq
6Q0+aJFkHsLOhQeBbqndo9+iptJtaiUUnVwjPaDvoLz2aoXqNKIS/mYI9KnXlozg0Kioh/ioe5J2
X7lJcdVbBZcmnMoHdfT0nHJjokhXXREInhWmnL777dRy05F27V/kbGSBu6FGqb3tqqOEEnKCopg9
lWzhnakokCqAwjxMKLw3ofeiv+uVUQG75ir8SyV6bd+SOLahPHq1sZOTxkCyDXnDn+MotceYZv23
0A19NIU9M3mXRQgdhyNdDmmRh+5b6afy70ov7Pwqwm8ATHI9ynQBXLCXuhk/y14PZ0OCAhTbXQh1
ioRvTNNpa6M/29Yh8sRDLzfuLa35IjlGKHWcqrKApmf4CqbbCjm0Cbl27BEvQlMpPaZkCwgvwW+H
whrvirzv4FR6AOD9IH6i9WgdEFGxrr1clfc8VBCinNDTFE7jQ48WxKsHIeu7ivyxY9eUt0tIALf9
qGWg7JAOMIMEUQqhhicQKPp7MvbalIjL26xuf3l+vbWEy5NVEbZ9o6t0/kpTzn/p4QDNwcuToxbm
9TUpDWqU8SEau7eWXAotYKP/6lIp4GkdfUR19FzV9p1pQk0q1ACJgEwgRNJ6t3mYfA179yP0am3v
qR0KhUPu8VItfpOHPoPhtW5lv6Zxm6XdFoIu+XGdULj1AnmXeEmzr8QwcTBAbkD8prXqpcaPWOYi
L5jtncZCPkJOieFdIItgYu4BhjvN7owC5Y5OikZaBkiIZEHG28kX+RYIRg+wpXzPk+K+LLjkg56N
4anwU3ir/0QpWIaIkzyq8M5PRa2+UN1FFlumK5RR3tGQbq2TGnAZQq9gzPPqgJ8O26y3A4jyRbS3
7amVYtm3g0Byq5UUFJLZvE48QDfTywCmqF0hWSRZW31IX4AvC5Qc8aSJ8xDmfxC8BB3aG5VorzW/
8+HGFAGs29RDDwYV2Dzu2HGoJwZ58j3o/fcOI3lwfnZytPpJIUCDi5pHMDYrOUNGo/RfRUzVua1b
mBQC+OCmgru8Rzw+PUKBFs8l2wQUV6Y32wZcIonxhB60h/jND+N+2MdaOFz5FUyXXDGzoxFkIH3N
uHyi/Tow36P1MBjSrcYT/Tjk4yui6ukxUtr2gdTO/qhUm5azWpjUQDq1QDMFCTC6O/3w4VEhMRzw
PmANAhITFE3hqPbVhE5LIzlO9oXSlcl1AP3+e9wNMFRMrSAHUmI1uqK0w4KqOwsdUYvaqZrYOGgP
GOrxJqSGH5COuvUVolMQmhFgBXCDLroxoTLI5Q5kuXQkQY0jtYHst5bDpFCSwCAfMt4RJg3p/PUf
RTrJT1UdkzbhQE0OBQ49ClRqikxaLcqrJqn5ruCtNk0TBlyCwKesjpd2JPz8ziuRhLfdOL1uK2/c
drR0tcQoHLrrdBV9BLw9I3/T1JA6TyWd+EhUVqqs3EDVKmCRon+eArWYNLlonEioWORJ9FVHgACS
0HQBczhtW08ja8lA3FatxlFsGj9RekFuXumfo5q/WOvmF6UKDbThM0SlrL66N4tIRj0Y8AAX9pvf
JeXW08qftqmzrUYwNLEh5RCBxjcypYhXhwH/vNJ+91IMrawf7yhUvYYC9rKuag9VpvKixp9qwEvA
iZTce+/cSIAZpjTsKlHJdW15O8U3vwaSztlfVL/pxgqkkLXsl52yXVAk924RiQ8PYw4BtQ3lfpuk
mblny+r8XS248S3vDZ0wpPhl9Zc72BYvMSR0lAE1Rt5B6H6h4rQTiQHrKdRQNkeaLNtTNxnJs8Ga
yj3SDmnbYwCglNX3LrdKZOuAgE4A2HJnUjHhqq45NfooGWAx9jjCuQW1V1+Hem9MSOvQkH0IwyCo
kYjp1Iesa4erSAYd4lUmPSNcJWEZywVC03Zk3UY0Pb4D7GyuQz2XEasyAd5pZn3M2jy+VZA/e9EV
padUKxlfvd4Nv+kYQVANa0LgC3V8HC1Ndcost169QaTH1ge3o4T0krUhle6EnFB7ZQv8aktvvLFG
vkfuVuVtFdmQz4zKftJ6tIkCP4ax5Lk2mWxZfO2MzLzi1VlcZfB6n8rSEuq20wwXKIiEghgShJPu
Um8+lXFcX2FGNt7aTQktWE4prQ9ZSacwHppkkpFtMIuQbGE4gS/Aj2Uo58B/SoXoDyrtkO+um/XU
zotOHFoFD8jOs+uXQAXTvM0rcJCUHEHvu1JIsZvyT0cFythKE6AR4XG6HUmtTk0yzc7vNE+quCEQ
6dZUlq9vkNigRE4d02ucPNJ4+MSAWhUTTQ1XmdRCtKzOTISDwDZBaMrNY1n7b20iSd8j7MCPbQy2
idJbCbLW0gzvZ+1Th5Rrt9hrg2nuMqN0HxUB5hH9/3xb+aI6AOK2thrVuue6G9V91/A8d/sk2Kr5
0BzqQrfhyY7Bmz64SKIodkrzMDBayFUuByHaBO53JR/GX23dRUgE+UFH8o5WROfq6VFiWz4FaaF+
CbVuOBrmEP/WQr2CiiZYeduuDIxr2xfRVTMqwRGYjXojRUWHHFFqP2ZmkUPRqjS4wkh1UZFGq69L
aaOTPPZqRJ9+gFOHPixYvKoftm1jhQDsB3J7EFrPraloj0jx6T/6zuUSlzMvp2+Xm5m46+O8eou1
CrUUZP9UbippfNBrSz3WaY48CmArr6bIHCsPHdKEe1WttS+K2pJDDjotBNZGntOA8txXLUxTF/eU
bNrrlvHYWgYpTYAkgVSo/l09JuXOQhRyL1da+ybkSevZbOX6MdAV85YJ9HaelBnRXpE9cVU2nuyi
jFkA1IwGDhsKZal+1fkxvG214IrmVd92xFaCAhWFGKt4rEd65Sqh1+YEmcKTm6zjweWwpo2UFCXE
60LSt8jU5b+ShPxpn2dpOjie0YtsE/sKYBZV1GICgIh9FcamA31j+C5FwPJMJao3YzLho71Uu4Pl
V540vZ+Ajsi+jI2b33beiHocvAQPsNsYOG3SpIBMe+UhMJGScoMgPla8E8D4DUb5YktaJnb/hwKW
EmM5VDqW6qSl2EouGoxhB9XL3GByt5UQnuCZgIL/Luu1kzYxVk0IutA7p+PbRW3VFWRTvPKC4ClE
fE1Rv1oVEkwqZ0i/u2zxs2RzRi5pYXJt4Rsjz3wTe7eUe34Zgn6l8lMdOdSQMPNp3pWJ+LgcasGD
zFBsgwTIsin6zO3+FLJTf+wgZBYR+rdW9NBJQGIux1hwLDJ0Q5HRnVN12bBmw7GaUvQtCihOnnwL
QEdbY74t2+cmvPfdh6BCEam9/w8R8Z1U8WO1DVmeeV3lCK3moVspOHhaV9BCjwhC3dSHNb/4JU8t
Qz+LM7Ozami/oAA4yg4QSIn0FJ35PSJ0e6Cp2dfBUfbr5p1LH+w85MzVakxdVSCNIzsIA5BlAN1E
PSJe8bSaTI1npseGKbBjZP0ZiITMvhgsjjRoUE9xJCN2TOi+2wacHPyuXa84nB8vuGTsL3+yhTVv
mJPLsy0U2/rDdxLsOCLlcjPZGTQdJef2fXRdUl7cB9xYXln1C05WBjE0iw6AIhRr5qFV9iisoX6j
gLmpMToOKNBbNDei6mfXV8JpNXUl4NJXsxSe2EKFfYkV5GeLN483UQwkDi8yyMUAK2Nlo8M0uzyF
yoLjGTv4nyjTrzgzFAx7fFFjMa2NA5s5xOFm0xzId1EY2CYn6Sr5QGUPBsmaM7gy7af5ejkPPJvP
mvJBwx2tAIzRnwdtQIUsE/B8G1BF9AiaEaywyzMIguB1qenoWLjHlbHLa1M8LbCzwat1BkvTGhSo
gOF3E8vgjRKGXURfAw3xuqEKvOsbOXzzaKbw7NK6PY6sPGGMniKwVu89DdV+AS5iVwjhIqzJEynO
tYbMs/9o82oX69Z9g2a0X+rdfqCYVpZaM1UM/H1gUavlctT4N2g8IdxZ7g1kxYAjum+SPD70RYPR
RRE/TiIQWMcfJ3Q2wNkPHvyQFXRxiIzhKcvB/ppaUAHDj37nUNCbip/oJ4A9hP8lKA2XdNdDScTs
j7oCPgaZNqQ+K+VZVqwfmSkmCYwASf38B2KKr1kGBj8DxktfB/x2nDS/FY1MSqddqydwKjG9oo3M
A1kbS8imaOpChquBZlfdO/y/kxRZ7T4BdURPyuJlNYJHdOly1kp8U9jlEwpiNzLV/a2ie288MnnS
TLpLQTw4AGBebJ2ypiblBWK4CIu5sUX9s7sqdYQrCgtF9w4lVI6W/Nso8p9ABKnudg3UC7P/NmkF
++0gEMSBA66oIOFXVszStXS+aGfurPYwShgUceKoB6QYqF1SJv7S/JKeymvvZB9QncT2+Ubm6U9V
YOM5zdoPWNuuM2t5IPeSW0EnwN9ecWhK8vHj9jp2qIdu+j3YAL+7qb7gRbNyTiwdtecDn53u6Gmo
Ha8rTnL/WREwT2AO8GoDiRqvDXFy/75wMBgzd3AlMUBzxYCVZGrbdJLpdSEwhTJm+8NtrH3lf8eR
d2ea/95ZlYMQPyIcSVWLe+zzWdC41MoUl7DwkOoNRizdF64V6/3yClr+fn9HsWeDA8RG0aVmARUI
1xiq6Yx0ggJTXZvExduKHqBQFIGP/dy0uOatplXTQhVf0hsABSckgO+Dq2xr7nVzS2lkF31rb+Nb
xNj/wwB1oegajFSyxNk0eo1t+bqBdlBPn4bEnMK4pH5tothaCbS4Iv8JZM5m0k3sBG1xG6WO9tmu
YXzIO4u2iBXoK4EWP9lZoFliCPomq0PUTR15/BrU4Bhp9oQrMZaSJ+sshvp58dUIrmlKzGU42uoR
zxBq9/yfCIm3QiQ0dhBpoG77v/pS5iy/wB7Oj80qA2Se4C11sBXtDoDKisnv8uSR8MqWqctibmed
QUAeXR07INUqwbHmww85guWCJdTL5dEoi+sBh+7JFVw31fmrJO8Qb5O9FtGqPfWnZus+ekfliB/m
pvx9E3y1r8o75JtXUgh18bA6izr7cHbo5QOwL8VBTvsGoLRe7wHL0ocXu+xgb9X7ERQE/KgtR7PR
bMMNvPrd2q2wMMnot5EkmrzL1D+eLl5X9rjboWgATuE6wUlE8sMjZV57ZZUupEuf4swGCzwk7NEE
bR0FCg99KBR1V5aLshQCNRxbkU1FJ9ueHR+aAcwk07hnWgcYBjokDoKN40569p+QAHFwddExSFjZ
CYtBbVXVDBklUE2Z3epRklvI37B0RhBXQ4pg3srbcinZNbWzCLNrW6t12kWD1zlj0CEwinaaFFA5
bxXKYTgA0tikXWch2ZAMVHV15aemJNeXN8jSIqGBRQ1bWDILZTZIzM8SzwM25vS2eKpdvB2i9Kun
ixWr4cUwlkUUIauqqc5OyyBo7V5MGz5SqgefqjJcSLA+axtv4cA0LeDqwlaEbKrG9DPOMnejTDIt
zxWUjQDjbWjU4mPq7bTGBgvcb0etA3qvOf9+Bi3TRDFGkdFrFrMDMxWl7nViUJ0hKn74UvvLSt2v
0aQaeDnO0nI8jzP987OxSbmI20xBg8qACaHhPdyPb/8hgiVszUQLVhXzSxqIcA8HvUGFwQSL4OMF
ZBTWWkFl4UA2qRH9T5D5BR1XadKjvK8CdtDDfVIE91pmOyXcoU2Qq+//qxGZs2VHWw7SQkwwtUV+
54cB2u5ygKV1fT6a2dlXDrXregMB8upW0a+CFluMlR26OGFclIqFXyIn4GxNW9JgNUExCdOENJdk
MQxfR79ukGb1tWgnVyq9icuDWjxurbOQ0086W2qBlvstZj4dl+aw93hH+FB4N/0WT3nAklt6SN/a
b5djLk6kbVIiYmXonLafQwpLK92Aqp+joIYsjeYNoLpwo1HJ+Q9fzOZtbFvWX8Fm05mWeYrHLXOm
l49d8BGBS8pwerw8mqVvdh5kNoEW4McEwWgmsH4aAKBk4G8MXYXr3u0vR1qat/NIs/M79gIb9QFw
bbn2q7L53xF4/eUQi4NRFG26BBHZ+at0ebYa0CxPtKLifu/Vm7xpt1b4YLrDrou/Xo6z8DhBJfGf
OLMDzm20MhvADTleX/+McvNGpv+BdVP/ZmOfI/AN/9/Fm62EvkR6KpqeChUVC6XMIdbdJqa1H7XH
Ibu6HGvp8CZVtkz2sWH+URxHxKHsw4YOi2KfFJy4YgyjL0dY/kqWkKl94s8xT5F4EVsC6ZHOmXqF
OMLosAJq4IbR2sNn6Y61lb8D6bMXVl8lZZ41rDhfsV9SFZiEXrTfM9299lXrWMn9L3ja3y8PTp3O
0dnrn7XxT9DZ8eCmacOrDgg/CmcNJI2duk138X3uiJvYQbOTo2JD4vkNDGB1ApoMieeAefvK2bG4
QlUg4ioiItqfGaEdARz3dC5ICwkFjt8D9EPHyhHQQ+z0zoyVtcleXDdnEWcZ4giKHSi8qgIvxPY8
8LzHIYaoe3l2F4PYU9uG1wI4ztlGCHMdzx8Nvl2VVvBDHV36cjmAMuXns8+HiKYiLDooQErnVRRt
EhOTfbLM5Lf4iJ76G+862tfH4OSdwtcCevOW7GzfHrCl1MON+Hk5/ML4aH4pti6oPejy/Enb+do4
SEnE+Hqclk35Oq2ClTLRwjFMw0HVaX/pIHfnz0yko9PWM+qO1Amc+T6iVC6stSLKX1ny52nkoSWD
z7YFDzouy8+XJMsPKoWv0QOV7XFTDMMOEw1HoAbgTihDzDNGTOIzCW+1vr9FhcTBU+DUwwVEe2Sb
2uUurHN7NxTZrW7ZCEFCpUV9BKu6tTtjoZ9l8mrSSIlpwghrXmmSKPW2KmYopBDCAfbwmiPyssfD
3VGPxWv6y1o5/v5cYZ/jzTZKoKD3IXVAkwsVP1uQmjdJUt1UWEzbiJ2OOvg6M115lv555H6OOfsc
TQQOoKlxpAOM9EPOa9gujZ3TsVbAbRr6Sna+0JMhnE7v01BZpLotPn99RUMtow0jxRmu2h2QsA+8
Tahj+D+6XXjMHHB1h+J4eecsZIKfY05b6+zu12W1VGCCaI58pRnQAhzlWL/Xm3rPIt2NzRNkj637
tFZWXl49Z0OdnUgjrYexI0t04lPQG991J3WkcAuRHa284AcG4Pvw11rQP0+Jz0Od5Wyi9/mCFdOb
VO+Fhhby0+W5XPv7s0wtSm0FbzwaMKnfbASc13//lP88gNkWGNE9Ej7YXscvRgcpZ4ChqQN7aOW2
WF2Hs2Wf9pYPvo41gUUjhUgYo9OqeEXGettm42sqHmkC7JpXd2WLrwTmKvm8GLPINUqRERjF0MZ+
tCerR6c5ACG09/pBQ87fHe1neRfuzYe11bF0vmDLLXgVyVM1bZaAlGkxYEBSYkpv/8BjEy2MCAXd
7GB1mHfepFELu0T7ennF/HmpTNscLAU6TNRN5remnXtDUtvq6MQ6ojcAkL7FPmTGOjJWPuni4P4J
NG8/BGVQSWaq6Qir2nj7vQaADaPuKVZLLJA+hA8+rF9t6Cydnmejs2czmudFWpuYGbDHwfA0m/GI
EvQdygs7d1Nu81v3TnKq97XvqKgsktkdqugCG3TEswxSytnRktcVMoYlDsndtttr22ifPSNmvMlO
hWN/WyshLnxBcCoUvRCzVIFBzLaKHKhjiWne4PjB01D9gAR6PdbWvy8jknn8E0XM9gUePrWPHNjg
NN5bZkt7PUerpYH3aTxXGSoIuART8Lly0Z1vsWq7vEgXPuN0Hak6uR2AnPmtVBtA0CSvELxsQKgO
+jbCm7zyQqBU6e5yqKXZPA81nbBnl5HS19itxdCJVVO/7VtI+t97eXU2FxbIpwHNFkicGlyzpMoO
yCywltvmYJ3QC9hpLf37TbBbWyML98KneLN7p/fTWkMVkhQfvxOa0/tw7aG7/IlMSqJo1NMEma1C
EY4tTVxZQNEAe0rNamNUSKUNSPnnVr6SMiwFI8OXOSwVqlXzQk4x5CZsEmpHQq+/YCBwlxv4XYrw
u5/rzuX1sDRz56GmL3m2HqokbxMzsVWnFS6VxG9NJFZW3OJgeHYadAHgbP3xMlJlDQUNBmNKFOAr
+0cgJDQWvXsXCbDLg1kMxUtveoSB1ptXWUyY8Umb9aCxRwf424PbXqexvq/9/zRrGmgljaeY9kcp
fjDybshrxCi1If8V0FSoE33luf7nO5lOG+sMEoshVC6xzx9G+FPRdXruRR3udOhKuMNbjmNY5qZQ
ida6pEvLwOJBjr6CMOkQzfLiLjVsaCooUmiNtQvwILXhol7+OEsnD/VCMF7g2GiSzHK3MrN6gQyl
cECrvg6+dB2E5WPreStVorUwswwubhQdnw69c9TyA4j4ATo8PK5oZTCL83U2mNlx4MOOEEPLSrNz
iLQ0NjDikp8vT9hiDJsPolrkS3+8hwWsXbdUAILajXZAFHSDxs5aOjh919lNTkeQD89SE9TWZuOw
rapL08qideUM+2TvOyivYB8OE3WPCggsrJ33enlUS9/nLOI8T4rKWNPCxpvSlRjAfa18gRJ8lJXo
37dU2T0c1vxH6Px3vt7qxgiohvdOA1M0rR6Q+bg8kqU06FOE2VLr815zazQEHf0+ucOAYpvcoiPh
lHdTL3oV1bd0uJ2PZ/apUsiG9MOJVu3p4d6XD+k9uLht46BB/SD22rW0Sw/6w+UxTn/0j/XxzyRq
s7So6NPKy8qyd1REWTyv/E1D96FsCjjnKHXWg3k9RvBslH8Pbvj08eY3oIqQeZSVVe8UEurCEc5s
aiY/jHFRrdxOSw+i84+ozS5AMIk4L2uGIJfNT4xzO+WzviNt1VPn+EfrXdqt5s+Lu+5sVmenLZK1
dawZfMr0psSG9hrMvIM0BPXmveZQhTi4+8ufcekyOVs72nTUnN3yqj+OYhxSLPdEZv12TazATXTB
Dzl217DIIFCEKPGv3MYLFcvPH3E6Cs6i1gjCU4Bgam3MeA/yS3zqGaw44pd8b+zaK33fOMkJNszR
hjqy8mEXzxmDQ216+Mk8HD4H92INpdoWYcRMjWA2PMRQSTt9XJnYpSqLio7L32FmM2sFcZzpHplA
n59CJf+IPCg7cdoc/GaSdnpAKHOXm/ohQjgTgau4aOhbmP++V2YK0kShCWAIjHV21hluKAGsFT1u
RRiDBh0WZLKMgWCv7xNvrfu8MLME0yChmjqcrnlmIkWDBUktGpw8xDn62vMCRDuaf5+XfgoynYZn
a8fDKAHSpUfRDEkDeHI11FVkJS9vC2U6oWfHG80eqtp8Qvpy89x0lJGlLXFMBf0Sqa/W6CG+ZULZ
NQxXQEztrd/q4MpoI8iVkw8FRH0Je7PrWu8Gp7J945epIfAmS4jaIDJf8TQs4G+V8vgs93L2dPnX
LlwALDOgXlOzXNjzVzfeEWnRIDvsBP33Mnm21J8IZ0Tyvz/xP0WZTbxPFmgUvs39fMJ3/TY46AdE
bK/WUCYLoDLzU5zZknU5zwc4i9O5K2+DI6qW4X1y6x06R78tr2MKYWIvX0vpSpNh4UL7FHZ2Z4sC
gfNM451fxvqtF4VXNhaipXEfaD9bGSFQN0SOU1o5ixawbJ8HO7u7gxLZowFTo/9XyU/v8SvDhgyZ
VLxp9ugabept+iid0PaDgVZxla/dOUub9mzxzNOu0SpkOl+MW0G/YmeIXt53toJcYauLlTNxcYqR
+eUZQa/2j8dRMcSN3ioYE/bQJZMOo5w2EPdZ3N6RLN8anXKSKPppo6GtbOfprJ3vZuUs8Owqr/IS
AISBJwbuXU+tUryiUbDyKls8Mc5jzK4VDU+QRuBc4fgn6zC8wOxGLRAO3cZ7/gDhtvMgfG+ad/Nr
+rx2oy3u/7Phza6aTFda7J/4hMNg0G/Sv+e+mOQunby3Vz7h4mqhDsUhY5omqM/Pp+8wxLLUxrGG
qrC3kQE3h9W2k9//w3l2FmR20ujqaHa1yniCOL/uJf26rNNtrbs3WWysjGdx6s5CzQ4bU9D5jkpC
kXahohzt0+FnVR4NuVx5fS4uwbNAs+Ml04cgUHEBcvoQlVsmz6DedXnaFnI5GkNQX2QAYFxbs5qv
LzLUImyd1Lgmd6zSfdPZN3L6jIfFRGV+uxxtaUCqSkvWgI4IinN2co0CJYHQRLE+j9ttmCY731i5
cJZSKAb0dwhl9sboC0suoStONwGyrLpTHfDcGzfhO+qEe/k44gK0AgdbvHzOQ87m0I5GSP74JFGf
9J7+B08cv9vJpj5qm3ZfOME9VAyMNC/P5tKT8dNYZ0eUJ4e6h4UKANwr6yB23hX6+7vshJnnDu2P
7eVoS9nN+SjnZ5WBW4AN4sPRksZHyrbBarpvhXGKcZpAKrgNb7NaElcN/P+VfbDU9Pw00NlhhS+b
izQLMzxhxuEpp05yQMWr3EgHdUO/c5/frp2PS4eWCvANcCwIKKAEnw8texDYRdqB5viyctMViMua
t2D7Xy9P6tKrRpyHmW1xeh8KLNOQs3GgiL7Jd421ta6Mbeig2d9sx6dBbOBNo572/4lJX3qyfvoF
sz2p6BXqMxIDnaCFyu6Ew6X0V0hBxG1wj6bKylG9/DnBWduyDAYFjPPnuVXbNE6tsQfSukN7FKOn
o47UCDgvHNW3sqNvC/NWDFfZymQvnj6WrtomXE3Dmt9DaAWFmgZiw4Hyj9Oen9EyVL+tfNBpG8zT
Bnx0/g4yu4cMT2im1vBB/RIZxK28n97/OEo1juwdpp25TitYSpHOQ86WqtT2wE+NhK4k5tRy1yAj
iAq+lZ4aLHFTPErs7l41vZVbcC3qbOUaEyWwrOzeGdsY17EKk4QcunelO5lBulJjSqgppYouYLv2
nFvam/QyoI8YhkpfY/rnZ885hOCqPgh5zjW8YLZxjXhur16PiKWujHHpphfQHExQHsCU5tTeKjIC
v7R4nKLpF3nZNkGaLMeMwVw5WxdPchYG/QywSuYfldNe9jDRwQyGRjrvpGJq3x/xDHFq8y9+4moC
Lxan0IT4BSYfFv18L5RxHhutwJAsN37qI+zEdKhRX1YQCSYFbFGEhfPe1AVyYfjPyu9NiVLClL5h
YS6SdmPF2KG33xT8psf20GIz4jdXUaoik4njGx6bve/iSfzFHOkhp3dl+lbXz7QSI3wpyq3iP3VJ
hwXnWkNy8WihbCEbqPLS8pijAhAokspW13o69Ag+GrIPkw5Dbmj1N2GHyKFcq18SzK+UQX0N7RCy
bzaeRnwGUVgTVFqb4bRyIEwJx/xA0IAK2FP3ha7e7N6UtbrOU52ZtrNka6blj0IM21h2b9KmPPWg
FiX7QxtOcSeOK5GXVi/Sb0KWbRhdzMfnbQIrTTPzIZpgITJSfXvkWU11lzpToVdHpiHdq+kmLeDh
b/7bExFVLZgFhq3JyvyML63YBydJuuDFdB4VsVHRP7ZsZ2WMS2c69VRULiB6/EmpMmKtTkXHcYuU
Wn5qDu0x30u4nsv7Fu4k6osI5m/M1fL5lFnNPiq2nJpG1qzrfwIY5Ug3fBx4oPc6oyPv7WsLUZUv
+pW+nYASyb+/uIhmUqhhEU0Yvs8fkvtZxeVoAl+V1kke6pORrayVpZrCpxCzVFLvElh5LiHQksYK
bzzppKt20W6xdtgML8om2NfvSG9tO8yVorICbN4+KvvyADp0rbowrcs/J/ef4c52DIo+Xobyv+JE
PQqNNSosQYMwDzYTWBuG9eqZsbBPeItQ6YT9CC5k/ioJMzfXUS6CM320Hu03bR/vxvfyVT4Zm/BO
vGDAtY+fpa+XV+7Cwj0POn+njN6YmF4PNqwcf5njfZ6sJFlrf3+2ZoIoaMOYK82RIamGnLu2sla9
WJm3vy61s2vY7NNehCnzpj4mP3RMJK7i3cSwH+Hcb9oXscW8Yef5G7GWYy0tEEMDYQMvBbKeOrv/
E2vIRJJ6HKm4TDl4AbmPLgp3KMdZ6VPmIwdd2eURtb9gl3ftu9IlNxDFPhq/GrdjM3RXTapLO72O
pIOFGdw9MplrNY/F6TegB9EqhCM0BwabhVciwT8ODias/aGjcRgphbxy+i0GManTY48qyE5mBzya
sVba5O3gZJi1tsOpIYu/vErVKYub70XQ9RPHkwq6Zc9CqK2iJAWSYRRw86Cydnrnt04dSF+mbdm5
uzGQj2mW/sjd5jDu/G3xy95jYQeKDMMdyXHxyozBaahf3AGHMjVNMJ8uMW6qhi/qxt9bJMabyz95
aVIgVmigAni80fj6fFjmup5XnTLoDp5ImGVG0UPBR9r9lyATU1QBhwIW8HOQBLETCxVa3Qnhy4fu
dWP8vhxggYlKGij+iTAN82xzlbmHEppwgU/vkTPexU7+6t6AqXTkY7Aml7EwZWg3sUi5SCktz7mg
vlEMPr7TBop61U6Xo4+8LN4uj2c5BJc0Y8JUdo4+V6Rq9H3qZbR+CwkheKTP2t5bWa1L9dRJhOrv
KNNqPps0j5FoRgSU0LqtXuTbBB0F92RwKV/LJ+8WHMI2owqUH/B+7NZuLYO/Pdspn2JP76Wz2NVQ
xV0eg57sWRLYGmLYI2+M/jcyLyuvhaVIYCV5xvKApjoxW3wtplu6ZPmjQxPnhG69qfKqxMcul70V
PP3C7gf3RC9Qt0yN7T+7ROKyl7LUkHUn9sOHwKufvaa9S0JMT3BVL/DpCh/HCruBy2tlae1/CjtL
RqIhNBpfV3XqWsVdsu+PH3y4r1OlZ7VxNM3V/Kudj3A2l12toyKXCp0cGSTxTborns274SH+PTgI
0IL3OVwe28K769PQ5ts6rnNeRxwcgV0doSe1m6hFyKiq85VAC89zAk2oL+BrtE1mB3egS56a+PHo
lBQF4sLY4Mm1t1A3UENKoH6zkzP1aMXNSti/8pY/JpRzkXIgydQf/VwsPYohbBTDwUHIyhHe27TG
fVo/eN6uTK+q8VZz19KBaTlcCjntl7Od1455A0ZUNv4qJ2lbFJaKDSY5G/3KOHr32sqeWNx9ZwOc
TWwWWDGYMM6YQr6NaM8kSOfK6SMuRisX2eLmOws0O8wCnFtcUes6vGxvqyTdLsOcT/3e9R8UfdG/
XamcLy0YVPV0UKncmuo8C4bp60P1nPhBttYe01Fp3lIFL5KmN98z1/OxA/F/5bHZ7HtMUlYmdel6
OAv+RzZsaQUC5yOrpqkwSNJ3/WqVfjkEbzbwj/C15kWjIEj7NgsIEd4Yj+NO28Y7bx/cYncQbyaG
QrjaYluLOFuXvY8CXWNyraa1fpBb7Tqw29fLx8niUcm3+ntUs9Wo9V6Gp/E0qlN9Sne80o6doznt
7XqZcWnhk+6gicT6QFlvdlSKsNYGGQduRy9uMXjaRKZ0bEbkpOt45RCZfvR8Q59Hmh2SboG9ZKcw
cbn3YiK13P6QMVYc4ueEasXlCVw6j89DzbJF+vZGJEpldKzuHiUfW7m1g4/LIZb6Q/p5jNk6GLqM
zqSYJu7ee8LEInusnq1v+XX8Mm7R2Om+ts8YWzabNXDkUi/sU+DZ4uCuwXgwYnF4L/a9/DKe4i/l
+/8l7cuW48iVJb8ozXJfXnOthawiKW7iC0yipNz3Pb/+OnhnWlmotMJ0zzHr0w806ygkEIFAhIe7
AKvqe/MEESY55HxNrkUmZslN0yPtxs4Ju/YV0if3y0/IUmun9M58X14iFbx9HJObGwjEFLSWMcZ9
NQE8zlJRTRgjhXwVdDoVUL5mR1XJdpw93MoTKEvX/zXDLCw3Wyss2u7Lz2Q3LdwCvEHGC2SUH9QB
chaYbuZ1oLY6M5T14x+bTEYpL4mFFzyW1rnKu5qBHCz3yAOaJFVup3fZaQgmFdx1vMHNTe/7a/ar
VLS6TvMlSjpzxh4O81vXU5FvKM7r33RTsHWL+2E3g+TKGpNiWlnb9Cq4rXFi9EPr+KkHhn+MM9LO
XuQZ+9v7uHlaUBDVQGtAabyYGNa0cq/UqAX4RfWsg86iqD+T6M9tG1f+jlRDQp0OgG4QToH1hjFi
LNCyURa43Qxcopufls5pXyD0GwbQ45kcycFLGPyRkYehW49jm10gtY31GXjIIVBf1bKsWhmMDpgl
NBJwH5yT81S6lCgEbztHcyKPOCaENdzbVjlG2dsbbdJmzE0M6Mhlt+sJ2NWF1LVq69dtM+xR+Vob
mqUop+AtghFmJs/rBLHp5wU8B+a+j4AC7d9uG7hqw7AWmEhdLJAbqUihf6GikUnaiZs72dEKCg+K
axwWj68y1fqaY60x4XluhkWMRVDVoLrtLd2jHPU/lEn5U4DYXSxbD9Sl0AdK9uJQeSCActp2sEvS
7lE1eBR6DYDpwQG9qBOroIAVodajC04WQ7tMfKsLHXream2HteDc/khbm21iM0HohIGVK3So1GYg
0Z8xXpZR6bToV0h+yhNnp7dsWBjqpNwAmGJjqTPaqpAM8IBIPql+CRH04OZDO3zeXsfWaVrZYFkz
SrDuS5aaADwhgP0UvPnoI7q3TbAZE91gmsCDhwpyD1d3k5iDML0GaMCv0d+Grj0wBJjfTBKvFibO
rmwGnbUt5oLSMgym5mlP+YHBahcNjpE7wzcogrsqICGDtBdlt8ELWuCy2nFNM/cUIP3xNIswPR4m
5NVjvBs0yKR5EIHxOm92TRKk9U7Vg4p7R3K+MHtXodQSpUoVAxhi5e+A/QTKUu+mBqy9yvDz9mZu
nhdLRWsRWKlrTo5ClwGPKsFBbJhwterRsN5vG9iMPmBBAnZYBSENXu+X8S3spXxQy0H0pa5THQhY
dhBHlHYIEg+SQpw6KX6CffIpjNqnfIqxmZEGBbIiH4PbP2R7pX9/B/37KgEYtSxDZWcS/SKMPEk5
WJjgum1h079XK2UieaJWVr7UIzo86mNbvcjTURrKf5kYwvnQDwSkXMX3hPsxpxKl4birywxYeonU
NsnBEdOmTjFrvOteZl4rjCE2kCTpokhjG0IzIcljOwrLgyXn3rBEUMzQ7zMr/DOk+sc4YxIqyprW
lrT+Y84zzvHc+KSUiESneCUk/ezUb0gygu5gavhq9bvuzz15kVJOheDrHmcuLNgA+SKlPhNB+395
MCC8FJNFJrrfN9IuioyzOlQPbQpKCGiH2tJg/hmI8UfqG3cpRU63aeNQXtimu7A6lGkUlQkZ8ZUh
jSYdZlWOHTVsTR6Wb3MzV0tkfBAdJ23uiYZY5uhoaEBXJdDBtGYgA0C3glP12N6zv9+TcTSjtuKs
hwCT38utB15xX2yFszaIHH/+qvXd2jfG3SIhIboR6kBWRXa2Nw/GLnO7nfHRVzYU6bufBkBXhZd8
SIIt9N5tV9+6HWQJJFvQukGb/oqv2ch0LQVCEvWyGZ0MwTZ2sZc78oOGLityYVR1g+yAVwzP7taB
gUKbBHIoFLDR3708MF0HgFJCmZVbTz8U7vgS/26OGLS2TTt0ynPfOjxulk2LoBqi2b91DQrI80WX
G8psK0ePWYuHfVjZtz/mVZuexhq49z8mmBOjhGUCAQOoCqlB9tD9UnaRP75E7qfySN5b17RpR56O
DDmVG/u8DsfWcV0bZ45RawJpEVHjpfwcg1Y96htHJ/9WUYRdIpOD67MlQj+mFf05JnejWv7qRWVX
oj7e1xiiC5cQitfLg96aHefjbp/U1cdl8vG+heFWxfpajwSFO4FCRRztCb0jA1Mr0QHNSkgZZgHv
wX1VxPtaso5XGRI4SbwaZh7QY8EbSkOByJYP3T5zIze81wI0y468B/BVhebLFmat4IggLLpqxIVG
H6l9D9yBItmz0+ybs564WmuD9BkakoCvhKD+dDnHlkZNNgABavaPUSY5zcsQvXfIpKNKSYJJcRdt
J1TufGo/Yi+9BzpSt+X38LuJkzvZEp7/gNol9pDa0ov4kxcZNo/x6scwiUG0VMU0KYAt9KJgp5MI
HkjwUTUC5zhxzLD0+HHSDriOKZpOi0Y7M+XFyZGv+oNU8niGtjJHXPn/fN+rizmxiqgDC6+fvoKH
f36pAXoX99FJ9iETLez/24Fd2aO36OoyJjlU1clk6P5SwoC2GI9NHj/Uqugu7eCFteWa1nRvYC67
g0oU8lre2MJmqF39AOaabhRxyqFbBx066WOgcvAd52qmh+DGidWZQJupeFW0QkRVhpp9G6QBRIAC
ecdrB/LckUUrFEVVKFKCTFhGvYZS34gJkGs9nmoQ6n0pO0hycc7lxpPp4qww8bXudGkeavq2tr4l
8LlkBvoaI/tG8XLb63kOwITTuVfCeWmxR0aROHlU7/QMPayWV3zaDNvg3qMKV9D9sdjDD4pH6OGZ
eGWrQfU8Z3YHuToUbkLVlh8qL99rTveoVi74+Li7t7XEtWnGDzLSVyq0sw1fC93FX1zJLiHLHrSJ
BwXd+9GlAmJ26Bo8atGt47+2yxz/MZ6yvtSR2+SWforCYR9LBWfemmeCcYBKGRYiGa2B2SOzccSS
vJjSPPq3j8hmZrpeCP3Aq0BildYcYqxa8uNXM3LyEtC70LOc5WC0wAnZbYxsTXPIzwoDY/aicFzh
Ci1ML8O1ecYXqryRIEKI76gGebpfXGu5o7PzjYeBXcDXqqDDBB5Xo0XecsG1WcYzABsLxSgGGGbw
hU/yqKZ25y5QIkgfy6A4CyicCE+pE+/Th+ZQvZg9OtnJrnGsBxTE3ds7sBXn1j+FuZmHvDIWmQbS
Djw6poomfSzZiiA6YxrbA7kXizvoKXm3jW4+JGUggfAPWLLAenO57VD57c05GkU/73/WzXCQc7RT
CHDYp5nghWC0bpyY9tDyZjo38+e1YWa5S4NWX5VY+PLv5LHCTLK2a+6SB/RV9mDN9YRH4kMf/rU4
qXfJgdeC3owWq1UziYfYDUI56zjsbfamx50ttZ9mz7sZN3OB1RLZvKOPUDKOVNwokH/wZYyfDEf9
TseklLpL7nlPns2T/HdJbOwdBWnQRyg0+sv8Fk2vkOwOcgGD/M7tA8Mzw8TZsB+lUtewJkkfvFQ9
aBhQKCDPPmucmvzWFimgNqdj8SCjY0ECw5QbLdIVA5xPiquOoW9o8TE0f99eDj3ebHKxtsKEHcms
86pVUUqMZPK9HXMgtx7BcQjhmtqZLM6M+lYgXxtjfG3qE2Gu4gJLmlH+mlB8nhPOV7vC3dE4qqig
5bJQrUdfjbmP2j6HRNwY4mTPeMEokSf+sI7ImlBnIC5EzGzRL+/AIi+eu4D3otk6G2vbzEUlN6TJ
mxrrmxfz0I9vTZvYGRjem/H77V3bPBurRdK/r+6qMUy0vB4gatok2p8QKvVQEJdtaxa923Zk+rWu
jsfKEHM8ErSZhbHFIcQjH2eD2N1eRckCIs1ue6JfNHYGbym8+kGrUT+JPIi1HYb70ea53dV0Iruv
zNnpu25qBB3fVn5EU0H2tF32LaI0Qe4M7r09JXYKndxHhsO5ljafxJhKBiYf0QWZHVO9EZVuSJQI
J6rOMddRQV2m2um1S4mk8BDnfPHNLHxtjYkvmHzADEtFoC9oNk9JW5tuAriskw6G6SyZuh8jcg9K
O4w6RPMR9HPHvIj3sQU5846IFifYbd6O61/DeFOyYHbRFKDQOcnFn1jrAqnKiFtnDUayF+0MSHxq
t80AMWMt/iOaAATcPoD0Erw6fxhYgr6Ahdo5+yaZGjOZEgFfIyL6ITaSt3xBB1RSPSVT7pqx+YhF
8/W2yc1bC91ESVZQJlSRElw616RBKHlOoLNWpM1DJmjPvQDtdSmrXxPwGneSOdmQfTwv4AO2Fwgb
L1XzTSoWTqzcPHYwBRoXAHbQM2AOPFGgzd0lcL1sXz3nXh5UHjnPyOMjT+DYoitiv/LaFJOKpFNs
CbJJfauH/qBFk10x0MC3fvvLboV/NEIAdTCoHCqL7UYzp9BAEYXuBIHgVRqRE9J4Xj9nM5FeW2Ec
SItSsdY1WBmd+AS+xO5X7BGX1pWN/q5zYsyjc4sQ7GAdDU5rm4ybjEBHZ0oMm0Jb+lSyWr4XO/RZ
IleBiPpU7rXuqQPsgvM9eWaZ+6ZIcgWjhZXhQ7IZ2bId/VJ/YMYXMqyTIwTjM0KUEwJgqB9UB8fZ
RYw4TrmDaVhPsmtQZqOS8AiheNNfXvJziLkxu4LAX+RxX6e8X8r41AD98alGccaXqtwZ5eE0iE/C
KNg18a3mEGZPrfioCvnz7Q+0dR8jG8BkDpTBrkkAhVorO9HE9zHLzk0xZ2ggbmaxeFcbf/6DJaDT
EYqpEuQXvmJ1ITdqK5K0krDzy1nXTlJH7Lo5k5or0rh1IUM3QkFsAn/qVYUhxXx+GuI1DDFPyrOQ
HyAkALk6z4R8aPGICSfBv72yrQi8Nsi4k0oGCMBGiIZTiFJ3WGZuWnd7U4ghThdppl135Z1gtdxb
dyMxxWWL8hDtQGuYMLiMwvkyKQ2k101f/0iswMAjGEoB+SE+5E6zG98H/aj9iY7ym7HnTe18Ud4y
4fDCNBMOVbOFEBj4YiHrKeWeVLf1nmBCNrWTolJ0u1oq6TkyJ+2dDBFmNwCsnTDvJQNTYWL6cgZh
Yvwnl4h1jETI0aWG2aLni7HQ1PLqbqE4GE8xoR6cN3FygKwNaA4ySIQNo2hC808Rvguz0tqhMmF8
Xpfn4F9vKFYHGRjajJbBWn75YdWiEOJwsUw/rlEhivOisjOhB3i8JUHcx49CPnxHc5gTqzYe9+Bw
w5wcxlRRGmNbYNMUioJIsJ0UDNYGFBoc7RquVPpWPQN2LJhC2nI9h4YdqlNZIyZ9LUVuPctLtlOT
VtpHuV6HLoBCQrITF60o9pimnV40oUanvO3S9rkHxPxYVlbY2xZqIp9TaSVPsawLn+Ok1C+dUE2N
rQ1FUtlkqtBCF4Vw/kjGqnMhyEdsa0hVYktTbnrTmJA3oBq699t7t3G5GRKE8gyaD+EGZT+jnmgV
HiCUzjYQPrtnWqKav08HjBI5pds485v+xLF4nRtcWmT8X5m1BIOLQBBOQHdSaYncA5+ZMz9A68km
dnHo37i+fx3kLm0yR1RvE3AdA3qHK3xwqd/3L+G9DuqRbFeeLS4DwXWooebA3QraId1CrLn0CCsW
soRoOsBvzfi89M1DKKNiqyjtfSQIuwrDmRxnuL6XLgyyMnfG3OhyojYKdOFFO0zeF/37VL8KC69L
upHKXhpini6yTExpWFDdK+6q5/JA9r0/u423eDK4yqMXzlG5vipgTZMx7IhpdOqDl99RUUB6XNLe
YXFnwsvVQ/S9e5BsMPrhnSb6/X4c7Okj9/mlw6+gdRmyqWk8+CVQV0PgngnZGtg3FlmORb+dQNwy
P2Ob3SG37BGwpD7Mvw0ke8Tkqj9jUEDsZneW7irRH6r0YBaJG8ex34YVMP4ZxqxkW17MnaAC9Tip
dy1kL0di2uZcgFdCtezOspwUhIldZQZkRKwIpSPJq8AUS4fzQTf9YLUq5mAKKqknAZ1aXPYTqrKt
E06YJhqc+EGEs4MU99dtg5vn8q+9r9fgKospodwlzNAW9Un9qzI+jLx0RANvO5Gr73CdD17s19fj
Z2UpkdWMoA2pQzom3lXg+0V3yZe84b7loGi2z+Q/B+PLQ1aGjGKszAH0E76QZXcpaDBJNe0kMrnF
VEAkcfC0ePl2+yt+vWNuHEa2BNWlpZlgjpk27yEqrPnpLj9FmPGZfgpO8ScPUgejaFYguzmoBByQ
lGSOsr/9GzajNlghoHcKMgadxX0PZgztpQT45Lj4sxDZkbXIgVo0J45tvFHpNv41wzxABIwc1+aC
lUb7/CR74UEGPkH1c/ffKyHoeJGvTbEviFq06sVEzATRGJ4NEQg8eKyp9Nde79vf1VD3WJ2VASAu
C3JGsl/mUWBlYKLJy4QX+68TIaxDl0H7hNyNzrMyRkLNGsKypPgD80DJw3ofz1JuKXJzLdCGAbAC
LwWVHaGzRoHolQFXVurK7vPvc80hQts8YX8NsLFiVK2kbls4Vtt0hq2K7WsHgkx7nhLetmxGpZUl
5ouleS4TQUGsUPuRHOMlzB9M9dRkAJfHPIqczXCxssVkO7KVC0IDtQefNLGjG2+Q9QHe/WcUht44
znY3ypwYv30c/tknNlaYMqnxlIIHpVLo5qb4R47ayRmF7vcIOoO2T3pHbc330FB4oNSrmZ4vj1qt
lXFeHYx5qSVgwkAMsn16Gr+YVUy3dcPnusQcYhNYLu81uZlqrWwyXpzKs0qyGd+3kApnsUpPHU6k
0oGyOdVcmTm6WVf+vDLG+DOAKDJqk3Qzw/spey9nvOCyO3LI2jetNZw29hTlpGYf4fh5O/pu9Pbg
5GAEgygEiMGQlFw6eWQRo5swou8rZwKcId7M9/Ih3Umi/b+4v8krPLAvt6i8gNDFaXll0w2X+Zq0
Ro2A6nazvbC2T3s5SkQUPoxkcHK1dSd9OGRqVdqFoLm3V7v1KLmwxjhNk8xj3lsoe5GX5ZsZqF4I
cjnnk4D4ETAu8f+B0WnjGF1YpInTKlInuZrUBqaO/FF6TJcfWfmqAOCYoS/RZo13e3kbge7CFrOX
MkkjoYLKrk8SHYIYnV0KP0KMdd+2Qv8rzFnFWAbIqcB8QRlDGccYtCYuuzLGibHye1mYPptJ/HHb
xNahWJtg3KEF83g99xYUZEABk2cPuhH0YR3kGu/0bUWWi8UwD4F2ySZws+AhkNwNmMKQa7t0BAg6
jC7I2AKqRhhyH3Fb24TRY4DO0R/B6585EjlZxroeZCR6aeWogmzX4inPeIPwG+0Z6LyszDCnYe7H
ESNSVGv2Tj9Yx8UWHDBCxA+UbSt0eV0v3qKYUxELc1MQzCD7pdA6GtAXqp6gUNNxLqGNW+9iUczJ
ILJR63qN3Eo0W2eqEqfOiD2l57LXdiYYNhqDd9x5C2NOyEgmRGMJoLyoG/fGYDz1eRgkUcULTTw7
zLtwXIS+1mSkQYh8Fvgfztpb5FZv0yH5ITnCIXxP3fFNfrrtaBtQostDwrzbMOth5KmAbWu9WLfz
pzGo7+Pf2VsIbsNT6RdBeh53hpufeXX2jWxivZGsqkmlFF1W0OtVDcJd4Q87JaBQQR5VyXawgoCP
CdlqvBeZjKw2wB9YJC3WV5VOTauWMW+WejuGaGCUgjchU2G7cGILSiedfsM0s5VP4b3ycV1brv7c
zXZ2GvfiMXuxnsHdw9m7zbWt7DK+IOj5KCUt4ohmxz/UP/UTINC+4RmP5WALB7y6/zW9L1aHqaC/
K2V8oaoMoR46ZNJy96Rp+yn9lszPnFVtHoyVDcYP+kG02nnB1+ydzu0zu3rWPuXXwoeEFKbw6/fk
R3Uyd9HB+l488k7L1mW9Xh/jDWGSQBckLyQ/GY3BhurbXZeCoq2NymcxJcdE0ltOPNt6gaNZDCAm
aDfRe2Ofv2PaiG1Gs+pkX+yt2A53qJ14oJvcV169T9FKBaeOAwbzcWeiFhZ5vDVvwFCwqatfQI/Z
KkOpAbCKpAi/QL+npVr5VTuGHqau7yKUOkBZ6PbPGerfgstDdm3u9Mowc2WkcqIsZijKflI9q+F5
Aj9ArARE7I+CMXpWljlSGrq3j9dmZrGyyfhMkdSJIiYSVBHl+DGaP4eh9hZxcgqNA4XedM6VIcZV
tFFGDhthcSadaYH6jhZxnrUbiJfLjWM8pW71QYo1TEIbY+b1xrCLTDQMMC5qPTb9/TCeOmuyk+b7
BDrXdMhsyiA3G6M9D7ljWmoARU97kfOzKCLYV5FtJNGzLKE3m3PSuc2rDdSDeGiYaKizhQRZsRqr
T9AKEHIAmnrptTYkB0R/nA+yvbd/zTDJfRoOWhG1SHhM8XtNEmepU6euFKeMFY7XbqCn8ekNIG2o
grV8xaWMOaaOpBnINiHhe0BVFndzvBNNdO8pzMc6lJi3qVFaqqsDD5m2VcmCbQNTYbphiRgov/RX
k1iFkGcYHDbO1Z7y16sumEkgdwbyNM46NzfOxDwYsnzUgVg8kTBngioomPbWwMUzkPBHirJGlQyc
KcWt4r+smpS5jy5KZ6dONcytT9FciD5Rtd99LB6N0BCdzqrcTqsP0RCBvF6tQkjAxpi4yRCc0hZ8
eJPII+LavAAwpm+IkGVGtsB4rdkOkjh1GLkpopeREEdQwZZvKEFWx4DG7W/Hos3XqLqyxjjwaJK+
MBPsJKWPnUEwA9I29B0c3N8Y8XPlI4hbOTu6bROqwSACVbFOlsvD6pe4L01E+9Ehmk0lr4GyGG3V
zveim/v97r9lDSCVxPQ3ZCdRs2RuVRAqiy1mT1B6ncKz2IRBp6QPuc4jwNtyfzikiDIK+JauyLm1
PCNx3uWi31k/FrJX+zqQSsPWhImTeMlbsR3+QFUOgHe97ku3YqXIdBgESfNJdvTfBKOSip1nthmU
0A7CBa661mOoOrSm0HiTB5rwBLSuKueS2Tqu4KqAjB1kb9GwZr+s2ed1jG8LMA9wZvXwaJTSqctB
cFPHzV2rcqkiabrMvv1BGY2qMDjPxCsSRXMcpl4lYA7IBcCjowyToWG1N6f2WzamR0lNchut6Mcq
wtWSRYZsa6h53PaazY8PVBbw/gDZod5xGf6MVB2UJAI+J8yyB2UQMlsdzZfbNjZ68yiHWaqBST9M
/MFXLo10sjyi4ami7+ZDIRAEYWbxY4AE9QNWHH4oA4jSg+gsGthnCCPAbwDYee4SN5P9UHTD1JG7
U1b8h5WjPQQZFlDQ49phdhsAdblIStQqqrF4mNXwXo4ijomtgA9GcM0EhwhGgNlsdOrKgcJ1qcRy
71Xdt1isnTgaOA5Efyh7itZW6BavMs7ElMshRXECqknlWZy0zo5awcsTCNCb5c/C7I+zou1GGSTa
t/d186mm09AOSnA8P9nDMy+qAc4NPJnUjwlAf8Gu/MRNXyjvYfZj8fQjv+G7eV+vbTJRvoNIFyAl
JThGEqkH+jQ6hVl3EPoRApAmlJaq+IB60Fk3xm9Zae0jtCU8zrK33Hb9E5iTo4emWUgTuNSasdTu
22povSYTewDPk+ROBaEmGH8t5C1xj+gfWi1UMJPKT0Fp6HN+CV3s1db/3QCWesSA27WZhOsn2ltn
/dA72Z4cIE2OvCk5SQ700B3jIGMMmye/uVkOW32DK0jnLKJsSVud1q7Yy17lU5YXzVPfce0hU+MC
LXkrZbLRZezNSrYqWlkRzvPkNg/Sbjhiandw5M/lD9JSNwPVZnMPLvjpgfOZN/149ZmZHFEgbZz3
GlLh0cHzY3HTXf87/AAngyf783N9zs987YKt+3f9gRmvluQyFUsdD3dFgHJrOzt9ch7UZwIRztur
4y2O/n0VPoZ+EoYeaCe/6mu7jw8gPrRN9eW2Ed5q6N9XRkbR6oqC5kkkS+7K8BxjYgHgTXuweDzS
vKAkMzdaXCjlDFgoCC0O0bN0V58KjLLDI/bFUWls2VXfQlfhnJCtW3S9WUxQmmOzM0mHzVrI4BKx
toXo/fYH5O0SE3MKQx7nCc9gv+kb8hBiRM0rIRj/re0N6T+ZwuARpRWnFHWXeyXMqjE2OtKgipyL
9tskPMzW8+3VKNsf7K8N5nSXvZxkdR6CYKHRfpilGNkQvQb71dFU/8jQJhEjUC0k97PVHlotfRum
ZgeQNWocrjyEv0Gvrtqp9DllHYQg2mYfGuV9PVdeYX7vyI8xf12mzgmJ5lhRBOdJnF4EDXs/A9Cz
4OFuPbUDEGXDwvOlrQwSzb9/Ph3jS3UB1YqcxuMx/lbUqa3IlqN29znIsTGh5t7+iBtHAmk+BGtV
6A8Bx0avqZVPaWNSKyQHItjo+p1RmR5ipLOYnBGBjZ0CWzpgo9DjlcBrzhw8kpaLOSeViZ2ynGjI
bZLOnFfUxldTDJw0HfQsEORi75K41aqhaQkw1O0s7IkF/zTj2U1KPQ5CMzRdtOIq7/bH26o5KOjU
gpcFTFrovDHriqM+k4xIQZm5HhK/EybVr1TgeeNR0mypUEVnXnJ1J6JG6y94F9jamMmeCBSoXy9h
dYC/N6cyUYqPsBKt7wKEk7gvo60Ps/qNrMTpKBK9H9HL8tWoTP2iWWp0VtM6RcezEqajKhaSl6k5
cUrSSUEFsk5nrEoDOgd60dtzWlWupEfTOxSWEy+cQ8HRhKHaFYPc7dKhG/ZiPoHHExVqyx8tqATP
alxgCr8pHuqoJk6TJ9apyjBLByAsb8yRfmAmd0EbAfuOBjGGq1ic9wQemUKDKoIfonvbJemxLGLH
6ONjEt/P0y/KLy0ln7d3feswr20ycRrA3lpqVdhcUBuuddnujcfbFrYSIwUSLmiQgPMcc0RM9GzH
sCVEFky/gyqP+mcMEj9Cs8uWAvLZPM7/XjgBVdELg0woFbWpJfkCvW4telJI6E75xPHPrSrHhQkm
rFkGDgNmzGjyNXpUF5D8kgIQJ3mpC5SlHb9xvuFGtnBhj8kWLDUfRFzi1F61Hw+AwlSgnS2DBJ/x
FDeuhVaysA+/8fDHG8eDtpBpBRJ61FcisZVJMs2KR9M39ea+sWK/V2vubPQGAhJqHXSwDf+CbhPz
MYEqFs26XVR/moGEERTP1GtnGSIn7A4SuNzLdPHn8KNWOGQKWy+nLypIUAcCanClYowRejWNalxO
6Wv/OnybQEQ1OUPtQLTB4aLHNz4lneEAChFl6utPWSRaC8A1cIidC32zxYucOD4AXK27YP1HgVx3
rdTLavs/bOGFXeboGItZyqUKuyVK9HJ0EqonzuHkrYwG7dW1O7Zz1tQxcHzxa7Wvn1Lg4sHSBLbg
CIMxYLgVuGAAdcMfLhbFhC2SG7Gs5l/QweqZQETccEcHtdR0ceKn6S4G83Nsk3vrHRgcJ7sbH7v3
DEXPz+ShD0IvdcLn6dB/z++azE6eQqd2Q9mtZTsFQkNxxM/RNTzomC5e7ltuycHh8j4Xc8+OqaxU
ypAj5OpPw5zYS8sb29kKuevPw6Lq66bt4irF56H6GeVThfY3lSsdfkBLD0N/XHsbHnxhj0m8lmZp
6OCfjgHNcKccI0yXl3dA0+14GOYr5SPE9gtLzKu3lPIiUivA+Mm9eVh8EkROdS5PSmHHu+JM5/1w
reD/taACvKAKQDMTzG4XJKEtH63v/6GBoQPXpmGUH+RyEGm4PPpWl4h4hKDwkekoMlXRvh0HT80k
97aLfdUDmdTgwg49U2sXmxMxi/4XRy1AO6Pz9UfKlEHlEqafYbAclq82bmZnbyrG+qWvTm4W/P8u
l4nUI7bG6DQEzG6anVbYWeUpW7hozI0k72KxTMTqe13A/2BFDpq7+ogWWCBRDZjAeEK2nbxKBzO2
s0MWDDyoBc8yE8lKOQrnpEOsNKS7VHht6bCDYe7zarDjruFdP5tBbHV4mCAG0E9igYmY4ivCU/Qg
oysfevqeigwD9wpCPTt5tLg0YZvhxzAljFGj7nz1toD8XKeGkwk1JrBK9mZ5MGrCaRtszMrDS1c2
GC+dq6muhALxh4JvUH3bj74E6h7Eg91tx9iOdCtLjAMqNcl6k949DW5VCHKhstEcdXy/aJf7WcBr
jm71xC9Wxjii0oBW1jLREy9ktNyhuEg01W36xZUXcMg3BIqeMwDMOKkxOt1iNuzNVnSjEbTlRvLe
SABO991dL0VOMQLzimRjnrt9b1QedNyc0ZI5lw13KxiXrfsunnM8Y7EV3b7CuNpgG48gwd3xKj7c
rWDcNipCYEGpJbgtCAwpzjGDLUrsCayQw4WW0UN0FRNXW884a51PNXjtYG/4HL5Ggopz+qIE5bN0
z884topoFxvPOGsWV7O5WIDPjQ4oGCqwfkjGQfD0Z6hnOILpFJ6u7jNn4ZGLbjwKMUYNqS/cLoA4
sK9yAZwWTRR/kWGRQNkJXu8LQcedFt2MCiY6jqg5iOBGZz6mlEiSnCYAHCjL7xFygHwo7GZsXVlg
PqClkVlI2gitPeNdguAIlAcdkrwU9ZNcLe7tsMCzxaRYxEjDaChwg9RkLA8zlIldYVJmN2pAmg2N
ws7PLH16vW10Y1gaUe/vClmOp6Iac2mkfI+dW+ybPShIJDs5Jw9g1twZXvw7gisEAwhiEi/De03y
yJu8a2qMq6MWAbKWJuAq4tLwd+Ujq5/EJGZA5ICsYQYLXyO55GPMbHJIaXJ+iHToJ3SQnuCxtnA+
vc6Efp2UUW2BeMjX6mIvhNK3rO/uExRn5yR+HaEoxXmKcw6uzlwAS1YNeOGgaZkmhd8ar7LOgwRv
PfYv9pWJ+YU2Q3IXPPCgJwOM4rV1EtdyxG/DYXGSXXawuG33rVLchUUmaGf1IoJMDCdp+STBsCev
uVe/gLMJo6OZ5SRHyt2Bh4l3+wBzF8pE8HixFoFkMKsGIPW6g1LAk/KkninPbhUoD8Je4nQJ6Dpu
HU8m6miTFep1Cz9dMkU+QpwVPNDtJNq1MBP/9uK2gJAX35SJPw22MS4VKvvwR/ssHiLsYnQ2GgeI
ZNxUsQNh9xKshslBO2RefgZlGg8bI2/eWCtvZMKSmFWNqRpI+EZn9OQfw51Ck9pT4pKgDyKXpi2S
MwXFk2zrb3hQ8EcDtvDY66/AvgwVklFkErY4uytPIjD7bxh7CPrvvbt4wwc4CXbYh3MR8Na+fY39
c78YTCBaUF3WDYolThAZKRxbCto9n7mVc6AMJvpYXVkPxYhrrM1lNE9OFbTUp+rl9lGibnDj1LIg
hkYFC4BCbxejB+awz+Z8X8xuHJLImcOl5Xglb0ls9CGSEhIA6PzaGEEcKDbINQYDrZ8557EScWK3
QX/K6pUJKeT/Q86uAp0M7pbSijwlX7y2fZoXLmhg624Cnp2K1mFQ/QopNnRLGC8CWAqz/fzaVWDh
ASVNh0IFFfkEJpA/OLv1KRUdCr6YNwMpBptLlULT4vFKm5LR7IGvHBLIcVCaMYd4b+t8rMywTYp2
qaeuawA/qbv+Z5eOdmRUTpfnQTlz35CcJVmMX5X6KMajDrRSh7l4PDKc/IXCwzqMO4xu55SRjXvi
7fb53/Ll9foYJ+vx1Qqj+R/SvmzpbVvp9olYBc7kLUmJkj598+DhhuU4NmeCBGc+/Vnw/hNTEI+w
k51cxKlUpQWw0Wh0r14LHgmPB3cJ0Fz7QZtZsFdTq/ZGqueHRnXpoRhUWWK3WbJd2xave5O2iVlh
BI3zYRg+Otmv0QHVbyA6ZA8a2dYKB6+cRn0qBiyO5HlQFvM+Nn/UThbc3sxNK46D6URod4CMRrgC
lS5uE67oBPms5CPFGGrQKkbpTVl//N8MCfcfRC/rMeNSHc1Iw0gLZzMHuGGULGczh8Cg/d/rEe64
QrNixiqF5xDFGydqAMDrvvlMMGTAmTaihyT8X9ZlE16bXAUt2kDbsFPwmew0P9hkPKeZGaS9DNrF
v7YY9H+vC026SzOsjcu01CNcnGp2r5TGx1SQz//bSoRzhb6uHjUZvlCGPlzXap6+PDptIkmYN6PT
3x8Ik0uXCzFZgshrJYgYzp+J8jANGPpoUctwf9xezdZlst4w4fioRZoO1IAdHa+iXV/Te2L0YWGW
r91gvaApKGnLy9bFD9rKDwaAG5oesNH9kLU+iE99EoGVFsxjnaS6tZlJrlfGf8nKUpx0KF8yfCde
c4q/dWcNzZwY2Hwaal/agICrevLjJ90vg+q+7zwp9Eu2tULMYObIKnUEenT0wc9dPRUBBjB8/V5/
ARbL57K5UBXDeJas+rV1BkDqBhFD9MfBJyvYVXptiVtiYeFV+aO2jENbmR+3vWbbBKTooekD1S0x
tzIiPFfBXwyOtaE6TVia00tu563bC5oMkMmDpPL1NF2lK9YyQ1kdMubOST10d/kR1cPwX8wfYtLA
BVcnIer1BMdgN+YUz1CW+A/LVxqiBAoZGJmZrf1amxF8sV36oaqyHA3a+dEuGxCEm97tL7J55a5N
CF89tbS8d9VfK4kP9MSbOylItlDVC2XSS1uzYtDHxMCOxpnugOe/PFrgnR0TojMHfW6GlIZjo4fB
42+1jnjpuTnSPf3C6W0JptVur3MjfsC0q1kG2jiQdxXih8aIFjvL4CCLGfaFjRyq3rH6qZpqSQDe
+GQXhoRPNsUYEAPVHOj86B8meOcsS5UshV/lwl3lkF8zJqjww9WFEJ/kQJFAicfZRxEFhL19VDtc
I0yZWoyCD4VP6hjrSiUBeGvK5sIsX/gqLrJ2duPcgqPwcZPheK/f5aEe9seDcZDRS/OPcbVCEMcY
8BTHuCKZ7PWeTr2GjwWc1lGz8g7sfXrnYXxD1o3a+FoYnDQxD4W6KPolwl7qeEiiLpzCUoPx28xI
D3lSSm6UbRtcWBPYJnLFZNlni+NMA1AWTRSf6p4eDJ2+3vburYc/kjKuegl+Nxcwu8uPk6fALxGz
d/auvlNBWTx4MweuQEm1K73iZ9P7iQUSO9Ce/hfaClvVc4x5EUx6AV+G/RJ2cdComhkmvhcHP3C5
oQR5oftCXrkSZYH+vXuUVRy2XGRtUvDGzEwylXSKvV/M71n/HC+Vb1uS+tXGXYJlcaSe6YCeWJyP
0dI0V6AlD+qSjuzI2AYqae5MUkJcO8oQtQwwSlraUvoV1DYlH3Sj544mHjEMG3x8+BFCWG7HhpmK
mxn7cSg/W5biGQkaLtnsO1FyVKLyOBvGw1LVD60Mp7aV44NJC0IRGC3QMCgo+FJC4xESqhRisyT3
la4MmsrdV0o7H9Q0qjx1xjxdMn51MgV1S8f5aKrhE4unb2aR/VwGTRJ3tk6PgTwWYEyT4A9C4AYF
XmkkFTx7ZsStPWXqdNA2N1Et2XG+oULMcUFCbZrojnAyKWHDK7VPFyNK8KyvZ08vUUAzUg8dDS8y
AEKgUhkU/qK4ZU94sA2FyqhdpKhsI5xyFZvlYBx5baQOZYIRW13Ci7UJX7R2lmqKa9hqFPUEMbJd
GYFAxnxH+gVY8eQZDSoYKj5tJl3mxhlamxaJGrSyaaE8ylxc+dnT7KOnz9v+xROOTvt1+lTfKfd9
6avKDukTiP5kkIat9OaX5hrPNiAJLIKGF0NrMgam7r1Wm6d2pB85BFZBjwz1+I5Nx0lHaap22js2
dAcyZgdq1pKMdCNSXfwC4d2nNp3V130a7fsEynaE0NSbafVkdrXsESuzJIRhZrllOcRYa6o8KQm0
qwclMGIZennjQF6sR4i8SkmoyRZYmWsrWDSK1rbsEbt5FrmY+/99NOHMRzZQpUNHzD2DHO+IWbII
2ubMIV45nuzo5Xao3do1UG+oeI+AORsX9OXVacaWrowki/YY7poCSCBAnot+HqJJRoh3bQhswGDC
Q1C3TExkCJ+nNR2IxNeWsicz24N984kt+Y+qVP65UBXyNIdvHXQhr68tMkaxAs4JcLQr6SeEtGME
Frnbe7aRDF7YEEnxYsVKIXjjKHs6xUFXFGGmaMZj0zg/2mhCltF3DLNqxTubcND6XFm8jA4vfWbq
u9u/5Dqvv/whQuGmLBv0gh0IhHR8qnHC9BeJHjqgwxUdfO+3bV0n3pe2hJOM0opWpyXjYiStXym9
1y1/OGC4TBbNd9onOv9x2971MYA9TDwTXcUg6dW4bALGjwXxAjUWM/JmIHOnajm00Xsy1n4i1TPk
7nd5IV1aE8611oy2kic1r70qj8iDdzXeZOF0mgNQPkHUfi+1yPfrlkXhmE+uWk29g/1sd1OgYkzW
GD0bxRWDP9h/yJhCNz1ltZvCw2zMIfTdt7AGzEzQ5TlEk+4r2/Tm/sftz7Z1ztefTcgkSkwWD3nL
z9+sBrX7XRvNwzAebhu5vlf51+JvaTRYLEPkVojqudDVCashy7tLP0H52uuzd2sG1Bh+r+tkl+US
d7wO/JcmBffXSsuipt1hdJqWoa2hTkBlDHsbfIIIwpjNxisC3n2Ve07EgHYS9NHQSKQP0T07J4ZP
X1QP7N+ZR3oP1MTfug9wkLePle8G0bfg9rZuHLm1fbGBmivxWE497M/1Xem86hHG0/UPl5RgJJbB
ETf85MKWELrmWktGNuMTIiXx2urUTQYKPK5kRRtuf2FF+GqNrddKFPNDlr82ehz0kGXMJs0vFCW8
vXcbuIaLjyc+A3McfrQYsXndnh0dDFfeTwfzofP0EJhVIHXLp2IXvUzSHHMjjqgYNseLBWpYAE4I
B85mmDGnLhzTLb+WnRPEzVmlHw0G7Jw5VMYuBD3PsozeaIFiBdPKt5e9gd7FslfmhUzerWw3zVSY
Z4FxwpzNiJFIy1dAB/lCjs5j9oDRrv97d5tef9c1++Fe+8TzXblc9Eb1+vLHCNlMqqNj6Bo9j6mg
l3nvw/S59aNjTL34rTs5HcZYIo9jJyEe31W+87U9/fPO2sVPEFP+TikXOi7Yj0JFxdJUvXa6m9vc
v73tm6fn966LiT34XMeuSQdYiTCgbDTeUNzRXFqM3zw+KzPi8WHNqCTQfdo795qPWPR1AmlF9YJO
aH0oPPfZhBRXaX2dRp+8/G8LFNJFaOEWadZgCnTI02NEl7NeNGczYfvbZjaAnfhc6E5ClBOykFdC
2HpRWfNCwUoITTflPokV+tlBg/eoTlA6a7tYe6nSOku9dNIgmJSZmE7qx6U+DnY/3vcxtU6tEi2y
t8zmzzJVJD2g0LAwX8a//6rcqCZ9nTkDvAgp/2c1MO94MQsMlDVkq3GaHMlub948qLRgUomg2nPF
JIued9vaFMiLzvXITw69Hw7ue0cDM/MhO4dzY4CqAyQedxb6t1+02JNNjmw802F39RMEX8tqRTNp
jp+QHUFk7uenFAXW/0Y8ZONVfGlJ8K1W7yrIvqDVE5XoqDbR17aoD05veRNVdona7WubfKs6iFdN
S3ZI3PR42+m2TtV6pUKuOZC2pXmNUzUm3fNYRQ+jZh6ymEKABOSVt21tBYq1LcGRoKJrNU3HdzUy
fEaZVwAJFsmmzTag45dbype88tfOVXTX5cgdp/azN07jmAXDXRq2+/7zcKrvjCcD3bvIA61pQO4U
3VPeYgiN3F7r5qlZL1a4ClGfp9k44lfw5qUFwEhCj+6uD3hDByKz8R4sM7dNyj6lcPulhdazvoDF
Ka28yu48zXmcFIbkUPYhNwqTfItRkQT8ACmvCKYo+rrWFQw5/wLY5coDaT0onoHpsIIko3vsfKfz
Kl86hLDtQL/NCivsTbd2u9iFA52JvwSDjjmEMhz8xZ++dV/zJ3BA72WNv/9POPptVLjHwapo1Q7v
Y9afASbc9e8uX25s+9GT67eBfopYUO2SZ/Vb8wr6kQc2/qtj89cPcEXgRRqD9mWgGFK3leWxm+Lz
RFJULmTvmNub64rAC1cfqxKKj3jH2FlQ1U/U/Won32+7KI8mwjtTBasXuhNQZNLRJLk8mpjwctoc
+h773NqD4guNAllNjLvALQvC4e9j1kK3M3b20DtAvptUYV0Vfhon4P9od9pYBlrbfru9qs2dW61K
OOoT63CZ53DLzmkBr+tBsz6TH1mSSXgRN7o7OHYmCNig94YkW0zrJ6IbTUkTZ69YB+u0HBugIcD/
CIDRhPwABO9VqNde/Cpr8Wx+tpVd4ZIwUG4x5mIBXXKnvSq1FZqKTPZVZkLwDFbO4JTIsDTIUoLI
Em0riK//i8+0WoXgGnqFOlTSoMNYpcUZ42deNmTnaZAUmTej8MqK4AwFxBETJYYVtZ0OEBK9S4f6
LneLXVEZn24vaHvPHKit2DYaRGK91G6hE7tkehzGrdOclU6BnDaZFVtWYtw6UyBPQ/6HdQEyIiwJ
Y7SFOevoN/OmIq8OdarfZE8g2zpirnd4gCStn50zX3tw8mdZ3+BqP8GI59ogxwOvJP4o9sCsVtFK
YzZxfas0tJb4c6IVwJOSU27EH5L9vNrQX7Y4TQMScWBihIXWNEpaZ4zSkGV25U9WdjepFqbLWPGc
FPlrvSz9vmigrUl7a0cHI/OiRK+CrjHuOsZBtU35J+NjxvZktL4O2WKSZXe23XxLC1v3LFWZvZSx
OlCqyn4mVTkGztiV53IckqAfFmAh0H/01KFXw84ZwNmbNLGvuupr0mp8TD8fPKefnksr+aMHOMlL
ku5zpoHGb2DTU5EVQJlNj5XhPBLUhSXXkGxzhMu3TVir2zGIUWbrjkGMINdlZfkNCwYxAQDg/BXX
SnMqS+JSGxplr+GRQ+e7f65hjbYTcNAgQIAeDkgAhKt8iRntVVYoeygvB0vS7Kf+h8MMmRuJV9Av
K/AfomKK+qp/CfW+OqqqMYVw8QwuoFxF69+JZXChjc0C1bRtORpSMLwYhbVocTXS3CJFGCts+uZY
1eTNdZ5IU72r9jceYis7Yn8hd0zQJTW2sncKzFi12tGposCECFlKwOOavJClP7VOvRsdmaaDZIW/
nk6rPF6vHKVhKSzHneuXY+MBwivx6aubG4sDKh5VBVyo4O4Wbh0jA/uLkWpFaBjPZdJ5AzCGZhrc
DivX2bJghYe41ULmHFw9GUOLZgC/5y7uznwyw46hq6bZ73NQ/lkGeR3IcFbXRUBu1rVBBKOC5AZx
+9Ismds5djGIEnKYkOEnvvqpfB5D0EaERqB95owRJbrBh9ur3dpSkHeBmRHsUOjiCw/a0aQgll+G
IswbNXSV8Q89Hk9a3Uruvm0zBkhMwN50TSnSt5OTFBEYhN0yd4/FMoD5rLSrQNN2t9ez5YUoZ1pA
8yDLNy2hNtwoVQZelgpFGSUxdtWCeRc7n7/cNnLdxcO3WlvRLr9VNxWU1sB7hJSDdnpQK0C+EAQS
1OMqm/8FmSX/DBd5skrQgdEBmkSmb1wBhYwuHisKNdhw9AFRSg8NJOKgM3Nuz1znT04qeJVDgOmU
wBNNC7rI+IfgFo2aW61JxySsFOPYJZjn1vFszJ3vauV+DBPe5zYGvSW7eu0k3ChavBoOgAqO2ctd
ZY65GKwosrC2zeWusSmKrwbLyp9Tq5Zhk1Dil6xwdhUbdA9Zt+uzGsCiJK3bp7oxk93gPjiW7rn9
kB9v/7bNnwZNVSRvQGtdXUWZUZR1P8RZSPV0AB8KWHiYlv0giYwC99p/sQe/DV31USyTObWTZKED
NM2clH7dSfgVtizgpsMlAaJZ4EmFm6ic7YFE0CUO686sPCdrXsnYScbrJTbEVcR5p/c6NilcUufe
Wei3IdHfb38RmQnBWTrDgoQVq7PQTfJDpJQBOJJlDsmP8eWpwzkH8NCx0MAzdNEhu7LDFE9iF1A/
Q3VN+1YE/KDHby7w5O/yQ3edO1+aE6IKm8FBDHq9IuyV9EtJnC/6QOLAzuq7Ramlyoyb1vBEgAQG
ztsVJ6/aAFWszHkZ1p815sXopPnp8+CNX6zeGwPAqXxIX4AKXUa8dF1DRXHaBrYJo/MuAGNiA2LS
W5aMRMUtHg5nPvPIdmMQeV2IHtu/+IIcnYorByJnuA2EJ8ISjUsWN8iC/0NIBh6MCv0HDIGdQZTi
T7Laz3UZEYta2xOy7sgpmnrqY9gDTRJoeHrMCg8nSLqBAHa6n8HHdPsUbNxElwaF01yXtC4ZgcE5
nPbmvg3ZH+qz5UFhExRNmuRpuXHm1qv7VXtbZUZ2YVF70JUkHJdH5hqHsV8k6ch1zeRyA8UjZ8dG
ZkY11qOZoPzqghq5FwgCgHQbgm5n/qRB7QM0M/qSfdwI8BdLE86eNSuzWWew2wWY8Q6y/dA9xOBG
bAIwqb4QaDEx3TPpPtJkebN0ycJd2ydKyqocpqvPMyfrUoNqr+wW4x5DdS5kLfojC3X3Q+Y63DOE
4HaxYv6xVx9TqXMwlMUwy0ePez7tvLdPnZRrQeYzfONXZsZ5sDO7hZnahlBK7FedjNZ8K6BcrERI
2FW9iBqHwcR4cj2Ds0sEBqfW2WUn2aZtBM0LU0I8iasmNpQaJ6AztEMS2X4OkOtoucGUFv/8Dr0w
JYQSpueVSjusikA7JncOC5NGx+us8iJ4iOB3bW5yAn2PFHeoN/vlC1d7gnYudE09x1N+ysdyNtLK
9Zp0YSgRV7TaDXEKg2gDmpPlgfTNZ0+LTn2Hfcmk1KGbpxr0jHhXEYxFiGks/I6ZJSYUw7F9MUGM
lrCDSwpJbri5KAd5Mv7C6sQnh9mbLZn7CeXWSU+8ztAfB9XwtAJkClVoN3g/yhScNr1wZVEIVnmh
WJGCLncIxYIIaNUiGJf+wULVsl5mSZ61HZ5WxoTwBD5ut1Yxthh2vQdqNdCkDLYXG58wW0I9O9R3
88GMDkN8kpWxN17EcE90lflbAPBS0T27MdLaysDXm2ufzN5ybqDr7FPUsjDU15g75SuGu0BlRw4Z
3UvuA76FV9ERQ2qajbEQmBYOOpKJuppyrNoIrdkzwCmK5/+rfjL94V2u4rgZi1fWhLMeJwQsSh2s
oT4woTKULvNDAYben86iR34ZRX8S0uuHOpnGx2iqZF3l7SxiZV/IIoDqnmLgaXmaxI615lO/9LU3
zp7KoFDzKCs6bJRY+Jf9a3cBtRUuBXPG86Ci6a9ah4Zu6y8IY2Z7435Gdw7Sh7XnyNL5rWAAU6it
YDgEyAjRkVlLDbDil+ECIqcGVXDnPU0kQxfbNiBNA/ES6O6IXbkp19OaqrBRLROID48oQ9v6823f
3LpRIQv+tw3h9C+5aaS9keD0K4+kfCGALt42sOkOOjo3poqxP2jUCe6A1xuFFAqYGdzX+i2BN1hf
MLB2ZgCQJCfZzNpmzqyj9uRAk9XBSROOWq04nTnkRYnaxrir/ix3yV7TvXqn+tUL3cf7WCb+t20R
Mroq5hqxj+LwmmkN8wzGhDRMP36xQ4QpjyntZ/N52tFgPhDi397RzU+2MijkWk3eAxqfoXyjafez
6vhmJ+Mo2f5mKxPcM1d5VmqYTY0pI5h4xqzTyfKHKFDA+umG7MSoL+uzbzr6ypyQc7EGZYTYqtPQ
sh8a8qhliqfEP27vmvQ7CZ5RdMyCoju2jTx3AXsDLONHEtDMo8f+DawJ6EnLPH8rI0LT6m/PEAKx
PsVNXmYITF1AfLKDLLfhDVBjVH1y7sIi1N8kS9y6Z3RbJyZgGY6KR+rlZ3MdOjKwsfHCHm/WqV7+
A2/wPdSDd4qUoWTzo3GdN4Kzxgtkl8YYOJhJqmI/Qffi5VVyny/TfTst/yJz1X+bEbM8yoycqWxI
Q9RhvULvfaIzyYHayoCQ1KFujbwLoVzwjHxqXC2DplqIKUC/aJRvxWL688R2Q8dkfa7N2wqVV4R0
6G6jTyQcrYhpEcZHYYx/I04mE+cPtj+gaPGIcu9+PNTBkEqe2pvn2eA1ecvkpWYxKi6NDbpvHZvI
gvlXF7cunl2wcS1QNMvpMZUFRX0rB1kbFFxfZUqvaFmThkm8GKZXL2bsW9My7CYNykhDDvaV0hxB
MluPE4TpUzUo3a7xB6u1/LQeJr/i3OR2ZBuYCWZmkGlV8wRWxekpmqGibNv6DhXsN2JFEE+sEnBE
jhbZVVWbvbaarYYGLSxP0abYA5Eo8XVKvjK8f7ylbnqvAMWgX7V9sysU29pTsx92ZttgfIS3m/1e
n6d3K3Ks19vHc+vArPdEODDoBLkgL+zwEfT8aLTaF4d2P6lhS4QYrxnQUPVY2XGEfAhzQGmcmj33
MOrprheV3oey3097zQd6CqoTB+21HO/AoQzy6Jx4aN79lKXb/MiIGS9arRjnRn8BN7Hg5bTJWmiD
8FO7hFb9SofUZ9DaM8yzqsWS47t1H3IZMBS6kV+rYpWnWTo3siucKPAIeVXeeuoou3K3XmVrE0KW
pDaqTvueoKoyJoFWOmHdnOwK/Jr5+0KTXYVk87avbD6U1hb53bK6ga3BMYd+mHkeQ/z6CQzjD2M4
3AF51oXdR4F3UowB2SeJ1a2txIWFvgnvTlw9catUTTCUOvGHiqv7Zu+DSrIKMggZAY/AwRABmwI5
o5zMLP/vq8XiDmVja+DeUuMmMNBuduOdZGVbVyMEQSF/ADo0HfrQlyZcNa20THNw+7e2A+0RCpLe
3npPXXAn1ymAxP29odcAVw0PJVEPM22/JsBv3P4VWxfN+kcIUdHQ0n5RKy0NFVQrkqp5r9P4xG9O
kJrftrQVa2wwWgHzAIIXwLcvl1t1c1s4k4szodKAJJlnmqDmn2WyV5uxhosB40azQYMh3maFNqRj
WqMk/h+qsBaEB4pX7csf7Mw5WUiDYmt9B0l1Bp08X//IAwXAmTm4vdpfR1wMN+ufISSQ7jK6Tpni
Z9QU/W5IiSXfFQDGWzD29IF1nvw54LIh4Hq8y551zHxAr43JJom2vHj9I4Q9h+OVKDfjR/SLFgwq
mriOJLSrW9fq2oTgQHlTz8ZQcBOmh2lxdgYLXGg9ISPCAGQKbWaf7ZojNlv3sdOjNymeXH+Rh55b
my3cY1UJVFsHbFQ4Q+pM20ERzzN3ZqiBfey/6R5vVmRXixZRKBm1xznlbRdOUr8E+sE5chA3OcsD
0TWDB+7OtS0hg66SuNAjHbZIGN23H9Nb+YyAf6Tn4UT2FaIuFxpU5HiN7fP69zn6lcCtIiC0VnsK
sgecVyguQdlwOdR3rD5lnxbuuu/tU7JzR08KE9l0WQzkA3CFv5E1XIYJiIrrfdcg3iuH2WftoXrj
XHJ5qAyB1vvxFxpUoYzZUGZTuEvd3rLiKUckpql9tEr33VQM2TnZ3E6QDJm83HctGUF10ERbrc1L
UOre8ptwau9492MGvqGsPPM4Ah/8VEvC0FbSg5fK31b5ylcfMVmGqWorWF3s4zQPgdmr/kJzL3FG
D81fSYjfDgYrc3wTVuYyQ4lJMcEc+2wxr3loX+zPvPjlBOZX9av+vPj9ESrUnMsieZ9lGcrmXQa6
dLR8IQOLOfdL6+pg6KPSNUmY1G+LtTPU1yG51woJonbTWX5bMYVcFkN0Biq3CiagG9Vjfe650cft
u2PzQQYM7V8LMYUz0LlZWzQuTHBf6dIdhXLqId4BmHEGj/jg53FQh7LWz6aD2qBIxaQkR5wKd8XY
OH3kVGUWGmb3biSgcOnr1y6mku3bfPjZKzvCheG0oJFxbCwuJv1OLSG5kabliTrdC4kxxe5UPsnL
czTYgdolPegBytxT3cF4ub3J287CSZFQFIBGmeCqUHpOU7zvktDSrXOmPjhqHo5xEVjTvyiZ2vZv
Q0Ii0AMUB4p4nAmCQX0j/W4rnyK9kDw4tnfVMdEQAazhWt5jMFjvDGaV4SXXn110avwmjp+7ge4r
+knvCuJF7hKA8mTXpniOJPFOc3JZw23ThVBCwMgEzt+VaIHNNKcHoCSDQLoBAkb6zWJxibrZHN7+
dr9K2eJ9D6QSnznA8BQgLJcn3WU0y4ysT0K30o7ukj7PFs46/hVUZ6i7+2RUDxmGwZe6/FxMoOoZ
66AaFgBtB2+I8n1aQeyPxOhmqcBc5T8N0oSLY/uulpxryj4NbIZapnsPF31V3dzyRjISbxrnAzKN
F3Oyd0QDjNaOJQF0K7Y4lo1nDiisrrmRU6VRUEXNgBBL+h3pZ39UDZmnXD8cHVyvnMcRlyzEz4Rz
bvYkBneAmoQELXHrTo/uJ+fAxxqTve3bqDWkXku/aMVeAUoGimggb5X8hOtVXv4CIQKwuW0b8Oon
4exmfj6DEUyVvGo2ErRLE4KDENqCIjm1MjT/yQfH4BheD6SDcydHNUlWI4JGpqkCuqHXkzC1Sssb
bNATZOOn2w5/HawuliPWE0al7ePZ0TgwRRm8mBDm251zQk8t9dSeybD1gOThAF0esEuDQkYEltHe
0FXgI8G81Z3NzqrCeG6y3QzFN3+YFhv1Y72Pf5LYaPvd0nYF2OSqqPqaaWoXDArENMuIFcdGY8lh
dqoKqZz6NlQ9eEsdlCemRZugStcVPuXStROkavZ6RVG4bX7SsXl1ZvapLNu33hiecGgJrjzd8SBb
9Ni6jICGK9+XI7nrbX1PyiQNGpLob2Y8Vztoqhzm1sVvxmBuAg4dbcEMwzQova+XwKMDvP6mDX0W
ZOZgem5eg0hoVB4imh5QZNtN0MNtk1EN4mS+KwvzXPKnqlsT1Z+tHik+xH8OCyb7g56W7/MC5FwL
TsfepbbXT02yUwjbaRHCrFu/uKCIqybAgM0EwqiN/cDi+NEaik+uObaPalUaQdKzcYchhC90Wtgx
6p0/IwX/KzBoVGc2vqvxtCPdsNOr71Mb3xmtngEyypLAcHJ2NiEive+p+1mbwQUbL83ertXyXu0o
xH6H/KxFnc+65fNtZ9x2eBOFLZC1mrhtLoNvNKRDuWAaJdRQbmLlEsYmC26b4DHo2v1+mxDuTFIo
THO1LgsJ1D36AXwz9Rd4gdchbZ0qxbtt7fragrPrOkiRHNDcmmLbgJZRp4wNQC+1k4P//tViTTDn
rsTK5rb9tiJ2Ddy8nxV9XrIwrqensc++qm0tgb5ubRu0JqG2qqHmaIsLGQ11ifVYwfXhavUej1Rn
Z7rlMVK1sC5BNTGAo+D21m1gGACxNNE8cNG6R21HcAbagNiqjBHLf7HVad68eDn0kVK/pR7bWXj1
M38wg/EgK+dubefasOgijJSxMyMkGgsO2Jj0wPpSq5Ksb8s11laEy7IoksWJJ4hwT9A3ZrDmGBCZ
7BXZO+2XGLvo8cDWuKAbQ8vWvmqHFHU/68aShM1PJwTcqvYoXr0fqu4ZX/Xvw5lD9tyd+VX7k/00
W8++B/1iHs6PfaCEBQcUSE7gRm+SY2dtE8N8lq1fjWuA0Gd0YqZnoQlGjQXFutLyGYSw7knkcqay
TN3NSUKDqAa9Z59WyQlKpyxs8Rbdj040ftMcOkhS6U3/Xv0m4Zu3FaBVptLjN7H4oR/7b9rYvyks
tz1tIu9LW/1527s3vz4I0yDfii7clVDsEhW1USY4so3R7OxYpb7bdwcVYtQSN9u63zkz21+GtMuQ
ipsdw3hKhOt2+pra+7L4o+9Ur5pkh0Zmh9fR1u9zopCqzglg/nV9TPU7sPL4yQgt7UwSiWSG+Old
GXLMdKkUB4YaWv+oihn1uDLC9IjSfThV/W8SStTQwceKWW5QXgmnNC0rcOkOZR660WPCPhXl93/u
B5Du5Vyvv4BiwraRKVWhbYj/fwthDSBZQf/5EUnpVbdyrrUVYc/MtCfJnNh4gFvgSIpHcMkZ+nSM
LIaBPSMkwN0EGMM2UVUlDiJeLilRbXk7QCoYLHI53YvYqp9Lu+mTGAiLAoWNRDkPNWbCzFSS/G+d
4bUVwdUJqyJDbdI8bGqwtkZa8zPOI8AC1Cnz7MJQfBQ7v/2Lz7damPD5dGZ1NmCSecjanEKAkXxb
pvZhbBXZzAH/QmIQhwPy8smvF7/gh4tB1bEzihwtxhKjltoAJohUe7u9mms2GBQr1laE51MRG6Ou
99hBrU13uRo95KryNvVgH47Z8t0xKoC7GyOw2uixMqMft61vHey1ceFhBaBHNo8aACQ9/ZGXD52R
+tqkehGVya/d3ktkGJcRBBPYWb40+GiExl9rF2/2VkaOveXwSPl+YRAAthDv3MRIiRtpKa6TGGAi
o0Smoo8gyB5A7nt717YWg8qMbqKeDY0DUYHINizLaLMJjpE8Z86bU8q4xraWsjIgag/F9RwZ6dLk
oQ1y4qqfPDw9gn6SxMHNZWCkircrEW1FXJndInTHI1oCddweUGPasV4Sg7bciw9t/WWB/4LVvaHj
XViXM9qRhjpC5YLld5EaPxlW92oPhgz4srlpK2P8v6+MJe2i55nS52FtgEcKuUzaVzvWMEnFU2aG
r3llpq6YZQE1je7CgB0b3J/Il7+QcpFcuVt1nfXWCcFHNaYhKRQV0K4OgoF9fl+CaXLAKFfj9r6L
6fJMs0//wq1XGyhEInv5a2WjqR+nIvKLWP+4bUK2eUK8MXWagkoYm4egtC/mH9ZAT9VQSi6l21Yw
wn75iZoqK7qG4PgUy5OV0p2WEi9O2eH2WjYfS78/ERBql2ZMOhNmdiPkERQFBZLB/GNoU0SdHCXK
HEK6oBx9IdQ9GER57OzspGv5k83mwktz9dPSKnezoT4MpiL5XVtX8vpnCVeya7uZlhHssULpebaA
QVJbcPPtLabto66SIL+2rIElAOUjjIJbVyA9pcAjaIgsJAAcGLNU6mvtaMCcOUrrT7pyNxUyMN3W
111ZFF/eCjKrsXJR39ed6sSI81ZU9KOqmKR4uxW7kCHisYSqCJ69QpqRaPk4GLaRh136TtOTktU7
pf1B3VpS3NyKwhiVRqHfRIndEr0IxPtz5igm0hm3mbys6XtvSAzpA5A7o5jMrM0IXrF0ZpsXDu/T
mOZ+qMFL1tJgVBrHU1PtwXZGHdhH83vXtvGO2dmPYZBVcbcXikQUj68NvQG3Ldni5jbSemSNgTnQ
/EumFv+PtOvqkdxmtr9IgAKp8CqpWz05bJ4XYb1BogKV46+/RwvYo2Hza16PbRh+WGCrSRVT1QmO
Yt+UZge0XPBpcO6cQS1nrUDZJ/VwdDrkc5OlHZDFnhE4EP5WLH9J5sPoDXgwsKzxtBbvG5uE3aJ1
TRblDlkf9IyCW8Utljz37bh8KOw8uakTDf5RTbkEFTwsHjNLX6HJH8NeGk0D47odaItn4YBCfVzF
4epZHZT5BlU3SZLJb36osK+ncWY3+K5ZBEn3g2ctfpZRn9OvJYkVa0byiREJ/Q682mxIoWwfZ3c2
al6dV1Sfs8i2R+63s3s1Nyi1Xp54+XBeg2x/vguS6l6zsN5ENTHu/9LT3yY235HDOdGwo3dEwvsJ
iCqQcs/AapU2tU7iTFk0FMQ8rot7ik30U4aa3GjgOf/7cTkQTEC7eyMbnwHIFm21q9bNCxTpG0id
tqhJx9VL0bgfPEelO7F9cmE3eBNLSAlu601jNHkW9W55p6Va43duDOrOZD+0Axppdp5/8FKimE/J
2oRsDdCxhFK8S/8o7O6+XDt01RLPUJFP5+xr2rbP5UDsYE644gSUxtnEO+CU4xhn9mO1pg8N6u9F
5DGAkbX0SUO2582gQihI0h3EEg/cICBDQdgTjgjex97SJStw9nrDTiPxgFeyF5WhsyTf30TZfsVu
1uYi6edRH5AXBcR8qwJGHn3j/h5071tve8+XU16yqTmg0aCXCIkVJL14QZsbxuYGpXpmueHidkEB
Ybtq/U4X+7ZivWK/2P42MQ1xZUCfG6xHUFu2X7MbWuvi8ck8bKEe56NfLJDi6XT9m8PMT6XBnqY5
P/Xj2Ab1oClL3bIkgViTiQ4ShJTOms4W1AJxKLd1xAq/BXQxrI/dJw0y1t4LIFG39Fd5ZErhTum3
hE0uTnuLgN8vDHg0nLj0GjRbkqIbg25aXX9trdDR6+vtPHnHOoB2BgLB5AeeTcLHtFfNy+MeBdYm
LsJ+/lW4xk1mqMiH0okEzASLAPq9KDW9/YjjDD3UkVlFhPdDkPJHDTwXrVKV7s9N5bCQoQICMATG
A82V7WfscqWGKvFKihHbPiPlV1oadRAXBWgvtE8eUOya76wBjoOJFdMA4vJaWKNZ4m+Nedz9F/uu
Bf/txur78sbF/SoaBptco4irXeutFx8uryIJfuPtjxXOKLPL9NHGxS5C7669Ht3ynqCrElDe6sFM
4/G2cGkddB2zoeiprVfzyshznSbuaR5XQ5EGsvY5ukegxmGIuGGKV8zZLNqKllMZsbqEHw63jKCl
yXWSZF8nrh+7FjYXoOYtpLvFxW2CAZtph5dnRJYk+58gXD+rnjirCc+1yMra+1UzojW17jpt+nA5
jHKowpbM2LQui41KNSc/G36tQwu4GqbDxOLQAuabJ8ehTa8sZoe9ZinGKNs7cRRAQxWYK4BxheXm
TuXEeu4iQw07hLLGoeofdPevLpmvaxXQW3b0gFXpgPoAiTF4Zr1dDanbLlkVYzW4bn1Ntfox7tJP
l+dStlehQo7qMwJ5Z3qgzLHcnDvI4RHsF8ctwxL/L3UAAamiESRLjn0k4YRjnZY6jYMbXcatIJsB
z0/009zMigvWdqkRTxuIQ0EjB13hzXji7ZzFg1P2JEMPDDCh6YBX6wRQTjsHsF1hYZ5DWlenS/k4
GuhSX55KWWZsZpTAAIKiChvCt5HpMFmrmVDAuWh2V4004PXnis4HeI/6iaVY7tLZRN94U3rffGWE
1PDcaQJqE7OZaHGQJB/GZPaHUqUdI03AXRRxh4vruWkyLLQ4I2XAWtN68LTE/Xp54qSfzKSbT68D
p9c/bc3dpg9UDIHjEMbCNDRKgM4cxidu4bpQo2jZ+KgD+JcDyifvNaCQirnprARXEFz58aRbAArD
u7iZf/63IMIX0o3N187Y8r2pbnkJbCuxrtOchP8tjPCJmsEsGCqweKAWX2pjuco7yPeuKmVneSK8
zpiQ21bSOCOMhnHJmC2wd5AX4bAMigUk/SwWFg+eD4aL7ejtAjJaZ7aaBUGsCVC+sjsAQRUMtapL
IQ0DPVhs3iY8CM/Q6qxhsBDD9WwYMwAQhuRjxpwqmOrm0zs+zS6QcBxy+FoubYWtKDaWMCYkxL37
2JBRkQHSSxN6If8MSDgOCfAAa9XgSBqP9VXXH4GjBhLwUN567dEFmoOchi4wPjXfigM7qqjy20c5
2293wbfM2S1e2xwWMqzogHKbPDuDHjStERmZ+6JRYHQz6MTARMZfmaeo0Et3211cYXlpyWzjdERc
4Bu+O4n5sbCcqFqXNZxQY0OKLoqA20ISB7p5eG5MAPMc7dE2vEO3KMYsL9V13VvPJtcPzqIfWpsq
3meyDXEfavvz3Zy2bBnzDBXeiMGRL+3T66UABbUwqsFfsjUA8iDoW/J0OVtlPUpc7l8HKCw/W7P1
1QG8M1rzLsTUHEhGX1Bevl+blvtO5t6AK3Co7QrCQokiuGxN7mKLZNM0q6FGu2ByAYVObqpkNOED
4M5PVu+uis1ftpXtQwkF/XppmpkmWC0lrMOWojoszXK4PJWyNbEPISz8pivaMt0WZLw4AR6CgdZ9
LMrnjECieWlvHSBTOv3n5ZjyYaGsZFACKJl4ISiyiYFzjtsH7+bvEHc4FJamaB3JP9JrCOGo8SDH
UuAKiaMGz5rRI2FbRZ7KmEy2rmGFDZs8rLRzDFPj9LnGEw3PmJ58gNp/iWIIvxsT8sj65VAvqn6Y
hLgBmAEgXGDsw2DxDDDE+qrmuORsvQ0S0tKFlJBxn1RQxyvNR0j9pD7lzTHPXhrdvE2s/qvO3V8l
S49lt75n3e9+ipA3MeuGuKlTYMTM9adRU3jTFP31JnGaZlPtg2RV+dxUibNLNzYYc4Oz5hJ6VrCb
HbrMRosJyMBjxwMqa/1+sMLMWk59Oalo1vL53oUTsgh4FTQlTFj2tWH52Tha5WZsctxoVS3/Yxyr
NtKSrg0bjgeoeklUdqysJoQ12NlsKLqsdH5JapUuiHRt7EJsP2G3ZddDOuixhiVvNKBxwEAFKgG5
p/JSlR4MwLvCAAOSu2dSPkbV2CiPYJvELSJ7HCFdE3TpYh95YoG4STmkcEs3HKuG/r68u8iH9xpY
yExYpmmDl0FDyJse0+I36cI5URXrZF8JTH+MDUCcc7KxM3XDShLgNa0R0vd0gkwyLbyrfz8QkPs9
3JfwbjqjKpbOiiKKgWr/ZEPDkHhfxtK8BhX2HVvlPowwX7rNUdL3EMaw4PptGIAoz747fb48GNk5
40FzCf+gxnlGnpsWyMTTaUZ9AHpyfmbZTWS0ZbEVRFJwqDWNRJoBj7wBChg3hj2Px8vxZVkBxSw0
xoArP+djGai415kOCORKGfD2s+9M3104SLwjCqCcaDhBkeKMoWTEroayPqrVfQs3M72HAnr9s241
xWTakvud9xpGhON4q4nKzoo6ao46qjlf9TpIuvFV03z5T8PxhPtHa2nZYMVADa+GEfZ97A/28/ie
7Wg/GCH/YsAuwaEgQFp7DGZRVbUe0oKN/mrpKk0E2YG9DyW8PlAMG9qlQarnsP8aY3wdWJYuA06r
IuDpokgG6VfC5oBmPZKeiBp4E8zpevjTYysfunvNdiPAFdBOcH/yuFSJs0k3pF0s4Rqeejy3EtMD
3dB2byaNgDsd/3tghbO5R/89HOHOXYNgsjS1k0ZGSqMu6f8ygQgKB6956lbzxTB7FexWogjiIiL0
lS0Td6yzdtYIEg9QAlizoPVsXvUaVA42qTsSOh34ViU+3qHIw6b3VYBp6W6xiywckYkXcy3pCG7F
7AvlUEQFeGZkKqE4aTruomy/YncQj/bgdoOGBJliPdiA/2Tqj9lwNDoG5q8K7iCfzs1SyQP69hzY
kbo9gbMWBcsLZi0H3Qm7xd+8GdIjP+n1U06CTQsy/aWaTOkwAUuEHh72rLMWnrdYzMnKrbYwmmHX
/iCVG/QDvlt+q5P3PJnAJvg7mCidPgAYvmgt6tC22SxgdLWf52w8Xd4WpQt7F0PYFmfaZBmqnWAo
NRXYJ/DWqyYU5fRvXKvCy6Fkt6j9cITNkZrxPLbWVsyKk6jrfrjDA3ML6DmVwWy4fm1Zipq0tEKz
jyjskRXEEYD/QUQjPxZXxrF+tG67O1RUoyyDxp/+FS7ZT9WH5cQDlQuzdNV5hgeijweXJ7GHYFjm
CvsyXBmTfLzRoVFTjc7XclTpq0mbYR4snvTtDbUhqt6uu97KetjxYiGAt3RVH0tok3ahF2X+ppei
yn5ZNBcEJoiteR4U4sRa+1hVwLzRHKpxSxrkY/kA3YsXWDNFYNcdJjO5L70SLkNV6Ztj+YlxKB2Z
5B2MN3RCUa3cnCG2HvPbIQ/96sRWgjXY1qNvA+DIiOd781XHPnpgWF5OWsmCd+HpClcpSAwgmnBS
ANSvmQX69pFW4wXuLusvLR8LkAxZHU5mw1Bc7H5eDilZkvuQIgbPNnOLk42QOy/d77IHO8y28pch
q25LGKweLweTHLYIBvUfHROKtto2/t2+bWdGqxvx1tObfoH27dNFZW4pnUEbd0gTuJRNq/RthIlv
OGWGd24x4vCZXpJWQ6dB99cV/0E74fJ4pNGw5tCRxdoD0OJttNpwmtEqMHlTctfrMJIG8mbNJj9b
E7iQl9HlaJJVDgY/OgjoFurA2QuzV65LTGmNR3WV2TawpxU1H2qjix+dIfW+vyOWi576Bow3z3xf
NNdL1zpByxDGs49D0j8YYGbA7UwlhCSjs7nwtEELErgbmISK6yvpQIwgLXRkkrCAivq1FVbRlIVQ
OPei1t9UglTXI2nK/+lDbZ4vAGq9/Wp4pdkahBwhFALv7xaCSHNc+4Q+OJ0KviwfnQdvYhSePBjF
CZ+sbrRCSwyMrg3dNLCOVli70HjxwRiMjEMVH9ODylFWcvABAvMaUrjQlqVr52ULgdQBKN6++FRO
MQQqIZqYf2rTxLeLd7RaEJACnIKuHqjBW9ruFnXaOrB52wovTqb7SKaAdMWBF45irUn3jl2Y7avu
wjT1lK9GzfMIzV8oIZTN11FjmuIQlwdxCVIeBUOw1t4G6da2bijF90IDOFi6b3X/+fK62nJLaDBg
sl4DbD9gNwqHc2/QNkA7KA6BZgDDYf1lgKcDL79Ag4QAg2NgoiL9yTYOiNB7IB8THWQ5YVSlxWbA
UuGNaLfdTaXPH4rlZLDl35dDsIaR5uCIINVFmlpda5ajmRgampRN9jnW7upBAQmWrVwEwPa+vW3P
IOpmjaK0bXaYvY6eeoICZlLziBTtcwPskOIVKssFsGmwN223urNXqEaGrk9LjMeFAD1xM+C7Xi4n
g+y77CMISzXVh05zgLaPagZmEwPaMYDF92ejMVU0JNmmsI8kbHmG5/V4FGIsls7hejAXAVzRgrie
DmDeHzY0RaglwzsW02vQM6ZY56aQKpsQtFnhZ5Iyv2lUooIy5gb0Zv7+SFQERPWwgyVrDqrQeLSO
a3qPDRbeYcc82mTfqHEH1lUDL87b950iW1kMOQ/7eajlCis5xlXYaTG6hfJQB/zPisFNGb2wMt5B
X8QgX0MJW98yMlTDvApIeMs+aN7yYBj5v69RvAkhHFRrMcfQlKvB6ksLuCy42eLrdv7FmoAB0M0c
21RvKzZ0efa/jkrI/j7W4NdaYa8tyXhCvzUw4V2avwM5+WZgQuYPmxZr0S15ZMSOz6cfrLsblfdA
6VDQjtsYBPrmWv02FzIjddIy0TF7xf3kfq7S29j59o69AsmGE9bBISvek3ib5Bpe6KD46e1PZ9Gm
L3FiDrdLw4rwciTZJoteGXTOUPGlZ3DajFmlSUoCfcGZhswA77Im/gSsckmM4+VQ0iceAfsSwlTm
xpwR0q7O29HVVzCcgDcxYbTBru2wup0LP/l/6UPKtnSKGs72pIQCqXjzi+nIoTacFFHn9J8Ae/pt
QoXj8pCkIdCTgXEspIzPVJy2KsqASx++E/3pkJesfcfFHC/Ef/5+YdWMQw3wpZNCSsRmT7jFQBrR
/BnnmeLLSIeBDwJEPOqHZ1oyvdvak84xjHQ7mjyn+pTGnSLRpF+fEhS3tv0TMDfhXmKXpsfICHlH
gh7D5JvcA6t9sdvqW5nHFMYr9tp9SQzm2b6zTNCJKsbkWCQF0GMWiRlcO/QiUdxiZCcl+FuocGCt
wX9PWMpekmlea0BtbxkhN452dA/BpNQJtYkdaq9bD+aQmEE9DqrJ2FJdvBnuAoutCco66iYZ3pKb
tqB36qG+Pl8l3kE7pF9c6L1nfqOFY8SOqueQfMQuunIOEPRoy7/dvADpWXLYg0MnSzOu4+aHmw6A
6bMwLVBX7Se/Lp8vLxHZBgNOEfT9AGW3iXhydujzJBkBg5xM49dkMkroG995xh3T9XdFQksJ1XAd
NqZCgrUUNop5nkGvEbyYMU+Cfv7ZJN+1gr3jLNuID38H2pbT7lpvDWkLPSqUqrza03zXht1Ylfzu
mvHx8tTJDppN72LTGUA3ULzuQIchNmZY1UXdqs+BU1uJnxn1Nz5riWID2PJcTEdw8PFuRRUA11/h
XU4mHAx4SOYo5BenyTIOLeV4La8clYDhgOMAr9fkpC3zx3eM0PXIxj5zwGYX1l+C9kHdLNAxsBfo
JpR12I/PsKVUrDbZYsPa/jvKH5jU7nv1dQzmGWSgo1mHvRL8pPQOQnQENk/lkxOrOvoyOMS2lfwT
TpjMbHKc2HRwV9Svp8Kfb0lQXifXDHAI1oUmihwF/r08j9LSwz6mUACfSAlx4hExN2PB6ZlzX3sG
PTHih/qu435yVBFTtxw/z5jXQYqLzdTmjsAoG8KdBhRlctg4NFX65fKwpEHA4MNKQ1aeI6C0vvKm
dKtu9Llv2lcZ+3A5gHSF7QJsm9cuMxK378F83DYneqPZ3ocuX/0uHn5cjiL9Oh6e4qimA/R/tuli
gJQPDF+nrOw4mG2YHRsrtDvYt0W3T9ZUvoA6eByW5pCY8ZOn55Y/m0bUIF8u/xLZhEKp09m8f0HF
EUvOSVHCBI/gh1RVHtIkDTpb8WiXzCi8o3HGw23GAOZWWNG5WTVAgYFcX3bHdCVB7t5hkSse65IF
vQ8idq+s3pi9cVOnNqARl1h3I8R5jIEdF/sKNpCKYDJuCqJ5UKZDmR4qXNuv2SUJQKJWr0PIb5NF
PDJqhsC1fO0M4+Cx5gquUh+Nfgldr/2h41QIpjlVXFIkJ6gHpogJGLUJbp8Yv8r4so5TgsYgnjbX
cddOIaV26esjlFDthayKeJIkeRNPuHTm2eiQjIPZnpYr5Oo2CglP3iETjR6LvvnOUPSYoFjzdlYp
SSq4UOPO2dWgzme0L/18WUJqr7duW6t4TNIxAeeLOHjtnB1wpoY7AdOgIZZPSfWp84rmaLs9v7q8
vCTH6Cb7h4YOLpMovwnJv9TwMS85iLLMhhBepaPpoc9Td1NWQ9Dka+l7RgE/hGWAQmm+qlA10jGC
LLbNpnNOe+ZmveZ1GUNA2aiiweqivh4UAzxPRYAqwboExgmktLOlkHUruM1uVsBz6WfmQGKhjij/
Cx4divPsfCiIg6If+EtoFZzRpIpKtw0gOFFlbtwgbf+KF8XGrwogbPxOakxV3eJtiCfpYbRokDrz
vxaIwBiAvwQyDdvtGZ8n5amnWR242stYBI37aQVy4XK6Sb8GxIw2j+vtXS1cNGgyuX1RdWgEj2N6
sNk4XRm95wQWCNsHvJxU2jbn2y5GtCnnb41nFD+E9Da87fruzkUECc2rCsZLPoD5V4T0dzmDKp/u
xIqD8/ww2QLCvhszCBsC0ZsF1i/uTKapiEprgXM4+JeJw3/PmUUUMykLhH0BHDNssxQV4Lebkcdb
xp2pBRyiGu9wUX50uvm6SomCcCDLOuBx8RBC8wTSqcIErvpizbmzQTy8BIVLzWj8ttNU5V9ZWoBD
T7ceAGql4i4U9yMAv5CGjJDjL54dh65mvCy6e7tk/16KCuqzaIXa6NkDrShyiMGfh1kWAzSn7otv
dUrzQ+uSfw8QAxQRAFLUwwBXPSvNQ0G9aBILcDRXm3xmsaDO+cHpYjS5vl1eUJI0ACdzq/FChJZg
Xb1NA1ihta4zA1kxMzvx27riV3OW/J5anSvOWEkkdDQAd9sYSzDJETLBrgcXGgTo7uYdSg6FG8L+
x5/cSrGPbn/N21s62kAoIm4UAmpDXvftgKixQFOhLniUTumDOXdZWLXWjdZ2rp8U9GZN2Ac7S67G
clKp+UqSEJcV7H0A/eMtLlZ7tNo1Z9paPDINfQw7aLUzD+YX8LjzJ4sovps8GBToAfgH3EDcmFLD
SQqH9Hj91Oy6yKFjaN1Bk/7adFS6iZIVvN3B/o4k1m106tprtkUqFnqyM/Mu6e33pMYuhJCEtVsB
y5SgyTFU9279XesL8FtfLie6hBmExNgFMd8mhs36eUoMjEOD9qjZ3KaaGdDUPkzuSzZlwTB+oODx
Zvz75biSEwRF0k0hFAfjuXQdL5Gttrl9KGc9wmw4TLolsIFu61PbJ9aqSH/p19qF2/58d3Nf0rl2
wMBAv8jI/I5/b5jqGSzNvF0E4eCIobg4LGXMo3V0A41fxTVq2eUjKqiXJ041ku137EZSV13hWK3H
I68pbmmVnGaUuxSHoDwpdoMRHjrZ6pFNRB8PnaRLT/kQErPza9d4NJ0ejuP0IbH5g+UNv8aKqaAh
qokUHx0WDBFwlPEI909Q/eyHxgDnkbBTEReHy3OpCiXsvTTvaW+2Do9mp02xyzefuhVS0jzp712c
Z+HlaNKd/p9JPRO1sxYaO9a2nOn8aKHiPQ4/8ilWfLrL6XFWKaxyfdDzGetq6VjQzJ/yXPtPk4bL
mJCAhdM0to4Ibamdyq1aXHT5s9ENAY9VKkeqKRNOrcwoa3cpkQtDz47pWJ/4zO76qVOcGrJJQ7cD
xVU4FZ1zHbSlm8tpxZAoyYPKy322/Lr87aURQIyyUTVAv1C8oOeLRt2cWTkKj8mPZJw/Dl75+3II
2QlvQpoA9Xzc9c6oFFo90Th2XB7xyqIH4mXF17wefI3B5o3bVtRnlB+XspkiffE8RR9Z9qF2wcXT
sOSb5NWaVFHq/Fida53+GGvFiSGdQmjbQ5yVAlgl9isMs6Yj9LJxUNX6IWeAs8NH4vIUSkexCyHs
rTpnQxYPBhruuR4V+lMNmLnLakUU1UCEzZVTk7GRYyCOwz+WlnFf5aqNTTUQYQ81zLSaTHdFdc9e
onX6zVN+XAuVPIEEIA/prN18Cfun3vBGQ6UKRdOnMSzrm6Y6kDnsXrTnofab2/beQStt+mqe6NV/
+lAienVGJxSMl7SKzPlh6X8MsKidPYWmicS48s3oLOH6ZeWkgF4zvtMU4K7KuyvrR5aGZfGFP05R
kQf53XDUiyOYN2UZlGM0dVdsDBLYKvJAJRQvuy7tZtoSNl2erRC5R9MiSgDlsrXPTmv5utUHU/NQ
xSqlJkWCiu0zu9IrumzZA6umQ031YCxUfECJM93byd1+w+4aA7OAlhkcqaOdiuLoPeTP1fqHrKId
pqPnBsV9e9B+9b/JsTzyQGUwKDv44e6gw88bulpAr72NngJGaMZb4npNAnKlNn3XNOi+cveY60RF
NZJ/u9dgwlDNJJ70VjOxGLXxNGjAgI6dz5vcp2kaGMV8eM/aeA237Q27mbXoSvQuRjjH0Y68vzeK
GJfqp8tB5CnyGkTYKXutmLQRcrjRANH4tL1pLUWBRL6DvQYQNkmaZ23cdDgwtcos72cGiTDLWNkR
JYDl+fJY/sc29hpL2C3XdXX7uEE2xC9FetDpsbkHySeECFru685Jiw/2sY7QJSwVhUHpPRt3gk1Z
iILzKwLj9dEEUI5BUXUETi6aZm7dx5xC5oI1xccZqMe7Pkn+gtF5dZMXlRvN02gfFaPftg6xMrBp
RqOgAnosZuFtvrSFW9LKXhtscxOcedOg+gTfd59e84MW2oq5ln1WgoGi4o9SDtRd3wYb04zntpVV
EUvIqVxgDluRAXDlwvQvD0u2wmHYBqgB6sb62W2o0icMNjdQn26Yb880sDM9iDUAEpmiz7Vlhzh/
u0ji1YcOvAMbGBqSeeY9Ok69gogJTQ1OusfEMD8QM3+yrVkF1PlzY7wUVvhsaUdsDhJjEVF/OLQf
3eQ4kwDtBONr/uycQO1vPrU37Lb93PQnd4xW7zAAfx7S8PI8yzaC/ei37NrvNnFvFUZGi4j3a3Fs
Clu7slHSVESRdN4gGPj6OcUNG5JtFNYG4EDr11uKGn+VAfGdaI7S6/QdO88+1Dbi3Yhms9XsFUqu
EZvyw+RUx9Wd7uOiekfN/s2QhH2652XST72+lbQrvyNPjsfBZ7zpGlUVWPYw2A9I2KvjhWnZ6CHQ
stqpXxr5b/Dva0jFZnjZ8ycU1L0gaeGishjre64S+9jCNm5A0MADUQaLg82+0d/UnqtY6NLdex9C
2L0zwxnyycJCsJ+679VhPcI74JQ9tKf2MBVHMwTVIvFVbAvZPubg81kgG8FyTazaOkMCCJpdIUlI
8TyN/dEh1V0zt4q9RXZ12NrnsGc1PBTVhemzLOhfJwXaiK0JSXqmL43vtUgXvZ2/EljS+nNuKs4k
2Xa2DylMZ9LoY2IZHGlZ1Mc400MzI+HkgOvawf8GFn1FqaoQy/aQTZ3IhdYd5JPFYnueZnNVuSlU
hZMxDcjCChghObHi6FFFEXYqryosVLnxZuj07lOXDaHnqhx7JIAfqD9vnF20s9GIE7tH1ejRwbXw
vXhb6ej45uSGQhU1yHWzCuJprvxiMOcA6EIg8Zfsd67BJYbP83MMi+EA0mt9mHDjPY+H/a8SNoCO
m8mKu1MVzWgJ99Q6UA6fwplgD4D100jT5HT5UJCujt00CGlLkrY1tdpqIqp/KKo28IobDzr17wji
oGMC9it6GuKREFtpA1EbqCrnuWEExVJ8Hpf8e2sX7eFyIGni7AIJB8IKpkblGgiEfsPJm00YdjuK
8rTstoLu2T9jEc6CBo1Pfa4WlE9cDTX3domgug5AYeHc2I2jOOBk58E+mJAOYxZnoJ+MVQRnJ5iE
Dh+AMMqCCaRMv+/N29jWojKvX+xUBYqQTyRBccp20PIUmUJFU/RZMZMKNNAuzCtyk2T0y+VvJc08
NAhRx6N/OqtvD29eDTnMzWKgHrJkCIuc90GWrPOBz0q1Bene/BpKrEFUZARkkehV5HrdNZh5kG+r
T9aY3rAmPeKZ/vvfjwxaBBteC0M7oxTaab3MMVjPkTmsi5/Y628gTz57U6Eoe8hScR9H2P9p7dKy
5COO04KFAMsEdvtkrTlMWBVnm+xT7QMJxSPGNHcYhhQPK2I1YcbHOpjdyjpkMHuJ3jF36DJBFt3d
FE+FV8eyWgMFeKqOZghb+qNGr8nsPKB+pGqcSCcPMH3oD222iGKNsoXQadwxvDpI74bG8rmar8FC
gWaUYu5kSxhg4H/iCEuYNoZVudu1ahhI4Y8VZBSKZrjjefZzWMaoX5vSd4G98/mikhKULeJ9aGFv
r1pSjQbY6VEyw4laWwNrUvkoqEIIKRinlpWVJkZn8PnGWQ0YpqoEi6X1J8CcHbKhSUzQZt9uFGS1
9WU0oXmOp7b2aXOQQY8rXR4tXFSOLZhrYdtSEnbohJ101no+GIgQ+aQJ3IQ760vmMOcLA+TuCb6c
OFjNBlDePGVws+vyW+DCyNXlFJaQJnAzAgFoM5PX6dnLee6rsZrroYx0bh0HMmQ+z6B83IPhq8MM
JkPi+XlvHsx2BhyxvrNadoRswDtOdlCoN21924VBr7BoubmUvT4TfP28NoJkja/7rnnBvUL1fpfm
wGsgEdipT12y4BKImy/0YjkMVtZMZTemCiGkAI9nwATHLUT/FW1uV0W/lW4GuyEIF06j0Vo2jnga
V949m+8MY7quNRpVxdfLqSEfB+iqFk5WiHMIK9LMVzpOuVtEEI/wZwP+B6aqZSHdq12wo4H2AupL
hGh63GubtIJEXLLmj+1sHIgb37jZ+PMdIwGH3UZ6ge4r6oyUThGvYM3j7Mnnp56yU26rxI6lz0UX
6OvNURMEJ5HgEE8sGQ0PMcbjGJpBGqzg2MBfM7TD8qq7mh7IGsb3qvfi/wiLjdPBB8JnEhaOraUu
erNOEy1QZoKiWhq0H6ABuSb+D+2u+Qh9mPrAQhUoQfbdNsQyYgJocSZb7lkgbOTcLND8ey7HE9Uf
2vkdZyu4Yni12UBF2+LjTfP0lKy9jaPI5iE+G/isfh2rVL1lOY6SIaRY8Ng+h5fpC4xa4kXDward
esVH3v+4nHkSYD5upLsAwpmTjqXd9ttmEN+lj9rX8QrwoS/D0Yv0W/YVNiKHy/FU4xHSIbOM2rEW
zJq10qtJM6/yMv39n0KYgodemdNxxR0VZR99iQgo35y8Z1vY2jhYT7jsQDz27SE6LubC+y4pYZKh
HSAV5/O1OjRw7njHSHZhhNuOVpSprrdNGZlggYRVxYuTlZfTOy6++8EI22hn6UPqbBlQrk7Qp72f
63FA0a4BY0jx3JN+/d2AhGQrKM26tMHXnzU37O37xbTe8TgGEPPPLorNVMTB4e22lDA3w5vV/WvJ
HgnoCAvqEJe/yx9Qp1iD3kURS99jY/TpAHkd1KC/uhH/BoUGt7oFTQ0uQKF57CMbNU29Dll4o1KJ
kh2u+9DC4T0nVRM7OVKPmU+dPQcJv3XLytfiRTHI7VucjxHqFh4BVRmgQiHHx9yZZtxHo7QdLX+l
xYNlo2E5FMdsrW/wWL5dFk1xvZf2hdC4wEUPshdbh/Jt0B5SyPUy1WVE8uoHTHFugK81/bntb9rJ
Qr9ZZ7/XGC8M4kKxPPty+bNKR7wLvmXvrgBuad3iwXkHq5pWKAoPy0uxulXIp/Kgm3Vk1/lBZ92k
WOTb8jqb511UYZ7jmNaFUSCqa7Gfk9E8xDm7LZrlGyE8ahxHsdplG76FhQGOBAoRwKcKCQSceV84
FBVccHpaH2qnJ3NOfjkkuTZX97vt1NHkjVdQnrx3ywzYI3a1atrt4HiK/LL+mJkKI3/zS8R7Is1K
IA2wVpMptm2fdvyLy8zlI6O1+S3t6BDWxKvDRcvyQIf8L+z/aOw+eEBqHjOYyqIG3bq+kzpdaOdT
9QQS9c9Vo3NoxeYEaYoFimLOywgMyDezWKF57XrFcIDyzJ3eJFoIpdlvdCg/N/pyzXPj0Y61kNhQ
MjeW2zXGW6OqzOuBtXc11BQYQVmqTtqH1LM7oPKmm0HTvo1lAq8tfYJj4MiAhVjAEUqqyvHLpL5O
ePoAMnm4Vn3nV7BzhOJhB0E+eqzaCq2cFUC7Nh9OrGWavy7sBXoUt7oxfzQNwElyfrKr7IrpduZb
tLhGqaz1Z0hcdmt2zKb8hOrlF8cqbw0K+nRKIaJNvSi1s2OzOSPR/yPtuprk5pHkL2IEvXkFXXeP
1TiN9MIYOdBbEDS//pK621UPhtu4T/uomAhVAywUClVZmcN0mGl78DDR6izozbV6Hql1fbKX8YlR
99itRlSY1gl8TQfQAAEq1cW1l91XK4+Q258UqIdDzf64VQ8me7hNi84JVhUuA+QAQC6MHTQje7UH
D4yUrf2c8/HWwmhf2k4/gfxHS4cZd3lWYpi+r744aYfXmaV+Z7ZxGlYgbo21POHrz1FtNT9zbbV9
z1gSQgGpy5axC9K1tj87g5kcBoBKC5y/IU1dvzFzDoJ714Migvm4rtVNnSTHqZmPyCsAWneTeHZ1
dHA79zBa1s1swL/d4RMayM496sEOPImykGfL4kOAAFNISYHekNV/UnoFvpJrvuay/hkl1YiPekqo
UgAeXKmceA0ewmaTP/BZmcngOCsB9IsFzTrCNUr2PcWtFLiDBoh5ySofSVcPGWzFukogu02WBaXw
sVDyoJ29IUaxhgKloPV3ZaWv/uTm49ai+o3w8iIrb7OgohRLRLwP0qzoUkjUNj9ZmTGCA3llq8Vp
1saBTC2P8tT+XFtlCGGgq6pKv5RaceyN4cVyOy2guCfvu5r7ePETV0tv4K/XNptjz1QecMdTsF+a
CbTqOs9TX6wcyOugxODiHQaDLD2y2nTVSZ2Y+stEa+hROByKd0WzwqmnBbTqvDt2jXNVa/ZIeocH
iDlBrtJIcXsl0Cd3IcDKPkEsjBM+DDcl6uN+MfUpNJNYRwptnIIu6Tu/cZevQ1FZgc7Hp6GCXgPK
nWbYqDBied6bm86Gv5X7vzZq9d1bx6dsmYySDAVtSTXhUVFMmUHAlxS3beb5qlJqIEv1LNJm65Vn
LfWNWnGIh0FWhMyue5xy82jN3nEqeA0pE9ppSHtQ8Ujbwr1LoB9FnI69GcusQoh4XKKuZi2ZwUUR
rG453bh6UxCkgmDzZ9ly21dOFbSq9+gVOg3tNnGOoK0rkBZiHolNkxVOQ97emqkJNv61em2cpPBH
SFY+IQHHXQqNx8m1nCPlSovyBmtOqDZ9YqURUVd7mOrlVquS6VNTOP2RGiumCXoMbVEQQflASJwM
h8YgNfihl415PfXLi7XSx3GQSvPspHDvgrZwQ7s5vk5Jt/wj68HODoJWV8osul1BwsVgYkgYQnQm
xk0/DKEsXlkneHBVcZsuN9CceKap+63mJhBRVfUwpYCpDOMVaCuYXxk6x0uWvV1OBfbKZO9+gnA3
Ta3eoiiFW9mMjQiffYidW34yjxDmw/nzN3qK5HMWTN+YQupYRlGxkxO8sy5scgKJlNqmSINaK8cU
DoC5U/pjS7tSb75jhS5pjMjMCYlPT+2lVh0sFlkkmZWarOpI9BHOd5UMf1Hgerc2Id+x9QacyQAB
AEat3y4sv28aGe3mTiIHExB/20a/0HYRHplKsmaGnsHE4LiEV9/c9bAUfaR6d7WikmGUYIB3jsS5
OUt4cFKW89SyYa6rIZHOxjwndjVK8rZtWz6eiX+vyRLSNgdSD0tdwyVofdVVelDoHdGs9iDx+82z
RDOgu8W2QRgaAEFh67o2yx1nSQeAolT0ZYn9koNcTIubJ+ulP7WxrFCzB+eBejg6O3hKw5xYWM1d
5HCKgXgyhMAcn0wkE9GEmvR05FlU+Mlh9dUAhLuRlwdVc2RFkIGOPZDpXu58w03EHNpLFt7zH/Rc
VabM3O7w1EaQj5cWUjBJL3ma7rzc3pnYvPbsedEqs61ONqtiTeu+pLillFr7OY3msVkm2TtqC0/C
Z3xnS/iMfQ0pU3d7yigp13yd2VkwpEOUJ+vVamZhgiL2UQUaf2r0yGH0rXJBV8fN/tNld9pxWgyu
oga3vSGhfib8jJZz6NAkHLzJ80qMAgQP9GXSZG/+nfB1buX3o/JsY5Gm9PiyDfJUjH5o9L5wa98e
nECbjx003S4vaQ+RtQ3jbpP0INn5AE2xDYwZ8Hmq4mrJtCgZ1TysvWq8HUFvEY1G6wU9rfKwGVMa
dKu2kLYDCH3OwD94+Zfsb+6fHyL4E2UWZlxMdHIMepU6T14NvnvJkNzezoKtFiy8KKECuCjE6rlM
dWvtMKOZHkfn1W2nm6z42vZAhOcy/pa90wFDgEZijgMVauHKK71UrfoKr5VRV046xQOpWdznjiVh
a7Do8s5tbieeDryAEW6gKPtRVVZL1nEq7LWO+zGfjonj/Ux65MepruSEe+1n8Bw/OF3/6LipDBe2
t6OgQ0UxeFP9AI7qfRBAiAHutMfETVmbzZ1XmvOdl9cgSUg6h3At64LBy1sJi9JeWQWTjmgsoAsM
1IhY+x+NNakXhmdszqfqxmz66TiDLz5wQRziKkpoeEr/rChFG7Rr3wd4XGsSZ91DCCFJx4w+dtxE
M2DbmLNDyhSQwhQOgPzLqXyqPL8G7XHh22SeguoJbEtx+SwbZNjZa3xcTM3AhTfKNeHKZDaIYJMF
szl5f6g1j1Bkq8DM+nn2yptFEhd2/PedMSFhdDU029sFCCg6ruqtXdZGjkcJ1LfMpAY/LOcyPbZd
g9rvGVKIVH4YLy67qWh7BvB2r3D65DRrDwoHoJxvXBBuRB1YsyRTuXvbqduoFCMc4AUvTrqjQWWY
U8mwwsEKAVwLFn4FdDr6rmRIR0kisnMfY0IBjRWQBoEKXywEzhabbSMBi8fiKldFtkRNJlOb3TOB
y8lyNwl1MEcJHul2eoa3MiDZU6LEiWFBj019vRxo9rbs3IQQoouRs3wa4RSujUmaoaOvEzRJkCGm
RLdQMEYqLDlnO5cCIuifRQk37qhO1mBYWNQMZlbFaP1p+FTKBEJ2jWjQTbccqK18UOXW2dgXE6oR
sbUCFaA3kQaQayodiJWZEY6Uo7BqyC3A94oeTX/tW2GBL1U2B75vxIEWNdB06ofGvj5w6mB6GQg0
tbV8iJ6g7cGBnJdO6O8ZAs8iIHsAXYCWWohGybDObmUPgP246qsDnqbJ6B8GZ5DAWPfCwrkZYdOg
E4PMQ9uejmsdpo55gMaP33dW5MgwunvIDBBoISJgKhHATzEgAAtTNL2T1nE1t9DnxbRPqBQJP054
Th7nubS+Z1bTRgaotx85n7MIH8GKuDquL9ymsgHg7SwJlzpeEfiCYPxAR1PsyYEGpkeD20GuaUe8
Ww+Zp2JobONks0g/qySlniRG7d1p70xu3+LsTjPRHuj7FiZL13m1zOxr0ScH1TYCMy8CQJF+cKNR
/WF14s4evibcOqw1pubqFJNrHZPmwbsedrYDQkDT9UFVaL9phBjuo7cqb0mZXE3LIEkKdz0MLyRQ
QIALDGmwsGp3tApwlqI0kuJ5bWbsZzZ6kTe5JzdnksrEXozeQH//srX9/WyHkxp1QsvBkswUHHu9
sX5rRhkRiczGtq1nNnifluCkQ5kbjF8vfKYlsaj96/JFsLtnaN+r1iZTBZjHexuDkyYZhArQMITE
YZaBGsstMWiVtbdVPn7557Ywbg0VFxwG4PSF9ZgW1QBhx3B/anfmg8fc/OQMmc5J16prSXIF4iqX
Le45HpxBR0LtegCACxY7VaV9iRZEnBX089pUhW+uULjGFLYhsbSTuYOWBgNbSGMhZSEmsivX0aRu
gKTttelbqvGNutt4rFa1CXp79ghb3RblXlTrR6X9dnmVe5c5nifA6gMDBhIowe9Z4docv6iJaZvS
+4Ra3aHvtMoHdq1AhT6DwtMolWvb2VogWJyNUw0xVhPpa5gBJcweXccYiuiHFI0gAJ3cE4em6eXF
7doxQdAIxAw0CcVP2ELFpWkdALFtr4q0lW1Nv6dGlzxEdmI0WLZ1tOXxmASNvXAH5vmA0r2J7KRK
eRNUU5UFtlZej1Z3O6zTC7Dznb/0iiRO73w4WMWXg4gF6hBiiUk31kGb1gJW3UTLiGsqy33Plznq
xoR9GufEubeVRoYY3FsrLALVhbfHR9ZfMAxPaZqgu2kkb1kBZsaJE6YaROtWn6KXyXJNkqDvPfOg
NYR8FnArLFfc3oZlqsmroYk5HkVkHdPJHwoXjFSm9bZCoyiohvYAXqcIdYNnm8vmBfZ86Ny8kHqs
joYihw3zaWHrBDaOKe/uZmeSURDtXbzbyCZQbKB+A/2bkOUqde2upgVLdPlKM9/2hzgJCh8Tj6oS
DWM8HXHfS5Vm9hKec7NioZcZSZ0b5YgXgz8HeXlthvPB8TWLNMepDwspWEq2TrHoCzbFqZgcGGTB
HOg2qQPjWxYbjj/7aJX6a4E6aCUjg9ircL1bpvAdOTCKalXDqnqarzu8lyMlrK6h5ub4aSgrvO4d
E0ADVMCRId9oi0mk3WUI1xaM5YsVjIpzhQv/sz73Wdi0yetQ6F8724svB7vdfUXCj2wc8wmYoRGu
41qzOAXPM5AewRR2mV+F9AQSsusxSIgaTI+ZlCx4JwFwcCJthHGkjB/0qDV0mVvMuzVAdGgni/cn
PNivXKt+chRb8gTcC3fnprafcpbPGDx3y4zCVOKkZsjmvide1yLjUMCAovA72mQPl/dzd3GGiuoO
bn8XeML3FvsmY9ydAAdfO70LvZHdmAqqAqtXnvR6kAk37n+9P+bEARSoxYO/d0SPQkEwI/rLuPrV
QIzr9ZBct7/yOnTTWD3Ibsid1AOTDQAmgRxPBQWt4DMYKmAV8K2YHpqhJ9q7xq9BNQ4FNV9L8DaR
BJTG60A/l3ovedHtnsdzy9sROvugpWmxsVx5jypsf1RckoXQtYmH46gRuaPuYduwzk11yECe9UHe
SnPrirWY/YqnE8vIHNQ/xjpwOxTs5gPGVd5YFbhEmQOzRlMml53MLYkSXnF4UqBxB24A0CmKr+Sq
cIe567HWcr1vj9BG89Ogw7t8uc1vE1KH08H559zoALlBglDD89PVcTO+315t8iChCp60GHNoL8U6
hpVhFGQG99yc5pGuMsk1vfPeQGsNr3xM0JoYxRBOyzQ0iWJ0OJ+AMhjXwPUML67D/7lKGV4aqLWi
h45BD3AvCavSVlrXyYjHuYPu9dDeJ9qLu5iSk7+HJkO7DCToYGAFbl2s0w2MroBC6tuVWK63Y3HU
wyyElArQ3vqn9DDPBO8qSYD7kGeAIg9XhQphAPjnB8F4ILFsbhW0BlvRGwM6x5zuG0cm5vRR3vS3
FWCSdAQUALyFz4Q6SpZQaK/FdTk9rPV86orqrk02+I3qvOZ+XmZHDTDWGvT5mVLc6qkRWaXilxQe
tEJkyrMbv1XpM1Lh/Hg54H7M9LYfBzYJDeNW6FeKbYQ+YfPY5uUQ29ppwmsym9/crPSVDsgsYN/S
rYjfFFFbuZJ3wofLZTOMKrIGvjDw+opRUM0gYlRvD/IivdE7hSSDE2X2m55g2oP9Yx8WjAmBTy0W
ypDAoos5XbldCzXQzz1GcCR7uaUz70KOYEX40K46Trpawcr8fQpNvwSYn7DDFGmh81OuPvJRweu9
OVdACzSZWq3Z75JGXFe+7uvPeaD4+l352SRA3SdEJ1lQ+u5A/rt1iqHVqJ0xY+lWSwGkxexIclzu
h2AOtbcqmgAnlNj7kBQI69y2/ezW4pZO50XHtubOYUES0AJPpWqFj4elxCdlloSHeV47qVfUsGTX
V6rVQUYHQDT9CKCVJPB8zDyENW2h/WxNZjW2aOtiCye/eZlCgDjBcY5TjnkWJOSat4k4HU1ZwvPh
whCsCqGcdk7Sexzrq61fXpMDs/sgcY0Pt65gQUgZZ6e28BaGBc38NRv30Ly3pypyWy3qszJU9Kea
9n4/0aijc+SWOWoej5d/gmyNQnaFwsDUu12PnK4zfGNswjaZJQ4pPXlCOOm3HmFZJdvXUxcC+GuY
B3btj7fZaa4IYGTgMOMeUoxSRvSwe2P9iZriVEKrcMbWAftb1L+4dcyBRTZkE+Ay5xSHEtpcq72S
Ynnu8zbg1Uba5zTI/OIaqBmf3SiB7B7+DxbBfL3p2HpoCr4/DlqSWUMOKgeMQayvDkRKQfFPGl/x
tQUIOTcjFSYgAFK87Cr7x/2PVeEQgia7SNURViv7asK8b5N8tdjXVUbUu//N/pgRTp3WL5WCQWmA
+/izMv00MH6gZX+XZWzk4f+3hcLJQ92qVOoeH40FXomqQurrM+l8wKEM8h2sNTM2Mu19FtOgBu70
y+Wt/Ji+bQcfgABwcUGx5ENTyhzmVC9c7GV+vfiNHjtRfgcSLDBVHxOInGfBX4VQA/VFF49haESI
2W+Zp2k2Y0wHCzaB8bBJAc4aBaRGDSfTuGG9Qu9e1hXdiy5nRn+nU2dxu7EMXvIpA0cxvNQcPVJw
2XW3exjObQi1TRuQ/8IDYATRZVmIFlEL3zGFrnNaBdZJJ+430PFIj+CWnIjJy7lV4Za1WV4ZkGME
+Wm/+JlhgCx4/KSv/W1vGif0mNuI5fVP3UqvUkt/gY7LoeOojnsKMEP29MXoipIsmHAhRslP1OvD
thjCv3Cy898ohAlI+CmLSbH75XWf4RAR09cILQiYJK+rY+/5/493pOyLC0FCdzqQoCewWb/asRqO
X3PUB6H0OSPK98T46QXz35yl82UKAQOPSzCMMJhMcZaqzLcO3c+NTC87ejFYj+XlQdkaxdjRtm3K
UxhEvcdfrU+T80ny5fZi4PmShFs521ReDD2H5PDiDw7Jj/Qw8qAER+B3DIaxcIXudfD/+HqbR1zy
auGmrpRlBXwXdu3WT2IjMAafUh/DgtyH7izo7ILpSnpJS0+w8BDQdZU7zQSrW3l3nMGmNR82urXV
N8E8peM2U4Ls2+UtluywOKxaOpBAgL53HbcJ2rVXrv69m2xJ4rPvJ0g/MEGsArcjfMWyp17Zg4Aw
5uUz1a9Nmerg/hr+/P/C1/KaylvdWu/iTP06Txkp7BczkRXB9l3ijxHh41RboUN3sVEjJtcjNTSp
n4VK4k8tGQO4BIDeRegc/+br/Nuo+FbjSU4Tuq2sUh7HpiLl+uZKy3vb9n90dqjjoJKB+qJYqckL
8IrMdYVD5vhuvNVPCqDyyDATXIsYOPGXYPwxDyQPRyRV4eUV7iVTG9r7X8aFGFIh9ltZWqOWwpZb
s8pfGq2/Luo+6JxWFiD3/eSPLcEPu2HmrOKwZVpE9cE20PgFJmgOJU4Y5ugoZioAUx6kHML/4WD/
MSw4qDukrTNM2OE5mstI9QsvKIMUF4JOAxBH+rZ1wENfsrMfmQ+QW51vreCxfaeXk2XBqgO5+8iG
Oreffgf2OlB/bB6bL37rj5gKDC5/0Y+jK+/til0qt61V0KTAboJhN/91DVoNmUjjOyHFmN9AMFdF
9GCpydbN8ftakp7v5pSQYkKTF5BTdHqF636tapdNeoHP3MKfLdNH8A4LP0+B9nTRffXVzzIvltoU
rvu2xSyi22DN5ehrURX+74WRqr9fdXiZl6F3lF4Yuwf3bKGbv59lldycNG9RG4Skll9VMzaXJQez
UO8AcffdhskcajcEntkTzmpuNJ4BUbr/uxWrcGi2WxGLzPwJjavfi6ykGabMqnBq9UZT1wL9QOh7
PG7vyvJ7jrMztiRfjwt0L33zIAu7+wf2bKXCgQWXy9JYGiKFXQabTWuI88h7YISHFQZuqwhFiaCf
JPek1KxwYide9lY7wyz3CA/WAMRCX38yVHi2AOXbhzSUHlaJD4n3v12Mq7dMkCfKXtBSQfFxtP2t
5YqSIGawbJKQIQsxfhljyvevXkV/dlmcBO9tU6XLFqDQnQSP0hcw00l2dDfin1nQ35+Q3nDw7Kxx
QpqRkYV+LqyH1pV+tu1/+XCBgnnMhmoZdD1FYI6pmFaqYWIOI0TGKz1oKUhtsuchwKGo/PwkQ1ju
LmpTY7UwjQUGGOGhp7u0X7oEDTJ1KHDobhLnm+o9XQ7iuynbmQ1h4zBJbHFjhg3XgcScds0mVRam
dz3vzIQQpiF1RNWBYtfa0meBMfr8rgxQPKrJ8BPCBkSbgm3KcYJOVqBXEseQrU+I18NcU9uysD5O
X5L+tJQyp5AZEGIz3rcAimUtfKI8OSmoom0pTGKLBh/d7o8fCOG4yNNyohwbqGFY0vV7lG8iD2/b
kvnbwz/zmzICo8qIbdSJAuljKahg/9o7+4ZCbM6gGwpyBGyj04eLn0C1vSHVqf/MiJMfQFOWhSyW
BufdC+HMqBCcXSOvgajAulMDjkMPy20ZQGHvqV3IEhhvbSzLpHZz1DODQlhmdroO69aRTqsyUCyF
IAE6jJAorLeBncsHT3K4RWwB8DZZZVe4AsZ5hHr6S+JVyFMlHWCZESGCKFMy9i6Hc9YWJQoa2tya
/cyUHbKPwIEtE/yzcaJ4BmNebqByD8ms5Gvr/FIyiCxfr+ldaX6xu2dqfdP7pyX1gstbuJ+AnpkV
IgtGiLipMewhgNcg/GrJEja43dDCf7R/qB5p69Dykfwuh+SW3cgkUnZvcQz+grRma+aDeEy4dHqw
uEBlA4Shn7Yr1boqnik9qD9sAtVgv48NoOLM+PKa98INQH6upUJ6D0o9QrhpW9VKHShzxq6OzvC6
ksz9my7QuQkh3Fjc486MTk3ceqmvppafcSpx/l2HObchbB2jpuY2I2xoLC7NZxfhqx4mMref9eFg
5vgXaMwd5ThWMqeRbaAQVEozZUa32niidZ9GageLVkjcci+KnK9NiCJD3tX1WGNtY/+jyb+OeIR2
mM4c5+//lSuIz6+ysBUwJMAOxotCTbtrjN6/bGHv4kHeAYYQB4LcHwaXbLDaODaItsH1i7Eb99O0
QoKsqkN1vFHUR4hI+aASf7psc/vy4mV3blP4Ph6Qz3i6m0Osdj14Ob4u7AbY2cLIyJr/uGxq70Od
mxI+1MzrajJyLG/TBwD+z0FbgA+/2CJjcbu8JsyCvg8U0O5q86HvAJcFnGmhvxjPiWvMIHpfCWeS
qYnds/VnWcByv7c2JiC7sRxYS26KhzaaDy0mjdDsV5FfyR5texfMuS0hfWQGT9S0xRYajZOlZNAb
FxQmGAjy+FzLxGllxoRwryveyqzNGI4uaCQOA3/0qCKp/112CoDH3+/eAgLjpixgpJ5NkFJB2Qej
TUwvQiiaSwLF9l/9Z1f/MD+hDk7beyo+lDp8a5LrbqCS87vjdzaUfEGUjFlcAKeEKJuvY2lMDEjC
fO6OhacH7eId0tI6jRhb2hSR//F5gjlH14B+N8G6L9xNIFhAktrrCBctUEFO6TeYdQZLLumbf8pR
genic0vCFWXU7eQa2/VR9AXRnevK+ebJbOxv3p/VCJs30bXJuAb0nEZVnzl4ohff8xkwLGUG95Ss
d7Xjdu9WJIS9hDU5plFgrS2daEZ2zSd8LlRIbTe6/JV+PxsFt3tnSgh7ClvsfETdI9am/AmaDV9U
jfsVK4+p5xCD/1yrMYBAGclL/XvveSHm7R6okZKxUn07g04b827mAbWKSq8OCdcIzxu/GyaJ80p2
REQZeLPbcr3EjtRad5Pj9Ws8reZ8nJiMxGXnGJ7vhyfES4+qDmB+OCWlspA0xRCjvPu+E7owLQuw
K0jSDAhICkcDRA2FBtw5Pu/3Ck13m2RXZZQEQwQmqF/jEC7B1vOR1V32nm3vzArnJONFN9o2ppgU
fL4w+WWGgNj76iMSO8OvAvootShbqHBqwCqdAosFi5Ov3HnE9luoqnzaupNLZP1aHlufBvzLZY/e
u/HeLVM4PBlKW4a9IvDURfUjqZ2w7IfIHq9Xxw5Se72dHaRgNn0rlymglSYJ4x+BzIhG5x9XOFAO
mLIK0JsjjxjS+6YDXZlpYByao3BJiQZsc2qnsTZmhAIUYNTQI0mfDK6Cyg38PdCASOwf/SgjZtku
Q/GUn/0o8X2JahgqExQ/ikdpQvCjilMStKECNrrAeel9lMokN+fee+h8H0Q5xxW8klrVwaQyAODh
jfFY/qrAFkYzkBWVt25+XauvOsjI1mKKs+brBHlROspAetKfIeQkpdqpBodaUKzHWuS+FCd+KPzl
+xJAOBLNl+WzzOk397q01UJe0iZJRVcOgxUfsSB+paV62Oqljz+82em1TWU6H3ux8fzjbiHtrCEA
KNS0zethp5svyXLiyaOa3TJALS8frI8Cne892xDClmWWU2FteiJmrPWBg/JwMK+B85mGnm85vj4i
jPT+hiKtekI1X3FRvu795UoG199ZsKNuKGRgvzFLI5K2QNPRA0oKHYlatR9LtJfrVPmCIZ9T6aZc
cvHs9dPeGRN2F43toh9RfIrzMkLgXKONxNy20dnCCQJ5SnGwo0VBU0uGWfpdhBc8CQQBSJ0MRGWQ
mAv7zWtLTesUsj7anR0berBGJsYhumfGSH/wvjpxcW/5eZjdZZB8RQvzcPl77+3yuXnhugAzp1M1
Ftxq6qPVfPayBGCp20EtJX61c+M6SBFNVI20jadAWOYKJffFHNc2Vs3ixqjN49LOsjfXzkX0zoaw
FlTXeiUdYGMtMZAMUsuCKcGYPF3esZ0k8Z0V4brrdc2CwIraxl6O9ljadc/IfVdwr3r3o1s9pb0u
27vtMhFd5HzvhLsuTew8tUq4iHqyIu2w4cftqIhkxdddV7QxjwBqFFAyfZAMm3u7xuzewOLCaMJZ
1YLaepsAsUym6bZc0ofM1MNhMOLcu+V2hcOP4USw7vPulqHuVWgzGcEh6xQ6sh10tirZDOjuKT3/
gUKYt9KV07lm+IFQcCOr6fkGJupdtl5n6XrfdeqXuhyirgVffva5Z19W+5fbf4MM2B1VTRnlmvTX
CHcA2GoWF9MTbYyXwRotIQaKAKv41sVeiDmOE0A96RLIWe12vfzsKwmhCiwA45IMMKuud673y0xu
Nr2zyz4usyGcViWxWVL3WhtrCxKWVWsxBWcnKJ7pUsqzvQB0/k2FQ6uUDCQiOkyZcfXAOYb6gtqO
lYp4fnbcLnBWkMEF4fmrfCt3g5K1KbSCQQ5koEIWNw5t6vY6ttLrBjDi1mRUf1zeyP3V/duCWLDj
0zzOTQ0LBc1/jk5xRE8lWM3ydgKE87Kp3cVsRGqQEoEEj4gD98BppJgzTK1l/dTa1R0m7SRv8L08
y7H/2BAfaG0/VfY0wUZ67d3pPibM/BTf5gtUfT/xh/5n+Sy7H/feM+9MCk+1MgEMO09gsqUxqzui
At/e8LsOlNkDyk9u9YVp92bzUA3KIV0bYtdNcHljd7/h2aKFqNNWs0MZyPfijpVkrFF9oN+V6dls
O0kWIvmC4rxbW7R0tMGrFI+gM3bpG/dkih/7If5sLdtPOMsilX5aF2MxQXgdalH5RX0ug/mqCJev
WcgPQ7T61zY07WP9UMfGj8vbuHtvQu0GXEiYxv4gLZiyznWpO7K4qsAljgaVodCIKkoE6JqvpG10
2dzeGBtK1dugJyZn0VAX7mndnKt2gZ5hvGpzXGoPufPaLCd7TQPwkBJq3GftQCpbdllL7Qq3tV06
SWLrOtaZ8FM2UGJA5FpvH2aHXedddgDbPDiDltAdPl9e8V6acL5gIZppzlQqjY3uymrzsM4wN6SM
KNKMh26+d/AEtdKZ2LLa/Z7POi4m9lQdvCVgn3nvUIPbJrTqTIaZgtm4TjvFu8smQ8bavHcEz61s
fz9z24XxPqHossQzey0BPUuL01rgI46/Lm/h3r13bkfwGUzYW1VmFF3MzJ85CNyXtfNbS7YamRXB
QzLVVezOwGqMvPWzufIV1QxaRdZxk22a4A9JU1t5nZVIG9uf1kIJr7XAYQ1EKUvJI0LiBKKuWEu9
ZFkpLLl4tVTrfSVj7JMsxREuARs9gLzj25lqBo2SyersEwOrqO/qC7g1F8uJLjvCbnJ35gmOEPTB
+1zbtZtBWurTGFqveAenG3Aq9yufYSIJ3O8EygxZIQXNbh9fTPbPDQtZpVEMNHVAyR9rqKaAX2sZ
QYiKohF/XAowe8l6H7JPt/397GRZEL5j0Abu4rz94syUQEr4L/KS8wUJEWIp0p6u6WYhRzq8FuGq
/Lz8sSTnydm852wNZtsnvKM4T61mhun801CmQG9l2NN9H7RADaMD9/CBRHapUtvuM1ixCudT05SH
Rp0oqbrqy2hoEvfb/yp4POC63CFBVFcDWgwz9kyHjHButcfCkI1n7S/njwnBwbUJsnCeDRP91AVc
e2uSOw9Nf9vTwstfR2ZIcGiNlhyMenDoYupeQYwS226Gstly3U/p9//OlODMvZnjTajB1OAtwOcp
scqBmkhWMvIfly3tZcKYLzPBHwcFP/CFiataoFW5eg6L225BDQyZhFX5FjBR7E2z3zxMaUHcxtK+
Fux2tH65M1jHjefLv2EnUrz7CcJqiyIrsxUsUzFPMT2g4YlmqaRyAKmwrChvS9SeqcQvd07aO5Pb
389OWpPbrE/mHk9cpfEr53ZZDN8G0OHywvasQD1IMyHTZNkfJI0rd9AnTWXQjKkTVJKnKPNATKSX
EsKwPTPgrjBAHQyegw/sQOvgoSgNHru44+D/U+upJNlY/uB983Z5PTun2T03JNz3+aCvdQ/G0RjE
s6VOwJCyPnZTL0N+7ZtxHehIAZsEvKrwcey6hkwP1mOksUl/QNvkL76LAeWMfxnYTvrZ158Samd5
CwOISpjlA8Oy4fm5nQaXt+sjFZaOaqgFxiYNqqxgdRbOlg2ozoKEHl6Wkim0oiEubuyWOLEWQorG
l9Xyd/3gzJxwjhJNo5UCxr04na9ytsbLovmGoknYJnfC4LtFCV/H9Qp3Ab4Yz5G5zo9gHlmD2kkq
UDhDFY8umSWxJ1uV8LFoUUHaY9y0MQ1OUo6xs1rxZ97Flz+WzIyQMasud5TExLIgrvbg0erGXcsQ
jTdJ5WHXt8++kXCERq/NXW+FGcVgIIH6SY1/zGwlOJ2YLedpBjgFLBhgq8jyH0lXQh0ssHI1cN2H
y5v2Hzzc2pg0wXQCwMH7k6RNoA9jNT5O+501pLmto8wk5mP2Y4mAe5XDarfLXEgqgQlBE3Zjvzct
W7CX5oWudaCBj5twDJfQRiqbRtN9dTRCMOf+TVw9M7b9mLMwkbEG49mKh9dAkT6lS31arOI4rabE
JXY978yMECVwRSStPmNNzHuGoNS8fIU41d98pzMbQmjIxtbT2Qob63cVfa6DdlD8nhJMXY9HgNRu
tf9y64QgYU626kIvC1cSK/1VX8E6OIXJ8k2yLNnWCbFhzAqvK9ft5oN+1puOfmlxU17Z/0PadS3H
rSPRL2IVc3hlnKwc7BeWbNnMOfPr90C+e2eEoYm1t/SiKlWpCaDR3ehwzkO+QeLgPt8BIcvTHhlC
yXlc6yDaLhA9k4wrdcHGGJSMmRHUSD0F98IB+GK7zBrvsMatfMiPf7eV/4qji+Fy4c9DUHGVNwAv
WQWNH+hBTbFh1SQWDZN2FkPdrK6c9UgecGLy+BaWO15lxA5L9Vjs2FkAdZvQ+YsC6Yxta+364D9r
L8KewFHqXvxl3hgOGXsbDq3F7xW72gqIQ0OTVRhaysF++gbqqil+qiTTiG9Ajv7EvzVk4O/ef8jv
K5ffw0ba66rC2lPy9wsDMiidIfcBjm7KarQCJe6g1/+nCOqiJd00SgAyrD1/vKvlzAJVjrW+COL4
VtRdou6YLuRaqRSQkE4PTZaa/HDHdU91+i4krO7tpYfApYpQPjhAdgxIiNivEkUwjEBFaQDXNZuI
mocCtFSsxBLrfChnrPglWOhkLC2vYjwdv/DV39nds9JTtmJOFanDkx6ohIWpPZTbEtAh9SbVLd4V
/4dZF8aCZKpZt52DEmB62MAo+cH7oSkEgbOuDddHBFA59DGoGhKlhixTN0goYr2YWr3zAklyhziy
dP12yt+MwndaXbdAbc5Qv2sTD4F4mhoGGZbF7NrnOwQI0lwv077x5vpVq3ZGDtJZw11fFEsGpQdq
OdVVMPCgROR2szY7QysBKoKVLV0Ilj4vhVKGQataoG4JDaxPsClUO3IMp0dLEzJ/Tf4/NDgvvO0/
CVRpddBTNRl1rIvf8c8BcD0AHOPqdmO3GFR9U/e9DqTameH6FxCkkFdCZwTwuBXwvtOUIeC2UbiA
R9JPVu3Rbbfyj8jJLMNKf6qopVu7yZY3rO6PJbVEKlNDfzoKMiCC/6wlvhzXBiDdO0+J7xX5JuZ8
U4okexQ0y+hAiSwm5rrKLPTtiQCmBF0QJlkIsiN1mMIoFMXY970nJu2XnK87c+K4F4w8On4RfI/V
6WGKIiDZoz0fcPm7NKr/oqL46RPoImabyOLYClWHLl/U7WUAZiMU6RSAcQw2aHD7/wF0hBj7z85A
BHI9NlrA+M71FGmv5jPwncfe06Vgm4zbFESzgthhko7RkHdtyVCGkcCdIEGDrtkJI1AZVHJV9t4Y
hBslAuRDJDKix4VbfymCLmnzcTP7PabSvSn/oXV7UXvy/bt1LVnaLgk0Jhrh/jAwi/JZLZtWE1o/
hZI0NRjjawAIceA6KnvEb8z+g2s/jR27kEV29CLY8Gdp5kp1wI65gts/4gYQPIPyG/hTbUXcodEG
rW7oeO6+/Xne4bNkstEXkmuuS3lxqnsvatF1VYm8l8jqvuGj5/XdXDywixWS3b6QI2hBkIBerfdK
qUQ1ciyPij5us6ZiWLBF3buQQ7sczQjAVNz1nhYomzpzQgB9ra+EJYFyOFwAuP0wwzUqSmGTlvl2
rqendRGszaLsUwwcbU3joXrzWDrg/EUuoGweq461WQsx9afTp51MIFfilFc4FeVGBwpRCjRi0EsE
aKdy4k3p6af2z8dPiUSg2oLGRQe+LbW0MDH8oI6xez4a3wtJ3ouD7PSF/DdqoMjgIQJgNwF4+qxu
/pzPoZBATK6rZjXEVsCxSgoLbgvF5rMISqPVJmn4mpjTVr+ZQcGTJ48zb9jTUFlCg0BnCBmKJy5a
CYDYKWDzggbQrRlgqy+rOp9hwFM0eVV944gcD4RA41YmhDu8MW/Eer4XtLHb+mn7MjU4yQiPC7FH
W5HQSRvA9KFJMG4rE9N0gLoEWQKqP97Eu0YrmqN45EQVE4NidZJAE2rOSn+MRp41mb+o3jgaIOzC
6IEs6vPhVEOVJ5wBrQO5tZ3zd1k+WQbL4BBFor0dol2wuRm8BgoFStEUsLzmjUjMd18W5iA1tyoh
tgY9x0smiC4nIp0bAJ62V931y/uhWyuS6Ud/iTFPqS8hWTFFAAA2bjajfOZwklWdtNfK6e16K204
x9+gaDG9869z44rSz64A8FdmY9TdXv+g61BSQQUDUNsij2FKojmf93vUgL+lJULvBWNkRfW3zD8Y
yasy3ur+S41yq4ThEO1G4xprbDhT1cGu8cL4BHKkn/YEn/CRZkRAIBgKnWv0+15QQ85ovfF1cnLk
/fx32TY8+O+XasOQdWWgKVlUsqLrQP2eKnVHEkuzi96a5o6MBpjG194RMZBoq98MO2Ks8EqnKaFU
tKDp9SBoLYRqY+zU6mw2/miPQKpeX9yCGJgzQwaapqYRZIbPR1n3rdynAoxOELyK8kuUPMUsSr9F
EWBxwnsN1IRX6O1aImcplKlDkzQwHcTIeE3HWrASXWfoJTGQlE6o4IrD/KEokBIztWUGosLJSBoY
0AH7JTWiYYOETXZbPXmuDTS8r2/dlfUkjUEKabAEprii0JUpva/1WlAQ6YTIrbdweDVvFoATNwB4
rjBhFq57NyhxlHsoUPnlYx4BfpEh3S1igg3N/ICOderUVjw8vjFmZ5Vo7XfWl3nllj7kYqPAMSCA
c5raVW7ojEwYcuyqf2wN8PypmIbibpoxNotER4WYMfYrkn94dYx4WIjg/gJDFn21g7A08mlGxBVU
aeakfTRbSVpLNhe1KsC3poOSiTVKwgR3JS/qh3QMAU8aH7Qkrg9iPUh23Cm97YN+05zKnreFvuG3
QpVx6GuoMIAQ1ckhH8YZ85xJ3dhh0bPocpdUHlg3oKBClgIroXzFJPAcF+lK5+kAn85AeN8qx1AX
Gfp+3ZRHjuYshnYMipbOscHBfxeKfx83Xl+7Jf+QxZzTxz9DIEE2/S5m9aUsWf9PUilv2yESqvSE
72EOncGZ7fQ7Mu1WJZloWofHkXvrL3qayUrxngezsqyAPpEyU6PQcFH4sVJ0Ug8AbpWGv1HzCwnU
9aoiseayCqtS0vw2jTHGkQlocwQnwDbIusw2GvFUKfkfT7eBPB2mCiVhAeRzV7QEZVLPVSWDgCne
ttspsPIb35ZOfQ0YK4wo8OgENqX39Qt9nXqCTMJWooKJEjTV9NTKWBVJPOYwyANwIUmeDlw+wv0/
uMm1x4KauwqcKHFUtBAPpZrGWduDV6PfZBg64rkSY/Wi1aBWw08ipgs5c2BWuWhvgO4H4gxE0jTO
o12WuoMSUEJzbZJHd7CCE5/Z6S2MiR3sCFhzOptZ9jHhhVGaP3QLpOsCTHuYalPBVm3QLBgl4tSh
iUF0nhQIEbpHOeidSatNMW3suJy89cNcWCXY7jBkhR4IIETTZ4kBEPDqjKPqjhhsFuPWjJXB5cXE
ltPEWhd19bjDyjSMraF5RcNj64rODyFvZIC0cna1h/rAEfDy0Nbtzg4AUAjfw4ZLFxdXp5DRKiBu
4ywpUzPIujgHs4E5FNWWBLNICTZOfdOBseAlvcFEiiNYwyMoBHCKqpMCNWqy29LCxGL7jNjXZXVs
Lm/BxQdRoWCuRHWeyY0KpRocAe/bEWUrjwCnKVb/g8vZSJz07fnYdIS6qHFjnO6aB7Ms1F5UK2y6
AMj44Tn/omy6wMIAtiPC7R0ryFYjs7otd/WPaWMwjIVMOeMP8YQcT0HDOYJ+6gSisU5HCZlqNxie
eIl3FDTJrKsV7StpCdSW8gFuqVC0qpuFtdmA57n0b0HQzbiVy+vQwe8DMmHp6lZq6oBx6rBH+N5O
G00YXKlkJCkX14HXIQrBBi8CRepzJN0qI9xD0mEdXfjK+dVmSob7pmahCdBR58d2XYihskV4EZRT
4UMMeuGtSJRtvOsdVX5P6wNWzdi1ZWGIbw2sB89eKvZLBsUYe7SMu017D5uGmDo1DT61VD6xpz+e
pvy1tLM0coYXKT1OEYK6kgTe5YJDEZ38+E8fO7QAcoQXAqRKKwo1HWZ31LB/yuC1UW/rKiOAXTYS
xnkdVCjBZRwYJQNBdUs73mrfSYOFbyvH9ufstIDwYj7H6YCZXhalefVgRIE4Q7frUrfyANyZoxln
r5P8FlenotVsAyDMh8pGcNOPr+u3d9E8XayVUsciTEIx87Gl4gwawPDdb+zIf1N0zkRHia6bk64x
3NDiTb6QSPn1NoiCGFk0xS0S0C0g6QNaKYZJuoqQqB2lUayrNEyzYJAVd9pJLpi6MT5ttUDNxvAE
GSJi5cyvqmS0PMrK8kLYq23Iqy4ABka7fexjF7g2VueGjdn/zE/oRwWUqhH/eSxIS6asb90C9j8m
rbWtTRCXI0dvgcOISQC39kSfDbXMsCg6ZVHaukrmJoW1J6NaeE2OD/LzlJoZeEETC2Gv/D0/ZUBi
AbqfzbooDM3RKfticP3YIJepup2wqeWjPL6v3wWm2lD2RefGwdADHCOJDgiKMxoJ9rJdbHM0pKn3
69IWY6PzPdApK4Patxrx5aS6lfQlFjBL0SH3aVRmwqT7u3pn0kpCGZiwSgdB4bFxqXIvJYqpjqdU
Cu1QyszE+Fbi/k3xQwy23v9vhZRt4UK9krQBdrSvBDPOAWBQv0n+U4cM47qgq/otvUDKpoBREBV+
bZzdDsOQwRRvMzSccNpX3r8Tw9TE9dyOOhi/hF0R5Iy4YVFrwOUK9AAJvNWgPP/sleI4GWStQYhF
tCb80nngiYCtyd5rID6y8CeuXu9kqZfSqAtfYZjWbxWoTevWB/kND08AJ7e76lWwZqe6CR6yb+ub
u3TrLgVSN55Xp7rp8Jxwp3ZwW6ED3xGGGRgnuCwE+UUB3IOoaFAHWMRNL+UphIz98D7JyrYNWc26
S/cNI5f/FfFxSS6CByDiz2NWGIor6T7AKtPDhDk3uWotmE+Gi/vNIZ1lUSqRzdwgTApUInvO3gjb
VuBoFvdVN8uTgmdNYDMhQMmxXybdfqnFWSKlFqPIqa0oQC1qu3NGWwWudgyEWs0T7eyBqYRLsfLl
XlI6MRu+okkziSvhBfRnw8XEtVtuFI/zFCt56I/shxRDQz62/OL4fPCYjyqPLVUC3xM1Y8fL5Wld
069StPQmUvZfjpQevaDYxOBZM0x9l7qP+la2xx2myd3sEYgyHmsrRdK2s3ZwlBtopVwAgwm2ctgB
z9iTneFYik72o9x3kjl7M1qKUngf/17+Ft4ZLVAbGVdvyaNfniXlHFI9znNJJs5BuOW6k6ZuAv0w
+MdG/NNJDXp7KX+A7i8xFEbcwDYtLa164dvBrBUW4sBiMIbWNBls15g5uSJ/AX04GnUMaIr+dXa5
18EDwNm7NDrIq9jSE6FJzg+1+8cA3x+rI+YLTK2AKqEzOQafcJIUQ3l04Wtu5Kachfa6fi5asAsJ
lKr0s6+qYoynT4J5ndYAxYT4XoE1XGRNzi5e7wtBlEqEfStGPUka1NGbajx30qGY3tfXsnzXLmRQ
yqBPSY+5JmxX7wKq+Ng9zXvD8Q89iB1A8/6DuwWWCyu1t/iyQ23p3zOi3IzWanBkDXTdP4a3go1h
gG25UR/Ck+Dwm+xb7a4vknFgdFNS1HBq3UJT3EbmzSQig/2TWbaT6SeMuZrFS3xemEI5HK2pU3kE
2IYb1CcxPmQcMKeBkCjPqDVXDCxvlizK1SRFFGQ5iZL72TAzPdwIeFOJd036JQwDhqwrSDvqVtHV
K2Gqx6wiLyvlYXaLU7vN4dc4SzqSdHe+mcBZG+/0/4FmbtGhXuwo8UcX/qYGegC61SC4tUmmMHFC
VzsJnui23rRnjQUsx5AX0ijPMwPItJ0nchteB6fdRjvD6VzujrdJbvRPsXLpPaXsCKJHQ8gz4nJa
IBU2icVH8r1a+9t17V/02BdroqxI1Ov9NCgQM/O+gxjS7DomBSFLFykrokqjnjcF9q1BKas/yE6p
m/FN5mlWsS2wgaKdoIEirEwWJQZLMGVJYjGvDb+H4IFHkmTYG/1Jk9FADaDFQG036zv5kSe/ChLO
W0m3ZWWFD4hCEdJkb3DGg3RQ9sWx+DpvgrsQkZ4PVMvO5jx9L+OXweVsVg2IZa7pFh1faOIJk7yq
K3rGTX9INsMxvUGd0lK8Dugs/j6+YyXryRauLZqyM1kqtyXAG1WXl2dpW3a8N44NeoJr0JJWamj1
k1GYYTFtG/5PJ92pG6JS8W3gy7WujOTy8+CYnAxQk7FUl+FjVcq+tIEQyNGE2wEsUDMt0QWwa3KB
EdsxHBBddk1FbsCADEiNk6azZq2zajWxOTH2RI6V1lt+81zoKGVV6l7qkzDBa1+40W4q0twQu2in
2qL++iXbch7AWBjXgqmUlIUpeAFVX8BPIobA/ML99NQVVrsnd5/bSU/9kd/nRybpJcOsqZTJQYNn
KggddGOweru4VzD41JvfSZzebQFB6bJWybz8lKmJ8OqRagOu3C+yr9NYHfVKH+1cSvYAS7Cl+qWU
+22Z+c9pBwtoq/NT9g0V+JumLA5i09y0o/pjFrQXxfDBA1q/1uoU2OsGihVY0VgrYpcFxkSiudH1
PW0j7PsXdUvKaqh0PQwv4dO6PMbloZFXtDmY0B0EcXXx2BYCKHsqq50MZ10KwwDRaCtjjaH7osQV
FTKEb8n3qXaE8k0f7tSscFBDQjNL4q6LJMqzYvPogk2H0v4YxLhEUQfkcl32KtCORUYMtqLI7BrR
NSr+bl0kQ581yhAZnFLgTYZgvxKPTfYWy39TtbkIujVymBeRlIQoQPALGXHAdArrna7flCrr5U4M
8tq+Ucan4bhiysqPS5lvAXUpO/MmskYr880AWbiIGUMxNZ6yPXob5MZQYNtArW6JAEcFvjRBl9Y8
3e1/DEzeY5bKU2Yn8psoHz9yuDOQk+fS1CvAsYEkc10bWGIoYzPGchHyI25WIxzj7lQ1m6R5WBex
7JQwRoemGcDbfuzshT5EyaxmxiDxbhuB0q4MnDgP7AI86kasMVbzm7j6LItSbr5MqlDwBxI4hbfB
BkNEGxzRsdjOR27LLAMt396zNErTy7Q0BlWETuSplTyT3iplP7/oX+TbxgYQyq1212xBf7Hp9qyX
7fIlPkum9X/UUiHD8LTLB7PF5XhpFiwcwOW8CqE7+OfcKI3P61rKfByeWxtm/h091MUptMbSRttk
ZpWEj9GPTDLOvBk2qbWuM6z1UdoPFO0+1dBfDxjVH00Ym1zW/r+qQml+Mfctx/VYHjj13NDK7jgN
fN2y2R1yJ+3+NqL+dzs/EoMX1wDdInnWkcRfGpkcrAiZJwVDq1cMJiFgDqzxyOZPW77eZ6FUngDN
tZHSNLgPRXWq9Br7uAuG9/Wz+o1pPAsRPxt8A7xNhkF6msijTMBkZHgjf0lgjaH9G7zV/9L6nwVS
4Xqeo6Dsk6NTj+njdAJLssM/9A7nYRJ8w54EZy6QsiqJr2d5JZGbgNwAqRNiiXaEjh5lV7mgQbpn
bChD++nhlbxvhjEXsaEDqF7HQ0nS7ejcIkx74J9zMFzPeu8xbPRHY9eFcmLoM5PrAkX6WH7vefTB
TbGZcxDG6kZlLY0yKtpU9YUYo34tCdlLKs8mV6t/OmL06zV3Vg/KeDRSMAmxD5/mg9FdDSZo/X7Q
mBCbrD2jDEjd+GrNpx9qL8CAlDc5GpyHjX7bfzBaK9Ysmym8XO9ULwwFWQ5//l0h3Ujsd6mBFn2I
JslUZAQeoiffTbYSesrro3SrMUBOfvPwOsujzIicVi3Pk3QVKMXQSnhDwOHjB3POsFL0EKdmfy9u
Qu//XCVlV7SmRR+xCONF7ApEuupg9jCWggV4+BvOlr6sCyQHdh1UnldJmRU1Ufh5nMkqMeItAdZC
AtYTuwS0WL3+4BH65VglypwA67kG9AnkpAcC8A9OM0B1Z4dww29YDyeWE6eJFGYfkGwiScqlh/A2
4h3Yf8d/nE+AWXmb7MLNHsqv6FMRGFu5XOY6Bw808ESRGkaBln1ydr3dY2YWpO8FiH89wLTfzPty
n23DTYYeQjPlnXAXH1mkIMSQrB0mZWjyTgq6fIJFa8r3wX+uuEOoPvFgVBpA6rmuN79JhZwVhzI4
qlhqpR6SxgdX91rMdo0bfdvgQuanAsXf8El11iWyFkeZHgBZjhVGuhRXrUar5G+AbwTy4YNRK6bB
sTJXDDtH41KgaAMYJRXqWiAfn9wkLUbyuUctfF5fE2sX6b6KUIilblQ/YncJrU3d03/DCJKDj3Iz
/cFqMGLZNZmyMA2XyM0sY2nSTXYCzICwnzgEgcZbdsjv+/vEDu/CpyBk6AsjKKNhOIBZIhVciDsZ
Bm8FaANao7HmSWb1qbDOjTIzRjPrPU8q6PEheFN30WZ4Ch+io3Qyjr2TIm63edCTKu/rx8gwonRZ
tOVCRclJeoEY0dxNvNpptmwjytpDsviLgCXQRkyQ1sSuxV8M7UtcHRSR1aTCek3KlA3BHKHeyDqE
NE7zLKPlzbBqR9rByYJMihWCsaJMmbIijRoDXo5kiBVQs2vunFjBTrNUuDvBwTSXbLIyjYxYjJ64
4PXpv93ClfFW5rIl8yXDDzBE0BXRnkvGpuPI+0NtbKO+HarRXNc3ltmgS6Fh0WHif4bCVU7yRlDl
hsTWAhA3kIphEBPahuiGaTlIxLPiXhTKcoQNOA50HQvjd5MTWtFORxsm6b7h96xj+k1N9F/3QtdE
IyEFOQVH7AXe4Pvip+oZpnIojroNPIoHZZcAngiSpw1LJRl3WaEsSJzJBvBCYB7jre91Xr8h9VB5
w0L2YikJuesXd7lNJE70yV4qc/bcDXyOnsjknaEm5EDWDowyGEoSpwA/QcawdwlNCmlgzUEgPjuE
n5S1ItbGUYYjq30QHZIIDxu3kzaJJ3kd3sKsZiKGEVQoi9HFJT/Kvqi48tzcallu80Py2I+A9l/f
PNYBkeVeHJDYT2MmkB7Eud+N8quRMN9SDAl0wTMU9KAacuKrtuouv8WFctBzWG+E3eh029Qpf7CC
fYFszopC0BVOTkpUCZPUvxK6s90AcaV/waQSRrZJJpnM8/GJFe9SgKvLTAQixgtOpeyHNBl5CMZX
4lrUzAk2jcc5M9TEuGufCYU3S1UYESNd4ZTLVmtl0vVVS4HZVPdR17qDtpGA7VAorDQs6zTJ3y/0
JedUvcgjnCYB3yiMJzF7XFfIKwJ26olPFzrbBGFG2c+zKzwgnaZ8DzJT/RHt2n3pzBhuEze+WWND
HVIMYGP1sgIDlTImWhTPrUrmbAarc3hHc6M7/1AcfBPTwzfMNxzD16i0NZl9Q6k02EdSgUQF0P71
fkJf2M3f9ZWe3210tbOJFBQ8AxzdtEtOpVscffTcTLZoltawYWWxWVeQsiuxPmj61OAZE2rfOxS8
UFZ0w1wDLfFdo2deCUQMht4wvMBV3VIFlCk/fdiZ8JZQVGuW5BVI0ic2O6JjeAG6ahkNgyFmxGyS
LA3xAujU8IA8umEsiuEG6LplUitFPCYf3oYAVSub8SU4Cl62RfwD0r5p322YOHEMnaQLl1ATsS3I
RpIm+NkOEavqB82TII2F58HKJVxVLMUZ3gFPQzwp2m13NDDF4BSByb2SXDPn5BtQpNjB6/isPbc/
pJjNZstaLBWglIYglHhLodXziGqjg/ZuL34jfJORzcSFY8miTAsnNEqlk1wzqTNGG4JyGniKh+Bv
xwrvWHpD2RUJCGf+4GM4VjESM/EB/ZQd5/jbunayhFAxilL7vBRy2LvIfw3H987fIXFhr8tgPZ00
ypD0QyhPMulwa9ALL1uJU4tgkurAJFWb6r7WHZY7ZayKHjjrpdIXSkx4uzl6ItWcM1OpQ69FzrJX
5LRXghSdaMuFJwXKATqMBZj+2uYtkJqrP9Mvqc05ijNa6uv83J/mr+BgZO0nwzDrxIxeiC14vogD
HhalflU6c5hM43uI/GuIYd8X6WuH5aYmaT8TeaBeAfyS5RhYaUt67KxXUP+bdHwA6mSH4a05KRvS
9iY+JmC8sY2dusd43ZfshaFHrGOlApepwPx0Q6IkbjO6yX220Tak9BJZjS3peIYnbm6xEpW/6ff5
93lH49J0Qw4Qdg1rTV9l0PxUpwxrVQrb98h8H2eBS/JAyFe15/k5s6MbVt8dWdSajlEWJ+eyuYuI
Lof6ZArKTg/fGNvK8Lo6bWgUzFrHJNTWj+WWtGoY2ND4FBAmcHanxvJ6CGuHgMGiawLRTi30EU1Q
7vydu+m309HfAtWleZ3BGdxa8r57SRh6s6w2Z4nUdZmF1MgkpUY3lA/wtCAE2E1jDvP39W1cRFcQ
hbMY8qa4uJWtHzZ9S/w8iQMTRBT+F6k1B4+oqOYEgdnhEZFvZozlbzNX1NCTkjvjc+YaEuDeTPl+
/Xt+EwWfv4e6LWEDyqGCjM+odzWOFa0Wu9ZBshYExQimGEnT5WDqLIycwcXiBbXX9JaHJTTKOyT8
stm3xliyA/2rVDZmBKTWTMhdxgoXh3Uudpy6GlmYthFIMkivVGHKSWopOeimQ0/JVEtpO9NoBjMo
dLOaWe0JrOVSV8YXUoAoVggDZO9X6qVzK2QQWIkK1l2hvLOYxWIFtDQYPO6JAyxTzDFZ0Vl7SPnm
KBTbEf17ZCWjLVrAWNpGW9IZwFrLb7L5/6qIQb7kQkVkqWu0qYWkxgkfs/v2ofAir98VBwHj0bzJ
76MHVgjF2D+D8s9Sh9SjQfpw6j7aVcC68g2eVXxlqIJBWRedG+bUINde/dr9FNxoo2xi2zhNghmg
BUHYIQe5/+WaQm9i3XGiZ9fO4bynlM0RDC73I4DRuUDVlnfxrezIBcakM0u2pZ3sSmDsMn+9nlhT
C6ytpazLGBda3iq48PEgmJz4FvQspu7fhI3nxVE2RefEf6YJlAdxR3IwPuwod8QzBp6JHdsvB3Nn
cZQ1KSphlCaiLKH6DRk7K6sGc4pCu/vLyvlZEmU9uqiWuIjkxOODvEN2AuMlpUPeg5jWhMtlUSX8
Jlw7y6PMSFyXQzB+9AccywNv+TtjLwhW9CS/64KZP092Ztc/gt5l0nkwPK9BGRcxqQKxI3eDmMnh
Ptv1G+OIzKHgya5wzHQz9YYdc3uX32j/XS5yZJ8NDcqsVTlOyFtMmu+OTS+aqsZ1Oz9ReQeIBTaA
Zy0RJH1m38jDdvDj58JnmoX1+wFE4M8foQmV1LYNlh5u+Z/NCQNLtrw1joTJJLDkjcFudyR3/fe2
QOIpQyT2egJAXziLxklOgt14savdB1vCFlS53C0zGmfJo2zPbChcX8fQ4mEn7+YDuZ75i3bsbFJQ
HF4MhqFd1yXggX3eUFyaQugMYXZD5Wfqo6ZiHNr+cT2iWLflgEj/LAPDq0Ick7Ft0dN3udvvJa/Z
siclWEuhLA3mBVqtCRHSt21lJ4C3F7nezsYf64tZfiWerwFlZbJWmwaAMMzIH2AOowbnt6xs8gFE
h5EBoNXc4ZNquy6SYbIlnrI0kdJqAB3CBkYSgAUBalaiG0k6JcGx6mRTRyuLrn+Z2p0qbSbuq1yz
yo2sW0cZnEIx5lhL0cwc826QGMcsz24ZS1w8PNDOqWAflLUrPniuEooUw9jkmqGvLDaHe2nPnbh7
FdBtkjV+5UWHndJmCKULtVPZdmInFwgv0l1Qf02L1Ao032YsjViIKwtyXhpdq82icm7aDz/hlVtS
ggsOOpATY6RfDeaLQVw8qwtplL1SciAByyT/Cto5WzjkN3FuAtSaL03hLrhtT4lLfDzJs6H841Ro
hkiBee5bPuv9u3hRLj6EMmRCnYkNkA1JE1aB173eAYhuQh/bC/8l2A52uOnvEnt8kiYvPoqsUQnW
yZJduoiKq7wOq1iC8DG1uAfJJXgljWz2+97CvBDmaZXRDB1WCmkxbrxYMvmqC6nCyIP4ijTio0/D
aZokshtRdJUCvYJtWtyk6eSu69ZylvhCImXz+EFRqiGEt6jtyeFMZQNUrZE3q2P3w3jhnMoWUBjq
79S9+CIKViqbxuP/+QWUPUyrLil9kjUjrS/TMbpDGwK/Ve5JTYpEyaFDoKjEY/o0bXyHFS+zlIyy
jBk4V3kQVkLb/dty8MDsZ8b6I6c+tNULSFqd9cWy7hZlB6dcbYepglZ1XGrzJbq8e6VldZ4tv+jO
Z0qXhae2aHODRBwE7Up8lnor7kzgIFgRag2+qT37nIUEJKuiwlgcXRpOh1jmO+JkAh7xoxibVcvq
AWOJoGxTbUyi0ZGMdd8jgRx+51jRE+Pa0wVfVNT/AYiJ5/7RUEFfko3zcyEOrG5rcq9WbDo92AoQ
wioZPqbLy1PYgTciewc8pMlFvL2ucqwVUSal77oZI42+4lZGt43r2M1DIALKBSvEYC2IMiRc1aVS
TK5x35mtTeoJ2V3yZKD5fnQaV/FmJ3UCl3PXV8dSCMp4RIP4zwjybES2mj7pgERfl7D8Sru4TZSF
CCNZUFQfOteAfVN8Uw7NMToOrvyRX+bNyJVfQFRtMaQyfD6Nrxv0uEDiiMiicgjgDekBTp4ii7B+
ZjcxAxdjOT48r5Eu8GqCxM0FAQgYLM0k3dXStwxQgPpNjSgj3LE68YmZW1F+usQrc3rNAQ0Mc5qJ
7BhZsO9V9UZPua2k3PnoOc78+SjEKuOlsqwrANjWMH99zecA0nRgEag4SLk/8NxocmHEuGvLPeoE
w/sfEZSuNPn8Tx9Aa4Ou4hYZn2PgaR5Go+50RoSyeN8kFTQA+AHRPPWQjSW55lKCL5LprzBPQBV0
/ew4Kn81HH8hhzK5bRT5ehIBDlmRQK+cTPdZ3jwLWvLExHlfPJ8LSVS8h4xgwOtkmqZxeIvMC3VA
a3AIs5dkARMDYEhfWInI5Y6YC5nkmy4CrlJSqinWyWPZ4ienxYyZZPUg2PAB+wwEFQcFF4BhooFQ
NIVk0z8DUlvc/FUp6eIjKBMd4/hqACArrh/+DGPBFOuUYSYXncCFBMo495oCWDfygNamkxj+8KcX
nwX1wTo9yhL3A6LluIA++hOIiUXultPL13WjuBgdX6yCul2GFOfdmGJgYNBe59jj550YJOZY3yb1
w7ok1mKoOC3u4qbKyNMjm0t7TFCaSplpVIYMehpJGPxSjUkSTqlscMdslT0moaR7/qGzw3vB0V/q
J1b9fbnr97yDEmU0MNQycylR9/G7upOt4SnYtWa0FV/R/GUmLrdl5TgXj0zmJRnwbBJI7aiN7Btg
8SkzgHOV8k6UzTbfReNmTjeRwqAYWNRwRVNEXgcZokRzUVTj2GtA/lLcBN2AIyjZCjBM6omzrhfL
z6WzGPrQhrLVjSnEoZWvyk2PwkxooQFyU1Wmb/uu12G8t7wXTfmFs99ZkwmLCnMhmzo8RPQz1/yq
Byto4lEOlYXM+1O2TW5jM3bCr6zX6HIL9YVEyvYrQib1xq+58HI7bsUnjJ834F4BhzGZqWwe0l3y
kLUAX2INiS8epypLKESDlY6nOxU1vwjbkFyONvsaoW1C5h+q+X79MJcjO9C4i7ouyBBGORxt5JOx
Ji0E0k2+Ra/ZIXPgsT3urbG5u/GZoFg3L8zMAh3ZgchdFzQBbOCKzIPRjSz9wuXoOiDNZVEWP1qq
PyCzHjhr+k7mutgjT/Q+/oe0K2tuG2e2v4hV3JdXbhIlWV5jJ35hORtXcN9//T1Q7jfmwIwwk6lM
HqZSpSaARqPROH0Oa4wJ/DpEKVA6hbGpaJ28Oaog0a9UTrT8EFZYK0zsN4oqbeVKRu7/mSb+VA9P
v6OtzPlZhQZj4Uicat/2sDQIXmhYuQ8aSDla0CVlEGQ/b6BE1J8XzbTbgcf5+CEt/jWudzN0R66W
aoiMuV9QHbiUwhYXhM1lELo1WAo0p8WhUHMRUpe0bZ0asyYZ71CsMgebGz3jHDyuzTZSEuOz6pU7
Op1yMD3VTuRZjvFqgaVGt5EX8auaH7Ii9iMYr+kjyypq2ilee3TfK/uLCoRf/gAXvzP7eDzx8k/a
IT0CRMW5R7JXA9Y040paHQtRZyzYHaUWzIXxJSsddSp+JpEG2gQgp5b2a11zHJgmDtcmnUksIuiu
jn0J/xXj2Y7qGzAOeCJgtPNkuLF1JC2P9I3nv8yxqEMsLB4ETPACCHbeHwVQLovPnPC2HWj+8t7L
Wbby3qnMzd5cMCoNem5NoANsGt2oaHopvOyRV/zh7RX2PqJJeYliOC2kXZheWjuHXF2Cy4/ipHa1
40KuOVMoM2dTncrqMIYhSrG30QNUdgDjAaWdMz10XmiPQXdT3PDOQ+r2V9xEZs6LZtYaNa2ob86N
bZVFIHS5E0IaUjQT+/risWc9sw0uRfrV2iX1YjRJYcm+vjypElTNBS5RCc8EE2ms0uzaMsOCpafu
NL5aL6VjGLbxacltfb94mQvZs0nhjOsDyTo7MCa0LERs45leE6gSFD0oOvAhU3ZKbq7LcxAmkswp
afCaf2kvlvwxt/M7QLy/6idtN7vaD/kEzkOeg/zmIHzfckwgKUXBoFD5X9GbPIBI59jZ1o1pW4df
cA9efs3ddkwkyVNRS0iLTa7uyrPqlAfA2m7loHgGw6mNlPD7db/8gF5j1o9NgGc11eK5vpxPkytc
bsnDUfOsHXgkXR75P+cwYK8rUKFphFLCdKp492132a5H2a3b8c4czk5QmFAiKpE4RpGCJAnqArak
RuRZk9Lu6frUcaIHm23mRC3VZcaWFnJg38oIuAtx8JNKepyVyb9u60ObFrtMdMir+NGry9KLNWau
9YzPEKAwXvICxFtqZY9fBkf2CbqY409zUBc2NBzlh+vmeUNlQsuUihO6VBCboyqza+VGg4iOon9W
Wp4GDXu9/DVMUzVF6NKrKgv07vLh/72/+5w+kbPmL0Hum3fhXg+GQ/RUPsXH8rb9KnLGtx1a3s0y
DiOnRV0LLWY3rm/V4alPH0bp0/Up5JlgzpqlFdNGM7HPrOkxhUSQkgXz8PO6jd94yfs4GC+Je2vJ
i+SymcP7Ce0ouU+vQMkNpcXXvNlP9+ELuU38mneX3faQd8uMh7SzJv2vEaYrEZqnx8KPPC2yoSD5
TJ6QMxzS0hH3f5imvBumH7baGOagxnNET4UOr2Pyc+xI+2EfBTRNaV75Mnm8cTKHUFQKfQa3xTLK
PzMpctr5Ro3B8VsWzvW13E5h38fFnDyVmremRpttBmANs29j2+EZDmdBS5wB/E4oaF63x/NP5typ
qi7pSzqwfCmcrHutGn9e/m3tmdneLDRVqUtN7iHQ7IOKuXOtAjDbRTHqnVyaqhsVUelfH9T2QfDX
JLK4VKAs0g66KIoPiIlvEXKWkvL5ugnOvLGw1CVTQlHPkUMqoPXv471OvrTl5+s2eMNgYkfVD/rS
VlibApG/qX4UGef6fUmuP2bC7xPFBI5srFAcpauvv9ILf4s7qRqEd3qg2rq9eKfIq170E8il3fkY
is68G7l3cxpjr30CE0Hivm2XKsQVivI+REdpX+4mG8KQZ5AJfOW9E8ic7WUxYSMaoypMaD9W61H1
iXoHeh4fDJMgTkj90G0/TUfrwcAVXdjJdrObdspB8gjkIq2gFrkM/bwFZqLKJBfTMIwzjnHybYw8
PGJwdvdv0vT3BWbCSVmaDSmoKFFxAiE/GgYOxT5+yL78e81bdo8zgUSelyEPdViCHpG0fMv6l+ub
4TcZ8v+GorGw03GYu2ECbswPX83dcoI4KpAQw0H+jL6WXbHjAUo+lIj/PiC8zf39hAn1PEyHAhk5
oK03vbf4xfcMvc7SXlUAPW+8ERTk7R3emHaAbwXC0/XhXo8vGos2bToxzFuKFVuglEoW4DH7twXw
retWfnMNeJ9UJsTESq2lRodJHQ/0GlCgJxhyAxC2UY98URvuEjLhBvxiManp4aY80k6v7IAdh9pC
mdgoL4Iqipe//qYK9z48JrhItVkZRXwpnYgQ8AUPF9gEd90RfyHgtoAixXDCWwH7vLkR7qwAKuHX
J3j75vP+AUy8KSCHXS10V4izchJSUJJXhYd6xwPyQqdUoXUTZvsy4oFFPjxgs87LRJZMmqo8num6
ooojnfLbbk8C4G6PfH0FTvYJ3fW/bxR9kGS9u/gQ+Bo7NO4hBXzV3fKkAPtFaWjS/bzXgvQE2bfr
s0tH8fuzQ2N1tOaWJINIL7FLhadlkkFvt/KT5TRZtwWXUIqzI1lFrbIf1S7J4EvhpwEO+1zcQs4e
0hzRTY6n7eWt9tP78j8Gvcs6r9LcaFEkI+5glJ5XybHfQVrrQQzoNb37Yd3x4CrXDyTtEi5W5pZu
bOUhgjkFRSNTO00RJ6zxQsDl39cWrL6NiIolo5o0ll8+JB5VC1MOoORqDvwHKLrBrrjIpdKzspcQ
cHEbPdKLJpZusvktrnV7zIW9kHMSwg+PbMyWu6D5VpYqaFuFSYfgBnD7PfC9kV3cxn5ng0bRwSHi
y358BLqYC53ixfDL89jKsGqo8tKmMNyECYiYM/lGqCZ7bHfqHAjT7dh4svlF045ywbus/OaB4a/w
dpmTlemkILlUUX9p3PyJosVwPl4Qig0EZBI8LraBCSaZ1BMC3tWTtx2ZqCNktWCNlGVFmud7XTtF
RfWIx4WGE2I+tJ2yy8rkNWpHkqWi5VWrh9ip7Cm3zQn8+xlVnVv2xKld7b4/UYaQ3M52g7P87J7z
B+WtuU98Xk7ym7rkX/PNPgWYUpXjun3ZPTM4QWkKS2nZJidNHCjTe6HXc+6jPLdm3wOQPuI9YMb4
qTKQEXS+eQBjj9fsc0rbDGEi0c+92Is5UDbe0c2+C4haAbT8AruGBj3SCbBlort61HimgEeduHL7
pL+LkyQYmvHYmiBoUaEfR8K7PjH8LlJiJ1tAz50s6GUxNfEZzxqRXdUi2lZFM7h+DnEniUmjqlYt
BC2l+8DvwfgpgJFf2eN9z4MwyBvQIOi8pk9sPG4QzvnHvi4o+hR1Jc3u0/grsRBqhAPpb0sTtLtt
vrs+Rt5GYGmZjXjMywI6EDiKpECKXOtWvkcQ32m2eY93G8CsQlcEgOEr4GWSq9yQQPwm7IgrBD2f
HJeTV10+dhV4CjKa8ixg5MpjBwozr3BBhuSCSPIof1nuQbbf2tVeOSDvQqNt8vX6VGyHPVOyoFOl
y0A2MDGhbtIxiwl8U/pmHuoDpNUweuM8OJMXnwd7oNR7NOh96Y88voTtA/TdNtuqEtetNfYKarL9
oXN/EetoZ5WCjdC9kTvDF85YN+Psyh5zDRosoZ/bHOXu8MbcKcTJezv1oZqRgZmBBFZu17JTUc0p
HnRk8+ReGZb/nlbm+vz/xee6Gc9a13jzor72U/NclsJ3ziDpb33IEla2mP0ryH0bLgCxgM+QUjRQ
2YTR/0WMhJdBXkjljYy5Bsnx3HQ5kCVAjgzo1oDXgh0pvhX+n34/8k3o83Hf0XhjZO5CBvT5ZjLA
Ku0HoiCI1Kdyn3Uw4PascCLidvhezSidg9UGFaZ8EkUVEdF6zO+kE4rD5DzuppcCVZYEMlrNm9TY
yV267+8yF7ThnrXnrCnPcWnwXH2BmjRGLNF87EIjD2riGEGqvLGcztN+Uvoi/lWIt7BsTpLrXV7o
MDnkg53oT8UsBVOh22qe+tdHxxscE4HmShcAvUb2M1VfluWhUr+MOkeMcPNweV9BtvukyMVeL3pa
nJq+EmLtuyax8+R7337RcZO+PhzOxLEtJ2qSGqGaopoayyctq0GDltpdqdgjBIuvW/qNY2qKJquK
Drg14xajpSRxq9ILAY4MwAy9MABZ2D45JLvaTR9oImcFDZzmFz8Lb/Nvj/TdPOMiqVjENckA5Cqt
+VA34dmy8mNhEbyZ6J+uD3XzMgfxz/+NlPERJdYHraD38ja+X8pDq71d/33OUNhkdFYEIcxiDa+6
oCNb+kCJTg0IpJvq4bqdbV//axyXFV1tZN3S+yXPYKdQJCcbT1LyoksWxwM5k8Wmm0omg6iXILvJ
QOvfGb1ddjzX45lgDpneEFUxXmr0IE4EyjEPfcgJCr/JDd5nijlYLMDp2lioFOTqqPr40okyAqh2
RemqZDtxLR74mTckunSrpalKK5HMFktT4qcFvA5H3BoPb/WpF65MWG1fkEjGrCXhSx+9dPJTX3Lu
GjwTTEgoeqvViICzKslVxwTNV6kkdgyly+t+zF0eZu+HhVxWGn2mbT5XaIXNjrUDwHEH8k5b/ky+
dD+4Ks3bF8b3GMDCqUMh68NJQriJnqGo97MAUEcN0mfVHTz5hAzVFTjNOR+aFi/35XeLLLCkzeRy
RlsN6Dmfi6flZB0pXUqzF96IDHEyfZ+4fccFKtCZ+5i/mQbAA6JlaSyJmNn3YwlQFxLyZboBNukw
C50nksZXqu5ENNUDC9/uj1bz3SbjmFhKIw3pJWB2onN+19qp27zULhjLnxtkxDyg3LaTvptjnHTW
CoPog46VzPfydEgKxZGa3L0+KHokfJhHyxItXVEAyGVh/oYRJbJKOzPMarG7trNL8VbQP0ny19GY
7VgS7VLi0eVuHiPvNj88Dqtt3FVTpPgR5Oty5a7ucjdpRhuc6ZyklGeJucpUaKgIRxkZzZQRJ9Qe
x87yCqO0oUHIcQ66GFfmkX0dnmJpNMIBEcVUj7FyB/ia04i4lVfENnLCiysyxxpzsKiFGtKNQZnI
gHsaqJ6y0/st7sX/SFB5O46tVow5ZuaEjGXcY3T1z+iBCn4IjuGh4+8WPVe4S3DReHRdrs0mc8qI
kSGSmmKpKXxMvEkhBoXhBf0jP4Pnjo3Z1ZKhLZ3Z0JW70XfVEy1raGftnrLnIXbxuSZ5Y2O2tV5p
uDJQpGFxCncNnhSoCFthl3d8vvTt0LxaN+b8gaSi0uJhkd47Z5A+xKiW0Gdv0BH6OngoRgCEeDzj
mwnCyiSTg5r5SLKYVg8FffAms3JF48f1kHV9Uxvss3BiqfLcTkjc+hw0vMlkm6BkAVzHCUuJc3fY
Pk3/Go3BPgnLdZbP5EIHhoZ82so7HNW7GsQktPZiBaWncQAaW4OTRVlTZJDl4D/GO5RKUBKYBNkK
birRY26GbqV9WfTYuz6Jm++Fa0OMa4RCm7WlilkMi+eofevjzJOyz4m1U6XZnovDnD/l8Y2cczKv
7fFplm7KhoU0hNnZRY8FGyai+FYXe/ow3sULGiWiiSyQWJz+6LVbFi0VhQdNtgyLCZTFqMpGIyi0
JDCg54tu7hjtXhRJD9l0zhlwgZuyYWttjQmTdSYYla7BGs3GZUdx+2f01PjhF1ohhIIYKiGDQ4B2
AbWsT2WcO+iJqT7xi9ouXxone7RAxu/+CUp2/VnMnHdmNi9lhM8q62/p/DwNvGneXFSQqBu6LKLj
i805xzrqTY3ukiafnVgl9ixkdhce9cnYc9yWLtiHKUYblqwYWE+J1QYx1Sgk89JJPhkECAeX39G6
+ArgtltLc+1MtZa5aZPfVUaK54ABLW9lTfAML3WO1RDOem9GB3n1Mcx6z8LcDnXWiwCoaJ1m09qs
4DVel+3N+qYhaLTrIJjNKyhsRViwvGroVRcVTWNvxwpatjRZG0HJJP/Mqw53V15GT4PMh0leWaDp
x+oGNk1J3anpYADqT+sl8e2iH6AWKo4O+RGeKLg0vU8zT1zcBrnH1+tLvJXZyxboOuBNoG/5ECHU
WczneEEEzC0njNAqCXFZvfbaXDpo6ffaMN1/b1ARLRHPpjg6VLZjMUutcGpNAS8LwuKAQclewAEt
9xJS02NbP00FZ3rpdmNnd22P7qbV7MqhWOqS2QGrqAe6fAgX6LEYBWdQm765tsIcJGVDiN5VGBUt
/rYPNViQEogrYVqdEug2qAlycu0tt1wbZA6Uvs2EpR9h0NK7x7lPX8XU4hQoeSaY3CKrzXpUw8iA
jB5x4yWoupmXWW/Fl9UoWD6N3KjVVC3woJgGFB+pHLPddBDB+EfJ70On4iwT/eIrvsDyaUiKUS5q
llJzXSBdJBNUv9nxeAo4LscqJiTlmFozwcRVIL+S8/rNaFswJuS8t2OeHea41bLF7HClNHxz6B05
eiS9Zmv/lreQ1hvWS0S9ZLV/xCzP+mmCERnKSUNxb4Howcp4OHeOr7Gq7lnZVpOS64iyQRUsbnWL
Vk6gf/Dc70Rf2ttxzwvrm3Xq9biYuFCL4jjHU2yAjL0CmSWwTU9VMAS0Tx10FuD270+4EAUKuqD+
ybGyeVlY22cixlLLRhLm9C3drZ9lB6T3tHaEfClD5yjwzi98fCDP/ZmYIYImPZlyLKUqR27xrSen
hORPJDb2kWZ+E9G+6UwND4DMM8pEkb4lptLW2HNUpgSclHsF5KnE/6OGhdV8spoJDezUxFDgp/fh
fRdA8QhtwMmpLW3AGeA+XO7izdglaZZkqaoErVWm2tHHipFFMTHwXj+5fWu3u9inl8vRLe/Qbpxw
qec3t/vKIJMnlEIta4OOmYxB6W/HkGTP+/ycaBZnM/LsMGGlWGS1kKPc8EO924XqQ1Fn7mzeX08D
eEaYsGL1czV3HTY80WV3SMC9pkjyl07QDU7auBlZVrNGP2QVv8xWyXJzyBCMS0G0pSGJHS2fnOuj
2UrhlJURJpjk6CLLdQ1GwogcJ9k6jlH8WEy91xuGVy08/iTe5DGxIwfVsyVI8IRkAvNh/J1E0W6q
Vc7pfOm0+3BcrkbFxItYt+Y+azGqzs9le0bK/VB7+i4O9B348rzxeToZfu5mn6gkNW6UZ/Wz6st2
fTKc0R8BPR4Ml0K3+BIiW1eg9XwzQaWIu1JQZgRvEmfFDmdtHBhRNe/mHtIsU5Uo/vX15dhjsama
mKpTM6uY8PBxqJa9YJ6nJLYVw3KvG+J4K4tHhdZkZughVrbupsYGne9BJ8On/2aDiSNCqlhSlmJZ
x6y4TUj8dVBl77oJzn64VAFXm44WggcLWlt+3fS9XeAGaY8iuU/byE0WUXZK849yoXdfvSToK4uh
OFVlJ2JQBi7D2vzdrFpnGoLrw9os4yiShXsgyOwMjWWbm0Vz0hYJh3ZxagLJTiADRKuJ84lwCR42
YacrW2xuPEoh6Kjw58L3mXnRfSza8TO9UYh2/kkUOSFsE2auaApu+ejakmQWdEXKsoz60UCnWtAE
9DjrjmB3pyg7IDqEXekWANpGTveJx4i1OVLA2hVFsQzQzLAwcwUCY4k5Waiv3yx+f04OoU/bP5Ca
Q+uDV+3eykdWxtitHOWh2EamiSKt2B1FLTwJSfxTSpvzQhzJyHf5/GborcCZ3a19vbbKJAt1N5Zy
bc4iOvT6pz4ibeRoBAoEHDNbB4Mmm5ZqAVhiiiz4YjLSMh4yxEU5PcgJWFNrkB8PHEa9rZLB2ghz
LNRjmReh3KOoGB5E0gOqO/qp+UoE9SZVj1NqcAZ1WRL2HMKjuwkwiW6oBluFakN4rEiD4uTrhwop
ZI/TBZS3XI2PzelbGaKruAoiogw1jK5AmEdERH9778TkABEHzrm66YEAu2kgNZKQ1TC+IMMVsqlE
cKREvr+E+/7JLXR7W63sMHE+DhWJVCoCSBoMruTmfveinDsvf4B+pcfDMW45OAiG6IBQTfoA2Swg
IBm2FQYlNGlu9wYIYlBZ4njChTmE9YSVFRacOXUDgG9SiaPrUmCWveakoWPM8qwjaFRwdQL3j9/Y
jVOc42N1aHaWO3PyyS0fWX8Cs3pRNeQZYFugylABigWROYhvLIFjZLOPcm2FWbt+XMTBiDHQ5nMe
dN8GV/SWgCKAE7CKzT/wNgJVJg2IWMr93GDQpV+ehB2kbCPH4vJ1bB3n669R/r4vKtkajKGJJD9N
3gzxk9GBGPd2ie/l+RvngKXjurbAzA7s+6IxKuP/L1XlQwFuHDVQby2MDMJXvHbVzdfI9cDoYq82
PJAMkxzi5R9givgu2S/7bh/6y2FBQ0m3i3wexmDz0r+2x94TdIXM+nzxX/mQPCRAqBCHnq/tqYWu
RgplK67YHc9h6eKuxmhGVgf2AoyREv5byNfROVLb+h2lHKZxJ7ltRVvnnBHckTKHRJfpMbEWWG3Q
tbI8Zfc99DUyJ3wc3XTf3tKSKK+UvRnw1rPL3AqiMQftUIaL669W53FHX3utG6iiUoYEzi15E6S+
ssbiN9OqQuOYSl0VQNs341t7ns/izbLXXa1yUhC6ESgJqvs6QDz614LLtCq3Ns5EoWIhSm+0cKRu
OcagOBvaG01W7E6+FxJeFyAntLNi0r1IonaYY8nPS+SeJHIi3nWBt3Isnbg1j7EhSzChvuYn89J1
U+2bxp48jT7peJwoI16PMiypeAekytjqcBQxJa6UFLYW48WwACel1jnVbDhG/y0ziJsOI880bzKZ
iGMMkznFM7wmDeSf45k+kCa4Ldenyeuc7oaPuODEbp0JOdEgF31Nt39KNbYSHMvKjz5+LaXThKam
6xPLGxwTarIkEdSyhq1Sek3LO316vv77nFDGykePbZMpIg0qYKp8Qf3tZFhWZKclj6R9K0Nb7y4m
kOi9RsIeWmt+0cyOkkpvRt5Htqk2ma02iauE7SnLltvMapbd9RFuFRpWltlLn7JUSdotcA85L1DW
l52ofJw1Y1fKPIkF3tnHPoaEM97O8wmmktxOn6J97CSvYoV2SggOPk276JF3+nG8g30WASGWnEYE
q5cV5hfQxXtDUn29Pn08E0yiEhGzTeUcY4pLNXZlYaTktg1njXiRn1WMhqS4WWo5gu+ArgfR607t
Q7QXF5vcE2DcjUPWuO0p3Tf3MtpcOps3j7yzlX0sWVQzUpce6Zi8W9AuqDu5BaxDZw8eiJhdcqvv
yS1PfoSz9QwmjEzFYI4iCux+M86OFZe2WA9OPvLuRpsVlvUGYEJI3Sathj4a3PUq4QVi7cXs1qZo
y+p5GHsbz8l7VTvMXeuSiEOSxRshk7E0BS41qWKKftlAkiOMH80u6GKVgzjieSgTWqawWcahxdEj
mKCYFazeGcsht//TNmDfQmYxrZexQfwy9LdSOZk8rVjOVLF0YnMzN42VYAOIkua1yb6QhV2S81iN
tuoMK1dgZaIXyzDyasFUSXEe6NVsj8nZmh+z8La3OghF8ipgnNjLqkLnJFH7kcCe3D+IcWQHqEnZ
Aq8XjuMAJv33VTpe5QXkvQVYUYWX0YLuKxT9rq8+5/RiwdpWVZqLIGN10qA89xc2wOrccVPQbSdQ
sSskXUN2xuzULhsKBcxTqPEm8kEqJlReFaA44pKzY+jvfLwSgnxakxRL00zGjjZryaQONZKKNrMb
8RsAeqF5Uro3wGb+KH95N8WEABO1wVxJYMrq0dMxLv0+Asfh9dXZXv93G0wAyKZQqOQSNiojeVGt
6ckYM15T/W9OiL+MsJjvBDSAZV1VcOWdZUFenRZJBKcDp23dO/mb5NEbCeHciLYd4t0ocycxp4mY
ixJKfqOc+vmgmS/5KHIi26Xp6Yo3sMjvTtVRI4gbeptNn+Q3CrQByfo9lW9X3fkzeky+aw6a1V/I
V/6z02YlEmih//kiC3BsiRjqZQ/r4gFvALfNfvbHANDUP721v1tiwoQqpZFUoBRyARTR4k+Fthnw
+VhAFc1ufzdmTuHw6iHbEfDdKF3hVWwKR82YLVRgfAn9AZGI0oRc2CQ5pyglX98Fv7nxvZti8gkt
TyBqniCHod2jtDhpneWA0pbK+/qFp360HRHfjTEhJK5KQ5kU7DnxkOzrHV02Cgr4r9PHhA9iplrU
aTCTIHmvo0dVxhN9cZxnHusxb52YGGI1alm2LZxDaAroexWjnY6xKyzy5zKSev/6Um0fw/+bPJ0F
gJfLrEupgDjfmfPdnFfP8yK4kTrYWl+c51LQ3SLnAbW200CcKbIE0nqEfSaRJwoRYmW5bLQhaO9j
f7CzoA+mT/+AxX0zIq9sMVvNnMPSkCIsm3Ir+TMoXqB1SyvJVNsAagNugn7x61P6QVHhUr5ZmWQ2
2tTUpayaMEnhgs3T9L35XvjL3ji3bnQn4I4eNBHQmNyef+68MtuurpI5XH4dDOGu8kPQv9LWCxTM
Hd41ZfM4WI2R2XRpiTR+SuGkaTUAQ0VyUARV90uSv12fzM3NvbLD7DpJbop6GmHHAgWmD27PFyCn
D32MpvtR25sEsDt5qYPOlDkbY/uUXVlmtmHYjYVRh7CMs+hu/ik/ayd5crJ7ikoGUwXKgiDK2PGQ
Tpx5ZeuOeLmvR0B2QfYpHiLptS7f6pgn5raZc72PjO0Xl6Ks6hOR+uegu/JQnpesCrpOLYDWnfdJ
KPAANLxByX8/echYFRqJYbBuKl9L5BelJ17ZCF+u+wpnq7N1RvTbG7OpCqgPkOj7ZOWzPQjz43+z
wYQTMUk0Rc0rhJIiuW3E1pO1iOPy27Wb1fow8SNWzMTUVUyXuusGm/IRT3tKByUO9oUpyeG+ImyW
TFcWmcCB1o5ZGUqaGpCnTISYnzXb1fLDlO9IdhbVn11XuFK4vz6VlzvEh2xvZZWJIci+oZIlYod1
IBNQVK8L0NfhdvvKy55GX/SnA/StUdz/k/5CfWWXiSloQzJEQ0QquwBPJInPiGOupmZu15W7WuP2
PfEmlwkkap5ISt9hOcUDkIufQPZvl6f4mB547DacbcaWFyPNKpKUtIiV7b40Gjsnj2nGCx48I8w9
QIoMqTQ1uEq1HHsFktnGIe84G5kToNhaYmU10Rzn6JkYRvM0Q7zDJlGlu2NMvglGf2fU6afrrsgb
FJOQRII+TfHlFroYliP0w2NphaepD/+EInDlemxx0RSXsjVa6gto6E7B2jcmPFYB6k5XdhVbPyRg
TyHZAhNpgNqNn4FstQ3+QT8kXehrdpiYMZpSq5Q0Sv2SOkGB+Z4KnUhedsvbsJzAbjCBYraqfpJS
JKlmHd+IA5pkU97DP/3aD6NR0MRnQaYNcpKMCYDlWqtPsHcMGSCKGo9T3ZsogJIh5vj29t1IMS1R
tEygRNhbZlgpjUwmADe02wU4y2Uv3lGaTxCmQDuCx3m36dgrY8xx1ai1GKNPB6UC6WDm5zI8TPP9
9b2z2amnr2zQb1jdK3WlFGJLFCS/xcnRgzxxmJqD3KluoXWusVTe2I2uZHzXkPVGreqK+rnpqptC
EPHSAwiHnN0KBXqf8B4SVvLBTF56EQp5+uT0xuipUnMqSGLPo24nRuqkFUBPYrtLymK3RLojWRPn
9roZfVRgvrFGkF2zGFfQp3aOC6Sbfj2orT2I5JzkbeFEY+83S+mJTcwpTG0f+CuLzIEkd0KRWpNM
U01KTKgdwaJB2xwp/EPfV7XN667cPnpXFpkzyaggHAZGFWpRPUiPg0vOLUWd+Jo3fDUccjKhR7DP
HqXgurNs8uDpfxnGJvi7s7R4/xKUVqKv+PquflO9+dAAwET7qaNX42HYT3ifpTIqQbu33BhiyTWa
1an++R8FldWXMAeZmOpNr4wjssUwQ7ifd7kCNOv14W5uv5UNJvFFqpsOkYW2BV1Q74E5RYNhkXh6
/W+VTS83zpUd5vzKUjT59QvG0i597SQ65q9u0R5rVpwq4PataGWJCSgmkeolinA0izvh0dxpflN7
5JOOLu7sTt/Pgf7VuPuvs8gEGFko8iZPsD3G+B6su0cFDRJz8UePs6uRMedZ1qDDWsgxh9lQfsdj
wW0Yh68t5EntiOjedb/YPKNXtpgQk1RAQgrmjAQnBbVb9FmVz9k0QNWt3IX14xgf8SrMCTIKzxeZ
IJMklVll4UIxO5TtMQdyp/jcfa7BQbhPT0Vg+RSBpp90t/KUQ4bW1MZLPMHB/z20rrVLj7RUkrj/
hGeY2v5w+q7mgwlHQgQVOKwsOiwSoHl61H1LwZ6ju7x6GMTX0uo4rw6XxtcrBlmcsC5UlVRUiH+d
nz5Jp/lTcpj27Y9sV3nkIUZnux4sZ8pwbh6LH4o9+MIB3dCQ83267gibmc37wC8VndXZ2WSRKfUC
FmWWo4MyRiciqZyQyzldrEtCsrLRdWbXKYggiPWjJwy2dIxuQOPspsfuZtjx1V4222VXMf7yQSuD
clTLikkmmhlWJ+1R+rwMEE9IfeKYpxpp7+SWfEA9byaZwFTqIJwQWrhQA74A0QMQ7hH0UKargr1L
+ZTfaF94udVmyrhaOyYsRTkYBI0MiVwnnbvIchtxB2cVzGL333yECUytgFje4s7qm+Vsq9Vr33F4
JHhTx0QjMctCJcqwXqDBCV1Tj3InmheeG/Kmi4k/06yTrBQxDHVXBSDVB9J7eqGITOO+frrwqwXp
buTxI9Fvv7bR2ciC4qBRS8g3khjv/uSYd84yfR3aVyt+/oNl0iBoC0lbQNlZZbOwE2XDGHRcjNt7
gaS2YfIe/ui3fhjLygLj4lovKLkoiUjmSewIRb/LQ9NepNZV5J0BJvj4rTWerg9qO1Fc2WScfCpL
LYvxcuQv3/qfymMVVD5t3aXt1WjFyd+yO1SzAffkPXNvnlYru4zTG8MY531qIM8II6eKaleYFjsO
eVO62Sisr+wwvl81aFM0c/jHeE+ezUP/QGlNEhC32M3RIPZg2I0HJS5wdMv7yE1vFnA0py5nknmD
ZbbGkJkG9jdcR4wdU7Opnk79SSH2YjjVT9ECUHIAQY4+u+EbxzJNDK+5FLM9jCqeZbws0XNw8Re3
3UEdFTTslNCIEjb9Ca/BarZVJvtH3ykEBgkGuix3ZQTRdfErZ0CbUeZ9PVUmqwdDWSVMMSy0nrmT
HtMg/k7h9ORG/aLdpM/m5/AovvCK9pvdVetxMXm+UCeLQEBA4JOfxjf0LTyiy8ktjsJZf4LYoLKr
QN6nftVxe51sHnZr+7lpNWQm+QfkXDIm6DT4wzfrFANgi9KPGwZWCyEoMBPMLi0aF/yiMR3UFd9R
mXC0EJKaUINC7nIAN48XgTetdcNvDZj0I5dXONvumViNkglESpplUFqDp1p78VDvR+cXkLgX7OhA
nGJflvYPULedWxSO831ymzodBFv0B8XOT8Yd7+znTjoTn9qpEUDTgxWnuPv/I+26duzGteUXCVAO
r1TasXOyX4Ruu62cs77+FtvnumVa3hzMPIyBmQG8NimyuGIV1CpSN/eLZwF60KoHZWHHuDHuowMP
FXmnm0ErcLwYhihjyy0kJKK0cXXxWyo8903qX75Hm8+mZmkSuKWw6ez4uyxA9TsM6VPTmkctu50X
3S0NwTH7+0IayWVjH6yWf56kT2vM9VFHzMUuNayh5vVUvjaOfJB/aNehTiBz5IK16wHDOMTcg3TF
IsVVcD2f0CLm9TJZDsMTLXDyM2fbke5qC5hrZZqROoQh/JX5kF4JuZcex/fy3Oxo9U+NSN06+nP1
zstKGNuI/LkXzK1K5HhOUceiYehjOZzEfjeGhyo6dcYeGbEi9PXChYaDMaM9wG1NkhokmN1gsufi
pBuPegqCP/PHPL0tsUimdMC0lpekfqpAZ88pa9cSf4DxSX/ujZ2V7Uw6uksaY78Yu2Y+zvkxFNwR
/713G8tTUGEVvubDXuqO5XSvjKdRhU8tYcAk+VZJbm2ptiBXdltcB+lpSN+19KhgVimcbUG/KRFD
Nn4qE+1dGJ6h1FTUX+v+UV3eLPNf0ADpq2/FgEMYJoZUVzhAYdiQKD9VbYafyZl6kXmXgrnz0Wxm
Ta3h03z0VOczsTCjaLr9oX6i4l8fQ1uuegPSI1t4r0Hc2pEsw7jy/5gkeWCwGTSvFs2AgdUlYRBY
NJVW30bhqUtqkjbIxGjmHh6FI4/fLl/TbS/l82QyXopZVJGgjVh+Pc4PSY5xTUV+q3vh7bKZv7hk
n3YYn0RaMrBH5PiY8Qw1ENlO9jOEx5ZT7wtUEeRKseWH6bD42dN8Mt/GHTdHybmCbHIgnZtgDBIE
5VS0RQC0m2jBMYkcQSRVwpi0hrsGcfXJTfEP1ecJ7vQ7tbEXXimH84XZ7IASNGMbp9iJEZzX4J8i
Neg0irbe9cp1PD63MZcMlaLLBSRmcwW6Zi4YZYZFjciH+gq1Zxzj5Nm6DUgJqfDQkziZGJ5BBmUN
TGyXU4hnXRNTP1SjgvRhcH/5RG3HTb8OFMseoOTNYpQ9Dm6yB324TyeMa1TEeNSAH5/j0uYxKBRb
rdTlPdbS4tzSSXcJKSSI13vzjsfbxNs2BopQ501zLcB3gqYMIKaF0GgkcJ7l7cTRJ8B8xIarPI4y
62ZQ19i38bC8mAdlB4mam+nWOlOKn3GHUOjyd+IaZBAmMI0lQ3xNP5TmadAyVSARhWo5+MR38g5c
iNw6CG8fGaxRrCwbB7qPA+Kf4Iexm3aaa5wXGwZJdw7hRnLWyLnTHy2wq00V6ygTjQWonZ10n6pG
SjsjJPWh9i0Mp9nhXjsobuXHgVM+y5wXbLv2+PlF2eF0S6/afmxwQpO9eYCYCDyqCTUmICoNbjlL
/RBQunAfWFWAIB3/50SCL9eD5JSrea0PX71yrZTMXwZMdqsJkXwMZThos73JRVKMtoZJ4DvNubzt
mxCgy5YGplQL0hXMd84gHikvFGYiLLz1TTSjWhgg53lvmx/30wzbgSEkmdU2tFLRdGc1kZ10wIRj
CfYx6VBlg6uaASd1t90xvbLIxLtzp/VNVyBPInRj+BSCAcQOZG2Gf5ii2pqlSBQ1S+JYdV2dcgPp
ZhspuES3J6uUHavLevyh6zaYaYR9mkgxAYlY+jQkE1zProqcUCoVty4z/fryB9n0pVa/m3H5l6rv
lKFGztEKQMm7SKckxqh70Tuj1TyDaPb2srnNe74yxzwzrVUs0VDBXDFrDuhA7cpyL1vgLYj+gtW9
VoolSWXKODcIX2VRdRRJuMsx25cF2WHSeIIbvIPGPDVNF8V60w1Ipg50RjJFeGLMV4Nk3htWZceS
fNA7kbPC7VzgahOZRyda2jYoUpzupSeo7L9QybDcl/egh6WNplSFNvPLY+Ryg3/6ef5AkpVlxtXN
Y6tJDQUvESpyGQl8FK1EXwY/7gn/uqCWRdWMY8npX8IHy4/3jYZe8xzuCk8zjneOmBdq7JIgNeg5
CsqqgsqJ4gRz/Hj5JNFvd2mxDFbpyiLGgYzFlrnkltH3RpkPpTz6l61wVsJOkSnlGE6pjHInhB9I
l0kO1HZ5DwBN511YCTtJJopFgeqFSR2i5KYHqccA4hVH2sW+8hYiWoGSFVL/BREOqRMdxiPv3Gym
Sz6PDTtjVqjtqM80QprjyO/nxJHE/NhJI8YLeZJS28MjK1sMwoTqFMctLTTQdqh4B6Hr/QzXr+J2
CPOuITtjNgx9s6QCvpx2v3jiU+URkFreBQ/qffYk2QfNLu/bZ+X75ePCgTd27CyP5DkwayQZra4h
cmjA5/TN+FsoPgXL+C+oafXVVjI408xlkE0SLhnGECELqmVfIGCwu7wejkPAzp01jTEIFRKntMcW
ZLEdhkZUyB3yHALeLWPwom+bUZ16+Je5lj6a/XQWkoSzW9te82q7GLzIUrlamhl4ofqKVzjZtfk9
3uukuEvQNRPYNS9I5Lw97PiZYEDnWKqxdbFVOGG6RGSarVMbVYcqD5wwQctyk/y4/Lm2M+yfi7QY
P0eVhFRRqWeVgUU2RklEfmtT64yMxElWX63+YFmCk5kxMYOvaVz9gNJRhck7selswZh2YWuQsuC1
9nK+LjuulrdWBHly7IRQJ2gOK1ud6Lr+fnnpnOeA7RcEGXoTRSVWrkzPsWk4hXUKIl4Kdjt2Xe0v
XerKfTHkCnzeFn1hz80DxkrPjVs+lI5I+JlV3vmhC16ZSpTBTJYeJcW0QXosgkBtkkP7V9b3ECC2
C3FUCfojOVkl3qdiMAUCeVYSJljfIN9IGG9KAs5n4gAK2zVYl0MfCyEKAmkQ+pJq3MnVGJIy1Z2h
XmzwPdptnT2Ck4jj2W7aNRRZFw2qS/CRT17tphDokRV37U8go+2+ig+5sh23xLX5llqKaaDOpUBy
grmAsVil6kRjc5oUk06FY36pvNANz61jIoAs75PbgpsN3zz7K6NMlBAOINNLENNhSPy1FY+6cAhL
zkOw/ZyubDAPtzm0gyxMqBgi9MzQsDKcKEs0cqiH5Q6yqc7gTy7Imw68p2HzRV3ZZW7cUPaxgnkm
PA26SPI0JXp2WCbEjGh0TXg8+TxjzJ0D4V/Wgd4N11vBzEoflq+9rPp10X/RssWXxYxLhcP7dMyF
G+dhzscJy6MFsmUvuqmbvs83lIBEcotDWoDvi5e53XbCVntKt2F1GWJTSkUJfZaeIWFmZd8kaDuK
vjbtscvQY9q4lf6lWkKOm7vNGLKyyjzyZY1WsrDB5spgzg2PGpjGRlBFBTfFTvREp7wu3jt7doBt
XKXY7SrVyjbz+KMuV6v6CNvDt/ZH9J0mbGnbgq0ctB8aTi6apR0uORa9dn/49Z9GWQ+gLepKrUdg
XfNSnKiEVbezHntH8BFX8wWsNt+LlTUGeaxYbsWZ5qTjp9FFZxe0g4KDREJ3TkjraIdkt5wrO0T0
ybui251sK9MM/tRqOIp9THfXa007Apf1RxWiOIqhq36bHeVJ5jYTbL5UK5sMHuV5l4Y9jbJTLb2T
tCy1Q7BNuv/CqVgZYcCnt+q0kwrsqdZVpJfvp+Z7IvDGwDlPhsWADgYdsgVSeFgJOFD6cCZZ3ZHE
gH8oFJz18DaNQRtZQhmyliiIK7em9MMYOK8sB83Y172KTD3IFJx4I9ZCJxKD1lZrKfOVUuFGkrzb
xcDJYJppnLT4NsKuvNKOdPZvRrYSHN0k5FMR0Ntz6S4zAFLFoxrFtNJfnGSbvnyl3Rzz/Ufkymse
v7yyP9TGyrbJwAsPWzNaAJd9eICA9kmyE3Bc8tPP28nuX2f8D70xY1GSSKWtQKU722g5dOqzcYcO
fPAodY88VZBt8tKVNRYq2iFvIbVKexjiHfQJPiY52kcpsbO3ZUclqj6KCke9dISHIEdDUGVnPq9V
fjsYXP0MBj1kedDHgVbCqWzWh065M+yMj4YuBTJdNe+T0r/v78cHIyO/v7i5NKhaFeDFlW/p6Ers
pufaj32dtKfay6955ULu+hhMGaxSKQvaZRk+GSA+od16UH6Hqi2K7CD1vOalkDguhSEyyCLGg9F2
LRIf80Hy0PzoB7uf0va88uFltMQE6u87aST/34mYimd5eJASVGW02pbH98vQvxkwrE4IAy9yPBZ9
SYvKNPORQcV+hCBJcuCyIFx+tg2W93sGP3KUUobz0bauZVtGS/YE3yhyBoy/Sm7iZghUMgwU8MRf
OD6RwdbvMXRUjGh5p5ZltKbNZ9p6Xu3ka6jL2qWXF8BRXrGL8/XYUv2kB4080qC218PDgmoAMcTE
XqTp3pLj/eUvyHFLjD+q9MIglXmBibvlunM07U50UcujTJPNvhMQrNB2P96uco7Nx8VcudZzWIAF
iiqwUF7r/vwzYZYdeHHmdp/f5/Fki/XgHgP1Kr1vQkSsnqT4Zh9lhlTyJjt+GP0AU+Khq11ZX02A
KCQU7sajtB9ceqTm59DJnzm7zYG4j+O2WrnaBVYz0BeSEgJOeyj5gHUrO7bwdz94i3ki0Jd9DYg9
/w4EsSnHakp9DU06qeO5kG4HXr8U9wQxYFMgEwQEojbu8yvJGc+xm9vL3QQdxfEBPjy3YXLbQTNA
iI4SpCmy+gMjcoVRFwC3u+4F6CbyBmn+sqJfBv4gD287SHeYuIDZKbxLd95ytGz5utx/+SCMOvKa
r/7yLnzaY6KSqhyNKs4btPsHfekq0jztldBIiBjpNWqsPVAPXAJHNFJWJNLj1gYBGu9OchfNOh1W
3skNTTqN9ujSOtiyyx+pXgul1BaP/FE8rkXGvwAHfCbVtGGidbVvs0tHpcyb4TC4AS4jpnY9HrBy
Do7GOBiNPsWQTMYS8+bdVGNiLS+X7zfPAONRVJ3a91oGwGmb92Z8zC1O6PAXl+XzpDD32VRmVTIF
nMzaFe3mofJyvyP5yfJlUEfzN+wvnuinPeZuW4EYjb2JoJW2IalPKKGgHfOlfZWc5hpfa2+etNvp
NkbvWlCS/qa4ld+yM89v2gaxzx/BeBlSUoUd9N0RVqD9unkejILEBW+McvvR/TTCxi5Sn9Uq8MYr
xOHOCCS/GoTdANZ3Gz0gpXP5nGy3Wli/rLHUPIs4l0ow4DtOLxZR0V6OHlk0JlMJ6NppXiMqBe0s
NhI+XvKVl4rYfn4/jTNwk6pS2begLYB+S7dPD92Oem3ykff8/iUb+mmHQZSk0aQuUxDGyF/Dp9lO
vs9XsWvdqQ8YiDwUrzP43YdHwdE5nUmcS8hS95hoVg7NDGY1DXLJC+iP2uH75e9Hj/2fkcrnyuhP
WD3jy4AOwI7S34Eh41wqYKzXQamujYco1w55W335b+YYWBmmqYsnGutKA3oyYpQ0zvVwX+Sg3jPn
/WVbvCuvMxDTCGlSzTQKU30o97Z34zm5TsBN7OaRA5GYyTaJZqeedI5uDUc/T71t7dqI/Fsv8XOT
GewBp4NY1ZhuRrQUIgqOzyO4+P4B+QjvYzLwYgRTmo/0LiYn6zq800GTLJHEM+6KHbLnV+Op/Ki9
81jPeK8+20dWLDUIYhJgK63yd/vapxfxH62QcyPYVrJF0Epw1sKSeJu+To7iFPfRfUfSE+jAFBcJ
E4/XI/eXuOnXx2M5w0slbuqGRmzKtXqgQ2gYg0b7MybAmycqXwHhg5rwHCkerLJkP/FixFVIXdHk
lF4N++y77NZ2eNBv9uZD415VpHCNDH+IJL7P3y5fHN7bzFbPltoyLSi3U98+8CO7PaObSt23Tr0H
GwsctwPPneE5UCwDkA65VYhq44YY9/oh3WVgvDL339IYA9manUOGq+SskXeQGCCSpsacF2owQntW
+c3iju9wnnqWPDwzC2OaAjhQeTSRtu1JHmQEErk251vRp+cCgLMsQKUsg7Uko87uQT/UB+j02R0R
IADS+QXXf+HtGgMwZdCm9WwFELKulBSZraHRC0yuq01EOMviODEG48TIatwoSorv07xAhLGB9Byt
leVnvSJGSqQIJAQNUY+Jyr16HBBlW8B6ScrKXuuQs0jzl6GNrisjOA/mMtlt2n7N1IzzTHEOCltC
rvRejtoZly2rka4L3/VSJGHDo+/h3Wm266u0YiUJRZihQZF2gmaLjYgdKFbuzV3F30YegrHU4lar
SmpUAzeHFzpEaxxpshmjtI/9Obcxs3Y9OtOTdK4O6bV5xa1fc67FH+1g6mDIIT0/LcILSqEXusad
CsKOzI1S7pnZbhT59ILZRjDNjKgwDm6h7FOO0Wk3HGgkgwIcN6fGOy+MVyOoE3jmNACL2JpeuQAg
zcDLZ5l3Azl3ne0FG1u1GcCpTnPKFegpUERNMb6bDi5GD/ZBTMJv0UHmFcc+ut9ZOEMJxFBBFyDp
qL3/7o9KQqElfYhTY+16VzdtPIDORGK/9SAH6UZvho8EMKn8wFaPOsQSBYc7/bAFPeufwIDclE7d
IkVYeI9p2uymPlCZteya8lBTIrfmnH4D5wsHx7dQZ22UxbshFCDfGULJrRxJT+cSk5xMoA3Tllsl
Tj0OvNK/7sI2f1zeldsPnussLGo0yKMjm7QzSX90JwV5kuqIIYQPfbVd/dJ75X7wI24SnLPB7LwF
IgxpHOiwxxAWe12Z9vPUYgBiir/Ik/ByeaVbp3i1r+y0RTjHZhgrwIE6asjYn+v24b8ZYFI/ixqE
gQRiIm+pHjrlsR84C9icqV6vgK5w9amWRTTNSsd9N89UeYUyNVt2XuNOCG7vUYo886145wmL0UN+
6YAw/tFoDU0HBWBkJpdnJZZ3Uw1eCxCJdyGRhCux5ImF8g4kg2pjUsliRwuFlnyK5ndBFYmaHqVU
x0zCbDfFl9CUOVdu0+lc7yyDNVEJRj2Zcp1BO60kDdhWaHCGRnnrFuOpC8IJPoPH9nlEaksFwkHQ
jN1XbTIKgWYKp/FGHI653PFwe6u9HBXHXxaYnbSUztBqmiiHbshcho46mERo7qy0P1nZt7zXvci4
1wqJ03DLWxizmbFuVMJsYTM7wXRH4xVzeJyV8SwwuNyghxYE24CNbKobO5EsUCgqvOHSzfEsJPl1
TKOAqUBiWdgrHUmlAYwCnhVBIo2kT9K34DY40Lm78Gye0I7p9y/GbXGUbqM7iCAjNon87MxL4m29
8uufwdz6RkkS0TDxFSFjSNL+DHU2Ib+7DF2bM8VrI8xhxOxPH5S0hyh41P3FKRzw8JLKad3qhF79
Y3PsiAVGQi9xJcyXQHz23+Tv1j+AOavzkNToDsUPoOWzFgWkBgQGfDObvWhrO8zhNLOwGUU5lzwj
UUrfDMT5To+tDDNCk5BZNyD0r43DNNbyvbpI5iEZrfzOzBMBvtV5qYble2qN5kCELMn7vSqURU7i
pmw8dGJ29tC1y0GxlHDcXf4+m70a65/NnPhRi5R4ptWb8sfootPrYCpIPDRulyHZAXlHbhhOH6s/
Uf/z8DNeiNVq0RzQ7kvQ7diBj/GXa+qrq6gQz3t+s+df3rZf9tjkcd+a6pKOsJeBlZd+fyraEjmm
MxxEb3FpekO4mQ0OkPwF+D/NMmljPQtq8BvhcrVu4Hc33f1CAic4faPUdt1tntq8c865zaycZJJa
eRxifs8z2hc1eBLm60564RyWbQ/yc1GMI4IqexH1NOKpXd0XbYEYxyAh1bO4t77WJ8VV3wrbOln3
vEzK9m5KKjjfVFG3TJM5NNWYS4uOJh9MIJC4JSD6gWyLP3aOfE97oKXHCWxzTsp7DjZJU41Pu2y/
ZRz241DTUCHa9z/Mg+qCetuPnNG3WggFK3c3mgt2eHQqz8cSbKnQCfaL2+q8+zfqVhDtUHRV0VRM
6DAomjQg/1ZLzHMpc+1lw3d54gUHm/WHtQkGJ1s9HVVFxOxP50jesO+u20dIj9HaClXGUWI7v46v
u8fw3zXCGdDlEEVFhuwVO2eRplHeiJQJLM30r9k0OONcSWQqZ7ftooHU8vgw9WCIrVtUy/N4nxTz
8+WDvXmuV7+AeQkHrVDVqguQuJCX1zlUHVlMbbEEJYKW7geRO/OxiYGyKSu6IsqKwupATJY1jaKW
mAAHmu1toeEbn4vdT+Fg80r6cnl5m4kZZJd1Q4ZGB9RfmOsDyQkxNjNV9qqXuIYw0OLkt5FjuAIU
nWLcH76axvZxUjRJBI2RCMZt5jkch6iNEgs3JwCqY7j5YXGSBFKOExHsAgz5ZAYpTo9IG0IwXM6q
TTdOgfOryiC8hHrh7/HMPDRFAAcVHjCyB2Dit7WJA4X0Nvzxiq0sMLdFrXRNNWeaO4w1e3gYutf8
Icx4nuJmYcBYmWF2EamXygoNGiK9aOCrbcm0j9G7uRxUwRud5QmuoQ12huX+8oHZfEtWZhmnwBQM
Y1JpzdMKOreR7rIILprK40flfSX2VEqROM44OR6QzQPJGDEnntYh/Sv++EyqZJmiZBl4bpkHq9DM
0VA6XLSfzp/gKj7V5v5Xb+/KDIMfUxGoEDHA/SqnjkTV4shJj+xK5V7+LJswtTLDHOtKmbMSHd2q
pynfC+WmS1qS6Ne1cCtzRSI3z/fKFHO+o7YuRHOITa9eOmhQhk4ZzPaEuT5dK7zLq9r+RpoqAZkk
TWYZzyaQ0HT5gm9UnAJQnahoi5xPjc+rIG6n/dRPO/LvoNCaUjZoUmQi50bJjSCb4Op76Wi5xTGH
dhntINA9mYi7cTeHZLkubJ7vu+1OqKapyRK6IzS2iBm1WaHUIZY62sV+clpS++j9V4451NPUfXdo
3F5D7xRGSOzyen5rd8q1shf28XNYEIPD3LUdhWoyNJ0lyZLAmPf7foxLFA+5VJggFO/d4FCAsDE+
jmdph9EdtPaC+PNWdNp7/dtkT65MUjDD82/O9jux+hUM1GRRnYhJhV+BiHAfVeB8ipwcm4Hirj3u
BR8EJeipbHe84HcTfFZ2GfDJTa0MFzU1vURSjuJivMSGxGFY+ssOQ8dTFHXd1NkaJ5qIpURT8Lkp
q07rD8f2ClQ+N73fvwu2ch4dKj2R+Ykre5lrjKT0wOBwxesH3rzKcBktHaIKNGvz+3cGITSekQgQ
m8NphcDLzuhNG+Xm71Lcfrt8lTdrFAgPftli7hgIxKtWaXO64sDP3Wm3+BrmJ/5JjWI7JljZYrA9
s4Kq1DCXi6RlcDteoXTtNmAJA1cXZiiopAe3RYf++j9ek5VFBuaHYBKznu7k5E0O2qq9DpxFOVqq
G9/Y80bqNt/glTEG7NG+ONeKAATOBnBdqGh0Es+Gyun+2XYwVlYYnB/LXjEC0InC6y/2akYoD1MM
dgjoAKPynzqZ/8TryuPtIoM7mljCrc8zPPlkdMNj+xhBY5uSIcmnyue1N20yXK5PJIMvY6Z3QqLh
nncOWDD2ynH0UTnbt/a000HCFO7yA1UXp13M2SH0GkzEUHFCYa+4sRfY8TWXCmoTeVZbziBPn0WN
nkkQS5vxCAglZMaUN/nLN81X3OG9u+Xng7dzPJ8W2Q5dbVSbxcxwU1q32ZsqUd5SNEIavuwYKcYA
uKEk3dM/74mOcE7EO6eyAwidGaGRLcYXVv3yynytTEI/8eg1r6Uz72bAXnagHVAjcP0yAG2nG/Vf
ptkJBC01LLOmz0n42p1UCLjRDv3Ea55HP76lH7x3kHS/lcFRI79Foc2bJdnsUzJWP4BB29msG6Ws
cd6Q8HcowYVOnzKcLd5St/Hhc6UM1EZ5bwnjDMFrzbib84xI2heB16G72d62Xg2DsYuCQnCmAfGK
k3Cd76Zjaku3OjiOIZlxCB8Vn35MDJTYpi3sEZLY0l77fvmTbj9flqrjyyFfxjafjGqwmHNSmZ5U
gFJ1ypw4eTTiezXWyGVDf7kmn5YYqIjLUFvqAMe2PxQnDXyFsR+eemdyc8jh8Lqvtq0hFBcx0y9T
f/D3Z1lLxSWAsC0OyvXoUjUqA6yWiFQxQxJzC/qbm7gyxsD8Eut1qaswNoima+lnMfSVlBSS6V/e
w+37tzLEgLva1XnQTNhD435yVGi+Bvv8UPo9TokTPwYnFZTqoa2oBOD6PEKyhifFt4muqx/AfERN
z42uFXH/8qYH14RrFrV9eY3b2ZSVCQbAC72TZkHHpWiCuEOpsnBmS/u6pMohaOpdMavPUIPd6bFy
jyywKxiih8aNioyGzKFy23aeP38JC+zWGGeZPALtfirBtbbyLElgBrNc8GH7eFFJdNu+xdfDyNmD
TfBZGWZQTs/1oQsjXMpKfQqVkQTm3RzzVsf5lBqDcEGetXUrwpls8HTTgG30qVCOgaFcya3wUPLi
M96qGLQb6mYycgsGtel5SULbmmW7Vl85x4dnhS57VWxXxSgspxJx6Gz37rjYI+jiKwK6V7ghk1sO
dtsi7Aq503nb0SfVx0CKVRcx9fK7YbFXx1SjGgDm14+hXHfcmbaV2SqNhVNSfY++BD7tYqJqgpa4
V3Qi3w/uguAv9rj4R6394SSsfg2zDWMAqvNmAiQlp2r/k1bAdGqMJVMCUL49Cjx/mrMMQ7Mg/4eY
9/fFaxAq19QY6e0Kzb22EcmuoSlntczQOamE17GlPl/+ztun99Mgc3qLsc57SOkhZd/1t7UxkVBK
v102sR1gGp822C9aGFDdjZCnM+7r2V0U2wiuxexgDaRFf7TmJ3cyZpJq20Ct7XvnouNAj9HbuJO9
0IaoEj+VTxf1xy6bCuTF6Vsts8NmdRAPYpsiX1lX5VkwGxmml9sRDWUkS8qXXkWzQKsMkt1K066f
F6+1qpu5wjjM5Z3ZDg4/fwiLjK2Wx+0ofSSVhtOyL+3ctj64Eikoysf+yJv/3uxFRLX8/5euMQdM
Lpq4r0PEax0qjbXbxYTG/BCEG4gKLSTa8EQD4dhRj/M9v7lrO5Jb2WfOmxInxpwttJqPEtkC/fMQ
pSrzS68QDQw394Kffksd3YC413/da+YUKoopNNA4Q/0GLm/xQHkGTYxqWmC4rUh7Iz/z0q3bSLZa
K4MdjZIVYSEgczyC39Z4yXcoJHjaKQGMegN6B1NigW8g3Ysnw29vklttrz+H9+ZuaZHG4uVXtv2B
1a9hPDl5kkVtzD6yemCfflUcykcfPVNt0ekquuVN/m8i2coc48uNYRuFQkojjOxRCl/VECPeGIRS
Q9KkpXv5Hm2+VStbrDuntuVUVyiM5fV8XPr0+xJoZ3OWv142w1sS47QVkyY0KQ1Qg2CeyWy0d7OI
53foXTOSzomQ8XKfPIOMCzdGadJbPT4ZJosPrZtfWTLJD9k+3E170CXtlA/eCJR2T9XrfIKnup/8
/EF0VLA185CDLu4CZrINCpalz30ipGiCLVA5WEaxJrkmLuDk7c6ZgCGUfnqfQ4PzZTeF+FZ4xdYg
LVNVTHnAFqi+fhhuFPD8Sw8SdHGTLzkkVSjff/4A3h0kg6qr6i53asGmonXcUdrtb6GjvRBtJhqK
AL+/zGkwQ18rwhlbso9ZWoksbwgvRbscbWQNHAVPVV7B2ZO/8gqjm2+0+WmaOXeJUCt6JWMPkB8n
aQc9gaLj7PN2SnRlgzlqiiYGYgx2N9CTWFRS/j72y1NA0Dbh63eXrxH9q/48Sb+Ww3bcAoSmUi+x
nEoSnCK5z4unIp7IAumQof9aBVdLwLG43V3zubqPeHDlzM6J0NfFDDCaMMbTvQxO9IVyAus36vfW
s26rO6joPlrfL69zO3ZeWWXeugGth+bS4a2NjP5GDCxolVlvmqod0xbB1qgcoxZKA4Plzdp4ntNo
N3YNLzqhNi5tNvPqNXod6WWFzabDDgJp7fJdcAfMf5fe/MwrXvG+LPPgTVHdSQ1q+J6QVHZXvIT6
KdROao0T298oEC8zhi+X93gb+T/PEv3/qw8r5GhS1Gj6uRkwdBoYTqWDu7GQnctmNhMTqy/JPGaK
ZM2gbMTlN+XZy4zGb9P+OKhX4n+FmQ+NmdWCsrQvcq2CzzAfkpv8tX7qSkJpWAR3uWoa0pYk/o5R
EX888sJK3hoZlMmWUsjQ+ILui/YBmUNnKWJSQ8NviHkjTds1ztV2MmCz1MlYaC2+WgLZlFlKHHkZ
fd14mdLIaYe3oDjF8l2YFbtsycGq1jkYPCSadmMVXwtJ9AY1h54hDrN4bKTYm4KIGIW4v/zJOaD7
kbFffQi1kqwxVBAjyHNOinC0Z5XjTvzF+/91eBXWFx/hFDXqh38o2iA0QWvhRIdU4ZEq9vgAEakU
K+N2a9Ar/wckgOTGVExFUiy28bpJhUVsE0A9iB6fksFWUQCr3PghH9BB/0/SeptbaemWphmGBRpS
Zp2tqUVlpOJzy6VOVAx1DSUH4DdhYGWBQdqxLbUkEoDvhp4gdABZSWvual3hvJKbPsDKDAOmYxGj
a0IEmIZFS9ByZxfLU2UdKwVS7Nb75fO3iaUrWwyWxn0sl8kMW/NBAa/UsAtRZu5QwbtsZjssWNlh
EDRKsjYZf/qYlCKktUGM4qqO4aPldIeqr82xt/kgrewxUDq0Ul421B5uFMI/JF8PlGJqdNBtdeCt
btt9XFljvLa+zE0JzXg/nz/VblF9DRD4pecSk8pXybPg0pgXhG9+7ETn8Rg/97voa78TPM6yty/d
5x1g0LUVmiwvI5zQwWsgpZ15kRejneMnE0uQcOmYtgP91coZjLXKZpjDBvtMq2kpOkKHt26Xu5EX
PtLyEtVrsr6k1/IxhNbyzLmPm2/Jp3EWPOU5DHRrQvIQUs8H0FXabbMbdcUxBG6am3P1WRDFjGhh
9bQvZ7QxHu7paJxWPiZ/Ifi42O2+s2OPp/Kw7dmt1sfgjSDIoxDTevR8gHaNU31ou0lX+T7boTeC
s5m8K8q2h4l1ZukTbdCgxeGfoluRp4LCHVS5T+KO55/zjo7CQE+BYCOMqYMu7BYv3lUPLQFvHwYP
hyNtuFkg5CmBVVU8mugK2vPMbwaaq71lAEkbmiQ3FFzZKJdIKeVkHANIp/3ohHfNqEnTm+S/3U2F
gaR4sIIpT2DRPFN+3gRDjuoDLfV/VLmueTll3uVgMMkEL2ibTYCCqqxIXbpFYpE+flWqx/+4LgZz
NEEpy5qe0tbVD6qtoTBaHVXSO5RgeT5yuzQ477zCQM6o53EuwqUDxoHIaK9jWI2E55/kkpNfpSTk
Dovy7garGCx1Rg2OY4xvDuDcWfYF6JMol6Z5nYLNE3zDjc9LpHGcALZRSVUDCSSlqAikyuxA/5r0
1d0EMWY1RW9EUjmXPyIH3lQGaTQhRS2UhlTBqBJRRoNrC65os+DcAc6nUxnPRsgyrYZoHFy0voGC
QOOMAa+Bctvr/7zYrB5wGahm16aw0TkNmh7oWxyfh2ua9EYqdj/tWq89JTvpnN1a+9Kt/o+061iS
G1eCX8QIenOlbd/jjS6MGWmG3nt+/Uu09ml6sRSh2D3sYWMiVA0QKJTJyvxQHtb3kuXY6GZ2zk1Z
LaTYzOAJxaT7AaD2+gz0F3jtkpsaRe/iQNSQQTl5Yrd2losQV+un3IwCpfSfuSrKwS/FKdlEt+We
u9MwS218tla4C8FTwYy3SHD9z2j/V+AhU95m4HodDhXeJuBOnPZWzj/88blSY2fWb7s8sGrNKoTQ
E6Aeub7brCNFeR+jzEZjThEDhEJlTUJoBsnruoXlZsLVjtIOZ+bQKTSQQJFhkCnChEJ4X0B/gIg7
uYPZbEDlOQBCxLiTDA9Ad21SCMUBXwezQq/ZoQ81KRHDApLpc/soY9GKsWINumPDxyonRDUObaTZ
9TZD/KraoOOoTQLHNLYsdknG86tQDmcy8syIoQ/rdvy2Cj9EVByC+jTLqd2NRMnFZ0zLkm+0cj7p
KVM9kiCZ28Cdjqhx58hzfupTsDKB5WT766zQPIFDKqhBRQphvcudxwNXOeEZzMBnYWfMmO5I7sHN
yIr6WWujQpk2itOZL7CXP3H9P0nZ+A3rRWI9ggrlWcZemlr0k8HTsOttaPy4hQUxKwJXFJHZNGDQ
ZmRxl5R97atRXmVO5XmcSNTdoR3BO8VOuSeDix2gD6i/g4fV2JUOB+ywAFjSxGTXZIRQCuVbJH0Y
9Jz0TTmg9irNsLMRfJoq9KlZEj4sS5SLScvWGMUZMEhDaT87IwhMTfcx4BJVh0JW7tcdGuOxp3ss
mIdPDZnDskptM6WJ6dfbQXxft8Fwy3RDJU77pB8LElBkNwFakl3F8PvLcJ+vm0aPeJZC8VcVWDgT
yu/mCEjMsXrkIMEXvlVbxZKB9cmPzKSM4blojsBOAHwp5FCxk73kznAxxPUABPtJtju72cb70uJu
ivv2NrJZ7wHLMNnyq1IhBndSsRHhwqJJRgG6M5sgssd4V3T3vP4a+yxxR9aTQA+OcZlU5p2Oc9K6
+ZZw7IiA5JHGPfiSmHAj1iurUt5lkKa8TKOLF2u3qjc50gEZ9olr0K/n3dbqSnvYiHfrx5RVuVEp
D4N5MiVpyRAKKAsdLjJnECuTak22BXTMmtG7Twmn9RGlo0NrxbfDPkAAN8b2f01rVMrZzAFfihr5
Jf5xPERmeQ7txILm8Oic3gg8ZX5dX/qilpl2dYEonzPiLIl1hMiJDGXn4KIBQ/8xBy0scm+oaJZe
6tUQ284tlmVWgEyTCiqjCjG66rLp9ZYQJpY3fYs4nbMGdD3t7If0Vlvl0bdURzvXR9YjzbRPVYq5
TAiEuMVRI1xV3YlQSMlEbOkGPC9bUUDqmkF0bNoo9viCwgdrzIDhG2mqQTGbJa4hhZYIjIogVoOG
jHRqHWC9kBy4TBg4yxyVdBm12gsGKdGFQfgRyNwm70vGcA/DNdFsgkofjaIuoKnTgCKKj05iAPQl
n5v5tMvb3IkEljbj0hOm8+jJa5qoarJCXduw9vNuItFqHAPZqqdQui2LbBcV/Pf1W8IyRN9KzD37
7QRQaZehUOODGkQicmrMbsnSDl4viLqMcpsk3DSTeNgCfL3PrOkR0sfHYjTLd9nsnVC3k9f+GLnN
fcQsFTEWSQcEHA/wmV4Bp6xUt5xx6wdvc/K0vo9LAc7V+uh4oA5rrjAMmOiByY3EbVg9yc1ZNRif
a+msX5uh0opIHwq+LrGNA/R9RrQW5Ywhdc3aK+o2BWXPV3qFIFgpzoa6C0ENknWf65vFWgX5+9VL
30PYR+dQbnIJJaicGWbVR4zwiZwnOrK+3iiyzCsTwpzlEx9jo4hODJn7VMC0xtbrW4zgr+1Qrzon
NZHSRUARE72+noRpzS2hURgkSJEJx8AjjRHeFjcVmEfwCBvMARzWyaNcRc1FmE8nHS4x3+sRxuIw
5B8psQm/wgBSsfaU8hVSp6ZzRSZ9qi4127wzRfFB6cFIP92VvsuBbKCoWaQci6/49QZTjqOvMXNf
EGhC/6KTpsRey8wGUalxiiwInFiiWaEmYst3/KZ6Xj+my+uFA5ZA6qWA2uDvZ2iC4k4fNDhDSZ2A
mOLcDaHZTk8q4L2t8iy3g6lEjIdmMSaFvOMvm9R5arRSyXnyNeNtiSoFmc8jzS2iL8cGoy1mvNfW
qLMjcAi5+Qqnl98NyHn7bXXUH1TAsMoT4URkRfjM1VEnyNC6IC5q2Au3uic7BDbaQwvjz/rlixnU
9eqoo9NJcl71Pc4rMqg73UOnHtOA5T5J0JglSyR0bM25fGSGusRH/tP5/PqIdN8OasSC1miIPPsX
hPk2+NKKYw3Cj8lGfQbYey9kOO3FiO9qqXT7ro0maYaYHSnh8ZZoNWaKIlNpp60F7pw4N3mobmLw
uLAD0VFbSNFZBXRfONN4WL8yi9XZ6x9CPVBcIRR9ISHRb+3ps5qQe4PDv37FKMervMWUubpvHkiZ
SPiPF4fu7nFlURQpGXCPUUBJwDySWNqtjmQudnKL5QmZy6ReMBSg+1wno8/KfXsYL9NPKaZVxAdM
q1giEH8QnXhkDQGyrqtEOSShy3UuJ6+/flR3433lZVb3nVAiAc96n3qptf4xf/O4fZ1jyhkNCi9J
eQ57jRPdqV5wYdwl66yO4o3vqqQzfFMf0x3Iw1DuZ62X4X9pzgL0vhslII0wPSm3jZi/j1FvT+CO
zKbJ0gUoxlbxVlST9/VlM7eZ8lKcPKmBKmLZgPZDziNxCujUyjaJIIQP9qgOyyvSDb9SyhNwC2Od
PHyw6ESOhoYwEibCXFdBXsBmrI/cwRX3RDf75kqGzrcGe011ExWZKfWbmT/5dWbCP5sNhvimTZre
d1FhchJr8HKxf3XlIejG35gMIReFsB49JW+9SzQ+ps9pp0ImLXfbve9OrnLbHBRvVszkJnXiW5a3
XA5xfx1ruhmY+kEJOAt+gSw/BNDInNTa4iUGLI3lkuleoAga10mR8fqIXm8TmtXyQfWGp3Cbb5NN
fM4AvAN7NME7lwE+NKsIcPmKa1+ZclG9CuCTGsD+T7366tjug5148x0RYmtOgzmdL6wbB+OUWMP3
FhLM0HC3u33xLHrDZ7EnL0ntpt98p7Yx3yJvwp1yUznSdv00Mi453UwsFc4H9wE+xiygGhILZhbc
8tE+rAtrRIjZ5zf1fLtukqx8bWcot6bHES9UNe633DxOamNK3cO6gUUY+PUZp+KqXCrGOQpgAUTv
kLLVwfbSHcCqghiO1bW40HmtrYbyVuhJVqqc48WVzt3TN2m73/duCdTAvIk81J7sCYP3qD2F7wRW
M+11DAXhS48O9ED/QMqXEfrQM2GqEss1UC94GM9EPWDcZ4D1z2ighJvWC5iyVYyrTPcQgzrT6ixA
JlmN8bbOUE3sI7tl4SKXU6xfDoPuHWZc05QxKWjx6achf2vHwBwiwFkHxsFkrYYOnvrC90UfdqTJ
QPiGaczxrfFZ8EvG8adbhbIQ8AME3wH2zsJzExeHKBS99QvAihzoNqE+Vb3fks5S5RQb7Uwo7AnD
9CMgpZXZ7jvX8KYtqr7b6gxO1Ff2cCLL/SpUrISwIcS8KfJGEE15kg0MTXiPRiVKTRqS9H4vblun
22b20FhTa/oQazfX94D1rNPtRKPNhbLv4ARIsiPYRMyxegFyF011eFmWQiy/5NQE8GUaqBeCy4uq
21SR0syyUP8seGjvIfqWxm0KdJnCirQXz8+VJfL3q9JKykt8EBBqLbRjG7OA7O9baHWPPgnvQ4vv
drED580ixVy8G1dWqe8JYHLKj+A1geY8UNb5+yCMJg+B3/WPxlob9TS0iaYPAsGX6tX3tv3gx6f1
f3+RMUS/Wgb1MmRRUdchB/8Yb3/qe5JHWLLAvcs6EIsP65Ul6l1QBa6v5hDttNqeHMGOHHEww9as
n8cfBg+OFpIfTRj2MPvAEjOzgjpAazNWy/po5DdeHZU5rv9qMA/AKBPhRB/tpxB08wSpDGKYb6k3
MVzPYp/ta4dFnlyUK5tdok2I70jByJVcEQJLjVV5yRGyrRguq638xK4CMm1SDRc/nMN2SPBVRQ+c
EFsk4BYZKhxeCdFxYI1HwFkZydlyCvrr+4o89Vj4WT9ICkGYhNvsDWRO6ofy3IAY12lALAAY0nAQ
D/k3Nmhg2a9dGaY8TZsnsiwTmhgyj0ug7rGdHGcPs1CgLmd5m8ukzj/CmytrlLeRZxklRhJKNY7k
cofBQu0xe9a2HfiUiJZHmJuZpVnS3jhBSqBziVpR7xg748l/H/asXV/OXq5+DuWGmrwUmlbH49na
5QFqHl7ybNzzKWb9ynPm8TfaSb7vn2oHJbsTBg3Q70qeGZeKfNi1HaF8FI+piSI18LaSSyVbkN3B
BHK/I6MGufevwvOr9VL+Sii1UGtIyYHIWAt7wjMQbhKXlZKt+12Rp5zVpEySInUIYpM++5bxykZM
DWd931gmKF/kV+owJTkekBHdrR4KffnduoF1ZyfSbFRGK1TFkOBoxFNwnpP0Sea5O31UGUEiYx2X
3OPKv00aQDsjeaIEXjDx4pvB+LG+kOX05eujXzzAlYk+y+VikoiJ6C6u77l6F4W34KN3g+xGG6Bq
qBpmM960yGHXLZPTtHK0L5WZK8OqWA+tP+JoF2IBUUXflqWnaMY590/Gf/1clGPxfU7+SQClGW+1
9DiJn0bxtr6c5SD0aiMpb1GEsarXZEJPAfsdIbXhMX6UmajJkvfXeOS+TTb0o1QLg7OWKm3iR9Yk
5GLqcvULKGdRtLEvjhV+QTafxdyp0puyS8yaZ7xGrA9HuQklbAQkLoSJTdJBhSDAW8zllgtK9GZy
zD7zLEAZ6xbQDgMQhyEeYRB1FquJQT7Bv6x/vEWNh6tA4vL3q8PIT6KgpSUi6rowp6fMmVtTx6TB
YBqGlV50BGMnfpzeqz0XmykG1nkGkILx7S6n6+oHSEYUZwrxWFUOpSi0ScfiRyOcaq5mXLvliufX
Kbmkc1eWkqLQDI48KeBltTsn2Agb3y43CWbl/oSehxEFi5dX9sre5Lej3glYmejVW0jEbsGFi/oI
qNA8xkck52DFo1w4764s6QXEJyKCuoI+c7NrX/xbmQBSbtt3zMqX+wiIr/xU3PChCR1vm2Gc8VJf
GH2ujEd54XcNWSZAuZ5ojfcE1tm4nFe9/gEwnsRda0ulnE3sy5me1KTr5CZ32RtEPjzNqacLqULs
JGfm3jLu4IW45Wp5Zd3J8UTKFYqZbqFr4uY3yS7y8k+MVL1g6Ac6NowNZTyx9Fj32Gl+lBK+xfAg
70Krvs82EarzM+CknrGLzRa9UiZybz2RAoUy9v1qmRJ6pOFgwNU0vWbKoOGW6tyTIUwBPdV909Tv
RjbdRTVjrcuXXxZAHC2j9UwDSpIeA57KgKWCtNUUhfM8fNTo2Wl5xHDdl27kP8/NlyVyiq/WJ0tT
hJgW6yPxvHwaIFJH+BCRwjulE4dmvYU49c5AXgGKG0fHODt6TSghvmHqAfq4LK5m8lSs/RwqvZD7
xtcMHy8Weom9qYrBaebSXaylnp7IANWorHoGSc7WDFKBgFokQaA0F5wgGFE+cEfvNId3QdBaMLFq
y2fpa6+pO5o18+TzhKCWpP/Spt3UDhjQmDJIy/U34csO9eyrmFmNxBqeZwD9eYiyKAYeDYAnEFx7
0JtyCc4V78r9ibsVMKDMYi1aHBMAIO7X6SUf+epMjUZa+g0h3CaksCVagyBnTY4yfFEfWemmOU8b
lrdlrpm6p1Eit9lU4uDox7Ew1dvqFJwMtGaDPXC2yAojIKYwHX3qn/TvhPn333byrpZN5Rj5oKVK
QFBuf7XhreJoWN9JZhYxUybGUfoHyFSc00ac8IljSNULOErJVnZRR9qs+1yWGbq0ASnFEM11nCSx
8vRA2Q6Gf5I4yZm6/lXsZrcvhodMTRlmGV6AxpCqsxClHTlAUwQS44euA5pK2fP+uwz6q/UVMjwt
TdyedkOeGyH8X62Gpj7oZi8rFlRD7T5//G+WKE9Th+lfdKU5sENJ86PzH8fogR9e1s0sv8u/Lp9G
OZle06pBEpFMjxqu/yghPu5Y1cXlYOPLBuVgwrLtujRCcMy1eC/AfbFXTvohikxhRxyK77Bm4Zef
/i+DlEeZM6nqFYJp9tXIVZVPReOtIKud9a37TVXtywzlRLpYUzjehxn9ERKO2V2yr0EfDvFwu3HD
GNFifSrO4QdrddJyqPhll/IcTRA0qUBuc/E53zQO6NmBjtK3EAtC79C3Q1e8F3/k4K8h3bRqG5u7
cMOjodhtpBv/VAKubzCFaxlbrlOV1LTLx6wV8ZuyVDWbFF3j2TDT9Pv6lrOsUA6mSpukNshTVWrv
aT45fTmZnJbb61Z+k+L82mBarjrwff3n9H/jCK6KkjDObg8GB6JJBGpiqIA/MCwyXBitV51FfJ6l
hKJDVFuPE7pN1sFTRgACSEDvhLolD4Trv7fyIXlUY+456tAm5nqrggwVZ4oa6CzGkQVLYEQ7tI41
L+DiSD78uQ+Wzm3xyYMRFhOJnKNAiwM0ihiWcLVv0i7ch44BWKV4KzACLsaLQhPnZEGbNzoZnUr/
ergIsOYPtABZB4tyUa2IsxuT/lv1OdoXscOtcYwKFItHYHNFjICDLqSNGbk0w/nqlJ/Sfa3mdEJu
M/MCkPRhmZodVIkZZ4vhLnTKTeVNNHLwGPiKQ3Uexs2Yoft90wyvk1+aI/cwpvc9omexy71GeWMY
Z/h+Wp+vLaVZk0lzNzwQsOH4I3L6DUCFdjib/TH1WJyJrMiOFuZTE4HnqhwGpXNyCg/hQ78tvkUI
Y3m33hcvAkSy9LMOQdHaGvaDZrLUOZZByF9xnUH5qGIIw6AjE4UT5jTBIQlYhewku9DGCNVteiJ9
JVC9blBUZrgthg8xqNwM/c5SkAM08aa4yC1l7ly1ru0u5Z/UEsNbGc9qgP6mlaUpmgCiet6g1eO0
IopULkcVu0C1cpc+kMEhNHgs6Zt/SA7NoT9Nm3/ZvP5llAbMjlUgZigW6q56OwIvY5wGNz/lF9kI
xtldDva+LFFfUhYEpRDIl6wATN0pEIH3t+jd3BuBqdv6fbGdDiNe1T0rq112C192qQ85z1PvxyFh
C5skcw6OlcH6cqyVkVt7lXKB4FoMBFLDk+djVx0wwWmm82uWsJ41lh2y0is7MqDyWkDAMI0jHvOL
1lGyydHVrTfQpdgV2zD7E+g4awOJt78ym5dG0RVkoIOUDBsLOgNWB0nSy2w0v+EOxpY1xvebRufX
N6MeEKWQ/Vwn09m8V267U3nfPiMM7CAZE++q9+ydcTSX3eqXOerlEJIRPaoEd33YQbTxgGkKsFhX
dnhH6LvZKhG/CXW/7FFvCMh3ZSUnBDrZU3JCH/GDODR+MFsUuEzOI/KmCv7vkVU3XH7/v+xSoe7I
Zx2Xh/AwP8f5E28A0YTIHudf9p2/7NAwV2PK+LyNEenwHiH9JQ1MEWAAUEane/k82Pld5bbHYcOs
UpKN+2dB6csw5WMCuWhDeQDN5U81YO05tJU7JcPGErkqxIK2lFvQkbL+oDnPWjTlZ4TOKCGQBKGY
EQRpKYDake5k3+KzioQT0S6B/jWlzXGmINv/hnJKF77WTXmgsa/KbhSx7iSbILsndm4fVJYRBSB+
nzNT4PMjOFIYodBylPdllHJHRcvJjUZm+wT5Qw6BaVQ+fdYg0G+Shy8jlPPRB4PLZiJ0YnT4lslj
CzhZWrzmUO3TwJR9StXEHcY3JXSlRDRFhTF4tajMc72zlCeSjPgveTCSvNQ36ffkrvxBcC3ayd9k
h+5AsphpU7njiXBFgNpoo7BGOBnXlmbAaWU97CINZRJIQG1847MV73Tuuy498hC2n4SbOJpMhkck
h3XtIlEeSucEcfBTkoyDUQzqAs/aHRFurG5qb9iwoszLjMyaNcov8dBtgZYsyiYEOEQQbWRgO70v
NwBtW/Mhtce9bAe3zQW6BC1WcP8qVvtE1Owh4/UDImIYCPtvp5vGt7b8HBYYY0L7KgvMsKtNwfct
ULgyNppk8itLpwGueVVAe4WkE32DucVEs6LAG8eHQQKAuLrxldryi4+qfPmPZilnVQ6dKqgcKu8Y
tIBYor6VvGZb/IEWJ+sppzGvShlrHSi/0Z8+9YccVA+zl23JlA4RvWPRurBeVhr9WtViHKpkIh3Q
/8MwI1sI7e6VKGsS0CtoVkA7MGxYrX5W6E5DXgVfQIUhxVckD2uCwbPhkegwtbvioffKR/BT7llT
BizPSINcq6hLq5EUOXiPxILZDgyZ0EmMtsou33E3HCP6ZESB9Fx8g1n/jA8QRlfDtyn5EYiJtX4m
F1VWrlwtzYkztVrkI7kmahMDaFdKDA1KjcUfxQoIuwCZJpGAby8VfaLgHe4x5f3cQFnAWf8hjHdN
obyRlAZ6B14u1C2CFwxhWXkLXFskMpbL2E96Ml4I6zSKCXCRR9Utir8Jkru+DNYBofuYndZXoVaR
DHZXoQ2l7QlRXQpOpfwO4osgF1u3x1oQ5VJCzq/CmNQmxhENWvlWYdXwfwOO+hUL0Pw4XMjVIyaS
NVflR4sbsJD0yGt7HQjMvLOE+HOsv/ctRndzFrEG40ioZO1XKRBILhS/JxJZXXIfgWAwGnMrC1LG
q8t452lWnEgoaklQsIP5XIE5+1FOABoG04DEv8Du0G7GSGOcwuVJ3a/IkebGaRQRtAMEzUPiG4JV
lneyE6O6EnjRAWjOz9wpLVCnMDH6jHCZpsfxy6rtMNtBDJOmofiZ/pAhFe3fkFGB4qCfBbBv2vye
lSOwPiUV2aiNmBQRUZGp9BexnWy/haJtzFItYDzrtAK1kSQ+RAtgJUbRiswCRZ6EWmvtdYxb95sC
2a9LQTcj46jkM0XBB0y3/VZ1CNoltAKAQYgEIISlbd3k8eix5U5/Uxv8skwlWynf95FAZlQJAQPv
jAAGq141Q6IhBsNf9FE7ozOck/Pb5JZ3+S3zAWScILpR2ZYj15RER5Lkl7krgB66dch/sgv0Lx57
3gPo3GLxCzIOEN20jIbCT2qChBnT8yBuhio3pYlFvsAo9dC0NzmaoiIIdZDIyvquaqt7fohuSk5x
NVDhrPvt30DCvr4jWfCVc+t9aRr7FpNcqT78kBrtJCSY0VfkDd9r1lBUkenHjW9qU+2Wcc+Yn79w
Ma8EwBqVYJWVMhPye2wn0maiQEjI4sGDieHf7jHzOq/y2n3hqSB0VyCBGp1jB6XYy+R1+whiBiu8
bVGlgTSqw9gXkjSv/TJy/q72RefKIOJIF4Oc72gzfIR2ZD0PtvRGWMpYlVjG86lRfkmS+bqqOXyF
dhhdyBD8QKmfkWz8BhT79aWpyKZpNClJekT9kmmcy+/yXeNohRk/KO5wBJAdknUm2FNC1cxPhBiC
TXvBuDt0X5PrB1WOe7yjYtqY4nBu0t7MNQZ4c3ku8+tNozUI9bwcevUn89rg1A/KNt3iVbMKKFCD
K3Y7PRKMpWGRaQ2kIS4pDpGZmB6zIr0X3LM6CawUiG6AhpGeZzJ0ty6B7f/HNmSMIFdQT2dllKxk
mm5+FmrSKRgUAb2PF0TWRt9HdmfWtrjjbzEvgZ4jZntB/+GMVnzy0nPiAXvhCyiPyRsQyjyobugM
5iwxYhtyfFcuE938TFSuTXIig6Umu2TqSZ/ZVEBGWcVPPRjiClbXmfE40K1OsZAlpRXJSQsSi+ue
Oq0xufG2zFx2Ds9wFDrlwkLE8lGWYsfrCwUIhOlG00dH91L0+wZiVnvdM7HWRjmmKNKKYCYInSyq
QQ/cmXl5E8ulKeivCve5bouVRdD9TiAk5S7tsJHqrY5LROQ16r1+j+gMGXz8jZVFkL1aOyeUixo1
sdVUMnQkjJ9ie5fGZw28yHp8y1gWCU5W7NCNzRb64aI6oxUO/oPdBeuBz0Uw15PJDFRI5rNmiwqU
ghEsRzGp36WH+EYCHaJqd27y8GdT6Yx3hO5bJsE4VoUAFjGgkq2In+1JY+0d47zTA68jSPIjjrD7
yF75UN0CroqQHfx1P0jYhTl7Ro7CWhH5+9U77AviWKuE/Eoa79XpthZZ9UdWDG1QEZDsAzyYGpAG
bO3ZDV/hIBUgfB5TlOtPhLISwc+HhGkv3YzAx71nnfnfYDZ/vcsG5UDkYp5mmbS7Gme01bcOyoRW
YkGkfCdhPgVEmR+sThArlzYoH+IrJSbryaYSFRtCWyQ9txthxx9IR2/9rjHSWoOKbLhE1NuckJ6Q
4pi0STyCvM0g2rJuhvXMGpTrmPgariLEkhqnSaEKK4BxavYGiEv+ySTF6qoEnh52HetpGqIA9RtA
01DXTLxxp+0g1sAIZtbPJuzQzqOehlAjtA79CzppUHoP7dxOzwHIiFNCcAciNhyS5z9oaK1ec1im
CjpCpNeVBmor14+UXWRwvlnGymulzaXJK6Nuzlzv9n4Xm73K7YJGeWmbqrKDWAIMpA2/M77uqsPG
ryG/9soLxDMqWVA+IHe0t8HgYs74vMVWRPOFVSJg7jnlcaQ6qH/COBUo7WovopPc5qLl36g2qSRL
jxeONrAxg+GadTGXyWP+H7xinZQvEo3Ujyr1cjF7W/9E/cBTjxBo/cwcABRd3snPoRXeyJZkxxi5
rZAnkViD9DcBrHqeNlD2Sh1pNudPiHqBALE9KY+l5/+n7Ai/k/JZ/qAoXMfhd07I+tutjuKip9tE
Mr71MNPDnrJZjXpgkPJYQcj9NV0egPUQPd7BVoz03Kn1lh/Ft5HvGc/ceusPBim/hUmIvzoXRK+2
80K3uiOljf45v2kh+qFvy0207Z3p0H9rj/qGf5YGizWdu56c40dQTi3QulJXYmyzUUF2bsCgiPjd
6O1AgTINF5rDeI9pOXPI5SfGfVtN1TDQSipcV/fNF8ZMHSd4bVRRiOJz6RZHcMeeUQ4Y0eYEReE2
OzNfwtU0AVYpb5dpRl/wBOKiHglzcn0/tmaLmc0cJTTOEs/8C+GdzO5j1WoLq3hfX/Rq8AnrlMer
qoHnOFLRCrXWymLNmQHDiMfnOO0YMc16owqmKHempbPOT8QUUfyqTrkNpFdlAgDqiUCc5KAuIBwt
rMxhOZrHgDSvKYYCiBl1iYRMiTNZRChKplPwRNqk90fekewms0vr31FhXNmj7lBkSCmP3IjYix/8
XVZBVikErq360F/5+xmqNeNRfY7vVBdiXCwXtViEvTJO3R09lkpwKuPpJIsFF+0GGm7wT2zA6+Jd
+WVIomOBNOYGURyQI4UTwHvAnnJvRcco3ixHbFdGqKuRhsU4jRK2suMOhdCBMW6rFi/gLEX6B0aR
Bj2dCQr0yWOhMwPkxYtxZZu6GEMbTnNAkkDZy/bxQ3qTbdCUxwOsnpuXbBsjRi0fJdaKWdtK3REj
LlIuRs/RzTQoUyEA7+fR0tPQMFUJFecoEsy+9K1cGG50pTsNDR47Ldqr1eSMQ9A6SS2a6w6C9Yuo
wKDLwHvYlyQZ5g6BUSNN2BQyo3fAskH+fuV4py6CcgCZg/CrxuyljSHl5swquy77n6svSj3fo4zv
qWVYSeNMjg/4IKjiMWTJf28OKgj6dWd0Max+ZLGULuZyV2Yp/zNDZB2cVzjEvfY9kH908va/fSDK
30A0cihmFZtXtQchl+wcMKh4flk3shwZXK2Cciy9MA2yTvCCaM5hVmUEF0joQFPgSOSNUGR0oPGA
Jppui8CwgBjG4x8SZpt6uV/+9Sv+8UL3DceFZOSNtO7GH8mOV03DFQCgiXZgv36NXXRhHkLDwkDw
aEIdSN8reFUMm8mLwnAP9KsNRsdk6kiBw/82Q3+w2hUAIxinwCOFVdXVN31i5h4rVGZ9Bvq5rlMp
jcufXkndcS/pq4/JQwgFXribK8lKPwcCjB9PCZIE39Lu1X2ARsH6YWA8qRAk/vt97cc0MPIch2Gw
eKt8EOwKpDDCCSyaTmzG31irXk5zrz475YNEqRMqjlS3yfSh/BG6CcQCRTewIAHrsqrJy6WJK2uU
Nyp8CNDmRKWgdfuLeleIOKxCO1OGfFeB+jULZ7Ls/sBjhPFrQ1PpJjjvl0CeKQQF0j9C+92cUg3k
D5PD+GosM5T/g/drU5+D/6vd6DTb80Pk6Nt5g66Ay7+IB2R2+h0LnbQ8aiZ+rY3yfpDniGeBgL0G
SzN9j2Bio13p+tvhyCMm2sVuZqGMAKlS7PADSqwpGCNFEwX5fWEnrpyZ014Cv/yedaiWL/DXD6Pc
ZimN/lzM+MoYyL5thf7JF/wnXdWOfZ5sGDvPskU5T1WHIEQSY+KgRcuPtwRbgY5giH6M5CGZAkoW
tMZH5i0lW/uPGuzX1tNtckz4QUeEJw/P9/BmPMyAvQ0eaSt29uxMLnKoeJNu2Fnrb67rr63VqLCt
l1EhUQwS6IORnHxv/aE14xMZg542TP7z5ff1yxoVqNVFwXEV4Q+qnPlFwrRdcfR/KEfexRw0XJ/I
rF2y9pX2fjHI0MSEPEIj2Jr9gwi66hyDV6hhImu1188OORprH5FyfX6TYFpTIz3SLOvBg9SoZu/n
wWFQMTJjaEpTmoraNM9dLopOxymd/K/iv6/tpbyhCu7aaiLMwlIIKZUQXbPmaBgGY5mMG0K3xLmw
EA1Rwg0Z5sqRy8AOm3cea4tY82TLFG9Xt4J2SP48BBH41N0SqPECXUIyVUYmj3I3tMv9dCy83pTN
8g2K6pe0P7zrweanWEplctAbX/+8yzDKq59DuSEjGoaxuRQ77pun9CZFUoymtBNsFW8EqiOx/4BK
ZTlJ/PqklDtKdFFqQtJwItVpZR/CYrLttuKGBShePryarhmKLKngb/97nBAVclL4JPX+WQbX0QMi
wxcsV75cMRK/7FCXJFbFuFBUvGwJRmsLQ7IC47uqbXzRmwsnKM9Sup1ZtbLfJKdfRqmLUeRCrvSk
nVa/CK5kB7v0HbKlHrgKnpk1DOIx/+kFvmxRT3eoxzNf5WSgaxhujTm+55L5Tq6h/jN381GYmsQU
+fhF7pLaNhLR8UP/ef2gki1c+wXUtemVUk4hDQs3oHyXcrDrgtR73cJyCfrqK1JXQYlQHIrJqM5g
yTv1ljtLh/w+tPVDB8DGZw4uWw3SJOQNKRVGRLscGn3tL3UjgkaoyoHQeBbiUZrv/PlZlRk3fZnM
8Wt59ISQHILzPhXh4krwhSBiLzx/l+xTTNn3mBEOXom0aWOjOvQZbtRNt59ug5axxb9JH36tU6Ze
Zr8HiRI/4DfIYFECQ4mrvERvPhBH0QcAvyj09zvexdRDahaufibl9RJwMlZQuIzAvNoK6snOgqzI
xxE/Q7sXoZhUef4PfhtsMcLcvBBmT24LMEb9nbNZqPWLis7KMaZ58qHS1/KKAsskgVTAPjZBT5o0
V0gSazwTGvPGxtiUlbiiy6G9lQEbwtZnXDxvki7omqwqgiBRt2luRz5OgwZ4a304VBk4q43ZKXiZ
EXgu4RUNQ5Ih8CMIBq/Q87UzznRYleR73/a2cbj0Wq1yS8Zsa8EyTnpvGUdSXpbfA7d+RKDNdF3k
W1I7fv0T6GlbSZnBEBLhJxDUAdG9DA7zZSKe7Curb072bc0Ydb5lg6/lwoexeaj2RlifjFR+5SRp
P1TNY51NLDaXpUz4b6ujTvLsi6B74zGF1ruTE4IY1r8hccOMBmV77N5Z53eJJtAwQHirCbzMKyr9
opaALg+TDx/ZvrSdVdo5aGGjzfRBqDp6p92Duu82uOmQQG3kfcxwYQtvwN+MU88sqr29NOsoLqto
CzVnoWQxci5EgTCgo1TPCzJme6nPN3PBqIREXaDUfbOI0RTIy80U8p4at+76a7PkCf5mi/pyTTGH
2qyRpBujF5jt3XBm8kaAmD4GNyvL3yIrdkWgsQXkaIEFcMQrmbsXXtd/x9Kr97ffQcVIqZGnWfs/
0q5sN24kSH4RAd7HK88+1Wrd8gshSzbv++bXb5S8O02VOF0DLzAwBjDgbFZlZWVlRkaQV3njJDeC
3WD6l3vBWw0VlQq9xRH5vqftSBmHWeJe3U8FKy0aOnI+GrFdt2nfARSEtOl3ik5FN1poOun2AJgv
ANTCkUdSwZyZWCuvgDYe7V6eyFvLNJg4NTowhZNub3ooIVz0kINXWbwNgKQGXRZBSRjbnplbrEYh
VQfLgK4AL0z3FFscmiAhlKHSPTqJG6CfbOjv7jgvQ+uJFfNW3VgToeKmS4KoaFR070Qck3DEls75
QxArjpwAKSTXNjc+XHeelWvEMBaGqIxJKNMy0lpsoFy7VYSnjPKLM5jKxcQDvwXVhRUqOQL/fpVV
n1TDW3E3HgCH24QnAznL6CQvNbPGufYkWn4VjZj1G0k0ZjIqXr+EDyV6Z8Vu/Kk+aD+ibQMl6vao
vcp31xdyrTfwxSYVefTIF3SFJ6FNLo5CF+7yxt/ps3CoZDEwY1m0NWUcEZNmU5jjN1lUNnqE6ZEq
uDXSGDhLTd0GjcEgvmI4Eo2iLYA70Vt5QCdcFsAb4Qe2KPnPfoOSd5iYjCVYvTsv20yDaPOulmN9
gDM1u84xXoA3sTI8K14rghm26+OIKFhDVYUVhj4pLa/4F42T5QGqmHrUXD9B5/lHhjaCv82f/df6
1D/IzvBLeNZfCd5udFDWt7jX+tjdSyivnzEJl5yYPdT1hVBkchMhSNEiQe2YqopEsH49JFjM9kFG
Xec+AoRL2821mT0oT60HsncnPbBYnNbeCHBD3ZB4jfxJF9ZBOzHHRdOTQneNUqHvqRaajhDXgKLo
r9wOHN0mtIZv83HgTegqOKyn9HpEufwA6oqHaninyEKFbE0t7zpffo7EIbC0QpJshrutXj6LTyW/
ZNnzk2IIq0UtfDvkTnhGvyRze1LSLDRx+ntTnzg3iqfNEHDnjkd5bVBRCOb8vRz2u1COf17/Oasn
jdyBqqaImkrj5yclbQaxh/OjV4eJt8wp20OWVjbPVqtZda+FKXJVLT58lJRkGPiOXPgDxmaTHWnV
QzTjQPZ3cuZt8IPcwYZHjlv3nNzqG1TD3WbbHlm7vZ5OLn4LlXyABicpDQ3+lkamaJGXmApe2y2g
GWikTSjWtJ6xzW8kB4wDG9YzcNXXFsYpX5PEUPCbEB5QJYUT56M5dgP0IhtGYFspQhnGwgzlaInc
Twmw43hrKf0mFdFwGCEFH36IiWx28nssenH2ft2b1p8FC5vE3RZ7nKSirGfkHNdA1xJZ8sjhnMDR
HP+kuhNTO5a1klTCgTemDmo3mJMn6OQG96oUmsxRGpYRKtkYoryM2xJG8k4w6zK0xnRXTf/flaOS
DbEy/LwgVlIoKc1bojbxPloZkOOI/OwUeKUUunQOGhPvt/WYZfLnYeSt9haadVtSwkvuWUdt3QtR
w9Yh7wvJJHqLNMGP0L2GF06yPfXNTTQObhGH22ZQdNPQlbtKzKDxHucuwxfX9+1imdo3H0SW8dAj
tZkUM9+WrxIYYhKrddI9hztdOObnYcMioFqryGJdL0apbQwqWdYxpQmP9LK7zktAn5beiRv2I2a9
xHGxRPPWJ5GmCS0RRxVOITJgMJBjMJMQbWlHgp+TMd9DZnv7XXw33SPfd5njqOsB/Z9v/fyFi8Me
j2JXVgHeFp+U1riweac5E7Dy4KpgJicDmS3JmyzGxpKL4lvetPhy6iJpywakyCRnhRYfhvUiDMBm
qK0QdhaOyUvO+kjqpqiRkPNQAsGGyqPVYjYaUB1HlmuT78Mt62ZYv40vK0rdDM2ISZU8RBmnm099
NrtV0Jtt8Nb9Db3Y0k0/iwSLrZMmyHyJTUPkQTOQZN9xJhSj3OlVvdfv5wlNoE9MInMx16YSv9il
7gcjifxa0OEy2e/xFG8hxIopI+25+8XHpnzKN/NOhEyXzW+0D0IdzcozWceTprYfVLHkpU+XRedA
kfYloDKTuM+qj5r/BUIKO1VKq4BS6XWXXc35Fh5LhaIJ8olTQwDUQzNb3ITRAbViTF6svx4XNqjI
I4da7JcSTkWP4VrhkLq+rTnKHbSaPHlv2BVE6ljvfcZn0SXOvm4HYeAQ28EZbyl5YSXZ+frCsTbs
cwJy4ahQuc78oceJKIJQdv1+KuwZSr52rcpvcsYnZhdDW5AbNDDoS4PgVTx42Bm/gezOlXjzCfVY
/AadU8ZZIWpyWie7fZtYTa46mea7mWJYbc85YR1b1VR5vFhsopqDgknVWEURunzRuHXfmXodvzVp
eshz4fH6j2NtARWeejw06oL0j0P/sZNv/eb5//fvUxFpaEUlKlu8i0r5t9+++vz79X9/vSp2cVuJ
3OKLxZ3FrDMMIlb/p5Bcn+JPBijC+qLvJ7SDWDGWkRZIVAia+pYbUoncWvLDPByCdlPU99c/aq3X
vgxzdJuj0yChIZDZ5xigQbu4IbME4q5whgmvDcyMPnIWv20O+W/NAwoG7W4eJFdEQh33JTPoslyE
Cj5JrtVpjHEal58Ks2hzp/azzfUPZgUfWlw7ACGdECn4YNJpGU/qObkbvMwbXpUfKjCR7TlxWVMp
n9HlyrGk+4ocV3BFipEJIBEJEHJ4rHlz8GK3G6zsMfhRbwInepRJKmSDWPtTLT46Fej3zK8+CCM2
fGsidLBi4r88gf65w+lWI+9HczLnODEkkR/BDkjm+6Cc9EYyebYaAiM/+SazPftxLUCTxo2E12yy
iwwd6l2LmUZ5ZAVClikq1qAqOKvqhDiYgBan91Vb7dB2KeaNIFZO3TeMG43xcpCp0FMSksWQSGuX
IUpgSeppw3zXhsExj4fMLKp4H5TQ2IwhYnbdm1nfSYUkfxrLokjhWGV4V5S/ROXW5JLWVicm9R5Z
sWsuTMWicI6leRrgK2hn7bhnwgAsm0T7j/BWRi5TMISROdPsgjI3h0qaI/apZzRDISegPc6WbhJS
DWPLqicyklmZijsA84ecOMEz8xFprJEIhlWXbWhDu0PzhKCr7q5vG/PkURlQrxhRJP9fPbVH/RxD
cyg+BB6RmRExo8+KeuuP6H+OOs0b2HFFUswNOeqErtrjwFYCIKfZYl7q+qcxQrhCVen5Pk4Mn6St
IKSyGmjZpCxpOcatqFBvqjifJ2kmDXNNTc0gftK11EoF9/pnsIxQASQEi90QcriJtE70tALJUvwm
BSErX2OtFhU4uIHr5k6H4xWoYh/6h/gVWEzcBa2pnGUw3Pjmf5gjXfUFQ4QsNP4DxIMKGlE5Kbro
o5AKPOJG9bPTqHK3oWGgy1Z0z6mYHKHS6ww6d+TkWPurT15YpwIJKDe0WGgRK/ldArEu9bXcdO+d
7Zu5cyaPGuv6Rq4BWYB1VAWo2ck62LypnYz6UIJWFL62fZlf0L49aJvqEaLj8jb9XT4Zu6w0ZSBs
jQ+O0RladaGFYWpvwyzIu8jHkSva2kr6U14lptyNjPVcL64szFC7yUNUXFZFmJl2ITrE2r56zG3t
OT8FZ30LQLwd36AhZ8mCNd23RzAFsBCE68Fs8QuoHVXEJpNRnCfFFRWtcULbo98iY7Gbh/nILgiu
npmFOXInLtLwNpnGaRBw/lFRulXV2pHElHGfs7aOug/icVJmgceagtqXgxY2CG4VVjtjbVDmi2NS
d4A6GRnXkQqKcvJRo3FyW/o5bnQoU0h77i59Fh/y58EleqCGbNc/tG2J5kL5q2JdDeRjvt3sl/VU
SbhYrmfY+NBRx8cGb3iNP4BHGNwZmUV0ZcK7mAzJYLQVTd3EZRVc119UC9PUZQFQeCPFNc5muA0f
RkgoCPs/KWjTm6Ssw65Frr/SFyap28OoMlHjyO1BSH2HxPS3/LbYFm4MchyHEXrIv3VtZanQww9q
N+sTVrZ3tXeCJizBZaGbfzIm1mNxDdK/9CeaDbKTBUj0ilhM+ex7eNIcoXC25ck1j5VkQfoZJ4Se
hwlzsRJKUuwQo4wwsWUdGjXCYcZZZAS49QbYYseo8FL0ailxGlaRhJf0kN0AItZ40S45lg4HJGIN
uoMN5r/JTErJHHX/fA9e20Qq3MjtnAa9hi+tHEArbAGMpcF+uumOxU7ZZ4/CYTpyP2vVw//uUcXy
sltA9Xhz9OJddKrcKbM4L3knvPJQwbI4FxfRj+jEnIhafYIsVokKWZESFGk9Y5Wk+84Jb7ub5IZQ
Lsaudpfue6e+ybYVAOQgqmWqcLJMU4FsVPUk7A2YTrd/StwKpsX/w+A02egrO0EPyxiCZPg8QecO
QD+A3QQ4fPXVP/R4FvCgLSMAsGGD9xbjFJNTes0sFaT8JkIbkpyrEEVg38vdYJdYvhtBC5cAoVgv
H8b1plEBqk/SqowqfGXBlebU9hhYYdKrslaSCkyxEhtDJWHHWts/c++hhJp6doygBzADvxHflDfj
DzY1Jyvc0/SRFV8LeUWQC70bbDLQl7Qb+aN2dMDG+Y3xELjF8/W9Y3gmLXwndp1ayjnWMtwSrox+
07kELsx686xjQi6Hjx6N0YtBUFPyDK/BySjc5wfo7Tr+K8iSvB46MpiURtgnakT8hshLNI5+w+IC
Zm0pFaYCNVaaREeX1BAbM5daK+xFK/fBgBV+XF9UVr5Hc0JyUWLkAQk1LcZ60Ujzgp12I4MZN7DS
c7cpGAkK46rRqPBiDHJQyiXMNf6NUj+n5U3PklphpEA0nC3kMJkyc8RPxum+qsN9poHBB4Qmrcp7
gHe5nV/eXl9FxjGn0SwSLyRpbMCkr6THQOBOwhB4102sI+YubvkNmwadbb4LsXJoNICvB21PoccE
FR6XnrJDgHHFPc7dVtoy7DIiJg1T66Jp4nmyYyMcRPwVnTNLPZCB89ThXkuvYpzy9Rr24jvJWi8y
2FIS5t6IYU/0wlvNnRFVxl0lm/qtP1iRx/2CAr1F6HfBWQaJNwPytupd2KHRJHvpkXUSGf5KP68L
buhjicfOyn2KTs9jUZz8iYWYYXkslRTlU600HLkl4LXbsRTMoYRiIc+bc4NnPODmLcNfWe9oWseu
7TDAIDa4BmPc8rguvOaYHXtwwyie/DnHiQTnhtuyxgVYsZVmepzKWDZyFZubgQ5CNAMInaQ2eI7s
cZdvkiOEBW7CN92sb+Sf3Z7bVLrJnoYhwfN7CoAJOVUVBUP5Bh8I8YSPSH1QmSGSqFb7strNfOzp
8mDl9Wgxzs/6u+FijkoBxAhl8pmQqxH4WbIhemu9OZ+htYbsjWdQua0xs+LdcLFGJQOz0UiNSiqt
DfLGAlMnYAOf7rIn3eldeRfsSZ6l2/kmvBl3oG7YcVb4jLU3udqcUa+EgrKTH1kR+V+y/suvos50
btQGXsiY2lCPxdMEwRWCECk341nc6mB6u1WOwS3m+PbiBK5a5e+uuIt1csYXEUUELazfEQA8zx3C
IramQbHc/n0UnWLY5elzKN7PimiP2anWXq7v/veLAcMVqFUBzKwaKqDpX003UQku+BDnrJoxbqXq
u66eGTfq97ToqwkSXBZf10hDx9dEwpkLMFsVNvdJpQzW2M2RWQ9iYTYFsha+4zZ+rTJWdqVc9dU2
dZu3k5oaUYHjPFhQ496MgN4lG22PwWjVTDDgJd2ATMcUjgBsT5HJH2TmKCpjgel6R5inCTJ6hE5F
uZvStyhjbOBKh/HLJ9IKF1raVc1EHqzZhJZqchdayS49jc+lY5zLxkSWiIYJix1whbH8q1UqaExJ
JktpAr9JwM5H3qkj2MluZYc7jXgqCfv8UNypVnxfnIN9iXkOHzBlUGpH1hxgsjHet48FGh4VBs3S
s88kmWAtOhVkpmJQ6oHIQ6c976h86U35yAhk34P01wUgP2Hh1Sh0x1pEOlS9KNlSGDpC1Jhq9NFx
kylEqn39mK6UW2BOwJwDrwiaiAmzr+aEXgT+ecYXEeZHwkBcHFUsqQElmICp7b4ygvTVGvVxedq1
fUQaBWRMexpNBKI7jAiC2xAmz4JiEr7N2jNsLvaYfeLv99FX43Q0VIq+NQJ8qnSqDyP4SECPvknf
CG1PbjHJ9r6/ZIg1VRNV2cDcJX18Gm0KQM6GfezqqHgUp7A29UAIvFIpwr2SD7Lp84O25UZEKg5E
C+bUNMpG4lNpV3cJRoeKGrCWMgW0r28wpdzPoftXe3/5idRZk1O15VoJCyJ62U3+kSKpDg7hXYc6
YrhjZUArz+avC0J5mh734Lohnja61dMMpHJlJUd/M6BnIjmZyx6OWimSfrVIeVs8DMC/V+h+ZajQ
OiBjkB/Gsf816dpsi3HAW1xcZltVqWczK0t1w2kdz+ierJ7mhRdQPsfHedsE3QTAVhB6EvfWc6pd
K5B4r05Z21rXN5TlclQ2XQvgRpgVjDPxkXTTRslLWsx7seO2xgzGkOu21hdXhIeLMjwcoeNr4EiC
tsuNAS/1aYcqyE7fklnUGEN1rJNEdulr1opdvBiiMW/KPPQotkh4EHXVUe+rdwyWM8ZNV0Y0v9qg
imMCV89cFWBAINyW2/le/+FbtZ0+ID3eaKD0OhqNKZxxyd4SyCtgAs/GhjA6orDP2ML1U7L4WupM
6qEUVtMMVDphy+4Pgv15Ko+oDp4mm1BeMQfSvj/0vn47dS6ncq5TRcFGgqXE/jyXHune1vs/HPuj
Nz0zuUhWQ/HiK6mTGXJJPycEe1/bYLRwoVGwySzlSCby80dm4Ce7d82DqEMYllFXdT46e41DJtJT
2wfs1vBQRGaSnLKclTqC4dwVISgiUZWoP5IBj/SMhZVhWaAS655Le2WOYAFUL3so+T63AmRPrx/u
FdTwV5+gUmutHbUK6TOBuncORtOQcUHrrwTAS47NCDIfgidiYiewFRAYlB5rVHk1kC3cg4otfN4I
RpPAfBNGdhsN5pC+3hdx7Vz/zPXk52KHBrRhOqsaVQV28sN4KO8Tr7dEt3PDTY0JEP6OYY3hhjRO
rQ/irAachEAGWpCS/ZmNkN3xSKo5DFurb6PFl1FhZJ40KEu0CGjKqd1WPxq0eXxAIZ3sTD4SHMOE
x1p/V8HHAwg/cwqaZZ6KKQYfyGMxwDxy+IMAFlyihZzuWHggRuiiAWvCoGlR1ZIwggJ8/NDPp44F
f2D6CBU8Kt/goK0OG9NZhkR3h45kYqFZCP/H+4cVqxinW6bix+CXc97XoIXn4g5lzhJtQYbTrz9d
F65BBZC6Ewe5Ix/Uv5RQNSP6adlxOqWtWULeK96QKuO0hewrlH2UB4g6b6/7JuNw0yg1TZ4hyprB
N5BUcA9ak+1rzYdizgS4earVpX3dHMsVyd8v3lOVUv9hH8CTAy9IN/MCdLxktmIoY+doaFoxDVkt
yVjW5rfgyhByh0ycFW0NonoC3j32U3k1tbzsIw1R62W0ShsfBjn5Ta+2BniMog9FMJvkryoBC0tU
MMnKSQKtLHYseEsfSKdkNJU7DcIk9W9jRyQMu/34en3XGCebhjvVWZmLY4NbrkXZShIlM0jupISF
4mJZIXu68I0hTdS2x3CTy1XHenpPgxMve9c/ZP3Ju1g8Kn5wqj5kCdgv0C3kz2ir2XLi9KfKGjf8
dgQ9jfRWnXJPemRrTLA8koolcyCMVZLAclL/yrRDCC2j69/GWj4qkoxjIvppBg+Ugls1PwjcvaA/
/f9MUInIkEx4ndXYoQJCrn71OOahyU8MI6y3DC1K22M6cm4HfAi/83dERGXehZu/G3r/klfRRbu6
L1ujJNcyOGmsQZUgFxZZMpN5kBzIKwkvXXvQRN2fFPI2Qy38gXCQhCcV5e/kEcgdAtJHXJod/Ihn
DHs4BggAAA67vm+sJVWpmCEIM1/EpM9CKj3KhjD/EZg1m5KPEQZp3VqQe1VJTYIT/MQJSzRzSkDy
c6m2u0Q4ClB4YVwo//JEkxRDlyVdB7PM16gxCd0kJBl8sm8c3oLknJmBYlW3fUxEPQUWEQRhpQXr
l9jFJHUM1MTvm4kbyWqSFCTxoq2IfIr11GaZoe7KJm5DEJDAb8Yg8goOaiyDdAsC5hthMs6J1t6O
YnSop8K97izrW/h/Xwf9hK8LOoxhx+UiCvk+11uZctuPgxnys5nWtdWljNtsPWhdjFFP/VIzOo3r
UU7wW98emkeemz2Nu7v+RdcXUqDVfaQhbDFXSs45vL/BfiXgLMcQonPdzPq3aLyEMW/UGWn4GkDI
dczz8MR6NMwwfcjAGlKGrKGJ1XtEkgxeJcyauMq+bs88NlLu1/iYPIzP+tA8dXXwev1D1rNs0EMJ
sgiuOokW5qkbKUtLHjYS9BoI4kt4jjwyqwUwnMdqba8gChCGF9aom1GttCzOyQmGkD0KEKplzDaP
kZd9ZFWHCjmHVd37z2xSwBUmz6+GqdBRxShAQ1OQ+MWIajuRyoQECxS7eCbr9Hr/ZvGRVMwYjKQR
lRiUPo1TH5obEOLtpQ0mRkH9mG2NnXzgCd319X1cdciFTSqAIHY0s9Kh6N1UTz7fW8UkmJz/ft3I
CnLnyyp+3j2LtC0UykTtCR6qcVKRCK1sOMh1SR7/ktwKIBBhAnzJZfXtPr181ue2LgwOOqROdAI0
I5JVkCOwUtBsAVpM6lVQaWTUjBmL+HlWFtYqfxQDnZQAs+y55d85vzTDgXXgVg/14pOoFzp0idNY
ifBJRH+Xi8w/nengKIOzm7fLHYDErGVkmSR/v/guIZBUCbP8iFbFYDbxY9KrDPdbabd/9QyytAsT
UyAnY9nA50k3a3ibTwC03vUNrmg0/2W03js3vktiM+lMVbTZyQgJHNcchQoskdIWaRHAM+ummMxi
xGgP9GMexHLYqhqzVrx6by72kIomPliPW75DNBHuoychdacnBQEFrVCrfeJKa+jMEajdzOVuWbhp
5kJTwUXOgnCQBeyl7EnuBCLKp+FH4Bg4htWB1MjFF8FJHfknVGT+SqUB26wIPGHZMxSerqSleif1
SYkPJzwYwAdCFYLM95KpM0KXxQg3q8u8sEaiw8KpYpGL455wo4UH/zzb3V2rm8UjkDsg6043+Tl/
q29IwTB6ZhhePTALw9QZjQI1wkfijBLxC0gsYeYWJAO3BqH7cIcQJOGsuiHLInVEMUVllNGEPJOT
QTMPRSeZJVW8nj0vPoo6onMW9IKAGSe0G7InwY32wY8AnC1Eznf0ai90WI3H9WL2wiJ1KKEyXqkJ
5tNcvSis2J9N0HLZhp7Zo/+gKIErNyHUH3y3j9PbLvjpDx/ykO3EoNuOSr3LVJSg5ciWMVgWtLKT
G413fZ9Zi04dY3CT/S80Xyk4p5mhjhFFSs0Kjau3ymIVqBMrZJMeTCS3jw1zfh+cP/AJBXO9MZAy
pm42W9Ahs2l5V0OiIisEpSlBaJ1KCYCoF8SCvM90vd/UWnBMk/CxaMXXdgAU7vpKrhdbLsbozCAe
kXc3BozFW9+rwXFfHKNfspkdNI9HKhmDCFizVaf0WC+n9T385yvpDMHIBg4Sswj8OpQaMoWz2pnh
Jes9ysW3UWGoybWeV2tsYF6Yk+efW1f3GlAnEu6hxmpuQgu1kcLSSHE6ei3Pggdom4DOemCzRGdZ
X0sFJq4Zc4Ab8LjPygjkQwPySDlN3eubue6wlyWlYpFehnlSkCCvxeOeiyob8PRnRQvt62ZY30LF
owq5VuR3cBkfSCMj751KYsU8coC/ZQWLnaMCkCg3alsreN9Kg2pO2XNZ7CblvSuOA9AA179GJEt/
zRYVTNS016Kew+eQi1lIrOoInr0EA2IfGM11ZmcA1+9szXCL4Zl7kD6qn9m9sf2ryuDii6lgIxmK
hn469q4UQrMUR7P2K29Iztc/dgXMS/KAi4tQsUWTfMMIq88njnbSPZRirOY4JxahxJKhA1PeCAC6
YgaE9X3rL8iL5c87Z5ETRIGIcSHyBCHypToE3YpNqGwzUHfqGPmrf8w/+MRSG6vCb2Jd0oyDQcN4
1U6R5q6FO6ntoeBfDOkcsLpeIiNqf8KZF9/XGnyTBH/Y6tRd+DG8KS8CYJW3zY/pJn3Qf0OOBm0w
yRMmE0S1aCNGtwoyho/yPJzYamxkH6849afTL34NQPi9moqa5nZphAnrLA1RNO3uod9621exK0vD
azSps6kXNQONx7pRPsdfF6ZHLVK1iRQmhBTwWUi4zJi8Rin1+Ae93Tptss0eJGDI/oOXrXaMF15G
xaYcoCG5NHLJjUFvxIEgIGzBiMxJTsyfBQz0h+pW6HSvLGVbY7L5karb90WHoIougNhOo7mlM00H
OTyPwxVvPwsy+3qTbaX/cHeSYHDNEBUssqZOwNMO5HauR9Op73GbpGM8W30rgUcrNyQPstiRCd6O
kRUt1xf48o1UADFAoI2WPJ7asudDDPrHWGCCOXFqjArP5vSj8qTMhFoYSP0qS0YpKrL8zsoDCDAz
p2zXL4l/fgo9vAM91aGWB7yoRgBiDBdC1Kfo17gngQysyKYAekGgLbqfrNLyvyTkF8NUeU9P/KYX
cuwzoafX3PoBLW6veQFho9N7f8fGSqL2xSCVyCSFrEuiitg5JBh3lOVdrVV3qlHNjGyQtaJUljIk
cRCENeKkDsV6QwutRngK8kdOvxeGzV/dRJdvIlnGIkyAczPNow67J52Kt/ldcjMndOOfaWwlkPkg
M2VaYQ2byjEYM/7rZb7FalIxImk7Lk4IEp1c+NU52s8bIl4v7FrghS2c12MXmKwEkGmVSmlqVTK4
TEEGqENKGi1hs/F6VE87tznUZgGupwBp9vU1Xr+SLktMZTaRlkiJAJpyN1TfjeKxCXQ71l/+gun+
q3dS0SiWI7GYfaQuXThCnguq1VYipKg0GnJoXf+i9ULmYu+o8FPrTaQ3EsIPAablH+E7yeVrpzuA
HfEcuayXMMveNw5aDOT8ma7EJP8LNMe91mxsaUdkWQhLAcvevySj/2yZQYUWZUwMIS8QWpTT8CRt
QHDupK0V7CMHde9dAvPzDoMvuDxDcOLepbvpp3rDmgxaT5cuP4IKN1UU6lFKSlVi5qDLZPFAI1XM
rWR4J42j10UMQpYN8oT6RTtNDgbXDYAaoTNEYLHFR1ha2m+sMrM2/S/VjcvnUZGnCQouklREuWFH
CKCDTYw3/GYMPzXdifFmG92GG32D1b1nA5ZY14dBxZ8i9xMxJGPzhAinA88e5LKhzmrFJjAv3Z6Z
ea/mgiqG5GUB1QyB5szn/CJQKwI6SKHQCk2rmy5B8RoKAkc8f3FRoyjnm6UG49VPqGEwoatkPb9l
Kwv7VOSbEwi2yqSaJHvcS3AjoShHBvgrW/HSO+3Xf5g3X03EFhapwAdNl7qHkCBJxNBMhLXEI610
th7G6oW5MESFPkg4xQJHYAOt/KRKP/K6cX1jo8UvQuyzMq/VU7mwRYW+tBJrXyWdsPyA1iVGi7Ij
rpD7ZjQNKJWhUEcIlcsngnluf/QBGB8qSBTqN9WeBahdj4qXn0Ijt2TZF8aWAOJImZV0d4Q98eJP
mWl0H5l3Jwk4VzzoO3DLCNtxwqc3Tg8GZ0LML96qyPLSTXJiFaZW49Li46jopxmNjyoDKroxnxam
FgxOlAn7JpFBJFgyG6ur+fTCGpVyVRV0pEDBitcSGJrauDOzMNqITb/RpMYRVfAAyaOTzZMVQw49
ZI30M46mQoVCvTACo4+RlGh+9puv5u2UCSzxEtZ6UuFO6NoIAok80oMhqFo7miuxsWQjNh5aqQ/N
SAt5Rm7JCHgKFXBqhZNakRDCJkl50KNkxzXVr1YCxUUhbkuuAkgj7MwpqTOXkZ6w1pMKPK1aKkYQ
4mCoR3FH2qwgOLbiNxPSJDaoxpkvEZb3UPEnbPlyKEk/a9oRgpJx8946oovylc1qRTLPPBV+IAhS
d3lAznxpSamV3NUn/7UbTD00hWSn7AqoUDCVSBjrSaO/oBUlTX4B/wz9t1q8KRTWABDLAJVvhYII
bC8JqmIWWT0A7aBNvu4TDPenYV1ckFWaRorQUZebVdnaKOr34uTqwsywxPoWKpSkTT9mAYnKEG3R
yx86+l3XP4VxA9FEU3k/BrxUIzIaZWPpbWNhat6MRubDnhHuaZCOjpb0nOVYMqK+AvZ1E097F9HX
E5zinhXu13F3lwisUtGiUnO1hA4bSU+grnICiOasukRas2CgFNYTv4UlKjqEfchXKqnPt/YoWRHm
g4nKe74fXqLbbivv/0M9jOUTVICIVTEL2vFzKdvIjF+rM4idHd8F26n/Ih8wx/kofFz3kvWXLvqR
oDIRZV35jCSLl71Y8HM9SLDJK6Zx0nfZrv8p32YvxpEIqitWfk4fk+frRtdd82KTrMPCpgahzdQo
8JgQh8c5OUnD25iwto+cn+9ZyMUG+Q0LG1wZCqgcwIZizuAxEkzUDTz/Xjf/zMOy6hSsT6L8Mhxz
lIQ+scIqxsmHm656SerX68v2L1H98k2US3YanyczubDIUaugBkKoklRQFmElzQjls+v21kcpFr5B
+eMoJrWck8y8te320LrzbfEMpcyt5ibn4qgAue7NN6jFnFWD0OUdZyYtKGtZqXtMb/QSCvHYxafW
zTEvLzqprd/2VuMqu09BkCOLoG/9DP6zxnTnoxnGoVNFWNSywpTVraQzPJNlgLrEptrP9bhEXA5q
zRTy1ppUxr6xzvS37gYf+uOYI01FWUdxMF9fklaxZTitAyaBrAV7GA90BWvpGJtFtzFAktGKGikS
1qlbthgkVT+ENmMVldbvm8sGUcHD8Iv/faBOu3pLREbB3uX4JoRa/4O88Hp/5HIEPrvWizDid9L/
qiihgo650dhWMGQTnkSMCaLwSZph+RkcRfnuP5BgMkLYZxNrYVvUSilSSrhi3A2tKbfRr0ao72Md
FYFBlC1pmjaBoB20ONv7YwzNke4mjOKnMFAZa07O+ZVY+snstPghHdeGc0jm0PTBV0w5lp412beU
qspNMRPtkvddXtI216MPCWbXjFLBh8PcegIdMzTh/bExZUnacH18AlbYEcP4gZdylqb3v9z4F8+i
gk1Tl7LGE8a0ypld7qVGnAt2LUBmemeBKhFdEdaJEVd4K1GOvfgXPf3Nx0kjDC2iAXgKNjqmJsI+
dRpBMyM1s6L6Vk/Mct4nv2b9fuB5uw5xfeU7EKzx4X2pZmabnNrICYonbrqpqtu4uy+Mc5w9G8GR
R3UuhxTe4CYDxiGLn+nwKmWaVUXPSePbObfjejOcf7ZQuZ8CNyka0zDOYnMfCDdNdKcnp7S+SceN
Gt+hCdl0eDqkh9mAQudBz2MzHM1I9IzE4gRbuJ1Ei9dMrnkJh3uBS0wtxyPYPwqxaInxJhJPWvsy
GU8cSJzfOsEKx200mcG0acKd6PNWVkA6nLPAY90X0C6X7Ll6H9JDhaGiyjaG1FSy46hZPvoMtZWp
8LeWM3t569cfQfuzlT5K1MJ0eZdMECA2fo66xw2iOYB2PLTD2ebmA0bcOYhuouY9tXYYHCQRZBSm
31q+/2tIblUOI/DIwfVuI+ueEp06/bfON24cDCZo2S10PzxpQL0NPdL4Udca6NBCYJFvLdwVVtNu
g2pTFds+mq0AvfLumKp3/OjUwaZI/oe0L22SE+a1/kVUYcBgvkLT9OxbJst8oZJMAmYx+/rr72Ge
t54wHt72TW6lklSlU6OWLcmyLJ1zyeZD0V3F7LqNH2eMJGKizGgAOvZkGYPnpMwb5q918rl0n63y
krPb7DWPV0zz38YSpnbvNdp8iLkn7G9pZnpiurATK+D00igTrysf2vkh704ED8U0XMxLvbvC/6oj
bxKfO7zouUeQ6VjJ50Rc9eOdsF80zfCX7jYlYRkvnk5ST9Mv4y5o228NR9td92NEazPSzibkXaCx
IJ0Lr7HhB+b3rDzUCxov59pv6eU4vo4l93LnuctetAitLIfusY5PA5DHojvSPxPQ6JXc8eLSaxJy
1JJPFBQ7dXpdxcep/KEJjhzw9wj7TPTfZSaC8zFEdRLKbD/dyKOo05Ddiq8TQBBXeEn0EHHffTFR
mV8pi1XdC/sF641HSxUpe9QTgOAharOMPnTFgnL1lGDwLr9myRBwbtxPjXsQ1LkeIrBU8/4WsLW3
VtyKQ+L2GBadhZdH2VXTJy/ocb8Vg30D4GdFSN89qwEq71gr9gRY8d6nxz2LuTGniDut1fozkAfH
9iFpM0WJZTeGb6RIWfFQ2OmYMwB0uaIbn6OeFL4xz8vdiD4egB22Q37PRt5d/suuM0PXAZhm6aY8
XSnGqcmMdVY1v5g/A2hTn3BwMzS06kf9k/2lvXM+q5s4dvO6jVApL9FEEhtkHban7VdHZD7JVX1W
KgnSnhVlzdtunYidB+FF5u9qKBU1g31/2SghbVhvR+0CFKi3F62gJMivypCjUH2yn+J73l3YxxV3
rhIKa9y/2WzkSjebqi/IDFqu9WYzBsthZS5eL74OYJrW8VuVk6pWUsotSuFiftBGjBVtT38serX4
o0aVzTUqMVJCEddJDuSVeS1WoMvIr9FCbl2YD/nt+lImnqNAU/jbfgrzZx3lEhyd0i5P1xfX5ALN
U48AHvGKG7sCpsVKZxh9Mb6Y3xTOtirxIU/biJTuM3U9WxUboOT6yLvCeubARLCBfsSflzC7xnl5
KI71fXkXH1WQE7vhZSNaCrXlkA5NP0Fbw/m6zIY3tU8uuXGXR5OoCk+7KfBG1Jqrb1JgA3BV/0GR
WfLxDnXck2jExWDEsZen07FyjEdQO4fnl3Y3Rm9kShGl7Gmb9ivYCrPqIBLDi5jJiyWih/Ni9q/5
GzlSXLGLLO7NNb1Hiuan9+6xv6mBGmp/W079L0y2AnB6vraupwxzM0nQXqm2cf/I3HwBKeoYfJqt
aFzWOsMYNPfF43LBg+mLfS9O3e+1Iy6YT80Rgx6YQdAulHV51d5KwceMlwGhGxacXszhcMxhSMcx
MIL0Di8eSeLZODmqDLDsNoB4VeMX++5DLYu6tsOct83ZGJbb6DVyS2xyCkoO86o7URROm38g/ME9
g/0RI7kK6EdmYzZXHfPWj9s7Uv86b0UqPSQHqVuQwpnrVFem4z5S1wEnVhAn18P0hY4X+VIddP37
eZE7iMLvlZIcJHfGtOs6KEU93W+5Ly70xgO2sAvm7TYsfPM2/wz+7fsV6cmtfXppHUe8YxtH9gPg
qSdVP8hqph8j4Z81lvwIqV3aaGs4cg3i5yAgnZuvtPjBUoXe+9Okm82U/EVP28LNLOiNktyRHrOg
u5oeMAV2YZxwpijqVftB9o9WkncsgtUdayFsptGxBRiS/jOq2ClL0HCNkfDzW/r/SUD+SJNOZsME
nZNTwx34Z1T7/CgLeOyloN0qrgfMkU7hqB3U8+f7OjLGCNouHJ2txr1xwtYwa2vqAWPrJuJh1kyv
BIReQb9w9jrivnJex30z+a8wuUvJdkRvazaeWIlWVi9po0deGTXprWFi2tOxhvjfkqs/AqUTmhtt
zqx4zfWDdRjYucrvMMABtpjy0Aq0XeYKgSoFpVjD+sXUahPZVWtXlQe2p1uLjXd907Ve2WaKZH/3
kARjGnFcQtFLLBnMkgA2QFuQsSYNytKD+dQs/DhwsPGe37X9lng09lOAIrgmkyuBWo7noMSGdwN0
ovCng/jWPU2nlY1hPoggu88+DY//i562dbE+BJWNWMnXHdC/gpwa18noprs2/DEEmLY/H1f+kuyg
ApzajywbaZKzO7RPUzJiNa1wDsC7I560YI2eJgoIIDnTPikWdX/3/iyqtHtxaSSgCkHT4/QzLfzi
cUXSwDzwlPrWJ3QE348XEcaQR995VQhebf7cssoeP+mDAATcf94R/zM3Pr5x7TWgbzovaz2FzoiS
S3yGLhYM7aKsmNauZ7adN5BB4XG7h++fbZPLHH1fmxaPsW0Z6micXwoRULQfWifr26S/WI2qILw/
mbIRKLn4QLU2aRdYJUrRAciEKAeGXnW3nOZvgHotL0SQPLDYo8/qhGkfZGAjW8o0RD4WBl0n7obj
SuAxnSxM/mC6D4Ngym683YNhI0vKMES6ZBztx+u9tPzcoVcLWOsmoGYwaT16VYCHWdT43jDmVKJV
ViMlE51eToljwWqiDsk/w8tNqiKY2eE2Q/600U6KLV03innU3kLadBhvq4vmIruq7rMHflOG/fMK
3mBjctI4DJ/be6Z7IvaNKzVu//609eZ7SFHHSKt2YqA3Qw48XbMbFgIz2Z9+NKfh0gkm/+0CcLWO
XWsHVb+japmlAMQ6EzB+b0gmS/qaum5g6PXzef9X2ZAUahIegflhQFsMqOqSIzfRo9u1U+enpp2H
c6Xlfj3w6p+CjkuYy2wTbAiSk3A9zirXwdZqpn5jUDBI8uXuvF77vRjuHxmScwyLEbltD+dYW1Wr
O3ZBw+oWrfFHVblm1+WBMgOcfQDh6lQGfEqzgpCYweWduyg0T8MVhkZAFSIu/xfGuJe9gIVStwnD
BL77AfhXZBnVKY4kIwqyW4pJh7Wd2/Gdl+S79XUdhV/xLOlBsZh75zwGw03bdUwDRUtpw5JxctMy
RZq9VsAsXwD7PQOW3xpKxytVc8ueSW6FSTtn8sKehgJZdpcxb1oec2Ap9OzGdW8s1fVhz8FMVJlt
TFgBTVnWa7Qn0CeYuNtnDCODXWp+cipDYYkqGZI6Q5/WY04go9CbA3N+UGU/725itFVDCsfJWBSY
4kpNIJsVPiHogSd3cOrQMF9Z8ZIvP/Kq9EFZ4Osm92Pjp8I61t2Xc4iteClSZxbP9HmtkIx+c02P
bQjKHHpr4iprnQSg1pVMAHuJmQkAMAf0FsD3NqWQ3LTxtBCCkGwjebsC/HuCq0nSfxKmax7PK7e3
exZsHm0/xltyDd03l69pHEH0EGu48nXRT30s75ZyeDkvYvdauZEh37m6uSxRooxgIV7hzUFObt2r
9RTH1PXFkp9yiu6B3H89L1WhmDweQlwAS84pbMbOs/q0zE13YeVRqxjh3ItXW9WkVKzLe2FwCtVq
DO71TumBSPeAcppvW9nhvEJ7aaYFaDFCwaRgfCA9WbJCsInm5rFxZ692QJMmbDzW6m8voxrv/NyI
H8uIKcTu7h7Vme7oDqDYPzxWlQadtSK1zaP5VF3XS+D+pEfb8hIBhhntZq7uRDBg/MxTnTt7S0sB
1+Uw2yHmh7KAFguDLSMM3jFeR/40WJhymU4OV+zgvn6WYZm6hRKELbdQAkS/IXlTozqF2K/nJ5qE
WfCfi5d7mUVeVnljA+AnVeVzTW6kqAKWJOa4OnD+ADgjBTWe2QSEH5N7LNr5s9k64OotwxyDPj5Q
uBMvTsQtrVoVM/jeTfqdWCmYVboDCkyjdnGldb4Wj+6RvyC63E4Pye184N+sU/XLviUX5213r5Pn
nVQpolVVN0U2S11cGwBTumCuhQfJQdP9nytMqeEZp976f4Nise6dF7670MCxWzfYsT8c7rFut0VL
oHFuJI4vSl3zKm1sj4JmzhUZyuW2q3sb488T9/9esumCQxzTRC4Fk8H74Bq5Io2amtDj5Ba4qMTJ
vSH6x0ZrsoMeg3A0Q2+9kdiKoszecUkRy03TtiybfTg+jD4viqbj9nGwgihcJ26tynP9dQrEGjw1
UuDehZQyRpE+Md0Clp9kyqJkUZGLVHs7IN3Sy67Su+IXM725Akk78Yfb+CdC/C8ifBWO0U6UoMgT
DVQOqbFSQr1fYgxZt5NRo/vBrGsv6X8t7Q+9zvwk/XF+K3eOZApGdhtDYS50lF8KqNvZQyes6Jg6
J5J9imA02ukfRADFxjEB/UnQsfpeFUKdKiM2VGn6xj6WtYVuoaQYPM2Y6uC8qF0TcTeypJsXz1Pd
KChqym9snAegLoORoT60ACiMj0TFi7e7eBtpkh/M9sgmMcTasWuD4hYdkXepBvrsOCyvcYaR79MN
RzWt+PvaOXWRRDGCU9Mm8r2lN5jIBxFBx9oI2vXVnkPHGmD1w70zfT2/ojvpBoTA+B0DVyV4wvvN
m7TFLNy81o6D43h69jiS538Q4KAHjqJVnMBI3guItEYfu6jRjuUyH8Z4yQ4mHigVdrF+S/lMQrz6
r5BVy0022HWmiQGgSsOb7lPRPtbmVWL8Ju1NA9gfFuVHVYvxjmHYFKxTLvJcHIWyV+W9xbS4Ke1j
nQ+/zEp/ri2ARtl68eWvF8+mCFGIEI798X7XLc5U2jUWz2w+OT2wRibVIbN3rr4TIS1dY7Aq0pIO
+/ObheahEV6FwNcfMYaMy3IeRKnffkovI/9fJn/eSV4XebNpTrUwx6rgXQ5e4WP2c5xez6/eTox9
J0BKGWijaeDqhG1HAw3K7HWMprAsQTVoKYl/dirD70RJMZCLuaXdhI1a0Y/nALyKd+JUXqAB9ErV
YL9j6+9ESSEwrtnCBgFRTQsIIxAvp8eRg2/PdF/TUbskOZv9iRqPvTaqkEz3ijfvZEvRIusGQxRl
jgOztqKvmWtYF/FEulOUDe23viwwVFCi5XMoKYoddj+FkSHs8B92FRiHFCmvjqKHdHLmdZ3W2rga
LG0Dp18OtYtSckT9af6HVN6mG1HSLWl2R76AHA1LnQ+eGf/gjuU3ydcIbWjnddqNJxtBUpAsumxM
DWs1nwL9EsAX7NmFYUQKKasRSlES6uBujpqYpTtyrK95n9vtGk2K1gI0kZa3x2weuvtSs+1DlQEZ
fGimWEEjta/af4XKzO41ypQDr+GERfQl1kNSm16rHFvb9fQ/mjmSTaRdSslQj7CJHqgmAKJ1oq8T
yOXaStUCqZIkmUS/VJXpCkgSLurbmlndLG18bKIKcA122SoS8V1f3+gl2UVXiqKrDZxreeH8LC3U
1zPy05iLz3pfnnB2h5w6h4gShYspDEUmc8d8iSC0gpIVhiXi2Lcx5rWAea+30RKGNt/zxr8GrDNm
KTO5z11jO9kqjVQPUXIqGNC0tHsD6EZuYfp40FDI27VIXKjeUNIo7hnvz52BEgvsgT2yOnYxTK/d
nHktV5VmVUKkY5Uye67dCEIyvfLTvvXq5LppVHnPnjXayBQtlDneGOfeq5IWEbfbZsbSWelJL5fE
c9h8pYnyWFiTohy2fmN5m7aypHPHnLR6KECcdyS49AdtP4FlFDFKcQncWzfchgxMLVhQS65qaHEU
9xlkHSdxZ1WFl9WfbPP7eYPbXbWNjPXzTeJBSZ9ksQ4ZRrYEutFcNVl3Glrds6fl+H8TtXraRpTJ
K3PJBhxWVV2gHaXQ+GkZlvY+KpLilprj8HBe3u4mbVSTNokaeZkAiVI7sqHxFww/tFQRz1USpBRg
HhN9Ztq6eLwM41pcOX35+C9KMHRmuOv9Rz7hWTxldWM52lGv7vv6JRc/zv/8XRtD4colyN8hQlLB
wr+lbgoVorm4zPrhkorEb8xRUaHbXak/YuSTr7IqISyzRfLOHwfynaLt87weuwLw4uS6DNVVXQ5k
jjZqpSgX7TiX3bcqavwmBqjXeRm7voK+FdziTWBKMulkdToeoapAsd0idNscqSb3R2CgpPj7vKRd
bTaSDMlV3DaJRtPCrvfptTaNp7IdHs+L2DtO7Y0IKfJzAMZ05gRl9O4nLbMwsUIjOopB8ybQEnLn
q8bnfzhK7bX1x4FgDE1IAaDkbrYYo2sfM4B9tEZ8wYGoGqc3UZcf7OyfEknYtI2qHYbniHwx7QZL
gJUUpp03epD095m7HKu+UmzVrlFspEhbJdB6myQ5HDQidZDFtaflrheb6LmzzOD8lu1VfNZKOnJW
tNit9bL3ZlEaw2hGcxqHXdY713Ocaq/C1IebguX9tZ737FJgwDDQtbm9N7hlhITlzaM9F/qBt5au
2M6d0IF+WzAXA8oUl3IZuLnsqtSOqx4zfly7jdLYG+vxIovFQaH1qpV02EIOM0zLNvC2KwM6Yeal
b5shicMmtZbfiYFWGd3K8AbFzPhk1hkGsdrSPY1JG9+kjgPCjtocHmgsXFWQ2cnOUOcgLgZyDDyn
yAZcGRnKNYaGOxDP2i9VmuUHVwjw8Fl8OLGy058t1xQej3QVxdruWrsURSNrDXDytFFsOHoWLyIO
gfbePgDdlRxmIzLvgZmthCpcPV9ebxfPKJhtchHsZL/BZFHStWmyPpXqvh4/oKyuH6KLwR+C1Lih
k58EqneUvQccpq+FN2ohF/1QAh4QNYoMiMAh2NZCmsWYr8N6HtnSVgdbxGhK7uLbcuIXIiGA4NQs
tEstmo0snISNad6lptl61MwLhfHtBOJ330vy7tTWJ8TIOQ5H13otu/SIop2ixLljVKi423Q1bQeF
fikq1o3gVkZTNIEM09Ea7iz2220AgaBdL+huyf4+ZWE61fGCgvo3htdWQ9skYTaP59Lq9TjkaIx8
tcvYepoqq1ekenvFEQZPRV1QdwjFk/Z7MWQYRr3rozhMeK8HPfYzi3JvcroH2uoBSZzrIq5e4sk4
jJWlaGZ4M1DJgN8JXzd1oyPpABw/4aUV7D3oBIHYC/plER7VPfplJVWdwTXagUco5N/mi+XZ+qEd
asWm7pwK+AqoieLBipqOnLpTXAvaYkyScBqi+XZGB8cVUPBmP4l7QE8kS3M6HyR34sM7eev32aqM
ZIdaIk3Cjv5qpt9Wd6ktqvLork6owJpICqGWTGuWNfE6jOjEYcxTesKEnnW0DHv2BUmAKUHnIjiv
057vmRt5Uv5OAPBucwc25ETPbXvXTqpwrhIg5b46c2hdGRCAx11MP1yWiyqu7W7Lf1WA273fFt6K
YilxjQtnBy/fg+0ZxnXkqsYa94b/2J+VovIlwUz1hSQ1xET5of+89v7lzCsoKMExKH61WJ57UFXj
dyP2VqYUGcVcscxuIJOjyvRzOawTR8mT+IHRdf5pCexTcccKT8UNux9YNisqBZYJWWtZlXESMr2n
vl0ToDVE3ItAwlGT9GQBPrQq25upnm7K0fn7nBnr7CKoubbNPlzIuyJPsziCzlaBuSb0riYY7Zzc
xRNu5aW095aSBtmikLqX9r0TKzk3ICnsOqIIJmvvUvdGyGvcrxQvA5ihVYgK+07xR0fpOJrNuB4y
exVWQNz8ueLL4bxf7z01v9NHcuxhtvGuN/EkzLlXfKbAz77V8UyQHOktQA+a2bdgt42XPzDHU3mk
Sj3J55dJjFlCoJ6tPfHi2wQqyPParevz4fD5YyPyTbcEpyofMyhXOFpYdq81+9KPVtDn1B9m1eVj
b1yVIQF3dBtz2o4hNwfmLBqbHCjwIbAbZ3/8jMeWg/u43OpAVgSjoHGyCu8fkJreyVyXeHPW2Gyg
fCnKJEyau4EkodUnPqMq8qrdjbJt8P25wHD9WPgQBh3gbwnwG15FeklmRXVo5/4LLf78fCl+VTGQ
QNoEp1naa/xgEv2q66vHigHHwxpe0zkFqtbypZ4XxX1x90jYyJUCWN5FVjtQ7FjU2UCH/Dob7REc
pQor3D2rN1KkPTJpZjbaGiYXoKF0Lei6CZ6onmimwnxRbdOq7sYYrIo3fdxAUMP6azK5901lK3Kb
/Zi/UUaKfxkDwcug0zikmJUApu8TD9+wVx9UgyZ7bdJoVgOSG6qtBrxJDn5TAi5rlsOmAY6XH5Yv
1j19sI7ggful6mzYXThc5lF0RwMoWGLfL1zRAoSlmyHKcdGWPxr+VKmQ3xUi3tZ1szedcBI3SQvs
zTp95OcANAEgcnQw7k0UCZpD/WkdCKCv5wOgSqpUpGiLYkRdZ1WsZTdGEvlVPhz+byIk321pmS+G
myXhQLvBw8D+CVh4ROFCKj0kRzXdGk3eJVYPJfIgTYASpwIeX8+5D0fFHxN4C+6b/TGdWjRRg5Wy
AeZSooCCV2wgpl1nbeyb4Kycv55ftn1H2giUnLXoqqlzQY4ScpuBlmUCwdkXLb4tDLDqot+1GF/R
8urVVDXPuH/ibwRLHqwZFcAgFwjuVoKUA/GyOWyeQJOXaSfjPruwjjrgd65i69RjWu3TebVVGyk5
NY/zLNMNnCR2Hx+1cvkMiHvV2K1qK9fPN1upt3U8JgQKjguuutVyGAme0gCes3ix7YBLqah8e1i+
nddMJVWKIYTzqplMSLWMS9J9TQHKw5wQb6HXbW4Funv8B3EuSDjRR4wC2IfawdjYYi5FErpa98QT
Dc0NhISWWwWlNVzqU3ZZc6p4ONhPfjdCJdOZMIfDe7C6h1k/ZSHaCLvXWJDooNFKvwf4sB4WY01P
actT3xWIahEetI6VPdK7hSf0y/kl2LWlzbeRbGngKAhxCyteReLTNKHlI0oV5rqXIKAchEIvHn2Y
Ib9kjGKJaVv32NSSn3J7uu8b3csGVQPErhhm4CKjo5ZJZNhSVzCGMcARF6mKezFeF43mYSCqPGRv
vVAGwaGK2p7N5O7ZVE9oPto1pGicHJnJ4kMZdZ3CMPd0wZsPXhSYRRieGN57X8G6vh4G5NxaM4B/
MzeT78wQYzjVqRb+vQFsRMlzEJOYU3PukO9UffQ5aqZTOanw33e1IeuQNIrN1JLnpPspt/IlskF6
ydsL4hRh5mRhOav4AvfFYFaKOhgqwuzI+0Vrk6GIRwpT7nns+lpR9egU4YAZW/7hmRSNxRaGvjBJ
h9+SJDOZ5rE2NRSO7PlLaS4volZi9O8Z2lbG+vkmAFesmVttzXUGsCOx2C8mb0WyA2DV8n0uveRk
ndwLorKGvQC8lbqu8UZqLwqemCAQCevSTgJU7xkIp6ccMT8BIJLFSwC5acaD0Fr94rwdvkGQysnD
VrQcF0E3E/MEClshf6RPzl3y2oIvXLiAetB+oTZhHZtLkI7dG8grvgMszwc91D80Bb/bWSkcFgVt
20aHDXXH/rd5FIfKCBriV6fJnwKBN77A6ICPoBrt3S0+4TUcb3ugaf/Ia1/nsUuTekhCPZz96oKD
9YJfxjcDtrtEUit8NWPhup7yem9FSutd9JZoBoGw3Nl4fEm67JVkJGBzE05zlZ3O7+6eNduGjr4P
xADgaUoeM+OZKbUyXLG7/NriP/V8VCS3e86/FSC5SwykmTHiiP4Nm0Gm1npz9L3LP5/XYg27H5Zs
o4XkHVpR2gNeCZFBx4N5G9sCSzY5U7AkC/3euATdAMv0owK8+vcmZvHjeem7lzmURkDWiwdTgq67
9845d+XUGA501C9xkN41p2AIzEC/AsPreUnmh+3CiYDJOzRAYxgcL3SSG5RV7dSRYyQhjfXlOlu6
5lDF7vRkL30NlOdev8eEUutPpNUA9jy6kX4wkUldVkSYaCqOrQsQyIOK2+ymC9JY8c86r8brQlhV
yNqp6L16aOZjmwm8fZWRY4dxnjffzIaI6xbNTZ6eDq6n057+xtTInAPXk5i/e2pmjR/VBINdMWn8
vNAnMKpxfhzz3lHY06rhu61eVwADqmu1xkB+KBlsPDbJkLIO4Zd0vysHYJE2/5l3zrOoMG7BjB/n
V/yDM67iXAszI5gMsFw5ecnQbp6jQJSE8VKOd3HW26GFYvupET0ot3OnOf69PBM575r5mvqHzgWW
WpqZ29jgKL7pKLvRyDfR/xztSOH3H7NdKLYVtB44mwNlAlGSZvQRLAmlDg3kvRHYLcDWVl8IACSr
0EP2lnErTfKQInW7mOeQFlfI51MMMmeXYC4NBE0Uin2IN9Br5WPCqzJS2w/JxpBbwOaPKh4a+Vh5
hch61Mujq25eVEWPD2RIb5KQPDvM3JkYGRoo3BNYIjWT5mFBAv1cFQK+tszZnR7F4jSkU3SicR0F
eLMCxXSZKKzlY1UW34HCLBG6rfXNXgp8i5ujb6/SULvE0WRecYDCHdkBki7YXXLSq0P+S1W231tg
tGe7BuYE0M4styb0rLGtmPY8jDUUD7qHnN+Vea4IdKv1yV6O3icDdVOUxz6MepQgS9RnveFhUs9f
HZR987y7juruutH5bSSKytNI+em86+0q5tg2rg8Ykv4wQtpGQ9tSVvIQQf6KVl9skvpoJ1VcM/ci
uAPQAkxrr6/icmdN1rcGsEFbjgsm2HoyK/Lc1lYFyT1VtkKM985dLJVw8hLLJywkZ0516LVn0Mcq
NmnPqR1iEUIwVPexsDglc9x1aJIBsrTG/UqwzkPF/puWuI2HxzNFHrovDdaOlTMxwCcdfXlp5Dx1
4dhAWzu4vM4AVwW0aRaZjgfSuVlxzqjESfGxzecIFbOJhzPV77sEkwit4Ts5UsBEEUj2TjTHgCW4
lOBYl4+YDpf7qrCxjEVnALAgW1sKF/suNooqYANB94/qkNk1D5O8vXegRU6+KxewOt3RILEX7NIs
cOk37HvLUOFw7S4hhhOxXWi0MeVWIjca3HyJO+xYGR2WhvlrW01u616SqWZk9kQxHS+lBmPAF5Pj
YIYOKYdrMw8bbWEXWalh6L1fFq+l7q2VttY/GMfaiYb2uLVDS46B6dTEeWXwtRUPQ7mROT/QLLtm
JHl24/6fdKMMbd0YJkVwWndzc1IncRq3YzrCzZL5q81G3Dn66vtoGbdWZP1L5GAbYetCb4Sl7Qy8
ERRqwtQk4qBNFgV6OgDZRTmrmgn2IiFOz1WajXc3+eoR5aZbjuUADwNZitfm5qmzhSLa7toFhgZd
C/aHhi/piaCuSdWBDBeB0Pg1Aq1Mm5D89o+6UGQdu7qgdQyNg2hFQt4hLduCx6ksgUdp5muM2hZB
e+b502lXArp3COzOcE05SixDZ9s1xdS0oaH/cXhaatV45YdLFHIJdDXbyCMcDD7KTccDilluEkMH
S6w9S9P4cxocPFr2x8LGiKoQ98gJfppGo8oodjdpI1g6rZaIA4qT1zxEc1rqlSINKRmRZncW4M6X
z+fXcS+zcJFauzqat21ce9/vFMcHdTMjKJkdDbPGOYw8Gz23t0evcKMbM7d+u1X36bzQ3TzN1WGI
NuZxEeol+ygizc261OZorNB9fpqMoMRIM71JHldIMv4EngUV29dekN+KlA6wVBcWT/IeiTBxT10P
dgABPuREdSzv2eVWjLSeua5xgNkyHk5deh+L5mqOYsUBqRAh8/ykmAWeiiTDdEo8P+XJ9DUpS4VV
7IuADYL5DpVw+ahik2umhgnbxzVFHDIzB9VG+U1hBHsXBhfe6yAOodoiF4+HMVmypUIgT/GAczTB
KHEY9Kz00A5wMSQGAcNHe43Wi2As9Wc0HB3Oy9/LM1w0fqLgTzDmI8dbEc+VG+eEh0TcjQ6/mruX
JvpC3PmqHH+fF7Vre4BYeGunQKommXvLtMSaSYl5PcEvu6m4GcCX5sXx8POv5TAdcC+oMhDzI9An
MzRXjwq4FXGj+2EmXoTh/ZnofzsetSLabMSsAWxzKCZJlyd9mqdhxUrbW9KbWOOP9qhC997ZoHdi
pFUro5wn+pSmYTO4moc+ux/LZN4yXpaeNmTfnQYtyufXbyfkA+AYZ+/6x4rZ9l6xGbXsAqxyKaoN
uh4UZZscY4OnQdaiJd1Liri/HEXUAk907MkDnjyI4tzcMRSMK5uEgP1hHZ+QokectKSye6xszyrP
sPUgQ/cSXb6eV/MjoAzVcWlDvwVs33U/2GM0xRHprSkNjRe78pfjchAH/jJi6rcFu+94XALDK56c
74sNwBNVr8dObFnnKAh+2ciG5dx0zhuSxilJQ9ZYP/PafJ7LWNGI/Hb6S/dlAHTgGobjRad4/3i/
kWIARyWmFdPQfKvmJL6Dgs6Bg9oReEu/+J2qEPkRwAAruhUouQQuhSVqVe56VHtO7rPEpyjKRwci
ThYw2OP7pPXQZ5AdgET7qtjNtcR3TlnJT+J6JlmcQ9m1dGX5rdetTxH1wTgmYFnyx6uY+OdFrtqc
kyidpSA6Mlp74FmIEtaFvYSL7gRm9VsvVIa6EwLeLavkD3NrJ2bEaIo8AchHhxqYLtzTgiZY2xTZ
D/o9DcRNDJJQXA0VOu65oon++bXagmRZLqyyphiXzE2ycMrJjdHWgUHEhWHZx/NLuecNWzHr55tY
OqTOPJDSTsN4zsHI0L32hQpdZVcTx7QZIorhANzovQjTRDOEQMAOx5SUwYwI6EVa2XkjS/6a5nZ1
AwcjX6iHYbBCnmBxMIQUMyPPwnHWXnhR/cZtQ9Xx8VYS+mB9qDG6QKRCn7sM9ZPny9iWdpSGHRg0
NL+NEuexbXrtps5IeeoRckC01RKt8WyAAX7j6ZIf6rRo/SSLAJ9TtelRX7TmxShnyn0229FzHZUL
Zosa66Juk+JYjjh1aK3T9tTVWudTPkz3xZBZl2NdtjWw8Drtch5n+Jk2ZY9iJNf9OEUvJXrOj9Sq
mxeBH3MyNGYHsVOmlxm4f1/QoWIcJuI2h9KtCCjTgazix9Cm9vSoVFUbdncd8Gjol15BVOVX5kzL
UTVxWYr0JvInoGUkFJsPtJjz9qsSI9kvqjL1rGkIPqSewq4jT8Qs7mLX+oeDEXUTXPZWnCCUGN7b
MHH7yOw1LQ3b+n9I+64luXFl2y9iBL15pSmWad8tdUsvDFl6A5Kg+/qzoLj3iAXyFrb2nZh5kSIm
K0EgkchcuVbtadGb7ejemIpAEyxu8TtrbYV7eTWKJFsltFdDq+hCiFCHkdV9jzrlXi7JMdWcg9yU
Asf2zv/aJHc4kyymGFkp81BeQJM+KzYefHrk//tHWhvhPpIjJ7Om1XEeOuUXKfqUl1/y8tNtE9vZ
Hxx9jI+h5YdLF8gW7hZKUx3Jdoo7gZFiVZFLOnec3PoTYgHQQr4VogpaHFvP8ZfR7c7WqXmOhTqe
u/fw+lewL7wKp1qkQGXGQtTWQ/tcZO7wqrjx2XiAdIavv/dfTSY3K2Qj3OseXTnP3VNZajjawC6L
EepdFzKp0GEY29hFP/mrNaA2m+j4sJMFaaGRBCWFwl/iSG+SPIS3P8Pehbnyn1dRwqexJMSxPMzV
ytXL711yryDyz/q3XukEu2qLhLj+5DxHGB7QfbNk+OSjpxzoi3nWodCgXOrWaw7KxQnyuxzM+B+j
H3v4o9xviVs2vkjfaC8CrV3mDm0/Sj11pgYuQw9O0x9JXB4irRU4u5fyoPcCKk3coGxq8HpjQfoi
StIaC0uWNOgReZREcWflvR3+GVPFVhXU1+AzsRTQ5XGhDgKVJDFL5k/5u5Q+m+nXhny7vUt249zK
BLdk4zKXbaUjzjlACc9zd1e31W+DFJ/VWrpT06ZygVgV7My9t9XaLS7QpT04omsWW5laUBf2RzZH
kx9Er4vd3bByjQt1hMpNEydYPXX52lI9nJY3UokGadj/ZHNPrIxwm0GO664mdQ0jevJQFORZW5pP
tz/R7kFG9gncFhohmycadDPmWdcQUZDkfGAEGXz2kjH6WTkfjRxamMQW0T9tuezZxluZ5GInCD2i
0WSxc/pRSG50P6lu86Xw48CCBBuUQgBvaEKWeoMt92vxaxFgmnY3yMo8F0P7dsInyAigppET4B0e
jlHybZjVkzQar1I0PtlZm7lG67zcXundk/3Xrs3KVKsrYzHQStOBJAqhdnGvqrOnUNsf9K/LIJrj
3N02K0vcyZ4yOmQ0ZZZm8jiP9UcC2dPbzuxtGzADMOgSyhcbvmHAMROlnTqEqe4HmL99WhZejjOn
QG1i0QWztiJjbGVXKzeN8QzylCwPjZGmXgHpjsGeF3fJAWxVlbrwuqaPBQ7ureHaQfabVjYNKkHv
bICDRlu9ODbS5pFQgV97OwJMlPgX00fbbvukthHGDmBDqR/nWvXmrHAj5SlWRNPae8EKcGMMhYNm
EwURLibK6kjkvOjzMLNMF655nf5LseXg9p7Yi/YgcbAcPP/YSDS37TBk0KgOoeDk71L5ubcl1L67
CAJASpMdccCMC2Scv0dJV73eNry3P2wNvX3GuLmdW9YKRU3H2kZA6Yg/S1C9p6XbqZXX9cR1UtGL
Z++zYUZaAeAFzL2bIdFq0VoHSXoeaun8TS5pMI7qCEYQO/WTQVTn3450IFqurfGbHz1W6JozrRqD
Ar8dXbqiJpD/KU9jTL9mNUSmZRuc/kv0MuZI628vrchX/hhMeJmYCeDJgHmDrCHEYDged9IxHn7d
NrSTUaNEp+oqlAGwthsCDCPGgx8qXNijdzObZKLEy7/JQRfqX8hHXRzIW3I0L9lXEcPk9mxc2+XW
12p7PR/kCF9zSg55PoH1Nj9I4MG47d82nlyb4RayTO2lgHgKzjpmR8DD00e5999YAKwAKhKWsym/
4Epd2jqGhbIdLnEe+bbT/vMVxpz4a4I5uQqKcmk4OcSikY901BtNzZN1+jHIxZtdmoLUcbvxrk2x
z7YylbUTSJeGtAgTNet/lHoZP0LMXT0SZzT9pIlV//bq7ZRyYRBxGBcaiuybklI8q7lNKfaBem9i
NrB/HKmf3uv+EJC3+APSFaIMchu1mEEdaRdYRk1105bCeH2U6PBQU03Xib6boO/tjSOdm3CORYi1
3V1u4NWM2KzbgKBcL6dcDNbcgbc+jIzmZdGVS2q2gZr+e68LPhkGuJzBYgOAC7fLR2vOVCeFT6Bd
+NTKyntmqb8lgz5EtlwAayB3gvi079dfg1wuqcxl1sljUYRZVmIIQIMe+9C8jpWoSb+92+AYupR/
Yj6yZe4GnafGdmoLjjmFjYLDghoqRjqf2rk6xHL3u1bS90JPROCDXe9wb6PCaWq4kLmvNmVqOxGl
LMLczM6mSQDkzgPdEk0s78UmIO8AKEO/DTkCd9aKJa3AHYxFNFLQS6TdMyH0+fbxEpngomw/dV2H
bLTAYGJWHbQIpdMuI/o/d6zBZrlyhNt+qZwtTuSM2OWz5VaYNCyLt9t+/Gl6Xz/JYELFGmFzg76f
Lz9Jo55FedUXoRyn5Jsj5WDLt+zmbqDq8FDLyXSHzFH352LMvIgayn0+qVGIB1Hxhntb+xjBoZV5
cQ+gSlaN1lvj1JI/IJ12cfcsoLWsk0fgPyIBIOfPBt38buQsqG1CSBcSStcBwCjSPE8HhO7UiZ3S
zdQaqhWTsSyvcTpTn1UE7yS97Z+XAReUrINOWcEwua8jyzZQ4NaGE7VRVWEMwZCBYFSieRadkhkN
pxS08aExVY6btSl0kKtY9uhsQKiXLIZrkLkPzLpQngDtK/201Ae/lBgbXDRVwICkkuEEDSqiRwuM
vTXg82ol2H3bSQFGcwoGZVSpGSEA32ShtGy6ZgbdUmTp470zNPMhjfLW1fEhXAof/VKtbFcZqBPE
tlR5pkSd16VJRPLxeycaeSpgm6BTUyAtd/0ZtKqaJDutcA4m5XerRyd7MPGIGfLw9j7dDtAwj/8a
4kfDoVAwFkMv40wD0Rgah/TcHp2X6E557gPN/KM/OB/BBSgwy+Igv81QoWQyVgDobS61bKmKObVN
Rg2uHKbUH6cjQ0b3QfyEEWjV+g/kyPaWFMLQSEzA3AKsD7ezRzlK+nlgVFrR9NgmmAxzpO8gH/wv
EhIHrHwAOmqqg8Lz9ZeztcGYG4xCha0O6XZTP2pzFSYLerzQS7i9irtBBjyX7A3FnOLb81Wl9YmT
WgWmqXOMmQVtEoATr/MyH2jEe5L4EBh2a795+ILKM2QZRMiw3SX9a5+nOHFSJV8iOy1DCfSRUpl7
9vhaWsIG295eWVlRrlc0b0sbc4OYgcrt5R5Au7MOFVDBhty7d1YraanXNpomV8HiqxUh7eYXya4v
tBdNc+5kqhivVdGMkMFOukGWN3QyF21il05ffugVeRxLDE6bUXxRe+gk394aO/7AGFIsFDyAl+Lj
B8EKKWgOxaFM82BocrchP29b2HUH3WigGkykpjxQr0ZCtcw19vmsgXFGmv0IUd+qda+JRAInLNhx
wcKQgfm3ICAFHDuPzpPaujX0vo5DZcjIoSpRxEczVVG/DTLE0WXcBV0BHiZIughWce+xeWWZSxsB
TLEnaD4VIWhKP8eLm3dPnQNFQaYoBc7BwZ0xNUuDxfHEuJS9lwYq+yhUgMsajIB8nzwm6lBJTVEC
RzH4i49mAgRvjwNkkmWfvI7vieguYJt8s84Y3ZJZQxOKdVzyGsWZnGdyVPzpn+he4Q/vmHIKpLAN
MT0qyDR2YgcArX+NsR28eriVkzGAKBkzgYt1HOPUS3AwNAE79w6uk1EA/zXCBePJykmPmlwZ2l/j
F0hB+tlrf9TuJ0/xplC/zEch8GZvDZEgA0oEOBSKFNwadpGOt2GOHSOfVUBfVOLGgeMxXSzypbkX
FSX+bH3uk7Es02JQd8y780djyaIZmXqehnhR9S6gs5fZWHpXcZbU0xb9KwEBomvqyfd2VlUPL6x3
GpWvTTY/YYD9geipj4n/H2YmgWZSJHKwEyHws1jvCOhuxD0uh0na3myB7Qaodgpix/mo5N6PBstP
NVP0vNsJdxjwZCocEKzaltrswqpVCZgKxFYgKNRLDKHr2+FuZ7teWeAeJlJeoHg3lWVY4CsaR0ki
LlLY2zb2v+bKDS5F0QbZHCw7A8Q7bE/kTLzEr5ogV3z7kemqNR691ImXW24UCxX6dpfQAQhOx6sV
gwzcxtW0pIcKLWz3ygukB9xUFjFE7QU0NEYBlEHlDqAJ/v2oLFqz9A6bKPAG3zqUuUvRiT6wdo7s
14orZa51ur2kO+9xiKYxRDcoJcA/wa3o0tLeiWU8Z7S+aNzWSaBYEntZd6nAde7pY3yhTi3YKntR
58ood2ugXKI6/YDkvddftA/dU9zlmH6qLjF0l+wwe0H7ORRVifb2J6h6kUkzvpDNtEaLNo5lSShL
VZ3ho4vrZQ6KN6kjuBH3dglSW+hvWQD0bpSxDDo16DMiVlPLPFrDAhnaSWBiL2w4uH3YSL+CsMZt
xLRY5tHosHqGjiu2SIMZIsXTiKVrBR9qxxlQhaCEDCZtpDB88ARZM2RFC5RNEmLfWxOgCZEa3N5/
bH9x8RkmIIYFwB44YPk7fF7UKU6KqQDjRR2W+hxMDuaSa/WiG9NJ6qf/wiNc3rDI/ttMT6haq6ez
gjiYKeO7ZGc/F6t7ue3RTjKGnO9/TRhcezKJ0am3FNzbhdVc5kaHSGriL3LYdxSlLuAQohSdSxH9
8s6mgFUwDeEkQ3uR/1TtjH8w3gLC7fZUzPKLMuv+ggK8Q0S0jXv+4eWPZzdDXKOax+UlTdcls+oU
oVTRp8n8kaNno+jPhn7RCsxNUsU1Yl3Qat5uRHDhA6nIYOw74w1Rr5RWzRCR8diHUYQ6NgCNgmO1
gwlCaEAPFoUNqPcBZX3tmJNmVSWZ6Pb2B+lRDdLz4HYHcqd54AbxRSJRO5kzrGkqHsHoJW5bibO5
jIvBgD+mOs8Hp5Bp7I2zNrlkaoqg1oz5WIxSeom6tvDmAsGZ4kV9TGkq+WrZpkFqJLGrLm0V5qM6
nyrDKf/5sFz/RPZVVhmoDa74KTHR7cwr6iU6QCbk/fZZ2bnxrk1wm6l3UOiIBpiYz5Z1jI/5GTf6
BTMlBFRLX1pv+GQL0urt9r22yOUpVVZpia7AIhnLQJ7zQEWDjDi5O2EuLYOkVdv8rCQRIdj2eGIs
By0Kpj2GaWM+ZjeYuus1rcWNN3XJKStIf0nkuALPE6TftSITvQi3YfXaHvfp8DCqM91EdRXknZFb
WdMjcNngIJ07FzOzB9WE8O7tT7m9X2ERRSOwZGEeEpT/15sF4LlpyiqDYPqOPlbD6FmTeQ9uc4GZ
3YVcmVGvzXQTgayBNdahOpDEA6vQc543hTdJ82seVf8+lnDtlHZtLccc3lIqAx4rRnaa6whC0AYU
pmId74kSbaam046Z6byVrXTq4/mnUjVvgBCeTDsStD13RkCufwr3RQd7pOYCqDJSX+2ggvEiRbb7
CTjNF+1eBaGdVx+kUxZKd07liViEdr8toxUAwz9qkfzlMuvZYhEd31Z2SFiR4wy0bS4aI9/9srhW
8BiVzW3fuorzjHbgug+zQn2lsn2xDOVJmsijkYjgYCJT7O9XgW2uc4kuGUxZBhrkyuzorm5REg4l
1BLKCXWa22djJ+bg1vrrGnezaGlNGmMs6lAeZBCI1WZg1O1rUtafertjXTDy0E7FvaXk6eG25d04
sLLMZdoZ+GyaskNN19FBWhK3R73LwLqYeGZ1b9iizvn+PvnrJ1uH1bpWVTIm2ER1CNJjG89MgGSq
xpiOCWRiw9uOse1+nTfiOADRZyso322bviVIdNQyMmpQK5tg5HPK73ixiZoMAiM8hZ1Ks8HURhiB
gMpjP6SXJesFfux+oL9+OHzYHMcml1l7YZCHAPR8l0V9B52VW0KIXetFQYTlnjdWzeGiZ9wMk1NA
Xixc8mrysggnC6pcKuhUienKo0ndObUSlJvaLsi0NvZbNRYJ9+0vqsOwAWAP3rQZMrUoGwvMF+hg
VqprahJ9aKHhLQjde0ccxVcTojv4Fyyc11tRXvSshEpsHdqo9xxMaoHoG47SEt065F2/bu9GkTUu
oNTga4jVQa2RE6NbOT0Pee539ldTE3zA7WsdZf6VV2w3rQ6YMyRt26g4zkrUnUxife0sK0AP/Rhl
5dky5OdqsVtBXizyjQshrF1fy51VhxGdYs8udSlcshoq66DzO0ZVGwtu+L0ToQE/oqO3h5/Mp0ro
JEJcOIFqpWYCK2jbLoBFKMwNrqIddIAf/osvt7LGdutqRZvEKbJonPGaAeHYgC7qWGG2PTp0kpB4
cS86aoCOgKCAUUnxGVLWkH5uW6AD9DCmd8lP+kLOeRD5g1u4+geRHruf/8GkAwsg/JFnUx6o7eBV
s+nY9lavS3VhEsC4p7v2cXJLT3cx2/BUnEUllr1rbm2KW0utrDG5ZbOd4mSfSS2fJNN5aNClHjX6
TbWGZ10eGnb7iDj69p4RKIiwh68FUBVwOddfMVZNEH1U6E6ltidXoe7VMbp8tZeGTRlQvylO5UE0
xrBTxXIcsC2gXAedIF1XOXcprRaQfiwsI2sG1zjQeyaZM531t8lTD/XhP+BE2DmLVya5qLZUXUSH
cgYg2X4tho+cmEcqS37niNRO9x7DV5a4iIain9nrBpwjvwc/PYJj24uOyTfZL/34IGqs7LmFcicm
fxkkDnRM15/PNlowVGoUCHLTPC228aMYo7tylO4ozf3b533nEAL/iLYzFCKhIcWnsglknCajXVBr
qpoGMz3jvdHl35y6EHRWdl1a2eGiZqL1xFRGCgBXlVlnUsi9F5fQFiZa0gV5b82CqMk2G3fMUSLB
ADWKQFAG45v3aRJ3dd3IdWiS5pDo8V1JqtPtpdtzCU9Y0CHIaCNs5lwkuynnsQT0rZrIQy+hoYho
dtDrUnFr69+11dCYXVvjUhVQuBiFDd24UL9XPuaAhoAfg4XpefEi1yJu8l/MD18b5N56arQ4UGQo
mrDGFeBaTvYoyz31yAhhkNsLuXu4MCuEEi4wNNup26jNshRj0mVooqHh0lgzDguhw2nIMYcWqQUE
ecdS94A0J5ABzQZXqtUvqE3obppqWXD71+zct5hXwQdFgU3eTucuEHqRtcUsQ7Br/BoicjId6Qfk
YN/MPkP0Lg//bo5NSuF2h8GNWknXzz0dtaUJ88W+KC096+r01tvaHR3IfSGJvNs77yhVqkD9gXlt
gwCREDHHGddOaMfafTObz2QyAaDM81gQWPaWcWWIh3pIzVxWWTc1YSHL5JJWvXHWG925N81e9szF
Kj0Q34tmtPaOJKAt4Pz78xjiVTgcRWkU9DHQdJvbQG4y13FSX44wtUil/+L0MzwSILaYTt5kL3ZO
WtNq5CZUjO5QSyhCSs+TobtDnAo25O4nW1niTr6uU7BeR9gh05jdp5HtmXp/MdXp/9MMd97brJYj
eYRDCTSWM9IeNSl9hNa9wMxOUgTwB8BHUA7WlA0MBHlZkjlpi32RWuBK0tsR8hjN7I5z82Oshh+T
lrwh7FzwPBHsyP11/F/LfCOi6buktTAzAjRq5MXymLpDVj1KKELePtEiO1zypVlJlYLnr4GiQ2a7
kWGQO6eNpCBtsv7bP5rC6A1TnAFHPvKEDU1elxs0TjDQH8bRewLKpvHrYArqwxtvOBPsyK0eBHPt
ABqUKnXYlo/9cpGs7mL3lYCQZ3Nbwwg2hY47DjEJna9rI0bXxH0y4bZe1O5ri6Erd9LKf65y/TEC
jn/DMfDu+IPlXHmSK2UlDQXAdVUWRU9ZDI5hx2ywCTsdMr+FVAP1dPvzbOGhiOeMVRBEDzYycR4g
IyeYuk3zuQ6tvgHIQkkO0P1+J5X2HWtxyB1MHI/NxSiyV3C0XXAWBO/jTRBm9q0/lSFAczHEdL2u
VBmtuppQnaRq7Vq1cdLtAdyh32akzLXiCDb+zle8ssb+frXARZINUTfkHWo36Fi0nYa6by+APOxs
RzZKgSVlYiIQbbi2oesoOxkjKguGVSshRs5KdwE5xLkkk2i4bXOZsMVbmeLiLnCSRNMHdriQgCzx
0yyrwI3dlf8scsDZ4T5SWZAcnN5ZF6o16E9j8BnVsyD0bYGfzAbqSxrqS2AW5nt51Sg7VMozvCjA
V2f/LiHNy6jvs4MDimjqt6YLkEPg+E3Yh/8B6z5bqqtsHHckUD0QYWbsv4C5Xn812ZS6tLWRUynp
J/NcBihT+ot1GLvAOg9fR9kVkd9sNz4oHBgcXQYGEI169verrdgQp9O13OxCMG1+6+fviwEQtp0E
dNFPOci4bp/z7U6BNUDu4CLSRpWH8NadQyFSj84jkCOuajwk7ZM2n/rpn08zaL2wfKAyhubvBhA6
Znm1lE5NgU0pAYkvR7+FFoiLp/5jMevHsTC9235tDxsM4piBmJ5xQ/GgUKoRZYjSjGJEsANL/Kvd
POv0/baNTT6Anjma9KwABF6CDVsuBc2NVEGoG7LC5VmrPxwFervLz6GaXa3SAWf6TbTjbZPb8ghn
kwtUZJA60wQ7fgjNqsGffPtzGnsgS/9dn0CB/Z88pnb245WXbKVX+1FazAa1+7gN5a719eY4z1+7
6Jc5FoEsepbufjRwUgJ1A3DPJjFlBW277CoaRmkbJrSCvlP23WlEU+fbYI/vhjkANDgBhdnsebnN
2wjMUk0o981hXKyzko+CWL/l52DfaWWDyz2KppBBYoOUtEpd7UvvK4flERxWgCKUv/KAoUiABNM8
MKL46p18kP02FLFu7rqJaRxVxtwDnktcICEdVZO4NNAaa9J3vJc+JGIEt7fjpogNL0FyBKyybTN5
LC44Ih8e5XSWsJJ1NU5+naqGDyrdKIxsvfL1OS57YB0W9Uz7bglv294+vZlxC/AsxGcAIXn/lmUe
dHOwkY7fNScdgRmVu3vtbHgAevqiutZ25pizxlWBclNrKwd40zAaUq8inxaZuBoFt43kPPSk92pi
heAw8vvs820/d9cYNx+Y9cFeuknEWk0vNa3Ue0CqQJMVP3R67FWz7sUzPdakRA9SNGuxHZRhvv5p
x+ExuqUqNiJNruxJ6UOzTT1iPUAxwS0tEkzzj3jMUcyg/oLuSFwflqb+IQFtkfeAt6TfeqkR7LC9
kICBcgzQ4/JAB4HbxEZrxoTYCYHgDA1rp3quiHqW5uTH7UXeC3JrM9zXtUptLmM9I2E7KqkLYa3J
K9smaKh96pPxgCz7522De4fTQWINOmiMzG0A7/aoaoVqFwRMjJKTulY36a6Z5qqIWWRv/VAMQw7F
nuHoHFxH75Z2llNrVh8OigmU9F07WgDVCm73vS26MsI3V42hTgYQN/ShU9+j/us19hA4UX9sqXZI
OwysS19ur97e52K1etBo7k0cKvlsNGbVk7BrwDIZQQNqBMejmnqR/DRYop7Ezj0PDCDmBBg1/nZO
UE3ruRwGgAo0G+efIu04DXFGJpep6V7mrjJ9Gfpr5zzKNRDYoi4tSGb2DiTuKR15hoJvuZkhdiD5
iVFlXIyM7amuQBlKiWuVbuoZX9PI1cDxRHMvqT1FsE232DY8AdeWuYMxjHlhlkmDfCNccGv5CQau
dIC70EIwYXd+k13NRvatnG5/4b1E58owt3E76OhkPfTZoG2mHDr7Yjhhc6jD6jIfZHqWlJMYV7yz
q1YmN8L189QabVTDZCUDIys39wVUS/BMCwatOUPW4V/72ldLuxGwL2hc1zNUU8I2RuEqOy5yoLW/
kio/CJZyJ9bAL8QaBVEdmT6LEasMTm1aTNmyb5jObqu6jKYU3C21p39JPbML6ifzUoUiSqGdwINp
DTSAUBwHkxJfP0hVnWQVbWkoa+RoFvYz5B39ooo/bjsnMsN8X/mWR5qTNhLMTOOMqeMWlDRfak3U
Wt4JcFfOcCvYRxPeNjZWMCq14TlJtfgcgTvSt0bnvUniT2rfPEqGXQW3ndN2XmdXdrksspybUSYT
zn01SxYmt9WLRaF1rnwaIXjTkZfSBCt+HH1oGfHzYURZBpBdXblrW9NrAIifxscpM9xEoY8R8MoO
CHWiqPLacn6B+NaJDmZYZMsZ0ouHHlj6zjJPcfcwZtalHaXQBgtTR00w6g5+lxpeoXSiwLZBsbAz
sNol3PUekajspgnvwm5Yfo56d4zb9FxNi2fo5Sd7ce4cZ/lmqfSxkQvB8dupcF3b5kIbUFxo11T4
qOqEcrveZy5pjbfWNo6tXvrT2PrxWL0ONvTHrAwtpJEISof7MW7lPRfjUm2SZXQSaYiZahqkx+aQ
BpKHaabEYzTQ6UFUWxCcFp0DtEtokNoywN4hUFZgvAVgFfhV6Mn0rYDG6f/hGqqicA8zGrzahZaX
haaO+LB1+1Nq1OPSveEadSf7izIT8DUk7qRgsIc+Nbg9pfrXuHy/fXZ2XYUAxp+KA1Jnbm0BduqU
Dhqp4QhVacVqXFITv28FveF9P/+a+fNsWMWfJF3meGFm2hoM0GrAPmHfBBFGNMHWBgmJxG1qQUDf
jecrm1wh0Z5oY1f6QMO86Y/lZJpe0oJv7Pb6iYxwJUQFYC7oN8PIouaPfWG8m6MmGAXYwi7Y6V85
ol0Hb63M01wjlIYFRW1v8rPYTwPnhfjT7C6F63xuvYwIp7/2Ho5XZrk7Y2qjuesWfLO5vxvrBVih
CsIHg9+MmmuOr03ySgBO0gfNpUCDTLhUbi/tblTHKPGf2hRGfLmgZxiLpCGm4TZRh3Pfl8/NwHoU
zVkl0/G2qf2v+NcUF+MgvEXsrunwFUEFo6AwpQwCC3vOsNFoeCMz+g/OGZAllnJaqwgpyrOsfJWt
u9gCPjUVPWR2w7XGWttgY2GsBtwdXIN5Qm2ahYbKaAe1XB0UrQ0At/w0QgLJpTIUUDXAhOxpcQsl
PktJLYppLGRcl4KBmwbwCmLgkEuDz9fb1RigHGGaI4UgEd5SFv1UysPFmkdwzWpLaOKhM5T975j0
4ZKaF6eejqSmJ62wv1RIJhVQPxRNfMrL8cEw5Y8oH4RNm73rdP0LuZ3daFkDNjq8lCsIg8dqPblD
VD9Bs/VOovnzoAFhaOT+MKYHsBkISl57FZKr5eE+kNznzdSYEw3NDIR9BPzeZWGdtYL4shU9Vdrk
KzYJCrM+03QSXKV70X7tOJcoNbmUd1kDxyXtRxXf1fqLUgS3j9JutFrb4HZ6X4DhTy7h3+hVpygk
UBdlNB64q1HIK30oYlSeaLZItOW482vPI6biO9jM6sad5F8pfaGG4er2N0IaLxupF2mpL3B090iv
9jl3dRLohuV1rCB1rx4G+j4sD1A6zMmlmbJDMznu3NwpNcOgv0X2Z6OuvW7BN56eKulF8EvYibpx
4nh+UGeKpEJrceaL2rVBieCBSP4Q91B1UABfxaKPR6Gq617IXH1mHoDYpdRZZAcX32SpIRAfRyrF
n2/7tf9VLcg7Ah2LfiB3gWdyWgHnjJgJRJlbmq+z9R0EghA5QVZUPifJB1XH8LbJfa/+muSu89Gp
eggQw2RMECy1zh2qRXCt7ZoATSEaj6g4b3h8qtayxjmXEaDjMUhAvB1HoktAYILPtmqyQCKrhIkI
eVWnfJZMUUqyu/f/OsF32kdn0MaaYJ0YWQ9ghfULDcsQt5kB8Gnklv78vuiuJFT3Ftnlvo9ZTPpC
VJw5qZL8Ue6OqRG5ajV7y0Reb28FFjM2h2rlIneNxUpEtCnFItK8u4xL+gV8x0+TE3uJSaD5iDJ+
KaLM3I+dK5vsw67SZOSr1mwksJmdcutiHZaj7WuF37vzQQly30TxKhDyU4h2C3chaVCGJTmmMRGw
k/rLHJifGff1THzTlfoXw8sPWuaKBqx2z/bKU/ahV57GtTXEg46QZU+4fiO1D+eOBhBq8FtaHZDp
eYqD1lmh/rz9VXdfIowl9P8cPx4Oa4A6XGOzp2EBkm/g+dnQK9DL2Z3tQm+7x56Fkt1tm6KdxN1O
WgcEXtywBc4hOaBbvZsboGca5ECfvqJIj7xIOdw2KXSTu5xyhABHJn/cZKQjDXbOIY7O6hfqz755
GY9zJ4oJ7OzdODB/EAqrT5pUnZUuFUzGpU8WT/eWt/xsBXLszwdkNfWriMlB5CQvuZFmc5LX7Ft2
gXaA3dbN/NIDU4XRouia+4WOGVdB+N5Nof7unz8dzZWXJVFzUkJiBeIbcShl5FORGZJbI58WJFI7
iA7k0aikA2gPDSxo1lwfEcOiOTFqxLrho/hJz8vBOihH87fkMsJzxxv0gxW2LuQqThYECQ//zOSF
V+faPLdrh1ZezEFBTlVGQTmjcj4/gaPbE+zT3eBjoI+N6SgU7nnOqExdOkvvNCAeiE8DVK9NkAxJ
nuH40IabvOTYYfDyYAvWdtcqQCMYTWaUpnwQwBxirJYOrq9qvIyj7oKlW7BNdi+qlQVu9Uhl6agI
wAIpEd6We3MovVwtAtSXBZb2T8HKFHfU+w4Dwg0eyqEsh8sBzDDUz3y0zDq/TgL9UB4q9UCPt7+b
wD3+rNfg45iyATZzNHUw1a3Mn8sW/I35P/OYsl341zn+iBv1lKe1BkN2dZkMDb3ku6n8ftsZwW7g
jzRo1NW8MnHQSHTXYGIhyj5uG9i97FZOcKlED0YkK7VhwKkfpZIeBwxwZtmrk89erLVuWdInJXZE
R0vdi8crq8ztVaRqJyqDqhdLR8vfVvZFU3H36K95ieFH2ntK8RqVuNzNIbDojwgFpNs+/4FEba4D
E9NfjOEO2HcurVhmeaYYe2SVxWlwW0O674b2WEgtoLmx/Ntqy/SB9BWmARo0dXPQQaE1GQ1uLcU5
KCFSPF0gTOUpkfZg1pTiz4c7tRvMIFHAmmPqkuJL4zJclqkeUao3is9RpSo/yrIWNTbZWeU9QSUD
QuZQg5U3YyCdMc0L2IRQf06sizp817QeDKwXKaJBVSmYB3m/vXS7J3ptkH3Z1ZfTywKg0QgGW3/w
+7fKB2jjqLuj37213nwUTbGpe6d5bY/bnwDtm0ltwB7rmyaZm/2sz41+sjz5x+gbhVsFrRdDFQdZ
qAeSzAN7wGPN76y39FUUmv/E3lurzW3bEXi0HshVdqmPAXmQ7xs89+7KYHmHXM9JOre/ujfjV/Is
wgHt1jvXq8Bt2IYMiypPMDwcZC/6rRzz+9wr7+a7+tDcd6IqGVvTjZuAKVugMcQUyuZxi1u/TsgC
KO3BBr8BY+jEnOKJHhwIQFahIcjOdj/xyhy3pUaipp2Swrlct37XnQqdei2Uk/GLk4uUtXdfMQyB
/X9d47ZTLGMCHuQs7AvW36bBGz8t34H+cTuknmjIGbUn+cJXzN4hRfsWA2EYOwAklPt6UjXMlrSw
G2l2Z69S/fIhvlSHyM++I3io0uFdP5jHHMWnuHIVEVko+7/zX3NtnS3/6sRSpx//h7sva24cx7L+
Kx31zhpu4PLFdEcMF2225EV2OjNfELk4SZDgDoIEf/136KyutGiNVV2P86K0xLSvsF0A9557TkoM
WK/cfFXV1Z2V0q+F+Z/jr1H58qqRiyMh7ypUws27od1WJGCCgsTVVhdgKuemymsjc0+/aovGwDHS
vrTFYzdpVcYZ8Y6VUa3IRB/f93Tndl5s76BFnCVQ31TGl4K1VuPNg2Z5V0MLidc6uVDdcHY2OpiM
M1ALJatv8G9p3oORGyfMmTMzuUJJWTfEzIvBCnj0AIqW01qTm+n7+y07a9YFaHJGFEGGY1meWNqo
GZSj0eGemWyKOmzW/ksZcn1fHkiIcNnXS0HQs57ztcnFwMlEzzK/dGc3rofl93xHNkmcw2q1VRFi
r6sS2G/tIuXvxaYuDqClNFK9nPfHWQIVsIkwPQJ3U0CIiey8K5ws0rtLy/3cHH3V1KWInFPZLWYO
mjoNaZTJDkji701y0KeLuYKzlmygqMAHB1zIMkM7Elo0UCie92K6dlcos2ZxdkQlzm6OZ5expwf5
TRleun2dH8xXdhcOu20FUP5+LtegdxxXZujLIJNhGsoSAW6UtAMxGhU9cgQxW/VPf28uvTK/8OE1
sx0mrFS+aKFlvRENQxcnAuF18zFB9p2s7ZUsmy50vSao2h30RC/2wTmn6r76DouTQMrGwbXrQq69
bADnfw16tww6upekgs8et5CSQ2GqAb5QMAecOjzTtIap0zIJgtZ8U2uhaMfALTcMtLrOql7LZNM5
7KKIx1nM2Cuzy/pJnZbc0yXMzvxGdrpl6hO/IVAeCH2oQJuRufHzOCsFAA6XhvfchcSd1bWRKEQE
fZmiA+C4drVZPbTlGVCyH73sB7K9gUQltZc8FgrZ5OpC6umMq4dEHGg+CVRSZib0004mVqNB5Qmt
Td1nTW1TdokT/Nz57cTCcroMCSR1HUzZQXO2JM3C1jyUmLmu3dzbFbjkRXWTe8Ya6rwR2CYDzacP
/7nTP/kKi0MIdXmhm2Mlwb5efYHCqBO69taLQI8So7SoinIPdIHRpbPk2a6FVjgUuhAqAgbztGtV
BeXUOoOrMFgHRM7UfjYUiLveb9t5IxBZAoXArDqzWCQpaIWrYW5amRVBirZp3of3LZzbR1wguP9t
Yrkg/M73vAYMRGvQoPSxiod9ExI36Fco5ESUHzUAyc0lP3u2WZBTQB0FqpeQkTntu7ScBgURGAl+
oDoY6ptueH6/VWeWmoviTXAsAlf4VivTGjRNUwJOTKv21nDQuls7M4MEqJ4k3bb4UQx+/L7J+Tsv
DqPgdwer7nwMBrnYYqjsoh1Lq0GbmPRWZesda13b2DzbvG/mXCb7tZ1lmklze6QqDMw70ATXK7/M
tzxv/DATZjj6deww/ZGX7dpOyM6o6d+AFJ1YX8z6upK80ubZkloh+Ea9XXOXRk5EgEMlwRhX0LH/
G6eOE5OLPdlwhVU5PTo2azeFT1fFdFtbVUzs4/s9e+bMMTNlWpCSBn0iAKmnk7Ix0z8GkPJjdQ9U
c6DP4PdLwtjnNr4TO4v29MImnpRoj1iB8sSHJi69NY9TWAegBmqOf0H8+Azy4sTiYhfImdu3Nsdq
aD325OUkaomx5cMxoageqJKIlnRVCyA0zYuJnzMXRPAgowxHx/4z1/WfdmpKBpKlBLOVfXDWChi0
bu3c4iogQKEfKB4WD2YAxfMiwP0QRNDTp/fH9C2dIcjCsdkC54crnO0uHSinCa+bbnYEpVxLNnyZ
KlsE9cCfucOQJYFmgEG+pVZ3PZrsUJuuH0AjCAovWhdD4GuTs+4jwkJrlZUfjc79Oz7j17db+t4m
0+3SGtA7yFXNpfq4WU6dQHElu3AfO+cPX3WDuxiGYkjMetbwWTdeHfIap8b0q+GulHtPO3ArIAnY
NcaFveusQ3zVuMU8r7VCTJh26Pasvav99IqM9kNDuuyCnXOHdowxCGnmoLVlLFFepe9UrnJmz+v0
z0k3PRSCZYGy6xUCsRuSVA/McA6d7k5BKcSzk9ZOxKZplfDxzlY0bm0SIxYddRdJGc66lFffbHk3
VN3gJLPrcvU2qCcDiOU+lqm7VfmFQ9C5zkZRIqo9sZHjcDk/fxU+kC23PS3BHLeg5TPpdONOXUz9
5BKO6pKducWv7Dg9010lYaeuAuAQxQOw3LgbbVwcnhGzbHEnjPW/AA4+e0x53cBFEKaqJtJ5HIZT
yE1aLABSRH/MVmzPA2COdBn0aeAPwaXN56y3fm13MYQc9bvKy2G3+IDKQdz+bECMkCPzgRdez4Gt
WV7rwow+N21e21wcJQa9NGjVYpPt2lUroQQF4YwMXTuwCzDzC4aseeN4NZpjZzVyJv5Z583ByQ6D
2ANP2lSX+DrPHfdetcdaeB9uNHo3enDCEK0LW7CCmsMF/3auCMlDVhF14mC9AzPvYnrkULokGsNB
GRd3kgblFoVdyEujKqg51nElEXLSgyxBDVb4/g5zpgtPDC/mx6ATuFQIquG6TIOaPhYDKBrMbofQ
RvS+pTNL78TSYlaAS9krK7uZ/WkRtPUT9beaTS5MvXP3OcRyUdyPJJKrowDwdErIBFYcTAukXaLp
2gIUpsGmFDrfjLhY8dC/4LfOnA9OzC38iVuwonOQYFrzIgmF5TxN3P7QF9ltkk0bouiXwb0E3Duz
F8Ik4JAIS4Lr/WXFv5r0ckzBSgpCjXUjCLi+JqMIqomuO0VvLZncDoOFG2O+SYsifn8Az/mwE8vz
OnllWUC8nHkCfdvFdhu4q2adP/qhBRxV2CLdo29o2CUXBvTsrHnV2sV4igrKZIOaO9j6MWp9IPJ9
40x/ZxG8MrIYRSuvJUs0gV2B4pavcDXwoUU2NE+5eVFi5tx2f9KLi6VekgFC8DValG3ZpjXDSQ9w
X0UFkfgBxeFNfZjvrBQhu9BHpvXp/TG81J2L5W5oquw8Ey0VNdg1DCNoXCswLh3XzlvBmQYU5zi0
LmGebdJDuUy08MvTY2ahcjT/BFqFvzUzfhkxT2ejM0GGIM9gpNDq0FESPdYDtXv3foed8f0YrV9W
FncPPtKCGxb8I9OejHJmJ7woqDD/icXN+8TEYlmBgL5zZFrLNTEQwdA+kk0TWkVQ/phwvWh39Vq7
4LT+l4X8q1GLRZUyZ5jU7CSHXfNhigjuLjcgWA1lXPugTchXf4Hr5dKcWKwxoK5Qo1RiuMq5mAeF
cI+lXOWIAMTjbozlYcyjvIn7p0u1kudOQCfdu1hvUrVaDlgmDrHH9NaK6mNirpxr+1vy3btK4+xR
v7TRnd+DHBDAIeuPquYXD/DKT8opJWC5h0WVhggDr2eOpykQgNVUK+DLwv5SPOoc6gtaOr8sLpb1
YNSCNDZmKUQwvH1yMMN8A4QkaGeEC8M5DWToYniNONsxxIZB4nBpJzw7vq++wmJ7nwqng0CDwlcg
Pyj7xv2PhnV8fy1eMLHED3FDLzzr5aziJ7um8yEo3UOHiV3Isp/dYH+1ZBlIqa12FEqDg57Gp35c
Gf2uAdl3on+o9TWXX3WSrN5v11kf4yF7OldOQe13sRyp7RaZmwzYV4GAFN19Rj++b2BeW288zCsD
y7XXCVCylBJHL0ECV7Nx/PoIXYigTvmFnfS8a3llarHaVKLx0uiwwRS18zEf2ntiVirMkexRjXWv
RH6NcP9qGsa18PmmxdUA1/fpiJsm1HGRK76wSZwbSxOxGxtRMZRnLxMIftLx3uvhdUhB147eNSFK
PvZJm2xSTd9OzN170xgLkAz9NPxf38b/lzxXtz97t/vXf+P9t6pWIAdJxeLtv/bsW1t11Q/x3/Ov
/fnfTn/pXzf1c3kU7fOz2H+pl//z5Bfx9/+wH30RX07exMh6C3XXP7fq/rnruXgxgm86/8+/+vAf
zy9/5UHVz//87VvVl2L+awmryt/+eLT9/s/fIBP4avbNf/+Ph4cvBX7voceYPZesE1/e/trzl078
8zfH+R10e8giIaoFWUyI6P72j+F5fkLM31G4B00haK25UOEjGM+yakX6z99s83cQlYDCEzdWa9b1
wrfoqn5+ZJHfoYSGaDxiKDYU08hv/279yTj9Grd/lH1xW4FctINJ73Q/nvEnM52WDe16EFIAfzE/
f+W+My1pQLhhdKvUZJSHQ0Yb0OQJSBzrgW35k7HWszGZmexGhAGdFJ/d0E6HnF5V2YrFbVkXFgpB
aG3NcoiO2LeekVax1fijdQMEd3fXatZIAurlSR1kdmf7H4auHqqY6paSe3/ybRlQdMUU2LrXdneu
IUu9CsaxgVJpLfVhcAPmUbN69ptJdCtc8/1d1fYa3Yy5qsW9BF1Qt+OdV4840BZme8ztSUvIzBKf
0ahriOPcZL1A9MyY/LoqIL+Va8OXonKwdwWgHLL8HHddzS1vmdBoB0itIfSoh17rCzVnbqsjkECI
HjReaUw3yrLgwMzGqNqAAcPCPyDc4UGxjnl6GvERqKWVqlIdif18qixQumMeiJtcHxQkWP2GPKZp
B+Fuz9DZfSKlXV87XYr6p7qiunh2s5H5W4eMBdkhJGWwEPTDwlu7uWrKDQRRhuHaBLFs+dHRGmT3
Bw/x4ihNcVvaWU49BZOyS1xVqEpiUnQ5ztyTasYtB/lACa71JPueJ8PYl+HYw0a2tolWj48E4uTI
nadEr/SYcmqVQCIZ00h4zJAdLO5KqwZ0CMc3jXIwauljFtoeTQaEynQg8sanXGrG0MTCkT1bF4AM
J/vEkRMC1l7j0GtXaizf5XxskmgAq4D9hZKpJw+dhjQ26gp62UIhvAAH1V4H/hiRAV3QIuwxdfOo
Fn5rgrvOGclXK1F6sRNGkvtBKpA0jTNIYPG9UmV5qNiUg+BIH41x6zd5m614zxJxrFUjmpvRMYB+
1DH8CGl3WGVPU17M0n+gGYekSJywdvA2JBsp2XiNLqpdWmedDA0idfZdJkpqAM27/nWtu9oRrDzV
lsrCYj+KQqEuEwBOUe9ZBZWgg55xYYR9YqKAEWWs7RCOCP0N6w4ckdDp4R2w4m5f+KAfRvX+1nYq
Sg59SnFH4mZfNWFh5vRptGS15amnZERoolygRexcW6dZbllrbupdaYCEo4GUdae1yXDgBJnOiAs2
3PPccNqPLGOdvKeplqs7S0+TvI9r7oxp2JR+WYc+A1NyUJhj10caSBSGjVE5YB4NWprX1ZEnGTm2
CnrcH+osszqUv5cm/azpyksPpj8WZYBCCmpstdS0vV2FOQfNxhp/YiOROxnXVVI2wAk4VQKuQ29g
2ALVRP3QyGQKilNaT18k07wtsU1uhBr12zRInAGQc1qnOFNOhXIQD3JdVa3SpJ/KleoV4t95ak9P
Bcp23XCo7G4MONOLJ5UzMLw01HO3PJG83Nr+NM26YXZTij3Nxhol2lMu2vbKKnrXXTm0Bue2bSfw
NRbvVLlvJpuJTUazGoQVwuRyywyJisGmsN0q9t1SE5EHUUzE5pl0xWHAf6FB2mVjFwIhYyLYaHli
tLRVKjVfoKWTKZsVYaO8Ms2MpKvJ6rT7rs+zTaFPGpm9EVA5aeeUGxDUaywoSWvved/TOxBaseuy
dDIsBnRhyFKarMbWn+4kostumDnIYyJPr6XXSe/JR0gc2vte+iPHPk8V1kU+JYeB9VLRkDc+Z4e+
se2yCFA3OPJo8LmcvIBUSVeaNwMl+C5XNfFqoa5Anm123o2VNo36SlJiFaEUVWftOcmpXgT2MBlA
Trk6xRVeZDncuOaZpRW7ha4ogjV6e1sBwmFGCTQ6tl3mFckKLEA61HXRZRLe2LHyCNtTddtr8OZm
q3dgCEj0jQNG8A0HWeI3IG8hDR8wu2n9QKNM+d+AfIUuDnjZmxZadwOYSDpmPpiFLO7NqfeBoHZ0
zQpH3ovPQHz1ejRoElXrTcpTYIGGwqIRaLc9KyCjlZm3ei6n2xLoz9tswlLBJqenj6lniAcqwaEJ
55mCV8ewu4+WMU2bOm/liDHzmhLiq+WcctI7VPq7pPaPhkP596FBG2LaV9PetAb3Y2tMroa5oet9
4GVT0n9TTV6pG60GeulKFE4yPTuN3d3O6Ij0Exw+fao7xqtQNW7RYqimFshQo08PE1jW0POO732u
rVovYou17V5VEBzDPpdnxoagKE8ECcuwjopmKIutPyrT2dZ9a95PrO6nwODmAKdfgvMiqFWmXQ/U
ngbAIrTMCbu+VSTwSlzR7TS3+hWCfnaEzKD/WGel+d0avREafJYPGdqZdmQD/WT3Y68R8dHzcv9W
vaxgSVPz3s8McWwH2l77IwgJqNM4d63rKRSopiMQaagylx+bbChX2N6mPW1YfQMpXxBgAHji7Vqj
4PsC+66JmJFCAsxpxHPKp2oPruzim19wQJyJ3n8mzejuxlzvHozO0raQ1JM8yOoCZFJWp+7wwMCu
47N1M/j0aLK8O4I2DRQ240jHjdWUct9A9OV7n7v2vqhK+FI6qa54bqdav5sK3tJDJevWCxOCGzag
95r21aR1XW8VvF6iB6VXeGngIbkVjSQfML9Sh3pP6IsBeyThIru2yt6FIBvI4ELTk33Qa0Osp10C
qFgjjDRSTddpQa9KeWxBIvfF67iNJivylVlQ7VvDCxY/xEC1djOxydMijbfgKasAnc5Cq+ccM2zW
G4oNC+ysUBXF6Syq5JTx0DUdOGVL+SUDQUyF/YVBCuma9mK8amiFtUoaQZ0grUDOHxtlkbSRVbP6
oZeeP8REz0wSkJLDa7tZgkwSPp8+lqONMk+EblFS7eRaCYL5sXdFKLzMfESQgrEwcRR/EnCfx6L2
q+uCcuOrbxVUhLbWge+88HNC7ixfeRKEUhmx+43Z+IO2G5ph1B9QjO9A1gH86KT+lGQKytsBSLLN
8QdNXfVk2LR8KntV6yFW8ySisgVFi4HUdGICKt7ZGdlKWg/lusKFxnhMdTGgAtcdOCTGJ0tZ90lW
jsPKzCdCQ3NKXOuqqVGIGE/MFPZ2IFQimND6TIgosSYpr0ae4rOA9YNyADA0pMRB1R+MUX6bVdXA
15BSaHkkpBN+wO3cFStQG4+gNSRFRY8aM9t+1RRWnq+KZFTOoyGYhARP59jZo5fm6bGAFMJNphuO
Gei2tPmTqxk6ILikdK01+l6Nzz6jsouZaw3qVkPRDApCx8kWMeGd7d6rjHo08jrmq7DiTVdGqUH1
7JMqmJuEZu9VUaXVD3WLk/t1IdtcblThq/YmMY2iCznKXfKrqZzsYjMaZtV885Vvi42RdhYJHKUa
hQA4B2L4u2lyRq6rgckpTvrKeBZVCTLZCgWOVViNmZ9tTNFOKsjwML1valZUEdcbnEcnI8/NlfK9
UgM9SuNyMOFjEQS84mn5CTd4jR3dZGw8L/TNLsN2L/q+wUQXud2B9b/ThySLqsk16xjaDV4bTLoJ
8UM+4FwS64Plt3GXCCs/5uZYuqDUsIvuMLODfxkSJx/iMZV++0TGnAIpLo3Gf6gsR8IRcRT0bazU
KW6dLOE4DeOrP6EW3caaKgjW0bfG4UmxzcEpRzYu7RxvjzOBYRwSlQsfkpp1Trc8c4pLqhWLciFX
B2E78NnuzGGJK741XyRfX9WoW3qKE8uK26i4cm/2bDOiIHCKgA3fZCtszoFxr76xh5nED5QO6+G6
iP5CMfQcXvsVX8HXgAILwL64LQKqCDqk+fmrG2OuEVdryoHEnVlOX3liJ0+mS2X75Ces8zFp6AgJ
U6199Ky6juwWvAq9UVQbAqaQR0acBoAuvaqPbdbb/k2nkhzlVkKvsbaJ0X4aK2pGr+7kf9x6X99y
jTk6vvjKoKbG8ILBGV94SSvJcVpxsBc6MQpmOHI5yFbF3o0RGqjaYRcLLU4jXOggYBsMJAOQC0BX
gZ7ntIMSJZrOmzQ/NmxZXPeNaOMh48mlRs2J2JNGwQziByaCAEik+suaPFwyc4X6Uz9203q8Jt1g
3o69DaqYzMe8RQjI+WwjabwzpaZ/hXTMsCsg/PBki8S9JDlyGqv82WLk5zA3gQ0GdctiSsB7ZGAG
9fyYFjq3ghbxRA4Gd832cILBWfRCnOvteM5N9y3fQPthdbkSamfqgOAjsOeMxtpKMrmvLYBEct9P
1konPGyEmyL9787IOyRjNF/RCMdSEtHedC+Jr89hvuVIIHYCZmSoT0KwfJ4Qr1eEzXNzSn0/9uCl
H1rCBOqN7fJJTGVyVacTu81BbHKpfPCMVRdUoiaaj6mG9NOpVaZLThHYpXB3erJiNPWDWco67GkO
YbMk7fYUN49LaP83kxuVKNYsk06ABUfR9QKFoFKSABZteyBMmqJclSIaQPx3IbD6xsW8GIGkB3iv
QVNqLuKqiV9njk1xGwfjfDDmgiO4j/AS1ap7IP8eS14jYzSVl3r0bNugOI9qFAcKbm8UOBQ6LEMh
NrA4PDbynUouCb+8GbO5Yb8sLGnznNpsBLQ1vTjzpS+eCsg23BvZIN0dNfMEKqzWNCIhi/uf8+V9
H/hmiTrIz6DuC/1pQQHTX4TdMWKUCBfjVusoeOaQFeWr/hJ975kORBJoFqXAVoUo5WJKQsCW4/pP
QONqUQfCQ1mDQ1lSsUtI60UKCA4HrbHQEgO0N5CI02eH/2rFlR6rETwELJggvSavh4P/zQ7bG8hU
PLuPEJj9wm5JWNz0T6BU+HQpATX775PlDuOAYAM/PMtJoG731LjsHc0AZRhCVdPnTBxN4OjH5grq
8Zfc3CkU9GcrUcFCfAdAMRMjd2qIaSafKOF+bK+dXbmSGwFwh7Zu1/9ZrfofhiAVhnAyYtXgxz41
lIoJilgi9+OKaF6YpxS3iIppO16C8G3M2ulC0sk4zVT8NDg7IyBd57noLbqwdacGsF6sA/c4cx02
ay3UPoz5XXn0bsnBjrBjRgmOMexo0B+jdaFjL1mfn7+aPQ7iP6nZwjoHKKHZs/XMHaNfXRSDPDd+
r1q59JW2mQEI1s92GBhTA9Bv5DMezbZjM0p32SU2xwWu6mevotAKwF0bvA0g0Tttl6iUjfCL7uGA
aK8N8BwYQRpBJitybhS6M4+0yL6E5ZpX2mIxYOvBKOLYA/4pZwEXQ8Wi1dt1hq14Xxxm7vx6k2xT
cOKkMV+3q//YiSEdgkJFZyYitMgiWZFAIaBo9FqLPZTm4+SDu1NAx2/vG3m7+QCUiWM01Ojmmbk8
XKTuOGVZMmlxh5oqZWFxVzecsjDl+6kGRXaTXKj7WaQR53GD7jEOMvM/kDl3F6tBFEzmYmiT1ezN
ELQ2whEXj5UbVtsBkOs2Xw/BJSd2ppWeDn0MFDghDAvZqdO5MnAFYI4rkpVT7FK6A2lkQGowR5T+
evKhBOWn0fvd+vbQhkMxBBY8H+lJqN8s0eWuJ31K+yxdDaGM7LCMGhDuuDGYb+Ls7mKN/Nv9zkTx
lodjuA4HA9G70/b1aQrAvMPTlYj0kGf3Zjxt3BjgGZJvgH21UEDeB6gCvajjOM/B0wUBvURYRc0u
dok3xbTu4A5IoSJK28Xp7RR1KIakW+96LlerjsnFOrUF4mOePKf2FpMnBYf0gDNZsjLv8gMB/00R
fisYNoqZDkuL6gvD+PYEc2pu4TsZZ4PRc5jzUjOoS28DNe+VCVHI3n3oySW5snkW/u+d+YZIHbOp
mCXdk5XGyRoB/Yhm9+9Py0sWFvMkM/t0TDQ/WckapAmauqkH9fS+iTNTcS4Hm5mCcGd+w2Bc2RaK
35HOWg21uWMqg/JjGpX9RbGNs015ZWd21a+2tX5Sk2Yg0oUpn5RrPXRX2lcWI8wtAl5ESESYgdr4
318a90fq/fbnYCxy/Yu3/1dT/3NV2H/9O7n+JvV/nNPx//ifHy37hqP4TzDBC2Jg/rWfqX/L+13X
LewkkJWBKBxCRP9O/RvO7zZBIa03V2iDaw2L9o/Mv2aayO+jLA1XEBCaY1PAn/sj9a/Zzu+Q+oAy
qz4rmKBW3/xPkv+oK3VPz7LYsVEwiCwzjmKzHuobqkWbdcAlSMS2GHisdjQb1gjz0iO2pAThufZY
Jbm4qRJBrokfDNp4A+nK8gGU5tUVIst9BIZD9bnH586ACL9BkVHQtd64nfSx3SW58/nl3YDaSJTX
SRGykiOJXufPPQLk66ErzF0HAnFlyKEJEyRaQhC7iG3ZFvpReE6yUzyHMMfLY2ilhtQmgN0a7idZ
aaCFLeh0GBFkD+0S/01vS+tR4+ZK03rvCuGnB2br6ZF3VhqNsqrWhp2wY6kb2g2izHHS0o9CQ8Tv
gGRMGyR+CkeNnPVDnggKcuBUC2vlacfetPPYRJbnuuq4HgwgHfvijW5I2jzUG2TSptS515Envel9
wqJsUkXoQGPxFtDl8ha5+eya82KTlZPatfIJ0d/xymnVcCVHd7jCKb/B7a9AhJPk1xVkca5LopqV
P9hQ3NMQToxMxasrJH8DZAjIQ5uKJ9wikQsiijxkDCg4mZjuttVa5wGJxx9IrRV7HDSKx3ICPYum
03uvLcvHQZuuaUPIoW0/dk3bIbNndje6Aj+kQB+tpN/zyOiJA6mVYbh3VR0TUoFBreR26DLpb7wK
WydXNQTXQOFf3haT89GBOsOubyqykcz8glxTc+XOLyimqesANbnNFfZiEjvIAqRIThb9SI8vL7j0
3ICIeTy0bmLtbBtZdib5rTa09j1yE+xm6LLv9fQ9JbyFAAH4/NUErlqOJsdtYrMNFTJdy5R6n3p+
LHxZxNxF4k0mOTYiDzCmwEzZsLZAkr3vK/9Gy9L8xmXCj2itsQ0iw+OHutIfQbB438kYQX1539pO
esx7g0R2uq/0Th6mGmcjyOhlHzudrVChlgdFYjYfmKH8lTvqdpzPb6HnUKCRjh3C8N5oS1FCBq9y
d/b80rmFu9FKO9M2tTGwu7KdOvQCVBPcRD31SVdcmYklQtPqvwycmcjTNOXVy4uqJ2iVFGl5pbcm
MktgcAlm5xD7hPeBNDSJIO9g0bAfAIR49b6b36Nird2RoT9OYmxvX17GBspW7pAfvKZob7mMgRtz
9q3meBthDPeKmsOV/ucL4J3DVZ0n49XLTy8Pfn3W1xk0VLxnKNAzVCmmG0YnepXPL3WDAI1yvWlF
aGeZEYcSIc/4OIc3GKr5C/u2BVwEqjtavpcl+9JbBt1n3PQDz67uKtZot8X8QvhY3LZ09/KJtGfd
0s7QbpU1brui1GOg4RDvzPLmuuusRyO1x3UDrbnrl49eXoDjaH6+xSzka6RTP01eprrAUz7OoLmH
lFYyjt3PNUhQsQptGC39zBCcht8assgcTBm5yCIcaNYXh8zN/viJ8CSNx9HQQ6RaiA5mNDz25pfe
wd8u68r/+RkXFJH7bOJhZlu1GWQE5S3+mIE8RtO4E1lSWnu7OSJxAuWNcrjDxSrFqE0N8Cu1HekK
QfRQJFng/vl0/PMpWH8Bviiq706t1CEvNX9vsu3A/DuueR994pQxwBTVoahpYgQ1N/Gjq8mw13TU
Mrgt3o7TA/BL7pXIquvG4OmhQfJtrrWDX3eHNYAL3lc7UVdA/BqfqtqHahkYyx/QW8YqQwxj1+sq
OfSsdMPG+DzMHAeBPiHMlCLxHWpA/aydSnYbIXIVz0CDyEDexQt64AJuG9BAp03mHDyo1kMWk6Ic
iCKIFLoQRr/idBLgbQbeYF0n2tr3s3h0O/nAWiIfEBrfJlqd3758VJtIKSWWne4SN2cbv0D/T5PP
9n1fZnsN8JxQ9zszenn76wGkrI1NReWBjk56lY0ZuzIKt6qQTPzzx6KajJDM+U+b191Nllbmtvfc
J49yP2IAzh+MXoCJTZS3uV70jxYBqEzlPpIgynCvHB1k0zwlsTZV3adS+tFQTPSrrmtFiDy1uJFe
w64bHCIj0dXiC4o/KxUbCHVlITMMdY2c522ROXg7CNNANYVuA9OAMKzSbBc7jqQ7IYVbQtLZpju7
4QYJX340NOveHZxuUyeluQd2wNjj0Mt2lWHu0koUoDudP3PYaO4rassYXhOCPi+fzS95qWTg+tiU
skEDWWOd2vZKM0pcUjWz3uckra47yBPa2LZvLMQ14N7FvdS5uGc4c6yEA94ikXIDO5WW/hiGkl+9
PO18XYbKoENE0/aza3DnQc/kdD/mIJ3PCHl4+cjI/z9TX7bcqs51+0RUAaK9pQf3TrOS3FDJShaN
6IRAQjz9Gc6uU99/sb3dxcsGIU2NORodQ7ShacdGN/hduezHymUxd0jgNAfb8Mdq5q3rgjV9dRPb
5QN6tLv+JEEeSR2f9vlMmv5maTVQZL6fKJX6yXBZd7P6Ce473TLmvw9/b/qtpeFqMpX+Pmx2bJER
TnAU/fw6bZ391oNfnDTTtKa/D/dqOPXKoE+VowfYinXn3rK+gSB2b5WFRWIYJiPRatG9tRTO3Nys
l0uzcvmsi+a/540eqAIb6BT9/pUvQBZjAyLOGQcziA6NduYzDbZ2Yq+qJC1GmcaDyhXNG4AF7Cy6
dUvBNWre0JN+3013vZKh254MqmW6PauimnovQiOJRSCNmOeFGl3hINkgHb3Fu3tSMwLTccX3aha+
6axFBaZwNGjcP6+mnoNlibnHgI4ihC2olv6WVWppfJCf9HwjY/1kM8eIqsq2o8aeSlDkRnLoq7G/
6h53A5DYvMDrEGle+VhE8ZXXXFVb+QwLnWtptfonQPkpdEc1nufN8s4NBfXLe7xAp/XZr6QORw19
PxOUQTEXTZ3ODvef53G/whv9wx508oJAAC027I0nhnDMlx5sxFgOM09+68L/PTQfZeLvm39fBafU
vmOeSAamgXEDxvrVgj4wYy4a2GU5V3ddx0/oVi6+LYzUfu4yoQwvBa12iipblod2IdV9JShkH9nq
n6pboStZ7P2ilTPJQdU8Umj1osbb7TetdK6rsVDAmnNcO033xYlqEDdR0ftcSwaHeoMXA8/m3ikL
CYZq7pREFuAC8oKsIDVWew9Qbxn1DHkVYILKCfgw8/fT7sEbgE6dfQY20iVjv/8pXe1RAJnNpSzr
GuX3bn9Osr3v4PRGBmu9nGuqj9pV8ltjr12ygexx2iQ4WIqqtWgqezvY4IalIyreVvfGgtS2OIjJ
Vont9c0dFTxVJokq8FeKpV/IK6zMUEay/q2zkG7BCQlwOag3IF9GBO6XnpNqVm/97oJO41kv49qF
TY+oG0xF9rs3vdpt2X+C+TnEC8/ngZHbojtgLYGF+Nfce9DLZPXBxkqLVL/BYrFv6blRBiJfJDoN
4Anv2ejs8rCWgwWKD1tOKBZBICVTLBmt/gz9xvN+3b+mqcbQBE/rZVKUQitQaT8gjlFhsg8hxw+D
fO+tLp7wQeJp8qol9JdaZb8PlTGbh7r34bz4eEvTIUTaM5Ej4Dp7UoO9u+IfgLttGxG7c0/Um+2j
13X/qA4dozFwccOIEDElo3sBwYUn8CqZzn4/Iafc7dzjQDuRDbIXB9AtbbT3NrCDZ/ditPN6/r3Z
H/d0issJAxG+AI76ILqYfoTOQvBgoHioJOhuezN/Yxr8UVqr/akWgXCzteV3W/dKUCQMdXIFp7kn
MPcMrQ2C2lJpOS5/92Cv9Z6KcnXPpmr3eBv3/j5OQxnqDfFffBB1Axce5R8mwYyIbO1v4lFQicHG
DjbQoFqO/EuiwLDUje9GI386Z51yTjA7YLWuI+or/Uztqj3AKL9Nyq6dXsGRe+XU2b55WZ9E24xv
dJZ93LutOArPoKdalHbkYQ57H6TMZ4tt38xsv+xt5S9CB/Og3rkozI4IzBJMRN0+r0FrifFDSswo
LZjep3EW8oYYsu9xq8cPs1sRSGaN47EUyOwxZnKjmj9+CBidRvpsIyS0FvoLr2T2+zyj3h5DpvkN
O0M7apeyfJFIbR5bQj9tH4wH4TU+pj6D3ZEe8/3f89wsQWF00NporfrSScsNWtV1n6au/Sjp1ncJ
Ny0wbLD3K9sPpGibr8vYNwc1wRR56B3jdd4XPV2QwgM1Kl4dSuxiLA1T0e+raIejanY08/D7sNbt
Z3D6tcvvI2ehYFy49a0z5qOAECJDYUUO87T0GKa9W3Q2Vp/asbV8b2uvwKjocmab1sGtEaSm68w8
rmVjpAwt4dNor2UifCwi/JXvILIhn7g5yHVDsSTYDEYYNDHxLNrxDiRDz2tWiYDxcjmutYWdvuli
P1KuerIpY3iZVfVXcld+k5Lmtrmx99EnVjQOQ38qN385qtLtY8gIhjfNaE/KX2CI4nrdcfN76MQr
jj0CGGGHqlqsyCVth4v6In1efsBoGW71aEcWGLf+fZvIz+/rlt+h2ndUc3dqA0WrMkPLb7S4bvX1
UA+tedBGuG3orjBuDNaR8P+1yzcbu+nSG6H4nY99PWKmn/fmj0P3/a2GeDmshT3faviVprxk66ER
3DyMOKGhOVV/Zs2ez5v02tSpOnnqKSfpoi/G0dIqnrngPx3GVq9zbSPNwZ85yUvXYkUzYgKG4GKH
dHwYDt5I/YyKqTpaCnQaDs+BoCc7D0c0yJ/IXFvpBsrFfw9/n+MKfaYdvNIW3r9Pnov8WVRcWKY/
4T1aPjXusJ9XX15nsgzPUK70z4ZqkwH7oevKAPOQHSnxygtBdykvw1yyFOQp47BpwiwW2dFM2wUY
6xxz96yb6gmgTxc6U0XfwZZ/pzgSPz2CZXx3FJBfCRYZc+l8D33/BU648Qa2EEpc3vdPYLmImCFR
CFw/6UI0KbRU37AntqfRLhpPsUxXojnvoi1jn/fOrUS7JALh9twwAztAUGB4hCizVgbjtnax6/c1
XO57ku4T5jSIJ3xM+/VXB1r2pd1r+Wz4S/z79EphvlRuJKk2rNrO0omPydffbW7Nd60l3lFJFO4L
uLAf/D41Y19Y3E8Ns+RtWjemyLDPu/mbB6KwctZnx7D21Nz3uos4Duvx96ayuqt0Zlrg5NaZMS8M
JhhUXBYkS1zMxz3HLOsUzBo7+H3ufy9gPkU4kKpmCO7x5v+9AD40i0FzwXQMagTK9upKpN7fBzXD
2AlfLPl9+HujJnVxOkypI9j4d9MHalbbZsrtETP64ylqoKKS0wFnHOsD0hju3WBud7CKwTv3S634
fQ7M9/XcayT/fbQ2jboTE4uY0PYp/v2D3xtIRQ6gn9Lz7yPNhF04WjQHuLOVR1iOaLN/BIO1/O9m
YK2ao6kjWowWWH/g3M5oB+pzs+suuOEiAFC65N3Q/hirY8Q+BTNYkxC5bIs1R/iWS9F3S7JMuBKs
VSGoypu7lFfq6LZNJoxmC2w0X8mCHuz+wl0Wtm3Y1ZdGP9SihYvfhztEvlWIoXDBTyvXzG+7RLR7
SiC8sZy4QtdW4s/85Xu1AdxPT9qnI6sQfg6HaUbFrjNsTSGVsW8NXJE086PrlnDe7t4RjP5w4v/A
VllReUMNAf7+q645ga2BZj7ImLqvFcI+W7mH9fq6NUM4ev+k97PRKrPdNh+2i48v7jkxCLNBozvg
axvXJQDfFN9fwMLOmi+O8cfcAFGAN+1OW6wtry7Mmjr98/F1SPn2sB5znC7m3SfZ36f++7dq2YZo
q7HjZ6EzdphhCshJrBU9uRIRcrSGGscP9fHEQVC3aby6NJTu58xWvP0Dyp54s3io8/cKbCrCP+vZ
DZsGrGszGyFuNJx3hBlE1fJeLQhrxXEWC41wrCW+aIlgbH+fwx0/F4mOwRWE+8Duygz/Vt2BLqp/
rvi1Bqi1lXGc8DkrXAp2jp0T2PkgrgRI1Z3mu0OuukwnLEGm8WfwIxd5OhVO1Or5YeX9Q6kTmPpP
T+6g44e+RNkF7bc9/FXNlwNGqdV89T1yukcYIOsv1HajcrsSnBiEG4U19s7ddi81sFisopMfkreQ
MmtBM6lwmZzARKJEX37oDcxsHgMAqNVKrtrwFwKK0GfY3yIdmz76xwHzvzmBOXs64EP33USw2/Dj
QSoY4ASIZQ/KGuY8GosR+JxW9ess/lba4xC2EM6YwzMoNzGdEMEAKcAykWAv3xz0iIcBO/H+QG0F
2QXi2YzoMdygMIJtBPMD2KhQnoHmLdjffU5WHEEFI5xcOFGvBd63ifCrr5bFusLpDhctdCH4m5JJ
Jp0eOVNCtxDynMHG8dhlGxiW+c95asrCITHVAqKH81jsYwSmNXSBAEVrSAQto/CXLd7N6nWd5hMw
nWaJrG+FcByRJzUqMX96JWYOgXg5AEYI2ZwbUN/ACsAPwLYOKcw2OJrRaW0l+4j+fuw9Q10oRWZ7
iYLoAztLRGMCmAfKwQrtjwkhff/adpe1Cncr4z+abWGJCMfmAHyRTNjBJ9x9ddbMRT6HhDIuMurE
bA7YlzHzyYI2fgoGrJxwFZ/DmaX7kHN6Hs2EWgFiwXVsq9sQ5oAbwV4woxv0T1bEZeisJ289SceH
+xgUO65s24A73yWUelncBiZ9mHjT9eDDRrlEuEumaxFwZAQK717I6thUiUYLnd34nNM1FOXDkw8H
wmaJ119aGxs8oINxq2Lf/+Mbz2yO9vFKjEL8MyGqn3NcEj2A3zkxUWRY8TpemFaYWlGOF1DxN/E5
caTosFtVR7p1rxh0TdcdUXMC+dBYdtmbiamtfiX2bVE4hVXg8MtqRYP3zjRs2CJyFq5CrJKtgP03
z1pZRuXzbmB0GS9unTQtiEEw7SimRgbON/oiC8m3Mhxg096dbBQOxEtQMztbsdgnVRUeQGcr0BE6
3Fy49k8nT5Z2X3SEe3nIUVrhEZzSE3w6Ju3QTJ8L4niAEmOY+36y0BAdncDDDOJeZyMAUQ7mpDCV
mnC8nIv/5dQZJmJ0aR4jeU4x5TtasLPUkwEAkA57Vv8AVmQg5BGXFQolboeTi8PNggZgx4ZZE4gV
gNmTM7wQAHaQqwBFk8HsBS1Ptx2dBBoPWjjo9xVLzwJG/4gor8mBij0Y6MUasaGCcKjwkSBvIw8r
NmXuWE8ODIZs/W7xj1V/kyoFiLWIay3O3ExK2oST9WnIf856GSY00mEdknpVvpKD71wahFqZMM+K
dj5GGg334YZdHmZ8MWX1dp1hebi23QEYToRgZxP4WklClJFBpav6AAczJ2l5wOmR+y+9Vth1qEs0
FM4Ohaoksz9EW2iwUWMRuI6PjsIUIjMCqkAMjh5x7A54xEEr/+La3YFtE5D5CuRRaiTBrgHzgQO+
CAw6q6wdI6Rmcqi3hqMOJBhm/UPIxkSOSVdPgQs4GypIpuHNLGC4oNGs2wr/EXERPsZH+7d9wory
hSBxhpALHE4e7rDcxe0SECuzebhuwbphrtCjnkbW9LmrY5n36bYEZpU1MqseCeQLe9r6YFMPCyTD
P6z49kaMRGLE5Gwpvm3L0bA7qA2hGSi/Fs0yQ0BTkLwFut8GnacyPs2Za1R3g6gqxHapd1GpCNCJ
T1gX7ZMr8X0Q08j2glTVGDM49JV+v4eAtIpOUfmYKCOrTxbGoWfGeB+Ja0RAKeEX5EAEV71a+lnn
42NM+fnMsK/VXCO3WjQy+lUArxmcww5EOWrQswu2EyjN5DC4uKi35okzBs5YPYQm8LVDx6cvv1ra
xNV4hMrVzTa+1SnpnAvb/PZgtQJYBHGtwHbtLgW8iA0IVBnt9rfy6gKavQ1FxBAgjfWwbc+LAGFL
ImVPcShe+ZDQirvRYz1q9u1AbAXGzIzLEEJW28jc5dXGctr1CGPQ2kQYyxW906DhaH+gkIfOK/Q/
R0jQCm+HS7JNEbMKj7/ma+nHr0ljl92fP8a9Oj0WVGckwBYe9DjV01jC2Fa3h6vG+Fz83gBf+9p6
73XscL7lFHQH8C0bG5vKxcbK08rpTJBLEkDYVvRY6zZKwwl7bKLDPrKGSQ5KqU4eFVwuohmL7C7M
g7c819bjonMglAtKF9OOIXwYIsHymINIOtRhqekFemRI64MqCfjlHnj2luLIGOVb+cBbA4HnSqi+
sFb38DIj6B7Br5aYfV6ioBKNXgd0daqE+eQNKjVVWJ77tY2Ftt+M+nnRQ1QE45bAkCB4lG4eSo1N
j4kb+HcBV/qybj+bHX7me59W7tFrDvrCvzAVrxH89PF7oOf0BLoEyycBBBi5fmSWjoOWVjcgEsb+
3oGsarkC8DbjZ7lVXGnf0zSjWJLQqyXE0wIb//ldnes77KzkipLp1XxnD4RlpNnamVWA5LuzdcVn
63udDZVfzI6RanahGyMu0PXHrI3DLvtDSyakE/BsH7LKqU54RTnlq+u1R2kiVcfAW8rn37tMdUfA
8EcRDFjIFESEOs/hcnUVxgtEZ/d2nt4RyvPe4f+g2l5W9WaNxov3PdvsGZ5fn8zBVQyDd615NjfZ
3YTWV/moMDo0NNSE/Xdmdbh0D6V9jSl2wE/mEClh/ih1XCBdd7MhYWplGSscGMRZhh1MYgwT6JOn
f0uzcUEvVFNBWuTYm8lEIcsr7dnDDu5Ke7RXqO33oexxcO3airXeA7+mdQqOMt/yIEiXHBUl5LCA
jKUWopkAdoJVJ+3CnRzznqy3V+Gs2+uyImFYziuCRqQo5vJ55CUmQbZOgV9NRmGveDcYnV/GoEEN
Zqq435CQSmM6plQ7E4oh1G4B187AHTV6rCRmaZ6N+sWbW/hdnXy0H54rx0J1mk5+jj9DJx85ANgN
Aazh7Gev5DuD/zDpjGdINCNJZWZDoT0MH6ANgn3f5mCHHNxmiAaA6TZP2w2Rw6/N2qOX94ScYqNM
9IcnANzRjT/1zIIKY2GXWITSFsX6QiJn/sfqZ9nsofJUzNftXUlVlJNKVOOkuOTHU/00htjPBVXg
Y7hHBPvxBjNY4KA6U2/1mC1jJuBuN4QuvAJBH5wKC6ahTH9rbEg8Mw0Hd72aMhC4utzAVZH37bmx
z1LXiBEhivujzNwxEjzUYCzqWxfNS1othCajSyAd36fIhmoY+rhdweB2VxMkbj/SDssh8YyDJ2IT
WnAbFwFWSJTXj/ITC1fHYipRvUUVCiqc/B2X5lmbzzW5oPOuITIRgfToNEaleWCoA2m8jFFlJNsY
lSIfMBdtryhntzKCze+AZmEdOACnqnZO8EO8pKlyYyoMKOiGHZhpPNIYIwJ/V/1g9cersw5jyx0C
v6Apmht+qUsyXAeekXTezWd/TOOgLGRFRyWShseMrVEzhjgaxoA/9REY8NpD7GCdIfpXMrO07KFL
t6KWdCGqveXiogRiy8WmN6llvnvzUdbx8aiLk+slm5eMY7J4yd691WUEcAlKRFzrgxNLPV5JChKI
t6e+nQ8cMExk26lgaVMVFo4AD/F7dzsnTeK1wKGzSuTWs8hoSs4L1FnO937YDu7duqIl8ThJqd6h
Qyxxf2u3o1zghQRuC2QaiumpsGgxAWKdiQq6oY6BCd0sG6cKGnMHiGkd1HugtgO612T4d9an0/ao
pZ+H8Xtx9FxzI4D4LU4HEKhhZBt+GNx9J4BM4eKQ1AE1I5CLMCJIHk6LAcvwoKYZCmp7xmX9VXqf
FKHCRgGOh1lFZn+Z1aVq0RO9oH4fV3gYpEpLsNMpUZ/R9qhryTpBhfG6tO9+e0HJ6jhhw447/9PS
LgZOzB5I+rnvXZijnTTnpNPXxVqwZ20APB49VYzDlwZzieandk9DHVgyX+ilbd+FLjD5JChFCaAJ
pBQ8tiv85XH0Whf7czAD5/Wp2Z9XM+9No3DMDtLjewMCQz+tYe+eNxzIZS5Mdu+XF9jXBLSLXC3a
K1z9/oco3UBnd4hXKn7Fkowc8Mz6WRvUgRZG+M+8Ulg7JFAab05agT29wG6j03807Vmb26z2Tjuk
y+WNd9+OpscKBsCAEuBmX+frjLkxh1YP1ScUr+ZfvW7zekf82Y5a0MwMXK4TiUl5K3FMS/PNVO8b
zJR2oIZdikrZT3yBFtmB6IE7k6g175P/UeNX06HQHCTXY9X/YiMJ4OEBs3cMZRKgYyb0aNQLKDvd
x3HLV2Tg9NcBQ63cn038Aktvot68NICDmin977NAC4jWFhyLG0WxgFGPhd5iBwNbk/mdjXB2yfQ+
g0BlLv/2KtdRarfdHV9P61/wVXBfYQMi6jN0H7heM89JZoLrEsNPRmjID0OCDckEabP3aTix6uLK
j2aBa8bBVg/y1TNfNVz7hxbZszwl8g1RDsRQoaz8YHJT5ryDABV2a167qVYGzMTESQMxF2gbYzXv
s103AmN688A35xFB79FE/77BiTAAqAgDPipqtBMFDM2tiZu4qHQWV6m4wmHQynTy1vO0tH4EISxm
rlWEXiO7pLfVOxImIFLxbKzWK0mGd7CYKrhb2Hu49X2IWmOOjUZjGCAeibx59XNucsBLsapXB6DF
iMQUbcJZ98rEGX+8jRxVg6oOZj7baWJ67C9swbXfTPHeDbdxAgY2aPq7OclUDXDo2BNGkG8htEvv
UX4bcthH+7Cc1K8DEGMprCcTPTVE96LxpbntmxSz9Ud4NJfD+t10aAEOltqAO6N7B5FrAKl/IG2D
YDlYv1r735x7Cn6WO32Frcm33/ZAONaEN7IY4bijaH1T4L5Mcn51zBr1LDGAIqG1M8g7nwFKVRQi
G0WSblNhB3hUg70EZmhJNuBF2+/////jkRQ1YBHr+fEE99GkazDnwHljfUDucNwbseM0t/KoQXAM
G56LAKcqbqtDiatpJB4gl+kBnMFWBl339VxL/2zN2lmiVth6MIRLNzV09TZJO6h2hKzgtcd7YPJy
WLuMnVGY+3UfTNYRRdPi8aDHAMpgxUFqABQ8FygaMrRD6L30sFF7MboHuHCFxQHso97R0Fq3zxJ2
DKO4QzoYPKw0BMgk9Lj0Cc5UVPJEaCqgyFx0qhs6uOiSv0nULJZxgjgjYLhL6AtjV1K+2OhGdQGG
vR/kS/niwstlfm6rM2dXiQOrUPnsMVuPZMFW+LwbV/gU1d2L3QRtP4UUv9kyU6GfazxCmVT7WcPO
eE+lnTXnrhCRy7SnRbuMJN3YBWGJAQt4lZDqIFwcxAGLsAi66lrriblF1Cq4/yaNi/tm9dHa5YCa
7ngTph60drBbbOZrbR+XJdeng8+fB1ytTiy6o1clOinWioXKDxd+G2Erw2+PqLK5QpRgmQvs1vQ/
JgiMo/wytbMFCdR6F+yiG/nQxH2X6x7W579UfhlLvvGbzr+9BgmqXyY7P8y2fLhdgtJendGuGA2U
o2XujOniYfUwrzucj/rCMz5qUazzz+BnCh+Lb4YvauSmk4yA07UXo0/wNj7G9KDX2ET4qd6Er5pq
Scx63Qh5s8WDXOG96+XeCHMY7gGq89pmufAFWZ2D50DPolH7LEBOMXf0uOVI6UEY/avmc3VsZ0zU
llkVIOksode5Szoq1EiWd5/nBgbGqIaVCVqaUdsvnS+Wb0trLrZlzGFNqMptJ4MdzHaepmpPnUEg
Yx1rCT7+Aj9KL29rXtRIVfahgaaAWQHqzanZb+K9pSNGXXuldeul68CT0qzEM7NkqlV+NuilHVoj
QmLrM3QzNFLOAh1Fhy1EZ4z3RZSh4Q+pD+5BPEE/kI8b9hGGr1pQkR3vqKN1ucK5hoOV6KGhH/Gh
v9ueMcXMdc1k5x3kDLAFWWbpvFtlE1t046+N3ztFM3kvutgBlfgze4MDzA+W50zsQp3UACuKpdG3
xEWZCbrKELjtwXam9QkYBKZXfOqIShEsN+R/NhhRyE14t2CQhXYxAC1eGvEADorYnhgHbRYO3E+y
Is/6CKMVE1Vzh71swTlgTBO28cBnLdS7oF8+NQ64Ki2KKo6EUTpBTzOhW6ZPk3afy2a8gbsBZa57
8MESO1udGk8YAwcjGNxvKuvy0mkvg7RGKP2BHrj7w1tmSDShQJFZu3+1rOx03LHgu4ObtD6GhGZs
LFF7o6FJ1oI0gX4e3KxgUgSrkmAfOhVTsJxCDs+aQMDifWxqMwLYDoacAohYO1iGqumzdHaQBnSs
dsa6esFi+mhMVIb+wUCUQ86EEfk6x+opf9e2ZqFAqQnaD65a0bjBNdmY3VW3MNHDnGu2/MRykIrB
4IxlYNIy1iHdSjOj2BPQToaod71XOE3lFn0CzxdTcSbtAXJz/egzwAsD/yOxMFjrl+mhX+qM2E9j
JmpHea9bB1hfa4egNABhYvlCvFOzf9JV+EXpVtEC27cCzgn9kVeudwBf0CbQpq02Vqp6OWnKLSPV
tVjPO//OaVkmFniXB0NbmpyCTqh0fNDvDVnEcdFtPbWo3NGvJzEMsS7mLIx0B7XvCOIAHPKnCptZ
M+xKpKdttX3mjZoyuMnJaIfhF7T1dAFrz+2jvjZfpjmGQ6OVmBpIbIE/wVPm90asfyxajWnFx5Mp
iHHQkDT1f25cWcFaSRu7eH4AVv+7MZvlYcv+ePL/3K13CfIIfvAXSGUxGZstdzGEKrj9YZ3gVizE
A+zqCLbTDlbM6cu0hu9dx4xXL0a2+nAIMuR0WsyJ5NWyPBuUqde2IqCDSv6+DLQK10HJoIfGMKl6
f3rf6X6x0Ma61l0dNaQKiVd4y6Ai2s1z5Hpj6OijyClQZtUpksPxHXHnHewGiFnCw6jb28RYfHFE
/LM8zjAMSXThjkFJmndwiMAcgug7FKK8lguaMOPu58wHalFiJvDetX60DqvOkXVWBYZnDO8btCM5
HqBVHDcVE8AG9O1t4GgQ7uLc108NW4ege3TF9baE9hMg8krWvPLt/qnr6XBYOfAWb3Rc7BRYAmM6
576ATBAYjMIr2Nu2APZpfrRpVhWVaGO7FIKljmFL3081AGqrcHpiR8u2HncwZgGwGGdLzvA1Y8Zd
Ns4La4FY6eiZD6Yd7SsbYq0135Zlm3DQ/CVptOltNLy98EqXZ5JqzXlZFghVdyt0qlGlGwzcQn0D
4ORJf4mEZYI54DywHMvN2TqqQzd0sbe09RmNvyODU0HigtxM+2k6aMx4N8S4Jm0L6vk6gslqLeMa
w0RwDMwVEBw7C3uKkWPbBdzFztA+zjvYKz0ogABElJfIzdmzpJuHBxOdRT1YxNi19C0aBuLJAPAW
dZVEK8Z0hit6T5DI9EW5kr+aYesJH9GSc7nzyD2mIXfhtCcHkq/MryKvtXbMIN7fDdZRvkQu8iTu
TVNhP2nLTN+Hb2CaRmEJb71tCkmRfNU/9t44QgnTHIRvfqy+YNmiA40aBUy8Fhh3RU093d21Izf0
VY1zaSkgABt6HWQ+EdbXCQR6U9Q36u+0OWjib8wqZKv+sqXebrPPt1sDSmk+lhSNnsXabiN89Ccf
JY9OASogzAw7LmeJ1GTweLrM0JaBkOrdQBHzbi3nM7ZtFBIzlAqgRyZWMzVpN81z2Pt+GTm2t8ZN
M0IbT/ZX7avd1yXy4c1YEvLt41vU3lVZsL+zgduXkBJhn+iHzvDpPpZAU2NYElg4+M8tUs316p+9
/z+OzmO5cSyJol+ECHizJUCCDvQUJW0QcgXvPb6+D3ozPV1TI1Iw+TKvy3iVpRBGAbRLbDoCqY2F
dsrTh6IWtkb1CbPrFOySarTH+VgNHkqklajDoebbWqf7UqEN6sntenC/UUkdjT4g8mvQf/lQRmd0
8CujgmPv8k0F/zllN7ItNpmlrrnrq1DZNtV7OFEvt02TrtVqN5WegJ5t4LBu9qK8oH3qJqLrrUsi
tJAY17c63048GirEMFotLD2D7Kg80OY91N4n6CPVnO3KDFYCM1l45oICY0hcN8A8gMwUCKaTD3qu
bar4MITijiqaT0diDW25npzCi2W+yTOCGWv1LzPJsm1RRXh4hkefyNZGIaN05tAyytdETpIoHqz4
vWRzIvNCPn7m8V4TnxS1Xtz35kkGskjuKOltofjJDESRgbzic2zBPIWM79p+zN9qA59Q8i8aXhEj
CP8gRmnFspn1EKyjaWNGzzR5mc26j3dCtAv071i6dvExal1ZPkqs3pAtb2TNcWA+466zkQipGfoF
hLbFQxxymwy9lQGfZsiPPn5lJWKdV2SSgMa6wITCCqlcStei8sbkXlsnA0o7aTR48c5Jdg1JWKOU
O1q0y2jL/ZF7Gpqbvu7YdojYaqDbhzj8CsHPxwnghI9LiEYM7aZgbjzBaZtO1sP2K+ZCZXYS4oH6
INNjDP6tBYa0ADQhD4vNJG1aRq0O4shJIZJ4eEanPGQ5IXoFuVZrTRgRS775x4L/QzVcfSBM2Sfx
FQXeoZbWgp/UW0nnwJiKRd03u4bWnoMBJjDLXWWKrJWIqGKtdAZU6+CU0W5KP0wRqGGL+JgJ69II
bhC7cHIAax1EdBhMtth5IphWq9XQGLcuQHWXHECE4ulfgxUjzb00KgonM3Z9UTu1+j7GewgfUuQs
e6h4qrPRVQzkOwucb3V/fmO6Vd6sDfmp8DPTYdlrSsGodw0RLYZ8Ejmwm7BGiQTh6sqkSwYDso/y
JY4Fo05MSCSXuKj2VXhJofV415ZnsSKdHXyKK8H9Ds8T8B/HqdTmUJX3wNzGHUuK5nMqepl/bkz2
f8h/fodKgSA+Y3Qi8dKEN4mBmvyGkMXsyBzM6DiRjWa6vvxDPz90Ho6LVZ0Kx7A7BZ1TajXSVC9l
MMaj7hoBbaoMqN7c8MqTAihuIm4VK5kIhtsTmRQgikyM9UKJQ5tgElOj4gDy3wOX6CR+YJ1yDBAR
GaQGxT1ViFSuaTumAVgL91z6p4v/2NuzB5EM8dsMwNq1hjYkl+l7wJ6i1xSgNFDwyrA5NuDpF7JD
EOawYLjTQ4iG0jOaFBmeu/wlhAGB/EfusN1X3wP0WVBWhFna4Ol2O46od9YcJWW2DoB1+FponYwB
OBncUS1DdKvk9OebFrJVpjSCNSUqj0Z3zQ2kb94gHbtm3887XtVE+YWas2NpckNNP7b5r5X/RBWA
sPRH9KAjWRf0L1Fu2rr+FKpoQ2imRfinSauprMoGXF23C36nKDQJ7gxYovopdWzpla6j9o7xc9fC
nc41vRMt0TIwL3LTbd0c40DnTChXMxdRtHCRqnsrWsowGf+ShpAwQZ/ymaTwV/6hUU4KOdPtRwwp
rRVrQyq/lTGhzMaroPOajs20RzmSHUmbV0WZuj0ifZRBap0BduIrVGfq7acoHQnsEuaEHOzQi/KY
gGJvDvz12CqrUKw3eny01CVDdF2JOSzFUqYBeeSA7onoMkWWHV95G9n6KdcPvq1kaKCRBiDTLU5f
0ryTx9BZOJTiVO1C/5RLcB+x7dfvceCZxrOHEWvYggSYWK+XrxJ7aLOV6BoFjHJu0V+zfkcBijXP
Z1bNb6F5lcf9ZL2hp5jru6Z5lfpCtyKSM60qvG27YthZCUtP4gQXU4QUgJ1rF7PY1Mmj5t+j5JC3
B6Xch9hCVaecb3l9j/5gCAhBOvUtR4i0kYlF4SqhihMGrtCh8H8D/5Z0GPa2ZngJhwkk3GuiQ0LS
D+menA/wnyHCrH1dujIT9EpL/s3ZoUNzYGwshfXv8C3xXe5hYW3d2jfTabK8pt5WlZfnLkmX6tJP
8nQcUiwgFrsP9oZwjInwJGEwP8kj8M1f6L8iY4voBdRd9j02L6M67+LnWP6ezOml+KeQQOv6R1M+
4vJEO9Xqh7pj+0sRklXuBcmRXYF9D+P4lmv4Fbc88aAQIMVHpEBBdqv6q9w1gByXqH+E5TqXoQA6
L9e8SDpI3PT+N2kz2xzfFXkLSdqjZsqNa+wfuAD8pr7wI/URCayfqItyCtxS5gOUCBggaXLJg6lX
Fu4W22elkNG9hQu4f+AKw7/3Cmamx5jvR/3RWTeh/xHl06BcotKL1U0u0n+WyJI8WdxoqseiREhD
kDAamIVbWgx3NqRWYK4nhZ6o35APhrblrAQfafou4yNmz++ilBCIMRz2onVTcuhHLHouk6GRbWtj
kw0JNe0aZi5OFaXGDVZyj3adsRuqHSsaebPPmXyc1DXwN0NUArTgy/+qju+1LeQ3X71pBd6fZ04P
0BybGcFKD3C3E4tzV3lHLT/ozV7qn2NVYOpuQASBxuGb/ZcEv1vv/BrwSP7X53/N+EIXERICluxa
TbMlcXla4uIkqCJdx3NM9m0OR6naiUn08rRFazoZz2F4ySr9G4DWd1V6qk7Ptu7pXHLci83eHDfq
8vuBvOlOPtERPHzznEvXvjlmRKwWb5mA6G8vJpvMdE0W5iGsw3xHdOplzi9Ts9dOChW+xpCcQ3lu
UxGtxEXiAupOZzzRbkkxHPJelwC6vkseMmFTrvHQjJ9Vfs4sz5SOoX8xVIDAdSMfx+hVcRJE8XEy
diM6PZvJ3SoxfeEr44DTDrX1SuJPiKRO/1b8NSEfknnnWsfTWZ1O5byNrVPYf2V4B8BC5X8UnbHh
Ft1SwyEtbSWXD5H74F+yaldlH6l2aEqOR7vodtX/sdCEGr/XqpuQ9hpPN6M+iN22C5wCqVd45oBO
o3OsnKX6gHxgGvb+EWWV1TarNPEiaDttr4zf4fCJZhYtKT/VUt6n8WShrAnWyrjWjJOoPy3kPsaO
CybKv030yVVABBgIrLfc6dk5Ej670staVzzXopupazJSUebOKCcF/aOzfiXeCnXRIAG8NdEpCdCM
RydfX8/NKZPvdbi0y6823ATSYYjeQO1XVXbjjyT9aq2zOAXOPtf6NTLehAXmYqDzL3Pq0PUmHKwc
LzSmGmHEkbnSO5LtzZ0vHxOGp0qxzeoqB+vBOtfyg8GRq/Sp5AdWGuZwf/KR3zTq7GJGWtMcfWuv
RK+0uaG5asJnb9hTca2Tf+F47sOzNH2PAruBfGST/Rs2R1tPAgd5VIITsa7vKA714qjHb2rsmjkd
Y7Ebk8eYXrPmUx4ecKmKCqQbIOB6psqT2t6Mj2bwyO5yavFW1M98/KuCO0UeArFCpa/dc/l7qJ+l
yrYvYgDWud+ho2HS5rPERcvuar7zQMJXkLpQfeqdp9btBk/ZquoyhGhnE0I45CA8maAUfgyBUOzE
aZ+rz8QybXL2a/CRDjaaLhL5awqL3CpTtkZbuAht/YI3mh0J4iPneBnPhXnmPpezx9plYVzTe4zx
PUmB6VcWfEa1Ua39nCyUwYuupoTUN75EMmI5HJHNlMKRx3hovZJehgTpqP0oyD7U6ScYoHkWjLco
fy5K1eQfJSvm894FxLN+eCyhfrKDiNd2uoz5iUGhjLcJ7Yd6sAheysorW1I4ApvsIzC/OHgojIb5
KmjdOI7QvyJOlfv7mP4p1oVSgjgO3hhQpQ2Zb9W9LL51fM+m2s2iO4EB9K95+FzKieEGcMbWhY/n
yO/UW0Fpkd7aemP0KC6LC+3LNafSlcJliD/11A4DGgJijyPlX4LQPVzz5FFVVQnyRbr6hI/zP4ba
xkSrUxIDK9GsLRSFN1MEy0eCkj3aAQMi3TMglnkC/XXAHLbT800ZX6fyE4AizndF9NOjSshubXMY
4kNpfVjS2gCRHq/C+IuyYB7+guSQ1q7IXgZm55XCvD0WWyuXnM0QIx9UfHzyZU+bLFIF1Wy02How
gCZLBys1n4bqqlVwK2W4cD88F3X0nfPBOF0APQnzYDHbxiCKehD7TT/FFJuZYGJsQqV5IAbzwG8g
tsreCptNhtBo8Bs3aj6NLHyxw2TYmlLg+pAv2ADepbbXwXe+FoOZZKVem8Eu8nolSGXN0LBn08Tr
ZvHWko0z3uqlG85MO0JaqqeK3SH1BrUEckDYI0L7fPWasZpr5NYNwn5rXrRmql1W/nUJRF11QrGX
1EiEMS0bXunITfoPtY0jp91rQPhJ48zihxTtBp74Zl80a7aE2JWxO8bNrZ49pGwMxKrxrOtVPXGQ
Sx+99KDIi4EjFW89j3Thu+jR+r3JyjwirIc7ZHtdM4CuUA3HoGPiGqxF3KFgzds/lMyhhAJjEaIM
zLfRwej+kN4SYm8DWObI9LqPtNh27Vm/WNMNMQpG5BrlrnlFajMwY8dmeRKsqj2k6aJJVkeanx0k
dt9mKy26VsrPhLUBd4Yki4SgbHV/Y0CpVla3CfNT816Q/0ru3H3o76Rh2Qre3vynDs8KEvxGPBQD
a+s/+hq5Wn4spxuLPxVczDTVDXKb/EhWitPR76fGFbCc/6THj5DMRV4Cq/mSqrslG0v7z7/UqSe0
F83oVqJxzNpzRxhVcyixnarRxZhu2nQry/2EAJXH1WeCK5/IeAXhYFg4ByY9wTYiFEfS81CmQhTk
Us2ZmPctA3LMD1UYaArkyI0SveEcw5srPTi7EG0b8Z7BtbQXhVnlEGKdad9qeFA7IugPRrYDuKvi
k6bCGnzq/QMpsizfp3ReJOTJuJ+VXYqlanTVD0tF+Pvbq+gVMfSDrtTDscd8C6k2nQwq5uz1lEJB
Ybje4C5QI7gZd5S3KebjaEPfAEVtmRv22r2UrvyI0/kpGggB+1wYcU5jKp5oCBHboXIrLlBxqhKu
iha7lI/l/wz+T+UxpxM90shzNbxyEYaLTRqbOP03WXtrPNNZDa1L1cvN+wJgxflfXiLuXYCa4tIn
BDsch/pq5f+mFPzws14YS5iKh1T/9PO5FVC4b9KUZs2dlWs6gv0cjfIksf9PRJoEIXnRjZ9KPVr/
8J7zZ/gXSRan1JSjgQsJKc6GtG6z2ZFvG2boos5i4OJA1gQO8PtAj88WiOGFetSvUFxsQOqS4R5K
eyN8VMDg8qunB0g8k2lWWpfoq4Rf3gXL19Y+MlUyb4g4GuiDh+RX7Fse0cqwEZuy5qF/ppKb07Ms
BmPtR23e/QbxwV2aPrP4KQyIvyrPKn7jEAg9XLPAo2d0/UJxXUvXmX5FOzCucAX18dSLLj1h97FI
XXHJ2qXGmDFufkZJccuBcQEP9j7NT7lfUXSOTf/qIK7yeDviEZgwCZ4b6Z9oummO7LreCfyp/JGJ
F6v/CubXOD5L7bHIjZObVLh+u5utdfKja7s23EXa1mQNc71G1JBH24KjjK2cFZr2nVYd45Ki5KaT
Q+RIyySNtNDfFe0u8d3o0orbiH0r/hPUPVY/5ORodTfVcuXygyyoUHZ1Y5sKl3Zw6vJi0PL4XjkQ
uXzg2KGNk4w7th5MOrqGJQ4ecSNmx4ACi3ZDLlkEcJN0Rxhvk/yiqRxLN5M2xVhCQ0ID2y1OA5HV
PBdgeLXzRtXl5GBXg9Awd+ES2SESnaI3SFDW/2njb+6zDB5tiD2FMcXHMJ6kYWe235MUUPkOCPXo
5WwikgLOmtwRG88ob6Q8MCvnkGjoVem7c1KVS7VcFJd2PXer8s0IZUY/H7mgiecMtxXF2i+pTaCo
j6S7ypOEc8B4M7TMXiP9YKdAZVfab6cgwl+ZtdPV5d03gYXBwAKrdzKr2Br6sKYJUuLXsjlmRl6x
Sucdazv45bRi77fmKjNwoWqsINhYuoueW6UYI7YIub4SuTo+7CHhENLUrfThAOIqYpEKxaf4m9Wa
DYVcX02hZcB+mo34zxdUFzxk+SjEd20dnYq2V1aGRyIEXyBhJ5G2inYAZKH0qMCnTZkxFtttEH3S
1cF+9+3qMXeQ/6gB1RpcimPU4nuLRePQg5jBl5Qh5P4u898B4gMPOkWXUoSnwu9BL9ZB4pZvgoFI
QyF4YGWw7H2rytgmyL1BDLPh8G6gdpnKeJE5e5y0+BE4XWCJVgKyKeEvsBKHMK51lSv2AoY11rnD
41CexNqriXjPsJmWl9nHFnaKVbe2LvRDg+nWojeiaQ3y1YB7VgY0nggPC/RbBY4zwcbpw2RLHJiy
2Wx0RUewSWPCi5YmRGDxT38cWYgS271I24o8pKLsct0HXbAbygeejn0lcPU73xHx6DSoV+nPyreq
Q5N9wd9sY+hFHHWyjEUpOiP4Lrg4G5n3K2YbqhRsZokQtv6t66/V9D5jdS3Vday9G+VPsuhBXqwq
QWPEWofpO2c/sPHVVe9ieksQmwL/8QC6hcIWtoAZ7a5nz4mUKFsah6OfCDv8XIecOsFJgAjSAoqv
QeaM6tsXOR5FY402aZVIh571Q5OcIYfF9YQEYJJKZ4g+K3hWmccBTKow1qn5sE5pi24s5KyldVTd
EsnXCsQ9Un/Neqtn4jpjp0RAk5KrDzQCJYx46OaYBdLSLSv8vYe2ulTRl0ZRwJlC1083vazxrO7U
aB/BZYjcPeN2rSvUjO7yijNIIZkznBjbG4bKyUHkESpuBKKUCE6rvCfo4BqCRtOo2kZxfCoAZw3t
I8AjZpN3tLINzi3E81v0ZhC7LAxCrUSSzqakOwkN4JR63VoYtIJ2HX302atH++F3vjuN8RpCxg6J
PQew6PWDPOh3VrcdK4DODvwDHBzoNDBXQ80TnLKKtD0ayTavTmO6HXUekKdePRi0dziyqJdldYF6
wBoDOOL39P1Yclip1Zg/QnYfFheZYW0lUI9SIypVZJdZS/gGShodfzMSH2P4NjPBKdqHMStw4KwR
qxr0Yj6s71Z0IulVmxMa9n7dWZ9zYjqSTsQRtBKj0IRLUCu++9H3jMLfdBmMQoXsuKqxoY6YnVL+
uhhP9Ak8tpP1qxr6vW8G+v6g2Y0RVsmix1JHLknXR6y0G3G4ER3bhJ+aKjsZmlYZTVPh/8hw5aV2
9dV0XUoRudksR4H+kBB99ZKX8a4Rl7DLSoTp5kHMH0btbwpUEzlqLM3a8YOVXqkZDapdr4gA+PhU
1fBrwCMyW9pGl/EhoiVbvtqckI9yb/TZ0ekZzRzI3U8c5iSQ64TmCIZ2jB5SLtk9nS1tW7qQjCgZ
C7sW2IlTDSiZmZEExVkcEo0lOBLrvQTV92i3lIF706mbiv4t3ynU/0wIDtANgsmoj3QbXVRqSIem
FfeTKlCvB8a6txSku2NQq7PWCesfUSyxd5APWJykALukGdvToG07k/w/FqwR044fAYlqsYj1Ec1k
hA+LNAnKs2wmJ4S9FIt3syFrJL703U/H0h3ih8haQ5qncOrQv1uV6axUTf7TxfZAheQx/2lZj4gj
ks6uSbRHLUzrtmVLXSLvVJkq5TOwjki7F6St6a1V1bwDJdWytmla9q/kB2nB48dTI7IJhcaxWV5J
rD4DExN4c/5HYsTKGL/NprEr0b9YXQnK1qAm/9RI4tK6kuF4sVpY3REBFlpog72PcKY9ZsdeXR9Z
47BC/q5QkWrzvji1WC3gLKxqFIp2q5l34spmQpFbq+P6OSEBI/m49pOPCd1G01zxdmwt3K4KbD/r
2QIl/SBNzJugMSsHUb0QnOfhqBHBBk26MlJgUnhXDeuy2b/ivnXzf5oe25k+Or1ByYiw43cR7lPh
KiycuPZnaAq5bre4GFUIQLYCWveyT281DKTYhccBwkSGw4SjgvTyOfTl+mxK9/LACRYVJrep5onf
ywqGQvQA7Jy5jE3hNqh6ff8zDggPxNeZsLvCVy5Cg6dq2MfkTDpWHEssv0nsPObVMgaU6VqmM7nx
1fzGNnR+Xb/19OnE7ttVOpAvMugu+DihD6iqRbeCGlDATIvkrWwRIEuhZyA4iZczzfISK131Mmo/
xIqypcIbfab09WFi2ShaM2oZzcJK04a1RU+ccZD40paufMyTXZ958SITZ31SYJcZi24HUc9X7Ff4
JtbSWWitBedBJfTlg7rGAycqFtwg/upiSj4ZGQE4zHW5FdVi7QIZrd9FlU3d2kEQH0r7BN2jLhpY
b8y8Oaq/YUNcJlMvPbq4V2RElImJmLJQYItMv3fQoP41JdVeaWu0xOSV4H8DxgodwcT1EX+ZOGiL
cz0k61RY18JLoXuJORhU6CiSyyDBjfqoifuSM0Q514qx+sOK5Iga4XuaNF1Qswmkjdk5UADpAah/
VzTMefuGrJHwQpb7No+Os7X/HowfYz53KF8HBNRZeDCDb5HjME1fWe3FWsHMKMSouOp7akAhBMJg
E9skyg7YHFSFPFJhPNnf2yqno0U/EtoTAQIG56ziqTl+uLn4TmYWOQpIlUkM0s7sM1t1eB7yZcGy
RkiE8b3M5GBUVgYh3rnaQGFnoEIfwLmc7YeOL0RXGRGpY473pHtHjChgxATuQcdd4yb+bAbBqfhG
zMf0fypNOWokZ0Bhqn6LGsGVKmlWXG5rmFeyKWxG4mb8xUbjzvHMPqqkcjqxJoIzcjQspjWRbuSO
UfEjw+VHZNgK4oGcmkJnogQzZDpZVgIlOC0JQEeJywbb0mnFYbgRk7azTNSecSpx8MeJSzxZyCgf
I68eFYSxkFwiDfCoy6rDYdliDF0REbTiJXKtHLMUSl2pdOe2dOZkr3byl6mSh5UJxEzVufmYMoaX
dc/zLM2Jp6HhZCGSHdN6zkG1MrCvR5aKjST7yYYT7e93xlQlfc/9h8mWVB0ETDwK3VEXER2kYvdq
A1yBVdTV6xGYpi8sQBQtWZi36cEucWM31V1k14m274PeuubT9CCR9ZBJ0tEfBNnWBhQPxctKZjJu
PnnvTHHZrCOz/U95RJn8ncvGAjfz6rMfzh0xxCFbWpVx/xUviU9GZ6x6kTkrnsYPsn9WUkuAFhkB
egtbVmDZOwc0Jyq7xVCQhc1fS+djaDBVssnWURGaVt0yl04YFZg8ktAABNENW5x4hfzet1YK6QHI
gCK8WQBzwEDBppZD3J169cPTqW6Cpg2dxqwfQayrJzBa1UKoJYvathkJGbE+phSFTfzH2lVRH3n2
3uLqMgonrNmafpL189wdoyD9FUzxvag9g0dNXZ5JQ8RZRSDmjx+MW9IfNNwT4rZcAMV0/onH3suq
6U6DkHaY6YjnZVgHLW2dWXXQRZnDWyJ84Cxwxmg+WdHkDn65aXrEqaDl2teYXnKMwF9WespHIMFR
Xhl1A19zG6b5TVOiYy2iVpHV7GkictiMivguRXLhsU8TDQIyki9ipFgXvB6jfxqRsHW1KTBrcMRj
y3ya0yEOSRFuUGw0RIhVukWAXtK+i0sor4zVfJg69mMIZUkfM25JrCWugL2ua1TKFYbj6RVzVg6j
+DHOkk4RGwxHD6KdnHwmgcqr5Y8tByHTTV8v++M7NNxJghe1VCcYw/F90phbYWxYI/nbjNFbQ9vV
Fe/xsmi4wsoj89gF/4LuXk47aWhX/SlsfkAsexWBR0XL05TFXp1jr0Rd5XaGHmDatnZktqI+EJtX
EUj01nEJl6bH604jISgxxI9JDbZZqh9IcmVnrGzPGDrN7hVIp0g4l9WvD8ra9NW1lXZDHcxerpiv
caDkVq2GpGtABt0QDFZqVYaFM9u1HSO1aXI4NYL4ChUylaeoY/GyT1+nwrB1xBLyzcwV9tbZydKb
UAYrpELBjMSfxddNDQjmOwoePKO6CNqHjmnDbwNbxytAlinDJ/utC9eStnL3yilV2aJXrhbFTL+y
e4ZOX/nXpoDjbPtI43vXulF0I7RrACkItMSt1OjL1PGej6aABzFkcuyFVzZWW6UFi8RX2jHepmdF
AbGbu23DoJGp7TMcySsmlqozHRbaLurojW4RK5M9JkH4MWOGdlaukW2WsSSWhuCVE+CFOw8sPK5u
mph8BUO4ForecKPY8lJJPvdic0df6BSk/QSBv5rWYlTDFINlV6SJBC67Fvmvl77fG4w0yEYhFzRb
br+beFf8G6Tk0vUYs9gGGDlKtRFVAjebrPkrO6cZ30gc9ntXU66af2dl9SpWcJmSIxLpq4KL0Q2H
dClbdtvduvpDCK948qdXEY7f82QRySDYZnBUgpfeuIN44sW3maXBhOgOVOGskKMVT9c8+RGMYxTm
yNp3Ve023SHQt2l1ES0v4hNEN0z2Vbc1ox8pBrbPb6NyEBs3NA8quOepxlXGZlHCK3+z0Pie9N+a
OcOgESbpAGypw9G5WMDSH2nZih3QeUIjkTO5UQPlb6DRIXJPivapat6tSX4mavCj9BxUnIb3hghI
6k8EKRP6hiM1wZcatypJY+GXGPq1LZnqjw9YFYbHSW5XhCdHyfsIyy+fJ9KQR/q1vT0nP2VKXsqm
Lm49ZtfzxIxj+o6Kbw75hclEC4ibvFfJFRG9EG41iaO7ze6dkWGvFrqvnGeBaRZCSuu4sZrBR+nd
OxO1G6Xyg9zpr7nGmUsGOxEb7UcYScdUZWfaUZ/XQ3IxyIWJ3rVwS9EM072p3KbxnQyc4ywcMh+4
9y+yHKElznpP3ieORRHT4gQXubeSqzXf4hHw62WmBG/9hv3F999CmWgHRA7au+mLjzlxs/4wWNs6
9GC4YbxJ6dtEMuLkgQJT9QbyVR9UvJPsKJjPdSMcSLObv3CTjSt5AGMLJ+08yeMWoo1wpgjq+38p
irnBQ0KezDs2Tyjz1F/DCSfjjmjtUmMOF72kPMEx3eiLwFGH3OTZ3JCI9V724p9YDTd+64IXVSf8
gxAI1r8c1GGTKOsCxX15KZkzgzcjOOv6V61vyvKfIFzk+JlHfKV0Lyq/MAFK7MEHjl/BpfT54s+h
pNg9UsXNhDM9khwd9XGT+PtkRDbBd9x0w+LfVdP4REbceYxq3Z7TktyziuRhg8SCKgROMoKLmcku
O+oJF185U/4WBgSyeboGD+PWI6pnE8IODfDgzkQHyM86/Gt0V0hc0vZaPCazAlbYkBysS19piI2K
VdsohB6idMm7I7Mu4QzQkYhxSoWoijc5dIP0mEFxLWN4eGjYO1kewvoSSadWBOfaCqUdoRQNbvzO
gXoKq5civHcd21ORGrVaaQOFTv4T+YcFcW6BjMzk6yVLyg8gcVScY/9lDncNoV6yrZMtCh1Ru0XG
N9S7mp+t5AUjJ0jXBo8RwVjydGphaOW/FtEIJDu5U2hiusHVSjeGjtP2MCNCvu95mZYQdOU0TfNd
LAjYh1GOPnx6u4RQnhIVN5ozjngMmh370V86LrEcvfhAJVTTfSJ7GHMV8WgKZFN76psg33rTC4O3
ZvrCFw/XudZLy1GQ0lneXN+47TLwG4zXEOFlIX41Uwk1kdC6cRP18bqpjdsgXEL5nxwArChx9jJV
h93NRDhERwL9xBUx4Q8zULbk93Pw8BrywrG8fBPPT5X0l2oDrG/oB8MAfzoZ0XYQPC5Zm7llRMDR
MCEAYZ7KQPJWBPop6Q54TCmQgS7taLFKJv0eV2mGvuAZTSTzVkLm5NrQw38Xq1ZEpOYaMhnAEBR2
ANJGF+fF7HbYtJHiTYC8K6X9LNiJ1CgXQNdxJh2D2xRzCmjJSVWf40T+5K2f3bA+JubW0t95vQzr
EMXFZ51pv1okgQ+AYQ1thN4wPYHQ5SYyucdQvM/MAABXVXjyeSsDIguM6teqfs05OSRRfisN/U2t
sBRIXXONBQ5+9EI5m1PpHeRtb7JSOtuCGUKvoXPKIf4iSKRZuZekjhjXEJaxsg6qyL3dBuNxqu7l
8GBb8p39pYSToYPDtTp5fbgrlcMU4hAZTmW0Zxt7LCJmQIj4nS58Bz6DEtiynohtSuYQHYwFXSwf
192QIqoOP4WoZw4l3g4j416ryu8hbaMNEtEC5U6OLyEPXprss69Vi78FfThGlRXaghZ9xDkiIsmi
gLXJe1FmsM7DUcmMzsZjF60HuW6IvGTKzhfumqXEdlMCZvtKBRz+j3QSYWWo4IkBD/oRnGLSb6O4
63O3LA4JDszlr64RXUrZP5RaiblLUPQDHv3H0XksN45kUfSLEAEk/JbeG5ESKW0QVEmC9yYBfH0f
9KJmome6qiQKyHzm3nPZxyP+yhQDd65Ub4HTcp/hw51JozghrzJmY46hgZRefA5gfzSNDi7yK20e
Beh62N3zWjscUQ3dfJHlpxbkQzA3vuxwwZagk3eFTQ/SkQLpr2tcpm17OR/FG14g0twtZNs4N50F
1gr4QX6xwuTfatthhOS55Bs022Oe0B/t8nxr0f4Y9PvM6DYpll+IyfGGkZCJHFbqB6feEDGuk0L7
roe7gu+KxI8SCcSCL5KCj2W7qS6j7sMFhLCKC20x18GUj1qIMLZmywPeBsPfxk8PvVgP4ZKxm2j2
KS744NrbWCv40LhO5X5onuzhUIcEsXpIa+9OYATDGjaNamy/kshHBz5T5Wr2qTrW2a4ZFrWUJ2pG
MYUmEdmSdbG7r9gEgotwjJVonoMIW+jGnmvWa7BjJ1cPe1o/IIReaTrS935tiu2sIGMlOeHiUr7t
9MR3B3XSaNAXgh/cjHG34PZ4AgvIWD1EF4DTuPwWenKbjfsak/7ULGQGdW5ucrgSzYJ4x+g5mYPs
Nuav1AVoQCq42Env3HsPESzVIJ+kvd2Aar3ZcKNaNccjflUqz/JodNcEyTpitgaprE9fhHBtBtlh
bdsr9elniN7rGeYQ5qn9u83eZGobZ2bzR2D0Sqdk7FZbBHf5UUbtCFpbY8eeIz06zp1zGCxx67Xh
h35MCjiQ+rZgGEXrBc3Uxad36bsPFs9DPPfFC0DasiTFovzCdSH6Gyvw38RjlE/8yKdkPJ+b//zx
Wfu3rrpZ1a8Qn6q1Gqaf8sBxoaj7IfrJ63OQHdmacM5On5JTnJlgqNvRqeCv/POUL+PCgXgndvyr
bxYmyCkxXuKW/eyqx28e6A8FCXSzKbxLKe/BXwDwi764PcftNhneczQ7SbOnfNJMZW05w5+97AUc
0pXGwIK/IVuZ5K1E4za2/txpkPJJyodIkoVsoxXQUEODhQQo3t8I91lVRyveu3ihxQ9XXdyB8fPc
/hayREyZk2hrmC9a9GtbJw2KBKMoBXoG+4/iPWn/1PQb7T2Kj5nh/lI5zGxUW7JYJT4hLv04T//Z
3WfhPj3tz6+O3HeKmcKi5kJRUjZYPTe97OJDJmIEdk12iypEh0bxSYjOBnkOd7/o9wPvi+IbG8tA
HuLAAmg8pOIRj4Sm3bGTTSp8BJBople/bQX37T3Jl/5wm9BeNcNSYCcfSr4UknSbJYOBLuAYat+Q
n1Y94ohhYSbTOnXGCP4uLTzs3xbmJJzAxr2Vl5E7sNqvgmJb2swTTwp2ojx4q1BbjBvi/sRn0bFD
RKTvMZ2KQPnrNqRQ/kJSTGtAHgYi9fCVIgGv5GveiYKVJhm42cHO2RhT/djywDA90n9al7SNg24g
AjBuSbUqreDQAlzV+jBYYQl+98x4y0Tuw0peKZIC/choR5+JUrKnesuc9aKSR9k8S/i9HdQJR1no
rQx4jZAwsu1CB8YUZ2ESu2Racy3mwKO5hx6VMZh3mz870rYKU6oM53wzJshc93EklwpT4tr9S6no
iChSO+DHaJomzRXGEj0CORGE9AG1xUJqdPWNX95tE4ByOLorpriemS/mMRtPx+9HIFAhZ5NbIvul
TXJsEsdis3pTh6bYpCm5elVLnS/WYW7UH4Ob/GM6taza77R3fie3ziyNR1pBwFlRc2XdguSfZA8/
QpLxor2NrXlVf6uGNkcwqOkvrVeypUcpbsHV8lRgfWqOKFBfzZPJzEeH2xbOkc5uIbUF6ihN9JOB
dU4TkKvcaC5KHsvuQM4l2CxSkqV0iWMmw9yDfXRXGsESxX8rMm6pDOyKCQtRj5xVgwd6ZumA54Zg
eIY6U0RSlVOwOH4yzWTTEqymqBUIerb/1bAt4UMENdcW7lyJdrgtSuZvtqPNBVz1FicIAzAMj8Lh
eW/f167DpVXlz8RmVtkyHVIdgzNXZeIA9ffbolMo3O4rQ65R0ZgfqE/wjmnKUYvxUwcxS1FbDqvU
sJ9aXZ/wpLX2UEIWsRDS4khnLMRCe3BmdUQ0V4Pm086niS6WY5i6KMdSkDk1CCeHsESsKXvHCv6U
BO512zQsJYNqnZvuR2k0CuVk99kM9AROA0almA163c5Ll7XhmCgvbJrvXo56Vu30GM0OQGGXmYLA
nAGhx4ZlWmo8DmrwoRTqM0GWSKxUJ93b4H2Z4XSAKOksNEU0V2ia4COoVrvIQG0FVhGwrqY+CQ7I
vK0FziAlQVytYHWqfebvheKu06KjCYT5o7MjKJuGv7sV9yrKu7VrTMbICl1HUOb9PgZR4XkDqR95
i3OWSKaQpnlW2sWNkfd1rHt73gzsfsqUBDR4uC6356Q7F5L4yHp4V7LiqiWGtkm0/8cBDWVDEalX
HmZTJbWz9EckpI6z811kVyR9/MomKpl1wVXuC5q7hPGoXmJYCMrkvXKeLHcp00XxyLVCW8UjS9EG
7FUcZ788qhk2kDg/mtN/EDfF1hVCPmtFDhyGTnl0FSC7IvMz6UJwmfS3Y10vTkqsctoORkJpbt3K
Xr/q3VsjjnbpIoNwdsInUmEa4DnZQDPHjdOa1EIptXfb60huyrfizWAdkcUtWBdSr4htoCC1+JZY
ZWohH6dXRfCAEdVjO0sJwwJeYgZVC4zMc949IcS6H0buiukfk9gK17WpTdjt6FDC/V8r2k7Vqm9Q
5GMCB/BolF/oJdsR38B3aZFWCAlOvYCE6XHUXpq/nnAQLDmukR89voTS+DXtZ/NKupeli5kTKMsY
rWFX//FHFNW/mI5VHMwBuQ3S6hJ/d4mTgy0sc1qCy0ya0gadlnCsfVmJpRUfuu5bZ/tpRpRVOfvx
e+qykqCW6UoGFzgy9qEHy5RLiikkvpIcsg7bg+VQb3O3A9YqFmPHbD8zNjRPQKubBSa36RDqZ+Ew
8K58B8S1xerFKe78ZSkLFY55d9zWAYMY7thxNmIEshYGHWhtbRgylUjWVeOtpZqSCdistsHmym4p
P5n6ttT2sD0lDbxSIZ3DXVog0P1LGjhS10zasJBjbleHZuoSSxZxylYofz1MTiP4gXbL38yOPWfE
yTpOoG3RTXBYTsK+8ZahTRMFggoNmfyKeZdYNsNX07JPyNLaXStkU4PcYy9m2/k+I+Qk0vmHYVLN
KP5UtlWARsSPzhLkHx8pe88AM5Wt7RAMUJa1BdlU/AkAb9FU4uUwfH4g49bkAZucFXH81Vb+3OFZ
T/ih5MjoEthAJYbe0PynJAvK/aj6h4Bx+thC8VvaeDMZayxdH2YUdGXTXCFL9HNWuio/P5DBRbGS
XbAwo01nYK3TWGjn94B9sUHdGOoNVmZOGRXjhbXvxyNOoUg7GvrB6B81T5zL6yLCd5CJs8C9UUWh
yzG1u50hmFl1YlN2Wz1ZjuM2MPeoFfxZE3HFHLx+p7R/Zs2HBLJLnyX5R0mmsLrJij3Ky7y7yXKr
xzdpwwe8lMablHuUXEgYbbwTwQU7cqN/aVRkCr9qpiuKTbDJTyLQRtb7xIa93TI1sK6pdnNwc+Bc
JTxsJjHjj2mJ5uXleqjfv7XqMBRH4Zyt7O6pyDzXGuJ69ZpG3zgwiv7MqRpaB1ts5OjPB4xfLVBg
/kBrA2F0EIfcQlQI+9Zd5+Ek5Z7BF9G+1P42yRPVO4Jlp/70RrgFMGMQ89J75/6txOWQkNhcHHkZ
y3+zIXtPw1Pq/lEw2eo1tN6WXfbn+S87/cs8aLTUpddAGnO9++njYxScI+PZNe84ynAnlZyQ2GuF
Mq1HIQ32XC532U0eln/C2nr9yTfeSvbvAAJmsNHRf7WCTxiricS2AMBYP8fKWudFLd3XMJx09c7d
vewwYVTkLqXub6qsWYm4xhONq4YJOaCTO0RiHXtHUX1J8+GFF128eMgD+cH/Ynv7ybc9sWYt/r2N
U26YYo3aDld40a5gJeOeE/pJ4M37jXLrzPNhOR6Cos7e99nvxOxG6I9crKnfUgxG7Xtd3JlDp92V
c9IITn5xtdRfGjSicSqEj6ghdbZaL9f6yotXWvh0i7ijjsK8pMCCW+QRMVHjONIEm4RPQO6IlB3W
xZjr+BpN+w6z+4GrkN267pGhsymbXeU/WcJsw+yso1FND2n2GuTVlbwlmOTtlDUX+mgiZlfMjGN3
HVZcuPuwYjR1GO2CRvzMEg3X9nQ8Zgn4htqeBTSzvo7BK38Ezr0nyD49spSYRYAY8fr7+TjzjQdp
iGpx0DGUtAsd8JB/E6acRTl6n60ttgUSWqbFLcslCEADUPhdKrcm6Jb8PNZ0/btGX9bKIzw5yP4C
CCRn1JJmvk3zgxHtLXFiS+Uuy3IRgtuudytgU7sGPa+/y22u/3VZMVZbV9G9KB54ZkJnX/rbGrZD
A3l1O1ZXwauqc7qve2cLS6hJDprce9nlbkM+TVBjIufyj2r0rvvHoNo3NoLkI8SJxrmq7DcD/2jp
/0plpdg7vE9FuGHIuDRmmA0lQ8kea8fGHHl4d4O9HqFqo9gY1pNmxWXQsyxK9htnjVRSzvwOJWt+
WKUupJOp3N9H3hUkVEpmqHXM0msAiyM9qS7Gk4UkFJFY6GWDrO7fJQjBNtr7iB6qf9BA/S8JN9wz
8l2OunDY++RBVds0e1Iz7kGxPTvtE9R78ugR6Oe7XN4rdqbhHoOj0OElLgPzSRGMCSpu16124NGK
Pa6fE18zNmsnOnnOAXpc1y1A9WzxjVnZm939QWWnTYj5WaA3ggsZLnXrmO4y+6g7d5ksMfwIb4Pq
ji2ZmW9S6+EPW8kgCJ6rfrCchey3uGkUsVS7DXJZErAQUbbhmvEcDyazJX3NGZRGbM3WUYStbIUG
BQwEnDaUTF52wOsq9BsuNmlQ9W3CJcI6MbeGcqshbms77PPoOydLIo8J3rTKwMiO52LPKFnTMVjI
S7wLwMvoI7fDdcKWtP5uitxrXXFJSG0derZrUIupIBmB6wxagBdlZ4O09Z5wBr8FemWN5WfhpyhJ
kvQpexeQp711FLg20C8wMowsxRMAJ+FPD5TKRPhb7fBNJizkumRchsl9ga3vXIfvnX9syIuomM2A
uvSdYmNP0T6QVLJFXiXLacsR1OrLy2zk/8iXwpTWUammpL2Gn1BsuF+V6H57fwQPHCuMNNOq2/W1
c7dokVOB6iP3oVmU/K7e/W7xbCJFpuIwtXV4Z66ocV9ileiunQFC/1IQqzu22ixSMmvVC3M6AULg
ZHINA89f0Itu6UOU5k9lFGg051XJNq850wYee+8zcVCURi9XYhfq5QDXKg6m6U+wEchrXZvMMlk0
N+T7XXXQ2w8yPz1/1xW7UC5NVc9mOev+1KmqTTFSZmVXJRisvZZt0B9iPsCX5MjOXUWOy5gi4mHD
R7atyg2qEKPbaO5KQyVtzeX7YJzQf8vc7NeBC84WG3A5OtrWhquvG+sx78arUNP8zahFvDMFvDzv
J1fkB/BCDtOjaJM1pjJTk8di5Pc0uGy6GMyw802S6RopIGoOTbm52OUWSN5cj+LTB4OfrBsaK5KY
euiJKuggdyvNXxdOjY+k1mDuOWCMZaXa5KdYHPCPF8Om015+xVgYaulHjtFX15o3iXnV8oZZU+lH
r1o3yV4UW4Z2RBKjIoUojwKMp6DIf8LqycBEn3CyDcah+5C8WVbgMAndolQHkllzqfLusaD2hoc7
4iju+dGtnW7vY3hLiDvVzyYOTLw8ubJSlSidt6CU5yG+StX5iP0dmYM84swIWVyV8tNF9M1yxIWu
53raRTEU62vUvusmRLL0tNL+ispBlmwEgRL7H1lzjRtCAS4GtD8dy+heJ4oHxmCyaxmbGqhZFMa6
JsytYeum6xbR+7QnjFddW61cl9IMPJ9mghf3ONqw7JeYISS+2Qg7djo8UOTK8B0JGhbNLNsSOm8G
nzp7G+ksszhATH0JB3+dIKJKGLUAocrYDHHmKPSH40P4WA83pboxuM1hL5HKgUzcYZ+Dp7iZmfgD
wvYV2XzxAL7Jk8vD+NGL9E3p27eEtrOUgnYWfVexFDTYoPyIn3nFqAZp7BnW2cBdsbYe+TDD7EBZ
s4oml2VKei9T4v6v7Y9xSvIF1cUlaJd1/WG3BacYMNFtINh1bW2y53UlfXOhueQuDkm84Z3zyZ6M
BWo2vEU1tJ5t31xK5adihVRY2yLYdx1znPXgPy2b2SmQPuHQ6+Q+s7vWwyFrIH/Im3ZrQQbDuqXX
e42TO411psrfXfTZD7+Z/w4jlTRDUjxpwTRCXn8KpHLDiPKrX3WoFRWI0RZXw1R+sWuq9iY2344t
9S7Ag1gwGZ2ZzrUolxn4ERns0urdk9uKGSms28IKYTQPdbYvoZiKOF5VDxRK+tKqlsxdWS7Ulrd3
x+LqajtQvLJiR/TJxeD5H0G2kRPzP01WnoYeBNN/c56yKHiVoo6FLgsJa1Emaye/uUzRkWym2jao
rxrCmiz5EoYBWBHJI5p2/1jV7aFUJF9bYM/loH81aAxaIkKza+RczOg3Mfaey8x2U5ADhvqTJapM
WcM5Keel1iE08Gy5r2NSkOwakiIa8iSdnJ8ulmjs39oN7s6MvfhCZm+Kn+HzRxZoN+h+8c+a6V4q
14HuA3KC6jWMqnYpCEzV/GHJSN+qLnt5BE5P2Lrbf2acTznjMnLfaCPJ2GMNwsjRSxc+Nc1ggmin
EbR8p9n1rGhM03oqSQZrRmyqkJbSzFOeTLbHKeNsrx++cJzNx7kRfdnVt2VtuFFTb0NJE+ngXY4q
WCL1TUwygatfcqLf0L7aHnqYNUMSND8QufahPrEmDXdpvWwVzDgC4EfmHHMbKtEzQ+tisrPsFmO1
i0l4SRHzHZ3xqxmzeVv8wGn1scN4SAIxdWrN2h0s7jgmZ7u2/mYjKItfNElZ7KIDS86NixUWGT+b
tQgSTGU/RA82qi+Vee76+95ymYwPc2om039m5Q+qCiT+SnVIoqtD0a95exwZaNBpyuG8ETa1dMZ9
qd4U4KmI8Ga+ZUEY+Qy9GWSteYM+MuFLa5RD6//jz4hBNwwuGrD0pXhP4lj0wJ2FIRFyj5o8Um1U
F5nOTyH8MvGHbZwYrWQ2D6NiMUjMVqTMeAkqxwKyUEST++4QMDjBiprhW+WIr22TA6WZx3x/uEWt
kDlmNdcZC6nJR4liSIbPlg/e9k9MleaYzljuwzLOlrKBLaVjQYhrWFTkcDGdDv2fCdajUwAJVlC5
c6LDEx0OMzoQh9iO2HoA6yw6C8nOJW//JcRFJh4fS4oDzAiZVGPgZ2A5iwLT2JaJsu4p6n08sUrL
6oQChxYejHXBS91C/gTQs0oncGSFLh7ahGK+RUU315+2Xe5qPVn7/h+Jld5MV9yJ5zXOVe4yl55D
pdlBek2jGWNPKVzIC76xan3rMFrhfEBvpk3Gc2DkIaWhya6VcDfyq1xGgk+n/R4Uc5Xy9aaouSs2
VjlHes+YqcJSkNYVFVtNh2zyglsLaOHzbjyJEcFjyHNJWp6KvQwYQK3lfKgm0lPf30tiHIm/ZLqb
LQTvnQ6j3bkhZ12DmVyQy7sgASUcJlwkVIXMBL1lm0fsljGqQF667cr3M/IVtZ8kcXyU5j7yVzB9
OmkrPSFQiJ3VRWEAz/zIGLv5/68Owk+zwn/lZFfLH+jcAOg2QmFOT1Hn6ydS69RhKaB/skJON5oT
8O4SphcZ1jayiRAass+82lYxqZHQcXTd3mQdP4tOXeYFwogC5kY9BP8ilefY5+bq2/wni+S+sxq2
ms0prni+acDGcgA/5BxCLX5Xhxwon/EH8u5NgEStxDXTmTiQK7CaibOYOGlR1q5A+PFgzr3xw+40
jK7qCdfZrD5Uy8op4Gp2nKPpg/hVoIDQEJGpHjpA1w3YYHjHCXT8kV9BBcskhcI+/Brhr9rWyyA9
G0u1YOgoOn6SKg/5iOmD2CjZ8dPaleq+b95D3m6nkouhPkuGe/U+YqYSJ9+V/EUBpfS8DvqKFayX
bK1dzlwuLn4Jlp4P3AZtTxwlm52GXwF+MQVrSmPz9PRIMqoPFK45yNOhcZ8CETmtdRtSBw7ejr3m
aLFMoBAT0XAKcpB4GdbDGAsohaCtLFXyG5iHSa2nt95LigkVfcywhS/ihzjGg7uJhApu5BjdqxhT
/zQkQS+nTnte2on8WY/XdnypyCyq5GU6P4NrUINN46270j5beK66QtJ6mFEz+H8DWZKgdZzriN07
xeHgO8HWhInggbLpWP0LfoPBjykOnzG6ViUONnWhnKKG7FtifEwFiyKf082ztU/TJkFHP1uAtiy3
Z/QFBPUVdASSlcOXE+UzONeoH8l1wbPfR2cAVjM9YrRwHNQa+42zxH+/s2EPqNRhJaMOO8qmd3A5
Cf+H8hjk2lJnqhvn0aKUJj4dG2IJRIQe9isyBQd6b/deFESfVulGpbIiY6+Ld7AnGqK2O2sng5+2
/aqsZV6+9QE25hnO5aaF9KDriyqoTnnyEyTnErHz0J6HgDPatmclfpwUf5XhtHvAvcQtaKxzwoOG
P84K/wWes+iTZweILgR63m1UGE0q9RHHmG92c6v02Bnb05SYA/qWfjVIuFovxruD1btiBeXtAq6O
WEfFyfbLZnyZGm8DgYTIfefm6M51/RWhm6g4bL0AxJQ1K6uflOrbQIEc8bW7UypXxm1UoNfPzWFz
zI1rH316CrSzaX9KJkvsgyonl08j4SMVDyp78FmJ0C6aRSKE/6/CNNPVl3y4qFhDJc2B3/UI2d4b
Ft6DT5KYiD90VLGdWixyO5z5gsqLBAG/2QSu+QwwOxhDC1vAuQVFcyH6+EAg6FqjrxmZLOI6oUTe
1VGymMyzKXamDK1YRnRiCdsDFP1iYovoBK8EoA0M3Pw1QsVhJU0N89i9aFnFtmwrv/7pmkq6qYdj
fVwkwCiIb+swZXjOXyXCuY0JVUsxg6AiqH/JQRUnXZjobcwFQY+SxEAdslHf/YQlmXS2MzfVf11M
VIXIt4Hfr4fcWJyb/JnXzZ3SXokRc3LBSpofYIsl4BGhbA3MPOEA7h5EFG5vE2ynXQsCo7jcJMvR
YbKsQU55MOdVdFwbEPngXGWfMe1y1+BUho5UWHvm7q7fLQqQP8zYSO5Su4c72BubGRrFsR3OfaR0
ZrUutYJPO2aczeMBBlPEF5XzRVLnw+vhbjObV5RyopjeivM3CZq5hv+DaKSof+/9ZzIpdL8aS2XW
gM5r6lnYkhSK5EMdMfvucp4JsFep+yFdvDLfXvCT+/j1P1KiJk1IoZOZO/qtAmIeoXHU2UAYdrVI
udXrDptcPFwh3s913KlTFgYuOLYlvz1SEHD65OR8skZvW3NRwgGCwENi+lryjoIF0ig/knhcSTel
dGa8yWtqPZBvRCNP9g5iKKRNK9jn+E7dBgcGU1AECfnv/zMc/tik/KdSaHoDgWnyJrVfJSRY5l+S
8C+6oAwIV8T+QdIAkypQrcwPakKyYv67m94u09hME1X+PxLZTm6G6dj7mhbZynB2fXqCqF1UyMGU
5JdrqNRufXUY1V2avSdQJWENQShCbcE3nATj0iS3VdD6usOXalq7cQCUTIlDfHLBusnEfabzo1es
bmOyxcndSZlMpcWuyVBe0UREOcZCYdf9CMp9mrz7zj+HZUldRoB2v4rpTWKDbPty7ZQT7VP2ZNuY
rF2uKsN4kXHDoJDrYR86/VPrFhm1hiwVTMXnkrWtzx1TMEjSO2/RQuP25MCQEqZ3eXLid3bw8D9R
e7JwSrcBASj5fcStjVERJ/SGnFGfkkvXzx2CNXQEghqoRP/DaxrUD7tAj2KzFyGCBW0Y4/MGldlE
PjYdVjQA0WOG9CU7Au03mCpfJPOqx2ApAExAtRsVm94hgaagiIwfbvRgnZTIlCUZCVwMiZ2HPhxx
/1Q1pq5XazGzqP5NQDiaRB3fP8uSkXvceiW1uaw9jID1Txc8W79bKy3xA2O29JHMOeID9alS6VSR
f0xXwvKpkxKCoifVkAkq62ZKgUyxJhuXQblCXvGpYFKfeE2aDmumqd8urEHhky9NXBDoQ0zkKCBQ
nTgFsVt0TAXHtYHHQ7UvrvUrg2vI2E0QHJf65HXuHP+qEZo89i4CWj4onaq43LMcAV5HNACgV89c
cX3X6k7V98QIrxz88874itpHUJT8lFkPETXoY3i/dQggqKas4p1xQ2t/FNa1pd1O+XCZW4fBK1R2
glGQwsc6rSVjF3wqM6R16X0PxkeVPgrSGDoXM8Rk26xqfMrdivIeOgGkRTLnHQZzyrTFYOoTYTiy
wY+RnZlQG/vF5yCQJkZb9elwEHod9RWhmfaKfKc7BPJhil5y74xKMgsjficXCfq8PGfbBFIB5mdc
oEQNfu0QDWAJ4Q6Ai4/CqsIeRxvs4LOJ85UNE6ZL98gO0SUUqvlK8B43CBb9hjzEKWlyJxR8gPQW
Tfvl2CxO3UWGcFOJ90rdsmp1SBYgxOVBsGJvIoUZaRmpDfV9RwyKQHnPpr0a7bmxqn1WPmAAEbCh
sQAEcK/56k2W4uA/odIVf6J6aiWFDINXsgIW2PhnLQ+DBh8xXLc6DFF3QQoznwqQCG74CchL9aoM
G6EvYrKGuls6qW7ET8Ly3RC/jgGlR+HlL+KmQeLIv0Vu3NhvmuGI1mPeKx5LVx4U7+yFr8Qe1mK4
pT85UQqh98LAVqLUmd7sOEWmmn2OnC62OSzS8mqojFYYPTnhcKpQ1g6YSuR0sfc38rzpd8oZw3r2
71H5obDKgH+C5nRodgrW9ApnykCdO3VggYcdnky0Zc0KqKIljp2tHE8JslP9z+MTKphYKsVHA0F9
WvRa+g/np9/ai0SnWnaABfwfUhCt28a8a1b0i27VaYFExOJs+a22G5x/VJcPO6lcVOvXXAoWVl+t
917z9PacVyXVTVj0HdW5uRkHvB/Y0SB2gvCIgu7mF/ItVxImAgUPOTYerM5sXvL+ptcHC5NkPMcF
MUsABzHPZNkOCEYV6nJUDFo068OnzzGJoLAh5QmV0tqu18K4GD1Zl3m+EYVzNpR/I6qMbm+g7mcR
bWbMjJSUq9Ghd83hh3bC+tAlz2iFozZBmOeG3nemUjfZRNbP+6R6SuAs0c4wDk3q0fZCo4NRyIpk
sqrGD48PI2VGX1JmFUW17oIMRWyX7VUrB5ZTNp89Mmth+uHasOHMWnrQLZOi+2qRNcO4MZxrxj54
oK3nrnjl9bEfuQ8wbalcI0s79JZRxiYWGpvLmvVPRSilSTQ63leecpJkzSqrLSy0ATrWVSDwMhLf
UgQ+287BhIVAqAFS4AmvMA0Yk2/HwymIUcLxP7No5CWmXMtL5hfoZ5kiMjvUs1cO0RvFl9J3M2dy
NBVyPioFZf+yV9Fm2kHyng/uiTweBWgH9rYAad5ogjNqpDKTOTP6MfppNUxoRkqxOxFonHRlqL/a
cLRIaUL4HMJhTZF4zfx4krmoWbgQooWbkJnvbTMiLKtYXApcx9VVegym+nRSSoPHRqESO3+WT4Bq
xHPdndWgJjWkX0cFKmmvMliugu5vFGdTBP+Cfm3D2M3VgFxJQowA2Ujl06nTP5skRaM4D8a7ppI/
WhPSUMp/cBsYbcObcaChaKO5VMkf4FWB1OEzpO4AlQWNykUZJhwm5NhojXFDP6F643s0HTvCOrDA
Yc1IMh5zxMxO3ti8aKLF2NlaKwnWgSJLW6UasG3JhHEmpH9IJ5OSNX6Ih2xuNpkQnrggkK6K78Rg
bssUYOhR94qM7aA1InTUXbqEVsa7rGmXxmisdaGBFwgI6EgtjeAUlCutDTG8UNhhIvH3gm9CMzYW
ryL6K9g/mjT3QcvFqSfOKu7jp+NAUxuGfRbTE7Mq2osaa2lNUoGxirzkYHwPkc/gVd9EA9Bs4BCt
R4Z1yicn2n5mh1ibsnRX0j9Z+EeB27M+MeYZlVSfkNIp7H890U18WbQShYYirpoWa5bHWjIN2i+S
N0VOIHXly1VdVxesoLsOdyGORcL4MM3C/oWojiaxXVkqTt3SlSyVOJWHCQ/ZNbeceHcO/Vi/ycF8
F9J90glWUPF1brvYq5YWaTLsfgj4U5NbF8XMwL79Vrlkdfww9PEt95Gyt2IVso63n37jnwrpBkfD
1OhDlk3BYSfKVh4H6FHQFCh2dZL8hgChMxlvOj6V4VkxwvDao5e/e/Qnmb+Q0QX5XsbM13U/01+N
38K3tU9SqPdd/FZH9A5aM8sUbaMM3+gqMrjzUn9lAw4gUwHhUXifIBcwjzb/WIFR+ki+aTzq+7oI
0hWwCpzcFZakVlWOxqAYpBSL2am+28Wew844IGQjQyQB3GpkC0tlL/rjVRuY7xZuQDErgCMjr+hp
ltI2gnLTfOxSxIO5tS79g+3/QTyA0HePwRiQfRj+VMNONsmqTEw4NykjZ44WYirOPV4Etb8M4aJM
V5bFmnKpAUuzvVPo8cepFwgYQbqwUKZr/EGSQHrdNX/bKCMQIm0x55pXHBRTnZFsi87ntP9IxngD
QZBn9mBQIStya5TIw9EKFYtSX0bewa3fqYQz+6R30OTsh00U3YiSAhuJmKo+BMIE50bNh2YxePwe
euIxIVVEvEU5juS22o7tWwGBgLLWib5Gbj+NOwjGX3YqpX3ucgApVdZQJhUS2IKNEMhKKas6KlnM
fX/gHbW1OpxQPAJzb3Y2TXUVrlrQ8wQ7uFtlihwIzYW0UgayGCCyJE+ZqjGeTaxoHX8qZEOOpPlo
ATR2Jdtiy6WApA3iN7Q7HRd+jVvWSrWjZ7Mlz/8j6ryWWte2NPxEqlIOt5bkDE5gs3yjMgYr56yn
70+c7j5Vu9iwACMrzDnGP/6gE4A8gguJ+VpHUxPqcJKTCuoWc52SYY6+rNuK2tJaI1tKjrd4aNeD
SiCWp9HiZUiIw3UMzNqm0drTjTM4nE+zlDEISAkg9JRd4BVnP4VDUX9DsZLVfVsEpd1REeN+s47Y
3+OAx0iRzK3QZQSn1/eqx/eZkU+HJE+ZsYKveKgYNhK3HtN5R0NqOtRYPYtiolPVhR1spaqeLv6U
bJXs1gbhg6SabYPfQ2PDE2N/C4kBNvJZUKvseWP7KSy3beKvMoRzAmy+XhjvcVlcMC7NkgL9I8IG
U/bfdB1QAobBmMCADr3+J8hgUGY6fkfSshDiR5gme0jYG5EVPFK2kA7j0XIM2YS/TYENjAJcakBH
tYxuoBuFiGOlp3AipKozIKd5JSFEmFbNq6fvYEYSQ1aI3N6gGWn+xZOO4Z3IqKp/TqiK9oZHCUlS
VejUHTATztmYLxHvbQw+ccEQRKKCM9JhPScYKdPBshqcygfA1C1DJT8SGDGRLJR3GQJFSWtIXEFg
UWjsQ19pFt68RDhUsDVaQsB8K6xZsYbY6QJ/H+WXkQwqlBdIpLL0UggDKRbN2+CPhAzqb94YkC2j
b8WZ4tD8hCENZSMhrIyIJCUj2ze9V4s/IjMD3DrkFAUE3rpqvzawwulImMpzca1kF7LPgVs+4Voe
JSaomCuQqSeT10XtVLgBfFyx0fZxGn2FtbbXuVk19eQ3+VKHlEHaE3NP9ngorcliiIy1qEgkJMG4
1R6iIf108EXhNiiU+IWIwEJ6a83pMGSTreHgjujRwMddl+AaVCWwCNYsEQEzVTgOl0Gn4o+EY4cU
nlA6/PPk1xRfSkJMIid8U87gV0JBiJJaHYV7RpAU4jPgESNGNmhZb1KeyJvaA/CSzftYye9ooiGK
idq3zmijhKzO+JxT2K09C07S+KQ/7mu81XEusv7NRFI4RT4KbVDu5OC7SVKj78kxd6bP4WHDu9N/
i2NEgHuzWsvAaMlSh0oCqZFp1n78ivAuQvBm0Lv++J0LLl7RyqFmwhon3ZgM6yIHAtLUX2UssYSd
KtD7PMkhhZgnqIljamfdMLplOKW/uT5t0GWD776iGyEHYNJAZXAJfGCxyjuk4VPHVWY8p8NWyreM
fbD/ktS33qN7QhoiAzp549dfctYn9uuVuZz/mWBsdjyZALQ63y+MLD0YXrGDcf09TebLm4zEzlk1
Xc1VTDya6wGzBXMg+AEim8YQ42m0YrsdtOlmNdwEfj++tPFQvMriIyTwlzIPzpLtMVit0ILwXEcT
Gs+dKdAcOwEhKeM3RBF6L986J63mSmj/se+cRtLn7EndjbQhAVm+8gb7LDw+0MStJZIPhC8cucRs
D05phlciRywIiK2J7U/zL22tj4B9m7aA+Fn2ypY8cuwNi7XXzn2YgHHrMGDPN4Vv5vhlJIJxxBES
WyXAGR3dhOqZsq30AiFkFXd1k8kl/lXhhRCG7DA0/CGoG5j1Lutc/FSkabDVgRlsMiuhNECsIPwo
PfjhjjGFB2LfMdlmx+vpzouNPk/7o2sRYjyj+gSye1Z1qqK43aoRFYXWFxsjAq1uDe7/7sEYb6eM
Bxjxq2xsn4OM3VCTpO8GrBfCGma2JE8AnDtkqRiaQNvRjsawJ2UFngx3QN+tK+5pSVsNxZY7jv8m
YGp1k6YoEM5EXapq7QAfNnDhrYWq3qKgPKW9dqYfcvztFCIa6bkg5mnWNvq4ASAvCpcIWnrtXUoR
BzuiyfzZEft1ENGPDL+9LuCNLbkjuc7lw5K+04Dion9Tg+2krlkHagEtNgrOpay+GwmKqXkGGr0j
HFWC8CimLN59Hr1DT5bocHs5WiupC1oLe1QkHpQFGTUHsRipXTTgFIGNITU7e7Ujg1f2fhKAOZik
KRDawChTfdOKWzPsAadbX8VrCOLEQke7lfT4j2w6+UF6ckpt3ws/YX9SWJA2eYu6A9eysrzj5y1R
42nyo5M/xw7NKTshkYvTNzofwNAvXsOI32psxvPPmU/bmpBNNPw27RTpuGZzlyOFGZn2hgecY/gr
hFiH9MTCJhcgx7/NVivTmcAH0C7xHx6epbemHMu9NUE1yQ3Gncoyir/tc45F6OxBRG6T9vAYPPR9
at68Ousy+IjTx0ZjHPTmB+7kHQU8+iAWp+i92xwbDnNaL0Yo/gYFMLx2sNLopJSDW4iffoHGxkJY
Jqb0b3Ihjnaan1RvGRhoWnk3bqOjfaNVzkyMtWwrdbHEjQU64WqjQWcHySa8JhOXPk6jKqVlb+Mm
5Hh0UNInOiZaMMbHM0Ics3TxklFz7OviIpvSj1X8hOnEtA0iAVqkCgD3Q0Asa62G+EYVh8sMJlUM
PBlFEiwG8ED8qYRZzwZVMNvlt0X526apD1HFurKNaTbhuE+hktaZznjZz9m85OGoDCboLLmHrazW
9tTSMzBX9H2ita8VohxJ69CLU3lAjRLL9xZjf23UFkphLYCSHW02dOjzXSqXFynrzpNQXyo5PZr1
uIww+DUxJOFG3KjBlzLWq6xskRBn/0Sh2jAnVMB9Ujk7ZfLQrLMRfn0lF0+58O896SKCcrBEa4Xs
SMitGd6sViOuBV1ifmE7clRbEl8TEcBPDOfYLsgSGPgBvJwjqzlivberU2UTACH2SewMFBipN2xE
eVyrQvflTRtfLUiBMUIC6b+mBGKL3zVL35iIz/qUqa2CGKW9Mt3CTDsqyMU7VEDN6PXQFypoLGXf
2k0jfXQa/p6F6jBnumRED2ckwhP07Vpk1SFAYrSCPM5E4qNV655yo+OFAfYTkz6PgiVNLjWDRRF9
j42hr44mL6XLxXwCXyVZekyY0Y+mDs58zLB1kJPUaWaDgIztWGYJu2bAEjH5fzkaGwEBcNV99djH
xPQl8/RsvgUG8UeTDQKMgGvsVuxUIEgLxZIuwfNtXFE1bokuU/O3DHZlWdjmlYxTSfdW20nKJoqV
Ux1zrX+bKvjXa7D1Y/WuUj/7O0XdEzJNdmSAcTdER7n+SIbsbZ4CZ9qeFNucFlfvsUBUtoWMeiKz
XL+Ne+TOolPzSxLhaREWGfW409pbBakc2kjcnZV2FagkteQt2ubwE/KlQ1NbKb8jsogGGnN+AuWs
VcJu8BCSxxyDPWUpUIgpmKRoZNrNruziXvb0tdh7P6Hfr8e8/UkV4RezmkfqYdR5DGoGwyUegLW4
FiLow6rk1NBrUmM3vkCczXjr+EwU8lMsfEUsZcO5oSJLyOegzMcDHStO5ewxU7OsIrEtgWY5IuVV
U1XbC6W1ahGu5MHqu3srnEl4/pkoAKiaQ+zG3IrEQ2PVXyP5EXZiZXwmEPIQ0i01FFItFpsVaiNd
vHcmxuXYIXheskM+19GKqr9eCECnVuu8S/eBKti6ZN4KtHB+jHxMwl+LKSm3kiGkOn5ErigyImzN
7bImxDNjCjrJv3W916LhYWGG69cl8gyspJl56FDX1SDALczbBSp8ZRyNerflDJoFWpWa5IwIlCaB
3EgWqnqdlGiJn4mFcZZXeT8Sojo1CDGQaMR385pFJimt8OZrOPfaO8vCIpLad3VKDN6Q+h03Fvty
7vQo7lsNQlwM03cuGL+C0JVaHLlh0sYVEpl+XSYGHR5u2TTNwfjTepPOnccWMaLgaiDLT7LliiWq
pkSmtxUEYdkbrAI8hwMwUgalfPBJixsAHARNB4cZN4FB92XE4HcYAwA7KgMgDxjOaAAfE7yCATub
a6t7F9mY1RiUjTXkU5gVTSfTMkIFiYPNlMgWLtIUkV4toHUXMJfKlmOJYU+BARIri3wfx8+2eFU5
ISnT0qPS1+ecJNwdVElYFSkibaHbWkCjPL0rNIpOPsye7WdcqAhNjlZ4z3yICtbvRrOovlVB2wcF
j4ln7LNkYBAinf3qMTbXGtsRoesXS30IYdFHLJEUfAlO8YnhwZ/ae/48z8gXevlriBKqysZVa/8k
xuEui+CJKyQOu3KA275vON1Ieh/MLgPzrCb7GppdNe0rbZ2PG93Hd6r8R+AcUhRMT7XXzFRp8LOt
sLYIMfrzla0E3Kmg+FF5rkp6RruQhAOBz65cvYfsJ2mxq3ICEZpiaVa5Lb90RAlTwIw+7wVCsZCZ
Yya7EDoLF0kTvTMWWYzI4Hei5id9HCPRfFfIqs26k9IW1tGr7g9SRnSZCJGUdTQwLFsuH5nRbeQA
lqyHEKZ+aLQKgfbbw7qKZPUt4JFgVVFhlkxLQQmwbqN3LDumVmkx3rJqBIhwhMlf4kzBGlafLeT5
PaIokwEuEvoJRMzDFr1Kp0NmMkbPenxcykOhK9sg9HDc/FVfrQJbT/2l8X+qwnWCCkvEk9PWxFfQ
uTfrEK6VNyTvIje65k1u0xKuMG3jSaajwjNa/kw0rEHDikJE65xchszFr5kFunYcR8lR3cjRd92d
Wu9sxCdUxi11pOFRDMQykUgXo7kI/bGx7tGkLVBIpBRVPT1WEwBsR2ddy9YNl1IvjuKQLJYKQFKB
/8dgbfR5cpvlnJuXSuqDaoyOVZ7MXFoKWvseh6HqEMTtmrIKsc6niR3zz6pJuXgYTOMdnsKBzYGz
yTA7AidDkAcE5Qr1xXfX0JqpbqGyI40xYrf+LWSMJyciKHNdH1OM+dWuDz4ztPiWQLOb1z7sIgNW
XqkSADYOr6lOHRPOYqWSGRYsNLJhacagLusa1GR8pi/yp8WINkcTLAV7fwQcK9flvdqMdyGIz2l9
tcrpWI6yHSMloPKfUMg0wT98xN86YiwESqxQ6VYY+Z5CKfjxqQOjIN3kE+Hnma9BMow3UmfuhrRf
Rkw1cviSuXCemD1PAbd7TsVYoJlQWiZX3akO3hLFOKjebNlGSVXLS10QYXewmRji1cfCbUaFIxKC
It6nMOm7FJHXeB47x8s9w2W81RnlbKNo3Ws0cMNQD06Xk3QpYoPfE7Cekz0mNQTcGaitiAfCL6Ww
sJENUjcsP4XCzX9NSJIWxiJBfUnFSITP6VfLVujPZBRSC4iH1MAEzFjUWu1kPXUYa9NZYJZI6UUQ
1CaToI36LNdiruGlg4SrrZUVcbmnyY8YzvNwcTJ7+R4CuFCi4IUFcAMlkq6U5reFCDcSOZYvUpVt
MXvm9OBQL+cJZ72XTazfjCzEq2ml99NbQ8OA3v4d+5y94tGoBvlKVeleM1z0OvVd1U3wECwhRzgE
jF726GPYa3nW837l4xEP0Wql1Pgx5AozgJHHC6mtDyQdsmeV5Ggu+0r+108TxUMWuvhr2SzmA4aQ
arapiz/m+aqIjWdW1zd1trWzpmRdd13roChdTUO00kgj9AiTGlG8+DoGAjJsnRSMV1XfPale0zbD
hs7Cb0niYDVlb2XBPzMhgqHH1IK0UHTFeGYuSvhvBV6JFbRhj99HaY4SS4YdFAPwUIZnW0nc1hD1
AnJJJb+3rfYhMN7tMuG37naZpdSO+jPWGkka3dKqJRzONBYxatt9D5eshfpOtjp41IIcnNQ/lR2p
6rTkTEyZbItTj3FsBzFADu9xQxaHRRYDLaQisGVYLIvytaaxTqgJdaV7782rrrcVrcG1Dv03qWCY
yS47Z6vlNVfEu6f9rfF6p0QUW0v4u6eHaMoZjJku0qeVOSSOjjOHRECIEWKjhNgp60zsiVHKZQIJ
cfEjp+kvCFNvzXwiyapG52p79PchHiiVN6eiAoyP4SGgjeb9LyWdVh6fVSM7Wd5JY2Kd3XRuUSiB
VMhX6eY3YJL56BBA1htXDxP6wsx3JkPUauZLt+1XT6oxdrb9Khf1D5h5ZouvB6HpK+aRt24SlhI9
NFeyroZrrdxkY7z0KiOimu+cDPULVyzU1bNfHiv/IuDpk0L9O8nQxqXQ60PL24qN9eY3MfwjemR/
qwZM7L955NoIWGHoJvQh+B/+0/Fygk1DJzdkhyDQuY8M4N+qxeXCJ7l6EpXXKGRAiairu3Y5eOJR
0XQV3od2JSt7wgsenLswT3onsfbrkG+a6Qc7XkcyJpdSiM6YlTMaUDAO/wTqR2WZJ5ixrVNcUDwG
Nog9uqx+VHCJPSYTXfqVmOUta0lBypXgSr4O7Td+nFF6yHvsa4aUSYFwITdb48V2HAMzCi3k8Ytj
pxwItfLal87KEtfqLiKAgxzDc0DtTCrOMh/aDyys3xT2484DxgwvRIThNNA6kgIamkYughvOZ6eu
crxKGQRIS08U4TbhoRUuB11AUGmcKbhZ/iPMayELBCUTOVHCe2aQi89qYDngPqnG2FlGkN4JWgiK
9NRgLZth9tP9kcy8bcNQXOz/JayikUSYdIrQac4RiQhbSysEQIJOyEq0G/IYT/P2HYsJKii7ATzK
MLnLCXpdWp7BjhBvEwQqerPVLQiWdKw7WdOgxuBhpBfvI3uZFgDDtxVentl41KPmOw1pUQmHtULp
AR/CiFMAHzQ/aTyz7RgwwGs18uf8nwLhcjStO8yGfN9S31URSh883jGiwSs3Xqtxuh36htGzh9G/
+Q4+jWtm/JPgh1zH9Xc0wsL2qZpTRKHauJyjM6fhTcywsvSaDQnRpoS/fS5tcXB+EgQNoVya3KQj
ekpmKbQnSjKUOnPgs24Ct2Ou2WuVigU85h2vvlXdPhec1gxXZZOseuwwCkKvhiZ9V62W+LLbZKE1
KTCkN0NGwlOfX6qMQXwLvz/LLziivE2y65uiW+G4UjND6AlOD2cwRtbwDj8rPuYRs5LdB1rDm4Sw
I4TsAr6pvZGTTROuMqrqPEKlBalq2jEGdykmGThmNgBlShvQry0JMo+R1BM0SUIpzKuFj06R6BCT
mY0K606/+1HqoioussL1pWSlMvVkYL/OIRYUnbCcAm2dagS1kZ2RRf+YNsxE3SBD/FcM8JE6soZI
Ms2mfdsJpdPo8m4J191Z+hh7seJINdZMWR1m217TuGY148I0EWhQY4yXBhwvU5I4/77HYkdf8vfp
3wfrN2QsvB31BoghkXGpNUdMBWQpzbYYd2JmlRmXYJxw4BHKjPhmPvvvl0ZZnmVGx73EYCSef+Dv
KP5+FGZ8AmV+4+V6TgtoHZj10qPOh6RWTb6NE5PIz/lLvG9JPFBTjit/I7qBcenfK+QxuWwj9rnw
i9ty29XJ/37wG2mvSBJpa0U/69YFnW+IMhiRzPjl73f/juPvw38PKzV8dLy55RDI03aQkAVx/KZT
OIoTPPzRpH35z3n47+8NimCRT+zv0tBEgktIaYyW1OlC71A04LDMGYSRvBahH0k5VgVlKUakkvaw
ZIr5ejRD5gzBLcyZbs1Pi2ZOOV6716nB0aJJTeC6Ejr6BNIlK8P7/HqUdJyh+UMiMIZIIKBEcTWx
NoIjVGporJmqIaGxwmOgkUJYzfIcq/KxtJD2oepRuwvaWp5PsQezMGvkaBNFlDC90L7/ne+/D7EC
GhLjR4AmhfZIm49lMsNii1YT1WH8GqMBKUugdTKwofxP/f9LgOOu6fjWotq2DN5hEVfF9u83/660
2cDZGoN7rVRMv8JhG5fEWGfEByeCsvnvmUmDRHdbRbv1eZxI7t/FzSQ8k1MFr8HciXq5I+a7Gral
npKN2SIJNc2Qm/fvNf4+ZB3ZmZLF2vX3Jbk8JrDrfPL/Pugdlv2RqfULNfJ0rnqKV80Qgteq1qPP
pnormEa9/fssnd8K2nypTALXL/SJnZVty0KcbwKzSXTT/3lqTJ3h+EAKELJbri/qumQ0//O+IFD9
71/++/P51CLOs6plEYr/d9iaaQC1xVTZf09Sn1X71JvI4G7n/E8/2IhWfoH5lG5DhfiBtGDd+nux
Qd0FSblWoVuAKWE9B2vlXezTE00TlHT9LHIqY5Gl7b/vXwgviCE+iqiV3KZiqeiw/El9RvY8eRBC
r+IoL8lFIVRgWLEKXMwcILrscIUKY+AWw4P21s3KaAksWeET0qrXWQWGPd/bfx+UiNww/EmODNQS
idpCdbSzKU2nUXGHAp8RX4+WWQecFjUHsUcGofXe6CQku6+8wwRrJl3pwhLFPwYGpu+i5McHkPyy
yXAMIq9hrlVLqCCmREqKU34R45r7LiNvUnTnoDh6k8opzRWOaCSA4PJkNjYwAQ6EhOLJYHvMAAn8
JlZMxQ0AKizJDI5i2CidAzhOJOcGNtpykvRq5KC0ZfW//KncO1sEI0mpOGwNwypXDnEyJCrXFMYW
Xkh07XwofrSt3eh2r+DK+5pJaoxScPmk9U/gRtoJE1pKY2U2UhSIsJHBV3GXsfPUhvSmdgusRzS2
eWf+N7YvSipaHR1eLiQBpv428Ef6M6LEB9AA+vjBewytuIaiEIsv26DDWRAjEegga9gD2cOD8Kl9
Njhy4yo8ujDGM/BqRwwI53ELnAws1j3yQBysyuD5IN8Gs2DB2GP2MNk0B9XDR9g2l9Ebpv0cP+Z6
0WRLnKPe4Vz74UKgrcaVgWg2hrWUXjYZYhUFIqRcZhSVC6wQQ+DENtmJ8sYZrh4+W7A3oQjMfw5t
NH/HeA1XzP578AgyAf81D0b+2rjIMPACWLch44U/1gumWfOYpQPpEsEfDS9+SAgUCIJlXhfamH9X
D04dxk2C4Qiv/oPaB8JF/YNIyBOc7m4hCEA/hX80Jlu+TXAOvEHrF7CzNN6ILJmnxLQXPPjANo4G
//UXuaNCzN/d/1JhJW3LwiHDFlrWqbtLb8M7M8do12+GR4855xr6LxRqedmQMWiHH9k1e9Db0r/w
Brxn9TCf+Qc/wIFmZ+0V0XaQDzefBXlmhS0qLIJS2z8G5+mVf/BVjjTAWiSlnTy4qNwJ3A/VY54b
TXZ3ZWAzot9eqE/tLj+HajG9yJQv5fnX+JnpWryHR264BpQfx8b53/CGMHGOoodpbapYhrvFmZ/m
8DiOeWoB6xGDrAcFDN8OcOtDGTox1l1Yrww4rHGxwUfq9eA3zC9ekF+oHqSnFO2e1xZMok04MsxQ
HtkZAiAtUQQD9mEROroIj1wc3imXn4Pnoo8cFbi//W4++eX4Q4c6lCzUL1g83UN58T/1iz/g/9AR
pfN3uVn8n/Cnufa8T074AOHbpnvjJIjmpmqY3B65SWOmJMSRjC6fYF4L0RVtGg6EtL0a1Kn5MQWc
S65yMt/JBjZJLDt3hAKehNUkvZbN2sNCMWy1e0AhYC3MS3JVTvxE8Qr3zNzqr+Sqo6aATuzqB/MS
bsanfuGJZ0nBrX0+6bxf+PB76Jbyh4kD/zm1FiNoKWJnCOi7UMBXzq4Yy6Jz5cz+Y0eIXjG0+mwr
HqNvLEfQ8n8aZ/OoModiuoc1rD3+EzSESNg58DVIsUXgHXSuHImvgq1U1psv0cPWHsn3zhBpnsva
wPsL17UxFAh7xHNHHpjsN625itVGXedZG9C3YEjQuRYn52GcvAP+LFwlPu1e+V58sg5pJ5KCv/y2
/yBsDnqL9axchi1Iks9kG514rwhEKNfw0PhFy8EwVIDGOItGABWhJi7KxObU0Cdob+wnG2zumTlx
nNyDCzJm4EtCM1uMHxnOl7/AC3zhsc51dj8tFZx2AVkYPtWOMbA4wolYKFzg0rZKYAKbmwBDM24u
N2oVUguN36AZ4ncZQxkzj9+lKgRc7wMuCgdY9fEtroEa06b/sVoghcnl/qJ75gZrW0ySmaG4Uops
iM7Apn2AdIyZEJbJs6SMSAJWdKyE0KJlB8jEZMzUwuzyjZPLdA6+sX0xGQNYTlK4GjqKjDNwS+/D
Qjrl/tSgxo+kpf9Tjw1mETUKPSWpkdVN5tmtYUHz2IZH1u52Y7zMr+7KOo/6bo8b0AaH9S/9q2EB
NV7+D3sA99i8mryis1g53lN6zV6fTnxUnyAHx+KdBwjS4czDrZfzohhvCj5/8KxBWMWshbxNMBqb
vaqs0Cvh+D9vWmwiBhc7ulr3MIA2ZSsnEbyndlEiSKPNM4KVJSEMn4nllE/5kl21U8e2tplOwXU6
RdfkGm+owrltvIP69D942eiKfCZ5wVnBcQaYFq9VWLfYZbZv8QhMGYrVNiSkZnXBXXTdtAjzFlhR
+KQk8fPcIrGDuwAAmgZvRlw3mZtKR5YSgjDueYsq+lJ9IoQd4bIKDjxqAy4nswzbGFi6O9oHCrmB
2G3AfHw5VwIu4aiQSLLFFw6xLeSGq3Rlq0DYmM8LHMbegaMu03/9wQO35e0fvFt9mD6lT6z+geKz
RXuAu1ezO+JWSOhQx+SQVb16ZCjs53VW/5qu5Mji0MYayhuCVrqDuNt+sGV0PoyHxMoRmiNad5oz
38DP8ke5ClvpWn9o/J68qD+ys/7sNZeFEke4c/zBWZ2d+648POlGg0rqspTJz/kks8hR9rLbBI9h
XMhPE5+xA4O3JRUFKd0sVQ1V0CV7CUhd0AQ+dWjeBBMxtDhUllpvAhiIK8tj1lwRDNa1OnTOMVib
ao7pQNeV79jFLI2swP2DFm1QzaOStgUSkonwHZPYP3mCm5Q39bde0aY1phjZitL2pGljPU8kFfOZ
Tasz5YMiCc2281vCjLW1VKvTygx6rq1mqG5jYIkiaeYu56+zI+rFkq4Hu4u3dm1Ax81totwgUwNz
4BURMyAdFk25IDN8a677jQzds1t1nwi4APQKp4sd8lJMPLGRl8p2+MSptasfZAXA77b0xUNMyndm
e9Tv6rcCSeiWnIBIQwiP32z4MsJqd8hpIRmAof9aTFBrWIxP3e/wiaFDchJx7SMpiNZ8+q0v/K1i
WOhUxpQUsd198hrNp/4NDQO7U25E0EvsSLRfCpDy0p2mX8Liqs5p7tNvai68cOl9+1/NncQj/ZZy
U0d39QZp8TukMgHZh/QiLvqbf+H1+5tyrD45SZ1vN7/IIUliwy0DmiKW95wSjqJ4E/55BJlMDlKl
HGd2ENVfkNGGU2/CK4ZAjLwP3QBGJPMBwpuofoM7KgUqIX6CgVrPG1CByJE9QnhjmIuZN5fFFvH2
+x1JL+YiF8x+rRssewpGGGsioamQM+EUQypZdF/iFpjuDtmZ55XqC5k5Gw3f42El0RY5xT/ro6Pf
xRoIqeJHBQdPtOMbjrUZp5ZUzN+c9L6b8KHMBBsn+mXu5Z0ByGfoktyGfkFqBAmTCJu4AyMVzxJ+
J/mUpCW+Jr/8CISoHKFU4Zr+34+8TYysfmWEerhP8ye1yGHW0SL0EWzx1vxyravPAXyGtMhvbrZG
p+Ve8CDo+IKhfu3dCD+RcVUjdImdUNv4+krpN8jDOZvcTaVgx9i6j/ukd7kqMrPjeId4evZv5tTF
dsScuXBaoNY7kRBgsQlZe4s5CQifI7TjHQJ2TEwXFl7vdKvGAad15SF+hNMuqiAOLKBzh9gCUK7p
cw1MJRbpS1ag6Ex9F/+Ex+Q9ZskgLRO9E+UbdVWWrCmgJ6wUKEk3kzX9+MndKkoWDhkWYBRrqHF6
X0U6PjB3i6pLT/KeRVdGI4X6jQKe8knDccXuv0bqywre35Ztg7VFuHflILtmovzWxBWnT1BYllNI
auw+HF+QOWWLkneJipWyVzY3pmL3xjpvQcaPLAxRvRRbdD7OvDFdOcL0WD3oeyj/KIypfPlEocl5
UVR0L3FkY5+/QeU5Ac9ZxXJqaSGD/pVWJp74S+3V0U6E889QQwIE0Y99UeZx0HyKjid4IO0h2xMD
VOpW3ldgY41Gc562K3YukLyxdisAIHX+OI3YWDs0N2RB4pQM/7J4scL6lUNBUIycN4ddjToH2pZa
OuIzlBfseBg8GGQ98+rwmGaL2n3luXNr6Xidtk4qgdzQGKoVCrKneGghC16CK4m6FXUup+Bvt+Sj
pS55AWiVp4K+hnZ1PNAptDNddq7N4LlAHgHoAH2sIB5C5HGA6NmuOU4umXCnrEtIsp6lRtSjfIIL
D2qYcdY6UXX2uIlo887MNzGrteYsAFokCAlQhBb0weQtsntQ44mlI1/yJzVqKJFeSdnKWF+GFId5
6w9fYGUNFjrXuTXPJjoobtaf6Dvdm6UII+zgWzq7OpoMwtCfOpWjB+GMkoLxk1IcyyHQNlKMPgzL
Mqg54bFVYMtGudHtw4HpYsQyGFW4x4UGf6Q1kOZKDHWyfRcb5LuL1r2pu59SFV6pXsiO2Qu70hhF
RzMGHccarBcUT1qpEzrAuOqEdazJy7ID5239dCOVwF5NAHez1XPuzpaCUWK26MKVfopZFG2L6CMK
mT0IBpo0TfMpeGNW6l6iEiiNgQhilDBy2r4PQtG5SqR+dyHcDhG1qsb4sFD9ZR8wuss1fIoiwbKl
EGZ9X7RwZMlznForc/EgEAITEnKlEig6zRE7UMXCBO1QOVGJVh5hd2PJTZJMWLGXDXBPnE3YQS44
6FvWED2HrpZ1MLHknRDzB5qI+bM2gTVILYwOIYbSlF4h8N0a8MWN4d3wdiJ6Ax/nhUd6Yl1wt2Se
WjmioJzCP3uECYcZEbtzhoGYSWgUvwHlVT50dN5NZO0hjZ+tnvAFEWyctA1q9OquDPDEPLhYTM2l
g4ZjoFprsBSIfnMTfbJgFnj9chqhXwWc52CikNGBnY3e+PClWSlVTrsmmq1wU6IhBy354s6aMPYl
A29BycV6prz4PyiX6O+q94BkQKrOYRfQm+e7vPma0Zl6rSJDGV0CNkgbsaZ1jy9ku4Ivr7xYOONg
RSXJrLDl4cEhFeflYbcfJBWpa3UdDOjT+pN/ovFiQab3CxxpdHUVszSXPglBc4+fI21EtI5nTyyy
bFtQWLwhs2XfuvCUjhrmukb1zFhDeiXMVqOwVsyAI/KoQdGloc0LhG2HxfiklHBtRg8jGz11BF8a
b/ImTqcW52dNc0Mdz7x2ZHDcoWJBaLkIYwqywVdfktkwM8CmRYjlbMdNx6UiU9KrMQtIGsjQ0Gkj
Q/pq1Yk2Cu6hY/kTxtHQYFIPADzpQX4n+Lmy2m9qC0m4UKUfyXR4r1Cl06Mu6f4BB/RhRw4PuAyX
AMRo7r5N25+LZrYfVHrABTowzotBKdgFqxS4Gw0upl0aViJsqFjK+1usBxSz20oDEFauEtJuhDh2
AfJk/iONKZ0iPCyrWmycSoa2PjKa1WITJagJ7xtN3KLDAnuTNpEBB5AHWBx2fv5Phjzeck2aEj83
cWqRk0z4eYbCKgh8Ei6Cn65Czq6X1nt65GHL8lXuv0+MoFCYQCR6SIitYzTFu9I7KPqOboodwfS2
nvZkXUX5xOZBSBZrci+Y7ohMdyxHlj9d+x+q3ms5da6J1r6hrSrlcAqInDGY5ROVjW3lnHX1+5l+
v7/q3ycszAIhpBm6R48e4z5BlKM9rnSTOCBCsttTqVbvde3U+AJby4osM3BF5ZCMzBbJJX4wxnSK
38bo7tUusIUDpGZQNHMZsTUJXbRXoQI7x8Hc+YRoA2s/jqq0T/kH1Km9gptXv0u6SRVcfRsqBR9w
4ECxfJN8JyMUvY2aHzpriYBk1S5RrS2bk0UFgVAoWsCYbox+OBjDCBTgsvF7mITRNeRsOygoEm1J
q6lFAKxJ8j18qrtpGte2h7pbJOB0Pq1v5J/+wEJt+KjX23VMjhuTC+LooOP1ogXo0/UyOh66paEY
G7Kf9pS+DUNnz/yUfW9rFPR5hEWxqPccEvBKujBmMIEmOqgezYN5WXxaW/0JEYhNnFodiE6hbqd+
wa5X/dKiAkgYIOwC22sLuoiBt/5Pug7JIbybtLRo+RRueil8q4p+OUiS4RZD7i/NDn2NhEtO5yQq
BCBBHlUz+Jh43BGem2kTrnrZuncent26SYt633afYan660Gp7lkCr5IG3tagbWga+k/dOkemCqjR
0LmLatMODQYwLOwo6FPRN9BucTf4cxdvmSQFdh6sI53k2rVLGs+wAhAGeFJSRhBpEEExDO0lsQkL
cf8CRwK41j4MqtdLU8XycJ7Srj1cUYyuEUZt7F0gw/Eu+3UlgbLUMk11mTxujHRYlhXdKyXRAaun
stEN9OgV3V51Wf9jKeYJ201/dOCfIIxOC1j9KJQqZ3jY2H/j59GCaduV5SKLBVgJCP/EpGyr2EhM
0KZX7xKl5Y7pZ+YfgJku3Sq5XcOUYGSCjZr0EE7oZpJ/DddRkZGkJCJqFchXpa3hnVPG5ibXJVei
7kLu8kjMe0DzLBxCNG4rzaXqEVxsIcaIAY+BNHgAdxHXZcQfMrXHgL6iiu2wfyAnF10G0zDWXsUU
ChCK0aWxgZlBMUCxu9m1UuVsJ/mYJWXxFXSADgcREsNypfJPtDJn5USCncWDVwjdFB0RxkX3C21L
fZovWD5gsqxux449+BEd1SeoE/Bm9yDUBGd5yHQW/X8QP2k4c0O8/KkA1QDes1OxWHLXCWUJcXkk
B/a/S9wsHqgukdCDPunPfG/eiLalCy8Mv7AyAPRpd5kpv2LDQyWTcO8vgrXtFe98EcF6t1wVITMn
/l3iOMDBOG2C9aC/B0eCWyJ0UUpBZppvDFwqKJwn0wyQCfwHAyWgoe7R7qdHtHa2AAHmkpoUmAMx
FqcRfY7PxFiCMIjCCHVB9ml6rVwn3lIMIPnP3/x/xN7g7liNohkGHk08ylZHuA3KG4og1eV6s29y
ONRkeJETpUDDteU94E1kEPHe3zjNUvqZVmCFyS9x9TvLLNgReCr3ia/mnAVQd/FuAK70976sD+dO
c4P0OTg7+p1k2irIFknPaZBFKDOd5a/xG1hS+sE27He4env7zA4kHHTILbW1cUUWCZclWtckW0CR
nT6h+Yff8oNrTni65VtBjSHsQ9anq4ulSUTzLD/cOLiN6rCDDuabV3HhHdQyXMIPHoW9nLEU8ksG
zso7Qfj/m+YclWsGIsMY634JSbir6vMvV4k9BgsXhKHDSsDY5Ln0QYmFKhfoGrmBDBk4pZtrYSsi
n+AQVLq4csT5THoGa8DmBSuYpgFGxWl8Eu0jlkxpO9Uujt6fExJNoyron/Deqi8kiowYMHbdebse
apA0M47VO/1raYmLxYzqJ6IPElkxyAaXVELxU2zfEbQM1vmv+sA7tF2NUVC3VBAcoUGQVgKSb4kS
HrRSijLiz5jY7uQ1xOKgv/PhPTmld+ma0t1AaAtNBwk68O0CqFW8O6BhP3b1sqJFOyG4ZYKZwXBH
i3fVQac5KUr2hE/7zXNrYQ9ATPBCJSppND7Dmzp1fmRtitE/ZXR5Yi/PdoB61yzJJIpqNB2rZrvP
8OL0U86XI85tpIk6f+N5EQplglsGbwj72D4wL02x1Qzt3quAzD18101IbL2yC4izYwFgl9ubvgZR
WJD8canB71HVekczCGMYx1+Hb7EqZoP0AdzmoK1fHMSyjnI2Ctzg4ONcNr+k/EFbEXVLgNVaCB23
8mOSXfaWemmh1bfLKIXLsrTuO5UJ2UCCjOV5c2w33efwWVIQJ/3aI9KCS5zDznKEbMvyYv2SOlPx
IQemLiZKL99+A/XVpfJDGZH/NH7ldkU8K+pozop3lG/O5FbX/8I4phm5pf6S2Y0uLBuMpV/5yfwz
27nyaz7974b6DKuZWq8F+hDO0PYCtMRNKfzHcmIDP4rFkSpjyQzgBTjNYjPjgKwl3s05ZA+2cmYL
/9nb2JfNmWfACVwzUhuyzhkdEWckFK9tVL9MOmjmZvA9dJlHK7vsEioYv8Wn/686RsfyDejlzbmU
e74yc2NAZ9BRooZ+caRXnboTBU9szH/1F0taNLnUkpbVHKh9DqIpPrYEtpuzYuAkzxJlbWnznMtL
T5Tl9Kf+TBA4XFZHg1oFBhV/RS/sZWbBlULJJn5jabxoW4MVN2O4zbnnf3XepmXzicP6bVRYZJt1
Ndr2zur6g+lIBbX9+sDqHhouFYYu2qAOxMoS9Aty8FhD4oQW01n79E6UupJMqNewXlPi8CoUpxDf
okgBXkZJOrpayXYKDg5pBUsCZgCZ26HGQWHMmqUaKN9sXHRuu6Tf9Oqvhu209W7jCwo3UMaLBYg7
8F8aoz5peFncvR2XcXxKH+rNwaiudll+KJOxJLHR9ITADBnwW3vBPWaJa32gr0VhAwpxmPHpES2T
aBEtcx1QMhQDDMlQ1juiaYFeT3MKjSk9A3+1bUYLgFKR3gY6HNknufl8AisNQCpqu3/QFvVxyhR8
UHjMoIzEQK/m3RWIjGlIfTG78lbpV7XXlE9b5wt5B+RX+nYrx+Y/SgAxjPRoKfVrPT346MUArgro
01V+gOJkGH2sdeTh6I71y74mtd178YnekH4Hnth+JeRDa74ejtvVKmfaHaqfRghDQ9cwm35YNNCz
zSGe+PPyViInRN//u/pVAAWCf92taGb8s6/lV3L47tdYqb+bFTMFFZmZfnQIYn5QjqalOLoTRfau
3p395j2q7/H445ioHR5R7w2gleBWGc6FlEjzcAiMhiMSGVXOWvFt7hKW1xCdAbBYGpLWVgJ3EQVm
8KATfUk1T4Kjo6Inr2JFmc19qo+Qn2YZqZNN/TNOEQOzdgwhCyALEF4+WBfihnbYqc1WbVcUXGrl
PJTn2D9TiGk+ajp1lSu/P1/Qub+wtt7LfDpbzbUA0qNl4e2n8SIr15gbSo09wv8XwJlWFpSrfPxb
Z7QcOaC7j0Ke1y2Q/Aw9uy5xseqiXUb6ZUXCbQAxHvlNl1CeonADwD6Aund3skPEOEKVFWfGyfxX
1YEsCiBBOijEgeUF7Qq8DbSe+wGEr34pJsvLoneWqnEy87XTH7iF2O/EL2AeuifrN+/JKDKfxWdE
+d0wlgW/uZv9I+RK31R+HUERo58llWFKisIiyhMmJbRQGqCoTgYQVEQoMwU0vjE7xKgHu6GZkb1c
zHVYCAoI9gaRDQIJ1kLezORSdYEjsJew1YMoMl1AGflf6nJMOuI1FgZ2DAgr3rAkR7wYB6AeQoDG
c0EVKU9TpMOmBUHo30lQZeeECuWTnOE/TBJGi08nUw/0IcrI+lmnyZ/NGeCfdmwGcj5nk68ocaBD
hirePLC7bK9xT0gAqBtp6tZAnBHzIGU+vlJPn/vZeBtDbjX65l9TGJKSI7VD4KGurW/nG7UfuGTS
W9zMBsYlDNIvRHtB2nlBhpm8BlYF7kLsh6AN8RxlqSsuGL/fLadogQoJZNcwxO5g4XTr2iOJZANF
6mnWf1ERoSmbgMrJP2Pj1BaQ4eVnBW5KKcEH3RdjgnCFKsS0QEMn+Gh+wOQphzAWRmtbqi6IPaIn
2Uf8AovvGSRcAX44XWcEOJRZUBpD+Z9v4fGHEULUNN7QZTmHL0YqyhTN0XlMn84vHIjkODzA4bvJ
pU0WwzPE1x4UpOkLsH5ZnAn8m09sgiicKiuVJlaXRA9cmeExpS6pfL0gYiMUIOQjvyVCZsh4zYrk
T67WXokUgVv3O/vm0QkpCs/mjdtOSAfSXHiuz4gQFgdztgqy4Ix5aEHM+vaVfdHvEdNvwFZRQEbb
hH4SrM8nleoepFm2WtoPtUUE4MnCQ9tnSPyo2ty1JKBhyiVKH35JWMi+iYDrJVwUAglWYLAeNiFI
Ht4LUIgUiOlBgsfwZ1eCll63Kzgqf7/brxfEBtTsO+wD8DIx+QL6Z1AtQCxr2XTIcOHWckBGmptg
xG4rzSH0xzA3jQX3JKR0dKhDaSEP6oeJRnjkBLcKMWvauGUIR3OA44YyTrPAPldqgHp2tEf6lFow
rKSZaFoogBwoGuRULuifWAzdJopd4++/8LOmmKgQ88LTwXJcoaAjalsSNYsf1uIMZb+TtTE2I+pK
qD3gpEpmATxKZQmFB1ru2wVdGw0RrbpL4tWk0jO5SGm/1dEd3LfyInFcUfRj2wEhrmWkMucG1jrH
yQ12bDY5rUrUkJE6Ra3dn6Pyqw2U1Rb2cprubNyUJhUvW/jaVUedrZhFa4IsVsRMdlHalQaIqW5n
/tM91A9mFIdg7U81o3bF7CQQlEFr9TnbNKQyPCoR5i3fKMZY9NcgjoYrAF0Q9ZraEfAbIZ8iOAEU
kyg6I6+WvrEFk49QPqHqEn5TOGKL9r+dS3DlgyRKjPzmQW5DwMGoZr9+ktORHQuygipIPQRzYeMS
QybyhpCOJhYCAjaW7hdKAYtgEm1Y6UAGqcQwGYgzyMDJ6RC1b58yBRaLOsacCKVEBQSRLJRCUnrD
5gFYTzXv/xHLb2FpGxUZSaJToUgNsmZJire5rrpgJByIOUWpRfpxihXWxNFXkSxaAwu9KKC2kn1y
rvyC8E25iBN8oU5kr0VEAQyizwlnud5c+hrRMlpa2R7DOVeRSzsAFUKko4xGCawEMnUJuKKryPcf
5Z4cPF1yXWm/JIJhihCs1FxKUu960SRrhCFZHDR63CYRnEFM482dDRY7N5w5BAduSJgtY+JN+uUU
quOwC2Z0DfDmaFxAXOAUkJRifCDHntNIdW0+w+/kmr/VbzH6QL9sR9w0QtlwVv5jTIy38CXg3WLO
rwhABfGlK2b80kZZ87z+O5bdrcZ6Yev7mn5xB94EaduE8JpKNxEqrUhEptEylcHT5sxgNloUg5mg
Zb/kcutf1U8Tu/A1bNUlkoiQ+6jnvQqYtdS/zHzTmys4pKythU0PG+w4UXRmcaY0mgXb0jilqiiT
VvHO0G9Ke6LxFKPBQ5heWKvFm9QdlW/68J18mcUPdF+Zjb7qZnDYG+zTkFdwNYUoepUbqEGgVPeM
nOxe5XvJcq1mAU2WsY9xjdBSnsUyKm3ECJDpFinmNoTINY7IM+3c7qxvqnGoZ0tn59s80rmfzbVz
WbjZvX+XvoN78sNqwCLQv5vAnv2cnY6/8i//Vu/so/aPyjPHi+7tTnpzviEaE4+p3ty8GhyWynr5
Htwt5BqgYKHvRpvagX85AgStnLSRFKScRR+tLC4WFWd5lxRLNit2JgKnwaQzcsPqGAzsDW6O+NEA
/UmEVXnzjplHNa1acxVH4qaA6YmbxW1KTlO4ZuAYj35PvExzqz+HPkC5nzWJYMx+rz4gLbAI17Yo
Tw8sv7hw4BKtIMg78190XkKv+BFSvgF4Jq38c1gcGj04t//IBtxcDoA+PrKcCoAA6MEHmrR8TrZn
LOUEY3AU2FhtND53bLYsfQhJsR7azYyAXIvdvliwUd85HkyE6sfU7lwd6+yf5HeOS4DMtaF4L/nr
6CO+CWtvQmvEvr+4eNYZBsA7XVfSuTm0u0xc02AQHI7+K7vnypzVHu+E9/IrptZBK+YbVAOkvAgO
uevwSKi/azPTou4kOATpe3zjQxyYG6zDF/oKeRsDCQGOCGXUBYFIguC5AxaVDyIeMbW1Ep2diFrF
UjeoBaFLBKEgXWT3gjrDBw2olGKRL6KcB9wwzEeEKdRFPWEgt26dVSCv/Ql42oWGS3XOw/VO+0fg
DUCki+UY1hYVcXiaOZqE9LS+bCQnUL5eID0tmg3M8V1HARlmUnIENl4Z23YvMEcWqF/OwhuXrMQy
XUNU2Em6fxHqZL2jKDZQ9PJXBK6FWLrAM2ECDzrCUKv/KvQs4/j3JNkxqNDaE2VyOJwC7hR4XgYx
glgVTIvXiVuIcKmREOpmD/XlXIoH4Olb8pnv/9BIwtj8DXcPhHGlJakFqF94nn6JgCETUG2mPfED
acbxA1ovnTnxzPWe8bcAJs6IBwPJZYtUYz+ksYb0oPZWARoVSk23IEzQlQp1GV0KCIFg+ogzYntC
Zgh+HiCn4lqPAZpqAxsA/BxDeyGN7hIPDuQqPG8X+q64YFPgCZ5OQNqjsgAuSFuI96wfg40ZCyNC
alodAQrQvaVggeDqz3TQENwnM+F9piSmYprRurhUSxFkKigbxgvmLaskHlfMLxjGlrqMkjMjH/pH
NKyt2NXilVy6BivjDwLvdo1kGpNjnn1UTDBCB+LqQkRIpJk2Tp1wk2CNcO4/MYuM7U5095HiDPMe
jikTm5CbGciSgSBQvBp+KtgrzD080bAfCcQs50xhLgXJSvzYcsnktEnNWNVhNfNT796XkGFqRHpG
7hxQOMd6mMzMxCh+3p6R1yOSMAGuHbovxU5J1MCwquGYMzYBZvxL4ghCOy+KG3cs1BUEbZiKVNcI
EuIzGJEoIGq/1FS+iTz0J0AQwhiAqhSp4YEAoZgvQAACThIsQgoS/55PwpPnfxiI1gKCJgenYEjj
qaBDC6UzbxaR94qSpPPrPQlimCViQxRIA5vlJvwmC05XEPCZD/9B6QKphmz3Ig4xLuBGHN5fQM8o
FwB7ZrmI98qFpgCgKxpHwaQxfO3DvTO4xNW5Q849p6JBfH4LqAhwMLSkRRMDvG5Cg78yQyZKCIQ8
fIN3a0Z8eV2+ESAeuh4ny2cigfuicgG2Fm9JvakHeMD7KEpPLlA9S0AtHZBxIygHRiZA4/Pk6QQw
oEdhcUJpQgh5gopQtrg0v0Au1La5GuAm6RlUBxwSCs5V2wLbXDFgocOAC86huYhkufD7MwurvLlR
w7VFrhlxwEUCuKBsuJGNucQYHr6RV5xC/wjmGIcuuj+UzU2HLpFVDt8OJC1FeEzccr7NDBbO7wix
lASphslDgZV3iJCIO3lu5SOMXoicDIoSVUpKEioNVPBwXAo1EOSpHgs8Un8VnwOGEW8YNr4oZ3ef
co3x3F8YRgaOuPeTseN/M7y4nQBZHI8fTYmVXws9iHGRy2htipSdYcXdsBGTI/8K0eVhPQYQRkQZ
oFMsijwBGyGZe2NcxDQn/I05YA+CO+uX1N/2V4xz6MfUnqF7FFeQV+mXn2e/gLtY3eyX/MyN6wCA
8qJCQrsHKyZofwHeieMgP/7JsAYnE2ndi0oudB0xzpUFtWpSfcorI84NLole84vnGwiBKioQIKOU
XAAXSSuBHvnZJKHhhrfVyfyd9peAgfmbUDMlTo6XJIREvazL79LdOQQPVYwri4UKhgRKbpTi3lhL
8PxsNUH2AatoCOC1FNUZD5CpJPUMhkyC40Y61lu4x6v/yrz7F+/h/6GPTb8OS/8nP4wxx9mwRQBh
5Hu6LPkNl+lIBVpoy5YigAemEAH+gxkBNWfLn5wYHwUs0ggmXLj/HHDP/sHQ5UgZJGJ+L3xkSCRU
5UCrOCguQPDWKoJ06nDfovGEY5bYrLvmi7IT2XX5pMGGbIKry2XkfLgBwCW8KL+Yx/xPxdFEQQR8
hLvBa6AmXHcBxF+QWYXrdCPt4Oz4jIIaIYvSaXzBkv0DUdpn9atCIU5XfDWfBJ9JPsU3sWyxSv2t
DBCkjA8h7vwBantLPmFB7ynl8Z9cMH4Gz8l0OHZjLfAdEI0Z6T56sA9SZKJd4iG/+ifYN1dioNJf
iRyte/ho2vkAUOGZ8UUV8g+YPVMYMz6gY5HZU/rhQ0ADQLQUhjgdTrFjq6fyMuMXPJNP7xaeYzBq
4CUuEEONngi0Z8UVdWYRxY0A1SJRUC8erJnOhU+c2M8ZVI/plwP2RATjkid8grMmTsCh58Kmja7n
w771S/nFCamn9gU4wRfzTjorwjeOqL9yMVK5TrRyiXMTHHya52YQ2ShhilvHtsC9qVGyFWXDKaqw
TmYXrOD3S65ImkJR5GBHF5nyD8Ew8SChaIAUxj2EFfnoWZFIkK+hdGCFFAU4MDEWhE8V+Saaifzv
6C9fYwsQaxN3FuyZFQKy+z7HQWfBXoaXRZG75GpwtQ0m7758A74ZHixp3tOk/fCbaABoKXxanyRN
EssSugo6xAOXhI3P5RhweawB+ktUi5nXlBxojKa+arjsiSR5A6z44Ng82AFJ0EgOg6v3IqFmsDPj
ue6rep8cEaxoBxwODUE0LEYDV92EFFR6LxCaMQfIUXIypufSoRnGqBrkvIdLYzGBbD6B2lCMRLC/
MGAozPSJJU9ro4RghCDNL7KDmeBxriI5Omh1dwyxleB2d+Q+LRXiyVO9FVJAcIu+Mr+O5pVvbtJk
1Lem2TmoU9jlKUYAAF3tVn+bZAzYGo61bQMn4IKWP4FSm/uutkXnO6VJQ8ebXvUoTqGeRWEFEt4y
Rl4Wczna7zwau4EWG2NbKdgoZi3Op3iQCVdi37u0lWPvuhw+qO3E9Wci1SvHDqRHavSroiHJC4e+
u9UIPZ6ghm0K1cZvK1GYJVp4UECBcy8Ev8s7REA9uf4ppumpRHr5z1dqms8kn6utIveiaFgX/D3Q
oC6vVYvmG5MajhOluBunqnqnY5V0WG+kTRFG2j0v8v/9Sf9pt6vqAPQ1HyFf+5F8kEy9ewdJDEcT
Na1h8A+ortHzGDPwfFnG2L5GmNcOHIfM35Jo0ebPEYHKC+qtxRzeHNLY4rVCPDg1gWhhR9ry77W/
h0Yu44Vd1vH/77UpdcbFFENK+/vY3/uqtARSh1urVIkM9ScwbnUcCWSq+1Lozq7mujFuhqoccQZo
jJtmhhaIRfBZKR0YdVL2p9ST+9PfM2fI/nGrZLo6/p/X28LcOl3aYHdp0bOeRY+2hS+L9BV7XmCG
j6oFw82wmF0r4n/rsIc4a8gV0k+WADdbekItLTjmuod1hVSt/v4a8FQcbE+6qyEc9AlZBMSkLciv
SflR6KH3rw9bGgkNzd7CqsOBtW+WSAZ5/wZJqZd+BYnv722opPVhBQiSBtba8UvTBS8CkvB8b240
ZbzH/uKeldQJRqMsNo5CE6CfqwPrQK7fWh0Ifowy48Pq4yMyAuEjK6GKWyrd3eKmGJ4jnf8ewibV
abCEV9li2df1Vn0zssC/Ee///WHKWXMrCoedyCGG1Rr6qOvc0ndo+Se73kebsI0L9DYkLIrw/rgY
SqivS0sp736pP+o8GY+1+CtEQJoGTVvZ//3nFMmskhUaTJM56Osm9cONhZcA1qSyvUuqoVtlsh2f
SkQCXKvTzWuVAAmHteI9whYBtjZEDzUO1bPlmMM1SxgzjU3vTO4VJq1h+CNAOv0mK8jLgVzNtHZF
k/UvDeK4FXXlh+KPDR6MWvkOdAxijmoN1U7oOFNZOJcmsmmUtZzu1JaxtWQByg+GZjZrULh0p5kl
zdGKVW48aYj3UwybVyrBPby+ty6NE1uXHo1I3SiKdZcx5cvK6h55iIRM2Fr/nK6ylpatjqu/PzNM
ptCVTrZpi/+aM6n1tY1HcIlEjbZ/f8ZO4KzasfvOg+rdT9CmlzWNzotcgjeZDMpbEiA8Lvk9DaMe
7sgx40XJZFaQ9KTS9f8mY4fKCde/vqV5u8nXxxUCAFfP5K+walFmbQrI03FdHS3xkJr4sk02IFhm
qWwx4jWzB6yc/f1Pmmg7PaiiTzxNVp1RjMiY1BWkUm3Yd50W7ZPBbRpEVlNlgnbQZRc1sfGUKtIS
ZFc8DfvgVBWghsi3YRZcFpcg6H5yI4g/LAdWiJFoEtrl6L4gKZBjhqHeKUljP1SWOOLCnjgg0GBs
8io6Jy2KULCvCxSsi/GI0pWPOJoH1yR0MnTTsN4oc/w3/TasbkHoG1C8i5GVLfRapLnkAOHPjq6M
3im+4DJ/qqHSnFWNBGlMRiLKsoI3ifXu2XYuaZWjlyUeBi0yNp5NYl5HHfgnYgN/D+qAgoAsHuya
wcechRptLkeoFUe0ALMVij3dwZM0mdKzZe8jP7xZse9txsSW6V2sop0tkKTMkQ+IQHnbNEG8J4do
TONZBrEVAjcRlj/dPdrGUUUz1SFwuy4MTwMm33KpyT+e2bxMLGQJicDOKHatQkSQFnLUoG3i+BSB
u0xhdBrE9r4OxW5oppWUQxbuo0HFfr14xrpWALXX9sMe8D7PnVE9p4ztxMQONm2RCtPQYV3GtSrT
kOIEa5qu1F2vyzIk+Apkf0zrnafDagpKfW229bRSfNbBzML8lhuZf6GkiYEDVh78+FsWBiiNBd5a
86bg9PcQKeE/Zjxc2NaULmlNsNh5qfndvxfjMHx3NfkknoHjZcytnyZokSqXVWujO0Zz0HULGkQ1
mDfZksCih1hZsdKWu0I88PFdM6jvdln498KxHUQnsWCug156Q1/1aFE6pDGJRdkJwmWhycmjcgp9
G1TKrhqzV91J0THKRkHkUMaBYIGwxZ8oastFf2GBVNdx2WhuYfj9vzQpL4OmkJM3NOhA5wVspVF0
Msz+gMWivFTzoN9OneofGye6yZniv9V1shpNjb49C6yGaMF4jGG+gfQJvyGgbKhODai+FEE1NlF4
ytI+XzmGLG2RSav2rAX5sjAa6UoUBOgTRlgwd/G/aCxa/FuRNk4iDJn0LOzPlUf610iV9IZrhbEe
gxRvX1mX3gpkv5PavykD19nvVeYlIxXvN9GfcJhsgy4MBzJAOsnGzpKgAWUpk6opsvRowviHxqb0
i/pW5fpwDKIG603xIPfaeDQd+Zap2bBxio8Uom2KtUKSFtrTwDx9XfemA8GC6RWUCmUThu6V6wkv
uWu7lYGuoua3hN2WZyMBIqcXY+i++5w2t5DyyNqeUihUvoXtXzzd/h5yROttWY4uY59+xAHtgbWk
MMxGPzwhEw/ZXuu2fy/9PQyTgjBPimVUPfbm/u8hmVj7QgXR378/A79ylmkFQu7HMS5mXnFPlDo7
+3LwvwctaIF4MZpbV1nl7QzZmNybxyQ/TRUdGHByQfwxsV2ZfpNRa0soKpEJaVotH9rWbA5aayeL
UKa2p0equtLRYaPvzwzQDPb+9wzuORGvH67t3vYPQynY/o7mLKWmhRJmtug5aEksRMbM6WrVDkxT
yzipUypf07JoN+3QAwuK/0R6UF+YQyfNa6RRdqo62WSu4ukkVqO8jWDBFbqy8HXZPPaWHm/qodTW
ZmVelAReT51ZNjS/MegQH8QDUun87pxMNKONvi9vDa2ghO9BpMqiPdEjUzf2lJ1MD/O70oExtap3
t7oYI6UeWsTkV/gQKsDanZX3m9Ar4t04mgOwuZVCr6PIyOYxoMhp0IlGA8Tka08W8izN2/chUqXd
1CZ4NOvl0R+zddR72iHvqBvHJY0Amjrqh3rK//cQ13JKYIV5ZBhM2UFqADdqrbM3mUc6IJFIhIZa
risN5tM4ecaOYAglhZYAf+rqu+PY0Y8ETbSlIRpMx54lOlltXof5fohD6zLoZbQMtbCBAG6etDYo
bnFc44dZ+PG5LzGPUgsdHUp97JUVJhU0RYKKmcSstDpV+ZLtSD9MrEcjHI68OsjjYtA1/eAxtjd6
TCoy+YUD08WUVuj32Uc/VteESV+9n4IjYbzdz/5POXll3A8WogyDc0WYdl5MtMwBnAVyiHd4cxrN
4KVa2Ah5CR04bMSbqE/3TYW1i6PCki7aNeqKGQUP86qBTHlI9NabHEtsdHzmbauuJDk22HRXqqTe
Ci2jq/aNG4JcQQ/6o2rUFZEMpjmzmqrfDv0aOBsTkC+xU5aYn5HffRWtTi1OGb6mguKdDS5KPKqg
Dnqkc4d+38yk1bdFN5jZnU/4Fg/9TmnNGUC28i8B0q7PqGE35Sr1f9KedfQU2veifgX1K0L8YXin
16SN75FywXM1Ue5hevW7ixo+NLbXRDtV1dVO9471RgRQQOchp6BtSUCjGrSFFfHvX0MiyN8nXYHA
hmqHay8hglBFwewe6NJvV8S04HQUKkFo0r2IcIlWBSm53vO6IJBpAobjaA2FgY1jLzi8/JR+nRWI
Wv4MQ3FoRJrrvayhd00ePg+ErRDA9CYdl4AwQGbjNzfRPOmt0IFx7i0+yehRIrmHvhm9bNIWCRMD
eJ/KzppP858Si8Uhrp98mJUhbTf2N+8hYyTDHq4oMyC3kA6z8dt+DVci2DOIcrHTItpK5jgZtfaJ
08kA9Oq9o57owaNPCJ6/VB2hy0Jd7s98N7JnQCQmouJ1cckj1/kELTdG15eQUP0BYeSEkXAL97CL
0LNXTTeknQYRiWQ+fqPHQC8bI4rS2kGaD9duy1dKP5BmkeCL5sWuhz9pzp1ri38GBtoz3ZjXlLdo
R5Ph+C/7J7AQlRxU7Poz3wRbxIZHzTO+Ap0yOoPX+Y95Hq69j+Azdcr5RA00FHTSieufXO1XerZW
xmFYO1ffn1fv6r/hmv+gJwCpFAKI0MBZcD0HPKFXOdIOhIqcKOpoNCSg8IUsYbYO5xLsFdAZmJDX
fAWmjzrbDLKvv+W03obL+K1NGyJs7dABLtnRwqLrJQMxh6E1Irk1CwooNnNdWwzX4pPa12RixrwY
k2X+xC7Rm7R55uzM4IpqND++5Obze7o1o8Cim8JYAvf16rFTTyrd4ow1+A0gZM5N8d4rejGQ0wIf
aVZ0Y3JMuLtE2xJjPlrj88JCjlSIskysi6+fIZ7Dg4IeGC0gcrMbzMPykEWb5LdFsBPGz5uavXFv
ImsBE4xR34bumC4pEngx0n9Ya26K8mVO524LDImbEkbBvr+1EhftKaUkBVo6+EhDZOELcB1nWXh0
E5HIXZboZp0jOFYDalabDh/IfIn9aZs8POMM8xr+3pXwDjMpNCfhHRfDVcPBoWRFxGRQtUEL4wPd
Wk5zTFBFzDZxc/KyJfOACYdZqXqbYcsQm3PzMeLnOMt/LH01qJ+DfhIr2bBiqBmKW8ACYBneD7DW
yjnTlv6A6giXgSkwfDH2scpE/h71XXwvYIcjT4dNN2M4RZckFWJSzpXGYmDCsbgbyUGC7CK7QbWT
0QSgdedRfaPCyADBvbsFe66xdAAp3GLI4ed3hCWKYqUU7472DPRNVLq8gYHF+w3qebmFy8sc1VXu
BdO9bNDyOI70y0f09zjFe96c2hCGDn0OaL/kPDU5K+rF7dHCC610e/hklPeinWbQQDRTh7WOfSF1
hJn624U4nc0GCFJQtaxDIc19qvaKOxXbUH4qfP5LoSLXL834ge75zDTPqHDF7SmhWsc09d4M8ySp
X/Dl0fgltpPQCUQ5BsyctuDgXYfAIbsj/ILohCB4OFCj2nA2codY8rTPbMj6+SG4xXfsfTVQLR9p
6F2tYp9c4xsx19pdGG4tBl1mbTvzoHy1oNH4CajBt5x/FskFoihHLVUgp3dqQdzXWTu+1bLbaa5q
uwjmVxhfmR9L2dn3yWvUdngvmwHwG7PVQAj00rzjliFHi0Q/5e1GLREXsRiU8s3cTxi6dz98BV1p
ef5/WTqv5bbRZQs/EaqQwy1JRGaKCtQNSsmIRM5Pfz7MPlMzKltjSyIB9N+9egVc/F477ZOLXk2Q
PK5YUWZcvvxWkdhRfEXPWyg6QnalcywrJ9d8Y68coP3l8WlIMUU8Nv2/QVJ4KY8y+zaGv778spoX
romq7EeJaFEf28U6xyiGS6SwAIArwxqILTQ5de1BgGpl0AOhRLM24Zvw3r/yVpIOTIo5HjZ4YGzR
/5L0K5cYRxmPPLvm+YeOKYK6wdys6a6Z+aFVD+a+urqErCmHTbQvP+s5GJoXGJdoJ0ilJt45y0/P
5A9Vturx9A6l19HlzLd4/m6Me6/hEHBfyA3VL4BJZsgGBZd+Ihp9vcY88m2p3/GzH1P2E8eJECBO
yx73yFUyLgmHytp32ZGbvoapMEMks81zGN9AidkmpV8GAsFPzhKdLLKjKmAj/G6ovrHsZPCSytek
mzL/Fbo7QYnMyHP5mkoft2fsO1cfTjP6S5JfYf5Re8yXXSyRLdoMopVjp+KAw5iBJKTVjBmm0K5j
gYRB/WWJHcPar49TuLJCJIenU8q2koBvl00U2sKKkssgeSUA9/Fbe18Gh4YPXvQlfY9SZC7b8M4X
zl5HGKw5BprKC+FahXidxMdQ/aB41w1fkB6hdZyG16q75ZlnDlvKBAHDPdGJxr+WZxnzz8/0PHn5
N1E81IkaCx/4ZOmmeOcJEoy7qHG1Y57Prx6niXCHCKRgdz/6Bnsd7cTl49U+ydi5xbSW6qWRvXqw
y/g3H/HQyq/ailhtm4nub/zRYAPdLNOhM9ThkJjGgeOlVZwRdJ7vX5cHPFDIz+XJNQc0O/KLIqzE
bIfMPuFdku0GKJmuR8e9ij0Q6bHVPkUac5NZGq3WaZBwtgi8HYtwzOHCzXmX46CnaeQej+AwYFfQ
I2vZZieKI+96WGyzKJBfJAb+DfYLYoVEkn40FWy9DQgjTHLmCN0XdWgzB0DWCKHbFMxTMA4+nsI1
neVEUKw9fRPMF+vHTvXmV5IPEPho8yElQQ0uTWfPsONoYHDIg/1N0qOJhQO75nYhSCEdLnJytaZ/
imS3sHp4MNvkIx3Snaa95fIpHUhIskX6Z2FkWQIYwVHEic5YUDlP/cS7aEaIFoN+JK/NLdvPfvQS
EhepldauhA6EGlD+mJUgwfpzODtRaALDvmn9RU2abYm8UufHkpe7EXd+NHkEu0AIw1UhvBTdIS5/
uNo0iQQibepXh2jbjGz6gXKpj9sSexxZeM8Iwi0w7BgOBkTD3PLKyF9HHlFdrRI5LMipmKAK6SiD
iQOpztBnw/dMgYnYIUJCsjIFxpOTgATbSPAiNv4ZpwpWO/hufAjiazM83QrXG6Fyn9CNiuyjka8R
GvQcrqtVbFhUHNlr4/DyfJW1F7l8QfS0Qd6NwcA/VfiT9YuMQpHRs/8ou5uZvYTVvFE+VBb6EYSX
6XkuhKOR3cQ8Iv4b675K3JkQkRPsDwS030a0j+d9iQmlyoKrlAV7Ae5aWCaVkD4K9Vv8Az7pP9tr
Ck/3ZT4u38/X51/8ggiMc1p9NPNO9pu9Zeu7zkPgs8Fwy55Pk28446kO0g9rD9Phla1WqDLf0nhu
lHeMwDQeb7oI0lJhK6aO8a59j39cCu29Q7N7XLzlPT2nws78G/BeouP0NWfwF+Zw5Bm48/oVqyaY
Xdlmwul8cCbNzUY7l+34ZXqfiE5m7CTSsF3bfOS+prQ3FI9jURc8k/ZP3T2PBf2Vaeuc5qbDTcqv
zcGLMpu+Cz/euD+Jg0/rS5+jqdjB7ApoexylONiMqKs2OSz5iSQnjwfOssm6oikkttmiBM47OkAV
PVJq6xnzd/qodFcgVUzYxhghDKdQ3qe8aNkWYMpRuODn56cyCfDSHivqxPqxzi5UYwuWPOlbCHsk
xxTcevBIUMApOXa4RRbc09tVAAltGmcyul1ACrzPmN5x3qJDZM6DNi7W3mI4lElNxAx7zx8jJosj
ty1f8dhgU4CIHFUBNlNS48DeRVsK3VVlqhePeIA9W5tuVCADBZ8jsgGlQFRJaHb1MMD3GKqLgdib
VRxgRCOfsZV/iC8gkJiJsaLuP+DvziTrkI/CYvzIFBFz3SELgrbBn4LBqCHO9wU6qvHIJeTc5X/R
L6U9Bg3bKAeIXLtezCMGehzokXybeNNi5rBFzM0vuYloQhAvSu+koxA02HLJzUNsnGP88tgkc+qY
hashq6WSVg9c4jQyF8xdTjYivjO/fEVjP74+P5nouKmnb6Zv0rdNNgQp9kpb4c2MN2w6n/j9Rzvm
MsBw7Bv4DHY5iLkxPwDfZG5oWw9qHzIp2AXxf3wQWEPwmmEQdRqCpx2z1joXWpgCbOjGuQbPyJPQ
bVW2WmwnNBPjOmTxnRmbGBO1G1ge7whJ77q2E0mjO8hfWMMmxJ19KYtjQhP5F5FPSrpStA+Fk9kR
50ICCLIItK7rv6plawe6GhPJEURR/KEiyP/rYyfqnJvbUL/QINIt9aCZ2m7AQn3HYUSSpIh1IWjo
uOXeLoG8EnovpO+7hPzKwsFPveb2Fkj73XYpFRjJPMKVgMJAAQWj4eOtkbZkveLDTiMtlDRUNuJQ
UlBq4Ya5Nc+aFaJc2Eb0CsrG/C2+a2mvPzTN5Twzvik5PBzWNyc6Z9wCjQLByZf+RTloLuG/mQUW
Bm8MkL1r4O+BUzqu/OMuh7+NZI07GJEkjI+Vdbnp7tVl8UcWfI61bz+X1OkzzCW2HKdwwL/yYmvy
5SowtzVWIdvjzD1ALAU5cp8kRtV2ltvt5HMVaII14IUIBdKuw/RgtWXYEiEo0lW9CN+cRoBfTEgk
DUzEs9FephEiAqh/oA88yTv66vRDPGoC6uIdgamcpdl4GM5KshPeAaE1cTdixKnicgkDaFP8Itnv
QHNNb92kkREkblEy0+Win8+VDZ4DIwLX0o3SLX874fgedgVSuJUfaJefPCRyZtev9R+TKasvhdpG
LhICmRLq1zbiPIWIYLKMtGPzWmE3V7sUHiYQzBM71LvNSy/8M0lo1txm2YmoRloKC1iiE2uuTEH6
43MChuPpfpFow7dVuauAIwmhpSOs3JBc6SKwiFwUmTzXOsQ+jiKkFWtrhlRo4tYL2SG1/twFkGTV
3lVzR4538AJBRKC3ieFXb/o8bTBq7kJot/nq3wTFDopbaH0hVodLgzEm9lIoKPEVBmBCeLDO2Y2H
UQYljANcnBzcazvhoKQBlbEhfmOCAekWwmEV4GQOdguy6DxBH1O7hPUNisjtjqSkx6QB2ceGMopZ
XK89RJkzbWCs8CU5gFijkVearQ8/23NkpFjMCOF7IQerzPuHHxLwOkRws0JJrrb4qRzM1pkIZZXv
u/p/0Nk4jPPhuMd63WgPdLm8iggWm3XGpzTD/FsKFulKaGA2O6AFGCc/aeyosTi67CAMxZmHGmhX
QthStmBjsICULFCjrzp3KFkQgZTQhq1WZF6J6TI9IO8P0OZsJyQZP7Hm28xnps1a2ZSZk6Q212+8
ABWhJqO9ph7RCasPjEp/RY4O6NFc4hDKIqgkt89DfUR/VCw+C0uCJpvTso68UV2LCWUE3vI3VY5Z
RGiImbdNONhoLGH/X5PP9KX+6//G0VO+6yOxCM2ZNoXn/toJd96vvbEfzsZeOzxpU2wBcIloO/q1
/XQfb9JBJax1294yY1s41YvxXTgkgnmTh4QdOMb0y8ym6ZLek0+KXu4o74R4H9NzfcQ6nZPcH97j
s35ZPVhZGP8B3MBw4+1K7npm7nr5mhJMSDqHa53LJ5Z6rpoFouQS+jZxVQyvgZPZAMdshLMOWshk
/y+ZmA5oKZ2lw539O6m3TWt3MKNh4eG1VRC3huf4SglWYqJotqMI49nuXPRETX4x9G2HRP4TLd0T
GR+WIhISEYD7S9f4prbXzNcYryMcsBGHINW1SZYXlK0B6SkHOCpUN+bByGAfozbeLfpnp3yFw5Fn
OmPIACxbk9Y9lP713/OT7o7C1VMZAEdhOS7kSLqCTOe4FSG2a7YAfbx3J8Re8k6GcYebM1ahSHt4
CarbGXaj7hQ2HhY6LFuS9iHiLFwEaXppdspVdjHSqBAmGTsL2AOnyYMlDuSTJ40qzAtCKqG//iMC
iBRuqQkgo4grwXVk07hVEJdE5FW/ULTYvOcC3mCrD5nKARnuS3Evtg/ybTApUxXo7J6Ap+SymXUP
CzZyKaH6gYrhDA7UsxqbwVADAfgJnfwdyCmE4UnN5ogky2FwQFDWw3+9bUndtcUMsgZ6bLKXNzT3
IBfglPR8nFUtN2t5La+whl7L2wRZT7C1aT9FHEPnyfSrGJR1o/yIMyvd7czj+aTX2OifqJKaH4aS
NS7W2Eb/mo/wGGOYiPkeJEoGJxPDGN+cbaa+DHo8olOUTTAYkdzzkEI1w30DoLy6LdaPccPahxO5
IzGEA5d0MRoHYO2/0Od5YybVH8yw/Nt9cybTHqH8tKBxdJv6OnL2vTzpcsCtt3ybsju0/xIZ/6MN
GoZaDlR9jw1MJQQGByhSBUZlbl9ujhDFzoabo/HrU3ZLL8Oh8YvLcOle6NvBFnjPWnRKoGQPZmoT
GBcs4NF8ryr2U/+Y0bBYq/z9f4YfXA72x8CeWIqn/5RPrGaVT+NVeFN/acCq7/JP+2a79cERScAR
4IsYbcdPCWja2je0uqJtLjxDGw5dbD7e6aZ7DSQZc68jKwAF6wt6KDxAiDJooVgBmXnxC/Efp/Kn
/qFUzh/J3XAhAcMoZDnRHoa3/9m3wN7TgvJuBEhJ79Nb9FjexF23JQu0PBp/JAlDAFLsHD+iX+kN
djDUZ/jqi53duzf9hz0TZxN1GBoqnXAKYfq8XHWAPh6yO61O5CZHptjFAFE5yQ/6vfwbwEP/7TwJ
bBObSgnMz+FNS175oF+67/iFkWntAxH8eJrqWSVliW0mGcOwCrYzFUN3WwTq06Z/lardWkZf5D/t
YL7J/3VJeLWV7FN0hsodNSuFZ084J6RhlhrWZuRn/O/p/n8cEyo9DCZUHEGakOpD17gh9O6gHPJH
c8E+BUCt+NVil64JIxUaberHiKibCQ+Us9qBXA8MS/QI/YlhKaGPo0lEDoYg+Jsr0XIkIA3i2nAx
QVtYibwyyTHS0ehTp3mxvBKtfWEG4KXoNFO4spIGOuyUAc3fll7sS2NlN8Cr3KoLs9XZanbFhY5p
fuO1xujAAOXwzWAY2D5v/IZUYiG26xNBhgrnMr6NCbF8m5CcVardvxpCKNspfLkW/Me2oIYNHvqi
v0IDSBC8HpEdgofOKR68ehG+arXpfueT+tq3ryN47CreWPvB9SmTbaO2LdVjTUxx7V/Fv7WlBVGB
agX2hSIF0AucMDzAY+IOjmvYnOsLVAoIpxv5j34zoVmnu6x2LJUoTQw5Iactb0z938DznZ/71+q8
gF8022wf7YtLd8dsC1IqJjqQgLEN1Dchk4/lVncR3X9znPGGXt5z0oasFc9YcN3u7OXpxMqOPliF
7h9tqkvOImmj7DKPHajlmG/SHVA7/QnfmMYvy119hSspcM/9Gd9cpFnfUjLHP36piJs28qvo0Ec+
92JMi4vWxTzAoaozVwt3lKGWQU71VUiZ6PJ4JaD9GPBjP/tC451+NA9uteYyTrscd2gkCIfhvvjz
8ekRFfqm/qsQj8D+Q7Se+VGxq9iuQgX+4BOYV3Husm+gmiDD3JiSy/GoAys5uT9HR46uwtd+KKAa
kogP0HrKLPgVpZVTnROOX9Tw03/KL+Enui1O/yacuTkk3Mn84ZBenicqYHGX/41v/VeD0w+qF960
fzJcBCDm9W1f9/PBTEYBRBBexl1G1sKe6hdkjFGTXEDWed58yh/6G1OMjN+p6HS/XPlUYRDtLuYX
ppncDrwV5ltToQcjmGu9cddZADELYbPB/NVcBr96zAuVvH4FvUzB8hG3cxnwDXbKH+2YrmtKjWfU
S7/X9fCvjnvOXwsEw5Vg8dm4TN4YiRGTxbm6VhacUIBukEPhtgwqQzEH7kA7+A5azK0LItxfOTFg
mRJ5JzEzIcB5iG/F3fpIbv+tPwDDaQkhhUM4D6QfcsYjHrzQbqh339odAowOwIdx6IgPOHZAu/q9
Rs63aRUv5lB9R76HHk8H/R0cPioEgWMWDT6obdc+iNPthCrTUOgNVnV4xmiS2lgDraGa4I07pJ4t
G6jBRnkpIPRji0gC2XODAQd/CQmnzJdu97988zE5pkL+m06WU19DKH0Qld8iXBq6LaDcgw37uP7a
RBf1s8hEcfK0ZhNilrXY0XpCz+Rq9Kfq0Tw4S/tXEJznHyhv2u6p6+wYFfiXg113uxIMAlWasTrE
18MdxOybLZpoHkx8h3Gy4JIRWpz7pOsaGEmBx0BD/1JxaX8bya7RIK0GBHQ9p0NqHLRk/9QD6DB4
Huvo4lObXooo7ljcZ0+Ui3uoGO1yzrkitPkCyYUuBSxe9vAyFcszOq9KdlFpPwGCVOj03O97cYLg
4WIQKiYBP8pa628WtoXYg7Xe0BKGHfQgq6sJu6tr+64hBeeiJK/hcswyPNy3OqBGezOxS8p5CRjI
sC/cwGB/oirMHD5Dp5fghKCwPN8NnS1B9ocsUlzLxZUn5m6kTzuGaZ1l57Azv7i5xgRsx67Jts2I
0fOyxc+N11F0J+ZFOgU0Nw0GH3tJ2vVPbmPeZLJgtjRRUY1/EMjX+tA2OLpTJgycGBwrcmW6F5It
Oz/ky96WO5gIFbtmoF92jCmcwQv0ivH5pSB9HBhy0i2N3md9a6PronAzrN7A21rE08OJ8nfej8Jd
ofnOLnBYwORitFnc0Vxz0Kn4EaRvIB5c6mh1jt6tLUgf2gkCwHzWyKtDBhVn9FtJZRE9uIiqX0fz
XrIal02fpD9a3YMiupPzyS068tJGlEpAshn/pVW3L7NfA9XkE58KODrkm1nHQWrOcTgGTXEkPPxv
sZKTTuIfmcBBw77ArJGi88cRQRNHMWTqcZgHW36yRVOXtybFcYb/cJlMCqLr07/ewE8DkQRvkqm9
qJWAfjHfPxdX5FKN9vq/E3CoqTGgtX4Vwp2/s7QcZoiKLPW0lo0w2Wb9Z5OYNMHpa4sDIKa/Dklp
EfqeCp+V3sLgX/RE3ditrAnGwlXSKUHacReV1bfHR7FR92p+m+MfCSnsQHth8DhH7PYU4rOJlZ+V
7DiaNLotoEJCwRa0o8VxX0/1yukQfWMGB9YkCpI1/BvKocHGpBcpcEEtyheL8SpXrXv7VFG3KafK
pFAxzOty+8Z2dCBpte+gRGRdgpIB9Q52AUo5X2KIssxyDchTmtjjkmIcifFKChSNRj1SpO0gMBA2
Ld2+2eSDU1VAfJkejHl7bXLLaRLQh7qYgA0VV2eSCqXoVocEE+c/8ZCGfpchEEILGjJ5iILsVC2G
szE/fzATVs4oO4bNqX5m1x7SOSY+yB3Pgo4/19i24d0Ss0CfsosyF9VOshyJrvErggMK9hoAmzLg
xISSGfHkTKpEpY/myYe6ZJem4MsN/gd6s7pvV2j+67y7z1idp0l/mcsDHECnmLFGk/LznKIeJatn
ViGfAd820k2XRbdUdO4bxIEbWfhr1K8k9uIQItWx4xzolfeOmD1CoMVbhBUEpw6iLlyDNO5YUhzk
PfhCnd+McG8Oj0X8ltJ7Lr2Mx8oMwvILNlwPWy4V9u38kVFp8vJPVSG376zm0JJHdVFRoEo+RY7x
mK6EEQ/jDnbJCGcB6vBsLrzhCSHdhwEyw/xGWQjAgq5i3w5HPbkk9CgcL4qXrTYGNsAzogU58UKg
VhBWsGlY1CdT9GgBmVzJUDUYeHO6KnAmQOmFDbMfd3ioHKL5XgtvDWvWlkHDb5/kjrki3GbRm0GM
xGNj+jp25OOuh/kjBzpo8my9JMIlNvHxHKjJ8Kax1C4vHQh7iIqMigiZC3u8BcljT+a9KYVQNhAu
AVFCp2FDsivzH3m6K8+rsq7uKrTEurvo5ydC4JqFK5GdNomcxBUfWKiP1CfNfxbfAgkk5jU2gpnL
YDAXkULM5rcdocEAB7rP8E1rgEdjxvRjK33gfDxtU8GNGnZcL4XlY7tNqHkaudZ8Wmnlk52gYZyh
w7FYcipxH8W4GhrnBd4Qb491tcTbkB3GZ0ov3LHBF8aTUcQAnjKCmuycSO2802ThkTeaZ4LaOZPF
qszLI2oCgYe+rtzTzqO5FcVz8WQI6nxFPZRPIt42MSry2KbZzUqXRzOCjegt9+6iiIcJ16LcJgid
SUmcr/jEyhUh9XDmkQ76iohEcBv3Hue8STPJvDsd+DrTLrnxW6sL0uaeN3cg2axj4wMP5a4/g8Xy
RsUVF9KjbvLoa91+QEEu79nZSqW/YEKHlUO7q28SvaWERdmtX7zeJkFa6rbJk9SWc5tdcUcalJee
Ad6oGWDo9/XWeCUek9Tznl3alGLiZPUBHacGrLTwHCtl57MehOCdZ2fabZNvzi6/cRVuu36vxIen
4iryzhksN8n8IWJVBHEsyPS9Qph1dNSqu5q96NqH2R7oIjjaSY+tufHk5dhnwWCdxYDbEd2FDJSB
61HyJSgHghi13g3loBKOZY5NtScQrdM6leXP4anOvVLmJvFMcIXGyWdHIiPVdJtxnyaHXNqZT08z
3DYle8SJJAYE6L80VTX4kmgmP9MHkiGeTVF+zVCTKQGP21ifYsuria7iJKDVwVRJPjSYC0v3Fntz
6Wokh8LwYkjrDlhJpDBJhjrrkKynr4HV2+tSdMrM+SbAxOheBu56FpcQkswd6rZd2nPf+EX5MAw/
ku9PohBaMhm35FCXku539VULA3nG8vkal+x/t00jvBeS9VZeZ9NWYMBhg6nYIoFVWPMxZwMjQj9c
fFPHms5LsqCyzpDzx31vvlTSoewdq2B54EXrPuK82rSl801W57tIQLHEPzAq8bkwv8NIuz5JcB5c
C3MyFuesI8CIdrXCwseHbJBN3oROdECmOXlUcvifbc5q7j5xXFgQYdjmOTpFEeU3eHTuwTBYhKAV
fQt6FGGuLZEGOU6lD6UnYB7nDvMfEaVye6hCsMMjhFtBBr8Mgyj1JULPoXlCnAu4eHye+m9j1MB9
ZAwcRW35YxFN6eqwrrI0Xshohl9teRUUxhlofAPWlxiOrr8M/QtFfWlcKq2hB9ANVm7V6BnzodOP
kf4uGheowCOaCM1fKo+PE3sMRmcCkJfwlcXegq+F6RmNb9XHYXq3ss/2TVzOg3BMlEAST6lxS56B
KJxS3W5EJ8b8Vj8Jw0mqAw1dCg0gVuGMnj/JXrUNh4c96Zw0dtcagxSmPs2sJMp9qO8LIajrt0j0
rOS1jCg+2EqNFqHW2Anh2Rcdu/RVoNtfppdiekmq3wnZaSnV9lEt/qouKNauOIq36bSfxaNi+qJw
eUKaRZlKigCBDXsCHWfrNLQ2PKWqc4nUjOELysqxjx1V8SEvxU6IvbhyrkfsWOqawVMSl4sh9kct
Va51IBnHBE8qYsPoo5/jmWCdQkW6AaHf69oXSjcLV+sJmX36I3PW+u+EAC/jgAatWfKjUvgdBYu6
CBmstGvJCwNk5NtSx2+Gv+kgoJhBJJLcb5KdQbAV2/yaFTEpJuwisFN+KYSH1EE387j9ZoWW5fqc
saA9CJabDuRpucRJSlidmOH7UzxKrKqzYEQgywTWax8EXZeLbwzvFkCfVbM0tcvlqKZBKXtCvA//
dGn2YlM4mjhgprdq3ovxkbcxZDFrvQjyQRnfhRmSh/umigG9yNLa3ItLc5W0X41FhG/m2JkeMgtR
jUtNNswbwZtiAu/9QJGpVNBU+CnIbJ22cGUsGAo8Mo0FRL/hYA2IR7YIWdDstLNBfCmq8n9nEV97
6QNKM2SnbPZIY61r8C+6v1eWca3xLoUQcmwp4bzAsswF4AjZSlI0U36Q4vmpGb7J4F+hYNhA2WGO
ZQ5m1DMi/iDKPn+OH/lrmZ61J2WjbUt4CWFGinS1/QQSaxnsFhdmiMKeHT4hPFF8+DObju+OoACi
TczenLm+VxwFCgqqTFZz7XXEI+F5KNuvFHATD3oQudXIXmP7aNcWoWx4JH7gFWyk5yY9G+L3U7+Y
bMjwbWOxVgFKDcutLqKdLvxWOsBo7Ybp2zySZQI3IQmWfSgj3ubBKvL7RHMxHqf+JBifGrpM44yC
B9y/Rb6UyedBx8nJf6rXEY2aua5RotuIB0jkRqz3yrvFGyX4enpNB69GO/Q+pkxZ+UeLtVpH6CwL
dFHL3SparkWM6eqA4EIbhEfnm0HJlkkJ2AfPEKk04VXq3/trAyQL1rzk57R/XweaVACog28g73u8
/f/m6CWvvAn8ZVp+aZeK0EE0RzNX6CSS3tGXSPlBWW1cbpp6MKt9pAZciDL5YKKfc7SFR3BRZqZ1
XKs0/I4cDDxZ3LOzH0JQq4YVL6zyJlwxuYVcNBWBv8vJIeICTZHlzOi3luE3hjdRW0yDQXUNvDvN
Ogs5XIzZPkzWmZ2Pck6tTTGRD3QblFtivQ+jK9cOEtyQS0FtfaTpQZMOBkibctBREdlFlLAFIStd
D3RcaHLlSy9u8YIXZsnmWnmvsZhh9QGzjcUwnBpOudCkTf2A+9pun81Ba90Injm7wtsSvQmpozS0
uU5vvWnJfSltXT5V/Vsbernqqr0P3WGoXYYfaXDEONArmMIee3WUhuCgkeJ2yF3AbL+qB8hI80LK
OqmzGWoD6IFvrBO0b/b2pb5jCT7c+/8eegO6UeemsF1YulAtjRRDQN3Lgd8l5ifaQBWnmfC7tzAI
lQI1wYm1h0TUi9lfGQzyFhyCmXk2L0whwCIz206cli8gyFBFuBwFSgZwPvjxDb5PK7RBGMLAw6ke
42OsXUBotPZBoRmI2jVdYXzpgd/Ye45y+PWMxk8zwvgSXLZVHyVU9ZhUMNXYr3wzDEl17s1e8tMc
luCtlx+WeltAcXEOGIdX7flQJjbD//gUdwIgJW0NoMhYnkzpmuMgxX5Yuk5sDSww7T4skAzEx3x+
zy2f5wYmoVzuK4pQgYGUoLxZeC/TknUOjIe18RExH8ShAjwL42gWo+yuza2AikMOIsjyYI9nNQ6I
D9C0Y46fKl1pu0dbl41XWFHjFJgECD4/npPPjAGkVYi7MvZGw5b1QzG8FetmAEnXeGjGgyqfYuPe
WRfFcIhM1H+J/aDddgX46eG9nK4Y1H6nq8FRZQ89I9HqdxGxskYOooKG762UmS1QRB+3lrB3n22F
K9wrScJW4iNzL7QgBTio3H5A6vudawQPexkJ6ZAhmGZZ0pVnVf9QlD9dZ7D8ijGbEPA1OAJKaTOq
qdf2yWSx66CkWnajepN5peCJyotYverGAaIuWtVnxlt6K2cCs+24CuL0LojYx3gwmXU6pykQQ2+I
HVj6C2Mj/vHABQB7Omerw/V7iv4QBmrqT9M7jebcHfgZmAelifbiOMvMOCfGAlEKxsVPouP4BKOx
SeO0IP0WkYt2BsURz+dOVhgxzunod5ReUTuG1q7Fg67YgZoSfVPOJobvuLKORIdBZJJrOJV7uT9Y
rceOt+0P8XoW2+yydQken/MkgqTxmsZrmYdp14BhFIbaQJWvZnUZyNQYCNlZweg4dLXmaHbfZg08
2y6+MsXQHf182gNlXZr62EvrqWteS/ne8qXawDDcSbim7GQNk02WlpwWdkJKfW1ZqI5Pr62d3njX
xlNi7ammPdo94TUZDn19ovFg0FPDk5ghmD0MOFsm25RGjtQLyXOmPngKdkvs8LjPQ/jVLrrOElil
iRd/AFSmiQeMyfTlJyvMt05miSvlSfAp4gKqsGhlfoZcIJ6m4UPAO2xhJww1Ya6dwfxt6wObGSi6
Em5d80ExMNwifWP/hBQdvlXaOeIoLG/wGEbZsSobDsw8XJ+Tyy+i9FKRGNi+TCNlm5JiZXdLPffR
SwJNLf6FqToOx+n5MYysChjTiQeFz2M07px4uuas81TjddYZ3BDywFBd05D2jtrMVrOQl52h3sr+
a0QeoNiD4JoyJuLekpxG9VM3rmLhT9K+iDx8DWeGaJ1azExoQ49L/uppdkWL4TXrvuWvUHY7jNf7
w7P7mXNPEs6shGADlOPKEzJMZ+zOuUJDE+ihp1ssd8tX8qfgKTrgtkrIsIFrpzupkLSoHG6be1rk
tv8hHGlsa/BxmIKEQwOLcileaXC6ZC9HD0PdIYTB6vCUNe8xbYZ2UfTDyiVIS8jNECl51sTVaaa7
ZMZyQGghLXjZwHjXTzGiB+NoRYcm3i/tcWivVcpj+dx0LBG15EY7yPiO5kLk6IsfGfLgcABajv8G
Vn/gHbKyn3M3rc8RqR7dt6aRKx2tkyUNWR66i7DTZzedf/vxoWV3iYu0wiPCnkllya9zFGjQggD7
i8Ms7q0nWPklCr1pOhchWRu7onFq9qoSqWRA9LtGPw51sNK/Kpc1YpYcdbyUKMzL/L5Yr1prx3iF
2QXPzvNfl7zK2YsBbTgcP7FOKMb9SjYEZw8PkVgd5NXIRcU7p9U3u9z0GlgysIQEO8GxCJqSyh8G
PHKftX1thezYm+JlgaOtBKFgG+KpzziguFo4/3JeTKtWISMYnEVd6kJU57cUtxVOILhO8/jiAtUm
0POAbWIZH8vC7uEmYP8FQvQfBxP1dsiXqmt6pxpKu9dPJyn7J7FP66x9EsM/TPaa9dBL9idJZsfA
2QZrGyuXvSh8M7KrIb2WwsppKpbPtCspPCFrAI2JwoB/cZB1T+l+C+Nqduc4c+RpV+hrxBxL6vA/
/Go+GPWLAdntya5Nyf+FIwvM5BAnZzEK9PExkSAjvqS1tybyLb8JXn6YkyBCwwtZPECwp3EZ/0BO
2F4q9L3oNPV9dahxQF0k5P1YGo3/ASLek3zPkVW/6Pf9q6w+tzvVICrKQyqsY2skmzNmg62Isyx2
P4kkM1Gx5s7RgIA0P8dbypwk6V8R/MI2CVji95nbNfS3+748NBIbSDYAsQFaD6ILsTqBEJdxpXFi
PxrV0UDd2UGxKSCBSTa7sm2lvqQzau/AQoaFOK09192pA0x6cqb5luGWT1vjVsTNyNqON9C/ZDpG
1gHZQTva0Bufuc+CpG2dJwkms72EjII7cQ1ME6/a/3F0XruNo0kUfiICzOFWYhSpZDnfEE7NJDHn
p5+Pgx0MsL3bskz+oerUCQ1LHNPkGis/Ln8F3fp3BWUsxpSu4uKJH9/UgqX5pLe/KQM3mjJAinX0
Moq5R3Qn6qn9i7tX6ltjgEr0DjqUqlFdn6sq7PvDUUDpTunkVlnQtdG9jBqc6Tq/GLBnRrRivNdt
e6iWrRdM+ufOAu2BDomBp9ajfz3Hd7+zSAN4T8UbBFhJeDETZCeRBie8ISfvpI6BmHt3NRCVENHB
XTj3xYsenwyc3oYIiGpJng3TXxVIueFCNq7s6zOyo+elO0jrcWp8VJasaApYNHGUQVbF3DyqsdvR
aHCPzXqQLHiTvpn6Gq6T+tugbGMS4LeevZOi/kb8jAcSyjOIaIfMvKmyP2eoZv2lOjRvY/zU8cua
VmgNPsEXJtDOgiPxdTQ4U/zEh4DQ9gwS7N70Y9FvTBjE4CUXCbFsu55UDBtigP+fkbogGyIdCuLq
jgtJaV6RuEynAPXBM9koMEOhyTVpANcU/KWRgnWzHPTi+FTRudzJsnNgDoMQrNPrpJ4aI0L/WJaB
oQRSduZPYNgzfZJ0L4fExTItvsaYgv84WHuBOTFMoSBZkFT7FDNtAvq5Qb/zRIVzqKA9535OUy0f
uCSKBhkdUB12UG5XsVbc/nGFTlqNTjF7ehmJeYjYJC2P3WcMHt95NOyMJOMlyCp7Mt1B/O5ykq0i
yYgS081SF6y4xWSfC3/wMqaqs91PpCcHkGOVJGQAaMCEYLSJijRQDH9Z/bscpYvbdoCL3qN1RWzO
wAtiJJfuuoSTehVBMUeIeDPyl1ARjvMGO3gxyXHb8/JL2jTciche3GmV229h5E45X8sSzw4Q6qvK
+IbX16xKkNuC9omgi/EDUThD/Pr4ZOLO1kKsZqUeVVluUbTRI3ITMzY9N0QUm9dJ/7Ryj0DHaTiR
YIMnM9aMvVgey5LYXPa0OETMn4b7Nqtd7odyddfBg3fFTGk5mL1dr09CGypYD+vDUSp9aY5USLsD
KpYdGjviPh1j8GB7JeuZeySpfxU6nGZ6GdMvXb7GzSvpjrPGOXEYk5BSKdNdaXiHtNbUJ1lzIV2n
ScjTAeBJM9Z8VBNohavTA0D2PC0vGdc9xtIKNFQ3uzuQQmKUXnwdYecyGWU+muvHTnvLaz+bPkx8
uGNiCUpfzGjRQqmNRBzkls9ivgmNS2tAf6HhbJDSBVytbdZ5RrincP4jscNttbGrjE7ZF2pfTW91
9T61X5h51PTCvevG6tWcA7B/JjKsYrBSaQ21InJXk8GBU8PPEL1igKM3PJcAG2OJY6Z8GUyolIYG
fTWdCYXI5OQraafRr6fnIo/RFyx0C2RnjqV5zDCqXB2Ol3x1aanopPRl//gnK8WLUpwtLXBn+ang
bMYmJfOEcWug77/Dq93+FLx+QlUwZDaiYTgp6snGGTpWuDVzTswGrONRyGyZSXpRR7RblQEZaCml
f3czgE1CZE6THycLUMaFo2OpeyjzYFVwFE2UryCzC1CmUy22gil/YlfWqW+OfcVVYcficSITcb1R
+8FgGeGqJGGbnHASElhZugsqqiWncvD5/CUN4MEPoLKTOykuHAm9dxvFYzFByqG9KO6+2kdTfBvq
U2t5PcA6/NFXBFyZ4qLoyKxo0U65RYnxJI8weD1yCtBUw9ecphCOcyFHtRYyz/XHBRXEaZWhUGSX
OX8Wc+JJ/iGZNOXtB9cEufK9BZS4P3f9d1GepxXKKzBtoDTHdmbq48EKUkzOVo+NNuJa+cV4GO1A
mdr2jI4aPxzicsl1rL0c4cKLAm0nFYZDPu3vOa3VoVECU2Xvkx0A+ASzXxMhk8J9UB4mNelURZL5
g6qCKb8CbDCv0BEicWFS9T63HPCg6ZZrwb8UQFBsxFolMQC59q8aIhVygvYn4VdozCHmLg0pP0x2
yZHYfOxRZmLRvx/Uo6icC3ZuGxrD8bHa93kvGofyTiPOniBHuvoFcja6vboAFHjwUe73Z1RvVG50
n8w2LAPuB0Pfg776vHMu31qJAFDg8lndNYY4T7OHqzKCXSrs3Ia1i6M5iQkVeDA6J9M1Mo8Jtqii
W4pYbkByqupWLW/zIHR2wa6AWAH6RzJBwv/hQP0IOKTw6zF02NEDQcbbKgzoG5YOW9cV1Y3HsrGE
CQLZDjk1WBO/TrgTV8NhAKLPP4Pp9sa3asZRqdIpEttl0NgprK68uaqd9XEfGqofaLsiWdoOIEyX
BevgG5N3zVYsn7hwQdx6qmsPTF+C1MpdHEH1ypHmoBPc2ENOfIJnNP0bSwuyYiLDwwOVWjG1fuhf
68yw7koJBfSYC+7IwEk4qATMovHB9nV573NOwsOqX+4gV6RArE0T1ARh0SlTGTqS6SKk0LEzAInd
kMBd+wtrrfhKHoyjaB/4rlimBi0gjCL8DCQaYF4KcfQXHG1GS1yjg9YPIo0cXusbb1DrjsvwrUtH
tYaHCP2+qpwZG9fVbvM9nsVyAk9lCBDsoFRDy4mLkQsTEK7nnDzd7/AIQEV8yidVPvYzueOJe58v
aFkECLP36yC9Qyudv1H1YPKKZpH4gzu9cmL5UvszEBQEMrD4qNH1krCL85yfNxlXBoqN94IHlAdd
kumeY8ivvA8IEtZ7QiS47DXSUREvQgw97ZrdfYysspW8YGBc+k/4kKjdexi9ZGhGmeQ/IHnC7oNY
/6Pfba3BmsN+WLZZ2qkMzfCocMIW2zib8Ra6Wf0fhB+BrHEiLWtnRUglhUTJ6IdSCq3nCS9sBbNs
dr+64vFFSqJfPyJDZryAg2/I0LGFOSD4+cw0m4LkVGMsr8iAPkelOtNjSVjd4BNM6fpLr0v00Q6k
rFoQikSrSIKUgx+82TiYhmOCr3/jXdq+4Py+wJNgjKK2F7F3RfQKDJaArbDnSNzh7tATFgViwBRH
HT9vELx6yv3YL1FFHh8e9l0IFY/UTcAG9HtdQJnAOMqEToWETfZGJeKK4XnLX92VTa9V/si8vmA6
ygCPdHECiHeUfInoMXbISzdXLlSlZvZX62dTcds+oAhGGle9dimiQSYo+2lmgMlZyCQT2xFyBoJq
PYs9ZqKvSwkF4AQMmhJJ2MNaD7KH075jUGrVFA/qv3hRcBODkQoaYj6bZACbEY0V/GyAQPa/kjjQ
wvAv5K8gZQDr0togw6qaQbfdrA5aCLLPNoSLKmzHBAthF+O1UXXggBXmfgbAzon2izRo89LFWm4m
8arIMmRbxzD4/U4+JOYGZQ54s0G7ihYN2tW6vzwWm/MZFAevQtryFtpvgYQSp61gQtCPY7u0N97M
P+5LHVIF4kD8omnfdFTEe+WOkTd0ORY8qbyHPA8H/dDT92M2MeCDCWsfpyT1KavuF7B/DBRsqKjF
ekb5AZXD3Lf0S+m+6dyGsTALmuaFKT/OKIgQ9orOfE3aMzO8wEbFJa9Yff0R1mgrMXq5211xoNds
k3B6quYgXyMdSgE+G7Kr4LoL/11Av02OAdOsgF5gpcbl7ob89mDg5zVyoNLhGZTLZyaaY/tMtZcL
Z5nII8sK2tUV65O1EKbqGJxuhq9LHpMaZhSiaUNnZcyu6/Ydj5ATBXyCxg/Svejk3Muzm2X365RI
br/pNeMdZTeMW7Fz0w9uT1MkEdcfkxMgs2Oi89C5kygtApggJaOaMhBTt99UhRB4zri9QgX1DEAO
KGaKyz+cS1V2HB+fdt+DJ7spkDv8NeTh7GVmjYI9U+/l7loFBcATGmMqfmNxuZYEw4MHEANkIsKB
xPS+Nnx37KQhXXt7ubspcmgU8FiJXGyZ2cPMlmPdrqkAY0zEAq1weWesDZyLK65cwhOOGfAKbosw
AVuse8IV47jO4daEbJR2/FXcfWxgAwrwcmFluyb9NICrGFSin4pkvLowFZHGl+VeIoamtuECVrf7
kp9EB6ge9qJJ/CGeANkdhd7BGN0MF5XMoYKkHfJ0DlSsq+FKkGxOKFThl/0hEZiNbj+eoCWPfi9L
3vXmtVWjB9FxvWty0zEjMJA1++D/5os+qz992wT37DOdyb+L8Alg5j5h8IDBI0qvxbXWi0b+pB7i
pgo5gzhfxhp3OHOMULlBHhowDxg0BQ1MGZ38ZzjiSMksfFeeB/Y2aGFxbJWTPUkopoQlR34h4FGN
ihMJEm5TonaBGQnqxCPrJht6cCE5G1SJ+7iGtBtX+CJOuFzBvawcqLOxfrtq+tt8uoZ+eZ4O8lc+
cH+BUng6DuAwGshJE9w547fdL3jeinCAdzBSuePVh9cQnSHSdNkEyehqINXRImCyDC4nUjBh3KQH
i+LVD7TDT03/TQ9MybhskPcPWwooGxrTdEfsCTOfPIqTiVXm+MdHqhBe6+dc5XTfJ5zzc5/cic6C
8S2KzpD14ZQue2mlYVPnonQxsZzxGLv/UI4/YOnBwuQdSOg8FL+8AUHlD9Bsj9uN/ZA+Nv6tmyCV
wTtujlbBx0LzCQ/ML0a+AHOgSBihDKYDhXkOXMZLvB4URuMPMJNMEz/sGKbpfwxlUi1gjNberBCx
qPpanbZFSdY7Wq5N1Upu6m58wxzGf/g0lG7ypdxmpoxUHMRvIUoe3UI/Up3JmbtgqENNCIIlEAVB
VbensZxxLkMOsNoKkuFu3/jzxRKh5u5gZzPda11MLEMx0YlJ6hJvQR9Lh845a8viQXyEMVxOIxhY
2UjCUPWgnsFI/IjdQlh9C752479Cy0XYsfKdkeJtjL7+N/9gDsEzYv8hYWJUqrTBpru6SR+MsOeX
RNrdMKQGS+QfIjok5KwYW8C2BfyNVXj1lQIJUO8LG7kFU+o17PbD50QvvGtv1GlZ2D8Pr4jcfho/
p9bgpN0C6uj11RG1KVL5wm1O5QUA4479A7OyKL5qiTM5+gGShyucYon6ZFd4mad8YokEsbb+xmYJ
rptBubEj7DNCWuCWP8uTgmfGzyYMg5b8sUouZQxILq4a3LNF/1Rwa9BfmF58fLyqKB5QUcEO8wmF
k524dkFHjqU/gLh8LB/peXox+SEhblMkSVzlY4nt0r5yrLPxY91g+mT/Us+4ZC7Djvj/4D3C+WTT
pSjZrSSl76pXG/wcOgRYKr0w3RLBDu84lhy7P2gi9Oyz6sM0rN3C777AQIbDeilg6WNS9WEudmcg
A9hLwTCSAic9AtThfoYQvXli3amvPcQRv7jmZ6zfc9o+sqIR0u/qNwKb44CKB5uEB2SWOVi+oDLZ
vMI39QJh1HIyxwph/8DsHJzWtkoX7ACTeUhVSPrhSzjyP0DxcTiUdnPEdQjyqxHeL8UrkHd8JGkH
kcOOwqTVjopf/zLhTfAVqnfjRX5x2QEOpYNfHOMLx61bu4mjXjD/vWS4FO+mv/RHfEEhQCXxPfwh
XUI+uflKIhq8oq9xM192yDd00GxNH1W+A5KM2rDyJL/zpiPwy3d+JrstIBn5WL0M/ElzVJ7wzXTj
M8k8lyzIPGAsb7yxuH+1n2bZMVR/vjbfsbjX2JL/p0hpl/m8PD2+MXRH7QaJH9Tg3XSgx9F8/MVv
d78nH0n5SF/YTTwZ/mLlI0DU3vuLShYqX1Y8ZiEoSWTXAfQ9ewjlNyEQIutZPw3hxH+K2+LHJ6p+
GqM1w/XlhoDuzEvz6yB5Kk6SSxjbIbti5Ocq9nBKwhUlIByLp/yjObXBUTizF+MrxITL/L8iqTk1
p+7ELhn4y8KNwTz0uvgzfolfXkXdQsyzlclxcS183hDuLs0f0goW4ErJyy2uOXAeYtpmHFNctoa+
2Zc9g53M8j7vvHTCHg2rOfCkAAkZun0Tu1lpP30lX7Sz1bI9JrxtKXMJPqtYL5JLD2o23ijQc3Lh
PDKuNTwpNIvBz8HkSkS6EL8qScSBlT/OUJ0+FxjhCMmxXagQ8bojs5YaK0+0R8wkkd5jHwDcRzXP
nyUMLiYHnZTwBksLnqEWQpt6XMsbJBUo3erFBE5iKVUYGS5E+bwCICEomjtnbgPUG3PukF5ofCRv
CCqYsk7SoU+fGAsbBAJwRZPKIUcwVFEYRtxxJVZB1c5d35FyQtl4pd2nd12tQ4obkbHTnvG2QVZv
yq/WAjO+TFY8KYxNLvNQookiUwexN9IWKhcpoMX3qKiTW7QPYvMEVJxzjfRByd86aY/VMnqAAnMN
slOfMFr0rbAIoRs5ZTBA/NjF/9DFwrSFW3SEF+sjCfQxLfHRtofLSX4VX++/1dP0xV16XK6PNyYL
BK1N212/u/9pqLaTTeWzRagxwgNbxS7DJVJXq459dH8WD/371D8lYYet11P6nEb6U3ksINp1QoXl
AECemT1Xk/LwZWm69cPwrhSV7qQZ48msEW51QopXxmH70d+wQON8a5+LEGYUR9psM0DnHBMV34Se
CU91hUMc9pR4gfKz/lqGk3p1NJ02msCWgR4/MwXn9MLPBhJc82RzPPc/lMlAFd2BxIkzCiO8LIzv
x4Hj4VWIz5DLcgvZw65HzeaYHwhSPUhyT/O7RM44erMMyHhvnfv3+HNZHGQgm+0J5LqVDja4P9dR
icgfZe1iD99Qcj6Xf3M0AKnvkIrUZ0T7u1UiDZUgXBt0GrJY+sL8lyuVhLykPghQ7/9wzXtr/P49
jRpNxgnGxExm/CBki1G6vGNffoWbjnhPe9V9xcfugA4CdaZf3dQIL6xgaWIbSeRJ/hsDySW96Ht6
K4/iG7zun0Q1EXCzjB76estARDA/JEd6QraxrDPwTMZLjmd8NSQJm19RPVgtiQfp/WesUxxwdASH
lV4kp7hpGKl1BQmgL+ZDONZ6J7lJJr6BUhXSS998NuZHV5EHyQmwzyXSmR24qBMbhraLn4GrCjxv
jxcK1FNq+7l1MhJTf0prh1goXwBjsUc5aBumccob9NjwsCHGYSl6MNIXHNEZtCkZPP7zwDmLwTvy
H9NmuF1AP0zJctszdmG9iuGExkfbsocxVTYdALSR5EfcC8sIeBFbXUkMa+oIFXu5EL7GzKjszkxs
eaT1ie3cC+8NIGdVlZafSyFGTHioWlwlUmd9teg8UPgqim3VMmwN2ocqVZBRQVuNpelQa9obVdBU
XRBFjSwOY0+5pS7ckPtxPjTDBWEc4Yk9wuJfcfNC219VGc+ntC2/FwhnVHLLqk8nyjbsJND6XBBf
QiLC+Jt0p6vx+GT60S43UXlO1Ody9GZ+7RV5mOhXG4RIfe08SIp1gHRQZ+lIw/Io0UOpRiWrPfGg
UbNsWEL9mhX4Ut7gndSJJ6ALoiey5tu8noCF4urSrUeaLA3HFG0/5jwpr+LYJO8Ig2sW+HbxgwEw
6a5jv6COfLxZ02EsXTIooMaPxamfHFGnZdp15xUznGrfWe4CZ2N9YpXUNk3gSJwoxxdn/g9CmliJ
ash4tPpqVDwiIQ0Qdo+ZD6UQxEgxIhU8aTgy+hQQhoIKaKXbIa9suDecGFPNLTbWiffWb/NWvaWE
k6l2EtsYIDCm1TumnOdEozEcA8C+gWUhcFxwbsi+KPsyNnSDSh17pgXSMTXQjhiBoYo73ImyxqV+
43nYBFVeVPklsZ5F68OkcloORQZDZIf17g7ENB0/FOVNyU8DYtSyimhRGeFSvluCv6JK007LEFrz
MRYjiaiubVKPWZbbqf7LcE4IrpmQyl9ha2IdtYDqYTKrR+CtmDmqzAA19B/gEHi+IGfjWA4e2oVh
1r+hC5ruWKqH8R7cFQjiHplxzXNnIj48W8pH3lwEPZxLb8bJ7uGUeAcWxwJxHHHoeAcy+PvBDiBH
pfeWocVjCYI6GzeebJHjgxat45VLK/1tlRsDX0wi5Rctv2TmtRkZO/ha8T2Pz0YGKHkZ+pNJCZz8
kq1hDM+kxTAdp88uVB+P67EIReb7xPZRudIQLcQ+R418Eh6MJX2Fg/iU/EL63JplW01sEzwQYyxr
PitClNXPXXkusB7pnoi02eK7wZ4TTL7+F3XmF+aILE9kpDvU7nV9iLERZB+7yYx1WIhVVl+Fs3Bp
cIshVzAAT13hLzCgw2QI1I+0eBStb/0RONc4qucHUjvzr0vQ5b7K1VHAJQh+28PDB9co8T3wCpJV
pEgTwaDtiUQbLKcOWel3CyQ8t9NCWn1Nxpaio3IhJidKTh2hJcV2YqHz5xijSaOmq/aN29RnXg+J
faMRQpXtTSLkQ3111dVtT+a4haEtXAEuhnB2e0z/pItYHPPsNJSvQxaY/YuO9xnLtTrwuEnaMeco
1q/3l/vowOExTw2SpS2mDXPdLe6PeIWHGwMvOfNR+GDXTONrX37RObRYnOE5tcWt7vojs/MThgoN
ivU5JKb9X1HvyDOqdQxuIK2SssSiKepz/WWaAcZB5vsUPG44y5wWTmJOrHf9WDm4Be5o7nY4NZzI
kEv1/42kARp/l9v80tGpVrZB1sO+9mZOV3yTE3ekfKNxZe8qDhI2A1AXm7bJMQosjJ0arkwBFXS3
JTqt0K6W4vjo9MpVyZnpFgKxcPNAZbzvnhdYRJBIgFa548tp1/iaPfNmOXspDJ8gzh0UOlcKXzi/
mO5iuC5fRCEFJLSm3F4n5fd+1BtBcKQKQ01FPPWcxsTpdQ6gwB2pgvI0t+9rfR3gqAp0k3TqRBhi
cgQzZPVLMATtJ5OvyH0aOq4d0B/AUEsvC0UYcR6x1bhR7xlXQuahcgR82gwR0v343hKNJO/lmLKQ
bQkKNW18dEpd4OE75FDVfaiolODfONhuPbLjozlZlgdnG/SRulsg6JdNjp+nh+uoWuFZdlDxhgEk
bz2EeAxfHz6kiOUfjoMQG6AsGNJFWpAqbZo982vzGziv9GXQE10s91Qq+AMXayhruKq7FVZF8SYZ
AHKwKftyoD1YblSM2HL70mYVq1EIPxIMDw7xVZGRf1LRtD/LaANsCz7YQ6y6DKyg0/Jvfg+qZ2r2
7kt/2OqBCePJuI3v/OqMvEoMMgnSheMMyzYyfpUPaGMYxu6I6J7UvfSSXotbflQC8mZhZ3O800fR
6CKF3aFCL6erWEMoOnO6dwZxOSea7Xb2UmwesG/BW+YySQ4zCxUGaRw2ULEtW7oo/4vbab9q8Eno
5bvkPSMiTA11cxdDKKI3Ann5hH80BeuL/F3cZHaR15wJxRQ44UhN3cJA1W9uweN8qi73J+Efy6wJ
Ctp5pHosi95nw/MJK4S02bUqeEl78oYt2SWF2ahAo/CFtOfktrwVJfz6/cCF9EZBzgXiF4y3nqo3
DdNogNnqwG+7zfHwtBsZJm6ae2OCUfenkMpNd8qXq7Zr3JehZOJhGO8BZNX/y3tImtyUQh7yQ4SP
dnJgnZcHzP1pivrdLf+kLRACjJrV7/5vSyH+RL3oIGW8cckrr+N1/qKyXwgI/Uf25xOmp5Jps50r
dMJYDIEB8LPAlWCQuF0fCgn+QJipOiUyZsweC3saXb56+cnnX/s/wok4hPgts7cYWyKCFmC9NkG2
+rSfk8FMPVqYVFN55GipwVL4V/1e/mg38Vr+UGMCvW3t7T+0goDeVCrdQQtSr2PSt31yOgXpsNkV
5C88qgnxAe56li38ssEgAklk2e5hynKQUMDCM6d/pw3aFhcmEfgcwJWKbcPAmBG0mLfj6w0mvk5O
OcOf0MT8PsI0mq7Fq/STo1O/srDhsGsapAcnMbAh2Vm7+hnETMfiGWsf6i9ogIxAdix4/D/zGhLi
L9UldStfiAE0zTLTbxvLZbKViWDeUpTHI8Id3IS+G9OlsKJaA61iUMDxKyLv4mj9bYDwuGtMDHIp
avAbfDYRx9OcetmbhhUcZNGzXAPSn9BWK4Mjsa4IUuTLwGz6ET/b5ImtyWM0j8mrfFovfIqDDstZ
gvvp/pQ+9QCFi1vbxENC4Sa3iIwB/LIwe9wXrY3LGaqS+1N5KP8s2AA77UVNbSOlhz9xe9baZpaZ
ciPC+cSoiW7lByhTh/u2jd2chWsPT8rWa00iLHfx97aOsNakDoU/gvA1hZ52UPqzlJ/m2RMu0y0P
MTbCca16HwQXhbvxjwjVFpvOP7YiC60S9vORM+OxhIgkuBnS5oLs35IJhPUzrD+IjmTFsG6HKZzT
P8r1zmf8rmTQTp3JcAuwPQHRxJEjUK1/5M1LbocuDxBA+Unb6+rWCYoW4cLge+NEYzeMPpmbuPFK
lVEL8p7rEIdAAnHvMr+SiaMj1Mz0GgNEGdE1LksuxC2LaWOJneiesGJo9ta/tPJo+/DV2ZlvFZNF
KAj93btXpU3CD6FvtMsrMS0tikwoQYGG8QF0E27eOz5aeBSHAogMEV/FLwlIZBsT/sESVoFBHv4i
+6PxmmHMzp7Cp2twCyV4DH9SR+EMXOqRuDIyQI/5WZ7E4hHt5oMG/ycF8eNiU3dg0noZNNNrW1Ae
7HXTTWC/qkFPLDXHGC6uo8MOvxMihd3JB0iDDjMrQ5ELGSaKqwP/C5+dcG/JdBeOjO3xFLTqW5d+
6PH+H/ROFQmK5VJ+xuZztT6ZcbjglZ97Kkylwa30Q6Iflo54u9DIw+ZxVPVjUQXgDLz2WeaZBlW/
j0f3ngTxgOxvR453g7PbK8bH8CmF/EDOlVHaGCHg3Y6fLW6pEKUYlYAtiBLuMrQDeELYFUohIikb
dirBBRFlKoWoVezK1+pjfVn/fxhMXTBlW7BTEbYrasZrgds6xaEC7BqqCzP9LY69ECj3oC9Hshjl
lrOtUczDoQ9h0DjiNrJfjZPxR8AezUZRHYzBh7vdUJc/nizlFNftzi5Z8vdjTVPbnyeSA4owNlFP
+gauK5C4aydRIJu59H+wS2ifcV+APjwDRF2RLLUNMkMwABuCuwyvjkIE+xPdtgAG+h2VPJDQLwo8
hgOd4WZxiDiV1ZKtUGD9u5cuhxTm63zoSa2m1cOSYouhtFXczgonVvx+9C0B+k+Qj0dUv1L2Y3Ll
xA9myWiOHV4f8IBZ2WnlosVtVI9FwgXDBzGqmUYGljvOh6n3CLplHlUljsn0gdYTtwnMYCofrJuB
09oi+AoYZXB+4stCZTnImOxAMHrTBRtbP2n17qsXW65RPckwntgguGgIIE/2bDkD7sDFic4Ozhd8
LxWLdhzghZB1zrMXZ2gUWM5cSY2U4Z7mYY2+oIJ+DhXu3AoeUYYVEgHJpvAbsxcheZJaOhI+mRYX
uxXaePQaAZydSkU1cVBoRIeTQZcIMxzfTiorHP4fHvg5I3Y24FZ/YIL9fztG/aMzFsInQaZN8Zjd
3jnoeWK5l40um709UopIy6GrD3TWNL13mDBFyPPXgfXSFBH9VcOZXD8+9HO9XLGlJum8M3dTDXIQ
9Zg4Vn6n0SNFmfl8H/HqjhIqm62mcDK2GK3yWkZ1dqlMlxu3QYGFtZ3Amq+O8uKDmI0pw55Dj5FF
+fIgaiMLc4gcyWEl+qG3O44Q87mwnnOZpXqtBvrzt0bghA9FXAFjnFf6cDEOgn4RFqIR9qT9yNWh
uB9bFJcMCQyMZy8PWs8MY6/NSxonXZuHaF24xlPNzu+ncnlWsG0c83+NIP7GbIE+gR0zAMfNIquB
B8G+BD6zrhMGEQsCONmdyndZP6oJrn9mpM1XES+ElMvcEUV7haT4UyB+d9YM9NPMh6tcQd00VVJo
dSdnl9x9OE2M6lXwfhBJDPYlX/8fk4JGME12ubjobOEdqNA3FsdKnKUMmYjG0kHII+AXyqTFXaoQ
EdB9OChIhiiDOycHy9H9FrP8jugHSFLIHch/91hdkJN4/EyfZeTJhp+DzD94ArjrgVRH2OOsqZOS
YA5vg77HtFEbFNU/JCBDGVoF5JM9ZAlQ93TA0Vu+WSIBfg4xnULmyFj/IATF4Cdxqn8K4j+chZie
qtvfFTd5IFWPw9TNKN3fitwYGrWSSU0XltpFV+Gl7A10/HeOqkAxSUUA32npik9zdUyI+Wiz0AT1
lqojaV79B+9YvR8NDE+cCo/A3KkTn8IKFJoXVefAMB7jTRxZKV1s5cMIGMCkx+aNCajfv3A4PBjn
OuOLSIM5z2AmO2pwxg8wR6YZN+gVHVkFi3PuEPL1tdp765p8Km1yKD3AQiIQ+YGQ9ama4tPkP863
B9wuxpacLeueCh20tHmWXdMdT2o4v8zQiTjjXtKE3jMJBuZkZLTQkACPyelHl7ndN9eVRSzKEgk2
VArrOXkc74g1cfmwR/3ygAjEBPET/w56iLf+U4WmvSPqdnCAwPDR/ekZKIDVf874BR34Fpa+w3jK
pfXAQrn2ZXzj2FVYc7joDDEoFUf4l65KO8IHqORAAOLuUJR7XGcmBrab+IU7p+oP2+hAuCwsDghr
cE/M1ZbuhwYdbGsbqOdFlHEYSVzW3p1aprQ7fks6grz5v5cgLIbHdj9RNdQZQkTb+ruXdou9VeEr
rduDiUxQGV/iwbF4MTw4IqWGwxaiWuCbVwpUb9SX1YKytlVPK+znGPKF9acTw7V7LM1hXdVQG6sQ
v4KoS4SfOO/hd3SOJhluXI2/EHDrQNWzzyy3Xn8zhWPhLKvkQL4M46s1HKkC0OUTq8Tc1sQQBE/q
igF3dl4JNkBoM0phg7OBsdHS6PIeGeoqCjpC5onMOMik2GBLU/ncZbIGDfJrzX+bFQqYZ9CJabdW
Tfbz/FwWlKwnleOk2LenhRpe9GT5ZLSEoF+IdiJFie+MITl1pUQmCQlyKzMPDmRXx8uAN/R4saDq
NxD5o8Sgv8I2HLiLmiDdbUANBDzVtoYANqIofeFFMsbYPvYXYQgUkIvHbqHHVQJ+YYQL0hiUzDVS
ylNQDuKhoKt6eLZDQWXGUOwrAWTFzfSg0ACejhoeX/AIBHb01kZQ+G0kUISkm91AoJouycuTPxgH
cfmNK79J0Odf71YkY9vTeS1z1MwfswNHY4rLU3tg5DqBMp8n7FpQzfG45i03AiCHrBUUhZgg+XJK
Xkh/6KuTWD+bwPjl62IdpDZE0VAlPvLTBq/iaP1rFXdgEioLtpEds2nDjtv5eRXlCPcRAmnxo6cs
oNZx6uzUZc9TczPH1wwvdhhS9yoC+5IfQa9eJpxPBT2CryFkP41KYhTIaaRgYIseS3zq7s/38juD
KgeUGlBa1wzQYdFY16Z/67HymC4j0QnroW73GuPL+FTELyIgK+IIxP0/VetMw5spZ0+FOR2ltn+b
BTwQ2wSImuYxRUue8/B/72Kd2oBvmJwQFaH4D9JtBClExcWxJuDouh8YD832I8a8TnMIMZ+97sat
S9rfaj2lj68ZMwyk4TRvPdl3fF1CakhVWSNRRekaPBpfXF+Z8YzzMcX1CT7PI1S3wDpAWiZ5xq64
Ze9USXLq6JrDSVJ0ED82y3vcDIBcznmu0dlhGL2WGpZZt6R4vOqkZd3FW73OE+byjw8hgwrbqKav
WFjHaHcU8LSCXfmWPFKqxrjlQFAEqsMU7ljVkjmg0tIIKgyRlsEja+nxXpsRKri8BnLkNJ3dpXkX
9YVJ+n/UnUdy5Uia569SlpvZFLIBBxxirKsWfFryUQbJDYxkkNBa41x9g7nY/BCZ3RnxIoyc6l6N
ZVpaRFL4c8DFJ/5iHd+Te72C8hyak+Nt+1V5DL5mCkCXRUs2hVbhzgJBI4msAV+UmJ9sS7Qp1ci4
CAHP9fnXpr8pkJIEC4sRWrxwgCDASUWcvfIWE0UKmwRr5ydrVeKZ8ugAfJ9M7KxxmNdoyNAuB0HH
Bast4YQA8QUpnOLsRAigrAFl4TEjbsPoC3RCAnxEuc3kUgINpbO1Hvu7wrhXc4VNv7aQPmqvUwAO
UT7ptm4Vys1AzUAn1fcSKZY0mI+If7PLPfM6cC+z4hZzbkvbZtE+Dg42Ihr4wZfZCqMvh24fVz9o
XojYCp+UurKysvpFPmIitxG3IlgF7rWSbAou8O7VqCaTd1jXZK7t1966CohPJd5A43Upnwry1347
6St4F+Y+2pjfHkE1dyiV6mj8kXTHk/dEft2Hh4h22b7a9wkwpXUk3qnjSARZXeTodz30AjYgTex4
L4eLAcVcPliwQqCcVZU2AAOx68NKsVzk5nHoTjV6OPFOArhaxO+2vvCAq5LwR8oT4oDBl5ACKRrQ
CbLz9EoJQsJFUWDHRHbQBCe/PmLi4ZQ7qV8aGZAjfbhta/VG0ztzVQTssUHDUSUY782GLmG9dezk
skBfmOARPW5qCLi9gVkGk1auU/RFH8PDFcUfyk6TQl50pEoz3tCtCsTMMul0LioHnXoga3D41kly
mdtf6kmMZ9WU29hB4m6hBnPNQTELJ0iKReQLW67WIUYr4oLOTYVKhgl080K/kttuM9wMoMnilecu
66fqq/cVreMOmTufgsYeJqPbULSlq0Bl5ilGxMJeO9B3s5WChhVuIHN6VCsPoRkgR+YdRa+canVA
A+hQhLdty0H5XHtbWqoB4Sst/xe2Gs5tNFtIOKEap/tAX3MRau1VwEJqyPguepCC4I0dhLVnaY6/
2JGDCEgWES5Fx4AaO7WlnDBsrmcHCFkp6L9XqqmcQNZkyEOxbUm2ZKLl8LUoFx4EH+CT6HZB+MXT
Wj+G/ZauKQx4qu8JdEp0N+obByUucyW4DUZQdlcmHBpTWwX1eD8YWCd06JYIvIsjqPqezBEoccBf
dTWic8ImvzPH+GIQHd2qGHVzu0zvtIJwXlNrtNcA3VPHpJh76McFLSQKN9mjM85sCBD9PBzWsthn
Oek0HjTQL3aqszKrNc99uKnBCzoYJ62GeP/sFZcSVtWwK2DxxQBdF5i3BBTC85OTrjp6pECRuPOA
tnEL+hD6qI086tFDXB87cVObRDqT+UJjzNll7AyT0n1OznOoEQ1iTUtsxQH3wi65Gl8qe4G1TnKI
+ivOGLjd2N0gV1nRYxynjQBGTTN2gY1AAGWubSQIy2d6Pvkr1vDv0PpAfROUY7S1wXTYkKooI8P4
nnHUbHuAMdZaZidP7G18ulXwxvS8Z/wY3gppesI+MtWxGdiO1Un3b5NqG2FIhbrPZZ+ssHNUaNmY
nGkrTWxyIu3x4NpokW1b2B0SRP8iE5MDDOezvFOAefGcU2Q5ySinVpyir3UQpBalT7RzLTsERGhA
otGhbGuzRDsV49IvjvQ6ERtCujPcBBGN/ZssWTZfLaB8MPVawum5BtzWPdRo8LlHfTIX37j9zvYR
zIAIMuPUtUhCw71bETkeVHeLx6NUtxmqFwhCtYeC2ySFiHDEPgg7NbSQcms7SgjyvLm5g89A84jX
qfrqoy9Vofm/zS0KhxQKloJmUbJM4dDTGGLxgAsBeKKty3yXIxI7LunGJScHyDGV/Gqtc5Oxnlkj
mr7MIvlo1iQebYAsdutOSrS2s/U0ONq9aweLyudX9nd+QRv2Anp4R/VywFt9LYdV+6ShRInLebzA
WXEBf5z+MI0KbncCPKQqiYlQelSGVY1nI1gcYB5oFQWgQ2dUW7EKQtW9cpDYRC6JI08MMXriDRs5
Odmx1FaFR2MkbKEYtkp1TD0VmJWFvNA4iYYamvfqFMjP+i7MNUmGZArY0yWPNMy7bNaULu8dhcex
Ut+tbFiGsQNQsDXf9UhJt2VvgBSDrZJhfr0s82Mt8i+oY8KLqCREQgKeoB4qRG2rt7xrRzpoCF1H
7aAsA1GjyFTtSkEp1KXmQ993a0ocMu4zwLkmxxTw8xp6AdBmZiw0uCbsvMzc66gt0Ddj7ZkjXO1c
XTiY8g0gIXKD9YU2f1ZQPVJGtT50EC7HCnZBnSgRybe295OxOwWDDUmu3jktrsmx+mbjtYQSWBBc
EzWFODYLeR/ppyR7Kus72k02ZLfbDBME6R/S8rUR90ZHv7E4FO7BGhb4fmDviUcpGiTSvI30G8VB
IptStrqzcGKp5hqlSg7z+lohIxL5o2ped91NBu2R6K9rNp1znef37BNhsjpX0d7wroVGwW8iTjSQ
dGCqhy9hgOwwW2xQtrx7w7w2Uxpk7rOR0afc+PqtgaZcpVPUXHf2nSN3/bjBhapOUS69x01XNIhM
7AyKFL2lBDsaJCQhPglG0T2E+crGR+U9D/E8n7lEdY52q1f7FgZW+jVDxM+D3ew6C+rPFDBmpSeB
04ktRydAp7ce66rA9l7q3HH46Q6SgGs8GzmtETdBSd5GvpEEs6Nmn5So+TVkrl4iKip/L+S8OGCh
VyO8r52C3uKgT6xRktEAMwoz4sdDPwTIR5wUOaCmhYoOCdYLipLbNInJPoW/s8anLEFdHzQiLsZU
PcwnNDSHci0souhodOR86G56bBYwRnaCnGqK+SI9DqE8BpLiO/g+Cmj+L5VzR8QyHlv1NgdAobrv
AUG+1n0V4cJPNrr/pQtPqnOv4eJa4VXmn3jBcXWtOCdZwhI55uUNpztGYpm/rRDyAd/YFM0kuU6O
axbkHVvb4kJtdyWwPY9unf2oEPogvyO6ZVjYZA0SkzAHV75AgODYtai/1Kx5wr83J1UYV0UjSJmo
E7RHLZRZjmp2R8G6HghIr0LALN1VKZCEVnFpNNHiotmU16cE0lD/VCKUwdnfQsVAvuihg/DLIww8
lJK6qypcRfox8F9992RzsWjZ10KBzHFU9CV3c+B/DeRRB0/bZXz7bVM+4ZCbqy9iMnvR6YUriGqC
gjDtl5b4fYBqvUzBGafqbUGLKqkfKWIU+a0slqLjFY41SnqLSJ5S/U5l2wb+O1SqzE7KCzr0QZZ+
8bW6WZc23UDfpwuuILziDl9cqRy8qkd1tbp8HN/r4j4PgRJxmuZQHqR4LNCG1ZA7Ul5hGtDgdDGK
KHeKeTtYVPrnCLaZyDf66l2imae+jDhbD9VjNxzb/DjmbyRFOnsAdQQqMzS6/WTVdKs65xpchuFt
194WYwtb4j1OcScJd2m5E0ADnerZSY4pSgPGoSMoKBNc360Ll24klOocR2gO0/BQy60W3IpTlF7n
er1u+L2TZXw7viBE6ZjNhdSezeZSR7fGAuDw4ItnR6yjbptW+wYVv3KHsoIPUoqeRaPtbH4+Lnq8
R2raMUj1xeNFbj0mgImQ4jQQo+9oWNy5UXCHD2OvBDcmnrLyNomue+2gJTeVoPT8HLh3EfCy2ntI
6fUhCVbf+rwHoCnjU3r0AAOGazyzx2N0m0M67hjQ2IM+mkS1Ewg85Ubbas0d24HnJlBVRjVn8J7R
j7Ka61Lf9sENqI48x351lh5pvZn2XYviEmjjJCd4oI66nMScnOskeiHeArBL5FJzcobRTZy9Rm7g
IxUcb620wwpNQV5YZyfT6qXlzHpE0NHWTn56M2qHxNuRSCeov+n0RuKpJEf/Z3DFrGY/utVOkaeG
KIuDtFdutHwXg9zuabQBMIXnmB98MNNmfjCCO6MjCLnQ5FZi9QWkXl/H6cYOXjA2NZI9duxy0rTd
9DPynThZia9Bd4irL6m8TOHGS/rg1U5FGHtE9udh0EDTNIJ2f9MiBeCiUofvhf6eA2tvEGfkFQn9
WnnzvAXcanV3YSIBGNq3Fi+767ZehzTnAGiGezR9TMInE0nsiMoynZ99SJrefhn0a5EuZbGTwNzk
STQQmcOVElza4kam0OqKZZU89sOmJuqpmzvd/hI3z6a6jAJUpu+45YKq2Gi4P+QuFaO2vE7sVRZ3
EyE3BwWq+erMRjmzcBeOIOJRfRurDbAXwUCLNqW6VaXIg9ipduPrznWkIQmnKrwhkTpbJQBx1qoF
qNdHrew5xFLYYqLeeLCwCE/hXAZq/VCby87bEb3r6OYmN1HwHOtXff8s4n0EOcwib+7QNUUSJhEn
MkVteMoGNJOX8olzq8xem4AmP6rCKJYZezXf1NbJNA9KKSmiXnGXgLPw1055F4Fw0jh2XPU6LO9a
iAVGfFv6CJ7N9XjtGfuYYHzvVTQoAUOkc9YCFcAyn5Xili5gpr8aytXgn8qXwlp6NIEQyKebt8IJ
MZNzJElqE5W7B20ErG5okJS/OMOLVtxEJTJc3au0HqMOBMySGmHjrFNxCOpbw52qDFl4XXuH0dzl
CM2pK5P2Gm16bsv83kKCUCZfDHeTtDu92Dco2OdvXfw0jEeruI8qZHlf0nRrjSuCLiumuIHEAmo3
aBS+NzSnm5iaGNgG8uGGho+5buAG+kuMIy3rGNJLt/sTJxwGbMB+9Xcv2Tfs6YhzB5A9WB6amrk3
C/kYGfgIAkeyMLzC9zXYckDdYiuMBY6LrrtG5R+312gixZImu8WTFJe4GtqI0ZunXH8G0eikW7a+
lb75qPC5pzoBLLEugicX7Zk45E/7cVW4W/8lyrFJFCpBURUsDOUgSuIv/MD957Z8rSziK+uhTeZJ
eQiMvXRvXONrnbxbUOXDL6p9F4LTLYmvJ629jUehGhuuZCtTE3mBKxeJcyjClCEUUBvNnjlQe1Kq
fQZxNIZIUIxAlanJd4lYl5ljLhsTXU6lDUBgiv23pdwldN5iohkPgK9VnshZfPXQ981FLAF4mO41
MvtxvqM8XJFRKFsNIzsKZSaYF6XESth9pIE9lndddujcVV0gng5SBAckAhx8Q9DNGPdRdKnM0+RF
M27U5Ap4acjtifuIw0tGI/u9Q6/Gv6LSbFcF6pYnc98LDqFtHF61FfLz8oUrJCgOX5yKok/jk87b
wiVOQtCcrt6wBasq7HW15/YFlGkTw8vSQ7j0vcF/s8s3dv4o4Onh37Bwoon9s3azS62/M5FXrKqV
3j+W44rWaiXvKuWWsnlGVMspUc614VIqkAz8lgb1lQpxV3/zjBlf7LSjChwvnTOZwtupaAgjcNtS
ikf/BGT+ouhQCDuVHfZh8CFR8aSSUmINyCnxLUfus/t4RGPqIUPDMTslG1E9cNZdOOPaco4WoCEP
QLx2HIsly9jsbjz52sIj62xsMme9OQ+6raGfMv3o0wYF7RY2yG2r6L7NjGLyG1WgdCqnOP6CjaAN
jMU9eYjYhda8zcDAbgGbpsqpCYAMoP+hb7tkGWprEkTnmQ9ZmgoiGjvAo6qNULh/MZ3gMnw0m/ZU
hdY2uqSrXSMfAfkZUDD1uu6Y+UdERp0QzvE1BMA8um9zLmB5jCHXBWNLEfkxby6HqSVEU6neJCo2
pKhHblIPmBvSrfCsFyy1uEQue6amt0axMPuT4V4RI6X6g6AvZh5bhCLeeTc80FhsW/0qpCT4Ng6P
Y8k2a4g004OAUwf3x996ER3NfcJZhh1KJJ/y6FTY4EOQ/iDqDrb9uA1Hqr9Xg/ra4niwHgrsNcEt
TgU04axja1ZfJeN+AGmPnxEM+3pmYBpFmstnjXL4umgq7Vn4FHBaCEk4S42LvqWFcREX1yIhhLwv
i0bA1Hig7qIBAOUldM/kub7+SP+P6qZNNa2YMSVFLvnpzLoeIFU8VAaiJqsRI6YAP4TFBZq7QY0V
GA1xxEZ++9u//fPfX/v/7b1lpywevCz9W9ok1E3SuvrHb4b47W/5H/978/Ufv0lTCstwdMO0DEM1
NMPS+frr83WQeny39nfbqm29Lwcs26JlbiMXMBve4ZzYwKZiXHAwGkSyb4kmSZRClteQbisHxG4v
KPprOCUbwBRO9KBGf23Iywobh/QhH1bVN6EONbhsgb2rMz1FO/KTTy7kD5/c1mxdVW2BwrlqmI4h
LPPHT+52sossl35/5BcF8nqTZbhsrhw5aaS0Cm0HgCWu76El18q9q6DnJkZNf1Dxpsj00n3pHJ1G
QzeS9ZeOAhTJonOl1tcWE2zC8rKNbOtUmwbIPHTn57buOauqdS8/fgPC+nEePHaTbEMzpK6p0jJN
+2weNtYneYJnUunD6FZzFL0CAxyM8JP21FmQiLwKOIGIM+OqoNqvlt2p0ZPq4AhLORa26xDn5S9F
1CtH315KWhD72AxuQtsetk7lEajqagHbpO3AfDhrW+uUG8tM3aM2pHQD/Nr65NVI5+cpCcfRhS4s
aVq6afw4pY6ikpuZDiLXJnCbRjevy8RsAQYbwc5zY/WL6hmrTu+bm6LCWCz1mvFo+9VVPpTxW9AV
iBNYAEGT6OirF3qvGZd//SeNYlR6g/CusOIbM66d/bf/jI1m7v3rtEL7Me6N9tJFh2le1Z1HhIG/
XZHllActYO5ti0BolwQQf6q+Wmd5hflmUp9KFWS4AbNtPmYNehB1CIPPotUmlSG+zy3WT2sAbaJ2
Rjza5LtQn2DuGrXj2Pd63Gb4q5VmKoW8eOu0Mc2YBAn3BDbMt7/FEtOzb4vn337Yv9W3/fyaMfvA
8+uzv/7zNkv499+nn/mv7/nxJ/55CF7LrMre6w+/a/WWHZ+Tt+r8m374zYz+56ebP9fPP/xlkdbU
yK6at3K4fquauP7Pc2j6zv/XL/7t7dtvuR3yt3/8hsNiWk+/zSN7/u3PL03nlqax5P7rnJt+/59f
nCbwj99m/+c/6re/ff1fmzYLyreffvDtuar/8Zsifjccw7Ycx9RUdqCj8zsRCZi+ZP9uqhrHCotY
Opqu2hwuaVbWPkOrv1uGKlRV5cwRhqnyU1XWTF8yftdNTWiObQvHlCq/+rf/fAR/HsV/vLtfH83a
tEv+Oppt1ZKWlMKwdUAEqsUn/HEXeU6ZRxVsAET3sKa4iOftrlnGR52IRkB2Q1lx9t1D+sVlwNx+
GtIB1mAyL9VwNHWa2/e3QdnKPglgwuatX3e3RWcY9D2EqZDVNaZlOss0tntzZ2ZO5PhUOlsiWMU2
Qud19ENkzigJe0GBiVZSyQZogBPbfikWqidMVH7otpu4qIimVV7VWNeJI4dsxJYcQ6ly0ympVh68
2sbuSvfkIJ7qsiiHRQMpM5j5eQEHW1cTifZc3Lk5uD/HGzeaY6jm3NIiTvW267DYigqA3aOnYijh
lxpdCY4oDVm1KBDlg9IZBb1NV+/RVAyrCYPWhiUwkrp2kD4IhUn5q+IRuZexjDMEd2Xl4eoW+aZs
93g4ScR+TTtS52qngKp2At1AUSLJAviEY5T7O6Owc/u9Kf0BlHLqlq270zIrsZcmhjXogZkVRfVY
kxHmu61aumuv9JCZSZMR6/VGS0f9Ie38Kv5iVNVALj46NUUW1fMht6u8vOKtd1orwBrXrAE9+24N
3aMJ8Jww8XwClpUWMZA9pwyVrR3Yg73KazUbj4oRDrcG5yP6cV2rjNmT7/gghho15BRMM9OcWMVj
0GOvVaCQqaqmP8JmUvHTSo1WzylYtDwG1ElcuCKxEdMRGgPFRZq5wUoMXoiwqhWSWj3yPl7W6A3y
pzHqO0CegnCvKIEvH70eR4dANzuyF2NixrldfGi8scbL2lL0YGnnho40UNqT36apB8Q9rfzJoNnN
dQeEDZTEddKWAqUrPKdIgKxSedBDvzw2Te+/d8RB6jx2FFu7EmWOVovWOe5NOoxCLuJWQ7O4TkcN
pyW1rYjm8w5nsTZizQLGaVijoerKB28Q9DRHrQQy6ohmwHsyz6jiR6neoNAcQC5vhgqvWOlkpljm
QUOkTPUXAJyWd0FOY68a5DovJCy9nNZEvzMaO+4JwfvEukyLQaJX1Lbg5rPCTICbWC1BYihE7aDz
6NjoOvhGRlRYpU5+iJ0UomhlhjCqPQ9lEQf9W9SlPKcHZW/WJjSXxEan1u6wEZuFhRVRt/WaNF2P
SQotS+sZqWsS0hbL6iFScetC/si7EURq4jVlTPuoawJ6UQpNLFdTY2ydrN5Qr0bby9u1iDIl3ie2
mRjzSLgVLOlOoyRiygj4p5X13nhNbpgIbKOcFEcIm9PgNOQWDFY7L8N0PcR2B3rIsir4LlrXg7KJ
mkZ5B84RgmKykMCl52JaGHhTOsN3tnXpTJqyCCkJm20ht0M81OnBKaWfzEIlJvVPy0YWi5L9cR14
o+s8JCURVOqGADeMHpikqwJRQeTZtGoYjl0bHDU7G91Z7GTqa544aJjkbu4AMfd1aAV1JKz7UiYu
HG+9AyVvR2lSzI3QziBRtmaLE7ufaubEgwwwrFDrHrRUjEAIViYypWzbSAUpAdVVAEmU+Ri3KBVo
HcAS30NtsBglrh9WFgCAaWsbIKmZ2hoevaPdAzwQaQQYQvqgibyuyiZ7dr0AemUniXtSxAj6scpi
35rHuiIxS9XNlm5OW3AAaf1YfskdF63Imt3yaFh9gmxwZqDukXkaxZNQ61McQgwFLXmlCelO0uuj
n2cIjUoezewBlJAK0sZOenTi2MqKtgpLAKYLf7Bq/W6QsVIvwrCIsRuxUAG4QSEZ6+m4iulrC7sK
8RMyVCqZmllnlHBiEQfIJscpjpWungc3oh8VxOLtsoYtViVuWC0jmo4+5kx+/pyFdXXXIDkezBxf
oGaSFOOk8FW46bDIm3oiy9q+7V6Owo2quZ21GR4FntfQiIldRKoyAlmWFvf5ajAsGxWKNJn8wFOV
yo4ISjqyQRFSmbK1JO8AdwoVSkkUZg0w1WK4k26DVYHld94xkYaqkcPHlYfVWuO0u66QPuJjRRwf
DTUZqKUGYUvTRSDnl6k2h5WH/0s152RuEG2QkfTkc5DV4tVoOsT77UZRLch6jih3js31CSmNFzDv
wwTPZT0i23nskJGGIpoWsGHw5xugHFUljGzpJgiNKoEWw7GMPBCouVuLbRjxwwBTzRHkp1O10aaJ
htHbiqauDxG3g/5sxR5d8D6nk2fnTh/PecYoRdcj1wygiRYqOzFn+ebXRsYjlTZ2RtUQ6h2szwhw
fM/Zy02QKB7ihyqAq0XAqtYBHng5dPlCBRmb5GpP6SioFAQTTI8Gpui4DvZOESDhmmcD+pmO5g3e
4l8PfS/ztxQoxNtbfXjO/z8IW6d464OodcjLpvo+Wp2+/49gVTeISE2DoExYmmMJk4D0j1hVF78L
09FVYlXCRVs6hJF/hqq6/N3SVFu3dc2y+dP0pT9DVX6fNInybMPgl/FH+S+FqtoPcaMlpGkTMU4J
OQUFRjyrIgxaqsWKRfGgWrirZOEvg3BOqXuG2cG6UT8JU39M/P8cjPjctqXQhGlNX/+uZJFZ5tDV
Pdp9Ho5n1C9lhh+CdvHdo/9FLPzZIGfVhaFTNI8QTswCA/dKtz9hZbkwgv743xlG51UYjqSScfbg
jDyrGlEyjIY4SN/CK0SkrqjFJ7PRfvWCNIeUgozCUs1vgf93zwywe1voaoYW3So6Ggt3M65gmMyi
eYo78sdT0n716ATr0JKqqtuqmD7Ld2OpYeemvc6cCFhn9FlmWoNEQX2BgiUNpGHeH5II/unis7LD
j/nSH+vi+3GnUtd343qFHvaZixy/ArXFJFyrmvtPpvZjteznIc5e1+DqouwrxKq7GQKsEstUZYaW
v7ygyAyI/tNH+WNt6Ofxpil/N6XYkiSb/bdH2c/7cYmR+qyfgExtvilWdOfm42LQ54l2Hcztz97j
Z5M922eWEL4TdQzeLnUk+y6iaA4X+AJw1Ax5vPTtf/r+zrac6neptKfxcCGSEx0dS+mP39+3pfdX
Sv3z8zxLqSsz14SasES6GRIgV95RrJLjlFonq3EH7PlieKiW1Ty5FXtI4PNi9/H4mvGrfahbpnBs
TTOEFGcJtloGVqDkIWrYcTEBzpryZqBrvE20EMuxxkMFOCPvQOPdfvMgXRGhg7DVcSQ3FQvqdey8
OpUerlwJs8NzKfkMjoFqVILupOn1XyvLAx0owvBxaHEAMUvFWqpVilHMIBFdq7FVVHy8DAEAOLda
646oGhoonMmJhKtYmNzRmXKbbhFoDZU7e6A2r7ZUsRtoPUOA7YAZ2eEp7qFAB3z/ynBi2tJGgZ1J
1Fggs1RIw32waTUj3vRdRrSRmeWj3YHzHEc4OLqexCgqEz8Eg+7vCCcUmpelfe9a5ouOs1DvTeJU
LormqV6gaEZftQl5S3Esr+KSkD3Sp2K/W2SkBB4Nt0KvQa0AN8t8NDfiTKSzMG2DvRVrGyed1G5g
K2oBPYVQ3QZu5a7SKHi1bFRl2xZNBLVC/Hqw67VNbHu0VP3Zb5RNXELBcpV1iguLCuJ3RA4hQN65
JL4sCDlnqgsYISEalkkOI0xf8+i/DB6YowqxTs9Qu+dxKN2di5d5hfR+C7sIfql7P0qSqFHs/KE9
SsfVF383FLcReYNgY1FUX8OhfpcFcqWpBmqiLTZ/7wxbdL7liVkZA3dI+7XitdeN2uHZoBpgaUOw
t1U2K20fsRzkDgPp7XNdc3DkQ9AAFcOvCuX5v5e51WUk9JB2KyDXZqjjDWgbz4UJfifN6C/WbZN8
do786j6gxCy5si1bs8yz++CvD49C+2XKZ7GnD6VJ2Ichn7NvSpigQrybWr7wp6kI5lRPk3OZ5TAO
64JZf7ITp8Pk7CSwCSGIWXSbIOK80hW1WtJ2DlR890k7oeIuF7iowA5dOAsgUvjYvOoz3NFQ//h4
YDFdER8MrKk/HulFlYZ1TFAzA/4PO/ECDdYVEhEX3lWyDS/NOSfQXp0Dzt/2CyDrcwBFB/uz2f/i
qvx+9t/Che/ulULqnpsXzL7ZQugGS8i9Anj1ot0OrwVxgVhX64/n/YtF8MOIZ5ez8GK9yLSpBm8A
29dBkUZwHOJPnu5no5zdz0bu+pR7IkyBqgc8ufqWLqc8fDyTT1bOt7Ltd88u1FxHzcgmZyknSW5d
hz4Wa8EyLa4/HkebGj8frZSzu6LpsPoxDJvblsz1KN61uY66YrBl06/sV3/dv8stqR/31Kfr4xfX
1PdvS5wtUlg/Vpu4DA3D7QF31VW8Q2H8orn8PMzQfzmW0GzT1KVUHevsTg4Azmd1xljI2hWLZg2b
bR+fyj36IfewrlbhHFbDe7DK318BGs2iTTHPd+UCFft5v1DngCJn+unjRz892Z+e/Hcf6awl50V9
nY/BpORaQaQeEOfskQsDJG23oCDsi6Jp1hmmPx+P+stN+d2oZ+9bL80uidBzo+t0RwqvIhD/rw7g
kKkZQhCBWPpPvV4CEn/KCIl+xBUg0c5++vj3az+fbQ7JJK/RoflBNnN20mfmmIPkhs4IGhpsDJqm
Lmkg1Tx9O8w5TZefnaa/yGsYkSTWFrbUWEDnGz6UY091U6LYMy7xK1oRGwNCO4o5GvjjJ+HjWUdm
Ch/pqaosUpuOM1nz2fyE5bp1rbb4AcwQ4/42P2BnN+3CX+czjoCFv/gsCv95UTCkRr3JNDX+MacT
77vTRiYAXj2NIav4NRzuqBV//M5++fuFEJYtTZ0k/mxK5VB4sfQbA2nHK8e6jeP6s4c2nRU/biZH
p0kvDd1ULd2xz2YQyLAtOtudUk/EdWdQNXfwMpfx9rMrRpvukJ9GohSimo5FZ087O0liIyFX8qXO
rZbvreUU0Xv7YakCoQMy/slm+nS0s0Mii121hjDGvK66hTYfDskKshHdo42x8+bJy8fv6duH/2hy
P50OnTZ6kDhmw8q4QhRijkLhZXQwv47XYJbbWTfXF0RKiFx9loX+YomAT/hWQLJMSYPzbAmOPtGt
Sl4mfMBe91r49vHUvt0m51OzdHpXHD5ssfNtRUIRp3mPUw/KAQujmJVzWEOLce3Mwvd0B4Z7Za1w
nHsgHFqiKxTki08+wM9ptqNbBhASQRdYZ/X8OEPRlKGu6ByMeAshQH9BWZTShYQvg33sRXWhf+n5
MPB3j/Y6Wk53LmWnfCU3oJ2u0Lb7ZGn9Ikb88fOcLa3EzXK7jL+l/d2iuIY++4zJ8Bw/iAk4f9HM
4y8QNWblhVhPIWJ55y6Gl+yTFffzJQiqhqvCmRrgVNrOHko3TOlhoZErbCSK0zQcVsZSRef844ev
ncdTJnU8naPHpgFPjnD+8MtWb4xBF+qsIRgu5xCili6haHovAJFd9LNqI4sL8PWwDT8e+XyC5wOf
PeUwqEq/qVGAbpflBknttc4ExfrTYOr8Vjwf52zn0kH2c0SVVW4NdDFZR8RT1qwBKzknsZ558+aT
I/d8w04DGpIdy13M0X5+DY+VyDU3IptsU+u11mli9h6S5//60/t+EPHjntEcVzPoeUzLw1sn23od
baanV31yP/10zH6bjG0KaqRcvc756WNamQ0Ppkd6czvVEiOH6rIzG7hBUF6EO/rJ3vsphpnGk4ZN
EXtChvAcf5yXOZYK6C90rbpZO89vs2sUpBfRoZqrS0D72Ih/sv7F9KC+P/3OBzwreyU9DXWiGIH5
Rk8umC9TlBq36K8vsHFcGzfIIlBcdDZQ55/h5R2qnfikCP2rHSiZrNAN1RLqOQLtr+qD6pSbeqo6
mJQfADu955QjPl4206lxPltT5UBxyLupd59tur8qEFKDqEjzCU/dqfqQFOK5CIdojg3vpyHILx4x
W0G1LKFrU2ww7dDvgqgmbWNkANDsrRZQ4DBeoBY2FTL1BWIAt2jvfDzHnyrgvNIfxps26HfjtYOX
+k04ajP7qZ+rCzTfEfmi+q1B1uI8Q5dw7mFe89mw6s8P9/9Sdx5bdiNnun0iaMEEgMD0eJPeMydY
mSQTQMCbgHv63ijd2y0m2ZXSsAdVqyV1FXjOgQnE/317B8w3JfMXhjpshX/6nGbvx5UOE8Asynqu
VQAuRd7pzn+uEgAq0sXew278NAKvKMf7Nmsfe8M0CWn63a3rGuZ5VMm+mRFEzoy3EwcSS1QilCyL
/FtEYkSbNGKGOgXawSbF1J8TABOWMa+7KFgaaBOlau1s7IguSzhDiPPZ9tt7NlYzB7GRnVvjt5DJ
8jmI6zsr7baGUf7wcx6sHgRCIdqrjiX2LtLAGxq/PDtUTU42fJVDllv2dZSk3brKQXLUqT8/T83s
bQtic5s6ah+tsvrZzC0QV+24a1OnV3278IBcv1lXCcmJ0vWql6AzV72yL4I+eOw9urbm2ASX5dDA
gHPhMNjtlbRpckpd0S7y+u9FQU9mLnrK/rn83kDVZ5PrkAUV8MqMxUHJpH01eWG2b8yA9+M0qneD
6S/qdjO4qtltXGWEY2Pf37Vh8TAvjrysrqFwBD8yC7OcUY/H2fGY/zc4p5JCQN1J4ttyWur4mVNd
2jb9e1q4VjdZG0MLAuKV231x21vuar9elgE7c6azzKE8VmKf1ngqba2Cv6H3a99t6oxB+66Hjy8u
i9/vM78eZLlM/+WyiDM3jHXJQcSyzpo3UDjqNWYYtrVpkq/MnYstjiciOIsvL8nl1P+7D/jp0mAo
roqy49jsOWHn2Yp0s+ykmNHG39sbnGxfz6P+dDX+63f66S7gT4Enw5mShQEwPInzFxvWZBJ+9B34
+9o+/v23+9XRPj23GqsfWDfyAXvAStWdw2kv5JMM9h0RsL8/1B+eyb/+kJ8eWSIIar7P5YfcO7uY
Sjh3t+6EZWk9PoJL+eot//eF2q+HWz76v5w3wP/bzF8OZ57cHbrGPbLGw9cr0a8O8+nRZI6zluVy
DUSYjA0UpS2DGPplWk0kfG+nRt4J4+WLr3K5sH4/L9mQMYVPotT99NmaxrVCv+QkaTbct6MDXuTn
8B52zZN5+Op7/F9+t/852KdPKK0ptbuJg8Gjh2uCbQNCL0H/tfnvjS9/f+4uP9z/HO/TylfksVFE
kuPBUThIOHg7bwMGY42c02C/5Mu1m+38+T7230f0Pm1cGp5FInFSM/qC5jWyy2+qQ+XTehoof14A
gi4JbXYFutHKoWMEP+hOFsZ710Ozs2vu+fbUetsMOEqKcdY3w71oUnojSGegoBc2mE3ZAl7J26w8
6qRJr4tiGG+DYZBbt81m5llAciMHm52Im0MlTcj/3rMyirMxgnuaM8A2dYkcIMDqOMwQj91eqG3f
1hAba/4lMc13tyI5M6vXypvvWhc4F3gvEXvbjtoNc3xuz5I+4WST5empaPexuCXYBD6MIRh8krvc
pfg5w7aGgp92WGXs4LU0tTo4ACR89I6tSi6qAbmkEpsqIpnfLrhRcvMbJxxhu0rq6XET1TfVzPOm
7kAO9ebkH12N3cxSDBAj/rDHAo/K3NPdtSViy3SwCwiQJen60LA2cTuYgCIKoAejMd0kvmwuGWG9
TwIBg04d0J7utDMMjZ6uN++0Moebwk767TzRHg3dDtagSNCyzfGEoKv1V6LwjsYc7DKvv3FLOl6x
ABgrWoB+qQrkvnDr6aZLfXNnpQTtJN07vQz4yKgikGTmp5bhn88U0GYa2BTABdhz2ximfUyXgWG+
jA6rZYgY2jmpXtvrwMQVM8DyuTypZeyYLgNIk/jmbc9MkknuMV+GlAk/PahgBpczYS89BO+Dwd23
XIabOiqMU+KALLGX0adBHHRtyhISqpd3jyKBv7WMSfUyMHWZnHY9e0oNcbGd5fYZ5HH8D2oZtZY5
iKYJuyNO7g7zSUpe8pz7vgasx3Q2Xea0SqWSX7RZx8v8NmCQK7vwxS6884yHrna+BybV4KGD+Utk
EoCNuiEHe6aogCZymQmr0SZg4FGcnQtGzwNgLeKBMKG1pJCb1c5H5jcf2jRuIq61bxWxH5BnIljJ
YbwY6qS8gNMFtX4ZSxtB+REsg2q5jKwLZtdDW/9ocsLky0S7LFlVhVW34z7xk1BuAwAaY4ThZFs3
dKsfjRYlziKw50CvJhjP/jycpNtdGHn7Js35qh6N+ZSH0caYxC4Y9OsI1S0o4SuX6txyGugk2Fth
9jLC384t4D1lvDO8Hw0bCm2bbEaM7MEA97fFm5ONJ9/FkURaswM7GeF4sZMXEsAHYYWw1gT/cYaU
B3JWMiwL0mOKq5xt9kvJqTdm+bahvlzk7T5DyJNr61Ca8ZZH5X3BBavBUGWTCb207PbNGACxxE8r
4qMQ7o8ihuQ68mfKmkPt0nAraGeX96ltg36PnhvQt6JGsOq/AquBxV8jzB3ZLxkhu01QJIoBfrI0
QuBs+FbHYhfH07njv6y8/KlaJJIgOkMhNyVjMbNLngpjugoji5ouvsZqviGIvmk4B6fI2MV05sx0
hsvkHZ3S25nRQ4E0IqbCG1PsF+p7TT7WG/wzAxFsRkW6VQBRYvI2ZjtyY5TnecjJiCI3F0lwsFQG
2YNmor6XtI9m4JCByyql15ThNWfZq+lmm5T5D/QJpAIIWO38NiXjDYUrQJmIVt52MXQC4Grab4n7
XnfWqYWgOw4fpvGcIqpxkztWr/tG01APyark937ibxiCrHsUvHMfkbCk9D/hIsSpbMR6bxIay/tg
q4yaz/KGqgH7TA6upn2M0TWXhO15f8KKOb80yDKiRXMicYTy/tGwDZG9dtA5e0G9MMSSYLKwk7xZ
NPSpdArdr0v2kwo3FM+4q/p7iXjMo/U/ktfm1RoVp4NCWlrA46qkZckLWD+0ec2Hdpmo5KD8ZO3Z
N7a4kV6194binV9qE890MydMGBa91tI1Cd2CJI0HPB8WmLwcp1hwH9PLNVACFZJ/hfzJv32gmTR/
U5hmS8MHLOqEvPqO4zcLUjjB3oEEQCIO1AI0dEEQY27RmuCtS3nuKoHjxgWkzGQiQT4ZQQTv8vLo
6CC4mJ3Jv04ZFa5dO4Scx1YU9Q8veYwqxZuvZ0HdsEHO6bAGNF3NqBRi68MZPdhVLRjsatxInd6o
quBPOsfAZ1PqGCkJUlwMsXHnqFk9eCXkDlW2tPHsvr6iZ0HvxI3j/NocdLXkd0GuU/DAGTLw+sR7
pQcIORgxO8GatNMaEJPfAblOum0mu3uyyu+tnh6FRTE+SNtDGM5XY9JEN0NdX/cd/7hZUrpXgXMd
R/pouAWodT/cJVO/j6W6nLvmQmvvUBl+DeeJmojvv01R+JKH+l7bSwV7dBQsqvxY9u6ZNPJVZlA8
zrOPELcVhR6ycDe9DD1UUPlT6pGv7YIE2NK4tunx25oARuDzEKHVSaM35hcTuKZxpDfaQQ3Q+T/G
Og424Qyf0xvBuer6I3SL7kjcE1glglabPtrKHEwEN9EDPykSoCi6mVoE7Dw+qgKRWTVA3dKAnF0a
Fn4S25yzDXolnrJxMff7yoIVLPC3ktb+gJGz9xLnxC4VAhvb2WWWAXZvRJ1ZL03fITwmsjh4PfVt
wz7E04hYQoXbNEWJMg7HNIfy06r0InaIwYTlGVE7tfNE/UhsuLixDrhG5b2prW9Jp54igEWNqJ7M
uVTsGTRPY+JtSjP6mdbyZUq8q8EyH+3ROZXZjABI/XC1h2kq0dxR0vknJZjvrjvBhpp7GF+cvarm
f9e4bWQJXcCmgdAXyY0SNYDgCJ94GE1sPqPWdgxrWxfQEEQDmTK18N0SHXkyfAcC/ET/ryT1l8W8
9/TlQ40M/a91RDneWk5kgSMjuD3447kHsuzW3WMXhe/oyfaBDA5pLm6tHvpiOfvzJgV+0kr7Nuz8
7y03hIIzbCxjXAYwTlDPB1F4yf/3e2vA2iyzq2Fod4YMLpmvPduBAgiL0XhUVy6l3MQOHlK3kutQ
Wg+JJd/11KM1191LXSwM7CUWr+JMHAI/7Net1T9VBqsm0vErK7LU0ZZETme3vXIyzs3KnSSUr+QY
LoKQGYWD4EE5p49ZmoKcsffTyAM2n+g79+TGdP4zMuRdE3PJycr6zsP7wcv5dcvU8PFS0CYxdHVp
2ewVTTAJnGoqnltdR8cpmF7HdnqoBgptnrvpvAnQANgxguTbYlSsBhRYTXsCFZnJ8kklzYYTYV0O
4yZYTsRxMH4Wcr7PtT9skry5cuYJ3tV4mY3srwhnkXyo4JSb+Q/THE8B0KtkpsndUCBd9U6EKhFC
huOcuCBOoxyAUfszg+SKGyWPfPBoCjFZJt5rr/jZL8F2CTnYoTpMKWE+E/C7EIM2QHvK3SyTTTNx
8VgGhVfRTBeBV9KIGvHI5I+ZApuQxvpsGS2013zvGtll6n/kI0+mzq0eMmw8SQ9Pyq0d/HGVzeu7
3PmNfrdq/0ma0fc4Iq1WeSY3Lcd4cmOqUzKDRT6id4fBEC+musF/dXn6prXzM+mx71qt+zM0p7dW
q9ch5G1HWewp+aXx6AxxAuMkuSyXVUJgFPc1xODYkzcGMJoqTlKaAm52qLuh3eac0Q3tv41BtW4V
NfYx9JFqNkkGc77KIGIN+knxUDFAczQDCMFgvG36GFc5XhaatDQ+KI+l1JSn6mxn6TYHuJEl3jnq
cp7vdksAM5Pf/FLAQALmGbliLQrrmYcJ6ByLg8rcfWL4js20IxUyK+oj43TpFerBbxcQTgXVV+S4
wJsnk3U+5M/6Bjoz1zkeAm71F0WBHTKBRNDTvIiy4jzVBsxDeW3iILdcrKnKbSCGkEtcl1MfrWnm
sbFB0obl7dyHB+X0L7wKvE8ucNMJaW/R8iZWHiLaG7Hsnjs/eGYuTauDlrkuz3WSXXe1/SoGt187
MlM8v+KXWMEo60o+UVIa+xrQJTU5AjxTuKsN4AHUpbm+inNtJG+Wjo+D6Vw7nv7eKFQbXGdYGlOn
2+QmSO0Eoh1F4494ipL9aEQvEpx7IzqwrO0OwC239ZB9dVsKHq89f9yRZtqh5CtHGxyRfJ2Mb6RF
11bXXtXFDJoScYNhfEtE/E0VKaeV9TNJExCKsrsVZEVo21mgOrOdlbunUGQns0AeGYk63MnJgO5Z
DcAMwtpDUNGWVwLB2LqB8SnARVS989SX7utk0Sod8563rORK1u4zQU30p0Mu1l4HyncI84c8cPKz
GVo/bX7GFYOrRSKPlI64YBX4CIDKVLUsPMOmQFTsMq6VdVncBAaISTPprzzaRuh9p/hgGPLWSvGr
JBVvtqKitha2yXsa1sWuMlkgtQVXa+qN86ahQXiRq+LbFGkbVg1tMF5Mx7UVq+Jq4Lum9Qkb1E2Y
uPLmMIEDT2uie1Hykbn1M3fN57wKLucyXiQTPmxNhauE0INSCVCM6DVyeTEgurDx62bX5zROB1tf
pq7BIyqXj6nttOs4BngTSx3vPZ3IDTfmO+2jbK/lhckn9K0k3o+quongvwTxGK5VwgKzEME1i8+9
l4XTqqyNW7MFJ6lrZ6tMXOBuzqk4Vll116YKC7VpLuuocX41KelfWqK+c6vpmDrjdRzQaBykAWHO
HWZufSxSzY6Bez/IBzuuX5zO24jx0LkTuGC3QNqr+Y21MsjbwnJkT3NrD9FupOO4khL0+NBfRKI8
sup46aP5JhK+3jqGfHCq7EnwCElHnDYDyhWQGYby7rqA8zLHlz2mB/CDL0kfYKiwgQwXo3gDyMqN
3nchVBblrYMrPqL3VdP+83t5rkR7MCWM+h5SOKyGtZ0yr1N4By1t3aq4htJsys3U1aesIL0cm9Xe
ynmOzFV8oUuoXW63r2KfknGVQsL3/Vdp1bhc0nTV+BC5TWy7ljUs2XvAxyb8gFq70OTL4sRt8qJo
y50/6fsiFC9DZUHK9m0WCg5+ADkGJv6VHvqhdTUE8ZuIymPo6j131HU8e5fR8tJn1tgpIgdVCFh1
7K38GtRbRXwtnfo4ZuOxh6woMgAEc3pTVMHWEqDtzQEWXgBhLauwKTvkElg8PrhB+2yl5W1m9Jdy
WQ3aejjFVvFeZN3F1MXH1u3usgqBHn2jgtX+xHTa4KrKZhtoKa9Rvtyzw3tbB4honXLbRc4ximZv
U3Uuxbj0KpFwgWJ5kaX1hezNo8cTdEXXizvpnL8GfnvH2/mGTAVkPWAQe6rRJLOEse37ACCR811G
7nMyaoogSmRwuCLAXYDzxmUvQfCisiZQzP1u4BspoWK5kt2PPrCA01Uq2Q6N/5FJCQhb3DSN/9Yy
p1q3YUPQ3QJlXsyTs85YYNMzVOHdrBchn59D55mYT41+CTu1JF83Nuiu/fGYlcFFZdr9c7N8HlZY
2UWY1aBPSgPMrgYFGtbiXeetvszmHoH31J5KXdYvlgKXp5cZk8/ljgSU7bGMd9li7CkmRcBEo/ax
mTXtyh6xYTeG9pVmOw9QUz4gbGeglS6jLWsZcgWCLRa13EGFLsZtu8zCyhAp9jIdc8ziONvND5Ox
2Zi2d2GBtZK2dPhe27z3esukjeQrT5tl+hYvc7isakCxMJpzeUrHjOokINGY0V3PCK9bZnlfbGb/
eb+XghpNNWF74tPu62SZjh41+73D2v0utnA8rkBWr9TBXtHs/uJov5U5PMZUPoU4wn+eRW/j08zK
KVvggUt7l3rj+N24hhO44ia6wYD8zJv/lr8O9aap18RWmCr5377ab/7DZrMNCMKyA8A5wCI+zZQa
drMAUgWceMUPRSEn+GEXX80H/jAzc1xGAzAo+LS2+LSF3vnEpvsgQ0dKHAH5z6b8uTTsEOWtEcye
ECXZO/oOX3y3v+Uq+W4FpWtioq5rEXX89N1OwqoKnxUmv6S5RqNN/AfPOiJB4K5fTZOWr+nTCOSX
Y30aC0ZxMUyjb05Mk+BRkrdaU206Djuu9eDJXCWb/Pnvz9M/DHrYd/Nh6EooHb9FPJTvdFbocMBx
11+AJtrT6DiCajz+/WH+9CW6ZJqozUrG8vbnVmQf2c4sK20TO0Dy/a3dS8iL1tp5U19nH/8wR3IF
F55DjJow5+c+g2WVbOSFhIyKC1LpfKZ2t6TDgbl9XfD7w2VOh9BmWrzUL0EX/TqPayKZhk1JcGpY
O3+lw83jvAaZTC4u2nx1Kv7hx/rlYJ/mmkbkk80bhMXwz9k5B2MbHY39v5Ez+sNZyHHIIJKB4e7l
fpqNBTPrUp3Tj1rabvMxPAb5UaPsbq+XrHm5Gw4zYP0vzpBluvfp1Pct7pdsjsnAFcGnG2bGnlYe
S8JN4nJ8sU/zpj4V9/27dzSvYX/fIUDYx7fq8at8+58GgRx3SToR8FvSv7/+gtTMCFxqQk5LX7dd
V9fL/cS5DPb93nwOLr74lH86X7jCfUm2wDLtz3m0PhcyjmcGq8vNZN7AUH9capPlsdxUj18NOZeT
75evNOAIYjk7uS+bhDl//WiqsKcwUMG8rj2C4F61EuxGffGBfvvZOAaQHLoKkIBIvH/6+oK693SX
U4Yb1vOuvXIv3IPaoXHcDhfeSr+AHCWVSd/N/eq2/DlL7ZHFdIUgRe3BGfqtLjx4ym9ch9uy2HfH
9LTclIfNksr8Mkv9+0f89UifrvF6aJoq9/46kru75LqjJBlt0zW35a3auus1/J39V9f677/drwf9
dK17bKobc8NBi+7ZzK+HMfzql/vtKv/0BX5KLnh178yOyRG6zRLaTrYh4uIzKyo+kjiHWzA3f3+u
/PF75K7ieTaBdPlX3PBfsgvsyyroaxwwZVNFxpcwdUCLgGQ5JM7b3x/q9wURH46rzKQOIWzJuf/r
qZ/DpHWTHFmKXkdvHhFCiIk765yyjXHO99/HxfIY4s0tmFVeONv0Wtz9/Z/gtwURfwAK32ZAT4G/
PnfboswIunB5ksfqtRELnf8mKf/jFdFfBwHBJJc+gfM5oJkIMcbTME9rXpbrYdNjZALuTEjTuEvW
/q390l153z24KQd9+Ovj/Ue0tX8PpfZ/DUyxMBT+Bkwx//weJ5yN/2SzLQC25R/4J5nCkv/ghwA/
4QesxE2gaf+fTGHZ/+BMsABTEO2G1iB4pP4/MoVr/cN0pYQdL6FlBbAP/5tMIeQ/XMGKmiQj/xhR
XP8/IVMQLP10BcIfoGzNH2+hsjkOnetfrwqwWvzRFHtndUyh3LcHtryKggf72Ky7Sh6ZTFSYk0y0
FKa6LdvnvE3jZSdp3laOhjwm55a4QzqxjyeOUQ4buZvCJ9vK0yPUsG0V5/edsWAD4yRgf+FOsa8X
umbxkt65+I9cXcIaH41b/oGzmUMY7xinE1XIkWnabIIW9aEW2bqnA0fLG5OTY9oPTcP2uwW2ifdL
R6tFlmi+6ShD24qIJcm8bRKbNPIsZDZl7YIyFoVcMVe/7pvYvStMUO82RHWoufXGCEGrsrFIrjNk
m77qr/25HFBFJ6fCNQXsz5R35AjDvJ+fs7RZqFItu1DtIuMKGT8PVQv0H7hvlpxzYc8rV3dn7eCN
wyYisVUGIdSjHhV5gMAvC1KmQqPzEhFGiFz/5En3w65nfdJV9hzC6feCAUZbG3+0bf7SVba9J9jg
rW3mRGnBpqKdX/s9RujaDS4DRJ+qR1BDkdreYGHPTL/cZm4AKANhXjANwb62wNFnxjNYTGrjst1Z
yH7axWnJLjdj7eGFOsUBoXsKu1kNYq8sr1pPkUNKBfSnE+TDBtAV0dACkL91DAd1SmgarfNCP7Zp
dKjL8RUQKJG+t4XDsurjdDc1TXbOxwCKk1qEVWjJO6aT5D2mHeXJb1LA8yjT1Duwe3IbDou6MH9N
nYalz22WWvcAxhkXpva4CZG+abncyArrTg0a+mfJXkiZL3YgBQR3ztpdEI6bgtX/1kuJ9ItaoZ0q
2+tcGctEOcElnfChx+DWnRPoCdlkbGZHHcLgKqE51rQ2zrA8AsaD0j6FOdBBjVq+4f6cO+SKcrjd
bMQG+wHtYuTWMZbEqCKIwFkpjJ+lp0ABnppueI5sz0Hjsnil51cvgaPbMloPg/6y6iJo3vHFzF41
TPzpiK1lgjhQY3QfI9IimvS1gHFsQxBCrzJeiYS+cT1ektW6CiLCET6yjqGqyFk5/SWbFR+zE12F
7rIzuUvNKDw6iHMjPzkwiEIhoqqXavYELquR1ghXee4IBvIGE9UGJt8COVzlMx5xIwOt4GG7dcTr
VDCQ0SFDTMfASNLWyaHmLzPtK5BSGt2rCi40s+Baw9n2TGM/TgxUhLKfoim86CP3QmO6zkfp77JJ
bTUrezTR3BnS2UMi0bsAtyaa1XPqPxu+ttZ2513PVXOOhuoSQOA6qtn681MSB22BOcTO2I12E24A
eQ1AwHEHDNMWxjg3BqsUS+Mw2jEGrORsQOzezT/o7DVHp8U7RQQblXF6GUWq25YSwVM7IVFLEAuE
orudws5Zxae+8TH1jDGkgipgHNIX28SvxNrARJgbV4tR16ysS6X0qbV1e2iz9OQ5Y741zDyEXpyv
jNa5DweBqzl56LjnQU332POwmAqijhORxu8ykkuetLxn25aIhV9EjCFR/hlOUSGiJsWjGn1KhrY/
uC5k135Gfm0Tq4tCdbYKSoizz6ioAZ9qAsVd2U22DOWm6zyH2rwsogIz3/ViZLZF1My2h0MIitgX
zluRENXT2JfVOJNnLxiyh/LojHhYwQoGcM4sucqiOGFSCHwwRviDWUE/zUEpKP8/gBHs1mzEf+/N
in25oLsPzRkYQH/oKgLXy4/iyxAusqCG6UyPYzjcWX7SrtKotC5sIyRYrLvxJK4acPmhsG4qN7hy
nPG7k6h2hS0FjpqljAczcldV/9BMfntt9VF/kxGAMjs3RS9qX40xPifh6B95nrvLVml6nqYMhdII
myH3AF03beFhD+M+1ffDI1Fu8NlwE/wU22ntMIDmNqjWwoe37D+UbdhyvZu0ph0o09LX16r0rsLZ
u+i1BVkg7m/tuCG3wtDMbsRFqrQkMREDzzZeujlbyP/ceXuCWYAQsx8aNdJxBlodRVa/CxAR5aRm
zl5r89TrcDqJqjvWJXkGBs4Wk0EkeYK/I64BIdYNeAuDWf5UmoCjUgsjP/emNemUBo5aQYxjGZMd
otiRB6OtrpsxBJ3u1HeyZxbX+ow0PAHgkBHgxr8msI+orhXptmrCR2Y8zPhluFeDqo8dd7RRW6fR
wHgRJ+HBH4bXpLV3ruHCMmtzLgozxrOcVGIfI0v2eR3ekDLk3SMpuI4bBnsqGcGkhePeD+YPsx3e
yO5la9u3tlYe3TWDuDZkjuMlwP7VxRKJrP+WBy7o7J5fcYKfbzn6Ii3hg+vgHBC42xv9WWXuFexi
7NiYwgMnPuaif1XGxxg4N+yAA/hJBjBspXXved2R1JxeqdY96aRjGraECg2SWmWGb1TH4cHy4jvS
HMVOM6ddGcSHY5v8QmlnG+it7EGn5C4SGBqeHQ33fuU+lE3srce+KTc+U9tDMy4SkdlnHxoDEVMZ
vPAWDRDZO0D5O7qsdrm3iqHbyLrNz+ncDdehy6VA9XqjZArmzvdBq2hiMB5DVUvts67Qb3ZnnLI5
Xdd2Kh/URDRMVKrezB4TL1FhbYHuMu1kj8SSICL6N8Zq+YiyYHD4M4wD2raQvyN6fx07hqQ6EdgE
WJbwkB6yY2Umx3JYHDM4xS3ggWstUrUbqFJAMgmvQpOnT28aNMbwYdb4NttxsI5zXCBysMqjQb1y
Jcr2sk/aYhNVzK6dZDwQMewvJsunf6gS7q5DxI5y1VzqUYW7ipnNyu3lW+Uk2YH+CtzNRfk0ZDRO
pkXdNMmaoGV3NKMgOCZiwpZoTsfWpneEHknUqELt0tMw7pnkV9hYWcVhXkx4PGzctCSq2nb9TqjW
xD3goD2Nzbsg6z7EGGVkgJxXOetx34+ARscmr5eHqnmwu4vBiEhAOoHNvDFtd8BnjcsqQuU61+q5
6dlUjUug+saM5ErNxB871od96E3El01gQrl1GfnBNSv8bTqnAIetVKH1+0uZ4h8Ygo67qvO52wWk
SlUggn8eIgda6iPcYxjtDQfRWeKunOvtTGzp4IXDdqIvw6LDV91K5Ezfp0foLoZbm6csL5qV3Q/Z
nWggeS59qRNUmGA9SuZ4AZE7iL6QIEH6rsJ8CHbePN97U9gyXc1S0ldcrUYenqtyHg4EMqNTWv/w
ypokkVdFJxepXumi6C7UcCyJsZzAwKASJEkFj/EC0nNx2ZZeemNEXPoF5qLZASFZ8/xXoULHqbto
PaT1eLAq8AXZPL7xdjFfMhS/rGMsILNA34esoPMn8qkozcy+ujPDVJ6l0Rwzz1NnhD7lZgOnSJ/d
xAKJ5yMiCbO2vjaS6DJJ8w5YKl45z8si5COLtVmMzc4UlF9M06bp0Ed8J8126iviXk32xh+UOHFD
DDtvi9Ns2j9hZ0ikZ9ibRDW1Z0VIHLUV8aPKTYx9aOnv7YA7ILSMdAMP6lAMGdLlFPTUPIjmoquI
QlN+AmGJFrWpjWvVdOpqnrDXRzhhBoQPafnTnPfjnD8PQUlAsugu8pZoxWjhATE9Kh8T66xSGU/M
1zt0IctrxIhJIK7lhnmgXpGYObvedBxB9xbe2K2HwXwtk460cu+y2zoNbEyMLsiIchk0jkTuA7Qt
4KBJt7Na6mMcLsmFlZXJtkMvFmQLIGri7mGh0BQB2VYrWvmtzdOR4XDTkBiYpbvNS6EhlZUngu3z
zmlowvj48lrUF9por9XMe0xpqJQkkfWToPrK6OufrEezHdzPVdwzJB5Eeqo9UDVjWB96A24pViAw
0eFw2XQh7wjZU0lHciUCpM1WEG/qRvOSZM/doTSIA6sWZ0eqa/yFDaEXu1PTW3atGOfVVUWlNCys
jebutDJQfVvYpSU0zc0UceGpgrRfAQcW1JV8zwRNgcGdbsPKv66iUa+1MTyFjVWvpm56DNoKqF+O
psEY847kgFSgQr2jmAykNSNSW4dY7TpiK3o15dGmbzpuBFVz7xc3E+9ljhF467bS6KsHPGzJPF9P
rqz3oxdwnx7SC59xZujH/T2b4HT5An8DO1ptvG787tdFDBC/4n2oECfIKL2U1tmcwodc4SblJfKs
Q2tdBoDqgupDkBCkijfuGotUtktwpAL1H7WwbK2JRXVtla+V7W95aYej6lodkNjwPOXOfafH9MrI
OrR76kM8CtaIm6EqSbMOhrsnBLQznegyTNW0GU0053vyHDmlAfVIn1BBlfX/ki4eQCwWZEbH3Ti7
ck3eDwG6OWObmgJy3A2kZX6ArV9na13PvKSP3pvBHSzqpbH2PQgPwyB+ht9U/zSMGXk1wOVrndKY
pcmxLhQdjTKcalSc5j6q/W8BCRfHyg1+zPCpMtP3zGXdNC+v/vHPJOP/jsCWl05/OxMNIvCNyRMU
3jXJieDoj+3J5MnquPPKiDCr2h7OEo9bMTKx0inDXdPVb64hXplc71zSU8lYbh28JDSp8bPGkslh
P31vJ+fDIJdE7gYp49jzpCGtZHstySyB/a71uYTy1Cv3kcEf6p1tFpR8HfKrWNtPEub6XEcswaKZ
4gO4FboH132pEGYUvIYmZh9us+G/KDuzHreRdE3/lcG5Z4MMLkEOzukLkZRSyn1xpu0bws60uQX3
4Prr56G7Z6bL6FM1AzQKKHfZVkpUxPe9axu1sjOiRgYXcmxa2qslpoLmoSvRptvTVKOps99bCPzT
SHPg7GH+LWQ5Y/gUDiK/yjyUDFMhBXdwj83JbuouDpLifjGJrcwVwqWuviKaPkB+Ub2kW3vfli5X
S/At6IwvvSyBONfyY3INL0SEeJv5+xYhhpukbF8SZLi2a94NmkDrUSJYm2aaPY3+ZOXjiZj3b9LZ
K7ed8vOyBePRdpYvXZKyyfnTtbG134a2Rhgm6HpqhEHbDfdepZpPOrM+MMIP92hA8YtkSIfwbPDj
uc1LRowuOizgmc4AHcnpxYXPbg5qRWVYtJOmqGlsjkblUu1UmrEjqMRxFRhKTn/GYewhTbZavKFT
uHeLzIz9rn1YJd2tov9WZyuJRFUz8jImWhG9ngm2OEyW/630FEEG9oji0ULrPnok7Y8qBkwlHy9N
QqkfFj8YGVvThFM4C3VBYyRrdegMU0UpCqIfvANNXpmnyUXJThHrz10IMwBAIec1j337XNfC5ovp
wetojjpL7mHrBPhJgCYjDfAzuPR9W+1wGZhZKQTOvpbIu0+dqM/JQA2wN5IdOB7JgZ9jA4srPmOm
gA1JcdLto31efxGWupfuQAN36sQGuF1oUBLL4HKo7NqJgxxF41Z4aIFN5r4kca819dM1WTR0C08i
8sjWD6XISSFyKlLLk5oM5fHiG49tTiog1uTnfoBY745IZLMQF8jzUnrfe7TIsVuQQegLIzTVgP2Z
VjNbXU91+mHn2jmgIbrZNvm1BKUBhvspTNc+pq45HCS5cnEwcFmS4nGNC/nV7aiSW+R6DZT0NPuA
N3WxHqTLB+YMhDhXgWx5YC1011sW92nu4nnhv0DmW4QFtZuCTP7IpP7U8EjsdykGspMkzuaeCGwr
IR5j4QvUJt4nH216OHHnM20P7YWh/7bbmvW8OsMTDNz4SY1Gciwb3WFRocmxkfrFtuJNYJmzh26+
TM14nQc996/Jtjmag8Bn5t97uqCcyUmB9d0j3rpXWZbvhBjeDVkSttM3paA3RoU5AcsyEtb6jomC
E8Sblpiy30+6dq3D6pbsKs7XrHTLeK6LO9/RFfHW2O62Bl+HIb7jGvdDhaB34FdCZX0Zuq9l15zR
36qoH0i9Cfwkcjmgo1q526mq0odkXOUdxRWn2spOsrFspo3uJVVgRF6XPminMBgKCK/G1H6wi/k4
qX7gjkdi0wp92lMPvapEdj4i2pryp8YCjIGxXG4yB2Vo7xC5rvM09rYJeSYW0XDp9ivUQUw+kM5Z
pgkGibvB5x7zC3NvQm3tI30Lbxy0UUnG4e1GI5frU/06j4OPzItcunVbfi65cb0a6XyuSnql5t6P
xcTZNiBgNABvaHJDabYpic52yx6WVYYJiN9hW3JMWUX77I24s3KWnDNzB3CK+V529kAvh5MdZdcC
RCDhMyZE2A4OSAwwc7hqznIxYIrcaGmjU6O6DAYVkdKI0EyQDpCBXvec80eFbcOg8jNE7xfZ60D5
K+0QJwuPihYrEaWGehtJr+cGuypMHNRiebNR2Ecync2wGG12N6e51qW6yjqmOs8ly1y5eOpKGrLn
qXhoioWDlT+Yv5kLotfqKIG7nFGvN5Prvzn09URjPm+nMmUOGj1gTe5RD51k1JtYdDxneCvKvrqt
BQYat2hPsq9vgsUrr9l2H1vHWEKNw4jCBZqazfR1nvQPGvK01XDLqOw2kbq+Q592O+P5cFV5AwaP
BYCkIGSvlFrOqUkhMoNYQcyck1Sx6oa3sZx+Dg6kfarLuwLU56iD/qvbEFm7DYy4VSvjcqFWyANK
DkVfUQCModTTyGW3kpaADkW1kVCcoLCScsIQouLZeP40n1axLj9no1weRGmeObcuXBJ3onbmY0LR
XBcY1CAbqo1mC3gLRdvFbKhP34rimJmoCCkn4nLe2gfw7WcLMdaRDAU0Zq4hQhkseZSYC8gZDSFy
raZPbCNXqe1vUS7SIpxl8VPz7Kfl+jQOM2OtWfzkEWlDMfTovJMZ9xx4TcbCAgVC96JZ7J3qJtnO
pRdqrrcrf0X8nwGRRW2tCFglpjWimCOnnd56qJN8Bcvi35bM+UrT5k3m06Y6Uhvu56MRDqXxsXn1
QyW5LFML5MPfJjDT6riI9taf2FRk4165df2yKIHBXVBGvrrXTTckd8qFeWgU9v5nox4B2BEk7pej
PeWvwqNMD/DPrCgaqcq1Qt+Z6pOfiCjNkEU7m0AXDsRwoEbgYParuk2nb5J+46im8i0TxTXfviaG
kDTCvpimEItag3iP9IZv6L1p0+3Sk0xGky6u7Gjmm4HZa8Puz/eySj2aOQsg87x1r7yBDKf98WBj
qdp7HeDm03V1a4qqvC3G1TpYY9OfUnBzaiSC4wo+2PQUDVuFxuAkqIRNx5LcEkIT3I3GCCvXt61t
T9gKxX1uJS84OPBNGjy6TvpuZ0iNQQBxCjeJOElDvdQjewyODHyeS/GkE7rukhkbVb4gAK34S68M
r6dl3vfHqNPOJctNEY9DylcfQEnXAUN6Rv8IQcIfIOUipBsBi/V2xkO7gVVt4myz2Hs0nbbDNB8p
66pOfYlYyJhvmAfG0LLAYMdmRS1kJU+8w/2xQtVEG7i85Qaw4sZqnuYOyydbGDbuvD76xRzm5UKV
hGFh1Hxlt7iFg77nwmNG7L3rNMW44qek83Jyu4fFV2+1nyJItpHci/xdObNzsEpKSMzNvk8mnUWj
r/cIYEB1C+wVtVkCFjMoZzlturoGl1hhUcom1PayPQplPysKkCtkvnrEQdK11bkM5q/CS9+Ctlvi
rH+zUPkinE4pxBj43aJ9XAkFzkcgNoUmOFqlfzfkzKFEceCO80jZwTSSO7CHplJB2OrhWQ0BvfCC
QaDT9kbo2pjHhOE+uUJeKQVtYhn85g2Va5aknLakp3HcsK1QjkHivl/Q7uqzpVG+vUWW7p6y7yaG
K4q08wkcPKX3ZQz6g4nZ1eTG7azrYq5lPJU8I5jgqM6ugkNXZLTYBPOx2epPzjqVwGfTsRXqzcqn
7vo8KRczdMnNVI11RGiSPPo3Vmt+DBp0aRsgKb2Rh8swBoaBJPYMLpFt9sbjNKbxyGfPNYeVooby
WIT9Wul7m66XQ9Ie0mJ9m0jXA1szU6oe5dOsJ4/1OChDeICIyr/gQYPmm9VLoKGwzFlhrUkxgCQd
sl8jx1JKfE2y+fqSW1BPzUC7CexLFdlm/8lf9Iu1UiCEjxZcrEXtTGHLCi4lqLRgFe9n+w6Rb03G
3koQzUqBgQ08Q00dhFPFsgFOVdORjerftw91dfYZ0S4tE/rSoJj3p/U48yzOXvWtyJ33zutqYHe+
bpn0vmKSwnVmDHjnODKnjkeFSg0/1F5tR7Okn3ZKyiaajGCMMUe4DO7ts8yWLl7S+QF8/gYPPR4x
Zkm3SA9NkoCDZm526oM0rtv8a2a0t2XzfRtPZTchbuzlW1bpO3Mb+5Nwyq9bZv/kJydqehHPKclI
DAmkLENqXk1p8JOE7WuRAFnV8rMNf5kk/aNaxpvABuErx/mpXulyslZu2jF01dhflx6pZkkmz7WL
OH4MWnKLB/uNHiVMjbgsaQ5qox23JRFH0NfUyYNwljX0OnMOq0zcZdZqhfloQbU72F1pq8FHhfci
N9CbE6jDvtWjwp7xatBAVjS1uPZ68sBaK8KRNZ3o0KnC0Z7KyKP10SE0gWL1gJYrM3kbHOIFNtN+
y1OXa9hk8tiKe2Un7Ftrlt7xBxzapdXXFfOIXrePZt17pwWkGUThG6J80gBHuwvLjhYwv1Xvehsu
86qSaFjGn0obRITMDCU4Uz6ZklSXmrap3EAA5v6oqIe6OCJ/2wifmK5KqxnC2ZoPmBN9kIvHkjGt
5woyuuTe1sTrdwUlE1XufJ5woMWeNYDdcmhMwYee5vNc87yq1X3vdR+EebZ9brOS1qh6YdPIfCLl
iJogL51cexMbkpSBPJRJDZTUE6m1ed23okkAD9TLfsEBiuNGzFFynzgUou4wSv2ldrogliOQZyH2
NvX52e7z9VRmKmylvAGSQ+HQ5hcOmPehno5W1gcn4fng/zRvD17KmVevXWg4DOjW/NorwwNw8u5R
/z/iYX5zPEbvVlCS6zQYfcdBXFSaMAlRkoyP/txTMm7qIkE6lJ29XDKHJwB0yE3DfnOfl8UiWr2v
d7c6Q5OVz9TnVq/1CLZQBuKtVOqnUdikcIyvedV8nkfKomzFBkXDz+3AkIX5iqJNpAXCZMZY6tUH
Mvgw69IEwT8X6/heS7Dv7sOdGXncnk3T68Wd1VXXhdE2V/lWvbdS3+hgwC+PEe64UuMXTitbVI6A
n6d8aOJRm3SYJeN5wiFc+/5rxljljsbnPgnouUWlErqDfq+r/LPtUitaOqAETnNl1sRtYKagvio0
kaNGPmt1qBca8bCgSAszDpDqpRcpepBGHdqSauZhPeq2GuPAl/Iws0AEs4qWaabIqxkgxJGxEufB
5Q5QE3UZ6e96mfvYAl4a83NKGxAB/rQ2V7X8KSvucnuz+Agr9bDbpuaqJVSE/B1gTSq6Ug4dXURV
IfgGOgyzy0DOf+a/y9G7LC7s3Bz42W79TWPbhIsf07G7tuYpLNmhDk1FU9rqmtcywQKaWiwkNj/H
NMuwX5gucIxfayryEMLAmltG8TFLw8WIioOXvrfPC8/OEf0n5ecBsfu2046RNLdvZUtBb53VVAtI
1j2PtoTIUwN0Iq7wcfG744ahtPabA6frceoUNHnJ4t4Gzkb1/HvrujLkZMWcCCIVe27qnPB9vA22
mSDdy9DZ5+0DQXLcOxw+sWCX3l12hKfX9B6ppD0z96yHVs0n33B4Za0lWGkYYdV3ShgQ2xCEc3Bh
g0GPqQzFxvQq/lHLtvtiWpOf38YY7JXP9eIvYTU3M4yU5lqvl/kk/OSLOCrZvuHeIVFFM4QtvPvW
qsXNktpPGxkAoB11gMspRaq5H88pFziBN33UFv5z2dUOiRcZTVIWM5nfFVHidS6w6L0eyBBJcP33
A5VUTYYf2CuxmNfogiI8kWSNEr8ENcNDuVrWobG0j9rJ333KIOWOTJ7JKIjbRtYRcOBbZdRAQWRB
jP3T7MwDxv+McafWP2Xb3dcehuQRTwyQ4nZV9NXA96hIb0xJvk66hagqVpox6rMFT33xDOvOWsRr
3s8HZEEJHuHpnU+W4gmDBIR+f9+QU07jt0SBTEzxGBgU+jnEGknqbobiKxGmd/U6USsSbLTJ2os6
rFyX1XxpYNA0Up84GJ3PUDtPaAbqYzdazxRFg7SV4Rp8WOJMcVdmnM3VNp75oK9Ko32t2/ljm2Qs
xuE4CrZJ0UG7dxoxEfKvKpbFW+by6KF8DsAyBMNRP+OMs28GG8Jd7H7Zhka3g5NhBLX79khi3UPt
2rdkyjB/NpLHz/swB4jNJqh/QAsmt10Za+r82Oo6dhTnUxesVMBIFE58CdnT43nOAe9Mav4Eiimc
UiSsNTae58T6MDgbkWPUb82mCNaBYdgWVDuVDx/rsgRn28eUkgtVVQjkKHlm2zdvik5DodufdEKs
HY1wt6U//Og4haNNS1bOvGvwgBuPVPb9LDbvpErpX+iHPBaTfmGTcgcX4A91gIexVkPXGDhDkeEH
BzFL+2W2QR69DFpM3FRdVYH7Dd+sqfdi18fSNDnVdUtw01J5xVFNkma99pitBKrxk4VobigYdSzS
22RAPpILpBosTLaNvcLl7b12GfXH0bbI8QQflxECeZRwV6Gvg6+llX4UtnydEVVZQfPmIuVJCVMu
2yqaBLo5YVzIxPDObtN+oi3hHaEIzv6tCOLAdt4N23lGLnihRQH2c6ufFEGDZ4eyqDjNMh3y0HGc
cMa44tV1clpQ2iIDjhdDuMGsOZZdPZcBfS2qME6GY98q1weq9vyPtcEktwFFo9QhI2WdlkuRVunJ
SMfviwEqDtR82+8fEIdfBhw6qJM/LuLg2UqdRIMorETZmO+HUO+TKEU7XXNlNAyl7fQ0Gmg64NtT
XmERkevYh/QQBhciT68FRmdo+JLxCakh9NZp2GUZptiPezdFKsf3m8wFl9yA4ew3hnGgQfLF3uZT
2s/nnG8P32SvjNZi2k9CIEXL0R/zF3dAvbFmiYoNws5OI0/VQTJetB1zxt26bFiMqH8+kPVDJoHb
cESp9lGWnPkz1y3tvYyMBemS/cDe6E76UzDjs928csZXPuxhVPR4UJKHq7zI6F8v474XkJLt8CQK
xzxkXmoh6hmpzU3lGSwtDSG07hMnvVb4IEid4a+qsBqyu9E6Ij2I/VvVTZ8XAV2ChDs4IOIgj3FU
MzM79tC+4lRs8QVmdfDuOggJy3q7r9TmsLDPRLQonCRe88WcEICY23CyqX08tqkOzbEuQs3AAWgb
RFXn1DeeyRuCFaSM2Kw9RTcjWFaojpglco9oea9992TAZqITKlM8lFNacrwGg3MHdXnMmgXIoUE5
UiX2dpfRbogwoLsti+2T7JtzV3i8O8PzNBV3BZOAt8w5lls3qoLRO+cp44vtsjA5ffaBMOetkgLL
c59BY3kU3wt1y5vfh5WJZBLP8KnWuHLrwDpLDowDS3gdDWxufB8vS/5mZRWIQA0aIGnQTKbpSFVj
FTXuPLAjyet8Iq563rpDn12VEjCuWpqrjPvquKwZ5tvE7/ioppknO48xalaHrAu+q3W+zRdQwk6Q
mZy3n9wpI3NHJnkotuZzZu+0ZOqem46VvwYwdmTehGpe3lZ0AGdYHM+Cnxr5gB71ah46+6Vd35I5
+4wAAu0AOKu1oHQjYOBEvBQpIFl2M+dfEl+2BHuARiApK0jj6OAqs13PMPLcESk5YCQFOjXRmDnr
Ko+5NrZ4GmsywRLix1RFGx4W24O73FLu/dCamJJXNDHoWRgcFme8LhLYk65ln5ZLGaOiTa8FO+wF
9/HLZHXZyR4H1FUZOVvOrjUZ/QPBCREqXSYsGk7pQwIT2mB1yxRFMCTwflPqS2eQfeSI9Eh7jmSN
JH8oq5Mf1NQ+sTIw0w/D2eJkUrX7pHDIhgiQGPKSPX64Puu5eayCTwB50PmrCQHD9WEkrrgHKWSY
W5ouRLH3oxfZez+jnEUWQcYRCHOp91QpG2B9KD4INCGIwIUeQu9wmPll8M6ZkHxX7GEArAzOm2OW
P5VaXivpVMSjjYSXkfwQE2CdXtDDPm+2wRLOu+32SJkXB61zSrKBpmbYp83okFVOdZVY4Nr4G5xs
9g9Bg7lW1YURS8+Awuxp78gpT5FKHM3Z6glsdeG/5+3S4m8PrRzZR78ppL95HSFOOosymAi4VfHC
JWWaOrbluD0x/NKIPIBK9aSBwJkUyN/W8TDun0kG7pEm83gU7ny7jHYSegWFnYsRWOwEbLigtQsZ
GqyX4zgRmNN+r/qEbwlSvnkO0JlRKweegZy7RzOZGk1c+WNDtENBYNLnYBxupNX6bOvZ29yiTaV7
6ovl9ddwjK/KQVtSl+t3Oclr3ahTuunbnuuNnutoXZYT1+E5SUaGpfGrkjCNSSJHQNBAgUWym+Re
8EkX6eNUr7CaA+jLqLyPkZGfVKIMHtv/2s0TysOqhdIDwJxRrLcUZ196+pZHx3gq8+K4aX3jlPKI
z500GtIJ06oqT5WebzkqFxaoMxJu9NhwNByoQ3aFmjEKirwih4ttMC9cAIKt+W64VbgOCJo7x3+R
bvq0OXkbJUT1RtzynxdDZje1ERw70etzX9r7RbRTHj2SW/dDz8YaJ22BuLuczVNmiLeg48cyEjSw
5BvumVsPYhTeycZIcihbtmZFkEExDu/45G899EaI8hAelEISFTiMx4FuzkPJuMpeUEe2BSSeqttZ
YXf3RunEvc861M3pm9HsFBPUzZw5X5aBL60hTS4oz4tKq18uemt+JoWdXCU1yE/RGna8wXVSC26p
68Jdm3haR0z2HFnoxE7ARhe+8Y+igzTuKs6dDnYtaw1QRryth7aQnNLExJGN4J6AUtluHSV/+E5C
1TPhYSAh/KNb+oQ1NnvTs3PhzLgfTds+QH79cFT+NckXeewn55KI6ZwG6EQyz0Eyy5YDfA9q5QyX
4DxX+XadItuN7Alx1/IQZDyNZQ1itwZ4AExJRaDiO7WHKwGPAQ6GhYdEt06mx7QrSW0oqioSJFuc
VgmrtofAkY8ZEhdkRANJjhAM5q2bIAwjfNmHalEpJHxP1kW5ZG9kcqLpJpKnHX6RqQopXs5KuyiH
sAhLPlczN3Tblk+rZPiqV81bk5IVnw1gUNMldwnWbFHr+470YUd3LDVeFwuSw3nSA5UPNkpfjJpY
FxKziBOj6q5WI/sKehJVvXGTNsGloP84tApyvBsMAXCw6dmd5ibE0J9NtzRDfiOn58lQg3muUEVv
O3fSZP0ScloPocyYWMGrwTLW8sxs9tw2laYA/nkJCLUFK40zZxdAw9CvJbtquqQOig82lkWSStTm
d56RZISTZe+4zaC+iBTx6NXhKVLa+SG2pIg7PwNkVN9Mk16/fGKVytfQNVKyaWrsBrYYxJ1YvGMi
0uCCjuymc2CgqYg7VZt8oh74tAiqCOnfe5W62CKSRn/mAbM8rd1BGOwSHyFe6GZOzyo9kaGgjdfE
QvmQkAJ3mBtlXpIc1kVxKa0dHwlsdU+2g5GxLsCrmeK+shjCFYMFADm5Q6YJkuJY5yWRhPH1HVrE
6YJoL403u8qjtpWg56Wg0xhALt9ehV2RmQJ04SMXtLwxHhi7D/4qb2TuVneqcT4znXFGMQRemJbm
x6xEJN8myxW0Iy2L/qRO7MwxIumPoVXWyYAwTDeG8Cz/hGKy5ktLWO1WQwchIWVR2roTJ+Mlk+5p
Io/70FYgyjwvP82Ug8Hv7KcCNQrb8Uc2c/XYNRIZs2HFVU37PhgmV5qdqGhLvJtss8aD4YNYr9wM
yZjT4UnX7EFaE6LP6qC1/WHU9rkPZDyXWE2Erk8NXRG5ILpWTsYXXTArj9s5MKDohh0mwat0NQhs
ffSn11SWLFnsZRbRoflwoxcjFgINkllnC1EaJ88qafSy8oUjGKmKdj/PhDHFW/BzaQb3VqBxNXu0
HGVWWafWu9HZK83xl457N138KhqN7bsn6+fMyz7aHV6vRkrnk5C6kOSydcMr/g5QUqI13eBr6/vV
5f/fhffSVPzv98bn9+V/vhP33jNI6b//t0a93e73f/6z4e+//pD0RxN909/+8C9xrXO9Po4/+vXp
xzAq/ff/5Hf+87/8f/0//2mZe1nbH//1H+/NWOv9T0vzpv5XN93eePPf2++iH3X1rS9//w3/tN+J
v9HUttvvpBTC2rsb/tEL7f/NpMshMC2KVYiVpuTw/7rv5N8k1aMY9vbWJ+df3XcuvdAIEawg2E2c
MsDN979/7Id/uKx5x/7xNvzz3/8HOYQPzEV6+K//8P9o3icSA7qcJmCasngduw3wj947oIcEr/1C
6ei2rZeu0a9zoeyrYZ8Ig3qyrgjR+zbVajsmiXVB101sj/VSp4O86rURUZSYXLTZ3A9a++EKSFjP
1XjjqwSRtCyvxzrQoeqr7QgkcuvmLc99V1QCQU11TO2G8umOaVh0p3r6nuE2DNndLrA3OLUas4qT
9M32aizcrKQIMvJ44uk6TWv+btevZAF7az3sUJmORYBmcAqa67JCUzgMHqiDneaRmrbkggJhIIQE
2MoRhPvRtHEyly65uFbdn8UiGQDt4YKZYT12cpx+kAuFU46oO6fQn0t/9K+d9S7IbesGh8gdiSek
CiE5PmzbqGMimt/XsYb72R7q4FWU+Qv0hYlPirHHzlt9WreyORhF8gOu85zbxhAJyHGyhIcqRoNK
/mXywAx78L2SgBQtHv7lYfw3H7KzGyj/xXHPRQLP5dDwic1Z+uL3Aj9j6Nd+3QSBtK1/nfZ5dh7B
9LQjT6nyshBHQHGHshFUnLhiLrizhyhuDXDVuSbY8oIGKbQXQOK1K2KGTO69xMdntNpfizr53NkV
NwECIshYsca0Lj6NbaPjwteP1rZn4VaLjnVZsEfXP/1JOzdBa3zVVA0cnMR98LaBiFZv8G4L3w9h
ho6EgIVNI+9yqd4CD2vkn78h8jeXPl9Hdl1JnoMnyU/Bjv3Hp14z7VM2ojqU5bheslIBqxkoZtRs
fPd9VAGGPf3wEzDxIKtwDqzQUisBo4TX+lEHKR0tpasjW7eIrzaUG1WBTIRd+ISm8ICkSsRacW3o
DEFADedSuSNkNvepbSHzMUYXLVagblyn6mL/ZW4am4uZfzgVizqaZr4g5cTlJt+2uQlidyZAaE0h
FYSzVjcuyazz/p30iGw8z/B0IUocKDDHpP5Rnkpv0wRr76BGxodaVA9Ekco4Zzs6OrgxxKbmo9M5
N01glqdhsVlBmu6DyO/+OeuhTWYmEmPul5vO0OgkzZ7A8OVxAAM4p4tKvngT4IPX9d3pzz+Y33u1
fn0wvzJS9o4Ugll+M8g7uCRUlwFjbLLcjrPMjVh3LwSVb1dtZeQRmQ7WxVkUtcQklbrsxIVkVMEQ
FZxSYHdZB5hTSZpmnklvZ9O+dJaRPDjNUqK5dpma0Pcc7NTBwILHIP7zl2/98TQlr4bnSgjbd6Un
yeQxf0sLEV6bWNtMkO+vE1NgzMHJ5IAi1Ezz3BHAFsnGILs/Sp6xLQSlQpfawZXOWs63pHroMI1G
w1SeV2ZHXTjU8aVanz1zOv/5a3V/d11b1CS6wjMJLQI6DeRvrmuE77Au40SZh5r59u+5+aOliM9s
zIOpwF1dawrTYVCx8LCp0qkiRfcFdfvyQB/oS5J1l20ytyOaGSTYm2FjeuakNuA2fLHC5LsMQV3t
ExbsIltxszKLNquoog6sqcSM2bF7b+0XAPvplHsstdRInjHUIq1jSYOkOZlrw0NgcjzP9U5PlcSf
TN/1Wn1NO887ZkH7ZO0HqWWTybIQ/l2UaBdsNd+abkYKuS9fPY/egFp4GoC1/jDS7NaYzPEEFlFH
HX6Iw5+/q79XwvIEuLak1kuQFOg7eFf/eLL4m4tNOyHlf114YUmLVh8bAxKossT4MvaXIbskGRzV
QVXdFNslksHS3r6qxgh/vVafVOWjL7frLWAsrN3oL17gv/nYSYAgQIejTwC+/3bh547HyoK3Mfz1
2rokazizIGMSA4kvMK7hiJE+bmc6ouEFDx9tNP62uBAiwBGXVNBEffAi/fqHqvZ0efsvv0S/BWrt
b6GEX90PAN/yxe/xEdM8YELPwXEhHnaUofw5w+/B8S0M44+lrezY0wjTvdoEX9pmVPWox8NWJenJ
NghUzdZYwqNFYl7/4uP9vQrs12sjOcOStkPGS/B7fprn005ezcA0VtPd8io1x7s/xCQ2xorvGdMS
dYAYEVnXzM+5g1UByG4FBdSk3RlWx34D5iqq4s4UPOCrknY0ZIgmvOJTSv4s4SfAzu72+hef+m/h
U/vr9gW9r4yLFo+n+fuFF6ya7D3cNtJrjRBL/YwDVdzO9MQwgQFot62YojYhd9gOxp+ha5Ob8Oev
QfybJ498IceyiPRCLfl7UWqntqadxp47tXlZ3AAZOs0Nx3a0XrC3YawfxUWPd8ZEGmzX2KeWNqyZ
1x0WC4G+QiwTbEmrokJln6XSy4OUc3LZH0YgaOvSyeHacsaOGfVa7feftkkTzRybRNa/+El+dS39
6zxlmYzLpGXYDKSBoIfuj1/yzZKzrhVPKOT/GX4BGK0egpMzyrt5bN6ZNs9ewi90WjLh1PpUrhuv
3hU6/vXrE4aZg5O6D6gfPuvUJQMs42xrRvfD4Eg89PtULVqsEVbC5OQrPUQF7lk8RjioOuB7awrw
ksKAL+27Zn84QCl6oZfI977JGZcbDkXlOzcoj/uDp1noF/IT9gFFpd27M6Yo6ZviKJciCCezCk5r
t70k65A+ZokFibkMDgqO9sfoINonDB6VT4lrqTZffh0BXkLa0DCXZ+kDKptrx+tbObjzPZHUWFAS
tqLdjtW8vSaBf+zNUqAEQLK87te6atPjlsCPEaj8iPiIXmBXH42sQl9oCIMhy/1aT7b1lFtb8mVI
kxPWyOI2zbnk0ZBW8PNYDMbRhQnQt78+7H7BKgxt1PN96x/blY5mgCnxF1//XzlYv33wYj/hBV2o
eKR+z4vjrS+Q3XhLaO85jmaFPtbqgmuD9eqGnO0pfepARO+q2v/ugndexJIQN4HSFPXnsRkGHbuY
DpJpl2KaEHNlsLcarOG0C4tzkTy6VvC52B+WCoXqseQnYCSao241P6xpL5IogtvV6blZsA2H3Ujw
ySRAMRaclyQlIcnbr8ypBafx/xdh59FcuZFG2f8y60EEvFnM5hk8S08WydogSFYVvEt4/Po5mdUL
dalD2iha6pL4+AAkPnPvuTRddcDWaAQ7vmsWe/qXb+N/VDuu7XuGyclierbl/fEqCfo+roO67gF2
L/Pt0Hnl3rFazOtIfeTvME/JGqIX+jB9ZoHEyzOLnQlOQNj8CTAaK9vsvDlFRy0k67e0ZKVus1uq
iYb457MHLcgfLRCPLEWZQdvsOYhX/8w4RqRo29GcE2fRg/qcOyRQ6sYJfNQPrmN/ECpzt2rYtX2R
o7ds9lPA/L1qVp6NbLgr4urj99vchilQaCWLYVTavOMtUmdO03rjjrk4VDkBEz3+b1bey9cs2RXz
ysp51Yc47GxEnFHr7Yz8pXZ6Lg8WL8Rt8ZN6BNeyIZhHX3/EDi1YHXSUjCkKlQoXe9qjanAdZHrr
3u36I79At9OC+cP1++aw4DdD1ZCc7Uo7xDQMhyzDKaSXSxgVck2BOQxrjVchBCU+2pTzWcfR0AT7
04OOEnxyeFMZBCWdgFq3e3UH6jGID+VTjnP70xuYvWqmeTdNs3Fd6tACyT97RXqlWhcHjXQlnXic
3vCNq1sGR7GU0y10GzBCHp7L6jMzC8gSubsjWYENCrkIuwiPNQ7voGT6GznnoiNRRWud3eqi0eli
wPmtv4AUwa5nCKajZv6ZZJRzRinvcabK26HUvpdVRpCNhTdIGykNWOgvbKaIkoyrX0bnzDtYLMtu
sbrHpKO0mrLsQyvyL5PqVhejdFikC+EyBJmk0m4WJf0rRfjLlLOunU2DIUEqsPhOxstoLuyZapj3
tl8NCL6YDDtddE60KWxTA+pPL+KL2y9I4yP9Wbfp+mO7x2HMY6rOTYiwqCFZk8djdFb95bwmHQSf
beDgGNLG+VuKj2U08XAlTU2FAWuo5HTFU5VhDEN3KFr0fAEvBFUt1rlP/lLPtHH22MNWiO8WVDAb
6qMQtbksmpt+Hy9ofLElk8vEi1EdLVolxQFBdb/Kwxtp2wPSGDD5XYqNI8GsUaZZGw5ZhDKMCrEt
zF2nVR2yVyYegXwhLbJ/khHIvSFsvCM8wQL77MbwecAR2MwcG4SMfNYJn8CSn5jOct+76Y8YCz/u
cYZOvt4cUbkSemC7j3oxwv5AR4s/w5J8h89B8oZFVfJpXM6ygJVGRz1aOSO/PnjwDYUMP1Bg6Ix1
HRUTbqusxV8yZvqpHXO+gwGpjXqU/NV6oXbMWeRMuBLn7gti/nejYVWWauy9FjHu7YTHYOC0wlbj
XpZqaDeW01svmLeuWZ1qO1HyoVMu52NFX37Xltahnfw7MkLKR0eb2vts/iqW+EoPSNNp6+0ud9Zu
nwVYYRZndQiofYiX1drxixe40vO30q6Cg7+2tzm8j+Ns+x11Ai4KRF0EjCQxI3nA/uoknY0Ok7Th
bHuzx++YINTqZijoWcPd7cLqWeh9ljs12PLmojoEEVq2KJ6MayQid+d3xueSMmTQXO7z0idAA34G
szJ5XTXk9lctQwGnbksvwkBlZ8DlzRxjjwbucNvWmnXTx8mzl5raIWua0JhpHOY+drccivy8pZHV
RLwggHJoABmkMD/BGqjulzKRj0qTnsiYnPdF5GhAHbjYuvMV6xrKN/m2GJosOKzRa9oF/n7AhZ9H
JpljjnENBuzYETngG6eeYJpX64O3rj+GxcTSK/8AEyltb82PDTbYA3sfCE2dzgVMeNCzASqCsJBc
B3bP4n830MaGnXwKJ2Pgrrb0o8O0HCRIfWCTyC08dp8UgdyZ5IeGtnbxcvAShojOmi/Ow9p4ZywF
TG3kGGYkIniTmROoJ1xamV3GD14jrdOIoLLc08I4SEKnJ0NCX5jvaCMntDXu9aFBV4ArjYQYLstY
G85urLvrMgT2noVTcCC6j/O+0MXVmK0nC1wKf3BrtOJJTX48+QE1jRdwufS7ZgyI2EDHluksjuWs
p+QU1PSUpRt+WJhdy/e11MCGo3c99Gn0GMz1JXFG74h77R3YynruBa4pV0cbHLRJHxKH8dOvvEcc
XoidwXiluIBYGvZGGA3la+qm33Fj4Ifki0TDfwNMnN9fvvuxtZ5i0wgXG+2xaurVEfB78mHfVYgT
L70XN1vMwuCi5BNdcQ6wMJnCLpF/ZxDmlujll5oEVaLuoIJzkpHjkR0CgxeDZhbGZyeyHvYBs1te
l+qwU4djM7rPeYPiesrHO1WemCXBEMS1vhVJdVO3xmM9+Lwbci6FAYUcO8Mt4lgU3nJAo04Mm2OE
02cSp9RAbS47DYLitgX9XdgZWbx1av8rkyWqnifPJdB3jt3gWe+54dRJ0qacttBp6AbLyN7bLUlF
bck8rW2GfZR5Bx73QW4utwTfdrsCXvZu8MZvszvWv0/b3xdYPq7qzEQrGwKBYm0qT8heJ4pEn+0w
waOm3gbqcE6wdWDNeoxEQK6E1/f7lgbqlGNl0ctDglPpzHoSiPO8VrtF6y4YcZJdpeff1Zesinld
th1zFse8eefvPXH28sWhOpJ5se46fUI0MBUlP3pu6M30I1ANNocQgzbkEDDNbXiqsoZXqObSITQd
p5yMXGS9mnZZddY4nDexlQ2hV7BynJmM4HCGFVTUN0XQhujvyyuhMlfOZu/e7I2jBdQ9dexjMfGd
qa+SCcvCobaUe3fyjhO+K5AUqQxlwSNOwYUeuUt/D5eJjbJDf0Ca+c91pSH75j8aArm5gR7NEsVg
j/PfnWBekA/kByM2s6gwnxvXeGPQxhyWy0PkkQZFDDzNFAMfi8te7Isse9eyBCGFj4JkkupfL9b+
rdn/+3TbZd7Pbshg5CA/3n9/qKSzoiEYjX47MvrdGsyqyANz2jBOyW3qmEkTz2N8m/xcsOdJ96g7
5vCfv5f/MSdxXd0MsFRzi5IhLgelXx+PKYuh//d/jP9rgbZxMhQa22ikSc+K6IK5+pdd2A8T2XvF
OiGelLsTdR5wTszHdfzWN9ynSBxLNqrar8H3TmuknWJ7+Aa1j/X2OvvndinPAsruo7cO/8YtlRfr
j4vJZIShGIFbfG1y5/fXDz1gul7amOM0hlnDOHLamz50F4tS7IAkGwqP618rvf5BVxdT+tAHDqw5
8rjU/mVB8T/GiK5PEDpAWmaIjBP/aK06JGILZmA4RONMcbfwhGFqBfXhVwjlsADAAtFb8uOq+4jw
TMgng7gKvbmydb9JvSG/8dPeRytKMl5B9lop1caWPj/+83VWQ+I/vjLfRsFLkjlX2TOBjv71K4MR
Y6dDmjAP8+b0sApKEFED2uiK7ndjbkbdhRvlSQN+x4tDr3cs+CkotKgLddEMh8lrNESpusEygiN8
ThiSeDPVIvkoWxOaUtiR+wFdiGApeeoRxrXsImd67HE2AtWR9q1LI6i509jv9+r0bX0HfU9u/J6c
NORKWSSu7eeIl29Fppo9LLg/iAXRcvxgVuU/NyX20nX0KzaH0XCwUufsFZCTaKPX+G3VeslnSKwz
9KqLLd033cp7PyAsqEPD5ubim3qzp01OCiByz43v1ztNxJQXFcmsDuGf8gRtjGFnNPhljLk4jLKT
Uv8YGUNFr3/454vzvw4n37HZMDNMdQwrkIPWvzyE0TClVRJwcdROry55Lasj3JqQxrrUpmvc3U3e
aS4/ewe5w8AxNbX0OHnefTez9P5fPo+8Gf64WTiSDFpt0zZJQPrjZmHXVuYMVdmiwXXZwSpCDmzn
p5VGBTk64VHCrNg1D/0RCdLGdcTPbhGUnGTSJDXDShtnVosf+V8O8f+xdFLUbotlCERbZnv//T21
ntvO64CqnhIThgXKxTiuUf8P+hwy6aoISbJ2qhfFRN8e4iD/8Gv0v3FXlIcoxlFjxdZLLXwQZ/hp
Q/+VjS5dkmDmli4aRq4g9y7xuF5w6lj/NoUBC/+37xXKsolVB1WAyThGvqT+cp3dJqMu8U3knrX+
DRDcKeB1vYungjAYLMJX+pV5O/oBC5Wg/0z1Lt85S9bfftNHY7j10u9gsdJ9DuiNFWF/NA0jk46T
narKLB2nEyubwKVwnRFaqi1Ppmff9VUalJcYjKjLYKvtTymGxr3a9hMp6/RNs1cPthA3xlpSV9YX
NbfAFpi6iDkrM6ISz46NLLl+l3naqoEgYqCuRooDg0cO11Nn412b+vyc4b6CgqEzWoqr0ySMX6Sv
+JjIbXYCzvhTleTWCMksHjywlmN8X8U05qp8aaYhDzGCPo7BeqdmqpVtXlYfiXQyzFdWj9SfssFI
fSvdEUL42JsvagUlPP02TXHxl3IUqr4W1HA23W2bXWczP00ZOb5DTOz0tICyaBBwpfWxp+kKUlyv
WW+8B7X5XnoVfmIvbv9zGmS0FR2GwmHoYLzQyfteheeX/nenvgD18lzZCmJGx7M7MXMUGtCgKhCv
HYByKCI3boZhPvHiG4/a+QoWhizngDQl4JSSgwx48ayvgJIbtNOq1y9cVrqrrNYs4kULz7jqLK+R
+kchs1+iBnLKyVrW21OQnlPihqjES4a25FbmS5jOxPaVIMGOqA66V/U5cXZcZovXYZ2sTajJxyWI
rQT4S2dvY8TsezUpw4Ej9sME9QKoJ7hOp2lQi/bfnRbvguEURG/Yc7tzZ7JeY+xHOx9AARtz7/to
03yTJgNkOcZr7QRLyNeIQ51YU6S2oPynqLrkacwhjmAAFnL6EDuZOBHZiOlTRJeCF3Vdjuc4py4i
RFOcUGJSgc7xg0njsI1LFBumzCPyRwx0SrHgazPt/WLtW2PWw54VrEu2z6ZKjNsEqQ8K4bF6WpNm
31hHc7L1R9OKu6cpz8O2p9dfDeZ0sqk1krHZbIZgLUJhMX9L7bE8pNqwbArhXxx7Ca5xsB6RK6NF
jEBcYB/dJxLWiRlmB5ht2FE/Ix3jUHHwK25wwALl0gUZ6GxHt6oa1gbEywMQsHLkxJmDzji5gjIL
0MEMFmiGWogfEcWffNWCxEDfYrJNyQn+XS3eSL7mPCG755QSkIZ5IOkr2fY30C8boLH6NOVHdQ+o
0l42Q1WA/4qaDftj267boAswX8smX1uGsF/yZp+WcNW8wDKYwRXZXn0Z8UwhEJP+/R9BhT+lW+73
QqTv6vbUfbDcHiwZXFgWBAYnHNcVg7E3H3ObXEFVJZiVwG6kB7zX76dCJ6zZhICQCuuQWzWCx4bE
hRigQqkhdg1msZnkjoNsJ3iWIj8aIlgOds8nn2ztVCMpvvUQLndN9zDWZ762bjNBW9ym4MVCclIf
GH8QquAbB3Qt6VYyVUgk5EM1JOBosj0DFBCd25E4rDalfvEjZiDw9YgFdzCE6HiesCTwtlu1E1PP
UJW90T3v/Gan/v26xr0QO3gu9GTHq7zawpq+qBlA3fjLJRWf3YKp1alwDMjqyMEgtg0E6zHmHvaB
nI0zBofCrqp7NR5VI5eMwPptMvflcWV7ZGbzDJOWvkNu/ZhbsJdAAY/pGi2xjs9gKH8NM6TmwdOZ
9lULoYoMq7FejJLYTRRJClRYff9DriNTKc3nwNG6q5Y26x6/VcFE1391m5wRU2eQDJkMEY4pnakF
bCb18lAHcStXVNPK1Kmquhe4aiYzPPx0eornppNNQLLcOotdnePZIxM9/nJWDD+il2M/s6/p2jeZ
xXqDlyJS9gL4e8lirJln6mD/Odc9eUEYZAQtuVMb7L7Bucn1z6LEC54j+T6vA11ahPZ9N8l5ahMN
j3kRuOHEVJS4M4ADTslOzUKOy7IGQ7Wb7sDXQWtC5W7kvlT1YG82+zujRFiLa3vdV4k4UliKkz31
xVNdMvKVY9LGMN1tZeEfX+ipbcR+ezdNbiN/n+Y8z7lvvncMT3+/8aAIpCcYoV1jM13PNcirE9gm
B5Cru0b1PX7wyLsHoNbj/sFI4s73A0FuuBpe8gEUbonoeJfNxLKpxWE+R+exNJrbtnmPXX08qvtu
jJgT1uOPqpiTY2KO1sUNOvxUsh9rOMlxf1S7Xs5giKSuGd5vdKLR09vBJDR7BlzMRZW7yUCJAYzp
22SZ9e8hqzq6e7YVcEGJhg/o3uTMHcP/tAesdyKPm28EtxmXGZgF7gB+CMEGUSWvFIF96nJowOE6
9O8nL83vxfKWFXHABY1xMrrr1cqsM6R7zsOl+qF2qrgJnuO2eclKyhP1dnZAyG87F/sHTqN25wRd
fHTx/7uYGKjrYOPq7JJv8H7e4NmHxDHqZ3sqW/DxRXNigOaRM4Ktij0spyPczkD850EnqPPXQpII
CxUmacZAzVQmKCPMyFpQH+wIy2UMUcBkGIJfY6VzT2DNAOgXvLUky3ULJ2sWoOe2TJINJ0TcofCL
UhCHy9iCFc2DXQRvOfYZuJ8vajau3uHq12pmj57IIUTaWa0KfCbzvVLrUELDTt+pCmqc5+ZU9XQU
rdtpoYHoeKv1ILhYpWNxi91jtPhEQY4FbMfEBjztEY+GGZvVkll85xqPl9U7GFY97X0s6mFKG7UC
nb5kWBJds6xvx8J41QIrOhdUimFGBbFRly1Jp/LYg2vtMMulcgoVORbAc8zEnsDjYMDP6PL+IORY
bKqXXZuS26rOEy/gyqnTbrJyb0eEeLIVKV8PuwlVOrQo9q7qTJsKh0wYK27w2RnuQRzVUxbcCeRd
hxoTEyG6xbvnvWhz537NE9iuBeYsHJbCZRyrukbVCqnBOOilFm87h6aAmL/G+k8HiyfAkxilfKoR
hyRlot7yuXg4sfuawd1icxFmAc5H58NuPJ0ph0PS484qo1NW8R5agY8Il4muWhjqDWN7BxQ7w4Lg
ojvQACj2ouekQidW1TVMnHF8GwcILp7HvMbGWH6nfmlSC8CVVe5pXqJ3xBPJ3pZniBpb10QIzpbJ
6lho3xJ149fwYDzzI+HBknNI8Jxgapf6WPhsWNVziIDwo060r7RqccOXjDAbOScfytTYQyM45tYA
aWjpQ3O+a10UwOo51wSPMLPGkhQK8djqw/R7dVoveFnWN9utP/FpByQCc9yoAz6xu7sWK8EuHvG8
07scwPKzILpKJUeW6mAvocYzeQXI9sD+rkGFT+5BPRb3tIdY62EXqf+a2o6kdXBvmSbOQrkpKjsN
jb0FHze1EdBH1c+eCXRf+wZcL3pXfXKfp8U4m0XuHGy7fnbhy6aMInerKWMX5eBNz72Ty1GSpFj4
/TI9jm1E3ABirFDdGoGof3jpiAf991Vkzq9PL9la4rSTmwSkqVwGrXnO619dPrWStIbC2Vh+Dcli
nmaHF7mnTz+I7kiJFS14w7Bq21Y9xC8yweEscPBqcBb0la/MjxmVu7UedvmxanvuK9n85MVwB/xi
Ps5yQaHGGr+7GE8rN87U3mZtsu9kRTMZzmfdm9KfEKo7TlVOuVy3y5OUrFTJr2coHazDpffhpbhS
jxt742frGh9q/eNJnpyHX2nMRkyt9gwprcwFauikPKqzJ8uDH07ZvWemjj7Yy42dMIef6pEk6PXT
cyfJjCPcQJAdum3GDudgjqVjBfhazmdabJQInBqH3p/2ZEaHZd90rxao4I0zmC8LlT/9mv+lRsXI
BPONa1ahzY4RHDUhssBBD+qEsAb/2jKROXMmj+T8ZmBteFflCU5VH4bnDrg4MaIR1EBVaCx9jiR5
7Q+JFz2rEjOVtYMqRhu2cxcUKAz7vmfDbvG1nABm/msdQTExyaDnZeMY/bJtPQtL4vKqN3Ud4hb/
Ng2efxrF9EO1hK7X3EVAGbHT+9E5SEbUM8QiW3FcAa3jZmc2sK9TMs/0Ua6ouWV8qV4SU/ZYlLQ0
mduFrBTFaYjat0yH9WW2eKAdt0g2LstZJVYlOWrbkC4Cp8rfqeVJSvoHjs19N3XUHR0I65U8nBzp
7m8hpZDfWrGKmNVID6bNR6lQ9fM2w74mPDMcfD+FsWb1WMdHtBEmmINmGHbZaHZ3aVF/dT4jOmvS
CHZPu9PQD/sYK84WwIYFy2l6AhLS0fajkZjdm6VEYNABxCGTInoyjWY8YQh8SQfGao7dHHjkpktd
/dJs/gVtAjiIiPqSmofMRHveMNlseV0dbT7zkCCPcIwUlJc3oeIiOUf9h42SjihOSYw2ENBhdENO
pGoAIIQLJD+q226IX/wF9RX+xjWsMjJbUmtiuDPqzTazsjf1jKw5uHdIZS+qUIJW/pVm1njyx6O5
MDTVetmTVFl2bPPySZVNqwPqVWj9QzBxjkSy6ncW4jCn8W4a6A9NoHkOm4JHu8+27up/FHhMDuQP
GNf4AJsALDHQK2yVBoaqVsNJG9RugfxXE0fu7msN3vJgAQqGuNt7N3rDI7a4dST2hIgn+9riBWSM
q78bXQxD61qwTBooHxatoZGE0teNZE3kAJ2AeoPDc3outMif08ilnGqRY2lJjQlsZmfcM+My/Z6z
ZyiHLdbLFASRZCDJbXSGx+EaO+CQBjGf4FUCH0+We/U1j3Dwt5VwvxaoJdxj7O4AD1Kh8uthBhuf
Vd1YN+UTK3hCilcyl0E5EeM55udisp9JPGheaz8gI70o9+26jCEAhfGsaU68gXrlhKp9acyFy8mx
vRM5kTFehd+VntzgB6EGwOqAdJa5+WGMfW3n1hC+hhZhUT2zy/Xz9ABosS/wKbZyLThJzcIawaQ0
SgzsIESMC6E91h6cuy1nFsHGZ+bzzRHpGWV88oiP+Vo0+nDjLjZqSU6mYkxbvJ6tf7d0zoczZswI
S82+cTz+/zJL7r3VgBeY8jbNJ7O7FpQPse+f6noFuJZBwIpsYFzcz5LtvuPeJSvGy9xL0szAgjT2
JMV4XkvzWjNRg924GrS86U+39fJtpsM3l5DYQ7JW10ynL+9Py2K34KGr9KDl7X1r1fwT3LMTFtGN
5eP5NLU52MfjcudXThdOFtyYIv+cpKwYUKF9CtjLLcvynBtgRB30qudyRh463ViGyMPJnxyMoQGd
QMn9bMOS2sVVPd1p3UiMSblubDHVFy7wuOvx4GBncvbWqpG3xBRhtgJsLa4OPGStn+j4SYHDKL83
Em5izW8y2sv+YbIF0z4hJq5GsGBIrYawTF1eed108pZAfGtEiirSTfYmrLijQ9+1eIUDfA57xCsh
Vv3b2hLopF6MZqSH7eJVcLWTjd1rwBUzohh6KNEwpJnLM/IkcJ5gZa+pvivPEGqD/bAkJaNvTOj6
zBjKRkd+0LP62tfJW8R29wG0CW7AUrx4xoNT2NAL1omNftSvT7q57lB2X3PK+psk6suXvkU05Tka
GV16fCyH1X5eK5yLUDh9IdJT0RfOE2/fBCLRXGzd0fuYtT55GH2OArb0/hb9UXo/GWCHERdDPY+P
NkySuzznYM8Y8rBfGaNLFVhflbnmYUx0xGXUWYmQnSa203wbBwOJgp40DsiHOWM66M7JwReJ9lwY
PZocix+/9sX9UlfRyazqazx24lBUEZACqwRxzOQWGpLDc2cu7TFjIbuBq+Jv/bwkMD3pkXglj7XJ
1nPMJ5CYOiJHvegfJ+RCXnay9CS9lgbRQbrLcpxT/0ojVe2XWjuaVZ/cFdFK3Dq+gZ0x2lo4dSmE
2Tybj3rdl6c5Lw+2N8E+sCad5YS9JZ2VGPq5dq+N1UT7fDGXp8WZMYWXhJoAnD8yrejCHvf9Gcrr
u9cV/nPZefqhaZ3l6JcmAQXeulxG170CPLPuFoZGxD1F136kXC7dwbihLYEXPybXOC38eyAAScpg
bmkIHh+nTAPdkWKFZhB0qHPqODkkR8hNlseQBD0yvdw7q7+QcRGaIhuPOGI9TJlmQnAIO66UMLeL
phO4MmZdseM7iC4riRpU1ZPEwuQcJl185Q6yjupirZZfHIsYJldOrsvJglF1rZrksVtxBUzcD2FV
F0BqCpw/2uyNx3Kl3IwXcz25GptvP+OBFnlB6rtrPkSrHV3UvTPa7XdhzmjWYscIRQ8SMtDQ7urs
yNkvumGJPRuWvTPd+n023xZDAodbOo3ceBjDmXtgsE3t3u9ghq96sN5mWYKoPYqeyszX3xr2NUGO
6iSLSuN2Fcn91LrxCSv5hd2d1E7w0RN7wMs99M7RT1dX3hqnjhyme4ZHz/3CNQHlYD5aE3I282NF
KUDUENX/IBqSwAT8FD/yom85ovZtVj5lSOifOhtcYTERb7O6PWfjSqlUgfe4IgdNLgUdClM6IAC6
b77MWe3s43Y+xmOwoEMVu7mOmrCOoXTmaCDvmDqDddLzM3Px/ZRSlA9mFPopeW9xr0U3xGGf+gDH
sHCEdj/qKdIl8cWM2ELNThTy4qU3bg2OqnbJs8vqm2Ws3AdoO4wQhxtvjNabEhork5522jsDCoLV
53lobcBrVW6eGQc4YU2/dx+D+5i6qLhWbA+u6n/VFY2nKJIcNLZUPCixw6Qj+fTbzrhx6tS4Mcvn
AVEIyAK3vI7CQuJVzfwBq13tTZLE665fDM5u+oErLXXIdpelqdvoh4ARxkVrBc0A6o7jKKjFM6I2
YmAt94RxdL0NGa7pYYauXw6bs9sh18hBis2XeiCiykATEAL23wTx8NHokuY4eibq5BLGu2N4t0bg
APEQLTy3IYpAfjqkVLnefB1OxuR3j5QB/ePa5DtP2+trMQAVRM+ixcsJYQXAyRYxbFeX3g0WkgT4
v58f7aaZ9nY6kQINVvfIaj7dCzKQDjQYOXw/YFQe8LopcqpjyRz4lqV4dGuNFfSEvJ5P7drverct
7o25X7HiYTe3NTanI1Sc0PISZK9r/drk6WcpMVATCnO2lQPdXYRJUjpUpxl3Xzpxc+ok0MDbY09A
GkYPpXHMafLFWMOUo2XekB8hTqqamuIGTAQoz2QX0BJkDckgkDfECbga0CqwPcXsEpq1UBHj0UFV
5Tp0FhnT32sl1eTuSDmsqlNDNngsAp/bKXNu7KW/XQOmZoiPNGTi+uecNdbrhGdTy/dpq5uPCU50
krT8Ya8xkt8z8yOPZ5hvgza/9+hkusEA7XcRzCT2ukCo0krto5rYNc3yYfujfy3a1f+92oFFEm1F
cGdHOm7bismD1FGFea9BaxLNOzxA+5KVKRs6KeddolNvltUHa0pFshBd6Z+xEG/LPkAIMM3SOgl8
EsbrEYocrKCppX9jeqB620WXtgVmJ9hW2jfWVPjCsvIE3BiGyIoQ1CihmjXJcZiRq1VAGk6MfkH3
MXhaNfcZMKi1IZu6O+bNcl8z4tlW/j0JkL2h3Q3mT8d/suqXrPZJY+tniiroOqAUo+fR90BuTKfB
scpzUrDNo6ljN9ww2uoX20ef5iIZHLVX5JTtzogIb7Cd9JGFSnIXww5Q7q5G43crnDrgmOC2xc1p
0Br0BsawAbyAO+PG4giGOf+MlODgY8azZrO68fx5T98xH0x9upn96mBQaz20OmE1oiiifT3qkqwT
x1fNFns0+3cWsTMnq8vvWrF0B10ff+arsVJj2CjS2cOw9dsWkW5cZlRZGwEBjCytMdsyInwr/bwP
0yFnMJJIqrxWXSoA3Ff1F/I7jIMx0zeMOWs21H7hQLDNRhh2eSsJ6pMo9EvsWvoFJxV1aOP8ZK3V
n1XaoMA7CPOt2ns9KuSoc5pzPxjffKOI701yz2lqUaEP85AeympZ96m2wETTJu2ebCSzeMn7Mt+b
AVEj/6JQ0P8uUcCipGM+NQLb4mHCrP/XVXrb1c3s6x3fDITTSYdduUhpPJsfv2VErdXWm7L64B+A
xm7ZH1Ql+FuK7FGNQIElcYZV/Xcmgz2Et2rXNMVyA9qJ1diYxtBA2Pw5KAJneZ7kFlJtfsB7EVuw
ITsatX6F9U6yRDjltfsq0jq7xfUDJZrHmxc6UyxH/Brwm2x/6/xj8VgWyyspTtzRcio/Ep+I6oBD
IqjWI17zx1Izzw3ooa3bIZkv2xvEAug/W2bvdftSE2R4cNRcUeqATY2OwrZfDcd6UUNXwP3Y4HWS
UoT3czWAcvTZBDasRazqaD2SEqnGtyXoZSnXq28VcCWkhzHKu6ttzHVY+wwnSqOlOq3Wl+Kn0p/P
EVg9y4h5IaX3bU2ckO1O/tVjzUcaFYUl00Ec8wR2GM172jAdkRtp3p81wgK08Lmm+efMb94AtTz6
3Vze+WiLd4ljfbQ42Dh58h9qZtQmUCtpm8M+n9+tqqz+Tarl/l1+watRt1GOqcD3P7Vumcl4VkcT
u1VTQGMCSglzew+4WePu0aE61beCP3Xf5daNV9fNlqPkUUvtlGXF6p3I1vQ3djGhJRoTrslIvgsq
D3AJXvVsCNw0BKmIRws4y2kt8mqrZg+RGO1wnZsn9fZxM/2j8Mf3aqbCSW3dPxqGTA5KWm1TI2zY
lKLVd35e/BKRwU7eHvpzZcioPomx5wU1EuWBRCwd02NUDN2dNrxR4qIdXekKXF/mrIyWdsjrCqRC
YryLWBvPDJquBfs50i8Y8jeCbWhpGMVJDWqVNYLGzxxd8wVd+tgZ34m9iCHmypeWx8ebK+ceoskJ
mwVOBa+xHt6JfMDmEp0by79YDdGQaWt3h0LDHs2gFkpvge4Dj80ihBy0J/y2MqMUudYAnSGHVwkO
CVnWaDJ4NqzhkJrju8AYQoCSPu1d/Gy4kVcMBzEFI/Rc2y3sO6/qWJyL4oxGGmSY5FVEdA6hBhNz
2RNnHhAChzKk802yl5Y39TeBWN+s2v6pnvwqi54H6Q+RskU0jpwVGmQvVbRG8hdGk42+SvxezMU5
4zp3IFIpk2MkMIROG9znC8S9qdGOxuy9UMMZeIeaDHocOcFJIhB00Eu6bH+qZpDgVBoXKRlO8+rd
MRb2PHIm5XMtz3kNeduCQMjw+CmRw29ykur9VCavY2Y8TguJxl5kfsUZfislvxm95o0FXMho7qze
k5qG5DKG4qvTU+ZOBQq0/600IOtCO4Kc+uGAevuXE9j6m3bVdS3fxB2K9lH3rEA+bH/VMiVunyR2
QtZNJs4GgY+EQYACNyoP6KWHa8vP1lfLiCrapvjJhL6j1pCsJyJyTnQ4RpYdqsvDVduXo/iRjMgz
HToq0Ijo//X4NIFkRmWG7IYdjfIVULsyNy7N3ejYzPrt9VlJIP757WL9TV/qsji3fMsyA5fj4k9R
Z5uwtEutmJgEjyDmJllosuf0Ic2zH5GpDUfd+q72PmolpkaJqrRLGTGS/zBe09SDXby62EeMLwsx
d+aJX3MUff5/5s6kuW0t29J/paLmuIW+mdSABAk2oiTKkmV7grAtXfR9j19f34FuZUm0Qop8GRXx
4kUOMv1skCBwzj57r/Wt0bJsryyYEgTGjSqygMmOZdBa/kxzQE2zUjMbQf2X1tSotUNCH1Pp8hO5
ofqHx5ivp1n8dkihNdNe9tZXP13B0E4Jm5bBazl9TSqzcNV6iNxknANPL/ueF4/4r5bMS9GMXMYO
y75jZTULT1AH+0Q0XJMg+QKta8B86y3ep9bCsoGImZDH8PfHP8mfEkk+s27hQcMxgDfZupBINoQF
UP8g/QslY5f4876bi3t8G+QuO2m9K2cf7wbj6kmj5S5FnbMZ9Kk4plJHxRLSy+qlT22VQtv7RiZp
wiQBgiGgDEjLLzXllZqOcc3eu5bljOQj+Zo8+D2N5fE2Chpnk+It2AGlxwY7zeWuhBol2FX3EnBU
Xo76+MktAqfwzgcyVRWmheLw7C7P9asfVrHapokZVQl1o4q/pjU2KavBQVLNA69PwJy3jY5olfJ1
ZUD7RRwl/1oIGIvcL0Qmh4O3d7aBgQJlCFHm13n/dXkM6M2cCMi60RrrW6EQhDhjVnMN5DjgdsJN
PACfUCpwfQ2dgX09SoTRoMHT/F+BzJGpi8pjUo90KfMZNZA9yzcybFFVyZ9jUrq8ZUlkWfQPS1vZ
ypgbCy7KUsQRVJC4wqg/tdVNqcH4HzPCHAlP9HKJs53PEWgFLVWH8TvYIHYDoCnYfZsi+ZnA2TsO
oIFWiZpL96QzPDDiwzQ2+/2uiofmMQ+H71AuWwjEHHk6NZM3Cr1yeDEsPbFRerFxB16oexir4Mkg
75S5UFwcTTYtWiTWYbl3mPTzVdcr0AzNUj80z06QamtNG/pvatd8pRfOXpV+qewahlJonjii/z1S
jNe61R4LRyN1WKJlITtJdayZxmepNl+NWQ9Uzpn3WNKkrTXBPe5nK7jVOWUT0EpQesckUpzEgHmA
nh61TV7XlAkFgbVTgSCGSue33vyubSc91QR/rTI5iI82Dj1gEW22mlUJTXqrM+qR6WsNqmfAvSZ6
3eEcOyGypvi8yWp0KEofXoPwvw1RsK/4L0i5gsB2if923KpSo8MyDJ1zwrMNAJJVyxEVQ7Ta2tPL
rFmuNcwh9p4yfR3WnTeqNqDXgCMV9E/g6uzD9MuFXq1Q6YcNzJYPJj6ITAwNuTI9iRlenGlEJ2JA
OfsLAfQobHJdTIrQy+wzjPdIA9lrMum+17LvYUMJv+gtFmn10ODECabiNLT6L4VMPk9n0jZynqLj
KF3pas8y2DJPdtQrrSE1PFihO9Cp8hiK5oxPV73+ImURErBFC9bJZP4lbNq4EzW3H8zmsWLD6FCC
rg3Sz4/q14Q8uhc5XOQjjF8e9eV4vNT3NA8xZObSKanz37WCrc7kP7WDlKhpoX8akXru57DflFIF
ABYUzGoK0PKgN1pbaXW9bELS7OhuEQ0H1qNtPITqla32XuIY/nYRUmB35tto3aqu5/k2kA+Oih2L
2eh3ozBNrJ1dtQJw3Y69/LsaMGem6i1ep/gaSOht0HXyQQmxVEWSsZUZBq4rSaGJP8+nOaHqy0fT
IKFYu68IuE5ovd9qdXFVNyh6yjZRt9gu9W1XV7vBqMa1iYl5z3l513ewbIJAI4jSx3GK8mQR8Uaq
Hq1Jc3GdlLCptNO/xzo5PgZKGK+SCvQzXfc1LOn1aLr/O9Ouu2qavbpvqq2R0KYtnVSi/0jHyKpJ
jBbNRRXbISNUie7CuCX98Q6GNBMBf/SYuUXQVIMHwSir9WGvF4gY66H77UdZduzm/KTDRywGKdrH
6YnS3tMrfbzNEr3bZHPwhaH3AGF0FU2NfmVqlbZXcEEYGdHdTBAAFDxqcxjegCInelccNLDnM4AL
5y+VQh2sYbSym1zfQtfGMWmh0oY4+lijfqSlcQVplBDBwmeo7WOqIcuzXfWK5BG7l1wFVX5M1SA4
95pWHTLsizqYhSxUMEUrE9nMSvhVnrFuKv6G9jkQrVJATTMSb/ru11JPLR60XoibNHzcd5RhYqyI
U25ZvNty+NV3Gq0UBunL7KYqq+d5Ln9oGZHCXZ4H+5g84aWMq3zjtyw1JiJ8w/Z2+YyklDnEz6VI
reg00o003Ing6MOA4yUiGkkp5sOkyOWLh86PhEonSyp34V+NNu9KpNj3YPHoNJWMlcJoRZSHhDta
JnSD6PgKHG+Fmrbru70etPtQKPUy0rZXZtVjNO1HAJ3oPPrgoWvxq3RaZ+LyKomCiOdNUs4s7mKX
+pe0atkC7ME6xwOTy540l6LjbXCA/ywnhH8EKcqulpAoNmJVQjigDdDFTPruS620HKq6lmmW7KMK
sB06AzFS7qWjthSK9Jq9GTkNOaENv2f1LGVjs+uF25MwLjYdlSj0jhVwn2vFD78iyFgxq+vOiZUD
Bw3XsHmzIMLSRBMT+q4cr4SovoqTdlfGT11Vu74/kkAYBCcg1s2hhcrRtnm/C1GvDFRHnqTa9bqp
0qMvkC6Bg9QbdtqK+D03bkVApMHtWsTVUcjAXgQzVj44tbjvvi/tCxITTiaeGxD/rMPEKH9JVMq/
kMDWdSPs5QsqIVbD7KZ3qItl4PardIajEUcSv6O4XcusgmytLdpiBjj2vF/WRhUG08HUC+sEpnGV
p110oyCKy0UDJKc5xT4ragiQZy+ee7UVBPtYpm7Nv2c6kvFUoosC7I5psyBdxYW+jgpmEbMdPc2d
bm7auYTkXtr6rs7jX5OcOJCyEdRF43yX2PFO4i1nyQcuwrTPYUY3tECU1Uw7Yjp3PDnvb2VJi45p
XDuoFtAjyj2UID9V1jjRyFEdfaALFnBUoSvXUx9rhh6DAlcw87ciME3vq12DyE7DJsOI5W+hNKPz
gbO6MdalHvju0DkMtxHzL8+MMZUIq+bguTVpoFr3xBGVHv2ApywJOm4Ggysovwix5bChU9k9gMqQ
SSfedHOI7B6FkKh1sgyDlDNO1THXftfVmN3qZ+fLLEvKVSWsn4wq75XYh1wgWlTLxkkGgAKIWVKO
UxR7ZSODlx/mYykkoQX6djezs0etUjN8UuUhs28MetUnwx5vKEqGg6LoKpQiM/OUqQ62uRozZiPo
MUXnuCK/OD2UKqki9MbcMmx2ouBwF+GcT+xcUyoiLsZEkTG3uyqHhlvSvypkrTrLQ/FbivO9+I9o
rXJo1uxDpjW/Ev5TyQQ/klF7nbKt1XOgoo9kbQBD8F3kRW4XZVVM+wIMyS4bQGyMwx5VNrnVE4KT
mIHpqvZz/7CIU4xYvhlye+ZmbiKLNRLJxnNeTldLi6wt6CWHRNu5FlFM+yGI74cx6PYIQO/7hlJq
KMElTfpTlymqR+ciW1cEo9Js3iB4Ha+nEtETwKqjqRLR8TLAs8m8KzFoLI70pU2HQMak+29tFymX
iMomV5CiLDCiQz/N98vf63jyDqijtD2gt1Pk2+oOUv1uKSvDAOJ+K8jwc0rfPw1hEdCOBsAkS/hV
Mt4pxBXkaJVYty0L02mhx2ef/PO+r+qNDiFyG5N6fSLAzPZ8R/oZTGQYV2SMrnojtbeJEbO7E/3z
D/gBjwMNcOQzvmTu7I0Sxfptls0EPwmnw6KWXY7RemYiVETMA4U63ciScQ6nsLjWSNrLxineYg9n
Ly9iyrI2BOBLPTgK5l3HM6vZLosQoxshHQlGJNlwCwrpHwpk0pebflSkF+2+UwIRnf3Ki4hwPhps
50rfhS/WVhXc14+ReI9lL8PU4oFWRgGGoAeEHcFfOlOchekx2czltEYiLwObZrYvKgrVtgo01+jR
Ky+/To4kMwrH5uXVbTtWkTiOTsvbzJLGtLZgCDazDTHqFdKvoibJVZSbA3yRTZ8ihrEacz/bsUEc
i7RdHJV1mMNC7ohoG80fWAKDNQ9v62G6Or04LltOLXOJ1njWBYJ/KESrOvDQ/+cuMHQqI8c5AFnH
d2Fo3qKYjfT8HMKkukUJ2hpOC3OAEJzE0H80oVofsPVSCXAOJJp2bUWUm0sthTypGnD8JH34hfbY
quWjnwIz2IwdIzJ90kh4C6xRFRltXleIbL/GSq6weQFP11OiSfys4JxQbFG+h19jh+FJ31Jsh6nv
+bp/Wt6rpf/Yy/WMvpW/k1t6cIJoGOwIW3+sRFm2bBeLqwZ2+cyxrdlB/BOokho9ibQnbs/ZyeTC
LaeDceKx6zNnvLJqeW1UpX5tDgHWgoqpWaZXP2FmRAcpZIrKDPmcgOMcu4B1NVKe9DkzblUDiVVh
NY9KwqpuOWg0dCd9ahNEDr5+XHb/QB8mN++qu6g3u6t6lhjdCi358gkqtgtPKdiHSEBdGuWm7dxW
unW1sKKUjDAtnQxdwgzvFqmgPRmPdWpMhOig5kRRCYcVpJ2mHRZA10jr8gDO5MuAp2IfleM1EQcO
ao6QvMSWLOGJoJdRvk6AUC8AjJnIqBUS43QXO4zsBd5y6UnpNEyaJrkOmaTzW8dfwLilx0QZtxoT
tLXZaWeGv4+Nr4bUp+hFA2eqNr4CI7uJ8rvFamQK21NkTGCEZIMjgs9vps09IWgJIBUZNMO6LHPh
DbCrAx2JHKRqzq647bHGbWu6Na1ajdeoO+5HMwqOncGBfiz6vSKV3VZKjHG/0BoS3YfBlYQPi4lh
1JXS81vLIsKYLL92Bq2O2oKMg6HQtjSeBzImDBohYqZIR6PYzY52RiNYcBgIBz6Bka6lkgZz40+b
VpuQ0MQFsYkgmF0s0/MqY+vRSxgMDlSZF/F+qAaIRgca6rmECAZn068eFuau7gl55wgPCR51J+Mg
GBRwizV4yIqV03DpBJI37MmHgs4hkBbLuiIH+imX9WOQpBKnUV7wRu80l97AcfKBfQBwIA4htEHx
T6eFbbLUmLnNqTsyIuEmYrBqzbepADXBQdcE9/d+0vuU2t8/LqCPpMaaMxZfK8FG6abuS9SRKG73
UeFmJGXtkkh74sj3kNXco1ZhKTeABLsDSZcnzncKQIfqrvQbDqqD+rIMmKPDlIfS8zrz8S0lMdts
Ymemp5S86GdR93lhoJJN2abFsYsYDZi83KgKWAZixDSjNdykyE/XjayY4OQCfWf6oossnC0KCqvt
HN0mPftRlHBQV5lbRDDsyVSTmKk0470Tq5qXcw7qOqN+UcG3nZZuQ/GW5x1H8OGwvDpLbz2PSbWY
o9+Fz+FxKuIjjsPimuPVJ8jW9xrIGsgXk0mTKsNXuICLpmndOWMrsxvmDSGQCWVJ+FsRY5oEvOOh
WI8Ca7Ns/gtWj/Gv2PjxfPC/32qR8z0TFKkMoHAef5UsCVcM+zH6PHlFWHSIS0r9HmXsjXLQm5sQ
Piot/5Qz1pyoq0b1GYcY9W06ZcmVLn/qZF7weZedT5CKgJFshYjAy++ntymQGUMd4W5Z33AiYlBJ
57082PexwqkNmKm6VWTasfYMu1mTCcJKZf20SCZihyELtIGDlJs1w7dEP0g2dY9VS3jc42Q/6s12
RMx4blBW4w8GQVuH6VZCvtFaB7NHXTm1xn4K4RxWUbBfagjbHM8ZG5S4BhSdzL6S62NkqKhW6BG5
4rATcDBQq+yO3qOyb7P8yKZZbEJbdEk58cgoKNwuMSXg2ub1rHeIZPCVG0KZIPcZ5dxtavl0GyaR
akBi2RqB5yrNms6rep3KKiCdMcm1HawnDEIFA58CHBdUyz47wku5ykfkFjTw2IPMLjmPjUSEJrG/
iQCAwBQ8VI15L03OTsWCsXMCwi0arXNWyxndRgBr+GiVne6HJpiGScjt1+tJIVih8a9GYKDRDb7i
zBnuBsy0CFlJK3SwHQRJcaWGQ7LRRLWjUfaUqpqtJsg4q55oOoy7fo+FNyLT2J5O4RCZSEIL4xrH
KNoqdFe7zjZ+4dPGASDq1TQuca6DllKQK61zsi3cSekg0sYju57uqVpZIIbM/W0PZtWLWSutMrM2
ck/BHeg+U4O02RSD9tIYjAQusp0gMBDBWhXjN2Q8ySfDX/WdkY6FIYiZh67x+NkXbySkJ3WI6Ju+
AH9oPZOj7RAMPRJNSYKKH27JlEEQykdJBIie7CO47+LbKoioGtE6LdDzrmSrAXDWKVfx2HspGY4c
rYiKItfsKeWo4ALrqTYfN/Y1RQw33r5uNlMGjgsCegD05IIbwP6fc9oHnrag1UKrMzf+1FNTO9N1
g6EsbezqS6ZT3XQS50A2kHHNaXo7FyhA4bPx7MN94kGTjnXdkgQ9Bk/SnEIDMzAa20zasDHiUEwR
7oGPJ75Pre78OLZ2ZBEv8wG7Acnd2YRbNAisNpo+EmLS8CrNh6hEB1JF8NDkEvPdi3fBTH9IM6db
Tg8il1C+IbTPoVJdyi583Wk8stdKOyLuiytd/6FK5a0dZN/UISH3tgoeYtX+YTdIDxdAZdeyEqQU
Qy7PupeUjrIuGxB6Laihv00KVZyDyhcMtCfBdqsczLQ5P9ScvZTjZW7qAIiC24AKH6cmSCOd8F5a
5F8Lk+Ht1Aw4P8xnBqx0cKefGG5z+mXAqZPHuBo49uwX49vSFAlgUxYJunHRhd62pUOgsnU2nXG3
DHljwfPSyseUN3lj1LmFE/6gOlRBgqxHtxRvqeBVzTkuMGSuL0eEsUoOdPnwW4nRW9yiHidH7aWg
jBQE/IR7rgZCzPGSigVWtCBLoQITdMfGYfnJyQtC2kha2txKT9qgWcdCCy03CJ+LwPoeBz5J42iE
KBDH65ljg4Jx+qW5nqgAZif0t7pRP4YJdNClrjaERMyqaFWR3rRZ4LIDet2VXkZ3ywQ9VgXmo5DX
ykBcLqQKhBED/VlGoBxNFvRg/kBzKjqkto28IIo2TC9ClEHadGxnBto0p7ZaaJ478Pe75QDbaFtV
LXCkir+el36+RS1eh/14S/IMJAMqDZnZhZDBJCTnilwg5kTqD0Ltaw9tB9ttER6Wv11ZFR2nur8P
y0Pe8i/A2F1NrWzunRydGE6TGZeBxwiKxkrok3lO1bVqo0jhfADx3+ivILZAlbSGPepgdl5B1Shr
7FqMb88aQxXQIeldMNPeWtIrgFJoa1PLQBqUeGuaK8VKnC0v0GlJrIjp9VB+zOA8a0RCLPcvAQCx
EAdYCv6Nl9cQYULQolacS5vqCk1AEuMrkLvRrRywJItDsG61EBag/z2YIX2jO0bVJ1s43vwaZ2Ct
hNfV3BH44NxDC/kHZE+w28TOakhrPcBUulT/ph4eJ7aorZT3KLFpBiCzeDmoLg/B0uKUwca6ZdoF
q2XWJdPgLvRICDzFP+jTtTECkg1Ex0yXffRWfnvttyylvklcdiI5t2MQQW2whn7XaNldNaOOnnP/
QQ44GjYptpPG9E8E6JQHZjn48PviSCDgL2mcEF7aFsbDeKKhb2M/X/d0hW7nkH6fVsnSvdU3T2E9
JscGL8lSCzhkP686aDTXYdB8j5wpeqnay8jcy6Oi3uVG/gDrk1hG7JCuKbSetYbj1mh5esO0RurX
0+sMZIyFDdrCOTMLL4yLlhg1+MdZ356CPNwXY218we+6LWPRfCx1dMdMDz/jxixYmLfLv6OReqgb
hqYbhAFcYG/mUh1g8vK8tsBUcLvSvk0mnTBfOavcHkQE5wqn2WZiylHG848Q28e9SaMNzttwGCoO
VUFE48pg1w+wo90r0DqlBrjjnGUK55tYPiYksVrSuOH8XhwalNW8pciEc30HOQrGRMLhwdEjYh0x
17j2gJNAIktjJ5kdCsbceJCkHwR2GS7NBAuBWRhvc9osXmkFaOGz654MhptWpVxJZuvQFpxarMlW
dlECEEZI1pNQ1yGSWPW6DDp9E2dMYURnZPlDXeh/gz6pD2WX3Q0Dot1QPPea9lAOUvriIMM1eiAb
q9k0IQHC8CxTb4iLR33mmLb0CKwML5OU8nE1iaQn88cCT0FWkLtkCDeNcce0ed4sOpUyNfxNjZLQ
KoLJW9aTQcA2liZ+R+hkrjo3DUfhdRyJOJuRKUFjkRNNeV+BpcQM06y1Kandpc0yTJbPwTN1MwRc
/hxdqwa9zGV91/ImOxqEma/Uontw4rIn0ft3pzxUCZtHZPQa+rpVDxECDROk3ZtcFHW6UBkvWpEC
UGGp0nZp6dTVzfw4Bj3JanWJWUoKtuSZLAXkwlaEst4dJz08L+PHZYIqlf2wUaVkD23tV4lXdZ1X
ATLvlBBp3U9PxkRXv2Na/iLAmbqEHMNmMTW36IaZTwYGZn4kOXmSdV6g17x7Qq+ztOiCAb+u3Q17
laX+2jfLeVWQXuvVcrGdQ+OW+S+tx4jGL419xCXRQKKIcNWigKMVq2lXlayRwSo8yM3YP411hJYj
UF4sqLM6mmttroU+OuTDRCKyK6meqHaYRPgIaQatK4AibWfyMne+agXIKnOgx6WZXC1Vmoi4Iqjq
9uV9fElseh15xR//67/+7/8kS+vNP+Q9F9c/s+fmMpbrv2PgFpX2B4FbcfSLCVn0JnGLv/GSuKVr
f+mG6tgIVihtbcB0//OfyC1d+cuyFE22+Z9fMrf+FbmlqH/xJwZRXSB0hXeQf67hGiG8Qvkvh3As
/k9Bdq1DU/t3IrdU5UJkrAp9saObqoHakPCAyzgmPtmgMdueVrOSjsyeMZ3aASrpLdt+9FCmmfqo
WIO8Q1BDwsWEl8uF9IvPrU6DGCRPS0SMhhQ2QMOu2M/RjNwzJjiPPg6HrE2asJQqs2ZgDPMDVTuo
VpHvEkRpdxPpHjj31LasVo4lzO2trYAPRt95HeVF1LuGno53khNlJ6mVHXKODJUZaKz40W6eR4JT
rFkPAb3o2I7SNUam3HQJAskeSUHVbvtGZ3wZNzJ+MGXGU6r5BBwLpSf+NuxaA1VEV9EAbVVAagqx
dJ7MLBsYTFRvHJkRF0pPcC4KO20WSvTMUgZPyEnq9hRmI87W2snPfaSltyrbKLUyhOLJd+h6mhBT
+oFY0qTsVRp0DKIkOBtXqUJvDAcTfO3a1sd84+u1cTLIK4XzcaaRm+wqTUPvYlGNOkahnGiHjD9H
xS8eJjbnLau6rLIUohpq2RWv46JAZyyhbEubpj9NSPNPWLh87MqUkI7RdmiVK84CMgOKQ1zFwZfS
Di3CVZNSBCYQZTTV47SKWtTlrRHFZ7vJGIVSOBCPUBISnE+41Ixc+tWVEEJXVS+H9yz+friO0mA8
4zRLnlUBROxBIB7nKRy3cd5U57KQgw2BVgg3NTtkINBUEivqPEzVtdKS1LKmXG96lkoNTyMQzHg3
IG0+2kYkULHh5G9HmG6uPGs1MV+FKeLLNPlvPLfAQ/2CNjXd54YmvERAEGrYOWzJqC5EeQ/uE20m
QZj3va9AqqgRuCEL4VmPrghmIQMSWYwkHeq56G8qJrEcBp3uLqJuQqZs6JgahhRGK1RGzKxSfKwj
xq9oFbWIqAetYCKkdmq/bblN8bdMT/lrraUpd50Z5aexLctzWTvymbW4PClyYRzHHNlVEhDDFTll
fDOjP3juy2o+qbQsvxh+Vv20khCCcOmMtDXq8m9NqeZfRTU+B5mF1W+KDRTK9Xjb0tf7KqdV8y1p
lAh5Rhgx3ml1dvZZMmeHDAjSsBXQH4gJVDr1rjPRh8QoOrMJwjCq4h1Ny9zeoB2U0RHqMSHC+NGh
ZzcqfUyj0LN0L8cjexWPcOuUuCMBgG27rJ2+xfmMA5Y5KjmYaRSZ9NzLML2bSAjkvBd0DKfkJqeb
LPNQBh7dpwCqi9qHcFQ7pgk/Uy3XGFiOw3MxOlNwrXVzdX61/P6zS73OEfxjTSPURUg+WVRVFILm
ZTIG4WWNMXSQnKCjc4aVtNtWSgghn2aakvz4LcyZOWRNaKebCnuDrt9VIPx8896Zr8xk/PbJ57kQ
5bPo8nkUFQkleTcycmJ6H680i6Ovm3KW8nl0z9DWxTX00B8cVX+RguFfWZ62iQ92uyJJRXI/C5vQ
LvSSL9emoiYahuebTePttbHgp60acW0TKbKxjc/NrlsbNxXR6tXGco0b6Xd9FX1lEQ83tkeSijvu
QIvlN5DWB/f3WG8V2iIgzHbpWr775MZcqEv/+HAXDpe67MvaDsSNOXWbDoTsmtXcRZOQbWALrXAT
foLXvGTZvlyRmBDZJtZJZdt7ezuyLAYZKHcEw+DLPof3CNDW2Un+Xj9qGMq+GZ661TblKfll4nT9
9fHXvWhx/XNtQdWyaJg7l/GWOiPryJT4tk4TXtm584TR70tELG3bfiaUFU/Uq+PUH5e66KZpTRV1
Zo1kR/eCHfCzneY1+9prPlHIK9Qhf14H4LRiggW2WOLe3s60p8XGkRjAwIFh4bbynHW5yfbBGteM
G3/S4Pz0auLTvHqPDNYb2wYHsrJuSJ1eT8Xad+FlXpvb8iE9W59NON57dRyqNvTPiKCxhl1cboqa
uqnE0+lhwKIJ0z3EW2UXur/pvbmg07cplBC3pfu/zlyOIa61T76ou8gljnov7zDhrDHIfHIXlkf0
8rd9/bEuHmHgWUAeaj5Wuy330DROPp/lWbqmoezcKbvsxAO18VeQB0/y0biVj92vbHafPpFii1fz
o09xIVa3UuzJVsQT5gBI6ZpdVf4qSZ6W/a1A/0zB6uN351LQvzzRr7/1xTo2TGMUqsmortzym+r1
7uwSWbSDgP8Yuv3KvAmuCEFZG19rL9ja8ydXv5Tm/3N1y1I1AbUF93bxKEg8H7LJstG6WHtZpfDd
FqdkPa5pX62LL8POefr4C1+CdMUlLU2WLWbOpkJG2cWm0WWI6ixUx6tmo2ybVQFt3OueqxOKbmml
r2jvbmsvxJ2pPvifdOMvm/GX19YvJgkNxpFaK7i26kE129cuvI0dj9YawVSz1Q4MJk/TLjx9/JXV
dxZIi8JUJQjYNMhEvbzLCIYiS7V4prpVuJ88sIOufIq3QEJW9W2zjl17367oHXM73HKdrh/yXbGv
vkfbz16yd3bsN5/k4tWXZ1+h3OaTzIFjwPogYr3TSxXaQ5ZtEmq76wxw9SdP2bsX1WQHTzpHRfUS
lW/rc22ksEtWOZ6ySM7WUSbvQ4Ppg7xqFfP+47t9efATzxeLGu4Oxi5Q3S9+Y2YHmixVJr8x1m59
uNcifxNB7vrPrnKxQeR9GWukzqtIZQhwSH1/WiXJ0J8xKGt3H19KEz/KxZLEN8JexLeB+H9Z6ozE
BJaQCtiM1sSWXqduwKvarMcdg9UN29KDcT0/djxPZDVtI2/Y0hO/lakyUg8pxQYx8ik2WMdR53+y
WF6mky0vlAGaXqUaFREEF2u2XVgp6CA+GrEkaFZRox5BxOGU3SnnZC/WEDJ4Hzm/bCkB74PHj++M
+k45YBmGzRhcJ06awLi3yxfOb+aFDosnMOt1cAy/QyEENHerHTMP1GByktb5blxPbrorvWqHsfnY
3HDiCM/mzjx+vpO/93kAIlI4sLrZ+uWTLiOZLUDxqjjN83xtyNlTORG1pxRfWxj7UzzcOXn33OLv
/fhGLIGiF48IWXl0OkjLlE31stvRjrUep9JIQ34j3SCq9mYWtW4bXzPeXJfeZyXEO0/km8td1Lcq
vzoyZy43pF+liqCgytx+/I3eeYvpBOFSdDRLtIUuftnQaH17UEwdlOxE7opDb5DQJlX+7Mapf75b
b65zsd1X9mgCYeU6TU3Zw2TFHIlJx/ORgcRRB89sfziRehS0VY1ViwSSzz7BO5uDo3OAwdXHqIAR
wdtnuE+riWeJTyAgZz2Q6B5a39yZ29jAe4ofFkHaQZu1fSz7rlJL2FgU0AUsOmp3dGqLWZXtfXzz
3ztocqYzYYTIgtq/vHevClLF6dI0kjg5Y4rftvtsQ7LNOlkj6drkG7Dt8Lm9z6rgd3YJrumYGlkm
tMkuTanDCOq+FNfUw25rI8NKto18RdAsvNrPJAXvPV1ICgyxJTOVvyx7CDuD6TJqZH/rJJdp2GEU
6yaH1ffxfXz3K+F8VGCkaKapX2wScZMgjw1VbqM1QMhg80MWa7L7lkyuJSR2H1/u3Z+NN8awVVU2
LBCpF48S1E9bcyaa+Ad2WlR6Wx9Q9YpAdG8Di/AQHo7dJyelP1cCcknQZci8ojYPirgFr56UjrwE
NZoKZZU6YI7TtaLF7sff6s/fiivQxFUszaLPfDlBQ0DcJlCUGT7h0oOSuC4dJkhoeD++zLtf5NVl
xELx6ovoI5HNUshlgOocdOTiefT7v3AFFjPEh1imaXG/vUKSlnM/Z4PCRAQz/zSig9T+K/eKSl6G
8CNTBIl7+epLgDeZjFbvFIgDOE1m/RqrFD6m6pN79U63AaC2LBYtmfghuuZvr5MncedP8LzYbrC3
uKA17RX2PvhbZ4QT3uRmLtxb31/HXup1n139z/Prm6tfrphyFzi9anF1Y0W007Z5RkC3srzCjX/E
//5K+PZaF6+wmpl+F+JR5VoEJ+60I6Tw/ovv0hX8TW7fNtsW/e1nV33vkSdJVbNtXMqsThcvFQpy
J23qlGW+og8ZkIkHr1eKg0+elnfOnnw5sqopVVij/igsMyIZu0KucV6f+28oP7fSqsFYtOpXPuWD
Znj5Y7mRztNV81Svw2Hf7LLPCsj3fkvGNDKLvgU42RCv5asnljGATxO2Fr2Idi+fgo20nD2b29r7
bKn682RPPSHapwbmee3Pl4MYAkJvuatBchjN/nulOHdzoRMuE5H0CwY3mh8+fuPfKcveXvKiuhin
IB11Bw9O6yLsdxVe+RUKjpW8zTfhOfj0ePfOg8NXpBxWNA142vJ5Xt1NfBhlkWBkwi2QwHMyKILN
A8K0l3npm3Hp60b0ohF9W27yvRyGajSiaSNdlv39UOeZP7LqV5thI2+SDWytyTXCG5MIj414/aOt
Whyyo4ZC69a6N+DYvawC/9bM9hT9BkhT/N1ezlrfDGRvyuf8S1s/P7enn+Xl/+d/w6ksM0HkIiyp
H4xmi+Sp+B//63/c/0yemzDKfr6e0f7r778Mahm1/kVTmFBmpqFChMi+Mzw3LSNX8SdUJazg1Cfs
rbx8woPHNFaz/lJ1zUJ5Z4CwYg3iZfpnUCv+CIG0znpB5pXGP/jvDGove5/kZlDdqhQPMk0oVJIX
5S9z3LlggFacg+zvWH8YZTIoEiRVyFeJV0U+DLI8LHFLQ9IPkMr59WfbiaiKXj3Mf3yCiyUepCiB
WTWfoMKll87jqsmxjtqxO5wmHO+Ja1fnqPuRAR9qqdsc6Wn56f4/PMn/iUbhv+GDbvJLfPSMZxE1
1ptHW/yNl6ca9BlPKOp89AckICAd4Gd7eazFH+mUiqrFam+z1Fssk/8814rxF1QYC3EAAyv+Dgvy
/9UfGH+Jf0zEKVJnwsex/oPH2uavc3WmdDRW8QbQEXi7r2EutkW2IH7or8EdvOUdwNt0Pa+VTbIF
u/FJFX7RVH25HFZWAth5Z/ly4hl/tfDjN85KKZ4qdzgPBwnpZ0cfJNn0Oxg+yhlTJM18IkVwp9K5
/+zkpogv8//eoD+vfrGJR0rnK0SzcnUaVMCq1+DPjjIDp+Dm00EXq9XltcjZQQ4HWsmgZ31ReuoI
3ucMWK5LI5UtNVzPO/MW5sAV4y3PvHv1xN2+fIXXG93b/XT5Yg6nUZuBGlGfUHfe3lbbhMkY4TrE
1Y7msqHKHB4K+/zxRcTdubh7by5ycffkGlEoOUAVoLjfkY2T0lE+WeKspfC/vIaqsAHo9F8N87Ki
jHVZUjE/IjkM0gNr7r5CsdqXya4z5VUtklJYY/0p2YpcoQBNSFs9KPNjZZEaATJouPMVMHsw0yTr
KQlxlRYxQd7PqnwLtAQ0NDk8uKZLsjzSvjs0Svtb04PvnV59cwxzI+cHcMlqGa2qkuOo8n+oO6/l
yJEs2/7K/QGUQTjUa+gIksEgGZQvMIqkQwuHxtfPAqt7OpPV0zk9Y/dhXtKsKpkMBABX5+y9dvA5
4Pis6uZUmxmCXf/eKRUZZtGd8EtAj4oknHiRws+Kw+KqHN7C/DW2PpoGIJA7noxhWJBTeAoiklPS
bC/KYWFIIKzTNUK0DXah3UTtpC9fHTit5U2Sgv3UzjZx2Wn9YgNSfCUWwjDfJvBJIQEXtsKk7pK/
9KBhzjTyo+Xqh9acM4mtTeMVT1brbn0I5TF5V5H7ZHdij0rXFj9cdT22l0lxK+t0mRJyZwxUWjvA
y1l8Ncl01abbBLFqS12jmN39PwQ68MRjh4ZtPaA1Hmcvc4CFVHduc0hIzkkh27pahWManqi/7lgM
2YIBk1JL5Txw+Nl4CjFkjgO7IC98eCrNUxii4A9cFPbncIKtRrRUaYEzB70DsHwO1XqEJ/fQ6uKd
2IOVgY/AlcGjD6e0BciKmNu5qKsK6IF3TTAP8PliISwCTUpqFeWdqH1sCFdxfE5LxyMdJNuOdngr
o2Tr+sNqJOcMlS2wdnz5/bieC6CjkWIFJx24OcwuB4CHMGKMGxfnc+cbx7iTvFgPMC0WEisLGV0H
LzLIayOinBSIAPufxBQm4scxSZeip0U01svJAYITXagWD9wpjzJyo/pVikix/oxrezFp3qpKEEGi
iVCFXBdGDGfP2kb+W9KfET81eYq6R9+PfKSrk6sGE1529bpE5pMAp53Qck9Yc8lVQ7R5yhELRLte
YTXDKhc8j2a9UDa0AQ8bV097LjZ4qPda9BxNp8C6G+PyKqTSrqAVJF267KtgVaLqIdUDzo0gpuA5
sT8QDW2MFKOjaV+Z0toIDIbAmK+1RC5j703Nmnz6r53+YWQcbkPzdpRIo4BCu121clG0Na1ifN50
1t6M0DADWutPFeQ5Z4TQl1xmnnPvjnORKdsncOLz+a5p2Onyp7zoNiTHLjzvzo0n4Nn7nAeRi3zt
VxdEta309I3EkHOKLtXjxpoGRgb1npq3qRWRDH0u/M8EmX8EjSZ1XtL0toZJaE+UtS90pLqVJRc1
sqOa3ZRCnUJ/JOhfSnyZmuHvbPTghC9hUHIwOnDgKuCPQtor5exo6ldxjP6ouLPcbZa91x5+bIHh
FeApz7yYbsziaNePpIGa1nloB6apRwW4l/Cu5UiujikIdDQ/3QgcU8blNdjAVQucU95UQYjI6Cox
ME3F6mwayY4Ncbb0wmExah+jTUCcKgmN0BcCZSduakYkrH6nfhnrH2PSLJqEUMUh3owNHgoGaYnv
wNMQ24E9KUwQFqpdjiNnPGq0tglB8lopfKigFY2mOrRhso5L41IPgq1KzR/SMhAay9tIkK6BZg5Y
6WokmSrp5RpAN8Az1D0NL5n2VI1XilAgf3jQhmErraNeP3Tdg+fiEmzJihpKNFQTd4qify83Tv5q
dK+yuZ/ILA7kQotuTdg0gfz05hKN7S1D/9HRy7Wf9wsnvIiG29AiVKJ5JKVgnRugCFEW5fCTUCNe
6R0JgdVD60dbM59NVCdYaLI8j9ysuVHvU8zK7X3TBuu6K5eGG8yp03tnMLcq2M6hNOh/A+IyK/kJ
GGk9oFBmoT2Y3MUuBAOl7WNezlx7nKabya2XDaO37kuA1MbKHIBrwf4vkm7XdzAdJWqEHifH9FhD
z+3bmFUDTvuWUPWinhYRvoyuokY4SRvLP1gBaO1WBaRDHmTdLyA2R1heZfDgdVT59GKOE8NJEhyj
aiQijqmgSbdhae4C+JZiDiLVsKVzo1W+h/bB/JViSVE7h+iDYHAPZg+uzLiziBuRWLHkcNX6KKC9
s8aVJD35qURLOfkPMezC5GYYH1v/IeKjh/7dlONFUNQz2HqNqnA5kWemaL2PwkbNdaez+jnVvs9O
oUVfoNQ2XeHig7y2K/8w5MHSK/ydBsk8EfDOYBIKXrA+BSCAnS1hzNIiwFegFjlE0+DNVxGWMgwW
JvGC8j0JgclV01ofHpP+suljUMfqxm8e/eqjgxtm1+7OoQPi98SI6emjwyehemWaNb01K0wWY6HE
LWb3Qbi1lbky6vRmnNj7UUAvMjJEE7EgHWoZ+w9pcAxBZlhQ08eiBGsOg30GE+thx3NnR8qJamdm
7SGBQmbKbDNa/qYqwpWa7x+xjszfGx5ogQc1xPc+EixibJ0++wxHAou75myX2TquQDbFOoLY9JzI
dWLlj45y36vReDQ7f1Vo+QFw1FZ3r/Kkve7NPFvUPflr9OGcyOROBscyGpkHi3UXM5DVcwWVJ08u
43Y8MHPzbYK91FjWlK8uOnEXuwwm8abDupzsYtvlb7TOQYPej/awNgA1RZCl9YhtsP9ABNWuVdSs
zX4Am2rcxxGZ4V4/Mxzu/ai4ijz5GcWsuERJrGXeX1fC3ukNASbJUAKCH7laSkh99iHDdE3bed+R
ed2G1jJuWbsD8GODJKXbKZ8HS81Lz1QurIGtW1uKywY/qp4zmfDMbkQnzp3G7sQ8D9a4bLXwBvPI
c9uBOY2rbiegGet6+cyW5aBMFyMGrA/fRyssL0ze05RUNkALySqjlrYs2fJxnyH0+efJQkXd6OKA
W/M4TU+i5QE7njZHIsxgi/re6r1rYYCXb7IrntAled2EJqAOXc2BrtHk/uiM5jqoxhutL45Z37Mv
hbZgiB9e696CbEbBemGC+pMNiLAALW3vvzS2usvT5saewJ7IYdUkYtfo8bU5cNTp3oMG0xb+0Ci2
bhszfvRbAcF5Kvf/7g6eohsVN0GphILq9+7rmNY+hPJYrdj1LeEcLrL8dxKSuQzy6wb+14+Yi5s/
HfA6Xiz4XVhSxDY92dfzwSc8iXVKKdpfjk8Asd6JM9qYK30XLMffVcHngvP3T0fsb2P00XWDE8Sv
n55zyo5DV8GX2qdLeGboVzBvXEQHAv8upgMs8V2yktfe8l/f12/10/n85Xk/f+63+qkmuslA6ak4
WKZ7bWGujR3ouUW/QSN0A9Dqd5/31/Per5/3rfDug6u3XI/PI4Fj1e2rbXZlnrpDu3I2ycY5Outo
87vP/Kbu+Nt3nOv8JDZwwvx+oE3CBoeS183fsV8nF+E2vy/euqdy3269fXrN1Hth6YviiDprw36S
nAykShQSls3RW/Ubti0nMmJW4pbhVPyurvDXkz035B8X90US/um1U6jpMbpyceycy71YDxfhW/tE
kXcJNvQ3b9lfz8F8lquDY50DXv7SAK5U4Dq52eO6CliYnmv1/Ju36a+lAz6AdjZkHTwbEOh/fYu9
AbhSLvgAbTeL3cq7cNMton24q67l6rddqnlE/mXM/OPTjG+FTYLi4MdY4/xcdYoxRMlWL8U2ugKn
Viw4T62GB6Ihl/0bGeqALn/zXf/piP3p07/Vn9o4JxVyvpmS8wLBcguxzPGP0n2YtvbWfTGWHNsP
3Tba/Jva2b+90JTfnBn1O9eXf73NssBagC1xHkTeYdqDkUeJkpw4kPw3tLPf4AB//bT5of/0hk5D
xuYQUgu3ecQU+mnIrb6O1qxOj+GnfcM6vQwP4VG7oeBwJn5hKX87bfzTF/enL/ytSiSnUaR6yiV4
BL5o7b03ZKvfPM5/Ng7pG8MlQdw9i2J+/ZYkt9Lu6U3GxgE5xgFeC10kfAxon383DL81d/+8oz4q
IhR0FJKo8f/6Wd6oF8R8YciFNLpwlt6NtbEv7Ue59tfIcfbeE7tTHubWPaW/mX+/SYD//tEUaHGA
zS2Jb18zgqPQE2KiVtW6/kR/W3/J9jmDv1J6ONmbdltsoaKuQd9dqofwgjwvTis38Yu3/h/ccDLT
EZf5tDj+0oLNokKDdTJvml8Irdn3V+oxfsiPcqnv/gclTdoy871mAy3oTn5bdUAeDCmsIIjM9Jg5
D1UHuf6zpc2Jo/m7eOv/Q7/h/1rnzGXw/9cNhXX6/+5e0+71o1A/t8vmf/S3noLn/uEgz0WENGsa
TGQ7/9lT8PU/kKGAIHFoHX/rKYg/BOOEv0AOIfjzp6aC9QdF6rn3BmwHzID/7/UUzF9nGhuhDQsX
0hF+qQ6/8stt/tNk54ppGK1ptrvMxEmRvhUhh9H6kVLEEW4OhRBbASh3zSPxS/suALmAEmQZRC5p
WZwKgBGwn8hSyj3wuXSY01/BuRyGlmnI2brVqpoSSQkbJ4T36Dj51lUQkSHQtIDtOa8pYqqXftQe
eofgqDgytTWStcgoiFCNmZZS+4NppV7ovnscNHbpJRgDzQuec+djEuTfYD2gvtcROc9XsArjPTcc
vMP5koRW4NfJwTMoTQclfxgkCMvQquFtWJ9gGFW3aY3w7evvZs7I0Lv7LyozTCi4d9SdWhuCWOO2
C7ftgTDFzjqrcRJX6eAvJVUN0p+MVVcUqy4lu3kA5RHPMbUN4GqtbwGbJa/zZeF0IxHCsPcTp/m0
I9TMMavlEI57K/fOZLW84XObKCFS6NNl+QGm80UPJhKw25rQVMpZ1SxbJIVgHYc2qJ8oeQvbfPnF
e6h9Awe/GiXe5pcvYqFyw7esbPjWJLCZFSwHbr7S62pZ2NN7kA+XJU7r1l958OiEOlelfOQIHGFV
BdOYZ/ELOSefX/+n8qN3rXiuOiK60bU9ETC9yWQH58I8jFVQbNtM7JVW96Af0yNxaXLRUMhuXQvS
qgIuGFd7oWDBsUkbSfJi1xvqT5mfpTvh3xZ2fqQ82y3C1tjYSuocTN115Tv2olTBx0jAqqzzZK3r
wckt3nmBp4XKxNkDZwHwF9pT1iwAht+rpPeWKn4GqU4QdU3ZyfLZCHG876mVLXovVMT+sdsFYLoY
/eEWGqm+3DRmqo4e926h9c0+GndG5UEysnpy+0xSVIOUemYyXRB7TaxvGbFtrswSc6/KjgjcI7Jo
xUlNF2akgoWrUVGPNHnbU3TpbcpeVGQOPjDYhV6Xb+n83icEaQBtEN6mAAqwcJNb4u7diy5G4uCL
YAGLhaJnS+BDWAPLEZJDdyL9vWFLzpzlpx7jdsdRAmbBFc+dXY8r6RvPqQEaNcsLcxWnqloQ2yCI
aLHu9DHf4/2XC0gQMaU042TrOCPHUC15HgZgbP9SKc+BNCOxrIKftn3vxq4re50xRDkRPwIjehya
CLebntzE5UesRcN1qFHv25l6+EGPCMGjmPZNHT+TnxYsrDbYR/RvXGB4e0MEt8Pov2duuqE7xCsc
+UCiQGOGWbkPGEDmpNZVmJpUiuNiXzZLaYT9lUsCZd7fuKYX3kEXG6/qUlCchNZ8yXNXS3+wtW0t
YRPU0OujwAd7OlXZRU4NO4oKcQhQAV0pG2lpBs5B5SkZSt1wzpmJhlJ/Mqa02BFBh+uoyz76qId5
UhfeRdvXq1D68r5vbDKxQ0FhwpW7DmefEYgeCVM+bd2mq3dUvXnJbJqvPRAvPBDPTTdmq1bWAAtB
3YJ5V0tErmp+IGDb3TtwfC3cSvuilNawqbo7pyuoMHf9Y50EL661Ldv4GpM0uByNSbcpcvxbU/Gc
J1d+PLyMdvqMD1SuKrnSo4FNxETelJb1q36Y4aFOvvD64GyS3UQq4sr3YSpMNBnvrYpWRiq6t0gW
WMU1JjEvlsbGb0NYZhzCPDzZgTd4JPlSGxeRsMFTDzusLbdsqii2dYGGDdCy+Xf+rqViseo1MuQ8
NnULEsBvcrdzV43h4lHPPvSuAc9pVOfGQ5Aq4ISRUo0TJsjv467Eces1N14Edt5uVh1OUOSyWbdv
5Y8OTzDluY0Y03VnW8faRCOdmcQR1FO9MDKI5j0ZlAlwubImNpy4uIXwFLUkwv+Emz+gjA0unSiA
kVNFz3Vuv9QNmYUllQ4gp226agpjBAIV3ZR2mK2cMMeE53ftrkz1YtnCKTlFoxYs9DFlkgjZLJqs
UBvtR5GBFn9NuBzNTKgaUMAaSg8mb4gD2y59qBLwB2jN8Y7KRZQND+SXyEM/pvA955+bcV2WY5xC
O2pWtUmEkFfKk/KxasfWoa/IaZwc79Pt6mYlUo/qYubktIW6knroMoGWQu//rqryd6ff9Sb6S400
RY3Yz4MHWm2dwGJJ+2Y6ismbs2KK+jgRKbQw/OTaVj6hJEKQT5H1l5JGwyousTaUI+DjnqjRzOUb
FeQ8f5TmbdMTCmmHiX7pEZ8AHWu8K2r/KR5ohblZF2JhGzYY+M3baeyRY3aA6RwCr28TqW/0MvRW
bZCxGjbHUe/vHYMeTphqm6G0rCUkd8JzG0jdqV3vOztLH/whWHv2kpTHZOGp6k5EBSdoHT0r6vb6
AsDIiw8hcqd09alkWRBmyh3P6NfW05RxMf6agiwHbm+ItwnVZCQ+m8CrnlVco2VfdoF+Z1Pu1hoj
P/QUzmuNSa5tvW1no4SH9395Vk50JBzkNNJh1SPpLZwsfG5cr1pPJBjYvWFQG432dandmFG9HTXn
o9RBuH9tEmqx0gjTxC7dc0YMjGThT0O9iM7dWpBWuhKVJ485xe0G+DGpEKxFA5AuQ6xx3MPDrq71
ulgRFSXC05h714mhjnjJ2bnYUUcQpHWXCgALtW9fNgzkFQxaAkDaSzswCM1W4UsS9hNtig3h1v7O
L9VmMn2CWcPwMgjzbWrS6XOJuSAxW7yT0IwZHaJSeeyy8tZ0qpLlmEzAKG72BG0si8KQK0W7q9Y2
UZTRD62nFQAvMgG7x4SApxWEgKdJWcOivMXyySI8QFQwx6s8AP4g+5mdlvv+vZ3MvgOWYo9sb5cu
VNN1F5WJd8U4eEB8SUu35wCcotmXQY8HVobhxtVM9ARm0S/dWlD1lxm4p+zZbAaQw3M0dFjSY9Uh
ce/Gtkq2g41aeMSV1BTuZ67vnDpsln5fV6feCejrsG1cRQnCZdWNNR1LR7+0wdi1wb1Hjv0FTe2F
2xD/EaNENdyKuga8sdb7IH0Zpm3LrGIfh3I8y1z4S052F1Gnf+pwtMk4b0hYAWAY5KF9TcL5sY2n
PQPtti2Dz7joHrWseJ5g8NWxfTv0vVrEXe7SKzY/JuipGpszIHNsOWz1Y4Z9D62qN206FGtDiBU0
gYh10Fl0LXzghoAZ+nHjrdmJbKUBjY9YnPooe/O9jpndivptJTpootVF4UaPfSordhyQR2Da36oi
XZJpUlPjSwSQA7oOLyJN35V+htMABqf/MMg4WHpB0bMLcuBEGXcA4JAAZOc4E9vOdAjhingGYVqj
MzeyXS/uZT7MBpYsZRpW0C8VeGfEv/BmFS+EstYjyUFlM10l0vzhJw8wvIrBXZWO6cx9+wN4R2/t
C35hgJUhDstwJTNa7CDhO3BU6TFzqocMhM/ET5NJ6z2212UbPdPvLxZW6t1NQ/wmvOSyD9ydnx5L
OV4TF0Xx7cV21BE6y3WbuceuLLx97CX3ykv36UTXRyNnqwYqtcsDLl4Gn27Q3Cq92RUlW6uiDnwA
HGF2gHl0BVuxOw4GxTTJUn2g82qvYqO7NMKuZe9dXZopOFdCs16NNMyueJir1klvuqxX58Dyy61u
M7lCbXvyT7kLaVfiPZijeUZ+hbbtVP1Q1uT/YByhrekU+jYJn2tZwykVHehG30wOWqcunLC9mXth
mtF6RB67NHhrdlgl0YK45c6BgH4VxljV5sAcv2ZXxRiD7tdd9UG/6VKYnX52AXQpmgcaufC99Qjz
0p3D8cye/rBnje9COuzPmWLskFOWBx1x7Un9zZBwA4m4BdrqhGw16FEmrodSnRygIKDXTNRIR2fT
On8FN6JAXwWSzNmsAVjLoLkvLDPfiqI5CgJGmeNJgY9Rgoh588cLX69E47IO9u5G9XNSRCm0deQc
9DQMV2abvBWBqRaG012Hdeuz0EYDXyzcCQHgWaUgUZXP7MoXjw3kFF9QaL3xzokPms+ogKPqhD+x
S/3hHWu2Q5oUK9KJXofw4etns4Gf+7oTcFmQ/eQbEinepkA990V/AeH+TUqOdQ56iaUb3KY1xMWv
f0NQJM+Bn80cG/jNmLG2VQ7ag2Q46tqwjHxDP1S9/V7mtylBeDfKCA424aGHiFI7sP7lpKXjhdFo
I7sXjGiOkbzZkSD6duzmVmSNU4rcsou2IehsPhIElWxuW359p4/WOtBFAgZTO6EIz9ZpGaqt1l4R
+4xerk5SHt50L0gRuekzcZn5PATdVDwW7VUArbueNHtl2o11X87ioqZc6gmZp21OVZNI+q3W5Maq
ZWerS+2d8wICrjF9+zpvzlmJxEhApzc///O+O6P3QEYYEhgj3MFV1Peu4J3pWtVAlcnDheuHd6Ui
16Ea+0M9VpdlTj+0HLZtCLkSoUmkh9R22+J2yJf96Kkr0ldD8qwu7VRdWT1H9zjPOO6AhF6KETG4
cs29ahknoxG4m7RSzsqeAdZjb43Hok84Y/hOQqy4lDsSNFxCohkl8skZZ5Slc2lPgUaBAOq5E9Ny
gg6+KHVv70fcHDneBDYn5AAyj7+3hLNPVQwZxxzWYRq/RfXA6A1vU0oWYFjPUhZXhVl/9PGH0fTO
upxLJ51pXtu9+/KF4+fwNsdnXoYN6KOCozvrNtHPOq9OPQfHBL1OEISjraJJbmKtWUVkFC86bnUm
Gerzffb0tgLuiHKBFm66CoMhuZRQcqPCXRdeeM0W7WwFjAoZaueU0wdllyNkUTq5fW4tlOSa8M/z
R+wdzRixR/OQt6+BQSfBD9sTcB3AhQChWKuCs93OK/c8QyDcOM/8mAXa2A33rCXZFLZz5ByJblHB
cPU1HHSTeaSt07c5qsCsWEGjKt5HOVMT8Vdc1MjXYAuE6dFezt9rvtceP5uFzrvW0RJXJLgl5NRv
vAycXeqF7+FQ7NvAHRc0uh71mHDEXojjOBH3ELr2Psv36Rg/pmxc5pdzfi+xyXJykg2J57tc5pt5
QtTi6SiTGBVANAFE4pBhcgq0EUku7I7K0vyrAgktNmOM6XryprPB+fNygsnhGDLPSpR3yk5bZ/Mm
iRmWggXJnaM3rNKmE0uSpReDyyksFlSHynlCUNOSZF78lnm87Fqm7DZL30aXAqysp51XcebOCxac
0Jt2hAAym49PmVG4X/dGs5jqTPEEdMtd6ilz7tfjEPM159FZtOTlkhvx9SAgh54NXGwOQoWqMNCB
GeSmdi6Ndtd9+iqZxRm/7uv+jnPFbOpBPsYi2WRNexzs4TYmaSDNsoNIxDqnqV0lr4D0btJoSFco
WdF1eQMKdn9y1za2SrSSWsoUxm5FTzqQWVrdkdA9XroDL7EzkOFT+9o5G3nX5gnya+IeZMWWrHv/
CgZQA3ooujk8/q8lYHDocfvS3nz9KM51VjCvPrEd3QmzdvcjZNuVFvTJQdQcjAodzEghCIdKRC53
X2FzsUFdch4mQwjUq1CkMYSUzIS7ciyC4rnvX6ELavDPetC9lggIkpJ16KcC8OnPbtzP+l5r7g79
o0k3F1QtWg3g6pzZeev489//VFBFvVCDuxf2BlzUohthdbXZhQvyPAnWCK1hwDfvES+cGNxjGDO6
voqGaRmc5yvTciStiXyaJ4F5kM2BEl5zKEZEOtWpiu19xUsIsebIaQRdiPsngrJn5NtSHGPLvDWD
xb/+SnMT8y/fCDeFCdEDD5n/TSggNMf3G+zpm7kmnPUZ+3cqY3b01rjGthjaJzhQsBXN31nCv3nx
/7yVYK5dn8mFbsZ3rTSG92jkEMStVNWmCPAne/ZxLgM3sbbWGucomJbnWaScfEhpLPlti250it5s
z+XA7z9bbB9G/cKJ6oewbRakOf4Q8+amZTSHMtp5qli1XDhqlrd5zzBWLDKFc/zXN9CaRQXf7yA2
TWIRoO5Qa//WhLIQS+vhGNkb4hOo1HLl8/zXJ8NNra0dL34rO3XNO78nW8RfumDjQRBHb84YUdhj
6yGYHSIuq6as68KZiovjPMUnzMDEJ7OA8NaPxvtks2YW0AHdkX/wBfWcv9QXHHTexxCPczfmEyVZ
bT0/y5Ch+fVN/61G0P/GUvKLy+r/EPbS0Gmv/td9IqTEr/nrzy2ir3/wtx6R7fzxhVnw5oQIG7EC
U8ZPvhMd363nGrTyMOHxV3/znXh/wNGZ2QwzrYLZhlH5d9/JH/j0ZlmNbvGyoXqw/q0eESasX19f
BwuIYWCMmDUONjiubxMAUYRV5c7FQkuvGih9NgcIOzcPfjH2V13WJZumKdNL5QBNrpNCoG9EiX/R
pnMBAc5hdZFm2rhGeSPu1eg5u4IF5jKH2hNRWrTyZdqjW6cu0nR3whvrQ4wbcNWGmiCUr3JvlGzz
Y41G+tTGRnpvJlYGupsYmY+yxkwFXds/SbPPqeCNY7iISIS54wyMAq3Rhh5wYjwk16qt2f1Lq0Mk
Ww/VFak0yUNsF82SoDxtWXHzjz59d4TlU3KjZXZyzJMxgcJJTc8aOqi7fUnhOUyi8uRzJDhBHKCy
IAgtIQ6Gs7OXlv1cyaJ3v0gTg1jdepL6nRyjYNdnSX00AzaftQ6MMgqjyFoN5MBzhBrCj9qz4+tS
+RVB3l52rEynYxvlhk8iyDLuuBv0KyVz494oWnViRfZ2auooTw66+6pEK2+8sjeRxptw4rNiIOrO
KcjE7W15ygUcQ4D9+aYIR3lNrwmxOYmdzcKrLPtkxEZ2GeQoM8eYcLKxmqumBm0FzasoO0hPDy5I
Wfafa1+qo19MNlLAzpwuhFP7BzkA1ofqz5G4bO0XLc9dgJmjcxu41Gb4ZVRCE69/SPOATaFnGbdw
Up1mMVZ994rEuUBWbLQAzpP0sXI9fW8GQ7Xzurxd4p/Qdk5vyOeG4/pV74bFSBlrsleTVaa3TUd8
Q86J8D1tNW9tUOHBTMMBbDPafbaeCArcOWFfH+x6GreO06a3eevq11FX+MdRK1BiUUK6MGI2CNVY
U7uuia6AzVr5ebcYU63b+16snbrAid7rEjK4VHMgU26lQ0CVQ3PfZUBhTlWjXEvimcgzmnRzlxVl
gZqW4laXESCWk3l0GgMd4X4vQ0HdS6Dr9C06NSl792OT6c5a2JCMqdWO8ZWfVWjhLAO9OSmofrgP
2sQ9eV5rbXkpwnOYEdmGKncon3rRjS+qmehsIbHO3W1bZjahJXpR+q8IJ8P9JBLY1JVE4CxTM2TP
56URJbFRohJuZIp81moM85rqpvMpRBmWuCEh7ccTWZ6L3GQz2qRhgddrTB1zESZ2uHdbgYZUHzWI
52GQPw74GVFHS1uUa8Kj9HbhRWnxWPmquY5l6e7MKo32MPzCK5Yucy2qLLkOzV7HGd5RVR01/pvI
EZ96k0aiT65PHq3b2G6uLSMkRG/S5KttFdbVODEXYAqrL+moJGdVTFykGSVEV3WujDy2tWH4SrKU
fymjQr5asalfGW0lj1nDDSZksuXPeqTvZMkgI1u9ba7RA0LvYaPsPboDwUkLPR+KYzElxeMQZnyz
qrS5e/rARWl0+XLOcE64T42meDSVR/L1SNME5VOZZI+GliqOKWV9p8oxmg/t5O6tLKVTmqJeVtAx
T6mcTGQt3Ye+rsqrfHRjhpuLOLq2E5TOBlKW+l5rxjg6OJRZqmXfmylGE6i4zWxD6IwlWW/NR6/Y
rF1lJpZGEhdinnOjDIOymxtH04tMgvlrfT1ikxaMXJfMerPAtuWmESOZXBPGhsY8Cy1juNMHxthK
803tTnej5NkPEqtcl75Sz9KujIseKuspl5Q6zVGndhdQbUP8Hdlsx5G0CynqjJg0RUxiNFTDmcZQ
tqfZT6mdSrl8pGZTo6M22gOO2OxSCxsT7rqv7XRb+jvMXeMRybZ+ZxLD9hhLDmxLKrj5jY2X9yxs
P7mEE88UK5tavQ1pIdZGTJSYqCLeRVtLho/IERC5RBRTUHTdAcsSKV7qYfDCiv0R4+MitQb+LhtE
aq0y2qH0ASdivAx9clfCzeIftbCrHmRzLq4nZUYeqK+opWHiqYgWf5XYD54Z08Z1Q49xYsIRXQ6t
rbDBVLXhXFipZv2ojISW4hCWmcZiNW+2OOrTedGDdmrfy0Jzmk3egyfiPZt1FFMnxnY/AbWtgUAv
W3detZxKkRRkTi4+AC2dKI/2UV1HC4dSXXXp9sXkze8xlaiTU3Q4e7QafrTwcpprjSO14mJKqRIv
VRvzAhfhBEXLkmV8GRU6BQSVVMZtrRUT7MkclfyqG7ygv4rdwbevpWEWZ2NsYkxZpdch6CMFqICv
1qfuahCkix9c3JLep2ckrb52h1TRPEjbfWVkMf18ERqk4knXyjbAkzX3DjB1KZYOjSQS0avBHjeq
S20s/N2QG5QZS9VhWdIsy3uUrRec/cjt9qXP/L2ux1a/FxyQHfqno7bLplxTNCAcJ11Kcygnvng+
6Hu0BsQN+XTnT720pPEjVYHBHF5b02PWCo0lMXN87VBxHudRNyzlCvHUABAwHV5YCoj1KXoOuMGA
moOUShrjGQmCIAZsKviNLdofjhfUL6FvUQQkt6agxBbk8Q0hphUd37jaJLGVXKUTJdQwsFDXjq5i
sp9UHfD6cdkZnVx/emhBPmJ7+Q/2zmQ5biXLtr/y7M2RBkePafQtg8FGbCYwSaTQwwE4+q9/C7qV
lRJVdflyWlaWmbTLFK/AABzenLP32pmkWkEkwSb3q/rWHMT0RQwki7feRB/MkYlGZlkGF7NDs0G9
oO/WHs2/21Bp2tGsWkkPp9CTvd/nzs6gAQmyqZbpgrBWeL1hUr5WlKg3XeelZxLQxU2jp6TSjl21
T10d6QwCR8Q0RnIooInvElF3L3ZYB49FgttyQQ2pWfdpHjyXNg5gYfTDW2T78hE1IeEygxHp29xt
xtuyaIrnrjJw5qpA+2J2TZHiRRydfcDSu++Epx65BaAapG3pL5ZbJpuAk+9DZmfJuBZ1HF+iYrAe
ZeY4Z80atU2fWt0h7RLvbA8+jSDH9zZxmJebAIWF7xZkkOsHk33bE42IfB1NIY8sM3rnpbTiYm+M
gbvNAl8hpRBu/qznfXvEdhNvw76sd95YGBfHcaN9N2nGEVuec2dEtTqWDokiy64sp51gLUv5kMS2
0KW1e+DHlDLRKIlAe4nHwS1IZoHoTFJ9q24inNLgkVhuy4UzxQo6cd6NZKBWlTD3JG9rq1rPo3dB
XHO0aP150Md+SxIH3I1Xjdrt3hBUDEmXxilDEzF8rclj+WGHMnxVRuk+zc7llXJq2qZiVPUPJ9b7
syQa9IdPaOKNGLLukFsEU7cK5yGxTNFVeMF0M/qmdwvdIL1p9XzYJ42IT53KyGtyjWZPW6ak0EYC
c+EAdW8IvthiTvGZzYSzFCrFABDbDjJtq18rtAyrjL30uvew7XmVNe6CbnQY2iavTQhnrHF17aBs
IegwdNZac93yxS4Dj4CU2NpUYsRU08ffadri1yF0nKhlpk4Ra2pVs+lbFl7DQsJauTQisg07m5EU
idFYVVlP496iNCnL2j10DaoN8j7YiicTYOqIyj5d3m56qULVPRlmH1GjTMUupI94sLQqf+6j3Dy6
qmAnrchZ9unVEGQWlPjqBKBMIpSvqWsn72TIEU/rFcXOo325qiw2fTUxH1+ixIw3bEli3MBSf+1t
mVyR1Ra3ZOJNL0OeIkppcnqFCYotokvHh8iKtRtHKn0tHUf2G3+Km23YYjiMetqG7FQ9cyo4/nBN
FqzcnRyDuVsfiHFrLEvc2+RebKiQe7DDw2lHyFt+FF47bclzwjEp8/GHDYl7U6ucwAtlGOauE7X+
6OUlRdHeCG5qM+KUFAzjpgxGeVaO/aYVOomPIVIYaXbJTu/wH6WONbwmfeNczNJReMnIHvnWWsLY
m8g3KD4gjdg1geL+B03of69NNhO5IbR9EXj1ySUVJJsbejhJ86zqxSpXwPi9SWJG65GfIY4b+3dR
C+NWhb6D5iXWLhU6obMlFM1N00pQHvFZepyMnYOSPXDTYZNbDpnd4fyOlshRYLeXx6CzIYmyrTMe
DD/qHjqWM7nlZDGLAD3V34uSBW0REYB4sew23Ab0BNj6R8OxG0uNKXMkV5ecqnbfIgO47XWfWgpL
wSYSdrrXMxN/dhp5myFnAqaF3pFK5tRPWjV1/gIlJR3epGL7XeOjve8GXMs0KDIiltPGWmr2AKgy
6AgASwGGt9PUXEUlk1vFT64rw9duUj1MtqFe4zmp8MJT7G15pfv0GJdZciPIvVoWZo1lMMlQieg+
XvLY8Zedr41fPTl7oyu/vXQpDntmvIAYJD9w1rLWMZKkpdgHKgbQVdUmk5CNd5TZptiwjzAf6OsV
25R1mYAmswFx31QYYKaSaG+Q2qy3VrbxTW1ceZFtTSsrj0kgcPx6ViLKwdx4EaeohWj1llDf0b/x
OA8QaJgRXhWXWFl43odSxHClNFqk6UQPtwmdp5g91yHvTePsZfa0qIifPYgx8g7NgBon71W3GPKx
IAtntJ6xwJWbiWe4tto+21PycDf8zzlwHE3vLSMQ+67TDfQlDlm/tR+cGEbuslehOEauZrCb8Yt1
6BQtHczc3IWN9NdOzWmOybNcKeJpEUlJ+cXOQxaOxpBnrTTj2yTM3R3hfumO2sX4jUICW9/IU7vI
bttdnMTjgb89XU9DoONE1LN3o5zb5C3hYzeyzLQFp4WQ7vegP8lm6O/LOWAXUV2xLBOvfndSL7qO
TQFyRuvr9VRaaj+gQ5hL7lX43RnhqUdRPXzz8zJdk68pnvWSdO9Rj6xlHuMTRkMxqy+noiF2pFE0
OvP+IFmCtmYkNPRIQ9p9oXaT35bDVAE6duz2ItoyW3W2X95FKkcjQdrpyk0G6w7HYnw0gDSvh476
OlFX5ToGfIrQ0Jpwmskh44Wv5daiKQRvyXW3RUHydFiHKGgdNLMCL+EayV2O29fl3FAKTmcembSE
Fg31V43stwcrMmh9+w2vQtOGTY3B1RiJh7C1dVOb1p0fEM8c+mX61XKH7r7xUs69tVBHU3JSIhfK
qjcwSLT56ZnjtyhV6RXGMzNUiRN2T3RcuFSEAL6Grd9cJCv0zRDTUVnAWQ/3bWwiKrU91CzRMKVr
zHblU6oqYn49OHnSViHELhpsPPG1wz6/XCCFdk9G5WbbIjMcc6mz4zoOzEv9OiAj4Xaqc3VhG5+s
h0KZJ/bf/a4kJveFBGEiuWMzfqjijpC51LMK4hwm57ZnabiXhQonusLkf6AHze1lkVF2aYtMIUZ1
Bdm3juCzGNKZQ05GdcFePJJ7LJ2Fo0qDIzrHsBTj7eTfcaCAFy4RCFw6CJFLk8PFD92JY2tRdc1w
Q6ZncUA2GD0VGrMuUWmQEoqqKQ70wCnLRarfsAFBZpFKLT4Ck4yu1HkojdRacluLzANQMVrrKRhR
mxAAciOAN1Aqn7rdoGnF2imz7q1JhL4lOWw8dsQ9U+GLK0LtteKqVXr/3netdvRQxt2Y/hA9paUs
Cb016ud0frHImuD9DphdOLjECJemAfGh68WEtNfjMKKwRB35kkhNrtAAdXuvdurnqeAXpwoWH39+
Lo6UybGvR2zqqdlU91iwoic3H6v7vgj8mqna7G6dQqRrg8AejOoJ/1+PqhQvcXfvl67/l13z36p7
/89Ehzl0g/77wva6ar82so6/Zv9n28bF+2817vlf/avELcAnUXuwfQoWM0pIxwD0V4UbeJKgjOF7
gro3tWyP1sk/gWH/+It3BMrWNJhkKGP/s8Kt8fd5rmUSUK/DiIa/JP6tEvcHE8QMOHJmlDq9I5tv
Ptplwqh2Hcb1iHeu2IZyO+Gs25p33dJoDjY1yUXx+rk19APybr4QUCjAQxZcRgHv9KMrypvAnZRv
5kUnVehuhhy5x5+WqEuyQeUDLx+80uOwNhby/rPe2oee3h/X/mCDHTWfEk71NiMS1TYF8K1tjd1n
vr0PTro/P+EHG5KrRqeeyreZ4RTvsgcUYmfOQMiGCC6ZgYWzZdDYyU0H4C9bl5/yGT+9xR86Fw1d
+zZTb17tq8NUtd3VSoi45BjZPiL2uh8VQRxDu8wna1OODR4LS1t4Tc6cGfhr4iLRGzix9hy39buF
iF5InSqvfCjr3t398t78F33jzx7I/Oe/tI0nwkBJdX0bMeMRWLWbH0j96f340If866nTehIgzhAf
ffRRdoNLqT56S0wK/s2qaN8qb067+aQFPjelfm13/nGZ+c9/+SxYQBwNZ0Cyb/ZWtYiAyM/AdPtx
Bsh/6i38+O7ObXZ39hYS2EOv2PvwFll1PJid9322Og+kfFQH8AfLeo0eYS3O2uqzuAPx2fU+vDmW
x0mkdL9TVGrJ6FphWd/FB/umWaAbnL5KMJWffsS5PfxL+3hGyDmcLgghgFoMmelD+zhkq2trivtJ
F4g8N6I8kAH/CN/01f9Xdsx8x/643BwJxTIJ+NP+cLnGqCj3k/8JEO2B0YgrP7lHjHIxntWD3JM2
tPv3PyGzH/O8x4Tu4Vh3ZrPqLyMmrkrdya3vxtb/Ttz0IV2653blLXSiK4rzp4/Q+X2AumAHfEfA
bGXYsIAYH/2oQPTGunWIpZHDaC9UTL2hQJ59kpw14Uak9lXXxJiaeztRRXd0G7uiJdjp3dUhNTUW
1PVGPV2PKXZoFgaKCmhKRyBNEgpMmJzMyR4zsF4KNl8y5hjgUmLJIHlFAaCT1Hiz2rq/KqX6HT3S
ctXktRXz8wWRaHVkPLnU5h0a+A1ill6v1qVS2ldObOEpCHpTX2fD8D2a0uGMxiHfK1+9m3rtr9qq
6A+IBRukGmXnbC1Ds8/svyxWtqySK50antnfja7X3rOs9s9d2YSXZNLFq0f0ZrbsnFL8SNAj7gZs
KKeS6sZ9NVTPeh/GZJuVtv0exk4CGIwEjCxxyVX1guxad6Sir5A/NTun7QBkSJkW3+FZVa/ZkHvH
EPsxKA9XUl3ysyCKV0ymCHi6NNatlRXHSXtIrK7pNnVeojm2s/AhLSFZrUw1KxqTwqUwpnDZqwh7
nKIR4I7utMqELI9ZksJETApD3FFENjF0SCuZ1rbTsRH06VnQ7KymnhZV0uAFdLogZnaPzediqmuq
glY8Ul3x5U1HeeMNWGdPjaqw16pDpO7SC64WxIS/tXporKumKfbs05NV1WLC6xVxoj1tG1g1CJVT
RNPHik7cSSHwId+nIHgJ2vMKxvn3jkbgIjacZCXLGL6byL+pOipX7VCcChM/SFVnhLPzrg2S6lQB
bS7uopECgNa+BnTbtpkaw41RSWTDdtfsKYDMoCIsQlPixvs6BQYvM0BFk1ZV57hCs92qCAlzWUJD
m1Ac+c0Y3lIHLr63AeOJKqO5jmg3XrSeiiBUaJ3SZOuF0TblhD3Qv3SLdR+mU7xEttDBXKJ1enGT
0Ce8AH9a48Z4iukJoiEmX1et/35FFPNL/695iLeUd9SZ5z6yPbEwf8RYENNuND2wVg2ZfBJlyKLk
El3cZnKyr2U8Fy/RdoJpUh01eef176/++zT/z4uTJeSIGUjuf1iPxyiykg5Zcqxz8jUSoW5k4nzG
YPl9pv3nRXwo91D0dfRBv097iZ8qUjnDJdmcixzwjqUXQI2e//6TzHucD7cRIzEXsEgPmQGXv1+k
hrWMXcBbjEC6DiI3s4cwMEt4d150ojgZbnpPxyJOodz95Mq/EyN+fjyuTM8XXQvoUvvD9k9BDw3x
Di1ENF2S1j6DxkYkqdHz7nfdFBz+/nP+vrn5ebUZ9cGZHku1AH7y4XPSc/dj5bFJe9G0S+ZcM/Nc
xJ9s0/6LQcnZHw7FHDWle+w5fr+KnqTQHP1mqR9mGmqyyZff7W2yi66fJUv9OTZopqC20QWxsw5m
798vJGw8ODquHV2ykWmOVkl5ZtA+2ar9hKH/Pjg4V5Fbb7IpNIG2fxjmcaiqsS3GJTp+tPP0jlmH
IhVU5rbXnfEtmdC8LMyyLDZoDdM1XWKrQ/Ir1VOtGNaYsBwvWju5HhubqschuAxFUn8t4DTptH4x
95msv6ju0zz64eeFjliUyeh2hIqzDdJAPOeVKZdDaldLqk/xwjaC9lugYxMf25FeF517nK5te4xt
NCi08JtvCJoThG5FF6EksnxnxH4aEkjZxh09XVa4M0tPdxR1Zj2gW8rJ+/aa+nlAcl8g2w09/B/k
DI8LI/NaZ23mlPGrXaitOy/Q9mVpFv1NKf3wB9UmXX4ySj/sH+dhylGWCr5pW2itSWH6/blmWZq6
2AmXhOJCBIJ59M2/wea9JGx3K++L5afEoz9nMo7WXMrmP8gPP04yUWr1Sa7G5RxNNmcBUnw+opde
IENfeZv6rH2Ccv9zvuHcDkdZIEsyHPHxPezkUA5UZ5feuO8cEqQKg/juuyK62LMCMxw2f//a//nx
PJ2R67BRpbjwB+MHLp1BlJVYSqJ7LflQjJ9wsv78OPz9yHgF+9O53vBhWsHe1TF6OKniW7IahYqN
9CD3XVBwsh7qaVz//cf5uZn//Y309HnXzQHN8fhMH66HRsjvKttYVuv6BIF2hWhk33FStpfJ+nPQ
zIezGsORESgMdIRAjJjn5yLLrzvvqlCu64fsZQ7e1lxBPl5ZC/MwY4T+s+Lxv1Wy/ztjM/77KtmG
Ce/7+6/yz/nn/yqN+f+wCRpjlkLFwk6Hluw/S2Oa/Q8SnNgaI3tDFcqSxrP5j9qYLf6hexx8GY7A
O0xnJo78h/qTrHRGjesQ3QU9xHKdfw+mPw+3fw1H22Kq8lxeAIMiG9/N/JJfx0da2fTdy4KGU96P
u84cnHXQ0LYD1hmd+riJiLyuzY1s3e5eeuuhL17NpMcX4uG8RvMwjTfDWHK0mtiG/nITb//6JX6V
2os/fjcOqAYTqWG4js5d/LgW57golaSHVOR4ssK2LVZ20NxW0ahfJdZzGY8YpZPeTLYFXbCTj3Z+
B11aW/qj1646xNGrprUx0SSmWP39Lzc/t99vnA19h9mPxzv/9+OLJSs7loGethybCACwFEsjcVT1
TQD6bj2+9I0eIdf3yUgsB0xN5FTdpziyCvuxKzt509ZfS7QBG83Lxam2DwEI7kcZ4G5yRVXtzSrB
P6pUuB9KJieF82o9zTaReNTVdrah02tyDuYwm8I8DbUDMdZOl0t9IUr/ZIo+Ql7HF98PfeC7Okoj
nvUnN+Hnbui30QMcDSwaxCfLMl3kyL+PHhPEBacqkwy0n5fWQ31vytXQT/IpcqV7U4Oey1imDT80
H71EHGE7eHsd8CjA2xmGqvT43FDSv6YJ0EU7End//5js30sBjGgA5rwmAuU1+DbX4cX8dXzjpHCT
qNbkYuxsAJR0gvztbOYKS2vC0VVTGHRhQOsehqwxgiKZiRlOIIZlZqf9ZshGIksy+voJ9InVpEzQ
aHRIj2iH7XtyNkClOpfMGm4pVBEP6o/u2dayWzPNxJ1vRqhS8vEYJQnHxylUlz4AM+nbGUWFjK6g
UYQnlUwpMNHEfNSxsE8lQJCpbYw9Utj6JAaAA2YmvlXR9KiiAh0GDTdWNII+TVC3pW8ndz460p0V
kndRJsZKmW3+QJb4dPnkVv4x4h3uIXeSGhVCcbiDv99Ka7Bk3s+yY5qZb52eNXeKkwf4YTpW0ygO
Y2nfBgCBb+s6MhcWPdNLmaofSGP7S+so2NENfqjcT4otAqS7Upf1Gd3WK/+ug8J+rM8p/ge6oOos
BmWupw4NCLoyZyE9SztLSQ3iPx9Hb3KL/IS8D1KXo/vBaHC61+3JsjgbBP3JjGL7FopKBm31xh5m
QUbwADykeplwT3B0RtpLwzfd9KXRbDyvgjtR7HVTU3d44q4d6rVLnedUi3SQZkNc3kSqePOz4RGr
lDiEyA8+2VcBWvl9sGIBBdb2V0AFhzYatB8AgHgKHbgnDjqvPpmApDuY+hr/ZhiMawV1FSQ2nIx8
tI2t9NQqMCJ0YdMNWs4c5STqP6SimnDM01hS8cmR+sA+OZf299q14nMQwY63pOsuxn6Cw+S750yR
NNcKzVh1pfhWh0a0tAck8nA2fmDdR8BuBC9Dn61dd2qPkxDaIrLTbVpgd3f1Ua0KJKQnpzKoZU0c
MhIOE/zUSZq1gT2gfYg0HPi1DkJQ2nfwpB+7RF9A2Hit9MnZldKgD1Inj3Wjb8OSzMJ2nRJ/t7Yh
ZOHmym/aEj/auK4R6CziqL4DwX6mmgeP3nKPlkIUq5mLyVJ3Ud5fERVmS0TEJ8NR2Qr78dpMvW9Z
kvDIsnsYxk9aQPbYDMkmwdrzBUjqUDyqFJC+uJ9K5ANsP4MlrB30Ry3Z8EZyzZ3uqxzvVN5s24lp
F67ucOGs08H4+SJwAri5wFBv2cfJF7eepiHa02OqVBSE9iRBQFaWdnOui2bYRLC/l4lUxZVCICWD
5M5OL4OnNbDgO88FDU03f5FTpVuLgl+CWUCsNC12lzXyRGAFIzjTsJe3hh5uS0/72ue6v1H1eEnT
0bgkJdq3n19ggUFytt2LLA25c7t8ejb88uBWbYTG0wC5OwcN+CFAcRUl/br1o/LijohXzErYJ8Gh
flcgR7RRpm371o63NtgDVOomeAc3U0+c+H9Emee99X4Ce34DzcS4UZqILj+/+E1gbYeRu4wQfWmK
Ljh1eYC6wCksZ81fkCM+DUJu8zzlSop+5ZBa71b6VEo4EYCcyn1KFNZbGWQvid/K19hWwAsQBn8J
ckpXnmX3915H6a2InVNrFepGJywFxWn+oGp4AmHpGyc3OIjMch8ivXux2hIVaOcYjzm1kmwyj+QQ
dLewStqHuKOR7FTWUwouIw6baVPFYMArLUSp7fpfkO66W6uGY1RWUXQ7sd7PjrlrbTfTpWt8pDBo
yit69cvGNv2VU6drpk+cxt2EzNazR9Ip5LCcPDPatGNp3NcQmpYRY+jRCsKvg2vI16AyrnIUya1p
2moZap1Po78Va6upf/z8TiWIFf/6A3j8ODqsw6RHpCNIZWqHv74Y2g1A/Txi7rAtaou841VcxofM
La6tjG+NNC8uodGSlWnp3aIqYLv7wU02pP5aL5tgHfrTgTpLc2mU4wBAAdVhDcWI/NPAL6EPIecG
srxwwege2rD5i02+A2TpCnMwzPFlU7XN+V9flBGku07iTfBRED90KtiGRto/B0p3dgm/yjIuIgMI
QhWc4I+YGx+Q0dE1xCmNIv2a6HxAIyxbSGBgp1zf+hKLK9mq724e1pshTq9FP2KuyyvnaM/tPSMS
J1EJ46tDcMEQAUWqYFYZzWSrjcULsK1NHVs6orODleDinb8rohZymDUOt62JGzHp1BUZpDglnY0Q
c6yvTWUdVdyA80hJF8UAE25Sm2wUDC7GDuXnD4VQf97gYA2p7CcZY4UfdUSPljU+YxsRSyMYbUKf
QUDgQG4VQQNNc+hE2hyE1407Pc9XhaaIVbGn/k4lg7cKG0vfDu1Ky/zyRW9mjZ36Fhu9ukQmuxVh
F+weDT07VB4DLyhz4wpK7YAqvrnDOVhtnZoEEkPdpYQYq8a/y8LyrjAtUOO+bG67UG9u6zHi9gZG
ACi98A8xBplNGXpr10pwAcSyWE5j/l2yCJ+GJDD2iNLWlEz0UeRy6bfdApxc/GzbCeYJUEMDOnsw
aRhhnrPOH183KNWKB6rZ+noyJcKg+ds0/6l18tw7f4zfu5anl0/TFtAMrqbIuodYNR5/fmld14Cv
VGVfzMafVvg55GmoM/Slba1WoetXSJjGAn07Ce14liHFJ3Hkby0v+Eq9VJ4nDfpL6MSYvsD4rp0e
hgxPOYTXbnV3hjvCGLDoZ1hT3t2RlpifQj976mynvZNa2965OVv32NKJ4Jv9YZ0VVfsJJtZxTHFZ
4N2mrMrmE6lKN2zHiOXab4vkSCaJQqc0/+PP73/+E7JTrDNIVgbZhrdZH8ernx8NFxDWOuupNqvu
q0gUUA6v3ygeaR/WxskuQcKU8ayYZPOygmVv7MyK/SZvh7+NUlEsazFom9Kc2K2yGKFjRZIeZGN/
qsHYbUOHFtjPvSe6KTxsBoAsfVjj8DLO7HTq7dTmX6qgcK9gjtyrjwd3Xunefn5OUIX7NvHyW5eF
BGgP6l30+/V1ghaIOyPaCqMp1lVfmo+RLDlEFu3aDDJ18fsDSeAVYTsZ2DnXA94+wvoiz/SAYlee
DL1ggh3BBfRVVDwEtHDQChPSEDa4u0M39JdaRMcjd8zqHkr7CDLzTrMLbzWuc+b2RaLqmFc7ephq
eWJJ6+4SBJnb3KMrlCTeFdJ8BAepL/ZRVbCFn8x22/vTTV3q5bXxwqNy2vYU5856wsX0gsnxYHdr
0+gex6L0Dtbg1ZvGswnrlBUrsWdmNy5NFqw11EqjZrz3OS6ceRsJ8inem1I4T9Q3i5UxDNltbZTl
asp1da/ZdMOKgV6u3debnz+e4z05hM68+1D9t1ZM8QndW3Ufp+JVjnF3QlNX37c5BnHPB+FhCblp
PXnV2ZKS2JG8e9MMM7MuSTINlwrcROxwRGZVKWlFfp8S483sZfRg2si5I8tahjSzAHJ00DChfLii
9M6kcctTnbJ0cQDJwqjahL37EidNsyiNHktE0d0WVDOOU6nTDZVwpkxYcSykB7Yo/Y2h0AI2XXrS
fdT5NjkUUUlk2JDSPY7vEwvej/VqDUm47w2Pa8ZsEcupiTeddzF7WAXS5ag1FP4qAbJ41n22pkBA
+ihJH8emO6tOXpUga2joaQDJyUTWqsuVrLB0It8/KU7Xiwb0E9ETxr2TmF9MRv2Re9dN2cYZQHsg
sT0iY48PJZiRZON2pb5F9XY2aROuacLn2IO6bz5/D17PtZ971C6jjKem5UhgtU1TEQ5C16wMtPPo
gEPUORO6bd6dQAAk67gZRqSe48UhtW1lYQPDr+HsrNbatG5TYMjEKEGcz2ZQ9sH0kRP4rT/ctLhT
WxFsUAuzicU3gtFIO5amR3FYXkBC40hQ4TVz8x6hPhZLwRnGbO8H+ESMrR9aopvwfg6EXJ+EKRQ6
95yTQqqvfIShyyCFlqKP46ue6smdmW8BLVE1vaMIQPoIWiVkiLOyIeqv1aRmaFt5bNISTGbgHZx4
3rPpW1ShLvzW4sJRZPbmE6pVH6tY79YxSUUc51eF0RXLeAjunUIjVmQSG8htzcrx21dcX+4S8Nt7
O4Y3liPjm4GNWY0tbWNYYKv8Yk7rspdxo0+7IXubiO8CWaTTJJ3QIdpyV0mgpQPm16AZhl08Zqd2
TJcqZ1i6I6OdCB5nEST9g2iVBLnw4rK2LOq4pPjtWt4uEPIpgU07y6pjKCxsY1KSdfr6tTb9ns8Q
JKyHL5ysmSV7wtFjlW+mbHz3x5Q6KdTQXBdoiGdqVRLXmGPLc6t719nSuDLMoNxlSX4OU/8c1OLR
bTBI9NIOtpVKLgkaljVd4B8tk8g6MjrwpDW7tVG8FCYZ6KzwzzidSCyXdrsZy+lgelqwsQI4HIU1
HSoHFBBn0+6E+vRWpd97UFexn+WXMf2m6Ym3ZV833NNnedUfW8b9zu/p60dTsSyAlmx0glro6Eyn
c9AZqyGooPW5OMuswrnQ0ZYnbywJ7Emmb5437pRTBWtRAaB14tA+DCBGERKMVGw4QqXNMiuhX3ZR
BRKnMe/EyAGN7AG8syAjsSHYTJdwriORLgucGwRuFvpNknpnJcoHmyr3xqlM7DyE0UNSWrQdw9ms
B8XZaFxnQHzXQTEew7AZTi5Tve5UC8Pqs0U/ju8JYngMOsPeaqxgqZMBR6enPiqzmtEJGF1NTe6p
8j3GuXU7YhXbdK2prwrpvydjv2jHyt7oKg+3xYNrZOYSNfhrKPUSrUAEvyphOgVzP+EZx2gnvEM5
Tsu069ydPvX+wsDpvgo5YqKgfwjxFOQBXdzSVN7Jz8EOTfTAkF4niq3+ATtQixw4eSy0wL/34es6
ia7uCOeCL+80/trLv/UT8DwVoujFsuwcBtLCdD9todLA4tEgZvW6y8NPeEnwqlMUxiflRelimhjC
PtPRghDDkgA6ehNhcJd08XR0KqKe7XLY4aqY+bq63Lq+9hUoTgaAlYAnG1wqwdB4IiGYLqme/sDv
k65K3ZbHhlYjxu2TxH/IamAeg9AKrkXpXNlU6YYmv3qWdx04wRkye5qke02UA7NxsMOV7dZ07zx2
I55ZrKbEKs4qoxCbq6xaFj2HqcnGx1Lh9sZ9fIq66rv0e5ZGDlSMydlmgK4C4xKa7EEmy9ht0zO6
0n7NNsiUfrPy8rZks5wRg9QM3ys660wIs7UtJG2tzK2V8m5s0HVQ24o3Xdh34SiJQZrYYjsm+C9P
5tSF+M2XxOBZbL9Xg4ntmhFCYJTPbY0CYymkPJECxRRBOPnKS/J9N9cjAieqV2mDvEcCh6XD1xME
Vp1x3um7KU2PaZdaexRG5LvVI+p63Yb+amNNxb9/MBv7haIAQVHTqxJDus20rN00obbPDBf8k+3v
0Xbny96a2nUx5bvSDuidSYBS7VMKx2qZ9xLD/WRfvYBtcsg+bjkYhb3yjIDzrR1zVK4gggTCJjAq
bKGYzgycuRBhDAI1lc49wLdC4VvEydrA4JNJ5tIimolLbrwutH5c9t6wE12MESXniM7xeVV7Y71s
9ZpnMMbPtb6Iuq781gSE8LWasXE6US3NSEL8Y4c+DFO+10y19/z+pdNWaWi/j3FeLe12KROw3qD4
ZG3JZeDcu1PEEQbvxFJ0Ym+ZAL5Kx9tUUW/sWxu0Uwruc1bNp57aJjr71zbCHIzSfuGNfrBxSMEz
KCzcueV4DRPMVF4qSBNymBIMXAurKWAuA80Ztck5tKoBgEMA+oBAoNauWIo8Xa7DZICKIiGUhoq1
24GAmpKgOUuJWMcsHZjK0KYrUc7Bk7W3dGDr74zA3guqgPiLqEDSboi9KjjMMYTAZbPHHltRrSY4
y5kJBzCq0lUfyXaF71jofXmu1ZYWqsLjwF0fcn/FoUAdKQ05Z8rCdcdEGhuG3Ngp1WAL6UaD8vD/
MXVey3Ej2Rb9IkTAm1e48kUjWr0gSBmYhAcS7utnQRM35r5wpB51i6wqZB6z99oRDLP31eOCRx3z
w5GAuwz4r3wW83BtnTx0VdaTs25fN7OYQ9UgFLPXqIyE1NfIoqzFewzToXUJDOwtztOm5YKbprDc
P5V2XS1YJaafejVdTL38WeNnjJta4TvA8+aXnXnLzCasJnYOrv1jXDUzhh4seeCCnlikQB+2KLP2
A42huamjnzXcCb/fOATFu21l36riyDDPR+BQzo9Rdm9ZLRO/nrAG0CSF1so7bG0O9j3EPoqecjXg
FON+iN1kObojwluzJr5uteomKiz1m3ALrHq9Rs6dvZd1KmPu1BQ/xgkzkqrZPlQL5SZGeoeNOsiv
S9fwW1dEPbjcwMoJBVzyNSSnauXwT+m1loXRKZzxwcE9Mi51T/hSd3UL/VXJEgen/6ZQujn1rUIN
jHqCuDJC77mAHOU8ZZxxyEZ4hlZ5GZYMhDboBX5ARwkSgzu1wj7nFgNpiEJTY4FpclKmV8MrxnOW
8lxZmxbNGJ7CoaLV7cBOp5YdIL9Sjri8iXufa97gYjo3CXb2jbL6OlTNfVBHSkjLmFjm8LeTgI0G
btmiSk3vVPqMA4EFtjPGJDk2MBs5+OaNm3C0jgge8Ai2S8tcd+BvGG1aWcz17frZufOj2jJdSZnp
MomxnoZ1echccc4tSA8tvNaIehNM+wG+BCo9Yd7sRF5YElgcaWI4uHk74MeA2Qh1b4g1ezPvjPEj
2tkXT3M35mncJXyUuk45sEwjqMNhSkK/N5wVYP5ILYuW4ye1z3VpN+T5oYkZAC9cNKgrF8tJFgpz
DsB+9o4ppiF4W5iNzEKGQAFpxfCWRkXjAq1EIhmX6eJDxizP5th9drw/oDclMCs4G3BFSQvN9Nsi
sKXAAj73QxumWvc5gk+F/QnRrrUrHnoVSQkEU9rI9c3oTSt0Ws0ILNrLRHIAD1OqPNJeIhCymiw2
cSn5kxM5Sqrd9VqcGm9FQ2NvJEpq5eNiP4ptsXw5jH9Te5Hk14HP14kPsuZvxepx0TCfaSPK3juq
lTHMpuZrUDUZ9a5xp9Dwl7WJvfGWSfNj6Nov8s9Wf4HsnKAFJHUxc34tK//IKKuja68nV84nLHxx
azcvsrN+UY09C3pPLvaptP8k+N7YDHy2fMAHw4zcdHobLGi6Vupcu6obqRT4IbulfmHFo/nO4Pj2
vBJmoG4al7LzWazCwSJJf4ynVlbF89rpV60IADrc28SKprVkrAw7By88tE9mk/avdja/h0ljbZkC
ndGShnlt/bz+gi9AzHS5vGvA5AJKhpdxoG2xVozepQbOIoFDYVdhQV3mg20GsO9pvzNzYZ6ovTAC
43PHOT5VXYTBFK6kkmH9s/kmixWY6cAlNHY2kbYoSCanTUKGJp1QX0e4ZoGl7g9G/mA+Tk3dQpTH
0jqVoOuNonwZnfFBqZ6KpKWynXvyU72CFA2AvKekU3+Uon4DDskoeWnvvUiGoHfzjdKPtkLudHfV
hBydJuMv0Y1vKCkZ/+Ib5/IzOVemH0kt+pulK8dMk3ZsoOLgIpnYoWgGnGCl1HFIN+d5yAizn7S/
Xm5r+8Bl81UndGZQvyzUhn5BK9wJ9sMm8d0LpZ8Pyzka93iFfDG/qXWWuM++WSdFxuyaD86vwdon
LfZonjLG8uGaC/ylo4r5j7pUcfb7tbhLqthTAfImqrld0FwlnPbYtP0SnPc9r5o/45YQ2jncFHWJ
i9l6G5mf8/20gFIMpM1CwFAu1ASckjUGC9zfe5Lp0AQ5wJ7aLrFCYNhqI29lKq1Dx787rnrMT1td
64YYw7z7OScKoE93AJ+tpz5Ujz+zyjhBFV8J7SnF+fLR0p+S5GszxWBPHyWDCbmYWXmIczEoxny5
9czCg9SmKW/QbEcrDsUKkMF7YojYMQZqsERB3W/P7+Y8XTxnbX1cjnmcCUbAnTE+rzpCVFhKBO1a
MvdHVrDXYXrlLk+PxAnEpCQKZ/weh/zVXkzxrNb0V2kq3rphng+b/la7hfoAHA4q5IQfvhh4Tcps
yehyljx2UIFwSsi3rKN9xXH/wDQ7x5/0ZfbMU2UvBBlVvU/+/JtTQ8TWkxndzsbgQ+oDCeY2rBOr
ityJWMpx/lYLPTAYgZCU7GHt77Mfic6DM7QFuAy1IcPXKX8PLlqCrtw+ijK52IKYRGe+uM1ZZ6zo
q6NzXfTig9QYxsH9j7G01JD4WwyQnfKIgg/qFBEIobkmz4Mup0vf1M+NzgLAG0DoCIBJPKXBCiL5
nC3LwdRG2v/BYETQNFWstECe6m2mExTyjHoEqbXFB8uAehTw0p89u2Lqp833iUBtW746De56TWwk
Adguh2fqMVnAX4wLPxz71EFXO0L+ZKTiSlQXrIyhPU2+mbRf+54xMT8go+RHTFqJv6bE4JkKICoI
T0Iv9zJRD9Ht/B0zrzlWq/IKZuleyp2HbjC4rGtaBOycD71yMyRwG6nG6USMQruo4dA70c4/qImJ
aNn5oRqj9aic9CWRyQcUmb1iTv6mjGVmnXt+GsmnVDhZLCpVVYN0ZH2Qq8FdJMwlGEbk79JqKQAK
KnXGZ4lnxSsEDd99ShpPJ16XQ4g393ltGD5Tx37aGLAogh0c5EnNC/HcCIMsKCv5MAfmlvZNy4lD
tgm4BnzOFGsDfNC1xEmss8VIYo5J1X0X6vgLG/2bcFvkBMNwGBgdBYurD4c5bx/rsiALbqzCHOAQ
CRtUJwuG9mkqXuxkeKYmDZIFcgW4NWK22NfFUxvVe/9kCDuLdX2iijPY9IE5iuoC9gLDLtKJe+QP
uuEgWSxqdp6mbODsIrK3RrJV0l3TLoUxP5BmwHSswAeqQ6nZXGYyNYcu/B9xNYbi3tRdHqirEyw7
TGdZ2g5iMlJyRqsYkiF1kUo+J8SSO1MZl2oXrt57ljlPTuJpx4aRBGMJWTCYJVCjK+yZCNvkAsvg
BwKI9EwGNgp43ArwkqrQsmw0A2sP1ZwlnzZmepA3EHBLA/w+QhyeXzOY1MHBrVCXocoxf9MY7CkZ
Y1wxMGmc3WaBqTIc0iV53pyWF6mr4gKXsY9tghst396VuBpQmjDz04bMIVfdheXj/EQr/5ejYbfD
Zxg5GGkRGK99lMyVAwsqS1QUF+2fwUQjgkVnlKS+rPA7M4VRgL3CgnVL+VluE7TlLnmYVyDdq3dl
EFpzVW1J2HBdgUXJk2Q75996W2qH1mr+2pNecKGpSdQt6ZPkSBxgD/meU5r+OO6ti62esOkrRzai
xFezMLZFzrlZnTUFrqyV/00NbmE1ZwSXaNi4Ck4n3NvBko32cWuHhc6Vh7+ryD83tlbSdbBLSR5h
XHxPPfsyp2GMhlnA4FQD9QYt52eh1pEEUkvAK3Hx5SYu2LWryObjcF7kcm42U8dykieHgpiCZrUP
jpNSpGAN3zL9SyqSB00t3xI70QImfnPahPYEn7PmO1nHXyjgJuYSnsXYV75mPBkW3mnf0Vf9puOc
yeAEWD8xHzZvOCweuwGc24wh71AwuIy6YsGsY8BxTlX7IJacFaHDQSNI2Uobba+NPy1DqU/TYwL7
/7Ay48KEAlIe+TUXtT3xbth9YJvoqVrTMVgwLfzHauWeqt6DsJbhYGxXh14ySivo1U32t2GzNOge
IwMD8Fo/mj/gAl4cB5zw/r9gA6hiBlKS+x7eRUknZsJIJjQjUODYna21tw9eXf7A7fEkSAyhZGI7
ypYFIkyrRZo3KvF22RjJuzjsQVKT9LEWrNIlspweowN9UGMHY5KL81C9U0HVZO3s4BoVFTRLVB7e
It7I72667ctqJmBfKkU7ppmOEXxlVh9iYA8s9DsdfTd5t5LmUbPTX9A+uAOVJUps5Ac5914oey0n
yIH5lwc1Mk5ak09kRaFi/qHlDrFlUd3BQlGeOvuDJBy44Qkqj1Fu1sOSlgfb5EUn5yH2epItgZZk
FQMh22mbaNfxeWM9HFXJTb4iBxlc5WVMEnjrXoOR1Z1JbaKfxdzf/8F2xSitk36eslX0mEjzxz+0
0SXmQSjbQbrQfNsdbVvkc+iy7z31L63I2pveeidBNnhYSqB4fJo4TL6msn50F1KI6mmm2erp5YXN
08YIM/IsnhSBQSqSeN4PVtbd0IUp19n96IYuveqCYKwsSctAdPKhnNFxePbvaqids9MPX6n3I2vg
qCArdc9lb6s3S63etp7PZW65M/qMbLpj23rK4HX5gyrVj0Kv3hRLP5Zt2xy8kY1v+2hSd2Grg5lE
tfxb1GHW2e+DgiRlpPLA3HjW2+2iCqu4EiaeZvI7tVIKuQQBXJ7xqyHJf1crQd+QkVPbbmnMpwv3
z7Ws7ZH8as7qfOgDazX/9pmbnTKYWxFbj2DnGyjQgu+1ZYFXacoolfNjryY73B+mODAy7ej1yaWV
c38y64VVJgoAw3qox1X5WgUjMjelnhKVlT4t3iF3Oe5ZEKtn0efTOevTJDKWJZKjc9Ed71xJzW8m
slao5N9tsp3Yg5EPtI13RHBxWzVGXIOhIMKzU5lJ13Yw1UyEiQjcYtWE/i9ctX7SkOgA1aix+9nz
yMRJiXuFtkOURhaZmXcbHY5yQyEHdKepDoPT+bJW8lPtfnasGEFYOSfDor1qdWiJTdFE9qb8LYv8
EdDKYeaDHavdcCw29mwNTjnZb2XE+AxK+oIZewO5d2JfH2zztvAiuijimjQe+0sr4AItEyimUn+q
vY57YA/EKxvLCEXn6jdCBu6iHPlWQU9ZgK4tXGG9TRmA56Pz7YSrvaCmHWBIBius+qLSl5hJQhIO
r8BGX1YPILqWDr6NOchgkhcic0ItxYw4mPaprCKGjeE+piF3PGXW+qo28Qp8BytYzlzcJczdjYYa
yWFZKN+1RmBam9lsYmnpss6jKljdgXnUeSG6KdRKB+RTsjxlyvjI3lg/6F3xlW/ug8fYiRFNyrRW
Z/dMBEFjytsgRY59pUN8UjI5tdXvZSke14YcmpmOD2Ex7aBqtD7JG3mYqPJGMDnFidcT/6BewNWf
ncxkfeXpIA+t5I5S6tnI0gNWBcoue/vAeQOUVSV+4cPZe9k+kp0ifVMxnFsNKInYDQJatb1VHQfx
NpLv1JVd2DTMpPS5f1W28yCzN44JcOmwNUdWiOd6ACFnjZJoZWwGHIgu5PebaXrncmFtOxQ919h6
G7X2M1eMa15WUDmy+WWbivpsdv1FroV3soXzuzML9HAahW7FrNzHD6gGCEQGlGHy3dZXOtWO+5f0
eRyL/YIkL0FfA2L3VKuMxXOhzH4GUxZpJfJixXy2rGvpJKm/bgnD31Yem6E6qqLlTEK2daT/DRK0
Zn62GEM020h71LXCPGQDhycY6tFSS5Dd3hfF2ebPdgtF0asQG1F0+WnHPaBtags6ymGtR+STqdph
XwMJkab+p8TIf8x79IW99zl3u/Zsn5yi/K4jk+5JIsqr0cFwGdVspCtyXQZHeewJR7IXZJDZ5lE3
co8hITgbjJEYNyqXwezfUwL4+EZSylTHPa0bxCYLHUyOBxgpEFl4KVTJlC3bmlKfVd6YobW0jkZ2
dEukilWn/GpgJfqN3h6Wwrow3AEfpHCjdajq/XluHjTGnuQWeIFsrDYuGA5ccjd/480HqpiqWaRP
5vNs2aSXkLzClNwMLKQPtB9hknDyFk2524/L7MBylHCZguCupfNYn5MxVZhEw8w3SyIHsLc/+Jtv
nMdr2CHO5Bn4KQbnfbS2IHFT4wTSlIBHDS/K0OHtnysqwOwH9uE2dNv6l1tZjzm+4XAaWDp1K0Ik
Ydw7pXiaxq0lKi9n7WgyhSyVTRwY8VSq8jcZavuRiazWOYeKdWmpUEjDSwLq27CdCrYhse6uStpb
Jdg1V9wcI6g2X4F2eFjJWNAX9FA6DDiabf1aWCR1wsGM6eBetMr92mT5hxVMAQ4arnA6Qp4qtTN9
FJlYWF8DNa1/Ex7y4iwAcbHLZcTGDAdYsp6JFCGXKpv80sVb5qTyWNhG5JLRZWxV+8AYfFqt7tCX
FdoeI0HoKojN+SMNPXbqAbyGrbGtcOWOdoTsqTNFZPfDMAL6K1cNvKpif1zNruNtY6RmJ22E/Jw7
dEqIHeV7NvPhFXpmHzkZp3fHdl2Zk6dCB9AGEYtNkfvdG8s129tVDwV15Mjt2Kj9RWzl37wznHiY
x3gbL0OW3LOdYI3E5XctmwP7zE8KMyRKMwRdsyZNFD4mg5qnpSi+031WwHVUwpBTLbKqOjYv3l3P
6VuR/bD3EVsVeQuhH/0GW4kxo5qYdWz1jMfTVEbSIHauHk00CnpTHc3pPemxjaPXhu7UzNxBXn0s
jeay5JSlFQskEIITMMEOepnUr8KenxvVkVE79qvfyO5zBZBFSoaygEQar6QpR4PC3FMhjIwUireO
JTkrsg+R/SUxLD3OM1f6lH2vw9YEwsFcYTjJLx5E65DkHgPCslf8FqWLDw73b9c6Spg19oHskYfG
VUJktxelVKt4seQzVwYHndjfLlML7db4tTr4nnf+GNIgm8pyQe1xIpeIolhur9WYST/DEelbWfax
mjDR236kKtMitvRPo579gW9+2dRKQYlCeBkpUT0fBDlKBMZmg1ZBp51fuBxC1r6eb+5DZLX+ZdZP
/Vtl/kHM9NrP6pVETIcFJDwlx02/WOnNXoaOtpA/19GjVF2IAjE7kSN+98iLmwUbDaz3kExFWBg2
mlpxYQQVpYnLQ9NbX15GqYkd6VisWMhdJSfdhYH4WBdaPI+y511a/ooJ2qWZiA+3hPkeE1KpowzH
9DeTngfd/RuD4OfQp8qhNhbKCwClxYJkDb/xt2B5FE/29r516AQWplzA1rEnLkVDhaR9yWV8SJAi
ar3Tn6wW1RVjoJYpWPaWyD7WUD6FCs/nkLB+kevyJifWaFhLhugZdfNHrUHiKC1HgHZBu+csjF1X
1Twzi8/veaE860seWjzQ/ubJ5P3fPnxQ1h/auPwsiQwDouqUkQryhe3/G68a9En0N8Sr9KRDFQWh
MWqTYGuotCBY3lrDewDtec8c4cS1x/iubq1Tg+mOpSAfQKNRy8Nm09Cy4m1Djt2zkrLkom7VKWYa
1gGEaFbblJ10QSA4EOgg81qIOa4pfZXK5DDw/VAcZkG52h9eqcBT4fRrJvWl7pvfExd4mKbuU6/T
pktvftuPWn+9uYbYlxEWtyK7HcMZ33UQ3xHxm4/qDkxsnnUw06Gs6k+lkUiGJ/l762m6Nr1sDh1H
za3pYAlv2OBnxVzC1pBcrNseaysXf5L3wk3/2mn/zbTweZbqxnOPtrg3tsRXKkM5djfVKPbRcCLC
1bIXFr4FyGBkSWJUuUYa89vSXubG5uZ2hic2WrB45Pycuwf81+kVN2uc0JMjxaa9E4RIJXP9Ct75
UR+s7OCOSQDD4TJLFNe1yHhU1DIsHcilyntV1z/cRnOYOm/0PStPf9Jdim1FI2NEpsNP0FUcq113
rdN0F1uWGf3TeOxTQXAkRXFr6Ee9BQlN5C9No9d5PiFaGPStR3VFWsP6+azy2m8VYWX2ksZenTNl
15j5Gl33OvTGNyowjlZCQqGD1OxfK7ZGNruIBAJRlBdVyCqI0amiL/4yNAq0v+46oZYbp1yeFG/e
V0SsYHrtaREiC7wqKw4qfYhW5PKQUv4HMrWfs5o4zC2hh2hs57FGe2+aehECmqer8LpXBvDMTDce
68n+7saOfmLpkeV12gtOAaqMghwDUTxjyXrO+RRRv/dMEbeXRDeiqbWgrC9MT3Ap3WZ2yD7BlSYb
RkYNHVE13ZbZ8bxs97wt3hpBENlWnvDzHDa2bpfe1c+qxsjNxqdArcLlarvdpRqLcFU2oOELAScY
qPJgkFsb6k7ZXyDmNcyUpocWWX+MaJzjD7ZsR/VkqeuLzvuiOqQP8izh+03r9L7roRsH5WvfeQ+b
q1DEcA+C4jTXDEE/1/ZgGrA2BesgnYbSq+W3Ruz5Yd4TgJcVWfxEFcrVXqrortdUDfBF/uxSmQeF
UjP2Fo0VKA5ygIK4ApLV1rNtqTewJwys2d13XhUSI/ltG8hb2r2x6vXxcdRoulzWk34CFgQ3G1ur
sb06xvKpO8t8lPjcpnRcT7XVfXRJdbdLL402WVM3xxR7zqrdWnOSsasUGAkLLSpIpg2QiiyYVPqf
7a7sR+MbyIwgZNsa2rghTD1zZVh6K5TPaj1v9ZuJo514UF5orAaPdm9PB+FMQ2jUvwfcPdiXqlfL
3X4Mc4cA0OUv3tQ+aGniEDQ6p2mdj3TQL6Op/9g2gByboNBpxvF9XL3DkvcPeYefgyshSmbtDcP0
+9R1rO1A/C+pApPJZr80TWnoZM6bo1d/yUH4ZEaeBbkY72UzP7hJEXBSVDEWoiRw+UD6ysKb0KF8
t0AKk85VBupMIdv156SX77DHphuqCJzzI3MP15kCzWyOTbUZEW7nGWXUkBNqnT9PaIf5/9fILVXq
VDyiLiWEv5oytDnp/ZbqgJJseaeSwjDGRdamO51QRbxdYJw7ENaITFL7y+Jt5xULhFrm+6L1vmIb
BSKp+VnLGXYyLqqvleEdZ++u9Oy4bIn7Tv3OyvrJFiYQgpkpIxh5v1/7NYAE2kdJ0xDyWCrvNu6m
2HSaby+jvDbc4pa53alrDPPqMUw5Wgur/50SsnAZM0LyqsDpPIp8k4BHZPZjLxEJVnaAQ55Kw+YD
1FLFOoXmTwOtqrR4wKYGuANQfo1JFtZAKBzQd8XWHgFU+qkys31CYwIa2PhljO69kHykgYMxZbww
Wsx8JJYI0ZCehk5HodwMqX0o91sbV6Eg6wAcUOvOVO8zEghDMHPfgH/k9vTI9mZPSieYEAJU7Cm6
7k9axexV/lrwsMa10n4b1cQl/9d2TBJeBy0L+iQzMc/mSlQ4mWSuT+m0l8+VQq+kLGwyJBkJbgsk
XJYrc1/zFzYW5VYNy22lfz+i139lccNiyYnGUSBOLB+hkt+z0aIKVIO2Wu6YU8onCDdPa12YZ6Mt
fkzKfSEe3pFrQweUXzJBqPdaJwd6BjLrmvxjRtxyWsCyVr24EUPDx7TP1Bi9hXNRmyI5kLGm+M0u
6VGMd6GTwku5eYCVHmEwvK7slMuBlre17iXCxsgS2etkC8L+EmYy1puFK+xQlpzXXp4GbjqnOOeW
hxxpJ4dR+w3FwhxTHkd7C/sEYaVlF8c81abQxKbom1XHg55Xz1VGGohTYGXLnJ9FaRxNUa0MgpB7
re52W2bCz+SyfDvtIbHd6ZKWJFYzTN8/+89mnuZPTIJ4/txTvVxzWx5Kp+jjxGNgI4u3BdZ55M5+
oZtukEr3ahD8QEJXc5omZDYsLaOMlNSrWw0HpaiKg4OTDaEpQbNDzi+0Mv2Roidf4XeoSRa6jPoZ
vhO8ujav+SYVVn126NZZd10RAWoyM0Kl/2fYfmgTjURRi591VC/oe+CS2sXInE9EObR5BOGMY5e2
OmVmfeTP0EQWU+83jsGcZlcXA7UyYzI8jn3hureOan2XxZjndl8LtJN8EhmKWZap+7a083POAH9S
MEoYQ5CveHEQV5D+sJB1IGXys0b/E5CT9onpxUM0vnh/Hasy3kbWa0ZBvsy8WodSIh/It/WmyPyx
Uk2mO32u+jyGD8RI+ItRkRPojmrsOemPqhT2yWipbxqD3HGXcYOmKrFmmh2So/xU4RWNii7SYVOF
hx6bQTTXHdANg4hIhR5DqHGVFmdlzB/Lzcu5HYt9X8kb5tq80NjBNNjFX+ps/S4NTMsFI1IlMUsI
vSraSkuvj6QsrDT5GFKgBA6LeoRGP11QnhzgLP/qcKufFnJ+U1P7N8H8hXPieaTCiweuVkILXd9S
5FfrhNu079Z7h3DWZtGiyVPQDi8UyBozEn+tXtij4dPfd5mA2b77qkEM6qEtMTqqE6Mqo5H0zEBb
v12dpivHG+V3qBLYJqww5vsaUVffMcAT50S2CE0s9WhxaTdEmFKEa0o0WESBFxt7xqKhPLNKEpcr
Kk0s+UiAM6KmtZEOzGMCi5jQOBDREQMcSH1vaJEOEsoSk5cRbwM3Qzt22JWGcmJtBkOucfjLDEoq
Hb2prjZf/G0myR5Nuok9CPeoegMOnRVyecbf5mtGfsPbUrZoGnVQcEraNYRJnGsOHT5rML2Mx4Zp
H/MlmYdoKOa4ldmr7O2/megeEWCoS4FInljg+5ZBD+BUUGYEpt5y6WZ6iLzHiGRG2cBaw86Eyl5n
vKmD/tlOfHhU/thWyKuWyOuq6P1DqagmA2hKMTH2H1rjGlHv5TdGyg66Kblyp6NsXF40ar0AOX/m
Awx+1lk3HBIThjXGzBfceX8KkiFOJr4pemH9sOoM1xmm4j6cZ/ehEMbFY/x/xPHwqSAdQ05EmMpd
MAYBFKN15Ehm4p5qrGwXkT1qChkMR6XG2tLvrtENAIwPTVWPBdS0hxoGXStS72CRVMuuQNRP84RX
ZJzU74lGk+FRdkZt0gamJO1PmN3TnLgu1ZN4aszxlixrd2mTcdihduuLNDvCRdgp3lnVnrliu6OS
KHhK0AmtsJdKMpDOXq2wQUr1rcahN3pkpyyVFdVj8acS8NcsUt/3jlIcDQt5QT1Oz3Q95NZKcslw
zec/OzGP/jaby4ONOf0uRuMn1De1Lq98lsuTK/pf6AL3cPeFcHdPeWSH8d3aC5aa/XcTQcarpXuX
RrTqbci9NJ6YbCcsVqB1z9dumRFNWi3SrJ4xDnGDVcQEBIUiCEKoNUp9HmHy6yg50/KIJN6L2WKs
gSa65m7sX/79atLU9NxPye1//7xXzOqAEb88Fje6rOFHZ2Px2VDwBxLhi4YI59lcUBIJdTkMk4mW
f9TTA/NkolUzLzmVY58dOo/qARU6FlWQEGGl6fIRQaGL9ZU/h/OIjYsovsi51yNKfi1SGJL62G1c
XIokqKkjNffiLicICSHPc/WN6p+zDgGcUGr7Za029PLE3xIK5lgveu39JF1kr3/07c0oWRiomsjv
Zt1ubzWnG/Hp43M+O/ar7h7+SflYb+ZPBliOf/9K42rudV69kblsvz7DNDjorVWfHQsVotbXxuv/
+y3X3l3pnLde6tNT1ZMvpdXP1v4FQUdzQuzzrSKUMFZp3hPVbS7GOh+mdEGmpnkXqdjpXVYjaeWG
ARRjSeIaFeYlqT3zJHT1pSLrjmCZyj3PWY0Wf3PKm0fkQN5p1kXbEuvCE88Lu3Du5qXjXP73ZZmE
eyFNBVGXk28RnglmlK45njDl/UPB23fNsY9eV+lBXfXzMbfr8rXF3S6SxXgGP1m+AlS5m2I2Hjy3
zO62Pr11K2+8rUrt2BOx92xBYnmqk3exbsvzsFplYFbLEK964dwUvcHSi5ljmNzn1qqSlko/+a3x
9LpmSeQseJmTgLnpO51bxpvtjJFtucnR2qVMDrqRaKQ6ORal6D7bgovQ7at3DGbnZvKsg8DoEVZZ
rn3mmMX9pq44pbCZ+qunEdmWDOyu8gEWnPvrH0MDgd5u833NRYNRFUiBg5GY0f/qIbkUulUfu0wr
jnI01eu/LyMfov/+6t9vyXfiFs/bo8Yw7KjMnocUCiWyV02v3pqlN9dj22UhfQilOVjI91QRY41Q
EdPY85veAQyduaRP5FVFmWzlpTKs7va/L07Ch7ru9p+3PmmuoaER+b8v6S5PnT311qMbPtX/LPIo
YwdaI2gGtkl+BEaqlVYAi2U5j+MVzVIkkZbcRS73H7e92CkrR19tMBLB685DpFFldrWr4YglPT2a
Rmed4WxqbvTvl1NOGBt+2mDwAEZocyMI4dO5ICxwLEM7PK0l8ru6XavzvHNaFDv5hiLUHjRohBd3
3rRLoXzoLeSEyJvm5JWLXfF5lgnHgBfCKmKHBSGpaq/WelmTug5VheEsSShq0Fi1eHAMZmdk8EA1
Tv1/m4QuH89E8bWxWrZXhPXyj25YN4fIkKdG3T4aHZA3Ix31GchbgDzdjaplA3Bt3R38Q2/8cBJL
xjJfLWa5VWG+71FWeFZL7BKKRHfcMTl1a+9rmbP8YmEbZ7mwsipM9Hgik/Y0YSGgbMhoY6oWJO5I
9AZgTUpgzXxo29o96hWVeIWtL3BqUor+vQ7/vqQqjFfZLTEpUpQfu1l40u0binr9ZO4e8JSQYwTy
2PM0bRuCEr9KLMbP/x4WJe6BjUiqySzKNzYwzAl2CkyHoiBUt3YK/r3z6jZIfyKfm7fQQOCPlai7
sLvqh6Pea28CZxLLL6N6ZNFI3jOPJBWRTZbyYuARF/WtUIqM0InsP4yd2XLjSpZlf6Utn9uz4ZhR
VpkPnGdS1BSKF1gMCsyjY/76XmBk1c28bZbVZmGwIEVJFEk4jp+z99rDUcN3s+znjqtiPIvUxDui
9fWPUsf1OsX5sIp1DYtw0t4RkM8USyu4o5jbD0PABdybsnNBrN/SE050FKgqepKwF0G9LYksqWX9
9PvQF+U1cgrkw3mPBKC69fRAbnE9afSzI2+rpunDLm1j11h+vtUp/eiUObdMOUh6tbZHMTyVp6mP
C1Yyoo5KI33jjQoPgS7CDZ6AbJdW8tAbhvZGuEljHYOomhZu4cenoagr5IrmR1L2NAhto2fuZL+Q
Ztq9lk4dr+yJurIxjXcZ1XgFuaSaJElvQQoUzxBMX+bJQtSIlqRL2r19l6F5SbMvxmDYK6XKdG81
8VtkTCAgRv25ln10SfkQBfBevk+peYtp1+4DyXTHTfrk3aTGWotR5RtkcstgmtKjMbkpG1EXWy+E
HZTm3HQrt9pNfbMzB2NZAFvZ9xN7IOTurNpkvi3bvMNERYBS4jjWrahMesK9IoejIBSnRQl+SRF5
XjCR8Fxa7ScIq2mNDQGhC1uEFSPz7AShFl2So4DMzjimJHWDG209HKU0uraTNVov8Lftpeti28rG
LDlVIvO2deRQKmXD0QTAteZ0ZKgVk/GXuG+YF/tzrllimfbIRLNEyBNnofLCt0YrxJlCtHsxRMum
unzqRldf0zCiNrFDC1MPWTm7oVVy+fjYy3RqGa413yzRWM9m/LNvKX4tGtMlogvoPnjldISQrBMh
NrksZqNbxOdqRjrgQ9WPvxefBPxCO+OKaBy+0HSllej3CjVOWFxNsrBow5B4HhTjVxvJh2546bqe
txJDCydqorQ78NFMfR7SSuYx/T7MEtISRfNTpsiyiLOQp5roPSrG2nrWqwQ+ZTcLs8A2mFhXncrC
7eENyQFsQH6bYN2uBQoblP4YDSzZ/HJKAy0Wf+V51EixaiFG7OrMuHc6tiNV5/iFyLM6hr2xj+z0
YUOmkdcBM7FdDTpMYVHG5x4mWjta9xHW/wKNyQILmb56vLG+290NrccHX2XT0SeSZot5MqNKc4w1
C7aPgQhgZhe24hQaYz4vDrRBNTWeBpMKLLZ9JBOq/KF0LvIBm4DHCtWyFm6ogH/pMvJWYeyCK5kc
vAaN6+9lmJNZn2ek5PU9BohRYcQOo48AwsVzEdDApvhz9g77k6XWGRLmAweRkdGKGnDmWnWIkq6u
8thwsfQJz0hxiktrJdNUOwwpHfISqtoQAq6QtAQfi/8IN3tpKc4DN0VqEXitPD4Ogz6y/wZRShPG
o0xOZMScvhbWNjT7L2g4MIfVIWuIZ0FHChu0zK4uD6SJe+vRHqZTPx+AjKoD0bToTKAzsI92xkM8
t/QSI77Y9O5sQU0UMBm6cqFXi0Gz60MZZ19SGGVn3CX5IUfrs1CGrXGShhm9uqrjIouCwsLtBwVa
kexWzGV0H9yA/XjbIpDm772P4iR9zYFfzKbGN+AG1rmTtnrKp11tU/09lpwhJBO3bap1LtOrP/rN
3jJ6GoMkEF20PkZPzFK0bYhZ2wp0r9pi7h7TDmMU42fJqk3kuGuD8lShB7gjARdLuOfwmQx06HWe
29u8shdpSPGhurg5eYPdsxdLnzMWHmI0u/6NgqbapPUU0p2yYel04wmzi9iWvrI2GECce+eyQMzo
7byzIjabdriybT3a6qm9avxuZ9ZdeM9J00HLxxY8dpZTFdUnVZvhxpjpF7+f+RD1X4d5BUS+e5ss
nRpzZIMDOiIEtDOXeAJ5cBVjcsvrclhp8ylDfmy8S+ebRtqF21FE1RKpiQ/0uqrQrCeruspjsBdz
Hp+lWiq+AnaZ8tFuNjQFI01HphFMW7tE9I3zOZkxy/E+qPJ30obG7RC6xiHO7PjET2T7W5XmRXNS
f+WkzYAZKHtzccrtcAumbP3B4LgjyvnSn4JzDMHLs9NT13/0U+tcLUI8txqdygCj3vVxzjl6KVex
0zhnvzfzQ6jpr3WsH3oxaO89gqpN05rPmGjrq0mnWicL8Yw5l+bYjLex0yxdVVUxq3jximQokGUW
fM2mEYaTl047V6s4UzlhaQjGw+nxPxWeBvv77AWa7CC64vqyb5Ky9GYnqPqq/DikvkTm8193I48D
zAR2DTg82/jBWsdJnR3alPTYnmTH1aiJrRbZxsVuGIyxUzB2cecZN6mqzcjm7EwXbauquDzFMzMP
C4J/dOp2Zzo1JQ9sixX5lgl4vSA5CzSCLGdkRo/2i1Z07hHTj72M6GN/jJ2z4lq3zrzcfnLpSm/b
BrNAbZcl88rIP41WWx31qe5ublxkexJsQK91QXd7HCpSrwIt+9TS6cnMHGbeFJeeHG6pP/lH8qjh
UFkobbyxPEZ2cyxiKz/Wces9WXa/eVwM+qmqVr8/q21hfoFtdtUFHwfZJMlLZTm8GYHurtACm1v4
n8ne8CxrNQCAQtc8QieqWxJUe+uotylknYGzesL7dCxKycjcUxR/0POQS+r5PS4m8UH3k5mFZQdb
O5/ipZ9hpqrqeHZS1cHlcbANGVyawBwPdVLvGboSelbW0F3iHu5nZAyINfRYPHHmUUsk/p2kEazn
LVrfwpkqBoZ4pmPy7VYi8MRadFFyN8yXFGAcCm+b6yG0oIYp6VYvXJopZZVQQiemPLaSkQ8pmeR3
0HQa47DwN+Eo7I3Dor0I5880HljADSAw1jZlRx3U5LpEQ3oa5gMZ3x8sCgOXnCg5lk5RbbxywtyN
DuOFiO9la7WMSAdXbcq+9XbYbp5sJf1jq7MDNJFeHxTe00U0/yZjFuFVTvU1BzR3tIw2fI5wmy8r
PQt3XdcBskE8tUUyhDJXc/Cx02raOCCAkL4a6a23zUsXpNbaCj0yb32V3iD+Xh4gqKQb2k3UaeMx
ahFtFZHpbJuEmYCdKhhrdf5WtaQ97C2rdNFVdMUya9KCkDsyajtv6peCvdOibElMKOmc5oWeXbLM
6p6wPZGiAxoG6ZB+9iPriRaPejYmehmk9H5S+vYfCd6kXqQpQDyPKys0JcIu2HvpaXWQvfcrHo36
1ISVg+OCuRXz3YmsR5RmWS3DlRzd6mYqzdlq+DMPtR0CuxgDg867WIo4z665b7krEesAu2rXXTye
ektDmzYleYGPmxhsWNHykD5vg7QCAVKysnI2hq2NrYnndMZzTLtd9wgZtMxjIp0C/7SBFNYWaKd9
A26q4xsXll3QDxWwxS7DZhsPQt26BqKYEeD0KBvvzTApK6CI9ys5uagTZkX90tBr+0S5Zp8sw4/2
JH0/21WxS8i0uxFIH7yQIsoFSMViK1Mkg4Wc6qMWNtUmDC3m8a69ajU9+oKKFDAFAs3LOIhvsa3E
OrOs/EZY/faxoAqwk4m0exoQT2UQaEfbmRLyr+0zUve5nzr/lRGmE4trykpIhCFTa6iXB12pSve9
N5gXSEnmCS0YnAnHDM4mkc00p5kWo0ptqvFm2olxTdwPUmKoXup+6ejCJlmkJb0to2PV8DswEDJ0
YfdCS8UwDqM6lllsg47UWkwWT1rbMQWdu1rsWhZ0TARxlA1RaX7Cgml9UfY47a0Q1zE/sWNQvmdf
669+b7T0vF5ONApwv3jBtnbTWbPpAfmXzC2Pg+5yUWOdppkMrtGYvo4TWI0HBqrVvVtpaMEx863w
YKeU6oGy93qQfpLWtAosUr7xjYLdttKkY2BLAIXuR/HZizQAHGx9a70DzGBOO+WhykEYX6x6ti6H
B7fNNpyPaqqZFOLGXqvKbU4QR9/IVbEv8XywlX0dzDo/VPBEjKDfGk5qXTkBehBDcyMTH192qMhO
XanK/qn0AtxC0ofP4/cWO8cmzXmk0NrpKO127XRcY0o4nGMjxVtl0COD+RQwB5VvPqlSNyBJ0Tuh
fTguqlpPNzqig00Wg856WJHzMQ/PLetamn9zoHs0Em3lUsnIvf5xM6vIRzZBM/0mnyVa521Lxrg4
eVJ/G9rLvG3KV6mjvbWEGNctkBbeUFMtTa1xt7rHxVclyJKLuaDokioARRDjeo3KVy2YDiKMUYWl
z7Ni9YLBP7o9DslIQUDIqHHEkyxeEQctMu0mGif8DrCVEWygPvUEb2InEmsni4E2m7kNCY7JkaJG
UASw/a38HG+mLbxqXYjO530pabhPY9sd/M+qL7pDTcTKFybUnKvuF0dhPC1TP3v23PJkayH78Dqf
Nn7ikXHpVvXO0rr6Kc3JnpHzPmXUPgrN4P3yorubMeR3VPeSJN0unwQwuwpJAPmm6tC6VcB1xxrP
bLuCTWCCh/Pt1j8gCseM40A1NET9pQ7abu+jr7pGbI6XaepBTxvM6ZhE/i86VWjGPQ/SGosmizH6
M9mFLtqhNr+I4WD1WgWWBcayECmzIaphsRCmfjIFTI9M2t9yp5ruVmRcwKyaV4myX0LF/X0rxSBr
yLTYaNAJyD+800J1PnJLo5k6pP2GYFXno6U3BHvSeqWfhk3VfAeD162L0TGesxiq4ZyJfoRiAAaW
mWcbpR9EvFb7GhMPqZDOOofy8yzwQa0e/4tiBoWP//W0/PDn9muzQaZM8LH+9DiYEUFoiYOKab6r
Hdz0Ms9la9tlSFk1R4rF7N5kk3YjRYkpsQJoyhWcarkeAQ50Gjqx+TB5AAboRTdLaoqnnvyIjZkw
/4djVyDRwZLvohk4ITFyFrEJosHuQ2+fhZPEScOOoOkN5r+CQEd3OMkJQaepUw4N7Z7NaXw052qi
6tn2eHXyYkM8+oBB8o7PWFAMgKiIZNqck5Hqu2c+v0vBTm+sCgW7ASUFK4TzWWGxuXWU0mXwk9Zj
9PQ4MLY1d+H8hJzc8G7ar8HB8hmReP1kGXgSQzr2T6iW2V3OVVlCkDDXjmERB3H2I0ELS49dJdcK
M8GKfe2PvrDLl060a9RywKfJLYceZtsbvI03C+WZQxo7ouZiNWne56Cy/GQ4Qfm+MluKKQSr7t1u
eBHLAaRDMZ8kRVIR/m0E37uOeqyGA4U+QW0dq8xeq5jJPYoDiYw6QlQIrkKbmvUwCEwLihAJ+owm
BJjJ4nNKbhKea+QfaQdusEM5uIa8ap2GEv154lRfEtxtSyP8rFEzH2sqBEvVT7mG//dRB3eFukBD
ZgMgWs9EvFWS/CHZcGnuN2zLyHYdVKf03vx1N2jxsRq8GDW9g9C4Z5XuyuxIzXFkJLSBEevtw7lb
Jqew2D0uHOSOYuCk8l6nojh0aT9+ITynWarMY9xBcZEISM1qIlqxsdDpTaaH8Bxj+QELls7v/9Qq
QCH94NUvFmpJyCbZUZeZgMW9tgl9XRB7bR7GsZAvDuakddwouXnc7PQchlotn8FwwUN0maZb4eB+
r8ruGhld8darst4q4SLDrpv4JXTHb4aS1kUlVrbAf2ZeshF3U46mZldMSPZWLZG762TUzsyCcYbM
fdGqUOppBsmwb+Q+YQXqadDt9ACbCDBZ5PCQoBG7LuPtzER70r1hBCxILzRLG+ubFo/fqU+re4Oq
2ZvUleWu3AHwzJASl+qqHBYYMUXlNtPpjdOIwrE8Q8ZNxYYMGDIuxJHOcz+5b7Ewzu1kZz8U1KzA
1DcggbQ7dbu8I6ZA5q+hvDY9JgoOjIGnuphlkJWXfJNFu+0qikbNYPrg1sl06kwH09H8smbOcOxc
IEMGEjrksK2+KY3qO7YQnIFFsGfpcQ8hY95VMDnds0bfpsbE+84QFwGLxCIfqFg/0mLJ1hNu3NtQ
frqMwMjXtft3igDY1I5TmVt34A2OiqLdtHoRnQEcRWfXL5iU/nHbaOPnmqbF7nHXH/c//leEDTMV
AVbJy/x+A8zGwt2kTZc/Do4CtO3Y/s9YBM3ucX9odwNDAvmp6U0idiNN6OOAevk42krf+60p7zBI
u9f2W62jEMRBgFOzbsYbrzTTOldLF6xq9dXPQSZ5jRd96cAjrYLQTPZy5uXXjdph+tppA6UFRBTr
7vv+mYvD+KVjEEqdIYGPFd5zESPl0Y2fhYGvItBa81WPucBHvdrZEvTXY7+KJN/ct4OzKZjbcrqh
mlPEoZweTYlKg/sx4om5V4ZonhJ/K9/gU7c/ylGSkhrTTZB2kR6RUvBxsOFCdvTqHodeG+BsILDl
BX+lLbD3itY7O/OBRL1SWw1K/8Xn0gS7rxfa6vdXcEhvVa9hBP/vR4P7msAFTJQhnSpvxM39pOGh
7x+3HocKZPSOy2HJlaaQJXYotFy1PRxtWRcr08B12eH8RT5QGwfa5k8q8c3r467HIS1CyckPbudP
X3D85lXa1bUuQW+7TRiexWQEEFfSd3eq2kOndeaaV3ei0NJ/9eRefeBeovs/Bfa+srLsg3zTeX5Z
mLbcO3V5o1ilM+zo5l0ZHbvvSZpvKGb4hAmtfI2c/D7V7qZoy/Frb3tqjVWbwTa8vj1sus2Io/d5
6guu0f5obB7VdZwfUUkviygwDk1aoXdsSCZPx9onMbtmSadX9ZP0SnZget7sghGZBBy5X3CsZuNd
XUC3Mep3TdP2IgCepWTxDJGF+MeSWyBHGXoDamKEPmEZW8S1eUviYFlpxq/Bfqf1z9ZUd+Jt2uAC
pL5EmmzG5IXHXXwwdKTTQqsPzuw+ZqTloSNM5zUVjapDG6EOP9hWaFjySYmfzNZBFWCgBPFXGTw0
jKBTvRHxd4NJ8M6IXEB3TMYRraxCB5KqHeM+9yg3XTRzDLcxdJTAFEGzFEfNUDe/b5A0qbBcFqQw
Ng0nSNH7MzEQSbAljMVYecOCIbKxRC2ZwFmY7Wl06ZC9N0+2XzEMn78xB/lJiyJZe8L9kc/dT7NF
lM+If9nKGm4HG8N1pajZwpA9ch/8HOh/W9SZS/zBTGmAFNddXl1wXME0pr3ne9fREDFATNfda3ay
j0yQJQxAy0NqGVsXpsrSrSsQJcOJHmZ3zTCvFbFZLapyajCmOjo6wixcTxZb6xY5micVQEwML3ZM
AcWV7Fvg07YJ6McihZitn+b44SN/W+SaLM9jOQfymk23a7Ajpz22UBqQh0GZ2dPUsFxEzHNLk1bY
bIH3zHjf+dlJtfmpClS/bKjTF5NhQMGIuEbSf1uN7WftkzhCTQ1gtwhurTC8k0bASOm2AFU6dvlR
iVObaoaOpTYsohYbb+ggO2+L/RwtXgwEn5iuIlXd0sD6REPFgo+py4JGv2yy6qumAZBIuwrQi176
xKaXPILWppCXyEnKZRigYbVRSQ+2YX4VWrf0PRUv1RQDD5Zqn6Hk2BVz7mRn3EJmt69uaOO7GFt6
bUjXDQfRotX4N7TCNL9noujki1l6xRWNTdBGS3pvX3X6lR5MumUYuRAg+fd+EUX7rhKrmj3NyiVn
AKMX+LUpBQIy+u5HWBO9ZRrNup9MZxeVqzD89PGN330Il31bRvuphRVguvzJDfbAQ04EIsMzuUhn
2TdeGavBPgWEdtXlTnLqITLWQUO7FNMRUW7gXgKHYLGS8fO4qIuhRj2R3KEbMLnKup9g7L4C4SD5
KzOaTVkN16HEJIdBNJ05lhJl1mp0hg/XDCEjJo47q5wPrpW8Itgz1xDPWIs6Ctfe+mQTtdZ166eN
JmLl2RMlzbAxp0RujE4185A0Wdlsghd6W5pYybKNZnT+wa8QTaYA45j0gVsEQciob6KIM7LXRDA6
zo3gA4cqrcbikzwWc+P0ens10JE6JrTEqWw+cZxbbyULZeEZ22ny3+MMs2g9Mqi0MGIehkj/EA42
usK2bkEkM0xzGLBFaH5GjsMrHYqvHo3STT60OyfsnkqowpTF6Sap8VkcpOMlV48dUjl5J8m2/6sR
Ntu4iZ21ZO0FFcXnzaw+ldt9+glTSDJD2mUXkIlRjtUWtMC30Mm/D1Y6g0BmMBLU9WWImutczKeC
qxlybcGTRfTS1XtgwO8Tl+WOkIl167yU9A+uRgyBP9BBLUCx3+hhYZ6iiNBUWQ8AVEis4QLAUqUT
hNka8L4qdNr2iCNC69J0oQoyI3qTJIM5HLP8TjTMJTLs8lZMLj3jGMARXQ1AkXXyU81gH5s5Il1c
Wa1k7SDBtvaNJtpD29vXMTdPpUQGz4zo5upwyk1vivaNbhNai80TGQElB1BQlAbduSWbapHESL+1
LruToIPn3S+/dhU6jLHCBOpPHdHCur6e6tw8QD9E9Bwfc9Djs5rnMjj5zWubaF3awTGp5C9B62ed
9+Uu6VNxqEfXP9icejR1pmmFgb+ns1NTdhQ9wu8WNTLg9V8C+CPoL+9YNW6EJl1755P0XkVwC9HO
bVx74POtpMOpRub7POhQStarQkfFZxYo0oQFT6TNfsJcg1UYLfMqwEwtdXC7b6oEKJtm7XNSCe/Q
+NeqxmmNT6RcoipFhWQxwfASkIND71zTCiLNGPRo4Fh3NsZNKK4d9JiCe03oHG1w9qHS1feGEuke
kyEu/rA+aWnuXQh8ita+S1iDeW8DEiAgq58nnXNN1mN8FoP4NaTNtcR9ti014iPGXv4q8/ydzgu6
KD/5Vbbda15PX+pJvxghXnYsOqWJ/JmKcCadGnBvPDbZCSTjuvoYGtA0rdZ/qUbbOUiFN63nfoy1
cG1TKsZJcu6ExXh48qaCQXyj5bvM4fxwmh0T9rXTR/LIqfUM0IddRqrYZI0YCiDEIZ7fxqPoDzGS
MDfO7T346ZPt9Bcb9f8BnQJccD86ZN5AQkWA06QRVX5oo6jdZDmfpQQ36jCyz/Cr7JL09gYjw88p
0G5NV15lUOhnVyWHqg52dpTLd3eWhyDTSZFLR1890kGf+0isYr723PtBTtOKZR3NnE4Ld1GIKN4M
hq9d9PF1lCPi0vBkORrixII1WDewKOkmehH46UK748PDu44bmqzk/LsHxycWrbO2mmypaTrdZr1o
tq5O5VGJXlv6Y4C+rLHWLe7ms1myf8/BQdm1jlwEyUhXZJ+0CLtL16BtNclQoIG19GY7PiLLFXzW
p8km/mJy4qcOE5g/nKY5CpMQicw2NyrTtmUafPW18mduDaiZwCLQeocLIeNLrpnJjoHCIhFbIVoa
vCJI1zr+iy2TlqdO6G9Q6mK3+K7H5ddo6H6Ug4WyBkvOhmZtj5h5PPc1iFgnLX/hyPsVG/kTbiic
CMwEdu5ARdg1HuN9LyJkdqjJl8XjN2vr8b8sSg/Cj1GTL4AQkXBqZhUv5aC/S+jCWLnzekV3OfUB
b+dJ4WN5nu6Ia3FQJ/kuiQCThp37FKeIor3CA8kEjGKtuz0iMAsFmWW2y6Yc9llHd9aR5MP4FIL3
2mR2IDV4lsMqibGVM7p6iiQ4hJb26dKygmNTK3Pfi25rK2dp1+50qrMEdVXt2VerpHs7XUNEsj+7
XjxhAF/3xNG8Nqxc9Qyg1O0XPtbqUiGzn1Iov3bnbvpfTSCbtW4CdWhQkZAjumw6r9yXOmYVcwhP
sSo4VMHWwR474dc6exRXiybpyLco7U1tZQAahfbNDUp5LTNfu4LvblwR7DwYkgeZJxvUVJQ+4/QW
ThBGazP5iuVHPJtSNfsAscti8O33hrHdiojVOw0EGzGale5Qmli7UbngFIjEcThLdgxqoRuXkEl8
Y+ivGa7WLGuMA9vl/x32DIbMZEaoNPkGrGW/r/CikgAdL0eNLhiMuQhTu6AhYvUI1YmJyYLygtXP
eLGL8tg50LAGY4W6RzeQ8w7yOuRhvMsjZ89eelOkHsMVRpm7ICFFoZjuduKzkTfpOY7/Q1Co/HNA
MJEeug1JyZOObkG+m7/+TyHzCK8c8HsYtOuJpBm3BZwTJqazdknUYfqFrsThiohoMMjXipcadTMK
gbx1n/XR+h6opatHBkMzlCdJNFz+fXqa/v9ke7mGpfELJFG8Lrmwf3p2oGLY+4wNzy7gupHEA7T+
IPWfWmuDuZCXUjnRxsq0dZaY410aDcqG6N2S4ZnLjtioEqoe3bcT1gEJmoWVJNfpLGdiR/yH9j7h
48GLXP4PoWSmnAPyinQMinz/829/oes2x4a6ukNasaY5tNH+9KoqG/RP2oLeewxM4NAmF/ze6M+8
0T6h08ruLE7fsJLmu4kK67cmBl4OfDBhkhyEe47BtdXTh6vHjRhr+9C7njrUQ7dGjZS8mHryEnhj
tiEz/idDq3bDKt6id8y0OxZH7d5i7BIKBt2EWZsUC8gIWuUCaUzfOs3qTm0e93iJlQ77wQpXVgMS
FLMSMEiTOIOiAC/gu9EJwXd2DIppWFW4KCiUjHXrV8WtaaV65gUwAXeRACFKQF8qLpmFSzqUqZZH
xwju4RL9nIV1so9YsgeYNE0csSpCa9spsFww5PA+VaXr8u5aUNkqbOjstZpjl0MmSiI5D3jhbhZe
uwbBxtqgJ94hwBAIcRakLT9Dx+eki21cGOo82UW4NcMxWIap2WzQ01cHqxQw+OfD4yYY9bcYHePm
j7vSMA839M7eYDUwF2sS2mhcJMijmr/r8f2Pb3VCmxwDcmNMfwqv9nyocizAut6eprrEglGwNZVg
ulfumDPeZMzEGqD/qHrl3hD8L6q5mVgHvftMd4hwDwnsXGf3k3TNCCSdQ6rgTrQWynwMbJdH66uU
xriXHVKSgEbGehB5SgneEkUS6XQVCry5j4Mt7Vf0yOYWr1S8xs1TQFqpnJ2nxA8Vdxk+ZEgfhF4W
h8dNM4muI+MYV2nDYcqye9tY1Y5eLX1UcZkacrEmQz93HlJQCGJfJLXgfgwNiO2yjEk0ALM/qNF+
0usS6YZL0gPYCf/0OORVCqTCUWBNzVCcMq2gJtYakmOos57qvjReI4CKnoin5ynPifYtJn0VUEvJ
MHC+Bp7e49sCgWIEZPToA6OmpuqXdkRyTUrHmxknCv+R98KbzJtenhPXc6+NXpg3NV6cxBQbq228
gzsgKOjrBnCtYQ9sqS3jQBoNlPeyHk+3gU/lCY9yjcrZCuAHqLrZMALx28XkROapYV8m5mEpVq/0
8NBhcrGlAzMdBxHkFwLFKsaH9SfQUbJMnazBk1Eu9aqXh8Hw8JLqo7jTLWEsSjd0SYsyplFNnEJe
yWGZzOdJM58d+doL7HRHkl/x3pV5sggYbxl1Vt5NsIJwMiaiFGaQABMl72RhgFj3LOckalWQ8ckY
A6yrfXEl4Auz07FnwbG+pQFugSIvnFVoz3uYKIXWpxyEbFOmlo4z1Acdu+2C5AWVKeiytYuROkZf
wTg2Ooxu8FNxhUCdMp6myUTJC6te1yuCMuxi37hxvde9ktKc7tdOjJG6RL7CS1qgJPMrj4nJfF/M
ekN+GdaTWrlsVSihUYC6VcX7KoyjI7wLQXMJz7YMT2gofvhWMjDMPlM0mCfftJCvpvkHc3jr6Ph9
AO2oxhCYqGxdm1giR/ae/pwIa5Qm2xMtV+uIFK7tkOUIMIT8RE0xfglnXLpXZCZswZ4BDoxgZQ1Y
jVGDZ0ip0Hm6XvgL166+Y25Z7jMokque5WapRgHTs9fKW2xMwQ7L7NFJPXU1otqiWC2T1zbkFBHN
oTCz9IS4MN50ytUuwqHN4dZeejAcVLxm0Z8NXOBYUg1CXYoYss14SNw4/mhngPOYtA4xBpKuBnoH
7OhoOebk94cPiMDXaRGLd+IGBhhVB3dEFAQ/1mrfUPseabh5Oy8bnG2kNb+6sMueonSoLjmB5IvG
MNoLCkZzPTZGdLL6ZNx1evdRdHQ+uh6z8OAMqwxj5ujb6l3lXyITyW5gsMeo+7SgPoGAmXaXxmrn
6Yoottg1uqtrewc/lOeICJWr75tiP+ZuTaBIuNB8g9oBataFWoqJ3MSuQ/a5wP9Wd5usaOcXdB5V
GhjTBGEK9P/tnyVsoVPcQ41qgqA/1PPBpIO2bDvdWkMz4QrqVHLHsC17maBz7xw2HGQDUSoaPmim
VIcxBBpzH5GPsRK0C76LbgdiJz/Sq6m2meVPy2BErUSPH6V1lp1NXoX3rPcBmvr+cGBQq/9O/P0/
P4b/CD6Lf4Qyq7//J7d/FOVYRzQO/3Tz7y9Fxr//nL/nvx/zr9/x93P0oy5U8av5t4/afhaXb9mn
+vOD/uUn89v/8exW35pv/3ID913UjE80HMf7p2rT5vEs+DvmR/7/fvF/fT5+ystYfv7tLz+KNoc2
dP8MOKv+OdDbIQz33wSAR3H050f/jv8W0nH/auBkNnDmg1bQbOqn/lM1f/uLdJy/alRX2Gel65mW
QXjyP+K/hdT/SnKxZtIeMHQe6BANjv6vCf/2FyG9v+q6Zmmu5ViAZvnGv/zX3/0v798f7+c/h2z/
qS61HNeEEseV2/OwFHu28ac8emIPZFmJxnwrZ4EoCk82KHjXMPZ8LdTXgpIYmJDwT0bcfUfWjLyh
NlkzULKKgDhqAjsRPZBIqxtAw8raYC3y8JLDba+k9470Wb7labv8p5f3H3/FPz9rOUd//1GVPp61
pTumqyPM0NF8/+lZl4Hk2koAwJtyxnxrzee9ZBXwnVnd30X4HP4vc+e1G7mSbdsv4gEZQfuaPlMp
70r1QpRUVfTe8+vPCKpxe0vVt4TGfbnA6QNsz6SJiLXWnGPm8ZpuDESCOJi2DJA3Tefqm8rcQA/z
zjOyo7Rr7qbosYyK9vvfL089uk+Xh1tJ4smz4djonvfp8uJu7DI9Ev7TMHD4rHpy+MCjzjRYiCZA
b1ofUdb89Nr2aHv6L3KDmCkwf4rz+Y4pvEchCo137qrN2EFpHRionDMr/U1fnvUNceZO2u2hSjV5
TEvMTszxgl3TYBKKGlceZUZXHRTaHSgvmjPiaRpMK/8q+/tjuaUegSEwV/FGu4hoAQV/LAxa2Uei
R07/1LsVLQbcjRhd6EnF8qqvKfkRy+jrKZjot4kG4fx8MbjI18KpivY69s0znAKr2BcwwL8oWiRf
x+fbLyy88kLYugNT/tOl+Vlcx+gd/Ke20qO9DTPpLMjXTLbaYF7kZlnfx0apgWhF5ETS1MqnjcXR
CU/iMD3EGbgMWmz6FqH+KwciIhIz0Cy2hjtkiSCsJzAL/Ef25UQojyysQxHYSlUXiv0c95y/hmjf
Am9BURkTFhT4t0uEZmzwd/39TeNj//RTHUNYLpWvpT5eCsyPT4Hd3UrLYA6fG+mJW89X2CV29h/m
OEHPHDgGhrw8JfS10QaSXkHxOtRDzzDGYmTRG/Fd5XvkQNXodRMskoEZh4fltsWTdUXfs7pnGyc1
xL/CA+RuLNRPh8ye7wvikY5h5dZHGo5zqn5hcCQawF+H6JcPXpfca2lkXnFg+elMljxm9HkGY7Tu
U80j0Rm22RwQVyZhklyCKzM3QO4PbhTYP/04fHHHi1rPip/18Fj6/behgVbQxqlxaZE4Mt7+/S4a
H4tz3mXHwB2AV8aRlOa68emFQWjhMNEZguflgXVJZh7bNkto32zs1NqRYRTtDVARKz3AU5LE7jkh
tAnyCLCBLy5FLQ0fVjaH4YNwXOHpkkOHqVLY/9HFiDtyL1sOkk8WK8zR9bEIdRpmhdiqLmr1iaMy
510zQT8y38pXNNwOcR4+JE6cHoYaRwmoSkgXRvfFB692qs9X5grp6LZts2nQFPh4ZU6vDQgaYyS3
7b40Sv9aBMSAk9N8mCu72lX9S29H3tlTDztvS0SsIVlKvWOgNBeAU6ugrk9JYO/mXpVb6lKjAD/o
XBvzlkAb7CvlfFmqVa0JIGbouT2dSvViNvrA9DOvx33b3EetX7y8IxcTYTDgFfJoMQIl+spXw+Md
CRDjDVoaohOk+9DPtblFNh3tA7/vDyXCGkAa6uMeH40m6k6YHLd2No23hlVtq34Vabr8riskq7XA
E/t0U6pPBLGTs9KRnwGT6NE/R8Mpn0g9hPp8H3RFchGj5/9qn/sPbwN9I/Y4i6kKQ2+1D/7jbXBb
Y/AjdA5Pmp8KpVomsD6qQA13qIXz6YwzHpMVBSfYMg0uvHoAaDqjh6iebx3LefJc+kJVaqdfvKdC
fRIf31MQlDq7ujBANNHX+nhlYVPHs8Ye8Gx2TEQkZOFdbHrpsaG1qJ5ZxiCIEe2mwit/uVwXdfS6
nvL0YtDyEgdBsDPA7a3eby5jz83Qu1fvb73p7ow6TU5ffFsfe1nqMxem4bAvcCOlB3P94zVDRhT6
KFv/KR7tluM7PZ5EE+lFHIM4KWMyPN0ClG9fnZOZ6MTYNREyWAbHoaS5YRFmiMkw4ouL+nMFZ6/i
aqRrCGFIV/94UW7JEdKyq+hZVxZMchHZZYBtrJflliBD/WkATfO+b/ZakR56N3kA0j3eFm4GGH9q
vtg+xX+4TSinJac2B86H6X16tOAqJkkXO3puWvB9dUFybzR2PzK1k3iVgT8Pmogb0d+aCrYEGkSI
QcABmhZ9BRrKFNgwcGH/RnvPkhhsgdsdwrTQ4doZN30P43s5AAAHsYEi4Sqvg/H4xW1Vq9HH95MT
NDlUPGwwgqb96csJRnNCfdakz3Cvg7VWGs9OxllqYl5PJE5SYOSy3DPd6ghVLlZ2NMXEomhs+61B
fpFaaQvy0U/Cm+5Im7hxbDZ1A9ryF8uq+PMTNx0Y87RWbd3gpfx0t/0gtjiZjv1zFgTTTSI0pHMq
Nsiag9PyAGSeEK2H9Wq9eDkZ21pHUWp0kjNaxnosp70/e5g5wjeVErkPlUmvM/pz2WV3ejIbDzG6
GXQ2wXrIwxY9rcyR/ij5+399zy3DMvkQJPNttrBPOwTlpGBUJItn3Z3eLIIFLlMy21E8HM0+nm48
eoF7jWnITtBeWumx4xxMN7sSlW1f1TYHWdwhrPZe4p0jdj6VxQN7StTiv18IOJlbLvWDy/onP99z
qyt9cHx5/ByE1k/Di7J9MiChomWLtrh27kV4Kp1hm5Igwz5iE7rB8WPZXG1aFxPi7q/GA94fr6uN
lsKSguMH44tluPGPhR66b+mOeC+eO1jv+462GgUNGVrL/hfwhrDrKC5ypoD8sXWpybbdVW0d7SNB
sogmjLdhFs9hMc+niRHS2sYlu5dNNW5GPXR2bUPuVpPJUzlPhOQZBNpBrRlPJTNfAkPegIDi+dCL
uyapy4u/vxf/6bdJ3gzJi26yjX1a4XLwOnh2pux5KTGXda3oonPhMmVfPjR01AD8C2avMOG+Wgj+
/L5sYapDleRRe7anru4fdzbyoVVpWpI9L8VhllvoW+3dcsxAnBTr43DM1crG7Az3mG5u8dO8oCGg
jlKnBl2fjF1Vz1/cE/nxNMVrZ9s6xyhXmsIW6uT+8bICnlRSmlr7iPwMF91s+heR6LYVnPlTaXMA
VqftsaJ1D5Xe2HS4IDp8h3tG+1gSKHC2ve9QbKuFyhyRkuj9EGy8KQBiRnj9lmCr31U+4hhnwV7M
pSxB7+tuImtgqSBEon4mlMdizGsEEmSVV59jD1Hm3x+/+fEJLF8YtkVBJWbykjtC7YD/eAJlV9I9
D53uSUsLH9jBPLMu4DtTeeY14ySgdOMKoO91CLNnn8taOzjzeFk19aYtE/Y/FAJkKCmSXhC+oIG5
Fqbv3RXMJm2JkMQ2sreu1m4kWo9Dr1NnT62GO3ye6TwW0Smpegd6iRPs5krcxVXiHtpBT45OTJ4a
rdhfILWtrU188bkGVJngOjnU6vjfoMD14nrAKKqfDFWz6mXrb8vU+eIWfZqyqVtkSpu3k9eU//H/
Pt4iA1BSWFWm/mQCbA8aCsnlrL/soeSgqlMq5GL80wRQhWiniN14pDdpHse40lHKoKYae+uLrelT
WaSuyuKDNXSE+57aoT59uBkt/dIrRupo9TmYiYY8Kg7vrbwRDx2ysEu9c3GH0G9YJxJYUx+La5hu
9QZcvP7VUfhjy+f9YizqDsGpiwpJ//QWxVk+womX/tPsjeXL4E90TKuAEmJlxY63czyVj2IZ5YEy
21zXYW4csoLDO9D0lzn11gGi6aPbB2/4/PS9Gzm7v7/mUt2Nf584OGQYqmLDmSe4cQbNkT+eIcq5
NBmelrVFGDAlx1iua+IxaAH1nO3M+rGaWziXdP3QfEK4IfrW3kU1odGhQyN98ipza2nKgjtIJoi9
tUdjsBxGm3wl3FDukWk8aROYNtG7tNjbcFjXzUCgyHJitW4qBaFA63L4+69bFumPv056LN/Ssliw
LP3zoRBfi46nWn3ETGw2KLVwzfvls5cB9U9Bt6wTo4Bd7HS7YoLWWxuajf4mrCHqJHs4P8lRuRgQ
ZIP0hUj43kmBjCWPRWsJyM5F9cUbY6o34uMl87q4uoGIhzeGL+zjA/FEaBphVvZPMz6+jZ2I65Ku
0SX0Ig6tkWEdBpRZHEDJzDGtIb/Ie/Numc4DjXe3ug/DOEsscw+IHFGKKq1Spxv3jqEzFU2HO4uM
n7Vr5tF+qXg6XMKAhGN4fXPcnGtrp2kHuNpwB5IBMwIBHqUo+vugAMXaoAXPYblfgP7AdG6L4gil
yF4NtvVSjABJOozcNBjpHqZutE2k3nzxRD/1UNX7ajqM9LlDkvYvNebH2+PGcGSrfpyfJpO42jZ0
/E2Y1C3VUHcLOVflZVfdbqmvl7ZiWuvzvi/Fi5mn2jaslfiQKmk5s8U6cry+HfUvliDO6388REtA
slYdco/3zvq0fcfoKRMPt+DTYLf2VecMt0uJSKBkMr2YplGeluJeiwHqaEcNvxfsyZFHgjjGZoYO
XLw39yTlnVH9VI92iI+s1+l9IWzob5o8/hkAm9gu/wxRsgzAuzNb89ZN5pNRl/nJipD9oWp2d716
W+U8/aocYsLIPxj3AUFUocF6kvBZW2aPItXpURQHmAd1L552y6Fx6XUsH2gWTfa1yl2EbX52Jdmq
yz6vWehya/NNs9xthKdpqDSIqVHgE5EjwDxWlbFjxI6Q6f9UIbx7NmaGghQult+JCuBQ+OJJoiw5
LNcwls2PnunxCZCqscMZVXn1sOFFI9Nx8jBrZxHZ0B0An6pUOTINU1+/cJufMstmKKm0cL1EP4R4
uc8c30+gIYZjypGRlinbNe67E07h5VAFsoeUHNvt7oXd/SpE/FuqU4ovzGnNKrUf6AR9g3YkLqcg
7TaDC+vQDIxhSycuu4jGHAyelXVgiFuitPzhCWD6hJEkunk/+ap+QiTNeGdauGeX7iTRc+uqZnxZ
+XH7c9kSVIc8rEZkpJygp8LXUV7m3aZoJ8ITIj89Lg1zOxiRT6WVvcNdZMPOJQ03rziBWbkLpYe7
HUIY3kQ6TPO86yOGC729DsNoPpSMtNddRLJCE4G500emqFW8DoAMYxn95nB8WVfBWCuk/m2Xcnh0
yU2CAprrGwOO8SWlBMm5Kp9z1ni2TtTMG9s0Uw4nQJ6Flt5HMQPCOK/vonw+e8wFWAdIjMgzkwaq
cxzJ1DjXDoq7qUp2/D14FfDHj0N6LLGQkO3t4icguRk5zr0Poot/on6grlQOM35f6eV3IS2lra/8
BMLLAfksnST1Q5cVrtExb0QDHPxRxzKSao6nkEjkpqiRDzlloNemAJJ+KRBTqtby0uxh2AEsjaDY
FSCBZEU8j0P8ub4pYz9WdFDmq1N2nPxK6XA5sZbqB4VG+YIq3VoVpnfn6hH+pJJBNXx8P8aKUamx
ZiKy19EYG0AMCEkyFaIckunqG2m0T30LMm1dSwC+wTrAyArm8hjO1TXdOWRuFoSeKW8FdlD/ISgF
bW7hP0Ienbdu1AW7GPaGiu2I9rUsEOY08mCGo/GAQ74x9f44IsZc5Zl+RvSYbYSq/YWB+K8hOgNx
8aj2DyJb2u63pz96YnpTUeyMZXw0b8y2t0mHqKWdsrtl5gH05XFB6IU6Iwes76j7CwKT5hmOp3U5
QOa/inqSo4f0HiN/T8L447KvtGN6SuZ2OCKdikgso51Re3p7CeLpyYCotx06QQ0QGCjJoQzglZ0R
RHr6OlXTB6hC4Z7JpIkkMBsxZlXxdh5V+mZmPCda55ybCYJpBitiWeqTwht3moePkEAk85hWWY6m
1Htb7hNAKO5z1B8jEa71zoaDhKnrYJuo8+ktWNsiI4pAijw8mNWUblw/fTGJ/1k1c+VsatVOYo74
Cwikf06fdDVbCUvt++yLh1YLVVI0QP4o78eNlhn9qQvSAsnp66Brtz1hQ8/oEdGIZltwzAFTmHNS
FO3BYsFVeQPLv16kXrq2YjkcGh3N+zRvlz8dAv+gVZ7RNOndlJ4C/4kaP8W68lC1dkHEa8Hj9RMy
GyJ46Ye4VinZY0oyDbWCShmeN6Os78tCG48l/DyFawr3y8tsR+X3ou4RMHWYX9oIsXFrwzWt+m7j
IQ4/17bz0LdZu0Lm5NAvcwPAFrgCQIMkRJEQ07U36KIdIkgBkpPvMdUC4p3xegY3bI7yCOUJbxbg
l9px3DPFLBnP6RmYfbB13WxAAcQxXP2l0Yl/DM18jZWP2jqRv5siE6hN2bjcnC5Q38/3FV2AwZrc
MxNJNh0b82SIV1aXOGoVkxKQ8+VgWK+5V5Jij9/jODHC2tiOVr6USWGu4rxh6W5TCHYp2O33wbGn
1WuZYDLF3bMX/dAzfaKwBW/ITXZrDkGqvQnxQB6XXnZSgtzIaPRmg0mMDUvVMojynYcB1ub1stdO
TKJZtxRon6tc/lRSAbNxXA2AnTa7WzeXd+mAs7Ec9AMmZmvVckZFpIrrrOqc8L4p3Uc7IEB2TO2a
0CfrTVYAA2zy3SEeH8wmvqizcTpbgfnNUwg1Ib8YBtOp//MIQ1vXpvvMX8Ng9+kc2jOdmPohs56A
C/c7Gp7goVvsfAJJI43166VesDENoPhBHd4U/k9dPPSiYN5AA+cmG7xvfWQMt7Ga7upEuTDHmi8q
Lb3IbFkdZ1z4upNb95Wjb3IAAJisrLPTgNnEpTwf5p6nNBTENWg9G9DyICpPPvm6MW6jCd1xiE2q
UKyDqe8fBmz0V1OFL29KvfbAQf52ZAm+cXSetQ2JJLNKko8dUgHpo+KUH5xzD2H5XycZtpk+zq4A
YndbE8o+H7B1JsqLHGFXwWkL3JJx6x5NjOWIPCNxrMNt4XivS7PTLOMWF2fY74wuvffQ790WZTJv
u25+W4Zzc5fSj6tFsknCOsFNwwJYG3KDR5nL2KQtXGwQZTjNOFGe8X22r7GlX2um+rwbsjbrypVX
s3Zfwymomjh4YbDTgxoPML96WbfzLK3GQYEYAhxUx0gA6rG4XV5O2eR3RtQTDjThgSnaptwuNxOi
LH4QD7+F2YrV6ELbwX9CXpxKwEDOPZKFvF4ayHGj+7uhIpjYH8rpUPQAPwOOdydPlN/VFOAY59dT
W3b72WhyonTdFzCv7RX4o4exPbkELbzaZXqJjr0m7y/5nndecQSol7v26yBoIMuW3OHVpCaWyweT
GiUBavaY7sIZ3m5stmu91WOQyEV6XnaIoA1PxOzx6qu1U5vYEughXSTB9DbrncYYL3U2oCJkW75M
TfJ7GY9O7fRMG5V4W7B/m9QvnyYrvG7d3DgJu613yyGNNjELfN+/voMYQ1t0d2OZ3i9njuUWL68+
YQ425WyLIdKc4THaM7OE1PqBzhLLGovH2YcRlVTiwb+lgPg5EQq074baoEOvlZfv/za1jae15+7x
ppa7xpHfq7JEwaYz5XY1E1KHcC/xGKy6UGc8iDBgZ8fEnI2wDakFGooJ/5p09rswEtbjWFf4PgaI
kCSlRtkkVlWmE2tOHOuxRM28ZvIANHIKd3rdTJeGunNGhIR4kGa+1QSTw94jN5PKhoiWGAByqG/r
0VQB9bO9zUVz5TlM55cjlFHV92HnXmS4QAg9Mmn0V86xSWsHA0iE2RnvSWuwC9Dj3Ds+/h71Y71B
3eW6uZ6yIcVRn/anQItfZtKg9nFuEtRBTXLOxfCs1pix8wJEJ/llFxEMPrXqjtN7w6rZRg+TnV70
RPEQ3ms8mC7qO4dk57HTuwtZFO/PkjnCoask3Z8OSktUbr2iKm84zy3vdXLF8IcNkDfryKsY7Toa
Has+1LZtW/PwrJTzWKKjOIwH4yIdrEPSJY9CAYn8bE9ergnCPByeQru9L/IEpbdr3OhBaNx5eX7b
kYdioaO67oKaNapxHmsNllwT2PdulqsmCDrSdsaxttFmzb02q2gkUKTBfNLRbIzd9Gfp0HhI+m66
tpocSUpf7PNO9SK6rDw6kOoObaQR9UgSVGAUzmNKiVvQsMyyU0JmDXmD+niEqxNv4PYZlx4vOmSh
JDv6dvoyD/xYgmaGC5ekSkaQnG0jombdMUv3S9VRxnXKiYQUwLCH3VpYUbFL4Njsmomh1HLyJu1m
Wlntr9r2o+2IVp7edH7Qqsrd+qIvtm49z7soI0TJl1S0WVcdA4tYhSH6HiRTv1lEClL7ZuXSOTi5
+SroF52CMcaYGCdk9nmtfNIAvZVN91Ck6Pb7wrtwMt1DMeKlNMUZOi5972VaC/QRyhdH8HXUOT80
2+p2U3mbaiXeZNac3XJUL+QG3GB/JtXsOLr3uAarDQLaX6UGGIxCAPQXPeFj7VChjs61rikwSY7t
W3eJf+RpvlhZ8DvtaMYWPQ6bGrvxgHDyyiZeb5l2GfiCVxVcmuPy0lMvmochrUiSsiPKej28KeB3
3Lq6+BECj9JTTJ+YpGDK2/qBihV2zb/Ai3bl9zvGfc22qeDjkOx7g8LJJgd3uKpygIxtAnWdB6V2
NHHtGMP5XaukJmhVah1JEo1Ppj59ZwhMW72tLnOfwFttMn/mRn8/CfSbS3fejuDAKFwKjtzxvUO/
7I2xTFW7BM21w0RxTeAxTHY4sO9nRKsHhdKDIoRut0/DQD/GV7igFwQTw7Fr3Z6pTWnWE4PMHhsL
rd1EPsiRkCDsvRzn9OzAFGikNW8yuulbo0MaWyNTWrrISyOiGcdTYDXJ0QAFtEWNiJPTouRs0rBC
ZExfLEYvH+ADuXIFqH238zCgy8Y8LO9EQn2zimMQkXMIzDGwEu86d1Gy47exI9QPy1IcmqG7DQb+
1iIoR7zvTs1Y2PmJr2DHiCG4BoJEK7vbO2nhrVMKw13aYx1cFhKvWptdJrCUssbTBN109mvIWQRo
v6riy+oc1IellsskUSmZSE+W6MRqmqrNMlSeAk5DOcK0NVqWY+mg+HsntVV9sMeCdizj0jsPo0OM
tZZdke36u8n8b4lZASsgb35tBRVsd5XDW8pnwNhFxJHdR1yxvI9DoiaUuvHDm5IbavN2QwjYTIqr
krOAqN3406yfp8q+bpK5v4hMD5+u5NRmXxoaO3He9+HBrux647oVB6S6S7bTfEZOiOIXdeZFWZry
NIvgZnC6lwYyyaa3x/p6NqhwmWBENIAoqMmyZgG4AF/if9E1/TisU11By3Z0KRGGCB0F3ae5lJl1
WPPocj81si7Xk8mOY2Sk5na+IFZTV4bLXj8SkQ6QK8zmL5qSy0jhY8+WUQgyNpOFgXnhZ5tUFtQI
sZwufJZwpE5xhW2bJt5NlIXpro7gp2etKI+1yvtLK9w0vtCi4XGWWQIvfebB9RFkFGA5QICJPHPQ
ZGOdpzvlJpBU3OBN0xvIlHV8401TeJBWUm3TgWVdcyo21rafT5B0RzyKFLL5NHZU0Y51Qdv6aqKr
Q/+lvnh3QhleQhBGTxz88q8MkvowOqG7cklM+OKZ/Ke7ghwMLQN3xGLO8GkQM8moYSvJ0acJtjkz
Y8JSF87tQByXXTn5bjZ+WzrY04CqH+AFc4UaN5StmRXBf1O/TV3DXJX81dOyEGWe0eI9lePbsjSQ
J0/4aFFhALeJ3QJNbVCK0suZux/L7uX3N2Mw19eDYR6XDqRQmdKwra/olL7F07SJ2arPusiIAqPt
5UvLvqjKaNwy7/7iXnzS1qoXVClqXWkzZOGOfBYZjD5pg3He+09LvTAMobkLMr1ZL8fSAE4htPvc
sm9jCS5jTkuiVp0W1Ec0ZBsLyfsKtTYwT+3U15ZxUVT6o17Ssx+aiKCyPMaTj1s+aZz6LG2GqctX
P0fRqsfgeF8QEKSF00owUTrPvE8bIco3uHrRF43vT7rs5WcaNFwYW9jS04lU+Nid12lpQm5Dw4oV
tN+7tT9uggTcQ1EF31i85U2S0wfMS3yVLkIKdkCc7VGIPbktfGcTCBpkvav/RmVun/We1dYAoKnV
zS2BDPkFgRZkavrlt4Gsj+3fZ0WGKmg/fsSsInzHqIcsjO2f5ZQmAjyjk0q11jFz42x8KD0oUb6W
+XvcCQDN1AF26UqAUsB733jfls69RjLu5SDmry7ozyECg2cdtTyTdh775/Eqe7EzWLkeou/UwBEH
4t4oxCsVI4lU8xydSCY5Z4XY+F5EPKpS0r3P/jv7tq3xTVU9PMq/36Rl6v3pJqFQ0hHhQfZzjM8P
eDZ81RSw4+eh7ZmfNhpGNwm+wIvwA9LTCULxtHytkBXnlVerXUPuxwGIBQUiO4k2jHt77qhzOFX9
e3Ma0vouaEaNmJS52k+W+xBIQsP/fvXWn8NO5Wmw+JA96ndu7cfXs6O9boxmmT43tAPvEtM70mvD
6bV8fmSjQYOJpq0lXns8HHcyRIBIj5tovNaDOVKF8O6VNjtAGnYbBmnCy83rvIiK9fh75KiDmQWF
ToFFFfcotHRKtbBBRE7nePm1fc9AZLbq99GnFSWvjW02uBBDwZYaAv/oKkb4XrOeOTttaujY23SM
XpeSfTC6+VwOnkEH87SUwTTrHDk6z0BqRqpcvbO02ywkA+Tvd078ucHaGD6YEaOsYzLwuRsESCkK
JbL4pwaPXOczmqnMgwi8Yd/6nMWrHCV0WxrvKkrgFsQMpq08+ghBdzk5ZpisE2B9pUrSqJL5rgm1
+6HBhE0kB3Ep7feSdM9jXc/Bxow5mVBvmEeHiT1q1RUvTn2R83gWkdUXv+yjJFQtWciobVQenlqx
KIA/vhNu2c8x1D//yZYJvfww34WYxgoHYPcyKURYyDhFiQcqK3S2k/IALmMFM4vE2ijdXV1k35dS
d3nAS3N1GZu9dwOLicNuRAfr79f9Hwb3XCxTbSW8Fgy4lX7lH/oUpw2aFpJj+ry023GZiWNB7/ic
QB6/p8w40Ey5iTXFTivaZ7h4/rFrop9mzXyBompV47zcL5+qXyW/A/51xyEdromKXC+14Djg028M
QduKQ+JYWrgzyEhEGh2+GSTG3qdw65jxON4XX6nhfJbe8JswHUmkZabDprn89X/8tDImkSvM4+R5
uYM1iJO6GVHgEoF5JPtjC2uX9LfyMKpjbRjp3Xo2cn7mj0lY5Y7qz9wxCaP3R4Kb6t8inrLCUu5b
4qSWbmQykV1IGnFBx5ypSOxUl70+k/qlWUDMyfnliBJU82uAvIEWNWGaAQlKUF+Rm+XVSE4chdzB
NDuCqoEmosQ59moIZEDqhegATDAUwdWiu7RGlCXz6F0uvbjlDUEO2x7pD8Pkx6law38F1qHA45zM
wlhcoJx0AH8YbJuFDzlQAzKtQlaak+x8+x78l9hVDdlGy4/TlLxGK+2L5W3VrJEatLXvl9c2KjFI
triXlykfEV/poYAW7qvT5LKb1TmYFW2iYmPlgP7J9Gmt48HQ2sl/GKBSxD2oaKXuTOxKXNUSd6tq
FHTJ+AKCjdOaNxmboc6dnY3qGBnww3I4S1y93JhFbjCQe9SUNzQOzZeWkLd9oIe/wghYLAl5v/pp
uFw+Jq2bHgIm2VVciVUkGnfjOWDZDdsdD9Xov3TtNF96atBrB91vOUw66PBVFF8YxmMvq/Ji+eya
Sbaco2zvavlDcypA76sOxfKHMN7dsx6fseyGBwv9wCqjqt+2eQbOq5JwrC3/tJSMxJgRYjrop2qa
K4LPv42GPTGi1X4A8fBXaQ1NQNWdA3Ba9IlEDBWTdhrq4CLyEnM3TOVPYGUkKKrZUTZGV9K2691g
OigQfJ+MTFU5alrwqxfUJrUbDdfMzy03OS9Dd52ZLdyy+V2U4iprgqmQPu3QneMYkDqxCV8sJ+af
y6DrGmyMmEocz2Sx/7ichDM+gN70mndBd9IxRVvq4qTWBCNuq9wY2Opxf6crkxBgz0w3viJk9gWJ
l0po5UzAEgjxMhsGAeqrwyLz5Ia5xlSbo8kylV5u7qi7z7UvyQ5QM9UpgDJGA5uxOIqSUfOukf69
zjajMULco81yZgX/a61y14A3UJT7YpqtO+7ZynSSN83EJVQqodLf19dPYA61L3iI2wzkdx41pf35
rNBX6Wjaud0/t7aC5g50ehoNyd9k6+W71whGbXoBChL/URDQWEji6ri0Rl3159qpyC7ivuo3EjYn
BmRKjOUS/2UcvXk/dn3ysX76w/8nW+v/j45VXrv/u2N1W5Pc8uvHB9Mq/8C7adWU/8PyisVUWfts
xvQcYd49q9L+H5M4NuX34y8ZUhVf//KsGu7/6ByxXRdnhW5go0JO9C/LKm5WID2u4aEycjwdJeh/
41hlT+YD+vfJ2REG8mhyybgunYvk/z5+YJjhIcvVCQZ52OlbWv3Nt8Z3wqcBXNIu1TlqTkEMgiyj
7QhGA6l5EBIpAW51KB/pAxivaW9UP7pW2vckn8Q3uV2FrzG9v+ukqDrSoAEK0owfLqgZ5kuglnTl
rDS+90WTX4ZASe8EmNwSnKXTOg8FQ+8VmG+x0k0f5vE0nFwP9JvoQm81mtUD/bMsWiG3Ih/V0Oo9
4ovyctCyy6FLMEDMjCJ8/GS4PiHujW1X7Ujh29qysx4J9EWUPHW/k6gwNrld6isxuMTOCIo5HQfD
3iU8ctN6dUtArHdXI2E/zqM2XtWUewTWzVeJgZyn7yBgEtP7VpNWhdYin7bIeMx95MJUQrfinMAL
M8Bl7L1pHDQlxH/CV08B42uTRGVh4VyH2cHuBvZ83Q2EM5M32+yiNn8SYSPPFppBrKohNgX6LfAg
8iHcelX0YNfxZVI0MG7dvlrnEcND052HbVsgePQk6CITIRxJB5Z5mNvcWsd22VxNuu0c46x6Rd01
POhOSNywgAaqSJzPZQ3LTtbM5TWkRKtpNCyEaS3ZI1URbJ0u+l278bOU0XfFmRvagf+4rY2rqimZ
K85IRusuM7f6jB91yhC5YZRni3DN6HLGFXDEbka+QiK/d3l3HY+Ea7ZWtq/r+tVq7E2c0lhNglHe
Q6zNThkHhStPRvIeTckDgW9EYfuu5HbXOvFCuQvFJb7EtcdLMiGpKZyObAxiM9dFLsh/gs/QRIDI
/c56sKyu2Esjm9al4d11pQOfPOuepai/DyK6AgPygmrafyEIQl8PzKvxeOhEU9fGWxNYPlDNOUO6
nLw5FUEJ0iEKw3Cj+8CCJZcyOd9I5MJHu57t+7iZpdzEZg79qWpDscGDY/NQhmkPuIMTnk8XAelU
vRodJgFJ7DRrjU4me6wh7kLQJ5cheN/jCPluHWpBsWuEM3zrRpE+p7HdAnu1Y5CiYyUPFvy2dRx1
5bNhliT+VNR7IgOb2mqyWcGYegWEellNpX1f0H1a+23YX4eJ84APHi0OAl7uORFRYWDtdCgfjOCK
/iD7ZEcG79auZpQIAnNhJKZgy7+gOE1aT0R772j73oRSvZ7wbKyyCDiUb5vKwWFfyka+5GO/N1PE
Kw7CzLMDaSMSCVA+D5i9DOTv2CDrSgBgPvYmsYHNJLxtFJj67xkIycHBxnldGXnmrbuyaTYN8B2k
vqVbAT11CamkhHb3WatFL7qRedesVtpllacJKSOdt4tKIGOoHkniHAh5blycpnXZlBc+UqCjb9Ty
AtS3fuN7cJHKqavObU7PZTXTK8Zi1Yl95RfzQ1lG5pYxp3dIizQ+OAxhvk8t9JJdJq3y19TGfOHh
RKDh/5J2XstxI0nbviJEwJtTNNqSTYqUKEo6QcjCe4+r/x9w91t1g4jGv7MHMxEzipnsKpTJynyN
OyK9Av6mJ2GWagqEQDhyNKwR3BgdKywU8xDptBW2tdlGhlPpkfCROU/By7RKi8+kKvp8Uc83i20V
NS119txsP0kpRtwHeLIt6rCZ6SPM05fhfZAq+qtQju6h9MXkKYqzmp6ljtw+8GXHLCtj33KQ73vJ
AtGQCXq7rape3tHAzh+RJmq2Ab4vO8CL4lFqtJ62NbipXBEf/UyGcdj61p5yUfU5Kky0CztXbXaK
P3Gc+RgfNQTkf2VuHNphFKDUjG6cMTVQvR/IA+RHEdDnZwtpuHIz6GH5Iuf41LlxHR1LtQ6fkXdr
D4Nk/S6K6b3pYqtzjHLapbWLC47VUOdvfINDOUWFXWBJUp/Jg49VOnaPWE4wRGRhailpP6RADHaj
kHv3+KplR7TZQwerVdCeAIkeVTR6Nn02Ntsm8bVHTUG1QBUTa+sXGicPfIlTWkAF0gTJfJJiz9zT
+hOfhzypn9xipElcjPqRY2zYxPScD6Ra8qOvKN6hpFnFqvfR6OmCqHzK5VRzVI06V1/72FxmXFBi
a9ScuyOtUDGXeKCE4VGuPYPSLt4Bg8TqoxgaugUdxxI4M7rS/s6rNAQHUSP/ZE1GAhkWB5uGWjCw
lVHDZwZZJ7FD6o4bEGd4TfaPisVJEvk67j+ehEK+iZR0VKGLmBVtd2+EA3g/POUe+HbegxVgKaAk
3OvykPwUEJTYVfTSsKpXU+E3KgT5QUxa8V4ZAxT4EDCEwm9m5bbzQs9pxPIzptzcQ37blEDhWz5P
2TUvKGopqeNqOGWnbVz/qPuh/znU6g898IU/SGX1QLMb/wyrMkA4sTd5lWBOsRkhs4C5qnMnbM3q
4IGZOHum727HxvPsQDXj42QGBRFBc0zVfcKJ9cwLSgtxJcWWu9oitRR/UfqMF3ZYWDys4ZjASMo/
Uopg1Qt+K/yMwrC8l1EVOpkValfGMIjn2E949MBlsfYtLxycPpB0SDPxqy80I/pERnQUGhXzGEES
nkOpTXE98ALp9+Qn5NslojJ44aYaMB43/dMgLXYEWlHYpV/5m1r3XsNe93eClJMrsS/hQPIfw2oJ
mlYrD0h7lY8hirjdVPBQPsidlBxQwZbHU1yDDoIi7TUjTUMkl7FEps0OUiZ5LuLELJFiCs3PbYti
5N5TxnQ/Fi4mlGh8gbRFeVQG1CZpgCHSBNHTLlbBOSucULIQ6rQzJVz5BhxvarPLjhxFEuut1Pex
SoEddEy+lXqef3mL02KeySnlW6XgSKx1U3BtpQqjUwJhk7wtxd5CHcBTwD/uxJ1CJeS11zMxdbTG
0L5YXqEcO+YKJkjTV/VD4qZmwrbQykfBrOUvaqcgCh03pvRi4VDzuZDrak+SadyRUgDsaFgpD0Ut
dJtQrUy4DWp3P/aYaMVJjUeTHyAnLLDvED7N7gtf9j+GZlI4WQ9oaaNhdsAphjJyih/59yGVc9UG
NQMSTvUgHHhdX9ZOGVuTtruqgBakDSMdqiB481w2hjuvNKgkoL8Bpo87svhFumciACXkHE16RJsK
ZnMKEteIxZ46QARDHcpICGoaXQySt4RaEWjSFPpzdmiFZJyA8hIA+jpIvugjylq2bBrCByOJ9W9p
EQyvcTXgWI9CfBaa3/CjtnahESQadjdNqe5aFslOq70JoepX7ddalrJjxCQ++EoRfpWKSnwV/KL8
4/HUOwMj5iqWjQJ5OqQC5I95pXuqjb54/qH01fgz5QkhOAmZlGXbXOrALyPhq+LxqYAFtkvO+k9J
o5d/dKStv4wh/XoEcdM78JvWOfEr7wPrBM9SFlqCxFKAnjnXkfJqVXitoMBqfAaErQK4ysQvIUZ3
Hz3kQrBCA0RGXiwW95oQhXutGqRjXCLh52nJsC1GCvYOVMDoq96b2RPXdBMw5XphbVuUP7VNbxkU
tinl1o+CZpHcJYrnGnaneiGO1Fbcf/bp+k4u8Gjh40ZvwFXqM2/Xa1Fr2IzPC22k85QfqA+Cdo5Q
XjwP+GG8SGJYuNs0SIp4q1bcd7bMC+d+kAdkrEVUu1EjTsZzofPqOxldrz33RUNM1auz0tF8P/+l
ILj3QQBwY5LMpvIBl0qRuk3ejC2KcT2QM/nYynndvYrsEDpkfix+ok5QPXlSw/0KthOQf9CEY3lO
UZVPd66kSt/oX9cAdSWtV76LRiRxn1WIx/LEN3PfEB7DJAt+VXpIHwCdexEXr62gs/Cb2jIeFT3l
UeNLkueYVZ26E6ciLiHdGBF8PKiujlG30ifDChGHbHsTRD/X5LkRdUrZeaMqAUrjNMQQ+AfEkYgm
uSw1dxkQ7lAVpyKJgfIVXh6eUi9VP8danj4GsGtCO+k19x6ewPBQYqkECh9XjX2EZt/JkormAOwL
Nc0Qh0cFixdahgJEiygOug+qMpgIhbnCJsG9+DlLUauORbrGmlxU3i4OTJwMVKGa4I3Bb1fTE9/G
JQnH0RDYeam4gJaHHrvgV2xvfCcfXTgDKYbslA0988Gg/33foGPqlIFfcgQEZx1vgCISg/siGNU/
kLvzjRU3GOmkUABCQzHo5Bb9iWcSbetAmIx/4dpX30QhUJ+pRVZ3Uj9BE90mIQ9Sk/QY1kn3XQDH
sUvVJPmBTTA9GU2JcbBVZePOc/PkiBgvanpFKptHEkMchBShTzEQQI8v0ToS+cgcnCExOl4gAmJp
vp/iB9LIv6qw6E5IKwebtouyVxiw7m6M5f4E8KHchv2okUtn4Y4WYQWAQ8qqP4WWG/dJgWZgOKgd
SZyR1lvyYuGbYGX+SwtTqbSVPDJfgXwqVK+QH3apzR88RWs1W4ihG6I2ryYPqZHn32jsk3N5An7w
hYkqXI20P/ppQlfaAkrkh6aSvHMjA8rIgQ187/pYgnRaqOdIjL0H9upgbTVdz3/QQU73Q1Nj8ITn
e/Q5HRW/dWpIqMVGKaTwINVy/2z4mpHwz3ATcEX2W3TqLUS04W0NIjhSwYLalwT3HRaJxw6HZaQj
hQmKipNjbbXlFpfFbqt3Ees6tRBc7FHLPOZuguQ76oqHopLFR6US5E95Zmi2GwUNAaBhBL3nIq0Z
RuJ5DMVhH+AX8toOvn4cTMl/HCA9oBUjtN95NaVOgf7lDgM6PKdcw/rG28z9AJGDbLlTI3KVBGew
UQAWYOCbLOEzzybKautV74z2U90hGi7z8+iGqwhe+0nxkceGjGakTvXBxfMqcLpIVz6qXWvmdp8Y
ZJdZYiE/UBRIWHrDR+TVh33bo3MgANhG/7eSAYZnlf4hFgudHSll+SmlCpD9lBTfp3WCgmP7oGZG
fvRr0rlT1SMe/ShLjY9nVihYgnXf9LkpogxuyiG6uV0ZaTaS0YBCN7JO/R9tUd3XnwO1Qu8r0PVm
wF3Ax1StztCa31cy4jVglAX6hHIZ16CIwsZHedmyOk3eC5Hry8cQA6oGUokRgypt9dj6IFhx971T
3LqCh2wayCKK7ggesU981SRHVPRDMqplcqcqbuiehy7HMv2iWPfvcuWV/tl1X2cqgSGRwGVHsc3Q
VAix1yWwKCZdaZE6sdU9GmIFhDE72wQv8KjuxZ2+o4iCEvzRWKnkXrfR30edcfEQOAylQZCJWsJO
BBqKP3Mtr+Hl31X3pqHBjrfoLFNlnHXjQsA/JnqgKsweNKPQTMsQr12JsTyQvzFm00fDYhzKDCdH
VGg2VXOQqp8rH2j6P1zXKGUU+miDKgj4If43g2+MoJbNMGIU6pP2s/pcPAh2ciI9ZKW7n6S9/hOp
e/0VmUo4+59ux14a3N/QUDyv14aWtjLwWNYGPnfDJuwlDve4sI63o0gLSxAg0iTnIFkA094Egi5a
i67QtFYdMMLhhKLt6ChOsSn2wrPqmI8kd+o91r9n7Z9EBRo2YdQMSUGj5npwbRdqlkePwfbvgd4d
sdhx3HvrQdsm950jO8OBt1m+0tGZsfPf1j1YnL9BZ+z8CmpEwztXtbsNVSAndlBuHX9YWwgW/DvC
5nvV/Hp7fpem9zLmbIlGhl7BqpwGGt9j024jxrRp42ZlPteizJdpLqZi4RElqO9F/6TpX3kLr0zf
UgxZVyckkKLCi5/1wyQMP0jjWY94fAhb6IwGnFVtcKpQD7e3J816v+skmXVBB8KcZJNmk1YDWg07
v1ftzIRSLrkvFCaph+jfh8J8tAa8BfoweGxlf0XNY2HLXcWdTaOZkGeQIjCNXSxuG4TZzsi4IY15
e3jXRKJ/rUMZ6QNRFyfpxfnRGENtDI2c8zeyYicqUyfRUxhjBfzwkpzidrDFDX4Zbbbqrcgjn/OG
adWbe3EbO6mMruamtmPWPAYL0HB+GB+kD7fDvi2H2cmJRj7CYmib6oqkT9/48lyJRTx1fZbksK8d
ZYcq+7ngH/DI3gMu34hO+9l8BFm4wWBt4z4Lv/RyBTax9DUvfoExO0DT2sIjD6UHyPion4o5XCIV
u+nb41ycXnppoJARDICYO0NQyZHJIz9mWyDp6cgbquv5ScDxbDeNUvsTH+qzJTybKztEWtoil2Gn
wV9MLyxygWyIsOYLjXILi7mv0gHLYEf6wyuvPODPPXw1No2DS2lq+7iWhivTu3A10gueNEWAcGqy
PFtXQeZV6L5rKjCwc8Ez2xuMXefCDMOnbsAj5vY8L35MZCs4vZlrzZxFw5UolOVpmsUS4TIaU3GU
7W+HWDrglIsQs1MHB43Cz6YLtxt5ljKrYfnbL1YFV9dGMjtkkJ40OWYh8pZO9VncKg6X31F5hmOx
kc5o757DlXEtrxUQDABtRZr4b+KjF2ulMbxY9DGJtWsHt7Niw4OtpJywK/ZgLl54jYQw2Z9r9iLe
DP4h3ayB0ZeH/PcHzBZrG3tGE1r8gEZ+kiDf8zZbWR7Li/FvhOnbXg4xUr0+Bx1mazD+UCNtQVA3
UNNOoRpUh0YY+u2AY9xaSrF0kisXMztblRizuFKSsGSQ4Niq1gnRvDD+5tar231tBmdrM0vyoic/
nT5h74z352oDCscZHo195pS//9mKAQ4KEg1pYFLf6+nUGmgfRs0arX92f/xf5m/fSTbWi+863gnv
qL20rc/Ki3wnHoyv0tfb2/AN+f3u5tCQ+QLDhxKPOb85xl5HpJ/gk1iTrX6GPTjey5Vt3FHIoV+4
N06J4z9FTnN0H0UncYYfL9pJprZ1UjaIWGIdtbK6Fmf/7y+yZjdJAr0UnCm/qEAHIgQumJm724Ne
PHsuIswmXAUbrGGZTYTizkSTp1TOUe+u5B3S4i4xkW/jyTlpv86iZHGlZdXIKpqemwLiNONecT8l
8c/M3FY+1wdK1VsyLuMEVOkAzdS5PcrFeQRmzHWBUqYkzrZLTbPNz0Xea0XTPZACncAU3I6wuCEv
Isz2iTcoCLJNrxkPs0OpBGwMtzWPS6QW/tyOtPjFLiLNjnFNzYQaXAVbv/pRjCcXWeTWXJHwnCl3
/StTVC6CzLYCzRX68rjP2RWGZLbBiU3DZGv+RKbJEZw1mdrpJ7/beH+jSbNl7tLJxp6IaEL7UdZE
mo8TbtOy7ETztggqbtFR2N+exRmo7N0I5xwDX4YiqmE8ht013Thb3wcHnPScQUDn99BvOifjMQjD
VvkavK6EVlaGK18fcl0e/3tXq3tlRycqfGwP0QZozC7bwQrOX9akmlaW/xvf4uKSqvxOHXlt8zV7
cTcE92muH1bGtLL+357AFyFo0yMd2r0tGKqRm9ipf1jpEcMQNrboRE6wi0kZUR5QVs6WtbHNLuDC
jXRXmQLnau1IAGhojdwe29KGg05mkHEiocy74vpzYUbe6un0jomRYwqbTWMd5NZfCbI0f0DIMXQQ
RRXZqdn50YpwaK2Ep9mYe9VPa0AuykWxhsaDmIPbiMq1DGJxi8OwIZiF1CqP3ethtZU2dmjDk7nY
LbBJm9bnHpW7T9I2fRJWS39LW/wy2jT+i/XhYeqieI0Kj77UjqGZ1zuU7py41J8zIeIsa6svUhk9
/4MvdzHE2aQiiV1HCAeR8dJrmhx4ip/Yfva0ks1iRRJ2+fv9nc3ZqayMtYDKzchxgrMYktbbBAUi
ZeT5N/68Pai1SLOjOfBqDLMo6tql8sfLAUWAlsfqFe2/fOXWXDwjVayTeETLGtjb2bUdWm0X5IBv
WSIdwIeN+L39UGIADLloSxeabAz/ciXel/vVvHPpjIRvZWhIC7E+57lY3tWZn6G2R3XQ3WNKRBqY
b8MH15ZtFKQcc3N7Umea1f+6Di7izTMtzYT1WKN4x4Wn7Ci8RNwF+i//MTh7W+3O21qbfgOV9qF7
hGq0G381h+pH9nEt/138tn9HPYd+h6bVlPo04SqWn1qjfezNEM/vcj/0xT/ZGyrwXJW8TNXl2fZH
AKVDVZYN2UhnTLk2WfjdisaVU235kLmIMtv2aS1EppaxWKPP0s7YjYfWBr75BQUqPuJatiwtHjIw
ymCFkr0jPn59yAxJGnSBOz2kqbM2J32vn9Kvwwvk3AcdMTrydKAVp/F3/Xvthn07n+cpDCWC/wv9
xhG6ON8Ct+iEeFo/w1N6DA7N0/RMmi51/3nYBUeudoq87qZaOXYWq0CXcWdbFMt2WucDlcNpyAg8
NE/9Ha3TLUIzNAh2UKI20eNaOv2WHN0arXw90aAdhQa+KJcuD/ve4WF9gt+8U7b5vljLLJYueIQm
dVo6QP/pFlzHSuQ80BAiI3sQUulsyrh/xKMqbgF5AzusFTN61IRRdEzDT4+mmUk7fFWRPsqyXjg2
TVgdAuC+29Qw25Wq7eJuNbk54TEq06P1+peZYwP4e0oM6AXBvEiPivs6mugUuWsl8Omims+3JiGA
zQSoEpbS15G0sXfhU3dg1YrmUysYjVM0WBwolbnTq2TcuLG6u30gLsw61p2TaKYJmZ7q13VEsJLo
QIx84aD+FmY/A99fuVwWJu8qwOxkEFAlanHNUG05pijrQVrKTiXWlnjXrwxlLdIsCyhjxWrMhqFI
1r6E+hgXAWJKPjKSa6TrpUaPzOsSjrDJd5LN2YqIelxUMT9h1vJs6zfhTkxw7LPqJ8MTT7nrVptB
cz8YrYuHNJVRydx3YbptK++bNAIFu/0JFxaNhpiwOvVNJv7EbNEIGt1jvD9Uu6+eLF8+tDUiLaja
xVqIV8Cq2PPCNF+Gm9+gqoYDIRQcPui+vC++55/KR8ZoHtsNL4BkU/3Kdsik7tcO/YWFehV2NuWx
7sH+bggr9sMJMcxv8ACClZlcSoSugszOO6vR/C4rCQK27jCcmxeTnka41Z0pKag3+o/oY1VjA2Un
P/7rb8ilIU7+KBQv3r09SqnV+qhqqYdJ0QaM26ZHS8MS9L0iTmok/7bnu3Lnu8QFLDx1CKfob0+d
iXN1veulAZSVqBHOt46p/OKJD2Pw+faI1kLMpnIQgbgg0UrrvAnSbd4nCWpoYHH73E+2t0PJU91g
dmwyHNRIICPpYP1ndQU/bfLRyBiOvIfbdhZPyi51gqfeNnCZKveSYVe7fovnmHffF3bwsTlkK1fE
wupEykDELkbE/vjdsw6x2A5Noun75ZqxRYZo0tOPmpUsYHFOwVa95ekKhN3rz6b1YaKUPheRIQKI
TLLodyeb+FOr6v72jC7scRjBLMWJpgW9a/ohF1mOKoauXIjsg8qEBVggFKei4WYnquEM2vB4O9hS
OncVbfo1F9HCMR7gaRENuOw2/iRvhNd2vMue2gPipo4U8L6ic+G2Nu53d/7KUBfn1EBJn0c/KAx9
thWaKpNKOalUtGQhLVfolb/Ueps6aSpkK59vKZ1ieZLaIC9haJYyu6F8JcPISOXx2PiafJLzQb2T
EHg+1BRNHUG1QoT+XBcJu6Q85/TEwBy1rSP61pp8znQlzDcMuBPTBMkPcXqyjbyccYQ1h4HmH2/l
PK+3AtKICKM7ahA8Rr71vShFBHE9+YcLDsu+/bHfunbvQksI14uaRoV2nkzBMQisCm0AO/bGP3IB
9Q1MpRNJuKOOHoX4RqdK0CH4JeEwb6X+HW3rp2BQ3X2tSl/VOOYYBohoB5MgiOi5D4GfNSfAmTnq
hThbZIHfof/bnIPc2yI1iyhHjpaX5BblWvF04eKF9agBgNZQClIn+uPlLNK/ME1hpJZTkhtboMLO
yIXZta3bFnLs99g3bwTH3WDhvOICs7hjLiLPC6lyJXLc9P+ODI4chcOnAI+DvW5LG2UT3uk7/0Hf
RU6KUe3KF1xexX+HPa+oypXctyzx6SkibtxTs68P7YlW9EY+6M+3V8viDFMt4z4HvabNS3KaibRd
idcKYrn5Jg4E2zB1xHmA89YPlV6vpKpLR4GMFg0HuAxvdX4rulzLgj6Sqo6ouOVNf5fH3TfRTP7B
icP6h+usijLzNFs2OawIlLI4xS0Zh05AzNIGVlr1WFquurJQFvf59JbgL+o788YsyyTTMAudOl3F
Q3QqD90OCP559VW8OHMXcabr8eIELwwz75Ec5Dy563fuXt+EO/dT9Btv0k30IdsFjv+iHG8vjbdv
/+4guYg5u6OKMDNQhCdmtRU3ebtpyk3yze3YBI0zbkX/PjzpaxY1i+vxIubsprISxUIpipij298H
mvpblwF9g/YPrfJcyfXKhbE8rdgoijCiVYpX19MqaLKX+zHFhg5Ves9SPijCcKosTfpHW1pDRV+f
UFGYKFwHGhXTx5Or4FA+1kcXxikV4saRNlVuly9r2LylXEmeeq+yzJamZ34dzE/ZGbiyMCqFxBYS
7y8g6cXa8lhKYS6jzJYHeuOJNYQlEK9ts0XQ+oigxqn4rTxoZ9fYJ0cqBXtUuNP+n3yzi9HNlkiU
5JYnSIyu6GUnC1F1FXk86Pnu9vJfm8RppV7suGFoNTnUCWMI31WPKmYbr0RYWny8bydbSTBkdA+u
IzQ4XfAY4ZjqLBRb5UZ9glx0zCvQD7eHshhIRkEQPirxpNlQIGonXtFxyOehaRfioZE/+5CQbgdZ
mi/kbf4TZFa3T11jlDsSeJTNvoI3x/Fh5e24tN4uA8ymqzM80kttOgJhFPoyO2co2oMPBQWVkWIt
ZZaZ/PnhdxHt7UV08fljU+lbMnfaLDR1hi3iq2jRbeD2A9cII3u1TL8cj96YoVsIkc2bSAmWLXCD
ec21OyR8t/0h3w47aYO2gJ1u1p76i+mNggj6/0Wb7aGqqGqkdd6ihcMrgi22q9neASqRg8HXl9zc
VOKHxoPL/zBVmIPVCvPyavn7A2ZLko55YFQ6PyBt3M4upeCjZWSvt1fkUhEJqNnfILMlqYiZlOoa
QfDA3o33EQZV98oh2wsbZa/u1GDrb93tSsy17zhbpVi+Gr2Akr4dHtXsTt5KB2szCfVvg18Y3+zX
+hyL8ziVGRCjNGRaPNdnCBmQgUEMz2IXIzI0Nmg/tq60shkWgwABBbWnTKoi88dM14Yalr2c9JKw
j5Rx58f7lWmb/hfvthv9U5pjtErxC70eB6mGC/CbEDjBes/eAd3LF8rutvlF3NGqOqzN21I/BRnl
vwGn73ixv6vEl1K45XTkPMfdN/vkXFPuT+6zY/Zh/TO9JRLz8dEbVqYqMOaH866+okdG5mXUM+Vv
7tl8Al26SZ7Mr+59fZe96A6Kd6f6jzJt97vgUcjttfLJ4ngt0aKCKSNAZszL0KZM5xZXJ2qYpI8i
Erb0HSEQS7wq6t/WcXXvLe2Dy3izE0ZJcKpiZ057r9tqVIv6g3vfbqx9vBU+rCU8C1cDlg46/YM3
0bv5K8YroWNGI1cDQl2PgZrcJ31zh5/CLzymVm6hpUPFkE3QBSg8AKOfdxaT2MW9OGWDT2hhxCI2
ef+75bQW9tkuqV4tJz+vXQ4L97ehynSNaYoRUZ0dlrVQuYUU8GzS9Mr26m9uo+5g5a70hxZ2+VWU
2WmZQIFLwogoQ1WhQosv5b5LDW8F3rV09VyFmZ1YudZapfyvVnjrGDv0Y6xX1cNhzS7O08tioBxj
N5/Kp8E4rXc2VwY5L2SaFfL++Bfy9Vr3NwV/z0kBf/+jmYQwhWrsG+3o+mxxDX1E74IgaGtsuwIe
Yrm2n5eXxN8Qs+PLd7uyzSd+RY4XremaRyUAOq5La9fZWpzZ0d9DBkQfg9X+Rm9rnMjbuN4JQ05H
3tXcN5s22nYwfx4a+/aNsLSlSYlJJ6navyc1DW4WKKnOAPviyWhLexR/VvJz1bQr+3lpgNTJSFwp
LGPkO9tbqlEXqT76GpXs0akA2mvyE5S/3e3RLEaxAD5NJojvyVJ10MYKTkcTbLJC4OIF3Vi7Q9/x
dpSlFzs36N8w06ReXGoiiqZKPZWvxdPoSHZIoRcFjp21yY4xqrXb/GXtHl36TJcRZ9PX9l7ndhQP
7RqrNN3PYT9joZTivaKZK1nIWqjZ+VRYKA96qGpgyl41MPyH8YNZeMGDJ5iVnVlrsI4lQMDVZM4O
KgVqoqDF09C4wdKv8ot2Fzq4P997R2njYbG0HQ5reICF42lqg0NpsSbJt3mBDPRdgjlSzRgTPLuk
yjbb//4yoX+CYLBmgdJ5D1fJqgJfMc2lqoMHKq6WEiw9o/tyeyW+HwdBJqoCyRx54xxq0Mcj9GEB
E6gmLj41sXkgR125SKaVdZ1RXYeYnYAQqge9K0rNLgMUKIUnr2wwLzpSwMGeOV05jd7vX4JhXipZ
eAKbijj9+cXGQhwlREomgLUmjo4RSraOw6DVbm/P2lIUpPzAZ4DSMBHpu44iuLXlDkqlodjwyxju
PVQDkMy7HWMhE1Uk8j9VZXnBApyznerYQzF4IFeaEjNpoooiqABl+an4Bv3oaG2xF6ETm+9p5Ok1
p9SGHvvar1jIoqZVYVEPg68js9ivhzoUeD6g1zRlUd22RBPDxhzw5GUbazNMFVRlF+z++811HXN2
l3EytUabSMAXEBN8GHNXfw49pHtuT/DCukRaUzEmdD608Hmijf6zImGPTKZvYArpqtpxSIRDbBqv
vdo/RJG7hj9dWDUUPuAg8nZaoK9ZFda4TUX+lPrZ0dPDL7VBsWKV6D4tvqv9hkI69yNPhAnCy9+u
vxgAxolJxuz5x/yIwDA8/q3wIB0iZVeccL/jDTMgQLDpHmNri9bGWkvm3fE/iz9bMWWsNvj1smLG
MdxNFzXyN5iFUTxANOn2J3xPt5rFmq2UwhJoDVfE0hoZ/Gm9H+U/Q8iTLXzC1mzvBU9p4G8l9Ota
hGlQldjWgKk8fB90t9yOIZz/CNtZPd3heLRyDb6/l6Yf99YOo0GtmW8J9sVZpCZxh0EmrcVqS6UI
osk9xgrgxL3f5r22Hxz4p8iR7G9PyeLsXwSdHU1JYGpROhA0ij96ebPRR8mx4p+jWa7M/eIywwoB
yA9FeWPeUMHfxQoalWU2AUSqfbSfGirJbq2h8m6XTpNIWxYGjYw28Lxu0jVa1ikGpyByVRsx/JiM
33v9WyhHu9FTdrfn7t0GJZahqBPnUZJoSM1WU1ciZlQByUNT23J8Md211BIbDJr+tzDTnXyxLgZZ
R2y1ncKI0OcwFao/pOK3/y3GNNSLGGovpXHtmWTliKwGGdLjJuLiY7wylPeJLFNGoYTpMhSTZTd9
vos4YSq3VUMX0R5/Nt+rJ0z6nNrWniTIuOXec9ZaXe/SlQmbgKIO0CQFleR5t773Gz1uAA3aQOm6
b/EQy58Nf/h5e+4WgxjwxQ3wtFO57npMsljIJt6wYBNwDDjxPPTuxKKJVq6fhcUG4EBF4xUPOtWc
P3DL2MczvZku1hA98M+e8lkPV06gKdGe3QTWtHmmxxkR5jecWdZJgJEms5UjRakLJ4gVSjw6OXcQ
dMpTF0b/9ekz7RuuHUAA1NCU2dQlql/kYlBRR5UopDbRztNaEA04LYQr/dz3HwkMtwbSAG1lFZrF
DAAktWbBg5SxlVOTofG/oI20MpilEODE0U7mZatp88UWiljOBTmVx8AYENpL95D9Vk6caT6uvxCL
7CLE9BMuto+Er70Y64ToA22jNt9VAcY1gicFyl5ytr29rt9j+igyX0abHQoWxjVwcYjWncpmn36a
MgPEBD+Fr9F9ce/aUW7rr95ujZL8fqVfh52urItB9mgbZ8MUNiLZMj1sHwcs0sy1QsT7z0VihXUO
HTrqt/rcuKEpQqvp3ZzRRSkmrVXpn0rTWNPLWLjVMeygD01t1kDNe64o0bQYYMUt1K4shrGH+l2H
0CrGspjPS7zi412XpY4qlhh+YwSpCuGj2f3qaGmYFjptaBjf/qgLo56OYMr92MpgWDFbQSlG0IKB
44aNwidgYgerp7Vl8w5TqDPiixCzZePhsJAX4NFtVQBjxDcchOFQyR4lJeMzQnN7yQrRVqvPZvP5
fxvcbOXkJcBJBD75pLlnC2hSu/IaUff9GcngOIg1OPGc+HPkUpubitHjiGWHprBDrHejuNYZZUBe
qwPkTCCoyhp/7/1+mEKatA8x5gJiMDu6wj5rSm+az0A8DxWSg+6jX36/PXOLw7LYzdMhbOLkNNtz
aSQZVgPNbHQbBXPn/KcBkFCvM1vwzqGLhpfVtCuH2fuMEAMrXm5kAVO+ps0O/5KnSND2xdT3LWwP
Vbeuzx+9fFIuNs9U9o4BCtNiL62EfYN4XR+iU1xcMXntADV/w9ldnC+pYPQBOvN8QkV7wBKVXN9D
hfc5rz/ig7ApeOakqex0UrlyQUzL711gVWO0AFMofc72Hs1st7LKhNou0tX7wspSmxqX5pRKW299
Q2pXUu736F7kPwB//SfgbCeOvYdxa8/ZA2UL+wtrLzX7SVvC2kb30RGFx9jc9H/0L/Fz8kvZlm+Y
u9vramHtXv2C2Y4cx6oqSp9fADps08kfG/2j3q1R0973wGbjnK0klMXHqoXh8Yaro9preydrO7X0
ZSfdr/Wk3qP4pmg6qd60V7R3uNc6rLyg1XBpz5oXwfgZq9GJmuWmV0x7RFU5xZa6aH+J3YM71itf
9P0KonxEFUnGQglp83m+JCG8r8WWotlBLKZblzfHUe/1/jnBsmAX4va0UotT3p8LE00MdD3VbTDa
4nxmxUkSsFXRITlOj1GKSpPPzUlUHRXXz5P/MUWQ0OZm6w/CVj16ZzSowaK4H4JvoKt3Az3exME6
cIifZMQSkdHDKyyjAkQhwduFysdhzWtq4fPonGMTGeANkDhPx5NAEQMXIwaOk6FGLdmycNQMa/Fn
LQkiiyKUbYukAnF0XzzLyvculNdcod5fstc/YZrVixNGjVA/TDp+glYbjpp4yImuYKXeO3TgzyHS
pIT3iUowKoXXIdLe1MM00zW2trSTPqW5rb6oJ3WDV/OR3WY3x8RpYxu2N/vaPw0Q7fZrtKH3Bzi/
YcpuRLIJFMFmx0s51mpR9ywON9PrfVaS1BTNgDiB4GG25AbmMRL5zkLqUu+WJf9w+2xZ2AyT+h9K
8WT2nOWz8FpZV5grALNX4Codfa9vdo0OBE/ypMZp8lWP0IXHKyxfrkim22Djz98QmHbW2IvF2Gns
q++tdVSc8YDS2i4t3sA0/6CpyUemBCirCjse2tTsVq54j00S0zpvPh1bgBRqkmKsyQy+X6y8WyUe
yCplQGr68vVK4qgJA9yS6S0p5RHb2se0GVaOkYWZIwYcq6n8rUN2ndUYAQfXo4kHKC+J+l7ejmBn
Ksc9DDvZCbfuRjreXhnvF+YUjqQbQuTEKpn+/GL/1XlfNgI+1raRc6mqmTTSZqywdhRAB6XySYyi
Yx7V9+HQRysn9HQgXt/xhGaFSPADUMib14TQJ6gDOU1Jalx4llUkpYcRew083Ztu3/dlth8Kfw05
uThenEAx2GOK3y3MUG2MBL3oqcxR4NwVbVnBz4FONipEIDVbOfpgxsHvLEheb0/0+3I/xpocs/+J
PPuw1I16xHCYafXcOpiq7YMn7FHf8D0TDf3/A+H2ftdfR5wtV9cISzps/4+089qRG1m69RMRoDe3
ZNn2Mi215oaQG3rv+fTnSw3OVhebKEL6b4QBBE1UJjMjw6xYC4v+swMpyU1GSqrBRIKwEN5OTL/H
4FOLb9G3jaW+fQqFYZ5fChY4vOXbawWNWlOJ5wwH2dGIoRMHXx9/zm0EfWHUIVztQpWRn+HbbPgD
lODVzTBRLZYYjHU1c7x3fCmmqJ2NXj12L2FtP1GWrDcehpV8U0TTBi0g/mCmcfFFYHNg3lHjLOTS
QRmO6dk4UMt/7tXT0O3pqk2Q104ndB7nYePorzmS15YXX8aIZBSUeizbaDprIbIy+cv1b7AS0F4u
bvHqTX3SN5WMCci2s6N/zA/Z0fLC1q33cC/vS7d1BVlbDLgy2nWnLbqHt9HspflFAK+YZelPOmev
75qS4Dmr3F6ppEMTORt7uRLSYsqxgT0JjAQTzZcurEsQJ5YrcczvlUN5CA9IOfyCjUKusNsqhfyK
iZZe65W1ZfrX5UoU2AXW2hfLFRg25bY8jB9J0+GdsmpXjZggU0/O09bs+tqZIXhgpAlhU1zmIj+A
p7CJUpu8MwDrDTzLbeaNWaM13/jawiKC9eHTL5uM3CAGoC/6Dt0hPGUH63z9aG6ZWYR8kF53qEL9
MiNAjv+1N7bxhqtf6vVyFudiTJOxayvsVPv5oOyaYySBv2uJvGJXNOoKyKeMp34At3Fot5DaK/0z
uuS/P9cyAirMUA8D5Bbd5qbbizZO3HgQlloPOl1C/ZBmbnwTQio67tpD9dn6eH2Ptxa/hOgprVb6
v76l8qELvfJcQs+IXtL4vvzcurMnQt3yXjrLcFJtfN6VrOJy5QvnVqdx088BK9eP+r/D0T4rx+Ks
eebtNoR6zcu83uSFk0uj0GkQ8OLqV5+U5N80Pcr51ishfu7ywr+2sfBkcx3QUoqw0e4aRhT2gm/S
uu/hmeyP0m6rQf8WG0iY8NrcIlQ3Cy0xwubX7kWndDd/y3fxLjkax+CcFZ7gQnVusgOYzqnYmc/X
T81awGAzpaqjvwr04leK+yoY7GI1aMue2HNUa2vfNl1xQN7iS2EgxtaYVrK7bm71AWb24xfDOnNv
y6DdQTMg9WXsRZ9q9B0qb6g8ZUdPfd97klAWYiCelGy/ucmrvvSV4cXLn+eO2uYKhoVUlHEwXkTz
WOD+IWXOlWP8XtlPt1s54OphpamC2DZFEX3JGyh1WlRZOV8WhQ6Xnsi+k54nlCCvb+qaFYdPSEMC
rqM3GIWRh79rAqqu9qAcu0La6YhIxs5W6XrlqNANgFZTJ6cEvLK4FQ1Ds7k08hpZI7pokTGQdCnS
cJf0kn9fR5m6Mfu+ag9UGOUKuF/f5CnTOBlp0bOsydSfqkpGx3k8IsLiVmGwUfdfM4USCCI7pESQ
zS4Ohz0zqqzBLOb2VX0TI62jJ2etCqFR+nn9U62EyVT8qK0SITM5aSz2EJZe+lNKbAhtXXUX5NKJ
6njo2rFxxN/co+GFlHFjZBvrW2lWoZ5kAksjk2U2+s0sQ5dN+eR0SJbe1ef8LO+TfXjIbw2L6Z7h
YL/EpCNd423RT6ycTIowCj1tFsyxWeyrrzt221mY7RHUcBw09JqPYfx0fU9XbjZ1AOZdWSCXYJnP
ytUkhTWwP7dW5U+dNKCjpOJb/sYIE4QIK5MhGIsXrkxLp9TQ3YPET9sh8QF4bPMjiadr8eywkN82
Fk9blYVQrMzY0I8jMovoqOlegmesds0dYmBT81cIFxraAgxCwZYm3BJ8h6RfTCHW0NxxerLj2A0M
RuBb0w3UP24xXxhaElyRJpc8gnwluFDeK0H7VPX5RjC7dtrgsABxQpNZzCpcZgVlMWlWyUF0Zz2S
H21Gy46TpadUF/Jof/04rGUgoKc1kBpQHJFHLgLnchxTuQMF75rvZjjixXRVd2juxNjYNo3vinty
8BaoCwoeHrbqcmFx3DS11ZqaW6jZCwT8Lq/5oUhlbyw3GddWD6GtOwZ3U6AcFgvrJlvOuh5bMNS8
84+Nm+7QYD/0sHDCD7+dXK3EWjyQwi3BfsakxyJk76WujZNu0FwrKp27HomBm0Aq0GRkMrT7ZgYa
fRlqOidN9uV3gz2F70OYgOGQVRENroRU1MaXXdsAZlMpY4AU5hwtNrtHsU0CTC5uYXQawfqAfhYs
pMN5+qB/G9ytqcQ19wUHv6VSmAEltUSmOvBXNUbEhqcOmoCSMjUHKInMb9eXtXY3NCpupkrJkiBh
sc1lNPkZwqmaa+iz/VKZtX3Di0C9JhiqYmML12zh6wlqmbzCsSx20JKcqk99fIoWzO/kvrmZ1JQK
vJF8+fM1UcehAEA8Al5q4ZPNyWmnDkoQd2rRXMyUst61XZvcTWa9UVpZWxFauRQcCJF5yRYrsit4
QtS8gfNjzoGOf4/AQSfyVnV0y4pwA69i8ZHbPaPNxlVAujqKeTXlbG9JWyPLq2aY4qJWB64DUOWl
GbTLizAqWzyxnqOuHbvT9GRCrf/nHwcQwP+sLCKdWbPaQXPYMqZ+75hq+a6l+kOK+t9fmDFh+BQF
PZXA6nIxdpFaVsXFcZlB9HJbP1EzOQ/BFk3/mgemOI/QEPAvBnQWBQwbZb8Gymeuj+Y/tYXvSXb/
FUXdu6TsjtdXtGrKoU4N4AAKuDeQGJNmsOlgCimzz5WGhmZiBq2n+MPd0Iz768bW8jE6mCBLef1X
eqaU4EdkmnjHEG2rE+aSG3Wfa30J3gAlPXeOgxJVHn281yjN3sEwHO7irvo654H+XCLQ4CDh0fit
S4cm2Mmjqm286Wu7QWPVEAAh0WJd3DwJ4RNtpOvk1on1g8GLf7Ru+j5Exb8jwKDre7F2L8BdGgLl
QbqxfNLHQELb3GDju2H4J5r956rqfHd2lC2gtTiTyzjPxmmhL0bs8KYLktdyGVbTyJoUhVbcg1q8
7+u7Ji+A5W64/VVTVOVtvJcGEdXC7cexEs3ZFAD+j6QnqR2+0Oj5bsrBg8mXPIRFa7jXN3HNILoq
qnD+TN0uv1dkwbrUKZJGYT/bpQUZVaiQl46QTd6amx3/tQ4LmS8tXoHLgeNz4cukuE7aEvAk0cr0
b2a6VuE2kMTYO0TE05ua9vp2NLZ2ToiUFTFGjcKavnh2skIrJiljiWFuI3400U8yDtnQblzNt2bI
fEXUJxICKFrFTr96DdR0UpIMBWF0/eqHFgpSoj6fN0FCx/T6N3sbgdh0LpFaQquNOpS9cG5aZJid
ZBDx2FL7LcqgzO+HLWzGug3QuYD3BcR0EZs7ve3EccZbbQyTuc9gzdpJIKg3vMXb08dK6KCCPMOn
gcpY7Fmh1ZMpMihZz/sAPRwnvIeSY/g6Kl390NFQPjT2lGxYXftSgmORAgyFHgxfWlUGRAj9BseR
OcFMIqX9RDkXJR6IajZc1Nr6eOgEbBuatzfMYLlPDKLpwkUFoRdHx8h4iPrKS+cMQduNtHrVlqi8
iHIPEy5i1a/OXzX63aAo2Cra4Llz6pvaUMIdqsbHbECLJ3LqYWN1K7ANCkzQOsAMqILBXPISESQX
yML2GnVX5RB6zucpRTnanfb2OwS7kaaS9paXHNFz2BfRLuIzI998NP/i4okhQfgQxaOzHJLQnUaq
dSQgXb10TnZTMNQZ7LJ52Kgyr54a4UNEeUsMuV/uL6X6oZIr8QoEveJN8ljfmfXMhFGZjx+vX3Dh
5S8fHPYV9k/i11951uKA1lGjRWo8aYJa9QzbyTk6M8d83OryrJ6YV2YWjrGqmjywE97qLJTlvRrb
jNJNFmpt8UjRTlc/ICO75VdWbQogiEO6qnN6Lncxr7MI7lPilwiatRMY0djzo6Byk9rsmdqxG3dU
ivfXt3PNlxGKUL4jhAZgs9jOJIUqC9/PAamm9oBTLrxRRQL8upUVWAhf7ZWZxXYGQ5DaMow8v3B7
/Xl6FoTgJp2c+FY9CQLA6/beliZFdVdHFg2GCoNSzOVOxno9w0+DhwYi7LW96caOvYt0lfYmg5/q
e0P7fN3g+gJfWVx4mEAJZKVssCjf1Jn3H/BlvBmgVDUP+TtYajZWuFK0YYmCnoPqEKCMZTTU1chb
pyEHVLptd8GpO5pn+dzQF4SdY7Ots3q/fxtbcilK1pTZWin859B+qTMTQspWe0iUfsNrrtR2WY1I
FQhK6CQt8znGUebWL0m3xVApGDf0y4m6GICPvNH2YKynndLcGsOmOtrb2FwYhj8ORhMBcxN//+qF
8Mc6y8KMuCFq/ftMat7V4/QgMhq3af0PG4dlxZggdWOJ1MDeshtWxdRLiYkPE5C+DOH4wwhmg9sg
AA20/T+Ee9ndmv9b+YavjRqLqGVOpJ7iKT46GjM363smcR5tfeOir3jnCyMLdyKV9MuigZXVGbrJ
9k0oj8hlp2czqL/NWnWkIfMAM+aG1RWgN/XE3xu6rGjHUuXHk83a0nP10NH6/z57BJrHrZnDlRTz
0tDCRQ/OmGe2jiFw6999lNR38k8gyEJkYMZtg0kSYg5bqI3V80Ii59DzA53/poyXUAXyFV5xv6+D
XS0VHwyUxz1tUEuUZtPvf3M8ob1lOIA0+s3oXqg6g04VipPyb36H0t3OgMpJq71e9lQL3hDNKw7p
ke6OvvVOrJ5RWrg0ykQQuqwX2H7VxnqPU5uyMYDMtI3PdT1HZyTEt9pkKw8fd49xaMDVlPWWe+ok
/TBHPi9SFA0PqZF+qrViYyPXLgOXXIeWhCI+OnqXPkVtnJE4IhPV19+DsNtIkV/5xiIkIqX6bWfx
2rWRP8OXgB3BTBnt+9aVf9rgEo1T0+9UJi5QbGmpeXftfZuiIQbfEVgO19wIJdZOqaBBVKmWAlpf
lmVpL8D6qSSaGwcdw3fxLlamHa3DPQfa2ziia1/vla2lM5vCwdSTBltCoiZWHxIHBU97R3P6MEde
NRwLbb9NP7CCbiCe+L1EY+HeEqQ+6BJjtj9oBwmKpew5p5e7r29HLyMO1bNDDd8von6fM/EDturr
K+CUyx+wiKNUpdSmrOYHCKGq/ixcHZM83nDePlZrWwxbBqUIHCvR6KLcUoStRmurJMAIjPu5q9HF
CnYbn1Hs1/Lk0g2CYYROP2hFERG/fnXTObGDhIrnf8tpjv2Jzj+QdvW05brXXAszryIjo2NAf2Zh
Kgz9xqiEU/PN+yaaHwpNvgU1vHEJ1iIYehKCpE0GmPymaOSMahJqmci4uPTw+SegUfblt5I8bzzW
9s48Daf8RY69rerxWkRIS1w4NdjpqMmJHXi1mZOTZ1EuqtRpStpZkEuA94GWVNLG5HPcNu0/PBqQ
X1uVtWuYm3XHOv6ZtIH/QYUpdQPwsPpSvv41i4DKKGS7UcBxuTnkBqYX3Yjh1XivMrMAZNaL95Xs
NsVO+7hxpFa+M7uOMjrNbaYwncWRcgqTggzFKMhRpr067mKGVnYOiJzurnabD6XjVY/brb+VyyJI
P8k5mNZ522gLLO6kLSO83Bs/tLzaDZF9vL6wFe8qZhFUSBxF3X75XjXBrKjT0BtuGY3S50aylO/S
ALJX0mb9rIT1FhfByoowQs2AS8Ot+fV9X52mqo66rmkmOEVj6GWasTZvs6YyNyK3VSvA9xXGSphu
WZZYJ/rclsRgmxu2Tf2xmvX6lHThcLq+dyvpoICFkd+KuUdqFJc3I09DaTTDEaRKNBZeoKBaEPu9
dtc2le2qTlifmE+ku+NbWyS0a18NSLiYtyB9eqP6PFv14HeqhHvrhu+h0mcHJWY+SZvBwtmTtHHp
Vs4+gRPulFYV/e5lBdkam0hPUV6lPxl7OmU1yc4Oqb1hZS3XvTAjPuqro5EhT1pLLWbG7/0OlN9B
8r7Xe+l+QgZ4O5dfqYvbF+YWfk1GbKb2O8z1/k30qTwLal3/EFin+CtCub8k8LYC7pXI7b88lMlf
yiLL5HpoUqij/cB0eW3bZ6QEMkjspnonl336EPqm/QzBTLYbg1Y7yUOzFZuunBra21TsRCRFN3gR
OEIR5KDBR+5pW2PqKqX1gqpZ6caN/y00lI2RnbVDA5iKwj6l5rcPlqpkXdRzM90qHRW3GuJno5ie
MzPZiIZXrroNuoFiL1oQFCMXDzD1a2kuGZFwMxLE50rzi3PvS8nh+lVfXQ01NEEyIcYnl1ddL2ur
1/hyppIbe4qQ2n2n07qPnUnZCELXFsQzKabDEdah+Hl5DazUaEvZyQ0XYN+TM/QfaLGdr69mLZoA
I/Pbhjgpr66a7PRhYGewsIV3/Xf9Pom9/CwYia0H2z9MX5SjegDJct7SRFg7gGKaiv4hDRtG7y7N
lgwylVZR4bYYddl1dXU0jVxzHb35FITa7voi1z6ZUAmzqNfJdPYW+9j5jj3qKjjCxo/hDa3iz3Zu
fmOUauOgry6K95kM2jExt4gM7LmBGUQIiBvDLdW6G82k5CJHnt+EG59tbUVEzAAsQG+9bYqG4xiX
OgIZ3Ngi3VtR9tRJ7KOjNRtbt7Yk8nRqwmB7eGMWWyepflYVPuOnk1L9G1j6S95UPrg3fR+VW2dx
bVG0rlXOu0InYTluNNhBn9oj1HZ1D2uUZnR01Z1nE7y3++fngUAWp08hjgGshaMwh7isaNAbrtrk
zi7TZjiHi7m4zcpi68FcmTMQQBi2T/yBb1qcidQpyzz2Bw76Ydpn+/gwhwd5cP2RYaPpYKDwPSES
Z3oqvAGtm22OMIu1LBIgxrTg4+Y8gshYfsAs6JppiLE/eP1O/1SyqeTrSOS5ZvErnxUcrXrjQTKU
2W6UeNFfCFjSJX39GxY+Bslh9JYifoOQ6DE/iZEW4yjdNI9/Vci6MLXYbr8Ki0oSy+2Tj7JUP2lM
0Ft2Ctq13Aj5VqMGes3sLQUzaGYW5c4E4N1ciS9rPUqHwVMO2i4+RM9K4KZMxmn7tnK7DZtrt/G1
ycXb0+RxkdcmJtu50Fwy9WIHSl+5g+ijOEvG8M/1e7JW9QQL8XuJi2JAlea11hrYi8/F++5X7jx7
xdM21frKS0f0Si8aj0arYXn17UmdkhjucbecpPZxzPLsTssc/8+dGWJXNLpFHwryuMXhmOt4bmub
WFkJtObk59W8c/Sw2Fe+3J7qBIqZ6/u38rkcWPh4Eag621QCLx85Y5ALo02xVzj15NpoJrqVmd1D
/39XSEQQ162tuE8A0YqCGrXNANzSq5U9wvMRcF8XEj7zLpb0/tA1rXFSM5gkrptaGd4CmQBGnRoc
WCjKAZcrS6DHTkEgCa0/KAPulJNq3kkIAKFBFT6UXwVTQwRttxfeG1+if5Vuw/7aUqGt4FgjNcVs
4yJ6gMg3syjqUJian+bS3MtM7TJu8Rcb+tqKOLSvQqNMn7QumLHS1y/l2LhzGbv+8OP6Vq6d/NdG
xFJfGamroa3BYBAzVNBalHvASRunfmuzFt53AHBWELFS9gJ5E6QPRfulM+YNIyvPDFE3+Af4r0Sl
bXEgesigMvjZ2CvG/73eTKRHv67TryjP6vfl5PeeXqXxXaa08j6o+y0O8rU1Qh7B8CdvrMqlu9xF
qy/NoZDh3q3U7HHWsiNjWZ6tbUUoaxdaiAayQsOG2mjxscpkFOtR+FjR3rb2xuB46A0cjCb+fP1U
rK4HxAp1C42ga3nAc1tJweuynVJVfmhqku1UKr04h+T8uiHlVwFkESA4AkvOQAgjPSR+l1vX1k7e
Fp1B0WwcptiTCnzjDjCVrOyCuJ08J5rU86QUwUMVqtKHpm1lL8is7jaux/DBbi0Z0V2Z92d0CnA8
UPAp6h5Y8Pijbkf7CeC4+mJPvlS4oTGUj7GtIiFZNObJLuX0JXJKCpg8aUhMm7o07pN4Ut6rs2LH
blFV2VdKH2roQVtl7ZWu6m7KJAoe7FhS9mM7SvtAgfvdzCb7s2821k87HrX7Sskiy5MiLX2C/TCS
vH5IaKiF8Tx+shMz6VytGP2nuFbzU4Ze8UtqyJSh/NH2n6ayn/cS/KKpm6Xh3MCkluvaXo/N6D0Q
rOSgFWl8M5RFdN+qofR+HEvnbKRx6yppZx1LP87JMJK0/VHYef4RLxm17iCPkOpRIrKf9FZ2vjpp
p5xjVW9yt4uH4BmNEeteaWYeIVZxV41RdDsFRsHfVjArwcUd3ahInp0lv7P/9StzdqduKr75aTjd
xN0g38YWLn9MOtUrTD6fUcnSLu+c/FZP5OY2rHNGakt/yLyycQiImL3bm4X9QZsG9No69FQg7Oxf
JEaTPsnmAB2QSrexK8SkAUWKrNopebs5Obp2yAHQUYcQaLA3NZA5N1Nn6klv9bK5zfXwrrWsvdqr
H64f8V+3cnnCCdCYFkCX9i1hejtNtTKngDeD1C2mfXkWYfhY7sMPohnAqNAuPfV71AqY6WHqXwjX
tUeVTvlz8q348whOBIv/+y2LiIrTFUVzxW8hb7unortPw89d8KMctwi71lwVFTrSG8SMKdkvolNq
qkpUiGQqzFDmDAtLukWUfThnYQnawRn+3dhk4WHfbPIre4vQlFjbhFASewNkwy1A50f7pnwcXfMs
PZcwRLxD7w2esJ1o7MYxM93qsbmJj1tCsmv1DFGZ/N+6FxsM41qvShq/QyAfQk+75T6On+1zve/3
0Y+AtkCQ0/x1t/gc1t5xmllCgVRZGd4DcgsnVE1GXjXSTS14vDRpIxxfuy+0AMhXAZHQz1p4aruP
xzKKuC/a3Ol3sSXPPzunT70gaMeNY/p2NdSxKdfRm6fURa/j8lGIowF3psCbiVI6hN2FO+jfrh8Y
EWtfnhcA+xpNLDE3pJHwX1owkxhm5xYLqvS5S77zGMAXHbk6LO++uoV7W2mrCmtoRgkcGm/34uEO
FUhOVXngkRNZMOxjQ7erRniu1J/+2fLkQ3grMWXduWmys75sQanefjisQw7IcgEesdjLtSpJ6Fv5
xFr91GWglabRjz7conZcX+MrK4uTL/uWNcBRBAT6AOZnH+yl2VXzw9DfCxIdxTMPzr16EPevgvU5
2qrZC4ey/KAgOVSACGCO3lRvojFqiiIkZCH9iGIvU+Xwc5zZwU1fafP7Rh2sc6Co4VGeavVDBiO9
5vl+sFVXXMnKmQZBKxtgswDx24tzlSdIm+m5JcgVgpOWu+rP/Et6cHDv6UM/u6bkBY+bTfO30e+l
UfvyA0elocxZj1HrQ3/nfFNCd3g/3YcH7cF2PjkepD4IP8XBh0zyrGEfbaLnVnqh/ADGulCAAsND
7fvyB+Rp0pOl8QNCpGN43/wvEUJJohGq7O3Haaeftkstm0YXq9bVqqnGCqPN3j/CofEh63apftJj
eAJGT4fkJVASN3jcuk5vn7bLxS78YAVCYswYPHIbp6iO4WgxoB1VGgNNVvU59OU6da/7qjVvSJIJ
p4youL4ZcszkqZX6GoOz7TP0c1LDLTD3lgWx5FdZYBqGMQSjJswyjZHThgrgYAm//N9WsTgjRjoO
aWVhw9ED6mGJqzLQeN3E6pd5tVGLE5FFGSJrYqPCvLt3jOlclmfFRDZSSZM/rq1wCF6ZWhyCSGnT
jHgP7U09e54d+SZSbuupsTgU8l+ZYrSEUgczgEuUlR6qUxaCYHELv7/XzK9cQteeHMjFx931/VtB
WIhV/TYlzsmrc5C0pspEBKZEPZHOQXnoTz3KTNkP5Tn3rA1za6dOKJAI+JgMC+7iXSq1oW7Mlj0k
M3icg/BpsoLD9RVtmVg8StVkarMdYqIplX0V1TdzVO3/wgRfhRWgWsMU7eWeISjr9+NAkTI3o/lj
SYPibKcxZJHXzay6O8gh/7+dZUTtp00waA125Jv+HJSefF8dxehU+lA/xLfjvXwKHquNV3UtcoCn
AWwBogAaYMLF2mTfdOyc5NQynOC+6zoIvPJE39MUaTaaV2tfik4FExZwbkC3sdhGvSrMOs1pBKpO
YrlmIz3a6bABxljphqCJ+NuIvshKilkqaDIx6DamnvTBvPdhsMn2w78Q7SJ3re+y6l1ineRDsSuP
m6/0xgqXk0d1k4LciFkhl2v87B+1E3PJXvjVTr0yRxSl9aLDFmZqzSPy7gpBRm7aG/hJCo1XnFe0
HgFkvGRF/Dijv6fJEpbH+S8cvC2SH2R+mPFYFtH9jM8nSaQgSlCZxzJ2wjNoV/XH9XuwdiQJZ4Ht
cRV4LhbnRM0iNUkKEqyxSsaz03bJriin7jyPzRZIYtUU7RXAbhT1mFu+PP15UaXpLJHw1HrcndK5
7D83ZZLfRrmdbxQJVk3xwjIaIJrhS0DEGA3hHIsagSIH0JGN5pc4q5J9bVlb86yrlsAN0Oug9Q09
yuWigF5lpjoEXGnKS4fOoOyDeH2ZHNqxKv4icqHlbSCyBvMGpY/Fx3Ls0MnlnNQmDlqD3N+w9nK2
TdO/siZFBhUE7JH8ipmDyzU1PrgmzeRDDZ7sofrSNx8pjRqn7ChQiXH9s+khA9sOQTWxWYukg+oG
W0nOQZ9q6fvrIYykbs6AfARJfydFjnqjw/yi2dDAj0hdumFhVpGbTTrTrlUoPxplI50KmEa/qXkE
H6JcBiU5GRMguhOj3m0NzUs2V2D4QqvyiqCxn7S4Cx47Iwk/ynOdn9QI2T2pqZTdHGWmLQYXae5I
8xB445jIvRf0enQuC23yOvZ6S1t2xaG8XvHyFeozPxoVm62m6Di4E4rBO9UOvir1+NSM1uBdv+zi
fCz3lwotrRw0iQVI7/LDFnpgT/PEtaiAIXytK1vdgQ/KoXBMnewYJzIoS4vmS2vm1o2h99Jm//pt
XQlaEaGMRLNpZcqxMLI+DUYirv4QnJiOLn7Wt73X3BWHIPHqI6ywx+tLXnujQEaBDMAL8Ni/WbPV
RMowd6LpKT3OOzO6rx5gGucwRxQKgmjvIDpNDeljctjSXVyLMQQqS4cXkd7Wm8GI0gb6aYjqVbsT
dYp0N97lh+RY7Yxjc6699N32gPZazHlhcxG0R6UVSWXEeqeb9ON/c2XmB1TigCYMp633cNPawiMp
aiSHSoA1xkTDJ0EDD2zFywfmygze360Qd2NH31DojaOj09LA3uBZbnuWvgv6IYf81DoaN/ACHbbZ
81SxY8tbQ7RmC8112trW4t1KNaPQxp6ord1ZbnTK3jkP5T75qHwzHqjN38TfMoIdCdrq8jQzckbc
sVPhFvM9yO5G6jObkOWVyAdml98/aPGJ/dCfaVz9+kFCzzHaJ/YeJFR9qx3FRFH77Oi7eat9uoLi
pHLInUWvBqAc9YdL55GnalgMKQFz3U7atyKeg/vEjIJjnCfJQ1MXVMOU3AopFaCs81K1Uv04lF35
06S9c0DdYvpkA0DYSEjE3i++DfLYlFHpZYgq/OLbWD1JY5rQfJ9Ms/PUTHpmTk54elITOTr3rdZs
JA5rFpHaAgLDqw+7xMKHylJghVKKxXIqgnslL6d3lp9mXq22xT4hRuANyfXk03U3tvLJwSeKqiOe
BCHPhVXNN+M+NOB7T3Q23S00DZ5TW94SPV37yBd2FhmKPETtLMvY6Q/RjIi7yImaXUMlFw7tv+T3
guMB5CBDzEDfgKdcHqsxzvR66sGKxE1sHKQeGFOU3hZl/Um1Jn13fRtXIhto0KHmUCDPh1hFPMev
EvKYUFeKJttwZ8f6akl+5TZ18zHuonjjlKx9L0hA4FQk/yfUXZxLSaqyOAhb063hznF9a3ywU+P0
54sBL6FCYGfQqlgGuXLUd74Be5arJ8bXrIkeJb38GtZbs/prNVgqrwLXT6sLnoxFOAjXpZXYQ2mC
azPth0GiXMdEmGy/H1EfutFjpsPQ6ulozESm7VX5KHt1YRYnM3eC3rXUSbkZZ10/zkzGbiTUa5eR
FBSMMH18EPuL56dI/ITuLNwnMfJYXm7Rcpib6MVozPs4rBjBRzFu48uuHCGYLjQh0sOg3psGexrq
klIaEZp+fjuemxFifejeQQVNUlkPf2NMMHowxCEUkRbXvm+VsE0bCnuxdV/LQprkn8HYysvWHnGk
gX9bWVz6QVOANqVYETqvQrrCvps92zWYnd6uUm1aEyHiqzuoRmlqWiXWhL78cF94vZt+st2aSdjc
kz5evyNrDu1ibQv3EvutbQ851sZD8L5633jo1n4URALmQfm5HX6tno5XW7m4KzD4jYU2YC5o7/K6
/DKh5qxZ+UYJc2WCE95FEMm08sTg1hKfgyxWOCsxZm5pgluPKrAO1HnjHUwC5/5EQOvOe/0uQuJF
gPv+3IkCR0PHAoQR0wbLPN4fzTyeEoyn3csU/vCRhMyMaCNVWd3IV0YW0UYhxAxzYaRszFsUeP8x
QyhfmnYrf19x1BeLWXgQS/E7kk3s9P5zqNLa6beq6NdXQiP28rz3eqv4tYyFAsGNLm92XfwSyNOG
p1g/6P/bMEo6l2ZMhq2CRohQdF70UNM0QhjgyT9AB39O9wE0u/vrN2trWQun0Y5pjJAF9rKCB04h
Ue4QPoj/PO7h8zAjDALg1+j15arqMg+zyEDWgVbkwZl0w00LawtqufKKMOiFHcQGmGhZjnpWeYcO
6VxjZHoAYH1SholzkLmhFO5AHG2ErKtfCrJPHiz4P4CSLxwgvM51PSJQxPh19l478YS2O/+jBse6
eejvI0TuNl7JtU8lmKdArQvpmWXZqNEzCf1KB/BPrB9z0/kcBsWpV/8c5QapGw8VDVv4CGnaXn4r
uOnrmhkRaGHt5kbxjadyaJ97X9/ATaxgQpgzUSHHtgD7k1ovXPpUB5ofzINoVGoHdd+r3vQ1Re4j
uImOCCLttOcyOm3nnmtOl244wbeJXCxAp0VMp4xqMU/CP/TjQUzVGN+KY7iz9la6z+6sY+vsupfq
zADdUfkR3hlfki0ixtWVUxrjKlBLII5d7LBjJ6lVCGHS8G5koDzbF88g56IbMHGe6A03LSoH1ln7
cf2qr51YYBaMfAnmPpoJixPbBp2UFVYlNAFABT+NoZs+Rkehp1J90W/Dd/7+/2hw8YmVrBrz0sFg
eh7v7K/qz/Tg76xn64gIQH3c7rivvAIXC1xsbK1FTiireIAaV6PkARwyWw0n8b9YZKqGmFplbAQh
UCCnl7fDllAkSwO+HRle+jm0K+fF8Gc9RiFono/X9291OUyYAQQVdEbLOqqWTuWcd2yfLDWelp0M
pgL/wgLYl19dOubwF3dBVevZCByxWT7n3lL95GSkvfXnjsugzPE/K4sgIC+7WGlENJWFsXruqP2e
oevO3CCSi414Y/12k9RDEA8/EuTPl99Hj9pO1yu+T/kiPTqP4VN6BgbxRSgb27t636hu+JB+Sj42
Z/5rv3niReb55ni8Mr/ITOcugFuAKTA3+VQifQbbLuGcoOGIRxQw2r0Ix5NDtCmpvMIQQfb4yvDi
SxbgK8ZIx3CtabdtNDzajFPzL943uXKoYDdtp/ApbhLJ86XJLcZg4yStDB9c/oDFR45meyx0hx8g
v1PvsxrKqF3wMOzVfbwLd1APje+776Z1nj15Vx+d3eZIl3Beb3aesIy+lEV5b4kHiBnqiEa7A3oQ
7No7BI5c/9wGrv8h/RfVk/10qrKNJa9dT1WI9gGUBdy0dKfKZCV1rLSIO0yRl1IkaKZ+w4OuVPoZ
6v5tYuFA27BrlEHCRH/4T9toOAgEz1YQuPrxXttZ3BolT6020LATn7VDBLwcbOFDtM9Qbokf+s9C
v0XzpMptR5cR9mCTuG11Kykb0RATZ3i5laOelHpq8CbrUTLvC13vd6nWmxv+dK0EQr7/28xiO/2M
Xpme/Qo5xp1/U91o9TE8WFSd9UO2M5Ijz+7uuoddey+YNULlC1kHKGQW74Wm9rZvTzCbQUnXwDyA
0nk4Bs2pD/w/H2wSgx6w8QrAhf2muNhOIyzIEmxt81A7d9bgfOlsOQL6qihubkfxxsrWXJ0Gzh/k
K0Tzb5LXwFAk38iIf6ehOtlz5zka/JYTD/z07voerlr6f8x913LsOLblr3TUO+vSmxu3+oEmnaSU
lLJHLwwdGYIAPejAr58FneoeiZkjdtXERExVlDkhgyQIbGzsvQyIRVCkkaIx81Oq46WbigwPVuXq
paY8KjaqmKwLY33ROlq+jnkUMaRcLXY0hObnheiU2nFFq+6XMg3b1AEeJ5K8wXTFF07Fk6sRjWXw
XVGGwqPNNp3dIBuLDYD5eSQi7Zavy8A7OIFsPnSX+Y13tYi1OBUjAZeCsI/UpDjSXvXcqjIhB/fr
6fSAw0IQiqQe1r8ewr5ZPVsKLPLUmU/npwHnfdHBa5vMHDCgYf6cmHXXuW89TGvRndjZ5vP3q+Rk
egtrCWTWgFocq5EKvUTHPUYyI6G2JhyvZBmliTQ0lMiu89OH78f7qNodPdyn8WbRxDEnojs50hqI
KHAnxFkHqxNW++UOxanz6Vpoobr6VQ+LI8RMUE7Oll7pqfDy+Zlna4gpWmrGCT5DFu/a6RyCBUEe
L3HVTtX6pGnHv2d2ltWoXSIB8JhZHo2h7FTFoXZgW3OlbrxwvPp+XuW0fTets0ymjh115PI1tjkN
G7sKR75w9Tw1aTKDB2YUbP0j5QHHnnrmUmlpVXokJE6745ayof2iHPup5W9DRwcNHwSTo2PNaWgL
sqIsEWjqvdXoD55ZHJzMe+Esfa85W38/cyffE4qJwMR6uFseFbW9HDSugYJUOOycl3RTo52J3SB8
NWQhChILufbJDQf9EFhO4f6OGubsTYHzOrQdaBcfKIBkBEBn8yuaGJBF3DklOsd/Z71/HnKWZTLA
PLiJv/zRpXYANBUP1MJ5qgVdiM6nMi+g7mQvS9YK5tVRRWsayDgDo6Po4/BIbbs8Q7XW2OWMk6iZ
Rm1NYogyCrNApaDLloT8Tx15KA2gtwVxAlQKZjtu8tDA00oMP9BmVVYoBbc/PFEFk7dEKjk1ErRG
NAgVwUPpCEySKAQMlhg5Udm5nY8OyLpyADUc43FVC7KwZE7tPBdkUFxpJXhkrntAuDcgZwAdwe30
PNDS1NvmWt9AeVX8jXotSkvY3yrAmFLKH2HmU38CRffYswYHMFpGm41udM0KvnLFfvKaxfh4KmTh
IAeZHDdOeZx/HUuX6mOGAgCluuN7pQrrDyzDELqAFGDrFets/bc2H8qPOuIyZMHAb/o6Zl7p4Lyq
wDBKahfOcmA28iAFKEVWV6qLv66jB6MHvDZJsZWogdlBo9gjNPsYYAMG8Lb7Mab5nSgogoqI2RIx
6MTek9x8hGYbT3ZEW4aMeJ63KvBNKfUq3EUYCXONRVkKLYdcvYnBmfSZlz/3xFvY9Sc2A9AhKI9h
4wFWPp9U0QyF4GWK8rRWtX6ae69A0U1+MShjWOnx0kvUTxwQEFdA41OC9I57sl6l0rGWGjgQPM2D
gTzWBzQvJNlA2qaR1Uu6ddZ0M5wXUf8sbsmm7AP2Izvkr8O2QH92vVTAOLFBcU1B8gTqscQnzkI6
CsJ9r3eutJh0fSfRMdEKHBvUMl0qGJycamifoPwLfSjgi7+uX1YPtp11AAlOBSCqZRY/eRr9WXnt
Dy74Etrj5GPBMVuanQFOOmdu487XlLTABo1zgOPAiWJRpZX5iiMLWH1/CJ+IBVJHWjZikV2gkP71
uXJmWQrPayBxsYKvHNi8bqg1pAt+DacWDtIKyemC0BBKXV9HAQJHUXoIWQDQgVtDpkJ7hGzLwYKO
tDZ0Pl8yfTz1VDgLQWWykTYdZRZigmSeU6ooWTttAHieb4/338/bqfWAXqSDPiiAEEdkQG3ik0Xl
MdDpbMU1W6AdHz+6GT/UhbP+G2NB3wE63jrq4PN+PCuUtugYyh1Wodz0Dnlw9KH0HSVJIeRoxAt1
opNPBlgDmG+IaUepRAxEMZUmLDDloTsryX+4lXhtrAY6snW2EMBOLXSUAWVvARx8JLlf10XdW3RS
R4zVtslexO42c5obq+F330+gTLNmOTqu4oCASswKaq2zMJHxKYeIiYZhquY1H3PEyqIPS9hvjgkg
bGLIK79Qy4fvRz0FGwSMGWrY6CWiOzV/ug7aza7NYuTTpZ/uxb0EKiqRepOuh5W1A5Xl5u9o4OPN
fRpT7oxPeURFWsg8Jh4K/tkAwXZDPdgWufcMqkTfP92pZQK2ICopUHxAa2y2pfverc2cS0UQPdlN
uhnlWesrbhYOg1gAHpzazZ+Hkh/l0zONqa7yWmbRRM97P+2Vs6pYtDU7PYgknbrYZe5cTK7pugr1
Bgs1RaH5ivlkwdfi+xk7tdgB3oHejWlgDc4xfKWiV8mUJkCtWn0fKokJx6+qB3YI1MCFPXxyKKn0
iv6qTMtn+wovx+I8xr4yOnrRUOiEddYl1O0XwvqpYdCgg1YiWA8AQs6SunIc4FGGLyKsk7VX6Dg/
jPs+/utuSTBMk55pKDy56JjNnsZmo9ZraQY5e2u8VBg59xqyBEc6sZw/BJcBnYO8EU6pr2tMIcZQ
AL0P4EJq5htbrSvVN5WCp4Fg1rhpFDb9/H45nBoRPFsI8lqGZFXMMn6bKK0hVJhaeTUUFbh4LWNv
C+q6G/AiXShSnHhRWG+gtsmXJMn/X5+uBFJG6ymMpG1nIpcqBK0lvUHbauWgLhxWJ4cCqBKoPKT7
R/3qtC8FNzIcVhCOhU4nqkhUv6k0ffX97J3YrkjvITqK9B7Vwbnj5cQzkZQVRysQcim+MNyd49bT
X9+x8iomxeLB7D+qvCR6DnnxDzhQstez3NfdneXc//UHQdNUKpjD2OJIDshtlCTuOzxI3osf+eQ9
8kJfyidPTRYAvAAQIoE9Rg87atLopUTpWGXvW0YGPY9sYapODgFxBPwFPyzczL+uMJo2LDdljmI3
/RuzioOmNQvkwlMFHMf9NIb8DJ/OAaUwM5NQOcb1pPvOatqwQFuLVbXvtpJ39zeaIRCXBpZWij4c
w5/7kdaAg2E8CO0SH06hF+qgXCPDWFgCMv2YpSfogwBdgb+l/dws9uhjNumKdPAztPHGovxAKzya
l/10p+GWW2KJQHniXeHOiEoYdEYAQZpX8hXVqn+510OD1Hl1M9HsG8Ps3Cg3hPYgUqnbM9HR3tiA
64QZlHB9m/J8AsVXSba6SLoRRKgme9IdO4m+3w4nwgcqBPhc8DPE/p6jojze23xMMRel565Blr0o
knLyh3rJufoUqsWVcB5wpSVNZz7pSD3bop1k3RboElyV9XtSBN0FCDrn1tpMfeV9eNVqv1ovraoT
cR/ZoMQxOkgGjtpDkF+nQu9AJoFAFbh6OSpauKLoMJ3tKvQsszrbfD+lp9qlyGlsJPMgkKKwO1tf
ntOnLcswIoXzRlv43tn0q106HdCVAgmJbPil0KOW+TCFKBZJsx9tqNkC//IB9K8bNxtiIJsKfADW
1ZeNlrINJ1QJ1ES6zRWVEXG1faUeexQwo8NdAAKjVd480t7DQiSmjmZE9pJRuu0SQFdYXD400MRI
VZ36fLBJ1Omk8LM+a8JOEDh6mG4BfVLP3Guiv0+9Isxa41ntujsqkggB7JkZ095gycMIAKBvVRgG
/oEKxO30XdzTH7iSP7euGhZZeaby8uB12bZwrKAzYauW1PqLrmX3ZqFq62LKUnh5mJ6fdLiOtUy7
M3LsHH0072X24BcaueymJZHgU1cLXGuhk+LCghNEhtmNJqnKkVQxZlQE0yrjIXkFJQkVtZJGxoW3
7veeHQwPubqQV37clOZvEmqeABBCBPNYhjtOrUrostbVooEkuWVkNSU+twDADxjw27GfRcNGqEFb
BOaSU/qp2IB+O3jJeHZ0BWdnTOmldlUCBu+r0GPCRdnvIUOljI8L2+XUBkUpFpRXhAds0dl20VtS
m40J/pxxSWJfC51NuksuTGDP2HYI2337NGzqaEl0amnU2R5hFtUyL8Oo9ahdekyF8s4N1XFWc2ch
/p+cRokGgxi4Ia36vu7Gph7GNs1wDymmequY+W2n11tqWQvH9alTBqcaGhK4AEvd4K/DCNHSrJBV
ZqY37jNXQdNPwbU9fP+2Tj0MSr24UGnI1I4M5hq38HKqQt0ZuoKIbI2mbk01ZTtFZHn4/VAnHwjy
kLL8h3rrHKtFkrrLaIKhLIv7DYSReDYsDHFqEYCjDkqJtGEAWfbrnLUCMnlMBfveExyBrkB5vqRv
xNCuWUnu/sbjOCgpSW4uaCWz99MRKSNo4XFqcp11bzHKuv9XA8zdj1iGG8cghbcz87zhow9FxeD7
EU68fCndCPFYXACw1uTXPyWEdpdapj6hn20yXxD9sknajc70hRvNieoRZE0AmwLfHnmTO3spQi6v
zAHdx7XiFQ5YII5+KIKFVZtdpDRbY1UuFDyOngvRR8pOwZUV+JgjzYKuyuGQ46Aoy+P+UU3Hg1kO
lwbNd99P31HeiWEwbUAWS1su3HS+Tl+ql4ldQ4YdZZs0ozA3oerGTEp3O1m8yf3MyHXEdbbE6Tz1
dEiqoaAMdhFE6GbxFYqkEOSVNJKp4kEsshCo/qBV/zLJHU8nMzzYa4KrAib016ezxq4nbozqm2C6
7w270eO+hjspLB4WFvq8AaQDU4errmtAMVmmk/NlaEJRu4N7te8p13nZb6cSUuzF3VSilT3oK0Lf
eLXEHjhCUMpB4X4MjgJuJyAWzmYR/tFKZUNI9iN/Tc5kO63aSOgPidyF5TjfAPOh5keTgUyjSjBU
56kBBAoDy2C7bADVx6h3XdMfpmQJSThfI/MhZ3sO60+tUgW3YstOfBWZVdUftGppJR5lxvNhZMj/
FECaui7atMSTiV03hBwuVNkKug3iSdvYUOUBHI0mPrvKb3Xkix9E1CUdso8i8OeMav4RZotnUmnf
kx4fQao1SbCKAheoYpVfmD/c19QM1S0seZ6Bs8fwJMqCZqWeeSHoDteO5quHOMoezT0uE4tWZKdW
9ecFJs+qT3MjKqfRe3nbVrJxMxn6phYu4HkEsCtRXqZlHHjJeJgasXAGLo0727cjczQosWFceVsB
OHgzrLTI3CxZJ89P8/m8z4KfCVvYeCIYhiNLt2PmL/o5HSXL8yFmJyzReIw1LIfY9ashmsIP6Qk3
lLSJJLA39CDJzUWg/cVqnxwXlTEI1cJS+9gXpSHwpSwJegAK69nKUzo7YlAWhb1wQqLvj5CjmszH
WEhUZHMKueS8N+XVUj9R9jiGYAzZAeSQQAmyMx5CrTCME3/p9nwiMKBG8sEKkSKYcw4iNWvmefK1
Qcb6JS+TR67kNSq1dLvwYPNUDA+GYpwONAvMjVA3m708zBy8pis0+Oh5elCDYfIlMtwMyYEkYLft
7iq8uaUWwamA9HnUuR8EumQ1NRlGlRqjSuqzZ2iZJrhhgUHa+wiH0MmeIDxRPUtpDXG2NL0nQv2X
8WenCq9p79IC46tPSnxXFP3aadqgqc5cPoWF1y6kVicnGQVDKOJJS8B5/75XbeCGnBE7xKNBWkJo
YPzhxnepS1cLr1MeGLMwiwIbRIyRoAHa/LFXP0UzqFKPaFd9TOwYqrZfQBQPi8gX0gu3ufibrxIF
dzQUpMTVUWEXXfdarTW5gLbJZkD6W/jOA0Hnz1on0E1U/HZXb81Nr1Y+WyksrInvbZcgG6f2p+x8
/vtTzKL4QIF7TlXMcLa1VmYXajyQ2grOmmy6q2w3PBjtQvz+gELMp/rzkLMArmpDM5YxHryOUN+y
1xBJC52zaROv+20GtuaKhC3sTeiBv+5KkEtgeZj5Y9TB8HDpdNVlavLdZ5lFecDSslwZ5QITUX0P
sAqpfOsRRo/AhKKO7Mf++K44QXpun3vXsa/e2mfO4C9hRE8la1/ewiyYxHGlNy2b5FpIN/pbEjHo
uQJwlfrq2aJ67ak9/Gn+jVljqazqFtBpDDau7B1/z3S/3EuathsWG/GY56D3aIEVqP4yo+0I0imj
5uexZ/HD7khbVRnGhtYSnF9x4JFV61tr/Rw69cvE96WJNWapKWoP3lQRjGeus6s8klph6koLJFlq
KWFYmtZZSsq44xBdRpC2UCOdO5D8sqFxJPp3r/Wu+wx+0GO/qMVwVOmbz+g8RW2y0qqhSYInFFGR
hOkZh53uGNBnskFGuNNGv7lY1K+SC/KbfTMXY2t6RYs/3mP6TnWfQ5RF95Ozy3odI3jojwaoKCvt
3XrXAdT9D075I7LB/KlnYatriM3TEu+1fCe3JnQTpIIChnaNYMo+NGGWAcJLzzyLW20CkrYh45a5
brZyksG/+xuOxb8eDZhnqa6I/8zWkV2xqck0PFrBMcBUw+l+qd93Kkky5O/+c4jZmikFY3VCJaxm
vOloEo3JI5nU4PsjVZdx5MsawaGCkw2Ktmgl2UeNjLp3HLMaoNrThNoKnDIkmOEI4hcuLx8qZ+6K
rfJtNuF1sdWybt9RAj8bfhbac9JQV/EwvNM+kKII+r5dShpODQF+F1hWaGYDXj27m3m8tadsyEDv
DqTkFejAW2/fnzHwy8BrO9OGYAmGcLzd8VSfh5wtfMHMpp16DIleBhgaNuJ2/CNZT4EIsddWMbRR
lg7J4xxhNuZs4VeMD9yuMaZ9wZ4hZvNxCw1aX202Nt5hHCyeh0sTO3t3ipXGmqXh3Q2BTQKi++6u
Q2hJg3YIsWT2YACslmKanLn5cv08s7MzWKnBY0cfCYJCBvUdZsDbBKYdNYVf3tJbPDkUcERAjEt3
wHlv0QICXpQ90tnSYxtWwz3GSSzhp2m/spIl6eLjHAevDz0gBzpxUAo44l3nTqrpjYIHK87JWq5U
NWpCe60H6M9cylwraUJjX6bIsfRQ2cKeZ7OkGnscr79+hjlzyoRcXUbcj2VbbO13A3WMPBDVh4dd
tS6e/t72R1cenhieDuLD/OrQQWtY9zLMMYz6QjP7UaB7+RHg/utl/O/krbz6tTb4P/8Hf36BumyT
Qhpr9sd/XqQvTcnL9/Z/5I/9+9u+/tA/L6u34qZt3t7ai+dq/p1ffhC//8/xw+f2+csfIpSaWnHd
vTXi8Ma7rP0YBJ9Ufud/+sV/vH38lltRvf3x20vZFa38bUlaFr/9+aXt6x+/oX/xKdbL3//nF/fP
OX5u91z84+JZvB3/zNszb//4TXF+B1QBOF5c+lFhANUfad7w9vEl73ccCfBy81BXllVJedEqyqYl
f/zmaL/DwBLsBmwM1LcB2P7tH7zsPr6k/u7qACiBaSEVBlGU/u1fT//lPf3v9/aPosuvyrRo+R+/
ITR/2esfvx5APnCc4UdlIXbPomgx1mDy9e4UGlb9qijmBJ3VwQi8hl7wCVTvDgK6PlfHoKlhW8ls
dL3jlgSZwH0oK1eFbl40xTj4zRjfujx/iqtmnXX1qja0y5pN7iZNpsht3NDqJ8CCCkeJiHmAEwWH
RnlDINoqziaxzzPoek/kHViOqzgpnux6ncX0eojZvradWx31M6q0u9hi741O93mD0oIlbtCJ4D5o
nbs+Ju+xJ5vk6If6idJKMz7mm8ak+soAtLvVtI9l/WKutda7TYzx4CocYEzcspq0PDe7cg0n2Y05
xYEFrX6qXFjIXROjOwB5jruQafVB2mUHBRCtMW4vctMy1jRD6ykGf2Lb5z2YpIaahKVmZ+t87HzN
VXII8TvWhRqTISrRgQ2KRFQXblpWF1mVZEFfEC8sIRUctAw980QXD7njRepo55Hjjo9OZbYrCyj9
wRztFR71ouU9LBEqfOrBZD9J8qZnWmjbyTvS6QdmNSlwS8UB1q7BaHVrZSzx9GjVBFNO8rVV5PeF
NlhnHkvXOnHHLURamvPcFeo6NcY7a4zFOSoD4txuDtXkaRu3Kdd23WiRNWEKHVLrkZgYMOmuowTC
pZi8ojgbYq3YWC18ATJWrT06PZaG9arbihVUhn4F/UdwKDMhtXrYhrbKtGm91jdiqP725iugnhnM
YfInvenqMOtuFG26S4GygR4T/mXFrPfHM94KFT5KdG/p5TlJrc1o9bcTU8IJcogBlIpTCDE8ZK2o
Q1ID9tjTJqhd1Aq6ojukafoCNchzsO5DrbroE/sB2rl1kLnJS1OV596E+Iteh5F00Hfw7t18DPLk
dSjZxhj6B/TJ4MFG4Ao3lqDJO2Yd9BYrQ2OEto3GQlQurCBvClBtmx4MjzE7SzmFxGqaHNqxNcLc
7CHx3mlAVzjxijppBTMIa+PaUwiLu7BRRUgG8WL0uhX0qgoX1VgNHXPnjDLF1mke9Mwqw6TX9rbX
91Ft9PeixNrLSz2NRGdeFGaurgYTIpC60lR+6tZuyEQTDcSyolhTuX/eUvgpDrV9M/IKBbMcj0LN
oVk5Zb6duMoCCJY5m3KkKztRD0jxnW1mjlurJg1QCt69acUPZT/0waRCN3Wi1b2qs/N08m6pjqVd
w5A7SuL6mtv4nqp46dT+0kFAgGoUzlLScD+PabqmMSxTMu1RMfInOkmx6LZCHmUmu8px/Zg8xxp+
nnkMIhtDGU1oXAErkgNllHaHhCjQ2YCvovxnTA1l1U3xlZG6wLR0LV3pCC1mX3lRZUznVZ7pu6G8
7s1J2zmNGM5M6m5gC2qse7Xja9VKzgyWtpGl5U9dm7w7cRE5SXtpmdmV2SUv8r4M0i22sTW4N4rj
ZUGdmyhmNrBxs2q8kUk1r4paJb7FDWw9u/Z8Fd5XKhA7pADvmicVzGHsHmihnjzX3IIGw3macC+i
sffc68gCDKOBHbJZ3Q59m/vlBO0exVGv2qYBOYeodzXYIP5oIbIJszvHPj5UdWIHVqW8FYO5IYm4
02LtrBKBq42QIBFxGlAaP6PjgMSCY76KsblJTec5SdG86RNAQGHFGlYOCtClioJwbhC/rICkVGld
hywDiW/caSyDlE8cuz6MYjMghtxdnlcbM47DQb8zBTSpJxPP0RjF21g8M6AJfIESkk/kXlOzJ6/E
htWL/LYkxaOSiz6IK+OuS6sfae26/8/yj9sSI+bzxONLwvJ/TGT+f0xPALZF2vBf/0oBjhKUbds1
XfWPLc+ei9cvic2vn/yVpqBV/zvU1Rx0ZVFbhmUvsoBfWQrQyb+7SDKAJUKFHzwr3D/+TFJM63dg
CdALh6k8CtIfdf8/kxTT/B18IgmpR/Ma5uwQOPrXJ/wPkhT4bsh71acbCWClyNsxGKBGEsw172VU
Ii+g4ZnZd42lvXZTeWFR69ZWGx4AbmCGcYr/G2oD1touudBt+k7qIt6qilglquN3GWo/Je6kJD9v
VVg5p2OyS9jOVNtpVfYeYpauhDDdjDqYTF80096JK20NHfQwxbntj61+bXOH+jrEKrcKjqEwF53f
WCVqg1ZH1mJS1jnSLL9v8npVFqjgciDKeqH1PlQitvq61kdAB4mzL4xqDZkQcY7nPa8YQ8kmP+c9
A0wrG6HkS7tLiFN1PswxE88TZ5mCA9YyIhTNrp2KklAM5rVaHXKisZVesp/ID86oKNZGHPtu6l0J
LcXpr2DnorR5k4tky6n7Q+uNa60zD6zTtFC3OewYtW7T5CwBIZBcdUN1ZeXGdZLRn12ZPU2OsevL
6Qp9TBq4GdkaXIrGItnSNICHEhq/WLyCwRrSqyIlFwOjm7hNInVC2FZQyraBjRRQt6yTO6XzqUEf
y8QDFrZytxCBfiaaszW77J3yR9sboi4ublCE2adTsoKdYLNVBl772tbQ+YNoAF2jqkHCyrR3sV5e
lOBxwrqE/Uw19xZlxk1O1D0l4kbV8WnhQ7CPTWWnJSCzOa31wwBs0tfYuc61da1Yz5BhfFJM3Q2J
kb57I3kHRu4pT8Wlg16tNhVrog9GqExN1KEU5FN0XfxxVO9TwXxHm56yPL7tbIRubfJCYO/e48T9
QVLjsS6y91iv1DB1s1tEdU7JUwlgdCB6zoPcbl9y7QLVOpzblTqEXqchi6OviMswiGJ3mYqZVeu0
utSwbEfvEsfez9gZoG5lFVd8AqBStMhFQVLZE7NWV23p7im4ggGyVz+BFjtsRes1DGVrn9luibzY
RXJsi2bH7epQx/su7eOtIMoUuoWCeM8KhkUiaDjZzK/jHAJ59YjS/pC+FIMHEKeeXaukGHz0F6+9
0bwuR+C43Cl94r27r8Gn2VQKibx2arZeopbof0MoBmW6tmURwDpWQFO8R9GWyP0G46FEDsqpWPdm
pMBl129VLQkU7jDkUekub4ZN6iRARtqt6ldtFRgGuamnhoe2mr4qmXntOcouEQd4HKJDRNIc9rnk
vVDIe1Onb90mrQY9qCwkfTZcnMTohkaO2eaJfsjGYps4uHS4sXxzpHdR8UMGSIqrJmUiwtn1c7C0
zsfOQW1F0zA9aX0OtM87btXX1sphRYF7EJmCRPUuBy3ZiglHdNdQz6/vS83LduBOM18h4yZHdoKQ
RXzWww0wSwUMugoz1Ci/VK0zSnGx0MV97xJz3Zc4oZ1KPJJbg1cQICgUGBu52HSFypCJwcjWIQev
5OE44NszgXM6IdkT7O9uSxXzOqnDfaxkIgA4G55SoVIX1+mGmzEwzGNxy/tyXVrpa5Y6CIX2vgeO
c0u4u5mQVcKb1L5y3Gc7wWooFCCBK7ehflKZ1wM0IoOq0reqIxF19LU3t20bX9M6UTeogR1UZ3I2
iipyhIewrJ17HZOP24F6Djmkddt6Chg0rApqbW1Mxa0NgHzUiPqsoCOPHBvDVGl5RcRZ3PGL1BLe
CosHjrBk8ptKK1bjgKVeN+neaeEhK7R7z4S+TJHEt3FNf7IBHZmer4sOe6akeBFO6UKarCt2HwsG
MpfwQTHvcdRdK1rR+7XbUp/W5Gxg1ZUKk0acOIHBHEgVaPDTGK0fcQt/JBqj+zgU29jTG4m3Jj6H
3rpvjRZIW/QA0H/gdN3OjJHCg/ZGwrLt3rjNA6fJqwgyHVvVLa8syBH4Sllc9WM5RLXlQkis8EdS
ntdm/zhRe69j4fqNqB43RjsAS9PbI1ySrQ0snW+Q9Jd+3xZuME7lU82ne1SWV2xU90LV7+MWR4UY
ig6xzfPtvvGCtC3OLQsjuDa6SFMJyC8OKqSBoPxQDZsksUMPlsqQ6kUdMXcD3HhxTYKRm5IPSQiG
ICybLTUcO5IHyQO3OrFrC3Q/FUj228rIYB/l+eDMRJmCOrx6oU8dTj+1u0jc7HyqXCtwhHfL9epK
Q4/FsvO7POleAcXe17ieIZ4ge7VaWEFStfP1WrBAL3XNN6AhGXYW1AlbZPw9ktemvFKq7qLOsN4N
PcmDetT7gKoxWsCNkgaJg/6cyJKg7DNc6XUVl7CshRKPU9Kw5AAe6jkuGkPnQr9DuxRJageNih2m
+WZT3is2RLrStAoFsUnYN7hncu1g16QKGGUoOI77Ohu9APpKVoCMAgafP5rcPdeGvQlxEGiJP+VE
LrPeuamHAKK6eVjkhRnEK6gUDyEc0QvftpqrUkK/VAXXLsdo3nGF2eYKLvha49zWA0xbqpQwX+3E
sEl0vopr1duO9KbVmxEWfmRnOBUiCn6aZ2W8UuNpxdpdEWPJ5B5SbBBKHgutedSG9sXWp9Dp8FlT
o8OmLQRUYYobp6lqnwBw7ycmbmEEi8HDtdQvsociF9xPhRPm0kldHfVISXP0i3q+Aq995fTmjdt7
IYy7b+MeqZI64fhziuaxbruQYekCTP9s2qi2WAKe4abbhFS7Jn3506n6NiKAL/gZsc5G297qclmr
k7XtO+c2ZlMSCau45DwrfDaxn6PBLzSKYyuHakOge888AekKyqpre8KvJQMWcjsY64KI+zil71ND
nsCZu7OcxwoqJlFWiHuvHy5GsNk0qvT+kCDmDix3/WRYlSQ7x1I7r4Ez9JGp7pHMngGhiTxpjKYG
lzkl1u8tJyzM5hFVLr72WvcMF7ZNy9i9qkz3ULaGJWCPaVczXgTptGeaeiusOt6M5irWEn5pd+45
TmBnq2iAnmS2jtq8irXoojgS1hBX8F3aUvSu+Ap5MuAUaen4uWq7G4ulm4oO2pYnPOg8Xm1rC3KK
o5ttzKpH8WuKz4RHoN+ZiAiQVMQlU917ZKXj5h8U9kginVhRquKaNeD4DEYcyUaFJJFaG5YoOzWp
bry8eAJ3/RqEJVrHEGMAORgIYBKw2kuwblqAZcz4zdQBmhtw7sFx3cQN0N6raDqEitNucIj6sJBB
BUnFm6gtBBJbRDqKCYGugKGtI7cqdOumTraJp0Pk3DbeWcbeh67aJk2zrjSQUeuuhQK61QBmBQnC
AQT0XRVnT9W7McB6M9HNMUor+ESlAtX4mkKvb8pDoJmtwPbuNJI0QTuZ18x65ZI9m+qxsTFo40NB
oEOMSHrEKhD/9WAAQmOM7VtmRH3TXQIdFI1ZhSWlISusWYDkcdOa5Xbqi5vJLK9Giz1VsJdGCrsR
SeWG1Ep/JgK/rqFlAMRNCEP4e6W1kWb1FxD0ECHdjP04YiQHzHg3630w/FioOj8b+zHOsl0+ZQjI
FMdb6ypvat0MqBQwP0ucbeFlT9bQPPYoa5b8JxjJt17uvcQKecWl5zUxNBw52cBDwbOXQW/PynTA
u6WoEdolMAFeik0dj8VVxsS90Md1B+zP/+Luy5rj1Lm1fxGnmIdbmm66PcR2PMY3KieOBQKJSQKh
X3+eznlPtsMJ7tqu+m6+u10p7wY0LC2t9QyyrgAItpHgjspsh9mLUk90oC6CWZomofUzaNghnrwr
coVyyKtlozLaceGlNefP2LybCSAp1JPYprmbCvpqUQRczO4dsaLnoC1AxxcA4Ex6eNITCkgVf5Kc
PDuYe6g6wJWRhthI0fygq/qa4hFZA//zxuG4+LgMRg/Na8xsfRDDV+toAyMcem51OML8oP8xYpXk
YTBeuyV4MoiCQ4oTNwiq11rTt1nTHcQOXk3P8XmwECfOjVsjJsBl740X4LLavdrLAqPSQfB6c3j0
Nbk+7iuCmwYJYwSEskhwOAANO4DBke6biHwfDarVXRAhEnRYvPV81k7iu00nPxt/kqQsstpib78G
26rHwxDTHikB0tK23AgV3aumScGS++biapBsqhIi4eB9bxJu3angmJ7bA/hW7NwEx2kIkXYohrDk
tGW1oXxCaMIhIWZcFu2wB/eq1XfTLO5bhNCs78ICWIkAOoGezXZgu/NUPKAiY/at6lG0ndgWyPNR
GIiSFyMunQ577i4mU01ZYyHlYh2KaIPuAdH0HvWMCrhB+CqjtspLnO77illkwyxhclKAq9gmyS2Z
NslwPsoL1GAhsGrV10gIAKa1AaNFbSpNGJJtz9IPVQmXN+OW5ypyvrTCBZoiie5oLc7j4lmWYHpg
r10eC5sYlFfwmn/43WWkvK3pIi9HysRxkkMbOB7ijEok2IFf3UhHFdvWPpqTUP/H0E0AH+H036hB
PwQl1veMy1ATkz5rqvaiH+HeY2p4xonuKSqQGMfsgTJsxaBHyth1b5Dma2Jc6RRpNkgKMNJOruhL
6+KMQ7oM2FyT3E0q3ERlYyMc7xibMGzl+NRFx4Vs061b1xdhZx4CdQA8IMggH/cMIa27OWEQa06C
vKo8ldnItUdBX8tqeBIa+R4aQA3GqUjbTn/t3M6kHcUlXJSg3jVBABzR3FdAw9yUNAxTnBneLijb
hxl2DakKkb2VcF7bWB5qmUAWCmyH0KS4G/g4t5lfQ8Z8bHluJbethpnE1LUSkib2jc2iHQmjJx1M
U15G1fPUzE+BxBVcgEZ0vNePEwF4z64hCt7fTkn8UoIqWI7lhg84VcrieEZ75XcT1U/UEhc1H+DX
JQMrLYjemBJRO5YWtGGdEDMcFbc87t94GeWOb32boVazlX5nwdbl1T1mbKFHX5u2eoa+7eUsvZ89
TKuAIqzGLe9pjD5AdBNRrBevbDcN94G28qFrWl8WIik3RCOLKkh8ZyI5pEmbPNBQNNCO9Q6C1ii6
jrn5jqSxL4c+nVwkIEEIGuSUtHIb4qhJh1hmJpqHjd8C62pNEmt8qLKaoJL96yQHR5ZuZjCEKHHP
YND4Fjr6jI2wR+jB7Ur9QedMzmAsejEyeCSUk0ZmUMN104+ptYmN5W/4iD+k/bcGB+SxaYP2zUwf
kyLBFUsg2Zxb56K17G2kcMQX9Y2h/S3uQ2fJHN05tXMlTbX3HSRyFcm6MvSz0tUN4qazKSIEgojq
c2+4QjGXO2rbJciHSvsGwilnUK2Ls/9Xndv/3yqn4Yd108uX+mUeypc/SqbH/+U/BVMn+S+US72j
VSOI0egp/m/BNEn+C/RhaESBlA2wLiSVfhdMo//yUGF1gPsDAQZN4SO65D8FUzR1fymbolQKpDb+
58D9NxXTP5u6Fgg0kFtGMXcBmOICluCopSKV7bwb05rMd/gD6HOHdyXk/xRo33eN/6zG/vPzCwjh
0MaggTeFzDXqRQ1Qur1nnznJnY2zKiGnOFd/Il/+ecoCGNnYReHTcpS5KYMcRne7ok5OwP6PoJl/
ysn//PQC71lJ2AdMk5L54N4RBT+G6metrsNWn5voC8RQ/6ct8Qcq4v04rUzD0ts58mc4vYSdzEOM
EeFgwBqTzqLffjwNf2Jnfn/FsST/nm6SFJ3HCg8/j0oI7hf1prYvkwkd1QbL+Xer4C/zvPb+x/l/
hwBPwhoSQryReWK6zAIUGFIMeIj6n9izOjxr77+AHMyFT6JYtlilEKjcDa3HcLeJ6a5Mym4TRZW1
//gzfhmO/GW6l9DMEa1at036AVCf4sDQhewz8Sq+Vdtyq1M/A5R6oy7IDwXOFE5kQKugFY4LJJgY
4YmpWhvJ4xp/N5K8Jb6L3sSQd4X/yKzhWwQYTpTo/OMvXBvJxX4vklIUTtsNeeCjCjIyOKKHCube
2nlSlTqxadYestj1xaQA0WokGqYJTIRaKO+jpkPdh5ickrlde8Jixw+0oNMIZZd8LOzt3BX5EIIH
APwFt06KZvwJxfxn0yy2vsVjlJsaDFUrLbh/9jOl+8AwlMk9HZHzsXPct6pg/pUDZsd+6EydjY5d
ZiHMac+g/1+p490leFKxjr9RRynwXCp7k0C5/AyKH1TjKtBGL/M0J7eJbOydpUN2bw+NhPcXEqeg
6jLtJKA8etLKaOAFu76r6rykVnlW4pYxbEarhonGMHa5MRygmUDLQ6VkmWnLcFzARXBTFv14Rb2k
OKOT1q9lHSBTnOJBobjZutGdFVjNhUcGgHc0rlngoIXDg+yIuUbnWjx8atUtm3H2CGRBMmJbSQoL
Ov1Ty5+oMdSwiPzc7y/iW1MHoigGbJqefLcCngvypbBbNFBOkaJXTphf3cZ3u3LgDu891J3zNom/
hqW4VIyd2PArS/kX4+PdT6PFD0kYrYfcDRpgkWLANO8Zaj7dKZH5tXc/Rpp3D1AezCkitx5y5TT9
xhmqIa1mfoLG+ie++/cmWTo3mVahbynEkIOH9Iqr8E+gGC6bvvxZWdELmlj3xBlyeIHcfzzRK9HR
XYSvAWW+RI84CIzyUGh2NoAc1eifffzra1OxjFsGtvWqwI6PnaOUiQG53kftlKTgwZ2Y7bXJWAQu
PfTMqJEhNHakO28oKXfW7NUnpB8X1I1/pmMRsyDT0Koa7Up0UEy4bUSINlQUkkxFHUWRGwKhI9Ba
ZygjlOcQW8Yluxyir37ShSdO0JUJ+sXBe7fYqjnsNSPNkBc8uIRA6L4zbGua5HN5xtKxuFQT5K84
5p9DLgBow8e+ID8AevlX8hq/h29JZGMDfH6jeh5yGjbbUdWpik9pea1kwr8kk94NDMROjZHBhM3A
ig2JcC9ENSPZuMOA6+cpk9GV1fULAP/uIRx1HCeoEEs0LpxVeAFI5qd2xi+I8rsfhlRuperjD4fC
PZfVN651TpkFbbgT62ZteBYbu9Wez2f0XnPLOBcikIdmpF+1sZ6hp37hF6dsqNYGaLHDwV00ASwO
kV1x1No07e/ggN2cOIXW1v5ibzvUwmkdVWC3wKzWNuJWg5eWNp04ETtWwtMSB15DHIn5M8aoo91F
5Kpz0hdsM/L5auqr248neuUblj5jdcNqVUAqJyfNd4BxU6O/4eZwYoBWPsBeHNOl17ZTY+OwgGnN
llE3L9FMn5EnJdVwQj1zZYKXwhTtKAQZFLYZEprQBtnfmU+M/trIHD/q3RZAe8btIo7DwUVZ1nfO
MdepMv/OZfp35FmyYSAWXEPIEkPTz1ALiaXIwyF8/XhO3ePq/sutxj4O1rtXhz9ODykUvLpEqwu9
qWCes7HR81YWQb+xtFvceENdfyf1AEpFz+096vlTZkFIB/hmM97GcP15meORnks2jJkEHvbM0BCE
OR7DpRFtzXPjU/AQITl8Vh6rnh+/+dqCWUSFGU1PGQYI93Au2yIFQylbvIwzZIVdeUr2a+0Zi5Cg
AM10yWxkLuZHKwTOyGwnOwHI9JQBztoDFmGhcrVroniSuUVQwOu/QCoWSFu2jdkpN8m1pbk49QGm
j33m4RPIVMZPQjbOmYRV91fdCfr28Uz8fV/5yYLgoxXoCITjEbIYDToufpe8eMl0Sgbq72PkJ4vI
IJK49p2qkvkUnY/OjP4fsCQoUAg02T/3AYsKBTDGvVNrJvPIHW55iyK9PZ746bWXP/77u+3Vsxm2
BJC7yENIDHb8S0gEoNHYHLN/Yh/8fYLhD/DnE3yFdpJLKZbQ4ECMiWQ4WQBJKrOPx+bvhy8YeX/+
fCwaMY2ilHnXf3cmDfjVNw82fTV5mqK7jx+x9gWLnTzUEAgY2xZ1NG1noRq2nDXXxu9uP/754zr5
vxHOTxab2Fjl6A2SS3RapvmR8MrZkx64fLsTbN9KxoEcI84FTZrxxEGzNumLXc3csRzjhiDTpsX3
kFIDnZOApxW1s65zTp2YazOz2NlodXkzrDgAW+oddNUVuhcvYZug7QyouD7xKSt7eylgTBIam9lN
kFe4PaT2pXhOYH7xqTMfiNY/11Yrypp3EuNUNg+j/zAOgEKoZzQ4TmyNlXmIF/sa3uwQk6vx+1Zh
YEfgi9zthytSl4fOmfYfr66VWYgXG7zDvckn4jgL8snF8TwzIIRtACzfhEtPfMfaJCy2eFhTIlsb
z0ARHkixUn0von8nH/2/yQVsIv6cA89MVjgd3581V0WYbOgMW0f76XODs9jZAHuG3E8Qm4bIPrQD
20zOQ1xOWRmAV+7df+4hi/1do98WTgkK2EHU5oDn5jE333uNZvM8ipfJQMjl4wetxKklu7TwKl01
NRp480SyuCjTntQZ5HRP/PzaLC/2cySFBnMG7RZ4lF74yXRoXHJika68ebQ4oVEOLeYGTfJcWhDW
nHnWBf22BdT944FZKS1ARu7PRWSNydgBMYy7cSXZE6z7uozVfQTsQ+fe+mBkBb2ZdVpollw7NRvO
OMP0ePZJxfq/l5r8JSnVasekBbQEERfQwpdoziq6NTz3m8wasnr63D6MFnt9LoAr6hkyER/40DNX
AdmmyOSeGMW1STr++7tUIZhCVVsF5l9P4pyz8A3+I7ddpL5+PEkryys6/vu7n09cYJkkDFrygLpf
Jlzas66dT1lcrUTBpUJsySdgbkMUR2IGSQLvCedG2sArIHHBPTgps7ASz6PFTodjjQtzs7jLZV+R
bYir9Lbmkb+X8L597ehonZiJBUH/d1CMFge4mWqgAUzZ5UXQHRofmC9r3iezfT5Ta8d0sE3K+jHq
TcrR7RkrlhrVPyXd/ccz5a1N1SISVP4EYfLKdLktq87sG7digE72I8DxTUJH8EcbP0gVp8Gl57eA
9QnXcCCD2/EcDmDxUx0H1bcKSNU3MgNSzWPpXgOvY1/xbubb2bblGZYyrpK8RrpYUZkqf3wefQ9y
tGVpvc2stxhctdwEYri9fkBODs3fcLR340TDB+oG0yaeEmAaO7fIgdom3YkYeAwYf8nVluJfog9K
UxS6y9EYxhs0PdzD5jPS6L2Yq2sz6UuAyD5Vt4LSxJ8bog24BT9ACoP5UoZbEEzfQN++qSPnTQ70
hJXkyr44tvzfbzriSjN3suhzHQAg1bWIRn5Q8BTQtn1tgeo3OdF/6POrjdBflci/Dd4iPCVYN35c
2iK36HfmuimJg7PIg36M7Z8VuNu7kHOcMXV8mDI9GhBgo82kUbCgLLPqYDcEcFHzhxObaCWcLT38
PPRlRVtOIqdxT1PqSRjcWUALT2598txZG95FTFMMqC1VOyKHEZy1LXXt7OfEbVPonHrXg57KnVYU
IPPe8jPG6igFpd7sxxb4p97W1Q7eIwBg1XWVDfDPe3Rd/Fcyhad8pNaGYJH+xErNPUjRdc4GS21a
ywN4ddBVBnl178SRtDYCi5CIe0XHR7geoy3hthOuZW3SpdHslfeg5UFpTQQ9WPcqcE7M6koX3F+K
yNYzKFuJaKfcp/Ibdduvah7T0LtDKn8IxzrvO3HlTfMhaoedaPxtC4s6U6qdG9G3CTBpz7W2jU1S
04HibtsdeB0IOlB2gcWbNdU58K0n9vfa0CyiaGH31iDGGA6cvLmaJ2cvmDhMbXERcudOIOh9HK1X
HhMscivSTyQMW+Oi9hd5qF5a/BLaAu3VFMsIfBVwENPEke72c09bBC3uQjQGwshuzlpPXyogBL+M
gNJecAcEwEhEYIxbU6RPdPBWDqLg+M3vcoYgmRsgN2I310ju9nYET7KyjU/Mz0LD5Pcpe6SJvv/1
vpYEwDYGAnWTRPsCoIC9ohYHYhFyDxvfsuleofxw23VhmWvPFWeFBWUFPU3WtiaCbN2WgCJtBMC7
H4/uyvGzNLeRRmoYOyqQBPACCb2wXeuNgHMWzhCJZfUT2nKfe9AicIH/KCh2g4deHPsSNreeqTaB
X2ThCIYZaqtZYFWfixBLE6fAmYWXSOrlUyV2ZRRseRPsHNxc4kR+0c2JOsHaLljEoYGTvvaK0AUS
mKGy7mu4TBj4r2vJvnmF+j458pQH5dqiXCRnnmuCHu6+bu6D3ZKWiU2Bjv93Nkf/rMlF0JAlituF
LNzc61j5taaGnSfown9ulJbS70XsDNLiaG5EZaJ3BmCla3jd9oewI1Cy01107+lBPH68xlbGyV+E
iqjudWiNYElO5KKcwM/rhxNBaCUP9xdhwfh9DDpsP+UW/FpI023B3UTbY04r9+Xjd19ZTv4iNEBi
l9YhXFry0QGVjE1Dc66hcOOCE0peDQSk7u0EkiIntv1avv9/HAb8vvU464CfAZ0uH6oxeiV66h/C
kOiMiILtG1u3m3IqgQrGX/aHWnssD5sAonxIyQFpByk5+/jbf/Xs/pLHHdGg7+PiNMzcFGSAwL0N
TQpSuTPS04RN0DnktAevZkjiy0D50y3ogWLcFriu/AAfxnyypLwEflrW4LUytGTelgEcYbqoBT2m
s+0vVJTd14+/ciXU+ouA0Vmwfe6lrXLuCZIlTdkcLAPwsz3aVh5pcLCVTeuvdmfpE7PsHffw38Z1
ETjq2C9gWQHUN6pgAoTWvu2AyG78fqMkofsR1sznQJBkJlGZiEw+JR5qFqIDegy6GU+NL19l6UEX
nbcl+IahX2WScLaxeY/sGll0B55pOezB4O4zMNcq8PonsiVWyHMJ96GLLmm7B2lpcjsVJrjyWga7
XLdCynZi6awknP4ierUNbSwobqlc+721jzit9woSzRtHsFP1wpWoskSj1mAJiIoUKq9o8OJFc/Q0
QOHp/uNFsfbji5ClORk84HPr3GvdXdJjKlh5Imat1ai8RdAaHErooAAE7sehgUYb29ZoBm+lKPV5
ywug8WfOdkg4QALqz+L2sTAgqH38XSsBcymLVU+N0DBI/tUh6y8lbvIgKTfUBoAoSS4Drqv+xCJf
G8HjyniXsZEggZ856MM53CvsQ2Ckv4V3tNl97juOT33/6z6EFMDghKiB1GelBYsFVd9bBdQXpDhh
luMcA8BfdunSvLW0vbFqodSZ20E9hZvWLzWkAMB++cFQp76ykgEmZcirnVdoE3noSTkOSRNv9sQe
ZuFq64zDKbvNtcFcxKhE8N4QRqGqaYeQevpRItX4eCDXYry3iEXML0vtBbZEwXrMp3G4d+p2B6Yf
TCj5kNkucTfQV2igqjBfc0u9fvzYtQ9axAcT9VCMM0gJ0CLPyp5lLZ1PfNHKEl/COHErtCYgpOAc
QKJxK8PYyoJ54Lsi8vRV69X0cymUuwgRHgUBV1vImYRr16CQdjgjIB0HFYcZxlgjfPH8xu1vPx6v
lTRkCe0EBHeKu2AGdQtUS7T9j8ipWQGilWQcaJJ0BmjoxPithO4l1JNy124Slw2HAnNUpAUd1U2k
jP0Q+2X9ufB6FCN8v31ReQq6QLdQA6+L9m4MQImdx7DffzxYCy3937nzEu/ZzXCE8ptYHbpE+dsY
xNJ0VGB1QTlzB1UzawetU7qrqso+97TvXEKMtNhCNSrMfJSlDvCJrm/GsOy2o6dlBrfyEPpPTrEV
JGT7meFK9vGLrg219+cwMCP6dgwK72AJ6QLyoiLr1kcxMJ+64ZSp9y/U4V/C2C+8zbtQqaakiOe+
aA6gJoRnFcg/28azxBkkBdgFh1bKU1I48HusZJs8wl+TXNUjmnoWFWbbtSiooB9dRxA5CMxwrpF7
bA0Jpnrj87Lbs1DYnwOIwDdsMRot2MBjiDUeIrKfoR94KcseO3iO9InxXgsNi6hT2HWDMsyIdTG5
zgVjbnRJPV8+t/7xDu+CFPmpeV3iSwPJmkHpWh0Iolw2a2EeiWdKqEX0878Ttf29xpcg0xEEQlow
jNaY0H0ERnAWO57ZKAgexBAo2H78JSvJ8RJrOkEjMIFLOuKOY7kQYRhA1oeFenVTzNCBqxuv2WqT
zBteuPOp0vtKC20JQgWixuuoUOrAHG3dRb0P+88CxHhQBfi0pcxxnwNn9OGaUk3Ol9hS4Et+7msX
YSnhvNOaFuoQWaCbbjyf9edxJOGL1s8V9j/ycv8ubo+FmIoB9XBikNcyjSVwNSHx6NEukgdofW3n
xKvOFZ+tMFMubau0H/x6H/Zlfw5nyj4DPFdkgde0eS1EU6VjJ0+1FdeSgV/X0nexAjqXUzDAFu4Q
A6pyDkknCCOD/OewNCzBIy5mwaGjQNRGuKylqTdx2JFAWcg+BUBeK8X9GqJ3byAH2bpQ4RsPE1Hu
Y0wGV2a1COYmhfYI9CQBEDhPet9/jSnu5lA04vohHJVTb1nSOBlh07iH/0QCiXiglqHx8vHKWDl/
f+Xy714LHjtgCaHRdKhxBDySYaoyEOF9OJaMdgYOeL9NkArkHz9sbQMswhTkNYq2hED8gVWWf94m
rrdxpB7OgpIeSTiROUhSVDvRAbpVOPSUBc2vC8hfToolrJapwU7UGOLnp0Jv22GAHuyQ8Fu3LDxo
1HTQim1C3CN5O0Z7r1TxTrQmfg6qWVwMUBvICXNI1lNbnNmQovlalyPf2hXn3+gkHKAKNYQkJERv
TOjqaFs2Q/2gy0KDLJ64D62G7Wcqo6C5gmmkudYmarYB4yRHcbYC6ZqKITU9IUCGhNMG1ulQcjSi
O/MmFVyymiQn7hZrJ+YSAdxYBbH9cTSHbiTiB6GdPHBYBYEXapkApvC4oz0HITQLWofb+VQq96cP
xc3LcDLy1pXRUdjDC2JIK43uBmW2INUiBNMnaW37m3KQ8X68TlaOsyWMmHC3Jg3O34PdODdMx/e2
W+9aiBzIoapPLPy1XOoo2fw+VRMs8kqGjuwhhlDhmA8cWPdN75b6rGXK49AwgyM2DKW9h4pbJdRC
Mf/3cdLZ9zho4+8TrM32cVehQBpLHx4/fesqnkJDCPIvECp8HC3KIRpE6/nu41FZu1/biyg+TXKA
OA8LDhUw4hEEnoz84fqCQ+nPEvE95FrnLImb+F5DLxAifsEQX4ugSc44QZp9Ytx+3Z/+tpmON593
ESPBzgkgeOgf4oRDi0K5iKMImFU8bjg3UCSZoJyRhS2RHNqHlO29pNVbzn0wKbvW7o+iuyUUCwrV
/mzKMn4wPOxUCiU7FqeMoU6UisStLwkP3G+TFcdfKlLWt5HEkQCKd51Duk+EG6/V/CU2phygpKGK
K6FV9b2SNb9RY+xfmKKKTnhK/kre//bFi2xWjFFRm4ogm5UNhGfEHEHXxbL412hW07lM5gBmyL5r
PU7K+Hv0gr2vQdtVB0Nj5wYsigYCUbK/sJgXH+qpgy4xh5MySSsP+rrKt5tv7uxWN8SwKMy8UM1b
WGUVGys0YAT6UynLwxQV+pOby/1z/oh1jEfDZPB6nv4RebP4XvaWfRvNQXGOKiEcKz9er8dl+bdh
W6S9OhCym+LGHDzPWNeJbzvfumQgT6jCQ3/ic89YnCgCdguQrhwBO4TmGiyr7QRCYtDhUAyIzY8f
4cBG+K9f4i3h1zH0RDsVhcU+oV3FMsiuqkcKbOg2mnpyH8S8+uLYvW8fpe7V166IQ56WtOx/NKwx
t303WHs4lR/l1GHD4kBXefDyqhPwbirbAiJMcBDrL+qpsNxMVXME/xlj1Zc1dOb9HaDrSItmZkEk
ZupxUwHFDH7eyh3VG2HNHG6gfdGifgO96+tgEPbPNuqdw0gYVNKspoF+cDH4VpW2ZtTPjW7cW7cR
1QOEB8IYiEGdANY6mOngC6W3OICAVIAkwVfCffumxta6MPCX2LC2Kt7KWDZb6egJeWNErSuF/ARH
wkA6manB6561K3m1tRvbggUTc9Bxg4vEHaRPoIstjALL1YnH+7btyaUVMe9uiANzMauyv2ore0TR
KfbrGsJdHlQ7SNeP520Udgfu9sUlXkJd09aOEyB8bffQVcc/hYFQ9dSFrSc2jeb6bQ5QWkx11bUR
1L3mcc9qMFMvIUNILp1y8H4aKCpD6q2Q6jI0rrzSTuM9DpFP97QbClh4KRgtb3ukfj8szpxzgary
U9LT9jGaRXPjSc/Lk7Adoo3qdXAR+LBd1f3gPLujO20D3/Nzwmn8xa86r8+05w0XxIvYDUHf8w1K
AOjm1PEZrGjpzwrHv0kBrIsgqyjlvQy8+cGe/QdCPHqwoA4P2nZUVT9aF+SO0kvmry7k1S4iDs16
iNVE08GJIXOncdV7brDsm7ToWwJ1ojCgcGnt/duk5vF10pU1hIAgpoABRovyrB8m/9DRxKvxVza0
/qiuhst6npsDDjRIT8EEdcerGblSAdFE6JqEjsUyHPrcpNJq652BHwCkXedoS3xg1ffxZJssCIn8
hvFnjzLxIHkjXbS2oRslmdgCDT48IPGVL8U8EHbGy9aLN6hkzDKNLBnUqSm8SOzm1kahnyEZyyZY
fRV7Rv3gAprbABwqZZP7cGraEVpuJbmEg3h1wz2Goy0M5mLYWLMcVAZ1stBPiZi9YuOXbljCqo33
ZxJGctBsHGMJjSMTgx3mQvEX+fccQ/jNjR8gcwSDGIl8L0jLem73tBzg4kshJQR5eFJ+i6owOJhu
In3qaojb9NU4sbTXSXJBS0luIR4ZHlEQcKx1gBMruqA6uExA42zy4Wa7sXgfq70qyMRTUEPqL1GI
U5QR1b7Aa+Eoq4cFsStFCc84qr0Zivyt9QDQXws2bHjsd2iI7MnGfe0lmvqQC/UqD8pw3LufwnJ4
4Wi00MyxaHsDBi37AXt0co5lV7IsPObWlfSjy3EGRaI3bb3vh2jeuNUc/wDA0n9py1IFKeXG5D3s
oveBo0cLOvZDfMVx5b+TTmke/BKyBRHO3CcNcZwnnCDDg2uELLJhAnwM0uVwekd3nUH1q+4ZbA/K
2A2yMYJVg2Vg5rJVR0+itIEs2Hduw3ZidoJuJzl1pqyGWh8yyt41j+5UqJ8qMW4LG4qqg04QiEJv
FouLw9BqsxVQg4JAMbb2Rsw2h4qbP35vom5+DLBFHksIUF7xAsqUVuEnj1DF0D9j0AJ2/ajscGNm
6nyJYFINcBgEUHOomtGfiroSIgBA8T4PuonR8ZaVv400Se5FVA/7vrT5daJkfW7VTfxoxpJfTU0Y
3JYwA++yqFXJUYgRZmJJ48pn4cdqJws9oTol7KNUhj0Dp8mi40qnVo+/IjBDp0FSnjd25UCVrHJA
pXZdCqnbyJ71ecJRfwDdygzpDJY1NOnh5ZA3VdzeB/B7BPKFIoxWfX3PdBn1mTvL8oHEZoo3LSFi
P1mzOYcKYNFtINBtYO7QWTVEDwt0rVPbUoMFIdt60LvCj0UEhSoOWbpa20OfSscfGS7gvHkcCB3p
vlYe3KyBOoaid6LdvSmi5id0yCHGj7GCZC8AopD4hdThdVjx6tFFxvQjIZEiEMZFLGjrYvo2NEny
ozDODHMAh+j7AnIRl8MMyTnTBO5Xt1TiMqknBIPBUT2KlDHrv5CWlxfuFAYQHem8KcqceILoVB8k
4wuvNS7rxGvx+hgnJTIgvDGrElMJFaqKh9AWH82ubApyBuys+B6pKtw4trBR/5B0BrhB4kTOSDPT
XLh4y5Q7/VF7WfVbaC7LWx72jcDrD/VhChNtNolpvOvK980OZ4R/JUQEV6cWQsNQKoNvBZT35xZ0
vIDfAD9jv4Cd7+9xa4H3gKniK5zN5kscd4ALUu5cC1wVN4Nl80PFZ7ELAXm/CCGxCZ/tDgpZoqp3
MXqX59q33CsmxupLP9rOvoATIZTirI5vVDNZT3UHtJgzQfwbmWM05o4LFOkGaDUI03I2VRcVoD8Q
8I1dmFKqhmdoHohtGcIV2kBYezNZfp+RMAjP6sTFqRLy9j4JtZx3EFqXuOBEQOcoFG2aKwJnFTcN
e0IJFM/G8L6FORnJWFghIobQF/oG3xyIo3lxZZ7dMiZNGhQaAFojGdTz6qSH51ZC2BU8sMOsNqbZ
ttDwpJvWab0nEbfiS0Ms06TIVuYM9oCBv2ngYdtBi84qvv43Yeex3DgTdNknQgS82RIEPUWJcq3e
INTd+qoKHgWPp5/DfzcmYrYd7UQCVZk3b95TUi7f+LLUt9OLjGC/ou+enNFUIfGFVXSkbg5/lV7E
GV4XYfcU1iOu0CEl4ykuUu3fVR89Us+t9aWTNlM1p1EUSLbXakgebvouwqV6m3A9PRIPQ/UjuL3e
HwHHCYB1zevWdPexndRzZoTTafGLmeRL0S23gfHMh17KiPjezjjPpbkkY5MG313E8Q87B5tcyxu4
M5GZNn7I52cX5LymHmueOnX5ARZLkIlHSgA3QBsba2PGjaRyCyJyy2i8p92wtIrsmCL6HPLJfdV1
2L1GdpVuAtu0f1VEae/Mziajce7yJMz1txUO3u9psUk5k0XTbtkScQkUZGf/7pMj/yQW4CjdIKyD
8M3c2XSRTYnSFiSUk6O3eBv+/ei2epbxrH27FXuQUh4hdO4M4cPz+WaOrt/bN56dstxmtTOslzrI
x3flZ/3wthDrycwoJZSWOLky+6oD4fxOW9t/MxpPwrI0ewHBlDepjm3PpAP0Fh7mLVkqVkCM7TAf
lf3gX43RXLKzMfX6uw5co3kN5kDt5aDLvyVbDmQB1amqY25TDMBlJeeHh9viGB+X0XgdhEl0KuPg
2n03mnUODyOZwQ4xzwwElGqHpPP6IQmt1H2tpdTbUo7DuGmiybzmYQRRN4zwoUe6ISVkXTsqo3nB
oRCVi/wcKZd3qT0agAgM0vKYNcdEB5IiG7Zz0ge2czALQSam8h3vvyEQwcbif3VQJXIrYajeMZv7
OR5x23xnKgxAkVTlvV7U9K45gfdB19lXxyEpMhlMN/9VOKq6jYFqP1LdrJ9Eb8njLKz85AVaHYs6
r2Mnq6xT84jKJkjfKk7u3I7fbesULyILPtohkp8ckeVRZQZI65pLqYZD9HuY6/Wpaqdlx7WdvrW9
ME9mr+rz1Pn5wQTo/hKocAXw0oXRIR1G++hqW7zbdBHvFhcd58Xi8IFqSLjzwCxl8aw2Fp5N2iwf
EOibVlZbCAI8PS6r8y/CVRlruWW93iFyadqYXq7ONuIY/1kGToRsFvXPNGQLONtl8OrEeQARoNNN
58Es8iQH1IAdt9TNENeE4CIchrpH9mhSmg2tvKTuo+Zl0ZAgNrZntCcNPoAgdJPc+5QLEXdRpdRp
NWz7tLhyeGrbtT5k8+iBVSlnkld1+IgxHIv5bSS+8tY1Kj2XTJ8E64ZWeK/niZfAG5stwQnr+yq9
/Beh8uZb0VgRRpimr2KP2Ll7r9gKSM3BudSGbk+DYY0JV1QfT03nnkJjYt+pzFJ7/7gajtGk+xff
Y1bHVQp0oNPccXIy4l7ZazIaDu1uihN4nkFiopsE5RVsprFfmkfS8phyX3I69FB1+mhG4I6aJ28u
ip1K3ZX980Gz7dvj9ZR92Nx0OmVQa1h6PxOFN2VxVDfGtTMsefeBOp2dqV8vRSq8Myw8+0akTbGN
OENrHY7HkPXtV+WpiqRrqcS8YdttehbraO6zasDM49LpHMtANj9ycq3t2izZP6Ns8k9u7EawSRmx
1G65zsGeaEEmW4SnMBPzRz8E02GKbHnOyim7z8OAGbViVQOTWpdPeWxWPfm5qjOCKzvyzVbKtPqa
lBEeyKb3qJXVQoZC58/N1s+q5hHOC/11swo7+u3Mhn8VwdqwTz93hyqdH5LZ1ELg8jtzwcOSqrdZ
O+1u8LTzoX2j2NP+LwnC/Xogtb/9XkjNoJaVDVtRPKBq1/QlS1crE48bl+t4aXMj+tMKwzlEUqwE
Skpz1vvOzOQ/GcjRITgZjhIckfySEX12DOdB/Y0CZfyJRAYSly0Uss1XbzxRX1WkBxWReZ2a3D4S
Jx4dgoeHh7Xt9DW0Zf0O+AmMmR+09alfGnzhRjcmTrdmW+4vBQqo5Q0XlvVvNhrnX5bRY6+g4GPb
tURAjhvR5S7bLG9uPlU3wsuZPqXatUBrZb4VV70RJKgK+ZF/VV9tHZinBxgxfnixNiJkrBTaGKF4
pvrjzM5egmKxXkIRtqSQrW7NVkQRze+tZeTPbTjqrcr99ipbg6XLvox2mP6sE3gocQ6Ez7vYudHv
wJ77Zlv4pSI6n9h3aztkKC2brrMqKAZc9IIG2tI7RznTk55sKRgSQggb8xWzQilK3iFtjZuxIn9b
Um3fZb72u8YvxXNKxvC5oG686iGcLuS3esfJjdQvtYJnqHMHC71jZ4SYDpjupbTiwvDSJJJM6GSb
EnPbNeveRuPcO2x8KUTQhUezIkjwqHPtVwxxRA6gzLQ7uQ+DqFg2kzFlezP3jePYCvlT+iRGe+wX
nUSWNQSzq/leRm7FHl89JiJdItwrU3jwczVfl2ByQYqMwOBIjI7OQycli0l+wB+ctTyTmUDHCwNq
v9Sp92wMCgK87awIjUtYPFW4Al5En1qn9kFsqfJZXVPHs2+el+l/XumN5dUdQ/sWLX7Pxpej/Y98
KPsvF/7Pn0ln3W5SUXXm9MaT6loTgbZynFHmSW1aFbn9pvxLWD0OHsdrs3O+AGEACNEec5dbk/B4
+6vwH0voZMSieYSFwRfnMRX7GZdufLIGVR2jGdWHKtGLfEB4RXg3c2rWrpqj6sCK8bpVWTne6T5C
a+PlYk5yN1p39JTTyUvX4MRM1UjScolOblBOX81qiBeqnX63ZpGxBd3gXtdey1+InUTZaivSiYJR
yB0rkc29lHWsrlI/Ou/tJXYdz31yo7IYmD5r94yjvP50nbECAlEAU7BK+03OeN4gWnh2UqkVoMIj
0z9RWttPoPu4NAPbuIwyaPe+bw7HnqprQqaJ+htm7vWGbGltSdOb3xWWxwhGXxldFpP3mMPXTXK2
ILFPNHDcV1Xnt9pYxZAodm8YKJFz2sTNnBGUVJZ1DfbI7EfGmnah4ilYqz9l49SfnIHmbUJBO3ZD
FT57VBBfmaX7WEfd+hJGo5W4WRrAAFUGqfItGGpKA/89qjPXRw/w83Pd5hPjWYXlpK9B23iddp7a
sjGTfF29F24Y795lNsEU1DnLJ0q4NWwJnh7inGz9LEbssnZD3lv7ySmdQ27M1bnQZvmiBuXEobJw
ioaVPsN8IXWZQ3LbeAuHyFpYd6MsizswPfVPVKV7blu1/s2HkZ7Ym1fvdcryNI7acUnSaoLI3i7r
X6pJQrlnMEURdrXERW7dKtNIt4Ffh7iKOnaYeYZPoyyw17kzOfQsASZVa+sdhCpokuQgww4IK/Fh
cA7KeBnq7EFcHHeGJqeeRZz5mbX0NQHtU0PbaRvqrhw92JdjmBim1fMGt4Pa58GEzSYviydt+IJD
PszvM2l2MFt8N/vow3k8j7K3XmGJ8juN1F+oyUL1pspyesKe06FNjaSGVi79M8NFpKAKPqecgSYc
shpxblPKIn+LhDH8tTE5XtJVNHJrTjyx1yXKU6rOcgrivnGQCqfcHW5tStUdl9wbvL+B2vWWzNlS
6ySHi2+W5yCLhvBsOHbgbpvatSr8Ahxmow6LZ2ew+bs8y3+XuVCHngk1ZBHZPTy4/bRz0so4lGY/
HbrJwFY8oOddMmRPI57qaP6YcjMqtgUwkQtsDe8JjTd9pSSy7oXdF7iSOmogRrVWIpTAFVjlnUK5
9lX+G6FR8rzqbERP87Nob0LFMrfSTAsL6WdqAQnpZY/4Nxpn4gKjIKkKP/gzkyL+5ESGONqDdl78
qVmiW28Y5tYasRK/OaNvRDtpEQEPk8N2+ss6Bisan+XYvngdeyf/Vmqd93TQNN32TDrLdZjNsEfc
64pPy/DdGQ6gqsU7O9p+sx1zw0PNzdPx6j/abu0ajyQkXs0U6TyWisXBPmLtdWYOcG7G4tGle563
ITd+uhrak3EfdL6XmMJMx4tvpkt5EJrLkxYGKFwqjm5qjIWxSXlRt6ZnoA1Bg+B1zNswg3BgiSuB
+Wl1txxVv6ctusY20DKqttkCBj6WEHigDRC296/MusHcVlIvmg8IWeHUzgvLps5iLEPilMyHWGuY
JE486S9GnEtAXhsnWie1AXSZvqP7qSluoaNNe9+cq+nEjETAt5qm0vhdl408aHspd1zF47/QAmz4
VWVO/9iNbCA1DqXysr3ja8nypjU263EcJ+tVUYmZO0IZ8omVh7pY0TQ097GWA/Hbq7Zvq+jI3kdy
VRVK2GjfgUP437ZHZUDO+qJuLNbxxa9LRN5mVd3gHGY73fHQdmVdfWQyy7cOIuc2mMDn2Cnw2mC2
1S4kaBK+TmCgmc9u56EDZBmR7m4BjKJ0jTQJqMViM/SBSTT1AG03WvN81+lV3DO7y9qN5kE7lbUS
+9nnjNLNUuwGy1vFlqFl/9QGsvMPiCkilujWOgE32n51wdL/ILR2O7tLXWJGkRZHwcSHQXuuEIns
/JzbdrZsfLEANzC8dasHAYO+8JHMngo1z/+17hwdxCAmk5e0Uk9rTRWkzJXRaWcLued0I3qY8JT9
mK3ubzll2WGYFvW7kjleQhCv9jVLm+E3dpX85vB63mWYdQh/Yfuz5h2ZiYNad/acqR3OJeOLQxDm
JhmrUzKNZn6SOpxoxxjL/HYz1lbWqW9+7JV8FvTjk8UyM+BRVDLHz+wLMfTLDwRkaKyOnpv3PlNy
N7az3PfZoO7aRcANRBWeUG/Gv9wGE/qoozlX+JJy0tX99nuMcnnO/V4Um6n0a3vjSmv6xXjcldyE
5C88HGsy5mhAxhtYNfhp6AFX2yNECa7OA7zgl+hMVnNGVohO2g6Hcoct2Xztq4HDKg2hr3qpgqEq
Tekn05o2iSUz8v35du8dA93LgrXxr5cGgv9kySx7Go0+3LTK7k5VPzu7ztYNUkzK8KwyhrOkA/3P
puwCQEVBVegFSbwXYTjEbljUf41R299+VstTA5Tqm9Ty/C8rZd2hHWdMQGnqG9uh6Ozw/2PL+X/b
LZz/M/5JtE3t15FRsQpEbT027Qu0moOmsoqnQn7+f8ao3v8sMPzfA2FO4P998oz3DBQJEdt7cntb
lDV/vZWWIDykVkAjZNq6R6rB+n1Yl+Ig2Ck9RVa2nEjcBy+XAVvwok51sQUl4JOhO2gqPzEs63UW
sCRScJHT33zFKFIJZHSJG4c18LGIziWtYZcP+66+kvN+4LBI1pkMSOAnkYJkxc0TEDUNW/qF3ZWD
1t01TMMPn9+D1Ib9UJwWo4EYUYlTJrw8HkkIsKLnQE2J03Bu9/LHdyiKmyZFz2vQ6h7mtoockHnX
NHOs5vWhxuwDWV1plzbGgK5BV+SnI7jCaJPV9lGkKH2Z9yUp5AKvIG+oe/ejhm45+FcO5qXKUcEa
PEYmhxHznthws82cGjt3MX8y/92oxcP+egogakTFeCgeWbYeURdFmXj9vViZtJmd1W+yvt70bX22
1/UtnKZdudo3suF3qXsq0j+lYz1H3vTlds3fub6NrM+Yld5axfNU/Oem/xTSLGLvTNnB0WGhFEDB
sZ1p63Ya5ATR47l70EJfRDD8VIbYtEYTr7xYXnrwrTaxvX1vo49Fbx2ifRq22zJ/ydUvY0xjq7wV
ffaW1+6+Wxl32G9Oum6EJsURdWexvhShsE3WseLt79q2OgISpo2s/C0UqyPxfUxIwNis+VYUPxPM
3IX5oCleyD/atXhzmpr7ZsDIBWA71GUy04S4IIeL/PhYszOG+Y9jmfva7I6pMx+zUF8QSjdanOzu
V72MCWTsvV2Bg5wBekR/hupfavbbtlrvLbIdulAsCebofhhUoFOceyCJzXRLIzIuh1IzxGckZJ7n
/sO3y7OHaGlDp7TzZ4dOcPqN9sMzyUXVlwwujW0p9gvOIvaLMAz7ZO14R8eaYadAG53WsoiDnhd0
eNFAHNv0B1ki7lPvUnr1uO+d6ejzyAJifODkDiEoZ/SxN3e4V6h4QN8fCx/8Ew3QYmZz0XAog/kZ
tf9lVfNNR6DvwjQ2dOMD6SPJwIDW7IFvG7v2iKgB4SWe3RFBVj5H4X/UKxtvQrkCyxr6Fg81WlDk
QvWwCHFn41+prQH2pXSHuGWPWyjOxHDPzExu/Gg5rV76RSY28l/HH+jszRj+aFbD4NyzNWQObxZR
j10Ge0pXLI55aErGv7UJd6yIJSsTiomZzQPq05qHWqPc5TYGqcbLzhZjN3g2YLnkXtLxUB09yyHa
eWsVC/nWBxZcIa+6VC55SXX9Q8DBxlh+D0F4M5uXOn/uQ3iaxcLkZt0O00rN1ZznEO4kKaNpAfhH
HqHO8MtM0ETFxtNXP7uXqoYB5wyHolfcgYyumnnflp/a0bd5Xb+s6WJx94z+1Vye/fYJglk85zBN
+l9Qp75TGLK9gSXYiU6BnZ0yjbFsxJW4eklbY0+wAyhcIEodcfJ87w/j5uR/rAX6KfD+FFGWGA+6
z/hHUnjVBhDrHKojAMnIKt8COb3YA+H6wNYBO22nBwcUwidQpL9rhZUJXgwt520qSpg0lKrOe5OK
2Gx4ebw/vvo321/S7jf4DXB58Yfb1EMEUrs1n4nOmtMXzwgg2i4tnBsnRo7ajdHXOI7UTNnnKFDJ
STyf+XnB7yLruiO8Ij/yD0xhDhj9trnZHrz6F7XieRbh3iu/ChtPtKV/hrU8+Is6TfBN4TRYcR+m
aF2/2nbYF1QNfX0W881cxzfdXittoA1djSn9PdLvmKCxmDKeqiCKm7q6mjDi7dKJYbDfGLLG2M02
1QRMillU7mPIpRt0SHpQfXczFjNZm6eIka7tfs0lcnnBYeP+PJZ7TNaKjPrfXDwzmt5aQfUh8l+u
sGKKf2itHlvhyzZlsih5HhbVnP1+OEnT2Y1BE09VuZm9IlnkT6j5GMJvGEgfTWFf50BvGjFdlpav
BAv1qZFVXAxDkhdw4QZ742hzy9GwbzkqKqe4Uax9WxWMYcnTTTvJJTFfDTwygR2e/Sk/pmz7Q9Bc
48K2Y1nwhs7+QTRZLKP095K9lZ0fmwAYkSp3MJEoTsmKCPofVieOpNHH4zjso6Jjysf6qIqStYNI
73yakzhKp8bTXT+PJrFdomMz5Tzw5IcpMfjWBWel3LdFFreOvS/ab3tgcpvtJFzJNqenCTHFsBjY
mIoD7ipK/ulc/c0lsoD5ZjceECqIJXTBmH/0p2ISg8xpVtPZCh20ssnLME9onIPngPzQcFPUdfrU
uKX9hGkJVXg0+QjN0fMI65Dlj0ml+srIotymdtXc0SjErtD8BAwkMhYN1rk7s5s8XGYDAPyWScJ0
L6XIroNcrGNu5HQYVqT0KWc5uN5OnS1PiplpuVkCUYyxuyhxXrWnqS+7MTohQFrJPIQBYw1gZ4SE
sfdBPJj7X6ay6Fj0dsmbSfCCB9FdMb1vfcs/Rqb3IfogvGi5djdEfeyTXhHUKE7V96CMQ9aaF38u
j1oYxVk75KDEHa7h56Uu+w3hSuae+d2QCCLbE/LEzA05gEhC8zuUwsf1icDYCH1sC+fPyKr12Xf4
Hmqbk6lWGI8YzJKU8J8Z+U8uM9vAqg9r0J3rzqLjUN1uxFv2ngnzMnplorFNkGnrX0j7mZK1Ur8E
2F6xQaXvryaz8p71+Cc9Tze2KZpk9ti2yNbsdX5kNYI/uNj5sMvtITvXwQg2qrVBgGLPwjdB0njG
VJngW3w8LRyvon/JoxBjUY3NB4rNu7eEPqTLaTrnoX8tIhSDyuKAK6LxfZLyU+nIRDCvjLgVw7YM
/XRDwhhvl8rvazN+WrZ1VEX/OoTuBd3x6NSBsSN9+ZcKH0sgdcDt6UPtoyfZsEaBKGa3bBFNMOIy
PcT87/gLm+w+2d027/tDbbnPQV09tXl0UI6xbQbzc2wrFdPrnSxyBWMrXM7RunxWFpE9iol1H4zR
UUpMmGF7BBFSgp6wkjakbkEcc/Jsp2R/DjvvXCHnhoWuzm0Hu85ql9+qn+ctdJmT7LFbySw9dVVu
HgADQg0b3tM1EnHhef/gT6Tbfu0jzqmmtzbVWJOSOpqzR2Grs12w1u5fkI4rilyvDhKNVpH9IGSe
ZLRbXI99CJPWjhrqCiNdGbuNmSNl4g2DKncEq9nVfejgu8dG6GK/7CxSTI3aaXamP9EmO7Jb3iJH
VJ/FyiT1bKXj4u+HhZ1k/rSb/QTsfhSIv3W1KyLDejHDxTkzQBsWGmetW+pusn42A+XVnyB1cnLW
wXXHvlgZlw/r6DvQZY1wl+WleQmbgkYxYjCGfd3pGRDhzdVdaN/7nhDG0faiGItTDVyszJ1dkIZT
c6Ddnr4t+7EHM2ZLv2xgXPtbO2Rs7+f5+k7i3gOfOE2RjrN1jfadZhwIMr6DTIdwmZ8YY/nQJlVP
s576xDIpKw84ZmFrngGzFE3CUEgTQ8KnNv5l1JIxGjBcgvQWLBO7IlytpEceubB2aXKLer2O21K2
rGFYzIo33kjvTUCvGvm9PpJVPpVMEWd5zYZCHUI5DPfJ6Pgcg8lv/JOLP4WKJiLeGqymn7cclwXi
eeRSozYRiDi0sY7rPW/T+sg8q6lPg2Pn/XGcSeOPnYVRB0e1bLCOiBnaepB1FdzY1PwJCrN+bTh+
oIwuNO+7xqaHI3XwYTNaBSsO2wpvLpbpMZ3ltsq84IZDFz6RooKh0Cid9lKykgHU0i/B9C4Cj+xI
Epy1CXNWx5kntsaHqBr7CW9m+zL2rvXdDy3xlotBzHVnmeXd85y1PZVlVOQbBgF85AWLPs9+avUH
l+d5H9GjnT0RKGoWXMinMXBX8nutITpLssMOjqezd5afwhvWwi4R5TLfG76IedO47vxCnvBgxH6Z
1re69qObN0hr3/ummTTR0B3C3qL88RYH5HDQXjW03G01z+Or0paMJ3c1XyZB4xKb3OQ7VCG9XwSI
d5K11LkEB4xq3hbGLgy1/zNlVnavKid4UvS/f2bU76RmP5ufyUaCtR/lpDO6Wu6jRoZ73/XwP1V2
3+0Cknr2JRNaTn21PKWeq89YKns8RbrZaTOICE71mOZxDWDzpvYPvJb9sygA0zhBnvaLh0sT9mj2
8HNVlRUm2M/HUy3b6nXIx/QiqknsstIvzp0S0xvuu3SHExHXq5nnvOmTWf1HfVNsh7L7sxRDs0mn
/nkOAVpykfqxZwzDefGdk64UB0X/ImhBNr5EgC9QJbfWEpA11Kj/rKW55t4qf2fe9L2iY+5Sk8Ae
qdO7bcO0NLv2izhSETN3ErvJ799NDE5xmBcdY4mo2fVjlPIV9Qh0K65saJUrJ7T+xO3wSGqoPgy4
a4cuHTwykHzqE9M61p3v7AfsKgebadY2bG08sNBUGJHN5zTFyNaGprjWgQKB2K7O3ozUT5tyKmU+
bgrGffy4Wc3KbTSSdKymXZuW5S1XlrqEffqIMm2Y20d2hFeyXralsczbUQzG1tJU4n2zwHr09L8o
KMN3gz2TLVzx8ImXcNkqowvjvMpE3FfB8Do3oTpGFa1hvfaQfkUQMot0/CQws/Sekgt6Bn/dMs3m
U3GKqqAU9T/rQZvkhwOox5fZfqXCBvDt2evOaTq1syvgbQycDzkBnDGmWBcmsjoNLo0ntolwAyt7
3QTsfcbgWau3kVn7tc8Wew94oaKITyVuGCbVrEY91GiGUgx10wvzQXWym266q9ogUVGEAm2kxJ3Q
CQ9ZZlp/lob1KNYkPvvCQW+rsu61JmwL23e57te6mFgK7AwOe6BKGCLKK4DfNi4nE0QlMvhxCvVb
2Qi+lkzes1Kt2z4vVdL0aiZ5Tg2/XTn2vzA2BrAz2lv2OD+wzTUxqWLj1pcBiytF8wvLfYAHCYJa
K1txTVft74u8ikh95EOmDXOeHIi6V1Ozkd5XjpcIWqSbqSN56fPZuTgIr1sybfAw8bs3q+cizssG
LVxbpcGMtmMu50+fyPyA0qtxjqMq4lYneX3T2hMG6pZOvxLlf0Vpvg3wwWfL62OCpJ7VMPw1R+Uk
1PUvYLF8whrlyo5cVSbEAKp3aUYEyGAh3fiZ816EQfXqQsNIOisYt/VQvPSaW7S0nXLvoW3vu6h7
yzkSYxR+JJaJA5vvvE2WpjzpfgiPE4MVJvjj96RW/DZuyqtLOtkml/qP2Q7rbbXcQ4RTfT+Vdv1h
5WmbdN1qkRCBQXEaxY/yByZHtdS3pbfM+5jVILkzMtozKzwqMhtxhMk0MdkkIKxWZqwNeB+9z2CV
mVx9qHoLhNTcuofAahrq/elDk7bCACaj1GQUBnV1PSPEPs0qCrnF/OEwDhGXb2pET4XQIuZ8w53W
GGcVTcW2sYEVpfUPPFsVh+VYXnCm6z0HSXsAO2Pv3NoK91WVhWdtPC7ukOEAcx13Y4n+Rh2GzbO9
zBlniWNw3qEU/8N6op/5zz/XQX+trK7MD2NbU3RlfhEmQVeVN0QfO0+afF5FHKbzy+jiiKLzal4c
b53+0UzYPCB1F9ixJYbxWxB3jU9Aqu4YoDMkLYaeNZn9kBT1MihfzBrbtlMtxk/XMotTTuHeV1Wm
23UWBusLsknoQ6dHMvN0jHQdbZ0SeH0VudbGxvKI6cmSz9Bn/bPgvXhtzXV5p0WsWAMZB3Ir8dRY
/3yopjtKAgDPhcqfZf2Te057KEfaxrxX635mSM0Fbrnxsti/ZhtDkCVNeueI4ulcVgVeBA9CNJzp
vHwzKOLe3a7Su8yaWC4VRrRRbTG9LDjpd3YmRcr4vO3+61m53HZVyrbTMte5h2NnKs+T7uiuosrm
7zfLLPtyxYjjr2sYJ3A2cJtIx9ykI+uLGtcvyl1toQOl1l02Zfned21w77ug3lmz7R91Z3C4VoZ9
ltL3tk40cBpNjMmJSEQH/qD6ighX0A/vKoLb8ptNP9Z012gOWGhZfOQba0yhd8y0AFWeEXGkOvq5
zQqZ/uoubAUc6nHwOD28+mCtqRObs2teIY36L5bgq0uiCmcHoMP+wKi43UiLz/zRjQ17G3P6qWES
xaA34ynEip+dG8MK3rHQmMgRpkI3NNO+/eWYtfuPAZM/xLIEMUJ1g/wFtTtP0jYyLwa78++lC4pl
VHX6zWzKr3bDhFdgb5YKTa+VM7eW24Tlh4UJEjNB2FBD8xozEAa3MkBdrsBnJBBMWLJYG9wZL7Dy
lL7WbAYxuV6ngO3HQkxgiZESccEQFNiMRrZnORYE1hSu+NIWr/EPPY612M5UsKk5mDAZmHzYsVEF
6dMIypnZ0Kj++RltxyYUdXYuR1f8VSPTXj/L66+8Yufx4QsgzNUwGK2akxpPXDuswnj1Yz/TcfI2
VnAHtqNNij5iweJbSU7EVLXpAqPmLe+UE9yIUBEfy1plx35R/d9eFtY7/iTv3zw6wdZ4jItTIeqd
kO30zIfbvhaZzbVXRA5dRl5mW5zJy6aHdvrgTazpXhiBs5VhAWqr8P0nNprtN99wiw/tmX7Sk2hw
wRLhfJZ9lf7yfc/5GYMSH2SWO0UTO2u4DpuyU/7FN+pIJqkXhn9tjNw4xYL8uVqdPvaA6SUq/1+c
ndly29yVtm+lK+dIY2NGVScHJACOkihqsnyCsmwL8zzj6vsB9HU6VtKf//qrklRkkRRIYu+91jst
/6zH+fw2IGw4qXiaz7NvRo6uD7XbRxF7e2UvBGDLQPo86tJX3bYsriAY5s4LcCdSaXdSUF/aWJOZ
7m220kSpl8TkcsQUov0YvEVmFjmVlEeeYZrKebSrwZX7BmdM1r9HoBYcIMxk3fQQvy9YgEHZ2Jev
1sQm0+vzAWVc6LR6Vm3tcayB/uKXwp+4hfyXgeETBcH0eyLzgmtomB1GjtHJaMldCUPbJkhTecN3
6eDB7wm5JuTUkk3+QG+djaq75F1ykkqj3PTFgGU6qT24yyh3mEu/+L/m3IHatd2W2IFTPMug/En1
lHf+zuqk/SKec+H2782qupILJIgTTTW302aOPSSIb0idnTCqvraISu5VBj0VynimlUD00vcUd+UP
rZ9eFQ21xsRFKRV1daE5upWc/UE7y1K/q1PGQpqTcUTi5zLZ/qcp4j1aN5AhkGOcTT02rMMQlAy2
y7Pu1GfxBSB8r5hxekatUTLDO6GkVTIDGJxVCBUP85H32k0qfa0QixTScxaGGMti8rUS5o/DWe9s
v/xqxr4bNNo5Qn+3GYVhn1qMMWpl7+AKdh2Dgox+2rFDWTsFRzXooaemEd1oxqms3klpI23HnKId
AsdgUc+7aQrdWo6zm6ZrT4Gk2PoOaLX/ousYU39jSf+/qMdPJuwilhmaE+Kw70gH3qlTM3kaRkZs
ZIN01YPp/y+QhqHvv1KPTe83I3JNToUxNfdz24hbGuPsYC4s/Z8TnP/e7qp+HuMSzGZolFYj9niq
Ws8y5cpjg6TA6Nr+N9bd/+tPfDIiE80B1VjUcBxJN+4gQ3uXWC7bq4Psj3mY//lLxnXz9//i5+9F
OdX0k+2nH//+WGT857+W5/zjMb8+4++7n8Xtt+xn8/lBvzyH1/3j7zrf2m+//LA4YtvpvvtZT9ef
DZe/vn7ws1ge+f/6y//4ub7K41T+/Ntfvhdd3i6vFkRF/s/TwE28wf8Ypry8/B9PW67/b39xmxad
97fPT/iYHq5Yf1XIvrQsLB+KLuwl4XX42bR/+4si/mrJOtpN3VYsGzcr+TI52Tfh3/6iM1jcAFdB
imiqlkI69D+mh+vmX5FICZ5grq/Gr/7nfV8+iPKPr4LP4Y+f/3lq9RrI9b98uinLJh57INxlVrmt
Ia399eaewzmWEiMQTqlN4yXra3tX9lDMMiXabCazh2ZpNzUjyHhl/UQO/cQuQPgelgSbKF6QQP1u
ksCtItMuyPvHgBUaHSm5xtC6Atcy8faehrbkohnJAdFef8jn9OxrkHVKJ8Fj+dBd//Tp/5s3RUo6
V/3ru1JlggQEU9t1OMPPs0AGs62GsavIJh3lZ6XsMSvaDMhB39Fv/ZLhcjr65rPtI/XsLCfiGL3D
YT7rZrzrA7LRqvzdKAQZGzy0kmR4TBE9pHU2e30CRtkPuk68MdxcHMSzZ2UKAlv8XaUtXGukcc4W
s05QlDQaNaS31uPOMZWuwWkdthC1+jHRmtbNA/rH9WX1CrNA1bazV41Kv0XaW1IH0gdXiMDMYmwc
PS9NNwUuHnXALaMzqCoyH+NRZu8UFX8Eb1mGAysf/SgSXo4v11H99C2KGPBhNCHMlMygID2OAPOq
+gEJaTNtot4H+s/Nq13aMDWj/pMM1cgluKj8+NuoIIGkbGwImsa1TnO/tTusPPRGPKBEP2vUaAmU
/GfSJ6/4F+xdnTXbKZU6NyVhfiMU1ApxfLbyMCA6K3tR/HYPxdhwUHNi6AGS3xB3ca73jQMiWjpT
md4Ws90cmyR772PXnKTHuX7uvzGvxt8UjXUqaqXyAtE+W0ObbpMZDGD92KbmjLVUcmgfUUkiOt0o
NadhWcP/4GLrt0JKte0YI6O1K3XANNs/yEyqhOpU3So3f65fQ9zx7LLJ7V1InsSIhudkJfZ9zTrd
2HT8O2wt5ccfjDlxXT8p3GaaSZ3VJAC4/s3vLejxqIK6WL4+hhgEh5ncQJBUrIQh8HVaJ3t9EM4k
pwbtVf89NeaWqp1/bZSXIlA7gKpMPukVH56lxodgnr8DZLiF3ZAzW/joSslV2egVdXY82OVRWz7D
Vq65qcbsKUKPiiZFqQ+xnOmOJtTv6/dnKfGbwX+x1izf4xH8IHTXxwlsNJ5Sa+W2GgonVQJ7F1RK
eZjV/ikzUxWatwCyLphHQMFzTDrg6rn6HhnBY2TZrj0wo6vHO8ma54VMW26BzrwU86KXltKEtSx8
pnYINx2Ymxv2KCFMtW1Oi0NSxMUjlq/jei9XqTfE+a3dI74LEH7uaJUYEkPg88fyjeKycdaF2QKN
C6XbWf7AmynBpBmMgYaZIACwY/66zcjqSPXPZky3vdwSbQE4Ibo/no/q2Nq9oTJUNxrTIR3Kuh4r
Ib/tIiwqHX8n9Pll0X3DT8BMAjIBtuu92jQw81aHpfd/HrPevbFaNE6QwN1h7gk+vnwrQrklKags
jUOy/L6UUihSNb7PUlXddu2iSVxQmpwdtSUexaEeRRYb9Nwqgu0nAmemO/RP61e/vvH1/6Wl2m9b
rEsbI7Jv1s3IXz4DEFz+fbnv1ne2PqwepnwLDLuQC3DGxNt6siKi+6hafLeyfywq/Tp38KlZrBBe
U0vQNgFzR8qiddeHry9tJgDBaWp3/F37cdbxE5sYf6A6GBwMfhBkP2gQQJ/QTIxR8mBECEPN5U2o
JWQBOEQEF8iPmLeJ3VeVwYEr7XemtluvOpTIMNa12Q2CwC0JGYAyRk+JjfzNF/HLxNnpDsVT0E6+
u65pQ2ALI0ZpRw9PqhWsoukG6VsOJI5WznCnXMWlWxuojCrb46xDApFHO5TKZLdl2IXAArYTCSak
FOD4t/tA8ziYGJhguHJUFrv12y5kCL8Bcojuc8e8cuMmCU6NlDfOaFo0dAZpu8uWgdXy3MXWpVq2
DhWLMaqra8rMdtt/MXy+WW1ZzWmXPKEsfYwY3LfNiB98ySq5PgTB5HPvTDuanNybbRPquzynpeOH
U3mXYJR24uaEm1zlSGWFkVUuzuvlibo5tEHwjkPQCVXU0V275B2Hw7MRPcVVCTrCYCeSwFpv/ZSr
KUeyrc4Yb4KqcscULBCGrmc76UUDuyzNYJQW02Q6kOPRZ2Wsh7nfI7yN5+olJ1dnZ6JO3pqpgaSA
5alngkg/KVKQV/HmpXKH7WDYrF9SmYJpYJrdrEt0igp109kxBFpYsA+xa8W9/zgu/2xUBShtcWy4
u4KGgzWPOCa05WhsYCs2eTVeSjlkPKOm3dTLOTmaprVrlPmSNYzOsjrjNq+508qO3RQvhXLNh+gG
v/WlWY6qWl0wQEXarytjPbiGHqqm06GkONiWvzvOTN4ZlkPVqtBvNc5k+4pnGix0hVWLLEXczHPH
y9MToxXLtsJEi1JV421Z4SSWmaEyMVXdYdeevW+6TJJHE3K0+Un2NisT+eB2M94Ke0aCzQGHOyQB
VkKEYnTZQ2Za0T6umcFGdkm4mSS+9jalVStw8WxK/LmXUL9h/VYsjRZtbWb0B7TMh640c5aMxN3M
8seiFBOfmYGXVIV/jG21dVPNeFwrM8Ro8h46z10faja2yUSH7CosTRyHJHDkynyRy2o+rndXWk13
RUwbX70g/x72UydFrmSN+0yHZB6nvRrrBk227YNUv6/bk6TZMMQD3lxIOPhW6FDuWltGi0d6SI3s
kZZ4RKOwzWQEwVLS3tc9KTSlwne0fAfSI0kjlSurh0abLbLTCnQny3EKyFJRdn4NBScK/oXhQHhB
gwiTqiMkSHkLOPDYLYdgo6HhhQOPTw17fhHamAbM8SQywOoxKcU2srKrrMXXZDRe1g+COIbBKybx
tJ59komCJCs8kqkuedmyraZ8wL7WhQ9DNXGALccJ+S5ujvrcy3z2d9tCKYTrVQf9Gb+USu+Jrton
sj46y5viVmd6cgnzDVGs8fWJLfKJ1o1AZ4jjqsEzMu5BxPuHWmH3Xp7DFk+w6FKFLz8FMZVWF0xb
PQzUtQoDZXmMlgo0qZoZByOioLWQyNSudpgnzonH8/rya4IYyl1LhHURrv8PyQBqURySH29mAMbZ
KEO6L+yZrdaoDy2zY7ZWDK9SVOiLpEHtvFyxeqeMZUQKJOyg+s6tx/UUxAJo7xix8hQ0DxFKCo1t
wFxKw6JgfAz47G2Y4A7Pa5MK3JqeMpVpxITnE7iw/Jn1/ByWvcZeau6iOMrp/NrrgH1ZEClOW1TM
H8U3t95hekLeT+73DWkND80w3VZW/UbGz5Y7tHb1Rf1GWM020Qgf7ud91BitF09iPwINV/lQHzTU
5G4WRe9Rg3huZATd8gErsZVhf45ukAos5wLXxYygHtzLeB8Se3LWf1q3Ej3vXiq1vjYzpzmsusRN
Pl4q7ccUjliQ174hVL+1KmJFnO6bdbfyE4iLde8RS2lWUOCFy6Zefg+0tHGM5XhQ10qEk5iwAiQU
yyGxbvq1nGL3sNmBO/bEde+SdJaEj61rY7XZKVkqJKxbrxaYCEch2FNZ0ABVVeCanXacZuuxWaoK
wL3fRYOucbn/3G/RbSmmYmimShKOZZqfwIW+Ytc06tr6qKHWG7karYfA8jtnlLSXkBCS7aTI/m7O
/AyvfOzIBsUBov2DXQSZI2vhq6Q17FWy/j5XygsJEnjxG1QpRBySi1bf1Sbawj9vFD+NcDNlVTYU
jmVVKJqq6Kr1KQIshNnAJSICt+nIlMxgxJZIxtDICQyacGzZ8xHnY7oN1NNaz5dhd59UrL6m7Uj2
CJt5B3MMTCYoNIgg2DWSdKOY1PqkAWd7OqFNg94zjHVrM0h9hdCNzQMH4C5RmAcBwfvA0u0d2/7R
c97sprB7XcviOfzdNBDlV5hsfa+qrJF3a+mKYijaJxjLplfRayhcBzEBlS1OK1cK6OnypQCWysHe
jaFED7tcLz3CR2vLHBF/E2jSZa13ErklcKFcjKoMR3Ezi6oWccqC23IELMTbsoXJgpjxoN32rZU6
QW6cjGxs3d98c7/CWH+8G13opqbZhmYsAMk/JwkaOVUvAX6+kxDcEhGNoLXTFvXNHm9PsA2G4CLq
jmtp4B0LgjwO68ZRytahMxrTKab0LpKHJ0jgP1bZurZTyR72hk2qUKq8TjifLDmbKPeCylNDcxs3
Ld6PoUj2wsa3tVSo7YT4z0ReuHyoHQlcm0rb9eH337zdZQH9usAMiN/FNiYM7FCfp8UM1pDEvV5F
7qCFzAiFmJWyOxWXdVMDBRekkrp1VLpF7N8iRCSnlDiJjSL6kGviOFwLuGWLW7+KzBo80yS6VkfW
QsGCV7tjp66gNHiOgXbDFxuSZ0qsvhaauE1sk3exbjAASdOWMUjEn6JetJT3P3+fn0a88LUK3qEg
6sxSbFO2rE836dDiWMdFSeb40s9aML1IMDkgJ07ljSojK1Z6Wsqw90ZxBPR+GCRktD3xaq5Ipec/
vxp1nST5y8fO5SiAZLophM2t9imvcojQvpCOoTm2IX506NkYQSPRaZRLDe0PDIEZZoAOiL5uk1Qh
eXrlNHkEdBmu7hsXWyY/Q/XF7Rz44BotItrGmlrOvfHgIzc6hBpP7JubtfX0k+hrE1MC57J9pk2l
eloOUDpPqx4RFC3lUV/BTFQzZwWpAazbsrQmt+vmzdpbrNWe5IPkmH53r9k158PaFw/NToZgc0ix
38pzCtSwvPK6/C3QFSs7yaTyOEio1A2Z5tWWl5O3s259I2QA14Dde8aISqJaWuClXo9J4d0UwTvu
6isr57Q2nFaruhRkb+s5XizHjFCWDAzf2hM6TDtPuKIFd8h6elnXSx1Rp1cjkIaNrBFCpmVnnYed
X0f+ccUY5Xmod5p1Xj+gFWTAgHZFSZITH4uiIA1UN64kXCmEk20HRduUqv3I7EZ3VKk7wHyWZp88
qtnnSqSRTW8piQKoYdySlYez5UjEDnxm0zyvjdgKJEGa3DJriHGIGbgOXkvqmIFAn8Q4t5r+quoM
cE9MsFJ8BYc0tBWvzDARxToDTJLCmLcBzvOgDZ8CYzdofJNrCTwiv0877S0HJz5n8iTOdRZd6gAV
ZW55ijElVzxT9qbG/n47L6klxYxkcYGWFCN+13BGy0nvDLV+DFPGkaEtbF1/eU9BOR1jdQBarEPp
MaPU78X8yCRQtnG+LQrufp/wTTtGz9lkpu14aQIqtEk6SNEUnoug26a9NHh9M0qYFgmH8lFKufJF
n9i7YYSoctRiO+AEwTBAXi1nQNrOiNlDcu5IzZc3smo8r2eJMUboJ8gdWbfcxJzAlGDN1w2W6K7W
/ZnVwHCNGpOuFHFwNmZMLShXiLqiRzPqy42aITYc5wjVkDldGXptHoWO/SNHRKr6xB4Men0Y7Ij9
V6Jf6xs8ikKxMb7TeQ0FHdsM5ra+2bbpTSca0ahO9njULehA7cdaoEVQyFhSqKRp7pbNEaqDUZPs
rSoYIzF01w/ceuk/U3muDmw0Wk22wDiRwUwiK6IZvKX4oTYItA/r+zPC9q6kLN/qS/2iL20ju0q/
lZoYsflAnJq9DOzLGT644ioEKRzayu8PXVE92GGieeQ34u6q4w5vCnhUq0m3caNZJLoCqEuWxKTu
qt1MWe4fBzTB6CL51kTyM6tmplEFg8DFrXiDlUynEoHrChZIGUczOZU3Rp2hzzInb+0eRU1qkzxW
qH559zIVngPnCOrJxhIUU+l1TFAOOzrb6ASEFSBaglFEmaIxY4meaF3DBMk4EOS0Av+L4gYcR2Hc
vgj0gpt5onVFoapDq5fN7K0dSkzBRIlbeuTcPNG7MvMCGKGI7fuywJxq5j6u2NJ+XY8B/IrqhhiP
+5pYR1If0Ic1bZwdWgYPEozYkAM/8unaEi+nX5SiTVxBrbgillo9VE5tZh0ot33Ml4NSojfZSlLI
4ufMTqwOLCpUUxSttn20llolGsHLxsA4kz11Z8ftRdPz9xVmlJf7t+OIJ7hEpoYlGUTtD+tbH5Zd
IqoIz7NifSfkoDgUWFXWu2tQa3Fqukvz1vsXK67foqX8soboZUza/XrXrpXhumKCiY1HokHaoFTS
vEESe0s3xHltBLUy+qJqMdkhlf6Gbjn9DQMp1iDvT2ceRaJNjQi/bwN1/VpZqWgD8cyEpkO+lcDb
tBOZFZGXQmXXFsYf/Im2HDkkbZ8xvQTD4pxdIPyQPpwEL5DaNJTPxJ0gTgJmLzTi4BfqxZoaHsAm
PXfRDbGTz73SJtxQtxWN93nZuRkFm2BoKc8rdGSRM3CcLfZHW1DZob2SjOJpXWh5+EB6jY2ayXoE
O2s3LHq+GBrnDhfAQeTt1seE567fiokGEuNdieZdcLMvm4S5fM+Sle4E0nacfUsPSiwSx71bkADr
orw+KENOKIryIiejwHDMNjAyXNo0Zqw6orgZxfCQZc2THVlPa0Om5uBCFXvtB0q89mAjcA/TCeLt
YGGjkDR1a3RhdGMq4d4ss0On9h0Ij7RT6CicWttMJfD0ckQtn4ZGPl8QWcMHifKPX50EmKu3Ito2
TnM/MgXmftZI2gXqhgigw/p1RJUGDIVgdkNszFIM094OTqGr7fXP6yTxL8W4UOCklw5QpxCyrU9D
VoU9qYQcBqajyjBVa4eLdPPBbDcrbr/eO6nV46WavksdhmUft8bA+6EzYodk0AyhwKgxf3NZS0j0
r3eyKssqOLJMWpsptE8h0qjxxmE0e8NBzGcvLhm377VHTR9BINc7ZfnWKUe36WB0XlOFDF5GJOz9
5jKMhUP9fB0KtZ5mwPFaMGa/rihGzcw1tgUdSIbsiSy5UeJWImYj/IIcCl8jB/FadQQZhYrfkEuU
d4wVsFHVDTSXfZAgBtcFbktorKVEWx89j+Kgkj0rWUa+18IfklQl3qQnXzMZOQ5hXYZ48hNknCQs
KMOrvwA00gSeUAc+nFl5NTrlicYVSOkmMAAVWgQN7oTxgezo29aCJBBxgMxElLcBiXNxO90GQKkk
tOEwhNpE9YZqEhB/lIhMnPVIPwp/euqEzI6b26YTmxLPANlYV+yK/MYVTfAAzlEJqIVIhVG1h7fJ
bA1P6NPzSB6tFbzmuhR8rKG+wDBS5AR4STmD/moLZJoLA9p8bjuVlqBQX0eQl48+1cx3acPBNCyc
spDGLTHZsBTL0hhFK9PZ4x9Io+laDaBytECPyMPsD5oXL0m4HL4aKxUtr83xPakMv1HJkhCy/JOK
4xxhpsnhPAZqox3/QI0nYt9bqbUY7aJLrfbBLxuWqu/MMxMdxHndG8ooeNTD5jXNtfu1S/5YomX/
NhXi2wLOAFX/lHDZLTvpWgGutC/xTnaAAYKJluxXPj5VyfyAzddVFYS48M6FvOTiLn380uA2Vc3+
thT4a8smL3veUJxKfwqIRTUPXQcgtf612DjHWp1v43rfgky1Q3S7LsiVAV0vuzEGN651EpVx2m2b
Srtdr48gwjd9IgRhKRwWmpZMv/w34My/gkpCFbZtoprQZd1g/fy6bKzQDuY+KxQnWFgN3Yi/zMlX
Bp68xMttw9Rctprlq12PipVmZirIH7jdepXBHP5UCNpmdDERzSgpl/P+H/VKbw8BoG388ufL/V8U
FSrh7+g5FEVXFsOO8glT8skXlqWhVx3YKLqNZaNRSIiEPiwZ0hLsR3JkNx/slt5dp3YBKJbDlVka
cDutdlU6xP6h6T+uK4bo9RNGttr7gFSBh80shzdfdomFMm/t4Y5RTU9+hih6oYfgZ3+HtvybDV5b
dnZDUWEzNE3/hLa0BDx0hp4hcVwo7CSlRA+FcZGifPb0ITKBWmvJWWH5hpntA/n9hHZol8SvoW0W
vkialKeGgus3aiZ1+TR/3Vs1A9uP4PbAb699nhtppoxYDROMVoFfPJFO+DhPrH3bWhny0gMjGm9b
mP+4B+hZ+804hohJFr0E38w8sNHmWAa23IwHoqQxmb4v/dN6QKzw68pilmZzP4Qxg4gWNH4tBVcK
QOgypWBS0H5Y4jcz9IAa/gX2AfIBDAGFX4AuHEi/LoGASKwuQG+BviDFMh7XUHzFcChnHymCmN6V
gcbOhJJidoESavGujcx7o9FKJ0mO+N2zB9LBDLN4slrbJn9lbK+1Uu/lvugOHXFep/V/gqE30RM4
NGeNV8ThV0Li/TtROaKsp3OlebJcnkdSEY/ysQ0689Y0sG1Uhv2d4SceoeTGlTwbdHHoyoyEESY3
E5yUx0cVE7HNKhOZsY+CpvD8TL32nLZcs9+S+G3rOIPxjGhSMB8aIIKZqCOs62QXM1WYuwp7RqHf
wMfDniI43o++6SxD7h/l5Ia57XzuUj3vW3O4w50FQi639tmAcfdD3z8XHRdgL9kBciX9EHp/TxZV
sPOr6FTLrMTCjE3H751aIaxWsqr4MDFTJyJdj8yKYuSq9GlJMZGdqvPg6RxGykoJbgz6BNruXSJL
x1oiDR1lfD88Z9a0a0FPI/saafWRcNLtZPqcQ/Nd0iQ3LUAaadHIbxK6kSjIf6jB6Fla9z6z+Woj
9lIbqDkMy2GjBANBu++WJD3GgXUXdq45cGti3/I4UIJYkxzVhLgswkPccgdG2xTd0abB35pLSKNL
vFrhSIAGhXHoS2cC7e+aKN1HSDoNhwgksBti/UnwmdLpmEnf2wybdg4F2qRfrcogM4UzJ7L0L5Dv
XmjmLwgn7NCZnlR0pvjXsBtH2UOTKdtYCLrjl7FtF9tD6IpAcctS34WFeVOflPdOV2/lEYVOU17C
ccSYKliIey51I4ubZHAqyvrc+FHF/Q1CfKObt57IIDMTbXMzxTd2+WUAndxGnXrrk7yFU8YxR2/5
HNPguWdQzGAUh5x6f8bYO4j+3cSMiXPcNImnnM2tUeFstZU9SaJo06LoMGsYVjRCDfr+jb+IzYHb
N39K6l12QkTtYkp3KNqt+raF0cdHesuEhU3Y9R4M38ZOpD0fceji1ybghxB5XlIY0+3cwqcJElPs
MaJEM+2boMqIauhOEFfw6MapIeok4cWLSnvDoulInfkN04XrFz96MtlTLTlMBXmTiX2ZmYw0BgoU
qz48MC4Y0KzUEE/0pNwQmG/4N2adedgI7ojd2JN5+OzD88hReuKyXqeku+q829RnykVySeNpm1f6
M0NavkiNBhhl7YsBU+esKLug6E/5WFOHlsRKZ025TXzNjQl1SRptP5KThZf6toLbGK35GGaDJwwZ
A0Wn7GSsaIPOYNfM/5L6FSiWPywRYC5ekYCIRWrLqg/3ROtuuzpybKW6ToWHCOisp6PXpPZ9oMiH
zLpI0nQ3DP62bL6gEtsS+XhNCnWLM+RV1qQziu5TDojmo3vD5odh9VaRmks5l3ekXbzqKrbqOt32
I4yZluXH0Sh2PrFdSgr/WjQ3rUQeZnAf+f4tKYybNU278nCqn0NLJZEvuZ+L8GU0/Iudk5Aoy45h
S2jbwW6sExuJwyFPYex7SVQhbAwPoc1hItWaG7SXScE2cW/X0dekFG92pOMul9vrUNqn0T5LuG9l
BRtw8VAIL1VjV/QvRLaI8OnEoLpN1DWuQkwqqdmO/EA44z0BRHdK/41LJx1yTwqjFz512hMzKTap
+V5omGyAG9MAITKmC6K2LWJsFZDX8gy478wkPFjMiGy2tvIgE6FR3PrTVam/y+VFrkekSLeBxJJv
pwOMjVeGaKUIZfen9D4x421cLPtnsB3Aem3gOUoVvytcmyBYpa0fOvA3hPR31WhuAhkn9EBwRn7y
7ZNSHxsSo/00QvpT0sZGAAPJxiKjV7TlHYPaahZ0KWVIAuqNhlgy6d/aQL+ac3tqtMBzSHonbP2E
gYPMeNUdWnOPb9cLtPtZ/T5K3X7s66tujPvF7jRxcYNWnnBKHIOFXEObRyby2ZKKXR68V/YEEn2e
K9sRPUNzGDhJ6ALC6lcNR6sVIPFROpeBCyjIErezbhs1cnpyTwRt8qyYTBFEH2ESTtAQ1+Zf8CuC
Qe0rQX6dQuDutJMFlb5VXjotI3hC9hodr/X81pfYHvL6oAJ4ki9DxcFnUCfHkQgXXXWLkESjwUwt
xwY7ANvmFNd2MQENHq3coS6YmQtPLYnZia2GfJiW7qExyVoEc9Olg5nLV0V/iSFf8H1vhv4gR4Hj
++9FdSKSz/UJOV4sH6ZF0kq7VY5Cofsj58JP0F+pGDFaWEnd+N6pxqGxGKhOGIpcP4vQooEj9iW5
EwOIOFpLY96FEwmgxEUnrupL2yiScZW964BfIb4efQZhERaRGhSjRNtiQ3vsuEQRFMy/YK5YJgOs
FM1Vg3QnNx38OEXsO7uTyJ8CeXqoZdSVtgShqNdHvZ+PgzS6aAhZY0CGjFKVa6KSmWVlqSVJKUT3
k/OAT2dHMjdOLsxHVrPLJIKk+td2xtikmFW6zcvh5Mvpnawq3w3gelkt92SkcTinTI7neFGDbWaf
/IJ1xGwdTKqXMky+k3mfoPcgPUnk5nNiLo7UURBrDXxb/NDkEINJnjuawvvpzJfBLp7MpDuK0dgS
rvcwR8DRBJSRNBNflOcM97ohXed2dBRfve0JqnHKqH4gXPFSywMeV1v7QQAn7byPiYaRAyRNJ+de
ZoJgEV+74aYTKnlQT73xo+zzkyJViH3FVsFE1hMI2WrUNdivRElew0uXB9wJ4La5wsnpNQBtU1J8
U3vh+ZPxWpNwERNTwO0q7ZUkuQ/6u36OTxaEpoLpELr6EmoaDG+KE3h2MtW+CJ5qvZqm7ibsZ7aM
S+yEou4mIjjB4KPHsXkJGCMjQYEQef6UWO0ZxwselUF/q1rrjSEYR2MuIsZl9see0EEMY9YJD3rr
UjXNgLS6O9WBuELALy5V+XVGQY8klLKtZ8zpfaztBWfQYCcENolo2taKzN4Si7c2HeE9g2Aba3gC
yWtVEQ06WW3I31AGItDq/ONop/6RFDH0BFNvbvI2r89Da/XsHUN+wjMcHsMwmw5JLiJEP0G1VyRf
eqitkbSquRuPZVUHj4aRdTs1tUpn/a2RSsOd1U7HPpuw6kitAiCd5pxFPJXR7tgoc2a5rz+GRSGf
SnUikmB9cDz9NBiLSRgitnqMX8kjwXwcwBbTH3GjKygMhOpSGRfnhmCzTWKc6inInycinY4sXiBF
zHfPMoaQPab80Rn8tDz4eovxptcNry5b3V0fUoumc/Fr5Lv1BUawXDaI2dwP45w9LwEM5EHK4rj+
Vl0o32KgvV5/a5OLMEnZlr5VMRL0cv4LA2nwwVXwwZpfoC5qtmCUwz5WqSj818mf3hrGYwRkPS1S
+7KIDmrzQOj2NY5mXKmCfCEsfICy0x7eCPcSYaCktGg940aG9Ht8FqK6D2Mk47HB7Ak8ohxZvTc0
+rEQrZcT0qb16oNlzuoGLwJUMKzWlxjVGcxW9DI0P4COj2SHPoQW0aNxx06KgxUl7fsUM/EFwcOw
Qdew06T5J67c7fJfgfM+KZfoL6v3KpkwqbQ09Q3Zy2La1+i90GjVXGy6DwdlIOBHcfU8CxziHZdJ
G3cNGU/pMDIbRoaOC4MnW228TmncvLb2kelfqwZjLoFAx56pJ9047CSkErkUB6gqgl07d8dJyb6G
sud3s+Et6rRlHFEqd+XWKrb+LFPqKVAtJSrNcCZ7txD3tjVs6zi/MTfIcMNjr0jIt4zg1QxNVMc1
mn88ik4+kFxQWfPtlMSv7DlHe8jv1cwoaXBtwmFrG/kWe1QOqTDXXosOKtLYbYsivCypiAQcYQpo
QMFL4wYWE8keVHc3WEuCeRcf5fDFqC1OfjgplHTj906GtFUT+zxad4pRnEypuhR2y21RzLtWVpdw
P9g18m3G0qx36Tx6FRSzQwnPZDwk2SS21JP1M6c8sKuYnvPQhClefOtGxuvOKLPnBLdFNSDtLQbs
bca51lVn+m/qzmNJbmTLtl/kZYA75DR0ZERqSU5gFElorfH1veBZ1vd2Ddr6jp69Ca1YZGYyINyP
n7P32qO9NQGsukb3bNUPkfu74ptijvtkugzbEHZx7J448L4SiIFLGBRQngICCGlIjFm9d0V8kmTI
dh19rXTOJ/4lyxsR7LvGqD8xgXKxscXh0X0kTYFAkJn9Vlm80CG2xS1e0zPEgY3Vp3djjPrABtiw
L1X1UbIR7tHiPoh5h851H3jZnvbysMkdKpsA5uhmajiYtE+4da9KIEmd6uiVhNftXLU3VtKH2yJJ
zGP1BpDGugEXWciivCNQNcUpu88Jn74VDmtEjY7wFrXIQ18/KmdJzvZs4y3F/XHlkKHneo50FvoA
2a6upHMxRRVvl1x4x87s4qNZOAdR5dHZleh3ZJHNJ6YrgNNBAiXLU9mJcj77nduxFI1HYgLqm7Sc
b7V+dVnHFIRMvgfQpi+ZJzA5hsraN4U33oZjcDMrsjmyoYGcnUrjDkkscLClDb7V6AzPOUljFyNT
W5uKKj5ma5c3V3Z9O/Z5swEWza/YLcD+i0rcKLRXq7uSM+QcPC+I2Y+hWdWnOm8u81wHl3pwLyYT
FM5sjL9pN6ljVxvqInuPfbuvkwPNteEUmSAemd6Up8GzsIeX7jvAw+TBH2j6hkb3AOHzM43MS68s
8A899TnOWHUVOdtinFqPo0kd1A9qOGnh8pAN6tgUALvWa9rLQ4Ifu8pVs+8tS9LTX/CuQmgGkFP6
m6pb5J517LH09lPll9sv0bruY3ptfwLSB5Jx/QPATz+K1nss5uC3id+BySTKxyU0PpeweKY2IZ5i
vZQV4mxSF6NDyRRgHQ+T/itZ08ZXbUfRXXctYHD9nRELdBwdxaXlMjVd/7aXOndZFsC8dzggQlv4
GmGPJS9D7UxqDyKGMt/KCOdJ/W8j1t01v+Y8rBo2POrt/leuHQ0pKVhLmZM0sU7WjJg+QkhoyDEb
luAG4DmvYYr91FenDFgzwbzYIIza35ctP4nkFuIe9QQesSuigO6KytFfx3NW5BOdVr/lrjiHkIb2
tWjGg4BxokVNukGdRy0rrfSIGFxH0jC9EJTnKTHDaO9ICTqxVjN+Xz+v2wG6LNLiMpnWl7hZz+cd
MX26yci5kEirNObb6R+uRRparvCvRqH+5GUO/jVC8KBnW/o7y8UQTCIHMnYQWyWyEC9GON3anc2D
t2r+QeWvy8mXphSlWk4rHeMN46JjLJtH9idmYl+CC33XIhNzx+KhcvVWmbdY5VkYS2oWuGnrrlaF
GAEMsrgdpA48GUlV7Cone++A3eArbx+HtcevJ/2lMk6QzJpDPJ7tPoyP0/SrWycE0O6ImeHn8FHm
dQlLwVTozuY6U61MxF8Sh1tqpRZ8hfZRWCP18zpWCGX4TeJx1gIMF6caA1KDZh05Dn7BSzilNy6S
4ZUzXG0S13gIck9LYUUzZzvmnBPLlCANJF2LWpcCZWzBLvNB2958W9rlkvh1/qVRSNcBTYzNCmBv
+65tLsvy5Dgkb6wjWv0Rda9WNpXP3zGOen3Sk4Bwqp/pRDhaAzPmaCwTVn99xaBj4q4lIEcLePWM
XnfbQ7wPaiDWUit0tYJAT2tmHwRr03KIwQiubVZaQiIQ72NLoD3oIobZCpNjWkVYhDfab0LQotdK
Yn25tacgcJcTMYlnHP4OrEwc/rnnH/RrI3rWwAmxKXiviJlUJudNOwjOfn1+nXqYJeY6XtbDDj0D
+/LliOWPE8QFDS/xMvjtlxsCJJvguEjbu6C8Q+qYVBbQztrnvQWUvG5Ru8pglh+GTPYD5E/Q1Ggf
ouSfIuCn7ipeGct1TOTxpJRgTA+5GiF1Ii/Rtk+CJxmlFNF5MNg/oUBQQazftbPVq02Cxdconk40
EmpGTlpkyJl4q1Q539POJyaQyZGeaE8clmqbI2xUMSTpsbebtKe3+nkASOLyACJtX7H+oTh+TfYc
WUGarHfDO0znaqdniXr85ZAZsSvy4yhwquTHBmDQKW5yyQPDc9twxjjq+zD1KGqa+EUvDo6/lnU9
fepG8NQZxQnY3u+240xsxfT0ZHuv/T3NwGR/HbCRHn0hfK47ZHV4iUbwhRmOnq2ED61vT0aPjpUI
Xe/XJqxku2EzI6FjlZTbFTX75LYHFdI+9VGuhGkomKdAwrDb6rGpWItkG8qnpZlZZVimv5Q2eqYF
JzXeRCc9DALq/xusqb1dp3DkI74Yvf3ixe4hbHNK4VWflrrDvBHphNlnRny9GleCkdxAXmxjHZQw
dUfZuWpvihn9vJGnw8FiQVnF5F+L5urkE+zEXlc2+yTrqY0Jw8VOydiwY7HVi7wFYW+TtW571A98
QzTDbonu9XcPYiykJHEOG5EAoiCDhkuaDL/D0vo2hg4ZYql/q4cpSTI/NdaYcxnKnyYxGlVefTNp
WkV+81GCDLuJYa83tplcglQ9qyGPToYFB6wNK+AbVXWuEa59GQjg3nHgbQ/6/f57X+rlWVJy6mfI
AGBD6uJ8O2SQlRtqvz6Uty5optteWmQdQW2M+5zhQDVWqKBWf1mHWWiLg2GjV0kt6dfLhH7ME0nN
FWCbNTzzTivPIvQWu94lia/L3IXt1oUxUpNNjkSoUxFF3LopORNpA8NemySHzMHqhLR5A9neO3h1
VW31kpeSX4IyzcHWxiOM/nY51U3EiNyKDgwM0t081Fdt7Vh1CEemiN+qtZBPPVypq4lqGsw/o/ta
Dw0thsb+ZYmO/N2x/9548aFwHAhGvNEbC5UnXWXGihEJgBtzBhxn+bLc2dDrTUfB9Vk4SjCho+WW
ktHjmQSR6g+iX3/9EhoC02BKysI6bhXzkWH2yYeP/GVwgc0CiDu0DaYX0LZWcWNCmtOG9J12O60W
v0D9yHuSZLs0/jI6KJNQ+DA/pKtJ1hh82u68blzPn3pAp4fAernQS56+LxKXx1419Y2+/3lKtLwp
7a/iV2uvlIPOVn4rnFGcddXYdQjdJG4wlFnunf4geiy7boaOLc8VUhMUGPGn49ioosgaMZbgtV9V
lDWt76kPy9u2rYEYs3YmAYlPcUELD4OTXv71hkR406kK/Rv9kkTSRieBj4qrjVOd/EAoRcxsiOlY
fScsvqmDP0+A/ZEA0OL3XhikbCHp1MtImtrsXpE4iphR8zr7/1qkFLKRcYb2MwhedreseOBzipoQ
ffRGXyX9cGoVU1aQTAA2ubvpm5MuKbVqdyzCj9ju/+htRq86Sec/Gig3vnYfBFodE6x0QXsE+0rf
Z8/8lZC3DEaAsG7fOSQL59xVXxOr+KNgFdW7mr6DWsrgZNHPIqTlqPdeQKIs8s4dVfrTvzZjWCy7
GVDFkUD2Zes240mbd9QqJXPS73gUYQxhtF96mEvh6tVena12bF1njkyc8tdQymJJoHNZt+sa6bbg
ietmQoeV8LVaA70ShIswuUlpPwRO9m3AdHfMeY9rcy5O+lol1TAf0ik46xd9oIfGuonIF9desQIj
GYtD2N9osYdWNzYT5/YpBBevBX0wYPrtOIP2Wn1BWoOYlXTfnMa+NyObgfpqqx/jnmCaBP9gOMcH
sxpdGGkkCChxGRP5NOPs10ubvQrRtLtQ7y6Z3dHovU9Xx7aWvq3w0g1a4N8uTLu9AUNJT7AjUJ5j
lMFpCe2DrpiWpqdTbBAxgKu7c1lrwB77mER59JC1t9T/4qzfMLSc1V7+6ivkS2EQvymRnM0BWmyS
eeWmAKS81U+G1si5Jpa/iKSIo950nYyJpeGODwkZQtrlvOpuloFqJ26TpzaNXq1yNy0pLZpV+qKm
BId+HqyU3HAbz8E9sU1fqm1dLngoIBaE6VPr7+Mhe+WTBjfg8s62Pb0QWAdTf1VZOUH7PnPqlv1q
M0IDnUuBfjU8WhKI/NAgcxblLwUu9dEdg9WhxioZeujqCy+8A5yw900cEqOMOx6C31pqoV0S+oK4
IC1p1tBnSj+WceU+Ehp3qNajBmrea2wlPH6rfFd79vSDpjEPWoECxNTc5m64kNSdBd/CBTdKAxXN
8pltNf2n1nn20eqfDVC2KxI/jrUyHhyX7mliR4wKGmjJqXtbBzyrpSGPLbF16WzE+yRxdu2qkFo/
suoqnDpD92UK7DqsasQLvtggM45u0G319bb8/m0gU0bvaetLomWLukoqwhdrKVnDzEYAN/iunwxd
GuiLoAvtruHUpt+0ubSfgB07WhOktwS6enSm/1YmSTv641Tlh/6TYKYLPwNdjYYash4R6Xu9qDVr
p3Px1p3A4NjSTDsY0je12z0bZnQE/mdrBVNTGOhLmv6PKClDZ3uVgAb9cRwJDc8DwuYYBPAKIxpe
tXVfK9jq0PZ66wDQcLkIQ17rntRkrdYcGsbicr1YORfrq7AfJ4/OQQduNpkf9DnAJ4puO8Je3Og3
UK/hJGfG+7r7KvvauL8VbdBiX8CSCdfkygHv6iQ5TDDqYC01sWTyFtiMpBxn9df3RCxol/9oOo9I
qD7KtLvSB/jSrDFu/ACQfwxsmyMkAQp6dej65qe+czIfn7LJPCmzdnlPqcW0JHS1XxE0TfRxpz51
XaWXHV1HJJ3j75yiuytbBg8zA/JVRaW1ucvcgtOASqcNpdpcQkgecbgcLfUDrFXY3bAacI36os+1
+oHXG1hRhg9eWMEfM94gJhLb8aa/aFzoCEwhmNYps74WhBG5bdAV+9d6EnLTrM9Puh5D6cAeUxiT
waCQmyXIaeLWeB8D74/eNbCkCQK2mWN4glSSVVmvheqBkT8EfvF9KTACxB2IasYgITJCLeSGKriB
nXobO90Tj3y1ycSfZvWCGxwe9X2cCQDah3gSh/lCpUJs/dreCAaXihpxmb52AFn7sn90Vzly3wvs
igUtLHKd9YOh1bpmE9zINSkhmom2n1lL8JieehU9Fuu5SGatsUkyYpjWjzoK70VlyZsTtdHWqJie
6Z9VJplx09uOsW1Wz+hEvDn3hjVx6Iw/jfA5OtOz1ku//t+1H1K5Ju7GKU/2ugwKGLU7MVgfIrmA
1K1v9IppTxnm5/gI1UyS1ELDsS+RS2gfs8XCuS4V+mat/5GsZ4FpdVZUwL1GZl6NFT7nBE98LReG
xD3BrOPLtqt3u34modzy0z80JG9R8xRnwzFvvna+tZScyeShu0G4WSat7Tqt0p82JESCWgGaeL6u
vcGkii3Sk6uRW+Y1JTszMGyuf8iWbaOZ8Fgvg3KaD2J4Hjg+0cUtkn1nD6TYDNVLOFT1JfDMJ28B
2fv1r+NEybmlJ2Ix1oMYSk29juuHXv/7EhjIlIkcULyUJDYvaj9IaMr9mWZ4Qd5I0lmf4ZJ+qzN4
kPF4DGG9fZ2iyK9+nJbkBpA20vKVDDSiUuKYh/ExbSxIbga4S5vCATiyzVgekmPdy3jvLnl3gAO6
RN23pctQNThLxZS7g/eKuHMK10DD6klzCDgqjKTm0lzVN8sRyGXMtuKkzjqtVad9wpmUaOH71HJv
9X6Lc5EaQ5sy1owIK9s2i3qpV85rK/9Ehn3Ry7g+M7tzjGg+Rlqgl4/SlfnejQg2TTiZpB6fAktu
yDSRBG+bPg8J5o+2xQ3JCoN5QMU+6UDkXE3KU82MnZ3X2gZIrgm1ZI9RRFZhdXWrt6gw7X1OilE0
8J3DnpZPzlxT12OuN9x4Pq19Gw3HRF1+EmpNQh/ap6Rzn2lTcWk4rxJ9Htx3q+SrTquTrwZczgyo
8rpoz8TD7xb2YuifORx35EkyxQ5ZqMXZ9am/DdRIMoAZ9UcTwtXBBfK0c6Aw2egKNn3WZ4cm57Uc
GZkqb6jwitDkk66T76XbPsBuDQ4Mjn+IyXIPraTTX7inwqMOI1v4ZxAE4w4z9jfXbk52IfMbII80
QEADEfgANpN0SmFcOHKx3HlJsGNSeh+WiK9FlB6jNGE8m2+NhvS3KOzCY6J4vQSQ951p9f2unrdL
0o8IAkj1CLD0zHVfX2qkYk6R3pBsV2MqG5hZY4LqRRrS3EVyrbzw4s0JpA+QHU9e6LjnZGk+x3EO
EADALxnb+BKRJ5XOLQSjXuxtMsLJ72GIpUpxljyJ26DAydaB9iBdwdvSkIoXiN9DuTKs0uqhzQkR
7WXl7ZNw349GB/B6DUoJSAWo7Ec8JqSjrdSQqejklnBumo4zy2Q03XkRKWHmuW7qfDeTbuyUPNVD
pJ55H0JQrnHxK2p4SwZzWhOkrYduqj+WAHD6sPKG9S8VHRhidFmFpSgPRTQ+0GGiYd2rPwT4OtCo
l50SU30OXOOQtyY6O5SqTu/2DKO5tW2OlZYrU+AhBgk5h7I/Twha84hck8yzHxzLe27tysU7PAOl
Zz7eDeN73ebXwqY5JEFg7lopPuDdQuuyq2nf4EuMXK//7vn1Dz9soTy6BfImkvbCBYW07FOwFKD4
Tq0veyaEdsDUjZaDQncyltEr+bn8m1CG0GKWD2C7AQarCIEvyYtdDffGFc7Wmyo4AOt5jvHTj9AN
HxmJowac8cMUbf6Mde03rtM1xGI5kSZ8abwoJtBUjDh4xgz4bfZWT/3AeSGZSB+6RPlAv7D3GTfb
BD50x+S2mwDlJJyz9yqx0lPUrF9Xx2qdkRyTZOgOfHGO7FXg3/Dx5k1j9o3Dhn1c+uaN7CektUBa
mvLDYqRzQKd3QHZHo8t/VuFvkvmKa5Uo5IPedHHH1n/r5Q+/Vr/tyVeHKIx/xsYkb2MMdnIJors3
lMbLJcAc2WIdAsdFa0u55a7zOHujj0dkwMEFsvKA2ugcTZzfFlcSc+5Gzz1TAIA6+A7cgatvSmOH
uswHnjK/9USJ7gHyM+dTRBhUCagYHM5jQ+7zTDTkrQkaYsSTlCbkCiTQMzMilq9uZX1M9HAukLjp
C7WMSAD2zds2SH75mYgJQ+i8G1eN9/0yuoeYKgpBCEeOsfyRVzLcSmJfN0bKYDkq/6QuIGOQnmd6
Y8llqgc+RkwuFIG0GU0z1jZOm/A7vAJ0G1qt9VRQgklmuSCyc0iNa6k8hZzT3tPFkPvW7t+CqbaP
rQNaCVP5HppTcPXoEVmkCZ9Ht3qlFXdUFtJbx8aklgfSwWAchcA+x/Y2oUcvWjXfOG7eoQljcm/Q
7bhpvAILDU8hixsaixSYP0EimLrkIfcHVDw2F6Lyofm2Yg06Wk9Gbm19GQP+xjw+fKm7/8GT/Mdv
/y94ydv4F5VV+af7J1/yfyAp/3+CUKIO/18glF0Ul9U/KJR8xReF0nL/8j1Ij75vKqWgPsKa/KJQ
KvkXJgvXAwLJwc8GOvnfFErT+svj9w7SaYO6zjKRn7ekCQOoVH8RwQh6AZO+tGzlYOT/DyiUSlux
/k3GLyUOD/LCaSHCD5G4Gf+n0D3JZmzMDgIiJ5KtTyQxzn+GRCPc6eeoMsbgSgPWnRmcM1UltErE
9EQINikQiXxTCMbTnZE1HnEzWRhAKYukJ4rXSRgec94FmPApjB1g270qUJIheECDokQ+mXdNpchy
JAq6FffjIOvkNl4Iy7kbRC1DWgi9JWDQ5KHjLTuKTDhEmwaph6SbImVLWa1M3qAGVJ8UkXXvFqYF
ZGaistysuHXLeE78QUUvvke9utwU5K04EbAQO00s61hMojP6x8FF80BKxCCixL+ziYptqmeVkqLc
/i4M6WeEQlag9dtq75VBj9qYqs2PupsgyMr5I1wM5gm5U6sK3nndlieC2oDY2yobaAd2zoiH1W8A
CGx6pynR1VmNhepLyJJvnHfZQN7SNCUJggeT9CbqVX+puu8AodfI33Ks/fiEfy7NT/UsXe/UJLYc
91bYTO6hD+1AMM/hCEj6Oj5B2G2SIBOb2EBxNGIrGC4KEkV+mC1Z/XaHzoVTGYaF8Q7YyWVgZmJK
fx8rFt+tdKbFv3cMPF3nqGxt7yaX1IXPQ7+4EWHjq118CLxC7se2h3u4GcfWIFanMUWE7lAu5kho
LccXAShLgSTZiwYE4lFG8Wgf4sUlcC3NBPaHICkN81PISo1Qm821rc2IYwHWXS9O5DwpJ0qQPpWd
U81H0cEeuiMhq46477VLDxhm/jCqW5uHbriL6hxTXWHPkYmoyJ4ZBxuNk5El0LVVe0od30s/JZPr
CWS3PwT3wkkC4P9d+d1dHOuTLK6BdoFb23zIxhowPg9ciG3rL3zD3kL/CeEhb7uNqgj5PPUphPFt
SmZVsZtA0n0D1xDbpP2GhPZlLQzP/eRHuUMlPzjuxiKjNj3ErM7sjVaMC2KPtQ/kVI++qYy2TmLO
1dluqMfJQhfc8qZiX7j25eSXJCAwxoOTmQdR+V6Sp5yhAWZQtCnTKvkUVWeK88QdRxaYW0t2Im+M
rrDtEdL12+uGwXtgl4Xt3jUdkLaKw7/cl3ESxndeBp3oz1zNzC0XGhTOYZ7DAHFjWCHduLc6c4zz
TRzES4Ul3qS4XJwWiPx2pT1M31U4wmLZ1Kx74KWznEZsrFRlvKVDMX/y2nuQpLAb0I9Ha8gc3okE
JgY7CXOC15MZLtTGGeJIGhBVyHzfWUFKSg4tK4/yP48bBjXNbMcl3nhFDmw+drI9oqSZcEJGuUv2
tvKQ9cQbgnCW3ZjOToN8MiMwosZBTShyW1lEpYnaCZgdlH3T3hL2NFRH31oFbDHrjbf1l8zmCzjo
DierzprwR5zFtvwo2qDpwj3L8/DoOSX4+20RDrgtWjqTNNdxgJXf+Vid88Ppxza/SVrI4eXG6IsG
mRDxQ/OyF46z8MECJL8ZDUPXKFXwi1CjydyGcSWGQwmuIjm0Q0ZUvcfI88CIL4z2SdRzZW1jniwi
8Qh42doDeIK9nVTYkd2FhvU1iiJp3vU2zO+HpRMEGLl0Agx84W3zOuQO8r0FgBssWke5xJMakD7I
gYpTtfe8UC4o22o82W0+c8aczBiU6+Jl81s8kZ9IuqG3ZLtxmHm6gAquJo4wM14Gzzdt6ExNGRxn
32qqWzuD4XRfNXRqN9PMUGLbeSZrdjGjAj+iGsg5s7k9n5iYAIO8sp5gWCqvJX+ZRdOEh7xsMuPe
53xi3FfMKYGJLA2y1WYG2/K0tNHo7bsBB/qZbJHZQrFo+eMVKlEZvo2VwtItkIMFR5lX4ndEHxNP
diTLtLhBBjAyf8Fd6xJNmYg/xRJ204cdVtV8woQfUrARgWEw5XCn6ZT0s1secYtEKF3ps3YGBaVt
k3Wbm0lVn62yXsY9lvm11DIIaLrMRPPGl65LPsjUWNmrsrl1eja9I3nWXvILRknnHit/ARmThD2T
V1WnIPtne1AG4yB/Ie4XmILrp8eyNdrkWbTlVLtX1wqc6YH4Hy/ALVZ7ttwWQ9X7JXCRnlTMGnUW
Y0qnFLywG9ASCBOXymdeGjhFbe6iygxfR6coIGeWafJDZqjiN+w3vB5MGb2YZhaDEPpGeev3h6ky
0+KxSIUZ4aloyv5A0Rn+MBbpYBggpQPRgqpQXHqTGh90mfQflZP/t1rxvvosnrvm87O7/VH9s6pc
f96vf6Oh//3z/19Sy0F9/W8V4/VH2f47s1z/9a9y0TTcvxyF4VDZjE48F8P/V7WI0/kvw7M8F/aD
hdHHhA7xN7Ncyr9sZqCeb1BkypUm/t/Voqn+8nkrDF+RFWmbzK7/k2rRtJ2VQfGvclFgrHUtjzr2
H6CBNCJHrOlFdq6XAmOGX04vjn6sCW2pv4edzO6AEPPcR3K8i0cU60piEdkRfFEPZ/T45IOayNrn
bT+H03f0uxNYTeSVn0lSMsoilJMGc13I6EzH097xYltAy62F0XiX2y/VTOCHE8ek7KS0SYirS2va
IsSOZgW++jK7m2Sz4jOb8cZImcUo3q+7mpiXEyvh+ObYCi8/rO0e0Ztjd88kxYQvPiqia0Pzfl87
0LExZATprwCK1MHo54o4c3OUf8gJIRG3ANd72xPbeZdRTTwtE8bpbTl09hsC0G5EH1a3b9YccdC1
kdI8Qy1T5hFObxGRWekNz1VGiySRHQ1UIy3aa+LV6lEFxEfsvcQyTniIfEwTk/c+eyOOnMhzhEOS
TiAeqBJ6sOFtTPMgqL9bYzpeMr9uL2zGLppJt8X76OJXK1TR2ts+rgGYB/lIXs/ihauRpHT2XA8k
GFO+RLdx2Zc/VcpHRiDbdEdrNPxsy9DIOdj1bMHhGOb7wTNzOvcLLGA6kAdJxX8nejjrfUh2Nt40
B7V3UFTmRzw18qn0GutN0XLfIBikVpynoXpdPCR+WdOWlwgnxx6PTrJF5lnd5COFgIDw1+9b5HcI
ikcy+oIMc0Hdh9VTRt7L1bLzleQXwVs3B+u2KCsGyknXPcLewH1F2XFUBDxfFJbOa5z3ZgGbzaLL
H/eF/9SgBL/rrGje5s40MO3JDTxEYuQRA2WAz6I3hunYjr1XHExD5TdVhpEgBSx7jSpRM8myMnSP
Sj6EU7vK6ZrBnlAGVP65H1NGKsFkvcX1HD6Q6xt/V72FWa/moRvsNYEJ7lB0TmsBi6UgeW7jTZ35
Jrs8/c3NkYQGz4m1BxjHycuiSjkFZpnt+8LDcePKtE0OSk3OA1GI9KFz3922Th79yqKEqeBYxqC1
3T48RW5mHtdX4HtsLeoaO3QBXOFTM7QyvCM7K4aii6o4zHoU25IqjBj0pg8OC/Xumag18cdwTPOz
pqw4R6QNAr7wGyZxeWbdOXG27BeIJwffiokDJL4+uWROXN/4s5fTsslnb2uFdsmMoJ0JqSGBfkPw
Hry1JR6/z/ESfuQcMfYLp+PfhueLZ5UH9Us/RMm1bgbjlaS04W0UIr5Jx2z5jOLeM07JwkFCqbHH
EkrZPUuhLsykrCcxV8YPrxyqbhsaBmTyBuxGxl0Dnusmp9TOzPslMYrdErQZ1vMovozZMLpHJxlR
eC1MZzHCR/ka5zycOltOEODsEQ4VVzCaN8BU6C2WZkFQZTe6t3Jux9uZAnSLjCy5d2c7Obs+3j93
aGaHGtKvfpQ2RK2tjQvnIZmkPHS9E5FOR1oZUra4fRijNP3BH9fvfYIMzDV88zWfu2bfuNQYeVav
5sopzvZG45nH2eCG+byY91IVFtFSXvKRlnn0TaZecmoJ1co2TZ5lVwoCew9XFa1gnpiXGcQGInuP
EKVmHk6O7bb3HqzXO6wM1dYex/Aix6nOkMYx5llkMn7OgMPz56CQ7lnlanmBL58/LBzyjvWwhLeL
0bhkMI8TUzkWUSyZVf99ah1151YOjT8CfiYi5IVzkaRLbE2jcHcdJ9aHXjYseIHC5LIZ2ygiHy8y
W2TvzCA25LUVtPnLNYytj/2zsXjNExZ85pzM5+nYVtm1skz1XkiqwLZy3WOJDvwzGuuB/Ns5eeXc
U2YbQqNhR0bDIp6ApJhMIDnsbUu7KcgsynrHOGUtxfXWtx18KDMz2U2Fk4ZTdZQjuCDr6Oyw0N13
Of39TVXU1ScY6xilidXfWXACu2M81s4lYVR8tci4YSSYJc3j4k/NuXEn87lawvGUml1yh1MdDIQM
rfdg8ohVUpNVvCAriDk9Bvl0mhvMVHZKnCNRR7QfhnCqfo5k4l6LAh/uIIhebbAX79sy/JA46J/d
jIH5NFnJvcBqfJJB5n2fkgELS1aYIUHshf0Lnr7c1xJ3tLREfWuGkEIwzLMsVUOT/KqqaDwXAlNd
GZD1zhEaQ49AOpYPWIhgwvqvphl0Z9ONOmNPX9Z7sWPTe6ozPz0RDKwOop79q0Wy0wE1mHFXOYw3
zLIfoSHCOpSb1C3BGkSTC3qY/PWwHZLfdUh0lI+u7d20pI/gtamfvcVyP0u5eNUmbAPxikgg3VuG
an5kkTMhtkmBNA1mcV2Ynt2WYWwf2lFaNwPhA4xIGPLdhsOsWH6RxEP0W8ZvEZCCfbDMESC8WBo/
8behxGaVZQrYp/Z8X+RS3o1BM9ElT8v0bi4t6xBOPQN74GFANBUIQTfcWZWN33pBqTpOVfRgdiL7
7Er61ZswhnC6cWvlb4ju5LDK9BLUBrIoiyn9PL/4shpucOdVt1HrDMiT6ujRjEyDg0cjz7kVRg+N
rOUzRxU+Cz9oS2cmwnRjW+WRrTu5Sl+FzzSysZsYRJdurUUs79LGpNzyEj8pgMKrkakvmw3NKfMx
JGHJXiuJ6A2zA/5SVTY/0OC6xybpEOVN1mqChPtfwXCTYQlaplHJLqsDeSMiAQW6GIJzIqL+mmIi
JIVdFPf14Pjpzjcmdef5wHUrW8sMUhRLtVfmV0tOSHwSY/lRqng5Z7Tf2AFL9V2pkFm/k44fdRLb
DzlRdjA8gvlmqsaYMfOUYeVKHQ7NW0k0xA0C0LThaLX8zqZkh29j01Ul0fKza6ElYt9NBN7iJcKC
Y0YW6cF54v6K6J2UHMeUd0dLi94/EcN7MbnLWRVpv55F11PsWI/te2R5Al5G4JyibB2BMMoqmi1K
gJXoVzL48xzjEnR9foRnKk4hDMFrCHj8V9t71H022+pDPTX5xfNgQ7OzJd/iTs4v3exTqLScw27K
cA5vs8wNTm5GuqsAnnk7mkN404RFoNi2aFJhXfXdy0LsHRIukrI3knxOuldJCkfTaV482kcvcs6H
c2dE/ccQzPN5pFx4Zy8rzvaCTWADP1tEsBYF0wH0NzXDH1HBym4nnFGuF1gnxaP+SsWUvK3xyYcK
giprQ+iMDyTogR8XlUQ+5YGLJ8+SUWnM4AM9nNXBFZmZW0RNk1E/Q3PPYHBkaxy8napuZLSBcA6G
enDvOPjy27ycYW2704uxDOrF9qz4LI0Up3OtYoc040z9ILQtPU1W+157RMhXuHdjbhhOt6XF4iVL
88Uj5vfs0Os90Lv6EUetNhBTX+BBjw5NYVXXRcB62EkST6BT8C0ihydplKr06DcVxS+4I8OjO3lo
zso0Wzl23q2B0trapAvpemVoePfKIDy+IbL6ZzaJ+C1OYtoJRtkO8GGtWTwawma2Ru+m3VAjT1cr
salp6sUFmDOIGEewrHv3aLkptV4xNDENE9PYw0nAnOj8F3dnstw4sqXpVynrdXsb5mFRG06iKFKi
JFJScAPTEMQMxzw9fX/OKLO6eet2ltW2N2mZGVKQABzu5/znH9II2pPtRgcJ0+woTT3Yl+Bri9zu
tFUWIdUMTK91F9Ak6ZvrqB93oe4Yj73LezJhMYL6wZpQedBbgZw6Dkm4XePCRzH51ymznyfdpkSD
0z7fB0WU3Jdw09dDGVbHAGOJB6eI+mOSaPqjtLxM4jPCZzo+oPcyN83prbdT9yEe8WyYmHn+FN0E
3QhIHmFkIh/MJMzW2ZQbzzma+E9D64tX4ByrWph6OwITKQ+R1muIH4lSXX+25MiBO7WOcugxtl1i
Bm9j7+BVMXeZODtYd9+7na4fRn+aPyZC2T7nRnDMy9lOlpjkoJUVGGvC4QJyheZvf85+O2ztOhXP
oJbjDzPv5IlDrfvxkIKu6zCRew+qzp0n2nDn1IR5LiFh+NgI2v0FY9Hynn6lxV3VrzDly+ojrZf7
SGIGLnu8FPM6p9a+s+uwxTjBHYut7G2bLs8dvwewnCvSh+i5q3V5ArQZfjodIhwh6uG+JFNhWUd4
gTkl77GdT/47KmPz0KhuaqGT+YPgWbgQePL5SeuAMxdCpWeuHTvMjxCXGzKf3Ojco79/JlbMvyOh
Rj6C86aflo2QMLca66lvoXNlGGusPIkUrdK96rsLLetN06foggZC/Ngl4BdCeSpDQm1pa30UWioL
aO2nU89+ymZOlVUNi9Gg9EYNALJjJkaycabRPEyT0CKAuMp6GCK3PVZ2yQLm3uCoqwv909R08F0A
wO8yCrUBIanhLKfcEwfqR5B0wWRko1uSWQ22GwNZMbm/IiXcoqA2jO+qa93VGOkWB6NraDsMfQi9
d4W4Y3Ten9idTJqHqMFgp8r2Vs70dGnLwrtaMAx+ZnKUCFZmldcLGDzeStPqDKZaKfF48YunQBru
qtGxuiOki4ppdGbnd4rn59KbtTFYTQG/bsYD3jttYWRK2zvFcGyb4CFwdWbwuB9oe2O2uck+B1JZ
c5xlceyhGRjz9m0wqef6ii95oOVqMj6lhOdYRgWJlWbyFNPEHiWU4A5v2Q5mcq2Jcs3dqteZ28bP
cswFbN+Ubllqwr1OVkdlkhbjzqBFQFQcyXsjNL2Vh4UTb5kwvtrabD9KvE/WVWo7L4HXJfjnsGmu
7LmRO1la/VMb59XW14xuN4+xdZCxi3VjPM0mubCTbiETTkcJwUBIarBR0zeenM2vIcWwYNEVDsSG
qRbuymnznBlw310jXKNdslnVYAh/gS0fsmCehu0Mc7MM/afWcYmu06SXKTXnnLaINPbaYH8XkQ1b
Ahns/ASqXqX3WEp6hxLqExEbBbaoC2Iz0MYUvXxgy8r2pgcWCXaNSHBEWTdhMtL0/pM1qgSo2Dff
DDFZ78Mk5lfNLiMaONch9L0adgNSjZqSzqJgTrsqvFSzllw1moav2OpaThI6Nhp0oQ6EMrqPK6F9
AFHmL3EzMYv0MMp9682kefHSsUrp7SOcW+1Z6K9k05IsgU1nNED7K2emFK3Ze0sHovs1YUDk4krf
lO+9qTe/E1FYP/CAyClmNpr+ICWYnspybjfCr+pXpJVTsUhgKNCk5335UDiR+z1NjjjYbjHg51Nj
Wa9iQrPvgN30IWqNaFMiYX6PmGehP3AyKBtdd+g5Rn/nfhyQlDFozAp8yw5J1s4HmBhuV6I+yHEe
zgFUHC3EgELMvyDq51SIafgrYhi2GysSKe3OLfBMop/Ge4wOx4jKaO8YUY+EqoziL2gj+M80uJcY
BIa8C10vf5LJYdYosFR4HTDzoR8ERlv2OeI5YqWDIN5gctdDm3exUUnB1ZxNSXjpuasYhgDSlN20
xv5Qf2s7NwMFH83qp4tydoOOMVC+mLwQfMLtbRMeZl2MGNFSgmCwofnbnE7nI9HE+JKjEIOzL0HF
0FiV2rNKolunvUpSTpoQNwgr6ryPqtKCB1/RDXetj/CtLkkEwnrDzKE3Z5hXwNa3tL1ZjE7OO5Pr
1zJOs3drbsPqLg5TtLZYmDe/HZfgFX6jRNk8Zt7R7JjNsX3R8v0Aak1HaQVDtRF6ypSuCnLEHZqe
lpeAgQECkirWHmbHgEkvO61CjdZXuCG66E48jIwuCQ5R26bonXMYwMXRXeE+2HoKhlSZ0aaNNbTm
UeXgBSCGdO+YjXXxshrgdO768b02rMpYmpangfOP0VNRM/hbKwv5NdYO2I3qg5mcwO0DRltRaImd
oTQkK8sbi72le/427Y1x2Tl4MATGINA7x3hU+XNo3DlxbeOKPxhnqc8CRwdK9GAu088+iLwtiQ64
YuZ6ni6mtu9Og9k4d0ZfR491U1ZHSvSsYQRoYp485fNzqVv9MzNbYxNHsmIrNrpio+XOFBEQ0ooX
O5PzDsmAjohBVmuHqG1j4QwpYpm0d1c5arKIuTvOUXEzl6dGoPnGjMFQraxb2vWqrXpGUi1Dxqw1
8hOIqLdJZeVds0KIq42f45OA7YJUJpDhJjO09idPwUpp+GOyBsfgIlLLxPtuah/KUDh3OBZP+zoY
TBg9Lced583uJwZt5TFv4XcZeSd+hpIE1gauKqY8zOPgLAn7Ve9M8wN+Q/U7JePvlwnqsg1D5jWB
EX87Po4lluXOH8TxxOxzONRwQFihs8S9Zjq08xC8uNJxLkMtcJpyu9zc9bXdfxU5/oB9oTOdiXKC
WDID1Zbn4zuM09xYrtsuKa6pX9rbZjBRzEejcUlNj5FZ0nvVKfZ50+0ImtsCSbr2ApIGBToY8HeK
yw6wdEizdJ9nmrUMbTdblwWpgggHmBPn5ZcUFsp7sMjMy3cRqEgohq2I5i16GRqN2nAQlZhZ8eqo
qzWHEJ88Py5JGjFifg8d45BzDrWcCGTG0Touxl56H/rYit/WPItPSRT9fWBwMrdsTpLV5gR3uckE
FA8IGe+bCnEraqARLxwComBQ9za2uLhGdugzSu+gu0HzJXQJ+oZky8TfDw6ZWdbjvtO96H5KsPi5
86MwGZZRkUJk7WaIaEUGb3u22kFbCjjLyM7NuNriUunuzAGv6gUIm/eAvwPcwkAL2w0a3OwjgWmN
dQ5EzQX0w+wwyREvPYjL+6lyxL1UxIcQauldh4x8XGj+2P7YqYHBXx0amJ+wGdYLR8zUP2Mm441p
+d4uCCfxwncotwF95M5zuuI8zTOsNsRB6wBc6A5aXL92DNHiyVkKqjJSdYoaqnxrhwKMLxqe2ViH
NWBPdk92l7nJGbivO82odo2nmYdMN5J3o2kKWNFW628Jo5dLs2lxqo6N4uzOdJeh8h/gqO4/0bBi
IUQhsU1yJ8b/paP080DWthbs1k0/FtrHZM8QuI2kWTOJwLTDdrJ4D/OnW5tNimVSl1Sgq31yn+qp
WGKQ2bzmZdI9OlRx6I2IeYHdnB8gxTRbP0MOJF03PmguWVzcas5WfKXXY2Iypm/7VAkL4nBXYSDy
lMmWt1e04gCExywoNwmLblyJ9tsZa8jShcnSsL2Qcju3o12WuFjSxDp+WVVg4uTW9fpyFlo/QPtr
ik/O+bxnCuqRtRmEfvOThxYZJk7SxQ9EOmJ2UhUCrD11rXuoCJ1A1m/H1ZK20T1lbZg+4RWrb8PB
Fg+OA1VlldaDKPGbwEvG6uLAXdaDhTlYSqeZ3AUE7n4lsBeeKnKXPvLGNgnrxWHwSOsi13BVXGdr
p7WJmVE8d2/xJLq3ikj700SVg6lF0VgvgWlV44aDMA1WXjy2H65JAPXStZtaw3lBJmdzSLwdUE7r
4+HhxvdTI6HeCvybyBAHgv6mulOyAL0NxAofVgI7Y2L4Pu3R4RFULRXzGo4Mpzz+mv0LvBf3OfKt
Ml24OOE8SrPu0qWYYlR+o5VhY2hF5Rivw4ggSagagJWrNpgY2aeYVOB6CXY8IhNo4napGTIDI9DK
6XuMNAvtdVWaoPSVrOBtxkhIlllTFSMSIhLcJQrj8AHbocD+YMyvXbVy9vzXwRixxuLJJeemIQt+
keDDIKm5jWyg7wSQjr8luop5q7NUxRo/8fx3PMxm/QhJCv1MCwo+fBdFWLh3uj1RJwxZMv7WULFm
eL+ABq8zHmSNwzb14coPFPI6tzXkVBo993uEkZtvsOEXyRo+LlsIGWbONrR1pNaM1lO6fS1yFD+8
MGKKaBcnN2QusbGRhlfucGihvQhnw91V1iCOJgRn2D+RE7Pte63+FWBo9oLSJdoaHMaveuiX6J3h
MqzLHr+hkJ+ddmZv2pe6zJIfBIHAgtDEj94cUAWG8zbwZVUt3NCr6Jp6jkArMNt7jju8wGzNoGAl
CK9dNBxILbxlEX00IvF/I7i2fg9W7yXrrhXsqxlQmLVwkr76jQgPszIBd3xc+EaF0QsI3aLPgaon
zc4+kxn/hWXCoOCxC3zCfjOvXZIwlV2xJm6fJEShA+0v9nRQrO6LmndoYwVYsDZiTj+4MGtNuKW5
GmbDeiJ6135wtaR7n9up3hD5ioUnKJ3Y5VCYGNRCYIPV0X22DE6bBWbUyV1BS/MJ6kq5zcQju3Za
nv+SXjA9dZCJSAgzm++pjbtNWTowcdNkiA41M1sErIPz3NkYhdaioZRrm2pkAoqq8qEfpPmSG2b3
2o6OeYd5UreLSoc0EQsB6odjpJKZgwuqpE/NUw7l5AFKLq/6ACM4Y7K5sir4+bYnSvZEfTxPLTNj
kjzqXTe0DpZJmCNkBR6H8dRZeI1MhO0NnZweDUXmHWjfpkUH5wlmhu9O+EWF5kvKW/3aE/nB32tk
S7NOSppfogVJszyGLg47Mcz4N7pDD4S/xQAxTUWIv0lnXCj+/WOZR8adrpzZcTsYnCWDR71dNjEO
GotUIOolxXiGEp+2pnMOZhunBCLE8keOZffJSecIQUMDNbEVTBb2jJFxz8XPBdGdHhirXFIbUXvg
nhnCJTdKzMRKBiTpwrRH65fMFW7ojp397WseNy3gidOAN95Or6KQxi7vMm2R52NR8uRGi8huvdDZ
fUKibtb/cxLJ6f+ryHsPCu7/m228+azl73+7b7LP4ucvJBL1a384JML5P4YNq1eDJGJSxGkWbOQ/
LBIBu8Q3iFNBLMArRTTDf5KOHQNqMfCU7xuOC/6m4zX+H6RjR1d/hKDKhsUMiQmGyf+AdOzw8f9A
IrEtW8fI3LH4jrCc3f+SWuH0nNGOpZKI6Pvx32Abm2FTpGH7LiSSSw1JNQFF1dp022eDqTAl9IQR
nogXkjnKIgksZyWw2qLaR+qV41PiFXLj2TD762xPpU1aLQr3Lho/2c4odRBIhhaM+Wqq8Vgpx41F
kbPsydqdnfARXv+i6n5PVvk8NemVPWDvKkvb2s8PguwzTCGqIzZNHlXKH/8Uvx5Z4OwCi3js75EE
XUYj2+Wa9Q5TC68LHCB0867yRLqClzHBecSG041+tRqmGUFYXJhsXDB5SG+JI/H0bTb14R+WxX9w
9f8NyPwoY8ab//6/DPW8/vk2O4bvuZ6t8exc+5/yZIo6NrOSAcBy5gsS/asQmyH9E+RJmi6DHwrU
hTu1ys7CWbozfVxVXDlowFIsTGK4F4nPzY1dbrovi51GPmThc2dF7EzLRMdJ0Du5lUDJZx+AXNpN
6OOcgqHxucnhUajf62Joq7WfYgERlavZrOJV7T2h4B9obnn8FHtwVQKQKPUtS5F9ZzOpze6pr6Kr
EkZ2sXvWvbtpIPUAIRmGV+2H0YbnoPKUxA7+TCwy7DIxkraPHYflkgTjbKlmQ6TnpfirwL5GEkTO
RYiKb6ZEyiMdT7kei4giEBDRR0rR0DjoHMcyhx1MzwT09+mjdyUCBHcj6KcgQE6H20T+4IsWemO7
Qge4jUbvLS0JtxC+d6o7Huwc50v1L5aSSjOcWjGGTO8hcwxE0OXvHeNVgDiupXY4o1IbZRywEg53
2cXwNBb3MO+CSr60MJZWftr+Gmzv0snwIA351A3F0ebeRI34rfwxCjSWxihPzcB65MVrFrMUGbZn
fKMB59WlR1cI14yJmUf/XTySzIAJjnJr6KV7GgO5EFF8vL1VwGuwCxF7i/Gb8dkRfOmqVcFJlmDx
DtZ7nQ+lHWdCuuoY5NgKr07Ps/UdPqzw0ZCKdm8Sz1hCUNoobS5soKOBRA5FPi+006+KbCC9AgbU
FPugM56+nS15dRqoiakGH7mQTJ/Nc62uhlGuDQxBXnD93ph4rrohVI4Sr6s0eMnBL2OvAm6tAxQy
LvW2znULGdPc6AeCniE7hvGVCeK+s8VqTOOXXsOEO3iFSKO4ThoQbngVMfNPKxm0BfnB177W6GyS
cq2hd0Ndg51xOTPSb2FfkeEHyRYZBLa0hAJTG8SGsZ7s8ci0lMEp3zgVAvJVPxwo9V9va783uDUm
cgYC5cCZS6xf9c/b1YFGXv7+fff+GsigdlUbhp9moRrBFgX/4L8qOSwhWoTw0gCTgKgywG6hPv6E
UV2goDPPozT2buwc02jaTBpB1IOmrEMHqGOFd5RSucjPyadr+ktcf1ClRfDKZTB3Czl3D3gWvdgv
msF7UKa4pbczb7emDCFJuu3NlxIOi5nqC+Icf7dYgbMRe0f1U1Bz7rMCs+Mo01ddHP9Cwvyd+zhr
Eom6GEpG136fP+GThGQUKz9zBUNin7ekqZf5ZyS6DrEpProeUsU0/wQFGBYpvnFCP0MZOOGNuLJj
DUVfq9yPPeR0YoSBovcwqrgkVyveKkBgXKMQCHJ9M98LZReACo2V+hgDWbzomh9LXS9MDMJMnfHH
86i+SZnl6h1GiH//qHTtr7lNf56VCdTp68ydOOvUn39/vsRFyE6u/29umxHPsQcXvDTOPtelblNL
r1UGEoN774xhyLaT+gWKtViUSb4hZxrWBbZJVM4n9dP+zEMaTVoVP4vuMYtauLVxQTguANeM80yA
p61rv4WbfjoUsLqwPsOCW97HloHdGXdLp990J/e5SatPU1pnw+ePUzb2uCq+kMeAlCP8L+UnOhuM
cUX0Csb06QLkQuXM8ZXDXqx2f2UOa8ivuHsMVsimHPJlOIIJhAEaTY47N+AGUmioMdr9UHBLjWCi
XjTIJYlwSXP7oz7YR8PjSm9/Msfy2S6a42wae5nk0bpN8A03qKNhK/rL3OeaQ5xDYbOwT7MK0SId
R/a10Pew7W+IBSLzD4lvsegG52gwZHfKeeul7h1mzygP1BVoiTsRVMbsJGzSTVSdG4pTCArkQmmw
tak3sO63jS93YMkntC/KrpYhsR+k2zky2Py7bp2W6a86Sx//fnkoSdg/HdyQfy0Wh45ZCxKwf1od
YFRxKCqE3qbLAV3E+8r2jvngHeeZe+RA3vQYlQfa5BN7XqBZBE+4vXSSNR1y5JYBUJVBojobgESl
ePtDPeYtZPbZQR4/t164tjV3j0Hmp/rJrtBZFVP+KTI+gjhjXL3J2qPDYkCTfQIKnmOCZCC9Hc3a
PUqbhlqLmiPOIMplk5vVCZ61+gIqyr03wOgjFijUVA7NwpVLaeIXNFTrceCT2v6cVi21FFPbhSiU
2OiN35uYaxMCkMbjtgAO1dr4HpNC/lofD45oSu6Hwb0vkNm7quNodf6BsbkKRSY9oBab2yYgTBiI
TreN2NYcNjwwmzOWMOe/f0j+v3pITD2QHFBfu+RY//UVngrRcCU1Qlqn9wiIAlE19cdWL469W3yC
aX2WBuusxeujdRJ4LRbrMTYecvLasJJgo4IT8al2ZvXz+kwmW6sVm7zKKqyvOR7jwfsKCm0F3KUE
IWy0Bb8QlvM+jMVOC98bqb/4AUEB6rV0cowpb89ABOkvWY0v6lmpDR9YhxfSfikD+5ik4P99sw0K
e6Puroz5LekM59S3z53aPVsdyTfy80Wi0n3vUANi4VFvDc1iC1JnSpdimDqsDDaMaGDDkGpp8NcW
jJOKITl77Ga6zVuOLG1VpBm4ZMaeDZnyd9EI2LgZtAMbc3yoFEtSJNiJ4/4iLF8nFrc/tDVuRcHk
yVWspb+QMCxpIR7U88OeDRSfeBG0YktM0+iqtXPNWQfqwxLBEGnVGv0e/fi5Dge5fK56FuDfP3XL
/a9FtW2jKLZs34f5Z6uu6x93bm5gOPiM05eaJRHfyItW5RemG0crl0cal3MdqWwdIanmckgiYu2U
Z9vCkNos9pg3HslYPJqBd0gShutUDWMd5fTv7TmAXeNn1xI1y9qN7Xu9a1+pWXBLy8OJqfMEQLeT
WvuZVMUeq4Ej5zwVmP+SaAuSVa7SgduSUUZVFd/Ak8m1qMOrNSZU0cZC0RZCZvlcFKM5PVrKJPZB
Tutj6nmQN6PBZ8vExSTLFbzMhMHv5GlCLHYXePFW86Aj/anLjPItHf07hngQFLPnFsSVpfFktnRD
qEVEooHUeJD3eL5WACM5K4YU3SEBkVZZrqupuxi23MdYh90qVsvnLpTK6hmLZkgVrbeSNo4LUdtg
TEB531JU4CZyInQcLqNFLHEanqGJfHeC7BB7C3Nha9VwCiaHM2sCNVpJp8iXKb3RKscpC4vlcV+g
3iS4erBJiIFZM6py0S32jibOuFPUNm4BJkPkpIpPKm34VlEHPd0EZLNdVY7fooAMS7joeiLdwxq5
FC8yaywgCTZCkb8UJkF3FkUzR1lJ2adG0q1qfirJ3x0Fa4TcJ1enMpVedDVz6sxbX1GSEQu9EBsp
TppJ8A8zk8iByIeYSzotY6uWjVpJlaoyR4M1x9rzyuLCUJsn3aGQb81xGzDhHmeaKOxwyN1qTn3o
7nC1PugCerQo9znBgXAKH6SXXsIgveh5fm1H1YVk2NKn0buuvvMYNh+5Y98zmrprp/gbGinjaloi
HxMKyAnk3DbJJe75INWG3DrtOcVxb5po+Rz3brr6WLmBV9feKneo7WFQNdOvNJjvByt6Sur86sRY
fKEw2BkkDNKHYcWtWnkt0g9py0qZsdXempht0/HxlSBmnMbmy0kEScgFWZqJMug0rAHssU542vg2
Ds4ly/NL7bgni8GXqu4Dnu/ACTbF4lDEPxW9ncNdQ5eyz6IQCyqxTrpELv3uSiTZFbMawpT1D9w1
36PAO93WAyz2DUQa+mfCb7EOO3ZefkGADFTm0tSoR4P7/1tl1HhqR2lHqzugC3PTFToRWlP7IbTC
S8ETjyXzwi63X4YueW9rrnlQD7vFlRGCG8OE9HJbb6r1HhP5iqTuq1Y/pnq3SdF+HHuZe3IfEVee
Nd6Js/fEPPE0YitnFERfJVspvDWZ5fSCSEEXdRW9MCldjvg5Ue9yN7GG4BPLN0RGBtzxkEPc+epx
6DCDZhsSJLCocvpXtbu4LT+v+u/I0o8F8YrhpC7aryGhOg9mg0NsAU/CTN+UAaoM0n1Ny3/bIm4+
ashSL6O6wNGByOo6FPwcaiNAbOyaFHB+eC1CH6vyKd5jEKP6Q641jdPXVpktKaOdPiYTK+f/ogby
SZy0t3L6LskLx6f2CCUGDMh9l+FDXDQf6uMyQjIHEmzIS8LUQ5mTFTp5FVO1yCE3LWue8cBfHXbM
2OEkG2vfRfsX0LHi80zfwPV5IaHEjAeOiT08OaX6D7RNCwQnlLfhVWW212G8w5cNc/CcMLgg8TjA
xavCgHAlpIOutkzIz7fL91nl7shZhL7kIUljtsB2oecss5HTeIltEw9pjq4KEUo1kJYuJk6N7Ftn
eklzFn6mg5nk86rBeWdtTcWljOWxq6ujPe2sJj82pOZmpr1w/eLY9MBOlb1SK1YtS/ygjl6cXQUM
N9JuPHir9tJtSj6Jv4NVnM7hUXezswJxWh3IN0IZ3lcYQurCR7scmEdiOz/HsiP5oACFM3qG8s70
xLw5XRkmh3/YNz8wstS3axTyggfuNkrY7iRS458RF19Y8DXDusxjeshjl9hT4EWcj6vIXWctFR8K
emCKWvtmInZAU04sAuIt8jh7PBjRmRJ5SuKAUyrUgEcaqE1aLQ4kTQB9B/Ky/uwdsZ5ehk7nzCit
rW9we5EYnNSanDgj1IppimaAe1XioApck16ML3vAcEbtFLeHbOiozQIn/G9iaI1/1ez5NlWiDepp
0J//tWQoGGgTLIERD0RnznAtXaW43y1SvE0ksnS/3NyObpUgS0TNJc+ZIGCOc2cPs7e6vZSddO8I
dnmrwxSbXZtsIPy1LAX32OaMXzDLtJ3hXsCBmSKgxr8vesy/xujeulVHA0fEd8L1XQgmf70ADWoA
MFuCkxD3/XYYZZOx9CwU+Qpjom/8qUdSmzn7bvgtfvUHr3ceIc8+eZ3x5yyFKpSunP6hbKgNjDjb
3+65fEeM1kIrdXepYW8TdQZavbOMx/Rq8UPmABciJytOrS71IPN23Et4+IQTtdvRty7qRftvrtf7
q8rxzwXj10vypm86mq/9U5KoNHuMayOHT1bHRJr89BHTKnWq2rx0rtoWbiBhHQWnnq/dTBaBYcWF
sfNVncLqFVTF14yAcAGH1XjtPYoDVQBUvMDqRk1kw1q+fV9n1ZHq4ViF4bkCVlO4KeS5DQ5HBtrl
UL8TiYukeqdOLHX/bweSvbar7uBDC4KuiN9kwtHQo70byMIjNch7s0vtO7RRClF1mra645EHvaJ6
ISEGg4ZgnWIZi1nqXcbsaT15walIqPowwlZuOr4ExjPQ3CWt/YRSDYF+ymGnikvUwf4i+YKVRLWq
LBkV+p459kOfGJfbH8KnzRHVUPHxDk5atlffWF2W6+GfP9aM2hxauMruedVHNodaOo9RiKZTbYVW
7Ayk8ELDCEdvFTRxsrTNF9JDqCVqrAcZQkUFB4kRJ7s4n+7Ua387uDF9xY87g7rkJmBH8t6DhbUK
ZurdwndWuV/vbjVdTnWPo16zJs2CeC4RXxuaenTjzXpU+WCNweAbXvgdyjJaOs5ewGZFecdBVoYs
AbcsXxGNHxKL7b/TOdRFjuOHiHZxG96HE8C606gBraE/qJdFnaGqvPBxjJ7Kg8FOhAX2QeZf6o1X
dTpStGNBOTX6bEC3gicPOXTUd8OlL10pODkBoFzoizl9JqjR4ZXv4rsYxojPeZOpoyJMge119ail
C7PQgTaXF9ZDNdvXxHkOWnhLN1jYN1irVD4GcO8NcncsvqyWtL9yK9/TqVDWUVBPfvJMg7oFyxtW
c6U+QJUH6qzQ5jldoecdgug7UOCv04e40wqkA+J0q+Zvhar/Utrlg9WZW7UAvEwo/7tz0PA18VS4
sugfST1S70KDbkOt3qjnY2C0nXMMGVRXcPt79NxSSc6/As/bMkf/Uw9BXd2r1wZJ8W9ICwbJUXrZ
n+xxDwP7ZPJe/qmkeXwuJR+r5IPuaFaw8w3s7qvyWITZUT1fVcVG7Dd4cJGt5DyZZqXDgVaB3UGJ
bwaRoM5g3zNz3mEOD3DPWoazduyy6EkWxSGbows49jETqh/j/qnjiTjndHM7tQhIbxaeJ61N5pvk
fgAta+Z4MAr3O2ldaqxwEUXY7OGKihJFVndYtNAvq1t+q6Zgu2xm0/tRZav6aLQrOMOqW9WlFb49
xijWapyk5YAso4kUiG1S7RQlxMNFg24AiSdBUVw6QQofhdatbodozgZ1q65ulYYgDMle4cITspGw
196Wxm07hpiD76DamOepi5dVGt3lqr9TTUjCWW9V7WMAuTLvkq/e/cIchyqq3qriu+A5Q1vQFs9A
RPxGVuwVzk+06UndowExGl3PRZ3AraTEk+yhcRU96XN2yKhSQjPGgzSn/Cy+ijJ/hcSsLRrtpY7t
mJcxiCGIMENTtZfFgpAPg0ItbwUWjgy/rA41uSrfSr1+mLPooAYSqmwSnvx0oT3cbmUXEJ6K8Onu
drVQMTh01XtqDq/GUP22gprXg2vV5ubVL14qUptWt8ar0LOn2cjkBin5oWhRPkwuwce3t0GU2NnQ
najW5vYo7YiaFAEHmu3gqDY6CSQ5EoZQsjX8/fll3NT4/6nS/3N+WRDQcJsyXcO01YH+D/DybBvY
76IoZZI644OLGTD0sY0wtLPVgkuhBFmIjEyNFMrV+Ix1D7pfBByLcPDqhWyguyG/gyYOeiQdbV2R
qaiQoyD3j4H2mXQarCeN8o+UJyIK5/GkAKDMwdq7T9IFrChKEeiYWAJ7qxvOM6MrWFJUHtG33wXd
46xNh8QHMtYH0hksBwDnBjwW4DtqnlLZ7bNdMUZAB56CZVD5gJHroEo35Frh3zFJDZAY+EdCSJFl
8phHwzynyKyDlFNgwPxuLkHYYpAzOwGM8HRaxd6CrdRWr5oXvYYoVNdGI+/t0b1ErS6XKYBd5T26
LQsnJVFtBNNEI3rfZ9o1LPVXUkag/tSIs7trdpeNnXM3O8x38TP5gKVTQKVD4u6ipGbsw9cfWs4v
htWW5pGUVTIHEtZZwflT0L8K801NSW4zFt3GZUbvfqikuSqHj71BhJ43bmbb9ReckdhBtfz/UXqP
Unkde6QDeK7c+UXGyDPmUmSVnAv7YLQvWTo+qJukjKvt3Dn2xBfadUTRnv/cEMbWvut7/BVjBBdj
0uFx1wMjRSMmPK7PhDa0twoWbpnBTEQbKsxXrQYxmmd0UWcMl8OJNElJrJT31IBJLMtSQXmY9RiR
oDxyWh+FynDIxvGEFVCH04D4cdJTxYO0DfkZt+ld4xZPCtETZngvpfIXlRv138PoPXoFY9eBGUxG
wt0N4evTx9J+l7n9ntmsPZAcuUQLe/TN+jXSnFXVc8ObJNunsn6+zRmEQhfxMELTAdFxUZXaOQzx
6wZ3B51SQLjp0yWAdd+g5LE/9WPELulwr4vOWoQy+80sE6P1gn0DkFXeEF0FO8e2TqCGdTfmbDos
u8yhWeppEm/vBWLVe6saln//Xtv/qixFluX56pVmsvZPZSnk5VgLcxiTUc5RGGVHXcWRxzo9vQ0Z
iLDtb7cTy8Kal3F9hbW8R7oHIaJ2rS3OXmQ838DA4FSLGQo2KQVdVdHVUQBSpt3gDlWC3uod9X9C
Dxt6MT2WGruYpXUPTtbdVziwOuQrq4P7VuK1frIXKHxXseHN24zsiLbQn9SJhG3ZqnarJySXNsoj
+6ROyVuf6/5f6s6sS1Xk2/afyDvoRHiNoEew1zRfHNkKqIg9+unvL9z/cc6urLq1z3m8Y1Szm1Qg
iGatueaaU93N7tCDjWbCrCaReZ5EldlLYF+MXLdDtwQX/fcBtBQm/2Nf7MF/ga5n2BjE/yy7ldb2
9ricOA3PhjXrHv1eA8vjsmcPUdUVJN1e3N3SoT8JYSHSFrBlWxWvbIN2Mvr6n2UURXdoIBVragO8
GxO6QSa0c886R+oau5vGfgSD77lUO6oCqUB72m2C53amkHpVcmFuPLabTwXBl4g0y1OLUUS1umJ0
e6cOsDFmFPPwCt/gzWchYXFVZTPnxLz89xExVer2lxGx0HgxIfToLv2bXaUq85eTAofvsteBVLvC
iDg2u2EJO1ewQJEgI3qgGkCnVGe62twhjlwvk6bXjn5BowplUkYNgG20Y4CWrY8XGnMKcvae7zp2
pKlQ8U5TduPQvv2AjXGAZXzY5sRrz5L7bd3tisKaHOk+e5R0P15UkkRTKk0eQl8hJf9Q9WajpRRL
IeYPk+FZoPnx6D3kFVXV3KF2/rOAczmqPzU5bLSaBaQSFLt3H5/aHUYExfcDPr48WPpMK6LSxhLr
OFrfzMi8XwKngw6uOtifAJxKDlQwc9xVgxVS2W2PLo5jVuw338ho/CE11f+GJdDmrvGaGETXoNj/
o+pUakc4qndXkw76x3rnMKUGCrCDEdIF1n1NsnPtUXrpusPTpQ2312K8QQSLYv4KA0IM69YIIPz7
FNLdvxEPuCfD4c8pQiFoqf0siVwIhp2Lapu57l5d+JTP2FEh6g6dJNcTp65CVhUBaUeI/Ezfnjh1
a68H7nqMosfLvoSJpGDWPWRp834YltCCrzerrxARBXaiNzPYO/0HuhYsKcCgQ2cbGmWDvsozC96W
30gdemuEk6tHQe/ak/KCCABGTnz87txHF/v9mVw9s4onsenaMRKQWJqjO1OVE2Eq++oqwFHtmOoP
nAtsUpSB6AI7MUmeaRkt83K7J/JGYJFmUoBF3TllbqeX7zCYlu0G3HNX4xwWdO9HzkWFd6Dr/Ubl
ghCIWaUeSeVRz221LC/xmTqhBXb5hFyf6cmlVvujeTL85yWf9RSVXZ32wVq38JUlNUQn6vWB8gFO
xvg7K1S6Y8MYdrS3J3VoS8fBY+/Cny2+1w9QAJVQHbvViNRnQOsgyaJ7W1awWTZkVlTr9HTdIXxF
v7kyipcLzhPNFWlFt4XRfiJsdnyzXPkKbrHVi3qClzUpo6KyVPftsCg0GigO2CqQxd5vROqX1ny1
7YgSaKSf6bOqC3yFFHhiQPm7rCygZFXRoJyoIN4ebhmw3W7bb3O9/6YZtV+Q25/Nx+CinJdhfj0n
TaEKD1uzmN+LU6rg/M2GuOy0ydba7rs2bmPDwdGd4TUUzmpp27DeHvIGjFqVe56Zy93cfCHG+Aus
Rs0eFV46Ke3zjoHCkLIAhbixSXW06q2tDazCnzmrOgRpl8sKJA6YCYcALjuWmQqY2j2M14sGkI9u
HdNBscUO9y2ExBj1zV80uB55fqEqBofHGVOm0x/K0Zb2N5COkqRm6bqBu7ll6PqPmB+kdGtZgOJS
bd5VhSYlmxJdR0/4RYEOKr1XtZfuBrDiltCZjPeyza/N6bao+5iCDAvmSVvXcIRoNON8v5zfDmt3
1AV4bhV6r/b5g075D7uPoyocqaKFgpPVWlGFKQV+NdpqQB8p5VBVY0LLDNP56oiviGF5Z21UrLA9
VF909nFP/FIz50ad6vKYKODWNotvVThVd+CcjCmMTnUGPNdtzUJlbauv+/6Fp9nFO5JclSxslCSf
vMWiojq0uuLLVYBaoya/88/l+Q3JV2oLlIdWp7qrDMY9TEEj5kTdpTiuOIt0b/efv1jfBx19vbyX
x1cLbE82rUL86lc1i3cWBD26fkO44skTElMYxIoORHHpdZ4TvXliW0RRaD8pvZ3xrcvG8Xzzhjpn
7GbiUqKmlxasaU63WUvAqeoECsdTS9wx0Xdn70RhsA/lQdSKK3jbV69qc1oX+6AL7/K5Sam3dqlJ
rMqebx4y+jmnul1GyIQia3s3fIWCdJiAzxnRA/ZhUtPohj6Rrk+1W/NrVJ+Q0XNLRBcJnhUybHt3
+9prkEEyqsnmpHYsVYTrwJy/1psSq2JqrSptLTY5vWvx6ejkFUtVJcnPzXhHRdO0un2cfzjK2ZFb
exOvt8DyE8p1VFqoTCjsy9hVbw5tZQoDcylqPUuJuiol9orthIVXEwbTWcrCUw9vOK4ljqRXPMqq
h8TZ8+dtzRpYJruYguN6zvoV1jN/laJHMOi4bI2/itEHyngsDDr1IYNcpBq7qqMKEmxrjJM6dp60
Yx2X6ZLujV8w0XPePUuTCiCqqs6XfoXNfsJ/66DqgcwLNZWv2mp8dCcq1lY3h7vEsFezqRZtlZJk
zjGYeS4RE0qi3WpeU+sfzY1nU+SBM0W6hq5F3D6ehOHNCXfCI9kaDn880lY9l8bP3vbpL+jKABI8
rLedsbrp27k3w8oFyLa7pKP09c4xC2+IA7JbUm7bW2OFHmpYce+0j/+O3JDK95xV5+MXttld94Sb
qdvfumrKK/J0d+vjgtAETzQFRli/XbMA7t0pVOsnzXrzQFDDovv0WTGknqLqLbRtjKzj1S9vaJVr
OzINAkKtK7vQW1GDSw9tim7Af2YUPfv+g1hJFWZVBeusTr1n5fJ8qoSuoYJxIORSZWAFfil2xOpi
PhWbfEVOfmI1tnkeOcDKvUSBY+pAUGUi9fNaQ0xAGvLgvL1V0+OqqBCh36C8t5oarYUvkDrSFZSl
JrMqLzq8vLpe+U+Q/AZyTYW1sZtXhTY+sbj1uXpVR22tcv17GT6qfHNqvUdZYK2oA1SplXOqJ9bu
kt2vjxnRkl/tzgP9SKn0DF2YL1WRpvri6shFcdUo2avV2aUq1zaGDbDileUo96YGbqWm8BNBekKL
F9NITINPPV1UWqN5sQ8Tx/oEHX6r95tgfXXTz2730JXPPKt+mBENI56BX7DQFZP+Vl3f25YvPltw
I1jbbW1PG75wf2cBNtSXbBsAnLmxleouy1r3rjds5EAn5dld1fKMdp+nMMYKYWizcEa7JyNclWib
a/HZVoL2nOnzZD8RHKmx3LD6aNyd6h0nekaf/ysN0f9B+8f/TGb0/yNJerurQ+13XNtGpgXVmK7D
ef//7hrJ98dvmu3+0zfyu/boP37Rf7RIbbTrXVpMdbQEQFaVruivNhJd/Y2OuHPPNIg1njKl/xEj
7RgOH+JUVyCFYbiYVP5XG0nHcP+PbtpdG/V6G49d29L/N30kxl/7SP5z545t8vi2jTaq4mr9BnPe
25bGjlVdLq4eum8ebhwebZ+y8DoSljhtWEvMaaQp2/CYrT1scgI2iuoPeaSu0pv/ziP/Nn6uStl+
u4tz08MlvLMrF5scAH+XAeWvAjPERTSnNFP5v7234a/v/b2tQ/9rxv73y/3I2NfF5bByd1yu7msh
NifRI7Q/91nnrZOvk1VQ+02G9p6Tb7Mu7KHg369uqCH9t4f9EWVWuPvAkyjKRRW/1DHdcXbofqwj
3auDfdjze0iU+cVc8y6D7jd6KYvv+g/p5o+0/e/Pr3iZvw1309ldrvSilIs2aPutR/ExW0mcdBKk
rLxOvvtCTOxdi/HwkSsBiXpSeit5Xf77ODyj6X8bhx8lcRtJbqT8eQvn/ippPnHBTM4phQLz9dQ/
hwgQZkiZDIz09Gu/Q8J4/bX/p9f/j3P+v5a9/RMDtGg3vDt2VS7KebHUvlZDplvna92/4Xn08Cx6
TTSq8n+Y48/egZ+Py4KnVKWQR8v48dq398Zunc6tXHQnB667mR/etdweIWE53r0WE6MjVrGbj13f
zOuom+mjS0CwnzzkZkh5ZBM2X70hoe0f1gKNaf8wHcHz6FozepyG5g9EdK+Xa9Ye90XVwTc/9vu0
84HUnSRKp5rLYqyCXkpXZuwObsdg9aqDMm1O6CWJcwwFMqGnkhpE2o3cYBPZ5HekcB6mO8gN0JQs
9skt3EWnMQqx6eMkd5k7xocmwP83uPjdwXoMM4crrdhwANgTHlm4eRGgnh7W3imEMJ8++r2XY3wZ
0fzwRoQDZVRixfamfRshyvTSRAyv9Sq0kL2zd/7oDippjy9S9w7yEG759i2z+pTf/JPf9arw7OnD
x0APYNSNKXhccjPQPef7yFfO1ZUsufNpEPaLoCe5pwxdFn81tD06zStx+9L8i8SDM97n2+nZIyS4
+Rf/6BGC36T6hZGbQ3uxDlzvIo/eNbij4CRO+cZ/LC4Z6sG2dF9245u/Gp38fbqSRbgOjPExuWab
QTXCYWkTQFsIqH6sZCfFUnRQjne+OeikF3lYdBO0UppEi45f2xnGZpagqIp66qCJ7/MTyoKpE+/H
l3w7ZKAGbdyL24G2kvDRu0MIbLcTimAiOuCNFiDdBqPNr+AKIQW69Y33cuJ6h4Ue7xbWQuu7o05C
Z8IIudth5aP5MaLrXNYf5sBKytrbvxVTO9mM0T4wMrpeEUqGHfm2Gx/7u/mNW4cMRY5mDiCKabkz
7nlWdv0o+qvX23zXilN2f8M8b2YMzfwcXRO84hGACNy8TDp5m2wyZtASmbJgF13ejp4je0NCMIGV
sneJsNfLa8at07cyJK98FOcPc+ZT3gT15DDbz9qFPeQgAWQs/Uveqh12snnbpxbIcnZ7r16tMeTc
CcrJ83vGqoczkhMj3liXNuLW4/MnaU0zhft6Qdp2/Ih34QGrpWgzczUmq7G8fBgxZu2B5ms+Uktq
tt18ntqj29vreaRfToDo2RYJsLwdbOZtsMl1flr3TkzKfUiqv4YOKTYgp7JAjwF+qNx/dLTEGDi8
mMEjOfsnrPMu3mZM4hM0AzzGWrGZAV/VaXXnx60lKbI2tJZathqhbEFmOG9jpw/Q0/PWcTdH4suz
h2f8wFJztJ7iB2q/GP06P/tmRrXQGLgjld7Ii4fyuCTnF3vPlEuIIeLi2Z/uGOQcPYsAQkH48I4x
Jewh2mDB2qdAkhIcIMrhbfqrwcVrDnxL85APX/+uAmzizDGCe/3Gt/u257KnjbB/Wk3cV66ji26d
rJdY/k0fSIsNV8PDVxUUA2fYG+9m60SVNBfV4BBCoK5RbVzQjhpjdbfdMUzS8q3wqmY8Z5cHb0RS
g7oeBS+I0UmmKJSbg/33DVJcUMTOiNn66mTNjTKyrJe3MTzS1DhT/QmvTM6wN4JOv5qsJlVe5yBn
w+787SiLtJNtB07/5IquXyy6Y31cTilbFrL6dibl0MX3rY+MzH0vuqN1/+D1xgfZTtk7RuiPzM33
/WgzwsxyrA0hImpDWJSzDg2UO2ENoehEZej0Ub7yrz4q1ppXDsFxUijQU3YYdNK+kKbM7Q8nMiKE
ZPaDItrRwSl208f8nB8TtLxH92knwT++f9yIaryLjcG6rw3teD+rB7fxPmPXfIdCPkUwKD/J7WQX
9sbdsQkPiFsyJt2RrXtVrnltVo+0tJxc3uk02gz00f3TYlY01FHv/gf6eat+m9gvh0lL8MfOsZm8
HefMUG+1hFDkSJZMzX/swWaKWWwK671IDhPeLkTbdD8ovdNCH26ENkYDpTe0xvuIYpE9wVwSgS7/
ulxJFIOZqwUtyKOLZ96FEej4l4pmfPeq8e0FH/Tk4R8C8wuT8QkWYAF1Q+8UnSK8OtZBkWyC3lfX
giidwlifNCN6AOCCfK0nJtAR/hxMfsQM/TrDeH28xsSOFXrM6/l23mY2kNWYfkRGeHYM9EEn6A4p
0aR0WyKvPjCHt8Qa7d9WIWhedJ6ux2stZntg35BGvo/04Q5u9XAPsX58zqy+lTavzayeVWzMq8We
z3Px6JgBAmf3+BSv5ZkwuojsD9hAbxTQ5M5bS6WF47NsYHOO2wPxVpVaqZE67zdDWhGOtfgenpFj
ZOPq9KmaU9oKkHL5vERrLB9QDHogibthydISo2fHkGei4tsKyuxYWwrjJGnfxQdFbv8QRer/FMcS
M1AFNLoGedSP+K00kFjBnb1crL60u4TdfNuIIyY/D3H6gGIEBR2egHv7Uxz1T7nCf1/2b8RCbXO6
QjnlsuYLXudjc8Xpemcjp31gO93nZYruwutu1pyFjaK9tF92Q4bmmIDaZ51wN+18G9FmUgb2+N/j
2Z7919Lor7CaEmDXdDWd8uhzwH4Pq5GO1w4WAe1LPOiJUrxMsvd5UOY0/vmRIdki0r14j7P3nkhB
JoROzOMbwp8MgQbEcEzkIQeGBH6OdiKt41dYXuEunMJZK4Kxv5FRvyMH9CrxffFC9MjSrmKwE9L1
JjsxWMVbT5MpWRoxjymyNZc4iSzNLD/dh6+jjQBT3vHpANNddlEoRa0HhzTIBldOL0IDT1oiGpry
4ysYLscfHBNsWd3gEZTCe+e2hCH3IgX8TAZ86SuUGIIeekl51myecdXpHL1S8XH07nLA9e2YYGMv
plsRpC8rgrWXYBVvwjZ934kXPbB5gIEm6UuUD/E1eCXYFKO9N4+Su/jMXh88gpeWnh8H4q2PcQ+x
jhd8JnNiLpHxON9v9yiJPtcB+xoTvBHRrPFcb/7Cv69thNKBHHYFvuFeNH/wm4E4yPVIxaDvAgEZ
AetZUC2THRF3xSibeFcvi89iGu7kqxu9pvKz9Uz+6LXleTRizrP3ek433LUeDV6xVPQYYhnsZEg3
Z3BNz2Lc83eSvTsueZWWF7cy4PvPwr8ysh31i6Hf9f3QEbJNlpWY+Elui00YfwStWEazlZyYMjx4
8UkMYZHIqx8u8kl6E7kY9h98vh8luMvKxpdJP/HHfUckrvdyEGl0EZOjH3f9Pj8kuzGnrb+W32+O
V8gxdUtGJ2wEKhGemHwQbkeOmNUyu4i8Fn6EoBpv1pAXmU8MEfmzT3yLGU4z+Si88Ozf+2bC1vwm
8hkiLONWvBLeBzbj5n+FmC+KyZrXVok53RwSmR+Jfr0Iv3rST5rwkfmJLrkv/2svA6Zoh+HoZHk/
T4RcyUZmvCH/249k+DVciV3gf2amSC6+K2b5yifsGXMChPClpBMc/OySjO4yuxL3XT09uElvI6Js
I1JDGsk8cyRUAJExZa8ewfedkHw2z/jVS0Qxgz90wnOQkyn0xDxLR41ICt+rhN9w34VIL/5gvvEI
h79NMXkZZaXwC8nMJBP3o9lc+kMm51bm4XKGv7j4TqOXm2B4Oa7ytz56QCJZruXyHrS8Wj27ezSM
cM6jb8ODVCnbO6PFu+AkEtswYrCdiHYKL6ml+j6Uu7yux4wW/syfcXdnP9nKyejl/SbmtKUzJj2h
cieIjfEg1XhjKPbJnjci5JugARg1OXi5l/wpabb+KWn+fXP7UTW3Olgm4eJWLnas+Rcje3l479nW
2zOKjcdqHRfS0z1uUTzE+5Q5s4s/+pfgEC8c0V+RalzVMc78/sN58I9gjovOFE0B+PeYxo/SuXa/
P2qEwouFG1X9e6Kz6c2v8SV04jPkLgZdD8uY3qy8SKwx2s7aH85BU4FTf0vsf7sBdU7+tu3XaKxr
56JTLFQCSGroXTIGgQl4UG1bJAZjyFxUhkc2m8vhHjw45BEICs5fLWdz8VoRDOFWMCs9esDJGv/9
WPphN/SfU+m321Mv9rfbKw7NtewdS/Xi7mqy3AUpxX5soRrFXl15jvcF2fwwc5ZlQtye2Ut4sv7j
3YkfVoZc7jHVc2OieeRF3n1BGIgsHfor4pLufWem5Was9cTqq5Kd5UVA3XHu3kb3I7yzppfPakx5
V9zSu3hz8bodvt3Yaf79Abv/eOz+9oA/Zub9eEQNe8UDzte5lRTL0j+EhWfH7fgqpvsErfzE8eAb
CCc9coiyVwu6YcU5OWWQObJ2VL8vkg9tsvURIJOVJHvFzGiB1YDrEUjxnIvetBffNFEObukfhQzU
9Pjb9AEGpkji0Dbf/YG/NHrRu1PYLRbr+ZVYUMOaQxDPiuNb8bp7r+T+D/CXkif6+wXR4qWHwQSG
Uqj37xMCF+WrfT7oxQKbg48iPEWY7CDRGG/7NOiHBbKqfTqbNwQZerR9gpK3AEIyImqB8eHAn08u
AdXSpPYN7x5Uc1ziX5rxOujRaiBuETzIENA2hBuMrHAv/ve3/WRT/W24frv7H9il1dnhAG49ioUd
QnkAfzGDI/nxzq8CyGjheX5+a1xpeG7/Dxf+x7gT1L2HCKNp2U8c7bd1pBVVebGPathMeew/0k12
+LAnp/42OaV/woh/cJSei5bI1jQA+Hs9pUL113dUFk697VVn2kk/aBDRKS29klsteqhwjBGAdbPK
rx3/BM3s898fE6e7f5gff7n2j/3svj5WO63nFot0jTbTG725G3P6KDy2s+tjSJ1+24yuH64+OS+N
KtlO8eDqXAjP6NssEcSgVomCTrRZS+ifkGZRNdmkhSmQHyLAg0BZSZ3W9fTaEO6hbcqkp75+uYvd
UYC6nyuPbF2f3NFf4x8ruBeSBvhVITfjCu3Brbyxp+78ZriSKoS+cuagAyiu5HskXMVsO0MqI60i
2oYen4c7HRGQUFWo7CFm2Emh93IS1z5dvAKCEgc2AFcA/ZjsoXpphpqE+STceA8MZ7NvbaUKuOt4
HWncAaaGeedlT4GAg0UwEeQ1pBswoAu05AOIvEB0p9SMLqDQXk0IewwMBhskIICHCETTfX0mWr3S
oBPQ1zS9JdcXtk1CJpQFZJEhL+/B7SBcu3l3jyyRf5q3I4Mu9oSTKLOi4WEPTzexinaEf1iISDhJ
YcerMmTQKXjfBCSpBzpfRbai0E/GCjdHdgL6XMA21fF8Tg+VZ+YgUM371jNs4SQnH6ufKX1wPQ+B
gnaojdtaXtkIuVfEpb0ioMMUfak1/HYo+NKIj/tE3wmDuShvQ4gQzieItoqUaFMF9ipXae+zVVhr
dzsuHSDOXpEXN9kurbyF30NQtA/0Ku2oLbZIaFnUFnVWZe50/e5G5oCuY8jovNs2Pg/WYWexS7Xx
ftH5vKR4g9czbQE0Qn55Rv4rdNLDsH1zwyalO9wvkx2Yy+XgrUk8tCW3jWERwSPe9CTB+6Agp+AQ
g6pPHj9EpnWuzHhe3OElYt+iT3LcXqPyLBA8s9iGqeF+7+scbxX+brf3jLuPaq5zDPY3D0cOZPzc
k19Ung2gTB6PUesVJ3PZAW2mQapWf/hgO7ojO8rPT/Yn3/IpNBdhlyLbyxHjS4OmGmBzvwdwXo4v
D4nlkoV0hOfyKknizh6yKnZmxh0EP0UXurFoXki6Kolmj7RCq5D0wcTwzq1wx6BtYyPsDc6gUQf2
4htbO3ydqOqgRuzvaFGLL6ixAKLsG/9oigclrmnPFBc6mznsarLJInP87UupCdjtD3FcK/g17imE
ez9X61IaWZdF0f105JrCISjZC+mkPBOdmwKw1icByC4RI0dlCavY3E5WSTFUSVTTP6NLJ1HY6cbH
oEvEM7gnXZJYLUSTW3SXoDtpFbbBoZAGssDAHjjRpm7MCrsA+8AQGrkxd1p/4JQTIxa6WPPhzF1s
8VzLr5xhq4zGzlcXEU22inPfHZwSjiZ/HTTZCoz26lFxIJnrDI4zBdE7zxxE1cBQV8auY8VSWHtW
ehk0YLmuenaVpIJ94su69YCZYaaNH0M7uyXOCIchXtmbRXa/9gvvmDZpKY9zGi4opFHOS9v47p/p
uxPGyMiP3mr08PQ+/wa9QTHl0+S+wJiVt8mO6W3Zkdvg2keK2t9kFE8OUpVR4Jfx/9sby9Br0u0R
fOXk2R/asMzKWQepU0SrBU3OzhDJyHpyucVbd1SOWqgie0nH6AHkqRBuas12a5zxxG0bEQGW8tz1
bwfZXIWVVFNmmpE0qA1bY3PtmZPrwSuryRWZv6yeORQ1zqB164Dmas80hZEjTBJuPBTV871f5usJ
oLe88QNW3un3GLbN4Dyrk22EJ6rXeBff/rZk7QGK9sQtQ67I21OJKej1E2Z8zs6Qa3wriugq5nvc
/hFAQo1MQQLHDtA/Uz1Y8aIgw4s6whFJnJlcjo/mp+8OqvAxISgd8eJv3zf5rFA3bPh3crejLkrK
Vw9+A9wfnthVAhoys0dgsbfY4Z6iP2iJPbskfHJ09VrKSTd/nXcilWDefUuWI2TCO+N1Zon7xznR
llQpfFXvOg5tuU6Z/sG5z/qjvVWs3w++IvdwNrmBmmiHHAV+4kok+iYdj3JzfMgxAM86zJsDL7gd
nRcP5gwmhKQHuFUOd9KZ3rJz/H76ovU+BTfpE4YV4v0ECr+Na75AVcZMr6TI1kxglbFH3PJ1dO5T
wiMnvKcQ8nIFWLSAzfsQz0Zr9uhrDAKnAh8oo026Vp/Dz8Lwrn2+Sjz6d6a7s9hPrJGRQOH82icP
fsANdqN9YgL/s5SE4cPOjly/lPcARjoQSjO4hd33vbzPtgOeiYKLGVmy4HBECspj9OkD5N6Yx8P7
N9IiyS0hAFge6HDzW2++GeNwiqJkA0sRjUeAfNTRPi+vJiQiccWwRQ+qAW7OeIifDAgwAqdUSks+
Vcbb6+2L2U+d51T5RoySnG/M2QpPsvt+yyybWz+Mqo+t1wIImos2QoNkdo6OBotpnW6HKEXTkuHr
fc7EFWHk3iXyRROXkdnG6zE9M+W46TthmeOPY40QcQ1LcOrBJlcz+UBlE4FFpbQpD9cQlo7Rk7Yz
OZ7iqpc9ekl9ktB99tuos2fvfbF6kVOPLgOit+KdGogDllfjdiGMJQcxxR/JcYpjdmbcPEBmrP66
lH9eKYaU2aYj9h+7Pojqpo/8otyTuVGRbzGEC2hmHFXji4e9JaXTy4dF3UbDl37CFE17OdSx8bNA
GrTDNmBRQfLYhzSayKOPIYbkywaHADCayquifNgxocW6/2VN7ME2ddU2NCnpKhKPd8y7mbAYRlHE
HD5A40AEVSagdr1OrnVEwQ2sLdHLjSGHLo/jxMf0nJaWaNPzZC95o4ev1RJlbHrto12GrlKGwQAN
0ECFBDxt2D3lxbvr34eUp47v1/QBiyo+fJzYZJm535S9jkdopnQ1qXshbb0sr6gsfI6PiCeocQR/
tj65zunDfSDTIg7l3PJddiNcUDgzkPTqF3VEOkvM1Qv5PTY2dItsFe+gXhDFYpRF6eIxoj3Pog0D
2VJ5WvbqhMiHvOyq+04jes+Hs9sQktf5EJ7uYQfwFPdLYVv5emaUudJloIfYL5HNwPmxSdbWxLoJ
nltnh2YYWJGYnhywFaA9T1hQgZnqqEB0vN3WZ9pzldVN4gO/ETqpF8lYCx/cd99NWu84+pEEQaCv
DGA4Vi+9komyocjWP8gyspM6Ps3Pscrte5Iq4sO/jLcD7uOyPHww1No+0Fi56eljNTjtZDn7wMoE
/h6z7yEoaEr9g9mPhn3C0g1R0kK6il136FRqCB45lvHEo/f+YenOKGEeI/ThhkxrUuvwEm6nBWju
Orr5GGRIgm+C+2v/xuJs+/gtMs+vURPxfvHQuUGokzgD5vlDHgWy+QdLmnOcCSmB7IZ60tyhAVlx
8R42C3fM7rhkKfuHGfLpzpJWXT3a+Jz+xeeVmqcqdr0dh5RQ4g89vAUwPk3ZGxmDOjpGLVg05ymH
X/O5+jbhCpCnfNRYSgkjbgkLllRgYRtjPcxOuwFBqFg4DtHCw9uB5TJ5bO61JjJ3Q8t738jTDIqE
tN+wc7xGRH/eAi5rWIwPU93fe3exX7KOhRbX76gK+jzGENHPuJgcpEl8z66MPvr8xnJukxtfPlHD
/75KNOzD6IomLOAVCyYRvptgs3Ezx+6YZGXzaYuPbk7sGzufNNdTFny9Rt3cibVlL7fiHXs+LxP0
DQ8tfx9f+rSYBtvU6Z+jHoAIJePiGuAnMGWJUpPcUHBFqMQ80Q0jbWS/o+M7QYVccbuxudjMrGU3
Z7nZN84qvDCls3xwgRKNlFaFJ95pxhYfMfES9x3zYDZd6rvpYcZG0M3t4YfOOcTUYP02vj5GiSrC
ZwTXt1EbMbHj+7T3tfXpmA2sQuDukbZh62MhEJf96ttwxYcxaKIzFdNjehUL8KncnfWytSG6GSSC
sKL5hQ0HRvOZZIadxDfDD/aIOtp+F+9ICSDENz4nHUjjFEg7YMgjMz952vLr+l5NnMQlg1LWZayV
w4ySAb6VWNUIXD9rAnl2w6PvEkWMN7H7SpkVyUVeLgltcHyzSXZnFDu5kvPySIDx+3VqvuqhPj4F
X13Yvz4+fBuw+ovJs8OZX1HsjY+RFlvia/verGRvrCNKz7G/zpq0i1bkF+sDA4iJnm78W2gu9nte
5/7sXRq+iLPHp12A/19qSQ0bUX6pj9czdjonXocUlWN8HMYfTqw7wWOxGu7Cx6K3OMlecJK3cQ0Q
ac/3HK+PoNkF2pw8xm+CaYdFzoGpmDIUqr7QTPD0MZaal8hwvONnszRmtIyGqwqdCsEqYdetrbDH
tW2v/r5ClkF1oOOjfT9nw3XzG+SITvZgq/7WQ4jejfioF4VnrsUHivfpKQDPII38oqaesSOBEYBi
ACcuqQobiFC91X77deZ4dQNV+NypMi6wItDAhjNHkDRHl+gbx0mSVbqMhB0p4LQENJ8dYvjiuS6J
fldoAyMGId05luhXUUV4DYj78uq7aDO0AizaTZp5NXYCjIMha2i8Wur+vQRDtrcDeDG7z9xiwSEk
w7B/Kz2ZZflRI50x426K/iU2/RXthbDnnOiaoQ5minPeRblg2pV4FgAuGGkB4Uh4q/QcXkObTe0y
qJMq2Xxc8UXnHClRrvE1JO1Y4Lp/nd+8XrgbUhMG/ydbFcaLTpxlJibKrqNH/nX/ZDot3LM6Qhgv
wIlvRdHE/5MAhZTzDenX2/Cq2rSF2UUwVLTfTQ4esWAYKZiDS6zRTboIc0J6Vb+oB+GAIV874Osj
9M8Vk48HNUIju6QkAqI73aPvJW0f/9Honl4JKBM7OATXHEg/MP2tf4rwVAkd384wru07FGIQhVtH
DWK9FihiYq2G5QNFsjFEprzunynWceS+nxbX0bH2jmN2ZIZ/pRCZlVil3S8nfXO/bL4bMTDJG1ah
Ps2D+GTvxTE3vCZheSfn0f/l7Ex3G8eSbf0qhf7PBrk5A/dc4EqUqNHyPOQfwnY6Oc8zn/58VDZw
y8pEururUW47hxKHvWNHrFixVvh+fmUbukILki+Ch0wUCXFHddrt9A2C09Z6hjWwyK+RcNv0Bxnn
j8d2G3aLdJ5YxcZk6SMbyJz9dxozt8A0lMLq/Wg4Jk0aWun5Cdb89KqCHL/rLg4QRP/yGlb9CsFQ
cahuSP4Oo6Os+Kz74qo71ncZvI0WoDS8J3ZZz96Jm+ObBaSSjP9Bx2KykCqGIgq9vkW0tY7aMeF3
ZFZx6kBvCBcP+E6wYgxOsPzwMnfuosUP40rZ0uJcik1/yl+G12KRfzee62251WBMWAuiERoW1im4
Fe9wbEgMSOn0Fb6Hy/Bg3bVUuq/V4iXfeosHbY9j9XfbiZaZy3fagkG84sO6mmv98vw6xCZ3OKUe
Ko7ldD24rzSraCdW7A4ADSe86ynufQdwS3qpjtVNTq2sbawnJIp3LfSlTfVtXPScVuvupt2CfG2L
pbJ6LW6zW/Kfj2hVwN7K70rJeZ3YOuWa0/9agHLezw5F96yG1+p1Ymu01+oK6ZJ198pACnQbwsqw
Cu/1Hd9blGLP43O1qXnJdCeeCc/mTvoBZsZczmN/UgaElgHtxRtiLk7xAGPkhEsSTRdSsWADL2JZ
IaayJFTBRkE4cdxHO178EYL+MVjxd0EEoFeIGJM4Xni2Ku9erc30yOeg2e2qO5LdAPqQuqu46u6R
H/zrcsv6XEH7uI+fqnf5m32Y7izQrfRu3IMSMl16VFbltnmcVsYieFK/xUtvTRo60EWsD4SeFckZ
K8K4km9r8JRxV62BffpNude3MTBNsXwdjrwR/G5+yCQFdP2IShsyxlN8LTvlmnHNbzLst613ZaHu
vtR/5N/VV/95+Bg3uNcbpM2MhKzKU+Gq82clrnYFuiPc8Ua41oO4AfO8U2M325kfHVIItCfHTXqK
ynX83lz1B31XbvNrEIUdIxCvxav2Xh/kais/x9vhMbitt9qGh755qFwi8z4mmBVXvSMdWbMHzLAX
+m7eHPQRmMzh/+vtk7J850j3D/ax20H7XoTb5EdGWGg+TG81ais2rDSsImaSHitO3aFcdK0zkiYD
LHK3sTsfE/ftsnvvoRBRR7qkeFnt4Ed5S+G6Tp/qTebC6wZ3ZtfdsN6P1i2mriSqCaWctmI8+uDv
ZzQI8IjnMZzUbXCIliFxkpnsG8MF4XIR6npi2HIbkWEjYNyv3upHSlI2QwXbrAL/MsF1Ab8X0gab
bPQMPhJ/aWOCQ4z0QUvQxXgZTsU7+cp7zhst3+K36Tp/U0OXOW4XwBqUoltHUBxulO/2d0Ds8an6
aJiWW8COgj1V7cY3Cbj7BYYbB+91CfRzY7/oYHegzst2g8PxQbmeES97OwKoQEmFPgqeuiMTO4aP
IC4zPyM4jDTC1et6Q8uGUnUZ7dCMZJNzGr3W24fxyXQS2KkgaZuKs3+LeRx/qvkI11gqLhHf4VCF
83OfrdhILosq+AbUdIds5IIQgHszJ41PXFbKBXERcOeVvsCx+SbtJJdi4ZoJUEoW4PTH8nlcKz/s
HxFH/Lv6kd8ZDbrFs86f/V29g9wJ/i8DgGU03zBh5wyp1tJ1sey/ywcGKKFxLM0jFva7YTWf38IJ
32FffVOw2n1VP6BDZQ9cnk4zncX/DaJwgMoA1KucFG9Nwu/qL/UmeYDQTFRqHszrYJUs07eeML4W
01f96t+0Kz+1Vy76sZVqTzZ638FT9ay825hzv5DgzSUlxeh9fz08xG/1G/vyz30d5Tdtxk8fe9El
naw+SU21o29WISyz0F5JIygD2VN88Hy0EikRZ/2qPS9+0zaD9S6rzMvJkM+Vi9v19Mpqh2QMntqd
4TLsQLFa32SO/FC7+Ye9atfNijQHVO61vhb7yi3caPiiQ/zbe//7NVzc+zBUWAyhw/3U7/xbkv61
uvG/eWvzsbw3gJa/eNIz7+2iQ/npji+GWQw04VPT5I6RUdmEm+o+3Uww0Rb1t+wuPqLXSkEJpZ+R
xDkZ9E9//vjf0RE+ffzFcAvanqOcqUPwJG3SK59exqKEF77xduOEeAkW3VQc6k7fgfhsmX88QHX8
Lsg21/G22JTHbt9uOfki3ZH3/T4nVbCv4y+u8XdNXBvxEFuf9Rxn3YPP7c0yaVS91cvgyfo22Yvq
WnPKK3R5PKfnvLsmsU3vTTg1nEkME3zR4VR+19/824eLi4a7SFocKW0+fLzBbfJGvi0IfPfmOwPz
nIzPUEaCR+mb9l3+PrwSg86v5z8atvt/bd1Ur0n4mv21aKuP1/av/Mdfd81rE9ZN+F7/n/k/9p4X
YxX6QfN/P/9Y//yZSRfntXn99ANasUgN3bQf1Xj7UbcJf/XnTMz8J//d3/zr4/xfuR+Lj//5x3ve
Zji63X74YZ79feLN/OOk3DrMZmuly7/wcyJOVf6pW4bC4J1smHTR51mvf03E2f/UZUuoMmJcqi7z
p/7x178m4kz5n7LNFDJj+ajRwa/kt7A7aIL/+Ydu/9NSGKLDnQdhTfRGjP9kHu6i8Y6YiTBMHAMw
cf1JyLigF0StUIZI04IVXsLatsQ0QNMnYNIYYLjWx6dGKaiKNdpHcvnA9DP+v2NerEsfVDJs62zl
4VS/aCVD/SKsiJmW8f/Dynxl6O4QSHVV0QQmJRfLliAaB9UgoewuRzu96YcbNehPqYSsRF05mm3q
+0GN1mjFPba6nX9jjt2JvMbcStyEHNjSTpXSdV8Ox6Twww0ehD9Mhq6PuQqroB1oS/dVabtyWyMT
WVfFWqjVQTYBndHtGa6/iFKfN+H5bhiEgujAuxMqihqfI4AxSC1WMXkInirtlFprDwxqr1JdepD1
YnpSTcpVow6up1qJSVhK+v9pl0h3aeg1S09JnSLvvH01f8ls9X1KJcuVisY8KZqf3xh2des1XvVo
a03pSF6B9lTrprLarbugfpeiwnjoxwNaL5NjSUO56bueVqNdiK1hga5bLXVyGUzBCuMopAqKefgi
ZkLkz0/h4mD6+RQY8kRmDhV8meGrz08hLHwNB2Q7WuG3m26Cajz0YWu7mVLp+xzJjEUvp7aLW7S+
7816QNJWujGtMLwa87RYf3Exn0/qf12MyimtaiZ6RuLilLSwm23jPIpXhTYO1+cFpfuoKNhpteLw
BJTN0uHY6svBC7ACDXLbbaRWfHFYq7+uc4uNLnS4Sex3HsrnZ+LpwaAOeRmvNLNAOD8qQKGnYKY+
BMla7vqDLcnjVi0jzJILZrcQupR6Rh1MDo6uim9HTYpuJSXU1536PcONxB0129srEipUJlJqblIg
GgzwbRBOF57OdjW65ltgSK+NORhOlWAyj88gvSoLzWA5qt6tMIPvM0W3ZpQx+ZTK0wOmjdd6JN/9
+R2cz57Pm5ywqM33jUOcSTj8fPNqIWuC9cjN1yTRzIr3O3wzt3KXpncVVwf0p8ePldWv5XRAOdtE
ZA53xjvG0btdawNkjoEHN6Rv7SvL0BAiEwX4c1ofhG9FV01pV+6fL9ma1+jnSyYyK0w4w3xnhvDy
faUo5g3ppKL/aBny2h/tbCV1BexguWAgJe8+jLl3YUrxIyJluGFEc/W8N8wpPqjotDmsSMYT7Eg+
oVn3JMbJOhmD2COwGB9kC5+KWEjKfZ0mz2JM0rU92mInKzE8eUWecGPt4o0a9fBdQi9BWtPKxivk
h6Z9pqmuqvAa1T7XXE+gOz/sOmxQryMVm+LcojOXoGM7mP0yTjvY82WLtaf6kdQdUrxtS/tsgGOB
xHd9Sgj5i0bI4zqtzW6Z9V7jmnRmbK0r3FrJDScpjH4V1fEsIFvfNPPnTJoKt52HsVemyE3wIFnn
89bqfAmqUKziE+FrP6Su2tsEWWHoz2rFqEIfem7iZeUhzEGaeU5u0qMEYuDc0AfWsDeNPnQzjJ0h
uNs2OzWfhoMmQQ3685tVfw0INge0JTO0auMzKF8EBHzkW1/D/Xlld5RmqpJla6QhN95YMTYWW5Wj
9xL5I3L249jszpdleiFeqxNOp1UTuhE2I+6kKSujqxiqE2n9UOXaIaqHb61A/wYH1WGZWJa4yRkW
FUUACNhJAHlVDye6mMofNB4SgZuWUIp91epfSIFd5MpzyLMNHYtHFrBi6JZ6cQqVct5OuFtT73kG
B44ymTCW0jK7Ft0bSr+LSOv0K7vESaO3q24W24EuVOMXnNNNURKQcMlqtunQsBCL0XSippPf5nC/
6AH72ylS78ykGZhYBb5OqkB1YhnR0PNpZYXiRk9lJw269N5GLfs0JT1E1ViaNvqIQE5/FrHwJdnt
0ub+z+9Wm9/d5a4lYbJJdvjXUC+qhDy2cL42IoJoYgbrwSMKhpFNuV/XpdPY4XWg1GLpDV67kndZ
Yec3Y1OdMtGG7O76oEaoIk1yipjVpOt7rtfedZo2LP0qBzJEyH2RNpT3mm6tZjfodaRaHiJfSByO
AolHr0zh5fjjvZWKu8Zq3sZZ/MeSEmURB1q9AduLc0XC3UTGZNhkQBOmZLAtPE/jmI7Expg3QUJw
c/MQfEhqvixcPxfM57VhYq+JxKFs4ehyufoDBPbxd6n8FemovUPbHRe1Cfp22GgAuemkM+7WWCuz
DJ/9KpghwqFbe7E6HSQbs+u6Ck6VpASnPoquGWEj833IBWBJyNPAHC/ax1IY7eu0W/351YrfXTgk
VcMiXVQxKp0P2L8TVZXaG1KlgHhTmEwFDCFCDr593RhNdPKxkHJUqf8u7ClaFtoSqWGnVASszMxv
8XjQ3In1+FALi8m4dGvF00lKA1zl5pOel3uXHAfspL4oCLXfHCLI8ZlCYUUgj3MuGP92zdJglkjQ
yjGcuZ1Afwpa6HNj1doiQNxqZfl5f0gyMO6p7aa7AsQiYJ5ubExGkEy6q0Nyb1TTc6SF3m0TmB+D
EPKmDEbpWE4TodP+6KzePzXzF83b5INCsmzfZRauuFOROn2iNgc5K2hMIxV0VeKyRBiOwOpzL3Dt
2kfeXW+d1K8rt89H7FE5dERlHEzDgEXBkWdVZfQF41jMmc6nPUq2jxSZArddNUzEQz6/yLKw9VRF
rc9Rw4wmZRqrKzmE18hZvNF7y9unzWOce/o+6EykMqz2ua4j240nTB1Rau6T/oTZF+h4lcF26gfE
GIWcYuQWMBQsrc5FStl2vFcFB+Ig+6jmvfzn1fjrm8V+WWWbGiZJrirO+NDf3qxd52M94m7siEE1
D5WaF07h+Q0GXO3tqI4bvBQtxy56ttMQDeTqgUAIkMy3im+6sTkWdqogIdpCZZByc8NBJWGe7SWb
UOjR/aTE333Z891pwGi0bepmhz0JlJAus9xaNxhtheeBKTlzyz7dsagy+62QNJRApTE41q0osRbQ
X7KRXFFQ1mlJB1fPzDoLyhVyZSIvH5vM+FFqpv5gfjXMqH3GiggyhgwkpmnkupTEyNB8fsWhLJLR
ylqyoLKEl+RVOA9iBGJUY3yrVD3zspIvO2ohQHwRyyd/4Usva68DBgduMebjtgo6mGlDkbGdY22d
mplYJ2ZoL7PafvLQcdtPoyK2JbL+6qBopz6eOhpYBdj3FNHL6SYSYK0u1p0FCaYk8VxkhlThQVLv
42i4ElLtuaOsQKKRIcrOputBXh/7POeatCh5REP7mJmZdAwlzIF6LnXKR9o2SXfPOW5fWwo8qEAK
wy8C3cXkz/zwFM0wcJhArZvT256Dyt+Wluh6odVqrDNvYgzXYoImb2b9tm1CjS5f9oiB1UAj2snJ
lCxKRn9q5Y1dys+Bx93HnT1+i7p80RbNUhHpQA/Ym5ZKk1pflO7qL8UuF4riMGetieKQclnsKlky
yl0+6o5+Xl19Q8WJclZ1YPdveg532ZI2QdvEz5kUJxDRBhzfPXpkQQZLQkNqsh1dq0lQRAjsDb6d
9X0Vecox7Bp9Ycy/romA8cIOv3Vy/XUWxKUzaLV+CAfjVYoMe8WXh7hFcxhzH3i5Q6Ov8X8a1tU0
lxGDFd/5CHlmBAj8JkLjhEid8VWB+UuQZ1SYCsE2NNSOZmeQz+8rkXXWpRTDDsXTuR7t97SxwpXZ
29DF2wgucetR63mkwLzy7C6KDHh/Y723JOPq30BUztDzp/gKDGVQZwmirFB07WLIou8GXR0Ipkws
DH5Bq0dWHYFr1TJqKkgttq5sNA21rjMaIg/I9E2eikdrZDQbL4SB6Leq/EU5dYGXz4uaoQ/0YQj5
+MQwWv35IWFaOioqK9tp4gZajO43p2hI4ITLqrdsPbu6iXId6YB55xWRdojtbtYZTyC0eSMD76Jh
VqGORzfAV2oZj1lwVOPaEWFZ7MvM6o9mi94w5sV/jvPqLwmlgbwVBjcU7Mjb8Fg/X/eY9qVthBHX
HSWJY1gD3NTSLw/nQCXXAuULU45WUdMisgDWwpRB0eVXPnLxFl6FTt4PUJM8Kd7lNdwL3BX3UlQy
NiKhAKAb/TEP8m2JdUnk8+T1MWh2otDS1fnMwi2LqpP8wZG7GoOUvlHcAKl8r9Vrp28yuMWmefvn
O+a1cEuf14/gPJuPN1vDB0+/WM+oKMUkAobsjLSO1Gi61SO4VXHTISfUS9oykuPpW5Soz0Tc6dZP
MDKfiwGDU2cpTUF4NXiMLDVBcJR0gbslJrsOQXs89ZqbcYidqztl5v7bCf52maw+RC2Nzy6DhFEY
iUeFIZx6yIonFDanbWNwrsXjlDyeUSQCcZhF9smLrbcsG8ZtZ9KgBlRBaYnaCom5AI3RuC+3fqmm
99hpsflUCq8JUUqlK5VlZSUchrUi8S79PqYEtVCpsBMGwbHYhslnp/AEE2Ms15QI1aEOapQCsTFq
yTPQ55fNlTZM4b2Sl8ljnKHFu7CbZlukwttaQVgfrIg5eINstJGGl6JgmmsUmuXiCZgvDS2V3Swr
c2zLp6cyLivwkLE/NBbs0xwPU9IIGJehK8r4qKpJciVRka+H1oq3JY6JsWJymvfNeiwgK1WNv08n
ZdgoJRV7gQAtGiCBfJT17NjECIoUiFFuSlsHOzI9c93y6+dqLkta+jUmvHCthaoTSyfJ0q7KjgTB
8pvGrfEj1UTxJCrlsZr3l1oai58PrqrxYfz5bWl10SrQpurgd5A3g0gFjlRM1w6LdmuY3UvVSOmV
VMX2xsZia5tV01vdaRxcuq6VswdkfYpi+Gt9YTMlEXfxQWi2vdFD1cPPxySN9U3dSRBBkeNvWM1V
rh37kGWKBPbmkI7OZLTprq0RXMQGb53VXsZ4l5q54Cf66lx5YrWMH4oehm9tNT2CQJ/OaAWtynId
YquDhnCysYJhWlfkmY6qhcXTEHqYw9dvPcvhCazXXtVhqC+kclDGfd+iW6JP8gl99od8NipWQ6HA
ec79pTUIfWe2TbtQquHRaqoKcaSu2gH+78TYaldiSug5SxU01j79MPp8uG2iJt6HMwSXeLcaMMmu
iOtVVctoPwbZdYLkF66onooQRWftjRbbC2UQD30DmhCqbQ/eK54wFZffak99kv3QdHOasYfzd03X
/Og1M/W+QFH0X/BMQwjk9ZD/M2wN+O7ilNGHFFvVEXMXVWHwSZo0b68WfrsdOx0rRoP2ts8GFhiH
7s+/OTLJJse99WLr1WaU1eRF0W9/Jg61XsobPdXt3Qh/FRHn5tY3xne5HVMn1ft6UxTEERlb4Pvz
2vUfNI2ed9UZ2n6IDYZ6zFFzsB4JN9loxmvbS70tZSs6wao5LFJ9TCDq0YJYR3Kq3pY1pL82GrS3
KR0fpdHX0Xc1iw0+pnctYmZLuxnll8xmMEMfxaOf5gtssvu9X3WwfxpFelTFaDuN5q1R5hWHpK3G
VWEyvPPnSPxr08YAQ1dA0xROwV+z6FyWIk2SB3juFZMcIs2vMC5pW6ihiaFYhyLuGKMNJZVNwPBe
TblgF0rkcigtpViyd5YqSWt1zL8S2rtoNZ4P87nHIYNh0lQix/h8KBq9L6x0SFTH6LVidX5hnRT8
aM47uzCybRQX4zd/8By8Q8ZrQaneY4DzYjTyWvZreTtNPSvS8kE6x8SC7tA16G2cwao/P8Pf5R0a
OZk968D9BnbXwlg1q97UnFgbHR3sD4tB/22qjWxfJAVksLLKbjGygkGmN0xFawq0XcFgZdYWT/AZ
7uRg1PfyEFknXGU2VpqEmymu0NRpLEDTQb6XtOb1zxd9hgUuTmCNbhjvnLyalOkC6si0ITCVONEc
D5+3M/A/MW2hUrOFARze1NLJ7qdi16Ae4OgSM0iFPFzVSMUUrBAvJd/DKHu+3fALA/LfvXoW5Cyr
Z9vnMv7zq286D3BRAeQ9H/dq8pzVWr+30py+dq73z7ejFVhwuw31Jo09QTi11V0f0e4B+Ia1jAD0
WrZi5Sr0amtXJCK/skj3/osHaBOfNHNOYlTzAuLVctkMGk8Imhpqvm1KOXTzNGX0Uw5B0EOGeM+v
PA8s867MoGeG4jjZjIbxK29+MzBYGNBVbKsBg43Wqr4o8cRvUizavkIzebkyl3kRPH1g8LEdNOEI
uSL/mLd2EA6vIrbaTWMPq7QsfkZ0aWCuULciySkqg8kjPWnuUo4wX6qZaxI96G6SBN/yyD9apjrt
tFIbrl/8tBkPgAmNk2t2fG/H3jehlMWt7Gtf5Mfi1+IHCgyNrbn6MeYq8PN6yNIoL8NK1p1u7g1b
Zr/K7QIZQeDDIGdirANpWta10jjWDD7kJkiObJtXJSJ0iRfKWzwBH5WwgI7YKtGmYfom8Uv9oCd4
cDFDolqtva6z8SYorG7552Xym+CgqpawVEgbM1YhLmCKCCCzMoA8nYlIkPceXOA2OkR4ZCw1K2pX
GSZS2Lg2Ap5/ViA8lbpiktTtKBfDoW2IXkkkW8taSLd1nvpHyW/cMNKCbTaJg+3VKfjZFLz8N1dN
D0ngMT8rBlzk590gWrkpOq56ksPVZCQaz9xA+WdAGcQvqmmL5Dr5R9xf4YHl9kZdHAgmt72VluT0
TBS2DSYztq8+lMauxlpvJRQDbmZ7PFdSYZ00Xyx4/Rfw1qDvycPGgQBJCOOyIxyHVjHECfYLKNRa
By+fylt8Re/OvdDSIinWGGQZh4rMzkDpEI36dlkkPGrqwdegtjtMTvmLWIZa66piSChMWMumlcMH
nUakZRHsWqFGLACGu0fVr6zD3Iw8CDb0QR0tyHqij9dhiPns6NUdw0tsPNCG594sGahTAOp8P8Lo
J7r1/LLepKFuHfwJb0n2v6MYhfTQTBP+W0iphiBu/uS9m2pT74Up6r2XKB+WGtWbaaScFS2+SUaI
VwEWmtoXqMuvzXUeJaiaiqqphnHsZSXtF01U6m2JRKFFR3gQJvNacej6U8p8eKpVOxpPxmqcdFxR
0TvYFEJ+Nia/3NkE3//mYnRNlU1NkQlnl4FWNnHJxt4Ii620ZrS7yuPlmEaoq1TMQE9qZ16Fc8NF
7Zpk1Y+WuWlSJrq6JIi3eZF+KUY7N7Y+H5xzyKdZK2brIvn87P4GndXNOPmUkriqKeWPeijVXdej
Vh7hQBO0inHoI4w/a0n212qvd06ehOWqblEuLdM7Q/dIz4FDFVon+9A2HTrA6qI2mPQaovhRmnQI
3I2p7PPcpCFckbNKney2rKwFDVJMEaToEHpavj3jvnokvkKdlTmaXt4fiSCNBLJVXJkuzjV9HEdu
W9PRfIDTIvqW2YMZ8owkYe67MHdAXtRtokS9G5qQ0uUBuVcjuvnPIxDRHlEX3SAZYE9/DvqA651v
TYbOHCyTfJH2KOuDtjS8JLqThrugmlTXjkoFFMRHW5Ke3GrIwC+KvO0XcqsiZuQhD2mnzGXBpjtE
PW3ELvVtKmrUyFKjf9e9NPwKgvpNDNJxdZoZWEKYpnKRVQ0WyXEYRwZHKYgSXIJpFWpa4YzGVGxE
GppOF/cQeyPKOsAB+SqYpGfFLtPjEJoftt2yvaPYPAQS6pdCr7xDbVB0N0bO9JwppVsl8Hdh72/q
RoxPf37k58blxZs3qFQ1U+hIE8qXLd0xz7O26jmqzhjImT8jTRkMdiNRDrRUaPr0yzqXhnuqc5qM
tE/swEY5gG7+uWjyjOTOy2y0NTsmRgwt79esMnEPQ2hl0Rl9NmV/h5tH52iSDm1pXmBWBLkiUCoE
iLSj1tXTsosDe439dnUT1JgdejZ2valuQjG3pm0QNeOVoiTeF6eH+Ztlz3bm9BCknhpUns/rLUsy
q7BwDPi57OlKdsR63EApGQYbHleZ4ojrB2j/2rnrq4ny5qt+wOr0ZVfWCyz4RhiPuJCiODjXyU3V
W2vFCjL8TuRgl0oJU8WK9xKg/bjLx6g7WKWEaPi5INEtlvgMea3jlJnfZGre6PKKTaoMd0mmMpIt
5lGvoMOemrTO6fvxJTfMfe61kGryMQfSKV4i0dcnJaoRJ5WMaK2GRnlVJ9Kp8Cb/mLN6GD71nhMF
DWO58Jmxk5G0wDWqctrcYtynLLQreRze0k47yUSIvddYnYeKTEn2rcUW8yeIrg4YqTGtbcgHkTXW
Y1AwCaWge6T0KaO+FYKhMzXMr5plJvpu9+c1+pvaQLU0m0xK4wpgLV40LnyrLkalmExMTEZrKwUg
yxjpbmOwl2WqaeMzyRggRxCC87XjizLqmIgygVbFhYmjRZgwFBjl0Xq0g3Sdtm31PPTm8t8pC3/B
yGFsazqgC51ZmJmwkj6vqC5US8wRfXnlGQiStn7XrCY7VpzRghkjFf7KCLLvPVyC/WTmD5Ykns+c
sBLixDK0dM3586M7Z5p/395czxxOOdhn5waENj9fTy7LoyjkRl6FLVMBPX9iFaYIp9gn4Yf9emDV
OqGO752VkIgS2xjnVtvgjuScyIngTN4NbyFUS4YaRkQD5rZbq4XBNrWV3TBCSikLmXHbMHRsNXuj
qao5aqcPt6xUzzVkxoXIJr5iqJuXdc58W7QXNcGZJJuKdkFEST0f9LrJGMnEFWkAXKkXsnuGTYeA
zoQvMLwfC0aeh5ohEtXotn5sDtexjf5P0668VrJfx6gdFueA1gI3McYtymk/m2pKdsbpV/rxLs3j
ByXPGCODj7ictCx/8HWVMVBdhnNtjH28kSqkDHI/k247y1zKdo4qURpOW0lu7VMutevzRqzNFs+l
CT918Hf1SuaxL2BOsr0jUJdOaquDVCIFPfNhkrL2D5nUldCmkBXzJmMXjUzKKLl9KgHWT2bARJAX
pzvRKczaCCinsp9hEog9FmOxBbOSer+vJ+1FyVAVK8JIfYASQrI5fFeSMOfmspcQ+tbKx39ynY8M
M8Wmx2WlRupKzQDNr6nytVAQofZTvfhiP4s5rH5elBYcIgXgBL6FTqH+eVFWGZunTtD6CcaMF2fh
C29lHJg/T2jQsE1ZRLtzDq+M4aGOyistCJqHtIDh2FYkQnnm3xSj3J/0CmWUMigO6ehDjeotF2/W
YSOpN4NXFi/0D5Dk0HzK3HmZ4oR9UAIUDquiNLf/BhtTXCaK6oxYQiLRqPzodJhzrvC3RDFjQ2l0
KGyHP1YsuqRkBhzH2GiVdoysTJK4Kpv0FkP7fKsC/dmjjpyLHdsHm9DbFNgSLSapQk48nRvydqy6
kI/RkqqUTRHrtP+H6PhFiJhD0t/fxnzJsCjP9Sqli3FxCPoCL3nOAgqSzBNrO0wSNy+H67xqKb51
m+mxzl4CzEkrVa2tjW6hh+7JHRaQNGckgCTdV4C6pixaS6M3OkXC1G+Ui6c4G4y9yFCDjafrqPCi
TVKL/BiJ2oDcZeZfwZqXQeF8I/DQoWfhsEnv+POzb1RA9apMbOdMrYuxtV03UfiqTvLjGamRcTHs
O7U6iSRDg99MoUIE5QPrARaAsZqiUnoMTAmKsw0Z789P+RcCGRfHVfGodZN/8I75fHGG1DdS0Ok8
5RnP8L3ObfLI2Bd+HG9GNb+py6o+Bf2s39Yymq5I9/YMfadag0Zvmtrbtm6/x1lwbw1tuD+3AJXB
mxxzxniKoVwldo3b+GRqhyEgS5+0Ytn5FQNa9mgeG2umaILjlXPtWyttucMte2VWY770gDnXiU9+
lpYI9JHo41aNhEtLPCtFGd70hie5vh9oRyA5mySbWkwbwi+YL3Oa/+tKVAUVCMR9sFXC++dnlMdJ
HVfyXBaPmrE2PNg1bT+G21L1U5QTWrpYUpnmh9K0sp9fsty4k6vcouGSkZ026OtVJo6y80/+/OX8
Xe9Hb+rkRbspLq+ioe/uOrku9po3dTvoSzLp001o5FcaPdm93rbNdVsXT2YTjrvzL50J3lJnfOtU
Cdn+xpSJpwwKtbCQrs8JbaAlg6uNJY7Ig6AHvoilsV8M5/5IC041v9xK0tGP0MbKPf+oGJ63lLv/
Jeq8duPGti36RQQY9yZfi6FyUrZeCMuymXPm159R6gtc4LTg9mlbpSrusNaac8xQbHuVvTsS6hOj
uswf9B40csbpkzYT5BIDPWnR+TxUwNiWWD1NJj5BNtX0kjgAGNoVnZfJ/WJn1wbE7OmTgRiwhDQb
SLSOCA1gT9EaW9v+N7Y3Wjyi6lgvR0VblqONGvf/Xig5p8fILD4Vx+y208wI2lnX0lUSS9+Xg9zq
XNg3/30Wk15VKGmW6VCbSC7a0QCep2J0zbStkmRArfQFZBqxcjjmwcZYhWLcxrnufTrA/YtRrcTb
5tkLatJlJ6Y+eWV4Mu3que2fYi31eLLr+xop1dnKl48I4dpLbzkAefJY200aVAZq5Yg7uPyOTWP5
HLUV9MDPY5KZWuUbChKAuJu6fWZiSDAlWj41gj2TaeoTbd0vBam+X9gABUiM6ynPqN5hMWpWb2CW
zUidsXr81oX17DTWG7Jq32Qo9aYPdejpdUEIQh9HXoQb43XkHk+q+9Mym9o560JYgHZIMTh2A2KN
58RU42dlXeenQnrS7I+jw9Hdt011btIoOSEPlo+gNuNd4qEoRPck156xUjZZQZTEaeA4WFCLJvRy
04nOIUJUNy0K4MCC8Flu8sJXtbAMpCTlT2Fccl8qI4jnBR8IlZxN14hdoBVlF8xz5iCiFiMqWwC1
Qiuu6hiV12isvTyfnAQYlMkdKCnf+8EhcFjb/JQXvcin7c+W81De+cimtOPPl2ZStj+LY1hGfaup
WuynDtFXbVScY/na96Z6kiMi0DbWYfI8xBWNOd0J9QX0ko1A5hqmxbMhjsnSJIE0pje7rH9NTn5U
naW/52V5+elIZDksXrDBB73R2mPc5MBs6LaTATS8MvGf3SlMAVMNbN5mTMPI1Kb5pGLtYT/GB93Z
b3XYR+7E3Cv4ufL9/K32j44lcpi798aY7DNdR2AggO1Jk57yKGpnm/ZzFmgaww9ldquZ6ABUqRq5
DCJypZzqgzGv8ha3ChNeOg1+JCssvaqkpg8nUMVxkX6jVNiJef0YH+4UB/yA1VX3WFRityhNykFq
ZoGx6uA+tWQ+YnOTkBa6GMQL87nSVPyFkT4pvLF+USoDVPLjV5OgzT/JFBRtrEcby6zk2VSGejs+
Fny8xIhFOma+dqacpnKmxYgFxWck+Gcu4/lcrOcfKTL9CHH+Kbxrpn4/F9BSrRmohA48JsIjC6Fh
S59tYsN1lTlsVJbrpeA5v1RRuxwKOpy+g9DeV8FBlJpFfEmd7EzRjtTtQ8L2wXbA4PRDsPGiVyhm
XxGldXDCiCRA2Y0v+QSVo16RlC7JdW1z82osxqecuvrQrezVpYHEPSlDLyqc+tcynZcqzS8xA9Nz
M570rKkuCiS+JLcvfQ+ua1ra+zxF5f6nJm8fqoIytUd/Nlbc8A9txRBN0aErrPBOLKHKZ1tyvMw2
hJ5+Ij6Q8ChnXL9DG/3enMzmkxKnW6JKE7+zio5+bm1il0BLNod2s6sZWAciHl/QDNE4WMPjz5e8
AzNg9lm7Ne1kdMc6W/yihyiYO0ux1RBgbiM0tXTbYzG/VHoD1ELlFkaqJUmh6l/U5n9NSbYHt80R
GYaNXqSndUJ06OZn95jzsDpnS0u27o9MTmW7267DdjJW44byGv/2Y/3VcsToXtOH/m+MunLeHxsb
SdnaiedJRVZSFUS4PjaXrhDGRkqcSq1oGMDO5cTGwPiksjXDUxRAJaWOtQqbwqMhFkwJudeIj6NZ
Iiov83w/G0X3PmT7eHE2adcmXzYNN6/tyhtutPBG+HlLseIsx04XvS+qBm2loshDMy1bwjxd8ZC5
KM6oBNUaCewq0WbWqvCvUr/+yHuqRB2DuUmQLf4UbaNZbn8UnW3fis0yDxpDe4AgooCtGVVMtjS+
94/eYc2JglwT3Z0E0CCULli1Hm9LOGrBT/mD7rINdLKJf96i3DChxbSaGxlpfl5XGSyGUI4/z08i
wpEB09Rea6H7if0yr1x+RdnAglys594kckDzftaZMT28IM4Q7alXdmkVh6epyTLv5+/p7DBIDAUB
qP7VDh1lmJ7r7mNm3UUl7UwJz0DqsbozCX/bCK3mCU0i09XbGIl1uJ7yvHMVzH+HNkoOsxypVAXP
h0jBkS31Qe9hAIXRwo6cB0kLPZSrSZ9jaYbeMiqHUuwnA1ajucf61Dfnun2hUHVrVAgWs8paXGMB
fCP+XgF92eNLPP+Jvx4zT/5GFgNYgcbzsE7R0HhoeBiq/RV3o/zFHkV3ZGMjuaozGxPWTOZSips9
UVeIc/Mj0NT0ZBN9czjGV3WBtYrJ/0UQGk07IqkDRddOUb5wEKWEkhhW9NU16a/MXn9nlEJTCZ20
sbdayN4S6QtVhnaIQ2+Gy7vqWtBkhu2v6LVuy9xdCGSf/DHswV6aaFetMqz3kxPCDqo5w4UsU992
VOUATXEa5GXFMsQ5v5971Gmlk36YXX5pkjDbtktLxM+4wN2LsLslKYBiG1m0OXKNbjPaTGO4InHC
RZBb65U79S1/dPZktLyX4WJsZ6bVSkhs5Mr9AHhQ0i1vsxafLGikTo0Yi9eTCqwshLkv9BWyWsUo
kRlEn6nKtO3nVH2b9eJV6bS3Ph8DaYLRsh7EPGLSdEfZWskyI+TnGORTxyDOAXWZ66QK8lUcUzyd
SxLf2JAJPOnx1aBJmLPO1bSFiDh0B60lbnGh+nU3ai84BM52J/9ZAh6dSubyqP1TG9xxLZkdabuv
9faOxfe16HRooUlyi6z57uhQ+oTF6LXuR5S5y3ezgk+wnGkM9JYmuIybg+IUF7Lh+YQIylgh5IyN
+pL1RuFiuwXSSBby1ZgMwIq5Q3ZSb0F3QaDAdTRIFIpLipwASdVzWpGinMrXnwcFnwjKvy6l/dOr
BHk1NeQChPBuHQNitRvQqhEtovSm2AAmSzICq/C4Wv8ca3pxZnlvoy9rCI90SgPO0muY6Fe96T20
YP4KIc42gWpPyqYx4REwg1JpjNEhY9Sw6t185WM3U02FuGlJd8I8R9ITb4uhf9PfRxkYj0C4W+cr
S9YvJH/nahmeJlV/lXqK67ZFKaSBMgmHPVI17TwlanXs5mWX5g++JuJw6MFSflg9FIq5WiLfamxx
V/qBLGQN092Yaq2rtVW3HXUtAlbZJu9KpvrCAu4+OIafAvfDm+KIq1n9K4FK2OWXyKxDMihMauPP
ucmpMXTz7OizJ4fa5+aIZWDcmc3fBb6ButyZDhHgfmqd5ZZOJJLo/3o0aw4z4nxrlOVx1XEjlXn2
JAwOeruftnNnorTmyBsGmAEhgWqFXsu9lYBWXZvzEKbKbtHtd5xelt+i946dfNnnVo8Z+1FJ5fMR
09jqDmv17eCzsml3GeNb9NqFeFQuxEspBVJdZJChBKcMzVcbY78YgH2mbBDcy1meG9P56LPCeYu0
JXCUYn4tcHMco8bRGGsW0y89RI86RQtzGY50pRn7mxF3L2md9b+yUTLMUaTEV9cVh7JFI4zr9YRQ
JyPrzmoP9boMAcXsfe7wUBdOz8RHvlmy5HUQUFSb2wEzbGiF7mixWKN2E2I4bT8atfQsCnLjEV0A
nW2chT857JCMB6YAdqDyvEChMiz4WWRipO801DpP63XHpw9JZlw0XQdMZZ3NwaTH5QsXz34fylr1
woZ8RbKx4ok3kROi3M4JDB6aVvuws8BMRjJl/dgHtQpHN+yI1JIRtLx+N7frvW97DpgF9aPCm1cK
5y0Jq4sT24Y/Wvn3MllXhHTYeZA89RNwYLkLK3ByS7mjmRGUqNpM2BQ0KrGhcyHqv+kFBdaKUZO5
hRwB78zD4+IX2MaLVv9SJ+I801ek54DPG2bN9EJHFSu5lFc7Mb9Hwfy3GXZfaal4VlL+DsM+iMIi
3RZra94TbQFSLNRXR506b9aErzm/swIzv724ZRG5D30ghejG4iIAOG8hOrJWj4oRrdtGTf82AyX3
Cn/NeimzJjwPcQgih2qJwT4wTmg4afvMAyM8+0GDpqW7iGCmr7kve4A41HUwSewSYE9SnnJBQzzV
zfbeh+tOHVYetohiMRaqDHr7VaPnqdVsN5XcxAIfrY6ctR8T+2RVPB0Wd1pUzCvR6oMxbUXbujIH
RLoueoaMtrjnafHV15keVFUE5seolLtRtSd8mTFJPFZ6ks34KALxU/6YdZ7S0eZeUL6kg9ik8kx/
bzXJBwAXKMizNFBIxBlolY4YUZ5BhT2ujpCHrkD1U4ZyoeNm2sGGcCDt2SNpPEjTXuEOPclNo+Uw
vCs27cVeW78yhhTlbDkGCWGBxcqxXihqwLAaMyNwyJGnFvQ0o2/gYWv3NFbJqyPzO5QARLVDuwS5
ZnS7R/Iq2kM9OyKUcTvE158a/Vbi0dlchtCGE8jvl4+fXMbROUFMmVHbdFGyvJXz2O6VMPrbCR1d
75zVXtRHQ8BA9hxZbNccQE9t7OtK9q7+G6d/mn1P2Nuj+StP0YEuAOItaJykD+TQVjVAkd1Zxe/x
smTsrrHtNsVbMfypwNcyTAlZnlacH6ig4YE2eA+IIgUJ2pYyPfZWstEjR4eqNcIBM9TKj3tRbmTY
pmhLBx+JcvYmKwuMF/2R8JyrwKryEa35DF5qXeTvCbJqARWqSRt8JxC+1fManlNHHI2HAarqyJel
JWSUu1FU+alMjbs1xxhJ6ygAxL1oyvbxsuzZeI8X2l7vRs1Qna747CW01u5cBbYlDdCjunDrn3Cc
BoXRIfehlCkNFbjRPH+LNvtS7ZHCop93s84V0u4yfBLdRpcNy7HhR7+kGHHo6ZotvHq0w04Ew54L
kgBlFTvYfe/LAnA2ZtsbX3uEcelbWn6nxYcRm5IbgZ74xTwNt1SJ35q1t9wFb+VhrafxfZzSc1mX
26EP50sjUv05q/Hys+bVntsXZ352wCl6tlMxUG6CCOxsVX9v4v5mKqdOz4/lCsvWjj7bjr5m78Sv
CVBHyvtNJibpVUlxFBn6rLg04WNKZqPxuu66jgPi4V1Rk2K/kPlQ9DKgr7+ZFi+HdgDwHfmcupCK
cMi4oRT+NHk1HyURm/A+aeoZx4RjiNeBcItQjQarfXRvHq4FLvdxJ3FexFqg65GXS7zAJZYARy9r
37DV9hVfCLi+epDfivhTsyr/2ZXxQlVIZay/jzU02+JomhSdLgcnRN1sOTDiqlLGVwW9C17B+FcS
2Vf4YYlQ5jAbNwHhVtlLUkgMB2/6s5r/ixSu/hh3uLrQjXiYMI6lErC7ThKcar3V5kvafkzhbTRo
q3By6esu0rcK2QR5sAyvRvUSFV7SvDHpz5VggTQIkTPyNM6NiDzqGGIuFVg5whLt/hhwNkfwvGH7
VwpmXpw82nWxPxaaiqX1G60Lw7LZ2tqZb/T7SR6H6CM6QhofEMmjnRVbjsHuLYSFYHusQNm+05gw
bTepjnXFPOt5YsslXJO329GU6ypiT6o9NGs2f9VQuDiZmNCHYCii7CWrojUYOCH9aBkQvpb2R20R
75nUEM5lIfwqjwjKxeA4FNtMEpvBCl5CIOddpLE5dve01bTtAvFyzBzTq9JCfzP79btUM6pnC8XZ
GhVgaDu0DEr1N+8f719eAGzFb9HHubPnrsOsdDGn60ylsm0a18kVn1nnsqnhd8y2c+toRQlxmllQ
48YpFbegO7nqXyj/06Cve+girRnEk5WcCszNh3m0rC0sK/O6zh1GvozO5DA8t6HJdBnl0dlhKrkd
FV5CzIbjDlNYPYUmGBzTTEAq1vYR4E/jKkt9NgZtr+pck/PoKDBW9LgSywG84IDNpBr9lYQPmX/M
RFjX2OSgf3PN1MYhWBP0O5W2CeuFWuGlxtse5u9Maze8Yp++sJtT7bSFJ419MZ7DAqP4UgZDNfj6
CPMOPwRre5eZ9a5KQ4It8iOXFdDzbZfeQQGQf9Kgkeqx1OOIuFXzLk/R1c6nFMPTk4rZZmVP6LZy
AJtL/yBF65CGDbX3utVZLz3k4NV8ZV+3U4bc2PuQNTH6bk6tSo8Pgo9vGUkXqENOwV5Tvs+5rR0Q
T4PhqweqgTIQjeWGaePz2W/UNTu3TrcvjRUCBkb8htbDbPuNUVY0CTi/ot2gjyjDii1WUK/uysM0
WudEzrtJf67CcBsP5nYJFS97lLFp7A2c2o/3mXmEX2W6Z408f7SnsNuchsdn4pBesfLocwdLiwgr
cOhL5PgFKtHE1clO6MrXYtpY+pOmtwioWQEOoHQDHinbfB8WFPzlVm8nLzSoEma87QPPJ7zyEsg1
zBF3Bh0aQcGuKCVJVS61dNOhS53LOz1bX0/q00yaVEwV2JNH0Gyb2jxwUvnRBKuR6XbRnPlfUnwm
y3Olo3aNCX0uV28aVDoSzwUAhaLjWskIlFHTwPh9nFwEPxA8TNeeCFkxcA0OA1MK6ORVEehxcuLS
QPMQRzQAPGMXdp8i5YymOIJtwirttnapetb0xt2dk8jc1ml2KobrPOTRIUvK9l48vnSlfO/DIzJa
Pcjw9cQtjdqhHMjiVHqvtiO6pL9pdTjlyM6TKFg5pl0UputZcVKNKo3sI/gT7jTBH7eyY5cbrlIu
m7RGiiYLzMIU7fxEORqKPHU2oq3pcUP/LyMeQgBx3bQrx94TFsnlq+oXzndXBiuToHUkJiSmhTs5
rk1ZN0vbW7mIxaF0DUmUCs9IHP0ykpcMnk8bg38He1OUGPxK8nwp4UyOt57EFRVIVbaoviMAl4am
P/TXOP7VlU+Wk/hU7m4pZ68QLw+wT6pW9JDR+Os52Ag4yMUXm1IibjwH5CFFZhxM8+JbiWJ7qmKd
SqMFYRKvAGCL9hzzIs+Po77g+hwMmv5HmfgdhYWDgTozfQyOit9IAs8XUfSXphoQt9Y5eyf/lg+r
xpRhtLsLKn9r29BJ2yyozfl2EyBj4TAWkBt1/JUZDE9TrSbLwxr0fdS2e8br7bnIENhNax5RhXF8
zJJIviWK/jKdui1y4QKbL8cQZyO4/LlACVQ1/W4p+WyHUT4nVUYUw7yt4fYncJvawQ3t8jIa6qls
44NN72zoklNFi3LGY8zEh47zmL2E7UOENTudVzQ6lZTsa1abrK9d072KiSmM3rXHuTGXy7AMH4g3
tJeRsCZG55tWfW7fraG8Kll/bFdgslF/DEmMd+LAMIotPtct09yjMgCNjv8YCdUeqJe1sn0Ds3up
EryBXLmcNMQs4sIY/kS3n/3muU2FXw6j13Ivo0fFBOe6NN9RGiNueVIijH4o+9TpjtaEqztb6hwe
qGL8mScgHO/0YqgN9oXiF5OHwrKmF47f+7cKMJY0iHgzdp4zzNthXYk8j3bY1pJrF4ZvzQDFxKCY
8Z25czYNCDh4XPmhMesPW6YQbscC5EuB6lnvLO7S9nJPhuqrGBQV0W4EOXrUymshm+qamgWxHqaW
eT+/V1cmtgVUgK41l3toTeahC/vkUjMjixifHud+aCEVy+7mLGvN5d5sb13FdLaFXcXRlr+jD4mw
fTv1U9cMww57PFeBb7ux7X1Yd5rvxPw5pevErknbz5iBATkHuLH06pbPUrzyTYtjV+e3yma1ibEj
1EeuqpvUHYlBoXnmGUaUvF5Ke609LD/lbagQfuULmVqmnr/ai8NViOgAWg3HdSDphMI58seiT4JO
l2TGr1pgYRX+mCv7NYp3SSwIcNJ/jbTsz6HZVbR18K+HU95sK8KurRhKrd4pT3lRlYEW4WmwHRgw
sYO9kTEu0eJ2/m+ys+VY63I+/vwKmbm2HVTlJm5aAiio5ew3Gx08/tgQgiUesEvQUwNhHFZm0Tm1
TNqX10FN67NJ+7tmtHcsZQ0Wc9RNSiOLblmzxVGqlgFVXZNVv8u05AqeWBR6jy+4drehNpCYlBrc
1bK8PMXqUJ5owVKQCyNYqqn1tV6DLj2LzI36rr+rUrn1aC3fMUAN+0HZ1czNngalVbwwE4lvritB
93EB+mZwiJic098xinkGm6OxFSU98qgAAgGOr9ua4hTXEAiVHgoWcxbq3jkrXOkM6Bc7Ll6kBdpk
qxWERphh5zf11O/Uub6lgUVPNY5R9Df6+iGHS670/MTty0Sdep4za29Ew3qtm7I6rZmDTEybz7g9
B3dK3mutuIshwd8XY7zpDMrRxo6Z2neqcFnPsLkHBEC1xu1xEL97nvuNmaT0qlIjO3DUVFDkGAiZ
iZ29r3lzQwi6jL+mvv8b12t2idPI8Zo6Ws75EKuwP5TshI6Vfpcw3wTHsUeb5hxp8iim5XdCe4hb
Y9UHsA+yg9Cbb3RG4SFSSMuxk5mGHxkpTU8i5KBDby+NsD+gh4B5GAddkgsfjua/KQ2FPy75sVIE
iVH2Az8+aXSJkrA4/Pzq/78YJKiydaRDILjJJKFsrrQSR4ukbS5ClpaWF+wMCZmYeI3vrAOC90QU
eoOcv3Q1w9mbmUVgjqXGSh0oH1Yz3yqiVd4jncpd6XdW66wgoxkY0aG7xhp1T6dhAyIwcIFXtpti
Rbzl9o4CsXvRQvWNXpHut+Ns8Dk72mUc9G2uQodcQzO9yVXvL7Xk/WdKcFvaryi22fgGOe6iJXyq
cvBS0rIZqORqffj5ldBSjEarE25+BCONMFKvmOvcU8wJ8DMKwHwynF23aPbrpM6duweUGKDk2Fow
nvD0mDVmQJ3UJdskzfGzyvdTCnfyrVYsLk+Op+Q+aiavo2UkOOzTGdNZ3wQrKwP8eTrcqzkh91CX
xJEyH/momQWY9tx+sh8uwVlromkv83i/On19l9kHAwzXCI0XqZUAfdtGnOlNriBC8Xnr/UmMI3kC
QlT+aJL5EKlDH2S50ZxQGRF82Dkr9kW73gqnPCJFGQ/Yn/7KKSLDLI1xjzYKuwnvp10pDgN6I/bs
LHvT2s48LqW8yDop7gVeeH5mimvBEP6dDjIumvrNoaVwfCj6sZRv7EkgsHgqcqd4KVpiB+itOttc
g6mtdeLLTG3mSTmJAE617hMZrKOVHOfCNgL8pJUfrVdMpI8W3+ukaZ/RTtMTSTNVdYuGj5T2o9iP
S72+NVUUTIXjhol2L9SYzK2416G0MGeLS6d9S7T6CR3vXTdnErH6bt3lWE3dxkCGM9cUIXk30fdG
bk1jRi7PzqTpl8e9M4mKA5/hLQ2T/Bdb63YIR7qQDjysuIqpKpadzU0iGHP4QvTi1Ly+VI2sLjld
D390VNIoadDSCHz8Jt/d2jujce07a1e3+Z9ljC85wz69Bdn+84d/vnQqComuHLkKmchG+tP4p2yL
t7Jn0dIdcpvQx0XwYVbdZy3JWizSl4KtPzSKjTkgLfBNLlqjxMq02rk/GKX060EJN+j9ETuMzfsS
2a9zDj7Rmpo84BTvkbw7lacja3KhaeQwkY04ZnBHEAD3/wQZowc+8hIXDRGYefR3IYaoizjH6/BZ
5zZY6fm2HZpoO4rrxFSNP0pZ3+vxYU6jv0rT7gywLDrwuE2UVu6a/xj76u3A7B9mvWXhQFgVmn+i
hIOSh2uL5skg/nOheRdrxGOANJw8s3YgyQ+0jyzJiM8518M6BZ1DqI6a/UEVdi1aTX01uHDUHQSR
sGrvCffx1kIs0BJAp0DMEXVMVsyc4QKb/5jiUU+pdKEb9PR2jsgIdKP5AKVXJVHQpGSEZQUCInWt
vsW7TxleZdUdLJXlUj1VG4U+b+6gRqhleppLxHbpFMBMDWvlTa06JlzFSJZBWBVu5jCIN2uaJClm
Ck8jg41vr70ZaVG76RofFkMG08jIKC8uBQyPukz0F44chrJDyFQyaU/CQtwyphWbTVd+MCfTmI0z
7kPdFdRrvHoWxmTeZ7nL0P5f63H4NVOFG7nxrygL8+6oqz+PxuC1M+Zq6TdLoQStEplvbdMyjGZq
ovAxrszeKXEqXfU1PoJI+wgXoPbij8l8QBgfgwM2vtT9zjAJHajxitxk9oKa34vzs2q8qzQ3IgBD
kkF42km65gzEFWh7uhUfLIYXbZj87Ss+FzVX3hJdFMdeTaNLdg8b2o/J9FAi9J9D8ZXMKywa1qcI
42N6FQn8BVsLxY2N4Orkdv4aleMhnWz8NmVCWc/k52Cmsto6DZHnqyMCHDwrHccVHkqnU0XA2tkX
iNo3SIejd4h9RDJgm9k3LcVzZaHHauu63E9KqrwwMLvRspbj37Jbf9Hicek48gfjYGG8adLUCW3K
LoN1od6K5qkU8AjqrwXshFIYQZTy2ev8HyT6jW8i7D01+SN5M+LMwjHytFgOcJifSpAodyQXn11E
Ez/BFRvCAMQHghdigAY2sIOz3jgFNrqJ3u8prnN6MwoX41pJHuNGdipgzSVpBo2yrwhg1bMbjFRv
4DkccixTNEZYSCJ/1ygqe+E37QWaOkXU7842dqMt3HJFrY5CJweTnpf5JhlVeWvT2TkXW2ly6Dhx
lP1ueabsaH5K5rg4I/pCAFI5vZcJI/4dhSQxCdt5hV1JFE2mcQ3qpVdUsfKp2WQYmOglYitDAY2K
ITY3CtVIDN6zGMkYpqMTZQw6b2H2bm+n8UlptnZ0CB3LKy0edHL5tM24vLW5fDHTkGTGAvhhY6n/
MvbX1MjJc5m81op+IfDbN9E/8GKIGQa3SWkYa188sMryvTKprpLNVDCho9c7JqA3OTSLNgyqsDY9
3ZkJBWyhtSALQJ0Y9XLbF7PirqLpnpTwJS+78q7T9D0rfc1UNU2D5Ig9lvANGQbFoD73avI6GmVO
iwwizriO3Ze5kjLYEqPKBTKpbxEqBOL87HQ/CA2XPqhtWkbJ/Gtc7L8x4uNb3TfhVc8YYf38fhID
/5iYXQdN/qxM0Oofg1BIyQAZ1elXj2ZmmzYDQoLHv7L4D6hGhxdtFAbouaX57z9bBCoSGO1sqrVz
WrJouRUhAZOhzUgidMA7Kplxz+L5/sBdjomDrh14692aoOMMSjp+MuLo3HRY6AO3l5bkmGiuGem/
USdvWs43WvMmetGeyUuFNTKWCMRFHmRg6FD7CLLBDPx+2BRUaLjAQUkHJXeIG1r04Sxv9vIq09Bd
bTZg/mk1qkAeHygREctMoKMwTdXjI3FL9WQRfcGguB5LV5uY0aTviA9c1S78xiGzjeG+rCffqrgZ
VggKkWeRrspETmFcrFGCjD2tCTlS5sHadry5nQMjRr7XeBU9OOv74ew2B+ZmpMX29YJvmgYMQ7KI
ppASkwNa3aron2HMAKs+Hx34wSY9FSGqxjh6QqVHIwlKrSun1U3+LmIh51Jxq0dbZmA4kedBk6je
al3jMnKbldWhDHR/zr38QqjlNUt0KMlYlvxHx5YrRptwpn6wS6bahdn+plPeLPpeNtetDhhRxBva
Mm0Y2meQQLzycIPLkLb1v4pVkjYfffV7cMh+fmRzTietS9FhkkEjrgiUiKwq3JVTJhx4Jxk71AbC
WJ08GvHfEVhIIsdZTl1Yb+YVAWq/NajbUbvyxKXewCb/mDdyTHgWgzkqUq8zsNNMLyhYSub3WTfQ
gUeQrt0VMKh9/4vOLiPrimbbnoXgZti8jDl5NOE3ZpN4s/UE228zmO+WgNO3VyTPaVbsnAhdSfQs
xUuUkRNKPIrWPPNOEvZAqGJNxsdQuyvApcjmqWfXVAmjq81P9OZ8hARAQzlfCAi0vcfgdMkOI8+2
Nhw0PJoCAcLUQMtWn0wjePDYRn7ILHWYjHZuxVVOZASwCcB6E2BcOil4eqXzHfOjK+SG54/1xKBu
+i3MTyP6k7f+DGhwfh16xqzKxc73BgrP7uea8E9SW/P3dALsuoEktb2hmCcP9HdTHiw7DzQUR1xG
N4oKQ5ILdWt/pSq5uViJsvq77XKsKY90M8IHtb81wSmC8e4cv46KA21HbMB34WBSeDfBNTd8E0jO
XTwjO4Hj7HyF4sO2a7fnu5itAdrIX40uEDlPfDKhJPvbav+ymRGGVXhjXnETJ6qcvg+XnG0amm4F
E5rqe0wZchqKK/kOvEioihvyHf7H1pn1ts1EW/YXEWAV51fNszwljvNCxInDeSySRfLX96LSF99F
o18ES5ZjRxKr6pyz99obAgRAD5FzNhLE6r9MLslTuLRcskG7Bg9laTNQKVBf7bIyjQ+lj6HPKYNb
aXbqmxToSXqIOjsvCf2PsP7OlNZCDP+C6xdldjNQDMkvOROIzdjlDZeBfpuTfjM2+ogOfvwmZ2lt
C7oMewE58D0cxc+Qj+FT0tvtm285295JP8GsRk9GEw6ndmS42Lv9tbXtwzCnxpHF+NbFAcH3WWYz
riVeuBmzl7QpzGdiVRE1N/h6wSYy6Ue4GVOb0S/wvL0Gn/qCmDB5QbB4lFGEri8vm21jz/FLPUvz
ZpjxXsAReXncDJzA3I4ZRpQp8+qqpD5L1wCBIsbgTbQEpGs25S8OwJwx3fAz1zC7uPY4hZpjfxA0
fg7OKP2n2Jc1b12nP1XEMwYXeJU+tFUlTk5p/Z07chu8vk0Yljm4BbRdX018TBvJ7KSFXfWtSUZQ
W1P4p3PTu+75oDKlz/eRNt3rfze1GSIzjnew0Zt/Dz8e+e8J9kL1Aewxrv/7Bns7ahca43SELfuq
l5t5JAtQ1/Pp8VCq+oRPzvKNsUzo68rsx+NpPXYkevq/Q91WDDIj82p5jiYaPfR/jFNTHhIt5+vj
G83cmNcqKT+bOGzWOM8LpG/wplDy/qiy0dy7ttfuhBMbP+o+eVO19TsZo+wsHHpdgR/SdBIaaVPr
ph+Gq51N5WXe2mF+s3BR6495lRZcZtJMWLQ71ZymePjLn/DhNIb3Tqbq+FXU4Vc0xDWsksQ+EAw9
zfOTKNVf21PdRzfMe8QO0LNLmXxIdn/dti92b39WUx1ux0k3u9E3eHkn+uyyeS6s8EXbSGvpp6lT
atCkgKJW3zOXtqdriH3p0r7MQmH/Uq464QtfklzpOM9pAEIVqOYeSaD+IQO9ccrqpCrUFelQM3ip
1R1VubdvjJk5Ti9fzCBrfqWmvY3NmBPiqCzil3EoyUw8lREpv5jPHVqp3QEK6teo+uEF+Ly1Vnj/
DpFK5wuKiPkSR3TUV2ocItJufalfjAKbqumjAyilQ8qoW510JumcWUFSnwbcInvY0QdByHzb1xnz
4Wafly31Fc9MZ2+LhSc+jBpe2AJoOc2OYd1cb9sWoMrtTe5YV7sfjIOoQ3vf1cq/Pm6wTNHRkLil
NZLdRzvocWOECd0Zf77QK8VKFTqKNbfNnEPYkYQhl7YRnq6OlLaMsMMMdif6fzpLjx92crogMFQv
JFmxVj/+rTznFw2eqBn88LwqnpF9lqmxb0vDpYlgezukYT6rRjKCKGbakF29RhVPqIr5sFW95Nhr
nO2qFc+esJGyUd563fBU4ZPYqKIjeVUV1cao0SwI/8/Y8trJIRRrO06PUzf8LV0G423nQVNMnrPU
y3e4NrttMgJ59o1ls5/Lv9Fy7/FQ1L0EBH4ZufUicVS/uWn9VTFKvihdIHksmvGAMSYhZq4k4zWJ
rbc2r4BBdynOleWum6GxbT1GvI+7CZ/L+xSIc107GIdqcitiOqqvPtFwrc8er1tIwoDppEPz30/m
4mMSDdCiKohPwu/OjlLtPSXEBGO7vhklKsWJerPzCpSHCYTnYvLeo2I2MKas8oHm9dSTvovWc4c+
06BeNb2rNciO0aINibdMk+0ktf0Si8FfA8FkAw4qxBK+Hn6olLD6uO/nX26FyLgsNRtS9JX67gbP
Iw2nKreung2NkqMUbqjW7YajP8ibWu49voslD2HE0PPJC3SJzhmIy+Z//dzjy8cP88F+shtdHh8P
/Xfz+LcMzzJOCJl3/98fHURQbCNV1+v/fvHjia2c7nWUx/uqi/a+Z/+sMpS5AHJib6sNRWeGYRQ4
W8J4ePEY3Ovmvki87rOyby1r1+lxr/L6Rd8ijQMzCHFOnfo5igP3yS4viTc7z1Uo8oNT0xYASmm9
uL3PaL6Z0kPfOYRkj/nPIYAg27CSrVor5iRbzcXzIPRClvyac8gScRN0yLi4/Mk2+EMlqU4ip6Pk
zJ3CbZ5Zuzr4qWxjOvX91R1jMicjy2Wkj0KDhR4NbpP/bm0O9Y4p956cb/1ilhYdjbdaKGMXZH1L
vgldCyntjViaGjQ5NSR3G+FT1KEizSxip8PfbpotqoCuuaiGRLJgrodti1Xv1Bt0X5ypiTYOrZ4d
kW3uyo2sH2gpjV0cexc0ur8x7IZ7LCI+7rnumwwx1mKNX/INGeCF/QYRljz6oiPyPW7rg2yba5i1
7T1ZEjTMuZ1XVUtEwNTS4h9H5z7aVX2tZHsIkYXtoxpVWBIpxOoS1U5d/ehYondegBfaq/czk9MP
30LHaGVpfAQXHNbtcMFpYF9sVWZrZFWoSuyRzSZRt6gtAs4S6VNacTX3A/L8uoogADpRy2HHKa4h
YU1VFSaIFhdFgu7STaw6TnAe2lY2MAPpTzyy3mRrLyEUjDEah9/W/22N6EMcl+Y3Y+0TQqogZ9wh
lIcGPgnO+YxotBwNVB3V5+QaDU1JQ29DrapDmXvHYaDIKHOizmX02qCMWLFL/ZWl9YbQt9yVI+d5
ZGKrEv9HXIAI86DEpNAXD43TiJMiojWU4XCJezO/ObgSmo43C4Amx2NiJBMxq6OCFzbkndj0Vkqk
NDYSthlzuqiSnTE1QpDyy113DGkDLF91XseB/7/7WHXNjX6VRTpvYnN2tqY9fNMBciROWmqnZrQ6
xpD+ajo5r1mliRDEpL9JZRlAoiSLNq/J+5ywS7Za23fZ29vAU7QPceeNk1s+j5TYN6EYHNXPQxCP
d4v2FJwz42yCYFpxaJNDgtsMeH2av5Wqj5EFYbVK40xfRTZ/jp057KuBceHotjgDOUSvyIYhulSN
u9xwsifTaH/VDPOPtviLJLq5ZHXQXSUOwt6HYt6EWX8paFwcUaZhlS3fpO3wwoyMvFSO7UD3GUVt
1d/nwNrbqiBrVZs/mmW/9Kz4hsl8BYn3Z1izf40GugM92NW5pCYmCoIORXLP7fjVHIL8oJOI2WyZ
Hka3WQloWXdSawyP/0/LYIA/l8LadvCsuPrVjrbSjaqXOpTATXusa6gUD3nYZPd2ZARnsVjtMjN8
imxs+LEBr73zMb00Ss1IuL3pkrrs+CtGIodkUMYtmJPDoCzExmH3PeE0upoCVAcuW9wqopoGLbjs
BO3ZH6kh2tw5FM5AR0k3xRb5skG5qrtWnT8amLrrxuA6Tusy22YhHIxW0Jx1R0xPI3aUli6613l/
3bAwr8jjK6bvIuu/mKEXTIrmKDG2ZQR/ZZiNDiOD/afQaX5ierKLM8IoCMQ5Vz1CLj8XCcRLlWxk
VDXrjmrID3tccCFER6RWiEjopSak20/uS9hY/irjgLjUqRWasnjtDPhyxhLQLFxAsZtRHveNkPtx
AJWH0irYliJDb0RVEtGcMQWZI8GCXGgah7p5TnZ4NghVK6MjAp9r7oFKz+HioFEmeYgcvzWrev8+
aL2FRENUmPdagBMZQ5Z1nI/H7tc4TOZVTdYLJ97yPUdDs6oK1dwed0vxw6v8YSFRAtzqyNGGqF+M
QfccJ5NzzVxEWrP1NlTa+a5bl85LUhn7oJQnpmx043BmbhLyqCROybUKog8ERHir/emHlQb0XoXw
NnLgHTdjvZPeN7+eiZdt82vj91zQcoSL2NoYS+hldIjkas2H2UwDMsRn81JEgEg6iBbLDJcWfaLc
tR9n7CNF8VQ4lVoHo/+91BTYDFrtraZVUMQETtNOAxHjHx1qwY3sRtqIcI4x9OC8jN23LCLmdJr1
5xSV35y+BsxW/hrSlnE6zdkVGsJ1nrQK2TaRQmYW8dmJwz9WAfzaXqbRuf9KxpPaePOxd/ppEyPr
Rv8e0lEB0uSVtzHx+/M4BM9RoHa98YucSXEpa0euZ6gTqxLQ31S6AiPseHeV5T6Vlrf1UwxWqU0X
ZNA0XsZOyA0LwygUEDPzJnAhVXRLPVCta4KSjlj37zoR+V638atw588kFohhA7/doFtKUzkduJ4P
hD2OR3RsL6L9A6s/BylDmwKIKt5nmxpdL4iXMSZYu8X/WDVipabeJ5mM0QUQjZke3yi2io7FXbT+
OyZ5/8SOMp6UMX8zgggZLqbjHkv97AQDXlaIUk2BB9Ms0U63hBzoOTtKgiyLydr09DrM6sMtA+8c
p9ObbGkaTDb9oqQhC6Wq+7+2LOcni5C5HGqgyFp9yoqu3tktMwI4HuFh6DMOFt7MtRNYVzkl3rOR
sqAa4bkqmgU/HnpPWdr4T3Uz/gU7FR6T5d7j8RkzcIFcoh2aixekOdJsFua8oxnZpf/3pl6+cnG3
DXhK6BSnlWZRNUFIPjiSaRyhiVxuHo89vnLh2BylyBlEj8VJpaa3nrSY1kWg3oxE9NtR5r+COvef
LcoTANH5vTNQVFhqOkLk6Tf+UA/nTBA+QOFHW12LA6hxxJ4ukGSubDN1b1ls5mdZIB5lsMKXRQgF
02H4iVR+cYUkgCUgIA/4VmlFxJqJrgNq61r1Nh4oyYtcsvye3Ch6KUdIHMXQV+fWo1OmNJEnsTLU
teqEuj6+8ptlb+34KPpW9wPjQfrOun8ALYjXOqWfg2yg2ujGSb8Lrhqb68li+PtV8PdzCAg/B3w3
3XiefW86FylJaBNI7ZLckDEfFHLb5XEMx/O/Z5iBbk9mSkWx7DCo7LO7K1azQIhFRza///dwFTRP
ueOr0//zOPgTh7YehIvHT0+jlwP4dJDH9PLdXkSbafuO63EZc9IdezzsYljeh+And3ko3LUwyOCi
4jNPj5vAiHFphKZJB5b3lEbB4/bxcKZKLAFNRk9xDuPbfzfFnKX07tiTiiAozdUAC8RcIVzKju2s
Xx9PDJ2Ct06V5Fq24jL3Lavu8sL7eR+dC+LoHw89blKngVWToRDD3GKvfNdXh5qNNqZzno4ogEfo
67VR76uSOAgHKQjKU/tbkdbGpXfZj0vwnj9cnYXryZqj80Sf6kf3iUt3vFoBw8poegtDQ33n9Kl2
wgg/ZTboM0KYal1GYnr3bW9kDBS4EHO4O7uMC3DGercQ4Mh3jV1oKidkyNq6Tj6C1H/PwiyHtooZ
T90/+ZJYKgi6M2J6IE+ixohl6QkXUAN6lQQ29DVVtx4MAIXlFOb7dI7ENxyoHMw5VNtUCBHnqnuW
cr4L0HR/KHQk69Et8BsNACBjN9o9Hp/p8+yDANpShn/sQ1TdNmNg8+ZV7yZuq4uftP/7pusgJSSx
g54jJYPx8V0xmf/zFNLV8k1hSYbxFEuUyvzw459pq/Jud1gcOtSRfWd7tDwy/8kKHSzZXqU3GefL
S1GOexzJSMXDMt5PXjE96+UmpP+Hkj7bDa4zo2LvnOdA4xvxXPXsOszzTREctVm+BP7iLpqHflV1
Y7XNm4BeOe22jZNNinfTHn5H6j1p+vBXWoz3Qef3HoL080x40bPMVbglb95tq/NUhSaUfYGM1Dfr
Zxoh9IsdFBvpiNEALJd3e9xQxLR738Cx5PcTb/By8993K1TN5pxqbOT/8wP/vurjYROHLGL/fQOA
23AL8o0HKOuFZSB+mbv8xTE8femXe3Q72qcuV7Ttufd4Vmqya3fIomi5DO92hmwpH/pXJxwrOjaY
K1wBrSvoAYIaqs42KQ7GDcrE5hgH/e4hIHrc0PpS+ELHcW3Unnlkrr3W3g7cb3cH0fnNb6r06iSc
nrx06FFYwEiYA+fC/7rYjkJ2ezfn/Oq3i8yfLoQxDPC0BpkfXBsJd9MCC07RDkF0bDaDx+RnDnw+
3jp1GKqXeqfbuVh1GmVTnqSMsIPh+2zKRcMIAM3bxDrrLjLn0kVM6l2H9Gk0vigszT0qjXwdZPoz
76yfLf2GnQG7GFqihP0UlCSEIzlxUj4D3UQ9SqRbUGb+SSuskA3iJX/sMARDR7hGgM/zKPdPdsZV
Vpvlc8rBDBUmB3YGqie068+dAVKickeukHZchmE9FmybjS6TDXTIJXXQ7vg4FJpuhk/9vIIskJxw
9X5YMdgWCvq9TxwlZjb6qnX3xZQ/O9jJPcsGbBuU6NvG96pNzJu79k1FOhJNuUsUvEfaNQ8x5wl3
KUnon/wiqTGCYGFFG7IwiGYvna20QvEyxIwr+ib7k6hoePMZGaVu3GLmxzBnTp282HjDziWWKBn7
06GaPhsvPYZm0J7S4bWxrOrsSixgnfA4PufZuk/VzjcLxFLK3w+KsKmq9mmtBal5Emnx6lETb3nD
9YH6TQvn+wIYozIeCr32q+rvGCtG+bNgiNJ07yalbuIHixLbdNbdMJLMVgPmS63SPoH5WpPC558h
/tHcKMFG6NHOzyJCYdCTuMoGtEwfELGcPPZ9PTYnTzn+fupZNSMdd/uypUs2FC8sDs0+qtjdDdE7
3ypbHfuo+QRCU63yGi5XyOmXeZLBYU1mvzvLnSnsscG7GmFblr5m8FVPUicowFghEdZhQpsmHA1q
jnZhykIBvTZfDV6wgzjBs0bEqAULesVsYq9tAkWrnKmhnxymHBlWZ4XnyXWHA2l8Lceo8QfajYxZ
uGXuaqHxH2bTgb5XvYJehjC6maoNx0Fq782IDspL92QOONfKtAFXYAFJ6WhM6B13xOkg1jGVdydX
FDqKJ9KtCfdz63GAW6MPcm4qxh/TQ8nZ4pxrn2yLcKYSO/vOAYyFS5Y/E6eLfZs00yi0easOpN8u
1OVp5mRuQq/b1suOlnp048qSFOeu77coEps1f0tzsHR+ocTL18NgGjtin3ZjAtVLcTahS5RZMLFi
xY7kyLJElxo+E4TrgGxovs39hJNKzjYvK4rZqaP16V0LtzSf1JR9trmu1r1CH1IiV+Va22djTuJn
jueMSugQk9p1dV032tIcg5wasGh4GbWZ4zHaMHCjGbVDqGMW6H3Zc66x0A8aKdwQGlnoB7vcXxtt
N90UE/HUmw0WBJJZKL8Osw4RysYKtSNd8Cfo2uW6lV2172Of+n0Sr7XLZJnyIqT9mC75xYjwM6jZ
o22BBTKNq+Nm4yUYKAUSjfsY5eWTQRYhCl9BWL1g5UHqAzuIiTPajeexUr/tJviouhmq47dCII53
cICsXBgRdvAW17j/sizwr2nZvVcldBgvTopr5EW/dCJ/2Cqr9hLjxHVmcRXUSC+eXrxKCsVa2cLz
7fI8ONMtKY6pmV8aR4H5MqM9O+NKcQb+ID3sJ26jb5SwydVebirO2tDJ/bVw6KVZEqTLTNOirScH
UxSGJng5O1nE3ZEcw2LrZCfYMAz2ywh7huZfJNbnQJIPgUhmVNxtyANmRyRnEHmAk7W1sSfvj9OY
XynsSWZ7ydoJsnfDaaonX8P2iGNC7Ob30Udx1Ek4SHTwX4LogAWzPnGSpLL3wep7iK8PqqENpiqj
Qt06PzGN/S1gBNEUMi/JBO5hMvGe1HP0FE8kpfWu4i/vFf2IUBnHuPgcvUsXi+YWuQp/MUyhQH8M
okFiSoZSBJwyaMuUyFLk2G2VYn949+TUIauOFkUZYqoqUjgdQ+SygSV38VyIAylpP515ck/1dChF
NVItLuN8Wrq2QxJYupCEquYt8zNk8ihCFbIwbZ7nAdFMv+hLSMhYN3BceD/xKpgGPQcA4DcTpszB
zKpN4zLzi5h7rVpbERuq6yvB6iOlS2etuwBbcBm3GssyreeFeZHkHNnDlkElUREnHP3BqbY4CJvG
fqSZegsZfttc8bcaD5UoL2MTyuPkIAgpozjdGNqWZ3f4HRdWfW1MJdZIT7ONzWa2wb4kV37sXWPi
sk4dYZAHApRj5PHNlvQ+e+Ob5Xvotkifp+mj14qOTIzvdQDEg0OqRrcP5s3rM5QIefIHPdOwszl6
s0FkNZP4qdiaVKc0qdJxwRPEJIl1+xp2OcLH+G8nZYf+t61wnOAKjg14epmvVsmU/C2i1N/V0fiT
ykAdl563Fkuyi9sznsqN5wpr1L7vcDwNQzCsI6BOGyWS584xf9oY/BCP1W859vCL1uUencrvxBx/
wcvYGxVCXzCJctPiZ0dhfcwnT+/jYagpuulWEHEKX6M6qpyeqEB9vi1j4ezVTASjIUsyCkp0ffXI
/ylAs8rY0fhlGLF1MBLXea9N77V2UrwslQE4A9D10TbdeT8ss+0OZdOuiPzwLiwPe7MiK6ubxHRQ
3fwd9P+TQBo8RHa3HXXGOt91C4OS1OwaVQcdaMb9NHU3XU3q5JBukhiEOQam56ZTr67W+nigwgbY
oEnXyAWoMI/3mx1hDzQq2yJtMM3hd5Mj/4/oYlM8va0HFdlnL1cw+8QW7p13cwz/j1/M9qrugCk2
jTbWmel/Dxs0AEltkAWGplnTZHkZSmImqvgjm/RwG3FD056b17hKxJnTnb9Dj7ZxiWajydO+mZiB
YKtMuBanJ1Gk7c7TBd5tbJL++B6UabMpMsH4CXSIx/hn1cr5l46iaRWq9zlFFudmGZSLitdtcH5O
OJR2BLC2a1tLvP6ZBOijre0c9y8zYzoGbG6/ntQykNWWtXKC5m+KyWgl3PqrrlgGzA55cfvLspic
I3dXO0mWB209Poap3V2MKh1Wllsjkkti72i1OyUskhrd+MZ08RNJ4rztOAlaWR9fwtQ/ypHErrbw
sXIZHAQfN3bk5U9BZH7VEhBv29Kwrevv8NC/YG0Ya7tKx52v5F4Sh8j6QUe8lwaq0io5hA7LslUk
DDPSATuD8z3Riv8MBzDUxdVujr4St+uvo2VwCDX5C52M9xRJ6z5HqyuLwTjnTFSgHhEpPrN4539s
He6rWnCMistf9iB/cQpJtikGdUZjpT4PFbOZPvlw9DzcWyoMEhainW3Y6hz0yYUoRYE4jhPVEGny
3KubnkD5Z60zvNHiZFIcTTvPmQB6Q8T4buYOumPV/5Vpn20K+1q2zXA1DNT21AsEnxp4+ubkiml9
3qCiSrEokFuNVGQj8sJHjeL8Ttke6I/B8PF57ayGto8Y3cMsa2g0aQlDrDtGAShGpKDTxoyIEjYa
5J9Ghe+wbHlFIkpyXLabUGHiCRrx0gax3DKQP+gmConMg7lgpcY19NjegaAxx1qiq5JPonBnBvIc
Ej2HBjBQTWxSijKBJX7l+c0rewEcRQDdDMyrVxHaBLWnhHRnFXN9LvmKWgqNKqWoyUTVBzJXgrVR
lcDsqULB7HA4UDAyPCjox5INgAyBQ63Sk1ybbvBey6HbVcacQ/iyjnGPsQLhD0Dc+DNMyPh1u2ZJ
99SY1bqpe9EyICB7GvZBQdIGytT+2gQFmnGgYR4JEafHDWPNn67Mnb1O+aQu9AmWb/M1q5CGxzOL
VQYmrjL8BnMqWHim5BmuA/r72VjIdevA3sPsgW92dhwoGwG5uF7t7x0Lr17vvURDZL4+wGj/AvUy
h8mtHZU7goedvasF+ruJrrcdZ39cgvD2XqCPVcTEN19UzZW2xYnsk5cpt2DWL7R/CdJ9MzTa2tmo
yjPLXQ8kqYEadZNrUWL9mQYBOQKldx/odOOmo3H3cnbIrLby71HzeyQJ7jWCAo9bB3gdcEW4TBZn
d2wD7qosLHeTmIH/HOU0QoblVwrq3H3nIeuTWt0lvOx8iPf2Qjl2S4Y0oxMX9zYH5gp05M4OVtBW
LOMnUoF+Quu7k9TonDS1+SI6exAuvc6sNhbmlbsbVl9dGwxsvuq1ifKSa0Gp18eznHged+iLwnOJ
6bcNDMrJLAN8PNacu4z0/sC+Tb5xe1AKXUueBPMIZJtGe3286I9owUAqBHwLODFoKgPCUjA+lTHN
6iU8zO9JUQ0SOC5hHT6zxmpmPdG2zC0UTJ5xbrMsgVzAwKepmem6dXPrVOReaT4vOZs4yZbA2kdW
Ia2atW3AiGicsFo3sm7WoNVQn/QIwpcTqIs71eF/t2blpDyGbH1tgdRr1dhno07ukXbmk6Ly7GtS
TA0rTa9Uq2SeYZVIbXIRCIP18m0zGuZB1548uiLEa5Io55yzoV0s27nYrcE4Cu70qkrC76Kq58uM
WmlPAPR7S/LDKXFc2n+ZTVZP3Y3/GJU6IM8ZeyGdOHbdy+OrMMb90bp18Tx23jaS3vDG0x8fohBU
O645TnGPm56FoqzSVbPg1KXyX7ISnH1A92E1DxSzJImnfIBjxVTSqzehgUC2M9RKcGZ5FpiNGNS4
5itmEOxmIi42dUHxWdCJP8+dOHkmqtMZ1+lxbgOgT9imfFZTLDsvTWCZ3+15Oo64Irsl7yIx+NMi
JgQTVoTVg8gOqXDamR0qkEKie+4Q7iLAjieIv0tAqZH2EB2zBbDlTWI32ljrmyAqMLKyqyRjkd0j
Eyl1lP7+x/OU1r+ozUfeZpIFAins1B1NNESkqGMjse10E0W+wfbOsdsfkg8c2XfDMpCtcQ1el3tj
n0YIopntTukEYBQ5YzO2zqua/LcA7vRNcU7Exemca8xDDJnrTd/TKsEcO1IgTqifDMwddgElxgSq
/4SKf8MnAflGYfj0Uvlxx0qTzzohwb52diJEKVMYqffvHY+TOKAQ8retyT4RpFl5i+rQ/ByjnCUE
od561jE4CTv4W1f4gjmSh2eDCIBkEkxIc4XIsxHwHqc4GnYzMQ50ZKpiA0jNP/iYRb5z4qFNOhKH
typrq0Tfmk57wyznfVLrt16Zpykr+bstlJujJusnZXZ7pRhoD4nZHDvVv9dMXL9Aqa3DYJXN5MqH
cUSIpc78KyKqaSvNkXMwOP/nf4HEQ0fv1S8nYsu4Ma2JVElSZ8nbgG2Um8mNMyuH6yl6YSeB3hrO
FhtmkB///f1GlH837ZeG0QhnSwRaQZQcHPivm7jDJItGgHdRdZzL4jQ/jOToklsontBb5zvYCu22
1BPLSGugqGu7g1vO4bMG1lTgQXbmQPxi3WAoMFvTfvadr76zjG809YEALa8XVOacpjGfYSlfg6Ty
nrPBOcR5dJSk+64wkzXIu/GzB7G9tZIcoREz+xtz/adlBz92EWgsUunuliExn4eGw/G1/moCG3c5
H+Onx8vtVYM6PC53vMIMHZdWjsNOXjMf2oaSsTPSCI9+f4GXDvVo7fvf5uA1nPp4I7SvSFADimSl
qA5XdLzI11SGt/+3t4UIWKo1ruwnquuYFB5k50ra3jYj3H6XOThpagZb1NZuczD49gHZMeASWFbr
vkbVnM3OPsjxRa6Ekf7B8ky+SEA7glJ8Rk7b+jm9hF7N+wJV8VsB5Pg4LUHmIHLBdZnmZsDchCa/
eDIXLm0pWuf82AH+RfA9FmlsWNZJ+/WO1At5Iz+CBJ4WH9voSWdtNQ7BDk14sNrO2BiJGjYztuh7
oMQXvx3aKq+DSZMH4EI4Ru5mnirxBtiBbnJrDc9ZVZ0iLd5dGqbPRo8opBL616hj0mvoLHTe+z9I
sr2creakDK66I7cSQ26ABxh5gqSzswNu7D21HSL21CjQVBoMJgPX+AZhvd5o1z6wyXxmiKvf54k+
NtYNkpwRUoFhXVbvViLgJBfhW8WkpFtY6TNuVkbqHJ1xP7er2HIqTnJNUl2ydJ5++4ax6ieZIk/+
jMCg3csejV8/Rt4lVCPq6n7hhIXqknmEG9pWhCITHhScW2hXaBwbn1+UfpOVz+CrHydzl+AeOVQx
w2Zy0DZWr8bnx9qJL4gpQ5qCFrQMjDwz49gl96BctmSZpN2mTJxtNgTTzzEBCBWXzu7fZ032uK4L
2/5JJJKH6dCCdlN0+FA6ZqCzM2EQMwJ9GEv5s090uoV5QehC0Z/w1HHIiHBymbNln2IL/UdNPNfK
MugspUnyhxfaejdtQXnWOGcBUaem53M0pNMfTLPETJ/ZYO1Jwo4xJ5YylM9lGeEZkG31PBxKk5Bj
g7HEllQQlAa9vbLmjh6D5ZQYEU3jEA5UypU2kLYsu3TtALVSiutitM1hoy3wIN7QrhExjDfXb85q
2Oej7O5kHKTrJkl80NWclAr8Mo9X67EU0hAl3MSW6SZYVoZQFFgQXKc/kWnxZXtpsa0XLgV9lQF9
6yx/RxawVr15sIt52/nUySBGzTvGt86XkMcG/LOPly3DVbb1rIM9jfXdN6m++8jalqkSB++xUrUk
XTdMrHeNxJvjL0zZofbgIDsR+QF+cDDbkpyp/nPqSLIhaO7j8VuFdIK9LXKa8HTkviP67a+ykds8
5KqthWiPZJqT7zz5v6POfrN6v39xBy6DJIyZ8SJ25jQ+qjve1AWa0d7kMB1lXbp7e3Syz0khckzK
DH+qrsU26vP6aSoRHCVm79z6IfwwYGp+jnCJ0TKYei/4MKx0OxY7gPfAZZaLZ6RkwhiAlzRtonVc
6fwlq5e4PFRapaPaZzUwARSF++KL6f8wd2Y7kiPXlv0VoZ6bdTkYjWTjSg8+z+Eeo0e8EDFkcp5n
fn0vela3lKmr0m2gHxoCCpmKyHAPJ2l27Jy91waqOXWGSbpa5HbqHRr0vSdo5B+K6jTbHEAZTW4y
aJocsgm5MERBjv0hEo5JB43S22jZtDuKxYVuTdYc3+7Pt4+GESUKLCKnymkST+xQs4kwsu69iFIo
9ISySfQww85AweVwFNgrZnb0C+ipfVXdpeCvgYDxZokTmWwNR8wMiwau49wMjWKbaCBPyxCOfTzl
1Iy4e/FdQMuMLX5ElKBwEWRWbj0dUkabxrhjp+W+0Kx3QJHWQ22yKOipP80rQbDLSmNhgRazKzJf
YpAoBCq83GGcDbt3cFIBZAXpGNEIklpXjjPbLoJDneDW07Xk2Ryq/v22AjC8yvc9jt9lU/BkDCJv
F2qLALrWWf6rsLcXMUYcPH4yPuWJ31JSs3bFXYl83CBXFZASa7KOYo/g6r5FWyERKWBQj3Efp2ly
COpghLExoGT1unM+mfhS3GkLzc75EY4Ctakr0qUd4Ufys7I/ht9rFlMZvVrl0JycILXmaWQmG3D7
GKTZVmcO1uF7YRZHB0GA0WfaSaD/mqf4ela8RW1D33o2FN3StzjW3j7x0hcZ1n6877dge7QYcjWm
KlXp2MkjvU0MeyqaQ5v+zDIvy3yblcMXXRtvnmltuR77L+jAaBlb0gZMED+lrThL10J3xXS+wCiV
YuX3KnYLlzhv1J1XstTUdd8HLZ5Osk5VGF0IDbihuvuRzM57FdPZKmv1/vzj00rb3kfUyhNhFA1W
GSABCIVawX0QAY7dWyy+sMQ3tP57agJoJ7lINzAUvH1kC0qhae9VWWgXFaX78rYf45/ih+CsVDcN
clYePc6WJrLs+t1XadL6UzmumjUm10pBOJpLLJZ9M+sHbs06Nh+CwkR3NZi8dw0d9bTmAfwu1VNQ
u+2xLNCUO7AAbpEEo+BoPeY5YCugIjMwP0xeOCwIPbujQ+YsSgdTqcJ3LA2t88FLT5Qu1T14ueXf
ZXW3EbVyAfMaMv1q4ZMEiF9wDdFWBXCbK4l4CInQxXRUEozjJ838duBs/fDO9pvq4FUFMj0EWdvb
ITWrDMSrXvDQDXe3ez21ce12XQ73J+zv6JJa+9sRFSg1UjBJMC3xdXc8adqCJnFJggVg/s5S2BAn
p9gtrJ1pqFgqNeYEBy/NXdb5i7q3Hg0eo3vRBuYRM8B9qWrNtjW0A73afN4guNuNEODQLyrVvjG9
58JLl7k5YPFOG3GwdfM1s3ruiKmEMggrwpit7aE1lPuK9NkKx5kn6EaCGOHko/rwTtt+l1b22QSm
MhfxoM6x83G1WuUAejE4wvajkYD4H72cidlFx0MalJo4IYZvUYlGypbwFjE05sGPi2Lxo0PAEMwC
g3YKa+05GBKgiG1cnVLmu8fSlfWuf+VmzNjSHOXOHwVmCmN81lu06yg4QOzKBrFZ4dXYSM9eiWHf
xpXgxfqitWEsoPBy9x0KVdTk8XRlQ4XDMr8xuQ7nOuvsJbYZgRCrWw5gO8wyVs6xLrgstnTmQW9W
L7elfazr557AViIntbseod880XCV5iN51qZp3OcNnCnpUvaMtHB2qqd82pn6Mgaq/2HajHzTBlAP
6ppHtAFFjfxGwsK+U4viiYNVfxBJW6xdwh2g+tEmGkIgLpradlu9ErOhwoU9JBA7fxS4Sha8Kjyj
L2lhj7MgquSRHijo0CF/LdS4O41lQ1Jf5SOfN54s4kGP9ZD4Z4yK1lKP6Y01o+Wdi31yuG0fnQ0p
58fiH8nRXRvTaM6uq/h4+1PV4DJtcWRuXL8VZ6XMXhpVD64VGlKr7+4igXzTwblYZgDzedMKr2sv
hqw36fzBr+847a/4jpVJwThpbYM9/sINvaFs08DZ2fe+4u85/RDwgMql1bb9WAb3nAXCZwJ+CS9V
n61EbgKwb4Yt63Gm0131SIKaD5HWHzpzQN7Qez36tfqxsjVILV3xgCGFOQJeU2gWXvdMCwaLc9lt
QxfgzO0+0T1s7HW/kEWUEqYQAwJvXTGLIu/zdpQSQfkRpK+3V0K7pD2kgiWxax78cNQdlrg+PKKz
XtNc0hak4TExUBg4pB5kMJEm/ZG2WX+8NRCY7ALh4GabJTnlsNYW3wuNUZyn1+FpCPLbsYeDh61B
4LN6WI+sfw8t0qVlHCntSuvH9v7HwuzLuW7gLL7dXAp80hjFflfg4Effa3hbraZ6QNSUPGKdFhS4
HafRwRn1OSWJd0ybJ2ZrM69zOdvG2ptfgz43+/xLTo9hhIhpTTKBwU5LoiEMjFmfE65KhQWEq2XL
9ottb+LKSwrzJfZc5XmwKSx8ribag8i5syhF4cfp3ucYPuvE8HyNNUuIWkfpvT1EHEtHP9rcFke1
s92XwUifZdbHl9yXygXg2KXKuuoaFozZsYB5Kw2rxTWwe4RkihqAk+o4NyIim/ZwdMnHEBDWcDug
Tf/JAJwMaDa2t2OgqpNfFKdGd1T8AZSTUzzbeEFu28wYwrsWoikVAg2JIfgR92EL9aUAGJeEbr10
4gD92BBnK7NiKMQBcnkLvYjr0txlffWgezf/g6rh8cJw1+bF/u//yRMSC1QGXXuUoHeoUnT6FH50
ILlMW0cyZXEeAM4CEV3YLoPL28ZYDsTdUY2Xm4TAzHnCLO8b8V0Ay4YS3Hg1Avj3YSfajNUPaiYC
Bst+uQ4dLhk+mG6nq9P5qkJVmzkBE316XByfRDa3xhBVBJ1pwomngs6o613rBwokSjLeUmqI5aim
jK1yzAmBmkfrVNCDyDKKf3dqq4admdGeas4xmb7r1uGnSVR0M13m9Zn2Vnanlg1vr/eCt3SETKa0
6BBpMrPeGPV9WJZHQnPHO2DdgHljfOMBKqkd00zxyL7jLhwDyXHjmPRVKBluRx851htPjOBY1KHa
SGgmNESwimSe7DdVh+Ujj9t634y2v5jsnJhqe8jTKXkJ6OI+SsIk562kTcq9Fj018c65xRdh5QTa
E1pQhHKB2QbyrNcq4zbPuvzHDq+kSGFrWeEU1bVvt5upkhDgwpbnz1Tb8pK24WfMEXVh0IRjQTBe
IteHa8RHy866CA3Vvw7ApnxjuLKebXyzDOdepJoPhjc+xmAIdrTvygc0pO7udvMlEqxVkcfPkW7q
0NXR6mmKY67LEJkVSuFGV79kFG9gQmBo7I9Tq/DHRALPLJzHzPO3VSm0hdtSCQfRWJ+IQb/YRhZt
Na+12ONt7yhs8DeAbh0TbFpLzi9Z0WEPeMOoZklYJUfhIumBfHMMuszb3i5DqSD4NnvtwASNubRt
UB2UxMFyVJ4T3equ1S5x57eItjygQKOF8AgfylrjgPDnsjZxe3FytIgT3qj4QgimTO6rkTlVkKkX
T6byS5XlqTFApdQ04BbUnXNOavqZMtTaZhlFLhnWZOZEymPOkH6W9ogrYKceo9w+F0ZLizGgBXbr
pcI49NOzqHp/OaTtFxCrCaNZE8Pk44hCRtUhtyaaLYnbS5dxagf+FyEzU/UnN3bDFb8kaSTTz7DV
eWe4y8ptjSfOIF9RQhcZCfwIboODuRoodHadxjvcznM/OgvFW0ai230pyAqabOxKou9vTVeDAnhq
flqdOXl90u80NhtU6IZzHDryA2432a0quq2OiiCut9PRbt3+v8gq6LjE8jIW1ks/dfJF7BVbO8Iu
CQJ4xWHgmWG0zYdoWCfacOAxSijht7/qgU30TKKqExPxNYJH+NJwKMVNOeyQ7u0x4KZnSXTMWWOz
v73eaIPkDUJRLNxU7c5SNQOkSQQaADZXZ1lDCo8Mh+A+SPOz1H1MhYnD1aomVa5aLVQZ1EtvaLM1
6guCxpPkilQeN9PAPn97os3CPBYG2WHKSE51I79cN7lgvm7Y9GkC53KfW63xQhLoPRZgWLed1TIj
AQcWRjU69jAttuYQfkR1Rto3PJlT7aJxYvfY4jsFbavS/SBecOGZ9XeVjty9jduQcHhDI6GGTtTt
Et5ey2yJLHA5XRx8S20Ptz8JiavuR8dToufGLlPdEV2NPkun/Vuk2iNsFfdIii10TJeRw+07TCR4
UQw3w/Y4+QfkvyG6wika1ONaadGjAy0PTh4P7poEABRT04Im4+h9RId1i5MaiV8oqojsPiTCVwvd
0pTpwRlST6vN7S0nDIA2ndypIhhXPx5Pb+Lgl/BX86SN5rflHUVTfjAGr9j/SM5GgikOQfattHz7
VcVDvMoRyutEyoAWilZdqIe7Nukfkqp/FpSUt2NMGg/jqVVQlpcrryk4g6q9cfDbbOQYw58TnXlp
9BKDZT4iCvroDDSnP8qU3MnhbTpBd05VnhdZp9dIR8ouA86NSgib8Fa+Yup1KAmsdlXHD4ZCOEUx
YbxuT1zKcRhfPG36oby0DAT2gxg+A0zbZ2xM1jmJx2BbCQ3ucdS/52p8BLXCXEEjToNbVaPDyX9M
nOSnrOk59zozvZX602ir5x+7vbD1gwFLpuWwe6pSUV4kd8pct4nSuDXNRYx2vGOjDBJ731Dk0LmB
7UF4q7z787DTW+L9T5GymqZiO9VtWtC6bpnWL0GeeiyNYfDKpd55C9vDS576OAamCLNb+5r2lIVM
90uUBJQQeUiF1mYQ7eGUZFhndpUwX1llYccbtbIEUvL8b97glLb66xuEB8iwTTiGKfRfMm8V7MdE
HPtcvcEZ5mrRuVsfsAOnIAV5VUOvtDfMR9xfxQ50eHQX0C734CMqj0UNH8Yd8jdoUW9D1RAdK7wj
Eln7R5ztf3z2/9P7BuQnHrwsrf72n/z9M8uBmwAY/OWvf3vEXJ8l/zn9m//zPT//i78dg09ifbLv
9Z9+1/pbdnpPvlW/ftNPP5lX/+PdLd7r95/+skxrGJ+X5ls53H+rmri+vQt+j+k7/7tf/Mu32095
HPJvf/3tM2s4MfHTvCBLf/vjS9uvv/6mm+T6/sc//vw/vjj9An/97eU9joPqL+/p11+wLDTp+z/9
22/vVf3X3xTNkr9rOsosR9c4Slka17j79seX7N81m+uO8MBgxm6Tip5mZe1P/8zgS6ZtYmE0hKHL
6d6usubH18TvhtSQRJBazf8EQfT/+33+dD3/fn3/kjbJGXZIXf31t5/vQdPiDei8uHl7g5QLU5zx
5zubjMc3a/9D0JCCGFdXT2WlLGu0ygs421NfyqjMV7JOyWur/k0c/PTc/f22//GSlil1KXS02pb+
y3OJJw7ri1SrJ4+QygjLdgIv3ZAmvdEUukV5/Ycr88dv/I+/4c+BzP/8cr9kHufCYRon9OoJ/cam
V8nsbZWlXeBpzbLzn7+Upv0cHvzHi1kGS5YmNNWUv4QHR3485E441k+s4CvpSXjEBKqCmp2Rh3CJ
HJY7y//yLZdpdeLP4gzFEQB1RWIxx+CtVtWTpOs+lulhrB9aQ2yT3HvSbW+v2/KxpnnLQDj4yMrx
s2H2UdbOycqyByVvjlVqr3rUvdOvycPz5mRy5TM8iehzjWqxUpLm6AXGcdQg4nOidRJ727c2WvzS
QAdJoy0U9qOE3gpxq7qqnftomvXOdIMF+yw20nJTGHyR09Kb0BrESu0Vl4A6wQxJDB5zbpRYacmC
KV+8mmwuvTMZPExmQIJGNKth5gmg6KRnwBsax13aw4OuWO9jzby8Sc9Yr54b6S4bkT9gbBWJdrKr
5hjZ2TW1gy+1RLhsw+0oqmXamwrt/Q6dQ3+XtQR0tOlDHclVooG9RGVIhEe4bNFYg9m7JsLb+1Zu
YKKrj06WoKaMzy0iaqF5z3b9PQ3bY+yjAkyojsPXVCR89u6nr8cHHV185fEz//w+me6CX54Ag+fa
1kyefUeav2SEp1FfIoEeq6feMTfwKJ7NIPj485fQpvj6X17DElIC7hWqzojol9eoB/jNVifrp0Yq
u6GSJ3XIzgEwdUQFbyFRD95YgcasroRgn9zI3aW69yHz9O3fvI//4omwBJMFVcWJrwk5ZdX/wwIT
+pjGIarUT9UI3c4NP4YObyzT6Vq/hApchKTLrp5lP4Jne1A8uY0UND7kQARN8L3N5ebP388t4vzn
zwUvgK2a1HTCMP/pswfzYwER6/xnmYwOkyrMlYmjXRABvtFIGVd0i6B+rHKD80PCTeNp5rHfDBAM
iIoYo0UXh2+dH6z81l4GFha+skFZR+PyAe7t1vZ4QkZk2EGPbZqkOpwdBVNMu2dWpCvftURbgGFY
hoqxKZv0reKzo2gV29YpXqTMN0kLsBVCAprRkUgJ019NrWlcTc9exDM+xB9uLD+yO6sMviC6B/OE
/paeeXuj659p/aBTJl1Tsf0vSApXZoLxnMk9Fz3f+G28MOz8WstQotzM4ImiHu8b9Rl8VTyrA3vr
AwzkRP7455+5+Od70VFNtkJNWhx/VfHLqlhZRO70duk/R2GHlczTCF0lMQoVOfM5ZmIF2CEjQRbO
FbuLiCMK6QDETgkhLndttiLvexw+0t3/ZOq7iwSYV4iLScvlAdG9QPhT08IkSqAkqthVxNpALz4L
oN62XvxCVNHGquQ26IPvblpuzEmEZdCMQdOWQA9y73XypUwjLeAHFw9CH5998MMF6+ftc/h/XUz9
qzLpp/rrX1Zc/z8WUyoP/b8upu6z5D0Nfi6hpn/xo4TSnd9RqnFs0kwUUqpjUS78qKB09Xddkhdo
UwUZpmra7Px/FFDC5kumicbeckw2Yo0v/VE/CeN3qVu6bdtT8eXgAP2/KZ80U7d/XuEsphdCmKol
BZkNvMfbSvwPK5xf9R1oF5V2cEI4In3NcIOG665VXcC8RXJAjr50vA7bI+3PGe3WvQ333B0xeBgD
Ywob7gcN4HZe2aCm+9HfNw36FVNPwKxheu1IfpmBkalWRChJEk5Iiyi88aVIXOsZSx0hgP1LVTTF
XKMftUyiDeWJXPr6s4HvcZ6mpgoO+nPQzYpBd0zVoNO2iznmjBnY42qsllIlQqqIKkapmn/0gCzN
HR7aZTw4j9MeOCZmuexdPZh3wrxL9PielAxxVLSMsTFhfz3eTUItywXev3ZZy3Y5+R/2CcF4Ab7R
IcLoUZZVvUqZx8/KLNi5qo8VrdUfBt8wFp1PdHMD0202Vpu8r+TKYoS/pDFyT/DxGmqAOS8kpoAG
qt2icB8A3b4AGulmbs8Qm7Q6B1tOq9GhcacYDlAUzUhq1Wh0NCibfmGE5tpK+IYxykCb2vGH1/X1
JVfA+xQOECErvNfSYAuTYlx2UvMIcUQuZmCj8CUnyLhJj+S+pnRurSo6aEGBSJUJxYocMjPH3NRU
Np4NrNWEPi7jxIF0JF2yG2D1qHYU7Lqdr4vmMGQxuRdTiiXqN5jhp94vP7SAmycmdmjKQHxoSqhR
9UD62eTMqvXvsMayrW80yKTavRuIYROYe70mGLCsNTGXpIirCBigPAzjqio+egzV80GL0es736IS
LqjZ5cUys17R/7pzS8cAY5jNQZQA5mI7Ae+Rg8ihA7AJEH+m6AfmZetWq1q3sz39ia0nO0EZB9gH
O8BS6xVjq0oMPjX95RXNIqSbxIVE4zHsVXttl/m7J2x4ibRdNjU4l6iK3knDqTao2GcuSGX68xal
Y/OlN3DNsUmk8wJ6q+UP42Eaueaac7TZGcckdVe1AZOEJNx0RvqyYPZev3auS7R9a993SXz0XNhZ
SKutRVWr1yaw/FUbtNj9dMugKau6wFowqmC5bmDkT6rBhS9N9uE45nPK61ksSBsb2mTntdA+DLg3
gTsA/c31GsErcSVWni070noIxQaz4ZN5vtDA7Y5FU86Nyk1W8IUWQ1jTwcEuSLwiFLhY8WF76/py
aNqr3tBidhtB7HfxoSleug5VZFSuGb9jfllECl0eApmAEFGY2eSHggcbEcJjuymZN86rEqlVRXCW
Yz1FI6rFLqufQGNhdiKnps9ba+nGwbnvCshGV0XrXzvV5oFCk4bdda4N7ryLSW5rkALA0Q60xSXt
CUNRHuMwU+bxleGyskdkgoqf3RK3SbDxkkvhrAibNoi7Q2I8ptVScbixhz4EBu90J4prdVV6gIEy
RTuU9nsVynqdBFj2AtEQ1RzTHezipyp39iiUFu2Yj9uo0VacfyFWx/pbPqEXDejsdbYbyfx1+jTc
B+FWDUGFcTZBR3jrzWf5XC2Nx04h3CqWAetlIa6aScJc550HVuZNqPTtKjfR/iEbnRPCKeZl0c+d
zCKIm4YbOi25GSCSWkaazyrL/PRGutjgyrGyet2la7FMpa6/yoMhpy2ecr1ajRhJuoar3mjvwVe1
G2bpBNrH6nOg8+xoBKITpFKggYqGI4C291wEIKi04TGJ1H7R4fmb+T4Be50W7M3QDS8DBUpjjkAP
aOwSCID2v3ODlTIoyaqzyf3yJlFU4FfzViDUdbilhAUxqVA/U2mJXWJQqSWBsxD4ehYmGTmbJHkc
x9Y4M5C/Ajo69midEeb4X4ifrbl00GW7RPdh+0Cj6ePm0lPE8C46a7VN8gX6xuZS5eRG+LayKKuh
XthEUiCPL/pLNhjRyusG5noJLo6eRiCnpy3vD2Ovh3zTH3xrYRvIDKDxc3B0ErybJI0j21If/MB6
YTisHir4yodasS6qRZCDg8NprRTVB25KOC22i162ba7jSOXroRyYk3kJnWnUrkYdUY772YureeWh
bR69uA7RBI8Lu1a9RQSqZU4jMVvWaLZnyFGGnWgbxlpy0OZoeyoooAP3XZqTEqqlzdkjRk+wAaul
9+QDxH4sUsVaKnRRXfot2G7KfMW0ull4iS6IqtSQW7H1GF5kH4ZkfFQZ/Ry1EZR7ibZapTlzYsLy
EtEWPiLl6nguxwfL9NuNI7qc/etFTUNvF+OBNywUgwTRQCuOL6CW3FlcD+MkFoSyDLTVNEcIajhS
z9ChRsxNx6CVxCqO4hUQ2ZsKZXUXTupzb5nJxFhyFqmeDJqZatQHp8ZUF7FKVECavwvjMRsgS9UM
2la+yWpf5aOc98VI0DPq5U04rvSiQB5ptMmTGJODCh+6NcjXJmEAgj7x2fGOxATX7wM0WG2xGeqo
XCllX2+7Er2Vm4f+fc1zvlEwdVZ1M2zrMTRXpVWk96oOzivTZf9m0VNFDrv0irF996xezM0iiI56
Axne0Ipu7VTwl8LSb65ZaV7QpwM1QlEK9Nw5takXvqQMnPCXL9OAXGNBjtaR4V+x0DD6xdr4bke7
0huLKxAmjouju8l9KDs1VrxzofpHhFCIvfIa2WhtxpvbX6eZDW0KS5lXmZod67LIjkx4JwYmkYdd
DvwOLX2+tCWLlgMqCLHRAPXGql7RSDHPUPvucPuTyIwlx0wun1pqtC1cPivb1cUalWt09K2PfjIM
RbWazxU1XkamKB8DveznqeKrq1oaiwzOH4EeFTsFk1qIhPjSZoqnojIs7Hfd80k00hHjjwh+Zy6e
plWMAOFoJXM10M1N4alT1ZW8Ule6l0LfVVUQzA3guGNVC7wd1F2Kd4Jvl21MPLUztUnMVT16G5mB
vDfgii6cLGX5VjAcxw0KIsUCnkSZty1GHFNO3CHHdV7AeLCFWutQuFtPDBqjYI1bNXuo+3QBQW2V
KvFTwqqFV5e800LX6fiTtDkNEvIQ1DjN+autO3euhzvMFO1rIa+aLc96kUG4RSsD0JEWhLsQVYlK
2pSPSEIlidokQVL2L8PwzjHfeqU4TDO0FHdy0g6LNNE4JC+iXqAip5hVrDlSpLlFaZbrETJ74uQI
ZWDqS9YJ5i50dzVxn5lOqmPGx12T6ZTaxYs/iV1jU/umVphlw2IEKgePFX6xP5NBtNKsxy599zEc
TNPeRutr5L/toS2iHcfrHYXcwfVgyKPQxLBMmGC3YUK6LopqQ/NsVbfWprDddalcG19uKsdZpSSS
MXhdVbRjEriW8x5WeevXR0upW64aoQI9DMdItmceRfK9Y87D0JhJq8xS/MoUw6P/KQtg9DA0TXyE
ZabNB3xnWkDqNh4hrBbA7j4KZl+BbCGinLuhng8BOnQyB2QPYsJuFwE+/HGXKAQUKc0CxO1yWjgF
SI0J3D1Pa7HwHKzFQbYQyAMUfkMNjgwDvxnr0QLlDprwjOrEWjQMfCXAnHkyNvi2powMR5D4URsb
rBOfZv8ZIiQxcWS1VO0jlYbqeLME/1EVnGXyHocMB6nHSgy6KjqUrEdLzDQ3CWzchZCMdJp0yOhB
ys3yHHF9mrz1+iVxOG+4NqLeTm3WmqzvapT+mCOfLJXUXjJQNmr2NKSHysf3SZvANXQS5JkSK1D2
Qd5jcQsOHvn2XQRQkUl72Q0bgcdaLZ1VmFungnA2tPAL13KeiSh9i0i4DsnjJHmDAGFqxUo24zpO
oByDJaA+R79Ymc6Oi4g0HiSeoAZUPyF/Ebnon0RTAHH6qg1gZOLK6BP8EThhvdl2ZHf09IqkQkxf
CZwuzwFh9euKB3MgpcfyWiwdPqnc9Gc10lqztTS7edXrjNYwYZTI0WdJv/fJF9nAYZrVU8XtsVFy
ZARjw6FBcUClag252eD5ZmZYtRs3wzGs+LjRHaKTI5vaqogA5xEcofgvZeM86GK8AN6auEog2ugP
NYV9DB6L0L8zrYp+rIRryPq6baX2BKnVnYlh5DOr9AdaqPfI7K1ZaA738Zh/oPVFTBHZJQdRl1/T
TsK7QF9h2sUsNPbqnN2ym9d4XdVueOugoDCrjy8K4galgkhd+gXJchRcDdVxa8/olgVISdV61laI
KxUPy4Ld4iho7mJ1iqaS4Jb199Asj1Y/XsFheOwncyM2fLTS+hVrtH1tpJxWhHFmDBWN6qEFHqLH
b3mhXnVIWita5URkLOqawXEoPO5pukOkCTXTK98lhL6luQ5G26N+F+G4oXEJAj2zRkyh3znscbPx
GIY0PNexa3y6ZSHhj3mkIMi1nG4zq+yJHHPYvsBQLJw68mde6T55gTOCMco/6qSqt5gLvvuF8j4O
Wo+So9A4manLUDNI0VVMyTgwZjGR2QEzEhXakD73lWLsnLxfRBrNv9pULkPk+KAZoFqEClghjujM
kXW/RCqMPiagzjsT+cjidu4J2uljhCWidBFyJ1FKNqNF8g7Okt6qRp7weRLT60QfAlAowNQVyehe
euXCqsGAEEh5iYLoklgsM0SIAdeFhQ0nggNH7C393EEmZZ2EBswnjetukRbZwpXiTuuw9SUmwQJh
SPSqm5B+TR0yLJKe9PbBBCNVFLsephgRmYs6vELeg9qGe2k2+milFIkNG3WB8eJAdnGZisLGX+Q+
6ratHsJ8JWQw4GkgW7c+QYi3uzUbDFp+WGkPjE9mnYOwFBxsLu4i7yHL73trV8p0pYCiIPmpKt77
4cvrL464K5vz0O+i4dqm2+Ip6y+ufdAc5ggshfKhCig2vbdy/E5IPXgoWJ0YLQgaX1AJzhyy3Tmt
5JLoKjAiGdtl0L2GiBDKO6V+j4e7FpQnZAdkuY9hM3AK3jRk9ZE5FN2byVsm2QibDR5eOOLXdnzx
my3eKye+KsEj7QnO/MQqTmzQluB3935gzUZyxisTqKMCGk2++YTR0ugEaw/bhxT16CVxHxpNLEoi
14yueveca2gfzWxjB8+R+91VPj2PhVJ/6ejdWBKFObsPjwrYg23ZrYtxiYwpdmpQFh9Eqc1SPu+s
eDH7ndJd8hAZzHIEa8RMyd50/lVAWLXuj723h+0QiH2KWnwKTUsdGEXaLO8AHHDahroCm29mWYg1
NhZ2JhNqUeeeCEIx4f/VSCi6+zgCexdeAwjdLeG2AdC4GkyFtorFsVJYQ9nTN6FLtsBjED2HJEo1
yJRXKq58pcPPZ7wnWCWUyp873fdWPZR9NyudbS/vtaIi5JKekfteGLuG+GPsUsW6NXcVUZf2FJGB
ja7M1x7pqXBWVNMhQ/5srWLYHRRR+o5cRa95Lxk0gAyZddrFdk5RQbOe5xhMSWfvJ+hO/243h6r+
CvS7GkVxSNQ1CTlwKWTNFAv40r6dwJEwvoyc0LTuvTYFN+sHIDvsIORA4yijixM+9TSVpof51dfu
0e5iDQ6h8QXgUC6m2KRURvRF5gNGoug19g4uE4XgnFAjMeCHGfoB7ilNwTwebGCT+jWfEOjyNOTb
1N5rAFeJrM+rDzU5IH4W0Qk6kOZe3GiYabzlUWzRDkcI1RueooWhnL3K3Obo0qQx7/WdgrshXVUw
srjA4AkKyK9XN1qzfsqa/PqZcWR84SRrKD2z0brK6C2k7BVrWJkmbR5V+a7gI0jkuTGw+K6IhXfE
lya+QizlnGdnlrMOoSOO4PBWAR6ybmchWItOeo5arbEvqJKRnT5EzUCmRzw3/TuWik65z7vv0nZ3
bkcgX3NXeQ8czYsomEPxnHFwtSlUXKFsReXOZfHWGluMZorcTehVpbNP5ETMc/NdDXa9HrIKQebs
7XnurInJapMWWjhdSvwpVXZ2LRL5mmLlIVqFz833JN6d1p/xoDXKkp3d0Tw2foYyW7ZsF+0KnRoa
xGS38ztOYThTYdWqp857dJInxbrnNVTmwNY2Vt6sHKI8ZZ5GC8FOP5lnaOGa1EuiVGa9fbay+8p4
Mmoxayi3sYU6BdrhqN0U+Yvj7HjIvIwD/MpKHnX3uVK++/03p94rOhjBJYFBvbaoh7PrvyjGfSru
b8fAZiHj75VzHqgzg7PZXkpi2Z1DZt05BLgN1OrfCuuiiTOCwWHY9MbcaeYQXxr/EpPk5LtPMXai
aqfQt95b8ika7tBk8nodIBgDAPamNLoZ+cy0VHf5ePWiy6if3OQEFYEOapfu/xdL57UcqZal4Sci
Am9ugYT0Vil3Q0gqCe89T98fZ+aiI2ZO96mSMmHvtX4rs/9VeevUOUfYkRIxPeSa24oJf8TXIFeH
GWdXp/kyPWTUDNFeJSFW/I0XhD/1ydQYtyecfCaRRepRCk5Ww7+LFu7cFwch9Qz13hDfbU4bcsPs
Kv7q62uOmo6PT5VuZe7D08EsR0eMqVZ1yqtrStoBOWnRTezvWbs1kScTiTg/sVINI8LKjw6KA2M8
rtJ8uKkK7qHbmwY2FHIOY6YPnEL+qsKPfrhx0Mz5JTPPQ/Kex4dlvtfqW1uRK7MbO0+i6XfZJdFT
H48ll9gANJX/GuF9th6cMXm+z+WTFB264KZWX6WmOIPGab/q1S2GPFxYwE6HZXlUQvgo+LRbanlD
bz2QLTcqWQlFoh6+JZ1QgOpXp0+WlzqGYJwfWUGIDPUBZ9ztFV1Fogu2kar7oDxQ7gBG4Sx4XMMd
gQFy+l1g4+7w/d6t5hFuau2sptc8f52H1OOTIpc/6C/5RPIJvvtcT4g2/R3Dtz68qMUjJy24JA2N
/UeVaTt1SUNg8eNjzCNqroA6CoR0A79UEn+YpadyOvhi6IilX8V3JT5Kyp0wC6yrn/HwbBiahQTk
e3rr0z0duHr9U0/PpX3JEGSmlzZh60lXcMkmSxC5A8fNqGwrpHOoz4sfNXyJ87cu6u2QBwfnuBvU
Z94RYPgy3AY4FicPO3kOeJigsZfSE5eyMno8P5Dem5EGOO4tPnUNk1hDwvRTYscvrK++uxMIFVOE
FO2N5c79xSeDjNXMH3wryzg7MmYj6uCHk0S0B5L6+GeUmHnA7az5G5k5QWTJem/O9dOcbul4MZnG
+ZX4CgihnIdHlhO6362XYh7u1XkfZDjBv3OunFUZ8c7dR/CPveg+ZT1ttp2FN035lULfEvYTUV1o
S+mHkzyj+9PYWKXu3KUvk9LZSfG+HJr20Vuv+HMJpuanaO1gpnf7wksX5lvF3AZ4COavwdxm8lGL
8MN5/fIdMGcKP5l5MayTqh/4S4XGt4j7rY7a/COx+HeHpfUDYkWFS1hxjRFOJPCHPjJqLaIzE7uc
nXleFWC/xptAQ+YMu99eHJ4cp5n1vaTPRDsm68uNfFr3O+1EfD14B/+AXr/CZqYaY2rHuV7TAiuK
p4jf47SnVZwgukL0TQLHiJB2aIh26/hZbebQVReNUXLL/yvjXcrof81ZI1cruXkODV51UgXhUnga
GKxVquPw2am7UXkIOX0BQLINhdZUfzm0BW2YwFGpH62EbiTT4X/H92WQKG4M11at+HUdedihP+Bm
Fs0vkqShsx5GcGQ1T8nvZ3Aencz4pDa9NvixqKXt859BeI50uErVLSfBSPKsEvyC0DuNiEwaDKSj
Csoj+aN4qnFj6sLbPH4NfC3kgybVltsvGa59BTc0iR6ZirRutq03js8ce0/7I2ZbWiZ7caPTHdg4
wGkzgb2VJ4pr9O8v/YYZeV+a7kMO8hQrVE/S5D3SXIxF048b5hAuRIEeiPZviQjS9DseKJnFMOJc
KzdatKFSU2nfh+TJUZwWmxkusQlOPZ2K4UkmtEPyQUYIzERS3wfTtmd+A0TrTxhdhciNZT9YdsFy
Ms0z3KLRbhsecfHeYiY1hmgP69KT50Yjom1irkY7e0IB6wJM4WMN5RM5N5lOANCNAmsCYtN0kxMy
GNRPoTj1E9XrH41h2JG6FYdtS8cVEzHdTInyTLysJivjIO6JE2l2uE3a5FFp33n8pjd3JGfish2i
Tblar7C87PhB9NKfjYOh3RcmBRlI+1GxFJb7ssfIMrz0wrbVztAPdscOgteSvPqPMb0m7aOUPf5K
NjNbEA5UB2QxqQG+yntAP2R4V4yvdnVdH9PIi+El5XxX4GXpdwlt5hUpfCPFQmz043KZprc8e8j9
l6b8RNVnByuItMLuC/Ky4eWujX5s2yM2QPlPWR6JTkMwbBWh723yR3WlCoCnvuj1daI7LnsG1dns
jiV12RjQCU446ow1ydHs7vFyGdRf4kprQjCJ6hw2uvRQpX9J8oj7k7mjVybxKWFyzdKx7Jr1gpyq
U3cM9EOqfFSUDiXHgG6HeBMsfjNel/GvHQnEVzmpk9S2RMyjzkQ4MXNXeSjjr40Miauwer9KlTMZ
yFy8anpldZPFw1DsKwoGixhkWuCPJdXSpvwc7Yk9khKhxQ5Lk6MSy+/gmOSUtblE2p2e7KLlHFvn
kvUslvYhdKz11iVHq3Hp+U60i0mYFuSIm0vvVrUbrfcpP7YTE882y265KvEq/xickLHw2pXvClHJ
hvVZKz7PuVgcmuJSJ++hcOwwJ/XpH36GSrxOszf0e7CKgB5Fa6voF9K47Zlgu2wcnSgmL47fKzzG
2NqpbyMgc/Tl/hiACy+fPSrEmNOzsJ4KWm0JBSAJqbt1/mrxThgHVhVw/eXSq4QJca8P5LUEs9Pn
rmnAT1Dz57XTidFde8xwIdLgTAM9MSxSMk2P9aahmSrp33oqkaXKpufRLaPEnoPfnE2gSV74wPPx
RQ55DQ8VxX0OaZP1uRrZjKvfaY3fTTnEpKssv+B9KNWXsfQpWFTVPbmC6T6YXlbDdi4i4L+1hNLD
5IVo2vJXtIeEPeyz7mGGxD0SqZRoONk+ZsDjZLymRBhQKZq36BxlStOz2u4T8KPynkboL7MLTkXo
dmTh4Wl2CPSQP7oocD61+DmzGstEbDp1iVv4UJvHzGJL59fCyWc3aKcI8HMLpEfLO+c/CLb/TZEJ
F+2GzqF0fUy4sp0euln9F+gi/eOJM8qYlE4CxxFxpDiClIMabpfZXaIXoYBoHbhmfnuBRGUHo2pz
iVzW62ETbxAr9S6atIyZONtw/s7OdwsgSooQ+YVvlbFVgr2+TrT0W1vPvC15EKE9+U9Q/+r5K/NI
SUGNdhLjQye80zHeQbqfVuB6n4h3g+olsGiXOYdF1ZmXWz4ygkd/IpfAVDabbCzItAW31a+leeQW
ncyPpbsumIvFp6XshI3l5FCqYnqtCV+2aURkPvXEjVj/hGBMEBuOmgPvD19DX8NCA8YDcXbTWxGc
tOmhVR9at4ko2ly3r+Sa9x/hMG9y4V8bU6pGYgctORB566NDSedoHDIDhE++rhtQPkG00uBpvVfJ
Wt2KL6/zUovk6b2SfIgZobIbefzWgu/YpDKQQEnU8Db9XT7+BTtLSFX/lOvz4H7L0FgaMR7O9E5d
vSb4hn6cp6NUPmWAlfZjnnfmUxSOoryPAp8Rmkm0UneL+ULzOI3UjeaL5VcyngX9YvEhtNKuz7Zx
eAuZMaoGhwi+3cDa81wJNZ/vttP38nCrur+k/VOMhwikPCCXMWFXDRyKVXFYorcyfpXGfzNfRcsN
jIkqCoki/2rlXQWzMPFRbCXp1Vw+FgAwpghXoqDcyD+I2bRqIuneKp6DUhbA0V16hLX/BmjoQaAw
i8ZWgTrK1FbV2SnDchOR59UsC26jF94OKfCxmhK/xFvPK7IyUf8y8Ggr2EvVS7d4vDx4GGTjmunk
XEWP2XgTrF1pfweNl1N3Zrxo8WucUZCzL9UT51umvEbtzcg/q4Zt/6DpW5PuyGBrmh+zDp5LxTvn
p0Rr9whMJz+I0iTn+iZq2IyIbPye6UDQOPNU0Bt5cjhHGSKDi2HTi2NsObIK7tE4X6tgsFCIV5hd
mTtActgbKvlJ7Zw2Z1s+UnHaV9VeY+IgT4Z0R74nqrYIDlUQKGZvgGuz9iItx6baV8JBi0kDgrwY
6nXm0mUPRJL3VfoBO5k8Km1bFFE9yaL7UMycPOF993RIfMZKTnrtRWlOYwDeX/HTyiRG7xTBq//E
ZN/0OyRicu0b2fcg/M70iKnTPSReyoATUEg2kIdnIoD+zJ8al0p1xu3UVFvGV6CgpPYxdvgNoZ4D
RJ1BJfdIwswlIKxD+22VDzF/FM0pS55Ef0lruIKrjz8oHrsgI3fnwv6o8yo0jia70xGAUHwm9Zax
VLC27XwrCOPKt230ns2HEEV5QjMLMflkW4zexZxOQXa2gpeYRjnal+X39b23IB05qk4s2u2frrvp
TInLJgwOfV4jRztOzWZQnDVglNjfDEIH5lpOcr+hyZigDRXOxMW9SoAJu8pieGW/C8qbqT9Lihn8
ljbyOzFqY/upJFQEZKpHVbhNRZqr8wxa+9I41NFJC8VtjnknVD6K7CluUiBkFfvayyqVEhhtpPUQ
J9vFmN3G3IvjCcAJiogusHUPeOPBbuuIX5SmLms7ZM9oeVjpp0HhGlFDyuXvVTQ/Eq4WZcVEu6s6
baZm27Ao58Q7TUBfpKmrr/VM6EQWONS32fHymRnfmpHaOYJj69rVgIzDYww2CZvsjqeztY7T9EpM
2kal4z2Ybmr42yMCQ3+vET4r9fwlvKgjYT2dcjH4OGP7GmkM1TNHYfeQmVMa8z4tj8VbXLX+GR3R
MVJP3wzeaLmjzYRECo4RUfJk0LqDZbiBVpEl+kBhwiblX6kAQGA68DG31bqHKtGsnhlTWFAHTmeQ
GhPqG9KsOdeqbbwx3ZYduU2QsDCspYovOq1NiSc2X0S8N0P+lziYa7tT5vTgAaiIhhdagFlLCjI3
oK/1Y0/1UuZ10rWaH6G4GTfftbil0B1AHmSfeDhtZveXPQWjKGGrim5DiDpNce3Z+8VvYXwd8lO2
ggB6hhjuhVjmit45QE8yMcgG4sIhn7HD9Rbl+PI/4wm9YQXtkLxZTkt682X9dVI2kI7gQy5BnYq7
1AFBdEXj0Eqndr3QO6bd4E2j9lptyaBJiPHat19DQ6bWOx+VPoDjq3t5KREX3rPq3VK3cGIUbfJ2
UNnVeUr/2/VQcfO7Gh0QbQmsQfz1A5mjja2Ph1H9twiPvrmY2peWbuL5d61tGZd/qkcaeH/Pre9c
+DLoRCNdxkYiDwazq/ttd1B3OspuAp1cC/yabXujBTuaY6h4BbbGiNmpf9L0SEcMNxAPJAzLL7N8
42Oos41FORxr+rDVVixf+hJ4JOg5xLT+UCBiCF9wa39e7GqneAkbSLMlWzRGot4e+2THV2bE97DG
MXsSw3dIgDHegrZ21b6QMJYcQnaDoTmohZc7hAOzrW6DHRMjCzsXo8htEqa7KQmQvCNdIE1UmR9T
+E2LLeMh/K1wVte46O4Z6YBVeOv7jKI/IOk6v+LRRb1B8BKzhTDb0OZ2HApOx5iuD896Q9NHsqdq
lB6yfeWPyF780bop84tqGbZG0S+mYhHwgshxOQf+o8u3PYLuVfIZWSwIyNKv8q4P9SvLHbKVCUEj
tNc2qemw+YEnONPkoNL+nmwD4Whq71Y/Y9l+TV7U6hrNb+vpM6Tkux1Uf9yIuR8b7xmn+JSatjmk
PAEUPTcvkwcaXt8qVwWt8g2XOwrE1gs2y7zXySESCHSTjQ/azxTDH1rGcurJE2ZU1Go7UtT5VpKB
hP5Nc7FkEpN3aQrGfi+nF1X4C5RHELwq81HR93qPVPJv7k5S+aOT9y/NAAfAKG9Z9hcgj5/Pv2S8
WVcgBwA4SyNi+cCMEU5gVB80UxcKh93wiwzUjpwYObAPncFPXm5kP05uFghLlK8dRpFbRNS1F38g
R8z6gnoZRTR39sSiuSeimZiCU78RUEtcRfg5yaexTQAW0mqnB9eh1ZYuREjQiVW5CKjt+RWnZy1e
ZuU25cKGKDGQ3pbVsoTZumr6Ny19cIYHAA5nHI8N/GbLwou6xQUeBbpziNDBWvFRCqd5flMzL5MK
wp9gWaq/pqKVhcTN4r0p7tpEssAl6DwTGYIi/ZMROwn1Fki44GBPOsyxLzVhoVF5E5EJUpjqS4J8
EIzG52TE4OTOToSmFCCAupUrN7JblKxDxME9rV3kV1TGEIhP1Ag1KRYjfXGKyWwJDlN5ylaBBnFm
SUj7fPUw+9fQi/yw3uRu7I3/rN9pQxlAx3kJBIuDo+3fi8wlyHYZfbG4DsqPiMF66RQ3Lq4yXhtx
23+ZXGED0H8jB6RZlLQxyy4mEsQy31L/3hl3Jt6GZYSoKYp4DDJY1LsguJHkSearzlavDIxS2mqo
sLvqSCe94pAVgEqK5ljipPQdVrGAiPzCL686g4oI5FSuPZUrYJw6zdhuheCXTKUw3iGM54mQkJ32
BzS/hHdcLVTMPKnDg6OWthNyby4mL21ApQzZdvE1Ke49YaUmJYPEoTWuxF+fPSpY+BYyTv2AAkJ6
M4VHzrFStY1yo3BWxbtKOKYIOgabfaU7FcpOF3x6aJxQ9oSOsgKhYIsoAs4SxoaJhNlJfExua6so
c9Gc+dEuL3bgKT7G7b49RKxMyo/afK9KMxHVUt9zGxExsgYODDCeVDW74ZteMMvwg0ugJ+OK/cL5
RRSrVuv8nPeu0VDNwK4bctVQtgZEiM2nafZ1sWxkkQ6L8CWXPtuUZCwXMWC6lYzvTP0NRsL0jpVK
dPRnZYieOp3J6QjiY00QJrak8r4CJuRk7Lqc1TohL7d+Nvl7Tgl4X3hN4w0sS/lbb/zrjZ+K6nHS
nOQTKkenFPata3Jju3yKoDiusDEcjunENd2e8shVvKHzCPDYxj9q9Jr3t/vbkNxUHAmpT0jPhlFn
YcnT031GeAZtcPbIKN2BwZqPTmnJddiy9OQ3bgUTeI9sNLuTOEhIcp4gLHLhJ4XlRZ3FgWt1m4Ev
QaNpiqugyfmHRrcB61Hps/FNH2ErtBFyBM5fIlXWb8hwg4Buz0uNqWqGTpHguSuChWKw9T1560az
VaVTmBNufASsHlgW+Esdi3kJsk4G4FEZ+Y3uPb4bZmCPwB/thsIZQgrJ94JjTmPiAPEZDKMrY2CI
mfZEatM6j9ibBR3ESB2tBZx7DQE7F0JWbBS6Q3kOPAUS5ChTwAqPj/bRQEeffffJho83TlyuA8Kl
P0AKIM5fguxHnOLjFCKLKO5CdwX5IgF71z1mqG+GW65J8zbNjY2W1OltOqikf3r3Si3JRu7O2OgY
DDifVQvAyKsycFztuw7v/I+ZtoLvWsAreZGs14LoAFleHaGHQGU7rR41CU25yDVfOxHoA6VEjZ8h
DElGBpJ4M4i9V3UN9aXvmfFrtKCB4rVjC481Lx9dEOP8G8DZTj6JKUJ8QSWLYdOII43bIL60CLYt
4mlLhPXNErEV8UTwQzX8RwdHn2d+Nfz/CHkt5VkGfyqJEnGwHa1TP6+sGAdL3tPejcrY9KO/0SDc
lFBjX9WxrgFjEj+dU/F7TaPf/79g5Fc0QclO97Px8d+FCtlYbC3hh2x3zpofpVrjBvZmcajoBeUh
7v8i9TO0oTourOhFAiDMD12fcvtiIZNqwi/JeCKFRLMWhhw3xOhvw3oNKV2ctQisYY+nslNL9oZF
MxPVDPvhYdHoGmdcAAR6RKd0uSj2APH8nme/4NiugFwDnhxaXwCFuJCBK11F5gjQL/SJFiqSUPHz
hE5cPtWQLi3wP4iG9UIZwbSddiMhaeBtyIZTnpAVHv4Yos79usu3GQLXANHNRqjRuP2a4RZm1Gfi
0ubDxN7N04TpLmHoGgxqZ+3P+T+uDmVNClfrJtpuASkTsm4jqLyJeIG6bwManFDujWXSZQ1MijBr
MuDcvMkNQVoruPdXqasu5HrbJTFLU/k1Vm+oW2xKlwVGFINrUHP7zcwmJsIObSOuGb0CNcVlgzjd
JQ7ZAB9rFxLYwvdevsXzZ13+k7Gv9NOnLr402JRA9A2XXBumtqC4x/CkA6KAFXwjuwHVP9rB4isU
tl2L8jimKtvr8r9B+qAnkUzdwEFoBmj91/II5E7s9PVnyAoDnCWL7yq/nrYcULAiT1T4hBHwA9op
9trhDnAHJpMNb9q/uX5bW67bfDc61Xweq1ddQabWmnA4/7AoNYQzkvI/nEbUJ3zXde9BeYSSq+Yf
lXmOfdU1jJdpS7e0+hCKdzneL52OpLe1TVKzSg2J1H3iXGYVKvHAAMMT+wdfdSuny4oIkxqBORIx
ZUhuXwLZ8TPkX+RgoTaqXBJ1cZW/8ElxIq+I2/xhGPt4PsnaCzWjSnXJ5sf6R1vCpwnCQHwKEcop
DyEi2ehuVYk7s9RJOyRVdqbf2RJUygEDV1YOqCN16V2FXociTcO/Kf74hqnVd5KHNI9lg/QSLoBd
hwREAyHK+r3VYrl3kQg3pP4oHFEoDMruk5AWUCqun+ixpivL2waIYMU7ZujgiSp2ECxBjXFiPY3i
lV2AIKUNTT7TNvXz1EfUDi/FSLwTBKfGkoKkGdmqL+6L3Qgdb+3XXyUyvBySo4i+CMWzP1sY6kXs
sMP+61GIGdHnwiY+00FRB2/LO+Rhm75JfL8YjRBoZxELzkEgdD8sPQwCS5fToVQScUlhYnseJozM
5I35636k8JNuuAzpJXAnZKAwUQWcJdTCPJO/6BBYxL81TD8DkpN1EaJoHSQXfFm/rlc39Y+fyONU
GPJ0/E6b17C8tuKF5VtN/0XC2vL8Gi13dn0p+piaR4ZkaYUv+vwOJyngNsIGRJA/xXAzxeRo7bek
esHW7dnh4LIptUi5xFuOBO7WGhN9M/5ozeCuPwsAK/o1Cdiyv6xzfb2itsLKCfUhbbi9UyHBVdt7
KN9aKE2Jk3l4wrA1yxGzHwpYYfsNXKkxEfAmjmoP+t6wShaAqKCyIpqzjbnQwozg1Rfas1Rxot9U
s0Pfixi++zJdsgIUm5/R502UAJ8jjfwEXzQPc8WgmZ8bEk+Ix+R5C9bITGdRTt18CZgV23dRvIrC
2qeDdmNvZPveRcFsXQanh0q/yf2WtHryXHYdEA9srp00PhFbWLftFWvaUEoIS0rxCxk5woR6XP6T
80cjesFHLdxRRhl8ztN8TzvCmo0XhVQH5MtQDsAdsXmo67Mu0tGGg4LMNyT3ssGRITKHLI9hfqzn
o5r7624XWTbhqa4WH6rkaqhuNvtG2RNEwSTfHIR6V+e+nG7xrDAI1dWdwg4WcRx3ykGagH/eDP0S
aw8DyWpKH2cQvyrmR09InQEkeQ3NTeZCI4YOBNE6Q6E7m9LPFJUKLYIEvmfri/UuEZXkmpuazk6c
ZU5MdrdnmcdQ+haif538iA3Wm2uSfAoY5fIuBlEwkRGROQNykIRAe/VHhICHIyLEQ/5ZwpoDYbia
5dGPR1cXmvbiQjCZVBzAuFcOA7vE+pShxQLz2GQVbwlRgntEOUJ2bAbfyL0UBjlt/rEF8sQnFo97
/INLLFqrWC6ShgguYQh1hvJO9wvBAG5KjY9NrEbuYp211H1XbGeL3BL1bYRgMl+ihFjQYzfdS32b
60eQI3imCbkZUheLfnI3vheLpxNAwD9fCDfS6Z+LU4rt2NiTY9du+8WZvJkCVRgzv93wbfN5kpdh
7YTvCih7ImXvlSkexY2tSc46CKcDCDpnhzVnYMAM8NTv6HTRpKyr64ELHyt4sNLYSvgKJixp5vrU
Uz+OQN6eugQLqBM2B1pJLA4QDdfUF74yjLj7npjcUADWMEfbbNAnepMEur380ZcC9x9b94bXq+l0
Npy1j+sxxmd+xMQbtsn0297IMWFIVx227bT8o/EMPUc6bWTZm40ZCJGXud4vsCtsY1BM6Kwei75G
/J0MIH0pPzExYDX0Y2KciUWzV4JrZL3cwMUkR0n4DOrvWf+YK2Ks035jBLLdtYBtiGiw/NNyHLXY
MqCCDbbIBXQIE6YtSoeZx3fWpq1aq/Yw/DNErE1HDlesN7y4w1bfDZpfM5/Yuj9vqulhURppFmed
AgPYV+kjYz6DtlbYPBamxB6AlVRbqhiFzIvyI6YxRX6mLEPLXRn+JZwwWrVfVz49O0wAEcRrgfAg
ba/Z7gn20/n+EdlF6WejgLqRI6eAIOuZG+PXmoa3UPIbJkI6V1a3GVUxP0QmgrOKHsvlRk8OLUME
FN26VxAJVyFiFLPU7Qb4bPFDavd5ebWa93Xgqv5xxHV0nBgs2Sa7X8Erv8LwdIs7MbTGNGrULbKO
wJSHCcKyGiMErx7rHWoisf1s1y/F8L/j1OceQtG10bQdEp4On9u0b4PIkRhmm+CaCJAWNhmmWHi+
1eAXgQQuSgMa84wSfL3AV8ja+TZgSUSizP9D0Npjo1PDiZBf/lBSyPEddNc43HkM+syfP4v+0eZn
EWnqWN4TtFcZGv6WgxNiylEi8B6HLKHoKDstUOt9JY6I9rYJ9piUa2kgPmT9MDrUV9/y7GiZI+ur
Eic3j3Vf+23K5choFlce8hcRIYQVKOiWQLrXY6591jK0Gijn6n92eZklbWuZ/2KRnvNb0JGJxdWC
kH99TywTZRArEkWc2c8cJ5C/yI0fVM96M9+jB1ox2+gHFGUTVhstvhJ+C/DqjvJzGtBMwKytx+kC
AtQRkyf4bOxz9xnDeExOvOxXwrsMXiseCGFGPVXBq/K789qgottMoD5wCFG/H6u/uuSrcsVopxrX
CXWPxs80vvToR6xXXti2+GL3qZV7XL2AUmEDMoisB9YOhmsxvZDvSaXK01S/vmagamoH1Ffs2E6o
/PXeCCpLM55yDu2fmiW1jSCix9aBQSo1t71l0apFFiXQPxJ5u2fYf3ZISXRK+FbxucWvQ72zUwU/
0PjLcG3yU1dtsvavKP71wRqjidy+/zatncx0y/wmtUSbfhWcwTuFt+ItRnKPOfSXwEP+lHBjmKAr
vA48XsI7Z049E5WyTZRzUno1DcjjfizPLJXKkVmBu/WfokOB3pr19jsM9WUSHyv7H2/FOoRlADUc
bxCYolWTr4koV883Y4PIUNunnCQq//2Gh4p3aBVrADJVu3Db6+9a+EXYPEAG8EIMoID7FwrFEdLP
2iiInQKxIcaaykj9QS2M2Rdg3CTEYwZteVTHV4vIV5Jewh2t1gj6jmvDeM7fzxvh5f7a8OTFLBNg
pTEZS/FqqABkVMBztgyngD5Sc6A00FaDT1P6Wwr2MR8NB0luJ1RoIC6589Op/rTttuO875Zjitd6
zM5DtA4gRYwq8r2td6ngpxxJuotRnLW/fnT42fLbyroI5JPzjPc9vM8bqoC6Otd4BOvhC8BNM3Zt
/AagNibsm6qHmIq32azgvkZ/PeQJunVW2b1CW4kCUF7sitkViitNFB2lrnyH8m/WBfyjGZpEt7vi
Gos0As62/gETbRMWy9QW35pSciM6iQg1ZP23bEoJWFVpVmdNP9YbbtN5u6I2Qf8qRig0pJUw8RAr
RC2NZtiZIBPo00lQOHEL0aFilRBqnM5vKRLd8aHPcHuUYgD/sjwF6BYh7Fan35lLme4DPFMvGegJ
q1jAXuYOMw0Ch0a+KZKv98immD6YutbZD3X5uBHCI3Toeuqjd21yUmbAgIZ7tRyM9NiKLHcMh/N5
qE7oV1xgZRF2F7hJyL5JmMC19UZTdU8lGECGViEBJMz6CPAvYxPK+nf9Ty7Yk3ed6YvwjYurcw1U
vDQcytsECbiBx1mkMknp7s1mcahvNVuf0uGJR4yrD3OTZvytLgnhnJKBubBttPDgBY0QM4m5skmu
+ndk3ngkJ4paVdq9oMZUMj6oZQTFeDM2RHaMx5jFUIQcTW/recrFNSBWGP+iaidzTLHoDa7AkyTa
JwlyuIWbqZR/gvVlNq+WtWX3K/lXqJKQCLXuvgYk9sDHERuvVv72HkEfFBUCHQJ9oNIPgBGxBQzE
lRPfgFXtB/+lD7vIekItjYOTfdXF9bmvIG8Y4ubUlj8KsgjJNntgS+Vzhez75IUAayA31ON3jn5y
RRDOluDTI9gnRoWVgRDvEenouTx4qYxqNlzBl8VwQOAorrZQbIKvacVO0y5KVOINQtpDLadc/4Nj
5Aw2tJ3On1gAGYpThVKAS9Z4Woi5Ij9hUM8OSfwbWjdZmu0v0imUa29t9eUQtKfgh/2i/wnFQ1oy
9pr8HYB5C2cddvogpZAEdB+MmFkX3WbDkMfEOKYiecJsfT4u/P+D/cBS2LW6fs8KZxNIsC6r9AbZ
VvXSlr/zayNfy9obIS95FqQN4drSctLQ+rfvDapN+dVw2PGyOyhGE6A7+spPc/lFFrCnKRD6KYnx
zpTeNATkwY9l9aSsmDacGC4PTu1fU9gxKst8TUmGUEWgLEqEEBVY65nP0kOCvJ2BmbnA/G+s0sQr
YrVLwxMmCHsZee/AU/E0leZqdqf5mvqoOtVd65c+MArXPlaXEzNDIGGNjxwInqGmC0h8JQeBMAlC
fcm2PwUKegtPAy8sibBg2Y6+ov67kz7/Q6etZ4dojXQRO0Azh1mEh7uOr5FnkS5nHcm14Py66bzT
hXSWhBP1zWAn1YU0WY+ZiSFByy5TACzZoHTMXriLUqChXAqcCASY8By7UehZps4Xm9sq6RpRnZD4
lX/G1K+7+C4AMJDOEEThoicl8dyv6BxfMX7wtx2mgPaQutR6LrgJ/lnVV2x9zMmeXTmL76O0rYXz
Cijxf1nNYK8jZ3eEUi57oD/VSQBymhPTDWblI9WbXfFRFodyKyJy8KNfOYb65cz5MpUtvSmI9X/i
/iwUTzCOWvPmrzl+1xhT649yeo5swCtTveo64/ELqQbHjYI4DTC/fiNS2qFoJ1gck+52Gpmtf//t
/iDyqfAXb4hM0aGwePhQqDNUgX23m8Ub4FCwkUNUPGdefuGWijehOs3plgFPR6BGbfSHoH3K+QS1
Pts0pLtz+C/RPum8e1jjv7KHIvSEDe0rPC6j8LdOhjlpft2l/WXYhVLr2cGL5DkARAnjo+eeXrQ7
mmGVIBV9H8RnRb5QaRjnH8SboKaZfDU600wq4n5eAna3+Ap7wD2QdQR8XEblYyVP6NGk3zdCEuKS
qsFglO8wKTtmSn66/4dKuvsIPQ2tPrIM9ZRyudVQOyGvX4NoqLd4BQBJc1a8VWC3mF+t+MI2Y2hE
cfgjiBOawMolJyPEMaQMr3P0T5ZWTTj+mreaysxitw4/U3FbRWDIjYZhP0ek4cKNCF/WfMhq0aZs
jC5SxMv4eIblVWC8VwkSV8FqauPYDm+tsNeTu5Wds0UDGuXNG+//I+k8lls3tij6RahCDlOCOQeR
lDRBiQrIOePrvfq6yoMXbF+JBLrP2RF4EYcAlDB9ZktxBDAyOrA2VbkaXnmMhWtbD0AS+zL4k/rz
UD811H36qYzP/sTNty66ZZQzluyTcQE3lDrICbqR1hpgfCikheaqgHdKvQ975Dbe0m9OEwHVtL/a
19a8hcFfGD16qARiZ0fgSx6RyoAFY8XV+fvglo+pjslywSvEL+6XP12zgLHnwPiqESi2KadzeZ5o
dyhnUnQxtbMk33WoPUopWJxiahJvJtN5EBwFJyeWISe+1ygaY+3iK+vGXlvjslxwkcCS32KIFTbq
psB1YJ4T7daMDBHxK+x+4hZ1+RkWAK0Ta9uA+c2oKFIP/kxp3dU7BdEzOG/pqvHGyT/Emi7XV8+6
/bzTITn3FsAVxmdFZLHX/qJlG9FZXLAxDuo+5XqPpC9ykvMjLH+oMW67r8L8FhSSBYYzQXtZFMvG
FZUPgKPCttgSdhA6O01ILRYkneRocapdlrxXxbPFZJnfiYmfa8r9XAQfFhUoPRg7tZtwFK1hiedc
IV0qWFnsnWJ7WtXMMg1tJ6tqGW1CxNpoWjmcfJ+n2144/i/BE0vo7QpdNMpkDIWYW5q/gPdaZwBp
nDu70xAwgr9wzVgtkLaC0EIY5YtPMtGBpNtZicV2VI9SeHFKmHvOAgE29wjCt019LmKiR5dZvg2W
TKdcAMMKbINEUEr23IKrRWAker/G6yAIcnSbAlnR+EKUGD8/yqSm33qABUKm4fJ51TdZjedT9SWb
CzJFYaP1c5mhLL8nEbMNRcfQq6Dm/vA25hx5GHUE9dOWDHRgg+pcjBhQhSiSyYwXM5uer6VgDX5k
VJ92NTBK/Cgst9arM2F+rW+tgaSeacUGDI+AdrAWTngcYRMd3crBAWMOUNKAvIUaqph1ab5G66UB
Fqhx4arSqeOdMYoHsCuXI3La0mX2pYmG5bqDGxmyT7rD4ebI1eZvME2+RljhSt/D7Nazbjg3OoP6
DPujpS/1cqPQU99hkAjpWbDqPzYEpCgzpUznVkAbGj8I2Zaz2nSl6mnrRK5Gu+nF7y9gB4cLhV1b
DnueA47QirViZpxU50yESdv+5PK9q94zaVs0tGTuEZOHyPvgR02SGZZOa8405u8hO5j+G/SBq0Dz
tBwNVcFLBYlDDitSG9YHXIqS/Bi9s5n9+hXjTrw3pG1bYl1BUoO3cCmbLCOugC/8m8890XFTUtI3
cllEcwJYhksa/Ygd2OIUtEnbUCCGPX7npP0ZgI1iheTZT4npEsZZoboaVlNbBolrrzCFg6x7p38K
i+kcMpYSNGOL7tqSBtOPGnzHe4NKzciIGlnw5YWVBy6JrHiVmgWB9G5FRFiPON2yAU7IN6NbdJsQ
CVpW6E9UhWP5vWvaJTvlnEwcSj+rmgi4f2OAU1F6s2ohjn3zFsl7ISks4h4Wk7JFiva0azCe/PTT
cNxo2saSxLDM4eRCViMjdYNFRRLeDHOEum0QLgmSY27K/ez3u6Jsvq9JIZEnpnOwxXYQX0sRX5rx
CjJGDw6M+qXVbuHst2P6x0WNbAjcaFmug82gn5PiTvFz7JBx+cVHTx4Oxt946ATQIKTckydRyPhO
c1Kofzfq24RsTycHdRE2azNZqt8Jm90cIUuK3WVuEgBSiR3TLVCG9ldL22vdKogTdOLGvCTGq9Io
/wMPz7HvNBZ0GdetFq7o38EPCImEpBbLCYRR5jcrVZkwDaJ55RjflsWDryJwuLU5X6rBTUtksSNw
zvAoUQDxRUM/LCCaGGBYBYH8e4A+pb063KJ9dernCE6CeWxB9s17aDy8WexSkANrEkK73764h6wf
tukWKeUCyMONC+JkvL/ziI3XF+cTU3Ulz/ScXXnBmk3aBCAWSBsiQwb3Hl5W+xz09xjiqGu0RV++
2ePTJNhRDklk+U2DHSV0SA/mWv4zNiXCPJ7WDESBEVuOgQdmT8JWSjVfNgE9OTxfNqtoSDu1bU8b
nrV5qxKJfIESgfBn0NrYHygrxIHmlXyyNwrwuI9PBSEfgeBmggI3cfEedydxvlJMgoIxcX8l9BR6
8uUpv3HEmRSg/KjpM1mA8qLi25vEnsIIBcEJEVTjDloBFdyhtu8WiWXNOuWqVfg5h6uVbzT7gjGh
wurg62QtXrMB3g8SxLohwSVdjKM/2hKZRCTb+9hwdeHhnie0e6EUkpbO4t8nl2lr3vGFzYQtjkG7
OuIDhH3m6gPmgC8QuKDOrVse1NW0tMaztJRxdC1S60NN/mDnzehJnICPXF/WL3a3pnZVSlBQtTMK
hkELFx7XR5Eqi7EuqYVnRkBOWch3z/sJxmzZ4SFEXKlLP3Qxh/ndJxKBm5/PVYuWBL/NRm0bo7lR
Ws7M/hazoWImnpSHmBq18DNxGVnq8w/asrxiBQndeLhWMNlC0JUMR8CLFoFI85NPVMTvxRfRlDj1
dJUQHdJhSmeRAhx+Sx6GbB4KBz1Xd6B5DnExjn2imzJUywmm6WmXcwYGnCxwrTTShq6YwbJ4TVCy
WNyx5Tw+yP1G7zX7ClCucYnOC25vEsAA+22aTJlebWfeSSknQOJuBmHtrly/BIv3PxRUu/FAKmCO
8YGNRn3TvS1vufTF0xYwnDvDTwLu4gB4BQC5dlF/exOwdk28EG99QM6SsI0QqlWxhyAZ/ZBizni6
nIsj5bBAQBb1V08U3JLLZQT1KAwrUMb9WhAHTfhqLOEwtdNH7Yt8IgcoA2sMr3o9Cdk81CHCOOyQ
K9PLVp110TPSDfGnWZ77TdAbahtBWJqXIX4fBFnCWSvg2wp/TLIf+Rbz4YtnnVcXsMPcwdSYsHoV
V3gSiMtVK+EuvrKXb4HpNX9cVjxE4aKORkZ71dVQqcSYN8cBrIMJVa3fzfFIrcqmVp/SIlxNxkEA
GSX1xStuXfg9IRJSyPShDWkecyU6EsIWri7bvoXih+Cuz4iCAzP1ll71qdLuEWhoLkncqTBunamG
Zf38I5ydB/HPB3KMHxaV1K4/J9DP47JA+GHP7pV37FyPe+BLN17A9jMV7BFybY5kmfIz0qTmijIt
wp4fh++P/EP8fWtxaARISyGyGDYa7Zf/hOcOLxi8p2Zt7XA3GECVPaiY+jlq51Rq17lloXioV71K
Daq3qwPkOWdgwzl7savQd5MHqBPnsWtOyUYrUM7zcHR2NjOZvPXyrn915rdwVpvhM8Psxycjw+kn
4qTg9XwUDjd7jkiI1QyMgxRXflIHoLe+dOiJ8nwnToLKIglpkSB1sceX2vNJxNjirc+skriBUSzp
Lyk+O8Y50o9Sui/kPyt/00ScEXSn/x6XPwO5z1nCsxvs6vRcs9ezfJJQUm6N+C1Lcf+uxnzPyAxA
TS0XqgVoB7ToMa8wUA7v+70sDmV5aY1vm3/xcZo2EwqCRBGgV8Uu0iBcYAKeUcSlMWRxO/JHCNeU
wtGSYAneZRtv5Se3KbgS5BMhVG52XndJNAGukicbTOQTwB5SnOwh6/E309ZqMQRxA9QBPeFIFCmF
nPfwYyWcQHSUKEWWsfT4dbKwLCrYunFl05Es8r4MFPkmxwW/gieRl9A77BXM9qRcDXD8DcO8zHCV
u9+2QMm520ISxMT7Aws2orVF0FUmsxYKkRvPVZCYEJHEEPZhUbFbI9jLaE0XSq7JyRbIaisPNC+k
UDF8kApnVO+e8tFq27w6Q9TrxRXHjOV8xInFny8tx4jFowtmmuw6cJ/NkoY/1Dsd5rPRtSGYvP6J
mxDgGETuk02WNCsQRibGE/7hEpszP7OPuTmEBlbVN8OU/mm8jQlI7lihuM0h6WK1mzl7ra2hklpi
04VLQ2xC3oRVaFskqD1dokuNg4m0DY6nVtdFtI/ljSEtSfqVH5OxJq/XtNl+kYbyTOrTp4UUNFln
G9wcKtU/oM1ApJozEpWCuLMJllbXbJzwqhNdTjciIHzCj9hzceKahete9OJnkTnyGe7sThRzK1Q+
J5h75539wbonrAc537KYh9WARVH6kIp1nFKI5L/V0o34qf5he0ccmn1IRObo9g56byeaOSZaf3pu
taSdo91dWCBBQPyewfiF5WEu+xu9/GqlvyJ6Aw7PaJ5Ay0GXARtwxVTPcupWi745eBbC8mOffKk2
EyfxnzWYDXZNoaqyGGyr8ZfZlK+RfRdi1/wqMhYu7UB38ryrudq7EIilxO139fg+ks8gQikDEtst
W2ufdH9FeVNRe5CPxbNF1idljGcub0KaUK8T7MioBQtrznMkH9LKwQuJyodvH28QcxrhJWvVK9yU
b58ICt0uZmOOY/RrwC84e/XZH6Z3kISfin/T2N2t8Sa+jsp89OGhgIeJV0610lVsZtts3MeAvprQ
n8I1Uk3kxhynFWG/UceFmD8rkpMk7iiMkcgBs3CpPcmbEMepQouCc3TIcSE6Gxz5kRn4QI6tB9Pp
44kn17rELEfnsHkslFeoMVY4O0n+qrrvVgN9zCokSiT21ha3aeEWFhJSFJF+8G2TJ8Y1iTTllojr
uNmp5dVTD2V28xASeAR+CUrW56rt2SuyBSGBaO0M8xeg1S+uABk6N32y0JwjKbDItkTWozGTv0f7
i03S5cpJPQC/b3N8j9QvQ27mRvXUYA4IyAGWHPeUD5JUABCEeFXAnn7xJ77TUHqSPekO2DwIHsJE
veF45otohq0M/ImjImWZN9a0JqYl+O27Lb0Xzp+p7zgVculJOzKGNNoysyefjNQ0mHBAKLpzHh3p
mmByYKOhX8tYxYtoGRHEACWjoZ1HmRP6B83aWMaLnmOd2aUIrpME4EAczhyAC1xcQpTYkq46XRU2
DW0E3IzQPkZvdrbnrxgYKEKP2DEx2NpTjehhYKTR5iRKWQE4zNyy10q9idl/wWWs6Zh3GksMbXvV
T5iiHEfRwfyQ2IcEwVnS7GAZSP7JAB0jik7COHIbmf+JeU3tbkLGxAEf6hxoB615s4y/EMYhaC6Q
LJ6oF0FKaJ/Dfh94F7++Y0UD8F54rDlmIfHnstl5H2TeCUUKyCLEBFdBnH/R0RyYB609VwBB6U9M
pum4rivGysaeazUVEMov9W4L2/tBoOkmrJtRWKDMIeQnEpAAcmfjhF5SbLxdrWKjwtyXIc1sEDyf
VaKzSulTq7VZZb0Pxsc0VRvDpMVQmxaZjT4keSPCG0PAHMg8LfGvo+Rjo0ATnhnXOlAxHNT7pAKr
Jt++ICKHVg00ug7k2m8R/jnGm1q9yd7d+RuX4xyOhSGymcEs9QL+c7wds3qFg4xjY3btiIR9AXCU
28gHWXTovLUPIgYjxNMAsSbiw4yfTp2b2haXRMQuPdPNPUS15L0L9brVPbTpqhpP4eebOLHU5htr
lljY2Yej9FMKXsH46EesWjsJ0TYvBw+lijq4tjMmApxkWO+dW1jjTDoMw8UaI2o2evcOWxf+1WhE
60cSXrIqJDfjS08Je5oVjNg34sIRg2DqWxNv7f2hZiSdlHhFE9JsfMuam1x9Aiwwhy0nDTBs1SOx
z+V3uurd8W7sGvtSckVrqPbwIKJc52KWTs1VlZ9B/WPH+yBboNGl42MVdgI59BfmXKpugXPh3yIT
bVHqM8QmMxUBAL5GI7yQvT23cZZ4PbR5xdW0UdRtT2I5Gl1SsbBrcJ+5Cnf1FxnbwVHujx4ZKRZM
IEQ4Aoml3b/XeDa5qMS9DFqARGtJjVKSkLvLeUbAp/+jWgPgOcY83o3BvBAk6M/OOgJYaac9SQqq
PMxeL9k7ysWxoP4bR9xM+raa98m5g542cC02G9gwHSswFg/k/5Gklx4gsa+wdUz3sdxI47pT31LM
bFE1MygsqOcTCa9XZqZ5/YHOi8BNwrzylbMQKo9JuY6YKoHZ1cZxFbWbO5D9mQEtfLDVHeZmPf4u
1JfFMlEifeRPzcgew+avEmETLYgglKN9Wm9QMnXFLpKOhGPPKsy0yjpP0KpzWhrUMSAGFN+7Fjqu
pi+NcONlH3Xr0BDsry1QLCH4bTy+KmnBByfGrpzIAeE1R8wgPQVmhdthZkM96N5RfBK++pFau3wi
YBLWfzzkYTWv+4/aJH+T0ctydp655+sdgzPeB7TKFUq1CK13Ay9hS0TYxQsNuYVUHKV40Q4PC3UL
Ge2z2Pu4Q11nl3FeuEq8KYtTprJsncQvEIVPTUaQNofoVe5QYoQHw2xwZCBssYbvYR0CH7HMI409
Aye7MUmNpXSu8WygjlcIHZ+KRWDDL8wybR5PlwQ25wwGp/nc2Q4PSPolGQQn1q6cfqT6NSUz1iA9
yte/s/qoFbdJ/wyQsKlo4to7AxVaEOmduLewnzMIhc2SyharPDRz2ZUmABKKEjSiNR3imw1edBmJ
7qT8Ftq1wdcfLTLQZA8jUpy8KQC4dbG12zPM1Z2o3ZlhvGr5kOEnbihj5rzy38fyoaJ1FHetysOY
aShsDaTrQNWiHx1tAso4DtMSqXdUbKz8ZKAJD1cUUzA0QDITCwh7E+yidN4kt1QGq3W/HDsinIiT
fKwYvdnevU8nOki8ucC2aO3mxB0E5VbXb0K4Iofv4rN1esxH1VsTfjkp/kAgu4rYmTmJrtzsn2Px
UqxtS/BN8qrU9TBuwvA+9s+0fpey36h5ZQa3EHzDWG0sbqfIQ+5wQk2F+2jXlM8cfJo+hn/boqKS
2H3oS3KLmY+52/PyTPKhX/3YeFqz5m0CS2J5H/UMAuflK6e83Bn6CDr7GesfHdomuX3J+Q7AgQs8
Cz8q0zt0SEWCrQweH1GSifkjjn9LezGFmEiXFuGI6joQ2/+5zk9Sf7cpILYJHMgvSbq2ZywrBTXo
f61sujZWwm8Ted/dWhgL8vwE+esFP/1wQew5iY/U2nbOm+iQpfEBdOWL56wskSRbK4/iZLbxsd4K
cMhAJ0FjB0uWFizRU4ziaUc1UD4jlOVjQmHl1iwE492NT/EiYv0YwTExMCukUbGB6IC31ivigZCU
RwnT2uk/fDOTfGxR1Pg2qj0Vj8RSKcUNtlPzg5auoukka49Cuml4G2LmY+QYsEtLhXBEY5HuDeM9
zz6S6WBpBwyFVfyecoQV9gXVDdmrKyYGXV2ZFgKjc9esh+FcWCgXnGVc3KlAyFBCsJbXZG7/b8WC
IOGwT5OtwP8bjifdWIrGF4qy80XbfNo5wZPWp5BBoiRtzSViqZ7iEiKdpBPegxGrMxOTs4+UW9UT
PPRRVzx2QicquEiOr8VksK6wRtRRs1bzn8F8FWibY8C3Rb5I2/OQU5GyG8y1cPJFnxruY9y+ROl6
KyFOjoPD0FHfunI6iEZSNFAWF/65QQLF9PNtvcc7X9sJR7/ScG8I3d3Glte+uu71WVatNPlFPYbT
nEOSsFHtELC7lG0aSO45vArC8lmF/gWoPFLXv8z6DSYlcUjD41ndb+7fyN0HcgtlGBzuhjC/2RaC
VNiKelk/rHoTAbH5y0y9WsYJp0byyokgkUHEAaBK/x+y6dj/6w7AIeUTGbfoNB+jujJUhhR2hmVb
fabIb4nlHo4QtZ26pYEAhmODQBcpA7yTWzCa3mn8cfVyrWkMIruh/WWEQ0gKsssPG2bXJEL22wNY
3CP6ShvuKtMPl2BNZGQcw/Sb6yFI3yySf6R/mStxv4dtRVMVgfcqK2pXgzdfPhQ8xCbksDXg0vwY
QTMsMq6V6oJ4KpXXmSziVKV47yxZYkSlMhGNEQ1nnTq5uv9XdUchDiARArk2n9O/6+kkMLAo+7Do
XhCepolwXgPbW/ph9CBRWK6xfE6HtLlmxZtnEHD13VQiwOpYIFI3Qe1qneydl12cNaTV0taiPyg4
Amqm8QaHTRCSLnZq9D2zUlpzCGFMwsVbrOQvmYIg5BuOSHwg/IdaCBDAN9IAkuGn8HY2kziFDBUo
ksy100D6DOR6wE4z2WWoVA5VSCKRwER4/dEq4qPl81xO5mkgXgjlaWFu8m5vBQS93R2mAlIGCqY4
R+UqgOzXjjkPtocIZQvAX6Dfa8HGdIAzsc4kg74K82sb57gjk/lUP4kS89KXeKBLGj0SDWBrQVqi
nZzbmpS4IAPiX4m0QQc4TWSxViMmkXrvl8AQZ818d+oXL70bYFaC6+aAbBCHaspn1WIKWLXtn4/J
mmHJmU8NimWUDrhuBZua+TeNTydwzoOyGZf60vGxy+doh2iTth6/3zJ/P5th0v/oQqtR2Yuq//Hg
wFBJzjuUc728650t6dMRTU4pomrnp7f+xM9gkmnhlb5b15c6B2ZceIyIb+UczWP+LfbOltCw7i0C
q5TUL3KU5WKPP50sInUkK8fhlaPtW78M0n0izNnSHmOy9f0LGkVbPmiacFIDifi7ULRcrHR/C243
KPemfSTOs3YQn95y+eh7myI8WICHbkWE3AYF26zJf2Ku76m+lvpC136t7C/TiGegs2fZNJ9ReXeS
l+q8ybNg4bcXGhvccam5cf4hwyoInaOJrsEaMqYtuo9h59uDRnhNuLMi1tIl7jovu3dgA0pl/nuM
NB4NIhdc3zprBkaMTR8QqjlHtDwn+IVTFivL5C9aMCkw/6DZ6swEWrMyvqFcyaxBY0gakDCMmwte
BOsbCAg0F1UOfQHmQRQkptek/w7Hc67+9KG6aeor1Z1QysQBUcKjW19Jv5+yYw1Tm3DrTVAEhfIm
30z0D+nm39UJM+bfRPJVaj4N9IbDmiBpHukjIWdadbPzfcf6UDnFksAbQrKAkcWeorbfOoaN8Smy
X5p+VXenJrnIBIHlexkIFDDLnhtYPyIfTI+z0stE+LLB8MVLma64r6Pu2I37qUZvm5BwzCsFbiYT
g3XkCDCZwRBWhNfA+ONQIDPF0tdU2Hj+L6cBgrrfCZHGAKjLoOJhh9R/O2bmCfSwh3iM1Q/SBgxo
yLpmsut3cbxtpw3mAjf8S2pERM/Og9L6HuoN3YNcg3m/KJDn6c+Ef7F+HsOXlO5UDoueiMHh1oGg
lDLTLFELOrJbJ/uRvHNhLOsJORLk1154XVVMO+Wmk7ivLc7s4z8ZlfQGeuRmJdmbyzbZqf7Glh6q
QU/MCqvGJsb1ZaDmaHmBkgshf1qLYl6E0l6m8JQDAbMkiAwPfKbCCdDLhPXt6dHK9uFIqOgKeeSC
xImse/ZY3etsZyl7ouKq4mAVl3ZGJiFaBOJhije1vsL6F1jOLfTm8yhdcoeik2r64xCdRu4XuaUg
h9kRopq0u/eWiTEv3+r6fWSer69WdXW4RDV1TXZgCkgXo9ERQFUpXQ31Tj+Q1R7DoHLT4aPTObCm
b2h+EdrdoJZBnm93NU64Lent5gb4u+8+aFhwcSlkQH0AE7gDWQm18uLcvBF/wTpCIDx0F8v7s/XD
hD666BH3cWLJwTALipNaLwsNcQJz11qPdk57doY92ZojxDv57aCZcfeMfc67+mizyKt0THThyQSt
p+QY+dBT0zZSvk31o3BgT9VKXaQLbM9Cs+AfJbQOkRAVsF/EyzRbkY4ufDPa8LSAWWMiKFwkMTmo
M1nH1M+aa8dcm9lZKQ8RUi3pbLLBFYjNH4bxqYzXVNpkzs4gv6sGIFXqpRSUpEFR+cnvBlMC/sVI
6Gbmp8IpYHkfgi8jrhd1qpW9h/2JkI6Zlh6mchtjKknQ7rB6L3rtYn/9+wDHG5Za+nDpWTrIzq3v
vkh64YqRvAPS6kxB3oeUOVuJlUmPb8LPHPHiyFg5a++pOF8hUpeaWGReCU7GfmkZePR2fvAjEucq
kgHybYYH0tHe/Vpeoed2tnWDMorsc8dyi0WbnoL6WtTCLWRuW6wco/rUve/a/kU2M28QBFrIvcWp
ojcnaBA7Yq2dMyOTXkWMrTaApuNYVghEpIXJQ3G8HTSI8mvDC2PuU/tRPIeE9FQLxxD7hUzEHt92
QJZOQB9Ji4DF47EcdNIyMJxk/Fdrbw/bYPjp7RJ0GgcNOysWM0iVikxOYaFOd7V9nAbk4XOm0pin
yluh/cGVxJ+tMSHAboTqzVd2Ogu3bZxNyq2Eng+hDOm4/Lx5QKwBxU5uZ24Vc5sCOGTAYy24WdHT
T0Ycobn0002O283ei2O0dhbKEnrmvRmfUbuxWY+GN7IiE4lIewNaSYMGmEaOxwPzSwr+htY/qYis
v0A0uJwvsrUvaHuYozzurA9PLOokQEE/LRzSkGVyZXfaVQ0fGf4gC9sdLGN4JrVvDI9Fu6ztBxoa
ZPe8jlhanfGqhG+kSzvgpmrgHQv1S5S1cAK1jCpkCbSApYQ/pcNFao9y/ECvOg/AmYmZinfISkPz
XLvBEsu4gcHccEdv7TdzkDo6a9e2fgxYu9e6vYjiEzN7SuRGi9hYRgkjbomOdE0HDx1XhN4SnojD
FXG0YQdIhIl9/IA000IiHZjG7CcydO6oNjnrxjPJeZUs5MDxKUneEFKQ6asSAeoRSmDtA0FcxNDw
pFIxJBMm/E8vFPBKx8e2WYJYseWlCWaCpe89Bo1Q3uPYromBilE09dXaOuj5wZrf2Q/t2bTICWCE
K8EsQ33OqovBgreEamgM6/m2C95sJO+SM+89WpU+ERlGLoBkeBG7PJoyFWBWPVYGUPmjQfrgryHt
imEvpnycqBJvG288D+fUbaVxR0wtD6NGph75aYa1fnxSFUiuo9wjzj4n3SoXCVukEjn3JF0K919x
7XO4og23xuuXT2Jy3kCGeHWIzCbX9l9gH3JdQm0hIi3kM7lMpPYiGM7kLWBl9Q3bzbD45wTby7a+
MLkZDa2hymDGHD1jlVySm8fyzDPZOdTOrbv4AmXy1MgHZ3lGxEhehG88c96QYPqOI4r1hM+BlE/c
cN48Hw5jsE0qtmcByZKk1J1qC/HDShsIRiI7hKoaoufx1uOuVtoVvzaJNH36HKODneyQoHvEHNhr
G6GTecU54tYNjNveRyNPIniqbUMCiA1KKo8QGeDxsnqMapBeOJGcSI+sIEmZXwCEOEHl3zPcj/MG
OYyAJ5Go9PFqSt8zAu+ceheOW2FAVsqFMDOr9q6oL6G25ZApHMSdRNjwuFb3Gn+uvksZ0mXqK0vW
ha1jsaehHhjZrKD2OarU7kIXRzFe8zZyJx8uUgRTQEZIBucFovn/pdEKIxHf3kDCKEHqxUJ64FLu
qtX0RlKkj8o0G26VTlyJfwib1+CsOuGYhX/0X1m6VIqTmW4ph8Eiid8UifrbVMwF8OKlc4kZXz3E
ybOH1CSoQFVWCr2ZLHvsigZRVELMPypvrfEuvFjRZ47q254uYpuzwqM0j1ylO/jIrHxKQR5+uZmU
te3dh0cG6CqdJO9WlTvL2cvGKoqwOROO2YwILq6JUHMHYDDR80GwAMz/oH2HztmEaI6tj2gVrEg6
nMKfUuJoy013kP4SMv3yddkS54gwuC5w7znXTN7pPd2BbHHE7VJivnHkuUwoxCi0fsqhbV4HPoaG
ubSuzsQe5uOlpMtn0E9RcpCR2OpnxC9J2cxAAsT1G2kbXt6y/KSfhq86hjDwKaES8WIBT2u/EL7K
vP5KqR1UGfo5NYlDyxEYgPaWDIZ+vmpYYIV+UjrVCD2km/gFW5IEUnk12k+fKtMQ66WaImEhFTFe
I0BvK7SNI+XTS0l96EABlKAI4KXcW0jJWIQsfI7Bhj65WcMSiPKsC7nLuqcekAjvnaJ8pZHjOjhY
ILDtKcjdCBgET+wSbij7ZM5JysufUhy7NocowKQILhBIEvd5ip0yHFdQY1ylIDirNlzTG6xVF+zN
Axu9Xb3I4RNKePs2iVmlgyY1rkLHPDjfYsXuNyX5HfWn3vaLDLvmi7fEu3TtrksPinYXtmEQWz/e
mcNW1Yl/ntO7MjW/evnemi8ftUOO2FapSWAG+jDK5agvDPN9hEwl+i5QV2JtC42rcC/p5VzyD5Vz
hN5e1SiPoXWIKRBzsmJfeuUd8N5CG+CTxgcJzBFaPnJj2We/ZX9nIEpuTLpRQ+6p0PWG4V+jXEPv
kf5O0elFE3G/RLeZTXR/s9YIOesuorwh20R8XjJ1VMBuWrstUrd2cIHJkNVbgqlIhASJyO3zxKUN
DUjVZvdgOwazM9MTWSMxAZpoduTsREfJMuEhHeqr7B1I9xOaLjLWmKP5x0LEK0sQWLo4eNT4KsQo
p6m8YgeRDgUMXWCWMVC0Qyk/M+mjcd5wMBsAD+otCz5qQlvNN3QGrbiBQ5zl6KO3uk3Lw12ON62A
BkzUtM0lKbcZ0hlii3Wm6vGV14hQnTn8kv/b07diEeWInkdIw4mIY+ix+L+oGR0ijhw4alK04MfJ
0/LDo5g35PgF4U/2B6rVfgPIv6DjYQTTaveptipBmFWGzu862OoFUlm0Xcka9scxDoRLzppyK/yK
sNcC0WbFNy8VERxKRGix9tCqTdOK3GQjWXYpPxAdI3/V3CZ9Vt0k/pcp4kf8A8M6f5HYbrT0R24K
gjl7WNl7pohYTYgA661RCdV9s3wVDg0yjvvYB0SO8txV2chNMoR7RwRwoeJaxhtWBQ/VIgt9eJa1
o9rwumWkfO5tQiCALgLjIAzTcf0pHvN4wT9e9guWH7KR1RwSg8hF8OPqRIy7ADe18EpBAVtso50d
QnBzpgANgQNJVoJZiLRftbmmPYsOFDaipWAzL/ZhdjSsE8ZFqmLvPqwc84zblaxcEp5fi2WF9Osq
fEjasfHQJvbQ6p96ssp8yKkQIxSF10Q0SDpSJBA5ZT+acC6AXmX205GDpO6B5LTwHhjXPF6b6raU
bnWOtmJroHQhOdLe2ilCH20BroxbkTOjjnZF9zsy/6bRMelQgmeso9ZXFXNIl5uBmiDaysSGpSlf
VZoRI/ORcPVZlGh1EKakbenhiL3Ee1Rm+aUqcJ3UYW/Qg0G79Dgjo11lEilVVHyI87z33yrDPtZS
9NdW5SfNJdxVfqbPDUk5T5NwHTErppn8p+nOOUinRyoTQFUphDSA56sR+rFA2jVcxFWxoe75qFjr
Uc9f/fTZ0yZp8+VqA71cvnQ0yZKfcvNZp8SjBd3KBs8JSn+Xk3EfpemhYpIM5RZKVbmjF3dbXPzE
xPRXGyUpsatIC/G/ZTG9G5gsS9IvvGnfByqXKTaQUl87kCltxwNXxRya45LVeon+31VD7XAIhvbY
ye3RcpSVX9jXXk1lCJeW83dRoA3UAgndDIbQLr4Gw7SSFJ24UWclx4yb0nBS4SKRZNi5QzKRtewa
czmwZ4mszZ6zppKbH1uPoBqsi+UIboddIqH/HOGbg25sTPONFeIXJeQPmXkA6mQW11IlKXYki84c
CF8cFlFOmow1rvIJnQvds56N9IpoSc+vVsUEAwwV1aiv/zg6j+XWjS2KfhGq0IiN6SUJ5iAGidIE
pYicM77eCx7c92xX2aJIovuEvdfmMFa6fiNSMgf1cderyjEJskPRhQSHTZsEmWCL8EH43JtsEca0
J3vN4aFC+qOlblvo65aeswTwGhr0xnl8mVL56BysHp1lXoqpPwZRsTZ9wL7oke1ELIdyjs0paOgm
tIYJwkflaIU7I+UbQYWV4nujBXPSZ4L7ZPCHk48pCNrmwYQhoMblqrFhisJ9nNcYeSReagcMGxll
xBO7MY9RGJSHnq8GhQkAPY1My3Id5TbGM7BEoO3hFrudBKTF+mISJNfPIqCKLBrBTSnwfMvuIIxP
Rf2aAKoU89nzI2wANjYRBDU8rZqlJxNTj4rC4AKMqZRY2oJ0fPd+5rIkQbZistcfLlHAtJzVUoTa
MDBpk1AGxpJFucnaD2ojewuDubERnZzkWdBXjQ6dM0Ebw0lp0D8QDDlZ0GlAazUYnU0GqhZr4nFC
J9bAfE7jZdTS4QzgXVmrF6mx0MimkODCRu5sjXLD+XTQLpWkgwmkhD0ChfnnGHRYhfPuUey3RbsK
YvHPxHDFCeyr9MZ0muHketN+TN7LqXZ5oStiNleJibxuotDtfoyGmRJjkugs7YMX7jNcHwxTqZSX
SJP0mt0654eNX2GYu9HgHpgbW5ABxuaS2Hoqwo9uulJ0p/Frgce3JYMstBHZMZtAhhYq/dIP0nVN
uoPkHUnweiRkAPzzGJR5qozw2NkIEcatAcDNT1c12k6DQYiSqg8mii3H4vz2TjPXhigEBQa+jbra
Nnjb0M7PLy6koU1yzgf9rSPDqJ/ll/wHC4tSJaIPnSUtCWmDLMZINBl9JO/YPUZqqhbe3oj9muu6
y5d+r6y0EL2tN7gZErwJr4CdbYqA9WPNeI2mEmF2gUQhHKlKQANp6NkzATAVE2UKBKqbKzW+ShVy
LfQCEATQPHS850a20YF6FV58MCqxSquRboMGjsHgqrRuVcEeLPzNAR9bzDA0vuEz3cts0uXEOjef
IyAd+uiaN5DDHXxhNV7Dhs6YTkTYjN2QmeYkZzhIHQq06zYUOxuCcUC9jP6q+TPST4mVeKZT1Brz
YJaVc8XK/l4kb1UHclbfw/C6Q66v6YQBAlEiZt9KyKSYEbnoucSYaBc1paGNDmwY65UPbq/5bNK9
DQBtYN5Vs5tTubVzXqsOiERX7U3fqf9k1KCsiBaYsXA15TwpTYWK9qMTX4EPSzTlbX7pJSmmtJL1
ShuwhUyEA/TaPqmejYUrjDVC33z13ls3nJzgkTjnQn/NtWMdPkX5DrRCVg8lOfLl12kvxUCVYtKw
MOZHmlBo1IM1mAH6j4aWYODv88Fta4MrAwnF4O2czmM99WP0YID73xbR2jxBnWciavSacM8UNl8g
/JQvGR9KGl+Gko2+9plJZg+JeBQReFeYI1gtlhEkBS/DbJATSoBsI4ciPqjfM9WCZaZpHQVEqdEG
djxyiz6yAlFfyGf3NfUX2/pIUUMnk7eazR+OEaIr+TIhqvwF2r1tBWQLZm4Bw1iISQ0uxzD8DGum
9kRCEW2Q/fUt4kkLtYN4rzEaFIBDxK+I/yRTqeIjQwYa0czd1fQLlwJXAOmQL0p8FhVMr/cQVfVs
wtOuYQR2HfOeqPJlrAFmS/9tJxyh5WdnPKzhzjvR4wVhZQxaLlYI5AoXmbkb1Be/uKcE6QI/ivZE
wAqLHCGeQLbeJB7l25HxkBqsUzaz8UXE5w6i1r9We6qC9l9xAxaCCZ8R8AubPk7HoVbWaxM926gv
0tBbSDYBDVVoUMKPVgkRUQo4YhhIVd4LHJUN2wJTPvlHCP2wPlmfKafMkFO1yLXOl/5/KXaC1g+T
uc6N3crA1X1rn9HvmnaxDBjFeZBs46RmrwQxcvjwuhkNmPxr2ANrDBVoChEME4rIQps//kgSgZdv
hrzcxNVyzg+hEbHZuCOrODOqUmLCVE4GMWy0GemGvDeo0SCW/9kp/UN/JOdmRELZu/kOn+OUurCZ
54pde/BvKvmqHC9WdPDDqwJeD017u1dxL+LqMfJt7sDteyTVzwTuVQH72TKmMMV9/pKnxUeFLcXn
JefOwB+FZF0IIuzDiZANmToldLlROm0i1EHoKjS6p0QFpR+iUDceelQu9e5ieLmri6tiPBTSJXXt
S3h3K/0S/jur8snK/j966gAnuEXZjhSqQPfUDJ+F+Z5Vp9b24R+ZBG3QHv7qnCD5S5gR9fanBSeD
RNL5sczSX9V+aPZXPew171wAn7H3GUIYoTNd/E2qwh211zg+KNG25P2t/ZUeStfS0USIv47ht/cG
6wwobOXteS9DeWCawNqOZUyzV50DUTz47mu5r7BbprdyvmbDT4O+b9TvonhPU0S2f/zOznjIjRtP
yDg9c67ZbPzuEfKl5Qeg3yS+oTCc4GKqJ0PWBHSTlqxt7eFRUwekpB/WunGULFKY+TeCE/Fd5fqJ
cLZXzkVtmVEdvfJqtd9ZuSkHicGXviXExEdofDZx7bOZKouHFtg8MY8sfxtHcFD9zWyuc4UgVLS4
bo59U1yyOF1awUET1868NcxQErjF184i3WwnXc0/Rd1Vo3gf91FJL3ciIZ1/t5TbHrTFdAmYj3ja
TZfvVSEWJndqEp8xtLFPdFR2geeK06u6jcF3mn6KdMNOszWuKfpumnVzOmvNFgeeru1V0kJEtPfU
EVPtumzfQhWx4yGJLzLf2d41YPAG1a739hWryu5UlK5RA1/YteZVbxFZqo/JuvfoF0R2goJe0TJK
wfCmPucYdnjjPfHWZLu6OCbiPZxO6nAzOAja8MFXRnAM4H8unV/NMQ9iQszGjTn/Ojq9aJ19dax1
7fjO0AQMe+j/Kd0rY3kxHsOIxem/AiwCJZmvHyyWdZgXWaL4GA6ZXfb5vRB34oUQwJ6tCAsSvsPp
ooCFnJcWd0tuG4ZBxiHB6xu5hcO6wjyw2x7bZ8pGvsfxQ2c7612pG+O1Z575iyq+qM7dYhQrTUaU
GSc60oTkYlYP2zoFFcyhl6DcpwEq/u0wIYncANeTwSVAvkhkhKOfI1MuPZUqfM0lx1rcRvU7QMvv
+xcr+QLskPCJ5i26PLJchoJai9OzuxGEXWS/CXzN8ifm+kuPgR+uWhQLMrCXwnv1jE1XoUFxSyxL
zqdSfY3+5xS9WRJvqnJw0gvdwXJNBRLANq44S3P9p+CukXiwBtQ0dY6Wp49WIdut3P80B/KhKfVI
w0HbmSenMSCnng40Zv0QiM84eM27N8t6FCMLmFWVrTADeeO+6Q5a8mGwnc/OfnA1+W+Qss1AQWuP
RndXuVeibw7H2lxqPp6ERchaCoxecy6MIwOWmkkxBkJkpggSPlMUlNK7OizQau8aCeonuBvaTfN+
VD6A/ME3okyvRssH+lcwK0PEyEevI9IFc9vuDITlPt/aixz2vvdp1LtCMB/LP0b/u1HXZs/4uzj2
wykiLqbbRtEZnjENvOw3ZNRhruaAj3/np6m91O3R1w5a9aTHViF6RtGbAn+TMsrQv7v2NVLXJapJ
1hrOPsnZEG9D7ZXvalJ819UWWd4gyRxN/+VIkAiWwElCqjHDk9cQs40AaydeSpyTKWdxBxsSnC2k
9oUF5zmFHsYodElZWEh/EUnJrOp3fsDm4UHRMCs8RuY+E2uOttZ4LcgAQL9opn8Va/yQjEk6wAVK
FNA6vLJC7AhD9pWtajHtQpHKaSL7Xd2944NoJmZcO08cGB46uKoj/6kx46YC/lf3WIX5Mw3Gso3S
BR01mapb2RI4qv8ac6ACNU2Pti+GX6vKWWXPiWrbLzK7mgwWil0Q3ec2jRfbVV90qT48d8kYdi6M
OhSjdkVehof66pAlvzqOpI7xb4ix0Azv/fikvcspf6JLlL4Q1JZ5blnOpofUZ6t9kPHNSH5bwXpf
fR+M78L8LvO/EkF/thA9qYK7oP+x4mGBwXXuD1vlZ848TOnDuupmaG9wwWqqEIVhfnDFsMoY/UNX
EW7iJSVLKtl6cpc2W68GZbYWBPrYwKvWw0Q2/LWJb1Iy7H4Gzil5rchdgKqowrhDYkcln/0lzq1F
6Vt8c4vyy/f+NYeDA6hmZsxCMr4UTEVClokHXq5luUANCKG0eOIo7P7x0ATlG89Aop8VjFn568hc
L9lo5mbMCEe9h/7BhglNjVLtKv6iJEt39TCwxtZHrmPqjwrcOCJcstEhk/HplDgS2NCwj/rHBg/6
hkZKULjmLyL7HjEg4pwYbZQrW5N8SdRpTQHsQ9nqIy4KDsbEL1ij1FwIPDIjUvjQfm6MYlwZY4Qe
xPno0unNsbTXQq0YMrGs1KZP6XUz6/BFcgloKJzbNDuN/ElOzWvM1C20jWOnYxvtJdigaFfrOo9s
jpjj26tMKohxa8Yw4pwh3aay3FsDtUGRHzxU9KlkSyyB6SmIvpECDKAq86S6WLZ3ORRtemhNe3Zj
rQI1M9HvWJfINlDOkW/FH0G/F0EKaEJN2yTxRk/r/dDrh16J8dD9m6TnTmPhKgwpHTsCYYiKMoAQ
EjwHjxbFxgyItgBH69o0m3XaEUJRFcRXm2JZdFcIZJvJDk7C819q2b40AwQOZ6TlPjTpzQcq3X02
znTqKI6aAJBArK5aStO2GHZl+KGiGEhH6lr4Tq22zsLkmBLJXmZoU0yEw4S6Wd3Z46wXNOtqd8Mg
UNjn0R82KaO9JgAigtRqZKmjwwCKmk81f5nluyEumJjUuCzW/pUsERXtHlcjHLDxLY4ynDvToUXD
IQZMk83BmR5h4i+njGiknEQe8rxiY1yoRYMqedzW8VeHK4yRTUymBFa/DR+lmycYVbzZGpd/+8CQ
aUcL7Cvxn8kwhExQqFYa8jp/HfOD0pyQWhrdEYg6RuKloSHsAlyvdKPrkF9mEfll0hqaFGMFQkdb
w7WMrKImb6YrgfLbK7KZOY/4oJnFatSN3gB6wisndrgEEDV9d1MV7H9twrlTW/0Vk1uXXpVqWuch
SWWtf9DFuJN1e8OfOOXDAXnmQU1GHihxzrLmhQZ4bZBSh7MG1yikiIGcevgJeXRVyfYrpfKWjP1N
aX4HGW5623yA1zXleNX8ZN8V/sYgR6vB2Nsk+qE0qrtSRr9KQtyVNct76/7gPOyh+Cx7Ynqt/iuq
s1sh+O5Ql2Lz72V76ZXh1AtxyqzpFMRIjDklm4CYPTZhjjXbhPXxu4bv1JJsNGvw1RXCh4wUpKRM
Puuq4BBhbTEQyUBBI28OZLCBFh3JXOdcBTSx0mRJDmvZzsJnU7I6OgI6+2RCsBJK+kHSK+b+ZR/G
9zFQ/xJdB/wVd6fa+RtEf+uk8ZIbJiTabmkZ06Yn+Tsz+6WjDmccZqgiVGhjuoEQj/Ki40WnnclO
ARV0jgTUDOOlx3e6txTws/Y7igecPOmn7h2Ay7DdMmcJjAEZs3aIbhLwSpQ3LSxvhNrAhNYPqV/e
WgfzWWpoz3yMu712hrrPbVrmT7+fKmzU34My/gw9wSgIFLcl2LkDV6bDVN5hfJi07b+qnMsNRDpJ
TjhbGcvw4HnTww5TshvG8IUARIRNivEvJ9U3aHDE9ZygWUnArs6+VWDLIZJmDYfmZlSbiOplMRWs
agyz2hXRUyekykFYD3iAvJZwI7VgY0zeTpfVthoh90JbQfLZFNFeo6VtE1Rf6E9SybpdprspMEk3
6qH1GRsLOoWjHjvSpjwd9x0MkoL1COoq3qG1rMNt3kfLqcBp31Qv6ohxPAoAn/gLnCVbW+8Plg8r
X1WWXmC9h0C5Ei9dhD3PGdm3al+vK6slMhOHcN3RhUWHkIZtDPMdWJ2rIMCdL/9qsrEkGwIZ6r00
2s3YYn1q1Z2I3oaOL7eoxHVqh3c1qMn5oNWOgrMqxHeJSDfbS89DWQhEuBxWZdJuZykAY/mWN425
I9lrAOSH+NPyWa4b7Dui6uIX1a4Lp++JhASe8YtjWNuh5a6cEWwWN7RRLLOuw66ENx41jEinY63w
eZvTwQjUvelr+9aG7hFC16dAsNnuG9FHD+0qgbGUIlMJRmpsC9JPf2iL6FRG4a4HOTkIJLegEbAO
esV4HBg2Bmaz0cfWVXxoTWa+jiAEpI1zoqvBn7X1lfI0/20HKLUrIlKEe1Yc4clsvXPDTr4aplUi
FYZ8w7aOajRCzW5iBSiZepag8ImMd4EqEUUqrEUDaj/xxUWrAOucg3yXBK6nn4hP5n8DYwv/oWsv
Wk4bzZylOZEFWoE9CsPvYkCfB+58dH5q/a2a28j0M1fWtvcs1IdtvuCtEcF9CAVDYIAW3qFi/l2V
XyHjKD/uGLIz2LLem8paJgwPxkvAORbAmiyFsrAhdTiBgLPKAhNSFjZgVeCgcC74Z1tn13Ow++FH
q19meL3pMUNRdwYury57nSebvnN16Bd00BpDfema+QUZTEZLklfrCvyZ/elz2DbMztmw02AHLTmH
sEz08KXBPUZV1Izo24+kZ+HJpw46BARP+ICzjRIEcezWygc/hOyF4FVm94KLp8BvaxOz2ywcLkmj
dhCTH9LxxS5XrbqZaGepfBsSto3qNRYbPo462SneWfiflfGn6cjL77bxWRo3S6d3hd6rotzVb1r4
w/c99SFef6RgLX37DaYbvqOpRjN2cMOZJHfMgRKWQbgE0d8OTMuYzVsusnFMMCor4jg+Dai8zAD6
OIOCDAODYpPG0hbk/vGAO8o/q4VLiB+lgcLR2NDWsWb3pOpOyTOymCD98YswAnIUxrE77dGBjtS4
xuRRSe45s2PZYQgJ8cX1IJvr2R/9rAkb1SiQuKzLedbGVNicvnRAmAUTNSJ7DGJ8FPlhx4jR2Bel
PhInr1p8RcHAsRwvg9xaJQTxVKznLCUho9pZeZdBZyEXO5twbDHjoQnnzUVXSuICTxH7nKHJ1qaX
uFEzO2cr12J+LTv6hXGL9INENBbEZHPEOHh17wlqmdQHkLAZkGJ/BzZ5YMLuRTpapGbhWwRoYHt3
rr38DVIuRZVtGOQdg1Gy6Q8snR68/ZEbIm5ric/KNyJ5UbSHF6XsKD7T6FfVnqKlobh4w5ZsXceN
OCqkdYrkR2ECB/K/jfEi0zO+E1aIFPJTAZU4/JrRbhqWtvY4tJeMHczI+ur/fptOTqbvfvivF68Z
sL+JbqmDg5CUr5mP6/tJGZXKH199szR4Io+Yo1rc2o4tTIOn30ppkZCa96+WfbD5GAKv3lvKT9IQ
J/waxC8TbTNBGZP+4OmQch8oL+F092FTM0BJtM+YpYM/Pf0c+yucarb6nDSLyDIXXKjMzNk8K0/C
oBCj34IUd5MCJeQ5sJSVCPt4HJ3PNlfdKRZ4uO4VOpkq+R1IZ+kEh274Z6Ymiz9W36OCkXOhGARV
MSMtkjs6+AbFi2l9RAkvbfKBaJJnxVC2/Y1tCPdIO1hnYndBTL8Mm2TJDs/NLec6Nsl6/iq1Qbma
GWSNWPnUGvPorZbFxvTRMA4QvkRHHiwk1Bj1KcJYbTVpwYqpEmaZABsP9j8tWzmFtnUUUgfR8w4W
V6pol6Pp7QKmTV5v7Ie4WFnsUwsFoBk5qJbDSNLo3YgruIeIa0QDSSD8s3q24e9EqR57v38Z2MYl
Jg8L5ueUBM8hiLf0zKQXkeXUSVbWNz/ivJyMU2gUG4F8Q/FQzVNi2CJwpZq6vGoyxzM3r6iV+3Kd
RdZqkgnCF/FehLBOyoHgcMh3cj325smv8GrlARuQWQDBSsZ/+FAtZIxQj7Fvj/qD8mBZ+NGqKW9m
EJPKSKpdgOYmdIOJLR92Zc9EYYfAN6GBVlUF2mDsavwK0cATrnv7MjuHMjtggQY5UiquNTmv/Ks9
dE9CRfGcWotJRRWgwQXRIGKVMexrYq4ghZgGVDhACClApklDDzxwACOPTFgY5T2rNiw4RbKCW7So
4YKZ8+i5KZc5JQ61WdAcBhJgoqw/NeG0SlF5ZBHkO5/tfyeWfTOu+t7bKUyA0OYK4FIVP2/o7U0I
wtNM2rUcbaCerNh19dwyS5u8dOUsKvJLDM9YKXJcjQ756nTZFpBKGpyVWfSbscf2giKjcUK3Ax2p
InUNbQ3x0oQL52hZKNfZfeeg3vxGrksmQYwsRvmIRLRLS7mhL2nVfGm3RL8p9rOunaXKYJI6nT8E
VfA1iTbDVO8CSf7nYlIOFg2dRVkVs3wcmYE4gH9Uakmf4PTfnkmQgeKkny3Kf0r8phZMneJh2eOL
jW32QxgVnRA7XPdVwqQpzpBpJTs43Vrk84o6bhEWs98loi2In3ZJQPFHyHJ/xClqt2ejfbPYEuXe
trausfltKB8dPX+sUs2Ilyq+RXh3MefvTRG7+kvgH/08Zks4dbym+lSYyj2Mqi3zmXwVk0Sd1eFx
bg2LYlo6+HUGQlLyqw5QpnOT6NyBVEjCd224V+LLTo5692tmmyF8UxU30u+SBM9sHauXqvpO5XYe
u495v1Xp5HTlEPVLEOaeePUgBpcvZhuvUpJVRPkdszMLGwR38rMVh9l05INLRwGqyq+sRxF+ddho
mKgMPWOWnPiLps1Xjk3o+nugm4ueUV7Mbq43v9XZm4mByTXSdhcq+OZCCspXR33UiljwfwDvYUWY
a8NBs4QtwXwpMzyI6d4SZC+gjqMNtKBPUpJYAoegWhNeRFJ4RYQxW7D5x6Qp5gl7ZD3p0GDME+9N
GKI/1zty1m+6cxkjGPsUlw2wbxyIbCCQYqlW+tOyGxd6vW04QpXYZDUfugnbyA6vkXKqBRq/vtn5
FSksEWwD32eAC3cfVmQOGaPSmmWFf88YWIdZj4z7sHZa9u/1WmTTenD0VT+oaFMHtyjqm6J/eBzT
NoNXMOWh0y90J0L9Va+dUnc7y1vqXuiKxlh2sXS7okST/aGPtCVwcRznVIcPTwv+Tc4lyW2k+jaU
z8Gt8B6o0uNQ1fE9JN9Ni+Et5uWzyhtq6kDQ6kZPmA+x1Mk5j40Lo2F1THjD51IDuwcZe71DcAoq
4hIZKZtccJOw6skmobHO0LmkwbhOPYb2/nuG3ClCVuEbbxpaYVRWJelnU5lvxsYBj2Kuhhg+E2qL
cCLfcRwIbEd8j9m1KMk2I1GDnN5UQ7SVYVhnc5Wzhnc4HjuVyXSDCuVvoALtST2az5MIbvXA7hf/
27xmr7qRW/i1YUOUSdYs5rSqR28xFDWxfxgpeXENZouWjMmErXOIokXbawmPMuW1sgg0/gFXHa3o
Og5fiwj1G0YOyrtG2XcdOKGfgg1ZrmG8Sf+0htJbvE9tS3iSv0RpNg9UC7er7H8GHfg0EF2nhJvC
nlbcWeQCHRq43RZJo4XfHqpe7mWNxUJr1yHBGWMKOtQoBMsN9jDJoYsDkqDajktgOoOce0cKkjJ1
Nkdtl4vsqNn1OeSF0xFXEb2ebdaXxDA+x7Q8FkDBJnE2BGwYm0fjn1bii5gvejNR3KnlmqkZlVTD
KenbddGSq5SIk+8Et7ITr7PzSA8ROWpRuJcJD4VaYAshol47zU+AiLRNN6o/5HcfvdwHZyY3lTry
oDUwviwwa+HJElDv8nLXT9ZlMo6eE3xNcX7zGEylSv3GvI7Jcw6JvwEp4bU/IBuDpr4luYGCAuAc
P1UR4/c8GGyb9hQ78JWimRdQnXziq5OH0wLZctAtJ4/UiVY2tqg4Gl7bvAZzQrXSPxOgLbVibJOR
HTmKKGRVmAvj0c39+qwFBSL1pN7zAB06YaEzMTjTkCSb4l0gxJhtBkr1rtrsrswe0u20F0W8ZZCK
AgvRulNdQote0+QGG6vqWNGIhhFZdlby7IwKcYav/9SydE3ffzN889UT/dVjF+eodwIArglv0qiA
2nKYp/0L15rFuSJpHgl4/e7RNDQGU7LE2psjPrAoXqsVrzqvTqaYvweUnZm45w5iGDE+HIU4l0Gj
bSrC5M2eorU0qIwt46/3862alK7oQ7fqveuQ26/82Fts+CcdRZRfIhbs0W4qCay6lGLfsvqz42DT
aynl2Xi9VGHNqYPq18dwWBWQF5FyB/p3UJMcVpEbZCuHIpGuLF5g+C8leRAxD1vEnrMu64MNFYtO
fd6aFVcf9fjIFk1vS7zEV30aLlOEVQw7n1KhIp/xpgFh8giIGMZHCbATVpQdN5zQwmPeTU+kcNTn
45FvPtrEp4rdOWG8ydpyNZIi35o0c5N9ixFQqFoEzjU+4qN2JUBFK7ulfrrGWa7447NBpBAFhovG
lUUvufJedZ8Y47c+0Zeadhhj52g2TOJapsT53psIDO9hmEJXtMCKWgPCH51jsdS/Jpo5gTnL69W/
Sk1Wojc3Uafvx1h/JL7qmq25LQq2nmS0AvpHeeCmoX8XTXNCB/Hn58ZSD5ptAzfe7t2Or1tHhDqM
9qQJtiVKkQBtVkS6WKwl7mQ2X0Ej3d6+IvFbdmVyqqhtwvwwOhkLIhYeTGVhlm9trFyj6TMOTS95
RzZB6T3GIVOWFCTn3joIRxAZHwL+ETRtTK9Uq6VkJksaXbQ+pCcZ1S9DviFGFo7k4CmnNAMSqiNI
+ZJy2Og8v1OK0xD4RsjWWBKNG3PZZxMSl0kcyh5bXKsi5DX3+LDfzNb+G/5sgk01yTzKOLIZFdAv
mPAtDHmueus6zvbNxvydp2ta7O019gtlUF7KyT6onnrK1REr5rhuBkBcFsnYeXeZxQMlXVWvTDCh
s4vMoOtlIKkMqbi6VW9EUV/8HigD5mzhJI1LM/KvBhggfA9IoQ2VUXcb0ARi7PbghFt7WnaGfMsr
rKAe+5s8rhfMJFC+TSt5yjJk15J61cecgG8lNtBFNcXNQakWpqgN0BbqT7Or3IHMA24r1n2RtYhl
u+vYQcOwF2MMtsYh9BwXR+ywEW+9a1vSRURtvyzT8TCwEiLx/bNsyImr9zJLN6ZTH/Sh2yY6dGZm
lp0ZHaoAaWZLmLs8lgMevYMI0Cdl7K96k4CcYtsoUH25dJQQ1Y/FHL/RFuSpp/j6ci5BMg8K1gVN
25y81wTBYjR+t0XqFqOzACWnD80mnXI3Rjs1hgZRVxK2gA5mQlt0leWqaucW4Ndzkw8+Zdfl1WvV
QPySD8sUAn86rGkmtzWpuw0zfouY75qOHB/moSSYSqUrKzEs5PG7DTqxxgAExlR+lBKK+1OJcjop
tBECRbIfLPmI3TCxmP6lS282TqL4K+sG3ML7QDaDtyR63sGv10CpHcGMz1V3wWCT5KieRtRkqmDO
xAVcdSFzEn2WrCHCLj+bClUW8q2QplYnnTULcWwUsB0nxmBs5kMMtoLmKCW/egpwUHeR+2brcHVU
LuzGgXlTYh1EvopIkpqByJTvrjpkLLpl8DFGX/X07OYRUQrG0MLoA8+PX/MzU9plTpHL1YVLL2ff
mLtSx9Zp7VXWUGElmc8wcFdN1Nl3LQw2injRLJL6qrCBpk2BGOiClJ1WI/c5ncMGiWjI2wkfgkMH
JgxYX4VSdNusxtHnhMiAzBaItQVrf8ifdiWDpaFTrwdv6WR96VHznoCEWQo1XNoTht9GK/n5kf+h
axGlVybOYUXGjy1jFKUS/kmv8GoBH2kxYo7a0F6sEshZKhnW5IDmSn6FPDYpA20E2ZkaQ6JJi5Mo
m0sNCdIvQ0S7bWa7TXNQPK4wzRjkwk5ReSoEqnbTvFVJ+JIFBryUKZSFmxE/oidC24TgTpyy4FQT
iL5ljA4zMrKIfTFl52CKYGNx+ZCGSjEJ4dfzY+IWkVYNVm8z2o6Xte3VhxxzoWYbJHdiZVZs46vs
bVCtA0GOXnIXNpkVStx+A+1bdonlxkJbSQ2zMgOmhaRByEJkA9aP1c1wkDA88CTNFGQLoG3hbbQA
Hhf1L9ZmMumlgxg2/Gjs7BwXyj02TEA7Pj1/fgj65hCZ5SbpC6poCyFBPY0HiX8rSLotb6xwo5Sa
xxgusrFvUeZB6NC8DhRddHOC4MUW6SpO8epPlk6r3qisSxAH4PkHNIkQsFeQMwhJWNwwo0cJHggt
+CF+aG99PM2awLFRNvKYxuCwGlD2KoEbvcbYWjMDVIHz/2RZxMrUBlDgD9whKqJeM5K7qmWtGhQ3
bTD/dOuFRA7gjIpJ9I9/mVS445H11hFjq1nQ/Xnl0a3RUnhMw+eQEpnAJjlfZwZkND3gS+KXdz0q
sKGYw9pIeLj0ut8rdqevnWwfNlG6T1tvLW3GyKlNj+Unar8ZUv9QFqBXwtBDNr6U3JuLwYfzGalA
8bOEQLApSVwxBoA+Qh3wu9etmgqfomRSvdBHo11XPEXlnHhkVl9+a8crP5hmDXq6ic2ZXgP9cdCm
aTlOeDStWeVELpdow95tMmVYyWL46cv0u9GI5LBETYvOFF9jTK9Gj4rU720ySQK5Ev3XA0tZWiyr
W4+drV6nO7VEJGYzPyxleRRxyVK9hYYbxgC6YruBFoaTQrIQWOivlNA/fpPjYIkn5A3iM+uRaPfF
MsqYvVW++V0XRb+qQEKqJm9TC1+rh1QiJjIXU+Ip6jTR4N7EaEcd9u9W9I47+T7ZrYZRPaV/IghN
nVhzj8J7NxEC5JP/XaUoWmOdpLoI8baTps+ii6yNHnqHLGeRZgHPKkfAi5VtbTxWLMsuo6HT/yPt
zJrb1q60/VdO+bqRBrA3pq5OLkSCpChqlmzZNyhbljHPM37998DJlyNBLLHrpCqVxCWJixvY01rr
HaS8V1GYo9e31fAWLSyE9SmjTbuiUV9AbkzJQzkBHBp95BeHcBLch6cru6emU3c97FqNuxCWQmn4
3UjQaO29h05HMzegvanlgCw7zXeHAFMPhXUvG/NHpHcXUYUTQTYZWClCnNDLX73n/Ro16gED94Kw
ADxXxqSlIAcyP0Qr2bqqSbXWlgoc31G/eVR7hgFIT6TraznOaGod4nIonH0pkDvXFOurg25ehyJN
Le9jm2RCGN4Le03KgUWhor4z4Jpo3fhTE6WCtAn2gqhm6RZSERxgiadOdEQS7iTOY1+zMrLhW2RC
M44mfGE1aV3mxUNMecqMOg3IN69DWpT/lG3OrfjMtsyVyH2E+FWshZUKkzVNybyDD01NoChnz1ps
U57S8kn6p84pXQMxKy9VSNjATre+zs0mb+DedgWYirrktnDnxPmFJRG6rrHhjuIQKZsO9KyXW2CR
+s2QSRqaY4TwxCQOg426hV4E14b8GgrkADwPyVFvxnXb2EagkBAhRa1JnkaJAoZlDXeNKA5C6uq6
nDAzpbtVW6jY6LSAbZL+JCm/0Ka9Tu0cUWBPOdeR1HZaeZHzxNk5qTnViXffMXnQ/ESVVREwOIy6
XE/WevC4wZsK/bMsvNQVOWGpclv+fhKljFy9Evu4pW5UV5iltQ0gD0O5KYHVJVy7qJ/CWWhT6F0D
uY1lGy140LuSGkMCeAYKW4vRiwH3sC/hvs83obgxPjs14E6nO9f8At4p8PfKp+qlVc1dokH2qXUu
K2k1ocmEXA+gK03mX2Xg00UbfEh1cUgaVaH6henQODXnIqzFOlPY2UtYdcbo4YhN6UXJgN709reo
BqQ4qBmtekOWYEAuuwlDEN12KMsrKM4BQfY7WIgqat3zc8SEfm2CAqvN6q4G74POEp0l6eRPmVfR
BRMU6IKbylJfaA7c21WFwaKzwdoX8L7Tp+BBYdGZJru7pYEc9Cx/F9LJyWt8yOIUa4ewavesS8iK
AYS0elbUGXRUMNAFHKMMdHPn2GsQAI+J2hy0xkC2CEsQ9uq9BPxLsvaUsUzpjsWrIMTro6jVylVV
bIab8KfR4Vow6iU5H3K8dN/KVUW9uFSMHSuOTtnAVPcGZMg7+v5J5NN2gNCk54qbxxY/lxoYPnBv
5YidkVM9A6ulslqj4xijlBvk8edOp0qrmHAMDfIny/eA9FIb6lg+1GjuZJIl6w7yKxfwfNX3EIuc
qPXpRmj3yIjmVqiujMpJMCimrpjhTQtiESR1RKG+1AvsLTUHAYmpc+EYjl6qrpv2p5F5XAJl92Sw
S5U1OjYtfR6jkvcZIP9OZAiVj53pjk2OFoJ96w/WbDA+oTbQ0a1OgGwEtfoUCW5GUutjgNAg81oQ
tdy7J1fPmieIc7GMUH0w/VtR1JKNDPhSHFgXZkv316M11k5xtWKSQsruriKVkrZuGPC2dQOZrWSP
DQNkQxpanVJfDrrx05voP3TGizLWKv3Wgep/QplMmsauSM7THgX5pn4uFAAqkzNr7JOptOoT4NeJ
PqDhJFvFtL9wYUA1LmQmyhSzXCV81OLRobgHnGksnKuwuk3UcvYAQRgqaOEN9d3wUKA9IGM63bDI
sR3So2l1NzVxAufTg0YogdEaYfBo2MLfmYKaZdg55jaqE5paHRwIp5TnHkfqQUE1LkmjryIzbsZK
xe66/BnUHJlKrPMZzY8wLwxm2oTqSPhYZNp4qLIbP/d4Gyp1mnZAW82yUZQiZe38HHKV7mORCU1C
DWmITFlIPRApzCH3sfVFV0AbS7YDbDPtiQJbXF/0unysvRQhHgm3N8zUbL4rMm/owEdtXcBfHOCk
j/k3K5pNGFP6DDocChR3Kaer/p3Qiy/0XUaT65wSocPTVQYFRe82sYUHa0B70D3qnWU8XAWdja2M
J6Tb9fFlXDWUrezwWo8HuFjcu/yQvkNS1YhntC1GMNSnC/UbXhThKjf1gnU5wKrqq5+QF0HHTlCN
VE+4sRU0ey8xb4um+Z53MZU20HvbGlhD15pkZYN5Y1lAiPs8hxZFGuIktrb1Wm5wKtW2gk1d5nj4
NpE/1zYUzFcbez5GEb4bnPCz0QY/LdGMG7U6TDEUoZaL8plJg5kMB6GpxmBFUgxIW5LJqrlUpuJ6
UCzYrSK213qEIZuHukhNhhh5KTWiHlKTqKkwxA4Y3HFvigbHHs2h3mKr17HKBV746K1mJNBVAjoS
cqAXZrT2/HaHG846FgpKLhp5b6tjq9xHqwKY9kobxI9BtLRJIRo4E2mmEgm3qLs9cu3f9cCBaF3R
goozh/owBwrUISlIP5sZClfhPSD9QkU80HzwJPjuMLDP7NqGElhM6VpX3Mwan7rgh1KmXzOl/NpE
FAs8ByZLHtZPduBDbmt4/X4tHzXjIcpQ90btFbtAi/2ob1wt1n9NXF1ZxpwIkVKtAtxOmwENw7gR
DlCadJuE+S6ta5QOYRlA/cwVOHCqo21GvKShPJ7VAeob3mXRV+i2os05/7zPuSYCM8S049DPxniN
pFIeA8xbIy3tOaj51oVyHs1Ii2DGJgcebB1jvl9PVJWLmeDe1vU3LNefLTBM6mRfaF2y7lujAq/G
ZYTyyrrtsLC0c27IY6/dDz4NclzcqR08S8PWENfi26XODzMdsCUcMaUMQiBAFCTRxcDaNpyvvNQR
aTLhO2Bp17UtvoGk/FFM5b2ptpuI+tIq6W8V0c3oyBppwPxLNiBhENDXqv0J2EAy54EDBGmh4dfd
oJkSNtsW4QbQJXWP3GQawSQx+43jo+Uxhgq24S0NWAuppVY/4OTWI1FZRqR+QUcKrQe0i+uoQW1N
A2oiz/WosGCiZKmbKTxeK4LXHNtypymcIn2vD7jP+ju7tQFcqwKelG1vpgJmHKCvpyHNfgQ59aap
okkCZPKLnddQzuRWGSLMPm2Hlgc1xzDzdr9/rwl9F5vnuzxVH4SvP9DBeIagftEa3Kx1QVqYZr+z
pF0QZDxmepHd7O+uo1GpRr/81ryuy/uIQgECNUyyceqeSmV6yQSoGBWKohc/Dj25j6yax1zA6M64
ltUTvaD4Vi8l7oDJtxxnR7vM186EJkBGhaBNDTAljrFtUJRN+fQzc44sFNShVE6TkW4I5hgTxaJZ
aSWO14WmkN/q/dZWsBkQAgpe5IA5UFV2K/6KetWPOpDPKWjWMAyegtRBufbe6OFxSjMx144B7C4P
YU8WwAw5uGj+0uxkK6ha21+XQf3NhF6WBfCHSwEsMzC7575QHmsnCrb5l9aLBrzXDnABvpvBRIpZ
I9JS0jYIckpQftCjqejEL7h46DNqRg/JfaihfyZn3cUAIIE4xZLr36ptoXYioHEhu853EXhFFsiS
GMSrOc69B+iEL10T3IZS3TdxC7mbC0xuoFagt7WEiQxoKB4c301NjpbAbUxcLy3ICIXn7EqHxKXo
7dQ1DA5ua55SjfEAb/da9/p6nXa8M8duHkUHgGyynlXF0OluoTjOXmWM3xofLqkBXW/lN4Tk9EmQ
gkqvRExyObZaelH2zVPqPKa+3MdZtkrAqY1mxGk3JJQBIYXn9ECTLB/dqSQTT4biV1tZT5q/qzxx
wze6iH0IioMJsA2FYurX4SYfB64eLSWaPtZeBG6kXkN/b3LyfeiMcxUSOTSls3bCAhwV96imT1wG
W+EPa8vjkiw6LtuB79GPGtYluqbSMp+qXqKmKmS+5kQaaO/r9DE5uujrsefW3bgSfCXqw77vYkX/
YKgUMel1Pvqo+WCFMtLnmJF8RvLU2BRHqiHv6U9XzirtQmZ8Myrrkpx9KjQP+EL/U1fY6yqfZGiY
xp1ZIPlYWcy2tiDzlyYtzja4MBLuHkNol2e+mhSMfr6BaZsiUD6rDvfALChIZTSxa4x+VukA1eFh
T0NrJlpRWYa5rOW/pgowR5pqJPNG/WDGwIkADOzyQVw6bOowJnkypceTM0UC1S91J+xbkBDtUegs
bArnCTI+KRXRsgztbYEG5lDAnEqMzYCagwjUm0wCFC88Bb2kAbPKtkEnpUBLtlDpvTTG6A4VbrHc
BbUwc62g8AAWfkvqx8ng2h/HAsacjuiBgLIKG5S1ZtBDzVJE9WtUNLIqB7DAmi5kvtcGTJ4bH+yR
UlvnpNZrP2U6JpJaSB+hVxT4VIz6hm4RpTg4EbPkm28DYMzG/rOtW9a+INm3IurTlMijCaSrCZW+
brPosu6Uu4Z9bBsP5XdR0m7TLD7XMNv8YqCdX0eC96Xm3Fi18d638vzcGayLss1ngPV1lqvWPqSB
uTJy7WIM2KuKwK923A93SoUntJ9R5FU9hVQBF6jER53WGKW1mWq2L5EMXx0VbKtplcGZk9s2BXxo
aAB/XSNieYQ6asd5i3ZHz8yk5aVeo3cQrYcMwlnlYGGR9z+ngqte45U3rQKpKaatmdt4PebYzWQx
eLywbeq9bI1be+zy+wwwGk38lhbWFbkOyvoqcsheAMuj2bLjj66aYSo2FV+pbXHNEjY1G67o4wTN
U03gM3LgY11YnYG44Y0W95ShbPJZ+6vhaVfGyF8FhkaiXFmrHJDCCvrMjpIkjNZNF2CaMahlC6yE
YtFUDOC4DFwtYxL0IQh2umEi0KepX+tAKCAL2v3kVS/ZjF2Izq2ITDNLkPq1wlmos+eWJM68XOc2
M3qoEhSd67EqRXwem/zb1tESR5OjcsHzs3/hJVrG8osGUrNVWGZqaIz0a9tf1HMmMFzIPrLVZoCi
nfTQ4K1r99omLfJdk4qfUz5hC5iywzuK68fWnZri4iKHWaoxUJ/7BqGkvBeXvQbcV8tePL/oV8OA
PrKAdKgj9GhoIY2fETBsQEZcanmC122xLQwbaGxc0/TMwosEGRBklGHUFJb1YBh5uY3lsEanxN/V
3JABjDi/YlaaO/lfRVRlO7+L569MmkyqdVv4gtZoL6Nt3gj8wTF4ANql6Os6SPGpFUq6EyZgt7IZ
klWBAJtN2RhnX67Ko/0MsSrrNFRz7OSZWYVE2NSx92fTavQl4vMGJDifbE/rexD3dcqir9lcqhoE
PysbK6AOvsdAwqwYA0hbkhU0rMG4eSnSHTHVlDO74g4jshFDgCCuoX0XGy9uvqktuVHYBZ+noKt2
IbZcBrWT2qJIG3rFZQqPLiiByfoTsIJxHPtVX+KYEysPyUD1xq5LsePsoR+oZa6PdXiVRtNlKDVY
8/60R+/FhU2BL2rmPEf256FEgdpUwW4Ufnzjh91DOtqoWOU67RfQvJnFvjRlMzwzSb8XWnXZhXRk
tJRpU+oRcijZbZCAadedmUofiMfGjLaDGD+3mfmcauRLXgwiUw707NFiajGr6SMmJj2QdEK2zqCZ
GwAZAP30S/VQSk8FDiwWkA7HGWaqXRuuIxp1W9/5ypbZrDRSL6g0FKfaLF45dvXVGDi/hcFWX2vm
U9Co2kVpgcfTaxDzof6ds2ozSAQ8DYmGQBwUYKmAzCVK8LX0uXnF3UbYdb7OnXVvAJ80SWPzios2
5rg2J5nTY38ToL7lI66oVPQLAhvx9vlsgRGzkbTxcUK9CJN23E1kYSt++9zIAGGm7Cdoexi/gCEm
HUIsfQYSfGjAL4+Ppem124i1ema35XlseNQCHbJf2JI3mWU+aonZuMYU03MMpBv46Ma0CuarFsD1
xp8i10GfYwg85B9NSXfPb+/iBBQqFIwhH1HFtH4OghJs7eSbyoC0MfrewxAYOC0lHDSyDV4KvTao
Vyr73vewoY8gyGBrGFQep/VI8SMesN7UuVmjVk8qV7WUHZ07PSUt9ZqEpx+A9OnMsdyWw8FzrJ4T
XUUCX9oYsaW225ZzF69KvO04UTgbMzgVdpyWO091u3y8HB04fXkmz0297c8ROrnu1M/NlOGC3mUA
8XMOEMhYlACsfINUkFGwoiqMOmvMqZA8eB4QsC2T8hcNxsgVvrIzeh0NYIfaKvmQ3JE7wMymWByG
xq1Vo7xQQAKAXw+ecrwOZGnuQVF259NYvUSgPtAyTZT12JPbBdojFdgKhGXDjsBduGsMvAzVtTeG
OF6YgVv0Dfh1fIiFYnn8TnIz5U23CUF2Wwg3NQ7PE/AYlhZ95opA+5IGRebSdVQs08HIr74bsFir
UZjBFQNnbAsU6pQ0LyG3nr1mdbcKLh3rKnGeYs/74ddVdBANXhG+FXjnoVKggAJQLpEYosGnA8WX
s8MHOrVPU/M3U5JTGupI0OvkGewC8qS6jnyDHMqdaTs/4948j1iO7Ev1dY9XTasmyHkq4OhpcVjr
1rlIJTF027gIbFRNjDEUdBgtRI8UFfm3qVLcII0f7FFHrH5EkjoPnqsOWF8Wd8iOsdoT1XAQER/O
zeoikL1/M0ywsyduswDxEs4pfIL8mH6zDxMmzbNr2avpeggoXHrwAfbV0MAf5ATTqWRB5RsRTQC9
1qORsLU6RL2bQu4su0vXBgiuRKL/oOseokMZRWpqE6aFSqtZVJBKaYjCiIq/mhqXCNnq/dq06mEj
0vypeg4nZ+sLOCw1LN2uK9x0vJucMHRtgOVrnadpx2gq+CF+cX4WrqcC+BIH8nfW/XeMw2Ju1cPL
KCX+TQr8oIn+sqMpxSFQuKQqKELENIBifbrKKmvdPFeJITaGWT/IKDtM8DunltY6dCb6gziLyR8a
NFHXrmNUuZXhbpwu7Zp8MS8nxO8SwEwDeGsNAcbc18S9Q1YvA0wdjMg4xC0JZij7y0ZBEVfMkOzR
AEZNWtng8cxdsQXSRgnT0lezboii/0znyjZEPWR2kh8RbHDADsjRcfDPyGOQogHYTKehCpNFwK9q
U5g7Mo3Agd3l1OW0Z5ffRRYtVeqjVMSM7LbWxWU5Ca6fPUiMOYdJQGBCkSOVz0t9WgdoqUptuIF7
9VUaVs4eGMAtNwqU7yowgz3a7g4PJq+789TTRtb0TdICeZ8UCDSNJ9FN9YCpN4iZzjAxNao8xAKH
TRmbDQDSYA/GFTlnL6egrtmwBvoKuXcQ3I6PWY8E8t56PLdUizOY8hWaoZGG9CJKgrHB9gBiDjOa
MK83UcX20U81lQk7Zbvw6H/Cs9uICvxUWVLxbAIuomjTAvwkjS6GHv9AUGKWVvnbsWge4xKFJuie
3Tqt+H99rT9W9E2Cus7czsquFATj1lXklkDU1sCqQ8AWHEehk9YHNdjgP+wfOtSl2bkqEI0tKmkV
pR0l3BY+u49jpv0uCppr2VlsU5kJctK0Hzw/BcTeUBppS2Rbxmo4xLo17UyV5i5MZOXs0x///Y//
/e/n4X/8l/wmT2g0ZvU//pd/P0MmrEIf2OHbf/7jIU/5z++/+ffvLH7lMnyu8jr/1Xz4W9uX/Op7
+lIvf2n+Nv/+ZKL/69utvzff3/zD5SRpxtv2Bfmql7pNmt/fgnHMv/l//eEfL78/5WEsXv7+6XnO
LuZP88M8+/SvH53//PsnTRW/H9Q/n9P8+f/64TyAv3/afQ+b8N3vv3yvm79/Uiztb6auWWgVOtxd
LFvTP/3Rv/zzR8bfVB1CunSE7ZjSlvLTH5x3TfD3T7r6N9WGP+hw9TBNi5X56Y86b+cfaTZ/pdmq
zR/qJuA8+9P/H/mbN/jnG/0ja8G4hVlT89eEL/75oueREVOw9jRHtTVHh3xgavz8+ftdmPnzb/8X
KBSz61n07rivorPgRoJ2G3skSM7UTb5Wv0TbV4/mX1/gTUDrXUDSW0YlTHxUhaXNP38VMK/iKh5r
7ES6zbSx97jvbDBdCnBagcUgVpCPAL1Rfz7rHuvdx7H194M1hEPb3TGEpUr+921s+hFOWDm97qKV
scPhmBpNvEuQxR6HLacIwv1YtJ1xqG1LcIwr0B7UD+fvEq0+/ia82cVT56FLSwPoxpwwDObX64fg
VLalFFmpu4X+WQ2fW/Xw8efr82t7+1oJYFhS2LbuCFMsAmA0PuRT00Dr2zaH9gqNk7W8KZ+a3XhT
uFiAbPAkuFB25p3cstncKZuP4x+ZVsQ3pQAtbHERn+fv6wGWsLDttONJF0842/KOKc01O2MLSvB5
Vqk+Ec44NlwgAJptOrYhreVwEdyKorjVUcO2nqcNBK3rBC1YQPVrJ2VGFbh0t//cDd9shm9msnok
qEnPgRdpSZUL1dsxttKkakf+4w5PCFBcNl8wXOQSf9ZsrfOPx3dseK8iOfM3ebVmGiXX6mEgEgcz
9MGnoC/ALPz6OIh2YjzOYiuY9NHI+4ooym62Omy33k27iW/03V/ZAyyLzUY1NcemALl4ctIum2D0
ucbXWMDTXVh752KHl8YK8cYVB+U3mJlr9cJ2T4zw2HN8FddaPMdR9C0pmdDd/ja+kiu8Ti7Ana9r
VOvOtBW2qBtv5ZzYdI4tdcthodN/dTSW/Nt3Z0Ku6gLd1l0xXtgK7C/VOzGso4v9dYj5K7yaHiCd
bOkPhHB2yCVsUhdit79VzkAF3nuMztlm++wSvu2KlbDHivbEEI/tq9brLzA/91dfYKjUVG0qvgCl
Clf/HrVnJdnDPTiV+jG4Li60bX4uXJCeO/Cs1kt5Pcrd6QU5z5rlnvf6W5hvv0UUZv0o5sdAo+9c
28VbEveNfnK088d8FGZxgJERqgj5wtNrQ/+LWmoQppJm343xWnGUmxMzdp4dHwWz344JAGNeqvOY
Zl3tcFdv/T1siHP6rVu0eKmirD8OeGRwjjCYqbZq2BYdlLfxMjNOqZJlFCOqSzv4pfj9WUfO3zkv
H8fR5g9aDOz3uSSkKnQDqcu3gcaq19suwuuL6sIaUGp5ll8iZ3iVHqwt/qgr/1r5SVH+RNQji/F1
1OVGWokw6oc2l25yPn52NiyQNfhYJOCRT97V1/7aO3UyHbnuvIm42FSRKoAiQkcBKXEY2OivY+VF
apa+UG9fz5cdNEguUeUFaXTiVR4dKxc7Lou60O3lFWBMiC3TRkJaSAEl4UKj9SfOpeNv0WEDF5zy
jrHcyJUuNkUJpd817qnw7rSdskou/MvsAhIgK55iGf3nE7vN+5lj6jpHvYbbu2aacjFFkYSlrlQh
tqNYPx1f4CFzOXr2iYenvV8IJuVt23CkMLgaL59eCZSTxlz0z/eW38nv+R5RXSy1nNviDC8k1/5B
G/XEbDkSVKhE0/gv6Ui5mCzxkEuiElQTv7jabSskOqMIKApaLx+vhCMP8U2k+ab8asf2pkQzkppI
YVlsjBqsAkiNMP/2cZQj10BTqKYlNGHrtmk4i8NvGlWlD+cwNaZXaHil2AWTfp+bG8ieoCROPD9t
3g7f7irE42pBxmWomuks9maYpJ0Pund+a1i23w1r6cYuBmgXwEPARmwA+6yaFbZVV/mXE0M99u4M
aYs5LhiM5Tk/iGEICiEgmu7Hvb5XsK0XX+gB/ETVB3/PXXLb/wgu5dXHYY+8RwkskNXH02WuLgY8
eqDqU5qhrkLzokLJUsGCxna2H0d5v5WYb6IsTiEWQuwUEVFkgeoNTT4mzF+IoNHx0k3VMql9vZ2P
SawI2+966fZddi+rbkuP8frjEEdekFRfhVgMIokUUNE6ITzzYgBnY9P2Vs3LrH/4OM6xSSg13SG3
B6ygC3WxQTE9U39MK57WVsxHzGY6T6OdORvordEG3+JGiV2f3KQbBd70iY3r2KvSOMHn2U9av9xC
OqRVG2razHvdp5iO4ZS1/yvjI6WkQGHr3BWW40tzxNtL3GDgnvl3HQiGQ/Uzu0aoCaz0Vls1Vz59
qwfsD9bx5lTucGzC6yxydLh0wZaymChCR3dr7tAz4Z21MZvKCWXc2k11YraIo4FsSi0MUajwzd7O
yLo3rLAKeJDJ1Ko3HHTNZapZENrhBH0uTPBYboyJKsVSiRFzWwJRbZVR73dNHMKcD7R62gJy9eFN
pbqP70avToIaaj7DGEIbrYQB9ZjLpKR/sVIrSsVU5odZlUTBLcZOxE2eRoEHPlKDsdegRngZ93Ik
XyrwIjkD1wBdAxFM0ONTUMfZmVr4+kViQ4nWHchdjoDUfeLNz6fCYnvl4EVUbj562dIXb94QkMqV
KTPYzjU8L6NNt5MPOC6ugBvs7OnEnnDsDbyONi/oV2dUY9ReF48JmLSmxbu3QHa2R43j4sSg3pdK
TAbFFYaXjaTfsgJWh34l86Q0KEhRsd+FLl1teebcYgC7xWPtP4y2OHh9AJ1KnxFt9qxEAZbiU7FD
mXtdbMsTF6VjW8HrgS0OX8cCkxp7heFq1bnRTyuB2MrHozkVYf75qzdU17omFGBkrh1E6BmH8JSq
y49DaO+zurevZzHnbAVwVt7wwADF7H/XcfbZuXTxKN6hfradHyCiEK7mVtuT9YL5CS3mO/ubBOzH
c9TU5Xwfi3bIIH5AG2K+0yAMd2LnuAj03KVf7R+4/61PDPZUwMWUD3zVK6BcIoNPVhR8xeZqjS4e
RVG0TNAOW53K3I+8wDcDXGxymkDQMbOJp4b9UyXsx8Zw9BPL+FSMxbk7obRTiJYYDf21NoFf/+vj
p3bkYJ/vPpYpKOuic7JIJZNMVnVtoQEWtMNPcOgZCrWaIffK0GknxqIdHcyfscSigpS3Vay0TWEy
G7GUqs8weHWTH7OY6YO/guqy1i/zExuUPr+ExSzkRqmzuaomdevlkWcWKcixoZxjIjhu75Pncmuv
s015xb360XGf/YfwwT8k30GXH+QuXNcX1iF6bC7HnX1iwR9LiywN4pLDKWBLdXkqRqUSwsGD4Thv
X9W5XCFe4q1NbNTGNcDuleYWq/HiVIXr/UngWMLULJPyLq9YXeRFetzmQzdFhmvoQDGtBIs8Q/mM
0P+J2/T7mfQ2zmJzbqlhFWY+x1EaH1RZPpynJUDiOIM9Osh++vzxzD2yuc0B+daSLo/xu83zegNV
qEbAuosNt4AAAK59lV+lbnSd4gW8sg/yGkmOJ4Qvz8v7eW6dSh7EvPTezqw5vM3l3pSaFMvsAURX
b3Ut472APHloKcYi8LcfHmDHrs19dA7JJzwbzrFXwTa22Mkz/CT38Q1SS1Sf4CmR5CMJfRbd9ic7
JO8n/duvttg1QNOJQZR8tT5KQWV+bk0561mszNEAbfjy8Xs4FWyxg8B01loeHPcaBU3iGiom+oZl
DeDG86BeeNkNfRZxYi2930rejFAuthJVgbYOv4HrjQFZZSzdDBfMj8d1dN1YOhmVqUGvXGYiDbu7
icK44Xpdu+qLAyK86Dl/+c+CzIvq1SUAsnyLWjBBpMAyTQN1ZXkIFWSnak3vz0ae16vBzC/xVZyu
Lzo014iDlOsWJ8M95KJ4BWZp22wR60SZ1/14YEdf0KuAiyk4YGoqy4wXFGczYgkdoeHE+zkVYTHv
QF+H+ggFAB7Sr7Dr0B05dcCfmAG/ez6vHpragDWQFQ/NKR+MMULw/vNY3X/8nE7FWOzOdpgkg5MR
o4+cL1FTfgmb9hYA01/ZnP98Hb9rTa+GUunw/D2DMEG7lcMDzsysnrMTi/LojvgqyDwJXwWxggqC
/0CQyfcvGzSe7GpypwqHhTi4E0oznIlJP9Gsnd/yu134Vcx5lryK2ZWs3aIiq4Lc+tipym3u1Djh
oHKiUczx623rm+iz4aD88Xs7etq9iju/11dxUYkrUoRLeW8S18fIgsw5upUCOQos48ehTk2RxR4B
R6eFl8xEFzHcUETl6swjHwncvxCGm5ItDWGCuViuJ3rudWIxomECygvHwQZYMBjlidEcqfCwFf0Z
Z7mqBg9mcKERh037YFFtPCSY6t2ierqZLbbzg4lgr4ujwGW0P5WUHNkz5g63BijEtOS7dLW0VSWS
PTnXCKEtrJLnyDjZnDlyHr6Job+dGVHSN1KFEUoZFTFL+rODAnNvNXxpduEhPzTfm1V2Cxs7xGXy
xAI8csP+3cH/9/gWK9DuhqTqY2K3+Jbhgg2ANgYh6GIXDe/wl09vCM1tPPo+njqnHutiEVZ5lyPb
RtgcPKXF0eJh2vafhVisNy2DBTYVZLJFnt3QL7wVEPI/DnFknQEoAa4raIyAd16E6I0qlwhjme5g
UhirTTiEaNOEJ2pjx6JotAdtWggqd8dFFHgDllYnk+mmqLmrmbbRRXCBDMSJDf83FGixMdIxnxvn
2BtJyAxvp2EO+2i0uMK4xrW+RyXifG7rYqN2ZnLoK4+AQF10+U6m/b97Ox/FXcwFpQA0rerEnZOc
/Mpc+XuxngsNFQ3Yks6dvHdcTFe31haey64/IHCxst3o4BzATH7DKe0AM/50deBdpYpeKbxFDfIi
LxjPgrfPI+1QVOhLG6le50xswGesy56Kq7pO3PEkUOvdglgEW+wBqt74Nbx3E3Q0viwJ2qSnetvz
J7x5zFJl/7JUOs0oI1MtfzucsB6qvMwj201Jq+8j01NSFwrfEHz2gLqiG2klRb41QyU6DAEUWJQ8
bd5IisrESpIT2le5ocTpqQ3o3eyGYanTxpEavrbyHXSJgn4103bmnpW+Z/+5mgFi1go/DHJc2GVn
2fbUpvceQDHHpMpEBxVYn2EtHoXsEOBJC3oT0UHfg3rufw0YU2tP80UXIYYfAuvZNRzQQxxsW1DK
bL8AQk+N/N38mr+FqRvoZtCBpGn39oUEHtQ6B2c5qk/4el3Fe/wN6I0HF9X2VBn/3exahFosMYyu
fS2pCNVqlwGVYz93ThzS725VvyOQU0t2Q8e0F4uFDkVOcquCZ7RIbLsvEdqQw7YNujUUt1Xro/Y3
iBMx318MFkEXi2YcqUWVLUGrZ+se5970u/xFlai9qreg4l2/gR+4StDnOTfoQp4sHx5/qn+OefEC
a9GO3VAQHrL2QWxmZBWwynMTDJCGepK+C05VZ+dPfLOGFwNevEe1qCLWIxHty/ZzDAWGpkC4okgg
VyhArU5D/d5dTQhI6wn6nwC5SgXq7RwNa7+JzURH2UGZvA0OAjrGEwgS+shvXkQtlvFlozWbj4/V
Y89VANAFpgVozVguDDNT4ibKDOZSo1yVVTrAf0CT/T8LsniUGpYpsdabM9HxevIe7ODHx5//Hqwx
P7pXo1gc2y20fL8BtPm7uNydw2yG/QBS7LJyZzTRuItAp/04NSmPbaevoy6u/vVYeqlBORahKqw1
ei+7LqzgNvdBG58Y31wwWc7F15EWm6iSVZqZlkSSIbSAroctMx1i/3PQIxA1fvUQLfVwfaq6E9eh
36//XWAD7KnUde4qy4aoHeLjjCgVXvBP5Xdrk11j0nuO+EvnGqt4ja759sRIj606YCn/Drh4ppFf
mU0cEXC+oCAoier9RaycKdVmRjEih5ZshxOn9bvEeJ48r0IuHi6EZzHGEO1dwaUn/TK2X/8fdee1
HLlyYNtfuT8ABbx5hSmUoXfN5guCbDbhvcfXz0JrQiKr67JGc59uhHQiFK3TWYn0mXvvlRX7uHvp
tY8GGfWZCp4ccKuKQ5YYbX89MQM9K4IOITdSVN3XNgSm/jCuIh5feWtcX3q4mzPevy/zZJGGrJoi
G2hkU0cTyyhZ2MAQUnplLN63ooXnSys/vi9jbZe/Ogr3vEiX1PXwdvQRx1DT9ZCnDA/boWOO3YbT
jj1hHxOMM2f7v5U3a3t9Kuro8irpwPJWgBxRujW5w+jbrgJ3C6HPgae6zblRLp3YO3DiUDV8DqKF
beFochnlOgp4TWLpkeN0V0uyAEpWxvlJAlKF9SW0cpCfvVSQOaxlPpO4elMuqfFDW8K4c7//zut3
PPrOVH9VUYlIGf/ayKh5IDZGEK33nuS6Zsng66Lwc9T060Em7nlcwjNvNKemAEpcXwrpPbxTHO82
JvQ/5BKsj8iDC7/R7YDnIWcWuJyMXpLLc+LzE7Mq2gdJV5CJSWyej8oDO5/j21+vx8lg6QPwVp3e
H4Z4UM8NxRN9lpKoFsk3mE2OJVzanMErU9aSHEgQTwI8zh074g2ZVbvglwkT9CL4MR60M014soKW
LK+eGcQXx496qlV05tBzHhcKMj1L0Y0sHuXL2vu+p5waJ6gZ2OdzjFVRBx0Ne1OpqnicieY3LwOf
kDyJIAYy2TrbuBUwf7fksHEvd2apP1U5NCxMAlRNwiHxdRMDAYCzu8l7AyHMh1YtLtMB0xxUmO8r
d7IYUxPx22Ay0Y/rpjBjI2Hp+YbzfTztWzjU07l55tS4x4xELSTuHKzjrVFayEYA1I3rqH3gV5tp
i8juAnCge17ffWpU0wcRs6IY1hV5ncE/3Vd2cYtAphi5RJx+6Bh5FUnCbQ1lPcFsWm++/3Z/v3Su
hzHOZKooc9umHr/9F5pWFZq10O/36t6oHqqH3At2052gHapXAoxWISFADEfafV/wqUazOIEhYsQm
xe3H11qq05z1FjltngE+hHxNJT9o7eP3ZZxYzPHJcIVJ19N5fDzq9JGYz7kuUrcJAyIOmcXrlPAx
UeoDSgtfIXzENjNwGt+Xynv8X/MyOgr8SCZbacb0sfcrk5IZUgPlBmazGt7JZSGxSxb8QFYgqela
wsfuwWLayVjXw0W3JOmF0XbixtJi9bY1J52gpID1n6G10+dg3ueCqZM6aspXmg6OJlRLExgrWQR2
Zo0Q9NRhvOsFSds3dQvnXTflnRBo5kU1G8G2j1cCi2W2F3DtFXcaAmwo9Ti8Wao474WFKHhL7IK3
AMP+weryYKeRSI/azFCux6VrgCWGvxWh58xuTNiNDDKmzFRr3a6yHmKxaGAiCo079llxrZFmsZ3j
nqWY/ARgh1lEgGDX+pWBFZSYCWV5z/Ns3scjN0B+m0X6Lfm/0E5wpo4/6zZvbsa4qmD8FCP9L5ai
+NJIFSMnelHrq02kw5VMptF6IBEue+q7bEUOzPNjZkX0pFKU93VPEuJSzMQLmFOsctkZhMrsh9IQ
X8lk1l6LoSZdmXISbVnQdCJ8M+unQo7P7yUg/64qRx3vgTHkrTPLvXopSbV5ayUTyQOSCCnoyiAB
6ilXoxF4VZXODyT9RL7QdtOjolagj2pJhO1ozSQVJ3PfdERtNz2UBLDGvVpg+RVJmnixggn3eawn
+UOI4OMS8JXp1i0ufTNfMAaZUvcW5IQ4JVkDVn7KgreimcwD32XyJRCZDh5yUtCVStWfBDNvC6fN
R/1+jR2Q/aidrV07t9KjPkZESYpqHpFVkC/zq0b60ls2xAFxlRXYYzlrJ6eiptDj5K4D3RYn0JNk
LdDvCngWtVNOSfjQKmEOxiJPYXRluvIYSctyG8siqZftVIMGqXPSaVPQ8YmZrUlHGdywTdJbeuUS
hYzzuRRBBLU17PW6bYhRkEUt3C8htTMX2qFPuo47OAP8iFGSaZaPpadU8kDWCOpwcpYF8nKI9bJE
SGQlcZdelBDYgevUOghlhyKkMoY7oR96wFOGtDMrkahfWRUuCB8N/QRb8lsNDOEiJJNnYwZdslWN
jsTqsa9AHGmKWxoRAGtuzPbEz4KwaCLxhSJxOhs/ORtcl5xHnHkhiX4Ow3jXaIPqL/Vo7qD6khyi
kCVE+ECzkWWB6yQ54faqLjtCwhPNz+sRDIOIXNHqBWgdygxJZA6M3aBF5X3fVY0rjL1JDn1o7pOk
C900ZzfJRd14L7ERAkQ4kwAAEmFZfDkoAiJxDGvfRFPhmmmX08sJaAlEYkkL4Bwrk5QA2MacgOxl
JIy4ZFSFtxEswIgQumgkwjSZdaZAwos/ZtHMybVrUdQkGKplzCO3YFMQhQAcIwW+yZYFTlWU+gqC
y5/I6pH4GtGzEqOTTk0qP44m2RFCORCMR1T6NXlGQLG9cmz3Crm1Qb4SQsutMUblU0c+oy2oLUiN
2GydGIqJOzM/b5LakiEVDv3tYEqVZHfTPO8Ua5khX5XFPiJkezuHEVQv9TDXQvQimsBeOmKtgenm
23IIJNjhwXBYhnnK/a6OZkLpAuEgikSWp2EeOzNT6c2QWcme5CcdZofZXoV9bsIGaOAtpyI5n3O0
tAetgZnD1lTfhXOAqH+IU+U+b7Loowvj8DCUI2HUSbnc5Q2i+7KOiPafFuuqA3FNbqgW3qWzYJGk
nC7ldjCEyNcJ/dgMxtI/N4OSXJkGoYgY6eFCRMQ+SyF56PoYk/zQlvONGUBH0sJCeWqDqn9U5hHN
E76vt7lquh4OdZQeArFIbiMjgIRQFv2zJgA34japcOWW5rQgnW0GkkleVAUle5yII8zKeDos5KQS
HZktkQ3wGZuA2onOqKnEdUVzZm1UrSRGqLUi8a7FFbrcLUaWYh6a5PRAeqixS+bB/KmLwyzbXFuP
b5lkAtybyuZ2Zmp5bqwi/JHP6uJ2XTSQs7MMnWeOyKntqaY2e4vM9unCHAvtCdMQ2aOLoHTXutTL
mwk41DtqYfM6pxOHzpim41tvSLM/CDkEkIWg/MIF/KeSI2mJieRGfZ2wtKI4fuHtydoPS6Bt8zBW
PT3RIti6Qk+Sdt22oq2I6bjNdHnZ95VONIc1hgQ89iIJgzADVD/L1ZnIcd267jqwokTAjOyUS6BL
Y9NJ14kyEkmizJEweDFkox+C0Fr3Vq/JPpnvj9jnWeuqiqC3CJToGMT1zUC21CPUksVeEHvfLiz3
PmkJo2N2bbwNiX/2poksM9ZG8ypJw55UjES7C5Qo8AnAmIimm8JHJmnQ4EbLTcsiDxuhRrG1DEOy
gnf6raQMhT+CuOCWGch4pIKjEQOjIkFFmFywFz1sUnjzZiGVN4jagrsiIW47z5dfdcHNmKZ1GoTF
iESbaR5fIgN8ipxCmiW72bqZrKXZmaGheEMcdZdmJdyZoxCs/AmkiI2MajtKidvjrymCpzzWQsPO
gCVcgJQhIdpcVJEDxqT3vNJZkbGr4UiwI4jNgxEMNWnBdZ2vEYUlTSUU4ggit18z8Aimgl1rDE10
a/Y6ns6AVcCuVGEFOAuZ/gbYcSCn1WjIdlK04VGaFSYqzLjkvnSpPHROJGjdA2f46nJUwSwx7w61
G4woxWwcu6rPTDcRbkHUpgS9xU3Gpr0xUzm94PlCIaZaEP0iXaZfRc5CWE5FRxLWnJUPqjBnZG2X
qWjY3SwSazorwTRvFiLm7vUFPpXdjGP7wdBuHnOtE565cR1egkCvCwIC42azSD3TaUbyrIGl1jbq
PBq2IrBY2EpTIBG+VLAXIT18yMmfo4NLtyFvRXhf0EMSIEn4TX3QAtKwpaRTZ7cLTfApuTYU5Gkp
BXnCtViawhVZZtO2iOrStOWOQNQxqNttCiL8I2KpI4e0jcpdaObJbVpEPP2Q5/WSsqg5RtHPPkkb
g5c0DXyDsNLdzhjeBgNyA2+mHCIjmZU5IQob9LHYbKGbA14AN/GmqLO+Cau0XMnoqIkzhr4jkS0D
HrpMn9lIJjnkFSNP7XgMwdGmo5bdC2GYbMQRkIPXZwpS3VxInjTezJzQNOOfVWEtTpXPhW3MK9BX
IqiHhD6rtsvSnDe9RipuzgF3a8h1ysVTKtyTNWptxn5dZNJdMBcYDz4KTd9KIE82giH/xNP3MFuA
UOEwORqbZtilgqxfBu24SIByDZU4GrEONmzVVfqiEjQ/rEBEMjhK1VU+0r52EI7ZVb/E9bWmAK2L
9EYCk1G3PmsRSe36PLtRuOiqTZ71TGRxO3lccxD6EsuwEyej6TxQDkSiEYLHVg45qheZZH3HsN92
46Aah5hpnATQodAxUAxK7yE+A3QkS/ljbla15UiwSnW3AXt0L4yK5Uea0t5rCRFs3RRrzlJXZejT
CMBNq0q65k6wux4L2Fuz3vUEBeeV7rMDTi6Yaoa9QY3IkJHm8HduDdZHXHcs0VkUtWduCU/cpa2P
VutpmhwyKnZ0BCyDpFishXN7cImDzZG2+NfsNTuhuzyXLCD/fWlODgdQeQ6bIoUeP8IWXMGWDQcI
T/ari/5ptfIQWsycxLbJRxJEWisOBXLL9qEj2tkjqZQ/vj8W/n3xqnMGtdbbF/7Lfv7rgVeoon4I
AMx4rHAvocx2KCxCxf++kD/H9a9XgpSCNtzA1MzL+fF9Ehn5oi6IOc/ZHzIIKLveE43tCL942N+Y
yJfbi9mtN4NDavpyp13WF6ILWI90fSd8+/6nnDgEf/4lxxLyfMrTMtT4JZyw7HB+tUhzgq/1/1bI
0UdtpKFbxIFC4vyjHy5S4AWgaL4v48QVyZdvqshfWy5YupaljEJkX/qlf3DW+hF7xJ1txufwxvoY
XuQDISNnLmZOdpd/N+Qf8canWyAi3MxmiAriYUkKtPSHMDtnWv37xvNrtY7umbRFKZnpqZb5ODvJ
Q/BRuMzWwhWBgF73NPIPhxPVj3NXun8rn/Sv5a4d51PNCmPKxrlcO8YmIJwO+Lfd+t122TdPMNwv
QTWfdxyfeLFeC0X+vRpX15vWr4Xm0dLUjYh5QroeXPK/29xdkB6Mv0MUV/AFGA9s9kH5sklwzz/n
ni3/6J0ChEFRhQvNGRBQ0bhwTMnFXZ+tm8P62JPcqS6Ys03BzuHynJTu9Ej8d92PrsEMRe4yti3Y
e4J7KX9YxYLxdGYyP1kGT4LEw2gENh1fIypxzQ5OpH66+NOSwVWABTmnpDnZYT+Vsf75p45TT1KX
Egepe6hIPHGEnBwh3D9MsN3OjPiTg+9TSUe9RQp4sJJqShp+yR/xNr3FNH5hEGm2kd15C5GFfPDv
i1z/xr/m7U8lHvWPUCVLXm/X75eyzYkO6pQ4RXlj5G+t0Z6r3rkPedQhZtikS06qKdVTNjzngo19
ia51t3cNBmEIXSt1i99sT76v44nXIwbhvyt5vCRkhiqoqUa56xtLiHJvm/uqLe1BTHqJF92eU4Wf
LfBoeVj0ShOT9atmF/VrsZM94lLIwci5fPBXf/y5kfb3hfPXCh6tFEIjiTPwDx1+KlS88SNl95b/
KsuHqiQwvDn3GnemHY/XCIuEsTHR13a07PawRqcQ54kS+GBRSW5gWHdR7JE6e2bVPfGaRD2tdStF
mtpqHP46EoVSVipAuDrWb3PPkuumvnpd8VZAv3HOGcNODg32TYhgRJFEtaNGVLhfhh5AYVPDkOe7
5gN8n59io9j5dO7y/tSmlKr9u7SjJiQwIhdlkAQonnOMZ6Wvuuav9aGncM7J4U7NMjqLETEfqmjw
jv31K6YK4HDwD7qXtIp8KQjJvAHzdm69PTUzfy7laJk3g0Ayy2LmQGXlThNe6L1mt/PT90P7ZFVI
YNFMDFZ4J4/aiKjUjt+AlNRIs53ah34Az+N/UQTRfWtygqr+ZfKJUsmYTfaSXhOlz7ke7zgwvn5f
xMlVmt3Jv8o4WmGqIVWjuaMMeKe5y2NwrNs98oXcRYW6s9gYFRPIIQJebULUK2l7XjF4akx//glH
Sw/4JW5NYn4CUew1+Cz9Uu+BKoRn1puTuzCd90ye1SVD/etBM4ejVkeLzqb2JbiVXONH5JCo6arX
BhgiZo1of07Oc+pZjMMe4RRroAF7saNlpyaqVE4Y4Hxd00f9mb0PsR1frRLQVXsa+9JBfCohSq/B
8b4Q2xKEUXs4hLvxQgs3Irwy0xleJ4SG133uCHtzGx3+N7FtfP9Pv1Nbz5Kf9hmKIJoJqnCcvBvi
02InC+zyDnMAa0f7LN6Pz5avb5PFF3Zn5SXr7HK8Dfhc9NE4yipJTIeUTzRVwAAhQpGK7wwQECyg
oWVz3RJ8q5D9XGQPjbEty3NO99Mj4N9tpB1Nf7nWCiPdhSVl0z6Z/uzp+V79HTHBD460Z0X5cw+y
2ccuMcv298Pv5Ez1qeyj+XDOI2vgZpo9ch7darHuVVPwTlr49vtiTggEv7bv0YwYNdifxMxg3t3B
EJBcvqn5wQ3xpemue/H1Ghxgxf25O4hz1Vv//FO3Il+sEcDI0bYdSWMYfNP6OknO7QnWQfRdDzqa
wlhttG6oqdwaxKU69W31MLhIS65ib7UUMIM9yZu4cJrLkBTA77/suRoezV1Kq6pJxu2q16sPOpRl
2H6OFvVnSjm1yfo8Ro62ylqXLnmw8B3RQS7wT7N9lyS7fjL2WMwO1VjDZCrOrG+naobKjHuV1ZDA
Uepr21VVNBm4Pw00MpETAzSr1Iclas7U7NTc/7mUo8FXZXkTjGpseMWvBsh3ID4tcC+yc+7+c5U5
GmcVuc6LNVGMCY8hGZ40YpQFSOHfd4ZTzWRwe01GEPKtv4KilpSHnXn9ZCIPnej65bS9q4AfOezh
9JzryrmDyS0n4Y00RnLlfl+6vFbieBx8Lv5okEtK07U81huERcp+fDV7PO76QFLuIL04gVtso9Gd
NzPJdLCmapulxLPc+O37X3FqW7RGInP3KBsWYpCv3abMoLYvTWngByS5XBftAWbK90WcakwTbRW3
tmv83fHFRgOleBmahsZEtrvp6P7OYpi1N4jKud3R392T7YKFRm51TiDOOOo3Ha/6CpB5g/VbdDL4
VfvhunZyh1iEfXuR4pMPf8Wbs4eNvzsSEb9s/NeOJJvAZL9+RJ7jRJhT1FDnTXKf7cIDz0q60+1q
Yg2thbizeKc/y64ocHH0n+vzKFxSdRPtNtnRx3v0Qm5Jvw0Gw5OmqzAhuMC6qyzzTBueWJG+lnLU
WXnIXkazHekn98a9/ogQa7MmNoKs0C7HX2tszrgFXPl9zzlxr/m11LVrfVqQOFeVgipSt8ZFPXth
PBshPhzoNJweQxkIqhP/LDfp9dldzt99loKRPKPsxBT1V6Iw8kZQ08VMn30JZieQ/FjwINhvBG9+
j9tt2FxGW0iG3rmCT9yOrwWzBvLop/CefTQes7CYpdigxtFO3Ot7Kuhx8Y8DKmbXeZV6y9bEfgSS
+MPwCVV+5h3VXfv0uYXy1Ej69DuOL0Jykp1LU5oMT5ZuA/lQ8tDZRTurv/3ftDBxMfgXeQsg2+dr
C096KmdmK1KOv2xAjt107/le8MT33p3d4UXf6If5cPbWReZv/Tr18pU/lbr++ad+ZbRFZ1XKYhAY
TUwuHzV1gk2OFSjzzt/snuxLnwo7mpRAHSGY1CiskCeQrSGOiMxBHHbmS54r5miEErwmg6zgS0a7
NXd7jVW3Sz/2283gVXeTX98XfuR/X+i5Mtc///QdY3MAMNNStWCG8Du/a0PgKtW5Wf1cKWtf/VSK
halD0GNKGR3CzhQXbFfYOLk3HWqCW63psd5Ml/H9ucqdHAKf2u1or9j0w6DkM8XqVgbA8Z5HXRv1
gh2nZ5ruXP2OtotDNEHInRlr0XRfpr8zsu2S+cxAO1fG0byiNXPSWBW9owtelO5WSmoESm/f94aT
H0zFl8VCTyjgsRu5nKVAGBfKGPXS75XG7wXki52AjEnc/edFkQNGQZwWuN87apvSaJo0CWgbS0Jp
MN4OQJJMwCryf+x8JjPV0Mw164iN9V8F5UjipqGJLeanhKffTbonpXyT+quTr3paHTDwBHf/g+eY
E1MUSZ/aGhiDyRi6xNdO38mdtlhGZXmzM7jVjbQNPaBqPD3/j8KRz5V21AVRvSQIRGuLhXZym/f+
stuiuPWnV/Kf3bNT1frbj6ZfZP5rnuNqKcfe/LVuCZC33hoprfUC3+Bm+Km8WhOgUxLWlMpZbgce
mtQtgq5z198n1lc2uWu4KXpuLnj+2qq1w8LmHjhmV5dAXO56UdkpQX1pyIObSMWNiM4UdcyNIMBa
MvbzFDyJvInbpnrXLCsMHAZvUCFcEkvCFgXheQyqQ1lJbpfvJ0n0zV5+aWrrn+L+/4j38j+DuVxX
v4v7rvn9u7t8rf4/ILqY9ETIN/8XoMsGzOKv6P/c0HmK323MwvFPTMwfYgr/5n+jXVAD/cMiacRg
tmYXzDD9F9qFrfE/OHpwdU20uakDWPkX2kUw/oHHez0xM4VAeMEu9C+2C/T0f6wpycACkL1juVGk
/wju8nX6ZV+OqRwgNA+8GFfxMRwtzuoEtlCv+/lSzEbucKIQCWVal1eVFa2oeUC25ZQl9+EiP8Zl
F1yptTrdQBabvEmLmq2VJgvQc/OlHVRuHT990vXThWXxGZ/x52rg38ORH7fe7HNuwiZA2Ag58F+H
ozy11qjPvXgpJiY5/SR6P2ZF8jAacQ3vdqp+GqNh3DdLGl+pofaqQ0z5mSAVX5mxKS7jOaIiB6NJ
i3tpIIq2mxP9ojQQpjtpNCugthfTT0BaCktU3CA23fR9ll7qZnmRWFnnGPLUPAWqclALSXmZCdCr
p+i+5O3fR9eaONqYPTcicWNYWJ8WQ+0v4fPJG1nT9tGfsnugk99/k6N54s834TAFTgR/C1664/ej
ZapgNHb1dCmpo+KGgpS6XIh1d00maLvuTytkqfo4Jomxpw68zGuX7TjFb3qLEHxBx7db2ti1lB5t
9azNriYgaF0/7ZBxZaiXqFtp/yhtRFdQk2ZXtD1CCvOMI/ZEPchhxEhJ1yeHB1fl17aNWUKXBBMg
VEot4K5WjO7bjszCIH/tJajpbl4KpC+XrbgrcpbsyYRWPRXCsuuDPDiweqc2QLP8YUG5Z7O9RDUq
mA9Z2odXofhLCoryR509dPqU74xW6nZan/kKQMwz/nZtPQh87aQIkrC/rRYneEzy0Qq1BN1gSEO6
XCaDpV6IsbUTTOF9yJr3OlLmZ7ON7sYpQEqEqDPYZOV1bQzKj8WaK6+tpHIbNRVjrsNYZraWeaXP
0hNoV1tJRgbUndHK+jsy+cOgKeHO6szeWQNV79LJuM+zdLmYavFtqitUcXUqcCAUx5+ttJpXyvcp
qKufiwbyXe1n7d4oq9+tUuySMGmvLCIGgjndI0yt3WQZ55cyiW/xuICtx8OxL8oKJbYAQ1cZzGgr
mcmM0a2DCnqmP6/7u6+fzyI93zJUgxAGlGzrBPVpDw23Rl/UahYvRytJkLrjUjTzx6CblUMrZqJd
T+6cjPmjKm7zJlF3k7hEB7SL0zac7DAd6m2Z59EhjmWnkSDcNgPazaTTZ5DIU4xoW+cGaynWtB5E
5pKZ3WmDXOxi1QzgGFZsWqylvTbD+ueZin3ddK4DFcCkJsHuUkWTIXt0OACXXERxYYqXPAaMjQRC
fQw9MVWya2WdQ0fo0uKSPCHjs2MlRBrd8NzdGWBm3v7Z9nKY1Xaby/LjggCfpOPoUpzj0qsjKCrx
q6VHpWPNunToO1nfSFLB83U9zu9n6vFV/kfwiry6q1f7I8sDF7hrA35qoFwKTYHo//g2nmB04tPY
mVPvBULKJJHwvjPMYoH/bDJgfquOKLwOrdbywigNbjajpEcV7/a9sfgTYllbzNp2p0LGPbSWtDiD
cv8f/1w+NwH/rKoim2Pl6LMbFe8wY9TEt4OgK7tBt1qvHdrK0ZdFQbtDFQRJHRBPGSJgzDn68WdF
E9QYr5e0zPvFasg4qIbyyrJadzZC80bXq8tBb1est36VR/K5hweW7K9j4M8rNh8a9akhytz4fv3E
TZAgLhXz8LaNOWK1hVJdj81QbKBeln4xT+m2FqX20YAelZmyw7t4hVXZtbin3XFlw6KXBhjzAqDE
/VrrQANnzP4BplY0yI988gPKJd+6GTlKvFYEU3iVBLJxUPuPPuamSoSmi4Mt8Ab0Zc9htjx+3ypH
t3RrJ0LtwORocVoBAnJ8FxhEeAJkOapv/oxhdeb1Ta3C+WH1cu6m8feiSsl7mE7X5VzHVyUh5jcp
kEOUXuq4LeJIdyFeekKC2eL7X/anP3yef9j+rAECjFDWIqzg6wHkU/deNCwgcisnt3kjqBFqSyQ9
atfrbrpieEUpaW/FTuZmb45uxGxQPQA4Jdac7vf6c//87qgYrsv4XQqC5mYRe8HlRpLkqwbldano
72aqun+G/J/5WEuk1Mmxgvjg5jUbX9l/r7dAi+VUI3xCES/wI/+Q+DnYMMyLqMtCxRabKth+X3f1
63GHVtFYteQ/u9P1xPGnX36qu1lOvEEsinUDQDLJnKZ2i18xLinDlfEBvGvjlckLPmFnsjeHeJZs
7aE2bPEFc+B8FT9a5PvyUgWdWnSUZB/lngWoJ96ZtSvoLqbsPvRgYZLRQCCRaNq5uanJ/YQZKGIi
cFArZqlrDF4Gsejc1bf+17S11o1jHAeq9dT/JzL5U93y1NTLctYsXAk29gik9oLgppJvAfOVVRt+
kYbLQd/yT/DUDU/GmHcDL7xbNuwRxtSW31d3hGGH5Ntqtthz9eGBX20qLyVcqXLxgFs/6nEH6bqH
lCy764M7qSJwNVdKqB9JfthuO4K5g2vz1yjs5/QCoXTXbbpbitWdCOMgwPnK7dL1i8xnWhfxyPES
tLYvwhJZ1tFuYlA+2prIWNvCetGtG7m5M4rQkbCW6sVV0FzM1o9Q2lfQYePdQjRv4g8AjmG6mZeA
KDrLxssH8XTSHCX2G/MpGrz0LSi9Lr7QMB1bi+T2+mEsfCEgdO+mlZ6z2lPMTaX5Cxxcjg6du4by
Jb7Aa23wEVY/wjspcsmv1Yzb8qMutkzHJtEWjduMt6Nmy6/jZCeBbUUgb4F032HN6DnOgtMZfXG6
TsprgKJhFW6GCAPjzsCzoNvCryqw09YuBswwjiQT3OBhjykSHuecVgdR7nSDgymDq7nihhQWexrg
rdvC4vI7C33XLrcoInv6dPi2JhnzA2KbjVe+rP/RC49CjF8G+7HQQ0CVMy7MRzwZvEOrvJ9g4Mid
6b2TbPI3LXZjldtq7EE2eEsBk+vVhr+ljp2usufH+UmpbCpLPrXJHYKbiluCN+A1TA+wbyXsVs+r
/SWww3b9Eilgb3OHvUJqvZELHqib5CaRpz2YEP5cfi31mrl1fzdrXJb2qK9fImjApdt5aIu/lRxI
J8MPiUi+7GPoY7AVVRu/3GKiinBzy1Nf+TXirVI/z5HTPCQVeHtUxbiE7KJ12tAtzWtFcop8Q/I0
lkTBsOdLPqHwPFy0T2ntzN3dSiLv7eUmJjzHvM/t9X8LXEY6SeoDnRgJ43tcmypzOkxsaHet1tGe
1cZuaK7MliMHTx6aDXxfZbOpgj3OU2rBNUadYYxljoE2jJHH0Qw6jUOhbeFX4IIAtPz5d8tkp3X+
kjmlumkJd8eWhiIHqobQ0YPvGJoIJqvKJhSuyR84LQh3wbvwpr7SBsl7R3y+bsevqmaHlGHhKrZV
05kGW6ydIrCxL/bpDT1qeDBHj7vrRqKX2VO+dis6Fx3NIP2NA8vkihi1YidyoE9rg60vnpztDIwu
On+LAwV9nh/aGTCjINjMHMlyIeFjBdA9OemAEdU1TFgleD19LXDz9CCou+yP4cpnzUhkZt1tMW20
Al8kvrD02cQFc4vzeO5s7aWG/h5Rf6ejjQSbQ8XAv27s4aj3BNGHTgKIOaS7YZPz1OGiyJ3xI3nQ
6ZxAuOXrFFfqa/QTSrD8AxdLU9qL6iaP4luCy4EgQ8FvX7RnKfTq2akBoI7Oglc42MyInuSndnjF
/uPJhjvxJf70+emCvGIBHznHztaNGHcyl1EO4BFBsgtkYDQYw6lxke3y+RRU89FVbjgsuGTFsyMG
aWfe4dpC6B6QMvcaPa+N+I73v62vKl5fCExrXNRmtbbBjtLHTtPv2RJFusdhJeJ8T19jTA/8BE5N
jjkDo5Eal3ZbcqeKXWnZdO9W49KEM6J22V4ir64d+t80HfTRzSIvA+mFn7upb3NIOUWj2YmW2Apx
SolbCO/4063eGxTHCC7pN6ycJcrR2Kn1dQSH+Y+BNDd+CcMT3nmZebQqMQCauVEHT1i4XVHupdIN
CS7BvtaodnrZaS+EK8iJLdQMuf7D1Jyh2mOprODmiIwrz1g43Bh7ZdikmjtLK4ybS/PMz3rize7L
5tGwNhgSTY/N5ADVewJVO9yMas0SeKBzxTq27XrPtsqNO0TEylYr93Pnqv1OvJF+87e3bvZhEViZ
MVNALLeN3Fsip1UcLGVC4Glom0qEdbb2pD4Xrxirg9DTsZPWdD4XJRK8Q87vNmQbyXBqi2kYf6jb
XozPy16+Rp8xlzSXrT5Pe/1+KK5k8UPhMjn32+e4tPXejl6r2Yvxpql3meGK2OqFjdYZtJufZHaI
C2C5nNRN8jE31yRcysNOyb26tDUEmqDNRxcauBkR8ODCOILaraX2ZHGP6qAHK0ExyH/+n5ZdQiQw
bPyM0eIyXZa/k03xRoqUyYYrcRVW/73wunxUV/VD9JoPtrHvXhcuXfH8sKupbKpiXAq/q9yuthZz
7k8z2DWJ04628CostvAU/eDPsogxbXOdwTwgu1O7EZhfmN4exoEvtW4vUtlduCIAYX5viPtstiu6
zeianTNNHlv+oH5W1I1UHALJ5Ronk3aDfFkUbg21rLVFBGaIQ1pbE6/bwDafR5nT5oGnUfMtSW1t
tEORbdsY4J9105sSD/i98JP7nX1zl9HytnRf/kBiESMC0FyD1N7Ixtlp/I6wuia2STja8l+Unddu
5WiSrZ+IAL25mQv67bWVWyZ1QyhTKnrv+fTnY87BQVcN0D2nkejKlLYhf/4mYq0VK5w89TTc/9Fe
vUeo+gRXIfYBPsq9oXsydjeD694KXrnXUZAWZHYBz0s1fW05mpYPkJj3B9ox9JnXaT4vk/tDURzy
3BfI+VMnpxlU76atRxC+CF40YyPgD9KL0l+ZXx3wXPaQqssYnSPlKJqnZsCeztPKS9NQdaK8CCo1
acshV078rMaKf9rcbGCLM63zMDjZ790vQjmZ2Rc77DIworaYUmtui3+BHrJt5ajYlH7fiGuLHr04
CODtc0DDmClUA3NGODmtsqRTVx/m5Khtz3J9lmtcsYM68+gXWS8/lupU0R/aZ4qKBDCtq4meOLhp
FpTSSU9QszsblmiZO62uUR7azKWycjcSUo+q8Wk0wTidlsIdJXYeX4FmrkklzorBAeF3q8fakraD
UT9JeUjZsg5riz82OK1FdIr0ruhthVWL+ECsbf5EK6hAsO7Hoaf1fiv6mYWcxo7AkFqn5YCiDhzv
csqWnQUpDw1ZezYMh3neYBlShKnoJ0RmMgZyBzU/l4k3iIeE8hT6YIu3uTh36FdMb+JsmT3qYH+M
gqMoJ1wUdksk/EZwfxCZIS6t7Qc6cqwBoGnNKVx4reJW5Uk3bWNxlNFNi4c0e3+KSB1qWeVfM9YG
A+mXJ+4wmYtHMXNKdo3XLnfpg0WSNTJb8NDtXSH3coHOD3brm5tfxyeuvFnw7sRbw48Hb159Y31W
9XMPvlT5VucUknNo8KvOnW1zaQcTxX6FE7js15qrZqCEe7xk0oiTVK4LBiJ0ywdmqbm50JJ/aVpg
ccY29ob4K+Ebk/1455wfUUAycPozcyemqXUayjwS2Z7O8yXKTnnD82AsMajlZOPmfIMzd75I5V2Y
fL6vGG2maiLZUf66RZWdrkHVvW01ACYRpCt+r9dI5cjwcS1AeTmObiU5jcbzd0SsODbXNCgd/5nN
k1uZd0kLZEaWqCKKXJmCYPnFrO/qu4HM6SP+2XyWRCHtR5E5becqi1e9tZK/aZdyYh9lF5U4lASb
1q5zxo7qTKNrCg5O6e2jWm32s4R4R3K1Ck8Rb6nCpg3GxeGY57iDq6pzN0l8TXTyzM0aT5XAT6oX
RQkwItCFEJteLnykdKx+JVkmY5gnb2Iw08CYSBIEr5Ts7q4RAco23HYs2NmbOjuCaMeVO0X0HJkm
n0iX+v9H+8L7xSfNdBLC9gfviGWb88d6GQVgQsfUnxSoAzHgqsuvdfBEty0dtuKY8I4dQKFCft+e
BcORY0o76/cu8efdyoN6Vss1DD8VT6sQtBopFO509kLXa8GuNcJFV+iYFge+jasUaQ/bhnPsGuRI
osfdb4YvP0gCNWIcwWssav/xOnFgIFTiJK6ADRwl5ntm2BtmqLVX0fa+PDR09XxLY2qLHQ09Qe9H
ZsiOyoRX/2zGCkAnOQMfNq+n9BH95pgfpBCcMOZUUvrXWHpb5SfFcrQssVlpjUpA468WrR8v+x/j
JueOKTLQ9ji+KdJBe4nf5YQ5y5xA39Ka9tTa1YbBRQhCZDbeTMOXOizZymev1G5anoFJ+gqsJA7I
bBHfzXM9MfoYCBaE7KWBZdR3yq5sakGBSQRgyuZGhl2Kv2L61xR3Tb2q+a03jlJ9XrGKF5n7ZZJ4
JTM/rsMezF/wFilQN3/+IRrHpHluW8wDPUt3hIq9xhVYq+rTNoWm6FgE9Qqu782npr4JcRUaCf1s
E+0tqZRAiImgGvCuJwggI/pqWQrbc9y96e2PQmNyvJXis15dkoKIjEtZdcOmRA5nN8Xeprcoua3m
Ywzb4qJ0lT0KP8fiNmk/eYc5zU6a3+bhTY5flOWySr8K8CHkyvba/1D7N9Vgai7fVTHYHZ9oKbM9
ZIM9y4Md6xge7lZy5a/911x3Js92yZEzSy+D6tTSgei3Rr6/hSIAeXIBr2i6F2y7yKPoPUeEhhyz
djLBT4aXhkjQyklYnxXDLcvb7oBTJT8yzLn76CdjrihXSTwN9V0ob2r+Y1pOa3Gs43vJ4YyjU1CW
P8w1nKnRyyiAutaD7jTGUyJhxHPivAdYLHJfiZ55dmN+00zXkh/48vRjQO+xjgSmDs3MWdi3E+VH
NXszvQ9MYBYXdMcAVRODdr1J0nejvyyEuEvxc0zfYvFF7K9VeurLA5l+tgRxcSHxL2UPs6dauxTT
gb+kjffvwa8/oo+/A39gkbuDGgUVsoF3/N+BPyw8ki5LgXehih6WHvvr6KpY1AnPpEQl/8hUSgq3
cCRLH4O5JJQNywoeKmwHX5mBKVTrV7M90dl7iD+787Rdx+Vn8VrGeFokSdhX5gFW52nDXorQPizP
zV8iTBcSQayF2MYFp8ycSeQcrO18LGyNjKIvQyNGhDXTYiNxvIzvKwJBJaUPSNCVdsRTKMz3XuII
TPbtoCKqr9cPuSc0gxIp/gO7hfPa/wTSqOjAjlQBtsW98o8U8l+ANF0ZlmSWVibC9rQQLFVXZfg5
JS+ddVnmUyGfm+gycvRLR1Hzd5qWJJz+8tjfCY8o+2rZAA1HIuVUwyw+6I0nLzepC9foLRGf5ulT
NB1VP5G5beoZ68h4caEf55nFTWDh1unBSDhvt9bJlaMSBxQgD8q538JidEzNn1J3Gg66GM7ioZcu
W/6SlBisqOfSuHKIZzdS3gEhneKSA6qRl80/8uapGvaftPhwKo9CITA03Nh4r+VgFjy+Ohm8vvKM
yVYFD/SAd/IGfhXLQdGHPVgM3yd4NClZlSNECN2/PKgEezAuuu7v14mh4uCtqFZoPi1XREvnaAmN
yRnbaxz7XR/u9wi8kH7S48lOxQ23EufD3G5k5TUjoB7HwjPjH/qMW8VJa47xEnK50G9z7BuyywgL
+qGIvbL0ip6N0mHz5OcQYFyzds6KT4aSUK93e9MjUO51H1RLQSei/1SlYLHIh3bYptSCegakciVK
5ekApV1lxVdSl6dS410mMGD4Z7jtFhASL1giWD5oUyf6Q0rO03vFEkyyn4BpyL4eOdZZ/4thKeho
i22C7CZP+1fm9BYK4jnk8qXMLwtvaA6ECEp/GaHq6A+xj7I6A53R5R3EkZDxVr1VK+pyp009yXSy
a0x0lnum4WWmPXA0kCjIPlBW0nq56cX5HlFZG/1sw2154kKlza0bP1+cgba6hEHLz2E8jZ2DvRtI
gzIFHbmX7GajgxGYFaNmygVvsH719WmWj70U5HTSkzSvsEJrCvQNldU11t7E7EmRD6JxJgHnEU2y
k7UuKKOq+ZoV8MRJHqwkGKbgkozHpb9jRjT0bomTl+rPGV5XNi9S5VPLWIigUi4HSpU8lRENpM6N
YmfxNekOfXO9iD2AsnHMx4DcdhuvFbVsE1CoS7iqmjz/oyac1i0AIax+V5hNgmkodrx8Krs1/4AS
uH900jWSL1y9aZ7F7DUnbtwTu+Je1p+xCfVwkZegjr+l4jLox6G4sGb4+DH2h4ht+zUaDzU+8QIK
cW8wQz6/Nr1GOCUR4cQxUQ+8nhVeyoekOFv0Lcnvyfw9RI0f5b/z/LVQwlX6QWQT59d6ucdrMFN8
nj8k/Tizr8ej02e/VOF1H7jpNzMDH8OBIxGjLUsGIU8B6vFxmwhmj7J4ErrrMlwbFQ77zNcC4Spv
2kAg9pYRCirGUZ0OovWi1S7PRjCfdSncVwQ7uPV7k65LcZaVYCvvKviiUnDc3/XxIqT3xnratJOy
3qrtZiGok29zfSnN42CeEjGYuqtlnMop2MSDZbhj99MQ8aO8YNpkr+ZL3D6M6ElvXRyhbT15slCK
1UOgZPd0/FlOD2248kVMHGt9znbvL2blKRMPk3Rs52NVXsw55IeafNBpISqB77nTFiZqIMkvMCuT
jBfQLes4n0ItOg3qLRFOPDtZedOt5yi9ppk35JdmvDJZGskjmZysE8nFsD3P6nUVfXUGE078YX02
8ou5HHkKcXNu8gfjPcoHKTkzVBvLZA7h16bt1ij7ASMyDYVjv5wE4ayZP6IaDJt1X1xy2ceNBJsn
q0zBLMJ2DDv9BDw5pUbQtG+ycrWe4+x3pLzx2MUYocJrMV8n6VleLq32yMWDXHi5eqNtRwGgvWSP
UXljdPDmIr49pFSMlpdxee0+xCEoY0+pvs0xYBTW9jBKp3p+NMWdKSCoYdcF+4xUD3Rr6Mo7Y1dv
fjFRzWEXJvjYc9Q8SAAr62TkiEGO23ZIpyOjX3ZQP1fyrl72LfFYxp8K6Gr+I5il08rRUwbMCOom
e3x/R3udwurXIBNIXv48tpOoPS/5PdMOMSGy7E/VpVx+8qqRgx7UE/BKc1QoA+1LXq/VejO2gzoc
+dNhj9mFBlVyhLG6eO2ngM9VSk55P9pOluFPqt91Pl/DYxynO6Oj1Mc2CzrlBp1ViszEB2JWe61+
FnVnc70Fq7fxFPKA6KuszuIC3KoekKuQqBCUEJU9pdlr03b2RNlopeFNshzlwY0xiRNRS1nSy5q+
sqxV6bRAH4unhozGoJfop9r/NInG2vYQyddVgpIO2+h5X/sZ+P5Fml7JObccf8OzUd4nGhWzymlc
jTiqcpXI7UmBSlIft/wgO8SyjTMAHjvH/Rf6ayId8SbJI/o1aUNRO81o999NdBDzp64JSXBrYCGw
2PE6MGk5T+qTfAOwpH9gO7rk8FhCQnAA9OP8BSED5KS/gA5JDUoFf4JzbH02CmMmbt1JkZo88wP+
B8YOvmV+1l+nJxnEQ7cLUE6VGe1oJuTmXLopsBTCWhw0X7Vf8nfJqoQZuvV/qX9Fr9UXlba8vkBq
dlDI5XHgXEgeHdgCuFPePskudT4ahF8KRG2Xug+tVYxkcR4NziiD4+cJAq4SmoCKaZs7T0QIBEfN
g4HsAsOFzZ0aoGJbBjbcqJqGhHQ7DozG5cbMz+4LyAEnL4ZYY+sfDtwfF1Gyx5NutRyyNByTc1tt
TwIILHk5eOI5Nd24x6RKCdbiIFOGnXp5xwf49CXPPzrZ46GV8aF9qUj2Ux+MCWVSabom3AgnrBpW
HcdkKInX8lqMR4alBVCpMFV0cvFIkDAproYfCxFSvw93vdQ2GchCqkkLjsXu41DNvGUlXLXZB7kT
aTjCCfSvQ43vrpsREHeU9U+2otfu/l+LnU2/iAxuPl/Sxh8E18gdowt64HJa6kq/dOwk2fxq40mX
/+AoeqDQprti53/nMcIh8agqK8CDmmlARCPQkTTDK9JmpNZ8H9E1PyVkYqKrfxNKQzZNsq2bO30A
7FPgWTo7Gu5aQDEDSGvuF627oKLjIUPUmQ48hET3VXhBUIfO7aUQNkLxuznYQw71mCgeDFIy4kbt
yqnDYPI+6ImpdwmUWK/8xHofP0Xgw81JKsek+QxAY+PPis8oSrLH2ETs+rgpQEYSM4w2n4jol2ef
9FjzuVpB2oJ65GTxAsueqVzFpQ4+nygulwOmOa/ja1eTkMfW9RODAp/G7WoQM/G1tferwf3CctQu
AcsA9SB3LY/l4DNHQbYUbq7fCS1sMkfIYu3AFWnNPhKMJfGywB/w59yFYCwbB9qISV8/6zjsK25E
Hyz9JxOWdY7FPkSZDrc6OFLi5fgDWPuDUZYz3OhAc0WqbXt3ppf94LEGyzTktww64i7IWEmyYwMb
2DAG86ZPgnUVEm+VA96oFS9ZY7e4ubJAKxt/RHjUAgbmgwedqOFi2GixwPdHGmeP4DI8RA+wjlWU
izudyl+Q3+Hemo2oBvYEDT7U0G44tI65i+Emk4+kiyfKn3wJZY4fvudjZN2tQZkH7Q5lQI870hvT
kw+qvtrP6BUc4KCgAtvxOJfxZRfkT/cGUTfP3nYQartunpNm3xiJ/OrlAkWbFy4xV2Q8mQ02dwFP
n+UZa5gghdBIOClGYQThBOkKcyWBuGN/GBiti2dKW+6PXIWUwi6tdhYRUxyMoR2ujf8Hylq/cIqW
l3eZvmmpj56IO+9kR+XpGE/5fCadgLnOdQ4RpxFujG1BgoGNwJ8lVHcOA8R+pbODZ36/BQhGjehQ
iG4D0BQfhgE26roSmuU3IvE2CbfIrdeg36Nx0mMiWKAuETrGr4jbDZTs9n6vWIACI7ZBYvpwYhql
ZtVBn+6cMfyTh8aBNDuMbrs7tzobkSc4cRY0DEd90OGzOhUskvbPAYeMAQWK95+mX+Rvpt30Q34R
lztd7lnM9Z0kXxKc1M51yVZzou3oweaStj5rDe6VTzHWc5+EuC3S29Bgf+oZUEfW3qIs0Ov9ZXv+
DuxSOiI46J+sEulIHB9UFVbS6Zt7TO1YdYDwQx3B5kWwohj3TL8seuf04y0SwqwOo4XM04IdbW1q
pZ2toUDbq2sit2OZnnvxxAjpGSETxxzg77macXioXQVsskNQA8MProw5FqD5x0bYA46bX/gI5MfU
Bk0DQF5hAy7OOLKMHhxxObjQZio7mEj7tHOzHbY1lOm8QaZY+Y1B9LSFEtqQ2gMy19NAY9fKOHcJ
BfBIzz3wynF2mIxsj4DazChhcsev/w6Yxim0iEwEmmu6JrwvX1w5m+USka2z3ffUvS6NLeTvehG7
BL1pHnA4wEwioal5Dopwml/YmvX8xJLjScYN1sThfiBuLo0X5ZH4/GVRg2i6i3GI7S4vIwxQv5vM
x+JcGk5tHqTzoWPG5V5LsJMGrcKGCdjqKsQb2fsqI50NNhx7eV/lChxCsgtylxp2Q7s8JVTUQMDr
XbE109HfeSsfafAY4jAHGxLIaEiwWaz3TgmlyGFkCEoQpqMrXEw/MjwulEleaMEi4UiCnTvMhstf
+Cdhuu42NI6mSRUtikd3nh2SQ1YiV8P7ahB4JFlyyA+ZoWVxnQuvkeFemQauCCG/unrqydvTaB4s
DE7H2RaRsseXon6KIh+WSexvItyy+KtDkbQQ+pkHIXs07I1S8W4NT6Pyo8gf8tYwW6GUi/c5vVqY
17Y0XvVXXfaS4tJmV0sq7GZ5/W8xQpNgERgsk58QfmXnng7fmCXgopk69eRs8JWxW3AGCSWznBZq
hvEo0huzTIxhwCYkKvXsVlP7uYgew8vtrnEoU8fWHbmnZWe4GQhkBHnhC7M700gkYQMO4upWq7+z
/SFb39m40y1fyvCkgMIb3rQ8ZylWtRCTzUuifWTGvZ/vbfJVp5qXlRdZeO7EZyv6yW2M441NAkQc
yiHDobb8ZozF8aDw/8v+uFUh4CtjHgvgg8xzPfFZNA5DWvJjU16y7ZUJMQPGdTdxOiTNscBzl6mx
HKMMSQJSNkAREHXHlOwEvl4NKUReggakgIh2PYrNMcO/3/iw0P+R7WrY+WK17W/95zocsmL0l/Zq
zQCQkgxIgzANam9aSmQ5AYDfBusHfcbQYV3ceMOv4RdCAQPaInEhZyWL83432SkYvNYlmeNO5NaV
o6PaH8FTtnsUHgQ2+9kZthD5wXiT5sM4nHQAoNzbiTis0tkxskCiplF1IesKzdaLcyzcmubaEH53
IY8+6o+LhgDDH6uzAEQHTIrWQgqX9tQOBIeM3BW+t+0O2NuW84kXZ6C50D0RBO+J7QIdQ9n4wkiD
I1RVnFwnbeZARuhwxpOWT2a9cpmseR47SzbPAjYjZLmQVQumi6uX4DPO1CYq4y9KyH5c0PaBKBw5
GGal9ODc9sB45jjNTgY2dAv2/mEmByq43Y8Nxs50NvphdX4CQFAcmaS1cCxbWKRs/17CS308WNvP
ojgW+mm/d+If+Q7da1bnfRX8Bhmb4I3zQGqOTU3fAyLEIzOzIrP8M78hIdmhZ+E5ng9Qxv10aadw
yw658dzIgdncxMSL+gOYQ4uUN3sZ5hcVME2sbmkXmuvT0pD+BEZ/Yt9iv2Oe0hVZpqNwtO8/7Dwb
dSnjgb1gEAPWrrF+7CztFra5rxvBlDyYB2V7IT83tVfwYubHkB0GTks1fWGZIbtg4IgkW5iCmP4U
Npo1Ppoh6N/h+bi4kgyBAG9y5pS87kiGu22hkB+bwccje/uY+n3XGPDWlohBSAdcFib7HEu6yi8a
YUh3VJGsk+NxtMUOBurW4qSdt3xzSAzLdUjCjGJCWjyukDBIW8JEPk/Zx7xiIfwsgHmK4HdPhn5N
KhdDcKeA5xdaW1V/CZQxaC+a7NNRHr77OYHKEKRH1jNDIdFv5eqjORDqp1R8yiXJxTz23g3PuJSL
RjjJx9wMycxNJGtxxD3tmIFG6psQq9edaxAfCQexPHeIYluw60sjYuIftJkHgBKXvzIs49L2khV0
ctRtce3O40yc1OtPYv3XihilUdEw3MfsAxIfdQfHLkITTnLclVv9mirfRvEj1YOkPVvxAYxDki5K
7C9QLtjtZT6wkRG2/bth5m9t+VGLiTvSIiTz2+p9BBoUz6Nw78h59DtSjKHA2Psq4lZbXZbkkEYQ
2GhGzhvhiBVsm0eJifoadR/wrzK5bRVh0Q4ZkayPeg0HELMBm+nAgqRfi0cui3ZOJBzDhS25TZUT
VQqDdEH7Uomfe/9z6zzP/hx5EiKo/ISSQ6l3MJierZ6kvE/lFSFATl/J/CRbfqmFoxoKgA7mvVmP
zXiLSWT6mGjfBKQWkaSGgum1dC7I+GZh+ZQHSh1Gu10NtzF+CCKsv/R73vVBjWjPRkIW956NH3RE
cWPadaQv41k2If0JIGRoR3V+koRXdfih7GoW5ZemHFG5y1xDfMSHepyeoumJXp+z+SEUHJovXK1k
dH5bEvawiSGHkBIELcgSM/1JqM8NKWNLFJ9aSFAnALf8sYCQcrTiGuIIuM9JAOpqUXlyD9au1u09
UqjnBLEaS36oBymM2i7S19samB7rdJLxNbGwpSK/RpWBza+6AexCLcjdpWzgIMz37bNEIjpvi1ui
aFqhxcsegUJGdKOAwaCrVnPEyfFjSt+LJPZ749IsYW1CS6+mvUWEr1CxOQ0ERlQLiSE992QEykaw
P4I56BgqvTQMrqhxevAqGf4kxyZkH/Bc3DBHKYK8ADYC01lWrDUhoVqzskXUHab0oq60WAaxXeE/
TP6bJaBH8nvNRt/WtBQtKjcVOzLOffnXHkobXe6cKtnnyNUkvjGHOYwIXhW6CeUJJczpY6ppazCa
diijPhwpwLUsp+KGJ2uBlg1l4oRlexdQosgpOUgF7lV6iUbbkB7RuWW642I5FN8E0QojPGPBDTmw
oF2t2V42gdyrHtFwWs4Cwb8SO+urRX+olUTctKOh8xdmmWzxWul9Qf1gkab0sNL9glbhYwGqiRba
1/AEf1hkoCyW/WdWxA3kWxCbkVOgcjBl08Z5RNWoPULCtETEBlHlLNVmJ9DD+fSVi4+E6qTnWmvs
mphbt96sEd4e+dBMnSJiUJjTGB4Cx0hHAuQa188pf177r8FabbnDeQOJwe7mmIwUK4NACPx3aRGu
Bel6lvObLl9bRN6IOdYHvXXUj5Kl3NHSZugQRpRemb5N6tvavun1UablOBItQdmvQ+/PqvXYjGtu
fjXKFWam0XbIXWgfq/RYhICe8qRdd5nEwmDUlPqTJSKgrVDmR8vK6G+z8qiJDKf0c+jDSmbKrzEi
2Y19Z6AibbOl6qEhldK1j4RR7JFtNuj+kk+ZoWil+yCfh+zTLHRf7D6l7a3a3uL5M2r9hh1o8XtC
ZbmE2xbvzfQoif/20VL4bEPeR1azyHWXc6VeF+GLCx6kc0KjnBqtADe3RR+bhmCj/8zQ7a1vGOYX
hado4FcSAQiVJ1jmFCRPvYmCAOR7Bm8xz5b0peo8rCU+slN5K8K1JPmEAi43aIrxvMqPdfxs0JcB
UcwFLQq+mupTWO698pEOsDPKo8wP1m/ouNI093/yDi0R4cWIjJFu5P13W76V2wMHKHtZv4TtnJQv
Y5/YM/KADi21fDVMf0xRBISree3mNyPOHLpPsGLw+MTWgPAt/aTMTE2/VIoXNOSsqvBmwciayWPN
FVehK5V8VmW4qbvItpXAQqQe4vKlfWjqV4t/7QiIfx+XT7FP9zuB7hWYsu3EpjvTU4Klvt3/DITx
MQBM1srviM836us4HBv5nioJNS6QRjdksoP2FDN6pvqxTHcGsF/BwPLbsN7jNoy2L7k9mn04F/RF
WD4WqhUV4wdWfnZOZPlWKfdCvw76m5XcJJHVrN+H/I0qN6E4yovfDOd18zsiXepc7GneX5yJD365
5EeyhAYxR1M8Iu0NWa2k3WuD6b/dW1YxImW6hRNYfAmA7ORBGctE+yqHne3E3CtC2pOlSNpTp/qu
xAb9ApnNfFezW93Rxckrh3vb3tflOA1vsFp6cxep2lkfAzoM5vTEW6SqIGL01+Usj19V+hVH+wHx
qPUPKi1tHWR/QGQ1fMR8CZ1k7I4I3Mi+uYNq+MqTq5kExUTLpUeCZl4kJazo476cW/GRGa9T/yGb
H6XwENCVjGSePF4G2ZqBMUlvUXU2n4xw1XwqQuUwNpV2lTr2ruFNZfsaQGVreuPtPzLFL2tm/ICl
1El3ZgVFb/6edm8dYnqD83NGqt4B9ULa43TCOmjORf6VoPNZET9HWmI31ZvC/I9yW1o/+g5lestp
xfa8O5PMcWHjSbQ8aBRFFfb9z7gk3/uF7/OKnjn2RmvoFcE/E0Tvzvuq4xcGuHdZPpAJzWh79jfv
Lx8JFqbj/hnzcM2qZwabxy4XtwEpVUpgWv4qgW+5/BhlHegpLhr2atz39/K40SDly9e6nvcRsHhL
aX2Mbbg2D1H/zWTULYD579i06d885cSwXocOjxwZDWcVYkWMHIWW9ILkL9V5pEcFG2G5CwZqA0Pt
Qzcf4vVrk0+8INpTPN+S0Fn7lL7AsfMhQhzCt9NpnI4mw0WZ79H8GjehsQbN5ObAjcprQqhFfc2K
KGwlfHb4UpqwmZxeMWD4LjQ2r/P4WtTP0nShmpWzMZ59M/OZlp1J+xVsYTzK2U3R5Z9ld9LTW57c
Wmzjlvm4CIcRLU96apYjzaC69SmVIAp+TPFzKz3G9ICWcH0qlL8k6Sx3J7k/GdkT/WczhgGWfznz
R4IvQjX1Jhga7b9u40rLWPNOPyYp2YUipfRTw/G7OjB0i+DnOtIzB2xZhepa33L5iPpArX7P3cna
QyUAbgNa5MDH56xjYSZ+IfICQ6Tb0P6lSIkY8ja7CVzy6PMrtEIC1Gb/JDPzNXr7TfdyDhRUeQhr
1wMHKL9uSaD3+thTvJ35k+Wv8vxqYHi0Hqv+o6T3Fde30TSu2muhSpU3eIx4s16LGmkE+NsOiBfN
AUoevQmyDzQivIxB1YQvvqaaw65mvQVifeiIEuOjMR34VVxadqRd1PWs0MdsPuyHf5T4Y3fKlC80
MzF0+nBEs1LH7119Y8pxk2PirxHg/5k1FrfYtJ+L8WJFf3GCNOyc1l+vRic6UXS2mK31sUhf4/ZH
U/2nfp0Kwqd/FUYp+J/QwpwO6jRzpijwH8KoodxSOR674fqnWjarjdgTEmTe6hTjdYYcbRSUFA9A
keQ33RDWWctHq0epR0ek+TJW6Dr/vVRrt8L42xUZqqXhUyFKFI+qIq5nf5dqWWYrUiBvFM8zDibB
upbEElUhnKSiOCtlWz0tQx6Rj8jAtvM4nmgq9trMa3eXxCRQ8ilzl6IuL0ImvKZrE8PiCilJYfPX
n0LT/3Cx/3TUMChnh1qVLLrPU374TxtYoysWTDU04d5s1JwSYs4CwlhU/ulEYfr2XOCZYVdSJ4YU
l3b0C1zKp4U0tkywsRCFDoinQiNUdFV+/PeXJv/zyWLWo3JFGEcYuiFTG/j3caR1pJEPQ6ncJ2p9
T6u2iaetlb4W7Aso4hlIqY0VoDubUe5miVG5faV2d9Ecn3o+8qK1lFF0tSieiqHQfsRz9HMCQ5w0
S6PYrZo8ag2ZK3WiIUeu+UjJXIJ/fwv/YyqYCv+jslujWYKI+8V+i/+iRpMEOY83Q9DY1yPxVzQT
Cs4tTuPTmiJtGpfLmCJ6pg2e+EsrVTBZucTCp0A1WlnW8hR3MU9+JpSuzGE8UhSZgkQgOhRWofbF
NTOe/8MF/2M6WNhCiFR0K/huU2uLg//fL3joldFUNqW8/TFYSTZRRHlPG3YKj3OfDor4ylItfI46
NCXZHNPjolDuy9r+NeiR+ttEFwcqeKCqOPL/XNn/l3XPA3+MuvynGw+eN7/rZu3SOBn+63/n7hN8
19fP8rv/50ftV/P/Pqv/rz+/jr9r93P4/Ns/vGpIOffH7259/u7HYvhX553/7S//rwfPY/0/1F3J
cuvGkv2VDu/hwDws3gbEQJDgTFHS3SAkXQnzPOPr+4DP8UyVCaKfdh2O8OLaF0UUqrKyMs+Qff7r
j4+0TqrxaS78+77J84AlOy3sc/Y+/8d8i98JSR/8nf9I+vwJYQcZaggcy8GDeVyB7WdZ/esPihH/
lMGm5iG1L2DrMyI0TZK0qLx//cFw+E8CtCBGoR9uBFP+8T9lWv/1n2iRUxDiABgVR12f/0bQh6NH
wvrf4XvkPEOuEHdLDpsDug3kgvOaoRIRAA8lzZ3bFoD4ohVAEcnBs4Txeg7dRAQjzgX/pyissKis
okFzO+TAGQyb9D0ow+eOZre0jOqBK1RPLI8STkOtQgfg6EYCzopCT1bO2aUnuBsX9my4eLlASlBj
susjARR8FJbkGIahIjoGfI/rU1oB+FZT/ikO8t+Qq4Aqt4sqT1Fw2L/ye8dE7yHadQLfvok8Ul85
HG8agBYJgZNkO57xK+UcdxWQ+kIOf8Y0Zvg17wHS7wcJfw7FCpVgQWHeaw7UZo+P0CEqawAjwjB5
Fr3OKXAHorIDlQWKlWGbvToVJ+5ax1HAMvUrQDAiCuCjoYDpQ+U0kLZIYDzIKA2P7p7fgyciSBmI
O4WAbijrtWh+DTDzNXy5cBkw1zzkW4rkPnmNwu2VArCLTO6rN7cVYBwT9IGg+k7k42oBDQN36eeC
8JKKofDOQPsOOAtaQdergxdjzuWwcG1cIBw7V1lD4uWpLrjULpoCdWD4/+zkZMhj0BYU1GpQDBUu
Up8zz76UIUOW67RB44EOgLGvKG/rs1RyEP3MhYBTi06CohRArPCDHL4BmozLc5YOIuwtRbApPYVC
PuzCiGvbuF21A0qkWYsd0Ki9LDDo7wm4jqUYfMm0srviUZfb+GwFbf8OHXmRjtIllB8Yren5p4Bx
PEv2a/m1ZUOADequRdNd5OJhw5d0bHhFCxBHg8QolRJcgYS6VGBQCAEfoy2p9jUT+nxfeqWoiZDQ
OicK1VhNin/lrsACUoHGLazWwCAMIXgEtmrLWT0vtbAdECsA+DgPPZ4Opiz0EK0SIZYygGS8zJIL
rzEbNyhguzi2UtxUxnfywFyJsnqw2BJd0yAKAcKMBfSYvTJcD2IQvOZ+Tz1nJerHNbzhdCUJMKt9
Cm5oKQjPrcNSzwLjQ2IyqAfQnDIRrQC2d/cddLeeUSFx4BQbpvm+jfn8uQ9y6QQjWec15nrhlVMS
VH+EQGzQaqBFdHNyCRZH8cCiThXxXJ9qUdN2X5JcSFsOy8lVK/wdKBoEfPcqN0GDol448KPsgNBs
OQ+9mB7O3eihsfne6TtOL5VMNnu6KmugSTy0fVEoEVQpBlhHUUJcjdrA2casiIIenzT8R9jVCgrt
ZUhd2gKVliZlZDDwJMYOeB7lgzzujl3JVSdEovLV4xogjgswrvhA6p/kgvbWIh0Ihl9kkK3jYnZX
Z6WzCdNO2kd+AKZcxP8qemnYNTg8gQTwKx+lWdhIwRsxcHiAl11wHVtAG5JKYlYDC3iRS+PmnjBg
12R1zVhcmcCitpDgKERxuGf18fDS+e22zzNA6wU3T5CH1O4nJfkvPB1dWk9eC1X8leboZ8KLEPeC
KljTUCnohQ4y9knimSyAgWwqRkhofVAYcrRPuSzEpMs5erRllpqdo7QGk7rVMu05+qOEMPeOjxMa
GDuhxjYBdz2kmlbjo/jdZdxPjwEFA8MLGKVu9LhhUlNsI/bIO2jjhjx9qOkODQ9UF+xcSCSUEvtc
gXZA1e85HmXAKOgwPQ0WaVXC70pqfD3ye1Q/IwgV0K4kfXll4SAQBqV+c+rt/31e3GqvMXeOER6m
MVCLF3lOgMbk97wFAkxN4Tj9odQrIOOMUYn2SttFQwNa0XPywkRedz21vg1HyIFho/AtMrvDlQ1e
vPRH7mOwxRHGBqFqHRiglQg2a4mmn8otCnPOYOP7DeOfwxNZWk9xKS/ibbtG0bKK16XK4qGYI8Fh
upasTOTMjE5nctnxlYiD+tsrj+odN6lskca11zH9gZN2DrqIouzOfcPxCY9GIG5yjgLnzgZvBfIe
GlnP/CJ5vQp/L8AC/i0HT94SVRJjTspy7r2I25rn9xU8uYZD4OuykkN4SVn895nr/y0t3f0/E51E
9nizTccs+a+cdkyu//XH+c1v374ls9e/8O/MlGHZP6GnN25VaM9CSQpr+N+JKcMIf0J+SYGGF/5/
SPpgkL/yUlb8k0OmKI3/cCLHjlfCv/JSlv4TqovISEdtJJmDAth/k5cy3zWuKPiySrzMXhPf21Xe
uIxM0R3N2JnN7GBcvY+X7B6SAuK6epozfhzX89/r/e8xiODBuwXdeaHL2OKh3noXtTWoGTU35jsL
6u9HE2FQUkKfogY8mrOlo2M3z6mNe+K7+8XPCfrSU79+jMQ3caBtBakaWHRAZWgaHuQMeGgHtC7Q
MhpgyoQ2Q1u+VpRVxXfo53kCfJfhKQ0GkVMuowps2KIGxmDoIrCTuD7cih56BrIggmOd02rNjDxO
Bo1Ot5ZBU/KBbGBgBG2AeSiqWRnibJXQg5SbDJ67gqesos6DjkPo19CEoiSTF4UaN9NUWhYhBzLO
0AOKCB/kg+w7znPYOEDgBV3wK/CAuGyj0HnC7RWCNKPTwHAYKAVcILj96pTfQUMqD9CtrXCTcFha
tmga9FIqLQKQShOwvArI9sUtyAVKWqOI0LOumQUt6p/QD7Nap3MNOW3QGU3h3syyZf8UdW24Fnkp
OykxOtnwoU9fvAwYSPxM+GCndflZtz7UfAM+NosA5UFB9oDR9tyEQ7s5gXtm1bE6TUkZRLdS2L5k
IJXRIsh5zlDEeubmgu6lmbiSGT82JYjran3R8zrl+u0aMFl6zYcwNRAEkK0CyO0uBgfe3gOyG8B0
Qv4t4BpnS3tstJQgSm5Jogz2U4cGbZDV3Rl24/1CydFmYCCCCPI35ayqGLqewyjfeRMq7pzoY9i9
tzmIok/Np1Jd91jB/MaHSxVs2TkTSDdaffz48YS89/hx49ys3qqOulAYNwi6dlA//+wB9VOCOauO
7+fzf7YfO/75zdMZB8a/RZcjerB23kM3KN8VQFmH2WvEAeUsrRPgGB6/yPdD8++hiGNLcRLBS6mI
s2MOuCMXwnkQN4KfAt6PWqYNX2mPx5n4HuwYBm5eSRHlXFAoaEXBRIJd+9V70IIhneXQeUYGPqzd
FlpIUYkC+ePxJj4QS6QZcE6C6l1YDnYklkYGn+3EPcTRy+OHT8XHq8zrzdv0YjF4JYvaegl1hZoF
BJhfyui28+KXm5+b3EI8CLrz49GmXoWI82VVptTQU71NBSAcKr9Kt9WV1nr88Kva4p2VfK2e3rwK
w4AGy0QhSvYqKMvrHQBNNoBmmrANNyjqG6UKWJ4FSsqi1WndVUFoN7rFNtcUUznkBpSvEqvXT8VC
3q4inVXrWWPjqfcmTgiZrpMadZneHjjgMJqt0nQLh/vvLJT+XvhEgOggxtgMAsSo6BIkuQpsFYDj
u5cUov+PZ5a4U/w9AhEjypqKcfnMBls23aW3YFRQPxYKohC3co25JICdOKqvV4yb79e4QuTJ6OfZ
oumY9QW9J7tcgFK0dE7KU7JsVrKRLYCJ2uAssub0Bqc2wNUV7mZUV6azMsEBbndjr5N67XvoK+/Z
YpsJPtRQSwOyp5rEzmULE+kU2ZwRJVQ7nSYd7KqLQLTmndKE+SXY4kFMofyjiOvGq0XQNNDmUPzI
ec584BqlKGuPjz/mxFok6eBu0oQFap74AWwAADy740LJjoFNfPz4cSvf2YRXIdGb6XTa2C/KqBsA
LUOhxbE5hpqJg1dl6XuPJqJHiP2dlaiD2m5a8L+5DsynDF5XYHmBxwkTisbw+bKCECLSLLQE2JXk
cczKKfLa8po2XeQ0SmV8PkJxSqCwZMiOGx7XhoYfl40epNAPy0SURn1BjHSvkJMj33Z0YztywHEz
LzE1PUQ6OsSUKFcupkfMwEvvBLVCPejxzF+/4L35Yb8fTJ0c1Wj3FIPdr9qtYoA1ocMWalEsK53R
v6jfeNvVnGkiO7WOiaCjyH5U1QPODdn01wI0WDbRGpDHNWhTCTwlwKR4kz9ou3sSn6tNe2LtOaud
ieP3uo9vFljZya0XeBg49RQz6CF0l59iETBOGAHT7C7hZ24OE+kETWQuPqzLUinHbA5oMkEHo6s0
0QlECwj8bsWEAGM//mwT+5Em0hYEBNpJiqi35QZiTGz8VTnltvCzmexx6vFEtlIoAS9UPY6etrZb
D7pz1JYHiOXxb+fGpXVnydFEbqK0TQpjKbm3Id72i9bl14/SajUL5eSLEa+kNRCwKpAkurxM1D3a
BQtW+wCq3gQJ+z18h6rI78c/ZCqK0+Pr36wKsckqhXZGtg/72gbnBgAdyPxR1ZploP0aH6Ls1LT8
zGtPzSkRiBJKQtbEB73dA6iR1M27DNJ/2cdzfpYTByFNBIncpbmgDjCrkLKFxNlbDaOlWGOfRZx7
j+drKpZem1A38wWd52GIG7G3PRsFQrs9lpvcBJgzWUPEZKlsxJd8HywTPVvUKhATF1ivqq7B7B8P
PzWBRPBAQYNOoh5REPIt5z7G5Q9AFx/MgZ89nkhXBHHw4k4WejvKoMBOxUi6mpR9Bd60mFkB9xc+
5O+J6JBIaGmge9fbwJpqsg62tNpoqMlrQPxolQY6ogqRI9XRKjVeuBZAkpaomaEFAdgFqAYLRwUx
4ydHLn4LEUEaphSAgU0Gm68YWmtjidOKYOD0H0wmnk4EEDeJIhyyWIxydYzbXZ+6AMdWM/N4N5jj
4UT8qNO2yZ1IbO24FjVW6BZUC+EtyMb0EE90B0+NIZD2+D3uJ7EYiwgRRauIYZi6rO1sqFNivQfa
vv+A8OIi0d2ZWD5+/X+EQwxBBAYxbpS4GCjGZkBxlKRdnH51Mfo99Z4t38UCdLl+5qtc86l7QxEx
IuYaBuhHDCWbqDZo7hIaZ0jKuRWYDjtwjFeePucHScBP/kr/8Vpj9L8JFjwQ2UFSYyx/i7L6StCi
c2bLK0jB4p/4DJ07E6y3lbsPLfcMbvwatMYfzigRKRoqi4akwdAQS7GHNU5IPVgOG2kmUtyvbuLV
iFDh547XNDmeD851de5OIJU8U58iUJUbuHHIM1n/3XgHdBERLVLUxfiOxSiZ/yTW4Ei26waSQY8X
9sQekontLzZs13gx1rXLnv3gHUK+YKpGAD46ADpLyfHxKBNLWybCQOh0SRCOr8BBsjTwTdkBPKhc
x50EDvwaIuaLFnSQn41FRAVYodZRyWCsgfv0610n2hQLZwRnJ0HmvF+m1Jyt8tTnJ7EWbihKYcc7
+PwKoNKfcuNCqRt5zLAH+C9W3hkQfhrQqgUUHh+/2/Wid2fjykSM8Ic67IYxDIEraoJ4o0KOQAOh
Vo1QnkCBBw0d72lmrKmlQQQJn8q5KhMxkXBbiTkrizYOc5CKU8AYYQOWmmvicgT12XgRRdvePULn
NeXAvrVoASTBdu6V7+YzWP7s9/iBomjUsmP84HZg6Wj1G4QOX6Him2yDmXA4tTqJMMECGwHvCowA
1Uzt3Kn8zlGhvzVzdNyvTOAFiCghFVTnFmMUCiwQkzo7XUcm2uoWp5WwP1IjA+1mZYEIaPV7kJOh
4fH++AuO8KJ7J4pERA6gylpWCTFyD9XkrX/hjPwIifpVYvZLKInAkDN+i/YANqvVhdqIe/hyPnWL
5qKsHNXbjgbPreFuJDO30tPcdBDKcv85DyQy4siuU4jjEobPOhKfwGRN+gBjUB15QbGEYcIClGBc
AnLUiXhkQOHi8/UJgrxGoZZraCbmy8ezw4x75s5ekoigVCVKrwwRZkc5QX0Bepr1Fiq/CyhYii+0
llo4kXb13GATq1gioxJNp3Q6HhXg81CFJi5gh3zhYo3Rg40/c9xdnR3uvdG4Dm6OWpnhKTHuMAiQ
5Hq8UgxWT83IyIxEk00wDzVR9Y69Va0hT2BDanZTmfRa2PfmL/DL58LG1JsSIYp1C7EBwAf71QiX
tP4JHqqumJQ1l1BMxUASm9Cy9F8BvjLAesB7lbC9lM/+IlNpjVmA36VRxm9vJjiMq+HenBLhh1GA
xOLHD9fGJ3DIRerUQwC7dNZeb80sxHEN3BuCiD8eFSZtNiZ+7iV9a4+D1X5BCGUpnuiP9AzhfWO4
1Kfo8/Fo18r/vdGIcOQ6ZQ+peYzGLmRTXJ2P8MbAVjvy+Beag8YOYISdu4DwkAbRdv0CUdvFHEhg
YjJJN6lAYWU4LGFs6BLp47EFKOFMlsRNzCIJE696ONyJ47qrDLgX8PBtllEwgIWYXliguh0jrVyA
H6mLC3BZDcgL61B71/aiWrzBvcUAomYnbLo1qvowKNbomT3JTRwuIhFleM4fquDfe5LWoQZg15dG
BX9Fhd6f5S+h3aLzJvQ/Q728gGqldl+p7exqI7Y7vTIB0YgtCF+boBHhTGqXngUFyJmFx45r+M5S
EImgNERhEfJjqlQY7rKxa702hyUcbkwIl+uOpmyKrb/nX6DwtPFM0ZQXvvF4EV4/+L2RiUjF9kye
DgUOgcFQDG4JtpYKcSq8vmc4JqWeZVvW+IW4ElflwjMUyE9CTyTRMgOCMIhjshpq2IQaaoZLiGeq
Yw4ErxHsfn8Bdx/1jUPtoYIHLvqruxaZeGRCCcgGSRzNX1PWFSsy62W9hoyrgVlVZ95qYjqJyJdF
vicH40tJMSQQMv+XL4ABBClsrlFeHg9BIKb+c3qKRFLGQR5ZaAR8MrDVjGiXm4zR6vARenL1Z5TI
zM7kDdpgVuV6LmBMVStEIgJSHlNKIY0hYa5iQc7LvDBYLvC90KDRiAPTMyBQqX7CXOkA82EdtFcT
8mPaU6dnJrOAIYd6mnn5MUW4t2qIQJmh+g7oHX4Js0OLQBdNfpHtYPyjdSprlZq7aC3pkO+zTTAj
hDs1IBErHRYGlN4YK1GrBoj6WFdwAYG6Zfoeg+NY1HON7qlcRCAyNZrLnKYbPytQvXq8DVfpwhIO
OgTG9NPcdr9f5mSAOMe03qQHXu0PIpNhkFDZptKWSQwHFJS4scJeVEv+5EvHsJorcl1bYHc+lkAE
Pgl8IZ/pZMzdB/UynAX4AoFw9TswsrcG7dMdTAYAT+8t7tRa/Hv+/LM1IhAxjVHorCrGNVJo8bH/
GrQMEc0b4zyzyLUaZ1qAqqSrFTNLZIxY916TiGRCV5UVoJiMTQlHufgFpYm89WYCytSziYAyDEHi
d2Bq2UMAtvOoLEg9tcxc+Wzq6UQoodFKlLJKQNoBQBYDTqgUfxbQyJ/5EOOmvDcxRNioqCCUCpij
2gI0C0SV3bhHKPJu+BP9UmDPXh4PM3G8CkRI6Lq2AGhXxMbpYRUjFCUaBhX7MiQQ2FJk10RmBaFt
lBsyqDU8HnIqgxLIqCAJSUwHGDO/SLXqb+utc4EMyC5EOqrV52IJgvnKt4Cs/yqX7DJbsYZr1lr1
5CHdfvwb7rfrGPBHvu9lzg+GgaqxNNovQXM2uFhyL8EeJk9w2izU7ItbZcdi6x3E4+MBx+1z52vy
ROxQOiESfVie2qx4isot5EJY57ev+Prjx09VCUeQ4rfYBH7f4MtYLbvmlB6rcS7Lp2jXarE1fCkr
95SYDRbROgWxVYVBrZnvsqd0+Xj0iZ3AEzGjYNMcZs48Usf4NYlkiLp4RjSX807d//lx1Juwm7dK
XnUplotosqvK8vV0Ab0DVPjBPV54b29v9BI2LPqY3WUzWSc/cQkjjb2jRHT7psMbYS5tL7B5SApD
AhU1AHfN7uNfOcQzLZyXO/rZeYatEUSks4tvCce2hbnMqDY6wAbGx4/0N90Xd4G5TLaS3zNBa59F
GBavvcNcw2pq8okwlAaD2/USfio6wXp49mcOgqnHEuFHaFJ0wSo8VpLemTxchNJHQs0dblcE2r3t
QIQdV0piqr0Gtw//yG5BSYDvtxpYASxJ9OQM1xfxLGzkHa+6T6IWIVXNUOXZ5sjv9WoD7UCTWgUz
TdqpC/F1EdwssAHUHT4vscCgO7wclxUsgBaRIZiOKmqf0PjcebpvzNVN7jfvwWcjQg/V+6XcAetg
S6qv+7gpDIZniIDditoe7iMLoCFURRNXjYap2Mx1R7jx0Lsz5SDKfdtGUV/ylNTjg9YQ2xpzCZaG
N8ki3MLf018rx2YNAaU1+8qeqY2/pzT+UHyUa+9XdsANyofUjSEA2/kCsY5Nset08CbmsBMTsXFE
cd9ucJGq6rT2Kxyk6Jt5bqHmOPKArlbFSpw5TceXvPfyRIRCfw5u4h0Y+RXDAjPRRjGEFBAjU4mD
O4yYQG9FiIUXWuSVmZjIjPvv3pBE2MpEj2bqtkSy/cFDmxNWhe9QGi1O1YqtzfiDdiD5p6czu3Wq
ln796jdrOKQz2RucAaUrCNi0kIrp4SpCwdeGgThBbqfh0VOeU1hmcMPTj4I+ySXuEm5IMwojcm2m
Z7mySjMZXI+5OufUTe16nbp5o65N46jsMX9Q89Z6PVwGyH6qZfMOaTrrIziOF6PIhFDEuZq7gE71
9TgiLPExvK8Ttwba1+z1ctutmXVwcnFlZlaiUUEhctGvE/Px/E0ORqRBkRe1QyYBnduy/dl12UtW
c5+5hKZek59yL9kKbWkysrflod8AV+ljDPc3t6g2QQgpfInfPf4dE7uPBAnHAMvD4J7DO2fb2jea
8jWj4UHVdHNn6f198A8b3bgKwtrBnErUe9NcAolbPP7hY3i4s8FYImx0DUuxOZXh5oCqe54vqOAk
KxeFXTWQ2ng8xETYuGawN2swpJTSlTr89rqPocMN4TQOatDBkcmhZw4gvBJHMwFqKlyQUOChosTA
AcFurKbv0rd81T65B0mP3qBhdml+hc+P32iqZnXFpNy8EizqyzwWMGu8CaSTHVneItLgMbpQcPCI
QE4gB4a3nQodsqdoCW/l57kTaGrBkxDhhurEmPEwdAF+3igRPhb03F/SMVlCY/aDe5MhRA93ipn1
MXWDvk7Bzasyhd8FwviqMD7bhShkDlq3RGaKckdvZKavvUoLCCrqc/2DqdVCRA+l9vvW6TEetHIt
RT1Xam7PEQWmig/X7PjmZXiZqoWIxsMrAA76rYuOZbDsdBapwuOVMZEfXOPwzQDiwDaU6I3hiNrK
qPM1zRxiayrjIVG+Pp9WrTuG1cZIV92y2MWrfAVjO4PaNutmXemp1u7kZaB7K4jZtOsgn9lVU82y
a8p381JCU7YV8KOMjQ/yAoYOdPThU+uYoQB3muWQLWErPPYQlxS4LdkRAlG4ALuvLjw/a71fg/2b
a3mFdl8fabS0kDR/x+0fz/fUFfT65ze/TWqDPHNaTDh0dhgDrtEWboQQ4DwqW6jQH1it2TRmrMEk
d2bAiYB53Zc3A+ZFVsg5Q+NScxns8BcHcwV0T6UNPDhOGdQHIGqkQi3M9F9jY2bIiXvUtV53M2SP
rBPCoRgy150DfDfxtaHsv+o27Q/j2TWe3oyQh2wXgg3FIJKhC9AeYOSw4p67Za2FNrwWltmy1+DQ
sIreElwQYWJ4/mk98Ip1uhla8qW2zcecS4CZS3pOTejFJVAtXUPn1Vt7M9eTqX1JRJUkdpWYLnCz
Fyvo6Y+8mjmbsonazzXU3Px+L2MH3vFxI6BgTSnWldEUod60Zwfeu0UlqF0iqVVz/tlSICG9vOu4
fT9GR7gQ4vrumjAqtYB5NOXj4xEmbqwklncAK63l5AQwBLaFESRa3lDN6CCO9vjxU9fEKwPxZrqi
HPQ8OW2xffSh1JsXmECuwmNlJUZoDQfv4pyqbemr2Vs6s3smzhMS39sLEBaCFsB4L4UjV6KO9gxq
9zlXkpq6M9DEDYWnmoHpIXkB4md45J7ROlKzDa0h9Ki/H8/ZxNqlxz+/nTIqpDteRvjtW/kZ8qi6
HzWHx4+eCGYkTJduIACQMy4KarDJ/YpOzcqBbfJMUXoqNpMIXQbMQghbULQ97Lqd89ZYYDBEe/Gp
PbqrFrq/JoRAoWcdDAvx/fH7TGxGmtjmjuh2tBxixKYGf1OtkIWtUgsKmem+nil6Tm0Q4sIRyEzk
URmmrNS792jtzZ3v958rk3BcCMmEdVriuT4sTiIFQinhM9fNfOeJTyGTANuMVjIl62TaLnwU4JKz
fABZFCpuh2bh2MyKMhM93sEscaYPPrErZBJy23dslVEUxoPdps/Cths+65DQUJhYrcNDJloN9VsO
YcjZz8Ag769kmYThMuzQ+AJ0cEbAxxO/Lzb5/B1zXD3/vCNB9ev7BqRkgY07By/jbvtLsE8vHPo5
XL8Y3sJdZj5euROBUSaBt1GhMIGQRFCItXg9f5LW0gskxlcshDxz1O54yIGv810EB0NkldlMOL4f
HGWFKHtCtnWoaRqzVlljHeeJMaNl/Q7t28cvNfVR2O8T1ztN0NEt0gro7xQnWlg4kFx8r6WZx98P
jLJC7HaJ4iArE/XIWiCVCPK4Ggoz1/mJVqhMgmpTYcjzsMWpIVEb5l3YwM2+DlTX8g4ODHMN+MLY
wGX9KKTIJLa2h65gQ5c4QsarFaA2y8ezPxFRSFSt4uStrFAO9iCo6lV/6SngM+O5Ms+1nHNnV5Bw
2jRuCqUNJZwdqwzNdwFsGX9VnZO9tAYgYCUcgJTYjT4rqQqcJggDogG7MYBugH6+yOtSh5GsNdvf
uF+AkeXxz28OSdTv5RZEIRQZgK1JDHrFmpCLtJxztq5tVL0XMGswqpW3FZftsl7CYkdTNB5oEuH1
Z7NNBAmn5Zs2HqscFKStW3gLR+IvBgjVx0+f2Kgk5DZrg9LPqRSFDZWzqa1vySq1d46PHz61UIgo
INZRJHRQSrdz9yBANkyALxzHzC2UiSBAQmd7aMkXCtUhoyw+gJ1Q8wISwct2sJTohwudiAOtg8p0
MPaZOB9mb6JdRc9UEs8EmamZJ877sG8GSLbj4RKsAXoJGuPADEBAyUxkGQY4BVxCmZmE6T6lCfIp
RFOjoiSHSyVMVWCD3GqAf58eJUMBCqpYt0anZmekB6gxifvuy33t3vxdGSyKSzl3mb6fPskkKrZz
OwkK1C1jdwZ9qS/11l1BIH/Ha4Ke2sGK0rgPCKSbyRHuRDPvPJWZkABYsQSlRhrLGiOeR1inK8lA
grD20TeCytMrzMIPlenoj1f6RIdX/gcCVsoVqJsg1DLGpTGQtG+qc24GR38jvHe2Y6W2t0yt2EAF
pTBdeP4ysxDsidNq1Ma5jVBpAI16KsAB7ysOhMlow1OimeNq6tHEDcERmDSLYoW22eTkcB8Qmp1Z
/BN7l0S5ZnntSGWJBQFvP/RdIKBc1bBVVcFZnfkgE3FbYr/PSpy5EJ4pBHwQjX+C/t0TbPli09lz
z2NeisINQLs9IHVw7sb6XwXjRzF/JbgxzF1JJza4REQPShDzJqhS3vYGSJSn7jaLYLeBMMgm7kYQ
OFsejo9fdupdiVASOwKYrALeNa9hp9SnEJcuQ6OCVx0MP/yZGZ1YCyS6tabzCipzSIrC6qniUxhG
fDz+9VM5PYltFTOq5RjfZ2z64p25ZYXqUKeXjQo3XnWu3DzxMUigalqKtVTWFQrrYphpsQOJuibf
DGULHbzyWDjVQmxA1Jl5o3GR3UlhSOhpnciCV41lLzFRDoIvwvsVvrhK90kX4RZGJizMPeGH54bF
joGxYg7bqrhTZqLtREFXJlsvbFLRfsoWiLYfQPBEsO9E5dBbwArS5HdwH1sEF8DjDxG4rOE5BDUO
0FR9rnE2AR6Qya6M4rtKH4KjhPTN/QVNwNVg8AsHUNWTu4TX6Gto9pt6gyYGPOrV5EgdhkIN8K2D
tWikSwgzwX/yc+Y7TFywyLaN6ym8x3L46rCB1BKjWQ+H0uAWmVmu5mgoE30MmWzZFAwfyp6AQnG8
VV6gXQlLzgb4XlScNDihrnPbMQQd/scobgMa87PMnmzWsMlQ0kE3IIb47BdVoUIsw+MiyZKZPTlx
YIvEmRKVgyJkUAW14aRzElefzSpZNbPKhFOhhDhWWjajxIrCAhW6Z4p6SbzT4+89/rp72477HvNT
rvP61h2rzdmmGn4raT/6UDx+9kSLB6KN3x8OsVRWSHhc1tvAEuAj/NSsuBWjowjVIWWeGWT8pffe
gDgzoKUeUFKDKmljNAa8HNTMYpaxFRiOgeKlso8WjweaminixAgSho5pPsT3DQFyjl8luGNAk//x
wye6mBDa+z5VSuqWNJYQnl6ozI6pVbQyeCSb8RKeefqwRs0fVkbgQyUXwGRX1aUww/MsYGgi1JNA
YFaGajWfeqgEq1EMRzaVvyRr2fZBMR+7KTDLMwcdvrwwyHiVXh+/8lS2SeKB0zDwEPSxpCOrAci/
NBs7OPvrWJc1wZThXaHKH70t/XCdkDjgvqdRk0qwP+F4sZNX4QYOTvyeOkYq/EqflX0/k1lMrBOB
iAN+m/MsJWPRU7B5uzrkPMGlY2bOJk5JgQgDo3I9dIYRncNMhqXewG6hH/3ECZxZdTzM19DmdmC4
TYHEXQKZPhS2g50xM/jEThOIWOEUZS4MAe6mIOrp5bHexJtP2MqAVCMvm403cwuZyMwEImjEUaT4
0D/EYUhH6wpOgGWH/kStnKRYtGbeZGoaiZjR8pDmB25gpLvDjHsRrgDBUW3KTMH7EWYGuZ6YdwIT
iQpmU5ZRpBEFllisXprjIK4ebthXXgMqzqQDFWYqlmS6p8gMnqQ9ZXmK2uOGpcz8gqn4S2KCAcYB
AmN8TRh+geyUL0ZCDXiMi7ngO3EqkSBgaFNDTZFFaa6ClXVXbeVZv4SpJ4+3oJsaUjEIoSx1mDxq
WarO9SvFi2YFWhQkL3ot3M0lX8r944OE+g7UEMG2A4G3KvURMqQOqOj4++IQPz9ebBP3NhLtK8CM
zg0lDADqEtjZw6Hb/AymLJOg3rxged9P8eiG/RLEr1oCf7abWTwTYYwnNruQpg0V9nh2CrtTVCqb
/NPLn342JcQWbwZe8PoKz6bhS8TI2w7G8iwHoISi16CCPB5kAoAk88Qm95S4ynsGo+TZuop3MJ/T
feoj4J8c4OtEd8um8CY7x/1SgnhCGb7MDDsRW0jwbe/4bpy1GHY4NRq1Tres7h9MxhQEFfh7/fEo
E1+HhNwWnkj5dIubpduIZhwLuizXttfOlasnYjAJraUSSXJZyFvYce/qlRD+ziXeSKTa6nA7mPk+
E/uCBMkqfsAMboExuqzUvOgNmuwqJwK6623bZu4GPjVP4wvehJHEl+NGGs/LTIKZM/CV1F6CL+PP
PsI46M3D6yGMHCbDGyRdAlX931ANVz3hfzk7kyZHcS/af5e3JwIQIFi8DYOntJ3zVBsiK7OKQUwC
ISR9+nfc8RbV/pfTEb3q7oouM0lX0r3nnt+1pf7CansugO2AhRHRKXijQ3U97NHVeEOOMkE76qlb
EZmX7x/iQvw7V71aUeCKNsRl5Gr+8KAVP8nS7f21Wtqlje256jWvqfSc07HI1XF5VzzqpLlluyCl
b+2HfHXfKFDkKRjbBydpgA5HV2YKOtzVutSlUXYWBCpnaGCphcuzGvRovqvkwaCNgYcPQ33lYHlh
8/yPVOuPYdDARngpq9MT4uTOj1hlkxD17uT773OpGHkuZ51M8f9PfoBTlG68vHSr8BHGvVm4xHNq
doDIPcHFBN2B13L4F8/npyf944lmU5q+z7Ezd8FwB7lh48AlJW7sGHRxhdqRuxnrNIBX3prdWaew
pjffP+yFuHMucNQu5WUfYLpGtyVapKb9NW3apXT+P4mfPx6JLbBwrD3sXbu9+4H0KZ7qVXySVWvH
w17e8UP1jDRPVq37ux6Uu01TJc3Of3f3+sooubChOZc71pM3jXUAtZDdfwWFm5j5mlrh0kHqXOio
J8PL0UciXaZofahlMkxJ/mXfASBhdkbHxSfM66bXZbfsgmvJwUtV2XMJpKKWnetTDke8tS8cinL4
e38GKUnzrcjsG7a62tl2OmD/ZR99LnmUA3EMVyiMzw8WnAdiulaIgt2BYzxeOXNcWCb+ebN/jI45
1NIxALLuA87bTYsO39hmHgUOu+VX4uylzfi5WDHkAXyvHIzA4gNeL1YmE/h1Fsmzc63CfymJea5N
5HOry3nm9p4+Fg81CKZPy2/vRd1zeBYjp81PTT/OHViHhyVtQO9Iu8M12/pLL/Bst8i8emzzk+Rj
jo5N/S7Gz6i+cnC/EBPORYmTo+rGeIB8Nk4ZGxsNIOAv1m5sddf6Xi8E8H+S7H98fVrTsdAuvkzN
b5UHSvATHIoBZe6SMT8G9f33se3CSnQuTrS4N4CAhNgmgyBu9dNMvcQC7h2dX5Sm31/jQpA5lyR2
pgFA5iRIt8MIIDkTc3B4vv/pC7d/Lkb0Wphy2Tkn2E0P1o8gBCSsUXWxKrpRPE6N1a6HNrpmvn5h
U3KuTOxzh6owgquwNFZS5uFKyo8F2e5oW/mnzrkvv/Sz75/rgogfx/5/L3bLBAtxU0kD5t7DAism
NF4M84eFshp8FKJ9m2/zKR1B/268nbuv7G5VesWVxf3C2D4XLOaCttGsJaw/sZdMgDujcaH9YVX0
AFjy1r0y9C6tEOeyxcomFVcMz2jd5Dv3d/eEyueOJnrVHMeNc98/dSx+rJ+vvNFLX+8sGFQRvNs6
CeftOSk2Ngz8lgws11VxMniBjVL5gZQRzFvHZImvDM5L9bBzeSPw8qGTOwTOsbXZqbm5LXx0WSIm
xbCnznzZ3uDDQ27nji9Gi8/A8v+TmDk8VzmGlAlDyWL2lBB59PFFVyoHq+rKqzy9sr+sffZZ0tmq
KGfCh12mjSOAk1oPzqaDtYl84dsS4hnrSmrv7+OQngsedRdaqIZCACjIifn2pEUN5sCdBQz29w/y
9+gBYuK/J1ktLYsqHwan7fxh+m1fB4n0b2fsVRp0HX1/jUsPcbr2H2GcAaTGCnRFgtxxI9Wvvrt1
qsOQ//r+1y+s3/Rc1ejngbALVQM27QyQzE737MQC9nk2e6B1izqLqvk+t9SvVi+P31/z0hOdVts/
nigcgVJwKBb0npBVHkZJiL5VVQJ7Lpwr4/fvax94uv++hBnEoJiNS8CH6KFZFdtgM91dK7lduv+z
QFDrDjyZkz53Fp91EQAnt2HRWlqf37+eCx2VNHL/ffMaHM2+mU6z4z7Y1e/hGonUg7N1UraTN81t
e0CZ1oILTfvl3Vzbx/+Tn/jfKUnPTR7lwKDp6Gw4ed+W+9u03eUnm7z4Z/oybZiI7TV4Bnb8aiXQ
QX7hdLtb4scZBkXVukqK9e8i+YTl7QEZr2t6O/90lv3bHZ19wzK03MmiBdn3ZrDQ7tYGN141gc3L
I/bQGwtLicrTmXGSIB+GPS589Nso7We+N72fFpH/w7JrkjalhsWnCGFFUKMKLgNG07rnzw455TcE
IDjO6O+qFsKxyO7RIhJMkIvX7mPeyXufSgGf0Ao2Yay8YZK9RW29qQIAAgtAv+ciG/L5d9vQKh4j
zWM+SQA+q6WKi3ZEJ6hoN1ag/ZgAyJiYIToQWEpY3NSHwQS/y5zThHcuvRIrHO/SWztXrE6hV4RC
uAgXYCgkBh2Q28iv0VBFDY9+dv54wqt7AtZ8IEYjLVwW4ZiQ2q0fAF0aYdSt5gdqdHs3nIg/HAkA
D5Sj2pc7KVxl1rrqcrSd0Dlos7mEw27WhyUO8F2kZFLVcyRiAvJiF4OaiKfMu0gOGVq74IYzufrR
cNGu2qlAxoTiTKLLEoa/VqfuZl67KmUukEUxtZTrwgjGq5eHvNHWJsJPvcNZ1QFnsIzeJDP2ujeA
ZAL3VRcxkDbjL78BTTyCa94n0m/QjQwYAADcQPaSdrh8t7LMMtjZ2DjqoWQ5LJUq+IaTGgFbaVBN
11U5za/QtnhuVsu+3Ajci5UMpJt/OW5tsWwwReXHGvnoV+L04nHhrHxQVk/SSExFMrSmPPg1QIuz
53yUJphBd61N0MSlzoNNAGNYMDdLBawkFDo/va5uadKGNWZXD7blI5aXnt4MfTE/aAAP5thf8vno
WQ2yRuji7u8kZIgQjUUe1hbSKQg6OnigJ3PtgEet+ZIERIEKHaCQK3llr/ogD0Z8jdZFfw32tysP
6J1EtpaF7W0R7qJJuWkQNuh6j7iKqw5mvmTWeaZ64I2WyguyyfOH+4AtoDSSFizVVWEDVYtDROWA
lxhZIOIGo918zNLCHq8bwYO3Op2UU4dTWdcDxeVFk74BD1av+lDbZTK7LS6IwwnYfHbn3BCsbWun
ZVHG0VoRq3lq1zZf6vd8Zt6dCOfhsWGtSayc+r9maEruu864YNgi0VC3rXckgySvZG6InbSinG9p
hTdRVNxOtSBAzy/okOqCZlp5jTOs6nxsAHCS+UM7jyqJlt7b4mbqpGowewF51avAmSX8K2jPM5IX
1WqwoAubDNIOc278rLNBlY7LOuepXXKzJYLCXM3m0FA2GkRhI+QtQGbLvVtN8x0vcziNOtWUwKkE
GxGfBbfRMnNoLLndPKhw6l6a3Pe2Gk7vGCO9lRlSLBgXcF8cCzV/UrDlbrXF4PvgOGida1savRa2
D1JlzvnNiFF953RhfwQzkx17Rv1DV01Wwgqgt3tmANAtBgZ9J4Jh0gPBmlBvyo8qKvmNt8gxbrgn
bjg+SAJll1zz2YeygVgw8+UYvVlBvR6tO4J7iZtrJFLz6scS2q9V25uXpmY2S4Q1DQiZ3ljBeQrN
kocanQbrcCZApZllBpt5Yk1MXdfd5CS0VhVZxJ1gqhuSqDSTWEUjenccZOLGvnhiM6GI0uiqdsGu
KHXKDZwu++CjkI1MOEU6tdaPsy8242TDpZIlOYduluUJAWhy1QErF/t5BMw7rQ2wxPmcTnOkM9sO
i1XrdDDZKzd8FkntqzHRQ/fDYFRnCMywZwa22Bv9El7G4jeKnCQBUPZ1mdpDGZB+NdtOkXTcVnj3
vvwVNovCqcrFVB3rKMb3SNqqnwGCBu43GYQFDmo7xiNTvzu/H8GKMkM2av+W0ubeDsIaQVKndRmk
cHhPpwlapG5KukonZBK3lQnBvwsMXCuBt9t5IyQmgUk8Vt82Zb8vhNpXpXyhDrge1FveqhkwGWXx
DVugqKoKD/0EC4dRwDi8jZbOkSmpQMpTME8exrhv3CNUkdOLlPRkcQHc65Tn5JWF1sEdNHxpSZDN
MD82Gtm2GnICUJdXZU8z1qp4USoJEUNZWR/wyDdjQ0A7IktcNcUxt+33Xtk4qeTDRhbzE7PgzFND
h8gC56bn3Y1VTDvJMYvD7uW0HDdBscojT2XlYnfr1s6R26scLO40z0bMxATgwxVHYqkf5XokAuM8
9IK7Wi0mwwp3g/dC1k09ripryNwm2lmy2QDZk0H9kYVzdVeP5a7HiKmmLtOBv/MLWD2a4jh2oOlW
sMEs7NRWFcmKct7UI5pEYWYZj5WzpGCTHwayKNg9lwEQ35YCH3yy43yqGWxKcn4cVI5mYBy4ExyR
tk0IZUnk3LqAq8VWYdaIxWiXDhIIbDbtBAvIYYQGbNrmQxjDLnc98fEfNN8qlNFRR0ykNc1XbYgo
sECtDT5wtIcpP1uTub3zAnPHAWswcU/YEGvlv6CHxE/4PP3UhndHJhd078zBANcDYLvBCfCsJySV
MEnnfhN64d6ea55gESlR2kanT9U0YwzasL7xmYA4BTDtDQv1Yzf1IEgvIoJC1ffSU93sLVI4FAxA
acakr+u1rfKtVZWZDDVfq8VrU9txbzqLbeCkqFPKMOvziUAlhew3aE0NT8HfvqGaYj9nJrKmPLh3
hPtAoxx08Q5OA77ZcdqXq/nUSpLL+Y1y/W7b2E9VcpyBUa8OLRwne9lkIC1Wz8Ru6Q7OFTB+HicT
e8PC4B4n76uCPRqrYyuKb0Jj4ngbE6AZEKmkaWUzTFkqIhhDDRpFGvAIDrnfwGVznMSH2wTRquzg
ulgNWeMW8Kx2czexnBP/vW6n54D26pkbs25ytSosu3m3PGte+8geJQAqOwnwBrC5kB50CRKbANKP
/I4BFh4Xrv85TbCfI8GaSrmdlu4190AYt4rNqA0eQsLAwo/qclNSEBsx7LJ2mFY8z61d1XVbbEed
NQsddcyF81gu5ZF0AdQ4fc23g5fn2QQBcBJaI2YMBUAQm153FFkzuc6utmb65bto95pdMm2wmG1l
F8YBru207Z1RtYzboUXhox1XgQZpKxclYrXOvDJ46XNyGwaqTSLoVlg4vOgA4OLB+ySt/1kAgA7E
uO6S2cmXZFyQxCzCvI4DWt7XpXnyumal3ToDUGXa+mJCx04RySZG62wcVojAGIOsK6x16U/wsiD2
kil3UtkYLEXqE6fN+qUlaaerOqsdiu4X8NDtT2nMwZbLcZRz2rF21UQcpQ82f9plvWt0frTy4cY0
/cHBw0aTk021esgdpEywA3z0rahKSo1FwWBfYo+I9f5v3RN+KAIvzctcp7ogAkllaI5UtYXNn7W1
86jZYj/rbQl0ul2t+WqaWzst+ogfsA0pUuGMX76ClHh20xqE8L4u3Myy/Qc9WFk/CR3TsRse+3Dy
70jdp0PADlYbgUJvtqWH3WqI7tUQhrjd9DxXM1SFHdDGOKfHnnD5DRMTUKcLCtaFHG5QHL8jxnry
TLnO7SXR85CZMchyLbNQT6uo5lXsBssBttweoJ5odJiA+Rz9J88S9bYcgyevcfd4Xw2C0bxmXZSW
qk5b2mYViVaGw0tbL5noEUGwdcduQ8UOWSYo+VB4jmgBoBRgrXYUJA6r10bgZvFFH8AXQzCx5RTL
5ScY6XRTAUQa0yknOzo56Fov0bnVwjrqiN3erdcDVl5NN6Rl96O17KOOCOBC6RF+x0nRK4xnBxta
G+U6AAD0hE1BHkfC+SGtaU0rEJ4dLFOAqMqZp6xDhkfXy6dWPdqvav5m+kasS23dOYo+zzZkccXS
ryIhU2A70nYmSVcUCYRgqT8BShJZiRFORiQYiEX5ZUCzTAKnQm54MsehHH4GFn4L54fb2g6gonbq
lUfCXcgEiwvizWnuordjQEWWDd4vOuGdKE9bO0vXa9XSr8njLy3ju7Hx3yVtjmEFlkZBhjh0ZCbZ
hA3rVMbezG9r5JK0gX2NxEmxmSDOnKMyIeG0oQvJWOW8emgOakYL9VJSmJUVjnqtIWdb9YoVScXK
21F3VdrTiWzDMvhJlKtQcAWQNnBxBO6jB2/sXeyJPC9VZXnHbHNEduDgBM5hEfCBLboAD9eJLHdA
xop8ZzeAy0uscYiHxrtzWQHwX506Aqtq7/4Y/OVgKXZoyXC/yA4QTjvp9M8Rg6UV5L6Uv1oCuRMU
C4T8ENUnpIv3nfPh57+sXJp48KNDZFtbl6Mrqfs1y/C2s/KXfmy/6mYAtZQBVlVXt0XgNNBSajQN
lT1ij43c9uQ+SM51GkjntAa6hZ96RfATWIzxuHALymufuSG6g2X94J3Wd97+YNaJG8wz3jmZse11
aeH82tj3gA/vLGi4O3H6C4ETR4V9pM0XI+KlGuxDqFWqSPXlmum+anHGhtpDKKQzR/01dFDm9CJr
q+DOZxSsPMXWDIePHCj6VDtitxB7h5ZJKNbaYNNJO1V5k1LBV7jVRIki05WXold75dns1uNkoya+
9joKP1EdrXHA2zY9tnaAog03pGH+WmmxQPCD4eouOyPrmNUmNuEkEjmO6757oQsIysXDYoruUIeY
qDZSJPjyt5XdH0rGssLOVwRtooChwD0rRJGwh7Geo/o45926G7ARsp6xk90Ix2fpQB7gOgjBmsMy
NusvJ1fYawWZ9KsfGpv5paBHV6GLlZi133xR/KOzSOI35B2LGw5kRfuD5PNXO/vvo5lfgoi8QNSX
EMt96qAXTutx3gU5Ug89v4eR01IMiZeXt0Wt73qRx1Yw24kjsOUqS0yJDvGDvwRYn3vye/TqZ7cM
H+22jGvRpfXwIlE4bOVvb3yb5udpcKGWeV2iOx/wdst/0/KL+SJWI7CZ7tM4AgcRorOUoYau72f4
fVXPdVHGHLFkGHSiy2ilDSS8Yv5VGvJZVOFh6T7gsbbTNdmF8gsNw0dnGFNflwfqNh99ZGlk7Ome
6e6oIDVFe3X4E/jkflUsACzjey0apljekRVum1KniDnO/9N4UwV043gumGbez4L8NsGmkeKpZ89V
576NYDlUPhIbON9LkBJFiNP4FKU+/r5tP5Do3sK/+fPt6LAEQXobCDgq9dUaJwK8wR0lfgbaHVDY
M+oIfRz19n2oYJ45B91WGZ0WUhCEIygz4NIhyyLrzbHXD5N7WNA6M6LXFS+/KKGYEDuQ3hIOj8jp
t5U/9e59PnQp/AbSAhY+dX8zLd62l7g3tOgX0xOtvKQhw7bldDtNNK6X96Y0H05fxvmIXZp/d3o4
GWFhbDNtP6Lyksom3IzjbypHmJYKTPnKzRYlb0Oc/MqTzwMOV15j9r7xD2xBXg2A40ZGz35E07DG
DjZHlpn8LK3lk2FpVl2O/+VLQgRYBW2q0c5ZTehngu/QiF5i21piHnWvKD7fsObg4dyoHIGZAR1C
q9IAZbMQNTXKm3SW1X1H2p01gcXVN5iNAPE4bGfGLuV2vSr99z6KkmFUVuKbV9v77bfdfgqXm2mc
Hmc9xWOp4GGprE3uiq1L6YdEzgehZaUWepQ+hnVjYgsnt0GBMCfgb+a9Ow3udAEsmr5V1Wfv5Rmw
9E892si5GDINthaYYbtpzF9bWT0VNaySlLXPLefNEThoji+q/ehpdXBh3l7qIBXkOR8wkPICo6fE
prvqH90guiGLHU+N2BfcfdGV/gF+bjTwFbqFM+HtLN6/1bk7rwgO6YXIkUH0MeZ8kift7KzbAh02
+b0UHrYXMIeIkRR7QWIRCB/PT3QhvvCBj33d0KSzfCtxnSDrpMAwKAO5N4C075DuLWOhZDzqMZ1t
DcuNeSfKX+6ML+YX5UuHAZPDXhXZGwHbaCK3ASZPPZu0DKfEYJ/QgNkeIF8jW7xqOse8QTk8b0AY
cI5LeyIZVZm3NEh+wvFGg7/SmbiRx9MgCi2eukApuaZPlcJtQREcBneBC4N97HllqTO/DdFoGRLk
LLpVEObJ0i/3ljVAlbcvybHu+kznyJ/NLTYtc9z72JMTe80Y3XTFB6jEa6pY1vt3tB2QV7AT2/ml
SH0IomrNu2ETyfBZAFy8VCqzxjb1YJjkw+20cA9Wju8/isSTn3UQ3YkGcmX/A2dYZAm6g2+N2NeW
HUqw2LdXC/SIHOBCiyd+GyAV1qLrliLIIdBNFeD0hc3XmCSH3t2V7OuUxoE8akHeYUNDB91j24FO
aeg2idPeTeVtjpk9hVvIHeGECLkboPHMxsq0YIBU9afq9HNYwKyaRr/tcXhUNuThco6RnNqpcPxg
AHBFeKtVIWDagcOuGO1nHIzaFIVBUMVIe0OB0ME5oppT0pA3gwS96m85Pvu8wF4JU1ki4Y7/XLoS
uX13U/Xji2gFPn75ZXUVJjYItjV/sebbuYMl+5j78NWsjyDvHhSA4QmUiKsqatBh8OX4OJ06/GWw
nUw0VhAXhZUJS+8KTwHaQLBtZ/14Y+Vs2sjhq6r1DoCWjJHuCOVdUuXVfesxoEVQoMs78giXo/ey
mfahHSHZwvw0AJh8CgF08gN5cFmwH7ql2HYj+vgB3Qw3nmO/+57hGeu717AtrLiXD0EZbj2fZXy2
sfeFC5nayBOzs8dJJ+6nMqnte4fOH/Zsf+Z9/86xd49Dv3tSy+I9uHYESdud5DuJXC5stNeUbZXV
ZPnJwx11AL5xB5XQ4Amozm0IIayVd+tCwOCk6OxYL8EKY/rZgWm1QvoOVuAxZY69YtHkvhWtHyGh
MHuWu2LG+P5WujiQJhF4krAmqKrwdzvMgdhjVyxv+USXO11JJKRp6TevIePlR+VZSKRUnSCxO+Gw
kTNrWIVGuO+Rgr98YVmvlJTkubO1LeKQVnmPpjobgWbq3GtCib/Xoum5Dwee1CCjuqCGG9vJT/Oq
wNU4VfLvlxgh80ol/1Ta7Btd9N326//+H8t1POqFDv0f/40eiLEI6Ma9Gp+4PNjjfRVeU0FcqpOd
FaG5V9q6Ia5zgzQJHINt4o4H7Zaoi1R+X945S48E4QzdyYI0JdgLiGEe/xUaeGUm3AFqOfm+bnnp
Gc8K1RxxCsVcB0nuat+W9y7izOTmVypbfxdf0PBUi/2jZjwKEpiAUh95xCVHBpvy7QIr4Ddb5A62
Jqg0oPTm+A849MCGQzT11397qLNa7zwVdQOxLwSTSHjB35+T2NQmStre7q6MjUuPdlbu7Wwkxmhj
wRvAlvmKEyxQcg7JfhrtogKBSapjRZsgyX1EEimray0iF8rY4Wk8/fFK1Rg2LjOD3s+mDeZYsVpn
GKLDY15W1u1MxmtKzlPB9m+D/0ztYQvDbD+YyL7wi10nzBNEVy/ff54L7+7czqLrukXTmdo3ohiC
Rzqy6RZHp9pJizJg93KKiueKR4jCkdZoohTiWjvXBbd7em5kYVsGMJNOkxuBuRaLoX8cAqip+ol8
RaPczieXM4zUfup2/Qia5dwCOMSKr6ptVm3R4XQXtRDiLajkmZeF25+ktNtNHU1XDBsu+FDQc9eL
pQSvvSg5OaWILKTSTWTLbBoLitRcpFGPRHmVIl9Y2iH+IMAur8HhFjpEexT7gHj2M9rilvuFNhAm
9niLMWIb2c4WEx8o1+VhrLB0V0lALfHuVVqzU4aX4hXIoM66OZyuzf0LA/XcUWNG9bW2O6s7BHMw
b4KgVeu6WrBZrLSXDaGtrohGLgSwc/uMfEGPHmVRf2CGyHiZ3BtUgb4se379frBeUAvR0/z4Y8JF
Agnl0dV0n0diPXN2NGz41ahmbSKzMX53ZUG4dJmzkMWXsZvgWU3Rv+FlLo6dcWSweyH2lLFCPJKx
uQaUvEALpufWGpbRzA4WY/bcUYm3eImnn1uGwR5RlETfbSRH53ztIG41Leyt1JVZf+lDnUUuYmvf
axoo8ShyFMb+IBqMN/P5/Ve69ONn0WrQhLgNEhboEpiOkgOg5rlIn4RXFrJ/mo3+Eg3P3TMobUMs
yDO45WNvbQ0bfUjMK6V+ch56SCQU+gcyIm6mAhSbbVrV71DlFFkAgQoSNsi0eY7LV1yUTjyEKB9i
9wG35Mb4qZImTIU7qnc06y4rbAH82xbKgjRnkM4PXm+ngZj51vhLsWvC0r4hfadWyAGaQ8G78N1z
eQBdPeyHXisSFGllIrpvrMr7Dbg1cgZG+/YD5XX/+/tXfWGkntt9YMM5Gs8tIXQaKcQLO5icpgyu
gX3+bDH3yrbkgoiSnht+VKMfwF0UV/FbgZKECiu9xolVrBdFp0MwlOyY67LYoxFMI3WNqiaaRLqk
BoL2vwWWcxMQgmVCChWovaYTyoD6hk3tZmjllZ+/EB/PLRqsACIYWxV6b/EDyoSuWoXRGrn07z/S
JYVgcBa2yNiXxjW22gcaiaa5Rl6fBEAn2v4NKmF7ScgxrziEMTlIaR6OnN9f99LgOAtjqHx6nfKV
2suFnnQ/0Q/IitdoTLv1zbAirH/9/joX5vu5m8Mkc69XRCqYh6GRlVmxDg8FlFD/7dfPQlXXalVE
uYvNHbnPp9ti3o31lUB1QeMYnAWqkI7+MHL8dOHsWJf1gI1ZcMu+Qck7MFdu//SN/xKszv0blKSh
Qcc3PgL7gX0Aw1H4P72Xc2uGcYLROI5Lal9OT2ICku3TFL++/+lL93waUH8ss3arFOIa7ln16Fdj
j0I/ff/DF164f5p/f/xw4M2qqC3ccySS1oYxfoa0SPcQegk2T99f4sJUPndZmNHu1CJFh7kGH3Oy
0k4a5HGnrvz6haF+brNQtnlhJGRCe89FQyrKTXKZ41BfieaXfv1swgo2toPy2/5gTzr/2WF9OdBW
FLf+0nr/LSacmyiUyPtq43X9QeQl2gSF4609sbTrwore7RqJzIGO146zl+LePwrLPz/3PPfNuEDD
iLI+O9rPBto7lPXv1TOJr4ErLr2zszk8IEsyQBpUHwwvih4VsrxKuYOe8VoN1TUF+aUnOTdMyF3P
aepC1Ae/kTGZ7pvqhaobCyViNr0VoUk5YQnpr6juL8y/c/cE3lqN540tEphVyJ6lKOU+p165/X6G
XHhj3tnsbjoI0ZpuxFfJj818JwhyW9d6k09v/S/R7tw0QYeOkLrBndd9PI4pSq8TTvpeLIJ4tnb5
DFX/lZl44dzqnZ7uj7G1UF9Y6MKDeOrFh6Swjn2dIpFRQLELfV73H69y+kJ/XIVVgqE/7/QlwD3L
4xrLKLKDE9LR2NRe9da69Cxn896HhLYqDK4im6SDPOtLTQkMt+ccB8RE/vpvn93996MM3C6H1m3w
KOWSuGTdUpWisvX9j1+Iut7ZIj07pZEBb9rDPMI81OxGpJKhEZnca614ly5wNs2po8uxZW2LgIgE
nTq44xIrbxfJKyvThSl37pvgCShW4RWFBxAvJTQIi7oyly9tns8tE7pgyX3ImduDvkdzYgsm4a92
WLlLDL1I1SQQP4z9leB+YXk9d07o6mUi7oJLedh/IWGZwQ6Z3dkcheX0P33nf5Daf8wHWCQMc2fh
Cn1dOtu2qbKZVbCDg2AYJ67+yqy7EKHI2dw2jYSN4WLVhwLlJiu6X8hXPz9+/wQX5tr/uCdY41Kb
krNDDeU25HY49BUxc2OiUg5J27W+pkuPcD6lS+jfF2rA8XJfCr6n1VZ6V44TF6bCuXFC6XTeGFQz
flqVWFCdEW3dFjoimqPfuS/fv6VLeYl/DKX/+NDwkARCpa7gSiRGDbUJpGkPjtWhs6Eoq0T0bZsY
JME2U9TX2YxVPptzYdZMhNbGKeRy5VkvTcuzaW9qbkFXPTQHsfDYtL+pvnLiuzQt/8c9odRNyJu2
OQwz1Ero4YQ+CmKseP7M36Y+ViaRV/tw/h91Z7YcN5Jm6Vdpq3tkO3wDfKyrLgDExojgTpHSDYyi
SMCxOuDYn35OsHKmUtGiOFNmczFmaTIxKTIiAPj2/+d859eL4nkumLADJFtVUxwX2oW99+zIfed/
Mr18MOTP+ZR9wVvHVCo/Yrezqafnnl3Hzpv1n5dJRinKp79/Hj54nM9BlD3gzUsq8TL+AvY5GplN
9pyOn433D57oc7TknCBOyhW6OLZVHQjn3vICB3AIdJfPlo93q/svNibnZMnB1DoFVKg49gLZCvbZ
APBmWcC+sTD56m/DeAWa8O+v1QfP7DlPkhQ6Rxk4K46FesmXSxrf/3u/92wBj9EcbcSUFsfG5S8G
YwLoivXvf/UHlYJzCAZEB1XivV+dN75attkXuU4/qaV+dG/PRjDLesepC4jFszHBrl+hewYPugrS
qeyCZfosf+mDT3COukjBWlEtvNLH5WW4d7+bt/hJjZ/c0A+WjHOiBeiaf14dgqvjXMqDeDNHFX12
gvlgCJ9jLFRvReUneDQVdAH3IKlAHw97YI2iZvvJ8P3gkXy3f/9lNkfvfQDMDI9kB+l+gLzfx+LT
bKWP3v7ZYl01i4OEW1x5CChtvQfW/1pVe/PcfYLg+Oi9n/7/X967qN26SrMKbgNBgy67Gcm/txN4
x4P95Rc79TiNesYvzqFX+dLeO7fkClJfwP4+2RR/9NycDVhINEYs1XgBzGqLv+svJSJnW7Jbnj/L
M/homX5f3f7yGUoXjVU00TAXvOVLCLON3uMBYreUrwCqaS/S1377+yni/bL8YgZ9Pxr/5aViZRGf
buviiNtQXzJgkEVU1mFvgvZtvudxlCFe/DH55Np99HLnxIq8cVyfnW578jy9VC/5G3+zN86tFmHn
bvyX7uh+/fc+2DnAAoskRSI8tmqpk8cBFWWylY1qvlpbqZWYG3ddlWgkyA6Wz4IX3Wqo2n6vYcO7
gCa6Rl7V8hn6/oOxdI634NLWHTNufmwg7IfE/il5EJD1Q4r92UL4wWg6h1oA6dW5c3J6BWuD1OcB
JP2fXMcPzv7nzApLRsmtxPpUvThFCLkZ8tGLR/ri3cRPOJP//lU+2IicAytc7oghPq1UJIXPKRlq
pFXFCbmQhWP/zZdgP084qqk9QlK8hKeu8vhgc4gH28/ywD96/2dzQpladirl4P0DXN6qb6W3QvzL
J+/8g7X2nDlRE6+EtGLIj4s+xPkQDXUbVgiTGj+D43/09Jwt5hTWT96V2DTPpxNTdek0/17hSJ6D
JlqFfnnGCqzfaQSZM2DDBby/08pr1+iCj2kAPfHvn6APanmAK/18f4uTsc/k+BCQf9bLCuJR5Nin
35m70SZQPIDH+JNXOlU//vuUKc8DtqZGC8dHT/yIezDdD9clYluSQF513+zV8M1+//3L/HrrI8/5
EyUBlB29TawBNzHd6A1to+m5vPv9L//1jCTPY7UmHatYx/gIU7FGwRgi76TfjHGgX8xn26tfP1Ty
nDTBq3Ga4wrv3+kg+nzsPou2+/VQg/795/sMC0PuLHk/Hdz8G8GGqum2yfjl95flo999PoyruOZw
c6If2R8cnMBzB4K7p/ff/Z8v0/9IXkGLexe12X/8F75+geG51UnanX35j/u6xH//dfqZ//1vfv6J
fxz1S1vb+q07/1c//RB+8Z8vHD13zz99sao63UGG/9rOt6+2L7r3F8BbPP3L/9Nv/sfr+2+5n83r
3//2UvcVygK3rwkICX/781sn+d4p3uo///rr//ze5XOJH9u81m2in89/4PXZdn//G5d/QE2v8ARy
xiGqPVUkxtf375A/CPFc16dUEOXJU1epqgEmxw+xPwSQ6a4Pgb9wmTzJK2zdv3/L/YMIQSXwO0z5
nEGr8r/e2E+35l+36j8quENraCnt3/+m3hsn/xrjHsSjnuCCMkYggCTqHPboj4jZim3XrmJOFmdL
tY6f3BixTQGK+ZmFgqQyUeVCubos9RwahyS3lOXtplHMCyfLXDiPOhb1YkZfRjX9LpczC0yF6W8x
MZK7cveNciZ3cpnsRmiVRQ3l1TpLWXfhj8yCUCCW/VAIBRxjmWwSC0hdwFVSRF1l8ocFPfOwXRwZ
9U0B5+SS2BUddXExxcTA2JZC5MoQhqXHTG/9bCEhN4lcjzYe7yuPD2/j7KRhnMOjjSvdrFo9O+tm
0M1+GsYsmkbFIjpphZoazGle3XlvqVtUQYbufRVoDcrI1M5y7ZHhZdFuiu8I+HEKL80RIqJgb/IX
eOf06BeRmOCY59Tr1g0tih30rxC4zqq9bZkyoeeM3gp+O7UpGUzRfQVv+gA3/qYhyakwDz90rXG0
9DNvXNeMOitInoZocbqn2huLsKFjfO0vs4p8s0xr0EqQCEu5WTGdmo3JcNlEx8UxIy0MsQniESGb
guWmdnjgtwBbgkVebQaYOa8h1cJNgsoDKmwOtl2BQgKB8h3+KYjCSFVE2plN5MXwA2mSvJhh1hGA
j49gxVxx19E72Ij7cLaAKsSD3wQl84uXofTMeoCWbOXCBQIVqkAWWmpRNl4k2/Z0cldZzKewwciG
yLaAbijJ5zQ6wTlR1G+GVcEX2JyoJhvmTyL0RTNA0TcuX23tlibguuH3qEtNOBFW/rWwvEZQrZnI
sbRyltD783ZdgjJ17VO4w/Zgy7srvsAj6LUXDV4FMu4+/yog+93mQBFdqNHnX6cMaTw9HcjGGlF/
nWjDWWDhG/LA58j0xq26+dbJFf5nO8VP/dxWTYCHCoCFQXou7mGRrS0T7re6tcVNnWtx1dI+h7u9
GbEJRr/HxUag5hdjPKq1p4vxgo00uazNyX7kwhZxJJMDKErf031iUnI7lk16JEVHdk08mOu5qbL1
WJfJGwRqSC3QKH1c5nVe3JOYVPe0hDE7y0bIwGM/OWQzG/dgHsOOHs8lSJZ+klySepmuMFXkdeAI
2m+N6moMJpdHBVgifsiL0lzlFRU7wZr56KO9emh8aHOknOO7vsjspsvc6mJ0Rn03MOls3KWdce4E
g2WOVIzerCobeZV3xAMloUjbQwWHLuyiIxtfWU48SJx4tU+cork2g19tZsOAf2qzDl7vOC9uEG5e
PMZLnTlBlcJaNUHftAPlelovcQP/gI09/ebbZLpxxsW59sER22RStGEztOnGS4r+1ZQpA4iEpTdk
yegS2sr0iA6fLL3ovaHAjsxmztGoPnlxnTJ78Iexg/veZtDX0hIZOa4YAMrzcJXRkCsMvPS5EP03
46XJjUIHajN7AgL5SnvVQWXldEsnXzgnDtuioynP0+sxq+V1joEGcIlkN15hnbWtMu8my9LylYgu
Bqcu7fCK8TCPT1mp1KYb+fxUyFpyuBl8UH15MtofDpfdyzBqZ6vT3P2WJxMeJtaAhASEj4/NTFYC
xTOxHgXNFtO0CIZ2hIFbkwER6VwPz4YVsMx5C0wXWvb+sqJ2NBdpSeCAnEfzjaKxtgIGpvmReyd/
UashnKiNLXdKZe5tUrSwtGW+uJbYTq3HgY0ZeAN0yMO0rkuyK1IYz+ul7ocILAp/jPqEmpVWgJAU
TpZu2hkeQwmnZVQNEDMDDdjum0Y0u8Zh5jgMc5uEHuBCcRDjil6VSeptFR80C32/LB/0LNKb3l2W
m3mZNCxvmDsOcPhWO6+cZ3+XJ3WDoWEQxSs7AdJK0hU7d3abHTK5B6QZeh5MXV7tyDu8FIxIWSUN
w+l/TL9MCOx+7kXM1vVAwBkyXAO3odN2Ww4FWcvBKy9M7bspjF5AQOB+1hcpd8VxBlx6VYAmAB+P
rx34IniJ2lffAQxIRByklSOTVWurBAYTf4hsBy4TNBeDrUKo5Lsq7KbGPTb1SfItQTzvWEtul1In
4WBafVXDnvYwQXaXB24j0ifLOTKLBivfTLHMu7Ze5kc6+vUe9BDERhHHvU6LARabxq+m705WD3ex
yhcEmhV9Ddd5k8Nj2BHARAqHZxcL5vxvGEPtV3yn+AF8CwZWMiuYLuCQVS7AtHBaOPVF5g/udTNW
8Nh6NSLamLZoNqhOeXMwc6l3hZtAwAhvkvMIY4rYwsKRHnq3j7d8qvWdW0rkvSjGXzon8R57SdsC
LvxaHVTuZ0fdFN5T08HV61Zx8dVtWv8JrMOuDXTjZWB7sGad4th52yR+8dpRsWwwJsS28rsBzlQD
bkVgO2isfdp1QV80YNf1Rb3VDBQOzRUiNrIObQuRxVE8gqQDB2cG7yErM7l1gO0KKm7FLcFm5YsR
mq61lbgUXDTNmgDBc2kcCfO2sRC2wUo7AOMxJwmcRTQXfCXwlK0hb4ejSLXIrLOum1yRSWRf4EQa
fqSdNDQUCHxDzsAIWV5V9s4bevLDddf63iHJyjSLxpbAae1rwEQYESBEcQ6WUp3OBLMqfPNTELsN
OXacJEAYTf7aWFi9crUkE2gTs5GhbV0IkISqysNMYRwA3WsBk4omJTJ3CZb3TQ/Ag4a0ssaxOkdD
aocZHq7eHI8n2B9sVt8Xt9VD0AhprvqmBiyliwFBMkUBcIabUQbvWmcACGVU9c26m7scxykbw4fp
NE6vryQACTogRS9/+Hjyv2H8YjG1SZ5FyuZ5uUeEuWtXZb/gOrlzPV86oh4fxyxNEIWSEhj241YC
O4i5ArkFcK6xNUAIXhW6fpcjbcBzea/RFXbHTcwgqcMiP8GdisMdrJ0LKWAAWRyR3C3mexW/YYwc
F/BERgjaqUiel6EOeQb1i4byAq745qVHsIxomwjcjxDer4As9aUFB2q0d635kvkPQ3LnDehQaqQs
pGGFh8pMF7P3atNbl2rMcSqM6yLKgZZchuOQyUvd3lhwHZTcKtm+pLQPR+zesfLtHL7CfBEAJLFF
AXge2k3Rz5DrNdcYU7u5KR5Z3zyUot97QCCKzNw3Rjx4bbGZqzaEamtll5fGB51hDtwx8wLiVN9q
Yp9aDgpy3923+dhuYMFVO6fk01dfRc6CtiCAaaSM74jO2V4CR1CHHdPxoaM9oFoxQDfNSjqmD9xs
sgF3x1c6jW0UV7P3kHdN89oVel1g3vahYHzGwzPDL+xdUTCEAxje84vOzuQQN3rZIOYAU0bC0mGd
CehlyipDT1rTHJhSU9xrmRXfNe/L9aiFu4FeQaAhahPsReNvftwXkdHeD1aO1wYLINqMWQcWk1lb
5IL5DDKfsivCZS7ULcz4pgSZBEgwr51nACr8CFQwcSxqL7npSOJGIATLEFypPBTwya2KYaHBbBD1
YD2DdnZNgH0Bd8RzwNDydJ9u45k3Icg+w21i4+56QKswyOF/DTy/QOUU/mRiugSnmaZZ1XD6hj2f
v3c+dC7gNMD3P8LdC6IPHFc1wkRguz1ONb+p00ldKFbdGj6CC1qrKapGBYrYODxhs/qtQ6xrlNfJ
BpC4y0E5YKcBmCVJDRTbMs/wm2sR9S1W+1zz786AbUPB0keQLf11q7Cio5CIEeHAGMjTKoFM0MNM
z/rHJcGoFrVj17pH7aaB434VTxU4XHxkoQMtMrzGzI0W9D2AAHazCOaUp95F/bgG5eoe7IMUOKwJ
1RIPBwdTet8XLMSo5E7ILowzEg0qBrekAoCPgBQWakWeoblEOlMzgVvQ5SoQBeRSuQPNaFOCZwHG
cr4amk48qXQCcG9qvB6Hscm++aDS3CA3Jd07/sCOksbiUdds6SIH260DwGfqdkra/DupiAyTZeTP
lpdmD1yPCrCZS2ToyLY8ZIkpHnKHu5eqheUVTIC4lxsrkUcUSweoLeJgHyl8b1h1C3GvWOfgYAB3
LCaeLpYPY01rPFHgMUiuT1eNihixLTFWeeXGcdj2Wp0qBtmtofikI4vzXVkr/3vfyPhoWtndj0We
rP3SFI85GF4nnArAKjOrUMIs4F3G059hv+la/DSdTYk9j9dfparxH4faLneOsHRdTWXr7Rhf+EOt
qLq3oKLtS0weJQ4ZcAfBfM4BHULl2F6qgo1PLdry80pVENNG5VRly4Zi0Ty9f6rWro6XPHLGctwR
mnRklTqEwuJjkU+2Qm7gaHbYjNEnYAbAHaDxuFQRX8pqNXUUyh7hOd9AB/NeSXdif+UljjqtJLCK
mg5bes+rK0CWFMA8BHyJR2JcceECzbSL8wxrkXEQsTBbmcHPdirYz6r2ADKxnThO/oJhTmmGPuEI
dsMa0cfjOnOAl1LUH7aMLP5KzrCd9kkarytQeg6ui3FcMU1DtTBnlfm13bHZPFgyw2wet/2bX7sL
mBXLFDpNt7wSmhocFhda7kFOIXBNw06BIZqYfYv9+tHlHaAk/tCtvNOxB37XDtgL6udXtMzZ10wu
FmiYuXjDaUofTjGyW2xQ8ku3J9m16nO718VQwyk09vOLP2XQ1Y6oBWLvR0FzA+dwv9RqvLJIuF01
I5/udG75xeKlPqxUtEGGgQDJ0QLV84XzWbzafPb2ogXYkeHqHKTf11FqgHuZs8ysoSUhaxDdnWGn
6rHAPIDoUrhqISq3Y+4D+Vgimzrxe+dB17O8H3KcIyPNqrQPsDkd3oZekUsQoexDXELwvvIkA5O0
AoJ0ndia7RJ06Nf4faAW0GaBkxc8wfhG4JhgEFY2lRu9tHZLG1SoViJJbLJKkM+OR9ab/VOUWZ/e
u/mUl1HdwK+FuaN0ZNih1njb1ZjECKVk440NVIK65khdLYYHU/pXU0aTkAvAr7K63iEZjeIY4OIY
AtN6JKkDwl5unHCSBN5hcHWSSLrAzGK7bi7RW20e0wGyEVJjYO0ZS7sVB2rvWIwpEDi9txxOZ62v
kPJC05l4jX///6TMieLgqUpo/z+ocp4q2L+rcrblczX/tcp5+oF/Vjld8QdBOdJTQJX6sPqilPnP
Iqf4w0dhkyJmmxGC49Gp8fVnkVPgZ6R08e9dVEBP9c5/FTm9P6gnPB+VU1RN8PP/V0XOd5XPX2uc
LqHSdzl4SNLD65xr5xYvLg3rFo3VG8TJuKAp3O0eOiYGB1e7+OABsMxG2JmZ46L6ZZMV6DAueVVd
Jy7ZsZKtwai1eq2wwLMm1rDsZ+kBM3oTEGXo6v1LmNTzDVbtHzkqlFcL4hGwP5DdylnY7i8X/s8q
7l+rtu9SubMP5BFMh6gEC4kO01kZH0M1z5yToK0ykGUtPN6r0x/CoDKo+iefYm4CZCbfz9SxYNTG
EGIn9XjAmkDAMMxACCv0VnfqkNlkuCd1PV/FjT10p/VzRhFtgwldR90yeCGtU//AktY/SE78Q/NS
mm2TynrtymQ8ISCbMKblJh2q5fr3H/PdRPjzx2T0VJkG79eV3PfO2nY15hs+tGiVKjOKfWMap11N
dfmjtUO20brDkY/nYZtYZ69LxjcCh6LQVQl7wMTbXkE8cmBViVrhlG5hH5ovNSDCd0mPPYNYrnxD
3W1fOtN15pWgIhuJ+lA6VeUO1BBczDhWYdO0u96PnYhokn43YlPxHTYqydVQCmeb17HYq7kV2LGR
VzMk7tcuk2BWmKHajhP4dbKqLu1lhgkXnmBVo0DpZNveY9NqoN2wtwUUJ2Obb0laAcrUc7mfYqWx
h0qSJ4tcjXVhM3f9/iWoGkVg4kJcprry9z68FUGxgE/CjLPLmXzsNTE0oF3MdhiOl86swc4F0ALB
ywCHCBCs//mHdu3m9zfqXQl4fqMkFzjTUE8qQPp+bll13BprZAZaJwMprmUkR/xugZfXoHFCWUn6
wsOOP6PHVnrFys2yZU8c3mF/m7FtOqPvNxMPBMq6vmzmHnupYSa3p3SOIwofRycDKsM/PQPacVSY
FLXeVbTXYN00gJKDVL33crasvQIl+E8+2s89UI+4hOG55lRxiQ6OPE9wMqMZF5DmEB9AWLvlLAEp
Z5Ll5ai9eJM2cF15KCVtJu4hm8GPZx9Z9sCkuimTwAJ1BmUHMGg4CtdqVSugZCgGi/TpE/BC8SUZ
kQEP3mFxACjqE2nlmUT0/a171EVKMcGtkf65gnsgNbI/ZicLjSojp5kktLxZ8WWsawaMoL833axO
WDcNJ5BJ9mI6kazT/JOm/llc6J9vgwquKCcuE+fmZzuNU4d9E+icAPpsumLAJmguur078geEvVYw
RdPykJ7+NpOq2aBm+5hq4+GWe3dK3KTOoC5AfVUX73+bRBr/82+J9PrIHaQfDE7fHlDHAOhH4v70
dlw2JVp9n32UXzwMHpcSD4VAq5+dC7xtJb2ZQucS9o6ZV90ENHPHbm2h3Yv3L/rToH7/G/LG2i36
n/NWn56Rf/0BKpHYz9jPg7CuffBTsFYULTDeY7uvOMCwiBj4ZB791YOAEY91z8W7V+rccmf6jvlz
jtOrN4CkCQRvUAo3j4YM9KFkcElUJNmPsnXVDhY0vpH8jTj5J2vWmWzh/THA7gAYJ+7jGeDnk/m0
kF4WrEEa86krCNfTi/BzN6IVlH2Y58lBJTCZWg2mAuoK116Kit7vx/JZ/NvpLXCCQhrFHgWzFLiM
P09TaGGV/ZSjY4XyvNinLtqWjgUjVMPSgNNWvMfB4rvMGOLpATjfawsoFhtveAMy/aQBMqrS6ShF
HNImGfZkrPM5QN5N/oli8BeXihOPeUR4ElsfdJB+fp8Vs9QHnqcIUwcbeddh3rF16XJBwYWrOFIO
Gg9ANXg/+CEt79raTT9Rl59Z1E9XCs8JXhp8X4It2vmE7gF5W+EcWYcL4nR4ou+m1IQpJ1/yIm++
yqyiQGZC2l739mGWKcWJzaE7dEoCxy/dg4eYjHXuLyjUVoiTRAIDxjyj6YrEYMgioREAMwEaVtbJ
W2Jb0JoR5LGjAkBwIdbSqPrJG0AmiWczrd4X9HKYgQKH9ZfmaOeB+szBsAZMWE82X71PwxPKNZ+o
988QH6fL4GHz4RPqYhnwwfD5+UbkPklQDp3r0M8u0sbDKZSokVym1iOXzOuOak6HneiLCyQywlwl
yb3bVuzBBVIZXNviAszeOqDoRayxCCRHAs9aridv13VgY2qdqk8WYuyYzc/r8ElggFWYYLPr8fP3
u8yEpxOWx39umLqGaHDIaXJoWdPjM6insZOhwmW8RGfn7fej62cZzz+vFWYY7AExz3NIHn6+VrKM
eZZBXIL4gF5tWDY6OsBpHWxV8M/u8ZYxmEg+fjamf/GRXWw8pHLBJcWG+OwWAQKEZkOVnF4W+iv7
XMGmvk5QU4wm5NegrHU6/ldlE/EZBUFUvKOEywznd4KWeApJQGnLi1zoJYKWYXs6j9xZiBHa9pPV
+F2LfnZvXAxpjtMEVmN+bvDtKgtuu8H1ST1Kvo8mAz8R4h7ay4eMpeW6FultPpX2JnO6U/2Y2LB1
hk0/NBkqSm0tQloKJJLo5buR8AFNfVteoRThoI4Qd3dkmRaQdYtPru8v7qpHORQLWED8/z4VNa6f
yCqWJa4TQZqOBrBSQmJoOwBzW1qm26UY/c/2XD+rk/AoSYLdPopcp+ma4q8/P0qoAUMOiEsY5I2L
ydr92gPaf5HT6UalYFP4HtIzPLA0ZeyHfpHkEddIrfHRA2M+ulOVX1x3JLubbfJd5RbdoS6NljJ+
YqCgBF3jbPoYIuMM+uk8Tgk62OKTcSjx0J8PRUldyGmwaRQcs8c5nyjD7elQj0RbnmPfOPv8pp1y
s/G1s+6XDOu9n8ZhnKabAnWtI6Kpo5k72e2w5lNio2RpQPXkADuiJHcqkUTSQQDOEqtkNZjUj5o5
PqSpQLXbLZe1ropr0yERBCTyBgzToVq7SXuzLDjGikEB9OGqI/bVu8EFjtty51WYCLZBQFClg4xc
KCVy1d2i+e/fWg7Gu49eYOuLIaoQbeVc5K4WOxujngTmUQfOftyFy/CldcpVUy3dvheICZHEphss
HAFzsssyBobC7Z8GGeMd10hW0QN4y6NZWNgwdCR5B9JiagKrxocKoJWAmfTVGrRj7QhvPfbcEUHV
BiC+/k2O2JV4WXVVlAG3EM0osORH4xyq5sGPrb27wVHOABRuUL9UGg0EW8jIR0OATEu5YxTNEx8n
86hQzwlg/wG2GzIaCOIAUJ3epiiORzXg9YEd5RPVhbNC0xbwUm8FoXqF3i+aQei+7/niXk8ON3cV
Ao/Q4cluUBP3woQxGyGy6JGRIQn7WQK30zprOEXWfa2v68yjoXbRWUdkgAhAjAeHFZFbQ11OYI3c
WDn2oXE5sJFt3G9QAkP3ioIwWGWDA3GL6bEEljg1dsPKUdNjVs7fpxQ65bHs48iBexK3FrOs99zO
bNVOBQgyuaiieVgu/BQ16GISbG0vFpU3e0qdy6kAYiUZpkAyPw7mqqaruXJecnhH466erhLQlY+o
qIZtM38Hb09HjjuGaYGeqQdnZi/TEKVu5IGUObphmWNQ63vuYmzcEDx4wvn3QLjH6c5O+qpHTF3g
59iZY0+IYgu2NYFtrX9h+h1oq3ydN4jqW9J0r3WeoQz/lKdsWltH/ehlU15NpisDVpp8g+cfETc+
kkN6eoFkzos+zv0gVexVFf5tOasCGKtqD6AtuobBmM836MS6x0ThF3TVdEM7gTrg0HxPIZQQyLS7
WMirFHN16lUVYZEjaCKZ8IiXBX9skgo0/D5OQ16pkOLZ241ChChxTlPRRaQSdi0WJHyUTJwOq3Yr
NNKw+ABmOsNRHok5L0mGa68wkgNaIL6k8hGTmRGVr11c7QsNkGfXJ+0KzQH0vItehfPkIL9mql7K
udmqJAPp1i3pRvQ9ct0xyin2K8gyytEkRWdrA98iR4SU1SFK03wFRvu4RWLbiL6ltZhP1Ax4fr8S
NqXbxnabZkGN3Hj5XV8u6AcgwSkqdiXkY9hXGbnpp3IHynMXoZM8bPUkkY1hxhohWkyvkhGEs6FH
LxWKq2Bxxx+lB1N5HySAcK9cHP6DefFADMaTNtH0S9GDEubJuo2wzysvMNkDV3SixZeZQXrPaPuw
HRxA/oEpnhW5YxWB2AuIDeRW0Toq08LdOOV4n/KXuAPwspUgSQs3VD65bzAjIafOT4O8zOUWEOAA
oURxOBS4M3Hd3iEXLNtkuUd2/vKVuJNcw5DxXeKjUTSyVwJxI1HZ0RBUUGB/EImzwmbzPq1OvN+s
i6R2gUUFORko/R2r0/iQOc1aoZQDiDCb1yOxRQiEGoQuvIHwjcQpHPzdD4UKhCnLJLIVWtKyum5V
ftHr4p7WO50mX0sG5ls1nNDPkwM5GIjgLTxm6KdGqeYFaNWeXWVqbCLdAn0PcO6XGAlRWWrYE5JP
Agw0KPjUcCDK19u67l6600xRY3guCfr9E3pXzjTmEXYhYqVn8zwbBDtoM/YQBshvwqIJCyndtzR9
S7O8CfMceTONlejvARR8PVvnumyBu2pIU4XoHULbMjnoKDdbvzb8Wpq+CbMCCwhVZD60Kd0ZumQX
ONxPQSeyHuuCvrUu+sKVr1ayFU+o6XtXuL+YBxdQ01OUJT2RPxHkaa5P4OfOyhtToJfOUq3WTs2D
FlEs6PX7OhoH8riAmRZQF4YMPizAIDowZxS30InFiAdCvWVx8jvStUPok+Jbqat57aOc2aRX6T12
o6+l59ubyYoD1HJbi1yZtTc0dEV7hAXX7YLHqUAfKCnrMqwrWCVc1IBwolBJgJYybNYLvA7JxMvQ
7+gSwd35OIgbpqZNKQhovAXfoSluIck5cRsN+uhocUY697FzE/ndVAPd6DUQV2RxTiGASF5S1o4B
+rn9pva+CeTx+qkdUCVEiuTiACtM2wtbo/uYZFdEAG2O5DBUBYsfXBl2g/oeioqQwc6zfjanR6Pp
aYAVHd7TnoivKXyKDRR1O+X2hz5DJg4TySWWyl0LnLqBDCkE/uspdZF1XtRsXFU8vRK8OpZyFAfl
+c84rqDv3Odt1EzjRdFaebCCXGKaKm8t9GYNxftCokPo0vZgSucx9eN7HLZ3BjVx/DNvzaClRROY
b/MJmSr6f5J0ZsuNIkEU/SIiCigoeAVJaLEtW979Qnhr9n3n6+fI8zAKq3u62xaQlXnzLu3qs3n2
oYxoG9Ocba+GYOVVo9yXcBIOIIa3em4VO1uV5SbT7JtsCKtAb8FQ10oFJkEfZVtgY0e/NrPh8YpE
mV5cpa/90rCmdPh1agXu4eJs6C4pQmNHkEjkYcD9WcplPBDydzXvgP2ke1Nbk7BT4sbYdROhBgNU
UQwp4Ycm6cYQakdILzu1uMJcl0CvQDbauJW28b3gVuZNs2v4xaLU3gAq5kE2nq1iHPfEGzU3SV5d
d9Lco2Ix9tVQfRrav7wfHb/oOg6mZTS3k5Y7m7nNO7Bf50KDerteI1NiWEpyxj/cvX6X+WAVD9rA
Ft68qRODXaRT5hhjp7QRUGEnlfIs2AwxtIIb5Owa6+4/7/FmW5vTMcq1Ysf0oU5PU1qUX+1YPZZM
M2hXB4cFhwJlbhr2d8eqzt9KU3/MMjF5VRVEhKHMbNnNfTvaB8tIfxNp7K1c+4y651lY0S4290u9
UN5wS9kULsSWPCJjg6oN0eYe3vimj1uLM6CwNg0w8TaOKPMiO9nCwDOJvJOWlZ4VqfCiC9y8cSRZ
FrvfNzN38FK68b3RZE8EDhLvSNzutrSmoO/IfR7oSdw4gxxCaNbeaCFkxXr03Zu2vjHTYh9FzbnM
RYt/V3hDn/aRkhiztbv6ljy197EddLCl/BC1zYC0iN60tSJ0XlzTrp92IrHpO/tN0ayvsDv2Uw2t
Qp/7f4NcvyBQKFpU7WRNsH2mzxCPw2DOrnFbst9yjJGUZU73pabJG+hv27lWZ+LdCp60+LEdxN6p
scpIRbgpLKIsNUjzr0yJT8aieUg8zFN9ddtbhB2QZ5Wq/L1wY7qr0iw9bUpviewgE0sNt6oL363r
IwGx545iCoMr0a6ZGZHBXARxZSgiLD7tS+lGziVzqmeZGNAg6TtYvsJJxR9wsJxN2zpkZtUrfZLX
tDTaU53sKbLE02QmTgkGUMWSiGmzVPdQD9wDBDBmJ2mFR4WG2K3iINVhUC5m/6jNpd8lWrePcstg
tZa6WzPV3rNsFudK39tk49BlrvmN3WJllVFMClBIfKuLfwPz+pwXPB3xvmru0i4fNzHMW0/pqnrU
uzKooAC194C+aGfJSNqSnbGb+G8W+KArbX2apPyade1sprVn69BK++EQmo3jdxNBRhZlXu96cteg
1aS/HdVadHdlZjHW0A8agwwIU/YqQ9xk+rRnKrmXDib7zZN1DXyw5eTlXRKUAnP+dDlNhf4BJnbt
0D5d6Ghe9mKO6mGB46SP5cEwgHOGHspBbmqXJYlvERp4jmjzzWKTjwc54a62yLRzocF6MssOYWk/
0OkkDwQNeANpiEfoR68MJdlYZTuIPVDGooGGYwqPo+kijyj0Y+mmzGswlGjoK3hX3UebNib30aJ2
mVn5QOFPk3XMydrYmjkmISZk56eunE4hZq8QJRzYUOFqetfvtKrW6ODyTOPdvZmGTMC1J4pkCavX
pA1JgTIusaHflOSFlMl9Lg1MJ9muVb34iSvzoeoIhsgcJ/MlNvD7Uif7EsSOM/qdZSvxcEMVeqMV
P09YA9oI1GRUY0VLwpevyV+RWV9CzKSMidCEg2bOfoV6PHTLWyaf0nPQsV4VPg+FldykIhm3q4RF
15WvkNeeeTJycnLEe6KcLzlYZIcab5JPtqATiwsElVmYPttReDdpfbIVyX1H6w/+Xe3jUk6BvfhR
9MpsubTNx7Au70ldP/Q9cZ0D3k9OL5tj5kT9hsEoOWTQn9Zkfcld+Vpkxm1TK7goRoslZ2NFW0mm
Udvot0uoMPqQZPUKBuB6yPCJYyYu9a7jtDwnieLwy7UYcDNpg7XJcBctazIdDfyXq1wcNZLGPE3X
QSu0l2umqLWDdREdhlE8kWt4rPTJ9e2IZBPILf/KhIgqjRjGxSCj3inIXDTcS20WwaJHJPHG9U3B
dHfkzN1JozPujJKgNAK/7M01ZNCuVl+McNfcOv9sOu1dX8N0W/TyN9XMbWFy71Dn0Iq9Zm78rTQ+
V87ruwXZi0E/wpY0YvTAPtGDpOXnc0WymKaBgLoJ0pZHQxndnhH8kTjYw1CgtrZjEUE35dKoKJl9
AbPev8qPMcoRhzhJLgvxa8l4e5UZjhOMzTCMDnU1fxhE3BFpQ25dXLlHPPNvMlgqqxZ/aFrR7GMD
x+HRDEkryPqBxU97qKR9IWmeMY5WnwwFqZwtUycfXkZQTnQK0aP4dRTvqqVX/opAy8/L5OJkAEqR
oR4Xdsp7O2H7sKicKtklsAkpMsVC+DLEtfgVj7M4KBpSJK5QzNYOS0h3+XqLI37tN0umbaiagknJ
Wvn7iX9InGBJi2KDfQ8PXjg+ZLYx7Q1yIPyphHYeGytnkbNm3mIx0+ZlSCkKr5i5Nt7LcR9j1byZ
i2Q9hYdEye5ojiGrEog8JscjCRRk1Bkoo0ZSOYCX2RcnH43R/4Yt3ZIMxXmYJLdp/NqSdMNPZBM3
5fDiyrAkl0X9Vlmz1S4rqG5Qhwjx8a7xB8cSnmvCeLZJl+ndGh/+iWiWOR8esmo8xpU9BA0akmkZ
Npm1VLRKen4STYGssOY20srIJgbXDPfDWv3L9XY+xra9ibBt9pYuVts5lu8yZQu86tdkjvClAYL3
MfWW2ymrUg+1sdS5UexIkijTrPteIJAYxnzYOWWvjiEpZ6qY3AMKiNts6L5nSI5pndpMETr22oNh
B6gl7mU4Y22r9F3IxfESzXhNskkEWk1E9DBpyxbmcotyHaZWvOsy4k/J5ekPbaHtFg0mIivFN21u
EYhh47xxrOjiNNKBqFvCIWapVrRfi0VtLeEI+mGaFFsk+Bt3VBxuOFJSVZC5ZNqhuWJIZT/dxkUB
nuHgDY5LBGtRhwF1vMlJ4hgl9i6l2DRU9iPyKHCJ69jptj9uBNhHKuYHTKdgzI2Oedf+KburpqXk
xxrS6KFJoxd44okv5LWYzRxUhcrEtpuHD3RPFCL9sCAaWGeNMhC+xGt/Cz8qcEZ1Ypf1RU9DcFid
vcB3hfucc3UGLiHUU0dnMxlbzc30wUKZ8dcqqyDWqm3dokaKbb2jyYbyjpgOV6KqhJ7mHFKn/gIz
OER9CY6iyM6BZ8IhqrlkjLbEKrcNmSmmxQcSTsMusdgQ5AOpWxVFkcxA+JsVMDmcBwa9eijoTqHT
5NlztxZbM2MStpCCII1idmiBSI2k3umFplACrsfZtoiAmXQw3hV2ZcPM4QoVlIityAwijy8mMZKH
cXU8vd0UJuhfbiHBgrbZwvdF2RVCw18j7v3Mgi2+DkTdQT5Upf4ILzQ6JoZdsj0dCA8UNHxYML9M
Kv7X2/IVfCToLePDNSYUBS75fegTe0Y1jdxTZI5rUvzk0Rg4NsCdmhbiPhtkhWhzvM6IUalKzMHh
1QwLFw22jnEWTKz5IpC0WAYjT/OC5oc4ZPa13B6uC9W1IBaZxtG6GAk/Sdx1hzIk0jeWF2K7f7Xl
qhHKCfmyjGjXEgjix0Z/LAkLotGgyxHgFrlJ2lxbzPBKWhWRpQDadb0eDbF2Wqfs7UxC+KQ3cYBM
5MnUkvLIqBedxiXftrV1RdP70F/kcCKqIIUSbGS+nmOonpAqYM+3iYG/4ZiT65SGyXYaIOCmvbZu
LRz6d7j5u9xq3JgQTA+VBjxJ+G7vtcA8GkTgEq/KpbpojqoPc/LelnF8E5UdJG2ia+YipECgtkdr
cCwy7dXNXu3maVhgO+WrfFD6BMgiiGixqkMxzajMQtQ47VIdqkbbtLN5SEwUW2HUvjFTpj7JmjjI
Nu1z05peMsV063F/u4bal9lFpYcX23btCV0UEzqutCOdJImQ/JdztcdBvPK6eA8mTkaN2T83TGNk
43VHVY0FZWHcqTKj4BkC/IQoXHd8daUrsAcGLYxgV0OBJ8RIHIoevyHlhkEu7JqDFz4DyZq3rGMy
v4p5pnJl3PV1/2q28Y9hGSNO2prF3YHYNskJNMQn5sZcBj6V+E4ruscqhDLtwm9K12fTQq9n5Fx+
uOd3Kzqha9hivJsmfed0EkWEPm/NgsT3dLJhdSsYC5Vdf5fLEu8d7xqvasEssXN8eTx9bLKNRYL6
NVK6vBlmWj0BrlvqI8QZdBdrOaInEGsX6ONwYxvvs2yEv+hr75VcoF1erue+vCKSrvYNld9rCgh5
a1E5XjHkyHDGa8PUlCgbSJnximZ8E7dhHnLwRqxRIO3SSpIWBVF98OllTlqbnfs1j/x4ohAxlLPg
d4VnphJ+ajeg5gTqsRp8Y0MMG9yi1FgisRvNOh5zOgUvjqEg53J8BsuaUKhYSyAE+aPjWnxrMf9U
UyL7l6zfKgNZQlUQfWNnEhHYmUeRPmkBXuf+dabeCWw7Lbay010/+VqK9QdO6koCy5Xq74DUJjIh
Y4GYNmOdgmpan5CsAQeN/UGGhkUgFXeFEYXRZsUEvm2ZC3r8zINKfBohgVUFNHUep/QEjEmPVHIA
11D7tYU8v8EEb51r9A31shOTXu3HbCYzu0KODDyOxARXzUV2eZDloIlqWnM0lX1MPiHjmINNOrBF
FRAw+KW5XRQk8Xo0De6pRaGcQOygbXXbIUUPnn0ozVsiBrQgdecf1tTF40IQYxRzVnV1yhEgKU1t
Zhnk9WHmZKDzyHsEwCQIguY6h0WvL0ODiWWb50ecNR6tXn1ziIAkkLZ1Ukb0407t8+g41iExtCPM
QA8srWCr9Gs7CliyepUOfXEcviBV/uk07cNcCErTwrBCLX1aZjUEET8GHySsJ9lb6y52oMNwzjWU
ZkZvZFfGprLI+gp1gK5ooYUjMGtkyThEhApX4hpdK4uTTnIsgZr2FgLIZ9kwJRjR7Wxzx01D4odJ
JZ/MJeT5XYo7IpbJQCXii2Qmm1nEr7lTx/5pTeHWx5l7pKoFxCn/i6b4kjfXHTqyux3aG+IQne63
1fTbLoya3aSZpJr0x2YVhEhxgXIDB0vc9MmsXQkfvEPG0HCnDxx9hT4i5C62kV2/8iDRD+S/0XVg
Q95MXxBx8MXQDje6c+Xk7HKrJjJSsbJoyQjZ6K187ueBLrOkInFU92N4W5LLuXYIdBBY/CygEWGd
XsFQ83YdsvvabHFnj7WgXDGKJ30dNNcE7usr66ae551oI/dGjkjl9YZvvZxfx75hgdjHkW8M8MMK
HhXfHEhpHtW2XfqfXKtfCpLEMzeNnuw5OppnYRxm90c1NT9H+AS088jCv9qFk34JB/k2hFTmms8A
tPG4cN9aXC/k0ALppyA5bDLvxPyBfMH0bR1V/ET89Dhu3dziO58/SxbFeit809UE6GofJPryLZee
eRjsvnbkC0JEnPFW+8gi4xDyNPgpCX1+lu5nlUY3SVugdri2qiQ5eGTcUjCK7pzF0z/HpEhduerI
EfuLZW5zDWfeIh1f+5bnm6QCJFbxU+wMPBy8+qXeO5t10QFpHEYmlXZ+slIVC2TGG2qLu2FV2vpV
ATHe7QSxEUCdTnx27cZCO0fgW6hPO13mGjm9ndw0qfNY2y1AizttY0Wmdqrn6PxDAl7GWIkNRncX
sfTGzcR5Vsecl8g/xdYqutcwMLr4o9O1iWxsBFlGNiLaSGIUfGHx2MzmupHAXf7ErKfPxDLaVv1i
ZorQaFyI/bwiFK/R1ORlX0br0hTVFBttgX+RDzPGjPaC7LNAF5yyzIf5xP1pDzvLxTAgBLuioWnv
S4MId5SSKHJsYirySgYGom9wQpVtdQZwVHk/OZjxvgM09iYGNM+o693as2TRBs9IgMSRx5IjqI1n
ZWtqsyjAy+Kak5fWgtu/ND4VLd1GFi0Hrku7QnFrAEPGN2ui5o8oxzZCS39Is9Z9q54mr6uLE1gQ
rSL+47liOF4jtqWs5QjdNE51wZ4q73H0NqbRH6OhOUlhEoFJIhC7aidG6SpGYn3lkYv+vXT5ASZ3
5ZUpo9CQbuIIbRlhNFtkVYS/rYDF/QT1Ii/v2UY3vlNYbJ86+W+ShrHN84Y/Ze+Nyj0MCPq2bQxq
lW6WjnF2YKb1jGMxTaW/jBN/jOBDyfxgXWWnddWxwOmWHUEIR9L3wC4wZljy9OjogFnKzM6Ug03m
WsrHSoDYTMVd2UENUANEDFntUwkOHLkBSWOvsuu/LdBmQAJ3ZcWpYTZO3+o4L4MWnh0UWnCgxK7A
IGYLDZKOynD1Ldpj28/rgX0R0lGvUv1NzHGbaHW1Z648JaW8A0wki5gO3+czXe063STL8D2zTS7B
sCYCaXuqSGswOMyzxcKN0bY1zesu+9bI0eNOApOmZm3eqnV4CVPz5LTJv9Q1XtWygMUZFZG0zXRo
qkxHTFRuplm/xjdaj1OI4bGKQ6a2hIzRKj6IEene1a6gGNQB4vbtLK3SN2xx5KHDbXZMeVyqvNtF
afcKBP1gtsYZAZztiekllNG8CSnGvmjhETYzfQJ2IltgUDdwuoktYfVtW+kRQgCPulLkHfPg4V4S
DE7/ONJ4ljmnOL5Z7hbg4/1TOBop4LMMnOxqNl2Tsr6I9CmpwofFbj6Tlmz2NCTa2EbHAftogK0n
jQdWdzbaKIe5qZxnvsrkJo7XN2spGJUq53ssGcataDzMo/vTjD0xs91r24U6Xn3yraaKbI2emhQ2
4bkJiT5njI70hzxvnc3IIJ7qFeMh0i727wkOD11RH53qmtYL9aR5EsUKdTAtn8XYQOhzrBsIQk+6
q71BkzvWo+F6rUVhLjsA9nG2aT+L+WGpulujFfY+G4DqxnzGAYRUzuZpzOlO2PHCnUfsW/Bx+hVw
eiYfALnsYxgVibegYfKcEcGrscRANquXOcNvjyWC36fuhbzDnTTz4qAPqEWnog9WbEaJni8eU6P9
xU1DbNgQbFslg7gEdOg6Qfx8xu1WAffCd9u7nU0O+GxhZlukHNEGIaX4GKhl5K4tMxsHm08yqYut
0KqTnusY7WT0p9WSvldZ/zAS6bjpuFY7LZT7qXJyos//RptoY1bhQtmRxH638rqKgzSwtI+6uCDo
/7DKdo8s/rkryGpma0E5Dk8LzGnfbfn8nITeo61Ada47KW/QlXsgj+ZFsRMAKipmDkqcZlLGgRnK
oocLAJLxMnmqiMgWxQINsiTOhJWTrjefdg2QWJUQ1CxsOKzEbLdlpS/eZKzfRvwzsurAFoA2ihyI
eKgfU3vc1ik0j4JBIGQC0PRLG6p9CtZLp2HT9s2sCx1xMzLmWQunxqAlP2jWRzKK0abAOAEcXPL7
tXuoZyYgW91aZXEPDw5WDwG4sl08ZoAgHlTgxliID729XwW7koWGqwyTt7QmUdsAt3Il2bOTUuU2
Nw9loz4Gnfms1bG5VDtUhd+OC1JV6z1iu2y5gR6DjDemWSGF/BrxujxH+FvsMDYBXXBv8JGuOanh
vEqtuMtmdTKj6jHt2Oe7gA5eH2a3xLZke7wTjoVMGBdqM99VbG1Ts4YM1QapybdWjSOGpBnMHv69
uowIiY6CTIKvWV3zMiZ2i5aT40z42coBYSlEltGojh3RpHLZVHRY7C6sF7rCeFsqQVD2Yh3mAUej
rhYOdDq+50yPPQvzMk+n0myScYTJ0bVBBo1/h0vOgy1n4YFI7zRo+HzI5w4LLI8IX3Ljqs8FIxi2
PtSxPI2fB3vUjpzB2aZFHKMDpI0g321XmLeLxnNmgYzUuQOv33kyku8u0y8kU/aUFnw7pAH8SQpP
wPb4N47DFE3v9NaXXOuRs71jntzZZfp5QQlLq6bMS01ErB2aLchY9zaK4XmdUmgQL/BLq8JliBjR
22g7sWLyTgZfuR1qxuEhvDFCMDPsDFTryH3uLvQ4VwUz+aQYSi42tiWCiXP4IL++hM1Cg9L0/Vc0
QUeCFsbt+qNGIKG2V/JuZdxJuvQGR5gjjbjg/OqtbUy8RpaKz8jNCCjW9N8pI1zbwgDCX53oX6/V
K9oXCHHSLSliHKfpsoQ7NVdvi57+igFWjOol6awlHMW8/QfWY4/5hSjpYzbT/0mHc9wV9q5yICms
bgnAwvbTE0P5PqjyQerjzh7JNh8a1gdZzuNoEQ896s+r42zsxhwwA8gDa4RRoUcu6xqEsmyQidAu
phwFhfErwqV/w5PVXrZdKDFX0uRjslB/kookcGt4GdL8rcloH9gbPNXZqsFBgiE9I4MDjwGxpb2I
bRUFVvpuqgVHbDv7UDOUkgRED4zhRTg1Sx+K98ZQlM2i1fyOrGS/tPSWvwNYoWITT7OVZ35t5PvW
TL6t8v63gr05pE2z6S2ocIOZvo5mvtwPW8jM8yns9dlzY5WiUW9e2xVnB+DtfKPZmC+VEAmMwrzS
j8xNzRh1fUT+1Un9pmeIptZ0uI9GUHqV4QXfjI9zM+kbpLLjBh5R55Ua1upW94AgdrcU1wKmIaB3
quE3dBX7Rwg9h84xA5F0VEioZBtjWd7dVZxEroiXIpd8TgpjE6XqfTCNOhjq5SgcK9DnH6eS1+Sm
8KtZ5RCUbtVsxGreRRhqbSdSmDyto68f2+JiLC3d3/LtIvcBU+fCjYCSs2PSW4/9TtHDYwbfEEpU
Y6dV2YQVzYOWs4icv/Q4vG48ls9J2DbR2KOGRt/dcW4ufmrQXyF32WppN94v40Ml2n6L3yfWQXHz
rffNi8DDwcb1wLTHgYq3QGGYiETX2UsR+xO5KZSBisiiZMBr67rBA4hLTroK8wBFDjTsxgwWi4ua
WhVx6tlkb12zPkSu8aXpfXbshLPel3Yp7kczfqh0/cURDh4A+VQ+ztb6NBRWzgpMSFib07HoWu2g
u2gT4ik9667VgQTD0IlS1jxF0R2bFsR2Ds3zEE+PmUgDoja1dxH3DxiCBSsxYhtzzdh0oXYKrbgh
j7G9SQzO79Fy353QjhH81dDyGGp2rU6n1zaoomGnFo01HAzwJ3BdmMWWAiN1rIHN1NgE+KaVQOCF
fZ6liW+a/qBrYKMyWiIW7U33UnFhkR12N2u63MFXzh66KtqxsD4J1sqn2O1aPxGYcbXrq4ZF3Y44
9ohLDkUrtMFlw3n9VbTlc6o9Ym92Q8QO/ToWbZaTmEdhpZB6lLotVzIyqwQKBuZVl3xOXb+C7Iwq
3Pawt2oPq+pqSHNr4QPc2BzeGEM4cj7PavnIB/12NhAsDun62k1uc+OwyvenKD30ifHVqnVTt6Gx
tx3tVDUgrPhzY3zaRp8WRhi+gtjmN1N0GQCFW23acuNDByxvmrUiFEYk8Ulm32SWsG9R+RlTQkkN
RjVOK9ZvWgBf4x7mJ3Z0DY7TZhb77XmmJT7qTtIfrXocfdbOZ6QGV8w1MbFvBuO0+AlTKukUnnUt
vbpk4U+j5zjLrflwW879LUxv+C6y8ErlBnjsoBG3cHGb5R6j3FvhlNl5WJu9NamHfqjp+jIzO4q2
3en9em61VpySpSBoA0SevjI8knilNmHCXr1uttdkTQAFmyJhFe5jGn7MS9Yfi33RtgeRRE9N715w
NoB21rvgq6w92mHdN2sEW2Cx7nEWOdVGf9DhXy3pcnbkuAvDbgnQ5DUHVwM36zPrtQD89zK7gnOn
5dm+IUd2Hjn7CmfYFnViPutGA0tFlfG/rN5Je3gDtizwM3ad0zTTqo1T8W/CM2UjUoSTBrwTTxYY
GBKtdN/OjbHH2A9VP2zSZGrgpdBabQpcLfFUkbsakx32ZRCTXSv8ntf1SI50fI/ZScZjEdv7YQkU
n+yv0+oXh5ghLCi6i87S9zKQK8ANZpjHv7cmZ7w/F1DFrbDSTkYkIHtXEZc6Qx1aF6G4l8rubmsR
B1NX6/fD9eX/XzfVfa2G5dSaDrIcOVosnevhJq3SfUQCO9DwHD9ajRs/uvhOAcEYSdAoZe3poGJS
zI2iuqsrRh89XtyddX2rZgyWtBH0jwKkYULAhDk7hEZQt827v5deXS0UZQTszSLoph6eyymk7Y3i
7oz90QxX0KwvcNBxfEErMTsRRoPO+oIU7bMyyvDu7x3h8psxLKKHCbOw/iqLycLpzAEu7xKwkidn
qjPqNu4lf7+ZyKg8pNatUUqXpra1Hnt7rR4HycKCN1HN0VwQJpulyaZEV3oxzVC/iDo/yciq7oQe
48fRVZhFFZ0MSvgZkFWt+b59xGlEx49n8eJe0VkvcfkODP40To3aDHXo7gaNvSXb1tg3KP8Hzn3g
7T+VO3S1dLdaGP+VTT2fuutO8+8lmxa2m7gXHdLO8P8UmWKS7c1yffl7+/dSDPJWqJWVlxjABtPS
t4mTP7o9WmbvTzzWNBpraBXi1Lu0D8a7bVvZwxC67YNFAEOQTsi+jPfFEOe1B0qFz/8211KjXjXD
cYqz5C0RdI74hMHT6OJ7DNvCLT93t7OtKT9ZJvtCM66/cCPM7hqUHc+d3n4N13dqWd3NbLujL9eJ
qVnFLwV7hdNYOSF0csd+gK99/Z2/l6br5CnPh1fYuT8CFtvTMgDS6I5tvjQ58UI9q7/7vJ66wO7E
M2ZOJEM70O1QF1U7CShwBS1eKieCY4aIzp/nsVm8dkuurnsuARTOoAfyLM9Kr9wzYrkeEyLWVG0j
SJ++vthxa55me/hxYhMI2QK4UEbzlCxxdaerFmOrAaMPd3BPRXvouwh25hLHO8xou8vfS5dVx3Ku
wagxm7zMXYiqx0m2RdhbaLg0+Y5hKErA5QORoLYr0bL+/8sZ/Z2CMWZp4qHVc+M+WQCj3Hkt/RFG
9IbM6WgHP6v3zUZywyDE8DVAx2enwtlLw/bypc5iyAtkBnMU+7DHo5umLLI3Nzw6KMkOomryl7Qu
28OIcOairckJkSB5TYXGQkXN9SG3p13jWulFw6lmFw/XKCQoz4z7lsGZAJUGTujkZ3H3qlulizWY
304ImCZRcAToajxd2wI8RQm3YiSfzllj/wJWyI0ru86b9FKDScCTRr9lPQKe5FIfHlWKT2ZVY8Xj
DvoJqyLWfH9f/r2YmUSMvuSIHtLMDebwVYsd45EpP37GKhKZtwjPVaWXu6KfsDt1UC9PU2seZHmO
4+lHNkZ0csZ52KquvzoQ9t9CsOvJOrpDbAZMA+vmp8K1h6tGhVZe9c3OaKvlKCcrvTHmnoA0ed9x
ot5ns20G/H3dXg7T8Agz0NNiY5dLN7r9e8mWMv7/q7KafipCm/d2p6dYGjbJF9qs2GNNNFwwq9WP
xNh2NOdmdJ+DILId/5zgz/wIF3cpHVjn0YaWGNi6GAMUsen+rw4byimOuOaNXityuSsRf2+1JLqL
2tG6oPaM7mHw/86QV+6muHe3kRvvNAh8J9VRoYU72swTKqBTLQJtYX5L5hHGayXC4K84TNeqsGIG
yqEX73QYOZYAYEed0T4oq838cXa7I3YB8EvT9sUoLUhMLg19VSXJW4hb/q6JmynQ7DF5U4nzbmFv
u7Nw8PGseulOUVFjLXP9Km6SXYgm4D5i3GdXXb8rFfcBdHu5cxXcw27BRSRz2CMO/STgK5rF5e/F
VPJVgx17+nuHjojHOYo3KaXv//8BFcMaONo3YUtsUjm177Q6wJCoO8sw7852ojn7MJO/dVMetaL6
Lup4YG2dJM99PF89EMZLi8OVZ/BHThoS/I3TpjPdAcDQVAvzS0g2CirXf6wIAn2ZZJDYGznfy6zG
fmxhMyPc6gMnrnbj5vO4bVL5LzfcfBOPLBR9a4bdEfY5na5qbR8tWHzb1iEIO0s7bG+1DizXvKvF
KG5xfBW3RgZW5f29l1MZ75Do4TV8/R23GMode00bUga693GtY1baZX4cravoStUXRGlY6dJgBZrJ
dFu2Doydq2sHLmPxowER2nNMl/XbVZQ8LkZy+vtfxkHlN4kNS4XbobJfwU5fK8foviqneqr0E8aS
2q1tDvGjKRt9byqSHlwV2h5pwqzyLVCdvyoHZwI+Rbtza3jMdXwx+jLfm9Bp9knrXu0aTNzjuvsp
zpcTQPmEUVo3dTf/fznN4y7TZxNNZAz/bMj0l0It+n6Nu3mjV/Tkeqj/x9V5LceNbFn0ixCBBJAw
r1WF8o7evCBIUYL3Cfv1s8AbN2ZiHpohqtXqYhWQOGbvtTW/yNEUV5kUr5nmctJybqagtKNCT3de
6zyymEhwgbE7LHLGpa3nsCvKWB3HMvGp9+yniTHNFfXfxQuaasd5DUbZSLu7HJPjoPNE6NWwz3pZ
+mmpRb5JHnvSdNe74sa42jxz4Ec334kytJ02t+CYXbc7RwOeOSn1mQVRd3C88dX06mKfZhishZG9
IAjRBu2eaJO1KoppZhTbofaj4fTNApu2x+137zrxqrWS+a5igz05HRKZFkB3zkp/EJTE5WD8tTAv
+5Ft6ifU8PopY93RCiu/9tpI/OlMZZImzcEY0dvZmi12ZdjF598vhlac+iged0R0Jyx3gnY79cm7
yBqecmjhmN4y96d+FKeiYrCus6vUIjJlsD6tOZr+NjhrdvMQ3xKZ8gCR8jabNdtnQztVve6u2gwQ
dqOjTjcgkjxMUIpNfbhQr4470x78BG3yJXUsPjrOORN17tCJ5KVJ1X5AFv+RhXIAA+ugw2PN64xo
EYdYBT4W8ApOoacfyrGSe3eu2mvdDxVrnSl9JnGPUVom5LXo0Nlq2vhWMBr5LizjP79YfkcrGYLG
IVYNjH1iO6MB3KPu8p6zaHzssJ8hVkcrqeYhA46CM8/pXRhjuWG8eDY/Q50GT4jkt9M76dHVexUX
4tTSTa/tqpreR0s/ECJvRaiQZkyd7nBpEuetCxkN0AWMF+rbcTfHTbdK6hRQhFhuYpXJp1GMPCHF
0ZKt9pi2zquFbYwO0nkySXdgYMMuIhd1dcem99EmzD7jPnxWtqFulcIHx1X49PsFt8oD0QfWCV6T
i74wRJD9/4rH3wry9/eQTDoIDv7WvagecHPiRozT/E/au3s7jdOtagA7myN9qy3j12hRFnuCd5mH
SHCOlXDMbWQAnbCXBqDnuLimuvo2YNgh0gZZ8PslmNizT964NntzuI1TY28TiybIm2p5B1uX+15p
nIRwolMzOf0+tBOCS5jrsV/K1X5ajqwlfPDC+ScxMBwjXZ2HrqcPYY92jcJIXDw0OgHcmM9kbvdR
w8fis3Np91lbTJsYAfpnLcTBzlLvJW+T+VB08Te5wRcj4Sms9724Ga7G8hrcdpyo6YoH1ttN48z6
qzB0P7O7CewwhFbEu+Hht7KstGi8JUAPuNkG/scdM0AbffwdyIO6ugPk/lBQCebIjg5KZ9RqdJOi
EcLkMzUVJdgCQ0q5/noRWftcQznblpCeVVOXl1+ArlVPx9/vRNodPT1LL1P9xIjGuSedETxojvY0
It42Ys9hBwC2r5WJuDd5FPpe2tmbevn29/e8nkfG0C+m5GnhbWVVLU5dovgl7cpXZUzFzmKhdf79
Utp2eRxA+EaRW59bddOimuIONcZp6pRA9SQFWlZ3PHkVC9gadhaI0848oBni2q8CaKhVNxVvvD3s
w8vpM04iyV2aFYeAtICja7NMHoAmbvg/SUSwynlO7OFcMtH7pPEx0FP0zFYypEKAv8JLrKfJsHJV
FF0cCGR5O8QfRYO7QhcFYk093ykxuPvGsNunClTjCpursZEVAiGtdPNzXFnHEc8dO0n3rGY7BUk6
mxG44hEzTTHkt7k9BTgnX80aa3fWT5+tibkrrOzpEMnRerAr7yXGtgp5YPYwM3f29Q3oOKIJIVk8
ztIegNjy0aoYu3pnD9k+hfyIIrHYdmZonDC0vSNEQrKR9ckWERvtah8z/GpnHRR0UB/aDqt442Y4
WYVp2NtcwvoO579WJtl+j2F85V1RrMdrfY8F9l44VngRdVBAdhcE2KPL2EZ25pxqHCaMashQRPM0
fZL/xrJ3Mrtbykbq5vTJozV03VdZBVcxpdWnFEAFcaBZjyPZ0Ns0m6ZzETCaCFxp7MIJAUukKn0X
wi3ZloPX3X5/BZ2nh785P2NDG45lzbjTsROYAMu5187GcM6b9yBOrWvNCHAv7f5fmPDd7yzg9/f7
QZe7KLLxPE9FzU4OOZNespfmGoL0gcqnaDHq/fdfaUPv+TrIFJztjnG0EOL9klG05YT5/ZUZm/0O
EsNrW4XT6X+/zH31f79tU6jFPcTWzX/+SIw6qvLqFgA8s4rfl/b7Su1lTRJFiG1+/0UXUwwKMSWn
oQ5OdTn3nwLw8DrFYMWyJ413oT1Hp6BR07mzG1b8uHlQQE0PM7Tlh3yuYTt20S1QfRWv56+yVvUD
rPfpYTQlb6VGrOryB2U0SK5gA46LY6RHsiqctRndaxb153L5Ehckw5O0/N/vcxSAnp3dNMzwX8J1
8C7UTfugPKabY99WKHNRYM3R7IPj+9GF9RzBIYepyyQ+NoaDa1kf6GQw61toU1wCV9aJhTXeTLZc
zpzSnkxXtRHHW4YHB802nxJeZRg+dEbUP7fa+BmzolBNgEqw3oY80C6O9IjbcLRdNPqqcqyLZyfh
DqiRu7aMTce6el1ZqbbPs1E8T0aP740Fcp1bKOPGjOCRqjzT3yylWEJblhbzQQy8865Vfg7FCDeK
vmMfKoWg3G7EagzVdxlkw2ORdHKNtwVia+b661xDUI1yJ8bHo3UnOJeu77mIofV4Ds4mXLGzN8Im
R0wO+Y/vEFLtMdy+Bg5SE/ghcjPEFK4DyP+0Ce9Vi1W8EpG2MZj7RXU3nyqMdbkebwlWAdM5QmFo
nKj1rcq91fYM7abUyJad31zJOlCa7AeT5siY7Z+ps9AmU25cSRW+VnkGDR1X9aQ6NJSOSjdmONYs
/puRlsLeKmv0MOA45gaE0loxj1tjfDXWGVqcZkt1gxQ9wluusdBOsmMWxSUjMMxcUVHeQZifopYp
ZW7krV8Z9b4I02+na+85Lmkt8W6hWb/FOIQf9Da/KK+/uLJ21j2xf8ywKvwQWnmoGT4AEkCrRDx5
M+HYR5beo9rSh5duWaFYLTIggzpq02ZDdU5meWR7OsNVDdulWV/rRCY80zjeQ8h6y/SMibo+PFkl
e5SG3GESczxd7Ueqj3A8ywQVExZU9xTPPLEkETRGQwjf3FjI+7rMvKTxW1Pmr/XsMpfQUafVuvTb
WD8Xdhg+1lDw2TshpHPtE3PoW0dwyaoU7nB0cx7nuGSgO06Wz9G9XJ3EXkSq3wS2yvd0Mbpfl+Jv
LXe2REo2tso8l3lxmOuClTa8K9/Rq3ubI4nWQnUJ2uZP2cZfGvbGdRcOxV5G0qIBD0Fs92MMaN7+
HpMYs0LfND65FQ3+M5Ko03iLArimscn/hLN36qoYRT+6SNSQAbaGCFlAnnI1zoa7d91/dj/95QHP
yMCQf6uvOnffR6ZkeKGYvROyc8n0AVw9WHDWSCZPI2vGrFUntMQ2r1L/CEPoGTgF7h0LE7Tz+Sfo
zwmF5+CPBEWwDm3GNYKi4IBgxdfq7qfu9OqB5Sl/4TSdUH6sKZNczAA1e6J6bo/LFVRoyVGr4S93
GerNopenhtsftW0owS0MU06Wnhvh3e5Yl4gakmYqJjTjiEIWp/KLOxgPY0qy3xTXH30xJWtTAB2x
VNABV0ZCGXTbwnDdK+xEdo+djacLSrNR6X88xUiD1TD91ZBB1Uz7Pdb7fDuHqd814hrxQfoaeQFr
Iny2uC3gKXSy/UprcITI2NG8zG+NUe7afPE+vvaFzPboDD1ERpXle13xJAfZHvIkvKY9HHOO8HHT
WqzInZRVIPPUTZVZnIv9kzACMOGDvSmD8d1S3cnr893QlIe+zXn8q1ygAemb1ZhgTA3QECQe6i/d
HSZ4BJr2EB4AK4ML1hIO3X6cgaVF/4jkiY5IpooNqQAAe4bC7yPdJKAAeQdNm8+AztyGg4InobD1
ZuZzNM4a+1F7a5QNCprI6Hx77DG/6jT5sdxWlkd6iLazR9JtdDXEDIaCe12JYHH9SGRvbEzoVq+T
+6wFVMVPkDZwrEPRDkPvdRo6eMkFXi8XPrvtdZ+eTnvWeifLtkhbazEAl+zAubN5iMeaQidqr6ss
nI8ijA7ZgLRALND0EQz5emwIhMnKCIXShMJbevLkBsMXopkU9a71UJnVOhxCj12TwoVgsLPDVULk
iXIh/2mxn+UtnSu2gA751TQSR8+Bluwzw8xwnnEgovJCAIhvOUE2wDHGiUF1accga3MuCIeehJtk
wj8wheqkFCElQFwvRgeSfxJ+aHSvvWcyDwTLbFsVmIi6vAbpYG2EI8etURgFfKcYx+My0u9LdkNZ
a+L0Htjk2pmiQ2Zxt+a4wONBPYG2Eq8cjOrWDtNj1Ff1meXdu5r601QE2lZT1ZfLLqYuOOuWZyIB
FLxg3KbssYl8YSRO8/yRp8lDGuFD62ZXoyb4VpbNAqdyy41Tdd8wyattPpEYlDi7iXQG042Plhbm
m15a9XZSR5ymKEonJs8wQryT13TPae68lxORXEb/XLV1hNRFoiTKHNZEqnpw59nwZ41tVJ9X/7Ig
85NEC/xU9AYH3abWJtyGDUYLRkL7vIA4wLKYmm5aliO0OWXs3NTg9LgnYXK76aKjSGygDoYQd4k8
dmVhVJnjgaVpMm4daeBisJKdVwp8sBzLNPcaTyWcnmFIM1DUvlEH2UnEP5OJEkfD0dEXmvsoHIMN
PLaPctb5zr7nnLybeBDmyYNijEQEUz++zO0kJ4RwFMyFR4/TIGrNFStVC0U98vzG9Cs7fMsiNLSh
+xJrVKUjszNuk2A8EB3AZFWt2pFtaRlpn01GOZkQMHKwUvNvLJk7XatoDC7JiVLXXutRhPgb6i2P
v8e2buhowbZj+PeBhyECg9WqM5BhEYDePHbrGkFw1PkxiTxpOYTci4LBeAbCRxveSlk3b61RPGed
9RR1GuvsHsBvoZl4RsNblIuZJ9l06goUzDJhh+5O6lIQAXChHpX4GL32oGGn0rAtotVdlqXfJBRR
ckDYAdzRBZT85Xelz9VDLTDoqaSH+RHGrAAKBplZkfv90h+bgYKvYLu+EujjpTF+e7F4TJW69rIV
h9AcPxtYxx0JYHsnEp/2kwEW7e6MHqoHG5YRPSlPHvEwIzffOLV80MgZHZf03bwCURGfjWpOj3XI
NdU2sW8yOiP+lRwZDW+JHXX6HTbLnuxpu9FuPIxxX0pYANG8YqNHW0DIwA7VOcq3O0hXY4NsmZMi
eK3UcJpqxzrCia7XuWj/cCv99Ol76pLol5EMQHQkAAWY19cMESdWuXUS9B03Q4sD2GDYm5cNW+vU
JxYo2wi0zRvL7XTuwlHiWoPRP3j/jEJ7y1u8/43VTuvRChbsE+ugXjKiXeKGN53RYadp23Pcxd2m
sbsesxzgeU6DU4aWqTJ7AALA2wuieBBStiisOpOsGWM3F/rTIDmm7CBwFxiQ48eY4vHzU6+ZLuT3
RqzNFFkZymxzpyHM8+wRRTKEMRRpxbZMC+tUWcmX0Hh8gu2ZJ1oUS39XBpiLxLoFSfSKIzrZEpG8
aXWr3URtuufoR0hmsxSyMKtpEqPXtLVyD5xk6R4ZYgqMgQOxaGGzjSc7RgkVHSeP56rCGLGm+f1T
zS7Si4YNc+waX8gFBZGs3U2fIgcDFqxDGwJ4Nvhuwi5S09EGj/3jkHFn2vkkVlRHLuyC2Hvx5Jon
VUVxjCgw+uoziZQ56V+HINsXeTkesrL/dFu1bqD5hqx01rRXNS8EzXmQWwekP/mKUSzE6Sz4qLoP
kJaLcZKf2ZkDJiK9cSpa+ESNUSFMQ9wJNm3mHC7NXd7PwaGP5yf0L4juYu89cckqKuZym8Qu+Bmo
10GC4KNK3I/JTmm58kc7iBYVbYz5K80OjZndeq/9x3D3JeL0xIwYEG51aqpSO9c26Ims+gCWve/l
vPd6D36H7MQ6r6g89PGxr8gxbPPymMX5hOkx3sGSFlssAMD+4Q2tUvRATmR/xagMN1kQMfjoX7oZ
PGkVmg2aBGYbpEXI84yINawaLDBNBuN4Kr8yEwPngN1/gIFSRRC0X2Zk+cWEMHHSjm5x0GpX7Cyn
NPCJlG+TIx5qPCM92sqTmtN32HuCzoNFpjfNzcqoJR+lKPHI4Z1jSj9vjM8Zch/PQkTJbspnFLmX
ti9utWZjZbGrF2qYbaApNm+Oy23LJ+cX4wvkrGHh9X2hEzAeSWv7DjUcvLqDjJIANEtyQh6y3m4A
JgTtRl9qYkNW5oNTuB+kgqBMbG9xrhjf5yrYlZrDDiPTP+3xR2eunAj7LRHYX03P/W7KagN295dt
9TzUxClxbzyTqKQOuA1ZHgxYwmZ7uRVavyXsR2m5eXD16QmAwgrY7T3gWbtOFtXhoEhrt8MniYMY
ORcgQUGE45pOpVJIFKcgJ9nKHOS2pGjOHKgnVojOtembXZdxA84Tfgekp3gKE5wkCuNSH0ZIt8nd
FLN7nLrsqauIUHJbee1QFwimiligQzBxQL4B79hn+8T7te3YNq0SHnIgMOgONUmN76H0NcoO63xp
bXtBE9OlZe2HsvLxkj9pLg477GVs31H0Ncxmqdx0+ARE0FNvQS0pYyRYzA7tpB82bo7kH8Nv7kEd
0QKsrMN4wrqy4dP/iD34M2OXfGldvQtC6IIOhjQWCy8sBX0np6HrYxTU1fxNh6tWQTDz3zfZ0WbQ
221CPpC1i05fw30r469B4TtJ42PUNp+qpl9xtBZRapb+gfDjriqIc1UdXT115ubeOV35YXQ4t9ii
3mM3+/IyQa+oUMt283ZuELmzq/jOx/oYpt25tTq1Gtv+AgWDGtmon2aSqSytRDsu+rcQN8pqSoJ/
8Tzu04iziVS1jY3PGLo4aS/V2+BZl8CgYI8E2ZjTeO56i1SyoV3O5j9OFPt9dZ61J5JH641hFBT1
iMrH9LEavHNmBse5B9Ypu/K5lc4r+U/Reh4pXZdXXWfqxQaIkDNOiv8wHreRJhlQn7TytRppa2rr
hXw9PIcl4xJDH3bC68mVnPsd6BBWRqEqEcCs1Mj+wzWKx2iaBqJL4yPkcL+2Dh51Usinu9ERMewn
Nb+KvCm2Os9JvHtm/jCxr+PO96ua3K9pOUAgwySUCtbKbPQCdh8aBtKXYph2MNgISqV9kC9ahPOT
EdrKU2Tr1JzY5w6spVnANXR0qrSpZjKZL56wDGvnxdKUWlHaNmsVVgyeneo+emhR67r7qiLtjalA
vQ3KUWfnav7YzjOKfYADHZ8SxgvhL6dFAXsMdHjYrDu8c4uNihy7VWS1e8ap5L4PP4veJoQosS1M
4gg1DYmj04c+9YaBeAIjYzPar4S2PKPvAJjmFM+OyM9EOd7CmueRo3+b0T8nbAmHahieE8J3TVkD
AyF5Z3s9rPPkOhjdGY7Fi6lrq3kY7bXhcDthOFrmM94frcHEmTT43RrcxXBrDRaULvQ5dnKOsLns
Rfxg4gFitjDs3En/tmz1POJ2mOlNEmbGmlU+RiHslDSKUO0WEDb0Jv92tdbbD6RPcRKKby1mNZOy
V97IiZ/UG6wfxjCkOpm4iIKEfLucxtFhT8Ol5PE2lAPPGyrQQnuMCh6CaHRK36QdWAkxg/KOMSP2
61xpMRrh4N3QcSiEDYaZypF+gNz6Rt14zApC32qLEEFSLzLv4DrMzqvhI2/0m4FMcoNc8grO4m52
04bJ0rPl4YyL4YjQLhd+JYnPzG2N2lDAATRc0tV70CHr1mZJaRdItZRpbH8MWIy+a0KFqTOUy90k
yQkWa2NGfuKI5hrbIMWcsNtPGdU7NeSEl7ny1mL6XBAzps1s2h5RMlI8Ps9h8YNRheFo0mM+ywQF
Dvt9BaDLgvVFMZb9lbP8Epl6pqmDxUAyMtzSc9C0GIw1nDw2zR9e3QZCCFe9xph2lefcZjq4pakN
5DWjKSrZXwBYq4TJu+9ozMycHe48D2/HPdO1f3PxuISb7wYLcbE7xMxTFV1epSUPCRKCyVUMCewl
jnCyNm1h3p2q+MOyoNrIPnoKkS+GgMk5hGKyvKJw5bmheWjhrCSt89Z06WeFfm9iobnJHeMiJpbN
HSqb4RJj2R0GQELwlTy/KUHfuMiU9BE9cIwdG8QcRMipCqh4oufWk9ZaL7gRSzKA89l+NAwZ+Q2h
YXgF4tc4KNKTKmW19WL4oPrgME2sb7EX9CszzCc/nbkgM+I8hgBHxwSApKi1P2xAK/76vRaRY+mp
6FLLnI8k4Hkck7AJTY+NzZStrSHwx5l7joLhMHsh+yTNZWeYdm96XoZn1FQgrKheIA0SPIlYZTSs
Vc2qvHG0u43y4IjMekFTtpziXeytTe81ZiLlgzMpVuXC66m9j6hBdkvjwCh7lH9R8c8rh6frhrt9
i8Jorc96tdWqql3bM8PO2cNY3rNNAjgh+KON92XpqCPi8g57vcYsjmIauC1ES+x7Pmc8vBxEp1mQ
x3DQeNbjw9obot/XuJDWxI5jstbPs2s8FkATVqHt7SI0FbxsZ0BTZPZLHMGqgM4AQYKiGbEPR5/t
WhfZDm+5SSHf5WjeMYNgyk6ZBUwxo63a9X4QPYGFqZsT3WhxzMvpmcFfxUzUOIPe/aiKifV2c6jE
1N/LRjsO4lJz72StK9eExMG2W27XtvPGo96ZvhQdz5sueg31Y2Cpl2Hk6m+yerl6r5GRv8oITJpq
nQY5sg67MiW+GI9PvxI4k3yKr9dSkdSpIFRKe34PLYPJgh1s+04+OkSH/uZg9DkoUFfvj7OmnzS3
uRZaL1eezv44IX2705lSxwOWjIkSmxxinYCe6J7b+nfQ01NzXB25BdCCWt1FdOWjoRvlOe/DPb15
vmIEcBN18iXNms2YphYszgP2hGp5tYpB5zFFquArLyTeGB1oyULuCv84wtysfTcFtY3n+oiRPB64
8WpsBGAsWKZyehkcVx3wIwSo1NYJNJhNa1DkdVnIQW0nFkGV8mLjLgCuWTJHtp+bFy0pFj+POwKv
zs96hxJI63outXD0G0+y3SVKfR06gE/yNNsnmdou/zRtek1q17ikmPQ3c5qiPUamgrndeEAc5iJ0
Hz+JSZDsH7cgwPwiskZKSe5tg9zhdmRoyciE8zSVmT+ohpGLBrmrbmlOgnRL77ZDT3uXs/avSEhV
NEB68rBJ8N85yxIhOuXuhyoIQG9akF+gfFaGFkIHdVDYm5F3QQ0fsVjmk2YkujVsfBK6XWD5zHXe
OVcvHmarj9a6685UsPi5q4hhhBPWNN0denYMFea2J18pmNV1wiclC70CLda+lbDl/SBepEXaUSnn
ZIyjHzb8kLqOBSER2nysWxN9qbFzHRU+uC7tYh1TYiU8678sad7GsKPJ7R/AUTeHyHRP2lL1Akaf
tz0W85Wmhrs3xpk/t9YeL1J3jbm0kprJeq8geYd6dBCW+DfNyGuE7NejpiueqtU51BVDIhuasMek
wVBrAi5/7NYOYOCBTLG43zelar6RgzCcS1hgzSfLcuWxw0rthsVdeObbApQm4MkSPHVMixxxdY2I
mFpLvuxmJfZ9m762bqi/UwGGeDCCe2Mb3ZU2fjgXHpV51qSvLHX1S+qO7tFbAELW8GTK6isfsH+O
zQ+kGok0gNgVybSHfR4LgzAKz1b3bmRCO1tRfQEYbe+SNmKrUFUc3kbq6ylHsDfhwnBmLGNpjHQm
gbs+vZc9y5uoJZ4pQdm7ERVb9sIsL8WjrlR6KIjeVex06GzBDqGanXfjZJS+TlAX58o6CgneaUeg
DGVWk1jf/DWLvsBWQhAfLCUckxD9fFf3nmNYJ22d8wyytGavuzgnUJX43kBl11vWUxVbu9hyvG09
xjuPsWM1lfKWQep44t4CHNu+NxpK5oyBqfANlJJe+Xfk2Dd0RhdSCDaBA/1BR67vlk0R52vAGrkO
JZtQUAMgd7/Trn6teu9i9t9OpV+J2TyGU52/26DbaMcG+ler7Nlz1/OXGTJZsOItSKVpbah+ZBzS
Hw0YwqdUvhKSnBxlWNrrGuzKWuEvGxMmIuBdMxyigDyIAPUnrDGKUZNbCT9uG3+cOEb0KXQ2Iooe
ZJI8gSG3d42N0HPEEJEpBppOiLe6bpo3e2ijDW8ndWdanbR60bZWpzaJrKchhIuwOGssPfEJOfun
UcvZNHW+MZ9btkO70nBuZeNdh5CBsOgn8xT31nwAaMJ8GLQN1IUQVJlqnkdlUX+qNNkNN282iwMp
nR9DpvtCDMYVC7Ox0X9Rl5LargfPglFpw3EFChZP065qcZaEeU22c1e+Qqn8DDfCBJxJG4QAliFz
WM08GbqXyPGwGXJF0Wd/2yHcKbU01xFHZSRI07GN6CIAnK+VM6yNI3lYNBcTiDAbE4dix48KL77F
ksJBNoJQ57j8m9rOZ1An91SUxXZiGQFHtX4WTN4QOWRruAeHUGfHRg1A22Ma4F08f8mmZy4zHlmQ
2M2zEyxQgQmbAgQA6DItkvxpI9Vk4VoHbKEZ6Xa0mmc7++vWg3VjrtYhs4znjOcgAsDLoLt3hLNn
acb1ti1+Kt2T27ZbpDQcJTllHkY+TjNZlmxTsoo5cHBPBvU5huKlkDYjSFrfLHXOGn60EKBp3bIv
HUNG1dRDICLZUXA2bmT7iWQFhzhq/M0w9D8dMB+fyM5XhLYj2B9uLwLuX2ZSoKDkrYMMl+dYZfu6
HHq8rFTM4ZTtVZfdEtvV/aZapFbISkA8dykHitnyDsXoVqiOq61eJIcBvFROZDbuGPu5GroN+/1P
GpE/YUcJO7e22urGtGsIZEdvDm/CZG/hKHkd2xicxPhmLfrGtvb+BHb511rEFo4FvbZhBqI3es9o
BzYF9c+/cm6e+rnAmM54hQhvG8coTo3I+4dOH6tg584rwdPR0bVtycbRtqw7kWmlXsc7aVGiu9Vn
jrZqDcmp4qaZ8uoLnfwfJKvbZgJFqvPD6o1wV0YxoJHU3OfREh95r/2I2jrGnlSXftwVVfjoOOOe
P33T6Do2RZDAQDPi0Uene6ngv3PVSA1uBIuLUGjPIGe89ayNW7fBpDL0ZLlV+haLzhkNCkZnFlxo
3HNGYRCZe5QIpir+5cMy9lFIBVzzX9CbP73+0sCb61l+bO0GtHfUehbRy5i9G038eCkCWt1Fm1+b
87jJZn04JIgBvL9J/ogv4TM1s5bxzqkcWNK62ZTsa4yCTJFAgY00BxY13qjbF8C3xA/f62Y+QrLQ
WfOQw1Gk7+Q/M2riyF4ByPk3akh4CbZO10jan51Yf7dYvSB4sG52lvDwZkueRKBMsaVE5EdM4w4k
zKoM1+hnbpGZruvqX+ns4WLHW9Gkf8hrZKVcd0gpZqfxPSVrFoA02C4UfYbjxMW2JlD0lB64AxSi
2Rb6imJ60VP91KNhnhnM7yIPS5oBlCVE3o2oLv5h6XXCHopFXtO19aC5f2ryqQBo4jMLFb9DqQn2
5UnA6ahG6ENNt4x0LWeb5AP1afTW2O4j8RDbeXKjg6GqW4HCpOfPrZ2ALWkIsMAua+7AJPrkuT9y
Ec7IQ+jRoQEOHAYJYDTXewUi3J6DiBNcNCLYBp51FzVFhtH0J8MjhMGN69uMVWQbDwjhPKz1tlZt
9D7i+CWRxsycL10+oGo95s74NsXI+UqsF6uY1Qp787oBkY32Yxc59SYME6CDxF4zTLCAUaaQ/pZF
WOcs3jjSEg03OWE5VkXyj+O0Zx3sS8U1kHSDuYssrKZFDFyrzWjsTdzPXTRv5AC5OqARgsa/6OD6
7xZwbYFDhsd48EmMe7130AgbRCEd+3BD++/5SvES7R4rTGD+y/SQLIB6etU63sQa6TiAoRdPjPhb
y6ZgB1TyF7rTXg3p3ckoG3sUJ+MwIUkMWdqi6N6E2FLO05jtnW5fCS9lN2Cu2oqsYDPtdJ9OL0QO
IT7QkGIhjJUik5fEpIgonlMZWHcbpVA84ApSpvkTVEy48PNeTBFo+2HGf2Y6ub5xpmJ4YIylmvLk
oiG0E+MnZY/bheGeqc24cphAHiYTciH7naMXCrk2nUjSF5T8TOIpSLJrV6GYrXjthZgQE3Xmp2nV
D1M3GH6Bp/Q+E/sHM+MQFeZ8zGap+9YEdQ73tRL6cxWEHeV6NGynsf6qwzbfx8gL7ZrrnLL62wzI
KdAXrX5b3FjZkrwcl18eIGPc6cXOjby/2ObfZ3CnSWL+mXRz2jsTLCXBdTD0qcsKYN4Ie3pojB50
GCOCspbpqZX5Ibi2euY+GMN8GhoZXiTWLh+jK8HqVdadqko+woduH60F8jORWL+Rc8+YfLCXlhlx
AUXnuZQerB9hWVtXFIavC704NSVZaxrGwaLgJMF7kO9KacndSJlS5dqakHfwXuDgtlW0eOUpnnbj
/1B3ZktyG1m2/ZUyPV+oAcd8raseAgjEnBk5J/MFFjlhnmd8/V0g1d0kZVcsPbasTFZUZDImwP34
OXuvXeH4tq1hdoem191SSDbn6eagi9zc9LiY1xKX+0qVlopJ2y9IO3IdxAGQL7AJzI5OG6HJb+Vy
A1TfXiE8zq+GBh9gs+dzsx1JEjxOL8yhqENir/bbLNPvWPWZwDPj0LVa3uWol1eWoUDPA+eV+Myp
ijzaVypHMBnB10qDAdqF4qXmRa57mSaupETKQZHQWYk50Qmpljw/Knt3pm7kO7kKk8Y/GFHyGDfj
Ps4SGk4ZSFjADkRrRPepxeBwjLNXSGbe2PebZMpuIyTrViht7ZReRKePxbVVQVciTnswuLVhTOGk
tofJA7IGFnikh51r8F2M8bNJtVNcw9nukQ3Wfh5tfD+9GQoQdjL3gatE1ocSlMdBC1WY1OlOV4tL
AR7csehU485j+G2ifhCt8mb6YgCZldAOab1IKU2k4b1Yj50JvrEMPq0kv0tnpmT1MlRXKXX00X60
w+jV14nCURXUdfbIXZHLMfk+XYTShfWG+AaAZTHfJsR1ZuIsjYmkYKDkrCKhr8FIuCWwANhUH+ss
FPKpUVnaKLZButQyTWmDUCccmMchmO4GLcIlFF7sAM3unGQwNcN1SGDSxqSAJyXNcH1Ut62hIMaf
LGM/JLjGG2U8yUV1gJSIOgd9asfI+K/j5LQ/BbsR0WialqEuQYSEgBEpXb5doJUGzT9/U/4PXZle
+jooz6mm7m2u40mz58uE0nqFLf5QkHR0JceGfWBWVa+V2bhQJvTbiZv/hmPIXVsqxXMroVRKhMVQ
epFZkXxz0ODLsJtgRpFa2vdSKXOXR3d6Lcm3YGkN1uS6OKmyBpCKKBHM/jky0oy28ZRo5zygX5sX
EIOgtzzqsVowyUGaXSJgJP99vJa0LncKWam2TLSa69Jcf8uGjVpMUYEgHHulTcnN4KOIq+zJPPl4
I9d//eGpf4ptM2VqXhPEtyo0Q/05IFrlwkaNI6Gd0ypjCdYx137R2fvGYlgP6gfcvwwxZ67dqWyQ
PJSq7eVIaSkwp32dgChRGeihhQu8RAo5iRHq54gq2tZ1QmBGANFIjrRdXBLOEY80TdUGoZrTFWXp
VgCTbvSuwjCtjBs707SDWqSEAA8mc9UssO+tSXLR9Fo3VTdWngUg+xf5a4q9XB0/pO2ZNFBkWRVi
CbI0tJ+uHjSLIFpUpLqkeeGoKQzlXPjhIW6l8Eln7E2/MGCulzGTL7HMPNdp+DE0I+KgiOO6nEYV
raucY5IEGHmNmnpibcqnqwR0Cy6gAFdVp6NNpXf4NUJ6hi+GUnUfEjmzxSjf3IQG/xIN+DetADGS
kG5zpLK4qHX+2tTDM1DmBQzYCHeshwrvLpOcTsQPg62g6WvJcctaw7XlptvMU6Hct5JieIs8cR2g
YV9pKpurWoriLo2DO07tHP5o8hzVUAYoxdK3iswy2MO2SjnDAOOXICpeGcPKrAjpUJZf7AZYZmWc
yjtE/0uCDSaeMmlg3oGnyVogR5Pfytf0k+fd2OsUI0U+OBXn5CWauWf6ADlw7gJ61CXFX2aJV7i/
9rWOzNUmE+Hkh9M+I/xhWylkN+vqaKMEDl4KLfwUfW95owUtq0kR2QUL4T0X5Jd/DWRNEy2BuNyD
epEkBdudolzVMrVYDaEJvsriV9p+zZmsVACpk0kEgd91EcB/6zz6wHxAHhRXoc4AB5jr60Qk2OQZ
C4M+hIGD30A5fv3XmBvKMbPl2yk1wy+8OBDlHauqOjz4TWm4QwoL6GvAelX0/qFoL0TyXAkUUFtC
v6INYxz7AmyVknxCrlrWyBHmxhMlN+c6MIX82oEucbTKPKnEtF4xBUIPL5prJuSWO4T6HjmdflDK
GUW20eTnsBdofDrt1SwGk8KeWcy0DPRoq7+r06hs2l4e3R462c1cv0FMPXJ9ZoQW5PNJiKBc2xVi
AXCCoN6KKrzJevkpKqIEtgt4o3ARLdRL6cx8D7olpMyTZaB7k0cGmI1a3ydztUAny4Y+JPRxsCHV
F5klJInHq2rxQs8TUuhEIkSRlstKhLJ4MBqY8xOaa3cOYS7q6tzsIJrl56YHGl3iKHZrM5Y55PY6
yn0Mg742MFoJhgQ/QJV4Xxe//3gb/2/wUZy/3eXNv/6TP78V5VRTJ7U//fFf90XG//5z+Z3//pkf
f+Nfp+itBi/42f7lT20+iqtL9tH8/EM//M08+x+vzr20lx/+sKRUtNNN91FPtx9Nl7ZfXwXvY/nJ
f/fBf3x8/Vvup/Ljn7+9FV3eLn9bEBX5b388tHv/528WO+h/fP/X//HY8vr/+dsmvOSXn3/849K0
bKa/K7ZtqEjMhUwLWZfJshw+lkck9XdhyCY3iwkbHhukrP72D3aoNuS3+DWTbVnmH2zdeOp/+0dT
dMtD2u8mQU823HEbcyrVq/7bf72uH76+//k6/5F32Zmc1nbZ25dY5u/WcnZa2UI/iFAF+a3OC/mx
EhCioU8e38t7uuxIT1YMOr3qFLoAP+/CJ9i3KwDT+A7O/i/CTxXe3Z+fmWkWZBLdtlDu/vjMUm9B
bRrv2O02w2O2LjZQZzG6rDiiu4Eb/+rpfso9/fZGv3u6nzYtWyLiSRvv0BD6N/5GddVtsZHWpJu9
QQZjpOlG3i+f81dv8aesVb8K5Wac75q1v9GqYNXfxS6CC1d4RUzqpVM6+u67y+6Pr/eHr/OnEPU/
vcufUrirQBu0QL7TNv0OuNOKbu1NyTc4bbXbXzzTkv37pwvnu89zKTG/KyHjPOAAOH59b9OD4jH4
dperJkg9ggDW+SZQflF3/XTBWLKpMEQRJlnEOsWXbv10wbSlnaWt/rJ8mt2GdFVHc5Pj4KIs2TDS
vf7r9/fj5fL1yXBvWIpi2abGrfHTfTGXo2pM9WXqbofkPcelwZTt7z+DZRiaKiydGvxrjf7dB6i0
tYzF4OL7d3L1UJKnOL3/9RMoP35F396DZamGIr7GDC9r2PdfkTmNulDbC+a05+GC3GNvnRmw3Jj7
aVd4DCF+keit/FgX/vF8LEq6YSi2aRo/fWZ0Vf2OqBlmsjt5nW2LG8D1vote1MH1TOD4U3hDls4v
bmxTXt7G/1yJy9PqAFKYZimyoCIxf7rLiL5FKgRDjfHbvse7/ogxs903iOwPRttDzARYhLkMw7Dl
sj4bi8gbBXHZRGeRGOOLHuv5BbS6tusDTmuWVZmXIM/kW703MLSy0bmSgvCOFr4GC5xjOmPc+Ms8
Q0pb5aVtuqCDZpyV2CKdUWRoEdRMXPdRIy6t0pIyGsvyUFMuNnZATEdr0MQ38puUoTw0waAXktsK
Tb+dJdsMVko0ypdQ0GJfZUQ1IOWwCnrfK0OTtOqqxpUAz6m1w1MutPIZDW7akxE8ZBds8PFbaliJ
N6gixW8Flfs9p4I3Fy+FEj1bWU/LlQA3gbkDwImnzaV8jw62h6kWp7dMWW2PTHPaYCpREcFjo2bA
JytYsRGSY7s7tClDi84smzV5e5Vb52gFfLyObkv8EhzbxOS3OQjiQpWxQzmBb9LyVxufcVs8h0ze
KkiQEWPemvEpQhfJ39SUa4ArunoazuWwiJJDMRSkz6D+/iyMtP+MLCPM9uyTDTKRYMwitNRdI22D
kJENaQ69JW1zo9G+wPokDQ1VDWepphWPYI8IZkyHkKCLKs1rtIFyA5BGAWal0h4BgQf7H83jGA1q
wwDC1z+MagpfoopOIUZjdTI45PjVdcso+BD4SvZOWPpEv1yyCDqepdteUwj+zBo8p6WKLKSUqASg
XLSAO4jNvSXBOvQIvECL0UjY2JqyizeNhfiMYAfZ/iLXurxVleQI139DiildLHYNd1LkeWO3qATU
jqnyV4uI0LPuhuiWcFcCbcEj1rZPU1tC+YuM9gtxos2DGQbDTdyN4Hlo9E/0V4FqvAFBwnWe2tWz
D9MbLa4cda99LKFQYdKbr+eusY96auMdZUncVyk98o2cUoJWsFvuu8onDxL8JXgNW6pPwRxBRtGj
dhVphjgYsqHe12K2X4e2gcGZ4+DjwNNXz50ez6hIordJl+U7Lo4IAkKuDIMrA9cAOpPre8SjKrWt
3vO1dBQKb2UBZFRujf4IwtgHd0fA0b1Wa+rVjCHKDYDHMk3t2seSExKYUTgY1tqXREZaGg6O9RSU
3DLcOLhoym5EgyvR69HsCowm+RezOpZfulnPTuRY9be+aJNtEfbkPWLzPC7X2KGTcW9iAZFOaZm1
+6ghUMVXM+1FBFH9bA9GfYfXQt13lSXpK7kwu9uWXMunOaG+IHyCGbzSKF49Dgx0hCZYaX2JsbVS
izs1pY9WiKDYJb2gylEF2um+B1Q6NJnmxsjrq5Wfmqxf1sybURrr1AmcomNkyPTskO2mHK4OpL0+
qDGGvZTLUNFuVBXoSD/G4cGOxvC1YiR2gBhqrP2AER8OLEjMS0YrQMt5N0lW7Ax6B4XU7AGegS11
wgqKLMSkmmyzQruh95ed+z76CkpmnMPs4MQkEFZaOgXjuWpEfdFUnMJugA/VmwhQe0tqv3wzSyVI
nRoUPANCm2TeqVVLCy15GXpkH9PCaGfNDJlaJtJazqx2DYMgeC6GRl3Q25PmlBJH3CatVFchfvTL
6HfCM+Ve2hWByLZWxWpZy6HkxUzNDQRegr5opWh03fU8aG+aflSusGFMWx9C2EswEq4F594q3i0d
RxUUkkEGuz5DQ4TG3ePj5nQ81Sk9Sug7zZ2RtEGF2El0O3re5mkoyxJBb1g+N8pcPtAORObfqwHe
06QQL36c5xt7TEyv0FS++rEqOT1rkrVgbNN1KJfgp6FYml+iQUJKFdu+tg6ncdrCJGSNKBUkTbOo
JsVFOsJsw2wI+8yHsb7tRTVfw0S0PM0U+oWwlSoGVNMh+JChQdINzuFIEZ6j9zsMwtPrXGQtIFc9
ucxDqOmOjhn0vokIoMrDDuGf0kcTiX2QVWX6TmxVvfakZ6p4kUWVbrSkQ5rWR4xNK7kbDuSvTg9+
ls+vqa/IH1XXmQcJ7TpSCz15nFIQn61q01gtlNGr1Vjf6rwoWoGJ/yx1o3WIx8m8R4OcrOGkTBNp
BAhjdvlIQIDFufVY6XwHU9OgiGZuGl6B4EhYkRJh65toEPo5EU2BDwCqL4O3sSRbniY1cGADXd2d
IdXM+BIkUo8TbfeHpGQ14G3mr7WWDIUn+zD8Vlqo0GGCzs/MSlifQ+9LewVw0ifnJVyX2kDeGdCE
5tM31Ti5i0Jz+AyC3kZpEAq3bRGcEWbVJUd0UJEXRkRkRGWL40SdGN3jI+geM7Tdr3o3kN8dGEH8
UquDfmKXV3bEAi82XdJyVArMLWolRn16XJzLItEjpMw56J3YnDxbaximsVvRe2JILl6bZDa+gKiw
H2bd0jagIGVvABLmBJ2vELiwJBFjWsi8WGiMWgY0NPuZsS2ab+Fv9YQRa1XZw5Vf0rYg2UCdris6
r3vNmNozlq5sP0QJ0DWRNu07PgBwQhZy6l3kx9mmzuqSrQOfF9QOMVTEoVjCnh5bdZZfqPmZhsw9
t17G44zOAb87ulraPv2HqpdaGjSAA0DZ6G2UnXwpUceHVJlIgaIKwpSqJUIGTTdK60AFTMgQoQrO
gmyYW00sw9ae5vfzhF8bXv00kKYmM69BCzZNX/pJazdFlw7ES2ZzypuA/KPbShKvqRCqNzVXWXbg
jCFsC8Mu7lyTORcevC6NNk0jqvNkZgDzgpmoxxr0BROPVoNTBIcaqZk2IFfKrCG5ySGqHdIsx0/Z
SoS6BcgXMGT0sdgZY9Uu2UxgS3F41oBe8iyzr6VAAzBQsWTdaWKZeqT2oO5GY4y2cqkziKaJqc/r
trGNQ8LyccHC2H4KJl8TM0ZdCCcyK+kQUVvfh52qkrlkg22yw5beYNNGSgJLCGnOqlOs4nXuLfAg
EBvLXc1mckx8aXqeGiW4ElKD7EmpTXXT6BUqDdLbfWSNeQ/ZwQxaOExBGWGY14sYQIkhWQxjQpyj
6maWG/lLmc1hxtuDCkuUKb+AQndiMAZeqXTJqQLDCjHed2wYbGcmzf1dOaZa9KVoUpG8Tn1ddaeJ
UVK4K2wRafsYu5ojgAAhb2vDj3zsUE+o2rDAzvNKe/SrYPH4cZtJQ83iIpsUtf2g+OY6V1X5vQUz
WK+EiWoj7JkJIpUwUV10RV99CLOVtmRLlg+RrmNKn8ec+llalJJ7fRYEEwCgSg9qNY5ESCRZTHme
FfiqmlDDVlwOzWxs4e3GMmkvmcbBnA3vmaEj6T4QUMKYr8YU5QEtSHdtSgPJkaQXDG5PNhZ2UDz6
TPVj+8XWyB+ag2F6snkFsI4NTjujlSxZUbmCSqwqqY+uFVVjgwjiVEA9G+r5ivJCt59GmaxE1kmk
29dKKaO8zPWRvZnensloVqSHNPAXdxo+It80GRC2nYp+hpkY8s2JKBaemyHgSJLzV+yVFZncJchT
enlH+qfSTuzSo2Q5wli+uB7rd0brkjUMGV90NO1szFzBXotw2bCURwVd34mxBsO/Opo87iCM1zn+
FqUufIxlBdPQ5aaXG+Q2cZEXTy39cjcQtv2GVjpYlaEgMHmWlkFG4zu9xUA70KnBiznp0MZMCxCi
Ko/+CKwpqpP0wbKRMpbW2LkZgW9ON0Kswx+kbkupm/fGYMebPFOA43apvRVpzmAjD8etLkvYD4Al
w4oaM5Kebjtj8hBVbfuqQGSO5uKot7l9pnzXYWqEdkCGAgGIUB5ALVE5Da9WZxDxqYzIT5FN69a7
WfPxDb6VP1PKAq9yIGCl1oMNBLgJV37MkP6OpCEdo1KN1R0wNJ1dSs0rOosxlzonH4AxlXRsjDKm
7R2LbTFF8krGxn6SdKqfFZqg+KafpWKvhKAA//axX1dseoa4YGgT2l/nV981FqpZSkKzfYcoeWs8
Nif7ammsWSvzE1n1A67aXz3fj12ub+fv75/vp55Tm5FEZrTv0eMoVmJdnXD3Hmcnv2L/fAjcX533
/9yY+fHd/dzUUJWg7dr3xbHXWRWCknZdatUvBqTKL55Fk39snQSWlJEW/4ZkiFvbD53i1th3m8JJ
SBtxCuJ9arfd/Btdyj+3UH54dz+P1vIa1Ioxv8sbwGLZesB15k4PuNmRz5P8wfmA9ig6ODpe39oo
f6ux/+917a/Lj/yurT8+2tOl/F/Qurf57v6idR+91pe0vdTft++XX/nWvpf031WVu54moGzqKug6
ru4/+vc8ZBgq41HdUJk2md/171Xjd0XXLXgjFpsUTX5aYX/075eHGJ/S2qfnT7OAzuLf6d9DYfqh
/aUbpso4Ul5eoaFrTBQYFXzf5YOIFcZMXT/JMgt38668z26V5xZDQevgiC1dY/2e7LM9nsCjsu2q
Fenmm2RrHuzD9KEf+3dsqmfi2+/TnXSdvsfviqtv0/s5XJtvw2NLpDENPdkhC9ap1iy+DskCW9An
h3nXv0NtMfFQOcE+daubam9cwrP2GW0h1R3FxQ5Rsm3ZTMVjfd8eocF4zdq+bt3Uy13yZXbJo7hB
77H2b+Kd6mGqcIjZOk/r6mbZLDrXus/W0ZYWDgP06+JmwBuCA3jV3MxHa4NN8rHdVbfE1L9B/XJC
j2DYo7FJrnQPz6jbbtGV72EXO8YnBII9r/JKPZhb/zG7RcFjv1mf4OaA8IS9E2w7aO3oeUFFNi4t
EKKMHPoh9bXt6Vv5IWBr3Zf2+bU7wVjkrw2uwjOyq+vpkY/wyHv4RFPl+TsSGvbsjGv9kF8zCFyV
Xnrn34tdseEFOo1zj7x0na3Lo7xXj6HbO7IXXln3/h6+2pqtxqXe2gwfue8hKwqf9S1bhGd70rrd
dif/hnP1Sjr4LwgXN9odItvxBtt1q698D3Nfw7idGY5LKnHOz4enxdf/miqgmJ3hoO86x3BQ8hyI
TyhH2OFO5mC3uJtAdpNrQVTB83xE5HVTHqoNISvxDmS/yxGb9wWfmY8l3oU7ZtFMToKD2Of3zYt0
lZ2sM8/wZHsAYuR1uIPvafGxJxsmuK55q24BqMXv1BDSU3Lor/EkfmIQIrH3yb4NVuOTemjv6usF
/UN6BDImeUt2Ck5QRA1XaDPXskukh6N43QX/8r7NHXSJayC119Id12ePTD/Hqr01PWVVnPh9Gs5i
hT+F+n2FfJRvZJO65RdG76vqpj/TXwnRy17xoWXw0d0RvzAEZVe5H30PoRN0IHAs5bH3Blygq+xV
d5G7b1Cnouo8nTNnpbEbcIhYMenYpu9eex+Q3gP/mEH7icGztX8hTghKyppCxmnWgkkFRjdI+S/Z
aT7kXnuNkw9jGfAj7jcuI5JFdkAXNOXaYEqU5Ec27GBFOoZiPHdmzZ38KdHEnaBs+wc94/zrAMId
1VO7Or/RKIVtvs63lUt3unGh36sP/c10pz9k8HxRlWYH/htVfkpYF1FXb50brjiSrS3F2dbFGkDk
JByDSzE9ZpWb99SuJMdSJeM4sPcpzqppK7+NGvNBLl15GWZhkbqg93uiio7tPaxHlyQ80tTeivvu
PHKgyNdILp1xX+1wK5uXdB9d6/fVJ6XxdjLv/CuTZan1pn1+xJHpqfKH/gCtpXGb6+6udHPTUVQP
hvGJChxr+kl/1DzFiZgxGZz5WY28QiFLgTl8jRMQ55bmShpKUQLhEdSjq8fZk5yM+V4Dg9Bv6E/u
uYNXxgNmEqVb9cUN6TMmx3gOimAm4lNx1t4tsSKG2cMYK/YQqcNxh546vUR30s7Y2MJDrFBtxk/J
nbBerp+KwrEpB1fJDcHV62wXQo9qaIlc+Hzl56Z2hfaExoSK+aOsn6Q1yW8JphHSL+LVvNWwQlgn
lYTF14GDrrE12eIx/dcHTqLNF8r5Ffv/LTAJOmyuER5wEpH2R0YSF0TLx4egVnma0D8kxQsOfyV3
0O+l/psfpZ7qqXdEYBAgMTLAwBWyTh4NfuaLRtDrKX+osl321D1F0IZKVG5bamG5Xg0b+QSG33kx
jQ3dsOYxCT3DeGwTz5afMAQVW0KgZRxXEe05V87d+bmzEV4uZ41kN6HVIPTxDoiztR3uhjvzkWvK
IbBkvGpvcaw12A2Ake3bm8S9M3cIVglPRs1lIcJ4D61jYN8Ekjs8NU/yjayvkN8j+qfNt2o3neRs
1c7NH6Szddts320XVxqHiqWdfpK0i3mSifHpnqtrgASrxtP94aQEt7mnXneBA2wlfzG7hw5BdYRn
Ftcc1lPJGd9iZ9qQRp6tQIq44BLc6HZY0y/yJ8c8xS6WgfCev+eZ9uhNaOqrYvC4ORRCcPf1uitP
wj4Zr7C6V5GLqtGm6bBj2Vgh+8yNJxWQHIh4o18rFRTOFaoh6zTQ5GV5I0TV7F3pEbl89sXWVvg9
RHaKnmUOHdd1+6IEO7MFu3FsPlW611X5plO6X6OO7fYZOFZ545K+tuKm6tx+dB769Xp4A+Bn0NLn
TqQLudKeAuAPJ0zHq7IkHYl1cl2eMPGxtmNSZiTEuprwwE3ntctJtk8MrKDymQ0LMNVbY4HCyh+1
COtHkj1Jbjic8s5NUBY7oArsnhkvftJ43+1wfjvVq3VrXWFyi9wWHLIDhIY2FmHKp3Q/Hf1rorPd
6nVY6Tueii+1dIx1emSs1YBa2pY7g81Fewl33WtZrYZD96qeh6120ImR7VcjOORzcWTiVD0P+plW
mgv6zeO9Dkg5PXPc8H9CmHrbGpl3yIVWeHm45VoFqBkRLDMgWl2byaYqd0CS4Yp0xbbVnxhWBe/d
jmKeBAVzoYfviVhMRo/43X245yLjau5PGibgeNVtI/dibUME9oVnWN5A3mF7liGrkLfSuu8yYfXa
N63d36rK/w25zf8iIY2yzLn//+X46fJ+CS7N24/1+Ndf+laQ6/Lvmg2aCLshshoLGPB/1eOa+rti
abawLFuTNR7lif6Q00joaZDeMKJE8krVTZn83/W4JPTfGVEpGvB+w4SC+rf0ND/OonVNRRdKi8om
v5bRPjX+j8V4UOgS4cEohZeCVqVKGzzEXJv4VxpMDvQ/lv3LM5kWmiJZ00xdI5bsx2eimSnrQ5uY
ToqZFwtoLJczhFMli4wMtaKa0nNkNkO4jIsnyMZjXgRaLl2hjQ2sjYV5C+dBiFpEOHqqqi91bpgX
zZLaD2lsYthGUUtbOMr7IN8kzJBLZ8oD85A2PiyVtAaL43WjPbAptnUkA3jp5vahz8dwJA+UgdbA
spWUDGNWGkjIkY08myoGgDGaWGYXUNM0bColByRcvmqYDKDzyjyWi3MEkjkBm1JH7SEQTYvHo9SH
kXUwxZtO34o5NcndtGNzXQbUxCx75L3qWRt3EARiBa9HZc49lbEVgwbA7qyJye5XIWMT2GG+FpYI
5+cxHbdTj3qRlnE2aA3Kej+xwaqTidD1zEKqYDQ+5qiyKP0ItalwOM4Zhh18qzVgW7U1Wp3sAtpE
pJQQ0lqexg6aw97OrCLc9yJXSdmKBbuJEKUKukPvWgYaFSbMGrJfjv/ILIcUsEIBg2tlwyhoiajC
C+f6ZBfShET2cNMWBA4Xg2FsoI1Oj3bXEz6aFiUO604szVulnhK3TTRy+2IBwoIVcAxOapIO2zmx
p31ptvXeJ1GQtCpblFdFZdoHORg6nDI0yZ8m5hL3S2oI/nDfIiZBqhdAFlnQxPMGr0lGkkfZhuIo
YVwgZXBCWL/qjTp/yVPBEtoM+MuaIo6+aMVEEaVVquUfc9HOpyEu5WeV4PMrc6gDmK0YbPf9MMIw
ziMLbm0jDOMFG5JF9TkPt9CY4GWrBHQOGR5FGBOth4pKFauuaZaJPOrfaVPMsw+asp5Ri9O/ti6K
0mPzNZF87ipd618Vg7y8WImVR93QxyucjtrjJNKBch5zD5glXUueauJkdaeYaoWsROZ546qp9EUe
nNr1lxRJqulGINAegMoFIV6zkqSTtG57AlaAiFdKI3k6uv89Cnlxk46JYOCp+H3him6Ymf6pIXPX
pruLq3oiJwlpMJyRKtkXPSkifWYpx6k06bITVwdOobczwR0KRkLHTXCeQ12gHo05LsL287jdsMER
y8H5RqHHLUQXuFFb9NsFXfLim5LiJpNeAjFmlLaG6TLi7VXIAHfLyDC2GR7XLZ81r2Fk7AEaK9Ad
O53LUxtP0ouVz2ha00iyr3wrhDIrptgmlRL450OWNnSt/b5Uvyy27D0TAw54fN7nHP5espraiRMp
q4+9tVSdGjSILNqeik+Zk6DkeNGNsNlbDEpomE5VT/hIZlRghNSx3TCnpcgyILtgedCQ8I4jpBwz
S2WnbmyImmHSkpZXQCH5wJBhqG7appg56oQbFqhSLPtAXqQuPxO9NDjFwIxSm8x2QpEdBsllSnQS
jseIcMGAVJd3zdZ7iDMF/CKHHB59q5qEhmdmaqRwFTV5yYtuafexXySo57qa6KtmDON7Wy+YdBhL
oHcWBQs6WTuSsRQ9ggnQz4bV4jzoJj86RSFELU/gUSSRpxLtAgAf38y2pYwpSbCihzcSeKuYyuS2
hZJsYkOez7Y62xvB9kbGpFRscWDHqIHgFOEWqDdjy0jemW29W2t+iDNAT40rIyyl11m3QUj5lnkE
/xF/hANwAVsGzFToCKJ1xNx7U8Wmq1tUVRFYunVN8sSWTjtCy1Tqaq/I7fwq7efuqp0XfUoYiYWl
oygMV3uzpkCXBltaYsmR6gR2TndIhd2YKygPssjnyM5Y0JW1gqCfqLFh6OBfebdBsu663MiOYRso
7yE2eQ8tWrNRGel9gqDQT7Zci51vmNHBZ61+SAdWJuYkNpU/f74GPsPgUuCOGvEQHAKulwM29Tc1
s3hJwTzuCfoRiRMOeJPNlINrOMvFrh/m9DqMAUTAxszWQTiLG7PCHGJhX94bo6if0Z0SKl7Ao1An
EgpIogKBANuMCO1YvZNDzXiLtBLZGG730kWlAdDUSPxmV0rYsIww7rcyw5hz38QqB+lRip4Fzgvy
1kPb1QLLwgrMxdkJ4XtxAPpOU0Ryo01a/mCmJEfphGLe+wP8BdbN4KGfatnTIr7HvCFfa5bzdj1o
ce1xS4LO8ZtMedKnIgAGleUcZggV85JOra9EKHV7zUr7+yzMsjXBiRkZyYutvwxV2g4812a2RY3T
Ooz0r7SBTzIlfWLWScCC9Wo7kY7fsE+FTg5cOOI8m+r6lk/eOlSBPRA9X0OzyFJ9WAttrLJ1C8/9
mZ2hXcflUEEntXwdPUfQHUEJLsleob0LFM3C1sT0NlHK6HrUUfIwt0PhZaN/oRYovE42I88YC04q
IwgEQQWwSdhKjm2RFHTgMIXeV2VUuUOVi21vL4QGwwdcZoXNSwgH8DWKMd+jlrM3UtAQblSo+Ngz
FpR2bsRpsAvhMmVSiDgxCAPrmhwLMlkD2QjywzDSRcoFtYUhlupJaiMjAknaa/L7ioM6IBQaJGJN
LWvANkE67yZL/EtC0hohuzJDO4BooBR8T+lR1YRlbZ5pwE7PxmBp941c0rLshewF00AgHGXWRpbo
pJgA6N0iQYJoEJvpiBQLdt3U43mSoea2HLNIMY3rW5q88dMwDHTB0lh5GZXcelVzHTGOFoKtmwcA
zHwOJ60dK5g/av2mETZyNuuxd4M6JqoZXwM5h3PgAoZPz0KXlwBUGa6Dz1kNH+11a0jDDfsEd3jX
gOOqomreSaZYsgvG8rYwbdXjE0S29P9IO68duZFkDT8RAXpzWyTLdbVvqSXdELL03vPpz0ctzk41
q1DEnLMLjIAdrKIymRmZGfGboa4OcWnkaBGpEd0INXT8nk+u5njBqmC0nhBUmX6jtlRvI0HstoM2
cKdBGWFbKCou1DT4HVxStF8F4p+4vpGDj9SA+l0pZsopUwoTqQxrbE4y0BcHUIBExcKnLDG1cAi5
ORYdIrwli10XcyrYYl4d20bWfsS92D6LVimdoiYDsVIhY3VQq0T/OaKH8IpLLpoKIKG+yIJquBxX
PXKw8EfwCymfxKkmuYSjiO22wqFohxMQRvzfzJ80LCfOdpTTolHHFwBW4Pemjnt38q36GWVpHt1x
1roSugOIDIXhPoApheEJno9tjhJO0/sT/19L+mJmcXmP2666Re5fOPWY/MyKnm36LdJozdt9MtYv
kpBSETLjLmj3XlmCUAAgMkqYVeiD58SGQvUTbktul0BL/B2dAJmKV2oCEVSaEnslrFq9bxoWqffq
KHh731OUH0E6Td9gqqPcKg2VbMcphlNFrsfYrEaBI8MJfOLKleGviAeToWYIfkki1ohZIW8LTzOf
rRHNIK7biL1aU4bPd9BXBRrLwbivA1/ZJXXXu32Y9u8SVyB8Cig4ZHhRI2dS4FbQ9NmuqUVxp6hV
tO9pNu9GjM8+xaMPQ5t2NnbZoCyaeMR1CXiEjQS6bvclShP4OCkbRem0l1EedcaDZbdhhjxikB1/
4sChNmyg+yWGFtKheoQ3eziLm9Rid9eMbfgLGMubjm+ak3pF74qYudp+pFRbNUJFt4yok6m1JLlJ
PXgvtC4R8RW1mePbKC4yK9l9oJfpYx36hitqHXbwOYUStUx9ZOJ7itTUczDZtfzpZCUyHN4E3UAk
G1EYJgeZbhYG0iFNU+lgJlg7uSHAi0OeFMYurqRh3w1ghxy02RB0wSiVtADyyo5bM9mjWKXvkgqt
dLzcEU23qj6EiDbV36tJkn8KYo12Rzi0XxHXxJhNS3Dl1kd/Dw1reoEi1rhxQumwUgIqM5oeHgyw
w3+iyFNeO6VDOVFEPQvkGpiVT+ngUWSdIFp3uQTR0+iKnYD1IGKuQ7RLqyFywO3E2xFF7107AIAu
gro4wJpFTQsXPxxRZISFkrbmFmnJHVSuNnU03es3tdDQdOnC9pBl0fTmGQF5U+NenHGpMoZtVGbF
99iPpYMH8G6nJZPg4P/a7GQDRloHmJNbXBi/pyJU6snM/XccEU0oZ/lE0VKTQYwi4ANSUoiS5EWC
fYUQWmUF770eaAgfl5KPcq2SyZtuzKf3GN8AR5kUtKWhNL6Pk/y1LwPpjqNU2KWY/KowiOv2SZXA
VGMS0YES0MZfIbepR5PJ20UDJ+6mgsD6KRCz6blk12mI+OCEjQArsC678Prom1HXqH0UQfe5nK0V
hslCIpJiA1R40/iGTnBzl0G+LbG3nl+pmgSNLk2z5JungjHdWNPsDWhYUvHYBE3qGpKVH6QCaLDX
lyD1Wiv8zaFQvCvGZDy0k6+jShAqxrvVNPKTMQXU3EvZkv54ocmH4TiRnarkLRbwKdy4y5EB7K3k
vewbLG60SjGLHYJGYQEwpK5Qi51A1gyihcaVFkz7IPf1XRmSgY1QNhCWlouRS0kBOxgToPBolRPq
IHliTg9eGSM7q5Q++iGoInk2nGdwZIMR/gQ9LTky/PLHcsSIEH2nmBIjt/Vkj/+YucmsKXxPSG6Y
SvVopJgBt70mj4qvgeZFe6jyypMUUBrPykHYDtgd2YLZhnd5zQu486v6TxqpooPKfeJ0gpn/xMYg
PFkBgB7bbyaAzkLFkpCUMXkbkii+Q4gI/SXN1+50mVsOhYAYK/beGDE0lf1xEzcG3f5Cjq37Pi6q
56IZjKeyauTxWffLQkDQAr0+oaz7R6kx2OeFRp+1Zukc6ZpgLCVLFBvawaMh5EcW5sF5M+6asFYz
EKyKJjwWtSk1x65oeMgVSVnfdZIJe1QLVHRmhMIVvHbAvU/NDhUiDm6jW7i91hOa4iMZH43b+W6o
+qfOq7wvUzsa6sbnpHAqlOxfcUgR9iQ33p0oZG5bE10hkGgIJkbqeKcWGM8Y3N33QmMA/YuScHwy
QcIh1dkY9Y4DgN4H4F8Tz4l4wI0d7BkVbJnVdbSKUHvq2O6fuaL3X1AhM94q3UgPYaeZPytkvIH/
gPECqDbuohIeWd/yTFTH0EBYUpMhYxvJky+N1nNnTQZWJ5HZUlxt491g+FTfFUPl6YlGp1bDU/Vr
2rE5Smk2BuEYTUMAgH4xJ5rGSPqnsY89ivE6cDy7UlWQyNPku7znYJ3rNStb1aUHQ9VNuih6BWZZ
VRTcpdUMmSn05rr+WZvFg9kW2kaKE+8N+ZJsH1F/eck0YdwlEhwAqPzWdO8hFPbLC1Xp1HigTfIO
P9AQWVwryStUg8Y9Cl8m1SaB9stEWsJynodVrt+LrXiyciSZ8cWKIFMIbyBVYRZPfrGVeh2oZlUP
0bYs6BT6XeSfuCf7LpcZaNwSbehATZJTXGsJuEUkcbQcsR1Dq4Xvo6ZikIFsdLajCjpL2OZYlqZy
UB01qSlEh2oHMk6jyt3dkXMV54pGxzZpU3Xm4E7IHe859bIM7boqOohNAeLfECx8yYpBfo78GHM0
Ucw7dddzQEGyoJ7Gs1vFD1dpVQ+l+Q7xdZHKY4sj5CR9AicjfbcqQUAsBcr9aaQKdJLiWgf8XjQG
lMJM7ipKBpg5aZ3fVtguVNhkxo2l8T8k1htPRjh5hTHgodD3VDcifCsA5kMGDozw4KuIlCGYaoxf
xjQcc/pkRoRWeRQhjS11BkAAZJWe5NFLvgjKwJdFWiuo2QVpXu5lEMzTo68b4ycr983eBX0+/Kii
sH0bU3GKHVXum8+cs2pqh4qevIyRNnyW0ZObNlauoag3qhM34rCIpelJUkteKB0IaJ21VSTHBpWh
Rwv47luDYyVrQi87lVtZ0n0LNCR2UnzJ7hRBr34qQU+jUJCjgyml2Q55WW6CUeXvuzRK7iWDH00f
EMDbQSsChFiEkULC2NaeW7aJ8ZMbfbwXqiE+SbkfvU8Cew09X73/1U669DkSA49W94huh9iSkoc0
mRq7wSkEUHAeUPoI4bnEFMBtoYGNwmssVmw90tFhlfWUijX+d4h5K4k8fhFYD7NxUT6Wx7bTahp6
Rq+JnAajyfcowdzvCh9XFoooTVNvkYLWwRqISpPTyDLNoPuSxwq6qAA0WcumJagjZbG0S3Yib/Po
pYY1M7wOoPXU99RPuIBsxHKkSRYXPhIhwO/TzrxHn7hEIC4U1X0ylN1waBt/jPHbSoEXW4xVgG6A
tza6uNQo/K+hEpSSQZGOZwYVoEEx9EdRhebx7ClDqzwDiESgL205RF4RpRSlkyfyinYCfI0QF0d8
lpKVh+mz7Qtakz5Fmob+YgosUXVymaV5FNBdUVLAr0bt4dTqYfz3KSm7DgyHwJvjyWtooKJrWQTV
rp56FDkpQdcyp4SseOb4Bn59omaA9olOvkED4ej3pgdsB/lZVO6xjZHeCyHmIj3BBfoiIJeYvjVd
3RDTb1L/Pel4ALhjWOn7upRJ482gU4Nncdbq57BvWMRyLBotrIqqowbaaUGwmy/RqZMmJYAAynkA
yCWKKs07r+EhPGaRCfi3ngasqTZinFL7s60g1+JXX1Hk6LHN2zR4pl4iGEe5UsTswNqpR3dU1fIN
B0YB6UmEMFCglySpPmY6gqn3XpY1048yo2L0tbOa+RshdIgepCOCCy0PRlSB88xadLNxpEU5F+F1
2Cf38sBL8VEpFGqkclGJYH9LVJx8F72XcKJiIXHrGDeeNkniq9VAT3gpqer421xQmi9nnacrZFr5
I7BxbuaYEixGlU4OQC80ST62WPSEC4oWdJ7t3Utb7yh+ShRHRYT1qcLuBFSIsfWPpNcOgmP+5qEc
ncz9QqXckK1WWI7SR0Di5W9ZoLzGzEqCOOK34BC6lUKgUgBzHmNb2vka0Gknf4po7+b721OwwJZd
zMA8Q2dQUjpwRcqd3IOXjRgX+7MT1yZ5Zmf+w968HNj8E85C9Lxli6knBE1YB/bPtnCSAxWHnbKF
iQ7uZn5U2umOipoT7CPctQ7IVDynj4iEO+3m9niXYLqLAS+6aoB189YImebarT/zvkOzZG/ZLbIu
NjIfvh25wr9EtP7vDKiWCAlYpA+5QLS2oYqyW8MMqPSWoTLORhum9bYyso/I0oso0gLRqmL5E5rz
p6xdaRug0bKPHsNPxT79gsCXkzuoAst77wF81Urgy5bovIv+OzxpsYvSDLmVdiKw9ioeqSR+RnNl
r/2Y3sP7fmvtqpfms+zAoTwiTL22ba7vmn9iL3ZNaFGPk0tiKyJ+5yMNT9xgyu7p9hDXoix2iZGP
UQtPy7P9GP5W98uqf0IOWFmaa9O42CeG3+GRJxCEau9OL62nIKTAaXrQEzguFNwqqHhu4QU7twe3
YHVfLpzFlmg5vS15zjzizrsf/1QHDahi6BoPXrBpXC4WWyBBd+rD7bDK/Gku8wLwWVOV5l73gtVd
CKOnmDnjbZz6c7ADrX8qthho7EfX2M5aA/6OW/LL5KpOupMPg00t+FjZPsAy5WfulIfcGffC6fav
Wshl/O9k/POrQAOfZyv6x3SwYn4Vwl5udyi2qKk59TMeRzavMlc8Qf47pSBr1vQW5s97azoWSSL3
Rl9tas5MiuMgwD8Xpbq2UedleiOEucgQvOkQImwIEYHwpTgcbSlWbwBaPWXPw249761NprnIDIES
aqkKkICUNG1zYLt085HB3mDIs0WT1NaOCv/kpr+On7ieDf/7Hc1FYlDLkYMNnzbGCm6wdqtD94hW
K2g7dGqp+j0YR3wl/dWEtBCxuFhA5iJXhFydldFkkmc3j03zhkS1k9rqBmAWbWiOtDWdlRmgfvOz
LhMHBSxaHgzV+6YfxV3jBE9grx3RNt3KqU4eW8vY+HvQyyBn6QAKz4Kt3UczHhmUmg18bTc69RNS
krb2O97KQLfK9//LtjIkw1AV1GgkdbHZvSanZDmvBPUZxF23QTYbEK5xB+DURqr0lV7JA5IpMmKj
+J6sL4eryeYs/mJbx7ziCuz3/rOt9c8zcAeFtU39ljrxtt6vjPbqlecs2mIvw0qXW5WHnY0OA7oI
T8Azjx4Cenft1/KUPSA37aIhWX3DT25lj1/NIv9E1hZbHCwRlbeecWJZuRHiY4cc5e3ByWshFpsa
LbOsp0fGVB6DJ95KM358TpLDr4QVBtSRWcV1DzAdJR6eNUcAws56crl6JqNwqAJ10lSEXD4m6gQp
9U6a86VQULK+H6tnLfy8MtSrCdNCuUkHhwUSbRFDN0xRqdAEszXkojf41arcFvWD+NjuvK8QaHfl
SdjNiSzkzoh3d/um7+Ot6d7+GVdHevYrFqlspIlD3ZVfMeURd5zPcto6ivD7dpAZIHeZRc6iLPLW
FAWGWY5EQU1mK1TkLe3dPGZO6Frs0/I+3dVO/KbsipfK1gFm3kvf1R/N5+olB+t7+7dcvZHgw6Xz
PAM0oGqLbDFYkPenDi5ihsoibhkdvuZ27Pr8FDrToe1/nSA0OoHrO8FuJfb8TZeH5HnsRaaA1EyZ
Esk/8jeFVSgm9LLewoO6hTawtlv/LqBbwRaJAoskIBoFwbqtD6sBBgnT7UYO9eZX80k+xIfoBfX7
d/2lf4tc62ntByhzPrjxA/RFvvDERlPMmh8AKoM9TLJ61A+JEx6NN0CvDip0dngUbCxTeJVtDbdy
4zduZPtsV+7FIw4fj/rKvfDqQ9gEf6MAm9AlU563w9l7cRAC2O8y9m4zK2k2bP/9nwNUOspbLHB3
CEZn9tohei2pmQiyaQr8KksyF0HrQleDqZnnoTbtAfsZsdyuLKy1EPMGPBuXXw561M8EWw1B7d4t
fqFfwoIOD9zs5xziO2uDmlfPxcc9G9RiGyGoLumSkXHoti+ANyk+UussXrISF3nzzsLljnLjygF0
7TJyPpGL7YMnGU1KhZj47qFU+KoLj5L0yZDuo+azrn27PadrU7rYPpUXjgoSErz+QvknQAUaNtLK
g+Ba8uXGIqPsZ+iGpi3SYt2ZTRLitoOL3adKfjCme6FeOWauZd7zEPMozxZGiflVXgWEGA1xo+SU
axWn9LAvg5x6e77kK9tdna9g1C/RGQBq8jFULsupXoC8tCG47RFKf21euQdyAzMB/LvoFz8pdslL
nYOm/GF8XTvJriV2DUi3ih6aKMnmEj2NYBntMX+Y93b8AAWlesRdACPZ03DEwWuvfMq+JVCZoaKs
SJddWSlwPE0FNUZdQ/Rt8RkTuVPGOOO2YOp3xfhrFH/dnlnpygUThcP5KqIh1nKBC09Hy4qjvGKv
Udca73ObpAnRqnEnV95HO5Asa99y/smL3Y2gI0obssFcitZid4s5bVLV59qP5shO+6kfp1PmaD/E
eJPz5Gi4h0E+mXUPx31lez/1bfGc7FbraVfGrTNgydQ1ZhbZ5I8ryseeBR1LsnWPCvtOdUsGnv/E
hq1zIVqs3oX+VrEuRv1PPGNxYOVGZml9zDWlyVL0+NNNOfwIQKRAitM4upRcOUljfrj9da8kAQap
6fjU0ca9INzrQl1MKBt59I+ex+C3NbUb7L5WPuiVNAAHGeEPmg66Ar/g40xmI3ovZRp49BlRU+he
kDOzO0jwQfwv9wIMCb4UuoH8g9NBWgSSAL9ZzWxh7dfbkRZsUgsrQ1nO1zLC4hAwh0YDMwgXcQSR
nUPs0iRON09eOWsu0skcB21TXYT2gUqguExn6GhQH4MuX7rqUXF4ZEWOlW6KH52tbxS7sWV4jvc1
3mDNyggv9vt/QlsiO5ALqmosEoqujZmOcvJE9UrE7NDFA4M6MtryI0o2m8BdJYQst/sy4OKU6IF2
tyFu7JTRm1N30O7iZ/Bj9giBNkWje7Uhce0bki3/O8DF3BpxWwA/w/iTVdIB7ij85yZYyZprMRZX
Ig3bihCkG1oSyXeqnRvZvxuMNT2Jv+v5PGUsZ26x3tVs6AQ9Icrc0qFsCyt0/O7nLrJVu842dnhs
iNOWBlb7GG9Xv9vy5NEVMiPcfU3jWc5/FwtlQJa8ULoKXi6qmQPuhoM9K+FiCw6h8YBQt+n2+7W0
fDmxKHSqHLIy+HBJWyqETKKSDCA/BtsbESPH+akpPaSS1pTy55n7OLM6G8/ENotCG0XcxdjqmFMh
7dLOlmDixfBZzAK41QhzcfrsY+twOwtfvJaYSvwvZFmReB/Av1o8x2MkzqCFJUj6fgtfvlSn8Pvg
CPDWuUa7+THazq/DcLzjNh071moX50q2ITxPUkXiVco9YhE+5Ikc6xGAeQyFH9OXdic86AdU6YY7
3KFtQFlU7jce4i/vK+Ne3trmcaPIT+8K5hliNItt4sVhVuRdSoXcMaE6o4Xghs8/xD/erFhyb7gl
umlQO3/JJ/lOcOqV4+Kiokl4SzcQxpj/pFq/2D9VG2WqXoScF8x3YPs5Jl5Hf6c9S8w0GEm72AUr
0rnq5a5B0VbUNFW3ZO6JymJlCU1tYEiS09NBrt4TCiSzNLQcZBwHYBMgCfaY9flJgPQmRoPba8+N
/KlD9mDsQPz4ylaE/qKYwqYYURbgzxJL9Cz5UxX+Hp/tun0UhFMu/vICXttVuFWRQAuhY4sUP6pu
X+CTu1FlrGJ7p8auOsAdqsPuAkjBHYaraRdgXYuzstweLRxYbn/u5T1g1hqBvyjpssFVVV7KBgPe
TdNiAuIGXhL8vOzm4XgaxVdMl93bka5O8j+RLoqFfiXqPcr2NgBsWCWHKtKd2xEu94zGE9NS2bAc
JJeX1CIK1YiOaMeplX4fYBw9WDCtqHPQUHGRlFJOA8x/UJArQ7tIgIu4ixvI0CA3qwoS94ApdRVM
lmNhcHXT2t0e38W3IgwvGRFNn5mXulym4N0atfAYXoCvWIPgLfJ7CHRQsmrUtRvHlSGhYEi7DLka
CujLl6ihZa2uSbggoeLwYNUH7RQ5eNzY01EetwUgnG21y+6NYiXusojA3/kh7LyIzl6ngo/NiCKO
OOJsmwPaFvt+q27l/drT8GItLsLMoz8Lk+EoCLmIME3KesyfJGC/t7/V5ZVtEWKRRn3YrIUSM4Hd
tnUReVaRpNcdZCnfOPvXnyoX6JLlzC3yZtZ2YyNO8wc7xDViD+2njIIaCsk79XP9W3+jLX+KaAZg
N/41/pWj0bKZ6bMrS3Tt+y12An7sAwKi/Ap1N4vQdPv4IG+T41rN9vJwXszu4iGIeq0+KMrQcToi
Y3OonNb19yh6Ks7cZvQPo6Nv/YNAybw/cUCvvwzl5WXk4w9YljJ7qe2Lnnfa31Imtz20Ne4Ft93K
WDiih7Mz1nLb/P0+3H4WARf3gXgAQlVFf9eT/GcGI//0/tQkNsp51MrL0/Bd/dmEfN61T3rxCF6s
LH2eirPNMmZ4LGKSndspbnZ9UjlFAeM0CIDIHlqER0N1QAkhd/RqWllNK9tUX5zLKUrRLGnGPMka
KUfVfcgb8srMXsmqBvdJ/PIUNN+t5bOugshTNrnKPS/FFhd5XACUG24hG+yIVkJdS6oUmrnBKrAT
xCU0J+lHcIAW44mLPx3aK5n8dcCi63bmka+tFJg7EjHkuWaz+F5CpSNhOO/Bbqt9GfF7CjfWHVAH
u/7SudVD65ROfhj2BjgzYTc8zK+Q5ORTPunv5uLR7V9z7ROe/5jFJ/Sw9EmakkybmIjo4KcbBMfb
Ea7mgvMQ8084W5+S3jcmgsBzLsg3+UYx9/EDd1Y3QMFIeKbxekIMyhb+gODAIHOzT1Ym/PLKytY8
/wGL06TpIHeZc6qPDvFL6j56h5+IIIEsa3brPVfpWoo9j7Y4WMpGD6a0nc8upzjBW4zulQ1qyPRO
crv6gYPpt+BBdDK348uuXXTWvua89M6mGpB2ZDTzSKfkW41g2fj99re8AMzNueZ8cIvzo+10eFYD
g5s7RMju88ShuCjcw8vezM+s8W41sV7blOchF0dJI1dYnY+MqXG8HaJqs9cJXrU27qKO91M+Vffa
13J/e5xX5pFCEm8sw6IwTt75OI9JEBXRZPUIQHYvLRWjSihXFuWVrEbZXdcReKXyBlXkYwQVAmZZ
gOq3y7J/FrLwzUdcCcnfXR/i+Xh7NNc2AA8nlVejxQsKCcGPwRJP4eE0IPs08E5Gs3NnOpWr7AZX
QaZnHYNy0bRjlXyIt9jxQpUmkoI1OTu+A+RZQ0/Y1BhFHuD4OuMJSnBt07hbuzVem1PgJArCLoo4
N2k+DtNQwdCnsIfsrLwfRAxBueijBlX4a5fHa4HwcVKt+V0h8hD+GAi1iMTEPwD16Dh2RgNREiTL
A6M4CVXm3P52V1a/dRZqWeH2E9gDCAd0uBl4G8U4Yqhpt/rKA3vetYu7y1+HqflQms/ZZdoQew7Z
FK/F1jspKSgsipaa8Uz96jglT5kQuf92UDyTVJloNGFYkYv5s7g4+LCkB7uMhHxXygWSf4WRPhtT
oays/cv5+xDqb8v7LCMqWR6KQ4vwf60NCGL3G7UDuAFL4vaILlcE+8vkPyoMX1le7jC02blZKwXH
CToizTBtPWQSYO9iGrlabL4ypA+xFrsr93HvllWQu/o99BZ7vE+/BQ5ItvvBxX3VRYX6Pvh0e3hX
8j7dDtGaFYY1ChLLhNgbuahwn8Ze+jl9kBywczv1Sd2Up/Iwd6sFZw3AfG2Q5wHnCT/7bi3y2imE
wgaHqfEg8SRT8PkIjPpfby8KSrg+6TRB+H4XLVDJmqCa+mQq/VWA4iQmuIYP8b+PotAuomGsUr26
qPrGWlHKY0wxQNa7TR7+Vvrvfvt++xNdWYHEoLxCpVeVof1/nDDoVBA3rK6xu8GIdmWDkAGdkvoR
UwMUMdEb/7fIDB0wDjwJkpPEGSktN3GXJ61sCbP04qZ3kcPeljb4Llu4B7aPmhrGQSt77MqSIKCh
UvFF5EBdtsRyLdQ7qedUkWsL718vpFwUp+phCv21UvYFVvU/g/sn1uKe00t572UGUrE9UrjKzAtw
JkzP6l26C59NBzEPp0Jm/0v8uHbfmXPfx1w8T+s/kRe5MdC0sax6yFwJ0lST0R1EHaNu62XK/3jU
OzU9OfWQrG4vnssDgKC8z0TUiy3okcsDAOaeVFhMreRR19TLzRS8dwDbLMEZlMjx1WnlUXAtodDe
lKgmM1rE2uaPfba/4UxWQZ40DRNMx8yVNpED2bZ4l0SbBoKtuALtkafbo7xS86GMfBZ0kVR0z5ss
jlPU9bfTVtvOCEV81kFzVdQDppVocxpefMgPwRZz6ntUmaFdNbZqfbYmdZMKuXt7PMpaiMUqncZk
TMQCtphh0oUQR+QlW2EH5/NhFMtXUx3dRO2QJvB3CAg4khE85L5ix+p9MFKgyHFfUSS7slRbaSDc
tu1hDPUnCQlWkcuoVyTY4GV3mKbwB4/haYcu3YsVHzzT2oYo1Eh4vddQ6BHeWFmPV26QSHwo1Ls1
Gkpkl8XIlAz77dGgtzDb/6WudFfg31NueCM7kp3/ws0BhJQcbG9P6JUc+iHqYu+B0Z16SfV5KLZK
v5kk0IZRPX1tO8RAR8h8K2+AK/dysKS4cKLoRw9eXhaMkSgwtAmqB9qkHVJXLgcr1TG6kMgJcjNf
t6i8NsDzgPOCOt91SdB2CnJ3KH7hqRKnu1avt6nguXjNrXzCK9ma1w0dOnIZ7c7lBlfg0uIUwrOt
9Z/N7CVJ3mP50+3PdRmCfr+lyQaXSCrgy4ZjM0XA9DQAc8Ns75G8FOO3FpHg20Eu95jOIxAHVuMv
uGZZaJeDIbeSGJOUMC9fjBHCcCY/3w4xZ4KPmUI3MW9A053ylkTx6eNXoe+joCaEApvmR4iG4OOH
WIGsBPdR4ln3deVJd6rkrZ1xl7NnKFzoMLvkRWiZy2JXEac8cAojpxuMpFGev6Q+dMZsmP4lZg77
zvM4SyZabHQxXtyUJz14iygOoOXhIcjbuLcn8epwkHfDepd0Abfg4yQGyAqJ8cBwFNmDsQ2nbvpE
2elfrwYGQ2UQsJokgetaRImbMeIb9q0tTNtZsaWJ//2D5WOEReaLA1DXocg4wgjBrBxvtPoeGslK
W/HK+fsxzCLVQbtWqyYlDE1Tvdp4aF85nAEvsLyUHSi8I/oo4WpZ/nIzAWrifUTJQ5c0YBAfP5I4
InsjBXFuT+17ph+bVT7CtQDkVAloH/fSC9iU4mGml4eUVbpQ/xmbyedAeb29zq4kbS5nZyEWH8gP
sS0XlYhiniNxMUxdlMAFu4XbmLnie3u3du39y5j8mB4oSFuIvyJ3Q1FqCZMU4qHsE5ysgWmGe+HH
zFqaAQb1U/Tc7m8P7sr0zblO5VFOGVxeLu8MVRx2Fh3MNh+/aj4qgnqsvt2O8ReyvRzPeZDFBOpl
EFeCKc/VoUreJJjHxtSC5a9oolInSu/1N1R7tpMLuPt39Tv9mm7RDHKGJxOPgpUTeA518VN4SaiY
byuysqzCKepAQ1eoM/j3bXe0vLRAFq7DhgDzv01dKdgSpMb3trfqlaT492++iIzDiCnSwRXpNX/c
CVWLcHCZIfUxE7wxfilSqtOIZW7qHXopw56rlyP86bE28IBt5k5x37+v1cuu9OMNi3auYcg8HFWw
cx9/RF51adn51GEqI7HCx1pPYvWbngwaCqiZMKSBG5pZGziSlhjJnerJG1Mud1OkfY+tXwlymvqX
JpJ+p3psTQ8S/15eKUxdW48G+H6qeQqTtTwZ43IIrTD5a9v4KcdGQTJX7ZMu4DQac4DWJ4gsKr0X
xNNQkHUPvzqqKWaPNA9CHKL06nepO07xPozUL3Hb/Siy5DlWwrUn9NXhncVe7ARE18axNclW08/m
1LxZ7y2npFPthXuTmd6gsjY2m7UewZWD8sOAFysPI1gzAKhLqSrE7qUVpieMbN8D7IxXzsq/2WK5
xs+mdskwxVY4KbOGSAj8bdOH+iG8w6sOO5GYNx44ncfpe/m43oGZB7AMC8IEkWpOAMAYi+tUkGeW
ivwaJT8UeCrrtZdmA0Jpo2BpF8bYm4yPQ79yhbs2qecx5y99drEW8mKwRjzh7DH/LYg/UwE1pLUq
7bWTh2rLXFxHu5zH+uLLIR+pCkJK4Q83GYxhNsZd8IpT72ayrT/Nt/U6/tVBgTGxJOBmVIYX6cFQ
88RD/of3uPwiCoex23mrOOeri4Sa1dzgJQlzWfw4c71Wyh7ytJzYKPe9/MdXfoIW8xD9aVtWydxX
Cn6b7vCTW/Htk+jyNWTMjvb/Db3Yft2k+WaHBpeNxtvWao9xiHh7pNqZIK88LK/N5HmkxZcjhwqe
WjPI2YU8CKh25HhrBN2P2wO6HsYweDTP5dolWUorMYfvcXNG8q2zS6N0YDYU2KLejnKlOMa8Ub2H
u8Ft4eLdNXZGOIzh0PA4D1+mLUIBu+bxQF3soL5az9+b7/M38x/Nl9txL7MlTLz56kjt74pEgO4L
OlYBHqaRDWzWOjgi9rm/HeJyAmeyH5OHWxddvyWosyim2mtFQiCXbjctnYIwtVN57Y5/BbLxMY78
cdFbXZh5coV6j9Q14SlEuXmbRlhrYZTbPqsaZqmtENR7LRm1PYyPX0JreYf/31AXWRLvVuxnK4Za
RS8+Nz4FtFEqffo/BPm7x2DRwfVeBDFweqhbSU7tsWkcYCi63ztTsIYrvPbVMGYztBkFrF6UvrWo
C4UmmhcGimYpZBBgb20lriz7tSiLb6Z4Obp6KWMZivtWQb/wPdJeb0/XlWRIf8DURBUdWlURl/Ol
tV5VFiMxhIBX2Vb9g3SurUS2/kt66fbKzvyiP7YHBY1UzDbt28Gvju8s9uIIK7tQkvSMWSzRKKWX
8A0rejiB5cqlZy3M/O/PTkoxKFgpPWXRoDpIxviiS78lWft0eyyXVwAKKnR24LbN5+XyXm+piTlo
YpJCfEelQzA30dTbUa/ajRw81KjwJ4gIB1K3cqu/lqHOwy6WCP6mVmx5MfXYChtsep/BIcAEdeXt
fmVwlGsQqKKfBNFrmaQCIfAxjK3BzdJqctJYHvFmjvee5wGu8Qacl5DJFyIzdYVENXe3Z/ZK8oc5
dxZ9MUZspMPJR6b8b2WWdpPyI+0PzV3p1Kc83U730XEG1+E1bLwB/18VU7iyfD6EX2QUYShKLDYI
bxq2+Vx/r+nJTOIm/B1jOQQ/HDlGCG4hUPHIuT3yKx/3Q+TF/tCwC6jDkGJ7mv00hzuj/3r7718b
2WJjGJFWhrE0//1eYfModQxF2MVG8u+POIahqxC+6ONetO3Q2lRKOWcCK+UUS19k/aXUHm+PZL6y
fbyAz0uEtE95EUmGZaMuKEHsCDIj0YRYPQqq5B8LSTC2/fTeJ1+bfFS+3w54/dP8E3BxkcMEZhjk
gkIwVdOHGKM934pWpu3qmGDQyBR/RElfFmGSvKwDTW0JMWJWcOiwFUnV3615jwj47cHMP/Zi9v62
VrlZWQB2PibIakDRQZz5jInRnpLxc1tz1w/wUQxOr327dge+vp9nehC3/Bm9vrh/00vNeiVkYONO
fRYeKQO79X1Gf/XOsivX2GGBYccQ/R/7/Vr15eqKPwu9+GytohepJuapPZk/EOhBlvibReXh9nRe
aSWxGlnvNBl5oV1guVRPwpi+ZD6jQ/tZ2ARfxk+4jzM23jLFS/FNvPMpL90OerlaLFiIEuxmqgrg
dxZ7udAM7JWAQdnZJL2GOdKiIE9Gf7StItubiCfeDifPSffjmvkYb37pnB2qAAy8Ii7Z1LNO1eRI
G0Pc5LEjeU6qPQ3N3WxMNZN/J8Syi63vaL/Qnw7iXb4OR77cix9/ymI9dfXgD/KEPjSL6rXPJRQq
22ltfi9Xzscgi5UT6yl0ns6gY9Li7CjIZnEacbWzE8tXVtLy1fHMz25dRUf4QoACFRQT5U36P2ie
i8PGiP6HtPPckRtZtvUTEaA3f8mybdRqtUxLfwiNRqL3nk9/vtTG3VPN4i0ezQE2BhsjjKIyGRkZ
GbFirbB5RihJOt/+hCu9aZZ0YWfxCTVJoc5lkLL4ftveGSQ1HhpOo/mQSnUv2N0FsUHlgwkO5f55
mPLmAdi0+RhXnfVpSqtyo0O/ssUC2saYM258nbrrpZ3LdsjhLNIvUavfyY3pVWq9EezWrYAqAran
AqFaoFakVlFTlLFwkvBRJekd05Pe/9zYWpETLE4HQzlwShO/LQYvFzlDI8HXF3e/T4dy+F1heEoe
0bDawQkPqBoJ+w2D14UFgumFQeFTF8cxUzKb1zfH/z/4R8VNnyhu6wbjLG6KrrfKFP4cu1V+3moW
XF8eIowLvhSeQxBMLi6PpAvMrFJoJcqz8pTKkxfzyNspOeKUTeq8BlDf7vtm8DdWvPYZKdJCl8ID
4hr+ZjM/HgUDqkpyeE5yeDFaZtazjaC6Uq5GBlABns8LncHHpbMMeaHBjo2VZj/sISPeA3HuGy85
tnvp2LwgBhk/wxYBMc8WHnhtWzkHdAhEsfhqMGBInKawOrGt6X3V6XeR9qhaKN4hQoHOa9cpG9Fg
zYE4Dgo5vhgVXlbeZG2IgxbNJW+EGNkdhv7gBNGDSb+CioG+cdK3jC0iD/1MtFGgwvY6mEj98Tyg
odDJ3YtWl3/8PuIDXixrcTcggyBHeaKm3qwongPpewLPyb84exS/SMfppoPGXB52Mytq2frtJA7v
vI/qvjkyLOIg+xu61l6MGtgIcehuDPx042W2clewvn9sL869LWlhFLTYDsLHoviujBt30UrdiA0E
HQYEU4ZbZIm5U2dHMmxgPx4yMIR/oWoKa6FkzfdZkt9D5RO4LVzRrT5/CEr6Jbf3du2U0xlkCodE
kVbkIrg00MSnSe2glltp782iebYi82dr/zEPAKkoXw+ODQined4uvKRp7YTqGTPyofToRIidg2yt
twC7K8X0t1aWKYRva4GDhJA3HmDIll7lR6CfVXCHrtVR+04sGcq7zder2KHlTaSTawOPp0BBS+vt
xTDkhpZnYykiGESMJNhftfvsEWl2/8QwgwtW7DQau/KTfMrvgsNWhWel6c+axXgTnWTKhsuyiCkZ
FcBQzJvP6GmjOgiE60ny5qN8SL6SCbf3zi7bOBNrofPSpkhdL+7CtAiATzmwf2S/UuV9kAaoRjzp
ZXFQmGDeok1dy6LerHCxwTGMx5TWYDOh5fSqHMbzfAqOaE8IhlGErf/+4wMBuY9gaBHcf7x0364t
IWHrwz5DTJCxWBdgyhHGlrvMH/+4u+Rc2rkazW4gtbdi9lCGvr/Xe9cYvvryZlV65SJ4Y2aRjCHs
CjYsZTmC7E3ep7v5Lz/m7dDeoZviQV/6WP9sg7utqHnFIQklxhu7CxfpyrGKnTpPQVRY7vC9mj3d
E4VPRD/fh0/KFzC3dMNBI8IdeVAfBENsRknvcSt5Wgnf/A6EHwUg7/opXKSFXRQ+6zdD87FvzQ+Z
Ir3e9pi1I/jGxiLstAhrTGqSwoh0mMhhmmPwbDFv7I3M+mUHXr/W161lrYTtNyYXXio0N40uSDCp
IZE+fUAl0518a+Pi3di832RjF+fciFsEWzoW1qVISSqgVJTucHvzVhdC6BTnjTR+Gb6iCMW4zJRg
KHMIXVXUxW7RjCeNzHZ329JaHFHhXRJdCxpOV0OnVVOiJhH7MLMAbkfzltm9DG6N4pwDTN7kt7i+
FcgsgUjCbikkqRdBy9JbszFyyHV89Y6qNWCseuPmXvs4lxbEn198nJmZDguwfuJlvXOM0unOqMxf
t7ds1QQ3GoyJghjFWngZjR7YDBvYlxpYqrLxnTOebxsQf8Hi7qT5x8WFcjformVaEMwFqqBNmzC6
Hpy0U3syjvohOWyNrq8FQQ2pFqADNoN5yyu6qgzEswe+PPKKiP9Bem48MqDkonyyv72g1R27sLT4
KLCajGCusdRNn2T/FCZ/3/77V534ciniPF189bFLe4SYBCsVhRLXvquZfNUeER4e92gq7LeKMqvr
MU3VFrxlNF8WHpBHSalVoWCnl2P0Ws7WNuvFugkwS7Isg5paggVUxZR6O+Wk1JA2BNCx1hBqP4no
Oe6hTkjc9HHcgPGvRmyy3v/aXETstKbCJ0k4tvNivY4vYqLfP+lPthu9h99355y3Hn9rYe7S4GIf
KZynLbqCM+NqiJPnI6Kw6kG3N4LpxlYuCRJKW0oV6iJEuCE8y5n8qxEgqNseuHpk/9m6Zacq7+JR
Smo8fLIh40vKg+FUZ7mgoK2Z1ZcuQ/U4YorGT5ONgujqFloAxsBNona6BEJAs2XTT8EVi1FWTgaC
Ug+GZCioxA7axj5esWiK7EW7sCUCysUpM/UpDRBNSDzzG5RiDLVzW8Q7HW3ET8VjcGxLMSv0DiyB
GJTzP9TSZh19BSEqfgI/BPA4r6YlEB5mvypI2+k/oVFqEKZ478CnIzKKvvm2RRmwUlF3qNQJ7naT
2R2qom9XXFSl3JUG4xAiT6w/JidR4GpPgkI9ea/t7b8oMO9ue9Kat1IJYbyNK4AX6OJNWIRNK02y
zgfNgJZUSPgy5nvbxFrgvzSxOOchepJz0s3QB0LoaDqvOkKlcw5/eTX+i9tYp4hlUGDFOZf3fZcg
WmtGClQAETLA4ztrazZv1ScvLYjtvPBJLWqTsjUTcHYHwdpdHbsPEKK9+0205LWuNkHgXBzKo5q5
wa5+3PKQteNnMOio8qlWeDQ4akOttTiI1iT3Bfqx6Cv7859PmJAKMjdjgfGjzbKcnonncWpBLZBx
WvkpL2ckEJOHqXY2HrCrm0lBlTkW4CrXKNmKilvTp7Vw92FvHPLdeC+kSZrHD2hXAPsuYKxyvqb7
U7nJ7bLm9pemF7Fl7gKtn9WG71g46A8/K023v+31a3UQ0OyMcarcqI69vLUlUwuZ/GN1gtFJUjwD
fsxP5R5mScYbi3I3/LWVJ6ybFIPEGhP0WBbuc+GdCLw1rWxyLdQ7SqrRSTlJXsX8cvJRlEC2p55U
cXSXqePvxVEbMB1eeG8N0lRv0lrBH0ceXRMM9pAAfQxOITH6W7xr79tztu/5Ec1ugpijPKLG0JAk
zZ+L0s0zKOT4UVswXBGxbvwmR+CSLzZBVaq2Rt2MTWB4yW5CV28PfaLw9vyebVI9r265RVNZBUVN
hXIZshstNOqpYwcEb4dU77Td70oXiqF7wY8YoRq4EbHXYsClxcWjfgoLO1YCLPazA5XnzzbT6daV
G0F75YDwbgI2qnDx6Uyuvt1FOVSHUq5VzmbuvCBC+L5PjY0TsrIQQ6biCqkE/KdXXQfNhmAJWVEe
NmA2S50KhVojJvr37XN4tRAgBYyVEF9kEGyEtLcLGU1Jy0HeY0VcOQiXzmG0sVe/X0hvXA4bonYL
mJ4W0dW9A928UnZBRZoALSJnzzmH+aF4Du5aNHj6zxn/YKy/OQstBWcnbSRKV/cr1mmfwvtHyQxk
w+JT5YOpz/JIwlnF8oPR36U4hF8XbolK7+29vDpavEGZEOdKgJ0DapVFspB3jpFFXAZePHF61Uy2
90o07ube+jIP8kOTZhuYtuvjtbC4yB0QZVSoxku84CfV8xt5ZxXpQ2pqLvKkD2lXH4Z+IKfg8QWr
lKF/loSWuLNFiXrlqfwKHuBkZVQslKv6fD7pflvlOXlFKp2UPj9M1t9AxDZ2d+U7wjEOOBbaU4gO
l12AIKvGVJXIk5qK9AUSgNBNTPuV0VnZ7czN+cs1c5TkFBl1F8oxy6ZfXNl21IbouSVacbCm4rnv
ad/I0/tcHTZWtrZ/FP9oMdLEtJ2lh0b6ZJFKcNKjClplCWlRShmBUe5vu+fKUVeZWqUJoAsJwCU8
yvEHv/AtzITQxaIm7babXJ7XKTquQJmf/4mb/Yraf0YhFI4QbAjW+Z126FFwiZKjJZP9mT/mvTJy
pcnoMmxs4drXYliNwhnZHw3hxSFPUUxVHJ+rHYnmH5qZv8aVBVtb0L6QBpxv7+OqLeoNZH4C/Lt0
xGIAvD9nFAMA8p+UiUvbNM99l9EPc/7NsuC7BfbOA+SK8t2WW8WvCpywjJFqagP1OUQ6w5zq73Ml
beHr19f1j7FFMLFro5MqlUAZ+XlouwwnBR2e7xv+XVU0ke2FmZHJx9ubueqU4KNkukK8S5bHTHWi
oQHqT5UjKU/TjPSMrG5s4urxujChvr3iqibIm0zGROlodwV60akl70aEKG+vZNUMn8gQE7q02hYu
CHpf1dIQF5Qa+MjqYWd0H7QtHdPr2prgyhAdWNrMAla2sFI6fuBrExFfvmsf/vPkt94hcHlXPQW7
LQa7FY/QZGYbGMyEf+1KjyaHpF8aoGHyEtlXDpEUvthpNrtqoxeujlTz7o93kMFEJvcN6AnJFxfv
e7AlhZoEQepVZrdXpPjdmGof61zbOL8r17QQQBWTfeAcqdO89YfAnKaxcWI0w/TxSbeaPZpb54r8
Y07iszpvkTteg+RMUis41wAAKdr1hLhhlTosnSCs9GMMlxZKNPDyDfvqg3PID3V/sDz9CWXnVxtA
4r6n42V+2R5Ou252LX7F4nRrgx23gwRGvNnbx3mX7zQeXHC9fgsKukHx3+UhGtAOQH93X+wyaWdS
zvkx5GfpffKy2Y8WXrrICN9syeITaCG4MjtiS+qdwA2KNocE8lP0wPN99PLHjY63a18OBIZxHIWm
+AJK1Lkj5do+eLntuith7HJBVyxI8zCOksPuOnLo1cPkds7ptoXf3n9jz5b0naDsiziyMTF41Wfn
1O21Q3ZqPgXfyIYAZRznzx2UtsWOocO77Et8tzW1uxIMeMUaguQAvrErbZlQQbxpUjTgEU79t2JJ
qWtoyHeS1Jztvtoq4a5ZI1EQFB68Sq4SiY63eiNVwB+lsqncMnc+z5Ly3FWMyRUp5LK3N3ctJKjg
dtA9YRL3ShtZ99OAN6KfeqX6uZfjfduPu2r8YiXmQYk36jprrkKjl0o7QdW4GvwddC2x/BhbZtZ/
HyIaoq1et96/WRCfiW/AJ1sCuca+bYY6F0aK94xcuRkDvVPyg+zsvo62NINXbj5a1/8YE9/yoqQQ
V41V9hMlldg++ygD99Nj9C/eqToPSOq/KsnQ1e3a9dFo5CPI20l5Dpx7Hj4bLrC6iAsD4rNdLMIP
EqMFP0m3OusPlL6Mfe/AsGgWkPHc/jZblsSfX1gaHG0KFCbfPTOfER3X3TA9FX/cZiHkXe7X4puU
jlRbWsY3UafSa8OPTf0vIt6lgcVjt/J7VZ4mVhELDsoZavFo2sgHVmPAxSdZXFkjeMi2FWhrqTuq
cbZXu8KV08njXt84LluWFvdRXtlFqsE1QOj+MjbPackcj/psZVulkLU4oxnwBtH2hn9smXrUkZTF
1WAA/uL1WrWJO4bFLmd8Ox3PESNUf+5olCL+0xdnHGb5iXrYnu0aWKCR8XhIi90sfGGzFrbmz5dm
Fp9JM2pNrjvMpGI60HzvS62ryhsQzi0jiy+ELJXN5ChGfFtGQwOFXuV9Em8MEK2F5ouVLPOEKGn6
IVcxIvnjg9z690hgHG5/E/E7l7f4pYlFjsuATamoEh4ABVni+pr0GlnxVycPfvhp8xBkuX9wFAhw
lC3x4zUXvzSsvo06jpkqeShcz6Hu2/vPbVecVBs0c7I1srRuSRQURcp7Nb5fF2kwzCW72Ej9MYjG
fZ1pD/BwzekWR9aWJfHnF5E0yIuqGBrW1E76Q2v1iOO+pKmGtsdWfWHd/f5Z0+IoqbNp16X4bJa+
1/TIk4r3nVz8q/OKLjUYc/He0t4uJ0NuVMkLolDghIUnm1kEt8KgqaEHFWZj/4voShWODhbdTeBn
C0/UtdJiRprPFKZy5uJ4ez/9AYPy5CZqtWHrmpyc6+jS2ML7VCkauqIXxh70Z+0HBEZehhY4cqBq
DDpadJl+6QfzlD4PXzQETPa3T93qwb5Y62JnTUOKGDVjZy3t19Q+RuG/iU4Xf7+wf+GITpA5o5Tz
96M4x3xFX/6qiizwukjdeAVsLUT46YUhtYlpiwuU+TzEuyrId3Z+vr1Vq1cUTA4MPwMWvprkCMra
HoIUCzlaim2c/+QOsd3OTw9Km/8I6ubbbXurJ+sfe0uMaZZBoNbp2AON6VZI5DEnCofEhpX1ffvv
qoyFsztlCB5J7JuWMxCnap7ulxsbdz0m8tvH/7Gx8HFnVKaQW59oBEHX/DCfyxdD8cID+FFX8ZS9
fw86EWDXVtd7a20L52bqOqMajl0CMkWnxp3yLadYNSHefXD80vVedk4rWUvsKhSBVq7f+xHQxFI/
3PaDdRM8V/j7KTct8W/S7KuGnwgTUuQp1d99sMWht3pbOA7BVRS/r8A56mg0udHwJhrHL0N0l8Sp
29fv4uL77YWIdGd5w3PzkeTB63zN4a8NYdigAIxDD8Z0iDMJwIUTztL3oJSmp0bVq09xGYU1o1K+
H25cIauBlhk97g+4PaGcXeRJUtgnmVEw6jJ4wbv+ofps3sVf7c/Kyf/qAFeLBKuX2bvyR/1+u8i0
1o+ickcHg5c0erDLG2zQwtzxY9Yu2HX9Y3Qq7oD+AfPXPMTONqWl12KHIWiDqRZCFbS8whg85RKu
JpAYZh/P7lRVcetJWePQKM0rxdp4uK0VX9FNERQP+A+d2UX07WOiuq11Yoxi3CWnbF/9pLfhOccK
4UZv61yvru7C2iK7sUK/tcwSaypXZvurjh/L5K/bvrr+wS5sLPIaQB5yUxjY6A/+UQB2/J32IUIB
RnATV3/98TwbIfJyAxdPhT5jnKwYe86GlJw75qQaaThb1bvYrHam9imQt2b3tvZwcRzMNgcOrmOw
Jouy7fveZJCh2rj9VyM/gFqGXESnkKr821u5MOLBMMLffpF+1GevaA+p4ibP1DRRlKbfzORXn+6r
l23J+HWfhNKDKXO0L6gqvbUtZ30RW2PD6+uh+4yeD+Pz06H4qO1Lb9va2nZCKC+a3MAbnWVZaajm
QUL+iAMwNO9KPz5k3fAxqMLdbbdci9SXZhae3yRJbWUqkVpz6o9q4p/yWP1m1OW7Dval26bWVgSB
D/1dOnoC0PF2+4KZ+ea8I2JFjK0Nqb4bZ/Qbs9f/m5XlgjKlt4caK3Vr7ILhr87R9123xeu82mmw
HcQxBbnu9SBJNcfRpITMlpnlDIVjWvTVcKxTU/A8SpP/KhvwCNtyDfZCFkzTujG0tVuYSq6BaO7M
74avlfxnWfIqZ2Gd7aoiKIejPpMmunQH++JUdQrUs3XhBOfGpmJymDOp3DNI4GxJ/q19GVq6CLSL
wbWr2Vc1NwatbhgaQ/TzOQrGT0k9PMlKfrj9aa5x1sSkCztLnuBgSLTer7FjPZl3upft40O440ny
IARjIjhAt+gnViv5lxYXyagyzm2lDL+n8Sbbawu3roBBiTul+GCdsrvgubw3H4ZXJ2TyHnVToXOx
9SNWY9blj1hkq1bXWXYW8iOE0kD80O9UpAhzVGyjo/liHYeHiiGHrR7C2maTIIOqoE0vuDEW983Y
kpc1Rcx949AEyxq38SqoJ3+YHWyC1i8xLPcvrlGgWgq4CpIxgE6LE95bI0KqCe1fAPV3kwF5oR3f
abG/4UfiCC/SPkOwy0KNxATp1TBNOUVllvUi7au1oNtPYwiziKa08l+m1VCBnxJUijeyvZUjQjuY
DosC2OKaI0IL02KIJGafZu1zItP4mf6aW2t/+4Cs5LOCnF4GqykQ0EsIX+oUSmiNGDHy8iSHdNGy
qZNclboRY/0I/klnOYqOt42uvAbAn1KaEGLVyhVDfdcauST7tLmt6rnLfljj1tDhNbpWsBUwp83+
Eb2uiHWSOplTVQlE5lOfs36ngQH13QD97aNgPKs+DrvhED10O2gFTP79LstddDBuL3PtA17+iMUh
hHmi4GJgmU6s72PlkyFnHgQYG1aucfqLtS7yE3ghxsxuWKvcJsT7onkqoJGqrOJLUut7LsbOK2zY
38w2em9V+g8kQ7ei+UpZ4c12iw9+UbiwckmfzU5st9Idqzp/GZwhcPsZzuNMf5hQzNxI1tc8CAYD
WTN4GGhXcDE5rbM+0nh7JXUDMWWZfiuLcqNeLHKrxZlnFsgSw3PQC/AOebsoNdSSdugnkECmEnqz
Tj/H1JL8ZEztccyasz0krjEV7/S43mJrWgk39A/ExUWBn0LN4g5hHs0wAp7lHuNvaCj+PTNM3uQN
Elr/orv3xtLCR5U46eJJQF39LvIQtW4idOlGe+NzrfkHLB4ayDGg+1cjzU4t6Wmes5457F7rcj5K
Pk+SynyZzeIUGdnHPz54jM5AJ0DtEzbI5VxHWVP/miXAOknj70zo4IdQd6d5q6m44oRvzCzeO0U+
13kTcr5zx/rep9P7QgFxfXsp1+QMJoSNJEncpuCorip2UyFXSSLm36Js/itUs9M4l3/HkDQEoXTU
uvIQ9vp9Jpl/T6OycemtxC+OGIaRbOBHLJGLzCaqtW/x1bJwRCXru510iPZ82ljg2i7S9xVUwBTG
r4gH+6DR4U7ECpwMhiv0nyt7L30f79QDave2y5YGh61puJUDxuAFwUOkDaLr/PZsZ6jVjS3KFN6k
1YMbDGHiqUr/VY7CV6VoNrPQFf9H4FIDPQn9JoSii/PclmYPuJhTJp1maDDvW4Axoef8Bcm/kbnl
yXgmh9A+Fy/p41YquLq9GsTOAlh7LcJkMDGB4AfA2tYYTviJa1bm8+1PuOongFtloT0JZ8FiM/O4
B6Ssg2OcnPpA28Zt2q91Jh3/3AoJHuJOADMBcyzCMZUMKRhqgxFaHiM0Iid7cmNu9P+blcWZNgvJ
7IMZK1ZRuHTX3ZTkZA5//LkVKmhcX/CuEBEXV7YZV60/VgBp5SD05OljgCRdiEDWbStrTk6fjguM
Nz3/Z+F1YWEBqBFepyG81ASNmyKrVHQlAf7PAy7TcwKbCzj4Gr8RJ30wNiPHqUmySNCjj/EubHT/
VbNmfQNhs/LKUOBxgWZSUI7opOVvz+4kx5MqjZGYnJI95QF0TXMsjqL+iaTB1+5JbTeL8NceLmCf
gocKUCFDW4udTJzW70o7hG4kpDToSGcAyJ42dbvbH+w6TJANMwsC2EyDIm05UdRXRVWhQU3GAbdQ
4Hyh6YCqpO1VEsjCbiO9uQ4MVHARBhIpFOXs5Xmaci3z+5DZkK6Ndm2O8sIfOwUGVODoqLHZIvq8
/U5VTrMhMflOszPv2uK1aZpdCKvq7T1bSX8xA05bSGRSI1tO5SaaH+g5JKde5byrgypwnSECgTkG
xzgo95pSHlDglkDdJ89yGntDsfXsXd3Iix8gjuFF8lsiz+rkEgMwczrsuAToB2y9cleGbN4uchH8
GhiAkzDqQTm/TtO+Pms7iEwO+jmCtOx9/oWBz114kk+jvlM/bOyvys9/mwZjmjyAWg2FNMbj3y6v
5npWmhTT7WuJiCtDbahJBa46HqyjupNP1FxvW7wOWxgUI0ukbnzTZXDkKdzFiiWGlrKfvcMzu/lZ
6LXbbwpliECxXBltFAakoGAU98rblQXy2CRmxXHTj7K0rxlmCHfmTrmTjAPspLvtDsraypikZkKR
NgpRf/EVp9yedMgsSHWcyY3Qux6zUzm9m8x/cbR1dCrEDCswxOXY1zz3tFvRp/Xk7DQFKlpcWwOe
awGRpJCaOAmiCP1vt65Vh1wxKbwAlaCCFRg7M3kwOn3rbK9+IYFPF6p919Udkt/RSNuCDDtyI2Qc
mIF/0j7EnxUPduhP29yx6uoXIuFFuIdRJBDdb9cl1bGjhi3ranf9rv8oH2dQDPvkDt73+KmH9Wm8
i95n6OjpJ2VfH6myTq7sGnfqLnnZOvRrcUX0m8XbEx6oZfzMeq2XypDfYplU0RQEOsYtsOJKQ5H6
EoxoAFXJ266gsVY6h2Gbc7irvfNCZJlJerwocIUUL6QDO+Nx9vLkTMvtf1eoXPOjC/vL8qwlZWPt
2Jz1MWX6Xkc2Tufms7bqQetm2EKaiRyMpbtGWRwOehTzym1zt3GepPGUZt9vh63VGC1URyGrpCZx
BfAJItmeJJ9wMnnaD7N2qw/5ky655RfzZXp1Hqed6jKtnjyFn9qtV/xKvRcaffTJIXfEX67gPl0c
0X9mGkL4beQKFihll9xln6x9fpqR9UpedQbJt6ZxV9pTwizPNmaYqFcsqcrCsS8rw/Tpur3WZxOc
v/VhRudN0Hrl3qZc9NpXFKKCVCrhC7zi6qFz62tNwQZrFrU8yX4p5mIfIvDalR96Cz6ldoKr1zmF
db+rsp5EIEXbKd7Vc+w59VZNY/XXkDeRpgnw0xI1YZHbzzbNFC9RzxkCd3n8aPY/NnxqLQAyW/6b
aYtLcTk0Q8NHlwuEPDxluvfz/m6aDM+IYV6oiwct+Bno+FSAmENogUv6MHenxi838m116zeIBOEi
v/E1LQOazUIHzzxKE9wPFB127al55Tx9TY7Bg7Xv72vYUpVHVHU+dcC+INA/3d6K1e2+2IlFZC7B
Aia5xE6o9BVC66ekM1CzWVfcsiJi8sVa55JYmAlN1pTJv6qxiUURtGbJ/v+2GPEzLsx0QVObkS/a
ulnyMjCT3XWm15rx820za08lQCL/uM8iNe2TdKIDyqbJz9F3bo/0q/LFeTc/97/qz+WH8Tidsi8b
JkVWv0yqIOcBQEG575pMCQKXhMTKj0FROD90csUW8lC3OBcIz/ZfbxtbdU3KYnTHhebAFehHLkvf
DCs+V3voajervOEX/MjWoXuUvOAYnfUn/6Hez3vzXvNiyCfetV75v2i3XTdRFHKtf37GYpvtURrs
MuQJgkLIwSoLN8hTV4MGpZJNr9End3C2IKurN/elzUUGxsB2EVo5S48f7NIbO0//1Z+RPDxAPFF6
9f3oJe+V2pWO0Y/4rjttjdmtYEtYM0gkMfOPXMhSusDJSlurHYJxtc8+G4yd3aUHEqRzrhylo3nK
j+Hx9sdeS82o2fESEaK2+rKagURTQTVALFhH5Wr6OlTOoYDvWlO26iarT0qIrrnGIWwEFLc4nkPW
+3HQCRYN6mZ1XnmN/b6LjkoJkWI5oqDHFn9K1Z8o7W1kvGvx59LywpPUeZ7GSSHh9Ru4Yo3eg4HG
g6LIu72XK2ao1pEoAC2hKLnMh9JB6lsrpzJUGtprU5nvxm74NtvNlpeupLBkJGAWxNwxCK6Fk/Z2
b9JOFLPv0/AwKsPLJG8x660MpQv6boZVDBIgJkwXHyu1Z2nWSqqP2lNiuvrzsJ/2jQftLppKH7Ta
jT8g9rmZnP9/zDInrtAQhhJscR+ls5oGVY5ZUp+H+G8VWi7JM3faMf+Owu7JvM+e/nzQUaz0H5OL
yyke5CYITYjI9XC4K3TtzigOt/1i5YypdJstaCNhxLxStehyBsI1m/mYyp52UvqcO+lxDl/mSN3d
NnTdW+NdA98DORupHO/9txfgUKtmBECBw3wOwES0p+EQntTT1hNqzc8pPAFtFWW7K84Oo2l0O/UJ
zEqlfASW+hLGaeNSeft4ezlbdhZV49iPombIKhi0q+bsjM1rALmeXY5bef7aeWLkjz49L3uSwkVJ
LdUquUXrGKTRCOWOBONdLW98mbXgp+qkmigY2pZA57z9NHFURYEksuz43D90x+z4Q1wlsVtupnRr
6ckbU4to16tDUxUpXiD4g8Sg8CQmhSMv+cgUY7gX8wT/Io0UAgYoXYi4hObf29XNyF5IdKp5VM/Z
59zK7gtF+RGb6QZoUAS2RRYk7kZqn/AIMYa+2MQI3rfMFC2RLhzmD1mZxnd5rUXfkBIpKFTKptvO
1Pz/3AtR3KEGD4sAmMHFoQr9ODVSjbVF9msR/myn79PWDNXaub00IRz0InHV4DDJUT6LPYtBSteq
2srtUgvK8aT8ElrFY5UjYCDl4ycO48YZW4tNFM8EBQlB90oypYAORplbznLd6h+6MXsBTr73i+nV
V4Y/hg0qzPDSZUIXG36OZWFQ0Yu2dWxy2CnzXTn4VXMZq9PnP/9aFuPPSIoLMPcS2mkMip3weI49
w0gPg6Me0jI60WE73DazFjIs57caKc1Hcqe3XwwoO6DtUhAkGUAyaik7+B3znLeNrMW/CyPLMQ89
6G0tT/vYQ0L0U6ZNLwWYoazON07VihmNnj7gdzgyxJT127VohRmGvaCaqgtI1SqGLQBdqba5sZq1
aopGY4xSkUHScpXb1sz7BI7Gp1GPzpP6q/5o/Ude+K7QPP/J8NRT+rO73yLSv3ZwQS9CcksrGLdY
tlHtoDZ8KWVFSJKCVeh5U8xe0/WQRJujc7asMgw2HtWrJpHqpvtOQn3Vounl0hl6oRgqSzJ43MpP
T1ObvCMzkL4xkDnMGzu7ZU99+wErQ+/1eWaJUwkvBZ1pd+yj+UDhD9HX1NhCCa2aI9LwBdEnuIKd
FOqsdwqcol5SOuPnoQ10V+1S/4CwODM8Rbj1cFi3B0ESs7/wtyzTXV5kjl1WGlS+Wmj+GmWjfawM
TxmnHUQATrcR7letQfZEkBLtkuVpkP3I6lIVYBcUZM7nCEokkNtWHsDDnvrZY1GbWxQuqxaFxqxw
VMwu0g+p7ScSelBsaV66euacfElLQJzZ8m5Q+y2KzOvTzqyJ0COhxMjjftkNnQbTCmcjzr37LtY+
Q3L+eSPVuX62vzGwJEuUpJqpJCROvNIHxtUhL7jrwJR9t9Kx3cXaBK8jgIpfiG7E1ca3W3k+0+RF
PA4iLc4eOJS3J8FPnA7KabZy8ELGB3byZ+M+pqGXIlblprMrn7aKtderBWIDcpXASYJ79aitpqEa
EYzLvA41Hh2uGin8W0o+6VZx18fN2ci2QGwr1WGWxuSEBXyVLtuykVcoud0qaL56yvxe8Z8d66mJ
R9fOo70s/8yR05j9kzV8SIkFtbrVS7/2HoxTmqCHSHy7IlhMc8Px9YrlVuM3tXixfZ3p3i2GvuvL
9a2RRTyLE95SUYER66V+8H8lp+GxOEaP/Z0ErhVhifqRAsXtq3bNc94sbHEJTpWdx53aA9T9pf/S
vfol+zS/G72up0XTf5J2W1M916ns2zWKPbhI+TKnaylBYy8Cd9ZrniPp3pyVhzzPUVv5vrG66/Lh
W2vis15YU40xLZIBayaYsybLPUeDxhVOkE5/aWSY7QhyljECNPUPmfnztvX1z+nQ/cNfQRgtyhXV
AANhbSExqrfSnZMpXsqM320T64eCAun/s7F8KkZm3OkGNuzHYW8dqmNw1I7DTrTXcm/rzG9aW4SZ
Qg+1MZ6xhkzld0EzL3ktWAGLkZG77bGDlXqs+Hr/XdySYgGFxtJOJ8wZT93n8QB53jE4xBgP3xPg
DunvAQQENvRddKY4OTxM5/S5++Okhh8BqSrx1QIitHx7ZSWTg2rNj2iKyHWm1z6QXcvZQ1e8cX+s
usuFIXFdXvhq4tulVtooAE5j5trp+8jcetGtnD3qMXQsQSgwe7DEtjQm5ZhW4ZYI5vjrDBYiilSv
VJp9bzpnaGo3VAlWrgjRPKTyyZwDd9LC/+vGDEJ9HMmXIuO5ye7ohOyDcdoPRrZrKGv3xXS8fRxW
ojSTB6BKYKKzaHIv/FPKpCbS8xKHSW1X9WFQHj+k/fm2kRV2NNKk3xQFkMWS1S9CZmbWgzmViLVK
p/FgH1V4aKEms3YMRR6CvfpVORp3eeOqruQxInY3wtL2v5nKWfEXsHEWjz7qhcqVBFmtDAn04jQo
AmU6jFK3m5U/d30VgUZ2kz7wdQXAMfpcCwKunrZO72b5R9bke0PzvbHfVMRbXQxoXU47OMariRgo
J2JE2zCFBshz8T05AcLzwOyAEPYY0N1F20NNwhneFlV4k12YFD/p4rxxn8+lXmLSOal3/UP6Pn/w
j8C7nvq/jA/yOTn336v35V3xtC2ms/IkfGt7cS/phFG/r7EdP+RnOpCoTtwXP6V9d1Bfhwfz0H8T
AlLOxoN37bIHnYQWGJkik1XLpkeXN0o5O2hQ688wVYnrwtkbiDCIEV7/fps/fO2rAkgVMjUC2r5M
S6Gn5YVacB4DiSIMre1EVQ6gr8xq4x68fkpQXwRSJnQ0ACotq4wMpHRzFPHoLIdk+FCpoX6qGlm9
L6rYdLvB/HPGLFJ16AfEDIIOPGMRAkBAO340wpiVTLN1Glp1PqCFOWyk9SsBVLz+aHyCuXWuyHGG
3iinlDeFV5TGfa/xlQL5VMaNq83HuendeUu78Tp+ghPluUlxG4gvnZy3R8JM/oe5L2uSVEey/itt
95077MvYdD8AsUfkVlWZVfWC1XbZhRASAn79dyDrVkYS0UnXZzZm84KF2DwktLjcjx+XMTIiYMcZ
Rwq4oAuQ3XfDJ1i8lyJ8LjsGgLaYU5BeAjwRF8ykXtE1jrCRd1ltNLUNhlqNPyqRGz+8PVVfqw9M
PNizw8+BKs12mFGZSTmU2NNqDQUkPpcOCA0q1/zBu5gvABuuV+lF1kx5b3UjLswMVWqsyK5C5Puu
vsOO5qkLk/JVOWMAMvaw2DjP0XhlFMuq5z1WVeRi5mGZZ8hMjGW1Xr3ddpdDCp/IQCwfkpJf6XzU
7FvJh2EM9BpWpFc6JMwi3qGPpNwNcZIsiLtarTNxM+0HxLEpcwmqBU+PdieIojykkVUtxS9c7RFn
YmY9nHRQOJkKMa2wFYR7yWRPsj5f16Re8hZdrRF0EZje1BHsPet8Wo8QaMfBbq4inDph2yrq4IM4
rl5Qs67LcUBaj+A1GN1mVYrzlnpliQ/Vy2b4yGOXJX6ZqVkXvt0hxve8Xi/RIWAY+lvOOFudrZdF
p7YybtB0VbnXY1DE53RTDqhTQyQ82Ya7sHm7Wi/MrroJtRsultkcW1sZs1KK9pP4YifEmnTr3Fik
br9aK7DsIS4KuscFJAr29LSQJlZi2YKKDsktVJ/Ch7/SGmNjOzEyYdt19tsOAbQkeOlBm+QiZft8
mmW8Y602btoG1icro4SyahZK7Mfw7iwsjFf6+xjoBY3KRUDFBUa4EpYcqpFr1rb7rZfxUy7rg0wQ
RP5257giB2qoi/hidPVLWzoSY5ZZxSXYVWLpbDTFEX7CwdDdReKvtyVd0Z1GjfdF1NhvzvohyzSk
EFBGmo7Qu40LkNum23oDJdUHTAZM9eCbLu90n26WkPlXJUO3cEH+AETvBYQWY5llpoNEdbwiG6fu
Er8wyiejc1dDVlC/8sS7Oulu2/ie9fWmAaGT4pIPudl+J111M9LBhHW0sOxc6b8uDGLoklDSL7Go
DpBfXlkA+9WS24IWYZp+w5bLN8w2EPkCEPyKh9Vyx9g9xK2A/uIC6IH0VkWFXDwgVjy5zKd35R4Z
m5D2VKunHC3/CYuIdqkEQSaqBq4KeD8vlKCk6FPLZil4KoZs41px6KkNtvwqv+Uu27olQ9h3E3qK
GrYR8TP9Nkm1dWMiq30nV7GF3u44u9qmyDqtNAv6xRWAt4t/Zo4gB5D7X+gxPRhsbYR1gRjBNP2h
R3h4ofqe3p3izjrU3FgrLpR72Z1YzVYeT+/jtNljF/Te876pxNu68XfaZABFNCnU1GTt1PX7yATr
vAfXUC5DUVYh9tiK3yZ0YRK60pvHKAUoLNDDRv1ytm4QAEEtuwUkqUh947sVr2A5RsRuEK+UQDEP
ygdgtW+ARL+1FhasRcmzlURJdeZ6KSRHn6vHGNR+Jby8KyR98NmNuuarPiz26bsl69VsikJFgUAZ
QQgAOoDmeNocnc0bhpYqzGCgg+2N4SaHLR8pWrNuxzJ05benqNnKNUoC7TA0aPQMEFfMY1xAiVhK
5KXTg8L0wkTWq85kC7bi2aiACOzivHEkYsxjzzxbHLveHhgruz5o9OqAHCdPIi5XZtl9qXTyGA0w
sDBriZx+phFOMgEZQpwVrPDQNGbWFb0AV2dMaB/kmrwpmm7wqYptJJzMSG1p2tVCK15+r1HO6Ioa
MdEXmU54a6aGW5tdkLW171ZoxSQJWrDu/N7HAs4LI8hCogTglIC1n6lpkUxKgsg2FiRGG/ug9T9q
RrvwteZVmcvQXy9Z4JFz266GDBAAHHREWWcifa+13tIqPO94kxx8opELw4BpaDak08pQhNlrLGCl
c4iRvxzJ3Be+yrzjjSIwFwPJqOP9F87sFqQeSA89sKBOixNztJ3lKBul6ptVSfhGY1AzkABnQei1
ep0LnbXf4CY94lIhFPxOD6mVbY2ie3i7G8yBSsgj8bpisxGlIXljWQ+Q4ebaru75o2PE92qrhjkB
lQEix4tmbXiHqh/u9TR/97b0pQqO18/mpjZqqkr3xlbNt6bbByxd4ou9KsFDhtgxHxKwcmMXPZOQ
ZiwBCqtngH+mJAuSKqo2WsSapYjnmVVtasbRKArSHqBdkIbmtRyQm9ZF0VEWiKrwq+QU1XxPubnj
NmILzD4UrAk1uRTkd22AYZ4dHfMIWoFm8lqqCT7VHClbWdCmoEgnH7Gerkp3yQV5rQ3PpczWrcjS
RM8lpHBV3Rdgz/Jb8Bn8f/T1cyGzWbY3rZ5oCYRkjdjSov3m5OWCHndlDI8ciJ6NWF2os3M/QJ1m
OitVqwahRXVnuvGuE5xtElmp60o37vUOoYsGfPJv9/E5xnzsGibsFnD4w24+6h6vP5IDLjhDWAV4
RxANZxd7u/dp5Ou270Hr6LbfQOv3rdTuksHPP4l3yf43wXqjfARKAoGNHSWMCPPZMSmNgmeaywJz
cBG03oZVchOXbPt2Neer5CgFbmpQEWGRROrIWVfsZVEqrEIYEW2tm5TwvXDiG+kaYCF36OltWVcG
GyBFYyo18GlA05itXbRSK0MHa0iArCVmUEfM52W8Roq+ldE6p9wubxRb+cB4u6ThXBlvWCsNmD9h
2ABD/Uxwzgkgb3UKiKUeCx+4s8e2Y6lflcWnt2t4rTXHeFog9LFGXwAs2dDHfZt6mBjNcp/G1SPl
/Xs45DaMmB9/X5SH7waAAdBYF0GowM3BuhHpLIAhL+zQqE2qbF31naPs3hY09oAzQwr64WgS0sZu
MvLLzq3iptlpTkEbEcS9CIom2RL9C7eNXazEKy1figG4bEEXIbvA2MBejX3UHAeWWDDAN04hgqGy
sSfMtHpfy4ojC6CRhJZiFJu3a3fZNV7Jm8dggjxp6E2ei4CUxz67GfRNkn5/W8R8AzG24HmdprX8
bDFDgjNFYwlkhNZt+sDujLCA581BEuvECzK4i+LwN2MPnkUC+gG/InrHRY/XBo8wG7mXA/C2HYpM
bmM3Xi1Ua5wAZx0DMGLsr2GzxlQ5V7DjVMZOXKUCtLQwQBXaBuEbayK6rdmRg9C7MI2RJw/bAUwl
2Ul16D3Llcesahba93KdQ/OO3CiYLKH6zgmPlMxQFFXJRJCBtcQbEh/hzeHbdb3aS85EzJZSFkdD
BFoPEWh2+0kv3a8Kr7eOTpYIjy5nyNdVGa+f9ZTOHCQsX2hShPhkvQlkItJmtbeNLcM8/wQwT5sv
Mf9eaz3YK0aCA6TtgO38tchMYvkjmsIDLf+MXA1bx2sWhtiCBGOWltcWlZNqPEZfZE4SlpZz2w5u
G7z9hS6VBEQ6vFTDmE3xrCtE7TQQYnR85UZJmIBr39GLk1A/y35XptlC97/2qcCLYmDVRE68C7pH
wVIR9aXHg67RsN8b/Jo88fSJSzeApxscgsgEye0F89ncpDWN63Ops47YGIrVFEXEoZRoayRr8JDs
FZFnbeBsEOrzvRL+cq7na50ftl+ETCHnknsBU6ijjhHFRk2tpqz8PkN4QlsMe4K8EQs617XJ/0yS
M+spUZJ3eau4PMgH46nLrW0Re3ustYdKyN3b/WWhUnNSqipKLLgiUKmU6H7NPuS27VvdEgb3+vd6
aTtHfz26NJoPLhJscICpYXuID6AWAE7AOtVH1zdWgFKflmb+fyNy5JyBqQUb65lGl5DK6FsFNYu1
jQlSgxCJuJ9AY/bRFUjdttFB2bAMfrq6xiEJ4EgQal1h3ehtu7N6JDUKzM/ebRd27+v7LOy27hH5
bL/kd3HQfUhvfzPh9/NoOBM69qez6bK3eos740fknveo6WmQOOImqvUI2b/jfaGz9e93GsyUI3Mn
AAkXbG1Z5CYObwQPhKw+APW/Im4Lilun/P62nGvjwNOQRw2EYohRnCtBVt6ViVQ4B6eYpfjcysNS
NsTnmfzYNu7C9ura9DxmYAXHCCg/LsLEOrUWJoIxMJGJdzw5KdmC/XTp/bMpS4DpXfTAFwdldOOK
2zx+fLuxro1ksPID6TrGhV0g3oSN1EboAzwYtG+2BN4O5tmsWMoge70WL1JmXU16oDsgDaQktF+V
FuYMdIO3K3JF0QYh1YuI2cDVFcnNbMBr24aTci1EkqmYmhQkNqDESO4TjSefXKs3lpjkl+o2+0KJ
2pme3qNuXsM+pLp7nzEuF6b2OZhnGqvYXwLZYI3B4nMtzXWTjBNJMXZ6X1t3u/wzKFao7/QB6L0w
E3qZP3x/u0HnbNQXMmcV0zTkotB0yOShuVcRGNsDCLmp7qvAC9IgehffRb78zn/wTXQ7sjktoYfn
3qDnP4ApGBRj4PG5yKpQ2gOvE4q+367Lm+IbN4N8Fe34BEUl25GzzfpStwFs7l64pLNenUQQXjVS
6CDMar4OVHAspYjKhGyJzJnpPfOMVcWorxhLutfVJQc+pV+iZu2sqy23CcwVQfylC4HH6U8g6Arj
k+kr93zw429K+LvukXFPdS5yprYi51dNYbxATgyLB/CuMfUzgdr1dge6/v1eKmbOFJLBbiMlQnKv
wD61YfMYuUFJN5lYqbVfnjh4vT03GJDTxdgobtBt9K398PY/WPiIc3N/3ErEaeT4A5pZfhUsrwON
ZdwvbY8An02s9dvi5oSrY4dF1OYYnOFaiHWZ29pSWQySNlhRG62yfEDRETMkCWYk+r1sWRo0Qx2H
Rj/QNY0SO/HNjC55+q7M5zrsfbDXjABmWAFeL+rIYeyUJAaaOKvvB975BFZZ/evb9bwy40EGSF2R
5NyARjubahGXoUmGCCXwYmBHQj5E5pJd9Fot4HaA5Q52y0s/TW8qYPlFKE3g8NHrYNu3nHhghG+F
Fv5+XTykxoLfGRW6YLHq+qyNc9Jy2GbceKMXlOzrnC6B+661GHAtACxiKrNhD339VRjtBiUBgguc
DJrfaYqvRAuz9ZWurp9L0F9LUEnhcjJK8NLsfRzB26Rr+h0cHdxPjKXc7Fc/z1l1ZsbdRO9jZhpY
awlzQrU3AcaIfYz01dvfZh6CMI0n2GDAAwGHOyas8X+caahIKZLzssTS2q5hP3bWA/JQ1yEI8JAO
4D8w+1xxC7mjzeeXvLGRz+TlQ9/YZgt5sgCHXwHMfIXMSKDr72jrdypIY4fPEZAgtGA+EjYuaDBX
O8mZ9NmwqrUUuEIL0oX9aTDeu/n7t5vz6lcD3wracbQ3zacGl2oDrWNwnnaI81rr6SOGL9z+TsEW
vtsVQUjSDo3YAn4M7Jqz7lGRShm4RqCzyrIHNZvxQWr1qdTYl7crdKXBAGhA0iVYOo3LOK2y6orO
LjEvAGq8L2t66wxLztwrdgqAjRFVCz/46DGe9cCcqr1SDRDh8SfSPtrsUeFwHJNvLG5DWP79PCoX
Wu9KrSByTG4AVQ9A1tlcId0+T5UMImE9OZm9s7HjJZXjygcyDaAikIUMPrQLFKGb8zwtzRh24QpJ
CWsvUBOB/DZLntzrYhBiCt6REUs46weW4RZq2yjw96iiPLbwh2/Smrq3ICVLw9/uClARtdHXA+DH
BbKPIOLKyuBZBYnbV6q/7+jC0n61Kmfvn02vRZ8Xtj32AxDCQmtieYKMaZUKiufi49s1uTKRI8oE
kedYWuHnnoe1NEw6RFbwylFXj3aIEtrRouBrYud/FbX3+wqSiVjcMRMC+huMmK8nPLP34sEmowuw
3ZTkSOAmdBw1jLSFkXqt+c7kzI2YsRtRi4DnOYjBpbsV0nxnRx1YGLR8+3brXW6UEFICCwOSdwC0
MtbtdY1U0I+4QyRrAH+isC8c7IsqtQ9I3Ay+XupfqoKIFXDvDnbT6tGLs3szoVsJsqPQjcQCFORi
KOOPwGEGzR4GAviBZjN6VLMeRv4GqXqcWpwMKr7yhJmbt6t80WEwVUCdH5kbwdV+AZ3RWpkRoHJp
YKfI5Z507rYHR0giQDGqLvp1L+bDSRhw4gjSAaHWvMOUlsE40nXQQBTehundQXdacOpl/V9dbd15
FBaELjWxZYwL3X+7nhd9CBzhJjg8wOWKoFz47F5/2cxoVWEbBQlShfodCCkU472zyKI1vuWVW8YZ
Y/4dkIUgzgphM+O/OFMBBnuwPNkgcjwtkWtJDDfAiH5F+sJVklMKxGHW/+6qPwo0MTnqsCAhYm82
SVZ2ZKplHSE6ogXPJIBewLVq1cKwuNJ2EAIQAPYngIPMScgztUJUSQMhg3RzXyPdiXDrY9Oyp7e/
0WWHhwUMgQ4wVIDG4CLtA4kA23A7B6FOmr7hWfbVyIx3vy8Cbh543VU4z8Af/PoDla5FmyQGAp42
Jdzs1HtHqFIsLCeXY2rMmuQAuA3oHlh4ZkKashgMlmAvrpSDthKl2Ost+1B4xUMhtAVs5pVvA5Ze
6O7wggCeMR9Srp2UMacpOkDZHGoF8YN5lvg6J78tZ/wwiGsfufd0GJJeN5yrYPqrFOTOE4X5LiHq
anA+mS7iXH/3+xhAXI7zAyyKaL3ZkiJLx+WxZYBPQiO+2nkrJB5ZWIwvexmsQeDvn6IVR9zl65pU
oil6nYDpLqHqB6cD64HTLm1xLgEsAI+Om3iwKMMbcLGXzxEw2CguiFxYp36SstxZSfPDtDDzaeVj
32aHHHyq2aA9mf3AVgWJ7xwtW/dOvPaszreM+jiU9W1GivRez8gXALEW+uhFKyCJASKVx+8J/pwL
7Imu9Xlb9jwLSlgBCT/28VK2xYu5EBLg7R1BNDA9oiVet7MYHIurCTi2iJGWG0NBoJPgoZpp+04z
UhApdr+tmGKVHNsanpcxPGM+FpQss21J6wwuiXibNhHYaWWwmJxmTsAHKBTgahgNY3C0dRkHUlJH
5EOcZoH7gR7ZsUdClSJsD/QA0oB0l2zL2+KD8/3tcXExzMfxoIHXCxAeeALngKQ2p82ge1kadF7k
p63p26IOVYyTScx/fev+O/5R3T0vVc2//gflbxXtWRonfFb81yn9Bhaj6i/+P+Njv257/dC/bukP
8o6zHz/46Qud3/nqQbz/p/zwC//yqrAiPOX9vfjB+ocfjSj4JAT/dLzzP734jx/TW9739Mc///hW
CcLHtyHhK/nj56Xd93/+ge5gQu3+r3MJPy/ffCnx5Cn9Lr/0/9g1xRfyvbny6I8vDf/nHwrGy59A
bSMeGOkwATdWMfvLHy+XYHKCfwr099AjMXuRivEE4t0/AR0G+gozD2gHgaX74x9NJX5egskPcDMT
b4StGLvEv//kqw/28gH/QUR5VwEQ1owvxrB6UUGQKRaZuxxwVVkjD+6YwOn1sNPM1EscUOR/iiE/
yPL4G+qxG1rjYBT2LjEeZG3vNFsaoXCqG7sz9+6gBYinrPX+nSu0VUXpTaSpa1uxdg1VtsxtP3fO
8E2jcu21KeLfyvVAxZpo0ReLt3yFwMWl6OPXK+hzJcY4K7j5MNTglnldCTlYdpNoLSpRqOBcVavH
NlOQJbAM47i5yeviIDT3VvFwsUY4PffavSwjw9flk6LrpyK3H5nHnpfA/4XB8W+H0P/BgTGqjP9+
VGwwwsk4Is4HxPjI36NB+xP0Xch/gv2JBSTvaIT7ORoc/U90ZuA3p74Icw4+8s/R4Bp/gnsfVM1Y
ImF+xTL0azRY3p/gfgTocwQpgt78twaDN9twYHEDMGlk04VtFjtUe1wFz/Txyua9pyKN8skdPhVN
XB96bIkPg561K6HAMkfqGpuc6eR0UHsEEoAjDDclRNDDyzPTOTleeLl7+kVte603XB5J29It8kbE
ftWRvvYN7qqH558Ngh8PGQHYPY9rkMRORYWqB0excOdUPvv5/FBhO0ogragOUyQgB1TTa3xX7Z3j
dEBi6LZ9Lpe1AAePDoNjCdrtQ5ED67nXGtc5KqkrAiwDMpyeQZRRX+2Rulrf6YkNwCJedvYeuAgt
COvsT/ZQ9pscyPKwx/8NWkWwYwobqnRTbz+VpoPO2xaBkNNVSgX3e2myo1L8vFEdS5Rh1X++x6rT
teCiOyBWvQfazz5mantSY90OxJDRz4hmuoX1Knnfxa59cJwqDjlcIZ9t0X12qix74G7LNp0SIQc9
lJeDIjNwP1uwWZflYTqTW8OS3ovO/GpCBQkYstBZo0ENGzob+/FZH4JlKmswd2snO0fqmdKI+B6p
f/i+EboBxqxEH1HrROynK1Nx+oWseT0C0JD8CqOA7qeDXqh0X+Qx8O5T+eznVPYqavtul/JVGXfq
jZWvUxIXt9NBSK24rfQKH4G6O4m4w73LRQ4tMj2WQANuAFc4QpEExWLcq6FZip3bqdbnjHW+lmrq
R9ZLcGUUqrUWkU0+2CAiyKT4Ato9c5NkXjZGLkShnpfu0XJb9xgBkHR8KU7nCKHWxqT601R6ufhy
r2LpfetHaRzKjO3Ac9qvLVX0ex30PHvVijDoXsqakCD/msrPl6a7osbo9y3lf99qjM+/PDT9OruH
I6hxx9MRsGebt03Tlid4Y0KMehN+nzxzfMAU+CYbXER6SrfbZYhMgelNT277Qf6wmcbuOTWdoB9A
AwObsH14OZRO5pwVQYXoglK66YLpFjkY9RhvV65g+B+sgBD+mYDjFYO1jfY8MyMwnOGgKyYLIicH
PDJz6cpBCMJ90hfZqotFf2+Zwg3dNF+ETWDuPVMF0HPhLoLtFJmwwDuBBJijqnA2+7Wd6kQdNlMn
wHO8vY2Q7I2VRwfWIjmrg1jTwMk+x5L273I6KFsqkUbVgPMHOHsllNL4Uhd6dQNml1Tzm/HnUDXl
dojE9+dzHvJ6pEx7p2n3cZ+yd6pBrLBX1SiI4I4p/EEm7X7gOX52taGtiN6CwpxZDzUr+MmIu+Qx
yeOPTVHeEFO2607LeLwpHTM+paWR73KRnqYSOujZGvZTaTpXkqZt/ouS9NwyABJhXQC7CYb1bEwb
fV31nVsUp7Zn28hTkuMgfIYcq8gZMB1zR6PHlin0+Fyefsat8ZQjifwmNmi+yqpUBo4CHIUJ1OhN
nYmveVoDbNWr3zsQhr7vlOYgFae5jQfDu8vbGublXtkjsbmyZ3aJENTpZwdfrBVMP5tI9QgiOnHX
88+zGwzSykDvO4QjDB2ihTm7qfqM3bS65PAK6pkFb7h1EE3druG8F7eaRWxQ5HjxBxK3yE3i/cjr
Lmr8LjPJMaG58vNnqgpy1KjarFXgFnzK4mr3dnNPfIbnzW0ikAMYJ5jssRscKYJfd8Qo4xmYR6W3
V6VEKnQQcOxfDlRVfha7qnKQlPJXebqnnU7Obn++czqJ8ON12mlk+3LL9Gv2GqCgjGehIHuxz6VQ
5jTwxxnGyi4UfkQKXFC353W2MkWrNr4UVn6UIMNpfA2ZuPcNaJQspWnycLqS9S6uWKAG+HlTpxCy
c+x0+3xueno8mDXlP595ucLjPN0q1L5Nptc402vGu5VM8aBY09Q3vWrAaq43pc+KeNhPZXs8ORUx
JPU1pnfk3uED/6AX1T6y+MGue0X3jQowUadIrR0YjEkotFh/mn5N5wQdHl09BqI07W9hHF3VPPOO
rJLmVpXZ7VRSxkVg+tWkyGOx0C/mSyv6hYvFFYzv9phqyhsnsLMJqvOsOJKZ4ewl68uQDFK/A+pC
8+OiybdOTIy76Zw2aHJtGGIIVDJwX8QGDLeJh9j10qrpjXChxyTgJM/HEo+sXHu+UJkVeLyh05A2
pjcy1+lmqOK/SiGUvajj+DD9KqzIs2APNDA0X19pzSlO3BK+kyTDTitjSXy7KtUw0R3pe650QTnF
GnfPetvZ2wL6CNhPcFNbPXk68/Z5OXgHxabeoWk0BDDpmRpOxZcD69yft7ycg+7gHVi6G8ROhZXm
aFFJ97XthgA7dceiMgj+0viT97liAg7S3ML/hhgwacTJHhQW3ZGoTb6hmvmZISXKxmzqJ4t60SEH
mP4AYhib+S9lMML8vPJyLks6DXyHng9+tAFeeq2sAvDK+x6NynvLEMm7tkMqZaqa4Noz9R1tdUw8
dS1p+HYnmWC655MH7M2Yp7HVhkEYnpk5Dqgw+lR2keHshN0UFQK+RcJWfcK8TQXqex82a2H4nasc
O5rHoN4bbjgCHx4HTViHppfIvz4WM4eLDXftfvV8ldQkVBO13nVeC1JABFSGFXPZw1Ane8yo5GYq
KaLF3OjRx6nUIXDwobcomNtoogPQhfunA3baq76q+hunNkWCzXTIQOV8V2JL8O9KDTHZPTJVsnvc
LWHpvFOxJW/7wXss400inORr2hBE+XBJDm6ca/eam1Z+ZTTJV1eV3wvJlYdSJ+8Tkh5tyempzPKN
N1jd3XQAqqa/c8vhkxNRvn85bxPdWjkSmTdtRVvC5cNtPlM5sAcE44bn2iOL18jl/3pEcwM8ljAF
Djua93QVeXp5rGIXE+z0U0kofmKVJ0erSqMVrbAlSsbidG5+u5vpduPXLiVH3UuJX4FLaD2/aXpy
ekdrIjeqqjRYCMedhzmoxnYY8qM2bVOmc9OhlKkEfmy8x07S5piYjbEFTuP4cst03nh5bio/PzG+
tcNbpxIScTdHpWyzfUSNVRY1zU1J9F7zC+Zhum0x1qbidAU0GfmpL/6aCjU1mptmPExFpfDMXW7J
O0NN+POpl4u5cMA52snWfzn38jw2k1rIWZaAKRGvmy5M75yKvY7AScuBTjpdqFpb9c04a/cV4CIh
c5i7Hahsn/rU/VSBHuiWcc35EJO/prOOLtjJAbWOPxXT0ks2dBCjAQjPMLCV+l5O8rBvTXdfSt25
0zupwA9Vq5sWyq3i507rrFKrAvh+vDzdQxvk2rNIsrfNyjm5RSvgXc01sVOkfvtcnK5wr3dO4Ppz
TgM3iJ/GaWBHQqwiAovTdHDHX47UnCq0hEDimtK11xmi2gkoMQ6lHtUnolYgw4Vm04ayRNRGi63m
aroyHTji0cFXNd6J/Df2xqqcz8/nesNhW00HYKNI1eRe74Eg0hL9/dBX2vvWSkMXC/DDVKIg/vFR
Z3GcioVSl2FUgzR9KkaYuDYab9RwKuriU1TL4tas7BuYESVcAdR1oXeZ2FoNQvMTNSF3LZId4CQ3
n+8ptYbcTRfO7hPpjVJ67C4pFWSbogI8bImrPGK/VGzVtElWU9FrkyFsoZhtp6JmoClLkCmdpiL2
9yF41eTOkxFqOi4P06Ge5nMEnaQHJXkvtAErRqrLBwNG5eExLTDhIeeD2KW1Zh0MSaokTIXlALbo
aiFN1a9ZMjTbljjsVkj586DFfq4V+e3stFPu1K7Wb7rXd3f0Sa+x7ZieL6TcJ4Dl73s9c066Yjgn
eBIyE0OqMME+5k+nposxET3QNZaDkATu/LxcJQV6GR4xB1Kcpvt+nhrv6TPlPmGYpQD/P8H4KJ8P
sY2iaTG5cTBu9dTY1ugPu3TQUHPkHgJzNpakJCw0Jw11Otwx0fR+A2aoh+mAPK9gvmBy2E3FSJr1
rcAy2dQc1KpRpPGVqMGHUCEtK5IGxfa6hld8Zzqt7VfIRcLN6AcR/IdlYq+kKZKtHMTOnqJMI4eM
uf1at6rhXeXaHwXIxI2oaG6nA3IsNbeIqhaATxXRajqHj4edyHh4uTCdm65OF8wK5qKXJyqix3vP
U6r8i+41yB4CllbDL4vEWtum1KGBpJm7KVRtL0nyBUkooYX1SXWjOqy6QV6msFE7+2BWBjVCOu4f
x3NDXdmHKtWYEU43j+fEeN9U6sdHp+eTXHr+25qEZo2Q4TNVYgxshXcRkcgjGAv40NnqpFiZV7JU
RuuugAaJ3Qp9qmJ6yBNePYimdd5F6bDKSrt6yt20PzoMJuWmI/SJcDveuA7J10mb1BuY2NKVOTY3
9O2nNI7NXQWzl+X/OuexytwlY2tPp7LxF7GLp9QrlPUg2+dr0+lfz0zvkeOnm079Oo82MXcvt/46
bxvS3E0lw2j6baFIAMytnu+tlAMGoJbVg5u35MFrEQ/al12+norTBcvp7los4EfDtckD1Tt+kw/q
dipNdzUlzzcZsazg5UUDEP1+XsblbroFGUffj+bfjerl9WE6tLFAirLxIJCZHQg+8PdOF5rMqA9u
EyXpbiqXiT1gukcWTVNN3pluiqAOsGDteqNCcSiNI0/6x6ynUDu7vtR9DfrobrpZ5ZGyBp4l86OG
G76bpso9lPzo3hK5FwKm2K+mc5nQo3snE7VvIt3JbipOF6RoQ5GX7HZ6ConV85vKNLeOUyMdSltS
sEN57F4wUR9pBxsS4k6T4FdxusjHOwoXbtrxjhjgsSTI/i5Wsmf3023TKXfQb82GNvcdNDXQoOTY
BVeI3e7wjlCrgGK3WmSW9w1SdqfnS41p/rw0nWSEdtVmOtnI4X2rDp+LrLfpjSeg0lviHjAsjexb
EGYsGEqM194kuIVNYCRUJFKHgRN8PhPG9myHRi0jxc5Zb9eitIa1hbocnF+HZFBOwkuTfRkb3o0o
ZRRwJ75twAUZlEVhP5SDA55jO0GqBhtwCI13P4w2Tx+VBMpcF8ihCXjZyiMy+RShrsBe4tG89Qns
WkfPEHaolO5aRjLaIF+D9gRT8fe8c24jbqRb1267++kQx1/kQOkdHbAtIuj227fnjbn5Ao0ANhQE
zoAJAo4/xOG/Vmot/AMHsFS2NhpaKCFzBwIGRRi3EtsUe9VIkYOVwKaQVeYAM1tpbJNKxVStilOL
6KGQ2d0GYfX2Xk8Me985LthwSmPTunl/8IwUCllF240ok51lDe5KaW0kcewiuc8yLvdxRkxkdtei
wK7yD3nn9btBRwZWO5KbjlbesagBMchEsYoTp33I3Ab8cr0eRk7jPvw/zq6sN1Jd3f4iS2AzvlLz
mMrQ6U6/oE72bhvMZAPG8Ovvgmx1Tuce7da9UmRhA5UqBvsb1reW6yKgb8C5iNTFGYEeb98KuETU
PRmu2V0Tjw9eReidT0l0CAvQoeSK3dHK/QIxMXtsQ6++uR7Y+RxbnAvRdevWNvSuEXV5MDyAVoud
LuEQThd/blIEOVYF76BaBHcoqdqUfBUmxc2F5XgE6wT/5rV2Z3rMtQw+3G2S48syPGjP3TGqos1y
EmJx0LduQY9WjqT6KiEHFgzka48ywC0cj71pfP7YqSkhfQ1qPUJfiiKE5rCn8z/4n59dGkx5SLtD
Dh6SWigkQrX773c/jIq2btOx2465U27B1jWexl9NULWoQsljsDNQMEDmtM1XiAvqTTC/zdSG1aWG
nmtAwtNHQ0WIW2fjt0Z5zSlFoWpSsfS5kyMub6HEdUoJv4LWkF+1lxd/WAaX4OZ/roJRgDc6QnAY
JI8zQmP24f7jne4KZkk4iH6rJ9snaUnzy9KIjEukYyaJGIcMtsuYlT0/IQe+IX1TPapA6LUSfbrV
CjpYzIj+zoN4lNPG5SOiH6DVh4ztIVLAuaUWK3uWxeHlky0flPlP2L0pqB8n7iZ95GWXwvw1ZWN0
hRERXZetPs3IDoYxwsjzjqWpVAr5tDEON1BexKkin4JVNkyYJwZfXIe31ssJQbh/vMHIi064Jfwe
Cqj1Nm2MTJQp1aOHqpa8w0NjXFMeelbDQU3HQEKABZtLY2IPAkwZBQPRr7HZogCZcpX7m3+fXBbk
xu93A0FRoBIxgQFNAsju73cjpTl4qBkYoyaA4u7C4iEfS3kuZZy/N01s9KaePIjF8Jbfmy6Kz2Fj
j+X84xywLO7Dyak3AfECB+KdcGXBCuWusmBdiTB9poMXnaIuA0eJCvBCp9kA5er05OTNtHfKLE7G
CPIdzNeoLl8TG4fryBblLvdt+JTnfNyJDv5DHCl3z9sYquLzXF83YbgXbvfaccLY+9iyw9fR2sR9
f156xK3TtVQBNCe4bDccPEWbWs4JetKYTegAqpNhqQPWqVqhxsXFaiChe1YM2Uq73nipymkFoevh
wTK3TmB0ArQwetl5QCnPQ9f0myoUGqUVEmmJsqMbXVVe0rlpvTVjgCUG2ojTnKHjSdwB4yXHHrGs
fH4mi5G8/PuN/C+v1QKjRdER+Pxmnp3fb6Q7Km+I61ZveaR2+RzBc3lANQxIBPiWfldqvcM886RM
DtSwzE9xNwCx2YpQHcOPTUFzfVwGm6jSMF80NDFzoSC92ajjsrU0LYnDbRpNF4hzIqX4vqMT/i5G
Inr0mp0IGrrnGkvtOPsBUxTZO52WBhHdEbjEEQ/83IBkpjwPNfUSVXqnYnQOGQ1e7dilHTSWtDmT
wDFnEaJZuoHedHQMjpCiKk8fzQTJiEPDPaR/SFgnKTPdIc4RRRxSdlRQ6kGeFDWfIW74QMv63BTu
tKe08f+wXi9UBZ9eKRj3WLABB5t5wz/dCa/zHKKgTo68AM2OPeCe28lPq3XTCwc8NhG/h9aogTPo
030WB+2FjGLH/UBevcYUV9KiEgCCp2oTTMgeJcugFkUBXlYdrHOQra96Vk3QzyNm78BVuOvitk1a
zLlf4A75zRl50uyoelxRN6rA0R8NHBykaMLSba5z1LHn9aXXqr6UEx9PFSiS7pq+WLtY1Z8oJJOe
WJgdR15zYLGDatPN4ep6jlH3S1B6cgRBpmiOVy+jqsDDxIIMsIU8vvNGvYvayj03mR/fLUOxKOQx
d+1XPbPig/gMh9kOKXZTMMwIc/fj4F/nh7AYoJvUjztU+9c3cEX/iZbqs0uGSCFAvUC0gVgRlQvs
UwpAxF6fo4yv2RLfKRJgadOtO3rDU19P/ECUM6zAETQ85Zxf6ijaL9EgTBV0Q0YOGlBdJ73wvaON
hH+kTPlHgpXpaOMXWLbxq266jeNK8hgUYGhacrFLUwpBjpaV3jYLEPYA7iF+YL4XnwrTvgonO7Sj
Ux/YZM3BNnBkZ8CGrNgWlqJ+9nFbYNB064KQaR8Y5C8iQdrNOPbmGIfFfzaV7JD+/Bhcjkm77ID6
g2mXzfajXdKkc7N0P8ZkOUAu56P/sbvo5E/RNv1B2DxKcos1LejqblvEGapHy3jYoDAIEqCda+pt
nK1diccgzGS1ruFWbVAO7hy6ogMp3ezHwL1MtwgujysVwNJznTw4hE6VXkk3fUOQp4J0QRcenCZy
HwKpkrSuvv/73Al8NybHT68sHAzwWwP1E4Kw/tNj0OuxGMMu6rdlXqWrMOvZvgsRBN8oFp1K32lP
HGpdyQhHBejwSQBD08NVN+ptsZHrKNPbPMqe2sAdjm4tLKa9HOzO7fhQ51PitaM6ZnEvjgKQ3HkW
XZqM1v02VPIFgSJ77VAsvpXW7S9VPCEsOUGHKZxv5+BkR5QB917nrDIKgI8J7HSWZf1Ps3RLNtwM
SPD3oh3a8xiU7RmL6k0QCFIGtlJlMhTFgwUVXCIdL0tGwtxj4cZyA0Xn1y527AZxS0WnHPOxXnfN
EB84rNI9ms3UhnvcCGB2MIMVqgiOwexPdIPLj3xyj5nV0aqWxhxZCUxN6mc7cIdOR15AIY+nkBpA
8LnfQPNQozSxfoqEqE8ERtJZM0ee38eRMdmBMJuvIIag1302G2fz8wE2XGCOdHnoZGfLtZpj3nEP
kfmKOe0uqBUDyyH4PkzAqlPXtcjEwWG9uBWnZ2OKjap7QJtTLXZ4Hg8lj9NjxcN2axDPTCK3rI74
ghXuTFoe3XgM9hMskgyr3smTwLaD46PTJzn3TTiyg+4yBMzC9kko8p2kdXNZenqiet2QatrxVKQr
AutnR3CXT4NG0cLQwgUHT6J+RGyyuwASoB+nlkB/p8ijFZmQQFlFw6MjHeTXuXrkASD1nWinQ8zM
uFWwY1xN1JHNTQY/5bh046G8zyphLiMrflhN3Wslw+6pE89IOY5bPKh5QnQ+nVF+Np5h1oenyjlN
QgQqcXlJYSKgqfOU/MGsZJ8Aw/BasPIBJwzswPznfUq5I6xLdBP57TZox/at8aaHEWifozM3eoYr
LV1u70LTs4Ns+bm1auOMHchyuAFNRBhVO94hu1fTIr6I2Wu14Hu5LF3o4YoTCdnWUIedKkvXFBnn
bR1qGHJdpTcq95FAd/LpKQvto+ineJ9NfnaWMLWRS4C73zips/qTkulCNfVpHgHufmZ7AOk6QAdA
Kv7m20Q1L41h/bZtK5T9Tt7wmLpTds5D/bfnGWQdFPAHIUJb3hisAPxwj0sTzlsT8TDN0a+6ioaL
NztwonBeXXAkbyM+jccqNe6hszT6MgloiUHk4iiwLB672YhyZVGdSx78yN0s30EmbzwvuVuO7Owf
8ubepyzbcnNRSQdCcQCHPf8za3RY0S6l+A5bhWrwHSu87OrPjRpNuBsU1r1U9udRCkRfDF7Upevy
KCnriF2bWjsr1P7zE3fIuOqr4X6gQ3/NOSP7MnRxlZA7O8TTkCd120V3S4Ok+8n3mghWCIaafkwP
YePmSVao8uvQATiou/jK+pgmqUbKXEwq/4JyVPc6OXctmLGy+EeHZNizaKN8g5wPlpWMBwlgxf1V
o7jkClVUIOXYH9zd//ZIIA/p4oFgKKgDUPX3R6JmBfdINHTbgQPyBXqD5r2haYGQFEIv4M2LzLEZ
RJsANBzsMEwhx7FpwIRwAj+LA4m1IF5FZZ6uLTPRzetldJtpEpKuPQPGlO4y5qrb5HN9yxHAB8gJ
d8Xz61Xj9N+i/Nvy9vegUAXZJpbTP6uzz8vjp8cekp5wPGYYBZ78TxEqV1kg26Km26aIZO2QEW98
BPLVABVf6q+6vtDnpck5lQm832b7MTZI5a4cv6ArPpTFidnY3aCwCYst4okXH9S1lUJAymTpTpVX
oNZ85MsDDS6rKc4ujaV4ASClC5Gj5owIeZwM1LqbolbmSvmo1imvAlRQDvKsg7pa27DvNjKIm3Ws
un5PTUC/CGgz1FJduZducpL6/4/3JQ5wkT0UoswSF5987FrKvrJj3G7tgCthupGevdqVm1a5IIAJ
3buJKOThYluvijDgV992dN+l5VcZhsJJWNnbtc9KAEnUdAd9hSpB0KYEKVRh/GMWyTVqfbx7FIaU
T759q/MmfLTA4gxihC2ixuNkZLftM/dLK7k9kUh0+8glh1S0GwXJ3PVURWDjEca9VYN9yZWPCHZX
vHlutR1mDSIj66uiefC9gWYq6V44ELJh8kd+84WW5vNjBK6EGCBX0O9CSPj3VyVva/wqMbTbyMLK
cefvD1JSe3TmH7FsLWPIXzQrLxviTS+PAY/zxx4V2rDt4/XdxGfjTE7TvrKsPkUBpNLhQBybdOKX
KrpyHpEjcxQ9TaBK2A+Fd2xmjGUzimLn1dWTP8GzdH2EHcMBcEwdQq2VNHtUYkx3uo7wiAcdDI4U
Pv+/G6F0dgt///XAioNkA2WUyFXBDP39109N5TQapMNbw2mcFGMZbsMWZVo+lXd1yIfHJlX3QkqY
QB6tD7qsxZEw5y9cnB7J/jQFgMp6Z6+NyAE12Lu0NuIqskJcG+ACHN7/HIDSO1dtb/YCdxClVzXc
m2JwNoEtyTXypz+Rpi0rweffBPFdlKtgbkDO65MZgExlpilq0bY+b71V50Ub8KGWgI757Awi8ehY
ywnKK7DwutakCMT7/zTQ3YpWzBcHgPiR/SiJvSGrP950m9ELAeQYOr5ZNsbnjybq/Q3SxP2KgvfU
ic8Dk/0pF9yeM62KPlk2R6ex52FupkHvcptZpI/gBPU+u5Ca8POcMiqHvDiaplerjPcXH9GpPUlJ
f2qLNlz3tPZXgfZq5Fi3VaMB8KhDkDgh0pXUFTMnt0XmN+2G+adCytUBvJCkIXQOXAZ9vpKJqyTu
JpUKCV/hDvwGRbj8vdG9eHMd+ydCmkXk7fNtABkD/iKImNHPt6EHCL4heN23EpfLrmUJ2LPWJL0D
Fwg7mDc6mW8i1OQ6dJRcgedNj6SPzohfsZPo7cUAvXyYsNgfQn98nRCqOS+N/bXVI7iUKEeFG5+y
/DhxRDRJn5+Hucn1+FRVDESw5dhfshCyT6Bl3uH21rNcwv2/v0jBbGR9+rVzTTnKd2CfoDD50zTi
lSLsY9Q1bgeG0iLN/Qbkh+FwJk4kt/w0VmkSIxP7EzWH92O180vk0XI1rN0RTwKZCDvkut8LLSCG
Eh4GUpfXKQjMtqN9fQCQbpOaugJcPeh3SPkiuDbYr9AgRw5ZlRCWqbVeTaCl28WszNdZGACraxwJ
3x4NUl0d9OaLcTVyAuDh3PTGi7dhHT7FGbyJpan52FwgqX4Zp7FJXNbYLRu68Y6N4xZkTPKBo547
HCJzk1kb7CukPNb17DME8dCtg2oCJWJFkmyqG7ia1BwCAVk0N6izOXYabCqFQLVM8z8xpy+VUZ+v
PV53XHTkqebay98nsUbAB/WGVCHJTPeIwYuTM/nDXqBKZayhQhi3LpJRQY7p3TZvXRiZuwxCJw10
D2OwkXytpkKtVQ2N3LYJfzSsZrN5i7SacS5kQsFDGs05uTFdxb5CbUM6bjhxxoMBgC1LoQXTxQc2
uhDehUQnqhSd/ghY+EqZmu19YtlKdQm0SmLg5YDtYkWJS0O8tdJBtTdWvP3fH8U504+CN5QmwR/4
dDloB8mzpin1FiRO+ALtt0qX/Q/pKbMhdJTHwonOPOX5nZsW7iqwUbSDHF/+GLSmP+s2XnOn2iuv
ligRUGIfQtEVwMkgOLcx/OlpqhqU6IApsAnqL/4Ech9ZxnxtHbPm1fjaIRGzX8wApL+LY+jsxmxk
x5DV9zEKMQL4ybmGGFTrHZgsbuPQu/AkkQFHYUy7U22+adpiAN0TRaZsti6HkX1PB+BElniXmYNe
yspy51lyyRrLjsCukI1AcW8SK0LXBHW+u3pApLzUPmqewjF60EEaPUz5pkW8DQ4DPZlx1Jc6K5o/
mF3+bHV+ehZBeuK6AG3O895nsytu8hGBNaK2VDRIbdryIeT6r9L6xSnrG8zWIqRbb4j0xXMz58BS
56QLr9+34ENPEN/Jbr42T6XKzwCe7RqVldsCmMO9MwTDPpMTUm2R+ubPHJ1YzyZkOl+AM2ePFV5S
U3mvZe1nF8mdGwCL2XqMin6HNeirRrr5aGZyD0pmUVeuxDZuvD2cZI7wYYREK1dY+8tXz0qbLPGO
ULrtORohBz5V5lFw4Z5jBEnC3KM7Ly3laWkokRFCRgw65RThmX9/lpfL9elygurbmVkLYH9jovr9
1UbKtVfIwuPV7gK400h5bfomT/peTSsi4YVlivxtI/VSD24O/yPHFTZht0Vs2OyASbjQIX7KpIcp
uVYUYaBnXuRIO0/mXlNAW1yc/+ilutl73qaFvbtOtU6/lXCrknpSMMMyyD65VmC1xpOedTa4U7K9
dFDDuWju4q6a5i3T+R+Il/3ZSPnthyP5Dj4IH4WgKLSC+t7vPxxvU91Yg+comHwov4/9yQ6KHVRf
XDqVZduOOHQFvJBZAe8bnNn8fgIe5SBJn8m1spBh87uGPcrxabKRt1NOU+47zm6dHJxkGGMU0g0F
lLjoEOxVLFG/k4qtDYviTlW6uQLTvc2RHgBwMvO3Y68AYsF82iHXAbkhTD+AJ4xv+If0q53oWlvU
NOHqvLU6vHeykiT4sYCWyMxsBBmqx9JP6FzTVEV+efTKEKVS8XacqjChSmxSW8PltBo18lWeH3QU
G8Se6ic9x7kBsvCOnQIy8d8froUM7fdrPDPfLK8rWDaQ8f79GtNxanNDApDjx4h2eCq+NChGuQQ9
TKt00M1q6cIycRFNRXHCZWKjd6H3y7CTQ9YWCh04YWlSHypzSFAMm/cx0HhvGliPKwjyVPcVdcJV
Svx+ywpT3S9jwLE76wE+4wZ2fnrpXaAh1gT8VWtoBXaHoK+mm4xptYLd6bx5/OjXPUJ1yni3uGAG
dPe+AIe0QPawc1CjOAB8v2z1drqTIGLYfYxTllKQS8zHjUH7kxpvuBuxhCRVXZaPAn7ktitJfOxS
3l2EL4pN5U/mueL9a9218qBRdwhZ+RnVzDI9AmU/9hvC8hDEDgYKd8Bw73WZhs9gWleJNLS9GGHr
cz36z5F2GFJNkNUpSGiP1QStmxQYwkvk+ccGleMIqpj6IqNJyh3uEvSfYmThAiRhbQIj9k/0Ie7/
9vlQJ44SXcjDzsWNoCz5/cZ7DQhQWFBm23H0xIV74dZ0qvjKesidWELCLVSA0pdAfWFlo3/EQTkh
0aHBLVV40xP4cW8tY/qH105mxSLqXGg5XRuLpF6ai3jD6jZ+sCqsVm7ZDy/wHJ9GzSWQpgp3ugh5
Esnpyo3rfwfGOkoyh/In3oFULiRxc3J9sMcC6fQocrCZlZm6Lj3Ux9e72O2KdTzUwJbGmO97I9wE
agjZRvLKWTW9U19dhMv3eKr5JqcFqiAb/oSwF/sy9+AuyYvbAvmsSPZkXPka2SA6v/cGt4cTm+Ki
zDuJNfHJYVomS3eIEDFTpVnF1chuMUrmUlhFP/xemDuO2k9Yt1GjE6bjLCkbEhwdROHP49z4gLFu
YpG7CRtG51zECBAlZkqiqadA55XRfcvAPlWEvvlOMnLq8Fz/7Em6DiSJXhkiBEkXIbqQty3ZABY+
nrsUcTkv7bNd6NnPpyN17i2ni7yPX70W8L2oTIt92ULRlocZyvwkqEd0lgF5CpDLGdSm/EABJj0O
U2xPmNPBbR9bVLcBkrrxW4/e410v1qztmy+Fr0Is02P9AhjLmwCG7Q11Igc8DtBm6PHlSdtBL3BA
VlPq4O80UA/t6AJ0z/rXshWoV7ZxZo+Zqy0SdtiSv7Ysb/+k+wSm8M/LCOrKEQJy4AeDJSH+XEhS
BWIyoeekm16lw9oXfpXYjIW7Urbp1QOMBGDPTI7bAFYSHhYEwtYF0EcAED8shwzBKA5KRU+tQtD7
o1FzF8xa7REooeRjXEwxO/lC/3Ps0qU0S1HwPZ+x9D+OHpoctSJu260/7XAaqHj0HHCUbgaMLaix
pfGy/j+7H2MQiKXHpn8yiMCALJdnuAM+/VGkNN/rJpNbk4+wEpruFlGaPhBwOF4Dr3WSZdxHtHPF
SncErJvbazNikeOVa4Jtrce/BsPA31JRFBLimXoTjNe7xQlfmqEPbAurFk458KY2aVraboq5ay1K
n2dOlgUY1aHSclUCk7CWNNT+UVoQSxrJEQpbsJEjZHaTER5eu60iaDykfHyG6ll1Nk7RPaRdTS7W
61C/ZbuHZahzh2gzdhLrRQPyKDN68ZkPbD/6Kf2egoRkJR3l3uABtvsW4YUD08q9M6DHWBMHEw2q
N3+Iqmz3KnOeHRMG8Aydpkq41wCxF2B9LrrMrgTPAFLJZPlW6qeor70fXafAeDd0fG9QRL3JWY1o
JsxTlL2xAa9XhyJfDSR/xLr2tDTOjHOseWibhIW0PYFw6Z89YdXNzubcN4U4Dpmo98sprp7SpC9R
XovvGa8awQi0NgLWXEWUeWe1Nkg+xNuOYdkFf4xCEL0sQpJALH6A+OqMPnvfdMVQAQmLSgbonesk
kIjnL7v/45hlExyL0PFgFskA63G1WQZ9m/9JJ+1/Lz/gnQOwFBE3NksRfl5+sFZmtOVOvAFie9q4
QsMVm0wLghvL105FIyTtEH2dZFXdgDArgRjE1gBQO03ptlCs3/tDBBTs3Egyyp0kBAZD1iBSOqUw
jZdNxrkoEuCcEaw2vD4ug8uWhQ6wmfxwXXjFDl4ZcptzU/vVGVeYPzp5KBOR+vTZQVHXOvCNBTHu
wHf/boBBGzP6FMX3MC2Bmw4mlDtLFiEY+ftSDC/PsiEu8x2AW4mcGqTYJveV68y/f2/cwd1xD8ZY
7jEJ/qHUJWvpgS4givsiX3mDD1uTe+X+fT+iQc/toOnp4yM01tihjsO7ZcjLJbK48Nz2blPf5a3r
HZmg7Z0/Ny3iY3clWKhK23rH2ufd+9Cv8axK5/HC+pjQ/jl2GRuZ2fcmcw+ZK0Du7uv4rneqcOV5
Cmzzc/djx0jk1iGGIBFN4zsqa//AG/PoGIYY4twYxumpHaocUJV50wPDgErs2N9ICwjFMiYdRAvz
GzEpfxkFGzcyrZz90q3LeEXwXjzjV6tzRVvEhrASvMR0BMsjbLMz92z2bOp8TXUrXqhtxn1jhQMY
Lj7NKpQBBH85o+geCe26R+tAn51SexMMvSggdoMlx0HmFEdQXnY34TebZecyVBnKV43tK1Dv4IQQ
gocn4LmAz59PeG9Kcd+B+eyy/AN/JGDLiluUJ85HpIGnHqe1To2D0JYsi7VPM7VbPiwTObuMgw8Y
II6EdbwJGu3dIp98n1DmhyJix390qnzYclSfroeWB48BBGbvCtceQT9b6BXKSX78t2OXUyEY9zqB
/xWuopmdgpI+e6J/cKY+/wtRzi9ePGbP3M+GrY9C9aMOZX4DsK5eLUfgNxp38N6ccs1kgMhTWUa3
qbDTviUeuJjnbsagXphWY/EaUL5uh6j7O3XzVwv5rGdokE2bCon6czM3+CLTZtkBvPVr7uQgwci4
s9Yy6w6VW9hEEDBcAMOizFpOpsAc18uH1GTyAZbY1yqt09PSA+7U3HpUeXPuQi+o3Mg4mu6d3i+h
yQ3QUeexr8hSIChdTeFq6ToSUdvAzRXgC+IKOhB18gyml1tkiHPMWavynxZf0p2oeSygurRCtCHY
L91Otu2pyYDjHXydNqu2aq6Wh/oKRxKhBAR0t01YeeulS6WCa1ICLbK8UsuLCHCRuwut1+OpN0YA
vvN7X6AEfNejfi75eG8lqdlGg7l1HZX+qUuVf8MKTr/MvQB0FDe/ctgXIEPe90EZkC37GhSKve/r
RvZ/OG/5TGf+lH87b/7vy3/49f+Wb4bKs+bOCfofk/8Q9VXzCq6EYj3p2r9kYCcBWUHJ1vDlve9d
OKyQAXXfeIYEmMmj6NaNJDummWu2Kaiknn2pb8sRra3/CpnST1YRbzcqfwRgVWSPtM+rZDmiBmtU
CIDKN8+b/A1r9JcpGwDd9AxydDonWwcT2b0vY3gTAHd+86buGQuI4sm3NKohh+r45EtgTfANqVZn
RYS19znx4y2Jy+m0fEzQR+n7xyhPuB8fg7JpfMzl42NqPWciHR2fyqJ0VvUY/ctnxRrIpOUrRaR+
nt8hfFYL0vt1mcNuCArGLkUcPAqJ9395k1GqhhxnAM3ssPIfaZ5NoCOBaZTUCIEkWRyLM6Q+2RcN
1yZBQuqf7rJ36bahhRCmcswBTPr8ME4MMQyIDhWrqTRA64rS7BtVdw9L400rNiB8FgMDAsWiRx/z
EzQ8ZzmKhniPGiQgjw5wd45K64chTrNHnZUvuaHTD9OOPZwU6dxiLShCsFKslx1yyODKUfI8mazc
14GVO5Q9xt/6GMvhfKZHMthHA5wYuNeX99I2109IqJw5svNPadyvcZgkDibPAavXUgGHCHTiD6NZ
dSSv9qBewExOcpRUgm7jBzTufjamqh+g7ZQD2jCAOwAPy6OEvnzsDPILmZt8ANQ/YhXoiXP0fHUB
j3p6txzQV6jCaEXOL8vOelQCOKtIH5cuIZVeD3Qna3CytPSG9QvpAe4Eb6RA/ZJg7o+qsg1QwC1F
vb0KvHXR+Pp73tk1uJ2DNx8+L9Adht0LqvUhhaziDuDh+gvYI1+WIwJhH1jZAUUZmC/TlIGmqs/o
d/tri/vk5zL0a2M5SvgD/f5r6H3jTnptcDeVkfhiPUStQo4SuaYZLl2FoL43dwGSZLt6WrClffO1
60MExRSPD9Lb6Mln15nHbxOrCLFLo+Y6Qs0SSBAAUVBRdZBF3gRXp+HIpKDWsETVcadBAp//0zR5
jXIwtzt9jBcMF3w54mOsDaZz4DTmYMpoLvP9dX42lGTXSOcnppUUgXc0cJbczeD0ek387p8xkvZk
X4U9wPHzIcuOGKv8xSnE4WNo2Wrk61A27h0SbfH7kVWQPqtCcYByw68gWoaeWkq/Rb4Ijl6PxaMp
6vSWoUJtVTkk21kkUEmiUcC+6XJATJfdy4EFDUGHo0yT0MbzSFJGpL1kqdwjjR2/fwwADDD7is5D
KOLqxKa/VQv7AHp07hW/9WheDnj+omvsy/7muHl7j5xNe2/GazTByJSEopQokFF8p5ipbrLq/aQf
UMeUU1ndlqYFD+cp9eOzMzkr3bCV14buE8+D9sG31SqYe6DKdDEBl/tQWHpbelzk8Cm0wpo476zC
OliDGrfYLV0aoqABfH9iXbnqJeXwoZRfyh3KB+xTQ8nPgDT6r1oiNkVN+4JgToBs6kTOcVv6Z0ng
QZa8ki+UV8gr4VAdV3/3pPSfIhOSbZHJ4BBlqrvFZAbiVLz6q9oVEaqGPJfRLY3lcAxbCJEibw5A
8dxVlO1shVxkVmt7WbaEHVGe9OtgBRykf3RLoIgI1prlEEBytp4aw5OGi31t5iY1ZbWpnSZYLeGE
ZWzZqlQfgR4ue49EfIwvO31PPFvp2INpUx9+3Rys+PiksRbkuoy970D24OOTxp57WyV8ukVu/wcE
D9K/R9DqwrXz3yZcOsz+Zf6ItHKIPLqIjk0VGvjVQO5Bgn56/nVSV9UIO/X+W1oC3bWc9D+Mfddy
4zjX7ROxijncSlSykuXcfcPqMAOCJMAA5qc/C1tuy91fz1/nYlDExgbs1sgkiL1CCHm5dQdwwwp3
pJ9OY9owFy0XDmumN15k5Z2Jwltcuu70FlXYAfNCeYe/pNk6TfyeNoypg7d9sNR1PBh9eSc69upZ
bYNbr6teZgfYG5ywDj/qLFmVEMtANbNWcZLL8ueYQAsny0f2ips2j7vK8cAMDLNNYHrzHpjBYj9K
KJR5M29D0GLD7j6ri3uuj4LNSsU1a/3vs514iz4sssfRNqY1NH/6vWuK7mBXNV7yG6d5AkoAILc8
VT/TMl1Edq3+9Zl6NdPSfh3Koot7wdMzzJaNNTTyt5mHkyUJjc2voffDRNkRdSsIdU9ZMgKYVk5f
s+onhZM0+iMMphhMI8a5faijSK0Mf1BbKzHlW1OYJzDFGhyr+eLCRv5c2Z54i1SG10S7Z2vqQjum
WvR4UTn1oq+fAfGOaXbP6Olj8VjVUr5FwoSlUp+V+z535IPiOPZxLciDjlnlvJbusJkDZT5Czkxc
WmN48FBJeuVgfu941TlxFshnC5g3nJugtigkTihg6gChWtuysjMvC2crXfsf6qmm7+D60hf90cHh
DsVuDfRV8rORehBRQqWH4oEOURznIjimMta1uQgm+MXzjk9vVfqT4Ub94qhxOsB1C6wiHe4Y9ELt
cm5R7Bumt3z68Z9ZcxK8r8WnH46VGi/STnHGAtP7rY2T+gsLwnTj431xCdED/ICKFYCwAv25vvYB
YBYLVoNuYoxzcKkTGVz41KyBSrFOkQ71Tmedh7aD9zbG5AyVhGCeD0YwVxsLr8/71u/bvRyccoMH
6HTfph2ARvgrfUksDycQdRnBYo8DWJfg6443yFU1NMEPgSrVoldbqOSI5yYbjZhDrh1MFWbu+kBV
W9hOsHt/7rLYE0PxVljmCwh57r9Zdfbwyr2QSWYuBwk0qLStdmeU5v9cTR+j/5ln9O4bhMnUI6+7
186f64deZPYxhdcnDGNAtpIZVMpaUbineq7yizOF/+Qo+nyZ7AmFnsKc9kmXsefJinaU74euv3JU
6OMvxy2/tChMBYwBAIcqPJN45QSaI3zsyuEExu4K/pf5yzRz487lvInVDHXy0mx/ZAVvLqBCeHgk
RvPCsdPwy6BNtQDdKI5FAhIj9sKXWufjiSdW+FXnXWuDCGvXP9zUcL/glLrk4WksWvzvSJgbd44T
QApPx3STONzds6SGtBR6NOh76v1KVagBcOUVW4pdtYoKPrcb0ar2uvJtHk22HWh5gvVeFcAgutWk
9rcG95z2v7tWG6j9rBuaUWaFt5sHuRIR/xEOg3nEf8Uz4NO2FqLK95PuwhzdXwZ2E25plI2TXPF5
Qj1Sj3oQsVo3jStX1LXdLNyG0DVfpr4snvHJZxC4yR3sjvTK+meAUvTj2quHDsok+Z5SJw9IbKYr
KDqzkKl4zlG7ZnblrROWV7E7dkDkwzF7aeB2vqVurcr02HnlC/VsnVF4wC71XWTuKRalqthJt8Be
hiD8nqPWDQpM99cZdZeuUd0vVryx7IUX5eaZm/6Dm/DoTQyRv2T48t/D8izcZEanqWKdfVRTW4GE
XFbPQS4q7EnL+aeDd0b6qwHW7tN0bMbme8i+vE83InzlQZqpVp7FgU1q8Odl8NQ7AM8AwS4Ay15g
BDDsGM+Npae7gGO5a5ZbbE2jTuONceaxeUujvWsEi6awwLnXyZVq30qZNmd7lOPLCNWfylXAt9dO
9IRN6WIw8QYIZl+9nQG0PYEAIwG1h06PVYNbLRIDOEPsBV+zOqiXgMzVexqd4WDCoB77CEmE5sHG
kQCFObesuzTHmyZNYkxK0G4NMC31kiXE0MBt61cMHjYPsBxAxcgwUIDTR07UzPNrJ+vxgTqjkCMk
AcJhSy+grJre87mXigYcz9eR2+ODl6ePQ2rXBqrHQbqLImauuASVFCRgzz0NgHEdJHD7n2Iw+XJB
G7ZhXaazXXygJ1s3NNAAI3VQjrekuNXX5l4B5DHUqXwaW+/UdW14apxWPrFK8FgmU7Shwdqcs10x
4rSQRqdceLveD2G61w3ZHvTIYF0Y5ePcedmeQkYn368odusmUdiW12kU/NsUcC/NLYrs+Go3TzYf
rC9N3lbACJc5jKbRZVa/7zO/ekpHaYI4OcM8DR6TXzoGfmI9mRNkn5LkUpTGK023orFYVrmv8A6F
Q+uyYsOyarNin8+282rm/mqo7OIJVRfnfsrnZ3qYBxO3t1Ze4kxZZ9GkUPn5nkb/dxJlCYC7uVbH
A+/0HZ7QaVjSrUtXBF6gKztl+da3LABPAGXw6hLf0lvy/z33j6WuYAj9c2/LB3iqrCqh6kXUA63j
yd5srpfhGM6ASEK9bRaVvfPxNORxQsHr0KcJwpmypaz7NqYgNfPgzuXxuiDQvsNGluFDVRmwNJgY
m1YehCoXikMIbzFFg3kSaTifwqje4FY54thLvIcortxy2vqs/HGLX6emHf7mhwD3MacVYLZXXTWc
QGmjDk0NnFTzmyEnCPYefljzsTIqA986KweSSYeu6zk2tG8nZj/wnOFO3uL7kkdGfkIdYjYXWhtx
SpzjtUcD1DRtvQN/ywFnDrm3eAAy5Un07k9Ub7OtS2vcUnx8uMuaQ8Ph04+gS9UlfQxRfA6lvV8L
XmfjnQaoWKe1F9c+/YQeFLeTkv7D4MM6rwOYZkVVPqr35So6Z0kA7VZdC3SCGl6nLrvcaoGAv1Ur
mtSmhVUsmy444wBa/DGh1dNpDX9wqxWgkGp1W+Tjp/gZNjMZbqtTucvgLLPOqqg91kXyxoGb3l57
pYRBk81daAvoUR7g61PmWFXpEYpRI8CBHBezKSDWYdpi6cjx8zBl13oKRGTDDc+Mr9dVKUYrUApP
w3qfFhmAmh8/mC5pVLmTswA6P1i1EAJwnaDbp/q3gp2qCRAJTkeAbEXjTdO/1YSvRwTVjqPjhm4f
0yhgjeGyBbYOFA2MUMwPBIgt1IfwrUZBQY3wGqTx98U51KBmvPpS4sDyFxB/gcsFmvaRl8kBxN32
lIRF9dhK6ChZhtYckALQw756mmfgaq+DYwByRmJqNxSvfGw9OdxDBDSmQVosGWBugDor1Hv1amGe
MogG5y80SJMSA8Rbo3lrIe60papWJAMc9oE29gVGjf3uj4pWr7xrnHJvp+8f+Z/WaH/l3tLo6iN+
O4inuAiD69rUu/4eNgiHnTjzWmQHbMKaC53CDL66/CU0hyFHOadXF0oFNfZCIerRyQ1eX/82kdai
lT8mih58uL+sRct8ZN2Wp1TPq6/L/74W8LL88HuIJtJaH/+gfna+hrXeU+ozpo8wZVLv41/wl/X+
69P4y1p/+Uf91wfUjyakC/z0m9+XG68N3LPRQsI6iWBu4TOXrWgDafRedMnlPzRGEa803KWfDgEg
t9iO9nlTHstpeqLejDrVYyOnDIIYaXfdodY49luJNk2XeBovE5zuHSscpo8Lw2zHPrYleBg5vo00
Qoyr60DbQhEO21Y8zCi9aK1fM6EpP69RNqoXFJR6JBwBGputHlwI3zwWln/H7Ta6BClHA/rB1hC1
DQG/X7GxwJ6+qiyxohQaAATbgZo54OzXaXquG5X7KqqmI4XSEKeFteTwl7LDC02yW7xJQPTg+y00
Qs5uDSVsf0kxmtkpAW3OvArXt9jsPiQMWL+QyTOVo9x5eqIelao+ejRmKGgC6EwqHeleLW15/j3z
WuLqi4cWAEoBNnjRT1956PC4NuZwbwHWjncM/lT00ed4nuXQJ53zIwBs2UkJU4IZCv4Is1R2osbM
0/x6xdqyXYEXWy3/HNDJVcOx+/bcb58m6Dh1Ae8DfDiF9+zf1tWxSNlL1eNPin6Raxor+r2BkmaJ
goUADjcy72YFHCDu0ZO/Atv11yVFs0wY9pKyeGvMPpRjMOEapQTmNIm9BF5gi39huBn1UpxiAQtx
qKIyN+6B09hTo4oi2k8Aq3Zgd/8KSmHgvAXM+aRvzWHHJW7cQKdwbKfYHJVAS5oDEEM6eh2jVa6X
RQJ17LQdti3eFk5NBVbCAAZ07TRZEItm7jZdGtSLrlWBv8kD8RPs0GF7HR5baNsZqXnsSxhgbkZW
al0ZFq2uw22dJ8e52VcQerYX1/XryF25zhjgDxL8w9Ie+DoJ+gKYaWhsUwzU3fcrw7UntSjN/C3P
Bm/bNFa6tc0SxzpMCBdnYUN6BjkOmFgQ8G6htArSc92MT52cvB1ljSLAhN4EScIdNGOJQXLHb1dw
aYBfOrgtJ6bwHPQc1l0bt5DhQoHdgkL9bwOUHFrGMfd5cWdD8M9aUCyySxeyJTtagyK31ZTng7YV
ui9DAKRynprPhjLBrtINg4fbtKiC6bvNjWTzKUaXzQTJ2nzMl9SLPqZR1yhD4F9UaSw7hQ10gDNp
YvWBQMqOuRsxgH9B8rs1lGZnEAP+PR60wlvhLtst/TZsUDLcWKQvLWBxsTKxXVsBIpg+0uAwvg/i
E4CJM1PfCjUtr/ULG44FZ929ljqo6xkwJaZaB3Wh4vC5+8fcBKMW/EsWLf6+71Dbmx9RLLaXteiy
remk86NtC2sf4Bm9oFGKDYXa53CGgf8QJrDZd1dm60NEJUE3TZ3u3A/17pYvBgDJOrgoAkOKJQc3
agGOxStS23/xcIBvLXwc+JxErf2YkqiIATrD8TEb0b0N6CsaLRhAxv6MellMwz3LRJxRUOf8Oe/3
BWGdVC9Te5y7GD7BztpyiygErqAFxnzs8tW1z7x6Os/VlluegPybTgHW9D2Fij+eDNnKgSzT0oIE
E07GDPUjHcJwXWepOmST01wb5sAjGAiqCYynIcVZnQdrcb92X2cpg3Vuh8Ma0FLnFfbfw8JVbDqG
fDB3YZg1iyLEaVBmMxfl28I7lTh80AoO/DvTqtJlhdL3HOZbzgy1GWw3f4qSH/8f6Mi/pXTOOKyh
HfDN9KEfBpSSp/Dy8+cO0Z5hxVI5V4wUbeWoQfH5UxxVBRHPcHe4k2V0zPyw+gYFPxMVAit/tqAN
HQOE4uO7U48be2rgMVQoucdh37Rple2cLZHYsUhQWu17rcDROOIbqtGnNLOfTEhxXLrGAgcNDpxr
OpmHAyjKIl2fHK1gHF6D++vbOrTNj4MPMUV6S6c5Lf7s1ly/2t/mlJUxvIYnnIjNC6uvklNWiPng
cdB/oczYQ4anV48mTvx159o49aPB4cKFagLGa2YvJ7sBKQfH4ncNA/8hj6oLC5320kNWFCXycku/
aIajbhB7U29Jv5I7QhBZ9W6xo64HoRGaxKeifaycakthKO+8T7Lwzn3oshwap4Xt7VNnfE1b2JZN
vEwfaq+f1zXsiWKKUcMLK4Pas5NvbzEIT9w50RgeaVYWQq0SMIDVbaEE0MqtzVIbsuRYnBo7TK24
qfCgucXawvx37iOUCFkFF5CeiVUtIKKBczvICIAAxw7Ux8E7tPMyFNCmTnKImeukwBUQFrklOfDv
hOYeyO+fksyUlfjj0PmUmQo8iktsLqJYjF+VU3X7we2HdBXxfE9d2Mrg/cbtnsEtAdpd1PKemkRa
8l44YoXDnOFIobnx2js2DpfK47V39GXprVPg3EInD+NcWVvuwYFBpI29BlVo+hqEz5CZKr5Ussi3
OKR8D8vsuQs63P0ayAMEJk5GhfUAiYIO3zoz2fm623dGeAIuc0sZbX9uG1BfWtuqgmU39vjd/2gg
8bj18n41SLbp+nUQKOcff3hpce/HGecsz4ls5FdfMgGROPtgGqNcjdY/5ug0R2oM7GGvV2nEeOxZ
QosWFu1+KICEgxDl5xtuE+G8HB5J66zpM3Czk+UUQOUEUobYqBagfwCKvJHSGJY1FG1XNFi5DkC/
Jrc6yD3NO4oZzNfkFw4eTAiexiHoohj7IPdrFzbOMukj/KZ2wx5QjflZMsP9OkbYQ0KCGr5SQgIw
wKH1RBMys4tgD1VAPrdzgdZirQmDp+hYDBVUZj+6k2Io4Rcqu45mNEpdrzKO1+5HMkdp8sKGjEFw
Bj6DJo/g3DCwFdhi1lOXuOl+yuS8gLCq9RSqoLyPzGBHg6xDiKluUY2t/0AhkfOftSPzI/XCFlru
mLKXhcnjAHdSFMd8Zq7TrigPQa9kEdMlGI2zWTj76yjLejgucRMPhhyP7LHJfLAjcgmETf2N9uc2
wH7LXsebHiLnBZDVhXQGfA4J1HIltWmLo6EsqfiShmRgeQO2r/OhgCzeEn973a5lHLzJRKil34vo
O0r+C8vq/J+RggGO6/glSlY1ipsfuRLFOKCrnZByATB2nysTh5RStQepa+gAMu1wgNJ/RfEAUK1k
6u/NKgcjUYbJ1s8S/6xcFKiLQfaXBETSowNU1oLwVY5v90dbQjC2TXrnmbo02grbvnYTKBctRuXU
R94DKVHbebM2uA+1iG6wLjOOA2EixeWPMlF3npM4r3/LEKkHkca5l6g/4Hy8GF7xAWjePjrU0Hm4
ZwsGDwYgyv8YoAP00XqhSdgkpc51HTtN3yd4HPXO1s8MqEbq8nCDp6/ngQwE8sJjL+c1RK2cVxfU
GFBsYRyT6a4xgs8FAcoAZe/PkxxHRI+qNT9NGuFNYxTNudJayp6CenLkAzmUR6KPU0/LLdes+d++
Uag+pjmDVq7CIamzohgJWVHstg6cABg4o0iByGkB9JdyT5Uyk7u0luM5gi6Yv6hZByhbORyNCrHr
gFE5p2I8XCclQzicBydID2Mxb3na+Hw1jcraqSj90oIByFeOZYybJgf/m5Kv83xYhaycDvKItDJQ
avhpISptMfgw6Upk03imdGpYZ72MAoKdhSnAYsbHQf9I0+QBJgGvRl36Rzq9CBYwrxXXGCVTHsXo
I6BkyJ++510/T+o7et7ts7rNoym0lvwOarQB+i0/uHbjH9LO8g9smnBQe+vTlV365YKHU72m7shE
/Z4DG1sBxXFs6/odMB6PplOjduQCW3/ydVMYqRELaCovJxqhIDUKoBvYGkXOppH5cGq6vj9dZzvB
lwoqjEsYycF7wrT5W9PdKyjTAiDZmMe5xedP4RlF6JWq6vCahVP85y4vDJQBZ+PBZMWesvqsktBZ
NqdF04RVnPaFWs6+79z7qXDvexVZoAPj1VuHXB2ieBOJzaCK7khxairIvSyjcWw3qAqDpsq7eQ3b
CwgGqyaHm+GIrzYUGS63WD4KdRG6oZhSIDVQCjV5kffLME8gSBSy2j9pp8CnmrfQhbOUCbXh0d47
6eitoqwcXqbCfalLx/9ZFaAnwY7vy3+mVoP/YsAz7CdeQXGG276nMgekvtuqggX9i04t9arN/65a
tUMEa8ly6QH1cG+DIB0HTS9XdVVib6pj5cTbLYS0JxRjfsUgm6COE1wMHZ1BadTwegQN1KhOtZ8E
945I2X4s84dxdoJ1lsO7swBr/Ci80jqqup6nBV1G0xAtHVO2cdMlv4IC0kBHSp8yoB9xFjBuKJti
n2Z3Wgkgi6y9mlBZAxBbr1toQndv2WtUday9jyOld+xo4B3KAHJZI+vvzBBi+qD8yAew+BKUNaxo
SV0asGxzXnROVe0ohj2OfCisPV4P1SXQHShDQPMbBhkLGqOsgkVWbHeFsaIUGhCm8WCZEW5B+kdF
JaQaoY69vv102LVOG2vMh+tPp0mJCw5Rydppe/vpENheDFaT3ZlR+pQO9nykpnGBl1nUAPfWo3Zm
0AM2PgT8rwi0UxREg6/daWTmdUqmDH8bzekj/E/No/JhJAkqIWQCHdiRQSRpTufxRI3fReOJl6gT
wDkTx2G/xf2arUyeB3AZxFkkHefJzO33oA3C3FfDy3nS9ftE4NntsKw4jEbqH2x9HwIZy/vUTWQf
xQGHrSWl/C3vFmtQbrBnLUOjl6Om11chmFKwVfNP8PsYFh4OqSDm4aeP6cDLQ1uPX6/nFPqwYtYZ
DBuFO4p9ZIDGnT5GLGp3PBUQ04ONwb0rHbGIUjF/rVvAgG3LLk5Fq4xt3RttCDIpTsYXQGjC79MJ
wmMQ/UMdNYKQTleh7xdnqD6v4cFVHm4huprL7N++Tp3tH/FwqLulkTgXkMyB3QYLB3XJCvfLYVhX
QAKdbUDDtlMJ8Wc/auplAymJdeHl3r3PBu8+gjDX2hVRvYRgK7wqQ7gqHJIa8vM6hRoACTP47Qwb
u2Ag4zjQFbQrvMOSjyTX1iBOxsG86J1dV9i1E1uwtjiZSKYYpaVASsKdoQ6XdJTWt42/44l6+vPE
jddfZxPf8gySkA8Aa0AmUs32Czxmk+UAx+FLpLVPocgvjyC/Qq0pUWxjmg04PzNe0IXr/ZxwP9Vb
jvZwa0TBugOQfpG9ztQ5TBxzT4PYn5prbkPSAyq/d71uWKLwv5Eu/QkanHQlRGED6a4lOWl4gvTF
OijESzA42FXi+H+vGogKAL4o/ffLqPmCqi/cAbShDKxL2YbXA7xo8HlZvcpfwo75m5A70cbBCfJz
aBXnoGH996jCa6pQ+Xhfw+B1n4SwvwjAPP7OVjTOIGYXB3Pr7UsUHFBtgiIlUAoDSJQelJzbL7Kf
+n004KwbT0aEel+9D97SEmMEIzXN1ZJSbgMgZFez2d0VBs/2YQLVB6AKs/2tSzFfD9AVNSKZAYYA
hBjHo9xp45L6fyQNc3NJRCP3OEphD0nB/zEnaIZSb9Zv+2BSWLKfLxQZ+t7c8yx6o6FrUoYXvWxS
RXybwx2ZLoeG4VBLr0pNZqkdaub8RD3Tj3wYn5fr20LgyARbGGW9ikBtWlQyz41u6MrTGzrUs9zr
QDgmYEPP+RuwbzYO6hr/zN00OMOVrd2BrASpnd+mT/DAigM5wTpW516nh45zn0JF/O59tQB+jDwD
BsRhMGutOTwV4lLBpiTRvlfGNL/bYBmhsD51UVB6GiF1yCVMnkLmzrE0f7qZaR0EiknHGWecc1yG
pRV7eJCtCJITKS85yXl6J41pmkiYhK9zmhTHHK/gG9z3NM8DfOi8K7FJVOV36lFTBFDJXNDllPRA
h9kprABC43hLoavMTgU8U2cIFFswLK1n9eYarfdYTOFiakLn4utenxbBEmIQgIHpbtMaHlxTh6Ps
R7WEmk+9FthCZMCvwy0VT75o13ge+koYADL7/Ym7bXAZGQ/ONe6v1+QIL2H7MM9/5DSY8+CCl5AC
hl/1Y5/wlzyAi9PCzDugCyCTTXrZk+6RNjapaUt8C8CnkAJlF2gs46vM4us0yhGp+ddpWk07kAne
fD17Vyd2hBfdFrD5pLEhtakvbdcASl96288xGqb0wMLtOJKRHVM2NQkDuv3ah24dzmO6EtsGvRg1
AagyQE6gfgGjtDsedPkxBN1kG0yAwOmeY+Q5cAq4YrqZUMHA82tE9ScF3xPiAAjeEnscr37qZlDA
AiU9CwDK/C2PZkhIXeFJh5tjHSTe3ii1O9cMA2BQlEAsctdG6o4HmJaPB9tK8Y376MpUGhKgVz9b
AB7ZXxMjPUw5UEAWHeDCv+Z4ieutigkmFq0JSdsFLQl/pTqpyzNMaKJza5tPPsQ77nwY7ZypmVQG
nUo73wGRiP/hFOtdAU+4Ds+FT0EV2U8pToXuoKj197nA3sYGhBxyfsqUWcUzuBnPQSohlQGjr8Rr
jGdwao995833VSWxb5l4AriWgHQmKJT+IHwoZBXqAhmTZlePQ7npgsx6air7J2WAibhHGU28pSLq
V3BTcPa+SBVOGvzA3TZJpLZ/lTW5Kpz0WgSlQU1RLgIgxz+JotDIJxkUP1A4bk8jPD9+T5wzyL/U
UQZZA9RxNlnrfTe0Wgk1oVYquXXpqlcd2Aqwif4jfsuNwMnewLT6O4U4zthRCycFlI/lbHsA5BMC
jxSXyXBSYwcvZVVZ9y04wbEqk3xFXVDQrHsBdxuQMOtvtxBdNeMEJ3LsjlNYrcH0ppzxeQO8sqlE
Yt5TCvQ6cAvA292SujRgCjwSQsOJaXFnEhsBz2DA/KSx41l272n7elgvjac6lEDe6QY3tjyGPbAV
m3Vb2QsapkRnqu7kCKXFNGBfpzSHexh5sAZhvTWjCSdVsNybtANrTZZ7QiQ9mEkaujem3njoqvRN
oap09ICOfUqqlMXOPIhtnc39Ex8nf1OKQMY0KmFLcLSL5BsN1rg9HiyDf7OgWHO2DT87u7oZ8FKG
279fQVbo1wBdjc0kt9mEv23qRjOs+ugqHQ3/MON5SovAmwfwfVqqm9MNvB7SA9AF3rHL3io5sX0I
XZe9rxu6+lvsbylj0YFZmM3x/z117KDrIG17Re4HN2OEW5eurj4JNEx9nF+/eyWIj6vbgDCbHgbE
FpSu9OhtrcycoJsWQu45HR0PXkNmWO7SvgSaDTrSy9GcBfZsXmZsu7kWe4iqij1dzXoEVl1rNwCG
O7J8FVsmnMfqoIPYgJSFfQLTTB/IiSYPDvCmgE9fJR8ma3oyUED8kgeWsxpyzVsd0MVh/KIrohpE
u57toYWTx3Boih7k7G1a6AXtG91kQk7VjvreYEJ+qLOHNR9svguoS0lW6idQANb518tGyRfHz6ed
ZdWo9RVVgjr8kAeAG8CQB7saSC7USsC01Uv2o+5R6JZHXa/ziqXh99W+EuFOVV73AsBivzW4Jhgp
t/9iA/MeYiPybQAKdNWajaElQZwHfO4/IriBfBNtiWdFOhb3qDUtTKnS+zlIwJs3bSmXkOSYY8ay
w7Vq2uoKKZU7sxLb/xGqX9SjOMMr2gKcpXKpnMBaOj4khlmeTI+lqeY9+LrQ7zajt4yP+RmQDm8/
wep6AVOs9gWHCxzlWyZQg0U3h4zLugELBBj4wl164eSsC2JhmSZIlFK0WzGlyYlidCWE9crcCKap
KUDFgX70eLqp3Sg8e8n4UohB3t3iMLMcDkYSbigBKrPDrrfhb+c2RnRhCUCFGdTvcVDIhkWoBnhY
alJty9Mc5gDGFxDKz5DkcoN4rrh/sGAjgCpDMq/xwEhjW9O+q9JpFmYKApM3t/bzlACbQd3baN+H
7YG6NEpdswXbpiv9PPsXHIoarAmZbD3DnuNUgtQZhmKAbIbM4FgJymfJne8jD5uzJbv8td+Ow1y+
+pZrrExsk/Fo/TEHwA+R8gTAqeAjufP6Jk3RohhwZw/AlQ8Tg7oFvMkqOBDCASSIWu+qgFGwAcJ1
LIPXLilgpE3jYds5zLB7gEqGV+D+x1L3fsyiFHRcsMWZV/Fn4LUgtKtjjLER+tu/RumKYmVigAER
gPqY22WCj9keltM4j+sQFm5QFWNw/GzSmcNh0UA//Nm78ItK3bmBrVpr79rOWieJ27cLiglwl1qo
P0XNNYeClmfZux6Jf8SHJoDSI4zw6nrRwzx242gZgUrNF+h3QroxESasmoL0CPBQvmJwhV8arOBH
XxmompuOxe/anOOAUTb9WgqzeJxl6S9M1Ce+RwZfJRAP+zcKnGM7RhlwBq6LRwh+Qh2CdI7aZLvN
UEQ8ZnZZLPs2lTHs5eGgWuWVt5lQ2XGxUb6bCg4Ema+ffSG+EXdgtsNoO5xOQyjkduJOPg8LcHgG
vGW5xjlrW+M8BukblxmMZ3SP4qnM/bsMb67wxyvhCxp52QPADDkUKeFVb43A0Myq7vMlD58caNjc
N7I/MdOztmkNp9nca/DyTJefmrR8lRHem2+hacbOE3CxQFMb9jDLns8qxb0lzIxh45m8y1ZpOF0U
tCDuMj1KKXi3wgGfmQKT0AHn3IbBDg4UJxyBTiaKY6kJ6sb8BG0iFNPaNW6WxsVlRnKB7RMgIbb1
lXoUFzV3obgaJEuYSCTXNK8f+6VZy35DeX2tknMPbjNu5uGj68FXM0uFtXanpHrLpm5dosL+PTXg
H+Bzdz4ZUdQcwR42lvR6n/fhIse38YvSYvUOXI7uukJ0e3BP3pgB6yHhjs63MjN3ikqnxQwBaChD
/mx5gepUUrMXK3OteAKs55x3Xred+8qFAyeHXvLoPCvXhYwXmV/CMCa7a4H0WFxrBdGEk7A/+70e
N1xdm8lznIPRfMCX/VU1J2JHdWduFacQbyV7aeV4sPhdYm+aBuWlLuDQJgtHdnctN1nMfvTBRN61
decHsQ9Jpo1T+7BNqQdA96xBxHCkhP0kNmQ4ZWxLADZt583NnN1giOxn7+CQq2Uif2oMNm0YAJk7
kc0srjy8XJDbg4sDZuzEYS5zR326kqinvgepTw2snLMV8DznGoTzqXTD5gqcciuzjA0ry2I5an2u
KTxDZimBOGTfAhUx5vPdoBu6oiZyYJzsZ2m/uPrF1hYOLTvY3JCN6wDu1tX7tVW4kctA69ZBuGAk
lYKP2C2NZlFcrwGoQAioYLeu9BZGdPCGMskmivrUXPupr+Aymbc/SGu9hi6EXNha8+qqvY7tyJ2N
D/A9iI/ev0vqHp/dBLNDoF2muID1Q+xO6XDuGzXAbwpXsNjAm7/TGSuKsdqEu4M0/x9l57XcNrKt
4SdCFXK4JSlSJBVsj/MNarZnNnLOePrzYUEWNBzP1D43Xd0rNGhZArtX+P9pAms6Gk6boVh7YfEj
b5L8fCMn0vRYmb15Crz5XWGX3xstb7kcB8Ynp8y/F2MSwRkjDIQepEBxMJ4A19SfyY5ZByWMjI/U
E1AFAb7Vaeg19Rh0MSwz5Be+yyynkXydbbJykxkNkHaWArdsV2rvvWR8Cuy6+eL55Pp7B24zWQLG
AnNtEgOnllnNF4ooFmzQrH+SpeFTFJW4n702K58J4P0hPrVh8w6rXfsgRsAxxjDz8LqTZaN1v2UU
3Id6qTy1ox6/iyc1o0yi+SorGfIm96kENMz7QOm9S+6a3iVdBo+cIl8s/YkmBRL4hLmOXlwuhSea
9tFcyJtcI032os1D1XrKA/W9rFaHp9Rt+o+hlxV30JUNdyYkZu86SnKOGd3Okx8+U2T0qKixd6qp
7H8ul0Gfo/AewL1iN9pdYu0IepbPhhqP56ZXvwrPhoiq3PPOqWZ8t6u0OExmBLBlVlWU96nDU6pp
Dw0J/N9E1PsTMKKuG168No0oJ3mgbyTR71y1ai4yAHNvn7hLA5OSxxe3Lr8MtdofqRJqVpB6kAUA
qZ+yT3mpecClglsvA19c3V0ACj7vjZ+ysoZnuEz0szjNi6coS9yHzP+bO+mS+kAskmtyDMNlG8Np
LIOrUsi1q8K52WX8hwPfgIaqN5hYnS5AtRqI2CG62evUT0o/QWfBOOSDeMEl9Cfm1o2iD+iVdoGu
H7IGEjO5YcxNVPUPcvmQe8ZsVC5vIrvfTS1xtTJLdpGVT+8qp6bpL9cJeNs0Du+goA4frTK/bycn
gnfc77/UMyeiNZVYzDQNW6lifLE5vIRmaX3KaQN/nnTlTxGrM4FAyiWMu9kcpzstD+ODusTwc9C+
7mkW/QYpOeU14SsNuCjgqvomZiIXKnCZiRJU5m+ymiQZsAybEhiUfTC19xBxDhdao4dLGwQvM60b
3y69fiBCH0cf3Hp2PPgCKC2CpuRrWE/VOfX76V3ZfySH1cN4tJzo7IjysLma+fqdXL7N7OZjU+bA
UBN4rM9xFZCKLIzh2FGUwzeTGV9oUz1TfxBcB5BEdy2swO+Kzv/q0mj5lUrJ6URTCn94rReB5a+3
O5giQloTk/ZzRUkHedPoq1t403UMw5bCZbw8cAoOvUsh7RSFHw04LQ6TPvbXeSzIeS0zdRk22bZM
69wrd9saf9fM9d3MYb/J2+dEKUu+7qvsRzPCZmpO43eCWfFdYbkU26gJBzv+5NNOMTm2UnAQN0H/
MWmprOsyEPFWLcS3HzLb24lSRNoQPSWplT35FDHBqWrFdXWiyT2v3ytu2+50A7BAdyBFKoNDXSHU
wQ7PnKr/xlSq/qBw7WOjtsOnoqDsZoyd9uToRn3xF9itMv5jdu3kc+x4AV9781InUxlfjLkbTpmR
e3etFkd3HgB2h352gnd1cWigBHy2Gy8hZWZP2jFR2nzfTVn4zulyhGoff6lGpSCMh4MMWmoqFwgF
3i//kfldHvNdVtf5xdtTT6eEH4BhLE5D1v4eUGR01Wrz1LjLr7WksGR4Vczy21/6P7NcMQes64yH
pLbmVK3ve9f6Y/22L5vyB89JzoNGjRqNHX9dVvmlrcwG8MacrmZHqa1Haxlklrih9ehNmXoAfsba
p8OczjsRboa9m93XIVWWIn9j4gH9fKJ28g811i3AhdnqjUmvgclf25l+3DSBSQZlnHnFtunc7Qg+
A147lvdjAW+7rIx+covDqjBMbBbi7YaKrjMv/PhhUk/tSm9JPTWklx3oHDEYxiIEeYopSE/jwxg9
rCtRROb0BZAMSreA7+KYn3R/FsnVsav6j9CpCTrFzvjBGbTh5PuRdZ5Mt3j2eXkdgCwOvxtOcxaf
NK7eJ2XF3xtwu6mf/Fl1U0+i3O8/JIb7R04s5Soii+jqk2u7Z1lNkFB88G1ggJreiu6qsYnfQ4RK
Ha76Xq97/04jP3uQpc2pcqcYRnKOFpr56JEDuvU+WebjkCtXrTVPyujfZUYdfRni2blYzcBffdl3
ey/QrAs5Y0hZzDEE007hpNpVUKYk1bXXavKvifvsAylx8Yo+v5RtfbRA7j77GQQTquaXZw0swX3R
w70NjAm0HkC6Tt59Y0efJ9Op77IlqUn9bAvlnOsshOVRS2WND3HTcomSYV5uSNtykwXN81Qm4arT
Fqt/NL1xrzxymmW4xFPCq6c4T46nuLzBCYAld1Ns5g/xHBYPMssLgxy+rKkvKx64W89XJ4eWDjO/
9aga3JSrL4j0Z81Sfh/ooO+D5Ic2tBrF/VPyHFRudK1DUETbzM6/UGz5LLcAYPa+OvyqfYrinALX
IPbPABG0DzU8VQctnfovU8DbHaS56tGflP5LbgW7rh/sTz1Qfc9dP30TK8NsvPvYAYVOlhaX6oNL
O89Zln1C8ZCjle8np6WLcfJWK9Kt9dFuQ5jCACyLiTqe7daMn/IqiO6UubA+cSij5rMc8z/H6iNf
mdZ/3Xj6VNVu/bWOwD1TyixdvdVRNc6Eb+Injpkv3rUepbyng2LxzlIgPSJ7Z87llyTP4o80K0Mn
n8XWsbb4QspmUEXpXf5P2dH871S99aSBOfmYAJFNQR2Khr9INQ+K77OlmqB0lvXFcWvvfhwTuqNS
XT9Uk9k/p12vnBb0WgIASflgJ4V69CgQeZ95vgEjru5/cZL6B1VY1Z8hZe8rOs+oktvqjOhiBNMC
q1JwRrbrabj2ozNcFW5QJILns6wsardAHA7KuNptNut61WVGMl5F1Wga0DMhAAGyXI1kF78EH6EZ
YDzxe7jBZeCvKXyyx2fFjfJHWWzikNKEp3AGXaLJXP10oxBjuN/0w+hVzt5dtnSsKlPJRkXhuU7i
HmpjvY2MPd8mj3BKWp+DIm4eooCOnYk45OfUqKp72+gBml20HpBed2U8eyfRRm3t7gLeE1fRNo4L
IZGrv2u8jvR0WCT3icMvTQnBbdLoIYDyx9YClIfSoNC581q6SfMk7x+Csn70ALgK9p1R6s++RylI
Fb3vNC0i2MGQQHQZg275tFrlVvme4KBzjfKG5u1ZARZTaYz4LMbiyyUI4P7WNI/bLgZJrLuh1+2D
DcVHwKsozE9wTZR7MoDtI7lW6o+WENM8pO4dNO31nQ+QwW8OXLXvpqC/I30Pbt9kkQFLB1c/i7HC
Ve9iqKDolcAXPvglDdTgZfzROlV43vot5KS8yE2bn73It8Pzqzwbuvrqxe69CePFVYa5CUnj/GIZ
mLHOpcfNdqud1RqAHy2G8zZ947gJY7fU76i2y3ayuVqA3lLBZnHYMghcq+x9PMbZfktB3NI3/3ot
9pKtWJMZslYz80z3vXsuooC0LxSfu2Ehz7K6xqtP0+i0O22gWEUjl/voJxrtXjIVo2Q3BrlOZXGd
Xm0uerSBvwDqBZ916ov+hp8HKvxIw44FaQ8QbMcNQG/zFBkN+/OxGPnDFUWt1rAgeoV2LjjtPneR
80mqt+qk4evBMteV6F5XolsspewL1NTVUro/Xy3rKLPvqLDw7qQnF8Kn+6mJxmfpvzXSoTp6Rugd
RGlnWfYBUCzRrcNC9mrowKVKq67t93Dl2tFvohSfxIHiKPfM/GoZ7nderr91iaFQ2N+8DBztCJI3
jyLOFd9WiUdr6i722+YoZnphADUketCGh2ML8TZHJ8DK/xqQuV2/CdCIStb5EsrphfL7jV6mtHv4
LxjpVgvEGKGoCrxKEOXJS8UW15lIswGX6bMr3FZEU2TqRRkJKnVaSnNJfzut3YK2QsYdWtZaX+DH
XwGEBEpoW5oLFtGGQKRoFFOlSejsxUSMqWbzqRn0p4O0dRtwrb0zzB9rP56s1PLH1qUt+Z2g+GPF
JrRerKVl+y/+NxL2WPv/ZEfSCp3mAoOh9u4xclqH0gbDoViBWZdE7mMPn2AepNllkw+V1c27Qe+G
o6Em424z3jbQll0WX+InGRUUPzfOvc7dmSpRzszJ/CdoA8o92SyavJdl3o4UYy6zzJvU+9pO/qTT
DSYBkaWg3lMrHMIkG0RDAmNKGDwFnal+SOHd2nGJB7e/SrQP9aII1eqhXlZi4ZqTfkhzHyCsxUEG
Uhq7siOX3Y+pu6/TflyDIHajf0oCeMmLMiypOMj0/k6tjOrgqvB676jVASvRq88kKQjxFvp47P2K
wizBplmn/GziFdlG4G1uUWxEeIN0I/A2Ns1M+6KjUa3dByX9WOBCtrxYCmPBSPy5mt3ZHg5OQBNB
SMZxfa+kjXnH1dK6yCvkV3CeXjy1+5aCzIO8dG7eQSKbSTHd+3C5yQrT8r6zKS+YDk6oJ7s3OKDi
PU/vDCqWHsT6V5uCdKvtkqn31ndlIy9EMUwWMFG6Ai4gHD1CqUtPnpM8bQX2i6hYRGsMfVmGypA8
qRmAkn4Ut7THJ+3D1DZ/rPk9LZ/vO023niW9Z/JdcgCVkLt4Tp0zaRTveV7qkbKJOrVc+ySSTWyb
nXeM6R0AHQlTGbJ2+n1WFfckBfjJ8n+vwulxJ0sp3JeZDGt5fhpURP/hH38jg7zxU62YGufBoHwC
OYyDgM3vvyzDIj2uQf/X5ZojcGiHPQXqCBhjy//aZCrxBxms0GxAF4GlIV2I9ERm06hjenXyJKvQ
gMuY3uMzjRT+k1eMMX8rNJRzBBbgTb721ath0JIlv1SvSyft/EMPGNQeZu/wWQZjCqLnJCAkXDi6
dbxR5GmYHUODvNeNYgD9hBAGWYzXnRS6l3beCOGXxKckoGU37YWE+3yRVSZxAIljuShiEjDnYviR
6n71KAORlXqdyTJQux+FQjnMjVyWmalWj7Cx0wg3ULn9K/96KuL9lBDRoWwo2C/HkB+OD6nLmE7f
Mrhm7jQdzCear9N3mpP/zxauD+FMYQ3vysCF9M+kPgXun/7YN+1w8XV1V+YtvV7xmJJir8EYNRfc
BBms2jKudWsdVLobVpHIAYvt8aOzvNaU8mFdbm52aX31O4MGl7+6aQvuAkDxCQWfFuher8/Z7Aoz
KO8Gshl70Yqi0dx3LoWT5w2ytRhsstRZfFmRXZelVfnRZX0TCWRrsOC7cm1dFZk0mIlMtL5nAvtb
7j0YNKhirOAUDfXH2m61xzprjWk3V6CLgYG7h+oC2aLQwV6ddrLWei08ZSNk3FVP8PggetnCVFVj
X7sxHYWLowxjkUbTAnfzNZyLmq8RNhPFuuO6LvcaB5g7oxq9s9aOwQfb9T+65ZB+K0wIFvVxLKig
itJvE7TLGskW4pBR/MC7kBwtRAHHTC3TU1UEzb5oR+UKrYv9ZQYAfQHPBBlXAa7Y+NyZ+fvRoTBV
j2K4BdJqPrt5Fe1EJoMfqu07E2jaFkiBVa7Z/g9vIEkoBtrUHlzLtWhAIYzkSiypCGnUWqjRN5nM
CPwTS5KCVllbi6HvWi+GN5WuN85iLLvqBAvPcBOeJFyXbwG6Kft96MeYZmkCzaKUEJ4sf+rWaN9m
kWq/jxWl7WK+icURney36f6+36Dm5BKM/KSZ7ktgVKKjskxUJwoOMvVb5+g3fngeKUWtjlsY9Vd+
m9ZS3bdu1phwexF1Wxu0uMnUN6PxziX/sStrl+g+ran1w7QM4B/UD1FZIpS1mRBXoA6zOIqNqDdD
Wa6DrUB4FhrHkZgpQW0GPSiidQa0+N9k/6tdGMBMz8H0JNsFrfvH7FjukYqW7LFrODjsZCqDSSFh
oWWQsNle9rjJZSayufY5f2fBvYhu/cWkjWzg+0lfkpDjGZuvzAZ5JMepXRqb6tXizkEqDOw6d5oP
lZFyVaA0EAgTZhSueMVOpjKQVQBjBfDgYtFu8l8ayzbeUkAm6m3Xf5TpgRHu1IhauM1YfMWjMLTs
YvU/OISqyh7Im/kKjdyOm2h/0aUEDB77+ZqW2lyeZSo2Ot/yB6uiAqceIFegBTdVr6saYrAdDbTF
3dKUfXEG37hUuvZ2KP66FO2NbHOTXcTkRpZ2kC1acQY60fIM1aeTfPerZ25bK25d3IFdMOycBQXD
Uoz7IANxvWrd/IkqjwVKYakXq2Z9VbyVLTZdY903zegCArqYLSLZSWaLUgtHkHQgTeoTQkBD7xGY
Tuw2WpBok2sV683LNA3GGSjscsk1GiE9pA1su60KvLiqTMD3h4WiUbaTO1y3x3E62Ub6H1Cm0Rg1
J2VrGV4sm1ChqSis71Yf0TtmDrLzgpgnn0+JZpu2ntYGZubvH1y0oCPaAIPyL5LBnBbMEZPCCur5
0azr7V+87XirSZU428XUAx9BrG6vdeMARzvA8i2zuFT0cifrdSrS2Y7NcrfZw/v4R2vF6VG0Il9N
ZF0PkFHs1+myO/0K7XV04/M0jdEFFungELh+dRiXkEc/ejQRKhLjqDUdomESeaLp6h5QwyUCIkvQ
Gqezm3IUX+RFRDcJyJl3lTZY122wfItq9T75QjFMcLqR/+OSEnfrKq5i4uEfUsC2+m9yxXPAj9Dp
kh3mBFjsyOz5HXCs+lTXPeW0egjzFX3v3iHiJ3h4I9RIPdynJiDjYgN5VPxsLINObvExGCuunwtr
1iKyFVe9Bkl+Wt/nbmWRLyLjtN9e28BxNes7X2Trt4FMPVopD1OsxPubL4e54DKnFX11EPZ2gweA
B1DZO4+s8AVcqJFDxTyS84HW3eK8mB9kTVWBuyu6JL6LF7XI3qjFfFSD8pTG43fR5g3VKyVoooLN
lC+gTTKjrhNeOaB5QGiaoZ/cg7XIQzSnSDg10eqzEzMZBNGJXrJ875p6eEgVjUpQOkKg7NCU4Cqz
WdeDK/mtBbx00byZFm4eU+YrXuKgBGaza1TatWOHZgdzaZxY4GbWmcjmLPIvI63nN/Jwcdi8ytHI
aCJLwY3/q0JMNt+J3Ah5gb682x42WGV8TxPyd6n5adQlDWcPX6U+iEaXAQ6uRaYW81exmKVm6NXu
H2WyQbhUGRHTfbOnOEwp6B6TFsNxBRwax775Y6tOA6CF6n+lSxqGFP/YJ8N8VMMy+uqD4LArNaLL
BB5yigfCQ5Mn8VclCMxL2DU2sYBY+dQXX7x0YSLg8rCMIccjfxnoQ/hTbVLjTlarjUNe0dqLYBts
cZQ1if4X700tsnXzzUZJfHd9zCaLwWM4KTTzi8iqW82/Wx8L6aWa79a5KFOl6+8naH+V0oGALPA6
7WosIWKZyQDbz3cYeOajyAe7+Gn3xuVv01en1V5crb/uuz3mjY08sfWs76SqKKNdPs6bvX/psnqP
XRDQovib7lB8pSjjx7zWg8eQHN3ezfTyG7g5JNBtzXowx9z+SJP1vchzX6Ff3R3dA4Q91AJ9H6A1
oWuYwmqHC/uCrFJ+82P3XeUCjAucQ/OkVrAFi9xuOjh/y2G4Ws1vqWMkByWP1YsMLmSflygbh2x3
uxbVZrmpE0A+Xnw2m3WPbS3mjhGNLxtv7tuWwfbcN+ZVErj7kA6GfaCPDmwtsUu/p5EfAruxQC1H
JkM52c5lcKsOpshFKGuZ1YtGZqEGp9Wtj2hkMNsOmI5t/c9big3MLFQTqYRLNr/tqds2b54qH+XG
ZlXPttefSbzBEdrpl9TW9YvJVcvYy7RVdTuDLbBwstVArPLFSvTbUmaVqugXmcmw+om1r40Hs2uM
e3ETUQPgBlfhVxcROo1VU2UHr6FKEaanhISclkFmUokps8KqtMu2XK1LKdzcfHzZY9Xd2m77yVbb
cnN3ZuNU9XVA3TX1oZtZoNtk8R2z30+U0xS7gWgpqbihia5+rJQAffdadLWXQYRaNFbFDtRbUPZF
oBNNPuZm//2N5+ZDnY7xYrju/2bnki7FK6UpBiUu49c2ILXVONU7/pyLR3qKi8es5mtyt61z/kiJ
G0bKcZO9sZEdYOtZdxATT0o0ZCrD7FMsy1vFhwGFB6RN9yd8v9XJbZv0kawejUJLE6Ase22e2wNJ
x/TRqPm2H7OzLLRFMjkux1uxo907oxfRUEBALieOyahVyqpA29TdXVuoxeMYEaoerNHabx9cZuun
l8+yhC/c1HjYPuybD+/nlFLGUWvt3winpqq6Q56dpmHSH3RIfpp8HKrySB+tfyD7OV2zuoMwV6Yy
UBA9XYtNKGvR7MrYGK+b0Y2PLFdHMLGn1VCEhhGU1e6N+xvpzSarf6B1hGTU/qsOdOPJWHp6kpka
DRnMpWjQAgZoVZRCxlkDYPRGKIbtIrtRbDIx2fYPU+2unekqKB03p1iCwa7nl4Fe5ABC8mVNqH+m
aQkKa7/KitVmynpKNzZzgCrHQ2tryV6Xc9ovT2v08wW8zScabpZznhzjuu4vEJ3bkmY460zw3jbv
hxyKi5oUDuzafsLvgo23TIOh5WjYl8Cc5nW62hDDTKAZ/Wkts9XFBN672S3WTRq/WN/uGGVVCTc0
LZdi4yZZRcffsiVA0yNNeO0nz+5oDMs1SmKjGiDhoHdm6EVLL3yau27e6ykdpqEBmuouyYr5oZ8C
yzoSaWkJ1Jo0VwQ23PMjjHMPWRdipdYtqcqh/7xuIpo2t7pLbowLSiQbyzNEUWbfTNB2AAxbdokW
lr4prc6xPQJwsAy9ZyRUxlG53UCy0O5E+GaqNZ2G1KdzRlOJzi8+RVG8eCfcxAAG7C3oBBahMT5x
3NOuYibKF//FbXuoCW/afRskV3Fa/cX6Zvu+BSMadoMjhYJk07O51C9Q4PKN8teBZIJ+qS0IrkVR
Ze5P6393ES0VUCbfOuKzzmW7Nzut0jExr7bTaydjeZEXacuLvVne8bKW2TZsMke+AUSz+mwqa9lo
8kqXGqBst8l/tY3I/geTN4/71TZuCsrq0CX/FeUb419Pf7XFracq32YirYcUnvuhS/ll+vmD+ecf
1JtHDjWdsrlbOrs8BXGFzufuYkGokYJcCJyE/TrQh4JwW4vl1BM22clU3EUd6cD7r9vJWtQy2x6x
7fNm35snis2N7OZRWlc6R6sG4WH5nNtH+MdHisn6AcXlzdO3x63//ptHNWTqwRhQGzOIdoZiVveQ
FNtXe4k3zOrYn21rADyC1TYYkUZ7lKzFuH31UPsIzV/9Vmt1Jgx/XPWrRKwco193D/S8qHdcEqgB
8bXobv1VDjROPzKVoVgOJ9Uy6PI7IutZjkibnjq78E5PIR6/3aNooyY8irTWCsveb04yW3eSTd/s
31MAY8OCtTcqh1rCmOyUDJWtvcz+XaZVIcCbYmOM/v/k8r9ufWN3s/x/fcob35vltpUKh98+ilT1
YMfBkUA37c5qDzhWZvFtATh1AUxbvqMCGARtL6Y3XqZik4BNdT8P3sc5AfRq108pKe3FWQbbgky4
aYB92mTrruSie5iqdPcgeymBo0NgJE9o8v8SksoPeQTZw3J6lKFZzndrJTDHsJo6HP1PkXWLooo5
8xws6z8cm61rbEQ05BLT3Bp97SW2W8+9TxYJjIhFKRaqBHgbMEwebBRiJgqZCbKyeP11y7WN+FUx
dPl8MobsB/goBHSXQUvU5tg09ldg/+HBUXICu6Io86GPjtJksEoNJUxXH9H71dWvIDnqKiP8jXir
ch6VflqghUGPCi3nlIBqcQIwKXvoCFg9BEpFTDLNdhTb8bssMtHSVfdiIrJVPThecucPtr4TG29S
oF3dNhOfbSmO81z+p0lS9yjyRCUI1RkUeQ+xQ4Wi4aXdk0W6rCvn8qoCuv7kUkn2JPKgGfoHBbTu
G7koVcuFkC2CfmpzqJ3e0haoVv3Q0HByWA2XTR3LuqhBCCLwX3NGW7roJo8kS9cE5ZaaL4B5yS9t
tlu66WY7K8uf4SJsT2FfVleomqur0v2cjXYAWhRkSB/tKvOPohW7zeSNrOUY7EIjbIyaST9roxx1
vffXpdoG1rMo7KLJQBLPp6MsN4VRmech1YOHTaQ68fzgQulIWnSXFJp7kQCYzGSQQJW3RKtktilu
7ALTnQH4XAzF5sZl22bblQNKSAIwLGkykHZyw1XKo/AxD0BnPZa2BoDRADG87gNIQdndc1fpKRGH
fDgqnWdekooCHb2g/WonUxng6KAu9XUQQ6qRXmSbX1FDLFPXY7gXWa6QFdtt6m0veqt/amQf6g+K
Sxmda74CrjL4S1mC7aYvS5Hphl4fi2H6rzYZVg2MGiai2Ox+JXt1+3fb9YmEvfmCXZ4LdV138JrI
PQqse5CV7UOZBz9kJejvdKU82+D5gVAJ7nvG7ZGbuBquQPEJTQjv6HZfvcU+0KgeVRVrvIhDVcXR
uYpbsEkSe/4tneG1c9LyBIVd8t6nn/Y58nXi4XQofQOv1tg3QcPHgk/nk1sDDTDk2rckcadjb4JS
JWbcDHZFMdZfzKbtqLM6aFYP3fZrv44kmotoInApwiE0fuaS36SVqRcODmqmVnsxeqP525R7ztlv
7OBsQbTyIIPxOtO1Jmp3FEzD4RpQdrEotEFvU3CpXqdO1kI4ULrqvgXLpN0FNVfNN3qZhvRDXCB1
34e6FbY7kVXBzOlUzNWKLz8RznSo7/ROKwEeYJ/VRu3S+WwNdUWdO8yEj17lUYkS6fyuLnhXeW9H
R6p87BXgSmQr4FVipf4DbQMikuEG9IoukRi+Xdpf3yBk/X82dUkgq4dWC3/vvYzyLXMYPuVtWlwr
3wshJ1ymMtQ2f9Vv1knfFVdyZu0ezmOq0l8NRSHL0geiKaVfYe0XsdPBo09w6Rqh4Cim/a36XbEq
yzuXCyheW40G/V2zD1toGUerYb5oJkt3aMemsetBvGVw6TytqM4/zYK3J4ayTwzW5FGDrnS3UpHM
QmayDCvDyZw2BP+E16R06B4DbTynHQi9cJWsalmv3Cdi/uIqu7wypIg9kBo/aVP+xd52wPlLLbB5
tHq8yGBavUd7SUOtNYWZScaPatHZjfpisJmKDIIELDebdb2QTGoDyF7rdtTnvXh7lm6Yd6vRP+55
84htuX4gAAxHcAY7FaaU4ZzLlXm5HstMhkEu09s6eVU3yxW6lpvwppZZuuwjM1CJuFxP6e9AbBnr
/uImym2rGy9ZbibxDLWCUnQwjXotwbWl5EDVy/kqxQYyc6KIqJZtat7JVrvHG5NksvuX8gUj0wdl
v27ULvUMczeZuyYGGS02Qos/aq3vwNBYVG9t5SnDN3dcUtXyMcREttg+xjRlNrA4i7MIpxgI0ciM
KO6WzUV48+EMK9Pv6grkg9rKQ+OujGJA4U24NJ6zxm4vvhdHwx8ipU2I2nLDokvStNPxAIV4qwfP
oqMuq7toZu+dJ6UJ+4wyKlBvLn5ZGY8RJRCPbQlUTklj9ErgolAdCfQWA6BlYM/q+qOQtURC77La
dKERQqvKa2sILDioo/gCPvLOIoRc7gxHb65wNDRXbZlty1u12ERaOsLoZESU0apk9m7fM3Hcf0kC
B4Lr5TWzvWHevJkyeR/pVlDuNr1nlJ/Arc9OYKUHDyBpBw8yu1lGKd+5cdvNd2nkQ6+w2cjMH8gx
HjYfjwJXc5pA/WDT1aPjzIPf5j1wlLuW033bDuqFTJ8KSEOrnBrPPMlK5P2rcpPJ7FdL4rQAu23q
X9ncyGT/7RNsvv8uWz+W1sHpYKgUmFKGAtOkRHMlkCthXsqNQARRn0Qig8SK4/xKp+y8ircAMJu4
kMI89UVNvYBWX+SW4KQRrZDQbO8UuWFsd5HtcnFz12jJBO7SnEPlm4vMm5vLdrGp3dC4uupRJDLo
SQpeGXhuTsRF7CYYHsZZfc6rhG7dfwi8i4NE6Hm78NqimeEk//DUKj75I+Bt8u81q4FkeRXWq2z7
+Yj21Vbk28/0Vb6JYBOtT3oHQRRg+upVT6Hr3a/TSg2qs0yHNn0IgbO5H516pKdosRydylL2YOxT
qlH5P6V+uUyByrD3xlQM606hDQDtuBRgiSccxVF1JjK5MNzP/j23/fgDfMUK2Mhpdz8uNdYi64z2
Linq9FlWSWNFj6niP8kK6u3yMezpnfcm55HuaedRZqZiTBfomdnVcx5hO36Ru2lPs4SWFjAoq3vn
vWeopHYWCuKso7p1UKb2QVuWvHE/mLqTvtNhQ/qsWeoure3uo6aP/m9BqMKpgFHapnDcKOMncUkH
J3jQktngQoWS+h7wVoexPojW9Od7t6PfvwDZsd9pjes8gKTgPNgxN9Iopp2BhYgt227fWoimowoM
ZBm/v9tcRbH5yUy3lOI+S6wPsrKXTTezG1stcSD10d37my3NSLskJiRdlRwZnVx5nCOQYKyKzqwQ
cNR8EckwaJDeGxQHHMUWKFP6hWQK1DDpqbYBeWU8GkbcPruRA1yEF1bvYbEN/S7ctwq82ZZa/Z4E
swa1xPsM9jDr5IZue8xSEA7pLJieZEhBUoIJLSHm3emNdlKmbroOhXYBd936bBf1OVD94gNYM/wx
dFCxR/ZnNw2t527WPouNQhngVZlCCNN7zfo8ul55ak2d0qllB/hPKextFf9etdTnMZiTc74kRGQA
ryoBT0x7UPkevRfRIPmZGxNq+F88RBFa80PpOB2cb69yPerBdLYJQFpqX9PHWOTWo2vzJ1YDQNGn
ZnNYAQCku7/V23vb14cHAQFoFiSAtMrd+4neJXAZF0wAEWYuIOemS2f8hgxg5LPzWGgGPFOFeqIc
EMLyqKCmm/6H5CpDucz8tK50KFygYLUzJdi3I4VQ1Y/JsUB4JQfkurPOgdLTr3RNdcFBpvGylpmo
Gyd0oXAUo4KrZJJqyu6NUIw2H6vqIca7Xedm8LEx8uK07XvzrK6OvXOVGfupTYrpaMbDdDclHoeQ
dKQLmvci+aA1EToo2tmA7CujlohcPvdEpnNXGJfb9aoS6RuHN1NRiaulTfUdGAjh7s1+b/wbAOFf
HmikdxZUARSN+/OboVm+nkdH7zOKy9G8rH9l81P27yYmLD3r/v9u5/kWNSnrM4EfOHg6HDm/+giy
YaGBPGuk/m9G46THNMqMe5t4150bWdZe5SJMYZ77VEbWC6RwuLTp9Gmu0cwEFlbbh/dpamZY0bEn
bXoyg1yaHiCZJolBK1t8shbA+cht31e0hzzKSqv66Mw3EnVji/LVwijMP0dzmA90cYfXDYlTZiLT
qeYBwudV3Vfdb3Fpcm/s2+nqFsl0nVvT2nf+fdAQuaI5qe12MtXa6NE1e+seSOYgusBK09LbnReH
emGtmqKmu+iGt5PVNpgLOdY/LkXB7yAQmWlPhWG09ESBQwHI4QhTa2PQRT84VzvPxke9b4MLHc/X
npPjs1pmwXNajfrJHFQuAa8ymSkw1kB6/XAjznU3vNNSwJGkp3LttCzawd5nIx27/8fYlS27jSvJ
L2IESXB91b7rbG27/YKw3d0gCa7gzq+fRNE+PK3rOzMvCKBQgOQjSwSqsjLnMZVjQukMCEJdw0me
g6h3UYgzOoip2yN3gQlHTvpqA5gIPlvdncd42av79YNZainmWDfkkOJg72e2e1xM5EGTZLNLo4Rg
ZWEBefZrW5poqia6qFR88pJviHehMiwQ4Z1NFt8YHDfvsB198Nj25lr2abP106ZlqKsP/ZtZospr
KMMLjcgv7uLkABKtcANaunDfDN10qpwUL3DIjAbJgnqqTDz5cHZKLTfYWlrnIdWSGjTRWw1fuw6H
YksUWeekrKwz9TyUluBX1om3i40m4rTApySpJUPmD/umdE6OM3jQn6pBhb43ROg9iQnaCKugSD/x
KBBnskFRwQPQDBWsCGBtfM+0th2RqvgeAhQ29yyUTfWQQ/OQLwIvoO/iS4QaR3wTR1AvXFWwR7IZ
Gt3TNH6Gltt/TRR9yBGRz4exHKB2vX5YCc5OuUkLJqByB1oLQJDzi2HLYocyZQnkxi8bTShwQTQA
5MOHGjdWxYVZAkibIT30PefVinGQQI/UtXTXKRnY1weQGmrMVl1PuKJTd2mkhmghggqclvahIRtB
FtCGAAgFXe+s+iBK8ZsgkjXOjGxdpAIf93vDQF2FPPn7mHosLKYTuAFwSKztX9MlFHfikrmHyGL1
yTDRSGDaQUxhtPVpxD/vRL3ZSPPkScYoiFH1OncflpNTTDst/rQdvuXYfnk5Ee3MAkF6rmR/ouQY
9ehjoV70nhdcJv6rjVyKoIt+5gUflizD3zouL//baVEH4bpyqgDg3tA6GD4QKgI6nmv6mBynKvwt
dStC3i0f6Acv+jBpRhGE7rdjJP/wv4KmMoLr6f8GiOZUbL2MvQjgEpybjrM3Tcw+Dwtzuat54p97
L6uh9gHdBcHEARjlgX1+HxpSxM2LYTlfba5QrOOaCYKOARBhPgsRX0DTmaiWmMcij/hsHGMb1LSD
RAiH13gMLu45+C3UPDZUAidaNPvbXeLsgr76liu+bsYWcteocO9WTBPgz92qgXiCB06iFHyGRxoZ
SFZdxkBaHdS30SVj0pVy7Yc93wzcqHagaUxb5DB7bqypqJPKOamX4+PbuQO08JaJpRR0mV0IziDP
Uh463y/BPwz51GFoq21kBsNTZoUccXyUBObcBtuYN34m5uC+5i4K6TSdsAVSHwslLBdVlL9s+GVG
bWuLehAiG2aR8yNoVLkDorc/DZoerdMN9cj2MFxcDBt7oyIG62zNo7bssNhEnV46NX2CEHJ7AdsM
5CS14kjdD/H3OGvexs4Z3jyw++3aLvHXYGwvwHdj/NnjWXsGMSMAAUkB9GOiFUJovDTkM747OpDZ
BbVKMqyrqoie9yYeL8/U9c0pekbFwRGV70gQ69lQm2JV/4Unf9aoYo9DPAtfGi+A9BviaHXBbICd
EuXvwGYvt1WEqDUeNaDanO/bCRebqM5QTkzXa7qZ45AEQfWf93N9VZ/nwjMK8NVMpkknAHr4L8cA
pzb3zE6rw4N9Jtpc/B5OD0Tr8LCEbG28zxsGOjqf5faaFdV4Au9IiVOkmEbQSOQVotHaSmNPG+d5
Mi5NFoOdZvac58nVp/X+6AwHqdwN2WijEZUpkCDV29GYNvrwHmjGdJWzHk3IFyN439QT0AY6e+lp
cHSj6p+9xcadrN0ElmEiNYz7PKi/4AMmT8NZ05oPVhrPU+RlOQkW8AyHThwvjC0LrK9eECZ7uwrU
BdiDtW2gMBiJb2BwKnHMATugkfJ9A4wNlZGvqNsY+c6wxHAOIGMjARi44NYTgL0fRyNqEmZpdbfB
3NCQ53HHVolywnMsAavXp6X54IRUFTCqxeivJbA3mQeIKzIm1RM1aRDGuyEHPfhiywugc/MBMGLT
vpPZLj93UdhehhoEIt4kgm0MfQ/AYvv6iihofaUJ6pENmYwBGPIA3yp4PLjZzTAMEHbo9r2R3qCg
6O2FLuOIqZaDp2DxqrMXHPwUtvi9PTfSEZlt7QtGe3yB8D+dRtTQRnoPskO3rltndetsaoOLCzjo
rQkFtiFyD+74QjYAwYz6Sl1eeNA8l/mpbqF45GSIM1NDQ5WDKgWHsO9zpiD3geXTeYnKa4AJb2ZE
nzZQiuHDGJLR9mkez760jHbp8xHPUfA1TpvO4D9Sx/uStdL6BAb38lyZTryOSmZ+6swh2E9+lWxl
0H51wGN9yVsw/g3WH6xH0TgNSpC7IV/P/6BRDSKtF5mU085veoSZtTvZxGAYoIpJ6oMwizcPqBdI
z48QnZRWtuIQCDzSkNQUwc6VrfLY+mkjkghoU/20LZwRY+G+FNLvwGxgAfySCXVuNZdop/nhPKIS
XcY0TTO/s4VFW5XzFtLoLdTd2906JKLSZc285X8f00wJrWffFkfH7qFCUBsSbMWm2HZVUm/mceX7
MQSumQfJYD0fGKhq6+XddgNEXRN+j1AEglKCSLJTQl1XF5DSmJp5qDQD04exdqfhh+WWYXsHlKBu
Fj8I2aIqR/EXbjjm1mqRS5pz9f9GB/zO5lA6P08Mc1tndbUiBMCjo1dMm0mBBiR0HahPIvOe47QJ
PZQ1dUPN0YfyGSiU0DgOWH4KjIBN2w+uY9A7mxBsMesmsaDdIs1+U5W588lDGGo74vq2UyDGehII
+z1D4kKs0hCgaKbq5JmarJ+MVcU9Z7/YjCoqNwwyU9t8jPwN8KUhhD1cfndjo0KJe7RtPGncyUQN
OKKaLSgCwLfWiwD6Dtp5dKynIgBlHzm7Yd4dHC/0V0NXmSuQ13SXUkf76tS4WJnXPlulX3yaEH3V
IcFm6sG3G5nPHo38PD2FOf8jE97WYe54aQp9YPrQFYIr4J9bvlJBwE9QJJwuFqtgwylvuoS6IXca
qt74c/BbEG6/2z/sOO+VtKDgcWsfkGja+2Gf2d8H/8Q26WOE/Ja3NfuTgV53Mgx8NClK+xaf5b18
eGH7Bm4y5MTpH7e8tdST2V6CZxPxxv6qRn/ctOZgo2BEgu6GjMsMVH7stUtxjB4H376x2Q5Mk80T
ohHNsfasaAWOdCsEBg5Gr+9PecaaSxwWzRMu381TneGJBEx5sSEbNSyLp1sZ+fOi0sJBczX0IIMX
QH/vF79mNCFiLPpoFYMw9WmZWF7n3e5n+b9eR08YOTBNCsQYKLjuEdXP+d85FI1fE8MaD14kh/3E
ou6PsXHewMGT/cha/7cOCXib3QCslma+TofO+0vESNeDtVK8ec4Y76NJgPi46q27zyH7Vg/MXEUp
KCHcWMeyA0SnWhU1uzirv9NosdOQmoiXqLmgLoLrxab0OIiSNK8XH/1+o6LMWBumQpB+4fkKIW9/
ChwXhfH/4v8iD7JN9ni37WI8OkVerHHGSHYUSKbgMqpzANFxIbo0gXWWTEUUVyc78T6RaQlOoxo5
X1sBQypMx6ppVhTcvNf9eg5XDz4YD3Qc7t+UnTSsJvWnLuVGevYXsyfRcC5D6j0sXWx6vUpBFLaY
htjn+8hAalZrKGf25Gqd3c1M+jNk3L31ffs4nEl/ODR/yZkefU4yNWcrZi+UjVBa1LeUOEA9Ziji
hL32KeuPsYNyoDmB0aQpErQGDjUjOEM8MMDMEcA8j+Q2HYICMAB8xyQYoTZ5l47QVQDGx9YNZ+BS
wREetMd6uIB/aEgwILdO9p1XJRcgAM175IK4sK5As0rD0Z+sO/XyDhI2LkKbviite6ibvKxDYJDU
WIfrOIpBRgz0awkMAuqSWXGua8AhUSr9ZuaWeDPyQd4iq3rBz240m3pVHGUBZToEuNQ67gpvC6H5
/jJ40F4kdcVIppDQSoHF1FqNZKdGAoUA9TOcZ8GSfmJZ365Y7PTnoSs+/e8JY0osj7qQrSqbaG0W
Rb35wLOy6AiOPgRBgyybNkTSQuwq1EgwD+9xOv0iiipHQQTC1FMWIcX87+EHmwF6YmHkbEM2amTf
y10Y9CBF1wfnPkn16Vn1Wxc1vigqwXGZJpCJC++hue68CET+YS1BIwUlqqVpYrUNIw9sl+9214Cw
VcW0OPQACeuHCVVr7aoWcA6a8NOo2eeG369C1Vd3B3TQW88HVIrbsgKRfexX96RMrV3c5cbsQ46B
X1dbVCOPePSN5suUp826atW0VfohpkphXqxYoW5nGVOvHYBJrjvIb0407Zk23N/X2GX0ox9ZvqPr
YlA4FiQUsrhFUS9ybDgyuGup486O7SCTQNfEUbXhITLHjYto6UlE/XBi7z0a0gTZ+rgBeGkZ0/Sy
ZNlhsVGvkdAhMs2/H8yL/8Mrmn00zm+FVizLlhVgRP71Vh58aPi790g2O2i9o6nuTIb4h+rG7Fq1
ghKzx3EJHcy1ZZnNGuqWSBhD2+A1ygv89A6WWpWROb2STTk2iKoMiXrH2nztJ1Av1/5Y7mjSFHm6
Ul0ATm3DTF+lVX+1mmT8FuDAtapBenQHN58JGM7FyWwTgM7y++S0xoFZfQQ2hl9Nz+0WVWeoZFts
1ItY5x1sh/9Y7KL0o7tTBuEN0QOIix200AIoeGL+ZLgNf2r6zgBLiGkhI2wzdJVfbvGMtTalaBwD
JSFZf/CKDAwY2p0WQkp0vKg8vuTkQjatOJfhq9YnwR95kqUHCjUvkej4PSbtBvgJ7mzwD+mINNnJ
LSkluJppnBWattkVgYvjHbhihyblqBUEnFiYUf5ETQNi3xNL60/haGezieyOvpA4iNUfOB5yIFEE
bQGUZvJPqVXnT6mXDKc+x18YFT4oMPQHdcIvKuDyqDY/p2P4PRnLrFg7HUCgy2wxQpKs9YOtzysc
WyHeDF4nkg5emtDhMVKaiMUttkj/9Xv9k1DkRrJ5mKhzPI1qh38iez+waOdUEgCI91PHcrqAjIwE
p3Gdepu0Au6dfErbH+bjyehZ027i8Z/tGGXnsYJcFlQ1VLIaInvcChKVo6mB5B0arSLX6QZfpwso
KoF6T/QPNqjhb74GHuS+I8DbHEdXqMG1Yq8nKpcjwW0ljdgv00EKPds6vZc2aCcmcGd4G+aVw3mK
yr0rVAjduBYnqdBxq42HlChYFT17uhVTechH3DfHlg3exkS64OD3AAHSMC8i82b1oB6FsGy+a/qp
gwixXkeNc2x9t7t9MCcIbgLu3a+ZVaRHfArjHd/daANqTtAFmO51tAr+t+hrvP/B+8qDYlgnnYsH
B9TFVh/owKlLXOFpA+Jl7kJp4LfTZCTy8K5DkI8LuWN5tvHHr4FTTp9kxQOk0rLy6BaG+eLaJSgo
JvDBjVFarP061vWs7dgCVgUy8MYxLwNqwi5NHFsIe9jg3g9TfN5dFYAwKwIQpfEcsRrAibEL26y7
VEEATKyemH18baSZ1muKUxAyhJpgWuy04nc2aMWBTq4CF8H/w5leEj8Hm3GIqtPDW1legnpGC6xr
YKu/rbqD8GDkGW+xOawYGAvPyVBkbwxcbtuwzs2tDfzs2xSK+DLkFk45dumBvnFceYivvXp3x1zF
sW8fDEPIL0llAFAMgSYP+aMdJHY/2KFG3AMkFeZAjjtp+XnKGojW1hFoBCG0sUfAXR1wR/40D62g
yc/1BNX0ZMp+QGVmJbSEjANYlo59h2c/7sB4VLIJmmngh9wNtd+e20F2Z4A2urm32FRoFhz5CDAt
2DbUh5eZyR/9Q8LqKvknHcD+bhqQ0GKNy1/dxHuCptn4tbetakN2V9sR7pztUMz9aecsNaBgYx+4
qvbKqNurp7PwbWPEx9oGKR6pxpMt4cMzeZDJ1ml73H2MFU1SI8Lu2cFz5HGPEfrLjged0FGHDwtf
9GDQ89N65UW825lJA4bOqk3y7RSi2hrBqvoa6obNgULd7WJQvLQeP0eMY7XXq3rfpdU/GQNMiRqp
e3kclzuUSnUr1G2B/3mZpl445dG1CB/NqeZDrVvN/AyZsWIVmoG1I2PpdtX1w1ap3j/V+9N+5EO9
ebVoh+jauI/7DzKKAKuAxs5coPBAiucOEqUKyRDtwTggwI6tixge6xlmp4d6BxpCl2hflZBRoiV5
JgHdjYJjUIGvC4RcF1zQrKswIvvaEttjPbXqiGjXPVWRA4ptPf2zy4VAhAw8EbF2/7CGnGIN7+Ku
EnsaokANyhgZ4Nvv0NmRULJeOdVbqwHj2oKXXXyoRw0Bax9cHvzmDRef321N2zyso6Hoyq+QGy53
YSYtCJ4OTnqeu0nUZohmlSHu0qXprzs9NXdr/az7YPUqxhEg1w5O36Xnspi6fW4Wt8X0H9vTVE07
z1295wAVbKBV9Ebzy0FgNZksCzIFv/bOYt9dC1Gr9ciN5pyidK9cRUnZnq3AT/MdWZFMEHwdduWp
RJHioRgGt1zRDDUfxrMnWRO9SUL7QZxyWuMwP63n8TL/uP7DVn4L+i/HAAFIaSYG2DshXiB5Xd8M
YGVuNh741opHsl25toj2y0ysfWgoe3ZXk+sfaYUq2c+1NGmZf5YtqihpblkdToZ3Rnx/u5jmlzLq
zDrgPvp1maBX4i6KrSLk+WMbKGpNaHROnS9ZCdDUFPgIQ+hmeO9V0MOrVrMboMfViuZpTL14AJlA
NMT3ZcmyzQc3/WJD2iEKu0wv74A1Sm5kUGZrmp0daZrGtM/8TpY1rduna0Cw8ICbUCUcWkCQk1rz
LMwMBU8bYbdo43FVX8g2izebKKk4NFnyPWFuueeysq5O74jd6HP/6Kkgf2WC/QC3Uf7dUL3G9HvA
3TLXOnU8AWEWAmTfWAIGODhA9RnnQmlZ56LMwWgfApOfmT8md3TfUiASX3o33tS14b6RqbTrjRmB
y5VGcjIRSmTplUb+NAxrFnTyqAzl4ZmsjK1h1OG21ctxcMqPojLWDY7+J3qIS5mnWzNqwdxbRflb
l8Qeqi894HH0M90Fs+aL636hAfnHWf/DdnLvQs/8QUXpdrKgrkYeiChDILCzhxVthucptGz9cIUM
ePmZBTkiQgb07pB4dA8x6jSPXVnwm1MwBBPM3vtUu+ZfxTj0/4RPheydf9rO++aB6XheC7mW8p4Y
wvuw1gqGaeP74bwW/yn5CogQRCw16jlG8nnb80xsF9Sz4wH1gMt1hjJwGxKiVb11wmx8pgXNgLrz
RLnfrC6ZgJ4rvoKoLPoOZRyQoYZD/IwLuY3fl4iBwQMTSnxJamW8gVqRra3JVK+g/AjPonT+znqt
ojEk9Zd8LJxLANT8q8mgnR0h8PnTV9vsJlhlbV89p3VQvRpiQvQAPFhbWmDh9PCUSLV1eSPXhcn5
1i2n9uLrptfFVIU+SFKPbNzLrfWoS69oIglCqDI4YvCa1dwnL+S9j2M2lMdlH+ote5uROx5j5A3x
jksQvyI52uHXJ+YIlaUxrl7U7dJONlBPH8oLjV3tzOxcrJK2BjhZD8n2H2toCtWkOGW5CLF8WK3X
tEMHlbbGPhDvHvHwoXpFnKlHtoWlz3LaEtJ+/pcHO/n+bumDzUn/1KfUcwMi7x7BdAdhI6DfV72s
cINyQnG1izCG2ggYsufx4kM2K0px5Qfe6v9iViP6tbYNPyFfynfQlI8BHTRB+O6YQGpmozyJxIc4
n77PUmMUxlfgI7NLygIBuKYnT2AI/enhG+ne9IpKfjOhl7MqgBuFcGKZ4HSlvMNyG7FThsAvjd9n
6ZoC7WpIQEQswP9/fNMh17qzkQR9om+uMBoETwerAOM6JpOeOXsh0xTAP/xI2Ly3bkDR3DugsOv1
+1LyzfH/fS2bpjjOvwH4Hu8NWaWbwvIgemg0pyK2M/eKM8M2UZ2/L4JpH/pB+ESNyRSIuxr+pzkO
P00MiLd76nQrcoAsGAIbRtfsQ8cAF7deSb4DpGGgyRwWxwIyhvNuI5cpaLTtAMkvUBNkQdxuqZiJ
Spaooil03QonQXOzmKhHbj4VQtHYxM/oXA1lJvgJ6zwB7hlRQ4GOJ1vEkBPcvsGfRDaqrpneJ+Zy
Eqqt8Rwn2SoPytVRn68rr8rvoRT5HQwW+b3vIXPQCPDQMz8JnVWhp1kJjvI8T76THyK0mDAyZZ+N
RhyXtdTLdH2ODPaLed4I2sSbzJ3cC+24vKphZK8xxO8gDor3sNjHKa9XzHKBD32fiDou90YGVUOL
mcY5k2W4FbLJUFaiDDDtw0YTNFwastEs2WjYGuW4dkQbrsmGEixDzdvQWEEn6ed4WVihZFs1Vb37
3dZgV2q3ZWaBr10CRO6UXvPFDsx4zad0fGvisEWsX8TPDAfAnafC4Aqp7Bxa7xO4SFDEcuCWuhcW
91cl6/KnyHKzJ/Cx5E9e7Z0Zru4Xsrv4sd1CDQmCXKRmF2qWcsFMFBxD8XM7G2Xj1ltlAjBG4IgW
hTI3+Qt5iqd9cEPB1AgyVWCK9aj0t8B3+rPGCtRbt3E/fSMdlUUz5cPwQX+FZuoJ8Rj8q6G9ggrz
AsiZKdjEcT6CLkoiEtmVQ71mLpLNna3MG9mocfQs3k7ne3I2k0MOJuQbqAFARAqGkNVim3fTe1QR
AoUSqpnkC9BivPaR9UAkCGxo1ExVKMtdfUpGumo7SbnrCtwAAq9MQSfcOjdUNyEqJfg3KwF1shFL
57bYJw70o2TxDzLRJPlTr5nEd6YXLSZyK0q2830Psgo69JXpIJiKOjH3yIYPZ19IUADTJDWLLw3D
0v5sF91feBDlx6nNCkjzsU1hJvIVVFsn0Ad4F4E81wWR2u5QW9YTmRY79YxhxDme/KYMyp6JB04g
mulFVgGEqLdZ1viCdQffZP/XXnUlUUUKhtuNYeTnGU85uShe8sbki3KQ4hIDR9i0S4LsaQDfs83B
0jLKPH9qQXH5JH2/2JFfOZlIKJNf0bqzH2gR3A03Rh2L+8WEsbBj4BcPnBgPLBhVX1ZbzjmEGDWN
xrKO6DFA6/siOWq3PgkJ8KSw67sthoptIrNwISdqtUcPPynHAMITKGeynDs1k+bMUAxp1wqpwM3D
hMGCb7YpxiPZfaty7kWGWtoW396RfeulYewrBydYqw/qF6ABmxfTkQrIc5fvyUaNMP4YpZDP4BeU
IELb05+C/lKR6ED26kdHMtHfjexVz2PAcKf/8AW/4Ozbo6ANuHoZQgbDz7aqFfXBUzH77FvmF6is
F0/K9q03qKIiKtOxz7nKjT2K6SF9Mj61PUQvXCL2RnT7OrN5g6AhvQIyIPZTA5mU2TgTf5MrNVnE
kfEeoP42zxtT355UXp9tl0WXTEIRMkI94JeCh+4mElIeiyKOv1STBo2X/otp9/Fz08k/yAtIIL5P
LEgq05BVxQSqura/dnLAM8lI+dG3cgfAllLu53O2PmwDOnSNcJC90lk7cFhwy5pqJ23eQlW6bIpD
JfJbHvY3sEeD+tyrQGuxnCWVqiZzRwdBCWHXnWWG+Wo5QTbSiMuXlTuakIEkV0DtVrnw3ON/ZXgh
whdigllcRmgmGH1lzuQyi/13vmTroE3HS9Cdg3m9tJyz3yDEywZQjLs1UIAI9Pi3jjH/5kKIZgWZ
0nY/FnFwowlqqkbKA0JNyey8rGj0MnBvogjD05K62IkaWs9FeMP1aarttQnIJRo73qJmAAWMpYSE
mkMKiL7WR4yrwYKcOJnbAVqJZJ3HkIPc+e0YH8lWZeXP2XkNeZPRhKLuFmE5xOl1dC/04uSoVHYH
G91knsjW5cnRt6fo9CFKN3dtTcPZI5uzIUe/iBF1NYNXG5e4jfQNdQTbD/sctuF9KDrruess+eon
5WyufLM+9c4AJg3tlY7lx0XZ4N9DldnPvCnnRcIo4hUECLI03INHaW0hrP4nCtfalVc7AcgO+/Il
SaK3ejLLPyGs5W49xJsPk3Zzx3YF+VzzWSDJOOJ0O7DmJv1p1wO1+ZWDgXjb+64FKfKm/5Rb40+7
D/IqFPGamzpynVOrmy6DusPcCyL341BPdA+2h+G7y8NW/4/tyQXZ2hovuXeT3rlTYxqec28anM4k
rlWHhwnB/irbqrstZgglVadB+W9kahENvXvV4UHCQ6ay3Kvc/bLwwc+c8YufUlooJAc2aM8S/oU4
4j/QxdPYbrquWVGXHHvLnx0b/a2qja7dT0YTPeOv796cyVrHeHo/D9pEvRjc6gJBj/tiClj8jOcU
JCnfXaXpICcjA0QWtI2aMXbCNa4yxY6G9CrV2AfbomUZkgpdKtaoblWH1kO5rVOf6s47d0lb7IM+
ENel8assQqS8xRVxip2/RGYVe7IVnofLITmqQn6m9CWlKimvmdQAlZpKRkAnIPNJE4MBJIffpKir
hak1DTyG6xJn1aRSETRFddbTGwFCBmHKEV8GTPMJnsteyE2payPsjSWz4BLqKgUn6IJLFJctRID7
l7YoDrnnZXeEUfM79cYhTe9/LUaR9tk8Y07hfqqBZV5M5AYUyA/f5cBN652oIY+hQcoZdEIgctAT
y6pYRMMGuhbjZrHRG5Dp2O9U04n1slWq15qezQ+8dn/0mYsUOjkDWOSdITZyeNhk/gc4bYtKtmE8
1rpyb9LVfIHtG7eukih3L8LqwGQXHEqnfusiIEOpEXE44ZBNmNKO8KOORpYuDqN9HLyoSE0EhizU
AjiFfO6hPneAWgNunYkpn8nm2alWnam+hFbanKR0fhTaFSUow1VyeXDrMHmuozF57oTfPjXqANHV
VgB3CHvmc6DCE7nO6g4xMyDWOmcEpXpU3JZiECoakeznHGfPWaw+eVXgPZdu7D9V05OTtk0CKAP+
7wPP8sc87Hnl7RXL8zX5Kp77z0oJtuFlx7Y0pAlUzg5IlwbpkYFsGeDrtNgUbWvdmQd64KatG0gx
YGgUrnWPSjRB306b2krZxs0hqmPVIPZQunYi44IhjekFQLLoMc5Q2SFi/Quwu8ExDqYKEk0yzexV
FYv6DGzTcLAGdTDSsj6D3wQIH1tfWGhMDfk1wTCU85LfTS+2zHwuM5QipJACaTni+hwZs6vQ6PK8
sX72RJwOmGjXRgaKGRSkYha4PHTJR0GYD7dt/2jXgBhCI+tPlIZGr2UsP4sp9E+hPnK5k0R1AOrk
poGpq+uzdlhR19LjvrLEOmCy3qIoCTNkRE4SWS7dgNXJ2EEDTKI08petdvSnQOPIRJYsj9Y0ANAS
yPh3NxomToQkejymuBUicFBC+H41WVF3yQrVXai3NIsNtHr5LpYZCiIBCczt9B/gD3AwEbV77nVD
PcNrtZJvCUxgzmIXVYPS2boI8OBcZaag89TGuaHxvLyJMEVdmmrwtwG/Q1tuqT5QGMk+zzXdX9Wj
uIRslstROEJVgaEuDaSeY7bjKcH31M5Qd78gXgIZTzuIHgJAp9EXNKFx81tIbicbq5rSdVLG9gEn
/OgVlzt+BRb5RrXMtQV9TWROwN3FxwN4txLATmPvHObgPy0Ht9lOHoMSrrY5mQFcen6l535oo4S7
CzvryfZtXIQjUCiAMX38ShN+3nVQW4r3TR2A5k5qyp4IwXWUzOpuEbud/6qAi15NrBW4zEcG2GcR
MDgtzRi3AegxdSkVGXFtjFe5ZXVIuJTFuQzEx6ZxYvB0LcYHn0wvmTo/AL4dOBdUo02n1PXHU1Q1
EzhqMFxs0O7AX4TGhSzuTYRSkd/5LTapKnYsgm9l7rfXpsjbqzmMuE7RWCUIsHsK1Mf5gOyzbvBk
zq+gnwWmPhlRoi6A0FERmmi45iSQlwIpc+XMd/eDVzzXcbcLwhESD7FRv3Y4LUBwMumPZANK3Dgh
S12gwK3cphA6vcrGgEASi6GbHbYA4YfSNeMtlzh9D1BrVNmgbkBgAfzXdumqYX56MC2OsOL4soQ7
KEyByjl18iZ2fYiA0LDSAKBhMA9jgFhOBToUZJezvrij1qbf1FVkbvrRxwccDom7xXO/X6vCQ52f
4eTHNDPcFzcPxIYXcYoIg/Je3ETYz1P3RgNySADs3kpAL7aqq/CAD8H6p+G6SeZm+E7pbqQRugHO
CHuHNU+LKXMVqHlT6PAecRfbEX8oNZEEL+48rsvgLQ+FPCV2lgBAgJonKIjXmjbk52NJ5gGAC4F6
o4cU2a08Gg9xCM0mU/S4xFQcOkKIessRP03Ua1L7m8tq5wjQQbhlIfha7c6Qz5A0xXOxyOy1Lfqv
iNuWgKHI4dnynP7Zd3MG8sf01lghO6AusF/nppftgtrMgEYQvbUHyzs/hgY/ZWo0154TvoV+1mkQ
+/fA8c0veQWKhM42rD3EPdMXHssz9IStTQ4+nI0WZblHuhmjurtD2AGVcJayAFOBLTFYeZYG6ge6
xDpmBs++jBMgRn7kyasZZ+lzLXy5imycmUFogqqV3LkUlck+NA20PC4cf3TX8dV5mSRfS1i8XWW9
X0H3QWzpNzUMpn/MlCN5rH9h6ceRfltH+sVcfmYfp7W3kt7N6eQGWqXW3hZBcpuKTN6oRw1uuigl
kZ3YmnqW9QooVs/N90hGDdeiz3qcc4HOauhLKPUXjmQplUIpHLNafi/zTKd3J36mJhgAHDpSFxrN
4Js3Z3usPfgyiSpkfq4EzqftkHxpzPKNykprHLchdiehvToWfC/bzjpTSSo1ZK84C9cBakK3ZMu1
L02gNpUdHU+9kX2oWR9uemyS6U3IY9lp2aQKuk1lhs2LW1go8uwhQAh9WOOPCAjrS5wX4yrTQ1Qh
h6fcAH1o7SYT0hqg2AE0Y9AN9Rwgt0EUlmTbxRabeXopUIUBpsx3RzJmg5deKmd8xhnH39PkYqee
Y+Ln0lAoZUZcrl2jcr77H8Kuq8lRXVv/IqokkAivxjnbHd0v1PQEkkhCxF9/P+TZ495zzqn7QrGW
BHu22wZprS/MIcLB92kCwiuBQGJeehJ6NzhodrQ+w2//l+sadPlXHt/mTs2wEsBRD2VJc3NTM189
rn1cEtvWoqdgNmvGSDi02MHkxRpItv6gU18OkEw66Bmlm63veWCq5ujYy/njVYsvFhrG4VDCmBmv
X8MQGZsRBuJPQ8xdB4dqhsZA9/vFbDjJoptA1o9Ul/UfvI/lhvfweQpo16wfTEFNMoTd7+8BXSDX
o3pAX4Gz31fcmYc66QXFf9xGD7hOJgAFaD24ME1qO9ZDfVk/HXstzONWqDECow8RD9vBs9dKsVeg
Tb2BD7q1i0bP2ukz7LVsuSxRWYUal1zrnA09Cbnk+Mre57R5jA8NhQ1fEzEBKScLlD+c2Z1r+Rc7
s8xL+IKn0CcJyjg49pW3QD2Qb+EahK+JZmtq3mYWs3EmakBIsWq6hqZZrq12QEcPMH64oUY18Iax
Yy0lmLUb3XYI3Izu76PaDVXHeuTf8750KvTovJ0WNpXTb8CfIfj1ZNk2f2vBvV02bl5kCwXQSokO
/YFORtLaTTpxLbGBfxmgjnpKYIWtT1JAO/Uc4cBkbTYwFJ/x2vyv11XSS+edhJql5osIh6mDUHRz
Z4ToEI+izZ0+okMs0Dd3z2iAVf9j8nStvhOwtzPo4s7GqcRtiyE/EzTXqtEpjjqlD1lRuQuiuOPr
EOC87KzPulJ8mavzSWHB2ApKTc7U3NEf2f3znv4Q+kNOJLrhpfFdf/iPj12H96nTn8auodDjcPS5
vOAzgq/iYRgK+jxUgOeHhjOudejAowoeNWO80CENZACwUY9qLtAgz9wg6bnrFNzDEekZY5XDKzI4
US5RP5fxpxClX+ANdRvbsluGQogN/rjjc0DFs54AARTswczKO7H8yFto5D6aLLqZog8hMJpMYLX1
6Kj0eQYkUhoYC5f10T6piwhUGAYw4SOOAkiS180PPWgYFd7t+vTvuNDXJYXI/Z7wGXCc0GnmY3cG
G7H0o0SI76N5o3iU/XDwQJsVQQXBSW6EgFR70dNIGZACWKAs9AYtESHde55RpHi2CtBCJiB1q3le
WFJFwuArHelDqIldj5hN8GwdRqSD5j24Qr5u/NAWq3PlMWwi/rNvpHOPaR0evI++UR974QoC2iDb
tEa9b4LxafhjZQ7mQQvNpwwq953qUh/0QRMFMwnrlWmO9jdHPQJGhOmFkkLsu6nF7o6i8kmdZptm
Ci2zcFY09BLopKMfHxecH6OsPunIpDcem+4qSdPhZIUsmpcWLW+9cg+OERo/c1euRzd3PgoZ9z6K
pMbSgzs17ge9yxLyxuseVD08QuO4X7soj86qgYM/qJPOCPIRwXJiyALMgYOTPY+pcOe8adQZKNLm
XJnYI+SgtmW0XtQGugVT6/TLoUlXPQmMfWm2qGa5byVN3mA4mbwnKm7ReJHJEm+X+D0e0QceAaE5
8kxlrxGamsChx++TNvwuA5zL19OEGJo5dUGe1qOJ16/b0Nhx4bI5HeML9uV0DxVEugcAGFUIW8O1
dSIUcbWe5kDbAo/U+7ieH0AYWmCzBMcbDy5cY7r3UgELVNGZ8RGiSQb7wSx6qpkZnu0CIGeXqPwA
30zrpSxR29chz8nXUI8+JpNp8iOMAitdYeU4zsteqmtJ+g6chZFsiGXUV68DqTdgH3oM2oD1Ne3C
AKJxYWUf7Qx1qDgqFlAobZ95YDW7sAXoVYdRY3iXLrN9HcWSt89xBamCEcw0NLra596Khd/gobP+
3XXm1MaX7U/nVp/RClJ6McQkFuAsDTs4OoEeCeImygnAfBkwvnOHRe4FahbB0fWgD6VdVQeUAlo/
glzjXOcI/sGHYTo8Qp5TZ5Nbxkbn9Qw9+FcIas4NDroBfJtxXz3jcQ89V0FLbTnW+OD+GtBhkJUQ
8YQ5Ww8cqSoTP8x5fgzjxpwbNBnfsihCX5IHPx0bRn7YrX16cYhqXV40pyGNPzpWPQ/TS1CrsJHp
rEjLHJbkQ7HQuccAlK03eErl+3uekEUqOrqBrgbdjVwBdaxP73EdmTuL2IBAj2KS5sCUKRVWk2nk
35f8fXVXgZIdVGKrr2E0FIuJ4u0XNaQnAHL4qIHJWaZAZqx1GKKJ3wa3sDartUGMYinMJv5I7XCZ
dFHxCqmLYQvhX+yrpnzBx+dwMKpjPA4ryRN6rgKADysHzUViNPRsCJueOXQDNkPOU+x+/8npM+yU
GxhYnfWVxGbYGxYEZI60nCsZwuI4UXQ7Ca58w7oJhTNowD1ZkL1bUsAV9xBuDHclrGFXVpqWlyx0
iJ/TvJ0T0AB9/cFgeXhOZYYOrwPHscpssF4ZXLzypgh2M2LuTTZjo3YYy8I2W0ATDpwcbUimZ+lx
hT8T+MBRNncTpuZNZoXHRhC5k0EQLtFBCV+rht3s2rR/2NWIFbVr3Xrp/Z4qYinh1yawXJum8oDe
ZFrWc7dS9UJNInBiIuNREkFjJKstuKxMh4a1wdd41ON6qmnybAUA8klPfFyiB+/zeA+39SyJXjzD
+ymMNr/2Y0x3fYONkeul9be+Vsvec8o3SIIU69DrJ9tVxm6j/NDjrQUeJe4FHay4Vc+hDC5OM9bf
RvgH+KkcV0nOFYg343cbGpdb0Wf1RYtpxqn5fQhs1OCkJCvGOxfF8xi+EomXu1sdRyV5N82knUPS
c5PWMjqNTtsEc29YjzUQyPdoUIBmDnmm8NXE4wNvJ3kohvHVJGlwVX2e7wv4cfuGadFj7Y7fdTVE
H3ia4WtqopL1KJjEwlLzEg1UfPAA/E9GwIF2/9WnavKG02d40he7oXzSQVm2YtNx60UVlL0MwoDG
fGvGv7o3xeP6V9KQXxWcLF7RsI3wfBvcQ9twsVVqHFcSTnqXqMGnRdPY/OhaAPKmi8AAWY+wo/iG
z6Pwqza0L1YQgbeXm2jflgbMaplbg7LkgoU+ql6e9cFtY2uXw3G78ILGm+kciEYxqqZVtak79/c8
SL9LaKdBIuGR05OTIIPd7+jsH/m87Ai0ximUF6pMnvVAV5DPUZaAhUE/YMNb4JYTCK4+eTWIC5xn
k1AfUdUcXdKXRnJzVgLQi51HlJ2SKp3IZKOxBkwjOmUyRXeHOMFrq9h3ixXk1+jnbmG8Rg2FOjtU
oVERquvLqATA4EO2M3hYX3TetPMvKXDOSjRaoE2t2wz1QOdeK2D6mKTmKZgOaWQMe4oCn8cLZs/0
NMgcorBno5uo5+nc/SDQNI4Et/F7xrX3yYJH+D/t2lXRgUnnsRR74rQ7Vk2LgrENBhpUGOimyOMr
Kim/U49BSeBJ7UBKxB+tyoAY7585tEWJnKBMuGp4BoHlIP2p39K8wX+rysA01W9wfUjh/Ql0mB1v
ddhCNvJMTGumI31VBUOPFXgcX68qM8i4GiggQGs5dleggTurkqb5pkdDaebYvL7qw4jOjF9UwFY0
RKh7rpPrxBHmRU9AVz3bmCOegDYohsLPBi58ZYrfF4gh+ZmUMJ03WTSJwU0ScF9Oy0ke8B7bkoD7
at2g3zteM8Ww33WI+B51sQ+iALh5RL1HWEfg1STOZgTnIujBlSYK5QrW41MYow3n43XO/PuPUjs9
ZtOPtnKzhcghwAZzemAo9A+X6uEygTxon1t+2QcBqFz5D9JgrYk/Nj0OtqBHfN3pERWEZhnYI/ag
U+4+N4/Ji+NWZ7em8DjEgwIUTDTQysI5l1E5oPtqQiL5T46npVhJL7yY7qhWHYrKb0xBFLJxok8L
/D6fRYQdoCBtHcOyhiikVUefpWvsKkjp+pFS3taoCLYTpI5PgWngNzZuklbECzxwWOrDDQXuR3YP
FSzsuK9ZgdppUF7kFOgM7LMkFLNTMHUrUvpwFCBX69dosuFnYkE8II3s7hnK2fHSw4/LD9iQdUfq
5FAHLqxmqYwu29TG0GFvwJ7HmACcXpoUVYm2A38jfr9XU2IOxZCQg157V8JEBTSa0WD4zxj/I9eA
AyhjJw7b21OBdKxL0LFy1bO9CXW0zAusbTlFDra95VzP0bMTF8tCZ/zG8dNFecYsq+1gtvlGCfDE
HAPb0EoWC2L2UIuawqoBy0ef6QMRPdZXhWp9K62KIw0saH2PEgRc2x3WqCjlc+qF1gscJr+GKoKs
yGM0Av17kTTDt6aV7axzLOtM44Sds7QPTz2UBx4pa8pXFX9CoatfK+HaB2pb0UuVLSvimi9xl8Yv
RbaspwD2qeO1b1/qOt/ZRuqe+ajMl9Eo7pHZ2uZLzsWX6M+YkVrp8wAWRAH0lLSM13IonZPdof5C
0vCtbaNm69IWhd5psCuSAmIvMVuCVfxpNq49B8zSuIDT/Z044fDBmTFVobrwoPN2lX5PW+9rfvTA
+ut6r8ODDM2z6UPLw9y4Amw+NyNivgyhE+gI5E3sXKaxPzP12BSZWL++EJTA9uPgrtreob5ysQAK
gUN7J2splXofm3zYlVADxlA/vDOVUsge8Bq4eoRoeKRp+z6acb9L83T0Q5EO76aBLYtLw3Bl1QY2
eHDdAL8KCKGdjkd8P3YlTKjhRDGNf4mVGT0LvP3g3CNvVpwWh8eBAO/xJQQh4qbCCA/Rf+exo4rx
soBXoX5hoQDXgk08WqjP/fMSe+Qeb7Gxh7Cxk/c+gx7ITXqT54Qpv3XQb1w0cSO3sKg3niJePOsl
V1R1hU9sWxwhYC0B8A7tmR4wI+MTjrLkauNz3ZEAjP1gWsPBL32RBNZZjcAUKpQqD13Dfx8oKPeH
RGJHCzrIsBSyNODPp496UrErhpDcL9CXSgtLIKNu749U/dhtzTHZ7/TpY4H05bn75bRKPUwVQ/Z7
GfWYz6EH4xAGj5bQvWVx1x6KBI2uLGIJiEkkXFdT6PV1CLYLahZ61I7dBu3W6EMPJjTJD2wgWBz5
+ZjAS8yB+9XUItCHVmtcjhJV33zE7rND53amRwIFqycWJ9FCh0WrHGAMDTCqGOn9jrXJOjRb8VS4
eXRkOTmCRieePHQFn4JUObMYr8uNzvExUvsxTD/QDJjzOnKvnQf4Yt7CsMCoPOvNzgK5dPB/sdIh
qPggrIYD8BoseYdmcQwXE7fax8Rb27TwTsSziYPHSlstgGOEwfGUfBzAaH0JDZPN4wTq/JZhOYfY
UQ4ACbF7PxP5SCB8kzrzruLwU9DDeqLokvcMGsd+ko1iX0Nob9eEJluCWV9fOWRAfcF58o3b1sZh
BfsVZO1SmlXxOUxWsnnVE1CgrRaqyxpwog+pReim5e35oV76QKM0ScHXndH+ssMiT9JZT+CW3dau
tI8AgySgaaLcBspyewnGCcQzlhXfjvZ4aSiWREXoiXU1jtAHmNgsAR5kKRXspIkshufVq2GAKOuD
6kIL2J7hX3+KJjKMnpFbWeDf5Rz+XH+/GzPr1V+jTmKDwIcmmf+A8RoUTbEis+RSQ3jvAyNvD2Ff
Lh7QXn1WQWLmPleHRtSoNbAXrQ9/MNBnsFqcxV1MnmyU8c8dbTduk+w6VpSvjTPW6yAU0apzA/bu
eo5f9Tb/ZoeqmWPdEe5HSMheQkfKGSSIwqWNCt28nqpTuiKlD26WbKIqajeP0pWaRAX0oM49wmmu
QElj80jpafqWnaS/ZIbtH1rZE6+jjGE9By8XZxY4oDhwEMH4LPLCalXzlGD9M8VeKuUJVq5sBR9O
dQ/daboeKIwsXyt4GM10ztGXxAM1sbGzw6+3cFOSbfA4+9QT9X9Q30HVtrlB2fXtcVOdzy2Wb/kY
Pt3vqXPtkEDLojuhKJJ9RCWKFwAN/WgY1hEtD/gTV02/wjpAbPp2KC7o/3gzWsXyB1Fb2vDqOyp1
DWh3OT9Z0CvdGlDQAZeMtC9OJj/C6WbY2O27bKzeg5Ox1NolWrVkdN1qrVAjf6iefJHe1lPw/M2B
vEF5bhYBVT3rLIhU3mM9BChf5Q+jx9eVGJ4U/h+ujoqCQ9FjvewYI7lBUUn4Ru5kB+4O/VMEhVGd
H0zAQ6I6Y2sogNEblgAFzbEElfZJ1iia6+d7M70J7k99HUOY5iOO8Et7vCLub4Mi9eiupe79snvO
LuxlyUmwL+W0JjCM1teacVrVjRYOdJXmfLBZhWqSp/zIKPC5aWm5cZR8C8zJixaU0/ODXMR7IwJr
c8IXPQ4POwCd+yt85HqZRMCLihc3WEEE0c+4qsnZLgtxxFISfnAOBFrwd8Li789ZN4S+DY7e/q98
JcziWAioI0yDer4og5DO9Cl3IM7k8fY+IFlvLDJmUx9Y9vQYB3zfWsLM/bRSJrBzlbnqeeVdpUOx
ixFkfh8tISs3L3he4xmFUQHd3OvggLqI4J4pe7YoXBktjG9a2qWbmhH6cA97iOXexeX+GtZzHIvX
oD94xaI1YMeN9/8umkRloTDiHA3DBUqcQh3KcIAx1Lls0qfVZ3EoGtggefhGTlfoyXpAh3lh+A7E
ZfZpZQEuowcaI8nniRtboJDgzqwRp0HZ7r6sMgJUUfmdZR29hg0j15RAZdRNHGelwzCS9iUCx2ga
0wcL6OwlHGTEHEAdeiUetLzbCDq7ERvlXkXQSEWjNJta3zqjD0HAsIGPnOElRIuNQgeTQNcqSMp2
ZwRY5+kzeDtOi0ETJpIeFIl9nXSnOXcttUdsU/OTmiVgZ7ptY8L3B/y4Yt3BsnoDnzRAWYAHhqsO
mjqPg879mRYlwDewnlYLKPGNPmnQ5NBeaQ8PNX2mcxKGVCQBykCntPOa9mDToascez227tMjT0oF
PDkgOAbJQmhljsOxg03law/IAiVd8OxCYufao144TOnMBOMTayRojE1hCVr3yu3ddmGUgEbFgdFt
5MQvhufMHgxR9jSYtbtkwiLzqpf8qcs742RHzkpHYH3xp3/Pjxw4/Or5ejCUdoBVinefry+a5qfT
/XX0mO+MabzM2gJWN1NFPveasp8BMPgdc8lK5zJGIOMxjTIGjsGsMQGmgngQnbXERKyHHge7A5Hq
9zKw4FuV5wwNoGT4Xc7T69Qv8b0qAD4zREunqXr8vmQdAflJ0ZiHHqqCrgxANcXGZhCHD3nSRthR
/TtWXVRu8JSWM0VtjD/mB22MBbZl2Gtrqg7UNIwPIYMQ0BT1An+n2VSsER44crqcUNmBcxYJOP5j
BlFOndOTPZX1c9L3aqFzvUsPBWB6Z6XweivcF3xA+aUHygKLPeO1IRWwqj2+iDokA2S+hT0E4JZi
NBK9DVm3LtoOGQOAdlDlb4V5CTFELPv3D735TD/+2hD4OA8icn+hi/UabxrkWUX2bWCKFZCrqMz3
CcTYuxqy7NOZPgSARd9zfU76VdxFh8fg/5z736a4XtEvoybNAJDxsHZvSpBdYlKvy5iiygUByH1H
crlMyzK6NgxYrczL5XskYVvSK/Mnm9hAVQZHZCCQN2Pt0hWLanPrdS5EZMhwq1oXLtxQcoZyolU/
x7J6IWEafyYKHmNW7lXnImirvUgMOdcDAVYOBcmGmwWjh2Vt2QXYLYl6XOkySmCxiKqZrEm1Nfhk
30zC7CMv1Uk5YR3COOQFTFm45+T5j9ok6q327GQeBUV9lkzRVd8bZIv9AJTkImMbZh4aikluQkc4
IrukAxuS1TAAD2PVbcoQVlPlxFaLU4IDtyq8pcBl0zl9EPWzyvEcAd8HbbhGXSAqHS5kPEioYcVY
gOcQp1mgyPtP/BgfuQ1EmJ32B9IBLeNQPFUqs+vhhmnnK4aW1ntilteh6INLCY1kfKHdm04/ZilI
P76bTF6NUQQXOx6OUVKR7xJaeSfbIt6Z+09BIMNXCCVVB9PDXlfv/ilqA3M0Z/iGdFY3F6Qbd6oj
PyPwP59YMKDkUnv9KjGIerEND3zdNPv+XyZkNpuMUglq6Kjz7Qfhgn3boZSRtwFUD6ZQD1jdQPYi
894MksAUL+iHBcEKHmxlwp+yNnMO0Je/1qPDnkYn50921Z4tgu9jqZWiCIy61jDFjeB846b1DFpy
EfBjODCaRHtTBi4EcXs2/2tAh3qKntzyBlAJHUPfo9iGFgCjlQ21ZJBqeieNll6X588KffRdaKKO
l6ZO9lzZGXtKqK/HdCZLTKh8e4nY65xBomFhZjJCiw/zH5ff7zbY1tMIuwuryZ5p0rRPcbLAujHd
t1G9hLTYsMmmDT2+bOle53UISAIeuVkPhjD4N+2smqp6fW22czwnGx/2PGxPDeDO7yPOVBK8x7Vr
XQASq9Y6p68bdJnQmSqGOhZeEW85UN36NjoV9ZMQHmwb5uWYAwxWGQEk/Eog1M2gQEcgEpdBAb3Z
YJv4w8ohX9d23x3SKD8fAGQJGUBLYxzQZRhR+TJa6TcDGKkfZV3vUP5s3+2+yhaQzJJ79BsVpAaS
c2BjwzkyCjBqlaobtN4ENFhunHjJeijROdNhXEfLBFW917ZWDMBU8NeSaRrUMd+72BEAHw784HIV
+no+aKbm5Lc2Hg3QyS5A+v/QeVnCbTQxc7KkNMFmP+8Bk6nHdgOvi99nfMpBHrHdQBXw/xvl0zx9
F8LZQVQmRFqmeladwxMjSXoo5/2pgoElH0Gm7RF3nwoczL3ONAmAPrldhvtMFdbMK4U6F45iO+xq
7HmS2s3nzXGC+lORzJ1jp2NiKVoAlStAJtfDrPYATpXGC0Qu3ZUwFWDao0KhMnF3+aBOA2rkZ33g
UcbOblrNqaNK1Ov/yeNXZmG52kXrRw4l5Aq6ry3zW2keSjHcNK1PiPAtKWx+MdFTPHkGhYruROvz
uqYEibw1t1k78jdh3nSaZbWzFqbdLXQ4XZ05wr5gFyZPFZj7X6528O/felUn96k53nhJ6xfhtEug
tatbXyawTEhbc2kIr7x1udpBHCGETDUD3l2G0J+Y8klNle9Y6Fzry0FtRqkWl1eJ23y5HDj6HYQX
wueR1lgVo3BQGA40S0i6SgcrvLnS2zHByVOdmeUxjyswkqd821jFvLaCfms4HXuvP3U2c4Zs66EA
MNdhHDigAHiVdRzxvYaSCjTFdEUTjpruISkHSPLio/axZnEP2TCuHrVMPUM6ZMXHAYwHymZV4ZbQ
iTTPNpSCdsD2vDkVm8gQSVvuXCbf6pzJS85redGpAKlqSo1OGczA+AGMqQE5wemGYufxCCwGfSrG
AA9tWt++5PTEL/H9VGd5lkrXdwen2PF6nBUMhApvtM3vUTMn3RB/T6zK9WN03I8h5JH2QQZCAKkz
fqspBPUbaX4vAmeYeWj6XexMKQCF6mgF8pXxrGwfNl8SYGGeXICWC7EDBJxICMW/ZRBRHOKQv6cE
9ZwEjTwANKJV49HsxSTxFYp45afnQvE+iLzhnBeVvUttyFDqAXxbIgBvvzm9kGCbTfwhrFEvicKn
oCeI1Lw5zHGf8A+Rmxg/ymVSt8a7os39DllQ237QZsMBDtAQkA0qCU6sPDp48q4AwwdxnsPibDWU
aCraWSngKzPFPES78B4P6KKurCm+rwLhbwZAeg9mXlO54G8F43jqSCZO4E5RrCDRRngMACohTknQ
0JkU7e8BlpbjSUwDf12hB8LAwUApKQTo0HnQt3JjRecSmhMbYdKXwTDsGwWGfg7VGxSk0LR5Y0DZ
WHHj3JqulKukK+JVnLnOrR1QE4R126uEQPJWKo/MdZ5V/XupgvBaV7k4gnxgz2Q5gJdmGN2aWMxY
g/A2+J1b0WfD8cwDC9KbjgLF+ycCONQ0pA+l5e3x8ZOToSz6nEN0f1YkHlzB8JLcNKY7TE/H/kBb
x9vZLiDuU3TXmwRlAIZU4DXcw3/PY9zoDrA4fauHUR37LmbreOKpEJB53im+wrNMtt3enEK0wQLl
QWYCXq0g9wdAWE9pQCzqBUpV1VqHfedeItuRS7i0tatMM2k0ph+Kqz627t2uzWhXrOIC9EMbmqNA
n2GrEZS7nAAPRFCeu3bgXkH+3ykO2JrTDbbSbN1UQX3EM7hcAL0pnrkNP1jbGoOPOjEOjgdo8kwO
K1GW9VkMKIGCAghiZBvIc+a55b4r03o+WkP8GdgO1jfxeDNc+nvtHdaJdZ4+hSEEX6qIKNAh+Fwe
hzCphn3Jgb8reny+fQ9CvS3w7Z1ObcvFV68TEk3nXM2o2RgXZfZsE3hgkHoAFryZNlDorrQ+E6j8
ZkDTQDWdPTdQ51+Y8FjYSyPM9o05eoskypxnTxT5rJ/EY3/1kFH+6cmomJmGDWP0CACsvjReRRgY
r+D+tdtC4EukQzjXQMuwS6ylDlOrgfZ73FRL1E2EbxLRLQzPjW+J4X7LqiQ4J603np0k/2GZLLkl
SlULBzW2Nd4aCNElctoseTPxRYav/ch8fbXXle4MKmHdoXHy5rl3fs9X0lKrvkzJUl9OiThVeOk8
5Z00IZqCppl9HVBwvEZty64tjGWMtrb3OqrCAjSZESLROjQazOhd5uKF1UYbfVXfOdAzZy4eC//c
A+t1b24oSJwPtcPuN+/h1iCzamlGEaTi2PiejN3wQeKc+7ZdtHsoCJKr+Cc/THn3T36aH7jB8NED
7e73avg9v8EvWcAbaYvFupz3rYIvGXOhuW11xmuCt4gfcRbt8ulvAne+K9r+47mR1fBaYsU1ZQuI
JJ2GwL3/3fqhPdIcv2EO9Zi3xiUpCGgmMACEDq95Ag1W03ozqQz2SRODkDSFcRkA+wXNHDh/I5Qe
6AD/46LGCiY9Z9xaX8Qbu8BbpPxvF6HlYT8F1Fnn7mCsWh5B/yrJjFNbhZbf4QX4UTrmMu6T5ieU
T1/Kps/emiSG6EKaikNWxOMuESxZ1qkZv3h9Fc8sNPp/ppaYNaVhLHgeoUViOBzq1Thw1dp7gLtA
SgPFxB9MYe+9UFbVXA+TKTaIAyg/AHcxM+2lh/rWdZQd+KQAeH6yoV8QwE6gaJseJZCIN2nAmqrJ
uv5c8lysLYv3wNjX9NgVnTnzguTiilyeMscKN1C0p+sCldQTlLGjeVTa5ntKYSVFhvpXR9HgdbLi
+5DgwsA0mye0uPCEQBF5RhtoEQ116Ea+I3p/xLMJJlRTmDrQwKsamFt07YWbsrhA94/w5hKnor1Y
MGE950GIrdcUTfmEwE7HqhQWafaaEVc+g6knn2um1hCPqc731Ah8twFI10YPRi78+QCycuZ6lDk5
NpIk/KUHbfBenn/oAZi1Stwg2wUq2EBFVL1GNO/WtZE4k7YLTI66GmwINX7L4WsLhRAabLGxYFeG
HbHOe2MGd4M+FMArsnQDkAWUe1T/fK83EcLILiPj77BU7T28V6siF526aTJ3oW7Td93c4kGwFWSg
+8RU3iI1e+NJ2ViJsIqCp5+Zc9uCYGLp4YfGpPzwXDhH0Kj4CfvpYla72DlHzILEBaVvRmtY14nq
stf5oimHj6Gx37yc8aVTd9l8EB42P4n90cC7AXZlQYo9f+stO7iY7LD8lRB+x4/IIu7w5KmQzZhB
zGufENi95x4UvE3V7ii0vkAqmU7VJLc8ZKCXK2E0s7YIbrpn9WhhfcFo65GUEDUHYbXxdfiY/VeH
TIfZNNkyk6+Tv3TYzLqC7mRS+5rtpgltZQtV5amDjqK4URvzHrzHO/9ND4dF18CTfaK+5dMcd5rT
0QyGw3af+qjKWOMsimzvoA+VgjewkTr9Anvr4JAQiWF92lCn3kAw+/wldz9VrLuiKp9u/r4ZFrQM
NIc89PW9RTl0hzZZGJN+vwWhHTirVj+1aL8+jApO7tKNQGSwvLvAv85Xbrwo4iQ/PqZ2Eax8yjyx
N/pm+oLMQjXXEbxc6pxZMxRRM0jJg99vg/s4fQT4UQVYB2Gn6ViV95s0qEeYMMZ4/hj/chGUmLlf
uDUDN7CxsL6ug11JouzMPMZnoJa0nzYtDxZUL14NG42XATJZayYb64WX6VlPUKB1zlw8uM9BnkG4
xg2Med3+CmltLkwrdZe9NNHmSwgMnu1xSwBS2+qQR8z1qZf8KqshnZVxYr30JE8POgzwk3mm/QVl
H1BlYa01p3Ee3cYwqGdQhLKPjtVBgTGmxwCcsVsnS3upTJKtdJi2HbokWPmQAPak9w8XXihhWtT3
j1p/rCwHWQrVsWATjwmf9DJc5o/eZEKkY/zbOYVWXz9Q8JbzUMC2InB8O6XA9E85faBOJU5hkg7L
qPeC2WNAX4GlbbrFDvSq84HK+ayR+bBsseM52pxvQRyh236KdEqfjRmcirJi/n/cncdy3Uiatm+l
QuuBBpmwOTHdCwDH0RuJlLRBUCQF7z2u/n8OVV0tsfQXp3s3s1GI7iRMms+85uWLpJj7i4TC6cXL
l1ORaoeaftDL97//xh8/5MnILT6KSLn/8b2X/738MntdFqgSYfl/fu/lf3mHnavGhQRYA5SejTjr
7gVJqYdIG3uU5YBhOqWnbJWcv4Avv/8Axqo80H68PpIqreDlJ3xMtrHMFEitQvPk3W//+ff//s/H
+b+i5+qqorVeld3f/5uvH6t6aVEj6V99+fcPiNZXxcvf/PE7P//F38+Tx7bqqm/9X/7W7rm6eCie
u9e/dLyaPz6Z0X+/uuChf/jpi03ZJ/1yPTy3y81zN+T9y1VwH8ff/J/+8Lfnl0/5sNTPf3v3WA0l
nho3z1FSle9+/9Hh6W/vTPPlOX1/TMeP//1nx+v/27vgmWO6feiTx99unuvha85/qm+/9fHzb36F
g97rT3p+6Pq/vTPEew5gy1LCcg1pCWW9+216Pv5EyPdS2I5SjmHrUipTvfutrNo+/ts76z3UcSWV
LSnjmkd9sHe/ddVw/JEmjPempXRD2bxyoRuWfPePJ/LTm/3nm/6tHIqrCjP5jlu0jXe/0Ts+zoDj
LVu241qO7dh8ogFNmbnFzx8fbpIy4tfFf4xuOWrarGIP+KNW77ohWerqW4yZnXO6po0G+08bk8e4
n5vq0RSNVSLzUKiHxYrGYT866DHH3jymHbUXgLWF3pFKIwVi+Zh1Jqbpz3lX12dub5pIe+pRl8E9
DtX0pTUqOhozGmISRwKr077Fmpa1iy/ySR/Pllau2b6b0ziOvD6bVxqGFmIYBem8W1Uj7Dq4g/pV
2BmVS6NjdLXZo+B4LB+PnTBnHzpCbVRkiy67qG9K0aMYVkWchsQM/dRczU4zlPdDLCdLC7RktFyC
38qpp+cMiB5aDJOZNant1YB9ishH6c1Oc0/XtbLtMJHBczL2pyZCmZT+sT5EoLjnQc9ot5frMLce
V2FCzU67qNeVV+a0AR6GmV4TXdkGVTH2gLyYgFj1ysnM53iSJZaaE6IVxJgi1oCRc0LR+PJGBzVM
gNYz8c/FOGB/82RVY6JxwS4b4E0M8KokHa1axOgknOV5W2mlaT5ZNpbGhMSEt49jYxt2sunpPLlf
nFHv68dZcylUbQRcRmxp4h6jQrOa+/Uys5JRnXECVNM9YiNxXng0Y/XsKV6sZHkMKbVZj11HHwl9
abtCDnbtbdFfh8M0jBFc56F6UXqUFKFUVQjx2Vn7FQWBpVha5261YtWdRaWZ9Z9wJu6iAHRrsVPG
5IorhbUV57NXQkwzz/DXWYYzfNAKB1jRelQDiRJp8x4Ai8GoQC7EoGS4DuvemmqhPuFEHccSCVCj
KDIPL2U935kw6ap8kzkuOLx0iXVm1gAYZOtMAjaPKWzX2YvBwIiz6SMVXi8TskankchreSrsta0a
TEiUUWzcTPXlVY9uzkKlhQQdy72B+w9GVXfxx4x02brUEjMB/60huFgdorg0OI9W3MSzL8SFbXey
4i80fsNkI3U+FaxKnNuMKRe1r3WmrqQ3iHZtzuIuMXnpUZRY5YdKN51mI4AGDteNQsqOpr7dwkDP
ndD2ZBfqPGHdnHcaMLb2xMkyZX3pwe/O2yJxJ4V7fWnYcmMYtqvd9/GUO1easpwIdOCgZaUfD10W
Akgf9ZV26OxsbAp4QWNCfCW1DsWltUy5hahq9CQx9yhOIRB06WF2ddeCL5VY5kEV8LA2ocsc6H1X
ruUAKaoHwXYp2rmvruGWzOlHHS8NAGZ12NJUT4bIvhIR9rcj61n24UmcT8l8YpshdQDfDAvAQLnZ
kpMz13pclqxeoQu7REJR6I86LfQpg2YlQQqCZzGuqoU0lZc2jVaQa7aGXiEiMUfOLh4JU3qQbbqV
4CaHcPO+Lq3haNWoQUgxeyfPvg0IR0BiL2QKaiYa3db52k3jWMkNHQzCL2+q9QokiCDsdQ/umnKm
g9utCyRvYlbsUPn1IJ36kfI1GhMU3F0DkKw5Dshqr2Gd3cyKpp+B5G9c4xMTl/2KVZ9Yms5kC4JJ
ATG/j4myQsTZHsBst/TKtIrNeyXvLJk4KKwBOr1QQE2As7oTgtsdNbRltL+2TdgO37K6arIvmoFP
U+zPIqf7Qbs6U8nHLo+d5KzqSpBFXi6syOoCuzNW/b7pVhtVaaQpj3oz42gzriepFFcx5eFC2l9j
Q2BCwa3UEYY2yxhXJsI01NidGPWe1u5ib1oK4aRItKEVkwXFYOshaP/jVtHuRZRSSPXdclVITtVR
XaRgcWtmm/LFGOotKpIiWZa7NDNs0rSEYwiC1JDXJSLObViZVg6ifaUpj2RKAUHKm6VqWyolmTt+
LvVWdSeKAGmcqNgK090NrbOkOJ3peNZiPHxMtnkcTAg98hqaAerErhd93fNRfXyPYrBu7TS97tRz
sarCCrpwBNGuya7PW3+d6vA6sYsRMSbasbPzGXyDTquvBmpxHcXO4FwPOJWYm4FSj0QGIUz2tm7G
ct/JBTTGXEUy/ej2aeRe92LkSAnY4VfAPyD2hm2XzH0nfDschZYHgwvonf1hUngnK/R1YJDkXBSl
f1uF2n4QY7NIakmaNgSlu7btBq2gRrf8uIE82AbQqSGg+X2iu45zMhWqdwdEDsx6JodN417rTtxh
tgV6mZLTHDJrPyY4FXQDGO1Bp7r7TU1aHGGmYkDEeJwbJza2cjLS+qRs6oQ+Sd61VIrdY9jBYnag
+zjWWB+Ztoi7q+2sGwlLaCEjjvaLXN35coW1Y2db0SWt8nMOkn4HTcbhfGoXi2C/jNGqwRcZPCjm
ySUBVbubx1VvHxatn+RZZOtZfG4P5D9gDrJRu9JhiyEWYRvUjFJvyct0WU9nqXf1zs0LfTA8EWmh
pCmXoxuFKpODaLWR1ZM7PPLeRHqVI/jbPyJ+HpWoYUY0Ux4SyCLw8s2p0NwMfLtpDl+SRHFGbjoc
IvRH+gpT/IRYTipRWaQ3m1W+ZUnFV0qbMwNch2YUHGD8VROft5YkIOPq3FQeqjmO7HOgqHNxWzJP
Z8S2tAYwM23tYN64tb58JO6pn9qYlGlHyaNCd43ihvLDxoz8GaQh2r6WlakCCGBXJRf6pKU5ftU5
0iyc0i3GWl9aXWOte44S4XWbplO7W0ZFP1DPozFDyYB2MLmlXFFN9mfbBcppAuWiCWK1NAkJVeIs
/crsooiG9MqwTl+WqsXUGDBQm57bOAUCkkksCVwxYed/WNmS6FdQIwTGYSfG9Gme7RU+4ZBpGWXn
ZsyL6tAsjd5+YSnN8cGSdifuqyo0ietoESfNACNrQrR0rCm7dP58hBbHiIeX91VkTc5M9DMuSD5H
8OvcA3h0kfrFXGAyjmK4Wx1mzLJch0p52tFvnp0UDUM+PhxvLX0VEjNoin3mqVWXkXUK2zRzTttJ
zpUfxekxSitBb13V9URLL0hjaOLXc9FCknY06WoXVrvU6xUHd+s0QOvLYbpC70Lqp305GzVxzdSy
ES7FnJS3kaoNUkCm5bBnDxqOIlVG0VJFGYt8fuwqLU1v//WU7X+Wj13Wz+Vt3z4/9+cP9f+CpExI
8VdZ2aF9aH7MvF5+/XvqZbrvbWmQcgE0N21dHbOo76mX4b53lGE7um2ZZFmuQ1L2e+plOO8NV7dt
1zZ1wa8I8qHfUy+p3uuWa2FgZJmm7TiO8S9lXj/lXQ6NH5dxdF1C/XaY7VzCj3mXDluDTXkdQezs
IkkLl7rdDw/i91zvx9xOOG8MYf88RN5AHkXXfwy6zbIxAqxfosUfdtVH+wCfbDf61FI39U5oVpD6
b4wt3xj7eG0/pJUZcrIKDsdx7HBXMnanVOD4KKVuCJzNnTN2bw15fGL/zGT//ER53T8OqdP8AzH3
MqSxtf0UduDXfnw+DvpymyWurulGgK56Y2R5zJH/PDITQ0Ljk7rOjP1x5DlGHXIC0hIUXt3u0cf1
xm3qG55dPzbI8J3NB2OfnGTn+Wlx1t5xVMncz3bWJr/rzgAZ+e0Gue8g3ribN97C8Q3/1YUd39IP
b4H2cA55cvk+A2wfqcBDi0BH3bkbO7B2YqPva4PdMkXsNNk6b0zAX7+Qfz4W4+fRyb9trFgYnUhm
uwDxTfIl0Jvk6o27PD7ev7pLyjg/3mUULpm+HF/8GgX1wQjS7ZFk6uvbimf61k2JX8/sf97Vq4XL
gdXa8KLGYPIF0ywP4vTS8VFh2bTg+C/cNyaXOD6lv7q7V6sYgGaTDcdVXMW+RVUhTzyxjf1mpzbz
MRJn5mTbN2fOL58pLguSDY/akPNqStdjtYi4FhjHe2MQfy634x5lKT/5XGydw7/z/n4Y69UsnbWM
BrQBzx5jnf1yHm1Ia27jfbvLz99aquI4F/70NB2HRQoDG6uBV28P5RxJM4m3Z+76A2jVrwheb1Xr
TH6/X7b2NtuaNHn9t56n/OWsUY4rbMOi4vfyln9Yid0w547VvYwb7Uls0JW/oGspHKJq8tXmev6K
w92FlTm812V7XJl5Ml1hwBqUESCrt6ax8cvD4YcLerVoSLKFq6Uv03jaiCAPcvtLf5ne9nvjPAOE
YwMLNVqwfF4Ovko/T2/lVQ0ho0O+5Dbfup+XK82fXXVbEvM5v18yghQJWoLMVGEJL+4BggO5Dt66
+F++RaG7Qpry+M/LyffD05w1LIqrlesydwjBnQF/YT0UlE8801O7ivDPT3d/PUt/NXF+HPLV6dJH
S7QMxyG1pgvCtQqy/vSvR/jlSv9xiNelWItkNz8O0W3mwGRnOSIvfKBoBxwQn3PzzUnw1ohS/3nn
nJvRpRX+MqKxHa+yzfh19pyPQ7Bu0Cet/73N01ZUnS1Xh2Zuvlp+NTmBIQtm3bi1FVvKodtlO+Ma
J6j9EvS+FoRvbJ9/fm1KV4IIj0yXMNB8tY9pdRlOIQziIOxdvNRlmpT71ta6t86gP5+0jCOPAvPk
SdJ6fWNpgYKsnYBe0/Z9MAfWtvsy3zsbzr3HpPLw4Qq0g2YEzf6NOfPnfUUJQV2duqCyFNzdn9+g
ZiC4kilMnZrN92WcfEyIJ7RdsR1Ote0bo/3iaf402qtF4FaErKnJaH0wbUw/21Cf7PdNsPpoofjp
Jr5WT28M+ecgght04N/SITFs2zle0g9LvYVqGomaOkezGTZOG/Shh9nu1g7Wkx7S+1N8WmyX0+6N
53pMMl6dE8dhYcWgncbkeT1vojVVYTxEx7WI4MVdfyY3yWY8BSjzJQ56j/nkRZ/EJr9BU34XBYhm
v3Hfv5hQP13Aq0OR9L+PUcYjpqSRcCceoz3OKSdpoC4cHzojrQd8zILk9s299ZcP3DUMic8J5Rfn
1YyiRutkFirmxDe6Hz8hhsXjVjfKR27dTwGBeFDQ3lilv37cPwz6amIh5ryu8/oyKHgyrwxo4mwJ
6NjYMW25sD+YQXEwt9UTLsFB7tfTG4/7+Pk/hwWKVcu7lpL0ziW1+2mWoZuEV+3MxF4rVM+W3vSs
0WrBhJu71aZpjfbtdVrW3954yb961qR+jmtKakzkqD8PO6UQK0PhHtcTmjebxh+WnbZpNy+rKfIl
bxhK0oe/HpUU9/XdojstTcu1XQtcijJebfsO8gV5OOo85Rg3Hxp1puh3BvAU9JLiZsXtSQff+I02
hpghBsHovrYqaSCf3GvCfBSk3RKaWIWmnN51ANoLGly8p3JBwEKfujnaqiaJbRQgrMJBZhw1V2TL
WxKCW83C+OSTKodki25yC5VzEnqILSqkzHSG+OkB8XK3gEanTaJm6VOho3k26SC6XatyboEKrrdz
27QPs10355OFhzuonhg6Hvoye0u52Xxo5o5SUVUjlJ4Ns17gW6siekb0cm5FeUTfhkMY33XmkuOs
DQcpGKKj7lRdDV8QlW4uayQKrjVtVV6GXQiMiDE8SY91ai+tJxpzyxJxqWPezw5ujn14b5DqoOI0
G1giDHXxKU6XFA1tnloPkiwtHFRS4NN5Pe2pkzwz9Kskr/RTvW7h0QylfTAGy9wudtNsMpb+ZwOY
f4GLOzR7FvswYNW0yG09oTwDjzWu9rpTo6oaYh8+VtV0LSKsxOlRKmp9aN5cVZTyjbMUhIe7bem5
9ZA8oqPHATREJFcSxw4alHcIlMxaPx9i7nr1ukgMB6fMAXRltY3Isxjnm3mG2hQgaKB/lY2j6s0c
h5a+C2urBSuzVAoB9KYap/kOyuw4uX5e0XyJd645wDlsaoQuAs6M9NSRcr4rXbO5ASWUnphLKW/M
pATzK8tI3to5iFxdDsPetrX0dGShBu7ojBeD08itsHu5zYx+3KmmocnZuTn+dtO8c5Nu3iH1Ht/3
VJv3Y2EbG6FVdk8RvkZ6YYY+Ko3R3kdVLy+M1Fyux2Eq9zBtrJPKjUFMwvkxvo5WqfYLNp6Bk6Xh
ulmEM8KsT0y/pDO7FYhrH9AL1be2HJarZCrnR5rz+kW8VsOJrCf7U6/3gD6SakC2WGsLIKajuGnK
aiyCruxxMqEr/a21EgGxxtUVokxwGfRrdNmXahdBCNY2U1Y3HwHloMkDhFc/L9oqGtACnhv8luqE
uqcd9zE2o0qYh7Jp5g9jaORnbVIt+k4ojVuwxqMRyWqJtThp7ca6LR3JpqbcsABgBWZXq6ifxtEK
v4/wbxMP2iT90XHoAzgybjU6jgNddirMeNzhDJxVcDDMnpKtnp5VY0kBtJTHrrIIS7lLu7l8aDOc
puEuFa2PUgqczJwL97upwdCD6KzcLU1bOn5fRsnHOY1m3IBppX90shLkq21qx5VnIb2O5sI2Yc0c
4mlqYKI3A6o4adKCALWXfjPUOd6ikFgL+8yi336uyTZhBNqKlJq7pPs4x66+d+mTuQQKsXs5OIO1
W/Hs1YNUqaXxQTE4ZZDA5oHyKIv1ynaW6RmedneJ9hZaEGUXR8FY4o3MIs/zxgpaKGa2tyBxmNLu
R7faM0dN6WAFzDb6oNk0boKQpKc61fU66rcVJG7ltfqIv2BFlFGiCy4bvBbXCH1Jmht08tLegGWM
56W+RWjIDmHrzh3APT1HGwqagenS73SZQyxGpE2K+aSt0VCHsF+Ie3ibELhyvS8av8mHPNka3YhP
MBRJdh9sXkWGPyymtn67VovmGWsUr8DFgVf4tUsrBRrciMGnTJEg89pODJfhaqbmpptN7H6POIfM
d3AiIAs1hSy/lUaVj5dGbYGYjaoVG4J5GSI8W6mA4yEnUdLZ0+cz9XPUnKPWx+RiqHc5bNXphOQ1
mjfsq1Ozj+hesVd3MDeCFRIp+qHlAPMt0hJkR2noyxuELVCi7GzaSp5lQjJCzMaIEj+yQ9jduC8/
K7c1nY+NFZ3Hrl0wHUxLd/ZtrXIL0183jfCxcQvteuDI+oZvvBP5A/LypZ+EY576qokmrCnSTGme
bouGbQIJZQ1sCQzYA7YJodgIQPrxvmg7BPtrJ09LfwTdXQPD4BT3Upivg5+3XY9Sl724twLhZtt3
wrLWt6NBj9CzHD4fZ+sGqNogIdCdm6hV3yFbWc2bAXxCx6VOLGoJwiT3RxHHn0QIlv5KGH2FAoJT
9ON8vqgJ5Y8qyVIfX28r9V1raoxtGGFYeW2kyim3wHtKAn5MbmpPoVnSeiiSa3OwzEBQIGtXToIq
FSrDO7c0xLDLe3h6fp3M1pMsl+Kol51bPhT73NqZiylG/Iq11N6ZUw7PHnw8rMO8Radpw/269lOD
/IKLjss0OLuyXdP4Erl0jClbMIXLoZX6ijRFXtMpd9AV/diYTVzva+BIy0aFc4o55rgYU+fLWtK4
MWJLAyhRmTQxo0MbK31ykOWcHPml0llwkTcbaCrcrKUlNDwrimaJ7qIYjD6G0XpbswhlD/8Y+wP2
/nstjyLnaTWi0Ko8TeNilL/WPVpUyFv16wjQUVRp3Jy6U9vnj0VfihBdsYw6aeXPEufa+suI4jla
KYY5h9/MrIwVeCO0EftrI5PRelvh4Dl/rmkvaMu51hlz6R7FvezKwm3Ppo+/nWaTivqpZlc14nWx
AdEB1ahqwZ39ak0npUdXdBaTUUuBAEogTFtqUrrNRKFPABe6SLJBDP8GpO//aH9IJzMC3fj/Qe3t
HtaH3+h3JfVPXaLjH/0O0DPfU44whPMH2u6PLpEJQM91SQakErqwbP7mH10i8R5v6WNjySH3FlRJ
/+gSAfiT8pit0j5i/6AH+q90icTxk37MTKSlgx0E8WdZuq0Y6VWKUHa97YQ1G450BnOLfGbMpkyt
dNZw3YYFWgZ9VdibMTyqWTJFfQFyDtC0bUCFsTgsO3gkE8hf+sAb2Rpu5lughHMb6a86/irkc0Rw
aQIQWhboKVm81wQ6p1Z1aasiCaKy9ZO4o9HbGxt4zPQ+l9N0Se5juqxTZzRbMd/Tht2Job6NaJp7
da3t61iVSNdO2abubMQ0F2Ah+qwgb9M+LqX5rZ0FrtpDj36BY32m7mUGKsc9K0rZGjNXayjgywaT
t/qhjFsOc7BmiPLX4WZ2wX6lonhWMv005802WhIcA5wPeQMZfGRjsByNSiCAokHvfFs42W7F0d7r
jFJu3dHK7lD+R18A/6Qx9eLpY6c99Ugn9LXQrhMZWMZs+vFYx+dH5uUM3iSd60CDNYFoyUlhoxAa
a+epIy5lY+yJa9jK0ycj7g6RRDMHuqG9NieYEGpB5GjNYUJ//LrOGs1z81j/NNXnDYC5gzLT6H4G
9XXeJi7aIbopUZf90JhPVPw39mD5LZGM3R00LA+JrcjEik7eDvFUo/uiVmymTIdwZQuVIDuVdoO2
F3idzANKfr0UGLvQdK+rtypAzPk/TUcYior2qH6MY14lyvOEn5JqytEPz5G2OXY/tubB2oWe9PR/
VGH+JSDy/81dS7GM/2LTGh765+Ihf/hxzzr+yfctC+0sdia2H9fRXRMlPUVR7HtnW1Ogio8VBYcK
q+Mq/YdNSzjvaT/Y1NF0oj+dl/fHpgWo2DGOv29ZRykPm/LlP3bUq+9lku/48F+DiiW9m5+mCa0V
5dhcB/NEN6nRu6/qvNlU4EmGnsGO0y9Bd5yMudFpLcTTjaa+FSFQJsr75r7QKjAr65GWkx9QY/oI
htU9hI11kUbDpW23F8mXUlPJoVfrZZhf4Oi9r5biTMuKr2bu3hLXVV4zJJ/HyzBy70uRHllWCItn
/V1alhdpVoL5dfpoo4U9Sb6Y/Vgf4SP0obtxZuOkAoMN1scNVhRnMph08jkvxDniC0i04H8RT0kA
BAcQZG6ArhqxNqowvY/Lufdn82MUVXswNRGoJZo6rRnGvjFau7ysPtiLdbWK23QAW50NHfLS1Pt8
atFPcIv3WvTRtMvHarK/ZEk4Bfqul2yJ6Ef4oCBv3BoXuapPUcoq8ntQ05DuJ0iq9bTDpcjyIome
YUJFrov8cFZot5vLjQXk0AMEyk6JMD54UfZCw6KyYVQbES3d1jUQ6Z2H58EGDVb3RgDuat+45pNW
do6fg3P12tSC8wjuSTSfk2q8D1OCsEYtN8OiH4bOQJQstrBPScMTgeEeUG78Akb9Gxh4bBgwoAQd
98G80BAJ98YMXI0Y3KcB7JgDlR8w93Rw0WoodcluaM+nQ3snJndfgJo+K20eQJPmaYAdTx9EYyK8
ejU4BawctUd3H3em8w18zzZ3enbIOdt1GvLNokdUuIYvEgyNHkPp+wyNa/SO5h7BICvc1nIEG9Ou
jLfs8VDB1NQfNFfFvl6Oq1ef2Yuh+XU6n2oT8NXE6IIJbxBcTD3yafUxnrqJbAyNpUIu5wRrSdB1
zaf+w+hiBdgBOc5N9N/wfrqfx+hUw8UiRcvYG4tO2yK10pJvTCFejWl/sNFN34XNXJPT1TeJXl9Y
hLCG2E3lEzwdNUzeDDoUesdureL4TJcKQl27ndJE7admi5bD6q9O+kXkDthNWNQKkfk4BE7YKny2
TFSc1GzcDuC3N2bRY6Ur2guCVLhBV6sWiA7HpqW7bCfjpDPx7mtXv6FLZxlrgdoU9pVzEaMk0FvB
um1Q8wfOj7AWrNCIXCgkqfBbM6Dlx+zU+8xPDPVUtP0OlfubcEgPfROKE6QBdrGZtBu01z/rYep6
TZid4wl8Ber94tayk7PBovLXD+7ORQPSG815H/bIn5m1th1C/dZtiR567Er7z1GRnJNot76OSNBJ
U+yzsuFPhXaZuEB8LRQNUvwH7a62tlk6Wp4wSL2gvORnY3qT9KDs+Sg6BfDm9nXafg7jNQ4M24T2
3GAwt6D2Tpf1vqj7gIalHhClaIbs93ZEMkQWcoOVS+7bmDv7RosRSSuQRiAfTPwJT1DU+xZgm1Z0
itlejphg6hwB/8U2mWyU1rViYtKxrlw5APsonXmP25JnWpnhOe4cnp1n/fgg1uq2y+eDA0kwdIrH
vF53sIHqPRrXJ+5sPI25gLVcoW6RoUHjGlF5qpJhIwf1sC49gL3MTA5inAbPTN2ZMA+bD7omXh2H
KYrcS3PpGvoukYDnQ3jEQdc6wz4txp07LJd2FN2Ftpo9yWIL7LTGqgCzsq2uhk3TYaS0xDeWRYZk
DNqhDQ3zpM0oZCaNQw2oiM4qZYybMK6snWEuhwRHIg8JCdcrVfa8zO4j+xAY6YgqIGDnynMzumTt
EgOP6Yab1MrmYM5jN8CjcGOaa7kpFP1/OsleNNX4rw76ScItDpVLzGPE532nZ+dWLMaLONE2Lw6L
NeUvvBSa8QDm2NxnCwzpJQxBYmbAb9jOB5SPPo9tIfyaesRVrWcGyhEJpl1udDukRFPgEw0oqvaN
1iTWHTZlbLpa/dwjC0WSxqxQCO/DhKR+F2anrUL4aHQQO23TT2GlltMq25u45PjaLLtzDSsV3kkS
+jD6jdPJRdmuAZYrFM582mo+l46AZ1bal3o2oYkfU6SxrLy855yEDGNAT5jbnIgc1wgblNpGG7Ai
wJPPd1172K41fFWe857V2QblILMzG5tAf+yK5CYCSLGrSkWUD+yaJBmACOmKVxsWXQXRq/tuzj+A
N1bPZPeBktWXZXLrmyxuZRB2mYlKsoUcb2IevWzlHaXe5KyQAJfWLD+p3fJDUn+L3aJkX0h9utU5
8qoD/YtUYhd+JNcj2zzXgBjQiIRMdE1ROPLQoYk3SZ6dhOW0swv81gt4MnOOCRp5faOfU3I6GBD3
fJwzWg49ODVJbHB2xUHV8oyavsELWVgQ8tQtIFbPoiy3iQbjbljcNcAnoURgv7jWlvGmGyXtItiU
XmxERxclh4kQ1id1Zt0KR3anlITdbZ0WwISoZJ4uIJ33hhPPZ03JiwjDGE/NzL3L2Dc3fQE63o6R
DD8KhCC6VvWi+lKF4PE7Hf52uNC+gdljfEQwo9zPjTEEUAC+mKuhbvDVvkV1ab1Y8+nBcDtjk6kw
uVg7tewXXL19VIB1r2jgDududEdn4grIVnUOt8jd53gQUDin5EZNv4s51rUVi9BZm5JtvEYXiYzO
6mXsz9O+PV8Amu4VgHdYrTi/gLZbdpxZTkABrPWq1g39ER7IbqhWuj7hbqxi4wDn5m6GdrrB3Ul6
mj1/RpeDcG1Y2Rfry5XK24VUk9jjsvAQo7F16ibWCt8hAVvVsrM0UfbBoP6PnfTYXeS9rL22RZ6p
j2D9gpYjjqi09VQbjEctqecrAjFuAgd3qq4XWLZ8W21x7yDjjUt2u9VGdzw3EAVqyecCRBKTT62E
QjAKFDBMg2YDPdn0mjZV7aEqOD+UWDh4+qhN12GTRWeCU4V93rpptaw/p5pmXQ3JXd8hmIG4YuyX
dZvBquHAydsoOWWBfmDtkLehV7VHjeMLUSPep5Ey9u4qnqCLH6Isw6Yg9RdH1LsmPbVGDlieNQar
JmSQBQ8OmjEXpak/JHV80Q6T7iGn+iFv7S2GFPBfVHpFl/UoNwMUHPNF2CzrCWZb7OVFj4HMEaWP
L3MmdrWKmSdugHf8zmrrj4CxL2tDnggjL9FicrBgsbZp9ImYpPPrkphq5rqn2YLLq/l0jr5Wjblx
7NCvcxvqBDh3vABh8oarIjRyL2dbXiaxS03f/FoIVo0ma2OjrwYmtnriydqi6twcEYuyADjX3g5h
9+HoWZutIERHsUczqff15YLkIrBrxQJ2KM2L9ChFCE96rarPYPBRFRHN0d5I/5AM1fOEupeH61O7
G8b+Omtgc0G4G3aqD+/W1o7P7LA4m/uy3yXxBzfKptOXf1QlouYIr8fgYUmz4IdvvvwX/skU+v+P
u/NachvbtuwX4Qa8eSVhCJBMZjK9XhBKVRW89/j6HqDOaWWpFKq+rx1RkUUngiCBjb3XmnPMn29+
/1ctXFGLHqX36UXfn/n59VWYsBUZAk+wmn/cnv3+UI2w/Pjpn3969PYqZJSGLzHoVlh3ApTtXZBa
cRfc7t5ureX6+bGfXpLESNF2txf++He319zeYZVFZmU//Zsfb/v/9PQkVY2LRwslpKYVwdglZZCt
FeNtv9283f/xzO0xOhwC5m+/RVFDTrvQlMGPV9xu3R4bCEP2i3KPUNrKdrJV9g7V6W+3d7z9qeSR
vvLtpl5MvIYhGX5XPk87nIabidKU/2jaml6nqZQBQdlVYNLRyZmrfaE+X/vjsv7nIw7bp7i9VWjp
r2MzEgezcPJVQAgCi9JTcLslJCG3wkjbA70Md5KgSMHtj1paiTuN7ettUwWpViSGYA1pt40K9LOC
2xPUjjHxCUQaiHNbB3FXbnMHo86ZHFtJHURUbYLbrdvzkGt4/vbg7T59pukwmFx2txd/eovb/U/v
8+P5qltnv0tzsKb6yNVpUOtgSOImSHHWyDSLvEXvsaBk2xfQm1K87vPaQM6M0Wc3bT8p+AmeL7df
83b/dgvsz2hbK8DF22O3P8QrVDuFUd7GmsXPAXJVspURkGixyCOCKGpu/A63P8n/vXW7e/uaaO7J
tLp3Q5vl5Crzxd3+3J77cff2ejWp//NsvW5Xhtv92zO3F9LrxMoCT0BX7DCKQycXQDgVxLZYdEb3
hbmLaF/v0kmBptGd9Kw4T014UaWvWHAOCMpPjc5PVEq+bJhe1C0H1pIHMWQpkwkuZXm75Pq6lOSa
m3cxrqS4kq7k2x7asroXNflYJi9GJtqZaHmGUAV1HPm1Wn1NH0RBPsIPPVii6elm6MRtf+i11u3V
yjMk3WvFyY13WpO5bclSox4dhsFLqza2If8VlX91KwoElShLjRqixt5h1a0jQkIiKGV67y0xNpBM
crGDc4VNndy6yMpiI+el85bje0bGEKa9I8zetCN6jcZsdL+UMNHa5l21tIdxfgtFKPAsebO8PCmD
4ZZV51FgwEPQkBpeHAFFH0mp6Y9z2t33AxNBpfWQWfhGkbITrGDK1ylSAwNazKRohzXsQEXIh0o1
SWmdD/TYD2EqfZuL5WkI1fcpiU9r+1UZIF1EMRFU2R0XtMtQrKwIyBnt1EAvDD+tSUIuJwem9GlY
+oO0yIcWyO1az+7QZ8E0b0uCu3HkUoJoVMqumJZcoauYBxjXcDWfxwKAfZE7ddwccBHVO9IwH5kH
n7MCMzI7oM4vfeZUen5YRes0zIZfFfi0c+lRV5Tn1hIvpBzdy6G8bzNWYIhFsLldB2iFpaL8MUeR
L3ZE0WUD/y8vNfkbdTLsCRzeA+e/H0xXrGJ/7hvkKxyTCfAXxSFhfl85SmEeUnl1zfM8KoHW56dc
gGJNLH1NJzxskBwMkx0qfWD09Us0zMdqTR1d1GyAYJ5MyOcy3zV6esQvdlDJouxVarPW/BBCOMzE
NZBMAgyF8gzpyNuSRMxXs8+8illAqRuwdl9jSBapIBOcFp6FQnN70SAWRnnMqA5XVe1lsL/wfB9Z
8ZwX5VkYs0Niysc+Eu+bbL0MFP5n4iD4cZ0+IWb7a5xMXrpoTitqTjd4obXa+swPQ72caSNpskS4
hcGgGSfNLM8tAoPSlH19SM6ZqR0r42lRl0tI/07HV6tklBu65G3I49cZL5bIUNMvuT+o8jFTZTB3
LbFWigvUrkQByTmY7koVD3wGpwR532kQ9n1oHEetOxhqdCXB1s+GF3X+kBfFT7qe6NLIi2eQgjWD
TzfYuFgiJdw3TXcvlhFjZvKtSpS7EWxmZup+Hz4Ti+iLk8lpwFRzXo7aVt0b+2BSqFCoRxqM13QY
nEwf/TWNvswykWe8A+UD2LThO3naV1bUO2WeTiFVQCYv+yxeH4TODDI1vTM2eUEaPYyN6Na5eahb
f1Q3bL3maFJzZ7b9i1ibR7ExrmsNMSzCclGpQW+0D8BZH4doOKxTyVzrUFNV0WtGqzLyGKFYlA73
8ZLdZeX01Yj/WnvpmDbVg1R1wZDt+WoPAgefvkZk743vTdYdZSO3pUaw617mHcQXAFfvuTwfxIT4
m3XdtyZFPam6IjR7RqP6UKXaq1WU72kOIXMND3BwX8UREe6o7Ucwj1iA/ZYM4ayMDrlIhW6m5AjV
yewvQosSJJp2RvgNPsSLWfTPrBsOUk3ofWIG4KMMWfNjszr103IejegKc9CHQJ6ohL5HrLGmDG6K
4mfaGmCXP+mp+pQJ/T1Zhmm6ngBMPwhi+VyzOMiowFjaeo+r1a1kjiRBAiqXeqEUHcpa3+JEglyJ
D7CNz4nQPwxJ6WQDIjPsLHGT3XWzftFH48r09R6F3csYhk+qWe6MqDxUK6GLgnQIhfCMZuJJy7Jd
1RTnJrQ8VY7tdaDo0Qt+VlhOrYhuGGLtU2DmwGTUr4YYH6o+DiphvienhMIo2d0wGBJyCPSSKJA8
senEeEVIQVI7xEz5xTQiW3u+SznOEsm8G8LknE7ZITc1b7KIeNaS8zSlxwWImCCUz4B7qIoj/DDk
Y6UBdZZrO74qzUsyoQPSWegpGkzf3CWB9xCG+UFcqwPMo1M+vwvteJiKhyZcgxoobTiuXJ/oMW+H
uJK9LEkMwrLdd1uCcORwSPoy+iXEGI4+pnYuAScVl7PEURCOiy+mK3lA76EZPyUrKn84aBTSd/la
XqsEDG8lepOGlUjo/P4xzbVDWhbgFhk3iVsootIJnaroj1P3WAzTUdSMaxOrZ12fvMrqD1m17OtQ
3PdaF0g56/KxOOVlBM45CdSJ9Kc+fKMP+4caZW9g/IOwK30YGMfNo9qCS6BWdl2T6jmlopiZqksw
z7nMPUs+NukTdm7IXDtrejA/jPZ5yi5N6JrCXpscrSbsCJVY/6WxQEB4lNNk4h+I9dMV+VJaVy0n
YFKSLtWgXzOremi6/CmZI7+ivxn2si2ld9jyLaU+RGrMNH6ruI7xc21Wr4AN9lIBZT+WT5CeA41g
PHlJzybjybKgZ6IsfFYrgFCl4RiglPBZ77UVq/LKiBCubqxVHMnjPklkCJauodZfzLW8RE3i4uX3
yowSouDKOqn1zCZCT+srqAia0/uloTtNdM4HknP14Yq2l8sSU0x1DHQluWjqtZWn/Wp2qI0yJ89U
T51lZ5Jzh2xWe+5mn/UYrnU6C2CGVCqXMaN+X5zE8D7PNG/JgmTW/Wqsr4oc7aIiv1fNR6s1/0yt
i9rDvejEQBVxI9GxbWo0HrMT5m/LHO6IwtqR+uWZ8WR3xXykMA0JhAF43U96MIcllwDZL4flXLdq
0Ez1exc2X1k152owk9OnJdCvPGid+6HZxvDFWbiihVbv6mOEzLQ8Lg2X+Eb4ymrSSYyHLO/cxuz8
oS6pg89uPh/oL3sQaainU640532VxV6TWx4YJZfGdrFEPt1Vrx4qmxCNg7V2+7L8gK9ip0SjFVTP
IYvaipKdxbD1ZPJ90dS5Vb7ey65i2D0oT+JJj/BjvEoLfeBXXIpYOEeVG0HMMrp7Lc6Oc0XzYZm/
Del61YWKpGSQB22wxBJ0sOUp0deTblKYpY6pp/peAdseC1nQqhaFAM3Po8ZRVsOd5NWhAkaZ+Q7t
1kntX4l1PsEjZDzKWEsQD19AmWCJtFDlDoXZr7g0tgZjSvtglICvwQaPyMigi9DF6Xdzf5lWyZXU
yhXi5UAXwwnF0IOq4cl6YasCw3f2OBeSh6XeF6MS9DaT77hFw1U9o/T0NMKKy6m+5BVnf/y8Vv0F
0OjbTIqVGRrUO4kIrisbIsGuHr5sRPURjW/PgqfhuthOrhAugRavzgivTRCZKTNySJLkm5r03KbL
XoyWnbHWbJhYrTdJHnw1jA4ybXBd+YtqHvK54rSk8VFJl2sMT3ON5hNvSCslCsSIUyWzidzj8jl5
XUFLEOV+Rqdh7Ny4imjdV/ZkTXY/0zPTNReKDCyizOEos1etpqaGKya17MWsXdiMObX8IkMLqQub
ZuAomt0xMyd3yFBd9MIuRz2R1aKjSBpT+cIZ1YQuXPNccTGaV4ckak8gFkDvS28uV0dJZ7s2Mo4k
/ZTOyVHuaVeV3jhhFSVaaRRJWlkNZq/xIxQgt524RnWlZ0wp1Nt6B8LmXngmesONTSkwC5Gy9eAN
Gh0ohTl+B3xtK/aGdliSdjMHfSUgYBy9VRGdEtTsJkaDTWQTyeKCdNrJ1Xsm144yK45hgp5OdrlA
kHdZO6FmefTCxlhzGI8DKpXuTH8NBrJD7qgfo54CxetHZh+s896yQlfJJUIlpFOikqPEbqPzpfFQ
+SgYg+LPZCrcsLuEVkMaq+J1vVcLjaca5PwK42MsxW9VRZm1FhFoMm1gclvVjOKsGutMcJpFccKR
uXo3u7PUOznufbx2rrQ8zYbhNjK9oI64sY4+WiqchoIFTstOjIZNHpY9GLmzNACCrPPSYghkvigx
PkOVuBhi6o0Zns7cOIVL5+XaU1TOH1BYX4g/D8S2fa2L+2FbHonKY84Efuipa1tDEBLzPVkzGleo
gbN6qdT0EiX6vR4LdokOREk5gdL0jAWc/ajtAtL+dvlTFeWL0KS+jmjaclpJ8UJtZeabegJBUHSc
ieAYd8rIJCrWvWzahjHdpsJ/QE58FnREpyNRewKzpJ6xnREQfJSdKps+JgbIHZ1a9UgwuINK5qzV
dHzJN1gkibaA7lTN6HVWR76AFyfyYZRbr4YeWndZgKLIIz7FXpfaJhXei/LIM+WZhYt+pRZwgNXB
VS3ZlwzNSrw8qY3qgi5zB4Tzg6i5JVrbYvoSGoqXyd6A4HqgayCTHzsx/JbCeVhVO82/mAh/Jy5Y
K0KnXl72SdmQrkNVRlYOao4UoKzctKaC2s7O9uPhRrArMEDaOLlomUhr05mbUt4ZhyAZqdEK91Et
+2oMJHTonXoQXU0oPQJW7jCFEbe1FX/ytkn3qJRAEvUKBSgaUlWQlEUqOrebtz/x9mCpl6YNmYUE
QGictGGLgtffnkKKsLUfQmF19EKvuXaLeDnUCu4HkmeAjpPh3cofP1VDfjz2qypKMsZfu4EPIpjy
psHWNp1xh02ky760spz5m67rR2mloS6/zyIGSm2klCQttc+UZva6TnVHAb3m9wqb2nWUZW6lGwvm
dlpVWyzef6s/t8dHjcW7biDOFivB6bV6pq2k3fULEI+o7UwWG8X0RiS9BH6qXs/TmOrP0bzsLaEZ
3+LKMv0JxbAN8ad4gN/+UlQhsvKFKZFSi91rWh+ZtoWndTJMdFhJc6zCWNwX+ti+JYXAgRmVBlIr
7pJ7t+X9Si8NlOBzF3caJ4DF46ll2hqJwyjieRmYGU+fQ0+tK7Tlm10CrDkLa+myTv27pbJgE5BF
+11opl7BHMqF6di8GavuLS1qeFaDFyOckmdBiWyj1taD0cmVk0uN4Xfj6ls1awugPMo163LmK3pi
99EEDhfMMhqzMDkRk+AvVAIexbLM7/Oo/kjKif7NanFSFBMZb7BPucTdaVqVgemNMk+iSoE/H/AM
e/gAYOYxmzT8ZJQIZF1yMyJznpSl/1Oelu4cSxV2IK3wUCiH77lhjnbapi/IdMVDlUtwb4rRoOOe
2dHGyu8lfLpyeBog8FkK+nKd/Wbg0yhwxhKlUQJyl5exnfeRRa/qJG2SlKASgeAAAd4lnTcm/lgC
jvJgkVZbpXQ/Vk4o0Ty9mCZaBKeXNBrc7jKdYCRTuor2QAjtieJHjaqgErj0qAwYluxFdelNlfy4
6osrGmJgiT39S/Z71HyxWu+zuqRUtvhLex5RZORtelybENMPspyUHJah95OicrFx7jEUOZEBp4zh
qm6aICe5IKxoHBOJnE/+kJd2TnqjbgkujECkyIMvCSoNunVvAicT20NXy84qg8QYmK5IB2tmuVaW
Tk7/P1qJkjGUYOpQQVK5SQwTNXILRjTcU6ylFLgcirHzjD91VuP0Vu6q6SXk/Caz755MiF25wvzC
sBfSvCV50CUYyC5BW6U4kLBa+cgr90Pd2VX0RSVeWWnAa6lde8gka98BLkQ3QDgD711+aYpd3yJY
+KIo9xQ5tPcifCc/RJfABSbBwlVV9PVGwTEGpo4qYFLYk9zYQv0syeDkzqHV8tMGwuLM9GMTRieU
egVFNvwJqSs+pQuUm6dWv+ez8DV02fNsvcntExfEhgnLRBFNqEH6PPboy0vpDUYOChbNgbcHANdw
+6XahcsfdFj3OdhrWf3KLemZuTS4rFy4m9RnWQsMhF5t9KpxXgXYwg9Qto+LaJ5KebHB7aIOgs0l
23Xag4QFxAfQbpl7f67Vj9lcAurWf7GgUnbUq0+yYj3nd5NinjRV8LL6Ms2pA/T1jTkS9RVKjE23
61BXdOFzL11qrjG9hZ2hvV+QBYEI2qnFlzqDEnnQwFyp1RuqccI0EMgSYNknigvqh1WgWnBCKvu+
lQ59Oh3AlfUozUAE5MQjqA5ocNTkw0MmrXRYlbNevJFZxJkt3KvGF5G5CqnNWdexMphwjWT7gVWo
AiSzTIwnc5H9ImqP5joHpt48LGXirbFxGFMkZoAOnYqqrKn6Fd13cSmYwClnS6+e1EphwZ07mth4
+So+RDJpD92xUi1vzUQf9wYdvgwCn/WathJF1/kIUewcV8uBPGGiCPXIcq0ZfttU7XRWxrXNMJOp
h5Qpn75v40OCRoYeerGyuk7Ihnkch49a9lbZ69uXkcE0ethObUnG11HuUNDuRnQA4hNqj0iydjWc
pLtQxfxW3BFohIIs+YaLZHqs572AV7g+aJLfK8jiQXDaQ/6cmO9m+j5mf6acH50oO3VZeIqmXYDG
2zgTdgkrjiWnNDNZGdm8tb1I4xM5KHZK5ns+PCvjFCQdJ64Yugi53LGX6ZKopOlc2nk9k19xymF3
MsMYhdCF+ultpQZB1d6KUoAASuMk06FNDY72jtcH5CJjGMIkYa/I+hkW4TmcTF+EyW4lzdcAp9az
ZLRfUGPSH+3uamO9UzLxVAEvp1pTcrUYh/axbfMdAH+P5cd5VnBYzsztognJjMbRnN5hg0E4Uuzp
+9vkvR2MBOy/ec3T81AwkHfjvUonfjSe6wWuh2I9DXoP1SRa/giX1rqaeCcCwxhnhjBN/IqsWodN
elAFjKMhgms7bwvtVAyUlgudcAVtNPJvlnEqzCT5sGoAz+n2gkli9jRX6lHAT2YzDFNszc/Wlisj
CUxdJoTltIrb6BhWqY5owYjfIF8Gt1fouPd2raXWj4S5EoULyhpVeG4ciwExFii1Osixkzk9XTqW
6OApibA2nhoTs5xiLY/6lNzlsqJfrbarvAYgJe35unmvwMsvBEQ8USzPz5FI/F85Ks17lhM5UZSV
dFo7OXoGc+mNi1G/x33zaOr64Bm5+a1M8uga9ZrwQOFWd4rSr8B8ckQL+WOblvlj0h3FOW6ut0c0
UekdABj4Xbfn8lEn9DOP7kWuKAQXNMFijBZC9ZxlwXaLhZp17nSCYhdB+0oH6mNgWk5Q1priuCG0
m78ikqVjtxiJRzLGE5j0iFoRqVmBuf253YqE7E7RGuswCGBeuZoDASUdBHWfrgS6FHd7FWr9vlKq
P+uSItwiCshNFflUb39ut5aKGIY8yitXayudtb+GKLDHtGfgCQvmxDpzXFBZUMclYJLLULb2I0S6
sGOWmxcznQGaBd28XI0hUv2Mxv/+BvwnT2DkQiN4TO3ap9tDTAAJbpjbS5oe67TunmbFyCkYxIt/
uysLkuUWs2UwfvNsnfTfncr/K/03FGr++xlU9hke/f8fiFqyoAH8Th6elH9+FZiEdV+HzxLx27/7
j0YcSbeuqNAogJyBMLiBnf+jEZf0/zHQOeki4GlubCCz/xpbgFKDPuNKClmFJqUhwUXovpOnJfF/
gKKp0DtgrlgmL/jfaMT/jjfA3SrrusZAKulYbAxZ+clHQLqZLKVJxdKBIWAad6X4YOLtNKdk9+mr
+Y84/TMFbeND/HD2/2dDbAmeASaffwBApKyN8iFCclw1gHWt9pumC8HvN/F3lM5/N6HrOl82Avqf
XfxL2vRFW1Tnrlc/Kmt40nP1mlTCa0S6cG92/wai+Qnd8317OqJ6GX4KDqOfmR8ENMOxFKrz0ox1
xRRjjCIHqY74Jqn0wDu0mhR9+umZZpL1ntbzgI5UVRLWKV1BjUC1SltGAvnadfXw0OFE2yXL0JAy
yswBq7VFOvOII19MZhdSZhvoCBSHHYNrDklzXB5V5stPjbyUVziJ6aMwq438gHWwLA8iCiHjAwO7
mAEKHVE+F7gUmx0pPNbgk1m6Zl5IxIny3OHmyWkY1fk1HxLkjbGK4W8nqWQv7/quXj4mgmnQS2pW
90GGS+PnsZ7ifcpVDPVhxbxCkXTmZKQ2VsQAyTjwsizU3gf84czqBtVn5lrYxSbulnoqbEQk1aRS
tDRuw0q8kzj0oA8khuWFzLpejE5LvhVVVN1pIs26pMBonxgZZbKwBo42NB14IcHgX1K+k95mVUCB
2wtqTPpl0ZWUIbLKOhSLlgr7sogAY9Nrke+bekhtRITLt34iqBdskFB8WScZNO0Ie9pWDKvXd0la
WAcuv9Ol1si93EmwQ00KXAWtwURrTolCRbeQQ4sYu1x/adaxKkmFG8VrlUfTKdUl2U0LNTlbwEz+
ApW8BFbbr2+kjxDfjNO2cCUrgkurS/3TMEblQzok4zeh1ehbstou3rOEegxrb/U9xpRBxb0Lky+c
oyF4CKPdQJ8j1s45tQYwp7Oyod+Hpmeq3yLkz+7UcU0msp00iTYuTkbBOMqTnKAPQG8908UwRQI4
aeRAJZULHPCxbqbQVdSyVi/KGMXm3hCUgYXlquSPRWVG8yEeNZn1ACs0qhG4PupDlsJHwuc6mp4S
dkw902mOQXcRD0jDTJozJmL9yuI8wuaa70a01iu/X8SkC4sZyX/hIl6LjGsesXqCZ3KFu881wu6N
jllwjTT5pbHy5hEy6rrL2jgi6mpGsD/O1eQMheKWa2b9oc1N+1gLPXL0eiW2KkssjCChND4LaesP
HaQGJvx94tEwpS+RT3apSvmeCulFbBD+AnhnzoK5rExFzt9EQSk/6Ig+0pxebTKctdWYbCzpom3o
NHOkNm9RSSDbr5aWhKzcWLcmPeLoaZJrpgvK+DQjRrhvwgX68TIXbgutmhpjvexjmXVZOKyKG6ej
SslFDl9LIexcUYsnBxkOoCdxXp7pu8UO/bxyP9U0dJfE1L+1uZXadOEbFGT9a2IA2bcr7NAPk1HX
55qy1F+9WuJPr6KUrN2oes0XiQLGMjaOvGJdEMxBotsfl/IDHGbrL71jeribgEWcGzy457gXc9uQ
QtDViokrB4/toyBrlP3V7o+F4KEd8mNEa5b8uozYFdqp+9BXmYSfvhEeBRo7kNRWDRLfFPL5GtCK
6optRM+ZGSfaPDilah6GNpTRHWgXI13RO+bSx1pBn8YRrB+aSD71VkpR0WKNLoeYN8a2Q+miXAR4
xXh8TK5KxUTANmwGFvOjsLXGJGwdpYJJEbLCOpgFtRZD3Amh8pppxbcxhoKBhQ7nzDTMT0vZD37b
zpzmlCgPi2EqL0trCNN+ytq/RDReZ2mK0kAKO3rvUbt+CXs6iOQYq2+6ZcY7cpIVJ57bxc+7aLVn
KcwDawi1D2FaMTutWfSX1eY405N13Jcyte64bz+mRv9aiOHg6AQNOXG0FPd11if8+zAiJmvI9ddV
kYdLURjds5WsSiBHxvKyRJSo+Zwztq0aeYeFf2lUC+uF8gvGq3LNPYKaiy98H9JTYqTWIRMpp0S9
Aq5O3twebHxklY06CPKvVafmXtEZXvYpUT6AfZVW5nRE3W3sGtpdPAsiINzjH2dVX/Wk1OA0X68S
VcjnXGfar8GG4ReR5Za03xFQiGwl1q4r+Vl29aKOV/Qa+UXJF9wFKQgD3U5KCR1hoUuskyKle0UO
N70JajfpTttX+lnlWmOwOIKcXnbMCyRdJNBa1RKvG6U1wFwg7iQ++V7qMhETmKTs21Sy7FqmzLum
oRepoLsj1bwkU4VNaNOVyNgN2qFXPF2l7yGa6eMcs5ZDolUFKzAK6Ba9F5JkCHyAiK8olWj844Ni
URNTqrRAX2cdEYURGmzSkTv9iXwdPEhpEiWtvU6p4LXwt6Y9kPW3LkK+0xkJOPjCrOlK1vODIVVE
CnUaJdFBx8zG8EF2hO6hvjKDQukB9hkd4G+h0TxQPOElS6PsD8qYy1kzC8WL+qp1kRy91ZJMoSTh
1NupTCGe9MKSjmbWZsdBjjZKjCHJ1y13AO1NnzVP6rJkF5KxWOyHUnEpFOoIqVw095xgeb2Ttbob
Of5u5cek5zSIcEGV20BVUQgRakcVk9WBZJ+96DVBFL+fnUl/d1DfpkukrGxsNhzUCnIwZoifCGJq
s0CPV8azNZoRnv/WEzpq5J0oCkGcWLotrCTLdxYncVShp8iTunM6VU+/Lj2eDUUto4+aCnd4NDQF
ndscbv3oWG3e9SFmcfv7Tyv/HTy2fVpcnTSS4RTpzM9//rR9GSZtvhjneRBsK/pTF6iLw2mYGJ0Y
7fda+I0z8JFJ3GFZV2SbuRuOnHLJQwSX0JCeDVzFBrUkwbInKTwscfovFuB/ztxxxJuyRLoyiTGy
9hMfTMrkWE4NiwT1iTy2Tm2vixZa7xT2o7t2pSz9+y9kAy7/NIFnezC5VIv8HMid2/Offj5rKSNV
SIVzeeo5UWeJpcJj4cSu7He2uZu/0qTK0fJYntxBCOu9f6eT/eIIMrGzItkjEEM2lZ/drEh2VDnJ
jfPoKm/yvpud7ovG6e9Y+xmGsvEyARHZZ/b00ZQ75f33+/+rr/vztrfnP+0+qHiCO2fj3KnDqySj
9EuLnmzCZmHC1Ebr/vdb++dq6e97+tOPO+Oc1FdS4YvhW8QlVKmff//+P5E7vx/en3dnO1k/7U6l
DMzWe3YHJHVyWJnwo/gNkE17RGD3+/G59DT/99v81QGEbsei0Q64/wYI/7xJlfWZJazmmTHgr0VH
M2EanWFjeAsPScfvOGAEs+NRiJ4qXNX/svHN6Pz35Sdf6KeNb376T/srtGqnyoN5TgZ5X4brjhDf
Q4SA4Pe7KG3Etn9uxsKRr+qmRKTT3zczcSlrtmrVlq5YjZcGmW2U3islwYxNtxfyr2LUHCPze33m
O0rj/vv7/35tjVgDZpoGfNKQVXMbyz7tXDWpIwtf4bzGiMhTvmbbqmv9X9Ca20f/edfQs8lsQTIl
7Wdib0fLXqCbeDeGuStbml8Iw2HWxZ2SIZCPw3/Z2i9ONwCesNmpdcia/jPK29IiFV9OcYcAe98L
H1DUuCqP+874l5rBLxbxGyn0x4Z+OjBUM0+iKSnutGYUPBQ3+kdZisLjYqgNIZssK3ShQb4nhIR0
A9FxSGLRHo00xkIeTwIuI3XZr2qNJQDRY405ZzNm7/QyNn1NKd7bVU72gySjJIIV5hE9n7yvpmK5
9Vx2hNTkA9ScVa95tTlogdg3SD/VhfTHlnyUtEGJYYpQyFCeqg8l9fhXMtUzL5bW9l8GePkXY44F
R4rqyQbl/wc9fYlaou+a4q7PtPG4jmpz6JlfItVr16vSGmm0UwxK/nqkyK4B7A0F5NwewaXFD3na
68luNZCnCKBzL12BqiFMrOTEZCay9m3Uxc3e6sT+frJGMu4VOkeW2DXnGUPsfoq1Ovd+fyr+am+k
DdbCzohQGrYB4dM50RHaIuZKfVeZ1cccLy+6NPzLyf6LQ5Q0uR9b2J7/tAVKdJFRG/XdFMEmiirR
x6HwXGqpRzrQvyCJfzF6WZApNXjVW0TdP1iggpqjr2vv0MufDDqGRVQ/5pP58PuvTBJ/9aXJqqqK
ZEIzlPyDjq1MojAOzR0djM4pcuxEcnap4lHCALFckxzoSlou93pe+vHcPzQt0isNo9lQjeelSPdk
sz6IgwyWesoSTO41kDEdHp1wFJg0KCG2UTH3EQCSfaKVnUPMx9ayGajPFYNBWnr5li0JqlG4dwnj
i1Lg6mjKiyXkT8Wo3dUSolRZfh1XalmxEaY70njOFK/IUe4UMkTl1FHkLQBGaWKKXdMfU7ReM0Nz
JcXcszLy11x4NSL1QNErEKfRDv8Paee547iSbOsnIkBv/kqUKUeV7+r+Q7Sl955Pfz/24J6tonhE
zD7AOGAPKpTJzMgwK9YSzASl7zHcZGn3FHQ+2BzpnsDvCx0o0Mv5UzwqoI69twCtpgZUSxd33+Qx
SHZh0w0k7qJ5QvOpPqohlACF2ytHF2DHHUA6pl2VzkBDyyMbhMdF3him/9xG3VMOfWGmNk5sDg7a
Ukd/CJlKRza46D261rp0oxnjRpWnjnRPI0KOCN9F7Se8GTeulm4HQMolU/c63J5WDRVuqX50zLkx
l94+h4q54iSXTjqaiTJVI/hE1Ekh8fyk143oD0VXOi7Br8lYR8zoto++IJO910/g4jn/x5A2Pa9n
V4qhRzPNxNIpCteWmFVgPoB+0XUbS2dcVUmNNOJ7hcflsw25FKwkywunkOp8Z8EBB7dQ7ly3MRMn
+BteoRkrUsbDnVL1n+U6RofAOUg6oFJkywcTrgrCjl42QYqFw0nV/P53lOkWqAyjuTWGPN3Sxga4
khUmPCaS/mPl91zmXia/hxqBgdQKkcIsQuA1k0r42hyYIgM4nTomj71KelQVmJzLbHyKTWSnfK+O
jiUN9F3omj8UEnpzyhKZDWq3OY802W0g3QpqINhmGt8zRurZ13/n4rc5+5mzx9iLJLOHWs8Rx+RU
qE+IKL39CwN0Uwggp07EPKyIoYGkc1g4bfQ1FxzB+A+92/8aiE1tmXmQZCEUavHgEP2pc/7ioVGL
tNAqJ9JBmml688slhQPbh/YSp2VXFDqkEObvrB+B7rbvgYh05L9Y4dkvmLb47ApBZxqVgVQ5DRiZ
VIOQZZCfr1uQlm6phvIO2huqQZ99FuRSVqg1cJJUqYvqFELdANQDlpuT0hTtY554gd2ahQ/TO1QO
UKHJN70Kzj3J8dAggTvH7IqfOvjN28w31+K5hSjVIlzEh5AL8r9mrqpr/VwWhdpJf3pV/wTxFgVH
aCN5VPShX/vaC9H+uTFj5q7aXGlbsa6dUIjsIoY6WMy/+UoAeUJc3vax+FH03ZuWZu+atkYPPrFO
XZw0DeVZeWKPJiKYfYSSpymnBeOQDvgHBhI+kpiSZIVy51GYBnNg9mW6Jor0Q56O6kZKGsQgRuI5
Kwr6o4Ei5s4fUD+nptQDr9b+jEYf37ZIym9B48U7t9Z/F7Up35Zjom4FtOQc3vQJeRYzCS7m7WEA
wI/CnfJb1pgRNlrUMUrEhlBONdwnt5do6nfkP6NQJHYmS8E3CQwlrzLKnLuobEHulYyuZ4bp7SI3
IS/sKOuM00CWloC8N5j1P+q9ARme7gXPoqQOh5jykq1rgfZmyUK8D6POsl0i05tM1IGq6C2z432l
HWTXGKChTuDEiWFGqCGerD3aZsweJod0HIddTicB0lapvlfaxr0Zh1CGGadmXqJO+2MmoZxZdx7+
uoQPRo4TzzFp9B913ct2OVCEHTzTKIfoTQIUodU3FtTRG1HsZGHbpZAOFALCjUkVgpyLIaiWimbY
ABWlu+fm6iOJL3wTdS0C4O7g04mQFC/dG5OBaIAfQ70JJu6eyo26+wI02YMR0rJZcRTS0qtOOUdD
25gi10WEDKBF6HKrdiYNAWJ09b0+ebfJ1thGN+W7u1EpN4MeWlUjWjZLi5bXV4HZfvY05nU30uZs
HBo8sBpGuy4A3kadPvV/X/dTS48JXW1a6ArLM+cP/Zgzp0hL2DHgTqrC73L0ev3vL7ma878/i/99
cPkaRMmOYUg/qhaaw/jF7L8mYMA2lXa6bmtGP/mfgOLc2Oy606vLkMTjY01DKSEzQ5ukkYwjsxFg
qZQun6CzyFeRkTIhrz2IUK7fIDfcUvgvIYhkQsCu/ag+iNGYHEQobBiikelsWt50NQbhpqd4sndj
zdghDZJumwR2YQqvOQMqUJF0WdXQ4abNPVZD8359cUvvyfnaZrWoJgugscONprL50MLxpKTpHoaq
lZLaksOkngsCg3Y9akqzEKjqxS4PRgBjgHa2ULXtcgSXtimLYu6mPIaDtMvD8Zia5pfry1s8h2eG
Z0FNwKgjlipHgkImQrAxcFfytqXg7nxlsxulojZtwu3vuDlSi23v3xkVRJiFe+NJxruSUeLP4XBZ
cR9rq5r++VmcQcMw1mjpOAoMRGZQ7uEh+RdZx/mypmNzZqHida3UpHIGhi08zdh7zRfZ/e758uH6
91k7GLN7jKRvnbiEM27mKOh7GnSb+/KnojYbqep2eXHn6vLKWVx0HTIpvayAFeLR+rw0cxBrGjy1
kwX+N6/0cLNqCJW1JB5gJj7CHjCufK3FK/aPQWUeqYRRNdZxDRr4KwBub/ySZyvB0PJ5+J8lKbPr
VQaCVQhd7STDV1kpYJ2Odtc/06IBRadoAZ8lCjSz42CGWalRnADhcI9iegSu41/8fWJGOgxUN0mS
Pn+Tqgg4xlXjRMM32CfcRlv5+4ufYFIdI1E3RcLmz39fSKOwT8zGgdG31JSNKD2WtMmvr2HRBoVu
FRJRFUL/2R65NE3GjFHE2gOVn9U7xuVuZQKL/94KjKeILIJasy64ZxPmt1FcrR1Gf0G0f02HkbDt
+3UbS1/73MbMvfRGL4iG3ziCFX6gGvtgwT36f7Mw26s0zkbLihsHdk962Pd9MKx8jKVA53wJM7/C
YymGDIs5bgN5Sd0+Job71tZQzIFKsv/FWlCEmhIectv52xbUo+YZXeMMLCJKviIi8q8MEKxBXMvT
OXdYfd/UhLqtUw3fyhpy/BUXvHRupw6GSPfCICuf/OWZq5cMoQ5zoXfqJPgeJuGx8/2XWG1XrPyV
UZu1MMiUFBqmUINf9g+toBSkMRqcSddNql6NobAtlBpS5gJs7zbfRa9m+eTD59Mg3JD/CVAacApk
l3ZrslbL6/3nh8yOhlHLnqZXg1ML7qT5van0X7CKr5y/RSPTKiUJ3RQEtD5vqimHSu/LrDZ5EWr6
UN6PTC9XHrKlMz71C+A/nRzb3CnLKbANNNHAk39XFGZHNG9ngsIP/K/XD/jfAzb/dOeGZjsWGXIq
JL3oGC/6rQ7f5bfK6ZMtTWB0muI7WIuelK0D1Td5y8a8/yupu832TGRu5QdkTL6t5d9Lm0vOZOBm
RZ0O0sw/uXkYhcgkOJDFbEDTbcLyufNWFr3QTbQgbVZ5kqYk/6KYkURJa4ZqS931oRG7HVjdbeUO
25QwoYYEAg0MtTDtMmpWvurl4rDL8wFsWQKEPG/1eR4dMSiiHck91d7XMob95b8uwloqaRmNfByW
fOFPYHLW88HonVaGD0e/yYV85fAvZLefLMwjHhGMCKURuD5umsSWx5v6RrljbsMud7XlpO/jjr7i
m/us764f1Om7fz6nn83OoggjzjsRQlkn73vYBfNHi/bgdQuXsSMWgHz8dcUih+PztRY8D+yY1Ttl
r+7AtkG28Ychg20CJ4LlrQVFC3nnZI0SAd3zqRk7HZUzzywOYFZFbXDaAXkmGdBw9CGUj2Yg3/Fd
N3pkMR7FiJwB3wjI4UnTAF5K6DbEWj+EdfgadfHzoKB9Egs3Rvij1Ck0jDp8JyM4NFn6Y+gM6gwu
IFEzNn70jH7uRGjWrm/Z0nk+X8TMecgCNR0dLsKhL46SJBy09l6Tv1y3cZmEfd6o2WfJgiIvZQ+X
DhyxAxVEzek2Z2364O/kqr+FtGrtiC8vy0IWmBf5ErtfNlbICO7gGNJm+BP/kpL9JPBN6Q/E4F2Q
bL0tpArrkuLK0hGnPfj/zc5cnxKbAM854t22tQ3vYOzHo7VtEMLYga7cQli5EntcvjHTzv5jb3YE
e6VF2cjtHTXUfkm6sQVLBwt8ugch8H/d0dlBMeFrzpLpXW622kf5Kva2/L3Y+rZut7so+aZt8y3l
0ZX1LSCrPi9wdnSgHIHLGKvBe1vtoInK679CwK4dICKyA3SIeh5j7rv60NyJX9zdqpzo2hedFWCk
2nQ7hR3uf6KJBdvKKf8hn4p798M8Rnt3Nz5evyqLPvLsg84CExUmUlDtvZMKoJ+FdqeLz9cNLDv/
fyyos3S3iMKchxUf+ZF9h9qGCTAPqsZ+E9otssqT2PtLd4qfPFtaebJXlqbO3L8Y06qFtctp+pKJ
sUczWcsiF90MgEQ0iND9MOZPs1JqeS4TwsLeC/GBCY01Y+k0y/POzuP3FkrP61u5ePl00hgCSMlC
K/iz/y9z0fC6Dh+DvqIH+tllPLwWmpvMDVc+2tLWkXcjDyxZKn2N2dYFXonUWSPxchZ2HFWbfhRX
1rLQuJqasiYANPwEfbrZwdOiOGeGFNLLh+Y9/wXYbF9vwBQBWnnod0w/H8zntbv1Fyc6DwjoaMoK
yGECjnlZAXCmMZiG7EC6Inz41ADvxFF37ztZdfcCCjt2HTHIHLXtg1vDMgdXJ7x8HpJeoMUo0DJq
UtzrQVHey3XOYG6Q6D+0PpAOghr6e7cwYNtJTOGpriZxvj4aIBNOmi3ECPp+jDTECWO/eEqUKrqD
9Yj5pLRrn6UcmE9lBuoBsMaw69pikNf2esmnUNRlvIwCGkNuM689eKMplYNKrlXfq1uGsbfCDqi0
DfBhL9j+2/VjuuhDz83NPHcmJ0KdYE68ZRQZHzrsUKy1UW139969+2INu/F90rX2fhQ/0t9rLvzi
7IIVZnZL1STaGgzDzA5WAurPD7XOsWJKU6kyzTP4XnlYWeOKlTk6oi8EaODUzoFxEiFk7dgeyV/H
TbkzbpFBt9OH7Hjd4kWAMS3LknTEaanAo1D7+fK3Uke/lmXpSGk+GS1Mt3VeMGmRNy0UhNdtLS3u
bwSF+i9m5+Uxtw+SsssKB0p2/ben+cGH1Q3S9roReXpKP91GYljkwBg/1JHEuWg+9Sg2QktROKUJ
hbFv5h9GLZofau8n3wq8wx2CCu0JTFG2C5Qs/4hV5bEs4GpA6iO7T6tQfCl0hHSUUMnegauDfq5j
uCU6XXX/6K4ivJVVIN2p0gjvj9clv9MoF/5Enev/aZp6oqpp6++JMQw/r6/rcvNYFj5NtdDRoj4z
iyBULREqGcZLTW+B7mcPPXuy8n0uzwImZJGaImOsNNRm9zntQk9QQbQIGiyahZG+V3X8wmDZw/WV
LJlRRWZbUYuXQNfN3htY2bJa11NHakMnq2D+Q41x0/TK83Uzl1ByDsK5nWlHz/KabmCuU+pSkG7b
9Gb4rh1hdrHrO/0Vwnz5JG2Tx/6QvHR32mPw5brpixd1Znm2kQUK9U1Vp87Q6fee21JeyqFxF7vU
2MA+ka58tr/t1PmJB8aDShj1tamW8HmhSW7qlZblU3Bpa/vqwNjLvtkjsL0Ld569BrO+fGKn1Z2Z
m4WS8G0gqYg5ES22DGoXhulUDeaLEoKVpIDTQn0YOgSs4/F+HOv3MnedtqxfLJqXYVn+ILf17ev7
vfiTANcwMSChwnmByY4g4hBQv3Ti3npL0LMoEvc7s6S2WA1vOgoRnW4dW6X/E8rye9ZEH1I2vAsN
xE0o7DTKuJKLLnkgcNrooQCDV+V5VzqUgeAmbe5IZsUIQbup4Ayoc8q2hrStlLfra1+6TWD2VJhF
md2gg/v546t65yFpWjh98dQ3L1YCZq96uW5icT1whAEalRnPmr/zGninEpI4p4+/1tYQ7yqzfhsY
hQ0EP7q1rDXhu8UVTcPvjOWoujyPRyULRjDQxBA5MyldD94fIJR3ftusPUdrdmb+IWsgbg+QPauK
nxNbvlhT6Miktct5Ec1zW0AQT2M1ikmVZRbzQmzbF8zCO8LgCmiJ5OoR9ZnG9vvU24WJaf2A5Spg
4NVDR6WH+3zMEVp0jRYZLdgl7jvTTIONpfblkS4jnEZB3Id2CaupzRSAsNLhW3JcQKsMESAyQMI5
olpVG78cavrYSFkm3Q+/noaxj0388d8fKOoZoDYUHZTe/EAhH6DrLixzjRQzIgwmP3dfpVF/rlTr
q2FG++vWFv2jrliGwmtj0haYXZFO7F1rUCtnCuvuIwVqniKBe89o4/FbqXfyo8xQOqqUYYvaSVf3
km1W8BU3MXOAganFL0IwyP/isaWkDjQHtDeJytxJoOijdIPWOwDwpF2nSAV8hahhBjmDA9fXvxA5
0DGixmtIhHoXkWuU+EM+lJIj9hRW+q8qZLDXDSz4BwxM/2Luj1s7XbSzhxZqUaHRMSC0xV1oTlQF
HorSEChv9Dw6RUlzuG5v4eKSQNJnNfkv4wL1E2gu5L2x7Ghx+cuTJM8ODCjLGyX67/04dXlcqspH
Auo5W1fuMcMZea0DAHiEvL4zut855H6AaZJq0p7xvD9uW1U311e3tJvnVqc7erabSSm1ethAIQ1V
ZcaohkuVVYQ4ewf1zcq7uXDd2T9RJa3h+bgYtisNd+yZ8Hea/BFdBuBAWxnWCiSfV5zg0gczaYVp
ZE7U5OcePdAygvUCO8kAiYQYdoAhho80Fv9c3zpl6agDzFUYYLQYMJkbIntEBosWkhK3Sr43fcm8
Q9Gwes5rTX9KxUJkdAdeMalMY+imImlX5YX+1g7W6DRIFx4Tryk/GDhtv7tRDa1o40P+t1HKXLD7
rI2dMgSkQiJYb4nHTWjuonhfmGb5vWlra9coFLsjb/wjqa20g2kTwm+GIXajC2WlIqay04swhgat
Xv5JQlQtr6/+siRmmgzfqkRACr4OddHPJ0cXvCrXahGdw3Efq9v8V2y7wLg32T1yZNv+obqpt+kh
+3Hd7NLH5ekBes4E7TRO+9mqwNBuE5nobsED2IvEnZW1F/Jh5S4uflkSICzRLrsAJCdSjFZvKzlB
BRVyUCB8pgjZ9+srubSBjAjJlQa/DIj3Od5WgGvF10fJ8dFFlWL3qY2yp/+bhVnorI212QJQd2rl
t1L7sNC9Xv/7l70cdGhFXjg4f1Qksecuq8ksHhsOmvgECwYMn+VGp3qPnKTtvoqP6qPwDOPHg/k6
pQfQcW/hdLuFJ4QmwgHx6X24ciQXd5RpIxDM0lQ6maV6RVmMUabJTivpt9qY3UZk4f+1b5lWbBAq
atD0kNF9Pn4DpJaDJ05kgrDtTRyPJRdOXullXp5xjEyTWYx70MqcF3/8wvQUqI+dBDJDqf8p9cqm
z5uVlVw6fowAvWASXaTpN4/kU0Vk8FmSHbMI6pOY+g0CeEUj7CPuxNb32x5uYlVbie0JBNigz9kj
Zi0dmDDGiUhmG+ipbpBJvKaUgbVtJaFkK5bSc+KO5aYugm9RbDlCYjxVufckGNYz+rUb1xSdopW3
HTMPVVajFCJuragltkpg/TM2qaLfVAHUljAuNw3s2c3XlFamW4T7IuifBC/e+oO0MaGrCMvqKFfF
qUEUokHsHMK0cM9IzXaIM3eTdwAB1K5VYVUbXlp5BEanFz/FmlmxAnHCDJkBU9qlY/+kpsNpgPZ4
CL07iJAgBYf/MCmrB4HOsOfnW5hhNyHj+siS26Pk343mV7jUtongPcM+ApED56fWv8Sd/M0t05Og
pHeRhoAXLJ0VcKiN1lu3tcyIZIGopmdZd8UAZ2wdP4vwMbfoMCRu9iwIYCXhudu7fgP1ene0Gv0t
ZPsZIy8eCrW5axnOGfzuvYM/mg157Pr4QSullwZhESUrQaXIwQObf/THONybg0+z1S9e6k6V4ThN
m/sGQJNrWre9GG7bNDoSyBcbRRBewJ69WNBsgDjZirA/h+hvaFH7ZFkoxFeMCGxGAtrO73ex0d13
AuW3QruFyOqYdwqa8MZG9OCyzxGOMZPfldQ/tG7+Yeq6nSXiVtbSTZRqGzlkC/P+ZzAioGvG7WtQ
8T8S1/1SBTJ6PYOH2BShX+qaX/qh2DFTh6xzSm4uT/OjaHRmo+rUXbXnjbYzOBcC3tSiR7mmcZEm
KLZUeY/s1DaMgj18JVuj8HYIn+x5ulGrbG/5/915GnQ0gsiQtyDfGp2CXEZF5msG2YoHuwQU4VGR
6Z5CTVrj4Io/+5exU7tGtBSqzsYHfSZN3Sr3wxt5r6M9jLfFjb4HgPsGjB4wff0g2P993Rn7jOUB
KQCAc1EtI7cMZJw9AygPpZtDOb+Wbi+kR58tTE78LOAUJFc03V4lbGjt4jndt0fEvjeizYNge3vN
vv5ETcnW3N1IisF4OaOGeJzJC55ZM4ohCDVBddQDKhqn4OA70k48FisOe6EKzKLOzMxeWvjI8pxo
jYdwRHrlb3sCysuT4PgvFAE36inYqo/Jw0/UpxFR3EDlbPsPzdG6D7+tIcGWHsG/JVtJJZm46Oc1
PeMxoSeiyiCQRJQbdViDcFzG8SyWESEUdkzCv3mCa45JINXRCA+peBOMXzMmV+uo23oMI17/eAs1
1ckSHAGomfOmz0MkaG8yBQkFvp4woFliK/v8EdEOW0di+CtucMfrgIs0jwMorbvmuGJ+cSstxhaM
KdKkSP358GjNEEqtOjpeWQd3kuCPR31I81cELvBFgd9t4JlP7roBJloP8bH3WIH/yy3QGE86xYBD
Smbwl9n7lZd7of7ItlgWjTCZ9h9VyM+/y6tH6FA70fFvmvfgTvmCSqf7imT7rbxnzMrYJKf0sPot
lh7uc6PTPz+7Sf6oqq01ioA0gDreS3fBAfFV7AV2ul0L5JZik3Nbs403wTFn2iA6QRFvW13euMIT
iB+3gwFmrSN1ScszedyzzZz5o9hIGyUgifPeg+8uFNyvwZ1xzE/mo2prB6ilu72UAAEcbNlGWLU6
dcc1n7v6PWdOPxLyqJT4ntUOl+gku+yBvsH91NcM9vIx30JPteIW//ZvLvzi2apnab+kuy1EtKIz
nsQSru5tD/JvG9vmjf5CZSXa6KfkZtxZ70zNflm5VUsumfR/yhpoY+vz6LZX5bQUOUjqwS8fyIKN
6F5u7kV98x+s0bDP42Mqk7eieraDVKUPtuUhPFz/FUs+7OxHzDufSLiMietLjkKU0DKH71YJ3I7l
JorLNSe25EXOTc1uKzzVyJlXEutV9tEuPEHPEf7Id6BUQJN64sb/vXZ9Lrl4ONPnJmd3VRZ9tWow
CQ/dTt2qO+2LsP05Xdf2IdoH6wCuaQnz03Rub3Zfu9jTVUEUiVq0vQmPwh4O/Vus9RvBXstb/pfF
TWQSNA/BEM5ui8nYuSGUoiNrUD7A7r6R7Nj2gTahkdx9FDf1AZ2qlY84/c3LBf5jc3Zdevq/TJBi
U21Ay/bM/9VpJJ00N15Dyi65PorG5M0wEUoXiBIzj4NSqfAFOnVjV9uUqLQU35X2razfrl+B5Y38
x5Q1wzRpFcTYCW6n2SKY+NzfTLg0awsqs/wboqy79Uv48XQuzyzOroLZCXFqYFEYwz2yVGmK4oD8
EUQkXAgUWilS2eldAvn/9ZX+LQpdfD4DkiEIx2g3zCOWCDGwyOslB6xfa4s7epahnZoba5f+0XbJ
g3tf2MNe3Ven/C37MhwMsA+JjfjTY7ISKF7SOEw78M8v+btDZ69oUrWKlXeSA4f3Id8j5ngzbl22
GxjgYdUNLF7LM2Oz7aYN4JWyIDq5NaBDFlNC1DO12A9F3b1rShDeSFrc23qmSczDVYPwlneBe8wh
8+1XQpbF+wO13MQNLcvSPJIahMhoOz5A3Vob3f9TlPKu6X9e/8rLNqhJEppa9IxnfRclRGOi53CV
tYWw5HAczfHehKL3upWlh2MqzQAsm+AR8/qjWShI07iKQ1G3tIugQWNQb1FhV41kr0eSvnJJlx4P
KsuqJAJdkKDm+xx1yYUZpUGnOrnmMwz+EZIWX1/PmoGZZ8t7ChZuiwE/e67b4lTr7f66hSWPdr6E
6Z+fHflRNKGBJeGrouRONe6DgUpP/93FhwqMKF63dYna4n6dG5slYkWsCqPUqBOTs3kr56H7qAyy
YTeQ+iLL0Qa7umghzf0jBMIpDs3oJIWKb1doV26gdPA/mrFNT6bvm6atKGgHDjjpbdPISKulZrny
cRfPkka5UqZVZlxU0GOFxn2Xa44uPKaUi0QobM1yu7onSxeDdsj/mJlFA4KeFnJSak67V2/lLZqO
trBlNOkmu4H8dIsM8OFfZU6g++k/sypgCTPPoxndEAW1yl2Ucr5zXEwagPWw9/z4e48mDJJEYYe8
nYkEb0+Y0BXoZFLGpwip+16DcKiXe3diaq0yUi1thqox7snkmUGzfPbLPHQxREiE2Qz3ADH0CbZX
aFu2JfGYui9OebEJ39Ygm0t37Nzm7AOIghYyKW44lnkbFr1t+O7KFVtaFN0mE5ATVemLPFntIz0q
R1TX9MoxY6Qrq+So5N3T9cu1aMU0NEOC4cG6YKcXIKyMcsTXS0bij4mF8KaRpDIRmCWuONmlFAF0
DaSHaFpYmPrsMqD3EgOv0hm1CY7NQ32cQld5Nb9fWg/8dKAPAM/oJOOfrZReUsRjFJzGRHs1Su2+
gG7as6o1D7vk/6wJIwjZ2sIIbV6oYUZxEa2NKriJGqS4TZiidsRepu11CN/BgXb9Qy2cN94LIHXA
q0FAzhFaoLPQcYqiU81o4kHMLAmR69ocqhVnu2SGJ2nqjcNNeQFEHiRqwpLon1A72fDob/Li+/V1
LGWp4LYNZZqg5lrOmwVBFKdSp/unqeZApyA6JsfQHn+YdrvtkazcNvfQqoPBtVaAKQvnjxiFhwli
SsZELuLFRMuYrfVPg3YXaMoWWOdW9d/d8s0toY+u6XFWa5HhwltwbnIeGHbq0AoxJtVQ2tUKzMkC
OnHKj4bqx/VNVf7G9bNoGFOMAKr8p3YBuylUNfXlIDxp6IelhMFEkPdyZt6WsHRUQ3xE1gNtq7yi
GGGiySbuMpoVPtTelv8DxmzmgV+H4DVCsjfSyq1EEC/HP2Op2yg87aX0aAjppsc7aGjv1F1/mwsR
GomVHdeUzfLhOcmaX6XfUj3LN7oKQDH1mJjOFO+AuNCh6UKGUwxaBEiMg1P/osOczIhOLm0KMbfd
rEH/DbR63obbQTH+ELN+h3c1Q+65uYV0zB4MC5XT5t7VHqGLRF6qad98UXuFmzWLjhCDHvqasTMh
3aIi8dA20a5FOqwGjJOm72Io2Gpzq0nhNo7arTcy+S5si6HZdlKx6SuozpAeRl7ISN6UqNuMvmPC
hBEodol+pSzAr0fzx40VuwtuyuEWpTcjfpXSNzF+FrwXJbGbyqTaMNhSi+gXoUnmNTZiYneBD41C
kx/g6kPdV7p3u2qjxNVb2H5UbYUYxvemeRRjd+N11kaLngb3RyAjLdDC4ejvdURWmRO0i066Kdrx
WObtJqlfkxyuPw0tNAjbLf9eqt6NCpkqVeQnvMkuQliPCmILcXDMpXeze0xSKJcfNOM2r13kvL73
2ksoItUhNOiMvbrpL+h9bF9F0Na7A9lzmBiMSkWzh8Z4aWvXTsJsJ2XaXVzee6V6gNT9oJv5feA2
UP90KG8rd6L/W1YCtOogh0nqTS6DbE+HjTBId+j9fXVVpipD3UdUEsUCM68RLpG2hja+5UEIykG+
T8sesYP8Nve6hyiR92U7IGkioP8UMNfEucnz+0q5dxvlV2Tm0CKEN0k+2AP8EaaQwbcu7BXtZyz2
r51sHRIr2WaWRu8u3gr9iFx9AWMdOg+jzoSW96Vp3hXt3gqRk6jBkqf+lwgVcrzrrrciJy4HTmSr
bYBuhBsxgSiSIdWPJuroCDKQvenKinK1IRxBk2IoTOkaKWgfonHdlVFwyFIoJxlU/Nlp/UvsDyeF
rKUqE353FW1j8UYyXpso46Yl97rMGR3T/NCYU5uWep3Vo0nminv0YI4MaLwnMnKP48+21O9VFNWz
zMq2aabcGMpjgcJDjva7aAxfFLmClSqxlUCEU206uuIDd/Cr61lHM3rTem3rZ/eJBOd1yPwdH08t
XrsgAqsDcbyvbzrlIUSg1i/rO0Rg6q1U6HYqoa2WKLcqUh+iiQqs0iEI4h39aEQP65eV9ze9JttG
3t5BAHanK60djOZxbJSN7NUbq+oRogk3bp/sKt2j2TuiwAqgxG8PTfAOZBK212wHv5MtRs+B6W1b
2NyzAiU0sdyElrWvIXSYBNl0tdy6Rf0YpKg6aO9W+8VDf2yiz02KPzE8/xVqskJe2K4lbJCHvg2D
R02qtyg/bvzQ32UWFFpR7pRU74UuebSaMNq4aJOFcn4D1c9OdFlhRTO6R+wFKHn8ld7iTWTEL2qZ
vspps2vpOUYiynVm8iK30hdalLuwyIM9BHcIYVv9rpTMco+8WXYwFUTJOClh4pgZimxjz1WFNuk+
cpEA8BtQzYUIvq1BZG8i9/L074Xb2WPxoeWeecyCaNwGgvlqCXxnfuJmyNSNZxiAq6qNhWqmnv1q
mbDld670RxbiJzgvgVlNDNEifESf46cx18zQILAxlQoMV6H5yY2oFuqzWclrDbZFUzrYO5gHFPom
89zeDKwud8NTI94mya1m3UGudv1ZXLQAC/w0VQU0YY7lSuIysIQyPnnaXoV8vdF+5eCor9tYKvQz
mf6PkSmiOkuFy0rPRB8j3W19L2z07UAuFpF7VPcw99ji0fs3kBgCGV0kQKObewEyqona1GiMTmot
iM9+0nenoSrUlXBpae/YtAnRARKOTOfzsqy+zCqtT05Z1v0RteS7J1JIhOP6+u4thZu0WCkfsqBL
uvBBT8w+dpNTqf+kfI8g0coQ6VIEdv73p39+9nFywa9MK6VJ3PiHIHix8t/cddSvV4LzJTNM26sM
DkCdeRGcG2EP3ymUPW78xzdOLPTQGMbGb8yVw7ZmZ1YJQTKqRaAlO2kBYidlvB+t8EbzXLsyld31
DzP9pVk8Ce2UgnAZGTX13el4nG1ckkALR357KnlY0/472GdasgZOsx/LbYXG+wahxK//wiYgrGkW
4a+e3WebQheqea2Hp0ENa2OikG5uNBFhptyQkfyQGutDNNPS3XSj/nHd8tIlZhCY9sNUTCaCnp32
QBh1q1MVKgj1jXYkcGNAPt4YB3kv7RJ7OFo3a4XchZP/yeLsU7qwtKPcgkUN/dbimy68Xl/Swt+n
nAnFE7B1IIlzsp82KvJQAb0QCBn0+NKNYqzVAJfq3hqnY/KuzMldQPMMrZLCzhf+4jDEN/g5t5Ud
vSIbDOoj+XJ9OQvIVOuTsWm9ZwfSquQA5gSBLzTs2scUvW06Gy2dDWWrfU9v8wPa1ndrH2l1ibNr
EAWla3hYHQ4EAEjP3UpH0zYe9J85QtfHNZjH8iKn5JTqGvxl8+oF2LJhUFxUx5PUUSrmf4UO3d0E
stRi7yOLBdv5d1nr0COCMyLxobxDWOoUyeFAsBrT6G3gXtUN979/R1F0oAQFug85kPlbUCuJJxWF
dxrcxxBwWp6Wm3jMVyoP8lQAmrkcqimTmiXga+Ces73WGH3s/SY41TZiezdjhOrbZgqlNuZj9CTA
AP+DAQd69soOQfRdZId0IkOo8Gwmo68ftqW7A/kTTSX+/R8xzvOzJkhl3UWp4Oghb1LeRO1G7Mdg
xZdfskCbFMFkapY68Fbmn2c+JycjygRF+Musise5NQEVGYfwmL+tNcb/H3vf1hwprmX9V070Oz1c
BUTMOQ9cksy003eXLy+EXS5LCCRAAiH49bOyzvm+6aruODXzPtHREeUqZ6YNSNp77XXBqv+ra/uH
z/ppt5lsLRfiOVdg3uTdNu7MCvvsyJw0bFRgkd9W8WJeEEuCAMYtB1P2JkI4dGqn47qMyFh6BzEP
Edv8MA5BxZA7n7Z1pYe2iHp28PsBLgb8wJGczdu7foIMCRmXphvLuH2q6y7fRptjalMNKbISPZvB
8L4SQwoyoEb+A6yIuydX6h1x12qFgAVkXLQNuvI8deUu7AoP9Um4c45sndPSoodFwnocjCceD7eO
8e5F8zXog9uxJWAzyorUSeYlQ+XJd4o+KgUo0MA+fZuKxiaXI5Bpz+kvR2fO/NjczX5f0AQKf4S6
x8lQzizIBhC+HMjsu3jNEXRVINWkCMN3cKcq5veHzQuLjrXF1LNj7QwHEdjS+g5iIP2jSMOiicxx
QvtD2HRjnU8RsQeceVkn3TvX0ENDkgvq1kAM7c4JENFbP1tuLgE0XoKSpKav0qdVu6rHZP6cN0hT
vDcwYndz0oKw3mVN4lYje4b33S5p6xNyGDNkjr2lcCaVgalSh+cB2rkZUSSjK/Z+23yuFL6zI9lx
H6CIXupSEIfBuwz8R/QVIR++1VGcWe8jMeROapo7/TNAzXzzx7xBfPSCTMvB/fR9Xjk+29FeVTEM
Is0I5z1HPRnnvRvbYxhT4P3KOSJgDEZ5mH1gj6Cgy7raz532ra9t5i8A9qA6RoZntcEIqJcfbovb
Nc4H3rB9bdN8jElua4F3v1tjZDRwGNa5wSFY9QCf8PSY9u21Yz+8hd14PDlaxS83+HY4fL2xaaUj
59kgwcdOwdE4U6lq5EL4UT65y74lKuuti/ohziJZVxzBln4zZTC73RP61msEciO13epb28TZ7Nyo
+h1Z2ynYxHZFIPxzGH5bwFDgbomZZJ7GaeEbfTEm962FrYIWlaUsD7lFmyaR0vrFj9tyULIQLbKw
HFsRRxVL1OQrB0S0+bezXY5en5Yam4szujvUyACfhj1z3jVcrpvZK5sFkEGfwANSyugwxqCFecn6
iNroBfNM5Fh328Ogm7xvUZI55wRCBl9+4KcRvWZtkje9OKf3VckIdVodnDovLsHjLVbkTIp42SGZ
ImPsxpVetnVu4TXs5OP+WAzzg2kASJaU+jym3EBvjj9n9kKHNpsm7mfQ0uYA3XZdQk5cmX3bbzlf
krKbbqdR7003F/GKVzXwVQ7fdPJ1CIMKQo8da+fKpmyPtLl92vaPEUGCiAderPMYS7GP+rnslFvO
qS7Wdr6OAAOK5UrDAobDvhYuTUXjWxyHiFNp8SOMwW5GQHqEzm4Ml4K1yMaj4wFd/kHX5ks8fW2T
l9oiCFUj/jatDyMZyzU4tQP6tZh+IHanLXzEGQw1rODb9WUyHzBQOESIymziFWqACV7D90vw5Hlf
5vN9h+lnpK7PSbfowjIoFHApzxmHGH/BVg4M9ixButoAC/MsFh18Iz15sSIIFo4IYWG5cxVPw9MS
e+9pjK60sQgeDpQ81mK9tDDdyFr0S1l69vsO2XxvWLyP67kYwcP2xJavaf3idfySGeSnhib+sMK7
9aneT01wqabhEXJIjEGn/dQNt70HiEVNl8kKRWIqisVPXl1YtflM5Ag4QFbbzgFnf4VoFV696L/s
oUdCCwgc/TkakpB9bw8U1oceZmrT5Lw2U1Sc3WvOlOvCF89mgPPP1FX+8iq6g4SwlAyqkHSsBgL8
d2R7XjsvCH7a7CFI62Jzvgh1i1KuGIwtrPL2EtxsoHBzjQheuJMB+7juTb/3WPyrA/cvJgARIosw
5jqPbv7kHwn1yMydlV0TttjLkDj6tiN2rCYd43CJYGH2La2dFnEydfRQu0a6OcJZ/bwdKC4NAZme
5Cm8UwagfC5/ThF0eR1JEh0jEZpXpDBuB7nF/a+8fM5lz89l0dkED90YZhd/iu1yw56Fg0yvuIZl
WOsC83yfg1+5hP3qQ/wfq+stMGocYHnH7SieLLLBcDxwGlebjbxf9Mp/VYpEIdTmYXRWg/9cTDKA
lEMg6bVIEsCkC7HT08zt8ApOgf+0hO5266GSeGxnuvyiwvyL7jn64yf/VAQxB+mV4Axdc+eowsfB
DbKevxjMQP599fhX1xICMMzPMBkkEBH+eC2pv4gAQrprwvczV0WUXtVR+otf5S8bkz9+yE/tUA0S
vEdTeg2UunSe50pUW9U8wJEC/kTkVzk1f3HhUKbC5eWs6/b+ZBg8+o5ZtlFhKKgHkuk5bW4lX+rb
MZr7wlsHAW9+g8HFyfQRP8qp69/OKr8GlgWOCTFDdN2L2CbtV5964kA2ld5I3dpfYD1/cd1RSUNp
gch7EJJ+hiwCQMlhPE/XHGm6OvS+4Oj7gGDkF73BuSr/aTniU2B0Azm0n8BJ5ce72yAsHfDbdN0F
23UqMVPwAhwt0nT7bvMuYvO/jiqB0Q0wEfRD8NZJ/6RUdnUzrSqw14RSr0y22s9MvdKS9vzN48K/
GVJy+PfP71/cbXQm57A7hOoB+PupL4kU8SjbtmvJZ2Qpf/G8aT+gwWRIbPn+Qf/xQxCO/sd/4uuv
PfThDWXTT1/+49R8BZDYf07/eX7Z//+2H1/0j+vhm7yf1Ldv0+lt+Pk7f3gh3v9fn1+8TW8/fFHK
Cdfqdv6m1rtveu6m7x9Cv/Xn7/yf/uPfvn1/l4d1+Pb33772s5zO70abXv72r386fPz9Nz/GRf2P
P77/v/7x6k3gdff9PLG/3c8fb39+1bc3Pf39tyD6HUN+hLgBjIeAHJLB3/62fDv/ix/8jo0z9tII
eCPCqc4W6rJXE/v7b57/u4/EXFDfkVOG6o/gh9Dnj8L7/Q6XVhSkcGoNYZiA/377fz/dzT+f7n/e
GFyNf339Q5LkTyrpGIsL+zf2NnBt0Kyjaf9xFUgvIf1g5y89m5EylkfwBRwzxBwnMcvkYBx54ZjV
2Db3+gXUUyk8B3NBSWwQ3IYphqZTsEowAFTUYDQi1ISJXbS0/RfM1pxg3zbNIHcqMro9WTYalHxh
hMwHv3fpirxlqAXDpoi9RUPd3ri6fonnOmjB82nAptEYos1yG0rHMamzVrJeyDzvHeIgVgVjIMwL
zjEVEIj1+zkg64ri0SVm37WzIgU6OIREB5HcnGPSqSm6o3EtxutRc5S+i8ct6OU2STdnp8YmsDnF
2NrL3ZQj7EwJGSL+d9UbvrdOtxQZduNsYteBcFB1vLLRFPSZXQ11C2iV57iSpE/4V6akNAdEcYC6
ZIJalgtrm3gnZMLCNxFAxVkqJ2mgvw63TqF/8c8NWiRXhg4yUKhF9vDQRR66TkfjlEr1fl+2Rm0N
pHhDQ57hdocf267NWMC7UiGKmmgbyaPvhANS60UQ1R+0ZWiLbDSsFg0E0kqKgRlK9sjmSVEsq2Wk
J3B4Nv9A3N6m5bD0NrzjWi3mUqZ+TzMlzeDinIjtckhmV71t8NKiu3rhPL4Pl1gFOD5g5VMERIt4
53SWeZWRjbcCCAjUnINFio7Mo0CX4bAVquFkhl56e54ikr6I3Vo98CXuBBSSjLdHK5OtKzAtWU0e
mXm8XwyJZS5mXXMU6kk0ZExrFyP1AQ3jjgTcyh3RM+Ew9gk3D4Nmx592ka/V49gwBkip0ykkDH1j
7I2z+mAOkm3dzGXKhvnswzO7EDw3WBXoicz2BsE3hpy158Q3Djp0lOmmnXaBE7lQh4065rsQBLhl
lyDzG94I1I3JV6PRlC0efEPx4SxQRVdH3A3LEfkbw2fY+N6GopTa9mkNQkoKMkuv5VnYu1bfOyyU
zW5b18YbMiosgas1bCbcU6/4QNHId51/1HQcdVNEUGXi3bettmvpIlSrRfq5v7AxykmbNNFrg99n
giVvgsj3vN7i+IanQ+r2lQDehfGf7tvolYC+nuQLj7wWnUi/Sj1BnR87tt05i07IO5nhM1kRIpoY
RqBD0y74mLl226HoxNo76aNL1SgOXHs6JgWd641moR1X6eONgmDyr9owaZscy4KsaTUIkXgsFwkC
13npcgzBruTYc5AwUtaT8IgJ6tkHqQUsHe9HPmPEuiUiZXANHpfBWQ9N6yZozYgzhB5aQoOVR5FV
tQ62FMPmBQbaYPAYHmrTMv9l5TKSNxGysPqX2BvSl6GV/jUFBMOz1g1Pmoa3im0lHI6H9aLzF0S0
ziBkQZ8WbaBZr6MfZFHQk2xKpZNmiQyDrAaLq4B1AzCCBcsWwRdNXwRyNS5sHFPgHXIK5ibr2OD4
Gfa89rYWYd2XXUclrC3FeaCNXQT2yU0y+hD6O5wuF71fo//gKY9EzhGT3OSJN6oXbhNp894szmvM
4nnLZtdZGGby0exiX04Zxsacb21X0iSUI9TtqbiIcALt2WSxLizMh4JyczB9BouzFYDISIhSL9TK
2/XrtqhjvyWuLiK/50O5pitgoFSEW9gVM9JwVWXDaYTL9AhI5o4M82wuXCTGx1c1ZuJ2P2yT9d8c
GkXbHpTuiBZzHySnlhFhq83YZfyyMcv73bZ14ZKl3tp1lfSwBk5R65tzSF7dmSHHduTyA/Vn2mAH
VCHgui41GslQ0rYfq7SOLImxUpTI2NM4R3Ro6xumWe1dCAQ5YBn7RHivU9q16WXYtEw9UlydoVzi
oUuglqcYf1eqSQb2bdKEJTAcCcfoKg3k8I4tgHcHE8V1tF+dwJWHYIMTMISSeF6yYW1SAcV06EGv
hwcuPnQ0nUwJg4/WeQmVNqCY9cDOd1BVU1vNLHHWDF4V6qrHTe9QQgf1kvuY5SGhk6k+yce+dRQw
smiqjyQdEi+j/gCMI/W6wMlEhCcR4Vgd46duDSROXpxcTSYa3kIC1iYxOLhKd3XRm224Y7XTDKeB
WVBtpNMkUxm2eP/ckU39yc+hvrmWQevtzJLQOls5nFYPRIMxfUDgQrJchM1y3jX7EXmtcwwMzR03
85Yscomyru1TxNhTTtrMtz4uAWqXDWKInivohiYEwGWDO4UsH2LZtXmiug0KON8waJdglfSZ+I6Y
r+Ogb08B2PgDrPJlEvHsrCXtdhROHcs7WClIAt/glW6YctePxdWJA/BMD8nrsso4OXYhugwAv5t+
r7e+hiQXH70g4+3MOCGzHt5qgLjRZa0T9jQ0YplzUk+Q+wepoF0JDUCSVo5HsMbm1Lc6M/EybECM
QHW7mn1Rz7s1EmciE4D7MU8aOovLaSVDsKNQSED9hozb9kpoamTVuWGgL8CjSO0zWD2+/NRbSMTR
hEjA2Y9IrHVx90aB8OQNkGQJ1mRoT2kggE/VSe9BCmVBpgalZYalrk/RJV/NJiQaaPukXrZg3uYd
gEhMwiYhV30g3pjICoPScSw2Mfi23JCrSMqg9UO1Aznf6at1Bmq43+CwC76437Cw3HoX+jgZaEbL
XhPR58vkcJ4zqL/oEYNfZH72gd80uF2Icio50n4hMKERGGprgrSwC4yQwY1Dq2fgOj35zOQswtNW
8UFN7t5LmxY7jpwgsf+//mFaz/0DVO3/rn/YAxaf1Zv+Y8vx/SX/bB6cJPgdBQgiTBCVEvqYaaNV
/mf34CTp78HZCADRAB54okCU/rt9iH8PPaTCYFiMvL9/dhb/ah/QWQAyS2Ey4ZI0QDpR+L9qH34E
4nBcn+nsBFsbDO1CzBR/EqmFSTBjfkLIDlSmap7aMhybAsA6cLlK23QvwVnToF5ylIgGlqp1rS5M
Wu9DcTHL9Hpy+S2mctez11w3gNlxugEVNScjb8FQKcFni9webpL8RrRrSbfmaT5Pt9RwFxBYTXZz
mYj6dfC2lxCsLdGq9z6Zq1ht5TbLnfZ15skvTTRX7cBKiVjoSHS3adOUIvCgWP+m7C/mq98tcv8b
VMAFCWALgbTZBINA0JR+Jnc3sV78KTS0gpAG1GQVd5ebQe3qwpETzjQftO6WLFrCu3Vy6Wlrpbxx
o5Hn7QxAnHtx4YW0uY9aLz3Am/6aSfXF+qvzwt3opdv6KMc7eoignNhtMwPYXaPJr1xmtovV9a7j
GjQyhWygrA1HBSuTs6RjOQbgC8KOKhCrOSBi9Kbj83IBL9d89XR4tGv6YGFoe1TtCpP2vvHvwiOy
wBkKmkMNVU6+6YBXKsJPLo2Myr6FRYhMV+fYmREhegMocVHMkA1ah6Cy6znHpslRNqAqmmYC/xjS
4JTnTnoaazc9BfDuiAYCbi6ItBq9Wh7QKT2OLsw3a/haF0Awd2fHLLiQE3OoOWIuVpgg7siAkdgM
av715m1vrNFgRmOHLxU2pursCHVtzPYRWec1ILX31q/TM31OZRRdOOOlE8KC6w9r9a+65zNE9NPd
JsCQwJqI3DOieway/kBl0EwFglFbw4xFD7ltX3vWsHyukZk9uGLbWQ+Ukx4zU+33L4kPv4eWi9d0
trupW4a7tA/dg+x1vrkLvUDFeS+6+FF3s0alE3LA9DCJHdX2zZz/0OOkh09uA3Bdp/fJgj7DE7B7
iamPs5qSu6amTjWv6VhofyoHxrrdsBEMUxLJ4Xou4CCn2greSFExbaCPEil+ZX7wk+fU9+cfVh5I
Q8YaOLMBfwLVGCpc46YYU6HIxepcqC5wINEKTejOSZIVSYxNWpl0nS4b7ZEMfntfIQptrkZI+dFa
dlU/e6iiJQgow4o5oY1YadDVPYVs8i7nEG7uQj0i2KkuayHSw5J8RbxefYwUnmSifinF/9MOh98h
hBU28NJz4tHPEj/SW9Illke7oDcgndsLx1f0UC/JVrYB5uPpGuy3oJkK3+F+Plu3Wlq7tx3chChv
k9LnFrlE6fqsIYC99NAhpS7aT2/Ebf/3TyPENz8Cfrj6oF/C9A01Pn5egB8/bcdSgx1LFA12grbF
ELT3U8sE6HIjWl+0olvsmwtv65G+8/2PYgPHH7E8GHo3dXgheNId2RBlAKmmo2MtLZeIo+9GcEPJ
u0jufG89EIVcewpTqmmBLnUNkOTixmXTp7eh4/dIM3f3aCT6IpLXIBjfL0TQjHWDrsBbuuP1JwWJ
H5KE7gFdd5V604HDT6IcepNJ7ULkmLm9/+gH606OGuzf7rFeR2S2ew0mqtY9DkMzV+MCtyhFuy0L
1Djm0O7sU+4/w4P+3SXx/VDDGxWJvyTruL1nfHlUzQhWcVM/GPIxIKRh8vRzLcMCoNdl0tTY0roH
HscnyBvgj8bto/62RY7OyQiqThyFmZqCfBQuBqNikftmeQ/CMW8lvcTV4xnsN7Z8MOydJmOf69ih
RYpn2rrmnel+lwjFz8X/rcYM+LKm083M6hP8+MFBmpo6axoFE43wzcUAzZpmOXhB94I+mOcjGZp8
shBxcDHwG7DYV26fIWz132vuYNbcBu9q5J+mj99InZbMraG0366HSWyINXMgtwjMdQtPrXB0oeqs
C9nD4UD4a5OFC/WzxMDAIWiTyyDqgxNJJzd3A/swGIxRWadfodEcMhurPHFSgh7fb4pweo/CCfPg
BJNEZRD6rWEEhflq4k3gUqnmPhRDYbAbXSybGgvwMuB3PUx+xgOQmgyn4G4A6YMlY4dhO+I3/c0I
EPK75aL11UW4uW+TZvcSxlfHVnrBzaboBLsC98T4eutS1NMb8Y/1tBTGZ7fgW29wyHAgxPDujN9P
KHJD2JBFVRg64g41PXjrgLLYLVAXvUvhxQ3Cxs0kRmAXk9vi9xy7wzoHp6Q9LBKRZvjbJVstqAAi
QkvU4vlwKby+kuljasa2StyxtNxdwEMGN2MgTnyB3Cuxmw1SntXm4MUYrBeGNLcjSL9ZNNN1xxv+
yKfuA35o+pxO7R3qafysBd2tSErPh0Ov6ufIXYJM2udhgDRExs2R+EulA7TBug7cQssGE+vu3ago
KVa4m+UunyCGoCvPgmSMc5nWIP4TUaQ6AkYY050ADDOn7TsETDsV1LrYpvTNtsstmNAXNayRdiJ+
8SDluhymtQz7EI5usnf3EuDbyHqcxULmG3NvW8zqC0+CFq97dFMsPWHQunOi7qtsQCPTaJTxN3Ap
gyN+tmiFJBsP1l+w22XZ2AIeTVL4run+0um223BGx09SfeOL4cZzOhgbROG9iXsN3pDbHRykKbXx
Oh8XUFvwANGdu6j70dMp5u9eaUZ1pNCbeaDZrL4AR6Ybwwwn9Qe8YvBxs/cMNzRSOlLkHeVPsVQ3
Hibm0El1LEOzHBeKqRuyPLrI0ISvNGIO6/W27ePHQbDrJDZXbFumPFbDC1wk3oCsHDskK2NVu+Cz
aiBt8HhTEuMbZbx5D3J6jVwOeL+lkXNy6vAwt2pA+DLQDUXpKUbReMbTdv24QEIc+eMuTvpzgAd9
CWt+3wbNK/UBHwnTHkbQNfb95j7CYM65aqfgJpQE9nWzW0LUk4fJwjKP09s4gN6JgL5zalYXHilg
ZNwgvc6ruqA+DpsIyrQG+8YdoNLxURTCSSWBh0ygYXwK+HBMapi6xPQ0kpoVch6AV3fh69pVJJye
vgMzAOQ+WLTdRb4DyYdLX73F3ovAXaoZ6jSwzbyMNYj/Q59yBhKRiI5CFOXm4BerrFlp3fgCnuhH
fwV43dMhS6zE7GAgQwYuFy0WQA7FiKiOsLl1WPwxEYasAQESCaLNNCB6c3barWGi58KKVmvc6M2q
Yx3wpayBMqBAck91Qw6BNKowapDFPPHPNFFVG/VfuxFQGnIYUA1vLpg90xnY3Sq1Qcfsmr4/47BI
8uNzudRTdU7IyyWw/QI/+hd3iZ4ZDLYybx2XSrnxG5UTdHjp+2aBazEHaCHMlJMScwFTQAn20Fks
whRXcPHqHArnDz34F61bX/LU3FEJ5hKovViraowzVTe3UQhwlW78MEQbgri94OS0r7KfoOBDqY3E
SqcpFotr6oOOM3o2r+nJEd0CJnX46cz2mLpdYaCEq4EQFJubviW2ziDaOnUueW8Xg/li5B8MCOa1
j42WRkOYq6WNdqibi2g2L6opDaX+kTB2S/tpT2IG1pVcsnYOHi25XAIsvj4EKYYaBT71ELyHQfdg
gr4QzvIZxPoBxMdLEzkz1gIClghmHgp0wzqWLVate2P8D/h7OzDIpdBHzW+KIn1G00/VXIwYuC62
0FiWOaSILINKGtaF04wb3QBUWYcD2je7uo9jDEaONc59NxlsigSkHtHzWwO1VijSfFsEB+fPfUzF
WOfb7DOokz4twF24gC04OIGr80a0edClWUhAtfEGOQAtGo8jaT8i2UFXJO71ug/i8T0e+YMnmqP0
ZxTyAQuhZ9o7MXmqP9NtxbBpSkQBABU27K78dB11WHuwJSd8a0kWpHv27NJ2g5Nj/ltncc9L47XT
UWE9ZUFD7xw4TxYTJhcxQV1GWK4tdFM1iIDo6XZGq6gIWnVK6dcg7V7s5IsSGjiRKzecjhJRSaMP
aX69DJ9EIuPeS3L4kdZ5BITLH9pdOsZgm62uC9WmvNMwUgHVvzTx+rWHc5OTlpMcMZayQyYICMlb
/6Rbc98KzMnCFRRElz2NSqLke4KmjuY4CGGxNbg3bb+igpj2QdAvJViROIF9HAN+1FdR3ML6DUOz
gpL5CfOfL/Ho0Yw2K83TCZaSC/hGwjU33twc3bVOC4TqLDmiTeB9pMkrRDBLnkADtXOb7cFdh8Kn
aFrcjT5ZB5RFE6YXk49UPTUe4ZbiKpWiUoSgVGK/nPkILo0DrDQKPQj4zAHH0B0h2zeOyeOOj/N+
cTDJDNWFBUSZJxgN5GoGlIY+/M1peJeDu/0wtgpRQZoedFTn3gzUfFDuo7s4K47c+YkFG7YvzwMy
FvvXawfZocJPOc5VHdC7eAmRP7RaPOr9XeIiRlzOJ9KCLQsKH1In037N0P8d6kFiHLqCKwbp67j1
1dyBjweR6cnX2/2aAoz0pYcnfKSQkMZRYWJsLSrBqTI6w/58wzAcuCa9/6nh7efBy7tc4BCe10gv
T1Sy51DwOr21u8jldxiVXti5hSnmxrZ8aYBHu1PFNDivKoaEdQ1AOv3OQRS0jCQ9TWHzsAkHsKx/
p3l00086qHgIqSymioXyfA5HbDSwxD+NTdOhoou/ELqVWHTtGS5sRzyL0XZu2WRJHe8CODb6jrFG
KTa9JlTvNs0ldIEMy7wJ3oUfYsrY1RMYj/J1iM/O2DlvNrOLII3JV5e8Ra5MSiRf74OQuznpMBTt
nYd6cS6FY57cBUs9sQPmXbG9b6f6ot5YwRow2rzx2MTdo9PrD7RLjyMlIKpOTSkZzYZqVOKpZQz1
J8wXewvCXIxz2h9BwdD+aelDjJaNTnMvaGURCnYOpJmunMS++wN+cWEdVNCN+parBJyYrYlfGx/1
gbdLhvGb0dFecoLzcBEMN7+dM6XVTQRkvCPe68b40WMqp4uEm8kKaT4ZAVQgD8Qbn9uw/UwQlwJb
KWjOUDc1GoffVDff6nT40qHtw2qHce3GPgByo4HHYDyYcf52CSjU+0SyZ8n1EUlhIa6J2LUTKJMK
XHRHXK2EYc9SiMqiM6I0onCrWjDU5w1+L2njZ5FJ3oJ4vYRO91qK6RZw3H3PX2kXcAxh13u+ekdE
00K49BrPweuWzhVJ5w/CvFc91c9Ngg6nc3bIJss6MCUtmKIw7/uGQWAmQDhaAQ6VArbde+TrHuUY
2bxdm3w2FE6jsPmtdA0F99hFt8kQgq4Xb1cY6MGcN5pgsppOFytGGbtJGLrzGOnyVhx1Qv2qjtnJ
xTw+C0Z1I4Q+eKhVMgxY3jtZq6pLvqBai3PKaLVCkJktC1481du7baGFbteqtgwPJU5lWM36CNTG
+WDY0H3fTxa0wHmCGnjrVZb0LZ5vKFE9Ji4bJkQ2Mdx+A0FpyuHfXQODCsGmTRBekdNgCOEKHevC
mZpPtH9vcsLkDlypy9FblrxN46s4lBgmY5Ai1vamxZSv6GB3zPH/FKOpWgTsrhxwLX1Umb6/PiD0
iYA7unz2sf0yC/aEvvvSwKM5o557F0CdOxG/37Vd85C0/b0NYJAoQN3qg+XIe5bkWx9ipDlbTHTW
EAX7CKCOexXy6HQ2jnbdNQ5GjLNas6hGorhD3kXjy8wz/fO4trcplaYszAaj3YiB9TmzAuquQrrL
2/eLbmJ1yR2NoqS9HvxpLqJksrnqyNcmJF/m1czZpvGLoTMrsFlc8HheMQbD5umR7tgTGAD43Rfb
KwFFe3Tlkylzm+TchTS3gpuHyRNhoTr/kEzhPYOuv1Quu+jBq8jEgFUgRPjYgGMdUHhzzxbAhn9c
gSKiyQvwWwj+sBFyg5nHde07j1Ban5ngK9pxvqvXNC4w1rseFgq2gfel79kdxoxfQUTzypVNez3y
A5bpNfD299aBBmDd7uJEX9NQHP6LufNarlTZuvQTcQJIIOGW5Y28rxuinPDeJPD0/VEnuo9KW7/U
p686YodiV6hKKViQOeeYw+DRTYsXnPK8U9veG13suhZHhovOuEunMliJwPhRJtZ+ThhMOjodGz7I
GTTp4sadKW7skUlsmt4Ud7J2VrMB48KwtNVQjsdlvYHHaE6DW1WEP5oIM4DQ3oyhVq4ymjwtjF8H
E+LxFPTApF3/NJlOtlcVuvy6+NU2gj2matCou/EeE9Xr3E3p5X6FSuNcDvIDTpPDkZ32nCfzjwG6
xIpj6Q7XMQJ7nfwmJ7WJMVTiG2a9JpPszpT2D8NqkYf/TGeYnV4XYMs8xa8MsXEA6BM/HsufSRq9
mGqG4jGW+9zmuEiQ7eZyHwQwQkHKGO1e2ob7oCZxmeXfO7IMV56L+VgIxR1/pzJKD7IrfeLHyBef
rKdoHp+D8cHJ8WLqtOxm7ltqnk7fyhxpv71VbXceXeeYqpAjmKSWlf67NKtXGAYxHaE6A7a/cOAn
fpVgSz4U+eJLjZGC1u2cKeTtg3ToJ8NwNq14UyqemajFgjtKg9/YhEO6V/Vdl6gbuHp3YsTKom9H
c2MSsuVYP5yYnLyoNM9RzFFby/ZmmkGBJ1oWN0xXcSF+4Ht9VK1+bqzhkTycnxins+0X6TF++rM0
FJpjNlWu34vp6CXqJW2GYhVRD4w/hgLOT8lgOAmH69Jw7HXQT4+dK0ClqHH7bHjuuhG9RjRA4m73
STudOzFkqzKa9uOUNWt4wX6Y5WfVIN/vlbXSQ/nb1fkrOYyFyO3bdTRhZeCaz4nUX5rO/SEGd2cB
W3Iabs1JvQLtx4s6rQYgcblfWGOoTlxOeaVWeYZLhJnzGkoPl/GXqYz7VWrWOFg1IPRF6QDgCtuH
F7IOCoxbJ7t9GWV5DhMKg2o6i5TdWWQy841oCesKb8rGuLE2GTbeG6gSYOAjuEoySVg/xnaKuXlN
qLcbO4wuAlHS6DkgNdiPS4URQ4VLgT+LcdvEyBZo5LYeEobJFdvBil1UAqehNEJqjunS7YS3x0fj
GlXL0HfNpgqNpyauzk4wfrfgUq8JoXjIRH6uMVJvi3LCbcTYwR+aVtK7KiiM2nQKD6H6Rm6As4cq
/QiJYfYNqW09TM33tQMnrsgsGg0PhYJkOCas+DFueYIbAmTgPhCsnTpjte1my10VlnFN/yaOc1MY
Z1uPdvroWje9dDxcbiWuDiVDErvXHlVm0GrM8o7tUGybsOzv58C4To3pu9u57pmxdncLBwcs6HWx
Or3L83nipbzOrIxPJUg5B9oo2g8eXLZhNJKn0sIROSo8rBN6IzlXE5cbpOhMQGr6vei9bO+4Yumx
4sWFpdd+zcWCBZQRaJwOxI/bR1RchwiMUvpxCn7qkFrU97XOMNvtIn1XuHV9DxdM28PD2MixzFed
qLXvnLt+GOXJr5DTB5s46yAzGZ5kS5U8VhdNGCTnLPawqAk05zy4yR3hdhmDsdy2vc3IQBTYxLbP
iUPRIav8MgxG9Tudhl1gJmbop1OyStxu2pOSlhynpt/EcDF+eDTpIAydfgvC4G5H9rJTFGfeGQkn
eGamogfXBIGFSCXOwsnUJrqqEwZNylAeLZ6ab+rBmPDc6uu9SBPtJtOwPpWt6fwKOG80+A3L3zQa
W10b820YjfkBnErbzoGGRbSrX7G15D91V9vrYw1BpJmAaKQR7sK6vE0jPTvpgWI7rzGfsfG4Plup
7R1bsHKgluzCWL78+b+oRjtDD+jQ8jFlDKtL5eoAr20QYdNt9M4Wuy0in/NbQcTnZZqrjEgmvkgL
q+xa9SevwZwMMlvvO7kybqtubk5tm7zGYWnepkJ76UO7OA/jwL42J+2hETEPFfvjhREZd3/+9OfL
ZEdX3hC+CgWQPHMneU/6+gSywFwQ3rVfh8uXtrprQjfd68pt74sp/W6qqtrahjYfkq5LfaadwU3W
TxE+xMujzbUEtl3egUEyWdOjZOPlZnLhTiWsm8JD7OcSbdB3in0B+ijq1ol/opI5gQLV8PYkqXnV
pL3aaJNbrRipDcc0vHW0XWneNUWqLvNU6Zs6FTirhBRpVHPN2lVy3OALQNKDmV9rLh3SjKVNOSc1
tsSmt83KMnuWifMrbiKsSjUqztnmMWrrVtsY0o+Dub2ttUacZGN+Y/ayYnZhXHA26leY4/tCb+fL
IcLgRppjsncnSJCYLKEAzjrvHKBdPpLNupJp5RLrq7xD6tmUVxFqndKD21LUaCttVI9dfZ5a4NfK
A2cr0RljWsJgYjRutXjs4JjlE95mcckcgS2z06AjdXO+MqRqd1nJ3hzVANGj3V7zbAbrTMqNZSzB
fjggXEL58kr9uXJD5+iEln3sCQHjYYo8SKDsl7TV7r6pp0MNMHqCfuAuDNR7vDjFA1WHj85qvDRn
TfoIsYNVJk1E4DZa71IUe6UCc5+YNg+Lju8MrNxLRPGv/RBNYCRRvJVlFO2GGRytD8cSYXX9CtWW
DBC0nzvAU0q8pJ52AlcpvUrj05jmByU6oPm6uwzSsL7MCi0nwT6zNjl1clWnxm1oX/955epx7C/q
ZmIzHUHQHU7KI7vUQUMljXKPJknk2S3lf72L6n4+ScQva1hUDU9dNF5kXr2b3Hnaw/LxjmExgoMp
rdpqZpFcjExZJxDMU9hggdWZwQtg1tGL6UkrTckNfCdtHbRVR8+rD5de2T0Sn6ndt6r5zb0uT7Mq
HzusWw/WOMtrwUlyEC6nfjWewyrQf3hZ/zLLprwcoTevjbmYVkwUtGPbtIzhXDBw+JfBOVi+mGlG
fiLtTD+RUeFpubYngwG/quULNkY/sVOXs14cIyGSGyik8tLgAS4rrzkrhwjREXeqLHU4t0b7ONTw
NMdhNYTuS67mbgeAnow4ME26dpU0wLRGLM92oMS5TUxiql0XGVnDlGQQqdyptjKuIz25ysfmkreC
TV2V7oXp6d0Kn1uLApQtdwRzISoRg7NY9Nc8HUQz5jUInuXQ0cOFvGoFESZDrmAtGNYp1uLsWDXe
Ss1DvLVH+M45A2Ld0DaDaU038QSea10qM49fnSvHwoopTTVjQ7tWrkY7PNZBERy9Zlgb9F87xzDu
I2smkiSl0gySwNnUCtGdaVbGjnkN/WIw23tUxq+9Uf+sAI22llDDik7aOSaNdWd6ftzk5q0On3tH
n39oM+2CwcNVWjbRWguSTZRU7dpIo3lbHhjgOjsPcuaqa93C18YK1ybW6zMmoBaP21aaeXkJuXhb
t158W3IYW5PgFRTGGT9u4I+yUhh6CYTolmi2qVPBfzFwu9Lq/ihKXiJvPMgQeAdfRXaqNt52mISf
Zse45r1rmE715naEj35RtfG3ErxiFw2JuSuT9jqw8WGHk2qtE9XdGkF6Q3Tm8djx+K9VYjxmk8KV
Dj3YFMo7R4irpoNmGCYdxmYU2Ukk1uOSymp2gEkWAyjWR41eXwwadRXvpspTEBnyWLE12yVZehSO
ijZCZ4w8xNPNjLx8qrxN0sqcUlf67aCflN5DRB/azEdNs/IE0HBt/85MwOrITY9mmJ1NiCVnGuVH
R0MD2JQDsBsxp+eU8EA0Caq6HfP8WzY667SJvN9tk9xbSeg9efAT130wMvQO0mmb9YRvhi0satUN
u9l0ots6AypOwi4958PiOmwl+8Ei87atCEBrMaidLbi/Tj86G6cH/axDeO5Zl+47LTd94qnzJxX1
mt+6be1ngWtfLQEheZVav8dqQjtcr8syDe6LbBSnpPK8VVKCmjRz215YFnRTy8WDS5+Y5nnx8zzv
h1C6KIiN9BQaxWuVQLOIK0df2/i8tv1Q/eZyn+bUsB5VZ91WPCk+9cF8YVsB0Cm4Ecxpc2eYenAt
RQS+KNQIFD1fALPWWUGuE1Y/KGWD1tojWB8OnkrBDPCtvumYQXcG6X7RWKcXStPOaGHnC/wu/dmd
jhaqCupch+QgHPCYuhSb1us2HXz1tdZrah3X7a2QHppkd+jXDBVKv01kuHaAHKlh3Z+5l/5Os44q
M8EZj9f5kJuhvVPeOGymMTihoihXQ06jMiSDdZSBd8hoM8DbtBsnH7auhBlTD2rL5h2QRzVhNFY5
gAXCe3DxXxq8btc0kvCXMQjWkUlJis/MLuym+qqMkCJoNBdGMw47kbjjRh9U7+epFR+mCaza6L3v
VdRtMEminBJuh9cg8+g+M3w5il8GA10bdHOfVvPOk/lPR0cbk40HfS7vyG3+vtGSMqAlwrlAm9hs
+hkXV5OWuq04gpSWq23ELgwuGCKr1xIqi6oidTAcw9MwuShYqK94iWKyu0J3BVU5uZGNy8Y7UCBZ
Y3EbT+xMTTR0e6BQXkF9bTbt2vLUk9mVwLxWbOzmSFwECfAO6P+LApfeJ2S9rOMqLLgZN84o0nPl
aS7+f40NvhxDjgEI6BiG1IbMV6Pw2NogeTkBph5KP/ZW06xUH17gckb+tbupYNTsjAHpOPOeTTPP
+c7Kx5FmH6w7rMpDrTevSNuKPRD2N1Oa7SnS4S3AH6Cyb+o7B8a3j9yZ03rTQ+p7TO32YFPPLMzl
bKXQIlBiaVSSDPlHXT0gIrvMZcE4BF/XNDe27MjVbSF6LPh6BnZu3Zu3uT5th8zEYGrU3HXRes/a
kE53MkoOVpTq5xbM5LDUweqX4ZXHOs2XKnsVVlOx5e6cNPwC100O1GBZ/TZz4DePES5IwHF+7ZXt
pZix3ktVN18mcYDTcAGJyS2co4zLfdjPNT9tX9XFz9ECcNX1K7zyQneouDlOwfyK5EhnaLv15Liv
AyIXaBfiWOOTJ6vwmhETznL2wkRiHy/NfljppTv5wzLR1a3wGOXj42uXWeGqspBnWxX2g2Xkxdwt
/hohLH5gpmxDFc6hL+WA0T6j97ILOGaYLs1TBhYyacy6pjyCPAcxU1pzv7dpFlcl9nJrN4tv2pIZ
Z1v12bq0xxp9l13wGtvfkjp+sWPoB0CHwVmQJ6/pHfQd8GjAGxxb6T9TXT9YjNa2eq5tg3Zu/V7J
10VGtIKcdalmGmXAggDkuwt/sw8NBypQubZk0K1lfK27wNYDYASqq4cQL3+IjzHbKhqj3KjvQdaB
ys38V0tBk3RwLVF33chAXxBosKsOi5e1TLx9AFCxkQNDqNKkOE6chXI/7EtEGAA5QByeu2B8IdMD
PSpRR0UrmYQGdX/ibKKwHNapNTAnRkA+PpDZBnaM/2GprQ2oYFIF9yHkVSzQSc/hjV4v89+0Nrt1
na3tIQvXdQlZMBm/5TDo4+alCmrTj8Qg/FpU4Qrp+5Ujdk0afFvcImO9q2D53BmGN0LlsE+5XuEI
SVV8V2cNOjrS5ozFCHbsFcYE/f04YnPqjfWLPZpMv4Nsq3oYnEQQt/smHubd2HtqtcySmLJGe/j0
1ho1gJ8ZVfQQdN0aVMU9KdMctn1e/XKhfwLmdeWe+/fc4L+SDeN9vUgDjDywOIfjtRdgRhHFpXWc
oUYAIOeneMiTY+ONCz0Cq4XR1nYUdQ3SwbA6NxUPqW2o6QJXs+huLtSNE7xoeqQuym5FFB4bxAAz
KzdacgRZUa8PPGBMRgKsX5wFidI4xcrw1+iGBDZ39Ntd55t9cFCRG0BcyF6sgRGaYRVMI6NfboHH
wrawuvFqsH55en6jOiY9aeo+1cGTmekpo8ra3hhacDMRkcmokFFbEkmsdLyzZLCPNS9THUsfr9PZ
uGa2mWyKDN6qHlaHohV35TBY1/HygWRFaa5TwyjoVY2X3sZsFoXmS1qGDam+DEEoBvHpw2ww9A4i
lBRPbQKdrTezhe2LHaxnBQzOYO4jKz/BKgt7yG3sny4TVPwEIofbSinPiGPEVqpsj4M9QwYAk4jI
NxT6CAUlxQmiqE99KK7jKol9R4bgJckyvjOD2Qdh4oAf0vnEA3JIRD8eomo46LWr7UAUZ3RQbc9c
025kfbkKp4aRjTPcesCZIO3BenAjzqueMlBQwsiq/5HhncG5BSOjTl6YYrgr4XQPMINB+fP6IOf+
uc6te0zhZ18TP3UAQI32bsNo7QI+6e9YBEvcCv0oqB8zLGOb1TjSoPe6FN5t5uUZO5H+XDowkBIx
QQzsug3Ol9CHGwtIXyedDIIblBy/1hNMSFpFnWAdnIKKOJrNYxEOt0hStqqanqeWaNJEPk9l+LOe
uT2yNF6BkL4pPEY2Ek3TybvWIaPZpWM+j66WrJEy1jCv8PswNCEvkLIe69YOV/zIdqunPTNLcg/T
lHlo66TbNErARYS9X9rns2HND60qR8pLHbQ7Y/6ctt/x3dCvauR5fuOOoOdpR0syB5A0qvyXW+ne
Tbuw83gdoV4DBkHRDHa60H72OuW5I8ngNU0dwl5rwMs2jF9Smbe4l4BqWCVASlliU0KhtTYRtq4S
PUpXXTKriwjbkaEJ7MMU91S3Q76SHqxsA/34RoN8g6tS11yEPZBX5N2w/Yt9bOnRne0Na2K4QUIX
72hhwaaLdY17hN9P0o3JFSqS36VRv6TCuExN+Cw6QaB6RVehtdZPA/XZqnORlMYvwgzGeyboAf3V
jtB7bz1PdbuudIREbmuMG4/B5LFQulhzxN/R4sTXfWE+t45SBzHUsIHiVKI7TW8bu6yvsvjYMxhb
6blTbqKgReCH6w3Wut2PMmrmXam8pwnHhHNlVvNWmWigPbhIs97Vm95ysSsz8mPSiR9xxIws1BrL
l0ycj0NfnhA4aysxec8p788WtvhdbIbmdpbpvGWUq1z3WNHx2u4wPcHmWmE8tfvv5TP3Zc5/7xX1
fynx/+8U+rvf5aJtb9//qP8fxfkCtvb/LM6//17M34v4+1txDaZ0/PGPMt/S/0UMMTkY0ltsUTGs
+9/aGhNpDc4ThHwi9ULd4v1HWqPp/8JdEjYnNi4W/9Jij/0/2nzNMP4FysxHTJ6HScMNPf6/EefL
vx1WkP3bUOgX2rkkLhL+2Xtx/og4Szm0hS7FR3LQ6syB01/ZdbsH7misJ0di47OCAEbtV3TQd9fW
UMpHDepkBwdUwrfyMhzgfs3hmDXbsBmLkQph7LUnK9c9OL4e5+Y6mOYOT9VB5tW3oE5D7JzGcnau
p4bJODPu2qIMLDwSr16DeeiGVW3rOdEh5FpI6+QFjfwxs92UZ72Q2FORVhzXja95czddltPYwPQQ
jluYmyks85G4YNiWuB5aRLuhoAisJ8S25rRylNHhn9003RMqxuoernfEQA9NZrktIiu+BDIE1csK
tDPUB4IsEHuejq0C/gVHodBjXtXSso1GM+gM3vTgrhZB2XC6h+0Tw/sAmeAQiHXdgMOsHPJ1XPgE
8JbhYI/GQdY2RBESeXd5ljePSZ6LW9ee1F1S5sB2boaYtTFg1Gl6Y7PzNaTUErICFyAGqsf2ywnH
xocADMO/gwZ2zO2k+N7j6f9LczMom5FLFHAylIpzFhI9PcLCQTF7zPxyW6iQAe6YY8m2YLI4z6xT
RmVrERbuSQwz1vR6BFW5VOF0aovWWSO4ae5DdNDbyQLU8Xsket/1zGhvkTQk9R3gcPejrgt8D2fH
BfUdy8LEcnocHxVm2pdxrc0/0fj351g11V6fmEOsVePB43OzNvtmezgtUN0FurGV9JYEDzRafy1T
Lbf8rGkQ8g4MxyzKYmagWeDpl6KwqwDeXkEmL7h1fFXrSOEVQeSQPiMTN3BLjfArJiDnCZpIAvXb
Q6F9jfIfBYdKmEHiLiGfXY6/7xPdzVWjZPQs0owzWaulyDdVtditcZnXciSPhjJaH45ALjNEQDMu
DoXTVae+VqgAsiwfl4paFdcBjEG48cm8SXrP2BYyGvbVYMyoXZ3Ru62jKTkUeNEfOOz1Z0kdvcuN
PjrAVgtfbMAx4MtWwOupwFsGogXgfatjVc7ebsb6I/M1zeuPxqTwM4tRBv+cslANu47e7VmYPZRB
rXEdACtGmtMa2EdTuLfPjKwrt0eS0dZNc87rMX7wRINM1KGHFNk4fHMNbSADBwJ2tPPMMPzR47LU
rcw+RhVEh9ruLc2NqK2DcvSJlai27TCG8YWZC6ZGhdYTAdCrQEQHSd3/ZEpIEbt5TvB2j1VU/tIN
kLM1lBYqSDEM4V0spGb49oxjIBStsSuyY6OHWnuUbmSjKMe8D5+gVlPeRqgS7tSYkwz+iMK0D+91
A0NcCMfhWAO/5OF8lYztqOCyxgxY55pR5yrG8fTWKitXnGfhjvJliGdT32M9VMsttHY9pu5zsCCL
58LrV0zPoD1FdZIypSjSBYEtlQ5xa3KLMlmLILO8dTPZ0y0iL3OG5TcMw31kwzLfZW2PW7wrQzpN
L8hN9zqaaqi1YULfRpFXi0H9QLwMK61vZ/dxiJBFbRojdH65ytCq77KYvXI95DPMtNbI6Z4QkmRU
3J3CMMnXixiC2CBMw15j5YJMwHYyPTx4uGKY26mvbZvxWx4xL89HHZ/N2DIBosfcc++V2RgHL9YZ
oNRdo7wdvUgnu72LJKY3L2ESxI29Q7UXYicIoBfLjarh0rIjTFmMRI5udBvrvdJwmhsjCZSVBePK
wFZkfjSHxogmn73WzbdMf+hOd25f2ia2mU5awAn9FhRs3wUU9o6EoiXAdZjTxzFNGorNim3Ez6Hc
MgpsnEbUKTqWIhnc68mcS+PBNNqCDMmqS35E3SzgWBS2o+I7hHeF2A2xRc3WZ5nT/yLbQJoH5Hll
/4LPf19917GScO+kJNoHU3wcTdeBGgy8TIl4iLa2VibTuqtUoiCpD9bexrW9WTOPtDtaaTxdtV3W
x9UIYZewlFvmUyTiyUUK1+mIIDZhGPfpba9qg6FxZ3nuozG1eDzgjUHbUdXMjPEEnKIaxWMcL4zH
GrYNjXpALoIhzVe395giaoB+8QqozRbsCyHaG87pMn+YFCjlZoKw1B+LoDDre2eesTac0VqjqtEB
sh8GMh/UtiHDu10PXhNg2jALzPgXVq3HHplg1mi4sEHsZWqlN7uw0PV4oJ/qycRDUT95/jDktOS1
mMcUaowQKAICB7bSockHmZ2MQEMv4RuWx6gR/4q6AZ4rWuZi8GPMxn1pI/x+Tsy1kYMTy9lnDyUc
CuNk1iAXCZwp6eT7Lk+gWbiJLmHBKC+Zn8amzzTXjwfhZteuQ+B4ta7nQNmIsLK44J2BAlKi7Eig
RvLkuehkeuljc+Eii/DYeobnkQ050tZVZ7nFZRHmNqh6ZMzuSidsDGIEO5V+YACvttZkF8mz1UE2
XQ1JZXRHXe8d12fX0sUNSrmCHSxiazqmQzab131CLCWuQHnvXVKbIHARYxPKfdRETnDb50Fe3vc1
Pq6gVlV4mes6pIFpmJePb8gHTucEuDcGUZ0CG1sNpKO0320PGV3C5/qdqGHKN95cQpXJGP6OPykV
Soi+TcdGFCR6na9go4Kw9lpkTBtXSyNe8LkcF6YQ7kM9kqoYAwPMHODJ9wJmxYE9Q3W/NVh9kN3r
Rn3Pe3OdcZCIeqWDYxFLrYkiWyfCkNPRSdoxOMLicr19h9Go3KdZ4smtSbvabYToI/tbA5vewpSt
LbSzm49WCJWC6ThDrhAn8iKuCxx0+zogdrqUE9uDpxDLaWFoR98R0KX6txi6LYKeBs4kxzBT09a3
Yc05N2kbahkPTNnDTJpHdZPnYO1rxwAd3IMXCoMXMksL33QV0COaIkn/V6TeBB8WgcoG1mk+bmp4
YdCbhjjDgLVvh3qN39KInXipIO17CXs/iGboTYe2m7xyP9Zl8BunBjrRNzU/OCMlY/GXxdXfGl1n
qd8BcqjZBRX7P1KqhsppKHSNHvNUgbYPgHRrpGH5bwcD+qePjbT+NpOjUn+3Ch3DWyVwp1V65DDi
9C1cHn3bhGnBiNLtg7XW9r+HXt18flX/6AyW9Si/6GdIeQev/Xs9uEuykhqCBKtS8qQwN9uHNqSA
KMNgGOeYADQ1l4h2dPnvZvN/vNI/jmBvRM9/LtXUFzkMuboAGoti9o3oeYIPntgxS7ebcC+QUFIJ
7lLnurN3CHsWujAKkBdvU6/lzXTONtEmtA5hs9Ob0c/cjX34/E78bfH97zv/5td5H83lGW6pSdBN
n3J029iWr7lf+UC+k9X++4rp9DDuxLgXv8O/rxgEoZQyYdLjBuneAmXorhqvXUXaV87pHy3kSJt0
aN3RmT6+U09rDJF4kYreFz1DZzvzZxiTphtsovzH53dt+ZXff4hvV3r3vIoEIUats1KNtKvtBJm7
Dwysv3grjI8+HGd59WyCP03oiH/fOfpNFyUjHPhuTV7ZbXMXkajSPpOw4ycb9QPPCP/z6/p4QdTP
eGVIRpTvFsxSfI5rL+ZtT2i04Clg5fj5CsY/bh3DBsMEMHTt5RV8rwg3OhdRKFuxn5X+/HNcw/RD
bnATXyBdcvD+us421UW2m+8+X/ejZWGPLC4bFnkT7xMFvIICQM4Sts+gYExfzFm3TrGg/nyVP5DC
Xw8GV/d2mXcPRilqIAKNZRbz/pns7uxqOAF/++0Zms2ddv/5ev944omrNNHASkncvCHfIxzZOFqq
7Bn1FIa1QRmzZyS7ksazO5lf7BP/2KFZSRieDj8EjTwl49+PolaC1wL64mFtiu1c2GvAwS26Ub9Q
Eq/u7Ksbudyov2+kYYMQCdB/0sMYAfy9XldOZDjIhhvZbvJLsccfQ/mIAlbFpfEdrfD+8xu5oFWf
rvfug+NttqtsZr2oR0xcbaN1TmSaj5LhCMFh+9W2a/zjBOJ+vr2+d28aeoYqSbAJ9fujs6sO8anY
Yij/oB+0b+F54AU3/eIieahP4xfusP94xd8tvHz/zfkT1LoQY8CFNkFKfhxERGgyX9zM5Zf/7MNb
XsY3a6Sz1qduzxqVZW0ddwmPu+gtDOK0ta7fOC3WUr9HMeNEJ/YDHIPY+uJp/XNsffYbLC/Om9/A
s8MhjXNur2B+GDLFFtlNq9PneLfKvQgQptA1algAfH7l/9xlDNvGdpSvtsm+/e5T1TyLJtXCgT43
X+ySJsR+Fs34xbvx0aPzdpF3n+DkxVgPFuCHaFL9OWj2LmNXv6nwIzAs+6oPy60ZtdvPr+yjx4at
k3wGqi8LiunfNzQPrZbukCuroCK59TcxPny+wMe37j8LvHsBl/CwWCzm/QE8Se/e8ZD3dl88+x9s
YjBwiOjB1omIKnv5/punguMoJN+84M4VMYNCOv6kw0CTVw1J5xg9/ddX9Ndqy+f4ZjVtLqfKMdAt
ySl/aptoi/IMOUL6RS277LzvHnVHGpKoOph9UEbfvWxBkGSThVsnlGNjn5o080ZcV0ctw5BdAwQw
nDrbdcFwgg60+/wKP3gocGlyKeoMgSn7++MHaVGL6R69j6fsNS4BfgzL5PMlzA/WWAp00yFQDK7k
+zW6FuGUNpgAnzsiqZ6wjbuLN95G/QwO815cjvvyW74bVqS4ptfhqjiCoVg7K8Cn84vX7qtfZPn+
m4+zxCXXsxsDYH4ijuSuTa4+v9KPf75LghQ+ZZyz796wUZmD5sAfxFUASZb46VhfHapfrfD+FYva
ejIDMOQqvY3lQ475zOeX8NEpKi2AIEIT2f08512VEKvRSiuHa2iCfoRT2V9Y2si8G+MElMvUWzdD
GV6YUgRoj+UpTMO7ppu/f/5bfFAUSZzVSAXEwM35R7yBMaE3zRbeSAyXspgfXcgY3lww+f8iGvCD
7eSvhd694HHQRJC+J56I5BtOs74cXjMdXakLevb6+TV9tdS7GxvaNREcyzX1xWsJi0EQbQGlvUuf
Ov3586U+OF7eXpX5zgVJ1laht0vasUiDk0QH1OBfEyLHq0BwFDTW+vj5gh89lrakGwZwZDr4fgOz
S2JKdIsF6+E2N39r4r/fhyWNBi0N/vFCvPdxd3CGD6sMXTDtZ95d1eH3Lvnyyf+g5GERIqyEY5AQ
Zr3bhb1k6nKF0YPfD+vpkiHjGb+CnZdSgUzwpSpv5eooyrdqqgF9wtUXbdWH9/DN8u/qHdud8ORz
eqZnHrI+87WEbP35p/RB44ZR4psllkf0zf7noU4PpWSJ/NHJfKhfT+FNzM4b3nePSwxZZq/V/v9l
03276LtXLNLwsyksFo3cX3Xxsgi6P7+sj24c+wT5BUAdy8j476tKm6hADrm8w9mA83C9C0rni+f7
g8oGf8n/LPHus+m6KB10xrjQhJ8JgDDDy664/fwq/rkEmAdIlr70ty7lzd9XYcC2mHo7ZcvDP76v
zwne72adfnECfrXKuwtJixjvYfw1GMGKFVpvPxyWCOofn1+LsfyYvwua5WLQ6JKNgbf++xM/0M0h
VTLhfv0v6s6kSW7k2NZ/5dndQ4Z5WNy7SAA51MCqImsiNzCySWKeZ/z696F07SkTmZYQW6unhWRt
bNHTAxEeHu7Hz7mPnpND/Fod6h0TuDb9GO2pc4P9sBP3ysqT4TzCnlqdN8rR9h7opdLUm50zYRbK
dHeWBiqSW1nQwHPVznUnz4PsqbXFBwvUBkh5jY+9lzAgr7tFnN6HxTNUY1EE/QjsztcNnu/zGQYB
1SiKCDrsKYvT2wS+SDsWgvuifVOGz5O8Vii+tDkMKkZoCkHBelblE2rLKqMMA5paHhAupbUKNRqk
y9f9uGCGupRJ+V4EJsIuOf1M0yB1kehTd9BMCUr/2vhZN8mXste31+1c+EC8dERLJeVElHCZyUA1
wKhiT1uzlO4h3XabERbh4MEbIW1Sg71Z6SuH68KuxyB3oKGbnOQZaHO8/7Sq1wFvkUWovTlTaUfl
57xKyh3wyWEXWzWw0+sezn/h4pgdG1QX97zUwrnclHgY+a9a+aVJHkxIf3oroahZ2fGAUkOtrTh5
vgthukVLEhlqRI8oAZ462QEDYJyJqKHFL4byrWFA4bpT5yVTyGMVAiCEvioYlmWdqo5IA2qmfjbN
FjSZW+7CX+KhddRtuvUd0zYOf1wyPTWoLJaxYFrRKvy5lQ33jtVACqGvPAzOt/yJS8uydm+FvhkW
WIA6RSkoYLZ0D9oiGUs3N43wz29EzBnAt4w5CGvLjahUHkOpFisYCcOnWjduAi1aCfHnh+vExHLr
FQPsqp6KiSCovzOa6WRRVu7LOn73eh9wsvpaFPVfKzvj0jIyPA6nswkMlr716d5Dra4F5NSy9zbm
k5o6yBF+624tt7MHF1WJ6bu6h45/ZT+e3yqUg4+MLk61pMV9mM1GUzDgHfUmopab+OCvhofaLFf4
ky+8v47N8Yo89bHKR9/MC85XFJeGY7XSQQR+77XxtmE2oeBlnGfW+yikz30JXxi6roBtsnQldl5c
adpbMk0EdRboOf0VmV7Srq75FbD8VN2jqfxOO3llYS9tIfXIxiKSFCCrdPJtCmAxoG3QCmDlZ6kI
r7S2RdzAbdWCxi51a3d9G12yS4lPpdoO+JF+1qlvOhI0Yy3By6/KgNRi8UHQjZ2QQk+XA7ht6tcw
e/9zi5xDSm5cCtTeFqs5Kh3jt5pebNqwA3fzRYYYid73Xs/am6kbHctM99ctXtpGFtjmmYSbO1DU
F8lChUJgafkSoCp3dKO/4m9oPdud622me7jR1lR5L5wRZI7ph4L9hI5KXljrYr+aGCAuEM15mOKv
qW4eZPWXEvyWGI267tmF+4ftqLAzJZaSzsLp1/M0QVGHjsADNCf5DfOz9xbU8fD5P7My76GjVNKD
qsP3RqygmmAzi7lRrWrtE11aNF2k+TN3Rwz8ObVRwifT6XXFtYM2VO5aOriTDYCo2gOwXmmCHUz1
FD2Znh9bz4YQR/lzwxBVtBt7eaxJMvzxpYEcxNrlgy/9pGiTG25j5mp2UylqH7napCTyn1//tN5U
cMGyaXKKFoc2Ts2Iewv6kiyFInUKt8L4dH3p56U9TWp0SKaJObIif/QZT5dFUfNsQrylYExMcTsJ
FhpZzIbD0OQ/vGraNuYE4wo0zNetnuduOnclKtmyiHwUmempVWhju8JglAeIiHYf52968NKanwVt
LYk/D6xUQVGahx6cGtlZ/bqhAplIEnaKsHfL5BNDIW45/P5jZyQRX0jjLfqlHxz9R7t3CqXMkASB
mbupcEzjE2DG/QSP8jiu3MgXVk2WJQIpwn5zN1g5XbW06lOgJICwBCi/BnDUYBb3U93vZrbH6z6d
57o648hEUbJOkuzlaYmCVK7iXs6pZenbERxNErbwKkmvnTpuBdpDbdM+jVBaXTd7oQ0F7tykc8/m
APywhD50shEKEoQRFK+F92Kb7phmdabXZmf8+Q7EkM6usGjcI1J0upaDb8jTJGPI70xvq8FhB1YX
SkQj8hroaVC9ve7ZhZ2IcixZPNw/IIOWjS4NkKAqlbBGeEyNh8G7KusbhJauG7mwQVDvoyb4YQee
8IVT1pjko8m0X5gO3Xfu+QFSInQXzGke1Yz8FZ8umdPwhieYRDt9WSfsUKMW4xFzowoTRhBL9Rcy
qNiJ/ER8y6dG+uNoCLBD5XvxINepfS6iodz3kMIbBrJ/Sf4Kbdkj4sXBio3zawIb9BOgC7GIF2f7
YoiiEZwoA/0R4nFtXMsO7JeA/i3fCiEiSLXvhafUX65/uPNrlhcz16s1N9vOiw2l1vmKVxJ8faF4
BvYNr7i4EujXTCzuWHkAz913mIhRWlUj/Q4i1RW51/M9btBwIoG1dI4u2+J0+2UpY3i5RHecZ7ld
ecVtrcZABF/+dK3Qp6F5BmOrPI/FLC7yWjaLgYA/82BoX9QRkgBe/Nkfb22MzB1CCRlTajMLV3oD
8stixIjVQzMuyU/wy36KuuBbDXryuj/K+TEihzMR5pxTrPNt7XUG0/4mc74SCnzmPU1QiYoaujRe
jvpb2cAbkCrIt4aooZDU9ohA0WrI4amT8qoAxs7M47AP4rB7rVvLEF6nWg7G28qC1NuldG5UrjBA
JA6BpCHITjnkJsJMhj4O21EMm+5BDMwB7QFEEHx7qCUhZv45KqVPXZfAUxtVAlwYkty2v4YMBc5P
HJDYTkoh0bdB2wzlHvUfExX2HKDvRpGKUNxDpW8VK2+180wFeDX1OI4lMZuhp9PdVRUwbikTsy+Q
YyiIj0EvpI/yXRVHNzoq8xvGiCAYR1507U66sK3Z15JGcVUmY1EXG05repgBGGvnTlK2SIAxxv5S
vNFBdejAPMbvERHPllbup/M4BEaJCjuCxKhrSMvMr+xgFhn6hMEVUXRyCPW8Lj1osscbCh0JJi9W
NvxZePh4Kc0tfoUi19mG17iTG4WhF4hc1E0sM6+z0vs72+UYYExNpKVEMVJb4pOKevIgZQoplrXQ
/DEv+aUp7iIA6ddPk3S2cLMdg10Cl+mMyltc7JXoDYio4Uj1HjzK36sv022wLSMHtVB3cnOnuQcw
CyvyQXevW77o4JHheYWP0sAYlHzgo5QIwn5ENLi5r3o4UOrYZTh8ZXPIMn/XSda+cHLeske2EInp
NbnHlvoEpzeUkPfifflLHnY9eFTAc+O7tYv26n68ZUZJ9BD3Zlq92Bkrm+ajs3D+O2a1ZwZOxLOj
IU3JWIc6zUHvWwUv7L5GTjx7Y7rdrQ/+O4TYK7Hy7Ch++P0ve/O6HPk9xHnfwYrC7NPImyF0mAuz
O+QErn/Js0izsLLYQqk6gnafsBKKu6EQN7pyX4IUmQ/HXFHI/xjvO9ujUShydYLFncc/j71qGsC+
Q8BfL0wMu8F2ANuxW4twzcf6/rprFxfwyNTCNYHxM8sYcU2ewHLPXAeQacTP/5mRxUkoglGclNlI
OH41kIGBEAZEwXUbF7eeLjH3Oj8UZMohp4vW1hCGBy1GkgPU/W7qegfjvncUW9zIe24t+z+zZy0q
hQPTW6YvEb+M0lF33o7Hyb34KH6hTSns9D080Y/XLV76VEcOWotrR6Qq65cZDurV78qUdiZTZAzE
rez1tXVcbr6ZdKoMTPyC2wJikW25Y/rnu3XPdCm4Yt9RP19367xWxm4/9muxBbuYOlrR4Vdv965q
g2vfVreFWx5kFjFfeRGd90YX1hZ7seljpa0GrKk7fx+7+X3xbN1GW/g77eAznEK+DcmcA9nJdS/n
v3YZGHXJ4J5j4kE8q5spaI0adTTvFu+QahbEvH/8oLTgIRIZMEHthOGMWef9OGjAUZn4eaICSY2g
wzXfpqLfxswMXfdDmnfZwpETM4uvFYUxysEeZoSwTpUNQxUiFWQ5u9VrRWCqtLOeIJ9D9I3KiD1E
Mrx2fQX4rGA+cKWtc+GCpXQ3AyrphTEAs/iUkxZmU06OsikJWjoIal/9zL+3aWCMuO71+czJvLhH
phb3aymlKFv1mGoc7wlmK1PbFIBFgafntmBDyTXrUDu1wyF5nZ4mG9Xb53Sb/FqNOhd91nSDVEal
Hb1MA6swVoIWoMJG/RZBobEjzD32jSN9QlsjeM0PjQ3UGk67zIb9+foiXMqkeAShy6QyvY35RYRF
xbVKMl74G0na6GijbGXYoU3dDt1hD0fPAYJ+KGNthOdWu0AXjg+mAcQx9UBfzZyX5eieV4cmFcuK
9dez4hBI6saCRGbFvYs2AICCDKYLD8D11Eas9pMIT2a8GW+qQ+bE34Y94jmv/2x8QlEHMaVz3eSF
iM5LT5oRoHNPzVosqFHGFkq33cxr5UN8f58o717wfN3GpQ2j4ZRBjQlwqzF7fbRySuMpcmU1MRxQ
iHdChqT033xoohRxJZO4tHzHhhZHJDBilKP7Fmcq7SBH0rQZJRTwrntzacWOjSz2gckob2bJeBP6
0a0RTS+qZm3VXvvyN8xIFHGhvvioZ50uWlMj5+UJNSJClkDOrgRPujmCS0QVc8Whi5+HgjTYXx52
4vJ1wnOewmOLJSX+XOfdXmyeERgyVhsH54VUIph2ZGixD9AEC3tw9Yhqc+9p+3g33KCrvAmdtcGM
mX/k7IbgqpuhGChgn1XlYJZSR6TKyfaQnEuQmYgMGCwjC8F2szPuClSE8geZWuu49aAcv2u8mXVd
aK3qfuZSRGxe6KFo03v9azF21pfAl3NeNEqY3jdpbplO00n5tsr1CiRJnmbfJlTHnmpPGyuqAMj+
fZryDhrZ0fSgwhcQHUOsuk+VfaNmMzmbX6dQGig1pItqIEsAAWpRdtVJaN5Mn/I2vCXQU210zY+f
5EBnyM4qc4izNHRtEUIqY/EvhqV5ZnkMDMBLNkTMfJujPyFvZSL5BItokyM84WWQJlVRVH9udN27
z3A2QtQijG+ltkMGgLo+GmDhCBkw/Lx12m1aKOnW+ueXToyuwoFB7Z6GxDKqWXCfgDaGIiA0mToW
fT3aTxBlBmkjrDxCLwUACGMIZbQkrLOR0L6vFKvTsFTJhfgTFu5BPDSDnKorVcVzhApb2SRjZAJh
Bkstz0wToTNrNdyBw9bbmc22fglfmo10o2/VW/mH7zuB+3citUnjjSrmR3dskew3kdZwacAi6o09
ovFWlN2YsKi4ctxPf12PPRdP6jzbimIUDWv4fE6DT8Fssu6NuFfAgpuq0mPXGve5F91kbf5F8tM3
04h3hR7e0hZZSyIvfUMQbjANkqOKlNZPbSNIJVImJLuTOnQe9HjHwP9K3eeCCS47ph0sWjrztjw1
wXUYtaLANWu0nL1Ad2q0VFeW8LKNj8L5XEpdlgbDqYebADIJnhTBs4zgGfhH0rRDfjfr7Ow0O96a
7orNCwcNQyBVqHiDnfrIno4u2gY9D8b78Avlj/p796jcCp/AfWsuM/N2+lV6iZ7a2/jtutWLjvJ8
pwci07NdwsFgzIAWRcTRVrGeysKDuid/um5i/uSLhJ+aowS2l7K2zgjj6ffKgikxlBGtQHPWgdPG
RNigTULaGyi3WeubO7OYPl83eWkpuT50RhB4z5jLXTiEUhy1MYwGtDe/E+hvGJeAESKDuuG6oYu+
YcOgtahQHlROfYMfOKOhPZJOGDVUNlPGoOlkfRfy5LPUIKwk1ePKm+Wia3R1kMpQeAcu+5klRPaa
krCaIHxsNZtQZ4Slk4v/umMX7mD6wf8ys8iT5BomHAgRcQyS5knrYDzwZnpdoJAOBEnx9rq5S69q
BkUUPtYH9HIZs6Z5JqdsSf781BGRV9zADvk6n7m/kt4xkEFgYszu7vuNt3LUL63nsWH59AuK4qSP
TYdhw4N3yG9QHOzM8AHi5JUVvXTSjg0ttorlV2U9VRgKNGgNexiup1rPnevreD6rBY7n2Mr8K46C
CCAmOaSTjvCEE3+CFbdz0DbY+J8GBw5Jc5P8TBzf1R1kaxAvhKvcQWXegebz34hnlx0GwoisPF2A
JQ5UqzQJEVd+ytSBkZrSTLFrpbltWo1ERc7fKrX6GcsRDD+TmbtZpmx0+FS6GA1mKQ99uqTZyi6b
n0PLSKRTPfnfX7QEinb1oMtFxi+KDuGedG7fb/Utog276x/hUlAgjyGBJZkB7DD/+dE3kLVSiBKV
swNN3SaPml2nPKStaec62mHBX9eNXVzlI2PmqTE/btS+ETEmQ49X0Y3NeaJdN3HxiNBioW1pzliK
+c+P/CmJsn45zE+M8c2zaicJPIhex5WPc8kKTOT0qGYcGvfRqZU2RMgwiAsiDgTwwYTYTWb3qHxf
92WOW8stcGxlsVyCFnuV1WKlVwu04tCvga82HfWnXgkQ4iMCrcSXywZ5pGsmc1WU1k7dMmM0wKQK
eVIJpmU0o+4UnxJLK7hGO65MuVw0NffCDHqvM0XAqSkIh0ZT6PlO4hiXLmpzUAHWeaxvpSmn/0s7
s1mLnvNynS6nIomAecE1MDPJe+3UJPDQqEKggLsddGTFHtcRjyjaAd6ryk0y+QaF4ZUF/XDjzKal
ElDmJPeMl8Dr804V0VXYaF+6ELJme4TCovo0WkygutZbeq+55kP67NeOlQHV3KaAnGci6/DLWsq2
9N6gmw9dkMb/gu0427JqIguw+c0gTRTadfTUrJtOHlCmFSCqvLHQl72+eZdHZGlvsXnlZozSoKNY
GE+yo9QwYH4VjD8tKCyNLD5pHsdjDwKt2HiW91keoz0CuDchmvNlpK9khivrZy7ORqOWUsSUCShN
S380UY/qK2lXJ962r8stQLIvU6+vvP2W4RJyEGs+/wRmElKKdKcbFs2cQlCVmC3Rl1tgoojYFV//
9Cvx6IIRjnclF80ZZQwvTualMw1YQTA+yFGDvoJu/NDg4Ltu59wVDMwIYZhHGNRa5p71CHE61dx0
k4OSqLhUTWtYOWvLiDLHkWMT8084ivxh249prckpKG7DNap+r1K0blDcLqz4/bo3Zxng0tbiy2RV
qYstXGIfoIj0u7UJ7PzGv4EUNHxmYsCG8TD7dzrOaz7Of37kI3IwTQSYG1a4imwJccqHdOfddbc0
ZS1be4Kq7wbRS7m219KEszLEPz2GL4BuI/99BgORmsGPW1Z3ZqopP2dO9JCIG+W+cdUtyq/31FvX
yhBnzbmlzUW6a4aDAUEpNitnpFeGQI3T7TWXnosdbYSD8fP6V724uDIDkYr4z2GW08UN5UbTsnkD
mfDuj5OGsJD30vvKvsrWmBCWWdfsGU0roCYisGaGzk9NiQiSpoEA6KlQtewRNvh7+gH2OCU/wwiF
CugMrZUDeB6OqU2SbM/IMaZLlwhMyGCl3EwruHMNqGyLiktATbKnNNBr94+XEZALYGBDoaZD6Dr1
rYrVBHo9LKUD9Ku6hgQNQtGZ70Rjv+LUx3D58fXKOgI5ptQLAJNGxrL00VnJ2MUmWLCZ8Qo58occ
CEa01baxO3NfiV8ote5giJq1Nzb9bbm/7uocUq6YX+ZLeQMsPjMw76Mw5wZ5i363WYcrN8+lT0dD
A6D4TKjE0/10QaXW03NV9KnxitZPqxg0BnGSO4hM12j1LhyAmd1uHpOkQC8tEYxNXkvo18DLiZzo
Vq/1vThzNbdl8GrG2hrG+tLpVkGazsh7EUTrR2XwKJYpQ2PCcog1Ya/feLET3gROtc/26YEmlLQR
36RoJSU5m0mft8uxycXWLKApqGGhmJvvg9N/qlHJQkxzWzr1XQ6RGEPp6ka8Xcu8Lhz2E6uLMBbV
gEJNEUdRP5ORW5iekXW7Vafg1Up6mH1NYyW3vhSssWjNdDKwrZzlelLYDmKpfvg5bQknIMm7Te30
zuQi9rRZ71gqsw/Lk3BscZHtqZ3v8Y2xKN4I7+l3Ohi274Yv2RfLte4tN9+19+YheE1elRtvI29Y
abtwgmdlA82HQ3/jJfglQ4O9EoounpyjdVikh3o9an2p8KuaAnW990optj3aKdeDwMXPC3oZoCLI
/TPGGWNCrVNvMBL0dIpDxdVpdPTR17F/q+I1ZMVFjwA8sNbz+MiynuwrSTshBkXbAUFBpN1sM36J
rOrvHBSTd6Ai0QI3ziZU0h5G5Cj4+Jzadird8AaedBc45nZ0MrcB7e7Ub3/avOF0gm1D4Y+u+4xy
WDyqBUVuKlGfsBLotjFZdoeIim82K5fGhaBNuwG8mcJc+NzkOA2npdD7HpxYRLnE/GpM8Y88TF+u
b4kLXwlA84wBxwtmYhdvBa9G/q6EmXpTaFSrgt9CRQNseL5u5FISaiB8wIoxF8Oc6uJeECw/r71Z
qEa8CfeVudHRGL1Dw/kh3KHy9r36lLhGf+hv177TquF5hY8i99SiqmPVGP6ABEOWnr0bgDDVANJ1
5mPRC9rCTr9Ru0fvc/5jxes5kiwijUFfCgYp6AnIihZnOqyqNM4q6Z+QJuNHetN+Rr+IYYXxRrDR
HNnKTpfbRXCAQj6gUvrnu4dJTvCKdBnJFJd1Cw/CxryhS7Dpc621E7HPSBen1+tOXtiiHHAokKGH
4a2+fPjFrB7wKSTuDDTnoSeygYOsHPF5mZbLeGxi8ZLwSz0PaotpnA9k2A0MWVt1K66WFy+dBCpx
FP8lBTb45ZkujQgMTYcCgZUaCJQh1FQH9C6LVFjx5+KmJHmBK0AGKaQuU2ovExNU9HCov6nuZFfa
e8/S58GzOxvFjQ3K6L+Cl+C+X+O5ubSOnHJClkx7j0bH6VmAGjjMA6VCaK64neMx5Mh2oUPtH9yG
ORThYehqQ/3zz/fHkVFjEV/qfshqXy1pc9cvUvQ0C7L/DQM0paBQs+TzyUsz5a8MBT6bGo23HIdH
1BDFlS924d4E5D+HYpAnM8bqdOVqiM3rXMwTeCO8R6/+Jls+Rwl52wkSl+RvvH94+sxD2BKX9Fld
uIAtv2wRFYVq0ZedILWe86Qstkg0P15fujN0OtcY6AODQTcACGyLxY6ACF/m4hLiTXY33Sl78zH5
QStdRRpro+wppdrhob4rt/E2eVHQUf3Z3xh3wcoFdCGT55E3TwDMP0FfbpDB8ixJRS52YyWB/6Ax
0Y8Yh6DLSIoOQfY9qGVjjS3uUnLN4NHM0ct/AGYuvidiLGEcxvAw6k/MFkc/A7uaLz+oWJs5b7gz
hkPsCIdgd329L7p6ZFY+3UbobiMxk2MWtQ2ILPfweNq99tv/0yG1j886j7lDmcC02hIPOPaiiqSz
DwpeZAqna8TWDoI2XEkmL8RL2hYaekjY4XAsNg+yCsz3mHjTC+Kj1eg36iTd+Yr05fqiXTID2Qns
AIDkzmlPenFQVc/Q6GDWgPFUM/wVJKj7UnRfQSBfuMmofMNzRoGRpsKyUTL5qRJ0cxcrlW/g1d/o
xlpX+9wC7+J5OB/eeYYwlyOLaTBohYieNkSgz43yBG7q+lJdeExhgHuYU0QyfN6fHxA0EM0w3nRb
kBW2f6MOm2hb7bV7C+S7FLv+dm1PS+e3CjbpGsBwp1FUXuaococGZJLhFJwNf81x/nNMn4na7Kfk
oXrrt8Wn6htMLvmDiajg7fp88Bn6lb7jyQ9Y5JZV0Vd9U/ADtIfeDffTgaZQ/mI+Uu7eWrv2udul
D+GD+XmNI/H8NJ/anb/2cWrZoTdXpNgNmbqLzF9wKTmIO9itvIqAPb9/Tk3NZ+TIVCwzranOLupP
5k62+13Gi+qH9Tn4MdjaTftcPIUP+Q/heVwJWOdn79TuIvNqmgwGfdR1Nr2e2ln+XoeiLU4ruKML
1ZVTK7P3R97B5gZpWoWVutoM5OUbgHg/2q/9X/J7dAs458daq+s8AZvHUAhZM3cd53CZGYd+hlZm
TKuLK12ib987nXA/3dW7eFc76bOofa7y29FhknP7x0n5wvTiDhCRb/Yzjc5eJefOoJobS3i9HgXO
PprMm1QFBg628AL0iMKwnJtMKlHpGxyzf/BQSQ+mPy30YYSpXh42Bn3Rs8ppzcht0ivMrCUB0m8K
yg6jijC6LKwl/2enDEM8MOj3UFekCbvY+nWUhyEMCBFaoZP2pZV7WWFqWRbejSTyfmt1v0Z0f2n5
SPZE5rzhpSFYn+5GhpnRnGoQs0Q8ZSPBNBhAA59Gq+OP84c+edXgGAnexw1K2WKZUzKwm+vDhJ1M
ec1oiggpAuRV/mBUhaNXwkPbMiBrRvpz7Hs3YQXJZy4ilnJ9r5w1fXmVn/yKxXaURl8RmNJleZXP
ZYTg2IP8NDiSU+7QuR7t0Djw/GnRtP2lIp3AKy9xBneeZVg7F+f3yOKXLMO4Fwp9pfNLhMaO7qzg
JUu2o6vb5U53mukgFXaZzDyJ/bv67tvi5t+YHDu7nxc/YRHRhSkWvVTkJ4xPjePvsy0iLcJ75Q6U
ImMn+GXdqdpK/fPSboP3xIIlZOa41hZeS6UXJJrOOcoSzy7T38ZEG2dc+cqX/Do2svArlKRcrDyM
QJjNgGTmZuLaqbloAiegIGIKCc7R01PTG5IH5U6PCGsf6G4qGD7ofBSbr2/XS8HAoubPgQdbScnv
1IonAiZPkzHaeIWwM4ztVHsbRXlFAOnvrNiRocWxANwxaoU1sGKGsjFQHAY1f92VS3fQTIowA3+Y
GoIx8NSXuBQ0P2pYMQ11MskJ35I7tdpIW52C0IbMzSn1aTu4mr0+DXxWl8Iq1x+gGe6I+Ul7ajqR
TIFkouNjWVVFkKu1cU8UELYUoYUbS0FAgCHift9p1Z/Oicz1MJEyrUnvYkauLjKKKdeiXGKocNP6
EXq5ZrDNQw61odSfV9b3LC/FElMOgGfmbhRImlMnAx1JU0NAoWFW83gVNkyE3Qu2tPOfjXuSw5+a
O7K8yF+j73c7rBW/z1PxuVkEMpfBVxQTzl5HuQkEuKvKiP6Nt5s6O9t2e/khefUeJhco5h694vzt
usvnZ/DE5LLF1+a+luYNJk0fYojip9+uPMUuGZgZUKlMIEFE7nS6pMy4yT6UwoRoMRi6bVF3IwKI
XiGuUeBdMsRUDBodjEZQMl4cvzRtQzhqfHaJkjwXvRRs8hEgxvXlOptvZS8CEPiXlUXsRVgAjh4B
KyXDHZo/bfImtaemc3PtLzhSN5ryu/F++0m7yQImNKbtiv05Wp1mAKf251U4ynvR442oCMxe2tM2
+5nMI7YpkwWIkZF1uGtVj/Or5tTcIrHJlE6z2hxPQu120vdaduOtMX+smVic7r6PZaPwMWHUu+lg
fItS9/qaXdoYiko7ZI5c9JgXn6wdjNHyYloUsZC/JhbcXVwWv/6GDZA/oO64l88SQARaGXyAtWVD
B+s2ZQ5prOS/48aRicU65T7cVUkLrgFphF0HFQyi6PVa7+PSx4Aa5//5sQiAYpLEqRfhx1iVewlV
+7gXnHatpXjpi9CYogLAfUwWu7DSWopXdZDwbeoBjq7Y7KxNYykrhcoLsZwCrzaTxdKZJZifnhTF
CqRYg/BpA/XlvVyI30bo9QwJEgEdBSWGGRtTcVM93V3fCeelBSKEBrG+wrDhDGhYBLzIsyZkXLGr
AWFSBVc3bZkGo+pE33XFVR96R3TkvdG5xa//RTHNYun/Eg6sP0TA/8qLsQp9JJFO//F//j1d9ofi
V/alqX79au6/F/8fiLNDvnf0GZzvzff/8wsOIBS/UZf/7//at5n/vRqPtdk//h//1GaX5X+QOszI
ULBI80gD+63/VTf//V+S/g+gIIw5wMQDbkhU+ZMsr5rgv/9LNf8BUp6yG5kHYJ+Pgmidtx9/pP2D
DIHyt2LSooYC4I+E2QE8zkf3X0Gd36V+dPrYLJAQAYRcpHV+VEeRiti5nXQxj+JCKW7FRHtnpuY+
LcqHrFe9A8oydmuOzUaeBTGZutxC2ncr5PGwDQvEvSMvvlHT2NuIelo4XYuwb2maj2LuVdtYBA0s
fiozaRcN/uBm6NKMWivC81TAIYfU5Eb1vc6uxdI1cxIthFQrW9SbxM2bRnNK/gVJCF4lNU6dGo42
R25IUroCXswG/SAryRs3SozIKTuqeU2KDLk5yeXBn5CWyjVpP+RBsKl47oNb7xpHkxCsjb3D0Lkl
PMSvRa3eoJyGsnBQoiKvfgtrodt7M7l+14emk0qoi1qeFjhZPHZ2KKB6M7x4auugkey7nWK9iEC5
IzlzpdhDja1EwGgo5U1gBBkqVxy/JKPxXkjCLo5LMH4ZbFihH34Le+MuzoL+VvFFsCo/5hT0RveY
rmyEfj9Uo3GTlykc+23/1ZyeKqHz7noCR65aCCvKYuB6Rqptxjj7mkz93gziX0nTPys9BNX52H43
kpQ+LS8DR2l5rg+/zHlOdGQ57Lj5nvImcSzN+u1J+Se2YbPx8/FgqejIQqSxE8Eo8JLwNbseUPIt
NPHrpP+VKJHnIgK9Uzzu49yCr4BngTNmt6Jn6hsk5RNUM63IToIbqajdoqRRZ40w68V6Actd3T4V
CD4D4EPdWQs0O6f7ymiEcRhM44BMdGczIlvYaJY5Upul6EYGou0rfosolPGktNTA+rF7U/QMCtzS
uvOZPrQns+YJAjW3I+eTt7GQmi9ipueaEWXGSvnNbLdpS1Xw0iTyu+R9bcuQPZX8FSmNsOFkUMgw
TXf05MaGkRoqvhur2claMWz1VgD+Zqk2xA00XhoRWFOvv1pC/xIK1mNTxM9RmeRAz0tAeW2+Mwbl
WyK0cIDwxEQ8oHJlHQKFWFZCykBczG1CsaCFFgQlbYhy5PF2qLrEaYY32Km7Q9ZZn4Yq+AWOLHam
hy7Xwy0EXTA0IC9uy1Ko8EUVZ6i1l4KK4F3VMcsWbev4UW5/REP1E2Uh0dYZBnZUX97QGTY3ACbV
HUNc97H6Fd162ZHS6qYQcw1ZPcFVkkyCw7Hv0buFiyHWq+3kS29J7vPuHurKHinObaWKkeWxKfdh
hyrf0P8wEVVGOFdHDTdzugaMaipnPtrm/k4TflpeOd1GdT7ZUyVWTuuXr5k2gMGXOn0zGBOTT0Hu
VOUABVkXIus3CKgpy2O2R/LVltIOmcamCOwppeVUTOavJBb2ENYlzmiVCLlYsez42tQ7icG01uhb
UBpZOuDq+IuHIu8W8pRol8B+aM/j9n1tFnbXWwG8bkF3I/Jc5BWuZll8aGoTnXNNdvu6oqWcik/N
kH0Vgwi5oj5kKxmKncQjG6M2RSangleVWQS3yLLviZB87X0zsgOjRcNsML7HRcp8evBWjFnu5q3G
JzfUB0/j0Ry06daKhRK0Zpuhnc5YeRGwyvP2HibJkaei3NZJQpd7+ARtvm8royDslciZNPTKpGhn
BGbidF0GZW8PNWFWMjrZdnM0Kyj7SaKdQbnE7ixhNx/7gxpW3xSPjjkcfoUrzbAmphScsVUzu+oB
48VxXTm9oL8IDGMBP7aHTojs0JMQlTMLp8/9vSmG72MWalB95hWqyubOk/2Jr5mPticbdJzM4rYZ
urtB5NGRd7HhduNjY3jjXdy9xKHebkuhgZDb/DFBDklL/WNGsfwZtpJbZcajJiZfjUA4WFJc3pml
egi6UUGpPGGdmAXYAQwzbWaA/b0aQuSr8lZMLc/Yjk2cuE/gqCAHHJDZUWJJsPNulhQdnv2WGND2
EShxBSHvUX4qE+HTEKHrXIQy8nxC+KIgL+NnBQCTEFHAKRPepCTbZRxSHySfKb938p0itbqdGILB
hmU8wIi2TXPoM2MvNBC2N5pYodXeQ8Kdm7+sCb0GWfvZCvU9xIdMFBn1p6m9EWQN9SZNK+1YTAAo
dp+KplU3qZdDMSA38KmFw4aq6y2tRHlXaYPqTHr4FCtluAtNm+Pyburt5AroMtmjnzzmMnFB0UCs
Uqt5j5NOc8xucjNzgry3Z54bKPITHMuHcux0t2W+1knFYJcM+pexoEBcmv6NVA633JPvagYVSd3+
HCgiAq79mghT58KasivkorCDqK3sxgsgoWbfxN5gbaQBIZbMoKkSJxCMSF8gkYbiqBeaTZ3VbEc9
nMNJ4pTV/6XoOpbktqHgF6GKESSvTJM3J+mCWmllEARAggkE+fXuudgul72axSC8192v22BkBIIQ
txTh/QgrT8JzDCuG6wA71umPlM4/PEY4TpbAsKBJ/m7+2BaM7SDmtqDgjEGeM/GarBjMSgFnr4vD
ZY03XTmOcmGCgM2Q+DiY9ehF81BEDiH3dJlufoYfuM3iBxNL1YzU7GpePXvfw7JoFS7HmH3xXVQg
Ns7CwJoBX2VuBnvt+u7dijYrKQ4XrFTG8wjTkyNRSYxMIkQ5+mrFAtozXidkQfeUFRR37KLFsdN4
ZWMK1XngM5732aoL3iENNl1ZnTbzNQ3FK9nDf1nSPsHmNUdpdOPj+BWlhuQephGRbD6/DATr5pky
jsfHFXUCToGqs0YIVAQFBuG7ct0xu6WiGxwRh2rzuiGXk/ELl/4eKYLRubJDAWHCHxFmjwlHyQQ/
97AUwp6s3CrBMPDSamh2IoTurgaQluvGX7gOitUKdCTeaVoG2C2xeYSF+fyCLLUtj0iTB9xgkMWe
2ARuFNzHRzLoCAg/PfRNAKkFNP1lM4o1p2YsFtjMIhGghmqTYfTanfpAbYVcBmTe9IhQjskTmWfc
/6N/bhdYjwZZdPYEa6uNYtN04kVv2V600w2GTCZHy5YUHQAG5hDFHduq63EhJxR5xbNir0BD8HND
gJFsiS7higwJRk5d2gf5fR3jdfrMiG7xEiHfPl2fN7SYZm/LuylnaebxStj+siVz3cxNgJG8+G/v
MIyaLrlkrZ9nLL0NwIohs/odqPbRn5TLwyG+Et7bYu6ythytq/sYg980JocOd3oxU3lOI7CeTPaX
iL1EeJahu7TmQPq5sBxjJASzrajKyC3bg1PCsEv37avzzJx7W0DK6L4SyJVzkWPXhGJlNZ8wfLJh
DjoNEIjegjYeTz2wbVRLY1jAwtQvJt3kkf82UJHCJ6Q/hluzPu7kd4Sbqkg5/4Ab7MkAqUXBsegy
c2mR7f3V2aIJF5IHdvuhfML+nV4yv+gQvFRGMfsnw4nnMe6QbEgLjC07y35tHj7zZsi5J8IUkYXF
tXNJUGa+eWWrKE373el+y6dwt+W9rGlp+9A16jDKpGzNnbVAWbz7kOLBqwWVwzr/lwVjRXmI4ya9
ghh3iWf6ByUYqtZmOvMV3GfQ+1jN1FVrkF0de6MKMwJLJL9BTdXOC45Tsn3CeqMvm9B/wCUZIvsC
+beDShIEo3Vv/Xemwn9bYxBuKpK5bGa8OFofULvXLaOviVlEwWYP5HifHoVs9iLV+4zo0PbYUnKd
p5EeG6//CuWEQeYO4gWDcw9X1b9ZYKpNNb+lmcIChRQKaNVBnboFuAint7DXv5QRrCCZqtHvBOUS
JnD3N/KwhyuIXPrl2QUIL8RFnrFr1QXJX9nd30xT9iufCjv535HcX5u55zlL95/2l6cSUTSOHbwE
d+Ng2h7nS8wYZl2aYvOmGyKGL9N0VyNOSOxkPCmGQKY5m0UJduKf09pdQ2yg07TiWYSZDRCmYlIx
8mUVrgbS/0259xOjp6yaFlZwmk14ifCfbQy+BiLey0mohxSRZHW/dsceYFix6kZVPv1DU+NhGfs8
ichykNECdkDD433o5VpZ1LLB1gxgy5Sqe7XgjbyjV3xqy0zNTRGWmy98jJICYfST5tpnyXpcdhfl
qcMyLRE5iGXSl8ZdWGLDQzCtFx5vGZY1doeoNec1eGv7OK5asD14TWx/gO+YLKN0/463HtX1gHrR
dGvRgtEY1vQzROUbCw5NXlxpmAblAX32Xfyf1uMrITpXQXbeaKDRD+CMxpqA3G3V44RvIQ/uf1mV
XnNpISNJ1x9GIlNRzW7Mk225Tli8ZUigViMA90dcrAMM3qiIKt3JuBgcw66Zr7AbKlYRB4VNs62S
gXBFiOayEe1z26tXq3AXhDBpLpM5eU0j99QM+l2umY/53vV0tynGql/dniGjm88OvrvTUWl7FZm5
Bppf2ii+tYa8TUn32O/id4A/B3YKhiXoihpNMCjLjlrStpwWnI1YiGts4YYX/2jBaZ5Q/TOhlijS
ZH/F1GPVTkndokUc6foXjS/uadm/7WkIakiyP+Oa/HGpo3kgk/cVN6Kc+xltmypXiq7bZcADFkRj
HFXQkGJuL/EwXdfYb45ZinMvoq49JZLivvR6ODruy1JufC7RnQbHPWY5siuGOsPvB0E4tXUbcMy0
BaoORxtWwRakxahjvHrhNTVLUkfQRVaA/gpn7NPMx4dxNHHRChpX64A4jE1nBRLvCkZSzHPBRaEE
evPsywwPwTTu+QobWouHhzRGFVu3Y1t1/mOE8c6ib/nvJRh41a0rmoq1LRsIMctks7+CLvvDP8Nw
DVG3w122Z8NXtKDCmej67I+dLZIxKzO92ZML0Ex0cJArACsD3nfehfvAR+wO6/hZxsib6rAjutY+
B3ukkIT2IhTejBDQBN7qPaCwivrChr95gn9EoTumYnmcNntU9gLkEPMF6jb2Q2FxPJoXDAn1UJWI
utP4vufSjRGckKB299hLuD3CKmIIVRmhxZhc5S2YwFDZcXTx8XaKZMrzjnr1trMTzL2fBgIj5MU+
r37JJvoauP0GA9Abj5f/6FKlgr8oCWwSfo48p7447SsMOvtz6gHQoT2i3lNpS0qn28izN91CDeWa
cgrxruoeeY0OwSFBW/S99HIRAiQg6IVkG6giJdkfmD+HB5+d2sA9rh3a4SDHqay8YCgQUlcN+3zJ
XPB7HpACjVbgeQndRfHk0rf0vwy1bbTranBg1lL9DFHdGQrds13tSeI5DFET7tn8NGK2fGMvJiFf
wxI+Lmr6hyrwIU66C0/SJ5gtAWiSCOXc+U2styy0pyBk6HCbA/HI82AuId5ByAavuOO23JgYb5+3
P8bJOubzwP5G8DZzmAnZzHiRLfK38PCXyk01j/LIWy5W65fBGy4xHyz8wvi37pNPP2qe+81/G1H/
7u16NBE6zKi3G4zLCDyG0SPDAaDZ14vp+EWhSJDjpfEPGKzfc9anBw0jU/ggoDwKSOrDLUoUYwCP
ioZ4FFUHBBXwvq6RRxPVTGhaxT4u9QnOZgv+CSV1e/HZ2h57J1/0DVc+RkqT7RqtL+E+AIFAA570
8xkiwPeW+/A/nHs0Bni2MAsnGMTd2EajJn88QX7WAO8pNcANZlx5O/1ZpvDKe3dt1qwmNrTluOjr
2sFs3uNhkQb8l4mCc8yC3w6L33cJ+t1gwSu81Y1K6mCY/yU2Pe2qu9g5qlv8qUPD/thM/7d7AHAS
pC96BB85HjaMHId5/NLBNAg/mb2iVLuYeU6xLP4HlRdvC5vK+emNTkiiDFBBlYzCOdMguYyIZyWT
v3obH/yOnNC4wZMutbnto1+e353iJTupvQDm/+6ipdJKLnlCwirs5gPShJ/81D+ukQiACkAoMn3y
mKMrAqdNUoPex7ZHjKvfJPm3q6+0eZEhrRBp8okhNWgIO1si4hwBRAheKawQuIK89DUwQCZt+Nxk
MbsNwVC16fLhKL9u9Elbc+UNSn5BlTyr+OB2jds31R87g09d2CNBfERT2Ha61CwtGlhXFCG6LETr
HdIQTHjWPQeSfNipjO1h2MxTqjnLpz4MjjMAJRF5/2ULxV08xJ+jypJKD0B0+wVJFApA0MiAwqTu
a0E37KcTunLY3+XeuHYV3yZdNBnaqLgzx8XPxprvqD/RJ9ay3aJC4mKbfAh5U9TX/UAPE/YaTePS
DostaL/Hp935JxjgAB4eE4SU3J+CcHggxscCo58rlPikQ3x0KAnKflpfjF7q3gdcNPWb/S3ZN8bO
eAGl1zPsAr08HeK8s+hPJoVqDLCOmtsiAR6ZhX0VqAAj20hFcbGDWYKEFAmCI0yT1SKygAdGiO9R
1OgidMH7pLOHbkHzySBDC5ILBM+Ae6f570hxzDjcX3l0n13u6VJkTi8V3rGkXEZkeDMSz2W/dU3N
3IY/aeF/6D4BVhc9QCJ8/RDs4KP1fVd0nfnx5fi7BXR7xMtRLSOcdzJc8U+KTLwUXfvdhtMTpegB
ZPhmhhhdqAeMW2fbeBpaJAp323rz8NINMbohwePHqR+7C3o9zP6jl4f1WSMeMJN3f9BFYRez3uK0
T0tP4qNwHehjM078/nU8aCcfYqXTgigDZLlhJRwQt2KdLSLW41iW1ve3R3+Is+PkuR8BTI7vA4TA
E17iMZ7/hCswVCtiQEmT+aumJTwIFpbtPpwnFNtPxuLwLsr7HYziT68tRlMcQOCgzX70ENeDX65e
2hV0xJ1BKJq6FDjRqtj4QCJUzxqCsTZAXTu108/m+W/ThJuLUXruu1SWHrU8VxJmoT4ib2YMbwCX
RIOhWrwh8eRYrigWNR4XWimBC6xjvJj7cChlF2b5wJhftV3FaHtDhfZfa+8ttNwpjAwA5DGG1MVW
bxheMGNbIqdVV8Cr8R2hrZUAKA6DpgJB8bCg9MRYmh6gySqB/ju4zBZNEKoqc8htYimK3NC+97KJ
ngk2uNmHS7TxB5Iwc//dXZ5IjxQAVouOAhgiQGUOa4g3YjD2QKCUKIa5o2h3dN7MPq0Vp988RrJ0
xrZaGfMNUXURwimr2LfQ5kJE/xYKkZ3Z72IE0YD46IMpn4O9io146/dOHfvFbDBStjCGD7yq3+6q
AQythxN25KKWKpL879A2XhXSuc5gzVtMLNlL0YZo1t0fejfHD2CPUHULxgJEFBaZlUjESgF90BZX
6RDxx1SLg2faoMbxwubcgJHF45QWkmxbgbY5RjOy/WQdT1C90ZMKmI9GHF2hTOQJ0PJDAwIAgMcI
N2rZYKAJBtsI+Cu7ZvmBSdFNDs3jOqDQXJfuBD/P4bov5jyZFVMXah5KFaLF6ffxYYog7UL0aFQt
NL0OYXNNW+9RwvEZYmH5oGNvKNoEUwE+3D0nHGpAPwcsUOAjSCk46l6ymqIhhKgQC+AIZ/U8qKdw
WB8QJlnwUYKgwA2PTpaw0jbeFahKOTrziRGcc9C05eZx+NTLJDsa/5k9eiKF83/SLbnCFwg6yrxR
nYalMrCHQgF57WP5ly9pelyzA1Klt5xmz2KYbB564heRqF7EkgumRZEMY7HuSX+OxX5m8zAUwtKl
nJVvz/DskEdJQv7o7/QFpr0C7Rl8bwAm+acpEc9zFq0FNkw+QU1cps1vwbqHnqzbtfcvEkPcDxxW
6mOGo4/MGqC2Bsm3/paWcYZkySzoHwiN5zzrraqCe6mawqBNMIGsK7CaRTKjhvDH4bAssPBOBNrj
kQd+ES9gjiwtIV949UUDJmzbzg5YqQGqmjfi5s8YLIM9TNXDK/CGocSj9CS9bDh7w4o2WgxAvROA
/8WOMjomo3fHzp6mRl6nSK343+qUlzvmgQ5eN2L2fdwadHqDO7RkR/KXxTldGvIcI7agsF0QosAl
tc1GWcQWZGoj4+9lyuxZ73bBL/QNfSsONX7AUXvjEWlNtmDeBpbP4SOF+isjG+bcN+Sc7J9elspC
8zEAYpscIxKCKMAmzgenHrWZAzxRwVC64HtHJ3dvDf7JmTpkTakmhwHIt0dHdDzZ8gSXsi5Xaw9h
zwCE1O3yJ23cuxH3mxxFoLyPDLd4f90Ym8IhQ3FsUYrHs/mFG4UAMuBZRUVmc39B0tlkwPPKwS9a
udZzlCw3u+jKj0GSKNi3uPNsHNKVZfQlMTd+2Hc/y3dY9/Z683LXjo9ZD/ZBTM2PDAU5zOjARt3+
G4KOndl4gsiZ4JAnaPIikB/7ZrLC5+Sh1SMvQK6aw5o27zwxAABtmNaL8apti142Ols8xzpDGx7U
rLk3Z22SgjRMf0O+heaOYSv1W+PlLJFXGLWbGpQkMN/xtiAuCUZ5Gh0pOvZcd5hB3IfCAEoo4m5G
cjNMCBof9De3EYKjfCzlmlYGWBe35guuIaA0JuC+IZrIZfamczvOf7sZqIm+u84PBuazzAMm4/M+
3yM35ot1ftmg0AJjDJ7S0kFfOBgKPalq62YfudtLnIcNWgHs2YLICHvBoLvhAObj8Tn0AyAdw68M
NsIfI1ne0gZmegvTtVhQPDUiImXY3dlqnN4jW9gZuw5h4bqjeF1l0THcBosBJeGp6WApKq9ME4yb
UuLX4KTBHXjoVTFRm9aBbV5HQs609+nNM9E/IxqMxcEgKVcbP7eie005XC+GIP1tFZDZNLZdZRhm
GYZxLpD1JgEqJb8mFLBr2r9ZxR5jH13Rmr4HLUjKaHvPouVx6+RL0mQo62odrLbCElSexUA07BoC
QKoYDVTZ/sCGMjP0hSd/tjTWIGDQIROBSR8UnHoAfAIqBffF+pRllbhnijWIX6u2ZK+TPsDjnCx/
+yk5EdG/yzT9IB2AcjDA72a2l2XHuIeaX6zub7pH4EPWIC+5uwWBqrjQfw21//XT+LP5wy/A0/lM
99cAqD0S2IBpRXQfygGQq+W+uvEQ0KCJo3I2PSvadeEVXPbQuKHLQE0w58OA29wHhdaoCLjhiNyY
ULUfLeuepcc/3G6OsF27rOM2gghYaT75L+2AIYBJw8tEbdm/BN9rsKEHhSVgEzH0ZnrwDnZ4AKyK
8YTNO2qKGtw5EuB1DjFiMoR7ZWe6gmgZQcdrg8aRyqNIlitJh/RUZLLrgckgMRy2XcmpgWNeEagw
qBrPunwSjXibBujEQLucQ22zKkxAnmsgU49+B7K3JyYthNvmy9RgtN5r5gc2odKk25jCWcoC70qk
qCBAQgJWS6+Jit68XuqjxtOHQWdD6nkT2QP3KPIp0PtAL/NA16HQ87yeO7CSh3nZ3tQexQ+4IA4h
bbvTwnWXxxljtcjuDFy6uErrfTq10tRh50UAalGKw8dtu7Zi3A9xM9/ZQI/eEu8dplra3w5INvtM
NtRJU8KiEnjuC1iivfb2OI/ZHiEIGHnP+zDVmUZxsTfjwS0W9spmQCya9yIb9PFrsr4kQiywTx0Z
duUID0XqIa8YqWfLcpgYiEDA9+CpVsAtCGubIV65Wzi/Tw7bSSwh4qNH8t0mFCxt2PwKUBwlMD0H
0o7TM4MnbFBbpgZOfGSMwtI6VKih7iBFwMksFerfwkHoUgXR9DkyYtH7A94TkkNQMipZ83T5yiSK
wDs35c+ie9p6SK1t97p44jRMIV5meK4cnO91l6xxO+yIxD1kDgvW4CUpkiXG/B6bS3CndlQ1FQF/
43z+zPyAH9o1kiVL7XMvdg6wyL2BlAEMAwIh7WStkb2Th6qPj1SJ6zp43THt6HYJBpcC1TYHO3H9
0fN/BOMo50UoFBn7cPDXDh3uGkFGYFaLFnoHBJs1lQU+UAxrFKCfhZEQxc/LvXQZjummTm7U1YgX
+5TyoE7YkpQxSYomneN6JObEHRuOLEPJOi7hi1GmVlMyX1d4seUmaSBbgIALcDpURfBiZBWXYPZG
NzyyFi47w7TtD+HSuxyTp8Fl3vGatouvT5z6h7CFIJk5fk35+tOu4NPI7h0amLlAknqXCGGCwydA
XUaAs71e3cX15s2bgEbFgN/OirVFRjkUVJsCcgZbXLI2BCKZpq3VfpJhSE6m+4iZe19Z9h4uEYon
XOo+D7MXbnw83gGLi5XOQLTmpYAinNwW1A6qhYcVT9qm5KiSj5KKB8DY9oDZ5q5ALFdStBxckhkb
U8c7ZkAUigkdtJfA1/ymMTJyjMCyXlub7FduodCCop+AeZT72fZ4/UXkrobTqKJsASw1gTFPOq/J
vVWnFUwfvvQC/LFt5x2StCd3L2f9aRqrMNze1xEEBBvm1yD8R0cMpcGWoC8yKK+PsOtQeYeAABWR
D0kwFr6MwBUd235JrViFc7XU7co/KPS+gEuEd1UDejKNZx947THDbjv6nyRJP6a7tz3QXoLjD4R6
CcTJcpVCCOUDwgDqs4F7Jm0a1COOPwp/ejANBn7VYCEzWuOnmHe1iDPYY3EZAUQpGbNBieyvpaD6
ERcEUv1WfHDC4gT+E4CnhxgFrGVdocW8gpLyL8kA22jYgTx4lOWDnZNq9+hpXvDCgaJGZZFuAJQJ
xHpe/5QM3pWt3bfzpyrc6MmBZdgictzSZDr26TVERQjx1fSN9GDoDZrwm/t4mQdLKn9Izy5AwX2v
DFvSfibxJ4YQgVLFV9jSuXNoEPFqB123HBVodpedBPGEMIuk+RM0aCA7xQ+eXt4jdJQGOHjY86eU
OLj3rjiv/vTsjWlFE0gdEJoQTwp+nOIQ+c1SIAAbdiaxbc8cj3PTmRB84IjJA9W/T8hWnpHtADPg
EHmIS5qVCiy+15MM1pDx0S7upJKvFjfDIDieESwhdk2JaEpYoiFm+JShg9oJtH+BiHXR2hHkdLqB
QW6+Mo3HK4jASsSzS0vZJoCxZnpotvXAIHErGkGWkvZbtY7AuaK+4BKpyDPxf6HqN8XKwv881aUH
nsjHxgHg6badn1oybFUM3AVQXOe38JWksqRzcIBiBxkVHXaoJwDr7QbSMMuzwnkE8FcMCG/fAWC0
G+hTOJafubyu2xa/Mrk9jNt6ROuFIqZ9hPCGl2PvPYYeJDgwGDrD9xE49SyrkU1PoIlQLJo4Bik1
H4gElR5nW7k58keBwID0Bx9g2a5bxDzUbSnyxvzuvzmMXyw85Pw2ghAOwoly2vi1UdlcL7M8BN7Q
nUIEiOYRroeGfvqxmj4aDxip7HEoMO+OciI40zE+IKIDhWin0rJJH6ZRiZsC01tab785C45XTzM7
DqIiGStEKk8hrFOLZskovteEHMYo+cwS7AKYx99o15I8bhpEjMzNWQoQxrRLIUkxRh9w/Tx5vId3
Nmq/PYUARaGc0JjDOmej35U9YFSUp9MAwdMo6kUQyGBAjaS2u2jTn/F/yR7duR/CRmrayHODiqKg
1p3TLPvQ97p1aSN0ktJ+ZxmqpkWCm4OKLw908wkrDXPwRsjgVzIJyCEw5yhc7U/+I2kSe1qhHIRG
m1wG4CUoPMzD4lo0HQVzUp2dbL9T1UKu0KLRDfuQgWNrP3QmxTGZHbYZrgBPR17dpPSBZdA6+Bpw
SxAhY55Q/oa62BQ6nEASzxACDPOeR7S5DEHz45lEQEPYH0TwoRJ285sV5nxDGkL9MLxs1ntUuFFr
cNPnELBUITMyVYl3ZgsNytnLbIF5fFRVoN1KbK2fWYLIRYf/3TP5NYowrlAsLiAWUCqJKfFLxDce
LMmCqt0hIcvAwmYYFK6QMwiiBzLyg2IhfGPQV0Ov8WCAFELQACzXZKDXNBCCzuPPVCftoRuDqRSz
eMeMIf8UaffiBWCKAwyo29XV3hz2h4wuBgAjvnZ04lXscDWlTccwHgLWcwobh+pm/SXHockb5cUF
vnyFDileyw0VYWF7nLJeEnloMlvpjBdS9/uVBbhXQqjg0FNeUKrMubbBUmarLWJl7GVCzKWBJM1s
222OpK0zMBbxxjxU5QC4fU4Pbs0qGLFCbgOaQC5zGTCcNeODpu5ZE1dRT0HYwHM6D3e8FKuJH3Sy
qLLDSHLhhQpUhsNkQNOYUs1wkVPtl38XGk+QTNF4Oe6W3TD5M+WgYB8zbVyxURSNhkFVJ1sXl37U
f3eEbXAnBbuAAcpKjymoJlx/KyUvUWItpDPhq9yhGIvgsA1A0dIj0f3Fb0awf7hpmaEXKppfGxtM
6dj6W+1CFIuEyNQ1BbB5UeAyeI74g8dBbXQue7YUpa1aA6jVPEi3kQkM5VvW1oTPB8M+ukYP10QA
IQmtepRL7xXCB7kGxETI6MnM6Z9eRjew7xAGYJoag8TQ4G4ScqhWkwOoeXmAcyfUZUMA/CGsXNC/
jcDYoWLqAJFiL+Vq8SB52PjbsjE0xj6PIIWBKwb1x0Of+U/R4sA58E1cIr20L5yaZxNCPcyFPCjS
zvAbIeah9+YA7AJgCQzb/8aY3laKLIPoJwF2gHB1n9/s3J42s33F/vI9AezPXdqcAaF9T8MWnftR
vOHvJ90P7lfX/JcNkDEolfwK+3TPwynFVs2mFSXu8rZD9ehD8hDJ4DB7zqBiDw57R6FPxsJDnZkn
syEFHwAFyxAjG7rF7sM3ZCG4y50fHzra1ClSgZqmO477XdA0kv+CUIJvQ8ETwDN2UNijO2xi0HFv
MeZnWV8mvvuZ6YTduqITDdP/UL7+YqmCgA54N+ZKsK4Y/fPSM/yrkP5MXhS0K7gIkEw8tCtUPCu4
KCSfwL4ONJJmr12H+7tF9jP0Fz/E6hohQSX1Wpyse1vvm+g06qEKXQb1sGUDImOhI7NjdkT4Hy59
CKX7KCTnTXRfTdTYnEDiEzfLO1E75Gp+q6CNaJpS6ZE+KzCRxN15jmR+3GFE3GCEHxx8BlE1Rx+8
w0Aaenp88zCZ1ZvYcbOjytDzghPVYG2mNLCHNaCQOXfqwiR9ghefV3GuVc0WfYu6OYPUlrxTNdQL
JbgIN1vuK3SgQD/gY6G7os8CVVKHmxBL5I+QyYSBmTAeAclgOuAK5/Fw7RP+H/ysMaWXeV+EeHUa
oaB2/fSDqflaJoj+gR/o773/Jib+STzUYboDp7N6+zGELS7q+PFJU/u7H+PHGbH1RWL7F4Se4/vN
0rq9K0Q2SAQQo9dWgDdn5DUeF/0+Ww/PeJNnM4deASubxy2UtdO2/OUjbEYRE7cfhuifchKrDO02
/kXe3OXN0Q7wLxtWVJjw1dMYiC4wUlbcr6d4Mf8Jyh4YNdsx2B3qA7k8RaIPT+mSQHrAzccd8ZlW
VepGFnLYj2sD3SsC6V6nnRhwb+Fvhp+4ZuH7mgaydi2Ij6ybtrzz8UrKDjKDLBJVlDgsGY1PEn0E
flUUOalL31g7Vt7e3Di6+rWHIh9R4Kgnw+So0AF50Qk710Aat8P5ko7fWw/OZ3fzKfSh1wfdaI/a
57/JimkIaABAdIV/mHS/LTQCbW+8IpbhpR3GH9ZPEwZ9/Rz0j39plf8OsUGCXBr13hDXVzFxZ2gA
BDLEwH4TRkFdqu0cxfvn7EteW987jqMXP6RuO1FF0Nxx8ZLGy0cGXVYpSQaswApzkNNyGFcoFceN
yFpKsKiSCFos2fY4g5sLCca1JANELR2BDgKnfWjoc6B675DIbDiOwZDAV/x/ys5sOW4ly7K/0pbv
no15eKgXxjxHkBQp6QWmq8ExTw7AAXx9LVA3K/NmWXd1p6WFURQvJQUBxzn77LWPhb/ewblYx8W4
rrihK4WpEI+psZeg0VwCbJJU6Rd2/lxrtJonp/D+cDqT1qNOfjpB+TTYibtTBcVXoBt6iPk1MYP4
gkcUrbF2LoO/16Z4LSpG1ZHxTORBvLH7dCtTCphaAtUo2tYRkY0R4alVdcOQF01oMHbSqg8dLtBp
wHI+AQ8W3bSPiutYla8E1H6vLS88elwsFZ93C+nuGTcu7bZx6hSismV/1fBM674P34Uxp1t4IB5m
zJ3cRFz5CWBJt+cd1XnDkGT65hOKWIzj1xCpCA8PflDXHdfK9c5SYKeOC/+bNQ1HR/jW0RgDMFoR
jvtEG3/UTkUVOYWkDU3uzhFhyi65r1bszluIuvdkSpDqsmZFIt10AIxbz6SvoITpiBs3sGO6PT0f
4zo1tgTQ5KuMMdA2apt75fq/MfH/L8zutSr4/7+Tc4B6/wXm/Z9JvOUP+q8vg9/78w9eqLa//II9
4hBuj/5nOz3/VH3efaB+kIDLV/6//uafnNzrVMPJfWe23y3fjdS+8i+03BJP/L//9fv/ha87fP+Z
fyt//Lf/4ue3haITpv13tosxOzQYtrOaxAdw+w3YCcv5O/ZOi8QSgh5DYDro2z8JO8/7uwsFypOC
KG3PtpY0kz8JO49vSCiVAXfnk8UO0/23f/zd7r/Bud/Y4z+pyP9V9sW9SspO/cffrCUv8PeXHX78
x9+WDae+QTALKXyui7PJ/jcUNHXyOExc9Iu4roNH7ASXcHKyc9Aih1DEbEK3f67r7EfuZf4pmtiv
0M6Wse2oF3SczHhdMJN1FBJn1yC3acyaF3ZqeFRDmFZmUL3tv7y5f/4D/vUvbP4bIOsQLE54GRUX
QbEBy2qX3/8Xyjv0Ms+jsMrAgWx9dGtWPk3siIsd483E1/8UWKtsGOTaD6N+jU/R27IT5JrJqaKh
cZ29b4r/gT5efk5/fQ+JHzeA37CB22xu9f+N2UXlDjM9qHgjBoCWeIabMINDE5g3dy5vk5cOX1jT
dqDQX7Kthk/Ca80rw8O3XgW7MQ3u87SjUem/0D+cGCxOm0HX8zaP85MqPGdtTQKDXWt/+7+/ldaC
/f/lZ2/CahJUa3n8j5Cjf8NxmZZk/VwrsfZH6juvLW/9xLFpjEnzxdHFRnv5qyOGDnWEZ610dP4w
HZp2syp3np5LLL70WUPev7IvrnjtrV+DF549ZItSixnVX32eEj39T7lywX9/wy1ykrhyuTvILuHS
/es1kPZNWBe5RWHB5YvbxbXP/3yRpdMdoEsO//zU5CfO2VhePHY60x8uHzJHiNYxshplyj++gRiV
cw4gXzndG6bQYTeeisVGUddy+v3Rx+c+fklI2rQO42qJM+JLPn6Dngmb1HxrhJ3c66pt8eMfBczk
PVxePj5toyJu5FD9MQ7Gly4y5ocaJGCXVuXGd4qHEkxfc3vo3H3oYDPGHn5yC4+xIBf7g+kGUMpc
JV9LE5Yi6HdB3Jif0Xe6dWiN5tVJiuSYjJHaBeHw2Uxm65wFiDyaqgbnzTDEaBv/+LVhpupBv/Wr
6Qpz7/qiv6qEYWo5RywslDXD8LFjfGVk/nFEcz6D47ZPTgdKJYOqOX98TtKp1knjHSczHs6RZwzn
j4847IZzBb5zXCTo0CiZ8ZTsFjyOnceILTTHNTe4Oo1poRlDdvCAi0KSLS9WhUi4aWWOR+vjs0Nb
llsnD94Z/oNOFWm1MYsFGE3HNDl9vLhCOAhNAtVZxdaJAa75Ly8D2RQnOd1U06pb1tVyhWP63WaC
vhFG2n41rNckNsXnDrJub3dDtf34tFml6y4YmvfJYJVwav9Mu8xY93NXvs2mb2xBWgRWF698Ew0N
3uym0w4ptHwDFojwAw3toXU98x619jmXY7ZurZBV84lQL5Lz/VKrlFld2718fKpAagDKaNiguHwF
Ukp60P5ib8VBTAU5PkdWOT5rvHKohTzjf3+uKNyb1HD0y1fEy0sa8w/QczStP/4DtC4PkBUREE/P
JywC/XkwmBKOzexcilH//lWX293RnqL3NjBwy2Ryrk55VFenmsJj3cZojgxfnty+7+5GEToX6p51
tsyxIoeV8kUPd/TxS2l0nLnLbwjBN4/bZi3CRVhLZb7yx6nB2zrX+D2WD6UWOyua5D7F/MWcJrHm
Y2Zp2LhqBLhl4Dyu/BShg4WhwyliF9aJ7k2te7/l1otjcRxSJzq2bhMf8+Rrx6zmRBm7WARNebN6
qXbO1NAky9yVqwgPDyP1eqvCxDyrDhVyrrvsNOvwqRSBs05k7z6zuh4TuFQPE0nP1FV5TEOBwTEB
J59CHR1rh6azTkv3Mppv2kx8Kj7Hu8p2MA5BUX3vgi7dDWkpN1qm8pNbAlK6MShv7nXBSezLNHJO
hUuQdOIJd+Vhij1NqUVL//GhOdmKNyoumHYpUPchf2YtOVPJuroWFZ4aVWQ4r8w42pYsAEVGbMST
o/3pMACO40//JFyF7V1NX6aAvtPLAdMCoc6RCxrU1otUbXELZHaaIuE6BKSAMV1LOnEW5wT+qY6G
W1E6/hkHAnyCo+4dVfie1YiIzVHovjDAtm5NSTR85pRXPIz4rzsij0cd6Mskk1XtRygDksGUDohj
tuJdpQBMiQ5IDmNlDpe4ds6ZGz6n3GtvOJ1KzoDhKoUs7ikn6lqNx2y+K8uN1kTWMH7OMgwRsACz
H64iDPZPuUmOYiaztbUAJF3dgYBY+zipE5rZeNhM1nAOhFmvE13kq9msx11uFt9tjGEVQ6CjndRn
WzBGtbS6tX4D6QAJtWA29VPBPOReRdHa6Bz7AOMcb1g6XG8MOL1DOI/fw6Ix742uv4SVp/YWTQpa
WDccSIbVeykXeG0YfX1yewyPcZogdCcWGw+EVz78hL7DKZxXY3nhJlhxqeYYOjkIzbCP3qPYYV/s
7L62nEhNTic6xgbG8XR6Y2vaeyN8UMYphH4m0PdS4NY7ZgO2B4U9vR4KdQkyTKtl6o8b4Vh/NDQP
T3WArhHlKJthOvzhCN1fPc++c2skrx8vpbT2EZk92OnOgnljnRAOgljjM/y9NLO29ZOynPdmGufX
NPCOwdKmk4Tyko/jJZd9uonHyV1RMjanaHbHe5Ek1l5M4lnM7c5kXfbD0zvIBfMclaFxBrrZxzzf
9VONfLpW8SAvVQ9Cn/WXMG3Ma2Rh+aycMbgUhKJu/BD8R0SDu68iJS6mNvaCKc8sufYilVeXqowO
Sdrq7xG22tY2srNZRl9azybfHE/baUh2tSrme6Wn9jGErH/rhugYe4P/5GuytHDtTMkOxQ6rda4v
Oh1JDQMKnSP3ZMllpaBb6VWvjPiqlpepRk+w62TeCme6TZXvcVKOV4Z3Am+8Bvcgh2ZdhbT5mZ/T
XXoKo5sTx68TobKRbLdi7P1HGM7xtDbHSGyiLk65ZBO0ynwtln/TgAGKSVMVbYy6nc7ESXzPXetL
nONqmLzSQX0U84YJnoM3watXln23maGva6d2D1WGYidaFS9d/h+jVc9UMvZ0mnYYa5IzdWt7qoIX
o869C5zMN60ACa20YaZrLZxU16t9UfZYbIpc7wDJ713vA//ZWbohbxE7qD0GO5aOnM1mfovGXvJs
r/3drKNsgxxnPkcUE4xpfmSxmVwGTNCJM00gSFTMJ9/Eze8J/9Sb3cNlES3WDVEyCpvw/c3BrwQt
5R6N5wXN7pPpc+z7Aygppgzy3nFdb3Fr4pj2bbhLYU7TKdOI+fMYV9vCGOWRjVmUteX0VDTJvAGt
99e4vDGJN933MJHFNm7fnXhmYxw7l8gBZgOhYZ69+jvLSTG5SaxFsdPJk1m157i0uLPq1t8sa9M2
BmN/0+VkKmxtYUyvnDOJzUFZRBxBXGZsUgdRZu36uXPctynIxUk05afGUT72W3xLDWkJMmpWpSnn
lUiWWa/rPc02XsR8EuzfVBwVKDsrr1PhNlAK4DZujzof5NYf89fMnoJjH1tkOyAp7+CZ1CUciddq
wmI3Kr8/9bH5XnqJv3Wn/jmpqStqx7zSnJQQaQD2MsC9GbvALrk/4A6rGtwXfQnaL0qXOa1vCYIM
8Hg0ZqM2UfOHzsyVGOqvmMXdk52iSfST4zBDhaKMLIx1QeqXr+SPHyfizHCbKWtl+fMvKYbs1Aon
O9WVj1c7G8I1NabNU5zRku17Bxn7eod1+rn5uGfjYGuOVX/oBnJYuhqHmbncBIMsLbS6O/ta65PA
5ozpo/nutXPJozqJINNhUZhfNoawsNlQRGJuYbTpH4s0LVf1EJ+WthYCJqR+xDbkV5dg6LrjrIds
FXIorrMxCs6t8A/ZiKXoo6zoltoicbZBnrtMsZu+3I46YmORlTyowoPrSFv9VDciuMl540dl9g2X
wx9gK03o3mqNlEYsFgTwxC71Ou7VxmkkGIThDufBnNTeTvpXIqUIJiiicx4O7b4Caz4pz84Ibi+A
OJaz0vRAEpuKszLQM+P3IBqfqjY3NwG7xC7/fDFTDB3lmIrVOBkHF3Pf1jAjTORdrZn6kEbBIJkV
tgM3UBba8x4ImwgLnAKUw/qbmrR3Zqj5yt5Ods8aqjqQEXYfRSkerdqQ/qufS1LqjNKyvJ3W+O/T
eXiNlmQcLeOvQTWSnOK31XUskK5xhYEI+7Z9R/DCUxvsG78OdvVy/up+VCsbqT7BjjRdpDO35yS7
uDXNmBFk3TbJunxVJjBtuX0TFIrO5MtXLMbrxnRgx0TyXQFF7ALWGIKx4dgfHPW5DgVGG+hfqrke
8bXmn0Jz6kEeV8IgmZiR/0slo/WYmoBJTn8KLC78pFNq14v2S912yY4zw8x7WBmMd4c6Td8/HkcF
uSgXklT8p25s7KNtuzejTcKLbhjFzSr1duyYYg8g/t+xmD/JsfTuvfPuWHb36c97zPH8R6ScdC01
cZTNMCTXXIXFRs3lBauWYhlpeZzBfo5F8cXSrtzFtvPNRrsM2Zd8lGnmMDWTCJx5Q+kzS3UjG/Rr
Py0Oc9iOU8yTgh896wV0rEuBVY9LprN7vXerrF2bsSO3hlFUz41Zf54sGZCM84xbfKT6dMrzkDXp
JsqZBcdKVzeX7H79k+VV81c3DY/QizjLXYOhTJZsOwW52XTCuXolw3O0pvjOAs5yPdeFelde9x0z
RPXdD7LxJLHCn1WU9efKdaa1hUeXwz6NR8hjWV0s7EgwLDObISPiZg4fNYLfNe/Ctdg0I9vgHBH1
QMIvxJsBU+8n0y7DpIlaUSsifOD1N8nSCIqRUTOpZ7+CQNVYqSPsY+TvcMPolqAet9n7swoPiYXV
Pgrw+XtbLw7Em0h6nMOSA5ft8ueAN+SOBRRHVzUIMgQ8SVLLUPIj8Xad7wUHp+pe6HkT9Jv8FX8/
ZtKWhTQxw9+e3n1D0k9+ZqEaTBwZNX0G8A7N7V8Uttt1aWhQGdXEzNBAsWeXM1kufFxbxhjw2yV4
A/Psm3AdWA7fu8u29AAVG0CWqKfnRNbHhVKam9wakIZsaZ0gxr/JzCxfpdte5QiNPVbJeFZGwE7t
XOzmzLHvecjdY+Ho2aa52g6D1x7KLq9ObHcMyTpySnDggsgM3833SXfkWDKflRtSU+fBln1ajOt4
tD80yAYTIV0dqqGJzzGofqJ0yxUIK1JVLOF0CtU8lXWbnckb+ni8SKuA6+psZ1Pa7JDKVBvfWjsx
jw3Q3WHsQ5dA/U+qcM1NX+W/+tapDh/3YpeXIc9hF9t3q45hysRiOQGrDCdIUjFG9KyZpCJzbrYk
GBX4MnHESmI8ZuGrUxfIvS1s/zJjX2YZ/XIetta0yafga2UNxxSvzCVShn2xRXwcRCmvYak7JqL9
sbbC7qJ6I7ot6EkjcayK2LsPXW0cm/pHOZbBIyLJVnv9rzZeMkUkEV/tiM27aWUNnD+6O1tUkA9T
/9RG4HMizcbD5C0GDI0KhAMk2zRLPSgYpkwsNDx9vJhxwiLDCFLJBsR+TiNoArNJgm3hSGebdB6p
SWPWnXJCt7dphtPsQ8hpeXMjpzxaWf6al1Bp+DFmTE1T0a6ddswv7CNm36QhLlwWL0ku1d6TZvai
o0VJKDSbuash4q01qrWTcTwXM2bb0dZcj1bqX7KBP1xayan0S3GRamQU55IosPbEhG3KFcytm6l8
G5oXYZIs0mHJOs2OBdFV1d1KYW/dTVq+EMKRY/+bL7kl5aNQwLlmiyOyaGABzO67JVzjD3PudiS7
l48isx/V6Ed7TPTpxpyj+qVhElh3kl1hoir2gV3Gr8DSCwdQnD4KggiShKcAp0pOehQesAu2xJwj
dgIZSGMg4sIMj5nsbh8PKwdZ7NiE090aPOtTZJM5g0loCsf6i90Ux2Sy27ORIy6nQ3dquyk/V7X3
PtXqm65yn+/tu+vIHaJ9XOFFrP1Qb3AlOts66p9B7os1q5CIhAiy6dTOzWurvOYgFn6/s+E3YzLo
jvePu2VOMwVyNVYHIxv2qsZiYsSJv9FRQH7FclT6fvVTVe61zgsalsx5reBRXl3fXHVhc8D82/x5
Z8LoNkyWLtFrBtrglcV4ydwOAM7xul3ujNZDx+HOFJzElNMJWeWV/Rhre4VfFTwsN26di4FAWqhm
WbXiIUwQdWl2qxA/ghx96gen5BApCPIhmoxCfCq/9UhdPP+dai9ZYPySi5qdTBw1ROrdjeQsGiu9
eAKvlFUO5S6MfQsTF6iUnSFBh0NlnKZPXWPAdAEtzRPJAvF0gnYKV06MVtJnsHNdJehMfHWToVdu
gihL4qeS0dlTGDJ4DqLE/Jy5xTodmVP1XXodjDY/wV305zohGDoJ/UtVN7ukJMCum7v4FC7OWTNt
L0lsFCfDKtZIFiNG0sq6++3bx7O/y9SWddP6yTLCbdmE0bbNxU8KZRrJ6N5qtJRZUTYLo56JDSSu
zBCqpVSnWLKKzrjSm9LPZi8fxR1mYnA5V+J0Hji7Qn/deWN37fzWOxRt1q+kr8RJh0zlA12MgInl
tIUg4x+Z+8QkJQx3HxpcdFXKKLm6s7HPrOx71vbh3ZvCEyDrCFaYAgzgtCO1RTxV8yK9ZW2wA6U9
oa0vI+/6WBgiWzkiGvdEVH8v7PpLhTX0HLZtd0xxKAYVHgluPrmt9Ti9+iXjCLfMV2mcGru0Uceg
1u4pUwLhai6G1xCiCBfQcNaEgL5WPN0SN7fXcw5a1JRO+4hBvi4Zc9c+KGgBqniLgjdc28XXFS1x
HflQjtS29NwH4gTOZGRZBAZXzY6Odbp9vBAgMt3s8J33y3gihBdg04yns7U0yB9dMhFbaK99MKS8
QQM33cCFpqP5MIeZJK3KM062KKyDV0JfKu3vy0DaOxFnL07KLBoLr8UFl1nwtjMZAzjXC6LCJjYJ
OGQhFrE1PckpcG5ZaoL/5bOFQ01g2zOie7o85fuCGOK2dClSoBEp8+xr0Q7mVTqDxriijzX5dgfO
9uAgTeqDxJcEfn0Ud4H3iaBluXF6nYF5K3k3fLVNdKsvAuUzzs3mOSSIANo1ea7G4k1VA2zgcm5N
8XStrbndN1ztXNW+PNlx/oZxMtmhyslzT51Peg6Q8NoLnZ1Q9vs/iyYDJAYXj/u9o4ygiGWJpdHO
L/ZwzcveevROEm7HyPdX0jT7g7R782l0PUzXZoRQ54TlkWhElMx+89Gw2FLj6JTDHcOojwf2e+ma
d/pq5+77RbuNmTmtxs7ixuC6xJsp4yL9EeTdu6ijR2CO6jxPTco57bsICI5xLjTNi60IqxOLBOz5
utiOExi2Y7XeuXBcRbgYfmfXRy9xlPGce+2veUIZE3NTIiLsIdeMPv3UU5CifEkEUmIwvSBOXgiW
wTUbarFma7F7RFbdMGqojp3hRyujdALCqFR+So32CqMCWVR1zCmSIdp5NmhvjaFrJ3UBOiMm9roy
gjnGY5Pv/MEtedKv0NsZyTsVMJnVdpsIucHUwcPoWgNzk+wOJQ+73uhebL+m+5C/ykg9C7qYLd/F
HFddXMSoJOYWsH7ekRVqn+Q2MdapnwYvs9dbGyNHBEly1V78/Nj1df1ekyPA3zPYe157ZmHGsJ2D
zLwmRoPj33NupDEab+3suidXozGGJekaugg3jpemOxJP9FNuk+CQR+4Rk/vXOSoJmhLzIS5fZ4MQ
lFD3eOci59wL9kGGuHPXSqCRZaPxKAC+r7MoKCzHaG/5bcBEaeJJbMZcRAkUaV7eP2qNfmpxX3jR
fPf7GbfDEo+FjWRtGUH6rIebjh0W2Qin/PlMgmZBpymCJ9Evc7AOB1aQfJv6eNiVnnjzZ9s71C6h
AbGx2KdK56kVXr8baax2Xh780SbFvRbJVtqNcSh72q4eEgLbpdlQXHsY0Jitof/PExMfT520XRHo
QIuIp9Mh9rHOuv3MbDvBLr1KmarvEqcmrgfX+26AfpqH40S4iFEjreWkPIBCzTd7HoHjCM4HPuvQ
SAh3xttXxNeur26Akltpts7DlDpdeYoQe8PeKBX4oDPuLm4CLjOLTRNWUyY7WzfVPiW7EjcxlnGV
Ek9JwKSxSaaRpy8H0r4PKv1EUX4AVsoOg+7eCPOcnxt/XMspD7Bafeut/nXE8vRUtlN/GAnA3Vp5
0u7jIgMPxdKU2Lhy4jr5zMJFEAYiGAAFmATZzthvdIb6ZYopeKqjjO5P5iedubvZ98Umtui2KK7c
3c+2ggRR1OnE70XzNiaAApdtSeDEUhJCks+bGpBiJT1mh5oO/SSd9tlxpuBgGpbB25x987xAbarB
Z6G3iSwpSs8kviPP123ho32m4XNGLMvK0RG8rIv9ME9JgNCsIjqP3WSs40XV9yzDhcYmfCOFIF8H
85jewmxxxLsy345zGe1SJrjpkAaPIDVPNYRn0bWf3JmVpvhTsx1BtNUpMUu9aQN8fvgx1bVrmCFK
UmxWXqpTrtgZ0a0hMCebCwzHjUEvSezMfax+V5RjdTXnNFhSdttTGyYH4o5nPIim+aib9oAvf420
n2OZStxz0bcMfpOzouudC7B47J6kbk3yXSSSSDhJ6F7qo54m2QFyEAzFCveGN3zRJg1aVkaPjrL4
xfmwfQfBqzW+gbTV5wJWGEhk+GGxo32PIb9a92Gv1mhB4zGsP/VikJuWC2LrsTJxl+HvuKXKeRGp
+xMPsHuco/4QV9LmTpOAJ7VEppYmlY7u2OVchiN4InVQTkLLLqc9JMqk1IfEU+YBFuBHLXV2ljCu
8HbpMY2bn8Zo/xyq+GHVSb5kGTx3NIm7VnbzuWJVo9m7+irD1j6prt0N1VSfSLYVu7527sW8M8zh
Gtb5W4OERaeSaGxT5bzmDdXH0ciMg7g6nfoRwzoch6ED5mH/73PpzRivmmzbeiYAdpl0+ySIYKhZ
TrNMJsyeGZzjCU5pV5+qpDUOLVmianBgxnRJSIEc8x1eDswubUsAZOscLLEAak1DflNr+0j/xt5i
CDZhVbVN8ojzr+2o+63tEtVsd8QDsOyp3jRgno+2ty3SSsjBQg7rnnsMv3ba4VC3zfGMf5iBB+Ft
vmt8E0AWSVa1jxo1+Ekh3W+sLoc6ZI5+NHMDixjL8PZDgEG7iIbpLmY/wp09D/u6jH0k6dhctW1h
kTg12PbWcaqvlY87XQ7iEfkSmXyKoytdiV6VDnwMYkh26TCfE9GqTik21ZUHTLboVGtbOt1ujsZ2
zzgT2cJA4RuGW8kk8Qg17z8JnurCCSXTv56Wy8JKzBy0oUnJ/EcSHLXT+zf8RFDJUIcE6Sni4F0f
p0ENaOeQGYl59MtQpsWlSfBoGAWPe06hs6Gn5GZZ5c23a+tZZ+EvANV+1UwJs+Esl5zpjNqy2hpO
bG1JqOCqChUE8k1Kf7hUXvd5VHHIchjxHo5OAxrHMUgiQLsXkTqWVT1e0xYQDI/hAefdz45sV8aB
pPMEuXIOH7VIHNBz/O480tFDiFfGMf1kYI9EdDO/eK0Wq96KRt6Z8NyWqT7z7uMIRoXaNQZxq2j/
725uUnjONTz14DbHuSCWgURICpHWBEdHCCymIsPHjFlRaP3CH0IYXT+xSFRZxnFmpPrkiWo6KpVt
bZ+2v4ip7CVMwYc208oU335Wx7u6hO3j0MzOVQ4EQQZyEWRLOCP5Rg6rAAA/xLDGFk1CZwCy3Erd
8gh4MQOn/hJ7Vbub0bTWQVrZuxz0loUaZGgm8BsgMWeZ1y9JkgJTWnX6DIrjH5OgEfuZRLmnKU/j
R8Yo11Hm/CgjLIhLz9SmU7WqpObpbFmYtvXgXpPJeCOSsfw0F+bWmZaoSHRl3HvDo/ULe9+6uH0z
Osz7R9WSj+5Wj4l3yqCEV6GVGfvE0D1wOplMuZ1dEO3UA2dFSAYDe7dcO3rJin43ZY9UOu/AhPqa
dUuAb5SrWzynt7orxMYarPgaVxyVqUf+VRyH3mGI/PocjXbLSAdYwYIa6IfK2srEeeQEWm/wWUBL
mfDIkqZtZ/fS5gcRn3U1hrfYBE6aqYd3TE+dW5J9GaQ7Qfr3f1gpKR6z1aljYXnVlyxZi7J/do2h
fWQdSR51fczyZF7HwrOwP7DTKkr8zy6S3H3l1q17gtIqNj4zOUY1VXcPm01f1K/d8ucEsWsTPxPy
zI1mgVcr7S+OI9j4VQds/iL85IZx3uKZwzh96oP5yIKmdJ/7LVJGxDGDRN76yUtpDYgDI6EfFvXl
/DQszvi+Km55QnSWqqmM8LGlm7qq3X2rGvMmAwS5qG4PKh+mrwiTZ1G9e/ZQEC0o7w5LNbHSbqOA
GGiRxl812NhX1fG4sM0fVpWIrRSxdWGZr3lh3xuhkAO9RTyJi0bbfwrjvkKxCNy3sBlMnOEEgjOl
JSYszj4Ngmazkf24440B2lksOT0/pg3cr4FD10BgyBRhvx1+mM7rxlsxFhtGCaysJVjgxBL6y+jC
gYR4jbc85YkDr6MYJ3qanuYW1ZxutzCI967belqTwXhuG6u/Gton9DxyLmMYIxXP6X52RPosOsJw
iBT2tlltpOdYkUqvEv1rMDL93NvhPonz8pD1Fj5wP/we4LB6kfFcrGU8bhzgAPI7w1cxM3KQrj8f
fQdyxDYm/X33IciBIiVrJHgLzQUjlfAqAmeGhKDpZbykDH/AXcNut9QkcdZkU5msvengDKg4LMzK
tqTQFFsLDfDJn42I55giqLgPWo7vpjowo9WHohxI3/Wrkr9PRtTJMtfvhkeQvNakABwNv/8xRZP5
UhKU/KSy4ZlBX3gTBAmsRApMoQtPnDJbjmcCsq4e7mqcAOw3jEiyOgW5hTuFkEV3k8++guau9XU0
DPQAu3lU/LSjlt19Ps8/Kmo7Xkej134p4RpOSW4cajKX7zxG703EnLLUOQnKS9HH4QLE1BeYk5gQ
XadckYCxTAf0ox/b8Gh7PXmafmU+GUONvmTS1BMcb+3yALnJtUX9lIdcIML0yx0u3HZL9B+KT0+0
LsC4d/0Y6aiuFKB7DHE7pzsWUd5AfYTYpvqZSGMr+AFrN1zJFF8XfsGDtfSK3W8tHMPer3ERe+fl
BSNjtk91dfm4uObfziWgoFBY9rkhMGtlxoyineUp3FTJ8sQS9ZdmTuyDZxXV1dbDp3EMxdaZJ++o
0BFJa2ZUMNrdZViWyK0YnFeHru2AfB1mj/BH8YscsuIa9igU/oyVcwRvOgZ+Pa38nJCjQfTt2Xec
/FQpxF9fDQw5SABryLhKcK+w4Jn7kZzIcBfoBCps1MNLphRmGKqUMg0ZHZnIsxb5JR+ypVvyqdYu
9rnZEhK1yB9CQ+NyjUgq9dy9TksuNqvpUXR4Qv4nc2eyHLe2ZudXcXiOio1moxnYg+yA7JlJUqQ0
Qag76PseT+8P0KnyretyOTxxeHBxSelIIpnIjb3Xv9a3bumaisNxWDFSvESlgfBEVGUPEZCzAAfZ
RhEQlLQOTlA6mFdOIcc2jsS5MdQfOvhofUw5KfpFfszCBpfH0DhbuzNODu06h9CfU290bAL8SgPT
rBmPRh7ph3LGozgK8J5VHpoftRW8zhI2PiHTyU0jwV51sg6FI2GFKnQdkBk6OK32K0DYGDYBHKNV
TyZoluKFFuIw2JaytfQlejfo043QDBzyKKATJK5e7GY0jggZjdeymG7TbnBOTdZciOPAppTFW8nk
Nw0q44wgs4zTM0423TaGe/QoZ7UnORCfUxaT89A7ydkWlbX1czlfmwksVZcl9MPbZ9CZGCLi7jDE
+kMd7Y8B58ZHqIbBycS+wbgfimNlgy2BmlMfjHjM0MOIytGLkR+yNn9quYBOVoTQVbIufWF00bpO
Ohquwd1/xqrAV9EZR8Nq2Lc0XewORUUcJXGghDpVy88q+OxMDkpWK+P9mBUH3SxdlfbHHDXzKkfM
JQz7i6NqTcamMrGxlB/KmMfsCcLiFlevkDuS52CN3oxQesCYZlAukgYHjeXIVRmo8yoAsh4crwWT
4jkVA17ZasOCknPuTpcQOpLQF7tlg236Q7nTk0g7EWV1B0UN/0jmTMiAbDr8nFX+8UM4YjjLlbpy
NZP5+2zcel196QozuYCBr/dZlSd4kkxI3Xwn4cgzoYLGsTwzAkg9u3HuoT1Y6dlYXHWa1neuQlDw
MIW8huASnZuZ1F9weQPhW46fekcQjKpxfIs4P/58SQ4iP1SagVkZQfkCyHDTu3Fg4bHueYQxMG/2
uYdIE20Rh6Fa20FxFjEOh3ULKCW6EaRl9Jm52RaqStENGqwOsXXHWMfEvjKbx3m52+IUI0RcPtp6
Hvfm53oEbAiIX8w+GS6qb1KzXjNKtILyY/THF+LJ4cvULAZwBpbs4ORrm7P3CJA/tTjFkzcgKo8K
WBHL12+RuncWpZig2VnC3NmYEeityoJAqCud+ug4QsZM+KBAJsUuN4qJJ2xebe3F/FCzTXD1iMfP
BF5eTcjPlaL6q+Z2IinUMTovA+2QFonHrT1dDF1iOImTlxIp+96HxK8L9oJk6H6xpwhu64W5hr2X
Cj+gbQXSzZ1yW7lil6oudbfNdaBSbSpf2XgdZDM5L0Ohuppa9fsEcgQJdGwSgPqjc5MHyksRiGkr
cee5QslxMS8j1Zj7+RwIOoOnEg8UuIP4aVr4MuK0571RLnY/PItmEj5GYPKmjxCnpikGNp6z35CV
sfFN28wq/Zeq0H7Jhr16a+vKtkJq3diNX91g0PIDMvrvMu0RJqhvPGEl9M+wIaA9MHtylegyJ3n+
kkv/Qwl17crOl74Iu/rp49U9BFoRQmTr0EVY/rdSlPiVqqpHlFaZZ0gdb3myaMccGyQ//lOaWbBB
ZkSyOajP/Oe5C6b55yyYu43LpdJStnJFh8+S+GotKTEfhHOUagY1WNDESVeT73WhGF+0Am+znQzJ
ZnwAp/HPCE2AgxVNgYtnGR5TQXHrIt6Nq+akJajOipo7h7jS/xoV+hhRGvc2lot92KnmBUAnnCC/
KhfHawsFrnhtNEtdgnjjLyjIIblSH+1sapk7ZLZlbCJhDDvOH8F5Xi7R4vVSqvKpcsTEgD8LFK0o
+MjQCQjm3/DnEXyPyA/MdjcdWmTXo50O88OKCZTnFNwZhv0xGVPIYKtoDp/QWOS19H+peWBejZrF
QVsunW4UM/b38C0OettrA1+4MM+hykDduK8XJbEwYgtxD+C43ENom+zI8sFbjYsR0ujGMAbniHOk
Pui9QP5Y1tGoVhGVKgYpaW/jd5ZLKm39CdrQ7bSoxoCdT/gDjeKh2yhkZfgaSrbmkbLHZmvcpNmF
XtvBa40QG1QlGL+YqBdbp9XDs1F3QNpU3XH1qW49+gEIMJcD1onROHWzlbmBYNgOgg1txy7emZ6N
7qRKIP9ESAioa99SGJVRbfveaJaZB18WnGhfWR/d9IHR7gcxOIkjRzMejs74VdSdtRdUrlzTFufy
BBIb7iKHZB7z742OQyNnJLNnAm26vaG5GsYuLH3SeGRUTCMZjy4E9MztNQO865hPp7lC+1bLjOCI
UzGarwZ0NVbHl0Sy+SSxZ23HgUz3iH7uAY1cFiInv5AIQC5xZnDX0hyuvSofXZC+pnOgHlsFrgBL
ceHGGOYwtoQTvZeDehcDOU1Kp95nS95NmenMqNrxqBCB3NR1jSGsh9AyGzotH99MQy+OMToe0JM3
dpmqi5cncbso0/Fr4WXo5pr+KY4GvGfVeWNpwr911YBNpw6js5yMr/QwKO9IuuFhSgi9+kKeQ3gO
F/L86X6cQA0BeRh+ltK2LuDSh+0yl9mXVv97iLpvQyWdHWMuMK4yGa/sJHYgbhA5Orlfz92Vo0Dp
nabxlDbyO+F8EAbwQ77O+UzzWFzhspL+i+bkbi3T7xZlPxvVLJTjEGl3pp3TM50dur3ywms6nsO+
EQ2vbSD/mhVLfzUwIuEkMP7KkncSje0F/r6/LzTztWVKFPeLuhTb2t25pqlJtQlHuEO6LM9paPpk
en7bcBkjIfbcQA50Iw65M8HcLb3DI34fEwBMLfTjhM69Z63cwEg13+xZqYAcagZe8jY9kaTpD0g9
QJmVWmJFn34wPKC6hkH+ZhxxbKjOaHtajMVx8SYbVer17By0pAL+GNpuYypI77TkHmPbBl0xjpHb
+UwP65F5Bs/w8cDEc6ly8adjE8wvI4SXu4l9icIU9DnOPuO+rBL1qWBko0qoDzluaJh3v3bV4t50
KGtqHUV5REX3pmdyqXAjGBsGueUWqQsYsNwGMp/eQ1nV3KrzfJrDEoHV9h/kut6TOVF3ulZAAFVS
8zlkKCycmd5GdhPnEHZI1kz+3gl9cYNWrG1XC06Kj+pGjN94Z1Ioz3nETjRupxv/48xjD+/+ABKk
z5T+uBrXp7Y+y5mddza10d7hxA7BYDmM9mYzXMy33iiyS8ih/dK3DA+DMabrIyKJoY99BaCuLxZW
u7ipFkszo+xLF2LJgZZ7i2xndqEV2DvETSwHdmpSEKLRFLXeqM1MdoTp7Al2E+ULAZK7GOCCZwFZ
h4J59/nP2ctmyUgiiGhMMP1dnCi8pqNq3J0BGwL/Rrxkc00PaPXdrwf7kqlJ4ypTbcLEBahpiIDT
uUyml/UkHBF5R1N55xUqzlmrebUBgwDjMdj5jqdwP5OQmJNFnE06527qipdNAZ6InJREGiO4p0S3
N3XCWYli+et6wbJnHcwSZojlFyptLu0YnTGdYbMZh1PF4Wg2HG/ow+qOvyCkDcP5VhmR8syT4A3S
z3BS+qYBzc1aMNC/q4VCe8dH3m41s/ou0En2sWYrb2wFxdGh84FAF0iy1LCzfdaO0Btlccz15gdo
5eRpgDPeOl0udta8VHNyz53q5ZIHEHp6aEFHmhi3bMKD1z+P3+y+GpBTm3vhj0iqMrhSgq5/1UjI
7q20SxD32VgHcME3TYMheJCgf9eJjZiDm14L/5TbpNxxkx+jFoSMUIJ6j/tJnlpapU5Tl3SeFuwB
ULrG4klrcYitx8qhSNwowpIe6HbmrR/lRPi9fKBvqSuhruLeRE/Ju/LDZzdPvr2t0E/Z18790amd
+uKY0ZdJKLarjKiPuL7abSnRUuqqa6/tctG5yc6L7FYG7e8JGPVBnzpMBf92CUxdnBN4mAcrokhy
1RnqhBa1Px+un2OVGMiIR48Jmv/OwLTwEqlBfU8Is5R2Pt3MttxxipNeNjTfTPGjT9To+2DWxlkr
C7GxKnQN3aw4+fvDRxlU2IS6kkk68+QC0sufE1vSVwtUiG+rHFlNWX2w1dS4orXeMk9m3lqnvtWZ
zdrE/Pu6I8LqyCxhscakoUjO+qxa1s4aSroa0rC/Bg4FZkMF1IlnBQM/aCW3qEvfU7XJX9KY6riO
kcTfmRe2Cf7H5LzhRzEr0/dkP7mh1gM0WC4kcRoigYPc51kde/mizzpsT47TYkaNDFs/YMb7pSqI
ExDX95qvcQgOm69ljGweMtrc6IQoRF5eopj9zOqqWOQxAZbr3NM54oDYeGdzscvYjnySfoLcUr9Z
NMQAUA1BB0L5uesGZrZhh1UcBlDmi5ehKdWXPlZ3YHTmLVwOKO3GGN/0wI5v60cKzOWNOej20e6u
8JiqRwgN62oA3E+mgLcuSo3Fa41PVpGnTqdoc2sXPHEVh/kMGcsLDAGVrCcXGQw8f4SGs4FlpjRk
chotVR55k/KQpfBO4cB040iu8AaWiE+p4zKDpoNPD+trPjTvAQe+KR6JmvbI4AqGEAg3yY/WCq5M
9w59UDQvHQnmc6R3PzuH91WklQznffXez0Atol51Dtx/4a1Lq/CmjdYlLYNn3ynRMUWzeB3SAPVM
AUs2xkDZKw3Pe7NkYpsUY18pzACICquoDicuqJ1k19k4AsNl92rMZnbKFPtW+vROJBn67h/vmshJ
UsFyC7Y8JsofFsMLOysDryQxt40WHY+i4h813V1ulOHWT/r8mcWiwzbfPAn9hEeQyZArpY6XYHSb
pJCPiCnZ0Y4ZA5Sp4nj4bkePELEDQngh92C42U017XOqz6sXy/yCzRsysqa9Rnb8gK5nU6ZC5HrV
WFs/FqcxzaZNmiccH5TaB+pCk8kabprtcHjBXcxbYiODumbGqTTPFqbQachESZNK1xygJIGjWY4n
am+zWTDwGyAyymtaKkDMdG4KdhtXikx5voxsEdh1eauZRyKYQI3LAnyvJlYcs5+vQxb8nojHcOS2
sxfmz8r+z0NNOgx4mhSue4K2+hqUVL7MNVxqvdM3VH+TbrB2kWrJF4LBNOSS+EqpCHltwPh2E9kJ
0+z1S6vj4+3J27b6e0ISxVWTzL4Ydm8TD6UbpFbOzEDUi6hY4cl8eZbFqbyPL+qkDSQxFeOgMN4l
bzLB2jeTe8I01OPA9KNMIWSrzjARNV8iXZFKCNOw2aIacngDa8/U/8yBgdKUEmVljXeVtu35AfR3
C8GODt+hcEfCjfwxzr8VEjDjocVT078Sq8JJHY3XuV5w9JBOYqay5xhTwrk3yoC1nwLOTEBmovZK
a88d5z7ilOopIIzIUL5qvgQp1UNNoxIzwUlgVO0EzMrHjIF3dAArWLZXu5zbq79c6hJ3s0zoxELU
6qHJUQRcFE2Z7EHX7QxZWKf1oi0fJUD1eZAwZdrIInq3gJKfys5wyNNSFyqD1gvD6XeBkAmDIWKq
6kA0X9kLZBinLXOwzyiT1otlpCYIXDybqRoigRbBm9FoxYljL0cUDG903yy36qI12xCD8llr6BWi
kKgNl41fALcntY2Z8htVHDBCK9c2pldInzW3khHVYKr1LqshIxQrXhGlgXhZOHm4c2gbmthOKMcm
q0cmhhTsVstS6wSW+qCkwqZDd5i9NrLVjTGpIJoiaoCrsmEe3tAMqHHiW3wjjp+/tzE8WBnM4oGe
eAm01lvTl2RDockwZIfhvlT3+oThcfYp31I6joAazUQBWNWAsFekiF6oO5zDvnxp59Cbm3Q6h8um
1KSZmY3xNiuM+KjI/F3Ipj0iTVYeaXWqbGn408lvPmVYPxWAntvVa5rXrXnE/DA8a51GE30+q4RU
8CECLMUlePizFoU/C0O2L8QTfjZzGZ4R5YKtMHrH9UMi52nUfPVL5aExH/2SCOs7Dx7rxonz3mAu
3ualOPaRJZ7oA8BoZhIvHdm9AVMTi0RLfwEbuGs0k2vm+TEfM/p12NwgKqKo/xxr7RAqzTGsGsXF
AWQAdrcTr6C6z2JdU4lbaVNNsnUUm97tBVDlNGqJ5y12slV3a2O9cG0JRcmY5Wfexhl2hI71gpD7
HmGEgCkeVi8YCp7okjjiuvtfXzX4P/UucRrDbeNpek7w8foQbqNmKinCRf+WjgURzy55wYpMNK4Y
KZvQct3zWfLgsvnzVzoJLqGpKl/4URSH9d6h8EjMto/kC4PUZggw1vlfeHbLQ6tb+EsrxLzZ7C9z
pHgUb89nlL2fEeBdr5Tw5rOk8W/Tgu7pBuwmIm2iI5tJlx+6tcGR2B6CJrMfHR7vhac/IEFz2AZu
PupF+NqFJmlpvDOJUzBK6uv6WQzFr9jH492OWK0ybWeqef9mTsmAow0RTqpmh32CM6PRmXLTgrB8
mZYV+I8rCKP5zzTXMWkWGlN0YaFxh9ZfagcNvdXHmn7fYTiEBHkJuZRfGSzkR9XPir2hJeEhB1/r
TgR+t5Bwp5MYkh+KktJgGYbglRVneOmIr9oGxyADNztFW4Zy0SEZbo28Y9UdlloJHxZG0xXYxupM
3Tk63igzQf/KUkKolc3DveppnqUZpqIbJqvhjGkgxaj0SduLNfHOVkYCRwmDLDfoB8VrFnNgXcYK
m4g8PImSodSCO0bCeUtkoN2Yinwm+HCpbohc9rmYBxfmwkpfmAMeEHgQb8Gsdi+cnTfrA7ymQmIr
lEwQpC7Jf5qkYolJXHU1gc2NyWQ3gs6ggMWrU3rPtfxJ8FnuI6sJT9Wy4nb2cI4zeyQyghveGaP4
Or3Yfs0IQonis2PGkTdGw9kue8KzSVXvQf+Rk244PVLDJrYatXU3RmgLoCqpF1mMXWlLlY2IKTpb
Z3DrRRNwJHRrWOajv6uhNJ7O5OhPmqXeDSoSyslklN/2T40KS6HyQKBaJfH+hJpkk/BeUow3KYUN
PR8FDNBiO1L70RLt1ZS3zI+at4m59FwMhyEzIkbnVPjqbNsuiYrluxRT4EYTPJImFV+E3Uh3sHqi
Z6jiVKY4aGuF8mqXUXNa1VOhKTmo8bHYRupvsNN7hmLDp4LZd6fDdSzrZWTCIrEPyDcizrRCcxNV
3IRFWE9t2JFwcrzCbJbYjvpHnyoEh3B8CNf3xfe8fwwEju65CSF4yMAxb3oGmzwu9nGH87bLBuMk
q4JW44KRG8UCAJ3hiWXX9VKYzt8fqZI3K5H+S9q2gnw9r2GTqrhK+EyVLRUOGeab2OjaM5oU2nAs
+lelSaJbVxdfiYjwWPultbTYNAZ/ImbLpIcaKThz0i4YgQ9A9o1X22bb3qUSF0tjEZ4c7OZZKg2o
ZsD3VRNcc55OtAxiT+eAstEav31Kxl270YBCwluYDOWywOikGSeAWqvuKmah3ZeqkqlGJWgToIdF
bxYfGc/UuSAdRBCR7b5p4sTNsPNf1suK5F4/QiUjSMQbyVh03nVvHDFD32qJhWeaA/kRf8i7LIvx
5E/pr3VSI7X2V6ZnxmGdz/bLkDbSTGxDMfMzhMFHCIznqA81sdflKDGnDQV7tLq6XQUWtp44otpW
+qM0q8+ERueTsbA7ognSdsG70Fvi+3dNYVEwQsw4g3Ndv+/VCbZe7NpSeUrxtc0tfaWY/5bupH26
iFWyJZArSwQK4YcHMQ7gcePa8w3UYr1ojfMgCUBQ1YuhnDVxtPpbMQ36oQBcsv2zbFp8OSBDgube
DIwYA2A17cTP3GmtF7BfP0MGNPtUlRiJwMkXTgk0BCH4llK1t2vIybLvWyavmfFcPZn4Ef91Re5B
o63WcKlppUdoi0FUZl66wLK8UpTfZyfdNZRaPoRmXxzO24e4FfGRSvqvhtMIVyZYwsiR8cBEXqAf
pj4wvGVk00VPy36bR1X9SsSdETZ8AmpuQOYZwU+/iUMgtGAmg0arXmv2dfuAwS6AhxgXm6I0bKSZ
Rf359hujczEd4aho258Zo4GSnazuz8MrVCVMCCoNX6T5IZLaZX342zywDPNFfyR49b5GFynyBQVu
T93BbHODaDp7y8l0qkMZFGx9++m45m2BUXjT4PiESFl8QU+ezVR5TMt4iIbcDpcj7l3q1lAtqV47
gPZIGBCA5V8sUCwgfsFZK06WLTw1ClGOAUcT53XcvU5pl+m6TDicWUypl0tPPzQn81NEKgCLi/8g
bNlfdCe94twji4V/c1MZQ3KYKULf6UNGOV5HX42amm9zQd85tw25lSUMTXBJ9TI8YsuReWSDVceL
g3oIr2X1Y/0vQBpWZ3ylG8wjxbGmNT0dbZZzvqSjzmDp1DsFzqCmRws3rDvVg7f1TV1Aa9pMidS9
eFYZL4/p7ObtN6noySlpqQOo+pFevq5XQETYw93Xx78v3Cz5fmgnrILAHyxRgTVJnWljsD3Zw2lx
LmuaPEngZ2Ii4nMegNsiMjgzlqX/QbDva59V1RehYS5DkXAlzkqSUIZ56xagzLBcOvvV12r4bktk
usWisJw1Q7z/1l4lA3VeXSG6+AIwbJsW2DgRJd6VUn7hC7I96gCQY/kLzutHloXvRSsSCkqWsep6
sdZ0OU1XurDzk92mi3drMcIOVAlUcaS5yHXmab2IUMdgok9PwHUI3ssQFE7d96FrUD0UNs4bVTWG
Qx4ToFsik3RRb+nMaWmg1kKsC0zA+8l/a/E1Xianik8WofQ/n6FqHuLSQMYA6fEuezoi1QJ3q9Xk
2oHydjyKjdCvYpDW0TDVk6YgFwym88t0ZpINSZd7saF/Y6Csf/gKrZpJAxALc+PvdSRa5e2tspvp
2FIDsLfyNMegzag0MR+E2AgwIQGZHVOBFEjxTur2XTotnUHzhO1nMNoDlu6U7miHRpg8/hqWwPJI
pDF+9gOYrEZ6G3n1Lp1/NGriaRFF1DulYlYhWTNcMK7Q5Gmq2FmxrzJgoGqxicxgR5nNa9xhL9XC
9Ie1uK59UTBvZYVrDP+QcK9umMW8RYKBzboaFFXL7S1aelYTZeGcGXBjcVY/19/l71Nv67i0m2wI
aAadtErUz0TlMO+ypOws5nn7vrTR9xj+XodQzQ5SJZgSyHl49HrxJjH8lLFRXhOdsly7oV+Qh6h2
L4C+2z/IdhPxtOQnObS7GHFIJr0zfes83pHEPXScDZo+HvuEN4wd0iokxnuKD/hqJoDDSiFSqDu1
eVodVBg/2G8vUj0QCQsFh+2DmYYktCS8b7k8qmzhGpLIyWh1/D6dF5EzEZGbfK82oXEGxsi8TfQC
TkoqrrbKZLMhUpADtJ86K9gHvvmZIswA1yVVTXxxsbibVHEPanqXuENOQWM/WxNJw3eAdxq66LzV
otqM0zeL7quTPdBw2iYwwhXqDI0mm47JkKnku2oquSXicCftbxXT4KGVzZcp4/DgM4P2Sr/EAU7N
FjJpcLQ0quhWehUWtOhQJrwG2eATUrWybIl6dhe6Afh52NTKdmPSwx1hbJv2eAacoBh4/2CfYuYG
f01Xfwpp1GdEpe6QKgxAlaL8jSbr7CzBmy6mz8IF+vQN/UjfWA1PTQwnA2282hU4xHaIJ47XBYGo
ZmZz74MEqsZ5N1rGl8b5QLFrMTM3Xj0UFpbI0TpPy2X9VE/Y940GKrFNjuvoQNCAMxSrDzAJ6qOu
qbyzsNPFihQoDYHz6iCxsIuTl26QdyuMnEeitc6j4KTn+ByTHIfamHBW9Edml/iRgcseotnW9kHB
AbvhlI/fSqP5Y7mLJM20JF2g3qZY/wkCZdChJ8TLaYbX5Fq5nrpdz6ZfzDo8iCX0NuW8Qnk2596o
0hOYjHR+REvqG2fexzgx0KrwHGzENJ6tzoGpXneHaVkb6my2yZrgvdQ4/W5E5hPNoZ7z4l9iaMhY
Cq0qoJsH6W21y8Gt3WRzkp1Wv3xpGRgYMf5EhhkxM574oXXistrHx4BNZmg6WP3D9LAeJTEVL93B
DZpXazxJ7Ka7JAK4xVQrvoixvhCE2ZklfG9RxG9CSP1MumYrSgzIWByxVkDU8x3mGios/3wJGyrN
lB2ckrF3R4vZFFvqvvWd+uEvDY7AfNuofTJ93ZIydZ6QgvZRRXgpfFnj9WUjpgP+x690pMREBLig
2i6L8rJtzAbo9XV0DzpDPBWNnIFu1PC2BDx47muUBp+xIaWsxxKnF8/wQTvnCFDb1bkdmISErUnV
bn92NGhln2FHdw9bF5IPsdsGlv2pKcl+TFi3we9cU/83IwamQP5MbFGEbzQibSy6J84adg5kGBsu
0whty6pID7ECnLtEH+74WBKE1cJnImSll94Jx7tSxMdaMvJcraL8fJ/BHAYuBZa3VrW1TZWRvF43
3w78Xs/Kob1z5k6voTIBD67Vk9EHFkfDXHsYzMPLQa9gnAwa43qFRBAjlIO0dMOjjDg7s84pewrm
UhkfSzDvxCVD821M7uZckOvTsuZdKKI9jgxC8aDOzbuNS/gkcStuTEfW72qZf7METz29lPVqf9/q
1DOeUVn3etKEFzoCNjpGfWzgTb0LHMwOBkHz3eggXEo5VHtSvyotBU3ugVsDg4q5COWFcaEDGS8Q
4tJSPqo3ZK+yJedllAJLZkKVTqVGL04dhG6aOoy7xlbiOIVR72QQr8pQZ/5qdgeOacwYm8zrnVKe
M/Zn2CA0E+9HWN60qiJFS7H2y6TnR0oP9cWDrLjsEVBZiX+CPtrGappBmzTENqU3rhKtAkdAK0j5
UBzUcSO8jLwZHqMJhhR+JMUzC9+RACNeQq0iDlBEXtwwb2msZT1M/HBrIbdOTCKwGJvfmTIRNsnw
N1deYalnIhv50VHBhKs2lakmDu3duKwV64WvL6C3ktKZbKnpQKu8TMxH9SUmkDOK4aC3b5ZVObPj
pZOVBmTiRwO3eWv49IAqxPUY1gYZMYS2NDcmQeBzKCPnNDgfBYPi23oJG/EVggIhUd7IZ32IKBgB
EZpM0rz2C21Bizn/VhGnVrpf2U1NqI8i48GW5sViK1Cn+gU9/lZkdXVrFu3XDgHL2g7Qd/LCFRQu
DH+I/v3N/zZLu3gYQnZHHvYbADHfNN9WD7aGu0E3k/ESc367qE4M/i4sADrpsXrXy8eYGWylIdZ+
QSDaFWnzCRkMWZ0McLDRuhwvSrXwj/zoHXMIFSJzRwVAoP8OprJjC5QVRF+4AEJMYjZa625vveiK
GL2aminTxKq04AmqdShuxrxjqyZDt8yzxzik91nWxUXlo8f6S5Hl/9S0xX6gBV+oYGjd1dtdAS87
Bwpb3T4Ljv9zdMEtcSodHFjpFH+AigA+h3R/i5rYXTfPYgFpjA4GTh1cj63hCsRStMP1aPHaq+PT
0bct56IfvZV6fliqX2mv+uW35V95kt+6kuqFZsSIh4l1+kzBgZAsZM+iDFcsf+ku7Sx2gRMuGaVa
WhODrKC2Y4w+syZhLNuCJ2fzv2PXEN/VESy5XuvPlL6PJyEoh/5WxUfKWQoKHLTABp1L5OaCIWKG
ky9Kqazm+qhVInHbGcy6EGHnDRERBm4Q55UI9/DQ5bQt/3yWOa+JQYZaz0hli3r5NCl1rMG8a9c/
MOeOfRum8rr+Zqgy+clE9T1OKx8kIO5Zhwa0yW0Le0GGjQvZiNaSsEi1+5y038dS7XvMDgyO/v7Q
t6GcOSiS6y/G/pS5WlR+9RPfPsUFEQIrzJ0TTAjqBJ1EuCoJIrfK2ApOuIUGi2OzLYijDUzVNqY+
RwAMQt1D6zeGIbkpeFRvbWPVGqdNdhOKVUMbioVA4P3X3/aF+im7SPWM2a4YJ4RpessjzlKFwEC3
/g3rrwWRScNnsuDzMpuKFR5q1VZRgWaQ3BpxwlYFSCl8mZf18/USp+VdD43OS0T5Y1qBdJFGIx4x
fNxpxrNjO4cUBdtvveuH5WTcLZfatj8hVgTY5trUw1l/XU8ksnQ4lvjz35c/p5RUbf9wtP+fgdr/
kdP+393fxe179rv5Z+b7/4c0d8DpJnzu/z3P/TXK2/9y/f69bn//Owz833/wb6y7qf0Lr42uCuRb
VVUhtP8b1h1Au6rbrBMasRSb2TLs9r+x7qr9L8LUob1z4fc1ja+kKbo2/G//dfktIaGa65bN//Mn
/2+w7uq/R3vb/PVUd+i2jhFQBeVgLcjyf6Ck+1bMLkY0QDX32Y382Jb2SReZ6xF74qP4PxC51X8P
QP9f/7V/YrJb2phQPsS/RuqBQmsP7/zO2vtecSFJv8UCs/uHV+Q/gMDL//Dbs0wo4BbccqnxI/7H
b09jSjy3AczQal+iOG1wtz7bne/mR5r0so11p9phpx765Zd2zFV3GNQPusfYzK29ct96zS6/ZUdj
4/M76Zd+79xoEtpxYgk3/T5iJnzgK78B5thh9j6BdAg2//m3YMH9/wf4+p+fGTcOt4JhkH7+51co
keDEaDZcXiHkmE22jw+k3ffdfnrgzd8pXnQ7Z3eUPDfYJRvr1XnTN1f1k9aQXeU6t010nj34Za76
+I0cxLfYuAF/x1JdvpFuu0lcehKPbMD5bo3NvDUOxmfxgpVxDzBsH2zrk4lCv0PIPihfz78Iap3S
7S7a2dv//BtVud/+o29VI+uMbsJd+c+4djEYlN1Mvb7DWU/Iaiatm0FfO5kTM/W9BsWs3eVsYg8D
rJ6d8Z3zYPBdnPDUU2TYHtVzehR7StOuNA9Rz76NbhARfPKIp8hrXPa22rF/K76b33waqyRS+lum
XskT29OWuSZFazwpPNi3zlIK5IW/RpqKwJx+g3JFeQGAcX2j3/kVmtITuqY0pr5u9hf5L/mLL0Cc
sX40+xrGr70N7B2E/0/orcZvHEO2y4EdHPnwbZiPI6SddDtRyieOk35ilD0FW6lSq00KFkzNBgL0
QYcmszEbqA8kll45sBjfYHFmO5Cgnkh3fetOoG0sb9Z2xFN5WeWtPSXHRcDAMvwCSRZ2wfxhNdve
c/bJe3Iq7/Olf6EdeRvutH1y80/DO3NuZ1/uFSZ0m+y9+22+zK4agI7c6jzA280EdeWg8pc7Gzs6
+g+aRfvqQSl0+dZFW0oGvwJu+IRbdqKu9UsH7yn/q/qSPKsnCVlqMYe/6l3h/Q/qzqvHbSbL+5+I
C+ZwK5GiQqtzsPuGaNtt5pz56fenZ+fdaXNMCau7F1hgdnoMliqcqlN1/qH9jVJUaNrptK6EjZ7Z
mumOCO+t9Y9UewNXFh4YOC/emx6U4g/mPR7sgeWHuThslHI15Igc2xCOfd9BWgwmZwonKb6tdLco
dla/wVRXB+9T7EQe9MBdZiT8lDd+wJnXQcH8OhGW4SkdA1LuFAzhBq8mK9n4xWvAK3xi4wBnqFza
yYUQzVt3tpSu1Q/Uc/hMPzKka3E92f1jiiyRXUgr3LINLMdBQd409dbP3OZkP3c/BK5wxy6Kvou8
0SCopWSGeIOucV4UEctX7FZ0pJ6b89FPbxsogA0TvU3qYw3sFPcp3I5wdWabMn4y6oa5y4tbJV8h
GEqcf2g70QW3us0fcKtaTwd0ONYepPmbbis/ycm6+80Vr7WNY/aKiNgmejr9g+QDpa57SHIWqsFP
PHhsrCN66M0Wyyq4bOtwTfmYJGp4gkh5bI/jZ+rAivR2PfuEZwOKewodD9PCNULDt15PXEnb/pi+
FHfDNl7zBueUR/EFu9ZNt43uUrccXLmzgyMoQ0dd4xTkZBvvO1Hib7v2l8qi0cM9jI8PCjHrASBb
1MjvmWZugLONm1bGSFh+5qGucSgF4w5Ldp1La7+FaR+ugY7J/ra08QissIUCZecZjgIJQasPBQ9T
pYsvKPrSE/JlGBvbmfXdB4IDMfAT4SfzHgl0tF7r9bQFTHsoEKhbUaJJV+I9r47yU/A6JutcgT+X
vSpu+a22G4enIIRPX6d98tr/bH9aLy0FX0mGLcvb6C8+UCEXlCHrsm54C8r3FLfDW0AqBT6tzYqf
7ApHLur7DHFVtIbwD11B899brNR7NLDQXJM3H6gl8KS5Nbd7eYOHEbtv8Mj1i+0Ar0qeruACvOaB
E91iEldkbp5SRHHDAP0duOHohajxkyaPLnonvDO+hqd6JUX4EaS3OsVuNd5JnhNZt6nptv0hhn1l
3enmB8tlwu0a4Yj7rH1JdygoPbE5ufkhcKp9+5x9ZFv5Hg6itOMiMgZw4EtnbN5AZAoIR9uofW/T
t+wnRIJoW7nRC6ALCLVPqbVF7ucpevA33qN869+BIO9/cE/qf0TDTnxL1soqek7cU6TFt/0B9ejc
Rs/bc0CSlse8ORjTEVd0bs77bO2tq2/FXnMRsbFQS2OzdxFW5EUZ3LT1WafPwq7dI5J/o6wj6DIP
afM2vMvb/gZExYcasQgTxHrWymO/qfxV2+3k+xIJae6908/WjQ+8oLnFFvH40bUIGy3bCdaKF0+n
uUGQDBqgPW58fpybUZG88R9Fh5062lDA3CbT++l0zbx7gmM93k3mO7JCbv0NbZSN9PAosfemtWM+
5zcBAYIZ+pP/iYPgS7mP+G+1PRxgGXDqngzEbSRcsg38O88GB0QkJfzPqQN85FO41W1Unx10Bjaa
4z+b38y7+KbGxSLa1TcC+8863vAeZscfUci7u11veVIOVuMbeoPvw13Z4By3wtoNVY/sJXDHbXWk
ttth9c7jYsfDDvuAxTGIBkJL7WkFQGvAisy7V1wD0bmPTHCouYg2yvroPT2U2YNo04rdjGt95a2Q
83pDZSI49DdAhTbRUXLijWVz9Y9/mxKMge41LRFioZ5IzXYTYRUwrOM7AHhr0RZXoW3Zlqut5VWx
1tbmNhfssd+Y2RHsrBa/xk+A4Oxk1+F5djBsZSVQ63oAm5doMK9WaYoiCJ7UESGps1Z5ZRBczCbB
GduS8As4bjXuyyeIU1W9Auo3KtzsbsseZRMQUSuEaUpppZTo0mH07eByiAOvItk5703mrqu34sGy
5Vv1gcdBXgtt6Tm/bZB+OYa3XedyinjMgbbBs/KkIJRQoETrlYeKdVm5eCIk4R6Wh4malGDrqHeb
+CXemdXbk7du1806wDlpHX/P7XATUPHpbCT4BG9bvCj3XcK7HxmOxWqU7nkUM3+cTEYiCsjIqaCC
lG6Bq2Ngy212h2zJh/RUM47aWnxTHKwCbeQBsQ19Rrlb+m5wTkBz5zAeb0baQkxwg6eq9JpkDu6e
/Z30aXyA6yzBQNnVCgPJ0+9LXJhYAc4X70LmVKKT8mywEuoNj7quj3Mj8rOr8YfnNKTQk5065Go4
Mmqrln3oJ3ynXbr3R1sRbPKhwnBjDsNfJs/2JDAUK8INd+eSs8I8avrdUGxJv9oH81VSX1t5D2Qa
mxbPYUOh1t2i9Lemxsgpkm2kjbDCiWMbCMfCdxGJ8W558UNrrJYeyvgpNW/9RiWFOfbCN1l/SJQ3
I/gp5nskl26awc3vwfmsai1cqw37cczNo+XUxYiKrcaOSyf2b0LkMF5xWfwBjc3tXqvXQH2uJIel
45q707GXuj/VlbDW0JnchuvsVXhBhA0y3Fq2owcD1Sy3PFR2F/40KXJYdn5HIvdc7M0VWivUeWss
+2zAcZghr2A6vAHCiuzA5mTLvk9rn50Mh91P/JOc/rSHI1732Nu8i7vZpK6s+FPcoIcvbg0OVrox
PUoCUXMQv01sTm/VOlsHx4pEC4+EHdykVroPXjlEOUYJNvwQeWXD4wOAeWGDVXWa7+eTefnkrPRv
y6h/3VrA7ioSUviyos+cl4pW1tWUCp+NCyMU887OnuUPL+ZIXpFHudOh+F5T1vrk0V8h66KGj2QE
ykukkdlK/dG/QT816wt3KelPT7B//SoTvSaT27aliLProGVBtDMi/Z+7FAAIdtM1VMd18EN7sH5b
LsKarrG7MBJc8P9zJL60ebqifrlh+51lDly/FYC1gOvW7cSuu8nGJwzbxRYexR3QFKcDl/F7Kl7Z
eU+zhOa196qa7kDAIRd8iq+Ycw/CxIUR+es84WihS8yHZFrqbJ74ab5QpAaJKXF7220SJAx+8xC/
bo/KTbYpKOiTQcK0S5/NcJVvYHDYg1u4hp3cXL7rKqcJmC8b4NyUYXSJq650ugx/Gaw6hEIh4J5m
I6G8a24kO9kET8hsA6B1JvKmQ+L022YT3HO5+mm+Ir6KevQNV7+tvlO2/aN0EB3UiF0SLxEA8u+T
QskTmh2H9D1H0HKf4OacrrXGweK1z6gQ7ei2umqLTf+qGlgUrWFtIUbVDu8B8MEb7x0kX6L/gNOj
DZuTt0aCk3v4gM9aOrB+je8p4mgp17j3SVk1kZPlGxRIw4gsvifL9LdythvFmGTQ1sHKmCvpk3Jk
BRh0bXJqiqCE7JZ8Hwfy3gF3fdPuKY0ZT8WOTS93TLfbFFiuu9V9BUW3dwbIZ/peo9q0K9fevYV2
4FFYV3fYj55ETTYxzjRkEtEdjdv1ui8+OLHAb7qnXByeNwBnnv8fqKs7I1rlFtKhH96eE2x0gp89
t5SX8shWjXlbBIgV/cpVvqO2on/rElIr10oPgriPj+F+LDFuWBlb8BfIKDhY+aIcuJa39KlbIYh6
OjKfxue0X4OTSVYQVdd4rDZv8AxqIE93WN+t+x1gDi3cWevaOqIX2h8oJe7TXWveBbZKVobcvrZW
uI1M1Tq/QQIJCDBqfmCv1/GN4GgGmtbbmged4CDmjVsfvV32FhcPHGKBfszj3MGMbmWmrzx1WwX/
Z6fbyPbAZ6wDasyPwi07sMm/4MolgHiF3wZIx0ah8I3/SK2Vxq4c7fznyY1vVBuXUP1ZvJsOCSnb
6Z4sPwvOBB92U9WIyj6crluZuNO0TZuuo0PlCrb0C3yL9LPYoU6/Ud0hWddb/SE/kED4qWvcRw52
xNvOKe85V21lBw6mXWUPAXqKnyhyQ0waKRCWe0XdSx/9DRdoHmkGR7blrc8+LrooNK30eA24bjiS
BHr/JOI+hRK6RHEiWvEEArUDGaniLtlRe4RjFh+77CZ4EQ9lwYM8FevK1rXHMNkUP06vWzVmYauQ
Vbc1HNm4qXj7Srlh2LKymh4ZESinjbE6sSMJnNWwzZ5inEt/4ctF6zsLwbMj63Yn/FCsjXZDvOkl
kk2Hkp8YrCbOzP6+OQiPkLo9FCXXFtqIAPbXYFo2HKMcoU79VOwnx3ILbVNsgzu8KFgYP6Ni5b3y
NoOL8b664V4vUTTnfvUt3JYujtWfSPOJGCi395D5AJWuVN65xBYZIKdZOUBZgaI/yd+sF3SywTf5
J/eUDUSZX5ZDJHFPGzdaekiit3Q4ZN5TlHyDcVm+6662aZ5yl1DpDlG1n3z7NPSY8nDfsQOHhz+n
EY6yw4/wH7D9MLuClEVdYUlAWskF/1akA6vpFfGoAYu2bA36M/lnQ9AP+V30mez7be3foBko/tC9
NYy9iezxh/9UvBRr44FrjZMcOettweYpyA521drcpE/IVt1IgKFW1bcwt3XkPfM9EpVWeFtIB4xv
U29NTdBMd7B1bGuH4pCPGbe06vS1lYMGYf3SjYBETz+C+tlrzzp6s99T8UcYr8WWKyGvZDY+61Fy
0Lf1r/AZ9g6wCn1Xb9IbDNH32jp4wJrJHQ/iXbmTV2Gz7g/C83hArXRdrDNXXsU2hlpk3gTsaW1N
TuSg656yUPLbXzhOuKe0fN1v4x9IQ9ovKEmsTudff2DpNi6ZkrpJHCIjWv3uiCduprvTP9R+D0d4
nOt2S4LRbKSf2U9u5fmb96iskA2ivv1DAOWOA/k32Q1/tAXaDzbF3Di+2wv+zi+3luxqr/WT+BZ9
5k7w3P7Qfusk3OW6yOzqYdyacFlXOQBau922q9rBOOsDOo0HY/qpuCExL25Etz3k2/EBmCDvLeFd
Ef1M+p1HWnsojuD9KByR0MS/mtsQ6ypyuG20j4EFI6QNkoXUVltJP4fveM39CDf/ek/9PxVu7orP
7KmpPj+b40fx/0HRhXfuL9nVyaL3Twvd7Ff48aeBLv/+fyotlnGyu5UkTUU13hTV0+Py//jn6uZ/
yaKiWqapUg3l/yXp+FedRTH+SzRMSYWuZyITh7Ht/9ZZ9P8ydBFtHRPpKZWnakv+v9RZ/kw8BZkm
VMNQT9//ms/gjQOdPRkMp9Ew4sIgbETBAsbU7ZdhuP+fBOmr2e3JOPbfadO/P3+qt3xJlyIYb2M/
wByv6izx93USaZzJYlW/d6jz4OuGuQLPUgBAgwuv9X/m9/9ucZbNAuiIzTb2dOckUx7dyYlYjutA
ObWL8qtRXciel8ZtlqjXuoherp/pTgCvGpghOK8W7Jecv183cCe34y8DZ1glIvkW6gCthDm4TjHY
fGyETOJubDbogQjGBHwuHRF5Od/gQodMVufXBgtTLDrj1GCXWMawz4PWg2FVt0HonG/gz3LR/06M
ebqGfOmRGaKfQ5VIc8xkzKMXLwywJl1h9eNhyKkgbAyRqQZP8HS+uZPH9d+WnjnzMi4MYAkIHmmo
JiLNggC96Srpib40WonwvW31IUJErh+QWIBbcIPqpqmg9Oqbcnpz/ics9Xh2V0h8BE8Rf9Oc3pTJ
Eqv8dwCEvRQ7rHUH/3i+kaV5m92PcoK1N8dGcyhbGt9g7xrOqIjJ9vzXl7ow2x4SE9HsWqk0J1bC
8FPMaxRoa26+KDTBDFcb5ALON7Q4XbOdIhd6rSjBIeNpQOkSdcRXWWtIueHbrCdLLsCbtL6d6C0E
wbR/ga9kn295aQBnG0aV9FFRyKXm4MYxTU4lVZFvF5S3/SsbmG0V8uBLJuKxuqOLPjooeNycqNBa
Cln5uh7M9go5GoUMzi5QtHw09HsALZPwZAgIfFzYUxd2cWO2N9Sm2Ir9QE1MMTzV7UNUZlZCF8QI
LUeUSIR+CLZBNCkXmluYEWO2U1h5rCatPHouCvkT1+BKKiA7hGneuecHbOGMMGZbA7IMntkXguE2
TQttN9PzjNt7JiXI1oRNP1wInqVmZvFfol4PyYKKRiHH03OMotEd7Ovqvo7y4O66nsyiv48HE/NQ
zXJlYQgdVSqD+GCh1Gg+xhrmEFdOyGmivmzdgemD8TZgEleJOu6EdBLvLMT+kwtvPUvzPQ99ZK5F
Rkh3WzCvXDGiQf0OqLRwrhujWYC3nZGDVNF1t0uYhgHqJYWmkSt/KLXFlSM0i/E2VLIRVJ4JqB6h
jJMnF14JAI+h5FzXiVmMx5agldBtmYKy4tZaBi3cp9AssNKLoeKV143VPwCILzNtyKOCaNGgu4Db
pqNsTeAx4Yoex05LrksJ9Vl0p1bXaxHcNbdRJTwhNV/vi4eqroT4oJSTJe4bIYAsNvo5JhjnB29h
gemzeIcRjC8DyGO3q5gmN0DRFZzGkAjKhUhfOCb1WaQP4VjqjVwhfSX4ioHlLMRqu8D+GE2gVEZV
ALG3KrzQ2MJuPH+5HlGfF1NUxFwt7QqD94NWoJKIKidWOr4RSrex1kEVNaVGGr6fH8DTRv+XNF6f
bQDJ4MNvgDzocgsJJCAX6lT/rGVEuRwMkXP9IY7kBOS5nATNjRjhtfxtVC1Fezjf/NL8zTaI0dNJ
f2PBczHubnHQS1BS1I3CPv/1pdRDn20QWocqVSkjAKyIdMaZ0BRtHNOPEhBL9dj6bxiA9ekJcplp
twM3uOwoc2GLvpmxrGkXAnypj7MdxMwi+LJ9qOK55lEc1yfrE5Uj0LjnO7m0Qmf7B0rIujQOkeGq
SghuYkTCFuJm9iiY+eQOqddeuLcsdEObpQqtVOlmhDYnWNApeo/MUrj3OrwMzvdi6euzvaNU/CwS
oIy7WtJTVmwlkyJFG1aYz55vYCG2tNlOUYdg0+UBa7Fm7D0ZHeBGll/LQlHHbYavZrqSJ73wfxbp
VMsXZuZ0VP8ltrTZ3qFAyGAdARTSTY+n1cmwpALYsV9+Ig7XFxeW11Irp79/2dgnQBZlq3M5CPwk
dvQmResQqVk7kPDJOz92S5Nz+vuXJnTPEiGGD5Nbt34DMlrH+Q6xsc11X5/tAbokIi/HAeFGcpiu
cenjmXzM5SsX1mwL4BaVm1jzTK5cg0EQAwynsfG5cmBmoS3pBS4kGA+50KAm1Acyam0dmgqX0vOl
gZ/FdhC1TaFUiEsJXmrtBJEnXe4D6nVDo84iWik6rWhivt54KEyqKacZ9SLvwrpc2nzVWUibmTyZ
ncG8ok4IMqHdKsJwxLr1m2rFT4MpuEKsb4wCk/H0UuVzIcjVWZBHolCJvVcz2UX0XcR/e+W3kC8T
tQBTMMHEt5pkd37VLoSdOgvuzNOCaZKE3u0F7ZPrbYwyZxODj2p6Q78whAvTP6+QKp0Bpy32esw6
wFxYTY61qJrHF24Yp3n4y/akzqK6ydj8kK/pETkvS4BsAC1i+LMFpSZF9b7VedKuLC+6sNiWpmYW
5VKDADieEzBkNQ3GfKWgXzrJ27hoU9vLK960h+RCx5aGbRbynPheHEtK46L14WHSo8n12kApPbCv
m/pZ1GueX8fCxPuTyevFvtF1hEbSPDlYkG0unFZLXZgFPg+3QiehA7+pWr+vnzzJBxeCinjyeVUX
lFnoo9GIw04nD87ggwpIxunZMAqUfU/k/PMtLPRAmUW/hgGAisQJ5cWEYi1WxbAWLcoa57++kPQo
s0BXIH/LXmQi9ZkJ3zExBxJfW3dFHe2bQouu292VWYjHxVShhaH/qwuqjBOjhjLahS4sDdBpY/ly
qCqa6bUm3KWTAC30udPX6+sH6NTql6/HiHfCBeTr5VT71JLHeyiDKDVQA9LhR17Zh1lQo4xn5ljh
8Yajyp+5kpmOpwrTlcMvz7owpImJmVwHvx/R10kNRsfv9WB/fgUt7Ef/wEG+DBBEdeiXI6zQQaau
bVVPQwPIpVYnZJPUNxR54gtjtNTQLJTTAAX6HMa+Q6XC7WvxNorLe22IfgQKDLEwvfBavHTcyrOQ
rqeqKXIEchAoljaKN9yYsbXFanmtx8LWB0AXdKiOh5pdeup1XTsRjL4uMtHTUL7EusAZWngQeBmZ
EdXFegg/1Fh6Qv/pugzxREn62k5Z4/pEkt46kU6JH/UsjENOhnfnV8LCSS7PwtxQIsEPkTx1chVa
vy/AOcmmExnX8JMLi20h1v+BQn1dbK0qZ6phte4E3xzH8ymNKU0PaGPb5/uwsMjkWbjLJeTLFtdF
FIHG4tGqNH1TpCZzoU4SGAtLO6ajmbrnG1vqzSzqpRCxFlx9W9eH84vbfS3ZyGKMFxKFpemYhX1b
eYXijxqiQ5byXgsD/IyTMYMpXBiqpe/PTu+hHqN0HIUGCLsA9Vv+rnj+Q1ykD+cHZ+FkkmfhboUh
/hOZ0biUPuGc9j5qh3nw2Jn+Ht015bo1K82CHQEsoUINHjhuqB3LCmQ+j1F3jT68ne/FwiBJs8im
ko2ZMDm6I2PIkNXeUzhKbzIQlfOfX9qspFlEmyFyXaQIo6t6k+gqA6Xi2APKPyGog6hGhFSfh8WT
WjX5ccDIA+VpLI3PN74wQ3OgH8Z2bRDzZTchPbwdxySzU8QJocKaxgbfufbCDWGpndPYfgn6tkxk
MfHwGVHD6C6G6wiQlr4WMnT70vp9XWdmge+ZIXJCYYUsWoeAilRNd2la4AorF/dJEF53Ev/DrfzS
EyvT1bAQUjAxUvSpt1q4Z8Mx7s/3YGmpzeJdbuSmaqqQ3aTrEfnzcSPuDkU7PF73+Vm4I75rRYgo
oqBcIcct57mDSu97UppX/vxZvKu9OvShwvdNob/H2Baaer6XZPXCybGwiMRZoOfYwcAhPXlx6cJD
d/LFhqzNTRO0LlpT2YWQWDg+xFm4S1JRGBMKM2SLHfIHKpYn+YsHM80vy1uc/y7kKAtTLc6iXgi4
ciCuCfGlJaHzJkdWcDxKA+f8VC+cS+JpDL8sUxUJOWWgyOHk+MlWyLkgxH/+y0s//PT3L18ukLXA
xpnLqyI1u6LOMbRtyEjbC9vh0g+fBXGYNEPQtvxwOX8ScScerM/zv3vpw7OTOkHqsJhi5lXKzQ8Z
O6bYMrbXfXoWtm3ZofzV63BB60h6nsZGdqMWV+7zX19akLOoNQFaRWJiNa7k3cWB6uZNcjBlsN+i
+CDX8pXLfha7CDuDQFdFXH1L62HCQkkQ9Y+ynhDTgZSKjNJVC1OxZkHMqkd6VyQnQL8MDKs1INDb
Gf2F3fmfQ/M/H3LAjf25Os26MxpV6wQH9xZ32AXfgJVzI/bfK1i0d52TOZCakofqxcM+/sLh9veI
UKxZKAd+UKr4nTZuUPrHRgzfUb1CbEPwfpxfAEvfn8VyTx1xHDOvdhDo2YbUOBD4jh7DwBwvzP1S
A6e/fwnpqm1Fyqs0YCbavVlkP4BtHE3duupYUP4DfYfCIuKGFpzsVLkf5PhHIicwbbULn/97YCvW
LLClPjQUzAywOOwV9VbPtXpbqsijnB/8vx86CDX8OTZBrXZICLUCuuv4aaVt+8OY8rWVCS9SqFxi
xixNwCzEBwuF+9hiA0Efokd2NAbrBDu7mhK7KHMUEs73ZamZWYwX6BZ7VMca11eLD6Hv3nqUvEQv
uZDuL3x+Dq7rFEWsdIWhytSQqsjpSBYS0nGlnZoLs7HUxCy8q6BDENGCud8gUFlNxnsU9kcvM1/O
D9DCUpqj6aLUEFUcI2p3LJVjFQmQSFUzdM9/fOm3z8K49SvwrS2KASFyRaqI74UOLbGfLuDwln77
qdmvQazhFecrae3KMmZQcqW8WwNeJNf99lOjXz4+BlLEw1OD/hguwEGi7JFfvyu79EIILwSZOQth
mTIniGGhcvERewxMHYKQ+Jzz87G/KSfnfB+WGplFco7ho9WpNFJaoQLFttiapv9dz9NfQhZvzrcx
k1j5f/hPlN3+HCj8iuo4kPrK1aXcRVsN7ookIzKbar+UXrpB0d2yMz/YUZyJ130QFHYoFk+q0JQu
9hWXLilLS20W6L2gsOOqLdMVyHd1oz0KqvFcW8rr+V4ufH6OlGt6pQ6wu6pdT1BcX0YJCfkHMb30
fPf3hAeBnT/HsPPMWMfdqnJ7LMkQq8He2KsfENpqV7IZHmtkws/3YyFk5gi5EBfLuhrwC7Mg6Mcq
dr/mdVmy8o+czJeA6YVKTsCtVG6ADHK7qgw9OpY69KA+knkgPP/7l+bh9PcvjWhxNmS46DBQY3Mv
sMkmgfqG1s7z+c8vDc/p718+PwCETXTeHthRoF+fhIHX4FQV+/zXl378LOZ9GYm9SpErFw2utz6K
HkHv4+xeXFijSz9+Fu3BUOJMIwa1q8mh2mP7l+On5lNCji/8/oXtxJhFuhr4vtmaSeVOAxZ/qYxD
T3E/ZLjeZK1z3RDNwjgJtZIXAZqove5Ymv4xbwdcWy4V1hZmYA6DS8zRS8turNxKMX6KHfR4wZSb
B8nvwwtn0lILs0iWsQvWupAF2vb485SJdPBLeJdg/rdXjdAc85ZiotkMdUAXVL9CGFG+8wLxLqis
X9d9/zT5X0KgQR4X6x9mgA310I3yIcb4w/Tk69bQHORm9UjNR6UPmzwOX0GbP5ZV8aR3/l1RXqpL
LCzTOaiNIn8lknNXrkgtEG9Rru0lupnpTV+Z1y1TfRbJPLs2nt4LJZaa5pvu6zcjpf8kLr9dNwez
SPYGNY39IuJIZawQPvb7la9BRW7V+rp9VJ+FcqNEpRDlKJHE1vAyDNNDJccPrWC9nO/Awlakz8JY
FLkcZppYuibipuEqwI4UWZg8fTr/eek0EH+5887RaFFkRVMXjfz8ssC+Nr2vzPIYCvUPpRR6/H10
mJYImmeloq0izCtWvNhIq6SMrusfUnh/BEkXabgOmwpCLlaFF3sNgb1H6el87xYGb45Va4XMzLUB
MjeC50ETrAylRDrbtLr4wnvWUgOzEFfHXLSompfuWNQNLh1SWdbofqvlpSLOUgOnzfHLHjLGbWtW
qVe4muaj1BsPRoEavGX01YUhWghx7dTwlwakVMYY2xIKF9O1X7xc3gx6UyMGjEpRJRab8/Nw+rV/
W2SzIDeMYTDRbS9cJa5etBBVXVGvK7SNkdq+roXT8v7SjSYBu1krGQ9b05R9dtMw7qVJjj/iccgu
ITGWejGL9AEp+6rHjNzNgwgBOR2Oaiw/Dol0FdxG0Wahjm1enwoGpp4YxhbbsRbrTZ/kwYXTbmEl
zUFqndIpY5H0p4nWpjcRN54tnEqkns5PwNLnZ3GssMsiXsUUW5lX1hujNRXY014Ob/x8AwsLdQ5J
ozoa51nRFa5pZJFb86RZVeZLnmUfmo/YxPlGFqZ4DkYzYiSm9aZiGanNU+jXD0EzvVlmfeEWvzRI
s2j2PRxxksQv0a633rO8l1aBigLa+d++9PHT37+EQJmOholGfgFrQKjeBeRCdm2cdlcun1kIF00T
RIai5ZhWwNnmacauEl13rvvps+itRgHMRcLHzbxB5SrTdnF2EcR2ehz+y+ajzsK2DAfgmaaMaXs0
hsKLb0xSCXc9rzzlURdbpToIgaeL69YzzPG+Njyj2JWWrBcI1WH2sGtLOZage1teP7rwfBTMY/sx
qj4GU08jO+O9m4MybjL8hHrPr/b+AEHOFaYo0O6VOqbyaimy3r2LTRyHT5aXa81W15Avt8NSR3kf
wWcpRP5KqbPvuDKo3n2j6kL0Q/T1uP2VZAbekQW+xemtfrI0XqEcboyHRmmyHmGhahjhykuW9mgh
kD4C+fXKaiNl2BNveYZFvqS3ujSDGFDo4q7PvMja5YZieQikDAFiK6UnopyptoqZXTmds40sxfyA
X44HoUDte5X3J7HIMb8u35oj7kBUjqSHSeGi3PzeDdmdJfl7zwi/nV+KCzvAHG7XUUIaEpnfrrUe
u0yyN3LLnUzrug1mjrfTOoA+Uoqhl2zhkucJFq5nQ/QLBvuFQ2Tp988ykkr0FYwAJTxe5Cha5Wxh
Si+861H1fN34nNr9sstEMKC7zMC4BtVtC+SxgKdFP4TbXGnS67YaZbaRBXootpms165BmWc3Qf7n
9lepj+c7sPBApMw2sir1u67DL9A1B0QfAe4i8mLyTohgu4wGUFii2C1eVaeF9vLnYJVZ2EAKshgs
WNuo4JWvGPpJq9FrL3RmabZne5sYVogpmAVKx02p+WiRYeYuAw7+zvsIQm3nR2ypkVk4S1ko4djC
mtX9VEPUEgexz6INhl+GQJcuBMZpcv+yS89Rd01a9p4QNEyLmvwGO73XBBRbz3dgIXWYw+uKtq86
fIxybsq5/pwVafstnoT8V6qO/fcxV/Lf59tZWFpzeF2HOr/StVRXk9KaEInzQ4PqoaDLN2U8IU7Y
hQIaMgPx8nG+waVBmwV7X2SJJA4+6YqZv7d522N9El554s+xdoWBX9HkcygrY4OYGb7WnPu9eF0q
NAfa9SJkfCyZmJM8SfaBmcWHJq7F1+sGZhbkdZT5sZfn7OJZa+yDTBHfueSOF8J6adhnYW0MaTml
Nako9qnJrs3MiHp6cwmCuLRaZzEtK0lrhacDzkQ5VU2KW5K4dyVEmrlJLxXzlnowD+lKGtqBy7Er
jJnyGUAo+JzSNm0uBNzC5+eoOk1WsiiIYm6tutEJu9jKcC/y+l67gPNYgL0pc1gdZGjP0xMzc0Fs
NfF9mI2jufaMTC7svs6FZ/yAbwXT6GRsEjlP9qY+oh+KwaSWX7cG5sC7ylDIHSOyyn4s0dQV0og3
xDTIimRz1RKeo+t0UZm4jLBpeQp2a/gL1iaPJEPZXCqHLk3S7CSfxLaCii1nrqJIaJwPfdQjIh1j
cn3dufGPkuOXVEGvp7TKZBqo/fBb3cTbYGrfIGT8vG6AZjGeYLHRWO2UuUWFGDQ2NL+nBo3z6z4+
C3G/nKS6xkMUf23Eq+R4L+M7e/7TC/EtzeI7FQTR71GowbIHYCtiCm4WyA964B8FX34538bS3M7i
uwmSypeg0bmWZiqIHnQ94iBVdiG8FxKCOZauN0Ku3cwtlsX5dINt6oDEshU9q2YgX1j9S03MnhNq
fO5zNZNSl3zt1sAR3NNl/L4v1RYWxmcOoPMHKpx6lTM+kaBuFS8It/haX/mKMMfP9bEeml2spC6W
jKE7qlP1nEdqtw2MNrtOxOk/fBZUa4D8n4noD2rIPJYWXnKS/FSO03UrSDyN3JfgrQos3DwrZIQw
C74xGwvd6LST78+vz6XpncWu1cdj10uc/pESQCK2NFWbdkETqaPdJ0Ju/D7fzNI0z6IYwSQPeVuf
TVoXBGQOsTvq17EgWrl9voGlfvxHLId12VkhLkdJ+5jkkt024qOPTvv5z/+zJ/wlKxZncYw8SmOK
FR3Qkto2BWuLT/19qaaOGOTrMkfOVFOPo+L9FnFYgE98od2/d4ur6J+Tn0WmKcRgKZ16UqStEjf+
phuF4ikLtOyqAJfnWLskzKRWlOsEv1Sv2Eh1mLhFqmBmEmrmVZODTe2fvSgmnOe9NEvcbkp+5mVy
kE/+36M3XXj8Xxql0wb/JUTaEW2nduSHk/SbwRomevEeGlp1NyVW/t+cfVlvpDDX5i9CwgvbLVDU
kqSydSfpvrE6vWCD2TE2/Pp5MqMZvVPfWx2p76IogSovx8fnPMvyyUF07SUfv/+Pl0AaSQgo4uj9
Nkbvga6PnZTPfbV+kkn99x1CL+F1fPHRSgelFMToDgYR48Dkl8jMnyEZ/vuNiF7C6xSd2laKjylg
lQD3oB9Oq5zfKsu6na49yM638Dv/+2b5GPb/uVfoJdiuo5Vx24ivQkZyVynYLZhmBGWPQBkLQj+f
XSavjdjFlk/CLVqDCSk/sTPUSJUB9jWNQzpM/4QIpcnFno8XK3qkz/geMlxzArfiexjGQrISQgT/
NuuXYLs1VOg02AGS7gSGvKfKJ/4ZxukwDPz7VFxoQf9fJBO9VLILOaMuDA2WFVgODfikgx9AlQTa
jyCqkGApJEyypxz9d1jZVaOIwauqYtm9kgDst16XfdZE3HuKSrg0jvCDZ7COj2Ti6be+o8QWtrdy
gBdv5X6yhvObpa/m06rgZc6EsWmyJVJJ2Lgqvn2RBFSlx1HIbb2XPgCx5wpej1vOGk9Od6xjY5Ix
Krrlk8T0ypa9BAIGWzjQD1o7/IjRRluSOrm1YdUcLPer178P8LVXXIQe6VVs2ZYFNoAVBFCFn2P9
Pdbe+sn8XXv8RdDBZXZtvNDWe7ZNcKan/Dhs81syfHZ5uhIW4o+99R9BDXI8MB+dXI1yRasp+EPr
OO+SFViMfGsGbztF4GzHxynxqn9DS9BLlCAZkiDkS1CjJg2DCV5bOAcNDfwo0VSfQZH65Ey4EoTi
i4xDorRHYOpY74e+VNAKhUAv2mKnvm2L0E6fNW2vzc9FDCJ+qUw9Gth+aaOegVmHG4Us3Q9XwULg
31bYRRTyYS9c0n6od5NjNdxTtJvjPxPvNzglWBAXP4lEV8brEg0IrERp4F0N726F7khhAgeDtwqE
AQVDZgq15k8bWFdqBpAf+v8XXSlRtxGjrvd+80fEb4BJ7+aN/ekrlruxP9Yk3gEDdJ7HzwpoH9nS
fzmQLhGCHjwxUZJo6/3WegcJLyho8aT+DBeqYU4daXZUD4WDvP0/zdglajBioo43HUFZuRyi+Zho
GJp0cQIoQlgu2v9kgV9ZetFFaAjw7BD+yl7uOtPfug6WuoPp2geNDPuTvO3KCRtdRAeoqQ1KrWih
RVEwF6EiZaY8/7OL07WnX1w9FoWCKTNE7sOVxcWoVpVVuvzz9zm49vCL7e+HPdE60iInizr5ArbH
XfjJwF979MWe/1AsncDeEfm2cVCmkJGTYf/3T31tTi/2+golQTVBZRYu5PRmlPMhGWBV8G+n4SVQ
EDhKP8KSEXlf2eEEfmJVOOU9lboq/unTX6rliSCCZizzktwZiA3HbT+lsBsOdtqTv//+hmuh4xIp
CAXeUQSQwdm37fibquEN/MQzJBUeR8cK4cH3ZpFLChbPb7hIZ39/6ZXIeCmYV4ZR6S3UqL1eKWzZ
OuFOZEB0nFgJe5EmiD8J9Fei1CWM0FsdWkjNqKD0yW5Gxu/EIm4ts7uAwQAnhkK6nra0Nf+mlEkv
MYWu8gczsS7JUY/ybNF+MFegNRlv+d/H7co+uQQUSkB1B83bBI3w8LZcgmINhm//9uiL3b1K58qm
RGKnZwMmvWkRynXw9PeHX5uHi/29gCGxdWUn8qaPXoSNMm95i6fvDWoVcJ9/WlaTqeYzMM21QbrY
8RvUqqZl7hWq16Wfz3I1f8TYJp/h7q4ElEtQYQK4N4/gP5/HvNtoOhM5FF5H/phFbN4nx92Vr3AJ
HDRhK9poYAk451vq6kfSfdbvvIKJpJewQR5uBEJtpdyT1WPLTVNXDfsRhQ4gEeAnxpNcA6B6PUiZ
Q+p3c37yaOexG3YRiLnzD7nZke9nJOjjP/Ua6KX+nfMGAnWY+eO6Ns7lsV7aRhVVpHvvk1hzbSwv
DnXYY89hTGSUm2TzglNct6sroKIOlvrfF/eVhP8SZTjOtdkW0Zud6SCIWYvlQYnmXIvxd+Dbwgyf
UTivBM3g4nBHyhiwHnbnO9NXEjmWf1dXMFKZjHdoePQJMP3aSy7CQB8tfBIzXrIYW6deQ850U8d1
I68JmT45Na+94yIacGmgzmJABqjoVrTt9jCVy1sUBr9RTHn/+5xcm/SLGNDVcez7TMBHicIdLvY8
KNo47hf/9PRLuGEZr7XPPQYxGBB0064ey7OO2Pzy96dfCTCXkngcpTYYTw3zbvanNlWhACZt/nAE
ivlnNKgrw3OJN1SjJR160/NOQPXga69GKHqF/hZ9knN93Dr+y+XgEmm4BdIOs1kgtDxigZoJ6vR+
cEdVfGh7fmjL+FVGn5EHr32Vi+0N+jfbWBxMO5WQpgj8ts1Q3/1Mn/DK3r6Uv2OWsk3XMM8dunIH
1/MzZ4BaJ9PwxxDw1ar119/n/Np7Lva2sQME46IVJsNEP6mwfGgieaP74Z5P6/MHIeiTg+Xaey62
d1Cb0GMDZsYScj+ihYw21JO2cIqNWpGv6jNw0LVZudji3tY3g9AMOlPgMuUJ+HwZgvxnmmvXdsjF
7t5APRFqGWFp3NN3pfkjpC7+dH35SdZ45cNfovBkI5uu67nZBYmMUo9yYPc30e3+PtVXot8lCE+T
GpjLDtezThgjd+toVuiwmkY1xRpSPRZ87OlnUvdX5vsSkicWJjip8FVg2PAT6v13qBe+LTQoUX2I
j737jOlw7Ut9/P4/il69FNE8h3iP16CoNgT27HoHm2wZH2JA6f5t5C62el0hsMQb/JfjHkaWc7Xg
gBqHJY1n+jA14pMW9pXFdYnQS6D1MDdBMO6W2ixFI2PYRnmRvi1XYv9tF17C9NaGheE22nFHUAtI
QVD4ufHqtinlvQ2XdzLASfTvI3Zt+i+2+yYbvnWodO2SRA9p7fWnpvYrsITK+2jWf9ph+eQCf23+
L/Z7G63RHMWi36l6kWnPgzKttr5Nx3AZ09H5n+ydazvzYuMLzvVIqhCvmQeZ6bIm6INU5pPRurDh
/H+V/UucniHrJsxYonICTHFUo9u5sqIuO5tBIPjWWrDGa8+9BtwdQWc+J4oPBQRQ4Qg3wIItcP6/
rY9LTJ9geJUBanwnh/lPyGBsGVb9czmQux4SgeHwb6x+eonpQ8sCjYE1SQruBWmyeD873X75+8q7
kgJc6uXVhBJRsyEqhhBeg3ywLZzjA3EQU2Nulq00L0CM033dCFn8/Y1X1sYlpI9oYB03qNgVm3A6
yCZC5u4mJLqNPwkM117w8fv/jHFTbHBX6ZMilvGum4ZU+/+YUNKL4x9SdsO8Ujx6oXS/qTlPoin/
t2G5CAEwh1FCRgOG5UPyKy5BTWoGE32yUq8ES3qx7yG/AxLJ2vHcgS0QtPVtO/YPfhh9siOvDfnF
fvcDAMVY08DqkovCBfSet+rx7+Pyv+F0/yVJ/R84PqhmyZG1HELo8W+qbfAL2vXmZIRInrppeWO2
+mb68RyO27p3cjGHoZ3rpxpiSTvTSD91a9elRJsl04w/siSkaZXUn+knXomolyjAtidDpU0XobXS
Vm960OgLbmQDQpkMJw5Bkee/j8O193wcHf+xqpVX9zy2Iiya3psOoPWu7W9qwNw5lM1m5d2MzOez
4gP9Pw3r/zbqHx/jP14XrVS0SzXonZycbV1GtNK033UBiFVTOuqAYJXKAdS9TI6APcChst5W3CL8
ngsKLOI8wFWj030om6InZVVDj3UQEzlMWoXDd8YsoJm45FcwBl/H0o4WnBLFyE0i4Vd1XiZhSXh0
0H0YgAsMbK+/cpCLui8daUeXLhTuSdAr8qFLyqrGH/psIfPg+mLdehKV+TosFpZ1POlw0RCq81IX
xdWJ1WzOgAfovwZw2ku13sZvY7fxP7ArAMM72gbYYUOhu4EFKa66W5q0jnQnyJHJU29D/25tkxlU
1FU5XPqapPGmfRsIrr7bmPTeqW0rXpo06kZ1AgQr3NuW673x5XhPpxXdxFoBe7/FsoZpRcOgWNtF
K7ySk9rAq9vZsgg8GHMrro5aJtubBBHgtSUw6nRlocP22MVj8LHFEpZpZZ3LhWBwRq38OI2Nn+mQ
7xhN1BHCV8s+bidaAJaa133wqx/XWwmGUEYid8csHHM7UA7EYvfrovcDTYbcX0aSqTiC32eFluSq
n2RIs3H4RaebqrND2rkJPsd0gAfcDZRh4YpQJIPcTwNMxtcnKNtkLanAJrlp4F8MnyYHA1plIGhp
O5xcBtLd9Xe+6X1NfVhDT/DDnN5LnDnNiP8a5vupdu/O+zmR6hfsHN6Z9w7S19020LOL+7Sv22y1
fjFrjBWEwwwwSf33ZfmFG2Xonix9HtfxBD2ldBzVUVGMWD+m4fp1gmOv3KbbeHmxpTxjzO9AGjkG
rnn3kwXumdphGa8qDdT2APbKkH7A5rMZgA2nO/UEnC8UvkTYHVwCIrLzlulMZljDx0x0Z0lLsQcA
m2k46OrxyPuArTnWJjjMZYWsFEXIcV7hDBvBJn3dhuSMofVTi1MP3wHt2a7jP9lKj1PrnqvKhOlo
g1Mz6lux8iyq2HmRuvDX+I6K5du4lF8rufyGWbqGZHafgzFYg49rQcr15Ctdyy9mnh6CDUtuGFga
o0m2a7V877bgB2m9V9hLvk9bcqcjlXWrvTG+y6VHv1oWQvu5WTPfl/4uGuRbDMEcUKLzms5nrWqs
i2b56dlqSuG8tuNqyIV5buIS+WNR9tB9WgJw21d28NX0UifkmSmW836M0rXrn9gGIdsEfqv0lYRR
AS+HnauC25ZGaCTx5Oti9V3i66cSliRr5W51FO+CfoHLxpB7TY2Gw5GFSeERctay6aGwPZ0nyA/J
CTat0j92fnWAoMVOmfhgidtDreSmlG06VORmKOd7EIXKvFPdzsjyCCPFTNXqG7ZbumlxX5brq/Cn
HD562Ua+1Vv0EIEX54VRCjxdtuK8RxiUgLy1+LlKkrOCtJwPY1nS3vOuO8wbbBLrfgcc54OZvMKE
/bnEklJ9u4Ppz87CqIJMSZWPRt+XajwY/TsKf1JWv4AmtW8VfLxrZI11cKJiysKRv1IY/ZJNpqw5
9ol6pjE9+j3cbkpcq2CKsKd8rHIwFW8p84safkLpoDCn8Wj17WRhaGto/L6SCk7C3QMzYBz2C3uH
VDaKbPE77fvz9uGl4ZZTSdrbNVHFCIOCtPFb+xExvsCI66G126EU9LlxOErlChIiuKlI52lS7rgf
PeA0giaMhU10x4K+CI0Pu2cJJ9EkBFejnxqYEegNiwIe9bg75y5cVFrO0JczHufftlq0z7CMg6lw
O7tN7Iyh7RdTod+UAkoTPcw05s+Vc0mcRrY1zy1Raz7IDtNfj/DZVSCJr+JXsI5j1kJuJMzwt6Z7
XprVe+DEQDdZDR0wpJVHsK8bfwI7XsZ1tFecyVfewE4ko0HSwbRA6giu6AEG5yWx8DpNQUqAjriq
eNSAUd+LGQ7fs/nCl6V9aZISGreEI6TmG+TUunSRfbMLJ1/pLObMzTdWreuDgDQu260CeKJT0IX6
R4ym+FscocrWjSM7c/5h+uw6ngmrkUItgyvbYnJm9HYNSZDOBBup940XzD+YBzR4tHL1DTK+tMwA
2O7eulaaD9Y/rOyXrb0VVsXZ2jTtUVI8MadO++2R6cEEeSOgcHoMq3VJbvtGkPp36AWTeSJVw59d
mQCHQrWn4UDfe/2PyUn3QwjavsT17CNM9Pzo0De9g6AfjIp7nPq/V90vJB+mPrkDp+2tbhLvZo5g
AribpwEe32rxEpPrKQZ/FFgsduKkCwoxmxa213pOEMsNfVE0rr5tQnbYNhoH5vM8Td1xjoh6HrfA
/1mWEKCA45N07HZpkuFP2UzM38ESynwDE8z9Vk015sKWdb7plh1HL+TnWjn6i9GFw5xcsO5QEn89
K8zi9xqwJcjGzeN5gY/oT+HbmT9srU72Ew6mh4aHwxM0O9rntRmGAzfJiD3Iw7jN5i5EjU+40T+I
zsXHTX74YPMmflV4FHZpNCJv4NP2dQLuojrFNIyOQzWoHL4430fCp3ZXO6bCpy4Z1bcPizWa+qiL
/pw9aorJJBM9zhP8HO4NlIZdrhccxMPKO+wvnrQ4mFau70PXTTsPLmaP0gb2rYmJ+8onP/rSzaQ5
oQMQFKpt7b6fpSqgwE0PSRCtZwTM5Ue4eCOM5o2t8nqe4wMv8ZnWFfi1D0PkLEli7zFYQSpZwwqA
3gijiPjheWuGY275OjoCK+uuWoMFraAoYbebXJogU3On/7htaB6Calqhjb7Im9ba6C1iZZN5UpIM
MEuW2YC0eMuAEww3QBnDLbRmUMv6HUr0ZhDv4hbOOHs7DON4VjEnLtvaEaF3dZr1T1AJcV4G9tzw
btwS+3DpBpHhbUwS/qqV8OXdALPiEvRieLu9t9ClhmV5SUiUxX5JlmPtFA12rkWCI1K3wVjk4MDM
XncbWFpeui2ufwiA/51S4iLIi2dhAKWwAjLp6LbK2i/LNOqlFX80Fqr1Ul9veiihOxmZxezWpkdJ
8qi5nc246ynUWBptAcJKJALEg4LkWJPVYY1DLImbrFXt1IwZjO68acmG3pMm5TygFAlvy55UVdHv
mpXPAVSCsrkcPIEL5yCe4Wu1LGnARIjYZ6Pmi3O0bJEAxmU5HEsBhO4WygAJjPAU2UXBOnuZjxRb
37CWjX1uEAWf2rEU6tZWdZAlbnNj0ayuXzNYDPveDyQ8Zr3zmzKh+yQOIji8g2PU8ts4son5bQxc
E59t7YGAYck0J6eWWjJyQIsgobxlC20SdaO0qaPHjsO0t0v7bjbTrV3oeocYE68FVRXRsDtvvOQ0
GBt4Odwlmf9kB2mhZIbB/tajlBgjR6QLfOW3mX2FcUC1ZGXNLKr7uql+lO7jKmcjGid73gxtlypo
Zm2p39L21a+RWuROCnhLN9ptQT5xJIyNj0Qe8MxWJecEmnVr3oo+2O6qEX5bD0vFndnxFabYuxhm
gQ5j7kq3q5t4jXJp2VgfWgGN33ztWvUbNBRTHfqGVMMr5maFdgz8JE3GlPRNJrDhl8wfLITUSn9C
gkWAkASOFsaTNXqcSygK0H2jKQN1uWM3nM6xPrQgnpgc9mwbP8PbMXrXU4vg06+V7HZtH3pNuvQg
0RfWLktw8iaL0lfgdzPPoV4ZV4dp7MyQB4N0YaoowRhSLmEJBAU0nVZuk7CM3+j8p7SMJHDWCUL9
c+ukesXGCrp8gLL2fTyxakP52U5tBkmZhqYLSGDt0cwm8rPYJrrP4PEXyQJc7269AyNnijP8q8d/
zjVv+wykDdy8ez4uX+GDidAtIFP0vvXc/Zljtr2Oiug5M0kFIT5MTNweYPK0Rlm0Vh4UGGq6nUH5
KIsZlNkp75c4iotK9lrm24e8QYq1Qcw+KT0T5l1TC/+GgSMcpGCs4W9KmEqoowf1pXHnkn4dcuNi
mMzgibYuGOxIAIWcsPHIqRzGiv0KghkXmwCt1e+iURa3gpp5v6pwYOu+D5vFO3AFt8YD7BLco1Bh
3edaU1V/SOpTP40aivBWhpVochqqgd8TW4sz6RbvBKzX9jPRBJIPFhTpBcIPSQaYIfI7COLH9lTG
ltNimIkIUuiosjfEi7IpBA019It1vJy7YY5+rEiL2lRiMmXuiOC/28jp7VyqfjCHiIf0ywijiHin
CIdNl3V6Xs44gjaRtkkXunwlpgszD2mGOMipKQFqIyai2Vou0fs21nEApr4cIhDrk6lOY8wiPUjm
IdEqQY1ebitaReRmYTVWrNO87ottJNic6B/y5Mxm4XdFu5SDy0vh0W5HGGCahdevfowLEZ6NG0QH
6HS1IaRDS00MkGZeaipStECS9SydP04ZCGN8261TOG84TRs9PUH1fdmyevOXEtBMnzYFK5kgeQRA
V5RGnre9qnpKRI6zdAain8fk5WNVPoCYBK31ymt6ckI9LfzxkWrSFAk5n9NJ+cIcEOIAXpYyqfos
iesekG5OCU3BPArrdBMBEft6HftoH00JUALWYuDSoFrN+6Sbac5nC+nPfJ5a6GJMrAEUP9RIuk51
JSc/5zh+TB6FcpxvsXXZfCoNSIgARPowxwtwKr1FsZNtxnGhxM2VJuKhm6UvT+2H2GoaCSAns6nl
059tNCJEHSPq7+JREGSfbsKS1aF0EKmN0LDK/IivUHwv2+TdsHltU447XHOsRdlGuw37XWe8UtED
XEHnl9V9kMM9bdpX6/XBY70CByU9r5rTgdggQvmk9FH7gVB6eGwVsiRcfeHVhFgTk/ILKn5aAehW
b4AesDLc1F3ktd6UrjCkHwXKQ3Pk2pRs/UccsKFQW51WQn9EaWsWFrzAOnNEGQWe4XX9VPlmIjCQ
7j/OTuMNs2+KAHMz//C9mVYunS0f6hvrplLq1MF/OjlANQTFXQc1jvIc4GDWT0lpbHhnkX9Pj5NG
8Dwu82aTvWmgZ50Plor1lsG/9gFStuX0pet7gU7Lis49g6wMsryfUvEmvNmWLvbPqDuNomi5R4fT
UBquY9zV9Wyr1DoW85+TKpW+JwxCAUcHVOp419lwVqDZw1gV16VkTQc7JuRIWDLN98E0eO0Pqlys
b0PNJpS2Wtlo+au349jdGsBGNOgBa7m9CI9U86Oum0CewV2t2BHqQ6G+MyOF0fauNr4OQWbxmPi9
wSjI4VI7LuZ9gQO4Qg4aE16dZDWv/aEHcoiWKRgLi7+beijFpAtWBn1ukYScGG3YcESXfKF3fq/g
352NxKuR4oEvYfOhiaCEBosV+xt1iQbHLpxI5z5tQJRnOLwV1T9r2nT2kfcxrF/LWGnyHKA/4//x
QYCgx8DjKALMI7bjexkD0l2lUd3V6n0BTt1DBsWG2tlsGiI+Hom3+Ns7xK/lfBS9nOl9u9mJ7GGk
7B6ibm6PE9osyy3uCKH8zpYuFK/+GLD51XcrINyIv57BoFtWbiio9VsPvdpUhmQb/XRoW6+5j6N5
c788WGAygHJIC9ZoLpJWBTqLbGnCGyVaur7XY9SXp5nFYKigwmvbJC0xV3XRalXGv4PZCPIFV2jh
igW59vLgEy/2vvgTjcVpaHQ13iUqqLc8WqTfPmqIMeASCUwjzGPSKQTnJL6rNhylNoUurN7yzvqb
C7J4SnDYIbh7/nEWk99odGf9OOzSGGncgnIKXARx6WCoi/JDGdiwPTggrHkeSunVeevHvXjXYW9R
6GDOb4ZzLwdJkxReIq4HWjScEdYAq+rJTUAUX+5J60NcfutlnHxxPYXiWkxqOX/xWBdj2UW+B0Cm
CmUFdeOAbaiaIvxvN73uOs+htBeMGr3Esq7wBwGfxrtZjfgsHwjYurwbYOncf0FmSss+5RVi6Ali
e9UMiEb7EQnKEcXQMIPbZsh2oy9on8HwxNSvVQ2ASHPbGjGuCSotWHgvPTYaexmrcWWo6Pk4vVkW
adb5r5ARWzXLyzkKEBKjcNGg4Ph+j6qmt4zNsq8ddsO3wB/tUtCo1iRDKje5k9eVc4V0qDS3CfJl
O6eMtM1yirWNVZc1YYOmsgUUb86hlkzMwZvWLbhB/zkKvvos6Y2fGi3I8gRt5GpuMjtBnuaWe8OH
+SLa7OH6Wluk2jZrhK7QpmZrjZow0kMOaMqMLtj9QEPB7iQrE/tAaLVWQCsFk9RA+zDovU3p0vZ1
WSTIfqI9SGbljBRFT3NVBE2rqhZnFVGodMRd0wYdqtr1aG+X3iVlipSaqZ1fkcHHF5vnZAe6m8FK
/ChiwBYhnPpd4JK5P2iuPdRX2TCXSJJ6iHnIj7roMuF+l9KyU/RR2a2fbpY59PkJ4hNmQ6GgHZBF
tHXS5LMIFDsBkMjGHcoK4y+xNSw+IUVt/DPMn6a5qLfOVTjHoVl8Ev0mh7ykwDQ+k4mW7H1tAi/O
kIZ59NCrXvHb3lPOg7vIStcjTYIaRRJFquR+YIah1DZ7JtgxxsqcDIQdoGo218WGbQCBe/S20Xpu
SC8PpQqWIQuoL0NQ8aZa3XV+ML8AcIF7pahQ8cgbOQ1hsaJfLXZNaTvs9sbgXgnIFbepV4XN9ihg
D052cPOO0bJABWPYmVWw5AuoqUYfo82X6te8cdQbag5ObiqwRedvPqgltOiqQMxPdYRLwNeIkHB7
lmQLSFEuuDgfYYUGOAboGD38TlrOGmT2fAbM3nchiqnQsfBwyo+Jn7FpWecXFJ02cwavjZFctr4S
Rcj1ctvEzk1HBuWr6aDApWzuUega7zu1lvVOu4AkxVRC+63AAedNOV+g1AJj8i32s2lCKixT2+nE
5tEY+8uv1vRhvUNH+AOWgj7KjCtcHIx/UIiqqwJJzOxSEN1YeyNmBL+DbCNL7rrKi/0X13lJ9FIH
dXLknUGdFEW1chdFJdAsbmUlvy1xjIisHlsV5ZXrAlDk3LhVqA/A5eyA5pDXppAtatrzqEJ0ZpbO
CxGvR+NQR0TMeA0tRMdfYovg+AYBTFxe0y6KJXQ2cHuq835l4FzKRPM3rXDG7wT0wJ4MVEaQbyR6
sY/AmNfdix+p4AWXFtxBnJxRy0wE0/Rsh6YUf+AF5MTXOCmXH6OCsMbOuNI2e4M+0wf+Hd2Vm9lF
IerSSxiXt8Igzb6pgziekCaIrv3qwgZ1Dk6bkn4Nbbn2PE3qVfAg1Yp55kct17g7KNLXAjR0X9oD
R1X/j2ErQ8wjWz2JFNR9N6KFAoTqmAJZo+9NIsc7g/+1qdVsBYYDtuQPtg1Ru9fQlHsqxwatlkWY
Y7vO0dmHu9gjJcayR2opWgI0WGLUQsMxqE/gxm4Dyi4R+z0lctvHq0luGz8Ovoe4LBfB4taCSxTt
oPuJsjCVKNXOyYTWAYEy2RAAqc8TO92icwCtlXWs72IwtIoQv8vncIvzflpBT7YajpUbA4KtrUa2
tw1LUKUk7rEDvuCb4SwC8sBr8Y/AD52lTjQKx6b50ooVrApwW3/z0skT7dFy6sX2Tbh12cHKqrVp
2CfiNzOx+q5cWBdeNMy4kNit8KSit6FEmSXdcPLe1XHCZvSGmoAVkEdabjzus2PbUohwrQOH/R2I
rlmZJOIHptP7XomkEajSwIPYtlCXdnQDYEb2ZPwTyBYOy8Fm2q++mZv7To9u70chrlSy440rPDou
FQ6GsqdZGXfouPESFq2AOfN1l0SBfwJGOzj6dFEHqli/l+GgQXEMmrd+2GyhbDLsKoXHpBXYvQrV
Yc4qNLPcdvTWJq4zlJB9KH/+L87ObDlyI0vTr1Km60Y19mWs1RdAALExuCSZ6w0sV+xwAI7N8fTz
RahmupLVUs60mUyyFJkkAnC4n/NvJ6vuG1mPd4EpykPZTkAtJPf18SKsfmdTuWShMW2M4e4a2oFp
kNqD01X6Rcc/cAf8acTKvIJk42Y822NTxBwr/rkxDQPAq7SCb2Xj0rg6vdITw2jShFku7rO3FcVD
1bnESKJX2TXWWnmhPS7bafCMNS7qOogZndeSv5k5VjS2rVuGem+R2ytGPWB7nVVFDkJg2UzbkOVe
iQZH2sza+SKzEUNhARwX0KaFASGJschMQMF09d/QJDsf8jIrgh1bQl1HgWsbj46W+35ozJ33tdAI
h4N6nunqVF3X4VCtfkg/0TLtKZjzXYV46HkMBn3GP2GKz5qlqQv8QfopKFfnWG5+99gQkjfFPaGJ
u6oft91QMrx+dTX9wpC29oeZXbkswXNeu4VT06dwpu10rPkIxm+iqFqAImBtLSLuw27KNiCpjvR2
0ojq6Z7Dm6GOhm9mh9IYvRe71s2z1RQSv3WdqcgzZt+4DsgEh2wrBzlrjTER56Oz7GZmNN0Nued9
Ur7qLmkJjZZXjXcyNWWIMKVIv0sR+cWKwLpTtpGSTGIpHGxN5lxUiSK7zKZnfASSp+kchJd98+us
jAJLV7uRruOs+YZ89OlYPuS2IN5eI+PBwoRTWLXauaVxNTeB9tlhQ1T/XcUgxDlUraR0sS0i8DXd
y9+WmrDuu8Kv+nDI3fku9Tx1zPt2hlvgyH9KLUN71q3Fk4mfCphTYvp76Jx6GQ9gb1ew1RSUMlIM
F0kddhibarmfXUs8LaVTgAbDkhom4TVLV1zsEXH9xFmwd4zVQXJYbGdt29AugfKaDquwrAsqYGGV
QPi1kZS+U87hwKyUqFFdc5b+MCWzXD9kEt2wDhhDt9D5Rxd79uO2ZZ8zNa9IzHLyu8ve2WsL3vhq
8ecIMcIYT/B5ez2wp6jjfL0r5xrad9PejfyauKJT0ZkY9WWj6H4vkA5FBUZg/IRpkxjOxsRVnCrh
4Ev3QGol1LZWM0RYz5XY97U3JDUm2PtpXhpAFZmeDGe1fqxpq91jjb3WuoO7fFHLqJ+mttSh7309
Dqot3w/TbF5TWaZH5ZfzvesFJphOY/t1qIuy3bmOboR0ntZOeo24Wz3hvusL+G2cOcMB+Ds4ECI6
PLrtth4DLSjo1baGYigYn0XOcNghm2GMtiJX3z0rmJIAfXqk/HaJWrrTyJuYfOFYAa7zIdMO2tx3
oe4FBkesngOCKfHDENOzz5x6XPSGSHLQ+pesVn7YZyC6IRthCmkOmmoO2RuTgzbRTdj0cPNyo7gH
wOuZsqKXIr+0hGE5jxzdQ5eQYfpB0hNnakccXj7u7aEp+NDzVmLwDasptzMrppJyzOMKdOd+cPRS
bfvM1dV0r1f2qn1Ya02JZCzduTfgWtM1eyO8cU0vFtOT6O8x1WbzcWa/H+sdnKDSmQQrgKB2W4vA
EuA0s72lCfF7t4Q/e05WffM7ystPBMDOKh4cX7Lz5abiEfkFyoUCbGI/eBMABkU7E0DvaGTW4sI9
aMx4k4xntZFkpOzB4SC90Tj7Kzl/b20LJOmkVm2lwu/n1ikOqm/z8snV7Kz8wfR0fIi62w5M2xph
puqvdE21tEJDDWJmhRfkl85j3xtTmGcEvbxFalG7+xQ5yXY0seF755ysiZLDX0qruqRe6pcvm67s
7ruXT1nz3Q5mURehEfCW/Wjt2Wqo4hcmuCTBPLjmbh033WKChcmkkqVXnSjRD8xVfXD9wBkObVl2
FVGFQJFlJAo2dRExG1puh5lOpnnKt3RZ9yLQlxZdgJmn5yHLu/wjmbqD/XVBztppgNO1SN+0skAH
FrZt7du0YPniaddmu/K+NrAA63SglFIjUiOdpO4H3V7h0ECa9VUcJCMAOlC8Op0+aeY6VhfWatUf
NoYDKJTrHWSkA7oafAs6ixzcpjVZzw1zG7LIcpxWf9drsoH/U4aaNEIRxFp9BsPqOQyYbESafe+R
zH4w7b4fjwYHefc2WAem455q3abhlPXUtUeeAMNcdkaprZbAlSRE/40AO9mc1pQiswg1eqX+vVW3
jXfnCEPb3pEcagwXU6xjHbMweKwRalFWvx/wh3YnbFqvXUnCwHJy9bW034rBYGcKq8ypje96sA3F
W95EMT9jHrtOFc9S1xlOJpEcqA9cxniBSvsq8D5qM0fXJ4KD7eaFXBVlcLAOQk7vfB1oGv0KmGes
eazqR0OQNPzkWIXsmpACP1WABHo71hda2l47C/Kp1P2WBbW689au7snG86dulNeWlak/Vq1P2Ttz
S1sZt6letWzws2Y+2hA0wgvhPC3vTLSO6pLFIos+yQWjZtmfu8qdLr3rCKcOqXM3jcKkTqviWMrR
VV/nGVyX+tyTq/GiyUxMh9xePCTK8G3uljB/PksPym49YFAI9814S9Ri0KI7cezqJHJrneGEp3F5
G/h63XSRFrh61h4buVAtFpUKxlNaWJ4VWptDZEhO59E9Qc90gKG936QWLJ8DOdEDLFZla8YSb5h0
7utJX4LlwqNDdJfInLRxO3G8ol7fa40ieCTMjdESUwIYNYNfiM01qk95LusSHe2c8W6WKs2yB+pq
uSiEJpZLjWNX4H8eEjERKDcOhi3jXXVAWGg5EVOIDtFL3pVkUwE9Tf5DHQSA6kdkdB1kwWaV3iB3
2RxMugoh2/2pjBfPnvwX0kyaBlRisKfqXaehZHoESxn6p3IoU/87oHEwPztVYTlvc4MX5KVTU2W8
8XUafN7nnFCyLyS0p+uKRrORQFwEZKy+tdMdd/TPSzev2V2VV757Z9hb0T/p3UR+Zi3WfInrWtY9
tLyup3pUtd0kz6rwVXnxTOQnT6nTLet7NXV5Cf8rbSjuqfFhlOVIOkHj6N78stWYw6KrgNu5y3N7
07/5xtWvcgCqrzwI/lQNiDpqDZ2Xb07dobcKx05MBvMuXwK52CXUVJDa5z6tZkQfnSWdZT4iVckC
NmFXd9JwZPKTAXQKKT1EQyezNRpqGmAAvA092QnhhT1dFEO32uyhxWpS3UlnmPx3/QD4Etpro0Tc
T+O4xGSUtm3cVkq/Qw+hvynrHJFMMCD82hWGtn5qtBG90bqAvsftQseUalv2bMG4MyBMNXDFQfFG
y9hrQGBNc4HBaQ2aQbSD7fmKkRxt4DJFZuxkV/uFdd6H04iB8QQSZtVnZfrANuPcWwJINTXHnasW
xIWr2WkA4nXmOBwRgGOPg0m2zn0A7B88dg34xBzZkoER2QMNlDc0dyRLuorRYZ2uNj1iwJirvTWX
bP3S1awzN8pHdHb3GjwDWpptrsUOfdSShppX0E+Z13VaRzNjtu58kW/0FzWNPYOGSx0JisvohUgP
+Iy0Fq37ba6DTH8C6rTzpEbQ9T6oCeJ4yKCfBf1t0C071BstWr9BUSoyK8o04R9TEwlIKHALd2yV
TmGwf9Xr4n0KnLza3kLbgf1KhQnMVsEyv2SG1X1icqZ4DLKAa6Kr8Zb7cvNa/2Dh4yvuUZV6VTS3
XM5+szjR91Xp9c5d5fJ5Qlpk6b7JW0NTYdpsUj/YnDDwY4Wkn8nqZfnQaXZaX6o+Nd4PNc1mlJVS
68PSTCfzwaCxqu/6IbfbR6FbXrkntWJAitGgVbhPg9xKo0EWovtWMZEEIHkl2Osg+qLCfd339EBw
zV2998bMcR+1FXFp5PTegrIJbkl0O+EwqSUaG6chWoYCnk24ctxnu/P0j1D8TQk807lpWC/VRAqd
hg0onNrMKHaD06d0GO6mnm1f9CLaPGurohTUzw0Vq1Q/qiB13peeTeBbbmtAnhrOAC1x2MzJbe2N
+UPrSRCnvENs5IWuVHlVhbIpHXM/iVUszxU5n1lI50nYvc25qSU5RnnvyWn9XNtToPK+FmuZzvFW
WMWXbVvXLgbVTvXQIVxBP7T12G1f2bbKNHJtPnE8jDkoAaG9hhlnFUO5L6mQ/H9N9c1HV42yilOH
96bWG6QRyI51pJCwkWgVczltkQ4XE8QcG6u3Y6DG9MNN+9G+8NQqGo+yzL/ZtcEMD7SDWR+VrlOZ
0TLMqo3Y3lIAkQbUL6LBHsqTCpzJ+7EuvXme3NzjXGkLGBOk2Mp98md2w11vL2a+86Fj5rOzumu2
kwK4KRaqsM82E6CgViuxcTr28lpzW7or0MWYVe9Hdbs1CxcMgn/0jNpdQ49+Sr5w8JjlLh/c2n7o
BnRIUU1VBN/d8Bd0BDPSetkknVTUmM2SHRyh6V/8WsiPnAWWkdg1Ws2IkPCpiq0x687Tiu53J0Zt
rSOom+ABAV2jhYuxld+nzhNNWOWdCh43pIzfGP9H2+O5kvjeaHQEqlm98ZlElAce0wbELHVkdCA+
+hurIaIAYNbp0dwag85w3noh8e1uMl2l40xg+4vtLZ2v9fpo2LuiCOQnTpyyTECQbYR1rmZ+y1cG
NiIJXaRb7qcRKD4i4CuozwPTXQg7WrA27LJs0sy4WZZtYHqGGs6k68ziaGSa+jK0NmWAUj29GC34
lj+wx9fZSRg5R9timI23Q6VQThRWEPSsF69dHzS0gn7UaBU6OeYLz5eAlsltdkNeDtun3KvsJ9LP
8+9utgK0hT1GviYyMHCNnye4Uv+aK8mYvpWJa/hDpxnFGiOAsuFlrgLdPaUA79BlW6NFQym9GSWM
b7nPeD+hIIWl8pZhjr2/detHbeVcCrVApFKFmVvI9G7tZN+9W3v8oT7VshUssdGAJq80rbC+8N0j
UHcZOhzGUPZ2SiHchmjJJ3yZiz6JPojb1Xbzj9KZFD4sYQij6IlhY3sGW8kQvKWMevRmzdgNVl7N
avdvhOIHUNeev0chX0ccERtiWNNDv5Ixu7sf+5fWYkyQo6bpaVSaHjd5AWUtNSdmSg76ekod9Eha
97io7pO++mMCMTO90Ss3OIPrzh+X1Awe60U3qlDfZlCcSq/irHONpO9NdUAI1D5tNSm5s0T7rnuG
HpZa4ESlrwB1R2gOtGra3YRA5ckdRifSJGKZomyg7UU3WUzh6K74rbAPgFHdO1zo3fM8N/Muzybv
3FPZWGGNagKkF/CjXtYFLLwY3iGvmpgitEjmCbrNwZq79K29ZVni60aLHNhW4UzXEo6DA9oh7Py0
eRQbRtaJd7Ue9O8zrVrD3s6MDn5NKOS6FjipsKqong0tWn1wNc/J3Uim1YAmer1smGpCWuJtlwL4
PdrTur70qDnJfCzSw78Nm193aWvVByRsNpOQszSzwn7oHdSdQcnO8tc2l5t37r8znrwyj7oU3o1o
ZR2PSXbA1XcIEvOdHptuZMfmniI9tEMMmftqN0fp2Tz7B2x9sf21i9iSCN7+xXX8iWHqdW60U1vz
CidSx2n2QfdZsfl5Rsf31x/yzwyMhvWzu0Yw3SNIC89LDDbG2EVwyohQUaDxZLhxmEPKvUfrahx9
o59iyrwq7Fq8xguRlSL0kCMfxgrJFx3Ur6/p6tX67278KwMacyKYoK5wAgbLYMqkHn07fxSc6OCu
Jj1XCCC9OQei4ckTnsfMmyIkDXkQQQKL6Rd35s9cTq98atm6jWuhDV5CT8ns6CJ314uXIvamgLIP
KEtd//jXz+DPHvAry9rQSyVty3KTDVDPeyZGs2x2RoNM4VAVAvr0r3/NnzjjXsdUQ7L3QbOYTgKh
YKIUMtq4h9n8n30I/erq/CeXVjc4sySR0klmr0GxYAAFZE3odb8aMvAnN+l1RPXYZ33TZSn5RWAS
IQ6ZYxqU9wTO/iov7s9uzyub2Yj5E6mj6yS+3cd4QNFWY6v+xWL6sx/+aitJV7hVh2Y/yRAKhP4w
s0PmQLb/syd7/a3/dO/NqrPQ7XJvzK1xQ28EHpWbeP7rH/4nhnD91QbhDkaz4Ppn2eSgtt9kW1yL
M1cRwQprgPelmzCNg1mNTnf/17/yz+7Wq/c/9zPAMuZCJQDGznu7H+R9aUC5/vVPv21t/832or96
s71SWe6sMjuZyrT3Yqn3gYiYg+VU39ympTJKez8bET920nyAuNvKj4bc9HTnmqWVnXO77LIXm8sq
drCRi5b98Rj//ev6v7Lv4vGPS5D/+R/8+avo1FBksLk///E/X0TDP/9x/Tv/93tefcv+u7j/3HyX
r7/pp7/Dz/3H7919Hj//9Ie4HYtRPU3fB/Xmu5zq8fbzucLrd/6/fvFv328/5UV133//7Sv8+Xj9
aRlS49/+8aXjt99/u4bQ/fs///h/fO16/b//dhy+15/bb6//wvfPcvz9N839u67rLrywZ3vEFdlX
W+vy/fYlQ/+7TbPkB7bvusF1i/ztb62gE/r9N8f5O6I35mmYLjpD07hG7kox3b5k/J1vNRALmYaN
+4XMxv9zaT89m/96Vn9rp+YRY84of//tZvr9r1Xk2K7n2oHr3H6H4Tn2q90bWtY3OX26qPW19jlT
/uOaYytEV4KekxfzLAIQbjAjtMtXmNZ3uwIaPPiewbwlm+GcFk+hVtOmmhp3lhFpcFaYsVXvYXL+
6b7+4+L/+WKD69L++WI9JnGYNvigbwf4lX7eKfwaQxXYNw3eWj00zUZkRV6fdOk751lvgv06VUTO
l+sjpJIX+imQit+DKgb1I81I93Een5gtZu/Qh366fa5Jm8zI03Wx0wzzsGXuY9bJfC/4rzP5O4cB
GqGWGta5XHN7FzTX/ckyp33aH/R2dc4eSquezKjdVeiyn9yDX0rIUdN4CEBdIwsNJomCxQ9pIrel
LACsKhcNb9BCsoKf6ocrfhAtZfPdNbXqCP80Hax8oB50r06m8mjAKJ6LPM0j2xjeZ9B+kTHqzKAL
zOCNM5Ahv+mwv3I0P9Gfqr2VW0+z5lrHjB/SMHDkHhlOX2XBHjwKXFIt7h2xDVmIoNPfKZqVOvVU
oiYfkNXpnDMItXN2++ZiAj2F6TVQU8v85rjkdiS6E1EDB62yvXdStXQC1WkeAycup8079dXQc7Py
3V8/9FsUwKuH7ts6DK3hWAhkX+e3DWvuMViNh27MEpZtDph+0ZOs1zPR8Xz7l9kpeR6FfkqZq37G
PvKwtEA0/UKH4edueUhTfYX+HT7oeeacRz5Ks/X5EZ3gQ7Eq826r3RAeOL2jQf3VNn2tHP7l8l0j
gAk2TE+3X52dPeRwtZllj0DckkfyJrZ7D3bu3jVb6FUnalmQe1XigFPzk5RlsEdq1CWe5t6LprOA
pCZkgqYbmhNBuj2aWWiIX83+eJUJcN0GPJ9/AAs9MOFAf3VmzaYccCoBnaz99qj17SWrULdA5JgR
dtriuOqfwXrMU0VuIezPESO1c047t74f++o+l4qJ89n4AlN3X9d2cyaFZzz89UL4162KJo6d8vri
67qpO6+u0dNLv0dhBtCiciPx5fTZmVBRDJZe3Y1XX01lcL/QecXwh3lSaXSClXdXY4yPb7dS0ehl
fg61gGFun/VPJiIWFx9P/P9/pbZx3VRNx7RJRH29qQYabpUazWPb6eMBNAVhI5t5yPt45yN32SEv
++rm/gIc9IzX8aSYjrZdk2PWNLePc7bsbSlqDM/43TI4st3sVtrDXAKz/vWlmj83KTx4H1EHVDH3
1QgsLvnnLXWVmiotOPDIkNm3RU7N2xYXHq5YmD9u4foB5KDd2SaWvnKc9S8y3SQkgz3G9nWfEpjI
kkFAH1T+LiixYDWtdWoHHZ5rq99nCMR+cQjcUv9+eqF813FtbEi8TpZvvS7VPVTDVmCsgAy296Nf
Outtml8cY7o36mUnsmnXqvnDjF7n3Wh07HGy+iHU6rNF6xHe5Dkp4P0iZgaanHnudwTNP1CbbJxl
AOFuCAX9AFwc3Vb4Yl43eRibKMdwjH4oJXzB6210CgLaHFVOQrn3otftnnxgiSZF4LLqTASHdQcQ
ndbygXCtx7qaFBzV8nZbffspQP372AznwhHWwZgQIvg/QPOnNzJvYdrs0jnnJnbrGpNA9ctW+eeO
8PbEHZetNAiM4FqQvMq/EMjEGF8HSGMrRl3XvuGe/cKGx7se9DoihnBjFUwB2QlwiYdm0COIQP8k
7Kw56M6EaMBYAAATOWjqFyWzcV1urx+uZzg6G5Jp2/rr8a4YZGgE7KaNRDujQYGcONo51aw0HubW
GJNZd+Y7U8dIqYDtNmYen0y3Gi+qkvOvDp6fe7XrjULbb/uWpwemZRivO07XW22wGb1hWh7MZ0+q
7gNDqBWiseDd7U8jM0/O2loe3E6p+9E08gii5Z3DdFecGCyQBgUiw2XTHV4NRLV2XcQb5XqoY4JJ
glSbztiVjkhe/N3kGl7CEIcDTqH8F68Mb8W/PvTA1jlBTbS97KDWqzbIyQLp4w0Fqu4EPrAhb+/8
2jkpWz+aOUEehaMFSQF0xRrHoM9Y4LPpdFenMZTz9SWwxu1DjUYjzgWwI1RYFfX61CVzKszdsEZu
b4tTDYDbTlN/KrPqLHUDwLDDcY/R1+8C8zyL2cXZ23fJre6qR865oqvIBqiykZwNKg+rKN46fjVy
Itpfs6a8K5fa+7jUOKOslY7f/SyHtOBlIwQiX7MvJjM+IyPzjign3gTb5j/YyO+SWpSfOzv/Om9m
fTD9lgonn+7svrUQ5lrWsajG4l6W7AoyvWZ9YP+LnKDEYIXBsfBG75L6OKOuO5zrad1HEbQfy1nk
MawzuhdZPPcrxq26ASkenDj1dFyUHRPxlDYV98R+zIRvXzS0GBDml4yNN8m0kXF2RbPGBgrK3SCq
51uBSmZvcV+m8sFjq94bonifg6ccgsJ4r2cdvM1aIqwIMDHcblCxMUWLFIILoRAHU2thBHT7Tpc5
7gmSn0IXzuJ+aavPhZo7/GLag43onCHbywFlH2Vg4z1ZvnJ2XtB/5TPkR+ibfXCdOxmlVf62GdsP
jbEgcoPt3t8eMZYJjUrXjzyfMywXLZkXPKoFdxAZQGecukdwYQIH6kAlvdN+sW1tfcQkpO/HheCl
rJX8XpeAJ0yoL1j8pnNKQJrrLDFRn865KRC+Xm/1alJGVGn/goUTur0LxjkZhWHukUDXO7EBsPpX
90hpDgcvg9nyHFFGaOyomfLNwNY0y+S215e9etZHY94xVw5PfMFA2KI3IOocnDZTsFepZz1P23rn
1ctRrqlK+LDTNNRhQwRPHMwgyXhEgnglfeEAX5VkzpB4flHcp9nSJRWWP+R4SrtkWCcjwMYi6qXs
om7tj4FKtaSDT0uMwT9MuAbCySdPRwOKXldBQwJ7/WH50eOLiTCZBPvl2rzMuKdyO2/g+4SeMK/z
bPdY6wZ3yyNGquScVqrbk+9iH+16KXZY8bm3/Vdvtq0pWrSTziCYSDrG11sVWc5NzN5moRqertkW
yxguSQ8inDD7iYvZ/C+GJJPjtsjTdBDPru4nBBE5562jmr++3KpyT13q7KW/XK7DQ0MqHuNQ1GCl
Pk3l2fF4obAT54kvrOZwayG1XDuYJJrvF1+9N/tZP1YbyZv16h0bJD+A9gr8fLqqGUs3vsq2d8pq
Z1I+Pox281Z0Q7C3pE+SgvIeSGMpCuPuanLc3+5+Zzc7ojaRITvDsJfWkD77vfhMDsG9cDM77DyP
9E2oRV7HwYz9AXrPW5xDBk96AviwwsnihW8HPNJt82J1BuaFovijmOm29iVYdDtOFTrKViD9rlsp
91aWJqW0w00WPQz+NWTN6B6Q4ZPE976vvB/0Dndw4G2CiTpuNT9GbLkSluS4OwcdY1TJ3D39cXdW
dya6BWWqUGx8lW2+M9c8fyBCJy+bpMqL+9trmlgOHixnqJZdSuI+hvlgiebF2c7B176Ar1iLklwe
hgdk6YIcTexuxa9v0bFPek8mCCKesFPi2fL9uG8b642S/n2mzetjLRuGVU9+GRJr0SX50Ff74Crl
qpsvt9t/28kQVZBT3xtvPDT/vGnp49S4UwLbs4Q1xBbXkNZoQt1yucyFWMqrL552pZ4I8WMRuUF6
BwSFiPD2Mhtia+5lV+wKlwXsZHrS5vtFNM7httKGaz+Ln+62O/e89wyR8+NSlp8k+NlDydE6Xnsj
mTX3yGdsXItFsE9FxTCbIbTJHsLQwRyL64mLb4muCZ+LQ38L5cnhTRM5MSd9JL+J6BJY2RAP5XAs
6rw99b0it9Oe08TZiEWiu3kIOASj2rfqZMOGubu9IkUZqMPgkMWCshMJJv3+7UVyrBxjL0PcJjvf
e8PqRZ2nndQcyVo552KBtHeNoYiHalDx7a/RfKDFnoW3l8a8xX42AdInKivZV6baPmL8+6FKqJiK
mT30Urfz93Ziut1qRjPKeSRkzc7e1vaEUme3eD6twjiGdY4RVvLpUtj5ZPGvDnSfIfXDtv3jMUzr
G9y583lNUSCTLwRXdh3PQh71iz8OzXOjvpbIxFKhyncFVpIKnuCEWwgdDEKSKJOGfYbX288ubF1T
egdtbehKC5/OqpqbcwrTHetEG+BWfxy2ej5uvrhT1RQ8lMU7M1uCy7xOTBlxUvPJ+4BLv45uhacx
Lzq0W0PUDcqKRNOxJA+I9QlsTE9UrMwPb/HIkdrA82Os+6Ms7M/YV3WKJgTxQbmtF/SX9tEQgDSB
FXwt9G65micisxhAf0nEsSxyB257bWYXWbSNLZFIvkgPjsoOQ40IZVQ6LHU90wDdHtVsrRiaENRW
fYuvBGUAhj73lM2tfWgCNvaVzIaw75YmtmXTHevrK4R//UDgi5/0HlB2YfBJ3ZXAwE5LI7ltlDNV
Rxk07bUxK987Hg956YuoRjF6KbE+7TQMaI3Y14H5WSt159kd6h9YhCOVF2HV6nPcXoGBW4d+WxEO
L/AwIJfmDlHMBBIblE4oQtZGJRmRUevOqLUbzwk5KdRxcomVa4vhayHmNplmb4u3qZiPZac+YMM2
yVTYHlRRudfcJ5OwLkAAoUj+G+w2rERKaditYq8vcIc+7hf8oWuskzcQo93vYuxbH4XnIe1Lq4O1
rSaGm3V8k1ZSZ92CKnSBG9aqFrHN7rx3/OOCXjAySL+Lb+dkV1vFeU7TZ4xWxx5r0J1N2nXul8ux
QxX5vPVrWMtKhNcYlGM1ZJ90bLuhWVXvJ5SfSQ3VllQu4mmU71aIw+vJSY2cgBwniBDC7rRe7Nay
E7tmc7Y4sMUYmbhU2BOH4zKWcKXXDCnik6oHB3Nj9syMOOvI3Wcqo+u+ux3ZmvHZDJYAd5yfbKAL
HKh9u1v6tInwKBSJoZAa3WqN2+tb+dlGzJc6YL9eUQkab/7oQi254Fzf6msMWH7v4BmNPatAtJoV
e6sZjZ2GDBnQlbccQbKOJUfbErqV/ii0ZXiom+zsbshmQbKQo+i0377YCeGwFV2LlTxdYISydQ6x
12mXP/btfst/iMDqEMCS0tSO3hwFSmFQux75aO/TPUK4+0GyW9JQWMfrnnrr/Z08+GHls3YRqPKt
spzjPyBWzB5xSiZD5AYdaSpu8USwn3dNAboVY67hv2fWG3VgMJ0dp6ZpsFqGDbWxnBnrho6Ibjld
Hm81oCUJk6gb+PXb4eTgTTL9ydhv0jtanQiS0cSsNAyoXh9T1EKX2yXOdXVHe0Uwnq4eroBrJcTZ
TD08LVJuO7Sw/XElT/JaZ0nMSElQGiJaDftIqTy+LOrJBA+9992F4RNdeNtIbujBbbmLgcSnacN2
Z9ogSUt+h2wz9HLKKMIyhvsWvz6GVTMap+yh6aR30d/eChtHFNUpNcU3lME6AGTxSAgQ59KE3nJe
XcWiV0GSNabAbYaSfsLyO3fbO82v++PWYN2wSBRLtV1V2nXSsh4IEnDUpfMZ8dwaLf7iK8bdl5jj
IS53hl5ZuwbvTigJtIpxJh9uS3AZek4rXBAMl5vwOfYA1YDP42yDRRvYnfG7OrwETu3jUp2L4yLz
7dT/b5bOqytuZI2iv0hrKZXCa0vqDE0wBvOihQ0oq5TTr58tMS/3zozHHqClqi+cs49h3NlMKNDL
yzutjv9Vi6OpnoyScj8w1djZyB7fzEXcmML+mofmYkZ1+DKFyZ02m7/MKXxXIqgmkumJ5hWSUJ0I
G9JTgxnpqLcYaRxXbXxGdOACqju7aG6dQISsRHxkI4P6nTm6aQB3wQ46zFe29a7XVKyIu6ObcH7V
AIrgDYQHZEnMUuv6W2RxhG8b2SMal6NqoB4RktYsbmMIMkh3NbX5h+xC7BarOtH9tLiLYmdfsvaY
i8XeG+h9SJHC/dMi8u+R2416kCJq9wztT99ZDPpl1vuR22sXpWwQNFVGkNSo5VIDfmDUoLmic/S2
35Jrqj9lGFTzLoGEB9pBDRUogur0OnURrlFHf5OLZmKfNlOQEjtXjygdh9431OFL0BnNDBd40Z7L
1oSOl8hpp4q/oqashI9jYcNwvUQfAGFZtboj/A7ZklG/EtEZnzEqRTtUkqhwbHgMq8pTOM3ZQeXo
pelVT76A5OQkrXuI4FXkyBa+3qONrRrar3uIkhqqk54JlMR4TWbQjqiy40CV0bsu1G9zGtpL0q8W
ZBadvBOuP0Mw2DUAbliRCG7AEDseEkxOf5nuTdu6WDxf3tyKndUUVdCBGMM+ci10xbjOeBqpn+c9
IWuZJ8XMUqRuSMZadLRKeFnh0DK4+E4lma8GaTc7HI1hoFiJDxkv8tzIQfRnQXUqtA8H4+WBLPHA
MSHGLJX7J4aCB+Qzmb2mEUfc6jx1DTyvzDB22UjBaoz9xWJ36iEQsXoadShBHR779k8GumGaSgVs
qItby03+WIP6215XO7RWIUULM/8Twjv7oAOqUFG1H6swc7ko6fk7JNIIfkyvWeLXupgPqp7PRyRK
e1Sof5PkAaSPQZGJNcYmJYSxQT8djdZaRap/IaCGx1qqF1bXml+0cf1gNMnkTfKbbje7hFTocIRu
Vt4JojOSr7hWdnLMXa/PKjLp1CT1JhhvO1C6SHyaINcFH4c2vyuDm1PoTohx49EDGhb5juDfPfAF
+wOK8VKL7/KBEaRTHaYIVhETQ5r56HXke4EoSTFtrpGs+EFFR6NhPi3CEyagqyapzsn4Hc7twWqa
R6BrXrHirDrc7D6hdpf4LgrTK4pUFdOF8Wy55dPsnuKFU6Ivlm97Wg/tPgSHYIln2w3PQJbzU49T
3Kqz/pTWXZDZ8WdXqxYyFvPfKiLf8bK4pLMxNGhU9y/O5xd0mTXGXee10pSDGsElyP8IUTHMK90P
KAO/I4MQLMsJTyiECw8Qw4la6cXqOIbBWvxSHf3B5VIKi/SRAvMukdHf2TXHA7wmIFuZ16kV+EQN
+mubi8m3bXUPjBYWa4jyGRUyX1Qpfk9amuHwRlZC2zRl+S2Mq2+u7luGK5p7TlirDaXcYWL4Ao+H
lThj4grdJYsldp043EnVVfb5hAXWHdjh40F6RVX0u3PlvhF8jzI3SZkCCMlLsmIbIAfnyVh7laC4
x1nzoeOjRDAK2olr47koqw6z+KgECIQnDnOqsth0fpNTewwr28+UZDpZPDkYDw5OHV+bMPs23RR+
T6o9N2m85ww+dbU13MnZ+ewt3MdhR2fmDOV3lEHHmI1sQOEMdrvT+37H0wzABo27l6jKM9u2cwoq
+BKZ4ex1VWvhSGvuR0M/4aawjvlINVPZlQgEQv+D0l7yBZkndqt8p2RvRk0YgliDLxDrc4lTJhRy
fp0nc76Yfe5Xi2kdief0YA3DwTSZLH7jB4PnMJZcA4h03a6X93zajGRpXilRtBX6IHIYijusX2ur
WGVBEjokB4znlEnELiS12zcK9HwtFnZ4OEFXJwyMci0gwg81zzBfYIghQGwRmRdL9Wb1Zn+kfP/W
9Wddr1MOSEsHHYEAs3mXo35GS1N50FhPahuyaqBXBoYq531nTocyg6uBjHbZNUV0y3T7nOics73t
vCUQUFi2JsBqF89ttFNrGA/UGxgQsP/vKCTPro3u1Z6NO+bM8IsJNcNSNwZsxgF/5ey4Zf0A1p3u
HRMHgLAs8fSJC7/pbHT2TAFso/w2h+5WOvuuYlYTtmnpoUJvsN/oflLgD80npK5iHp9zW812rjNL
v2Jq2OLZpQeX1wEVOYZt5o7xUHG8dU1EA1XjehTiMCBcxeG5nCLMi94yDH9TdRx3kT2ch5HlQtE9
Mce+r+AJijbLeOJpuTNL35vRYHpJ0rzpvKtZpMuz3SXlEav4UakeS0NZyFMvv20omnKuPua0+tV0
yXfqFsJPY73D1ovdFT1GtkN1DXVA1biKcoE43fxispk8ShtSE25W22JWlhzNKj332ZlZH+siA3dA
llofAFcSb5T6k5oohed036gL3rvRLaBmNx3KIrZK5tIGhWtx+oYK7NIeQ9ZUvrhJmF7C+Ka6YeUx
J16CqSWTXcnfl66IfEGsj2+FU+9ZU3coNfAMvAI2FQQ+UmGFHB/gDNV5vmQojWdUAGAu0LWqYnzk
roz81CQ8WKCDHayBQqoQ59qBUaJwRusm+/I56q4gCUMPyfu3Ihym6CMNcrRccKR9jcubotbOCaPI
8xyeF3QAgRgFtMSK0h03e+3rcX7pGQ6MK542y1VSmi72jCW5qFwqyKi/wyeJBarUcQkrJptV8ZuV
B3bRqOYA7ZaruRJ9lLLz5yydvSUyUf2bZU7JtgS2BQYPE6mnKVBxxxHAg5wxmTYuTjLDehzMmzUc
m3L4C1HnK9LNx7lcXbnSee3RovtgWD6kdSktzjeZ4GlWISMcdTT7CXpB7IHq3qkccMCuxXJLRePq
7LKblAb2GmXEGTHncWCtXgGLmtnTn6SG+RQWKD2Ygq4ZZl4SpJrIfXGLuf3ZH8ccVaHq3sUg12cR
x/sUIXyQYU8AwW2p5ypuPvshWfYMih+KGoiy69qPdpzAWWzyl2xUnrIqEbuqNr97tEm7MIsuWYnR
XtrLB2XTLUz1PJic+tUcoa8XaUd27yC/Gix3lOyqGowjIg4Tn3s/UrwouTikg40vOB0tsOe27o+N
+pH24XJA2n/nLJ6iC7/JOexSyXikyOoPzNkhRAsYMMClDQIEVRgnnfERgTDcdU6HL1kdEibD4bzL
Oqc9spk+asb4D5j4M/wUypmQegiWctBGgsOK89qO2t9Dy5gvhjgMvZ8CbOcklU//j85/BdqDMYV0
XyWcWngP/KY2VBSL9Ammq4JMDoM5o2QNi2w4Q8u6TTmi0pwXoZjTP3GcnCpgOXUcR4+W+8BO5gWV
b3WWoAMGLLdwj/ATOD1KeqNumY2q4eSntdUcNGc0/Hpo7F9LJQQexMTctevfsgVX7mOnftx+ke2n
+9ylV8Bi8ERtsL+AEJeH7d9spKDbyM0Wnwb2KDiN5kO7/k+D2n7nSrM5poNrPBjuYj6MKeu2WmuD
CRfQSSdO9lc5xiN2kj3IL0rFFGGVBIV/+Olj1ZwjzrXvXNvY127tNU7anzmcR08OiwPSY9WJhGF4
bJkXessUBuOSF4fB2SdpZJ70uXqL7dLdc1QhQrciyBe5nXH/YjlMKwvbEl19PzvkkFTjLeyFvWtL
g/m9Ua08y7I4adlb000Ak9vywcUqT2DBPO5xS7W3kgynn8U3S+SDrl7skCMJjkZzKnB2eGkm60Om
qAnmtVoEnDnOxLWUYU09zDVmC6m7ZjCszWi2uF2g8o9+1E7FB0ai9ECJS0SBsSDQro1xry1UxAbr
mIwfYm51qFPGKWbr29l79n3dTrEgdy3FV9d0zQsX06Y9W9v/YjIoZfBk7N0KBZNTWCtddfkzpHzX
jObo0j5oowQUD+ZBC4AqH7LIJRsmsQcDMx3QcAaDZnFTt59Rk+jUTnZ3v0wRFXw8n5YOQkGJzWNX
hkNyhTviiJM1xgyeBzByusGNASAkgFOBgQHKDN5RwOCxUpJoAK3g3Fp8+WahxkGizvWD3uCeBqoE
8W9+wojk4LlAhZd33QvFWzLUSkAym47sJr2V+Zz8dqZXGgI2YGaysMhK70opP6GHAZzKmzfF6cdH
o+PZ3sZKFb19FkW/Myzdd+as4wtNdIAW+kuVdS7wg7g+WG761c3Z5Ct5SD9l9/Z5mV4hSvy/nXJa
AbMwjrCImmxo4hBqObjsu20Oj3UPMJ+M7dM2j9imPjBh4dOF6XRAa7pi57XCTxX1XrYG7aVIThFm
4WCbMGpFyyOshxqpBQWN+kw0Qq0VR9IuJr6Ksfp5bKOY3mE0s6M2Kum+rCp4K/1bClT6Fy7Te/pI
+27hEqcYTain9252lHNh4KqI2gMQMSa+RsWVEH67jNYv5Dc4EXvuMApizON3Q+3wFCgD8bxW1+1j
VHzXHMpPEI3zlZI8PlcRGOn1YWYxNz2A8n9LMu1XaAEp6pd5OSam883oG5LnlF22RV1lsFbI0QzU
epnuqZC4J9cRqDPwekIvyxgZGJ+omiBtU5kjJmElnnaSxUHGjQ7j75QnTKnzvo/hCE48xfGzk9nF
rjPg5mp9y3WkMsbYvmvqZmzRbAXHec4DWVlp0EHL24lqtYKj96uE0/PTW3bbfwe/1sK/kNEKJjlU
eaxUlZeWmApbwIA/QkXJ6PWAMB4LTEgWwDo/q8bod4jr/dywKQUu80QR6R4BiOmey8/jrEBpqEaC
JODEmRj6Cc5gFjv57UIpMLezFjgcuB7ccuknYNy9tMio53umlwoOQ+6IZhfi2guAKAL/mNnzGmqz
3t7s1xEXoJyoaNmxRu/DzP7qNPUhttXhmouC4alVmsz81ke85xpatVamm4x+BCm6CecrHMEJ70/3
2pZ4ISiW6S1i9RG7bneCnz57ZlU/4LYTF7Ux782OVQvMy1PnKrHHLIx9AYxCvMyZ9bSORfW4SU9x
xrC711VA+K3x3XSOc7Cmfj4mHd9IDFy4aqr4ilz1j73M9r3mzszD3pJF12+Ew+D17MX4I65iDlVD
9YE0UKwz7BAr8cGVldjZkOoPpdSOKL9xziui2NEuHUM85/ta4RIlUyR/EIk13FepzyaZ09eFLbaa
Tdbjlo0uSveFC33JEUuF5qNd6hM8aG4D+z1mVXuRuozP0rGvTY0YChen142WyXFensWqr7ShGFM5
+AgQI6+bx/TSJSfFcYoLrT2Ph+vcCIc5J2lc3PqlClKxZqoahVjxs8/6yLDUqZvP1rKiXW0pN8do
PreHpp9KCWWqfmF2/xoNxW93HMBDb29C4zqHsILB1DSR4VVxdTZ7+z7GA+mX9X0ZP7e5Syx7Hr6a
jajO/XqGKBG0PwPB7XFiCODVhvlqOJHcCbyme63sqn1ngJx2wNswVv1/Ju62FKTw7/HMFly2lglA
FgJjtZdO4fid+Kuz1764VgQotWjhkjtBnpmEtAAf9Wm+xUEMuQB1Z9+JuQU+CzpS4gZFYs9StMwQ
P+h9G92MankkCeZDo/a9t7WkP5chrPLtQ2Joqh3AWmqexiqkXLeV5pL+0rqhvIM68mm0yRH6yp9R
svo2Xe3ZSvr6ZMxi2ReTRrpM7thwufXoARIeDvzzJlWY8d3tGoQ+VycmmW5YxqM9deZujpQvWIbh
cXH0R3Qms2Mwn0xGNCOYSKOR4UDUVNM+77gm4XDbd9u3EmE73kdUMBFM8L3puE5ANoruZXNqHWuG
wUfRdG8579ojtGzQSSXevh7pcZwoJ8dgmQ/Q9Q5qoXKxFedDltbj9hSg3xKXNCvedCl+jdTztZkh
tsiKv9EwZkHWnaXooaiG9T9IIZY3pOXity5L7AmBn2qovzo+IX6asBhj20RqQ9QkwEsOrRCVcwI6
1FfQzMuBRDuc+baTvYAUuJYGIqDa6QJNV7OL7p63M6hLkhD13jL7wpaLn8U0psBmv5Yx+yaIyfBq
1GMU3aydY6QZgKv1ZbdVcNuFVlRdE7AdOuVFfduKEtkqzUlUKSAz6Yw7PUJcDZnGgiJUdkciXXeV
w7kBggEJdhLeqe4MUzyM/qi8SpsUcSuUtmN+uy6qvv7WoHBjyWRV4pq43pzwsTA1gOlwEw5KOvht
34tL1mSYlUtmsxCWAwseNB7JMPEFEEbK2EgETq8Xu7ySb1D6C4pq0xO26QaViP/02FbWn2/ajZy/
w+Rvn1XhOMYRXg2UA2dkJ1w8bsfVskpZYqMExaloO1YfPcMPtvqlKE5QiMwdDCF4xXr6ut0jPwJ6
lFHKO6mQylnJlj8LAgUKOoUTdF092sKpmLGP5q109T/uzExNJcdjLEAaDk2iHMPGvTLbj86pMgN0
KaV6CIf4M4Ek2iS9fuWQuQ+hTN73lvvlWMoJ+90vRR9RL0BfLj24ayhF6l4J1Kh32QKamATWA9OG
8bLLG07c0ezZMVOZmeEw/04ws+83cemm2hOq8hS7GghvpjKHMZ+nG1APamTG9X3LgzWUlKD0zpBI
KwKm3nMl/Nr2k/26tK/G5hOjMSBsh7mH0lyjqk/2iW09DDBwDz+qIQoKqTXlxWoJrbB1Yhy6oZmJ
kVdGgnqi+xVyAo1BGdbAATSn64HDHRMd7Mq9yfFVn1sD7ZiOH6CpfU7kiuKZ7T8AGXlBps0KcBVz
d1i0d/2g0ttkM6TQ9UPoDeZNo2u+jBECyJT8zrHSS9DALSwEfn29AuW/tooYgIH69rbP1aI02Td2
mASoP0Yc2nl8r4+XLL2kxGfwqcvjUJAVRMcWB9sqP+8pc9LEupmTfe4ihLnG0si9saS37U+MEEMd
iCHwIdgynUlY8kgY0sGC8+RowS/Y48auQvQTk8wK+qZY8WMs3dSb3AQMwViL8kQyb8rvlWk+jEut
nFFx3KMzfzGi3D1GEFfMvtD9CNAm2uv4ZI55fNg+aGtKO7g6rGaM9aCb4uqo17P0NN2wGWQ1p0zq
Q5COg0KRiQaSB2HrsrbSm88m4zCVH8KRI2jAKWeyW6OwFBSQNRYTKuEO+Yf7JmXx3OO5uC9tZGh1
O+WXzO6k100M9VVe05TjwM9FjVF7Spt9JeR9FxqmX/Nj3KwbS03pGWMgtvLahsi4AMJJeRJpyyD7
FO45ibLIaxj8+dunJ42OXyxCPPokC/mb9NxcnmemGw8lX2jvkP0Vtkrih1PNMF3Ast7KyMhjF6SB
RpqVe9JPz8mgndSEsOPtGisVUSOUQbVYQaaQcvncxPcjSs9Amsm15cikynUwDKlmT2rD+lPV8hyr
/DTcbNSlGexa1UZh5ywmRPysQGKhmfNZmBXGpFA7IqV4bLk9gVhWr+lg7hNwYDHea80csp8rl9c7
9unrRIAQjNgUsyBqbd7WVe91Y8WY5HlPXHpFpZ7+V86kOUNc2NDoXJjKZNb47Gam8tPiFKswIlUM
Apui8bZ1wVFfHmqSppjfuFfmOO7NSR9FJqRndxUDWxeGWctsdHsjZ9nxJtke2U7h3XZjFqcFGi5g
Oor/KG16+nO3JavMSQ7hVFxM8l6tyS2ft+504gJjwhiiEwLT5YHo+hgVvoEfIa0GrT/rLtvJtd0j
c2WJgyrZUlPT8h9e7JOl1rRW8eIGefnB3Ng4gUGduSOYsRtJdAT5kSAS6sf9dhxs4lyOr4Naq4EJ
KS+oB/HPiapgUHqCeAAETF3YHXtzZrEgRxiGOcjC2GlHSOzj27KQSactpUPTfJjmSZ4MrGx4cliE
xwXaJ9DLJho7AmOggLNiTMBC06S+CtfQDpBv46CxEOPyrBuHcYjvUwMc0vokq5U86pKvijHWU7JU
9U+rFUFXUe0G8Wtz+VlsK8zge72/2/xQ24dgsmxlbh240sbvDiiFnLGanp1XDBWhEuhN4UJigNmm
GEza7LA6DUP8ZNcDKSqqHkAgomlMpndNi439poJFiq0/RSRF2B3cAN2IUcfl7gUZ7H3V2cRFrGdr
ripK0FX643a8pHbWAfezFQ/uCdVKmvPOl0hJG/mutj3hHa1q3AE+96tV4CJy+Wmvql4zGXg8e90J
yiiWZ4AJ+7wExurOJ2NgVL0qzvO1YsbnvU5YqD6tbJy83mTSZ9stDGywyZS1aBPrtduUq5itqZMj
+giScpLpN/RfiCk9hWbaTRnKEcqRuRw/cwm8XRfM+fDTony05kOeTcU3c3m+u/WvSkAj7CE5JF3K
37Atv0SeQWlnt8cybN6p+l+5fjetU73EaTffW4jtdpKOh9LR9vuu/dheMWstutd7hRR6LxmNj4oT
6K6RrIU3C5+Dxu2iPlATIxyuZQXzDhsNOSCK39iLuxudbL7A9oP8aQ5nBsdvTRHvWhF9oc9l9zvx
p5owGguky75BIh8BaPGVRDNPGaLmLnEdaKTav0hRUXb3bHe2G39hnrCbHIx+ycxAVBkVmlWlvJtC
u7kYUweRVVtxKEQ/ILf9lY0GK9xJEpaDDAa5LgKfrskfliz9xxImJ4OEMARZ5DuWK+6hdKuXhjd2
PzbSZRWv+ZlFvhfAjSBztPSo0qLuIkP7l1pA4ch+gGQDlMnPCyenB8aZaCmpuB9DF/GViZUzs0i6
Lv02GuHYWTm3OQhrRgfIsFdF5s+hIdThWLRT41mh9mbmrGwY51m+brPyaiGW+0Cn8IKss7F4Yi9V
qJrrRUvHjpHHH5lPuMriiKxj2OoPTcYx4RpMdlZd1urDWgWaDmFI7cAaAsTQeFyJsbUl/XzVMEdd
gRg/zB1/MP8VU+jeFL1jGIMiteuJAusRwlVT4RyY2wK17+nPftpF2fxfaFRu8ilqxXyQ6TsSEKJM
46w6ivKTjAObui0m7ENGjFKK3neXtnucu+WPYihc1i4TKZ24FmH08TNhP8QOOmSr0XMrEBvAVru7
ZFUQuFbJNkkrnkj9VcH8dOYeuvG7O+LYwFL9bOrCg9Mm7/qeMMSs4NvqU+DfqECZpFeHDjJ00Gvj
1Zhm57zU81srYWxSkmQeSj1Zx8/mGbOUcyo0uHmUq+jYxnTfIiG/FLMFmW6Elq8zbTW4m2qSl47N
Uh3qOXucYxw6uf04ayJEnj8Mh0Ufn0iyne/bgm9CS07bh6ekoNK0BuEM08f2INOOrhlpqh7WdNLs
Veds6TyDavGcnqu+BfOGHZBDiIOV0/VatUFv9ac+FtEDXk9L3JXVUp9qlGg7J1WAaxuoCoQd3zRF
uOcfue+m+UdOhfBwmFT3BEwnOZPocVJM5IuJ8cnkUYd90vOUmqxY2FkhBwRQzSFDpTZlPRomu0NS
pM9n4umtQyo1B/pO6JwJg/UUPJDn2nbKKwgzHDncC50xPUPNUW/8OCs2c3q915Fx7Fja4+sYnPfE
NfJTPHHF8vj5fZY4d73k0nam6BwuBP+2LkzWFmh/QjxsWKUyYAE/4jlYzW/r1dOUTXsW9OJENyrY
3dZuORYfE0ONu5ph9L7VoAW7I6rsknjo7fe4TC1OTYRAeHtqpv6okoRzIQ7k/WdA1oafgDcPCUKl
y1YOd85wRp6p+E6DrmKBhYi2B6QzsDTg1VX0Sa4NQsHitEkISycaL/mwJNd6Ch8zdZ4OlWpNx1wL
33IgP1GKQIjwl7+aWmH0mrXjbIvv1EmMy9ZtTot+ayppPxRKvW/UHo8FJDAcJ9ENPH5p1A/bU2S0
LspKVVK3d+g37bBMz7kNGWodVpa/MdcSpJDazwPE/t00FCdGKLDzgSOdpupLkZexHBI08FlxkowZ
TQdZvG2ayDPRpe0b+BIMO1zh8+k35dyfJ+TM8FAMNEIy+Hlem4KNsJHejW3IBDXSP/vV6NwM8q0Y
IHQj+ND9vk+JE5fpRWb6I+YfuggET9tZlBADoNpwE0iaqL1BN50DYb05ZWuInhB4GhOqrVLtcQIf
8zR6ac0aC5ee3W8/6LjvQ7wiwx83I3mlEEl9hYzrQXHmxYwT91JRonhKmDzL2rrBqP/tmKxThIJE
aJ1DJpNoDmyMnjdrb4JzyO1oZtHtH7bRtapZuzorT47smOdaCoERaycKsAJ5CtFmu595kotUgWXS
IYHLwBw5Xy6RYF+rEZi6VQBdvaT0AzOb+9jqz0BmUCi17BLyilNVRRKumCkmDg0ECdWvUaGOELi4
T6FAebYdsdu3m4FBntgPBjPpI0cX9C1yr8zHYDAdI3co7hj7/a4V1+NDGu9Qf44oEqQkdd1I78u2
elly9vJhfzT5cs8ohV7jaS3pqfaDLozim258WsWgnxOZ/xvzJUOXxZoi1P6iZqt/PvLCBinWjAZL
IRImriURLynLPl9hGhf0/YdeIJffyjs4eSgitLjbo6GcMS+50Z2I5Hke3fJqYSf1lja+Yi902H0Q
lz0s6i1sn0Cbhmd9nQkixHtPNMxwjLEH2RnHwWlKb+tN8Cp65DUol3gVXGUNC6l1FB2ii/RyhG1H
clgl94qHCeLPdrh06/nK6Lfnn0cIoddWQ2Zv8RzLe/4fG8evYlwkhzovS1tgVt7s+Hpii1OWST+y
Q+NcpT9ujBad4E5tStdnWVn6Kpi6wDVQd1iKwQo/vG4/AAQFyf32V80Air/I6HcGVPdWkjsP6OSf
3d7Ozv0cX2349xcrmq3LVgfQEchLhfbIs216tlEOxRnF7iXLMoTh2/NQE5azVaBIHn1N72ca/X7x
I1IYr4sp73W8XgfChBmos2o+ufby3PSgB7TyrNkEXttpne23ncl2xYaqOtxPePJZpqTCA/v9ySs5
8PIV4ymLh6t0kBLF/FTp4VDRd5Q0boXmp7ITfxsPEFh4kq2AhSBw6upovXHeNhknNe9ZGYOr3cpA
pA9XF+zaYVrUq9FlbBRXPXOL8kcs73JyfRsP4B8JkixJVRIf4ig9ji6ZwSx8005b+zJiuTLGAN7U
a/nJEdMX+TuoI3mOSlc1vHBa7MdqlbZr3JEpiYuXUnKNhOMyXybTOFQEe3nLshAv7prNFcm7v5X3
xKfGR8NmV5fYy3GbFQyN0G7Y3x7Y+ru77Sc/wFU7zAP0R9XlJlXSZD/ECGnqYdb2IM7lBVVCcr/Q
tiEZQVE2lYZ5Ckfja6uxlFotD/0UNl6lkgbHPCHbJzFQy3VHFrtj4omlmm+83ASd2fpPR1N3/W+W
iO2RVcM7gpKKzY1gjoifPhDs5xBsT+hdJceJTqDzPo7FJeoadFcSQZGONHPg+7F6ONMYii0Z/WPO
qb9kQ86kuGUnCJLbMwYo8o26AKFF2WLqS3uuQ0juq3MoUdKHbUAx9Er3MEXDrZo63V86JQm0SdE8
RzH7i71QiG/ev9klF6VGyt7CILygaEz8Je7+bHdpwVzsOKbJ4Ieke9RJCf1VJ8q1q5hbZbl571BF
QY7XX9zioBUAYm0urJUVwhFmEGbEr9jFt0s8dKrm7b4kksJP2lQ5Oz3W/Lghzk8lrHGFCnYRmm2m
YpKw820fQrIzYKGM5ZA24QNhgFAmkX1JEjV9MqPR2bfr/oXg0t+uwrnct+PfSFPw0XWc9hFCcgTV
IGaHiFgdc7RUll7s+JtWYyBJqbUH/PgrbstPVpLA69T5aAuirkY+GDmNJaUWivdUvuL+z4h+Vdxr
Gf+toubQ2Lw13Lvqs2wK9Tmi9wOO66mEOux6N6LoatXpPrTcX4JggXPWUZxJFaECWxWgKC7j4tHA
JkeJ3lynMv3YnAOgDXcbX6TWY+Fv/yjCmo1svVYvjapH9zGjdJapHMFrU0E071OH3RsxGxbiuXLu
QVHS2K2a9AGz3DkVNT1YO78TTf4rAdcKBvndoljdIdYaPBnmb+D3YrRUUBhZqL6PkexO0RCPexG3
Nwas54UfxM4qrChQFjo/fTIYCCqkfraqlR+6arJ4aPCXkcYUe6rFAlGPGucq169bFIYnLcefSufA
1iSld5qJN8rFeEk6zUY0nD7GZereir+GQ1ZIprGtNNltGGa773srvCS/imbuT0Qv8WJkyCLMXGcd
PBZvsVlJEKrJd+g2EzxiFaEUH5HpXPR0UH3LjcpvnC/iyLzYuWIa8seoem6IAT6Q7uZZum0/GySS
nVi832336spyZc7gPLCViu4YIwASsJuOt99laWbpRxBQ51ZLxNP20JUjMdB8Cq8FO9trY8f6Wbha
5VtVq/mgWBKauNLnEDcwCIW7bBW9xznzhTwPD7k9369pyplWqGeDdGNfo5ILgCQuQcN25lHcmYtF
rTBlrwg3/yEAaW+wWIk2c+azXVRga3sloR+k+4yVAGUappw1DaNSe4a44wrlWc+1NufPzgFeBVsX
rtWofI1y+VhWr9zWngqLFd8k2fhBfqipQPALALg6O6h+BUzJF7Cw7/lcPae4J0DJk+DF2Mrdheko
D5GRa4iFdYykbf5bm/SrJmqWTrX+TwWTdez0buJPqfatYvUP7KX1x2bQ2VHCnjPBF0cKqX+rMCat
zEvZMApZOGFRWKNnNGUKTnEwhsuyWGfZIr2K5rLkUMXqroD49bRZtT0dhQJvAir8lcyDhYytTcpG
CrLCQorZLV00OLojSsYMcUMz8yBHgvPIYmwVs+XeKhFSnbGj9Eep0uDoqvsvEzNCXnN8dmbPMFFr
bwVoE7evTm03594cEP4h8+D3NY+ZIceryQ4X1Nc+mYuc8kkPgaT03G9kqrTEI0SPhKWMB6ssCsZu
9XQsjJgBIEaJo70gKtcweweY9LOLGLvO04jGC9qyaK5g1J+Sk7nWXY1d1P9Rdx7bcSNbun6XO8dZ
8AFMM5lMWhFJ0UiaYFEO3ns8/f1AnduHiUQnlqp7cgelUi2WFAi/Y+/f3DCrsMr9KIOzgLmFqloH
0byBQMr28Fa0XSgpt6ZFrTKqEZuYqmHvQkxpnD/nLvRTpNeTi9xXKx6pHE1uKMj2RJhI0G+KjIDH
kqfYtvrrsUFnAUHZSXw32A2hAeuqxZ9bb2u+1OrKK8mLQDAGurcD5QvRISdTH+e4+EmIhF50hnh7
LwVqWvhLAPa8iYz2+b0gIHVsw0ap8jtOTfR32XjI4oGfkFJAAqZ6HYvEZe0GMDoqqdkpBXPvwuSF
o4c7wuh910WVXY1a2cIVI2mXBpikhkb7u4v5LKoJOINI3uWQovpLfUxFEevGxuJtj7cyOggaRz82
wg+proq9lqeP7yx6BZr4+4PTLNwHk+zZY0gtf7rOSjyRuqk6qAUUTpMh1nDhzu5IzsIpmlS/OCnB
O1BlVbhIrvIoyYhWu/SmBrlNwRr0ah1+wZIi3ocYHgJU/PH+xxJ1eHWVTr7JCG8TDLY+pRoKTa2n
Kpdm0bb34A/l74hG+Ju6pv5cpKwUePa9b/Kc18vmBWsfdJHi9LM7UK0Fw8zBEVsoHcsxpMDm36/u
XiU+N1292Na2uJBzTOqMBlp2NFSfY83QP5kNAuVdPZpbkKC3GRj+e9cn/dz1Ss/r9WLvUtO/h97K
hBS5cVtV1l1EMeS+1Dt96zfU5xK3MvY+KtOb99sZkltzUJK9lTY3VcAEG1mn3VI2vB20zP9cSNKd
q5HDKRMScjoWBs5g0PXSFch5GI9uhW5JqZa4dYYt1Rmzr0ikAdMstYEtCdjg+597DoQ1pP+ia6kN
AK9A8e3PfZSOVbvvp7+Su7uhnt+gMUDZqwP6s+vd0X4YB2WrTYgnnV2rRR6GZhwqV7jLg9KADrh7
F4Kw5MO78gZiKeY1gFWyVkOto0ARhheoWuOiFXsxYMSNKCCixZOKNRWt6FqOoHf5NpwMuw2LKygX
iZm95kCDUuHKj0zbH8RH24c3ii7nN4pUP5WtBZ2DSwtOsnYTW5Srhi+lVQ8Pllw+vkfKLnn7LUai
kAElL99HbicuG2T5dj5mmF3k/0bArQUmrmW7DMbEJfK8eMh809UAESxoTZQ4qV79n/+o9S2oyi1o
zoDmVCF0oKvHinzXTvmgP4mgRYdhHgR2tYLSgSgv8XhRavdJ2mXwXIhebGGR3VbJVXY1Pj3lIAd7
0Y3KbfZH4+p/WzvxPviBF0j2u56LJx7pLe7//1FYVFSEgP57icWbt/ztSJHx/f//o7CIKty/bOtd
B/Hfwor88F+2pplCmII6Fj/8L11F3fgXLzxD5UWDeNSfP1T90VVU9X8hzmYJWzNJOPKn1b/RVVSP
pQoFMoW6IoRiapMMGKJqM5XOGGcAC0iyjqS7oGgQXJG+90hEa7gKmYGAsXRnFLy7v/JrED4B9OQ3
bf0tS25zq930/guJ+K2F5xl+ZR/GbmHBH2sBvX+ahpyesJR3DS0xE4CKZBWKZ2tbT0P9LUwGhPLS
S9Z8UsvJytY6VlD6fy3ZqiLQ7FIU3T4WF7PSxFM8j5Z8ZgWSsriKrBqYZGz80RxlOS/LWKrTN/9H
N+q9JeyZVM2ULcVAKmmmb0Tm2JPYvSjoQzoC5oQrCRGlJV1RPQvGLdpM8CtzuyNf7GP5SF1XczzQ
bnttAOEp9766w8elRuYIO68Er7dNokvy79RA8/0S0Om4Lbys2/f2GO04pwaSlJSIswZVFcr55oUP
L/Qm82IwFB2sQHVF+26he4ZtsnCJ1DVwybMp88piwvbK2lOZJ1dWD0GvjR/zFDwgdAVsUs8vEO1Y
het9NA0ERimBGQIYgz3XLORpkXckrZ5IWfS7fDQCshpesIvi1r4xatgcU52ATCXmfkDtPPEuXncf
odOQb1pFNe+GLiUuKFrp1WqF9OA1bv5dCFRy0D0YEPpFjsOqrPpaLu36Fh97fa8WKaJiGSr2dqz0
iNR00J77HsmDIDe6x4Ik/BNa8+Y1bGT3VlUQhT/f62OhxqnTSPUIjhPbnLptznYsy6Yw+laVnnoV
bjy7cfBR9krvqwrFTIoD2sqczrYhUiy2LnNx2MI0VVudz2knconbqFMOba/fEyyAw8EBxawtSKTp
4XzfZhtxassCLCVoUUXwb749coHGsi+po1PK8WdMLa8Vtfwm/Oz2fDMcrB934XszlkUCwEDylq04
2+9dVwxmoZTeQRlbHPlqrAS0EJT3+VaU2dn63gzJNUXm2sadQp01Q/a7gEIivIOs+8o+K+qflZUM
uBZgkpNWaXkpo0GLwp/7I2rk5moMopackZFHK/tEORZPFH8+RAEzh2uRoejvqpofIgd7xOXI71X/
wPPC6ze5K0GWziR/k9r2LoG0Zxi4a0e+gGOUuh3JyLJZkUOfRS+n3zAbDCJ2t1ZS3XV4BQfPvMGK
WzM2fyqtiylogo6RBMDgLgNGBI2PKqijjV5y14Vxd1Mii7gyJAuLmkvlv0bk/Vr8MCJerAMogwN8
aPX8njtO9r/HGHygrbLS0HK/NZnFxi7RrfmSVoTRN3qghY/CLvNNXSlgZG98fF72nDrSxsHkJtuh
XVS8mniRwi9E3jHPQbKfX4zT8H64eP4sAe19WyHhjDTx8RU3uAMU3yS0HegYMJ6p9KbitpB64FFG
/kLhvNxKtQtIr1jZBUt7je0MU41Ig0NkdiUgo9S4at9a0I4AN9tadt8qa/t5diT+6RypG800Aetq
8yMx742g87GrPWh9uUlCHKRg5YHHxNKJUBwHJiKH88O53Kv/tKgeD+c4QNzqcH1ycPh6tfvkkdTx
mgLm0mFof+jV9PMPaxQLBgqVXZA6E9y1HR768B5z0JV1sbgRDEDDFpRLSJOzgMRSB4BVlSwjOO3d
QLO68Ul6bqpI/h7440pbCx2ajlxFs1T2gTKPNesG4nhXV/KhxyBINaWdOaYvvLfilXZO1jpatjrM
M7T6pmVnzdZ6UEhVUAdD4/BulrHwooQUp+Ro0Tl8BiYrXZqtemC5eBdtUkQrseTpqU/r+N5YmipM
zeZDjqet0yQlFkgYOniO4X3bJbcUqrdSpIAQrsHS2QfFzt/sLH3Cs/GgJZRJzq/Nk91g8GAQ5NAJ
nYnDTrrv40YDPSQ9QK9yimD8mkrUAjBE3AAXhJctD09jQ7R/vtXTg45muV7QkOeC4c0yW0kxoV9o
6CXNxho0LgiUXl055GeAKWSo5DRXqO19UszgHsrxPs6yN3K0Kx9xssKmbyDu1DRMESwxF7HGCLOJ
g7DIDg3Yj42kkYMXanTlER2e7+1CQ4DwCCFkm39kdfr5h72JlkeOwF4jHZB6Ro43IPeMX0uy1Utp
7apaaIpVRFu89QAjzJvqeCjUGjwNZ4TmYkhQh2MXVClI77/uEu0wbETTssr78rhLWa6rMv5K3iGL
ES3uoN5d1cmk6Ui0tjJ6J6enQYITq1eZf2sYNs6aiiuR6ZltJ05qZ18CpfikGvVKlDx7iVgYsGI+
TcCq6KZpEb8c98aMEzj9YY44BinUwowB/ua3aYfKY+Ld+9mwPz94pyHW1J5uGraNUCH30GxBmJaW
iEhqE8hN4b1SictyDLZV4+2sUnnIgWyjrG0eKIdfqJ21MpynK+S47emM/7AYizpJlcEyZKejbn4B
VKwgr0ki2dM6c6UpZaEtlTcHp4qtA0eYn+GQewvgUynIRrRgbwtNxRHR0+0fruIVr10eoywErt4g
ATVOFnwdQnYwfj9JPEZ3vUqJIZRFeEciQn5qQNY+nZ+Gpa8jlSJbMhLseFJMP/84Eh5QpbprowNq
logTRHhi8dC2LqH5FStHzcICIz0jg3bRVAVw/uySsUOvQo7Pc50ykIu71pXgewoXmoZmlvXtGBYk
Rbu+0r+f7+Hp1mHPIBdtkPihl/PbJRFu0tViLB0/iFwUd0xwonJtvJ5v5SQqQIgGdzPWNBkR0i9T
5z+OY5SKrlFk2SkEtOTCqK681AP0MlyXhlqsHDwLI2kAP7F5z2Iyos2fSVJnyABOhOZURvpDT/Wf
1cBeNRH2vPC7QtmhH9ashG8nEQL9+9CkNhe+jwRMxTTIDmCMZBCSIPLD4lelxvusC17Lup0MMnat
8O/Pj+tSu4ahGih2q5qGmcnxuJrgYZD/6zUHzDhCUkjm+XF/DymS8oKJpnraSl8LHAFRcRhX1uti
06bJSpUVdPjmb95ipJrgS3J0oKz505atLxPtDSWgfYZ2ZFZaX/Cc+2p44LHOd3lhS+KHwMnImahT
kZ0tpRRYoAUgKDuYXX0H+/PCCoy7NOxfzjezEH5M73lNQTBeNwwxT1O4ZaJnlp3JztgWt96g7UP5
B6kL0Nj1Q1F9xhh4E/ePdSrtTY8CnNSu9HNhy3D0C0XjsW+oyvzokVHFTLhwogMKeXDmKvW+Aj5B
pf+yStZSQAtjypMKeVLe82jRzCM8o6tCTBlC9RBxRm+lpL8rCkvaQl/8eX5UT0NJw2aVcuKwcggn
Z+cpGZgSw2pPPfjwHHSMzzdJV37DVxT/RAhE6BPL34xm/HK+VXVpLHV1ukZNRZlGc7ZNIKSmBsWo
g3yDPPSL6yvuBTEW2nF+/zUvgq+g0tpNU/o1+FncfXzxPRknaRvXdYSN7mzoi29ZNP7WRym76FRU
Z0ir7aJIRqwSsnYTZpdZ3D4WhQG0uP8khtr/B8tBZ0WS/2EtWtps2WPaGsmweaODr1h3sTa+pJg7
d/i8N7L0/fxwne7sKebWTF5UmPpYyizU8VC3jty69x/7EfugaGcEX9PhqvBfgdVV2b1XiZVT7PTA
NpXpgrVRHhIGcdzx9BASg3pPVe2QwWFoo0npTAOeVNloT+d+NezaNFsxXDhd8awEEpFkzYk88IA5
blJBubwNwdE6XpL96BPpIq/GbuN79vX5sVROl55JHGew+DhMdGM+b5YFWHjs1OoggSd9lCpQCJ35
AnR0J0vJbshlNLMxQ8HbCCJGdIdzLFwXT95ZZrwTrqA4V7Z3jR2upM8W5pijjYWkapaiwC067n/p
x9ATpERyIjtDDy+LbIg6sOa2dZZk15Eet5clkJ9XdtN4Bb5h3K+My0kKkfQAFXuidk5z7qnZBMSp
3Sm6wSukQfEZb2surfhHag7NxiVlFI8pbqy12EdwDXnm/22+lsZNgixLBWqti3kwbyRZEwDstpy0
QPx4xL94W9lleXm+jwtTf9TKFHp9CHpgFRv4Zmvdwa6yB98ut32UXcmteQm9beUyXmrKNrENYSNN
Bifz6Wx7P62VIThocvCY5O7X0B8/eaZ5Z4ZrJZmFi5E0hJAhLsvUZOT5BYysDm67ShMdqkm1gerX
b1mGi11I3s0gEBzJ82tFR4kdedBLtc+vvD54DrG2/evB1ZVp5Vo2WaaT67HVBxH3jesd+rA9yFr7
SUuMn5LSbqogvDrf1MxklcPWoHTAU5lqgrBxs56dT4qZWVbBW8QZRAqsO9kBSgOo9ZT4X8o23sSg
ApL2U9y8jcWlb6CngM+Yn6+l/xe2LPl2nb1CmE7+c/4VWh4ZVtcPTl1W6pvLAwG0Wcd5HAS+U2WK
CUREr286Fxbp4MMZPz8Kp1e3OakacC+QoZgSQsermTyI6iGFODqjDkMpnPSvgNLbOAlBm7mpyvaH
hNrm37eJWw9Fa0adIvWsy3nYCUF1tnFgIQF6lZXHDDCpQOOo0PUHUcSPoxuuZbaXOkrNccquU3Sk
u8cdTRuZIjZXh2PimrbDm9PYqiO6fWOg2JOkvblXKw08nun5u/PdXbiUeEdg76TYTDQlnuOWVSkD
FmmV8SHA5+UiUlz3otGAmKcdQlrnm1o4MKagVuP4n0Z3XkWI0MVtcp6yDmoHb42BNM8ISg5KUreD
ebVmxrvQMYuziQQav0zP2+OOaUkVAUKpbQf4vIm6JmQXSU7jWysrsuvzHVs6nkjP6FPgTv2ddNBx
W6Ut4SaVog+JynWFtHO1b+P62kaiZRxR2Ci8H/JYfS8L/CAMvkDtPsNF1FY2yzRTR9URohiyBRZo
C9XW9PmrmmsnapLCGB07tmpr21Qy7FTw7HdplRmfNFJwF7EWipXt8n70njTLtaozp2TB7NnSTSId
rRU/aByjHT4lqXtpxxIGilD0PC+iIIavEWSnTIcenQV3wsNmCLWAoitRcWk/IX+AWaPdoL8Uvp6f
lemqO/kwEsigjCxbRSDgeFJGo5ZQ/TMUp9Dy4aoJMJ5Ep3Ut43iaKp+GnSytUNWpDDs/InUliBBk
q0dHd4thX0WN/wWRb+teGrEgKAqv2g6xXj/Zsjdc6Fab72AHGJ8DM8lWZmLhDOHpZgMhAADCeTlb
hIEYLNzxhuZg5+l1EyNZAvMSHqKFN0mFFIDVQBgdHv96kGnK0N+frKcJ89ANFEuOPM3R1Fi79Q1f
u1dKS10J1pcGmWuQe4hyCFt6fhEUFnG5LGAoRGmIq3l1LZnPJRmPsHmDFVHW0k0OwJdbbNvijnG+
iwvHFhcw1RDBxU9idDpoPoRUiowPZDHGsqPGzXcjKB9zK/zumv2+bepf/6ApHo0yuX+qrfNzRNg5
+Di/0R3MEh60sLpChRJbET27ClHj/vv1Yk91Bp1bh9t1nsAekR/RPKkMHyefSwcyn7evvEz+MhoV
B4fZCexs0mQf61RaV4Z0KbphlWKIZ4MB4bEyexyj42o2vdTqzlDC9y+aIfgOOhtlAKJk2KclEjte
GtyPjWI4largLjEUIwzfIN5JARFPP5j9A6rC5UpMu3CG4uZqCVkl18OtODvM0kESrl51mgOwfyuX
Wr8ZTDNH01W8BR1vFnX0Vp4Fiy2ahFfsW0Kt+TUl/G6sLQTtHBOZQJQu7/PSf/Uy5bWM3Ed/MMKV
oV9azTb7iL1KGcaYV5c6CtwjNE7VCboGgLB3jXDId7nN937vPp9fzYtdw/2F7Cvri2Th8caZqqhR
NxSNY0Pk33JFwJMI7PaHEutY5CT1C0IamnO+zdNbn6w72C1yvjqd02YTCCPUtjKzCw+omj/jePBg
SaqDkt7l+Wamv+b4bhEEpsSHlsV5dPLCtptaNKlZlQeEbBERvY6tYBNrw4UJh8qF//DSKivr5PR0
P25x+vmHUygMm85PcI495EgUolq+gWK36csAUwWnQn3cL1ZO9oWRPOribCS7vEI+KI7NR62oHv3G
1j8rHlJIjVvnK107vagFEShJJgr4RPvzshM4pgwRqyg/oCun70rRSrvO8OWVrW2eLkfyPFQGp6yI
wtNqduakuREFneUVh0aPolt45F/9fkwu/KGpb0vfDK4UNITvhxQCWDiYSOSgZTkgkq4Oz13gkwYF
e4evXBfd1kpfXrdmjMJvikYqmvToueZN9tixwd/MrGu+FIoc3qPn2z7CULG3nZ6YJPRywHsWnA3b
w9vDDdFGi2o0hFoPmkARYIZTSChnxmngX3VDhp9TgwqsCclxUzfYJNVd8VOrclxF5DqCNxikv3wf
bF5byO6D3LbBPsLi/DmQon4ry4mFf4ohdkkqrHsLVZhLNdC1bakqHGhpoX/yjNK4znxF/WJ1UXAV
wz2G5RzX+aGQUCnQIcDdoNaJNIGsDZ/TJtfwTTLSnQpd4GJsxFpB4/RoIsvI2508LU8EfX7JjwlS
0nFU5Qek171diQnMptBCJ+7yN1hFK7ffHHfJAxuQHoV2kMtkn+V5uFS0Xd6lIkL5f5ILMlVcgesB
rbbUs37ZcWPuRZuYF1HSIzFMEnFvYNT5oNZFvbd8E1JvhZh5k5G8g/0SOeaAL2YvavWtgFE6TaG6
rfJAPKSBsK7jQddve6vCdQjq6lbTfIRDmgYBfK9uLodSip7wBRi3XaXyVOlSdW90iVhJP2pL+2yK
oqbaDR6rJxl30ZYwO7T0QIEeLY1s8MwtG6XehCG5FNuooIrBK7h0cze5iIgiUZ6FvEhNp99Dg+hQ
EhTo8tZq+ozsHcozUl92zxkGTohoV01wp1qq5BRZhOZcHe7cBNXPMHSNJ5Ttou8J6DnUhWExYcAF
cbXKhl9DSdFIQa38O4GHvSEDlF9plpS9SriErkFKFpaXqarA5dTp+gOxfnyCYj4bd6YGKU/PwKl1
9ZU/fsvhL3LOv/7t7cA9jv6bTPJVp8g5aymws0FkUSkfpLJAA0iq4cHWb+y0lwwnMt0r74YQFZIE
SebzDS/EyRRTgMBTp9Io0M0LSOY4yk1v9S05i6T6LCGxfleoY3fdREJ7qGzMlPFKTp6apIX/FwIs
a6MMOutQd/vzX3I62HyISedV7kgSR7MhSBqviGzbq9jL2B2H2mOZXkroRRj28ON8S6ermoANNOD0
8uYZMq+zgMiEt5dTCDHDwt0rIxJ+TYY36V+3YpAAm3Jhmozx5uw2DIwKJXmzHw+1In/1eN55Vr1y
QS10ZMJbMX2wGZBJmDWhRJWaWIMCyBCuA7gfvEzE8O18N97DyePAhfsPvvAUbmL9PE+kNmUQDQNS
D48+CtzY6xq1glTVAJ0xvrfKR8ixIkbsCK23TRtecYHdjDA4z3/ESUfJUgA4MoWhyJZpzuEXcW56
YeGP+SEuGoOX3Jg+lkY57s63chK/0Aq3nUXBVhAMzgNdI9ZbvU+ahCeGu/Pweqv98MFq8pWn6VJn
THXKCU9wQHs+oEM/5QWM0D+4IU6yQVmEThtF9lpYq84Dzqk3lGapGumkMubVAy/0Td/S2tRRtQx/
n/iyqnBz6+wnUKFt7d9VERIUynUt1feaeDEG6z4BZhlTr9PM+lL1XuBQUl15VbzsQkGki+0oU8gD
NWxaoaOOr0WD38PlZFpSXE64ATQ4Nq104H+QtAcKN5tIRY4NZ93GTd508ZKZz7KX7dDl2TbUkab0
c+qnV/xNkXplRtpNGT/yHwlE+Xhlxy/NrFC4sXk+orY6v8caRBU9vG5tpx2KyQexaC8sEbl7v2jy
lUW0NLvkdsinoYSnUek4vjNaJI7a0M5KR60i71rGS+4qxhJlJRZRTwpTzC5ww3dqwlQA1Y6bKSqi
CTwbg8csrIh8xh4BuFAD7KliVtI3SIDrl3UZ7aeo1Ldq9P36vr0IJvXOFOTYQyD13peql4I7yczd
DRak+u3oyXhM1OgEul5Sr4zLyfE+fTBF0yleB947T3qFqVSrWmAJx2/VelOn8qM7mld+AWRZKokM
zm/l04Lm1BzPSAp3NEtR83h8DBu7MuIK14nTqX6fKfgPSIpvPbad/1uvdX+TZXZ/X2LeeWPAcHnQ
/BjHHCPQcfTtoAkR29yYqGV1m8QPoK2iff/l/DcurRRGg3oYh7gOK+r4E0PTzaOx6uUDNrefTFt5
QjPz+nwTS4POcE8XKuUGXjLHTdiVZ6dlFFoOpct9YBd7S8ucOOABEbIPzre10B1zQruDoaQocJII
cYdRRyVUQ+8tKbsrXa3qbZPp5srLb2EnmzJYHgHYdoK6zbbX2GZoCWap5YgIj3tUONUd/jVYiihj
v9LUYoc03PAUyogUYGdNxWphjwLTdkcppOsSYEFban9/LjH9XDmkBCZw4WyVIjBnB4ne646ogGyX
svHLHREYwePr/NwsjdqEKgGlo0zUwtk6AKuHMUIMSLkKKvUWMeb2Nm7s5j71svbi75tCvJHnGOhT
TsHZqvYQRk/jInOdwTKxOG+LLzXODbeNsMqVTp2CT2ExoaiskPiUZdK8s6ZCWc+CgfqE44kSBCh6
Kz7yjJV6qPSQm2y0vG991mPUpYnoOeen2CDka2XXqZGj8Gj6CG1iF/EE4gU6+4g2TmG1p6HpWG13
F6Vo6oy2j88eZO+yvdXb5PAPxtdSbR6gQIhPqm9NnY+mQDjd0Y1g0uQtXnxFeUC2/Of5dpb6BX5n
YurywMYw4vjoKEa7l7Iszw8Uw8AGRpbxw3Mx5EyrLf2KDX2NMbNwVvHSgtpL13hvzk/swVBR53Ft
27FLcn+pHCAwWYbiNUUbZtcWxlqAdJIeY+IsQi16SLxnzQuoim9ihSHC9KCqX9Umf1AFbsb1Q5+V
G7Nq6g117JUTcrGHFNw4iXWDvTg7UFDVJmhNXBMQa1Y89kkG6LwPykNfkcQykn6tDLG067lfeFIq
bP6TeLaVkJ1EeS45oEcMAgLznrHFD0MrP/+DpQLHCYiOzmU2v9p9zUflNFK7g67U+Je36DUjkNoN
7Z2ce/ejEasrt/vS2pyIZYQTZCVIAR2vTSrFeVVKsLrQzr0LGvdTY9kj7sJ6usWmE/kgUa8AkZam
jloQZqGU+WXgRMct+o0FnNv2LcdF6DqXldcKGV70qWU8xZuVZbJ4rnFwGlOemD7OQ0iJ3CbK17rl
NJlDJHbbmt9zIfDXukmUl6R7wgadiHx4OD+Li10EYj2l0QiT5zlVkUkxhGGldcZsvCZtg2KZflH2
ODLL/9ZR+G/54AsLk6wd951icI0TnR2PpofRrgvhsnbiKtz6+DOj19g4yGXEK5fRQp+ob1LenvLS
ZAnnOy6EeBi7mH81cWsgqBObAVWZIkVDbDLQCIxsbe4WThWKY2BHQRDQvzk4IkYTvnOtTnfAlAX3
hfCMgx3WyWWuVhXsEuHd6aMcQDnLvTu0W9ItzE9jUyEtfNsju15GKQZarbxN3Cjej2RLvqEa5F0k
EIrWOHALu0io0Kpl+NSAZubgCgURmhbPTZaZZVzavooYXn4tIHVv/F7bq2Gpr2zbpWkniUB4CMz+
lIypd4D4QkXSgAb1v7wy66mDYBykrsF3p2hmdiULIn52DmeeCTb5eHnVwszlyC6Z9bzb565Xb41J
CSBJ6suB/OPWz2NEHqTriCP//B5a2rpAKcgU6wQl9HK24ETf97o+JUsqu8+fvbZGfLfwteKRm8aV
NhCaoODLVVrtcd3kEaJSlnzJy9JdiV2Xhhr2LclL1FhOkQwJsoZG5THUiiXejEh5y6LgDT+/X+f7
u7S/CPLQM6MACr5tNtKR0XWRUlXZIamRhxfFXsLQq1VCbSMUmBP/oLEpUp4WEOXPqc8f6lkFK7Nr
QlN1kgZR1KxBVLHKJ7emWMJOOSZDfL69hfhfoDUCno4yExn/2S3Tm1li6aWpOU2VkuQPUao05br5
+2zQUSuzKh1usm7dVMhklxkWIeVjYryc78bSbvjYjennH4ZNtC4QR4FMkRFUD0J04aYg1a7igafk
IONy+43ywRWJhpXpWnqCk3kCnwbjnOT5PJ0WGCm+5kIbnaYugK7EjZzsop7LJJO78oeJfsM+xaju
uopsJDO1dthFmV2gjIz7p9viPBC2Zr+zk7S8Lm3e5abrl39/rfNdwAU5/t7FZY7HRkdwv8Q/u3S0
3Ptc4c2VeP0DoPLPQmtX8nFL04DIClUqnvsT7uu4qd4buLJTOXEqy/0VqOWloaM/q0RXY11uo6b5
3dcoFA6FupK/XTrlDdKaFLhZyfL8QhqaUmrb2JSdvuwv3aIH61PpmzHxvc042o9t1GUr+2axReJp
wC+8bInoj3vqejjn9coIqsy3Evzg1T77rssYcTWycC8iqyp3Lb4RK+HL0vhCfBYTNoWeznPhmQAS
khd2dNADPC4qHWkFAX6qpBw6ZsPXAe1eV7fuepTZzu+vpaN2QhCQ5SdJcHJMoC6L0MrAUWu5Wv5N
qfvwNfdRmB8lq1jZUkvHLaEM1U6TYFvMyTZJHve9pzTgikLxuyN3dFeEI0ZXo6JcVWmurPRs6QAk
4w5owZyAevOnLde1rtZWpzpuRkRiUCm67hKvuzo/foudAjsDVwrlE3Lvx8sFM7FRI7evOAMQeyvz
nsPEyzcRVO5tVCvByhAu9omE4FTNmDgqs8XZKcEwjtaQOHrnvtWB8TkqurfzHUJIik+eByA8LUn+
wq9RIfgddykqsIKJLT92cl0Kt0mb2xuj8KzJz0DeS73+TSSWfVHmVMYTQ0+2JLwwiR+H75lq9ltX
w7VPbRUnzPx2A8HVuyWB223zLLS3RZiqaKTyPi2i7Cs5juZCbjT1oupV3Ekn5dhWz6JtPEjPUMB/
eL0KHzfKo0vY+bhleKgO6EXW7+RWfSb+TS/7vPEBG1TjRWDZ8U01QGWFl8gM1MlziOnDRoRWvsOg
x7tT0b7c2H6ab2uz8DdRbpoXHh3d5oakb7GBwhCm1ModqIkUhVIflw2BMfBoYwg2SBjwyX2cUmJA
iL0KvC+d2aVb229/IqZ8Cx8SI/q86uEl5hZodSzpWzN5s2IyYyAj003X8jvftHCox6s4KTD56McI
c4PUfgzNzgn69EtXhI95UGNAZ2CBo7cjuqntr4Fg+lrkQqJGNvw02wzNUW4kIMQ/41T56uMjRt4q
2PatbeM/Un6xJnuLzCiZstpAvzKWXwcfXCa1o3tyzreWiaxAXnVUqwcV46GseMC9Wtr0Y29uJOQr
N4VZFvvWkD/nyE5thtHFdIt38mbsIWFLttrjf+tJpPzSp6QazU3QiQyxeuwXbDdVb4DRIIqiYBaa
m0wB6+JTWYq3sPOBKYXPSWwb97Aehg3SmeZ2cMMnaCTPGaLX27gjjYwL5r0K5+sygpJ7jW9FelFi
M00+rq+uiz79RuT97DXm+DTKBWCTIfisG8Md9gqfwn4MHrFZkq+9fri3cwlHNhVxxeSeklK1qTDM
22rVYD7nSfBVwRXmgOA06sxylOyS0osfFR9r16SznDYMw11vKWC4jOAm9pMffSVu3E46TEWvXdAN
Pv2mE4JC2LU7edPZNkb3OCgq+/N7cmnbf9yRsygrCWFv+Y3aHurW2pJx/Y5G+BpO7hSiSPFwUi6Z
ktM8PuZVJhWsgC1yz3AmJk3tiRutF48VWC8zC14p+0MjzNEoFPKOZHl4kUbqQ83aVQZ/J4HzXbmG
F+4liwQhWX+isEmd4vgQQn89JsOUGE5gYs1MhVHd20YMeCKK3b8/VGE+kEeD/DAJyc0ic1cjii3C
Ij6ENeXDKtI04ELRSiOL/ZlykVPSc6LzHveHS6rP29TWnBEPGKQhOKrspzFVn86vlFNAxATJ/tDO
tJQ+xsuua0WNFHKfR8k3E1moSBoPkRv+Rirml5armOQg0NRYFFNFdCkp4vL8ByxcHlRrwDRZKg6R
JwlePwlcDJw83fF6AAwbkUcZbid5jbx4Rp2jLKuL1lDWcCBLowvxlGVikxUF8XPca9fwPSWzw9Ix
rBZsWuEpyLFGocA5lW6u4IoWdiPUFBlMzcToR1zwuLFxyMjLS2p0aDX/t1ex9DE+WRnGpTaorrHy
IZpRdZwtF70zDGRivZQcE8Ku6SVOahfnJ2pxpdACmBWyZeiTziIXs1EGaSg95SAyNLTC8AC2fOQ0
pSSu1C9yVQBOxvZoeACDsrIZFtJM76VDWKGTIN4cwtJSzVVdS5IcxU8PPLyLzdCBXtXqKzTjf6la
91JBHFw5UZaGlGDQNoC0U3Gex05ShOV9FHnjAax5tMls5SfOoLvzg7rYBkU36gBo7kEVPF4aiikX
I/pw/qHEYWKyUtHRKvP6p/9ZK+pxK4XcYwbqhqmjufkF8IWB0OB8Cwv7adJ5mZRKKaCcRrVkydVO
eN6BYESgYx13mF+31OKl0VhZ6YtNTXKhU8WN3PRsyMxAEzyoI8kxwzQ4kHW1bgSs2Osu1eWVphZm
h23LmlOnVyyPyuNxG1IQvnZfpU7f1oBLR15bWr9yVS8s7aM2zOM2uiKPwtEO/i9n57UjOY6E6xc6
Aigv3UppKstm1nRXmxuh3ch7r6c/n/oAB1VKIYXZm2ns9u4wSZHBYMRvvDMarm/47f2jTPEu78cv
pYKlSIbxTm5vUbvX5kXBDhQcT3PzurQkrElA+TfOZYHnnF1M5k42K2lj9daqgwjzqH/pE+j1L1/G
YEKromz5SHjePnpDgMz2cFArFKQl8+RZ/nNZSS8WCHhsl/R/b29IWpIs3OJVYtOlNHn2EOURi/q4
sH6plIYN1uCcy6J5QoZbfYuyAlt4TUfG34uf8FDDXSFuymfUfNpdrslQnK3pKwKrfxQY32eT++CQ
6bxkjKZriWy65UzK9Jjl/4La0exvU9H1eD/ha/s2ofjhGFn2kEkkjbih95lxhw/Qw4AJpTtqgE4S
9Gl24DkRrgvrXRGikq2phXow+mI8xnqpOFI3hrsUfQ2E4LB415XnUW7Tz0oL9mgI4h9K2D9jlWM/
ADoqugjjLyXWdljdIHiEQ+kRunH91HZKCDdfcZpcKJ9mSfTHJhXJ0b7ThZOPdKs0cSw7+7fyko67
vEhBIYmJ5P1r5qmlEzQQ0oAzY9CiAGAu4HY6+NPFx9HCLOViYronuWTrerbraggSMQZ1TnWwxi5y
vFiUe6toDTztENS3QGQTzfDrfuit1NvxmK9ZxScskvcC96ap/qFJT9EsjmnLyQ41L4lWWmt8kQYJ
FytDRfgUWOF9aA/Drkgx7Byn2j4qTPCooCWDV4fiYb2s5l9Cpbf3IixjF1Rp4o6KPTq6yFOXhni0
y8c6OEiGhWRIYxduFQkPs+lqdKmrfx8pTz/qMbx/weNgNxWegjSlCD/BPZfvJVXrjuXoDW5a2vJz
KUZ8ji3R7ZQmG/co8EIsriJjzwzSTyDKmx0uN8aTSCJosJC99qjeJHjNRx7m3f10oJzR78Am2dTJ
hxGuTs5C503zIrd+cujJDhxYVPXjpPTiUPcZJrc8PP5pRgo7Jp4WjtUkklOoyAj7PFjYVPgGqFMQ
3vdppJ2tOtIPgGuUg2F5eB8iX/acGL6C4qhZ7vy6BKaS1xr+ulPq/Zi1ZXdDZNdOg5/EfRCrxV4Z
B9+VyxR4ewDUCsf07ESnGhpAYHt4qwJlawozOhA1A/wFU8vtUgmhECWvdsogygN6hiWK0nEJZK7B
03XQcFXpR2P8hrJK6to0w3ZY4VXYY4CS1yGKwNQYWjdCunfvD3F2l5cW5U8VTw9FalQ3iLlIUjIP
NzKSEAaJh+5+jptpNIhm1+ppcECiqTy19L3RO1UfrQJAsaiQxodDO6CHp2jo+kv+sff0WUFf/unZ
qfZZ1jPj0aSK5kCYgmMQZhxPeaJ3bKqeE7YdLpzULI54VjFqLOrXsEecP1cyvCLAzp8sbLQxQ6tH
p1B8Y2dBNnHbbhjdPJGGvTJo2e+W6u4uzYJoL0th6Jh5kxx9LPxcpO26faFO1EWsvPgscpQDI2jN
e7ltBkfThXacCgu+cVvHTy0YrTs0XfGdJcw6CN4j6hOyGTofyy5EAG20fTofv1tZ7Mqhm9gWoNb7
0QyQyG+au8YUqVO2fb5HbxrzzDDQ7nwZlQWrtOKjhTAQHlFevYsiRTshkOC/GhOGeVkW/glqRJCN
0VYxIA8TMj0+Rl6ha2R3hSvwenLxTi33kxjNvdbMDtBAEvcw95t9WXZsDPwr96qVi32eixEXQjvZ
VZll3qlNA9XTqlANTCEE6DUOrEEcqC//h5c7erGxmp2RJjeafzOxkQ+t3blgTkGj6habYpn963WU
TiGCx+cmT06U3h3hPY7iD8DNnW31+F3EG2netaAa4i3vR1zc8nnaqHIfT+OlUpt/JHYMmJazl1pn
XfPc2Bo/4UvxoNsY6iTR2dRbIvxwymftNcx8sR7f3b4d/yZJy8tRAcBDd5KsDYrHx8sRabyw0ELd
PIcloDVHE5R0FCqTZ22yBvp0toYRTiPQUMjF7AQ5mBWvijbBITydTr6o2oORICls1yXKWtzL/4T5
YCI8MGG/MjYpziPDdFITCTsUpIWay+3fv5YD0sudPRK4DWm5fPz5iuVNrW13+rmZ0j+BlL1IUv6s
J9bGPll78swA2lnTSlCtXUI9FKOBVpZVKem5PB3QtGptZypSEJaqjU9bJbrcbfFXcdq+G/YD0IEn
deibQ1B505a+8+qc4dmi2jU/I5f9a6nBiE4UgXcOaltymrZS77zCorchMmsjczPmB8Fye6CvBzOR
msoMEf+4vqPk9bnCa/Ji82oXji0AliLo+5xr1K52Q9KU+pMSxtLvKtSbr3Yuld+noGs+TZIRNZiW
jDkknQgppAQPE9PyrBd7mPpdkjV43sD0d4rU6lBhQ7w3i9oJ+LSJDZ5doirvTKVC3qAYJfYhmOXJ
mO84adlkh3EM49ARuQwfthZTdQjCTvIcDPS0XYEt2SlKi68J+sN01gKM0aaklO+kMs98DBsB6e16
PUUvFJaqH7kExIArTQuxmRPFpQsi9eIVg4lKxxT0u1Ru9bsS32Eny3zpwdD64lVFRu4cUoN6CdMA
ohuIh0M05v1O9UYbWvVoXCTZ7/7lUmSs0Zc2HsFrCS0Q6Fn5TMaKaAkjaQLJwxipkM7AOkgGsJ28
m7LNb79Sj7Hx7OEuBqhJNX8RGaQ0rzNqqv0FlbUHdINLbmdk7yUTCyutQVNlCjdahavzgj+u0+fm
LbI8ZHqaphNXAIdM9n+XyKnNoPzb8WKlW8aEwGLATJmbn1eTkhNhD4pxpmYfO8DVf4tKPKZho7Hp
sr2nW3eDaQSuJm0hZFaXE34F8DfKMmDTPp6kpiVPGiw9v2RT+Y26SuJMVvRskVc4iib9mvDGvT3V
tQGBpc2K9/BHACl8HDAGzCVjCTFepqT+1GvGrsAgL7AbtPEk/HQkZaNrtra0fLiZ8cOT8gpznZo9
bk4Axs6qSH57Vfpq+NN9BKskHQUWfG3zNAO/uGHCDSTBX6r5MkhBxKPZb9IIvUJgyxbGreUEYFkt
4+o5iMriPAVK8xbndfALYyH52chbblEj0vc1SU01uxmpj9mg9U+tOTQ70ZgBRo+I9Vdkr+4g8fIu
Grz+eqMo7hJSKidtqmDX9Xr0FKLts5MyJT1OlQfCnjTUpV1oPBbFiE1aGpKLZ/pWWW/1a6I1OMPZ
Tdgti0dsrvVyTBvWPiud70HbSqNnGavBndVWyWOsVj+8ngz39g5au2j4V/7/Mefz+q4iPLuTtCPI
97NR5G8wck+YQX+SJm9Du3f1cp3JYnC5FAZbHg1QuF1HJ9+/6HHvP3hcqyept3ibYgL8FChFuy9b
nkMjf4s58ZAdFalrHhJLbE14tVDx/pcssjMswLTQEEDDlLGIHD2v/43k8bEqxRd5UF5Tu/hVeeNx
lkDLPK6g28s9/8uvtjEqSeShlJr+X3f13XL3vYE6jj9iFjFONkhjQ32Ue8P+U1h68L0da3sDBLJ6
YGdY51yuQ0pjEZFmqX6jkDIKTo2hO4M1nprQxwSl36eK/8tPpH9L3ztWQ/Q/5GwoGIMYUCAIXsE8
haAnowqS7i6kLdal4dfOt6d9KifFVvqysqIz/gNaBpEB/sTHDez3YdqNCTQDvbO1UzCK5s7ww+5b
gZzcvVGG6saKrh3S9+MtDkzfVFodjUI/k+H/gmLw0GiZSXNXVt1xqP9UfbUR+tZOKLhqivFg7gTR
9+MEDakdIj811XMOXRHtY+0NHZ/CGRGpuL031wea9SbpWpALLgYKjA40US3h4zlOP4vIf+kH8RbL
8RaG5lojifcR7cT/P9DiBPYYm+d2gjl0FCg4+8ljWV7sGHcqq1TknwlE85+FZPd/ClXUD0jf1w9h
oJhPCGEKPOXL5FiQcT+TjA67oQOEqOHFfY9K9LjRyll7OdL8mLudVBxpfX5c+bhNWqWeyYxo7T2O
Vv6FOtfPsmi+F9Azq8p4q5pqA9G0lh4B6pxNxcAQXzUCS73ycp7l4QV8+wvgh4eSFOx/iEFcMGDC
6AbKV2+LATJ5VeRqeClb/3NlNPdAmU5BYn/xLePr7S21Fu7od9A/pYfE5l3kJ2VZ9RKmVNFF6yX7
xTPi2E0zOrbFqHj7RPe8jbCzdji5PREkhKQ444g+frE0BZ2BVjg1fP/HkNg7GAhOIH546rT3t8iQ
q3MjqqoygN851n0cy8J1ZUzsDAeehoQBfihP18oZRus+NZMvt9dxbSeiCoLm0vxKu2qJxR36Q00y
+hdPAOAIrMnRu/oel/RPzBb33vFgtOZGbrm2Fdn60DAhz1PCWTy7W4JBMfb0Q3KtvtcC89TPLIvb
89oYw5yZoO+vw9LOe2NAxmUqZp+zhKTVExsBe+07sSGoHKgKoKVlWCuathUeopyXzms9x1Pt7GFA
QiRVmvoUR+iO3p7SWhSFzY2oBIypOXJ8nBKec2PN3e5fBMXBQ1WE45xr6ncGn25j9VaHgkQBxhY0
IqnVx6GaqcaCYzDjiyLhQmzVsy518d2Oo7fbU1o7VbSz8d+gA6dcNeF6DzAUgKv4NW/y/aCbF9mj
fCfU6FBVCsCPctp4JK5td74XNx7zghy/mJg0NkBNoiG4JFn1WZmghPhd9qUXWHnGo6uE1n2QtlvW
c6uzBKmHYj19YLHc7zmS0tNM7zybGI4/hnqB0otZK8/oQTbHPhXTpVLCLa3Etc1pE614hYMivpb0
LJWs4bbUz8h8PAWZ9hZo4lSa2V7u5M+3v+L1UJSfZeMvXAa7yeWiWuikRoFeUWf1g3tTSOcoGf/p
UplOlGdupPvXO/PjWPMHfneuhx5Mc6oF/iVVI0RR0bJ5VQyjA86ub3EU/8bZjyk1Y4HipFBPjZd2
x8exMrn3Kdjo9LvNBujdly5oYYVDFI/9HRe0g737IS36Mwz8grqO+VYr8mvdWsgAzGXyu9nVo0LT
VNMfMWqnf9W6Cb70dN1AN9A/B/GAtKxc/yEyAWF2RPgtCe9l/aJkNmysApKP6fg4vEnFs4FZFU0y
/q2G9SmJPleyus+p7t/+ktdRkxlrpAmkJBR1l2ghRdKjTK8xeDIS7chz62RL8rfbQ6y8khiDlirM
B1XjGpi/8LsvWChjM4ZE5bOVlJxxwDyWuisj3HEjzKHfWqTbz1I3tT9yOx5+QlGt7tqyKr/c/hnX
ZxIxZXinbFxwQ4AAPv4K7qAkS5nlWUZ4AGEnNJ1kCb/myWv8ndVPdPAEzZjbg64dFN5mvLSpiaHQ
vYjgQ1mjr1SK7kwn9ZuwxmPXeRe50o4ANv6zr5UxJ0coRjJH5AeXl1OeagCfdOiFoHhS+3cnDmnW
7s3mMNH4a7Ovs9TE7dlp8526PC8QGSm+UVpG/Wexpno3Kw3S8TlT4DaeQ4nOW1LLgh7sKI8AbkMZ
H/moQnhQKkYH1+TJtWn8GeoLpne0nAa7a1vHwODPzQtf4v8dCn2v6HH2rGJnjLesoFNsoRnf12a/
jxGK+lO36IvVXl5/n/2qHiVLVgZIzHb/jyWk8FgoMThdHfpS6DfKW9cDsoxUbh2nGv8BLhb+K6Kw
u0CkS7+XUiXownb+2ZNz7cftxVmLWyb1fyLxLGO3/BzakCg2oKfuAgDoHlbkqQry33GV/vs/DGMg
OaUTs0DWL0JWPGox6xWDdR+KP0MR/QxFt6+ycWMjr8wGvxdYslBkZ/esxTC4rcdy4MMVi+Po3pvy
Q+EFd0i0bSSKK8NQqIYTAaV65lQvEkUppmnoVdZ0nsvY8N9KvHIG/FYqfFP/+4y4oGVuaYAebJLF
jNBogHnrt+ElD2i51INmO8UYvBpmusExW4t/jERJlZyH8ZaqAoniy1zDWXzJ8pH+dKU8dDWdb2PS
4Tcabt37R0VNftFBxpZQzg//eYMAd5p1LcDbIqa7CEFcW5FcTqaOG8jwWSqCO6WQf5VALW4P89cl
dBELGAeBJd63vJiWggZwIW0f7EF26RO0SpS+pEQ+WNmTDjvelWrVfx7CEMU3A1hoXAvlMNFQP7RS
A6kpHXo0V/B87xKhuJLPnWl4YXzStQCP4riaNnKKlVuP38qbla438vrLzkEVSXrT9lN2IVzGjhUX
L6EVbjy/V+4bGsW4u87J57XqQmbZ7SRJpnkJCuFofXVQ7fwEywxAoEmXc8smaXVKMxoW7w3DEtri
M0+xaJK8S5uLakfOnI5Y5UaqsLaPYYvSRYIkD6ByKeGqgf+v9cGjuWd3r3HcHkNiaGbLR9X+NlJf
YLUBQ+HhpaYbe/i69Ag0cMYucHND1VzWrTqQ053tq/ElRFetA+XggIGKTCeqHbYK3o0be3k++8u9
zGOV6jJAXzibi8UMujwb7TBRLkXayneDAkQnUqoAlFcHAK0zR9pZlmTvRqubjonQokfhJ9xUYahs
RKm1XfT+l8yf/V3uVBlaE3oavkFyPn5FpiqFTmH7TmUlL2Xsc0smG195JQLrs83ffG2x3Ms0KfAS
o5xoVsKzlKc9lEPrAYBQ/IxUiNgIGSvJ0Yeh5r9/NzdKE3qW6lV4CXS92plF+pyNmApW5qHeerCs
LiPFDvo9yBxdKbiLoo16X6TJqymXv2dlWRzf3nzJv4PN8Ycm1FZnYGM8fVGMUCN0wnAlUS6UJhGQ
He5HjSDf27NcxrATUbXRTFtfSppZxHflWloi0stIVF5bXPw+cW3zCJGERq/nwkPb2B9rcQZbRhQJ
wH/yaJhn/u6j9aE51vGo1hdwVWLnhSCz2KQbV+bqdGawOFUPXISWMI3Sj+C0ttgjSWaFolobvDTS
4DkDhiSJp55un/a1GVENJ3dG2hGN6vlEvJsRhU0tbS2J4BKX7anr5OI02lq9cZBXulYkUO+GWez2
qIbV3xk4kNWDvyvT+xKZuakB7JTUj3XTO60Fwq7t3dL+bthb3eTrKgiDs45Mj0fIVT3ehN4mwipO
LrFSWqe+tqa9MljJfSqk/KephYUbaYb5MwJrtLG6a5+SxFFDOZp7kNTu4+rqpdZ3gR3hdNUPT8L3
3/SsexgL+SGYcBi//SVXx4JPaNJR5pZa5sKQ1dow1AEE9HXevlpKHh64NfovvJukXTBkW+Ot3og6
LsLILdLIviq5+Fpr+FWoFPSs77red/nDL5+t8IwyYGy/TlALGmsLg7UWoeeKIFIC3IW82j+uaIhL
epCEYIvCREw7K9HAZAaztvGWevTqcmJii/bPTA5Zlh/LWlXH0PLTS1BnD2mhQtMo0e7VH5pNxu7a
/gR18Fc+F57Gstgeg/RpA7/Pz2O7s6JjVey43al+NNrO39J8WB2LFwzNRBoWV02w2sx4SXmpckHC
7y4pVfQe2rfU8N3GTO+LKXhS/K122NpKGu+GnP/+XYgZ67YtVXlILoXCExktXtuV6PtHUfUZyuLG
XbC2P6gA8CZE2g++9SKehQOgSSMsZ/eoATf15h7dh9daq//7waakQYwmoJg8ohbvJ18KlNpuC51X
TXvfNOmz1QKKl5NDDgj39rleidBISc8udnOrCWbGx+VLVanocjUoZ6Zv6Y50ZhyUuzcKxStXNtqw
M8qFjjos0MWy2b6ZNdzaiJh7ZnUvxb595N2mubYVeY7axPadiYXPxnt3hWzAFarD1QNSie7m8hVa
laYtpaFVXyy11t9AsI0P0pRYO732oNvECnkR0hAvZafqB5RAxV4NQw8qQlm5ojWUF30S3j4tin6j
U7y2GigrQVTEI5KGzSIDFmavJnYQYJVtlohgjK+eKr+2hp46sYjOiOke/vsnBqBIzIbSRJ90EdQq
JcWFpLDzi933f7Sg39dV/fX2EGtTejeEvcjJGnVQYnto80uUNJmLFkTmdmXjA3TOit0ol9nrQDKy
kcmsDsrdC3WNvXXVbbOTvlWGIGkuhmiBKXsPmlQiAnznmQWkc2/j6KsrZ38GLnD0uWuhgC42MQ8F
YWNd21y0Jv7ie8/Cjp+zbkLNs/xtZ+kjmrbIDR6aATJDPkbzP05tjYB1nNo7OO3uUP30pORuKjLd
UaPMreL0B9DIl2bI/4m67NQEqAF4j6re3Yce09ARXk9ZQ+qqoraeR199yRQTtV5M3U0E7zciwUq/
n9t9tvub5W3sq05ikXaVjp9hfqFFLB7UKBKu5hnNjk7VeAR2MNx5Vf8FtxF5X0v6BEViwC8pGYXT
1vXkyO1ounExokmm4WWr2o3ykJjB/3BF8w7nmUGlDMTlUhKnkWhQGFGqXtKgknZG0IY7KB7VLvJJ
Em7v6r+38OKtSmGJs0pdFaTXshfjK3MrHArCRYvQ/9Oz56Et3awZ9xacB+IxBacxdyKwa6oUw3NP
7iezeQrVaH/7h8wndPk7qKiAyaI0d01utkIRBFCoswsFIrfMgpNiQTORi7R3FSuMyW8D1zb8u3HT
/3HljIHMRN2XZAiO57LIbgWDjwxGVF2s7rNRVU9e8EcfJ3dAbnks/9ye5fpYlCLoUgKWXPZJW3rj
XY2j+sWTGn3H6a4A8Jrt0UsRbqn0XOy0LtysR6zU2bGNB5aExSWmWMt6RC5Nvm5WRXPpw04+lBpK
P2KiAiLax1m1Gppr9mwZfu0k7Wdp2IibKx+W1imjKshb0slZXAVmNSp9BdP70vTG/ZQLN8+yb1AS
7ksz2IWa+Ba2MnBs1d/YUCtLTeo545apJlI8XcSybrDKKuUKvESB33xp0nE4VKUnIf6T+RFGIlru
DL62pRi9kqohf42LAy8WmXM1/6p3qVqXp4Dlh8k70+Gv7tRAGpy/thFeNfDSpcG1cfGtjsdjeoYU
UOBaQj+CkTS1HWEoR8ZdM3Z7XXqq7RfRVBurOa/W4nhSk+X5h9oeRYJlelMhNIxixQyPkPmERj3p
X5tqFN+GtPC3gvRK+QztMY4H7W/KZ8tbKAegbOZ5Gr/yEi1111aCbI+Skf2ElrQEqdAM93lTNLHT
ddP0KYjzdCeyqn4exGRvwULW3t0kjnxIE/wgzfjFNlLUzozsSEBwL7FDtKeYIvtY905VWupe1rLJ
8UWsOmqJhYzh1f6T3CSZO5b+VoV27QtAmpk1aWedsWUWW9ZT43UNZGqkd1+sMj3Rzzn5uf32nyPU
TDxB82TupFy5bGIsoJqEguxcqL7T1dGlyl9U48nsLXiUWwmHrqxsK8Q3kQajeczTexEc0ha1EGhg
ycWsIGugBZ25ShWDzRrg6f4iMYrcOMZzplf18NQTIN9QZijgdQnDsVppcjsRGF+NOlcRU++sBAfx
2jtUihmWTpTE4iTUstnl3dTsktxs8a2BrAlLrEwOBqYwf4KuVx+GokrdgfzxwQS4XiPYFee/6roP
UYRJ7PTY+aKsnLZMuRF6PXSl0dMdjEHbfwwPAp+WxMgP9AN81BGfONcARHgfZwYe4qPojtRNBjJF
dG/8pk8d2cZgsdR944QNorfDDdM8Ultq7pvQsI63v+XalmGzoE0CUgsZ3sXDp4zLQFbRvr0ItSpQ
H8K5pdOkARKrvlWnWR+KC5wm/Ux8XsQ9bxjKxBbFdE4z7WfkYZNq4rUQFfbv21NaeX3bXGFUgmCR
wyNfjKNZqGmWiRKQGuX6y2Rnjj3lzzQ1YMb6SfEsai0+TF2ZbTxo1uLs+3Hn3/Uurlum1AWTqvsX
JYHxM0fCQ6wr+HJY9a86E/nGl1udpsn5oymOB6C9iDpIW+pZ1QfSefSKL1PunRq9ec6LA3n76FAQ
+4Hf6f72yq5+Qeo0kDg0SA3LlQ0UhepCRqsgKpRyX3shtGdFMh3w8v3/EuFB4M8y9hQZrlIuSJpQ
mfpSvhRNhii7cIMACY90Ms5JOh58LTv5ifxip/VJ0b0jruxbk11rNwJ8B/w/Y9E1TCQW3xMXo9Au
KvvcDCo9VL0ZX3ItFUg0FeMvvUPho5P08TlQMsOZotT+V+l1lH14z+wrUaKZNmbaJZSk8A3EgHRU
apGehA8Pyy3VpNnYfNpKlJwzdCR2KRJeaWh7Q4ixCPLq50ka0jvfK+oHo4nru9sbYD46H694Gswz
+uuvAQ1wk49LkqmJKpdeV12acYRIFuWHPvcebMoX05A+bvYDr/PCj8PNk353osw2lWqjE9UlsWvp
IeqbUzhqRy8CZGwM44/AMh/lPP9mjMBYb090pe46D43ZFAjWWd9lUS2AD28FU+Qrl1xPXQPd7D7+
rSayKxpYeL8j2KeGP9vs/OfPiGQxOw6MLoqxlIo+zniQERqQExvIQAt71Qt71bWLTdXu60jFKGDP
UCnBuBIs5sdRdL+pjQJK2yUR2b6ozSe5l44iNu6lwNjYMatD0eM0qE6AGVrmRiS3Vtl6HUIbrSWQ
R9Nd4Qc5/dXoayGHG4NdxydSQqBCs+0F3NjlDeNjR9HLeRcRgZUXT5gPDWquQoYjeHt3XB82xgHG
ysVJLelKyTNUKiWKwgjb4KjAdW8yHgS6D7fHWNv7JFmC4Ecid2WpANMpzQq1Yu/H2Y++Sf9kqajP
mhhghKWtm8t+72pqcMTn5/bAK+ns3Kei9P+X9gjY6+PuiLlc8drIzbMlS5+yuneH2HOnwIsc0Zdf
y7rL9/gd3g2hcdDK5quiehuHYCXKIIA1FxqoWFLcWJy9yVQ8oq1inbOhdNvmlyGjgzAcUKtLcL26
PduVZX4/1rJkR4cqxn4oNc55pj/U3oRvRdUhqaC6fTbcD7L9klvla2FtmZCunAvGpQoMbZYtu2yx
2F0Kdl7u+0soRxbqLN3zNPQnZKq/j+ZWWXJlu3Jjg5hhLyGntkRVxFnsh2EOyLsdShBqYZW9RA22
3bdXci1kwtfHT5tnEGJ3VyUEDf7GqKE2yDtzNjnlj2Q45NUr0uZuOrNhpNjNlC0Js5UvSNVgLknS
r6K9swiZUqpJQqkgSqPOok+RNjd1lPoPdUg8+k78hzCxN0quytqKziBeogx4KwqFH49I4ltync22
BxZuKicvjChaT1PiIiSqPXtqXe/AJfY7oaXpZyFGcepwod7Ri0YhMkiCxxg/DX5k3CGemQd3epsb
p47reg+L3d8rymDspDFS9wNS87EqJ27fj6mTdNaWGuNKxJxbHkTNGT96BVMKk7FP5DFNL0Yonlth
usP4whvoy+2tsbLZYcOyTijBy9hTLCKKpEqppw0dB5p76REkb7GrBjXmJpXQtWyG+HB7vBXBawU0
zyyQRiX32uLXCLumUJRaPo+akC4aSlm0NhT1Gb3V9KBHSvJqRRbWDYmRfRLYiKZCzx4qOfzpa0Z/
VwfUNsMpSN/SKVcebUPZQgqvLIiOFhkIMWjs/HOxfyIkSZQsS9pzZUTfjdI+ibb6XaXFwbbr1421
WPnENFhndsdsvoAp1Me92udhKdGSF+e2759TtX7V6/5Pbo2HqNZDpzaUn33f7JM6OdtC+taX/ktt
ynd2Mb7Qbv/Z5wilbPwihREXWSS/iJIyaTXhYplYyyX2u2U/pGf0He9MP/lmF+Hb4E2Pht2/qgPV
k1mQGxhzi8JIVg+nePI3aDZ/K7ZXvwFTuLkvRjF52cIc2gi6RCJkqKajd+E5Uf9LJDb2Wlm3B7yZ
pn1XUivLgir+1OpY79pyph1Kf7See90Od8o021YohfTVRFD8M9Ps70Mzbtw0GIzIiRPK/mNmS18m
c+gOSp+qL1WuZ/djrgxu08nGgHPnOHwRYaYfPNh11GnQQo7Gotl1oVd+jbUGl/TeR9NokMtLwUvw
YI7JeCyGOt4FSW4finaiytTlUnuxehkXlG5C/aie5PBY9WMMRKfL6OuJ8dRLgf1QTGr+eUjUcCcp
0ds4xfbjGHi9K0fSltvZ6p7DwRvNcapzxlLgjAbiVIHazs+BZzwgQY6rhdznSBjFqXt7M62PBKCf
qAFeaFk6htWAQYvfqWdb6n9MUfe7bb2jHm+pPK5dbhQuKG/O8iYQmBYps1qYlq/UCKt2WMQNsKFz
Pb/nVGVOLeSfkuy9yXZySu3wMZryjetmJR/6MPZ8nt49g3S50HtJI5pRw7gnDbzPo+izn4i9URf7
0vDfbi/plSIQXSVgV5SnScKo1Sy9WnQjLWVchLTnzM+emrmpgg3saPv3Y/yP7qM84Pt7ktFd0vj3
Nc0Kpx3QeTfkYKfJyR321huZhba8bvlBpiBTgmWKti0XyMcF6I0wk9CzqZ7StH/M4uI+n7p/a73e
Z3l0B2Jyr2XaJ61vkLzyOx96iyK7IZB/NNFABcWoqamel+9mhBzmH181fJJ+RIX11krxPzTyfgPa
f5Jt75iWAvXQVAX7ycOrAca8MyUEYwZLLXdeB++3EuEBL/IfsW5C19QRbx5ciiK+UyOrlReeW4XI
mI1QOJGqDj5Hkdm5dSH/iBJzSyd2fVEMaqKgCcjYFzuywXV5MNJmeNLan176OoVb2KOVASAE0i/n
dM1OS4sBOiVQ8xS++tMUdtXeL1VzX3baFnHzCp8wo+ORjwC3RYllNiv4+HGzKbc73wo8RJ7UE+Ro
dNYlZ2xD4h6Ejik+ksIB6d4Z1g/MrB05vYual9jaetMpy3ra/DtIg1BtUtj2IE4+/o6ugaGBjo79
kqgGcoHPcXsx8bLKyCgZsypQiB/vlNjam0P/2NbBXWUUDowrLFbxZuV/ze9svV9QY8CYhvHB/vvf
T132mb8o8vYulDeu9ivr0b8/mYR+ZjlSwl1m3CEi8n4rCftlpBg9nPiZYze5GnJ3DFlH/bOVmm5C
1YKf2VblgT/6xDrOf7R4Bf/qSqzqJVfVNqjo6rw13t+uf38YH5VASVrO71usJTCHsc0r76WmNJTF
4qhG/uxXy4ARX27gOZWNsjvSJ+oagZCR/b2ZMTD+2wTrtR5TN6mgs2SHqPcOYfkJMltm126A1KWP
8Br/MWYPYLJcZcid/C4kad/lW02mZdj9OwkNsQaiD7ixZZqiFUPTNJnsvciG/xBOtuxWUFROSCb7
OxA1qiN7G1nJ8imzHHE+ke8DvWqoZWn03osBeMMZ/emgBNUOfUDHy+qXJDGP8TT8iP3sdDvir44L
dHlm2JMlLo8g5eq+COrOexma4MGQpse41IGLNujLZOUnvRvv0IV7yYxoi1C2zIPnCc8AOcTRqbKS
JH2csNwlgZ8XGVKrOpACK6TXbfgGr4PCSo6aHoz72xNdPTEzGgqBdFoQVzivZLRMJMB66SWFFYwH
KywmZv7H04u3QrMRZEym5tf/5ey8luLWtjX8RKpSDrdKHaHJYG5UxtjKOevpzzdZ+2JtFrWofaps
Y6C7Jc055sjj/2kEiI5DVI17sOAp1hAPkYQ2GaeJtbDXa/NeH4r5rbdG5qDicQrTRDGvixLIJgP0
yG+SWl8pSLxUiDLoAGWZPtdvK71QmF9MpIseta/quL1NS3te1ugghGLiPDN9/F7Uqj9xxJPNCkZY
hcp+8rMk+eZg/8MkCI5URk1onJZpovqcYFtMu+/lWY4u+pz9YD7hLCXaN7HbV1tEWo28GjELpHSf
4/lsXtaZiZrokifmHNSpqvjDas++QvP0rmeSxofAlOkwMn2eKeVKCOcnBbdKcX7ZcOnsRyc2XBI2
hptaTCh26kT4PKrZXl0iwgoAXQM13vRvJOsLSf4wHtw63aUMR/63JPfDVNWbZkdIsuTOneLq9A1h
FBK9+CY1/YVaouuKxKP6IcSfIdvHtAaRp9/YA0PbgfcUAmT4p1eLvWNLoTR+y4H4hS7nepwWOhZw
sz/nOpaii8plZT/kpvOX0vLNOPpJ5u65Gupwi+Cnc7Jgq6Z7o7aPbap+I/5f6CYyE5T4hcAxePRp
YRetVpJaHqULTtBtFUlXrWK7KRRd8I7Vr8poPs5G6Wfmd2xgX133AzWMjgZgwD6H6A3116aEm+6S
dpZzo9ulERiRnu1Uq9fODeGI34LwxYx4Ohf4emBx/buqEs/1yYTieaGryNcxJ/O501zOu4pio4Nb
xAhSrs+vi7QQrhfZN+ftK3FiY8UfOnn/0auclaOqxPkY30zGcFAH+xnm7atOGh6k0fw9zN9N5Hx5
OVK7gM7RSfWPyFCzh07OcNLJtzr3TTXhb5s3dmkfJsn5ranNN+2KH6mlz8uIgWE6llYbsulim/9m
Usd2U5VOXZm/NakG1LUR1tUQl4d0ZuTXmjt5nyiKwDwtQN5elmLfw9EnSKviUzJV5pFa/EjYMekh
vZfFz7gl7Z4Bd3hp9abaN5VZPeUDuIP9vKkH0HQF3PSsQ44zFwEz6bMf2RsYjlKqBHJhG54RLyaN
9IvtF1rVuAskPae1NykP5nSlD1urHuMaghBakMtTPVqFl8wxPmlGbsLRt/EX3FoMpC26HgUyfDWu
rBT2ZUvL+lAhra8xkdu5MUbLk0GRPRIKFWGRYRwkkTYY7d5xY31Yd11vRq6JVxNsc6TBdDTChzJs
6m5u9PYBZN71ubay9TRKJDZKRQIot2fgWqtaEIxyo/YMJ28O5aIDV12jcNOlkfyqUMeg0SdQL4qy
Clm6LHRAIX7/96PxhQwBDIH+o0AnECI+VSFzlYpL0aj9Db2argZL8AAOeqXuK330J4z4v1/tC5sH
ZInILFs01lCU+28JaqVEn3NLky59bSlXKajEh2JcisO/X+WL484BFGwnFMkY6f50FcoxpdU0tOtO
tmkEXZ4qZy3Vaz8x5f+1dRSni456Kiu01YN49jmV0VHBT6q4T256Mz523cCUQGLuxsn6Zjz1Cw36
X9f5lLZwxjiRjRHhrRFYfHkwnHDw1e0Z9F4R1GlE3P++iF+EcEx1IxIikINU7JNgMGY92nkHdlOi
tzfbWJXg5vR76ANeyk6/c/L2PMXftWF8uXGiYZh2CIFt88k+yUVpzqrVTTeF0bbBgCN9zJRyPspZ
8V31/R+NuB87x8w6jZpc6R+ukaUVo2JT7L6ME2Rb7bBLWub9plEOerI0AA0Habndz4Nx0OX5IuaC
CFvvl2/JRr9c57/dh3CG/qZU26SNwDFHiQMsG52Hrkg9GLW0HdAKo6Ahqz04vZWr0rKkX/++w1+4
WWCliioC3iF/P632WCh55ySzfWmMqN3VkyMH85QOXptIaDyGob8Z2firOPbJgNggAwIMyKSLQij4
389Kt1eZqoNsXzockIOllHA/LzSGGnIln+vSGB6TLF99O3ema9NsM7D0FRsSg9EK5iRSPGOtNi/r
htGvYsXyOBXmCRpE5Uq1V9jb6J0IZPpud1q0TB4UmNOfRLS9K4IRbiu07HFS8rF0AZXPHmlfKl2T
SeXAaQHOl4zO2YFavpu6BD5AGtR0vaOnPk09JdVDtVhz3yrkeD8UWuPBkgzvcrIN7iqr1I7plHOL
bGPWuZuAshz6lcTAZp+jVcp3qj2nhyqfynMTp5XX6uN2qPsISOfcAMtgIDTgqqN2TAe9uKV7Nz6n
vcRU/jxKWBjAj0KznLWgLZ05SOR8C2YyWU/x4ER7qCsSb2SU/DitSxpIc1SdoO8ZT+WQlzdNYnbH
aNRLt+vj7ERuLb1p0rrwK4lGynruJah65/5Kj/Qu0M0Ev3dLH1qHTjxZlrSwKK18zxS5EiTjVoU6
/F7uptEuqI3p5tdW3J7jgUbMIpZp6ikABc8KufDraIsg2ltpHFyyKVRitQpTey58AKY1H2LU8Uqx
Y2k/KlpCI6Ay7Ta2MtSjtd+1I/P2syTZh3wAkV5uc9tPxwGOg9pw3DFrpHMMmkq4lmYb5rNtuWUN
W15aZpEXgxV40KJt25Xwou1MTVDQaXI2eWtTaF6qNaabxfnyTRDxlW6mfYfBATrH/un14W2rwENl
1mXu2r2+zjfWlBvuPDCs0gIFD9TxM+huP1KTfNy/n+Cv9CWg5QgIFwew7ZOhU/veEow29mXpx2MS
Jc+LNt/Xc9H/j4UBoSspedE/QWc5qvmTpsibNOmNNbcvieNCyMiwX/Idotk/YH4/rkHDM1oDH/0f
gxHdNsyItWldyGuNA7GJGWfNySAn52a0gQFzN6deqkQ4WZ3OYefMXQ91Jd8Wei7vndIan8xodN5A
D19fWt2ZhMrYRppCu+UZlpgEtWLVRwa9reuKslLAEBykkK2ZkCGtJOt60ib5UDdNc6jiGo74ienX
f9+urxSu+bdHFKbgb6rejOqYu7Hnm5ZEYxAzWOhNYwdhitTMPiPU32TA/tF8IpZUTJ3i1tFoBtb3
f1+vMwZ9iBk8hPs3DTS9e+rybTf2cchVL2WjhgxV7ex0uIeM85CDlfDvj/uVdAq8ZtphBUydI87N
3x7XmuOY7Elk/Q9S84X3yniFrPCcArTqM4zGFENzoWeteUlV+WaBD9pVp/nBtstnKfb0SZH/HweO
3n9mK6g3MzXzyYDpFHHshUadm3pKFPowJmkfQV7gor6yb86cCBpZoM/mkmidjDT8TcyIfboaLQpM
ykCqeDNRVT6QHoZaRFpG5Zc0zpSOFktOr8e2KSismDAN9c3w7jRRc4ReSrqS67HxNmYnz4VFbzQm
bXjIV1M9tWkPkeEmqdd6m/6a4uy5jpTpyuGMu52+OleaXE2VB5unOw3m4Cr50u7yjCTBMpSLzyRA
4yr9qKRwCHXLS9Rb0mnUlS6gJqv6MVOPhlvH+m+71XlL6ZQe9bY0aKVaeZGbIaP6Q+vLY5ak+Rn2
XW1f62u3m2Rp3heJswbJosrHiRe6mrWaAVPBLVFdhnFrbQpGMK5eW1o6PMr5Wpzhh5t2kaoA0U9v
12EEUnLH2GnpV20aBZUlNV5jJnGYVO1aufSKxjgHZLexFOp13GTa3dJ/VOVAEg7pCE9p4TN+rkPX
HiwM/ZmJtXJXGF12Aect9eq6iPyNBHyQU/cN0rbM3CQGPD9OMZJyyyxRPmWDF2eyfFy1Yb5I2+aT
0w9AXdDOK2kmX0vAI2lW+DU0J+0Og5Ofqnk0AnuOsrtydUofu9XBJjPR1hKr6W0ca/rR6lvlQj+q
cexmg0htHZtg2qJmZxL4u8OSFr7R2aab0Mp8lcpzec6iVnHjSuv8KM7TcIv79Y7ewuxAB8vKDbfL
vi9Vk3A9toN4Xh3f0VrLrdp520fmVnqGDWlRtVT1g5lN6240KiPQ1jgvyNiDbOZvelT+7DPJy1Gh
4Ox53eDDttqMe6nLJ+WgNIV+n2XDEkrF+KKoifoDCqTFq6bVcZ2k1bx+6+0wy8pp8XCekkPZEDq6
dbq+jJIZQUWSyu0uquDXjmSjeGtrY01A9ovwz5kKxxvY1stYNGsYqd0Me5s+h4myElBv+gyLZjLa
r2S79Eej0potSDH9073cZ+Q1c0VnIzlcgWYsMq3XY6TdFQ1jdoMxNyeT0T+PnkrZi5y4Zxv0Nqyy
hNXOSnPfTMhlX+h65gJ2rTx35UbXuAySYNxKFiXcKsteSifXAcaL9cTVq1Q+ZPOW7pZMlbyod/pd
NDVr7ev9Wj9UJQ1ZrtL2pV8yAer2TrS4ZAiKY91xcoHf630LxJpTl7W7yoSil1WI5vQMSrGbTYvb
AJW+tDXJA3rDBsMrGciHeyzUIdqiUFTZu2RtwLi/pehGFxnF9WMl4U2nNoxs5E2UAzbXBOeVNpE8
fyOw5PtlfdcX4A1FiUhfw7bCCWxnf4qyQFp/ivIdzEhCR7R7i/2cgIMq5MmzhzDLW1fTxbjunla8
QXkvk5dY+lWMJP2qkGC1ouPXSm9q87HM35QMRi7cR3nT3Umqw1F5LM1HY2n2yvRDby1PaeSgoWJo
Oisa9w1iomPRZ1dOSQnM/rXAXxwDzsd1uSfqhGpee076qOq3lPA2OKTJPbpb8haNlKJXE7/0aXB+
znnmOujsklIESUh/0MC5KxU6kzN3VH5qEyRJTHjpDuTyhVcbsHdRIYtONNHXbscMVrEOHhRXXtTk
QZVJeLAg2scxiK9gpJ6d1Ap5/DRb8ZcKEkTLCQ/RXW32eSndqF59hjJdGIGDrS34Gxp2FuQRdYdI
k85VGp1U8zirvafwdjOGtCgfQwCFKuipy+tIzXYIwd6YaY2H4e9eUQb5Js7Sqyaualc21jGIBlt1
IzSl69Cj7EbjjPTFl3LjOKqS7jKTI+P4dOcpb65bTbnqmYcpIuddtmC8ESm8dukbl4H3a9hIwIEs
mn2qjldYpX3NAytS9wh9cpDMynOxFOdU7UF4mp27XKmDHFzpxqHTf0Zbt7YRTopxT5N2xeBWci1N
2tlgZ50o9WRtPIsha7PJwVPvT85q/ZKiMlSIfslCMoRRBWIJNUt6sObSV7X4l9boOzlbGVqQXMJE
yKGH+NIN8dneqmu5RRMq6U3FLXBuX6PcvM9NBZDBLFiVnnFMNVzb0OFuDe0tB4YjmvJHZlJdw+6C
kQ51yzkA44lAyUl9FoVzgwF3WoP5CXsKiRvhE0vUylShgWo0n5kALNs73iY3cZBpsOnNSYj0kZ4Z
lXcKrFqZuEZbo0JNT+COwk++XlZjCWCl8JnY3APK7qJu6BjkEMjZgfq8sczXdCW43VYEST6EdU1m
NV59xTh0qekNdDPPRbkb0gmqESWszHfq0D3CpSXxrlot9hIOi2wASWX14ulRUa44ih15jHKA2GzW
jgat/1tfhiWdANyVEFaq7UJGs/yN9itXiD6o1q412buxoT1qlI0XoXi02bywGgv1ZXFtOrcfFWmn
Q4C+0GtgMVPiAKJpUTBPmjmgVj9KsS/aEKCof5WM2bP63kPNVNri8zk5Y2hoCk394UyrzzHOqmHP
rB+zRrfy/DuXOy/pu4Dn0yfdX7Mre7tFr7FILMZgj3vahAQB/ObZ7GqXo6sLpfLKyIZAlggRayhe
4gtwhGKugh7cV6EzSiiD+uwkE1sL+FajIzjttB9GK4MTDY0IL5vg8Gq3xIv72JUSRMY4a8N7Y0d7
REE2hp1ZZROoZtETitVGoQyi9VOZ3LytRc29ypwfVjMLaeqZv6UEvO8LTEuihl06O6K/tpZ0vyqH
Q4+7wbdUgN6lUTn27JTe/GbPMJqhauNkSIPqZxoDSXzKVjTQa6/hmtWEwLYSUUFvQqEnZWl1zly6
4XPhd7xF70qGSmvVcCvLfZBN0Q68/xPRJDAKahA7xk6InpAGaX0TD51i2NbRuNs262xF9Y7jAo9T
4fKI0SLvtyHeO4ntsTsSX7AY49AHyPtIz2sJL3E/v0EqeTTACaVkR23phbjOq6CaJ+fwcWIqtfKN
aGM+cKTnKBVNIVUnfYDyzjGAg/lbxAAktsyNpENpxKk4NqIBQ3wxrfuILnbuJqOHgZUdpPixq82d
Nm0u7SO6EbkdtwCZPSN/YdQkQqbo2vYWmDkdsgU0aTQyjqf52NvPTZ+5RUShcX2vh8Oiay5WhvgW
edqBnOxu0dmSKg86mD3bM1srGKkUJaIT34mnRXnTtsI3GUjAlv3QcSKTzLjlI7r0yVlvdflk5q/5
fIJ+Dk6Dk5Th9Aj6mSbzRa6xcahYjPWH7aExS8gYtocXLzEBoi06Sxyt9mVV2UMcKda7nh8Kzkxr
LrdrMV6EtdmQc7Eq3AdrxD2xpPx/5Yl5w8eSVNVLsvlC9wHEKqwpJ5ASeagZh2IBaWIQzTaLJXHm
L1v8Mqe72YkhJby12ndqmq6+PRP5N0omtkuqXiblJzfpwDJZxrpvq8e0Xj7sIlev0LKF8iQn6b5z
VJ/XbVK0XzfZbWD6Fvqzzpn2yH8L/wSCTIujYy89DN3PcfFsaxdxY5DfuBnPKeSxjFNfrKwkV8FE
8YS7reE1Bb8pV55QRAdIKUOTRjrNmA+SSndHHlocag6CI2XhlApuyX1ZPQmVyA8L3Xa76XeTgMxC
OwDMAcGkRXshj9UT/4oUoJP/hhMHEVQOEjT34vdCT9Sr7FKNRq/HxuqtuBjDYr5s24ly/5Wambf4
AImFK7+Xsti1cuOOe4lz+Ypg7prnzdMtlGTjYYzr/Zo0tK0P+GJ7y6hAGeXzV3iHykq7qvHReGed
MTeVU2nKvRbHg7XfyIlgjzR7H8n3DG15S/og/D+t6H4YdXIEJSSRwkoLHbA+NPx1S4mDYkt4+Zma
87T2F2leodnci0fRaBAW6gIdgGwwsR/SRH0e6mZXj9pPOo/oCnoU5y6/5nDxH6Ei+ta+E76Swq4m
BkyW2nJCJMQ5rlvfKWVUXS7EcGLPhDlMVdWLCnDMVu3WATHHqWn35Pdbnt9gQhN9+EsRmI6f5O9R
/tuUhJrn+dGooHAP5htd7kEkWQGVtVAYOtQMa4wQC1+Xj1rk33qrXezqtEXGQ73RWLnuhZ/Ag354
tkbIcwLfLe5lLPMHZEjBlcANmFTN151VuJBW3XrDMIa1kR2AVxHtmOJYtJlX6TtlexJrKk4rH0UB
ys27/FocR5RYgocpXMBiCTYrFI445bYPhSg8y0o2z6mWuFlEVAaCIRdnCId/P4689tZA8MRnRqgn
2WQbVN/iXWSLQiDnHqX4/sOnwrsG5oV3LePTUihCklHam6mDz0oOWgg9JwksDY0N4Tu5JljkqxkV
V2It2Q3xXaMVQrQMafsj3L7/rBNfBsIXAXUunlCEFzYGmeWL8Q34LeyywgXqqIK4Um+8NXoN2fMY
9GBBD60VMr96L97Jxmk6jdVr9mBCLmzS9zVBFske4SBix8kOc6McDLELyTBOrjINN7Odk55bTsrU
PzvWI7ggCmeZqwtfp60Bj97Ga34xUZNhy1/NJQqJ1HeLM4L49I7w8q/YRQoYqOC+fi2sdgd95VEo
bQdnfcIbRTW7vS0gA0LaD3ZCJyN7fBEizOkUZ5pVjVU5GCDBFVtCEl24qluh/+a+bcc+gnb4pKXn
Ih6vMzO/KwjYOFuw8opwiNVfuzfkl7PC61k3RpEClEKO/WybkLNzkA3h4004+O2Q7gV2PRKIwtRK
Oviy9M0yOuSoBHrvbi62I59RS84vvlip+qYyH5oMxo616IzqAe3zzG9SuQxASL7nvxO9/kM8eUqV
7P9jUZhO+SlA7sXzrOVjM7R3La2BQv/wI+6UFRD2Aw05xIqPoGM2hAQq03Zyel+c+/qGF5Fib7tX
XoYtMEkF5c670gj1i+dlnIRN060nFpfHw0JLpQa8dZil0jlT7qpI2Tvyr7XYXHhn8XhsHjJU5RM4
Dz4SzVHneEb1mym/YGBRKBx7IUm4gCcBjiMWYBh3wjAAs68DocMLMvQPv4jkxhdHGfmsQn68Aj42
KY98g64UbhM/m9DqPEm06i+U/tw60fEJDrEzX5m9EQhEXCf5zWfl41GYzIgwx/hoBS0hus+Fhzqh
9AYVfgFDHC8+Erfhr8hamPJofeNs8gFCrOi4Q0XhtabTSNfUU4Tas/JXHo85rg3V0BeJO8/i5fX8
g44n4UPxDrt7tbeRwshvYfBI8H/EjVxKKBmeRfjrlrmJcJTL8G4uiWqlE0LsicZGJNNj2d8LB4in
A5RPpQNwWqk64X3h4/CMkNx7BamENbrXFVvsrriWWDV8PdSAfG3iopP2mgnJhRPnmIMntIeQU/aI
ZP3PEVgqAu5UoYWiRU1zWIwT7xd6YxTLhBYVnVv8lL5xd4AOXARAKZ74oC3MBCahEBdhv6G3SoiP
LdF8JAywGE/8qz+5HXCI6m6HD4JECAW6YukqAudsVoJpzlzh8wrpY1HFM3D3nOJVfWB5RHxWQ0Mh
7o1FEq6f0RyFwWvtWOyfEE+0El5bxdKY2UfARN+I0E8D+RxhoDg0cyuRgTqjaVlPtUA11ldyUtLs
e6v8JRJi80d8CK4eO6DAYcYHA/ry/GEYHmcUFJx2O+6LhW5oe28Jy4UgY2C4L8gcXbPeDqnSErTo
XinH4gaQBrHjvIXbkGv5yPvHPvM4SABnnockI3ZQvHEl4bsFmPu/Ni7DveBD+zy+YeXZmUzHt/qw
NsKd5d3kVnccCw0sIg7Mou9GPfHE44Jmk2+dkHS2mFeIILkwNHgl3xajPhXTnTVNh3RRf+XTdZY1
HxZ8NPDmWkU5sz/VNjwy+Hk3Znc2dpJ+eH9uCeVu1wj2+Hk82hMD/VQSST3FRvaKb8MBEE7PRCwr
VoXnztacadwWn0it3GUE7U2yrohzQvHUcks4v4TGbARmal7zeMiKtj0TA9AYYT7js+GwG/bDTLMO
CyacRC64GCTnkvsN9no0zl+GV0b9sxosUh2VHgiCV6kp4WpT1EVB8SYFsnjkOclU4T/QUuIKBSY8
UlZCMnFiCH94Ox8sjcTSRePyyZxJffq1LOa1kDe8JvRhZETMg1s7bBq4BsKFFwpJEod2CcUJF+cl
AtFExLpG/srkmFgm8vKuUhgwIth/dKKpSKF/iuBDOAkscTFdC+1u8irxGQliwyEwl+p9mswwr7WD
pVp3WaqRVbpF1PhEaHM3z2yyJyGwKF51cnwLG6+qHZ758pGd4/iLu+Ea5bj5w+BcOv1ejt4W6M3F
SZ06jWbx9iomtheZDZboPyJGspBJDzKYKHaR2rCtRxGjdjZewXBG8U1aL0i4G/JpZPjuJJJnLIAI
nKqUeTFdRt9+CJ520YlHUXZQXgmNzU5OSX4QGUnxZmtMXHE2GFASl1+k6E04aTXdfWgXsYVYE2S+
I3uTDffiy5yrk9vn5qPWXVq8Knr8GzMWftSkAve3d2B2hmXUFXovqpmfs3+uc7szqDXyQUIi2Gbx
uItW3hGFkAi6R9jYhkVdHoUlbNbKT/M44E4KQM5rUhAyBDEjE98WPsNAG4M7ohQK0neueBLirLr7
mag2dPIa/W/TR7QDwYpwDout22Fle714Z7bbq4UetGIvi0DAIcxRLLw9cpBrWgrtbZKiMqIiAK7l
IY3hPhuH9M2QjF/sPMTtvojakDqrMlDLpSv0Ll53s5B46SY6rc195KjkXt/7WjpFkfmw5gTr5qMU
KWd2wYq2sAUPpVoU9G13rhfVm/DK+m59qMxHWh1dtayfFKSIEzDVV0R2ct0HVGADu5Z+S3p0gF2A
/M5wtKrkp/DKq1I0tAEpNMpXIAD5SvImthZcoRvC3H3l5Lei+wZ43gG1hTUU+iqqXhpUSB3/EQsg
cWJELIlu5uHQSU72kXVLp/SAFhArmUlxOGvocKkG9g3D51yEDiYiEeeikjHysn0w5dEX5/qvkCJ1
bBEcrQZuDxPDbgkDumJEAZUH4R/Zku712D46k4JkS2776G1Inyl8QaK+kALtZjdarDt5+dgZOmzO
wj9cl9ZdyLYRm3hOttyUqjS6gsNtHIXCIS0n6cFEJ2Kc/IqzinxrersqjRu3LzQe+lG+HXSa4nVc
sgkVIpERsPlopyR/usVXZL2EMh9xSCyGzaApVNTqasLJGdY5HFATG455IcpXhhEIC44CGLaIphbd
j8BaEYEeW7k1s2tzfnoydu2QezUBstXkmReRtpML60I+ICbOr9ZDXnDUxVmrBnVXknN1MYZW95oo
zm4mn4puTmjmYE1jkmE1CtFaEvozigD8acLugQEFshAMF3wkFYQqw4LV2H08Ja9XZa9Rh2BSp50y
qW8f92dswbjGfmxZwsXe8ASsNT+Kk+OQ5ZmcVDiMttxfiViwyP226q+FahS6QijTPspE6WICjtPT
BolYuwcPYnZnSwEuOf54WtDHrozeZhkIhUtJ8hcjDoamdDntnEuhENqaE5H+EuIqFPc836yQILfx
HxKnKOVMU4/1xJh0vuykFjoZvopHQXYUTgoKUJxossaGmu8LKnesqUqOclAeda0R12Gg+rdQaAT6
9nDDbuFwAEt83HQm/5P7RCRaPtIUsj0c5Irmm8EGGCuZvcFITn1PiElDimc3A4YGQK7ubqjaQ5P1
V9akeQZdOKhd8Slgc7pU9E6IDusSWb2vjw9z3d9ayBU7V1HHs9U12BLMQd4pj2ZdnKLW8MnohYmk
K+46jzeKpAtdaMYGZHdsb8mgd/57KTJx1uIqxYX+xYEq4brYnBvMUInEDJF+sfC6Ew6rU9cUNZqT
cGFNkWnImAjNcYdQz+MAgHDRdocosVy1MRjFUEl2duCCKbMrNFoVjyJlJI9kShAg7Y94VWEaxzw9
TpwwkQFX0uhHZJjngXT6bNaGWGWUCaUtcrvDPiqdcMntPxrGScO+EAlpVPhXq7qpNBUbuoUznRr5
MCVuw8SA27eiF2qxRdZBGEUr/lnSCGCpFZxh9UeaVtgEW7FecqxorRg3olxU4LBNOMKGvewExGaf
PlGpEgdazxMRhom5x4qBpSa75Na6E9Y0t6CynIezcI+qUblSGEeR2008gVA6dqmfFuIaseuRavpz
zugmk5tl3B6TyfrD3YWq9qYW4MdGMQRa50qzw9hJjkPR+Qo6RS3QEJwAtUnOBvpFWCyQM6i8vqBW
K/nJLLZdmwzXKMMr6ggFWhPG5Iu6TDcLfa/W/FqjpevxCvLxncPt9aTb9PQsVOsiJ27ba0dh9jkD
JDJorCDuMLwI1GvslKjJ8YRMeR/Z+0gv75tEu6sT+6LZsKdn9nmbLNAgGs+oJU84OaOu02jmeIqV
ogZSityFB+Ioo7UrYyIzA3LTRXa6m24abuMxp4eUc1pW/mDbf6bqldNgO44rIW9pi68pGi0tbGRc
YLipjQjPBMxjHHjiY7R2bFIHmNj8/K2R14eGxHxF5aCR5h3GLlv71zp5ESfaROPYm7wTKTB9GB4i
SEcoooxB15VBTuISNGNtwO7HnS9Foy/PM4i3/U74PhXgdAz6PSpp+2jJcwKRXXnI8Aarmq5wraQi
XvwgFQBRjBVS0rxpk/Wtak36BJ7E+8U+MEDuVqQItaqM3XVNvFSNd8LlKrL2OrP0vSqPO3PDk8i1
8bq38LDyou/cQqFUSQY4Spr9rFH4s3FqhGViQF8zGsANmNGHPyVO0tuxhRFDeBsR0ym2vlEjLR6H
VTFh2xtvNrN9bjDcSYuzZSvJc8Y8qugCfBsVy89j+UBjFoMv2vWMm2UaE6mqONDV9M+cmbsERTYS
mKb5u93mgdyUJyb6r1u2vugpB4BEKMzSTC9fkjp0/+UXkO/OI6KrUNmoFAAHnT4+DNrkt5w03yYP
qRH7gnd8tWUV1ekl0TEKlAIaYzumLC8Ab4doKw7iukmeBLFJg2GnHoqmC5VBuk6WbV+NBqnjGg5U
qHPE3Ky9bvc23E+4/PK+n4bHxuze89XBn64whRQFMp0wLhkPEqyVY+mAp1n/bLXO8vukqzzK2g9b
P9Ackj9aGWXXtTzCYCv2LNicjoujf4pyuwNp9SCcnGgzMUGM9XVaDH1a077HmaG6umOTcpwVd5mZ
enBAeTZBShHKC/hS38CyAx7ITSaerUvveab/FEawMBTJizfnnNnrs9qNN4ZWM7Idew7lReHrDIZK
abPw2Y8P0bXlYddbvGnWZ/pz8I7AQL+u1OyxjPobubcDdtfw4MzgwyndMZIan8pleKWtyWPK6Xpr
2hy9VFSuoeBANyXiTgVVlKPbrWVIub7LrPqxHKeL0ydebv2s5qyD8Zk+FYnDiZWY6fVzl3x7X4r+
0ODcWqg9BWu5qXCE9gYmW4bdHC1uOx9CJM6GSW2rxhVqzHLFdYzfF2180MzoSOPpLm5BQmrmlkGO
ZGfYolFoeOvL52ncXGsh1EELA35AL1Ps2XmGmrGrg9Il9GYo2duQzDsh03QzPxtqGugEUn0Z7VJb
/pGY6X2ypNclJQ65MH6oSf7S2MO5FCoAnzRXTHoKTPlBCJ406KF4IVqJhuzIr6b0Ch0tPMOserLA
3BR2wiLFXSpk1lFxI+5wrhOJKM0cjslTVkwk+3FYqgnuLkOsC4HUiN9kUq1z7OEkdxsElTL0Ofpu
Y2KBjpSNqjnHfmxHMHaIzbEMzgpnhL1RjF4fUfrVDJElmt4kVudpf2fS8kQrEuI9eQ47IlwiaUkI
ofHLgdoBPWvbzYIWNmYmBtDWw/9Rdl5LkSNd174iRcib0yqVpyg8dJ8o2qZ8yrur/5/kP3ingYD4
JmKG6QZKSrdzm7XWTpAWX8hLuEJD/UOCXgO9LL8XNh2MEy13QjsrrfViCThhWntuCVqnWP5QYZxR
VX/FELxkXhkKjqAK9HIfBMIsTiMIJ3MxQxvXTxP1Zta13UgAEZS8Ee3MVKCDDM86ipxjW5T3jT49
pHlzTmO5y/CXSmw5yBVQSfLRzZ1TyrtPSEr2trNFe9YPNXYKb3tQH8pS6DjOXjt9c7XijODcRllW
pxs3kIfuhyU2uNNMWOPlTuMOCPqc8oB1Uk4TLdyuSsrmulmeoi472sKjiq0VclVT4SUK6O4AmXF6
IXR7PXBhnMYjp/UOvIK57kqrJvPk/gjK/Ckp7CvuzSN+0UZS0a0t+wAZatc6/VGZakNGW5FSRVD6
XlFmrEniboBNklHvQaQvVoB2gi5XgGFPkxk1IMWxpJnRl/uh6vNdbXdsLLM3roRhlKEGZJ2KJ35B
PwmYH1HLNix7eZinSFt79lSfOSLV0cg17xfKgtbJ8AjLlmACG+jW1veZFtnTOnPc7KWH2BW2mlmE
lCgMGI6Aaz3azFAq66HKeOO0tgykY7MsI2COB3vFIlOAdvPxVFudH7JZG2bD7Nba4AXUVpVLnZQ0
qick6aF5nwtQhUhH2I+BKHVqdNGfVA9+LGPbf9ObJj/nztSfILSOtxHQmL1dFs1xAsh41Zn4jF1H
Jsp1AfhraTqFRq9Ts22sci2yIQJ3YXW7urPjq3HxfGDdycg3cnOT0jxtMySF2OijaCgPEoqvAWLL
6yxpizycZk5j3zXj2vIS/Hy0cw6InDxXeg4mcJzyamc61QKUeSiTfGU0pA6kNS1XecyBTjPRXyyR
esd6GtNjDMz30GRtE5ZTlHPmbP9kdxGe8zwXzj7oBveHy66CLBdlSMrF9nMz1Q01NyeJHv1yHu50
EJi3yI5n+FGldpfI2GNFLDc0C2e6MqIpPfh52Yd5MseP7IJqM0dzukqMQtvPeGfk9V3U8aMKhmpD
vDyaXUQvsLq+8qcB4kUZewh1aPp01/vSibatBooImJJf3bn61JOFs+JHB/yrJChKYuoVoriGMTXK
g2sv5CWsLr1hLapwyLp21RqRudUb3+Muncsj0t71dZITGBtJAh7Er4wV0V0QIqwnNvQjccgJgouI
Cg8ai9f3COKaQD8mx1pnozQP9pCmd7QEGcKIuPYlZUOtwUFRUNPq7GaWhnnVJl6w0eJ5XC8zXaCB
jo9PleMhYmXkogQfFkzkSiA2mivR2g3nJTNn0nXBeJPVAoNq5hAMCjMNO+DQYd/nS9igs39LPq29
iTzAPSbkj21FB8Ur0fv+4zzE0Dyqgu7SwVIVCGGakfFnrJKcBtiyujFIjZ3y2C43Wmq8JG1e31pV
5GyqZXzKrA48ohdrGwNix0YYC8S9mBxUPwA3bLqhZutUlHe8TNJbtiugbgt7/pYaKd0gMhwDy4mp
qAaS/E7tNtvUS5pQn+xlxcXvPFizGV/nJTYt54Dc1KlpHAsnnkJE4PN7g9NLv7LSwRWzq7B0vAkw
XaQfrV5QnEnJKCd9AkR2lg0kEX2+WoK62lDJ7s6B26do4RjBCxjlaQtH82fZLdPJRZhpXfVVFtqs
4HoaJn2HyHR3bPV6OulKzmLR5bBrY1CZlOHNBJkmORbnZA6gLflQZqxqEOcJbSF0izhU2B9gkWgJ
hwt6A8c2prxWAeIGGuDnL34kSFc3iFSJxaHuHNsEaJ4+h6PoaEDrVc6uQZ19y92u3U0WXLhEj4rV
YNSx8vUDfk6rNym9uNZDMRCB1fmPyrb6Q+Jo3Sb2hgXde90jHm4HJRYCJ1UuNbp0EJ79fv7Tm9oY
SmGZ58jO+7s+E+wXC3TmMLXGr4jr/A/VC7GtgqY66lnrr2i8lIXGkDzqcfCY1Zxityj3ZVq5Gy/O
+3M1V9WWtmUUYOyac2f783qI4gHsKx2TWwwr3q9AsbktKec4pXmOxykJoxaOUeb2znoQzMFi4qF1
gh2O/DbRR1P4V4bT55t6qfyTlUcdFd7O5tIZFCLdTkmyjMEYLloS7AUqFXvXZi8PMylVp5P2Okrp
49GxwynlWi7nFkvh5LIL/Yistmh7Tnrnkn8YEB9ZEsIiIPj6Ri6BgjBFZWjUtfzrwkkLi7xFpkQD
3K2XhQ9CNgYrWBTwgLkCKa/RJcXUiiycZeufyAtnq6V0EsKxpT515kQxywf9jPpGsClQ3w0zf8IY
p4YI+2ISB9FqlP/9INnmOSB4MRpdKKwqvoOitmzQHC9PJdm8tXDM6pDPE/jvwpdUmZ3egbFSzg8R
Aki4IpxWMaXbMfWfpHC7FwRD0keMEbAyPQam48Tmeqw5NLJgY+rB0O7z1iTQmVK8k5KqBdfytNJ8
4G0xabQVeuXdJgNbRmqQLhKXHuGEdeQS6A/g5I+908zhUnndPvbowOshlH0puhLDUS3LvnIJ98Fj
/UhTc7jl3IOtzpvgIcpzHQ9d6PdW0jRb7t1pN88VchcLd1DiL/Nzgqn9tuCDAQO1RVgpQPMYDKBc
6ri5EYmm38apTXGfawudZqvCwWjkn6FuSrqdDffLgkCN6mm7ijoH3Aqcw5XeyWRjSFBjMkugrfc+
nRSaSVvPeZGLVTpZjWJMg5C3zWzTUMZfa65l4lwF/aGUIhGrOBsB6FQxLAEY62GRdOTEZ8DokVMb
kO+G9iGdyFVlteXeVgXiXkUjvPVQ5cGdMEpimZy1K/Ejj0Ps5sCF+qOl5X+1iF6/gWbKa89Lq1DW
nn2QYujDKcLj7ker2fZm2+9GEFFXUM3AjExlf9elrr4xC26cLjcl/UXH6T52TPLWLu1cSs3MCZhx
M4QZxI9+WmfHWh/AXo9O9y3uZRrqLdo9VlzqVNcr96D1KGCWhWHfdGg9bbusb4/WslBQXWJtn8TD
DLIIttc6t5P5AoCcRH4/y7X0BlTDeoNiXZ0k1Eit/LYM4G6IyiHAg6hP+KUvq0TWzhk15OHsLEN2
/znx553Am62IR/8hrrwhOlmiRj27DFy49C46ME5zUm5xFeRnN/cfpO/9sOPiKCwDM9oNX4g9GB/S
ZpD5VSIbnmu/bedj5GnU+3B3Lm3gxbhpWrrLEuqJtu7/Nhs7OQajVzxJfWzQCaSZFG3u2es6rJAq
68yzVrvW4+cT8qoL+ZbJA4EHBTB8bot+Ev9SoaC+9L3MCu9imlPAVZDGWygUtJiauhEceZuT3YzM
fLdMHvlINFDvNH/Or0VaxBsrmJtty1Em8UjCu0qsKFQ+JCmvidJw6bu7uffSnVYU2sZMKvI4XVKt
rCLIn5rWDw6kVn4gvw5+dKFZyheMqI84bT4iX4aDFKlDz5l/R+aRZvE1FHVuOFggUswgZziG6vXr
z7sxbfXnz6fyI7IlejNoehOsmu+kRKRRW3M26/0NSnT+98qS8qD0o6jf19mlmOgswbT6q2kox2/F
UsZfcD0/Ipz95/GvO/8/nLZ6yOdhSPvgArNOrPJxPkFpAiREMdVOHqzsK0HeDwQTfHDykJyI2SG6
vaGAGZPP4DIZ3/Rdn12NVkzgIhrvi0U01Cq93Z8wBBEGhNRmvJPnh04mEkv00SXWQQWTO1K6bVV2
V6JsTE+ykSworTcU9pD6/OcL+vEI//do9f3/zGhpu9kscqu/KSgyrlrP/27Uxle6Ex/tUmQFEKsi
YwZJ980uFb00aVTCQ3DWHzQJ9TjL7jJL+wVb7QvB7Q9YjzDxyLy5Lhqa9A/4dzxLa8rA4Ea7xPiA
tVd9R71ttyTLV+TOt02msLE8Bw1a1NSwtm/Z+5N0l8i3VBcXAAHo9lLAssmroeyGKDyoXPOBaz5d
TUt93QD0+nzRPpjPgDHCPcZvCYy38+k7UUo/YUfctOVOznjNc36b1tODpHrwf3+SQQ8k3UDvHmLw
GxIp9DGiYTRrb3I07oDenRoAIUkKJ4JE4+eP+shKo3vqwm9GoACFkjfPogvbVI2tKW4st4q7lScX
HMeFHLpZBS5MedRmSzhhGy2HYNVA8togtiuo53naxiJKW2em0YJs9duXSh/7dZeNPRWbwtr3hVee
iJsQnkvSehPIhdxiQ62hnLQMgiY85ZYsJ1iGEVqb7rRfzOJHm/I/IwveNFPEs2XgZqv9H6i4H20J
i42vepgq7Vh1K//nHC/ZWHq13sUQb6iv5PZVo6TNtOFimfUXC/WBEeYY/+9Rb0xGISK377RAuwA7
WeXeFEYRHasCBZ8DsvD5pjA+mjpL9+ghgWIFeuxvxiXtJPYaB4UXGDZJUW+WlIR1t13Q3daTEViN
wpFRuDNAlRXgiGaAfk4EJC6WXxw623xvpRn3/17lzbhtkle13y7+xY+c/Nadk1xxNLV1MaQge2CS
w69ZxM5vyAEKBO3ADgCEDTRq8U2gl+eUVN8KDRtt0wxudLaB84JmERByA2nArDVxrkubsntkjkDD
KZUMjgjWnpPSYKmqiPqgM56UwNXeKWNnq9mNedvYk/8zqkvoKGYgtmBH5jBIRxzmBKXwoG7qsErJ
a9ez9DbNIuVWtjZ9szMJgySHzPf5en1wnSCmwmXJNWY4NJz5dxvORdry9pZ3aaqmXinBa7f2vjDx
H/ggAfJF8Oopn8Cwf/OMNnU61DZd51KXSDwR31f1bqlKACF7ncz+PBSnRfjh5wP7yKn+56lvnOq0
JbNEMsm50J+tPnQDFRSIl2gmjwCIaj1qwsrT0zCGKX8oo5oAwSgoOH7+Fh8dPXpbObZtkOqGcv/v
9Fb9bCJXE6c3gyxPjTY8UtzeOIX50g1pTGZc//n58z7yTGiSZOI1I4CKvPub41dovYxa30hvNFuA
Oi8QsoR8Ufm7zmimc9uYGVVt6iNd5q/jZgQqTCew0B1QJfniTT66cAM0k7nulCV4q2kbZ3pR5a3j
XCIg9aCMq+ouHckG9GFNcYgSI7VEHSWA/IsHf2SAoOkjI82zdfJN/045PbcmkytQ3IgyEFQgu2iD
6kuHHrLxZfu99zsbGQUftiFra6AJ9GZ5qYyOWdlPBG6ATTQ0XoTekPN3zpNlXRN6otWcnL2lqb8Y
4/vLQz3XUxoIdMxEpO/fMdpRKgq9n9IbX86XcSwPqEBtW7c+NXZw9/k6vjcQho5DoUTs0DzimW8e
ZUjErjNSzVCjupUz+nLlDuUX3pnzfiJNpbzhKiFmlA/fbha9DIymMdzoYklUjmvgA+sk7vKj7/WQ
iUTUrYcRQ+mWcU8xz1/MvawJQKcInCx6/qCaC9+9LovR3omx9tem/NaODy44LDJZ9qlDGG7r9dTP
3dlaNnWWNWTUmoACniyT8+C3aDn4KQUH0y5BK0BdaebeXs+tXu1GM7H3mp4C2UGUuxgRivXHNr1C
ffzcOH70K/bLXzICHZVAcr0inA7I/NUoMhfD2taeNF/AtOwB1eiaw92nAzBLrCHdcD0F68oCPlx4
yDnmug0k3Auab7GoyxwGU+SCpaxkmFWQaD9fVmX9/o1gmPBXq2/6NCJ4a5hmQdE/yaPlYjjtNqsW
Qn6xL9A9cZfmnKf9JTWbLzTZ3m9a9Uh0+RGyQwDurSpObdeFhiiAfpmpzZRR9c01KFzOyXZIk9+f
j+6rR6nv/8e5soNijNOm1C9oeLdXySKASiUlWbElxeIvif2FVNf7Q0JLCXpqYOoY17sOaEANyMzG
7nKxHVpI6CaZKvp+/Pp8UO+WTDWE45q0AtNAxOWtGmle64HbUtO6JKVRHZNSyudmBsqCZE127oKh
2Y1x46IymwVfuMPv71L1aAPFJA+lZFJFb+ycjPSs862muhRJTkw4Ikrlhz0YPoX6do6jvoQxhbJJ
yi9ch3cT69EzlggDYAZdG23njfWRTdCnsi2rS2O1FC8rIcNEp/D3+cx+8BRiQw+P31ECPG8dFAOo
Cn1qE3mJ3EI86JEcn4cAUd0vrPb7yxlpWjTJ8cQd1TXobfJnzGOOeJPmF1OgXzlH20X3VpD/uKbo
+GlL7UJn7YdqRP3F6fYexdvPx/muN41SNUZQnJbdSr3yXedui3amXafV5aWtUkNfycBF1GDiDgWY
iyxxLDvxQhkwQIxgcY60E/T83ZAFOdbWKYDY6gimUHKGA1A1B6OfnUM0GfEXPtP71eAl+QcBHzKS
yAH9e3hb4SQDwKgEoWd6EgN0jOPw83l45yKQeUMjwwNNSOT6bjv7va5HvdElFxn55JTz7uKaZrAy
HHL1nz/pnf+nnkReg9UmIHqnkl9naRoXhpddtGbyN20F+RTB1WIf2wI4vVNTLBmbL27sd8ZP5RXR
aOTAeIhZvRPA92TsZtFg3sRGau0iDbpgX0NW8kFMcaXcfz7CD1YLtwAtKTAWOg2F3rgigxX7kUQk
79YECRcXyy5qnC8e8d7wIYFPcEILMWwrZ/TfDSGpVYy9tHOFhLWhTorkj2GgbDK19F7fI7z4VT+G
j1btvw98EzrQgW5oIANg6pyrBEGXEY2HFqYz4eoQxNvPJ/Cj5frvw97aVnqITYafFzde5CLlWx0i
GyiNwxWSVPH/WQGPvfGfh7lvEhstWKHG66LqplHcJtnMNfoH/Xxuui7+wqga5lsX4/VZpNrwUk1H
f5vE9yc6H3kdvZ0ylzZzvoEOxjReWVb+nA0TvBGKSEFKsdZdG5p1I9sWVJL2xeR+/BIOlya5TLpN
vr1ANERgI25+/Ya0aXfXRtV0yLNCA4/9MA4hvV3KNUj5a0gFf1OAHMdsMetLEBAdfr7KHx0TekNa
FlOB2uRbjx1DW7hmJ5rbAe3/PrFv26p++vwR6Jy9rt8/bh1zTjQSOA7ZPyzPG9s5uksOwNaStzQ3
CNH0B4jrryUQl8ATtLGIDxliI4UMbjyvO4GgCU1Dhk41/m4W++LI+WfSFFelAfwm+C350iOH5aYN
Gl7iOi7av5Rxd1USAUhPn8j0HFqzvJj0/IDSWlKHbK6MAj1q0FarIJhAqVV/UL69y7pg1cb5NmtG
GgeADs7lVVL0qGOVm9cXoiO1Ug2N/P55Sfr1jPbFCnHDOwF+WLTuGkjXhtnbz6lZrAhdaXXFr5RA
fEVT/ZZ1dWM5070XI4i9mLA9IXvABM/O+kDfCrdpJIDw+n4WxW6y5/tWD7ZD7L+QZnm0lzGsQKun
cRsWrX0o527jm6BhyEZnVbRvK32t1fKOW/tnDoHLieN8rUEVkcP4fTCb59yID6hzr6u8usQg0NvC
2Iy5BgtAv04gcy9lXYW0zLp4WfHNTpKb1IdfVtjeChwICJ2SJlgEq/R2PwX6dF9FxQMQ5lNjAs7l
xwmIvDtwNsdhsXc2gFN3bJ4tJcJo02KLmXTWGkKTNJjfOlVwnWuARsGbbRy3Q6K0WL6BiL/qRnnv
WZr6jnPFdyaVg72em/FexOmVUw574VrcR+PjaFRXidfCUbGhUyXdXizD9xRw3mqhXcKuTY21CUXV
t2YaUQ2bTrZPWQoOMmGFhRNfQ+LZjkmzWfqK7RA8Z1DSw3YZbluOeRzEt2bkvOixcTRduWmQUGh9
edaAjY262Dlyel46eUpyaIdRZYcOoHq9QwCrBY6Wzb/bSkNZFqL80B+atD+j4Xiyi/ZmKsW2gCba
lM0mBU2cVaCbovkWVORGLZrm5lci8k5D3J/Y2HZnbjw5xSzLfF+4ebTuR+/k15CbUaiRCJYLVKpX
kw8V2etAMBtnD5SJ51UbGoY2K7+E61zQfWL0k8s4979mu/rdOuK7C/qyjsyXqS7+Gug5xKP3G1no
y6xwH1NQHtIOcGHTJYfBtM8VnBIHUBl9ah4CZ6JC524Ma3rsm07VfNf5MirIEVuhvsql2DXcDRJt
G6/1X2qmU3Zc6MPYkFOKNlMCwwPIIT5ydvQXMh+zZl4GCWB2ZIYb9ybIXfrg0EOJePkbvFiPfvB2
tcU2EyT73N+2j1JIcSVr96Gwl+shSW9nhwxlZe1SNx/C0UuBsdc1KjOaJox7mcKcMECmWTL4jmKS
kO6qG8An58Gc3nuwjM4ZSTdzjm+0WR/2ehLAlx+Lo+wnRJTAGpryrAbZFAQxFTRPvjemZ0UYtqC+
xMvPUZtoZu5WKO2AcxAmcJT6ukb5wct5YS+Cv0drhDoIoT+EKWQ7fLmN0o2ly9bKisZD3Sr8tLdx
+pdYwGpxrZPl3LbeyEsiS9SEZvVnBgjWwftr0HJAmegMKqnNIL/BX0dixyz8a/5X2VKLY24OC1hQ
ypdTvZlMm9xve1IvK7wh9MCIOe4TKVw044ZDx25VO6KjhY8TfGsNO3S99BcjlIgZq/2DKoplmjte
RcfqaTW1qNkEcYSXgwqIVv1Cmviq85Mwc7KN16UPepmAY4CHoKPfKY3kXLvZpnA9anMiLBA0ylt7
G0cvwGVfmrjck2Gd63SfyfkWNPuqF9MWP4bS5DqVxIyAyczmd+kY52X+veTJ0QdNOFr1Ph8VkfZV
H0PNquncavmhhHWC2BYCiNBwKWJZCxJ23ORp2twMsAek9jd2VGNNf80YM3QhkrbeuEa/tjgv1BQV
MdVtPUQyypWLXtE0O2qR1SkdtGGnlyhmoTzhWeKxK7tz4UYn4P/rro83hvEzjWKIX+jTN/F24hkN
nEYETVFqM15URpFZVF9If57mHJtnorwrZv7FArnw6TVvuJNluku4hBwUgJRqEa+rtzXCnM/k8ZB3
HVGx/GXwNxHaOi6yaqWJbrWZ3adQ+l1IpvxO94w01IaUCuARPjUFH+NF6Ot6a7N7Ii+0Ft4dbWHR
+7tVqzrQu4lxaxpSSrO7YWYMthK+a0g/9ltHi66VDa8HrFeA9CV0XgIxgR6NcObbYfZSdLSMXdUZ
4MWB8mmu2sA0Wlhb7Z/CRa9Gt1Y5mH6Xi6zN7zo+zCFKjvJfOYdP49p3EeBWewaIxJ0o78nSr9Rw
dEieswfVviybM3d76NXNkzCiUCw/taTCOmT2r7EtJ1jAU9i2400a1wc7zWCo3XMMIORvzYzAf/mZ
xvC/Z+tUTd5JUiiGWr4UHpzIfC0gpZld9YtDGRYOep/qOu/oUWON5pVb18/oKIbqdHp9s9Iz/9hw
NrO8OPgtvwiWevG46pyrXBtuc007Ei+qJGQoJwdOBj0KJsDl6bh9PZvKcGhPvNCrhWfI6lrq8YD6
uQuVWdHVhWDuG6wCuolmVqzUTNqUohiMbKEa9MNDDT7KqgCH9v1qTm8Fh5V1Vye5tWz0QTzQkPFJ
7daUPc45PlXwVWschRyaExi3B63uTkVv7AzUQgxyl5Yah9KYcQ4pFP5syF+NJTy8cAywobyVt6Tq
zXSPBuUACYL41zgjGFIia2Lu1ek2QHjCnqU4BMUAuQIaz9DyYw1mecf0KJvXiX5HjWprsLCAfH/x
JtthvgSjQoz9oDkBLEAw4UCaDN5HTYmVWb+6lp6OWM8i+F0YCvCfH3L3t+f6qqPI2p3qfSDNzcBP
k7BYG4ZAqy49mrxNJNBn4MR5efXLYDbIWIVqR7rRuDGS5gfPNsSTy6FSP1XO7pU1/mlThMa1PmW+
3BPtQ255+Q6yYhVIwJQ/ZtvYif7WVjt4Qf3KTYFfZ9VKJxkrKrCVg3cB4YW7tqBoUnKXnnU2CIjy
XVOMIcO/V4NTD0Wx98JRGaHNJtTCOXhLNx/MtNlCbUJ9oIwPc2EdrCT7/y6uGmrTesh0PdYg8M24
BsR5a9Rw7BtxmRbx02Q0vE9u3KkNarlnorVN2j0nuBzq6ZWX3xR2sFE2zhqqY6rDHe3ak5ocDvq6
NrV9wVKq6XCN9NzY0Bgnf0XjJLRN7Ne9rQ5tK5Vam6nENh+YHq0WhwXxitkculUdJJeYhn7gix7S
gC7oEg6WrlVopxmrJJV/9OUZw8KUF1A6k3UxFyvb/6GOR8INoOaNDWXAUSGLj0SZQ6lzCT0H90ZU
cN1ZRq0H7HhHU959Zu6tYnxU43Eg4oLx/6t+svLnvxCTTr204LhCtevrqxosea14hlm+m+bilHKv
O+hBiD4418GlToxL3LeYhRjubHTj0Og5RIvtxgR5Xy6DEeZtdJ6DnuK0dK7R6v9bDZRq60G8VKTj
1D2udeNzv7jsDGnfq3NEq1oUSxERslj2iknFWd3qMAHWKf0HZ/YEyPjrQhgn3fN2BvkJzfU2fSv3
VtOndGCWBZfzvEl9cY2a3oX2AesxgS03IPrQltZdHfU/kgBCYd1maEAjxRkE9LYI0qcxH25kYG2G
oj6qp/sFKH+4rEDRrx0a+EriFCuIcUhoeVtMcD1w7KGVRbaCa4rfkatdg5y+q+P4dTn1BbfCaLiO
x72aMnX3uH3/M56cb0LOaN/xi3QXeyiD+dLp09nxCJkWPcEG9fveqUduo+FWbxTnV2sfapnfsgXv
ysY7dPry2I71sBnc6YYOs3tl6HysguNa28iiM0+an0Q1nZsheh69aCeC5Tds4500Rg8RMgKjpVhW
oz5/iyEucE3s20D0q6Gaka8pL7roDnYf78pWyfGAWY+8bVfm9/5Y/QQ5eAR5uy2q+DqK6p3RWrdo
RIeuFb+02CugfduxptUlk4gsoHfIzODXKKOLINickxhItnsAa7Vr7QhJQMhkgZGd6ozTryOnorYU
blC+qmuSquMAhnT6k4viVlrGjpSv5NUbGoLk90NaKz8Vd6AbnoyKtB+N5K+LMTspc4mWwDeZ2veu
qO+aMrt+nZ05OUHkRRCOEo4znMzF0tY0ZLiGd4Fen3zJJJoqurXrPDTRWmgufeFeBRZgIga6WO5W
Lsu13jhHtBBWgV7DcYvXpR/8rUV9criuEdoL7bi7S21u+cZAm9lqBOBv8U1tpXzWNzFbZRLy6Bbp
aSpvQb6BdplDO6m2C9a2RY6uRocm4K70pb9RZ8DOvpOrXSsXd2BBKne+F8stppX6qxkb4ZCei/5X
jeAGp7snG4KRcAHuuLMLwdbZKINj4c9aKFgvNr+fo4wZq0S/6J7zHE24wbiSBNF5uW40iM2djWu6
HTNos9iacgY2y+soQ4kvBe967ZYnPlTZYXX1dmdlStRdAoAPiZ98k83+j9Qyth4rqw/uOSoQSO/H
66D3dumIZBUelB57m8QXKwDcYYvkonK91M/MRIAJYgUdNzNehLockYMJ2FCRjpcLKgYpVDD97Op+
MRCcjXeBhngXhTdszEotoZolx3tSRlnr0mv1NUNjDBifekH14eAn1bREyY1L+BTFv4yJGF8VHcmh
6Uplgz7mtf+A407Hjxdla5VXqW7p/E4XT2o/aDK9Z/iEB8qhqcV0Rh1JjYhVsMk1KJdoMbVNnZs7
deT4ayTLVx6S1A3oSW54JnQiODKqUNnjRpjUKZuzYw9rmh2FzXRwCBqM7qlwEdUakpXJrcNso8MO
BwfyMMe2SB55KYqLJ3WfFhPFooxNgQ4Y7sNifuOhry4Xky1gQPc/svjFYPvh2GrWQK+Y39X4kBak
XYOA6N0/aIj/Vaw4l6AdfFM3LziK1ziJsapJjuzx9bqzRHLUkLqw/6o9WkXf21Zx9slz5A131N7K
vuv0Ux3nH6+ufadmp/SyNU0US9s4oay84+XotkIXujtIYghp6WsH069iwkK4JIK1rXI+dLw8gi3l
4UE5Ueqwq4mYkBHwRosRQVJ+6mj3Xk8lW/hOHRPFxxxHsEHM35IZKFb00FAD6Pxo83qE43S4yHue
wJy2f5rqTp3MVOg7tn0zu8ecym9tT7cckR6xTMoXkFSHkFZnSs5hTue97ZebINK3efySdMMu4RI2
tV0K9VKLaS6j1oFpU26zOmp2/6JMZO7b2y7VECPTto1en0cop4batyip8pMspDqnpMsVCfT15Qfm
hYIgsCp0uxgMj2OI7J1myda+w/mexyPOgI1DpWwSZXytumZM/LclFrTYBRrd4H03vUj8sZxW5lr/
yCZi7lwcVHXmI0P1mB4XlEWjEP+KTV/JaWfW01rZHRXbZVTqqXvXqOrNyH0ovwPFVw6U2hwq5mrh
xlgCOU4+y2KbDs3Peoh36tCYjFBFkC1/ZvZeQ8XU26s5UsZe/TmY6lANPV3uhY2GgmXth4QnEhXg
YKsPUWdSGVu2jHpcVSpZ8Uq5gHUdIVVDSEM/oqR7Vl4KviaND7BWCOPG+n50nBM2Un2EM+pri+RC
BompQ3jCjLfNEp9z/GIVCxPn0Tft0XVgNrPuTIQ6VWp/N4yPEH6LdNsh6qejNaY3UflE/HPGG1/X
ZAIcdWkNCVobzpbXTCptrx71updQhVO6zUV8tohT6VOzVsZG624buuJOVbp99ePdOwctCth4qwpj
Xmg/e59k67WFOFjLjaSc0kVZTWZfwqr3Ad6otx7d+Ki+1xIWIan8QxkbXj3KgnUWGLsU5VnSwmr5
LcKqOchvh8BHyAsWP44ZZ7jRr3GtidU4kjwc+uOW/aPOBF9S1kjZFWQPTib+h7KQ6qfUKquv6ojW
tD6gxGiOpLtAgTF6dY/laAEpp0ZH59QKpHon1622bD6cUTY7o+s9964R0Ro7pKyaJD4r0fgY3Wc2
tQpz4LussZaDNK75VEuftpLri79xTEwRW2ZAtmKMsRbK5rlP7LuKhlNR/4iVVhPHCHgaUfdKHTGb
hJ/rKZXIH2K84wyk6WPs5erQuNxh2E4bj4pomGNApmw9Cewmt4qygxq6R/qLrrXXvQ1MkDQCb63O
oKu3B/CQKj1i9gjY8vmx5ewriGok6NZupSGoQQrT3PMYzE8jMe68E6a//ZMRejCLauGrkY4B+lZt
d3VlKQPSVxb0jR8Vq11X/4+m81qKW12i8BOpSjncAhMBk2zw9o3KUdIo5/D051tjnxtjwkh/7F69
OoG14eXRiYzbGb/qYyypEXVPGYxOikUkpcIptNuEJHgUGU/KhpQFDL5KzmBG8wEbtiC3gtsxKu6v
78qzOzP4yliccj34LHgKPG29eyeYqPEX7GyUWbm88lFezCv0Ji6eSz2/pM0PK8BR49W5RU7DaVA2
q9iLqGkzLBesFX5EAuOjg1WM+GpMeyejvzCoIYAQGD7Mi/3WIN+l7JfKeylQ4nnuH6MiuI/D6Zj1
f0Z/wOqI3yYj/XRBmXczRdoXAjIJfl2aLyk1hCwMp84aTtoTSs3dtgF9wsD+1dAfM7pCsYiScBAy
q93RaeWrRM7szofMjW4dEEsIFCpeCdDcxap1aNJ3yaLoebXsMqzD1SfLFv1AuX4HAaOLLNzYqN1E
OjyEJRzmOH6qjam5qUt6Bvjr2SQFxMX/cmEytds8D+lI7ZO0vGlM73qztHBsyxhd/tN90+/JN6cs
OSreZzoD1Wa2J/Fyhs/ZdKgWbO7YCbanNbMdc2FIvctSbXAjbEzSf+tgorz+NzdMi+8PcJA94m59
aqriwfavgpBF3xKSHfv0QZCvjOkKozQtOlgHRnrIoT3SvD7Z6fBcYFtUVXlLHznypYarJmT7WanW
2m5W4Vr7OIdfbQjtKHumTtItOaj3/czRL5lO8bNGgzmOea6WV1ZdGBnG+RalKMwnSSHVRiH1ex1N
KjUclcfaUBRMkwpASZJshrdRh14lIaCHdPmt4X5GjtnxV6kPemCddPsg6M45qJU6C3cEY4ud06nS
5pfrG10Xb6bYp5i1f1eAMRaKOzkhrQnAX3YXnRPCqfVigCHXU4d0oDQ+BdjMzN/7fXUX07KkZ32B
jE0T7Mm1RRH+CXVp8vWslc/c/AXZApfn2+eKtYvoIyA92vnf/0pyQFzxqilIqwq2S2f1IL4Cy5Ud
FcKpRpJQs+qAiGmJMLAYI8LDGJ65+JL55aWAm5rg6KjrF371YJVyl0r08UPnBXe8qhx5o1EQwBbe
aQ41RoWu5kLDHZ60zvMjvMLiji+mOQqvod4Tzo/EekddlyygQBQ7RQbfLectEDPDQfG35rPT1w+O
SbOfsjmZw3sPbq2Rc3ni41xEKYCFokskpNpAH0RzdYxZAnJ7sOkoA6qlN37ERvWFiLrnxUv3EuuG
esEY71FLxGPzasBlc1ScvKfO3HzQc0Cj/MQOv2ufYjinqPgpCwmh30AhCfatTbavfIouAiksfBro
3IPgGAHyuxDbQSKeuYi5h5R2LP8VaUQ0yU6THMjgpAFTlQ+7GuJTpCUhrrwyIamzTPtHMc5aekbJ
/l3SrxUgSeC0wvIBWTNfoM7dxV0kaNHbFeeO22mnG90ZjT2BdFcBh9HF6QH48y9W/gE1uPnGjmI6
tEj6wQfm7kc5/zEH6ziE3GKOOOdaeEQmVhHHb1cYntAFgXxobMC8LA8uFfVlIwnkNP2bEL2pLkzo
rquIQYlTvm43YrwzOB04Uj3E/R2FFnTPiB+kr46x7nv7u6AD6y0CWqAgHNLXgCuZW9Ge8my3rv/u
+Y8bbjudGGF2cF1KO5OWxkM1s26JHFtHqnmbn6A9dbk29wW8Vap4gfWDTWQRhAW5jkJXwrQgWJt1
rcNnfo310deZwB+r49qPFKulCII6Y0Mabi/diA39Q9PfUtwqtLG8UPR6YlYalBCXSaqqeFEjBzTT
R4P9UaGJju7XIcvEC3X9OyBy78SAkfCKZcS5Xqx3Lh0iLQPHTXl9QPXJ8GIiV2sfeDJk5EBzzrYi
2LmDuj9hpuLBaYKzrpg44nX0Djn4B3Wp8o2te7zEDCPGusKc1/u4fTouffKnG8N76+I+yIiQ7sKe
Ia78wHmiANtdf4VLifwaYFFZypxfGZJ+k70k6XADw3EzZu8uJaUqig1qkNG6CQsIhfJMLvdEArxE
BkcOAHKhi4y2Hw1B/Ydbc3YfacB3HFlxKb3RnWUeWDH1JRofyfRtcmiSzhES/+vTk3X67FMBAhEX
UfmITWbH+tF/ID39rqbxEMf1CgbMcMe6G+vLBXWST0QH1Onn3vGeZzzfYW/ealgWFkwrdA1CTBDa
HiWnK+OPrEHN0hmKQ58HnwQnBF8Loh02ulxNS7BzoKx1lGUOesMezIavgFEZNA8jLX5vtM05wBkh
RM45on3ZnclBsgK6ThSveZo/1s1/pVNTVpgymXF0aFqTaFkgc0NdOnQOf6VAAK1VPankHlYW6fqd
0X1KC0scCEssJVsl3m50rBMAsmg+CjL114hWabThgv6ROOLSeZhbrlPck6J+zqkJhlW/u1oF4Aqz
bO90cbh0+nGwtSftNiUGdjARDUaCQfMDuRJ1PyChaYCw60iGhGkOH8yyeipcvLbAhIVggsWniDvr
1Rg/JVWMCnqESvmF2VPU58uKj1MsGJJGtjxfyJlRVDPqmROBCuf2WZ13lPGZzxieOECTGTdPYN8u
7By5B3t/q94nJlwZyWGEtgLOglwZbur+0enWyLHmTGxSx1cvr9+mT/+AHr4QVWbl4Cf2+9/RdaAb
OVrEKos7YQz6vWAQOjgenhkX/6EW5Z1Ibp7K4azWt4ISmfyPa5JZ78PliUQXPi39xU9RcQyI/4xU
zlt7CmZSjdIHUbU1dTxwLQJZOEEeXF0DqNA9imdnL2B3ZZEsCuSB7Ie9wC48ip1hoQb1USjcHPNd
7gGIL086oTyKv1svdCW6mtUtfgPpCalxLoa+1WOlkLjZ/CQQ1seKksHOR4TUGTiKSbwWj6r7N95I
sV/qg80cbIh9eYfGm8G6HMbi1RhqjAlCNodHes8fAhddiSVDdAW49t/km7y696gXFHAljYTJwYAC
Uko8XXOnxI0CDmaY0R++QWDGZ3adASDq0Gv8K9KEZ3Kd2FmpTEQ4CaOUbSI6mE3QoWF9LCCfoG0+
IqtZeMwubSKS3phe3crfm6yBQI+WHGV25WSYz8i950ICXPR4fkeX3R0GpOAZrR+wj4V2kMQd4BCl
IPidRt3tVj8xdOxuH1fM+N1D8oEuwMIskIwMeaQZQ+hj91A6CRzByU6ISWkR9EH7OWeNooD64c2H
KJnx++hGTw71PqbqK1708XpiOP2SmnwvF8XVhsK8AnqB7M8CDi7XjAPpTv+VxAWIx9iSTwyCRWmq
/pDUHwN6LH8tfXxy9U/qUNzMSCktUMDkOZeQQfpC90Jtl2C0gKeTPCSJextaE/Xlry5BjoVOpR0s
R6Ts9b325zzJVL33yAMyJzqOwFnJ/GW0dzIEijqk+MN2W3bjTgAu4Xes9WDHD9Aj8mtKm4UiKy7G
kXnIjkSSSdRHa/HI2IUp4FnMYlcVkAYU/0KGtxHFkqK3liOJMJOOwggnNF7CSaqZTzCiWGXlsurM
ThnGQedR55ddrsJngEWyfaNv/a3giQjNdHyRlWzPj7owkgyiO5AnbWRST9S98Ux5rDh00uMkWfCN
uS0HFm32A2SfcTUfQBL8iRSK7lw9tbfV/Mf3YMZnijBRjk3KAV2RwLv4+MREaVCMl8+/IF07CDq6
zQlFcxP5wppwBbhdnDyLB2qB+E77whnmt/z834HTaZfjlG85lQEXzrV6wT/+3r0a9zJKhZCKgPJl
HBz2kbG6fnNHBb+/D9JweLAcebzXo/oG8xOQA1xrcDoCbkwROQpfO9thSXG2oNX84H0mimzMX1uM
hQsBA5zcBXNMl8bEm99AUXCKuSu8Z0xT0qLffcd/+HvFGUUE9DOjlz4lYNA8mm51iPBbXirKuuJG
/Yfhnc658XPwyvBOivJOp1iUmw4tw5QSyT8RMsh9Wq3tdiaSpOGksK66kCyWkICWjkUR0YUwFy6T
lgEyw4RwLWVUbWglnge0RMKpwqaF/rOp3sIPBa6gG3XKURPaxauwgXeb7M+cRJ4pmcosU+LbpvV8
WbJTHuBrNgzq6P1GgfEUr8Gm5xi1ZGj/k2G4cD5N/oeDaw67GIqEo/g7n0AP1JhkgRgiAxXmInn4
0NWIS+7PVtJXtaKmKVeBDZNpGEMdXJL1LPt9uNyDcw4wUdyHFu+ZbiCzn3x4IbQJdy2zqV+H+wX9
Td9jDo8W0JcUn+zwTrpT9/KqV4T79VRyqW6MyMFl6Pf/seoyLgoQXWq9txisGwJDhACXTtymz9oz
I5KE77TJaUg1RAxM2eYSQdHAnqLbCMdCw9IDDKmmXZEaBAjUCy2SCCwK1xRmYNzzugQ/VbFBOGHB
bXX5sNF5IQUfm3vtUxB/NptHpcGj3lCPNzIP0TUIcRfpwVQBnvyLHDKtHyYliXi7qGPheYxVm9gM
SbeKEBCsH97HUiQRe5mGOzsanl3bOBGvxE8REHoWp09hMkb5JnXN0zgDMhgFLhjQpZxv52EDSo/H
0s7otPGiExCWD3xhA6iDLDpS8jEeMTJYZIg4ebuB2+Blri/LT9iClp0/5FPsSGTTX47F1qMo7S7l
r49EeLC4emKTRHWCQ2gmhqFW/lPrAnZXXtzQMVyKZ12SKwitsqMgEMFcN4KbALsbHTLOXEcgGyxC
gEz7e3qZIqfxKo5YBO5T7DxtdItXwIqMUCbv+9w9FlUqa1jo4Q3Xb9NuafjQsQMENu2pSA899U1l
+EhW6veinrvBv2fCbKckELn4jUXBd5OuXNRzE0hFPiFHxLlInscU9qeu2JPbxie5nsEJzEyyAEAp
MjJAvcinE9eAGPMT8nfEIcCCI/wruAINEy0D6SaWi2NS/0PhTDNYYRy48e1fZxH3CFOJYSEaKuIG
eYtZuUQnXMUXX/QsqvnvFT+0+MMDj9DR5MtcPXC42e7Z+iIrZPzOBIGiohp1WP+p+L8Tl/UofOIC
daghexTzzLyQO3xIK8wZou/xQX/39zh4DiqlsPdX+5+8W2kaTokGDJyHiNMKS0MQLcGtaojfyMyf
sulELshGkzm4wOkyJ1Fg6J6FnipsOEYazmFqBCrQjA3UE2gTx0Ea/VUkJaEqVbZRDBgJwmwYEMus
2JjLY0rFEh7IrAQDqtS9Y+JCodwbWQWQDGwlo/y3dvKliDtqfPO+unyVxRJthDBz4yVmhR4FOfg0
Q+Bj/MvrxNkwRTb8VrIKEMgXXGCjX91Jg6S8SehXkY/va5FeLw5jQgfRLeXKTHJlEd48S/J9DT5f
KNbIDzj9yAk+qH1B2TYe2QTRS3IhwtJ/D/Eg13KGr1SnfjSJComQUrrzFcVXL1ahuypmDBZk5SJQ
WfR6IVgY3pfYJAdktEvDI5E0hzGyJJkFGzkL/Ak0cW4JCv6zEaS5aTQksabN1L3TRnEiJL3+jl53
Uu9nxOIPnB64KruQUz2R/mmAc9ypORInc2Xq/n5ceoweGEP9C4Gm5fQfmSv/0e2hmOYZCRT78a3f
fcf/3HknHRttGDeAiwDvfnSp+41P4hrkA3fFx3XxqURGR09+M716lPHl6YydhwHBLgpU4lLNm00W
+WUfRNb9aDtI3oPTt0+KuDKz7fnqzgiGp2qgERcxeokzfUiFDXQv5eT9FZAapjSLLhSGHH5HBRmt
eX1E80vciIxiEVxIZXnBOJBikFYUMvj4KlWp/XGB54/h9/jMMFKXEJsdNwQPuwzenpgYpOJvWc95
oNSZDwFX7rSs9XFx3oHYUXE58xYWBgHFvya2NHxsMlDvdvjwkSSIAV0bHRLoUCrOgudA1fmncX1i
uRm/LjSXR5hfAwYJQxsjsQRsuSj8EfvMbxDH8mi1VMYGy/GyyTafqHWojZcDIGJ+/Dcxl5PguxMu
wNjpk+wkZi9KTViX8UjMS+wh1sCIQmucBv7n0G3DAT6yBNElfRhj1dM8KlaCt9P9+xCE7mNtJ9Q/
Mk6SeiIYeOPVt+bd/9VZZO1IhVKnkDhV2D0UnYj9juZBsK7bRPFfFJMo8bQExaEUIsJKt8MW189F
0h+2LbrxqNMqbKHrL/5YcMoGIwFrdrpPbAUcrXZZjKz3QswJVhcLjpS+jCedgpoOOZxIl/65qpOh
IfBLHGsYRNQCu0nTCWf3k7gBDyy8dVBGeIc4X9VETd/LEfGXW3Slg1z5vwHpjPPZ+xeJoRsYPbGY
Uv+y73XlWS0hx3/Xl2Yzry1+Bs6b7ix/GyKsYiAJ1njrhHdy6klhE3asjR2r4j4KL49BUR6TOrnZ
ICyGYKAK5gp/T11zDl+WnpkpJfDuk8q4L8afG7UKeS3v0CmTBQPBwF2T4Suz7R+sDQn6GDN8eYDh
op6etiZ/GCvvd+euX1ubiJWlOPe+c5CFwArqSEbB+o2k0kPeWXvRRR4RBz7xknKmuND9afBLxoEE
FceDoqnIhf6T4on06XA1fscX8153HtM13Oj+Ac7DN1Cb6RV09BQng3yIj6JHrwh6L0NH02RCbKak
iWA1fdYcigtrbmyPjV9ALtqBdFea7FBR+Im7EuDXbbzfkjgezKB0mgX9rCYnsU3/7fAztqe2BweJ
iI3c+MF3+DJ6pLvhD0J2bCmZqJ9qm2Sa7sfFpKWTSWQ0gW0MXqCAaxgQcoFlz17yAQlnLSgyDg23
ordEsYuCuz4MDzLXWpo7IXuGoexYJ66LPnIlM62TkA5/zINRZVgwEuqtM/7SJdAHUV0pUF1wR0qH
P60vvyri4rjIDBcB+hYBZhVzxXBwRPD5q4HE179yXecRtcwfU3CBWDMZn9+NbTux4g62jmPTKdxl
/YDWejmCDN7rApqQviFuO27gmq8LLOHy19JlHhpSO3+WBxyczZmUdGLanXM7gpmT7Cc/E51pt/NZ
kRziMJEQUs1EIAGQkQ+cEwZGwYs7xUXIQJCjX6Y4J1ikKfttgeavcsZ078Y+uqUL3g7Py+K778NK
MJrz0yFKQwfSyO096mqO31Df+L4Q49doNq0FykCWkGRN397NeN1E7+mIiF1og+LYw2Tplvi4US1C
2JsIe+/nuHYi9YDUi0Vx/J8m142nG9HVokosDF2K9bJ/EvWsj+tdHhQoxMCv8pyt5qc8gfwBsnKu
vB+CXzploabETBYEKyg35GLQOYYoXZ4upk6nQrYEVD5Pz82rX6DKX+uaYrTGTyYg1wfP5g+zgar4
zW/eIiCjV+OfllUonyRrbg/BA3dksT8o3IA/7KsQm4h2MSjr8KztNNtbWZrFa2jNB8MDO00knJHp
1pyF0XmKGZzMbmWsDi29QeS8uyFUyRkmhTSlHHHxrpKPlN/aaZ+1eDqRf/EjW9OW538OLJ1/WRx8
UvQUpVBkj14XkVwpeXLlQ427+U73fYtoUHK1Rpktgx6uPJnItI466ott3KJaeFS+/FCQBSc/Cac3
F6eauDctJWc5yJ4BWKhpPq3b3PnjPo4+CRUMxPrIbQnElNasDKhubh83eXYP0VAduAec72kgMAZO
w9z8O0lbhC6f4HEyW0c7/qYYrd6BDgaHV4qS6ALaDQAMNuuInWys6Z10bzy94lji1+BtfSQPhsMF
BaCV0JS59TjLWXL+pIYAW6gigPOZZWwgWjgzUkii/fQB1kXGqGYk1dianyRkWUzFFnbfg7ySymcQ
1/QGpDNPjwrjdnLcB7ZbnrfL8q3MDmH6azGigxjzkYK8RfLG63lOSbafMJ7UJJCShwUQq3zxLe+m
Wagg7P+oi+rZAynSoYSGAg8oNMSLzfnVIziT/4akx/x9hHy2lNChOl9BN3FArf9es+q2qDe1bI9J
EDq5NhNnPSjsQxBKSe1s4xNLxjOhahEvPVxARBIMghYxonfonl8FjUlHYBqGA3l1rDAGSejATXO5
FVQgEcJ6onr5y7oMbw5pAlTk4ubLaLP97WtQDg9dF32KXVra5Qm+Q+IVw7F4xvP/vAW0zyhWA06P
JLhp8L/lPTfXaS5vdhZ/BNBbskwWd36U4qyd6OSu21eCnfYSeRcauy4zeZg12XpeNNPtMjvVxYXn
dvsint/cfH1q23W+aeC4FB3QLuYL9roNkPTeBkzasKQKH0vm0r6Vevh0WHf9u5rnl9F4aPrwRxHk
H21efG2IdzMmirxay3+xFX+2DXq2lgXq0DH7J6fajuZkfppomnKz0G2Lxnj5N6ICSDDoqA3cUa55
N9dIxzxMd0QbncCsIqrkM2ML+qF84TJZ3a/FnB7cdSjIsvLu+zY7YBQsK2JtWMc9HXQpqts6u4YI
tWl6jzNJrssPDjOfji/2k9ThtYDh8jr4FpGoIYIEow0CiVtLCtlhKel+Rc0aGTlGXpkYD+mxkPFG
H2F2PTTJQzWT4DSb7vNEvdarssYEFpso/ucSY7BB/WwfCA8T4b6VxHjR2a62/7RGc5Z5GM5kzZXw
yJkRvuIGm735JWzW/yIX6GEStrbQDrrqvlL55UdnT2/4TbVvAw5tDJyZvDO/zL5D7Iez919e29CY
pEzA3kwjoQsrmZBIH9at8+rgIL2ElJFrt6VXtSZroFC5slsb0UUi/Zyk5FByt6e1O2ue8gpms/Wf
bkg/G2DHPzLgSzimJP/ek9NW9orERr8jedmuM0jB67szDY7x09+LwyUg/7OTRcAuskOxChPSgGvn
S7lN99w/hYkRIMVZ2F5a0puF2IUlxE1JcrWLd6yV3sldM+dJNEeab3v5N6cuey3xi9bAEgobFPfg
ns0KHmz78sev+lNgNd8VmLxRzA6WMN9dyKZtQV5hSRxU4P9MFFlIJSTF18ZjYXxGMuVs8pSmX4zM
J66NVs5IObmBhktwJgReprkEpV84FNo1mn1J1KDiNMaGiCwGVzbrI0Ol78KJHic3Nkwc3yqoTZyZ
SHpFXTBxeouabghP2+xS45KSiEhdEnOi5z09d+GTpC3BPdqzHL+JUtYUKCNzFNXMSOVz1wVUeohO
84xHZF5W6gMVnwYaxHSFx7Dct7xdnk24VVF4gnWyYTf8ohJ3BikhCCY0JA0NjgMxAS19usXLIGx1
EQIiWvDKmTP9ZcCdnDl5ZCXscMcP0KHRNp2ZIOWAZXNSpe5+KIjqQCf7IOK5bz/MeL4TwxRs5S/b
opHCVlQ/Qj+eFH5DXMc5QSv/c6XUbrSTOxAtBBi2uEzaL9wnQdC9FzMp4SMegj1VtW4u02tDcA+q
dt8lhH1sH7giJoLQUmt49bf5Tv7aePDvYp/K6UkMeF8rP+M+cBjoKwouICa5JZBItFW2xaIx3ew2
npo7RVbpEK7KjSVHnyViRMPU/BSFpYXTV20q9XufpIdnN+OYwsgN9XdiMo99l95j6HFijx2ND0BH
WHaKUwgHSs8EVTbomo198sUPwvNIriOLEYftzu3rzyykmefP4TD+Meh/mLFxSzvtCfkSBz/G3PIx
emXVN8rVE5xZFdgQ8XFDnN7xlTrwJ/zHWgPe4RGpITKrL89isfWO0Io/rLp6CLv4N7Ws7oKS/jmE
Vp8EWHQoqXxCukF8nDliqX9UsAFPUvwuX/Sd3mJuJ77oO610Xo6vm7PIJ8zZ1HJICYNA+IR2ny9m
Z5l3leUdrq8p7d06f048ThIDxdIsoo6kk2Y8uxf3drSaExM0CTvwiJ7hkcoHpXTSqY/pcUauKqFt
9/3F3dfemVIB4q2boXrO4vFEW6NX0ZlxuN7rE4ZJrvrsT6Rm/kL6u4N/0FGNt8ck6K/5lvoUXNBB
uQiXkui5bNUUZQ/ljUkEVf2u4CMtzURpqrOT9NqkNPaPDkwIIpbiiHd/oZMm58Ff6/fmQK5qCZHD
UrimQtfTx3wmHRTrgsAacpX9BNmplWaJxgxUko4/OQn/VtynjTWsg9bUQcE1n8ARgh6KztCe+vQ7
6kqIL8KuaS+XeSmlzLfhDcm+l6BnC4gpvVOuvAJVLk3/2rd0gQq8+XkmVEfGI3E6DFxc/Iynpqy3
R51vXT1GbU3Bi9c3j6SePcp7qRNULM3Ozfu9MWcHFIyNMeWPu8bzP4wQkr+ZTgl9bvd1l9/HE20I
cLBkrGXfnwZkukd0jPQRTiTdwoCGGIAgOZ+kz8KvDEeKx8TbLuiIvi0pL25U04fnLweCGHfOwtv6
aJd445OMlbiBvoduDheDqDa6oPjpXpvA8DlBg+edfHKBeTrBnzqTmJNssyxJhoUoVdSLiD6+m8Zc
Z5qPIZ1ZFYUjAnxxC9JZDG5CkdngoKktr2FZLq38engqqlS+CaXPmKBXIWF+qvo/QHfkatgG3wTB
/m4j1oxjGOITCefaEHLwcIS9MXo5aO0y2w28h/1muGZ9eWIwfBPn9Feg9/eVu7Yohochf4rY/2Db
uzkxxxOJ9eOM+yDZ5b0f35iXRzlYOGK531OsCacK94wF0U+1hwB9VqP362ve69y2gUxihqKp5/7V
1sgu2y7CGZ7R/pdFM/34J2qLEWXd+qqMSauPTllTLvQ+6onqq8gXJLAYStSzhNdnVqme6a7F0e7Q
FCoeWV3CE7bCP5niecl/i/nBvFgNykDdYDmwC0qHgEZvm58TH40bh4W1Xvo2JgicfqrRz4pORN0I
f4h44sPsoW6m3NjsGWbYX+QCGRxjwEH7Xfzyu8uVkSdV6yvRXilTGLYupxl7eaG8uX0kULZJMjo5
fyUQn4M3U+Tqptz6c2upISnMXEN6Cl6KPn9bAEy6BFuDpWQTA3gpghdilfMgfR/zoD9H1XiP2vBh
OJiVUjZlTipwVuHgWUk4RkRBpikibbZpEqLLI9pyzc5rkzTPKGDTmr46hUWyQoNpOFWf6fVDaNFM
d92EAKos+9VQnIIYrxmL0Mh2pFAyWI/+kqQwGKegbtCJc9Jg6xgFaBCtV7se53elQTHJnvAllMZo
HHcv691FIBitYRyLwUhvaSNw0j2lZcd9UtJUuP9DDNZLWgQn9v3dR7rpStDM435gk0XVWnP0II+B
W0K6dFN9Stz+PAYRfrjaOSd0Swoz62dSMrctpriK89wPVIXLBg+iLolwxVxC61zN3mMIvb6ma/2Z
LmjEv2XzD13mzlsIHUsu06OGrFI7HiYmSXVkVHMwq9WhwHGCVVnGNGkr7Da7G9ztkSI5pCGF0UI+
vPOlremlQJ0yqBaC3QdzfKGl1M5daa4+J+nvC+Vvv0NHekc3JhSY9l93uJGIjYj9c4enyOutbz5a
QoazbWfGgTYMw621QN1s7fLoW8GTSK25oG3tJUODJn4030adOtZsBIqCTZYtfqMV/Z9xDPYZlfIQ
xBSvXg/LYvwaozq4CRDV+kSAmqRx0R6nBT6x0qRwUeW9e3b/upr0vBlIYrq1Inoj0Zh5LkMCnM3i
s2OEJ0wxAn2gqC5pTp/XGo+pmZBJNUd/LnbzcOXJuVXhku/zyiYqfSLqvT3OpK9SipbGN0YYYTml
Z3Ojr11Gt9a2ulBeOn1JmpFWien0FqWInsqz9xjzB9p4EOttJzl0+fpIrVzCOKz8S4XQXr1y7xJx
d5lc7iJA+ZHc0tPQXZxbapGRSI/PFdoemUyGvIiJvoV1CSCpkH5U1L5p8ymCHyfwHS8w1SkArgRu
t1TpAQ+YJDHBbF/ZNAH7FWUNCS0w508jpHUUPLQDDuncVbIAJchw9dkfyC/FT+kTHe1usmndB5P9
Sd49XIZjnOw3QlAkJUzS7hU+rrizAGAuUp+i8NR+3osYG+nP5EenMAzvVENkdNuP7kI5IMJiDPA6
r7z0Vncz+MjziWQ3ZE9O1i+ZQZKmFHO9l7ljO8szToUurh82RWy0VzJd0cebvx/J4oAJs2ic028W
bZunK/CrPO8gx6a5BA+XcrzboOQU99/P0RW1ih+XP51OQ+wFyYFsAcHXoOPqYcROBQNhxbAQV6rP
N7T0Iu71BWDiNv91xGvmywo9RKg9xiSU563bJEdIp4XofDmtmEMcAyUoGEi8O2tL2yHmHG/0hZxs
Wqc33kt/ua/5laJlo+rd7a0dIXINoYQ9QIAhIHMrj3AXatZaGJg83Y0WOsNBO8sJlv3IMGvEjIIO
L8TRZk3yjR73cmZwQhr0GGuGyJddLVJKVtBGgqXzF4xREGkPz7pPYHrhbnnblc0mEme87OrWebyo
3MmFKKC/sUeKFMbJGCvMJ30BncSYOgVbbWEtKY5XZwjzAZv3j0J4pFN1aklNzX7CDaX0iAJiRnAQ
PnMVjRL406+UgA7LNZnXYxBMv4FP9zIapeypfHrrowD8eDlIKaEwRFpXYLYtLyncwtxlXchI5bZg
3xpJ+Zwb9TldO9rUIUXy8WdMs1Wf7BXGIlHJHxK0xDescGNREiI1sOtJxkDO4/Vt6/ltIv63/yN0
KRNYJq5umfg9RlBc5isHgN0mf+66bY+bT8DDuu6a1H3iR3lUHdNipNqS38LqglzG1biPkkTZuB/0
FTrnnn0Xdc43NUzYh+N4v5b2e+eONGejnalPuQEz+Xwxkx+I5XfxEEM/3tFQnMZjNh0VM8NJ9h5Z
/HcO8m0y24/MXr953JmeyEWaxHD7zT/oM4Lm/evZ6UXezpb9NiCoaST2JR6G85hkj3VJDrfGbfTF
lyyfX6yARF2rqj4lYze+Dn1wTwTYO3eHekR9+V9Q0Cw4cKixnP0SzpuygXqGJZlGsX2Yi2xvxBD6
tIpIvP5PutQUb5tmRozA6IPMpK9Te/Icur5RfvZZAWB9SZq0b3OaGspA2LWHSocVsckXB7k+LmH8
lQ4X5U3WLkcBEsOmTEtj2fvFoctsGlTDQKyK+YQ8D7/kupBYW2vdcwZCPz9MECavdJJ7vxjUNqOM
t3lDN7tgN8iFEG6vmJvU8yGMN8yt30FP0a868YhqZbyrcXFvaJ/zEFRBeVflHIMhzOENDNSPQy2S
kJikzf4kubteprsm9M40o7l1uvaNyhUfV0qQfo/O5pOUURKYvq6fAz/rbwLDoLvuZiPwVeftgghz
Hua2PqTeZU/hEvcm9daFojDuco7n0jzPCF4IVcJb8YC79uU0kbJ269CCr24SRloT7W3G3G7aHg9V
QuZFWO9CuInawbM9jAlFlaKD3xtnO7cfwqh+rPviq4153AY+ic9eRvM+7wTNdUu/iucuDyGRy4WI
1/4xHd2Tvlb1AD2JpRvGD2G93DtDFd3ac0WiEizwtBDsasfnJSJ2P3NOOde4q6ht4WPpglgnqqw0
oFy/wNeI1thgPcbCv6cg8DFYW3zk4/RlHVbomvDoQTiRt/0YhsmHP5kUzunacudc2kMcpL/wsX7q
rPjUV8PDGmxHy7FxekW7bejO6TCyTgn90bZPBrQzAOUp4BV9ak/EixhEo3UI3YBa+c56X/rUKfKs
tyS07wOKv6Vh2+76lKI17kSbxZAqsZLK2sg0Iq7cpA8hcmeFRTB+1Hiu3I6wztFdTmm/7Rc4eoNr
ZeGsoEP7Y0y9uQEToiQ9Gn8ZaSrQ0PVIy07aUASk2fdu8rJN8ZemeCCOsy/hDQLMRad7hVF+bN0R
P8B0yooaXxTlX+gTN54923vF3LYSuuK6dFVz2kfa3v60TM7qNLf39LolTzAdv/VpS7M6EnqBVW5D
jEaXNhSIjE/W5WmSQdLGxy5Zbrdk+ErEYX0zsRvWSrzmVHQ3kEzniIZqxlx88vzLHxQ7XlVSYuWY
sQrzUJLmZtbrQ2xtxU01VL+7OaEkLCsVlBdRA/GX0bXbO9slq9VJ+9u4pS1fNY2/83J61tFslvwl
avzkm6Kg5aha8LHe5ln7ZjUZQoeoy8H+Sf2s8yW+HCjjRyqnD1DF/NIhKpbMOpY++Vt9YrooeOv3
WJpfWpS/MxafNxycQx1+7hGcWUxFjYEMVfXhaxp4GbvM72nI+jmhBZqIRNlglkM0DuGmgmb0lLgt
0Gjxmu3W0rmrxgGfuQVMs0ZadNNiVYinMJz+rkmsryL+6WRDU9nUn25tp/g1m06x17vLyUpuK8fX
zOiibjO1OCO4fiasoA4K+7Yfk+mj6ciadYaS8hJlf5wC78Hya+ITA7fb+zXtHHJ44hYWKwJ8QSlT
n21zxkOaN/1u9L17idd885/la7puLv4ZKn3dFnNH5AlGlRcX54XOYLsui9N9BOcQu915pHLdzsHU
v1lsKvmsw3FzA+9+mSg7EqzxT9kS4VJYu7i3x31tT18SmtrTcIKwt476vOvMhtSzi96BMkhXmprP
yWnCMnU3Sr4s889sDJ/rmpjbLq/gbemzdiuVUpvho7a9Mz2S7uOPLN9+UNGaIzytxyzMiQEa/fk2
myyywVqbkrVLvP2KO4cClLCho11+0a2fg+oZ24nKD1P4FAVWtIuc8c9lrVsKh9hzgFOfHrgZZRN/
C8v5dricShoxUoTycu9l7T4cptM0iboc2MD8TtkkS89Vo7EXdDjEhx3g6Mu+NGYNWoEH3NnFACXV
d9Fi3kZGvHrHMJgsKkp2bitHJE3SaA3cJk/BRg2VAoVkdv4JLzocB6u774x+H/khgaihRWfYdbDv
8kv5ZejC8g4DS0dhnxk8ZAvH7IdnO8Z/8JBmt6M7+IWyCCHJO4iv1goJrYCH61qqi/sbuRzuRKYE
7+TYHSqEk8mUZ1zCwZqGN+6K4qWwFNRVm31e0khRBcvN/0g6j63IjSgMP1Gdoxy2ndQZGpq40WGY
QTmrlJ7eX+GNsQ00ClW3bvhDnJjXvB1u+oC/aFs/wvl5EeGymSIcE5rhtZEmsFVzG9ulWAmEuNbR
kP6LUlrkahxeQMR7r7ofsONI1u96EEjMs2emtASBFdrNq6TLvhwXASGy12z0gKDCBhBZoqZJrM5S
cU86N0VaAOiZwaZPO/NHrzmlScmqAvkIGT8DiVE3kycveUpTQJbxKprohYyqSrLkTtqMocoKYSLj
kBTNRURYYcXmkenWgxOim4UsE9TEuAJ9pGM94b+NY3XFixZAOsAY29wvXnVMW7DywlmHbG30wsGd
6auKBcpc9mb7gn2PdCGXYZIO1612xI5qHaNsUsomfuiFZb6UnQkmO5l2TW5CxEXS028rDR7+rmvl
ji/LyFxGPeuMwWOL7nzhNcluqDxcoHM92qLfem8L5p+dD56+o9vReUxJRT2j+zBaW3S+460jLmGb
U7+QJbXWoUP1MzefMzMjijI0bCj9cyTCpvGZn8CfAv69CcqrfJz0d2eR31xHhaM4m2htJfLB4VHC
4ikedJ1GlJYhc2JiKBZu6xoHFwd4eEPRHpnfLtrNsb6e6/qx6PygBA/N+yyNjHqT0DgY+dkWVD7U
Jkb3mNdzUKCh7ZXvA3/JXt467BrBL6B8I3nL7mVBVdRp8aRBg7Kw9H05Yh+Nky0rIKikESwdSlYC
wcEUmcalWNft01Kke1fVH/Ol8cmkXTTGdmP9rW6eL5N99VPtocctPhQLLDU0V2hN9dSchf3qa+M+
tfOTJ0q4BwVW2rZGr3y2/s0NOWSFZBQxEdvtk4k/r6zcdau/TESqzm7Psz8T3OJd5AxbAZ81Ejo6
NwjtGsspMZcdvmh4ls0ru+4xPVYysKgLmvssOUxDe8y6mT5J/d35ibXVRLVlnPnod05AcP59NFxh
C9xJ6YQ2OpE6B8MrXmoOdTt5DIvxOXX2fXWxW2vbkwrqGV6nkWJLzStJAz0eSY/o23AKgshyNn6t
swJQF/esmXLQfdEGwXgj/SvB7A1aeav1ZieR6Fvl5tMcTtjPSvdvXjH/dMnnNCTdSPFdfCBsbLRD
7leDg8Vpu2rCaD03qNEZW4uIbjCOVuukX+aAl1Irs5OY0YKPOIBkA/byLQF8Wxsp0rJYIEvqd2dN
F5Ccf4HYkiH2ChwZpwe0Zlv92xhUYfNZeCQtfkELJ7aCemhfSLo/qXpg5S3bDL9zP7yXqYuuYfkV
DREtVyUW2a5Zk8IfdkuYs+cZqqTILNPxFhV6EWjrTS6x9tmjiYlR1NDAHWKwwWNtsjjoe/o4jvmQ
11PJQurqfZgywe/1GxOJz2ke8y0+TO+9StPc0j7FAmLdEsKEjm5TFkPydumNc2YZ1cGKrVuRZh+V
624zBP1sczxiObXtSutxGcugluXawpY4s/3jGGZ3o3S2c5uss7mmtdxsW5cEo9Ke414Loro75LqC
RQ6BLeUl06In7O47iP0G4+AhiXaZZ7LIlShFQyUKQnHiiOnosnWoLQlNZyY0b4w0zcDMgddw28Oi
eafC05E6g+TGWI9lC0GcOn49xeUhb+azGVoF1e8CVXh882Jvh2vuwc5AJylVHbwnxL6l/+tRxuLk
Thun6U4RLJXe9+yg1p23ekboBrOSrT9ol56x3TYam++icaqdXuL8Y2bXMTKos7OgSyJQpbJiUEo7
0iiA36XD4q9c+uCStwTla2M67ftEwwzV7a+5adEy0DYodL5FTXHrIn1c2wMsWIvr65t96tjfCDt/
WdwVo/ltqjdHXyZbjXUhOv0LhexPjEi2YxztNPbOavbEpbCr7cRL8Jm2W5kIrKy4dqmLIiN9KL9g
22cRE6FkvejVTvbGzfN6BEdLuMW8+mTKXgqh/2tt55goWfTG0R9pHbOpwqAN06voCG92Pr9HjZHi
T42Ia2GizJ/DHC3in9b9inUNio47Y04EItYqx7PhRecl5FCc+hjKRNfiQ49IZ/MIgKSit0UzygXH
GJbkYoY/EdDyIXqRQpkt2p4IjAmFBd0C4kq1BWAk3RiTd7c6ECe91p1agAiupZolvEHLKAC0Dg4s
zkbL3/QsG6mF0Qf+8ORiY1zYpcfe1hqgC/6tb8qrGbdekJvG1TCXryWa0VGONyySJLMY7+85hxa/
p7EKQbp7KIR4R/Uc3OTrMgio2t/M4Xb8tLqJOPtjMNDw9CedKKP+zzI5aBr1fzJe3JSTfmR/2Ka6
UHp8LOtWJ+sFzAyCqv5O3afepV/PSZGaT/yY+uWIgkaAiyPo5Ire5m4XjZbdjjEHUFdGEqjTzNmX
WtAcp/6UqUNaoDVkdnrQo5cBLfswIBjI53HujDLf9Va2LzhN+LViahRUEknRi8ZcK6xhAlYcolyC
I5m0Id5jPg2NQR/3UGivUQuMmOQtnXaEH85riV6m79HPcl8EtmiyotPv7FXIrWlxwwfhKZLjJQAQ
GVsgp8Ms2L5yof9fzcBp61BD8ojhtK/13wbTkUfBt0dylRGkcpgy6PMO2sTl8VeKicUP+jw8Nwz2
HKaFfrsZmvAxmUpOKEZHi7mdeXB8RN6566VJaXZF6YsbWn9LagJfaIfJyYMe03MpteMctjeLs0FP
9OfWLh9awzzQOH51Co3PD+dPnRHh5LBdGJmc1V9xIu221MulyrqbbxUvrgQewDGlU1Djimw8tAPP
sSMBEU36zcA2WXuNoAGoyfIQLzyjaFggWeT965zQQfabeB+XAMJ0AbwC1cwe/9qVq0/3EkdxOGRT
vWnMFKajIFnyymkzJ7yccIQixLNXO5obOIdh99ksBXcbJsHSIkkgBsbExaioBtmP0AvvVNdmzUwp
/CkQVoM1xs7IKu1um4gn63nyAI2AkNU2T9OSkGlN6zQWRz9MPvRJnfVRcnfH/LEznS+m0ztKUd4f
TkqRkhASFbAC+5ZW1Op+1SEfbzIN6mR8VSHOjrqvpCvPA9hRhxrNXOS/HPv1OUwZMINaptm/9BNT
rQWQYb2TcXgya2Ojzn31+0lioZKGrva4hFvHBUA4MrJIABfEffiCMsqtneutb1tHQ2v3dBW21eIi
Qg9J0imCogVN4/sAW6d5kzQ6KE/xo6JvSNuht5yryxQH2cygWaYjz3CDvuTnMhYm/GigLw1TiJl+
uhWdQ+Fsy1Rp6bp3bEo3SHYeooJmmdO4CF7KD6+Wt6qOTwMTWYoVupaF8dS04aNaMmiVHs1ESZ31
B9oYG7UNk9ALatcmJWQhT8kmisTaIm/LC1BORvr6/7Msy72RdODdZlJYkNaRdo6WNsBe868KVy4g
q0WL1zNFhEYuQdvu7slRR4U0S3fpCBXD7G56bnurWMj3cEm+nFh+YIB7a3qHgf147mW4Yn2gxtBQ
WBi7NB8RaYvA10b6ruNiKaOweDObW1o7t1oiNWJO875cEobBZkE0rilMyJ4WvMl1s0cp2AFzaYdm
4KT1R2bVSFNVIToQ09Ft9Bev0ramRkD2AarNxknUJCWauI0Fxhw89qc+7W4uu9npUEkNqx8wT5uw
Li5ukhxnv6ffLc8hG6AiMVEvugWxaC5iXXd8gCnprvKiwDp1jI+AeCUhskjDNiyrZ7ItUA6UGrN1
sok/Rgaq2BTnIeuellFskyE8ZDVM1cH4G2nhkwZjBCZrcWUAfwG6BMRpfp+zLhCtcxSR+ZjQcYjj
WvX8VEsAwrRdnHUO6bpmgxohakvA5ow5QkLJu+QcBq0lbmEv/gmjuUkzv8e6+ak+RXKCERSuJjIG
M6qvKzD8SnFA6Tt1MbJ9w55u8D6dfSoE7wXEPXAC5t0rtTrmknHp4r7HOYIaTnOrZ4KNOuZE3R/z
WR5ArQJSh8dXThWmnoiG6UxJkv4+yPbVTyG8mjTSNHFRL6iePZsmWB+0cfU1V269WtLhNoXjxS/1
zzDuqbiW4xDaq1HHAsPH8cOL14JOFBnaXkxwUqcFOqb3FpKodqXHCm72EoeMNMO61kvGeJvl85NG
wZu78liU8sluW3etp80t0+iEE2znEC1Ugwll36IVAB7dcfdRIf7Z0UhC434nDGrXuqGx2qrl+Puw
LOoHtahd26JLa7wYGHboo/3SF/RlKuxCmkapCDEFhfXgfQ6YTPikSNU8BbLVlOPFEqhnXWjixczz
ceOXzYcDNhMr6CCbEtJbUF0cyLa4kB+kTCYkkD9cYyIiy0z51VpUCh7kLNaWpr+PVGWUGjaIfKq4
jTqxbK6gXaYNp1yuvU7zg68/LXN1jMjkSNqiLR/MB6LPq6ofLQe1khxUssKfzRjnxFAEVi7kahuS
Dz8LrvyC1QKIknC7RJTSDw2FNyXrwgIkI/BZ+dXw5HjFLgnTo79ESAMaDJXQP9N+1C7C8Z5LZRwA
gsUDRXPnkO+od7H8yMkScLH6owFImSY2XIvcAQcQ/i9D/8xBq/ZQjxfF2JtXbrTIwxXH/GASIUiH
nGTaUISuxKKv1X5Qv6698s+E+if7QwrF73BfmBCte3QaS2rgnnqwyZwd5zyf3xN4uEl+rK7KB77w
H/SB1pzMQqGuUK4iaVi68jIhBy7lK9fekMd0lB8q0XWphuhTmE+U9/sq+xmsh87+mJZHPscr8EKd
ig0XIHsdS5PiwJzsL4/bpsennqL6VeTt6KrahPMWvAXJj2/pmx5bhFnHflg/WtQf6lKSwdmkNQLd
VHiZecpIxWdyWj6CC4ybfmsiGeHNf2IACr3+kkoUHD3waIO+HQx5oDu3JrkrkPVuezAt0y7Uv3L9
QeZ0D5a/lPFqUdTfJbZTjtk8Nxi48v6mApwS1w9BP3nj3llV6tbr7KcBmsx3YFxuktpYdTwU1Z2Q
GEZH8TM/wMMcmKLyxSGF5I0MFFGSaF8L84MyY41Z2jru0SUsYELc0QogjCEvIT4LE4CuZEMwkW+D
cOLP8sILWhWDfOWlsagHgtlo/bOGt6x8ZVq1lrxIh0ZQ1rjbsr+R+/KDvISJI81RBi53ZOY2Xo+c
lLOfw2civUohiay/r79cd+0HGSkTIgwCOhAtkCqi747mMWmnFp4B9x6wX/8UvqESUT48byaV+kau
9QxuATtN+j7qlrXLAhFWAEAj6dQBhjRSwXL7wM0QQNJfGCIcI7dCoviSzs4pbsYnMQGs5zpqy77T
GGEEOH6I4TsjzVePcEQtqH36f3HyDmzJBnX0Yyd+Ci8gF+4N2KveiTdkxTFaOD5WSMmen5ysb/6Z
mVCd1Z7lrFLVQwdUs3bCTYvsdao2WfLbEvO96bXNGWVTaSectj4VeV3a+64Kz77Co7BSu2ntwSPB
VxmXmXeWS2bRq+yWN1Yl16cSJQtSnD2CsqUWaAx5UrHIR88FNXjQj9bGWIyNbJSgaIUyqoL+8SbZ
SbXzl/eGOwZGjK+Da55C6QP5gGSSaTTLuvUytoem11S8U1m/Cqh0ZtSvcxeS08X3D3N14V11g3vN
J0rwzt8URX3jRcdaeeKLpeXIQl54gb9rFpsk4TffTebfvJDBkxZ+DZS5YprPnhi3Tpjt1Q0aprER
sripy1Rbl1KLi2CsCOqJRNJcCtokVASW353KSHtR1nzd1xIiKfrIIp5QCfORJbZArvsG7Q/qFhUx
WEJeGajOEXBN9of6t3YG0itf+d5EzsVCYlVURLYW5qUKkPwfld3xqb/PjO+oSPrb0AQCOe0gAm9+
A1f8Ay6KKfNvvSlo6/VUtFy12ot8uqqVIDnasHPUj6vl7kNV7Io3TGIRFn126urAx6otxX/x6Fyc
Tmk2qL5LaUeXps8ussygN7Qk9u7iSsaEljQ1mo8j81ZmPa4Dn7apaVhmpwXxdhH6kKUMUuKo/MjH
eH7IquKeZ0hluO7VJ7kGSfxTR9ljguxTgIz8WQX1uihZPUVLeLDHi3DSlvERylNZ4/fBJKbmEDs8
3M4yoDAhvkCG+Tia/m2IECGkibAqW/S1DSAFXox2gy74uShPzksLuyZ3+HBDS76dGYPN2a2gYA6q
gYigvm9imlakH23fPzBK2SAEo5h38PVReU0n7UYiss+GMkCVOxDWvEv7eRsZ8En6aLnMULIL8FlN
1WzCEuBxEzKpH0+tSYY4RbQ14yPmZpxhj6wUplPHehKvYW5QhZ4l8W4GhVbFE3glIDLhGf/woOnE
V2/S2rd0P7DzZCNZFrx1o2JQ6XCu6OFRQCocWYymhhPa4u9U6dvSBrBij6bfeYIgajLtR7KkuS69
R2ukPdcZHB4afBl9CU4+mxb2qP3TgL1WbN7oeZLM9wjuPUEehMWmljWTehuR3e9SB+FvMQ60fvTK
34gwuujdEOjuqx6rvxQvXx7zXGvwDvxXbqbbErhQnzpBz5bFug/sCDQ1q91arMfST88C8k1bm1cc
E9fIs6/xL9nMES4CLEzAb9uCv9jjtcPq7GhtcA6WdFZB9m9yX6M+I5kMz1x+Plzj2QnUPrGWN0nq
SU1E6AEL8/sY7CS7uFCISBfIZtgaCxl+jhc2+hUQyeSR1j0z+LM7J+TTIyvMuPUVqCNaADF5Ae7U
AARh5jeqjAMUEB7sNFlX/ttEUsXN8rtd9agut0Oy2nSNs1zy3YJ/ZknG2/swQqpHkwKhzH5ijlBi
85HVYMP5SPKassENZiH/0HBDm8AAA+NTcSbAxMA++MUeV961VXg0aHN18FDj7wWDhFIcbV5NVUwB
3u/rgjMkJyXnmESDAcIBQ3jShpGw6c9/ugRl7/hb41FXOXNK/y3CRCsDWkBUcRk6TL9HD8tPvSn+
isW79XtkyecLt6ceJs/WG89JxeGeR3IMZO93QIgjC5WREFFXqc+PuI7V69i0sqCkR7tPjFjuhjoL
0ulqldomq8snAFTbdr5MZJp5V2/c7JNUQ5+99ZCBtqUJOu9pEzWmCfpz+OM380/s+FsWIPessqWo
BSwq4wuZ7I0tCn6ApplghCfG8YCTGVl4DNSyml1Au6wXN+r+cj9qzerWHc+LlWM16G3po7mK6xHN
4vyiPk8dNV1rMi3096S66sSv6ZU76bQVk3k0F3tjoRemWXWgNhXrjk91XQ6PKELDw3jyO/cZ8OVR
4TbbApkpb+uW2RlvdcAC/ZY8pIOOz14e4Zk1LLmymxiPZhkzFPdc2dY7Z/8CLk9TCofZR0RRYMns
2LEFjHA4QjAh0fPWOecRmBb3rmJHT7lUmNpmrl54TXyAXIA3eEuA2dc6sZllMJSN2/ack22DYD0u
M7y8Cfw/t2uYdHd5LerNJtqmIECbMLbUZ7Yjqnkm8sI4+Kh1l/QZj/o7slwVtVrgOgW8l6T3zoVv
3bto8bbFWL+zoHibPDqNLUYt4HJQpmZy57T3ae4J/7SwVFWu2VfRyXVBSFB8cgTBLgNgV5kCqH74
NZEuMLbZy/plqJFY47no75zlA3m8yhtsrpN2oDEzgyHjMBHuAXF5GMz+asy44WimCj7oudtoZZf8
XRNxvPEnblUC5OJjoP3IsA36ud7HyZGx8nnpk3PODuoh8Ok8EopbhOKt16pv0AEdVG6oDhWXEAVI
dNfi8Qbg9MOAr5k2Tzklh24dO11lBK2jkqSYIqAehrckHw9G8W2Z73xrgrms4qiKJiqiu2l/UG+R
96LeBeaB/CvCKyTVpAncNkuMMO1l4ZHR15ywVQv3MEAPzLViq4GtrtvxgZ/mUXuDRBgUP5bKvVc9
TRMbbxkdr6QOzyxz3sAg/NWy4Fu/H2z/tjRUMNA4HEhCkPObzkTOoyqgjNxDZNE5WNWburJ4OrEp
e4TZfpU4xXWYOc06H6NP2gWe4l1Xl7SS1wRr9nAePnOHeqhpRghodvhuFO4fSZaeY12UaUecmrdO
O/5hRJkY/UnWab0ufHRn6I8AfQO2VvYqq4oZF1RdeLb6PmDVjR4FKENVy4IJylOL2YY+k8sJmqSv
m0ejJUuJl6s/zrRzQUFrWkA3/wbTc8Ovx40TqHvpQR9Y3j2DTmIxQNcIDG7/hveZBVqqBZbeVIe5
AWdkejSBssJ7m4fm3knvljbpxuSPe+Gy8xY3IG6CgwrzDYOXi5OY0Mi+TQM+cocmkPYsSMdpqgdj
A8GuBsvIQNBiwKeymAiHpCiVZ3y4ViqswA1Y97RmNcjW4ZRxpDiP0ZDRWn7WwYYm3be3gNxkTkYl
JEnNmFkcbDfbqQdBmpca8TUbrrXjTWvKVSBV+iMVssZI1YmsaAvRb+NGbeC1n2p7s4umVl+ruGSw
+DhhowwBAfvax9gUZO5PVQ+fLQV0VqagoZbpVLI1fSofBpIsynxunyx6SFH/3ACfH6Z/QD5Axw8Y
azCaaz9VGcLPmSTWhDQiK4kJVVey4C5Yd4GKeppnHFOFcIzDZ5IKiwxVFSwgb6g7nOkjk0endADV
hiAmM7wYcb0EafJshQAmKF3UQbXQwG35pYx2QV6+JlQ5IxGrbsFOCE3jxTg3C0aMiuDW6P50rbNr
m/YvOxImoSr34tDfarF/kQkY/FY7c6TkE6bMTB75rm5Em7jE9SJ+xl10rVoRYzjsyypdyJbLrXq9
M8YGqvov4uFCYeOyD8v5MHQoBo9TEZgKYMdLU+mBX71SCaGZb+zHJQl0BjCJ+38eWMMwBXIEnrKU
7rdgoKqqgcE2XjhO9wspIgej2qWk5vqc3h3xb9T/+rn1lphPLiNmIpSaL828B5Vpq00daT08LqI4
Jm/QpUg5DGhjeV7Qr8ZEo3nSRGAzLiUetKY4Oj35+BOe0g8i92FptCB1KtDY2aGsfpZarF0jCuji
Mttn/VHFc7fC6k5uhhsrFiGUGryAGkwPX3zmPggBjoT6EOFOvfhWR4wdj1vTfCdXJGkTSCYPJdqx
3LSqfsXQf3AXKqmKi3fGpNvKjTad80cFf/iSEj1hp1atQvS6uGlOD96WM+l7Ehw4VYzZ26eOyCws
9MIKuWXzFIKSkIWIt9VK42xTGyLy3nU/Wxcihd9q3x1yuRAihE2Zzz7jbgKQeFveKrvE0MAUgrCH
svvQadPDvJxhMTz79GdUGGI76Z19VYcuHRlfRLuoM+j+L4FEwM6J3kJhYWKcBBFNnYlOasaQX21A
VgCJmlrCqq+DTYvQ5p06o/GYvXRwiUbMAPFPIFckzSXQi8kJ1CpuCjfaWvW/RIiPASmcPDf+Drr5
Yi7lsTeW58YsXhqKeB4Fn7yAfSv6GjARHWJA70wCJWogInpelGZGSGc2yRTBDXaSgTMm8+FieOoj
Z1kZI24U9PoKc/lIlk9gtVvJ50t9uMrkbqqtPixfYErr1UiwNeleeQW6NRHRLWk1FCeZLJrzIYUo
opLt0DZWCJvex3R80yb7XwjukgD2zFW6xVdfyecoSpAfqNo3lfAudvKgEpI5k3e1+sdcDwB+PgNG
6LbCn7YsCpXCDjXyQBLXAYTyVXKlVcZdhWEZPXDKI3a5zhs4DhyfdA1sYV3HkQ4T52HHqV7iAODz
UFVaZdjGo1tVN1qSEvNRZmN0mdtRMlqse4J0/W9I8ElcHqukPIT4eXocPa58X2T1CUoIpX7sd1xo
Vt2AFHYFHNzzzaPnl/SXwP9EzOiWcl15FowR6CCjMRFPCuekzcmVvKAIll4DnjcdmkIetUqpZNl/
fAsqbTwcXLoJpCPAvSivKwQeNgt47p7t2ZTVOY7AHjUR2zpZbpo/vpEp4FqG17E5u3LrlQV1QEGM
w2R2pRIqFZ37OJ02Lprdx4rjixl9nWPUysBtq+tssjZh/AZ5g/wGYD6NxpmJDw/DTqij9UK/Gtry
LrSEPzyDPx9pRo/t+NlmqLGMNoPWtG/Wqjy1MnBPfcdiSHwoV5TQiJSHO+YhqEzjw+C3QxAm9G7C
UUOHu1A0eziuXtaQwznzVqtyqs02AgXXFz/jjAk5OYsxQckYp52+SH0T18U9JPvX0+nP6NQvqpCq
8RYafOD7ZighldKhJ1UcA8YZKEshzGADg2tS62TUy0vlGmDAwWznSIVEtX/FmrHagCeLLyJZppXK
8tX8oR3svUofx94C6jrcXBscxWRx+Fndp15OfzBH/K6M6jFqw01S8RCzDDGNIQLbbh6zcKANaiPt
mEsqQwu6uaoJOzr8TJXQbjArsFjznBzHJlUizTmiFgTTvvUxubPZRlMjPhoxPrdtSyvAL8lD7e6K
mTRCtmIJA6v12N+AVNBUh+zk/ZJ5oFAzv0WUKNtWwKFHs6xWcwIiLM7bR9efdr1bP8kMm5B2WuTJ
FMmm6SYkG8rnxdJSkHqx/xg2SpNjgfhb6p21ngskE0TfvHSMa2nSGdvEjC9alJ5YYhezRXdric9z
Mvy02vzpJ/NJLVfwODs5hoC+Yg6QMfGgIE3+gz6FP3EIhRB8qbvKLXPjTAMQHSztmYWhr4FTuAaW
uk9xWJEpCtsA53Z2Ui0rFFgZAjkGIIq5/GgHhwne7G3RYwCXtGifjUOGP4rly9RygBQWkKJ8tL2N
4zHCbsr4wfXCrzrHJ10TTzYHiUFOU/mYI9Suf5kLjlsX93l/xq/YBZcIVzAYORiGkI/rPQvSK7Po
UjNPmOhsPLaipo1nmcAeiugF69bib3XBPD3yqnpf2QAtYjIfJvHvKvy4S/tc0SSJxMB7NRC9BKi5
ym1gXZXOI3UeIqSqgbqjyTay05yxx1EQqFXkPKrugte2B6PLznoqzg6nodpTWeUCWqKGjbz0xdbm
B7tAmcWMpuSUVU53AqbtPiJkjVoale2SGtHNd2wo7CDIo3GGFt104AlShd3MVSIGppCGHYNSQLID
6gK2nHV6kYDS2mhY1wPdpIEJmVyw5Vy88InK4Ay5ZbMsEtN1/SlS6MXe29GXeddcPOjq5B7NyZtp
5T8VkXaV1139dxGljza7+ziFlr6tXW5ZPZUyIdSRQJlHsKNnmNxAgPKNbzH1IrEAc3S31Imap+/+
yJ7BoxottP4uhi4DMN0x+CUGi95BxqT7yzDuqKfLn0yMrxNqAfs50pDKypAMqCrQKGDC8qg5usow
w2HY1VP/dalUyJV8o40k6UrtX+OFcD4vVn3KWcYCU8Cq7t/8yXnNHQpuJ2HMHuf5lmnWrSvBcHoZ
AvO9+5qa6I+rB1pkDbtaHMswxFQh18+alG/4dzlXbS7BzOvQ/UX9Ponh007tt9BrnsIR7xu/+vJJ
ayySqHYo2Xga+nNjq1+bbviJLcOD6zOUv1E3zYZ3DpyZnI3Q69ghvhXtVO9supVr15+/RdblgWr+
eICOdQwnTa+GENDuOgcnmMLs9rFfnx1vwX69CUxKlKocHyCgBAgJPcy+dpZ0FiadJFHNfnL7gAnU
x0SrwE+jI+yCMyiVTcvwUcvBZNSmwZHT01YutJNjIOzkyUvlG0e3x1uurz9sF6sgzxiPKlqUno2Z
GJDvhia964H1l82LQB5hJfkIf+n/dOnirgtMLtA0KFZMVbCbG0loRolGLNw+1VUHvFIAdlyiZNt5
3t3B8HlbIuMArm9Cj62Cw2QRBxM8rht9oCJHnagrfDWTAAWJ7roGVNju6fUkuAMtSYvi4pzhLq1G
K/6A6q8GEcxrOY6iJH3LM7wHFtIkjSpytTScmm0HlaU1t4YUax1MHkOiZ8eD5wU1lZ7HbUJqK4/C
fRSVj2VmuteQTvMfZ0pPo6XfhtFroXiXwwGEarw2QBlhfP2ekgpnTXqfhzndwys0TnhWd8fchbDU
Te6DyhVmDRpSPoCnn80Z3PhQ37uUqYRXAqCrzeo0m9pJ9NFRAs8/yXS6cG7ueoZJ0bQwhwhPMJ2Z
N+bbvCu21lISiYbdnOs9nAM6lNSiuRWewXySZOdrQ2NDAnWmxYyGbjQaZ31qGQ0Y+scIWxhtfwAI
JJ7R2bTn5xK+4sqJ0XRs/DgJ+s5WxXYbjg/NYIFLMWAWlCOE1CZWI6gp825SNcKWaboaBenrFA/d
W2d2bRBL78eu8o+yMGkVeGgnIH8Yv3h6B3JG14DCSDbmxoZjA7gZcvHPXEeYhcthCmbTqS7OYHUv
wJ9p43Pwzv3U8gl+tANmkmKIqS3/BBiWIHaj4prMYfLQ6l5LlmlNer9183m5hgmUBnhrhGcPslRp
LCie1WLe6M0474fQQxC+x5jBN9L75Cbpeu4tsPJxhDRbaEZbOcZyX+eeeyp4o0eXhhhIpqy++RV8
KasGNm4Vyd/ETI1vom21c1L4+VPbofvemOLRjEpjJ/rS20RYmYNXzfNjVF6TxmpXCXDxTTwwp9Yh
89iGpMkXwcwuITqtqykCm+8jcmgBashj5qpVZuKx1tiroTGepT9WxK75BTPHlxEmHsAH/bPI2IWu
1xzGLj0w3nBWTlW+y6p/I93duwh/MHzvdoCj3ks7RXsBDBAO45ZzEj6rp4BoewTE8pRaPpltuql9
bHxaUumwrU/x4Nxcut9TXG8B9t37BOiGDuUTmat9mzeAK+jxO3TDtOy5lu7mtyyMoX+rwKN6l2JI
seNhI+dzdyvKBSXOWqh2UX+fbPOTVXyyIdIguuUZxr01WvlnHKdDNWH80cbmppFpVTKLnQIP/JLW
CaQda6DtnZvdfZMBva56A1l6rZxhRDQYX5TKvaLOhy6im5b93i2sXTflJ70Qg78WLZyXAVlSyaGD
fnp3dFwZQ2v0Kb+hLutNtfFD9+zyx2YChHQ1CVwVwWySgCTqgCPCitmBAhaPtr8QiB0LRB1w3MD1
ZVZuxwKQm55SMLmpDno2zsLdWEcx09YRFaCii/6x8CA4DN5yLIzKvej/0XQey60jyxb9IkTAFNxU
9KQoivI6E4QsvPf4+rtS/d6kFa0jkiBQlZVmmxzOtB7QFZwilcB2rvLO/cojl2FBlWQ6GlhVlUK5
cWP7PHpTBNoK0y9HTyKgW83MXk0F4mGNtnZK2yHm5k9+wGrs9P0Uo8a6DMTp3tuqpAULD//No7I2
PIRnmmQzuDHI+OxTEaW8iBQwQSostSGKNxNUQ9TDW8YuJAyA+XkP+Z+hgrQ8jfa68Jkq94hcJUPE
0dKsZ0ZjX7QORqbyWj7S+Jh2XSlW5tptOmX/ErDlFpoYURlfXd262ogRBGNzimutvVhaHe8jaNHl
om0mG3tgH3allVBlmXl+V8yGfiO+D2EaHgdfP41V9+5CbO7oOpPU0HbOywBR/dpZKwustu6WVy91
SRE66nY3j19SWHA+h27t+ec6SH4W1TwGugLeRi6h287NmNXwv+sk2i9d9DmExtNIGEJ3zcYEzGkP
Od1Vhfye5iK+D4XNGmzgh3m76/XuHvWCy9j5L3EVPIQlRjLjshuQNZqH5nXuFpcsv/ZpNed38I/e
kgkGSTV0qzibgflCNAqS7260VnyJdYZuilYXLzriMgBhgdL6Vo6oIBCfMQ4+xjG8NzQAmyXcm2Rs
vurOvvT2dOepHIGe/Gxb6pWGCwEnN4ZjYmbPlofqZT99lGibVYloAaePDp06nU5kpO2CLkf6hQ/l
bpCD77LA2MjPfMDmqpj1Z8cEIuXhSDZb/hlIKb6P1khSaaYB80Aq204f4F2jx7ioG72GXNaFxY2K
ysc8VDv0YTZRX+380fhqraTYObhzn6DY7rWF2FTG8G8db6+lAXzt9KDGxEKScwa5kvm0SXImyww2
MTdlpsRznWLYMbhwpshUo/l2U1I8ojyVMKyYvGW1UBKadr+OWG1LvKyGpto3ZrsGUg7ODHHMViez
H26CFgkMjiijTT6yBIMcvwtuPDi1oUNR29vXhnI5HsMNIPadiQ9FrMyDctMHo543kf5roE1QZKB+
5glSFqUITxs5Zvx65pZGOhR7V79vFoc7y8UY4y2DzIe8yN7yjDJqhheEPmEXwiVCB2tO6k0eYwTm
M6NosrNmTp+ZDV45swYYL9lCZjItm6wEiDhq+maqF7jS9pYu+pOJV3QJiI7RPm2Y5s6rOVwAPosv
JKypYRskigGa6v8NmnE3TvFDE84HmkGnbGj3Tj6TGgQDDO2AGa68ae7THpTdmJSnRE8NaGfx21ww
iprC4MZk6OSFCcyEjGZFbTzaeoKmdk1FqulnRr9PVVy9VV4E+MM7hqxvu0VyObJ3VA9beQKqMO4b
3QbCr85KNx8sTrZ0Sd+jaNkvk3dpUAHWvGnf+84my5ID1o84ZCIOYNKjK42vBR9HEJ4zw6/U4vCO
GwjnyCdkMU2pebr3WnyU3KFdgXXdZgNLZOiW7ThEdyqIvkcrIBVksLPWrek9a5K1G4+IoeinKHTW
cTjumZGg7VKOL7TtT5O+5JtlQdS4QdBwRfihGZjXm4Gm49XBDuQQ2dqtZUDw7u27YMnul7K/xegM
TaWWxCoesp0yTZRRFG2NGrf0ymaWV6w7wOd6Ne4VIXiOS3RGjBh/kRZ8bttDgobFebFb9HwMn7jg
FNazFnF06KrLNr0O6bzrsw81T1fDsl9Dz17revhcu+7XbOs7Hzm9I72Ph7CyHrQi9bZhfJhtUeU5
WFSKyAdqQMALkqHgtfCY2iDSK64COkWN8WIn1toELAwscqdiPFzjeWM31jq1lp92jpaVrS44yhur
sq5WZqIOU9kf0sg/5D0yZqb9EfoPdhsh5aJn16ZTjMNAJxfv6Ch8l5124iqWAWvz2kH7h+XL/+dA
xycDfRnGSMvUrzVjRGQYO89K35sTWGWKuTShfxOluIn8XaFsMi+EcOyNT1V575Ga13WzsnO10dCu
tuwCW+PvMKGcRvHiT7ltzjnZzPtOy+G2DjkiAf2GrIlE1UOxxWuBm4TV7+JiRK7J/qy3pqad6qk7
qNR8TFHim72XucNwPXntElrjZvFdLcapBJuDcEqd4bdj7nQNxN8wF2u+V1yOTBccELLNyUMNPUT3
laaokcBT7Ydmw3fp7QT3h6QVJ9RdiNMvAmzbfFYg4lFUxRrQN8aV2f30rOKqKjZ1TnFvM49OZwsV
OD2CoAbdVm5mbAFmSmqkeppXfugJtVHQ7bI0gfee3xkjPb8x6FjyYb0KEzq6cTzDxBfuKlsPXbpG
3o0p7tI4wPZKmCDohdsR9vAWNibfhfbZBAzixgDVft06oDlUEk7j9hA74c5Lqm5tRXV9Vh3svnj5
iZfuFCLwKU+5W6zHsnMforxWpyiZzwljNbcMklXOMvLi8tlu6Ot1RX2fZh4dmylhkJQmtK7tSmGq
ODzGpfWpwCEWrYOhe443YjVO7lVhtMzQGBCDWSuE3ZY1CkzrAd1Bs253TGbXowq/Ww0kqAXyhTxx
qOgT15jcBQuEdnetEu82NBKOSWPG0nnI/XWMKoDNMF8NPk2kTgeinx29wnjQqoiJJiPCumuv1WSv
mzF6zuLmJUzUd60NZKGGiT0JWGl9Cu5bW78MgZ/xvNXtMEhHt/9YPIAGdCIgyEFdcDmCKRCm3Gbw
MUzUu945oXMfBe6hC8BLtba270J4ylpJ80I9Zq4LT94iLVD+MN1MIyRFW5XsJhS9Yov2hKNB9PMV
ZD3r2auruzov1hzXOfe63Dg5L8oBG1IYkpM5GpSpGj6c7ZIAJVoMxb6zNk0EfHfAQ2wBOVn1lBMZ
A69YU7dmWlxNXHjrRgeejke2plA/8bLN3CLxlxfp1kZCtMPPGu6/abzSVo6ewrQpXwK//u217qk0
MsCTDpeREDJaxz5HYettUS08N+1gMF0aOZK74jiiHgyC5Q2uzskLl3fAbugDx+M3BcehXOZr1obj
Su+TV5UsP6XLffYj777pS1GlN5KnNI91sLZG3b5rygtekAV5sid8dqvs0dKye8+MAYY1uxRBmtuE
2sus7E2pMwCOvB2QnovTL9QgS4tQPMM8H6EQBj3u0l8bt+0B+ba0nyaH7VC1C0BCb9cDq2IMDoXJ
XrrfGAhLjXwKakSZiiCNt3hOlP6mTerfoOmtnU0OkQUIf2qNtrZqe5WSlfCwd5nuQu4YPTgpizrl
aXLU7fDaUaQvyvnyunxtBQA6deR2x2AdumDnvGliptBkWxAf0KAZrSc193lOrA2E1WeDyg1F5xlz
FnOtjOY0+Pk1tfKtDQJdsj4bzmbipTs/1c+Cq7H8afV3eFpgkobo1dAQ9bFgxy4LSlVjcimW+tU0
gbTNVkd+FiAhj5nVnLE8mL4xTwYW+1r07dGOgnuFQk/rl4hKp91v7fV7b2rvSxtctEfPYsX5WrMq
s33kme9i9kHxx4E3kvPUyQHARu0+0u4lKq9ELSmqr5ie1yb15JSuBerBWNr8BvRC5LPtW/461z49
42VBt4tIZzrlJjJFywt9kjQkyjIGG+wN5/SFV8j7eyMVTYrJ1Hc+Q+3LD3kOAA0pjMixqL4Q/p8P
4+ytdQ4H3bmd+A3Qwpn4Ei3uJjY0xFgQT7ur9Tu5e53tcpM+KxvDcAxOrb93rdOrBENQAGN7ln/i
S4T2Pf/N+4NsG88Q5eVfuYj0pGpBqrQlY4pBfPi4Jt5qNK455LYCwMe36XinoPw0crQzEai2Xvl1
aqLxaKNmat86Y7ieYK6NPEHMT3obWm11ibm7qVfh84lHEXNq3pYLYNxE3YvmWH0onWcr+MZUi+ru
EawXv+LGahxUqcK4bT44DGo4cNLoFyl9HoUMMekviOPDtLH7Ny48CNNNp705wV3slMduwrik2JYT
CjzptjNBOHY0cpEPxwqZHkYi+DfZd/zRf582ZyBZudsVv5TH0qkzIm/1cv77lPMwYi46Vi8yyOX6
gcoAW96VZB3SCOCSOB6Y8Motk0fHlfK2cibwAyGrm4x/Ltrh2U5pNpb/Qfb4YlOGdL1b/2Aedy8H
tj/Mn50XYPk7YbX7zIvlhfwQ+0NZP7Ik03iVB5fSXxhwfWt0hDrgHwPq5BO4fp4CzaNTXfhQufWj
LEcyjprEWva1Y4dMK7dRDLkWRM8sD4J3V/C2WBx81bEl+TKPvLHIOid08iRHimvqOxKgJKS1iKQ1
L4n439r9z1NS3qd4kzsgL9IG0DDTDyB5KP3kl0iIR3gcJbwPi67y66NsDD5roTrj8yUKyQ87voJC
rtDqy6k8WPGGuo4MNFkjdeixhiGyp1vFXyclMYCcRu6NNtMyAG3Cr3vmKtEiwM3vIZsBa/UrI7iX
e8glhwmbK/DkhvAbUZuV78iD5v8ASMhaEGt2Td273r+8R9y5Q17GCkS0yycbTLdFfxDuQsY5R0LG
LeNZw0zmlMr/3m/kNGjmZkXGe2cRfHhJztZIMf8IyK14ctwn1b9lycugWQD6aZwamIv4Ni22eO36
9Mxl/ESIl6WQcvlJk9AGsY+VPT7x4ry3T/yAcXwtIx2+KWYhXHov4QQOpmwIrqXF6LALPsrcfGi1
t/8ecIQNXRWRcvPykK8k+ClZHry8V2+6OZ+aeWBU9DIZKTbpxPOq6qA78TBYUM0MQ6zBwKRqgCkB
9QijJ7fwkPJuRuQX2YazBApmUhYaasZ57IHz8/UtTmvH/6jj+yG4ph7Tm9n80hXpjqGX9x3RIRwf
JsBIVWa9JlBX9RIAu6PNh7nq8RTh8Q6gsgrUL9EMzBHuXFnGbeyjImkODHSH8b0LDJBKBAvzW55y
PXzDwPj0ECbMzYgkd3Qvhtl7N2kH9DtzSrAvMPeZbtc66CE6o9HYvKs48Nd+SzXaN9NIoef4N2gs
wqVkKou2zZcd9E+JX91pOaTbnMTEbZJfo20ZyhvePz9bEPeq6Bf6jfYxqQyZfk7uZioBC0Q/dVk+
0jujs5rPl7piVlvUz2PLoH2KzHJXl9lrNVn/OlLLNuovrpOcBjy2GEsg6FM1B3s2V3mV46AYHmav
Oci9m40Zqo9vvNU13W3HHE4myYyjAQ/Ni+Y+dRDOiJEnkjF76rVn1BrW3jjuytx9lg3dW8HZVCly
wBWKs+G0nxL9EI/qqw/sfx2dVEECrJOhvhXN8Y5oFEf6uGqr8SXMwwd9Sv7VTXbw4NKRssY4pmWZ
RGt7pRcWfZMJPHtqjafIN+5i3TySxj/6pvOULtpFFpJBi6P3GpxMtOBIn/sgtVERDBdJn6tgWNNA
XkusDBP92NUe6kjtiTHHY68lD6pCboK/Q0bpAQ21cxjU+3asDm6UPIXCrMpNNAxNO7qKVsyij89O
pT+1IxOzrBjPiEMcJd32AuJokb9UTnyhiu8Ycrf73A9fC5gDAG+cdhX30QMtURNkGqWfZzWfnYq+
VUQXjl4B7WG2ZocFSOmdU39+rkO0/fPhKaDjZWQo3TFs/Rgng0yZi+nK4VZr1WZkkFOENW5C1sVW
2qthLp9JnAHWgGpgc4SinuaLut0Fzg86Qg1PzXyYq/Q+Ivx2XnzOmLEhngTZv9Y/DHv59e36bnQ8
EI1je505WNNW7U123zynb8jQrWwE3vwmvLXdauO5zXFxl5WH2F5ZUOzO1rlo1YvE7WACSlXR32kG
qBZpTHOZudSxT8bHqFKHphmusKcAa8fq0zLGoxPOt4Bsfow+e9EDAzIABtB9jeOdug1rCq0poj0a
LfrFpKukF8Vt71RHB3sPmONqX4XEFD1APJIEMu4OQLzeiki/BoWOBlmDeMZ0pIAhe7R2WZW+Bkv1
1Vf9JWg1SNkj8dmsQRihNzyASuYudQrNSJumojcKJOJhxKACD4FTneGsmVQbuSd6jWn7kp3t0Xod
TQzlam1fTsHRH8jxyBKGcHldNH9n+cE1U/VFS7pTO+NQhmBW3pFsZg2qKsbOC4bTxMnfzBpuf9zE
xfLhmfghdVIUMMCIdgsfpar+zY9rOMXxgjF7SC+y38hzwCmLtsaKiLue3Amb7BZJWH7qtQXEQXzl
lr3jtCjDpCE9L3aU3CLD1j6YGPWYGwIZtrv4X7WMh6nqXzvdRyTVLT4Yr93O+nyQZLbKjaMDPitm
a2LHsUMgb6PIu3HpoAp2l81Y2IfOp6Hegp4Ih+oVgf8nQ0Xb2C4//VnbStbRRNm2dOhSDtwWZbzO
RIvQZ+4hIVqPS4hs6VmokGM/nxwkP9EL1NYMro9e2j7lanr0bPuhUeZLNflHmGIoqWGGWdVYzGnl
uVUKYy1uTewMdAX6dD9pMDF1Vx2n0F1VpYWT1WKByGVZ+3V3IDgj2qQVzzbqKlMSHRw9vXfH+Bnw
1Z7g/8t0Fj4RanbuQrOgiLfRUJzoNOz8qNVurGjmX2kQOPa009PoAgAZ4QLJJiAFrTXTQicrdw6h
xWMi7iH6goIKCNXfMEV7IG3wqqc9b439VhaUa8RHMf7OW+8ucxQaEsyAuIMBnwdTiJ1nI10SwHD1
AyJHAlhVVbdj31z8Xv0C2t6pITsrbzpZYbf1fR5/FW0qWsny9MqGTt3kh1enZPxh2yK1g7cON7qL
fOrccNqlIsyeafqnYrqJiJ92ciYLr/vKvNP9eFermHAegQE3gV02zXikLnyThEiS3ZRDfGX37Xu7
LBfELuEFVM3Vq/xt1hSXFqV3y+13Xq/vm2nC1TqLJ1k0d4mr4EayGe2i2zgpAJ0AbcGR4IOQ7qGm
R53Y+TGp28fSW7YQyNwbz85eEF/Yw8349PQAFltjoK/W69DjuZLEjWjAF/lbobmfU0Snv7IMwkr9
D2msg2l4R2NMNokJyp9Enkxv41guSlQxknYCQZypOuYp+SgBo3EdF1dHScygo8zBGTS6TPO2nY9X
CBlpXDI5jFIUROT0MMqJcXrFuT6hUmQYBx99M2jqQGsTNNp5LQB3MKZ699kl8T+NbdFOwS4Y8q3h
dd/A9g5WRWOelBxmOcSC6Fl5AxwYzN2i4G0MUIF0Ia1nAD5ct/8pyKtqNaCIOHaf8MOpXPEukoPA
VSZD2WQnf9mU2UvAUVBULH3gFPdBj9WwBSqtbuidUNhBnFLBBw0ckFL6U4rGvKwYCS4L56q460UK
VRC6mbTGdgB57tum22Bz+VCZRI8mTY99iPRIAkI8Dy/DGN2COLqbR0qztLrxOTU8D7ywQmsrpeVm
xLjuhMG/opmwNE8OXZruJUZrqj8VWr8NaTVE1AxVT8Ked8mLZyfXyszvXa39qD1L9EoRQrLWpTF+
uGH3awwWavT25xBhugf/M/K6dZKTU/ttjnLN4u6TNNvhlIWB/PBTpMFp8AhBIvZEKABkhb1YsNFc
/TPzl23cwwWNMSUtoTsmRbtZiIBtrR01+uJR7r4PfvQGXBHX3AID7vmh4SGGSt3PruGQ/caPKLUd
qqB6Y8r5zFPdTOO8mdrquBDw4REu6xkLLtqR12iGzTsN5MKV/+ouXsxQlIwgJskdJ6RNY+1MBrBl
AOLDDx42HmtIM9A3KNxDi9JmRenkzMnBJZpNC6stXoyvyoESQB0AxbX5XFwkF51mV4fRATPM7Zh0
R1dgabVdPigJFBpNNjYFAp6PsiJZLtumouOou5dOqw5OOt+WwpZLUd9CaLnhjXzO/X5Uh6Ds8HjR
6aBgE3NT+CPN63wvh8TfE0qq92UC6+XEyy5Maur9ga5dZZCw5zzlhIymyuKDFzsfWo+gXtb9YExA
C21BcMt4qfpeuwn6HEwdvcF22dDs/yo0o0Q0b8DyGmlHqw2oN233oYik0oVLnMyIcBhR+4LK8Un3
crCIBiYthfFo1NNpSTw80BZMl5Cq96bxxVH0uz0Dk/HGDWmWt2CfmHJFbv2Vafa9iSsGN+fVSxCX
qsYUrRLUMDJPbWdT3/bSrcqdku3KlEPurGZRCqaF9gaA5+gExaMthkEaXMhgTE/Yy+59ooimUzs4
c443ol7QoIA3MNmv8FQe9DH7Nc3hW7M0iojuUyUizpHLEsV6gJfXg3FSlvqXTummRbussZFOTsSy
iB1ZUR9gHVWH6Li7P/SBXsoqOemutovLbtW3pNRjmz/ILllG72Fps9/Yn16CsX2i/gUyOF+L2jzq
M9qLdO4cWmNWYF/kImVXGfBXLRrLbVFtaYXT9iJhpiIA2L82CBReyPXpyZde+x8DBqIkDxh8q3Wo
7M1IqTqTkUjGzPHB4m3geY1QhdnqPt60M54NrETlFdVNlhd3ZYBn42I8zE2NXYxDgxwuflrsZz2l
mxdcCvpesgNmMzs6Wo++r8PpEj3Urtq4gIvtAjy0ZoGsa6BfJ6e2TV8HfWJG1T79RW58JiUoTFnP
kZ9ffJW+j/UM4h41w4D2vS4Yerdr4IdSmWaQy43wjrYCxWa2M9mUVhQ/JIyIe0THXbKbklrDq4vH
CogiGpY725gOmlOdJ2O4pKxPxB3cXV6PaynN0qz4zkNnRZSgYd+e5PunI1I6VDsmVX9t2efOt9jG
4d5tO1xPlgj/SXxcc+92Wob3XFnvg0IbBOp2EA/nwa2/qwTGdqa3b3qDJpLl98VemdqLIosN2vrC
sOUbwOMz9euuDRnJobl+xyhmWUd+tGERPaHy940w05M8mQit4sJNnuue7gxxguAMe3LeKbd6aTgS
9L5+bbEpg7cNrZc0h77cddbGb4SkzyTVWz81TjXLo4yt89Dq+Jk4r6XF19FIpssMDjti7d54LNr2
FEzR2WEFp2ay13u1m6PxbkStN0zh4TWgTLk9iKcxeAZgHZnaNxr2JSl7d4GUvfObeqfKcWuPyymy
igMI5WveG2/NxIlXk2y6nY0qUT6dMgaAQLmBGrFW0XvYdCGkv0C7NdxilxrpxvfnW4rIQ1E0R/lg
VF82A3dD1KcrnEYT+lWdrFtD3Srg/XADSelC/SDrr0TuTUplqSrlG8mJOQXeXWzE9k2YVVi92U9d
a26zxdtyNJ97YvxkGWdrQknPgaydaZFQfu2vFI+2BOkeWQMJksAg3t2LFWYNxpnBxzK7v8sYHQpG
yXHo/A7CDal83JpwXyHteZJqaEmt+ypCPWowEayKgzMt0Z6OlJzns5rXYp46dKibZ2P8O4xxuZGI
WmnTxjebb+iaT9Jdl3M4YtOi6XJTa48zMMJcWneck4PDQnUqqbk4BUzkBKpu2rWBaMWFML1jRvxM
FzqY/PNBbEwGsnATUH9rcR7hedItODyYNJA/bTpVUTFey1h7TdzpIuFkaSM0zd296gIY5e1tt8D9
Y11ITS/bxhuFRdlsDU6HzgbZlf9YiInTP1+4SBzs9nZafldkaZ4JSLgG5k+zXBq5MwFLHqhjlcc0
S/Hd6N9TpFSrzjjPqrsCrMfFEHYrfWhu4E7L9X+ZvlwgRFIqNZBX4cvPdGCL6K/uqmoYOKZGOZxu
mI+umtYnWU+2zICg3RuIPLoI6j79VTkuTD6uRK8SMGJ4QuM/ky/pjRm+9EBnJKwK2IrmM8y0+1go
IRJzBhps2m09oFAupAjzIB9X0fozuxe5ysWliGK5yCmQRvFdPiU7ZxzR571iF+alHbY59Vqh31Wm
y2ri7Kp51v2oP0sbWLb1VILSZDZH0nNE24uYQp8GkSkMGJGipu+aTUwUopUe62d6kNNY3Vgp+4iY
bdFgKfuf3Pt2YMagfw3OOLmpJmMVBj9adU2nJ3B8azQdgQUvDHZ7KHkQiO3gjrsiJ4LcMJvG7GCZ
WOd8yTdRCC0QDVbAx87SDjBJjOlKinvEXxjMIkS16BWBFhxTwJ/ctLkx+SoYZLEwwkjb5s30ZJET
yd819Xvf1SeHgniucAkI5yOzzhs5QcwwwA+blguofB4Bf9maWN1wkJMKrVpYJB0utVmGWkp6kLbq
mAPxVsUac81VuzR/iZkd+riZIcODmVam3mXX6N68LunZN0Fx6hEFl1WC7XgQtqciaQ7KRxiF1IS+
p+wtLeO1jKGWR6ROX9LlYxisS55YK7fvDogKgQRG1tCHEz3Ep24MVyjl0QH/kZVS5e9V1a5lATXJ
vCnpjAmCADTYjdw6dp/IYKeGwXdFJ49rE9Hlrp33clcNliSK004IEw4bGWYdLCq5Z7KtiVg36Jv8
yNErSY5MV3wEZdSMhFSJ4gQzKxLcrsXMJPiWT6uK6ovvJDkb3VYzHPY1N1k+PKw+JWwgu7Ux2d9+
MR4qZRKcAxQOEPev3DMvzOdmY+C4W5JbTck5ML+LxsCDLlozDRlDYz/0Grq3Izni1N1Jppr5+aGj
UDUD4OO0QfzuqWPlxln3l8gG3ZNshZ7Dss8mgBL4TxfBoV/IAFmOfAPWPbEgQhOk2Zn00IGNWwaz
/L6B89dg50f1anfFU9g99k0JpWvEG+tRnlrJ7QBAuZUJDk1QJGWhAQAVlGVBPOrZ4XkybDOt5f89
TYZKK3lM0jSUNcKZulAMubg8xx3tT0Rz2dwSDS0meNSDsgKs4SNS3dlrjEsL4NrGNCbINyyYSKFZ
DBShlvTcZezYAvjL84cIbHj33gQT+Yi1SXVEVjttDZD4TkKO17krnoysp9SwDrJ7JIQwDKt4khXk
Hkx2VxKYencAivEhz7ChAB6B0UJkPhNRoFg8tfmPPO+RhMwtOKmCD4aZ/NfzmPejLuG9sY5Ceo2y
R0X5na8TYi1Vc2/m8kNscGqH4UVy9huAmAvyEjH0JnIcWbw6IUQOGp2uAVOhgPyUpyAblNHLHHdM
x5mQs0GZVrhUICpuoUJ/Q2a7SewJaCV1JeEnC7Ubw39KtBCYrQP8gNkp0xe5B2l89BTyp2IlQRUr
hZJseg6kGkupzPpA9e0kH0iNsLZYFvjcyJIvqZMlaC2jJZFQDhHZFU6Iop2uu0fiNt2oJzy+4BnR
3+Fr2zQYZJt11WXk7Kn0ZT/O/oEIAf+BE7hlt/ElozDcSZSwQGLo2XhXl+qWKdRf+C6ZvFH4yWrM
kpm0pz2zcuOSFaDHIBKA3AV0mAlV6eLdS6nA+pPHnbQddC8o2By+cuzLLTCMN0JHWADz50vkqJ6O
EWhJFGKtj5ibX+d4Mkj8Yiux60oqHDmkon5m99NsdBFGHBgUS+SnZb8Vs7m29uD/btmvE3Q7iR0y
VuTJdU8SbWSPRQNkcdYpv5V4sEjZiwNg9yjRxuS9IrgPvEdNLsvyAbp39Dm68ulzEF13PMhtWBDE
hoE1Kwsl4wDOQMeEBbQ0rWQgmWLe+Abn6ZKSXKvhqnL+mmfYWergMeMThMr/rRqJf+wDh166PD/D
RiIyuJNgEoCQbqLoYg/wNME0ebQapKXgeM0NZOFbnXAMxOHotNZ7ykzHXj6aXraFkbUvxKx8dm+5
/sACYrvAaCsuQe7deWP5/XeiGBXsujfNcVa+jfqmDa0OirwXmee/kGDfgh7dq/+Cq9VFIuYwrVMc
7hArXtHlobXEdvOmuzS9SDLH2WuELz5gMBSsTrLVo3l87YLkZHQvBH8uDCmVjYNmdxb1O9wv/z5Y
drcc4/yz3CHZj0OZ7llVi1XtXDC8SCX8xQHyTkRoDdThERHXADLyN7IY+ZFCmJPUwNcj8PYgrmhH
u0lyz1iYQMZbRz4kRcwY5ja7NBjZO9xLzAePss0SmmrVVbaoQADM6JZgw0vYQPBRkATGlZGIBJcP
U2WLbtDPgDOBA7Ba8s35ymslrEhIZpewVLO4uKoC2AQruSBwogOw0XKEFcNq7/u0kPh8m2cYDM5B
qjW5AHspV2wHuhpQzXl0dJyGodzxK7kpfEPTeAv4rhUxUeydJaC56tcHEEOK3i7OvZwBE8GDuCwr
zPbfFBw83utvVXcvYgM8t91Jono4NXc9h3fJcW0TUoh41I/+RoJwwybQ/B9teNCz9knh9gK5885j
icgnBLq24nSUOCTnqXySfEWNPa/Td8tid1dr8zbwX2cbsZ/GAJ71lIBVsilNWebimBN7mIcRge15
/LNgizGXmiEThHN4N8/IK9rIhU4o8orUGLuRoLkM5Fd4erv+dtYHKSFyjansrIV3iWxhNj4BYrab
o9gWyacj8sea88zoC+U6JlUpgve8V6J/8T6p4kZJhJEkRF6hOuO2VdEFUCYGLn6BPg0Ws/SmKL2F
t7oBz7qZWNIe1J9mGsFSEqhYdAa8jqpr19asnluSgI7Tlgcm69AGJtC3+Z2EUa1AF7P8lsPetSmD
omVXUsvLuo9D95IHKASz/sGHkXf2E2jEoiUvDhm/6wcrTW/dBIlP9oOE0ri3j5wasmtVFgLUIJPx
/E4AHzcSI30bG2vM0HhTCXVgr+R0g4/4l8yMjbrIAaPn5bYjnEfkwxJREiMifRHS2VmWisTBinRC
zlYJF8Qk+UCJOTyfv+RVpQyrAcpKFktUZGi5l2lURNcw6+nVFMm2RrrDcpq1bKQKe5SJHqesBonG
yQCavVl3CtZ1ah9kpWkM47zYPC09dN0w/0uMUFxehexenwMj1Z9qiCYeeQeYHvJNyV4ltuZAmUr+
RR4Le14CmHwsCh2w2FE34Mol5LIipLEygbDnBunN8pTZ5dbX1bau0Qpm0UlvldA/VOwbXz+6SYW5
mg+CqCZLQTKrUKuqZ3JWNpc81kBGl+gOkNwk0782AJoUIOnJNkmD5ZUKj7Nv8cHr5z9yYsv5s1T5
tiIbN1xcVDg1JbcgZPytxeBnor8gmKmCfiqWr3b65roPcrVAXG5L17tPyM6Y9B0lTfFozkWYYriW
u67dqyxWRYJZL5g85hqUi+5aa6j7sDoiI3/m/QQYKqm3hsWLJDYhIU4WFAi0rdwmNnZLdSJRQVJG
i8Nd1iBrWtJSlwFIN5dXWQI1Icy18p3kOXLqMaFcY3EloYFi8frfMxselwpmB2kax3ftgUmGzOx2
zxKL2cHyJfXw5e9ixokZLXxUoksYfXa9dfj7FLM/S+rSh/aBFCcr0/ecfNAZGLuzUv8/NknOaUdq
Z3TuXoLRRMXeseB63MHkcQca3vNTsIb1i8eGJWL76ObZz6i6U7EN3UnXuINyq2rEPCP777aV7ryd
9AqIc0AGyOEo54BfLGv5hIZslA9t/kfSmWw1rmRR9Iu0liLUT3FvY2wDpptoQSapvleo+/ra8WpS
VL4kQZZC0dx7zj7a/lr8/jcRUnhmLdAbuqWx72FUgZ8kuw9eDBkJU3jXe5QgSI7ZEuwjyZzdOuxC
orfWMg56Qpd9SsL2fOIoipzhGTPLQe+c9cCOJqoprLdQdHmLTLkJ0/GWdb1Gbd5ovmjV49XLPqTV
bfS8Wpj+Se8u8+Y99Ix/vm+CETaGfcevmjWj1Y9OevulS0FT2/O2wOVC1IwRkragpmm9JC3zSGuS
AZQnYHH8ynhdDIeuYqEuKoje4GVdMJgUqwURygrUIWaQCPto60Q1Uon+Mez6PzDMmENm1ncVjs6D
IoIIl0XGD8flb5aPTZIvAP1mEN9hZrwHguc01jO416B3n1S7IM4va/bVHoro3IXdHZVw4hZLFBys
/R/KTyYnVZ85bMYyVkZFxkayfh9Feyvi6DF3LIr6IeBdHSlUkNcAoCwuiBRNv2vy+2BSLu1T0hbd
Y+xgtkr9+pT4k0dyLYiveefg8qO9WCb8TtPg6ZGBGARyX1eLc8j1C1NOsDY7L+D44HXLbdYKs6Vz
2pWZSuj7I7O0hNLP+UpHAeu8mvqrKIwcaX61tf1/rOZ7WuKFdSqYf0aJ6XyIjn34Bxtav2KbYaLc
az4rozxNTDgVGi4DUsKqTpfn2oDRPVZI4pt/LbHVSL/YwtdUAkEv9LBqXQ5As1v9WDaWH8+YkYna
sevunC7fIdcmxqkx+FlpNj/nLc8Wxfs1CJEUKwdlYN7cmghZjt6xKo/gT4iAb0SDI7qU7lsr0NE3
I+tE5cp/zoi5pW5J6WuKwN25Yhq3wWJ8pzX8Z2PselC10FltzCbInR8Xn1cunn/GnrLSlEwEcbgp
qrmk2rk+Mgg6UxH0B0gjPo3wJkfItpjLtDdMAD6jwZTe9a9F3d5VUN4XcjrW4Bwfx5CH7LQmB/E+
eI606Smjog5xzvnAKPQqMve7qKrPcgyLtdOWHjxXaqXVvKv6+B3YEem22SSolqXWzsfYhlHsnqji
kFnp12z534lGyuYB1RE3SYdjAoCOsyQQcZIOXyMFsysSxlVJ+KpZUvTbmUUMryvVQ4kXwAZJsxZ1
/dks2RtMnS9aFk9kB1JRMetvwy/ezCmSOImmW9bk1yqjeVF038EM6FCYFDWdILmPOfSP2Ew4RUsZ
32KjoA1d8iSzwe4ferT0ETJY+JrTOSvMWz6waiSiZmkcAbvDqbGnIGecTfDGWthcnfk8LGwT6ip/
CevgkYgtgDVm8Wz2ZOTFbV0fpRS31k4j9ohoeQZVtcfeITWxaLpLPoiXKsE+nMmMAxH47kVZq8W3
M7Z6/jkU8loYRXxaLNRwaQ9aFu7t0gNJdynUt3FPWiJq/ve5KcVbOFGhHTNqexSOfkrfPcmoIy1s
gm9g1PY/wB6ctuSgcOj09DJDRxyTkn5Y1jgoUXwQXqm/JsaNvuViWUymkA9inp8Xm+FDuaCCGqDW
UxR/bg0q2Z4xvU6WP7LLW26VWt7nwqB0jLPwwSk5A3Q9YZtNVG+HYP5bBN4pmUvMLgHa8RgJhu8v
j4FyBNYsk7LgABsuiH+irL/J0b01akFnqtPTKqsZIN4g518EkdNTnKIJLPOIwkFhHsvapVemVFBc
RpvMN6/CHlTYrNMkAlFGG4E7101A8BGe6Jcprkxmct87qrm4GEh34NDOHEuQa12JPG9XEyQIlCLC
WWNnIZm7TpxdvGA1KIsw3+ZIwZCKM26zwMQB53h/65bcBkOSkRLMM7pSNJtr1YTJ1qy9SdMz3JOl
ABNxW8G6gU1jJ/ebNfRsWwiCfeQ8CcP8IGkxA6JloLQf/8oyuuOEP8ZWDPmXxnsTm5zRTdLgOys4
AK4JoKKXx6bqiDnxrHMXTSWldA71YBwA8yj51boQRlJs5A84a0i7yZE2GDFl2SVfqKWTImeC5Fu3
TQcuPxAZ8v4lPc61Y+sywoI1Ryh64VCc8IEED5aY1b5Ijas3QZNDnpiLisE8meSCmqyjrCZG9QC/
Bdt77Jy0ULWwyZWcqpDFHh++67FTL8yR2qS1eCylQ2FZeJqD/qP1CEiSyUC2ek95LUiBqcTKnm8F
XfYtk0n/Y2BwXncq42hYVYbYRt4wvrVLoNhxmbDtkvFVNlay82wmPI4UAMBH4AO7uXPLkglDsaMk
hMt8nHFw0OnFqDP4k3b1VfHBMKaMZpJnzas5sbJL0VUEW9ihG4J5weWNJt9iaSXUbnpdyBMCFjtA
axMAfeylUdg9ECRgE/C54UaKgKFryWVOrOTolOm0dx0nQP6aIJSB70fqwCrwI1rT9twVVOyaNH0M
gIFDO8BVsq5t8ZW1Etwz+tNdC+WXop5aKPoZ5tFWyUR7TsavvVn1h8Q0rZ2IqwWeTuqs85Jk14TS
6GGp9VY9NYJHqeQYrpyu5F0ICnZSVLTaR29M6xolxBif4jAjdr0pqj2NSJpruSyhxrpV+Bp7ImVd
yyWWCZIejm1mNchBGvOn8Gr3uXa66GOw3eUnsEx3veSAskrpcCrMhmQv5wFtUV265k/iZtF3Dexm
72KqJLvAKOUPCG/gRekMgtrNMR5NxODAd7JMMpBQDVud7AE22qQ7hQtqq22Db5u9UhRk18KZAW6M
g7b9OXk9kkY4W0hAy6KKQvJUfTrsUSH/VRKcWZEWzdV2Rp7aFJLD0zCkz3iomueht7GR2EE63Qb0
oCiUEvdtUkb3MVMtvlQyoeKvDOu7H1haGwvLuz+hGRERMPPRRaXFTmjYBrIrbv6slj9VHwHXCrvQ
ZVfqRAdCAdlZqlmxBNi0BLlhyPSgisR7S0AscqfybzMJWhyzBUcpRxFszxZk93ZIn0UHLcCArbNK
YhTpw7g8kWXT/SNLKwPj7RiRWvWjgXutd3FyO7E/ys2USI9M02xmx+cIBjtJWsB0x8rcl4VQG3rF
aF3cgXO/i7IaMnozo+5uFPNW1hgEsIUhFvZ+UNllnuSvJApzRdxg8jzULsaTqbR+iSWd6LspStJT
ka+lL72NHJMvGzqOJpABick0ZQW9BLtqk/AFP+896kmDYn9Qo2ykgRsOpE+TrJPHO+URZslNqx+8
LJXrya4MGKXB/DR2n2Prvov+Hw8FF+KzGpHOdKMmVDp471iWT033O+dgF8f42VNtdJGcu0jK5UBJ
FDk12GkiFl1rinAbkoRI6hc2gXOaOjcwXeupLfoHadDIZo9Xi+xduAqc6hRQXfvg92I8f+8EFbTA
vpYs7Bthm4eengn07RSgFkPwb+G8NDj393PsrjmpTwOTPNfJcHnwWfJTOR+M3NjaSMcEUBZ+KlUC
uLD3qC2hAM5Hm95069QHsye4bfAe6/nXQkbRUa0IQDAOvOyUKD+8dnmL1LzxbRIkwOMW5dvAvpHu
xaBBLITfNNw9xyEMuCMdBfRABFWB8u7DkOBsq4juWTKtLX8gT+I/AhgQ14rDYfomgXv7IfIgG9Cx
tzJsyrAVTSMPe+Fngl8T/OqUEHnDoVtB+s0sCzwmtWO32cxQJNnDR9si1dD4yrun2UVE8xsPyYNi
hIjS35py2EjbPE4eOckMNfLAdvrKhJW8xIQx2NFd42W4Bt8gsczOvFsFadAxCFupgBhY/T9Z0p6q
vW9tHeJQ+laKeUO8+uPiJhy2wxU/AgUC/YdhM0Tuh+u2z4QfQSq1HpHGrTQFU+Q94vUEStb4l6ub
KBfypZUkODnMXOSrwOJ6WOJ407npRt9B/ef/5Ne4HOCqtvzRolhkxj/6Z4YwKkocWg5w6ZYutjG8
d2rZqpACJ6AWhZSMwy7LrbUpIuujhI6ZcueG/j5Z2C8t+BLBvDWwttgJxAy26COXFMMYEgWWpMUE
BxTcjKxZk168tiN6HQVGPPMtz6NTEMNKdmyClFFqzkfwsXRkwURyULFebRbIfJwJvGE/Wjf7eUxe
ZeUcCsd/Lczh1UMrWubBxxxRDgUOjunBb0EOdw1o6+glleBC7KCmLmnz+rZjc4xiyF7N9EdWy51N
QL5N2jRYwbLZeSLcBnAt8vQI6YaAApBuakBohzVDXQxoIcPgP+JnOQNGofpLpRSenq3eSoLmq543
Gkwia/8bLuA9wM4fO1ZP/TIT/TA0ZI5Ao1BhuC54PPq7k+wyMicyS5+I/N3YxPZkaMOnONp0Y/PX
9FO4WRNa6AWYgETN0nPn7uxiVjE74cH1//TuKyHGV0/lt9RRr5JgH261VPZGONlrUxV/OfCuOrHc
2GpDoRYQ1CAX60ciq12Q6AZI81MlNWqOGdEjREMsfUV6LO36mUjRneNiJTJ9dE3lbvJpF7mHqbX+
6EeU8jJJypIhqvTR9PbKQhu6cAbqb1QUWP+7D8SOK/YcZ5tsGJl9tDVgyawm80PSRGKHOFZEk5Kz
y33RTFrNmGSkjl5/ZWTUhMowOhcqZYMumSbWnc9XwaMTkMej5qdw4CiwD+O08uDUQFKMnrYfSEyu
uR2svcPICbgd+s86O7YmNmkEhEAkL24VmDS8poGCzNlkPI4eJQAq5/7HtOpPXHe9NT8B8v8wshkC
EF7C8BCJ7oMlgjctI4BhotPcbwHxnrhfegZwK7DiWA7+e5+q8jGLnymgb3thbaI+23HxLnJmvjA2
qRAeOY12T/YgzvqD8J/nvt3wxWs94gYXRiq8xxptcU86ufHiJC1l9S6CvjGi4mqtO7hlqLXtBSAS
MBfoWyAsN54CBRPY+bsVfuoPbVkcAzyV6CgeAiimkShKfonBpvDG17E39O/sQgdKK5VfL6XYzX+w
kXy8l6H5UVoNWABJ80kUgFFPCLjri4sF4LeI2j8peSNe/s9eph0js027HCfbPQP3yj+ZveItN1+1
dRXhx3OQLscxM/apV3/ztziiDvyttm3lIGKtHtGQHG68a2cKyeDO2ZmaxSPfok28NhmBZQsHzrnm
lrPuWBr1a5J009HFdGYy9GF7829Kh0y9LFhlzvwVx/xMyq6LSObHYeo23Qweg/gjJNl8GThpr6qB
Lm1aTo/gWv1sWnmAn3QOsf5ZffrpcExlAC2bvugPkrUXAzi92PDs1j8xLmHbOzNWWrNAy9hdPUC3
67Aar7iCnpJBkbDUbMcouDt2DWuY5Mi+lRMCsVbHMpihnro5lx7lNN7jOTu2tCGofb+jjwlCvjEz
CPXWRmP9Vs/oHNr0cyh+ddgbeNqVz39tZxhP3X3MmDeL8W62Hwn3mxuiw9ImYQKVgZYE3lJTaxm7
bvOaNNgm0SSwX08dc9NahEXwzTz1lhFiFhwH1a+Pb6RnjeBFzGZ8fKG5B9dtt0TLDizF+T8mRP1Q
BrPWzzqVcuXn/1hY9GXmlP6wTm+IbGIdEJssYq5Pj3puCRXSe0plC8uGDGr8tb9W/hPAigtZHJy0
W+nr6WbKnbBfuSYVpdsB+UjZfyrX035Y2XnrmA9pNwVxG4+VAFFEIdYobm73C+qNBRJkjE3coO0/
edP4FUCqY36hd3rlBk5c0OhnhwzWbmh1a/3ElegJm8U+wCfmhoHWeQi8j3jgFpLVgyyjGWkKdoiJ
mT4ZpU4LKMb5daP72LiEeKCWorEh/vG/JmolHXwSZQYozqP+zkAu0MwA5bJdmAqxAeiNU1Uu7x44
b5op+nH994R5XPqd5VZN4qaXeZn/cAFe8Gun5BE1f8ZMZ6tnG76DzS8/RL9q+vGS0MQR/79IEYen
0pm8qzfWl4EFvHDvfmTuffEsJW3mcuvziVvwQo7VnxeX4AXuF9s9DAywvj/0Jw7rK8b+Y07RxYO4
loH8lXqoJZ0B3AoNwrzskZk/SBNTmy1oSxMkhuGaCNCtnuxVOqz0ONSXxn0aYrIRsmjLJSQkXXGX
+AAFrJQc6Kn+xPrWDoxqF2TpEtPxBvqZOGwSQrEXye9/Y4rbwRpPx5mqMEOXy7SWhS4Ton1FumDU
r9nhCeLWebW4M9yCJUT1Gez4Urr33jHWjHp+caB3+lie9D9xAwrcAyqeoOk2glEUs5NFGsEl8lD+
/6ByKv2sXhMkWZxgG5XSNo61GBa0ohc+FdY7ovaYJNMKB6vV+0deeof049CMDkuDkNRHdsmqb74W
zLAqf62EwzsJ+ULqXHcc6LaMd7HwH+1s2KB4e2Ny0h/ZMpg5+1vB7rzLklcH8S2+1RPCfKjRydWE
7j9aFupTurbsHfT0FMqCADuqs417ThYAHswo3ECWNUGfMbCr/yaDejQxx/HUmfT0NDD2C4XpDsCT
LrsSdLJk16ghlHKucM6zoirc/+lyTpluzTQ0tjNbAeyHiiYmDiYCF8lwideN1Z46oz1bAzw3Yto0
SqNjePcJLaw0vGrwO3eVoWZmDvbdF05OF/0kOA85vApI1CAqc67wez3CeaFjD1Fo5j2GVPb1jOz3
1m2oR5aqbd0U+CZDFAkm/2g7Ijhe5vQau3pM/NCzOgHaWFG12/HqB8zsAzc2EGG1CgqgOJYNCHn8
YjoZ3GUfhK6lZ8oujN7beeZ+OUTs1vOlVkmwNktjNQjvWMa49cDWvYUDMZb1GFdvfd0kT2qequ8F
phkB5F5HTw0WBcX08H2keIQZexct8SmwkufQHv7qCWHAHMKZ7U4pHvnYvMVz9RlEHuXGVlK4L3oy
r8aeBOH46GYx04hNKyUeHgedBLxMoOw6uz7LrPu1A6vd+GZFRibNK+pukvKO42/8qkeT4AGqKwYe
umHM4Gsa9JM224g+yk4CuXjupoBAO4+OgkcqBsLNB+kPB/rWb4A5vyn3cEhCwkZ1MqU0oSNbi3cP
RbMxJ2CL4XCsbFLR/7KHoznucVjyKXjmwIeM8pFS7Lve8KGqeLcM61DSPNb/fkox4VfY+sC/U8Ta
txTgD5PFTl5E6keK4Chc62zG8loF/ZnC/E6CfhXsjbI2vpA1F67yNCBr2cTLb1riYeoKH4iIdSDK
nWhhJlgknD4NMOciw78qwIDmes/zrKtyNLTQvYESXpe6NICNzfLhLwk4VoVLei2oEQJF/PJVVMk6
r+IbP8HkVyeB4iGla32fBGG9A0itfjyNvvmmSH/guSCWyrc+u0DsDCBDoJrLCTdftB7aGSdroo0Y
nL4TSlvPTQH4KzeMO8SeP00h0B105YlaDvbSIqGnP+2pYe1yRb5EXjevyo3f3SaFbxCcaNt/5WUD
kkgd4npQhAYU9yDn/1Bn+Cw9CkhiaM+hB5Cr666kg90ba7mmmFHqQVxKBfMBiL3HER48zqpl0mUw
Xyj2XF3KWUFlxwsDKivWjbQu3pSvW2UTiONYAD4Xl3Ma4e+HGRX/g57gCSgi68kmUgn0h5dRwOvR
EVWoepPKWdfoi/KBhKbJpc3LqAfCoP5OXl8z4xefgwpuZh8jjAHdqJW2AI/V6DzD0owxNaaZDUgv
qsN/mKzCR0D8dws0yti79FkCUv7CG8a/Y2b257GvNw72Od+aQSKoQ4Db3fec8GRK51V3ceqQ6b2K
9nWYIhqv7eeKu5WqocJ2012ClgGF+p2SZ0xQYmVRavW+Sy/88N3iezaLK6W+rQapJjU2NERnTHZm
+D6p+bnvtAwmU09hxVaoagISp13ZI18nEkfi+G+EextMajHR0iNNsTvO/N3FmPDVZsKIWB9jdnLg
rfryIMr65nJSFF0DPafkFS3zk4rH6RQayXPeeP/cbNgVgcYYhBOVVjj/ZhLeF0cdktzbpcRX0RIL
jjI375E1kTDufc1B8Q7Y/tHrC0AiSPyNeD92OGQH2+TcGxdcm+GTzIOWqDUEnGjcXKo40ujauK3/
FBD+xPKUjw9isc8+7uyFVr+qgJjRSeDU8hYiUqOBtHXaZK//Xgz+KaoIrjE8gYAeTVM+lCmY6/kg
THXqYvmDif/Xt5z2xhnxUEgUpkGr3u3CPruCW1yZOIQmpB0N9GQTljEPWXlih63pkrjOMeEVTmrI
czOchyKzLknfcWAgIedpouLx5LRezS7EH/AXI3uyTHG3SRV4mKzRQLjGNtPs3D9dRqCJ58s/gV9c
VeSRgjMIavateotRY0Gw7HaeYz95FkBsp0vMGwqV8YRGwKO6JG6gar67ub6GpAAaPkPUIbIl9+gx
VcGZItfZ8uY3v4rmnoo5pa/Y8v8Vtp1NG4qUxtdkRR4h42Hmv8eQkgy5rELXPTWQrRLqJimbJqJe
qBbximUDY4t6nJt4zJ7ocKZ4NzKWiR24eLZOquFFdqq3uQ829rCsR9VIxJ8EB2naYGmvcbrvAu5m
YYJNLmMCeAQavFodUn9Brspmu5fwIBtHcnV98EL59S5si8gSFXxYrqY88pA1kCFqqusi5ZkS+rbC
12TbhMflEkqgz7bjBGWLaIVOq5GngZTtvukwD3XRvaQBBPdDPU1N2BNOG2Q5sLD4b2aVHC1m5Af0
m0w/2U5zL0G1h6AmocgnCDlbIgmjOEAKO7OpJeREWGiIONGVJvVJu/FR9XPGsrgftIaGB1yCjo/s
ucPAwrr201smNZZJp0OYpUBBjVxsFRgW4b813RGCE+BVQGFEmhCN/aGcPZyHYT3v/GoI3VWzROZq
8Iss2+UtXf3XqGtm5LT1Z2soYNsOyj9lzBObgnRYiC0vjJpGkefh3uhc372FeW6eMVgt05mwegjL
xoLKtRk4FDgoQmLMqCZbRSNxmmYT1KkpOOvDvCgwVtfb2lZTsQ2ztEdQ23b7UZXWzoOL846CvP4W
umWzTuyFXVM/iw0FjE3AKojUQAB3AOd/d4WPBaezbBTVpCfwtuFORMOg6vkPxTvvMZbhuO2Qvx6g
sS0PUR+7Zxl3v13u/Cibhlo344wZDLg0MOh0K4pN5lgh8HTF9GYVrXuuA4RA9A+G9Qi5DxqpXzFo
44zwxA2Op3ZtAs08hH40ohlYEvkTqEB0gEPdYIt6xr94voWA1RTkMflDiJHPS4Z10ZLswxtN4NvQ
skdDFw3tjdkx9jNMihnWsjDwQ3BubvyYcnDb2GNVrF1QomsTdehtHlIAAVlE44R057d5VrxhVSqv
Ja1SFvz4F2g/6ajj3ECXjQrUN3G5aYFhw0NgP0YJFi7uiOh6oktvRKGzXpqADOR4LQo8Yb0jY2o2
BCJ5Pmkzc5L0a8ewUJmOkX1pPAjiSUgBQfgRFb808T/nyUUzYBnpI4oZdOGBClnUBp3jizY7TIjA
5WzCpt5PDMZeE8k1eNjmYajjX0Kv6brYPlbLEexOO5birxyK+qXS4pqJGu3JiAwcJ+iWLOyLJBPn
bs9c6REN6Ca8Gn3gBqvaia1fe8kDxD2sgbDW6cqbQXuIGh/5HXCLVVlC02fNUmSW5MJ+4/IX1hdm
/GpJi2sdEoxE3of/Srqavx4bSwLFGnGYGX3yVNleShmnjBs0LhLqsyeDryZrhhdGNDbXJe32ys89
BlPlERPnLR2lTav4awXwpVpylR+ofCLypMvkxdsFoYNuNg0N4nq7B/8YD+2HRK91ze1WKgDu/fJi
zWLalMPTYt7o31HG8ewMREJPstE8+l8GGDUJoFKtRosM+JzPt7PMAjtxUclrWrv0QSogPNQB3Hc/
jHh3nKkL6TG0DW2DIWFFEggDHrLoL3Iezn4NEhBi6bAuIa1t1h539WG28/TFWebpS8Jm/xPkMe9r
TFQflJ0eH59BbKjMJoxFk0gO3VDlhzRJpn3j2OVGJCOacCPsvrOGAmVrITnKRo71SZskl6ijI9iy
xMGPcfrHZY4zNKJVOtsvwo162KoTtOpRF13MJk1eTEP0p4qBDQViWc51krtsluE4NX73R4La9aai
Jq1tiKsRS5urfUPUUdkTyufWoac+OV4wPAVJHA+7PHXrchXVHRTpqTVphvCZ/xmVSMJ16PnkKk3A
LLddPAbPhmj936pLi7s59/tQLpTPl5gKvew3YZFDnY+NtFqbzWCCvmhSBfzGpPDAsf7cTUi22DNp
lCFJKLhpVRvcFd4Piaqxk5SjR6WIzGCR/mMM4/ylehUCxRYSaF5GHCIdlk1VDDViQiycTiScHdPW
dCHvy3oSnUc7hMwnThWKUo69QGdw2682Dsf9bC0Cz1pNSzJxolMuhEkdSUykCWHwWuXdNDzGcYn2
YA70sjDMdrgpG2TKoPK9PQ1wuOC1z7MtMrr3c4pN3Y08k7Ngioxi9Di7xy5a+Bb0jbME0ymm43SZ
RoXvpy37dQ/sYOd4NOds1dQ4BDDAKjU5lxLyw3YoJ7xHjiAR1iFYq8pU+4e0ENrNVY4SuSBTKCE9
i6KL5ugPQbkbe0nNhpPZehxdm92x+xetbI9RvbWxeTQ2Bpbivy2gf8uNjF5PRslBmPZIpyRyG/yn
dX3673cQPI9Cu4Yv7BpBearSIuGYkFtUvjuYF2jstkbM7yACI7lZ9pz+TXkuELnLof5onGLYm20y
HL1Az5+k/D6ZY/Ld215Fn9DFS7/E1cVgJqF2JhPOm148H+gRJE91v3jnRHTzc9pK6j8LR9vNQvUC
qkDdiTekczQYixKOjnLGO/Dq9ATldT4CgozBVk8GzVME7K41LBcZODF1l4L9VWDRPBWkoNK5s8XZ
W8D4GL3l7rJ09q9BZaRnWXViJ2nzryXv14rQJcy8CyrJKGGz45oRmlKfAPNAIQyNbNmRIYxSjw1S
SP+0yI1Dllv4vBt8p4OBtGha4Nj9Rw4imLuiXqVluybqHsY3FBmbFTlr6p6EmJz+7H/8IL1V8izO
/4Odu1uR2MXWLWqQ1EnsFRBladIHAD5oaNBPE66DmiSDURiLKCHxjRy+wIz8fUtMIv29eTl1ivCb
qkOARbFArfuRYgHCPQhEHWT6lCPePnYciMc2K+ti2wRlkNCAQMiBmDFZMex30e47U5DjE7rfxK1T
7ashIvgpvFxfwqRjBwRUOh8K8tpQNTRBNmwbi6p4y8M/jY03nbssElQE/fmZjW+x9fwh2hLNjr5d
/0WoJVOLa1YfqB2dvTO0OIl4kVajs8gPXll3bcogORjNZD5VY9JtY3Ki16O0fbIxkZxZVUWnwiOf
DinGgJRnTvP2J8667DWTQ/QZduS/ORF2Zz+NLaYMEZziNmneXAd5o5FK2HGU7ADHSGOf4fxdBbR+
MQjPDkgfXdJieE4v5uANp95rfWxGTFZ7IWZ4XlQAaf+rLNkozzbgVvtV+YLACpVQWbFjrfNhlyj3
U4OGkZ7sIpqkCVnHVu0/uV7/MbONfVhgwFR2i5feBr80Vbeg9Pau1vJZxvfQutTMEhaaarKTpyBV
8SZO7U8zzL6qBsyMUOWHL8DzIVh7NRboS1lPsT/NoaiYj9Tzn3Mne+8b7wtC+rGzy3Mvkgv56m8l
5+SWr6PL+u1k/VrI8YWnyj+qyJcho0glxcmzEAmGQ3Ytpbvnox45v9OUjWlbJd1uGUzCDoJ6N9nR
tUhZuX27wbqu7l2QcmKbwQ3FcXjPZsIwWtjzaTS92VX84+b+q1j6Hw2oFku86wcLMaaHq0wdkNBc
3LF8LmkDA2iCE5ndFzN61IWSMIK0jtoMNcMtXIKPvBvP8L4flyZkME8PrmqetFm8skstcldbxEik
7A7Rexa1R51B0MK+wKxLuAIUNrdtX8q0eYrC6tHv/Mc5DDHCdrj7SYgJKthV6I4fpMfmwiGDuI8P
s0TUzo9Bk7XuBY0OUjzDId4nEa46dBir1KQqbMwvjVP/Zk71ymYCg1IwPRqldZNtTV8/POu7NEXF
VTBf4FVWkCf6k0uexdw1Z9qQ+1C1fzsfat+Q1ccklNCwcd9A6CzIRVYUvKfUQftZqzOv5QXh0vfE
RBTXJmtK/MykFdHujX/SoTqp2uedsllAgmWvsfp5Kp/zzjiI3j44ckGRRx6Bnb5A+dlNI5Gsyh0R
+agXEwxBb2ND18hMcmWBUkLnnsE8dKgRDRVcito7ErFyC2eKMXCb8LnzYscUtoTEfE3OOaig6Wam
0R9Haptk89HX0SFI+73ogX9XPva8Ethfy/ub1JxOHTe+9mQxOn146Rx3ZTQpahh/2zbxcaqECUcY
hkXi3OPKAtg9vMPWIS17OAMvhG7sXipLvqCahq5IjZwZJ6Nwn9980l50/olTsvtEHaqbwBYmDFCm
5soj7ore89WK07e+HL9SHT1WRbepiL/Gvr9YrveJVejYthgMK3HvM7U1pHMEkslmsX5Nm+JcE2XO
qkccpdroD8OkslMEKyAA/EEjv4nadOdH+LFN49yjyh+j8bZU1saq2p2PGnGy1D7sxVPbOpwdBqqL
BSi/1Szdz6nJnxl67xkbJfh9vJqkdUh3t3BcilrnPCb5zp/nQzwEFzOkdRyN19Cdr2MFZIrvt2VB
7g3qC8jxBkoRe+JTEoMH25hFvLN/fZm+zgGJyWNsXXNk0aykyARKLiIlF8+eITXpfDazsfdNadCY
R2mubwLTS75uqvhFoDEFemltdPauMIHtxcVfE3+Th4vIrb6aIWa/rz7bSvxDpvHPbnru8nwhyQix
WkVNqQDdDCPTevFrjpWljkdMTVpSxl5JYunIqC1bhm3TvNO4u/RJzdpjb2Q5/uCt2bKUdA/czvEl
5R0/NEX5s3BDq8zcJa3331UNoiBynnw0lyGPnwvxV+bh+6ce7FXGlzKw3JFTOhDbQ7d+G7vzvvc4
CIuSDB8h760nsGYA/y6XnwSt4QPu283sm7iBvZ5FQjzRWUX/l/0yAkfk0hqEYZF94uUvpg667Jqd
644EJ/IwuC67nADuu7tCtoSDYAOpFMkV1v9YOrPlSHVti34REfSIV2ff2unefiHclOlBIPqvv0P7
3KcTZ5fLlZBCLK0155huIOAmQCHuTHwuKLjkYWihb/kIZYjQEExjWBzrRc2vUZZaN6sdBX5G+g8a
qF3Ie+EEu1lOw0tU1G+pbb3alYmrCjtCi1zRkjxKwCD8Ob3lWsAgGlTqohDnrmJAFykas2PZvwt0
eyqwK2fv1GX96/pzcFsECgQOhDZRx1ZzS5Spnm2DhtPGjSJ/QnSRjv9K4r22/JMl+hm0G4kTYr32
OetUbTw+10xfICpnkD/bxvbPZRfUm7F24E005rIhmFISUzRb+0DM9iEg44k2CBPFsEXnmbqi2Tep
0+xqV9o7v42h9igvONBLifekUMf7GQXCLo4CH92gx7zXzLMDsVvlNvN9/bYfc7SGNUMgdNivsVDj
rksp96e+KSHCTKSsK9vfBIyAn5I2VKswzHM9lSq3dtpFuzl3kdxkTaszw3+Ez5jAzT38UMBadroj
+OSGxrDJ+i5jL05/qUOx0yVD9mx5pCTcNbgDgIA5aK5bKrRPs6WZZXhNvw4Ch+rbZ2KcBoTNcbYd
CAtxRemsGRjEaNar2H5TfgEZivfEzg70jZv5tpoB11xuDQbcCGNeJVrtpgpyEWM5BkeM6GQrxjYH
mak02lNXwhVY5W0EEj8Kk8Lbp4Zw93OBp7mzhTpOOW6GMVrsbS9szXE2uuPs5sUzvKQWFX6LwikY
W+vVgVJFlDlGO2Z1Ae1Wmb9kXJ6J/SiJpjuzfyMI2eZ9qtxG52b3To5vci+lu6rmfcbck+elmS9p
1NMGDOGf06aWPygxFhKymJbiGKgWgenB2Idd9J/oDYyVyj76EfFGxpypOUR+fkR2iPCfWD4f5Gr7
2CZvmbFcsVGxRD5nMe08gl0pNFdyviD0v9OtwjKglcyYPn7yq2ltYPppezK6UYokgNsMe8UH5v8F
DnraadPVD1OH597fCzg6pfdqkd890RXvyjc3JTDzRCJiFnGgc0krJBA5G8GnEfpc/qj5aXF/Rq7d
Jz+OSIgVXIeNiU9zxDBpkMrKP5P5+5LAiIaPwGckLKmHXtoRbMhd6v3vMLk1FjFCF47ruM157xPw
TV6w0fz6KSKZ//6Dt7y13J6G22svQHuTN+5yYb7StCbu6Rg2706T0Fj60dc9L8i/6P1zu2YLktx/
+esNf70qn3R/2E0fmGzr38eFtba1mzr3Tl9ElRbXhs63sMNtG+cgJbwtN5FfiwBCXyGTVb97sFR4
wAd9IMYdec5raf5x00Ipwc8/orq7qzFM1urM3wRQt0pHf8s1CoIMuWC9FkyY/6gefOPCRZQG6sMh
Xlu9viRuOd9Ny8GnqQe9KNL0wM/5zj13hXvJH4Zam4iLAKb8jByDy8YyGtNoNYlSmp/0N83y4tZ5
4MAMi+Zsv5samiDWO2tOC1tYmVqrkOTfnDHW/FhJoc//mKQb6WmIK9sVS4gFAUqP7wZ2/4qvTU3/
5gRDA9p3/Su4tWn+nVGC9AW1MlUNDRv2FBK3MuSI98bCZ+x5dPg5f68/DGWbtXwsRJSagtwXgEfW
C0oKlxhK0p9NolGJMLRH9EpmuOcr1l8ZG/ROf4MlljEfMWvIHrHAQeUvZDGPXARZfgEIzrknodbg
zNzKEHMNv4TMqf/dUT+Z3/XX7M5whgOQCuYf97lKZpSBHuXINRJsz8YysTKhJ+I4SnnEWSJ8bq6S
zUo3n9f/W7x28BOxefFHfJusMJaQvrt8N/of5WJZXfwkzxZLI7d8vgaspP4ESgUgCH8LF8fQvy42
MogtVSZCQkRm/asxlWeetv//dVgZ7lo7pIt8w3xx1OueR8Vq/7IovzngcFV93+Ul/RRqOXpLc7bR
+0rfu0d9O1pQrJ7kHdPspBguelcSFD9ELvJfsil/gU69G1yOd/M3nzweaPXw11Qr9v7wxgCQ49mj
Fzm7/606fWv188FFc/mV/ckPmZHY6AuPLQvBIbYhwglJYbWGZqPX/2KeciPQTOStW9m/cbufq7a5
GfRC9y774jwQ1WoY0Xq2IrTYHA7J5eu/+2XBLeN1f0w0D5UKd4VRH/TOYUqcTzqbEcGOxUAQakh7
1PMh/YNm1n1xUt5iit3wh5sgDdFvLBBk+3OR4o1umoe+SHiWmbL2NTP06iy7/i2KqazZ0MLOID0I
KYkgGjKL1a6RxmeQdrdZhq9hoE5t1G3cLnxZ3OZURcbVIJQ3W8a/iTWwVCXetTp8FIoFbjrdvuV2
L32/ViSpIFWmX6WGq+omgqD7rx5xD+N+En9b+RVV9rtnMJEd6lfsPT8qDAl/dbq1XubWMtLwnIne
yfdEM25axVmfK7a8DgtaeY59+2Fw5NXACEFI2sXhsDbK5aF1w4e8sTdqcCF5m/eTkreI8+kdyZIn
wkA3KJTxgjFM/m8FkDngOuNR3z+b6OKaAKKm7V9ql2ElGIEdFI5AN14xxUT1Ok19/y4elpJRP1M8
8nMYgYPaMMi4a0jUo1fxJVLnPk6C71SoT8xrG8n+gV/uEsfoj13QKneqxO9Hj+4xcRM6svLoMHmz
igw9THm2i4KwEbU1cXzwdDJ3WCLHRTPNNzUCLfaUvyO7dedlyc5MHI1yQSqnguegi8mFYrFYtTwz
37ofMnFUrbchUZlJGs4op1anvqlpg4TMmfn2yzHcYpXE/AxiV4qdU2JvBZyVk11AI/s1VM6hFIx/
ujAm1Rl2TGQ/RyFCqibnMIJKi5dH8iBzh4mjbJ+jFgikW0AcDfyiJjbW40bOT6Ey/mWYldaEd7Nf
N7ppmZA5TQ2ZZtNJTu1uztArV674igryYMex/DHwDekfm8nwoAbbpEZDk7ncKs5/HeiReLSvkHX2
nUDwNxfmLaPWoLVgrNvZOAOpJ0jKeasgmDSG+5wpdNMjAzXGkCY+N7RJB2tA6ePN7wGxzf9duT+s
M2k+INTedfr5bOJzTI4pFtxhrf/5yAJMDv6qKbKXIEUSOqtnK8kg/bI6Up9hb5bdR4iD+8b4JSaL
ZAe0rb3z7gzRtu7VAewZhjcCUM3WxyaE66PhBQeQV0F0dLzyeRbGW1SWm0TojxEeZ2xbQIuSnRc1
u0lREEQ8bvqCctu4d7vsagXxDuHbNWDK6YUwPoPqYcnqPUapiyOC6+JNBw/Co+jFmfPTgxS1BtJ8
qsQ4mvB8A7JGE47eMvY2JuOcJZH7Xlb7wne+3MJ4QWXw25jemsGcPssemdLt/by/uP7rAu8uxiJQ
+UzboG14g7+dinQrp6LEjtavbAd0d70cZND+Ue5uJMVi2yFOVYCzpY6qYK1HHXWaqC56MrP67wtP
RjAPabOvGYSDB/O+x7A62gO5S5LWs9elH6ON3BhmIR1Hc21QZxeCd/ig8EfTxv/2DbYLFIRWBt8v
xL4Ipdk1ByZno73zTPMKKoZmXWSeptJnggThOxnkyQ45TgY6Mw15oP7sgrowGo1VXwnOIYS7ATU8
g/ukTzIgjLLuaxQDd6Za1q4737wQNVncjAhDggyuQiOfS4POW+mSukyMJE3D2egfKjfZyza82rlk
c6F11qBrh3QyYGfEUJCE9Bq9KbynhbWfaEyGJJAQDyTfax+AKC68Xe52yBUgoiY0c4cy3gSG81Ab
iHdYOV6K+E6pHb1T8H3T1ZuzD1kVz6lFu1Ll915REy/hFOS6Cuc/33m76s16X6QLU3juU0940oze
WBboZy9F1aHxbz6njHnI4qEj9MIPbGF0ITGTDeVj3N/a0KIjBZM8m4H6l+5BuOpQ4JyshmbVykeV
QdXkn3f699Kw14WSByGeyRfGyXWn2D3r+WFuMYGiufPN5iqTDE2s3OlV0poeY47sBEJuppJQ4af+
MiLoYo2pznq5GITedDw+BphWgRMoq/23peSbcLDH+8nGFPjIgv5MXDe2PhIFeNyGjtnDGCJK/lOZ
cV/U45OaiQ/zX4JIbvVtrAm36BdODW6HFzrH0ul5xHbGmwLveb0UTNqJOEJvPvjmfcabWlrx0fUv
Zd1fJcEODS0hp6NXojk/IQOBoiUNgY9oZu0b6rxNX5tQDMDmWCjeo6RYVz7dn6G70A0/B3I8RfKK
e/QUMfx02vGsc+SoZ2fEMbTNBecpz1AbM2G+1l144K4CtGYRpBtjAnnAZpUuMLvInLozbYZYvCzi
sLsKtjjZwNOI0V1LOlfIF9risUwEwJjyU1aIezVVM1qeNAQzZY+1VX22rPLIMPzDHpYHsYyPMTqa
SWpaj/VdUiRFs3dkqnXivbbKsx69TA8vIyR7J0cvd9Gp27NZXAjvPcfKviY2vllGKKk0eEnxFtID
DOLFXLLYZPOUddM7WM63oTPfaQKhYkAbYrzOMZnrM9oaiHMeG6oBzmtEV+WE3cPQlddIPw7MgDZ1
kd+q6dHLGQWq5s6R5CtlHtwHcUfMCF1sTC5lssHLjmLkX9ZzpsUytfTiNk9YaRq9nIdSvKiBxhNG
ywTVKwpY2kEhFquG+WpGipoXRZsYeas71ylyeGgayBb1jW+pT2hQQ/yx6bWw2vIoY+L+1SUAqZ0E
2Kt7DYdq45PBPYxgZAzziWzenZI6dnuh8sZTGo3HNnFfa/ii8+BCB34MbBvkXL3ti0cHDmAIMcWm
U1/CwiXX8Rna7kOKsyy0jW0dVluUH3TCyUBNAwgY+lSCW56vJ8I7AcfzaXBsum4px+gvVt2h6trk
Tj82CYiDKZuvuYSRxUszql4n+w0GGceOw9KRUDYvO3KqnvvO2JoT+sHSIpcRRSHXrSsNg7qr5+3Z
EgQw/TeWDb4QIN1Fk7NTDHFddoEyZFBXXninrrv2W5C+ASkOkBa+ej5isnzLEscMj1FFaVDY4V5f
ielFd+P8GuferkH2gyyQOgX+n1/vbYdWS+TseY/8R+4jhf3Rm5ZjNpTovK3jAIiamny8aDGWvs8j
tYzV5ZuBZRciKLpjek18VYkmBw9TGmwLLh+LG71OfmNt06RkXtEgrMBBOlGdsh4rrpnVCzr58N/N
HZKdBHVSI7H3OG5gUjTX8fJdNuEnmAmBKoxBPA7V2n1OA2ublfW7RAnQI/Wx2e3QhxCIRrKGhN+6
IJcVX3PeUCcmCt1Y98aKVryH6Ukf9fvYJj/DTqy13mwK9txcW3NninobmoygvWrVeLB8M6fIhHCM
Mstis0ym+Oag7KCEGF+YHGqH753+dhwyWO3xEmfunQ9UvEajlTbiwY8wcpDHXfiTDs0j0CDHFIvM
H/FzydQf1wtUFBMFebGYP0Hlb7EtCKBOjP8qwyemYtTmx0JHY1Q7Tjbk6TpMpY2ISpYAoRebIQOt
2X1iGK/QwH/VVP1lbpWS/+GrHfDzzbwUPFo027OQRzeEbCcOI/iswin+9R1oS1GUsLvHB8f1/5HU
x5HSFGgomo1RgV7lnJaK4Ztv6TFOIAUNJYfb2MXZNhV0yCxL0YVy6gOywgt+5I3A6gdnxUAOB5Qp
sRFgjZOiqYiTI4x/4wrJRMpdAutwKIzy2/VhVQgv2geKqTfn9XkHUgjBenQfEm60tsP6u1nwqLuE
VUC9MGknd49FON5HkOI3jR45Nd4jGeb7oBhPeUZ+uWekEWHkqIiKmAOOCva4mt+8ODvn+INAEdKo
9Ga5o/v+AfvvdTRbl23LbHiZzL/5MN6MMUDuo57JfQeRA4qawVewx+24rpX50kSIGNuhOI1GTvhF
evFd81lvp0wWPqo+3liNu0Vryc0YTk4ev2HqOkoyiIO4vHQjQJiOSbOVkkxdtx9Oqz6Y1O/SLN8r
q/dXBaNF6XcEVVAgU2tEJ81JCzgGuS0lbV3dZBOt7MaGWMkEvFYcoobOueKIhDK0WJCLwtOSsvnj
x0K+DNEv2su8OdDpZqZhUVekW9/KiUkX+0HEV7vyPwbt8qmRwt41cKHXpmcNWDJgixQ2gQBapRc6
m0HkMOw4YNpRL5BytQucBw/AalxdfawXQzTA8xKjv2o5GSUNcKqe78P1ICJSTxql/ZGmJpJyP2Rc
rvynBcp1bnVsGxYZ9qHXn5tEwNQJgSQ6q2IOnm3c1dYo/iqiYbuwJ/XR+5H9cjBm++qhQsqs+N2z
i8e8CCswJM5PkUDOac3m4kTJxuNM545iDcz9NWkUJcpUudDZil9YBups5cu3iDhm522IFjBrSOwN
qhM18MoOy1dPGES4QrorcgIlkQ5zyKbxlZp/pokrEn0IFxH/M8lBGsO+WYGVeJTMr1QKMx1MQOiz
BEmdeSND9mPxnGmfVKTfpaP37ZjTNonpa9InH9aNBEDfUBgzF1Brq83F3ajcR4FgZL1MAXO9+MQa
BcFm35jmAFlO5cnsGnYReuPnygQKNMjuJ7UbsUs44C4BbfiOSVwA94uWeTMZW9Awm3BqhtPiG2vd
QmDevxo188XuvGtYqeNYLpe+nZ9cdnYvbO6FRPcwcEBCorhKWjS4IUSL0ayfxljo16LyMHHlhLN7
6Wcf9p/wZ/cuQBODlyusIPi0Q37tXfvkweaiw0gyX6o+vRyLY0/+AyFQPWGsQnW/dke8G0esgnd9
aAW7Lsz2MQbPNC0BN4GL7mJHrB0LHMECT0kYLx0eBZQQSb3rtJh8IvbhTlUt8AShzhXVc48ZOaz9
q0lfFZXtMY/SU8Z+VwvCVMNofIvIbi367tS25V/tYcLNaLNTIlv3Y83wkmpaZvKlbHmqRtzukpna
XNf7iE7zhiTJjKTOCQgLD9eczsQ6pe1DVXiYxTEH+8lXLotbypdKw5sjmIUDyRs75lrm9OYGoHxj
HlJesJRchKn7bgz1hxi2pU3OIzOIc20z0nOSX4MCNivyiz3h1ucwaha835ATHRllklgse0pVVwEu
thR5Cn7noDmZnvypuEWYFd1cIXuw4Ti7C1p0ohr13R2q4rdz43+J47+mlExUDA1vKaNk15dGEnCC
YShXdffW0D1jTwYq12OIm5/tvLhPa/8S+zglKXybyiPGyX3WDNQpC171FXi0si0wYk6DMx3insbA
ouWiRe7uSOw4+ZC/OOiv8RhQ70Wn1Gu/dAkT+8VRAs8sUQ84pY8OLt/r4pJ/GqfzDm/HpuyjTSLt
lT4c6+ci0t0ddIFJ7e+J+9i4AJWttF9NmAP5PMWJPLPTkIiLi8ha634x7xmgzYehBESC/EJNxCOb
pLLmTKBEl1ir3GYPnXnM/QpuLBtB0nNe4syw4GjALfVoJDZsd+bFKnnXJbJjuNimfV51M0r0AukC
pifox/pz2CMAuM5Dq0c6p/TBZDF80zW+yq6O8VrHxO3hH9yXIK20o0JU5aWBnnQaa//RbIqKw3ED
vHK6p3oR40jvCBW77fxm1BZYjJ6BQ52pG7243kSjs4XuvrJBT3ulu69o59gcYpe8GX9DTuEjtKx5
5P0imnTfJxT/stuY7W/SN9C/eubK4T5Kw4PljlvgFIVAPjc6GI19jhtSmZw/3VVjyeMsQJJ3b7rC
pXiHzaWrqgR+Xn6zxvjDj5ytw3+v4F86UbdaOKCNJmdWxiS+AW+qymJ2Mnwf+jwYF2LjZsOhss1N
NTYfoY3RjJNKF873dQ/bg9/eehVlOxrpZUCd46ysUP66KVQ7fY5qBXWZ7kOkFKsFLgOWe/w7ifTW
hZ+6xrQpzxoMBvTdwVG8YTTiJ7gSzlYTJ1QmsY8B/pm4RddbN+dwMv/4M6ICbBbb0EigyQ4QFJOd
o/AhNkXgWHiAQU5Re9ldupG1ty75h/RvZJM5zuzoAy2BzGTSZ3FqKdl1BllelRmyroZ7RDjlKlWo
SzQ5I7IjhtlTFeD2cF9Dks7uDM1QFQuw0JryThg4fyXxWsj1pONuq8Xad4Y6z/G4zmNM8pzOOKuk
+2WSTI210Vgkh6lLL/Q5n/EQwTtU/53K9ZENE/h15rgUS97lMuNvL87VM4czsSJrWBBX2v2ffoYv
gLNia70tcC+CANSqlW/1ui6nR5ul3dYC/Y15UPNEf8e7WXn00EMZoa9lWnLtJ9Yus6f8Dh7SVWGf
CIbh6g2gERJUsAl9ohFlt15RzOTvTECXQCwojE02coqTnrgpCwxBGTIHYI5QUsD01beXOWcpvFdv
SncYzQ6FHdzoi1IUp/5j1uUX0HsvwIE2XlO+doAJy0QdFAAxvY8MUbGHg/db1upm5tUTzxIv9YgY
sNHYZmbzA9/r27d5Lrgs+C4rXrRr/myF2GJTITAHcIvQ8d+YOhulvGOG1oFzb9Bhoum4IAJVFMVF
T34PcdNHHgma+x0CodilIY03XO8qAwLdbe/9l4DaPy6CJ6tlZWWmc491lGYcD6DuyCy23HXsDLFv
nOvEvaevQiWg9m45fnTd8DGm/ZmX6rvu0BjcQeWqTUFx6/rh0QnGE/qDv6Rg5VtGfqo8mCAgabeL
ynyCPvNVu2Cb59p7gT+1DLx/6STRObblT2IzA/cSstSjpQdM6trphvkw7rjmFgmDAz0Y0SZNf/ue
DlposkUR+ILGiWwBdsWaiqXgm1zYfM2CzEgofMS8blTF0gGa9R1QF2Euxv9Zb6zeXbdW/Q+LGs8k
8N1BpWfhlGfkSRnlICM4Tjucy6IJ7Eeg/mUu5Yyr9ZUg57Axxf2w7j2f5hOI2uotNiXeXEYftI0H
vqVAkWETiHBVKW2qGUh8TakpkmDYWpx4BS86L0t3URkeWq7KYlfwq/YUWIB+XAGYOQKQxeoZFdTE
ymkvRZr9JD7G/GCwfzGR7GK2Rrun/zjG3+gG9mPuXCjKV3wFDFmIkmDrNhr5rlSP2BEbB5V3MQ00
uKOt73ZbGvIHfdtCVMZ3VWRtTcv9N1QhBYHnEr2EN9IdHhiu3es2l37t5Rw+K3beVEWbqEAd4DOY
SnH0mHx6fR/METNd55Fz4yJklb5mrBTbsJkfw6Q+FdLD1E2vNO52Xh4+WNpDKlLosU5/ThwFaHj2
KRury2j28PSMXeIMqGrcVWnV0RohKofPbFnJimnSOBDOAOUXQGNkem+G237pLn2eBpx1rZVdTheR
EJQ7OtlP26RY8iAQsVHWUfvtl+UzwfPB3dKBnrfHzWyJ95yGoBMheQvQ6TJigK/FZx+MYdU12Y9+
yxq998G6XyOzuFsqfJE8p3p84Azuru8DBCkDoKEOGVxI+K+jXzDTcjIH4z0jGixI8jP1I1BPcL9W
4tN8hho4NoC7CDjc6RyOSiKipHo0adsVHGsmKzq6E4oAXq+WPgfQXcdrE+AfgO/2DUGb7jJNS9XZ
+2D2aREMwOo6e8RwTsGdVh4gbEYFjcg3Tt/8BQhkeEs+4urZ6I/nRjNyKQNtF2DoVVNXh35Of40a
3RavSdXkX4NDN8yauCt2a74byr/GYjkVraT3h4w0F9eGp58uBANfx3Z3EguE7nB4dDcKAgzu1Gh9
mJz4MxpBCHlOZLwx8q1uU4JoBefFOpnA6coEoJgCTm2TnbutBW4sK2sIDJq2KhufMI196GaiI21D
vwM61zyahvkQV8G2bhvKDHQ7Snfrxnw9FuEudMZHC2991s1fost+wnr40vM2iBo3fx6PIhiewKod
MrzcdVjscH5NAD7kHu21lqYDwggxWohNvUBFS3idhv3JyfKTGostTp8U5iG+W3FozfYN8diegDuM
mjbJP05r3Kqqe8ha71FvPiGvFZ6I0+CEm6ITkMpNYo4Kzom5O/1xIn0OShtqHINEdkz9TPpsLkFs
3rujxPZfgdYobD9dG8t8bLqvxQGsNz2OhOJyc6mvfftlFOxO2VcWA3ZIRuaRRhNiukSuwQ5o+brW
GMEVm9BQIRXP8mYFOspkTJBbOBOaRbwx+MBOjWHf9B2wu+4wqulJr4JGi+8k1hbKfe8lDx+DID5k
bCdZ/acG/5mEyw1oOIbgYbRZKBf8KDuotnxww+KtMatg3YnwcV6GY9fJ+5kESI5UI93U+TKl7WEa
bItTSLh2ImpXcpDmOzKgr62q3y3rR6jlkozFx0JPowIrlTMRtwXIc+tdLtgg/PhY1ZyMouADVzEo
6YoSzHdc1B8Wqaw9bEw9gaZWibAL+8W0x0DCbLi6AP9/GfJhP/fo9hgHRM18G6U4R3K4oRJYCC5Q
y3joh9Bbgxe7a3vKp6BEa2TV12zOL0kMBLb9tnlZNO1jFPvI6QbzUhOxEYl0UzTWye+jp7n1dpMf
cWBSmyHydqM5PnCSOHAzMYn0D449vTVtvhskaeB2sZeY7z1v/BDessGV+mCb058zmzcXE7VcqF9c
J/4jCq5CDkESoxtep5FpWxuRsxmu4yw48WlGQrNRO8wsdqQRIqV3jmhGde5uwP4TsxOG1fRlWk2F
nr3+aBgrdub4pkzjXz6xuQ1Fcu6Q70jMC3cz/Szk9NfKZrehK/ZiZuU569S9BxYBYwicOJAVwrGO
JjetkgjGhvRaBM0lWuptW4jHOXGeEdsho5h/57q4xTGExKg5tFlIVef+w2MPZ8Hl6ORW1oZYR8pb
z7mEXX1EV3qLvfklc/CeUS+GPVQrR77OLmw5DvtokVyVTcQLpMlGC65atEdEN9H85UtwEOTkhnGs
7OHslSHdABU/zn2uszpUea9y3z4WPTkJCoVaS2Hp1e2zQktdRqSOB8F/0R+XJiJ8EBVI7+avIjMg
lC3zOjCSclWL6RTM5MAtJfpd/QvYWU+1X2rSQHOmpTvzt5q9nBEGCw/h3DE1x33TpiQ3FNEmM3qo
n8gG1HQvog5STIc8DgxnY8NlxLY8YrWf0nXdOtqjHr549vSVx/3zMvfXoE1f+149lI54ABYd3kl3
Pldje520myOBO54UuzFpYCTSL65yaI1j8onX1qa/ErG7pG8inR5lJ/5J2a8TpdvHOa5qO3bpivKt
rusc+f1E2oDsKkZ6GW+YIhOf1TRvkwKFLBBrVaYnt1joQuJnk8t9FhHdpSPfRfDpwpFyXLmlWtvV
C4hx2zR0VEK1J6ZjNzGyXZnlcmVxETeCeAtx0MRyyzguVbph7LvoC+O9MVUny1iOVkEHwejVdogz
Z1PMYU04bb/j8LENJm/D4hnvatM5q9GOz+xu74FVYW2fOKsZ430M1NiI2xPm57XVmMcWbVlm6AN5
lFOOlPHVWnii9I3DEr/STxduAQ0Ue1XCOZcJfk5++eiirh7UU+uHz6JSD45yj3EavHAWix/cMlsA
E8qtF/lPFo5CXOqnoY9/5rb7WUbPR2ghnioLi53tfLsTuRW+8cts9JQBmOX2pJcliU7l6IEnBcKi
t9QOhcO1iaDFphbecI9UNozmzUe3LEdnzvv10inCzoS6QobZ2qZ1AN8gd0vl7y1eTP2CanwAnlQA
3JFs871zFuhmljpNt007vxVT9jK6OZmb83J0I2MVgQ5/Lun6rZaObj/ATwsWs7uLHRUy+AB2BFX4
d6JC5l1HXYUIMHGWz7kK/mUFJOXENX9bkBeeDO5Dw73v2NnCHOpilH2g7H6sSzQpEsEZKAKsCAO5
vczC0LZEr2pRl9BOj1nhELU5yoeyIUS5MbrXLO2PLdok/aD2nndKc++vkzDoYy8BZZn1mAm8o5oR
+mN4xx0MgbxkkbmDPrUTxxWmFFxadBX3WszowpkSrbH3kfVUrXea/XBnK4QprdmvrNrZV0B8rJFd
B4DBPusWym2s2Ss8b8ee9lMVF69BRZ6hazEeQnTW+d25GwKd3dU/y6x+LZwaWu/8lDnDLQuLMwSX
DpVlHmLCs8zDDOwZ6y5uagOtX1G8F4G/7ZV6jjIELH7/FHdzudeCj8kuzopledf7/r8xXn6irnyo
hbX3rO55ZCPwIziXytxgHH0V/XjyQ+NZlQH5aONZeR5hM86XyHK0EpiOWwACcbBTfkeMgv9i4vLU
5LEzYdFkFDGZ6VDAx/J1MoNXwwqAJZe/cVLtB3yc7jBt2FxWikdnhvBIJ9j/m1g2TZccrZwsQqAv
61IOMxpbHwqjC4McWZe3qpsUPRKapzJhtGuDUkIVE2sFesW5ZGS7nhLzr/fjdWV4JEHb8DxqA/RK
akBNaOS30/ceVFbrgfkunJPCXbmj5VJJuM9VwHEjlES3Yecr3dSCquu8VH64yXM6L1hk0ADZ0Hiq
W1q7DIDYoRJy4/wZ1H1iqYfZFO4qtJ0dvsLDPGtzbmRykASWQwbouUqCN2YP5KtkOI6c7rXp/H0T
05iNkho1qnhQ7WijK/W2s2phB4+SEYX/NMwhPXU1AIjsIXJXZ/yjy8ahFdP2E3IcaztZJtrJ6W0e
iufFDsO7ATW4sokf0YvBaoyDYWc3isZ/XVgcJ5l9BhYAZjPEymbdF2V6Hio6Y2K+VxGTq6W5lUaw
Ee14nmzvA7zzoZXNzfE5vfQeYIP8a4yMnq6/84SagcXgD9927f/FIrwiLiVzPs9OwirWDm7pHb3l
mwyra0/gKK+Q6qHVMvrCpmmDp4LnBIZDkV7SCZMo1RN1+bwNRjTMUsXoleUAjkyIbYJ1mIbCT4kn
QjjOoxqHYA1dfMvieGybaRfkaB6IqYtz6xOqxgm4rwKJWh2CsLzlYnyz0P35Q3ZwcuRwGLMA1MxH
K2y20msgqzfJYyonLitFMWczqJE2Zbw8jjb+I63kqLtnI0ccO3NGGXymmFnIGTtQ6goS4ZyExc0r
62PWF4c0rY76evStr9HzIOv8xSV2tfL4KWq7FyLZabiRi8inQw23T0bxi7bGQg5QX/AH/AWUWqlR
3RMA/K1/AV2boyXL49Sr3//j7Mx2G0e2Nf0qG/t6E00yODb69IWtWbIly7NvCNuZyTk4j0/fXzir
0VVuwwkcFFBOS7JIxrhirX+AA4idAckuRLWIpkUmb1LfXE+5PCq4KiX2e3CwdxWeFhSF8Zrlsau2
4liPaR61+bz0UHSRqv1NkjkNygmT3tLcXEe1Z1W6+NeMVM06J/NRG2IrGqeNBRSzSrNDj8UEohOn
NMl3EM/2seHczRyTzNzZen55srP0KRxJvRnCMxYgCZAyGDsLxdtaQaZ22kxxjBQ8cyCYgzWGHZsc
Kgz435EkXOzCKECTT5JDy5uXGX0gkqtvzIdlB+0ZH1zCnjFdR8l8KG2xV/9m2/w5OR22q+UyzZpL
yGE/QKwdfUChvV9fp4n4FWaYuAjdje8r2TdrlrUz6nXTog2NxxLFwWfDK21M3+x+Eab90+zHitFx
xNsENqwbNDhQA2pEtM0LtF0ObCGle9OhuRoIp6DFWz8ybHxU8iOOy42bYsEM51Zo+XosiZaDep1G
3MCkX6U95+UGLS093ZsxCt1mf2XJ/GSKDOp8seaLV347QwmP1l5fnTTd2OhKbA1+46J1YbIi3I8I
6gg6PU73vaQMb4fmE0HNLwwfUIdA6bVyjsg74FIwQjEAm0q2YnoTDUE8q9GrKcmT4csigAKkR83w
nkE8/rJKNt2QCk6ujZcmIxWY62EcvHUeRS+zpm0M0opBEu68NLsak2IfQsOkZrRSV02ArRu2vewa
QO6e3CbhdO2N7lUyjG8tugZowyZL9QW5m55KY6Dakb2bDH9RxSiJ5pgMS/OGqqwihlK91XN4QfJ+
7JhrgaxBMwBNuuhxj7mAin5h1/5q7OKbqfH2GftBbHVK2Zdkmtf9Sge7eZZGd9I6c9uSSYUKjVSc
CSASjQ6KHpn3bqQSjua007KKoRch+WY5yTkdZn+lOi+HjtLhg9anKVt+ZN4KEgt5hHZ1Ne4QQYnX
gyN/lgmiKojDdkZ2006zvnHG5G1kmpE4vmT+r+bUWnVxF19pTmNjUFa+EsJiStYiaFC7FJ/MAgHB
5GUMkeJxk3YLdmSrQ15mtymS8wSKgx7MF7D4F4lrI0TFVgAo7+zH9uscct43XONHUc+bEIweNRaS
g3Np5XBgEeGSFBY8GICISyA1AUhxkCiKteQALiQgPT30N2aGIkIXaruQMjuA+uFQiOKOE6CxzooE
/2X1/Op7SnjplxQNTyQCuUbY3PmRexgpiGPl7NfLoUJ1pynxNK/nawcyMqbnP1HzCtZaRE2IHHGy
slBTvcxy3GVMvXjPRoGOc11f1TFefKl92c6kcVOEVsjrAV+rYzcA7tNX2EegRRZokIVnVS3Offhd
xPKgflHtgDwJSLPMp2ZXSOzGMmInNtQ6WgGwQ6sqJQ8d1z31bL1ParwNQ0T465xwpmoT/LMn8y1w
8XtAEai77QILR/bC4WxPgNg8xmml5N8TapQ16O+Fp5sjZkRsrcDqmjK/AdebLQ1fPEHl5SDpzuK5
sXVyJqaOFJ0+1aeGLNbaE+kAHzzxl1g6sZ0FyYgiRhXf4lZS7+Us2cVs319ZIdpjbtsBRe9D3Mg4
qax7HTpjp+vhnuP+cJCzFgCfKsj92NA/i4GsM7oqyaYfpNhHSAgSHBXmKogsylaS+IyMdGpZ53xw
8xxT26G6a023vQwMtKdTI3wpWs1c1gWZF79Krz3ICGcnj0hkS9tJYfIDsxrs8eSOWrfWhxq5eMPN
VpzmEI2YQoAXA4KMM7UlbJ2mBpd03V46aY8YBI0L/MFLFgwILL4peh7r0GTSEdAB/QUmh1MFYgHS
S6+cygkupTKVJvUnFnGILvM8p90mxhppkUU+su46VAM/ElRWSRfcNFLik2gYHAKSITk7WeSiPTgW
O2TbYlQJ8mEzWy2EViOwbuuWqnWax9UZpz2B0gooCX2GMdsGFPTFPPSnNpXeJWmF8nLSEXlg26HY
bZrlKhnb4OSKrl4lxpTftkbvn20t/4X0y8/ApBly6dO+YVPiRg3QIESbaNUVZg4fsUU8wowDqoMY
WKGKC4WgzQdKCX3bb8w8tvZm2YWb2U+dfdObyWHIdR+Wk5Nchp00Fjmmkqt2HOJD7EEqLCYZPbTQ
eTe1dKELOB1I6xK+mTUR5I590r2T850OiWWbW0JYokgxICtnWFSHrDFZIpuAhq0XDxsXdONFNk31
Vd70T3ZA3gMMoNxSluKcXkqYhhIfEZ29ZSH0CoAwJNktZjnJuhrCFrHfBv5tiT9JKyodrY4wgzHX
6Hu7C8xb357TB05tUDeo8iFQofdURCSwfqOBvlIUgKh9KMToQtbICneRDbB+RmagpdI8apq2L8KG
OFCOybGFY3oRFniO64hVPyRBJe6zQq8SUJJ+gkIfyynrhtyhjsWRpIMce1MNuPFcCgCOT40eNZec
gi4aewZzD5iac0WF2dkom2bTj9MOJuExKgow/jg+pRaCjG21sgBEZnkCXsFkJ00tlJLJxzyaxnjK
8gpudkLq2JjXE6awWklpptft6xD1MtQx3Xcnd9daCNgLZ9aUgKe3aswRJYE0NsgW9sRDnGzYJm7a
yn+a2+y56lF1mAvyCK0L+gakBaKBtXz32/JX7MxAHTFATr0RCgT4LdJX1DjYdjUPR6pKfxZZwKPY
mPvOJACasr/C0mhtkTPmtHZOuunZhYTqsJr6YX32jGJp2tmur6D92zRk5warFgyUF0EGxWrSK7tf
bRzdJHV60If0HoGupzZwnxD4g7niBmvkeqEtWTdGgyXxYOU4JE5LJLoOZjndoB11b9lks7J0VfvV
btSdu2lsN04ePkYg/l2zWhRG91CNyH4PZAJdqZ8jil00c6QtC0MVfZDl7G3zRjYuJ/eRLVGSSbyA
fIpPXgUHL06q53gi1tFBNvqdtsztCoAFCic/0dYDzJ/B7DU8A1OlFOZY2EUANdBxNhtQRzaFi6DS
zm3l3Ppl8eBl/r6S8CV1vX+ZKrg0Q/jSG5QmLertI6xuzDqxEpX2fg4DyooZEMMa3aCLcbCJwdvq
0ixqRLkV3t5/jKv+7IXafZMY91PR44iYXIm2PjktgmpdSaoTfSzIh3iMTgY0Ceih+Ev4FHLAg9QD
an9YwGDTqS+9+VWk89apZ3Y28zaLzBVCJuB32G7yiCxXml/hroXlJzBD2xf3POg7Adv9rIpxkQY3
zitPDi1GHcm4kxSOlqgyZWjrBrtZg4ZQqwQOvGTcmDLsgrkhjqyxuSTZTcLQuc/I9DouHhl6w0FY
vHH6MTdFa9wFnd2w7iR3MkXhe4SMvLDGcTFJmSzItyCtUYpjSeU2LibyfCSXqMrB0+3Ns4QCg3JX
UGN/gmruSJZGQ/EIq7Ff9ZSvvIDjtZGbgOe4eFbE+kVTIQmsjuBm6pFLIL/VEFZU43hQKgpK0WPd
OWCScyCrZQSLMrovUtYd5cbIfnVZudifmxKWS3EfxcUJWc/0wnSNZ8diL0LZAuZ8HYqFUjsvS8p9
6chok1V5ar38vo8QVs4caDhpgXZl4NrQJZxXQ5cYMFQQBnRoYUpuxQVuAGR0GRtgn8lwkNy4Hl2N
wyUk0MDcDq5/yQB8UonxaLKu7cEiGhqjvQncoo3B4Wbj3EP2QtNHE1G5Tm0NkHvICiZ1jMkQ1x89
HkVYMGNz83VuXrtkGvb6YDWPKSdKYQ9rpXamUq9EVdeDPoJDzedzFqbx5QRPbxmxFMYOROMWxdPY
dGCeaqiZtWa24KxnkBaLnWU+Nh3quCaHt3R4drwGRlkKvm9w2pe5QUk2tWAW98oaLCVXVjfdbcVK
DuKSI5/FtwVnrwuJFYIagh5rlAmACnj6i6H5FhgyCnMw6K7NaKKo5Nn5MgdnMicjGopgD0BiI+rH
BA23bu/BK1PD3RqCZ3ITRPbtCeThLidxsQ1TtI9VC1vGdCmoXEi93qO9dKxki8lxumraaTka4uBm
3TNoNBaPAcZLUDvIIP2IkHJpYsyixPCWRh3VxnxP1zw2Woh8OmGRCdy89ZBNbHJVJ+ieg3j6hXFc
xG7qHVktT/akbzA7/lWlCNy0cHDxnPkhgRfLTkOiuRtn6lbgxBKOL5XmP4Za+DZF5SLSzdu0nvBF
0Y7ULW7dod0l5tSR/Y+HRWkhIELOcWHl4tInBVtU2Z0VDWfylWD/iodAkTWK7Hpqwr3tOW/I+i1M
wGbA/6onJ9P3CfovXj6RQULrafZu0Ri4aqgZuKm/RiT43DUYgpOTWKi9oYe/ZmY1aQ03rzdVS6AY
1MZzZ8P3Jn7fEpcBzoFttnQV8Cia9euwrHOckfl0nWzKqGwWqo8IzR9AWJ81MS0MY37QKPaPHTpk
o7CPscJR20ZzCAN5F87V2Xejp64Xd/bY7aWbH3LSbN6csrRDq2G9kJidQg/dEBufItvbm612Oacz
lAe2wwouErN6GbQBD6s279Y/qfnHogcgg01yip4o6Zzr0Fbqxf4NqKRHS+C5TGIXjTJ91fagpdr+
BHnrZ9VtUkd7q9h2QltSWGVqSDRxXpH25z18lzxUlVvQTtzj7x+tjyhT8QBH8lzM03kqqZrOQd1d
SicBEsDhb2+DNFDzjW8ociyoOS1LkMfCe68Qzct0jGspQE1AjGqmUmdQSmT3Rg0mulUvxkm577Wb
McNanSfDgXes3zDBcGG2Y8YZ29ct8obpT+VYwiU81Fr5gUSG+k0M7UGNtBGYdgvajbuGRLpKoUf1
9VuYdwslY2PJcG9J/yKfQFefDf811tKlP93w5DJgx/Ne//py2sEmq8PBhPQiyOW3vxqD6jzYAULG
9Mx34EigyQeYeUo7G4XolZqbUftoqtphSorgpia64VtT8v/8GFE9TOQP3rIQEGvKZJkZwy3PNyMz
AM2iJlfHxzzWdX6QUGaArIjxywmMd7fhU3SLADvBbE7oMF5T3yxJNOcSccM3bptYlFQu9x1k/hW3
WZTTM6l6FB6vZ/8kUjyJzE3rFaAWN6pxR4TIA/3Ab3rj/3QDIFylhjDEybVQe+FB6AdNHNmpKC/e
DNOPqij+77jgBQcRIO5VinAR1C+h13LARlLDg+z2xIUc4rC/7pKvpFMa/4jFaWo8uCX2sB4hOhIT
vzsU2kDu/ODT6vffXU/DR+60Vj8Y51xuhJLEiMmn6mKSZ9pzHpAvTe5Uv3D9GhKh8dDZyZNqFz44
shoLyhY8KTWPpd3f00sueUFaSvBwastXBCapWmUsoKGylfTTUf05HRxWasz9bik1F+iB378wTrXy
mn93TrVXvW5ACKm929Y217yqkaAX3avT9Qo2vUnboz3fq8vaTrLjSkNwMyAlwif5eh6V21DDTU1C
9Vp7z7W5Fg3L/3n6znnkIxNQB3peA+XJpwZySZ073vIJql8pdci6ILOerpxxvOWBotBfG8mgHj1G
h75A/Z5X5exs1cPxBWr3j8np8tcUitWDoeG1Vpdl2VAXqRuTo+4qzcxV396UKL762CNABVLzVjUb
b/YiXjgYwtKpDHw3sZBspuMl9EcAYNl7xarMCMqr4ZHe5xqMtRaYu6VdcTdl96NBDcRDtuRKxAfT
V7KVuBEP+P3Q0/RozNdgmXbZsHLY9sFNr+VInZgbmIsjYseLdA4QubfXHzcS9qcQqkgRvzRJvDNY
QePhNqwQDic8hPoZvE/DSrgPLhZ0NC6DgMYlt821kdSHI4Vfj/tgkq9MGzUo4rle9krq0L2PWWdU
D9KcPAV/yXjm+UmC7tT+BS6OwaJ2UP7M99KNYEC4NsECy466vFpf+EMegP/TWgPTRAxs+e1K2uk2
83/045XW3fOdqhv4FiP/3TcdJTWEOGj9+qVwXtvJ3/TgdN2HiNKKGjaqPyPOy4lxDgFnQ2DCwDtG
kZHX1SNpdb9VBdK/7kALLoVMQWPjCYgNlD1dFgFaI/IWdPgYopNoPDggUtQ38j4gp4U/xXv1cbUi
oaY0Ejqz3TFG0axVoxfcSyrBwp+563YQ205n5s9keyHPdYM4uuCBRDVj34Xg1kpaFNgLIkcP5lx6
zblqSIqPBbt7IIVxwWbNWRaJD4agAFfseHd4Zl9gMR5zr5DOAdWDglDiMhQymAF0SZdhWV8wcup9
bFL+N/IF5nmLJtnAPUR1NiFf/tbq10lhYQJNNp7pTwepH6bcpEG+dsb6gjHDraq50eUfveVTGWrG
5mPS/540ateh51nd+FQ4DbjTeSu17KmFI8dR3SMcYa6mMYVV5FHoTjWXUW+qStSkyfNkHeZeaCxG
lQq5x3U6HFRL0jlq2HviyAxRgVDAwZ1/MkD5DrvZMXKjzL+09L2eUA+ebieO4dwEc0ENKRYNjAHU
rGGa8Du7WkZg1uOIWQpQZOLIw/r8n9Mb3E316NpMEbq6ji1UMhnVVnMaFUCruuZ+eGGYxGOGjKTO
WQgl7bWnvBab9NKWr7b9My0hXCAIwNrHZ9X+PYLkYHvG4nQxOZZ6bNO6cd37ZnirUejkgnoFZF9/
5+4YKO4Mz1Cu2JsaSle8JulOl4MrS1yfUTkBOMrU6wEbquvYv9eiGKVDUNBNex0bZ8/t3nkPK+eL
QAA8jxuMmVf6MBM8od8MjCQ0NhxJNy2EGsFLlt4i4XurHpP7mMlh0cIwYPirnI1IK96KCvBLCliC
xBiG1SDjr0ZjC+qRjHoN34QgNq+XmRnufG2dt8bG7+5+f0dsVCit6yd0/w6+Ujwl3lJj3GfEqB3C
bB/UZDSKKF2qR7Q0LMm6W/XVZZe8+pVzV3FJFrRoWNYWtblBmteMNXU7GnpBLAc8LLuHEYBzxNGp
yTjXYy9a9eRjyOwINA2Hqn2IFWk7QWhQMzGJcLa0VCJb1W50z+ixkEQ/bbOgVGRh6OLdI4CwkAO+
0CxxQ5BeJ+gjzn1zXfYu+WA8fKN62n90JzMGb0xWHx6AAdYNhCKwgKi2TMOSLrTEGwOTgAas10qY
GRo2j12Giqt/nJIrcINLFUbaDQzFXG46v8VmaOXhSJQ1OA0QaaXdDbrxe75HrQl890jlrmsIhBh8
/Mo1mFyG2yB2S32Mbs0qCBTNT96bGCJQr7k1iyiHm2r0TenvAu258R6JLFh9/MKEdXOPC8rHutyS
gGCJUwGcGsBp8IL51gVbEw+rHFHy9E2taMYP7tKvqJFtw4wpCkeOeN2ZUVNmm2C6AfdWY7R11EYN
E+kiLN98m7XBfFXnxCaLqInfsmLzNjQDSCagG503lYf4q1nxCtn0tdL2ReGHEMc/qiXPhqhCtuhl
LtS2wF/UWbvOiEPQe0PzhkTfB+FkhjqY7Hgu04yHnUv6Isa5aUA/xxU38UgB0GbNGEih4B7UM9/o
A66gLo3Kln+0HfwHmQUMi54JQzup6VNPMSy77kZtUlKAjgc4ZtM8tH+JRh8DT21rasmjqVW39txA
qaPOuw41PB+wgUH2yu/RCKsTRHTGKzVcJgllFJzJRQFobWzmE6075AAmuw1cVRX26Sh0WrRtpOfL
2KxXqYNmflm3L72+4iZn3vbdewjgS+gs4DsFSumUvAGqqOUCl4W72eq2hVEc5w7cqzqADOEOezB1
mPodzQGYxC6huYxCtMHcB5sTARfmiYgw6U4BpypsH8cRYAUICZpKEEl4DnWLLF6rYQ0GGZuUg2qD
GnQHQSZtYHjexdSS6uA5WkIn1cxigkjdEpJxjmJA8f1KHEDtiDEEkvpjAUSS1UDt3uuqK0axij/i
m4E9qkLcjZiCE0ZFqWf0DNwFUpLJ7S2KtmrJYjTRbNyENeI80AN5LdNm32LOzmhRD60CAER9Udsj
AQWqlr8ZUaZQLxPABmNzwZjks64m9xhWw1jeM9QY8uqII4AJM0TqyFy6UIxA8MVILbAn62iR8ef8
Hd3BCGJ2NdQ6PSQePjJrrHWqJwzzOYytJZNaJQgUbQYNGUpXyImLLa1MqBK5ZzU3VExm34RoRxhj
A/EaV7WPVVldQbup2/FehxjqciricXlRTcKY2EfdHWHSR58xUGln3hfhgxIkZZnEBQCnDHdpQMRo
xm1JQUovlSAHW1j60mBVNXcPpvksWnUiU/GjanUGioqjOcHYv88ufK0KFYhuP3qpBSU4byRYGu6E
1ZkJteOyuI5v7LFdGTEUHEK+avzoHJODCkAqQoPM2QZGAbW12qOR/dZO7WISzX4cEBtTm2hsIv0i
Iu+9mUvo355i45HFq5IJh0z0ocgMJFW1a/sUoaespXxf++iIJMOm9Yu9XlkPQ5Lcla345c3DY9jC
SlW9UuJRoZLonPgOKcJFHztn5CEkzWT0yfeCL8ab3u1+hY04UGVu6Dx2Ms/QKbFCQkfXlAjM3FuT
XLZBRHg13JGNhvTnQgNPRbnnzJhdmKxAbT2tS2iu4PgrZXqCG20EYSlV/rALTU/vjN7cZKV1S1b5
KHsq/0H/TBlnW3dae/lxgoJ4WkT1/VAWHBvHFcZYJwSXSZujpYte9iMiroQt9VZk9T7XuAsQQFs1
PdTo0F190yXB3rFG8sqkidWWWQx3EwF9Z92qwJDzNiAs99QJqkVamkNPEFiZt/m9SsXkPTAuzjc1
kGKKsRtH16hh4B5gJBw4AGuee31WlN4lmuxHaZf9pT9UT+jM3pT4/fnqxFxz5M5DmsdwT6oDAHeT
3WzMhVNEu4ZRMvjNQaPkBpUeVg6mrs4UXLgiObBtX+hZ8tJaqMPKYdtIhNfBhrAUmlhZJDlrEEO6
bwaXCnV8qQIa9ObOo+ugxeKcDFWkgVOWB+FzraxlkTNWdJaYg0APAB1ZyWnKfuBqhFtN+YQGKaxP
t3wYNOe9LmBuUFK5mRvvzh+dtRpr6vYNCX//Y0uewveY+HPSQbaz//xCRAL2nbMI2JlljRQOGB0f
yL7dhY/gr+9V/FpU4AIh8SVV3aDZ6+w7bBvA/x4sDVaj7SUI56A8M8r7eDbuCn86tap04fvwJxTQ
rIcWFPbdCfMtag6NBaY+QMCj9CDYNpTvoqln2x8hCWZLHR0bvIOwtOrFYSYnfVFluErofXSFrd14
oqbRrSvHvlVH0llZKouUonE+V8pTdoU0AxIqKcfq/GiL8NQpEh3rps062mbeukTVgtNUeIdJCWcU
wSR1qnltj1F5WZLMGCL70fXjd5e87pJw5tLz6rUkSWak7VughTnJSfOig00U4zwuhMFaOoeLcWLG
kXQFFcYa0xA7aElwD6XlJW9QQUonY/VxbkPXUfbjyjX7ldq9hnbY5wTWvoV0r172pwLHvE0w68g0
ymjjufNmFvmLFUT0vjkAUhtaqF4UYdYy77xFJahxug0JhawO0C4Wzz3wY4BRm3FGoCBprd1UY/MS
jq+h4cMu9jUksuMK31hR3iDK/8Pu2+eCOdz36R6g7YZYigwQK1LVHVFoAcOCHbUTZtdm8orIzq5l
H2kc+6R2RU9vyCGEd6pQbmhkXct+J9Hwuxh1/+AHhJfwMpsQRQZQz7Fy7kSf6yJ0QzbhfNmQiipZ
+4K22au1wGWdrhEqUdmDCuRjYmr3Xpf+MiBSOYhxYC13jFBhG3JqOl65jVx3iVPDKvL0XzHpytzw
0TnKdkGIZoXuvqRiOmda8xIkE2l9/Q1QClk5DH7KEYvQYN+CGAIe8EuNkDRt7oTeHjNp3QgJgbIc
D9Txj3qDtL9J5gVgZarlewdyoGfGmygNOYx4a901H0x2lUyJvNqo6kKJRlDhxF4069V6oGomsPSO
gL5eUuy9tmr5c7RhDBgwqypkpXCuW2ofZ9FuNzbetiR+VsNVh6uCYeZ+8N2Ny/gcC/mxXwKDPQ5z
ctM11NwchPAJPmQNh7tiZLngvmbii1YmiCG3G/WFSRm+Nz2WXFF4lSggrV8q8BnaK5pqQ7Tiy2EK
LqdBp/pmPOodEU0GLUYw/BtmmJf3hzyeVxwFt2psm4l5iDP7nHjuneR1SlpXKgNVsZI5ZcSyEb3L
uHoavXId2fGKAtVaBYscqbTLySLLR/LFN2Ykm2v2ee08QqZwbcq9JSrRfo4S+wiUoFmrQexmWCw6
4hQOxQGoyT4DfH9BZhzckXBvADGC5Ob4GXuQTMNKP6puaRJ/odn6yg7FugcVMKCdN+vFo4kIlyWQ
3W1Jv9fBChcAyEagTLNqKYLxo1oZ5fM6qput6jM1uEd29swZ7vshvHSZi4UFEryXe5cVLwHJq6Jw
j97BQ3DZMfmbTlPEr4u8HrYjjlmRNHcfDWOlaxVgGJX3jq7JQkuiF7W2mGCn89RYQvNaGM68TSP7
4OMHmTAqvFTsyM4/RyzdwFAcEjn2qm2zU5xGiD52V6Zr76UDB8yOrgaIY5OWo4mMGDCjgGjcc4Y7
7J3IO8uVCbyrgx8aoNjDFNi6guK7XS5ctkD1nop8u1lcCw5kutewHisiWL3DQ405mgY/1YPqQ7hH
5eFqcNtbJ4wPRYO/JWdc9lB3UcbTncpk+piO9mGxdiLrMDWY8KpHsUvSOXZCskPunHJ+k4F/HYfR
NpvCEw6WF71vbsuI3W9uH0Tq44kbbNSMryfOHDrSw4BDKJhSA3Z2fUS4MqYIgKj0MgoD4QUBxB6j
pJ2AtJHqFhJH/JKE+coXIxunuVD3oMcVdVKMoIwUZal+XSMGASLkuUYwPpHV2gASPHbiFXOE+7zB
c3AOf2a9dgwnIG+NFT3iOLBBQeK2RZXTdLycI1N/zPrwKQXs0tfpHfrzO9aLTeJZ0GwwGsNrYJzl
HTzsK8O1twWFIbV6lkH2lov4yc7tQ1lOuwRyysAGqXJVjpLxijmVVnNNhRCdipIRUqgqZLen2A4G
1V8AyD11M8ZftbnOhCxxr3KXVomciBqjansyw+5kjKAyWMz9hAovS1YMVDPKyytHyWKXmCQ1vOky
yAsRvw8YWiC8uUAWH/Xpao+mFkQPKvV4bLkVVHH0FhGUAapU/1S1kIjQfYzH9Zwr+MV4GLpBHegj
YPBehppmM+wyNuQm0I5qGUV7gBxobT+0dXBSvdCRbat7fx1ii/LRkYKZaMFYA8xzdm2qIIVr7vrB
3+WIO9QtWnGo/MWs0hLLe7Xyl24AnoZEVCaiQ5Pp7wmdVUTu2jSoHaP2kHvivoiip4TEYWi5PUFT
tIPstxH28O5I96wbPfbb4z7z6r1gqbXYf2KeK8zFvkEIyLSA6bC2j7Z5hpBuL6Ms2KYYDFAqC65V
LjRqTXj7chexfIVWc1S7gy1xlbcM3n9FYPPecaP1f5ppyN2OHfM2Ln1W53kL1Rp1jenyP1GSmSmE
mfm2mkrqqj8i6v///tf/+N//6338n+HP4lQwSQr5L9lBe4hl2/zXv51//4uoUL26/fFf/3Y9y7VN
zhnCN3QhdOH6vP/+eo5lyIeN/yCykcQjzJUTHYlXTlZq9nXtdBM3YbLk2EZx+f0F3f//gkLXHcfW
ASkI0zH+eUFOZJYhfXxEwmY4WBkaMD32QWkRvut+/wbq6Pj99YwvnlDovm+ZhmXoPsjFf17QS7I5
lVUCX7Ctqn0w1TisojmwIiFSkJg3o1c90DhGzFH7GkkWm9ibWRnqHut6YhxGRtm+ej7TK+yT9tnQ
u+H0/S1aXzSJAbMd+x7dMWmaf94hrKCutMwwOaHOv9Iz8w5vzp/fX8JQ3/Gpn4Vh6vSwaQvf0j81
e+hqBkCgsLjhVOyQf+/ZrTWC19Yy9lQnVJnMKuNL5ZBBQkwnquL0PtRvKv3+h1vRv7gVQT+YZKYc
C/LEPx/XhgQIWi/ITqGV+kuMRp4sJ3V2TuJPJOw6ScJtRF8+9I/FrK8jo/b+0N7GV2NQmL6jmtz1
PfvTkADyBbFYy/OTmLwrv6lOmH4sMw1Vwdq7cxzx4ohuN9nhyqJEojwvwzoETkvB2Q6uXKAlXc6W
HI/b71vmqz4SzELH5c480/zUR70vy7hmxp1GoVtXM5/6AQ4tuIt6v99/fylDfdfn8WAj3WoZvm7z
36d5b+U5O00SANInjQrbeOnhzd3CZhrZO8waxPrcz8/dGN/ogpxFMWJM9v0tfDXqHd3i0rZj+ab3
6Q56Ca2/al0XR2QkjoiRL/zWKf+w2nw1+WlM33eFbTum+NTTpYP3hmfm2SlIEFjTOEoiApqWx6Id
8bwwbPfm+4cyvhrcDusa5xDLYCp/uiCOF5NloHt6ssxqk4OkSW0O6xTORzZxK4SuEAz+1gMu+N8b
P66uu4bD4ixsXw37v63lcRZL1wpjUh3Q8r12fmqc5mWiqvD9M3pfDB2XqWPpIDKQEvl0md4dhynJ
I50D+/Q0Awj3GhekQotUDKyCwdkhaPGHbvxqwnqEQUKt42SlPi0ZJdRSWUV9eJM7w9JQ8aoeXRcs
TeYoqb5Dffn+EdXY+zw7PIam6QKUt3Xr09j0tC5xkCHOTkVb32JAfBOn5Hshst+l8fCgheaNZ5W3
6nDw/XW/nJa+LizBhPAItD8/qAw1VKUhlPRm/oBv5bZBu9HPkyXiGsdApZ1IeQs4SgZmSlOqrf5w
fTU8Pz24xVMb3IHleLb9qW8TJH+HIfaj01yTfJuE6cKnzOurabbM26LEx4b9m0Sj5VTXYoZl0em5
Q2bG099Sq5Ecfz3vD1Pqi3XCYtsCtEjgLFiw/zmqyywt5sAt7FNuVrdR4L8GeRP/YXx9sfISH5gs
vL6wdMv81OwOmnyejLXo1DflGiLr1dhjqDkWd9837xfDmKdgw3E8nSXi80Zvp5ksDIm/B/qs8qJ0
5a8wJOfouqiGUn25r8c0WX9/yS8mKwIjtkET6g5PqBbIv60JNZauHRzM+dRV0Fld7UpQj8LemfoM
ZJ25eMPl4fsrfjF3/nFFdUd/u2LY2wj4IEB3qgnl07GHPO7skLg7yDTNQUhEe+VroQ/D1ffX/WKp
t9jUbV3XLcvyxadxAgy9LQIoHKcaC7bOx5U4SY+j122zOvrDpb6apijomL5wEEckjfdplfdaL0Du
tIpPwUD+bqIQIrt2XbDMq0O6ihwktD+VJLDI33IE/m+08d+vr+bM39pY79o41ZRufjHOV5A8UOAr
tmy2ixL34QnhvCzuUE4h3/V9G3/Vt0I4wmVHNQ32uX9ed3LT2kOkPj5NXryvx2nJPoGneb9rihZU
nsSdqLL36nT+/XW/GsXCZgs3PMcQtvlpPW66PMSjPI9PKmfmYufSdArmCsKfeBUD6SMOe4fvL/nl
o/6/Swq10f+tiRMrqvsOUsdJImLuuBihxE6xplr+oA6f6DvspbT2sas9fX/dPzyq+BQEmg4y3wa+
qacoYcWNmxsAD3uDk6ZKFflhtonBQ31/ya8e1dbZX3XHs4gfPvWqU2qwvHDWOwEbQPUl33boIKpR
hO35CpeVpYSr2iT56/8h7cx25Maxdf1EAjRS0m2MOUek02m7fCPYZZfmedbT74/e2KczFEII1QeN
LqO7UMUgRS4urvUPt4ddOrBCczRdc0wWcJ4qGQlVQxRrgrNW8NwISnKzqC/VY4/xgr5BL57C5e0R
l8K8IOslk7Ac15knSBpShEnaEuZLIV6mUf/uIs2S8vZcGWcpCzQF3AT2j6E7+nxFobtVBYB99uvQ
/pAl52DAoSqptDeDigB17S9oM51aWzuj4rDyNZcn+Z+xZ7EB42nExnOf2NT595aR/gPC5KcsIf0X
aymErlumw/th/qDEu8gVQ89a0jp7Nqf8k6yh4bLzcnuYpeMgkB0WmmkRcsXs5Cdw5PlbIQ4hGCZV
xnQOXRP+bJF9HUeLS3PAtaBeKRksbkyb3J1cAFWQebTpqQ74Q8nXo5WJ7WKGfhDuFHa3i3N17SbR
CSPzhIu04//Gmh/3mgqmHxt8LbUCeQ87LYycg0GGK4tssmzfQmlw4vqHJKx4MA6qqlyJOIu32cff
IH/jh1DXZ9j0NgZrDEcPV2ntMU1xlLdtsC0ioB5Pz192u4saL8cacnmrJ2sHZm0ZZpsW5+ZJ2FUM
bxbXY7ApgNNp/PNXH2iQQMdc/n+VeII4iyXef1OSIN0l+mny4YRMxOUKaF2b4alnspknHZPmJIj2
MF/B7qI3A260LrAJU7PdiO/5fVeOyWsf4uJ2e6cvnVteb5ZjERD5LbPAn7mp5tVQdJAngFOMyDqq
65Sse1pntwda2t62yQgOQ1nM+XKyeuoPDTxcjpSSPdSNdkyLnunGr0NkrAy1uLU+jiW/+4ethQr1
GKBwQ6JSOejF2s+Z6z3KBA2v6ZfKr//p2w67hQSZ4OGRG24leiyVvUwH7i00ZnJ7eNuX4yOQCgUC
QM8ZENU2zqyfPjBmF2AV/JATgmIIWtOTU7r3wcGbjQC9j9TmIUaVSXHrzxPq17fXfimcOQ4VD8Om
8EQOdfl7tCl2Uqpz01kF8h2Ym8T6gmJHga5T0NhAoleCtDw28+jiWjy6DN0iVs/3VF1yualGGZ8l
C1LT2/faQafy9pQW9q1Fwk85V+DVIeaXqgipWNr+RMICEBj5kJ0a5/cGDiK3h1naStB+NNc0Ddsi
VZl9SuGU6IElTvbq4xM7vgIakvAg4Mxgd3hSo58xwqRAEm1YmeDCIgoKyCrvNZunxbxiPRl4JaWF
kfMmh5o6mfgoVornrcxv4W0o32e81Ayh8VyTy/zhpFRG2vcx1s9nyNSworP0Ed+wRy7fI366oBLr
3e31XIgCHAeA9rpuONyws+dSokBrdZMBjE4gvtoOshKcSiVMn3GDLVdWcGFu5COU+OgvGOz+WYKp
VyagK5TnzjEdZdmxL2GQg+wS+yYuPlM3WLnA/7y/ZvueN6/qmo7Fp3fm+x5llNbu0ex7bUsn+B67
I8qCg5vDcs1s5Q0/yd4Doq3wPjRxDKh9A6p555bZ16kdrPcubLBwi8O2XbntF3aSS3TnLFoaddf5
s9HOgyKKpwacLFfQTyXE4yYLTOv+9pddOJAXo8x20hB3GfzxRjlhNKse7VYTL+h9O8co0fyVMrI8
c1fr/GFCcpN92LQQvDMQnKqUdwvvkHY5Qq/74qV2h/a08yOELY+M9XCAJvfp9hyXMuyLScpA+2Hk
XEurtHT04IyiIWKfUOoLdQsBZecoIF7z9z6NXqlmHcoi/Xp76KWPKHRyUcvWua/ntSINTbHOKVTn
ZKLpcperOHJ76FmtfMSlcOeyTRzyEY2ra/6ECGszU30ncU52HJ17DwMFpntIlfqge85Ll5WfoVY/
DAPSiVq5wz7j38cjsm6K5jZJEWFvdmY9NQab52XDeTQEbIrkKUmUN9sWp0DKLpY4KN9e1qUY4cpF
NWhRGdo8RqBFokKStpxT0xUosZrVZ5M661ah2z8BQAgqc2Xvrg0ov/OHHTSg6Rt4MIjODcyjSbXO
piVesrx7jJv6YDWTvjLBhS0rq0UqbSeTzIuex+WAUZ74tQpY4OwZBSYdJhaZ76DsM0f/PjjijgT8
JIlmVlitJB3XM70Y2JqVMtxQzVxDnlKgvBKsQqMPeN0DuriSa3D7M16fDqEaGm8/QUJNlWi2bQLL
yJQ+Sf2zWugGOF6neUKsKdv++1EEEkFCJVemEzFLozyUk7BqdrCKDMEcIscT7lSpm3h7lIUzKNDf
cHRKBvTGhTsLMhCM00GYvXNKVFRjI+UQZuGhx8AhbsrPrYdrbN3tWI9Plt4fhDV9vj3+dSD/ODyx
5nLD+CBRag+/pHNo5S9k2VDnAH+JyqpWJnodxgXlH97Y6Iai6z/PSvu+r5PBCp0T8i2bvKCkxg75
X3h2lX51QolDvz01eTFcXhykVKatcQ4sk8LT7I7CJsub8HMdaLD4D7kBWBZEpl7lh15ox9tDLZ07
zdWFiTiby0t73mhsfVElZqn3Z0CXGc4HbkHHIlbR2PDj5vfQmxgZKK0GNcN23nRT0BQPSRVWfsXC
x+RXuEgZIGBlXuVAJVZyqhbV9dmTUoFg89UDu2uLo4cOFS53zrg2bNt4fPLNE0pEz1A2WrgQVABu
/5DrF4jMockxHUAYDon7bFNhpjI1YVSf7dzBBTE1TTSb0WA3EAva6CNyH8mEPAG2J8Xah1iAYghU
oiTow2C/qfOcs43TBJ3R3jq5g1a80gz1ABmjTGXWJYorJm6SmpV/RqgJu720S76ESgfiMS8b/TxG
FgjqpvONbd8l1r3jqw329TVEB3/CwVRtSdk81f2lNpb0wmvg4JV4AvpoZD0GvHgfHVUNdrQgPuWt
g4gAon/3OZyIbRWkfHGefkfiIhIoMf+isC3qb2LM0Jfx/Aq01Oj8aHMreXVQ+IEki8RDYziSvt4Q
fsLYPuKQXTzbeZUc8rHSd2ZQNrssjJ2dTayCPKNrn4ok7Q79VLQIPwhVenEg5TRa0HatOjSec7cD
BqqmxkvkA9YrRN09dUnpfW/6AGcvkcBJtFwoDeW0w7/pV5yUNbtEgdaTpaGKRIQjsMWqIyTY7f6V
pcyesgg5HN4SOC3q0Xjfxn1/T0SNYHSUX7TWQ+gJK+cnFglmkhI3MHCF8TrYVvHOs8d7yHXD3Kot
/AZ/0ntUjMDlua2Z/1Qiu0AeH4Ze0eMRWQ04N5MZ9ZuIiuhrpftMJQRNHGMZiLR6gbG0BZR8RCHs
ccg0vrfwgvhNQyb1UCQqTvR9q9wNaYuDgpvh6lAM3tGx2vHNB7vUbkLUqXYT/7L3rvHUlVRH06+j
ka4KbINtjcQctNDlmRijQbfxWQzOAlerPO1e0GLcmbX00pT0l6z9Zjk/Ug2DtAr1oVXcx8L9rLs2
x8HUTbqP8wdm2lrTMIWecyqkZYLwsdIJtQTpyhLDWqo13tEzk/rudhxYiEeYjuiGS7OXysA8Dhh6
g+FFgFNp3dj+U6GHIz5uwtyXltauBPuF+QHzAXRLY9kWrPHl8qK1zPsDQ7Wzj70xkj3jUD/HuUUT
584P/5t52RQkeKhTVaUReDlYrw1+UicA2hLLYtcZAbY9bvCc6eP+3y+gKwdxgVXp6CvNBrID24jH
SqCaUO2HoTspqXBRkrf+vj3OwmOWXJFrg8/lqu5VpT0LRtvjYo7Oug03EjcTH/nsakDAE+ETLfmK
ywNkUV99HLrP4DnhZ3grkfvPZphd1/wEm0oSWwDU1mxRtUavSA/4CWOtocKoo3YMc3yCF4p+UUUF
aBvpAWI+A+o6fVR6O882s52TV/WX3vTKnefW076Msu6MGWbxUCHnhPa+bz7HFHSRreL1iE6uv2uy
wtmaAWrgvHowYde1/iWDR/5C3ZnMpwFhoISqAKdrlys1g4WMxHS5lDSqFA6vkNnn1HsoKOFEN2pQ
HbS8zByWNx65O1VB76VTqpVreCFPZjiTpoar6RKYeLl7KDtiu6AqVHsj/H7UIsmewipdq/8tHXJS
DkA6VJR1c14H8ZIazmash2c9Hz9NmIGl8fgWaub97S26NoyMrx+eUoqI6RoORXQW+C2i5N4GxZur
dRFSkVnx/fZYCwtHgZ7qqaFr5DDzuKXQJQpKqwzOYzc1G9WNn03FSna3B5GrP9vvFlHRBDFJCKEk
fzkhtxJOYg90Zew0j15jTLC3FRwtin9uv0dNd9jZOp4+Xjn0+7r2i5XhF9aT4SnNk5PIIzfbHG1f
OmUmxuActTlCgAE69Yn1pKb+uJKVLkTmjwPZsxeGkgQFlrZ0urpIf0mS5DmYsNZ0/efAwX5QE1Gz
MuDS1/swM3v2cAubUlM7CbSpmvIxyLtXztlqN2fp64F3IeO3icu0VC6/nrDiDBKtGpwJlOeqvavB
pMs/wCiMP9REfTIEMJg7ewj3fYv6ICUV5TuG0nf8oTVfiuE70h3/fkNxyi2NMjyN9vmD1QzZNIbn
+Oea51xujNhmoOW8GUbM0lxoGFZz7CJaxFjar8TuhbgmX1gkN0KTO2q24nqS2N40tParF6BxmgAH
QlFNcf5WAsd6iS1rLRaIpU/8ccBZMOBxIXqT6+BslXaO6kUUbjGaCGB2Ot2dZeDW2Y0Zct+l7j/z
ThruywmzUTMt7fuu7iZ4ysjVOHmKeZqOfveAzqa0Dtbtg65Xqb6NE0wRYV+KI3pZ2Qs+LC0aiX34
rCgwyOBHqBAItaI4dIULMwRDi41eonUW+XG+NUKl2ItWHV5EN1RH4Wvjm56FKhge1KvczhkfK0V6
T3MLRGjN5hQVuC+Mb0jTltgLND2CignWSJaK3YqOVcqxqhCLdqCOOdjeChxCnnVS3zvNQoZCaWP9
uRWt8V7p40ujta8xwOfjH3AdVhRPUw+FqYLzijUE9lB219f8plU441Ihg5SIWGLw/JVtzssTEcV5
7qduy4lAac/vy31be78d+Eu6xguYzYcyYoMSAoq0ARYVZrbSh1sKaOxCfgCYIfeqwJAir6PadSB4
2eo/gqETezVg/TrTSP59rmkBEzJANbs0R+bV2dzuDRdRGIrfJqZedsEJH+6AkYfw8VdP9dLZsoRG
YcjiL1QvL5e1yLQynIbEOkWgzzaUudJt02Xf3CT/2bpAdm7HkKWDRc0Z8gSlDAu6xuVovhdphd2l
4pQ4bbWPIk3f2ZXqrCzgUroJ7tMCb8n1Z1D8nQ1T0SssBxdpuKR/m1TUU7pyPwXlX9isIadn2S+Q
zu7CUhzM3Nwg3HsExn1yRn2lPrs83f/8Dvn3PyQVvIcyTmIUnRuhOMiDYMPmlfnb7TVd3Jh4LdgO
TTAUaGeTBdYAJ6wjWCmF+qC3SKTFNY6rxpfbwyzdSJgdWGQuKogga3ahu9aY9GjMhuey9WS7+5w0
eHt0D33p77TE/gdNVur8ZryyYxaG5clg0j7gNYQ9/OzYh6mN9dfUJudGR/TWcIAwp0GxUczw0KbK
axDoz9hCv0xxvr893+tl5TmrAzGghQGgbE7xMO3ei/LKhI7Yj7tO+yGZstzAtwe5nh2DuIQTugW8
n+cdij73K7VLy+FsiDJ/FFo9PIwIsf1M8GLcuYEK+c9PhPdo2xGavEEXrQS1hfF1ig8OL3ZCqzpP
4XWqQDB3+v5cd6jvyfpIUA7IWo6w4bsjL0MXA2rlaSIsbm/PfGF5eUqDhpf8Cf0KDl/5Zte2HdL1
2Ehv4hQrz/EOdbeV3XMd3QCgq1CF/rDE+OPyANKtxnq4C/uz4Ru/BarmtZM0yA5X1ibMrXhlTouj
sRSg8mjd0uG/HG2kdhrXld+fQzt/bTkbUNHSbVdZD0Gz9oZYWD+KPGAO3T+csPlYaW6n/RiL7lwH
av+og/4hPxQGanNDvrv9qa4zbJummCyySNwhXcPLaRUdTVfDn/wzHiHfCpCjLphKj3b7kA/7JvBW
9uRCKcsmlpkQXqCSXSPZp2ayMAHRPFnKn96syt4Z3V+lMKNTXpT9sRJRsqsTDbEMoOEvpbT0KRSV
wl8tvJWpL9Cs5G9xmDQcIYcX2+Xck9yMgiT4o6wT7PUp1zBq8x7Qk98i33pXafazi0EqD/t2m2D5
p0GOadzgVLrSrQXxOeiS/8WedlRwN3wL/ntFJhBDQGexD70TZT2pS4YuLcYda/2U66uLecsBqOgB
AZ3HXRGjix5Zun1KJ/tdA4KuRuYKlGDhuAA85w1MNZ2WzXxtI8Tl0NKhHZtYEzR645/UTJD1jg7W
mH+6vYUXskem82Gs2U2cKoVvQtJtzmjT/9TU+D62w3SDDNRTgDTMhnLzc6k4eJ5Uv7RKQJRDduP2
T1hc0P/lqsL2vyrQ2hFig2am12cTAPSAEmOyCmNaiObsC5Jk1WZBr+5Ko5rSojFpXHo+QmwbF5Ob
fZHWkLZAGWwaPQqlY3V60H172lB6aNeK0AtfFLgx/SX2C424OTnE9SPchhHdPOdF4WPOiaCgHn5S
0mpXBtUdLfNnl87w6DuIDIiHklIY8vUQl03lpdPaT0qEZGbdxiuHeCF+QamgYU0hBHzXPEESitG6
TuIJhH7D/FiBfd96igXl3A7KveOiJ+VlU7xSi1vYcbQjycj4GtzwzhxcbPi15aFoIIvTuNO0WJ5v
2knrtoWjmN9ozih3tpN1hyZNmidnMsNdUfFzig7Vrtsb7/qmkO1linTEUrqU84eTxqssHRpQUmGr
vriV8lD5+d1ghCsff3EYh/WFEitvplmiZms8WpOUYRDmS/3onX7rWJVfb89loRHKZD6Mol/GY2X0
sBbRMbgc6vYl0NO/lFD5Sp1up4/xfmqN+wK5Qqt3vgrUIW6PfX2AGRoMGMhHRx4wefo+JPO98EZR
17V3Ki3IgaXlEEP6teLS9QmSg9jgD2gqi6uKvMHmbJ0c54sEKtRG1XCxllohsZZ86drCWNkaS6PR
wqZWDDeNTsrsm5llMiqK3jNaGTzpZf3kCESuquJQ6WsUuKXt4UpCME1+SeOaXaR264ChRR8KNT9U
uMak3be6+lMt7PuVr6QvfSdgsuCCaUQBd5xnYWYyaqHXkj5Il3cjRuePfnmKC7yL73Qeaxsx8GwZ
1UffH3+FQZE81Co2H6nS/E6j+kcRNcNGtNm3qPA+C4CMbm11x67vv8a+9VzxuAp7hPcTDaUcu3pN
WvdQm+YfXSGhu9tgsl8Qs3jX2JAkDNuqLlAxxjINsSI4j7FKgaKOPtWdNAMLEDc23oKow78osO7x
pj/UQ4Ckhfp3p9V0cvkfg9efuib8Yvjiq++hWOYIjEz7Fofx0fptC+Rr8vLUada3SkFVz9W/Tl0O
GFm5S5z6E3jNI65Pe6Wn29k6yBORJtF2KZ5U5NFRL04dvN2RR9L7e6tO3iE/otjoclHEnzptQuVc
eSLPu1M0/yWauk9S5Mn1w59VCrUFhSOcbbMvEySDURoADBFtnTgzd0mByonnIh2nv8vh8SQ6FKbx
VjfYSFs4rwZ4LyIK+YRywjMuTwYVvaKg353gdurr/RZ4zmNvW8fEiveRa39HpP0coDYzhmJnlnB7
pup7Ntn3aaXdQeA9GVWAJSjgID95ZDmRnowqDdGgYd/joYOpkNioivWPY6UPTV79aBVrn8C6cAD7
5p31hutvuDOC9hlVvwcHK+Vq5O1VRuVW8SDO63px3+iTsdExXbfj8pOcm+43926ESYObHxpppJA3
e3zoA1hWqIxUJvqXGdaAm4zeO0qs0Z2qYCDRtfG9UPyvWNi+pk37E6Smthn1DsOoshijTWGOyh5a
b7abNCkLUpXdxsASZt9XmXPEABCv7Iob1UtQ08fvQj6ICebk7kiF1Mq3IkzqfSEsxKg8xfsr7WVZ
D/TIxspH/Wx6nfo7GScFE/LUMFA6LsNd5Cku/e9pqpEvVcL7bKxxCOpGs9vUTtxiAVGH6pNuOwHd
rb5Aqo5/Zxkm2JEj4PUy8Cmm0HVewtELsF2xEMSKLYkqAPWEIleqP/lhh/76WCb1c04y+Alt/3Sv
JMqA5aahfjasyDiA2f2W0ebUzemxDvovIrbvpexUN6pHb/SOfjB9sUSByUpyarTsudcD5I+Do16g
u1Rpj0NoHyJunbDqT14IBzYaHgrpeOy5/jd9ULYJNhpyMwS1OFel/mQb9e/SH56DxjmFRvM+pPYp
5GpBLflZOhPFY/mQ19Hf8ts2rbbzSdw6vf6SZd2PII/PZaIfSxdrstqefsVE6tHBOzbFCW0blTKG
+Ga+KcuwwIcd1wnH7Y6aE5+iUTw6PTKujam/hkl6bk2KQ/ZA8mtWvICFQOzNDX74A0LfqvubBi0e
6qp/X1gdxYgGRynHfZoK7cHRFAQAtO+ZOn0ZvZZDhYiihS9uGOqPiDCgEYT/RGae+0DdYWD0OTC0
YwN6zhqN02jG702uvbgtjoNSCkat7Qw90PEvrZySTeUXz60efBGJ89L7KmRbNX0ybf3ZsZx/HBe5
fyu+o5uLI2+jP5h29M0Lpifczf4emzHeCJAHmmudvcJPOIrS51Y8JEpz1hFa8gT+o3YoRUyCJ1Qc
ko38gX6JnFArXUKNuz5R77BE+t5H1mHK872RIpWo2GiIN6MqPlMGBnKkHfqy+4lAknqoU7GFrIDN
sPhuIXNjByn+xWX/HozRLh6de7khpFdYX1R/x2wS9CM/B5r2qsYt5kfafYRfRRWLf2q7f0k894uv
+y8ta5EiB+tn6aciHZDzxhJ4i5V6itEndm+J8zyAcvECjIiEN93bXveYhvqff6Yt+vvAEJ+NJLnD
4ucTTUV6CLV98gz7HvXbZlt1IGcwztx2AUKfJvY1ezbe3jCTw9Qpj4k5nUwlOPoFGJ+0BQU+blXh
oWSe+AQq/6tD0iOXreptpF/H6R6OXrIxOCCNFnzrFPT2RMQx7zKY2bjzoqhm4mDYWOjj8ebdot7U
4+VBgcJA0ccywADfvomv025eXDShJUsH9ts873TQ1UNyYJpOYHekLn6GC6ZKYJncho6jwevHdJry
eHvQhTTDINnmAUIFAYbKLElrmjx0zKhyTuDHH404+24r7R7s6Ephd3EYkAxC2BTPzXkuqAUURbLa
sU8UIUoDBNgGvNftmSzkZgYtgP8bwp31NbHVo59CpemEyMM2V4qnQKj3ZubcqdEasO8PQ++yV8xq
8QRn5f7ANGYpUx5XXtTlLbuTc/arTFLgCUqEq1Zhim03ZDQezTq8w5ETA0c16+Bmx8O9FVvxX3EO
3VVrMpT224osAMtCTMJbf/qlG17+lnh1/CulHvY4RiK7UwWlowCW+zO2SphD4RbwWIS5uxvKLrzD
wzc++15tbSstBs0lxvZYoGy88lJZSBBhcpBASEUVWRa4TOQNBaNfL7SAgWPB0HGa3XilhLW09S30
b5BPYWGtefMbOeFpQNz3z/ZoNuSelGcIrqvUtKWZSJII4HYq82TwlzMRbjioRuP5Z9vop5fOHqzH
vMBNdYv14aGgK7DPPA8R1tCMP9EYNq1e3Ftu7krFVe/BnQwipZNl77d37sLsTQSAYEOD2aaKN9tN
qZZoIW9B/1w44hw6eFjjcbvNTRTi22k/hPqX2+MtHEaAgZosVfFFr1aB3o6Gn5KhnECFGnck//4x
KGjUdrRZV2LaAhkPevl/xpqjDXIz5WCokX9GYLI5jX7YPFh0Pg5qZRbfabJVtL9RAHIDtz32WJYe
bV1BR31Uhp+OQH9LOHl7qGKtRlMaOc7/r4WYIxPs0C7xEWLhpRsFdwaa13q60rFYXGzwOPSZqO9c
SR5pkVqAA7CVk23j01mJ5HuNnbaLivPtuWhy785iEs07tMQAHEDKm59SywYFFygpfNY6GBHYTbaG
HX1NK+8XbpT4futWgV47Wrdx15nbOJoKvAhNPNbyINoVwpXOvr21M2rRbGCmZduw0+1HIDnlIa/U
lZVf2vKaFHYxVBvNmzlib/TRaC2LAJh7GXwrVPVRi5qnqDBx2zCOetav3A0L556m5v8bbs6GMAq3
r7ApC85JaCHL1Fn+dgrbVdS5fP5ffQJUdEyeG0glzQ9yNaTgaBpmFY1ajYI1y8yjN/TDOxuJh41K
YlZpbYuD00j1VKfNqvc/bm+DpZmi9UarCG7mtSJKNDiTUeYUu2UaKxvg64WrpUodaYpk6BO2kOeZ
VUHS0u9r3fLtk6r6mL2XTr8L0ct9ndqw3Xk5vk6t0fTPUYsGSpLE78YoeNEM4KZuz3VhE+F54NKJ
J1+iyTqLm709qM3kCeVEvfKQ69qD6HhxxpW6E5nyisltsxbNFlaXei1UTRpJnIh5j7OseJxN1aid
hpTCJGBrk2cv76X4u2oEX6mp/sLZ7s6e7IMVqVu1iO95kz6prbeTSfnt2S/+FtNCS82kLYjE0OVd
psVt1gVZEpxNug1IGYoeqWn7eHuQ6+iFeiIAJtkPJAWY521h7ydmMVVAK3rzLcr9YxdorxQVV+7/
hWF0lVqX7Brxc93ZXHykKnhtCzRmYk19kRaN96jWmw/eJJzft2dkyorn5SGlbkeh68/u1e35uvVt
7HmIQ1qnoTHSXZIaNYSzxtug7Dk9GwrqEiGQdN7rOrZCaly4Pzq1Hh7R+kQmV2AV09V0tVzNQMG3
dbXvsh2G647ae3eaSn0zJsmgENn8jkz8UqdqiPYlOMndVJbAkLxxeqldpEKHzEmO+ohDixOH6V0I
oWCLm6L21CYq1SSniZ7DKlJoVNXTQYT2uPd9Mf0T50kEHD2MXgy9CD9rhRuimxqV97dX6fpoSb4I
GFKp+SblIy83V9Zqpu0qqXYKvNLFhKnPnsexxTVWeiKFx7bs83+L8ZR0fTYaexnFyiu5n1Qh3pRl
jz9KYWBYlnn9YRjy8+1pXd2RchCJjgBK4wBJmk0rsvMw6tUCArQfRBsF213x7CKMVYfFdwBDeFj9
+/ufIdkB5M2U+iUH53IlJxvorSSrQehy9Y01ugNvTgNnqv7b7bldfTLaNYAN4ViBfzTAtVwO1FRp
kvnI0CN7GO8KxdnljQaY1DwGTfRXj5Huyp16nXDQVQU8zWtcNtCQYLkcsIjyAJkBC2UzL7jvqRXE
wyGN3jrqb3VMYYC6sf6XRCpo1U/LOADbx+P5sz3a21jcge1GpRtz+HGlSXqdcUK3ZBW4GYiKPDVn
Cz54LG3XN/TU3Pwvuy2lMn2g3ftGgqGf2wHj8xEU5K0UPeVOrP2eBjwtkVO27adSwy4vbGPzHvW5
6lBHrb6CCXVYk4vgw49DQ4xApyOGS6Z2uWY+jhIsqSrORWe+R/anWOIeA+WU4dLO8kXBWlHh6paQ
XwgldFnch38+H7CqR0pkvgWiCi7vri5KzMlzL1+J34ujCKR6NHQawGfPzpXboy7XKEl0lu49CqYu
OztOov3tDX71wJdT+TCI/BEf+kmNjmA5TmreueqxMcF2ZvJ46KMMhPXefzGSrZJDc6/aVyiYRiAz
mcFWOaeq8tlSnovE/txYj2ax8rC+DkfgeGiNka6D1L3iH4DbRP7aNsZzid3qlHpveddu8zB/1ShV
N67DcgZvcE9X3n9LXwu4DSgmSY7k2TlbSK9ro6hBkjDHxr0KvtprKl9rA8y+VNuGupcoDOAn2Gk7
cDgeC6usVmpK1wGP1ZMKzywdaLA5FivT8j4eUra2ro8HpLd2NnqymdfiCLgOPFvafBZhXMKvsJuZ
B7umUivPsofpPFbUZ+NUKvwjlp5sw0rb3d59S6sHdoiuH3gewsEskLemMIsCx2WICM6m8dqfwdiv
qZVdxyFNRRANvBCqo+bVY7GDghglsTdI1447quiHyW+Ru5Ka7HDuxlOdr4XlpVmBRbYdcA6EoTkP
FDZTquc4bJwdo/wnyRrMg9w83VWJqz+2cYJnnqk3p6j3022PudPG00Zv14Hcv8OrNz82Reg8TkE8
rQTkpSNIyQl8EHkBeMnZbRGYQ2fUVTie21T7rrq05Cxjp5kUutJgAt3nN8lGo8R2rNTo5+3vvPQN
GFOXiTUYkDlsOVXMfiTzYkVUWHFN3B0q09uT5J1VlfaTilj8GGQr6a+8YC4vIHhHtK9hBZjAs+Zv
JrPFlCBz+/Gsdf3XIIie2wlLnqhQ11BX18gDwvXHkeT0P4RrMTlVBG9yPFvOhOkAvuevA2Deu4ZC
BE5Sunqc8JLfRQNtVmz29AIBptsLvDhX9huFFwHnfN6trzt1pPs2jucB5wErNZ9HMWLFVa/JzS98
SO5s7nUe/gg9zMtIrl0WHd720xk182zTGdZ7gYnQpHp/jbVjbia7hKML7/tfz07jipIvcIlEn7cL
0inVelNBViqEZ/AEIq189W03eBgbe002Y+GQgNKUKT/7FViMXOgPn5I2Xad1XjGe3XEQdCHsc2uZ
b4YV/m3GxtZy8ldFRK9BV+9vT3EhZlyMK4Pyh3ErNQAUULXjecq6X1WNF5HcrLfHWAjscBuF1Hvg
Uc9JvByjFaLNaepgplDY017Fs2snpCCcomFgV/jtdLg93sKcDFm0oGzBSl7RIkzgyhauMuI82oWL
YWv1Sc2C37fHWDp7F4PIN/CHhUsznL48MAuvgWM8lp332qK5FFo9HPUUwxX/l1R/hzL72FfeSmVv
YX6gplyaWPS3LdLdy6GLtipq3dMmwAf+NulecszZbs9u4Vh/HOHP5D9MrrdKPQJ2NMHcDjZeHG60
zji0a9nF4jxkQYLAzK6YtwrMiEd10BvRGexqu4l0LZeOqLdnsjAGWlWojKGeYnMVz86VS2kfOn0/
0NGOtefca+Mzznb5v9/hQF9JJqXs/jWzMGoKzMKyIpay/yovtBCBQeiuRVS89JV4vT2lazAyeCwJ
UUVUFoA8SP3Z93eVMTYyyz4h/fyYWp9NHJxEjbmi0Z5ME2pVB4Spz7VnUfrbyLc++5mxu/0bFjYI
KrImNgeUwa/x15gS5lXggBfqK5rpweR9U/v2qWrbfz8OCYODoAYBhO84m6raxCMPCMM+9QmGpXWL
MU2tdc6GR2n/768yMG4oN0rquU7Z/HJVDSwNYscprJM5tc4vXYn7T00VGjsnXFXAWVg92FqIasPd
krWfWUDU9NZHxXboz21o4spdV0fPV787bb+W5y5EKaKuFPfTWD7qPrOReBeFpeewMbm/VWQR7Sd6
RM9l8JDYuw5LCtMa3vRe2cZ1u+YRcX3yGBoMn1QFlhDP2acbC1CtxeC65zFx76oo3Gv5++1NeH1n
MgJCxw6FEUeHBnT5xZzOy0eghO65oKLo4Rc/Yd9q+FSEsRw2zplx8DJlJTJe32WM+Se5Zkmp2s1m
lYYNXdom83ikkIdk32HhKBieKQi63p7cwkBoPQHyNwFCAhCWy/shBIetUEQvguIs1MHEmLC33h2z
Vw/e2Ot3WdRaK4t53XKARQg00YHk8Ce6zJLJyQontbIG/zWXcp21ed/59V2XawaKgijBFONrGob3
MUaUOWmkOXHub89YLt1l3ix/AKKiQNGpLM1ToFxR6hIfgeSsBSLA6zcbH4uxjXBut0EcDkm59Tvw
h7cHlQKB1zsVfSZuUl3qbMr/XC41YEiQoGFln2qYMrvcS3GYLrPxOGGHdyxi09tVkV/upkkxnvtU
x/vYjIpjMYK7CvhKu1oxkvsUjNymUDvzOLTVlyLrDcB3ygt6x6eyRXvYt7/aWMIGjvmUi6rbZAkI
Dbt2fvd2tdObosUxrfmngjn8YE119j8kndd2o8oWRb+IMcjhFVC2HOTsF4bd7gaKWGT4+jvr3Jej
47YlQVG149pr7WarQD8o67LjkEz9qVvb55rZ/52WuTLcZv7TU60GxcnQGflgVE3GAGnzJKEGXIOQ
yvJREJPd1rT9xhmhWwppTdhRdImgKSp3Q7u9Ll36rS5unJ1baiRM6A3+Fc3NZ4BUCAkb/RRl43a0
mvxsp+ZnI9zrMK3jCcGwDRDiOIVd33gheugBCUbqhKXSP+rFUNzRWD412vBTdv0RuTQ97DIFdXWZ
0MNx2KHnp89DYt8kUlG4/gBqC/fgTuP74mbfvfQAdkz7tupu+QjtIXS2T1s9Psw1QMIhWAM0pouH
fB3PqcZVLKZ4dQr3K6HT2ffO3umTGKjBCbBPDNIcGdEJFcj2ASKiQ6lXktm54HWdHS8yBgfU7zx3
YaPbP2MVPNCUiiwtebY3wp4xly9LLj5GHZUHe2jeW7CfoY0uLJgT98K8gwiBYu1Me95iaxn8nS7F
dy4K7zdDCNhuh4eE0nBvWV+Zvp30NDt4U70v0MLaL+sC1qleoimhPRFuQ6PDRtYXN2YUxp0oDFRE
u1OtG0k0tDAjreXySkx4yaANidxqge2oPS3j+uGlpFx8dCTy5o3O2jdzMr8zXFdzYh02aV+mLntu
a2b5OqTHgvJQZ8UUNcHsRa7MtHBc1i4s5uAZfeRjnVVRZSY0Uamaat5dYwCYneyTbNM7+DsjEXRR
OWf7pq0eIGN/QWxoj9LjaTLfYVqDn9LaaU13QtMrHr1qb2heXJnZeym2+3krdoHRXvQ2vxR6dUmT
DIBcELVaeZJAM6FXD1HejkTzgx2KoQwwOrFTXwalZ9gNdaRP1s5C3VdmBlxSp8bxdnqZXjJblff8
XTG6p1TUO2fW7r2ijdfc2tm1RRjU/hFO8wkv2a5rsmOWVTYcU0AYq84TcWf+23JnFyzWYSjseFuM
HRLAdxCJhLPn3oyutqm2oyyyud3FqJKdV7lfja29QsoUIRpDZ8qtOxS6Z/SJR0jrQKdmDVRnk9bf
5Jx/5GlVhbRljChhGgWxb4iXuNQg2xa6Fd1vFjCMYY+fq1Z+uAUqtnbytpTNc8e2GRc02nsrhL4s
A00rLT8GFh1JPZ3DOUnCQIhoQ3VQblPkzyN6pV48ZG0Ginb9heh7Bii6SePm9+MbkAO+sFt+cgG9
35ow5QhW+ORmqQYwUf7tSy9qXOckvP55HrbzkPoR6I0YGvEIrPMuQOXQlqiNa/JpQGQ7K/WHETjy
igVDryYW0kroDfdnnTgQPq09GKwpTLocvGQdFdVwNAMUfoxLI8SdkUjFyGVHUPEdgqknepWnTi8e
VspAEXzeKWZhi6yifEAWde8zCbAs2TvqulHime+roYbCC8Szxze9yBKoDMD5NqhvxQE8Zs6yRk5D
f2QS1yX5M6fgX+fLDCSTeb3dgEZrZw+XqYCYiRsMht8W6bHEBqYagDoVQ6T5AYvcsc/lzsT+1Wm7
s3r/w50X1tt4hmS2CItElKG3Ondi9I8wiYWN4dxQRYcSIVyz+a5YsD/+n06MZ6/Md20P9H5ZkHw2
kQRcweV7xgD2vbprswT2AuSIxo+tnznIACW1N/UxDoKbQYAFlO6x8NkLrJI35y+lMUQLjS59e0ca
Xd2mnT8pq2DRcXVTGUJ9t/DsR0ggBl0c27R+dUZr549lrKOAao1vqk9WGuV+ysfzVK/ooTt3ltB/
qEIcpi0HZj77YYuCZkhr6pEQDxi8jrgsOOcgcM4uV+Yiuet2xxpE6+gOsc1316znIMuzMKrPpRsB
BHcocE4/Fk7JLO3npHJ+axd9AQ1o6OBW10Tmdxl0ML5XX3IRHORUIfeyReq0CulFPmNbLaOUla5f
lXBpnrZh4EwXCLifWojDNmBmlbOBmGvf6vS5FSmBYJlctEGDmLia9+l8q8yW/f5H2vKY4BiRmb4y
1+wzeiu6UFeQhsSBVNcRjRVSo7g5AVQV5fCx5i3a00Z6l/RetAIXQ1PciUbXezMr4zLOkxYyOhLZ
EEnSsf4oBgvxn/ZQef1Jr/z3xvIJImroQcyDx0DZJrvdOKDo5U8P6khkaKLaStG1ZAMvc/UwNfmN
Fu7BZmrAyq0ny9SQIu+LGK+70EhH0zevuv2S3evG98o5Uduy64GESES88dkmN+/kT2nzLpri7CZo
q+bTaRvMgzUBk9nWi4CBZgqMj0kE+3QRKhBZHzuDaQrkg0y7eMKpvZaz3Bdjv0Mw5afS9EPReWFm
LLFcmWQqSyq17W5loAFOly3PQgv4Z550h8bVgFzq56mwUGGvIgctWbVpc/azMiYzFn+SgK4ZSQ7t
fhjgv0NCtpKP6ETdV/YYM7DFyGomQ+HVh1HTbqJJEAF6Qhl8VwfIJDfgCdnp6uoXu7gL6vFitTh0
4R9ci1G6EbVwhmmWP73RPgSDdvXNEh6aAYXKLc6y7KJRH515ZuqakV3f2c36EFTT57gi3UqnK83b
veYbx5UtxIjAARjOSQvGB7HoP92UDDtElfEb6aGWNmFMV0RePSGEnWcnyeKbw3etJxefmGxfgh5n
/uM9cZvl4o15Htv+dN5aeUWbb685LRL1HCKDK6nWKkQo+tqjfaaZGTLfiRGj5h0neh5tfeCFgIiN
Q7sAa+jr7bz6qLoYAPabxfxqAaqchsmHaRGf5cywNlv4I63eD1bbH7NyOSf5vNyVk9XeWQ10E4Lk
BaKUeWcyBzPAA+xyH834pF6YCXjytDJCAPY+qbRIx+Pp2t81rRCvtAg1sEwbA5x5hsbWAjDWnrJP
6bT7gDxF+SdtG54LSVPcHT8Wp7qtuf9moaW82ckVzuFoZpWtsdnXQf8gk+nR02lomg7GcwtL3ufq
6S7xyjjzpjsVXM16s7drl6Cn1U0tLtz2wTLGFwOvUJnFawbD3+KVrRF2XIQIONEOcsmh0NbffoQp
O02+S+L1wizeUUv2wmphDIrligbXFC95lp5ti0uf/ZXdaVJcCKDKfCAOPS7umBmhx2yWFTbd9qIn
xp05ZH+C2XrwSh1Z7BEwlNkyRYP3TfJvFNt+F11/16qcdcEa952Wo3Td0/VZ8sOM4gU1pDxKqtF+
oo9zn/f5Pan7pUS43SzzOyAakcF+Hpm7XBML4mTYK4YMS0Zh/96o0ZP2arSJ8apSvMKVh8IPSpO2
D0NCnh0WxMG9Rn+YZpremUlQNa0wonZeTzd3OJi5McD54Yo2MmmJK1sF3h7QWFAkL3i/UA+6SuEW
v/NKf5Ope+qa8U4P5mc7sXbDuOz7pd/5wtP2Q+m4+9KUd5DQIDNbxwH8BeyMCjHf3BP45n+aLqMM
w9HAG7FCuj8E9Sm3JzbUGlvjR4DbyqQRjgaqjs5TYipqLBITNGWjarDuOuPdbQeU6u14hGIII+D0
RtzU5VHzs2vQaadqtc7eJt+Ud5eGizWSp0L/gyzSV2alF9K9d1DPL1ky7TUNNXCtIhzZOAMJk1Ia
IIYQGBMUe/BDbcEvdBRnX0eqOEnDPkPKFS590x2//ZTClqdF6VDtEbk8eJyPHrgZmNN9vmTnTUcg
W1zV8lWFwyTXQmA0xtWQntRTVBvNrKwJAj9n10CdnsrhzyRgs0BLTfkZkQGkgxHPmeT9JuDo1JrD
XCX7hQl+fVsOtSuiFJ0CPYM6r6gPDdIaEIEyceMx/ZFzYEvz2SN2piANazIS9QWGKfH72O/h+sNJ
qBVVn66+zTHqV5maZ8+RTiQRoS/HJ7WWlvFOHyBqg1/LIMMBsNMOwUm5mB6FFkhL48J39hrPbMT+
yeC3kFO8BmgbBMSabntZwSuFbTYUkTGt10xnQMZltZJN3+dyYTnF+DyjIz0EX0WRvq64ia53nrIO
ilPMzQtLz73X9skN5li3rSNqPfepntwqXJxTu2k8JVYdUjH+WaRLVW49Mj3w6ubMr8FHsoSicHgC
FYLxfnKPA1T8v2o9exigCn+9L7Y8jZY0OcuNRHj0p4vQbdzgeFuhVxySLZZmF0OxtQuIdAgVd0Vj
A+6djyZ62Rm48aru99XkRsxPndWr15MkY7iGwmL0KD16YjjU1ra3bPGeZ2raANEdVlPtalB3+3z1
H7bcvinPmdrZPaK80ew8lalzUn4E9AgJMtVbrzusVvtT59OeeR9WjOjLh9psDg7J7N26zoFeYYl9
dtyK9/XFC8IZ6AnVTF8OsQckcjaWx6yp3mcDd+ICCuL+28TYNxozm2V5M9uNzdo/LKxPVrCF0vph
zFzQysXBaJx/nMfULV5Ftt6ygRiHesRkoAMiGvLUt8Qwd8T8e58jn9TvtHKfQNPT1zaO0NfEyp9M
5U331xPVzzvdt+I+cU/8Sexo1rvQ6lu99NgawVu8cEyGb3v0vgO9jyTgt40wpqbdkDJ13rXrHhd1
EuN81yKdnvvmUzdc2aWGn98Xi4ksuDxvmblPJ/ungMYMsZ/j5A8wXzAE6W6fiaaYShN9jJjUgoN5
PadmT7rMIylHd6/VydkYFyTZcgrL6cnKi5suqQAY7+gR3G3M+QnZP9ZbBb+72cAcXQ3ZeagkATzZ
Z69l9xKcagpvi1pHtUhDwDhi65jAKzk4a8DBzLPH2RtPVJL/lYnwIj03j1kwwNMLbRwsAUnUJhaU
y8wfbYXwo2VZb8qgMYjzvjhJDsqLMF2skGv47cGgnB+JpN3jnY62X8ZtZbwWonD3MLCcVQ6wsOQs
U1BX96krdpM2U3fqT2tZxE3bHTktcdcm/U59SMn2ipnWO6/QoHaOfJvs9UsEGpPkwCL64BiAxqBe
RyZuJK8+erE4b0J3WWZnv8u/smX56qTrcPaLx3FLn0qsct63e7NusFX2Lzz5O/WcOfhriwY2066z
J14VS3fFY8acRhjnyJMMlZkWauBZ6BKnbvNyNJjYc7gftiOisPtV1Ht0d6KkHKnvVgenB+VvbLFu
dCfo5Mn3+6vg1MvipzVqsswAKrlx324StVVxnhJ589bmJ4Bup7Ngld7idu2va5Xu2jY7T+P6E6AQ
hmfEWfcpRzM9qmdYWXNkuW+G0HYTBmx2vtWBNvqZ6TurOAbetNv8GiO4MNSaC5q34GS6gsGi8bTZ
TeRvxWn5r8i37gpi+Xymvkg4GFpdfzdk/s520ydnzE5t4TP7vb46hOoIM6CZNDGwGEQace+sUVSB
3Lewu5M/c7K8gvyBsVyVLmk16U0wnfXFOCtXxQIwt3vLNyCxnPCZXxkNiU7KCZymT4yjrLZDkpf7
EZza7BY7tNKY3Ms+EiaoPXt5VTeq5+ODuqmimu9nKLdr5gd5q0+GnNKyGA0Z0raJc2t5osEb6cUA
RrpQ48LS/7SXdo39kfkarJu2aVGfk6GMQTwPpJCl4Ebko5GYXRSM/hPF5GPfgvBuIm/w9r1rxJML
raq17BhTiRi7RXWz2PfUwjqz+ShMehn5R5pWB2vNdkXqnnPvkK0yGrXkPAwLDIDLcbCHRyALJZS4
/j9nzeco6ZNzPpF/2enL1hdv9CieodO+b+zyfbWqr2BMv+3UWUN3lf9gFD/VZe4yy1z9M4YKnKUg
vuTIGNLcW9XAFL6GHS0H4y5r3edpnB68sb4Ysr8B1Lua3GRlb0dXS2zqpPZ1ssXXOJoE5+NNeU/l
oNgnH24d3Dv+/GPV+lsVaFksclFGlHIfOSP39jZ/r7V3Qrz9rS+tw7gtn2Ktjuts3Xd80pz6Fwmx
XLSKzAnZq3epZd4oXB2zrT3my3jV5vWr2apYGSjJ/HA9eG+bWH+NjMnHsqC0aObt1YKAplmXR2IC
5GQ9UsppowrYPmxVc7Id+ZBaBWthIczKokbUi069gVIKs6HqiE6udl+T7hYyv7lta4YFxCmh4yk6
eD7VnnBUtk4gYklCXB/2EzyJOFWI24huOnaaxT6EkbwAkR0FTXm3MlmusX8kvzG8jvSh7Z6WKe8f
K8IHaGWIcQyiyL5r4MDcJNO7GBlKV2e39N4GZ9018/Blau1jDndgn68xZ+9XbNanOSC4NxeXMRCP
5WJcN1d/+n+IpH23LaH2lBHlVf1pG6GFWBg8CkethSZhPDjVetI6sodZ1nEm61ckkR6cYLqfjeE5
SMfP2kmODLPdZJVcy6H8M7Jj4Tvek+Mdsqxkyk2mb4Ot3Zl4x0ZH/T1z8jIUjUmYP6XXSvb3vp19
UaePG1c/Vvl8dfUVKoFqDE1qT72fG2AmzN8xmJZQK8zvcR3e2cgfoEfcMMv4tEnMf8uJMwMDOpMw
Sf/jdF5COce7qeCxkuMRGNnzNlMx2+zsqdrK+9yQpDK9ffST5KBstDC6f6i3vdQYXEkMKzWinVrX
924avA85Co4JTQ9ruMkNyYdyAO20Xt22OlqdJFJoLCry5mfg1PdaGziE7/p1W5dzv9nnFFEECooa
4A8fsL8umF23YOnHPzLIr7sVvgLscpfVh65IoGCSsdenz46wP5yluTPwFHDLRDoLzIxrDheBn+1m
Q2Aryn9GUTLzgxPJZteKh8Q96AVz84v1kAVkbKNG+aMx0EDsosabnhQuBf+SvJQBbd5xME8wR59t
2Z3LvHtmZKKPrFR/0dPkZS3l60SVKvTQsYq0wr14wHNyz99DMvRrFinUjnI/unaGpU1eJIUmQPzX
bg2eTblMfHX2LAQKINIsYtuY9im0/345pWT/216QhIYQQD032XhpmawubRK32dotTbnH2Bz6nhvV
emDVGsUme0fafGTUKoAoqr+ORXFTD6ZXVYCley4Z8gpXEsnU9/DVo3lY1x7yPMJip3+FN+ZiV1W2
D7aS+tLg0JmBUs8U3nFbgsNWEZq1sj53UnPD0VuN0JHlO+PNHiOjHUyHi3nilFFkrIsvFf9oxvDS
WAz3N4TOXkn+Yc7+X7dPbfLWbQ+/P2vb2+lOG0vuUq7rLqizOgrsUg8h33yXeC2zYvq2dEC1bHpI
Nn4QZLSJ4UUe008zmAo7X29OXb7OY/OwIDLou+Munaajp+PyBv8RvMyHXXifUArcN0EHYLW5UPK+
LivpjFW7r61hx7k7vgZt+9jYA5kADaJOn1vSFK+O59HYqziDCYZnXadWuzkUYNAlGNkPEF7wAETu
Yxr8K63K5wn2sWGsr+QdhCw9k+xen1+lqK7jap363oJnj4U2YasNTYMAP8fgmzAmhC1eixolBAhW
cE4qi7hi5zm1FWoYyKkB2ObJz3owDmh0OKhStKE9pqfCzQ5CI3fY+lXGzLZQ0m6SKCnm46Sja5m1
QRDWm/OT+CIIt7b3aSlSPM2J4NVDkkG787FNVODvROpGfYd3Tcqj9CwRabnH2Sumz8me5ig1a2Zr
jC+3GM+bX50yqp6+Tg0lH57MnlIVZB/TomE5grvFVFrcavlauQdOt69G/2NJ6y/RiiMH6K4Omoep
77/GAVbfqnyuxfCGKQRYDvU2tWU/EhpPi/nYp07lCUv5kE3mudPXo1G1v2pH0ow7VkH6SYJN+cD9
BpZ+hU7sBdjcxSjTz3TS37Su3/WwsNAzfm1nOkac6LvB1aGlEE+Q4N2j+zVEwt7Otl/du9rQ4chL
MsG+e+mxZ3mlXceufvR6QqVmTHcbecAsmrt+XObYcE1ECBLkWs3mNKzWv9XUjhqAayhAcET1X9/s
dlZKliZ66nDUfh06EEu29wv5T5NJD9M5xf66qI6w3seyLA55UUG4PF0kkkCbZh51U94aPfhuapEd
fdt57ZNypolk75bafMbFX1LlU2W7/ZiucUz+e2Ji/CEApdw80moEjAldMhGPdOq95dGPXhL6Eulr
Kb2/i1lAlRycUns+zfWMd6jq36KvEBxBYjxCqiMclvEpydcHz2n+qsBx8MjTytm4tN5MndKnwzxZ
so+IcP8ExRYLfzpNnvFUj1TJNU6BFP25z0e0213voe0HClLJPsOT5MH4aGwzwgT5xVnRDNKqnatp
d9VQXpmwv9+IqGnO79W+NCh0VLV1NEY8XFolFJQ0jkCVljFo65tKjkYPcuql/WUPPrbCuMql/NdO
+kVIqe+Ibdqo3zB1bqfqzfW7WLOLWgqzLc6VRIyJPGdPrgYHD8H85kdrm9GDqmPTHEWs9RXTYNtP
0cGjkrrd8+DR62sFqnD1fqm0WAzlY8HPqe5faoNpFybbdW+66vAAgco/+KK6mKXqXtSv25QdDdTc
Va7cMaKWyuZt7Ic/1ZS9MKh3XGT32ov0IlrgfF5gRlDVfc9py/SapV90LfjX5sbd3C5diB1Y4jVN
HhzN0ELNbJ7biQiqa/9VUhB6zj+DztNEchauli1eTTyjRvnchGIurB1Llfrc5yx3/nWB+ycbqu+2
aik5tNpe2il8SH3gxP5QX6rNfvE13QqDId37Hs37USAZNyAdI/rfImg/BtFfkc542go653LwDt4y
P+u5fhiF8Zr47s/WVzOk16CbGtP88KocsXcsYKEXN3VONxoM0SQcJjDaF5uyObROC213+bskqn81
5n/UhcjCv6Tmpor6IhphlI9U8EXm+ZunJiAF49kFDJM1cyxWc4qceaAMuyI5575lEowFf/1bJXpo
Ve3zQIerbfrnpJAfKSnpIOen0aaCPlEjabTu3MjmvGbTGdD4E2fkq02a9k45XTtfwEF47Z6IJTZa
o4l79I4i32p+56n72Rb7HmjgxR+WKBUr+jJNG3YzrkaMfwKdtL9MfAqhSQNwIBvjDGmuFJOsoubM
0We4s7IqlsJhg4wJMdaY/BRaCb/M+hfypD99KiBHrwl41g01yK47V8I8OU5+q/vmacLVaHiTxjFe
8qF6EX6yr82sPJnB9JJbf4wZ1kUh0vctsZyd2Ym3meb/3GZPbmu89Pq2fRf1dDX8jm53/6uuvZDE
hQqK3DEw7uTF2RbNeRDOQ1a2O1UGJ5ihgu9MRI/wnoPZPtTttO7sVAX7U/XouvIL6U/4Ycyj5VeH
WoedQ3e6CE3UKUzT7iT8GdHS6o+6Yr1xL5qNWtVa3E2aeVZmt5vaqz7M/3KnglqoLcu3oeZzg+Sd
kJyrl3uuZ+e31q9f63QNK7r30P4MFjFFGtCMFzr9zby/NwiZZ5FZp6qHeCIXuyT1QyUJRrGUCdNS
v8H9dM6N6dJAoiaG+lBNKEcNq3bv9tOXCbcrpIlfhVnePH+jRmBQTPeH0MLpaoRDOqY5VKYS/sk4
rVc/NhcaX4w2360bfGaUHxo939UaBEpUQXsaPv6vdIJHJFEoexbPM9WHvNiinFy/r5sIV0IR1sJq
04Oemu+03ShGeuK5LPXHoqS/swWE+Ym1V9akszhydvBbpm4V+ymBWi7tT38KeA/mjXhkt5kJHc7u
0NU8/kzblzqoHbILbR0/fOrUFlWVqPZdK0r97E89sXg9IgDabN6NG8eQvVVn3aNW+Q9F1l6Yv4TG
QYjQTysRe471IDW5Q/NhPwygFYyZ9AlZdZKDY95RxM31z3JuVDRLVAPUh0JK4fmHGbPJYA7O99cc
4QczdiWMBHBZV1weLAOxyknG8qbWWe1JVYLVaWNRKKJuSRGhOuQu5W4gUot8UYUzZcYpw/v0Hkov
PRYw5BEosRPGVy/4NBK41Yz1kPX9oQTuYPrftOCmBQoieKf4omaewoCu5zZbcTMO0JaJez0LPiX6
1T5R2QpJ5dY8DHl3gYOWKd3xIIZ3C/uRwa4MOuWqKiyq+FaaRw1EpQXhnYEToP2SJ/mxrECFFImU
oTPsDVeL0WE8lSUWDaRC0AZ3XXuDmO6s7iq1x7d06SkgZlGazOekva+kdllW66q2GqI27IJxiqae
BqJ7ZasjfodadTibFKo1uTctVIIMVVKJFzpTfKOPv00GMmW3VVgBliO2FzOujNvYeSfoW2lDfHR4
DqdkghYdD6KBIkOMld5cZZvHztjuzW26M3JqDMUtqIsX+pG3tJmacPHs3VbfAd1mLFZ9WdDa4Ti7
LLJBU3aMQH1sg0c3lg5769G8ABTCtcx6F5d0Tcl1LPM61F2MLlg91vhN7ckV2WmzNqJMcgWRHLt0
aGnpVXk0AASqTKr8j1Zuf9WWjHUC7NqCUmM8qnoVrtvzwI19y+oMZc9AGjXiJLDYqMy0EFvVVDhy
Cl5te+I39rI+zJm81fmrggloYxBV3t7LjNge9qlLTs5Pc3Xo2Sj9/IIJu6mF8nJ7hSBc37W5c6j8
+riyJVg506mOvENnw6nr4kpr569Cq/BVamN5JOhr5T3P5XAP/i4SVAzGfj74enmYO1OcaquIPbQB
VGCptv4wl09ea+3k5oWl/qc2OSPFlXPkeUtsU5AYaMj09Rx38ic1Pchq/1uFpv8HI9qU+aE6HahP
q6O30h9QdfiBWr/ljkeuiUtmxxKys1TuMDwiEffL0N2OX9Fvf+Ulsx9MzShAHVSkLxtbDzdg+Wdu
TfWZi/Zd7UrBxuUU8O0jtcIEg27WD+r48y9MJv3/ndoX7YOC7aTfo8KoYupAPNdKuRo/68puj4nf
w9UWqSRDLYBR/XczNYCmUq2LI/ZyBixIXSjdzrWmvSj/3tQgcOvkUgAXqUUVB5Sf+VrlF4fyNoFM
4Vqa4E8q7LBK3B1mg2VUZWR2Fk1Lzj+s1bma0tqeVcdGgRq8/m9bOWFPVYUzrOy7+tHt10tVnTRZ
nyzrH5twheRR81+sXuxn8GaTnx5IjamcvWfbjwpty959ovbN9fjcYLp88O2sqlpJle7lAXhSNier
aed/au0b/frIFUjz8ouAcGJQbFB0oVSLaMPGJEA/zdbbbQjKscN5eIUm46Ay7t02gZ/iVrcnuc5P
af5HBvrOd9t/U3/Jh3cgoTsGZK/wNcTcPmdEgpVU/6pOTb3cOg4l/a8TRxjH8jgrjT7sBQskPYS8
QbS1WvrGAO0OFcnQ9lgcFrl+5w/4n0bZ03rPjjyqKrfYKLTLfS8BhLIjudtV+6Ltyw98vjKc1mpH
yk9w50zQ7pig2LEHuVCPzVrTX3O8V6ZU4mDOL5yofk3/q7F3vP5/03Ky1fUZi3vwcetYMFcUl6LJ
fsrtkI+vtWq72w/2+KEFWyjRt1Gv/xllcmx7+lSRo+Mu15Fn7NfPXBpPevL/4hpU61k3Dp1p7Nde
hkaW0WT/pg8Sdxrk6pt9zBa4PFkXgCQwgq7Rtr6VMGtiNFY6BXyEuuDKa96DNj0qMzxRxXX6Ttke
+03V9os6DTWXPg7rgW5ScMrz9cAPFSEJq2k5TzWFYDMfQV2ukee9aYBBDFQr1RHusUGqheZgTdfR
2xfeXtbjTlrqOLNck7uGPGK1PYo9JIdUPPeQr4Zu8MmZMPKnYnxVe1C9SRkqTqXyvTp0gtVAKW0W
vMKHN34oZJcyRHMP/BOzKcWveoMyB2qLa18Z4RNrp2y6uk+sgFJZLW/0QEOtTI918McSV85KOr3i
5jAY/39+XKtLJG5Y6EpwVNdtDk3uKOn1/4ogLcH6asTOaEdNwgNlvcv2vfHHg/ornzNE/5lHAWiV
T0pn+2VKOL0j29KkhQ8qisuTTbKzJgqB2X22bZFqbLPWgs+C7bug5qGB8MRN/990JZY8qCxOEwGg
wC3UCxGxAj6V9FS+OGV6dhfAGeWNL9QCkN88BBMMI0+bhXbGIVbLaSp6Q4J1JLBBxeikWJgUFgir
x6ngDMwCvsjqAh3mrqI8t2JQpWGf11Q/ZfkBBZDQ1t5MDXof9hMOuaSTVbAFOLVsD4GdGnSqDmzm
3rWuHKcllV8q55/p9LG2w/qg9t//T5rzVAAuEuO3QShuaweR/WA+x0XbF5XcyRbJgpqu8f9oOo/l
xrWkWz8RIuDNlCToRYqiKJVqgpCpA+89nv7/Un3vpKtPlUQC26RdayW48AjUHeIcJRgA5Y33Scjh
0kk9IrsPHPsSp60vvVFZ3WSmMMBP9Md0TDesRoDPzxnz0OnGUzuRwFcfYvXlxCKlgRV9GYP80s4q
uo+x33buIQ8/vXAbYuVaUjO5STz5vHigdzipobuphwWpvd63lDeZ/kFwMOXTzmo+LYO+VvXvf6vx
v7fsqu7iEfphA+Tr0vGEuAt3H6jDWYmYzWB5O7E5EuZJ4pXaqURHfAS5otX+ayTkRUl43jvBhdJl
hKSw1f2w2r8XNLgkyfLAOMhn6AxTVDH3qf0CeKKtPyzr1gfnqjDXv1+RkzISNsUc5yUZNoxjkwio
wPyEobeRO5vaP4lun1ERk/iA++lJwW5+q6YXYj3JKxZ4d8yxPYVyUEv3qNfUrxX33i2ez1a6IDbk
qsnh4nymuEZp/8sF5nCqanKCa7pT7IdSXSpW1l62hGtPPXCOoHNB6McoOshgLudpKW7y1L2Oehar
V3L35UtxB3onA+M9AkHMBgOGP9yQpYlORqjvMNQZpsBkhAnHT+tTOsPqb7iiLTbQ7eCPpv9hzJ5v
AXCTzzSM4m60NQLW6rPB/lX5kfGfpxxIilZ6p4wiR6GEzKu2v2hkgb6cJgzlAD1fKZQ35A3uqfLq
jA0ja+1rM9oPDipTxFdD/KbSsNW9aDtTSeRMip+EYMI2LStxDx01dFMKAGSOnDCJNGr1IkGRWBbC
ELFtvISN2PXU1ijVoI3TKzAWYIxH/SortXfaUy+j/jQxWXkgbmNiwdYorux7QNGozbVvjkYLXkjN
crmb3T7Bo5tLQN+ZZDvvL5iX32dRiThO4RB+UHGgjJ6+w8XZSuWscgq/r4H6q9tZfzcGJNSoFjPk
4/cGcYfr+T0uDOCL5r518qOYvraeMN9iebgb3GmGXnM2auLjKDR3+TiDHwWu57w53eKsK9ZCrm9g
ef8NTnzV6bGSmwDNrPRpzVzqbZ1QEqnQXCIMjvTxJjGwQ7k6NKy9KgP8XjrLvNQpyNc62YkzcTlM
hJVaX5/ls7r5r9X/EROghtYuGVDIvotDsXCmDfrSPKzekdETRvNbEnmI68j6T49OZFXsMZxf+vik
NsUFaNtbQQ2FtMb36uDQC6RBi26zanyyRpw/ngifVQtokOiwY7ovjom940FCs90F1SugIYm6+VZc
KTuceC+tunWAzRgEPL8l8H4vJnMYp9tSHif3T9VHV/x8XL5bPULJfDifmFH0j2v9xGepTrkLrPCJ
R4D7Xqw0+D6EPxNxtcWoWBOLXk3RecwH2kSmQ+1Yvp5K7xMi5StJ7OfSPaeMvuB5JMrHwmjTfBAT
zcfzX78mhMPxaxDZVo9x2FBYYuS7xXR0/Y89qTAuv3q3IRHWVIxYuwpCrPl8RkELp6VQt9AlwjXi
7ltWJJGwfCY+Ceh+TrSM+B5adlRKQ/p63UbOGASBO410WTAFFW3+wGFnZFWJXX9yaGXvRB31M7A5
pR1x6P+WQczt1Jb7KCz+1MzMZd0FDYNNxVLnZbmVF+H4A78nuA7Nq2RfqdPt0JMPKDIkYmkTPL+i
EyHSqaiybdoxVvEbdyl5CmdbJRvFzJEMEBaV6RcHPWQ9iKrRQVlXhbwr215Mf2ntPY95ted9E4DN
K3cu3wiGivSLHQsqinNN/ifmDVrixnyvmPqD6STrCogi7Lp1UFn7ElYGL5vwQ/JcnDFAhD9tNT9y
t3yyisLXgBhPPQfcu8irMqB7E7d/G9vzgRAWE2OLPYwTBmahTN+r6XkmL2c1GM0otYR9RbqCJaJY
8i0WmcX9DeYyDhz17N8HNRlAom89PDy7Kd/Z2szxVonsyV8lWMoTFbfrbiS+jqkWilmj5xHRJlbJ
kUDLxvCcJPD4XX/1UogGbnE3+1tvU/3R7UOlD/9AiIdUdms/XcYeBGFdgjzun109+VJzwPtZflwo
sFgzoNUOMkxEllfVmgytO3qoK0LLWMMTB2KlzuYKhWrwnIIXAFBQx5TZVMq4QrK6JJ2DC9fNcN/a
Dd0Gtb/rinMZJujLRqGQC1rPiQlBYqmAn1cAmyLgVTOzAUpuMfKtPStIiAII0crVr6KoH01BE14t
XXozFhUhAhnoZy12oQKYE5uRD7h4D6rwNrvVppvLs9Fx7yInQQqumKfNEufVYa6bw5JG/1DtUHzA
Y+apVWl0yyBh2A7eVzTmz0s8gRrs4O84kXuLK3pyGXhvIJ6KBnuLymkUqH+ZdA4dj5q334E+uUNK
+Ve4pWDZPMdnstfwrFMgXIP+YQRN3P5jCmy7Knmxe5VRYrco4zChYF4lE41BlM6CVegG88ml67RG
s5rCEcAFJPx1wpt8YPTqZO37JbgtsctoyfFaQ3wAHZN/WO0yHZE6ovTE5JMijn1nMf4r4AFv8yL8
iMJypu0P58uaiIZVVLoAnCk3PYAuQpn7COhOowiMZsxcHL04gEjVB3+tOQcwbPbTOkFLd203quWb
8/K3DDRS66xZ93UIqF+FFqPMRcUn2bz7mMznUWc4sjO9qfVEQpNEx8hivBHldSh1ZfNRBlTqJ8M6
MpYURkFYPw9z3Z/yIKygv9Dd28dK5zynUXFktnWym0Dsg4xboE5odowFTGBHqZNLRgDlnqJ9vJr1
qlqrSvCeu3Ccwir8z84wXsaIkqS0w2qTjl4aW/RVvXHXN+kljhWm3SzpxR3Vt473tirvWTeZgFDV
pXtFFP1WUBm5KGbxSgn50M/NYQS/ubX68WjmxsWkLbJxLfOg1dNFhah2oZyq+x2vsh7teWt22BLK
Cs6GOuFz3dkSzY/hHVrgclxmbT43FiU9rWSgATR6RgVwNaFywhdo42Y1T6VBItqBSZ9D2/ciZzz3
+lCcdGiRGxofIUWWuj6prUenrB2ZaORo2jYPB28d9/WnElffMm9oU+nOIzYHSigphtvwyh9twfev
0LkOmXc+BP9mCCAbNXbSbqUhIviZmln5h0ettoMxEJaOTd7uhqYIT3NOEwn+oxltC4D6Oz1y6e46
tnHxykQ9xOzHIbAdY8tFNaXKnewnJsrelQ4rIsL5c6Vt6gCEXm+fmddro12/GIfOa/d1hzKl4+1V
qrplnl3mgsAKKNBR1cEv0qrZGn3fMXdW/UIk770GOGgzeUBNcDbWlLQcOorAtE/Sm26Bq3XNxqIs
624nY+43AFJgTjkD99jCbCSFd04NetEJbYcuVQndgGj4DDlJXnUgtdtay1+zdACGXBR7V4UwloV/
y7plEE6a3vMU/xz02PtUn41dy61rrPxjqFoZM5AC0WyLtRmQ+FdwbXN3fu4Hh0oPAOyoBtK7WITI
Vv88a8mzrZjWKqGmmZYBhWZS/yAazllk/xfDqDRpCphE5fPk3Bdb8dGqf0KQFfwpIBFgmRaFwLK/
UEJJaNDXhQHHsIE3CO4LPB/Fow39+Zc6tt+SsHu24mFjtZgrfTxTSiXUoFYJ79vNEz+trG1SulzT
VH2yZw2M9Tw95dMEwiDAr9I8PciTNDREnCG4mMDrOSxrhsC9laYKoDWZbsK0DXX6ZqO1Z7H+oJwB
DgjrqU6lsna8+rOHCqCjfqyV+VWPFwUejwoiOQyZTto+pykzfT0z9cOSop4Ru9DXggpVK0HdF96h
WSII6vqJkusVJoTvLtlzYpv/WYMnNDEGFi9F9qwjG7op08QGbJYgPI5OtKKiwqyXOmB9JjY52ran
j1WRIlJMCeHVWh/A4y/6WMJozqP3OHHvTR3B8KUOsyf+fUpdp94YjrMLpmzLcB9fY/3MonmZ3fxW
avGxTZw7o3QVfsCjh6+XX4qaZxQmkOVGhgr5f4NEl5aOpgVbnNXWYqZuiA83gBQMwK300b7lsfaB
boqzcTIHnx5Z3rYzQHzAvpr8xkvzlWvk/yGDc9PVehc3gwrNz6Yor9jrUKk+4kL7GFT7K2NGK5Nv
ln8tDYZqbBlNsXzUlXLtUu3daKhqukW3B1QCPLYnpSqdSzZ2lKBAaXqUxrIuhPSr9xAg8y3yreAf
tK8h7XBJAViC3D4nducjq/GuJ5NvG9n7ohQ08ZTwHgzzyamHUBJ6mgL2RD5S06Q2OuMyB9OZ1uob
juOrdhghoc4p7CZr+AamvQ3GiNOkPMYsAWpGFDEghQmvto4IWYHcxov9qk3jWTPgYNtB96JFDERd
6ifDTJ8ChgeshqpE8o8aw9C6L07hvg/K1K6mkFNtZe2wnxYv2zAMwNeseMec8o9kMhaactCA7FRt
Vv1k/jXKdm/F3RpEo7Yy8/Q1reijd02h7ttJ8IOJF/k9aUIfF592oOWki9PGyNvnwSKMMDOzB8Q+
7bM5uE9zTPGgbO1VriDZaeojlD369C1YUcWTqSjhi+4Gz44+v+GsX+vUORUdya1pLVdLLclbm+RB
B4sJ2cw0gnPEAuRcecKcYsopsnhMxUbUQzMWv9WoQcPhzNTkhcnDR0sCxDREHxUaO4WK1r7rhXdk
Vs4n2PZ0XU1tu3Iq0pAhUo9ulN1UDEwTZVvwsE9Tspxr1/2emMtBVj7tQ005gItpz80YHbpqSn1N
CR99N77NpZb7CaI1QMBGDqZqruohOdKDRbpC2QM0iGmUGhtHVP6cqQIeUhPCp75MccrgGK1gjJ4n
y7nVeQFuYRnH9UIUtoow4+pMWqL3W+L2QwN4XBmqj35kGnVHotJD6G6GhQaX1m4X2/mpRyJQTYVj
pHXxS15X51g1KFwWylNpwEOv1WdXo6vSJeBsnDlZ1pZeb6zEeUOYbjV09aFmDhmSAzHsRSK5gW9S
Cu0lpVVk9hrzaKNqnVMZgdgYgLTDyjXGi84X+RBb2Wsn8GfU51bR4DzgY++8YpL5SDAT4GDBAM5f
QKicK7t5w27soY34IDufTcrHDpNUIi055pNerPu0IXUrjwF6DOhD0JpQq00JtyhK20theV+FM315
dQWgnksKwIzRw+6jiRIKJdQCMntXVQ7AvwIWivtQSn29dPULkw1N8BQh1UndLzQAVoqxR67/JRtg
iVsJMWvFOC1TOykW4oDAsCHrv0Qz5R2x5wUcnFYCUrmjDid7zgj97Fl9d9P5h/k2L1E1MtdPe7b0
aleToIaN9aYV0SF1h5cyG8/BMr22Lv+demfTGzje41hugqV5iqeG2WXo95uFQ38xnk4yBI6D+Z0z
eqtIxkvj6EclG+41+CIkaDb1qBN+EQJvkxmJxTAo6Mjk20h1j0URf1GvWPcOZ3dQQ1rbWBYidwS7
YOAqAhoCJAPMDznSHYjUDaiyA83Pb9kQHfiiq8f6Co4zdOIpAzQ+/mXG+9Uyhi03/uzpWQCQA+lE
RaWT0PmWVgPTCE90Y4nh6cnEhgOoyL0asCYJpWlYaCcjSplh5O6iJLgMVLdVrfp2+umpIACfCmY2
xany0WnO0SP3gSOf+MsQHNsxOmmjQ4nIO8g/Dr3DTCcn2lUULWCcbRcr3DqA6ZswASoEuaGs2Drj
KIdOS5znOpq38xI95a7+V4NOwVStV1ksZqxQZuYG1pENZqqYDsbIbCVz8rOUsgaFB70LDuDRI3hW
3h8k2W8LdZQEvTPoZys3RWHIoVK8aEedMMOprSNFgQelfCySBmIz2qtVhb2zXidLf0kAzMLSgWBH
53eQij4lwSxrHkaWb0WXqLOzrRDMC6zpANCBWmyT9lvGZNEahC4rzHaKDRYhiGnYvt69OZW5i3W8
L8MmVosG3ZBEsps6cIBg7YB07zNKzeQje/Es6EFuggAckTpSncF28B1Zmv51av2gE6k7uH4d8bgm
tu8QHAZy7ekndrwjs2Hb7TQse5RyN1MTEeCmx0xtXzKQVt5QChufWoKWXxCYgGVH9bQZD4TPp9m1
fdXl3NUtnOVC25HhbuR7NU1y6Og0kZ3BiByY9QYhw47XRm/sarsOV0YJD8uL93of3bs6DGCd0Vc1
gkOVCIk+6xvGdI3FqkgGQDreFlU8yk8qDQRUFIYAUWIBvkY5+abL0D8TUstUhFuNHZnZGQd+CUOp
X4u+PEBPf4gFqblgvUEzl1Wu5/DstAtk4XTDsLedReFuyeL7TIXSIIGybeOvtbBq6lhcBljdgTrs
GpJEza3WIoPXVgBuKMk6DJMyyc6zAnAAx0RuyzgQben9zmsC7q5Kk4QeLnLfK7T98LTheG4rF7ZU
QXjtUCLR+cIWvGxKqLqqA+tW2fNh7ro3xC4sE3qv2LnOWC42JlQewmmkF5odEMI5L2X0Fneo4yTZ
wyX8dQEFoiu1npyYEk7zUde4HJfBbklnGVBMEJCgWE1xyoBbCW14QjeBXcuVjAnHiRGv3KqhYTXO
uAH230IDBILp8DM1mgtmJb2Ycd+II3zQDvJlWTzGzWTRciWvOEZmYR+ReQQVg6fgKr8Z5OFDlT0q
KdDP4FnJTqJefa/AFCGa/VAdmr+9kl/JYN+zhfXBLI8lL2JZ/9CSX6l9c8qsQMWGJTvGGREwDbcm
VEIAiCwDgOikbijGgBpXoE5H5gOy84BsS7mNmLDUoxKxwEFgd1Qf/s9aTMKCyXLgnSdD81SXyh4i
O6oVbBMki2KroUiBjoMFB8hmiyztHHICW9041ZZNAs8DG6YXAnxCNmAezx0rqbZEVcsj9KLbAEdy
zMqzRf+J2TAt2WCA3oqbMEGuWYeQVrsfbjeUBd1tfLhw0YrGB4fa2CFmdaRFPRiS6gA+oBreTQTb
trVtUSN3jf7v5ManBM6t6Ea4y80GgdKZ/wJ7Pjpj9mV0tDHn2T5OZvfeZcsRbF8J8s1+iJkspw7y
iQY2ZTrrKfM3GF1k4fXd2jolhEBqXG/EjUzVR9lrf5jftLLHGAITUM2md3yDwxpFd3XSjxbZkYs1
AXTy3JHF9FII7LZm2Bw7prb1gKbNJr6Pdv6cgvy2c4A2AB8wsLx3yUg/curnqYK/WfZPNh822u8e
1rHqaWERwMrWyVS4zkNBYqLnMh+bJFi1CoHEUB2ljNiSacmfZD13R4/3caY/d7FNv+FidD9lqW/i
ytsy6sCPgGcvSXotYh7cKA+a/iFhBIx2iVthcVePidGLSDmtCahpK3zGkEsM+2mYrx1YUvasZVmc
cfBla8pkpAHcb/q++SMGFFr+Jmz/ivmUf07REmvRyhpxUOLI0/4Wq+EfY27+C7t3WgNEzuuUypom
vFMCPCratJN0Rojao3nqtYqQaLp3Wfy5IOu4tO7diJJ7nOd7WemUuREN5dYapjKsEIA8g89LJIRW
Mjl1AiAalpTTsRsy/G7iwoNA3U1JAlaGcZV0QxZluWFbaGmnwEc6+z1iLJ8WX8S3TWp+gBG1ra36
UTXGh+FCrkAtR61nHxGKTd6CIAvDzTwiOuJqvqkA3Hnqpuxk9sY+mKq9SYc5BAIW9PltaNrnhQuc
zMMWia7TjDNvyK7CuLx7Dv+dO+ig5dspMY/28hi1T6p7a/7wzA7Eeu5n1byn1dGyLXoIGqE8FHrw
5rkDfCdvWnsBtEU994SRf7IZfhlky57+7XFWB1IcKswOseE0R0fNDc5umRcrSUm1xjuaXj/QkHyP
AyTMUIllHjKF+RRzGL6nNfD4stktXU7DCgGVIPXl2hex8WRAPZTdrxzkiuZrtoT4QCJuaMIK4MO0
CLZEWoeUkNPAIdh4ItlsU5spdPy0NEh1QQdZp4zyR8a/GGTREWISIbWvaZEb9p3MyUWLmSkCxNMw
bx1zzMeq3OSg+ULiBZkcaUU31gUfgqMNdhPCFdIFYsbaQIMBLM9e3GHLM85CrKchwNmLXQSDhvZV
w/zFHFrOosmXB4wtDHreGPjDgFqVwYUaGSTiTTt51CgYffiBck6QlSGJhNhlma6fdfB7odp3HslU
TdEM88k2GfyKEd/qpbm2ibITM+vx4Rkx3xJFT4wNpvYLd4aCHq+3yr0f2TdxuoUzv2iaC2bO2sor
ezmvjfoaGy9RkkdxKiIaQ7ICmH644un5F9k+/kjddI9WtCZgDV5aRfGgN/8NvXD1steBPbQXtP97
BWU1ego6xGAz9hG3XecJ1GN9LxszZg2v8tRys4iH0HhxcNmHIQk2Un4UN95jzGuPEWT2v6qZ1ziX
Yz13K7c2qXM+Zs/5bdNAgsLYVUu8nudp7ZKBJR0zDAm2AWYSold0OLLxOwN2F/7XDSSL+XuHdasI
/eWKA2WZtE/Jx9ohRvpx9nNMRmMwKpd3syvzCrYrMulFRCHo3mqj064IEH6QaxJRCJz6jHm50QXd
YDA7APUEU8Tx4ABK/BaNJhnAlzkBluADFa/e9qxQuRhrOSmmdY7o5UmI0wLvK6hqB1aKSkm8/o2+
aoA9JSUIqD/Lu+1+llQ2KVVCdTc3ODZe3V2E6Szkg4+gJGNnzxXqRZT1tPl5KBAe5L67qbk3LaYR
ez895UbduvXud1uWv7GUifMc3G88XMGnW0bgmxRDf8WSyvmmpckmR3dMJxobiVzn5osa1NZIGNqp
mdvRoL9TpSdmSzA2NmSmqRQUXSQ8uidZboPSOl/X9iRGg7cb5iPn2DDdnZHRc7e6ncJFQSJyJwG+
hLCaNxxajGniDFj/WO7XqqPf5kXkcJxQ8A64nKUa/mWoRMgBLWqg1fVeTng/zcATAlBV6npKpMj4
kw3KdZF7qdiU+lBGpCI0ElWqnQJYv9vxmxE+nsX00njXBHNC0xYJmWq+K0ryKQFn48LYLYtjbFJz
UGjHhMYxJQiiD75p0HxSQdKquA+OZQhZA2GKNaa6QOIvLAbEGPSTWCbG17HbBYk3iaZfLYzt5dBL
9LwsFqC87q0bVb8klZZdLZw9Pc8umxmr96gmVKFyFb7PuO5iKvYNVG5lVzfhzYWjGcbJATF+0f/C
TuX58Me0u53lfkqukov3RKSfcG5TNbSN6dpIzlDZebPucIBu0QA2sJ9Kkj4HQm2EKs3IhEdIA7/W
w6DbP+qQspxqD83znpGRyFN3xASuQyheL/uaUMJiLmkcensySx99v3fFuOp2c24V2vC14UdFdZJf
kx2zkcJQoy9w8VcG78IiJkFmXWxzkQk/IfJCYmQzQqYGqKD8hpR4itDbagUTyzCl1tkd27Uejb5F
RC3+grT3Qre1x6gWUB5mKMK/Ftudrng7uZUBSD+PsDip7X8NLVtxBFY6n/tgKwcLM1DYP3At18xc
pnFG+mjNt9hFw4DIwfDyq+x5b5britC9QFhQM28x0mGSTpbCCIXs9xx5TApR6GvKiURwZ9WO6Td6
RbsUM1pU+aEtp12kIzWB+YS6FXNVcjirYiJVdKzljMn3NNMB55Tajt/nR2x8y0IsFSObYUOU9sMg
nI2rlIAGGE33I0UJ7u9ELC+mGhXDUksONqAesSKcvJBNpauthW+4sJXFPgz2V0QBhkf7/T5ilIq4
Sywng/eAI07rXvskbAoRuKGVsOI46RbUL4SHClK0syxKFv1+O+sA8dGXELMIQFD35rOH4pa4C/l6
LnzZf0uAnUOPpi3we3wQ1N7IC0804GwGHHsUucz+IiFDWL5BVSWwvVQk8OL7lBD6gqw+Fl12lbBe
EtMuLXcYF3wSf8GB0qlJEVECFBzwKf/f/YklViBSZ0gB8OKIba9jmDK2Pm6R+hUrqI//Gk5wqr0E
mXeVkI7Pkxx2IK4sQSrhqXioEljyDIZWXIH4WXlsuS34VXy4HKmSGVW4mgJKRpqqu4orpWvvA2YR
2y2OVY4nF8NYIB1hdVCqAZI0rlUgLnIxXTQLxWrO/P2UA//jdgQtyiYVSioA36j+egRZefolLgZ7
I0l+C2ZAblZU0rPSXtCWfyx07sWncabF2UpQJJEwlRjfjD7km+RssLsL0YRDqMnjIWKyxvI45EUS
IxPDcOwkRuFE8XqazVx595l3lXKATnoiXxKyxyMZlcN1Yc1cc97aqvkEsf19QHc3GvpDyzTNCbkJ
zflD9uisOELkJTHw/0Xzp3S5FIPyGoxQpoHXAOZbKRQqEWsE0fUV1hnQksUvady3OtF4CkmV84Rz
GcV7euq6YblaHVRr2P1Qc/TWXq0+HKs/eawbE4b9GOdtIR8IawzOPESGpWDfPVQ6C4ZnRr95BDk1
XfjRd1h/j7AbnQED6LTqTwNQX+PLcPgS8h2N1udM1O7awxagEvZyuApsV/PSXTGovlyWjCOf6Nm7
jCyVYG0STFZ6Qyb1uVdLoKe5cpKo0AjfliF+CtsQlz/trcY5JgbkbzZWbqCEM06AQwAS4DFnVSHm
IJ8G2mYfdFy5WVyJqGnTEt5097KyT3JBuKJF3f9mD5LcaIxqteraxxgZfbqTue8OIRLHwoijvTyp
RUQ70gsNAnM9UAKnYAR9km6p9QM8URIgMQlx/lPooPR1Zzex66VAQvN5i01AQVJudRsnO8coN+5i
3TlEcmc5UtBQdihNPEmiYXY71bo1DUAaul5qBBcnDheoYsiuWWp9GsqKyUp0a8DkNNxr5EDpWBAL
F4V+jcCHjk6zL2vjjH4QaIUW7EExcwWbvTja3IrR6kt2s4IEM9XhuKW01RrTWnWkiwODDP/iWvZL
iyMIA+dKTUegadW6H7pzmWbPdRtfJaazZei6aiCCZF8q5GtHr/qY9OalmRVKq/GVrOcj4j64rXay
a+VhA3GTBFhWwTG6zyAod21C5FfP6UUBXGVU317nvHcVPHl7rD+pNTtI/TCjPrUby48qLdwUKMk0
DS7dtFtAjv3VSrMTgMeVNo7UJI1zMbZnDu+xQAZVM9VbQnUcGf+zk8ZHnOESIB/aU6aWMyCtSI+K
txxYHVkeydNMim9ZEr+nfU3yp5yRykI1TtnDdD6qZfibvkvgO5OoSqTPnYnJcsNIpYSEcDcEuI3j
zJcodp8L0/rTz95r2cBmp7uFUNwbU3o3krfL2Pa+9L7bDJ9mzuiaBom+sgcLqVUXanhQqDK8NjgU
bnEL1OXbIHbUi3ijkiaKS4QQcdAG6yjxQEJNraUWp3BgLEJSSGxXtGL4pIlckPLVUoO4gPmGiaOv
45PrHBV0ZeSBu2j+T8v0V97gI5tVIKFNdu8074iSgfkbbMoSIKrAkb1pXrxjVAAFk9oivpm3zszV
4NIUNDElgOlpWLs5MjJTS0sI7wJbDDklvhfnAnYMvBu7IFEE2GekqDYjJh9Q89XTix1uJQcO1lOv
mAwXRDi6jpANBHEb/dElNEgB3w/SLHhV5pvz//xUq3n3kn4CVxq8nmSHSOgIM8CNn4kASvJkvlP8
kcRQPIeU/cQrI4CwA/bGA9LWk+xIi5hWD1ZRktdKOxIO8CmgeihakNyCNZQP4SEchSaeShOyv42w
aChgEsxVVO7Sl5YSBV9RJD8KColKUVAQbjd8qBh+Ca74xNKGSMJNT0lBMNCEwL+EE3k4bJrihJu+
FGcEZ5e2ZEFdXVwm7+DVxZmClhQpfsNpjCOMiSd9QZccLGPAego+b6BtHcEhpKdidSBHlTdeUZoN
IBv/AoVak5GP2OwAkY4qDBBPa9ddHXwHpYt6CaCQHQL4KT9Xxo+yOzQYw2Q8y25JCRYX7y1/JIbB
vwRt88668/nyQrLVZCRV8gPCW1YZQGAmJwM3WU7jWgAOLHgcnLolxb1Pr+I2ZCvkh/lt2TyOiBrS
30SAQbSoSFArDZzDT+ZdNNKTqp435PAbWXh+ICZrHmk+90IXISTVtFdWCLstNYmuvHFyGr5d4ho+
H18t/wuqfqA2KCl/3n/yKfwlY45Npz9KWYqTwC5JsiIZ6IhLFm9r8mz4Tfj5ILsBL7KsQHbQVZQg
O8KfIY+ysqgzaYThEoDooHj4pzp+/LZCct6U49BIUT3dpgZFW8DEWtocASnaRBr87YB4LkjjmRYG
RSnTCP/q9lNMukUCfdCC/gSx6IO4KSNuGmeLCIAFIUky1RNRg4A1xGFKsaGUe0IWZ6KCjarIxgQU
0hXWRRazdxkPxM9JUIf0hmbp/mjlr4rD3FAuC89hk+kmTb0Tg8OaQeMBmoh4RfmQVnIckJ+alOcq
jnvsT7p7BVl5E+sicWPCaY8xC0xquSfokLCcEkCLl4RxwNm3wkMRlIdmQokdoS9NSia8uVkUK0Wh
EVncfoNMdB/Hk20vhzYN1pJGZNn0FKom1ajKe2dZoakds/4B33AjXe3e9v5kg3fIXQ1ulZSzOUr0
+bQcjRHAqzjr1njm4VI3E0Yi54Q8iP/N7eEJ5kQTOUIL4ld5Th5aCjSwhfhJwZPohXk0cTRIjICG
t2E3tnAHXcqeW5sUfxrde1BT+aABH2fZe5uQ31p4dA63NILsyb1K/sMqSFBQRcX5twoHTKdYqhsB
ue8wMJzdjw3aTMyOY2lsCmHWWJ9jEzU2GknUb8Z4FztgDix7nUXuWp6A88CYIgjvRISQaRJAP1ov
7fkHkFy9CV9sWKFqjy6we7XNS5W+8EGFaVIsy7Zj8N3TtENx07cxcKGtX0qav9GgnCeQtsjW0RRm
eH0cyLUYbLpHTvdRjpSIMWZ5XB2R+vkj32vTTxeEp/KkpuEG1DQ8aPibtA7ZUCmZeS1FJboN3Alu
qSQPtqnfJweBm7apUPmYmZCQLuitf9f1eKDStqpMIrXlXUdLIrPNDXuuaJgTLldNxtBoWFfnpUON
FXr1HbPbzMhENB6zihHUBVgxqN4urr548l476OVDao9Ov/zacoJ29t7QkV1RYqwaOsVE8uywtrx3
NLQQBZJUEdmatZRYiGSwFTH0oIhgSBg2kve3pNtSL+XcQN/eS4ldbHkLuEM+ke0UrguXWwlqNGk7
CvDE/ac2eUnJatBJELcAdmI3aAf5hVY6K9Ts+UUxFsNIkcO8ke1QkTLlJsmpHnXJ6zJ4YJ3i/IYg
bmBe4kDM5VPsPMJ2PkqyNBGu2p7y3xCEJwncPWPY1xhaR/+G+JTE3lHNjS/UgzbEHRTlFThl8aaH
38HHC2iwoYxoThCe0d2TNrEELjOVxzgKDoITYUD0sUrsowEbc6BGiFI8cl/21nSABaX1ShIeadhI
I0YMk5Q46wkyGJpKU+JReb8ZPRVa/RNmzoZCpFxjzzN+07kQiX453qPoJuuXBOHrRXtdzNuApLcY
CDux/suBGk9dQ4cROWmIwyF1Rs+6m0mMcA2DOtKYGP4RcjVAHiMABTiRtoH2CsAZ6PgVYOxGrhL2
H4kyMhtJR6mbiKUyFFJgOU9Yzj4Q6onTmxvx86P20GiMRCyxpKnSgeLne4yCFEPcGK7rU5K3mziA
gsuS8Y//MzeYOnmbmWqvVD44sFKkxUtJ9i/lOLnz/wt3eCJOXMdJ5/9hY/hZObzFeJasb2hqIlFw
H8QlHArxL//H03ltxZE1TfuKaq3y5hRomsYbgYROagkxU977uvrviX7n/4+YkUR3mb1zZ0ZERqrI
1DMm80gBpYvmi+KRg7FlDCbrvGO3kmvQ9HVGfAQyEAi4LC6O6mRhrLBJlsqX832ed09cHZJ/xWA2
QXKyKOT5V8N66mbcw/NXk1aB3owVNtPmQ/soe6GknmjOgXmBdNSVs9FzVgkQF0XEhfYm5zJ/J9UN
3xwjCOiRgyYVEztoBsYRqvgSoA1SwaGTztgxBpEipmp4D9jYWQG/2/4uNH+BOhInxML39GasId78
HOxLddU2pB4WlSvOFPFbk+DYx+NWyp7snCt6qqrFVR/nc0jXeH7Hb2pblEmrp+Hilstfar8JRuff
//eDI8qib26zmHYeM1WARcWz56GCJfLEhGVos8zlLT2Pjgc42xyoPBUe+BBqlsFyDvv2/b+1YFo/
F6A3jiOxndpp6krxXs7RhGWkiGmylfhU9ry2s88ad+PxkiDLFY+7rX104PE7i/6gW77aqMG/5cNp
Kbr5a/5Q61zKLx/gb6bXFHCGa+EvyIuW0L/pmuFRm44/4c+j7JlXOTTPETWbTVmO2fZlU5xfa1AU
V+DlXDztn1HzZVF6KzUWjUzVS0pJgpaCSPJMeIoYClDWgEEYGEG8ddAEw876BqIgqz6TjbA020vl
/LtDiwABYBNu/VxjvSKuoVpznYUCfpXpY/VpswSLzDqiMLyWtkqKCT6ZxAWpFxhogjqUZcKvk5it
mBELgMy89KAlpvSym4qrxf7BhQow6iFttYt2S09jWgPgM86a5IONpryQrapkkU/nB2ksqXC/fMVY
KBHeLeshJN3dQVa8jLan7MVBupPwjnRl2RJfK2mE811U//AiE8++YKzPaw6kloBPKZiCS+hGaRhN
PohRpfE1U6alVnbkgnR0assjxmGZt2HwEDIDQ5jrGjKlg19Xgpy0X/qjCmZQZV4OM2cBr4/pcDv5
Z46Kj5Imh6eSI09Wwm7ep+hs9JoRPXBjtGBcMXnuYuFh6HpAwTdCCfpNBCeANFp/yQcvdcCsEPkf
4a0CXddSY2eyaFjBKwMTEFBdKgpX1j/VDHlKEkfo24cXRlCz9PBHY1VwwXTTXLZTcjkB/vPBPFdW
FZcp1neyS7rWvwsS6Z3ZG/53WXhX1vq0EQbYU+BcfJmCuXakIjmI29zTPZ33Oj3YigtEo54dvddF
TpMHnEnJKot+QpcnkFATjGhALiMWlC2KJTGaIf7rfiQgekV/yhLsD2iFOqfR3RkTc70ZMdt2WZAQ
C1pXaldBtyfIbFBk6VbztfiX/xJ8yDlRlbgmTh8At4r7oweDXxXMq+I0pjgn7NqWi1Kb6qD+sGzh
dNO5bmPNu9hv2Ni+kLx54FCADFq6Wk2CYHgF+wTQ0/sHBp3clPRjeaDDFfRuSmsrMV8ikmK0r/YV
HhTmt/f/6PzrHnn1hJG4+hMFjtBLgg1+xcBR/s2ZnxRqDiSkpa/EY+LwFBCvMG6OWApxivBYbJIh
fvl8XCEVOa8L9kcHmF0H2WsyY49B/cKa4YfKUrjRw8o7IfC7U/2pJAH8SLdHfSYSHaFB5e+4rJEi
7ViRgkqwz5SHkO1f+IjO4sY86i55blv6YbQLHouYi8CE6djzmG2K6c1pTT+0qVhI0lWW7IgarIkt
lIKTaxfA5kntVoywhIB8DVM38pYqfrhSpmMCbPCURHh2VBs60jlIGXnCLLAzXmTm1SO1cZuxJfaA
9pD++cxm0XIm7FmFWLNMd4KW2FTi4dkdBrJPGmjxGrtIaB7Dzq3YIXV2mnHBj/lBDNCD4jHAcimz
UqXMLgSY3+tz7dBzZuiLVKOb/iZQWP/Lu2Ttc9Tqfgjb2p+kjjpK/n9++z/OW3tnWclqKyEvJLQ9
qavK6qD8G4Dsa++7O2L1DK6N8FRDYeaYSAXNP6DnfI/2Jgx3GN8Sr0U/qxzTb60mOC8qA2Fg/Dui
IOw2CUFIyUMuAKy5kf+RlZWMUJimN50z+gbWkVh97V9MXQAZOwK6PIXHKwxPb9LuUYWSTs//sqNz
6klm10FRkyWwas56FNYE28sXQ0DoJuqfie2ie+WKlSsRWhWYSgJLPSRnkp+HTfxaqZwFwGele+QT
RDfwssqsOxJEfFBgrULJq3zbvwmmXz0TGSDvtPJ5N85m66xUacLprqyIlEVfbQTeDQcGEzOQOEv4
tLctUrEKQBJtSoKPwexHJ8M1Tv6aX2fY8MVxjRBmwFSv966D7EESDr6BU5fuAPrspj9sU4nr+MHc
72uGM8UmHUjTcV/qZ4QgT3bRPNuBRf1mPARIR4sggnaxytekx/aS9b6X7UVtoZtCVN2a+3vazH9T
rCbz2Ybz8oZPd6OQj/aEKRXGc+n2T/2ao8WPjzH+1+cUaUAElwNitVP7Wk2cDTEBAjH7A5LsN5Hy
evxp5dxlYUxTanZdDMlfoHF8UBHqD313DYJUXY1L9uSnwW3dd0/b3N8wAOGha/2HfuivJZEqh5jK
ek0+oDA/knR4FUE+1uvdMtEZy/cvgfMhLmIscaWKhx9BGf1RBcIcrjumXt2F0XafyBEA55S+Jwow
5h6N8uTQsjmNp2asHvPevmexv2EEzByqOWFvO8SxyPiTY/51kU/myxyn4vqOQT/erCN6tgyLxIKj
zDNTcucU+CGcEjgwu7hVXTjO0R9Of6r36iDQxYXrr8HOxBWE5Q7bV1oHxEtMwMGNijksjIG+kwYi
7rr3grQhdTNE0xTBmdEdIyuhamSTRH5IV07XvDAB4MaxozvORaloHd8gNwFZCntEVInXepcRq9R2
97sa1U80/WQS0hs27QdjoZ+N56xjOM1oM5zde/ppns9i2Q4GY3ftfxX7UidEuYMnAhq2YfROZtGc
PMzT+zJivmB7Wpb8bg2mex/hx0WHTS4QyG25D++T5V10w7cUlDPF45lWQfwwoAKY5CMl1MzK3WcH
0m72fyrHpXddyuYjxSt9zr+xjv3aXGadJA4TFOsXCO4PHDif2gTf0pLzaxjsp2zx0XGWtwZMYpWu
TGMIrdsUDbAym5GAmaJt8cEd8n0XFUcjDP4FnOOCe8WtWjJcDPxvGhPzY7o3dKI2p7PqdyHncT1M
phh/Q/jxeQoWjZx72FOBANjl+/hnMEyKIHP4UY9VegVC+SFC1C3wgiePbGnJHLr1HKM9dI+Rt395
5E2qLIt9vT4f22RxQR4cQDJUY4jLJDl5HSlAJbCf3X86IOxyb0fmEK2a+/Yzit0D3aendS8RBcwf
c4YbNlisuRqXwho5DK0oPFTra4GeYbN/BMNzTxBllSg2SoOS+c2Rc0QxmCCnpGgqx3txoCF9DYJU
JLxPXQ7NllwRipMiTLis0HouLYPSciAaOFltinRm91zoZwnQLN6LKD6SNRNrpaYSfkhJ5uTzq3Iz
glhZfOlgVNnm+R9x1h4HlESKlVaTPDdZ8Yv0IawKFdbjsFy6EDA5F5PUf0YtQmd5I6PiAOezuH7p
YmCfyf9UcnN5/DZHS1B094JXCOxKDjZ4BfbiNmX/8jnKOtN+OClUo5lKh/QHIbxPmhsiKwcJghGM
FnRICzlugKZMe/xS6hcxrIcWSMx36CIKXFFG1PjEI9i4xx7TlABMbItedK+wFpwpACoqIDhiqTEo
HvhTrpU3vtV/evNeQ5/AEXhactPwZ1hNY7vu4d1CmezzTHXeSQyDy+B0Uq3C3WdsuJWsQOdhrPya
B0p2dH5J7WuZkWZWH+hB+5oWSBuvhTi+NafoUUiSF+E7wJRS2Aq+oVt+0OdvYHkjiJ2dx+tTlJLq
6DyBp/m0iuXkQtRXBTLr6WWWC6f1kCNXreGbeQsFZ79AMc5KPtUmMeKkI0XDnlEZCWlheZqj9S9d
hhcmfztmzSvrEQh10+qdaiYblvdeiJkL5JcHf+rQm1UDqomvNo680QBbV9XVukAQ+wWHJnX3cDmq
L6HXcS7oiY5SYpWYNtFW9LxW1e1kflldeJFgjyyIvgNqoH3yY4TyZmUIRVIaGKcpqhLamONHJYiu
nL5KSBfg++C9qH8JSBIxLW7FAmoglqAuScIfFE0lb5O7ZiVW/rcWFMI+1l/bvqI+Mn307eR5lCJa
MXo64Ijn7GXA5QhfbSsGUfmjlBZUpkeER3bktuldv/4Wp0IxcCN5qk5Tflv8FVfFR+pUCVnfGx2s
ZBt9WJx4/HyrwCdBqNqKO8oQDwyaV0tSJpaMywQ7mALyJQK89rrN/bD6qFXa7P1/Wyok09HRjcq5
z3B3A5aegPMXUlsqY3gvNL3oosG5J+c5CybsW//lI5irlNcmo3G+EC0c/KI9iMCRSxJ/OdIGt+NX
ayJtQ/JSP9kAZRFOlRQiqiXAmQayuJb+YZX34NqKahRuXFVpn8OJKlg8qXRasHQkJCjj+KCsniLC
bJpDEryD6oecepTjvKOYcEarGNinWBTeE3txGNsHMBnx+MLCcWe/s236hTKUWXDd/NFofVN4q9RF
MKtroUTX0gdudTYcC4H8+de4aFzm3n4tiIFRCRcBtmBAtYpBIwVszhoUr+BCCvC2eGd6/5Lm6PIV
6FnUXBHtgWzwW8f80YFasAGQeiiL0oZmretFnoVXuA91510q0pAPrMEvgx5xZvuqXUrM6tzllbSf
C+ZpoH6lrhPegeOJ8DWJbAI3vGVcdoq7jPTRWkRmTHeHeelv+1kanb00GJfV6306Y9eJAmHgUO8R
HZIx26t1sxDszLCAr0DesOFdllf/3Z3YjMVD6O//5LIXhMGt988+WNe8QW4zZyPzg8vkzQysqb5c
QEvZtuOV6eOuYSwPopUsZBlTNV8qU/PS6rdZtleDY52E84z0dTNFJzzLl2LkIzRrJD88PCV7plPg
2osobH2tIqxRqgDdDZ1GS1CcJjjbve/f9NF6sks0PY4dsOCUjnedZX72QfiU2PRujFhCTXgrieqI
gF+XEs5pCszv3kMnOoCjiCMbMNlat2+z6BgA2tfZdbV7fze32K6WpnnI0OmN/fKahCaVgounZNBB
99oJ3u/9wDyYrObzioQZqgMcso1FbM9cq/opardfdQU57gY6UUi33TrE1Gk+CcRpmhnnoYG947xM
Q4LPGI5qTExFOP5gB9OHIN82joA5ki4+JqilLRuANV6cz71wgR/RhuInun1infIyBfu3azQ/mt3H
G9Q0bhSBZ8YoCPFBz3PtxHQS1laeAE+mWMNhTx/5zb3dYgTfxU+zX35brn1fYAxSbvvV4gx/cf/A
PWUvEGARmNj77nHOGOg9YZ3CYOrP1i1IPHOPHgy7uqiYcI5qTBWk8BIzwNl+fHHm7YipEPNFVem2
6CXS4NXuvjzvVBGNcNNsmr9E7RmGmh/CtM8KImGA5vQU1ncEOJ2G4BbXCWROT14h3REtVYqExCyR
HRLyKSgqgMSocwnPprhGAb/D0p5qo4Q8hl3eXjAGYWhAwDH8FaMpoBzfWDj6AKKWLkM1tOBEmG6W
t7a1ciQhtS3Nw7sR/T8NsrApxknjtSn6UcAzgzQpYohC6DH1PBSLuRAucqHCazL79pwhFb+V1UkO
zM7meXHj59gbXOutcRnER4lsNlzzBJ+3tX+G4IoGlyinZ1Z8c9IOYleuafepyNWeIoW0BLlrjjJ5
fs1pC+HoW0AjXBtnqP0GXZtyCeZGkPl8rgY7EAwFtVxffaAneeNaOvTvhDUuZuP3xHGotDaQjGWM
+YhEw5Be6JHsxnRLVkEnJkwWbnnfOs+nX5D9Mb5peo1+e6tzd1iLW+F0+rBooN1lveKAwUINQI47
FVPBEyK8bag03QydDnPf0Bfyh87gIj78xV0KppDaPbVTmibRLc3ZHSLuBydGO+MIVYm7lcHLrfXu
2jSfEpnoVAQy65+Z7fBIAU9SobYALnTl3C6n8agwzNcyZegwhmSRwLt+S7dyBylp48MyBwwg5UCw
aWXbgvqG5JTVs6DD0rd6YFWb1dJ5M1zj+nbbk2nHQ/ExErhXDM4YkHmw++/SQ+s6JuO/ycTXailw
UigtVu7jg0rgRIQ30ZzbsmtgrIx7qU8iwOZpwphuWoGx74EDu1P/OZfA2wG5ytq8PfD48wgfmwpV
HdVSgpbbZRgdaUCsvqgc7ZEH9BBSvxgJvuJxkOEi7JfMqYhuKqp0dDz4JBTGaUShTRMVMRq+RqxO
HY43knBQqVwNgKuUNhnzKVvb+R4pP9SWqRtRp+icjDdB6J+kK8g7+AfDeFON4FKjivVc2/ZK6Qsp
nWgXgYBU+VzPUcIMRSZMji71ZWYWf3pT/d3sJTrzmhbm6bc3BvSapAfHpOm8YTIQuB6JRUfNEJfh
SfqEzv/DScYppCsRoRSQejN98BKwhkdkjDgD0bTCNE3EvMOy/HQ3LEqG8iZVZUq4Y1jaMRt5hNxo
5ADmhEaBKTA4AqLiaqP3uHcf9/VjwUVG2Z1LGb8iiWPPmwwbZGzyBRjwQRQStuYXqiRKfzuIJVeJ
IgSOOAIv1iAkYpPRKoXx1L3Rd9prJIrcmGjf7KZAf8sDUkahmgcvNuMokA8mkyUuGsorvb+QOfoe
FrV4fMZ+XcYUNRGpmY/0Y0IxA8LtkZLyg/9TjCEeNkD4+Tyd/JTuBOgaShbhgrL9kBCqLzgbSXnS
oH4rqhZ5eZffBJxUS7TfRTPSO7R7Ve0/m8Hwi5/61MgbUTkBEwXhlVf8tmOX1oEv6uOLPPgeWB9R
RKTI0/w2xsCescaUZTkdNWBqz2L1MbpcqQVHqoyNkbl9BX+c3fGyFCsQSFKuPlv4PBVoIQky5xRM
ylV295a/cJGXBS3cRhqioKfFB2kscgzC6RlE3554uE3z013XX2IaC7Bilu1UnqmdmYbaAPdxkOCH
PDYOg0ePIUAcd7WA4CyMIvWAScOdOAGRoI4m7WzFBWxuaI/MhcPmeMJQgCT1m71+i8cEzglcWNkV
YTF5n81AH3Z96anEAtXzsO0rmEtCuxk5z90WNA8L/Ls/4zdHefbf5kOIL/fazMIN3VtuF3rVLHyZ
xm8R7OX4xN/ZpG/1wETILkNCFQw6BnmhLKG2f/ZCvAn1HKRJyyBJ53nG7BFRP76r7a0PBGKkXcbj
BxH7T7OnzhAvDLGi9G9qFnNOLUp0rtJWhFnLjhSMyrfQ044L1bv85mpc9Yn3Gc34HUOFpDsSuJrs
X5z0IEA6UoMpOY7Mb0SEYFM2FRF3DpSAQkDPYnBk+HrN+PY/kjSLoyrYOXjJZtk/+Yh7VnIWuYia
ypvyqGKhrtInCafINWEe4BEAlnsgT2Jrx7A9JpL/DvbrJS0/SPhrjS1ArU63yKsFm6FmIgWp0k0e
jPKUwVdIksiskEOHvGTyqM/WK6E4LATutmeSVoqbj8pMgWc6DXUPHF8kFzzTuqHRhI1KdIMD8hjF
l8R3/PmkHmn/Q2voHPWqGngPs+8PiwetEzimSycP3vsRryFM01HAiB+e2Q4BJC7jonm/5jW/o2Kt
pRAEA3L4FKN1jrxmryju/Z5jeEUsRecAnqM6SXXQkcbn02mtrQ9mnV2aAIup4Aj6MYNXnQczXLFO
HstE96gRi80TgiKI7j86nsBenPIk4xzplj1E69X0Fy3Nwgk4WFh2TyTxnndL5/k9wqjndWAER0ED
BwNQc9e/i+2vYvsti0MJvXVI2JimDUFtHhbLIdq99In3PvgNhQYgP2vM7tH8KoIJXtlG4JdRpti0
OHhojLZ2ExiKr2FAINSvsJl5s6xKRM2PSjTW2nmCGxtXrAf99xp0pd5SSgIQAoI+j2Rct4M2idRx
so7ovBSoTZ4rbHhSu7gebnn91/hzvOakeXyDAoDknLwfPVcDK82QsRUBfcdB093xuqUz1IUudBhW
+/gU0tHqckoRyU72YHz08/yVZeGdPsWn8OiQFWsZ+ZtzU5F+aFnoJsfFPhkjU6rwK9UJVg8r9ms4
nBKz9Qjr2n8Zxv1xp4iRk0pi2veobh71OeM6XOnPFRgU/wV06eADFEuX+SlevVeObPAE42zeGJJK
DtBWSJ7U6aHsF55iPU+S13PY6/GxBYbscAzIlnvctMFySEZsXEI5aeTvPNENqFM/YVa7jBzxXW44
rVjxWU8GYlFNzAjJrDz+M2Xm3c7AL9KVsjJugZHpjbLOWsE1gkBD6xiw9BOreu92GmFbdUwWJM+K
73qvCa4oLjvKwMwtK9I7lZh5vvzrD83VDOUvw+qdVev/1JKgxqA4UiergDDSrtuAp24byVMGOeLh
CZROjGanXSNhgrxyjB4H5qn1fnjMFEmBT2cPL5shCc6coLqtWJmXOpIlArCN+cmmPWJyV2W7Sh4p
jCB+QhohBjR8DibtExOwBkwa3IvW+lvZHaASwCZN2qedihE2b7r0US2Ad4xMOyYH+SK3HVUKG96d
pKLwaRMihNDYHjvuVk354QyN6B27qGQKKapz+AOX7TbT29FZ4Ul6JTAYcbSI5EGEEGA1JSNPWHar
ad7jk/g5G/uTReyQbGGe8+QUOck/JAcC/QQJdYZ7U7QpwwzHZLiB2v2r9i7JHnmvBlJt+oTR/gTv
bkPdlJWFcelVLj0AaEvgH6/Eu4EWiSrzos/EIEoQISSxEvyIdvSnU6efaVU/T5smMtIfwy6sK+cK
F2nwBo5IbpoJCBfV7L4IMiDbcZf4a+P8ZdrScjexHacJgjr8m7bEKzqpOd21r5UqeFv3EM77Wc2g
xSnmsKLWInLhFXmtk0trHUFBQfd0acdvdMWchCwalo3zIjO6cJOymwo0i9bFycAIuzkTJQWQhTo+
Z+KkTj7lxivjZxxcYm0KlRTLgtWNH7N+oBMK9Hi5V5gKs/66KbfTGIyI05qHgbnXYWN+V4tF5y8c
hTS7+swW54ciR0qNcoT8QbyyC32ifyLY3qfePV+9d2+mzPhCDEMt7RLEKRDOPUrgINztyQwWaYDw
dPvwA6A/PrpscGNDGKeqF3EcjiZkXKSOLF498XMooshuzejnyhHYcoKH9nyfUEWK7lUl65vEXk4C
jCwFeHU023BE0beTTqc+tO4CThEtU8fznhX6mKHyWHqNGpAN7O5s/J31VTL05PQKcQj3MxS2JZyb
OOgWlQFHp4K00LoAiA9whfm7NA5RTBQxI+tQ+OcjnBefQPHJggty8zCXNQ31NvwRbWHDdKspQ24c
XQGo64CeiuhBGLTuPmWvr3WHyO99inGObNKbpdx+2OUAoFLeW4vzcG52oBm+j80XXLgAblrrULXp
o2dbz0PUv/lN+DI21mM+bQQcI3fwC0g+7NCmxY1wZeO7UezDqQwqEn9C55q3R9ClHMs9YzkaffZe
M3rqmukeeNvH3osTVw9tY3/lJX0u1NZA0H1CQuSW0V3h1dXvnCS3sp3DFFdIRrf1aKbdr83HrP4i
C2sk4mn4wZ42Lri6v4u/fiUbmR62C4g+Texbp7p1TlvRTgdstq4qm+maCTdmpMUPd3Q/g8L+4dG3
y7DGiVXtBjd+GuX4b+/R1YqbyNGJ3RAM2mAkrokHulWdByTVBekAAwixge87cuLA6G2oVl5i3WOW
1EH4Fjx2fPWG7dIxDJPWDhZP25ACMxUVwLgiuUcz+wBRm6N28+/dcKYQSRYSqxXPNiyEnzqbs3ta
bTBgwIOsaF5H3HnxnjNvcmu6M1o7/apdhoz74wSDA0BKgTG87TWioLaPmaA6tD/7qMQuqMzjEzgg
D92ZlgdjrD9L0lmrzuora58fW6d66Jfx19SUp3zd/lLJf29xzuxH9APHHdwvov84rHywrLJ7WXHf
uvAMv2M1Fig08BbLF896DAt7/WNiZcYoB+/FIkn0zeoHtJw8CMhNWVK3TbBVByeoEHOY/WGp1y+f
hK1wZuvST0vceNv4z7qT/Y4mpYC7NFh3eTFzdHFjIwZ8Tg6Tk9VDapB20U2ZlqQf3nvjjWzSxThh
PqwZ6HAeXTC9Q4Ck5GrWP2aMwivBRIKWvXfGHz+NlZnfe371wtTl8slzaUYaUl7P4KQ2TrgedXEw
PZhKVj0c4rzUdOQW9rEv430Xod4ekquq93ADxa2feDdwlLV/B3OlFQLleVY6lGRVf2OMqLDZYmHo
I4kpqp8ObxVWrfyn69rfe73f21b8hd6dTsgBD61pecG49hPD38M8NqgK9te8SgAaMQQcqupobM5P
j2m4tev/ZkzQD6dlvbeLE997Xfs4go50fnHf0DrjzW6PUs8rD1Xo4EoeZJeVNX0mJQWiJdxeHrNu
033N3QozEK1vVl2gCmau1xKuP7F3dpme4H54DTNUsY5hEFFK95l5h800Bj7DjrBgQptfli9p0fin
2Jnd92KOTnsT3xcQHBMHe7Mw1MEpM/sUCVFKgtk5NMNYoeoe0Tn0V+YQNaeux3NmspdTz/hKzJmw
aoyG3yGaMSMnE6qahApZeK0/VafVoo8ucZk3uqio20fnqjPptzb8jOkjRv6h0ynLxPkXfxYveihM
/7WPgmePxYQC9ofFRJ0ewbYRI3ay5uImH9evwpJSE/aRCbGXOWO26zhgEkb/7PPSkxXFTuAAcZJS
pmjTsbNCZuOabwllAx528RO5weuKbsCI6VjUP9sGUCuX9s08ojTwmIFu1UZ4sWJ2dVhD5vstKyIN
q+JUKIsEQZZFHuXEMyoIMkukFuwaYCAIXGTPu9+hfWaGBo0BM2MbMdO9r5lkf7ePDXi4fhXlANya
69qXNfr2gdmHQl2CEV0L85KqKf1pMdau7+ByQYaOzPi69Li6qgnRizj+pzuX0WewuPje7SlWL5v3
njXJMXccfAb2dLvanKT4zRDCO05+8K7c3BkgtwHL+zXr2S8YKNnGdONBDDTYOm7Eb6zRrOfeQ/eY
ds/xRtQs7Nsw3x+9iiqid5hgm/lh/jju24PZevh65+iiQmu1L5vI3hDzVU/+sD9tmdld2u4QUFKm
7xYqSSedNmQ2BrAx6tkoS9Hkz+zGKuWSaos6pa3rBZUWFlHDshtIANzkMV/G1yWw6Tko7zu/PEw7
kAOWrHcMbH8wpoQaCPvmKzNGjop/DoX4Vdcy5jZe/OkWyoP2g4qBZIHlN1dBk3MdLYB6tzHR3TNw
XfQD7IoT1FlmhByU1zsCyNhGzNiSFDLbKk9mRbbVB/9anPJAwQwtguVwh5QOguYRZGTuCjo7UhTT
Jb2jAZPXjZNlRjd6pygG3QnuAASKXJl0YQKlbGFLQqIHYEjCGJodnrj0h5coKu5yiDAhcZRhF8J7
zBkhOcAZ5yzdmNOxXfaHOkfCspr4ajFtaVmZ8J6SVXRAh1pPWWtfJ/H4s6jc3yvZpWDWUQRY3rpX
FGY3hklWnLbPbTlhNdPTI7iBuLO0YtQPO99nxWcXEpulJ/jFwr/VcnCjqp9MK7lp+vnJWgsNYjib
T5p2Sm9gfi4SwcpuiiTDR+Zvp6HTxocojwQzQAOrHh6Vyrup8j4lGBupl1cSY2pqPdkghlLp7Zup
NjDwLa8ddqv4ScU2m+YVEA3XztB8smISz31fAQEHCtjKYoAv76/Elqk0CuZFLGSHIYTLhLF/+lRA
wMzMdWzH6DIp/B+e5p831cTwgu5ZuoCCRF/MKgXMR2OtiMGbj84DRAJOUQm/JnSOAtQGpGh60AVf
1DF8pwuq0xSPZ7m2TX8I6RvD25ncOz1kzvZGoimYc+1wRvb41cTpbi0sQSsgWz1pH3ASTLEgObHj
9KS1OEhKxUkTQEdwF0bVX+0wMdMeHbTcMrD6cKc/c80OSbbe+HV7LNP1uSTqeMmE7Wp7wghdLiUh
XJJXBle11f0stg5J64gafh+Tw+AiHA85xWlhM7v7c1/A2BwyitW15YSu06MNKneh8HmGccidkyo9
wY9MIxYARns/lTnGutSWaXDNnOJvL284vBCRDZicDZTFC2KwgRZGEqazFwTXVNKmZfE9PSlBSkFL
ji1Et5n3O3WTyRVa62FcT9Hs3IklqP9YCx640n60AM/SqlauDynP0lkyUBCC8NKwjAtgaPtgr8Ul
dtRM7I3e1Lvl4htW4quXeeNj1eSnAkinD9NZDLYwBzsIrtAxARE/pCS8U5W/DAwTLguIS0J5u5ov
cYXkotj/WI66w5aDWFbdtzc5h8zCchwr5xwjVbssceNO7vX7WUta69aPvIOK9H6Yx4eULQDNefT8
XzlNJDHCS6Ofrkv4jYkq2Ie9a7rkF9b412Ww3tXZ9C3GnicUbZHHTB4CjpmiZkFthZj6JpuY+4Ym
u8DVxd+bf2D2YC+pNkofuIJSd3JxUIwQb0BKLCQ5ailseI0Bc08Fa2t8p4BrrTG8wJIrfGEQCtj5
PShE4QynXok1TczGbxfExuNWkG2VQfg8dmCiVmtuEDGka33QfOfl+CX0G9XtW1QyLZv4BoRycpri
F3nZo2On1yR7p8Y2aFlC1m8YBaaVPMYUoUtoqubnWhgrqPzghdT8FzzH6KZPDQX2XLi4rgZn7nMP
mGfO6AjcOfzmbjOjf4Y1ZdpQ0eN5mz4PS/NbLkhxuv/6n8KBRso9u+5YPGlj/e5NJEpd/ayfrK8a
UJ5y+cLuvHuxM/havCSUBdlqSyqu20AJBtdB9XibbfVRMaZuItabKwaw6eQCw2YSPC5VDC6yr9Dk
NzMeJZJHSJMzOiYBjH+k5CLuci1s7ARPRpo9SSizcOeWS0BzwXVmx7ryPMCFYDvGDBTyKwYdGz+b
rr9JCFktiEcarNACzMNLAKF5kxaL2PSddxg8VB3D5eYVN9WOIefo2GBHy3TuYUnd78LK3tNwvkWE
futlL1affUfLZlwEISacQfCJLN4nRgkrUNAqAu8jA0GqOXulghVfEAj8B01COtW15qXD6XCWjsx/
z+HERWvgrscRx2i4p68urOnezZ5tY/qI8PTBnvui48BhTU3jCNL3IuqKIJQtOdOJ/Ds/z96pjxUC
efzsfkWJhv5b9YqoDa+cw6s9QoUbd0S6rwIsspO+a3ySxBu+KUJ+YVX7nY8WyzTftVU8qip76m8j
w7wyHfNp7MrHOKtOWxCf9Y7xQDbKNF04c4OxU8wxasJNdxgYhEH7My3df7fBeHIGRpSVf+Uyoauf
U3lpVkdwfFHQuDA8MJ+KAXHFlTPZhO/reR6YlEtTE0Ncdwf2ozYuNK8v7X5gIfgnXObiSkSb31cP
CilZkrytxfjYA14rNMYEt353vsYYF24zu/fW9RNa4awi4+poTMLUHWC8flN4ML312imTh4wEIdxo
7LPas+iHxlVgcUkGOXql6ON5U+ldjlYAC94YP/2RsREtOQKGKUCRwus6HnmdMU88H4+habw0Pngu
CEQb+QhLhwofBoayxvgwSxu4Of8siD7VcJKa8bVhMsAT1z0/7a6CqtqQs5eXbobdEnXU3pz5WF4Y
l7FX2QEd90ehvGBlBvxsHPJ0PcnJLgq9KwnuFPKxSqCxq2Cv0mAJcWMOTETBKTafrCdaiTfeBC1X
i5XcM0tHT5sdlhnzHz/9VDAwjfxoDZj/BlFAYh12b142HZHh0OgUPDij8zq7SXnRzFgDe9PrPMzf
WuNT41xsaXztwSZGPm7AffnUNSnuydanD6RL6YKcen1avfZ2L2jG93KqsTj7OY3Na2uENyJUBSk1
K0iYU6NV6Tya5fqTmUXEZp7kCj5ir3dObx2dNbnal1sdMT3BSuAaqSNQKfJGTB3C/ZNdYyN/1ZrX
Iw6m8jLOc4L7zwB7Lh7w2QAwNp/T4DMMxkdvoMGc4SU+zklOm7ywlJkd/TDQPKrTSOFx7RlxWae3
U+BBvgb1P0U1Y3nMmoW01Vev8Xljp/V8o8N7K9InIoeADseojwlDxGaaMAZNIUS1OS4/EDX9yqPq
2V4ehgTDGuMLCclN0bkchh914f67m2TwPEVzpCWlpMNVd+ulJfYMDi6CODGTdd8rh12N8A+jXd8G
1/81sBcRAsD28/o1u0jrTvyn7+dQ86q5C7pNTDpdudvEc+4Wh4kj47KSp8t5rqILYm/fU8s+BmF6
32fDIcub12TsDwkjjxE23xdleLbKcKqUQqixTrDCThgeJpP+HedoM1phSDKkucWdGb04vnW3mOh9
cvvSrfIvd5PHaMwgoPKXuXoaowfuqUHxDEgyFtBOs+E54HeLbE/iXqaBmmwiPyzeiBUZinaZJJut
hayaksAt76x1uiwSmn8WSifP/HYJQAmo0eAzWiCLGZC6WuEL7uqfvPy9Qq7gL89wzKtHa5RfdC/b
gFUc0c+wyC7M8JEVkMTNtV6bTruKsYgLje506+XfzKjAArbhevbjYDKBGlgoG3KG4RjMh+5/iBTn
TflLcv9/nJ1Zc9tIuqb/SkdfD2KQQAIJnJgzFyIpkqJEarVs3yC8Yt93/Pp5UnNTohRS9Ino6gq7
LAOZyOVb3iWaE/M+t9UGiw2giDaiaaM6eAn6CqlbdXcqAXLVTRb6VlnP4kqWGzvsH7MZAHyV5z87
A15IhV6HTO6HJv1WF+NhUdQKUzNIFOKU2V85DM9iFvdJZ18DZ3pGGeup6GndRYaLhvnA6nQC5GJ1
fBpScqV9AyuOpnzzyDFPfZ+127pozCWkxYXrPfQDkiULnoJofQeXbtq3Wxwyr624Xg6dG/wAPn3f
ptYNKaz+6QAaa5PdmiPrPkME3m/C26Gqv4rOx1krTP7op86dFqTxA0zulye39+6nzoOclD37s6ov
08r/0S7oB3j+cxX1pyLyAbVMFogCO8VTsil/2pS1EgKgCU0k/RfmXfnFaWpS4MR5dtviTx413N5m
iwpuVd8N8/jLzRN6XKKkiGFAsU/BJIx1/DVXFSpoi65qgffTkcrUOPdjOnyxTUhWJW4CcLvnb63q
djDicCwoXB+Qics69UMJzil7CKXaN2a/DQyi4SD9nqEbrM+QBS/hIm62ZjPejBUxwDRAZ07/DIWF
vIF/j1r7PqonejfZdKg672Es4x+Jgd3Q2AbbuPXuVDPshpAkPWvDXdPRKtWhPrwcRp0hLmZ435Uw
boXtciHHD8UUJ9TjLS7TorwtEfMPODhH3/mh8LtZ65+NK/e5b5OfuPrcIXd+Z2Yjlxn/wfBAHGmk
TxlvMTABUIlVwTADAVlm5IyaCmsTUGFx6R4McMIvCg9zp/ZmUz2jK4h4WjVeR+3fOPlu1wmS9d+4
qlSjOfXWrQCqnPXOLpV0hgBGEx7rKTc5j7RwSakrNJqJ0FJkxQSSzpv+U00PmCUklOCPhGq6HLlg
7VrutQ2lQsBCR+d9orN/cx0VP17ocaA4KotSvDnTQlzsm8hK1rrzqa8zNrtoyWOaAT9OcAP01si2
W7NbtU63n5Aa0IM3lL0qNPwfErSOsmL+BmC3Olq2GIblAyPRVyt3U4QoScSZQEAlE0wlIthn/CTZ
y8tNlC9cypiFcyWO8C89yKGm/YfmjY1zlo5paY6WVCxb0AzxEl7pJstiqLXNVWaGtF1B+Sa8keTX
sX/rkJO9pHaHmQyhbREMgy8wEGprHKlDRcZvaKawDfX5pEm7FggynRFHlb+BwUprJr0ekfiyCLMy
WJgjqSVRI8hRemzLAQu3+2wIH3Ru5TvRWl94SU2M3EzXaQ29qSc87UinZwWzgzO3LLxvg8+HTMbh
Fn32e4f6jVvj9iIUGMZ6eChTZID0dOm58dEJAQSvtwLRWNCr21jWiK8DfaspWuX2+KT7XaSks5cd
Q1pgOKD/eYHzefO1M0S/dDBGcKszjZagdjSLS61oAsr1B9fYSXbiew69CQEVhM0LkvjUaKgyo6iZ
iI0T4YiC1AEMHY1gnwK4IdRtklje94Q0MXeKhtnOsbF2LFT/qTCCyXGzP5hzrDqy14Szke7qzoEe
ow2+0PrS0cPLCxIXBmr4i3rHjX4ji8PM8ydCZURJ+bG0X7YeCaT+b3MTgJODl82v5fRb378qSe6B
WG10Vq4/nsGhsHTf+No1tCW9c7ph2LaO2kj3ph0oljH6Ad3HEHJECAGM2EKm/TUAqsGn54XQS/wz
ALOlf0zDWGyjXo0SlkVyE1gO3Sb8PdwfZQuLkH57BvCQ5OW6pbKmgh5bwq2jzKdmme4bHgRFYcsD
DBuOXosWs+qwGcNUhuB9gTDEL9ta7EqbSDCgHzSrW3QE0u52CCb4AgM8C4A7NgorygWC61BsoOfr
m/e40a/oeGncip6LJU1PhqDQuYT37kTfIv6JE8s6s4DO9GB7YmHRRQdu2owXFYUctGp6Tih7RW4h
xPxnUhN0r9hUxyXT64RF0vnZZjRTcz+WCrE8Mz3pdGHh5V27vWwYbtf6N0GYYDVpX0+FVqcg2DIe
IRFCPiUyyV4kuiRGTbTPu9l8bIMMvkp34C7DqqGztpEum5AKR2R+xCNdLTej4oTq7IKUr4F81+TB
5dJZ14TbxCWlfZW0qNDoWTHd6pjwc2MWXw5sLjzAgDD96hkk/gIgsTcaryOHZDV31cHNqrsl9L8X
3WnQHIrI+eKA/bnwY7zeE04ZjZ1IGgx02JdtrP5igXSd+zMaFdbDILrvleV8yctFGxQ3dncl7ek6
dA04yc4NJ7IZe3dGJ6/1KSwN4Mv+8BT59Qn81y7GcktjUWUyXBkzTtOVc+hUs20kLmlDYQr4Qekj
+dgmiqKdVy6HiEs2F/6p5lzHyMl6Sam/g6ip2DW484H6seDuTR4y6awYjkIdbGn6b0XMO1DG5Hym
h59TGqrL59gdqA1W11ZYP3vUepYpfi58buFq6R68xKaGToozEpLrbN+r5i9Qr2m50EY3vvTCpUWF
G0I7/WndCSGpOyw5kVeA5rbkX/pp2tp2CT/9hsIPhf7RGXepkZaXLopp44iuoxOs6w4vnxa3B8vd
JGmIcYq1sa1utxQS8AlDyTOH/r7ElaeMLqs2/tM4wx9ds7GdFuUk8UgGPwGK4FMPHqqCTre1Gl2B
LSjJUMzn8sVA0WTPGmofOFbxaHjQ0HPMK6mqgmCxzMcKZBkSVggPYeASm/vKlHu3d741mUfgSMGg
GH466TDg8II0YO1d6+PfGYYHo0U9p5H5HUD+daLrRx1mNKE4tU54JzkdGplc1Uu4Si3n4IlxH1rd
IQc0N9EvmMr+OQymnT7FFI4IAq2ZJcffQuaPGKHdoMfPUge2UoXe98DofpSEOsDR86uSAtcFllwP
hUERehrkvuPUGnrxUMAKjCLzqI8jLUDhaayvGK5rLeNTDbd1Yl/NdTxtrSSM1nWYNds+CNrLBDYA
QpmHLKkTsGjZJkte+ApHDjHSZL/7IkNoBR0i+bAOaBNCCkr+AlgBOdoLasni2sxcHMHgKipArrN/
H7rmczRjAhW3mIL06YLcA51SIo2O0FifMHnq78g7b2TpdxcRsUORlfxJM9lFVFxqCn76syaN6cAD
Di9zatxqdoGt1gCChtgE2tPelEV4O3YUUrG0ODQKrc+WAEdU5RU88XVUGwdLAJXmB4H0Rr8w67jO
Mpo1U7br7Pkmb4dDF1m3NIl/WmO0DVP6hOGE8AEzqw+fgOs1R0vW8q0NfqNwnqd4h83mOrELKgMF
0PMBWdaks3ZuKrYTpRjLDm7gJmu6qHfdWNFWH0QCgHu9GIewRBirnXdd6KEJKK4zjBf7sr4ZrAHd
5BijzLbdW4QysGDQzQoM9LO9lIQ9e8wRAb3IkeW0Mey2BfydYVFogERZtlqGvKU9QY8pLMCWhRm5
Erwnfwdp/AsUBArsw/AX3w8cpArj3q3j6xoVjq5oAO3WFZzY0cto3AwPyFiS48ZY05qyOtQ2LPew
z38l5fwVfWICvSUddmWJ+h4sYeSz86BZdzbLRQmbioxf47bhf2/8/CmOA/7JLkhfZhrIPlLYyUxW
gZDXBPXLQMLtogmneyxe3U3oDXt60hEiVPZpbDKYev3jslThpihAOCWTgzdl2/zlJPRWvdOSN9YW
7ltwJGmba8XYIkcVOeuRxiVT3Vrx+BvXd9yAI/Sc+hmhymWgAhrFx8oYdrpwFS4HnbMjUU0JoyT/
oG1PnWbt007mv+tKHmZx3wfZ3vUq+hHztSZjPOp/D4Hzw2jh8kZfoyrL9RUVFYe57b8OznKtVcb7
OoLBAkmK6czJQjqWNaH1VThUoInb26oHuE+xmwdpzks2tse6GzdZyMneTcaliylViJcidDGbSxaU
DpWEwaUmrvJLHCZXxA66Yk2oBCVRO4oTcRvcmAs+zIgdpMtWH/uUUwDrEC5T5XcJBzTPQgOoxzq8
0tUNKmw22D/dnBpyd6U9jCnsUD2hysMaIjShVo/Hju79YTioCzH6SgDavi5AY09IeBo/J13xoruM
2x26+HudmNPey4t2FyNBh5kPiizdqvawVqDuzFj6HmLevYb28ovFyPdlnu5ebikq4A6z0tDjrTRZ
gtKBB8gJTxvkGsk7kxtucv6fO2nVEtfN/GYP0kv/xZAdmQfeEH6hGwO+Nh8HGpEDV40u6hKIkpc3
zGjN6p5luOUGtZ29ir5VWEuKpKb0+YO/IRsxmcEbjBoNnCcE+7SfnXLuSkAX+g8hMUYeauAHNA3k
5Qji8TsmzIzvJlQnfp9emSDD0tscqJLWH5JG9xI68dFohlQcFLo+oI86A3nkC34G5u1WLzowoJy0
nBLbdgDsN6VaPip373sC67AtftR85pgg2mySjU6/dDeghkVvtVogi5G/oM2K8FpbmPAX6jSuM8ev
sgGQxo5XdOCbDth3yoSeyrTeR5J+5CUAKP1loFnD2xAmAclSraeYtPEHlDXoMmhBo9WlsWDwE1ts
DuFo6HRLL0CG0BMHU4fSKRoTlGd/jSBaoz2JVTky+UEB5vmJ6k7WfNdHftghnx5d8cb4LTjmoQNz
TVyuU1fdCcoJXMyIGwIa6fDLiavLbnhklnU6ptccJQCA2ppUzLqtgSNpRqkuExK2sQWE8R0J0QuF
LSjIAx2/6b+fx+h+bXyn8xJ0XHU3yfqm2wsJWVtE5dsov5t0Q4n3YVXoyJtAnLdi3NHSAyvLiAq+
Mqe6HJijFVDyZC5tw6OKPSuCIXljFtZBdyV8LmC7F7/mNtgwH2MK4kfm61arBCFPzTLSb5HGNymC
OQKzP73TWRpevHvJ2REuwf6hittVJlEEg1A2/rTMJ5gOeW+j+Ss3uFbBa2L2yDq0q02NqCHo1A01
Tj04MEuE6qYlAaPQ06b1phN8Su9aZJUx8K0TllyLJShTooGWTIY+JfR2IWYrAdQDDQ1R7MswjysW
LbAEOf0ir78MFbpHCkbKbcaSowqWkxyCstI/rseRu/0mrJf7MbKvKlKUvvc4VtjWejM55ZNeLyOK
XLrRW5KK6RhVp2Bkszz5Ja5k740C+j70TXqRI9tYVw4zSJBuOO7zl5XOIXR0/XHFaFzzJVujosAO
Y8MM8sEJ8wv9250IkeH17mME1/mTxBjYlWD8E0MrvbTLJ5YOsCMoq0fUGDZ6W/JJczDODY2RvPgK
1f5qxNUCaJXWCr4neFQtLAykpuJqLzrCofyZhUyOQ8OHv5PlwkJvk+mK8gKLdqi8AzUodIgJn/IQ
TQOvR/0B/kVQNBMA9RJRhHLfGQH+RhbGWOR28gRs5wLwHTf0c2i9MOJ1aqNXq2gcZCbLluPjUodR
PCIQ8Rq565jafPq75DDTy29y4z+WXmikP3ZsrUFaAeBDiYEPpgGspraapP7Gd8kNb633nd37RH+I
0cIpFYV/0+XhRr+x4PjWazbri11NbcWk0WQTEEFGNVQEgSHas08UjTvLpK8BQEvnCLpaRL/3Ru/F
LnmBvRb4uwN0oQ7JYW2Bxqp9f8uJrh/OrmUO5x4pLy++ciNtrfAoKHm6wPG6xkFmCmmtbNqPlJql
7skwSNiEev0y7QZYjRCTQClwh2dh6fvRv0sMCmEadVHLx2RA4Tw2gbbHd7PTniJffBGxczV44GOU
JJzycEQ1G/NUugoWZXGVjSHks6j96YxdtlKGjNdzisXH3N3i/Lf8QC78OXLVNvQUB7lDDoxRSZPD
Iy7RmPOhMtbLczJXFHqpEpGdtjStmzCjgj+67uMchUhVV4scTmPaIIHtREOzJcIJrgeJt1Y0BN4+
sfxFg/RxfPv3v/73//0/v6b/Cv/oOuQMyvdfRZ8jBVJ07X//2/n3vwCG6t/d//7vfytPei6QRxPw
MvoVlusr/vuvH/dxEfKHxf8yF1+F2LODYy+L+zIM9sOA52KWD7v/+DmuKV3lgPCSFipLr59TJXmT
ummxnOxkhnw6jZRbMklKnZw+fpD3dkAeQabp+qYSjuucDYj6Wej1ypenIQsN1EhMcTIq8A+ypz+f
EB+uut6j20Q13/lkLt23j/Zt15KuJyxXWcJ+PUYzM8KoCELrlDoJKxKDeaLz1NbEUcLo7NpNveXL
x6N9+/mUaQvlup7HzDribLQhTcOo7wcUxUIKpoZdozmUTu7dUrFxP36U/kKvV4qyHMsUlmd6lpKm
eD06AHgGFTNjPNFlsg6tV4T2Sg443sq5yDYD8ssouMfVSbaEL2NoEdd//ALSfPsGVNhtaVtS2ibZ
7+s38Eq3amcRWZj4pEDO/bDZIoGIAMAwF4grDc7YEPIhQ7DIaN7TV+0Oicpx5Vg6gfKzKVHuXKIa
agSClsuvBhzSVTNmEvSTMCC8dY63Ga34SdZlfhd6HHswYhwo1C1y/Z3b389jVJOSEqp2Sy4OKYrp
mDo4baOpTR5t7wDGx6p0LBoTQyNOE+bNj06Qd1ehny+XizBYFi2BA7VkM0FJWoLt/niSXhbZ2WeS
AG5Z/YqtJs4/E4A1M25nNZxyMwu3lhjyQ9Pm/WUzSjoYXWNHd05tIkDRhaTs3ye3rr5acRhsq6HN
AQFl0r36+JXeWaNSutLDAlVJ2z3f+tKEWZ8l2KSFKm5381ADWeDz7vJaNNcfP+rtDlRghh2F4rUp
XAh9r1eIgIrRuWPbn+BHcVTjrnOBDpF6zFttIil7sfn4ec47m8K1hespXyhLmvLsganVtY0XKlzb
5hkKXVVE2c9KWdVDVNeg3wNCldprcaXI97mmYecN3A3btsO/KKdGG6VgjTlN1hxzmj03TkTJZOki
dx+FZNrBEvW/67RINmMpljVjTnvC82bagvGR28Wiixc4mb2DyWOb61rF0Sl0EL8LB8hngVc63HpT
DwCxzx8C106PsMKtdRiOPWAPWf5QtRhv/DwLYCU02A4VQV1eJvUIDaTpRu8bECyQItMEdGUeQKpb
XvcdLeGfZiib6xlBs+66m2dLu3Wk30Ynu4lmvDdDYo0th6GD7y7awL9bIeefxeh1608m/+1xwHEr
HSbfdfj32dnnp4tbcRqoEyCL9Zi1AsfSBciTWaw+ftA7H9mnKM/Ssn2Hc/bsQaVoLC8xHWSKIsyz
lZ156UWag/y1Ugvet7PUhyBLxJ3tDchPMmfHj58v3t5piD16vumbJhx7iu+vlzV+bU6d9BwoSQl2
yEuqdt9bbPGqHxqYdyrD+Mp21f1CYWNXDRI7EsTjkS0DpY8le7MB/IPs9zBXCTCNDkGzJSmodyvv
EPmR+Pnx6759W58T2iKyoBwmPfPsbaOhblIDbvDJK31BMz6uyN2NXI5A8jz7K3Fdml5Eprcgj0BJ
+OOH62/x6vjzTdtm8/vKIUYVztkdnDqO32YcNyCqLIrIVUoHIczqP2m61OuyWfIrpzbKT044oW+e
fz4Vui73vac84UnTR1r99QfCAK0fgmCxj26WVjt/Gvxb2fjmo+AN9yjMQYLK+QJSZgEMZiTG3CiY
txAzxd+Ph2/Jd96Ew1MIYOOmIv55/SZVnyK67w+IlOWzf1s4aXs7O4VzAKyHnZmccUTExXB0bvFG
/uUUPQ3GNuuu0qrTan9u6DzWblg+dGpyrsJJZdf07RBdMkO6Qoac5huDygQaAuCm5rBdYLiY0QZW
mfvJ5j4/yfWM2kypK0yHf+yzcSROYtPeWLBkK8bnscZpY7HVpa2WYwIU5rNj/L1Jsx0CVN8B1Wie
b/A5WxI1puZR5ujtuDJ9arDWC0Ioqx9/nvPV+TIq2zdZJMRSnjpbJ7QTmhnzRfNFsSPuv2VB+GuI
sWiJvcdYhZcfP+3lYDpflq4tHVsH3jzwLGAy4Q6ViFKZRzt0NJa3ikCjmL/6bnpiUd7HXnvZZ9C7
SudR4qUKFAIs2jAGCaxF7yjyCkdVuSpMRQqnsMzyvfxicafrQhoXljY5chQCXkKAUIjCkyfm7ypL
rsRS/jZtSVHQnekTBmrcLOn8s1ocEImi+NqgOIBYwKDVTbhy4u3HoxbW26+plw3RMHEix8HZ1xyp
khtwDqJTJyHjjSWuUEPT+NveCzwkFuxEzz6SqqaTeNcuvwbZnDWIWfn+0R7L/pOVLNT5/eGYADEc
jkJeSaDidv7V6zKmYcOZVIVhsQkG576ZHfMLuFhxYSRy+BWkPXVhHbQCp+rWognKH07miq/Iy8wA
xaXcLUEcHCcTSWyw1OXl2EJQdV0X/dO0qTbzUlunPHSHNSDOcFrV84jnF7QxDV2Wz0FgGjBH+5jW
0pw8ZXM0fAv7IqOcM/kQEbBoQd9hSicN6DUGCJn19BCgLLuqHA/bQyBHtyEWmTdDCrbXHyvnphjs
cR0J2nGYDoSHFpLnpWhKFEQnMCUXi2e4l9EYu3AI+sXbWCVG5asujZGOLpeRgGZc0Hwk6KAsYcrf
dhIDwZdGcV221BG4DYGC2Et5VTmiIIqvuz2RrI2er7msLRkv4OIpLoz+mNzC9sSoIa2xfcmm5pL7
E1GfJKi0m1yC4EY7fumQLF2hPew/9JNcdFUTUdIwoG9Tm9Cwgaz8MSCERR0cXXM6CQur0sC0cDrV
0nPJcrv4qGp3paQ821r0BZeZabF9YC0+bmZ12KeHmlzjrhzG+iHLR++ZsuDy1a487UASY6AU2zCZ
BZ8gc3v1l/woue+y3tg4XR7TxVDtukG36ioFpRIBk56K23FoUHJqyZJdp2q2IqPABggLG9usSy7n
NgMt0nRoNzgttcoSXAbGcwBVifl3FeAjkDjddArRN16V0lYYEg6UTGYUkfzGLncS6iBAbbnMd7DF
zftIiOmrV3fxYc7K8MarlLfvcgC20B6pP5MtbQJAXBcFnZUrx5PRofKScd1DjNvOdWpg3lZ2K9Dr
HQJ7tZZdhsZfNpw5mI2hsDgP1pUrm+TZjVJ4mqhZnYoxH9YJNL0Djq3mxlcNtjzA8dcjTIeV37j5
WibkLhU1kW0taci1pTHu095D2bTnrWAoAqYspYG4ZtZsumDBWMvPZ5ptHTqZhsYcuYsAa+bcfnzK
qLdHOZvaNy3lW5YU4jwZXdpq7rOR2vgo5uVrFjYGQkOUFIjMlxs/yiygPFUGuKgLt96Ueb+5FPrD
2IjugBMuRbZmPecNAGohTXTit11Wr0w0OkC2V5u0GcFh5bvctpEE6Ozqcqwn+5frVTSn6ryGCF/h
Bhl21XVVp2ojFm7hOYW461JLWw3+kt/4o/EAmsy+rlKv26YRRKkhLEKaC+F0lU5+QCJAY7ZvZHAJ
Jxmn7CqHLRGAtp/LAM+LwZmf2iZRl/6MlNVcje6+bVBfbhskIKquG2EfIzwchJO7XhQQL2LiGtld
o9glMHy/DZ2k/qVC88LgTFgLY6Yc0qUC6IzuBYK6xO/Jn+avM7HWpvXK6osZl4SKhmUARKOKLX2B
bGpkVPusRzU1tqvqqZVLsPr4W76NNagqOJ7ve8o0PS7K1zGTU5rh7FswH5LAvYUtDLzN9x9rjf03
nLuPn/VOqKhvAl9XpkzXdc6j44yy+DjMBpjl2r9M4Ka0tTVcJG7w08ur66lHIisak6eiopAA9mFl
91H1SRSix/M6LGCMtgmynPKs65+HBVGSWEbbi4g6tdgZ2fzQqwYmkPA/mdf37j1iD4t8lpFa51Hx
4mVGVPZVdGrCHACVstMbrvsAJeYx2AVolQABN+v0whBN99jOiJt/PNdvY2Ge7hDOSduROkN//V1Z
nYrDemrv0kk2V3YNIhGeXfbj46eId6bTNYVnC9OzlQl96/VjEmrAjQBzeUfhTGv9Lt1RZpY2TwUA
hxfVABpxXFvlUde3Y8gkl9l3gSvSx6/x7luQBHO9wRCzzyd7iCc/9PkQx2DEj558/hQ1nzzCfmej
KGbSJojx4f6aZxulAuQygjMt7wp6oTYHVgSTb6Q102U/lgpLbnWaKMe5DVF6WW3GGFzE+NNvjOuq
2i40P9rqLlgSNP6wxKOHSOiBLo/3DXJdi2QuwlG8Nu0+O8M5zocaCy8naOluWZAdkn1my0Ncu5+M
6u1BTgXHkZ7lSZ+U6eWg/0cFHMZw5gKuye4qSNdlIF/EPB+LyBpwmJ7vpznef/ylxHkdk3K7TaVd
CYtqMTny2YIJos6V1RA2x76HCN9HE56TzfCw2Ak2Di3MftXbT1Q77cvQM9C4S8Ltx2/wdq24ticd
6fiWrSxq8q9XrOMrM/csiVFHCcwrtOFYjfOPYXHkJ3P7Tiz++kl6i/5jcoVnlkAVouloRAmKLl03
baIEvp5Aq4RuZm7t5gUVXWvZZgC07mpXRgBmwhmj2Dr/D4uDetrZHBRxhKnLRmerF8n7eR68qj4O
CgskaDL905Qg/t9DjPh4fl9OltcnLI/yqZVT7aQLYZ9NcCrSVoCimI4jdAnC2pUvHqIQZePKWDPg
C7tBZsE/ZlBspYBxi5FPmZ8g+klVXwcLJijN8Mlh+N43p34kbUmRwnXPX0labr0UjVcfl6Ff6BFz
FA0DchgYAXw8+LeHBDNs2tylhEaOeX5IeL1LphAXWOXGYpcUSKiacLCidO06NOT+B8+i2q1o+dCR
OH+WazQznkFzexRlre6j0JUrry7nQ2WkydEEIfpJD+SdSXw5/qj08sQ3pewxyC34QuN0rINc7pcM
RSGY3dsq6MRnh8Tby4vGnC0sLmjOCopar3dO7iSVMft2e0zVjFv0gJ3lEpV0/f2S/K6oQRe4CcyS
CAcfxD8gvGTggTMUWlaBP8Ftt2J/10Resfl4yt95L6Ilm6PDJTdm6l+/F0XsqqtU2x7DCjzZEnnN
noz2s9LFeQ2RvepKpaRwhM+WlTq0+Me5EeYTXXbDWI7cCxXtGqWFleJDskw3bg5l0cuoxC4Wid/H
o3vnMvjncx19dP/jucg9ETBM+XxckANzARllO6JkTMfaS+F+dp++Ewu+GuX5OVz5CfAzt5iPmRuL
O0fGisD+Bhd2CxNCp1yuYz8WX6q6dE5O7je72VIuiOaBZtXHw35vuh2qdIg/mB79y7OjMQCyKTIn
W46jFWbbyvPkF9WJ4lSEGvZhOsGNWWtMnDKdT2rb7+wol7obkjgWwk6Epa8nvHdNV+RxuhxniGIX
YvbgTpVHf6Ja+fEQ33sQ1XvJMG2W7fmDXErPnVqW+VhQWoAJOMdgF8fPgol3docyuVRtx7QJK877
Qa5qkk5YxXQMk/AavOG3xTZ2//FAuLOVz8Vi6kedbcCGloeX5FZ/TAYfiUUVO/o2bQGmqV8fP+m9
wVhURJU+giRL4PW3YZkhy9i33RFwoHbW0wYueC19+/gp79wXVHo5TaQijH6TSOcVSp8GPLTjsFQ5
qie/Mpodq9GobwGkffyo9waEyQ8S0lxOiqv59YAaZ1ZWi6bkMTb6Gvah3JDspZ8stHf2Ep1XH3Ec
+h9QFs9mLUmq2jCRDzgmhbf3Jb2iPARf29PDAyIdbzobjQVvKj6Jbt4dm0MaSwJLt/V8WXQV2kVe
U7fHLgNhBORnXkGFaD+Zwfc+liT211Vl/H7Oqx52VLhGIbrxGNASuOq6CHtse8YZsTF/9zBwPrls
3nS+NDJFJ6se7RVayOcFc3sZlKxVgzB3b42/e1ykfrXNXF4KK3UwKqJeZ7SB/OG0Ub8qSvQ+1qnp
mHvDqftLYyqKb/gg5F9xNMJ8XCzB3ss8mtwGCT++SjBiPzvS3/sKfASXXWPrLXq2wiwfct04Nf0x
sxOU+nEvgvkVrz9exu8cZYoeNzcwQbppny/jKpEw4+qwO3Zhc4dF1Kk17mU+3P8PnuJxjFHiIr46
7yTZpQUDusuGYw3ck/wtK76k4Sd7/92R8G1tqUjU5flIrH6MUP0K2yOQ2hn5knneyGSkRj4p95OL
5r2V65omQ3El8KPzHiqNQFlVM/uj7QQ83NH5noUooVlgR73Ys1YfT95764BCq8NW8cg3vLNDYLCs
xSkgLB59P+4QqkeU+Y8YyvKTx7wzKFp9HDMeoCrHOz9raO10UIXq8Whw8cA1u0LfM0RUT3vn/McD
4km+R+pE0fNNDzxwowhKtD1gKvgF8hTigv/5UvCAbVHZd2leuudVlD6OW0OCTDhGdvOs0xNlVmhB
qk9uz3dnjM1DBgjsFezA6yuAD9bEEUjGI4k2LYYRJbRgaP8sGugrECz9eNbee5r1MiwNS/HOB1WH
Iz24yRuPnVMGVxEUe4MubNyZVzCq3U9K0jomPks6KWLoOfz/D7NeD22KY+G1qh2PlkqfEQPX1gQZ
smEQqLQHWJMsm6n+ZFm8c9lR+HJcvplPUfM8G1gcNRqRZdXHyhvhn1j1fdkZBwK9fa9pxqGrsdaf
XULvbC6PJj/TaQK1s9+Ecq4RC1ORYc5k1/aEnQSyGNYnn+7dkenDj5IeaILzorBZGAt9RHs8Nma7
zdAV1P41e3TLfJBT1X06wZjk6hOfPPadE9HToZaigECEcv7YCWk3L/H77pghbYlOcXtwJqhtNHA/
+XJ6oZ+vFlrQri/YDR5R0evVMoKUqqKkaY/UI5Inr22yRxUb+TFAtO5CDBkGoz3mTR/vB/HehmDT
0Z0VoDTe1GCUreChjEN79MLCPkpVpZvA78u7pUtGgBJjton8P7WoySw7xFYiSHk3abU0PzM0uy6N
dtJWdKa9QSLfuIjiPvn68Qu+937KZhs5PtVa8ByvZ2VCmRLSMAWFoXbAWgm19Wpsfhr8dqPPGtVv
v4ByiEV14dgGB6LO9mtSqMDrMHc8aoswcxq2QQgyVgVbsqXnwRs+CRDfriwex3YRHsPznJdQ6x+p
rZ1bRlEHlGaHcEDQToXVFUAFsYms8LMU5Z0K56tnnS+uaW7bTjbGhIVe/IS5AK1ex76bkIQTQ3iZ
uEhlmhVK+Eoc4tm4//gbvmSrr5e2cimcCDRbiVDd8xbLHIdT3M05hMxBQGMeywfhxqgVgr5YBzVo
BWpzmLQ1wOCXQsBK6xDQ8lKI+u615RbHRqeijZXguBttYbDAm4/q3wMks43BXIWx02LURsPLbNtT
1lX40+dYA0uFfK1RqhOyK996MUHT6/P7onW2NmzVtsBIe8i9b7mjDgoZ0HgBDGkZMMKD65litwYH
u1lOM6b+YqKffQmm4i7r3LUzJwh4G8bXoZYHqygf1dyZKxA7GaYbCECGRL2w8b/arnHQsmhuZz2Z
nCCgCnZZZ0PFU9M2HvIbYyzRrQufXDPczZlLwaG2kcRuH10Wn4zktivMg+chNOW42RXVHxAhQBZW
L+JvYXaXAezNPfS6MNbhVP8D3/RG61OJSR4+/oTvxP2EAOTP/I/rDNDb633o9F1cIAKc3al2uJ3D
blcF836p4cCF7h5i8yYeB5rLEPeaOfyb/j/Kzms3biXatl9EoJjJ1252buVWfCEsB2aymIrh6++g
cXGwLRnyOcAGtC1bYjNVWGvOMSUNhN6+hON4lk18h1kaoUova7zxCVE08f95Y7x8OgRujFc2r+/y
qv3nVcrqshCskyb4fWCZk+KW3uLD11fg80D05yGWv//PIbADxC3aqum695ZAJ1e9EVlBaMnXR/k8
k7KuNwT6cfZXBiuHP4/SmpR/KSCO1/5UrrW+WNnm9usj/GXUoRslaHOgfXGZtv88AnikZu56Q11b
hoIZ+r6UXSZaHF8f5S8Djm+T5WuyuueW6B8LWOQ4NRJdun5rmz88WwP7AgnzuichEmsRPdT3odM2
yvzXbP15yfXnYT/cJT1ToC5AY9xqVTa45J8SKgcWxd6WYsyu5lARZS5788WjA34LjvefLTn4Z1zA
Pwc7ulasvSwksCZS5A/P4sgetGLbb1/5rQ+bcdQRchc/C3Qhka/fG41/p/cNJr7K2JlJC1K5+uE0
g6IU0ZBE0G7E4hFOUPmkDvQdR6kXcucisHgNkC9XHYU7NSgWJCgWpRFzkBLDMuLZoWZ3lUtcMtZ4
L6aiQ23S+mTIt2+FAY3OVTRDGax2KgYW0KMYxrVTEx8QJdiMbXmSI6iKHKf1Ks7rQB+yX2VOU9So
pzdfzfqW8BJSNMJswJTsFDvLhM5rNHQ2ZecSKjMK4B0ORh2vXodOwedVd8OAwj2OzXBl1y0QjagD
+JLqFDV7gOTALHQQOa79boa5fiA7Ogpa34q3roeBziQd0VXZDy0X776ygGzNxykcgzCxN7bbPEa+
ig9dqxSgSnDL7tATaJCZW8IbQSK3b8CIqCjk2aUVS1SPSOdlcE7XaZfCGZ59YnurA3Fz1540DqHR
rz2b9R0m5LvGGLRVks47MbfzrtF8UKn5STiEaXvW3dCV390asGJtXZXg4/KJgJfB9K7Qzy6+MGxj
vneT5/LWq91r4PUvuHxw9hbZgxuOtzW8kXFy9xROTlVsBSqpL2Gprm0vv6/smXTI8izsfNdzyMiL
oJM6+s4T2P+JRMB0clGmeTCHBCPd9N3HXIVS8WC5JN5m/mOqzWrj6H4CMgmwmEJhAghuT3zuteeM
u2HxjSnnInOnW2G5h6+WpgcP0kSnIRd3aezygPVBmHr9rlYdUXw9kOkqgfphDxoJdXTn8JJnQWFV
IOGA3ydhs/t65Pg8PlFHpVjH8otV6af1tmx8rmquoWtlpaBWzOD/fEc/D7L+sp+li0PZgXLNhyFQ
5KVlRHOcPKRdDg0Dhik5S9zv//uJUA/yGWg9/FUfFz2ZnUOHMOz+CgI3b8n/5kQ+b4kYTNBTeBS3
DedTDaCwR7M0a49D+LbcJHH/OvvaS+d2Mugy8RAa9VMxac766xP7S5eEK6ebdOfZOSD2/3D98s6C
RkKB+IqKyq2lV0R5D1G8qdz8Hj0vrGq8hIIMzmZRW6jZ7HadKKN/fIq/jPTMXqgfEHjTAvxYPmJI
FEnk+tDG7K1Hh3rVibNbkaaWAmkhm8aZ/Vfwfv846t/mtd+7QIOCMmvaj/VWwjeish6z4SrvDbnV
IxtEaB+RmVKH4QkoOBBJsgbZDoE5G40mRsAHFOHrG/CX2+4x7/yeXCn+fJxh4jQrJ/Zz+lWT+7CI
pya+im0zeaq6Rp3V3NhnwvuqYx/N5dPXR16mzw9zG28mhS3MiXSnPnYBG6fJqyTpxium86WyFQdo
hP75fn7ehy3v//8c5WPPz2VZO2IfGa56t7rjf+7Kvn2wwv6cm94Oa/G/tph/mbE9eh2LmYTNn2cu
48V/lnbhTCyDG2XjlQH75H4KTVbQU5dsMS5ot8SeApxYVrmTEVLA8Q0wFgAtouvB88yjnkpmU3Y3
u9DXSDzKDTs8DBJk5Eo1kDBax5zA2ChpYlbr3xvP6yBJazKFyKNnJ1LNtItWyjEwOzV+98Anv5hl
V77jqQZQXHIgpNyudiH2Y77BP9Vf13rsExTYgBiX6CyTjplcp6/M/gBhUzj36l2zJDIKa8iPEyXc
wB2ZFyPcxCCISpzlxtCyEFG+uhnNuH60u7k98jmtG5yRCJbB3m7hxeJf7jr23T4geKXzzsOOt1CO
L5w4a6jry9eP1t8e6v/ehA/LJnA0c0JgEb7kdnoruvRsJZ22rk03XwPI+tmCqCOQyXv7+qh/mQr+
uPXLo/ifW595qT1Wjqeu5EA3g8BPexLjP8aMvz7OiwADoySNyI9r+oqICbeDbnSl0d+CdXmyGCg1
cJfQuwpRfvv6jP4yLhI2QsXRw0avfzLAuZpqR7eP1f+fdkLEWiTUzcssSiQT+RNfH+4v0zXlZ5+a
CTPQUov+8wJKKZpEN+v5VtSqCoZp1LcyJDZgIKPn8PWh/nKvqH+4VKRpdKH0/XCo2gbOZWlSXTWt
7j2kWlLv2wyw6tdH+csQ59ORslgzUYqj2vjnCS3w8SrqdHXVClNBG8DHX5dR8SPXS+PooxD4+fXx
fpsNPoypNI5ouCxKPuSuH07L6zozaZy4uxo9ZMjeDEHDsijPDLdozYKpdwOc5zUCpJbIO0q50byy
fXHSNDv4+pN8upXsm5FILX1YGmWfphUjbHTXFr19W3ixOJGZ4V2MRCcmpXbmf/R+Pk+jy7H839pI
B3P4xzZiqTe5sLLCuVKoUVVEAlAy5wiewTsZlesH/lhfyilUK2WwfErMevxHQePTw8SzyqIBSzr6
0GUn/Odt7seULBKvMq4QNky3s1ZGW5lr6fevL+lnud1ymKUJgMYBFcfHbTBmhCmtusS+IoEOoEMU
/RoAjSibhnClbwcDFKSjj6AlClT0foGHQSNgRQ7jv5rgn84XmAAbcp9nTEfG9FE6AMur6kc0fjf+
lDyppLtrvH+5IjHOcNH+eJQx1fjYipfnGA/Mxze06Sb2Wax6r/FvP+StdkhS36DukwxrbRqmjSfE
tU9sSSqcFR3hValZaD7S8CXpKau36JJnOj5G2W8nR7/Re0XOLBUE75eZtnupG98wTtNVk8a5Kttk
5QDx0ksqZt3zImcDP7drK/d1ZnYb0+bKKggMdNR1Mof30/TUxvjhq+nGGPrHOG6+W+60cRQ3xcO9
kxlbDZVfb8r7yS4eSq86tyLErmjvRXhuQSanPWlaUwk5R5zt6LEhT8Sp0QhN6TaNsju9iU4qhMKe
blTY7XXWuwnnnjntuoxqSAP2XYrmvhj5PPoIjOuHPyY77DrT2jPZhWfxbkqgIQoYZ9C1sBjsXa+A
XtfF687v2bsRw8j2yyvJ0NN+OPOdCgl07mLS/aygEMPe68N12j4ZA7mVhX72Lf0Z7dSLSJNlOQgv
Uacfad+psT+FibanbYjJHhJSc7I1ezOH59yevtOaKICwoH9FEuw4hHr1ry6stTZugek86QOAKQ24
cK2KjQPFvPSinZNMWy7qaiRfvOYiU4OhoZ8RyiXv/bk79oW+VVWySS17X2sQ+aZnHLpP0sj3YWWs
Y9YvHZdMKI1AOeCKltw0GIMIJAlQHw8m6Z/6uJvc+c2yFFDWVH/uup9SKw8sg7FpEGdq/pDYn1ac
hDZSXm2m5zJ8G2pCBqdCW5Vxe2mwy82OG+CQWS83JeExFNxNTc82UYssGtud7xMT7IfOKbGKA8BO
F0LSWx87XpBmUJWQiYZGsw3NeC8acOG1od+z7bsrenmMivAqIthktsdNWdxw4dd9SHJi9ebXLkBM
8WhUeUtMq/srm2ZvlZevtWxJvbVXlqQaD2bhemyLW32mThE51o94dLaiTB+8HjyqI21MNToQS3eL
T3xlEJrqtM0O2cTKbsebzlOX2UsP5ki4bghbK7cf49y5Fr5+63vzvdahRlRq47kTNKD+0W6sm6EO
XzK3ebGsMhAC0h9r28xxcZ2x0OsonXRybWvzWve7o5fUD3roYl3G1IKOfTns0ATKlteCxSKUvZVT
yVPFWlNrQOWm7S9L/v6JFEdjlBpkLVVbO9cOcCKC3uNKiCVZqzHct74B+eyXpHB2VB5cZjpNA/1M
HkiG5CAkNC5w5+zV0W1QiGQGDed58Ha5nuGcGqGQ1hNhP2DP9fCmMawbd2IGscXZGekhgEnUNrMg
iRmbTjHPbMtuRi8i1Lq+mb3yEuruOdXia6lP+xJsmStiMh0mnopIXzctyUAMR1PO72jFmgbdXTaQ
bme1F+nNiB3jTZukNxU/CH9khbPn0DeQ7Wq16imCOVgxkaFirMaZO5ZBJN+BRx2wcZ37LAr8kjAm
HqsM36XWxMfEbTd1Tia1lT8lsQDJNV4bfWyvIQS8LG+9QLjmLoRZyI4TefEG+gznakiTnV2Zzs6i
vgcXbnxownRfYvYrPOcJJO61WdePPbstkCfF1lIeFKBGEnLRQPovFpPRtKlIRJUJZEV/GdugDvW9
TfBLLauDD2YMokYKQTTruyByHJxLaLVopL1Xpb4dNThEjgm/Xa3Hvl4XBgV41NMzbVlDc8+wLN2V
k5vwu8YULlSzXoY/p0vgBOcLByqVhI6G+m3YLYDcGXuGYX+blQat26Me1VFds1oWApYvfzjE9QQ4
Z+VRTPVL7Arg8YxTRZvu7SqF0lefmI9XWt5sEbofmNDxA2Jf6GRzaLtWQl4rWQ9j6ykadZjNHli1
mRCt6dffwCPzfmfazyjzvyVN/UKGz3syV7dNLx7RBtx0xrSnyQQi2NamVapZMFUGi4yceJ4uURFT
rrInxAudzqptsLOTLwgm86kBHUd3wD7WlkV1Urbt7AwZ88aNTtGukikkcB3Pw6GzLfMiUtMORAVh
Ak0ReYnT3Mlt7cZ9oFFvaS3vAeAqeFTNm19SvUGcjyQZRZvXEplA1oFX/KqqOj8lRpdcrETHT0y/
ZCVgnKyHfEH1wk3oQrirgApwJ6aPzGv9phtsuUur0DtlVEvPHEIFOLSas9043oVI6xBy9yjGaKd3
on6y8hryIWrgYK6y+DhQWH10snb4gaPZ0lEHZ9mRpXm48oyFQTaXAgIGvKt4qoAV58RqfUP2Ou41
qLxbU/XTKQ67fgcRFFYgKTqw6kjwnBXEWQXFA0bXRC53EzN0t8CemkT7JUbXoP6hExWkRYL+hdQc
vCFQDE5TYuK4awXBdiqaNrPCALhK+lqe4pFBc5BV/YzjSt6TS04o1S5Vqlx7kAi+U49MNqOr73we
xiGxt2jZT6luYRRiaZ7U0wOrPGwy2IdXuT9g+ZTXo+HfDsR28IodZW2clE5QGCK6AArfrrORi/vt
T80dShKMMO4jHvolvf4J/YJLpJLhbYQeHxvHep/RC65wKTyjT/lVYuRc5lxYI2DpINzpCMsI/Fzl
OtkoNTksWLXD0vpGmWqX0OzSomg7hmTUaIZBPmIBtrSWOC51gF5Nt4m7/D6XlbfR3OQdwWPOZr5/
tUYEzknhYNkEOAW2yFvVvX+fJKCC5qx5o3e9EaK6qVyd3GNziALEGcAkaU6tqt676WjBz/OswXRJ
nzLfOebMlZMaUGZYHEHoB5wmJwg+QWMIGIdxdFsC2uRs9wOCIs1ob6M5fNTd2Tm1JH4G5pzs9ajS
8PmGl6b3+kPS5flGL4QW6BK0Y7YUxMvNVMqt1lNEGVqhnX1NrrtRP9eJcQehepUxuDAnbMaIOEfJ
AnSZ58cC4/yMJbVuNojZ4dZitKgrd6cX1g6N8B6ZKLGIoA+HajubE4HBkckTOwRpzrlk5W0Zmktg
+y7tq0cTbsXEXB9FvK5TDzjMf/aB00XIexJK5XrrbnL0bcTkaru5aF4a4ZwzFe6EZWyqqWClY+9c
P9wu32dXvSxdMOQeyEUnzeNV1rhUMmujh/43q4bvacGRDs8zvbqib4PErRL4reotcebtcnsrJNRR
3e6VB0pE/YwMcZpsUkiSy7IYa5mNtB6qYDfuFCmHhF9fEamBiD5ZVXPCrxqWsCuSglJzCVTZiYq1
zuA1z4BsV5nxk4zgPciiI2Yech0pwOV98yscfCzQ6U+31B8LU93y+ZZ1/WCAlJfwRbtnjX9R+CBr
o/L3NFfp1qqQQ+Cbd4oOyrIaKfufguZWhnG7dPS1L5lTYx+4KeUKIWoqWTjOXf9OqXALRpAlQYDT
YmPY1pOBNL3Tq19A3W7ptIF+U+tEm0/Y7UyvOxjDW29pxFYKQAto8WzGR1pBO0o0W5MfzUfoQCaO
R1IBgeQm2zjKlhDc8FRbNCgj51dZ2hsXygboopVEcpkW9UI+f0pHa7uoJnonOfqVf7XchKztLk0+
0Kxv3+upeW2jct+WxtVQXXK4WKuy9XdNp0657Z18xCsA6JdlvtTS90zQHjLdidSriMwNomJsZmgL
9GS4bn2TvJh+07rmxh/s/Sj7B1vZAdc69IuDrQ+70Z4fDLu50fzyCNj7sFz0kSq8qUPCCstN297J
mKUFyvpl6WiLKgBvFAAjAdM1ew+LommemMH66OdYEWiczsQ9Q47aDn12A4wKZ6DgibPW40BGGw/j
0HWL/ddf2RIoYiaNzQB4EGRdkGg2jAnnOprB5A/62g5J5mRJRLVhN2Xf9NDZuRqPJkBNGQYxubVa
6N6Lpt5rWoRmg0HGUcS6wLTWwo1m9gGtQNZ9HYTS6NWrUgIrAAwiUhG0yJetX8QqCiUFURn0Q1Oe
Isc09qza1TwQN8HcwC6zQ5ArpuaI7Wm7GLzyujsuu1CgwruxrrFdjzd+lW2WoVXySliMwxWbj9LI
iMdMrrsy3+fKuJD4eBf3ZBcP83gzOdqPr2sFS53nw+bZNEx8YNgQKT193DwPyWCYbWmSZueWzFde
9+4QLnLfjTMrqLhqUC6LPN9aNQNADzvwH9WfT1XKpTYJHpGqIaQODBl/FkQM8OO6k5Pq4k7xN3dK
L5HofnbY3sBL5GjYp/YfhbYP58sThCMPWZ2N0hiXi/OhAoNB2fSresguyVTtMt4n1U23Shz7tr+z
xLgrjF/K+0ep//MxLQPcx+//fCqWH05Si1AXaTncZwgqa9F896qMnQsbLFswIGxlTQ1g0P5FgPtQ
WFsoa38c9YOuLJMOFFDWZg81zXXy1Ve9vCmqvSyflqAFN7yu2ZrFvxSEFkvaW7u91xPjUg/jP27x
x6rbpw9i/nmPC7cZ4ixsvIcMyLARMQkfzaZcG9a9rdpjVx41Pw3oIn79YBsfSqo+5S+q0ezQfAqq
9idNqqtBI4J/aD4Q7CDY51XJu69D3mQ7DRdmxUhVv4zkFx2imrTTqR5us9kmNMW2RlCRpsMAQprB
ieV6e27sIdsVc1jEDGERYqvaTM459sIr5STNTRrVtMmTLt6bNJgpZ/SJid+z0gkCb7Xd1yf26b5i
3KSDTHeXJxjvz4enaU6imrAEZ2L8hadA2lgXQi3Nop+ZpQ+Xr4/1+RoalusZSEoYwWhTLU/2fxoV
5NnGQrS+eDAiU+yxMFur0U+dLbFVYOglko6vj4ch/0M1j9vGK0rNEEsD1ELzY+1S2PAiBtsxH5qm
Psyufu2TDp3lyJm5dYXWZEHN+nYldPns9PmzCTY7zOqj38Ku0ex0mymirPiGJJnQi2jsZD3wH5c1
bfjDrjQyY/1DBoxDROyY5TwcNOnuOl0/a9I5+UV11Mck0Cp7VbrDMY+x4JVOtxnH+DUy/ZvlL9C5
QbdeUCb2JsTOzJbl2reTX9Qaf2+7YycmnEJHUqeVL5OXnPGLHrow2kSkeOfuUqpL1yVzHnRmp5eX
hEwpEopGclTKZItr/sqSXlBX5qVAIbHqpvTOJFKi0F9F8Z0EbPjw6ixSeUgSIVZYRILY/UFB4Zc3
y3OlmduEqwVSOLAXiMQIVmr0753e2fky25N5CSuIi+gRJGKZQes2a8N8a/P5Kja7TTqLY158i6ge
hKSoyfFVR0XgQHkXdb7ypTomVbxmk38Q+i87Iihu8vd6Nx9KrNSDsB4qxjYU6Hszap6Mwti08ltB
s7HXrX2npvXkuVuZtZfcLE8wQIjxLYobtFkb/Atrd36MMu3R8KIrXdrs1IttG5uInp9mOu0l1IV1
lh4To4Ji3ivKgmDBuoc5a9eUgIMusqOdxpKUEaWJm6vGqIK5NeqzKLlffHq9p77UaCTfqYBP74sh
AsrjhScbKsRMHItw4hHwD4Ci/hLBybdJViooIXr+DC46t0gF4GKjoVc+Szt/Yi+1fKOcrNMYI2MN
r1tXbpGOUkH1Ndj5aHkTdZMmKghFgyUZalOukcbi+kfgHye/bq7msTv5bFdazwCH67y5wj+aOmwu
2rcD3Vzd3cQNkH/wN6Ji67DEeRrtBgLrtQTQs+5SQQ8YaRYh6E7bPXZj85jMY05IKDWXtHRqltQG
0ZTsAmpeicEWQQkbJqyI4uRZ6FhvrHQDFLmPxNKY7per5Bbw6Ev/mfRrxsnveaW2pYy+WwlR0Vmr
XjpdbkrPIly5MNZeCK6B/RkxoL/AWMUBxlRSMWrp3rp93d4VkdVTm3K95sotzOdhbutttVxaqnSb
gdiPai6PxpA9euZg3aq8qc+ENvqoHCoiE+36vbNL4zCKMjv2PfYJu7XVc9xZI0mJpr6GUyaeFGDV
kBgwMWUPpqibUzV74b2mWV4woJ99tpREv5X2Kfmvk7npnbDZ9j6yXnIOF+a50F6yPAm3JIGrTZWY
5iYemukWGifUFQvL432O/D5QMUo2zYnYjeO7cq/ERGNrRye3VOuUh2fJgXTVxWk9QkNTlKOBJVL3
pVQutd6mHCVTbVk8OsNM9SUhrJy9wOwfhE0cWGI15tlzK256lYeC9r7tug/EaHmPjWNQU05km52m
DJiGI619zZYZ4G34YEbtapZq0y6tnkbU274gmK+w6Zx3oUXSQq83x8ZPHww/gs0UXdcgSTfSTb+7
hqz2qSN+IEF7trSCrMDsCBh+U4PV1Xp22ZHRUXm2yTBbyopj494TjPdaAUibzcJeJ53x7I0OsK4q
4wEUFjtpYhrdytjPvG+0MDJCEZxQ7O3wGk4wJVqxGjCItP3FISW7UdPWLii9ApxYfkAnOA2xYjo6
39wlgyY8l2g9+JLjiV6xUhJdu0YAgiB4ncO6rgmxhegSDfel5j/3iXqRcwrw2aYK/jPrzR1/KUiF
77KOUkAXlBGKUC469peSgk694O6jpwZak+YPAWVrAn/6bU2SbXPUNfdGS5vNojeR1lGMesD/xlP/
va/Gn0ZlEl4aOqS+O9ptneOJjtEn0GqI2WJEkbGe6i3hJI/4byqbBDIum+10PN0XMht5OUB6NLd9
OX5XqTRYaLiUpvWgkzfLKdJB3HFSBb1W05XfkdqsWaECybzV6u9Z7d5yXlyNXhwHoF6l8yjCe78o
d8uxZ73ZGdHoB6hmkuVMQ7Ih7LKF/XWFcPq+KZOjPYSs7W3Sw62JYIWwICKOQZNPxdIsmeRjBKuW
uHv4Lka6bWnJIlc7FtJQRxm5DPNHfQkzaNug7OrAmwULSHfVqzzQyWwx83lv88zxI56ZKjLBjuQl
sX8Rx6UovfwmlqDNcSb8FHHfq1vkB/4Y62Vyz78JXUHgWjFtQbzRKfPZHdvUBnOXb/ZoEdkmNQyf
ubvnh8osP5emg4AQtJX+aljNAxvxTKt7tKZHwGk7vhjdsB1wAOjT/fJv4YEvnwUt6xN/GdXywJ/6
tngzTHZnHYmv44kLTFjKJfViUmRchKrZukzfqhrcAv8YVfbySeNE3PAlAuIW8FnEmL7W5D6zr+CL
Sb5kDnK1m9jL9EIuIIalXPSkpfYGSttGa5ujFnkvHlvaRmIJY19am9rGtcmR45e31ZkvmmreEcQe
rDkVtxLTd73SExneQjL06FuUB9uTuwJYW2LPCG1H4yRD9RQV+je7t7yVYRfnvqqIKqOaFGbqorOI
0vuWqJ6ZNIgUOH8/RN9yBMsEWs4mYdRIN2BZHEUKDiUdF6HtTMJIEnYksZrpOhak4JKn4mTzq2Im
hpHFCKrblDm8+YG1eHjl1Pa0bPvndjcW9U2dRKy2VduvF960vhrTvOBtxlO+mdlRroAPU6WLCGO1
iMrx84nrUNss2LQ82ymjcYhC6jLCkhwg/JY2KVCB2ALqde6BguNudVVQ2xX2Wi+kUJ9MFoazgrQE
RNnXqS+a+zHRrIsz0+X3EcusEr63TvuW1OeMc7Tya8tu34sk+VbST1obmKbXY5d9K4zpFZ2Juxrk
xLhVhJD3I+MxL0UfDONwQ9+9fEv87NmbtHGH/4O8wtGrWa9AXZSZUe3i0s2uHUX0L/5/IqA0pyev
MNF3pW9SdVWM6rpdhoSSTQjaipznL5/scJPF44Mek7W+BZefrqNsmC91M756iXXBC0xGaK9rJ581
U/SAobVbW3H9Rm/8h2aV74NOMKFowjcyBzoPsZVZTJDhPGI3QDCR4ITKElRkY5eBaSQk4uXac+Zm
XlA6sxbkZH3QtVLNS9X6r0Rgei+Egi3pGRErSoeW1G6auisPDpOgiHeobDoU63xuzdslQPakJyI9
Wk38ROudQokmH4ukMAKNOeU8tL5PY2wpMgu2XFY6u6/NELknRQyBtpPA6W5STw4nShX5qtQFMu5I
mIfJJKRdF/JMpXl4Qavtf6vtHlCjk9rOwaMuvseiB0bbMJDdU5JtjZBhwrSJkh4RW0X0SFIqCSkW
Y3RoIiP1A/zQCyBwUlbjBmeu5VL/WFl2H0dUzNncjK5NVSzSqX3geEV73KlkW6oio7rT60iEuyjx
+3VuuPEtI3PEAGuEI8G0MCsOEbP0rhQR/ph2HK+iKCekPDTgnKezdnEhbND1ylT85KcpUeH4GBl4
kE1GbiOfpdeoK1XPdtDUov7ZF9BONkVu5qTohn2ZMZkimEMuz4ovI8OjvErMtH+ugPw5a8Nvku9x
OuV7TdXpKZ7jb8MQ/9Jr70dl0H+j7F4/h3Phdauk5QkwqKb9SPKWBaPp1CFTD5APvFjNNotn+SaG
cNzlReu+83mKTakgrRjZIuYzcrGuR5MJtejQCJSZwGEzu5R5C8KDSrcTd0ncljQO046c4NYtVmHs
Mg+lJGPoCXMTNt/vKkpoX7CztAw6XrLb2GFEcb92O1oOPtGqilEq9DvUSV1979I2O3lL2V2ftt6i
UzJqa3FTke7ie41YtUSvjFOzLQxECfQx6DLvKkE+ZyXKVS00/BBkFLlwIbsKMSOLIzi/kz2xHDCo
tjfxxqzUHh3Y2iS8Mhz7azhmJ/yRJ1U166KZt3FWs34nzk0VWJQ7M/7p1xRUe0LHKZ7ComTW1+5i
W7G6cDpSxG36deQCiqLssY9FGfvQ4jSYzV0e6j7/SH9zqvQ9JDNt1TtDICf2hNGAekFdDzWJbVV+
TO1q53olLMCe8pR7bSQWTWZN7Eqtup69+L0eqY92dfow+jg6ms5/b4WzJePircfuwe/HV+hYBJHU
SjLYaBLytDKtc+zpLwAC6bSxcKUxRo9zk9r6QZvnCzDg59QPSZDCI0GWi5wIFTTnp9LNN2CrTngY
gjzX7oYBhGjuHcoFWqNSEKb2Y9bTuGsqKeDPuVbgh4yhZaPWRj5Q63Sps6r2XTbEiuvdFHT19Jpa
NAaW82Q1Tyxz9j1R/bmX0aGP0nxtAl/buWarztwOGi22N6y7wb92zDgEKtkdlg/nx9U3GGpo2OpK
hnu3l2TUecTc+TUtvwzMfcGcuXIbMZ0cSTqdh40FKSuRlgMPwcRkORNmA76uAcJaRhW2GHwkLSX4
TORQdbPj5JhrzSgU9XjXnNy1EdNVKnN/bQ629aBNybPtqPuZVvYqMrsKTwfdw3dOetgUober5uKi
dB34xHj2iOj0U9IASgib6M3XotUeo4LdoqpVWa5ChazD9e15ZWb2WqU/p85/1gThYyvRSWVvNFVM
iM/nHZ1ftKoW2d12QfW6Udf1wOuTkgOWe6P+PZ3KeOX3QFKz9sfSYTSZ/dxs2oNcDPBmHsM8utZ6
tXNIUQOP9yjmYVchpABneAc+5ZL4dImJP1Jtu4lD5trW/RUqUgrQQVjhtJG+nFZz81vUQijIfGvZ
NQu6aJ+l0Q1N5HMWVywU+yuZ062Q8roUxAGazY/Z7iiLS0JMx+mchcMhnouDVRHGAUvXj3s25YIW
EgX5Td15dKXUvlX+TeZWQRh729BI3lDojcHEq7YmiJXAIR0SsqgZ3MZJ7qRnfiOkkHTxahY380xG
bF438cFIYUmVM92KOiULfSbcQB/GPIgEUoWwhFQ7D7TU9S557qPiV98Nww6irItNszQ2eh9lW7+W
jEJl1G3M2NMOaZFts5TAsWkc9nSXb6zCmq7a0E8ZGsTWrAk3zYdkQjvG3j0m4bDgE2WLqsxOcMxM
mbVtm/6FHs+lLDwYJt1IOqCMZSBLaysbiLfecB8WhIs5pA8dB60NrFE+J7ml3ydVbzySZ0II1xzq
MJXpVBmS5hcs9zMyOKoOTSn3jsjlFtEnEo2WLSaLXSsHx8hTAMsRU1y8pUi7dQfv0hlMOyS+pf+P
s/NYbhvZwvAToQqhkbYkwaxAUdEblGWNkEMjNYCnvx/mbsbylF33LmZhlUYgmh1O/+cPBYnqaArQ
yNJA7yWXMNlJ+q/ZrSqgFqQWISswOYygJrdqbIx97JgXUO0IU5XsHC0N3ciQBx17SIiC+DfT05J9
unH84taKnR2nF5IrORFkWLrVFjH/tPhad9tx7mTQ2MN9awzHtFyuy7TblxbIOoTqMUySCD/9zYep
H3fL6emJc+KO177KD01CdnoRt2e3SMSKDWTtxSjF23KXJ85R1M5tEk8faI9fXQ06iKVOc1bf1m38
WjU92I+ptnJZM6qxIJT09lV0hL+0+bMW1ievM71V2Hs/zIacOJEweih6b/3BCoYuvKvK4qVLoycV
1599WoRPYSmNdanYACdCIJddkMRBqQUZa6D2QJcdem1olwO3I3295kSywr3lZt8mmmuZIYIy9YDi
OnWUWUOxklo7H+cnTN+8G+HYR4rOMxm9xM9pl0KhABmoK7OMnmh/mzThO/lxZ3jbr1NDC2pEzT9E
9s7n85OPdPKXTMguWlVde6IEuJHx0hhosXkxQiqb5KLN1Ra33cdlzL1kJOTN2YYwhmyXPsJgP1eD
D/lPg0lTHqy+DAoW8xRrnJ5wJpL0OhdyB8T+PpfFYnmKoTPO8alLmqw+wTe2/1I8ffkfIkRv0HOu
MrGeZyfcz+4AOjlui95c91OzKfnDPZ/cJP+3mBh5SrkTt+UxUt9Mhbt82Z0z/Xl0HLzuXrLaoIe8
JKklG93KAkUzEOYmbKOYpNPqJoJdPUZAijjrodwzb4yhO8VG3a9EDHdlstxj74vH3iqx/dQOwNS3
WPvtE1dfeaI54b/ymGCS1kYUH8sUlEsFxPkKyfF2dMSB9K/DYo5iLkHfc7tdvtuimvYeu5Y30W21
5xS6XFG+GE0fmOyhIRS4Ip93SVzdRZV1L/Vh32s6bpAdbDD9sqTRTRZw3/JNLN8Kn2/vT94pjZL3
PhmvJRL0id7DbmC+h3X8Oor3totZlXNaBWpG7T6pZO9McCDI9BS9dpwrEluxelhZplxPkXGZNYWO
qQhSJVnnBGQBjBjxi9u7yL2z7/h70PTk7lLOlNXjrJOb6LiBFsNg6mW+bcaMtHlgidK8pqb8gX0B
rBut+a43VJeGlgVOWRNBUOfrfvTuIYHAuqpINv7v3JqqsoLRpgLNc3mDMAjd+QDTBsPIVj3aJeQR
kp72Ee7Bg6DWqzIyE0kSKXZeYaWkHnIpNaY8mFUPUSnb9GCYFeU+nA4abSgIp35vDfxObx7dwbjp
E/2iIdPnbkDuTavXZHO4P5Ku1BD7eCuP+MoRgjjG1DvHTs9dofbmkAVTl23brAzSVF9TvD9W8CnJ
99lpmffeG8RBKp90vYi5NJUwyRZlMDfccF1YZFAbwzZlWZWJ3Ekzu1TMCcMHjB4/uwjWsS93c2MC
xxk/LG2AwmCUDvGqYXpBzPHckZQdenJHRjm8XG2jueIcMlaul7On4Kja8hhbmgFRHU+dYd/as/HW
0Pdrteo04dCVLJ9l1ulMoYe2AAFDb3yrtYvN9EzIjlsTEE1cnvuh+uSUF5ygQxLNO5rAxSGDDL8B
WbWPJEhra9fR2qAxYbRCrXxjhr5CR5nXLMFGyM3MJEoM7VIn+TrryLsbw5b3cPRHv+aFlFc/CiZ+
MTmbluNRgbQs3f6wtG9DOMNyLNHxAlSa7q5u1L6hfi6wz1pNg7PRUEhh/f1p41QunWmjum9yqa/J
dOCYCFKSj9OkueVGRiBpcSYz/ZR43pEo3VuDgJNeK+6M3D/HA4EwRfme+AZ4OjfLXP+e0YhZ6Zp2
nvEPaIlptqWHPXm3VnXCGSJ2bc9ccmngYEvVrV1w5q2TfcQ+/F+dzEyRZEcbvRMUkqxkYtS4qrv5
ZizKQwaPdIGhTOm+FaT3rAs7f5/jfu/Ywz5qCgoQDber4m4GrlvJfAnhpbmU/UXywzXss28Wn9F3
qkOYsL1EpMPn2dHye/yQ1Sk0WDX2NLYbjs11NUbbULDilk+cEjNqp/5GJDbJgPmJhutWa9xNAZum
tPpbDxJcxz3dgSjWwEBSdozFAuJm8utWsQcg4SeKDFuBhtcd6wZwtMbvYiAxASUDvLIxChLTX3bc
vdVRCOGlBdC/U01vLn2WcT3pNv0i/dngvKmEoOlFg6OHhtXq9hbk53mZiKjs2HlCGmXqJgvTQ63C
m56keyNNPiEiPea4PpDYsOlB1ldOU23a2nmwpdz5jrGtarkv9OJcR8M2aQkOB9wUhOr25nwg1mDj
E++WWmzHbWHdJBm9pnlaCIzzNSufK9oxcQcYqUO10+36WVB0wSzR4JuSrQ7xdZDFQ+Tr6zG23+oQ
BlQmi2DIE+oNByog7ew2IyA19xhs7cNy0o03mHtPWTfWfJna7ppmztHv/C1940+Sz1/tKTyxfZuQ
6vVt2c0niszzCEywTLMy075XyvixvAiBHzSV1Y+CMmxum7PJ6azHL4k30i1nH3Bp1aXtYUzL/ajJ
I3ecTWrUF2oPsA98t2MJTJAa8Rakdl9o8HqyDHJMD7NleMOofMcZSUgeiH3MZkYe0nYeumdI5jCu
Ye1HbN9OXX0zWsZSZv0ha8rPuhk/GwkupL25CRSGXFq341BvY8fnmI3u0Z2sIdZtY4uDJsoeiV2r
kBa0d16rXUdV7jls9vpUQr9xI4I/9CUAsvs2ckpPSzgr+lOEGn741wC9lZw4rmnLldbN1crjs4zK
ejIGYCq58BnC7tSxVS17SEhXt68VCJ2WBhKnbHj8UIUwJyj84rmtFYc9YoeQ7NUVg3ftZbovaGup
VlYg1QqgNbmnJ7t4/ovnUGs4ks1jb3esNPtRcagaevKj8Yx0hYpfMYThy6zTFlw8w9lpjL9pQM3g
Hbvl8tKl5XrZ7fFA/h41xkHNcsaIADCpE9l+AEDYZGl1lZGVUAoaLz4rmNOjpIlGZMYgTbwq6mOV
RzDkZ/0Zo/D17JLMO2RApV6Rr30Sm3revZjERVaLloGbDTJ+cdbj7NKGLqY6KRs8edQqBmPNvEtJ
ksNKdOl9ncfZamzGZj1aIQKLOU6DKq2yfdLm0V1Y0EkzW3EYh9Ja5Q3wtDYA76Z8w3YOhdxNeu6a
XadtGXiKG5HTHh8UnhA+d/zK6Y6FWz/FOtn201JRZFRJJo6xiMP9ZJN0Um7stn1ddr0ohnXbDlEw
ED0DPGJzq2G+YJEJOIivjQaGQamBLqAIoTZDFwY+tjtqQ8ebdlFJ+K3oeU+iNStqp/zsNtmpqLBj
8Ie3NGyjoKmQTPTS2i+cFxx0d6RIIDKL/7KHhFy6wTMCs8mp4NB5clR9a0sMpYZcnlqTvX6yRutQ
JRz3dm1dNLd60jtfD3CiPJDweUfEDr0sMzm5DpukIRNgm3BbeR7/dc6zaZX1UdpqMypKnHyhc/lc
7/G9r8vTMBJdXzRWw9ENHUDTtHzTFeWbIs6mqeXFL2DAqx6sQfeUQ/W9ZIjMD5ld0fYqPovKvmZe
c+LaTBswa38kJp1YrvAHEWd3ELVv4lpju8escQpvtSi8BYo9OQpOg5jx3JdcK2fkAVZR3S8HQlkX
KjBkyaCbYi64MxUG6YB1JB+la8H4hOE51UeTI6ct7KMz0SpQ+cbXxMEcRoz6BKnhVHxQyFSMZMRp
Q7KkyjcL63zOZsLbDapMWOgUA/ns32ipXtJZVCPfUPLoN6ONgCW5Dyt5wFLomJU9bKQpJ1+eLt5g
xrfEMh9qdMIjSzEVBDjlw4PpO3sh+h0AHToH2rOleMNALIBhsk+5UnekHFNCkxQcY1eCGORmMPsf
GRkp0P9fjbR4hUJ0E9ZAcxB4SDl2RxEMcWKu3Ch9FAhddyM+otwEnSpeVX5erwHASRAHR3639M5+
6AfY57gXceSP3VvulFC1Z0V8svZdOgnzvCdnJa6eICL1xzibj2Uh6XE0fbWFl/ysmaSDGwsIT3f5
ojt/zxaYCGxLTUDb5BYZFVrusgjyEIZ+n8PVysOQlWdkS1r84G7mPCbiSbolKAEky57WVOVU3kud
4IKgz3lytxhhEh/tpbySBcsNcDw8LBfRG3rL+W09GOUxFj1MUBNsHjjVorlwFmXN4UE6BxGD7f0Y
Is6yDPpGxHjNbTAQ+q5WIcxcQh8g8+6avBs3M02hVz+yMbYws+LCjcvZonASu7H36HA54+z91SXz
4KwcF7O5Mompmw2LFbpQBDeJ7aRbTRj1GyNfnTLDmY4gm/TDGrQY6Wrkun0y4QwFlp/lDxIEEVlG
JK+zS1ci9n1933lt89aTfLrRlszKsGnCJ8fSml0aadwqwoLwAd2vtlWsdKIG8vHi66X1DWAHqNIf
WPEYLWywtGhXZR++DxF0lUaD/pRO3WEYNYJyiqZCUOcBn/ijMnA+H5LHlMlQ0tICm2ancvGvmc2c
BrEUXAzNZL6jRlKnFouokzdY915diI1uuvNDZbb1uTTSD8tmFMo4wemKhOegFYDoE4UvOOfw3CgN
ADp3NiAwn2mlZWzycwqGM7mH2YGTGbV6+hjWkcYC8pdrbJHkbHe9RRBTlahtZIgcLrY5fVRp5+yt
Oq/FCmvfxCNVTI0XD6z9mOpWNF5Ri3fdLQCtFW5LNBM4MBuU1Sl4VM8Bu3Hgo3IeV5/0I4qbKjLm
q0frFtkUCaNGNbYP7Ry7n3nedEju3PZdzX0s0D7N9Va4s3+XFJzI8Bpa1SOK0aF5mms8brs8QOlR
nKYRHvDgxcnJ0Ru1qcJx/LDxVza2+Rxr8SbzI+sgndEftsKfXnrLSulZe2T8zqZZAOdEXKKsJsNM
gEkaUYxhZzQM7utklc4q1Mz+ZrQUKN1C/PdC4iWY0lH5NOZ6eLCFkvWKLot26bqZgHHKQwCPzhkO
dpmiCGFeT4+hCwmMRkX3VMhIBII+z4Md0btMfSNU67JMnMDL2mvO5uqs02Ym/B0W1aXQqp4Up9qG
Q4yT/TqVg30ti858n726RHMQYUjLm10tHABjYME8bPKTVPZ0Gvrhza7gLuHQEfVrDdcmKtKpktk1
AcOtWbQweNxF3wQoqa2gW3VTkI2a+V7NRvuepTbOmFlEZ0O6evmU4URnuLHY0i6yqUcyZ9N3PmTt
OOmg/DbYQrzOY/NjFuQPiaKmCRZ2DmolYHpdUzRTi3lVp5G/xvpMXw8GFUWhAWAoRVxVZubVnSYW
V4UhImPQpPGxGon7Okko/PMq1wtn34WhXa0ZSve+0ukADz3baN11yQZwM8axDox6a4T2cEmzTGib
hFzNGHjKwuD0nomm7dtJ4G4lmvohjGcxnRSghL8hTwqDvswKq09NlcM9dzUADIoMg3qQtLu1V4p6
3SaD9RpBfskolfkcGKfQEynpSWNdpIlVnWXpwQaiCFKrGn/oEtNzFL3P9gCZNejGpGlpHmlcL7zI
g3Yx+phq2f0gA8hcw7boWiQ9ZjMfeqkV20qiTYt1AuUb4Xd8L51+EHVWvJdIKJydqSdW4BrNCPjY
ZjjahPWB5jelmdD1jS9D99LibP02tcp6xzTKnyj4U8y3MqOjz80B0Yrd5BReuJ4QTK5UVYaoK6YB
cmj1qHlt+xxZZv9SdHN+cvpCXoTkAlsIp3jW6PxCSIjD+KqbYfsohTMEkwGEqEITEkbKcfnAbRob
TFHi7hR52Rurk+t8gWeAb8vFKIMLh+p8bUWb8XuJLo9N0IDqm4mHNsr7YPQaJJqtX6+N2npvUele
2nKUOmBI31JkaBSzjieKH2No1vROPA7+sU7zXQW4u5bpdE4cZLp53Tl0jFDL5ukMczBMUyAB9QHd
4C3z/U8U/DRAM9RITlRWN0S9ivNgNT90r5uQvaUjtmTpBZT/r0Ik0W7G827djFzvNLZi9J1zuGdz
D+/gOyx0j8TaaLWenXRt9k8oKaDMxCNOYxAb6HeCcLomuuHEa4pN0sSQsMLW/yboDz4Q7IPTFdzW
DUdBuFUprialZzQrV8NZka48sDobFUxGKuxKzANsIY+ObjdBqVO0PZVGvzJKujTA/dCGS0B886rS
MJJPlxuoJbyF1Gk4RCBCchQRYspxFu0q7XjTtJaffR4+jcwir463RmdexwSqm6MFmglHC6aXnWY3
DhBMIwyao+0J15Znu8XxUYjiQkO3plPR7Jmh7iklDXpl6IQRJtkGxOgFJGwjsUGjFkrexz69M0II
s/Z4mIb5Cq9q6Wd4t64+Sqoanc6sk56zAmwK27YzbgEPLpoRu+uf6fw/pqZFcnzMBbx0TnqXvjpc
oGnB6BuvLO9VnQbLD1Ac3la6+SNW1jkuvcAe7JOrIPIVizwIUC/O51OX5rdWYz0rjyUku9e+G/es
Snrk4jAMtDxFWVHiyke3cXqQNLM7WuXcrlzqlyXM8u+P0PeQAeZEHTut3hLnRTYE2bdG/ZC2CaTU
yUFzHg80HWGFErfwN69ettbdWGjnwnmirnjvKk5gcok/tb6l5E2KNMhY6sqAOSHsa1RiEDDJ1KSS
SMoA9hDtObplCxcn6qoHZ7J/wPhcjYjfrMnHBSDZ2xQTBVQn0Np7Js23NASENE21cG7WqQYo100Y
+OjPM+4knTZfEHo+5VJdElnSlDYCIxm+96L56BPtJWpHYpb8PPDmYq0aeaTAKVdmr3+wyeyTsXgo
am0v0xmOoYswASHyQtePbYx30ccoWnHJOJ6Wx+g9Qutl+6vpFo1YmgXLB8pmUOE+eqXK+YusGvxF
ldj3o/tt+S1vJubQSvINsRJQu4ihR8tNWxa8IiuHACOH9VBqF+T+gd8CvRb+bWaXJOQBTMlwK/Lh
kfxh+NdGuy5qmiC9PHJ8aBxu8VMnu/PoN7fOVHHTbMMX4rWOJXIrYkj3+HiuDOD9KvJIE2teirK7
wR5lVxacr57/jcw9Cg/3vQV3XImGUsRTdCbq6mh607Eux+cFzcNwNEH16d3IqS33ZaNv2RDWbYsn
bMUNj46DsEPMDJV1wYLkRKTdC96RN0lMwZgJSM5W7G6MfD7MWXfXNOSocqyZO7cZ7+cF+8Cd8w5f
8sAc5VvjF4uBt6hirsJ1/ZzaqqbRkL22ib7PnOrW7iOWt3EXWeVRLp8J50DsBE4dJF/pO1s/o8m/
ULlbDJUXmL5ytgOWsEZRkKpWhS+6blxhALz6Rq+tx8gCYovZ6evQybfgBv5NJ+BrDHn/oLIwD4bS
e4lQluEB1T27E7J0X2jIs4V2h3ZCrmZtfo+t5N01iZBViJ+6bjjkSbMhJwWTAu9OtQNbdJ4OB6i8
3+JeoTGPzXNqOnA9HYx4e1a63bifUU1B3RXhq2lNEcTsCktBdyNDIoNNvTZXuDt+5NCh9kas9jR7
91USPkfw6lbjMNHeZCO/EUNc7LD7z/eZ6ErkYM5d1Tm3le2fIf75KmnWsjH7hZHoxdqplAk7T73T
6WU44UteWJsZyD1igzJsb8tvBja8Qh+qaFk2G8xMoQ2hrV4Wh9uOGxOviJXdsFt66CbhOAoUeIpN
N0qt96pfDnKTNkBy4DwPIInvxhSpf3ZFGMZymbeTDm02to7L9NZo5iaFfR5LyeUYcFR15Hq2m7ah
c+3aQWq8YZi1SSsDTR8WicI6zWzPCPQWZf4EvpkWCk3mzE0R/TnsTA9+qkOSL3ZiV+BYP485sB4q
OChQ35dQB5DFiW9M8+z1MhKmjG7a1liVuvXo0/SAn5odyF89GZp/LgeEhdAplX03ZtFLgwTR9vMN
BSXxfv4ON4yH0QJbhCzChQ2gfnyx03Cr4ck32neVad25yn7veRnRVbRVTDxpwhflQVbXEwr7xjx0
4O4RID1itpVNn7ZT7aH0u+2iQXRzQFj2Gl6taCUn1HNEgRF5Jc6azwuZGH+xjT7UO7t7Hr3XJkG0
bPT7rvC2qH5W4YRb4JJYmoeKS5bcTsBbFjzk5Q/yVhncfa9v6NBBkJri8l43raORYJtZefEx9ooD
t7XAx02nd7UrusENONcJ+8zFu/kwxuXVNtNzod9xlqxh4CawSFvxxmfrqpvlw4sBT+isCQyiB5ax
m5L5MNR3JuLhKq5OcjBwYYUHvhCyGu1NG2Na1+lWCv+b1ZpPXVF/n1r7FuYmF1u+OSYGw8qTlhm2
0KU5SqxZGhQKtbb1IKbv84TpgdaCzDk9ROkRP8z0uRe1JPB/js2HetOr8NPV9W1LNzMHPVwvQ5IX
fU5fs202XmGiFR6vUpvf+sK6WFOxU1zlYTIAAzf9XQqdpdKdeSPQTa3bQbuZFGQD50nrnU2VTrvM
886NVgdiZs3Ovb6POaFyM925MAUQeocHY3YeiNjkG3InGB0K5BheMctEacVeo0XstXYgfcitlr6C
gxHhT5Bu/Kx9I7X6IBHz9EkWdIN/E7ZUHow4hk9VYE3ldsEEBrtYTyOnfdlU33WfyFG63oeCxTOO
3lYHQeJIvnDXfehtx6AtnoCp1dbJXKArPsmQDPtx8C+p7iFdm4my5Wfo0Cf+TzsGj4s3Bn0oWT4X
XE8Maz4qVR5LGjIGX63mZNtQFltDXEIf0a9dy3Pu+xCSXdBalKDjoOPzE3rJAbN5PimrOEK+ouJ4
m/balsvdjgmUSyic5uieFj1U28TnmlsxxeCJm8ntQPXStyYaAG/bWdY+b/Ibxd/JJK4gPHv5XMvP
xsj4VqE6BsymwWzB2OzvrDI9hIyvFRPzPM2gkemGH9uhH9CWB0/WN8uwmwymn0S0XdAmj/VDpLv3
TinnQEe/sVq+g0xkdzn7HQSIm9RMDz0TKuEFND1/iDwaUxk7ecpfYlgLSN5zbWw7hRuDNb86WnHj
UtApvqo5/qgJq1jGYRlpX8uPhngAlcbWdFZ3sMoQR9HAhd3LdjeB1icPjiV3GiCswyc1THGc+jiA
M4f8L/urx9CohISQZfazywBze6MBTQkfY9fgJ/iKLxzAYrU8e/m7Lt0qXSJUR2FEI7FZC5hWlGvn
AlVCUcCDM8EBADwod7Piwxqr73kyQu6e95TyGMrA4Io/8ehYZPZhXh6zTiFM5oz3qtts3Goq/p6p
+IBMBWLEq3S9YPnlRSzc8VsRqeXw+6lAo7ucLckhtJlTJcH2WPH1cqEPQlaWwaWsi7tAz5J735hp
f0HiQ9iFGAgOhmDvTVY2XO4or8HJwd9uZQ6p32RvL9wiW9VNAfmcr0SoGHeN+MRV8ehmXYHlEtu2
SI5aSMUftjGmv/VjnaBTryvt1MzmC84tgcvGrnfTHlIiUKF+zstkYPiwquFlWOb5GZKGWLGsEZVL
qDlzr5B+YFHRz/FTZuX3QwJPVwOrUbZxr/EKaso+8QfZpWl0zLto4raUTYcU0XsFcBGkoCXrqbDO
1WhfaQQRVs95NaXlbW9XTxK3lFUzqjfcncOafdC7SAhoBUbKTt1c5BBCqqSLGDHELm+HHwtS/UEc
0l6naV+LnZUn3oo8oos1oy5rksBCG5Y2w46KEesUGmpDWbyGrhSrWFMP2VBebBXd2ow+yFiGsVHZ
vvhuv+oJ/o59UwUhsp21bic01Kjl9kPVPpMk/1ogBelbvLgKy7whn+BN4ldRczGszfkliUqMKD2a
N05bTW922l5rF6Yi6lBQx645DW6NNSeJ4aP5xOU5sMLpRO1Cr6X5iL0IP4QEORuNkrvCVieTKgV2
1IcfZXtHyFeRiFvq/Hu8852VjJF0ZNFTNGebVLPu/LI7pGm3o+AMBLZGOGrvnTKjwTSiCvdCSaCD
t44i+KoNXWAY2FyjCIPcgtQ1dw16DXrvH8OUP4dlftOZyR0+hlvDiR5zrT+oBOpNEeI/RcT3zeJK
tNhyiJoTQrFrez1J770ht67fABcKlgBmwMZZZzHR0jksIKLGnyum/j6d+unQdapES5djP+yo3WIW
pjJ26xT/KKxgbDrb4DyrTGvlKs2jHL4nFBwMel7tkqNcAEN2qB8VNKTBgXldRo/4hV3NUkHWzbBq
642u3HEfkuu5MHDrEd45qUF+Sqlfc7R/nupZ6U4F3JL3C68kXFd+doht9wV15SnqCnxjpks9ctm0
l7t1T/cfsNfwoNrAtVFdc+fO47lL6rWrdRBcfdgEZuewz4WNxAm7u8lxll5Vk+mv6asFSVPe1Lq+
b22XO5lxw/1nm+taBzeqv7cETml0rM99Yd7X2nBf4wihzz5oprUvUntjugQGugPG6Ua1FbF+0MbF
LwpAK/cCuuk7DU9NyojBdDFNWYDotLh00KkNpyTogWOHXHl2xnyVuPm+xJGF3bTH4ocPndVBbcSf
7qyvpPPkt9VL1hpUX8Ox6LJnkTVPFQY3tJO2Y5bdxMl4qrErqjQMjDmNSr5ymLDwuWp/wwXnmSbu
eerRTzSUgYYwD4pvqPTpxy34p8vVvMKkrPDbXe+QO411HTnRmw6m/Ur3y6tKnQ+cYzearpI1QP0h
hjPu1NmuTO2972jVNjaxZhLIVcwITnFrnpMUWvjvRc2/yP+p902QOsvVwb5c84v+3YiUI4fYn65p
jIxw28kfUQxDdW6vy1vFISzApv4/nunoLgL4/7o6fBFuS7osMToXdR0hrk0Fkz5C25++9YlzKmL2
BsQ/c/8H9fZX30m021iCe3DJPWxMYUkt0vV/yMVHNSzc67m/FunRNx6k/cr7AmlD3RKfYxNv+Sf5
fvWmD8GSn38/zL9q1ZeH05UT2FgQvvdlmD1snPKosPrraEdXgdIkze5UaT/26RT8/kmC1/iHZ8bf
ryl0bLgJq1ts4788iXADL7b9rr9SgnT33BDmU9u1f/Bv+HXW4GqpYzlrC0e3PevLWLaZsiMb+PKK
LM8oqaoRDC5yvpa1O9dYw0hYwuoPb7b80S9vZlm6cByTXEfPsL88NIwzuvlqaK6llmgbq4Idz40V
JmNrzX+aLMsofXmWjVHhkubokiQrvvgYdFrcF64b/v2CttMjSOyfpnAvxhuTbBe57TR8E3XBrnOo
B7Fq6ukPn+BfXvanD7BMqH/M1hRW+NDGCcsQNRHCs/qaOdlVdfzj9/PlX77Knx70xXPEgg8xIshq
lmUBbXE3E+SjGxqiHqi2/Y2eiqCiDv39Q3+13fBspo1uYNJvkqZnfZmlRWOW+dxpS+gbxVhvQ+ZE
PKHFBb4++nmSxxJZdsePM4TDv3/2v76w0AVyPrEYvHx5YVfH1sz2eOHY38FSA75Q912dnYvqDD/k
duSfNoT7/+Ohts56XDYgT3x5X79P0IpU/31oSkpH2OffSriK5gD1xYJjlnwzyvYPyTm/bjpssIaB
3S427jbv+vMcKoFw3TqX8yOZxvH7ZBkoMnWlDiTROBr5I271h6H9lwdaphC+hWu54bhft1jHn0mj
Mgf7UdJeiLrxGf8pjDu4gofPvx/PX3c5PD/+8aQvy2PJrW+lo+zHeKjkPpXFrZYaxR/SyP7lddhp
lu2Gnr6JO+zP4xfTb7CLqEaD1Cp5mAztu2dj5uo4PQ2GwTJRif/+rf7ljOIYtoTugKQKYky+nIzA
mLMOkWR6RDlH0fqgl/ap0JOttL0UbpW+ThjMbFrXTkvXKMxesAlY//4z/LrxLFGqpsnxTOIbHMWf
XzqyvEKRiARerW+ZLWR+ZXdypjL9/WN+HVvPx72RsAwG12aYf36MN6KydKSsH8mLwJCCDiY68dCa
1LoV/R9e6YuPPkciMcqsOd9xSGszv9pIhZNBtQGk8ogi10NuH/Zyj5gSEOGbleaANX+KBP51i1ke
SBaHiZ7Et90vC0/CBsAkJ24eIbx4Xg0T8hu86ZWCe+hFtwKVe1Xtfz+evy4IHulz7FNUCdcXXw5H
0mf6EPOK5tGMPwhbe4Gb/qcAq18f4VMqYqMFpOjiXPTlEXIsHPgyeMLUbv4RLgaT5vTwv74FKVEc
CrCSPJeD/suyFtZcto2o5aMxQqUGd4l2HSTY3z/k1xn+80OW6fKPo7WbBqFLp5CPNQHXs5OK7SBy
1Gmme/39g/5twGB/0ELRLR1PpC/TAOd47skZD1JpnHOgJjk0I/Xx+4f88jY45eO5ZFtYjCPucL8s
JKevaguPyPxJL9oP9H9IJrxRR5ucPf6vD0LqR2S0TmCN82tsvOxa2Jde2Tz5st1pM/Gw6fwCgv37
p/yyL/ickj7WS+y4liW+Zos6xpwbQ68M+LXaVRNHWk3bynFWs/0Hv/1fx+3nB32ZBTW2D6M5TMbj
NPxN78m+V+AgXZP+KQ5i+UM/lZK+zbuY6FAtg/vV3+Fo/5hupXBDqxc1bq3eC0Eq16FZY9i1NSHp
Q6ylx/I/D+BPjzN/nt2p5UTzUOPHWSHajBHRBySOWYE553SUdC/9wz7+y1a3vB0EWRKkl63O+LIp
hKMTwV+M66eajLaEUNIIJc7QWQFuIPX8NIQcIJgI/v4dfz0neSqggsUccRxwmy+TvmxxOnW7pnwS
i2uQ+5KEn5EcGdD8CSeZlUZajFaPmFx9Du5LRN/z9893/2XykHvrCLJKeW3hWj8PcoUD+2Q0bvkk
8xbpMK4Q6MfB5P/D2Xntyq0r7faJBCiH246zZ+zgfCM4Kuesp/8HvQ/OdkuNFub2AgxfLTYpslis
+kJNl0vbKoJhpkj+2o2Dcy67lBN+1VKQrXWrRTJGt+mnwULJvbzjAYEkMAKmO9VB28Kv6B4ivauY
/S8J2hWC8Mmq6szxECQdSiS1DvPXowScQj0x85iufGv9iuRfUvephHAiCJ29PDx3ardXUWgBXUSJ
1kf9tjW/KLT9LdBpa8XzaBllkOzTJ3iworTBI7xWvT+VOlw4fD+hPkW6+SDoSkKTSaDFRasxjCk8
U2uU4urRtbWvrQu7NobV52HS59IWpyOFEEXtKl+jooEcU2nxHjToN8hflJ7zn0XungbkPNLIXTjO
s1hLlCU6YZJEUq+RGV5/kVJ1Q8lTKdr6kVc/O5iXbgaMhxYywlujmFyx+FYgLD9LjoIMrJxR2+HH
vA3TF3eQYOtH6Z+F3TULGKai6+RF6l9xQHtybYyuARorq4uPgaV9LqnzayXC4RWVOf3RKLOv90dT
5/HJxKOC5Ei1ZeHpPFm5TilKR0ZH5aP4wqlhP4SoPoY/8p6inMA+OdYmj8BKZYQtiHo08nyq8/Jb
i7qMAS4NORgaCo5rvXrAbsnr6Jt8Ana5AmVNQZ/4bXQIgezu/+z5CeRXa7RtdItTSOi5/t6F1jsw
j6vs42BF+qEcDNFfDaN9PKDOdX+o+ZVkMRARRwUJwCtqGmzUET5xaToXOffgHNbf5M4CZE7bIgZl
8f6xbEczybFUW+ESvJ4WgC0pDZzBuTQujr6J/1aF47MGJ6s3ioWLYv7dURklQ0X001REkfp6KFVX
SmjdunPpUO2AfIdUGiJSpRC1QsZPQo7v3VOjnkL2gOsLb8PpCUUi36OBVruXoGlfawyLwcFtR6PZ
mHr04/5Q883BOCJJweBFyENOppZFo2/wCDcuRgnUuEjqNxRMhJVXsHD73RrIUiif2uJ56JiTe8BB
x8saClW7gNAcUSCM3hxVvkDyWKrSKOInX2cRNtUDS9d1Unx24WRKihqVUpQb2oXv+ZiAmedb5aW0
gSL/5CHD40gV0iX1L5CCUKmW6jU35vmf2iWvC8pisyPgtVqappp9MeFC49NAv0Yq4c6BEVwqvYno
9u9ENWrRbBM6tmKjzCaKum5Kxcg1OQHDHlERsSexUE7IXCJdX0gkpvP6OxgPDmp8ZDDcHNdnIK4G
E6FaBhvH6GerHmK5em47b/++7ShGIUsRrkqWqcF8vx6lKi0ryVMfwTzJpQsuvbmZvS4V7b278e84
fKC/Bpi0LCfj9Do6i8kYWReziiGalYRsULMoxwtW0v0p3fpKFNGJvTovXWO6IZC8QrjJYkrFkOA8
lAF0dD9UVfgnMa3nwQfde3+8aQz+OzW8kFBGpqRtThMuqYybQhnE1OodEJOfcfdJ65FI7ZOf9wea
VSYZieoLV4qFsB1P+MmWwOujjcq2Ni8l5CVKvlb6gnrADt6W6aKbX+zKVn9TgtP9YefrqdB+YQOS
WVDZnlbtIZB5DuYGtIzRd/H64UU3numGbhG5kTBsuT/YLH2m8KoZPLP5ciZ9gqnmM+SGJANxoV4C
xFYDvEl79VCku9b/wN9ae+IkRNIPo/3uDAvznCZQ/xmZwhJ5mizqMtdHIXVFiSbr1Uta09fKFIif
ciC/3J+f2OdXIUTBJxfhCI0uj/Bnn3xCPc5swO5yfEH5DXyX4oUPsV1HD1aClf27h7Jp08r4vlLK
xkzsej5jnBiBzHG7oPwGKdmUkPPyUFSNpCUTvtkOoQLJtDAq51ajHjm5APS+Qi1lwD8qCpBHSHjl
yFDlZMNAkJ3ed5i/s8WDe6FOtYfiMUmhNTtxnReHSmSZkGErkLCIx62QJqzAh4A/JeF/b9lRDMep
U+kn8aKzpwuZ04FwQ01Jzig0wNbENENr4pMSdwsbcL6MPA7+xiwiOyj3SYxMlDJoMmxTzmjn/VA0
6Lud8+ZK8C1iAGWWtjDcfCuSy4k6JyVOw1GndX8dsdvW8Dv3HHoJ6FPyZNX4Hcnue8OjyOFw3yUD
Mfhkjpj1PzUGPe9r4ArA16Fhry3N/w4yt6nhM1qoqNzf8fPgQVrq2LJBK4MHimlMxhpV+D9WUuaX
ekQNtjkYxrOk/lJ1dF2VC8wPQCggk3kZeEqxDZjy/fGnaaumGPRHhRkAaQDCPJMTl0msgZYG8UWT
W3g9Zde+ULB2YC5Qo24tSdnXI6jTLvOXrtcbMzf4Q/OWBQaQO+0HOObQ9Gpgw6M0DyRCqyEAGWlu
gbYXg8id8bS3ncOoFHtD8xZKDrPAqZCky2TPukLLypleEG3uVG5pSd4FJPjR8rCtLe3j/ZWd71Ux
BL7RJhKG1HmnK1v3UjZCHbuEzl4fq09RcQgsa8Fddn6/ionAmWPHGqITPt0+NG/1TA/dMy7xsQnw
2cc0Xk9B1aGsjsVLj/uETW7rONRm6w+hnJ3vT3O+geiKkf3L9HVEsXwyzRI6e83bwL8MyW9EFviW
CE9syuEQRFhY2AsVg3m8QSQJU09qpnA8gexfn8whx2bKq4b4gkoQvCH1ITa/oVPJ/nTQulQP9+em
qbOrzzLAGBBJdeRM2S7Xwxm56esUWZKzKjntZ4Txy30eDtpPDaWL/TDKiASNqrl2WzDJYx6Ulx4m
zkYPUTgdmxbJHsz2gDJrCJ9QFvhI6uriR5bi6uM45bmNrXTTD2G/D8w8fOmdNDoYUu4/ZS58l5rF
RupXN2GlosGOTYm2bio7ekIwGsNSKU2AL2be8O6LiqRas8jTufQN82+t7p/YZ3lZVtuqkp3TtP4C
kmUFjPJjZ34GzweoNnjQiL49tJb7Kz1LSHE4oJgrqjSWho/xJMewWlgIbtHJJ7Kr50qC02wAiaJ5
liAFbP64P9hsyzKYDZrDVAyG1KfNHaOr5FKyUu0MjuyjZmcbtYyOahN/gSn/cUDWK+/GhSFvzE8Y
OPBo0Sh3zRr0KPanSNNb7dk3kERFJtXcg6BxtkDCoRnJ6FXdn+LsnKikKuJ5q1NF5n6Z3MuDkZeU
O0rlBJwPYD9Nszp8QBvrUWu+47d2f7BZpFNJa8AiEsZ1CwjL5FB2ptUpI+ZoJztCLb3OjOeG+v0K
a9Nf/8NAnEMeEvTDOWTXx9ECfQPNuGzOsRv1KNXBYC8ztRBqns7q/lDz20mVLWoeNoGbmhgvpeux
ci+xOsChfLEW36/KecY+ZDvqzm/Ptw51NCL8lO66UkfDqlu1fe+tCjtYqMLeWFib0guZBudCB+l0
/RsyyohDIGvN2WzpWhvF4BwSbuKdm+fW9v585xtG5azjy0P7mJbuNGHMtFByaadkJxob6WuPRs4h
olAGlLhFlDCvq2+yHuAQe3/U+bEQo3IIaefxSpvmc4qWyUGO4v1JgQOxqYLPXPty7DvUYXb/w0gk
wwbPeXLIaSXQNoMKVmavn5QCNYwm+ZCDqUCZcyPHzcLFLy6Fq/eSyqT+GUrkHv9E0BBapJZhJnms
y2APz05kbkjzP5gkj+Q7pMg/jFxaWElVvjkqiylbqoKxymSv0D+oiwo5zJNXeV+suvhtpA+t/8f4
aMA8lNB0dAYFNasam0V+kqgxD66KrUi8iQFBBCSYiuWaa6MBwRe7sf9LqXJtISrNym7Ak1ia//5I
sR/+WZoE8RY96q3klEaN9azFMUxjPY0PWR7jkigEDis9Hg6qY+Gt58oWAuJI5lN5kTf3t8P8ZF3/
kMnplqxKkzzS7lNnER6jZg/Wbi1FxsKuU+ZXDePYvM9NUTmln3w9YZRP+t5X6/RcN127JtLkG8Vx
4RoEIdGjJ7WX0BRAogfh5z/ZIAEbj2IXiwk2S/Sahnn/gYd5ujd1yXyLvTZ8ShWnPKWJPr7URZou
4Uhu7V0eI9SxeeeLS/L693pdVQ31YFSnDBl0GSlL6jVsXcNBzMsFrYxK+fBw/1PcWCJLlM2p+crU
MaawKtRA9Cjzi/xk618QooQBRhuueFWRi85gckrvrWaAxdGxUjJIBwFFTM/J6Mm+iShEfaIFpBgn
VMGT8nx/RorIViYRQFTk/4MdAfM4KS5Y0lCUhVzJx0jC8SLLdm7z0U/ydQojMqbY3KN2omjq2gt+
ms4hLrBCRa7r/o8QUeb6NwD6YIYqbAsqQ9NMuR9UNaFklBxLRT040XAaBQH1/hjzT8cYjoA7U2cD
oSPW4Z/jHCPv07UNIlTN2LkfWsR+1nXcCuKZWkibXPbVVQnt8lw2zrgQZOf31fXQk0jiBXTQ7cYq
T1qu2hts11paa6it9WncPquNmVA90ryFS3J+OjSe6bItEgMKz39P+z/zhcittl4WVSeqUw+DbIqj
EaERFKsPviKJwO47xv7+Gt/6jv+MqarXa9x4WJiVueSd7A6P4tTwvuXm+6Ph1bymqHWzMCCLxahU
jk70aBvxKwXvD7LdLETD21MBjITILWnV7A6WTNdFVyg69TEC5Hm39aAT3l+teVwXM/nvEJPVGitA
YWYzliezNr/Vhf1Y9SCLi4VvcmvfiyyUbJfKoTZ9FmaqgpBobpcnoe/XB/ouaxsUZ+UKOVDgBRsl
EKDC1vn+v0zu/w9riBTgn+0HsYR92Sr49MpDsK7MuFiTWmC0FYCWuD/UreMFvg9YGoUFLNom2USr
161wv41OWpA9uiZabKbiXtSm2/aS96GUnCWs5o29AbiWF73gTohKxvXcqi51u6p3sxMkcyHnbeDo
XhXDp/vTupGAUH+lpEUVgXtlVq2Q5UAPW61zjnbbPjVBgarImD8OWvtaGf5r4UQXP1GEL4i99WWs
J+QlrI2IS5OwzAXET8AEk3bI9O2ZFVXboEduHdsqPUep9ylSfe4Ib6DappdLAfrGcQD6igCFSVIv
a9MyV5FrUMdDNTuhy1+jGQRdLhyCB88slrDKN0bSDLI7w1B5UZOgXX8/y/KNPjMk69goDQB7ZA4U
F8V+P01/3f+ENzaKxtNWVngSwV6a3muRBAXYRgznKDVG9dCg8HVAYCp+uj/KjelwpRmiNipTv5u+
/lAvRyyngO4KKCI+dUquv5Zd4B3qDvnBhbOm3JjSX5wpdTTSn1kxslf0oWpbxTx21J2h7yT1j9gB
oZzYNppEcgVm3yl9f2PDHDiABGqfAZmEJ9WqqkOJwsoDYmIIcSP8tLm/CreOiwl+gm3KZafxtLj+
qr0cmmnsZuZRKTT1WxQUOuqparO2rQjfdzC/ZT9QoG7zJ/CU3tGMfGvvuEa4kMvcuHepUAs4DQ02
UrdJcCigQxcAyLpT1JM0jaeguwTus1nbKw8fFMU6tOy5+1O/tQH+HVJ8s39ibUKWbdmoxB0lB48c
M+9w2aqiz10Bnev+SPMSLqg7wizwJ1IKGonip/wz1CjhmNXSyjw6WfZmSeNbOcbZymxx3UnTB8LQ
Ppa15yRHzRVd/o/3R78R6KkwCDA3e4/X8WRwS8tRXBy98cjjn8RUL3p0leV61UiIcdnZS1O05cKu
0udPVYhj3Jy6TMNbZOLXE4YiUJYVnkdHpzSsL0Yi9w9WgS+EYWb6tldyZ21rlSE8FPW1kWCNsorx
bEAzeShQb3Qyfy8NWrQuVSU/ZC1CE3HQRlDONRjQRRwfQqdytl7UBwc+nrnLahRno6aF6m5o409H
D6DIFqBuDaXUMVT31U0oD+hJ+T312EKr3Y1Wy9ZzRCUBcaQusbZ6bGG2oAzoqpkp7ixE23VsefLa
y8J2IfTcuCHE1SBiNugWIur16qi2g1JBZxtHWal4tWv+V7NyHpCn+oLizHuRKPhBOxo4dyqE1EMB
9V8PVnRmGBa6q51su730WQEbfjCztayE5/v77EbKhM6x+KOZcJSmbLPO0tzOHR30EBI9XhXZ0fF/
9thfPDpSURxxJrDWXZrJC4HjxkuMwMNast0Qfud5eT0/UAmUkxrTPKJPvhmz9hmHk7UmoyQVfUP2
D/L6o2R8wHASyeDgpXG+58PCe/NGcAfXwYbQaPDZ/Ov6F+QO9r2FOtpHYCsK3IjuzxAtVXtvFCt1
/v/k1bToQXRMe01dbJdWUBTGEWepQ+0VX4s0++6NxQn2+rNXoL2gSw9DhGVAoXzi3qRHo5QLcUxM
5DqzoQFMH5PqGo1uWgTXE01Dyy9BRqqnHgHbld0ZX6nXflPUdqnUNV9RHRQCKYDGf5DtJnvWxr+v
RAjbPIVF/Qcq8XdQFvc3662pCCAHH45n3ixLDIzMbJAeMU+RkShImXvxAc8pc9vIbn14/1AsFjVJ
jVLvrO5al8UQFpDAT+rgyx+j0GrOdO7yJ8n2k4WdOA8sYmtQgxLe6wb3+vUHap2xxC8FGECYBx/T
rECoRQju1M5e9qsv96d16xsBX5eB3JI/kXpej5WbVpziEBKf5Gr4VCv+SzJ6D/eHuPWRIAOBniMh
4FE02W+V0XdJ0pfxWUJS5qi6nvUAB6F/9DANWvhI80uSlROME1ocIr+dDIXvk4SWvJ2cXCx9qso5
hPqfILR/00mRltrG80DJWDTCKIk75px5lDa5FiExFgHsLtES776pcrUJseLRe+2iUrGMKrw87i/l
zTFF958ARSvnbxT9JwOpyWkHtOBjQVmvsqMqVSuouSnSk8Wudf3t/dHm2RwzdMTdZlGjoQd3vTfo
q7iyXAtPjM4zsHMwsGvVRggcwWAOBwefNnRqmgEWgm58scO8Wuiq3LgUdNpjdP5hlMFfm4Zku+gt
VOlq8vpa2WdV+NQ0JWKz8mVQQ5qOEgZPkroto3zXjtYrr8mtGbmPmiQt7OAbCwFxlngJDok34XTZ
K55ROhq7+qkzpG7vqPGnLImybYwNmqdUryED9ilqq2lvLN2L8xSMziBaBQQdOiJEuutvgP6qMdaR
Kh8T9DW3th14m8DO+72K6d0GKiVYQG6IB7rfw8dc1hEeRX9uYR/cOMA6KD36ocCK2RCTfdBYnu3q
1aid+vQU6QViRO62pOx8f7fdGoV8gw4eFBdBuLqeqTZEZT7W3BaGU+K3475EaPqvBnRx7o9zI7qS
ZZBjkmxwdKebKvZxtGpLqTjFqZ9uK6f2vxR5Jho/lbYrTWtJM+DGvK7GE7/nnzPr6p5e0SmzTgiS
ITtXbPUAgNLY6NrCAt4I5YYoV5Cyc0vp02y9Q9a10PtBPpkNfJxRP3ZFv4BiuTEXblkVoSadztWs
O54bCK0lemoc1Vx7HQwcp5HaUxauvxunjY1GwAHkRGd8WqzGknMAJp+lJ8T1hF91YqHHPyCLSfvF
QkVN6WHp50t0tVujcnOQrwge3owej1A3FoYptj5VlrwlEXLDY6n/zFvpV1S0z7gqvBjj+GZF78Y3
Av0DU0XrHzIwz/fJAa8MJRfilvbRyow/fZDv2bEJXkvNn6qQf9aZMi4Esxu1AkYklHCBUNydIRzh
yzpKWaNaagU2DmHKGrnAjT+SaifWfqjyRz/vgo2TWMKnaqfa5fbdB5BWG117ojqqAFOy62hjCkFL
0zhGLi7BUapqD5rW1XurqgO0F6Kuvtwf8FbWfTXi5B2L8mYhJ25sHHsNOpEX7CradzWMxzxzeUCP
qzR8KvzPGSITrf55RMvt/g+4dWz+nfHkG9dZh2e9w8nsPelQm8pGCtDdQTfo/jA3AgDTJHSK+4jM
XvyMfyJNCaefzl0rn6J4dF9q3+t3GtD7w/1RbuQgV6NM4xla23nYMRksZR4M84WeigYiV7W/Wy08
qdJbmNWNeE16pXL9EHmU2b3gJFWDFnncH2uhwkwW8CzLCECxiz+qbbdwOG4NZsNVhVYM2hic5/US
qp0m8wKT7WOija9IMH2P1bZYmRFuTFX88f5C3khWgR1acABlkrlZdaXQ0xYJxdA4+rmE8msQ1Ssy
4p/tWKCJZSvRJhuX4rf4+ZOnH2Y9pPmilET1d7JDIGYbiVMHPhuxesjw20V8/FMIwXklJNxXQe69
jXH3AbH1d18czNIRdTMencDGJycQ2FiOiFxJu4eao2QjBCz/ydABub+i8+mBarLAN/6HxjBt4pcR
ORrL2p0rPH+i3nmmi/FUSe6l1rS3INUPWqw86f4Sz2X+Ia+HFSfmn3Pnp0XjJ03Tnoy0opnqfBTy
zABjBIbELtTd/zJJsGIwd3giTuvqCYxE/CGS7sw19tjGA6rvsbcbhuBRztKdpeKD1BTnLGwWjsbt
WVJjVkgwYPVMzn2fV/jWaYN6igr/S9eZvwtVfbbRVNN8400Nlggp85PIovKS46ricTV76lRV4LR9
q7Rnry2/hdhKbZ0xPyRV+ZhmXrAQ0+aRU1D8LfgT/A3dZvJuTPsGgejaafG3aZwVSFLcUDCDv//h
btSPr0cRv+KffdJGbUQC57bnyo6/tIB9M0f7idThg1bgduOY5bMXd4ciAAo0jAt34DxqMzb8MkNA
jmgQTE4+oFY36tC+PclDDNgY4doq2an9FxyhPxNndr2Dzu/9+d46jaIxo1K7lIFwT6bruHoSIQwQ
nzLIGq3Ufh50/Vdmyi+u1J5J9XdB4D9FhfP1/rDKrZ1jMFtCONBD2LLXy1xJvdwjj5mcpOKDPPAk
cnXQKm1S/gRu4G+N8bNhlPiZyKfRlpHhlNfQvgPML7Toe9sU35K+W3pB3fhJItmidE+FhbL5ZPWN
wg2HrHXrcwLL/asE0+8MwurVTMcCqwt/qQ1z46hSkyZRhDkDJlqdrHxfNrh7Kp58knCfDaTfHS/D
jdfAug+xZu4xWb6/5OLnX18r1tV4k+nJXZ32g9XJAqoTWiugOos8mVsrCFSP6IOkBOjAyUdV9KCH
f943ZzsWUhVKq25KfNIyx0M0+3/AHqHCwi2FGjxYWTKB6y2E0bctx2HenCM0NfEN99BKTQJz1Zax
unBKbq0dtyKfieyfbTu5GcnF28IJkuaco4zur5C9Np4My4VWEoZpu1BRuREFqDxT6lOJcwJieT2v
NIryRqdxfy5T3ODByiO4myM4aSRpvq0dGWujRqKilbfGn/dvEdIq8aDj4xERrkeWcgvP8E6pz2HV
vCqh+ZCbDkbS1gIo/tZqsoakwABXIDtMAjk+WAYNK7ZJ7QHdXoGBBqlYmOl3vD20/f0p3dqSvNoY
RkCMaM1cT2nU8sTV674+B3ii4xiAcJyfJkcHPVqwCj/vD3brSP890YgDAYab4u7VPmS4UinPpW3+
kDMHlQd/bRT6165Hmj6Mx/9hX4rElOFENWbGqAhcpYvzFCVlo6kwvTPpvESl/In70X73CRDPbkpr
glGoUAG6Xsc8KjRj9Af/jPyWhiO15G0iOUw2VozI4f1VnO//66HEJ/3nBo5KfPJo7/y/1keAsGH1
knjfxx59dhW15CWU5vyrCb4N7R4Rh21ris5BcbWwcqVTj2aC2XzortrwRXLGld586YLmvZQbCt6A
V4VSJPctNYzryeH7rNSK7GXnzHe/V33wgFvcjxayyqprMCDy5HJ9fzXnhw0woUDpUKsBvDKNyUXV
SPXoELqM2li5RfjdlsKHCu38+8PMPxrXmEOtgN63o84QK/gte3qNUMWxzC3tg2ZE5lfqGuXOqOPo
SZdbHGUqQBe+OZTHd49MfZUKtAENQtQ+pytaY6wBE/CYmb2/jl3vZ6b3r21Tf80NDH0Na59h/HJ/
zPmiCt0s9guvT0ru069oRoMJCkCtzprbNtCz4J3KTtVve91+N7eOtcQnnWF4lfGQmGyYopGNFDeI
4ljLye8hy87YoF/uz+YGZMaBJ0T1nsIuZa5pkEyrFHH2XJaPoYpDXv67dvCUgTQ1IC0eqQ9QpNYw
VraeCn9Dyfa1Ony0B3zplfrx/i8RUeQ6R+GHgI7hdAthw2mK3/tDNtRZE51SPdI+tFFXPtOMlT/d
H2We8zKKKI86dAqQrZjcP6badXKf0RQqKpym9XT4kpfZMy5pKBflWy/ACVUZ9xjZLMHybmwboX+g
wvIFVznjETU9BpKx3pVnI6+hrqUuTgiNc0zcxlk4jrNrj5yaxBouI/+gejfZNbGuqJhljdLRGXeF
UjEpHOOwKRg7e39/MWdzYgBKVqRhHD1CzSRnGMO67fLCcY8mvpznJtbCvaZFwUkJOvX9QwmsOb0N
uhxzenRVJUriZ5p+VD0nPWmNhqkQ2cUX3ZPV7f1Z3Vg/zhsYIvFGIQGZBBU7t3NaXmZ0kgLzc+yq
D2bh7DBU3lM/+Xx/qHnhk3czCBUeX+Qn1Jom36owLcxrQlO5REqAjZOy9zoM3JzxkCOL31vdiyvr
W6LrSxYan5vKfPGydiEjm50IfgK4djSEYIMqyIZdx1CaH1LkUHe5QM3GXGztJM5jpRt7MWKH3kK0
yxV5YYnnjUMRtklfKJGoFpOf7BwsJOMuM4ruMnSBvqkruVhnOp6Ipp202ziO0rWnoT4OmyXdZ9Lg
HcswKD4jrBY/OJbbbTwL+5eF3GMWgES1Bgw+bVtexLNOnhKVeLdLen5prPZi4m+UOvLDwvcW87oK
ctdjaJN3CywWx2hGM78k/nDwan2rxNIh1v0tIg4PqoVVvNtuYmEZ32AurlUPnatvyzL9cf93zLc4
rwsaptwu1KFnz91AjWNMYbzqknvqDszEDzVzfSRIw1ORRwtxfR4kGAvkB214AuBM/CXSZXegfJSj
RDGuZdN/s9TgwR3zhagnTsp0ZflyNGEZYt6m4SB3OWbu+aUopHYjSSNOxkaqPlixsJ8IAJwlZewv
RKVb+5jEkb1C5Qaw0DQZCCqzSOxMzS9mFDyFbfokNfJbZ2J0l+LBsSXxfJPD9HNu1bgk2rvOdfdJ
OHbrxGgWLrZbu1eksEBLKTtyoV8f49F3O6Uv7PwCAg86s9O82kWx8Clvr/F/x1Cvx2gbUzIi38nZ
NtXZk9JtgVcI1JFjG43faQsuRImbu/SfKU2ChN8i09K7Wn7B/unJdoIPlYr/MIcjbsuFd/fN1WPX
CCQFtfdpzNe7sDYSPNIuidnWL/giYUqWt+n5/rG7vV3+O8xUcrPBhpeXnKKf/QHUpayQgHyo/M+p
+lvHVw1ayibodzY6i1YUgKMLN2aZbe7/hpvH8Z+fMNkndt0j710V+cVW26fC0N70wlj74bCwVWZv
Ao4iOoSUEgT5YbYdLddVAaWU1SXsqnoX532zM+MqevEc2/0aYBfy6ocWFvcFvmILcXxO4GRs0b4k
ZYYKZ097RAnC6Ulv+cUF9wycc4LRf3bcWHtqDEpR6EhXG8vrw43b9uXalExlX+VWfvAQ7nsckqp+
6i0cgCRhGeT2KS1tWj0ruTHyFX5c7q7ScdC27dhbWLF5Js7PJt+3bVvEMd5Lk9MVBMRQus2XFoJb
AXDI/WW6r3RfV6g6+clBibd4rJdbM3ltOeJDsSR1c+O8CVgW+uW8NkxKJtc/gNQ+S7S0IoR68Wec
Q59GW9nZZe3hZah+uL8Nbxw4xFIEbEg0usg7rseKe2MQkh/1xTU9c61J2T71EGi9P8h8QrQIuVuE
ygU91ym7qEyb0MrsrL4Eo2WvAhWQnpmV29qWnuJM3t0fbL7jeQALWC5yWTTtpymNXDSqV/Vhza7T
EB2VinITRjb2kWbUb3nolRhOmf6LDkj83Uca6BUKoyDbaZHMqLERJ5FnblJdcDmlP/7RkLWVEQ8L
87sRvATCC8wxT32eFlM4teJStW6DtL7Igboif1ixEbvwBUzVRvE+aZwZBZcbhHek7IetfGqxBrq/
wn/bg9d3PL+Aw4GLCK8bRKWvN02Zovuk9HzPrFHPTe+dcG5FIizdDomxh5e+9hyUfVJpGxXZd3cc
nyS8nOo6WoeR/hBX8UOGOxRY9YXUYx5SkaVBfIiKNN9x9qZMFLs2qR1xbsL4m5HVjwY+bvCQkoXt
PO9PcVyQiGL5MVKZv7egj+RF0FjZBV2UejP0/qvsHkXaXnQfQnv4XFnOI8jh3SLnf35aeefRsOFF
hXIZ+hvXC5+hIxIWeYnDSdpYx6CVjQ9OHBef73/f+Qni0QphmnwUrDnvyutRrNLXW/A75UUtM2HD
bQ4jFlhYHZpDED747pAdWllRdh5mb0tbaz5Dxib0kTxRgaQxdT12VLWxmWk8zwu9em0D+WPWaw+2
622olv9uNPV7rYTfnFw9Iq5CD8XWXsexXGe9ux8y93J/HeZhS/wGId3poCExy5iTTomapuvii6rs
x8p/dEOISQN3QhMsJCSOyrSuT5QYCk1LoVAzL6DVGWK1HbZc5ygPlGf6x/rWAk0oEgI9WFGrfDMq
T94XSqz/8fxSCg5BJ6fCZdDMvkoI/uw8/Ldfx8YKfnYj4C/grrhm7aLY6nZSirNuacII2Tu9GSCs
auklXqTYBzuN0u4Df4w3sKK0tWEPyTYeG7BjGpWXTg/Ttd4E3Su5N6zMpMg+a6ZURU+oD0fWtq5D
0I29Vpr7PC/bXU+wekNSr9i3mZrsFTPMNpXnWt6qtHT00wtJ/1U4pXBQKoYvzANxUC9zdrH60Rqy
bYnBMGZm43oM4zZcZb4W0fnzknXgV+alIO596vyqXBm+X/NN8Hk1kkE5dHJTbQeVhjv+btUvKwr9
R0kJ8s9x1HQ7EIX9WveU8oKoE81MBQiJ5DU4LqfQugPLDrZmZYcPSaGaz1LaWeHKVBt101aa/zGn
EnZJHHmIyFckaTdYTn2AQKas8064uyuh5nwoXc84jfiWHUbJx0TPCNsdGQbe4X4Sfbu/JedHk5Ic
wjSEANGXmnY39Ngf5CorqzNfYW1kJ6v94pY/lEjH+6/8KKULkWD+0LgeTpzWf9oAY2b5FS6s7nmI
nZMOkWlVyq9NjKmdU9tPTWkvHP95DQRyAoVWBOrpSVEbvB7PKim0Vqken0e939Rl8j1z3lAsrzv3
tQ7LFR6ti8yIm0NqXBcUf0S7dBJwzFjJ+1xM0dTSDXgJO9HXlu0fsHdeFc731g+ffSlYqPXMoYWC
hYG4GUKNIFEJltcTRR411CTVl87UBppdm7XDhkoh2iFu9CL52ZpSFQ6kwWdSHOpPIf65aKjq785X
xI8wUR5DGBAw1yTODxR6LLnmR8AKbNZh0zw4YNitoF16Cdy4MBlJSCmpiGQL+Z/r6ZICdA6nzD1L
Wrmt9A88Nra2Mz57fbDT/JHMuhihyPkrV17o9cxyAqBwfFlyQfo99OcmIwvata/4bnxu5Z3ZNOkq
dyR8gbuli2u2jRgH4g7pJjqLoH606xnmSWGa/jCa5wKzAafzVkaRhniAD9usHHEXtB8tuYpXedUu
sZTm2Rg6Y5AP6K/SWTJneymyYvxOQys9BXZtrLXKhCAo18VDKQTIVknXW6+K1SuP2ZjHO73rlIMa
NpgP2+2wMsLMW4djNewM7NI2el1if2rqP1rA2AtZ040vIZztoN3C1eFVOPkSVt61Bn4B2rnU/ecy
So+5YvxOgqWq8TSBoOdjgB+hD8W5Qk55sqm7KLGxaG/io9epEDA9LdrBmyjeeXTEKOAsTdH5hVE1
VVJuJe6NKlXjY2N+rpoHq965w4/7oX5Wk/47Bi8z3u9IOs7UJKM4M/Be87JTYTyRXArRmuZLpMCg
TF9GA6/s2nswgD+oYbcK2iW6sHlrIXkCAzzCcYegPAlRkMNb3fWN+FjEXrMZkwRDUU2N37QqlwWx
tH2qbOxTvagMdo4Tm2952wJpSY0/5DloF3ZQW/NS6y9uofT7NtaMLZ8re07qwjmnfk9bK2pG4cwd
fw5gcZH1YK6pYL7zNKaDulM8tAGBmAG8dLrG30lVaW4Gjtgm9KRk5bZKDh8vMQ9pMvhvndXXa6e2
ulWi27/kWG+PfmqhKfF/1H1JcuRItuRVUnKP+piHlp+1MDNM7vSZQSe5gTgZTsyAYR5u1Ofoi7Ui
KrqSdIYEuzYt0ikhGckk6QAMNryn76lqP05+JEKYToSsvJ0KrcXGOSqh0jRxT5HRHh/1GNARHjIS
kaEpTuCHIbJ8sAIYGo+tW2J3gbp4y5lihd/mCda+EARXmSrAox0Zn86MBK7CMO4NvYHXIZsHRUDt
oOz/w8MY8wGHIo5+/INt63YT7bqA1wVMgg6S1hheBbsxksJU1VMRl7Ew6CAvXET6F9nmL2bBEvxC
N2NpRoEw5sd9rYwKuGeByLfPW35RDTjTCtL4xYN9QlzwZGi1Wdy3lpwG1YiPF4FYh650VsEP2STI
JIA0AK3SWIK6EMIAYWpzv+lmdSZwrCyJKQqip2lhgRPLFGgW886Lm1GhqAUbXyzzXz39+xtbMoR3
8Q8grWJBz9L9HCDeSqGdznJ4iPyHZ9QSY0GWZCkTApj/pHmd9wJvsqkQDjpOB0dMR+lONuN4M0G3
/4vX+WNjep9ogDuBmGFprwPbE4pCN+eUWHfgNA95vFd7+N9Aiw+291VboeiQNXDsBV69FpWW7xR9
euPglkeqWNCgK4qdLAaKk8Nj867VpHgbN1XlRGUIwG6Se6KiHeWbYBiDJyImBm9xFqARpSrYtrpn
pTBUVhsDlNq63LoX+j7fmcYA8dZZCmFSXyekkNQMkUGWMl5JgwP8I6NA9c0vnn95YTePDy36hagP
uQ0UYG9mGuQxiy4Sw2pfwIJHqZqjkORbKVce+vwrw5lPl/rRhr94EGIXXeK8j3MHOUSlaYWl71Su
CluBm/MznJeS+ybLiw3OweYL9ON2rqJhFb1x4I2KQD+gA3azUqeskIZczI2tMHXKc5XBYzgXpuTh
96fSbUawXGVpGkPPBbCWT4eS1phmFFpjc0j0gWZR5aTQzEDPITNEjgwBdkK/v95t1PCv6xnI7he+
FmTpP46iFXCxluK+ORTIOs0hd0at38Cb6Iu6g3L7tn5cB9CKDn0xgHe3oJqWcCOGCX2wRbrLQaGq
jMIicwSR4TrKGmTHU1GQvInQaSKo7aMcR/qxGOWGogulZ5jCMYzEIxw6cJh2qjiy7EYQAy/tSssH
D1I/QPMquhsgzDcT3Sys1cCjfDdDfOYEwyRYBYVps+Z59iZDiXMvzhXIIlIenpUwxsZe6wF/QNau
nltt1icK4hFO467SNpDzHU+/H/JfTCRQNzGDQP5bPCluhnxI+kYaBgx5Y5hQPJ7DFMYhven9/iqf
YEyMOPrIsbOjywTXU28TryTOoBVr1Ie61txCUXOCnuxjO0ByOAmpMSq+wlPWiwlLQOjUtAQiC0J8
nGfji4XzSdIQWyJgNaxR8FZBwr9F1eDGleuDFerbqe4rQBCTGUi00uH/TQro9zdARCTwdtSx8ICU
DxPIIHKIyVjFd5DAbykszgYGvIo/oOEeapgaZKy6ViyeZysrn6wqGPkXq+LzKwLCvQCdC30JUNnN
K9JHLU94avGD3kePodHtJXjE/v793CY0y6Cg+A4qOjKbJSn/uPASKekkiOzxQ6gk6kswaJVtxWnO
eCIUTlUY82tYgRwmaZ0Oy/J2oL+//Kfo98f1QSJGRxRKIJ9moWbUXaUPLT9A45doiisMXpvCUrCG
T+JIRst0Zetggn1oIAhVjK/so371+EteBUAfByaWwsfH1yFTXecFQpLWbCPKZ5g56d3oirO8ldL+
Gfq8kLjUCmhJfyVd98snR06xELlxVKN69vHSQqibPBEHfmjEutk0aprYJTwq1jCuKjzBTCFqL0NO
B70Tnd/Df+4O0s+T3dWFwuDfNztfvIhbyAkvYmnbxc6IO0JnxvL9dzHQaIy1nCkpP4hRBKnuVC2d
dEoLu8RS8EG4xvwPZWNTpbmKqq0WsE5uJA9Vu3YTqOK84kWLnnrc6KrRJ3mDekxPql6ELB82yK/E
/z8fFx9v9ubQFZOQQ9kRs1Zoy92QqvtyNC/wTflKseMX0+P9oHw6bNHNaiQTRC7yAq3g8g557/JX
irKgZV3F6KWRv4KMbgnuy3uAcBdatrFPof/qZs0HKQfoH5pQPutaX24fCu0RHjBFcdX7E75Up22a
WOyLl//5WAQGDyVTCcU7ND7eZtO9BadrC6KGu7jvu30FuVYPbdQyCzEAXtsa3G+RHdtTMWhgxEYF
i7o5xQGXlzQem9hGf3Jqi0GiUujhoqQ+Ke0Xt/j5jaPrY7lFJA7AuW8TlCI3ulkch3lrNG7Lidm4
SvrFbvsJYYGCFbxV8AdxD4DXWy85UyjmEvVGEHSKqIOf4eyPQ9YTK+n2ecm9eG683ErZOJpONeo2
N801YHtbmfUHUYeEptEzo+pYko1fRGO/fPi/b+wH7vZubXK4vEhRnU7bLp3Lg4agj8H7V0PHbZV8
QTb/fOR8GINbOCCAuoKGEnR+6KWSlbV6CEf58PvZ9stLLJQHCYwc/OsmIgCoIkOzW8gOSwCA1cSr
xv79FT4vWzwEanYiMA1UdW7XkJxqWaIh8Do0+Xlut7nYEyxUSHRHwOaMXmSafPr9FX+My/uM48fc
WSp2S2oH5+7lFb57RenYdvloFvmhHKNjJmUBuggqP5mSndgt2sAaNFCDQNkYYQYVQ8uxgv9UKBx3
sJRqFyYiaEGYwB/vAHNBG5Ik77ZQp+bfJtSN3GbuK/ge5JU9iWkRfbFefjHK7y/4Qy3t3SMPcpz1
4YipEkJH2hlAnCFKXsSkKYI3lWubNIxsKxEvlp74/+loYxmic3nJuNBwgNLsx2edBtOc81CV9kmi
0Q66l2rmtma0/GVMgicKJdWRz5MYOq11+hWL4fNGcXP5m6FuENKK0oxHNJShIwJ0sB1DE2JWI5J4
TXmCbhctz0zPmA1SBESBBiAtJBjTJqMmsAadyXvAOtBoVBLRHia18bka88ffD9KnZYabRJscKCTY
07Ch3YxRCUzDEFHu2sh9HBGlmL81icm/2JbRLoOh/jDx0ckKtApibJDdRp/ATQApjnGbRUIC9x3F
eBoyGUKdiQ5bwrq5QAHYSaOR4VbooJR20xm+YLZeCWiJG5VvBOk+gZhEUKoRFUPuKD36sCJBEcAu
q9gQQ2y+Nrmn1nxTz+Kbqs+nvpNwAGi6rQajZxbFDCsRxS476XFEdxRJ5d4xtfJ706aXQjeOdZ8c
o0T3DQQnMMpwGqtcl1yl86h0TmsONM7QtmCI36UsdPMq22R6xbiGtxqr3XmOlecB6vMEDgk9XHlz
2Jco/Gx11kqPocKfoHSbq83RkoDAo45TEaSdr9lYel1sIqSMaD5Hp24sjqWaFdREdpVo5XaOIqfo
mhN6/zczEg0yB3lGjbB5lgewTtVGPeIJ8fNcc/S8XU2TzoHHiY9inZyVoYlpMejHaMBmpuWhE0rB
/aTODGeQTsMmPuV5t4M0yXmui5b0gvLQLPIdOvwkGVRVWwcSoSob4+T7XI57rRX3eqjQuqlYBnDG
KDM/NPlrU6WPfWqchSKL7Hlu3Rg2nVMG1FYEqaWSV7xFxqq0gj8A9mMoK+nESCBGOEK00FTTJ2SF
HCzT3o7nEQZlilF4ZQkbaEOI13otrmeQMEAMUyWm9iorG9UtQVQjVi9DhE3h1LB4g6JzaiuFVtC+
mluaxjAZhNEaKYXh2DYU+G/ERhMfH5iqO7cJVBg7aNEWltCSOBR34HpQoX+Ud6gHV3abxyEFY8By
Y0WCxKsMwUQtbrtdoSXVsWo6MyKVVg5I7YrIhvys4St12TuqMZmuUIq1BykMiwk6unaJOujyFYJx
I5QvsfeTsE5GkmEEV8NYrIIK4o+pggI9UE7Rnfus2qRlyrI0eYPoI1yV64BAKrU7lpn6VR3uNlxA
Lz1epgZNTLRjIaS/CSEF2RK0CaOymcMITqRayp8B1c9oBhzHL3biZRP5e/Uj+gOkiessreVQ2gHC
+XEjBhgeTW0xtZtBKhK7Dk3dneou+jbOpvU4JOnspFUbXn/sbP/1Ov6P8Fru//X5zT//G1+/lnyq
4zBqb778532Z489/L7/z75/5+Bv/3MSvddmUb+3tT334JXzwzwuzS3v58IVdtHE7HbprPR2vDerd
Py6AW1x+8v/2m39cf3zK/cSvf/35WnZFu3waSCDFnz+/5X//609Qjhbdl/96f4Wf395ecvym32TX
P8q3PzaXX/3e9dK0f/0pqP9ANy2WMQpiKMGiGIrNerj+/JYJShqCLVRlwdGUFzGUoqzb6K8/NfUf
aGdDuAvBXHASQE7484+m7H5+C23r+FD8Et7wggP+nzv88Jr+fm1/FF2+L9GW1vz158csA0oUKL2j
nQqZGQAhSCAuR8m7gKFWOsFUWtgHZmHBBu1sCikLw5JoHf8CVvihmfP3vPxxKXQ6AlYDzQIz8/bw
62ShTY0GlxqEbA2eLVGyViKTpe7DqXShzrCOy8Sth3ZljeEDlERPkFUjEJO3Z/CNUUj0UA/4blXi
NZUmEqXTeYYQZaXMfp2ma4Mnew6X86wpd7ogHN+92J/D9n6YoID5YVX96+5RJ1ioGmDbmbdn6sxR
zY0zuAOaVd/apiDt0H0XE3XOYxZBVbcA8JRPd+qOx8mrWlUshpFslsZ7ZY6Pg7yueHYWuXInDPU2
SSPHfFa7UUBdJYS+EYAFoRUSKuJkjYzZ19AXrA+TlwkrVeHHzEg6Kom9nchCQnLeApWsSyJOxUTR
W7QOw+h5KCoJYU+uMgOmX4MUO8ZkrZMs2VeTQMxCf4aeEWRwo+OUW2uAAusoNSoAKbJtgCSMNgAo
fqVCv+HDVJI2qyFkbmU0g4Z0K6FrVLYqdAgpVxS6UtKI0dqIhJNVS9dGNdZTOWxqWMuSoit3ctVA
Aa+MaCLJJast42JMUU1AF6eYaAc9Q5eiIY3g8UxOIDarVBRcQQmf9HlidYRbafVqzVNjH8zQyC4i
J2mgdRoOtghjdwJWEsujZtX3wWEQSlZAvIyMs+TnJkohASedId8JSrKPouQgFYJnFRlYfNE2GzJ7
mRxoI/Ok0lRhvTsxvGfUI+PItep03RcDOH/BJRW5BwEaO++i+2CEFXAZyHbZPPdiZGAExSvoDqQ0
WNQmxzrLXMkanTgc7SFS3TyM/BHurbk1b5MsY50m3MtyyIK83c9ytZXEkfEsdSFhg7vR19Uc2gPX
L+YYHVBwxokHzxLJL5TUTeR4z1M8UTuELQnK8BhYlRPqwy6OYgUzR/CKSn4OoCGTmhM8+iQ0dcgq
kcsipMM8barhaVC0DeqWAMvqkQFXNIkeyrCz6FsKeUC0ZHSoVfSqdJ76HPoTegA30W5+QZvXKdT1
Y4qeBfxgbdEKVWTSmjGYj/U2UODwkxeYsNheQgfmVQRYxuiabZeRaJgl+KzJMZ2b1tWCTnK6qSkQ
gvLAjVMDwmFJD6MgGVYmWj5TIU/xydg7ffSsOXXQCnSu2ieQL19L7XuYzG81RJzrcDg1sCeE++G5
muCq2qLJABHI9ATlbk+yGhTiE9HtYrjZ63pm0W7O7GJZoRao76SqpMipEyUnwqjcyVlxbgttbbXS
c95XIrVCvs3R/E1GmlvV1ixiF+jJGuIuMxFb4ZCZ5daY9OcgtOxZLyOSdiOY+3BEIeh4oF2ZrvkQ
PJYRRgLw4aOuVh7qOPcl3nSbZxvkxSEt4csC9zTz1OjRAxxVmSnz12hyhbl5Ks1gnxj5rpuSNSSl
7dLo7Uka2ZjzrZZ6Jdf8ENVALdUuI08foNR1MKP4IYQCE+RAPA0RfWg2j5aCrpNyArkmw/XawMtF
4RCowVsmC28I12yzz1Ydjx+m2TxqRro3Eu2iq4VJpPYuIPDlHUGBMi+t2tmxZaxnRb0Icvw6Fdmq
kcxrPVTeyLWLoTrDDKvCSL5L8nQvtvw7QgzKwVoP8tqDrIcvpsY6Mzuba9kZfjyZpntZnz4IppFQ
GP7uVOG5y0DBsCQfXjJuCLLSVHQbeUY9K5D8BusPmTK6sRTwXcAE1AK0PvahD3n+XZpWnh40+27a
tUOLpsIO8w49XQ7iGr8MQ6dt4m9qmbNwhrPikKytAcacQ/uIjf3StSlDy5MELw8B92pKzQqaE/tm
npxqTvdqEx11vfYFXbjLY2EkVdts8xxeSTN3izzZojT7LMH3eQpqbwwEVhnht74MV+YUkqHCjsWj
g2Al5+YlUwqVtIh+4YHVbjKpWxl16oL/gvBEYMVcR2S2WlsJ0kU7cKCVpbvxXFJrCc7NWD/UnTkS
LebbuuLbINDXvA+dTkdEPnLjMsk/O7b+nwVxHwI/91ouYVLz/0GkB1z3XTiwRJIf4rzTBbHTH+SC
yOx//c/smk/vo8Qfv/sz1tPlf0DVF8rcMBSExBew4n/HevgWCBgLeAwwF+n/kgD8jPUk4x8IAbEd
oCoOrAh9gf+O9fAttBuikIAwEVQiiKv+J7HejxL73xEYWg5k1NhMFOHRUoSA8xai6Yw5Rm/lILPG
bu/Si7YLXLR7uP1dwZR1kJDXkY52yYRn9VWipTN4+Wl0BfaV9M9N/fHnfQAMRC/aImHzqRNCbbpY
6FqZWSfJ0Wn1PK6TF8jXOJItEq7TxH33un4Rvf3wNfr04O8uuOAy76Jc5BFyhq5hmbUO93WaHlS4
50HTjsEp+Szfw/nMurQ2WoeYjKCStQnDiQs54fTl9zcCLvGHMPLzoy954rs7KYAVylqGO2lsyYnX
hROucndca9t01VTo6CKinbHRmVl3AD2LlW610SnfhWtlDYg9tlsPx7Sf2uFKoKo943/nG/Sa25qD
FlpbZ+kG59yLdQHJ44X7Giv8mRlefTf6ytr0NbtjoT+wgIxXyZ7pxHKWsq1OQANDybVxtFW9RfVm
XdrzJWeojR9bCswOOphs8pp170KbSiECR9xIYU/P9G15Gs4QBPVBuyAQ/36UnfC1/yY96QnlDGCj
P6LDhGZU8Ezgf1/AnTcQ7+fhXNKbd8Mp8nySUwXDqbrhEZU4N/3Wkpnm37PVV5MIq+QjfPevqy0M
fBQjwFmHgMfHqw1BqyEexvppHWvHmekqTHkMqEJUd7KLPVwBUFVrEKwgN7CjnHYT4b5Ky+e5c4tr
RkXXdPWHOSLjd7jyjafmWxnTtKaRSqPIVe1mY3j6ytxEz6adRsTAJMEz2TPDkmDLGxy/hyHhnCiP
Y+0XtW9O6IyYfeNeSVkQO5kbnkVHoctrkhImRFtJIwPTllfYXwtanfWXMCGG9Cigc87uJqpMq/A1
elZfTMdwFRrpzAJUK1GDKTvFItXFkhmoeIBsW6augjetJ1DxUZjREsV6rWMbwNC0ndBqO7GshCTs
Sj8bLgYIhLYE7oOQpSSwJK7swZYYYlNR2g3Z9xncwsZGOAFzN6daVav4uEz78JBKmxnVndQ6NbnN
ZVy1WeVvWm2nkg39zqFkGlAyGEvq1Axgek+NS3GZWJGT1EGvhDcFdN7NjmzDvEMn8akjoIE9BhqK
1gT/tlqayI5yNd4A9DzUFEGShskSMv4M8xvIuhIdXSURAc2Fia6wkzdQu6qfs2/NqgSkzsSjbhCL
k+KqWDQ/WU+pk+HtTxMxTSqsBV+3e9Zcso5qj+kl1zBogQuDWYF0qTccNMyGdi+9iseYBdTczM6w
zZwS+xGd3eJUPfROz0TbWqtv00QTOlAQmURb8ayjfsXcYjEVtig4XVTovDj+TNDbFJAa83Dpd77H
vGpGqs9Uie60APOCVMtniBMR3Ymiiq6w6AT3bmyxEdEs0vek/S68VOCHnYIHEMPzmKrowTRYXlHD
8KBBKclvRfqsDwyqWwPkJhJwXxj+A5JVIJUhWKFmuefVxpJIcpez5aioWVjYmCaaB47MkJ/kgVm+
Sa0T4rQJPpxk3g9UxWDfm9NOymhrkelQPA4TFUanmnZp7uoNsb5bkqPkL5pG1YDViNiejLeaFM+w
O13le52zkMlbGBVltMnJ7GR75ak6teBioP17H/ldYUtgisYEMf0g2MgXoJs03oeecAYgO0Z3Yc+C
lDUG5Zhc+baubQN0KwxyTKNX/MicggC0DFFYAY8mPdMcwWnsEUsxyylGKgjs6Q3EJDu5Q7iOZEfc
jt+FV/PCp3UzLwOZhsSUccAaZ55Sa1thDXOv97G9n8OK9N9HgY096WyZCkQOqT4RAKAYmYSOTrF/
1muCmWFrk6M4oO/b9XoG3ICuWgY2kuRFqB+8mDjGYHC5zpz+3G0LVqKWRZKGLnsgFCKodNUO+T2S
GHDJkNVj7Q9wUSzXjWYHylsCZMWkbe4iP7UiWsagZ1LVF7YphaVXewnpxBkC32d4wMLQJiTNfX1M
7/FzBqeKQfPOHw2SNTSbGdwZutQuYfzau0iL4Q3W5jSd0bhCIJgVKcwKyBBS7F1mRbQByVOKgamu
FnqqE9pc53N7No4qSbaX8QJgoM9dsyPGRDuk3/canUwAzEzW3SgntQQhFybRbp/NdiMTIXd7g+m7
aJs8DHv9vk1oXzIx2Y64qfIomrbSkgow87fEwgLMZFZeZFoAH1+HNRGBaOdOjOSaATw3OhLdVevK
htwkgDAyRiQHQmOg54O0IdFHZxlXa7BRVNEtEqH7ODxCnbly8RhgVyCkp8rbAHPFB9RNChMpKlVy
oFKL4mCp3mmSlx1BHo3eDNlvBgo4bHoa1V062EPHZI2pVxwc6ltvunjd2IIVJ5xYD7qZzLjpJzJL
dWLJpA2W3RVrSjbpzBoqrUHsRsMW2i3mlqj7CuGDYTo4aJ6GlEz4HThLvpbAyK/5MfEH7JAZEwLa
rismPkpUA7rTwHoare1IPYheM5no5/5FCwnMFPT7KSFA4nXoOWgOEDlRJjMu/yYgYNmHOu0EEgOQ
Cm31qbwOR0xKuC2tM5yRKBPQ/k0tUMwABxWYEPpNSXeJqIJshsoz9hgi25VrYoWhGIw9Lnvq3NCO
6UizbbyO7dyNfanH+wr8wOkYoLGFPWFS3GaMWAanmxtvYqoNEAgnckQQImHyF1vRlyJa184UsXBT
2/VMObh6VFGcYXCW9kljB34aqPBKTOOe1oWdy2xAgKORDBGR6OW9O+HgwBet6Ecmk/AJpc1DODkQ
jlLTvM1Sb6xJKd/F8zZEUC25qHsiWY2U3ShSITrzhM76qi69WGMoO+PYqrDpWqdkP7wJJ9kt7oWM
AplhDUA15O4p+jkooFGOvS4jgaff57gBtN91bgOnNIVOj1phd3v5VW3ZeOjwmHDTVTAkFZUeFCqK
2wZjWN1HJh1LkE+YLpOKk1RkfQmO+bVMqQY1ZaKOgGDZOLAe1WG4yFtAIK/Y1ZfW0ifeL68EzU5X
05+3GEWJZl6xKi7Jg/Ys1VQAkW8YV2rvA50mwdKNCt9jmoAqhXPecgLTlmGaVT/k64FGPYkb0r4+
FggcHAseIGTuqOKodNoYAevXr5icVGHNpkO5yG/o7NX3fFdtczu/lqvQFhBavGjHwFd9FHDEVwmn
ySHwzFMKr60HmLUB1VG4HacuxldrqFzSBWmZxvticJrRwz7PsQX16CxdDp72UXCiQ7bhj0lPjFfA
e8iBaMTaH0uE5Ztp03vtqnHNQ3XsniGbCHuw5JXvzVVuR0xniy09Zp61jleJhKURPfAHK3MD9RgG
m0ohRUML6x7w/GtUoWKxHCW88sALz56qFXJ+aytelMHRVcK/y/MqB1iHLP8FREIMY4/og1lbTIfY
TvTVoJDcn/xcJuMK60+piYwyaKSS+Ftw16l2el+sl4Bej1ipMG0Grgiv2kcLnwTwTa48cNEHcV2U
Kzh4W/MRpFLjJUhcqaE494eSVle4lNEaiN24vPsUe1jH9McW0ZPCxufxCqZnQiCsmPcEG3KHnbmA
Dj3D5oZSYnvucJJZTik7YkVE9ZyhiwI6k3hItHekLMJJpt3hhQghmX5sTnpChBqII7puV4ugcId5
TiGUmot2q9lj5EoFGKurSsdeTy3J7hIbiemYOYg9vWV3UF97T/MSB5+SnFEYHkJWvGFbxjzoQ6wT
BN0OduEptE0SkOCM1WtoBGVmhMWA0siQObqj127mdjTI2GCwsbMj2WmA1RY+z2iAxYETabEccI1V
SEconbv5m3DfDh56GLSRpY9JjdIwfLdJh1aj7q4K1+NMRxNCMN68rQYS9jaQI9GwLYoX7cz5sqBj
hFw2dis6eHhPNIAMLUOBQ0Yp+1F0orX8aA4kOSHcyaF7RfjbEpGHEslcjhOHlXbhJqtw1z7IhFNB
IeNOPSBeRACesxK67Od0ZkJB52/xDtEww3g4zZuMDsqEzAOQeYZOWi306o6NAAcDF0mBjLqsPXhQ
+LBKWmxxSukmGUcyCTQ4F0AQlxMMN0FTR3wxA6ofy7d+W7uoQiCtW2oRL/OuNWwJRzXCYoGEp5mD
JHVEL24uQI+eJqTxZRKCK09UTxXJcIaEfJtR3NcSnGZu/KSuraf5SVuVTsyq83Lz0M21LVex5XXj
iatAJME23xl+vdFYy2TklaqXMyQ0FSk9yC08ILN09S3WOFEAW/Bnc2uchpPodZ5JRFayZCW+WC3S
2XK9jAxuPfJzTFPa+LCzZ80afmaoqbiZHeOA0XDTAhtYS/Pd4IEISpEJ04AuyazGYLxNETSxgSzY
8Fp7UjfpZWYRjbcjUxDOTSt5K3ipE9jpW+UJLHJBfWacCfvIlZ+REtZ++VBgNjoWU+5zHN+n+EG3
QwfJg1P4Ca1sjeUN1QO65GK4e1fEvSA5Kb5Ve46oBHMq8srTbLfudDYQQDiyo9GYdV52FzOkXczC
ab1tkU0IBJ0S01Hzh3WO9bDNNpqPOZLibhJk5OAtpW7BnWikg0C7xDFRIDgNTHElihNjxDPaGuL+
lWGLznTXupiCVD7U2RYReHDMrsJ9pCGV3MfWfVNhwer76k6xR35n+PJhAJSf+yKrKZxwqwfsLYTL
q/kIpMEvfNGWSP482QgeopXCV8Ehotj81wKiV82tJpcbK7G9C70UQPDeQJqdE0ikUUvZRYovTB5c
R1RHGUlwmjAmuaOsRDZCqwbDVUBVGkDSWZLXHaJsvNPetkonT3bRYC85YnwO0VeACWdpUBf+BtGQ
Nl0DLcGuhp2KyqsIRwnjd+m2OubIHOI9HEAqxcNAQQ4b5DZLcod79VGy+Qr6T/u2wq6MuZbYoUkg
Xu5wd9oNeC+yh5XrcaxfCJp5lUCHe7xJqEkKq9q1GEDfc4YT6DqUPooz6aNUkcZYpYWPDQhkBBxK
95aLuBkhJy1ZtNL2uI5xP0usVgnG5IQk2OJOdR+8Lo9j+LB5RJLKvyUICGzRC+i4L88Dre8mb8LT
Ae4ZcKJ9SyUSOxB6dXOn89YioleCWe6Wtok5Za65ayADzjGvzbtihZhoQLcShbGMGJFMJea4DmpW
2GZD+RYjwYRV7nAgHAIOCsBCyl7ww7f6Od7BMBsg0rKlIGalhYviU/GIhCp9iZHCJXfgHsR7jNvK
8jkDHtB5rWNuIx92DxG2V9S9vihDo+QMlOYWDJQgNAgNU3RlwGfmBsXhAtyoe6A4qms89vd45+Eb
N+xFO2WXnkcncAO7sgVHI4WfH8OZysjE7MBuVsGz5WmP5Rq/MpzjlwWdkW1kZ4d5rQHhkGkHEAeZ
gI26xQZ5mqfTeKXZvfdqnno/eo3tcR0fFSaqpMFcjq/JTgmJimMBGUHpChSxqFvh74wg7MFymR6z
k2Uj07pr7mB1Q6HzTdH8S3m4KU2vpziqUR0l+mOz/9/cnddy3Ei2rp8IHfDm8hSA8oaeFG8QJCXB
e4+n3x+onhmyxFGdPnf7RHSou0mRWQAyEyt/t/SJk73dXPfBInAvmfHOvGt/I1/IGAh15q5Z79//
gLMpuZloKMdn2HJadkt9WyYUc8LJ4G7RNHedblHAPwNBzvU6C3iw/RVUzEZhrzK2jWVHu+me/Vrb
sseyo12AVWfU9LdH+uHjnT3SbBSTRqg5Ilm3yfeaYs66AYFYeQuZeyu5le070tWFMT8rJ36/JWfK
CbxHqmbW3JKWrTzbSFx/ctvsqK8Pnevb06E7ZKv48cKo85X86UrPIEhFn9IYszsHFbvY1G61SYGC
S7tbd9vOrR15mbP8WDyXMPsz9cbfl2vRXFgjXk9Bt/d51Ri10us9QnBn3Or30b57giuf7NBYcoQu
Vw2PHG71WX2CcZWXxotsLQZXcYN14vae0+QUPZds0v/lI+H7R34+OzZmycaHSTmUodxaniI7wjo9
ouu79m9kN7nquCfpKtmFG/3U7hs72Sb3FITUFCb1AXDBZrowF96Jk9+eCsFl//okZ/yCF1hi7CMA
dtIHaTndJQ5nLRmwJnGsJWeLpeqID6mbrzwn3uYHWbM7cWE6IWu6f9N+gmVcl5vxLd+YS8qucqF8
17YUJhuBEgGn5za4T/YoPdyahZ3t44WyCZ2ELaa8ZS1d2h/lr2bYh2s5e9DmFPSRFKjzDAvumg3I
nlO8WgeL91x8+/+2cj+Mdgbgp3lT5ZiuQYwd7hxlFJLouQKgy9c+WhSrhHfGxUv8ioSZJ7JqzO18
f3PiZqbv+1HG0k2eYKTfqm8tFS5LtgFRBdheCfdi4Bj2ZAfUcYl6q1yYLyr04m+r+OMHOJsvcSsE
XoCZ1JGf54I2+iari+x70NgBBz2AEGltPbVHbM/Dwr8uXqOfwcNkaz/Nk/g2OvlyuDffOn3B+QNQ
a835rLwV5iMAjJW0Ke4v7f7vb8Tz6f3x455Niawgkg/dCx931SEBtrW1ge51MT4UV7Xd3jen9GY8
1D9IE5ohJbA+w813VHo8Tl1eFqf51JyIi3hvPkVHjo3qVbVmr3rS90QqKNdckqMdlGvxSV2q61Jd
G7OFZaELC45SxvXkinfNfZSTh7uBVEBzgXAlrHfmjboL3Pmg8+c9Vn5v9HB+vYZIZ2ma+uDDO+d5
9KrIUgxZVAgjGge2d3xTMthv4TR7/XrYi/eAtYCD1YZ+G4CcFc559h+QPm9bpvPxsadW/en5C2GZ
v4DjhcdpH1zNNQF8P5RnzAFEuUoOwUpL7FJcoO56y8VF6cpb9RAcmgOV3PuKQMyyNYldWobbaRmu
5yNTdCW72jqktqBlvbLn7eN0m2YPMmxHt+m6ttOVuhnsbsbNbPRSnOh5E+69U7gPjgZfR1+3Ulba
Lr+vdmBk+2nGJnK72+mO4M7FCJJkDto6W+ZcFI67DDBOcDtb5GCW3xfr9KAdq9PMOObAdtQqd/2+
P2V2uw6O7d7aUp9cG9Qm82YL2LmiBZQNdrdWVtb1fECrGMN8mstNgUz+dQ7q0C8lKmPvDV3TsPYP
mSPm9tAAKK7N7wPAs0N+Fp8gms8OPX7fZXrLucZJXDoErlQn3fib7EUmnzpb5N/AVFtHXcLvXLeR
HT0LnG7WwZ5YHy4sc+NbtthuRdneXHxNSsasrf9t7mCDkFDhWlghztZKZYRNWI+yjChwQTQs6Jd6
rF1oCL+esXoOqyB9P30wRQriYZlKd5SXUCXDsINDhMvxj8QffwvuAPCWIKTjQ3DVbKBx1gLnOeuN
8qsDsYpdbxXviIxRArcNZ7ar+J5X9gDpuAa8dgDgJ2+R807GLEUVdAtfAPYUlwt6xh27yE4e+n3B
vtLMrx833HhO6cyVmwEa1rtFt4xt4u+FZ41T1URPu312jI5kOeprbRU4cHSAsSQOUrACT/Kqtxtb
wcjDogACaZcxcyJa8xMbZT3stTWRJcsB9KNhLrXwz+MmOk4r9jB/JWzFXccvkNeANqCZZgbIZYPn
VMn8rAF14S3icBXcSC8YzAiewN1GCAgMRfqmvDTXgasfIeqEVQMr6CA1E9gTsDY8qFTZ4DiqU6ND
vOR+e0+q/e1JY6PBr80fJBJ+Lj8kLfe1ntxnR74OOGdbi/CmcOSbHBz6YN2aHAXS5/gwPmgVBQeS
9el79yQWtjZzUulNuYXfv6oedY4W3+BQolf9Vl9ENybE+o/oUVBXlbiQXimsQLrGb9gKqgVaTPWx
fBVfs2N1U9jhrfmaPUgAv+FTNSxU/iqkmLWVrmd0Cb+wnV4oP5Wvzk5YfP51zcr8YvtQcpUZhru+
5JobZgueAI0iJ94lJ/achcL/uPP2Mx/0B7f+Ll+Nz8VV+zIeUWDe67fWjXGv+Qf/m/fKDq7T0C9c
gUz9efdW3y2B588FZTRJDCQX0Mnq7Lm0Gn3CSH/4JbGQbxpHXyVXvYva5Xp0+xt9JdsnBC/7bA/5
fN1cFaeUA1u39m86dtHSjg/pS7iLwy2oPLVbsbaO0iOai4fwFVb2LlqpK33bnWZlBQ2ed9KTsTS+
RUBCCiG/i/5nuDQR6i2T5+DeeynyhfS9foSRyk4z61tvm2V8lB+SpXBMNu063WV76yS74L7hjeRI
a3OTH0UogXqRbosr1KkF0H/m+qKbLcnsSw/NLtNQvC1mCidbzn9qu469NV3P6Ehsw6Jz/7WbyljU
T0h+W8VObqGf72cKXuJgablv/bJ4mFYDOhL4twKsrSRScsuKZ59NTsaxdLQt34GRAMzWxEUAcykc
LXtcik7xAP3zAgG55O0MPqGxDytu9sBneOycmYuCvFnpp+yR6iX8we4N5juqi/Y6uEU2EB9Uouwe
DVdfmAtjGx6iZbjqtsKhfRtP8IqFm29mvENBikRO7RYCSnGAe/ls7PI2VQTv/Gs6NC68fRfY00/j
uaso1dSlCbq5UG8rmjc+y0v4HUfAJM0LkPcRB0BiDcWdfhrYrbboXpYdxI23EHlV9vtyLwD+0S7l
R/VcwyzigeQKyjsZkCSFTH2YP6ziGtfVUToUK/9URW76oL0JmxScL33Eo1Ny5NhUdwl4IrD2Wt5X
K9PttzM2CKr1hg4DP8oL1UE/8z3yQn6BQdZZMqDhb02/UI1FswTj3UT74M7aAygBjZh2tAF3iVzQ
ah+NA5zzGpnFdOsf42O7GF+TZ3lyALlocv5iUTLoi/5pBsDM3QQ5hDhgkbworv9tLhWfOnqS/QQB
WkY/0HDne27ZK4gMsp8ZOmtW0nVsrXL6XiLyeMhIM1+Eb+ou2hLUZB7zNfqLRbA1bwChvqO7Xmkb
cZW53NOjcts9mSDqAMKXak/lqwMvSdDGnNpHetn79z/sOPFU6E2XsprlQ44mZC/t1UOysdYzwNix
5KLN6Ao7hJNr4zFaGsYCAs3f6k62hjS69g+DtqjJXqMiCEDtSlve8fYvPTu9EGXxvt3/tu0g3yPJ
EIUdIeqft0Yajus5IVacRm8Lp+ekhixo220K2a6HhXGjHP1n7648oG7OmUi8m68GyjyTcEw75MGK
1/4pX1/aC78oRswPn+nsnKGbOMHrDva9cRB8gD13CbCBwvG028m3UNEoxwLe9Oop2w13MwumUwZ4
d/UTxw1bf4InOIV37Wau1VRwf/9WfNa+JZeOnF+cx+gtTeKEwo5NuOaZX3FKJGvKCz5mTzE7gdxQ
sywjZ6Z7xnmPMVY9tvtFdx+BfQXbS3NM/qJm+zT+fCT+MMe6traComZ8mXyXK8mJXcEtr0O324kI
LE4l+06y7a6DdQRBMIP/F4/BX4BJnz7B2eSJREvQ0QPPDyq4m0UmZF7x/lcdlNl2f5JcFAOuaVxc
XtIXy+vTwGczJOsrbADzpc/bko/ySHaz23wbLfWN8txTLyfb+Akq59IVf7WuPw18VienndcpRsnA
xVO1N5YpMa9ufigdZRuvcJFu34VKooumxFavFInz+SxbmivU6idsp8U7gpoIagYREEaFekdlePBv
oLLYN9+X0T+SRZ+KH9ltU/340Rxeiv8FkmZpftJ/sq5VLz+Sjzrm9x/4pWNWtL905MG08tOJWSPW
m/Xyy7KmqH8RvEisligRO2zgWfu3illR/iIMQqGjN7Epv2xp/3KsydZf2D9IIaUNG2E/BGb+ExWz
Kn5eLAY+NaARff6HwE+K77OpU/hKXJZjA6qLFVR1isqLfw7CEN9EuiA+9V02TRvCBofMlsyopmYi
rudG9YzopfC9Go1GObtKG8Fqr6okH22xMiW0ZGr3agVjt5ELDYq5bnxnjNNBIX9RD5cCvUwxjku+
tM41vd5KIYDJIimafOfX2lS4iaJ638iEjmFpJk8tnCQtodg7pall18uFMl92cVOso7Gsv7WoyEPi
SprOyRTFQ9WQeaNjlVK8IlNUW/dRH1zlvgnLGbdM8bIovmFWTJeZGNSbUhwbJOveLHGUAtrKhfRi
2MmmL267Pue93rRatcr7CLtSkQ7aWzUIeFZCSRA1GxMoC6ROCVFZtJpR1AdvIhBnUUx5266EMZdO
MYHO6Hl0r+9+FHXr5dSQdHZ0C6GCkmoDL994tZVRqzIheEXoCaRZRvPE/KrD8sBZpmihesNCVUJs
vbqfbKQyo+QflClwx6gZtzWHZNufO6vJXdFeV3EnQQvjgnEmQi6PmJZH1AWRlT3JE90y+qSqOb8m
VT8sWlHPOSaKBjc3i8erupEGC/FSZpBha9bxd6vw4MjCKqn3ta4AGPDo0E4rfio4JN6W2SJINaJS
UkJl00Uyxr5mSwn5sWmbh6dWSPS1GQWIyapUAoTqjcdEVpql4ZNjC95v3UUNF7vQhvFH58fodBvL
GPdprsBoCUne2ySaFUvJI8tMy3X5W+Nr1t4Q/OomjfyscQ11jO6suiqWGS1rcoeECPXbEHYWJjf1
h+fn4g2ebPRvwqgva1mYTp1Vc8rFEUpMYCQMq36qo2IRjXKzxzYY3opW+K0RxHGtZpLl0n+n/VHk
3nepUfKDOJTatacEwV2pQtMXCsoxbUzym86rgpWX0cV9YSlD56hpL7uNp0mLfCwLu0qjcFFIyncW
IW016W+48Adq6KIjnVlVmwdL6lEUpoBc/dzltlJCAtp6A0FDFTxGnfG9jTO4VD3e1W1HG5c6OIaJ
h79I8RSXTIzbEWtcl0TxIm5MxANMscXQlfm2g2tCvadZm7icRWMka6LrQMRRmKHgkJUJkS3D+4rl
9KgS1OQU0yTYuWa+BkQQAVYIQAz42RYYq17jaHrLcIWxpMg6bmrfuCbXC6GIhjurlnZRAcHadMqC
LedbpNWjU7QTzVF5rm4hxdDwcpdxyBG3Uhbze4UeF+MQchZvqt5uJAlwDufVovL9V7kWflStMbAe
Qwy1o6+4pegNd9NgQMiE4X2TaJyLq6hZdzWARtti26otI1s2aggVP8TGvrFgBIl4l1cW/UXR0PZU
tJgJ7apTVLuwsvBgyh5YS16WN4roFTst6VFnkDLsZKS8241I0+xAaVJHDnW8mGQb4CStHlvR6k95
FNaOGYdPQRghvigSJK5GKsyqM/FZietq2UzkLBghcIcdawGGsUzTnMDvi7eoalvwlEgn4sAbmBht
SRfUUckQ0LZk4Pq+8W1UcOqbsaceqYYNx8PKtpYnf3pL1IptKkTCOTYRalU/r/dx0/ycRiNwIGmj
w5CJnZO2fop9T9OXXqY3W0nJR1ep27fBJGfI9gOhoBFCMR5rPeboTMuJQ6sQiriY5wj+fsP7bpIn
jqlYABNTgkp7lIe81ZBwoi8mT7x2W7KQCKUN7q06HVHWxcZ6CCpUn2mUEehQo4MsDLF1VX7xQqy0
n5OUey654PU+SYSC0CmTLAdslYu6G6vUHgVLp7QvRQWFRp/sS1UuEN/Lgf6YdkO8k0m322nTBC4i
DY0bK0PsyEYR3od+yGEkRkw8+QlHdWEsN6o08bRNUvqTGt1fX/X8AiENn4vIzPZtM0jjSvWi4HqS
vSFYB7mXIJ+ucYsXS5nOX9Ob0olqbOdgUzetTytHu5Y7q/oR8jhcvTOuBqUhMtgbOSGlRGEIUlPa
mTIqtiT7yQLcEghRH+LHsC7EQxfniPblUOPS1Xi86y1lVvYFhIWrqUA/1UFS8SUYHM+2WFrkhZaZ
+pvFwAVCj4SW4ZHUTxgJetknUVZp+DP1p2HbkRcR3ZRFhkeV2FmQLTnTRsEd8KQGW4LNMtpnR74c
5itJiBVE5b3pY4aM4fTtSAutm7RUsnSdy4EWPHRdPEdmy10ronDCv2HoqFhHU3Z0Ak0hcdQJ3Ryp
F6lNREMXuRHZEvGlM8xnZOy9KKG6AXQioZPEaPPsDFM0cexhRQGr4wwjvlSnbucfhB/xPt0MboZ2
y5MvnO7mMuc/B855RELJ5igAjGGci88Z2TS3FEnolIEG4zXK9B69RG2NiJJYARcOt+9pVp/HIlAG
H5qiGyTj8V+fT0gVMYMajas7e9ZMIAxcJzsEKycBROtDGXr161d+NNpL81nrbCSDDi+6MXMvxJ6d
nYSalL5UiqDBGBykZbGEDdjMQIaPvuky1SP9fg9x45FHJYtzAiVxmJ+vyxvUXh2NZOC6lOXs6PF3
0tpwp+1Mp6PJX/e7S40Wztxv83P7POYZ5Sn2VhbRZhE1xzP67Rnpi6894Gy6Jc1+rJn6uXBPP5+v
fx9xPgR+ON+2UqLJEYnaMFmz6axezVDgjBZmr42rLlMHmdvmHSdbIRf78+C/r4vPV3smk8gFZar9
iqsVU+UQ19qmSh/+PMJXk/PTQzwDfL2gU+POe3+IgwMPtjI3CH83WJYvrLgvHx2t3DREMBx10Hd8
vpFdVMlRPKc3z9IfCWy3WKYrpMdXWYMDB5gRrO7Cgvjq2X0c8uzifM2YiKWdA6O34Vpaq1yajrrs
0qXJXz2nD+PoZ8i+zGulyhvG6e3eFRa1jaybmtxzZLfHVQQunq5KoFHFDtsFodX0aHUSXocLeMtL
DOyXy5KjIrqAuWEwfSU/3+dJGYR2FKv5Ps8G0dDtX7JlvLKeZ1IePeay4Exy4eF+tRV8GPN9ln1Y
JHEqDq38PiYRWTLPM1MEWjhcSnX/Yg4RZ08JY6ikx/4uPpBKxR9bD2a5RjpGaV3aw2tsv9EYFL+H
CzCLQPbCAvn9wPx5yPnZf7i0Pp2mxGejY0itneVscNcU1u98n3CtPWMNUuwYlH5dXripXzzJz0Of
bbBBbTUDr8t56BB1Tr7qCrd+gmMGHw+d+FFdJQdp8+fr/f1Jfh7zbIM1NeDimCYDqJOeLPMxJsug
Xf55iC/vKBsr6kE0P78pBNQ66gffgKy0YJWPQkePxfIYx/8s+JE3BRfCi1AydUg36KzPzy1ptaaX
RUZJhcfBuC2bC6/1r24UubKyRBoY3vT3qfphXtSKWBqi7412AgFREc3i904SXJgClwY5m3yce0st
m29V4HkLAbejh3tTKC90Z/qibiBGmohW1BwgITQy+nyviig3a7Io8DSvmqdq067mt5t8wq64ibam
+88fv6bSRB1nPllbxtk1SfQL8gVfmeyGHi6mMe6EXnicpoAXunL356Gkz+D0/PLmwPNhrLNJIHpN
FRTN7Kha0XRkF6PdGChNwFeci6t1Lq4+F1+fxzpbOZPfhapUMhZ6AxsJQUb9NXsJhwcdOcX/RRLA
79Xe5wHPKhNCnSqpUeeLg5uVkTLSqWQ1828iXPalV+lXi/bjnTx7e5v+WPd1wWDZVC8bSb1vjOSZ
ALat11v/+K2ts3RpvkpbDXb7dw3yh5U1puMoJ3Iosu2lx3bVrSsXKeLKuLDTncH3vyYHJTkqA3LC
KNHPZn3ajQMlLBk+ldMhJJvTHEw8bJto6a+01UQOLrts+xi4l/B76aubyTsMANZC/PBb3Gc8TMTv
G43ItLRau4Y7AsOBWDKd2QiHLfJtZho914ywTvx5Scyr63yWfhz67DnKlZ8NXs3QqXBVCm9Gf2nJ
XRrg7K42Yz75ackAlEDLblZWJbfdWrqe9aOSulD3lxXWXxSxzJj/3M/z+suTCJUvk/f7ORuCiQKY
VwL06qW968udElIQFS+NHkGpz9bcoJZGY+QkL2V7uMlFe6BZKNryERlQtA0uvMK+LHc+jnb2sKKY
qPo2zebtq9tjhn5VO2IqaqfceLs8I5xzYVzo6fLF07NgEQECRXL3fusdCaVVDILZi3Yx1KgnXgjh
/ecT8NMIZ9tk6tGLsJ8YwQdFi62bvn/68wz/6q59GuHsGXXgl7Fe4SHtlqI9s2Bqb9PXwhFW1Sq7
1779XXH/I4rrv2Yzfor1+d9GhBnkKkrELKL0nfEZZHms5v9OjP2f1/FH+JEX+/Lnf/FkswTgFy8m
k9ODAMwAR6AGoXkHs/xf6T7iX3BesF4kcWqoAjXe338nOVp/EdBOvg89HgAJqfH+ES/2246szG1h
ZJpGcDBFKXGuexp8zSPwuXkes6Egi5durnTUqCtfJP8M6MxACZrrWbEJCDteVMpYbZWS1j8kkKRF
Zd7UseYTka1UHf3lnwnxrJDH9GFcGQ5UYTfis5yAh97e7+4/mnj/26YU7/U/TaHDS/JpBr3/9V8z
ZqZPeV3Dn5KyTo/NWYnwawYJkvzXnHEPs0q3AXpnz6HOf08hWfsLxpPNjLBPjX17Rt/+nkISs4tz
JBlKJln0/N5/FhD1Xi/859XKbkmpAh0m6gr/njU3n6toUxIav43rpVoPorZuSYUW3JT+L95VaYTW
nEBYpOKNoQdT7fZCquffU5iPbBN2AgGGylDQjqLT+lnyqLXy8BxmUWZd95aW+Y7Re4Ta0UuRpmGl
ERMY1MURaIY/eabddzmopTLlQfEUK0JQn6ROHbHzNkNB5Bu+eUmLv5v9oJc+0SM63bMWk29W8TL3
9T581OKyK508oeftzqcntnjjtcmUf5PoAYkf0IriORciqP2VUXoPfUxfvKb2siWt01/rIao9Movz
MT5GNB0ef3LMyGvZHv0+69eDIkdg0FOhdJLbT0aEoNtThEFF7lc0/q6xeql+VoVIwNYrToXwNJhB
xxE7lHJSGPOyTTG8yUWqSN9oI52XT0qq5liijDE070dd9LtjqqZtvG+9LKlWw6gq/pUZW4O08go1
Uh5hnYwJ2MOXg+hhSiKC/YyyMZTXtOCgu041v81egri1xn0LO1095H2Zybs4oM3PsxHl0njbmdxr
9F+eHmNPLC0/He3M8K0QcXqrJdKPppxaPLFjVVvVMRlSEbt+VyQKySQinXbSZqVMhlKSD1lLU6ys
ayOPimlB34BY3BREjstvuuEZxGyYvS+Um6mUGvFEgGDcB8tQECK0abQZraZFV3V51q1q0/LynC82
HJoWWWYU2aKF2DCqpdK1sekYbZeJbjRBCgGtxXXf3HVDG4tHAtYjuUQXW5vxd6X1ZcIpajjQ5Cgq
I8HmS1MJ22ppkasJOxfSTKeja7AS+eO0n3KNibwoSalG3wbNl8u2Bh2cX4mlHGkblSTKYNtrejjd
pYURK68DTRP72lG1eBCJMrCCrLpS8rjMTkJOU7FHrzKU7LpUrEjatn2bmBv6s/OpF81oDPGtJvdd
cdM2VmUs+6b16Ms8WVavHMRQDLS9XkQzOV3L/didqlDoh6NhDm3helKmdz9jX1aEfSsGUUhgiico
bSiRWpC34QhZlwl6PkZkSwUC3C5x4mYf6v5Ta/qV5F8FbaDDgSukb8JF2koICySZME2wPv2pk7OU
VkK2AtetiE6pdYRi34pgHTUM2ZgEJJKonh6NmyItRv+VTp669+JLuT92Th6NcbXWc33awKvqc65M
TJZEBZG77A2ralXb5KkML6balUioaHebp7bStlaNnaFS++tQSpkgTq962CbI+jRJOigG3jlczFgo
Lu0ITeNHIphJs6xo6pXeSqmQwOPokxKIb4k55UhV4e+Sn75hltZTIell8rML6VF4Mmjf1y4naO70
gPpAjq8ETRCgNCtafMuvZlk22oH8Rr89JQPQy31LIqlyp3aDTPKiyjAZFmqoxMMQ5HJ0S94Fk8Uc
Oj3ZS17Xi9/DUs5VkjnyOOq2HPQKotA8tqBDHKoKlkMxkaJDXAySsFI8QWTfG9OCuLdeL1D9dp1E
W0/y9LHuZIKcjqSY5KFPvKRer6cpi9D9CwI9CG6ySdDVR7mpBFy5tRSaJ6lpIxI186A3b6NaLVQQ
RJ1uc3v2O7EL114htAgPulTqbqS+HRFTpKLZbuJIa+rDaLHxnhrdaKsXxc90QqvGIpNSx2hSVTjI
mCiNvdKbArEZGmvxKqXWSK6qoJ7lABHHZ/86gM83vvfR2Hn3ZpBbJe2gBs1civIk6+s4SkyV8GM1
aVw/oas3VyX1+KgVa0w3rYLzlra3Qgaf2yhK7j9pYl8hJo36aFhL9HAbr4ykHKKdEHLiPdIerI+f
pak2PCjmUMvrEynAM7tbtRH2faOKiOCUY1k7DXpC7xtCfFttVc+Pvu0TfzspSubzZRotKAdV70os
qJoyNbtkqkekwppSGKeRRun+uiALhW0bmlIYtv0UhvEv2OgfFTv/f1bZlkW+/Z8r6x0lY5d/LK3/
/UN/l9PSXzPphzwMWzZtB/+TnimLf9EMjCIeMIVRqJ3+XRupyM445WG4gQ5lD5o71/xdG6m/fh/f
Qz5MaYWZ4R8EpUtU0We4w9yYb+6QA+BHCripnBVHTVeYaqqqbGSp+YMaztqnVX2EqCjuW8TI0VR+
n9K+X1jWgdYhlNemNdKIJRZXPdspCm99XSdkMjViRL8HIqvEsj7QTAN15QCDH2Zhvaqr6TVV9eTB
UPeRSNO31ks2pXHsZSJhsvygJbH+nKbyoZMG0o5qZGW+HrQL4mQGW/JVUg26dGbBH7XUS/YR8oON
MY1P3CCaa3TEboglf13uFVdIqmCdoXhY0EQkOr7/EVfI1CVkaHUgjMtBEVDTN1N6X7sIjbr9aF0B
R+M8Ewh0ocfJtTiJErq1KHDo9a0zbIAF3uxdPVpPyQQuKnm3Khq1k2RaWNpJB2+QLDhR/k3u4vuc
tuALayB4fLJEfgj3VmkY7hgajZsnXbAaKm+VNlG0i01tJ+cdTgmp20xNpWJ2JyfdDNEOWHQYlrSB
bqj93Lxo8owD4doTEUBN14cbv/GMhdTj4x8JsV4rk/pjKOCVOC2uzE4kSNtsdXdS4ieOPLrL7UOi
H8t0TDUaqeKehg/kjBP71nsIGpKSMB5LdEO9r1ydxJPRaHcC8TJ5VzzUrX6Ye/r4utGtw7CS5krr
OMnmfhRKYxPxchkQfCha1qxHaU7k8hEE0TpIsGWj0WwzCWeeNMfckRUtYU7kP4xVgniIhGPXJLtp
UnrqylSpVl4aAaXDGasdhilRnSPo2CKLPr9V6lvZwDlVxF3qSFLzrJb03mkUV1ci8oSM5HrMvWul
VZ+y95j2xiDuqiR+KKVo7rde3WEwMdR7taf+ytVSWtRB7iAXw7gQELOVmsY3xS/6lVJoIjF6pCmL
oz0a/XUT3pRCasu+t7byxGGKOoUcuKJC3nc6LGOlXGX05NE6YU/D2c0YWpuQIrKMyQ7wh1t6iWyj
kOyLPL8SkkPeFqeqrOiWUewCz3SEsF/Uo7jKPXOdG8m2zLujWRGU1mZbSaDjjKaegkJykuROFMtV
ej1p2bYLMcaYuSv6E32j0TNP9cpoEGMm+0BEv4DSMavvvO61GmnlrBKa1Ptuqz8FYrnLVRA/ghbG
UnEVY1qLfrRX5j6k9C0gOP7QV8FNF2QHsylP4hSt9FxajVb8qA1EIOa1k0Tyd5MQKi+M9oNmbcOI
hdyTT4RXV06xsvZke3iqE0/yzvdSN+q8bZfQ2i8oNgkROojH7tEobrXcOvqxvBsy4CAtcwpSraYK
p5ASrZIhXKldtKeKXuqEQ+Ui45WF0wXPQ0oy4YBPk8egW4RAiibu2XFtxeXOGgmdCNd9263nL6V0
+mlb8arrCfsiZUuqi7XM3apwD3GeGD1tCT21ZNB1QWxoqATHUur3+Auu56+nvH4lIbweVWI8PGFp
yt9ameDCRHDlVnErsq3mf6d1wZkJdXkdrmSd3x6EL5JFSGpDMjz5ATlfU4EbsAF1neVQ5ZOgSG0K
eshqWgWhihBxYVidSyCUcCpC7H0DfJK1EXpv5YfjRpEzwkonJx/8ZR/k6+V8OyKPON3EWFukhMWx
dqVviwRXV5gdYpGHMQbHxnupJeYeqevzYLl/SMgSU4fcbetoE8XPWhHyZKVdPJH/wadER3Q7tfUq
UDHRjOUaiZGrIunNmo1QWj80uNwpCFfWkB4UbVMiPbRKa0vr9o3y2qkYCKZ4a2TpY2wZt5xKnRDr
YzlNCzXv6eiu2pLcPYS97lTCtKbDptMlyzaN9qbEJ6Ind54O7pCqroGVUE31vTBg6xWqlRpVjkFA
TRjivW5wMmnELBFhN98mGc68ng6cKlx6VrD1WRs/mcitxEyq6vty2iR8q1HCaz1svs1Teb7nyqA5
fXFlqDfDaBHcGLhJtoxoQyriTg9uJQ8vsVmtokg5xVJxylTChmvzWOTpIei89aSeVNXbTv/D3Xkt
R45sWfaHBtegxWtozSCDQTLyxS0zyYRwaIf++l7Iauuuqu6+bdfmaeahWKyiQgQcLs7Ze20teg4P
YxCRFMEoUvZp6rLrGMtnxzOfNCvaTjDywohi8PijgAuGbAytJWK/8BL6YqtX6d7utHWYo5CB1NU1
Yt3l5MW6TH/a2quytSDby6KcYFXhuhnGLXEjZ/5ZFva6O3C05egbnCsmC55lFXcbjs5r15+2xCiA
9JveR5Te80Q8/3eLONlhtdZqDiK6C1IeogPP4wypz4v0zIK6Gc0TnPal52RLL5G/v2xIe+mWOA0L
/WxKHGVNfK1FfwsH3ph8ITq5M3P3pFL3NCTOKgiyPbquRQmyrtMXbjoeND3Yymr46ftyaaj44vTm
U2SEb1YC5VkCDvKi+kXBJBM8DT1AUpr286CKRrFug+IQme09LYKDkO4pUN7e5/3iKLvuAHPKEEqk
B+3bYp6W/sGecCsK54eh4c8b3OCs6e7Jcpk3ebPT8r2iq9QjyqNUcBXIH5UaXvViPLtZSxD8sfM3
AGEQe/7QKhhjTfnQvOE6XfzWfO8L+yD9ZC0Ffgz7oRnRcxHJa5OVj9DOt33PviONXxRb7MWoqKPE
XM6qdNEuy+k8+dVWH7o3vcBrpo+rvqhWeciQMRBIhZi4xpd6GBeBfeYzL+B26tran/CuG9y66FNr
mGThWA3+IsjK9aB/puAnq8JeWky3NmLZkbhzsj8Ue6A2WouJSBqolibWw45bkuo7vatXyYgvUeT7
UCsPfWI+1VO/7/HXSfiqRsJEjRE563G/F+XR8qeVjCZWnn7dPCkTDgIPdZlYaK07jIuxu5GGtZY1
MKGl6QdEHvg70ifOXsVElIrD6JB80/pQnyxs/g40VmpPm3lmDjUKNVh7W15SQcxHat55UxbzO2AC
AOAQv0RyvOsyTPTdswUfrEY8ia6UagBWx9BeJhX0UuiWURJu7CAAaAeshf8fgejuCEzIRLDUxrNl
bX04TfMoMNRXixpWZf620OCYMXL8kwg+kfWTR80U4xjzowlsMT+MbvA1X0zql8ckBPf0GNsn3b71
Ub6rBrAQWrxNRPuSjxqs8UB+1D+iNLui6nweK1jSVaBeHcIzvdKDR9jcqDTdzUh7tvPo5HU/HSgQ
JpNBZARbcuFI11DLAblu+DWP7yyX16wrn6Y2ehfOVcvKbU80Q5eMz14bv8hAvSS+8yOqt24nL6Ic
D1YXHMspISwkOxhBeOrcrTN5xN5F25LokMoQy5GTbh3rB5VWh6zwdmFQPbmWy04847j4lSUZWZUL
w2KN14MF5bs7ITGL3AEiz9ArQrh5RnLKx7fJTZnIwaTHIYrgca/YlLRTv27D7uaErMFueGqIMnLg
YdfQuJ4SqHnOO5nrL1USL5v+U4ucRcImsNWPJXsRw2nXYeKcoqI5tYp9zcnE3HthlZVzQIeJ1JYo
jZFLHuuTVk3nInVOhCOt8jy9Jnlz4mmk2DIcKntYLWqHPCAmiCkHOZoNWGbsk50024CE4bqddj4P
0IQnLsD7S3pgBLm1XSTgCie/P+jVsO/GYudX6YfmejuPCGR3hO9nUCSGklgYi8ryt5b0T9JUS8w1
r1iKFvP7jGT6JU9J7sBDbXlftLneRjv/McblK7SQLtXAHybG55B/VE1xtT1GYlRmZ83B8GPaT6YG
TpTc77cy9rYxMVUiUT9VkO0QW62zPnkmxWNPP3lJz2KjF9FJ5PnRzvu9PgWvWsybMFsDmEstLdw2
k7bFRrH2MlZGy9m03XDWqGjkDltpHLkVVYoBLK2lvXSjxCMBm0WEb57yccOq8GoCD29L9dOu8x9u
srbM6oVciIcTRne/uBtjcHOpMbt4gj0P0nHd3pXr78g0GplCU75cExDKphY0JQthptSdQjS8TKef
jm0r7nXDTwzuo1Lug7rXu7TlxxiGr2WvbsIPLw5w2dR89pr8wyqya+d8i+3uFFfhSzTpn2H/Grnm
wQ16HgXx5ljhm5nlP+zAXuNcIOEFU51s29v8haFv75w+ylyy/TyEangR6XjPg6ek90/Eil6xI3xY
0XirsvLclONzz4FBZeek8y+8W/ekz66G3V7sKXrJ/eFG8fMpN3+NhXYft95UP1fvliW/9ZX80ZY8
bISEDnV27nQeGRm+zivXfJ3zqwh03Keac5gvqy/gTYVfHScLreleq6R/Zsf74kiOUna2nX8s19v7
/GNyFPdmJKxAo86VcC97fVun9iMN5DVkEInOfUTORFpj88KO+aNM65ufCIpyE+InfExVvxdVe6lV
c/eG5h5H+bW1YYuXMcMcdVTf3DqZXgtaBjiwboG4mtFwzI3oEuVbarKvQzy9m351Gcr0OqX+Q1HS
d5LdaPbvmRA3JPYr8o3YSf9sOAHKrvg2suOMGo8s2o/UbddaZmzzwb95TneIvfRHYKtrgLec2Kyq
xnjbBLdcafcsXJsWmdAMCjsV98T3H/Nt1LIWr8nwXJuU5PorOchXx/S4uOF5vgTH0+4EOZ7L+ru0
xc4IWpI73QtP852ezIsrhueYmMRILznat7cgJTMSK4xKuxc/g7NShy/WyMAqzacw7V+qOrk26mdp
uue+yfe2098i131kWv0NWxMywzF8E26KH48NfhyfUKpDtejvA64b7uyLBw5LVOdIqEvcokL0/Ftq
qYvZGu+aF51D7YwzYE2O6mq+8DbTbkmFJjwO3+YXlUawdI1vURmeev8lG5NrnREa12SHPm5vIcVk
wzgS0nz7/fvrABY4vQrzrriR802eAErWfn81GNnDpC6991NLrPP8p8TkXMrQuE5x+I6S4G7n7cUI
3mnpvJEhdPF0FhY9fKkVoXtN+JL1zrnGnU+w5+9hU/ni1rjqYg/as1/3LxqvYFCb5JJeQmgK8/Xo
BK3m9LE4Vj3mbw2jaa5Q33UiMt1mODRkEJVZdNUxfKWqP41y4+LRSN0B3rlfH4aYoBIjP7v5PVBX
jg6+31DafZpfmFEzTV7nrak1gouSZX1nkYB6G5bEYJIZ1Ysn2XwUAGp4ykS/otJzm2/AEIX3dHa/
NC8ImhYyc7ZpyPHO4Bo779Ia2rOXBjezVZso4rosl0is7jJEI6AHns7EPUUpW206fVOoXy23PU/A
e6X+nvGA9jqjgRm0ti+DJpeyEc8h8bc9O4PKUDff906MzX2DUWYefPOI0qvwUjvNG17Il/mJam1x
Dc5GXjyEJdkNHkrY/q64BToPTJpeza5/n69+HBNy5WpKOoRN8PVo8m9hZrwPdnFx8iuezbtXhmtd
OSu/6d9zf3qnrw+6Jr3IKLhbhn4dm+bm29OuAeGbWcPNturXVjLG5jK81aypd69pSgB1l9q3UR+H
BUmtnk3HpMoQUwa3yRzfR717SQRk0kw/anbz0vyq0+B5KqMPKuOGuDZ2vyojsCGF/BHE6lvf6Nt5
dbCGH4Yhzjm/Al+mMuQ+T6DqKc6rYQqeV2jHydevWtXc52uKPO9hS46iVGZ8r7q7prjNr3Ee2W1M
tSkYD/OzSgsWyKl5yJXH6+zvamTJTMD+F9oN384lN4OTDxY6rY6KoZ0wxDErXdWQXasmO9s15nSK
UkY8jwHjfX53I6+/OkH2URbtnQbXN9LiKBrJ3/9N0WairZXKRV29x3V9xmK5i+THRGGHRQ/jgysw
J25N7VMlIG/Zm8c5B2wvvPiyuMZFyno5lj9rtj8pHFcPl+WiKsonCqe7cvB2FkXFqF6LWuANZ1NI
mnDT2at5Rs0Jmfv9BEhSVWxKnrLbFCMEKPOtkAxr9oPzoCGKdZtx5pUV6mf8gLbPvtocj454n0UP
TXvxGu1b1rIsELkw/5s8rlWeypXMtHXewfWNmL49mBx2ts7zQy/AgZH84FvefiiKdWMW+9gBGz2l
q3nqJJl1rSXX0gXxnRz97lebZeeSvGQJYanRnFOj6mNsP41WDFe/yQ9aw7oFjnOdxcGhMrjsFmQ/
W+BiaC4u2Sta6M53hZpICDMcc20OErfUwIDnu7hzgXUXxyBh2+tTMer2rW4+5VTP5l/H47dqQjhK
fXwx2qJm67ktY207RPqVoPID4ddWTgXChQNMxogot4gCdm75iOzXQedYD6uP97mqnu0wOmZ1vDXq
cG31lLMYdQ7lxvndanRuSzqBAM13mVefBHh4VikJuaXP9qLv94UkCyXEiKuaU9WYa3Q8r/NPMk+F
1bDj75eKtzSiClqBOoVN34yczjhOjRbsZj3e9ib50KS+ydReFxY467Fi43mZ35PeJZOoL2hVVgvX
geHq5QeptHXa9RsMW4chKDHhnfSUyVQ7DI72S+TVNSzSr5QkQWJnsq2GHX6pq+5d6wbjVODGSz13
OEfeCSvIgV48RamWEIk2q36YSYEZ0W6PKd3YWPebRUElPh6GdWuW5zho9AVjkUK+PGYlQSx1guuO
hMxsMVa0ZgtZrhObuAsRfBkT9HhLKXdFxW+ZOs6zUybVLkmCW1uGNyU2IsCeKpQD911TW4eWJz5z
cNF63tPOhWdYWc6rUP2Tku2vNhYx7LPGHxL0Pj0IcZtj7ligFqVviLih/4Rewie6+SPG5msW8bcx
cG+hSnYFtOIoOKcFJSIDxlbg2svOMi566V2aHqR8mcIjyjV/JyfO0loOcb9vI4x31meqkl8hR4Rw
2Ntpqo6Es9D8W3oThTzFy7VHQOki09+9qf2oOpyHuoNLoXn4bpWd+0CwuXBuidSQ89EBJsPRW4Se
JneZDywztvT1VFM0zIPmqZ9h8rL18LX26JgwvjMdr+3B1zYVJtvl2LjHwkjBmWsUEkzNX0UG70ZD
KO4xcZKVlcDiG1xj0Qu+iWToD2fKb7HqR7IFqxHNBxWNaPhp5zN5IgLGZVZySxsZZl44Z5skabbp
k7riHAgKsKYCT1+244sEYpJOuq9ahaPEHX71PRj2wCxX2EuoE5bTMrG5e5PM1rXbfO/t9i79Hqun
4nzJMXRh3N2+AOclfi+8w1LCgcWU7L0GZe8tNTPoqNIGpACQORtzq5fFeDPdIFrgEr4YavxsvDZf
2hW+IfQQ5G1TI8zs9JNR6WJUFpuK9ct00Vm4KXmbxnjXBuUvqkduyGoV2cpaWL52wObbrLIMz+lA
+U/1+tnp5Dl24C75M43gX5eGvf5fREr/Rbb4/1AaoTlLBP9nheL7l5rDCHP551bq75/5o40KvQPl
FmwVy3BshIWzkOw/6B2+TxC1b/rotW1z9kj8u8TMMv9BMPMsCjYxNaCZ5Uv/3ka1DGSK6Cb5TbOq
dlaf/QttVMRsf+uizn1aJGb0eFHCoX+cu6x/ksa7srPKKPY7vBNCo9jrWh/6EEUbp0inI4Uc6BKB
tABN6F1+wI8Vv5t9Rot+SNIvoZGo5AWKSAhK4NaJU092KJSVjyez9NqzqHr3VcwMC7Mx8vdU5TJY
ZYgvdepwjaTDkI+dRWUAREFnVt6xJqkasjmu9WDqb5XFt0QtOUSC/bHVaS2djvrDxTq8YIYhG2v0
Hi4zf9O5+77qt0nXHPQkeB5YQ9vWYAPkfNlO8r2u8wPT6TpOiVkek3PYAMou2hdHpGwA+9e6D3+x
nCySCdJ9C5isjE+tae5So6Yynt49M38tdCDsnXgyc+9SY9FXpbVw85hZIjhTnf/InfjQBXgqI/9i
GDif3UL7RgcbNmo8fhjOdA/Gul54TvKtGaoXp8neqXefInJZUW48ZDG99yrdC6PhMN4fe01ssK0d
9NK4+kJtk5TQoBxTP9KsHPTvFL6GWvtFJO42DKRHzCwHT9v7JF382tfaoZps4jbykaKHfxeNv0FF
cZxqDRx07LK70VN2yKAONFJtA4pIaUPKkz2pg8keVIu8bRkmz23orCnvwNXA8OdNK4zNGy0n9zqS
62HQDh2WyyollZrEqoxU6Cnpv6vUYa31tVU3ajff7R6pr/Z2CbQsQVJDvXBHH2kTDtXN6Tt2TCmL
iMapPtd+xBExYPGkXVNhbvUs2XtFSXGmuCoz2EVwSfJ4OHp5cy5sUuTi9Jty2j25xeexmw5ibB6x
HR2ZUTeTHd2UCalSz+V3rTW+12F8yjMF6V4z9p0WOCvLJzSMPTCS98E4VGH51hnEMZX+AGYtTL7H
uv3BfL91nYCOnHFTefvpUtMM22A/5dwLM4+/wsJ4tvrgYNMxBNNh35SKvxpVHHJXcpfzV0qc21jJ
J69mjfJCh4KiSxqLp0HFrKmZOX6+UR65Bk750/IIcM6Lcmt69q3yoz1FExtEWvjZNNFTopyXXPV7
uyfsMM15udm+piaHOux5avpymVbpXbNJYpD9d4AXNgk7OeFEw05v/FfXqoJlqNJtP+hvououVqC/
o4r9mRqsiL0kE8crzO9IZS956JNFkJtqEyZUHMtKEfIb1fZST8mnEd348OIIIUN0Av0QUMl2702i
QKolubPsA+1o1OK5LQuYA2g/OezNizP9Hp6vm0isS0YDN5NiAxplUU8cBKgq6E6x7ziRlqq4sTsz
1l05FitkYdFr0ess4AWjtZ8BKabIOCCYgVwbRvvVI3jDSnlKXB/Lr5BLBq+zM2bESivo53seraxA
C79gxbRfIouenSYhqoECaVfJZCO78DF45c9mrIZjm7rqzGgGM2xG9S11bW3LnpEzfz/zXpqZ/FIn
pOgYE6WDIMq2eV8N16GD5ZOmdbCQZTYdwgQlrOzy14bu6jYZi3ui2AqzcR3gHJHqSmY44A5Ckml8
1RH5WDIkS8IJWndF9nHILqN6WIN5npA/LAtZfBMK/KrVoyIR0GIWXTCea0otk+u9B1EbrvN2EreS
06IYiVMyY4HYj9ZFEomfaqgunVl89l33c2qt16jujjm6U0LS5M7P9aek9X/1BlhQtxTfi6Kh8gyy
aMMu9pbX/meR4s5CfFOvChapdV1DlxmQAC7Hgim6Vu7Wa51bJagOTFkuTpUCIB2jQzEsSWJVXaIl
ZBHbyBnYMzYTIhUnvUSwVuokf7gpOXJjKcgbio2FbQr6JBURelSjBO2iuuUFh0+ROeDFrzwMcGV0
GUtQiBwmWqfddXl6DkESW3bzmYncXrVOsfT66jjmAg+U5XQ6FRbNh3zUw8+Ns4HCtZudUAbD3Uza
nVkBouF4RtZhkN4syisLq6/iZZeqy5hACpSqfdRtPcHMt+XKSYmY7kveNpCD9ckO83NsdTUdWNc/
dD4/iMc4PNVt/KTUjD/CasADrPz8l62x4ozMb0unVTSN+pQ+UK/3566bPmy6gIaDr8nswhKpjjIu
uXDkCX8BKMluQDSnheMmMcYIqKsJcnpqq3XR2AV5d+G9yqTGvTDjTRcBpU4TaM2sWU6gkT80ZYes
VG9+OZk7PaoAY09zJ8m2f7kdbZfIFx0YKA5x9Pyg+03Jr2qEiIzCJuVopD3LXKATcvwDJWc4z5Eg
PAalwbpN/M88bV9VoWM1C1T8NOcwEzJK2dhp/WNKpD0QV1P3XkpfDecimrKvoejG96YmmKZXEE5b
w/G2YaO/BGlmrpmLAYqW2Sfh9OWmtgIgp8IdtxNZCHd0y9yzSOoWnCFK45CdVPdtqFNSfCrrfXCt
fg0OJl38n//EcKBXvGldsx91brw/81Eqrd1XGqG84Zw+WY7noaRB37L5sBmFZpxv//Ud8/+f+kLD
YBf7P++J9833dPzzfvj39/+xHzb8f2ChZT88732R7flsSP/YD7v/YBMK4Q6UnQVyBNDdf+yHbe8f
ekA8tTd7ox1s3n/aDzv/QPtHIjf4ucBip/yvyQp5HX82M+p0vRxsHbptszNnpf0bWaVwsmpqcHcs
psJiSnceo4nvRoY9Ay+cXBhn2QmF+autb7wcMH6J/oFIwnkmtFlRyYht+1ttYz3owy+FEm/5pzfy
+of34y9Alr9doIlhyrR91H/kHru2a892uz/t15M+RO8WW5Rg3A7omG0mNPt8QHa6kR74xFwWnKXt
hTb6606oQ1QkPxWP6i2usnFfxLLa0PVjv8ZyccjsSeCas819Uapf//xKZxXon99KLlDHgWW6nDkw
aHDP/3qlqT6faJxqWkzBUD6K0IPHNzIVuIrqKPSqfRLWz2PJNFU0vvs+Cd05UgUlFbD3040fFiYC
ZEQ8U2vvuS35s5OmO7uf0jVKtPFbHQKzKh9CDTTcXEe9NFb5GpaWczRasELLJEPW1ATjj2rOFExb
sVdVZLpbEcXgpjXVPvnqQ7dd93WoEnhyujx79ugfRetSoQBPF60yivempzlr9kPDPKsWBzV4v7TG
b69O2mWQ4n2XpdzmsKIlbclmeNo0IqifUYW3f6iVORaTPfjf3fm/Gyl5PzlFwjLiyTExBP3tzk+a
WeIUqGnflNpTzwy8kLIEU1iQ1Ct9+IGxCPY0ZfbNmBunuHZexygH+m4Q6ysSlx68337883v8X06P
M6XAIurFd2fMEo/OX+9xJWuji3MoRxY97PngMZzAPb6Vw4Tqo9G1cw7GdIb5dbL8NVXSW9ZpN37L
Cv29aA39fyFrmP/l4WDWQLrqOdizaAz8nR9UI9ltu4wIJkS95dprouicuaiQegPSs94Uj2awpys0
ttk60qNlKG2cNLTZiGhApfcw/Q7Xk0yMQyadfeHoD7/vgw87KQhjbYuf+H/cYzOQyE2JNF1lE5I4
JAUEHHd2sTayEdFEqdIjW5R48y+/1RgnofLyUHlMQN7f3uq8qk20SHpLb6N8s/2aAFpjJFUwCn8U
E4hyoIHw6drx7ovvdq/JY2965gbMF3lVhVOv/vnlzI7X/3SmcRW/yVoeCVQ43ZiO/jYYgxG8MtYj
/n7Azo/DBkxcntHrKPXsahvJNUDTsv/nf3NeZP7yRw3MnJ7pkS/EExBwo/862jjmJRSavQLHTX7X
cACdC/Rly7yzeRSbsZ24i3azj+JYLNAKdbd2qgPUkFbMvujDScPsBNvYe65s48M0IrGPDDZBGfTV
/2WWnq2nf79SEpCQp7M22Z41y+D/PEvnoxHnhu2Qse1Y76Fkf1vB6DsbRvdQuQEPUy8pEld9ad3t
QpIAGYgXGtrikLTtQ9MT3ODK7o8YsN59Ifl+hObTWuKmOavMOrRlB5Y+q1/8rh2Y4tWhbgL5NJTD
W0At8OJkIYmrjVG8jzbU039+G1z77zff4NmCmAOfi2VyXrT/+uri3owHaeGTSmuJ2NMECN1Y9TVt
lHZsYtHPhZlXkZn5DX9dePI1Ea70vPzSx8x8nr82lHFxC3NTOxZeEa1CC5VfH5UJNMamuurAV9vK
im6ycL/a0UxQHk0e5WExbbIaOH3c+c+tU/vrQCs+RFDkKGKSb73o1Wvne9tJkocHWPCOpxt15Kke
fLgP3hjs7JasOBcE4lJAEjmgbs9vmbAuYkSPqoRZbCyzZ910pNyhOH78XrmAbQ5Aa89aJopTEYa8
PFtSRmhz8iKdM7Il657SBEK8HgFFb+kjzHNcLbxhkU/kvisMN7tS9d3Bd3tWJvpzhIAgKq6G2rmp
0X/1tZy0Ht2lx1YF1jty6XUnPSTjVdG8MGtOT4ko9wPO5V1ZJEhxZVVcylYvLkhOT7YkKXTo4KFO
o/KQJA31LnEoZKg+It8hB0c/1j1UW/743rRRwTWAVVm50en64bk0XwKjsc6tzoQYl7LcFHVKypQl
7D0eWAJNXDu5dF1MYlesI9WeB98wf3AmbPC+VK+N6QGpF65+GkNMUxvDRqWHS8rc2Rrgn6kR/bEc
TaRJljiaWaQdg9zVN5UtqNo7NT6C+UM1DUgOBRuaocqjVRLAGOS49cWm7JA7n6EMvxVmUzxndAuP
mStIOpNVDxTLJEen8vM3s26fVBvqe59jML/YtNAzkFeql81KNvZX0VkVsN+QOsvUhCdKeotEL7Qj
vXiaofNnxYiONm+L5yZ5qD7IXnECtvQW5wnGMbJoGcRe/ZyPXrVDUU6KgGOCF62Mj9CPiEjK6+m5
scm9VwbHQVnm5qGJA2vvdSbBe5QZUPaln3Vu188+GZJlTkVmHuhpYWdPgVbvhLD25lR1DxtYL3nj
DRmuuqqOSduVpyoef5SF5X5mebVOJYqM+UHwHT9EhAp+soDtqqcESTCEGyKiVvrvjZDtxd6TFnoO
UMre2RWdcU9CByDpMGvjXD9bOwmBt6G4TtxCwN8yJiihEMBtenYVflPwXAbwfyuae27umycKyc0m
t9EmmbVf7wJfIKR0Mbvo8x7u949WnuU9a76wdkYYufsq8dyj5pZvcYA4vi1BihaVcLeFPn2EuFAP
NXKi7ZAyfGM95sRboa2zgtDh27xHqY/O0WWTGvYAHOcPY2TJzVAjcghFvlWN7dx+/229cd1TZnYV
Y7iJtxpyDZLQ8Z221jhthBy+DN8uH9IPXcwbXrPkdF7fWVOaJY0ud/37p3Kjdo6JVbiHPmi+YtPv
VyLUinXc4xalP4/MtsDz+3vHYJmEleLSs28dHlOsddPWdlx5nrxhXNbmVCI3wwtiZJQaIgMTM7Xu
Q2O12SuF9+w2xE+hHRIrLzvn+PsVhCiHAtVu6tzvz5nWYQgGlXhtZYzSzxHRWy7oRmMiJuTHbH8m
E4UG1dVqK1lWzmWFUC13KFubyAhbW1L2Q6WwB3Cm1qUh/QXSbwvg6bbIsx8hFo33oBwfVRjvbVWP
V/T1aDm0khCrqF6AC4vWVTH1hF1Pl0Do6WUqch0Ff5MgowQaGpKZhNG52CmtRxqfDeIYNEG7Ez/D
dHD3ZYybb3KzgygrBHaJ9i3pOtD2hpevuj4ZnuToxZtet1ZiGHyYzpQVlS6sRT84UI5Do3/8/kxl
Uf/mjN2HEe9TnEbnqvHziz1G9Kp/L49+rtxdEyqD/n8eb4hl7F6xU5NbYsl7qSPh5Ol7eM44biqz
cbZWbISbxDOrDVTBYqc7QI3LohPHev7gGQVuiJh0IOBYRJM0bLpNj4UJLUjs2MM2LDX7Fg0CrAMW
Cx4b5xjjiD9apUV07e8FXoYHnFragaNRvh1zhwjTtCV6HP3/2Yoj6K5DTo++od4rS9SQMfHE2VRS
QCT72IiN+KIXQlGraF6khvqajdEevol5CGXG/OIP4Ytd0enrW6t+E578IRRTeYOkuXDKfAP5u9xH
bY/OvawxBmjeWh+Gg5JF9+oOyt04h3pynGOQCWNDZ3j8FmtPQ9tf6Itc0VLxkJsq2uJTm6Hp03AE
7rq1f595Is0g/nQ+caGYJf481JcyRnqi6PcbiYFmTI/7VdhJIlEbdNV1Kx8oNObm/w77fP6kc2bY
lpp1cRB2P0esqCtv9IpNiwLzZDtHaoZiXU5BuQoEunaaqs5R9GRpAUykW5EFFMMOPBDtNXby8Tqx
cdr4erGDykvB3vAhcTl5dChjkkYaXxxCr7FeSs5JqzQ08P4mRb9t/ZTAsXIXeQPpQJ08/f4ASHhY
Ukm2F0WU4oIws2FnUXc8GVZJiTwpkPoMCW4UdDSOjANgDHV/PgAQVady/kBHT0IgG4aN0fvqxQkD
b1M0uzjZIMSLVoqUhXuWlJTALfGUJA07u6AyttKeaaBtEN4lAOKgDy9JPi4YhsFTn6juiQv0Nqop
p5sRxU+1Rr4oygajMIMfPZunpT+/RQhT8ZTRyj9FVSARGhMyA2D9WIWZfHFIp49tPaLrQijwVAXF
vkjcFsm81mxKn96+g25FsqK/+pUoF1mdppQcSw0vjFWfdNTpe6mb+8FBy6xXfn2qQ+cn5vvs0hga
wuSW7kdfhKsSuvUzBct7lXvEEQeZ8VI2Xr+WmYFKwM3lSuStrTajV5OlXg3s8hyC3yxJROH8a13U
7MukbRp6FerfCDuv5siRM4v+IkTAm9fynqwi2WT3C6ItkPAeifz1ewDOrqRRrPRS0ZyRpsliIfMz
956rnVqH/0eVh6igYBqsW07ZtUTPeE4Tv3zngd65ZY9RTuivAbqopyasjFVptfNpk0T3XFh8DhLr
zU9HY5tVDynd9K5076WP4nyzdAMDYL+1GUUU62M1Po8tfwVVDCalirj7XtbqC/GD+0TQKT7hNyc4
DKfYqvRO1DYUvHAM1nlRQduaf3TszY9pHngMdsY14IPzU7V784HnP4UK2XU8CLT/MfC4ALUgInHk
LTuNMdPNdVvuO2cC7R92guSVcG0wMbkYdUggn85Cr+9E91BtqPH8jQj5bfXhJ/Uv39OKndkEfJqG
skv2g9vY9KBqM9QZobQpj64xuOabyiQwsFy8Sdl/WDJ4+GNRvLbzbdSSW4ANzgdZ/Gj0ODoLgaba
1DEuOHZoHnsYBv+ljzD/NXaTWR4yfVO38YQQ+wmfzfzXNiJwmV9YBmALQ4iTrtgl573sHnR58SbT
5DeL/cWZAf6pruNkM/gt3KUwa5+WFyjd286xo3vbNz+WNzwWpnWqK9c54hZlYar+y7Dj33o6eGDM
XTy+bZNT++/zLHOs9Sz00erUMmOGbwfR1VQiPLS5115LEd7swR1uqY+YsbQn+fyfu66FmPjPHTdG
Z2acPq+EqEGy+1tL6VdeHJheSGRX1QFoqQQcjyAa1sLom3Wl683BjomB9ko/OiciaG9ev6v9fVwC
Iw/K4DJ4JLT3votWdJiQm04xLaTXlLcwEf7+P3+zS/Dcv36zMzHaWMzZhm7+/ZvFPWkPXYKKDbAE
xXnqslynfmEDcAadPZxVnD5qM7Q2oouGN5nCblAmZBWqnAs5BaxSBnjwSxHJkRlv1GiT15in8hh0
dkAWg+OvbaRAp7Eafo2izV8Q69PPDKHYxa3ufG08SOx+o1HDKAyQMRr7//wj/hshzsD4p7skqdhM
pk0DHca/tPijJhOZp75aLRWlktyU4OcZLPnBiC2wLDryR/m0al6L7KnQApLbwuS/IEPnmfi/Dhr4
Lhw+GL7DX0OmxzyE/adxMAtAmgnbU6u4MYxVryGBgJNP3saQ+PfGz+hblsshUcROaky2N6HV1CdH
In1G0/VLAUbk0Pjf3cf/P638+/R3fntAgHrujBDwzWVy+E/fmAqQdAHQQMvPpOzS5Wj1zL64Rax+
KEnFC9Kvnz0k161WiHSTNYl97Lt0wA9tR1fds8r/8k4xxP/bWwUMzHaRzPg26AKkLn97gKIYcUsb
oswwE8RUZbn/nDEESOO7auPIcETTiYk0slv9K+iUn2gphpe2z/tjwcp9h5chLyMGcHqVnDozy064
yvpZ+NUflNQ2o5MVd9arxjWoh3WWOX2DWh9hgNKDLzGOoLQvCc+E6fHshuVvQWrCqcZd0BKr8QRo
PX9aRuDutyGS5S0pceKmS4XgaMTw+iywOmG4N8QXyWF5MpZGyx80NtQOjwf62R+fw6XPmlj4Bnkv
QmvuiHW/8t4+so6xbGmEI73m2S86fhQh7NfUDZ6WSUOjuuxu+h/69nO6rYq4W1VaZbxGIy49sLQU
qnOLJw3nBy6zgX1kZ70JbF9lpdpjWAT6JfSRdYh6pxutfTPnl9Kkq/6rFx1i60jR5qw8Oo1tJTsG
2I0cyRRovXbTk3KzqlxvVvX9aenKfrO6Ro9TBDnNcC7OZZR2T4PPcYKD+pipvpxlEvk7b7pN/yVS
vXssP4quBYfBD3HbmJwXhkNPIWKyM4SFe93vSCCyhvBPBrdyFztonIp54zkGev3QM50x/+DAbAu9
mLxpI9zlMvla0xb97oi+0lNPEmCe22s7Mcut9Mf82gTNw83q6TthMjQuog/eQ9ll66jJ5esYNHh/
ZdHdp3xjSXpii/H91oqa6SOaEsKMpYENUrnxGvZTcZ8k+vJorskNv3idckYfKARRa+tMi3i+TQp/
Koae1fNcBPUeosPSGy/WFHRXu/XPFnaMsxc9cGnIZ6/L5MWM9Y4dT9BgTO/tDY8chgSjXAdzAZCm
Xv7KIujzY+Np+s5oCuttnoNfahdbqu7KDVyi4FtaCioy42dQGRWPq61fZAmhQuXWeGoEi/qKX97R
NsWqCBWPsTuhWGmSW+G0zV0w7GmCwcMJ4dib2iv5qMTWLkAbxkPCQBtFZPOzRnLxRmZUdPu/r2Dh
RGiL2oo9fRA8Y8+iQRyk98VvSddFXrcSk5Eclr9E1/AOJDgX+aBO97SFYzFm5W9Xs7x1GgrCP6T1
WDr3kab3FNuKkpMxMak1PUokPSPz2i6/B6YqNsJItH1oDQiPY308xrXCgdc7yEByI9p8Hq6q9MXW
06331LKL84RsZxi16JJT+RDwO2Y8gAYEC8c2EA0rZzsU4fDuVONNpnbzHCYFGdJgCXL2fi9xRudc
dXa0pW/Arpw5L+SycXsFxq86QTwsUvsWJbzopXh3I4ckX4J2J2MCrwb0+jgYPVurWfctNCRsKs2u
w/wRaMY02MGBogAwXKKMra6ddVRkOkGjbs8idNdlmKqTtHv9omzv61+fhNrDmeMYwbqMqSSE6FaF
mfrnav7dhgRAAZy4lMHYH3VNv3aJj+NtfpnSETBr0vPwRCraJyYukl7PukcctZCUsGhuFMwp2Ufl
dXlpm7pElMcDrILMPOpuLjDq4dRwhxc5JR4NagJOZS5WtJwJrtVWzr7ooz9578krK0TzaPg7h+Zz
vXTmvmL9slzLbscxMUofw6kGrEFL2t3y3edKf03qMj8sXxX+LcV1m8x3ZjgckwaPu2168gvZPqeK
PK7NctSqMWwxDRvRUTGnOw0eNh5MpS2r2FtmyYlaVTd2jdO0p6U9zj0mrf1s4piHYWk8mSu7sOrn
uMvdVd+a++Uvb31f2wf8tnFoWupi6flelclZzPVZHft33Unsk2ubCG6CLjlUU711NRaQOgEzHFuh
syqs5urrAv99l9d7yXJtAxVm2lOwbfXITm92O/C4R853R3XmGxr5/DYp77vyvPjcQANZMWP3oE1Z
3pUME3dn6gn/bKrDcxaq8Ow0PSxa2VubLKzKY4y78tA5qN0tZiQbs40qZIxOu+mKHu9FBqKg0bV4
p7Vi2vC5Th5F6dGGLMXIUqnP0xyRWdpz0kFEZr1Ufa08zjTV9C4AGlmc/Tjap47kSai7qV111NTs
B6wX3bBOIXXuvvaAiQApOk99OX0rbGY1k+wPWiL1LelqZAcN6Xed+fZWtgXe/yr94owhdoY0sDYF
iIB9HbkZDE3NPDNyf1qKpHhMjIMwa/MAmRpFklIXe7RTgB4acriq8qG0VMkqqkeSffrgXkZGh0Sc
RhsxvbUO/VC/m4wAcc3m9SXIULAvHaaV6+kGleY6m/zspwZDBkeujA7LZKOdESbBfHMGVf9hutgf
PadqNl1iDe+D/oHr4iZbUImrIf/h8yn6ncnXaRhei1x237WEeO/iV1GxAtRrwp+05ZCwahbgtija
r900UYwYbfHceNgSUCaunUpnEaaku7ZMK/hwe+sxHZJahg+oiET+RsJUh6l2n5bvqufnPhvkgsVR
lu4a1PpQDfGxJGbFjzzqPz07808tOshzS+NWtibTGKTp50Ho0dkbCF0Pe2/buk30MnXwGbgD1Fc8
VK9RvCKILr/bkzXs2TkMeBngynh+7G2D4dA7QvwAxnbQeVbuExcx10TV1jhAucfMbOhgI4x4oIev
YeqId91qEfuwiCxGzIaaHXmHkY4KL5FBUmViDyejtMEn1uN3xVHIYNVAUFg4erZWbGXaCVks5rf7
stDB737MfHGq22E4YFlJp5WFzGPdNYDujIC47XS0/2To7WHBc8+zboRhEUbGypTw2tFKXlwzL4nG
SvKjMPWoP/I45KelJWhiYHUllfAODYG7EZFGRNJ8ukV6uZ7inuUmxSoWbxk/TZnfPBWdjU0ecNWo
yneBb+ky8mCuWgiUK8ud0gdyx3eZpcPXicimtc1Q+BXmELaHUr45OvMxuw7il7IK63vt7jXtTwQT
j1uagpRlqbexK6s/Kb0cD0Ynqs0yMkmgXs1IpWHyqq9Z1ZqrvDAK3JBQ1rd5jkDTmeJn3CUsgZpS
rTXOu+OQ99AkjPOYmZJJFquxvJSoQ/vM2aXzYdLP31ofEOhsZO9QO7NT74z4d0R0bTytfDWd9qQN
Y/01ZwC97N8MC9itq9zy6hm1v46CYTwWEBinDe40C0AHww9bT78qioYdVZpYdY2X7pO5qql6Pll6
X/83pjX8s3/vJugkiNx0ab5Q4f9teGHaedrYMDVXgyDace2YePjpUimw0tY+asuMa8C3v9eMaTq7
Bvm9/mQdOcmm87WVTv9DYyj+RfVKrkZvLNZNntu3MZb6ZfQ+9MTWQAPk0fdOBxUBgUYa6iJhdQLf
qHy0xK67i6a8O/u5Lo6Mxv1V47vdZvkyM4e//gU9skEl3n3pa0WieG/kRxfS5sXua23XBbn95OWU
oqIzU7YOeQ1ONHvFzucfxjouXsc6SNANrjXidzDocz8AdvKujHWnrfQ88spdNlSzpPQG6XPAf48i
HIhk9eLm8TfhIbp1cJyWPRUqHMf6bk0xiPrR3ymtK6//eBF5gspqgsiAtbx7WMj/d10PwOEYoOPA
ztxP3k/ArslaTv3OSrv0GNKer1vPt9/qHhJLmk37aCi89dLVOZof4KciVjJVwpArQ54t0aTHZWpD
aucaCjrmz0ANh9BtfWy2vfGKyNXfa+H0bMQgUJcPYTDqYCoRhG4LN/+ep214W15g5LRXoUEd0Bux
0jNmV/94e9hifffrESLnfAI4dXypKc+PuKJRBgfTN8dP3GM+CxHcaCIXr8RgVbWvQZzKZxsG4k+n
0XEKmGF5LwdHns0iCYiYr0giRK9yWEZ5bKWY9MtrjtPvXHXW74mgxOcpTn6mI1dUb5sExwcy/lwL
MQ+/sembG2/5pczLeB3BmVtmBErq7i1O+nuZ+3I7AhTe8JThDPSa5uQ18uBYlyGztW/t4EE4ylKy
sSY4K2HdvXqJF3zB+PDhSL866iXLYVaazFEDHBpmEhJUlNTvfSO9azx6fG7yACMlo60jKXrqkAQt
O6pl//krCtzic7qXpz2giHjSN62RIC5lJntt51162U/RLi51+yVAnMuUI0jB2wAVmDdldNQbFNvx
Ouwntvixbr4VDjBZBezkyCrhh5RdCpBnbJ+UztEZFGpf2loL5KtP70zf1cR8Vxtw+VZNvw+Sst4a
9SDpw4nkM3Ln58ARSXbpX7XxFOj9Z0MVjzaWPwfi4arMPPGUzH+HyAbtxIF4JS3ud+Bm47vuimNR
Yh5edskpvPqXync/lJCIuWLjT9ZY+sWNGvQUen6APIS/ttA9fd/JYDynka4dmvlPLLm0g2oxlTHX
jdaRnvvnYYqHHWd2egsggvVGnW5Rq7dn3YG54SB9faGardYynTg0y8a5T0Ja707XvMFEmrjeDGfv
aOFLqoXauy7DDy/VXlC4q2+NY52lSMVbOKbGSeAt2zSpfqhZtbyWNq2uosp4Clu9eNYmGEpt86aQ
Tv3WWW8P2CS44dloaJ3wfxsuWL0qvJqlK56lbINXfH94LTe6alok1pCud6OWsLdhZMfSNokffaL7
BydB2j2p4IgIlDk1ij0EyRhTzAYCVkCSDkCNrDykPkz+0Q9Ba7kTLm4GiBuifAW+0sFl8p/7O4zN
xRa9ICO7DAhP1g8WAiKwOKgwcmxQWCW16GDbrXsqgfDtHVsA952f4azBoPIjy50tv4fpI81bpH/u
+CVJZ3Vog6sC/0P63PvC3S7j9N6rjYPKWSSF1fywEYwbKEc+M5aA6BKE4FSJP5ZN94Cy2F5U4Tya
NOv3eEM98DKaT6epTBCRy2Xb1i1xvHOThN66vC5/EqZ5rW3b+KwoLFmbt9I6Rtwfa4WlYNtNEAt6
5UXPmVSsFcychdf8pbCwCVQgn49GWvboIiaGxGP3ikadJbomi1WU2+EG/ehAjxvEB4rW+hnhPcZu
fTrGjde9lpbzY6pJnnX9NrzrbbetHa3e6p1V0AVUzbEpkMqWLdILVOfnkH2zE8gDc5wEukSParNJ
Abd10ZWVvmDn0ZPX2ebGl27cWsA638243plp72+bJPRvcS68jWTxChgQUUyVvC2X+/LiT6y4a+/K
NxFfB68dXuMIJJYmclZGZvBOQwPZcCngXJwC67BB+WBH8ON65H3piBe4ZqsuDfy9nSdCZlDCuDiM
1WaCgL7JLMOqV6HGaWgOsLqDoFgLx0CsgCfzPkPN11zkxKPPapyofDFbrbpSqq5H6CxgliJCPDTY
l4H0TxmV22qyY8kgI4oexvTehKaN9mGMNqaPKMdNQBCJcNoWup9tfZmOzJJkePBTlWGv1zZGO1gn
Og4bjhhGmt6vWkojh+Vgm4XrqinTh6cZ3raMaiBoLP5WEUmetyHKipVnIytLqti8MTfrLnaIkTrF
7jv4nfpO/b5qCDb+2rgut7Pr/5Glk24jR4cjhdQlRHLg/jJMy+Ha8/qtbnXlKyI3yBRXPa7EB5dw
sTHozU64/JIP2zF3dsJYXm/C8zJgktEiBZ5CQJo+mB47hmQwDv06oQHVZO/dQzevv5qMPbZR/ahL
mW9iPfF5JjrnNKQYZudxep9P1lYkLj8KiMZJM/y3lODcbZFqau3m7Q946Og9TFerdxajIuzDQXO3
U/2PmYn61MnxFICruXErdU8+opM6iFzYJv0XUmvNG0HYJV54A/qPg3dPl5wta13mcM8yR0Avm1i+
I1zeffbnGWs7mmp45GNgbkDtB6fJjF+G5QkeqWcwRvZEZUaw+0hTVdflTyhseASbzjnHcXd26dje
Zd7u6j6edh5uyh37k+AaKzfsjp3j1DvpWdYzOp59ZUbDFSepewuUYqIUmbcJiJc5F9oUZeroFfG7
VYT3KjFdUqDTZmsIO7mLuRj2tC6lfHbehrGD0hw4yWN5abH1WLZuPC9fdbVrc+a3H7Uee5vSaOLt
OCXg4gMWRetpdIzd59dFUirgav23cmw6Kof2ncsAuKupdwErYgTy9M1P6JUggM9/qutQ28giHlms
NmRdKxoH2MLOy+hTFoykKp+b+SieYIJuilH7KIcCXEcntHClCLy9urLicRBrff5pzagoH9iwPu96
niOWDLKLVp4PoaACkvSPVeFyI8+ANKPkhmLBuZQHdYisScrpYcBNejanDFFR+TwSh42P1QzvXghv
26hf+sITh0gGiOjm06UxWFZ5bZyfCEFfGKTduuNDcjJDXG7LO1iMbr43KndCsLmdCCz+3WV0JQlP
s5y06eGVKr0ZWrT7FMt1eF5VNiUvrdsjeVCDvrFb5R+MAvqZ1Xr6LmqEcyfkxrlLk3GsJwObDsgg
kXuooh1ijRX2T/C8oq4PCoHKzc6rXZslwRb3XLaxey29Wh2UtEAlH6yI2nsnPWftuFSkulc4L1Zf
nvQQM2KlhorefPqWzFv/5SUurHPS9Uy+lAU7NorcfQvCZgi8+j7auloxiLSvw7thlNUXg8j4uivG
p9ls6Fp9/DLODaEziYTbR6HxswP/qQ40TBQ+m5c2FOtFy+PM1ywpgSVlHpnIUdAb5+UFTmZzsEyw
UwCMT728lS2stjRSFXL7EO/751wJ63yzEW9oWbsTCZYJZIqaYyDtCnvb8O/wazo329Omw+fYep50
Dp3XXeI/soUZ3Mt0OLu1RvR57vzoUZ6eG8Oxz3mPB9LM9ftgZMD/HqaYIKMYAaui0TkvL21ifndG
v+K0NPPpVNYZI09qwOUDaOXIKsxJS46x63OSlHyYkHeTSd069iHpuUMrzakfuS/MgzfUztZKSdhM
uummDDHdlj/5lb4T1E1Mw2S9Wg6D5cVwGcyxNyk3hjd8T/y4vkKQHW8DvrWgU9lLzWVFedM9PEJE
MNGlT1nj7rwK1Aboxl+fOstU0uRDWQIXaeb5NpW52rRdyf609Sa8e8CXMKv2EJXMZCuHYNxiaRxe
2d3H597sMMaQdlEks1+W0UePCWBNrLWxGWHWnE0/SfZTE3KCF/LD6nR/k7mVevK0fNzHVj4iWeRf
CthLJILTmJHfQMOrquE91Ax9XfrKPC1fInk6R23DULliEllkvXzwqzwn895YRanGlEWlG6tG6h4N
MD9I73ov4mx6HeJQHsbYwr/t5NYXjBoX7M9waLOC+mNdG0hbVw12UASm8W93TN6qMvC+BQOr8k5Y
yTkQUbvco+fOSeSqnvUk87XKl2gkli/TPgaBA39i9qyvbdF7X4MmNdhmCgPWVTHc1Tj8CDvgnzm9
3i4x0+K5avJ4F/S2tV6+9C3rRdhOdSWlvt1MPc2wQT38OpCUcUK1qeAFYY2zrTje5rNwxkzEmfGu
osVkuFPVsDxTtlhD0gMiEROM2Cy3HyzgP7RJFpflH7UqcjYD2k1yRnIscfPPAv+nPmdF/deXpe/A
Wva07RQAz7aFU38N7A59ktJQYisUTLFO5GEeMLVtcnozdGK4eGEzsxB/DbvOvXO54gXkK5Gr9JUB
eACSsvfAOceB4slgmvQUFeJngDIBOQUf0LYKeyD/5k1N6uy1pvsryclI78RvzSiGh+uzsM7rlpCy
vDmRax+/1HpyaAN1yOX0m/iLhOnLPKUTxuiuA8oOzsXO2Js658JycJNro20KDhsY4dzsy5Upase5
UNQUn4vMTA0OLFg0OvNxTajHB/glMKRjbB8Y6U0f0h73k1M1txHonyPzCPxq3qxp17WvuSvBg/fk
hpTN1NDIp2j8ElrWkoUQETtxTooGN0anm+IjiuQTmRrpwRjHbk1BF1wMzEnrAIjMd9cZLnWOd79v
+wL3NAb6wWzWSyHDoA92H7q+p3zgfW0LQo/9qTstZy1GBrpWh6iHGQzi5Qwr/u/FYqkBs+W703ca
FzgjPZ7fvTL0/K3J+vEiA4+weUcA1vP4jxoJTPdZaxxRjnGz7cRYGF8V86lN7HoAJ7vWfbVHjKOe
sW34aGF3DQoggKr6Q6zMq5647YuZts9uHyOjHKr4Lmp7OFR5beFVE9ZzLeSjYcO8baEvfz4BRIMU
z23U11ebBU5vAYSsreGqQLI/u3FuP6PaBI9ceCso0fnR5o79KCWfLlUfP+9Sgf8thThB2AStECTH
sF6bVvuzkz4xF32s5+vSYDgBA1eCkXoXs1LO7er0ImPf35ZlXa8mNzMu+cSap7bCD0mbDH8UYqcj
sEaPYffUzft5V2TXDK//Pa9czOl+do/zikhJrW7OTq3RXs4CoWwaos3EoZysa+aZXeICODQQtFBC
WeB7mAF5iDY2lokRBWvudPQCtcMDBnrfkcHva9dO9sYfmnrnJp530fUnbzSTh9YM67w3hldqb/1B
VPQhinzzuhzMkxdq67HI4Ikh8MO/pF+WYrXClHwIR//O8HFk5SOgiM29Fu8Xm9cygdHXBc98FPuN
m0/p+XNSoZPqcx/n00dyHx3LaS4jnRccns2hGZk/T0l+jnLvYtsT+MBWhXczMopni+SFAl0aUwtN
rJedvOXhUwyr7p6XFY4WMTbfs0Qcy56dt+gT4rrt4W1Kq/5uKRTbWo9a2s0tkGnKfs5Secj7OoVw
GVjPFnwCZ1Dyhpj3o+j98axJhbEnLLx7YUaAlMP24Bb4k4L5nw/4268skI7L/2r5R8mUAvoirAFm
k+yRJEu6X2nYjy54isKATbvNxDrK6lvDXn2PMjlaL8L9pX4SLv4LA9ZSWrk90jvW5SPkkW0JBGv9
2bTP4/dlGWNPvX2bj8UVxSfHlKeqjcon/d0zna8qIUbAMdLmRmoUCC/A29cc/eJWITbfLtPWPsFr
EDL95jGbaXzuLsRK1M4mP1nX7IALPnGDnkwsAslWZEA7bMYh3eQZVekimceMHR9IdIElYDXHaXKh
2cZWiBl6MNdhxuDF6TLqRFf8nAjOeoTAoy74+p47RJon2dTjtRmRSzIF3vHOfi8ytEZJm6nNMqDv
qupp0T5qegOR2bBLtI0Uw75hTzcd6TO3UR6dKHswQrj9ne7oT5yyRwkRce5Ns/qpUsN4iuLsR0Mw
w8qrjPiHXUzs17gb2b1/Kag910Xo4QNJcRQWGc+H4TRcJ4IRL5O7gNSCeNKuTLVDl8HL97IfhluB
YG6dD9EpdyZm5s6PwZ2cXZIaj5mylpQx+53OZfcHjI4JEez5cDgEQcz4xyBt14eH1w9oxAuCpTZ+
GX8ghkwD+0n3IVgH6CuVRXZISZe1Y4L/HFj8KpnBu5zaVdtszXL0Djnd/XpwKmerNCW2QYDHxuam
CMeAGLBpjKn/sAo4ZlXsFaFEWxF2/LfhRThphtlBMJGKsxGQgql2hZbRpInvccUCHNX5vXEbhRuI
xIhpYOdh6uz/y9j8SkmKcIakYCduzkA7EML7D//Y5V267Trtg30GOgffPAi8kMcIdAa0UlIA0qDb
6LTubqBtWDATU6VpvLXUlHIc2OFa3Sk0i3I7igQgc8NMsch+GRX1lUrfGp3hsMUAeIvwBtiC8TMe
a+SvkHQc6cwfyhp6ddWmrEL6bT/6m1qv5DPjprWpOlCF9gdIk29gb3MYDdvMgs/pRwbjw+FnG/4u
AnkPRf8zAoYxNxk1zSSZ5QZJAVH75Ooh4IpMg1HSBwXkytlnEGrBjgb6d6wRZ8LvsJ7iQ4P8jTlJ
cctByGfZRzfKcNcJBiSRgGbWytRhyIrLWGnTn1Szq3MQelBPIVMQrkYb0+jy7GoPlXiYQg08PUVd
QPse/XrVaDmLxCAbKRyB+dpR//BNQEheTCeIbqhcy4Yli5yAz8CbD6HVBOWeXcW48mrxNs/ZL26e
VpueLUHEGMi33HMBjgfeF0qPKmDOOwTwxpVoGPKPKt+bfM4yEW7dOmBGOHDK6KMZ7DEjzxCOI7ok
6efBxrLi+yDsZi/1n6Xt/yw0OG3Idlyq7lJsU+owpcjAEaz/Pb3JV2THhUdLbotcc1n/tnwHj6ZN
yDxttO9ATrbo4ujOQ+976eY2YSA5+OqaBrGn4BphnAWt62xxXcHaQM+AP415VdwmhC3A0iDgKd1H
Qp91qL53csEhOsG56QJUJcpLj5En37IMKq90qWJhrRVoKaoAE0lhhgFSN7GP8vGiKcMgdmz6Habh
asqYN+KhAEvtMNzUFB6C0MYNzmXsOvZ4LYDHw50NNIDPfGzKle0M/XMIRMiPZ9V4jp+PlMO1F0fV
ij1isNETVseRhnqG6dcLjpbsEiTFvtP6mtKJzYyJyahXgINEUOhkBCQzxBF0vpOt3bS6pua4mboC
ofnUpse6cDg6kVYYtfYyVdVlDMRR1O2pjTieqtqpCFrIHh0/MIJeTgazbqIV88iDZgNxL4P+ZOVH
9CgM0bGtJvjo287Fv+BUO2AtRpQzm5OcQXpeb1XNOza69rQjGIh0M+eX48ftDvdUC+hWazipLEaM
Lvwt3U2TrabVhzT0XqgA6xXQ4Z+l66LLHBGzmG7zbPRfQt0AIpgiOOk02Kxu8M3Xx9lKI5773EjQ
9Yf8OjU2KQa8ZXSGgb0KwLiyT5rIict/BbWvdrb/KKo5fknF+aEfnY3suVlZlLR9fe4rZ5253noq
YoJ9pIU1LacjH2wdTX/irJgYv2g4vhBGJl+mFknkEBFc07i12DWsOLZ9472jjPeeHH7nCgEL6WPp
hd94sXer5E8lh2zruQLxcC2hiyfBMfCxyib1UG9RlWAhTUjtIPiokihQrd67uKkFtLhkVGUUt1k5
sWGj368Dp4VV2Atrg3zDwkL+g6HPVWVlufNiF41p1EdnnRKDiwFgu4963oEQvi7idl8QD+Gq4BHH
DOz08TQJvZmTpOoVw88nzix9b/MLMk1lrHQ1/jIxXdCzgR6ypfk7Yym9SVKUmaVWXE0HYR9D6Wol
Y6PbRaUgaSCULpnfP0KvKufehylejw21ZO+6sv0JfuEUZOsxZmFDa5qzFylyZLrjXs+YcpVsgzY5
Rs1V5c1QxYHFfxgNwyowPCCWdgPXMhzFPvRBJps601jQpRaBAd0t63gIQptwjajc+ZtesT1wtXzg
KqGpn8bW2GU1k88oOTR+4W2G0GEfnZIwVQ6bMEe8hILGX/8PUeexHDcSZdEvQgS82RZMeXq/QZCU
BO8SQMJ8/RxUz8RsFK2WKFFVhcxn7j23yjL7ismtg8rWow2IQbj4CQdS0E06cZQt+3ACiKKqXEFK
ejYwnw+ViJVV6NqeG3DcLejUnjMxfGLPu3cM+wMm4hsy6vbecysgE3xwqJeJT4J8Yc+PqJU+VRa/
O3aBP4ZiZX6fUL6aVnFME9t6zOW35LAKRCO+Kw0SbpUmuxSPYthm8reedMRHhK36xritPbT1JUsY
Z+ReFgL4eqqWUaHFmyQT62w39aiFYmSucyb0gy36N8fBPmNA8Jjj+7UkCcMu2Smb9qoHNnCnHSP4
LMiHoQZG+seQFBjUyDG86OGsGRlbroJLlouk3BkjipYxUf5awsXRGWt3qBPrKFHuBG0wwaSihCH3
xj/7bOrqHLU5rcvKUJSp3bjSwk21qHmLMj1gbOf5mvZp84iiB9O4oZEA6B0rE2qOLQrJAhwiR95a
1giYhi2AnOnGn+V+W3omIck8HMkuWX0Cw36QZKH2VbLLHHvfyHlQ7dmAjDxPnLqiv1SSA7UvE5Qr
31ZGEefajqBZ/3Ud8c4n/5ntfgkiiKqijlPcKJNqPohyCPSMOq3CnodCEDfpMnxNVFh7l06SuSTX
KLIoQ04QOOPsgZQg6ceg6PwhqeqQVTw5EYvBWxlX2h0KeSRB3Uu7kk+IpiScDetBK6azgUT+pa77
JqJMRSzufiNxCtPeDQx1+JMOKZ9quhhFgNm1vGdssY6PxA5+bWsDo62zi2aXOpU4EWhAgdm3jqPt
pz0cLZccxx2gcxCrIJp8kK5BXs3FhTxGpj05S2xBWBq5tkd3cf5I0XyqE9lCccuGWIxTqKtoJicy
Xg4Tk0Wch8MFi3e8MOSLPft9GLnIzaWCRO2NV5lPaJg65d2Sb7pJHpZnqI+I1mFv8dijqY5ah6Ig
baghcDu+AVSAN5yRAys7/J6wSehTU0i9c5F+aFy4Wd6cloVay8QiTfUe6kX+1MoSQrSlsqrHmEb6
FJ9IRTBVVcv2TlmOWa8hrWtKrOUx5yK1X5p1+CV0IiLswUV+ShZLxsp0exBMbvMqM/mM9x5c483p
W+p7tsRf20yojKff1nF3Mf7RWeoJU+OVhauVY7mfqMVVBatbFxdsuKbuCpDeo9kBoz+X+W+posFs
NEXDn+hG06TaAfsufZfb6aNpzAn8xztWErAEa0Z+QwzeWKv6Ex2TR90lcX23zndMXB/DDA5Ta+mo
jFS+2Vo8Cj15AwrWHXXlN21DRQYk3WkQzmtu1nkI8EwcBinfWzjge8bglF7lwkODqRrJQQtLRTwv
nl5GGUaYDDJtYHppvVOM7cPi2id72irq0uvP1MBEzbI8qbnV84S2nndq8Su1w0QftwH5IS9LLdW9
5mgHbBFKhMTYgeEGmxcCtCCeYI90gSdAGBHLtuJoDwSwZH8Gi9iSTnP2Zie1INUlJqKVZ0krVPvQ
DcMRx+kYLDlHQbPaoF60sIFEXhIUCiY0j8H5E++8yba6ux45O9MLK/IG3YjmGrTfANmMTQKDzyIL
KotBlFBHf6yL8jDjZlrj4Y+aek8q2V5R2ejYYMV0NOLuA5AAgzADq4CjO5rvLcQgYwB38v7kKo4V
aJ67yxlGFOiskOgLAmwsDlODMBG/Moav0quVp5kdWgY3w3Z+gEJ6n6qDiGnIqmw3WgO9yzD6cSWs
vVkmjq9bAu4B0TGxw0wtY/2SxHDFKysWdEGaHsTYmnczAaq7vlaLfaGc7YE8osLIPL9WkGtZTMWH
Ae6EvYZGbA+7bAaT56ox4V1o8PSlZsKMRMms5H7iLQYm64Xg99LIHuPUx/d2Ghsiq13R9D7QmofG
QWbSTfYp80xCjqamChpsaHJ+T1KzIGUJDHrFyZqCGwmrdv72evKZu9wT+8z7S6GV7qvZeWDkvxtK
opWyZpmgc1awMlztoedQJo6M5qaDytESfcHLfYVTCqVwjB/dGQViKQgaNAeLVLNwRX0Cb3hKoU+t
CIS6AN8J2IDR+NO6zC4WF+07Ky9/RsLEcC1nnphSqENp2lmJ6COpY/ddhWVTdbiSd+VYFOqbKLMD
loJ6l9eF4Q82/AHZonPclT0iFESABPlohZ+ZaM0n3L/BUIgvI8XgxEL0HoKuu0dc2qERRr3B+J4g
kKOOgjbp+vcao2dEo4LCJmfghxE/7FEZK8uQHUyyMuRAozq6FRtD/gPf3/ydWsFAoqYnELJumZFD
czRj6F7zpN3xDq4HuXToFLxXi8rvKIwqmJz4x+nHYwuLJ2RjDB0TLfSm2WTlUwKNJI7PQg3FT13m
CeeBrSC6jD/SMMyACXgS6eNen2p9L2w9IAiaSJR1ptnHPIOPH0wecpA+OXfVMoSqYtYP3XLpFHxm
vZnSbQ5FwpEGgCBRa+My9HUdGqL9C+TxscEMxPnA8sSpP9H25ZDm18+Gs4XXzN7Zub2JmXnb9J47
I0n4yIonxdLXIKOd4yrkDDTVhdEneE3Hot93DDPEnhcZjnkYkQdfBzmn0Ybg8rNKOy/rxJF+Rn/o
HuwR4GLjENEltLT0+1kwx/4udK3l/Gc0ywExMDWx77J1IO6nrScS5GWUq9NzTFbXJc2WN2O1llAo
j5qSktliPDq1XBlCpgXoylz49sprlBmVhs+APHGEJojM0Xx15m+hW9Njq9ivyPuMs7LKZ1V8ZCaG
awfBFQtPJB5CskKHv+tShwXkSnDFjt4OkZbcmcSB7hBnWhwJJgv75W4elYocC5WJ6NKdRi13fEQ6
aUi0LjOy/F0g9g2pfNN9OdO1dchCImFSCGLGPgBhI9w9nTDl0v06iQ744IYXyKy9pvNWjiVrUNIZ
lErtH9DEIfiqmmZn6cUpTqUTelW/YXnnL1E3zx7f+W7KUDpJpNDCsqxd+lFm1RImB8IG+0xnLzC8
qNAF7vAVH9hWEm5mpK9ZiwTDMgcjqjUV8Aqa0c40wrE1og5Gz9J25KCa9lPDNDrspp8VSWyYVjg0
K8Kc+m48TOO43us5T7QH1BOF0RPrH9xvbr+zEB0TMg9eEvPsayZaO3SUeQhnDU8duJlA1SouFsfY
6lpUD9hCA6bmaMUr41wO33lbOBdN7LQ6FtEaz8ceRb+PNL0LmQXcrSmRt62VnOyRNF0iXQLVbpNT
ZhLnSk27m/Lusx37N1OU0VLqPB1VPkZuL+6dpFEoD5YjZyok9mz8iGWqHRql+GGRm5yYMcNZJ6i2
kaQoNEJXwtUas+fRsU/IbGGMeWq6Wx3QD5/jWA+n0SQgrcz/jiWc1swbaRhmIKYlvvWsf/HqxgpL
BM+hV6p/y0l/YsxbB3RzM72Ug8Y7/7GRT0dVlwz+vjSZJ62I/4MB+Jggk8bvJiYZq5nLkzUWr03O
RKgpSePTCub8uVBi4MkjjwCyKjUr9y3BkWenW8i2JQ+Hwsk6DLX3kKeTP25jK9uRc6QnloW3Y7B8
zCCMEnKUC+bkEF9iFCDoZ6aE43pVq/EAOtzYjR6z8FgyaqIBZd2jjnkg2i07aF4Em0cGPV077oVc
m6M+6B/I6giHWzs11IzfTGbKwcieF6dgW5TPb8j7/rRmytdYaJZM5iTZsCXl6U+Akq6tg+C/WyvN
Bx2L/HPxlrtFYNu5M3re2BEli5+WvEdWpjOlNjCSG9PPlh40sFnbFRNuhEGh/KsR1WI3g9CErX5H
sONhYLm7E9pA9lAZUD67gZWXrc9QuMUPcFad+lsX5cVpSxMRr3YdpfWvT8sC1UNxb4/AlFd9V6dM
4+q4jHfgaRjXsYmDzvA1VxsHF4lX+ikF/W3aM/hyaDrSoquZBsURo7dhn6xsNK2svlhOeZ3kS1tn
WEgnpT3ImP2aVVno2Jv10xZ5erUqBB/aWFJQ8HzCEsCrGLZubnBwICAbhfJ3MfQ3mSp6RP+NywuH
otuy4NWwI+wM/nbkNVd6yBghMZ8RPtZfwFwPScmTX6E0b45EyfUwl5XxlLfbYHbHXojZkDuUF1Vb
vke1VU+jW38zjFEBNzAtrrUFfEd9h6Tu1fJU49CI/Es3Gtgw4/wjrbrymf/yFPTj21gr9sXN9waP
YQ4/Jqzn0WV6vJ69ftDRnaTvTBp1QI2gUeIM1oFgPL8HePcvXbqHlTVsp83FOVZRI4yFQw5LqZwd
tZPvBGcf1NaM/UmRdWib5NEJ/Hcckk/orBRfGZPvSZ1M0j4THIrcr34NQoPtnspAux6gNqqPhSVj
8juJxPOW8iuDsqFDhZALnYs0sPzEAARzh89iV2sP+ViXYd/VI5kn/VUBzz0qzS/wXxQaLlWkS0QI
x+6fidwj4BVcoQsrrffUGfL7blezjEl0oe9Jyq0YNOXkW2OJBV8sIwFJ2xBSHisD7RgGy+fSqZZI
mYx3yJ0LyJKJVERK5YIul0aHIck4vQul/1TKmgy91ZAYtxgBTmX1nJBfVUhtvtaEM/VwdlYLI4jU
0fLZxp9+BYOG3/SRrIjDKowsmIUHMsIgItHCnw/Zj+oUsYWNo7AaQ1HXUFfU7F0a2XkpSnmw9IyC
b6Mpx+U27S5k9nAjjzsokga24+dYWHeDQ44Jr5WknxcFM59us/OLhOZXG/21ib/TPJY+MCrscbGS
nebVfpqaXIkq0wG+02KiybX1iQiUB1GpAR/4/JE8jufBYQ43Lm+LHNtnfKdkCo2fOBmaC5rSNxsH
1Uxu01zH10rMz0mDtsju4mfWGzR++nc2M38vLOpt+d31KfOpWKsv44fUVJp5XKRlmtENDIlKyNcy
75yM/LgGbjiFaJEHIGC4Xul2Oa+Xv12sBaqeG+RAKiw7xBc5yszOCYQNqhyQm9TiP7XI+vOU80p5
KzSWQrA1yNS6vGhlDO15+4GXeDew8gmTJV73Y5X8Nm6+1XzpHwMP+t7MSBwZdS9STNdB6kCNXHfs
IGFlA1RL/ckSh7XteeeLal8Y9PxIAYHC/ggD7Z6wuOQ1hKCx+mDrag1tXv/Kx78zQ4DdlKjatR8X
LlOHmEvExj+zIf9lFQ2PsSA6rf8sCdxybWLwWZr2R+7RcBdat5sM2gdZGl91apBH3cRHrWPNRMAV
U0XmsO1CFVjk+0bpiXhXM52nCW4eko0wm8z0QIIk02AnD5G1jr672i9C6qigXdrxpFYDmTACTmQe
GePcMwee1ENbUkqtmHBVVAG7dWKEyEM6mdxz6GmUAEu87tIXI8omBQe5ULsOZtgL4+/AtgGm6c9M
a7lb1T6kgC/vR2akrCskNf6aHGWrMupCDETLZRD9ak9M6WcuDGFYxAVYiNDrN4M0RFPhUMu7d/ig
2J90iZ9eVq+xsnLhKwbd3qijt3c1mvt2PDlq/ndI45IU0/qbzu7NXZ3siGQW6IHsn3rP7faCQXa2
YcON2WU+aTIYkt+LSUYRoRxAIOfXaUGjpP9NreEPr7kWODnjcKIVuq8WLbM+xzHNVg+xve3Ju86t
R9J2A2Ujg5NzSrDQnpUS1M7eTUK+0S/LYXlhWN67x3Elsq3dRqKlK//yGQ3OQNYujhrOgW2lYPfi
yPTt020ZMls6ffHYLaGc+eCpNGEq08DUGs3IsamROCpLKF9FZ14Ni7LALLFbEqYxRPS4X6Q1wIkb
vjJy5kPUgYxALKBj8Ux/TXkHWC/J3Yj9LzcNECBIHyF80yborYarQ8YsExXzUuSEAS2dngVZnwam
y5CEEFSQSqn5vHqyPLna/D66aRYmRXNinlYGXYWIo5NMzx076uPFvgqWW2dGPYFErBVqmoZSrt+r
6tReIXGxHRsDsp+KwClRkHX9KnwJ0r6x0vI1k0xOwCWdEFuQPFuye5trEEEWhqw4Paw08b5KvavP
I91qDqPBky6agS3iFVvGURF86vuGC0nJGBJ4hs0gjEUuFPvmTjMYFVATzf6gp9cCn09oyB/d8MxN
QVfheNKKIGkYwtvEfzLJSp86W9+z2Y0j2eFcGCgZM7XS6Or7vdlUll/oBZt/671NJ2B66LwNA2Ez
lkmSvzBYE02BE9UG/W8SeeqWBN2lWCJ9yH6dDzLw74gm3pvI++uPnupUR62yn/W08ZBiaAxVKT76
GHs2y4L2p6PFX7KPQRVT2LmLYIvLBzHhOFElxakkAa1SpsUHcxlWqckFACVhF2vo+2Ms9bHFfN5x
qUvHhsn6tGpAJaZmofmi+AQSwl/HacAmTe4K9nI+WCPGAkPKn7iFk/WL8chkBKWdndA4j+8V8snG
iosn0ZSHyRpI9xQkCC+te5wZANDIe5RqwLA40or9WH61K5/KPNY/E8uoTt42G9zGKLZYcHZMXYO4
yzXYkGK/anWVgV5z9VBG7ZCgGoHrFDuaXTJW4IAFvO5kfysZNkuZ+elaXWRP2i+b8N0oIIcOtFJ+
UzFpYw6YzkVJgkPChdTwJzkOrwEGEovzznpS8Pp6gnQPd76r7QRpkMqgfEDZkuUrTtJh/q3icj54
FUm8ZsM2vzffEV6g2XTG4srwBtKGQTjHXHWNP7CYqwbm5JMt6sCz6t8cB7rauSoUgwW8FJrWMePN
d7etEQqB+oqOPOiMpeN3FzVTO7z8NNIJv2g9jl72Pm36ZNN9XHWlwQS3Rx316CVm/GiXBpvscr3a
ZBD3M0nwpH6cbUvZgGDdv9KbyL/kn7RLnbU6VxBtqqRmJOwp3wnWin0HXGnnYQvGFcnoWWbr2Uri
J1UHzacBLJuXTqH+dzKmQfGGStQoIMD6L8KjiFCdE3vNZodyfLd6xXicoLlYKTM0kbiImdfa3DnV
zwwvgIzMhFFXrvbQdbfMsJi5JpaTCqn7fqEGtqiT4U0QwlfBqxmk7l5Gkip8qhX0FuIFAc5Zs0kC
XFcwYQAPnUMDIozPjXtaxn4DtRCXnjePbZfagVJTaieD/kV+IPPQJ3dUlIgSx4o45XZCQsAdDTWY
53aNNgmcS54P93FzxCYFgaEjWhWyw3nlRDAGimAtseZjlhV7uSx/aeXK3WrzqaU7UZR+vnj1csbG
a4edXEJT0INIScJbxR084Io6LVK78/q2IxulfjE6+2oQpn4niHzCOTAVPjPIY0XKSpgpS0VWHwep
ytwjGYynMe0gZbRWEaEMGHzLOXdmuuxQGIZ2bZgnvIs8CnMRh+40H0w5/ahjhRCzbRo0TPY9I0fq
TWYGQTVrQcg+e72sLNrIYTMiymC0ExBVBjs3DutrWatfE46g53iziMzFT+qV1T3gsztR/M7l9MCo
Ql5amxESkHtMUnOJxYahDuKbUwM4O+osx2Rmnn7kYG/YGH5OIDGR2JJuiIWJ+YZu/2OhRrLolN6b
1hzv7cFIoNVor0ruXYu8umpG3KLgVJUAXfMjyfTXLM/E2ayYlZaq9iYn1XcXUCv1IP+OWV8R3TMp
XBL8o/pPuDMoUgz01FJ81QWbnp4zerX5CGclTboHvjnhWTp0m6rRXg0ECwyrCY8J9W556V2VRKiB
uqSo6QPitvRTTAx6ZaHGkT2jRAxcSWI1sAbXlzhJgfOCVIQ/mw4quNuWiaSLZcdMGM+g2IsmjPDc
QBntc4KDoPxLjJ/jo+T6UoiGCeJViywwVjTEyQvOWZTlZWly4+MWV2WIy0sAyZ8s24oS5KluyqJB
c3p1b2UYBmL3xOItKjfx/sKiY0inR61R8AeqBsKRxHNORvMkQMQ4w74gCukJ7cWXV0hl566diXdR
DUgKX9GgaZsSOL/kVFSubUTG/K8smP/q47OaCBbCfJznTtBUqUbyWJCdm6z3pZIve0ZxFxXhy07z
lDbIEMRGVf/UuvXC9C/Ldlpsn7AyxxGmiV08ajVRi1aEJ8U+mGsSsqAxA6Mi/mU0ltDa7m57rOTF
Ven2Z1sJmxw8twOfHz3hBE1mqZQq1BWnCNLZ2TU0vWzOkHjIHxiHm0F2aEJvwddCwbnHBTcl8OiX
7JSVA5gaNsiuXMvIOUHk6c+dpb5pjBkhWyZIfKgGJd4xUmiyN8+mMuIIiTwPP7/QmDcL2TzOg7xO
QkfOTvnQMoRCApxeCS30goSuHX4DY4z5fqgBpiqbiYSBfrczZ0c5KFL7kivhss8Tw/eEL2byzUy/
qUjABZap9Vvo0azIu4SZ42lW2ycjqfYSJykHnvDOczM8aNpAe2q0A1Zq55NyukN9cukKPBt2WcBH
AFF87ZC27sQi75R2tE6JaeLMtocrOVxF5OQPuvKgER91LlTmbEbvHgxqp93akg8+J66KxQ0YsEWW
C3+G60U3zkWjkuGui5TY5ZoVB5IMVH4eBIrN2AcpiLcDVRzSJPg6Mx84Y15B9aagyBorGe5vOK66
kNxdJbtPJnhkcC2M53P77CiGwiBGoQFC3Gt0jn1wjSrZ1ZYj9zRPqCwdpJwVy36GLi83Xai2xbJC
EjL34M/RpaQeqVhEfSUoxFngM9K7/Taqw+KMCtjd3fzd2+xq4y0P+cTHcO1x1GVIn9GqvSJPAkAL
3rXHPMVQEIY8ryKVWUa+81rknM9e8tIId6tc5M8MYshU3L1KnfvIvdU/osHWGbKl3JeVRqDP9kIY
1sTIdUUKiPQVTiSCdaImJ3ucr0XmhqRiakeB4vW1r7HZra25I511wwZhs0xS6AYpUt5XACr0A6v6
JGX95I0gzXRF+re/WbMaXBail5e4yV1ujgJbpkzrF+l9o2am8Jybfn+jDlA3ZwHAEytM+RIN/w9V
M+uZzjPeRZMItI46luuclJPbO2ZnzXwiO+DBmqflcpOkwiox/RtKbkICQYiHQQiXMhPsqg0MvtH5
3gOTMO+xs4sghsqCVWjJUDpq6Cmlnuu+3lm//+HXKnMwX2xK5m2US6VDNY+zGCsiw9IRtMqm4Wao
QQZHdPP43n6oV4Y86WDstVE8rOxSnmdvT3gz+ti8Vg5Qt48qISRPDUtgn6AKdpgKtmC7dq63ryeN
zE89w3mzZjyLCTokQyn3DjWOZMQe3sgxzgLTaGpmWO0Ai27/WmmtMUyThr9GnzEfLjJ/xcwJKSwt
EJne+L2qxIgJigM/Lhc1NWlpBTnjrwP11N+6oYaA6cFVRlrTPlHItUhcK78Q1vcy9e2EidXrcdhh
xCkcTH48PAYXWI9pTnQvnJGfZq+qR2tGRIUMxHvpa4LqsNmNwLNv2SgV0S5hMSYxBRIodoY0ZMVV
zoJ4urhqaj8HJuaHs9k44GmXOfazgfNxQg+nyMb6M5cGTjfmuyMoq6XiVioxCgeaVv/dCCDndvM1
YsCBG7EuORrRdL4CFt+nfZvdoVJEfZrC47fXsniaTDdacg3O0eo8azcTZV919zU/6wWq3CauIfps
IWiqJX7GmBkxaoX0sdZm0h9j3rrcZt0yZ8P6MedUfNX0UKeyfV2gU/Eizcm1qD8YC0/XaQPml3od
I4MdH+bJ+VQNkw5mnNvKH/9jiPRadWnjZXnIO8pssSaYbqrljN29fxQmxeKNnqSl9ohUr0FZW1ZJ
ZNaIrTh67HO1/lH4/+GCWxKDLp8uJBzPDiSAIE295o2oxCCOZfOg60UDV77iQiJLHrJMvlnc8ami
sWONbbbuQVESJLPbplu3BgPH6LQ8wOJnnYGv/oaHySRyKjvNSRLPJYm6NyILt292Rq4mLjqbBT8D
PxaIQf1m2lSdltSYCV9pX2+AdWfJQD6Whnkn4m7l7nIeFKvmHDC08rz0wo9rhjfLkiJ/7HMTY9ik
MTKVpNxWn2Kc6R/zES4NLKAJZeIuAzsWkWl8afHBnQqHWIfG88rI1ABCJ2YqfDPx8pNVUxIPHMAP
BvvizQN9e1GRJoRtS7Iawlckn/gabrZEkcI4MJg3+w0P4MFdJnlAiVvRJm9KQbNaLj2zqnSDdRF3
aGmGcz9tZl3Q5GkUG7idJ0fRQ7VMabS3t4TMYAzrBVN5fh/eEBa3dwp5zlG94TGxgmiz3V5rnOLR
KGI2yct0akxL291YvRR23q6epvpJyYUT1T26vP//6kRVf8AdOPdiZO1B81weSiP9Rmp+LLC9Z3Mj
9iZTyHBuNHDwwMDv+B9R4XXnG6662+Im6oyBTVUfSX5+a9IhuuG5hInC/kakm6sKZcSwbudG+jzX
uthtOdq3AxFDJeiLuoxISUY60NL+EEtBk9y4zKwweE5z8h9KranCrpLq5XbZNpn5a42phOSRT5dh
+2FU8UBB49YOeX/PauTCJb2d7//3Q+V+Onqj3rdT8zQxS6Be4pdMO/5tJ5BCt5+tRl5TvE9jNB7o
CJYPI3YFbusBOULLh8BaTONJqfuwG4T8qgdqXMSExjVpquyChoFfkAw0LERr1D1vg4YEwZ2XD0s/
2zL1jrVD+vuaVPlHOTqsam2FzkIQWK11W0RLKX9l7BqfmdNdpPoxd3H2F6INOg6NEfV/1KC+Ifky
jf8maorZwsYBQLrNm6LAEEeK8smMVzodrppuTiKtQAVgIjW8MWQGBAI7jcm6YXfjhnfUX61Feyuq
yriK7O120MaxV0JS6z8ckas+Z4p3P7cx30SdPEBTtJ50MBZTYYYQdrn0p66+Iip7hEmvBCYhjP66
0TsVLf6asICccDzGhxqkX3hDJxAK+zBvJrc8X9rjojjpa714TwsQ9rul07LXMdOYsjk5QPftF43N
D2dxoxN/S6m+cnAPlpKfXdTm12YmfFzTcPWvPfBmRYIbbWMNRa1DbMpQink/5VPx2Lccxr3JRHfh
pjvmi/X0HxstnyAAJMmGVyn3SESgcceMCLJO3mcCq7yioTfYcjfWWj3/d+F3rvRQtrOswuinDHwr
s6Hiitai/94c/FINTTHvtV8AmShrB9c2aEiiYF9zho6o3GblPKc4VtD+9pfEhCWZFdfbeaIkRK8q
uWPiWAFBqFCF7CoelMMN0L4u3npkTkHjMLJidIou+wFn8OhwYl06TIM7dRDuUVWLLpwmBzoKtvMw
acRMQum/W4VTca/RvsJ90ifCJYtSK87/3e9N4SwPjdu+SdPymN9yGqUmxkAEH0TY59pTS/rOnavn
5lPO7nW1W6JIVHOhLE10hjXj0fYE25rBiPEyLA6zxyU+8qEU/ujFpZ9hMAlYHp9UFFX3Q9ywF9+A
5+yS3Mf/vgVEhQp6H9keDCdp3xfEgZvYDqxL37YnJd8yVVC5nuzUfIuVuNxrGXtHtAEw8eAKtSjt
D14v8gNXLIMnYEa8ltsXEbXyQHLMFrLQPNoKRjSyZBGWcPzjI0ZLJapfExrB0I/NSyLUKxJAmxmQ
zc8o4H0FZ/xLPdFbKbmJza3tCY+tu3tcb/QMPA6cJcsHHm84bNu/ycFVNUqFZg27e8S0QLu0jR1M
uiouN27MaLX/i/T5D0lm6Lm6M6ek8ssJFTMbftY3VsdkryWaJjV/e1YCPFbhDfJbsBEyBsN8JPkT
bEFlHZH53OVl2vo3jIwmc/MhkSmqV5R+aN3/ARTh6eA/Jivd45oGUyGs+9u3ojFkb/cS3xrHaqyE
6Ygxl3ES6rNeXT7HlN1t1ff3uHCsZ296hXSwX8s8/U7KRvqFqTGfzGwvKlT2KfBr9jdM6iizKhoL
46EZCd1zttgBDX9khwEbGGq+2eX/t2XBPkOYKNLOi+PMzvEGML6d+lZKrdwlzlFDiYSXMgPF08E8
BhcI4LGnnLz1ba3UdR+xBMLxrVNDTJWEfZk1+y04AvND9k8F6deg/4/mipIWjZ9xwIWMsn0D78t4
Mo/5JPFDOTbyw26YQ2mzjJY37oCWl8epgKKI5iwLe9PL6Usoke3NawxpgIVGN//0KqKWutB9QpOI
wqljKCf//aeCM4T5iwi0prPeDJdQGC/PrAMKB+tNuil7V73+qnuHLR4IK06jsdmNtW0E2obAtDAs
neOs+51NvE832uQi0LGoywD/t3Gd56UfvECIf+QyYknVS35oddaEIGp9Ro8TSxyJlhajX+RWZn5U
4vjFgjh0Lzh7uo2BhRyV3yqZuzST6v2XQsXrQ4mOGCTD6J07lhktVIjItah0phgl0a0laF1HPRI5
oqwDEtNp1p7q2GSSWnQ/bbcorOHhcljgNHeCK+d2Vt5OTU7Pth51VsJnMGqNTyNI+tsEZcptGBzc
vqtSS8+IepNgaAFlWw6spEkxPFhX+kHVkn+SsXFULhXL1Vuyz3RBiFIdPOQ8+8WzL1k7ZC/VcKGi
bz8Gs6L+EXb2AhDE+e/cMfkAbF85bFaPbE36yG080+exdSLh9vWpVWoeJ9t4NsGhdAO5WE4qfnFl
XjSVXXmGkft+it1/mM50BnH2vxpS4UNvy/c1M8cICiOjgdiMXxpiPmVq71eELD7K6PG+GZTDDEYP
ADibUHZHOD3LDO51QkNWpTFS7RGU3FbAKwNxJLdDJVFdbgtrCHh017tEX1kkcpJNDp9umS77uqOo
WmxMz1bKxLeu7aNEIHMxvfkrIfDu7FgrEbskWUCAYedVcsY+t5xncbVOLyQBoy4tzTeOrfxPVo6P
ZlW5aEOSE5u1JWiZ6h+WVhN3Lh/bXSFYnc3N6AS3235bcjNmWy6373kZnmt3bh800TGb1qgLbikn
Buz74zqox9tlZm32aWGqPMaklunEtGwZJLf/u3TJJ2kxEryjN/GCOG6YJeKp0Sadd9n1TlY5PZql
fug2q3nX6o/9pGACsOUp0/GCu+sFZMkYoj6tXpZ4WQFFUEGVtH/WBheBcGSwWZRQ7iEuPmnQWU88
MOii1pEa3SB3xVKlePwf5s6rN3Isy9Z/ZVDPw770Bphu4NKGV0gK2RdCUkr0JujJX38/ZtVMZ+VU
V8283UYjUWmkUATJc87ee61v/fMvsjzUNiSq0Za8xudwbSnMefiFXEzzMVx/0F5V/GastJxcE5iU
Gk5dxyhMc0dJ+TYgt2E0ztolKBlRVXWI2m89VcSludMTsAujZNwqZXqPH66DNxOZq1mM5aTVY7fs
YQVw3p9pIA+NU4r5Np5aMuX6PDz2FvKiq5nV5y5iJCuzaXTOVLeKi/vzGW0liGks246mXL8WBAjb
HG0g+1ZkUsnF7vc4lMISmP6SVbVdUqyR7I9RoBEPcKzLgWMO0wwsCZDS6zBGLjf5YjXNG+FKxNvK
aruJm+LmVySxplp+H2eErAGCXQvorKE1COcHJdMa/ANtJ17dChTWoK6YqqRkKF2vD3o2pzTh6IgI
Urrjg4FG0eNl/f5Hc9g/aNBpHK2QyOcyqJBbK3m9DmWQF/lTz4jzJLTaa6bTF6xT1v1SukcbOD5o
A4C4ql+Jot8XElrWp6KjKyxWmn7JUvGYxHD9u1KDAl6MxfbfOcLK0TghwdSlezO8iydmTidde19M
mjVOhuTuiosskK8Nm885C0+W+SAJD4b82CiPrXpBoWI3sm4bOO9VBVE1Zx5ZEVzWW1JknF0pbQgJ
VkCsdEFXbszO7dsrnvXXub1t+9u10fvvohyXBq0mjZOFelNpuNyFfCcRKkGfN3qcIo2+x+JeOXFN
+BgTgh8Qb1+/oAwlS7JFWLOh2f0qWqtgtiEDoJ2BbV5NO1Zoc4yELF2V9pGsSeagMeZBxOnntlPv
0W16uLPYeVL5fpys91rWvbKCK7RUteBkkXZu6+4gAxKhh89PoaabHK9oVA2g8QytsJlcfqBQeiCb
kKu75iGZpbZVjBRbvqyi183Gu7jvbEtky0/D5p6iEvYRU2Pc0Z1VXVocF+DIMvwjHU2X2ROwaiN3
HsMMV3tMThGkVMlksnlVmGAt5CKoheRFEqJ2lJuCIpIyZnL5SBHdlM1fZKnKP4dTyKKmSKLEcFSV
dEn6Oba2bK611U3pla525Y60u05kxmdkt5yzluP+VZ1rhlf8Ykg1v+jGb7/9/mdRR/KlaCGDadDB
H+ne7pToCuRAKHMSHRQR65GmKbe//lJzuq1Gyp5f1kDt//O7gI32H//B7z+qem4SmoU//fYfl6rg
/9+/5r/+ze+/4h//Mn58faH/+iK+8W8v7L51b7/7jVfCW51v+89mvvts+7z7/gIkFq//8n/6l//2
+f27XOb68++/fFR9SWDa3WeUVOWPIeGyzmX616Hir2/Fe/L2377g11RxRfmbIVqqZSka6h3R1Ajv
GT/b7u+/yPLf1pxx4mI1BS2tYvIiJTF+8d9/Ecy/yYaKy4n/UdlxZxNk2lb9978jp1w00HaKosx6
RYq1/st/vvXzr0k3v16OPw5vVq01DubXf7f99vdfNN1UMNJoypqaykhLMtYwpB/yULp6FnpsvNl6
LFPbTawoSc4aOy7AZ6TY1BbQZboggtgbKsC2vdSpAzqCEjnHDtpmdN0BtREnifmIIUdXcMHo3U+Q
5Gl0l00Wmg8J8Ow2dwdjSYqvxCq0+qDim6o2TZHO82YYyRANmiqREzrjBEPtO8BWyL0GxQBHpcRR
u2nNKmc8G4EvZ/6uq7p1xW2jCoQ415bYgAQR49QXQ35oOvNlZRX3bY4dgBUmrvjmOmdRCJvWUB7H
rk5YrbIoeYIcLw8r0Egot1WrVsgc+5DOpYwqfMSBVhggdPpxNunJ51NCNzsVSbkQ0IqRFFQ32FNv
Z/TX0Dw4AhTNbWgMWUsjpbT0K8yjfKQXgdI1NhksWtlInxY7j6G9k98jj5smw4Z4KjWIgKj2+zr0
Jh2AG1OMlSCKS1mDbQKnUrwBmtjM/izXGD2Yzs3U1yo5BwLf8OpqsqUcx2uaM5Bd6NrvQ6PqX1NR
128XLK8GFSVQje2wiNTkbLh4NEjhzV7kuK8knzGAWJx05P/LgRkoORpyC5TvwLlDsjYxkXDNbkCW
iI5qKaoXY4lVmq309tvRzosFHkpIaz5Q6tlECD6MnCmaGej8xqgknKmipCAEnPRGgkjVi/04umVs
iC8zfM6WKRkQqG07A+S61ePaRBYqDVWzy0mlKV+uDXPYIKyon6CdSph4VHa97mtEdxeTx9r0+KrC
tOCoivz0cVSSgTG1xH5tq4xMi48wCYXerQoRIlEO8Es6J6oMih6ZkZ5tLKEAFG9kqEAufLRm7XWN
otMZpDOX7qRaLbtTGlp9S4gKnjCnyATrk8nu6kkqgZiSHpXj1IEPb9RbjRy+iSxfhC5bzEUVGsam
pFRAer0k4GD1soNfHKt1ddTrFhZcFmu5jHgJjiNnRoYiqYfS29xXulDiPLO0O+DUseTifJJlD+ll
jk9Bp/qxAW9P/ZbpI08He0WKoVG35Bq9YzFMoMmHJSIdFVQU5jE5nK3QG+j7rSbKdtYeSmOOlvPK
4gRSaeXTvG2VHBdoEY5gU/KBuKtzKg4Zg6t+KCXG/pOovbWxRPi80MoalvKxmYyLIHfpHaeqUQHl
gNmfYWEBOK/V9avhNjg4FDojBBWNjh5d6+b9CnIAi4qRS/31NCxJqQ1HwRobkaBemMt2nElTR7cW
GYkXW+OgzIEY4749azwMOeP7RrEQcVRZdSY/M2GSnXfSRBt7yWJ9eUp1Q5noQKZ59w6ynVu0xIFV
O2Yu1K0X8RZVV43VfuIo1PPB45FAEiWjsSNdhI+sRR1XpBxYhohpLlItTEVMenT89Zo5I9tc1oTK
I9QPRluRlsKpRHCa9N4Ieg17O6ITTif6JLebGXQGzr5Kkz+7JCLlt6epGwUM8GJG/Asol/gIQHwV
HxeVgAx8bHvVZmgclq95rYpAL9NMHOpAo5+IfsFEXUYLshXfIRbSD6iSCbtxJgjSN7GLhfxo9HVZ
3GS0hDIPy8VCA8EyNUR/HQJJlFS11EG3QC4wveNH0/vLyn2DqlMrVhqhJq4HcUO8W3EDVpZWKE4h
eRcSyZR6c4NWfl+MzXK7GPrMQnC1NjM+vsRLK1T4G453gRLTWdI51650WFpJOGqLsr8R6Lm3xUvS
Mpuzry0QJje0+FZ3nKsRr7ehFbYO9dbCXQpe1nAjLZ4uGTw8BHqVvGABwS9YMgaPZa31wXBoLxDk
BN2eSAVLiQ0xcOprQl2JG2khnc6JhzQLnanQ+uQutqL5Eyo6aa2gcBA6azKJ6B/xta4MJPCrqrHL
prQCXrqoXeO0RJi3BDgmogpRTCrq49o15NhFqEgGMitCyRzOwgIqeh7BdXJSm/PNVZsXqCnURcm3
OGvijFLFGM9GSmnujEVaPHLunF5zrJ7wPqJ+RYmY4gDGVCqm5SDUxnSprgDafA4OygIOmFCkwJxJ
63SmFj6NCz5ZqvZY+9T7plhgH6jWimEJEfi2K1GFFFGUDADQx06PFVRMMiQ4sBLMjWfOqUyjO4vR
cCeYhBQxd3yNsvx60ygqS0QnUlQRgzRyM08h3jMEi1wmWzYVc9iKg1Kzl4gJOkHUwWi/5VpTFM8o
6usBokmuHNnkkXuQkFQrb7ShtOa0mGOonoW5FdsC6pMC3SEq5toi7WqWVDedJ2JrpQX27BG1OMF4
idAyLR9HVAFHLlDT7ASyLsZn2KPCp5WFubSt0yhBjx/rxXQodJG2RSOQ4QeCC2UrXtAFpZ4kWjho
ErafsxGTf+0wiWJMUtPHhZZQJc17Oy00reQM60mN8PwI6gMwRJVSrThW2Cv6hXudqjOkQEFT1Fd9
AjTPlAlUlBnIePCfOvwwSM4Jr2hzpk4mBzYZDZPWNUeBcEyRT7wTZnBkV9VErAffdnu9IkhyMqku
ZGB1M8qGpctiZmbs55ASpjmTNvTKFA3XZ6ppq1RVrnhFPPgHclkGVC0avrONXmVS/phncWhthEyl
YdOr1lXbDNCKo4A2tFw/yvRjOKaZSa+8dzNELfDG11XjpknA5tSE7dQuFIYLGJBXAJVbcipFoz1Y
KW38hckrNNzI8BHyEm0GdjFHgyQj1TbJPEpTRuqWcFXwN+pRV0WdTw8lQtSMhF1D6oGRqRX6A/aL
9jPLALmchDyd4Gl0Ep8kOfbxiKWYIgSorJAX5XBfx8Ax3Qbw8/IUNqJGv1THZGPYDeHbZFaYY0Gn
0+QfKDcpXoqIjljEFhn0c88uK12vJoKdSiVG+05q8INj2OWD8DBspOqjIk5gMhNCptWHqI1VwAhX
o/kWNgrO3iIUKuYkHFCE90iKlGes3nXq9xVuT5o4NTZgNv7G2IO7bePNdTDz8JwR+dacEBJAiYYp
ocxPGuGt7XOhql3hz/Fcy7tlgY/SGsmILSMP+6s/qute1NTTNF7QccTICvq6vd7PyThUXzHIKEYf
16Xvt//7Muxf1lg/llj/uKk/y/uu+fzsjm/1zzXb/4fVmER84r8uxv5vGfVJnv+uHFu/4tdqTNDl
v1kyg2FRImULC7NI0fVrOSboyt8oxmTDIkRVsWTNoOb6rR6j5GJ3kUVLkqmPKJPIVPmtHOOvJKo7
jWrMUHXNlP9XxdhP2Z3m+rqWjF/RkC1RMsy17vuxGJMEsWj7VT49OiUOD4IQe08y383Ir6/P6bQv
w+BKhVPFut12yM075C+hWxT3opcC0UjceaqA9fhFsSOuDVLc10Q7qbLOukLqFl/nCKgxpVOh3DLG
s8RHlb47fBjWt87JrsCb4OGCXsBPM46TgzGXHVVHouKq+T34/Jl8HTyzG/TfELEA7gTavgIPZ6fP
RbbJpremD5LCEwHn1t68MZ3kq6DV5iKyZMyo4Z1xkk17mx5ZvjkVA3s1ne6wuJKNqm0j8xfNR/IG
GNWZPTp9O4jF8A2ccnu9E54NyV7/fA44gGP5x8VrN98svooZx/iWbXI38gQncXp3up0c9Tnczi9g
Oi75nv6cN1+ubnapDo2nn3tKA7QGpyryGomtM0g1NFB2pdoo6IAdjq5yK4578xsC3FEmzvbAuDYX
3esDYOplL7ybASxkz3TXPjUDFvf6Isg3CMqeZzek7wlJIPMXlblOkCg+cgKpQcTkztGL6fTMADfR
pg0y1UYtltMJ1neCFRTetOmwjG4btpzZCTvYGA55Xl/DafjqR6dFbZbb+v3o1ifoTk3tmi7IE6+9
1A14D7u8jx7Mx+ttivCGAYnPQk1IgGdRR3tEL8sD/ngG0Hvhk6PPG4NGNQnAb1vljnzYvv1A7Z85
FRkQeyn7yuYTueA2ci3VyV26uM6MBvdufuhvr451V+DUxWewRaREfCoxNvXXwkeeNEc1Djr5Vnbr
II12nbSJ81MtCjigPBOpVuSadnWhi1wEOjnSdYB5Ae1bdriSSVM+LLHDTl+RVBv6CmQpfGzCWXmV
SOxA9XzBdIR5bixQ+0YcK3zyM5GB5B6T2Bw+i07wrpM7E/HT9d2sb9Nkg0ueLgPI38/EVzxI9z7Y
B7c6g4HInpMbK5i3hJs6ZDzcSo8rZmhwmtvyUz0I2+pG3dOpxB5zL1tb9FS37aVbHHPCrO1rr/i+
ldv2gF4ivW9Uv7Tc7FDjWL1ETu3wtLrKuTFc4CM30yP7p989yOQLUC266cl0UZsqjn6uRrswt+GH
5GHLZ0jKQwGZ7PM6+qvg4oToCsVWmZxbdKtofJwfFsbfWkH/Ruv+zHG4a//+y+9jo39daxRR1jTZ
oEWlWz/Fzl5HUu0lQJ5uul1vx24z+qpPPvVfRC7Lv28w/fY6kmzqImWoiuj492sazCW4pgz1WdOE
ew6tulPcVsdynwXaSXhkAH8FPuUSZeiSUfOgnLGd6qc/f6vS79OIf/sZVFFRTQ6RkqGuEbw/NLnW
gi2axoSA0YPkqzxp2I08yXkhrcd2Syf9i4/2e4jwP5tqv72ezqeqKrIuWRrbzO9ezwR+MVi83rjL
5J1W2bEDh84lFHvamx+KI2/+6mP+nuv1Zy+5fgQ/vEVtYDrGxJJD9hafquEvG0w4GOrIWXDQmfwP
XpHMGr7nz6+pw9Aw191Ut75/7D++pip1Vy29UloHAofLxQlh5bOsEidR7cqtjDf3hakkIAg3ueMw
N/mQHHwClWae4GW8L0KPSL1aPS/eFMQeYSPBun+dhG/pZ+pll/wOxumuOw6BuBdcEkl3AxZAry0D
tJhcRSST9yOPOyc5yryz3MIWA3ywSXTINa9K9CDkd/n8XIzfCuWN6rKbCvYdRMBPce5WsoesI12N
budnoscd6PK29NSqLi5CNsgRKXlWffbVt6l5lsRHMQaIMjwuaWAiv0EG2GwlmI5Old9gfJ2xVoKe
CYCYu1qPdtnHaNM23zRCz0uocPTe1WLXw9PB/GVzgnem6kVKXxkvoKW8accDYClnQT8X7dhCCIIG
Q5j5jAI0d258eQKcyLY4ItyPjvhWp/aSITcZGwekiCXsdB1oysbFDmCWgZUeAHnqzTsZWLZp1NBo
VOTbV7uqz6J1P2H4myb8cxhDZ9h/KO+pSzDiSK07ICI2FEAutyZiRbAwgHQmPGBHxpuFT94vRh4w
iIxbSsdEUuYIX1qMHjVAqjE8Mhn8hP7QvDIMygOS+1jhvjC/xvEdeZDWi+4Nbn912A7zdiOKzugQ
8D11u7E8KUxTm+du3CkD0w2fKAWbvErhbcC7LAVztklk1WbXZx+yp3aXMcZBpaC+fgsnpC93kbCH
YEEU7+BPNyRBIDRGFlG4nTu51ECQblw1ewpjWAM7QotS9Fw7s37CqF0/zl57ZwHFJNPKhQ1gfVCV
YQFH2whFs3PhXj80brPtA2IWXnQn9YtNAo7Xvu5J9vGzk7C57hsFEIiff5pOuk3uii/0WExI4Qa0
u9GbDsgkuEE2mPVbTxW8RrX7JyiH/jLY+k71roiXnJZnRfPbwHypL2liL/e8NP7Ti3Qf3yID4fCE
hS18KPp3EQiptVusTa0cjD4QvfFIWrpkJ1697Z6ND9HDlNDvMK5rZjDuUd46yNtBQXBzRpvuQ/Lj
GmOCL981fDwaAdkP5L1FUH1cwYZhxXyRrfS+k11BuwOuM294wFTSKE8CTX3yqGKgOm6KsXM8oDIl
lE7e4Gib3dxwJMHDt1Z+YPTEaGw5TIvj0m2CdpNvFXQQClexgIjb2MXdfOwnt+49WYTjbMPdazdw
V6qXzCd/ze6eW+UBtETpcCRFkirfLS+EzFY+004HV6l+zB+QsTqDy5OL+A4w3ZsigxrykDZNbl94
A5lWootwjkMw0D1bZyo+47mh5bzl2lAgat+gKgFqCZEeDA8qRutn8RWXzYJfhEvAstJcpOsNXvte
Ps4UhAw4RBJP/dkLS68VaYrslfrGFJ709GkygoT2V/Qy9Bv0GYMBLw/wDAHf/pRydm1i17hueaRN
mPleIb40j0niNpwYcrYgtBWLzzLKw0uqFKKe6xeQp1LYzegZOLgzFn4vo/UciYTDw1S6XLK361dy
N10MkZvPXqWjkmt9KGQEXIpT/W3BJQvBPn7BUgnIUudtVXaDypZT1KNGJJ6d7RF5z2heAZamB710
DRAcrLJ8IIZv4Ai+Dz2mG5kUkFdKCsTVGT76LySQiYsdTdTofuMRxEXu6MIhXZcAhqQTagBdPI7l
HvZTWSlOHr5lKd0l1q7FnnVXLb81z1PxMg5vSEvMxocoTHT2LGKSv+GYTFyNJ/myd73a7a3K1mls
Rt3lbiZX8ZR5As7il35ar3jCpBRxw9ekOLF4EpWdfLXBlS6X/sQC7zR76wHQ0qDCf7LLAQ6ogynG
IPr5cn3kTXUHWgSezj2vbhKD6a4jRN4ABoIdhe7wK1Tl0amh1LrGfoDbt2s3jW+YgeJ3Z/AqtF7G
bFdb9Ap9QsIf1eKe2KtwuRlbfnAuPL0S5wqenQgP3dXf8sRrFsSlXprcrQgLyWW90gs+wVOoHfUF
peaGZLHMb5ObNclNEO4U5aSg4vaXGeQjWINdxlFfH187l+QmrssNlV42MY7zqI5U1OCjixRgy2UB
9QE0RHL12uHZIjs1hdHkosFKiSxOnZjzCFP7RuVM7atoxsobIs+BHorueLUNYZ8suyW9KU27fMnT
u7a/y9tnfQKRFIivAHeU5DXFXfZKhoLCs68AdnXNwPDnT/KeI6yS+S5ieQIhdugYF2b7ln0RJoVJ
xJgtoh7bAp5p9wUpZcPz9crmq6W+pH2ljbeomxg4M3a4ysZg6fp15iBQKcWTpHp9fCOyT1b28G0G
lBgfUXnqIRYNR9wbKGvgW7nmPvYQwQezN76Z+UZ/JCcGqSJBIAeYhqoXv8TfqIObLcBqPh4kAsN2
QSyIYulb7cffxlN8uSbca8u2vc3vCTx9waBI0zrzkngXvsSu5skV8nQ7H2lbe3SUzJQD/l2XXYRq
sxbmm2vAHYtpOnQr/axYlzS7Mdp7sz6QwlNCrI6oi06qAEDmaFbnqQF6RefJFr6x6/RPpMr51kdE
2DUWTWTNkBQTxlDwRfkQC+jWJ1m6tOg9PaPdjPNNq+05PShoQzDjDg7xOOTu9kjZMZLhhven0Dat
e6sH3bGj6743dZsFmEQai2eBZXAw2Xnm16EAC/AN6T74hnoDBCqNeOxc2gOsRCAVQUgn4H2ZYlY8
s3acBkK8B5yN9RY7OiFcXuaVTVAM2xl0m0lYooPJqc28jokL8TPZBr8oJ+EiuGJEDd0WNgYHv85J
x0C3OFZ4BCEWyzYZ39I+MCDy6LQ/ABTSm7Tw7N1pG8XHEby2CyA2btOeSpIcFHLw/NGvtgtgHTs5
iFxkDr4cAai04kfdDbe9r7v5o0rn4MYkkNeO3WYz7fPUqT2KOq7n6EtO59Sn0Zd94bW49C4YxN5l
GrA1As102i0+xD1FpJMHjV96mSu4yjYjSd7u3rJLxG4Hxz7fjx/NBlWKPT02bzy2Hshaa8XS2ukd
Zd6dsr4cPx4HA3iR30QOjhtyzfcskpvybmSD2I3Pk9d5hicc6dNwn3tkZwfQw3z6ltv1LwALkl/u
6/4VxeCFO8IxdliYgvC+3dZflPBe+SVvsWPTagm4omdQJNySisMn2Tv1E9CTdmPNTnIIu90iX4zw
ieEi1WuqUKqcVfEM8MAEyaw8ZOQSxm5BeUrrQXGq9GCx2+IryYhO4KeUCSuy+bghQBHSRcdofoh2
ghIoE3oCRDsj/ImoZtoDfx3FaykFgniMdeQ1JgmAlYObvpr9QYJK6Wi3rfxFsh3+dSKePqb35VZe
zSAM3GkhZbvBOhlK5sv3V+WUcQidzNu03k0WoTGBOnpiwkTQUzRvzncc4Ll5qs4XP2OXqMwV8ePA
PZ2WLTRX+k+u4AzJFouj5clYJe2Mhe9p/KR/1NqxuE2M7eSBwisKLGeOCp7ndmEjpB9D3i4/BsGY
zsqnQk3dLRv5pXW13bQZAOwxA2TCuJv1zTjuFUJhABAwf5k3U/VpVpitEHA9tOEx7U6Ktqf5UkuO
eYhA0wrNfdfh9/qI5ffuvfrMnCUgJygx3mX6UzKtsuTO6N8sDv1RR8TADL9MRGnfPygQcMobGJZh
yaMvBnH6hGPdEWaXhBhB24UcCBThYI7c6It5bwUqKIWjIAaVWkK5fpWN7UC3BX1xCUACKyLQUXsB
pB/upnTXzDekw2CmBw1iuMaRfMPJ7Rzd78/Nsd6BdbPbQ3/DFuFSydgmy+X0bp3Mi8H3B6R1jvDC
8ya4txVp1zyu4HeeNIXAKDhmDhFz3nBn3q8CYUahGNZp2jsZ5bl45pHmir4Wg61BWDlaHoh7uFxO
9Qz6acfAQnldnPKUbPHnc762e39xgNboFNiph1bC3IhuuqP79kBjyh8CsPHBFHHJPA6ncWzrZ4hK
B+NknsfR1vbShiXKVe7IgIk86aQF/DiTBngmgNiyUjJdOfYaUj68+mgVUL2xazkS8HebJ6PGPvPV
u/mdRMcNR6Po8TC4432y5dQOA4FBrspPBUNwYVU/q9eNSt8n3aGLPJSv1RMM47lCwPEO52fObqEb
NtMuZViFQjr0DXaxzln4jgXV8bZ4AoPVk4dCNrW79hVt3uIXi4I9b+CNj8jVyU+AuhO/ATonW2Hw
Eo4Wxq2UEQV6q6iXzIBhZI2OQjVNMFiPI8o03jOR1AG0A05puhZsnKakP3qbKy8zuBrVEz+GR1ak
ht5X5XWFF3GGYCCo7TMglriQa5LMQCHSADO3vRGQ2jB8mca2bO+u0oGMLXTkM8VMdl/yveM1Rh23
WQz+iimWA/dZZPJOroTGpidwDCN0hu2DqnN8WnOmS4fuAFuvtKeNvTB5d+Tys5Ueouapi7/i9i0W
8JyVVLeXUL/LtE+te2/ojmvpU9z4Fpsc0pox4DBYfMIDn3zyPFgb8O+SVVc6bFpgiJzkhdTkDi53
79bKVsi98hrQ5LQ6f3LkZyvZyOP9CGo4epMaXETWPoGvSKsvf+uwdIubLKAE2s1+9wiTadiDMWfr
EFi9duHHaGxU/R2fyxOGQHZwaNBEmGxW72zDVPuEnlB4pMNskSQeOkW6p7HOUNueIzgYW3JDu+wI
FR2XpbGyKoLGs0gJsoKU/rsAESxoZIxU90ZyW9ceUax958LVbasLCqYQ6m2TO6x2IwIgPTssPMwI
HWQbnpcLvYz7yDzhX+rNzdq+vT6xwVeYGaL3QqR7u4gQSeQ983l0FKZtVd5Se2ze63Zu3Ok3koNP
BUs6q6Vpj0jmvfgNcIrD4+wS4rwDIAMWHtv6k+BApJZ27M0YaNc72qVNS44CeiYiS6aE+lh15p6r
3wWwxwnVmv3kmwI9lUOQTTCdM3hQU/hP1+A/6cpTZIGe3bEY8091HxJSkdMZRxFN6/ermV/Z+gpn
eWjXBM2gujhNe2AYDH1OF4KGbM7+aoMz4mDF1D6oAi4BK6do7RjBsPdYpZvf8JzkDs/x+ll1nAtZ
UteGyLjn48doCw3ZmTx9Q7fEM7FM8YP1UFJ4PHGmU4pclIA4siCnBdPbb8wXBndiP76e5U3kWhfL
Nd/Z0Rzhk1XLXj9/CJNn5qlT+QhH3Bapt0JbB23BOQD1ATlbtkJ4SjBaD2iMnNz0Wpw99BbNreHk
b5IXPtXeQCWuPSDCll5zWigL+fSbqL5Jor1Ar5k3F3EArE+0sCRKeidCTm/Ll2E3Py9ed4fEisyz
QGFDo6qkd067B1qM3d1C3Q89BQqRwvUbPzC2/Xm7Vl7bsX/WV/ypXSso0WhCMlbp3pAafZB3w2Gd
Q+DjcKhAN7kf3Vqol+yWM5m/7HSfhYdGfftEys2f/yjaH3WOdUuVmcmZEMjUtQX6Q4tzAUq2DCUt
TtqXs0NJx0NCfyF2pqun+STo7LkN7xC3IT6GyhwM5ZlbXeLOL19hRTrzZq0hx0c6pPvI752WzeWG
3gYNUew2J5k/bAIp6A+9n57gSXvs2nxvnpq/eiv6HzXif3gr2k9Kz3hBHqj2vJWSI+pOvq23Q7xn
8kSt5XFM3C57UlCc0o19HBs36ywg9DHTO5y+PGp5W9yutyzl7PeGxXTWtiDpPI0TQcifrmMP+YZW
BW+e5NkH7nGeBf193BiHhsuDMOivG+1/2ID+59XRfpot1LnQ5Si61wb02lkeNgq24b+eYfzh/MBg
aMxYWNFFiLK/vwtqTLf9lDbrDIOTJm/RvTrUNi4cNo91oL+ZKT7//M6T/+jO+/E19d+/JhjmK54q
3pu4SzZEGlndPULIakcpO5xhsLudNzwyhmMlpGBwEh9ZQgzsnDJf5+cJvT//eb5rz39+KA1ZkwyD
kZFp6QzBf3wSzKHuzYj0Tlc9Xr/oBzYE4PmFp1BBPXGOXwlh2SZ+LFmeFld5MrcqNPmedOx1zcbk
Tnf0i6ojuqRv5KFt14FE+dwVN9Y90h1ovNa2hSI82mJgfKQHdSO4Oo0SeL42k7NXDWMViAviPuzq
iVnaXz0dvwqd/9v7UzUEAApqMUn/6UkPkRbC5FhUyGTon+kPe/XH9DJ8yKx1CjYFu59t4WYdMMRe
+IixzL26zZ45xlbZTzZdrdQe3sFRcRyaXetdzL1cugtTzu4ePk2Vjs1BvlwJ1CJ83cY5g2TmoIsN
CHOXwXtKSBZBi/vyjUJN7BlSF4GxyW5JOzgWVKns9NpdyBj4QXofA2KpNtMh21meeq/Jm+VUHItb
sJ0CxYSZ06cIXbZ/auFzeuJ8pd1ylAWLNW45bLMppOuoxYXK4klbcVMdFo9B8bZ4Fzktn8KWTmy+
5cg1cn5uAmLqSHeNfBbAfnZqF3/3HExMDDxlx98jg/XCeyGgA3wSgvCGnXMc1powYu8HVTnLNh1g
j2t4Mtz4IfEz33LHW+2lgMB5FI6gafg5kBmgYRQRANQfiWinQXRPzsby8uf3sPJHSyDTv/+8xj+L
3cMkz4Yu4RqrwfgoOrqn3ipbZsK24BKV9cVm47b01kZPYD1f3bUv8eOEniGimRAzjmGvPuQPf3nv
/eGjrsm6jhUAo4D40/IyX4eoxcGl0vXJSfCgeUQEnUut5K7nm+kYe3+5uhjrCPK/3e4/vOZPy4sR
SiMONglQFs/Yo+71tDbjLcyKnXEmtdN0rPsRaZI7f3Xb5mMtMyIiQzC+cB4lkJWcptkO7ypPQ3uI
qsFwdY4Ga8NuHXXmZ0b5Hp3Y8DKe5/OImv8RPDzD3ux2Pg6X9CN7pdNGxWjed4+U+YYHsgaF8w39
BPpxdJ58ztGa3fr6QT3z8BTH7BbLMThtqA0uCWdncIvpuT3VPqDZT4o4Ou8Boxmn9yP03BSbQXkH
RFnhARqD0cPPdAuOwYNtphzoPaJp6DmFa8f5pfXDe/2gv5BSv197mNJTs+/fVkFG65PYneNp4thl
+oCbSFmOAoz/y4ZOky470U55BzJCyy+67Z44ry8noql58LZAgu7W0yAdmyO7ojtsWLE5VfrdXR0I
B9q7upe4w7EMSNX7yh4zaIws5M2yzlI8Sp1zv1cJHOeOq3yM6Ocw9AS/PskcDZYXMXSEHa1Lgkzs
/BTahVsilWksm0ydihApKeBYjV/QJlPa032NyaOtP88Heujv6MKN8yqIsHYN3yGmZX4TUR6XQeX9
P+7Oa7mV5UjXr6IX6B3tzS1MNwAC9G7xpoPLtfe+n36+4pJGIMghtGeuztGFQrEVm4WqrsrKyvxN
9qhdOZuBwhYFv0PxGDz6h/S+W2sL55qCwQValHvd03fBb4P4tUaVpXgqiOTRlbUCdnSZ7zm9SGKK
FJZS9uFsm/uzbWsbSODphmGTzZwclTmZ4PNBqFjRxlghyrUOQOKQOQf08qMVb+/hD6EJDNznDBlN
Fyfh9KQcD3lyUmQV7ls7MGRfP+eIlaY7ylCWv4Pg4vTEiXFj/6TsMpXupHmYZ/r5rzp5UKcDDLgV
DItVtEO3aZjXvnzP+nJnRq8+QPR1eY91mLnjzfXQXuC9qxpYBqFkuBxQjcOJcx1uZ22dZDyXFlDO
2m8S3Oh1ez/+VB+154knSXSgtoP4KMaO6Y4HMmLXmKUtHDe8QxjiMb1CdpkuNgRACr7zQs4v5IFu
RnTBa1psjnWE/QWFvyX96WE9vUbfkSvWTBoF+D2+tNSSMZ9chq2nv9gHsd60xVb8dW0vPxa39ABH
ko9nxeXGw64pSxYhVamLbMdppeux0aCoIvwWbaGsICOLZPGEmtxC1haysqBZJuSTuSCQ5VihiMkN
yDmTgP6sO2NdXNeXIRGBAh7ObN/zu+lhwKYSjJSyQ3vQma+SQ0oIiZ94l/S4JMGz5PTw+Jk9DCoG
WLD6paw/SYbH887Y8L222aWEPP49gLZvQJsiHBQuRaAHDuJF+/xpGpacYADBOSLbyhoHy7SkCrZp
MU1GV6bbgtfKgWbtCSvdDwOc/u/IWnc/sAPjHFBVJE7liL8j0QBtcAWKlOIqArxghhyqqTQxtkTC
4nmqQTFw3ZtI1a140+I2ySUJzPwF+BSYAuq6xm91kV2FL/24uDQdDyIzL2KBlJF/Iux+mT3Te6Fz
PuCysyopnkQImixTfOUx0F2qP3AgylbGK00Tk94ivhGX+i7kFS56p+GvFgcFBqpoBS1p3SzCe7p7
CBripV5sRXYgrbK96rbL9GbYBE/jY+8Z8aUMm4eL/Up2+R8b+1ah11aN+2JgsfMNYl+46y7C6+oS
EliPyBTFLtuNifIPzk+RUGhXlDKa+KoPNnq5m+115uDYtaaqgetht7CvKNatgyv/zAtOE5jJD8fX
BIZjGrKpmfbJG6GQFdUaUklfVXTHJR4wF/bv+Vlz9QfUfFfjNtvZW8VTNsGaibg17ANMQZF75K3v
DquY9MThh2EnesfrHWQDWdYK27E3EMGZ9ORjpDHRzQRiquqGrIJDfZ9it3XpZCrcrtX4w/b8neOi
4MxzrFwD1VvPHoWiyrulo/t7WHUUOIofojYwUIGlc3HA2WdjU09z6E7Xq9Cztigjfv0DlXM/UCQy
R6/h3gfSHVdgxgzU/BcayE5/13j+quaEsJ1ZNm1N7ej72QxJPC7ef0TTNmE9EvVliIrqSXKeVmRH
ZcDKWHfBreFCcl71O/1Z4zEqrc5tGVVA374YTTt5KWd2hCRixmi9227lnXmLcDZPlOW4aiA0sMbc
O9LaeUWGdHLH15GLHqV6Hj4eeZR45577RQJ8/MkvEqBgdobMUrxfeBh5UxJYoLvmO+fO+IF9V3xN
63L4Td8ZBC1ye0A3fvTujOf3ot2Sr6/Hbe2aHq1+6hSKq92RZNy2mGfeV7cCyxK8lBuQso+dS97h
IACMVD7Ziwq6A8SidBNgNf8krYHEgi8qAdCKOp3PMx98JtVeAXW8V9YiT5jvjDs23o5qkiw6Y3f+
0j73+PyYuAMeVGzLAk+nOR8AfEmYz4NWcgdHAJbBA+vyWtrQS9/mLrRw46nworV1aWyMfXUpNke1
ah+hsP121oOXX4UugVHzMEe6gptOUu0c6M3taNxteR1NPDbtSwP45/IwXsfb4mnYVNaZo2OKxORk
TwF/FHFINnQTG/r3XxDC/ZxUpv+nhIDo0c/oNzaRS+16/IEMwLbcztvWBc/tjXuBcm6vxovK4wX9
1qt6Mknj2gUQ22Wxzx7QEVUujFtk54AUymRyT8khWYcu2e4NbboE8RuX1AwXyX3mop5za1F9TFb5
LwrAt8FddvF1WNBUcSDeTw4rMHim5EJkSqp2ErhMvTOrwKxoSO+69bwf8nW6h6hRePlq3tTUDckj
KJOQhHfo2m7ifbkFBoqtmOtvG8+i8ATEwm1e6vtu07sZr9T75sEAMSSyTt+bLrvXin7AlorbWn8J
XABHO/uAf+u6oa650J5h9K7Ca3WnoLayFM8452KwLlJqo/dAdw7aM5WEgFK/71Ve5JV3yJJuIfJt
snVyK05zdhusUOB21Rvx9jPJluJtJ18JNOI62aGxAArd9nRqfDOQt2W/NLF7wqBlwRdclfB3t9ka
CR43v+6vfXlbrvi2GXhC0FwxoK1V+E3/bR/ob8zIZlBHXmaPyS15wfotlNB2EsWreSO+p3iblBvr
Zl7PD6Q+wXV5SXs12AWeJVDc5ZN/B9ladiXPorz9Ynlt4OINB7bCy6nfuvVuvEEFdW2ri8Qjyfgh
XpDISQwlMRods3V1h65ssAYWuuz2Ghoc6/YCz8CV8hjR8taWjhcsU/rs4l5slvFz5YUcGiAFi/K2
WynL0YEB5RrL8gVVRIG0UAA0frceJncp6gXaK6bR+dLaqmCzEeZf6RfNito4aKOVv9Y3/u3ojTvH
A5u1re71i6KlrjitbBfMIM3NcCOAoNN3ew0uDIXYPbLC0cO46x5CV7vEJmUVw11sF/YzUckO16Jd
brvpC6LvOMxTj1PWRrdqL0jRVtF1Znu0EKKlcrBKl6NRX0I7XekAPAEaxUusvTbWW1FvehJ19P+u
UP4tPYT/T4k4omL5PzNxdq/Za/Tj9VgXQRH/xj+ZOJbxl2Mhb6CAHlbhMBMu/0nEsey/yNLgvmia
pcsq4gjviDhUIAk0iq1qFmSxfxNxzL8c3UQ8Q9Y1TdMdqt9/RxbhfTzTdestU1Rt1bCx9H3DtB/l
OSlWWr6BcBs5quzWtblA5O1MXnqSSn0YQmQ8R0OUaTBGs43jdlymuzlDgj+7HfurHgzu0bJf/4nC
xzj/k4vnbSBbRslXwzvHZFHfDzTIFnLfCXPp0fftaQW3sbO0/XOXwLlhTqhLujZgv6EAk4iD6z53
YMUqaLe9fD2XU2C9mIwlXv1vyhhcpCejjE2MRBa6Qq50gXzvTxEr8wu0YCmM0IKgzfD1eKcX29t4
FgoKaLFA+f5AXjC1Hgpq6YQuGdajBVx6DSUf+i2NTsWjMEVA7R+JyqIngq0llcIzeYP6yT6xVZNX
gUIGjMznydUqqVLVpzaqxvG2XWluSfmAK/X7vABI/ygKveCm3GprvdLrAwY0bSrKMa0nrdQzJIpP
PvC7H8KxPN6w2aDa1mijJ11hNQUcrUSxCM791wt+2mkRC/5uFPErjo5F1qdjM2lMV/eCDT3dA0gx
IIHcLNkqvLHX5oO0PzPkuYmd5NYSLsx5LDOkeRjW+hLu5nBZeOYWyPyyvTUvhrvz9ddTusafeUJA
NBTDMBX99KknWZGSG2UbusNbuvKnsYnBjicqZ82ZBE09eT6J0RxeDXA0iI4OMe39qkqSoY0+Ogtu
s04uVZCNNFO9+LoTSCgelJqXXMsQcNAsueru7U3knnvAiM1xlCC+/QARfSA3ErphSr7/AY1lK0gR
KxE8xnukXFvt8PVH/OQbOqSdtmIisuPwQHz/97MigSEc23QXZFHBuR/HV5M2/v9iEIguNteCaSrG
ySB5PaslPtsRuXX/DQGGtVzi8pLZ6u7rcT4uluhRmPTZTG67Dz1nVDHgmmND5sqVRA5LoBE8jr89
BhepJls8RgwVsan3C1bqOFJrGL+6Ebr/aoK9c4sE4plBPtnlOEY4ioUCEn/QeNuXR6e5SFMjDlQf
s4grleY9VEK3Fp1knizlQ3gGNvBxD4jBeBvzgWhPGicX3Yx5g4NfVeyGzg90lkDXXBb9r6+X7WM0
5jZQ4OhSnCEqn+7jEVmPUcUfxa3Glwjh4LK9s7XfSWueWbmTCgTnhXEMS7ZsXdc5MydRf0RSb87N
AeB4KfRfv1djDCDoJS7u7OT+6yl9cqcylgXEAWocHLlTslrTtnao1YwF0p83zjpdUZzG4ZiCDiQL
AKpOeWZ2n0R5C6EzW9CdIVsrpzmJE7UNBqpmTPSDq7FseIH5W1yMF44nSjo5DZIzk/zkTL0b8SQC
Gupk5XXMiNNOFWTk+JsoZYNYXGKyjYXL7j+I8eJJ/z7ovZ/lyZNfBzxSmqmF8qCsxUvJMJ/wsgXT
VK5CG+RbO+t0atriYsLyzaqxklZhkSXhjIljB34kAa1b5P19SjcnTXS6v9at04TQqb5emzNLo59U
u8Kwi2pnZGl8Kp999GQbV18PIAj3HxdCVTWokGJjn/Y3LQJE6OQsBByBcAm1RVlJ33lWr6x1sUck
9r51SN7O9Yo+O6sap9QkJjgqbMz3IS4yoZ5WI2fVr60l1ioL4gPQmnE9BOHq6xl+csHyqZHtszTq
k451Gk5Dxyy4zCUxw3IPUeaydf0X6zmkYYLc/n6cFsh0LEjQBFgjoMR+vkZ4WrV8ixnHv0F9P98i
1TFxjJivIPQKjpRgZKAxVYp2KohnkPj7Ye88SvLC2sSuOG78LmsXLPMb7Gy0M9vq07hy/HtOYljQ
Zl2cDfye9tm+ERRjaZ1e9G/ZavHWHvz6G3y6jY8+gfj/j+4as9UnHe9dQmaVLosCpl0hn5uSWMIP
J/poDLHRj8aYjCqNUHASS2zvcopXwRYs3IJKywoE/Llc+NxoJ4mpGiiVphd58s8cMV+B8IBQB9jc
3CRXFDH+bwt4cn+qeoLbux0lbqUcivBRqs893njen1m/kyisSJWu6LHG9dkAEkFmCCEAnE8u8lxA
mcthj9HHgyrLPLRCFJCHWd/pSKes1A4jDRuHmoUWwl1osUCpMTisZn9lDh0SePmm9KOlrhfPThLQ
D9To5mC6gimNDgnZXCZRRItORWLMSudfXRvsSjM/wJtf57jiQqDtti2qfksSpWtqnPW6j+urXOtx
8LRywOKoWFeT6eWF/YLy2rSMI2w+1BoXZNwNnTJ+krPxcpidlzEcb4wROcQmc9ajlYdukMFP6fJ6
y+t4I6NNJNXRZkZrdIF9yAqXGnQndHR+kmurxBEvER3PlrJ0WMvIq4Y2yJm2oqkgNc+IoD3UlXIX
42O3mOP6e6b30tLU0sfWgLeamY92VbqyND+jFITbrKNiLJpDQLChc2B79HtwgNxXGFRsLCtTV4PT
3JgtsN3AyEADqh22L7a+6UN1bRTDlRoOitsYkBOsBu3ipMsuk8HYVSkI+REzS6TRnJWTFsKBbz8j
XdFawY2aWqsC3coFwuJUSJMZoqiOUZM/v8RJDuBAy7ZpEX4ngxsWZYANtz/O/tLB6VY2AD4m/dzQ
z5Z41vvBnRRID0MZ/lIC9UcTyRjL1XiYSRaF19y/0DLLK3MkQXrkG/BToUseXg6KBJI8pURe+AcH
eomWtVsjjjoviQuQ8b28Uyy1AeJrhugWBoh5KxCo2u9JBukvHfP9jJda6tikB9Z4gzBWtg51mi15
wi0e+yNIX6mhb41B7xJ3R2cfJs5DoyokakjEYX34zTAiH90SMNkhMCqnRHc3a3/ncvjNRJLwMAbj
BpFlnXql47v4CdGCTigvFEp24UzYlNSFfl9HDi1VHSs41UayBVWLHEVmHU5uZ4SXShjP7hjCarf7
9oBs0YVfWN/xiQFwpfR32dzC54qDaQu2qAZFrD8nbfKI+auyziLkNnl7ooAYDhu05373Tl2vMkza
1pGPAaZRmRgQWhFEu34bSLNXJtpumuVvcoHOh0kmWsjyZuj4CEjhF1s1xwWpwVyyDspLiX+OuBtA
tQYmrwbTQR1/mDGcMUnXoKhklSfb5Bl1JIEWDAAhtHF/b8zJT+TvXWnEBqlrTEANZQOwY4pv20l6
DuUUEUknecBaa4VQtiehZDgkANnJI7fMsPL4JOiptPKPpqcLWdhq7nXmACxcNbczglIPbTj+SguL
rqlc4guaKJK5tCzQKmkUAaYuTahFzOsqa3nYdQhzL6uI/+rCWt30k8HdNYEFqlOI50YrtYvIHHN3
7tBmRkx7WtRyMbvT1IKtz4dvStup23ROkk3ZWrs81qR7bayr5TSqlVc2grcT4CrWpRaEuESikWMa
Owfv00Oo008vZOkVu22NtYGoPcHVlBRAg36rhBidZDtZji/rjnae6n8bcOvEX717mKpok9XDzq71
b1PdfsvC2TMSBRb8PICQz6fyLlQgPcv2r1BLExgaxh2KnxDaAuluNCccc3u48TaOoVaLrpuui8Ag
RYfRoPEdOvHomrIS7WollN1gruAhlzHtQNv395NdwD/WsUNQtUc/LBFcrkhu4zyFputjHqQNgObr
xMi20TQ1qLk16roZ+2whUxpYTAkmookzlJsqRYdETg7DkO6j3NnYqIEXKU5kle4iCriSy+rFNGJM
vFH8sa3f5VC+Vmm1ltT4EPni0afByuvwb0TW+lcfxnvMyJ6MIvHQG72JVL7PbAHiyUyfhChGiCXT
vuszIjSMLOP+BpAeZ156/MQVfC9rL8DbWk7KC6WZr+wZIoU+X9WFdYhNG6ST0h5COOnKCNNWMqLb
InEOsdJtnCG6lU3UchSIt1CrEin4ns7y9Zgmd8Qi2o7TwULYVh6wNWuyqXCdsvhmdMFVhoOuid99
OduXPcraC1RAwUcYt1ECqxf5q2whJRWGFhoCvVpiPpcT+uPGHHk15ohD5j/YZfbNqIeNmeaInOJ7
OwdJsFQaKEao6FtL2TAuc9nfqWX2UNeJ8GtPLudw+NY49X2qGDfYEV07QXJVhRYQlaC908thrTbj
gz4mENVSsaeqBrlY2OpA9TsusoTfOSLvnsTf87TZqdgp6215pXeQFFIN8p2PrkTLoq7iodn2KZaK
eXiHTc4V+p54KoDYqWNQTFaYYKLrj4XKndN+w5jrFtMXPmsWNveN3glfIHm+mjGdu0B3rdsZiYYS
kBGEEL5KiR5ffd2GxTcHoLKb1GRJZBa7EKW2ZdbBS/PhepVGD0UKnhP2hdA+cfBYhoijQrXJX2KV
jlWEpJQ8XralecPKNcspAtY0jJHCpqKNFTr9Q4Gn0TCUbmSCCtZkfboJEzZMmdXQhiLXahCDNQ2c
3oZNkeN3qpIMLwJr9DhZ6MwVT3YAhdBMDxUq+ggr2JtJUp9lpdhMFu1p/BG9qYWIXSOIodvxbjS1
h3IKv0+EqHWlBFRg9eIWpxEbSwUbBJc9PqgNbbGxRmnHb3npBDE81zgJNqGaXWkl7DlDX2UwmqQ6
/Z1bzfUgjVDaqqxEGm8cMejGJtDsvNCvoQJ2hPF0Rn5zTFHxK4e8xb9Yvjdi5wInJcwRfX8Vd9a2
tc3DHPlXijT94MiPBx9BCkU4u0kT7et0A25jo6Z0ccnPF50Cl1uR+bphXf70K0lGYyz7mRoVHNEI
NYJUj7ZBpD7iXu4VqomMV248Tmmz1SsaoRM2ogaCemCQZwwCxXsud+xH2fRf6765pI7bo+YC/JK/
nqN0ULjaTECEG9ZF8x1vo73T8ACt4v6mnjUMfHr1pTVm8ukYXyDsinHwQ+RtNxbcELpU39ZaCx/W
v7fMtts2bfmcWTgz59Y9rjv4Tav+k5nBPaKw8jQqcGSxZiL7wQ4CxgiXXWd3V1UPUacY6Ij0mXNT
9Oa9HOg/Eyk1FoafcK3kaH+ZNS/D4aqYYVo6peav/ICm6qRm9FvzcVj7RKnKpI8p91PpOV1HnSTK
OJwqXd0mgKnd4oCziWsTPnQbXstmf6MO6nowneswCIGlztwmiOJ7ith4Ps4BG7TwuJQNc5+b0bNp
gsRTpeBXExU3gRbYe2nC1rFsfs6UwxZ2WF83aHL3ErQ6M2k8bZpZoiJGh9uI00sELnGF1VGbnHBX
ChZa7IAqbqbmoU0GlMoSHIxxeIZuN6gPrekfuOXKnWxGj4UIUEEKjbqSA64pCoZ7eUaRNpSG6DIY
AQ+Yo3SntsDbshlSZPztbR0xSJIT+xVDSERP0aMJakNdyjbTRinT9eMEr+kQj8cMy4PgIdS6CIA5
MmhGsdYT+fskqIeo+rsGTorrUGubpSW1t4GFzlmswRzuapC09uxfk2Hf6HL63UI0E9eU4irJAbsg
kn4t46jaola6dKwZfB/+jyu/Ak4gRZg/58CSZjQ7OmVIl1Zav8j4fK/kunmdggnaSI1lYzr4mHKp
F4qBn70uF/d+1V21c33V2ckD5shIaZekIBgvR0D/yAQ6BwGV2HT9pn6s9fAmq1AsA471IFkABXMS
XgqSkLJIZmoogb0JSou8AruNpVaZZBr+BQqHuzQ2biLUe+eWKySAn9BN9WE2ikMsZGvT+lBM2i6Y
ab1LyXffkmGDjxYvica6ljRECiIz3LEPCUr1IagLPNaQyJn1l1oD/DQTn5fTjJ6ZnMI2nSEZtjJE
LeL+YWysZUaSjNgI1GpbUl+1cL7qwvCiGf0B1W6QK9Pc3KEJuy3bUee6k/VlX457DWPlFi/uJAJM
2Etsmcl5yHnC+Jlk4TdZPJadBlWmT7HgwrWI4hpVSyNGvDf3R2rPMt9pCnoQgFG+GdCaQLp8P7Td
g9/byI6HKkAyO/k1KxJ6ycVF0iGzqOCoAFdwVB9moD2Ixph3RBdn2VZaBr26fuEnXpRdtKk1/2Fu
y/u2JzH08+6CNpm+1BEJRXMQjXnEUVV7bcgFsQ11ExlJ+cXUxvPCMtIDBlc4c1XoY0y29YJZH9iJ
TubMTw5VczxrkIwYXzpUqDFNnK+zUjAi40p1kaeHY6HaT3VoOE8qxiKelcQ8bHsqXNYLKZe1Hn04
lrGUJ3vLWMamD6A8TswlTjH1Nvf7eln1KqjduDyomWbi4gQPJceF1MjiO2TjcMpEU3U/y61rlaR5
03xhljrUQZl8motLknnEzVO6rbqx30xhmW21aXqInW7VZ9GV6avyOspscIvI6ttR/Q3jzdcwnIWu
eY0gdKbeKkFR4KxTyRsEsMnL0+6HOWU8evO54xfrv7oyWndpeYiz4jnHDLkqJWTJrWLdSAN4lX7W
0VCZRq83I9kLpjx66ltnXFUWPFA1CMolAp4bSaPogPERHGxfV70sN5u1U8UZbuSVsvB1rp2uyNLH
zpTvpHq4kWvZ8gJD1zeyNmxKJ7rSlBoif1KkB/T+UXkSFYBqkq9JceIlewRflMxEzCOtEUcx6m+d
2ZYrrIGRjhAm9kHupytEtuFXOpqPnHVq3RfIfW+K0rwoFC6jwI4hocpy0F32SOxe5mWCR3zFhaIU
k/Wjjkdtw6klx44H85Eba+K9w3OpbuXMS2T+VNYnnYtaduGpVYzixWhAKhgMQMtpe9uMQKDMFrFk
P8FgjfrA71oH4VQjy5nrwaEOIlu8Eg5dhXh0Nlavk9S2e3UcizPFUkVUeT5W0XQEVUW39wOYM9K1
INYlqmhI9iI4BXz5oQJGGjyICmUOK8L5hrrKKnDPwUgF3uSrkU+BncjOt03TMbKCGApgZQ2VoQjg
nGB+D3uEHrYwtTcGkgLai3+lgnPmgWoDMNx+XWr7tDMAYu6fK/DGUzqqI9ZUMnw55HeILjdSoN5/
pr34eQkWuAQoG9p5H3B5Gu9RCXW3t8I7MkuiBntprBVPfq7uh+15ouRn64vkoaZoCjBHcD3v66OB
H9thxx0NQ6DeNDHfNlPPVCk/7R0djyGqpkdr59thyAuKqihCh+EKSw0hUEpQRpkcwJcgop7nzn7a
yAR5QrhVQYPop72EJgxMHtx8sGYtRJ1gJ6GYwaYRcOcM2db7r/fHZ+t4NNybTvDRHKk7xpqfMVzZ
DAszupyt5//bACcfKpN4skTo/7uWeptCu0Ny5esBPmv5HM/g5CsNHbWJQFTKMYpf2SaJSfjcRj++
HuTcMp10GHrinTSbDJKjMaMavEGNM7iCT0/Q8TzETzj6EnI311jXiiH20a2yj9lrb43R5o3cL0Tl
vp7SZ02r4/FOOgxzImJjRRfDiF509cnKgTlaVElM9+txlM9C0PFAJ82F3HECzL2YmCa5BoqJ/T5c
oq12WV8s4N2vLW8eYP3rLq0qmFxnBhfb6/QGOB78pNWARTIZV8Qs8z1kHy/zhHSL6KPgL7r5eqxz
e+Sk5RDMYxrEA0Phx7D3fQp+eW3XZ77ap7234wmd9BpLRyXTqjlP0sa5UpNNL5iQL7G/0Fboea6e
nmYUc6DEe84loqUpGFtUoHwY1HDlEZL6+fWcz2yiN1Tb0abV27E1IrG8eju4Zky9TQlWM4rd8hlM
2LmBTsIINcyy93sG6qtnlbdrql+NBpXT4cw4n/ZXj9b3FEjSSBXGDAW7NdXX1MR8+CfrnKU11oID
ZoFgGtdCWwtRHhP/VwFEBkVwNn8QUeuLfaueBBw/0yObdI7TCfUl/BlcVAJIfRC6I9LO3ybLfmd5
CIQIMVvX2tuHc4nDmbD6luAcfVkcNXWlLlmH3kw3+vjcZ5u8VM7gjz7BHFrG8WqfBKEMXxillsVq
Y+4D07LYDEshIVpvUWahFryKPIosdb3ArSHb7tExWqMG+USi1ORQqc8t+7lddhKqnFIVnr0iVHHA
fKPlVqx2cp7uWik/F+/PhIu3g360wJmkVLYtMrP2h8B68n3xoEBThWxbsF7wp7w1z0TDc9/0JEJ1
SVNXnbjFLORLZKV3JR8pm8Bafh0UPsGyiq8K6lpTyWP4z/urrK+KXE90xsHFc5c0NASXCNNCoBZH
iF6p4SFOyifc5pibuOmO0u25MPn56v77J5xMlZeKhbMkP+Ei3GL6TvKfwuEQkKMQwQK0MxeX6Tpc
LKQDPV9ILGgSnVmFT7AoyHMDrJJtku+PSI0SW5aya+U/TfVW0FDGhc+djpQXIbr3MrRn9duvl/6T
nJVkH/6arIDn+pg+6uGIE5SuJxDzZgjB6Sq+EsDlBjYF6jt3qXcOjf0RP2brmg6uBvwL3oPyyUJT
/Y5q2wiFkx+VoA476sdE3U/Nfae9fj23j3kEU8K5GoQNiEiW9f2uim06vJFwpNG9dpvCYhnccHP+
ZfHZdwN0CfYCOCEgtVOUmm31ATBoPXXTffkM/MIrXQLCLewvSPl/nk+0yqvN17P7JP+zOTS6YyhY
hlBMObnYlSwY7V4yUzAYA3Rg5AQEJ06oRSrr+Zd0Nv/7GAxsyO2WIpsGeG/sH98vZ6dSaRMWoG7U
o9MK43McSxS3gv/FMTCZkoaHJN0EJvZ+nFk2k6wVadHoVghg11dwoEAIoVZ2r7qoBKCXfC6Mfzz8
tsmeZDRZBwt2+jgcgyCwrAT/BqxCev21yu+//lYfd6Ijls3hfBHmPvx9zLO1ZKiG3JWRns3dBFml
cJO51vbrYZSPySulcRkTLAfkNmDqk9txqLqErq7PCI+CEl8drNs/wmPq0zkI2ydTEshM9h+LxlE+
GaowzdKuui52TbRxZAWoid5e9oLqjc4dXnORaayS9PnrCX68bpkfQZIAyQf7uI52JtPj67n963v6
RkAi6K/i6qJKZwb6GKTEQJaO1o4pq/KptlZh2UUFyDF2azXyFNNaBOaeshp+o7THlDMI0A8Hi9OL
iRqHCm8d6gdidx5d7HWutmGgSwUGzzK6BolXYWDYSf7q68X7ZBhNMeA16TJgZOcU2WoUEraPeVi5
jvbTKopViqi2jyDG16N82Bc2IxyNcnJ6CymmbDkZaGj+s35Ur8VW/9tvJ5tJwLXh/lAN5K9O0l11
LNNYN1Rk7lSvlpJfKGP9/noiH8M6Q0Dp1TVOrPIRtJ3Q/oprK84prNgoNMwrGIeuj9boGsm51XSB
uN/5R/bH+1iMSj9KYDb1jzDuSEHOFIRTzn0sjnCzRNIQf3dURIvr3sMYea2dixqfbIx3Q54ksXXR
6VWZ9iI6mb+hqq6jnYP/iSB8yBv9wgSxeY508eF8MUtBGbLwekX7QHDsjre8HNEWj/M5cuNYxQNh
imBtxy3+4RbGIL6SITlePX39PT/EeC5oDLZsYYplqmBi3w9Zm7TTujFElKfbq919mX3/+u+fOmQB
hpfB2GKbSMSAA3iq0qW0DiSXhgHire/lrpDoqbatF4C//HqkT77X8UCnUlElxpVy5EPCmKrLfP7e
ZPumvf56iI+LhXerosPMk6EsfmAZwu6w2zQyCtdIjFVlH9r4XML9yXJBugRn75Ds4lx2iksO5q5q
aCSS428BwV0gynb1JuHnVWc+zMflgsMJIZOnBbwI4/RxYZYZ7B+LuOeXj7l821A9N/+8zf4Wlfb/
Nbc6Fv9oTwhv8n96jl++ZniO373ScfjHY5T/wIn8H6/5z3+04a9/ePWv/PVnhHrtMXv27U/9y8dO
+UtRsDKSEYSA70QG/t/0WVP5i7MhTgE8KyGZwJf6l4+d9hc24/wbKJ7YXISCwPQvHzv1L4P8QubG
cgxBozH+Dn32tFyu2RY9AEHPFPZScCdPw8AwpX0s1Sh+m8OSZPep5SoMsOhq7PEikvAgqR/LSd+1
Q7otpAIZU8c7WsfrPzWZY9archL8/vwEMSMyGfgzpzs/A4saO00Xr9AJ2Cfr+4Q25+qHfiUdptWD
saw9Z6V6yrczo4qJHRWI/oyqm5ZChmsrRN/38S/We9/ocMeG/w9kaq2h/ZR5COMjS2t+P59SfzpJ
Q0MJSxGE6VNiBS7GXdvYU7waAoQEgxj1vQ4HFtnVE1BZNBW/nt7JIf8zu6PhTu6wzofPYrQMN5WX
NCaxQAXEHZzjo5wbRUz6KFObBxODNzEKmeOyF/iKFtf1+By39yTN/TCZkxwqUZOsgYQNyBafCRko
YkuaZhuUtrAI/3rdPh/KQtJHMRwTK+r3M6ICWwLrhdeTRoWrNOGFPtOVz9WdLP/8eqSTxPDPpBiA
yGArSHWerJ1e+VaeiQ3xJzH8j1/jJ1fXh3FOFi8epWSWZRYvk7GeDtGnzMDb6SjLFaU7aAVQCB8F
fXlD/X2tZchz2TcmjfwZDYavZ/x5rKGgg90v4kAoBL1fXD/rB6sMZFjZB43aSnNoN9ZBWYKVvBH2
kWdG+/SA8yTjvUKa84GYV8d2FifYhq8wIi8R/Sg8fZvsEf7HwQBmEcJ5Z5sln56HoyHFtzg6D0Yd
991UMaQoQTjG+o9TpHbjCBXVxYhv3uriXBvqf1jVf8/zZFXlVLWjMGVQoaxrI44NVy69sDxNqGuc
b7B+um+P5ngSWVoo7k7SM5zgLmkbe5tshaToufL56dv9z749GufkfCSpiuvNxDjyznIB61DKRjxQ
WyoPydXffLx/GOvkjIRVaxm22CqiHqGgDC+qVOfrEZ8vHYIVNia0gvr6fnv0RtD2CBf8OfK4AXnz
TncheGy/3vnap0feVki/qZpil34yTgYmtwgtxgl77UXSf1mtSZW6W1ulfJuq5s7RkouxlLZDVHhl
+q1vYzgJkOCactNK0CGyfumMCBs5CMBqM9JxFjYZPwzkDVWwaYNdXQShda0ieTRajdfgDT0PgZsh
Bu9EwWKQzWU43ZfOWU7Xp8HZRlJC2PiSJ5xsiawJi87PDMDRjx26QypMgzuMS91yjdxeBXANB5I9
jmSH5EzK/BaMT5MF1pEirf4n+Xr/5YDMGl3os6KTetM5ygKawiKeIJdNowvXwk3D8Dsv8FXX/4qt
CtF+Y+mnCdAdxDxTefwu9aNrlDz7u9oziz1MkEXqQ66czGXpA2HXf/wXd+exJbexbdsvgga86QJI
n+Ut2cEgy8B7H19/Jyjdd4pZdZhP3auGGpKoyEQCgR17r7VmHBZeSbRXlaq7cvqJIPUY59WRecq1
QW6vk1cvXY3eLOw8tVPQE/WHgbNhqz5Kmn3fEyqWZBhjzXqHG+kCpf+KHtU2BMNQI4yJNM2t8T7E
qE1xtl4QmOLqIVAptHPCeAodWn0hiBH0jlEJLmKUdqFhQ6yDJ7cQV+bjxCUOZefeBk2kpTAyiIRs
bOmOoOn7CF8W1Hc/T0jQHITrjPK5zfw0tmopUz/8AKcyi66IsfMbvDpEReyRfC2H+0FgVq9abzS/
WVN/pS5hQ6p+buGv3iIcl1SkJLQSndNWaN6KQYl0fdnSZyInEKyCG7tuQJISBPlG/NE5b9+y15zc
auwQnMdps5HBcPqSVK1y6MaOBYPF+8wzptsHEbTbxLnXBjJNh3P5Ar9GoZ9WRChDy17BgnvaO1Kc
wCyskRXVjXRF/CgaOBOBRuwRmmU9p9v6IjiSUhuT2MQovA9cgyTq12aJil6dm7B9sXVZ5ofPcvIG
LexItMnif5jJGdfJOtXSMwPqr1fQsc87xDd/Ej7JWVCocWZS4amPM9jMpA7O1N5fvZH5Ev9ZgsPb
xzIAF7hSKMsSOoloOlqN/CJYL+QhfZtdnG1XfXGH/rba8u8/FB2VpkiMj1hN3iwxayAC38KH2l8C
J9sr6dvZF/MXu/Bv6538RPacZYyqWM+mimMLIbTsAAJpPz0639U1RCBf2qVPSK3+/FZbNvfPd+l/
LupJmTNVoZ7UI8sKNNJWxF6HCy0gAn0wi02enZkun+oPl5KAdyfdMWASBkfzk6uaKV1TxiQCMFO/
MIhrVHb1oYWiTlLFDfFtW6IY84cl7rP14VS/VvviQr398zf+1YH+9JWXnWAJ8pdpif/+y0a0zzpN
Xr4yxyv4bU39bWZy5uTQ0aFsJpDqOLBAAtuZ8kYWoNa7dyw/2wxcnBnd5ba1qsd+N7TybUc+cB0l
bmyY7lDDUi3qFZ4+zG0ARRCZOkDF5oKY2BzXTF1QMw+3nSHx77uNDJqyioddF/7LFvzfF5m5Avsd
JfqSBPbbrZtKApdeuFxk/WYgR7kfD2Mt/D9fxq8fxw+rnDyOg9JlfafZiW/eNHTW4EaS6DuTQ7Vs
Yeca8af6ok/f6eRHi4emomXNdzLrx2F8NJDPj73qqk3nVoBmGJy6kAe5xpsmyUFWOfuKMGg5hZUb
gYdEhm10P6xwhHdMvF9fuYn5XSQ7OQe7WiXeBKdQ1Z9lQpzPXKaTYdmnD37yXA9dOGdlzAdfgkhx
Ii8FqnPR7rAknj9FnEocPq128jiralAKyeBH6Q2XsOz4tnid7pg2HvMVM7Rds/oVsC4TXk/e4JjT
BTpX9J8ONP7+CLYjk9dlyEwiTz+CkQf4MPjCwfdx9SvKnqxYkEf9UeyDK0Kgiek9dypd/p8nj7S9
1JBoDHiuPyW4hIMZOVmP4VZYs2tCcQyBo8nx7J35MZd7+vd1NJnMFgtEAWOTTw1rq5LMUp9gZ5NF
thsh+BGZDP1sr8Bt/P8Y03z+Whp2FLrJcNsVJCsnN73ONqUoIfVxn901ZO1q2ROf7swd+rky+n2R
kxtULabMkUxqwDHqbztQalPWrHKoeFR9aWNsbHaQP1/GL78WEhSEGXRomZX8vj91elT1ocKKEf5/
SdO9BidprQ/ndqjTKRe3IhWmjorAXgITdfnkZCOHmjrNrUoXVrc25kBixdDdVUzfrVzbzQSPJwP2
LfB6g9F5MoescCIOvcOU2N9nGrwjDlskiri9ZFxonbgRqGy1zPGF0e0s4yafMnq65NlLwE+mGu8u
Ji7RbcvmSdTvZnIvII9Jl2UL2LmW/HJx7VjW2qlbzwgguQSvev7Y60AXYzBr6njR6rKP1dRTyzu9
092mxLxjUxBjRm5wxfSmg53K3syF7Q3a2ygPYJSrTTgCZs2clZS9V6jSnMI46E566Ebn0OLmipVD
HdirgMQEpcEklRlehJPNcIatrRKjrJob2fmu65rbpr0/2re1rXqz8UNMDwVDdysINlNbvTuluMcE
tA8KcLDKz0ZX9klYu3pWXDhp8Brk3XquAG2DEe4HY6NHOB4dse24u91Kqn72eNqZ9fBavNaschNF
sZ8tXoxW2c0tMEFhPtoDruUJn5CQVn++405VLH/fCQb9eNlG7vEpbylUxwmZJgVw9bxE3LWs75Kg
jdyj4X0lH87tgl89VOoiLEF9xGv4tPinCdk1c8eZejlYGfUMCufnHBvrGIJvhTMynOYz7Ykv+v3s
fCptQJ1A0c8J4Z0IpWDU2SziEkOlblzJObhe6TbpyPBgoBzpXO2OaN2w9rXK2LfY7IpqM2upbxYv
XQnkrTLOXPelJXKyXy4HTAJLNKLcGIn+/qSXdUCqQshlH/tjhSc9EU9pd9nCO7Ihiqvm+1Q//PmX
/qKnsFyG/12S2f3vSwbqVGA85pnXNCC+qDe12tihS4MvHLqteBHlValKqzBvINHFHvkNXtJsh+6m
TOZDY+ieraSr1sj3Coi6KgNRFz7ZKa/NegbqrftOSnpQQ/hv3PtS+Cowh8pjQGCV9VRltyoghnbU
95hDD1kgbTD965CEY+eqq1TPdoBAAB8HnqjPES4/A7xpu2qtxh0s8gdFQwBFfigbdU2faW/19lpY
lCpV94TXG902KKi8wZud3UtpiL32joaYp8UWLISZlAoOlhXsGGi9WpFvIhlceEyEq1W6YDSikRj0
QMcjqmxKI1tp7Xxmw13eFP/916YV/fult3JRd43OpR9rWFhc7vCcOvXrFShszV8N/k+1RYE1ui64
nyKI2QmKfdx6f75/Tr1Zv3YKjgb/b4mTRmyPMEyZLb7EEh5FPgpYEOEzBU/34EaAWXaxlxxUUBXn
pW+fj4DcuuhAkBOiOnFOZ2dTrE7tuByOUOh4egwWjCfWeNOVH3/+jmfWOZ3sE+OS26PJAaiaL42Z
8IwxcPu+XjM82f55pb/n66f3xDIKXLBOjFVPv1OXJ2xFSZH6NdvQFMpurkqbAhRLOGkY1LvnWOqO
eqiu7Lr1m/atTJBXw2ZNYB+NwXNoPGu0K1TA1bidD63+nEvQQsnvzjPFk+nsCZ3uctl5dYqJogl8
Bcqm+ZImlZ9P0EMz+h2FsRaMA3PS0NV6TXt3H8Y3Pbb1gPijsBargsiPYjnKGSTMOLXfS6WPzd7v
+58CHz0piN4kj64Utj6SIL/QXnUpXaVGe9knKCFJ+BE2bvg4JBURpJgBDEm9i60nzXrppefJus2q
u0GZdxN8+ZF0lhBii6MgWZrIaSddSamAhtBHlDV8ytNdlH2TgG3OzMh6BowT1u9Kc1ayHG8ibJtC
Nzwd+EqcDVurh3+TDdCRe3IaSv6p7rwPYJe1SrxUmnTgQ22MIgN3r6AcT13+062Yu8eSdPYoLrdy
jUlCfKNHtxqr8XLqqJ3jbts2kec4x7iK/RBIfBhkHsPXVVTKl3JUeZUODzKx1qLtPWuKritV27W2
ctEgaHMT4La6BAchih8sS7/OuuCqqg/x9NyWCy7+tks6qEXgii1kTrO56/HJzXBVG8z0cqu5YC7W
sPP2TW57cwY3rkv2IZH/hHVqeruZuEpgUi13Cvp9ZL1m7VM6BzU2XOEbuXj+8y381Zbz4QY+fVik
fFQGVclTvzWe5+KH7Zx7RL4qFT4ucLJr9n04ak7MAlbvGg49QjKvvORaQwiWbzoC4KW1CRL8buGc
L9D1c4Lwr6rxj+svZ54PjS6hM+YKJtZ3iqvWvg6HGo7tme7gl8XJx0VOTjK2PMaOUrAIEUnbTm79
YjL8aAbeUJHIEwNL73ZKd6tTlpHtscmbh8kCPM672kHjpKq+JZ277sv3+rQz2Q5SkCUz/ZMyaBzG
capbPlJmvEntlRnt8iTZQD3x4/TIYMBPqvdA35dskF185nro5xY/ueh9bSqZ4WSpH03qthOwrez6
MtNGL6znm4qwCGyr7Dk8I3m0i0mnkrvClyXs3ua8HpVy18TD9eDoGzkUlwXYAj430XDUCD0cu5rA
sjraFaSN5XXiE7S+b0aTJDeF7cdZ54Oz7nSSCPoRdfXPagtw+FHOqWugFmZ6t1GGioC3C1WPzxyg
v3qYmDMxfySHWf8kXhuVmhCfrsHaDGmNHV5E51Llz6xw+riW5L3wAmcFTYvcCiZnlf3884bw1fOC
711ZZo0o4k/HgJmijkUUUCCYpfBSeEoZ0Wi2U565VF/MDzT1wzqntFrNiOyytVnHhnntkqbwowdA
CUyU8CY82pgiex/l3yUDMagR6rG66B6A3dF8+/dCET4JX5ZPs6QLn8ooe9ITEFoyydCU3B/iH0Vb
bgmw9ed/BG7/FTX39Xf+sNJp8ZWYM9pJjk3zHkIH9JSBtxxINzYHIt8rUGIOrHl7Wzy2LwsRZuHu
ghnmVXAu6vrLHYtRhmWRdSwTGH5ydFHNtq0m0i6YUAUz6JPwYByRyfrNluHvRXAlHg1P3RYb5/XP
t9dXBSjiFc6ODhpS8lRPtkriBmsljVjYfMCir7+3tAylWyrCeXQHb3gnwM2X4dz3smuC6HL/vDxK
xc/7InJMAhEJ/dc1eVHWfXwf6BUFKpmSvA96UhBJyetokPTBM0k6ttlspPoeMZabhled/VMZsRtW
k2vo0kohQcqo4s1SGgU6QbMJ2UZdsY/Twks5U1WZ6lXVhaP0EkVKu6dWRD/1qCjkwUqDK/pmn7Wy
KwNg6of2EATZgQCnVcOsTqJ3kffBTqb66clfikhpsYP1aIeeyQkgab9pRnHfLcH1owZJdqPPgRen
9ZOqltfTUO6HytzTxHCn4TBKtodbmhBe4aZC28icx5TW2EXJdyt+0QkeoSys1gooT0skhJmorjLB
Iu2SS5qPbmnVV1Owt/Jgr8sgGM3kos6kh6kMLzUj98nR9Bw9eJdpNiWpui5V+Ldhc7NESmlNbW4V
JT3YdrOLwIel2pIEF1s/jLq4LuT6tWNwwiyhuzdS9U2MznsrObsggSKY1f0haEmDUtFshFZ1lWXa
ezRnb05drKrI8u04PihcQtW+1ol+tUoirDnaBgkhF+RTzjoDHQJg+MfDBJ6OXDOyODiPH4rpVYQ/
jRH6vBDQvamseeQmorCjzvYr6dAZGBK6ckVuClca0JdjuUpbr+0mdjXtOlSuxgiLIHkqNkTSPu8v
ZEDMYQVMFNa3YlWXkZocQvsxTImiJDhmDB4R5HokXfmRQWqfDePwJR7IzwsNr1e06zSTCRrrVoUG
Nji9dipUEMqb2Y+7sSfxENChqeNErMhMDskzoVS1JfNa0hkbA0sdCTwNqIoHiEVpZNxWBd7qkuSp
3H4FLrduUo7jyjEE304mqk9+2qqs6KRNb435rMqti+Vp3XXvOmGr0ZiRcs6PYmrJZR6RUlptR+da
1pOLQAWFltr2bZjIG9IYUlcoQAMVsYEE5ZnTUS/Bk8Xk38jST7XL9oMRrAl9id2uKLdmDrK4H46t
YnpM3F110le5SEJ3eWfr8nOTK7T73kVOh63bj5TgXX87E3JJhpg63Mncy908+gVHm9jGocpb3qLt
UxH2mHG4IHXIH6J7rb7VcpjgtsEZ4dtMezJJQjI5j6ldbaoaoREtybR5tmjGDVOymwCj1MYm1QpY
KYpPxKAoNDedDlNRQ0Qq3VapmZN1G6x+bjFDAm9GL44HN6vsNar4XdoMnpTCjxKvCW+r0HrUrQsr
PySz7CUji1T9LgjG/Twnq8kxXCu+UedHvX+c6Ts35MblOegkVfbNSXW1wvEi67IMbN9onW1WHntV
PkBxXwVNu7ak2i2VBxFvpxExjcV1TF4UASHMQc8Uv2ccJMpgE1gN8pEli2r2E8tGPqa4jXmrReWN
RHBrk74LeiMFdvWItlxFCGtlOrekWvkh4hJ7tldD96NT61Vo7ZX6LQPPO1iFb/ZsdtpNb/3Aw56L
F6qm1aELtnnmEuujjypWHgnAV+QbwYslNqN13zSXYWjQME19xXqUwTE5DGB0gnsCJ/AJ4Woga8nQ
L2WGhc3AmS9/GbXoIhoWBmnjSvmtWtYcwyCFG0+QTCsShGXlVi6/Veox0fuDVsU8vPZO7Z4ZG3hd
S0br/JjOdyJ6kfqjOdzNZrVKx8lPhLma2I0iaT1wB6raRrW+WWXCr/9szHScJG7nIPVzYzvpNLiM
KwX6NfNSt6NC74LxNgyTVZtBomuv0kYjARi6lPxNinIyiUk+04tdh8g7R7tkX0ca2K9Mc4MFFyZe
Aql8bOTKdZDqWKW6Urv4IELVn6zoikgjz+Ke68v3VgbrpXILGNme0chDFN+NCXUdZSPS7meVPNuo
Esj/GtfWX5vuPeqCI4gf8i3TM7XYFw0TXoSMfZgl4Be0TmqBNFHlxIhHfris9eSh9MxIp8C8j5T0
zKnki+Ly40r2SfeyFvXUFstKZroXvH4sDQfamRbpFxpAumcmbWlMwPRkT/17IUmLRjTOKUKKPPa0
rXP5Agn2vr8+78D5cq0FV0XpaNmfiZ6hOQy9XcSZvwQGDLslLsBZGdD4zqORvypcPi51Urgk0VQl
Q8VStIHcqSyQzd1WYE+zlL1cOqNk+GqiQAcZT6Ju6+iwTwlZsWl2saFZ9AVWKKaMdbvptv3LsGIA
qVEYBqtzfpwvLyXLgV/h/MQIcrl3PhzUGyeNBYLtjBUHPFuQ+0DizWtlVV71Z27DL4a4GuSA/6x1
Uoh3yDSaPmctui+AgrfZ2vajJ6Pe9N8WnHazaW1Cmr1/xib/px0uDGY/lNifHC77snn9UXz0sfz6
A3/7WDTnL0a4lPuyTr3NjJff9G8KnKb/tXhCMR4upy5sLLSN/nGxaLhYLOxs3Hy0iX8dx/4xsajO
XwrUOMdh4KJrxF5p/8rE8vu2Z6k8stwDJvwdQunJ0Do5idiYp6VBaBQkm4rgC8U1Wq/bLiSWJW0q
2la8XRFsll5Eheh/uEjXf/dhPtpXOHL8dg75vPrJ7T5MsdO1ag+EWQ5Udd+H6E22iUzzqHVxuTa8
pdpWG7xiiOcHSVICcVXGeRF4FnJ4i8xrItT9WgZjtx7SOlnmI0Vg7AOpLejntGNMdvNQWok2+oHd
6q3ta61OaqcTRjYZiJOWJhu6kAW4c0XrunHXOUnZBuRDEh93JWVTQye3qsYs+m6PGplqPxtnnle1
TYg7L4q5mKUfgjNWqHqBGbfTRVWmzXQZWCPgc5RWYIzrUWHy2tacMcpxMJ07K2+Kam+nakMdkKtZ
rcnHKBeOZvuhRD94qzeWUfhNIcdPshLVHLM6UgOR3GVzZO8kJw5upVazJyZdBKQAMwmSu0iKjKdc
T5SAKt0JdxWvOXp8adr/cIJI3ElEWWuHPClaf0hawu51ZzZvmdoF92JUCH82a2tRk8gkJU/Z3GSe
UBt1cp00lfeaUw7fktQgJ9BoR4jvqnlTpXLaesNCI7pVw9YWa62Tbe6a2abZy1Ddnyni105eNptM
J1jhNiNAYUWGQjyRO03tu87tvHnJs8p6swfqEMeS2hvHCdpb0mfqmtY7w07EP23Tu5xVh8KX8iQw
XYv2mbbXRdbPm0jv4oeut+3KHTmVCDcIW9htRFk9cTRFsBWOVnenSGHx3BqjTsymiQ7BY3YFBl2X
crvzWqmIDomVGHe9PVySuNndlk0ZPCo5k+601H5oshSsndKMVrIqKe/hOGR+UQY9YdZW7XEH0sUw
hFiPhA08VrLTHeeEHFoSbZV1FRg/NTXnLNDOOYGqFDR7VW0pvXsUS6Jzok3XJN22SnGQKHoQ7BZw
9koN4+jIu134OikeG0flyshFiqx0crJjQZjn3kwjaWOEPVs228hN2Q4ax+c43eZLYHXviNKPw0qD
XR+1jAHlBmi7bh0LNcpXcQnumKzcci0Sw9n1dmb4mR2V+1zTKpox2rxzkowDWcScxFKLcDOmU7uq
NcahKrc8CeKltE2irFm3SeIpdQd8oej1+5lqcZ/PnLw7S5qOVUwkWpom9r7knjxkdRoisdaUy0xk
xS7LgvLKkAHWOo3Tb4N5Qp+t1gQdoaFeJTx7q8SugOGShLerAydbBbYo1vQxbcAMhMmieG3IXyUd
lrSJ6rroEOCWdosKLJON3VAb01ufyfJPs1AmLlXb3+iSbPkZUg54BUN7m+kT1W/XrdNEWPfVkIeb
fizzfVYGD43o5oc5HOW1yEArzFL4nRBkh2Rvxbyoif69GRLTOJJfF++aUEA1DgrnoAZRDvJisksN
NIJlx9e1qfXmS4WhLPTUgc3losllK3FFXS95uEQpx349SUBdlTA2XrrJkiov0iLFcoMhjXVud6k4
Boku9oltZwdpaqznIJfhzwutk65RzHU/mt5odrU+BjeY5s3nMGDwM6YZEcmBA/aZXtMmtfXZb1Vb
81Wtt6jTJ0fEK1mfJL9uDeNd5djA/RA1jbrS9UDOXO4ow/aljB3R50AWfJMaQ1QrYQ2iIgxaTjdS
aVrrwjDbPYIFUiSdgrbBYOLFjoti5MAwysZllWc/SC0fdjOB7j9te1Iu66ycvcma+2u57u3IzSOu
yX7O1DjZB8SaUtWl6ZCvNALlv0vRLD+rQrHuLKHom6SdnXqTTXLKtFDvyp3iyP2LkTfdVjhp582O
yKO3KkGXb5AKbcvmmYiFpcL8z0hheWXxFxA+Az0hwMrTYSddCMVpK16YjvGiGggMhvc/vxVPRJef
Vjhtb2MJiAsLPKQ3esoa3fxC4jR9dk1iewLgHGcOPp/WQz9B8U61sVjZsdOdnHzkzMjsKWS9Rb0o
fmUTgA04OhsES5t/smb+VfX3fxQVvIiQ/zsq+PBD/EijtjupE5c/9HedaFvUiaQZLbIHQoCoy/+3
TtTNv8hGQSWoL9hQxVpiDv+pEw3jL5QEtFHhzFEK/iou/ykUdfmvJV2HwtIho+NXdfkvYME46X+7
8XFao6qi+2miX6BpbZ+GhrXTnOYJNpGNFEj1uDWQuYXCVXOTGbJDYra4KBQhaYdmtJDUSbmjz9RR
eoW6fgoCcYMEN0lXSjag1vOkNpDL9ThKbX3sTd7KD3ZKXLkbKWGTbwdVEu1bVWikNSdx2jpv+Eho
MzsDe2ANcTeck+uGxil4OyPIHIeZcGsA2emcanq1LfTtt7Zch8pKVSTM/C4Z/6jO9Swv7uNOD4Yr
RUua4DANtCNvomDM8/2syyFtFX0u+kfC7TuimuOO1lcqOUbduB1SGu0lzFqJrlsW0M4IVTtIj6kw
Qu1mbmLJ3OZ2Qz6Pa8u5Vj5MYV2IeZvnvDF/SqrSpWAhIpoua3scquahSYUyvBZjoMQQECIzjxbO
RCVRgJmEszvXYZ1O8r61a4cMeiuf7B+y0WTk7iHha35Gsr0MzauI5OVKMxsXGbyj/mz1oZ52WWhC
g5uNoQDNJPW9nLdumI9FDeGh0ngzuPWQRjIcvqFuhpfJ5KQ7H9oa3c1mNNSuvkgCSS0OAUKmoKZZ
MyXIxqopmVTNG7s6Lx/n2kgMogBpeFebugnNq8Ro3sD5BBI99tTsbodUlI89eE5nF+U6Vnk6unEe
os/IZGAFS/FNz7IMcnA+bLh06tys7WRY6XarlUepm+ZRd8syCPWNCE0lgMtQdnwTOzAShsr9YJVH
ADv1RKJ+VBAG59YcsTBvUIoLhB68SORHc9aF5RGPHheH1NZqZGBjT3kger3FCq0A21ESL4qsAbue
iIeWizOmuSq/SkGY69uoTZ3wjuKmV1s/U0Ia63k0hdmdKEV0B+K0nLbasDAtTCDGtKStkPfm9aTk
drARwE/7y57jQoMAIzKbp1FLdCRoZaOLu1gPG/E+5J1ST0S9ExEQo3yPBln1hRwOjuaqMa6jC4Y4
w7gd60HuXjQjk7TjZKZVfRO1cRM8sbhTbDs7F5rshZ3TYsdvNAd4Sq70jnMZFm0QXGVSXgik+9ms
yKnXCRE4yTbDm5cb60mequYa42NorTS8Yv29Zob5onlTC3uUXHDFSoe3qW4mnQOOYkikQskgkBz6
qQbdLI+DhwhukknUxMyrMTPtylXG2lH5ZQu1QNbmyBXkmJValVJUU6VZEgXMCCVAtle1mRjJPo71
ut4RQ2boMcyKtK3WamxmGBP7qY/jtR7wv9oEVZ+m1wpwEXJGgackWMrKvGgIxK9aaXieRDw7PoSg
3MGA0abj7A6jXqDvVfnK2lXTT529RrZcxmh+woG41K4NnOpC6sMIFoQgJO1Z1JVcrXp8XS1EMZOI
sYNgfCg/ZDlX/KKaqnS+V5tJhhsqMCTy9ZKIvskYBlHhEZ4JsW3uqGePiKLm6sZK5TmxwaMVagkw
Q5Sx7od6ziyDtMLK8srByufvlU1h5TdKpXDSAe2kXJeRGC0S3FHoBhw7y6uxa7IIYEFgGE+zOvXB
tuGuS7d2luOo1KxGFfdTYxhG4RH01sweRIwe3bEuwZG6EEUusttWmwR18uhgRnJTB75DgSiYihEF
UCOH2X3pcFy+Kau6llPawGC+6PXaKWAWrxAGnIismYaNEGP0FmJmjbYi5wvSppYjZ9pERjqC7g77
lIjxYTQbTsZWj3pKqdssa3HImTWq54pBtM8hyOquGqNMCm+agFE40ECiMLh0kMlFz4OcydXLnNcS
Nk8rsZXSUySilEAIUCle5JEmN5xjFSte0WbWrHjkOZfmvr6esyBq64PaJUrRXoQFb9f7BgyUYV9W
tR63w2ZsIvAV24Rus0mqMmfN+T6uUlN4McwU7aVWCbon4wWJlV81sjas63CMyh+xLuC15AJUGnMr
Cllm1gbhTm+gvJYdrGrjKL6yzDKcqntVhVW2H+xM/W4AbVS7DUONVEBl05PR2WqxAvFsdshI2PFd
yuhbw4hOHDIdnfhqok1Qf+/mptcOlqXG44WIDPYRrQ1lmnIh/cpNEyiIPI3MGbKnlifLuZzqWW0f
C43YHd/I2pYmB6GNCu5egr3RxDd2sWzkueZ80ySb5nOojB1ndUMvIoAzgzockoQJljcM+qwd+Jtt
FUBdGPa2rmUPw3w1GwVa+CLLCNwpR0PSkAvMvXQMUBg9FZlSF4dS5AOTJKNoGioBsNzWKh4Ga/BS
YepV4/OLz9FtMENNeHKMaoK5olTj+IzuXA6PujHoPRPOUQJoFZZ9c5kXityiIEys92Ts0eK5Wqs5
8nooi8DZO3ZFY4h9oI/zG1up4vw4h1pceFkQTvm26tiA1mFWl+PjNBUdYyrDSpVpZ9WOsI+BGfT9
Q50GWcZUxtKyVxUl3PzdIOQkvZaGZCw8eZSkDHbQzIBJMsYG95NWA+xTNaAuvu5kslNzkaJsWldJ
oFq+yjPR0dxRE+fdkbvKuikMJXOu0Hto5UVXJYW0RXsglyHHPo6UD1NWWNNbFIRD+gQtpcZpDkql
B5ggOVJ7L3X6lB9lKqgKkR7EuASsadK10q5I8jR/jWJhp0dYSknzxPG9GNdFQH7U8zzZcgzCcNL1
dnI7q7Z3mlIm4SHOk2l27aaJhrXTN03haU4hG25ehLwiGylvmtIleKaIbgdZWizbalYmrzo/ECGq
OmCx4hAl+RAxLarkpLxnFlxo6xn8evdummKUq9fInudom3SDNfH+maPxEvZQDt9nngOt96RkDKJN
M+W6QF8zVEF+FUmVMHwH2iIMqaaWGaQWSQuqbiqkaPzJ4Tifb+CvsGnRcEjhZNMya2eGvWMt65t6
qWzScAyOEk0/+7EEdplLqLiDwDo2ctIkd2Mx9ZVHBYs9QefcqfSwNfM237eyVozYtHXJ2ozlWBvb
Mspqee8kuj3uI3UokVJPgTGHGzWdDG1l6UnTf0PyhuVfRxVLsVsgZsRr4WRPZpCa2WasgNLtRz2k
l9KJIMu/jznvt6esNup+HUzsrGBPGBWvLGThwp9JK09XpVRXyV1coWa7kEdsZdeqORY2TE8ngWAe
OyWj26CmjrvmqhWpm7cyf5JO6dzPF6Y8OcOxLogspXlU0ztMyMC8NYwB65xRhaK6N/osL2+naWoq
v4/pVXyXhJoXTyMbNN00kyzQB1uhb7QFkqK1KyPvyvDYoJQBt2myN+E1MA3RrGGntOpR6FbX8p2S
7i2LZFNcRlhK1G0dOpK1Jgw31i+SupTHb/UoO8O6sSzGmI4hBfEqLoZU3dDVEeMu69K+mglbTjoF
Xhklx/+wdx7bsVvLlv2X6uMOeNMFkJ6eh7aDQZHnwHuPr68J6laJBPNl1n2vW2pIDUkncgMb20Ss
mOtQhKpU3EqmnFqbVptISxnS1BfX1YQ4eFtzUGoPgd7VpebW6WDgRNZ6dflalDG6LodaUVRRVm2E
+tXMSAnehF7f4743RaSzp2nUye2mpRUiv8HrQQV2bzVgHZoAuIy17iwdS7/RGo3kTu11rfM3UxkX
2n7yA1V89aSgli7IJA2quDYmWeunCyM3m25aWb0/NDg2iGo+ODkptfrRx/0oue39UJ9eBsw/xZ2e
maQ4nJYkqXfQOGFFu54jKIAjQfetC1kPx+5Bkyq8fmmwC3rhJsyiXr+hORp/xAoEaLnt8bCj208e
mprHXXnjezSaAc2ZUzskl1Kr5dqVHHeJvxlaxYhWfc8KynmoyYf7vtAD8bdeRR6ezey0OaYuZY4t
jTLm/aYsUw3LHCOTQnqOgrqLf49hOASp3U/c1ia7HxncdpgUZL14ZVnaXogxa3noWYzBo42S1zik
GgL/uZRkiAOqMcISTasi7a6HjHqz23BKbMmSs8VYW87XhXFXRuTGf9UVroMHQcjE+ezQ01izlYyo
NK5YuXQYNKMsp9hcq7hsHbopi/CgrNOueq+VOuk3it/KHvUsoVVfk9Aq0i25cl/j4MHtIQtsPHzK
DBdY8uHbCSMcmR5CVSpJ+etIMzmdFXGALHuoh+ymSKUxuTLGYbBgVWeFVTt1DOrgly/7GbVypWxD
LGiyQck9tyhGkU5LnSXnbuwmS3UaUww61+y9lmsqLimsH4Wmz6KMLlAvIWK39G4ovI4DZ94ygb4x
ZaNhaxglCjcZN67+VtbzxkKSM1hlcdnFVRse2rCNy1cxSJuI86BkTvdlgzvjW6fpNMGkeaTLF6Zn
kjuWYk7ELhWRak76x6WAQ1Q6655AVZoCJYI8Nm+jqlE7ZAgDAaZ0qj1baELoGEU9WcJNHhld59aF
rFyHUWDQY2xoUbvRkqgt92DEVZ2zTN9PKwzmJHRcUyr344Zbfe//wYvHkyYbP6K4cjgG18ah7cGG
7eJ4Ets1zhyYfAaKVUi/xV6Z4nsxM+sARew0GtUmjMlfNljretxXxkACqDJRKUv+DFKn02KGvayY
X6SWMVirtPbQfslsYKm4I8eehs+dGtPPUXDeSX8LSWx2u8yngBHbMcpUJV8lQdHWF/5YNvqroWe5
VtjiMCHD5uBdpHu5G8PyCVdUL0SGNjYGmwaV4tL3sIpUSu+1xBN52gp9anaZ43uKOK2jcpTS9yEs
klnIkQx9EF7mdaCPykWM/3MDAIVi384UAtW8SEt24W3V9Xl2IfhmE2KvUo9MoyQrebcunocNxTed
vdflmyI1QQeHYLQy/fvZ7HUXa93UY3TlxRFVjaan8Ww1sivnWMXp3JLfA5UVee/lZahS/dEi/Sow
cCr97QM50d4GpcimHQiyGl9FEd/KYJPjIstF1Iwso74c0WphYCgIrKWuOvqcoey0r/OrCLenGS2B
8igw0r7F1Qr9tTtwG06eTZnXVbqdIlvCfZxrOP9BF5Y8BEidrPnOVFTtdFWWhdG9NklgWbvZ4zCg
ASrK/DVHyVJ1cZC1uruh7CI8Zc0gwfO5y8sSpK2Uiuobyo3+btBljkYpFTLxl5WrsnJfWoIn0vsV
Rsi9FFUOlMdIxVSU44mGkOOiD4daBPsempL0lxZW0awQSuD2jSHZiDtd5Tp7zfV9qgaXtO+o3KiZ
lXJt5H5bWW9V3mHAR4WGAth11DB3tlnGnrOt0b315DLGNrzKg76b1uJAY7QTyEG2q2Mm5t7TBC29
oavJ6p/6UY4NDp65WT51mVKlGykKBbSuWuKpF1Fbd70rRXz0G1aNXDhE2FeaTsE3ig4MjiZZdC8f
vLVQxNw3i34opFXdFaPx0eAdQZ3A6nPDbShPAD7QaHevO5yW60Gr9Ec8g616nXjy2K6qDrXaEzyx
FPxUkkwIIQc/5gjolJGgwhyVJSV8SzouONd9b5p0stIgQcrOHfOQ/hClIOvmUU1rC+z/6pH/HI+u
EBftuaoFNuCB5jhxRK5TNBMtQV5L0sKvSADZcdb10atu5KnWcl+bsv42qcTKehzVEgdyu6hwhrlK
RXy91ljq6DBGerMXq32qqmNJT0EoptIKk0zNuFRysg+rQVL66mWQ9dTDQ7WTq7Zfe4KPm+TkGc20
SiODxQblIY1zuqP6yBXtLKiogSV1LGnvljAVjYbLsilWmVvkbUxToT4pGIAHiVwpdOe0itZ0iNa6
BthDlwf+eIfRo9V/THov4Pk6GW21i+Ii9ffcifVwxQeDjWcg5PVQAy8QpRq9Je3mSUCjsRCr1Fe5
QhoPlSJUzX5G16aPnRTSmliaglXTsiRnVp2ga4koRB1yH7ve+DBBGgpwDsRDIf9Lr9Se3mSqUwEO
aBgWN6iYW+zMchSAZHjWyaiqNAKxrmUI8cJWf5LkSKM8GmZTsSOxpZeHVqT0JRjbXJF9CsB+2RWN
tRXbvKq9Z2rTfqQ/AoKEW73nNI/S6BH5tl/472hSdXSUKt7nVNEmravaWz3VB79faWqqp8WTqEN+
Cu+8SuhCULmmnkv6hzp0QQmVYGgC1Gn4g5IEUcQ6HPONHjDFhn1ReBbiyqDU6hZbQ8qCsUNNR6Lr
WWYG4SUaBelYu/kwBSoV4KbzrXDVi0qt33meF0T4XCuAzesdbuvacJPQT1tTHuZPQk4w1YblX/IG
SFAiZTXbdYKlLX3buQKqXWxYYrd65XNh2GQwNqxfX1L+RxQPc6b+a/VI1NBjwekkx68puvZDUVQI
be73Qz9bbHkbBIm0a26l1B7upFuc90Bb2ZKTUXbRXP+JDJX0cTr+Qu3xd3ja9GZqqQpNc5ZXfZEX
pVqYNNwOAeLLSO571O39pqMjph3uTgdaVMkIJLHIM6FlfZaELa3E9F5WjcyS0jW3KO0JATxCcbBu
QLJOx/muB8ObkTjwiEwKEjMqFjHMtwFRRgh0vfcw0WAdvuTKnuECO+o3ZjmiYo2EYQePvz9TMUOW
s3iJkqIhB6MiopsKrLjvQQtVTksyzCmZfI1dCxmr0JCH9zAMTQM2oXh0w2C8/c9HCoxfojBjKKh2
Fq+u0wyk1g0gNDqbw63XDflGbOUcu2FF8/Z8QsEDiLfy8XTUhUiMRCjSJcu0eMwQ0skzLYqDFdKM
NO1EzO5woxhDx2Dxd4ctdspX4CeD5wg3q+xsTXI5fRZRlYVEkg0D7QeCzDXjWhVh48rW+vTAlhOH
CDMrC8EyT5TRLR6nUEfcy/sqWccwp/JVFI7FfdkN6gWQaWFwq3b0Oltt2+L1dNwjI0O1JYEVoQWY
b2OheBLV3mIbbfEsaTX/EHO93HeUwc5MluV3Po9OowFLVGfu3o/Jkg660LfkdtdKKtPhphnjx9hq
2l7K0eOAu5C8M/Pk2ONE3DYjmRkZOOTvn8Qkt4XVKFK81kMr1p4tDv0IiXKl0taGyteC/D8u1ymX
pOLm9ANdlq/nGcpCCndWhA5DBXvxJtXS4qydYiZiIMqOdso6xuuyscPil7Cpr303P9Mbtvz653h8
+AxUJ3NqLMlLpP29IW7TeE11AX/lUuiN7jb3sri/IZ8kWxspqJC/K6MuGncC9/zx6fSIFz8AAxoL
IjaB8YcBFW8tBiwkKTvTwAYfsg8i4863Si1vra78g1hoK3blbcFl4HTMxbT9OyYEbmSpJuXmZcNS
WXpRlExGvy61NFtxWkEqVyElOh1lMW0/o8hoiCl0w/Tmr++zSDFSXe5CiUO0WQHVKpoeQV8fcjwu
lZ3h0yp5Ot6xJzlDK1B8Gyr8innUX7ZDpWd5QXE0rDsyxwE4Zq698qtufZD2ecXW48aniHxm4VnQ
6o15kCp3RQ4CFv4WfDLfg5YUSxsPZjdw/2bXAvJVbdOefUrP8bQWZ41loCX4ceg44prkF9e6+kxl
+lH0xOssLu0WQWcS+q9hgnwNGc3pZ7r8Hv8Oi9R1foF4Fyx7J8UqbshEMr6Z5Itm2oGf7PjISXIa
m7UzX/+RGYMgRzVnDS2C0B/zEtLAYCpcu7zIoi2gL8rIsuOoN3/hf2W+pbVPw9PpAc4r9BcB0Ke1
j4yTgSRanKIwNfj+/sbBy/TAVKd11icrPTAcs5BXOmfQ02HmuX4qzPwzvs7NxqsMIY/FNX2CeGjX
MkXAQF5LUfHYxfo6H/vN/yzg/Ki/BBTFHCKGlItrvaboZZHCjZFFyLF+FTXU2zOzvD8d8MeaMh8p
eHEyp1G0cMvuyyAwuzAL5GktN/olZrcXZpydeYjHQyDSQralcRhdPMSQy41p1s2wjirrVU/6Ye/V
Sn84PY75D1m+qTmNgdcKgRCHfX9wU8wdFqeaaZ0nTzGl0ba5LfL6zEjOBVksVZGi0wsmzEFKHJ+m
C33GPZlnPBHPBZn//ZcpMDZU6X2JN9JZFsTbSX4q+cDstvCuTz+yo+8F/wBFp0zHErhY6KmAa3Ed
ZcMaRAR87yCJr4VaHrano/xYAD/PrP9EmZf/L8NRIyM2/aof1oreiVuVnQUR4mTeSLEmuAxzeOJu
GFyLUjy5flzXu9Phzw1ysdAXSpRlIcKdtYDHfe1LpNhqVT0zxtNBpCWPJ4fHM1U+W1iKMdTGGOAS
1Tq119NDOTYx8OCYYZ7IzczPRuovTzIZNN0vAFqvQRLcIipatVK8S1LlDDLhXJjFC8vR5wT9vLTS
p9fbkShehWId2agh6jMDOra6fh3Q4t3UQ1h2MiozRNx69NxNsmeLaBXsZhK7jT/nQHJ0su7/6Cl+
gh2/PEV00ZkfJTpSeazuFPk6hN5Ymi+ng/zYEZn0X0a2PIkLSG0Hiv3iWhLbjV9G0FP8XxmlrMY8
179xZO7peOuxgKN5nQ+k378vERbcRO17XNeVl19lbZVsazGpzjy1I69KZ7slZwOPQeXK/z0KbnqV
XHXDuCbF0667Ucrd2g+aq1KwYO61IILgPT2dfog/D2nztd6QuB7qEnYyS5Vv3dBS13rduC69cqMk
r34gk6DHv8hyewVCcDfsNXndmJlzOvCRR0pcAPRIQLnWLAc7xGUaFRKcvVh57oLrsijPBDjyNL8F
WOzyheCpdav0I4kZdSsFrZ1n1rpKVKrk28Z8PD2aI98zpCXTkFCzzurUxc7YyK1vRiKjCYWbBpBB
1txJJL0+g/x/RfH/kufzyn+tKP6FDjz8ePv4tFT6lf/15udfW9A+/+//Y6UkoiCGVUi+4d/dZH93
oAm6/C+usyBVdUWj4/BrC5ok/UvRoXphAElfGPCcf3yUxH+J8y5g4ZFg0mSqSv9RC9o8C/45P5lY
COFoiUxf0wzsHfTlhUgasq6d3SEdIF+096zLDa3SWz71FXzsK0jVqy9P6ebvP/lr29n3FfJHvOW9
iLSMpQS0gTkme0tlmetIeghyayt5v08HmpsEf44MOin5HvR2P9IwulXR1IGZp4MuJT1ku+FCfEs+
xsvgBbKda606Rw5t9V177d3iTnLU6w5/7xmsPAPSNqd/zPdv8d+j/vJbFnsrTTWp2o38lib71ZaJ
a4UfsTecWV0W6cK/o8zNBPToagZp33n5+bLFIZsLC3kyIOa+Ku/UZFc63H9zR23yvXWlx2Fz3jrm
c0dbzp+vMRcjiyn2TfFIzDZw8lW7grq6Utb5o/WOJIOe3XRuZRzpxHMCHePn4TIb7HMsUL6Un+8a
XBDpNuA5KuvdYjMcuiIaqiTynCIefiNQvqCiIiKcxIW6Si6Dsb41LesNiYuJ+YNU7+VJuQoV+Y/f
NKjIpbZFONtuVEufNugzGluv9Ntk0ls3MOVnNPOPVTCu2ja8j8Zq1croe1vDiJze6l5RQfhOGwuS
HdB1Zgsj5I9Gk0macsNvsvoh8XPaFWv+MMpFdD/qFseB1HrIEXChm6PkKegG1MvxUqhB08vCVrSk
tTVqL2qtX3W5SY8Ytfig+SuULN1B7U9FN6P1KxWDwfEsMwLX1yKIbMyHumUoomceLBnYe5JdlVRm
XDlVaPIssYDUYxUFOE1OUafeUdy/VPP2iSrwppsoa1OEu44AA6hi9EfUkgOghpcmFtDoVx/lfEAr
Mw/0hZi/G3q5riWRPKq1G1Tljyl674KabEfVfwqiemPoLdlP3xF14R6IysBJq7+mjsyPyzssnOTo
cjCAUYz1QYqZGlJ0Cbbquc/Sl9bXYMeWV10ZbLTUfLRMMokQkmxdyG5lq1lNQvSEFJ9CW4kxmJ6Y
AEVi4UIz0R4HUv9cFuHBoj1RLUhZWVqS4haSBy6n/3ZlRrnkBDUsjLClcliPG3ME2Ssrhr+Oi+GK
4uCOov5rpo07SS6Rjpj+PuqUq1LK1granCEVGqeP6r1pjLndDfo1+uffUZXuPGP4kA0WmEpbeXF8
Rf67soFmP8UWKA/IpWgND34m3yIcQgkhVp6DtgrptJG8Kgmaus4sbiJdpy/NgCCGxNrT0ic1SGGa
pDtoxXfItmxPOSR66kgtnNO5qK80geKKfWWsWhi4ua+6feMjtImHHcq0VVuBmsnVZNVga10EOafr
+i5FR7dCDrxP+Kdc04kwGv5vxWifEUchxdBUej7THFrZzFtWhPiNkmJl10n91xC2vyRvXEeC9BGK
7SMa2pWcNbugAXui1UlETiv9GBNQ04USakjVlDspap5gLplur065Y3UoeJQYPrAS8jGm2KKeXmp/
dvFjOk1+WLZmwuhsUvZ9Faz8rMwEFI0O/p37dhNv/B36DUDs/fYcy+kzhbFY/ah8ze3jM3+BFPj3
WGJZGvFgTpYjXw6J8zzSqvKi3vpXgg0g8q/uQBflXbWCrfRgOMaqiPcYA2+BIV/m29Oj/n50/Vz6
JSjcOga3OHr/sFxAJ9F1hjRYaLYeeu+98c+5rRxdYi1aJsjlYIP2477Bs1bgP9L93bj6ptpVN9Uu
z1YQKrcsMNfxzny39spjBmXmbC51kdX8e3RfY8uLxzylmemNxK5XoulA5NlDv9qbFnCyyhkP565W
n3fBxWvlxEyVAUQY5OJl3c3PCipyFKKdbj2uTNwNNhKeQjZ1e6e9DNbhKmC9hg4X7oaVql1ghXXm
2vV5OP/xC+g2ljUY/xzMFlfkJIooQhgJk/hC3+uwU23zpdiiZ3/M3XTdHqTi3GczP8MTEX8czCRr
qGn58Jy5RrWZbecazO7h8SpOfp1dCmc6OY+9U/WzlKNRVp2n1fd3yn5YyIhz0f45nfvZ+Oh2WO3m
u26TbYT16c/j+POcC0d/R1uy/gx/bDPBiz1nNpsZV9k6fxA4maRkxpH7PJ2Nd+TwqZOVBBFBphrz
l8Ui5FnpWBl+Po8uvIpr29vH28TtH9INVMhdDmbuVt+G67Pz5sg68C3u4ksBXj8YekhcvhRHXOHw
da3vmhWueg7gwr2xOwc3PfZkiUhr5LwqMOLFoROTkmHySFIScXClzta23m7Gvlsb60/jhK5ypuhw
bOJ8C7g4cfqjLxeUhueAYAzyjeL6e05ssI7Xw5X8dO5w+ZleW3wYXNAoqXBLoh6/XOPbsVf6IIFL
UbO640ATb+f5E6xp5XgaboM3hW0e+fIVPN6ztyX56Pv8rKwCwTF/bGYkSozG7/kS5VsBRxvahNq7
IbeFd+3d21f36ovlWJfkKWKgMT4CWI4ToLNYmlBerS33PzdtmtVGCMrwZMeFmzXo+1dLeU2PAA5B
jr01vRVgaYeWPOxnlYmlcK4xnZ3RR9albxEXr5v0rTw1YceXFDjBTfAZz79ACTbH+3/4go59uV9H
uFiX2tTThzEiHj1Z8mgLz+oqXKWOfFNGdvKHzN7j9CDs2q11bkE88qopS2oQaZB6qD9edWlVmSX3
6rzpeBsIg9wOajabYhvvRre6C5+jwRY+zqyLRy6mc76SKp6KcRQ17e/v00gx7Og9xXOyC4joTriC
yae/qLt6PVOIYgQ2tvaiuWeizs9w8UlRijVQfligb344t9WRIHCSgD/sP/ozJRsEPHEO0iHd0NXq
FJNjXhuv3MfZ3sOzU+rYmEmKaVAEkNb82HlQijaJKXsebi+vVXNQReykhLvTQzwag3I94BjJ1Mnc
f3+uISypzGqJ4bd/WRgUlr884Uzl69h8oXL+f0PM//7Lbd+MjcmkA4AQ4nVV/+kRlZ0ew7kAi8Ot
Zg6TOemMAQbI2q/rTSu/nY5w5FszJAoaOudJ0szLIqTaGSGSeJ8uodGiUCOjVAbyIbSrMbb+O4MB
22RQqCYRt6wTKrTUZ4lAqKZGgmj5r4HY3p8ezbGbB3I7Lh2MSSbQYtPXBXHgjssbiXao/Z1p67lw
ojeyW5w/Es8TaPEJfYs1L5tf3r6chEEbzbGGtbrHvpIjqflhsO/OBrDRw39n1/0WbzGhVb/1LcLN
x3+2eZcd5/dsOi5sqo3vpk+nn+SRefEt2GJqj0MWZsM8uJqmJHG48+VnWpMcmkJPxzl2ePkWaDHF
dYl8TlYRCBeTdvaNnG10w0sjtnUV/la1KZ/OrfNHvqpvIeexf3lx3iCIeR8SUuZyHbY4Ffm/T4/q
WIR5DkKtoIrC4WERQTCrnJ4CwRGwArKqzqXxf3M6xLEX9DXEYlOORKOjmZ0QLQwkrdUdk8tSq9G3
PZ5ZSI8PhpO7hr/ULBf8PpgGcixdiglMlDZck25wMumMKPDYbQ8h6T8hFpPAmvQqrMWIVSiXd/R/
HfzKXOVZsh0671aoyj80mP3VZt4BnL7r6dg5DN1LZbE5NdYjTrROXheXiRZtx17eFXm6paHkzPP+
ye0mhQ13bjZfJs+gLY22mpiMi9nnLF9u/8ff+m7rQIaudu0mvdRWXWLTBXT4vJdiNl3vyus5lX32
KDwvYMtFB6q8RFIdDgnmX99fRqF2BRqVQuBzMWyRJQ6gEscTfS1uz+mn5HkK/YwF8gRvMfSFS0p2
mhi1muWMWE/qSwNzE7sZylsrsN5YeK/CTv0VyZgY9wFGzgWtkQkQXJoYSaPpK72F+2xMwbM60JVQ
6KD700YmuwdYEaZ0UBcVFtDoQEtxEiERqA+eEV6PirdNjPFW9PUz0o5jdxbs8/4ZzGKKVdqY5nVZ
Ck5yYb3Lq3BvXmi3f/tNnE9fHEvVoIYBk4SszlB/HD7UrDQibJdAhW3QZv2R3HhFdu4uepJuJQdj
JQfJvVs43l361+ll4dhdCejNrCnSKeT8UBVNotRJpVkJTvdsbroL8CXhIXODtXRXutoGsYnbXSqh
E6/PTs15UVtOly+RrYVoObf8RG8HItPXQDlVIHk+7nT6MRFsb8Jeup3SlvZLs76vUAbaSaod6jha
Gan0DuvxPcCvOi6yHYqo1D3zUObQp37a8lhgwfwayvmhrCWMZ9sNwOhNf9GcPxTMm/6PSBq6P9JG
ZCV/HHJYeBQM0wUHax9O1LXj32KcZ8/qv/5Qnjl/Hv1CyZAhx8N2aK468Wu+7GR1Kqfkyok2COUD
Od8E3ggMh35Sb2DXSM7gmS+hWWxNHdvZNL/0SnUTRN6+N9Idv/+iKRFJWGP/mAnmHyHINk3W00WV
+XeD0d+OSrbrR2jV1dQ8kn2c28B+i1I6wCcTnDOv6Nhiwy2TEq0qoaFcpmsqIfDl1OgEx3+zLuaH
Zz3Lq3QPJM58AbnucrGurhrH/Os8wJci0vKtqZSFuYjwxvgbcLPvz5EiQIpGikxYUSfSyity76mM
a2kVDrJGE07VRw5+aP7G8xXPbfO0QIdh9m+t0r6rXVVf9tKo2krbGBfUMkRHMAV/BYuJHFMnDocp
lED0xPS5pLkOY1SQROB1SvfSl9mrkeOdJnYpJQs/6FZJGI77AkeYjRdPD1JZpLQ1YvlU5OZM+TVS
m+bi8p7OsIHN0pKBPAxbvAR6e/Qja6VauI0Epj6s6hCwUSuzNeIlivuhHm/lSJgojIFfnOQEMqHZ
bxqrTG5pbxBdUBWlm9JqZget2KzMUk12SV41qy7QXivda4BIGeo1LfoPadwNdlySame7XIcRwH3I
ALuECluHb5you2InglaneLbFLO1a8YMXXfZ9+sSoNjdxQwu70IPGqCkYOTHSCbvHoR6G+aTZYtM8
FqOsAuMc3mC+ryYvF/FpkmDR0Gcu7kqpULW1bibGo+Il68qqc9fKoxv6rV4Ss8OVLecH1WH+FnXt
dZV6F+GE8ePQKcmNIAXd7PKk9KobZonVAKpvdAgQpJebLMbDQaRLOfcjR4/jAMS7RQtpNoK2omzv
eErT3tRCaJIAr7zgF27KsV0mg+Fo+lzk8SF+UdTirced5IIvLLd1Lv7uuvA3uAnQDLWBqYXRrPPI
PKjq5O/SeLjIVfUjr6J3Xx/uBmUcN7BKPzS6/ACR0tIZmjiqN2UbuONI0TNEoEhrf/ag0kDWNSFp
AyvYsbHRn1vugNtYDo11TxQnV2arXGllcg9OwwclLwo7oCz3Ric+x0N2pUfZFR2ntLWq4mAXJbDT
3BRmM50AnBjXKNtS+5va757LVL/yMY1WBQ/bru6vxKLJJ1RrZiz1vrwwb+m6vppyPDIaqSiZC5G6
jlXl0Mv9oxwYN6YZvlEFpIGtieCPoVgKewpwTKMrTW4De8D0HBhtRM6hku8jS31K0+FtMIcbGbHO
Kq/8y0Fs3ziCenbVT6T9qa2RBsU3CgR86om/9CLcGRUfQQco0h5G4zHIZyIXd6Mx8uGE6U9F3lGS
zXsHlE9jKwbO1LS5BjaqeNEOB0taDeqAZxdeoA6tqZhVZB/cYcfbhBnptsr0WkFJdQIh5kvQGGYy
YfFlKannJJVV2XHaXwedslU1Pq+I/sg8w49S7i+hv131jXU3qADVwaJsu5mGpUGqVTLtuh7VF1pw
qBRH+INoyi9r7KjSK91VDthITWjZNqrqIxdz7DQ8sKV88uokXCsq5hyadCV52NEH3lvM7LPLgfxN
KF7EkN/0LNuQzsRdVYroIghvcsA9pR7vZnpRXUmXwRT9EdT4MtSxYaWhoZnJoG+yVcu2bKSPJpYe
MDWoMhu0CWIx1N9XIx5yeua7E61hdmTV1l72fAvWnfouFLhryIJ6EQcZhcoYclxDU6ZtWNNVQqbt
UsxKawWVZuv148UwWk/SIN+linff+aitQ++6L1Sop+2vWJLpqk4LnK27ah8P5cbqp7cqaD8qbbgV
jfIlUmuspntsbv18Bw3mMAlhv0ZEU7g+jGKbCKo90fKbYhJumw3mQT4NRym9zQ2mDLVp3UO6v0q9
6KqyiosykLf6FFzIHYbKEae5y1wwr0BubumQpnfdexIyclSK+ZT24O1g3eV7SAUABoThiq9Ow92i
Hdd60VG5lVn+lboXXFmOFRgvFevpjN/qxuQPEDyf/Er7BM6Gwlku6/SimutQ7tzMooE+kP5AqBFp
Zy/fKl9q7FpuRrfzhGhnJmOyhwSXUT7Wga9AY1pFRfkG1jXaVo1464XidWpYGwXXGfwzV6NfJg6o
UnmHHLa1pTzu0C3U2KK0/eyHgfmYyOZi0xLrX8YC9FxLyv9iM7KnUn6C3QrwRN+k2iTbdWVu45rW
eGOoX2Dqr6DZrZLWWNNL+SEY0rXCvqAaCSp9ZbopK301TiIeL2KLBXeV7TzYXFKlpqBI0BhMmNzB
M5v2IE1vQM5yGsO92FGj8QZ8M8SA8LUV9ZJfPNxV1UhSMjRfsG/e+VrJRxcYjz3439jL8VnIWxEt
BGARiMW2VuaW67X4VoM3MXAYciLLKhzoFm8+s/tQWkEmk87QYLO1NDXTwNlfVqPfXSZg8WB79dL9
2HsYjRiWZ4+duoeVQ/N4z0qMP2MIltC4LxVy0prXbGisDp8gGeN3UubT1qyGcJPK1XY0Q0dWs9+h
2X8Ulb8XpOwxSeK90g671m8vYrVet7jQAUnjwRhpDIqsRIPgtxhOGSPag7ESM9gZ+SYUm1e9S5WD
GbDWKiIgpiCEHyhUw3BPg2VxCaY8sTNRaPC1Q20i6fWD2lQ3qhiMT7npQbBTyaNgdTQ4ctD5q9NH
tvlQ9O2oy6FpxrlrFo1REgrV74emsUFHHqUD+aj4NdVv5P6QNvenQ8wiu+8xqGdBjqdLgvWc/Pji
4A4cINd7vhbHy4ytoFWMRsAhtix7H2OV/E9a9qsROkldomXzQUp0E0RyMzz0lRBylkB0OYjTDeeJ
M+fVH/nzxQ9bJP+mAD9NMeWHIXHYYN+HXk/bMy12px/Aj9zLHEZi9JT2TJTGi4OpkfRJNZFLxUy7
sYtJWiny2fLhj5TCIsYiHTaqrRRGc4y5mkdCYePtwgsB+m1/OCfCO+JW/n08i8RYmEjxQHIFQZpL
EfgK2pPDmcbJL2aXM7hK9+aZSfozI7wY3SJPVvjSwO7w+aLCrXEIXK5mXIN9J9qfu44dHx1CFJie
s2ne8jrmdzT7pNwxGJ20RhmlbXuACBttI6+hrz7R/Y2wUfXt03NkIdbmujIPESgtWnS6QH90ZBX9
lLDO6ogOC/L3Ag43ZrXTWsiRE95bMGg6qb7qc8nGAvJM6KPf55fQi9xgaMipyK3Eoshu2MUNrGa3
3GN8i+CGNWcdHbL9uD3X9HZ8VfgSdfFV5PUU+vHAgNWNuZ92Cvy0deDGDslPV9j0u/oeg08QvWfS
CEe/eWoktC0bGpmdxWLUdFLObYHBqht/G++tVbNSsQk5m0g5+tF/ibNYWxQzVtoMGjHJI0CzKxwe
NgD+kQS7nt3chq61+zeV+r82JTz+Hv8Z2mItVyWOnQVobMe8NB+atQlPl3vSOlsjT7tBsPgsbQpq
KVBnTLd2013ISdyeLoO9shNuzq5IP3IBnxP6n1+zmFXRWLdloPBrGre6aHY0qV/W6DZGxZ4iJ3Rg
xKzEbYrigHMDpZ4zS/uPPNYc3fiUhJt8xktZTChHvORGsHCSE7E3w6mhMMttF4hvAMxepsG8Pf0R
HX3d/8RbCmOyrBzBJXpsJdmvoAjt6T9rQ/j3+vC/2TuvHcmxLMv+y7yzQC1eqUybuVYvhItwikut
ya+fZTHd01meORPoeZ5CoZAFRIYZjVccsc9ef/mAH+tWraW0gwnheDF06KV5mZubqfpTffUfV9Bf
PuTHorWGqolGzEt5Z7OPD3D2Oj+kAdVydwyAeLXnaVeFafjH8/1Pn/tj5Wrqqo7SwtsyXOeSHvIb
iAkb4OkU3UxXPCTbq2fgH1U+f+8G/PsiMX4s0XRoMH/KeFzAnUid3fLr2m00/cEfn3oeWwQmKutQ
95tj/NrVbnMvLp3s/qmV9Xva9t+CsB/f48dRmC8qdRuDd9sF9sYMYF2Ezd46xudo094YO5pbmbd4
1Jv8UkEDaZx7IqI9vv3SBrrRrfqF3TPbabik/p/mDP5enfz93aiMIC5jsuLn1FxfSjF1f36j1s92
SkWvxGEh7CJM/s7jcQTvtNW2sNY+oTxs+ic8iqxv5amggfCufHc7FWuN7g8V0+vP8fef67++0o9o
QCiQDpk+o2drf1gYKI0WlYzt/30//x/WhmNoiDkQZP2sJi4lfoWF4EOuARXDy9XZRJhvKX51TmCD
2b5+Lw+I+mAoeCBaSDaO9a28/dM98k/niqLgLUOzCOv6n4PaK0doueLzi1ga9Xc/AQz5bwtmeMN/
/YgfuwAzrWjuFZ7UPuUMuW9NtEFJaLMLpiS4KkMl/0+n899HLH585o8Vr1s9oKOBDX/9dQGcGtss
jHxqji/RS+zpW3EPrvQPr/Qfo0j0xVcBmnZ1S/gRtxbg8WKnYbrhingji2SvqzuLoj7m73/6rL81
K64P+JfP+rFGc0eL9Nbks+R9ur3C5DBJhoCGxPUPycXfe2K/P4mswkBhi2HKj5+ynuokqq6SzGyX
3Fz1pqSZe8W7brw/e9r8Y3SMVPt/f9r1JP9Ls8LOsVub7d8CUIxt05XmSEY0/ol3UHLWwyqsT3/U
TPzTXc4coYlrjW0CgvhxOxiDyHpMjyPPubc3cqAHGpg3KbjeDdBFn9YnrIyD6iD+EJL/zst+njN/
/dwfGyNbKbjL18+FB3SOC3cJ5nAKMLzBm0U7w3yNN7ClQ+0pCRjw2OSbvbjJA+nP2tB/OgQQv3IG
MOkPs+XHK87WDrNkiSLl1XCrVtzlqQzHLQW9qyB/fhM+xNs/NY7/cYuiZkMugASHRtiPgCPv6yZP
NZ7+Kp3u7qZNxpmwbga/2gGpOMC68v+4a/75Qf/rM3/EH2bXdn2qXgXqCYaJtMYV3wkz8pHU03Fu
8qswCf4UqP5TQqCDl0LTRJXib/neLLVFRoXmGgTE2445hyn8f04IdC4tpnE1KgE/T/K6rh17ugr/
r5YiWjjutEN60rm4pY0WXA/ZP12Tf1flcDIYQPbo/auUd37OsZVDPXIWVgj0OO/GEbUr/NKtFVQY
JQYxhajgPwK5/z/G+j9IzP8SQPwNnnifV+O7SN//Orv6+1/5X7OrqgrGxqCTzywqIj3wov+JxVHM
f7HB0Kle73gqDld9xn9gcXTnXywTMDXU5ViebPr/hOJY/7KYXEWTQI+a8STL/u+Mrmrgef4toLqq
QhDbMb2qG/DjmRf/se3qNbbWsaXTqdK7d9uIem/MyPicYbhaK/JDVmWYVwt12jd161lFrp4LcwI8
jEeo6B1MjScppG2XeitzS1Tc9YdUZOZxGsaXdmnSoDKvvGN0kFsm0LCbirv+3JHxJ/PSH0qptj25
TFX4bWZ1oW+BDGdUnGAtDHlvX9HnfZ8+YHAxX62u1YAWeeLVMwBhrVnhIddjtcM4a7V3zTwd85xv
0C7TwZDG0Rt6/FHLRluDctGEO80S/7456G6vLqSfYrrHDA56NWhsnbJxPWqlqy0+c/Mw4JxffTEb
dEkbcCPKXd5Npju3tExTWxyWtd7S23sSUQlOInuKu5S/JCeXVXvDa5uYwUnS23VWbL9VFRge/OnA
EIjQe93wq15VGaKM8lNak15QGPenGDxFgTePO0vKvWERU4r+Nc6GL/wJvmOt+hy0IsC/+xQ5ybas
cCdCDqDm/d1QFIc8mSmPV4/WCIs7t8GYZ9UjhsU7xxo+tR5TQRyIwzzvmWNt55gRz3CUlxt1iXM3
pTuOQfNLlKZ3bU5rDeNzrrfmc+7tu4LBXl05tw3t0XRONU+mY+kq0RhEijoGmBqYiePOpbiz9eEC
fOhxwAh3qp96aW3dIY8uo109tKbtzbH1mi2m8IAR9R5QnMAC7xMMOS69Zim9iWg1t2NR39dpuk81
YDhVCoxkrfVfBsabp0aS9sqY3ONu7YTdMjMFOsNRsE1JCe1Cyt0BUo4nhp6eh0qfLsppJEfCi4qS
WauGgVS0xPupMeWtWjY1tGpd8pOBGaR2wH4Rp2+/kYYHY136J73tX1dZ8y2jvU1j5T5n5M9dJd2T
4UpaI06quboYcOgnxY26ItBLeHjWWhxEOUtuHDul349AIRZ9RmCmxEDcHSPFYZtJ1gZgeGb0aTjG
02eU0u2JmxE/K7jtCRGqLw31SyUsf5nsQAXvqE9KCuSiqMnJmS81Sx6kSWRvAeIQGelhscGBVige
sNEfe69RTqmUT4xz5k04wFzQc0D1kwwB3C5hkGuV/WbDGIfJtiT+IFMiKnsnNKuZMq6KA2mrBEob
2SEW8AA/hXgssEvdpEUbk3LFFyCFfP+YHowWp0VoFCjZMK0GmBDtyyj/lVjmbaal0ibpki+7quLt
lLWXsliujXMs0VawPFmr1RtN6C9dTZdamnivTerPjtuyIBJISyetxvGIsraHldMcyLSYjZTUExMX
J8hkSXL1vn5tMtpO+dJs81TB3ToeQprdjiflMniYtHatZH6k2fw1OjXEDKcbPOZb2Qn2764470RE
77YFuFAgtcGV3fxF2ap3J/W9TOzGZyuonDT5RVZbhBKSluBcaW3zuMXxX9choxbPbdXrvtEy5VC8
AIDBmmxAb9LmBsep1G0Vsczb2MoEz/ExWPLgD1kx7TE6eFembg6sZBKg6ZPNihTa7xnp9YYsuVty
WJ2ptBIH0bXbKLVGbRSfda9UcygeuV+nIcOoU4BxLqWL8kZZR9kdpfGiUdzyFq2nkmDBSE0TMBNO
byLT0re6E4kTJijBrCE2cNpTY8IbXThE9WXZq2li+MVS3jOE2lsZvi6xys+fAvjoB5Zso7TNxqT9
OXUspRSHXMQf+PZGqfDtaswDJi9ocMzN2REMwCJG91Ml67xZoV7ROGg/JI6QzC7tc6lw7NNDTqLy
LKY3eeoMv0HHgGnN5MmWuC2UVN0VEUFglGC4XGv2nVhSzEQ6W2xr2xn3i4ZpMQwOpsNleV+Vot5D
hfVgCFBcVAaXmThfl9PXrOkQtDi364rPaJxvJ2BY29oQn9qqH4uaPQmnR/dL0T0kHUUeDaC0C9p+
vIlunfhOzbII/2FOcy3J/MYa9+iCn7uWcoiuHGEkELgNZYr3UoUCBnzPmi9noypvcpu+YjxkFETW
mg5+JaJQ22rKipBMgf/VbGJelc/gw+RxfuaG3HhtK85ZNGmuSNTL0mVHdY6OM43YoNXHwjertT0T
SLJ7cJGGGCP8UWr2Df85Tna1q6yqCQHcXRLZPmEd/iWlfpEBGo9E0noKf7sb13T9kzi52FWxW1f6
C3VcqBsrsnaGXFobY1a+qmUxAnnSFk/JWUvlagpfthIO/qRRQ1z/No2c4qUfQT6wS6rJ1557omte
MVASUWIxcM3hFtHa80fC87fQl/HPnjQOjRHDx1IOJiP9BJPM2HTLUI6Z+CXCN48h0gAOBO3QAcE6
JIF8q9fpQ6euAbXtzi3ThL5vLhBAmUwuJan+qwR65ma9bnrsOg+v/Pd1zddQ0tONiM33uFfM0CoK
FlZpelF/FTXW42bUJBkHUfCfBb75fttfCcvI1ow2nl0GajhKlvhswq2DBPisq51+u9qPHLUOIhs+
Kx8hueb6teVtGkmgyHHvrWbZ+grLF5JEinRpEpuk5DjA9ddHqVUESd1maMgXy3OiaQUETDtaEJr5
Ags5d+7Xb3XJMS8IuGjVgLkUxzV6DqFMSTysnoSrt4MZCLNDg9WiPKnreDmMTYSVUIoVQQ2tAW6V
cEH8xAgTktwventvyypqHll5aLPuK1UjxIzFMLmRngI+jtqzNc4PiLFhZrcxI6p2XHmm6UN3waXP
+Rogq/hlwRiX0qYffS6/VeOCE4Cou5t0bfZJpPkwIAjRuvpzSA0DiR3yg7KfPsqJJpa0NLjusvNb
ef6ixulsB0VZLlBoWbr9CPoqtiB8JZEf5bW80fPC9vJZsIHWcwztipNcLbarADmm2xU1qaGeTllf
pZ5BpbErGRGvdU+rVU+hzVC1AH1i41IbcIGwtEPUskynOrOec2dpd/DPEp7MYaq8Mx4QRvqSMtwk
ZfYuJH7UJ3rQWEqwIFcVWRYthG2t9G+W036NY1eCAKMiPsYcEWla+cbaKZsizT7UFNXV5PRJqJY0
8cFFYCXuwOg1JnRPvRpBCdLwlWjwh3AbEy1EMn3KeZ253AEHNHff65AFIpXOcKUgLnaFJxV4D6Qd
muqmwS6qW5DOiWYjUu4ozXlXK6vEFwMChGnd4o2JoIn7xjFcSG0i6PCfabVUdrG7ukU1EGMR89Gx
/d44gUAOJk+Rc7fQWFe0t9l+zkGH6faFMDdD76Emb83w0Ot4fXzWSOKNS5XffGT6R5a/28nL1N6s
BdoYjo002/TYfHMj9TUBXWZgo/4+EuZU7RW09FnHT8DDPcUMpvyrUXeTcpFtv3A8rQgVlfE0obux
7c8GDOT1OA/TQc5ZOFnBX0DTPzY9IME3a2JvICqEFaQ9Tdy1CIN6ed1VtXbK8/aM9nBrTcYuEdDQ
nBeppjStnDMzuFKXxFTxtD07+yotELz5inss9uJDB8d8XNRAHu3QUJsQZZ5vZe/90rjEJv6ogqtB
bgGf2DWVN23czNHGij+ygYNLeZMs4s7uFjEczjfEXdWHLZ/gPWwb5dLcTVpNbD/fDD1+Is1Fxm66
NStfx+2hxw/OKh7LkQonRhA56YlThKv8DOjDbQvDM6XkjjcV9lPmg/o4DcxrCNF74epsW/U8tTjl
Dlj0czNfr4fUnTFEGGyPSmRgWy/lNLkTSO6yCJv6W8Y0FOnrHV7GIWzNwCmTrcVFT3iTl9R22+5Q
SOO2AluYd+qu7NddCvW4J8hLzNUH3YEqBZlitGAZcpNmxD/LfXOnrl5/o39TEW+Y4kDS+1lnV/hc
gM8t5UDUMePg5UkQ5f4a+8jnzMVXrbC2gh6di+Gvw65mmGCcOJkeIydQmmvUpylHFKctYhfT5+o6
6okXvUGnSe/g0RGq5APjCfuUgh/j0V1Q1RVlKfu2fFFprY4urG0nusTKCYHskhLIlZtqDYS8HaV3
pfUT+YzfAS42YEaaDs/ayTzAHnGrbDdyZtN1KexQsnaQWd3qaUQvFJ9Gok+ilV7akH64EfEbA1RV
cpmWk7ZObmo9VNm+mI6Aa1y93I+N3yp+XPLje4Z0IiDoGCKeD6l5GOfn4p3F0oYwqYz6gaMVy+4k
D6Ni04it1m7rBCFFyv1+G4k9QsBrqBj3ZLKhpnmlOA4dmZ5frqG9XuQceNMm6/xY3WCRIndh03zF
eJrrv7ICQz4uQySdbq36iXSJLHIJLxa79I74sS+A/nkq1eg1WJOgNe9WqsRGMNsTN8exPTbv6t6m
q3Sf34yXfHDbVw7W1HA7LtzeQ5M+I7Vk2y4e1jhm7BnGFtFVbIUSCQm2NoimK1dAnF9dpHAc18hb
o02m8mv5+i34malBBb54OrwLh2EUyCOeZW3MbGuWh27dgu8TRrhku2phdHGPJXw2OtzT/qRsImUv
WxxV5C/Nui2az6n6yl7rS4WzcuPLoOtuEAzqj4bqaeUDeySQwKR2gByCMjrlFN/VI+yfwrmXc9oO
6zaWY1+oe5ZV030IZTNNcEG+am5szg77Ns3vNeQ6ovzGH79drt9q7V5yHdK3umfVCYa2ZXyD1q3I
71VlQ1eWhdjfmDrbyx3euo66AbkRqjmfLZr0L6wzUF5FtpvBprkGWtziEJU3wOTcRQ8lvk15mNad
ZW+Gwk+BOCJ+m++Lcwefm6xJ3K+D20U33eTbxmGAc6FsBDo+/ltutNYHzPeZMhNiuvaeYrVBgNOA
ZiCn7ZlTid2yvXavzNFvtTv7+r8c8K9xFADMsw1X4u5/j+KTofg2TQR5Z/d30qcofKd4xVSH4K9n
BTfYEOTzmXHjxGs/HWff2LgXsgJ8NJVNFFQojyJKiwEXdG5vZ2m/2J6Te+bwzj7HPcmemRraa+VF
iYO13WIGsqQ7s/bQupcaZMVTukBovIwiTFvsjbzysy/ubGPfZoGaXFrlyOhYU960sV/D2TTchrjn
hdJJ+s3ZUT395n+GMoGrQiITxNmumXy+oHaFNftQHgeOF95+uou7o1me+9Rf3hd1w8xv3vlXCyhA
nO7c3WJDKvAvjMPUkd21CAkyHCMYEDmdeTTerdmFkhEoqt+YgECIS47mcJyqTVUfzDn1apa99Kg5
G4pqBK5oYHtA9U6wGLepFSYibPJNr90UPDZjn0ChbWK0sEDk6Ir6gALICivGJ8RdPPvsI2kJS3Cl
3TYiPFpDACLs/li6r/nGS3ReekHqd7KSAOS9WvhWt004LMqNiXGXtl+dzdJiALVju5v9UVVO9rgV
sJICp/Jp3drZYZLulKvUOb1j/TSMaQzSTc4MOyJFR3tS1Qd8N+d0CYDR77qnnt9S9TVx1NWNzH3A
7FjJ0IMvGGwYjtwQbFLqEEJmtA8B514Xfvsqm2fx1mgQXZ5EHlTEf8IDdcaJ0rma7EvyfQF0rdoM
XCtLAHqH/GHXSAEvxHquKg+2IOSbmBoeyVrkG1utO/D/8nsruYxo/cuQylrHHZPi1X11tPDA/uJh
z3SS0P2k8lFkUjjJ9S1bY1EPAPdGKgE6RSPEj0hM3elNBfuIzRUad78aT0V/SS4OhAiKWoS8zHx4
bCkiiVr2yRMMMlsrLJwv9L15dt9mnlMFI/1gbKkkJOlu/ywsIlwNzCMh4FZZsS91l9Oo+pY4ymuQ
Ftdnl6QLknWiok7ZcXMvXQhixjCCDIV3F/LzFgwK227IrZvcZslNK4dytSkYfRoyV682HLxLvutv
hLqzZ09xdfO8wJ8UntYEBT4EzBZsmPqrpOdmDTBBVulBMs4i7ZP4kOnfY7cbtH2B55gRwsDqlFuc
cSvllgidYNeHkpMCpWTWDYSNVF540VHhd9E9dw9C5Bx7gwlFEbK/GTOfxLf6vYx/P904eStx/VkH
JzpN43vT8dPvMpR72bF7zsQRva2EZz1yAvsiniP51u8HNmEwrLty52g0Kc7XtNJcT4a5deiuXW3C
Djy2JJ1kZScN+3bh+Nxo2ePC4b2QMnvzJ1uxHie3cry8CM3sLNGpq4P5GRif3njKA7/F3O661bOy
RwX/0C5UpesDKQwNjB+4RWAPzBIA0I0/Cae1hsRbe6jELqK+1YYcuWoUcGNze0/joyKFaXzSC8LN
cJRQCWyHNpztDQFNxUe0fquzA4IkC8FYOcWpQry/MWHXYY9n7Iza7xXmJ6Ho+R2FHP1R6bwPSn7a
St7v5Z/cuQys9BFxvcfRk3M6Uf8qvPmYP1xF6HHIvuGiZYcQISjKJxawXjmd4+VUq3dEsW5h3kvx
0eCfqEUM+aY0tgrcnOHZjHcfrU2y6Y2XZJqDhtJfT5U7EZcc6yDjwlxZrW9h9MX3QFfR5ZrNo16H
Ssf0yEMvLqv2qBrnmHIDhxeV02DR9rZ5oBxDuPapNPjSbU3nTHhFbILTHhe0OW3ZOOl4qbkHfsWc
xM2v62iTAkCgDvU3whMgyQok0uHI68WXJT60xjFbD1q/jbVTSfKo7nS4WmTlFDXrQ6XvE10PyCpr
SlrxMbddhV85DzLlXqp9CptNFbBGjOUZTKXW7xcpKMyQAvsAPZ46luOtBmhQz3K2M2lkxFF/DaHa
xXE58ArgWYoPma7bFmuQFG9JH5T8Me6T0RUYDhpu+p4B+i5dbAsV5clwTvjqjprHOh5DBosdzIL6
/VBuCsZAMCN/0uUTAQlxrFoEVvdCZMuf4ssUd9zQ7egpsp9D+RI0NRBJU8y6vm86vir/BmrIs/qk
U4M9jr6YfJZb+0nQOSvLd5MONRGk/lGyZyZlT+joUDbLqYmvnXyRtXbwC4z39Yus+xEFpyk08ofy
d0Rid3fp+7Lw+/Du7qLdcKeXDFb501Pywl+2ekYfsDzMd6v2iQRl4SN4Xx7lJwrPe7s6UKPjTsyi
S3O2PteUZ4lSb6b6afjL4Of+8ljQbuGoPRMykmRUm7pGM6BCktya1UFqaQxYM5ngncIZsioNIa8T
xmO+s8bYrYbJL6omsPVqB+bai9Jup7mG1QdDnxJrtepuluyAXywxvG5wbjXqXaXSt+7S5acyrznu
b9Ss28UFmiUSxMG51oVR7teGGUiS/kj8Fa+esutIgR3XPDkMyrxo03207sTq8fIcPbib51D5yl9K
hymbQD1dZ7qeFmW/YgXKcKG9UYlqa488jhOjkAICfNJwFTfClyy9y14j279yh4iECWbL68qUCpIa
l18k8XH1Co0k3zFe4A7sRaA9TNBrnQ/+VnM4a7xS87smnNvL2Jyc+9W+fiV8g3LVB0UzxbqXqbg3
apmbjcyGPVfUGxn62Frq9yCcjaqnh9mY/WZ4VMYsfNK0T2cGbcqEYHyGo7bFk3+7tKabKIelDib9
Yi93a7qB0X67dq8t7Qn5lLGiEuDBF4lCCspcO/H08tsuqENRvWp6ac+wgncliuJY7w4GvQx8One+
PGOj1GYuGM8jkuYzgKlEX3GIsLC1rFA5B8P8yugiwRwTH4vyMTjnabIemnU8VOSqkUwYeWnzY0Og
wVQKgWqqKbfymNxqJttHTv379BzVA+MWYj80wOMj0HcKQNr14KR4VVbjbliyIzbiF6W13dEYjsbc
3mm51wzZzuCwnq9ytYjJTtkrKF2S+IfVGem3wvuZ7+Qe3OHsQJOw+l2/7KauZBKxXLOgIaI0Sso6
rRB1oM2LwuzQ8B0pXRvm813vyH2YN9FdChhvUamEGYb04iSvfR6VBDmOdJRjgm3C7takv0C3A3F5
JLOZynJwISUa+7k3d6pJHzaWihMoZnFsdCKaSZWZ6M/UejOl2bdaaxYm8NK7+eVw1taZytjRmJI2
KRkTFvNXbRcH4HY3FcxHKUse+8UsvUXJmJhZ3mKdS12U2ClqFnlhzZaLOXGaN0CIJEOLQxSr1ruG
+iVl/mv4YxYHpjMVSXu8OuVu12SVWPcATGg74aqvGAc8X81AWwRGlktNjyf9NRqCQ9PIHoFKo1DK
GGbv1NQHQ3bPWOlNLH23WfPIcF6daIeyhikzvBhacTMMMxreVfNUKpNwgdTN4Fg3StUpZwboN8SJ
qO+SUgoHYXVM1WUaKQ/d1r509nVhUlyMFNrL5gDxOyL9TC2O+QZCiCxK5o1GMw+a5CYaeyewxnTg
HOtwSAEimTjc1vZcblXxORWm7Zv8EjTJhu+k+krgRN52iYIvW2nS0LUpj3TiMWfCsoa/7PXNBPjO
ENu1sX6JpNa8ZYm9fshj+qWTl08NGjRmiDEcW3OvypPKXXP7EV6u4TWlHbsJIZJuEcEqTqtvZCPd
4EkKYfLOmpwdTYSF3LrYjbplEnUlz07SIQmleUSeuCxkWm1BND7uBxW3AqvivJaYgMqKevIdk7YB
VraIsHX5wehgRmuDodNdas+r81prxmfRM02q52RkQSuyo6NR95ZozLlOTQm0zCYU29obk0O/8hJ2
d0vZnaZN/bamOleIE4/0diu2lzpsm3q81fQEw8dIp5hL01WCO84Amis09cOIe6S9OsNkC/GdUEzX
RD7hKhn17DLJVhoBDLqP1KrtrgjzRDwpWvWYmnYw2brqUkuH9TqvTA0lA6lcRIG1ug4SVd2TLYrW
qypuDIqldV8k+8bsuM8llvNkX+fP0JO1bLNmMF4nO9nBv/2QU6IJxtWaupJ2ArXlIBkrN+hQhrge
rdgYZ9i5mspjfGNKueKWoM4zhUHqSKVim2Qq12MmH2xDwncsXesw6ucHQ0TUhovlK8damctU7DPb
UkOhWIsfW8WXyDHFxdmgcNUuCcdxqcO2yokJgKsBTJUMj6b9YzS1NvFiRCajvODMZPsyDZhQsYKl
n4/F0Kt+1+dlOE3z0bg+uzW3b2sRBVYL+EatOpIPrjl43U/WYNzPhRbGDpd9ZTLSO2WpP/SNz6Cv
eo7s5XtoyN4dkXMz01UG3a5z/M20FfixIpQKEv2HhQPFTBD+GWvx1kmPasV0epN9m2m7U5KGxK5q
Cq/BgZm4lQwszjW6DdkG2+CHuSVMbrOLXqjQzWNzp9A6D/SuYo3NnStTlQ7zabxhZPIyjxSZhEWh
l4s7zS17q90qaf4kleYlZ455Ey2UaK64bvLsOdCcDPeZqjj0yvKxZOlmMoqEJ5PP4M8ppSzibHXz
N5CG1O/1OOiG7s5YswNMd9R8StqEpVS8mCmFAlr60WI+9Wqgp6gkxEyoXwtOEhhpxN8TpSZ2oYvp
AO5rKtViy7JDbbiJcr0JkuRaB7LSg37tYhbL8hzp0o3UFC9RNnd+uyYpFyCRtXOqIjkiHutaH+zF
6pqtCgw0T4/g1anvYDnQi2bwxrarPFwLYjPBWtRvYG2LOjRLOkOJkbwY1vXUVrrGlev2cQVG2ss2
rk/iXtKWitSewq4GsNvVDJtTNV8xE+cOVM3pskYm5dipfFp7o97HS/nUVRVlQco0g14x08rlpptx
MC0UjlDRnW2ThoampJqvV1TejSyQm5W0uV16qJHqveRIbz3Bq0rWHRESDKm2F43dYaCgP+FHcJk0
5TXph3fDwh1C7rbGTDxU6MGoGR5+LNmxlunUas+tQQW4TbRAagymgGc72xTlq2a13EJz+TYIipJI
NvZT1t20JRUq0fR+VtePiTC+3m25fFPahS6V8loydklqzpB3VovnWZDyl7XwyxG/DZ1ADSQ26ZYg
2TarBofI0djOt9GiOb7SOBnB0kMqlzkM5v6FK2QNJK36KEbnMVYbaT+0p6SPct6nSuG6MNgyMt1m
3QB5bTPaj7ed7TqFxcsey2OlpVYAnG1QrSpAfU4Jzmi3w1T0vmEXl2GVfK2CTcNw1EfZ58aW5m2V
zlVQTe3nEk3YgeojOXR2Tx/ydlriT0vEkk//BEMxlcIuVEh37S38srX1s0hGZKJV6xdJPuwUPX5q
FaHslDGiGqSXiLvFfK6zFdeA8SK4MHyRcJPGMHfRSRhHx6g/5ynatRXCJxUDoaCIx7NVdMOmZPvo
etLusNejato2N0rZ36wqru0qH2poqrSJK7KdYQAnTbcv7pbesyq8wciTCricrr0aKCKseTtGieFG
Vx/rKULtwv5a9JtGjWQyefMtKqXbUdM2fVs/x/H6C0kFPgToj6kXjnbeMRGD/3mjtbO30uYxFZQ/
eU/XA+sE1DOUSASCptGx3otZ130pnijrLWFrYM/NbLkT0nQ/5rL1NRkRKgSehCFrCMW+nK7CNxVj
whF0qil1adm2MCLVN+35wYlpS/W1+gGkO3GtoXxvEBcFHW4gbrdMgb12pEwdtdyuiGihc7rNUWoG
Ndxl2icMFVuytlWN9kFvxjicpeq8phX3ZPMpl2IMuOYnD83gs97qhyQzaZUoWYoUrR8OReEcG660
rYHxmjtNJbJSJIO/c1eY4vj/QTqEWMmVKEWPgw1+2f6O4vxubeaj1dqITqxE9ea+9qUE+3hLx/5g
xZFUafvVGxNro1Npzmm8aEb8lpdfhekV+Vzs4uYx6apkJzVgq9W8RhkoPVmCmqWslitXLdd2axi9
h5rG3oiC+yvrNtlA6S+et5WTl1iQphkj04z/QpguCI2SeJN/6INZ+BPmAnGaSp6sdD4e3e82ea8q
4Y8+r+xdmO3opGJ7ooUyhfFU1p6TvDhKI7nVHH/VGhMqZqzJNBCxqf+fnJ3XktxIkrVf5be9xxq0
MNvdi0ykLk1RJG9gJJuESmiNp/+/KPY0s1CYRE+P7cXMspueEfDw8HA/fk5KsU+SeNTAaq/AeBCT
LWm18+DZzYPlwMGhFp/0AbIYGqO8LHXv2c7Nu6KWqVdEhbVyPtgp5dayrr8Zj47QBGjC6uMYGBLt
w3vbGqiRqtlm7FV65gi9RuOecRI8sq8/x3rKr/CsvYYUOq83pd1bRrEZcupNWvmh7aubMks/x6F1
35nBDdCkPwqp3nQexf70VKdUYwudSolvMIvUZCiIGFSm/eKTZpNNjrGKFIH5KTda8Dw0TSHWRzWY
F3ofeNbGaLm6pcjfDqHK61a3GLQOCnNtsV0VRw9GgwQUonabpU0KlQqlAqNlwGSQYF4LPnfjJyVq
803lAfbK449BesrU5NEfZBp8lkH/v5Yrkl7tUBjiis9k8PhxvE7AU67r0IT9gMw1TquSrN2hxDmO
7xGlv2FsmKHanMdzFOpfetPcGCE8EXKQn9KMoblWU2TwZgOiwNq7Zmh3yWhaqyqh1t+Exbuhrz7k
iXUMVJ5stU6zKFGrrb45a7FPjTVjNEDKn+0ellmgVThEMhJHhkfPl81DbjcwotBcKQv7VBRnj0bL
sJEQol/lPS/oruMx4YR71ey1naakLpLS0V1bOdxVQblJJNowhjYcW6kpb+wO/hPLkjwU6uGVUQDI
1NwMblX23+vC8nbAgFHA9hy6NElenQwfWgmwTdZGssYfZlKlR88yDkqKSoVUnr+ObQ7JcFdsYsk7
yGZrbGUlpZielCXYPPa6KD1ppwdGeRp6qdqOpXfTIEJ+b5pnnhVaw7yOETSnlQfQkPdZH50gfznE
0B6f4jp90rPxYEhVvkF9fi1LXbo3u7N4h99WykiF1W+/AjzM12BY+33QwBCidQg0VGaWb3nWohIZ
M44WUKADYfCgN1F621Gls53kLg7l6uikIYAss6Omkhm7GhSuVAT+sWhotdnm97QO/SPjzd0+GuyT
ovAKCQwn2huDR0owju+cpHO2vU/CHRDS17nWr0HeVvtWKxh47PX6mDUU2lQ9Pj8FDm+tKAjlI5C0
5vzBz1EE0fuIp50xnvem3W7aLAr2PqWMDD6SJ1Mfuj2wY8hqWs1NrVS61XyIUm2HssQZDhwq+QQU
Wzb2sgauU2hTEz3jM3BidZOhe+fBLH9LI3xnxd1wnwv/LghLZRZWa+J1salaUkUZedlnxsp3LybS
3im3Rkg7ksejtk3iG3h6RsqvTI9HMSLDVZX2u3OlfOlyNb7Lq+Jn7fVPADQN4hrXUmQkEJ3lSBCH
58x0h5E+lsJIBqeSYKWaCgQr/Jt0dECTyeWmlWFqG5L+GA+yc0it8kCsLE5m40CoMhhoX4I9zC0o
+85nK96brf218IyGYBV52zAHC9j51TqLQoNxc6vmZu7aG0tt9z4sNFtLSqgIdsUtyGyVokwNaUsb
f7UTyreQYvkbuQFhKgVrSe6GQ5Z5d74x0oqMy2irZhEojDNQqICoZyXBoYu68yET77FWQHCHWgPI
WnyREJUH9Bql4BMH8hHVU/ZJF7hZF8ibuJIhqq6cfmvkabqRBhsA79nL3bSnjWaGuvXeoHwAf8oR
laj6a9WEu6LzdmYjmV9NjXJEquqQHg4kHmDGKjPs7u08Sk65X9ZsUbprlVg/tecKxJrW0L+mvHSG
f37fOiSlFiXelr9hf64SaODgc1hrofZ+6OX2HSyre3D6ZK1nIC+c45/WQPe8sn6qINL3er2Xky5a
a1H9zZScZyehTnhW7QFctfa+LbTvHTDauEt3uS5bJ6P3j8RIHVh1eGQTwRcUmb1C+uU9BAH1DgDW
fQNIQPYj8CR196ksBuSMrRB9DAbr1h5zQTG5ClijbFWV8U3rxcNK6Wnn6dr407RTZxPUfUy9kcQp
Q6gm8HgiDgS9rV8d9FB61is9IpdOoo3f25ux5vcWSGCvPRX8f+s0MIJ1/iHMjxq5/1ozsyMqIiPF
AgpiYU+lIdWPeU4z79z5xT4kdQ9Mq10n/GBvHLv7SAefZFnl9yrgz1pHo84hyLXsIA3WcOGJh4yc
ulWqb62YnrZMCcSv1KMjUWn2O8nZSZ514oHM/Lp2svRw2DrQTe1rhw5J1Cu8j5SA3k5V6PBX0uVV
YaxaDUCF6xj4Bl1r08nae9vvaaHQWC11XMvxqG2kHu5onJ8r77xvUjBRDdRMSZe5Z4kOgdOeH+Ap
0lZhaTyb1CqAyJh7e4hdJeDmNumLeXXl7UPzqyGLTctyxOl870ZOmh9mKJ8P1QammJifP/BY8ap7
p/OG+/MuSaqtJyc73aJuOpxDacM0XA1wRbXWGXkaxX4b8IsXNzfnotgWjfbkOCAmpc4r9oWUH3y7
Nra6ZOF9QM/iFEx3ZQaHmtKeRXtwtJtibxQylVr5PG7MxFZXo2erAP4ccMbVuDX8EgwK2jIrOGqK
TV2MBW3D8woa9/GY+j+ayk9gGc93StFD4paaAnsop3sowW7Uc2bszxAp8//nVfqivgP1YKv079Nw
9B8du33krwYlrKg+DbzqmXvff99QJfcsHhkN1Em+t2NeIF3LZ5qV557eqB2gTE5Om55k2Tvv8oog
UcvhoRza9F2fbRlDSB+sXMLbAXhK6O445Tmmue4Hm1ani1d4EgxBevXcBdTLY0COPONy3R2jGkGZ
jnqBV+og/HMgcAwOkBuqgHwkey3pvhBDaniOBp9DywTRVUpfgwY3lVHEWZ01/QPhYMhH6Atg9dgU
KsmkDZPfDiSIkVQmcBFuCS8kcYBlbmWGITPlVvcUBb6+Si35KS94qNdhf5LyagdsHHDrua+2IT/l
zLjQvoImrM4GdIWz5Km0PJ3yI+BVY+if4docdrQO5A9SK5u3esCGhWE57kx4jW5GugBjmDDuIQEG
PidjdTjbdBUCh6EX8N/e9mXO6T8a+XqfJfzf/4h/53uWw52FdOX//c+r/3Ubfi+zKvtZT/+pV/9S
9X8vf+z/yMSE1av/sSFJqIfH5kc5PP2omvMvA3/+k3/3D//fj5e/5f2Q//jf//qeNSlozqcffpil
rwa3BOfLv5csPP1Ih9eDXuKf//G1qv/3v3Tlvx3ZtJi1Uw0xaCVm7n6pFGrafzsKikKwjqArzvgW
Q1Z/DnoZyBfCSiyjNIcQKYwZjJr9Oeol6f9toVpoyorCwJfGcdf+k1mv1zwLhokooKDRR7BYiH6r
8mSmU04rEkyhRtsDIlfa8VBUgRvowS3ipwtzyWIm9ffw7J+mIBvRxWwbvNCTmVUVbuuoasmw6ATs
e4BBZ5rqeRx9vNj6h19/4aUO4pKZyTxy0xlaxx0NEgI4VwCEe8iqXWHbv7z833OrvJ7nfrscMUJ3
Mffs6WrXW8KO96V3oYTdCLGd/EFMP9f7AoII+5O3bzcMfq27b4viHUurnEyT+43d1LGwTnntDoAn
vPHgdnjCI4KTbuSTevobo95i6u/aFxSDsxdLNqJo1Kseo0Bu0CNMXbFUnfFfXja7bIHTQfxlb4zZ
QqZWs9ht3PyVsaA126zQ0AYxYrvYDqnp8/biVpGUCtxSrPSw+6kfu87rQYpX5wXrc/sLzbuD2pmt
qYozse5IsV12DTk8r2Pyi5ghg/yQS/+ZMO6LE0HAzfEXOsDQPE2cVVecsyN54DgkI27W/Tl4MMvu
8/UDMeEDeGtk4qlne8iHQsUIqQZosI1/jNeVq/z011Q7F3l2lJkP92pNE9dUvbD3NQdz/ffe9U9w
/6P2Ep7iL0jpbYHhn2EFKL8qG9x09TdkbcSXmfjNK/MTJ43rnlamjfl2m33tb9RN5DK8BIicR8qK
st+e1uT1DX6Zhp2YRBPA0DXENnhmTZ2ljSQud8qaK8prj9FD9TTcMmCgbbTn/l2205GJ0rfpFyZK
QGl8hrhmLFb+8nD324Ckwy7Fc1KRdRvtGfHnF6eTEng4DBXYBeal1u1BDK4nEL4hlX17fb2TMXLh
UAYVIIaXVZJuQYfy2pLkaQEnE3UZ6k58XqN0GYBhJp8uX3ZvHdXV32DIf00E8Nam+POL1UFnoVKU
x6bynYoF/ZdN/Mi06Do8nO/OT0aPzaUgKxz19WdlmWTlXLSwVyNF+Nok+uxxP0BquTKkr0X0KYjk
dVXHrg5JZ8XKlVFbcKQJA9qfi7ywKALwxSLLUdFreIUp631X053+EchktYYlepN+dUZGZ9ZgfCCU
qEDyrq9/07fx7vVaJ5/UyMzGMjMswziLaI8YiPlDyUh6/sqKHn5t3eXVPL+h8HALiklZtSdHM9C6
MyVVvuEw7mHSX+s107jFD0WnxEJ700nChVVNyEn+taF/WXQmZ6ILahOyWyzqu2Fj7Mc9s0wH61ZI
ufguZffdks/Mng0UdwxuLc0UdC+vP2HqeYNKJZJ5r41zz5AIMo6MV38CZe/GLi3EzfUtFRfE1Ecv
zU08RimjOkH3mUppB7NjS/+yXTE8H9Ufr9uZO36Xdib+gXAMDHlU6VdFCOfUCHYqWljJTBQ1YJv/
vXOTEx45ZtvGCiZKC3S9yQg3bbjsG5R9W92jrJ8AgmjOz4LyyDfMFbzqG2ZsnuSKCeKiQiJOr9Ah
iNN3mgPxTEIvpQqeoaa88Txt2/lLUX9pR8SJujirzHjpCvp1vLSin5X+FNhLwkpv79HX+zHJDRwv
iAaKpnCuHfy9oHdhYueIBNHu+pediFr8OiOX+z5JD1Qt6Jgoxg717MADY7/y74ZN+ZDCs2IT06nH
Bx/VTzlI0i/IoyzFvLfX1utlTtIFu9e50URgR6Fgh+rKTnnh8QSlcVhY6JKlSfhxQhUpuApL+k76
JDa02cYPdLeXyazEabhyKqdhJ3OMAboMsaWbEqLQLUXL9XcDKjuqU8gHLmsdzIXvi2/oTKKOlLW6
2loYrLNPCfToyj4H+nJ9/xb80ZmEmqHxZNuXsfEvf9R2+rZe5skU/nZt8yahRhmz0WxFHNB3zVf1
J11IeWMioNd+o/C6hwJ87UOWCV3FYvCeCBa9OQpTTaSYwdWkAIbBd9O2MMx3H0gdV4xIfoIGO3wQ
GY540cUIQIJ82yEOfX2Ll24PZxJUfNvORnXgB5QuLaNNfATre2qP7QY68B1l++fr9mbdRodMRqia
QPMyOfp+7kgOQgP0UZi0R456yCK3shdkoGbeH6gbO/R2Vdkka3xZ9EWkjMs0z5OBEb9qM2woM4jM
FG76Q7AHErd8FuYufZaD7gfjslz90ys4PndmHjs29BArweoWUBdfA9Xehmuh3hmdN+H94rUvDtjE
aV/ZnBwOwK2lE9GDWslHYTG9FxSZxU1wGvbaQhybuXhemZqcD61NrbC0WZ4o3ubJH3L7cN0rZg1Y
uAMKu1BgaROvoL9lVE3MXFuR6g9i5B6Fi3+yBhuyXdmhAAZO9vXl2VqW4fS+gwn7U559RwZ9IVjN
rsGhzESBi0xsyoFnZ1qaliVrqIbxTlLgBrHHhRLBvAlDRd0GdVGyvddrKOUosDKQjKuI3lxGQ6Ci
en79S8w9CEzb+W1jsk9yHwZaqWAjBe1FlcmkW78eT9KansA2N1fZA1OdG+vBXAhEL2+bN/58YXhy
KytZck4TGcP2bWO5bQMdqpMxgwb36wYWlLsmozx9pOOjuOofjaus82N3MtV/4CZURRTyaAN+niln
LzhVQBvk7ys6DAzGNyhKBAtbLHZwutALE1OaXqfqkXCtWKiu1Duvh2CICVcnfRgMJoP7cWFBczcM
YYnel2rq6IxMSwVnKTD7pmXEvVvDUIQKyHs0OTfVOj6299G7+BYQWrtv1z1IIUa2/wbF7dwVYzo6
h8LkGQb13OSK8QbZTlSHoydmmY1NCIXpPtuZrrWT9Y9/ryQ0603oEVCcMKBPfMNZmulRmMmNjPTO
F2WruHW+b2B32YXH+p1/pCzkyq72w9w3MVCwdfSl/wG3wsJ3VuYiNHULQqduqpZjOq+PKwi4pvbB
WDJ0FvyRQ+0PFZjbfq1R2VzMacXf9capftuyJs9Or6sY5ecZQnW2ZWBjR99YpSsOSyTNuxsPbNM+
7VfwtzAt/tC8892l1c569cUPmOSDUaxprZyqQNA871Ck3spoIBkZb2Akg+fMdxfC1Kw5S6dhQcGE
asnUp8YijQZevdTcWjcyfqobQZps3w/QxYJg+g654BpJOBARz0s370wKYzoXpidR2Iq9wbYTQkQz
NqsQnJfDG0ZDt3FhieJWffNJL+xMInGaSHZS6Bzcdhs9ALndJOuAGVOyUW0z7IdkZS2x8M46rA0P
ryo6R85LmnORNg2GZ3plhkU4Ph/1TQ81La/eVXkEi7JwONTZ1WHChnXQkIm4rw9HgLwgAH4gi7Ur
r5s7iGLAI+RuAt0KI6mxm3HxrHvKTwwJAS/6UVJHAVbkH9TT8vGZPT1CvdrkB8FzPvGmwQdPx4gG
IXmX3VW8CLVdfvcfE/K/ZPsmwf0vOxPXycA/jabCISFto3OOnI94Z1t38oP8PepdarbH5fL4TA3M
Qu3egoPeMYmFIqu4+KpdG5ttF0ucTE0wfhT196aGKSAu0m8GcLoVMGVEpxe5W0X+OXHfV2Yneyrl
/VD0QS+cSduqNbxTMVS1NIG1nVACX9IZnsv5LdkRmhk0K1WgCZNlNkrmDB45v8jBrW2zg6GBjBhu
3I3+vLS6mUwMY3BVcqHKtFQnyUpbBmNVScQA6otPVWzAJpgvnMYZn3xlYnJ7lF7eW5ADCp/8Tzhh
Z6IZCbdh0RhmaOSN+E6QF1poCP0ygHTbQnqHahCoWW0pXs+ZQdBEgzgYFR5jej+BwECwyRQ4IlYj
x6ucOdLgnXISV7GyCc4wqLim8XWZYH/mokDth6oo7zOd7GcSRbVzHti0o5m6yZz3aEGtEGcc0vNm
7GQ3CrLN9aA95xeqwiJFi01903FOHaeA9pNlIkUNy0QHSK+9u25i7rHJin7bmASRvlQga5KF75HQ
KS6z1Fq2Fhoispu4Ub82mwewl0u33tLKJvuI7CPSyRpWk4ixmMpZAydbuPHmP9XvhU0PVcZXLEGv
rXyCfZ0aaxkcc2Tba4sZ8yD9en0fl6xNzpcJYkmLGxYU+vcVkwIdE7nn47k9JOB9r5uakNu+xP3L
T/YivHMRgpu+UjtGfcVVDiSSdqjluLLcri1k14GmA7k9hS2orhWUhfCy/Id6Qm/tTy5bStKNqfQv
LtO7Z/1Gc8c9XAiQw65rOqZrkzt1KSEUbjiN/xdu+hKvL9bMzGlh5BY2m7b8VHUMBjEbhvSKfmfa
Y7mQTszvMLm+Cq7EcGRdpBuX1pg+yRjSQANyG1NLThmnY+yb+aOVuZK356/pXfce9G19u1RXmGk+
CzLl35bFwbmw3KhaI3FRiHvO+NRsiG4MFSOhuGMcuqzcasck9qb9qMFIUlPZPjGtvRB0ZndatQ1B
7ExiKk88ue2KQk88boozBHQGuHDgmQjS16nerC1/0ZlnIwESUcAUdC6OaSXFKQ1fisXF1Nn5M6Jf
66bNHyVo5zLPgYgghL8zJO9nlnHVtagvqroMNNN+UAz/1gmVBb2Y2cVf/JpJ0DDOlgTsk1/TBOWX
pJd/2oXyzim0u7HWdteP8ezC6Q1AhG0iJDet8llx3NnQoRECYYYrQff7bbW9bmI2i1FJEC1bhWnf
fPHzC2/yJNms9fAlE03uElLwZtu4DB6vEChcfjXO5WiX1iabp3sQUKe0ffBdxsrv4ZqAQIU5L0Rd
9JPVrcynheXNvDBApaFBJysmh3Tax2cENKkN3YdOJ3WMFGLtAsIqRaossPzwTK6yNuq+5nJfQVEQ
MCvjMiOXf9N9h4IXipz9h4XfM/tJDZBopqLp1NXEBr3a7qROtIbsp3YhFDtyWM4oDLQ8OxqgBfRP
HXeJ61+ZTYUsDT+CEv8tdiMLI9h5lZeCjPfoPRKstkxpMkzpdq7q+shJ7JbVTuYKIhbF6b+sTsJU
nfXR4IkrADXmB/uj/CHl5jPXD7WQzFnrJ+mBaXw35iW7CY7nNVR11cItOLvX4FVAEsqUR6diDqWl
/1mISj1/246fVX0xNM3lzJyav0xMPifJQ2vnIYsUki5m7zIgBC107MYfGP3bqK689793z7mF7IB1
0E9Ljc3ZWHRhfnIJaRDFjmXKlw1gv2MEf5XCLlzW7th/XvDb2eTFJtrDvY8KuSn+/MJvO/i96pTh
OYr/kAxCvtN9bODx5VpHQxrO61X5kQl4fAnsT7lbEmSaq+jB/v/b/DRuMDoNnT1BV4iB8IaHwUoE
DmhajjIPdnt0l67Z2S97YXFyxzlZr3qRSKzhiYZlf1tDyhdY94FpA+g8+m3kZtnio2Xue2pouCFv
ACRH1SdpE0rrNbMqRAfRRtLD2+HOslcK71ixyeXXDq4sOIdPy23B2Rz/0vLEkaPzeZALhZ1tt+je
/oy6HVPYO2YveSod9BvQifulLGI2hbq0OfFeZ0DcwDcpTrTb+mYwt1m2Uz8m+7MraogyjBYrz/sQ
nFIwLIsxcc6fL21PolNkVaXa1ew04+du9oQ+t4foGpX/knGxbftROva78rb5FnxY6m3N3riXpkW4
vjhKhaMBV+9ZttBEoSbjCg7zVb92EC5tiI7uwtEV2zjNiy/tCae7sMcMkuZ4PZ8WFlG3ft/dAZFH
l9EVki9DecyXT6s4jdcsToJF6JeGxxVLbtysmLbvNsZWslcwO75Ln60PsGt3rrGub9u7dhduq4We
1dIZmoSKUFGowosbFiLqkxr195FlvrezjV22C/fL3L16ubGTEOFpjsLUNh8yhwPHUqSbSgUNlYTb
6x9w3gwlfcVSeFlNs20ob6N4FC+NOrtPmL7J9I+DsqT7NJskaHSh/rQyfTF2ajzUpspiRL3k7G29
+CSOoSiWGD+Sel32q5GRlX/UtLAuDU9iXqDH1dCqL+4JJEfgY0R3yNnp7W5ZlXhxmZM4Z5wVQ5Y8
likextEn+Bvgn0rvx29QwaH3qG1k5elv9OvFX/vmRIgRCEU39LewwHhU7EGFifulhCLwuiWc8MT0
5AHCqmjVLSUmsz7z2960Nik5YamUoqtoGifFhLaDYefE+HDdMWdPmsFT1CKTpcs2OWmJxVRjXHHS
cusbjH6jLUE/Bi0yhGLXDc21FC3twtLkpJlJpMJgJfIcVJxcedPcKs+Ksj4/w7olfUVl5wF6o225
S9eIz0AEn0AEfrj+G+aSSXDA9NqFbBE39OsomgdpGwG4AIWoos/VPqCUuLluYTbJoWepIZeFBtmb
FqJe5YYXWfhmtdGPNt1SxpIFNCd46g4yfdK4Wi9YnL0FLyxObkHAEarVAHUWuDiAlYw6Z6t8C7W5
EB8Tor3BqQg2jLTCvrE1/rhufcn4ZEeltIaPRyQ7VlRCYgtBhf1kJfp3uCpW5fj+ujHxl705gBcr
nVyCiScXPBPZ2zCHgIJmBILrzuBeNzJ7IC6MTO49mX4kk4HiQBTdexUeNCYLDyhofIecZEG/emk9
k7NnjkkTlUizgC6R4WUzXHyWmc2lOLLok5OTN9aMVrX2nw+c/g+kTgRczNgpmxCiuD0MDQs+ubAw
fdJV6eO+bSrRZ+XpfvKDQ4G8SQVB8/UvtWRlcum0tab6ekDVIytstT+VUdiSp6QQOAEszBg1v25u
3jEolRkUKKlGTMwxJZ2kXi5cXUZoVEVqQht2tsSgSLbQxJlf2G9Lk/utMFGOGSBvWJ07OFtG+uHO
uYqZLw+azfU1zQF3LKSs/1qUyDsv8srRrlIjF0fKvoVddn1+Z2yFQqV2K30Y10Jlu7y1oRNZOMj/
xiN/m9Vfm40l1ffzkRXqO0b1EW+yUCsWAoY8QilCgq74G/e38Lq34eO3UbHtF2utzl4xeClGVWZV
B4R4WqfsEBV5cMD416Pgg2vA1MT1Y3deOOnzz6SLfZ6ErnqwAB4kL29fbQs9rgffD3Jg4KOsXXfQ
43XRPTQPSreHSmMZ6DvrULYp0kImfzRtEmgSNYehQlwReSflq7KwIYBrztbGq5bO5KxDmSZ4Nq5X
2TZevvzFJreWdEZmggGN8w2kTikUURscinm//CdYLPs7tSIgsX9D4HXuJjIR4KQ8JiA80zorynTn
FJ407vbss97DuSzDQCw/+gUiXf2wdG7mcsFLa5Mj6qVjZaYxyxyOKC1tQkbV9HfRnWjLOK60XTil
c9/v0trklGYdE+NmTw1ZvT3fjNvRlX+k9yjzosIpfzdJp3bxNq4XEjZxBqfH5dLo5IwmPO3bdMBo
neTrGG5wvXtYWNecCSaHGTw2VUCW2mRdUT7auYOs/QoSw8fyvZhJFSl8haOgDysqmksP6VmLqgmd
nWGZ9K4nVyFT5KMynvlulZR14y6xhWiTV2eIii6sTfz26fahjEnN31CZDJUn0abopFTxIYSCbXDl
obm2EnL0+ir6iEwjBLQraB33Cybn3OTS5CTI6IE3hn0iFrepPqprfdP9gMgaBDNIpxVwYtffGguf
cDarv7Q5SZfQKYI3RSyzdtNDthfdZR3Mzbone3/OHtHuoCqS3g039h6dr+US9exVcvkDJrEti03J
q8QXNWDUWId75SRQ2+NxCNlngRlZcqHFJU98qClSTfaDlyU3G+/YhyvvKN8mj9Vj/eAfjbseWORY
wc62MU/q3jks1txmnVhjdNJkXN+wpyPHaWRFhiqCz6/i08u1/c25syjJ8AT4MnyT/rjuWfOO9dug
+EEXQV1HDMurkbak662gtQMJpnE0E2Uh4CxZmZyYhvTGK8WywDohT3JMYFNR9IXO32yRlJTnr82b
HJJeBuRpGrwBS1eHqt3aowGYcDDN1eDWT8V9SDq+cDDFX/k2FPw2OTkjZYNgWBWxMNNDe+w9SPCV
Xh1UaM2uf6a5K/ByaZOjoPmaalRiKqOA3W+AUVxXzWMtDW4f/QyL3XVj8xvJSIZKy0XR39S503HI
bfNXtMnhTfxK43zdrnSU4VbVDbX2x2VYzqzjX5ic3LrIscXyIEyOibWteglmyIXU+6VE9uZbXZiY
XEl5DUtcLJywD9obB4kK+Jp3jeZvTP0pGY2PuaEdbMS8iiWihtmqFn34v/ZzcsggT8vk4NepHj8R
VACn3kC0Pp4EGiFDHwz906/l4jDRfAC9sDs5dlCMAkf9Zbd3yz+aD8GWzGmT3jUP+XrY6wtIpNme
ogBVMRDJUwr02Otg0kkQ8QEspF28H7eUgXbaKeIN9whz1/gsreH9X3NB3lT30SlB1XZt3mUL53E2
0Fz8gsmKo8EqEZ4U51HhQg66VVztG32h1jS/ryAdZLCFskku/HqdTo2WIFN8JKTb3uVZ5Ra3gZsz
HVkc0mP3vNSSmF3UhblJXCtTH9ltEWRGOIlTVMA+NMq360d+No5dmJjEsTQcGqYcSNfC0nn00ZlT
UNU8S7QsKdW7123N4eCZrvm9fZNgVtCki5IeN9F3+QHtir19QCbZlW/q3RIuc2nrJhd6OCpyqYp5
7x6CYLtcJdqDZz5eX8+CjWkxF2bgoVfEyJ42PGvQj2VgT6qFrslsePy9ZdPpStVM/zxZgwSFKI9c
ehkLd/QcAvvys0ynKzME08NGnN5uLd2jCArZYnkzugocnifzEB7kT/J35Uvzw3oWnceOzkMFZdXj
IreD+Pxv4vTFWidx2gzS+NwLTEj4Mbwb3fCk7ZNdjPLPPl7HN6kpkr+jemKS/alfyHlnwVsXrvlm
/NIRbMkvqT3DTsHn8wOdx3Dza+oS1lL6AffWTkSxxJVg49xc96T5i/di6cLVLrIxvwcrmwkOBPmY
1+KSIH+xXf0+eQ/8/AnG8e1SyrvkvJPYghjLn6HMaz7oxvsSCVCISa8va9aGKcC+opH0ZoaqSSw5
S8R8deA4uVua0btQqHXCkPqP9u+3pekoVdV7yICnIvx/gSjtBgoS3p3ibVYEVMtRsFt8MsweTADD
3HYyJZHpNFWp1AVE2ViEGOUp1uP7CvLA69u3ZEL8+YVTnDtL6VqxqM7zUCa6gYt3wcJ8gnKxionf
yZUay5F4BdSu/ai9COxArbSFRtcNvobvs/dU7v7G+MOsY1yYnTifr6EbwDXKuWIQ7Gb4KUP3/AQr
F5+M/gYNQCB1a3W/BMtZMju57Mwh1wdAbpDHGE28lXXvVKIfQB86dK9/ufmU82KBk5suaM+wRomb
Lv5oH6td/azTxFRv0FVbyHuWfGRyz0l1nPqWWBJUqGhD3CXJh4WlXLfA2OxrL8zMoEuZGhQ5j7Y1
19lOe1Io8QKjEhN7DlxLTLiOC445m5Y4DG2rsCA7wB9fG5WjajiPIoHV9HKvZdnW82Fm96StVDxd
X9/spXNhSX1tyRvz0uKMUWAptfJ+RJumi/o9olBHBz2wyoaHVK66pdrx7KZeWJ1cdUWUGlpW/zoA
+QG2+AHBo3VEmZ6WjvWYotJ9o+6bBWeZv2YuzIqfdRFRnE72rUZkLLpQmSRLPrvRu3ovECe0jcLP
KLAuPkaWljoJMbnaOWqlCpspLx3UauDfvf4J59Nyx0C8nKcWk56TQ6AaRj8awoQoVUHWqe2lTQrL
rOh2rIMjYkpLU2v/Zif/MqlNToXgVFOaF9YLcEpQ8K217CDG/IEqrMcftrIOHv/Rjf17ldrkTEDd
qZiW8BkFLcuz9bmDWTZiTuD6Zs5/rt8Lm5wH9RyfBZsHN0IEwzzaDXqywOE1G4Uv1jHxfd8yYyOv
sNDaHwr1EOnZShr+USXjwsjE00sjSHxHHGt5Z+8UFxYUGJjK5xBo4rjp6Jrc2guP4Pm79MLkxNEj
q5Wzl3VVPyFBRQlXaHahFeq5FdSnbuGtsBu6QGqXouXSjk6uU4CmaSSJ5LVH8bC0v9hMdwdLnfql
U6ZNbk9GpnqVhoUIHgjr1Q8iRw2ZW0Fi4e+1f5ZccXKJ5ue4j2LhKI5nbxKbEaD6+3Vnn21tWRff
bBI5nLrXm/bFF7cI8gXtOv7YosIrskfTReIiHLfpU+KWH7SFB8fc2uhrUbTkP6DOJ86S6Bzil8TL
9iDZPf+UvcXcbtYEczDwnsIi+WbqXIM73PdE9aBGyze70+FzC7byZ574a4i1b/5GWrdgcTrb5+fG
OU5FsfLXQFqInvoOWnyejGRzJ+/JBAH0fP0LLpmcBMWq4EaIxCJTNCi88BgN8ea6hVlcKJfKv/bR
mkTEbtTCDKUTVlWN9acusBGU7j9XSfioGt0anr5jAIoyZ85PUo2n0Fb0bWsjfH79Z4jTNX0cX/6K
SdT08lE5px1764HEoNXbPXs+lJqeR8070bpVKf+jhuilSbH3F9mCb+bjqIls4VcHKNyYEZ9TMEom
WydynT+ur1ATh+3aEidnovX/5bDdOjO26fvhrmDuI/sp0s5mnR6QnTVpvJlu8hFp1GqtwMlkrb13
drM2GBOBfY5fx8tFRyAu3kPHnqP05hbGJma0ZB3sKT8elxo34jdNfzOjv7YMVYqof05+M91O2L17
nCOE2F0339XkHZ3yTyYmLq1MAvy5thCg64QVqGA79Z3cO9vrm7+0jklwr03Hj4eK2osCdM8wd03/
yVmifJq9QS6XMQnoqHaNQVMwZaTvFMrE2r7fW7fMZfPVuBd3hnt9TXOPiEtzk+AOkE32/IFdq0oT
QY5KR2eBLpQTPuryu+umFrZvWgos1D6FfYSVmedjppWfw/E7dKhP143M3lYXC5oWA73SQ7JOF5Fo
fQaZ/sl/GtGOeKl0yA8V3qGv+7/HKjIXZmFuETw4KvfJdFzLVHukBA1wWRrEkoqbHZE1X9fUbsGv
8mhYn9eLRCazW3phchJ9qrpRHD0QCLef1cfqThBbBfdUxUBMfK/e58fkvjrFC7fJbA53uc7JcUbE
FNkWcdCiQ7j3n3TIRFjlVlkj1Mx7N8dPl54Ss156sc7J2W5MC7ooQTmRFB9LR0Mm+VM5CFrJfiGz
nz9+aA1A/8DUHdTSr+N5aughwhcsDoALwk+C8XAdr+2anHhwiz/+xsCBuBrfREewuTYIa0qAU3Cu
fI681hPdBcELrK4ryJSYb6tX2jE6RfHqHwVjxgnpXpLuWNOa3NCGheSLuUwzv0uMu8B7lySfrp/B
Wa+8MDHxyl4TfKA2Bz3xH+X4I4LQlDO/Xbcxi0ZwLoxMvNCDeryLPT6U4PBB+reiFM1VJ/Nf4Fpn
viq5Cd9ra+8E2XG8yW+XXpqz1XDHkpkSBH2lU4B57SnnHH6xeGQjS7d242pV/5F9qT6UngsERD/o
q+xQPcgr9RvuSrFkubg6RwwKsu73D5jcFFKdtmocvfwA/ymHybtaOVtBYoSsDIrwvG4AZAjpbNgZ
XQMhl/X1TzBbwANWqJiMmqkwZk0+gSy1eqx5eC6MkyfBGogyDIlPuVtq8Px/0r5rO3Ic2fZXZvU7
59KB5qzT80CTTimvkqkXriqVRO8dyK+/G+qeFgXxJHo0j91ZykgAgYhAmL3Xb+VCEnf/q0Aqw5hJ
Yvg3b0F66kpvgDcgV3/JtragHL5qyhfyuLOdB4mmdomtlYdvDfrKx+Dp9N69QTd+uvVgiECJFOlC
IM581J4+QH29VKG++rn2HN01e/rIGtzUg/xqXuoHcjkDx4iNk0g/rN4p7i3NRbW23s/AAKuEoJ6r
6wXyI3DcQI2IZP3HX6NOvVR3zCggwrlMpXljSaIzXDUKCxHcEQbDbOmNjAVXQ9UoLqx5C7pLEJSC
Fi+1Qasu2GCRPO4I20gHrScLOq1z8phgtvMm3ZV+cYyOg0c9cBtpmBGqdsr17IKgrkHlfbbc6Zhh
SFGIVL6uv4vFc1d1CIsMbJn4MaxzabiL3PAaYKmudJ3tAOayNe9OL150nFxQF0R5N5cm3GVAbXDR
VmAEjqt+e1rI+gbrpgVIaABg8d1Y4L00SC1DSAyWHRPpxOwWvMsCf8xO6dM1YUD2GIIHXCQ/VGra
cVDb2Dtnok99lG+Hxu9LMKeaQIdoRFiD/8cxvUtjrnrxmNPUsclLFtnk96Nvbkr4/tZL94rLsviS
EFFgfQffxXHP1abMiWUk2MEBDVIBiH76sgEpWyzqKViRY8HCGMTQQWSh8kN4bSORAJxqcPkqeemb
8sWqg9ciyQUJ+xWtY13IqGJidB7jftxyalWyqZQAVU9TgVGtUsBptPvTOvcWfnH6AB4cYEkhW/M2
U/XxhOpK0qpggKECyfnO2DIsV+3Bvpi3yBChjwYDhoCPZ0VwoK3v7GMTepLANaxltS2ETwjXgGAL
680pSduiTWqO4Ysg7L67S/0WdBFoc3WnZ2CMT3dyB08LOL/TK19zth/EcrsbAoeumCrcBMYSW2uX
GcgG+1wCZnXphslZONSOjKnVSDSUsXqqi+Wyz5d3og0jklDItQvkTavXRn0QrIz98k9nupDA1Hch
AQRbZU87SGAzvv2NAhIAyzNd9ZFVJuQzJRHYlLVk1Yet5FzRWGkEvg4CjXMD6N/kLNiD8xTmGEPM
I6amBetjX/dpfQSoKxh/lQF/w1ljmXZjlbId/HfbqgIAo+CegVCB0NZRHwJrMxiu2gphqNYMGso9
f4nmKzCBqXaGMUP0H7DHYbRnUKIMz1OWGV4H2JF8wWpXLPYHkXxgI1e0ahIYG3DuKVvjoPvaTwkA
vFsLXKMYvsrv5GP6nB1wTUR13rU3wQfZ3NUchrmyGxYRS2fqYb7TzuKDeUF+zj/1K1ZbBlNQ7+RP
/WXsBT6oDHenl66uHjTwOvB4BHSbzuNMtEYKzOYZ9hxIZl5zl4J5Mf+m6K76Aipe37wB1bWb7cAc
qSFo1TEdeZ2AbXUDGm3tPt10SL0IfpHoB3FhR4ooriHMweChixfAMVd+zazvv7o9vfJVGwHma6BC
E3Rm89MFUW2aRdjD8hfRxaCbu2yKBVZXIIHPmo9SVBG7g30zabFtZ+1HSqRGYBdEMjjNNSKzypEY
QE9mi7ORCFJi/90+8VlycNWDNoNNUsd97I0abI4hkLB+49+Pgo/KqmboS8rQx8NX7dLa6n6Jx3AH
ADW0ZgE68NCKUjPr1nQhkXMQhjxUMZzlH+PhyhEFlNvsDE1FexhTkNKK7Au7w5+s6UIc5y3SqR8J
OFXYs5uC0S1j7FFnlS9vSvA2iCCY2AU5JYzzFG2oGV3P0ECHuSgexrYwjpYShG6Um0D4zqvoAUyv
qi/HRi0CNVi9u4t1Mju78IrUID3gJqHxFR2dWAaWLYyXhiJGICIAYP7n0yItWC0NIQ1KOMw/LyRN
IDizNAZ2pIaz36f3hRY6o/FQALC3YZ1o/c+B6l+5awuZnNLkAM0kzQCl0e3BmVCk71RBUyjTg1Or
4vRkloCpZeWQ0Jk/rfF8mM8rUVuMSASnHSMZ87zRcESD+TPTv43kJhI2wbDNP7UMTg1sYjTxEEAG
w3ph3dTopX5gaITtPt9kW/3mtCVfS+6iTvOuDJzLKKZgICbF9VKvjW23z56VXXfW+LObXw0XwIT6
GiUc6KYWMrkAKQWKW10qWCOmUm/QV/rEetxSlKVkFa3/4nGK9VcEHpMg7yTIdvCvyiabO3CiYpHz
rZRf1sneULbaRgNfYuqGe3vyTeKoPRAufTb+95zesfff30CUW79577+D2brFzRuBvWKoDJhK3wYH
NfWy2/pbBEC12a0cgMxsiwvG3Kjti2/Z4UuxwWIPuFtvgFA6khlEqQqS+5o0Ljr/gLgI3PdElItZ
NWULUdxlrzMc8MhosYu0cIoGwFtqsEnQKV3U7mn1XY8AF6K4W29b8H0dw9EcNuN9BErKqwQ3Rr7t
vWhnPcS/lFf7nBUpEPs+NVuhc1q/re8HylmEzpZCSerffOEfufwGLzLkY4Fkf8+g4oS1mNWYZbFe
zjz0RWgl4wBNZuXnYT/vhwIgBzaAz6k//ppfvjZ4yIojNtIxYLf9hGgJklG7IizIVs87r9kzSigJ
BWXpXAEGYLwRoV2tvicW4jiDBKztRqLsPaEgj52BUZ6iCySpx03YK97UCLzGqqoupHGmyFLCsQ1D
diuK51qiAOj8VSVovO1fTivqup21gTzDZmT1T/PiVGr1PmIMK/pWf000p5y3lOyM9MoCkKSnHQp/
Vs+mCpzVuy+M5bHEM0BpUHQCwjm3xlCjgD5n7FdBqec7K7XD7VBLzXna1f2h7GVZkBdajRAXAvnG
c5qMfz7L2gkQ7qxQoJ0rN3/0SGTnouTnWsy2lMaF8UpSW2Qo2Jt3nrZ53T2oykB9vQT+nYa0q5ai
Bhyj9+H0ga5dRFa8QwUPnJuwmR9Nud6nca+DPBGNh0+oqWnRr9Pfv1bXRlfMuwDuHoAuJAiVHAL6
Ca9L2Z27Xfkd6GswLo/21rIc8mPO0GT2N1qW1kJuRbfZoDoc9adxdXDTTvGEwQ9nlHWAkcsIPQz7
CEDoxB3H6MGOjMtMasBQ1eCKEi393kgovXV0f3oL1izB8mdwbiSnwyiVCrubjXEDYIetHBo7KS32
Cel9synrL8SoGPIErALwZcHFwt0Tqs5ALWdRArjaMU2uNKmDLrlkc3pVaxZnIYVP0eiNao4DC36C
+CXVCMbmn+TiilaiTPq6HAskIHigY1W8glJrkCuG+N9p2k1XItABJHkYUdeSRcxLq7qqghAI6OSA
R4PAj5cBAPnAr1PhBsk4IqGd6tRJgz7aBmF9G7TyBU2kjZ7LW3DduPpc7iJi7DSMNESlcdOM5Hm0
4wtUHATthGtvY3T5AV4aPw3FvbfPF+FWV8qKmrFsWOOlF8mTsotubXd6LC7AfnJtX4laa1aeBx/E
cfo6jlM5pSyvqbSFa0iv2fw9moftafVZmxf8IIXb66BAmX9ktR4WATAevvRF/8UwjuTd3Hn/pTCm
ZIsdNCS9juoWwsDz1BztTXgAyNf4zGgj4PkFzcJsf7inz4eVcRprV8ZoBBWyJWVvOlYUeqgcCuJF
4e5xVrULWL8469khEjD1ik2+Ne5mIAtvOiDxfGG0BgsyETkhD4gryIXcbTdnVsOEtUV11Zv94xDL
FzXJ706f0rrevYvh9K61c2MwGLAuSb+X0R0llhMBj/S0kLUyyIfFcHon9WUxFczNov3hyOowiUd/
Su6zuVU9ygi0RQmR1WWpFmBu4AZxJpw5JtWcgPKdCYxaryKHCgS0NjBlBeta8TJglf9LDN+l1pWk
o12HQ+q8P+6T/nRjJU6Knk7NTc4YzaPmpD8jwT1eVfaFWC5qCXt1ohY7tKx60uXKCYX9kevmbyGC
ufnF5c0mrZTzECsDw8A9Awxhs3/xnXT+5eG/DxvJabuuDn3YEpxXyZB6lJ8h/Uqz1gcRnKaPE6hM
IoaExnKBYXmGfMUm8rIH0mzsCUXA5GB8xSYt9pDT+kDCGJYmQSIJEA1Ij4kpijpW1VwjgKzCIwst
b9wphaFqV6heQYKs3YRJ+Kgo6UUdSs8CPRfJ4Y9Hbkk5vO2dsRvVvb6NAV4ceHnimSCeCL3yqKDl
VDxTu6roi/VxZ6aUZgD6ccQ7Ulw4CJhdNSaiO8z26JPnWMjgTwlZ27Jhms6QzQHvfQlcNde4VZEj
Tl5ECfC1nAPan95PjHOK4RiNciO9WULZ1TaoSO/ms+ZBuxiKQ/vIOqIKPwWfebLNzwaYRyGdBzuq
U8vlHGXV1EpSTG/5M3lyCACSWd+p9J2NFAD+aCNasegIOadJlTAgUg8VTav2vLPMfWdbohGrte62
D7vKmfs0Ubt2AjoBHsgh9VJjk91VWNbe3CjIcGgXwa1ins2oI4LHJzsXZR3W3dv7ofJheWLaXSLl
2NNhQx7lyDUf6wsDPs7aA/EscxNjowtHb0Vr5qfXBiMH31kKvR1d+saMm8e3yYYVimd/CjbynX2A
J0Im0j5+KTZZrJczO3OY67VUQ7SkFfu8oPtaSo9TpG9Omx2mGidUlUc+k7sRdVOGVgfSq0FDJ7je
pd5IzDHbhRbAKw+TPGs2WO2I8aQlhSoYq1truwNArYUQAqlfNGlzV8UchnHIGfRo400+WgkPee4l
dwrxtaOys7zklXVu1vv+cvbJoVUd+xylQHBFJX4BX+mJEoarN4nBYqPxDswE/HZ0Cm3nlj0xTWtL
tcAnsgiYd1UCeg5YRzPofvjCaV/bYa0DWBPwkpPXxr0b9EIalpWnJTre32VwsUuMXlxi1LAHwTcT
EMcNpmSB+RYD0ia9ii5Yj0PqxbeiBlzRyjiNTaKptNICGjtrmmNVd4H8NcNqgrrHQpIOD1nOj0ha
2+TyiIUxXHEDw9WGa+1Zep6Z9PJSLYUmYH1R7xI5X5IVDThtTOinIuU3A+3vujEWpFHW0nE4rncZ
3B3QYqOfA7ZxrH9/QIIazdKZo7jpU3Lod9qXnLGFLmnAQoPLnC8vGvkQYkbxzaiNvgKWkTB0TR/Z
InTbhGCU9U5bmNW4Bm3RwPbF7AM6xT5GuSDdlqIBYaGjTk9zfIdsQ5qLQA5XT2khgzulsVMlPWUz
OiQHqqH6LbI19/QqRBK4MzKTaijVBJpHK6SexnPST186l8UiOC9e1E1fTynSwNMhjV1zwxxN/8jQ
yOn53+hWXzUSC3GcP1fqGjwAFCtK9uWFNrj1gbXnSGiw1FtAQ7FIpRj99kwEerWG3ANG578Ugs8+
92kph0DoZg+6EqFCemz6AyoJG/b6oY1jVm44wOR3LoYtcNM3Xe4Zj8ijumKWN4FuEs5QWrPeKlGD
0klEgWCjVxGsymy23tSOonz0WoHhw7I586hMRhErbL8Z68x87K6mb/0L3eGMvdmX74wauJjCqIl9
6Sf3vthr7lFRprPd50yn9HMZKPBI9Z8/d6+Tp/6NpmrBFSHs88VzNhhBD0sYhbyV3Q7jayD/On0F
1zoubdBOgfQAxKWaxqcLAYheq3nKFGdKgO2XqyZmZoILZS49VdJMr9dI6NB8Ps86+1hogXda/pqy
LMVz6yMRUEsGVmcrZPmMqD9CAxhBlGxOS1m7lhhZI2hkVWAz+ZyUBX8D2iSYSztVQiecC8WxtBAw
rU150JL55bQ0ZrZ4/YAnsMELB9xbZIc/nhmZknCK2Jb2begPFdnZ01Eax21HiT+nonzv6tpwbqYF
5j2gEHGuQJ3VuFJU5FS0y8GzDv02wsB6DmqgMnFY9QlB3bZtwd51epHsYD4tciGW/ayFYhZoIQvy
ieXfhtrL59rNA8Ghrc0eQSXfV8btI4YnaDTOEDFsZBe0ODL6rMbD/KhsCrBajSDRegiBxJVeDZhL
2oogUpipPrVAznOMEdHNqYZ0zP3sGEAdw0bJDqIniWgfOY9h21rbdiPE6PPop5aKnrxUcFRrz5HF
PvKvPErniPaMwztQk+eJhD70xZ/jfF/Udu0MVb5J1PQLKaSlTM4JpEbSIjuBlyXa9QfgTI5dChxr
Y5wjweJWE35LSZwLoGWu6hHmQ/GclN3iKsd8nH7LYJgbDGlm56K0wFrZZ6mV/GtG0XJJVyTWGYC+
X2nH4Auh/C/BkcEpDBcTUHplMROX4JZrnJ1sNR2NXiyRpZ9XmC46YsznOtl0Z9NVfixVQPl3bn4b
eqJOqXWxqHDJGiiaNR59CWU7PZpNqI5EbpoucWlaw6pFXpR9AeIM2/ouiTvGLLaNnlh4E1hd4M3y
D5oIE6lM5z7f6HcRnN+WDDuvdRZu2rejjxuwa3as/R4GUsyZxL7rlCzuvLqo0vOeMaIqISKT3A/9
THaSh8qvfii+in6HeXS+YpDfV8f5gWG0okQi2MC0SDBBjPr/XPmnRazmi8DTiMoOSvSqwiOASaEc
lqgkQR3w1C4ByQUe9wLIwMg7Qu60sZ4ZsLuoiWv9yi3EcsakAgx4icFMFtyqr8a1hSwuYHwQ2crP
47N1qSDxCEARkYdjG/bpCAnwUnRVBrUrf+UwxzdoJuvGHlJw7jSzF8UGQJ5FMy+rDgC8DTKqZepn
NvJal+KwiMCuheYNN8Ummnl7LTi3tYhVW8jgfFldDwlReshgNnLG6zSn7rCrPUZo1xmu6MDeYo5P
W7eQxzk1hQKLBbwMzHNTb9jX296lG3uHjg4/9XsLvcz0EO0wxZyytMnG9A2HpXG78y951/cfonPg
XEMwTdlIZgRHyg1jO9Dl1BPs7fr5oQUA/WJMEnfv8i4LiDL/Sd6nu6kfRwcT84hAxp/93OtqJwpd
IixSr2qnAVZgXQZy0Kd+ZrVosqKWIJZNhutu4XUIZ8EJxarUaHP8KbZp66dqMphLlGxQtuGuYakO
4ZQBrvEtpZJhUjDapZY/Q58ABjh4fe/ZD/n3P5BhQ3egjg0tC/fjmRo/9a07lG5aCcvNqx5q8aM4
v0EzSZOzQYU9koLb0AQiDp6fN2mPgfRJIaKE/WpQuJDGuRCdFEOWmFDsbN/t2y3waPcGMHBE1Kai
RXHeA0TIg9UN2OlMBlsrXrj3wYjZ00RGJ1Q6PJ7W4FUFXqyJU2Cjt602Yr0VnRRuLPVmCEtRjCZa
D/t88ViYizzBy0tmyiozgEM0UJ0Z0g1LTswuWA2up9qHvw8SsSladfpgA0F8pJi4LJwpimk1tm0J
C8CqZPMxifDKxDPQNR/KbQguCXNb3+H9EFVuoHrId9726PsQcmate873n/H2DF/sQJVqBRwYfgZr
YKlnp43B4EF3HUHiHSXIaw2MQb4o8b4eGy+kcje2p0liFDbUFT2sRxMNQYC+s7zOp+2G5X7+Rt/s
ujL9td1vadnFOluNRqo0QCIrPYyIGV2A63vWrYVWb4NpL1rrhSH5qi1cLJO7lUFBs1ghEMpmD0uQ
0jaOfs/qvNr35GI8DjdxjzMV5WD/D3v4vlbullZx1lekxZnKh/hGd8vr9Fq5mzsfpOV/QA7PLgr0
GchCejd/nF3MI6K6EscbvGS/1sBog5zw35r+litbbD3tDCQ7B/wc1jqpwiMoLQIz5CD3xg51HZFr
FW06d6cbqvbNLEMcBhJ383QdavdjZvinbdO64XhfE58CCJpqmlgzUTVGZ2OAXiyqbuRx2hBZiNS7
lrbRgVCtY8gYQR+ftmkLCqbTmu3fIb1pb4LaKd3S1c6DK8Z13FyANtsAomcI3MbTi1w1DkvJXHhW
yMkEXwX9JQ6AE3A99zOrV4DpmGFU9pjO33zl9JYiObOoaDXo0diAmT0BSxpTz5emGrikkkvBs2S1
ELOQZHAhGG2sXs8obP8bba2nPWCMPAWqSbsHsC5KzV/QmKU4zuTpc2i0ZY94wEzjgxwj6W28FMm1
mQp66FcTp0tBXOAxGTTpgVj8x6GFZ+kh3gJEwc+uRUe1dgeWgjjrhtErhkuM4FXSbybZdFsdhXP9
iZSirrA1282UH9MOmHLFS/Kjl847uZhsC2rYybVb5BiotXdf0vR3EZzRSGZ9DGnyFggoGEUiZ1C+
wGNRQOAMN/JDIs7XiFbFmZASsY1djVhVox7l2TXuWQkclK2zP1iu+jx5oLj+CiY8no0oBNoGQS8u
nzcZy66hcoq3Iyut7oEsinILaUSl27VoFLx/ANSywAr9CYvNkqfYwpw/ApbiTJ7Bq2ZWu958BXMm
GLpSpyb3qtF4giP8bPdNojGAQzgatFJo3H5GGWnrxkZzg75FwzixHQVNBczPhAHe49qBoVIEF0IY
ps9P2I9iORupA/JOLy2InYhDAU7o/YF/1Ywe9Rn3rXDEX7ROzkLG+mwFA1tnsk8v+gs2k8i4erQD
2o7RMxaBCrAS7a1gkfxz1VIDS8mZzOA8vmHQLClq1n3MBh7+RqFuJTz8sKf8gw4YHzaNmbjxIF3W
N2yJgM70lVcFT0gxR6dgR3lMEbPq22lm4jLjhso30pQ7UyGyMCIhnLU0c7MtKyYEyMfmJeOrq136
kB4YJDf6XH6Qb38D+eizjfm4kezzReiVWHVn20w5Oy+4jnQQ1dVby9O2yUXQA1aHEdWJslNrIm1d
B7u9BZI4W+auYY6pyjJnExVT+1OKaie1n05f9FUBDMdUAVCg9hmxL6ZWPjNSU7O8izH30osA9EQC
OF9gxaSaYtb5XgfHqEy3MRn/czo4gDUs1sBtUiqXc4/BDMQemI26ji/Y+6d4AEJHdK8+A8MNTKUi
OOeVkvRHmZyhksaKFNFbPc7cZ9NNRko3i0y3Cp8NKdxS5YpC6TX7zKK3dV+5/XRBQWhKYxHD59pF
WK6dt1/xLKPdGmsPMVjQpZWfla+EZt5XtMRWLVNnrOt8ZbWMwrpNa7igtpecOs6dovt+WsJbL/DH
ZCLb0HcRTI8Wl6uq87rvwEH1Fh2rlmeZXnuBgcwX8lCeS668z4+Mjme8tQC20jvKj/hx2pWCcG99
N99/BPt88SPUuqvjOsKPoMn3EADu+lT4VrM9vdTPkd7HlXI3Yo6mutQkxK4UUxOR7ETpLsGkZKQJ
GgRFcrhrEYeNPWrgYXQw3uRpue2UILqO5Rdp/s/zZXiQgpNYs1EGR1DJRePjROIx1JDI0ofuzoqy
a8bg7Whl6ila9RRm4c9syv1GtnqBXr5l5zmtgWRAdYOgVQaLJrdGSZFSLVMRabLiMXL37rwjYHEq
r2vgLiH8a53W6x60nfGSXTLPTraaa94jCvVxuGeaz+gv6sqFQfcLUfJ2xfJ9+G2ciZAn8CHFIfa/
ACFFhTgq7wVPylUJ4KcFeSPIcHV+Ng2w5ERD6IkTBqdCqsEFBcL+c/Yr+R1Gp5uswQkRBfTTH6+E
HNRknFOsovWlSwtXsHTq+/wi9+efxlPtpXdW6eS/CEXWY/pCCyFmEBbCuS1UYWZnlQkvJrKLkmKP
RL/Ae6xc+Q8iOAMK7DeQzoOvBEOR9Q5p/r01tF7Tabv/+NIDjRKTyjLQ1hAlcJbFSnNbbydckT6z
NlTW3V5WXFt/oun9fyeIsy6mWretUbGksgFU0e4ump8rTNQqrYiEYsW8YEWoEIASS0VXCheCDTEF
aEyBjWsAVRfYjTOW9SZM1R2NVcE1X9XBhSh2DxZmOWhp1wcq1jR2IB8KpekMEPgMAtDKMGOq+m2C
fpjEvDm9k0yzP2n+Qip3ZJFUy03ESnZSEtxVRnUeBEOK7LXtR7J9kNlMxmmBKxkiqLsJQEAUXRGS
8e/JTFGGQWfJttJP9qMf7/RqM+9st/Hb43iXyqA1E2VVV7d2IZK9VRZba1fDYOgA/XeG+Ej7s956
AvyPl0uADjUfmiAXWKy1uOnDEjmtqSwlI+YMedKuB0ReeDZe1NfJLUNdoK/lr/a2eBFlcNesJIoC
7C3LYKI1bomljE6+AixIjtTZmzwzjkFkfeV2L0Rwq6JTQpOKHRx8rivN9SGUbceaDOChiRrB1g/s
fTXcXSCtWsoBE0UuWVNKfqi/gTsByFG2O28ZLpx+jJ8r1/ZEpK+rhnKxRu46dEhMYNYZgrXkhw5o
Wanc0mEQXAGREM566XaTzuVbunksXDkBvx9pNwYVILCJpHA+LZ3KLKAsh171h4lcjaCtT//D4MsE
iDSmsjXM2sO9IDn08V4pc97Xmd4wtrTspxo1ioti32sBkFTXqksRVgyv4m/SdCT0AGUCIA4+p0fB
iqIZFK2AstpLR2h8d0AM2gii41Up6CBF4hwz55/MkzyWTR6p6DuhWi27Jc37yzC2ekFPGX84bC0g
glPQzUgIWjK4YLKLazVoxzhxTHM87+fcC5sL9Lb6p20t7714KZxR0Os8sOQCUoIy3tkI0KRO9XQl
8orw9rQkFkAs3QgvibMNANHB07uDpFaVHCXGdEJ6DE1pFyCpnFFjZ1Vb5ddpkaIt5GwEWirrjrYQ
KVetY5iNo1aP6Xh/WsiaNizPidNwW5tyo64gJIlzVyPo/YhFg9mrh6QAlhZxEzKsfNCEUqrWaRFE
hNF519kHMw0c2yq8Ucn+QwP+dkgLSZzdSaQhj7UckoLK2NLUPHTKHDpDS36kChU8dVdPZyGLsz55
ZfZWwWRlOdnrSfbdlsgjmv4EGr56Pjp2TlXRcofA4qMFyvNeq9o+TQA2ZKZ+Myvxt4TM8vVpLUCz
85p+m2BENQAIiwwVp9+xVcZEVyPogZpIk6tOSn6oDJLdVJWcPOhlU981SZi8SrMkfZfbOLhEcxma
DIke0NCPRqP4pehj9NjYk5vlkk/ntHyx07ZQvCYfURyLAf3qACoxrdyiiSYA+pE26l46koA2o8Bu
9iDP0EiM+YcclJGGE2SRHWqADGgTOXNAvRUMvROWhdRXTjI1CcLUelazJ6WcB7JJgmD80RbWrDq0
iFXJNRV7Nm9I083z5VyWVf4YpmNCfoSJHYOdtzClZnTzMm5/ZrZshe6kjnHrWQEhfpHpGG6ZKxrq
7tz0E91MjR5PTluhIOnGE6Xoojai6TId2uTebkOkhgowSxlncy+FiWNXiQ74iWomF3XLgORHyQqd
aaAY66gMNT0PEjwdaGvP9l4NjDHGKKVi9pA195UXN0A0dUc17eL9DF6/1KcVoMg3sjGPYHg1EdX5
ah52IJjAs7Q5a/O0vDPDyHxpaNMnbh7mhuRMhlSjUyLQ4Am2NDOj3o2LOqdB6MRhFUpIWpehYnU3
OtjnEjt066QB/uGelmMLgFhkj0At7jSpRKPcnUITxwky28DIdmkatNIlABhTmFopp8rFOLU9kGU1
jAVcAnaoBtTXTGmzs3sJsHVVi/fYVaCMLa28Kddb/Ttr0MrukbPvg/CM9lVIDBeTng3BHtOkoX6g
2FnTOoEWVvNesufgsunHOd5aWhvre1lKDSSvpFD5NQydogHtMB7LHbCp0uJaJ7nVb/oCjSQeK5ra
XmdmU1A6odyAsiArK/XVbKPMNzKil1u5snNQQRplVJybSK2gMNJYqoXJBjqPE31M6yHPVV+R7Mau
AX9F6/lKkq0BaUHZNOfrIdVzKTw3Emqpv6yybQt4BtDTKZ2Tjn2me4aqACfpALr24W5SQRlxjKox
/oVHSI2ERi8Ryc3bqr3WzGDMN3NTZvp5JBWKcY7IpM4AEGxK00ZWKOxnrD9LAUB/zAzQvCCBT35k
wYyEedRS2y8BqG6cWZLdWb5ZTtJwDCxpIm5Ce1PfmEaiA5NUslIgsgDOYnSsWMtMpDXHON1VdhIR
T9PL1nTaWSmTW7xAS4z5ojer3mlxag4bXe711O/ABTXtOqkOcNZpMLSuUY1a44AxwRzv9Gqeht0s
0Tb6NYfa2L3MupTOHrpp9CJ1FZJn/bZsSqIdwsJEq5Tc6WAAG4IuUzaIFCzLbYw+pg5ii6G/MOg8
T8faTA3i5JU0AzakqibprM3GUb0bJr0tdlEVzG5ikjzdjW0/Y5zUooUGIzAVsQPDWccXUt6YlVNX
ilzv0yCgqVvVUpa7ahDocHpdIEsY/y2jqb8f7RFD3EXW1dNt2uRkVvy+6Gyz99q0kRvfzA0L/t9G
g6irmjHSOaUfDqXU0Y2UaFatE9cuo2a4U4ZGiTD6PjVhC1R0a+ivEoxImF4XZLbpKEpTlZtasyR5
b0C/6Vk2DaEMOtl4hAHY5pNSJQAGrKeqC/anjf2qP7YUJINAtoMaMue5IgtUHyCEhD4ByXE6qihE
kiTbkFYTBDCfeoHf/PFCEnM6i2epmcNtIK2HCOYAFrhmumVEKfMO7fcH+dF6Vgofl3y8FBd5Vr3m
QjCXDioVCXVV5s3kNkWCdtNN307v4boADGwTDK6CB4J9vlgZLVXaUxu2Xo4fB3QugtfIPS1hNb6w
3iWwzxcSLHVoU02HhMH4qVtnpH0p8ufTItYV4V0EFy5pStPMhQURbQsmsBZQEc29mR9zU/CK4lMw
b2oA/mKgm+JpA6ySj0uBBwVRXQ85c47mbBtl4QQz7EPqJbaCZLOxOb2s1Z0D7hlA0jDhaxBenKZG
UUpxpYtU3hR1uY2KwRtlVfCO+ijGRAc48B0NAgw6zJkjhcZdIzU0yypI+180MpTS1yRmS7pEyQI3
maNcNDXP1X+ZOMZqQmyEnDrIjXiMxCCS4ikvlJ+EFoGiPlIloXBS2WCVD9Xcm8l1ijZjcmMH3Sjt
o7Y0QCCD/1VcD5oxTR4Jp4EE24aWrTQ6FfyD/SeLwf97pv8TvpRXf7yG2n/9L/77uawARxtGHfef
/zqPn5uyLV+7/2V/9tc/+/hH/7qsXorbrnl56c5/VPy//PCH+P4/5Xs/uh8f/gOp/LibrvuXZrp5
afusexOCX8r+5d/98B8vb99yN1Uvv//2XMKWs28L47L47c+P9r9+/w0ZgIUKsu//88OLHzn+7ixu
4p8/uvjTn7z8aLvff5OQMf4nOj6A62vhFYTBPwTx4wv7CHwd/wRxCDFkoCGgjU3DJ0XZdNHvv+n/
fCOZZUwz4LPBwOdv/0AvFPtEUpR/QgdYnc2A8pmAFPrt32v/cErvp/aPos+vyrjo2t9/extLXTxt
0ZAuK5gWMhD9A4bC4jUL3BN5a+XdcFVU5aMZS7tU7Z4ntcJk8qa1m01pGBdtsRkHujcK2ZvqjZnZ
Z505XUqk+mZ1m6RJn7SwvrKabx1mThwSS5t4JOcRqKqKTdcBfp9u4lC/mVV6NTcuGfXWSbTe0UmA
h+3soTfmECnabZEXXko3nQazkF9Ts9jaRrWrhtHPW9WZa3xXvW2sAqMXGy20gIKKX9jSV/xNrFS/
8A9mO+79xVn+uV/L/eExULA/BjZGBZEAriCwAzlbH2LQqUO0kl6pTfmUZ3tz/hYlsmvGT1Q5jngs
YZ1BMOMhyIL82S1C+WgC9Ta16jOZho6Rl+7cC5Jfylt/ycdjMwjeaibRAdgKziPuxRZZFIBCBmZU
m/lY1IWDIY59Nh5DOrmyMbnsl8j2qxbeK3TcZ6HtjzYO7/8zdmbLbWPJun4iRGAebgnOoiRKNlUu
3SDkcgnzPOPpz5e0z942XWHt7uiWRVIEsFauHP78M3Npz5b5pmrv7Iw2xA9q9kI3W8YJbvtMO9pN
+RdvDOwtP7LG3VTd02I6z0lTrr1Z2et69mA0zi63m1er1URE+FO1vBjR1wJlE4wQK3CW/QlAJHa7
b23a3hkO+r6dJmD+znlAFlrma9OqfuUN5VpT+mNcHnXaMsbRkzmduCLndFXNy13uPJRVs1WcflW6
5zlj5qHxTzzBCQ+/0gDUr0311BNKlkO4WjJ+2pdeu0zUF9kLs3cQ1DhgikmxYl1KJV118fBShDqh
Z/ASO8mGW+cdGxayxR7Fneurab8Zw+abEwHE1lsw9bU3GQ8FpepZv+pq0AQ8+0A9see82ETqJ2Ig
kUNSsz6itGly/VjX7r62yi9w9Eur6lYiDZygpM6euj7cLEokB6rJ67em7L62Q3efap5fq8M3fS6+
FO65tPqXDiDGdsONFpzkQCyDeWyC8ZG7Kvr20nqvmNW1aUmhn/f+Z5EnksAk3woXmCe9MVyLxLJ6
I1zJjPtaZ1F6LiOrXGfmqXMI89W6KPwqjZNNGhvavlXLr2B8GyNpvumV+m8KNEZn5IduhjSdN9u2
0xl32LF7QRJoqxb+4KjHz7E1+3Ht7AbtwoapZQ/FP9qwEZN3QZYj5v4udPzO1Mmfywphjo9z+OYy
2B5pY+k952Lq9da1+5e4jDayTnX6ZCb6iff5RkU9iSB43aqcL7K/kbJCzNmMZKKL0Fhv2+WUN8p6
UqytBGq9/T7Xs+8ZPOl4Mrv4KH/M9tpsbdBmEHt1a8fCt1GxsoWgfeIAcSc0ccgRJu1Y6uq6KgYC
1nKt6ORYm+xt4cHYOzUnGOcs0s/oSb52ct+dWqFjrLvRrUteKqsxu9jNGyHf2lGK9Wy9iYbLzZPd
F36UUeefKKtcnZmWPPtara86av8119kiQiVk+dl7R/zi4qLnNeeRytbgxBL0ycnS7R3/4vcGpL9f
GIpmnSenfOFRWHz+SlXnd5dknC732hVP3zW2HGqtuUv1atcv9CHt6j0Pq0+Xyqx2bVjtojpJVn1F
e1/OXb1VQ+1Y6MW6qtOvQxBu8nA5lS6ryJHpEdnIrl7sydr1VQ8P4yL7j3b58UNOnjZU95zFxubz
jUI4GGLfla9FauBg11s+nJQLa9LqjyhffnWt5EkzL0qIJJnpg9TCdFuxJi7wE+tCRxk52fRZ3uiR
cYxAjqxKWVXhQM6xqWDnnoviZZyDJ1tntpMTiuhMOn5ikmfqRk/qF9W8LFG1ZpEUpZQf/eR8xJi/
DZDEtMDKtPEIpNxFv23tqHRmH2Plk/McdXvRQ4V5RlS59TGxdw6nvzRJVC7FWk5DyFLNQbNjl8wJ
yzl0H7i0DLL/j3OP36HT2JkGOb/5zmXYjJVrKclZVLM+eE920O2yMVgtwUVx491cPNEe9Gq8Gw5D
YgKcGY9L9lI6pm9ZF9ZemeydS41QFFuyK4byqpdfl5R6/PHEniGo/eJt5Nl4t6zbi+Wme706yZ5m
CuOQkB45/5V9kSPXOvuZRjCcgZBAzpo+B+Mp5rg4nzEklaGeYhSiwwyhyKZxl5cM4QYBUfR8FVpA
JT8sWm/MYuPy/K2C4zX1AUnofmV3zR1DUzfcdZ/j7/CcWJ/BRCKB1zwMzWjEp6IfRIUnM+WXNLR3
1JNFTpADZIHn/TCebaLlsNerO4jEm0Grd1110dx95qb+nNyjsTiEMVIYq1iQMPDFvfHeASR2TgHw
GTBQMzto2EAOmttWVCKGK7KOVm6sRMjFWZJHcJp+wyfiCkuln3tudNFPrBLSOwfBqqj7DRV166FC
DYXbobyXR+IGkBhAvg2HZylw6EZr51VZvBoKug2jm8TA6rMLm8GsV0Fnb2X3BwwryMdOcdl9+xy1
zY4M2RYJKHKAWLfy0S2pcsmSap0b78Z0Em0kBpQU019hztBCbaSa1Km2ubd3ouRI7LEvx/NSgpEF
p8Ks9iVunZwwL7jTYqhURv5PYLyNMoSqkxVmLMP1G2UNukldg//tY++MhK767k1Ny7XDgRcHC8TQ
d3kHKyEKbWhoHRKWm5LdDpAFTAvLZCXaMc4YxOuaoj3RRayIZZ2aHMis0tfN9Irs8I7VvPXLuUQ0
2ITS21sa5svLnuy4ELcg1pdPHSGXXjKYRhRLlr9lY7SxiuQhapp7PqJZ7ibwEKCk2oRe7BfWS9uc
iqZai68WD2985gOjLTb5Z5tt0KHTNXAIVWH46Fc/9ifEoGNqTgj3rX+s9HJtlO5eHKHeObFSWfwm
Kr4qmcOA7PCQC0fAZbZjmePwoJfF9IiUMXpdnNVyqu7b8olaVp9M7vrPd3rLkKBxmQwohg1r0/iO
jP5N6Dw39LIA2O4fXU1ZMefnOE5vva0c2HTGo+zqODq56OWkDVcMBNmqHEaTMt3MDD5IVP/m29/e
yQ1CZabuVCVt0T/WurMpUgws13Kjp7hR1/LPQqnuLEpjRUsg5EiMaTAkL483ccttt1hIwptwST/g
M90OhPm+RNB5oQ1rwp26qcTxjCV1+67tHxOsMEfESuhNapAbZjzLhrMtmtQafT0Uv2apqvUCscRK
h40YYlyXMkcPEZvIGkYlUkdj8w92UW7hN3mzZeaGIeMFvJu4KJ0t+j7EpI/Fdwc0x8vTjwGqROV2
yvhiV+CY+CPB8hFR4zf3lG3TAUKY80yvC5goN9umZ6E1O4XbPQ5qs5dHQ6LRgXJhGA5PQ1PvVaPw
YS1vPzxngh3ePDbIDyMVrjl677Z0b6jwKpxY7x7DmZ1AGTvOBhVLm8g19QC0Ve9Eafx5rW/N8vV5
f7rmzfPmpabHJE66x9kqOLLF2jDih9FzyHm/0jP3A+GTb/v9CR0PvE63pCiG939SJFqQOnoWcTVi
8qNNHbhY0zoeH3X9jClzWdU/P94NuCWdDNlPWCn//4o3olS5qeKEitU9VkHygI7bDDWmFeVK1/4V
op7p87roqEk3ki9sKPUzPlNY9n++i//cWEbeM4MJYgRx9a+P3fSBNVNG0z3WC1k49I+F+2/gVItv
bV7KurjD/n6gga7N3n5bbFA9y+LKEHlvruoWYbEE3tI9Qsg91cny2WujTeB85jHxgCrlOM7GAdQh
jznfTG0c7wLOFO9y7iX0IRLp6W85DLr8k9CEIoFVX5I47Waf6F8exrYLvxjdO693dmFKWFmdZu2d
Aha/w5mL4tL3FGej2wFJLRyw/E2NKHAOyl3Zenc8uvjPXI502oZgBftYEo78efH/yyaQ1GEkqeEw
eRXQ69fVD5zJSecWEVAJKjLypVk7U9imXsMerz0xBMfnHqzqJFGUxEUSH2mBtfvzjfyXFPx8H/L+
T8JfmLpXQAnqHrOZIIDg7WrFzVcxjqiYfHHl0P/5mrd8uqv8/3TR265PreYYcWyjU8zuxbFOjC/c
WdMpD/EsQC5aa+sYtNGKAAOw4uw92jUhi5IpH0jjdZVvpVGXBipM4lEpiLN/ffrEC+rIzebusWmi
jZiaXHkvzXclehRnl+cfxtCPg+Sode9p+2LFB8V+DRU429YZq8MGEVu71inPCODx96F5gMiI1ysn
mbAcgOfPa2f+l278+ZZvNmwIbK+sFQ5Qp79P3F1jxQ/NEtGj4IykTte6N2pY8YUard0sROyuo67l
hBQFHi6Odtfd80lQgByRi+N2Pw40jOWe5VWOWBC8qoSfLiiFIDusf2+MvluU67Au/T4q13SaOHbL
2RuJh+dzqxerpXwbrHrHb7OanGbzVU5XORK5l9oH6vq2aveH9PzPpt121NXU0InmTsU6cLY9LTpZ
qrsBHmQEc3eQyJU7TIZ+Q5WQBMfq/OHh/c89gE9mkQehzvD2Dkjdp3qmIjaZGa50sB4kBWcOWRDf
QLx4JIM7CZFYIYVZBfyKeju3y9qcFN/QP9QmqmR5biQZXxiVQnUs02XUG32iFkHNflfNI6z6O+gE
Xw0DA8JNzST5xQHvrOjvuDMeTNy7kuYLq8aCnaunZIeb/m7sp0eDfD6DUe3EV8p5gpeinQxvyPwy
OWs1WV3iBOskMIaiBtR0JU94IVSWSfxJK7wddquLlUXsV1VER17tiWL54VpjIh6LYCPckPiX/JYk
gKHmxWviL7xoL0rjl874mCsQDqpPeJ7o5bpvBChxk/JO/r6AM0rEzFks8u6OXHe2GnBHoY78e/0U
tLQrwslnR5DzPiwp3LqCL3Kxq28b1PuwDD26us4aPaIuYuot8bWN6o4/Fl+DH/JxvkS2j99Q1FiN
pXhlU4MsOUp0JtGiXl7khyhNubuw2Y6Zu5sN9xCl9TkJZh49ndBxuNomIPpIcyGsuA1rgjhl1nx7
7PbgPfHy5tk5nBrUoNnXr7N+qkObkWADlkvZ9VNEcDdcyt46jhn+eVcs29ZNjli7CXrRUjzZfbaK
s/FL1ClPgIA4qq/6vdZAJ7IlGgRlEbBlmMr14r3HhrrOuJzEjbj+enDuE0DiudYflUr9XCYh0Hna
HjpwcrVmyXmzC5s9z+jF06sXtiXzVgtmShu7UE2/TH0M7hB6e5dwk+XidP4NMWCX9fl1XdzgTteL
l6Bq/2FX7Vi56zNC224bebPJImoiKlCLvvHuSJQpmFYHtCCqiEkqG6V/qNT8sxUBZvT11wkUSyRB
J4BeUvupz64YvqfnqChWmuQM31fF2qcRP4HLCJBg88MDlW/cyhV5LWOKH6Os/FbVydcqHg6Yn9aq
77W+A+42g6fYotmo0rnDJ/lt6rR6Rfzxr9Y1Ozt/aCx933eXOHZ2HQBeZdR3Vd2t4pY+Um37F9OA
/GnmmNUX0bcC1A3qVuIr0UVsAXeFxkAjJBphhP2auRP9DRSgT5AKomiGXN3VcbAyDML54DWuD14Y
bfqKksq4bc9UuyGE2yHIXvIk2DoulToJgKDn7XUT18W0V8PorJXAfpqLxQ8lrlz0tW3OfyUxYEE4
nDjJjIDYuvX82WteTV4t0ofGlczTtIq8yk+V3m9tMBb6+mRhw7AIDGRDPnthtAJKLnXjh0LJ/WxJ
3pkEZpGdylx7O1nTJp2Mzw2o9mT8VRtgU7nid/REa5e/26S7z+jHGeJv5TBS5rB5SXvoL1Xjj4F1
1BioFuYb1ZzXvWOsMkrAtKz2U/rTLWl7DPQG+JemNLb7ualjv2X62hTYByaJ7rveImewd1waudh0
egO5yKInZapWc5X54k2JJyjwCe5MNTR3PS2ZeCUGuE9yZxsSAQtiRTOcVZKiy5FJ/jkR8rJVHDX+
jKPVEWN2TCnCLRLt4LTTI528NzXxMgDX4gHqf7ForQrgxanDBEzESbhW9y5S09gPsIMVRjUs0Ggd
gAZXJQ8zt6uwggo2nt2K1gnDJh2qVZWXdz3AEF8hJjahLbIW+Ixj+mY6aIhoY6bamtvSrbtG6H/V
cqKqcm2Gw8arD1UNgNZyBqdvVW9tyCdEbnjEYY7H+jyP2ioQGK7/W+9edJCTRJHw330U3S9SlPf0
1XWrPTiP+EHImmAnpkW4mY6XpGYxk3/jrjteI3Geo+NEm8lbR6JL0DZxJOx3rbxIcmuWRcWZZNpI
H9c+T6OYdBTiBuLUe9bJ3fFZgcV1vdqPObCSq6yBUbYDi6PbBLtJsEJelfYEFih4zmDiuJO8wGvm
1ghGizw9pF6147cmzV5x2jlkSx6suh4Hf/a+A5F4kVqlvrfF7MsDOsoDEQc+GmihA+Al41AkvSn2
Scw4BN/T4JzliLIJNFE/CrrmOGgRBydqORMmAIHx4MorezJpoISCFBbJEVeQiZlUfLbrcPRQdNVD
0g6rH2aFNKVpnTLTwOlFM/B3dSzZCbwmCJWrjISKeGMinYy8ux/ioxK0PDiKBvywLAlj8OYUzLuF
1tVomhqH8+vo/BsbF6gbftK7fjBOfkYIJeLjvZfacz47hyQZDiZZFZoMr6P2vR7V/WQwkwUcU3Si
nq9dPDpN5wLZJpso90pOkmUBdE0wBBaU6aSiRT1QsNNtdFVdl6aySjvmFJfZU7S0+ywN9nIFSVhx
YOq22gSGKQUlIKAOQQz4HJsomQZ0oBVy/pRulQekFLV6q6e4z85J9rVrzF3lEaiRyJUI0TRexaWl
RoAYlTTHkAa+aM1iIf9SnsQRZhtThwGofCEq1Y5YKh5Ms8MHqH1Ck/PtpN7pCI7NU4ZyXQIOZTTF
rXECz+fACmxtdCvkgrtUVZyB5aSmIS6Qt+FoXaPCEAjazDeuRuZ/Cfx2OXd1s1OC+SjpML776JTD
qsC3VsbZn0IsrXeuZnJBQ/OimMZ2bII7blbtrV1pMkJraLdiMQTllei1tsJnyc1xiDrvNUHxD5VK
0garneLXIMugiCQO0867Ql0E6qtmws3nqYzsnUcQW1SQaVMbpsE7QMpYnOTC6L0H/sXD9o3LwmWr
TNMfJX9uDTkGCm+RO3Bc2uaV11REc5KrKUhSGIIQYNwk1yeX62joZxGOzmN3kD9ksaxEXTNGZONE
VGUh0gGUVTmBcldFqnMsCpDqcmuAwbvTF9l6JGBR9rZlbReoDyN/hMjwYsMt82OwhkeJ+OOULgnd
qztgk7q7JWwPGE55RI6uZFPFT5JMNM4Pvtgpns6kTFxmpzOkfj+nb3JwvAZ+6uDuRf8HNiqdjBPP
ELrv4hiJQ8cFIbjvJDMZboEV5KyKMU09UL0EnVzRMYt+Kd+NAbCQk7g73T4LUJmaVwBQbqYfvJ06
n6ew2Hj2Lk6czaiEm57L9yU4RXcRM2/UyXHBPygi2pN64HacdpqIboyyupP9Gh3AjdwF/tFPcbaQ
3iRRo9HvybsyEHTyzmFm7aoZEUYBxIuv90i7fZGnLkBC21pbl03EbEBrKzkHuWjMAw3JNUMKxCGR
asitS2Snhqx8GxD+IYAhaX1Op6RJRIxTEiolrFqoH6gIzcpgVl0DY34zyEcgTeQt8tLaxd1yMkk9
ayh0OYdhRLaZTDPWN7nKE4dKFnsJzF0B4WFqSBKPr3yBxKnAiCv2SnQwRmdA7tAyKK+SSEKSwUxw
XM0lhBvnrASvuK3BAkA8yU31Wn8Q8AcVUROJ2vGBpAv9TEWGWnxYC0RPVljSrXyjbn4hwVY44dOU
3Ju9h0c1EMOdoxyNAuIuMKeoXrNefI3sFsK2kC0nP+qa9V333RaJiV9QiZo7PGJ/pjg+EsuM0XY0
m5VlvHId7l8kkoMuEGkWHcQk9aeB4JTjgkUWZT7X8VFEmYuI+iULHmMXRZoliJx0YyebUdnd1RrE
3qnVrW3sfGKy28rWzgINdWLO8jc5FxXxdtDRtRBwutcwTGaxkuu5C8XiIF9yLiPOJ8h+Qn5KBH2+
SPjCTQqvRBxV7rzF2Xft0m9o/MdnUCj8gehnDF0zp5s0LD8rFLVck3aYEvZAZ6HERUBnic4QnaCG
ybHCM+WoKXHy0DvLlXnCMwjD5ArR2ca7HM5kHA9Nwn0BPM7YGm9OH2Kz+cppIcMnOleOLtGcr5OI
6OjR2kQJSXCO8owdVE9hSJfr+o1/4RAhjpAvfVkaQZFElIix9LZc41KtCxy3gAyfKA2+mFvnokYU
PhoLdZ2oOZ62TNlY0uH6SUIgPiIOyPWTgIXfdwjRktMn4Z+cHHl0njNTLpJnolBkA0n8IYnIypPH
lnXqpydqMzbhZG7NGDUTLSeDXht8q+XY8iPpzpPZHEgwclvkxOVooJZxFMQfkX1yl+eKRAfofza/
ctgxAXg07ezuB6+8Q4K85VJwVDhnC2FGkxjHxfHEhkPO3ls6ZFSUlwBaYkdsQzgAmhWdeg1VMNvP
YjHF5Z0HGwopB3BRGMqZE4MFfpGQUumTh1Rvtu5ykY9zcCWCZMVFVWl1RbL6NNr1nYXWlCUQ7sZi
f88lDXH+lZ2/HlPOldnbzyyhg01AXcsG42IjXMjtQhqds4ZE8hp3KBlOIVY0LbR3TjF/hl/J/9tc
vFVSxS9tdc3WO02xM516N7RP8iR8Qtgqkv7kn2gKzyI7OfF4Sf5s4NqmW4Gv5v4kYHtNtnts6BNl
Bme6Jm6Gxlm5B7HnFGkczXR8nEy8ZjlADl8edOQlRDEUVc2g8uIvsaKUoNyLOwJJTY6NgzGVrWQr
0iq4gxl+jBobakWsU2ZDxpQVS/VlrUSwRVplraHVRytfSwYQVxdmoR9Ynh9VCGNev3aBQqkMrDSl
+oL+4PYRRQnsvaKTfeUbRVfXin7sDFcusKT9IR6cvTPWd7WLMiaakKyteCR6X37TLKpn1PGNuVSn
rnpD7cYkzsSxFvWXKBfcSc6AhDoWgPrUHkQ35VoMPKCve3ozi1nhkHZwCeRPOqKqxVLE5xyW4gWW
hNq9u7mzQzOnnbIdBtzjrq4NEedCbe7kYHDrMbom6erXKEwZAJYVf5uz52tj2mEEicKdwX4oXcdX
6jcy8Qe5moTQ0fIYlsYzFyuzajfA5uOfWmyMG74SKEFuzDlDN9jYKGtx576zd7zoZEyrOFAs2vK+
S34HMZDIb/Cir7Jsi12s8nb4VNSXfsJBX0yAA64YZyf4RO2cfr0yHOttnWJ4FxQ+F5YD45At5azy
HX0dHYeulSikTQ8leud6AedshrUEhTGMlgBfi1iC34ql2udO9VXWLjbsL5QPfmPW9mcBv+2i/tqR
KuZjsirEI4EFxYmoiEV1Ry4jVGi+EetOyH41EzlcK14S29elyl3R2w9GX6VrbkyYB1AZ7lpT4sh8
Jc6B7ukQuupp5Q78n+AZ+H/yA7WpWsPBcaxLN8rqqll0lC8JXlMjJacOQdVz4pWjxR9BvMZNWgKm
OTNDbFJEGkCL/PdXYL40yAW3dlR+inFpICz5WZ0/5WX9Ws7NFb3m/mYsl41Dp3XRMYvzJ9PKUkEf
22Q5QZaxlKHbFWR0eEloK7Tf2gkNp7c+ebMtSCQjG/e8ORjW1tCW+6T1DpZBuxmdXVQIOhq8/pzH
1j0yVMR6BIkBrlg+xQ8dDnuQJxuJaQRiU6NmBy2XQuYVPwZ6O0oYNLnqM78yNFf2mZFVBHgntT9b
GuQTbIfwHeUNzoV4pksApsqDCSVlgUrXvfflfW0txxFKqqVJ+2hcWNSv5foKnbtbiHMLw/qMotv0
ztmooenwrYFV7ITfkzrKehiKL7qqnEOYNXhj2GcxEXkW3JVUrOHnYrYi3IpEACCaU9h7gLSVbQjU
ICw4iKWgB2W50vAwKQ+HnczwJqzydwXdlPYucYq1I1gimtpG96EzRLTG5EkiJq9AClUPf+bUJfEG
LSNvGlooK+JZ86fSCO5nM3hwKo5g6uU+jjXznyvr+gkdoVeig6cVHxRp3OagHHLpzGyQWQEeLGfz
mqP9KfFVO6E96sYYPE/hm113Z/F8ZdViInqvhViMd9yl6RFtIsQCfkBUhSl8dRL/nNP5Tdjhw5GG
NSyV2Ysw52+E3WQGtj7EUf2MMNrYxG7BDcWnEX0rEZCBs25WH2WS9GtTu59yBiwBiTZmDgkdniK/
2z5tXqI2Y7TY1XNSgUIr/YExRKfabe5o3/Y0JulTm9dfIq+/CENRbXEop/nbkrSUbsYz5ZEeXYzj
5EuRad+EKmZUwZOLZOPNOLOodAZy6Hpyja2ALp/wauRHF2pXlqgeU6ykEUPgQAtyiymOG51IqGYD
gsIWE/6DbvYDlgeJdla9FxkEM92/XOZHgkGuJoSeOKr2wrotKOXYmU1zCW3PT7KUYAEiW70VTPa6
lwAjY+vsJCroWkiG2ntb4SKz+0J1qXvtE3ah152HKVkeJSoO2ytSL5BfokI6AalPOv0aI0Sgq0Kf
Ed+06Pr7QoW/m76Z0dYDJ4tBvggufrDTeaIBK8x58LNueRTbR4jAoYxd49SO9nPgVGcJjQW64YYl
LsaIafP0SVLxEcmMGjithr/VwgWX14QUJua5Uo1PXdQfOLPyMdEukawmxQniG4p94C0hY7W98Sx6
vyi8/YIKjcdhIxTckT/JsA+ltcetEsqaeAqlQzqgUfw5bUgQTZ+zoDto+XSY0WlUJx+c4LnuHHNl
J/kTHD1sRrLUu2Iq/aihfyrgOS+xhPD/9FNqQffOlDteakt4qRIrLshV4ZL7hiumRygKfkcpCaUV
Vz6BOO3U1X2nmg8j+kNYk+JtwyPdZ3X9Igpdj5Nj5OjTOgjfJVlBdPkq8QUCwuS5BxZdLakaoi0N
ryxdavhl4EjyyraDu36yrxyiaAQt7kqhPVcgpiJc5A1Ur4x9EdiiavbcjpJEJ71GJV0ZuMKi5tsl
ZKc268EmYdYrjCGbF/NBxI243a/H8kUdO0O2c4hQb6i9IhszrOsVV+xyVfjMrlu/zYbZrossz/cu
T8Vu5YwV9kcrPFFhK1/4Z61Dw4Zfc4acf9OkQ6MBL5ZqHCpifjWyYZHpmRZm5rMBXN1bEC6qU5E0
ZysYLmBWZkqyg/+B2PZG95LUBzX918kW9NNJShpKFWAF4RFARSK+1uS05QcCA/xX2y6/CBw8u5TD
4oANkM/VBtgb368r6r1bNPcssge6JIm5H0vpQMKAaJ21/aWv2xdvqSSZc83eYeCFt2n27bkgYSlU
CYlxKaKo5JY5NLqBO5r+LTghDxIsb7Hq7rToqwYHVFi8sqdWfxBFL7H7BNRM6Rws/61QzSOMqjyV
ALUqeReDYLhytLUoYMKLxAR78eqtkAS0tt8IXcMMFR8sRdiNcDzxx4XKuqjZdjE/WcHeyrcBVcDc
IVZPQE22UFjy16Rh+1bSAkDQH3JT4ppW1ffaDXADUPkRROFa2kKtgZhhHk+bIxECMrLGNonG96iq
JTcvK0jU6NnzUShDbda8SOAO4Aiu2m0U8ICStFlrmg+hkj0tGYm67+IlRG85yuJY1sU2MHpKrbkZ
ymT43tihCwOc+K8fSN0NbfO70NmuDQeKAeu6dcO2apY4tbLaNJ5ln+Bq5tw06xvpDHQGUmyTit4E
NqRiph7YYIjTF+ej3pvXPja/Gj4E36EPiNyNY18Hiv9k+ylC67ohn4xnuhqSJgMsJtDyzqLbJPso
VQAISzXRkrnbKqn7oFWlA82t/wZ8Qt7WXPB4GFZJvIT0CLaAezNpxApFDj1XO+VTe1dTLlKDiZHZ
IJSAerkh3qDE+hNrLUsvKlr0L2vtLDJmW/Dl4JUwRxzKAXhSAgze/fMG3FItv2+AY8FCs2nXBavv
11NfjlisFGbtM0ndb03OAG/V2cSCwhbjZ5LjK5ohCJiOKEzqvI4S/doOV4ysFpKW5a/E5gkDCzsX
DISH7vuf7/E/PBPZIIYhwo/STSoGfr3Hxl7UPGoNDNX8xlk2Q21t1eWXqB0PCXCE5JSq3CT7Nxn/
Xu1L9mDJnZMTRjVLakRW1xgMsmoUUuRvqGmUUmS29zkQowiWrWbU2UBIXy7XfNRwMUAmSvOcI31K
3DEr5wqRcfpQ/GitXENvwLgUOvifH1f/3QG0bJouGRQhWKRNrtMGf5LHuqQtQjTk5bPhRUcBcTWn
/qZP1Vpq2AT9b/KQmggAkbweafXR3fOUKakYXiqXblwloXEUvCU0GX0z0ofDw7nXX8XdxxKnlnn1
FZRZ7R8iq7kzzeHwf2AX33BQkCy8V1xpSM5Me3C1m6PdpclIKZTRPXsLaFvHlGHWOCG6H5Pib9Hw
Usoj5Um21V9so3gFqP/zSl4bO/56shFqrg+xzjQpHL65hcRw2qa2h+qZxrVrkmGnenG3StbsxZfm
TOPqiS5l04EIhAffmhj8dmLeICiylB9EzQcH7tqq7dd7gsIJW0h6uVH+cmV0/bS7ozeYWTIsk0Bm
WW4/ZDQkgGbevEw2MD0FL3DDnwKjsfw2IPpE2qC2fMnbRkgvydxuWOxN5qVPTlcRfOu13zbzCbLR
9xhM3I8pDU+SB4g0b+Pm9UtYDv+UdThC8LCfxcj8eZltWcafHgkOtPCBVfaatgrCY/z1fJq0cMhz
S28eYSbvFH3Q1lqUohCpPxzpb0O4GMJlies9Epgu2nGIyfZNglqRC//Gi+KUYXdxFcKtWD6TTr17
cqp9MbypwTm1Mdl12PiOFGFSNtItw78tRD0/qatgHZvxk6005KudZuUqlH9QzflP15TBWopKUtXc
SgdvrtgkBU2/TOVJcODa8ejnYqThpg2Vlr495JS4C9HHrbGPNBrQAHkQwov5w2GOOVVk0jfDRI2D
9xGr+9pr8pdFtCB+etC1XJ3T/1uJe5wkiWfkmv2Ir9T7pgq4mPUD/hDE09WQ0WQ3w3zRyEMYCrDi
Neu5ANqxGuOduVvLasYVwz45Xp6ucj0EzRlQjw3d9c28/QeGaYqbTDyF5yHgYm9m37pY/aQk9btC
XtNs88R32i7Z9gNwZINb7mZP4hsM+F2rMOhOjltsqlzPZEFyG+eBH2qwbKJcuUuozZE8kyB/k4b5
U3Q609kP2HI+plv1G92KPsCFdGEH/7Jk+Kmw76n3UD3Ybrctndt8DHWPGT6SdEGYOqaeZNW9SpNu
I6aTyys+kh9X1zQzG2tQ4yNlilPxVE1bOs3BbsnWtMdZAaQ3lVfRbSmmzE45A1b8+YTcaHRXvd6o
pxqGjC/+TaMX6IG06FVqxp0eJM6jDywTQKtDXNc7y6z8yE6+9XXwAaVbu/Hov1/WoseOTo8Ose6/
nkuDtI2XjMH8iGM1M+yNx27nv+mztNeiclUG4NkUy4DEB70nEJOcxCr/e9SVtdJ4H1WS//fdoIld
/sPE4RsrXsaU3RkuxdWc9tgj0vRO7ArQnNEGuwgWrWqfy8FY0ynJt8kDhtMpwLh6wEUlybo/78gt
4PNjbf73bm7Whi41c6vO3vyYNSO92eijCAXPq5X9pLR33FTgXDqcTvEPQMqM4OQCsXXqC9L85zv5
/eCLcFj/cye3oxTyoNFsZbDYJZU5kcGJay04wzMEMQMncCnvUYy8SD6J65uqKlrKGXl3MtZ1AHmj
fuLPrHnxBzXy+SfJuVZX/USP/Dl7sats00b3RhZtpa+BfKe8VJTOPiJmw6Nh35si3XgmFTNTsG34
W32SS5YQpWxl8XFcJ6hjgACNA3I+gMH2W2d4K6uD5n3U9O22Ifbt1twOe0i0uFXV0P6+NZHq7nne
doHJ5b1xdo3iDRLuGll28B1ApOnhtFHs+WAWb2n+RvTcahdOdGaq/jDiHVJ+l983wJkGS8fQGKrl
Fh9SUFbF2B8G49UHcY50QtuP9vZKXf9NQ1HmCkXbsJm6eCNlS5nmbZ+QnGjqkdQySZ/6qcqLfxV7
3Kgp1SwVsOiL0Q7/j7Tz3I0by7r2FRFgDn+VJcu2XLZst/8Q7n7HDMViMaer/55FeTASLZQ+zAAN
uJXqkCfss8Paa1129gRpGllVlj1iq+lfllKp1BUJT8NupLuM71KMPL4nF8yyuWI3KL9Wc3h98Awo
BozujeabbZPY02rgzNkhRAu+GWwud3+KXQPY3/wR07GPk3MTrzrnLYSBaaC7gj1NE8tuEYrAFZP3
4dNsNdfd/vZAgokFGePq4vShWZ3HPyb22VPJ+XzmRRGBLVHdWDM9UCmNHmxp717TZneU78vxrIbW
tfZ/EqKQinvDmnuvWrJng2+6VqaMVsdlPzP4sX8fmjQmmMtyOXfxVRWPX0yDon9/3fdpe26nkB9k
ifcxq51/Jpb00D7O7vQtHX7WsQ/pM8x21E2yqqH02V+7NIYCy58WOrdAwxZgBuElhyE6JQ+cFubt
RPHBprcrICVXQPadtMtVXEUCUtG1Oe9BLu7ni+lgXxRT/L4gkTbOBmnHn55IGAzyCvOjjjmHQj8M
KrDprBF3x6XNsc78t8Rp/jgBtgmfIoyKNrlln2T2xur7U1MevcTfP9gHMlwp5OvTvXckIojaYH8G
C9v1vko+1VFxP4bGTTiT+6BHX00V2Zx8zNP+K4qEZ1nXXzNRdtrfRMn+0ozH927OVeH7H6P0E8eB
z2is5DxCkTZ1s9vcr9/acS+djZBm9cgyfUJQiGK4xVcn+NmOO3h5lzpusexKF2UdKuFzOn8RYsP2
m3eU3jEeQd0I3PZUWaGV5hxH/41bdE1G/Gfj//kYm42fBnFIXJsvuz0IrMxFIp2DqAKKcsdKUpL9
sbv2a24PX9ROKu4SDEUnjER7b2bu3d462pc1X7cxBQVSvaeP5ktmqKcHtEwLY0E+x/ci/fzZPBmp
ReLJPi67kRuDurFaMsEt/G+D6IQ+GySlGDjup2rZpTSfEjSoQGnFb91Ery05pKAenrnphhDOvBxl
P5DwLeJk2dnjT6FhlC//L97j2Qgb4+rENcz9mTGvweAoMCQO8+khdMC2G+b5S2w2TOwMUZ1b6bIT
avkpUW1rIGqYb7yMmkpOjaRc37NFaVIf4saCkXDwGrDrqsdQwwJWJxzvmy/26kZ7NncbKxyi0dQC
q5h30AxdCneDBdz7P07P3kY87/d2fjbKZjsPJjQuc80oDuAuBVAlVVE1Z/JmTCcTSdzdUuE9Pe6r
q+ZCmEUrJlXJYOM4gHwrcvsQzdSA+kunqd+rdAQ/5nlSZd+0208P96pZoSTw7/HCzVbvi8ovDlY4
74YWmsf23Jr+8coGUHhwWVHz4WXVQq9ctXp8lL4WDAfcESSml0kGFZRv36kprCf1r2zb6ed7fRmC
gJyYGqz8bbt16cWm1SGStLNpSqL/AJTVzzI8T396CkP5zunxXt3Kz4bbrHo5gl0MG4brqrMAqGp3
NYJTAYNJje6tsV7dx8/G2tgyAv10zM0SW2bW71TNUsIiZ7lPv9Jbw2wu4kNpGKVz4JV0WdC7IMze
mw7vW4Ns+s66JjaWumaQpIZhs/lXM/bnfnv9X7wJ9WnqVQR/pr/Zq4U9zLRWMWGxWV1w+oTD6oI3
zOZLH+/3uX82iP3SmM0DZEK+yyBt0f9NBbLN8094WQdQNf/b22zNmD8f+splykYQdqqCCKdIpHV6
lFc3dBj4HkoYIRzXm01W7qccM8aFSesRG5pTJCqndUPTwHJ6rFc3wbOxNptghICS4JWxKIMIgumt
yerTY7y+PP9+n3DLEFEey+VwgGR610IphvcliLwmzgd2cnqkVy0xBA9MnA+B59pq+fxWgzl58fbN
equRZLIGVD9Akx4nQ3Hp6bFeXaVnY21u0ENCQ0OdtutYoPnWIqzqQEfnyqer9c0r9K132+y9ZSCf
a1jM4tFx7mXcBVKls1NlQt719Mu9umTPXk7b5tlEjqEXl05aY+d640Z9A74NzCC9mpLlv3FBn42k
J3k2UjId9jB2s2Q6UgN9+3i+LY0zp9/ntW1OrpuEiyPVsGCzWMHYJuB5B0Yhq2J3dNvR5hI59RvW
7jUn9PkwmzWqhnZqorZbdoXt3YtzLKr2bwS0cia2jtvzITYr40Cw0ZsVQ+xbukRW/oGKmiMsQu0R
3IhuwP9t6jYLFPfhBB99v+wA1rilsZMvQYf37vQob82cdv+zbeCPbt506IzvBhpxrfFR/Q6nR3ht
Sz+fuI2lS9En9vP9uOw895ezdz9O4/9V+zt/LN9YoNfO6bNx/vDOuqAxjRa7YFPDDA/zrUjR6GtQ
abhM36LfeXU0CzcLERYPfs1NUJIvHroeljfvaJ6AR2C26ISjfoZ7/WaF7tUz9Gwo++USRUldGI1v
zztFr5S6FsotIMpPr9JGl/HpLnccioABBzWgvPJyFBiO7P2BIGjn2/aFPx+v6zShmd26oGdbbJtH
Okvx5WUAsXpq/YDifu2VONJ0Njrel0O0PzsW5ke8jamz76ABEzL99GO+tl0dl0w9UIQQx2ZzKEo7
yaoimpddkEQ7PI7QyN+QpdlkzX5PxLMhNvu1A0o4W/XEPoofGl6Nq9+AFQXz+BufLreTKRCBxemX
e22hn7/cJp6BumxauNg4i14FBbZ939fer//qivnPKNbWK8jycvL8kFGObvGhNup33GX09bx5b55e
KrIdLzfU3B7C2ULBaqfeEnaOWnv+l/mytl6HZ1IhmQMsS5P+HOvxPawiBQSQpwd5zd14Pl2bq+Vo
OGgDOLyGAby2W76vPZXOfZX+5bu/gDKdHu01YwmgAYQZ8NIAaOvLSUt8a66o5q3OjeasIb99Hnhv
bLRXI8Xnw2xMihsjyDFpbfBx3fbfl1l2uB+zC/rjls/Hy9Pv9erWfvZeG+uS50YfuiHvlY7Qgv5/
3Zev7rdnQ2wWis+3433MEHXyXp2G3ty+QX756giIDUJCZcLS7W9GgO2gzvLZxZkBmRdSEz/CRfVf
zNOzITSPz67jdvHjpu/pW1KPGi57ONlieTw9yKtb+tkgGyNqhMGYoVKxrHgyzr3Sn1N/j6EXIiiB
dOP0eK8uPhTZNjnu0Iyczaau4iCt5ykxlcBj8UkHvZkfeP2V/jPEZkPX4QxQ3GMINjQfPqBgb5zj
nxEj/leOGXpL9EMig2RHW0fjEOR+cQzy9XXIGvM6b8Y4r+2050NsXqctKrftzMzcwUrZttBe4j2f
XpMNJdDTNfd8iM1mjkO/gyuDIaKj/FkAlES6yhZRZWlgLwFurGP65kptkFv/Hhg0HdGvAFwbj/Po
tGG2OI25Oxbdw2L9Us9s0h+vxxzEyC+BRdcmd9qL2C4JrWOQvSh5tk/S29hO/qKVjykXNYjQnr8b
MPfh/jZ0/iFXY4lhL75pYFtVB+zpWXstCHDN/zz7xjeYkqyL2642d0s03ILuFTSAA7QmpI7zvVBR
AaDY04O+uhlAbyDGR44TCeCXNiGeo3jymsncdYf8fdc674mqT4/w2q3jPhth81r9cT40ecEIOYo+
JSAYM7z16+bmTZ/gNUvwfKCNh4Nezn4fWqO5M6rlI22klevt3nRw3pivLVS16BEaqXPehsBJIWdn
vnURbKrvv/cwZHxIUnuRS4fGyyVxmrGj52JhScDCCwA6T9YdtkCEwMYYf+J/e/LPK93t/HAcqxux
MNnpfD/HLr8d/uByZ7OWR9qSjF+F5V/TKgNvrXqG1cwPAtoHJaTmUuZHuGvWoqiKHwLf78Fint4A
G5TQ7xdyLcQd6Kjhv82V0NMA5rR+x5zR8xnV5p0w3YwMD6AJSmkA6c4Tqzqy8g1QrgDeyXc0v35M
dXZ/Sy6GtqMldyjN+9ezT9uu89ZzbtA6/37OEMPretTP/I1hLK3GRhe1NXfo4Ul5gBCAqULB966v
3h08mmfehSAZxLsiy9AgTtFHBV2ihGbQLZyetVc2GjJ5tASxEXiUbccd6APz6NbzvFNjNVlvdTSe
HuGV8/JihM0+66qkzoxhmXcqqrCpqCX8N2fSdiI6B+ns8gDXbVyzccis2B3HGa+G1hJyJ+zOgoah
02+yXvKb/MmLYTZWbKlipPFShlG1q/m+BxYsb2MuHxcUGGXOgW6KugGrr6/63Dov/B8iilADjxrz
RSiRHW6dgE6ZtdmZDbinyiIiCAGYKd3AQZ/e2cP0SzloI+tvT7/Fa+shPSz6zmg/81aNxGfuWdDv
u9EbeAmdSDK34lPR3XR6lFdyCyC4FYLSYuJQSX9pXZqO7kauyXmne4WAX2dRZ02gebgNTg+GxiYf
t10ZCkbAjx2uY3tLLem1fuXkVTHvGsd47zeeINLZGCKY4l2PbvNDcEUWhegKVOhvwpF538FoZv9K
6S078/wJCBqGQxV/9cDnBu2Oxt67RkT2XgETn1i0kPJwbxcgjpb6fUfTGfWIffop6D3EFq/coq/V
GtRREHXp5iiiTylMNqRXsJOHRk3i9oWZU9zjcUR/09H9WEG2eDigF4WpV7km/+rmC+QNZMq69MPU
w/G4N45nPYoE6rznk2j1nwLa0AL6JOYH+R5CdetL37BUlO0tOPnAjTXdLbD1S3VKq4k3L627Lnpf
FCA7D97O62l55uPU9sU/nTt/XnrYVHPvw+L6N3NsKnDn48Q1pKtALAc6YNqvskyiityb1q1Zfwmy
DlGBkt51cCquDSlBfed2LpxW5nlNj9YU9Zc0/DwsOSQTEL61qDplFr2i6Oyo/6NKp1/qF1rLu/RI
i1mihXpfJCD5VN7kkFUH7b+8EthRG3WXgA9v6si697Lq7yga1l4q50BVwATq+MRvgnHPjeM7evbV
WIZ07p0aAQNQPMDAB6e56jhuZWqdmQaUNtYv8BQra8ncvJNsRkBmKILLDnO1Mh2Mj0/tIeK3g/Mq
9YyvaurDZHIBvnMsPppeRG8a7/s0YMobhB6SH8cCfp2hvs4mKFngOdSWEV8HpA2e8YUulStoQzJ+
Yd9+bQ145/c/q3x6hO7xhj7wS+DLlzOUILLKq8QDzXVTmX5Q2x1rIwIvKrr4OrAHdG7vnWfABWmB
P328XjvLgiqTA8eSk1t7eZYH199HVkYWF+DvRw5x1EXnLV1fTKta+U4PZq/39PYsPx9uY2VRDc1G
t2K4ASogDq2qImvGgm6ro/mgnnptGePAKaGbO2sfPXYr2R+gAXSTLgONeo51afJ7Mj4TjDQHeqRZ
KR54poU1iJy73/SdzUS+ZQ8qsvlLTGWB3wuO7pTBFd9V1MI/ExdvFNZ/cdasQ/nTLg7f63ilLxxd
+uwb+3O4b5KLaQ4ulvxv0TSJQkqkNHXjQ/hWhs6FSr74c2fDEey5DabreD8cmgdnSgnA/fBsjsPP
RGBD0t7YpO7O923xfTHK72Z6E7fmwwIk0GcTrNRC1gSPP70BOrpMDfwDuC0pbwrr38ekhh8xhL5j
XiAyCi4FIahDMNr+SkqoYnBiP9bLZxf0N3U1sUQRitBXdzHaMLpZnw8HqPC6YBVlUUyjLpx9nH1Q
SwK6nLf7uroWo4ZIImNUY7B76kSFrXCYvMtByCSa58nv2nBKuLCCEJY/+VpMP/zt5+K3UdMNO2kl
b8L01Fhn7C5ukNjssORwnYmY6kH8ayZxChkL8uB0q68em8pWuZuf1XV+pQW10WpSYhM1AyU2E3p0
9Ssr/xhMW+knMabQ6qu2/U5kIMX+QekV0YBWY3AuVb9zA+EM7LtbzfcOF/WU9Tu3tPtzvbNahjOw
w+IBkknCjcGPjLPyQaRaasgt8GdlXyzQb/pYoaFm07yjs2iI+lt50TGXibhFjuUBkki+ERT9F16I
DfW3kYXwr0L8fEB+ocPmldU7vswQ16K57IfI5bFagp8MlkjKmErWHd4rTR3fYhFgfHlKgcpyqfHR
ywHQQgOWxp/kpZw+pmu/2ItTCls/1TDfMQl/adXaeNtZG9PO6s/WbhyNd0XcUssGWGgOIm/jMHFs
uDPTmqsVZ0lov6KXe60TKdeIDgYZNV1W1IRgb0FL4VyhR+Pci1dJ7BJtBMMCd4/uQhEcrQPgc3FC
w7AT3SDWgTlgDqnYE3vnghvSGCmCoJRrMYTDHVJx3VndvrmRA5pD3qnVXDiiWgw1CBGcq62b+5dp
VMObbXbs5ytR8HDIyC0PwQPPrr0l3iScJmIKZp2NziKNi31W0HeiBYL1jscSQJZ/iqL6uiphESQl
aBV5/iUkYTZXHoRtGpzfEUtUAF/XkOd36g2uquVzPk4fmxG6kiQc3nD+Np1SBB8smx+GMLDTSkGt
RN7hM+9vWBqv9fIRN4EJsKsY1jc6Rpf2vZk+MQ+sxRGKEqzP8JiC4+Qh1fHIEeqX4rNVvZGQ3LDi
//lEm41UxPsqKofe2nU5JC4YYdSkz83jpGuap4C9Us39KReoQszee4QC5fReXoOc7V4GaiSlQUKy
P4Am7qFKYCYprZ0BM09a8BhYqijc6Q6AcTeMCGu9K/cQXw75/BPqcl3jdfjw9ITaQhVepUifxFfE
TAVpk50P3RLBDsNtVVbr3mUvnX7wTUer5i7AgRd5hENOkkvz5Wr6pRG05RA2O7mJqypdiIwVNuld
6fU3mfdAAzfbF1m59ThED6LROu7Z6xJt0cGjFDakPo0X0hHjCuHqUCvE0/InE/4uVhqqD2bEAlMK
9R01HaNO7g2/vWRrdHBSYnZlhpyeDhz6rSLQYYS1bJ+5bG60uSfzTbS6fI6XS6Y3p08UXkoH87xx
Enpvafb1kLY7GA3vhKXGTzsav34HXjw+tS4FGx33kaje3gw5/0w+rnP/nyfYxLVjnEVVkPMEiijU
yg0zl7jxNKUhvqgoJ5g8cUOJjsqFreX06m8Q+0+rT4xF+pbGEtLSmzmwAeAkSZy3O/VJ4D0ozlQf
gSyvmB9d2MMK2CqXO0UDMkpi4ivqn2szLMS2S/oJy/bGU+m8blfm+VNt5mXaI5CSeMyLT/GCaVfp
TKRQ+a38Eo6UQIXipMUKq7XfJhT2i+QD1zQ/PP0wf8IdWSTI2iPXRorH+aMW1aZd77lJ0uwWmjDE
HbZeD2SkoEUQqcalF8Vn4nrNnUeRSCwQRYsCJnHERVam8E6BoD/81FZ6ewU1Fdupev50m0zQsS7G
AyX4Zse9g9NzbR7x58EcefCRo3wQQIB+ej5eMbYv52NjMJpiqlurzxrgYU+w8WDydgJ+cmIGC2JJ
55coPrBU4gZRN3oAR8vph/gjAa01QeuVvljANL6/Mfhdta+CNmNNQohp5dQxttqEadWR8EAXPLyd
hHr1xf2ANCecvsiQICb74t5raRd1qqpuVBF3AwVnwU0PYxrUSmKKHAL4PlEEIRSUx0wSX8fl9Hvr
at2uNvxWoHxNFNPJjLx8BKs/loZv9c3uCAnab7NqIft4epTXjl9gcZGRYAwCNO5ejpKlR38w/KrZ
7XGCaIU9FB8zl0DyrTLC6ilsX+f5QJs8eFu1TnlMm2bX4aYpVpfoBPaX628hQiEzLu+e94xJdAwp
dIt/a2o92FdOv7Hzxitvkz922ebTaBy5BTF8eZj+YENBgnGLiP0FhYfb2rRFBzPt6RaFxAp6eC5l
EfpFY5OcT4gD4MybT866fDytDXd6Q35B/LX+XJ57C8ka37iAMaX24ouo+Fr62U/FefJb+fDShy4O
KpfDeQQ13/XpN5QhPzHV2+JjSTzijBFriud7hIkvQ1FcJxV7qgaa04NpG54abGuUqjAr6oF1LYzg
poPjuISt+PQQr9m9Z1tnm1A4NnXSJy3vA7sgtI7E7klJ9NeJaO3eIsw/PdyfcBgszrPxtiLCB8QW
e9/ilbgSl4QMTPfZgRJR22BK4F1MPyocY9nF2Xd67Nf3JvUVNwhItm6bPusoSoKqaTG4UI/C5w2J
DkjDi5hw8fRA9mvmRZgnzw9QtKKN6eXBP8bVHO8dRlIWk9MnigGxOLM5ReSl4Ic3lHeigAY/jcgJ
O89xFZyfnLTKjUobiASWWMhALMKebW00UcWcftrXl4TaqUeW2EL8bfO0VWPXSzF0ze5QNtch/hHe
kxxS2CclRJPQBIE5ETuU6BLfGPzVqXo2+MZGtrMZzE2DJebcH0oGblc6LpGqCmkn+bExhcfPPV4e
cC2ZJfl35DHIopx+lNfuwhA8ATciBBrgGV4uWlsd4z5H/ZmTfR/mLcRX1bVKAVVt3dHMTYBJMeDT
6TE3VDCr34hVwmuOfFtQ582gQzQdjGw/1Lser11ZpxDSUbJpctxJBx1hCFNMI2dRaRhxKpQIpYgS
VKycPVqXUAgCS8BfW8wffWO/tUB/2iBqeBaVYkC38NAEm+pBEZmDQy/RsMPJh93TvXPc78Es6eSp
fBBP9nL4yw9/KJ/DkshIs6HfCJWfOIleWkKaUCDVpKnRgptxe6/kWRc1tuX2a4U0K/O/QskTgJCU
Zzu2lOUYlDlAUEa6eCHJWbua1PtPHJXAIFa1V0nofSuNVVpYTD+Zg14Iju9MHvypLCA1eKaSAwe1
Bzkc3TxyiaOlec/aLC20iTCdPdG6CDaJA1Nyoxr1d5t1S1AzWyhXLo9qUSTbBKGRWMKPc/xNJ8iH
3CRnXZd+XOn3RIyDt5kZJQS81MqI532SqeGA0Cn50yhete7F6yVCPqI+VLHxIvDeu2qR8sQAbQLO
RFiGYlGVS38YupsjFBD6HMWQMjh4VvKqRe0r/GVf4dhOP6Vgbhf9/4nV3jXcz5IpMXlB8VyEtDm6
vElItzkXTus374k0Ser03eOQRTthlUwjv3N7CNZBLdCZpbOqyEbFZhIyo/EQZ8YPetiVDet+wqN0
UVa4l+kn0agb5pN6Bq9yaKyLsRo+hmHeXdCUc4Cj/v9Cn/ZaMnGkPykT2SS0vLZ41xufZB5jx/rM
Smvp+Ef5ENYGg0B8kyIl0vUmsfQUXDo1dJKQq8d+91AW5bep/Ws5sljt/VxZF3xzzdc5DxCDY4xJ
XCmbrQNHA6VkIej935f3BeuvCiHTj1NMokmRCi7U7JB0RzEifw/OSaE2K8ONqYJnlRTZimYVQ9kq
pUC/hBW4H4bE+yATyqrwFNm0C4bzbPrW0fpvGtlVMuTJtUN0Q2WmguPUts60jgM0TxXUeX58eG8d
6FZEcIM0OBMjyChxv0jrB0j9KzMG32ciAZCBu0D661Pd3LVkH9UjW1fV94i1lurCdIAVA0QO8Hx9
udpaQFTwrdiSIgl6/8w1gKqCW/u1d4kFceAwvAh/oJpAb3X3EHb7b3wnNRDXHg7vosP6C615jN+4
nKgZ/+EDSbTVjIgTSC+Q5XxpliOvOc4+9zZONPzPNtooLLRN3h5+t6qIz9VaVUbTv5r88BcbQUJs
XsGLudU3tCqTMfhg74dbkdU7zvhl6XwoMeOHCmCxF9jXc51//o3KpeXgCyvakJxOD8F0BrtmclFZ
9cUhvWX1xaKkYgTNo58s5CBlXri9ExzrBhZbqh1q/dXVLsJ4J80+6evlWH+VJLI4+8VlLj9HgisS
FFjL0rjh+rpG60X+gC/uU1KvHYSMJJOhPUaYWqkM9SKy1rDmwzXlPI4ARHjYY3orUnMcB+9gl5cy
I3qC4QCIFSGwJMmgpuwu2vS7k1Rnx7TadWMv3hYnYV+I89OErgbNdHiPzfbrMtjRVT+OFwaKOpx3
DThRzmomJSHF9Egrk0TE5EFBoC8aTV1cTpf9qJLmG3ZFMXNjlt9TOI5VqNTLi9HNplOYaiPQWsPM
z5D1aC7L2D0bo2hlIK05d0phJRkSixW3XAzL9r5cVcckUDUWrRSt+ZWxgDB9AFhGMoO8+srSSVYg
LGGRpMGFQsuN5HtVFJO0sDg1Ie1FmwLa/rGHVHzOMGAp5GL0ttcR8uzku5MPFQtwhOHYRJQ+r8q/
ahbLPzQ3pBffWUn+00tsNIVc9yYN+vf4Ar8Z/KSUI2S6EVMCrKBTTU2oAUzYW82aNPketiCS9h8k
7tkcAl86HWLldMbw03hw7vBFrqOCP0uOtaip/xFjOrpM37pjOV0oRlOvJ7yGQxVc6tIyj2F1mVu4
h6ICtZrKQg8Hyh9ozg9mAQcozZNJvRzPprGD6+Ap/81PY8PILqy+umInKw2mBOlMiMbOoXVeX4mg
iB8q1pZt4Bjx1+Jlmyp7h3VcvGRlH5oOj0ORfXey/T/sCXW/Y+LrMLsrUVyXfbTrayeFtomqSzTY
O6UT6qK9gZLgSiLPmA3Nbdqsato5JdOL7Ih+2WnHCg/qT7tByO2E5GQjl04t+6XdwCmvwsGLql1f
VhRkwL32n1bLJfaHituvM/11FUNJdKCWJhJMXC6pJ/DmsttrNtl/rPco7rCtNTWkmSXazHXIW6sI
r3Ig08Y16EMhL/9MeSt+mJfhzRilu4zlFs5A8g/w9KpcpCE8KuvEIJLaFB4j218UJVctZF2UaypI
MJ3hpom/mOMeij2uhLC7jMtcLHoyG3XuIUsGZeZAXh5ieTXH+Y88HH/N98RPgDMWtPWDGBOmNrhK
x+JOd4tFZlhFGNH+cpjFpyvbVDbQQUaQndZA6KIgQY8bJSqns8+X3L8rIFVM+uxsPNxhwGDlTi+7
g7PTzSSRSdw+4vLeQc8v+corqEdUSkICJ9SIoUgFdjHbW5qJESkxzjoeV2YDR5uHlSoffxS5ioY8
wn0qDPv6HeltIid0xMki6TfjHEM7/sLrveSqTa0HgLNf++NwK4keaqSq+nkH1PNwezgwXBLyt8w9
JwUBJRQLxRwr+QN6cC6hPZJr4OawoXqHG6s7H73+wt0fPhaUVin7npvVk1PTGu3XwwiwhBpmBN3/
/WEfAQiGIhRP0J6NC4jfVmWXJf8Y+I+H5KsFB5oAJcplRXGjspQUXZ3cGHTcLDrnqcG20Q9xH/LD
3yduxZYNDyqyr5g4yZalqNfMzfCFX5ZNy21Ya6ckWZBwgVjYtA/f+mG/nmeo83cyLHVXf5WtUK2j
oXgjdwMooMqvLQi3+bHm+gKTwpoppigz/yYurYvBk3LUKu+rIlSJ08U8dLiOcFDyPKIMhoBXlfg8
IV880byQ1hQb91cqceLxXyZ9c6OYXfDIbij/7l33AyetLG49Egq5YcOK/CBMBacpaRK6BFBogTcO
kXoZtmofX9lmAXtL/anpiuuRH4nLv6iPNVXc76HtChrNH60lQ4j6n9JD+M044tKbKEMLWAxcftCF
sxWDNENnBLuGOCj6VOzMVTHl2HD+7TNkzFXfIlzoBhZb57P1r3TJsiI9rDuHNcgEZyD0sFig5Wyt
lwLTBs2yquAzd3M+ex/cAfUs6o/EzFa4MsQuj+RS5DJhE5hqqlbK3aqIig+P5JJUOVSnPG30XqmD
4K4/s3nypZ5VFA9W7ZulFcC9iMaICs5r4bf3r/BO9CiIcKyFUx6MQ8Bcnh7/z6YvCh/Px9/4aph8
O5mPjE88VWAmmUsA9Nq6GbSIWD6uSgWKLu61uA2YIVlidX4tKLMyUza1XmZXFoIZ1UqdfsRXks8v
HnHLX1e6h7m3Zq4Ftzt8ZwZUzOZ2w6T8TjeqBXOqnCson1TLkqTH6Uew/6yXvXwERdzPVgnWuxR6
Zd1MgsFS5iSIUFEzh1vVdtfrRMIomEZtdcozIFRU1GQ2RUtFfZ2pKVvnSlc2NpJjIRt5+ik38tjK
TPCUODRUBxzQqN4mM2FV4xh22ktg6hhEEFgeQJOklcuwh2GdXS8VrWzU3efh8mgHN5X7Fo3fU/pp
E/pjkm3BiN2I63zzIG4UNEnZxtUunoA1G78oLskMcKAxL0ZMuMr2YbKYBp5TJa64HD8KyiDllxin
svmLxBmGlersDcoO1/xpFFWC082kWOCEkt9cVbc+zexyvnXvq9CqKJAPVkKSvQvII1n2t4INCWQj
P1v6IDpiHcwrfL72SuXdAOaD2PxGvhOGnoKvXACCSoWDuuvzFvxfg2c0uwJtkyjok1uMLJ+gD1qC
6n1UtudCvvFOfflxcZILMoSQ9ylk9afD13UfdI8ynLwFs8EWdjr3aoSWQVkLqa3x0Ra3n+8c9b+C
hjew0/O//LrUzLvkVupoE/I2LlT8YiVCIuEmYwKK+Eec/ZRIoayGDCw4C21GkBddtACfqy4NJEEr
OdVEkLKRp7ffRn7k9/YL6RwECE1hKtw0+XjxsbTt2mD7hdJUDS6Ng/WF9EEGtT7eFRMr+xD9WvNm
1i81HuptmDAhDTF0ROusHdBPnSMk/JghTbzegg3L73UoZjZWdymHw2x/5kH+Qb4DP1GG0TAoSObL
ncCVQxq+kfdbBSVebmrIDTxyWWI3gFVDNuKZDchayCMLZznuzPExt66n+LgKpyhqwlbzgNgE1Uym
Ob2TKFZIoP305mGF848XdmbkAMji0f8i7THHuk1r88w9/rMQG81cj0tTfcUhzMlA1xMszKtajD16
ks0lknrCmtE+cM08Ckh5jObPIIHwUHCsMor07sqOr3r53p7vwgTIHAG1ZcTOO+ZIvNmRU1Znyi8B
1I/zmwEP/41d8KcVWjVCIM/ADFlmuOUdyQO/PtK/eNzpsAISVu0Yz1YPgF3Ev+yq/tIIOaf0yaTp
eJGDVsVR4yyNaHLp6uH93KLWduEP4QUk9r6XzhJinwGybNQX98iI6rPUeSFlobbHIwIOzC0mDa/6
AHaYlJhyXA4JErmGZCvPwImG3YOiP/ueq0vlUwUFgPhSopx1m2YwxA9JrB2be9Nn+Rq+fcNXYXB8
J4vEz1IbWVl2tiGNWtx7SUlzzmYbP6z29Kc8sMAicvx1XemAy/rItwN3IGNo9s15F/TnwKcM/OBg
qm6gZj73LEPx1tKxwSyCTMTjmQZjP6va4NTi2LVXtiO+FA66nn8ejOSHI9olyQmAoGHOBiRYB0RG
VjVd15nv1tpa7EbvvVIBiV0jJlBE7w4ACeP0I5nh+cgjMpIdVFDvLXfiTFvs/FOdpHisasFaIZNV
7d2MCniBYx+89EPtw7v0hPdU5xA5MgmNSgZQmF3hwuTFtcpF8M4UkDgnmggBwaTGY7Lt9TUnnl/h
h1IVEJQXNw+PHdcLM65kBJufydeBGmiIW7mQMSgsm/6SowXU8XpvxncsbESqALWPT1jpvMKf5q6R
mKZ0FvOCXYgjh9BIa1ffcG+FERSFNU83x2QQwSwBE+QH7NfIcj4s+P7QZPwUwJJv9SnuMs8bId/Q
4bI+2WaA5+TuEMPy5T+HfUACA9RSnP8Aee3yl6H3oEtHAhuy454zX0hj8DcI95hZd6ntfgDNdrvA
Hj8hWC5Va9qLdSdq/VfVPaZCK9Tn30o3+4ddFiHysUaFhY2EPJgM5lAfkDnxtzyvpJqF69GhbOCw
B3g88VD+SBujA73RKph8sjHLcbmQ/LyEVhcruYsG79IfzDt5KzJsYKjJVlegnNjX1Z6aH8U+rq/i
VwUvwDw2j/u6yS51xVlx9k8ZNdalH4JjIqFgVLV95dflv0yoAPr6Z58/6dov/juj7uT6HwwCPQGp
AHfWj9z7vNlvV5M3bkWRXdZne38mF/20c0gdd3sMW/TVmsuvHGQXJDA5flbvtDWjxohVf2H1Zc3o
9qDjl95S+AZeWv2JRZ78jksNsbHzKkjvIQMwi4asYf1NHF+KPxyCiWp8OHrjedkNF4Nvvxsw2sdo
hWR61ZMqrx+jrm08VsOvqPsa44AZQMsAustG8MaigdPmFzk4jk1OrgvDLlOydl1xGFjcDBu2bqLh
6KOvI6NGJ22g6DRr+tspnO/kT7BY2m4s1pE2DDqzvIAw5ijcpVmSGJd4+tNMirmMSWanMQATyWni
1vULNOjST62bfvBS77puvnrOcsf4/UiEkIqamKfS+PK7FGgrcfp0WCUUyQcJrtkIwM3/yzUW4XoB
pzrBpQRC5Wnx+zwhROK6mLj7g+mhUiYK/LKgAWJgV6EVI6bQeEi7f3EA1W5BJKjjSAIHqpydEyOb
11P4xsR65Y8uK76TpcnorEjN7/IdZHx/d1GLqCIrhsdpX517nFC/898v8XugfoPzoAYj3b0pRQXM
iBw3PHml3gSsUcqeyzSHH0O1Gfat8onavujMWKQfstR9A4wiN3mz9wI2nkfLdGj5kblxo3EWrHhM
3cOuOJILLxfvS5Gk9y4VDq+CqXr6e6j8Nwruf8aDkHn5yFtxb0NSD1n9y/0+wzLSH7iQdnVkf5mi
GZbV6X7f3gQegWEKxeM/Y/fNwfXZg9ioXZRayA8m9uWYHC5mEfOG5tVsfYhD4yrIf3mSe+26n2+c
yj8ShUwIlU3IuiMYdwNzGzS7h3oufbvYwdZ8uZa/uCHyAgvk/FJxgeuPnSW9mtMDv7IgL8bdBMvF
ZAdzlFgFvG1UxNiJVD1V1UP+7RzBoA9z9saAf6YH1jcFamyyDyLEGV4uRzu6wXKseNMZ5V8T9LYZ
qEz4eDyqxwqUwoNtNDfc+Cgl38PZ8kYtRx+/2YG88H+G3+zAQxDEibk3i12Mu6lWZ50RDkUaJm/s
dZraTo+1WuJn/nVA7HBMk6XYWfODUo4UdKUBiAWkbOTQDeFUqAuq3druLsE78NJohDayD6vOEHku
7vI+PNLShL/ipDuuA79v17tdNWe+dGraGqOj/Tf/LzVXjPnYdg9Cb+unWAQVqWEmCs65yI/IgIwF
MGR9IF8PhjpfHhR28JWHP8EfLW5bUS55AHCr8g5OCr9CleLcDDKLFGnoXuRTfR61KEbZ1HR/F1cx
fLDr8AfmgsDfU5sMH1q4QXFmVMmHeELb0ycfF/1SPUe3cL/qa/MBQT18eUKiTOctaQgkBFJUVsAX
zMMXNVDyO1E96R5dQw98qSLzEH3AjK7FHf6lZUu/hQlj/47F8V2JeKbcK4UvPvpnqiDxS9xrAvJr
OJVh6dAn0rI5WWZyfPDwvHlhSZQXSLmrMFxaR7UW1DHmIPpF8lDtJGX904rDczI2T/6SguDRyc7N
vUfN7pFcwrU9KoDZX6d9giCscT8TkUfH+qLi76aq+hW4y3c/aBGufWA630VGeu732U2TD+ekZ68b
wLs2qgV9Xqhj4ukmQ5JTLklbEYTMNM8hrNWFa4o0p80IC6HAuRrzb6sTEmdIQHzyirVrQXlMoJSC
7hzIiqnclJONbSLF1tBl5D+b0MUAHgbtMlW0lUlAR+My432ZKTK4vNYnyy3eV8gsq8+Ci8Sq+y9E
cot7JKUwfuiocxA2f1UyXB0N6T79oSaIbj9iOsdfRec0cjE5cboJ2QRqn9FeOOSf+EdtOvwjj5Y5
d4w8P2upB77LsnB/UQ4HMnJAIianPgfDJMVT5Qb6KLhW9WhBM07APDWhyQcZg19Q2mBb5GrAfM0H
C8FO7ImhETWtYiTjpk1/kmdrJ0ojqCoTrBPuncvbcA3jnUUDS0Ke/3jvkq0kTxx24bkEBVePlzBC
9Rcp8k7EEGN5VDLFBloxDOelywbxpM4L6uDdQB2Va77OHvesIHitS3ndT07Q0YhvVQpUY4OaC9MR
fJZbXuMdED0fmaHOfDQmfA6pwK+lG2ZHlis7tGdL8dHuo4tGcl8I5JYBKodg8sF20YgyOZRamOl8
n/0wneP7IFllkFVuwdmVR9AO7pU5GWo+kXanAjot0GHFOqICaI8gEpxfZJ7cvXUht6Mruy9avTht
bprhcwDZ/v+j7ryW40iTLP0qbXWfNaHF2nRfQAsSAEFQ4SYMLJKhZYbKePr9ThDVTSRowJjN3qxZ
V4MQGeIX/rsfP3785VPpuZ7G00PC3Tuz/V0TBuXGLm4bsjw6/wCw6FrG4PnmDaZJAZZsjxXRCgcX
KjnfTfdrCqsSzV34m0wDFadKZSkztbYl7arLCY5MPocq8GRLaRe8/Ogrdvv0gDFh3ElQ10V4LFhp
sr8Y/axE7oAkan6r7HpA9RqPzoZSsM+WzSj/HZPlBwdAtym+5GP2tXF3zbF255r0d/Kvap7JS6wh
zHb1ywTCFBR/y6r5Djl1Ga+mJRsYaZ7pupGsplBMMebOddYmR+qXJ4MJ6M/Z8ZUQAwAHv7qv++io
uyaxTGsZl9nFXqoj9FJpgJVSWskCAIEbW9B5blbxIXZSXTjXrKExnle7ewmjlijWLrN/RUtbwn1i
HOqtOsc5nIbkAnux3Y53WuUBrjfPtS3JNrCmm2H7wYiGD0nAQdRub7paTzJXw6FPEZnOLSWdlceR
o7tr2ht/hHvEDrco7GN3nm7c6hVKrf2M4sFU0TEKlDmge5W/Lslf5i1f3DZPkrmQ9VsjW4yAsIcJ
UosKKaRtzPZXkTwlKIeOf6+0aYP7HTrtJSvkXPtaJoYgQpvPKO+1lx1zLVG0m+VOI+L+pOhaO1Nw
Loe+YlnCopUWQ/bq5dXoCqHcW42eSecZi+Yr0FL2N1IEW61206S4xYv44PgTbXy7rxXyWCyMOrXp
FZR829Dm1tz0N86c30BeOpO9oTV1Q4cRpaxrpAyaOrxMKD7TQBQOSUAiNMFavlsT7BLRkGBloy1g
H+qrxZux1MTRUJ665pc2KVrD3Jxz28ph4xo7ozzcpMVN5o7vEaF6K9aUUJrSzr+KQl3n17mbr404
xS8ULerloXnGtCQAkTaIZbgQYGE9PvVDgeEpqXPK4lb9Wb3uYQnymzoIBMsQL24tcrrW5rVamN+4
hCZYMipoDgE4XugeokzHtTLNl7i4ncmdApS5ILsCrskfb+d75cTp/af6xrzEJSRtACCeIz3iKwkL
O66gbD2xwTE2MGRdV15bWjZfWbOqe8L525qdQIMtCVC+uJklIacOYJovgbv6d2r9zHeKFnHsHn+o
wwQ2eUijLT5nmcXnYTMMF+0uWPttgsuczlsafD4yh13YLI8Jf8COygBlwYtaW1E8CMRLog8lVqjA
qR+d8ahediBWUBaGNzbtqDOa5IJ8qimdtF+IlMHKcTFEOqX1+VkbxXrsyQPAoTGYs+4reRtGA9Nl
pQAyNspGEKgTMeCxHudzdLnzQ9zd5gQ4VDF2lX4xje1ZlLWXTlp/Nov2E5eTw8Fx7hW5BGuUFW/r
ERc1PpkTGkByVcS9jnFQBJTxU6FnsrXkrYUNCLp7LAQFWqAp7VcVAbtl8zEdK2q62QwoR+TFO2nQ
rjqdcJZ1hhLCvbyCf2eyPBx17W5a3fnuXig1F1PVjpZb3XIiMio8q84Faj0FS2aMw9CZ2ugs6c6m
Z3sfX8BhEM4u0kTNRFgWOH6zSWDONid014a36b/LNsYRmeMIMNOvqiNcyCGnw7iih+ZtuitPaQDu
HKqYQ9GMXwJlvfxipvc8SqMuxyUcxg67JF72KtmwTDbatE6NzqIrIQ1cNk274EnAQFE7PMQhVlgj
/MHgHgvlwNcSuAiUkyf1SQbbyQaxs2hrubAusg0OmkAiun0XijTVvJqPbMzqMyMn9uQ6vRyR0FHk
Pfz8lokzP8jfECy5/jier7Fujz2p282WhDvhCM6yqGYWvqcCCAZOXJ6g6O/+DlL+PsF5QB3o+oJr
/p/vwOLe8VGFO1pk6xV1eHJ+8/K6/YorDyMMQXZw+EMfjfASq0B9Sl00Dfiij2+W7CCru+RIHbOV
hovRPGjbhQ5SMU87BJcYa9gbNqj3JBamtIT4IgwrpAF4wjJRH8F5aVenudnesdZVDa8y9rQmLiwJ
9Ti/cC8obVRZMFOU04lZlNw2QPZkE0A+BJcfxHVujlz/XlOGwr93aNoNvrDn6nGbEDxLFEq/SD85
ZgS7dA4OnPCdelMTr/iRB/+W1JlEC6DYjU11BE8N9ZC8v5NPgYshN5nx5mUNPC7/LJiwGyWUYjfz
6GQ8X3PwWtNoHgPV0YhYZrLi7EaW+jCcECkJExGHafstOI9ilJsIxtzLS/q5GBVem227a5c/KnOd
PY8WqL6KyyqsbncNaQj3QbOrBu/l/CELfNxzKpvrD0wLi9n06P5VfBSfSfFrIk+EGEoJcODUmPQA
GRbCgLH9zju/4nv/xg8KqCH1sSrq6viMaj9uLKePowpltuYe9KmM2rcqLHp5PMzn5SkaEKBozkEL
G+bsn79jSd4goNlpkBVXAPmXWYmfv0uj9fzJ2wcqMd8ViJKOycdydy+cUyIGS0GvBFXTEtuo3zou
GdNfQZ2Tv81WpZPiaTMFlw3rJzE/l9aPdlquOaS091njyuZAOljtQkOKI2kCHf9ixrEcGVaRaTkC
WbuibHIqzTyTzt68kfwOB8e6abmxGG54zMrSq+MqbnTsqVP77tK6gxYfejUk0+097TwPZKPKpP8r
Wgr1R5i/SUvsMS9Tw7jefEzdDz7pvmVEEu2jPR/njHmKmd50V27uQdmxTxX6UwzjmjxAZl6w+vuk
uCFBfFRaaJXlUGaBiUNBEjqwQtyI0A8fGB8F67AnSYokDtFvn59tIjoqjTV7iVL+CeiNLewR6Cv8
I+0KKaF7Owan9qhchRQBpmsz9s5WzxiMxJzQXiHYRFf4zVKvxOuXF8hv0hSsDxBitS0wgJr2EFGn
deddbo8cAZh206vP6AFsTf7ZFNlvJujlNZ35Gg6vVAk4JqvZ9WtYxNTR9pZuoudYSLHvJmj4Fmmf
3iWRbuXoCAzme71HTXyejajlBJ17ZlYRLK36TMkG07zbNRD4kRU+0qoRVChQCyf0mJEUZ5NKkPOM
VQQ75QAILj1Pdbx0TlcofAnwlqhge9dy6lIHJrrf/NEOplc20b5RobUcWxTqLh0wKZsKV+j7l5jF
7afFa6x6kqHN/eE4Wai+97aWt/aoWjLzTWf1wINjntElPf4699kXiOH3s2+/N2rePEvyd1LXGGaK
TvL+u9qCy/2j1kCEOVVqoqF4/vLU7lUv8tQYGBtOD+W3LnmAPQh2k3ZLv/HG7lbJoUc4Q75kX1l4
V83Jy3fbJ1s93s6HtSN0neP+qaMfbrDL03ahvDhkrzx01arZpXgcbIWtIjoC7qcAAoEqACMvP8Ce
QX12/73XLad5yUkoUdQN0sv5LnAHvOnlm+yrH+/fZV//wAs3pZsHM4Xt+DoSNyG4QMxszdErSu8V
S5GVEqD38q1/P53/Ht9n05k1SxDGvF9O4hBAlGGOy3N5HQIRX77XSrX4JZ599pr7p8bUk8EtTSpF
xdqsTlSOh3MkylKeeidJs8ZyAy9r0/502sRXwt1IEfd0F5ZLrKQGwA824yJHJM2mjbACC2ARgheY
FKTwavdnTK8yE6y8nK5HoTU5/ARjfTN/gwO2WDcTrAmfDGa8JHBQ/ENVHolKa1r1ibWLztLMOyby
ps3zQ79FwIg1JqEZ2O4ULqgcS9k8NpywZMGsL4/Wb2fGoZoSOQjLp6Lw6coPery01mRmFBYQT+02
yVVlkwzvgTRea5i1H438nBrqY+AQ0DUNGaCnd0NEq/WKwu1us6hHom4VggqXtdBIbrne9NGTLoht
6whYO+J0J/aF6ZJCY9BxHk3O2rO5hJGoc86JQD0j714xFpTMLDROfbL1cveBq8STCUjFulYlBpEK
HIb4NStr7mEoP1/MdcmW22BDVOA8fbFs2cTOEnm82AxhBfCicqu38BOOBDhOS/ZJxX7NMFyz+AWL
vjyJv7dfauIb2gYzae5FeWbjhIxKxJKfqTSkfo0jaIU67Q/o+SnEUaMGQpC1A7jZ3AidfuUZtFKe
bbtfnmHPhla2Nwf5sGEIwC99kiMpvkVMW1PWrmAwidaBi3sVUiIP0r2r+s3lkLxmakxt7/3nAKwh
a4iuowFp7elUTHVpFrax3d7qmGYPr1m17k05by9nYlEsgSIeTkMcWLIpEm9Y2ZNafJt6VSITVcwL
8i8vj9CqX/nCk+3XhsZhVI9V16L+AkPdTmjNuLnH2KtqiubrpyJ2WxFOKnkUgjdCJyZM3igEUqJz
HE+KLRX1PW4R7Rg+rhgd962EtNn075QylMta5tTN0Pmai4zlPaZr5T7AQ3XhZxjT+co7gS+a1BdR
cplV47l04ajiPxqz6mbp3zlHfXUBJjtvL0KqXkQdV2IEexoD77f4jtuyP9OgYf+U3YFHzrESpjCA
SOoM2xov90brIFm8K8hmAkf1ONvh+BErSCib2iwcAqpwHTnZ5UW+POb7UPu6MSmhX+FaD21RJdV/
cX9su4LVmNjb284nrKeK3ifCRNFkpWwzbBGA9Y5CBRf+BYA7anIilCkMN93iiKNfZahCvoW8i5jP
PNhZ+0HVrvyzqlF1cN70LvSjvvpoETrDJXjPhXH6d1ZyvJo18m5xGx0zl1EBXUxdqbbhKfti3arw
A4lH2LGr+atufOsM6hXlBYOTHgc7i9IWAA0hx1xT8QBzwA34uIrckuEaeOKtxSKCnHgqvpfp3QBN
EWw3KEY6p3w7lpR0EOzIyAtn+vlx0CpeuQq2PzgYTkXNliwROOgR0diFY1QHyGat3g+ICVWF26K8
4Viqndf8L1Sn9jctcZ5ny9nzQnVM2sM8jYZO5UngDbfkaMxmPDBb2o/tnPdCiy0v/6Q6AV54absv
8tzhd8m8T3l5ZxuWuDzggzonmJI2Dw8pCQygTG78O39zlZLy024LSBAQP8P6SVTWwWzs+g3Kh+EP
AoHFuV9PwPKNQSNFAFaulG1/5Hb3Nl3Witu0P0FGGNmhGTHT7Uc+DgZ7HC+LfewncEC2Xv+dndl6
oLa7biZtUcC/46HF/OWvM685hiDFD7QHkR75wj/70rcPg22ZHSuYgipaUTAvGpgOvGVHUs9VvfJ0
HnJuiXPPhVRpOVCAxBOyaDBknrM5h5Z+i4dKRcjUv2H2ZfUYFjtJ0ESjimkJj0WjsiE6atmipyNL
yB/yeTe0dbEKSo+13fkQ9eYfrPGPC1Jc4nuSAZ+3H6YFHJAoWFgT+SoVgMrtmSQBgRnCYbgk8Kbi
Ftb1Rl9UFz677adpulMJD5fhh/q0MU9H/gTds3pHuRNpdylPbe0royDHhImD8YUhUKyuSlRNC2+9
pTEEgK0cLsaNSUSTbeXeBU32SRo8bYyaldHeNWX/nYPeaOxbMB0FC5Zjnrhpt+azkyz9stlu1hhW
HEmJn1aQz0qz+ebUVYFx7d4KR1K6Qs5HUf2F16dZSyh22/DS/UMCFb0khaqqJKU22GqqEEq7HmOC
jo3wRKBcFX3qlcObxGzO2Eh+71+Kr5vOJg2/NSQbpCERDGfTxuk5t5O0HzXpa05Lhdu4n4gNHPIj
hgDjVLQgLcSlRob+LIBczkHhNLYg8E5VSXUJ62JALulATXyHIrj1+8g8TIZmPjDHiQ4kMaVGyM18
ZYtT3OjeKPdGXPydm/tdDcXAP6p5aYR6V2ZHWxU1NU/JVYoB0CiAHpCFNoYoO9Sq50f6jcQ+S885
jKxOz4Iubm2Vyiyyh+hFtZZsMyi2SeUI4ApuGn8lcYhhs71jjAR24nJL2IBxquv6LLA/jFSybsjo
CY1GUivpPsg2L110LN6FkW9XhWG5g0I9WO0Ce9mCXIGNIQYDN+Gq/EZNFDCbS+kftSF4kr09o/YO
l0SFkPyepIOS9I8rUAoSOiuU9IR07iTHc/hDzyVksxCjW9iA0B3yI2naHgpKyZEYzusDz7whZ3E6
KCljzldNyG7hKIB8DUvAzPEAIfH5eXjGGGifQgsgnuBa3MxDe3JqlxOrjy5ZZm7tnwT1sTIe3Fzp
X9a1GAOjKSLfmx4YB1L4a/RPBHqfWWNEVkL5csDuUM32rHFkh2VZO/TIEGF98ll/ITnq4cEiBKnw
M6KOzJenTSETxSAzg1rHa26Kj6jqWmSxJaFUcrnpGvivhJkcZ4ZVnW+65jQZe9gL6TGzpf3dxm9X
6zt9aGMlsoLTqMgutNbCNxLHnTKPj3xwhgFuPw6D+OlBVl9YXXtvJP6hF6OhHd6w7BSFPaZhQT2O
xF9cdfaoV/XuWePdrBNNpCqZZfwidUwDeOZfEntgKWzm7t22hyEC2iMoW1Mtrwp48GdQuI3mO2V3
2pqnUUW6XCuezm2vEYYj+y0dK/UdrYb8OHK/Ub90WFXFkXJeBQxqyvT5A4aM8Vvfencj+6XMgMz6
1tt+SwDw2TxclNnlxuhTMMrAc9RQn2F8TSO7wuZaJJldlOekqKHVrXXPRdjRKu2vmvKTh7QvSPjB
OLTacVxTTy73RqjfHKRXlMZcWQBZ8nMe8Q3OUq5G+uPnPX/m8LKLkMCVp+aHXue/E5cFPZ4DqVik
uD3T8llpcFg/E+QzE3RojSah4AYzeGWxXCs7UVM+ryHTV+aey3FowW3n36x/6j3hCndTeNkyxrmq
SCObqkozRkiTwebWcYruDCplDTqECQr0DZUwsvaRdapr6v23jfSKdaLLDDk3dTmcq/xq7DikkWdm
VDX4KCUARnBJ9bVki+INiU2m458cgpwJxU18fu7xUMHYmwHEyznVulHBndA+c3SvEItltLRuuZZK
sLg41ZUUcy2Y+FElEaD55FKp3CMYRCybAumTwm21CoSHrIVJiP9Txyx8lgeLXedEDWE41E/5JM/g
ot3N0ZgU0/FUV39xQ9U2K9PKMuC+Cgv4wpGuA1agmZwI7UekSi6D+W00buGKXotGjRI5f0p1zmGY
m59V3bnOMEGDWtJnEyY6pfUON+6c9kxaycgZU0A/kUYFXGZ/c0+eUlXRoDfQrtW9Y4BmUw5Id3yQ
ABO5wW5G85mGUXT8JUfIEgRjnaLuK9zOI5n7gWQKkiRGQ04F083QyE5SaqwDYlMSblAcwI5ll4RF
cS/esV9wWnv811bpPdGFByUwZV1k4fZ2SMZrHlm8ZHmyOpR65IMNHKApTe9ZIzKg/MVox1c9IbjT
9MWBBPClO83P0Vv4PDEIyseWpOUaT9U74okB6AsWo7h5WDj27IBqIq8OvOPZ3X6r2nsC+uMmzt8J
ElV5RAl1kZIcvA9vixNCsUBbtB927kNdInVAlMcF9RT40rJNPs5R55Bsxa/mOR7tvI5M7i/+FOL7
93njXeTxG9Dlaj4pguxoC1Qt7Yhxk9835K521WfLILnlsfBY4RHeU1jah8ZUvq2QaYg9DHl6PMFz
ZF+S5FKl9KYpc7aLDUUrOt7tSN0JKuMr60NlxHxxiE/NVc7q5cDsOWISAFP4VI/BrTAtigyeBmY0
L1gsN2mM22aqLiM0x3w7u+qQg17ggmqt/zS23fZjnZMcefnu+1V7RBu0szDIKa1a1GiJPb37kHiN
kXtb47aHF4jaQhSBRUglm3Kr+LYOt0dhbF0jiqsjV8Q+qkohzElmuFqGsw1ZEqceDttD6iyD4dgj
JMaBy0v/BKkVMeZM+8yep3PVlQxue5n75ZGx4KslIshkF4KhRDJYa9XZgUCFL7+h9QyR2ntD6+kb
mi189qQbjVs5MqLygqJbVnGlPhWr7AKGU5S+iFMvI/5mmwE3KPdLQyfVTRIqid6DqZGbipl++QFX
ktsTNGTvAfcgs6EbZzTFeMCVUrz50SCdmGfN27a7i7MrO1zlPTjyMA5eAyryk2UBzPC/fI49BNQY
XavPvZmeY+ghC/7EhMnG4++sbTeWn2GG7k8IQrZTYUMYDejOvNJy8RkWqxExLTwuy/fVBfHplCHN
spt6h+5KaWH94H4Qes7Yyrjkx/h5r7y25v/Z8P9ysz2YbDsX4xR5O+O2zLrTMA9XeoSoatzYBCbX
mlBsIDBY9cmvKmg/By3X1w3BnC3IKc6znqZd1sbdYNBUbIQ6UiFEQ4Ku+xi52YHVFWfaSI53yvRr
iao6rHhtk6yw7PNB+PsRKNx+OuJFjuTZdrAYhA49shgfld1hzNu3kJ7kMpAgGekFoto6CVA9Ogyq
M4bdocfi6fBdUwIh2Fl8s/q4NpgiSL63BbP2vWMftgR2XWYUY4KVwS1Rbc8rE7pXSfDTpKHr7Fkm
DX+oZnn6LvU0tX0QB/SXQzd+Z6FPa9I0CcZJ3EEBORPpeesSomw+WPn2Wvw5CiAd0HE9C7ZNX3i4
/+VT7Y1wmpnJzg0i49bvuo+q7VYMoTpzealm7BymkStloLOUohLwy7ImJKagHG9shq7L0CnzPDfk
W15+st8GOVCH/j1ee/anRwM6HkNXcx8igSVazo1kzZX1KySHVKrukP0nqcBuCN+5WfRZpChCBQWV
PChxfzqGqJwgu+HhHa4teuzgNYLm73YqRCef/Bm98MJ9A1Vau5wslXkrGdIqmfBUqeYfh7tXBmSv
vujnAvrlPu7TBcSK2tLNhfvA8ZP3OXmUEqP2beMT4XFzQBA+aDsmbxUthYnUnITsCIlRzalaD3DK
eGSwXn60/YKgx0cDFrTRTrdNfy8/ukvigjaBpXk704FkbV5EagUFjrhk6f5kMkiuhocjqgbUePn2
v91Z7n/uvueqFHZMD8GKEriOijjfqz/LFuC8tUX37eeOfvl+v1+a/7nhfiMscpetRVdqbhjM7wVc
CyeeYbOo0USf7XDcoYgPPxwbtcIdVJ/ueCFswVlmbuS/mhzjzEQ6jceq0MhC2OJwtQbjNSbQft37
/swEe1YnjFJ/tJbUvJ3oWGLi6UiDUPAdvqtWSQppFhe7rR5whwE6xIt+XX/4Wc6HowQeiEsKE9AC
5uzTpdvNVrmLzMm8hfiN3Af9NSnehb6vBi7ppoAp2xyKHfTyPD1PZz69rbuXXKhoURkHVseyHLLj
pHi3FMmluT013L98GvukpBQorIL/8tkjUF6a4XS72bwN2xQfszgy4KuMUXBMkHUy5hFILxlPWj8p
CkKWc2ltYjTAoULkO5aZWrzoyAlJnaVd+3WXWPcQ+T54ufvadvudJaD0l9IE36XPa7C34Lfboq5p
Mmqu6Xrtf623ejCOhIeIX6Y0YoMvXI/jK0wBGZmnJzL6iTC9fIc8qmvtd6eYTaspje3o33oeJEHK
TpSSwvS8PHPypPbuIsIQ+v6uFYjxsbdeTMSxrC7yb/tdSyesFdyjl481dR9fvtFzzgU1wL/eae+U
sXM7iIIyDm7HgVpbROQ5aTV64pDg4aTGcj7GpNqLty/f+Dfj+OS+ezuiHjI36JjfWxUVC8JquWlV
v6YR9PuB5Aw1cJ4ca198px/rBe38BJjZQK+yq34YY3e2HbsbWaGX3wg9+t/MGpbWdRzL84An98bS
MmaydJs+uDXD9q+2Nt7kFAgXuGlt9qEMcrh/AEYC45Q0EbLmFS5JBqLb/nzF6dp0RDPNpEWf9G+o
34YRumZce49c2ngnFd7cMX4APJZAIUHc9Edtnh4WaTjosKPblSrG7XJBUZNW2ODW3MEm9BbqwrfK
LOe2RckiwhTwrHRz3VmZWFwKcJNga/ygwgRqdHAJEn0oYiDgML6vis24h4rcUsPODpeAZilj97AG
82u2DzQHUAK6xhsB0QJjVMUjgQI2iN57Y5Z/SbJq8NOTatw9SJHCC/s7lfc5NQklbys+bEFueOO2
qLDsvBPhCG07qP4oKEAGsuYo3XqXU1kGqM30l15/IwdIwkn8SYPE7hjl1PAhxsMS3pat0IaVw296
V6D0el0alR7ZffRO8oqbZbjBrdx1+TsV/kljH2OG0LhwMtWVtdg/ucoMQcI5VWV0rgU8d5ALXTdJ
VhEPRDex41/xAGH8Fa8r6Ya/+PITopTPLc+rjp0LrzyPh1U5RZfcbH4MFp0W3exdBQjIq6tDRQih
bVXgBBpyqFPyw/gK3dozShynEkzo5WW7Zpj3bE3gGCY5H4v+suY+H6GFILebc3NzS1LR6L8t0/uq
KY7cUjDOxOmQoaFLg4GLHRBTkH434t3lBDiEryXNSgYpMK0rSRkIgwyhLQvbFVgskGQcEbib0sY+
reeYWmjUstYGKQHOvMob5WUvTvDRvNuwxtWM17W358EcjGzWk6Kku0E9FSiuzDF6nEn/Y21kYo13
VRwhWeIAXFZfGTfJh/JlbIJ3ubHQCzLcnDNeSw4R3Ljod5/tabwKSsq0IYRKWYRss08+37zwW2dH
9RiJVj9d3g8pMTbIMUvADaZrTbDy0gFizimEyMkrHhIrvm0W48fcm9f0WDr1+/qdtPiUycOpqHwK
2XgUDwRl13w2zc9Vm8NHhbnx8sT9xunUcIUWSgQuwu/Pem84G7uEmIxTsaOaTMGeUrc4E6NDAQV9
BzzvYElt1VTA1dNQvPIAzyGcpw+w55BvrTRwitnE8bdWhtluNx9WbQMv9+u4LEi7OKJHWeQmFkDU
V27+/AB5enNZ/l+IEwWnx+DsDPMWV/Rwsr4QCqOJ2wJmxux3NL59Kgftn86/ZFPHajpNesjMpfHa
o8iuP91BPAqekuf6xEBghU8fJQjqYmMUwU/vbpeMa7WnUCMAdBxeNE4fiWPCspUKfN3V2++ahZ/7
9Bn2zp4xX3r4ap55W1LehqkSPVzEQkVGQGRKUolLpD6jyj0C7TFGj3VTKjVl0CQQ1pMH610lJtgn
W0jXCPzwIkBOExE7rp9y/GaLgFBL08rHTCbRpk0DSZe8hlWGl77dnqL0qWSnhHkQkZKGz6uh+74o
xrNX3nMh5hpZMOQXiUIqxHDsU053pNiU255IaurFFzIp+doUoqIvKrRz3qPdhGqsqRh1Ce45XY6o
Crbgz2qOXlmjzwEzJiUMUarh/x3kIp4ujHyJTLeKUus2DobvFWkuloKMz4bSLR6NOEA6qkrN9Lv4
AtRdvS2UbKd7wVvNEYpILz/Sb2DXp4+0Fw815mx0acEjpUAXeW5dNwFWO+rOVL0hUXCtHzEVU/QU
sBxOn148yv7w3QjSmsUuiscOegflPT9KYG28/Iy/Ad6ePuPefloCv8rQDrJu801yOzndyeQXVyGk
LZ0acb4592OOl8aDLgOlgiSv+QMD98pD6CbPNvUvc7e3oTZdOmE+YutWgppeFp1PfrY6b2wfBBQA
xMUIk8uhjltQ9V6+/77s8rq66XiKI6lOIiygp2tnNqeePHNt3UrtUNuX6ptLAX1QtA6nXR5wJlJI
E/wQlCaPnbOH6RADJN92NxIteIQD1etGJYIvP6D9O+v/ywPuF9lsxxqyx6a0bqHSUWWFiAb57JJO
PmLZqHKFbckDqR6LBKE53CxYAcoSCgwgkYW6Cur0Bx+ova9tw/tQE6ojZFlO0+ACeADObI56bt1w
8HJ9JvvlV1gB6/05Bsk24PvSItFYHfpfzpCsj0nHAf/eKkktRpL4BKoiVYdr8dAkMYAR10BKbSge
xNFE0JvhJvPvTMEZVjTu0Yaqrqf2moryGul0fCLWhUga9jLdiU8BLcmoh3PlKDVrAqSUhJE7LmIO
w4THwGfwTx28dQOMAskHXhjVYHgDffPa2b32Q3np1ffObissrY7iCutWe4oDQhPooVMZwOBGmUQT
lz7UgfnDp7aIuGCsbtwZyazBPVYOBuaaWoOozkhchRl1/mW6r7KpXZP95kSubMNxMAcnql/hcjo4
hLvsht0bCXYqEx1t6FfB/UVIrr3mYU5PoIIjqjkdSwuq5jBHCb9HIW23eKfbOTtpSPxMbnlEKoiN
z2Uf+YZidJDA1oGvCkt3uZfA2wxtXZApE6KCSPEd9Qhrsgw2DRchNhjL8bsyo1xsYBCW7Fx/DlNC
K/en+jBrMd6xsMO1bWfbUv80l9Bj++x+zNLjAXq+OB1QSdL5ZtndhBQAHkzG/MNJgwQZevPNkDen
ryze3xmotaMDVGIVYu9hjgCb2VzWJHAJ4WEVHfzNA9GaFc0g31rX0h+AOrQWitA7llfcgR5Xw3K9
21705WmVpvT8bGlu8QOGj2I91hxLcU7Po8E8UH2sOlhBJkUKBlDXJ00X3auKGB8ro7Js0x0k3cHu
Gy6A5FJ2qEo60WvZUPQpf2OMf3nXfQ36Ot0huZq3yIpBehFgx14JaMZRdG66tojUAstDouOp+CYO
/kyefjuuhCQ1maft9OFuocB7mvRRZ959SHb2YdscDs3mFmdF3WdIN0BdgfNEZxJRCNj47oZyU/e7
Fg2bQmtI3GU6SB9Kjl00lSjM7zPSqlxV1MjeWhVdll0n4iJuFJZOXtZjN09NABSI+hrahYR41oJn
EaDljkBrESODoEud9AoHmbaezjab9gETIFEcialp1Rtvxt32oxc137iHGKgqc3bT6lQ1ZUrwq/oj
N+xTdXhcJmq6lk71wY9E8gB2HwpmkD2pK4/J8eImEuC9XzYWUw29UPE0IHUIxUm5PXVFlUSNOjEH
jggfbhyevbKaf3eaBLQQRFog8Dxzbc38iyne5v3GNxZWc7wEB3lsXkc7ivmbBw9y6BoJrhQthG1E
thMuQr+NE1Wx8V7Ss2D8MbLJLryS0Cyztzot1ptd3DwgCHpSmjD3COxCesmuppeau3x3zRzLT1Ui
kSv0QCKtS1vwrPlUJcv7ps+PkmD+6+V3XU/GPdvrAUYZ+IQhpWP772okdR2NZRveNgkcF6Qo8I2X
6QMPsM3Le6g0qVmfyJQpqnZTuLOfKSIV/x226656ICWomkGYfhBOWRu+ucJZK1JE9W/KyMWDOhzh
7iprtuk/1B2tdN9sldlfHqp2TSDjO+AzOMlu5ehCvHFp5wpZnA/KYZ/7CDrS99GBVQQzBSRWQm5s
dNENYP6lsUXBHgAwYb6YktyMpQFK2VKmBLIhbVImMDHdU6In+ECv9dz8TYbeYxzJg1GGJ+xi7wzz
Riev7IVxTPMdZVDlWze5s7vs3EvrY55T7Ah6U7NHON8WD+koCvRU3PJqntb6TaL26aPseWvZbkhr
qDDhrQT0dVawSSU3BjCEPkprdtD7MFerfD7zrBQRXeGy6KuxeMBRFBItRUUFPAUMdpxqLSKCLxEM
c1dcBBQw2J5MjPQuBjoUCJklp6tDUuvfM4/8yJG7PjaGfiI+YkiZhuPoC5Q/xEqAyahNSt72VJvn
/nxXTu5ta2/OxaoIf6xEv5WtrRzOWmWLLWJ94O6y/0oyo810M/ZUpkMfo69rm4qCbkmAhZ/owCF7
IrmexPJOqErUiTySrdaxFLho9SdXJqWvdEUXoFJQh49FJR6aE46R+CT0EAYhnQnNSiC+PK7EhO0M
NTqqPlReB9KE0lc+f9b5xgdS/kIGeTaj47h2kwM1Sk9Qn2HIXbN7kMwLFt0E7+UnIphweRn+eBju
0JctxLNT76F6E0hIuMB3q02KcSHu2U7zLtmYZ1Ah1ur1CAQuGOc7ZJ2NDAwXFvPFDB9esfxkR2s/
aIOKAEJdup2JOc2QhHJuaPaDnjJ0Jh2fBCn02cboA1SIqD4+QOzkGQe2mNrrwDI6jhbn3J6twxS2
3Vh+jEz/jeMsl9MmIDvWvJWCtCQOOQZGlEoNJsICJtwa0vaIb0e7uxQZJXcm9eKiMvjm8Z8BGRKx
4Vj7U7CIJmLF5UhDs0DKAgxNWGzsI8NO3xaej/LAg98g4YCWyG6EfciMsRS2cflpHHFtRGFnr4uY
Jgvyk7f2Nzc6i94Nm/aum7EC+E00JQEe6tLWPuxHGvREdXvZevb3KAw/uLVZ4HF6nyp3d5mHOQLt
9Zd68j6ZdfZFznLn3tuNRa3Tp601vXLk2M+j88DyQg/PScbjWW4gnfq+qxszez8aoaBbvzTfhEgv
dL39QwTXZKkU4PoZBhkHQOuumpxT7ZTeay7ZN1XZzmJapBmHpt0fNzXarjQEEbECEroQRIap79xb
5qvdsgR2UZgd7mrIxVxFauohhVXBHJ2Jb7cJjNeSEs5vXhISgUGiDMkeSSI8DSOjnZUZllW271Xt
llrEL+kOomqOdwyp9xSW9MYvXWaKdnPYB/FghcQ6y3hlJB46GY2ik8Zkt8nQT0n7WXVgRkJ7ZSR5
jrpiyJFgAa/Vlq031oVvjvFhkwL0iryYNZST7/DMCG3MIEoAj8D7MRrWznkjMVnVKTD4agFCx5Rz
O6dKADmF7MBDNnGgg95B07DNpHe2HsP/9df8f+Lv9c3PA3f7r//m+79qiDmMZr/37b/u6pL//bc+
8++/efqJf51+r68eyu/b/T968hmu+3jfo4f+4ck3x1Wf9rt3w/dud/t9OxT9en2eUH/5P/3lP76v
V6Fk//s///iLuKfX1eASV388/ur82z//gJz1iyei6z/+Ui/wzz+u0uH7sz///rDt//nHBiHbP32i
eWTWQM2U4fzjH9P3f/9KjgrFT0I32TB//KOquz7Rx4I/kS7AhPlBaLCF/vjHth5+/ib803Rdj/6f
CMkZFmSBP/5+8SdT85+p+kc1lDd1WvVb3mTtZf0fnwndespxydEhUIhSgFTOnq7jKfaizB83zYex
K78TgR3GhXW7HcKZGHTqDnJ3e5PEt0ZavYmX8o2f9u1BX+wQOyQiHQfTP4wz66Kci/5wh6Ri6u+g
eNMMsk7sj3HmHSS79FOdZH/lgcFJ4tAMLI5r/LK+ObY20WHhu1/KZHee+B506O1FbHlHHatyG5XA
d8tlatfnyNCCEQEFTPV7HOih76+nlLoUwzjxZufCKObrJolO+yw785rxrZvddWly5Nn51TAhwhZR
wc9Vh3I4ybfe+a7aXTrJ+2FJ6oMui7/bZoRaRVN/jKv8oKvnr2EXsDXz7Dh2CzheFxs6KemEIm3m
F9XnndkeTIHD2V9TyhMeL31BD6I6/xJ09vUUVRdpfY2H+rFvnC3MWxyA6iaaEPyOi+qmD+lSZMf+
Sd+nZ2NAEgY1nZJWVOWXJi9P48DvDyPH+GIZ/Qh3uHoLL+8tzthBZ0Rbeso69Fx1+wN7rJKjzKys
w7ytUXCY8YIsBHxCI23wbbP80AaWzXb2SdJ6nEzIuHXN9jBsiEOGbFseOEN+EUVBeuQ5RcNFxr/M
0j0Oq/iCWPDIqmb/oM3fpE1xYebmu4I0iJ+ijbEpD8tguN3aeJ3xcNibb8YcYsySkFAt3xSWCy49
XyU2ok9ONV/1o3Hoz4Djtpd8S9v4Mqidn8H6/2tb8xZ9+Hpb/+j3jc0T+/T/k0WyScv8198b/5lF
uhymh7R/YpP0gZ82yQmwSL7416j/QbSQDt1Pk+R4f7qu5fnIa4HOmYbJZx4tkm38SXU7Jx5igQYV
1v5/TJIV/OmiMIKtckIbiWpMzN8P9j+wSNziF3jYh06A4wAFhfCDW6Hv8tQe/V/qvqM9blxd8xfx
PARAMGwZKqqUbcna8JFsmQSYQYDp189Ld9+5Utm365yZzcymF91uowAifOENZAgMqcyogfISsIVs
4DR7u4Iqh/4/dPr+ayiwXQK+3suojZxdfQAWsdSfnR4MXvS0gzBHJXwCvarkdtQxEslFRFU9huth
EuT1wwf5e96fbt61zv3fF+86uuesgpIQ9HaxcL8aTx8S86JUpuuJq2L7gKTS28BqLRrgwQhyZTg+
DlsUYpL/gyEDQIw5RBgCUOTPJowoAXxbK4cVwoZtqmrXRyOwiwlMOjYkUeA8br34wpBrGHQ+yw9D
/oLJfJjlPPjVCChoH6PEyROaiIMLAENiYrpRYZlgkvf88f9yzLUk8mFM1ffZQjjGLPcNOdHXLspj
6J4kZt8jnIxUlMWXRGkvTfOsswIcwJgLKXrAV4eYML1D4/rrhWn9acPggNnQ9WH4x6/uzodpoevb
egYQ3pgj4Lx3ojIe3kCY3oLH8A22urtL3+6sU/LXDoViN1okLmIXcI4+r6POIMxpr9+uqa8zEF85
pD33MdmwuIumcO88pjRiYNc214F9mBIai82l37DuyLPtg1OCi8dx8EN+I4sI2HYq29E6TlGrnroA
oIXTPNtJKuckQ+op6mcJe48LK/25Avxr4h7E2IC5dQgDhGON/T+sdFm20JZO6z6WV8vG2yy7InLi
ao+2WCg28tJov9943qfR1hrth9EWaOQyVjZ9nJ6mGIq6B++Yx0NYhmF31e+bPES+eWHMP2xXkA+B
cOAM0gjkVzPzw5BUA3RtSQzZIHlxgC5W2f7CGv5hCB9yKHgU4OgAl6zzQwj+azp5uo+X9GDdOGDM
5JsArhFxmyyH4A5SAzv5VzDwKe/4dKWuG/Jst3wa8+wUsrpGhQoCwjEPxesUO9HQxutSOqHzPd+B
ItVHdXRpLc+6qr92y6dR13P7YTEHFF3d1GCm+X56XjbZrt/msQZkN5pjyB8m/oWP9znz/H28deU/
jEfGQHHeYZbQ2hnDhQxbPWV7MNQgeLTPJnWBnHJxfmfXwJjyYiYz5qc3/zW/FPNzygiVh+jfOBB/
OH6fFnQ9MB8m2EKVCSADDIj8o9xnO7azol/jreuJovyF9TzD+/y+oGfHXZPF9BItSHxAVOPUHiob
sYBUeoxc5t8Y70+7lCF1A8ca1VUAjD5Pz2tqyyVzYWLVmmsHYD6d+nd5d0lJ7awM89e0IIYDHWPc
YAEinM/jwF/CR/ifm7gvSwQxJTnpZVTQQdHFM8SnqQ+FNxRNFoSCe4/2JRIwKeI8gwAF65c3HTg0
QoZ3Uy7YZXMGJBKOT21BY6k8VZW7bzo4n9hyGB9IOR96H657EigpQqVzmFyg+CTLqt08shZCh5BI
FC1YijW6SYBeoi1glSA0NgSdRFGx8tQYemHj/mmdgfFFnIUs2rHPeTEFuBNTMwQ6NrYDHRtTvDCt
n/RcN+GFu+4PJzKgSPDhBQjFGfcXXPzDhoVEzlQUnr0GORA3tZPqYMZ9+0Rv7E2zmcOcbspDfs8S
FHcv1Nr+tHc/DX12Vkg5Mq9TBI/HyxBnO7Jzf6hkSEhSxePuUgD5hzsdTBTEH2gjIUZfqyIfD+aE
ttAgoKccS1lF9UjX1PLCWv7hMfw0xNkVXnuVT5o1JofEJVwsZZQOd5mbZO5yYaBf0nNnj0WA2gp4
Nf7KBTo/How3YpxcjmstHhP4pKAprdyt6pL1cvO2NCZ+gmr1S+CEyJHFJk0u7Jp1Kv/0A86mWjil
M2Y+fkBRhkMM/j8SAAFxgRCuj5GIL4VSa/L2j+OdvVMdgRhX6mC88mqK8yh18SIXUbUH5OIWFKyo
3sq7LL70Wq155u/DIp/0GVgaiKbOng+fL6ltFg+3ecS/0zLs7uHbMfiA/KBQGrrxkKzxucNC7yXY
okC6QxS5V5tpQzZ90iUQroTNZWh9G95b+N5+FbcsUtuLocMfPwb3IaKGBJQgP/68tdFf72Zhg/47
H5p+AxsnvDk9ssHNv/fmnMHFfl3OSDz/e7yzoK8bJSszcBBj9uDeKRGyTffqibBKyE7t4ImYDHcw
q//Zf4dmCraDFfP4n7ffHyLrTz/gLBckddnSdsEPcLbTVb0ZdmbTXtNdf+mCWu+E33Y5agIBGN8g
X5/3ZCtSVWlhpP6Vc7pRtw3MRkTrDWXvpmn7z5M6YyX9vazQf0M9nnp/VSk+3lBsCTpAQzId98mY
oPNFBVTeknLjxypBVxXQa73RW3Nhkr/fi7CNWtmsKJ3gZT+/FzUtZVG7WEu13FIPlcPlksjeuh0+
r6KPbgJaKSgYA3sZnH0tkZNhqQeM4MNPkdgCmHAe8kYB97VbYWh25Vy6nn5/1D4OiWrB5xNhQ4II
CS2GBOhq7x6cqMWhGLA7cTy260mtNvkBjPjNP3/CP84UfD+UY1Yp2F++tB/eUlLWkAx1wb9QhB36
bi7XevLK7OBfBAB5qC0mpa0v7Zs/TRaMIFD98HyDT3b2skGBYerSFpcUepsb54D6NhKW4Qg9w2je
QHJ8g0A3zuJLp+P3QwiRa/6ryg8Pa6hgfl5jGYhpWDq8diCwQI1fk4ihLzPXMiG5vQk0wDNBniat
6zz856uMxjoDBhIHBW26zwObwqWTl40IeVnv7Cy//JrKNOGFe091/g3fgCUTkP//PCh6f/hrz7Yx
ngGKSuK6kwGv/zwsy73R2KU08ai52QOhAcDE4gTmYMTgA6rGYPYJDqT/NpqZHwRa/y8NnceYzIsI
XWronghe77vCZyhbF546lCn/YqbyERTU+zoYH1TR7pSw7xAXl0doWB3cBr5fDmuvANwOHsBZqo9D
VTTZvuM8B5C68KybeQLMYnHdEm4TcDyfhzz7JgLUIAPVfJm8QMUuGDRhR13AzCFLDm4DmaEmGvjh
zKzvTsnkDnxIPN+TBNySz/elU5QRRS8erdAunjWFvorIoNDI9QG6VQAuSu6EMIL63uT62oKeTSoA
prD6YFNANsvK5NfSqQq4oDS3KIGUOOA22WBty43jjQ+UQCoNTWB8x9BHxV6qader4sFN2Q1AvjfF
CPQose/hJ11CuI4fVIVaZuCM17JeXvJe3qYQ1CtT+7HOWQLuy2OmhRtSrztasqrR2GlmCL74a9ic
7n1V/jA9heNnfYcn7Tbrqh/UUyK2QPnJizmZ0PDMiwA+CiiqRP2SvbpDfsMLCAnWExgCeXU9O9Op
bKoTE+XJ4+i992hquhpo8u6tszRSCPNc+9V30qB+Zjf3PFsOmSxGSKaZO3vg93QKoFPsWpHjl3Yi
M/+dw/6zY5OCo7LfhWUHGrBujlO7bPVigYipYEYh+udR+ydPT7A1HnIse0Yj3VRofqoVGZvLt3y0
nRiKXTBOsr0s6h3n0arbPJ6Z+aIHs5FQAEYrHWI4ws3ivLPgl9t0SVvaD2JwurDJ+X4GJaZfYKzA
8/S20M6TxX0EOSytoHlXPcMl/BlaleBytSLuKpaHpe1wSIVAj9aDywB2lsfiUuZQ0prUEFM5PhUT
Z1vSFV5UTgVkwuC5bFfjDUp1V8EkQFjyocKU3XNVP0AhB6Kc+LfQ/AlO3Qq20HR0wn7M7tPag/if
NVorB/he1HIzuO0X6RQBKFzNO/wOh9Dr9JUFFZZD1dE8Mk7+1Gv66rhwj+tc82Mqguu8s50TJJmg
0CGeNOtJgo9TQjNJq2viGRWiJPFMy1SCL+YANdmjMjGsZke0KuGWx6YsanJ0qBrYxkjdvhHStBt/
gscBDJ57LG0nIYqORZjgWwLj9wBoGFdtQUPxIMEMLGnXHHPZ+2EnwTy1MtPCh3Ve9lQT9KXSEuQu
XUP43xCxhbgEPjRr9K6rIaftcAsqXf7MkiwV6d4bsSurOUAXrGZFHXsEnO6etzMc0ZzmOhtn8J+8
xoc4m2lv//kCPNO+WcMTuEiBV+QFAOJ7v5Uzu44FAIbUJl5qrDTgEcGVCqrVRL2p99AmWmBarzsY
SWd3AbfY0ZcVbHaa2gv/+Yf8IkicXcSQDAaJA/AFH82bs4dHKV4NA+tMnJNiunJd96vHFxinGD7D
jJ0raFhkoEkWEDsZp4MsixsxAgJYkq4/ONMqJlHErKLgQQpKEmZBZZJ42V3TrA1ad/laFX0W5csE
Pz8hZ7QFR3Ai4KsqKDLHtm+bUOfNm5e1zgEqsd/+eXZn0vfrMqOrvfap0F/Bervra/8hhtDGp3XT
UBO7weJGfst8wJ6t4KWy4FhmTTkPc7e2rqvBATJa3jEJXLRPrJ86z2Z4XQ/uazHJ/haVRLNB/+zK
aefbvnLGe5Y3HNxnp4idqc73JvdfWrbITe0p60L89YcMIbBROYXmAWCbvn9eQIUt4MjbdkGnRBDA
tz0+7no/64FTyxsQwACCmx7REP6OPrDGJWQTaK919G5sem/bWay981RfbmHQpQ6VtB50NvVhwBnZ
2aws3lim5piq/MtC6i//vPyw6j1/5tFXRCCF7NrG9iLnEk8z7AacSiFaI3Ioqx0XxeQgpTUkQMRq
DBQePaevHopSPMyB/jYBD5SPeD7LtHhr4JKZVBBmhf7Km2RQtUSifCjG5pY17rj1NMSY+MBid4Ig
scv2UK/wrvkwpQkx3h3SUAE4TAEVI+z+EI6pUKesfjSLfpxZak5Eww05ILdohd0Oc3Hyx6qMOlrv
iIGqV5mPsfTq77mfyyfpsX6T9inE2nXvxbRt4YbtELCCQYDvBSyehRcHnT1BtLcbvra5yW/m2XWj
uVMwBVVTtYHCuRWLFp5LcgJ2zLhA1tmDuOo1H57KqhueFJVsALC0an92UKIJmvIHSlZdmNbLz2Eq
jwuF/V+9xLhQE16Rl6KrEsj77QiIO10LPSLmja+9573oHDlBl25S498JxT2IizGYV9TOW1Prh7wF
AnUZsjFyRneXG8isCHPrdAX8Q1H8zCH0VnkwlK+eoa57gs7hTaO7Y86rn0qKfWPTTeaoY4r3z2lg
62nkMViKLff6B5o211qub7oOp7F5bvzq2qsCFs7YnnTJARIBfw7abc5u4tV27HZSuN87ijdcsQAI
TexdYeJyWrYjUKQ0z/Y6RW4jaifGPQEQCmAWA9ty+wnhGuJkHOD5Tjo8IpaKJ/FKIatq7GI3Q66H
c3OVZ2+5X0LW3wEFGtIXhXZB3ZseBGKUhQdHXUy7HHRsJa9Ty5/iQOYAFo7bvjp6atkJWBMBkWZ2
ug7w+/mRo849tP19ludh2v/MAgUJWfjjQT1S5i0UbIDPnIttVY4c4MQumUcTkfoA6ijgItNTinyt
qcfN4H1XUAe18FROmsdOgDeJ2HHWI51Jt6TmYPr0NxLIib7KIzsXU2gXMrS5OBZgQYAhmVRTm7QB
hRAnsDDNHJv0oRxfUFx55E6awEUWHg4wjkebLs1WvDn052sJ3oF7NdBdmz16qrqiAbTFj+D4Qitw
GvEnmhP+4MlNg5h5JNLYIX3zXMHa3cWT3efQsWzFwVno0Vu2VtBtucmBMAEW1lLHaZYhNq60IF8H
0WW4J22szjs1tkmgro3iIEtIf+JTjoAM56VSp7TMI0gwHFIbuPr0zZrg6WeckFs3AB8htIfYdQAz
AMCO6izWgfkqWkCIuFhRm1sDkcb1PjAtVPeAH7LSDNUyGTUwZl3qduvMXxgr3kFejkdciTlaW136
I1DeiRITB9MbnB8i1emkcxxonaHg1X5t2j7hFiKKBsShyY9wRQQ2qmM5pFrHd53bN/AM3jTmEZKQ
IZ/nTY1J8VrsAihQt5i/LKpnNLnhFHQvRgIsDkQBgScKpodmhq/KqpSe51uBKr+YuuuhUyhCqz1n
9W5KReJW/aMtv3LIkjM9JAE1Eej57/1M37QIFoTSVbwQYOaLPtQTSQquj3BNuoEZeAPau7fh1Rh1
ZvgmfQjD+jjjnFmbtO1uWPUGmsa7Q9sQ+sDxurHYVCdgkTs+SkqFhkhpjk1z1VTFyVbvfQMHY+sa
QKXYUjqS6es4YsO3kMHqN51/Z6vbQVRJUR68Io8X9k7sOcn9N4ZLUBYvVPK4pHKniwKG0zemfS2F
OQpL7BpIQvSOBj1JQz8dEGwgJ3t45uFU2j5qbDNCd1nw40iDr66P56F5plTdI2Q5KpFCmVQdghK/
zfWezRqACwLnspLvATCukQHVFdkBYqFif+ZfKESChlZtqXPfmDYRtpVAGeEgR/e5gFSONzBc9l19
zDP7LcAhnlbgaEmOhkuIDGc7bevrCQorKH1DAexAHADUJP8J9eZb2DhEnL6PELsoMiiH2H4dSleu
Orh3hTNAvEVui8V+JKWMrDoIqQ/VMPfbIvz70WVQ6RmARHNV2EJhW9dJ3RfRBATd1NpfkYaBJ6L8
IxyvRijPTrHm9YF1oCoAfeyLZ919bWbrNKrpPrC/tORFm/S6d4dkcOd93yBJUkhMa3LTZUhpRqhH
Y1d3uory9KGSIpr852zIrhpBN63Q25rV28zV17Rb3e2x1qOloO4yl1dVqSBD6gGWhubPri3NaZ66
k0nNc9CqOJtGF5A5wOQMcb5Sl8csEC9TN993fu1DfSeDjmm5Ct4EUEIffGE2nM5JaYbjqPskmJ2Y
BtAP7rKdn0ENGHqoFJHljlRkI2RxklO9tSg7ZbaLZL9d5qRriXeY4O2kIJ0YOrThEKtDFdji8wLr
phz2UzwDC4cPd4rqV1NDWtWD6RUCAUP1sJOWeBQavBfc9t9dJth31U3IYZ2MXtUG9ixDlzIT4TLG
Y9FZFFjwCbAc4GHo4qFCLnskY2qoIOdti8pKpnQasBN1H8FZKQ9VKv0ruQxwRKSti0MxOwmqd8iH
PbknXX1r6lGfZkc32KbpI37vXlE+bLir7ywN/QZpe0A1zZlA5F2V/d50fhAXwIGGU2BNodMN49aZ
IJPh5YB7Ns2K6e7WtYEiTwXyxkobBnjQdvdDCuKuJynQSvDTNS/96BUnwsfmR1pI1CWI7MMyIyeS
QfMBDJybKRjvW8DJt11qjw9DYLcxeHWQHcxqvYURro2WyLy0MDaEgfNQNO9uOUPqHfd25mX73K/F
Rg949xdCK3/ray0ZlDvAuH7IsMTjD7yJJcw7Kw8y4droW1MtVZ0MoBieBt4yqD/MuQGcwnTpTZOO
2RNk8P27NBXBCdWj4ljnYoS8aSMTQabuUC+OvAFIFFRhJRdAUlIj6yu7GMnJg2bjVQ0ti1tY9Y3X
tQO+SChyVpws18IBCkjZXo0Q/LvDo9GBqJKy/Map8uXKhSDIBkae0FJFF3VnWAM9kDFjLJ5HgkuK
6dkpQOBHQUYRJ7jGZiUTpF0yuq3sjKY738yeDnlv1B2qVABN0sGej1YN6RQy6PSawdOYh6pX1XWp
rHdKp3p+h2va0mx4W6c5OCQgrzRlPuBjS/SqDm7ZqiWkpPZ5OHaq8qKgqt3pTXb8BFPxV8C6oJov
IQRYQ0u8TAcAcHwjw26G3VcEse1x5YX01zlv5RK2NsSxABBvs7t6tCqAhIhIoXCfZvxp6LNuNxW9
CLaymdTxn3OA3/uSACl7wJb4LvSBVu22zynY0sB8YWQK/ZRoiO2kjK1rJ4aR6rZMwIC9JCm6/m2f
0tl1NA68HpxfAp/+gjB8SPhs6Fn7cE/uUfZPt8O+OawvclygdjsjoI/k4VLh9reK/9mA63//MGAw
pBajadnHFHUE1/mRQ4Pgwgr+1jg5G+KsVpr5Mi+HGnNytt0rictNsYXiNmQMNnTH2aXRLq3g2sX7
MKGOGNN4GqMNG1j2rJgL/zaIfmE84AP4rdpc6rj9Vvo+m955js4dBTGadXq8T7KpQIA2hrldbVmn
4lo8BNMUsrm4kFX/cVQXwsMgpgCueg66dIcK+KAG383ZrjidYsu2zkZtL22P3zEz6+w+jHO2nARi
JbgSMc54UHvzImMrYtsJTS8dgYEWX9wsvxXWz8Y7W80xNSlfnxC0L91Du5l2IlqbNDRsAXa8hHha
d95vp+3D5NYWzoe9wtE4ZGTBYG59FOp1IN/gNHtpQ/7Wkfk1I+Bi19Y8pB/PLhDwZISH2sR6pOeE
POYsZsfhbdm5MSBlCfsiWKjv6LF/+nt2/xGk/KZ9rx+0en/Xp9f2HDP+/yRBBcvzP8PBr0X2rj6h
wT38+b/Q4IT/KwhQ4MObDiCJB5m1/0KDA/GNcv0qswJ7eLhIeiuC5m84OGX/QmUKsKK1scs4uq3/
m6FCyL9g5YMeJYXIhoeC538EB6e/wDMfdtt6oaNOiWcENT0wUs/xA1A8nAU8JZIUxJThWIGNCACA
vaC/UnUWbI17k9rejtV+hnSx4qp8KGF+gIxDQU5ugCdLoPDkxqlnj9kLTRfpeOEMwfRyk5JqdaQJ
KuUtYD8g3w72DIhsiMv53gTJPh4oCskzt5LtVd+PVG4QEs0exH7rwuGHAG2y/KbjfLAhQlMGHXiD
bY5Ua0tmgXfVIYsNLrVMp/RFIN1WzxNq1vWCVC41OYnKeRkUOJf50qMk2RNhIO7UgtfVwfPC9MVD
p1wn3XiumbUdu1q1atz7JKcPFTODjd6I7/fTnimgt4ZoEt4Ihayq4gR9rbxqS9mEEJZGlW23ZG7P
XhXvQD7ErIKUIIHtXfum8Git7njQDuCCALvMY660+T4ydJa286IDdtWXtlUlS5pB2KFHN/O1Czj0
LJxJtQe+5BNYZkroO4TpOQmhjQ6/ucHiyM3nSgRFhJCjAYeyGrz0wBG0/XRqP7gp+wD1FJeNbQnH
MuOZEAxU55nVXIxhN3rLt0AW9oOCMraMoMhuM4DVtD5m3M8J1DLx1ofKqpBsDZbXi002psWPRmXw
Nmhau/vJTNY3V6BXFsvrWMCQCMpdkGOs4RCrQT49IK/pUdRy7dn54nRzIUHptJHOj4i88Fd4ttV8
ZxmtLUjLdoiAA/B0yFc6V2qAZdiYTsWbDRgmAbIgpV47R/ibJt0e874JUtQ4Rr/0vUffAIR25fVB
JiRc7wwX7h2SvCYAxdPCN2x+ojLhNRXoT4GBFZSXEVWKuM0am6Ac5nntvnE7Y4JTzt3eHB270zBT
SFU9+WQ72UVQ0m0AMj2FTFfGgmKBKQUFzCfU/ew3T7LFssiHEnIWo3tFe5lXCMOcQDMnTLs5aH74
ZHatx8AmtepfHdmgHhVmdamg8+Q5g6vEMyTskG3YpBpL6waJYo36GdcdHQTUwivTeUnHBqqgdbRw
d9S3VmGD2HUj56Wzy6vWa73lhzTSNXKCRXfr+QOa3EuNCMYValyODsqaTp+gzzgXt11TEmuMiOYu
O4EppjnKDS7TJxsLqpNgKY1+tOClkqEf7xBfJuh9pSoZp2JB7k8FT8ttFahh9KJRLGMOmwNU6fJ6
2LZZOQEFksFbEjE8nbvxxzDas7gd4Yyqn9sajLUNyuvSOnY5vskRwwvsSzn7Lmn2bmFU/w3Llfeh
16KsvUYnnsBrNLcTIIwo2jrXiOPBKtOoEcmbuaFtdaKgi2WnjOtKgK0J5MgBRw05AVh3YxZj49Uq
QSZqo0RaWNBnciLQhXv6hXadAgUuh9QcvJAWKBYJ1BEHcJxuQOBCV5KY2h33zJMdsI0c0pDud0GF
rDaFmfriakQmRpAi1207XxEfCrkwpnSEgkaZadWL21ajf1oMhx5EzywFfJVv4TcsvWjkTZcSSDdk
YLa1uwpF3Z+e06ocNbg6g3kB8yD417R6ykE/hS7EqfWEU2WRh0Sge1YCZsff8smUy7ZcQGqLumHK
iggUnvFviMp/9FL/e8yu/+/e87Vh9z+/58dZZfPS69fPLNX1f/rrUfftf+HFRgRKQGtiwP4iP/mL
4gU6KgXdyIG8L/N9+HDguf/7TXcY/hN0D391zKB9uOZ0f7NOGUinMCZACZiCIorblvwnFK/P8aO7
yrYBbMGY66KrRYEy+hw/ZoKUUPVD+lnT0buqqhYsSqiXQhJVXjQFBbfpU7S6jraSu1xGYdJq/250
O1t10QJAkwMggXtzFaNcEpGW1jY1lO5Y2/MaerGOdT1pGHzA92/czwwqLs6cZYcFlfhHPIPe8+Tq
6cakIMsm8LBNEy07stclHVk4uEafpCzUzyqTbYfC7GhHWdoBD9C3JW6HGtTWJ1QwHNTi+hwsbpi1
qW01sa+dDzPxcHSF8yyXvnjtuZCoKHS+vjPtJDqwugPrMBKFqptuSn8K+YDbFVVPEjYNtNxg7obi
PvArG1OW15OzWIiLLWjtENt4t0SIbNuPOQITWjV7aWtnX1k2LElgZXMHsw9x5+a2TJbec+8WEL1P
KDn0T2rQDq63MkVFGtHXSua0ZeiponwEhKd57pvO2lKrq26qIp+QaKOv+uzVLNimoC+Bi18D+NyU
7YOupQ9VJL+L/QDPnJUVBdAIMkfTjNWIelCYsuYHETTZ+yR5c6xHNfuoTzXkXvoWamN4ssFSlWZY
XrXp6kM9Uf4VD+8YY7r+Dz2x4dHWE+qCiGNvBkeRR3+2HDjwtmDNDo1Tn2TreTutpEwqD+XH1GT1
AegI8q4gTnawidYQSu2aFi3vYgRoA520H9nAqshfQ8DMuKstDUVPYkD1D4q0RSaPuuQo3oAWcaz6
CooFeJ2TupAppJ2nvkWpLaXkGcGjgW5oChl3WfXyDoIB/REESpDvFm9CiysoybbDOvwUjbAQzVUj
IM+p0NejCnQb2SNW1cf1vK0s6cW8mwboORSQyh2KgX/P3b7et8XY7ZlT4EGvEbTp2JoLtqBGRshP
qx3dg7E9s/OLhvxsHTGj4Jp5dQiRsibuvMocMzhBgU88p4g0Btvau3OtH7WB+Y9vNe0UVxrqxTCv
tq8Rz6ikGQy4y7WHtlKT4r2AcgZ6dMBG+Zuikx3SXBDGXugwpIiE6hS2hEFLntG84sCXAqoe+oM0
m17jFU0cVyFURLvN9ldQVfc0KGT+XdvRuGgmvGpiLpzdGExAP4B6gM7BAi7xzrYEmgBe5Tx2GbYe
SNLytMxD8Dzj68ZZ104lWk26jVMxSrywLeoI2dqxH2daxKYI2ocFry5UiP1hfoL27NjuC2WNdpwj
uo3cxhFHp5rJZhj0EGlT28+O0/NbCyxHB11FOr64S5kCQJXLO88byiOqsfVONjWTgH7RKkHblB6a
GlQn6qFtELqD1dyl6NIcbMemV7kLf0Ig253buukV6vhGbPnUFEnR13qHfweBG7fwrgJa8ecSUKbt
DCXWXdNp5+QNs7d3q0pu83wR22Uh+XYUkt3moMy+Z6NhgOWXwWka+ZLwMWjucmJ1X3trGY9Wb2P7
Lqyg22lMx+tKevJUE8CZpqbOcjhLku6OFsP0NCOjQVnaLNWXFE0mrGfq1jugEdHTsCeDllzW+HCo
7aw6AeabQvs7gOZpH8hDWbrTMTWg5UMsd96ytniSemxvCa6pL7WPNjNuR3AkJEFmBvkoiSUd0dgq
8xSCfMAU7fM0JQmdLAbZJgFNMqtAS3Ses+sZZYerRpIltuxiPmasRAHWrgR2e5+hmF4yOIcjz2he
fNOZk1uAUgOZZ1TUrWJIY4KK/W2g0vk0pWi55XRZTiIXHlbcNF8YHsXDUDbkSjeDwh3FefBj1iDf
UWyAtO1Z4ubrfh4t76vXtM5mwv93KCTkrCtN/WPKEYYiraMbx/ol82Uv+toYa3Zh9ulC+g6w5BJ2
p1rFsMz0bmkn+cvYEFSV03SGZk5fonsqhw5+LTWgerMDsIBRxHoWIg0AtELVOoQ30nzTUwCminyE
k3xblOSl5cSGgrdo243lzdOmEg7Q1TTj+8HLx7usGH8ZOXdxbgXZAZqYdYR0ut62Thq8I5EvYSxR
pS1qwyV69MXg7rISokhWptrvwjQwgGs527m9R9DDHSb/WBEcdy9rvLcgm5YTR/3fNQogRHdCgyLz
nPuMV+jzGWiESGshN9K49B6bLDg5bWrBeMzq8JxAGhBOmdC4RFFT+yXa/iBFhYCk6AN3+vqmpbN8
bs0o36UduF8WB4ZrkJDUQegMGWvCvmOeiQCf1RBTm/kTPM34CYRuK+LNSFhigGhMetnwY9BIoD3Q
IA8ieBB0PdAy1P3eVGnwv9g7k+XGkWzb/ssdF64BDjiaKcFeEimJamMCixZ94+iBr3+LkfeZKah4
SXvzW5M0y6qSk6DDm3P2XvuR9TM2l4XdBSveyOJgDbMBwzqepl2XUNYPaX8jVKwzb+3CIFkVlBaY
p6r8pfo+XKUqazu2IoEVhvd6zeLV8cqZgo49CEcUXmG1ziIr2Asvldu5bfIXmgZTA4wud5Q/O1AR
ojFukKDGxiYtPXmIAs8lVXB+r7O8TBatGsOHNguifVRpPYgx1WwQ1YmdGttumw90KzKH4IZFn4Y6
MZPuBD+mkwtLC7w7SHN2SIinOG+QUt+Y86heYyvrVpQ+eIeE1t4m8O72iWEOqCW97s01NUTdYxnB
my+0m1FE+ovI2viYA1a7UYbQ/BqozavOTuOnuUk0VuJF3Q31TvNeyxtarnLAGBhr6E9SMZYDv5Tr
Ihzs3ffWGtInIWbEDROanFWEqp4ud59ZN1amj88xdYjUDzInW7ldFGFJCyzMEYVRsVCQG5hsvCGu
H2zZatxPk8FZuJhotp49yiWoFAgak6egykaOs4fxatsLE9DpwaaPQ3E5r8d56/V2uA8AQakMgVDf
e/HrgFTPWiSqQn+pV7E8xoaL0tMzK+Bqw3ifabCOSSCkcotpbVH0In2xvfC+7WV037SO+pHPZRiv
aLpVL17asRYNgxH6qK2mBy8JrY0T5IK2tSBeS+NVXtY2FKPQ4vauzbn7UjgDJ48sLNWv0JgQ5VlC
uXx0z951RPa+urUSm5h7+V3eyfwQpVl+pxOitYQyaFaLwMmcndQCEPblbEY/nVIz3duyiNAEzbTH
KIV5Ml0qZKW3MX3Hk2gmNBUyScODqNOaK39mGCvDGvS9YzXZ9yK1SccQIiATIBM2XXM9qHEBgmaw
Xp0sbhy/MsFXCiu2/CFMwmzbqq7AaKtF2rfBdbWj0YTaV7JcozsOmX0GUU1HYZWH3S7vJ3tl85g3
Y2gFODxLJ90nUq9vilYrnhInjnZ2ERtvoKfbQ5TP86NReOpU/d65yqGnWQ545RRgWbgXtRv9ZLsf
1iwZ0eD3dTlvokKvtyZnLpqhgVnctNyzM/qAQvmyMJKVyO34u5e0Zrkaut5gN3O02z5GFYX0JNx0
NAtXHSLtx6pS2r05AH10k9FctuT+PKshF89pnZo/RatjY2xGFb5rYeR8C/PU8hthJTEQU1G/YLGJ
TuUQyRc0B5Mk8NmQv4TVEWicDSwTg8NDptAB0TXxOBCnc0xEbhARlVC4x9qa2dSixsQmY+sBA9lT
hkh9ml7bChNXaARiR8Y9fE5g9bs6ptCjyaZeZnNufIulXT0QFiaOVhtp3zvbHiOI0qJfNu1cOYuQ
QuAKylZ4yrCjKmDBhrsMpxFZVZ/iFkWUW9zlZpP7tVknd4aF9HvQI7qJqQYy0UQo/KTGLLs38qpI
lz3+iW0P/3pjlC1IHhX0675U9X7MtGAnQBKvslhWK5tz9T1YErEcOwh3C2XIcTGGw7jhFbRvYjvK
H1StZScK0sZJBhGKfCMxl/0gip1tzD28qo7jqT8qN7+fRjG+x0GofXO4Lz+ELmnWfWzXe1cbuqUy
Io4PUR+8lCDlQvx9unuakq44mWatlN+OrVirqRiWpZNnFHOltlUuPJtSm7WlWWkUOedZqgQLRhxv
AOshJe00Oa49Clx4WCOx1cTAD9t0sv+SyVL1AIjP4LW51m9V56LSdMfS4TpASXkzVf24CqPxnKis
D+B+0WE0A9fMMcpOUrWImw2pR2jIYyv64s52N8JyRumSirYNIJY7hlyCrcu/KH0mCZvgctI8kqqN
V2YsqYRyrIntm8yUw6rVjK+DKLvtPNfRoVFN5zfaaFG4M6wjNZthi+71fewpyehT+6XzkoduKp5S
VBQbLn/VSuVucdAiJIYbjvTVYWpSbaNplA/zqLLvPSXDuyae3ZcanDa/YJPs0zyQqzS3Ir/QJtr2
mlORF11GtyqexEJZHqe+0bBhZ3rDnZAtKA5lQAPWTZT7BTNoWdfhuzmY7lZWM7+P3aM8aIv+OGXl
fWAHyOQy4NvdlKjFROT6kcBmglTKtjPu0tTOb/qzhl3L+5yXJbWDPSeQwFp67kzu8pATje4yebVN
16CLoHaeBNNCVmOD0mwq3ZNqbG1TDF1zx96VZxu3nppTFFQ6qpY66cszYA8VVVdP5ryGmgeGkR7w
/GJzY243cWkUt55M+o1Zmtk2NdzmF8U7TrAei9cIgtCObnXlOSc3BUZ6/lRNBHaRHFC/6MqwXnBD
Nn5IldYj4Jkcc8LUdh0z2Jr6HxRs21tOOrzdSUZ7whuQOT2PEZtQxGcAAhej9xhbJ3V95j7cwamc
zF1eO3C5OB7w5xsr1Lq9g6S4pWagU4VtVMmVhbaru7NHkh9XlREnzboZ+N1XVmXPuw79+Tv+ocQm
yHcQ/YR8yTSp49I2GkCh2tq914vmPUsceYSd5f0I+oRPLuex+DWkaY2VM2rNx8g1+3JdtV6vFrqF
xpOEWjCTfjdifjEDJ9IJmhqsbBl33Bd9w4ztY1YV5ltpNAGx9EhRuCLYdGHaojS/6Mak33NnszZ6
qlcvotIwSSC6WntnfYdUk3w03c74gb2xW9WVMZJNUiIls/NqEcUSNiwmdPuIBtg9pFjr2N7oj9yj
Drf2gTcQCOjq5SLhP1AVLX0CrDVYRel7IGdPDoF0pOuOnkOoTKWld3nqhPouD81EWwUcmd7aKJq4
fAv7ZBap8ZQWWktKitkdKj4KodN19gXxSLrjoq6IZuxzbwOvHbOZOQQPZF5YKHyiVD1QPlM3fRYl
+xk943OM/vGHiJvkdoBNsm6mIb+JVNPy4E0Q3PxsYE2tPluBkIENUdrJj16O/V5Y1bBHLASCjfOA
Dl1h60oF0hM98L7rz3nBQ1sN/vl45Ne8kVQiHIDrqj5nDktl3XMvsu5SJ48PVtZ6+kIXsvxWjyRe
eC4cZWXN0z5kZ0LHPKId69q6mAjFEMX3MK3yVT5M+bosKmODhyDeZ4Vp3ZDvgnw7mJuTlefdss/k
OR2raH/KCNk+9FT7a1DWco+8PF7VuqOz1I2hvCuHbqoXtt40SC+5vgEfs7hICkUDGsmgdjzzno4Z
51cCqfVqNxrmCMp0NohiGpP2UHH8dxc0ROUhaaP0JO2uexuFkjiQq26a/TEIB+HTDSWzHDZeyn9p
D9u4qxnKFcnScecMgZ9RkBykK8S8xlRSL6RxQGUxryf6SHJ4Ub2R7ZSY+pc5cdLbmlLNXnW1hbfb
aeN0MdFBetSLKT/ipKc5GZm5u8/MwaCjNpZrvJeYw8Ya94ToaOb1BtEQGoLzHarFbGNltkQGOhcr
bElqYznKOE0G6fIDErQn25vSXWI06stoz9URCxHFTI7bHK0aIbcysbLXSo+mO+LZjdV8nqK6YdQ3
hmZGz4PSkrMhHeGwckMLmpwLOtTHOKNWiRU4wFIn2MO9o5UnTnfzzezF/XvdTtlPT1MVPdnR4aAY
T1z+kKA7yc+xaSFQxsRUb8gLm16jovvlco98mas8pjvojaukxmqXxCwcGSG4W2EhDyP3RDsGw5SI
ZZvmyTbpDOpq4ZAGDxSNdTqRXQiqujDoTyIHm13dWaQzJ7wJQNmOShgGwTjMeNbUKsD0llGDWWqy
k3tLoDY1jU5uleOMK3eotfvOLTsCTJzxoYqD/kVTcf5QZc604xJj+YhwvG04c6STCVfBVVbnxjPW
VfIYo8g2iOeuqPIUh4jSaS7y5NaM2GyyoIMf4s31Kyq/uSZISKTHaPb6uxb3yTecS8ONRTMnXUrT
FkiOC+0Im6+/9+ZBchpENFaVpe1TvQ+5SNoRDhuUhDmVAYySeYj6lkpk3ZfO3nQz3GReFW3nQDh4
crocKZ02boYwp7MJKPDVnkvnYHCIueEwmW0duxV+0pj+OCFy7bopum0MV/nW2DPTcMnti8YSb15q
hceyLr7Ipldc68d4Y1h5sJkouZzqpvW+URQNTloZB+tE85xjqZT3PYyl/JVmWf8wUlk8Um4rV7iL
2m1d2yHFVBlRI5Z2hiid+uCiCSvEd6XCK9CMYfwFEggOqYyat+VrLIqrSKMp53l1erBKu1xraeZ8
RVtjzXTwy5GYcpUv83Cuf2Qyq46TWaY+YnP+nV7Z60Gz7J1naOLJZjV84VpaUFQnXHDRZX10K9wC
20FjlwiXg6Fy7+K5tLalMIdlaPbtL8zV1pq/WO/Z8NEh97Pu+WaV6Nt2SqtbTIb5wizr6aHpyZjT
nN6+80Y79WU/x9baiAbxiFGmOaaymLdsPpmgqdc53+AUlbtwSgKHBXrIR38Sho3N2e0VnVEkMTeV
ZXCfqUpjN2s2EJdUqHXpDNWaXVRfmF3n7Cu283U7Am+aPByIVh9A3FScRlel2VpYEVAdd6U2kfLR
UeV0p/xGuVz0G4/rkFTDhJxWFVsxK7tfuGWcT8swm816pXrhHmSjpWtT9lCzMwfqZTW5MelhVpAf
jMAINlGShI1f0ehk1yrsb8hqDR+/P7eHurExX2QVV/duokcuJLJTO+71x5Rr3KY12nSTcYh50hvX
guZZ1ymxkrYlCGNJ9ecmarhi0tQNvusIFqmjBGEDmTQso9PoSrBxUz7+IGAOhn0r8+CAksJbYhXR
XttIoJXzNLGzMmW9NX2THDC0FStcx+733kQM6jcw/2FDcaZ70EoKV71OiBsfOnKCpdIVz/CMzN/b
89R+ix2zOGVtkK07c8R3r9M5XrZ4gfZZWxnLYZapb+TBuEojYWLGxQ2KiyWRmK2mDAcjSE60C/OZ
0tyPpk3EW5R0KRKHGTcw+2ru64UXfi8S0Z1ETCN1UQ6NfHDxY66aeuqe+yL2DqDu+5ugCYeNqs79
CCPl4MofqaYDrdniuz7AR6k903vpMAHdBRqLhp/PURwtIiBc70FW2dOi7/TO19gZHseAa2Y9BNUS
devkcxIZXkuWv703h45cVOV8dgM3gfGAW9F6oEtlLgdnilZoGeajl4JIp6cM9y0e4njJnPV8J/Xy
9zKdzC2bV35nyVKLfXvmFuJXhcV22yQkJsaK80KX5luyR9x93TuCf2cnt7LS7Pe+qpJln7YxMvuS
gg/uz2I3jc50KlvKIFsr70ioOP+NX5ShExTlY7AjeYLTfCYDYW51L5/TrTsY2p0BcPe7zNzmW1XH
027uHXuDC9H8zqyu39K2KfBjFcFp6hAwwa+rxB3+0mGXJDZLQ9HDWycLKHoI5OjuRyO0MZyhAxZR
Bk49YGPzm2Hw1hVHzl0vNatfOm3BsWd0z8URF6c2palIHj3vLH+Hcbccssx4YqGlPwERA2ekDv5x
XGrhJGG4Oh4I79nzsmOCrJRuTl2mzzRwmyeeZNz5YVS1ZCiImaSzcay19q5I60Zfp0Eb3hjoFUiI
nLXgLp8bl2g+hCc7WdQ2sVhifBkRSdw4TuN0qzarp4VVh+mbZgUpCeuaeshVR6tQxtyuC5bkH3oS
4BQqR/kgpjgBMYhmZVm3mCJKEQ7HuFfJHQsVbnZUHY99bzew3738yemg+dIGBQvYdLmFeseytnY2
26tSG9KbKY6qb2Hcdv7oBjOfR89fq1nS923Lc/M3aPwmETyoUOqY1YiIoIdXfc354OSSoBJ6VCEW
k1pHMNpldXGfxqV4MkqMqrqR6OtRC+TRaDUiVsxw2tdF6PpTNAFfqqZsN7YtB/9wcvMI/8AQPE94
kVcaKpUjBgx7M5hTdI8MMTh2Upp3HeTdU1Y32L0iI4hRNoELoKbMfdDHx97ejpk1YWx1Yv2rskz6
Y9INt7LIvBuCdbN9NeZyjSDL+JYh5brhdMPFoLeTm86edCK2VH1fo3bHcCPFdrKEtWlQf6wQMk/7
ZKb8qQENQIjvdK/jACiL/lG74u6UJUtPopLyB0dG69md2ye7d/GAOylJmNxpAXoCOfALT0PZ5pot
2Xym6PEdDsl91AblOwWD6Saj/8LtN0vGcqFGl0vD5Dl39DC62g9UWx7iOjLvG6vTHwhaC+WS4tO5
Y500/AgqWsaBPb6hpzcRgFpiX5ujekioxMTE2Lj1ySQL7eystn95VSLwAWXmgSo8Cpkwy/ZFbxIr
YEBQX9rYPQl0adP9kHveDfXy4DUgpCxbcDokoj5DqPXdyr38VbGhIr2qtJqXoWdTSboJSE/LtXBF
pTh65wam9lMaF+uoiSxyP4fmucwy5QukeSShpsmvvDWMTTCa7lIlrAwhr8ACP6B466rE3isu3fS6
kyk6xWrMs/PWEtrrKtMmzTdE4j2gzTeQ4XS63JfmOR+W+3Xz1InYvdPGDPtm0DvboIy8g6YXxQ0m
a3NTxfFIj4QyuFFlP6mmc07VMpoQrMjm0unsaBPYpH3IXO4oqdcC/AeV8dAaiu+FSQ0l5FrwtXJ6
KBTaUNU3yKuMo0zC4KfCB3yIq7D3fK+zxnvO2/aPzlZiH1hoilhgPLfiQYrgGCtr+KW5RCnErUFd
vdPNTttWkUbATehRhvX1bLB+SFbYbVzKbk2rwntC2WVsjCSkmRrl4AWatuzuNF7ALxHtela8tHrr
HGPaG5xaEkoq8XAfRkxPlkHOEk4X2MvRcdUPipl41SLdXYux5rvqk/E40CbYV/VYH/9j5pExhZZA
MhmGlPzCgVzzpDMXDDrcDEWo/WL/RzY1JeW0U9OUvadu4h3KNu1pMgysSPS0p2Q32NAPlqPgtDNM
FKGGFmy17eXmc9MV4pil7QR0A7FSGIChq1oHX16NivObyeHuliJoeZMIlf74jxjbIazTKNzauRWe
ZGmbe3dCFTYPvXqV6LVQWlZa8XPoHSwisTVuuFqGz2Uf6zcuJpIVQW3cm7r5Z9315YFTZxFyhU0D
h94vvIvSsuhuU+fPzkGoslombSy+YM/WkWA6Zkni6RgSAJ6JFTy04YBRSd6NOM5OOQ64k93l/S/L
TMenPkV9wY7NDxmPVfZQWuGdoBD4zgCSkLheW8m20R5nt+RM69QerCfYLDTRmuiAGmwmvaeM/aAc
cuIzuCePRu08YQUw0gXtW23XdGN9wu3eEZSTFXiUIE9MyBTXlGJabsqD+f6ftkjzsDGceKvatNxP
tN6PiZuSkMmHW6WmSXhT2I23hq66n2075oBAccMmHrUt7orjOlYtDqcmjCbsn4O8l7XencYhnDY0
hOaBG0qf+v8xhIyiesiirRnI6ezVqR+NGC8jbqf8WUza/3AS/ldh9l/CRsz9/1aYvf/Mf/4hLvv9
v/9HXCat/wZWAifcFRbsbIRh/1dcZhn/fc5uR0H2KdHgrDP7HzGZIUCJcx/3zi4MxzXF/4+W7BPx
i9sTQk9Mr+Q+mQbSsj/FZK0TeyqmAejDCH6gncT9mQvLOloH2wGjgBSb9qq9408BGzp4QshNh1gG
U2cLRRn/55hCdcKIqWH4JaLWLnlR1ktVfPvwvO//Ebh/hNmKS26ecR4HRjuND9uSxm8+xAeXRSja
sZnHqmcDIOKAWjFdo+TG1ecS0SkhH+0pdtuMFZUrnVjTREDeu+z0hho1wnb3TaFZwsMoIlgFXWXS
13cA5Uy3ltZacovOqzZXlBOHL52B/IxQA8dBp5Da0TC/UxhxXQxoDbelkuZ4RxRY4xEOIZ0IF6kH
bHa+8n0/4QmxEwiIKCbcDlxsaBT/fKhlm4+wOZ3eH3x3U781q/rJ3HLSwJ65UEsqBsvWvw4o//yU
IVlawhDMZeH8kz/14Slj5huLHG2fn8vWpu01kxqWeiqg/Rl1zs4JkvIqefISj2HAe+Y1ERgrdB3r
xHl6fRgz4yym2xniBTJvboHbrsa9WLcbYhIX/z6HLllq54FsaYI05MxJuMfFuzFZdaJiKs++3oEy
OpTn9F55UhO1T+TjXMn/fbhPrwXDcWp3HIvBmLUX38vy0pCwvKqF1d+PVFlcAztqBX8p5nTNh9z9
+3B/mTGko/AScpUzUE6Ji9cQN7jZj8SB+Oaxvx133iuCDJ+zzbK4IezUJyznoXo23q+MKvh1PvhR
wImQmSKkbpKeQPn5EmjoORO+E/Li/WQXbGC9roJdsZ39YDE/o1T0r4x2nvV/juZavHgEkYNMQ+dy
YSRrTaPpAN3UfnKL9ZjRZAMtM4BnP629DUqps8PrSJ4gQ1/BtX1eWlHOfhz74vkWQUv102Ds+fsZ
GEqS8xe1R0GxalcCmfsjiazXo50/v5AM6josAOJMSfptB/rwctQuFdOkdWof6cEOZZFPEiMMdoSq
y3nfKpjTtR+trj3nv6y2fw578ZzNCKigPjFsMy3qXfg1Pkyr+lbb9sv8ALUSFmB2Yy/GFR3TFunm
TqyLFQQJ33wnXHB75Ue/9gwuHrydUBxMej4MgOSDBhQ0XLUsE9ZyBilegl10ltfTIT4vFi6icEFp
wiCRSP80r1PkxVoz1lT4KRmuKD92z0M/gGoi3C3XNn0Z9tAkxqGexc5sAIJfebMuPbUGixVnfJR1
UDTlp12VmkUU1rgT/Mj+blmvUl75+39ZL/4c4MK36HTDHLmCAQY//WqubT9+SJ8V2+UScdFSX7YP
1Zfp1by/8mt+Xhb/HPb8in+Y0WAU3CydGJYIjKcUNpu7sKm0cEnyyydQJ0tJuIC7cN6vgc3/Mo0+
PlDrvA99GDgwNI+DCgOP9Z2jWn9OkLI+yyy8tlB83tD4huzdOA4sh2LHxcKvRYGmaDNyidyTK7JP
N85ds+M+uLQOV57lX5ZDRsIRiFsRXeMltLmiJlmjuOZZPjgLuUY0C0PDWQB8S07cNX2DVZ+UzvEZ
UACkskNzxdd+fvMulmOOC5xeWY7ZxI2LHVWZAvaTJDTRiolmwNim94iKAnsLShrASnht+f/L3EHW
QcHmvBqa4ndEx4efULEB2RV0MZ+u2zKYxbKmsNgX7wVav7q7Dyg5hzgn6Nqte7DKsn9W0XuF6NjU
Hq88+k+vp8vJHsQ5/2AP/HSYmJNIOk3nQFV6MHh3hudxW23TDb03nnn4HRBFeOU88XkDgsvNAZtD
sMvMYln4cwJjmqqrQhHTnux4XTeWH/nJ0rr37pLH8zYQL41r7+rll6TJInnW8sznY9TLRTA1EseL
KTf5efZrBLBhxl8CB0aSE1EyUZtYj7adFa1l0j2NZreYBwo8+OWDJL/2SS6X49+fxNUh0jocqzzr
YkOCBTmpQOk5GhrvQQ21n05QizLEqYA4wsxZjMFzUnN756QFkh1MhrUSkdrZIf3bHHSijQel7Da6
21553f/2jAQwb24mEsvwJdohkmWYC1dik4SsUhisnXOx/vfJdvman7/8xyHOH+HDtLexHuSayRBV
AuYyav2yuffacTkG8MRQtMIVQ+p31XN+uWBeDnuxjgmaapTgGbbLlog8bF//SWfufAch8NryddPX
NhIDP7Sda0f1T5vTeWwpz2EsAAup8lxsTjnND6eyZmZeTax74q0ITX2ArrbuuzenolugAxurBwrL
JVblYW129VI4M/noQMuodMvoGiTyEyH/8iNdbFxBqmtNIJiC3in/Ze1x4H97mg7j1lo2t8ZLfSif
xEJfXOcLXOQPO7pgfYG4YsHI5CQCLvPPn5/XMkQ817e+XFCx9LgK7rqNtkJep+7ORyBe/fXDj3+f
cn/5Abi42Aj9KWtYlrx84WTjanEMP9wP7rQ38ZIMYMmQM9wlxNZITtoyeyEq03vRr+bWfJ7tZ0CK
gxHud+3knAP5cbbPXVmGtCBKDgjtrtlwW1ojRL46zCcmiyCI5sM4v+OzP7xVRYviENEWmbgwWbRF
BIw9WofkR6l1fLyWFfF7K/y4Vf4ezXYdwRpOteiSX5kpFdCZoB+B+u4g1/G+X7QLyPbsFmee/bUT
/O8kscvxWI+g5HB25J8XCG96SGU6Oja+KZAb/wDt6eH7+drZXZkpl4eA8zf7ONL5hvjhOcZmoRWR
Jyu2Jbr5vklcExpPLmWx72yK1bQVi2R/PWjob9OEF4JYUK6BOv7JP4cVysFdLI3zsMGGjJpdt1a7
dnP1631e3/n7H8a5WHxdGvNs9AKg3957Cx8jf9iE+9jvlk7O80RWc/23uzzmQLanEGLSZ2ft+8w6
nVoTOeSYsr3f2ptzcFPylpDcdB4UT1zo495aXDsdf37hz4NKQsV0g03Mcy9We9ce8am6DHpmwQBq
RlVqLeqad0It9fVZFnf8fcbo765GcXz+vhxfWexBpDL2p3As7GUT5j4tZK1x3ozbYhmv2OhvrWNH
5lByY90MN8aVWfv7qPjH+0Em88cxL2atpHdXQ6GC6riSb/Eh/mp9EXdiY76dk+S0Q02N7xF/+Lrw
/PTtemrV56/sSBZ0rglnoot5+bQRb1vQDm0AdZr2nNrdjTFZ3620u4aCusQmUQaSFlILiomwOphY
f74lfdJ5okhMd3GOdRkOZ8aPfWx27d2wvbbk/P5bfz5SxjJ10iN5J6FcXSw5ThK2Tesa8K7X9mo+
UmiD3XevlQs8GpxUMX4W2/JW7qND8tg8yT0F13Xti224zK5cFP76dOGZsMyyiX3iOXNIzqyqlS5Y
B5icw4Nl/ZqdK4/22hgX60KugxvResbw1F1qVAuVPefN6d/X1k9rz/nX+/A9Ln69lt5vVp3HiK1i
MXTEYANK/fchPt0qzjNEehKnmy7OeKGLMVzUrllADWrRIKInSnDzz9kiAkWbprdRs9aX6VLbXZst
n+Dfl+NenOgJTuqHhmPAIlT+OalJ8/UdWZ//3GSuLjHn1/nD3BSGdb6psf9S0qFBIi/OUM7UJ7OZ
CHuR3Q7kbmbrdotG78WGdhX4+pV7+cXP9mmwi8NrHHcojEoGc0d7WWyRVi2v/WhnZMGnL+RRoYJQ
5NJ7AUHwx66rVwg7Q0ngQR+K+XvpGd7Z01uZMdTcxyp6dL36JprcDYLGHpMRGsdYu+liecIT9ejg
z0Vec5ZTWngTse0erN741sKidZEn+y6JyoshEQ+Ku7UTtosYOAni7/bGkwMCqc7h4hEkR2MI1lMn
AUfqy67Lb5oE+UwTf8maOlpFuWcsI9c7mE3wjgxxWELo39pziNV7ipajPd07+hSC1NXznStClno6
yEGDkRBp7bNyK8gxBW1jWRSPCEHIaRbNA8EywV1V2icVa8SreR7a57WNLfeAoyNqj03VxdMaqpkg
HTMuNaIcgIasCk2TXJYROS+mCc85ctZ5lc6uWCPqgfw7e9ivFrVwcZ5Frhvc2nUWffPcwjzlYdCC
VBm9Vd+P1T6zixKR4pysbL3QtgMo1iVMKGC5pR5szUnvvydFYxw0SzXHuOuHo6bjbLMDLH+LDB7x
TzOCC0QwPaLPBZuUu7I7PcCLOdlHJ30xkKU90pk3lr3bVo+pBMCLSAbOdnFb2YB/6gQFUUsIqJ2Y
wQmfZXYInHYe/awHa+MFqKg51OZyLl9Ud/4/Gjg1XpFm6t+VZjjTwqwjq3sLIjIS9qChUH9RfotD
jBQDmkHXYUVLgPkswsYOBa0DLTfqH3GqDXg/DRyXMvLnLO8VUX1lHuENiGM4DTbIBVH2dzlSn+rW
i1RqnooOl/AXhYaUZwsLKLp3i6LuF16JemxtlTPmMJ22xbJp4C/t8zR3qTLPWswxJHMiLJVBhzj/
S+jZ2ENUa8TVezgDh+VpOSgbDQf162I26rjbBY5p1AiYOaxJQNlSb9oXpMOY4msZVTmMe2IpnupA
6nmCOBIxVoaAIm2S8WYIVK4BZbAHfbjteiXPcpQCnxu4C9n/bLsYp5fIokhbGAb4airgVTYbm0ii
4H2FKoP+plROV6BfKlp+5hI1umH51HICUe1dJe3qlwiY6CE+K2ju1iZ3YwW2M6zycF2bQglk/3Ni
QEzn6UxGYoF0DRynnM/W4HkOqv6XZnSVsheVY7T2vTGgfJyXBtEc0bM2BLmtNtSk8JQsiz7tsvwl
U2Xq9IvetBtMiHFWwkQezo9wSyxJHcPd7V0NS2mTeZQKO5NZpfVu/TPyRALLeqohnSOPy+9UArpy
SUmmNredVpBnYU+8ZUjJFcSpe5FSn6DTGvT9S2nW+XfhhmfptNmh7xd6V78h/h2HF2kgQn9iKlBO
0rpZKYwsBP6gX0bHtgzMXAYo7ZOmXGVSE6ekmKpqCVpAS1d9xoPx09B19h134QUmsmkZy4KzsHJd
8mSMr02vi8cWCPqmZordEppU7CuzRtHJvPODaDD8OuxencRCvDTMxDglKlhEsHqQ5KXodiuqidr/
Ie28luRGknT9RDCDFrcAUpcWVDewIlmE1hpPvx/YdnYqkWmF3jkXYzNtnKZnAAEPD/dfCHr9CNYW
3G0N1xIeA7tWSJwK3rWdSGnpUG8UbtnCKh0thMnnoxsaqIW5Q1xPx4H62jZ0ZD4nvmtH5sXfqlM1
2AWMPYjxqrXN4HZLTil7ypbP8GW0kuzE25Yf2q6JbowxR+g0EXEGGfoEEeZoBgGqlstrgw8X14Pj
GfEpEs14skMfOrCtxohFtmhBgzmVY+TThUT+mUo69Z4mgToLghipbm0sjk2FTHxAFw1N80Z3ospH
HoHxB2ypSAHLWHkAVDXD2uUCf2JYmXryJSxByphrP+K7yNOaDRSPzjh6kr71U+8kIWkKH6A75kEn
uH6sfimF8FaplaNgaW6LhIpddx17weCr1oEb/jK0dgNk34mL7rcSKVsj9hjZhwDW84NmoCQLkBWa
3dHIUdDmJCnDNykqONCQVs5yuEix/Jx67W6A0FBVeNsU/qxitZmQMbDHTj6lYqzfAK2ETQ5dPO8h
fFVctP0JEA/ctTatvtZYW6GfNzCzVMudP+SzAEN0SEeEAiz1ua4li9yH/ZxUgKAYUfo65LNKjoTg
YtZiBAQqR0DvejBeaDk5giruuzE8mJ0yYT0EGNEY5Jcmf/OQkJcLBU8X5dTwCSHJmjlqBiyqMpFk
fTfirnf8FkS5aZSPejfrp89MMsEDoTj0SmqbAWAfOjTg1uGF/YgF4z1XQL93k+xB/kotMkjMJTQM
75QeKYF5VGg3ep+6IaeJG3VZ5sa1UdlNqwAUQ3DWD6EIVknr6ICK97rRCif8M/CdqbO3Uk9flKTd
kf37HXBZgOVSMUOCNw1S72LThw+x30e7EAwuaTt5ThUrsBH+eBHSDARtjSA1yYIo/ZQ9NKoinEY9
sG4hYVtOXw/prkpIul3hpQhEmE+Ron/j4j2CM0ihWui7Rp8ejTLbGVPxANbuPdLZnWEucpJn6ALR
A/bA9SavCQr0IeDqY1A1PyFnhbx5TAWErnzIyv4uzLtfbS2KG12vG8dIU5yYQum7VjIoNfIXwSfl
GrV50HKR+zSQFWX4LmnZS96YIgIXvGohLZ90dMmD3HqqNfkRlpojIeK7FSe94/ATZBe+IjQaWX2p
2gB98wh3qpAxpTPJUf4gqlpoQ2iX4MU2sNEgJj9qIgBZccru6sqCx5jmtdvWUvKEugt7qUnirSVA
d4V21PFC/T9lXMORxzgLL5ZUsPMSaW+rzpVd7Cs/vFGnAvOLJ77QZ7OAhR9W0DwEmIkt57IuoCut
wtyqAv9FioKfyBpSpIg7qknNToT0qEYmes3FHvLlrZH6R4Eix+lTJXYsP1c2oa//0rBCAR0fO10G
k0EbcEHAUEi/j2tL3vajWO91X7ipguGVEgLcbMrz1eW0OilDXT4oEQZKpvYyZt5ObmuKJegCpe8/
KL74I2y6Xw36EXgkkP2GQ1LKpzYqdo1VO/wNm1yt3yYKNM0CC47AZZ11f5D6PvSBysgnGHDy6PhG
K+thqv1Ti6QaHAX/F+pJmVNwp5/k8BXBxF9tQw6Y+ZuDrt9nifJYqMV3cI23TRGfBrG6rxI+jkRv
t5CoSicdlV0n989T3b6gnHGvFMkDKCDM4MavVUWGixoTA21fh0tWuaoORcvXLW/LofhdScRdgr0M
gtP4eAq4SKQRJMkqh9SILsZzOwi3yNsfqgamQhTsPQuKjZAx2B9DTF0A6s9CvDe5r5IjWiiUeL0j
bSFL31vF+KZnRuNqw3SHCPJ70sYP3oBTADzFb9hEQVaBHY9peVVvoYI8qJ50k0/lg6kqpyzL30p0
Sx0x7zXU2S34mIzp2/QOARHoIkLhuci+vIbV+NAga2DXxgiqIA03lk8CGsRgcAZVn/aDb9Ddk/ti
M2QYHRWSGEPxU75H0ZhRuPsPooAmf8MmLa0MoSisa3e0QpP7NEAnv6vhzouRPGxNK0bhq8ywUmor
f5PqyYtqFS9kEnPbZ33hpnovQfvgX4MsLBemxyc5Rvvcy/Sd0DX+XRIozHLY9G4DRRqNTYGYEvpC
g1Z8TUroD6Mo6G7Q5kwEdLvOfqZBMlL2zzedUD1aY/U6JqYLOxmWl/AlFjIFFyFF2CBAA8zZ1356
PVcLemW/gwzVIwve1h7FvsT1ZRhUPfMOWYuPQWAV39ueaSR4HBzUqK12VR86s3ag3WEZ91pYZuJG
KnUD9IHCzTSUTgKcZETIILbmjflegCe99xLplyl1B7GRXyFyPJsdKoUDDGUbZv1XLTW+D8O0kTvh
q54OT02Z3ep+aziexNgrDpWdqUs3MMjfQ2gYVH0D7Ff/LZlMLPfSGXo7z8VQr6eLIEo3CID8UBvs
ZJIcpy9uORySFvB0Efq9rfgIevS4ASJ78ac1sTOui+KPIZt7Dw6uU2ooxhWB8uR16rek0bWdGpUb
QPj3RmGBn68MFLuQsYkMoTn2VrHN/ajcYeXnwYWVvkNpqk+1KJX4fVk/ogkZAcjD92Zcoj0qVLhs
oU9m9NPj1GGgZWLDFkXG71LPboxGerWS7j4ykE+QxlOVNu8KnIfZDwdbo7q49zpvj+3qRlHCh6ZS
jkqDHk+v34tl2tmFkjyNMjw4v/aiQ1CgDo0MfNkgLMSd1g4RyET6JCq++eH4QwD7soFgdATD7uPJ
K70BzxbB/TZ70qpiZ0IyblEmbR18nPZ+1ZwgLx3Zv8+J7D0pdbDTkixwfRU6LYcZu169s4T6TrCG
aoPE8PQoBKAdYMl8bwfaqkKINmQNM/epsar02OgZ04gQBFdHMoFnfVsOIxiNNITvKae7JPH3kWcd
5qrAVkwM8bgcIbiebKuUexFqsuEGhyLjDZ2B2hW7HreNVpro5YTtZuhRABVMDIS7cXgVulR0tFR/
Shj23CNQpu+bCT20CLspKxfeylJ9w+7eHTXjFcDxrVzLxQlFLAw2yil05RF5jGI6UFIeRk09JWX1
GkmVulPE+iUJTc0dSiCUIejtQK6R6gvE0Zb0THcLtdnWaXgIQ9P6ksUiWb631G4LCBNbkgIIG9QZ
wc2jvnvVVcRsOmgyHkN8sX8Ow1q7G0QxuPfNAcFrNatPQwtdx1FKA1sN8a/Ogjp+baco3sdRaP0q
vEx4RkZ4ADVZpPWW80JAJgTZsaj+pcHxdOVMtpxM815DDbRn6tOpbJN9GnDr8ISx36ZCp9uqLrzF
lXWUIOvD5oicKusxAWwbG9o5X54n36Vt/QdZAtQ9sqPZebk9NHSZxBrVg0i0B6F6FFMw41jJDH41
nay0eRGn8hgNqh1CE7eToHI7Q/pCP+5JAYYule+GPG45sB2R3DHXixK630nnKtRaKQ5BgqjjJ59B
Fq2C8gaHb+QGtxEMc3/sN1V17yvVc2FaYGCPmJvYmDs66ihQbht2bR10XL6MwDXkLw3CSbXIjTdn
KTSXcqfV44EZr/GOoVoMcxeUmy+e8iD9LklsMfS3ovy1kvZTG954cel2UkvJ3aJ/B7Y2R91GHqDA
J5CCKw+PpPE29/OnbKow8IPAi1/MDCiQkAHoqwdcKl1RhqBfbtA4cGCFuHJbPKr6N6xf2nJ230g2
dfYnKI6Fbh0axbsJonKfIp2hJUC0RMHt0vBUa/5bVQm7gQMy1b5gEfQkNZbjy7noZIFs3NBvVCqY
m9bkGrEsnTLdH5y2Q9AhCkVvIzfIvohJghwwcIgvo1UISCWG+aEWQDcohsC/Fo1fUEJ8YBR9X5h0
ybR0OnE6hy9p7Ne2pkZIT4tq6Uo9WxK2/JPojY/toFh2BZnZNPpj7asiD8n7EmbJZOPSaqdzx6ET
xiPs8PpFpJTfiZLw0wpUxHc55wVV+war8snDP8boKhd+10BJn6BSYpK0I791lDwyTlkyNrew10ZH
avPvyL6dAhg4qiCxE8xmD3ydlqQsj/Aysxe/MjJH90uNklpuELbJ92Fd77jEPZTQM70aDZVMLEbM
qwo8KpLm2+iLI1C3yG1oqUetxrXKU1SKzZqKIpv5xyJ9wToikw+S/DJI5vAwCMlwR/ukwtsURRbJ
1mRcXWdHTGw6Yvpm+DZX40DtLL2Z5TA7rDRPkmJhkN24pGMki7h6A7RTNKwzany6yoPlcYJIt2N4
DxHdCAwHqpJT9frdADsa5+CbQAQMoNxJYYkfkMbnse969M1Tw+0i3IriaLjVFWOfjlB/VLPfjbi5
orFU220PXQYb2ylEO3HKjj3ypZmJP2k5OoYaRLAW+XaTCZ3mwn/KoenGMb4rcnns88oWEvUhJn9a
lHkpMqI49IChriQTiVSDBNQ/5hiiun0B17LeRmH+PubIKHVftPE9Dn+kivSKK6ETl09FjcFifKg1
8Wcgg6+Mo33fjyCsgtdOqu44Em0L7ItuIMH1ouebuvX3CEc5Y/Knr3eG9V7qb8y2uJZEm2wY71H6
TiJcHyPrOEGCpcKiJRw4eX9TQiMyhnxyJvIFnyE8ng7JOE95UAtU8DjKfiPy59Ch5VMv2/5UDHdD
8oONjZuhtmm8nsGg/D4OFmoY1o9G3KVYxUGi2yZws6VmdgYUFDCy4q4OQ6h+0T5GI0g3IGFjxhvl
6dErhhZhhVu+IleunqZA2whyCgxQ4Da3LSXfbqXatZpox0+c1F+yjDFweRwC8Y5eHhDuYUPHgb9S
R+zkrRSqnyXVHbIORpHcyKLsJGxvEcn8EPM5jx9kDlQ/A7Ii8VfN+6U3wNUKyHUw/jlicwy8LMtG
rApdixpvmYAmeRQfZeF7B6TLTF5MzlpI64+y1G44bU5dXaINHz6EAuZNGIZlFRJ+dEsS7aXk/xL3
v8sU4yUaeUh4lkSXAantMqnEUTSISVo3ob9BBQ+lElTHdM5eFDFDqb33E3TqsgbpiZuue5JQSZ92
WBIPOl5LvvAuGH8ynNVr4TbDHtKcYDj7G3infiFQg3s7aE5bWvgkq5IjuzG5iKTI/h3gh81yhDiY
951dD/mzMjZbWk120nKjzXSHXpPbx+UdWuM7oYBmVgkIgZibcUhuQ7ieEedJ0WbI2YlfovZX1XL2
BscaZRFIoY6K1j3Nk43Er09QdDIsg3dqbKvK2gYBJpi4eon9gxlz9gBnyutTNmv8CH/UJMVm7BBy
FlBVcWLJTwGVSoZtp8rdUe/xGrNogw8/Ryq0JgYHYzEch0Bc66KNGjj3t/BkSHhvNdV+4lIc89co
fmcjq4voSerTTpxK2/C4StEy8qzmLlHiAxdX24tPcMLDu1SwUOQKjWonMgynau4Sd2p6/VAmg+pg
zNALOFLp4m/VY3SPbsQ4PNA1Tfyd4v2W/egnBx9K421d+T87KhdocEl5//nw53LyY4G4ZE4OOkpC
fXqBj2kUzBLijKGgXz+ITeJWubaCN1sijhhgEUJmPM7cD924JfnEbyYcX1FCYiZYDSfazLaEc5RD
txE00JGR2abbIre3MrVd4M2WUbUFQLdIOqHoI6LK5W/Pfy9yuPRzQ7UWV2aeV58gQ2pm7xqIA3P5
BFH/iEZNNG0x/yPxOSqhtLKUqxFAF6k8OxAVS+DkJMtl6QetyXfyVWCkNDesP98Fy/npP09rBoeB
zxKBqSvnA0BEKKKgzpHv0W87ICL9rfrwC+r3TbNb8yZaIqUuQs2r/YDw6YxCSb0UoHZGV2sfb4av
PW1Jh7v1AZFKKrnvn6/tL5nrfFpLnQ55hm0IwlZcgpeAM+AeYvH4ooPoYGbqqNAt5M20zW78PQ6j
gGFGPDl/j1t9qwA42qzCtRbT/X+WLPIdgGOA1GEsluyPMp0ljm67B8TgHWsnIVUp8OiqPR3MjeZw
K8jlzRrX4eq+Yc9ApFEMhOoXL1U0AOTRjqACkf/02Wte7z5/slc/sQ+bZjHs7zpqWk2oMA6XDRoV
yaaqta+RleDSlj9+Hkpa4ML+PkIyFPgFCawNhLLzXZOMXRH0yJySRIqDDqoGFYJ6Z7rYvuZu+Cph
NSXvk1ckIe21HXvl7RFTU1D2V2TpApw9ktV0HFNmCcFmo8j5XlFE1yvVlTx5LQwUZPDfMLxoVSxA
BYlumIXEWIre0qEMvs2OvdPwXzxG6WOQBZgABd7MinOCBDea7za0uSAfkfWFk+6iXfeHmuan8gcR
uWrX7lde4YLJML/Cs9iLV2hxz49GldixWDEq9GvNQXKeXm+IPyUKf0PUw+gfacYLx3RYQ7/Mf/si
C3yMviRs0F1MJHFeOWp6BxzYDgj73PwLAOPKa1yyKMC58l3oxIGAKNszhjFyY2TUIM81G+xZXk3P
9ddNyi7CwkPU4QYqBowGtuli91SZISbiiFSVj7rFVmLovS/75KEqVPM9BEn1s1UeKjlXfyeyFd2J
tYwxW43o9qwa7hXCuK+KWHQRyw9WjpaL565JAPEggiJ0xsBreTxmElElA9Hk6DA73zX7GYArrwJw
L3LRHIavU6Vsgj2yhOT4TSf6NC5QhmHa32vxthvTHU6wtmF5x883sjznzbOtpMnwK8kEOugfGaj+
eS7yfblv+jrVbayn3lDmNR/RzQbwK2xoa3ru+L10rY3xGD7Qs6EhugXv9Bi8r54qMyhn8TNgcICx
ssjvKnzp859Bfz1oDOw3bLy63fBEMw7qv5Me9C0GOmtJ8PLY/kuq/U+0BURIMcreSiqiUXA7k1s7
+c7Y/MoPuZvtypVUMWehxcqwTAP+p+OLAuR4kSkCA2+6OEMryiyMVy03BTqMeIr44peaqUQudsd4
tFb26cUBAz6c+hfkmolQubqEVAeW2mbosiDQNKlIdYVBvwu5w+yVJuU+MOTWr0CuNOfzrXS5a+eg
tLzRjQSgvvxqk0iIkUwRNHuKI7cCJTt1dwI9CtmQVpZ3UQvMy1MwQYLpowMgmvPHh6oLGgmTuwLn
07R686evWrd2slxg4hYB5qV+CBDoNWrvDQGEvbmL9/4xdtqtMVM6/kW6u8x256tZZLvEs4whIxEw
83rRpj+CtckyeaWuX4Ls5Vlt4eMjW5yVZdipcl0TpNsqWznDJTTgjAwAaDmNAz9XQFhxZT9c1uGL
mIudz6Cnm8D7YzLmu2g933J2OB1GtTsE/bgofb77rn1mZDD69zgUmjCyzl+Zl9d9mnoBzWijfwgS
9R7x3TbQUPZW4S0wHUnF5P3zkFe3oSYpCkLUc1G62IbIWIoTNAkNPUDrkbnZPqG99XmIqx/yhxCL
jZgkOUwyqPs4kyDQO1U+N/1peAZ6PzpCY+00K9x9HnGJev1np3wIudiONOrTOsvoPtJRZ0xl53fZ
Nt3hcLJhKpRtYlJk8N/FhEMuQcmATbQ4hCahwMm+/2d3ts64aXf0P4SN+IxPSbCnDMaW0WmytQ16
9TPnosur4yIjL3kuMbo0qAYy92exG7ABjn+EsXz0bGiU+zVc/fUH+yHa4tCh4A9NdSSad1veDc+R
C2tt4z0DIHBo+Lrt17WugTzv+eXRw+b43/XN6/+QxlrAn3ky4xpmiLv6yH828Q/O9Ifh8Df63rjz
9rSfbdFNjr4b28Ov9oShG8jz6ogk80ravkx0EDeo62bHTyDHy1NJ7lpqN4D4tu/ptb9FUS3qb1NL
j4zDAD5ZXzl4Z+WYxfIVxBegGwOPksQL/LagN1rfC5zyA6PeQ7oZ9maPBqtDZdFtVHtCImDYifsA
5lG0g02+AR258jHNG/f8DZz/hMX3WzFAtRg/Udb8gh/v7dLNnARFVJld3Jq2ZuSsZt3LrETIWRLG
0HloNATOX7pZFcNI6qXlayOxPk4YBHApSp5nVtUwHVh1efd/Vroha5xHXWy1NGiQCkRxxg4wI0D8
0DHLgxwGK0n+2trQYEE6hDSPAsEiijAqbdEW6K/M92dHlekni7W+EuTyJIGpgQkcF2R6YBe3c4sZ
aIZTGwUbQ7dKl50MW4q8+hr734r0KTPVlU1yWTedxVs295K6iPM2ZozaTsA68U5td7l3X4xvK3vx
+sP733Vpi42R9HWYdj5xghv1iKzpffo4UyUhDb8opHXvbnUrrq1s8boQRVQDVSeiZssVyJDtJNvx
iS7HxgtxZ07uaghcPlrxtr9dC74We3GkCEbfWV3BW2xls7XxnUMaEs1KWy7KYqvECNR+/nivxlP/
mstbCje3xdMVLMmfYpl7lKiLWzXrDhjsFI6ZpL8LEa/Pz4Ndy6QqjoWA0miyiMr8qj8k9tIUW3kK
oThMiAEW2bcar59mevk8iDy/nmXyoknLrcyAH4JR83mU1NdQx/dJXprdbkI0uDf9Ln9nULm1vqmb
cAPvbldshFsD0mspOy1Wq6tnxtXH+p/f8JfM+WGlqpTDhdHJ4SBDxJspF7rKRlPE3wECy5+jNFVX
hBuuPVrOC5N7PjkA3t/5ogsEKukgsGfjEFV19a1gQiJ0t58/2rUg86o/rArB4TRpQQPYEubDYvwe
N/jgdb8+D3LllqsgTiAhDABHnnnxYimtavh4IxEFqMl+0v6e+cPjfOzlJVWcP7krAec9vtwwkNOh
/KPBQAtjERCv6qqvFNKzkSHO5xjK5CGt6Ik+kKwBHKHrA7oWkR9U+87RwlFJnYzPBupRnHU/FSld
KwGu7R54+OQ8uuZ8JosflGpcraWoRqdZQs89VH6h8H6rlBr4cX+tkXLlnaIzYogaGmwqd9JF3QyO
ZZLNBBs3dVcdcH1MQb+pji8yQwcKAQUFIK9b7+ZSGmR0vZU4YLqd3+5Fb+dnDkPNX+nzWqfjSs4/
+1GLa18XWrJXGcAMcVoB0Zq5GqCcz9/65brRjoFnPGMkKNKWVV2lBlMEoo4ubHs0ceL0yu96uDLY
WyoMUF4QxMR9fmbjGRdzqRG707HCfIWhpTs6UH1uEow0D+oGhpMb1hvzOTmprW3s8ITcrjWnrq7w
P8GtRW+qG+dEAUsEpAXFYnvXCsJPmCnbz58jcobLrwc+po6uA1Q8fG+XOn6SEo3lJNGaD/ME0Wj0
ybwJTQMUtGN4M4yuZat9iYvmAf86BztOGwN4lEIxBACOwmsNq/zQyQiRpzeG+gowTy1au9SsvYVp
BYroQDwxbdH1rT5Ft4Am7hLR9x296N+sPjkYTb1yvZo3/Hk20FX4C7SfZERSxOXGAPxSB6CkmSWa
xsny6xuxOqggb1IKnEZ+/vzpyZc7HT7/rOzI7ZGhylJwZxICbeD8ZRKnT/eimd53Up+CD8pPDLHu
IW1Njwn+HTsJ4g0m4to2EJUTCj74L2gDzzuywATW2fe49n6XmfqAHPrBH/xnCQID2Lw+By6PZnk5
5uFDoFvvn//8K3cVnpKi0ig0OM9pL5+fCANMHYYmiWdjjTFtRWiYuWrXr9bPWaqOSQ0YAFrNSJm7
4pN5Nzx8Hv7K0zsPP+/NDwcS7hN6r4apN48V8d9w440562Q2N9p25p8i3QIdDdD9y9wCi/lnEO34
yW7k/drHduVTP/8pi8KNW+JEL4cnEX6BgXHAsLB8E790L5Cd9tSM9VYHs/c8uskGDs/aCTb/5ed7
lg4mygIWjXAkBpaU30ycRgCVYJZn5Yu5MYzO/B67OlvcJnvhIKx885fn00y65T6sQjFgrL6osLpI
rMayglTTmC3+EIUQDj9KXY33ENQEiBQlYsmfv+nLXDbXBGQYS2WKgRPt+YvOwjZSUoA9tiR+DTEJ
MX+J0uvnIaRrMdjF8wSD3cy3eB7DHMRylh1lCL6Zae7VQ4tf498We7OZ8Jd0jfxf6Hpcphs6wrS6
ZRXZRbLOIurQygP0P07VCMxy035RunQ3yjdS9j6Ia1Jt11ZIN1XDlpxr6MXQpGn8KBig2oKYycGH
sV28N71Z241rURbvikN1gPdLFL3VTvAL7sQketUa6fHz93W5CVGnRQeFPYESAlIT568Lk+AY0iFF
Ul3ddCg1Wy3S8WaKBdi3zwMtlVf+Ngk+RFr224Rw0pAaJRLQvX2ALD22sa9gODDPxXNOLI17vTTf
4jL92YbBiijB9fNBQXduVuy6aD6ZeuI1uskhHuTNBkO4bVO3K1eHKwU3ZxBnHomcauhiPCgPkyxE
ScZYln4i7iIuoIgT1t50ekBqrVDpL18bwbimcOKJFpCdRZ40Sxngq9KDcvEfsQU4SfJhbHdm1q5s
jyuf83mgxTY0Kjy1sbGbISf+Prs3TnPv8Jd+7x/YmVvKrdSevq/slMutfx5z/vMP59EgYnRdzour
N9IWKcQ5qHAHiYfJM+4Srh9t13VzrgxJzqPOj/xD1BE7gXryiBqDb4Qf4BjSja6VeLk8VkP4EOlP
VnaUggrnMt1OBaghY79S6V7dppwHugGOTQZgc/4TvDoosmEaUAqRJaigABjXZC3+6h+cn3Gs8kOI
xVkfcmfWOvDRNmYREAs3RenWd+AWOevhvYhvfedCc8C2252n2wixqO2pOtYv3aNxDNDT8+G63zaP
ED7U0xrK5/on9OHHLXZ1q0eThuPwrJSibPPCwWwCXa3NyC+RRiRU13LsJaCKm8XHp7HY3clk1Ik+
P/DGjUsmHsAxD4Wr74wthmnoqVobLKae+hDnFVdxos06uO9KWjz/CYvNXhp9UwgNa1Z35R0Y/228
m3XE1NOqYtPVz+rD011scH8MdUQFWCw3poDRN14LJ3R6UU9K7kTAtxR365/VlS2tz0JbCleaGbq1
WB6m9mWB2Rvgxe6N3jS49VU9vrUQi3XJgSAVpkQIdTdukgy5z26ftDTZZ5lPnU1NKSc5a/OVa5lR
txjuq9x7AWwsP1b8UQOzLPlCAIMe+mSjQpVxlf2s7zUdhaMo3pg//4Xq3ZWL4lnYxQeM6ARiAxMw
1xmBJ1GkhkwFwRwivbszvq+1w6+cMzMsjoKOpgYFz6KvofZ1m0q5DDAOAzgP8lHGiL8skS4bVmrT
pdDWfMsnFK0TGQYh/arFx1/l6ME0vjk/TwhLIa2UP4ED33JTbdKOFsZGOU6bWWprLQtc2T9ngRdJ
ILfiGiEAXqRSD29GjUFOy53W/b8famdRFh9ClghBY4LAY5cG5r5AOt7P0a2e81uzSfzH1IxsPecr
rFaBqlcXCNwWGMGMlFz2FpChC/Uq5clCOjmJnbpBU2Hl7V3JLbTYZlGmuQingXp+cuVJ1fkWElh2
rqdb3QBbXhV2Xwzblad4gbxjk7AQxSDILFm/2CShiUiI6QtzOcL1dD/s2236Mg9QV8+i+axdHJRn
kRa7AumBShGxKeIsyl4KhuDFJn5hgvFfYUBonM0XTzTjNRHw9fnDq5p6yKTepBNaf5tKqKTps+ev
FFVXXtBZjEWS9AQLUNkIF0Qsf2XTLfZmtgnL8vPXM7/lxTM7C7LIFlbSjOnYsBCrwWzZIDGV71N2
EBttX6R3bcj/1FTn/y/moskJSbj3SRs8PPU3zEx3pEitA5R5c6h/g6vpFRZ13ebzoFfQLfiaaIzX
6TixF5dA9sAKx6lGNsxOoh9VIjq63DnlLAxYTnsolBsLKYmCzpKkPgeJsPKYr5SqNNhp68vMDqHG
LqNLKK6KqRLNjQqWZ2ynvf5XnDx80BzR/heqmfNndf5iGYqYHHMI2IHrsRafXQ4eMsjl3rLF3bQ1
ExtqO9cA2HnWDt6DM/7UV+43VxpBxiwIypV01na9mMP6zWiMkjBZfOiQ10TdLbNsq7jxMXWkJ/NX
rGSb3njKjaemvcHxw/Fdc2VjXYFsnP2E5Wi2MJlg9DU/od6Ijlx98QvPVjfTPkbnd8JdUYggTt8m
x7W2/eWniiSTIjJ5Q9mWzbW4BYxzp3PmNti6iPC8Zd7XCdiEKICit7KL5cvXivohcEiscejRLvkE
Zmv1U4Nen52lpS6/aoaHYnfXpZKNT6L/VQlh7+jDVH0fm8HHbYxzOzrphl+Hbm/J1WTLgEzWWuHX
lq+I81DBQH8PKOF5NgzJhUnTVZYt+U+6YNmG9ILJ98rSL49EA2z7f4LMT+bDZU+sp1hUSoJM0CKR
9kKaeyXCFWztHILBKR0iBVbU4kgcI1NK8gFSp3krH7ub8IRxHcx88NOTm7nzf/8//LDoDrfmlklY
ul3bS1fXSaIADgIsk/18vs5E7HtkSuK5RwVkIv1eTI+f76Grb0tHKYMxkMzwa5EZMFdpBUCuUFcT
8cWvxS9J3h2pp1a6K5d1KA/xQ5jFaWw1SpIrmPDaraX5kJajH2GoTyiypd841taIUJcgkPNo86I/
7A5YcInndTlY6Fq5QxPwFoOqxO1KH0V/dLNsGoCbtjC//BePcm5i6gCWLqEnXkP6nRLWWOPHByW1
Sd+t9sfnMa4cXCzNxCiKpjPDkmUBlTEpNWWPIKgEPaSAW+st19t/MugaCuP6J4B/kQ4mGMDCsqEu
11Nd+wI6QLNkdfWMpQRE/PI9j21VdU0XYM0h3yJiq9rxM06u4t77luz1Uxw7az3by/4wikkQp1ge
WCXGlYs3qk5ynAahZSupsImjbyU6QZMQuVI8MHGzVsbBVxoZ5jx0x791viBenJd6bwQ+LveWnTB8
N74GGPEAN3eVTbod92ul6uU3TjCDXjsfuYx67mJtLaObPEsYW0xektodxHysmL148/nO+fuyzmuA
s9HMMgxL0rrEY0pkPHuD3R8jWLJIlFIDfJM6W09QCg83Mark0+QUdvMluoM1nk2Ygf3Vg85Wb+DX
1v1xaraYzMpt1BdI7XmonWB02vzqzWnlujE/ueWS0UfVAFHQar1wjVOB+OqqAO05wfKzE9CKmsx9
h2CgmiEgbgWOgbJJ+OfzB31tWSbylvQWQPBf2FlEoqeplucRNEC3X7oR27Wr9mUyZfDEpgS6zHX7
AhgxNtD4hr/qZoho+LW10607A99SvVu7Fq5Fmv/8QyJF2zFFRihE6AItwdmNhGxgY2fsh7X7+VO7
PIdMXOE44ygaSTZLAAaOn504WhGbAfG/LvuTZAhYadru8yiXaYTBD6c5sChodGDNz9cjpJUPzZzv
OkPwYhNOCNboyoAkaZ8zbwoj2hbtSk/4ysKo8unBiDpF4YVmMw7wuhjW7EFTySGdmwiR3Gam1OCd
3RZrJe+V94U7IgUmbjLIAS9rFinJtF4UFLQLnH6TYOUQuAghxdQqhiNucX0N9smeblC4Xau2r+DN
yJZEnmV7SdLLSkWoLD2zVMQn574WclHoTjbUgFjDufMwtjzO0vkImo3Dlol4vFcxmWeQqAj22rF1
pRPFT9E0RkWzjw105cVb9odIRZNp/inSdsbPBq6uOYNyGEZXfs4PXD32o4gOwnbM/4uT4yz2nB0+
fDFSlhR9iH+RrXsbDUs+sACeazj1uIVfiObXfq0tfG1/keEAvXJ6AM9elNtWWkXIzhJQ6v+YqQI6
WrBj5e3z7+bagciy/hNlUW9LuWJ4U0+U5NAcxPcAGMHg0FX8Pfec85Vi8crlERmA2R2FKT4IsOUV
Iq9YVWoMoGnR7QZ8qmzLI6waeopYz+5SB35o4NT1PppsLFP2a/ZPV1rD5/GXq0WLT6m8OX66CQQ8
iZgnQKdLe1scthNaoZvZIeFf3NPnv3hxYJ0tfLFz86ErWykcwfQf55WGt4VyX2zyA27J+6Dbp2tN
8CtnFfNOXFpFLjr6Recq8XpfNKLOs0sDVJJeO362Nja+lnI/hlgcIWkxhJ6WEiL9Mzqy0/1u39Od
4fwPZ1+2HTeObPsrveqdfTmA01mn+4HMQVKmJEvyIPuFy4MKAEGC8wB+/d1017FTTDLZpXoryUok
gEAgELFj726DQty74gh2bGgbrrP2z86MGDbmhXquN/UBhczRIpiAxcUa6icISn/NKnPl6XT+yoCV
IHsDgCswZNBven3UvWpwY3AlQRJSy7xw7HBHZh2UHznI7FvhQtbCid8ZRf2GC8Vxx9yVi6TO2Yst
8TJRtGh9CewsvpNlbAaFlrwo5v24fObnHAuGQQcGet3Hts7X0ytzb3Aq8LMGMvM/RObIa8zBkLuG
QJx1LZgJMtvjNXlWotBIbPqV48K1HD2If4ktvcm39cf/UoNkzi6waCP7x1wbS0GGIfErsC/2zjcD
PKY3Zjg2kILPXtxI40HfjcpPa6/4uaVELyciDnTpjgQnr5dSlzTKI/wHRhf6wCl9Zo695SzeXd6x
Wb+JiNCHwu2YfTqr9nCqILrowH08VF7ooA5e5C8ehCWvqr0Gr4m+MFl4OxBGAtcHfaV1DzY7U3cU
dsJOzoAoqN0TsCRGQTaA78ZIffCx5exQlWvKaXOHz0OHOZJfKDWdAXatUknp6DjfzBPX0n9UxU4A
W6YVoE0DXa2rfby8tnN2A8i+A8kcYEQQoL7ewiYfiXPMZAzjrLu6ocfUpysgl5lSMuBkOqovFlCk
gBNOvH9pRDlok5HsSYeWb9AkQ0dZZrlzY5ls8pZ87ZMyeTCh0PGj43b1jrUgQLw8zRlvjUOIRwvA
8xCcnVoQyA/6QacI3PBiGts7ivJK5LW/AeQdiELOPrudfnV5yJmVBZ0MJJLhSWfyhUms2tphyLOp
Jv6mhHiEA10ZYsZY8KyG2Bj6IDCzaal3YAaroe3iBQkeLig0ZDoOAjqp38VpC37xTGMHI60B3HVY
ToyVJZ2b31jtInjkz2RseIEymKajEMV9AjLRob63er5mOmOUNwkckBDCdYDNQwPL9PnkQFYuizrU
1RLAfMqnsT04QcIiuSpv15zZTF4d+LyTscbVPglxweVud1H7s4Zn78CXn31Rzb3/mG+7zQht3oI/
JhHbtSrvjGdB85gH7hyotwEENrltqQXNjFgfKczL9uD11a3dg5lLj+K1pZwzFhNy70Crowsf1+zr
6THDjiU3UTYoEHwmedC+cz9JrCjIwhC1pJ9FG3qQV0luyZ29uXwUZud4MvQkVvIzcAo3wPuhtwDq
G5ULEYhcw0Mpr8A0/oahgMoHFxDieiS7Xs/ST81EHwgqQi2IYSGKYnIpDuAtBVVyKwp7Tdll7hDg
gQJeK7QjwbNMbkBRKKE4muUD2+k3I/fd4D5fntC4NtMTALeJxioAVzGtiX1kkLzgeIBj7SQwI8qO
/E1Sp2boiagOTK9eeejNTQiUZ2AeBc4L2d7JhPKUk0E4KOG5xOhBKyki9j0qdare4D3wiB2PG3Jl
Z4lP0+a2liLZBH5eAk24PHkk0nh/eenmzA6ULeMDDxDbs4hSmaXTt4mNBCQBXq4V3bYQRhW4kD29
PNDMHqEU+PNlhwDhrM2/tv1ySCDhB761WgtlxUDZUVcegMz1nZmLv79F6GUyf9bikOuZFj3LvgeB
ugETJ1p8Y9ty40Fr8vKEZiq5SC8iG2eh32xUfpoco9ZwaW7FeANIgqRGDGDWQ13vfU5DPwbpZ3zr
sm+D7h8iZxsRSLujW2/FQGbcFRgMxoYt2OK5JpjRczzvxhQdnIQe1nUBMhgCXk+muhtuWV/yproh
Ed+tTHzGZpBWxR6CQwxvrGl/SNYlTuaCNhClAXrV8auWBVoVDt/oHmzEm/YL8LlK+y9aCmcKIBAw
PxnYfO24vE5oGdQkkDZCar74MqbmxxZG59ObqIzGsSAyh6hhhMZMDnnZF7Eo2ABmtiO4toL8Ghk1
45u2RTflztpSfcOsnbbKFzi7tCaq9GNGZySBeT1DnWRuzqSCdGfhflOquOexfDCq9MvlLZw5jHjz
46GAR94MBFmPI1ynFibn2pTcNaVWvPO1Zwha1Y+ln7Dvl0eb65FB8DXil2zEQaAReD0rqHkxTwoM
B0WS/oO4cx6SBG0a4/OrCMF7Z4fWrfvQg69zVA5dB97NOGxUV9Cw4SApcF7o7DK71ikrtSAX9FZJ
8c6UxQroYZzC5Ap6NcT4FU4CI0LrmCosJM5EtLeu2qtyC0nC/Vq9aG7jrJGUCHaJh8+0WZmU0Itu
XC3C1U3v41wDHSnaea0SWG59zb+Np2k6JcA+xwcBBHPPrrneY1HcgBwIfKbH1jE2mXgQztcMwrXq
swENM57GgaWsXavvtThbG31uz05Gn/JKoWkwRoUYoz+DrXULeap9FtZQYdxotwa6l9z26g1RJiiS
f813Kj/Xt1mkeR2HBJhHD9KO7/yo+uyl5spFODcxgj5bqLyOubFpsFJAv8yRBiRUSv4BIiG4c7+t
HLe5jTsdYRKkC1Pag5djBO/W+j6+/8esKaIjtUk367KfM/PBWxwPK2AUwMUyTUKrzNTsXLOjQFli
K5rPLaErKzbnP14NMfH7ETr+SjNBbmPMCVfWbSR+WN2dDfLdjXOdXmfvouYgs23Jr+wEEiFX7e2b
shuvvsPktvdyYHCSCN+h1e2NI0DmS792UDC5vHdTDVcUb8bMBpJ7KKeML5FJKNuXQ8RiH6s5Mr+M
DJP9oILU0Lbx9+Gqzm7asN2am/TeGJ5V97HHKyFpNrT7uNoTPr+tv7/IxIgAZgApX4svAkJqeV+A
7zmEGk7xeHm+cw/KV/OdXA0AYVep3mBZobEA9HdxK/nO/AzSyXBMUimQHaOksYYRmZ2bDUYbFE50
ONHJIiuTFi3tfeSl/fo+yvxtSpOVjZyLDiFC+nuMyfoVTmQXtY8xRptFKQGs3ztuvxuFh4HY2JP6
zm6uLy/m+LUnDvvVkJO15FE5Kiwj1Si04yDkXcbLm6SENkWib2z+4/Jg84fSRu+jDo1VsP9NQpXK
KGxVc+Rum5v6mG6NT+5jzED8uAV/94ZdOVfoAbHA4Bl/sK6z+7XS18xF6AIThf0zgCg+g6d0Pphe
IgMX4QAZPIn2lyo233OQaDNFVt4Sc2EnxkJnsqmPDAFnl24C0h6wEUHXxAydGwtsr96mVYgDa+SL
126huQIUojIT9f2RjA9kva8jCTwoirj3kHuP074HvXhmi6BtkmSHNE+274Twr2NhuQfNgnYlg87m
pu0l3UHVyth1VfK9k6n5MuRaF6bCaVfWYiY+BX/PSM7koiPvDODQ2MIdHAdcN539XNSAxMXa1l5t
QJ/bXOi/jncxaETPyg/UkwYjKWpwuvG+9R57A45QL3fS/nzZhmfHAVcpGv/GevHUDwwUT1+ng5ZH
kQj3KkozCPlhRh8B3NUehxzE85fHm6t3wFZHfCh458657iDbJUiSoALBGRTZtGhTNfKp7+SjxRJj
SyN1Lxv9O4jyjRCcAqN6o/khon5w+WvMbSLA6mgNQWpy7IZ9bWERScnQUuTPG03QT7D4CvJSOupx
eq6vXN2zQwEGDC4BhKtnfdIdpDWoZbdjd3wbQFItBJFXS9Tu8oTm/Ln/e5QpzwPaDWNdFhhFGLTU
g8rNOIizeqcuV1ZuxmAQsQHbS2A03tnZLCMlwI8J7L1fMXkkqnxoRAnhRaFvi6Je4ZqZG8wAog8x
FUKBszSdRr3KkgKoit5qhk2blPqNj5Lf40D8qglqUiYrmzWzjCCUhYuz0Evsn/UT567QwN/djHXT
O80oN9ItNpc3ai68QY+J56GPfeSynmbjc5KnhOQAY3ehjdCUOhv10j8VcKhiJEI20LGJsj7EuTce
OBOaT6v4kDFMm9yRr77AJJQkpd50XoUvYNx7e/muQP0PrAhP6fX48lSHv09uicYr7B2KcpYPpPbE
mdtM8xgkrhDexB49xnYehQ2UJCFLbjlHFefVFYGVXovE7LeXl3rO13gjETFw6PCgZ33TFcOd3UnM
VLsadv312C1o7d392Cq4ni6ZtVVkKV0bKkIoh01cCks1x9AILq3a9bbMeVGtCAVyUiXKjpfnNRPk
eEh4uYC/AriMYsBr5+VCf9nKNIU4PMvcvU71O9/Ib2mW16DsyVxo0K0xLY979MpkULQFOs0HDNsG
5G4Kk9aswU9T0buB52n6JrYCKxmcbVzp7rNAi8qupal1D3nHEsK1qlirkZ950J+jgwIWmgEzSWAa
D4nJ/MYNuiaWu06DQk1R5nJnuJl/fXlpz2vI41iAqoGcF63p9pRQgMe9EGBecgPyBXJyKkWPIp50
e+gehfZN+af/Ib9qNgQFkO6bvoa5n53n77GnFAPQHklaP8PYhaWhNo+iGQQRgWlqTbWmZHFmrOM0
UY9D+tYaG7YnTznu9Xh3a50LHIB5VfH42jSTH0Vuglxq7RlwZq3jULDXn9TYCJfG35+khejQxXpR
YVZCYEV1c/iiQao38Oz+rqrTh7irfqzs4ejAzqwVRR3k78Y7apqcrVmVMB/dYqAy0ENrBxhA2B9c
9GFb2/hhLR01ezROBpt4U5NwWGGDo5FYHzl4s5Cr3iqWhpaXBRBcASOFHsR8WMkNnaW9x0U9GXWy
fy7SDVqvYdTOATsJ0a9zu77uGhCg2/UPkZMP0OvaXl7WOev0xxZoE/RyKDFN/LiKQRHoFoMbWE59
iCP+XCv9pejIyg08O8wIAcAFiRzf1FyawaNEh2MB+Exs+py/Byn+Vpj870YWWEB4lF/DTN6mNPVz
qinMBkwlOzA9/oBS6I+0h8BxBoX4yys3dwJg/igvuYgozq4hBxe+IyAWHNRGCfQ+B5N0JN51dbaD
RNexNFbbWc9TCiDOhaf+idUAa/s0vM1BjC+FD/MguODd+/Y4akvUn8Cc93HYEgYA7Oqb7fwcvB5y
9Dgnxzz2B9saHAxJk8Dbl84WNEwtkLeUBwAOlltQuYflS+tu0ed9k230ep0Z/3ydwXmKiB5RBh7l
Zxhcx62Qo0O2I9AOFYjWLJAxJ/rOwPEX+z60RvTBlWIb5Dw2+X7tNX4+ODy3D8gdjohLzl4UvKbS
htq1G6S51d5TPYeYoYrcHaAz9Gvb2MmuguDjSjB5flgc4KnGlCOgDwgmx9+fLLqfgZAm68beCVyI
RzAmQs1VZ8kBIoHlf4b6f9/7/6Ev2bv/+M/q3/+L//+e5arklNWT//33Lf9eZlX2Z/2/45/9+mev
/+jf9/mLfKrLl5f69ms+/Zev/hCf/9f4m6/111f/s5U1ryGh+FKqx5eqSeqfg+Cbjv/yv/3lP15+
fsp7lb/864/vWSPr8dMghi7/+OtX1z/+9Qfe8ifnefz8v3559zXF3z02VcUBGP7PZ/36g5evVf2v
PzQozvwT8d7I04xcNpppcS66l/FXBn5BRkME4h5xBPq//viHzMqa/esPz/gn6tlI24BibrTY8Y+q
rBl/RYx/jjAd+Nfx8MJnkD/+b+av9uj3nv1DNum7jKNSjDFfX4UapF4A2AIlweQ0Nl5ZARFA4iPp
QIMabZEHMyuybQQE3j9FtDeRHXaY+9VIW6i+BJnrl1obVgOpSP2QSGkl3yikwZ1jlZOk/36yfn99
y9NvRV7dz7+/1MRaewviwijuyWPilOKzrZfmhwQopMsf/vpI/P7wcdCTo+CUJoOGTZeCXLEpqw1F
chP6dUZpbOKKRLvLgyzNYHLtZpoXmWB7T48sNVIKIrlaAwFNV0QrgPNxe35HML8nMQkmUreREsW5
9AghTSRMEzrsuT88FCRRD2ZRrCzV0igjmupkqdrSjeMBigNHCKiIxyQzH3RqNzdGL6Ee2GbvL6/V
0oZM+ptk1mW4EGwTcs8cGTrNzC1+FXVWS8GzXbl/+adX7unUqBYmc1ak5r4+FB1LjomppPGEZk49
3UfIKBigSodquwzc3EFxLrg8q6WTRSaBQwWdLUlZFh3bijoE6tbVMKT7OnIa7T5mRayRjQ/NybGh
xqpSdo1/7SRkh4Kl6m81eyC12uhOq8gma5rSdv9WXPPLcsh4PZ3sqVH6Lmn7TByztLqTeumHRpfr
m4ZCrteToD+8PP2FA0DGXTgZJhn0ilMQph40xT51BgfvjoOx3vbhE/8QuSqjhLTiaDJibzjyvLd+
8tazS8YpnX71vjILI2Lewa4GFda2J6GNqRlkBVewYO7nGm8RazM3to4VcDLFd4vVKou3VmwIvo19
pObWwDdLWzDxEXXucz1VRXxkogW5ah2xFCL0Vg7Rmrdtw8Q9mD0ehwYkG4+umyT5xoN0twYh+d5c
2ealEzt1DDIikWHk4FWt4BfSDHrXVq09U9OPbpnbfb48i4X9sMZ49WS7U5OLRnYd5JOdPNsQVRQA
8Ob5hieQO7w8xOvQ79eZsyauII/quOSWkRyhx2QHVtG+9+s2fxa06TZZnqHlqedrqgwLuz4tiuos
B2cEyF6POfRr934GQn9J2zUi6IUtGUOV08XKTStvaaMnR2lRHQyDFSA+oO0LaeagmYNCePzyii1t
yuSEtyDMzqKsdQ8mnlwBsu5iH7lWs3UTyI1fHmJpoSbHvAZ0NtF0qNj5soufOqKxe4DKn9724ZP7
v3ejChSkXn+gBu8/knRwsyvDi2zv+vLnTypgv01qcrhNFJJ0vffZsc5zzXNDM3IyZ6exwe/el64b
1xbwxYVmvGedRes/RVt5+udqyNw+dJK6MZ/KwoKoVsChIO995onmm+ZVg5K68c53bNnI/eUvurSR
Ex9hR9xMPK3QD5pX/dnrOX3SavLs1vHwxgEmTsIXoo00iPEeeqEZx9ZMun0sDONRJNpa48GCpUyr
jL6SLHLj0jyo1KquS80uvngCcnyXV2jp0yfOYehMAVYkWR8tvbaAZVPasz0UfC1nOH7MTKRojj7p
xL2htl54NXGTo6a1hg1ysyj1gPRVLLLygOkyar/6KhH9D/BQ6WQIuhhq52t8xwvuwpy4C78EP7Zm
Js2xq/U8yBoPsr65/2BVLn0sHBZfXV7CpWEm3sKqMjyqorQ55nEZhU5rpIHnDPV1IYrPWln/vW7A
X2fuJ7/0yVLiUUKZrqftoRviuLkuXD0HDhjULgARrVx5S8Yw8RvaUBa9k5TRAS9FFWaeUz6mkVuy
lYto6eMnXoNkXdl7muYf4p63zrbTGqfdpV2UrHSmLm3E5LQrs6ZNLWLYMnBh9cfCIAnbM7MFp/7W
7qQnv2ZdbXbGyr4vOJefFbSTDUETQJT1IPI5pHGVvx80Wx2LiBsPPEn9FUe+MKOfyI6TITyt7p1C
L4YDQX427G3wX+HqbjaS5w/KjtdEwhZm8rPacDIMJNxyXZYEjaxF+kFryHsvyspNS/U3vn7Oyvc8
VSnEVOPblvNPXuJsLDsfApvjJdeVlbe7fBAX7Otnx/nJNKKs1liTUnaMe6c6jkKiN26py7XYZvRZ
M77s52V48vGUwdVbpaY/Qh7ugydTuelY9KOxCi2MoOa2sYZuc3kik16zX2f9Z+L0ZKjOLFhEZRbf
Jlz/SIQbNOUddyGtQ7y2AruK+9EQVuD0PtRwG1AaXh52ydomxz+NBylMmrAjiHmgRxPXZhj5VReq
vL/q0Wzzxm2auAFovwxF7CTmo572ybsqzdkn14//XsPa76WbOIGko7S0OosdBcDZycY0BUcWtTdX
s9dLVja58qlFC6u2uXXINF9+MVuJFSqpZq48CBY2YVq/YMxlQzEwdmxQqt0borUCH+itfd1YdNtl
2ds8iz659yO/1AfNkuw2bUvQ+fX5vc1punE9UYdt4a5V1xYWS5/c/7EPyVnLycSth2rXvo4t/kkh
sl4JXpbWavz5yTGBHIVbUi+it7gQ/ZDL5JAZvrbrHPoZ2Gs3fNOxmFYpSuZp0udWdkzaxvVvsC/W
sO8hRhnRHbFSH1i6Ae9nUq4guJbWbPz5yaxAcV6Rghj0tgX9WwjIjHFIkKF92+kbk8qnn+65BnA+
zNQfG1r2X9Guwo2QoQ9+jfZuaU8mp9sjwFA4Ro49QVQU6pH4ZIrYOcg8fa5jZ61AvHBjTaHMDEK/
YNWL6S2COrZHNx4wWWyUOjNUtr287RN+rV+eRJ8c9D7hwhqSnhwkgKcWEqiNANfWNulsX7lXVd1n
GWo1hiWaLz2tJAAiEdjN1Y2sKjdHFWmINXvvOSIpwGzte2XXBQNLPV5sYogYWdtm6Ar3q95Vnbp3
C0A2bvw0EcmnJO70BtIAIGsBZZ5dA88dKM+U/EeUy8b7W+0Q/zc71L1f24EglteaTpvcFm320SyT
R6FHodKa9oYk9XNi6Xu3qftAgi595XqZ3zPDn7iczopdR1Oc3ma69oFDYGxjWgxatUWer2zZ0ggT
byOcSjpJ52vHJlJD2DWgHou0Kt7H5dCsuJxxec6DAEg5vF420lSkT3OV3Fa18acjOxrokA1quqIL
CMTcwnHhaqdT6AS0nRUHNO8QwEn6eswOHWUtzyPtSMoanYW9BSaw1m3WCF3mTyyoQF9/vClswn1G
0W/jgCw50tx3QgNhPUCWXpiMM7x8npY2Z+J4OjYAMW8wfuzyrEyffWaJ9s6PaVawsC9o1K5hx0d7
mtuiqQfCviOhT9PbMU5rqHEf0RaiukbzUPX+x77F49Yff3J5WqNtzY02iTeKvEu7ZLC1Y5YzsXGK
2g5TG/uvx54eAjdsheWqzuTSTk08kpEgRaJ0xDZd23mbGmgqnfbJprSyaKuhLXh3eUoL9jblpwLS
tWyoLfLHCmTCQRa5/ZPbGfTj2z594gYKo4p8wL+zR5O02dGLpbdNDdKsbMfC5nsTFxDJvmpbjXgH
5seSyo3S/Mq+tizZiT/TzrXZ595OoNm7H2JbumrDbKgfdiuDLy3cuG8nN7eIB4Cx4yF/9OyKPTSY
KZIckd5fXV65hRM0he4JUIBmVl7kjxEeztcm6jYyzCtwqvYlKILedky9iTcQnWVnDLn0g6ushIRp
S0S219Ox/bwSUWxtLs9laamm3iCqBttPHCyVyJB9zlqaXVfS5k9v+/iJDzDNSgiR5OUjdAU86ISS
WoR5Y6q1xu+FUz/FblGbZIZKjP7QQpFwM3iNF0KzUYVNAxWvtCGfJS7+lStnadsnp57ESKJRZReP
qS+13eibWWD1NL7uSet+v7xeC2O4k2ggLeysRNsyPw4tchjvDT/yxFiDMD0ELbKGuV0eZ2Hb3cnh
j9BJwGG45SPXTLXVNd0qwjxOKxpe/vyleUyOv0JysUlMMSBmU5BQYD4aP2RbhXi5ixXLXRpicshN
m3Xwwn7zqFRkHlI3ir6IWlk3JcB8a4dwaZnGsU8cCW96ZpeuUT2m3qA2mdtqh1yka9JoC8Y7FShD
6zKkUGjl3PR+5wmxgQl3RaiVIG2QQVVTO7p2eeoM1aYoHT17ubw1C5HTGZZTS1jfQ57qYdB61vQ7
o1NJ3YHa3XXZ+MbVIr/YmBr8Z3NVoV/e5mE+DL17byPectI31V2Awnq9smknvGigCcLenjBkNxv3
CgA/umIbow3MBAPuJBjIQONdQ+NC3HKs8U6Z7s5rmboB22jYtt2Hywu5tH0TfwCViUiL+gxTSFsz
pGnJ9hlqRwBVqz97DCldjazcOAt7NoUZE1fWeZbjkZChUSaM0vymyXDTZAKxzTiUqZLPQ89k0EbD
n5dnt2D6zsRDZFYBpM/QaYfIQ5X1OjNaz/xkFS6RKy5o4fw6ExchIXxRE6XsY6t1bZgJlPJ3IlI6
GO4aq13jFVrYJGfiJapW1V3REna0I8F9aKiXXlGlN17t283Ob2Nbf+kG5bF+R2hnaWuOY9IJ9+tZ
NwXdI/S0qShVdaS+zND0KrLChgqcxkGMteWpaKwbBmCN0WwNnXaNuBvKLG5iJBgLnjyjj6+yN0Zf
SbrG7rS03OM+n7gy3UgGbkRNfmRGrHdQDmQ1dHud3oa4Te7tLxvNhFT097Qn4QRALkiNyc4/lGmL
/MkVmlqK5kmwIifPwD076Gdy2EASPN9J3ThgTk5ioqDdio7Wtrk2Ve9A8DJve/sqVYNelHsV5bl4
7oUEs1bg6KXhbQeo49b67vJXXjKQiSPC+zfy20IO93CGIiM3tShbCyydCZAS4oYSzUvYpmjxkCFh
WRGvWktnLZ3piY9iVLM9xlJ6rIte7+WOxR5MEs7XNTZawaT+J3Fjr+S7HG1pDW4fs05BsVR4nipW
3Mridk1cmCwHUdvSbw7cauL22U5VBUVJOzexjTsrMnt+TeK8Hqpjl1ATDFIV43F8UzVtmX/wnRjp
10DVLQdL/Igc/JNXTdf/QC9kmoMdW0FEJ+Bpb6ye5gWnZI9reWLEnbKKurMs9igqpYZAQfMkCxw/
c952K9kTp0c1qyny0hdPFSitjgKYqGQrM1ZFK/fSzyLhzMU05eXiAiqafDDsg066QoIjveuolgEz
UUh6o4heR0egwYDHPgxJV8fQlPGdvhTb3Eq0GuipiNZetzWNSIIbpFUS2Pt9VHWGnoZRw5MhrJxY
NsnGg9fzP5SN7zQU5ZE8ZhAI7vwIHtCEcKO9r3poC9RXaAl2JRS7kwrEEaEQROefL5+rpa2aON6C
eVafmINzRDSrIFXt2BGkmNq6e3f58xf82ZniewHCec548kQ5tfNAB9zlIxAuDcDjuliTu1xwDvbE
aXaJHDzpCX5sdJtvMlVCL9GuZWhlPSiKveIOqa5+JWT+WUycs42J77RNJqsMGc7jkErQT+3shtf1
O7T5NKZ3XVVlq7QtSBUBENgrdHQAtsiVJD9AYpSat3Xf5+63ruN4zAWJqwldbqC5C9W2UE89anzs
466ze4husRjgTUV5p4k7mVjWS1bzhtlvSpqDcPL1Cc146jdDbcVPTdTxaNMUrV0e3B62F1ze99F+
5lZp4jYV7kywVXN+hG4F2WZu9Un22JuhIU8Z7tCVzViy3oljBCCoSoy08QFYIWJf5nEOhcy4MtaA
kQuzmMJQqQ9mc4Vs37GOetCNO9GDNxDjmoKe0zLKYmUWkwaPX9fxFH1KLTCIUTEYBxNNJR1EMM1C
Ii+aaa7/RZKWS2fT9X1TGbsyzQf5wa8Ud+OwQLM10oCG2/nJhxSvXplvKe81dGEMrlm4YVrr8Rp7
zsJST6GocUOrSrhSHWPDtna6F/noCDFA1XHZXhaO8BSCKpiLOMQY+qOmlH8PnNRTa7UvpVEOu3SA
pDGIdldu06U9HT3VyeXE8xTUvL5kR6dUQx9kfdokezsREsk7C+GQdTUYMmdr+gYLDnAKUO1ZBvJr
cPQfSs20wAfVuwY6SKnwSnB0DsUbA+gzoCrthYokc4FhY/1AMBOEXz8Ur1wUJXwfUgTXHnB63QPo
VdFIt2K5S0YxcSNOEREk7RR75H6kl594WZXskZRZ/7aLftpVnTZejWgq8g+SsfLJjqz+Q5nQ95dN
bmlnJs4jLaIiqQrw2JWupvYOr66BvcqemoyVK8szxiMzTnCKVlXKQS+kytOD5sgsurWyxs2/skor
oJ4Ro7vXuIEf9lkbsJZ65JNkvg9tgTfNbgpjZR7pe1VZxqFLiAHP4jiQvKk8xYunGETe7e7yMAun
aYpgrdG1ZSUUO0QKvw0Rwnzw4vr9EGMNTX0NoLk0yPjzkyML4SDs+jDUB+W1xPlodlbKeUC7dJCf
YyZ9a0s6YcVr/vgnQHZu3yYuomcE4hZcj2+kI+v+JfeiZth7WWQOT70BkFxQtOhONwPNpaXfBgWY
jVoe1n3eka8pAStvEsRRoZEHqJZ17ceBtbGHTKTuFyLopOq7bBPj6DviWgCGq4dJkdHECwePeepB
DRYj92UJxQWJ3GilwdNDgjlNwLbIq4TeGa00zG+dLdp2Ozhlr8nPjaaa3P6eqYgVYRNVwJjKHDgu
Y2NQFAuezdhpsuehyWnchdxwyvZGlNJpV47pQvuEYY3+4WSDBMA3ChQqxWHkBK7TgJh5NtyTkloD
oGR5zlSQYSn6rwKK5zkDuwv4he5KBZK3K9PEc/eD8rimvkSxzUi9vWyaC85pygaruwnegYI7D1zp
9JYrlxt72TRGsmL6S58/dX7CzJCjMJwH8ITRdOcTt9sDSgNS+cvff8nqJyGUZqMmpmrcHBEvE0cG
6DW1yc5SkNERQVErUIKEEIax11jIF/zhlJjOTXWaZRqpj01cFcCegjH3mUZJAVXBlsUrk1pYtCk8
V+XGYHKalwePFe02x6PpO2iY1l4bP7/rzMk1Jy/DJhqQpKVeeYQKjrC7gDUe53eOB0DdrUAmR/EQ
nNnCOupe61rgoeksPekDTfPyBvU7L5XPVd8aevcMZGdDCPRU9EjCgjIdpESO7oMSFesPkZumsNHs
41aWdR03ok+roLH7tL/N0lrDKQcSrX9KW1cf2K6LGNKPFSnLug9NkgtIi7E+NmNUvSuc8+3Aa2Qh
A3DWWt6wYv0LuzmFEpNK+p2ZN/VRJox/cJGpCEkb5TywmzJ/2wk4Qww7wG4r2ywPuDd77Udm4qn3
1cnr4sflE7AQFE6l2lpLj/uSaWAvqUFucqs1rqzeoT2TRU6Qo1CpbzM0gRUglGqN1S7cJQsdf37i
y2q8y9tU2ugGzATS/oFSZlsdGVe0eLo8raURrNcjOK2jld0gqqPyC+OpNvFOQjeXsL+/7eMnfin2
coBViq482qXxqc5ldTfYQPm+7cMnTklWDWiV2ODdcFcbPkUMfYbB0MYOeVvYMkUJG8wFWZMV0UOf
Kirf2a1feOlGpyKGvApwnsnXN81jChXWVdZDCyfOAA/vhBPiUJbOu8H3WLnSurdw/qYgYdSFyxwS
ePTo5AW1gtStOYgGNYOjtgFptzUMz4ItTaHC4MkoKy1qoscmFnG1RQI3kVcg7oAw0+WFWriFpihh
6KF6POdafJRN/Nzn5v/n7Mua5MS1rX8REUKAEK/kVJPLrsr01C+E7e4GIcQkhBC//q50fN8NmzZJ
3Irzco7jRKokpK2tvddADjNUknc2A7Qvmua3dRmWYGGG122CGWSvnUqqncpgFUFmxQ+NnLfcIFaS
8SVIOCQAnea9Hh6LvDPS33de7vMfKlJFEqGWmiTjnWGudqiRMl5/MmHD0d+7vYhrm2Fx4jsPthdF
UvFX6SAeAvvJ5C7sgHXxYHtzetsQi1OfMRZK5vHktcvm8YFEcfHwc/EKf9yqtqzNYnH2c+XVWMAw
xmtPw1EmAdWSVU20AxFyC1O9tp0XbzKmplACjSSfkOebD+UECYGdZ6zaAqWvTGEJFxaepzVECOPX
rOrhlDxnAB1B3yEdyOYqreyzJVRYFaODr8PYPMaNTs7DaBLxgzS8J0dvGLz833DKivnH3EcNoH01
+Ftv22NL7DAo2H1nRkKhpebFD85S+tImrrgfanQHb++xlfuYXGPEL1ejYhChm8ahfvDjYNq5etxD
b6jax9ZAmCO3Rxm9kQ8L27Tfh5Jkzrwce+2FhoP3T1P19iMdkb3cnsjaNljc8WzC26mMBvXUR0lZ
nkup6uCzUBnRd24eCtgL3h7nZxj+Qz66hA/j1lLo0M7yceiZqP8ZjbT8MUf+kh2zAXjZD5FnC+of
67n1KVwoa+aNn+qsCJv3UVaLfk6lZV35gQ8iZ/dTOUj7b+fKvAV2t60a867sYT+Q7VFOJh17W3GY
LEKJdi1phyEOX0k40uweHhTDkOYNFPn3t5dlbfkXgYSwIRgUipOvJrRuujjS1ckpBxiNH0rZRJ9u
j7ISS5aA5K4wuawQZl8EHtxPzk/6FxgZ6jflvgB+/75BGZ9px+c2BySv6NVn48qYnAgVvX3jAIun
DPFNXHa9pa8K5f/yAL2BhB2BnN5qoq00MsjSNxTUshL2XmX8OMzlGL4MhSFsPkjNeLCHSfPs72w4
2anYoVLBH0NPulGfGsABoI7aBN61sJiNOSBDvJ/ZN1G7oIa/WQTDkOkT5EB7kFvbJs48kcI7nQAx
XxBF4g9j0YQoS93+xn/eSbA1//0rOF2ZEZii/Kxk4r2DsqV4hrpk/6UKC7eRTv856EE97vch2imI
vT7Pi8cxVnoHS5T8RNhkH4KuGQ/JZPqdxQth97b5LAJTODv8ZxT+w1Uh8H4aZj9Iof8wPaiQZFu1
4rVFW2Qj6PUTq3pPnru6kzql9VhBmCsKCgvbhHkzc/zz+SPJIoxMjhZDGdbeg++VlQ+ErzLmoBOS
6Y3oev3I/w2u8ML6/cs0pKy4yUoPWtAB7J0j/x8OIe+HPslQYVJwSr/9TVbaM2SpwsrI2PaQhCaP
+ZA0EapxDmWSOylN7D9RKubkThIIluSpbaQs/DRD6Q2b3jQthap/45VxvyvGNivrdEogxLBrG585
uY9QEgiq8+2/cuWjLlHILAKgLhdDdc5gKS72CvWNO1I1btiXEpCn24PwPyc35Oe//5IBtNr3c+qJ
9iGGdMHVewwO5/6rZk3Sq9TmERPfmyEX7hg3herKAwEugaV+SHWTpzQ3c/mFAhxy9eNuxJjvc+pr
uy886XOV+p7I5sPUOeMgvI0kc4K6PxG2/TC3XJjqLgwLXWYPJQC99b9RJzLIVVegGH5Dwk7n8eB4
WBfsmAveqiNeXTb/WIVG+R+roeNVdvJidPNfrmZ+RbVLxiHqjhxk+4iehlFZ+3czhTTjzz63qn5B
Gk3H/sC09MU/YoZJLd1DHAJY/NCDDgg7TDCnKb6XYGWQFxF4Xfl3ABWz8h5FnRAOEnHTdvSDHYfY
q/etw4sMrTMACE58QNEYdt2qyb1nmKIk3We8d3iwg65p3Mld1jVhcVeLxI9gFy2aiD7Ms8mSZzxP
29CBqBGYKTgFnRFj9Nho0bV/SRpl/NSB/BJ+jqcgq6Gyr13v35dYgK7eVyHUnz4XXp4ND4SUZUb2
iQdIz+PQtCF/RissyI5DRwb9WUteNt2hL83QmB1eyXbc60B6FB+YiBz26vE0QMnSzytvficVLQu2
V2pshxe8a0SN1gZAKLCjzhqPlVVK6rLesmu7Xq5/OPFLuDoE2shcDgV5GMYaQbJMrGNfWskLdW/m
0S95WjqIxV2d1x3yu7TmSKKqQ1APVb0BaFiJanxx4/go+LUUfftH1mbdTnOLYv/UNm/UaYEC3O9B
zSuYJElm58fIjFm8ywADkXvnZ3Ljhln7+xc3jIC5VCga6b2Ehll7xIN3UFhCgOPvbseItQEWt0sI
fJboqrB8lAj788klrLiAw4BNePv31wLd4lohvYrabvLtw2DFFBS7mskyCVJw2UfUOQdBo40KztpE
FtcLSTzNddi6R84E04eY4Ajtwe83G19i5frii7duPvaZCWq/PRsR5TsmoemhOB92hJfjHfSAtkQl
VhZsCVYfgMmDVEE2PkDEsmXHssiT5Ettw9IewrmstnhRK8u1xKo3rWBNpWz72tWBRIGoBrgsFbnw
vt/+7j8tzv5w+JcaopnWOmpipV6Tkccjv1ey0pL+1TCZw+Wi5qS2eEJZ0nVNDxMTA6lWkZOoomki
YSJwmlXRY6M4yafyXxwuzh8GxI7mg0VZ399rZBJ+2uZ+GbxD8cEUR5UlYfYFOmP9S5hVZr5yPJAF
dMAI0D0X0TidRexy+pH4Lp/eZbWPznoqqGyjIoUOICF70UHnb9o10ZjTv5whvUFhaTTd3vYxGx5y
T5VtfzJzMvQQnsGEzqFCWe1LBrEsBZjAACTRjiPNDvp7ZNGsfAwS9ELDg2ucRadMF8r5qWv6sZ73
FhnJkB808673m3bD0KZZwnJ1AnAS/PS0omTo9h0yEnvUQI7DkJvnPVC9eMv0H3PAmvIBwWyegldY
BpD81IKjA4u5pIYT6D7nJGoOqC4I5PK5csQ9hHGbBPV9xq860ikBKrE5dlULBOt9zwffe6ZVT1Ey
DBUblD4UqO60HkB1foYeIXcaiDAg4WL5CoZWXf2D90idfJCjYvyH7RyJB6xm4idmx0jYoe+aywC1
R6ic27o5iS5R7ccY6bEPYhKXsYwOWQUFPFBLY92WuwhA+OZgCj4aDTuNCDjsp3EYZdN+8Ie+zKoU
GVw8bqSJK3dTvLgYaOkVEcXOfxUljvPVGXYnaQJWXRFDZ8uAVAGQ+w7She8TGJpsBMOFK8v/hw6h
Gvv7dUFzx9optNGDFlkTvbcRsQzydSqYyElmULWDT0tiBNpKJFRYFThJto7eMU4tryCH0k3twQm/
ho4NZA/DUyyhPTm+bhzZP1/XS+bEhEJxrgMoJBTJqJ8p7VTv4OFi8hifX0Dk+Q4+EPDx2/e21Sgd
UTbTiaFKnkCW4k3FDMir/75AiWcaCp3N8glyQMXwVCoxZYey7Iw73J7kyvtwSZFISjElCiHksey5
Y/9Ugx+Jr22us/pTryNWOoSKMe4Q4QErqr/dHnQt2C7upsEbIdzQoJY0QyOmSI0BfzY1JMve1OaB
xd3vq6arSduZ+fqMZxTfG7/I2Q6qqXZLnednv/cPwXxJlUD4impaoDnfDLoi0TtTxIMf76Es6fLm
4JBCR8UdSULtBbt8bBtOd3ZyMUQwOquiVAZRh39iAu1WcTI+dNQcbB0yPcrUC/LWnVCfGePv1RhN
7ZhmCKFJmZZ1T75MCL2FPNRRkQO9iSiYKZpSrWD2whMvsQaOoVPC8dKH8vB9CINeGNGFU0keGlJV
/nPl9Bz/35S///f4Lukb1Jg2ruuSvjDJcVFBIqefCPSQSCllyulsxAMj0gvpvadRwXr0UeGot/iX
KwnIktqRxVXN89bqM4O7+c6O5XDvYpUffIZieEvNFud3ZbMuyR0M3gFRO/L+LPWEu6BokycvaekG
M39tFosIyKFoUZeeYM8sb70jbF8v2YCoJ3sBo2Faf7p94NZGuc7tl4cvUNtTKXrCnrtganZZBFoP
5A3IgQzRPSqx9dtyQraIVniqOd6XHXvGswIOv9CUOeRWwCyM2Y9JG8Ubd9XKM57R32djWxbodtbd
WQ+ygrCAX8XdI6cd0SqF3HbQfwklcerQadHyKZ2jeNAbN9baZlhELmAggaWfgOajfp38C1y2i/d1
hYfixgqu/f4ycmESgFtR/pJXoLLKxmTv5x6P69vbYOXX/8NsiJGACF13Z2R/+b3VRXeq2KQ3tvJK
pr7kNdh+sKiF8+KVeFHwnoprXU540EqqE17+uD2DtTGu19gvG5nX1egN8IZ4BSJs+MslM2TkWOS7
fwcS5nxjf60Ncj1FvwxCJR3i2mumF8uaNt4LAwbLsS+bvN1XImnfJs4Cafzfh2HtTNoY5M9XWofR
c9ZKR9IA6ffl9lKt6DaSJa+Am0klBeBK77PhKvcHyIDvyH1HOyDncR1VZfsEaSZ9aVybTSKlfqOn
faxMDUiRISXc2JFuzaQ6Vb2YG6jP+QEs13bzzFXzDkC3AYXd23/qyoFeWjbzyMvK0tP5q2liiPWL
/DPcr+tDmFg4J6MqmfZNdBhotyV9t5L0LPkDliWhZ3GQXwH/0c86QwAUdVgeMh/UMVqBxgIDsrcJ
esCqbvGZDThlU4ljIQBu4Pu8MuhHMdwpWxXetdVbxgwVFS1ereTFBaIKp6MDaKZIDoAbMScAzm1s
zI+oNnSCotwAqgcyiYLKNxb9lywDY0oels74L5kpqunZ2XyO94EH/7i7uopEtYGxWLnCliwDlwxx
b+uuPRMnvK9KRA7VGWE5jBvcDHexGmyZrSi8sj+WbAEq81jTJgpfWJZgV4QeuXet/t6Ulr5wO34c
hk0FhrXy/JI6YKAgwZSq4xfVqLz5Qiatmx0JwoppCAxUdBz3XIHt+0JNEw7VDmKasg5PWOWh3Iec
1fKL8qJRH8FUgmDdjlOwBx8iOhX5RiVpJRwuDR1Yw4tWN9AxlzGS0a6c3cEm/YS6ONsS8lgb4nph
/RJxRViMCl2Q5owXsHfvlLzGK5ih3fVIXN44jUVygmVF+zQr27Ogud6TFoG2nfCULX3vbYQCqBH/
Pg3ej0MwwjvyDNLp/GKisv5SQhr5eDtKri3SMpCArjCUNnJn3lfiIKYGkGqGhBdd+i0R1bU7I1zE
kobm/szHVr4qLVWaWXDOVQBwQXbtDqPWcv0f3BuPGTSsUo57fa+K4J+f/8VkuOqv5PcZsXTjJl45
9EsKQlMRFGOKxJ0zo23KrfmiIn2VegjjFEZZb9x+S7YBbAlLDstbeiZqAAkJjbIn0nlsP3a62niS
rny8JdMgi3DL2ihWZ153ZA83JITHgEC1H2x6B1vE21tkbb2u//7LOWqqJJ5t7mfnjkPpf89c4tFU
w3NuSGVcaHMY666IXm4Ptjal67//Mljo5q6JWJ2d2WCfIfvXHzIP9+dQsy0/q5U4vATmqwTAxs6Y
7Aw4mziqKjaHvB7IAUYlr3PXh4c5dmxjq63NZhEeAJeb2Czz7Mw9960L5+yUoB64A/m1Otxer5Xs
O1hEB9UmKLQOOjtnzgt91CDHotglMimHjd7F2hQWAQLsCMbiDB8EWJcawlR4R0J/0dvN/f/Rq/R/
X/xLlD1PZqISWifo03beURdTtud13zwOwt8SPlrZw0uMveEjymdcRy+A09VfiJS8S4BINyLJdwNJ
WvIVfbqwbjaOzMqiLTH3rAfU9WpScWmyEczVa3gBdKXfebklGx9+ReGVLNHsVHnV6CCHeclhiXTJ
mm7qT8IQr9zpYGw80N0QZ+AlTJ6gEREjrxmvgJOx9au37Ywl1D0bZ1RF0LO+wOazeszb5gPMNrs7
YHIub9rbS6y7Av1lTnwqLryX/VV9u3gog3rc+PNXTs5SDTv0NC6iJJxeIY/U/t2ZcPiMeFqIjS2w
9vOLo29QA3VZJNxro930FxdNe+hDXbxxaRbHHt342dCWqksWy1LCf68BhKRpBrmxu9Y28OLUmzwY
XEISeQGPVla73M64Tpiaez8teh8An7d94UVmwOfGQUmnS16JFPG+Q1fl7sr7f1tytgS0Mz9DLqZM
8Goy430HhUefbCX7Broh0Aq7PQP6863wh7LtEtUOrp/wrODs1fm+Lp+a0Nb1SQgAC6rDmGMb/FUS
v5PvRRZO1b1kQyzAR8u8xBxAwAroIUMLpzwRLwyTPYqqkUu5CAFtFFNB4EoB4S54npZd5L3HgzZJ
8kPIktKKFMJOarj3O3TvWIoGkD4kahbFEZcmulwupl72lLVD/HX0+2m442AkfHSB1PTJRiXcZlAN
QvG663TXXrqykPxR25K4PhUGQMy0Caqxu3ehJe0PFMDq+sAqDxiG3G9h/sZR4g+OLpfTI1L54Qcc
4FR2n0dz9ZUH8Ao5kCsb5QjxJxEDFjs3/hNnRfZCC8qnU9O2hD8iSY7/8YY8tN/NLFr52QSg6JxI
BYI35ESmjr23BuLx31UCvZ0OFpAKl5suB9NB8K8O1A68QbzVoCrHdmyYJJITmFT+UL2a2ofOo3hQ
8bjvnxjUyd5prPh01rWyfXegGVTwLrmoqvI9AFOzt2cjgCRfISrdVKdGUkXHg4qGbHA7jYYluIom
7Nu7rIBuV4qCvKY7qqbc/dXE9Rh9YEE3v7CmmZNjrrq+POWBgM2vS6JoPkqJhyVcQasyvyNFrPx9
mFBNUz7NvfcAOakeVIiUFK4Txzlp0SNmIENV90M5uXcWb6PwqEYgp9vUJN3cKQhrUxLPe5AqwYA0
JfhuJw5VaagQKfCtDEjuU9ShraubMXyaQtNPh25umm/xNI3srrvCjdIaXDqW0hCZwqmoZaneO+74
R+mX0DydAtH+y8kwY0/ge3/2+jmAnpIa5/kbGLvC3DdVYOVFo1cKCZYcuubYEYP7PBZm/ttAmyVM
M28y2X4s5pqnlofe1zzsRfu+MbJrd6z1RHkAb8+qJzP4+bgHvLYiqZiipoUGJjwPdw0IEMGpiMX0
GALpBhlMCmc32J1OyRNao8LtA7A/gXSirnPHcNKtfMCl1EFYqoPI1I8W0B0YBese2zV3tpSnYPaE
/gHeWvd3Ehi681Qk1B1t89i9t/4AudVw7mM8fkq8Fu+ts3Bt7w20LB9Ve12zPmGqh2wMTDV3oHSP
u1Ix1o17FwDweoyuUOZdpEeURJzH2q8arndlOpuh+jAD8VN/yVt/IHdR3U8h5jiPXkrM9aquCzlX
MJi6ak14Gq+EQ9MCJL13pG//9RHaP/GK2OIhKcQs9qi0h3/L3OIfoIEIRZlY1H3aoslJH9vMl2QX
DjH4U7V0GD7vAAbY1QX+/3vBwzZQKSyd9QNIdoV87hRXZzKJZMQfBMHBx74a6vIwQuYJJt05deQ4
oaz7jnfeLO5CEwQKZ0xV81MrvTqkqTTQ/fjSJxEUZaVCL/tprlx39mZf0wO2fF3sg8RzcKBSpPrc
qXyCzw50YedTUpghvm+tQU0BLisRwG55C0k/qUf88bBB98NjB+3NT5Xo0QHNOmqSfU4Y0Wi7WTB4
URj2h0++odVnKyAu6olZJ0D5C0jRFQ3A3xfnX2HCNqndw1Rq+jn2oSWFRAJ8ikfPsxnbuARWbssl
4yiLDCTop46/hpHU9sColwR7WdoWQl2xr/jbUool70hJ0pdhWAavWvhK7aFLHyQ7Vpvz7atsJWNZ
Eo7COOZFWAwJiCCR3UnUfJ4jz9/SbVxbo+uovzzsdMmZTvq6OLMrk0lngIvC+q9MpyEuN5KWtQks
Ui4dGD8YbVmcs976sAvHi7t1wRtz+p9E718mQGIDTZKwCV4nGlbnwBjvNCTBWO9MMWw59awt0iLt
YoWmLZF18DpGtG1POFN+LNUHT83zFoV6bZEWKRe4KmjGVzN/DehgH4w3QE55yMzGg3cF8bEkE0kG
bKpsJ/7q5nbcU/GiNaIcfPlgzDOi+2hJeagD7+uY8C3o9tqQ1wr2L9+Fa58Cwmo4qBn2heHDO/gc
7KCyTVKEOLdDaNkPEdq3hbVuf/uorHynJbFI1N0V0uvHryqSwgAQa+shbXiOu2CEwvpWpWrlWy3J
RSSAbHddgpqlRUF1SmIRB3fwl1RbEnJrA1zn98vaQezUzwbexK+5aoH90Trwmv1I9Pz37XVa+/3r
v//y+2GUlUy6CtyyGJTJHSfzaI9FTCDndHuAlWLOkkyUER7HYZ6bix2j6iAAvf0L9JnmBSpo5qTQ
1+v2YxSLt1ErliwgFgVZk2UGo0VgHphiHHGAcpXG+SZn8bpr//CaWNoSGCe7JB4Dc+F59rceo7BN
he31KRwUNFHmye0nWO2891k+vXFSi4BA3NSXtRDm4qDLA2o3DokZQM8trsPe/kp/rL6gwn49ur9s
AyjwubCKGkxKhdXBDP07xbv4DppO7yrQnfa3R/njocQoi0BArRIsGvlwAXbLpDwKNJxex+cZx2Vj
hD+GGoxw3YW/zOPqbwrTPeO/UtwwQAXwdkc6l4orOMSSekx5aF64q08Qv9x4w64N+Z/ia12bthP/
b0gSzN8c/F7zAVH154gQFOlT5ffphH2+caj+eGoxzUVUyKOqzvpkQhOXCeoenBRCH9SItsDGAGtf
ahEWHNV8slU5XvJRwqI0L6Mpf5hhEEROHrpWbyLnYh6LfEDBkTQveT1cSMHzTx2U5766mXsP9Vwn
G03mtaWiv+8IH+8k5gG49ZLYYM6fKYQ/vR1As6j4397Uf4wHmMMiI7B1O8GkaZwvZED+DXXNE4NA
6V7a5FNQs6e6je1+aKstYec/q79ivGU0sLqftYm6i3a2t68cVC8kg73HibtX+azZHnwiEp8tBBH5
N84DGr2XrgYQKM3j2udpDGdt7/3tyf8xurNkSeAxCrAbkRm0UIo5uFejfhfiaQuYrC8eKx5/QMa6
ccxWlnlJ4ulQDfDLQVGU0TXf0bx7yhusLI3oP3md7VDxeteT8eX2tFa2/5Ky0UxlP1Vog104kdmL
Gbr4a5Yk7p1nabSRy68NsQgbfJqoH8fGXmDAUD4TowEPIL5090iUmi0U/Z9L0Pg+19F/iYdiRKoa
c0cuc9x9mvmcpQDReu9o3Vk8/8NLmGTpMGG7JuUcPcNEduNrrdwnS4cBSDN6HeyfoxfZU+jViTGR
856FzEfzWvgQhPegh8s+3P5aa1tjEUU6AIGzOa7IGbJ4NXCfdAdyhY/V9AAMo2hWejZ6nUiyhV9e
ifh8EVK4QmEhRCHuTMB3SiXETZmHH//ZowSEu95BTupQUBiEwA110y/uOpv/5B34lIs4o2k26r5O
pgv6/rImO1TawIJJRR0BcJomg8H7HBKuJEj26DT48xNE+Jv8K6pi1HusmqQpxj0EvkoXHxwLuHiB
+ihyvY1PsPbBF1GJd2pWEiSNVzPmQl94wLzqndVJEb+bdYRKA6ofyv8LtdguVnvbinHOvskR2kHi
YSzhvHsngStl4ANcLT3S2AeTZcci1XyDV7uwn0WbAJ68q20nxQ/N+loaiAIlORBMgBSj6PEA+Pi1
VV11kfTuBcR14OjM+lag2pZJgsJJPhReE6XQ1BjDah/2lRs/TjPw5li2bO4u0IWp9L4hpqkAYpQQ
Pkg7v/Omv6VXhR4gSRFeDoDzs5Im5zyK4EqVAhfm5XtTQ0u5Qa9VNcE9XrW0+2YhNgnDyHhwLURB
Zhr2KeWALJ+pw5c6GIj1wmAKqjoFPUqQK3x9kCVh4OlkMAav5V6VjNoXGsPWTqRAeYX6o4J6LzqI
WQMs1oWF0Fa9ABQceJ9BR8hLuVN1PkFyy3QVHUxakjFqXwAzhZfVDi6TY/A4xbJiX4QGsZmnqpMF
u/PioZDsjjkPHcm9GEFwx1+aeSClojwF6567vuvK3kGm2qr8PYq6OQ33lucKurs6HCJ19BkcHk64
yyksHgJIetT3TTlMo04hSwRtf5olrR8CucBtzw7FOJHsn9u7bmXTLUlCjLShjQmrz47Lo4Nv6p7U
gweEijm30C3c2NsrGcSSI0QUcyX1RXwmEUHZPqTVoE7oFcpk/7ZpLJLWbuwjMRGHkgUwcPNd5bz2
QwPxr6cGglvTXcmbLaDH2lSuC/nLdSCdq6WtAUcIJ1S0D7mMO+9hbAM4td6eytoAi/uGI53L40g0
Zx3E/jdQe8v+NW4h8fEWPAVLluQMCrMPEsIT9yWsCIhP3diO5XNSVSq7qsfiKXZ7Gmsba3GjKIZG
BGphxcXWetxxBpFkWWbFruBI4Yd8EBtffuXmWtIwOgigltzM+QXCi+DQgRl7fXpJUtZ7mjD4msQ4
tIqzjZ28cnEtrStgfWBtB0fOM4c6X0oa3R5QIrki3JofeQiuVee79msGCbN7Wm3hXdcGXdwMoDpk
YyF8e3Zx3e+uJxUajx8MvBZBk0h28Ifetbx5KORW7rEy4JKlkQcmJnmv7dka4CGuAzZV88FcXbTw
zu1TFvu7GM+/qKm2DBGv2/sPd/OSEdHApaOvy1hcMpHHR5Vn5AHlLXOAH5p3f3tLrpys//AeBNjK
vaL2rPhQ3lkXjc9I87f4QGtrtggMNoPVpe65PRPR/ODG/vxGbMJTiQzVjy4sj9E1m0e1aGPnr5yw
pYeFFqAgdZarC4fT9X1YBPw+a/v8voqQmZbx5jgrJ4xdl/OXiEfgfGED2w5nQIu973ntrlR1oVNF
zYzK/EgfbEHu6gAn7vZ3WnkRsUXooM4r6mwO60tjabB3AN4j48Cvky5Mdj0DRi6BCuPu9mBr+26R
iTYlSlF6NtP7jM/VnhQTOZIw+1rxaqtcvDadRdaZUVUZblv3XnV5UX/PyRiEp6SLMghPWw0OKhJu
0JDcXmvOwy2PnbXNvowZ5TjpEoIIF+vDk8bmffMyO2yR26u28utLPgTpfNr6qkCRsBjaZ5qV4lhp
Fm7pNK0s2ZIQARTWUHMohZ6dD1EzO+OTd3NUn7SGG8PEzDnB63XjolqbyiJ1kJ2EmRK6Tmd4iCaf
1Ay9ICj1IYHc2M0rxzRaxAU3FnUZgHx6ydgUkzsFnRqdQ/NT9SANo/0atjXgJpNpNuoJKxt6SY6w
os5Mh17BRboGgGi8tLzvIgjl3zWx8evbPv91LX8JCZmIRFJDRPsM9TEozZtY59H3AtDm6XJ7gLUN
sAgBhhXMgSNXXSA/dc3KjUPbH1WRa3UyDRpZ7/1iM4VYW7FFCODwS/F6UyWvjgwerGVQ5851BHmS
gtDj7fmsbbJFDJAhUXNQB9VFzIa9KBWb8RSLLtoSaFn7/cVpJ3nGPB/CFBc5hRVwEkMCZ5S8htDD
7b9/ZYmWVAU357ZSaJpfdAW6+77puc7gCsQjfpxqlmzRrFY++5KqAAGZVsfw8nnh3Vw9KZCVdxnU
iSGx27MH6J59qusw3JjS9fz9IeFYUhWIJ0C96G3xQnVho9QWQmcPkWvi/NHJKPH2xUh9fnd7/Va+
z5KrgNY/ipkNiz/A5yF6F14hB9RxvXFa1r7O9d9/OY52EJrNRV5egFphJ8Jbsm8mltyJCt60tyew
tlrXif0yBE8CEM6hsHJxXsxhWcOeumsVOIygZhnkQNPcHmZtnZbnXrAEnPmsuEAHi7o7WO2O8l3A
UYva+OprAyzOeiiTJlSAhVwM/A5hswPuazRMbuMuWfsQi2NuWKfh6y3yC6EcrVk6GtjcBjYqDn2L
Rv3b1mhx1iV8Lm04TN4ZecrYpdBWgn8qYGz54fbvr3zqJXWAE9qZCrLsZzKyCldu6N9DPCAFnX7X
Wfn99iArJ31JHOAd2BI6yvuLjoYyrg96TjpzZHqsWbcLgbty76E9xMd/DPdmu6XHuvL1l1wCV9eD
cX3GX/OuMfUup0ORSjarLajnyvf/aSzwyykBzMdXpXXFpYOzHYHadxOEO9CSE/Yw11O5ccOvzWJx
3NlsIXjHgcRRYwchHBQOiyF1Hh7wt7/N2u9f//3XWdi6d0U8x6+N4sF72U95CDhTDz/V27+/1n9Z
KvRDhDPzCPODD0ZXpX9qkwwC7YDptZ0H3e26S5InConI8YsP0Jv5HBIxBpAEYe1gZCqgzp1dysQL
twApa/Olv8/XQMa6lf/D2ZV0R6ozy1/EOUKAENsaPLtd5bZ72nDct+8VIECAENOvf1H9bdxqq3in
trVApSFTqczIiLIMPtMJdREOjOKdjzf37vxsXV+3fIIEsUxV92HwOSyqeQtOUPLQRJe+ae22ghQ5
w0iPIviMhzr4jLlE1xdtZP3t/J93HGi7pSAPAcOb/ZZ+5oO36Efm4fm6rfIapQiuq3/OD+JwOHYj
gYIuuEJ7eABIUwhQy9SQB/TaPnZxB8bZoLnwCrN7CRjk45IGHEKHvGzRmqKh2Ox/pUXSBzcxRJiy
x6E0or2sZmr3DUCrUjdoSww+y0Ik37jSkJ9Ab8JykSwTS+y2gZ4B0rLMRvwHwiOaPsWgVfkG/A/3
vpzfE8eptRsH5kpITxdljt5b3PdoGv0x8mztSeQ6VdYtL0Cml9EmyD7PExIxoKAD9DFnRaD3vQ+y
08tmYFk1F0jNjtVgXhgwLPVVmnX9j7Dzm+ISSAl2wLJrNqQdJcZPPptlyR/yNPV/sFnX+0gt8vWy
KVg3vaqCJIJevfcASbV2lyMy2vv+GrPFx2KHDHRKf7q92Veo+HmFf5B+oIs7A54VAjrQMpffRSXi
4lFkA/oIMkRM0S5lPaTqBK+TvRqgPna7yKVj13GJN6WpAtncpj3e0U9MdY23E6bDs5AbbWYAuUFU
2KBmOcTyOk/bALkq0U0A/gUcrFRTD+6XHwDAd2vEII6ja/cqSLDEyaxIxbOOzPQAQq/2ronq7+e3
xBG32CjYlndGS08IxPB49dCS7QDE+TIPiPY0uAb9vl3LgTiMxAbCaqCjkwwcTi+imZYR5e0Avdpt
6AMH36v5or5HHILT6O/uemOiwKdDKh7HuRZXJ9hNlUJnWvt1C8Frb2XVXHM5bdW7UaACn/tNOUWH
lJvuPkxAGyD6YHyaWLMWtbqGsHwK6/NFoM8xOoyCFo9kiYG/b2u+bVWer3gUxz1lg2NDSGI3jWjE
429zFIP5Fgo8f1oexJsM/Gy780fMdX4tx8IHdLsUEfWOM2fVfItWgupqzAaWr7wfXEfY8ioti1Bn
jnX7EgZ6vs2z5CBSdAVILcy9boary5OrNlJ2Lho6kiDqX1iWx+Zm7utQIs4LRrjJqC3W6NYdK2ZT
7+s49GgLiohnDfmde8YH/pJF4ME9vx8fiwvhAXpayHenVw71FKAikhyhVF6B0MRDTba/QXbVSzZE
hCUHxZmsZjS0BKy6l/CM0Y0YvKwR29Fvoi95EmYQZQQPXLo1daA0asXzSbBYNWVaoRG8ZFCdDmuB
pouresrzO6iCzexFCggt3+MBZLo7kUzqPssyvWwiNpQJ4uQ+AmMhSsmENLtR9aDgy0GElV3PVVJF
oMPu0RhxfgUcB9+G6GoUGKJoyvRz207Ro0rLFzZz8kWFxctSQ9b8/CgOC/6L+r8UkAv25vRIKjBU
3QktxQ/BZJN86hp9kbIg9tLyRFqC/qjss+45VbG8q2IveqtBFXdZTPAXUrcvCJlkIJ8FcEI7gVcF
cAdTeQMe8Xx7fpVcZ90Ka9AojgJkaIZnwfLkExu1/hRlXbQ7/3WHb7CRuaLOg9y0QjyPmTl1wAFE
PwRflViA+jBLF9Cnee4z/n0KGeg2VzbeNSXLIY24OMeEdRKD1mgRSmuIcm7KsfXWhP0+HoD/Bc2l
E2FzFiVH0E2J6E6iKQfpxN74/55ftY/tA2/vPx0ERZfQGI8iOfose0VBzHtAEw4E+8KgBA5HZat6
MqcP/p2z5DY2l6fcg/ySVz4zHg23baPRuohe9bHMxBUNyu9hP1wVHfLkl83rNN93jo/0EA6bAUID
pwVYl9u8qDYUSL5bPaEGnAWIec6P87HlcxuLy8tOtEEOOtCU1rXYKDRw9lsGtUcBpbRlHi8yHZ6c
jse76aR1NwDy0OTPyAA28kaHmT9ee5532ZsMKdE/vz97JcAV6IF+Bi1FCFSbafGYKTsSXVZF4Daz
PhCBMXTHaf0MGDbNHmewxI5HsF+x+cIVskIPBdrFLjBzcgw54OwgkumAPKxzyJae32iXoViWPkfj
Anr4SaFfPM9uRkjH6BZ5ak1R1itivZZgcti7DakFFQCj6M6snk1CKNSd0P7jddHz+Tm4Pm4ZO7qG
JzZ42GUB8qGdAcEG0MIDXQk2XF+3Yo1TslN4uoaabprm9wSR/q1KipfL/rplz5AlL6E2E3f/yUhV
vwzhU3btK47g47Lvn+z7nYGBLQtt0ahEvRiotuY7mbAhvAdxJeKe8wM4HIWNic1zMddJ0YlXDdTe
jkNlcUMmXt/GZpUryLUBlhEzsCcXIA/1jxCP1P4Ga9QAGloFX8/PwPV5+ucSEY/kTQSe5tfWH9mD
OvXUGBOsOVLX1y37lfA7c1kL74VTaD9w1fkgQGbpan7bYb82dblquhrXzNI+p3rm/naGykO2VQGo
Ur9EwOCZTY98YbdiaI7NtqGJc4ZGSs/E/Nh26N/F/f1DRkH+eSHz2/m9cA1gWTIaZNsax58eTey3
t23dRVs+kPAKOZFlxeE5Lmybu5zlWZbEZes9jwa80OEi9zhP04PiDVQbwCu06bhIrppxXCOWPSVv
PogQbDZqCZJ8vLGL4EXK6RWU3CBDT0HN8ijH4G5pvBPHrdwGyYK2ePQzrzH1uaZpGT4ETCHkAa7X
F1Dm15s0b+4B3v1lUJfcIJEIIK0J73ofkcr5jXMccxvCGEbLlOWlHl6YH6mdiKZ+VybZr8s+bjkA
UM6gh2CogmMovam4YrNi1XXJI/nlsu9bHqCbIXgPDZnidWhA5PBovDpt0TTvxUO14iVdu2F5Ae0H
Jh9TMbyQNroX4FOWUg14nXr1hhvctF4NisbplLK6bEb2rS66lDVdFR3B0aweRtHSTz6DMV30dRuL
SKGZFlAk8J7B3x80iA6T2DPJvm4jgz6By8awPEEO6g/4ZA8hFSj+rxi6+K6WUl2f/7ijg4TbuEOx
NOE0IJP7CETL3Rw2D+Ey7pRQB+Hxx+oEoZzp8hQl1XfUIsTKlBzOzSZfriYGnkewahxNWVdXIdQg
wP4BComYFmvR4sePRW4DEEeteFAlo/dM2k5fqfDUBK2QDpAT13vQSnwvULe7Pb+IrumcXMG70EIx
Doh/3HegyPXTJ7SIyP9G6IF89ohHvZVz7Nyo4M9BhFyqVJPQvNDRf4J0RHTzGxEkovltNpV6QE0B
3q1ugHtIwjsvvUhbhgEL/ee4bAk1EXPhH0UAvkjori3+8ByVUbPG4OhwmMzyCGNeTFpAIOdIlzzv
rpjKlmRPDKcr+V3X9y0PMHpd5Yna0CNIOCGgIRa2JNeLJ8x/F+2+DTdswzBGtaVIjgoaxJDVAO1Q
fcel39fbLgokX+FhdkzDhh0qEBVJMMCGR24G+gm5duQRGTDP5yfhCJ4iK7RvVROXYQzW4gqVYNDb
aLBQZvEPHLHsGUwv3copdk3iNPw7Swmho4waTIs0Wh+b5UqgcSd/6Lq0aS5KcnEbYAihCZOBWEc9
tzwdr7VIfqUhsJnLSFZ22zWD0+/vZgD4oo/GLANaXrC3JjecEFA+9mPYrgVJDmdisybPZVsISnGl
CKiMv4UUXkr2HQTw4rYi387vtmsSlk2jRD5OHjQPX/M4AdV2ClqbaDNEq+TIDucbWSY9S9JLBSWD
f3LAF7vqyovr3CtBwNQafpdEc5x+8zVHWHTb5knC1kq3rkNsWboOc9BXNyDdBd1FP4UbsGL65T+x
H5Lg+xhSoAIjA/qrlSq6Y6Ns2CGpJaOkmdQr+MrLHfjGxL3IUXJZ+LTWFOsawrr6mS8g8VBP0xFe
uPofMk+nc/o2pfG4EgA4joKNNMz9TrFghHs300jV1yqEuvlRJCpYKei4pmBZPGUkHqKqIEfoIM39
TR4mOvtC+BJ0+2ZJ+bxi946tt9mM1YQIYNRcvkJ/j95D4PGL8hB5AwvcQvYPSKrzhuMaxrL+MO9B
MVUG9AiM+QL+bSFSdDJuOISF1A4sBHoINt0AXcbd+fFcu2Nd+nQIw1HGfvk6Qhs63oI5OlL34EAY
5Mr2O55koeUJgGfxa5pCsogPEu20Y6znz3nLTPGYQprqLhtN8VzoPKo1wqew827GHpJH5yfnOhqW
l2gViVgs8/SoiuoFlURxm3X+0wJq1pvzA7h2y/IHFHLTGq1Q/pHzSl4hyEh3o8FZECLMPw/UrHjT
kzV+8Ky1MYm5rqrWb8b6eQbg/GYGxZvWUBQKETdnRcFw2UlQYX+as8rkm8KbmqhcWUHH8bCBiphQ
vsRCdK9sMMBBzGIxv+IBpbnLAlsbkpjmBTS26gCgcGQtH0Ld19EWmr3JTRYMhl84CctDEIb2UT/v
AzDDwnT2bWUKKD0aNa/4adf2nI7fuxsbzE1DqWSG91MJBL1owAcLaYKN7qRAK5cE8V3FdiUuiZX5
OI61TW+cdkuhE5DzArFvlhiaUqK45SB9VFB+YRcxkUH82HIMJloUnm1yOVLig8GSkSgIl61XsJNW
znnr+Q0d+Ohc0z8XjvWMRtzXKZ7OwPI+8x4kwSDJyxGTlJsZpIHVHYrzNPm3AwletqXgeMp26Dzk
+a32qtDsoiptsq+oRCf91fn/5DrwlsvgbOoik+LAm/AkgDcpM0JAjsu1EqPr+5bHEEFLuqTpkmOr
u9YDH6oAhlVOgvQrL1/HADZmERi+BLpAbfdKoRd7Z2aQnYNve/p5fnkcR88GK+qwagyEm/CUEiH4
MUXUAyMFeT1UrCIOwqLLTrgNVgQtiVFQ34qOehF1/JCqxvt3rHw/vY+mUK+9FVyTsfyCaFHNmEuF
UWg2PUGzkWznJI6u+9a/CKvMbZwirZcOXCkiPEI7BbyHokkrcEVngb+yHY77x8YpmjQQMeg8u1cC
FcIbneXNZowgS0DGSOy6bFhjoXcdKssZpMhF11nmYx4e1ECu8nwe2G0xnerV58+VI56n9E9P0HYB
SNSDuH+lo+7uwUexqBM+PQL7pLckyxHEEGq8blgI6O1lI1qGjv6KuEijk3aM54ffIMfXbGQKeWpB
/HqXpw2KZmSV/ty1fpbV4w5NyeiT8DiWfjzvUi7BWZjGYAA+PxnHSbbBjHjogBqJALjAKtVtsWTz
jZpKsR1wf68M4ZiCjStkpkpYCD/7CrijD66M2XsM+iC47Aq1gYVSFcEIubn6ATk1dAk2tL2tykxt
qrChex6zk8OHdEjfrWYIHbgmbiMMmYeGaLALNQhtOu8EaCrm7NWYyW83rG14KjbgFL5DE0v+qYfA
3uPS57c0I0m794rF6zfAqIk9B9f6NoSYyp72g3qhCQcDIhuJ2p04iBkUJ/qkBXB8YMsVkLI9QF9e
AR7sHLDDbOONMXhLxpgF2adJcdk/kqEI1ffGQD1ObLIiI/q6GWmersSrrk08nZ93kQrYGlogTfPh
dfS85AiMyZjdep030YtYe/hvsZp331f1EJcFZFOPkpbkeR57MOlkmj/OC8SYkA9Y89wOv/dbF/Td
OHlQijTR9fBKQjQVzhCOMArt2MGCvCQqdIfLrMpyShIQo6pH5H2keO0PVzn0dOetEQhaN/7iRSsP
JNdcLEcEDcslSlhbPueeVz2NJQuuJRSftpqeeMx9CTGJy6ZjOSGSgySnnHN6VLoD0zgBjVe8kWBz
aK5DUKusqUk4zpiNetQ98mHpMtQPY1POW0Cpzb7XaxAz18dPIfi7jQeYeppYaYKjMqG5zpu57/YT
UX2wP79Gru+f7qd336eUgwDNH4bXdJHsdk49QH08Ga2WCh2O2sYS0q7qBZjkm9dRLcF8RVnSjcC4
8kl9WQLR6uNl07Ds3AxtowrBk2MTk+q+C8b8axmucj06LmsbRcjCEoDPCmI/QLVPG7WMVye04pUw
Qw/+nHQbBDlZcViu9bICD4gUgBJ67odXNfVgAAJad/TweoeI6dfLVsqycdRPQjohr/4cipj9oJyN
bJtMS3aRRBDjNqRwTkUd5jyTzzIqwb6KrpurFFjSTZ9BDuv8FFxrZNk1bRDe6wrlhzlW1ad5QUvh
hqQqeeh6qn6cH+NjJxXbGMK56eu4UwbxGfOfcnBTg2s/r7dlgOZRXwXeRfdHbEMJSTLQaNLY7jAb
FWq1oJprvmpwcMzXoEjJ5+2QJyRaK6R/vHCxjSek3Odl0xTLUUAfoNyHcdZsyEwF2QlgZy/yunFy
WtF3HmVugGAmZMGDLx3wjA7GT3PZlbfNstoq4dqb0/TejSAKCkL0KS0+K6bo4yjTJN80hV/e5yjk
Py5QHb+swROZ+79G6jtwuhfPugerhgJdvEIW5dZb+Bpvh2tLLHvXUV6gbwyoF1102bRnMUgp8i7y
veslXxZz4Z5YRo+HXwmV4yg4kiiKANZg0b2c4umz0Jm8Om8wH18ksU3qyfJmkgDACviVWqLzxyOB
mLZJVUJ9Y2UWH7vh2ObxZGXscyWo/5bPXuej36hi+VVhfBVth5aByU5HJM2APqnEZdliiLn/eQBk
AE5fz5DgvkIC/Aeg2Ev/JfMLIVciLseq2RydcpoycL3x4D4NJ78cN4QmafBASTLFKx7GccBsYs5x
ZFJmzbgcSVyocCe6kX4alcjZTsrwskpqzC2b54pMWVWDcE8vBBJqKm2hQwCa06zfX3S6bFZOXmZJ
RhojHngRl2Ax44Apbyc0kq7sg8Ol2EhDM4B4Jo+79L4FET56OsbdPHF/J5GTufKitc7X06n5O/0X
c8vYqynwS+ivmGfadTlYLsJx20bRvyeyLcYhkdKquNvNkblBQ8Q/5xfONTHL8ts5npMmr6fnsT3R
radJX407pkvoyuiczRPkuzJvDf7mOs1WZE+bseq5RvZHTU3xjRDc/XyI1x7krpNsXfuF6lMSLs10
HLxSbytad3ujc/KUe2ZlsRwj2BDEtuu8+kQbfhTFApl4DjI02ZXdw8DTL+e3w7FCfzEjZlnUhnXR
vGqYu9nJcmFfFQQqms357ztOmA1AlMCjp2RQ5BgWBhpBQTxCwViZyfuXDzRkiO1RLpR4BCWDzDY6
rkX+tU9UC16783/ANUHLE9DQmM4DBPtoFvjrDU/7+CvUT/hKUfL3g/cDE4pPW/fu7m+7qR6mIPWO
hAaFQT9ESfR/YRZpcwNBLxn9qCDMBD72JZphYkETe/EBRQqP76KuyHwEb2FLx32KNHzobeKhyYaV
mTvgRPFfMEVvVAWhw/gM2eRgWyWg7iRJtFcgzmuT4F8lofXGi5BtG2I+l6m/1ufgMPHY8ipMxiGf
9dwfIS6HPgqelJDFHci+5ZRspmANKOkaxvIkVS29tp01ytqqMe2RNmGZXwvBOrIfJRqFHxcPId7K
PruOkeVJOG28aBQhf+uZ122i05ziIV0LUR2BRGx5EhKoLAioF7+BfTa9FiXKZJtqptkzGkqz51ir
+Wvr+eztvEk4vIqNaARwY0mSaiRHmfnkSkTwimORi6vCG9c0L36njT8wC5tOEapdqV9BgOTIvSKb
v6QsGwp/ExgU6TQy5HMr75q4NtF3hmWUVznyH/kt8XRrPqVlDsHcjU4rTwJrVSwTBNQgTVtBpQGp
rOmaA+7jgwmyKyNw3JguD760gURxlPvNnP2knh+gzs1jaJtNV97sX0iqENtASl2wFuw99fwMnSQw
0pAcwnO7Rs0JW3lsO06ZDZr0omTUFZiCf0GmrAYCGGS1Od0ogA36tWY3x1GzQZNSDtOodDw9A7/6
WZcsQf9w0e1PAi5+AkalOl2tzbvO2WmW71xj6C0ipb6O3zpplmtwKKEyC03ApG9WgCeO8iWytH+O
IBO08nLwUDzrwP9vJPkNtEqg+D2DN00nZQFy2fAxRTMf+P1flrCdHqIEQkhdGa4kzR0uyAZOthnK
th7X0z3FHaDlHqyhHSgYOOrb4jU1UGd7W6hZw9m4RrN8kPHaSntxF4J0G3k9RJ/b0kuTfV50h3ZM
LhOmiJnliyTef30foMwgSjzNVO4tN4MZ1sRqHGfCRlKOI4ioeO2HbwTULvu5HPYpJDahbpxfVPCL
bQwlKRK6hEEdvY1gpEq3fGn75jPgQSFZOXSOXbBhlF0NlmJ/WeCrT7ebjttyk5Vpu8k81BdLfpku
EYtt3kYF8nFeLn1yTIuEv8yzmNSmRpVsBWvq2ojT7++ME9p9+Cwi/rc21RFeLt6vWcTBXpig3J6/
ZhzOLLLMH9LcAViDq/wITHPxcx6Qo9JeZi67kG0MZc6hRgcQzvwc+pRBCWE0xuwAXC7XMCWuv2+F
FyGtkGLVJX+TDdQt+5mbm1Yr8eX84rhOkW3LJgN/fF/q+9GIqNnQGMr2+ZxXaOiPoUgQ1MiEnR/J
EYFHlj2DYDgqkoB7hxTQju1M5nkT1tGeKgw2+2CoZp7Qm6mh2ziEus75QR2LZwMnEzPzpECo/TZl
0Gh+6RoOvBwhEK68Pj+A4xqzmRqR8JDTyCb5loQlOOia8VOcymJTD0iLacUOvpLP50dyrJ+NnoSm
nirLyU8PbSWB+ZJyD8mrTyldxi0PUBFd0Kg6Vd3jgrt7xXIctmmzNbaihDxYJzGkiMgrGHozcHHM
6oBC/Jr5uzbIMn90LS75PIriqLqueYFcSfYC3Su5MgHX10+/v3MuBPTTSOlQcQRFYB7s2yGHeEPf
R5Hcnd8Uh/mE1sVfqqwr+BSGbyzvo13Bu2FXtiBP0433yMxEL5yH5QOYhHqvETk0eOQEPtBKs4f/
B8+da5stHxAa8A/V2dTfU3TS93cclIB3YZfC8lPfxGtqQ669sOxfxX4gZCLNPY1JBr0LPc7QPgVG
KVxWMnqOzbDBkSeihvGkQfHcCqRA2pn9yBmgSVWK5x5Uao7nt9wxDxsIqatBthOUNZ4Fmj9vadIV
P5POrJHSOPbChkGqcGIpxHzSI2h8woFslU+Ae9pA2qrk/m0WFsmacZ8KpR+8jGyORiEo5FWB9T1i
9/WVSJJHww+aoDL/2yUTiCNsh16+XLZqlp3rhFeQCDblkRYKGubQS8YFGYC6pV7ZfNfCnbbrnamz
bJ5Sn5nxHjMJ4HqTG8EgUI9ujAuTeDYOUvp+jH56UR6hyM2uq3Cghy6XF14kgWXitEwMZICpPEpl
ABvGdigxHkcGMgBNky/ooDhcthOWtaN9JOSc9OYY+qdcXoaGuJiAoOX8112nyrbywkxqEl4NXH/y
yIYcd+LkX7eF/slnXFIKenmQRF7Zc4cp2gjHFMo3DXT5zOs4EFVsIDIgonuoziTxyrvKMRsb5MhD
1QV9mfZHlftsE06IVKD7uZkDU+9VXOirE50CxIablQm5UmU23LEN8xYq8p2+zztkyeYQ3R7GpPom
p5CZRsf/HrLh6R7aA+WeRj1kTodV4Qnn2Ce3+s6C8i7LGYBO+ZH5/HBiQEs9VYCDFqTGrCq6rQmX
p6kCCAVNbhDCapth5XZzrbLlGyrThVU68+wYUvYgu8zfspK/KIK0Vu6rcTPNKUClCHbOH1HnRC1X
oesejSI01E+ymAkAfyUkEK8hHN3ItxYw6uG+gjxhuG8iCgkkWhGmx2tqZAcmoywm7ZoegvN/WMED
kJN9Qb1J48jm8zWY74udpP5/qWf2cxwfwhCwslkXQAmGgJHF5ZrMpCNmtSGWFC13CVnm7KjGLoGq
wEsFQQ5Qb/X/uypTr9qdX2nHhWxTQ7Zx0vNQoojfA7V9yFjXXs8lwn1cn/WvSWTt/vw4Dt9PLaeT
zkZBiaEb3toIzYQVZDqvxBg9DDWk286P4PA0Nqwy7QveL6JtnkDTTMpdP/L0a88q7+dlnz9ZxjvT
Y03BSkaK9l4KBdGxPfMoCAugAoeK6tX5IRxGZuMqQ6ApJ+OZ9KCaJtwIJG20gMYHBEzbnafMdpHq
MPjVGgWKY0tsTGV+UrcGoWV3T6IMHd8k8Orglidz1H/tDIeA2PlZOR5FNm1jKzrio4u8OrKgu00l
IK9q+Achxr0pRrH57T18YvbdKaw5P6LjTNvAxlzzuuJLVz/RCmAEcivRgyFBEYRuaLR8t7LK4/tO
RKNcazdzTdHyEimy08OMl9hryoKvFByL33kTIGVlVL6BHd2BcOTzFEXIA9fTpbGOTfFIEhEKBjjd
sTV1F16TptRQZ4Mk+rfzq+hwQb8Zsd8d+DAELZ/ftvIVSkHNVvvIrHtkukkjxIY9uYvqVaEql+Va
vmGeJwhF13l5RP9D+ZLSgh3BEP3r/DQcH7cRjnlXQ7Ob0eJJovkQgVoraHy1ULD57s4P4DCjvxgd
K3DS4hlZHlMvzUBi0VZl8aQ6pHsBCk4EYZep9MZ/cTtqHmviY5lMEXO5zXHiyGaOy+4+8vy1Hi9X
nvwv0COjPbDvvbofx2YAgwXIAXOAobc5GT8BclPjnXPSja8ICpFhX1yr/qVX3aM3rAENXBt2Wud3
586bPQr1ji7+EYB7dbPkMrtuUCVc8Q2u3TqN+u7rOuo4epXq6lWEE7q+2iXYmbaLHv1QqLfzB8Lh
DWxmRVZHGukG6R1YMmPd0v6nLqZdhZCaiu527GIfMMwKCahVUWrXktE/J1UVPJsjCkgkS7NQ30Is
EjKVcq7G8cv5KblWzXqQUEhuRkqO6aECO26IFGSzHMH3i3AL3aBrbtu1bpYbMIsKhhC0FgcxgYAI
5FOHOdOAmmiEI2O0/BdS8UR78atcwn8vmRbUlf9ctwTUL/nUCPmz9ftxvwQM6BxNEcrHo7cSOH88
KQi5/jmEIOiln2joHcDSr9BswK8AW4NAgDzdfZQdTEOu/V4+D6dX5PlZOUwYuol/jokmJsjt+t38
q0pb8ZSDv3VbkUxdCw9I9aqBXAAod9DW0IzptTdWdAuVp26T6uR7DIz2ilv8+EwyG0qZypYEYGGc
30gfqdf0JCdKw7i+Pj/Hjw8ks2kYhU6awrAq+4l2AnOFhHu9D2Xeb2oKg75siNPE3nmKCNK1dZGM
2U9I7jzk/pBe9zH0IPWUNitnwzUJK2yYWT0SSH7WB56r9pqYar6r0NG46fuh3p+fxMchJajf/5yE
FkE8gNw3PqgB2ZaTjNsJAY5mJryQFUiWdBRCfGnt1eLac8tNjJEOiJfR7KdGB++elG3zqaCgjTs/
F9fXLf8wonnfR4dedwjTHr1spCh9jYdull6WGAHY5M/FMm3aJMhuxwcdsIdxSR85LdDaelonvkS3
U0Se/h9m6th9Gz7J4kWVYTs2B+IDLV+drnCGXo+Nx1bVCR0rZuMnoRUmh3ny+oNqS3VrkBgjm6hO
5//Ob4hrBqf4+52FzFntQZxa6IPUSEQjxz48UhW9QKJ+WIlBHcfXhk6mgGaKpSb8QKcJ/tLEL4zo
nxV0YbczwBq/X0TTKd1zfkKu9Tr9/m5CQGf2gAqp5a33CJf3pBwmVIyEmuNsJTZwLZll8rRCCrFP
m+p/sQEi912VjfO+b9nLZVOwDT4GR5eIFIjSMyjmKoCAbxd/JCvuxPX3bQOHQFQFbpvqULGyyq8r
r4GBGHji+jkKSvCKXzYJy9JxFdYAcNTzYY6Dr2kGaTX0Ql1WcGI2UJKTdioE0/MBpO6/DINuO+AY
ay7k46cnszGSfPGY7Lx5PkBitb2DOCTUA8CZfpiFUdvArD5xHSfVxkoaPfYmksl00L46UbtPSfCf
1PVluhTMpmbkUkJWfRzkzymc3gpJu10zraoMffywBFzhTyuDUm7GcsR6Bw2+VSjzScjao1/lQShO
tjXuqY6nw0q21nFgbVxjmsh2nJqwP5gA6pzhQoG1CSZ55wkyvp4/rK4hLJOWPc5SpLsRQ9SgvAeD
iao2cvTN9Lk5ke+uGLZrGMuw0yVqRJXkoArwsBOQ3qZi01OJJgLq1T/PT8V1qizzTpsUbY1odTvQ
ZFAPapz0W9/yy7iFmI1cROtTp3zksQ5qAf1ey9lhymHa5/+6w/BsoGKrigJkXOVwaMmpsEjRP1ed
btMsA4FZsYg1iIRjG2yw4umRElLJzaFNo3/HGdmccOi/IbmzhqlyTcQK3jOAR8FJMoufUwlzACRC
b+MmeCYFze9VEK8gkxw7baMHKzBV5YCotodqGW6Ij975CLpJ57fC9e3T0r27RcOm80fuDfg2CMCR
HUf5Aw07a2leR0hgSzzLJYPCg6HVP6d/Dimpu6Ki154MH34PtPDhW1uTtS5c11Qs205Hv/THSrYI
OaFqBGFMgS6E8vtl62RZNKtARBZDs+C+9b3xmixj9DnpkrUXkuuvW7ZMgRs3XVK1BzArLwLV1skH
y4QqLwNVsb+wf1OTdcbw5geHL70Xnbc8B/1qa5nj2Wxj/wgcQ5HVY/ND9XLs/E3S9szv9ok/zQ27
MrSO+3tOhrm/SqH8GI3IlqfgD9sEPO7Tlf1x/YfTCXx3joMxlSwwnfynET5QPBO4STV7qSbzuRhB
QQLxJpB8EciMTu1lVmnjBU1RKRCEcPkPAGXBpgX5wBUeVGuJSseJsFGC0kRFBp36+IlmgxdukdWL
pk0IloGb8+fZca/bZItqrhTJvCZ+Ahs5tIBE+fw7dEP+Jt1XS//54jo/s/GCIGUZ+n5kyz1pkps2
Br4qqVfJL13rZBk9Y5GHZ0DDQN0apPLR+L6JUNQlAbssvI1sw4cAUJ4XpjwoLfp9CvTjT3jMZu0V
47hBbLpFkxNQRvaL+Qcds+2mhVjFVp4uwCLkdDMEYFs/v9+udbKidJKB+q6ah/zJaCKzR2UYlJyn
dMiL/fkBHBOxkYHjwkZTdos8APOE9sLTLWUCUCTNMarcQUxuzw/jmIeND1Shl02eLks8atgSPwok
eMwVrcryMh0cZsMCKy2YkkOeP6XCh+FByCwhu8Unc7WyUK4ZnBbwnaeqtAlJykl5yIVit1DBFV+i
rIjXYNKnK+NvGBKz2RQJSj1+0CP7ClX23P+uhrIy/+bQxdP/R9q3NceJa+H+IqqEECBe+2q37eAk
9jjJiyqZTIS43wSIX38+sutUeTShOdXnZWqP9xQ0ktaStNZ3uUv8HOI446xDcTd7bHSeVJ0636YK
QXMqIFL7JscBPESYYTdDjXq7S7zDqKQ7XwwoN/jfWcDU0Qw9iE0ziqXOHkqKlX4CjyGvzyIpVL2n
1HjRfnCCvHyCySBj6a7OeJfEFBVUfiKsGtynwg/T4AvzfvddeFRG+K9QGWiiGMC5FrfgjNf1HeTr
yuzUdKnoPiIcRn6gs8uyfyoMITb3LmoKH7f/QYofTlq4PNsI+bWlvMzcuxliec+juYqyZ1ok7kvT
LvDQOnthU1e9juHwen0lr8AVAhvr2HKWh6mrnL/7OnePpKPi0E79Z78BESnBhXoPuGW3nxwT7aOo
PFDQ5zY+cDnc/WmNWDltNAN04iU+sCqhRf07VqFuNIC5s1mdWRtD60RTJLyHKGWY/JB+8Mntc76H
3Ko4krSKTqrmWx2itddYaS3q0pKVI8YwdNoUNXqgelyYAwQqgJm8LLYaAyuvsZGQwaTbIaHV9NAO
Ot1HSfUYZgwttUkeC8Y2bkUrW7INhMw5SszQZhN/z5G4ixyn2fWjt8/b/gNYXTiWR+UGCmtl+m1M
5AjktmGo1sUUEceP0IOos5g3asw+1k0Jo5WNZbaS6WxEZNcncoQu5AiaM5/2tZDTQRPydj181h6+
fNy7IJ3cDoqTjsp+zKbyij0d0uID9PX5z9seb+eAemJFKKh6NZCMri88Gql71LWT3nbvssGPLIFt
bN039Dska8ROliI49GmydapYGxwrwJVTeVPAlR8byCUUkCtw0P2ruxZp9rbhscI74awzXt6439Pa
EPJM0tF7nGfUVjaS49oHWHHt94BP0Xz2vrtdJeI66HXx2Hu6KDeOvysBbSMdpclhpy5E8T2romih
ppf7soJQHUpQlwbJfyOkVyLNxjsKgnoTJND8OIOxyF5hxe6qXjaw/SAb57q1D1mSybswkOHEIKZX
lt/DNg+OE1tujwE24LR2v2U1hLtvmm/bdloqAv5tn/gxqQPQuglw7f0uJYm/MR9rA2VFM59pMnah
Kr9LEXzqIXR1gnn6qdaduzFOay+w4lkbt+wrN2cxM8GnkYSwV+1ZenTDWm/cB5eb5h82VWrdRJIo
MrLlXfm9TNLxU0qynxBhMANkzYLyLFvDjl3YmoOsimnjrLfM8Z/eaEV5MeEUCYef4gdvg0+QSP5l
PFyusow/KXSPUOoPbzP9CGzgYVHMjpnSnsYjR/trTAAOzkIv2Hv19Hp9ga19ixXwrVE6BVSv+AG3
eZhvlWi7T43KdiVHLaeDEMPOm+AwdP1lK9nFRh/SSZVq9EL/0jmA1IG9GhpnPzN4i90WLrak4zhF
stWTTn64UflpQufhEMIp48Zfb4U8dR131E0pf4Bi4uymOfVip5Zq43CwNjZLonmXUKCPV7QESEYA
AOpuOBYpuNmvaS/K4bZQtyGGsjCqSULtfPdzSrGloqrsQuMbh50tQPJKrNuQQsjzVgCR0TCuCGpQ
B4Lp8OBNIh0Qusqkmw63rSIr4HVeDGUCWcsYYMKyuACX37qIdmfObrvr2qDBYPJMOA3axEE/fqDp
0j4I2/F0/devDZK1g3fTQAbaF/R/W1OhhzvV6xKgDNcAeXfbO6yg7nCiUXVtWIwLrzxUufjaEPfN
F2O6kdVXFquNF5R+irppm5E4KHLd3uHWCrUeViSQlr7pC2y8YOZKyHmmLYuzEShfGB2NuwbdqP1c
blb6fkN4/5DGbaigIq5fM8jXxFVZhDLupnwa/9KhX47PE/cmAPsMBIfRxu06Xj/BHLIo38Y6CXy+
DyTc3Pem4274JeogzPCD4K4ylYcBMGH1VnA6z2Tn8s7QLTfltSG38oOaAgePXjZSArJ6RUFAG1TL
jtfHe+3py2p9l32iFtwpMZDiu8v042/oAFpn/cZkrj18+fu7hxeUTDkKeCYm1EUxoxg6tYfhzHDj
qdvGEhK1aOxlLosX2iqA4PTJRxNiozm69uPpv3+8Yzp4dpq2+J4oVexrUxNvF4me3LrSrXwwFo6H
Ck1EYmmmiD4ypWl+QmtuafvWTqeLjUlYKdQTKycoqJam3VTQC2AooBiR7omH/mOGKveuqMqHavIf
Q/yh7bZucn9OdL6NG+Rz5MnOmDEW7YDyQEjOhWqde1drs5FK/zw1vg0brEY++FlNxph5hJyC2XcP
8DR5uR4Raz/f2u2bXgWcjQ1O3mMFCBoQvZ7b6V1XdjBm90jVbNovLTPw3zwEZdx/r7AyJcgtxpi/
4bOWAc3rwrI7UbtCiTSNHpIgUtmn0QMrsD60Thbp2FSQx4Tb/NwE7jPc24thPESapvRubudOvOik
I0P0FMpKm+nIaqbqc6R46H4cUs9hn1vsQTSGYIRoop2aa8NhUYDya2wcr5mdg85wJxh3tZ+UudlB
yzX9UZYwVpd9O8VFALnlE/R1CNnNbmDUJwjOhMW3CVr5ECzG3bFbPIZ1VEVn3xtM+HloiOye6rn0
SLr3o7SoPzq8L9wPSqgmP8Fhlja/eOTq9Dv3aFEehfD97ucIn6McDJJ0VtFX6cOaBt4xIiiZd46y
ggXRPcm8hvYb14g/x4dvgyUrqFzMtUzmv3NAOvZJGL0UICS0PXHPIUDWO7dMf0rglHdB32yp+vz5
6uLb6pNdwoPA4/6MghAl7D6jvG3vWT0E35qpn/3h4IdBFbVHHrikRGkqQC34+upeCx3rDDV2dSGD
RgYXBTWtp3GEYxYd/dskYn0bUImCczKSAt9V5T6/L4Zk/sD6zgM4cFEfvv4FKwBe39ajNHVnQuor
eiGpuqMVmh+/gcNi+MgC/74D1F4G/C7zhlcTuPuF4JhL6K9ffzv93Sj6U9Ra+bRakIkgOTnfFJm5
uCQG5eqXcBKJkx85c0b/3HRdXp2CYgyaBwH/bbbL/azkajdMwjz7ZcPaxyhrocTsDAJGW2DpGXMI
ZNF3+3GCWfor7cLZXGQro/Y50GWoHgoS4bNfxxTSsenZwIgqO1R9x+dXZYp0Ohc9mPzQo1BT9nck
J1pe2qQrMTRwqsItS4BS6pyIDuUgdyi+YLmJ0Uv5PtMUv2OeSn/0jinccIpfBIyZVC0k6im6o1MY
lR9FBsLtpxF6V+NTFgy4RkCubTQ/YNwH4sPco1nxyjPdzl8adAzME8+7uvynUxRZZy97Pvr+Lm+T
EsICaVKXTmxa6OF+Tqjvs09eE0jQJfo0gxY2AAVs35Y9/VwMDiTuZtNnch+QgrovyTgp9VfiZJ37
GI0QjnytYVgIgim0guheQL9KnP3AzLAvhhxHz+8D/LM5QzzFCw41uFv8WLbA5Z996QD1HeHI0+5L
nev0Q0goPG00WgHgInSucy87x2T/BDWd611QiU7HtK0j77GiZOAnmldecy4V8yUkBLsEwiOZR5l7
N9Eqcnb4Er/7gZ4rq7PdhPJQdxyQ2/h92oBq9SSHEJri5bxgu6Ci24uz7qqs+jXX4cDVkaXj0J5z
F+2Ctoyi7FEDb1ntZIcTN9n3YQfCAYT6i1L8KBtDfPgDjjP6o5D7SvnJy6GHsusLLlh3rMXEqnk3
ljA6egmZ7/kf/RFgcw4kWWqG5yHxQ9TJWKo4xjGYlSj/boYCtxJRhUztoFkbhf8YYPTlx9FPfe9i
ZJT+wDrSAHxrGQLzK1Qw9yeszsHrvlaJLtlbmhTpfIauTDjujeh68MHrKqonbKYVZWDERK44eMAA
5gfAoEV2hDMBJWc+Aq93r+DgulQgIvQ1UZfo28cZHFPX3eV53mfZvnQTp7m0hop4glv4sBeJHJpL
GkD8/ySgGSv2LcnMZ883A//igWLUH4JJcueUAN0b3KGoiZgrKmeu3iCUTZtD6chCHriE79Cx9KDZ
dDd2Zd6dAq9qqwqqYTU7yg7qPqfGc2Swz4KwTu/HvOpg0Nd7/Xzo0qjUD7UCuuccVDWjR981vHnI
W1W/BDICJ6h0ZfZ3h816/IjCIeR84OcN8cDHCi5pwWWSWagvIYeY3LTzCcES1nQG3CUs6qB+qtB5
kyOU2BqaqAOdHL+BnuncAPqJqgH9JIxXjR9DN/BgsMbKSKNOAY3WTu+ThJFX3gIR6ezAnhzEBH7K
EDkYkpqKk1s6wfdcDEP+FPpU1K+ZX/vRIW10pD9URd7nnyErjh29YKArxHk9VPQDzvVz9LkhU5me
U/Qc2m/Q1auzYTfAtmv8Bcu3PHkpqtHMF/REXR8ARp77Z7+R0jlKDDA9JHnipee8MjI4wBiwQtvK
Y75/REgF6kJECgG1zvckP0t0HsVd5pZBee/PkBHZswZI919RVvfOBYTBEKj9WjlhsmvzekwuswBX
81mHLO3vyiota3VCLThpvwZOBzUIhw9gQuQt5a8i94Yvc9GGQu0gpdmJw2BK3R1clyTTFzwNipc7
1isU+E5o0+IWdojEnG+VYFe2YhtQP4YCHsUyaeNiHtGKBOE0q8D+TLJf17eqtecvh493t68GSI2y
6InzkmnT9g9F7mLt0qkJxU2VK98G0Es3SLsRYroxSMsGzbMCdkoXB93jaONyuqIJCtulf38C4Kl5
iJNE8UDAedvRhasjlXxTBKsmqh5hUXsHknmxQ1rVu2oMfypP3yVgzzo+v6l65tsgeyYy0mCjn2Lm
oiCBKo6zg8Gv3Pd6uq2o4tsSxY2mqnOCZI61ktEr8jrPD9h93K3q6zJafzix2OLE2PSjvNXpEAcT
CqNQjoRCcM7HQ0F0cz9lw+fr623lIM2tCzMBzzJlUhUP3M37HYumVw7546ZLfi7nMfBxUeHUH0q6
CfNeualx6wZdSR0FKSqbC9iMQ2AdOYP24AuAV7XF01obOuuwp+hc0gnu1/E8A28aFv5B9bk+pZ4+
RMTZqvb/uRbv26B7+LKACZtU0wsrYS25g4J/AMII4ecxa+VHmYc/J8gpXJ+llaxgY/AZhz1h0mQ6
5kNfwdYH8DG6BC8n3pYuxMpCsOH3EFSHB9/YkgshKl6I+nDDfGDZAlBKqstiq9FrwF7bTVLsykKw
AflVP0dDp8kQN61Ij5BoYSCWg4idTlvcrRXsiP9fWH4Gf74+zB+CAhcOndbiaCCHCqJHc5KJ/0h9
bQ6NAaU9T/hzjgPsRvNhbTCXeXyXxTOvcEweBcMHHN+i4uRBHLHhO+GUNbvrqoqh1YnL/ow7pGTR
/SSgcr6rGVT0+cYPWFsw9o3RzytHQCz7Ae6JY3YWnhHJvZeEUOq+viJXx9ZKHHDRhslyOLkX1gFK
qMYPOuTP2qX7kfuPv+9zegp2EwRd4Hm/1WBdG1creaBqOMxORfIHiUUKMHy6r3zotdAI6yYo/Bc2
86c0wusgGvfz+oeuhbmdTOoo1b1ZRjJ0cYcbXNyJC+wo/i5IffebBxcK2FIOUOnYGNmVqbNh/5UU
jttI7qJVkhG1lwmB865bwv1p4za89gLriKFCZ8hRodAvGlVkB2prdYCyk0u3XG/Xnm/V4jJaSdSm
zYzAxm8WLYT7cYPbAsuvLAEb5t8EjPWZCEwM4EkS8l1DUV2HRmsYRMkO9DY23UOfIo38HYHcqv9F
lXU+wJVW82wLFbySuWwRYZ7mBkob4RCP3Uwgl1RDe7kth70b0epwfdWtvWIZ23cJZCQekIN8HlFn
hlsLruMpUDUoHvhzO/yEk4yoN86bK8vb1hAuuOsy7RY6FhPnr8Tp80deAHXeJ1O1R40if3DDYdg4
e669zMoZdB6GSRZu8aBriHHqefwAud2Hpimgim/K56HaUiZeGz4rT8gm90pSY2/haQ34HmSexbjo
VgFosnHCXMt//yELwC3SBe+cXNhyU5YgaSziVSAVxKgv3MkhuWvGVh3mLHpyRbkhPLMSWjaHgIkC
lSs5NbEAQMMAA+1k3j4xcKjceMGSA/5w6rT1gwG7dZKKu9nDbyIbgSb/MkMG9yn0mdAwS4LH2qv0
6foqX/scK1MU9TwQNkClHt2yQO6zKoOiuD+04dfrz185CNr0gLEJ0iFsVB+DgzDjjh5pEQIwTrWP
wgK8s4UaTiWHxesWH2FtVdiEgawDS0iVZfZQ9e1wJxT7R0fhM9ir52wu01214BVxPITxg5xe22mr
e7M2kFa6CIhTJ1Go0b1hcqZqF0CrwK8Oc4uL8z/Xx3LtFdaJosj8ghOmMVdN351lCKeiKSXifNvT
rczAQHFBfaDEws4hzCIHVKJ8uekbtfbbrXSgalS4m0kG8UhM8gL9cP01THDdue23WycEQKCBOugH
PJ03ZAcCVHucE4gm3/R0mzEgywJLWMr8oYigNLqjjkPrBxSwiLxt6G2uwKi7uWaQk3pQGkXdHcjE
WLiZb9Th+ges5GKbKpCRLMwCtxtiqCLzF5mopnkwiMyj07Eo2MgkKzuLrRmsZ5mrfGLJa4bTaNaw
B+LiFLiwKqBwFs/qRliRbxMHNO8ccGIHJEhBnIfM9+qn0eRkY6zWPmNZwO+2fQLVYJjFz8lrEfBn
GbKHpvbDHXSxYghmfu0r4PlvmxQrmmHS5gdtFKFBCFXFI/XHeV9NbbIrI4h83fYKK6QD3TZu2vhT
TLv6UQXNjy4vn7EUgtvOycwO6hG4b3C6h5jRMWxgnDcRee9RFLw3PmBl92BWXBN480ipaQ+/wdo5
ZZH4S0y9OY1mEWXZ/o6V+LBR82oemgHdUx0rCt1SM3c/KGrYzxE8UT7dNBM2ZH7piqDHx9IH1qoR
7FKTyx9+NXnz13p2vPT++lvW9j4bMF95BvJatMXiRd16T5NG7DoHppNcOn+NDrSACpxXnkYa/lzk
WaK0+3H9xSvZ3QbQN0mKu2hXqwcojzQNJDV89MFDNHa2LkwrhyJvmbl3UckFOidEC/laMJAzMmf4
MuKkuug3NS79pxmTAlbJtznM+p6VAoR0VB9mWfmS+eyBY66OYQT3oOtDtbbWrLDXREiVmhFFRVn/
1aG3t6Mk/VSKTaGmtbmwgr4S6Ku5BZOvWsO8OstH7wD+/Raqau3nWyGvW1lHbtcMMexN+l0jcN0y
OQTb0GnyNw7Aax9gBT3DkRdqs/782ukwAldGEv+DGSb+en0CVh5vI+qDoQvdspz6mFe8fiOSzMUO
jdsbbTN8G0oPIFyq5TDIVxXk04OB/RhYEzzauPSsZERbJ5h13jCUeaqBVISo2F90GuGY7lKoklJQ
4vgJ/xekCa6P1Nq7lr+/CzoZmc5LPTO/chR8DjRNqx11IRMBxBU/9N6NJBCfLmvt3Xu004eYdDbi
9EZ+VRlE7DygVTb2qJUFS61g5oA8FEHBx3iqkunOGQZvp3CZeosYtvXr47T2CiukxwQ5YnLU/NoE
s0Ghm9EHbFOfXViDbRwQ195gxXSXw+sxD/zpBb4GgIxmUAs2dwWrw6+9oAndqA2sIURs9LxEX5V0
tTavBoxHudcApJljMHVa7DIDl5xTgYZodq6dSU1n1hYzuVQTlIEOzKmr8Q4wCLTTfSGD5Hh9ZNdi
1UoFcKRLXLT1dYxDmNyrHI1dByySjXlb2VRsdL2IElyq0aB+oV7VnLj0LxlBCXwU86+xBs8JIpRJ
o7yNt63MoQ2173ywXMvCwbeYObxregKevBY9f60nDQDL9QFb+6TlVPsulISeBs/38EmqQXkny+tn
pT7+PsF2WVruTYZ+H0hE4eH669a+ycoQoq1LAZRFG8NoqjwqAwWtTDvdvQfu7sbSX0lCNgpfFF4F
f5hePmQh/JpgP/qNtHgDiaD9kdaQHrz+JSsrzYbiB56joUqE9g7Ufcmu64A8qJfN7banWxmig/0Y
OvHJdEHS9uEol+XPPoRdv11/+toQWdnBhGUzNBzH107r5AxX7mhHE9HDQmKiHyFkt0U3Xhsja+83
zdRA2LEa4mxI2x3cuMlh8DZnYO0rrFiHMmegXU6cCwlKOMmDXsXBsT5LAxPw/4fm50qE2Ej8xhGm
4s0wXcYBfelFt5BF/I4jme6XpA0g5Q8nM9+vz8xKfNio/KCkOol8g926g2YXrkvkyIql9FTPW9zV
lfuqDcqvoIw4eG6i4zFKwwPsbn5GVQjFhFx5e9Sgsl1EwDO+/jkrU2Sr+BrTm57lqCNkTC36KQWU
bBII5Q8wjdm3YALUJfyaMy94vv6+lQVHlmF9l82M1g40DmA3D3qid9a1zt96qKhuZJa1py9/f/d0
JVNngBAVqsVL+biDPQkAMfOv6z99bajsiJ9bFzh1gZJLVLZ7UfQ+vACRT5bDfgiY+vH6a9YWmBX6
AvZsxWxaF1iYwblviuDAK+i6jy4af9ffsPYhVtBLlzs0N8IFjgOizSYj8/73TZKXk/8QTc1Wu3Tt
8GHj7eFvYaC/U5qLCfxvCoMFhjxUWOFSoABZES05N6Snd7T0UKZ22KMDZNbNTGRmo++brMyz0lCC
Lkz+qahUc2qlm29M0587Zkgo/15q6FG16cxdQFOb6gyPC34Yw+qsOi/cmUhCiNgVX1G/PG3fyFdK
AcyW6zVhI/BKjuGU7vm3JwtzY9V391nkPwYd+j2LGD/Tw0eAt7bY1n9eLKgd/vs7NbidQw1Ay8Wk
6M4WA8rH4Bw4D31YaMDzVLBR6Pjzsmc29tyEI4M0BCGxrsJwBx+AA13GEqzSwy2rntlA8yyYgtGt
8AJBS40iJopzGewKT6Es/55F0Z2uv+bPyZtFVpbgEbYcKef/m4J6uKAoxl5IjrNa6CR3zuQ5G42Y
P2c7ZkPMs4GW1Gs1iVFc9h6DwCSf6g5Hnesf8ttx479dK2aDy0fI+kPXqA1fAMh15+qg+2yoDymA
FjBjyMvmWwOXLn0Hp2RZfdFtz5pPwidwAjuURuckv/dIHwX8CDKZ53yGdS5hH3hgaAERLoiAkF8D
LnElaLYpD9p2H3VUDnQH55oqIUDQeTA/v+kkyCLrHAJgoZfmQQOq3lxOcpcBJKzQix23xJNXJsKG
LxIBZNRU1jQuar81JzYOnXzJeVXJjXbFSnDYEsC69JLUFQIkCTf/JBf+35gOH6d+U8pq7QXLan63
cco6ILOXtuICkAE5AfUMq7VAy13I+y1C5togWYkE11yOSimZ466noAfw0fla+jzZqr2vPX75sndf
0ESOUNot/XgU0FyD3wX/5Y4TvbseDCvZ3sYlwtF8cRDK/LjL/IcFk4PtxNsVLbDLwGU7UFZ48bCi
ew1YxvU3rs2IlUeyKZr+R+grfGAG6Kw/axImz5HTBhuLaoX8CRWjfw+Z4E4DrDswPxWOZcU5SClM
5TMHONkDpyLJPpA6VZcasHGzh/Vaye9SoKqdD8DjBd9YL536pXJMkX1pxNjov7oyKscvCr2P5skr
xtm77ZrNuHVeMTOkwsaeiQ8egb7B29yaABT9ygFS/u96pj3f0uxcW0NWnoDMAMmTmogLDFnM3woE
pGw3zkO6QaNcmVIb2wi3XV8SMHpj6qn601jXzwVUY05ZYvKNZbryATaiUcGxHOdqaK8QZ5h+NEnk
0F1SoDB605q00YxiBh2jyr06NjyTD6RFRU81tXoMZ2ha3PYKK0sEYzi3DAqw/zsGNLp6gJsJu/v/
eIOVKPg0qLqtaAM5EfMqUJs8Zcp45xogk5fbvmGZnXepSPGhdqh06zgQCF1wij9mMEU5gh24Rb1a
W0l2cqD9YlJOqhjFYnoseuQEhov2Hnp+3kblcBnwP+z+oZUcqrktWA411lgOUb2vDB5cqMDfMTf4
nFQke70+Vmsr1optwoUEiKhzYyGMvOd6ws6cw6BhYyrWvsKKaDApAuCiDY1Z2PIjD1OzZ1KTU8hL
cigXv8Trn7Fy6rPhhWpwnSCEYTxouHMG5hoerNGwA+62mL8PfW3u+2FzM1qZfVtauGFDMdZehNkv
5/yeuNq7Vxyb9QChjI3D38q0BNZ5IMs8ojORt/EIHokHhowTolMQdt3GtP+5ZINJ+HeIGEeJ1uQ5
FCBKuOsUmQ6/gp/1Lej94BQ11V9TOgaXxAGX7fr8rH3PMpTvQtII6XvKNchcs1GPkHTCXSZEd+Xt
tscvr333+MJouPUYUcdVoGJce2GLh47z9WevLGEbS6iyvhNmwE1PZnl2IhlJAScZ2CdcrPkxLLLN
ssDasrIifpzSSJaddOOGD3l1AM8wD49dq1wOk79FnuO277EinkVOjqOUorEhGnBfqFE1IUS4u56w
kz/M/oYz5NqMW5HPSJRPgMK7cSUK/WuUkwcGJVFkY6ddGSwbM9j5A4qYHiQLTIorjI6K4HsfYt7r
LOg2jgsrOcVGDTIdkmqskbu4jwNmi/KiWgJiuRGHy7/VGWrz1+dk7WuscBfhCKUw8DuwdnGr50sZ
2MfEzLOQG+O1Mh02aJCxsq0Jmly/NbB4okXsGfzj+s9fe7gV3awoUj0VkIiSymvNkSSF/JlGTVJs
DM/a85e/vwtvBrfgvGkx2RDiGz7CQ4F+hSTjViVpbfCtzZzNwutKp/BiBRnxsxhc5f2V0jQKD07t
qeF82xhZ0Q2daGoMFCouKiHpjyxvDWikvGk3Ovxri9WKajL2WD+JjytwiX28cV2I4ZhKhicxzik9
QBU2v0sHp2tPt32OFd5FWc5tgNMOsMgl+SJkOwV7H9r3Wz2qlSm3AYIQmmNF41GcS5K++EDGdkpP
SZWxLVzPSla38YG0gTFeTmvvf20EkKNfOJ/G1+USOYMrftshzkYJVr0YwZVOvBicHGAIsrac6AXG
jO4/kTT0zs/SfHy5aUJsrOBo+CIf0adv0JOEwN1iNyzCZKtNsRIjNkCQOgaKwlWFbK5Y971zaPGP
yZk+JnnWHq9/wMoKZnaQOw3KgaIrIQPsBPUDVAQ8fRQhOD7/KNCKSjCNVOLRw9RBin+rKLm2zKzY
594wQ5WWuHFW1dWpqGna7XyH81/Xv2lt2Kygp20wymaESNvvmifcKKqHQao7UK6b2+LQxguKsjdV
Jl31JngSAqCNjri310nqNBu5d+0TrEDXQ9mLgg/YBXtoZI6ZI+9o79S7vmnSjb1pJRZtrOBY5mAy
5y52P7QpxhFu7VFl7lkovtbQ0Lst/9pwwQ4g/2Qg4xxzdBDBnPAcD428qjTt4fpcr6xfGyhINQ1L
KECpt98nkjHtvMflSM0KNFtdH80qiNxtUU5WJsUGB1ZV0OcOARnpt5qVgeDQ7/q2ztlN/W9mgwOh
O5E0JWj/Mffa4Xf1y7gjPdXohkHwTmwcRVeiz0YFFkk2p0nmYG2F2tyLJJjFLq9ktAXdWHu+Fd2w
iROyyhYNmCiJPihT6c8w8OIbE772dCu4K8flotVZ+mYiMZ4zBfrSCRIS0JO4vqDWnm9t6U2VJDk0
GJCbaFrqV13DMqPb50Ev9Zfb3mDFNo3UUIU4ObxJ1PQuTTHD+LjOSPX39cevxLUNC4RYTB7SJJpj
D4rEx7mZvo+kh5MFbs1nH8zf21aRjQ7sUnSP2jZ3Y1M0JjhVLBjaJxgFAG51/TtWJsIGCHalC4V5
p+7fIB3HH4KAth9TdiPgh9nyugpO0Cj1+91bVxTTX4yhmkCnyt/nfb1xClnJFjYYUDWFGzEcO+Ew
Cr1p3fHnEf7r5zAMttida29YRu7dAZ0OOZNUN/xS1V19bJryK+Tz26PHt1bq2gusSIaUEOdZKNo3
kTvuQVR0Lye4L6IZdtv2QK1gHpNWCM5r/YYOAvwkKjVEGrpDJHq+vobWPsAKZqNVmA4ead80dekd
igaPvKzyR4ix/3P9BRxD/Yd64e8u4rspGHnajHTo8AIUi+5ZRf3kwzjkfvIC8wSo2BS+IeErnzKn
PCct2Sok/XYZ/8N7/4P4S5yhzUsv+07ZXMLlJwD8L24SlQ3dmUS4Dzbgvo8OvD/rNg0679SHrmbf
OSvGCYD2jhD+4MOAot+i/K+MtA0KpPU4wYrH1W/QxAnGHZS9808QBBLf6rm5jeLH3OUM8G6wOcSX
YXfkkhiO9Q0IuipI9b6krvv9+mSuZJzfHaN3zx+nvG2gzDS8sbnqnqG/NsHVVDSm2yjOrJxVbASg
GQo3aRuivkEESCWXKh9MHVygjOZ33S6hRUcfXeFTZk4CKl8Q/bvts6w0oYekp0wx/dbBAAOkMgHt
UOkFPdvYCdam3soSQVDiR0PCOM5Q9c3Gsjs5gvzC4pS3nbZ/A23ezYtyHXiBRaz5Lgudf+pbp3yF
m9UWOHzt51s5QkU1pM2iqX8LGFf8ZNwQelRB6ZC/6m7TRGdt6q09n2kDladWFG/Ngi8dUHE8aSjg
GxT9T1ULjrSq4IB5fb5XPsgGBnYi4hHPovBCvCQ7NCNatqMCDmMSm5WzlUix4YA0mMDrDkUVq7Yb
/GOXVG16gdvBrZVrGwzIIWDVpz4p3kgXdRejRP6hdzevbytHpP/A/xwOv05IcL1BC4V7dxl8IrMP
rCy4/xQoJ/s5UbghbCzetdlY/v5u8VZQzRpIrvo3MU05BOnQsZCkm3YefBBuO2kQO8Art2/qWf8f
zq6suW2dWf4iVhHgBr5Si3c7iXMkOS+s5OSECwiC4A7++tvy9+IggXhLr3YVIQAzA2Cmp7s7qhQg
IoZenBvYVL6ZB5T5LtuUxX5Nol0WRWgW5eeDtC8W8UQV6olfwVgGRlS3bUR3QIcez5FbQxMdnhOX
B7VZmXE7YCPoI0uwIh7LsEzvqsaDZo9ih8sft9mA4fYdjiWpwd5y7LLFu1Pu8DqdvbJYQGUa5atK
fbZhDMcvgh6MCEUujllPwY7qeqDf2vg+u+3L+i3QubrKBrw/UH9TDnKPjMqj8s/qz3zI7oJ2XkD/
dmUBzjOxf6qrelJ5pP5frgv8am7y3ucZVEjfXN6UvzuLZ2L9UL8nc9EX9ZHjPhEmPpKd/zAvjYuk
88+CzZdH+fueeCa4b3J4HXIytMf3mzlEePacO8WdypopiYv+ul4Xz8T24QCHIlPa10e/kNm+c/F2
geR4ncTraLW/e4hnovt8pZEf5Kk6ahrot0zOEKJw+FqWy7YbxsHujnqqhqCuEbraAg9IsiTSh1pZ
ADnLlbPKNgHDxV3ao5uk482RQ1QIovW1Bvm657vXJbQ9E80XNi7Bi8WVRz1P4aMr0/g2DMVKCLGt
j+HbmkZxIzyK1e8A8nXOJcOFAmn3/xDMtgxhYuzSWXvgAivwAmvRBoMANe052Pe3UPZay6BZtsBE
2RWzrgOobTVH32H0M/fB/yF9TlfKebavG3f2NGhE0S9dfXRFiIeASp3gJoRG1by77Mu27599/MPx
6hdeSGpcrY7UQe08FB750fIrK9wgZP796xnhBe2JL49TWJE6SXvAQ5M+bsHTePnnW0KRibDjFQ5r
EevyKFJks7QDrMwQq+iWTuppiafrklqeSQAIsY98ipEUf/EluK5I3G7ja3O8ngmoA+e4jDq+8CMy
1N3tlPetmwArg6zWdWtknNRun4eI2Fy9qFg+TE7ZJx2bvrel/DSfxZMvD/L3C47HDF+moT/FspPi
yPMyvRXnPFnXN80u5ai3RCz40lac7y+PZdl0ExHH66CYIzaXx3dBhy6Lf7pDru/Lvnh5fxlcHsUS
Ov5AxQ0CqUzQHyP1DqpH7TigtUUj/YhGZAAp1kDAtlEM/w5diBShTAUDDsDtPKlo2koc4UkTAml+
eSIWFzfJ/RjHLQAilOWxyDxF9pPDwCgbIlF+nXYQVIgML++7vJrJotANhCYw0Jc/tmMzrvx622af
Z/UhQLnCWwgXIT9qCRIDisP/qTh3fhRZNSSoqQWvl1fp71hdL/J+Hwci2YsDXu7wVRRzW21EB+4b
4YC4J3NwKWiitNwMpdfdyjJ/ydvw6+VRLW5j4uVQvJ01j108PXRd7AtUFR6mHgDJ93eObhz9Gem3
ZcVHbYZgBAIagnetmgvxfVjG6NYdRbObpaxWpmL7uhEBBMSw5Czd8gjUjB9swAKBlrCUuiy47ueb
aDmmwb/DmaqO2uOqfgE3n5vexaMPcvCrNsNEyLkBdKrSUIgjwwl4wxFOEB855MChMB3N8c/qzFV5
eSjLYplIuUGCABpcr6h7O978Df0N3QYNCFfmZDwTKIdiOix5oO19mspDUSqQ0fsohPXNWK003tgm
YPh8MQ9RTUCQfZ92zcOUoZUxQDJmZactXhGeB/3o85TXIEGm5AgA6ZLwrGzjR7dAR7YHRqGF1fF9
Scf0uh4iz4TK6WVSo8PzCneIfBpBZTH6J8iwsweILuT/Xbff9PcZAciURSIui6PEAx8UhSPV0A9e
unml8nle9j/z2biz/f59qqSIkBMd4RvQkQ/V+NyVUF6PNGhFrpuB4d6QTpoxAd7eZw6p3sJc+tD8
7bm4Krfrmcg4FC6Q+OZyOg68kDdah1+lC/U8cES3G8Eh8jtK3q/YrmWxTIgcaOqbeUxHcSyqdFm+
u0MbiTvGuqB4ncuur35ctWKBebR7bcU0CdU9pH1fCjJpsMKvanDZ5nA+Lj+4iKAeEpOjdo9KAcDG
VH5T8epLWyAFc92vPw/8YYBucaZ5mqLs6GpWL+ho8ClJH1wwMU0rAArbFAwvZ0TQIUvj8Vj0OnqD
stu41UqByn8EmvDyJGxDGId6qJFkxTNzeQWm6WkANdF+rlG/qaHBvDKCJQ4G9PdlQhPq3GZAJZ/f
Z0N562NjxFkJYXi7PANLKAwMxwZkuwObWsa/yyj+mU/BIzvTfwtCfhI6vpIzC8vlgWwTMfxb5jrT
Udvzo59DxPSLFJwCHlBWg/h1eQDLXpjYOLA2QaOcdsvr5EyfUSeqNh2pp32PJNVKa5JlCiY6LqVC
++gGzI8dik73agjCcdPQKLoO3u6ZuDgIsYURS+fxqMqiwhQ8fkDv8bWH9h9YuGHReSB7/SoUZIxo
jesTxCDLm9gd1hA4thUynFrl2oWkT6hfM7ZwuvHdQpN7T5AxXPFp2wDnv3+IGmqYXcgTY4BCVuAb
HlwQX+oraeY833Dn1Gsc0tf9fEw9mauN20Zxm+C5fx02xvMNZ+68DJS4s58dRQWWafTgDMVyk+dj
dF0p0TNxb65y3DIGN9BriIa3Z7Fk/k/cc8R/13mY4cLaryIphla/QkNx2TDofm1Fl3mJR/EQvzyE
ZX9N0Jt0taRNm2dHSZ2m3KiwGfZ07q8NpybeDYkQF4KK0/CcCsRp4XRg7XVXlWItIcgEu0F5mLjA
FgzPXZ4+hVU07AoV7XHX1JvLy2N5RJoINxHhZTWEUf9cKN4lIExgd2Bx7FTSsFnsZDx8DjqI+Eke
v0AyOitWhj0f+n+5/f2Bexs0dFqcjBxD0BUltNHVVsmmfZBx+TWoUnelRmLbfMO5IRJGSvgFrgTn
omInM6T0gA8Pf1xePNvumN491Qqydjo/ZcobbmQ2fWbF2G1Ylx4uD2D7/YZ7g4o8bZBADfGsON9o
WDNG0R2USYblujuTZxzWKpOBC5aD9MijJvSfBrRwZd9j1TK5El5tS2R6+ETzOfNgX+9SlBr1/OT9
3jRC12llDpYh/oC/tSOIxxutj5kKgfOfvKF1dtChkFQkrcpWkT8WmzXxb6JCdKybaDlOSBzcqLx5
K/giPwFg8w+IKtd6+C3XJxMEN8xVSbQ/5adwDES9ycKCbDLwzL35befvwCOi7jguJdc5iAmKYyyM
YhR3UpxPPf9WBNWYJ+PIl5ur7NdExA1opHWq3Mfx1/RQp9Bo9ui3ZQ2dhcvft2294d9p3ThOrpr8
JJh3RNEVKdxYqteyF8GKB9pGMFycQFhkYn0wPC9pq4Kt3wxh+mNKOyfeuHjktz8vT8Ti6CYsjrku
8UFtn51ctwnVa0EjVb5VE2Q5V5zENoDh6FT284QscH6iUdZtM1K6WzKsgdNsnmE4uWqjusSRmh11
WL+pZvgha5Q+/bjyATxbpUO0TMFEwBVL2xdV2zqHLutKbydRwR03EUEb4vbyJvwd2ueZiDbfRQBZ
hjR99Tvyq4CS1h4pwcdz6R4Y11tIdos98dsV07XNxnhr6zKteuGW3pE5oHAaMv+/2VklaLZ9/LxR
Hy61nCgS5aT2jtlIlp/Q+enuuZOuAVxsXz/7yoevuylKkYrI/lmIiP0DbHPvbeoyhXbfdftwHvfD
9yW6qlDA5TlYF8DBwovgXjhtks3IDA140exq0MuMFVS5Lg9ncfF3JbIPw4UkC2KU7emx60SfYEsm
MJ2BRK+EgOF1YdbEs3VVQ3kr+/wrmOL4PaRnnLtWg7TrugkYvs2FzKoRHRGnoq3kLU0hLuil0CRn
S7GWlrB4+DtV04c1yngQ1YGnnUNWju2j9NJpm8bTfKvbKb2J2BrTj2UrTCAbCBiHSmW9fywccJ+C
+1mg5032YZ04XsBOl5fLcsKaULa0EGixWHKgmWRV7FyQGSfBRIP90o8Ps8puyJiu3a4ty2aC2vjg
z9M4YWegvwuRwXIsNwVUgG+coCg3pFn1d9u6Gf7ud4ADV6ksoMXaBVut02EHqUl9H8f+z8uLZhvh
/PcPBgD9RXBK0bNCZIdHAHOi6WWcIcuz+NXy6bohDLcX0nVatIcGR1qiAnwzQZlk2GhVz82mrJa1
FnbblhgHOgRxUsCySH5qlah2Hqxhe5ZeCSBVvolQsVm5+djWy7i5Ay4H1GreFScIihY74LPZA3SC
v+Att8YWY6FJ81zD7WkVNwqcOTgPu/FEKRLoTTY9sRiVIAmdzkQNTnBXZ+QXyah46jt0bV/eKEv8
N+nuwEscB27Fx2foCdN9kaInPIrZmojM379O/8C1le2SQWevPKkJAB6oho7bsuzV9vJvt5ABURPT
JoZwKuLJre/fOxxAwwJey5Z7b0vrei9okSvufeiHVFCT0+ouHcC0zMB8+t3NwaiXBRWazbqy+kqm
8Gu31OjUizPnOlwONbFwU0zIsOQkPFI8LJoEpwRa7nu8adaiuG1pjTBR9H1YoYG1f4YE8ZlZzyNj
QiLAxa8yDFjB70FCBHkmx7gtTgIDRUm3eEuiogaatZc37+8XNGqC38IKrWt54dFjVoG9K/NysgGj
2rhVFXi8wLj6cyBRv8ETKV/xYtuCGcGCFFnvsbEsT40oA5S/vKHmeybQy7oyo7+fRfQPajuXDe2Y
+Ui/QO4pSYPhNSvr7hMHt2Gto2y7xBCou7x4trkY4cKNVAU1ZFKe3Ao2H2U5WikK4GHX4pHt+8Yj
YEBacGJz5ByYkDe+H4zPi5PGn6/68SYqruvQ1h0XzfDsO8S7GaPh9L481338bG4fzja/LDudsZke
UcAFtR3goHUnr6tKUVMxl1dycoSGT7ijA013Fn0aGums1AUta/6HWG4mJPQG4BAdaHeSbIJuUDln
a737fz/DqImFK5COBZVTHDxlc1XLX1kccEYg+10Qrvczb3F1ui5wmKC4nvFCNHHqfXfPWstBnuPG
1zktKNmv22HDj1MEplZ2FT1yUJd/U+U5pJLZEWu//++XCvoHII6BjE/GeG9JBm3JWwh3994uJMvS
3/VOxMttPrFsvnIyhiMX4KxDmrF2/oFOOAULSNXMy21MG063l1fLcrOgJjRuKLuALuGsn7qQ9P8W
k1SeSDrQS2mkzpdYjhtVxIjqrGdehotGw2LIi3PkEMtpM9ZltBYeLRZo4ubSWCsJlklyFC2UI7bo
0xnu56oPpk2chnSF0sOyeSZsbph80RdYU3QKkjDJiiknuwklTHBz+gFk7LXbtddtnUks17liDmMd
k2MRCz969EvUPnZ6Hpe1vLolIJjIOZ95VS7KyjnQvu7mbeoANlWqJnX3l03DtiHGCZ9lTQE6UZ+f
XAIBq4629X3fRg5aUel1Pa40Ok/tYzQO3RYpHYh9sZCwJ9erw+xlTPt5SNpFD8GKjdsWyogI1QAE
MQ0ifkoHv9uftUF2jpevyTPYvk5/n4ML0RHUnVowRlLhpkkZLYD+RSq+DtoC7djfv0+L2APzp4Qd
EZ9ND+FYeeVNNg3OmkipbQLGYc6opH7qe/LeJ5P3WEhffvl/PFct9zgTFwckVBN2BcNVxK/lPmjQ
/xiJvt6lZ5pxqar5EbhMP4npWtOuxWxNnFxWBjEPxzn9xx36toCAqAiKRHvEDT47aDVbg5Xahjnf
8j6YrkyrIs29TqLSFMlv0IVhTxkIfh+zjKTfr3JAEydXLjrDZszlycl80JIOUXWTvesAlW25wjJl
iYd/CNQq0MIoUlSnYgbCUwtk1aEBoLYKcbjK0WF03UzOpvdhsbSritb3VXXqFrzu2krU24JVb8NC
rh3B8HGI7HImVFOeql47m3ThXzzKws0y8a/XTcFwc+YHrM+isTyRgvnD/QK6VrkJHTSd7EKI6swr
Qde2IYa3Q5AwrkgfynvARaaHrBHzLoQc4kOKgsFOhWvysDbrNXwex3vTFWFcnqjr1ndiKN3dCMHg
24z0a5dhy0xMzJxTasJ94vATCzxnoxqebspxBAff6P2K23aN+N8yExMuR+kSzfm4VCdWFnRE+EV4
3IDcvXpo3Mr5cnnzLSHSBMupRRXuTFPkKSj0C3Q4vHaU5VcljKlJI0d9iqYEp40eM920fZNAwRlY
PwjiLWQtWNl+/3nxPvifQKv+kDk9zqi4672k6tugScBL2K1hYi1RPjAcHIkodAzTRTy/c4UO7NNZ
DFhO+a2s0rd3uh6POPlKNLHNxvB17gNMMDedeKZVzwDlzrIXT/lrZVKbQRmOPvcO8UEWIE7xUvW3
RTUUj3QgR0aaH5eNyTaA4eK1sywTqIzFibj5sREL9CHO1yrpTmttWZZMQ2B4Nx0hPJ7WvjgBQHXT
DsCAsaa/K92vEy6ibb5Kf24ZxwTN9ZOo46aW4oS3wfwdVApsA82gcVPNmh5lBn5g3uXtdbtu4ueY
SzIJjLs4tRV0MBOvJM5/BS+dlcBr2RUTPtdRHXkQWBAn35n+AQNptZ1d/qUFdcD28rbbFuscJz/4
oKsHb4791vvOWhQBgRZ7BHO83FREdZs4+wpKszXUp+1NZzLLqaik7uD76UF5aFgEgliiCbYSHiRJ
wQSVIKEW/duWZaCTABkEEPoCYk6SBhrUl6dqcVCTdk47wVCnSzY8a8qG3dSP3gsJFv7P5a/bdspw
fxkGpcgyR5wWX9RJVPVFAm0vnQwBiVdszTaEEQO6FOjoqE2H53Dwp40OIEeRRdltzdhal7JtiYwg
IBbQKbRhWZ8kSoWfJVQpJ3/MDpdXyPZxw//9KnbAZZbxZ6rdDO9cMUzEgxQWCdFrfdUQJtQuKko3
r3MmTgNK5f/lpQjvAYxZ41J5x/P8iRmjJtIuZc0yVZFyvwOS68mtQ9t46ZJ4ZAvTCZuZL089RDU6
FKMlryVNmrwYwl0pgmzcDqiBt/k+bMHhH92B80vx6RFZPj/4JeLWR3K3IlObHwtKvQCyc25YfI6c
lqqzsA3kHcuu1gmkAMosuBlxuauWG9jx4lZJ4boe56BrQ1eG2tC0BrwzkYFHaP2lqns0Fv6bhUz5
+UrMsGykCQkUunPmKY/FSffI/gRhp3diWBP7tVzQTDhg4YyAIOdLfZAgadqApZGAsgT3hKSCXMBN
08WrKTOLO5kIwLQSQR+j7figvfArLiNRkqlx72RqrdJjia0m6Z1mkBeTZVe9ZZnQmzAXzn4ivCmQ
0FnA50/C7t9GgjThsu3bFs4IQL5u4qxxS3lQY/AfUNHf0rHqsk3vtU8QmgCV9eVhbJtvBCEZdFGt
Q8UPgrJyB9bkMJkb9BZe93UjALlLFMTdIKrDpBH7eSznbw5wCisx2rYhRgRyK9cLUX2TB/+dC93t
fqRFTH5AXs7fnT12GzU+/feqmZiYwBDdSk4fL+KUzdMQIWc4ijOEudNXZqlMMCBFpIlT4pUHn4Gi
2vVwkU3R2J3EetWkLB5iIgGLsidF6dXx43ttCHWiZ1bk9daButLKfttGMK4ffsWo8mdXnIJID/uo
DOitL+txM8pV1j2Lwf6BAIz6aInHIn7kWXpLRzxYqxDN6Jd32WJRpkCuj6MXiZasOdAz4R5XwReX
OmJOUi6dzRICJL0M6E6/zveo4eKK0ygH67n7FAZu6n6hgMrqHXOcUe4uT8cSQ0wQoBYNSCfboTkU
DnlBdbWSSTFVaVKr6XM1BtcWEP7QykV3F3NSjz3KvFs+TR2TRRK56biCbLNZleHnRR/QHgRL8kDx
ot9NaJYBlz+SO2KNNNViUyYQMCRSe5q2/ACcAOiKpyGkCp1q6VqOzfZ9ox5IVbuk01zwg0Jr3yet
qiLalC0Y9FbM1rJAJqsdujW9qvHj+hD2UA8LJ9D3iA6Plgoh8bIl2WZgOnaT56R38/hxgqTqg1tD
g8qrR2/lrLN9/TyvD6+WLuOOaL3zDSTy0iaJ0BjQJzSYpxU/sH3//PcP35eycIMxbcsD82M8H9UM
5p4NmjndlQSn7fuGI0cV7eTiEHHytPo3dL0YfQ/VSleoxYdNpF9aQfQVHE/ygI5NdZsFzh26WuSO
LN5zyNZgCTYDMs5p5jt8ClxRH9TExOuQL/yz77dn5Db7eZ0BGT7sjyHorvOsRp1HsZ1fVs3zOHF1
c/nrlsyQCfNjQ4PMLKn8pyLICyehWc/ie/xtqbep5pBD2RMC0ptdGEzt9EYBTXevI2dAL//vtuXH
UGfLmlmeMoGEc0/jPbTVxy3EpMaNw1bBFpYdMoF/Yde1ApTn/pMb0+oNClJ3TC3Nz3ZazbNYjNhk
tEtBVqkh1ZAffGRXYmhXd/P86PkivU5ji7qGlw8i7gsvGP0DKB8Gf8d5HrONZO1aicm2RIaXa0it
U9ZH8lQ4eE9PGqe18mrnbklXxUsszmhy2BU8c9AurfIDyGrcnRqBt6SB2z1FSn6q/XKtAcW2Fcal
HNw057ZBLz9kYVffKy9w7+MaN9vLzmJbJ8PZNVo3nXoKvSc0y0EGYpymPXNjXSV1Va/cli33KBPQ
15ElKOQ8ytMUQFNQRVTduVOjbmXayW+Oy78GLajfLk/n775PTHgfo1xpVo7xI2Xy4XwpVI18GLRy
NoCv5MnsDK8R4XJ/ebS/bw0x0X5TOfO0lqQ4KIAS9K1CbnL6DvmDmK908P69f46YmD2a1YHowpAc
eBz/pMVnGQWPsq3H2wEvz5ajcxt/iMJVk7ZNyDzZfd63fZD5B8H68vb9esj4ssa38neHISaATy8l
F1HsypOMGrTKhb7/H5nUchMTRh+pP6wckn83aZBi/x6EQwW9OFCh1Kcu8Oi8a4DO2TlnVu5U1Yxf
9bghpkAttDMA6VVlcOiEFCAryTsybxHLxnznVY4vbq+zMMP5eQRS1D4gwQFnWQckYkNuymXxtpe/
/nfPJCabHY2VwGJpeZDTWN8P6OD5FKrmMKFa8FYw0j2R5UqJdBIbZ34WRh6El8f8HjTL0461cfME
DNbyic5p+U2kI/vn8pwsJmxi+bJBoydMdPKAgiOkvSC7WXWbEHwH2cqiWXzS5LfLBKJlPsTkkDrR
3ocMYiIg8hTW7ZMs6xtGEWbOqk9l419VrSMmxk+RUdVdsHgHufhIq/sMye7PCzAr/XVGZuL8NFG8
mOkQHJie3ROOyXJMwPmr6UpQtjikifTLOJt9JEGDg55SAT6vRcdlovtYzbtST3qtHcI2jOH3FC2U
gN+XzSFFxyY00iu1Pyu8ecOV3FvEpL3jgauF5PAX7WuQA9YcZa4xml9TF6rh87yqWmsJlCbgD4po
xdy0VfM/jMQQyjf0riy3tcwHaLfwt8ueYhvFOPpZ5bQBrViAbCzn/4oSAWYqo/LXULR0Uw5rMAab
vxiOj09OS11RchBZ+O2s7MfG+InDOwQQk9L1Hvqs+oJO/ZUj02IFJqgvJGjmaIIY2fp0Djal7+qk
49FPJ3B/XV42S4AxAX0SmsIB5JPIoYMCzWNYT+I1D5Szlgey/f5zrP7wPBVD15ZjL5tTV+TZEy38
+a5uWvGCzp618r9tiLNBfBiiC5y0lZqHB+10/Fs4ZuGNcCooW6GvY41EymJcJgdeEYOiXOdzfcpA
d3GMS9f/+s5LHk58+uEhhK489izWZeL5UiiGoEVicA+SZN8Kt3lv5tMIaPuiBWIf1yRWs6c+BaDl
uu03nveq8CII7SDPTIMgrra0rIi4d0rkLFZuFjb7Mo78KZKdW8S6PoXIgugHiRYHEEsUgeDH62Zg
+D2QQ7pRcRUeQg0O2DQDg2o5XNlHSyLD3UEGKtuOgaKiC3DkFrPS++rcOn35t1vMysT2uUJCotUV
zUkWE30umCteKhpChABEDEk9158vD/OeUPmzGkhMSF9Ye2GE8nVzcuP6XygKfppmcTfxOd2ySn5y
lf4+VaDNRVfZjQIYhMX5t6jEfy8Pb5ulEQO0F2QDFLPlSbuz3hdF8xgGarxHYgOSu1cWhIkJ9pvG
FlXavCnuz33V6dDdZRBPWdknixGbKL+ARUshC9acSs//NQ5Fv3PoamHB9vHz3z/ELx86j1DnYvIw
ZF2UJUxoOB+Z67VuRNv3DRfvRnBssqANDhOISfZscfQN1E5Ol/fW9nHDvXVEo6r1WXXwczeF3gHY
72cof133ccO1QbalQxk6zekdGRODNxDk12wNF2w5N0LDtcMlot2s8vqkeg+nhZPXXnKmCISkKo3X
RLltrmei+ARKEX4EhuHDRNo6DHZhg1LI4zSC3eh2qoKwWRJAAYKuTNBR3TZRkpa1k+6AlevKx6zt
avfLWOW58zrpka9d+s+e95d4YGL+ULUGbNFp6hPzeOrdgC02aPcdeCe67TzQ+NGBbJKzdUPc0i7v
pAVRQ0wAYLZkqRAVYkCXg/MRZO/hEeLYEOCJUl+/azK9J1EUxCJvRFiHj2nfrTGLWjbaxAfm6cQA
48ibUwQxg5tKR/6+5mkCjs7rzrjgPPAHD1ZVMJNZUHliOYWCKvAMX90GajYrn7f9fiNABEvQ1kjP
1afWD5tnOdbVm0yzF4jPlvvL22OJ0IERImgd9DrwBnEIo5HuKKm+CLXoHe8RQWdeXsdVQEw2PZFr
httsrk7hEvB7ycs6oSRCad7pTgMkeHadSDd5Pa5kTmxWboQPX408zuauQZMdj7ZhBSiX4Ipt3BFQ
pKWJb+vBWSOXtcTBPxCDILVyokCKwwClUDT+aPnvAgKlKw8gEyiYh9MggQCXJy+IoLyea+fJZ5xd
Z2AmMpA3C+45M6tP6FEGPYXO3Tj8DL7kwEUyYASd9GUrs6yRiRAEoS/3azbQwzCNxbbIAAwd1ZXs
ccTk1/MDCil0OdSHqcRNbcJUnIco9oS4Lm9hYgI5kPBZBYz8aWLxTzB6lEAe8i+XV8bifybej86t
Qp+9Rw4Dnvn32mPd8AXWm3v3qU9Yd1iKPF5xddsmGK7uV0UXqLRyD0PE5wf3XJ3cNCkYplY22TYV
40LglnNQ5cQF1qMNg4e0HzjcofDG5m2uaNp9BiU1u9YrDAdHO65H67lsEBjT9AUAzfqA2/Ow4hXv
WIW/nJK+cUEYJl7UdTO5jyDL7F+Eg7z7LSmd2HvJQ878X0MdzsFyM4tOQ6JvykIvuKXU736EWAFw
Hg290NWvNI1mtKwxBfXof2hMcNKGZZ7rnePQSX4OUZCC5tWgxnQg2A9dyFfQE0/NV49knj8mxeI1
7T2d8zRamZjFBEzoIQOJoK8HZCyVN9Fd15DsQFyRXVUwhvjk74dhwcG3V/WKHIBg8m6GTlXhCa/x
hazcOC1PZBPSN0WajxKdto8dAepu8s8CwHEOGn8X/fOSj1u+sFsvDO56V6yklmwLdrb1D+d7h6wF
RBZKdZKxUi9gOAie9DhV28vObzneTXBflnbc86ERd9DMK/3nMIQ+N+jbFTSTW12rlW2xjXKe24c5
gO+3wys8iw7IJjn7jEwudKzn8S6D2vdKaLENYYSWTDYMoJyweRpBp7If6/w/MYFHA9fatTKo5UT3
zOASA/TrC41UT1B6oOwZ3FPH0mwP+vPhLg2c5r6PguvoQolJ9xfkrvali0symVGJvoXSTxS+lp1q
rhNnIZ4RX9zAzfjkec0TU+hkSLgA55EjhapXDMviKSauj9RVN8loQHhMw37DR/+hcKNx54d+f0sL
iXOmeWg0hJOXnlY3l43Z4iom1G9gIq3JHJGDqh/Q333U9fzj8pct1mUi/AJP6EV4eEEoFftvzGEz
xC2lTBY1eT8vD2H78aafV2i+6Grcg6hLWPlLeiwcPqu+a9eOFNsA57l9cEJQ8JWRCx0y9BVomm6h
aYmTwRF5uXLjtX3//PcP3y9CaMf3c92ccJcf6TYiUSBeHS+9toBnwvrClAPsJcflf7cHnbNwP1Wr
FVXbFhvuHZZTHYkmwD1UTlO+nSM8P2K+QLQ3x/GaXN5k21PURPRx5XkhGMa6Jy2QalMByh4FxUHI
PfCSdgToOz9t56SbhfysCTnW6yz7No80PH4JRe/2Y9ucJkX4V6DfxdM5yYvT5VM9t2kypUG80c4w
dslUo6/p8owtVmFCACcuUh9yfuFB9qj27bgPTopdO7dsxectVz6TCnAoYxqBKCg6qBYkepP7S8ae
vxe1fIyQNF3JIFhs4w8coBKx2xeIxhPecRs0ZcQb2sfNfZP5a/OwyAYTU+E2c6E8yXOlD9zt0MIL
XfmU0GkjzwYAKXWSaEr/m1zv3iucQ1/hKVmnXX7lLhmxoQCY2M36DhmSDPRxm8KriLPLFUrZVw5g
BAe/bSGZ5aOUpBgAlQmMv0SIcMVa05zNsUxuQD0DyFVOsG5PD+62Eo5MRIy2i9gJHmZwJyejK/Xr
RNI33Arv/x+pX5tt0N/DHp3UOI5oJjlp7YgXV45gC2wG5kfJJFR+5bX53Wo+BFc8/cgQl0iiD7xD
Py5Y6u7KuJlXCn02JzVCg5CDaPys657CDGmeZBAuCF3qtghW/Od8/f7LY8aEESow90W8HroniWJl
wqvmU0bcdDtAZ1PKnO+nJZi2zbD2orVMx4QOutRVaS9gbHENMZ+W5c2/JfAqu8sRzTaZ8/3ww1YA
cdmV7kC7p66Y9j5k5G8nOpzOFdgC9w7dtcV2btbSSBbrMsGDBcudVPo4lTST7svQAd3FGuE+CK9b
a220rZbh++UMOWgcDfJEg4ZUyeIOd3meLr8ur5bt6+e/f1it/+Psy5bj1oElf2gYAW4g+cpuLS2r
ZVm2pLZfEJZ9DjeAIAlu4NffpO9MhIwjNCf6wS9yBNFYqlCoysrskcHLFhB0nqDuEe/UwJxb39Vb
v93i/U3cIDIuskJvjTqCLaLcAS/yuy3lXeb1pyTbLJTZ9sCwcF2pBXC7sT0ONTS7gH1rUq9EBt2p
0Apz2SoZyQTNaFI7Jfxv0ajheuBoYF1d1WUfN6y7HduuCnpPPAx+8TvQ6IJphy2E9sfGQEyQIB7z
7RK0kb5XUT+ntKPqNpvEL5llKJdwYGiTGiK34xpanJ+MbcD17+/OkxfEGKnRSEZO8dMyViCSbtEV
G+sk3zUz/YZWonEfLluvb9twhrEPgFnmboTsOvWK31qqVMb5Z4rP4/F0xxyx7+YtJPf6yf86SWQ5
/56ZkGHeRokrHtaojCVAWIMHYwV3DLn3ug2B+jgMJCZy0NWcisiHcwxKl++4rhCOgbzXSWIQQod8
N4GJ8dprxM7L4i0o6cdOAHrwf09NOklRs77vjn/c5TDhhY6y5vX5E2FbN+PlDyxH33i8Vkd0xyRp
Mecy1Sq6ZqtkMCQ99iXSMedHsh0GwxGsNIatQCbjXndARUkOrRmV/yaS/2Jz/7XGyeDBVuuMbSzD
I7S97MYihEcoF3kfsnnadSJ+Cah3I4Py87T0KNaiUn5+YrYlNDwE8ZEKbzVTR9GAkFZw+o8KQbZL
Buh89QlB2WpTf81yFExM4TB0s4ZACTwdeP/TIBL6rhmVujk/EcuqmYBCVo2RQreqvm+DIcRZAC3O
mnpYDVYyn+5IEzytZ/v8aLa5rMv5zhcVOm7cOUNY8+diaId6P7XDFnDB9nHDHciyrwH4ACmHrjx2
g37eMc1zlHfO//T1Kx84GxNHGNF8DgNGEVcUUXvl0qzd9aAagDvrlUhFObkvlw1kmn7QORn0bdWR
qBjak7D6/3dLF6R8Oj/Gxxc0MbGEYEWIK9WuS1XrLKVVPe5pAjXvxtuUsLINYZg+c9nU9aPTHYVs
KNSewaaNnD96/ludLRvteH/eKh9timHzGlztU7aQ7sj46A3XROa1uBNQlsE7D3q6bvuMhnrQ0ae0
cCYGGkmVBeUv0makf3F4w1q2JyDQ6a6E1JGzK9mMrP5lS2x4CKj8hjoPJvEw6b65akE2kfl1c3Up
6wQxsYZANKNk4yRAmuMhisZWsH/9U8/h9Hz+91vO+3+QhqRGDho60Scn90mKYtCvISfk27jgdT03
zbDxkLL4H5M2kJFKTT0YCE7QajnNyN/ukmWuil3VUNZcrzU7EI/FasfzZmk2TNniKEwmQbAbYcsr
RNhhT9RdrBlbUoRk7VZuwPK0Jib+sIp0VDsVHggrgKtu9Skv6ScQjXnHYZo0Usd4a0c6fApdd76N
QEx1mXs18YhVwltn6EfxECP3kgYuAkzwM2wYm23VjKgBouFZwhu/PqFemHzpAxY7aeiDUnJ//sDZ
vm84jLBtsj73q/o08jrcF1Uub6GQu0VPaQniTFrBzgkqUvceIKG1HHZOs2RIGca/13tuTRPlXbL7
EyLIgFwYw5lgROg8e0nnd/Wp8vJi500AW/EIuPDzy2WZkAlGbHsvLBeRJfcxtAgVJ/8Oc6Z/gdm7
2Af1wm9KCHhea7VkxxyOYsNaLXtkIhPRehvOpKfVaSxY90NGXd+nMg/92/NzstwZphCvSuIpAF47
f5hy/m2NFiUwtPdO5oUbTtn2+1dn9y7+iHlXxyMrcMYUGkx8h7tvwLZsdWTZfv7693df9wh4Zxgk
Tx5QU30GH0NzJZuyP0And0vfwTbCOq93I0QT7WMmwUDl+K5fvLYB+v7eQOKazfdsUCx4vGwfDFPX
xVTXYOzBw2qEchqAYOAUbkMZ7t26av49P4ZtKwxzFxFz4pwM1WnxWXUHNTN2oAtBu/5lnzciA9GL
LI6iGvdKRYLkMDd1wZ9pLMPLWFaJiUeEGp7gbhRjs0O0EQsXstQJXtPnf73FuE0YoqpDJlFhaO/W
jFlWsONEs+Q6QKb2Bsn7xx69Jrv1vyDSdlnGnpggQ4DWp0QWkTihFaNMC6fhKbAsSAdTvhVCW07v
f1CFoWY9fn51Uiqv9q5Tdv8gtRyC6H7qLztVJngwkgFuKER+p7Gbwuw5JiO4OHeCh1n05fzW2CZh
GLmKeTX3IJw7sfXB5A3dEVGLOKInZ+vRvDqjD4Jak1xQipK0YGqv/ldZpVikZDv0kZVvcZSrE2kX
siXIZrFBE0hYgaEN4lmzOIGCw99N7oKdz5qYfr9sqQwTB2dh5MUj5Scyt3GWagjspE3EnV0nnS2Z
TdsUDDuPaDZ0vNYrG072BDjqcuPD8jeuC9tOGDF80fZDn4Nb7FT19Kmq0PqoURE+1LiZmsiXG97W
MgUTLSjbeaCZADfaXI6/q4Cl0WYrgeWwmlDBBtFgxifwns4ULDiA9coDYRqIXsQFl8WcJkywLiTt
VZTDbzQQQcY1oSD0W2mxxT5lm8K6N++uPAIlo2oJIg4sZaiuQq/zvzcLOmzmpq1P58+pbQMMkw4q
kYuCcJxTMT93kITfQbOs3EiwWMqUYEb+ewLFAvriustQKYTDjqm8iQFuTvula29mKryrZX0jBMF+
HGa160Ocrxyk7fvzU7OtnnGTL0Htuy7KpKfRD/t97rIIvUlKRNAgcAGOPD+Ibf0MO/dwkzd1z6pT
FU3t1ypHS/iurvJNZnbLG9EU6nWWDlyHXS1PrnJ+qZUjCqC405qZWt+HcimqNPeby+C1xMQRemAQ
qsuc8NMUuP5+mYaJplJDpQ3I7mbDM1pWzMT0KReot5AHgK74SIymntfz16hppL5s201UnyTBEPlU
rk8PKPimSnbNrYxD95YGbNp65lrOlgnt09FUq0UE+QMZoNDBPLDoMUKmXRRs6t7bhjCMX8ZkQUcw
HLA3oluMh9F93wf6xl2a7Oqis2vC+cqipIWPau6JIxNxU+NRrgq1hRW0bfP693e+K6NOEPQDcijF
UH+PJwiLJVWXvFz2yw3TlmBySny/hmN0ylsnjOQ+bCGifP7jtoU3TJpUkSih6w36tBkZisrj+7Kp
rkqQRG6cUEuEa8L1RDzEyDOjSyKe6SEo5v20JpbkzF4YZGB1ONxmEGCAW9YbDwLLXW7C90QI4Asy
qrhl6/ifaemqtGlItkejCweVarfhCm2pHxPFx9yqqsBpAstDyDDMAFTGEoLcBTBML5Akvl8qxA6o
gQDS291HfZVdX7RhJpJPYr9chUFOqm/H3VS65IWTsox3Y4AW/o01tFQ9TFAfRFn6ouW+OClg7f6Y
o89HdQdUcZt2efDYlnN5e9l8DMvPHO0XPf49qGSpdmqOpv2UNPStrDLvQmwZMRn8JE3+r32uTQJR
Xz7Na5WILQ4/OokSP0MnAmJRQo4zb3PyMiWquqg9gZj0fqGTc3dEfvUUBS5DB+kQ026PR2TwdH75
LJ7HRP6R3glhwGCjr8pCHha0WX8PQj/8ef7rFuM12fyUky1yypBMW+vj0ChOMx3/7rtJA8Vd/CrV
L11Uv3lbbPVz22ZjBPnT4AMP4SBeESC6j9Kmog27Bt2mM28cbNsARqAvAbQLwA0jTnHfzfeQIkBZ
N2/7qNnwdpbvm5g+X44oTQbIRjSkpTdhVrS3kcc3knIWqzQBfRD/kCFdGhRz2OzeoGtDuVcAu/ig
zFIqSoVQxR6SRltWY4nGTGhf0kCOKWZzjew5/+2tSM9CL+xmhAkR/TqWSQs9Arp1EdkmZ/iBwHdp
rZSuHjKUW50BwD7tVT9EjZZHee1Nk+uy44yHLGl2qJm5fbBxAdrGXS/Gd1d3Rdq8HWjLQUwaJuNB
V41zHURzhZe4lu49aLG++GBz2xjNdj7Wv78brV4KdHOijniqhTue4qUSfqplwi97x5pQv2JIOqi4
O9WDXgL9HWhMaIbQIhfJrskW9QBlQdVvzMR2AZosgSIKij7xo+yoJO6IKUH39UooruM2TGU5/4Ty
Kd9D4+uT21dPLvBH512SbQVNF6Gg+QcVcyR+eBS2V9kyJPy2deo2+nZ+ANuxN1xEBUoa4rgkOxJA
766m5ds6K4+2b1MPPR8xtge3vozjkpjoP57RpQOHnzh5JRScROvRx5FdCPonJthPI8s+jhqBY9fp
5nsbRyS4IYSUan9+pVYT+SB/ZRIExmMt9Oj3UJTQSFXWEX9EQyc5EOivbIxgO2QmyI844Dzvkrw+
CdBt7XL0S5T1/C/yZtA1r5PiyOPuoPi0T1gx/4zwWDw/M9tb3iQOdAcd0HDwcE+07r8dgHNB+I2t
zYVZB0gVUCHVboU4uZG8E2X1u5mgjXV+aMv5Juvf33mIomE40WHGTzkIKK7YHOWPwIXLm/NftwTH
JiowdunEEqcEvT2S5hCVyTg4mNr2BqSFL03eDBtBqm0S3t+TYDUDM4u7Bv0iadBjt5apBn5hNtMU
DWY5ax3c3OJEIWWK5HUS3cjJpRu/3WL/JpEguv6rAGECYt+cHf+kcNagR+TZb8hcpAPlIr1YATlM
TJigE/J66SSvTzVGkL38NcV5lzLACMZRNVcAt+ydbH5eZuf75JNL4joMus793SGri6IuQcYFgZMs
vG8r+an0pfMazQ3fLyS/7WQ3Xec9OH2DxCUbF8aHZwJjrhfwuzGlUgkf5JQcWD5PTzHaz+7dtn87
f65tHzeiB12BbnpK/OQg3Jl+qSrP/3ceUXO/7OurA3z3011o4Um/n7FcBQENn+e1Q/N9qECnsNWe
a/v969/fjdAwzRqIRMLqfQ9aFtAIrKe0aPPxwsU3cgiUgSVbjfAqTZ2HXqpY3Y1flOuP/HB+iT68
C7C7psU7VdupohAoWzTuV2hX6WctCPZD183GU+pD34UhjJtfsagDJ7THTwDAFMWOK088obNxeM6L
JnD2YeDF3y6bjBECUNEQL6rd7KhzzfMU8ofkbqILBLigBZJtpdU+dDQhqO7+3nOR4b3e1MhIgbnG
Sx3kDHgAKhUoyrzSpH0L3PLKdbdAk5YDZsL/KI/RuNBA/QnItm7XhsN45/NNKiHb1w3brgD8HuYx
Co+0Lty7VoF/r+BiK86wfd0wbgL++Khw/OxYOCrcqxHyGq0LEYzzm23bBsO443CM474Ns2NVsN/x
PACrHdLrQeFlGDTjl5FNz9F2O5HlEJsqwWrSeT+FUAz8U1VEBN3voOohPgPRw9NqLi5SVcbhMgx+
4A1dyqSGNuhavSTI4e63eREsxm4yB2rP6dx2KKuTrqcHP44oqC+6/jM0d5vX85ti23LD1glogvM4
USXo2aPxsY2QVCuDTVkV2+837Lt1EZ4k9VKe/hCc88rN0hqg4lsh/H8u+v0mZq/skQQuNMoxYFuJ
H0pFe2RXXSro1fnvW2ZggvZaoGfCfpD5sSwD378GGTgtv4x94zTXaCZatmrglm0wQXvKl3NfobJ4
iruqS3UMSre0cZV/UbAbJiZAT9XZmIEOsD4FwZR/wYc5qE2WSf86v0q2n7+u3rtbVbqCJdyX7OCh
9JcWo6qvyvVpf9nX11Hffb2qRSWCBDVXkccO3ZeJ68aPWQ0W8OvzA1h8RWTYMCt0NscFYBQArUK9
iPTeteuJ5WEtSyMS4ZfZWmRc3aTtpqbrYWuTCAMIcidR80+jXZT5LpuGYcsFEit5W1fFifao7RQ4
VPsZZEkQFeDTofIaSDZeNpBp1qRB2JFPxYnNbbljRRfu2i5v7xaOdg6vFsHz+XEsx8pE5Gk+LIBT
l+ygmjG+yaqF/YxYnX85/3XLrpvQu8ABfcoc+AUwpe6/YnQSJ5Vt8FTiMtq5iNi2WJ9sszDu7C6o
Jx86TDi+qs7bnQz7urpO2ATsxvmJfJg8DhOT+Q/EPLIUIOc5ucvIJ3TOjsMjeFvazyUETH80kfJe
I7duyD7S4GomcDGXmb1JC6irRXCdqPwkZ+5/Vw7JXqIuq/bnp2Vbt/Xv78welXyay7rC5eHN/B76
y8xNaS+3cC4Wz04No2/YxEvsBT+F9SwfkBAVd14eQbUAZEAbjss2hGHwaqBNI4YlOfyRHBJ1+KOY
oV0G2MXb+SWyHWHD4t2xGLXXs+IUARLtxczx0lV4edROcWg9eZEcIA6YYe9UOMnoj05+InqCDmQT
34yh1Jc9aExknuRNvzhRWZ4kNJj3NZzidTfQp3kMow37sGyDCcQjWZhNNBxz0NMF/Ir22tuzkVb7
JQCg9KKNMIF48aQy1x9U8SeXoRMSP5NuLasB+bAnPdqYL7MJE423gpo02nuTA1nYb9XkEK2aUeU9
PwmLwZk0fkEmSOEsLD+1SMt8UfNE3T26/HmxYQ627xsGjeZ+MGX6yCi7QZ7s5eB2GRgfquTrZT/f
MOgBOo9glAnzE23m/jPPq/g0IXWwBcv6OFUZJv9h70OEM8y6G49Qhivu10JdRiDEOuT1jqC7PJ18
cMUTWfP7QIgSkqLoJ0dd+rLJmZZeL27Wc16cwiSjj4w0Uuza3HM2HIltawwL9wIqWJ8hgx1WfZPc
1MvQ9fcNpLKmy/behORRkP0kBcfeaxXOt1nSSXR7La7eAiOsl+l/UuRhYuLydAZCrwKQzpOYwuq5
xnvjvtf1E9Ul+oXAvPmcJBfxyWIo4z4fRB6U/pJDl1zWSQ1xyDibrpJBbu3Fx7l4DLB6+3cXn6A+
c5oe+QpvkC8NmC5XfpTZrcJ9tKI3VpZiZGLuXTQxphefMJPfz/dD1+dtiLukDPnBcdvmWzeGA99w
LparygTtiSSMqA5n3CGkS+50vvbK01HuZFxP1wTyFBvjWJx9YHoBmUx+AIlWVHrauyJbn1A0Xj4n
OuRbAgi2s+b9vT/zCEVYZ5wwhJ6CVNbiU66FT1Ovd+AFqKt2ERj/LsxYmlg9nxVLNLI+P4FZMxDX
3JHufIg7EV6YHvsPPC9f0PkGcPy9XCaRZiPXqYwiyAl/zTI06gdlMXyq+/aiOnCIVPHfq1fEU55l
Ca7K3pkdkD/1aMtcOcC6oNlJr34sUezaSGTaXLaJ2lt6p0paUPqfIiTE06XyfibJ8CX3xLdQMi+l
DVTR1NqlKfkjqJzvpsa5zF+bUL6sDvoqRrf2yWsC9SDzkTIkHPWw8XnLETSldwPtkzbgmBjQcHmK
S1uk1POgczwvP8EZXaWDy8T+oqvHBPQhd9CFUHYDHhlt4DOXxR45iq3TYLl4/iO8uyAhEZcjSkyt
/K4UgEFNDdrV87/cknH0DV/QiiWUTqgTSLmwIxqzrwrZFqkc/U/JIj9FGb3n/RYFgPWsGV4BVVLQ
vAd1ezdp4O/GaU41Hb4Oop0gjoIzRiN3t0T5Z3cFeJSx/rnWNM/P07aIRnBARJAxiAsAVe8lfEkl
Z2JOyyrY0li0PDBNpJ8WyczLhiE7hSLtSg0B7SpPBP9M9XAaIgg+t2BvmIfLpIXDxIT8RSCuj5Tj
/+947rzEe0i1bvUt2q5XE9jnIQtZajHwE++7+xqXKamrPkU347+NA0ph6DN9bgLg4ZtY3nV+uaUE
YrkATajfUCyKjJkXH1iDqKdgUBuqkGj1HHimP+1H58+C5f7zjOBBhaoWc1F2D6DCU4+q6yrvc1nU
zpI6tAuc2/OjWE6cifNjTT6WVSuT4yRgXR146mofxHHnP25bqXXQd/FPC54O33FkfAA0coz3dBqz
W7CcqatiRDTn9SR5PD+QbRaGf2Cq7oTXohmsHWLnCPjb9FQmRbHxJrR93XAIwomCMe+BOel45jx1
EBuar3s/nC+CpMNKDKuHsohLpmKOD1Ob/whGAIk9DakfRPBbr03bWTJeBWyByHc0cnZEi0s57toy
RpRTjPP4CJm8i6Qjw8RE8tHEpX7tORxpHuYuOx5RcWzXmGfj5WGZhAnmk03VDKPXxgcps9eCQNVJ
JeMzwAxbwtK2AYz3QFAN7sA1iw4V68Zd4CXHoI6S2/+Ph7nFIP7Dy8fm0UdmNzpWfQT/gaZIPYN9
LQ7Z91Lqn+eNwTbIOr13VifR2slycJagzjSXKSpMWQoW5lObUP/KTdAeeX4Yi1W4hnFrHcbxotzh
Qej+TbC4voku9hwmLI/kjRtMYRgdyFiXp0K4/BWcf+3XVgjQCC662uSWtd0iJiqPsCIrG6DRT46j
v3RVq74othJyNKBhjlaygAq15a/dqMsjE9Xvgm4B4m0LaJh9AEjJMEuwu0nFki+kR+UljZxGX4Ss
hT0aRo9U2ayI19FjkKBEK2pV4GGTi+uLtt8E4sklLtQyMvWGxww41wn6dL4X/DJQV4g829+HGEzL
nsqgFPKgKaQOwb2NuIRuMgRYlt7E4Q3KbyfC6fiAVq9mB676skxRbBs36jeWoN7E4KE3WCwLzaaH
aQBPDUK5bicHgBRVER7wToIQ4cWu3cTdFX4e6Hqs1YNXl79jja6JohszQPM3O41si2UaekIHBtDi
9AB4162qICG1DJNzCf4W+2zc3BneJKIuZnLUC6QUSJy7u4IQfcXGQT1s59dtczCv8JxBWM1bugev
TdgruPbzAqTCc7Ild2a5OkyA3URVG+RD4B5ZG6s3UqOvBfhv8XXMK73hb23vEhNmRzktV8J496hi
UowjKIO0zz65RYN7K3WXZIz7tBhQR7idQC3e+9dAFw0S1F7EGePiLkgqxSm42ULoSZz3AR/POjaR
eGyZ497RnXv04vgxVoArDmAL+drRSW3cZR/vW2zC7qSrO1CucfdIarffiwSdxXkIuY3zv9/2dePC
5xnk7FWHBCBEy9pDNjF0kxf11vvE9vX1fn53Dw/zFHdyFPphambnE4dGwi4E+9/+st9u3PJBNesp
64rqFDgAPaq49Q/O+uq+7OvrnN799rYj6EMHB/7bXIl5Vy5+dJuLNtj47ZY7NzZVel2RcMZGAXAd
kqJoPnqCYljyEvY0hiw82G5rnhwF1EiviQ6bu2Wa3y6bluEGFNWsELTAga07B23rxP+sJ/f1/Mdt
1mDc57LpCqhewMcUoEE9VdX8nLFo+TRQSDlcNoJxo08Bgf3PlB4GOn4lSdXeFI1gaV14W37s4wRB
bCLseICeUl4mzs8cULvrEr0Ixex+6ipwArm40nZIKv52Iv6JkOayLTFhdl4QIrMfNd4RsHUdX7FQ
0uxT7rXgVTm/aB+Hw7Ep01ssbpG4nUeOf6L6YqLfArV0aC/Ofi+j3uIEs2y+qdU7oVSF+kEJ58wb
/TUb2PQN/Phhn3YCJZKNK8A2iGHzHnUQdLs9OYKnp0q99QlUVD45cOaOF72kYxNtJ1Wtkiz2yTFw
pudhREqDz5d1FON5YFz2pCt7gNrj/hgrCkxtnCAblEaek2wkM2yn1zDvsZhGlvlTdcq62Etnn8t0
KIvfTKo3nWd+mjmOACdx+Mmh5RZvo21PDKtvE6fqwwLHS67aXH/2JOjq4Mr1lXtz/gSvTve/JbE4
NsxesrDOtDuQI5TZ86eWeg64r+st0IllAibwDk1bbekPrD/CTwW/izhMHtucgmx8zhv+7aIZmOA7
2udRV/eYQRvVAzoCQN5NZbvhFS3LY0LuxKRnOQD+eCwS4f2gaorGTzUorvXG8lsciAm5K6IqScD0
Rw9eVLSpTpAdJU7rfKqTZbhxVpmFyxbJsG6p0O9B+4agjDLye6D/5ZcoHtRWscu2TOvf313psQhE
40+EHlgbTiDkBWS37sGrcdmPN0074/UYJjW+PjLnqFvfOSItH3697Ot/G/b5b9jOuWGonnZCPwKj
IISCVt74wOVXA3OzHV+lfc4PYYtrTF47tD6WemZz8TY5kKdd2YMnp2q+eWuOqm7R9Oc7SZc2LVKH
I3PDTyAB3uJvs5xSE2IXjwM473wnPIh+1a6Yn/8kEvGU+ncOxRZNleUMmUi7TPF2iKKcHlSQZT+o
XuSvJPfyp/PLZ/u6EY63NRF1vize//o5lPGgDYioY2NzLJeDCa6DkiF3hkkHh5VWoXKWf4krfpF4
ItcrzXsfy/vS7dtbH/9z2XQMe9ZN4qJ4TMIDo6W8RXXZewCWRWwo5FiOMzXNeZaClAsp3sAcC2R/
LRnYUkrQ739bRrEJ9bdtiWHWxeIV6K7IizdaUPWMQpT3iwOHuHFf2+bwt1n/HwjKgcYAapMHGbNp
j4wiSQMe0F2i2GXIvZgaVh8nUwMBWjc8IJ6p76TsQcs4oIK3D0F3uJHusZm9CatrM7dBlnVdJYIk
hut5Ou36ere2R+i6m9IBh2uq+hMi0em+GvnL+QNmWT4TcJcNCGNANkAPlDcvf8h/qCteunGTNNU2
QPz3lQFOkNnlM9jbJIPv8mj9wogodz5BCuv8FCzny4TbAeMDLkui8jdkZ8Di5lDN0yaMxCVacWFs
ouw8FoyACy4hHkwq/jMB0pb1rlSgmbpsAuvSvbtVA95K9FT6WCKh5iSloqr7dB7RQXL++6vv+yD2
Mxnv+qglq1xL9UaV55G9E8zZnI5elpycJFc38VxF0c6R+vn8cLYdN+y9iqsJHPiefEAsMqQEjCzE
J/zKXbtuLhvBsHndlzRh1SIfgng4tdO07BIx67R0NwNa25kyTJ5AswfSRwIAJQ/JXeTAskMfb+Zd
bCtkBOOJX8rKRf7wNELbK+1z1qQld+kXlB/F6/klskzAhNgJtMFMC8uqN+GF+VPfNL+ijoWX5bxM
fF1MSu7JcJIPxGtKKFAgfHUY6Psu++nGFe6FwEQU0CI/VZ0k4G+egZOnLidbL2Db0qzRzztzQ0O+
J9uoBAKYzu1tPBQRIBiCyafzP98SRJnQOdl7IxmQ5n6V9fxMIBH3raX1J8cBULpxlHd1fhTbJNa/
v5uEU3illj6NXyMdFPcV7x3QLOXJhgnbvm6YsObQDx3HJHnNPDQJOFPlPU7eJueg7euG+cY0zzrC
g+R1hTJqZGV3lI5bTfAW2zIRcnHlJ3yWGXsdNDQxUNN/5B1UcpxVDub80ts22LDeotUgHBrH6LWo
om9T4S/ICeDwBwIjzHVOb84PY1klExpHp87zIePVHkXnQfu46Bsur+IGqa6NedgGMG7mgTMKRRyS
vIp2CPeh7N23VrT6MqhibILexiYBVpA3yavMQn6bqKD/NeWOv4FyskTiJuZNjL3QvoKedVE34z7I
5i+Tf6wQZsTD9CydkuxzcMc6S35ZmGni3oaEiCgTRXQKVKzupCqqfYzy8kuHjumN/bCc3P+g3yLw
5edERicopQe3zZLwa7d1BLj6662u2z8F6Q9CARMER8Hjkk99zO+8lu6LIfwnLpvHIX70AD+bxumZ
lCGYPepHWce3Xoj2NxC4nz/OttkZRj9OQzsk6Nd6C0cEAvucrTwbJXAqRdg7zv78ILYjbV7bkqjB
VQk9ZYJ6v+TkTZ/9CBWUy+IOE/rWsrboaOVHr3XV/cq9LN8Dh/EWLfwikv4wNrFu6JekfrmU8Ssr
s+F1aMhNB4W6bxctjgl1G/paxp4XVz9KZFUP7jw0Ih1lzrYOl2XxTUxbsQyERnrgP7QAnjsbxn7P
0eO2YR22rxu3tgsSwWqpNf9Rjzy48txcpdXUbcGnLIXR2MSwFTmS/oOTVD+I4tAzyepdN063fgnV
Cn+Zn51R3LAuuh5zer/qN/Vt/XJ+V2wPP5OrrodK8DDMLf+BzqQfSqnbmASfc7Az4jXTp2M2XU/+
tO+I+LVSNm4MulrdB37AJLCjCh93HQ6qr2C81T7i9PBPm4oH/WMakp3K55/5yk6PQy7SFZzK2XBN
vWnrTWLx3ybHXUnZHLQNuMYglHfMmmE3cIpmuIy/BEilhcB57tZ11nW8sc6WW9sEyA3u3Azcb4Nj
FjgvkstHmvfeFfP6r13gbWFjbYfUCA1I1mQFyErqu7aFmi5lgPtOIdRIzu+a5esmOM5xmR/gMV39
KBLZpVnnxI856oQ/z3/dtXhoExtXtQsCm6qpfugGwMH1ONTNfF1P4/Ufm6hLSLA3sAf01U87voy3
US/u5yD6TnMITUlcUqGz1YRt+y3GG8CNEq9xiKBv6JvLq11TT3BT4J9zf05SRpfd6SaSTsW69uKp
9Y+qX1MTRTbsigWlsEhsET/Zdmyd3rsonaEzIwhk4h3jJv/Rtn34wAUKF+c3zLZG66DvPi5d5kXI
eSVv2I8pv9NxFl3nTh54EIj2qq2Up20KxlOA8HBso4UFB8/lT6QDoA3sRVuYfNvHjaAAwnxutrT4
+B8d1pjqnxXDS+ay9TGCASTIvdnJYnw8xhtelc7LRIEbrgFyunAEw9ynMgYxZIkRPL9hKXOiR3A1
9/tOAEJ+fg5rLP6BnzYRcm1VDdwVNDi0TnegwZ2H0rOMgisJzAOn5PPYBBs4nNWyPhrJfA1IGgyN
DoMDgX9UAu965bId+DmeGfX+GWJ3I4ay+OH/wOb8En1kkfB+Up+CbNTJRJO6ZRbsgrwPnhnXW/RR
toHWv78zj7xr/X4o5urH3A3ieligGDjGEkorHkKHBeRi53fIYoUmdq5X6BlaGo1hwkzf0oJfAzPZ
HEEttRX52CZi2DkZRR/11CNvPM/CJO34MKWqjgmEPUD/QuNhKwiyTcUw9cmfdZuBNeBHNYKWpfWH
6NYrqiqNFNj3zq+WxeCJ9/emJFGcQGMe134joVVHqs75FE7jhb7KRNAV0N5VkJkib0gJ9weKw3u3
Gsn5n25bHcPYi1BKwoKa/0hEwZ/mThcH2oGu6NIRIhMKlxUocavOKX+IGTSBBd6vGtDuQ5NsogD+
h7MraY4bZ5a/iBFcQBC89iZ1yx7bssd2+8Kw5BkuIAhuIEj++pfUvIMMC80v6JNDB6KBQgGFqqzM
t508MqFwQ9xkugDE8KkZ+WmcyLwPlbePm+gMVuYa6hJ6JZh4286RSTvnhz1XPRTCn/J88O6axoGo
StU0s7Nyirx9LkamNi3a6fKEB0H81KeOfyq8FPLglcMuLGhHdMBNyWHiw7xojvmnLeaPTJlazknD
xmgkPxk4N77VE9iYGZTzjgzUryvO8fYOi0xV2mScYi+DSzw5I63uRtR5j21QVWBDBW327VnY7GK4
uMimrlGzx74NTso/oIu8c3cz/m17AyJK+92/p1L3Tg8Q5BOM7d11tIoeqafW6pW2X2/c6JPbDNJz
OHnHUFL6whpQSu+cYBVHbFt/w8MdrtPAgaDID3DQfnAXPohMD87ZD1vyZdPym9A4v9M6B+jSe1Jz
/zQPTO97XOwrO9Ti3CYKDsp6QxqxgrwDlyHwSv7e7ZY2IA7Q0tClP2K3WfM+ix1MOJyGpiMGa5Nr
6am8OgmCjrLDHDCyMhOLIUwgHNj2IWXVps5TF6M9PIkQ2DaBJ9LdkGVrN5FtjOXvr8KDeAC1T9Fo
56mGat2HF05WL3A6wJDDtYSebZmWv78agk6kYrnukic2DOUjG0P2y8kA4729l94OCyITCKfzKvKc
eXaemgES7VndnNseDzPtIALt0YuycmLYhjE8uoDAVN4VnfOUoW6yR5ccuABj6Mzn3X/n6ybK/jBi
hm9LtyZ92XnjFXx2rbtXSZF0n5wxKNaAfTaDG96tobKHVhzuPIV8QEVyLN6PmdMeJogDrFxKFnub
KLgG/Xyqlpqc9TR3P2vmsofNnWWRiX8rvDkS6H5NnvIOZOmhp7uvakSLX1f77kpayDYB49XNKuXH
JExIATLGRN+5Suh/MizaprJhZILg1IQepWnM0ue2ANEWBOroXQ+Y46/b/mCxr6kKq0c+e6hKhgXE
ZmMv2DcOR3ZpgtxJR53seHsQ2wotf3/t0gPpgC0e/GI3IVpDTtDRdfHeAaPAvPaotIQ2Jv8cT4Hv
ly2PMEQ9+9+GBoB82YXv0qJI7rWuwFdcFfElzKuVzPzbqbjIZKKbiGomWkfTFbkk+q6uvcJHd+es
3imIo+fvQJQuCoibxVUPXa0paemh5EUfrJwvNrMZfp83Y1ezWU3XBjyKp6pLPjppyR6yIV8bwWYz
w/G7HHTSkFWBzdIKdPkvcC3ksFY2tcVcJmZO9ejA1HkPn1FRSeYDX2SBoZhQ3usy0McwyYf9mAxV
eAKIaHBW9qHFZiaIDuIFlXL7fL6mhT45bL4L22tJ6nOMuD4BFC0IvzR+ve2mMXVjm9wNO10P6XPK
ivjkxuHR1fHwXlTgzq3HNTUny0YwsXXxmOQND+fkafAArYKwQT0dxj7ij5OuxDb2r8gkqYsV70AH
Ok7XCjyFO4cgnQnNVTRaQZl9ZUNbtpsJqpvcmVcz8RykLh1IA/nAkn+lLqa06QQymeroQBlEkOLk
qUmcmZ9mSOeAMSAL1zirbWYw7nsxp2nh+WlQ7PxK+0cdArqjBLIAwySeb0/BNoTh8qlw3Bbs/s5T
Ab3dv19EgaD9Ub9PM7LtIvsDTMeTjlLSo1SeA68s+n2ioP+xh0qfE6xBxi0uaCLn+Mjdgteh/05Q
9lH6/EvSo4yepzi3yFK5kW017POoOc9izL5tWjmTvK5DLrafJIufWOE418mLvnRlIr80DTp4bo9g
Cff+ANMVKdVT3bKzGqsD78JjAw3kXZDp00JXcnsMi/1NRB1jENMKejf5FiH/fkiFlPvWhbRM1eTR
Ni8x2etkI6NeBol/5i66r3GdVocoSte462yLtLj+qygAmDCv40lYQogJPMkDxAAPhSY/xMKru4sB
CVkxhm2hjNd6AGEChS4B9tRWWp5qMI3tSBqlhyxbU0K2HFYmjZ1b9GM4TYH/Dl2z/DD5gTr2/urb
wfZ1w9EZbyBlNSgKjBh3+V67uBoZWytY2VbHuNebPupoPPvJ0+IHvMJzPRXhuz5HWW/TPjUxdAov
HjfTsX9OUx/4HjQzQYJgOkAx7fH2AJb1MXF0voCUcjFNzlOuUQ49JDIs6nOhoBO8MgPbAEZAr6ag
+C8Nxyt07P5kY9mNDyli4uZu2wwWD3nlCdIdeADZh/rajoG+m3np3zvFmnLv8iv/LElEJpKOAnRd
0Wrw3+VV954PKKpoiVIjTfrj0qTQdlGw7eVm8tH5CLfjTDr5dz8vVHaS6Rx1uzhRmqxEiTZDGJ4M
mbgJumFdfeVjJH9EYC/uDyyv9FqNwOILxLy188Tzi8oB10XE82MSVMmOlZG3W09O24xh+DKfZO7G
KHadNUvSA7L3/k6CI+fENerb0IoDF4zvblwtw7M581Va+XH6jHyZA2H2zgmzd7PTgHbm9ra1gC4i
E1yXOw6kzXywCi3xsw8SK7TxfMjBoyhQwp5Ucxak/zy0Ygc2o/vbY1oeCib9XKMJgsy4S58naF6D
WIoFu0pDgLGau0eRtNVxLvL7oXIgRHJ7QMueMwF4BNfU0OWCncnsgY+wBgdGzcU2eB/kbn/3/MYh
Kvfmxr8udeEsIf0+J+WafWw/fdnmr46VpnHzIAJL3lNeMvEZ0XSFXsgg/XR7YSzO8gfQrspFBXmr
uNhxb/4JqEtyIIq9n9NVKJ/t9xvuTqcuGHOI41wbH5zoKh/oBTLLazR5tt9vOLucAaYsCAnOIKqP
9xTitGhRRZZ3zuJf21bIcPZpBI9tCAe5+oC4ko6XUGem5bER3nTaNoLh4khT5xSJXaR48+jRdaby
btn+TlJsvJn+gNKh+dtr0Q9Z7JLWbf9JxzIn8T4uXSDjD7fnYAkDTUBdA01LT1HtX2UPrieEsclu
ImB7Dtr5Z9GAxvL2MBZzm7i61COUQ5UgfybCpTtkldmhrgqxqxailm1DGM4cu0T2eSv8awku2zsx
8fYYtZIdRa3XcNkWlzABdkJGGeBeXfYMMHnzmbSlLHZof9hGHB6ZKDqtuBauTILzsmM71/2XhHG2
j0McereXyGZsw6X1SDroxrf+tVXBD7Qhp3sSAtJf9kQeyna1tcU2jOHb+VjlQROQ/HuTVFdR6eJe
tf43RqbyHvS7+Yq9bcYw/JtDvJx1TcyKncvCjv0QPBT8G+Sq1kJny2XnG+49sQpa9VUL3IobfWlC
5p6hSRfveYFD0BnAauEH8d7Jc/l02zqWCZnQOMCkpzYGlclzzOvmEAakPYCPSa5c3RajmMg4TcqJ
RkKQM8EL6QCxQPZvkoPF04tBlJNBtGjF0y0xlqn9Ooe5zlC8k9eaQ7imbJ7SfED4w8fTkFC6R+P7
xjqwCX1rXDoEo/TlVbUjUN5eB0jJ3K7RAdjmYVzfWexT6L4P+XNT1zxHCxgkPesgzPZRU8R/eXnk
HLs+TY63bW85H00SOS6cNsZ7Aucj5+G9nzIFfVLeneoAvdPbhjCcn4NIavbxrr8CzDcWp06E5V0E
NW76MPn+RnLCyGSR05lXJFwX0dnv0bEih1I9JO5Svc3LtYPe5ieG4zehE4ZeI4LrxFmEvhWan/8H
HjHb1w2vZ4hd/SBPyDUE6kP9DFx/CC+hoyJnLT1lsbWJh3MDllVZlKA4kqoqIzu39v9L8nX32bxK
S2hBg0cmcxxnKlQt59W1Lb1vBKRYp2JO4s899Of3UQpkl/aCh6DEi9QLpPosaTWdkoz/ur3bLMto
QuTwSEefhO7FdapkdihYcwHh57TiLbaPL2fcq9BacD1BCjKiZ5HWX5vW1/shXmVwsJln+furjzcO
JIDCuqBngLzEzh9EclzQgyU6Qrdldk2hVpWhWFQHOb026JDYo14cXGKxTUE1jEwmua6VIynzqrom
bt8+cEc1nze3MKBc/vvqlFAxrirU2q4Apk6AIA4z1CZTkZKVU8pmWsO5GWPVFM5u8Zx4FRLCkNcG
z2UHRbSVV7PNuoZ76yYPBJJf0ZWUyf2LWncYtGfPhUDvlo1PTQDcWOcSaPlMXJnyUGx0AodmO90w
crft+0u08mp7CmcC4VmB88lnQSBOPhDUxV3kuGT+tm2A5UJ8NUAYVHj2xbxAp1sz3mdQ/v6MkLdf
2ftvX6vUBL2piPNkAJXMc+BoN9nlUYCqI4vksOsG+NregVTnX4NPVzfU2wanJuYt7iZGuZD8eYCY
xm5ox3kXlP68S3SQHm6v2NuhFTUxb2mfRmDApuHVpU79vmzTiLyHnvpEDmRQQ7YvodjerKyfbTrG
LQ7I4BBxD9NZMou7QdNfU04gOQ9F09uTedsBqYl+c0MWZSM6uJ4bJK6aPeAZyXgIcplui0PAhvz7
/qprB7JxmU+vASZz9In6rOO0uWNDu3aG2NbI8HECPVyEZwF/RgvtLyFxslIn+DGkCD83rdEfELiE
l3NFef6cViqUd7IMSXYf1bzbFtpSEwYXsIbP1E3LZ/BUuxcHoOBPbJbFCmWKZb+a0Le0qaGPkU7l
s8TG/DQVDfwQOkzfa5pmd01XrGlIWbaSCYEL8fwD2VBJrqJGt/ShS5Unz+B5lnzbUcWWDfDqqPK9
NAWpRVY8gyYvPVZE1o/uNCVrCi+WfWRywIWyakcmWnpNgo49Nn3pV7tsZPoHyEXBz3F7L71dgqUm
BI56TRCVXeyedVZ+WZQWlpYFl8uPjY4+ql79xbr3Vao/3R7NZhLj+naqNhLcn7LnEBIYFajPyyHb
QcEk3HYUmgg46Kr14eCR8tmffKiEaArIYDHtxdx1T4UzbFMEpyYTXAFFHI5TNbi+lEbbKR4vqk+H
laeyZZH+wMB1GpR5IJl9ZlE+z/tu7OZxl+ZlvO0MN1FwqRsBQFvy4BoMuAclaAPKTKhdVK6qt1lu
2T+o4FSYpKXIgrOc55/pGD6mfnWXAGKz9MAE8Vo5wHKQ/AGGa8Wg8DzKEKwhxR2y2dlNKf3qjOhc
QK/ipkoKNUFxBCL3QmZdeE27Dq3kiYa4193YQxR+ZdPa7L38/dUx0oAPq0nQlHht0SVyXnIKz3GS
ZWv8t5ZjxATDMfA5gXKrahHnwBqyrrqPFbrzAIPMz7e9+u1MFTXRbyzxszIqneKZDkMSHKAZnH1y
PNx/GaoBjEnvHAJUOKFatwZOsW0w4xJfVJa1Tj1wASJVmeZZcZ4mBWUqTZPrQPBLIMG0lju2mce4
zj1JS+kQXIbNlLmQomJhDbhQpdjKdWj5vol+i1mLtt2Gi2e0cDUfoKoD0mqqZHO9bRzb542AnUIm
g2YQHXz26tIbDmUM/O6pgur9ChLF9v3FRK927+BMGVcFblmeFTBDRvm/td80K+k8y+Y1EW0dlGsG
QXL+HJahNxzRtDK0SB90hDz6w7hmAstBYkLaKKSVIx90ZNdAS5aimweMeprvYGjQVB14NnvEgbxz
7abxisvYVm35+6tVq7wAdT8t8+ciSaZoJ+MFT0AjCLoftpndCNRl10tG2x5xtG7meueGvT6pFMWh
lRjUZhjjJm+juIpmIsV1zIlzhi583exJWtVfAU5Z0zi0xCYmaZzKBeAj5civpEcPw3J6EV/tm17S
o0Tj0kuHfQ5uZEc7G53F8HUoFY+dh7zueWrl165keAbGIHRfE962LNofeLcWuYUF3Pgc9OGXdol0
E5Br/w8vA8tGNsFtkeeFfQFKwmcS+86+rcJvUdzW30oORemqVvR0e3PZ5mH4PG7yEWrhRFwhcvgN
h7z/IHpN97me18heLQe8iW9rAMKN2haXboxXeXXsw6m7p30CfrdKUiTafcCgIEkCRdjbM7L4owl2
E+DZRgPcmD77QZU7kJntz0PQqGrFW2yfN9zdx+VUKdnRK8gHig+p7LMvDoQVt/l6aPg6Ac//LEMU
7nLms7+7roovfVLOa4Bf2483XJ2VzSjRIfFfutPvwLsbpRt7iGho3OQkqIQKoaQOmCmMcIFQWZRx
NJhD6GI8VAhU15qVbLMwXDudlQKzDfgwdOJ0F1q6Y70vUZRiK0aw+ISJdIvB+oTwDdgUt3PlfYme
xo8SYO9/y35a26S2IYyrfGjBlTl5c/ZcuE3XfFJo/lb3ScrALrBDGi5Ycz7bOIZ7d/3kFnGTV88o
Av/Mkyb+imrUFwBY1zC4lmPKFGRtXSdTSqLUmBWC3RFaVLvEpf1eUdnddUCTb/NqE/2m8QbRbdaz
K609eqGJG+LUIDGkI2+fGrZ5LHvt1S3eygoZ6iyhVz9S7QM08ICUSKf0IFRbAc7a9isvQptBDAfv
nLIkpYzD6yz87K4b+JfB9Yv3VQfy5NszsXiHCX5L0HfB0Ebp5TuQzUvE1BDVqw99VofNWmvuSzHx
TywiNWnlElDj1r0jy+vUQLAPUA/0ZqMtMYF0JFnqQHhdDS93Okh6Pi4EIooUj9UQ3xe585UAR71t
qsZB4IZplORShWfqTfKdP2swhbZJP2/UtaZ/AOPqoQqYQCol13J+T+oeakwy081w0IXDg32Wa6/Z
pQjLhl3Q+hCYnJDCPaFLDIiUggl/XJmpZXuacDnu94xhft57nc98z3Qx3wHMU+1nEf9yapVsewGY
ILkuyObWKzi9jgJKWjuPKuepbd1i5Qlg2ZomSs4JNU4g0lfPWvlLi1g85lT96MC5XK+ljSz+9Qcz
ncOj2aekeq7q6KHq/OlQVQzLFtGNLS3UBMx1vVtHbp3wa+M14SHtiy9hgf9s2tImJV1DJ1g6n0Bx
7VYtcAEAm9E6X5MYs20j4/73p05kSmJ14NIfEL02d43umubEouoCplHF7m7PwmYFIxSARpODDEtQ
PY+TU+8F9Yazqlx5SKfc20Z0TE36uRTlnrkgYXitKzXog8cLUBATBLSPt+dg2awmZA7Cy0WWFi27
6qR2QW+Y5ZBklhN6KW9/3/IkMvFyVECqjgwzEh8F6f4Wuhrbn2pA+9w+nEahDywCAdUeXf0OqqMz
yk0f6qKK1EoXm212RmDgSsiITgRRuAoi/jcdoJZ5VwyQETrdnp0l6je1VhVOxlxXoGpPSTPsFUn7
L00pHjsECIcilt3JSZx4LfNt2dYmmk5DKMZF7/eylIDuLMDlPAVobxLynVNCSPb2lGxLtvz9VYjQ
5QrqPfESdkbTT4H3/d5Lx2LFY2xTMOKCUhTo7QYHwjUoQvf4wuqX4Qzeaa77Q9d4auUisdnFOAFY
MpSCOKV87iCHnQhAEkDf2l36QUSHyUnE+6CHHN3tBbOcAibJHENOoXMowW3S1dld6TbB/wME/dUS
oM0mRgRQ4y0gBl2F16kMkNgps3bR0lPVmiSnZQomkq5zCEeSNKJXHc+fU+KBb9Hf97O78UFmYuma
FswjeRgDBBGDuFW5IMDuQrbtujUBdJ0WbYgmeXLtgMY9UVdPO9UP00rEbFl6EzQ3OtJlpEBNC92v
IjgBhZ2Ij0mTcL6SWLPkol+Y+V75W7aw5sgppFevEL8oG6J7PRTHpJeXTg1H6kClnhT91ukY3l2N
napGx5PPFXQ/k52uSeB8FB5aen7d9gbbehkeziGlPfll/V+iW8oKBYgajwG60RymYzshuhuootcQ
InM9Ep6pIw+tdsjWBTLudFWFaQuVY/mMxpcB6hi6/AU29Whbuu6lNeWVsUWZzhUXyEy80NNNCeRd
4vX2DMvpagLlht4VfpUonHoCgI0h7smOBHr4lMjlldol4vsmG5tIOYAfCwX0G9RQhjzeNePo34+g
Xzjc/rptFsad3UCKy9MhxD2WFh1etc0BVAGfUsrex03vr4QltkGWv78yBFHCGbu4i84NAYufW6Cq
m3TZr6Rx9d6rwx+3p2I5V02eOJe2ifRGLzp3xfT3i7hnMjbv46xfY1S1eJuJjEsA6+SiHqIz0nT/
TnEW7DKIbdz+8bZvG54s86QdK9GBVH1GsTJvMtA/tGqj8B01gXEA76os9HXybWRZ9kmz0T2BQawv
d0hNzJ+2TcFwZgFeTCkdjY6vGsT8uySjY3r0OsJXlshmX+NeJnMOGQcf0Me8IN9e7CtE+qtQqwry
b2/T0ATHQaJVg94JZUORLqkzMaRl/BAIrNCJgtMyBK4aco4rz+K3ZxOaRHENRdsrStGQUWqgV+aP
9Aelc3KXxate9/aWgjCy4XVd4Od5ytgZPVjd3sdhBZrhYVNZEtHE7x9XARBlSNak3zM/LNGeMQVk
X/og3F45MmzLs/z99ZFB2qJ2JQsfOuW6J9r4/MIamh5QSV6Lw2zrs/z91RB+RvIG+m3+e+h0wgI9
OACHyFlDAdsmYDh0x8KZ9Mnkv8cEgLR0k2r+qHSri/04euzv2y5nG8S4oCWIJNIpnqMzBMpxpoq4
ups9ne96Fs2H20PYVsnwajn3YRHn2vmmCy/5UOeZ+65mbXPa9nXDpzvFeBLnifMNAbdznmUEPH61
1uxhWR0TCJdywNOmmUZn4HYhMSObfAfo/JfW2yiMBK3M37eQbB0+iA7xV956HxIfHIkoC217GwLZ
+PvHqe/7GdQqIRdQcDT/yqGa9H4zciE0AXAVLwRUZJXzrR1ycafyojmBhubzbcNauK6h6vT7r88V
6jUiJ8E73Gy4MOP3snLVXUKjj7oQ8pT44uqPFdvThJ7GyL3rNXpJsgKBzZyiGWP0hupYi3Yl7rdt
BcPXXZBJqG7IxK+YO/4Od8Z4F+mlUypfhV3ahvjD4QNSj3XMf01F4ZFd0w9/0Yg0oC/10D56e1Ut
NxQz/B1CDhHL21T8Uq0o+E4HyVfcTOyQkDl49FY5K2zDGD4v+lBzBnnR88QpxFECMDqBIiutk+vs
oLK6bS6G6yciasM2q+rnLkq8HadUfp24cvXOcdAunLX9vCYqYTnC/kDMxWUx9vNAHnwXsaAAeGMH
xhh35QjzFgP/WbgAsd7vOz3xcQ12tRucSRJFBfRN3dBP0UrG+hwHTqwz+tV30yaXD206Ne1DGlfJ
lIGwIwJ+5FAyIoYn2sSinHZuqyEXc0x4ONAVR7RN3jhFsqgMFQtE8qsoOFSwtCrVNZqLdMWxbJ9f
ttCrS1RFHaklV+QBYjFTe1DZ2HroevK7TfkePER+/34jgSByvZI8sMhhVbXjrZrlF4iwah7tZg6d
1xUz2iay/P3VRDo3CkXgV+ShEeEIZrFIH3L0Sdze67aPG2cDYEog00VH+QOdy0e0uA5nFDnX8HW2
jxuHgupa2osuroHlcSJvT7ChqrtMMC9/vP3r306ahJFxHJCZEahFDEsbGDJLH5fSXJe7yYdp4I8y
DtAFLOe83EX1RmF7tAn9bgxF/WZuJ+79E6KB5NT6RXi/uUsoNCF1gTdXQRuja2rqVKr/ilMO4tNZ
1S2/v71gFouY3HGyqOJqEr7/rDLSgBiCSZCdVJ7c1kIQmnRxCjqWkwsawecQQqw7t4S6T+t4wSHU
ulzxa8ttZiLrkGZHbaVn3nOPpm/kTerID/e103YX38nXRFJe6h5vHJ0msi6S4RAg+naL3QhG9PQL
0il1coT1G1nveEw9ee0GAeW+b2BQGnV4BIRFusWdXw1DiweBbGv3Hil5mewJJDz/ESOR/JDyPpr/
9r3BCR5Sr+g9BJZD0T76ZGoB0YMagsTnUYJF+gmqBXUp9D5tISg3oyjStumDSklBgaaX2kMDRegn
7TScOkZKetJdrZ3TwqwZrGwWy2VrstnpBEyGi6Djg4siA7KPzj6v1eece98qb5u2VvgHpR3rCwlM
CJppJdF7NutTp9HV4i0h8bYtbxxCOaRN8jFMAPUqY0V+dj1Bp7vI0qhaOYRsPmUcQjTMIYhC+/4Z
j/5IHkEwUk33w6jHleyR7fvGkcPFAN4/iAA8dLNC04HW0+F/CNwsXzehfUWklE7YJL/P+fD30IMt
pmXFmoSFZQeZsD7wLLbzACq2h8Sb6QW0qSFoV1h2kaQ4Os0qUtw2jBFJ9GiGo1Xt9P+EdVPFx7l1
dLybZh4MxR77i8UfiS/qr5v2k4nw4xmDN6B99MFPQm+64zHv8n0tnEqtFDIsQm2hielz6aRwY4EJ
bCcjLXkDys2iwTU2iSZgwSEIZqicgZ5VO/k9j0s1+icXYl4pOdOwb6l6YKh+0PwA980KDnKSLGen
bZNfdtGrWMQHOUySlBIvv5k+Jj0gdSHkQvbbPm7EIlEeBroRgkNnb3pSIW6m0sUI2z5uHAOdr4ik
0hWXpoRCWQchsR3gHysmszmRcQSgkMUdUrfxWc84KRMPNC3Ihq/BiW1fNw6AqXTbklFKH2QH+i3E
4fNOa7JyelmuUxP+x4mq0JlJm8uiBpiMrn9a5J3aZlUE2vLrTaI7R3gkKbXn/9OlA/jcpioP/XNM
o2He1hkZEsP9ySzjIUTC5uw3/ROEGvMjS8gjWE3WKFNsa7ScO693fSA8h5AWre0EHFoy19+5QBQe
ht3T7c1pG2D5+6sBpKjisSr98kKzLj26Hv+ihAyBKVtT+LEZYfn7qwFSL8/6Ho2Rl0k73sFta3AW
xWu9DraPG37rJ4UvJrDOXyCKAaYS6o73vY7Wavi2tTEcN+87oiQv/H/kBKalrgg/sjB2vrbaWwNq
2UYwvJeqdJBzE2WXbgS+GY9+vCdad4jVriV66yCGE/uKxwJN+QlyZgOYMHEfIm0x4rbFQ3J3exdZ
7GDi92idxKqOCL/ouGsOHYQa9jM27baPm7kEgeSwp0d5kYjxj0QgO4V+v5+3P26xgInEm1w9O52Y
0ovyUYZjKXBgBBggSOqCLOH2ELbFMXxYsr5qKLofL7SG2KD0pn/rOtyGoQ5NHJ4fhOCvBXvB5aWe
60PEeqdE1O+Hwv339s+3rZDhwG7QOjMF89cFMihffY9+8amawECyytdqG8Bw4gk6PUXVq+YyFRXf
gSkNzfEcalmFxE69PQebCQxPFh2Jirws6ksjgCvhJYZQCaiUtn3d8OKcNkD+TlF+gTD5x5fVHwkK
S9s+bnivAA/FOLhheXEnfaJkRnU4a9a0IyxLb2LvVDbXyp0qcVEklzvFESUnBVi3PWfYmGg04XdQ
Ouw88NaUl65FiUGw+UM9rNKjWexqktSJWQiFdtz64sfQrkoCVR5muo0wPDShdV3CHV6mWBytihZ3
L273heo3WA6g27a1Lf/y91d3YxcXOkqbXuD4H76nmpDTcjWO7mpu3DaA4bvdJOYwKMfswjIEzehI
cIlODj2YjI63Z2AzgOG7qfTrOtUSTKZe2h3yCPjithz/vv1x2683vJYhoo0CNWJ5JhzLjKXTfu6A
egcd+VrC3fb7DdeledMK6XBx4Qzg+RQyM2W6NX4w6ehSNGJqh8G8fqGeKLoE9joa/m6X2/H2All+
vYmaQ9Icik5Z01xoBYlBJcAC2YIX/vvtr1uW/w/MXN5BFqx3sosa2clfDh1gq+6K9e1v+/lG9MyY
Qpk2WexbodSxb+BhOH86QbdtThM5B825ucUTA9/X8hmadv6+nlZfdbbVWf7+yndzEbeV4/TVJZ2G
74S7/0J9oz9UwSo7pm11lr+/GsAHPR6UbUvcu7wBVwJK/K2bbWOqD1/qNq8+rnwNmtKBFBcS+HOw
S0nVDN8CcDn725h6Q5NWLhl41SmFoznQtbOPaJR+Gnsk8bbtTcNvU+jVMFZE4iLCuTxQzU4v/oUH
weO2AYxr141l6qOQUl+oh7hQYiNdSM3eg715bXcu4d8beV4TK6djbxwbDyBgcGGku0kD48KAqz4t
jWOlaru7TRMxoXJgFnAdd8QTA33a+qB5/530wylYZ/ZYvPWteRhenIPqocfRIy4Q+XunNEAp7nKT
TS6ghQWfwXfsSTEcbs/G4hSuGUsXrMcDnsEs6fC58fSMd8Zq1dLi0iZYTuaqDwrHx0yWp+oiEU6X
umhCq03NAKEJlutU0PuNptVFOyAOebkM4o0q4KHJItdAzD1kccwvBCm8HarGyNzjOb9t3Y2rWEVh
gVdYU16YS4OLG1Xxu4FtVDQOTQXVBCWIsFIJBMyDIX9Z+JQEdB+oNfIL27YxvFklMdHZxOVFTYgT
peqb+75M2k2bkpgYOQFiKZTOGL8koJ1NJ+gDZBJK8rdX/u1NSf7AxM1JCK7wtAJX/DTvITHyEeyc
creuWmMbwPBfMMQnMc9ivCA58FKiRt87eorkzvPFNkQTukV/v8rcKZtjjhgFyw8S+peTOsJEbi/Q
27YlJl3cNOQ5n8BEjiT/JPcvZwLusa/bPr4M+uqeTOt6HqqkrC5TORxfTOvR1eDZtvJG8OwGEZiW
M7+5+F6b70Q+Tocp6D/3fFXK5e07BgwGv/98ASpMBtpH7Mw0zB59MAydoMzpLKqQ7/qmzzc6gHEb
J2EIDeRhCVMKNNMl7cz/jqrVWr73HwD0zzsGDOe/z4PpbECohWeGOzL5AxiEpv6scG9+VYvm1dEH
38QvNJIX1ckHY/Z916OHKNnNdGaQyRW6hZrUwCCRRo/+WJfZDmiA+pgrrM2uyCtka30dc//Q5Vnu
HZGs9MUHb5ZjfZG6qfk9SxVnAqlvfyLpMccvZuIbuJ+rke+7CLz1O17hJ540mmL9gwzGLNv7Lsmz
E4nS4i9oWPSQRA37uT7JRvjvG5+I934rm0uHDmL9oBFnn9GBlI97kTnFMY7C+orn5/DdlVk2H9Nk
9n66jco+Rb4bfGjGxDtMsR88TpmcoSqZ5J/ToXLvVSAERvNVvNcQwPmoqsJxd06dF98JKcFSzBzB
jwKSUSct+OwizQvsnzfp6J5Vgz4NMhT/UMHpGTq0bLgDydmiytfF7F/elkDaUdD2wsCgbv1LQU8b
K5Yl/8fZlTXJiaPbX0SEACHEK5B7ba7FdtUL4WrbYpEAIQSIX39P9r0PPXk7XRP1VuPoyUyEpG87
C8hzqoCfoukoAPIrWgoQABl0e+iidXljQthvKITYF+snbAurd7vBIBvvgDEFrpqD+23K2wH2OYKd
C2BMmb8ARy5O9DzOh9aqAoEVKOAxk0nLwtTUxfwsylZsgyBcRwzbfHkqC0xWC268JddwjkSaUwVT
KkK8dxrKarNqVp2CAdPqlIRtTMEAGuyWaG3iFA473RfRExA4yJr0WzAX3NsAlg0DMKipkAACCosG
w4jb0fSwU0GXUC83JFlBUrbFMt53veMHFqAEU2MSBnkTN9ruzMLpC4QmpM0Fa+yJUBlTIJyg/LPX
SUe/d60DkVlMi0+3hafstwSr4O9RnAMqNxFnfpBR9lHKvdLnJ2WYeWls4r2irhQ5H4q+O7VsGfI5
nMtXZUb/l/D9RRx11axtLjtNozzsoDBzA5wIJp7EgLNZR15CtkK20X5hXvOz0dq+2lWJe/jOKBCX
+qXdyE56W2g/iEMJ6P1LB74UNNt9H3nFPEdy740TtqqtV87TlTfOPxoR8lvjCA2/kBWD74eqmdhw
AGrRd3stiuJX5/nn6XcyQu4q0Nx00O7BZVEtCRAyXNfzbZygT5QNXcHvNBnxWzzIpHRp7YAjy90Q
a5cFDUYumVuT8sEo6kOCdAxGkHDIFP/Vrn/zwnVpaA7hBU3SYnRNfyAVUCAAlo/FLZMrbQB2E2uQ
BmUzjhvdY+CZUzcD32T8RsabOip4e+tROGxuhahwtrkpfXe0JSMvEmxLswkaXAfZ2Dj8XckFwASf
2wA/Q+PwPhKjS/WldkIVYFTZFp6gAyzcMzQJO7NXDPbUj3TBDopmiDjD+QWgxWQq0LitkBpCXLqp
efs+ezi2GUfVOjTZWME0fe/HfVHewhzBt0h9x8HkpohC8UgiBpEtEDFFmdrBj5pcoc5VmerHEa+t
MBAEgebbHG/iZInbTYLZ7rBjwYi14NEAQZiiiInY8bX05Q5GCUMHFBmVu7DWJkjBCAv2K5Qh+62n
o3gAoqbtyQ4/dtQmhXGfolNWUFYEd5VSVZxBxFi4NA7Dpn1xslejyqytozVlcozoxoar32YNuJaJ
zQmpxvZujlSFMjco2JEm1vZPVYjGWDqreRn3ksy9f7O4pY/K1JuiGljueHSwnuRWBEtuVeAFfwkt
6gUoDmftkLJGtMl3lnQtahDiQdbpe4NLb7oRsMi1ALjWjB+WEpgkt4niKWJTugb+4r2h2YpYjGPO
5vmm8334uItqXegJ8rodWTbzBNmFKQ2w/NPWW+Hx8aPB/GD62QhZ6iP6+3UXpLNXz9KkDvhti6hh
BXsiIRzCNsqRodxXq5MwUGmGZj1Qf3VqE6ja2KyMk97fTr5veKaMMyyH5OPMXuHjYu6aeU3WL82k
AZZEwdWYtOnj1WZq8vSyiXDBzpkJKqlzwKvE9MDKWLWZqVzBDv4U0/WWQM0/6wQNxJb6/borY2yD
H3B7tdNhTpy2W1Q8BVQtSVkD3TqC63RS7RKafJRjGPcpKJkDefAhSe6+1oNUdpfQpKmWTaKK3jzE
gmvoydkhnBBbvb4gJ0CRhuR3GXkqfCgKkbDfhHHP/1HBUVtt5yJBWIzXpJp2UGBi88Erld+uOEfN
OvxyIonFC7pNzbwFnEM4MGjrak65E7V9NjQonzHacuRlTNRU+2li68C0qKGBJ6wyVtkkSquoYc0J
tYSOwfYWcpwz1fhqfi78WbX7yoBusuSzBFwVMNBFQ0dnVCwpf4hEIYDEc1GRDDjUIH5plrmQG6hn
49AXTnj9jkzRQNIK12Kfu26Uz8Cb8AjclaZk+3qAUnxuk3oJdwIXi7uddd0NN7EfQV8YO1Yems7X
fY++Jrf1HkIrKDMJxc2XAXKh2zzgzogMu0QHh76iVG+c9af5llkCZ1zoqHjuEYjGuj8Yvvg/AmYi
BqXkUcrhZa3r2ZwCyBqsuTdN+CVRE64wlupAk7uRDRfzhg0cGVNGqqmAwQM2LKzc00XU5yss7A3l
qTDz2Cy4QaCwvpV2StZTxF39XsJFMdopYLPMxl8miRi6lJPesGpZzSsb/Ti5ha2DTN5p0if+nKsa
tkonW8OycDuEppD7ibaKbDmDxuEPzfw12dhxNTHN4OHRu2HTsE7NRzmHyfy7I2N4M8Wt9W8LbGpx
YMDRv2IJlyrcVUU4hstWU8D8whR1TLTwXdMNa/ylghKa/hbErWy+NIQK97WoPdQhOeXCs/d8lm2b
g2QZ9KirRk8n9w18ELobCJEMzaMGmi3ZBC2PbIHD2tbLjii/6GzGYEm8gg6omgG/t18H+QsmWxpQ
5a7sXfVK0drRD66UdEitx8b5jTuG7IJFifIFfiONp52rWNg8CZTT+o6xVtCTWQIWwDtN2V6/gxoz
/hUJoEwflFAlYDY+FJHnTeeP0PbSpYzgyghtAeL2Bettkpv1fJHqytLgsEwDtAx0KJZkLymmDFu9
jF1yZ6uAQ8inWVriDqwB/hqGY12MilIus/te+PEwQ8wWuG0F4ctlit9HuY4IEmXfiRFqU0kEO1NS
K8u3XVlEJ8pb6u1pLReeO9kZf6NWiKfkQeGXiAMMKsigvEHxJ6sC0GMkIgz4gdPUiA0ntKVP5CwT
eqfDbpmTXAxd9w5cY1IeQkXloymmsrtRmIcz+LiEc3Sy8yLdEW4oinfomFWYyqMPWAw/JYBXOlOB
8YZ73wvD4q03BLvTsHKYNz5vICIQJL18XqIpuhVe2U1d2vXIfU5j6RB0F68OkjvPiOg0hz1Vewug
W7ANEnSmy7yYVZ2o1GFAhoumaWTT2HRxDeUjtFXCJdxWxDo6wZsOYvhlLvpa0Veq59Z/WafSA3YO
dJX6gQpoiZ40Fi36atgEN9o0XNuizJo+QJ40t0G87nATO5LGXQO+IKlNgl8XxJ5ge+jZ+t6P2dOG
H2PQ2I6L0xjepXKAg2kGY7QGockGiy54ptsCJhtgERGarmRYohdUmmGxHes1IJsYGthvig+9+MGh
UwKZU4c0IHfcte2QwiFweYYVV6UflBrK6ZeqwoH/nnumqi++nCKVQtKe1zeJKZnMumgUy6aCQFW5
RW5r1CuraFRuQNyU5FdAAfPLEQNXcRvI0KDXbIqwvBM13lDKl3YYDs4EQFwFrVrjp8AP+fDOy7Ae
NmFhJT1Q2rtxy2Xnlox2cJG8DaKSzb8ajcXO40FbvZHtMk073c2qejE8DsVWwwbE5AQ+3+Yb7xF8
9p5fIhFi0TSg+IB4ER22mlfIRHeUjsvbMCAGv4tJhoKlU8lZtUWaP4rn2Sa0fwxjNa6nRA4GPBw5
IiPBIxX0KULCT3B5LR7SEuIKW+xmP66eihVp430VMBwpKqHG/t2KkWsOemwXVpvWVfyXmH2gBQMN
NlDmJukGmwYU9dMW4uSRfa40gk0m6rHnNwnWfRVp3aKgQG9vLnehK3tzEzarbjflFJLM9yLEx1Qn
blg3FFf2mgbFNIe7OUmEypqxRW1KomG22bCYskLMXSeVM1Mj1bJIVvzcRIEWp6irIYTXlc1MDhHA
sT+Vz8/GlHT0mo03D85PZ9cixRuQ0a+bNUr6b2qFO/3OojA+kX5GkgjY/Yozh0uIHBqwP/ybglj+
4uoetyIkAOSYcal6dWIowreipXASQFFk3iEFQ+m+8U0yNCkiIP06QVpwultGJr8lJO7Lb2UZhY/x
xIcONUhnb+pyCYqT7w9s3Y4xnZqdEgI3xKziJKPlGVSj4Po2bOnUn1tnU9Jh2oRPzbQ7a9o5zIiA
jhkIqg2QURKSEzvHj5wz0WwKqWP6gKQBJ5rQEoGZLiYGVErW+BuKhABoZZwyvn5xnV81uMCHKE9E
EY95spRJ+wx1sOhrF44oVLqWIhBQP5i8rYiD6Y6vIXM5fmP11MTa/HA+7R7sRHp2j65fI+86gFW/
IX5a833mFpzMGK5sT02rabdDfiyGL8qDS9Rdt/YxCJtTBZWhsoU4xBnCOOBGbosQdRLGs+st7Inq
eU98AVvwybHVy7XBAdZUzuj5FZWfFdiGXd4sa9tumgqh7/vYs6697wqGloZFacXv4LFFNsRr3JAq
0ORL2DQ74FBpzNm3YACa4x2HLjHZTPvwpunD+tZLgoVvYIIeeBucMpzOtQVO6O9ozjeDt8y/CnWO
EsWoITfHEJ9hY+AtZZV30APxcksNhHoAdLY/i+pskoo+MTyPuRh8nipB+gG/pZOd2ogJXu4b7qOC
sl1oIZ89B52vUuHDS+DRoHrj2RquMtwuUCn9TqZzeyekDqcq8Iw8kPa8DMQJ405jQvTBkqme0qJt
kNoWYTiZLVzoR70B3Ld8bSAu8QthttE5iLkYSqM4QeElW1y/b/DMGJtNHE8zDnqUNGmI5OrQoRip
MnRf6LAhCRn51ngjtpPpF0QqWJyYaNsAs3y+J/3yeY2cZ9G+aDyJVIOsUHXqOOS1s6paSr51OI44
jYvBmQT+uPgFFdBlNhAuNdhy5YDHiuKzsNHsKVR1A/Yq/o57pNFtP4Q3BZKgU1IZEDKaGWZviRUa
u8j31D14aGucNW6s75mM4uJYeMGoc6oiHCfkxfAkEuHA3ruI1BaterXKdJAxrs1Erf60nyFH6e80
AssGZqM+apRJaQ95rsSmpIs1+CEwkA9Sl6BjJ6Auo7LRJ2ZIJXBSalf0/vR9LkPsk2DoF/XcLZAA
ywWnsDwQjBToIGm+xLezQ5vmWbOB3UC2YaiPVSlB6rLVhOQXxisIV9WI9pIKHNp9LQf2J4gdOzam
qHM1d2erKw72JUfNdfAKaSmqTIPGELANfpue9/JXh1QyDxRBYQGhHXO0U812CVBKr+dTcoJQXXCX
hOjwpEC7QGZX8nmQeecFq5dR4GffCfB8y4arsmpPHTSURAY2jLmjZICkFgQqQaFvCoE9gbQwMAda
9qHOYIqO0NJZ+OmoGauxGLXeIqkPirxt5vKbCCbxtam1fEB2eI4kiWleGljs7eEPOT2sDC1Y7dEp
QlZQeuTUoO7tNwzF0pEtVTycWoRZhK0inCQ0XrwWSXM3IDLfAGQe3kK5yj5rtbZ9WrpK/pSxG37h
qMT1TekmCO8ZV+rzW0BSJ5aFlChJnfhq+7F+18VknxqhYSDORm/+oVvcmelYcnVvPL1OoM1QkXEf
9BOMY4IACtVcrQ9BMsfgepSYfkI6QT0xg06sKofkK0Hv4zglJd4I7KmKvUCXDn2TxneblkACNYcz
6fImjVcj+elkvGaVKCCwCyeZc5CzNblnU1x6aVsR88gws7mB8vnSIzqG1R0F07jK1+a8KxnI3ZsE
OhztMUQJhjYKn3+USw+1Sl6gIzz5Y5djw7BfY1+sUy4oN5uawmEZclJhnxWlwV0BLBvaKww0y31P
cFVwE+Kzl5L1sAGqkUYnhdNrRoIGPa/VJXODKOCV2ZwQNAUbMCH+mis+3RHMubfdhDPttzbIcHtG
LFuU6Hbcj6ITzuf8InsBv7vGZ6tKI7RCv8LW3jyGJTPHKpmQwLeSjLkbVfPGx0X9cq5afw/LXP8g
aNkhUcNFlTVFgCNVAJx18/d/vrpleeNJs7yruUJn39F516+zOGDh4/0UazunbKi9dyjxd49dkNT5
PONWyh2r0DOgDqla3sEIuN3YpVF3hoelAK3AtEdOR3RRTZvMv/q+9N6gOWBPAiV1C/QfyGd0IfQF
vnT4PTjbk0nn0g7fWblokoF5UIOZpHT8GOlpOqIwYd/QKmiO1ovJVzxEtKvqePkr6Ad1R8BiK1MC
Rexnhz5lsG9MUvygKItlWslBPje07b7Qggzfi7nDrYEc5xwGw6Dp8srxsEm1WOLkRkhZr0uGbhkO
41r2Xp13PkrGVOOGHmH2GsguXQiIpft1WtGvNM6uP3E/FbshhG9ohgmFPVUxCBM99kt5TxQf+a2a
mg5JDJF8wuQNPe426eSjDHo2nLRlwy9LmMi6PoKyKCvgLZkGmLR8R6sFm9+PC5TxZwXAB9gY6eYF
wkrsC67p6SGMqTqH5wApJUT+0TP1Eg3aeUL5KYmJ/Ym2+/i176uwRHcyindynQmaYJ2PxZzQ9cuK
CYlVP7tS7SB1IPiOgxt/AGPXFLliEHZPeV+SkzdUFcsJB/MR3WSoCsFwFcsRn9laRbOiCp2HsN65
MeHeVioABdIA3Ri3DdFleoq9KvTSaUGQycdhwfRuTRDP8M/k0WtJwjNQGbDgM22SuxpQKpNDfmR5
wp5utogG48FBDgCq1rxAn62FxRyu6w7VE488N2WUiB6FTFG/xZgShNg7XLwwGHkc2gYSbBD7bjQ0
EGK8JNRk6hYRuB+BjvOTB83POidqGqOsxNWLDMCDBF0QzPPjRLppX0Fpe4c4Tbd+lYAgoxmHJmqw
4taTrByfIdMBLOsS9t4jAX52j+YiGry4UcPf6K2Pr2SySAcX7qPvaiax7npIVPTAh824CodeO9wB
C1MhdE4bPqM3oOZbdGD11ncJB197OfeLIcCv98vkIesXklZPbQcrzwxwj/reoPeZjRwVL9Teh+yc
IRzgjjlFaIx50Q8crt9cG5yCoOdcbWSEgL7jzis3AzJib9faBEuqvJi/FEWNty2g8SlS2FfLAv+f
XtwTEQPaAcIA2fe1qeGZnaDvV5cE7b044c8gP8GwPaF2V/p+80IooUneES0f8czrb0hceAL8T4Fu
tW9xkDA1C+/toJEAUAQa7AUWuN9dNJvHDg3xQ6QQD4oy4L8tE/Ina+X8eM5I9ngLwF3FXrJnsvQe
Pbg69TeCKiSswkv64TEOWDcAV7a4zcphe44+M/LoFiiJLFo6b0t1gZuHEdLrFJrdgKoOnsCiwVgr
enIBRiODxtTNuk5t5dyyH62Mgi/Yy2g/SK/CeAs//THRCs3TKkxA96s9ZKfOTCDuj4uM5pzMU5H3
ckEoDiONV9yJRHxlJcNMiWMEc8+rsDqVVtGfRVx5b4EaxT0PDPonsIns/JeF1OG0j8wIn/agQA+4
gLLrA2bR5S8cIVDaQuSWw8T84iA6dIW+KB+tG0hEBwVJI3gIBw/U6+xJoTE75p5/3ihGr/WwU1GL
bKub4eKtu7jG7RkETY3BUYQrxmlD7hPoQU/bzh/Mth0ic4xlC59TJBtjfECti44G8fz+W1d5U7kB
eilGHjjpp3Fa4r0MGhQU/mLITTIwn+97BSFj52Fjkp7ULCVW2eRMXGqat2Gi/JDwCgVVowmBsUvN
6LO1rn9d6oGBA5uAv+0PKG6zRvX6qeVAgyYaautLCt/dZMoLxsix9cCAdBDYem+AVHkXER3XfDFB
+biijdzvGig5bGiCCd/TioL9HtOPYofoiyuBw0vSnCAWGI9HROb5vjRzuynQz+/AC+BekQs4WSYp
BR6GpbCXGmRWjdSvMzgn8X5DmO9+TnMyfAEhOdhww7q3znTltFHIrDYEFe4jsOH8jiHduaVd1UE0
n9gob1HjdKjHApT2sN9V9+tUlWFea289xWuDKNYPBSZlOoJFpBbodSb+qJdsCMLgS9BXwyaAQPiT
WXpYmhl1Lsxx8juQTiMUaoFXNm/Tcg57sjJoF6LpxX40Ha3uVkzHwxxRrBE5g6viX6JGvurBo2LY
JGXUfMX0BdWFmGrkvksMe4cKteC8AWKn2bKy895lZ824SUhI17QXEVAM3TyFNytH8zSNRLiwrS9K
tutCuf4cCPb73oPaQ51qH7KY8O2kfurFcMDZcgT3Ow39u2YTuBFJEmIKWhGqVfWeN3X9PfBY9xcM
GtWQwQNGbIsh1CR3RRfbk13W/rWx+N/Imaq7v6ekSLTK5w60NQRRYGU9ZP7TXVyx/lsg0K8oE272
sOqCV+VMmdxjq6HYO/fpQVJq2uB9SGCHmy/xFJutXKqm2pQxGKRphbIG9GjKv3u8COl+msKu2aso
QgXgQSv37JpcQEmsb8ugevQKGmAug3kTeJU9JCFS7fwS15oij1TB6TAFVFU+Tit+XOih85iOEcP4
YfKb9ScszeR8H6wFeSS1r74R1KpPURybr73Xc5uWMS894E5rb02rc/zB6FtuDO4TmROz2B2GNuZl
Jq3eDVGP6QIc2PCnh2xb9ot7pVPgl7edwMgrNdXoDgpgjrcAL/kxlA4TXyrC7jQtiPZ5tcAIBxkl
hvvooOM16mi665EAa4D8/h4ENEu3hm+ixo0NKd/a/kbypMWPbqnEdoQEm7draoiXL17l/ppXPdJN
1/hTUaeGcbofJx2vyNcSr303cflW+LZNdmLCD+475T2i1F9RkjqFBoSeZXOORMUGtVj/TayqQoBN
LAbTOp7Uk6sis/dNXb6iPa2fcJ2It575mIhizlb+ghAP6gIT1zLMKowL77uxJblFoU1fMbJ3R4za
Oy+N/XCC3Xpo4MXkScB0ZFosrHnhgui9KgyadWz25nlvah+qAyWqltRMINzvOxcg9EGGQOdiMbrf
mx6KMfliISqIpnZSQZbbMIBXEkGW+wmiys2tgk9W/eyVkT/vMAiVj7QUmj+VzsPAUFlffmtqiQ2J
pBgKQfPojeQUQKItyjEmCm5lVdL6EK9TYb/jI/xxH7pYrJjLEEA1SFRI/jUe2+VnGzdt5vWsFpui
mzFlSkpSJHfoxARtlow2+NauK5GvHVpH3T7p67XKPbdidowj3c071E3ox6BDXom7hErcJ6g6MfpP
Sgft9rRfsRsfALSwrxEcFwATRJOW2g9g6VfwXpcKVgFpmeutFf/LeDrbAO1Xbw0/B2W6VK/izdAx
Pyy6Y4NG+Vav51uojHHVfvD5VzBf/AJtFxSyL87yCv+L+q1CHWU6GJ98R0n6KcjapYSVVdE8aTRz
jl0IkN3JAfRA0MYAnKj95Bs4P9s/QHEdIilHAdYdnQdG2PkRoPHzkd3vtdd7/vd/fHhF9eIpigWi
dXWPwGbS/wKpeaYM/guOjF8g7pD9VQnqHeDIIijoBbpsR8Swxd8FZdgpkOaWEtlcjBqkDSvKPodQ
vFSoItWClH/hCrhZaK7NHeuzWH7kD3ltQ11i73wDcFjdiSMCA8uAQHvFnfMwwpD0cwDUS+dGhhIv
CMCYO4Iuyr5AwcxtoEgc/vaK5CMzsSvPcClGhfnAFGKUCBovxOBTJPqvLBii/0YO4squutSjgifO
edwW41BQFLovzJtq+sX31u4DjuoVoOWlfWOgFSzCh9g/ERiPhnuCqavyAfZyqJFaWHY4eNy4FWDE
P5/xawt2AahFnxwFbAyoPXKne3fmi9m1fvwviHXXvuD87/84hWT2bESZ5x2og/LHTMsWOaR+h1Sw
/eQjXJxzSIEJySIJJD8GHR2cTKo2m4RNbpa6k89/XqZrb/3iuFPk5KLphDwGycKO3Eik0Quzsf3g
aFx76xfwWtFg3sdGio5W5KUUrzcjswBQRqMhjiiy+/NTXHsXFye8Q0Ks3QLwuvZ7oFlCOJgPD25G
Ly7OV4PK5CMc+7UvukDZCqvggrCo7khwTSK3al+hWIFj+CGh78r7uBSZ6sYwWkpfILgWK67fM5dG
qfDXp5bpUmAKc+bS116LewoofFS1EFVelh/18CFX8G+N7H+JHpcSU5o2oaZFOyF6iDcRVfc0ehaK
/AaM4Ak4z1ehyz1M3n6ssG793DNdnHM2CR/64qBdVEk35WcGsAIucT/htvngGF57JRcHvbE+AKKj
msDBK5CCBHGDtnUpSLD/8xNc+/zzv//zIikkwwDSP+sM2o31zHsXtB+E1Svb9VLACROWwtdDHZ6c
4cEDvA6H6UQw5EGTeIzQUfrzA1w54+zijPOgbMulDoNTU/pkC9CTiDD5CuZh+TLqvoPWf0y6/iNe
3rVnujjrsNOL2gBSgScXghLQiK78UiA9HMZi+pRgDGUXh1wXFcRDxgGbOCjCzOE0pqUc3/+8WMm/
51eXkk4MZa3XR9V4tMkAuYklNwH/KbzwcU7EnsIlEC2eo/ysLQWmNP+5u4BXccbRbjzOiZSYg9I+
8+RHwgdXtm50kaoDRVmsiXHj0XDQjzWaa7lsPqTeX7tNLtWcbGnrmcWVPWLohD55V//EqPfpvFi2
bCZ0RdVXICP3MW937fDJ4ulS4IkONgRSLUBzi8sRbHwIpgBm8JHt0Xll/uWCjC4OO3pKSesVCx5p
ne8KCyE10SJz0LG+RVUKj8gP+Z9XEvlL/0a19FaKCM9x1g6y4EBDvMBu1KQPZ1O8BXVP7LzXP2/q
a/vg4gZgmGYTr/fHI63ciwa3JB/dJwXJ6f8zc2SsisOqtUe+QI0lsMO7DMEr+PMvv3KbRBdnXRBW
eABx22MTww4OeKKsML7IluJDPuaVb7jUcBJ0TBJv1O6GknPKUEORy1noB8U1uil/fogrF/ClihMx
uK90C/FUnUCakMcKg1GFpaL2LlafVAihl0pOrPYknH5jfAsOIgfiLPcpOpl/foQrO4hehHGgoEgH
eKc5KsqemV8PGWbWnxMBoJeOjQ1wc0zS0BznsgLJgydfw49znmvv9/xE/wjf3VzUU+hxRD8J0zLQ
rgtgC7oqlc3yObVcjOn/8ys0RKGt1s4chWzivCsw6j4nUp9b+YuzWxmvxRBIjkdRwmcPnfdX72MS
/bXFuQjWHIafjCawRrXoIOhQFpuzSR2MyfUH6d+1fXNxfueS/9/qW1797AAkycrwwwLsyodfajaJ
Mx6naEtcockibyCD9GqahH6w7leW5v/5KKKdaeWKWVgRIq6VM8Z5AlfbZ7VY6aVuk47bti8cNqZY
5bMhvTsUvfrq+7H5XJ506aFIgMg1M5fmSNazsRoDprE/v+JP7ctL2SZoD3mg1DTILax4Y6iDM4wX
zAfX/rU3e3FoB5bEtcdk9QvWNYB3lOTedIX+5C+/OK6A07P13CI+dR02PzQBIcCeAupHn/+8Mtd2
zsWJJRz6k5S58KTKbsjUWSfeOUg1La78+blvuDi2FMOYeGh1eCKroXUG0fhZZ00ElQIAlGC0+kFz
4NpbuDi8TjoBAas5ONkGUCeAjV7/C2LvlQ+/FG7igNSQFuNbgWkwkQcgm0BUwbQTVIY/L5J/Xo1/
yeUudZsGxvU0TgEG1E1ZPi69btIa+rtn54LVlBIN5WovleQZ+Gwa8yfEez3NH1wf1x7vIvWOmoXH
DVw0BeDSZpxPK6/rCvQztLV//fn5rqSql+JOfPIGz5QxFjDyY3mQkfdzCPuvUbWyDNy67yoMPlBr
v5K/BOeN/o8QOkl4VXVAIAI9YTnJyrGV6YixzoGo6IYAUPHBml05OMF5Lf/xPYIMDbO+b4GqOKMJ
dSuPkvsvsIF12z+v2bW3cnH06VRM/hJIfAMiRZ9Z6E7nAIh/TukMlJn/fADog49uAcFFpIMAk6kC
ymRDBv+Tc5FLl0SQD4HYHyl+vRiWF11al4+1/Whtrq3+xWkHHBKqkEuET0+UvS1LUFxI5+4W9G82
n1r9S7GnGt5Rs0ggBZHCwygcNhq84PERywgy+weB48pDXCo+KQ+jiaoGgCltKDtEPuaD8FaRmyUI
vM+F1UuvxNGMPPb1/3B2JU2S4szyF2EmBBJwzbUqs6uX6nXmgvVM5bAIEGIT8Ouf0+9SrS4ln3Gp
Q5qVhKQIKRTycO/QRQxiu4d8JuqzKlB3d3+SbCMwIu3KRwE0wetECpKwwYfojwNefuqw2+wCvnS/
D4sb/FJ3eeVoRejMIQqCgnTXud2PUbTOU5oAJbStdcONezk0neM3aB2pmpc+d9jZS6pw4/wYLiwB
+AVqLETrwNEHuypFgNCWAhCEBJcId+MMGZ4ca7yyodoGtQFsLMZ3Ts/ZR2+GGO22KTIO8DYpge0J
6hCDcAEnC4Hw25UpAy5jW/uGL4d92IRaehRG1A78mE6h2i2lsSsHgsV+TOKnqfJQRYJKYkC/UnAT
EC2+IG25TZbeN/meolah6JUE+Hivoj8BTykP0MFaI3q1+BcxDmbBUDldNjW+3VdQeEwI+KuypHlc
DrSVyMM2PYYLj3gIrIFfhvHUzQzougtBpHgGGnHT4pokT8hOkUx5ywYUzAgrszgEKzEoaVa+3jZB
pvuSRjpd4sYvqShRcIECvV3RO4ARpwAS3B+BrQvTh/sWgn8ei1+KCYxzgRvnp2CS+dkHkH6bh5nS
iJ4CDLrvCTyMtsXH2vMYKjnGfCVSsa2w4b8qm8C4SxsYkUfCd2XRo6ZqdqKV6bFEdsTwXg+Ukaio
6dH6Eq+WrH1KWv/aO8ha6Lk6l9w931+Ht4fhmbRPSTf3UZf82qlBLQ5c1JieeQtY/P3m315m7w/i
p6woiCATjjIKzrB3JC9QoxKk8sTaNfJ4WxeGN4e0c1xR9RqEZzgM+tj/m6AQZze33TbxeM9kfgr8
fAjDpeBzxyUMFTBCgarMuK6f70+SbQ2Wkb06ixMdQCjeJ/ELiCe+6BwFLyj2LTfpOXqR4cuVGGaW
ASSJc8BBjEUSwOl2FPX1ayHpsqX9ecfyIsOTQezbDbKqfTBbZw8ynXZlX30j0DgoFP1+f4JsXdDf
JyhMAg0awxRjAHpeHfok+gi2r+4nkKv0qJXDNlHbeZHh0347hGB/mdAP8VJxQPaEHIEaWFOet62z
4dSgIHC1r5Yto20AEZkc3h/rhenn/ixZmjcxZWp59WZ4Y7tQwLOnPYT40r9QFanjlT3J1n74+yrQ
CSD1ti7w+UUOB6tqXRxFD6jA/c+3+LEJKgOasAVgZvKRq2r4RwAFxddS1J13BBB2yrZtdyauLIsR
46J2Ql/05Lc/BXiV2n3TVtOKodrGYHiySMHRFLao6MlA0/VOt/0PqjPn5LBtFIZeuKzNq61C5B0e
EOaSooILZcFAwU57B5w8KwAg2+cbrgwxRZ4WSFX8IqYMJV69Yta/90YwhG1bY9ORo3ocKtzAL0iL
AKk7Q+8DaGuQ1Oc8nT7f78NmpoYTYzHjCBUcw6UEKBQ0RwGq+8EUt61xw4Wl6DzeVNNwSWL+DCoA
gtzOmpacZfZNAFnYp3j7yMf41NYemLfqIjxnJH9mOQjN73+9ZR81AWQTakHT3qXoIdMnyBe+U0g3
U4ZcRcqe73exbAZvnAYmhkzyYXa8FiVWAIlnDw0VH3hSv6vK4bjQQqgmODXztncRL1iG+coZGMjf
lEMz9OXK/Nh04RcU0Jzuj8NiRaY8YVCCWgqye5BzTFCmdIgK0HwpMa4cyralNtwY1dNIpYJhDIXQ
PKt2qJh+4Ihadsxb00Vdop+31sF05b5r5w4yDSnqpVFI4w8PDilOSohnEME95i073p8n20gMj25Z
ndNOaozEGfEqy3IQ7Anl8z2IMLYJH3imTGFVVkPta+m8TOFSXl5DZaFz1BoQ2DYCw6VVWVPpN/Mi
3FnO5BhXuj2nQ+s8a9D93J8kizGZkDFgEL1yRMk7FqNm5MiiAc+DaUlXrMnicyZorCzaKiV0RPPK
BX6Agvc3yz4lJH1AoSoDdSKKu8ETsW0si8G9crpeNYVIOorOEsr9r0ArTCfU7K4RSlvs1pQnxHGZ
geJqcF78cXR2oG7sT8BHqbNO9FeSNvSji7vc/ZHYuloM4tVIGMRNGZkjLDzqY8jXX/z8XZKOB5S2
0v0wKAnyFF2vOIqtN8PlPQ5dnKlY9GHnKX/wp+TvlAswzuTPIwVTGak35SY9E1CWJkOntVQi2RFJ
bpBGGoAI35g29EwgGZnKMcUftN6BBncfzXG9d/21q5zlfOLG0c2L2A865qSQe+QgJetKwPj8FKJC
eAhQ0GQQqF26v/Y2jzScHtQHvg9SzuSW9ND3TQV2K7BFOXgF3NS+iSHLxjZUovXdi0jzD4qCgBv6
OWuSjJYdywSMgVnFa5s8SW/IwsXnui9zPG+F/BQpHWzzchM2lhGU/4A9dLhoHbaXOEzn97XGC+D9
2bENwDi4Y8d3UNYxpjdQNg17sL2ww1RDsaVha7Inli3xD4iYIr3nTdip8MTHvle5t4/l8H72hp+R
Cr50rPrmlv7t/mgstmQCxuaALokantxAIaMeseNmn6VXpSsBla114yAHA1sdo/wUHqzqjKgEHDHJ
XEe7OXYivild7zHjEAdbLQe1zEAuqM6+6g40qyNKLje6guHUCM+Gtk6mCcqB87z3iw65II6k5bbJ
NxxZDSoExzHS2ngV6M86iLLPToJy7vutWwzVRIaFReCAZYqC8A6P1cU7cIIB5SgDDwXMLl8IZ7Z1
s1jxq5Ooz8GpmfpVfmshfrrPtDjFLEIJ8OhuS6h7JjKM5JFOZNVVt//XSAKL1hGVtNXh/vdbbNSE
hhFQjSLU7PObaqBMhZpxPOa3qJzf1vqyOK9mJ3QJCDA9Ut3ARlGgjtWbPgHpVq0E+rYlXsb0qvU2
BckWzaV7KUlCD0vuKoYq8aj7tbSM5VAzoWFUeLrpklDcujkOdw2SNNeG+1ceu8PHCCTFa1lK20AM
J+YgRKp9JdxL0sKIUKwKHccZFPiNXsOQ2nowPNl3lUZ2zCGXnk7VESXu80PieRcWgWrj/lLbejC8
2ZED+DCCorjJPH7qInC9gqjtP0iLlMf7HVgs1cSLTRzUM6DPlDdcWuTPsps8dQ4mFNivtG8ZgAkZ
A4VSyBJoI9/KGCIQmYSfoX4xBvGIKrcFeCZoDLzYILIcW/B1SnmexyY+/g+vGt5yrLxxbzQRY8It
Gjpzf7xIAJ7lyZN4oM93heejfGqXCNQPXMCnq+dnFC2ATmanh4XN0gNheQPCXDcDm/HRTbpWMJAS
hXWJf8qyBLo/A8js1c+hF/X8nuH9HK/lKAUH4JOX5EcC3gOUlRcl8+qDG9HS+SubwWlF+8J5zomq
xA9wv3UuqnoQDqZnKsBhC1wNmNZYCCpkN2JkV0IPqP6yUNz00a5sOlCGdk0UuCvJMZvpLEv+aqOY
+mksorlxL1lZPPMRaO220l+3maWxCYHxeIzk1Ipb60RgrPAHHxRkeZ7ydCVvZbNLI4ros7wFD4ys
blnRs30WufQj2MqnXSdbtmKXti6M/QcU5BAidyoXEhY9P04eW3iqXL9+gnFsfPj0PGMLYh040JOJ
DLc5ZDFI4+NvIKHMVnYf2wobuw94QwcuGYjF+l6DZxZ4xmpEOdz9JbZMjwl2W+j0STWU7q9nEuWh
souDmS8P8rUrxy8MzRuua4LdPHDkkRLcNGDYhBF9Uln0kaQjOeVF96SSDPhPOMvBU+DxGFgNnj81
J48gR5hBB5d+qEqMlwwOqHFBLOIW/OAN7LkthuniMggyb5sFI3sAUtY5hCEOtxFSObt6BM8xTYcE
SgFptoJMsE20ebngXjNIpy9vPuoFwH3BdzmBqnTgIZ29bRBLz692gtGdxqaGwt6t8MoEfPHYe5w5
5ZehDda6sAQNJg4uLKE54BRS3vqhGK8sqa7MoeE1AHsWhCoAh7g/EovFU2NbCIG1C2SC6Bkpg4/x
ck0F1/XGTJEJhQOnSw39lGG4gaAC9TOshJo83Si46plIOL/p/GGISH8Do0299zsUMuZ5BbrBcNt+
Zgofgn5DOSSM+1vtaQ8IhfF9ARnQ/VT1G+/xJhguLn2QkyuKwBaFxF+dKqDfozLF/u/4BcBM95fY
kncy4XChQMk2RGPkTcR4OuUxhCHTqeQXvGmDNox3n6MRVGr3+7KYk4mL852wJ4mrytvoN+G1BvaO
7BFiQbRhW/umaw8JYxQiI7dmgkon2BLT8d85r72VGinLzmFi4kgTeTn0V6rb6HrXNI2LU1VFLynF
OXn/+20dLPP2auPwqawAAS6qm8jiFwgEQU1iAAn35lSEqYiYDcSHgnVb3vKQVWcGfojHZIAexv3P
ty2vccK7UCUREPAqbyAjCkDUOVTHEaooh/utR29Hnr8w3K8mp42h5ACmx+kSEo3DqwZ2HvjKsgHl
W/4M9sDHYf4CvuiVm71tLOZZn6L8uK+65paBWHtXZ9nfVet9uT8SS9smNq4lgQBTA5aZVdVz4ImX
kAcv95u2WJAJjMtCD1LxINK7BRDs+AUM5WXrnothtfzR1oNxQiOrgSfCJmtuJeQLwD2OJ+yhyUBR
Pv28PwTL0WaqHyZSNRMCwuZGhuxD2vvPTHfvwSD63WHblPI8Ex4XhhKqPBlVNy+AijgFORHuGmzj
uWYKIOIBFbIO49zfqEvpdy6i6dOcTOrz/emxzb9xJI+oB/WjhKlbNujsAHa9b1HgQ7QqTtZgKBZH
M3FxwEq5VY3T4OakzgPOuB9F0T4gdnnq2/5hZvJl9Lr/AZ9l8wYjZJ/nuuZTDE0uEeTjh7kmkDRR
ma7TlcDa1r7hyRxcR6OcenWTUVsfW5yfe+E64cqW/Xbr1MTHgfe3nsMmkdgnwFDow04FKN5RErPp
66kJkIN2AHjd4ry6SRw1FDRlOybBCXbflmwfb/iygnopRCy66ZIVi9ZO5nxTDahG7zf+tqFSExUH
IrA5x0NgdZtBEgwFFge1O7r4F0l3f6UH2+cvPb86Ebq2kgJiV+o2ik4+xLN4bqDVsOkAoCYuLlnk
AKQacCMeUY3QR1F1dnKoDd2fHNunG16MC+RIQD6mbtCLq/4Z8yoqdl6PxPq25unvM6NznpO8aaob
BC6+9mnRX1s3dzYlOkBH+XvjE9SSAo+O3Q013XQX9EKeo65xNs6M4a7Q/eySKQ3UbXLZTXc+lN7W
ADRvh7r0DwCco6YAgorqBmbpv3q/vixP4C0ZPgWy/iicbMVybN0Y2XoC2v8O57C6gTY52fPU/y6K
7gfhDfDkYvgEca/jplU2EXFq7tk4QNcp24Ge9wX6iqCwrAcNdsdt7RvhdJgiU+mAFvkkPNCihqwj
Jy8DA+C21g3vpWXTR8EU1Dekosm1aYvySaa+e9jW+uJ4r/aGMVNEs54VN0TRdbsbeA/9J5J324B2
1CRZ60UAWQXIeNzCFoSITyXRvL1Ce0V82vb9hgfHM6QpaxkHJxCktkcu0/68Tvphs1DDgzWfh7F1
J3rlFViEsuIUg4MjE80/PHD3tSbnbWMwXDl3CwktIKe9FVkA7nYdoU56L6eFHHdTB38g4nzIislK
QS1p8m+iC16QWV57lrRQl1ATDCeDYZgpw9ezQf7dUUb+EXkARbEOtYAhY/M1h1jLmTs/By3FycuT
v7cNalm0V5brFiNkXBgCvChw6CmGjNJj3/Rf7zf+dnBNTUicZNC7iEoubpkE+HEEzfAOJHpg4knI
BzfK1zhSFh/+M9VITXTcIkI6iCDD8VZKH8p//k1BUeMAXnq6svS2Hgz/diA0O3ZQCryVUNnM9wFo
PS/R7DrdLsjrfuXd21IfTAPjmM6nmVVe4qNEd4Dgo3Ouq6YNv459KPkPYFVrcRp6XBTn77UqoG+2
Q1YupgXinLoBl3JSB0gSP48OaNXXqKZs4zb2BTomAvIjeAmAbBqHulD0RMK+3TvD2sZmsxBjbwCD
PvjxIQVzE6BoCb8GLQCy8T4AC0H2I0nwhh6LqdJf7pujbTTGDqEc7QOXJqdL3IIJKgE9N6T5wNXE
q2/3O1jM4Q1DNJF1kBblAEknuOmRwt3n2ZAcXVC+3W/cMlV/4OrAK7EoiLV4lvfchccZJJsHYOtH
cRBKuuTQRQn9535ftoEYu0KINE0VjdjqFAH0SeUpzEtue16iJqiuggRLG3lDd3OargXTBzShyhN0
IVrnuO3rl/V/taepUuV0ciuscw1ct471Vw7645WtwHKacWMrwBtgOBYc+qV64o+TW+6lO+DY5F9U
GnwcIbO00o/FWE3kHCC5LqvBeXlaZBNOYE7t9sQHQXo9pi/3p8nWg+HcKADx4kSy6FRK/V65oEhq
2/xLNeZrV3ubFRnOPQFrMERqcEGuLr+1M6o0tt8mTdI1lJdgEwzw9UndhefSbdv3rFzN51s+3UTM
CcCSJzmG0xWMa807RNXyGY+T7UqoYnFlEzInHJ7rbpyjk6irGvIdmYfI3U+B6R5LIEz7tS3DYqsm
bq6UES43rJtAGdPF0PyiuvugIz/93vKIq93kTRBVSGk+/XvfomzjWn5/5Xg8DicV96BsTSClcC15
CqGoOnfiv0k5eKDf5/WK6dqWx/RwSUBgknjuleIqEnM976sOugX3R2FrfPn91Sha7vogHOj8a9g6
7g6h/Le4CT5ua9s44rkeIXE6ufFpIi59AFN4foZUyc/7jVsc2gTOiSQjWVry+uIPVY/HJ292rrpq
oLPlFUF5u9+JbXZMp4Yg9RjhXeskZhdy7hleuaB1tDb3tiEYR/TU6t6tgaCD+mwJlVSXXScEdifw
tz9v+nwTQxdDjkHHbR1nYLdDkIVMbD7k30fF+naNK8jiBSa7Wpllfl0NPbmWSkOvguXZEU+xw6Jc
Fe+8ESrg24ayeP0rOwVtW+wVHQ1PYQPqEDUX/Yml0dqV1rISJooOFPxu4DXxdJU5/S9LQO1BuH8s
RoBn7n++rYPl91efD+HHLg5UDhl4ZEz3kFR71jFiy83RmG/4ceZ4NQLJ0r/GjaPPdEBVetKsQXpt
X284ct1BTL7PvRDC6cGIUocKMp1FBVIuPmx8D6e+cUA7LXhKixrqLTuwhX8ctECxL1j7VubfZqaG
I8cQ5AMZgErOpQ4/JgOQpAhkQj8/QkztdH+JLXuFb3gzCsUbKPx0zinMUI0O6dIGslmRB9G1Te2b
+Dkfdx2oSjb9OwXBqwN0pZ8BfF4LwCyHpwmeixMnq5E37d9BNL1+4hJ4c1oshoQCgwSkj1ADDTbS
GVITRkdoFkdpOqH4LS0QJ40AcwFB1vyzbZ6Mc5mwTkCuqEbrQOaHjx4Yb/Zjn6xxdlt8wWReC8EA
BGmOEop22TidIBgMnTTasfdgg2iP20Zg+DIt6tzrGt+7ctpi6x6hFVPNaxcS2/cbvsyzuO/yksQn
CC904on7qm+Ooa4K9z0ZNdQk74/B1o3hzn48MRJASOqiUgWBJACAdJjsar9eyR+8/ZJGTTQaj+M0
gboJVlmrGpopLrDtfjf97PPmH63952XCahBDAB20knv+BZ5548LrGQ4OnA50PepkvtIYar1AV+bN
0EGaLobkpBNnkOEOEw9KdxDtmf4t2xnCc20/gXddMgahN+iZFeRz70Lo6ObFAWPHoejG6QOJ3Fm+
IM6oFZSZlxBZ1h2IAso5qmJQ2is1HopCp8XT0PBhG/kENTFxpaOQexFpjBsXLJhD2f0Ap1lj6LCs
vomHk5BG9OgcZOeeKIn8ZB/4KMs+gB7eLYArBrPMf/fNzLLpUiMsiKEeCGkgxzn1MvjSJvxxEUO5
37RlSzQZ3oDJY24I1Z9zCPGZYwtxHORxA3nQOYCJZYNLkifnteps2ziWiXwVHyQerg8cmnYn1RX8
DIkw+SUqlN4WB5qQtsyNQzYmkXOaJFQFywjHhrNKym9ba2ND8aMuo71mOPcGqD3RQP71i19XtWtv
S7a5MbYS3cw1VIOwxmXWsYPKcX/0E3+lPtS2ykZgAFW1Lu3mwDkt9ZvI/71LtI/y9eKv2CkPYz6s
bB62STL2DpVCxnJ0ERwQYLb3fsbf8eWteaE+um+tlkkyAW2ZM4bQS06rK8KO6SBKcL3GyNHcb9zy
9SaQTTQtwd6qnVPbxS+6ilwoO3p/Q9d242uDiV4LOYE47RBAIbOFwHasEb0CrbVyVNi+3ggIdDMl
tZuUzikWSMyLYfyUODNeG0a5gvC2zf3S8Svn1RDoRalJVF7jhcfHdyDDW/Zi7epga335/VXrYcsG
UPmo8hpKYGnDBFzyyZR/ub+yyxy8cab9gVoTjlN4UNs6aW/8uqTGiBOCoZkdFu2L+13Yvt9w3yxI
wF+dBOLce+B63QnOouxrzYT2N06/4cI6TEGGpnV5JVAt3JG28ndLlc+2rzccVwSUAOQylFfo2Mgz
yTpyTFEktqlxE63W45E/VKSG8FyGEq5/koZBMjdxtr12mYC1MG1cD0Kt5dVv8vw9NIqdR4ZC6MO2
bzdOXsXCti0DqPKqCDy7flk079xpSDYhgKmJVENZXj6HnldeOarZ9r2LnPyE4sijS1ZfIS3bgolU
89tYT2z0qnPrwmzKAEIWGoqxHUSNd/enyBKjmmg1zdo6Q43bcnDJbyADSh6A7gghzg4pAyCQg52b
Bu2D1/No7zbNWjGI5UQjxnkMtXPWtcMocdV1zwSnGdQ0T4sIiIPwyAEk4/7gLG5tQtlkMcc6l7M8
o0yZ70syT0fsgyvPP7bGDZeOZUKqwEWRFfQ2P/c11fuGj2u5AFvjhktD+hrvcKMLBfQJqbzQDV4g
PLsNHuSaoDWSYHub6FxeSznJ/QSl9aPnhi/35/xtk3VNxBqVSeY4Gh6dxZnc9RznLx5Wgx1Dhexh
WxeGW7caGkh4sJfgi0EOIBF1DfnH/jOIjteKRN62T4Cwfj/PeJUWBZ8ieeZgRiE+XAGiowv+0Rf6
kOptz5OoQvu9G5BlgO+jlPOl7BAQxSn2DRJP/92fpbdNyDURbKWCCLqiYr60Pn+WVdbtnHiVjcvW
uOHAAlmkGRfb+qz7+AmSwXLndRsJXVDP9/u0lDRlaYdA4sxTaG0sag/pvJrltH254bZt34DxG9SP
jzpCHWw/gRihEHytgOntWAX35N8/nZcdBFTDKHuMw/qdwt2+H6pvog4f3EBtI010TRxbWFWjcF1d
n6Eh+02PiHTlDM3WINsmCuSa+qCCVS4pEx+LW+QfyPIi32y2HBO1BvHhGLDQSF1p3fYnQWpIz6ph
5T5smX6Tv62EHHc25UFz0T2RyTnOWkRzcdqWunpsqqRvm0eH1V2/wqxjsaXQ8F8eDbPsAMe49GKc
6AP2uhBpMCE897jJh00+NwAJEfyOQY0MTtXvCIfMLFCFX7Y1bvjwBHrEOJsp7GgGl46YsTlsxdi7
ph4o1HxDxVXZXPUIEaaJiOdyqWXZ9uWGD/tRgCDRIeoqo9A/JYmbfGvoUKwc7DYjMn1Y07Conbm5
So0AZSK48KEcMyLlPlru9ZuGYGLX/ARi1GMDnXOBoP1cjhBbKsturc7ccn6Z4DURihhlyHX2uGwR
C895y79kRfM4Jd6tIWv5U4v5m2RuCZhCZNk0zbWdYECQbk4+1N0qhbQlkPgDqzbLnA1N2uBWg1p5
gQq+cqlBRRb1x/0lsHVgeK8/dLBSPJ9d/c6hiN1Fws+kSZOXNB2LlZSHrY9l6l5djP0O7L84Z7JH
f46TgwzTDwt9hOL58/0x2Bba8OHQL6o+ykZEEEP7pAGK22niXUCFdBzK6KlL1nJDtqU2juTJD2iC
J6nmGvuKH7XfxR+6AsD+FYe2TZPh0LQJQIgU9c2V+PIjeCa7XTtG34YUeYT782T7fsOns4CGcRZV
zVWFCNYr1EQ1UT6fNzVuosxkL9tgjD3sdQOgoCIGDBhEHrm7hnCyfLwJNMNTOGsGL2+vInfqasdp
mp26WQHsuO37F+N6ZaQQFuq1iPv5kkk8F6mgeA6nbFqpt7bspia4rAwgduV28DIysudYByCXZI9B
8S9e4dfusBbr4YYjqywW2dS5zZXO8pvEE+27jOHm6unV1y6Lm5kYs7B23SSirLn2QCqgVrn/vDyd
XJRHIapTRe+QINkY3ZkwM9FmIxBtAzy6JTnwxc1OOHiF33wvMDnauCpcrodWnbls8u5cZYn/3whC
rLVcoG3BDV8WoJfpIf09XyYGxAjxhh99Q7/LOfrF+rzNYg13BtoeeqSdlz7GvxiFOjo8DmWzpl9v
8TcTawbJsA6A+zl91EVQnBPf1wevW8N3W0zJhJppUY8i0jR9LCfvewmBrB1C4oe27H70PYx2FtFK
esrWkeHVSSc7OEaaP+FF61sS+NdpJGc9Dl/Bf7u5fs81JT5BeQuKrbBWZ7oUkZWcfFg3VdsQDMeO
A082E2vai+CU6x3oaUNnr8e8O9KGZ8l7CQb/a0Bnd03i3LKTmFxtrSN0izM1e5SZk837SSsvP/az
276XE+npp03Wy4xDO3ZEEzKva8HEDaIkINDajzUh2wiAXBN0hjKLrg1q7T5KlAz+Crr/B810m2sY
zt2iMrRhECyCBGmBlHDMnXrap3nWreSDbQtgOLbvhs0UgXbiEXQ36kDbgOx4SuQhlOGacIvFqEzA
GdEDaTLSuo9xl79krIWoRDsXM0iO63bPKg0BezfIm+P9tbYMyMSecRk5uTO09FGPS5y/wMF6DU7U
3AcB1/0uLGtikreVJRT8hO7cxzB1/OQZIlBVdM5EuxE15JrIs5JS1YUKTEkhd7JrjCKIM5vjbfXS
rqntqTjzQSuepY98yUb6EvrGkbP2Kmg5jPxlzl6FNryM3SKuYn7N2Jw84R4HSa8EicjSqfi7rkHK
ftsaGC5NOlmArqpIcdFyG/Ik+cRvYoKy8tdt7dPfxxHm3ZwD51lfdBM9xQpcKRHYrQ7bGjec2hF5
NZJx9h+bFlW0h0kBErmLmi74eb99d/nKP1/w3D9gZ4ifSD9iif0aEFWIJ7hgqUnaw3IzlQDBZAH0
bwQEX/bY0b/4rBl3IfGuAwm8leu2xQ5MYFrbzzSfm2i66KCH8heJ9xp1mDz1bgwn1v1hWvzQxKfx
nIIBTCrvMezY8AmMSmx8cARtnG2RtAlJmzgksyuPdVfaVEhrtUBfoex2ih3lg8U5HL1+OOY6msuN
9wKT7A078JwTFGlesgaQDO4pug9o/G3bbC0b5mvPVGOj/bZl1z5xP4gUSUYm8YayrXHD7SeZ0kqD
rOvqDfQ2hL3YCVl83ta24eo9F1XUTA17hEAHWIgj1IF4ERJz91u3Garh6JBMdgYQbyWPYONqIFoT
h9ERr0z1U66HVD1ut1bD6SeoCIgopeyRt6V8mMaUioeqIyQ63x+IzRuMk9x1hHK9GAKhO6STh/dp
WXXQY8u31ee7f2DDSJPE4/JaWGhSN1/x+lDKT4PjuY7cZkMmPoxDDVSQJGZX5bih3FFQrob7HHHJ
NhEw9w9cGDRM8r70nIcyz1H7AQHN3ZBHL5um30SGtX0+Ee6CGnP3a6eNfYDRPbHxhcDU+1Qt7eoi
of21r/V7IbP8R4oKu+/bPt1wXuA+dZJHEDncJToThz5I2p07b3u2dU1OM3ACeqjXi9hj0jvJIRZI
KRakXLv8WqzeJDXTY9iqEhT7DwT8Bd0urln1k3YAx26bGsNpZ1Uxl3cNpmYWDaqVFnrAWZJtCD/X
5DQjtaPaws3QfCOJfxzxfH5mxdYgycR/yagvRKyk8wAqxfk9eGj9HfIbwQp8zTL1fwDARomZ100C
nUTkQv3lOSMtoB1zf+YtcbyJ/iKTDocmxreTqJL+IWy8iexjkatTusoUbutjORNeHYlZOLJWx4UG
30id6x9zFgBTEFbOU6TktlPX5DCjkdCOmmNQKsoZdDi/YO2Qqdn4Mu8arivj0g3j1EPzbYYgL57l
FUqTBEIAcgXrZLm9mWAwBba4ALEwv5ale4Z40n6SjIBzO3yaE0R2edevvA7YOjIOYuF1DgsLxR6I
YtclYAyXQHWorm5XHdbDIMt5b9Ka9ZMUUDWI1CWJoAhFh9MCbJuC+UPub4y0fjEcvDKryePtNNVj
hITACAAR7ilpsnOcVp/uu4bF8f5AiM2uUm0n9BVZ43qne7h1nq6V0FmWwQSIyRwUJyi11VclwhNe
sdocsFTBv/h1+NSMACltG8PS/es5YunEo85rz+D8GVFiiMKwzaGWCRSbAi07BqGEs1/qPNpNGfJM
x24Wa1WetgUwQunJR1kpS1r2IIq82U1ATvzHkMD8vm1qDJ9O3CaBOE2gLrJD6632r8RDtH6/cdvy
GsG0UNCrTrIKetg+jR6gIfecxKCNXvQBg9a/dFGdrfRk2VxNLFjfDBAmcXJ99Un9kYegrBUaqIlU
TGrlrc+2DMbhTKeh9aCo051VV7+bCgQWc6M25qRNxc9SOJB4nt3gUbXRR9p36nF2RL+yqb49N8QE
hC36HS6vU/IYxoiJUOyR62xXtV0m33nMr+tNJzQxoWFxXjKZpzUmiLGbECw5pPhhU2iEa+nvHhxm
ctFuVzEgWnyqDzSGhPUD9Uodf71vqm8vLzExYaKc4iEoOvaQZc4Q7n0n+MRCx9m2wGC5+/37JYjv
8oL67CGZZrwf1iktnwoXD5Xbvt7w4qlkLGl40lzoLEpoMyHFwigijfut2wzIcOO4L7JyqnmQ7X6p
eKB6Y5Q73vj0WndkrFeW+O2zkpi4sKxTSHxQ1DMRhqIWn6GQlPM53uUhxCTceSNyDub++1KAFw+K
ZSoXF+70DBXV2YdJVFvt1LgXx31ZERaDtVkIpcs9aWoeffWG0qFrj+kWQ/0DHxYqB/i8BFWqHJQ+
u3DQn37ReN9falvr4e+To1vUyNddwh84tM/jcxW36RkCK3xN4ctiSiY+LCtgmo6X8YeEIZ7rfWwQ
vCm/BTOqRbaNYDGvV2d9tujFzW4PM8LbpOhn7wAu5zVt7LcPNGJCwhRP+2TIcv4rbATf3AB1b95B
b1UVzT9gepiDvTORee3p+1e7f6ZWiYkQ0xGyjGHk8gddTU25U6hiK3bjOHCoI0Q6rQ7AWs+f8roO
w92UKOZ3O537+ujUMPCzV4WT/hQ0o/9fpRhVB3wlYMZsHqe/lFsR8T5GBelfCQIiD0Sps0KANFH2
OSu7Uh5FnUfxA4pg8h8042H1TGqP/yNBf1mdfHBn/YXESfY+VlU67tzM9XooGdKu/+iApf8vrrtg
2M8ynvJdn3Iv2gEoQ9qnYU5lctQSgJlwx3nFGd8lrKLJQfFOZLgy1mkDRZECKGOg4TMHwMoHjMVP
P0xd1AsPJdm6B9M6RzFyoI5hPpbVF3/uVfSFkxA5HF2qINuX/hy2ewrtMwUDg7rsvm8z5HnwQ1zs
wHM3fARlH34uBfGeZwHpkY8ocUTkVimR91+UO3jhe194gA65vP8/zq5lWW5U2X6RIhCSEJrWu1ze
x4/e3W57onB3n4MQktALvb7+LvlOtmlTitCsogYgSJKEZOVa6fRhXlBd9jWuvFieAEoGjz6tpj44
xrya/tISFKdjJZsvWcZF9m4s2QgJ4ahqiyNNPXCiDaDeL4+lNxhzWngmpYFaNVO/FzEox46G84ye
C5L5/BiHZdhvFKa43M3eudUCOpCYsVsKiv2PKbhs0n5S7+poS7TN1QH92dsgNWdawjt2kxjrscMZ
hp046Jr7KR+z0z6PtjbsEKKMrd+O7LaKGvBm6E/1SkGyr3Frw9Y+WApDXZirAgrnODKkXEYW7Dt5
2TDANAyMyqeI3ZRRr2PMRHiIo5Kcgrhtt87Yjh3bBgPOvQfSHx6zW0jEFymBwoy8cEve22FeGwOo
Qp0tCDbmKj1WfJFl6L1QIHC/RklDNpaoI+zbQEBaZHmlljG+jSy5pf26mdIkCv1DBn7EqCsab9/5
1KatS4e8Aj8oiW9KgWeGe/HyqNgmSsw1U6t53oQdXehh4ksU33iEYpSuBchNapmeewoVoOdLdY3B
vwgGNl8dVPkSkKSjizCcfuceHc/dOPfkG2kR5FaO9Al1MJdMBTn563mPrrVleTdv0iJmOH/9/5St
xe1htsUC4Grb8mrkgZMxCEQErWBCghMNQYmRjc1W+t1lD9uvh5BHXSrEOzKOqjmErGv/nNPQnJMI
mtDPp8fRh40MbKCorEWXYQiMAQyldQqmCtxvAbfaBUEn/8IGLk2fN0PLb3OHnCrDqw794IEtLttA
ETmMwKxrlSAmM3k/Jbeu1X+TGWWj8YiKg+fT42rcOonNnmbR1BFc/BNfj9lBNpGKTqqdpv7Tvh5W
w7xxOlMKGcgYlf0/jsFjFn72GPJT+xpfh/WmcZKy9Ry08BvIrQt5bBhq5Y45AHAbD76u1WPFZuAN
wzbyCD5ep94fdE1mrzA6UITuy2oTGwuIQowuCSH6ff2ROTICqVSAY/rD7qQ/3px+niRjSFKASGVE
vQc0ssFt2hw0RRf7TGA5MUcRJht9Oj7munsxCbI62ML70/PGHfNv4wDTBtJsXeWPj7Jg3/RUD8dZ
ILQFrRJbqnyO2GajAUFgS2o16eQu19khavw0Jjr9MIvqlGeb8FWHn9m0c8xA5yyGyOO9xHXhwKDG
dvTAKbDPBjYCEAm0ihpfm6uJV8JrgdbjQn/cZwPLgTtc+b0BXCZ35O6CQ2qgkltWzD8VoCfd+H6X
mS031iJvVFZzHzzaWdiMR8PwxJZfc25omF9aLxy29EJddrAcmhjdQNcby/8gwVB9gFSHfl/hkWEj
x+MaCP3Z1WRQTMg4zvodxOI7gOfK5iJQ5XDKY1RIPjeHawSWN4+LXzfJEvI7tNbZ+UfpZULZ677G
bWdOdI9iGC97QQV49KKWNPlU50u/C55DbNwfBcwszJICu6npIYFOUeRxir0t5h3HxNg4P6qRcsGd
Nbz/IMnVARO3IWMbJ2BX41YQXmt102RKAnmYWfTfECqM5wKMdqdd027D+yQqRXjXduHd4Ajx0mkO
Jsq+AzPlvuYtD+YTJWCF+PHxNPiCEv/mWJVjt895bYAfSep5TLOkRl4cFMJzUZrDHHf0XDdmvuwb
gOW1Har8B4Blauye6AIyy+UB6bo/njfu8FmbUg7nZ9qCw6e+06h+B91x/w/FZ3Md2ApJ3deF5bNC
S6pAElTfwcZOTkg+JAc25u1xKnAkfd6FI4zZAL9REDCW92F973xQxxiStifIo6Xf+qiNjn1Wep+f
9+NwBBvGV9J47lCIV99VU38cU3A45sHmadRhChu/pzT0ZQXN67teSUx0gzuH0uB+a5OdSsjEhvCN
fdGoeMoFVB6heWfW161+HPZdBWy4nvaDOcYRVLxThVcdWaRvSHDuDPI2pRxLTNzGlMLPQKT5gSuT
QJhskfueMEmwGvztUVr5s+gVfCykIGiamfltbjdLalyrxnLgEiRDXqt7rM6EsC9hQvv/DeXY5/v2
z4Ba3y7zJZPKJ9gbVk3NAgSsPd1MsLg+3vJe0gUFjTuD1nWFrERaeNG1HqCtts+jrJjLdBkBlB7M
8kBC/38CqJDPg1+yjdObY1+wUXph7DPoQHvFfUVrKHBlpFg8ouUv23wTjvmxYXqiFEirVE17L6do
BEgDN9RMee2GbR0ZFRuj1xRagupglC8SRZyXZujYWeK8eAgTVh+BFehPwO1FLwPfBIC6xrNO5RtP
gBimN8olLO6q0H9TIH7PyYDi4OfWdtnDisVpsJixL2ssprLpoyM32B9EhVq/Mul/CwxuOM/7cQ1i
/f/NICARwLxlgceZsIJmVUfTKD6Ydpk2MnWOVxYbxAcKXx4XlMgXaMlH97CL1+36YxpmvxktvM+D
3KkuT2xAn1iGQhPQN95xDMhfdDrp3yEzQffhTogtU5p6rEaVVlCAEzDgQFPW8n07blErOwKaDecb
074uQXxU3PW0BPexbNlHmUTdK6V6izjdYWgb0odKoDGsJSnu3JMfGo0bR1349LJrFdmIPu0tJmCV
X9xRn6rfQzNLvRvEPtQSsQF9c8EWpEpHcxsJEgaNiV6BnN86Uju2Dd9y4jJKcklIM1wZivwgrn1X
Q/hQvvkEAea713uHQm1VZjuMbCP60jzAg2NhzG1eDP3SAJxYrAeL7Cvqs73/PjeEqw/LndOmww47
tAbYhPGS1ln/2lf8Y1xsxgnXMrIiNBdQUYJalroLMjU3VoBmoUlR5PL8812tWwEaz3jD0o/ecGd9
1p1KiJ9eh5UgcF/rVoDWYNkElXVs7lIj/REOTX2mgPTtbN2KzzphU9NGMyoSkQIsA/AxbmMpHfPy
L+BeEtSi70eJuwdolGWBeVlFvZ9PiyPU2MA9Xtf1OEy9vM9LWKaPMUqKIgVCbQJ+4GhaT2lyFEux
echzhARi3ZFRQtT1oEscr+tRQwv2fmUJ7OLyYwttnL43vz0flmvOLM+WMkx9lsTmRr286i86AFDk
mozEiD+fd+Cat9UH34ROkLD7NVcEBmdx+PuPZyIGHfHzPEXkvqAMfd/CsonfDOM5qXGyAScIlCtx
zmhOCYD3O1u3HBqn4S4kS2puZjJeCKA0OFeRSsvmDTM4diQbzTfKqsNT/DTcm7wGXD31hvkMmt3p
5hNQgj23hKsPy7EBZk0zyvL5/uPspxokTAFl+KfT3c5LlQ3qQ6o0M10wDdcw7z28/U/FUp2imPjN
HjOEiQ3s6wZGy6Eqhtus2Ldm5UJt93Hqou019r1ZqLpOxUB43COfltMPPw7eDW1ecpqSDQP80tfQ
g+XSBuSAos2X4Y67W34Ye3AQAsEsd7ZuebLOWg44TITvH0X2rWtB/71uFc/XjuvTLS/Gk1POgyia
7j/g6TPIgY9xMwR7kKaYmLXXN1OPgtycZ9w3N+b7kBjWTbgcgA8Vf+z7+ODn5km6VGO4ZOWNh8t3
UyX9MTPZ3iVJf258XFQdFEk33ZUa/6RMj4coCTeqx3+5d2JeLI8VS1V2BRIIt85bgdB+nnqHkMzF
OajBhx31Q8M2HOuXewN6ssJyA46LSEkF2H6cyocQifwPz7rpEDT7KCDDxIbxQZmm80roM9zlBLpq
4N2vfQ+SsV0mtineZhNPvAnq6d5M64sQpGfPuYd02vPWHXawMXwmUaJD6m+4m6L43FAWHwTATdd0
al4i6HtvYGccPmaTvaURniIq6S13BjLIk0AVyznJ642U+y+PE5h9y4HTcMrCCMoPt2ZAlaei5jgP
5AOoLq48FR8mUGk8nyrXICxXNpmEkGBXTCiNRq0bESH2uGbr8czVuOXIoqiLeJHCfxAJ4EE8swOk
qreM7GrccuQGr6B+kHnmVq7oNXBik2M0dH/tmxbLkzswizWGhMNdVKh0u0KSPPUfkQAoeuNt3fX1
lgNLvEln8RiNd16Xy3IUJDfRCanNduMY52jfBnahCKb3h2Ie4b146RPl9Lup910KwHZnhV4KCplo
SA2ii4B+i6hVd4m8zcurw3ttSBepIFuRdXS8k0w3V93N/AWEOGD98tP8lAWbAgyuKVr7fxPFwKUu
u4YMIyqQAUk31IhDzLbKtxwbtI3l0qaKgwp88PcuFORBByPfmx43ynbZlxqCFdZxvf3+JjM+9Qgu
9znknsY4J6dqnL/vcgAbyqV6Pw2A+cJzt0ERwALleggNUfISkdGvt5QpXJa2XXgxkHMY+vGOgtsP
LOMf1xo3WlZ/eGRLlsllZMuRQXWCMvNQYakOq76aQR6QxNEWrcO64P8FeIMJLC8mUBzJa3CfIAUY
nUGEAu1BbNRTfEE66nWh6XGJq30btQ3lGrt2rOdmNHeupuK90sgfjOMc7Gzd9ugm02U3ZtPd1CBB
wWuduoATZQsl7nAGG8RFAtm1XjD1d815clypFMFd0B8jGb8+X62uDixX7npAfFE/191RJ1t8FIWC
XEtbMOgX9FtMio61apO8jV476Xkk4kV74ptQqDrADSS51SYer71szOX5SFzdWE7dgQrS+HCDOwEl
113nPvujY4afZA7se61RBbRxRkp+vXRtnrcyDNIoixCAFPC+8aMx+fIfUg9TckAeIy+OGlxL3qHk
ZXrWcWLyT146Ic/9fJQue1mOHzLVSi2a8V5WazWQgqp7Wpd/VE1ZbdyuXD1Yfi8CqWNoZeOBU4TF
K5+A5Rirsj4PKgWF4fNRuGxleT8NakrHAXv8qMvqlKbmNw1t4kvX8JcMd7uNkTh2MBsFhiNfCl4M
PdxRmGLeg1dpGA5L3Ta7kgBhYkPAQpDMzSEUeO8pg2JXGTQCDPhb91DHFP0b+ZUCu56N3b1sQe2o
lyG7/jgHQvRSvCxgZHxuCYe1bQgYLl1TQEkEa3NkLKErp9qz8nh+ilA5vbFFuvpY/38TbnU2ZyZa
lu4uk0G/p1nycfahabatdOHqwHJ9JRnKYRIKjEdnxLeUJdU1GnhxHBgA+c/nyWUO60Aegm/F0+AZ
u0PLTJ5T3ptLWQMsAW7M4DjSaRdyEWvK8u8mJzqZZNeBRab3jl3Z8bMZuuLe1iBjfj4UR+iNLAdX
XtTETW36e8kHemz6pTilIaI7m8xyjDt2z5pWnJP1r+cduvzQ8nbdxl4VJkV3DwNU/9GYfqFy2Cry
cBjGBocZvED0ilTjXaz6LHosiwMLYRgh/fEcDY047xqEDRMzYT+mtF5TWihfOkkCEqpI5FtgKNco
4p9dhBZD7VUzNTeJtNkLrXl3Q62TOfsQlf4Y4Dr4+nwUDtvbiDE+TVqqxMyPsZsPptKPValSDMPv
VWOOvlafUQH28XlXDqvb7HCz8mg2RD1CcS++IBs4H4PI24XcCBMbPIaXiWVCbVl3F62qDgKiyIch
2QcPR+uWs0utgiLVM3LUlYgvzRxH16Xde/22gWMkJ0ExNBK7FamK4tCsuXu5lkjsm3fLvUeZ5qlE
8vg+s7D7Txr5eHudZHTb17rly2Vd++00rrcbPsOsDSa+WkWjnrfu2Mj/hRKL07ArsxwTLwAJKXO8
CKQ1uNWnOfvneQ+OVWlDxWTaEC8Xy/JIQSetFrIcppWG5Hnjrs+3vHjWQxkP2YzJwfxHkF0q2nNZ
oGyryMC9/bwP1wDWHeRNMGURTX2T+tOP17J0hTR6vvd1X9vruN60PWsgJUiTDXdV41jGx5aBaiH+
e1/j64DeNM7HQHq1osOdxLjKtPG0nGdFtjZQ17RYLivSpRXz3GDqf5ROo9A5gxThllqjq3X687dj
4w9JLpv5PmZQa4RQYHyYm+C/zyfGsffbYqNIUyIDp1d8PB2b/Eiln1/nqvOODWH9F9Sg7qp6CRNb
YhQynL7gfERH0E4RoNPs4lsw7UOYA4u33pfeGFi3WoDkCksS+1oDje6GftnWbHK4lg0W6+YyBn1Q
hW8HmQA78yGALBTPsPrjKtmXWbQhYyVAMKi/Wg2htd+faNxi58mRA39uZ9cQLM+lddlVODfM96aJ
X0sQy4DNMsmOVbfJJ+u4mdrkbrqefDzsIbHbJeIbDYX+nraV351MWnBwskHI4AbUcrygYHpaUEmS
BFtS9q6xWc5NQrDxpqKdrwYv+Ucy8uA4e/lwGqLNmh6HD9rIsbDqU69VVOLVb8i+SSpKVMtjEp8b
x9W65eGckCrvi2UGAMFPT5DYzvpzwHu6nJ+373ByGy6mva7gqvLnK7gDP/Ba3lYGejaAOXBOtzTC
XX1YsXnmOqoDr8EMpQkA4ihM+spxbvkUquHTkOLH86Gs0ewXqTsbOdZQEPJWXTJfZR3Hh7Am3+ch
8F50WFbv6hzXrhoeutGX47xqA8kUZMKSBPwgV1AzfFhJZ9f3HIHUoI7D86qJ0vdb5e6urqzgbTrf
n72AzdeuUWfq+R8a6MaszOtGRq9rwXLf7sJ7h+B4+HmnDEcJSoA5mq8ph7fMeS9PbT5uTJnDFW1Y
GW06NWfQz1vxoWlw7NKgp5dSxO1p8kU9Xp8vAoe/2HxxIkiGDvpA3vuQF+ICVbf/4jS+C5uI+bGC
Oc+XZQmhZ/u+ifB6jVj+J+hQtogeXcvX8vS0AgM22KuC7ACmoPdh9CoNMOumua8IxWXKNopnHM5o
08PRSA1dbQJoEGk8svEyeug+fEiDlwzPT4/PreDqxPJ42qq59ToPa7SB9Iecfh/1eFJ19H7bLRyG
tqFmMyjWpyjS/rUJ2DcmcU2JAwAunn+/Y63aUDMd+gBk6da/8rJC5QaRSQtiXrw/R8fIS7JdWN0Q
PAA/+xuLcOwRGkhLCcFHWrLXpd7yNsdqshniwrxh1dQE/a3Lp1Oo1Ov62BwmfxVJ+TWmu+QwMYB1
/t4crVDBUVd6GtpbOeBNshlBrbMy6D43guPUYOPJIDvgjx24AG6qHC8U8rPdwj4zpS4yxyVADp9K
Xj28Zbjs685ybpGWnhBdTYHJmgEAW0F/qaZHHXhf52n5sO62NXbeeO+DnI04U1NvWp7q/EZ9VN6l
MvsnpvnWjdXlHtZtm8XzOAW1j62qToLPaSriDx54TDb829W65d/GgNA9nMvyBejLT9SPhz+TYgj/
fG6IH9vpvwM5tzFmYkg7VbdZ+dIo/0qjVTF8wmvxjzIJDnOEWf7KO9RHIBXVnkbeHyfT/TXNE71N
w+Zj8q/3AG6j0RSlixfjcPSiVCx+p9LQY1r5wOPWVbABCXF1Yfk/iugESUXqvVdlPxybcc1xc3DW
9yTOz88n89c7Mbc55mYId7BEs+IFYqndAQXgSHLWLSRisNmL0xKn4IfZ15O1F4g4SVoWZ+JFavMX
7Zb5K/KG86kqxbdpnOevz3v59b7GbaBa00WocPDyEuOpTo0azibCewCfUDzTR0iYDEzskm4JeWJt
CGEUSZMliXov/CV7lSlqQMdlDE5ZLf95PphfH+3wEvDz9gme1inn3lRCZ43mL5yA4Ar1UkVwqYqR
fRNDoz+1fRA9vJgMW3ka15qzNoZRGOTJQq7el9nQXZWX5yiEL6MTRED3LmtrdxA9q+Oqp+IFGUoC
HA941jjOF4eE7ny6wRvzzzMnPCTjMk+ql1IhoQWGY33sUHF/RbIl3+ApcXiODWijfahGUkZ4Hi56
fhUqviPnhAx7m6fnumKvz5eAwxz/ArZFdUpqksL6nUouTbB0f4ksfBflgJc878HhMTaozUykAK6x
Ll4IRfZDJp45A4Ys173APwIMFQTnKq8N3wijvw4N3Ia5zXk7+QRMZC9lMAF1zLQCH9ngt4xfn4/H
ZZe14zdnDtYJjq9m6kXI2cMtFc+yJUtodmwLnbwLiO9v5e5cM2dvAFObLB1c5QWUAegFUHMxvXZ4
bQOJYJAHLz6hHt0FPeS2uinXedKIPgVBoaTQAwDDT3AsfPX5+Zy5Vpnl9E2pJr/PJWrzVITzbKNR
DsP19L1u9wlkhGAZ+dksU14wVHmq8gYK+fvQ6QnHwXjrRdvx/Tb2rZx4DAKTCrMz+vojVbVApi38
XIeb0d6xbG0AnBRRAVGMCJRBAlWrQDIMx6AkW+Bex5q1AXAq7vysAFXETbXZt1WyUGfDRfUDhKK3
qrZcA1i7fuMWXSuE8sq4homz1P9u5sFjp7qP1b6nLW7j36CuEqczD4obG9g3P9T1QeXZ78/Xp2t+
LJ+W0wTSIJBQ3CgxZ8qGm8rlB17xm6b89ryLH+TkvzhV/gv/hniuKeLsewX1PRA1gyxN1u/TKFcH
nPunQ4siusy0Lzkox4Cf3SIycC1dK8bTpaoD0a/MoxLSzq8rIY+u6/hzQsP/Ph+Zy/KWc/O8BgQm
b4rbXIzrfQVEvHWxi94/5DYeDlQ8Gq+BCT4fB+78joNWclswhl2fbkPgANCMBy//MTnpIt9DFDa6
VmQXE0bIbSYzIZfMTNDqAekrQ22ygWIJQGSQzsimZtw49Tom3wbCQfwV9w/oLWJ+Gp8dftwQfKyi
ffNjObUq/CyH6hpaZ/2K4lPgF9+u1nMsTRsAx8sumzih2DIEYGIHAHqWo5ZDd6zHTSUwh2fbOqfE
99qygoQObtW0+DwapJry6DUHuDIvtrBCLhtYcRqSOv2ovAzjKNUyH3AiROzcBI67Zsly4E61NKPY
7zCCuhsPvED8D9cHEmjObynWufqwXLiERMqCgi30wZgCy8aS/gOW2fRkkohd9i0lKz43nSdlIRp0
oZY4eqAWlt1rAGD2ncpsTBtKGAbUtSfeNayKV0npkcfpH1pF9xoguucjcEySDWvrcl20fCwwgq4E
PkFWYjiDTS065XxOT/v6WI+Cb6Jo2CVB1NdhBUOINP67zMKguUJOMxpP4Ccem+O+biy/ph1rq5hl
GErKsO91ifmTg/73PxFQuxsbk2u21v/fjKTwa916hSQXP4tuwWCObVOd/GwLrOXwuWj9/23zwZga
yL6SS8O6G+2QGPN4EG9YwdW45dC8DPHaFShMDw8hRSQkmE1zme2r0+P/wrIRmvkhxdRQrZHG7z3U
6aGKbOfHW74c9qxRlZrni+HDYWr7q87URkbUZVPLh9OijdIOiivZgYZ44tKU/M+oAaRjQrYby8Yx
9TZszYPiZACI5XKpRHNaQnKE2vbG17uaXrMgb5aMKRVQOpBVu5SBukxTd5+b/vzcnxxR5l+CpUGf
8rZdlkugp6u3vO+64mxkdaiGnd9uOSzAabQdSxg1Yt1F+vG1ibfItFzTYjlqKJnKddAslzwFdpN+
TdiWstGPN51fHHltNNpA+0zwBsac8ktyBtH5Adzh7/KDOHnRcdw4WDsWpQ1Ki1KQCCXELJc06T9H
o/c5CqJL4LVf95nWCr8JTwE58drlQiZ9nch4Bf33u6wrD6otN+7erhFYHlv3E02zTi8XxoLw5IFO
8VhPYIOuVLhVG+9IJdh0Zk1RJmGTJehCQ9M6lLk8Q9szPXcB785AIX/zaSE2XvgcC8oGq0EcLsvK
CGt1kPOZDQ3A7Fu7g8PPbJRaOHANOcl6uTRgzz4vU1pc6xjPYbT10sMkUr3hz64hWGEYDzBE+vOC
PXT5XQXDOdFqY7Um2Gx+4RI2pVkITrOBFWuA14vIH5pq81WCcekIETbxQUDxQ690r5CI/pAVgdpA
8DhWmM11piWLOck89Eognogcov+BAQJzXvwt/UTHAgvWmXyzufZ8BituPMwXVMoi0yr8U9XWh4rE
57EMP4MUYOPk4rKMFZrTbBBZGgr/ovK8PnRCLNchx5vcc2d3tW45e6/CQuBwh+gzDV/nfvzCut+e
t+xauZaP40pWgv42ggUirf9svPjiT3i1yoLXMis36PJcfVjhuTE9x202hBR3K46Vl18gf3hIwvlL
lcjr82E4JsjGsvEkH/2yyZaLTsWV8OBTn0UbPudYozaSjZS9MlQwrCDxe0HA8UrexXJjh3V9tuXP
tJ6RQs3X866uUAHKynE++3jRfT4p6wHiFz5tK5PSKlLlMBf0uuKXwKf8OZXDjbb9bwCwfAhM+C6v
x9PzrhwmtpFsMWTRKCjo5ksgVXpoSlQKLf45G5NzQaP/Pe/DNVnr/29cGTUjWYsWZyQItfwbSq4t
Pcw4Ou07yth4NVB25khztuQCctnvIoIawdIH48YicmxDNrlZ0hZRxOd4voB60Ycmeph/nvPua69w
c5aeGg54fCx2LirLpcOyhFB1kpFL2rceOZTa4/LdIoq+3VhXLo+w/Jl5Iiv4oPwLyN/8d3p9nOet
kGc/CsqNbclhaxuzhkq9IGcTIRckkbwDhK34ddDj1gHQ1bp14paimzVPF8zQUKdnusjpO+jPoj92
rVOb70xVw9xFhBS4K4/ce+HpVOBQA67u5807Zt8Go0lQbyRRiqkpCZJ3TZ1WV5HE/mFIN1erq4v1
/zeeNmfeVEOKhVwU1C2gavkK1cnfqmZndtPGoqHcByQnQYd7ZsPpR4aj2Hyshn6z5tJlXisWG1bO
Ae4jiGmsG8fmXQdSpPRuoOm3j+6B+1Y8Zih8BqM4xQIKUI01gxvxvjAQnzy3sGMztaFoI+jlytEM
aB3A4w6h//L/PtaI6uAPyE8978Y1TZYbj7muS6jfwsqKfF/5lqA6Jfddl20U2kh5gis+FqlCheVR
+1CYiqWZNlp3rE8bhtbxcSzHskTrBRCTwlevIsOBq613Mg5wG4G2NF5Wslb6l6XGs+lQFN65pUF2
fj7zru9fDf/GvxpVthCcYri7jYj6lKMoJKTrhWeudzHxhYBI/NyF7MpcAuBPLpIm5B7mU/c9aqnO
NpaoY+3YGDQdBBHYMz3+oMmc/KF1OzQHvwuSj88nyNW85cEAuPVjnRfJozOJ/52GRkDXbLt51/xb
7ks82QCpmseP0B+ZedeT3lSX3FAyXXqfAse6bxRWIDYMvEVJNMYPQ2pqLiBmg5paVzG6kQJwDcNy
YKS4aEiDnD/UzD6vkpnHUsvm0oZNvXFy/3UPQCr9vIpIPyTprJo1I7im+CtQgjW9ZPegbPd2YcVi
IJEN3lQz/hBEZCCxQ6lOFHBzBpfhvlrg2GY3K/sWNFt1UN9mH4Ucef1OqvavYQkfU7511P71go1t
ONmoeFakE5SZS5XT30IWg7m4qAG827OSYluylIHUj1Sl5A/ZAhIZ4oUoKgTbuDu5jLyO6c1uRJs2
h0I8CS4pXkfnkpM7NeY/UyXjXYmX2AaMjRPK7csqHB9pBDkIXiApS7GWzs/n5tfRMv4XWMyT4+RP
fnAxYQ0dUeyljV+ewOL10iud7oo4sc13RlDPj9pSjojDQCdP0jL6ox1a+p8q31ntFdtEZ10zFn0i
TXBZZZN/hGPghje269Vf/30TRL3ezyaWfajNUIzDY84BnuceiHrMxC8oil6uxGfyPg4dfxnz4VPb
8X922cXGiY3FXGscMegFmhT1QZaGnsN6IpexrbJrFOex2LCNw/dsqBjrkf30Ch5cRqX/ViGEoKG4
s5WgdDVuhWquRdj3UTY9QJur2s8dFK6EOAQKjBgb7ufqYXXLN+4n4zDI0kxNj3AwEI2f05otx2Ju
tyRNHO5t65Z2UWFUq8bl2pVao/IDlD0005caP54b2tWBFaxJotQwRmn8gLySuMwUB9Rw1iA59eot
rhhXF1bApkkHvGesgwvJTAMNM2BTijnG4aycNzKRLivYsRpyNSpVBKLl3INpkflMyKPwi7b6375Z
soL1TIYpT1AGeTEBnqi6FLcFrhr9yNpN+UbHLNloMBFGvl+iuAHROoco9KDKC+DMXzJEo/OuQdho
MJrFASMdbiaCh8gG0yXEwcwTUcoOPkquvI3tymEMGxam6zhfiMLBJmSV+ZqWyNX7qNf4vm8QlksD
GTm1OfaMR8Pr9yPe5D/NbRsdlsLfovV0GWL9/41L6xgZnbLl8SPN2bdugIhQqpU6LAFwss/HsH7r
LzZ0mxGtCw0L2xa7KQnHT6vO8mlFzsXF+Cmb6JfnfbisYPm1HPMEpQUFfwDEkN7GpfMe8cLHjUPB
rzNicWy5tO/1YCujiKiE1e1hqikkgiGbd6q6AM9wvEqOGc5tG+vWNRTLu0NGKJ6ZyukBUdYpR71r
3wxgzJnZtHPFWt6dDqpqOSnGh5JtVB85Hs8feQqg6kb7jhVlA8JCqLIOkRL/f9TXiN0v/hJ9S5ad
OM/YxoTpOPdjUq4X3pB+F3zxP6QQT9+4zrm+fl0Db/wBD5+4/MdIl/C5fJ8abz6rJJjOHq+LnT1Y
Pi2S3uMCynuXoPVwmZbTeELm8LdU6OSyyxtsUJhgPA0pVIMvZo6+lVEWHPKh4hvr0zVB67p9M0GM
Ff1cLGH8EDRI+BHywbpA/XduxkNrlj7aOQbLo5tl4uBZWtbMJLbAI5OQ92uLnTzPMbNcem4M6G2b
GBKR4KaKDiPtG3kC6yH622cDy43x8FXKsGyjazcksj+XlafLv5OaBGwLdODYV5nlx9AUyPgsZ+zc
RQ991Iq9nxf2sZMeP3h5su82Z2PC0iBhydBOmBY8fRfHLkF2LMO750ZscCwmGw+mJg/JMLXmn5sa
paxzBxHTUihseCuHwXNLuPqwPFqgQAc5sRRaoyvgJm3m4tTFc3Hzmk3afIcpbKYzKBTOA0Tb5uvc
+x9kW3zutIEQUPDgcbu1oFzDWP9/43dGoCZHxenw6FDMdhI9dEB/SKYO3j7meeB0Ldcea+2pMO7I
Q5Ss+Bo2oT8cPMiC71JkR/uWT+tBAvTnF+A1pGANOsxVP8kPiyHN1hulI1DbqDAiTB+StsaNsUOl
HHj/wHAWZPrWsMCc84AWt5rw4c/n62rN+vziXGNznWmUfeW8HcmjYTz4zGuU/5kAuxRJIbEtzMQO
GmoQx8Dv9+WS48jyeJ2OKMmbW9xeVN99JCg9RT+ocuiyap8ufBjb4DHQ64MhPfSih8lAt4DK5vTU
qyHe2E4cBrKZzpRfxrrPE/Ygzf9xdiXbcuJA9os4B4QQsM3MR9rO5+l5KNsbTpXLFmISIASIr++L
uxevZCvpw5aFhIaQQhE37qXyE5DXH1iJxvn2rjcpGCuK6SBqP7YBZbSLlh7lauhrAbnHJ9aSlL3I
VQCgEA7IRB3Sb8WMbYfCM8MUJCQVODrZDZXH5cnMrbpGHPxq93eZwx38jepsquZ5TDx228QaiN+x
V0ODDOP9xh1nig0u85ewgPi7ZLc5HOkD3toDSM1HP5vCg0XMCBD8d3Zm0XV1NK1gW463DK+OGlqe
YjrsDcE1P9ZFTpc1WHELspvA+wulcY33cgj5QU+KWrc48damWAOIPctWgBdz6aOmfpOMo+x3EuCu
FbBMmpSghgkHHWV5HtU3XsrpxZwK8jqqyR5wyTFDNpYMkgEs93nNbqh0g9RBX/lGXMogSY4F3m1A
mSo02LGayr+xaipfNMuCMCMVunw9FQnbC2q6BmFd4prJGMesYDdpRHqqOpwX8XSQXgqBgf9uUlNC
fatAketNzWT+QaC+CdBPnvrHAjY2dCyPwCjVcG+6iVQBtClnoO3MblDZsYVs2Ng6zWZOO46KYyi5
nhTUi8/EhN8g4rRkh46J0LLhJAoKVqJe9kbnorowArHJfLtRwyZMXt7vwrW+lhlDLBx8x42utjof
9Vp14P6L5EGq69imQdOQ0QVhjYpuYkmSSz4N6pNpCvMwI2Sw42W6BmAZsok01HnzClUZIDyQag3x
ZofM7aHZsSFjtB/GpvbFfFNsrPqT1Empz2U/1Yeyf/FvuLEEWnGiWTH7Skavem9ez1F4sKw0trnP
/HQJk7aj0a0PPXVqEN94CONqT9/cMfE2cgygQPDCTUl0IwjqvTbpKB6TiD4dm/jN5p7f7fXgh0vC
MTEbJs03qn6c4nmPesVhuWQb0rPW+drPC5Httuk1SsN6n/Nbijz7OVjagwenDRUDhW2BUmEGl1iK
f0kFHqWV7dbXuwZgW+2Q5h1CSSSjFVRoualllg+hjxDZcDC+apObURK1Uzpu1U59XH0iiZzL8zoZ
f+9Z5fBIbTlMJahU9VCAQqmDDjaKh17LQtdfTTh+GPwihvBW2ewco46dagPFZD7EoBrz6Y1Adh7F
T/NKwpex6Kh4OLRbbUazZmgmnTdkvTV0hpcFHvTYexV6yW6FmGsE1i3cJzQcl3ygt9yLY4W7JojY
uYYI6vtjA7Du4YoqU5fc9xH7FOlHyGTqf+FE6HTnGHVsV5u+LKiFiIAs8W+rUhBN5s2T7Mf8RNrl
UK1nbKPFekgMJ6Ybg5tu0ukLlBvYKVpisVeH7Jp+6x7u25omJApWeFqt7i+8A1j20oEJuTl2idlY
sU2WYyybLrpRoDRMDFaeUR0skIxtqJgIWVRLlWPzwKROKAUsUQQ4Te+DtD6kBA8daesSlgVPhxGs
HwgwqLU7AUMEVsSJFWFwzMJ+w4rlY1jF3hTcEoXYvEQA+tSGR59jNlaMouojKkxNb3raGFEWr34M
wr4+/T+ekw4TsMFiPU+iNq4DdFHk8l2+rvnV95BibWPe7WwiVxeWEcuEMHD8ViQzAjQ/5oRYykIu
VSWF+FII0oqji7H9wLPrkxUto300LbekpiN/0zAgWU+47dp0J8Kz/fEfIjw2ciwRQYLKaoF4WM6/
iahjDzSZl29jNyDW3VbVz/unniOQ5FtmnaBSpg8pEmRJmJ8piNJmA0bzik7vfyXKCIik13av0Nq1
OtaVzeqgSasopjcVJN0ZtTT8869i67X2+af743EcU771aGbFSEso4QCJNUJeoilE/lCCC+J+467/
t0yc+zODBpJnbtzj40PVAUKRlsZcgqOZY2YjyZoFUGIDNosbYF2oXE2X6sxicCsuM2Br90fx5yli
NjGZpjzino7XGw9n+d7A+/uOmuVjEAQIz/7XMAj16hoYzfU2t3HyEvw+4ian/OuQYCT3///Pq8Bs
DBlJIIHQiyXIuMGL0Ix9cv6FzakXvA3vd+Gaoq3rZ9adFyE87blcb30jafwIkSKm34/Q+TnmjjGb
hsyHEn3jDzrIKDYn9UKaAWendp78fz46mI0jE5EJCKmT+WroJC7C+ObSG/CMCpCN3sImP6QzTcGR
9N9ZamqkE8fED7IcejGobeiEOQepGX7cXwTXOlumTKTfGFalWOecPfkbzHHC0p+9XeSVa5Utc2Ze
U/hrgFWmIaQvKhPPbzegxudDv29jyfpR0bSrsU0BIFdZ7td9NvH1bwBFo53gl+P/beSYaOuVeSC+
ybDC5tTHJrlNfbXu2MCfbwZmw8UMAN0DqGPzG1XBT8OiH3MN7dVSv8nBtntSJHw1CrAxH5usbSs/
MzjQpEFbsVjNrQvWPrik81q05kRj3cfAN+gY5aH3O3LYhk0vxplsUhCKbJsKijpV42WsBjdkzacP
C9nFkrnmbluxZ8NRFHhjoKTzm6TTF7/6Du6p5AHx1gvLWRYo2OLS7Cpbbyfr754C8j3/7awfeT40
Rs3XqofGLPHaz1sZyhyEeM835xS1bPenzmGPNsWYyZtQdzXL+cn3WnKjZUQe0jWcX6ZkGnY2nWtL
WzZvWggSkbwlGdy3l3nI8pcFuA134t2uxi17h+50TlcEK2++Icnrpq+nFkxHSfHu/vz8GTzKfoOV
1avOSTRifnrWvdIIdT/4QzGdmpbwU8WmC9gAQW+bTjfPR7LjfqeO/WwjzRhOSSWmHEzYPUKXCXB+
IipFNq/ttQ0QS7jfi2PpfweadWWsJ0oy5GZMexnj9YcGl/zJj0kX71zrjtWJrSNgFnzw53UxQD8H
6pOMK/MS1CPjMUJbZtOPmWlVi8hbc5M8SvH6i5ugevAg1nvs/cpsqJnItwu9puamI+j1nXUiQPeS
NHH5/f4auObHMnM8N5opntrw9oumCyreBJCwdo/83rWPrLu8R/S4lYUMb5y1PNNLUF8SjhCCoMgq
xzz4eX8Qro1k2TcZlK79AEE7vrTtGcIa35Eo7y+hfxAezmzCMd7riiDxF95yDRrZEoXCk9+q7P7v
O9bAhpfptpn7ofCCW5M365uZiupnTUx/KA/BbGyZ0RHQ/muJX98KDICdv6wppC3u/7pj5m2iMdOu
FDX+RXiTZf66YQrE51AyOZdhf4y2lTHLgPshlUGDsFy29cC3P++m6NuSoJjn/hBcs78N7dmtCtya
R2MicH5DuP7RNHD3+xq+yLHWt16ftV7xZS3CtsRJimo/qNVU+hTyXeSa698t6+0h6F2laUpuqLcE
S7OIxZeAdPpQDoXZiDKCAtpFBAvJdJUiekPiJvbPXl9Bu/P+5DjuNmbZLceVrJO6S7HxpzdNGP5l
WsOBMUElEoQqKOhzTk2tolOQxzu3qWu/2pd1j9BEW5TpzVBGykujQkjUrXiAn6Yy3nspOTqxEWa6
FGz2NoUX1F1UISR45viFaAJ5iaam3zkzXH1sPuKzfWX8MEzDIWHXXnIAs8BK+dBzhgTmCgby+6vj
8ABtTU290tYsTUAyBjeWiiDEk5LhYpMbAiyQGNQUguBgxwxdvVl2PpMWgtyIPmYMrbOJ/MV60MHy
ij6h/mM9h3my98B07LrIMvikZivquHSKGFgU3cCZh7I6hf1tkvqpQnGXHkf1D9Pg3yonuuMkbqP4
gzdt49D6dIQSXN2mCMBo9q5ZR1lByBVUMsDK9nlW+KO/Y7SujWEdCVBYgDoHiMqgR0DC9cSDoGUn
1q7947LyPf5N13Cse93U8HIbvyFZP7XL3zGugTddEofDDUTeqXg90yZ6f38TOk44G5LG5AChjiX0
s5IWySMf8umRxt6XY41bpwFUBVGLsyDUUM0qfQXeNe+cc8KP7Wgbd1bpxDPKxz4TwoBtOie1eJeA
0sk/gerNf2p80B6etUfS8HJ/OI6lt6FoZCawyh6romcJmnvIXoABYbzFoZGf7vfgWA0bgIaC12Eo
CwRPqgh5FRS8hsGHZUzjPT1XV/vWIQBCiElOsk9vSVR0nxMVlz9RGLwnPu6an+37szOTLBUxOc5N
iHuBA+HKveY7i8f+5QLN4J0lcA1g+/6sC90k8ZQkMV6afqEus6IQAMDrY+dEdrVu2XYuvakCpxmI
rrpYv55Q0QR5E+hrH7M1W2pTz0hWBqhgyWDKvn+RwhDvr3X1pNo5m1z/b933krAyT+skuUFKw/uL
VRTRiiGp9c4h+4uE4w+nrM1nxpK0i8ZkBo38phtG8vGfhKMWEdrQ38DLMl/yhHww4/jB0PEhbuR1
hTRWmgTpqV65OW2iLUVRP+2LtzjGa+PUTMz8hXcr/kdywkBl68sNkX/Qc7VhaigknXSNmx91+tDx
JUUBKQ2Y/s7x5bgmw+2ifraVk3QK4k6Q+MZo22RMTy/kbHChlNBMaKLxQY/ycVo/AoS0B1xw3Co2
Zo3mPK0mOPaZKmj5N6PFv3kC729m9fLojbuS7Q4lF2aD11iezoW/oOidwe3MtVAXoiAJ0UfDa2aA
0EJg/Zupo48shbAKRJzK64QgZQFebkAm/ez+UeoarHVSNElfKMBIwwwAAX3roZcJ4qZVfl+XvntA
PVC5x/Lu2oTWoaE6X4EtpV+vhoR/6WiSZxAJ7AWKXI1bjgACt74idQ7mkl+uO5S+zcWDgMzl/iQ5
Tmwb5QbQ2aTKzsCAAM5TV7DvfO2rGqI7A/12vwfXMtguwELXQJQaPSR8QDV28tVMcAPKFKDtoqc7
uRPHOGy0m4drH6j2FSLGSEqKEwWUv1ra72ES9jsz5RiHjXdjyVBT1BdhHJCGkJdmCCcIi+bQcJny
93FQ7UyXayD2oRCDhbgbtunSpkIYmIoXy+A/lnHu7xw7jh1lg9+azh9SNmxLvp3fIgdwD6+MvSyf
q3XLBZDpitSMHrflHvP5ArRncNlq+e5vJlfr2/dnRyaBYLho403GRAgGGaoFwHOwyctj178NfNNd
vFTaAPKDJ/LSv4CvDe3Nbg+659pBlimTWqHMY+poBtBzdEKsDmyycgYwuX2HPO7D/RlyvPJs7Ftv
2hzE/Q3NNuy/aZSA7GL05If6fVV7X6dd2kDXYCyzliHxwPm19dMpCHZND5TNn/qlfz3Ou1zWjtW2
wW+sLqTP55lmJM/Lh7zX6xlqDZ/vT5RjADbwTSufQx3H0F98eHPRft9ewlML5sCDrIHMZkprmmQy
YlwxR1OS5YCJnxH3f1y7uDsvlfrn/jhck7SN75lJsLInepKUZthd/KK2fD0QUzuT5GrcsuaNh2ot
G00zPozdg0yTfxNV7/HWuBrfvj/78wa1rJ6eBppBsKE/iaL5Wh6OrdianTMbG+15Hs22KvghH89g
b3iHTOHHfhr+OcwExmz427yOum4SbCPtt1AUqc3fHfL1x84jG/5GExylfhFhA6He7eRr+hTs1zq5
pt+yYOIDJjtEPgqocr9CUfGKsFDUHjypbdQbnScQua+QZzgxgdY1QYgJQfI9HnrHMWfD3nRBvUYo
BuuN5vfgqzNg2AVNGiiWoGt9jsfd+8xxH9vgN9NqL9c9Dm0tmQ8BCM8/az2gGMboYzESW7KTM0hz
AZ0M8o+0/lhJVDF4tZyO7SCbJ02jrgmacjgdhA+0eL4JJ4W+dzA5YYPdkJbjOVl7nD1eEF6g4v4R
RaDsYRjTHXCsa/Yt13quepBkTmuY9W0XYCdF38zayMdiXrzr/ePTtZGsS9nMOhSiZSFMLHk34/gH
UREYqJa/K4BY68DfgaA5jO03fBtYAaYVItEZUn+flYEzVw8AMdwfg6txy5JlGRm59ASndAskgcaD
Gy4XjtT7rf95DSIb2jZHENGBEAYWOW8ahSusTECNUq21eTlMmy75/W7+PIjIhrcBZk2pryjYXbpo
PvclCEXXIv33fuOuMWyr/+yqYV4LiXm60CwpTPpIPLG+n3sOXo7yYL1NZMPbRNWroNNLmDGQY5wN
KKZPyk927MA1Odu4nv1/VSx1icAUOMwgHPig+0ZnE1yW+5Pjanz7/qzxJgoLUDFsBGlepU6/yGKg
DP/3scYtC0bVvBFKTZh5Jq+N4OFpoQcLVSIbycYakad6wflj0pk8VBowM+OJYWdH/vloiGxSNMNq
1YM5J8wq5fGLNoa/lDNe3j4w6e9REPbPNO1S0rrWwDJhNlRUTyiozXIgnd74yaqe+g7ig/cXwbH9
bUxbWvddFW0ccq2GBVcMPD0NgTc9R0Vwud+FYwA2qM1HBhx6mThHmxEZRjYhtTSAqHxnAK7WLfsV
Uzv09aLCLAkg4AYdQHH2W+/rsV+3PGjl05qQwa+2EMv8YS5AQzuqg1SxkY1cM2wI25yU0MaIwWIM
5k9yKlDpeuxwttnPeOkB4jODHC6PEfvgXJpX/uaD0nI9hFaMbJgagTxJlKw5zrVJfk1AJ3CO1G6A
1WFiNjaN0JrNAbgrs0qyJxHUT3kBkkOfveNj+THt9gixXfvfCouLOFVTLrB9dI1Z+kXCmbTN97L2
jqkkRrYMpip90sLVCjM++3+rFRwOcQn1okMb9DeEGuhhCWQqwkyK+cssVnb6fzi4DtOykWg8pQXP
FwZU0tjRE6/a70nf7IlDOybeBqAlUxGGQ2sILnU8AnyGghEokrUnb16OKVNENv7MX9QycJD0odwS
ML5z4oN+ERTlP45N/TawZ3cj6DOiOezamp9UuAA4J0ELh7NtT5JqO2J+z6eghOK/zWtAr+u2nraE
4vSBtNCl7KqnHFGUNtk73X69RP/Uh3UD+1L7K3TGV4ioLpLwj9wTMfuu9VR1PynPw/IcR3n53bRl
ur4zbVhAE5DJOonLt5UMoL91HtMegpBnMBGZVO8EbF3bzvK7oXReCuUNGPkIqqYmgjIjtMX2EAiu
1i2D5zFqcFHRG2S9P0CsHurdCwLnh9ztyIaqidgvfZYCDAfU1Eek/+uHIsTr9tCGs6FqOVl8Rg0B
OByvKRJEQPHpVV/vN+4wRxupBsLv1DQUbuQo5/nUz+BLahS4ASuwf17ud+GYeRuvRlmCB2c6BFkC
mYmQR9GZoczg2EFoQ9VkU7QSTGvIjrdIsDDaEWhaowD62K9bto5i/GLWkQTGfFPeNFCAfIB8r9jZ
NRtu6A9maCtiSpTxYiFROqIh8QHilHh6r8vhdYx00ahOcQoKhvvDcC2yZe9JmoLtdgLmYoPKS9Te
XuZQjKehZ3s1sa41tmx3e/Z3sge3IeHw9cxM5KVcd+UBXK1btqvCtg/yDV8zayAeg3S4LCkks+5P
jqtxy89uwM1CQDWNHaTkOx5O/kPp5eLl/cYdp/lvsLRxKb0oB8kgr1CoavrqSYGu6hSiQLzufLKz
kRxDsPnPclZ7yHP16IUw+omWTNySYTkGEIlsTJrRwQQVb0yQ30xz9mv6u2b85/4EuX59m7hnt2kz
4pGw1JiguQjU2R8kfVgNYzsb39W6Zb+8J2up1BhAbK1/rBi0r4Jml3XO1fj2/dmvq6XwzNTgcPBj
IKCTGRz0a4ximvsT4/CDf2M5WwOKEvklzQiI4CrKXrLERzqZ/Eh8+rRRAd/vxjUIy3AbuGIdodvR
gDINXaI0sVtGcbnfuGv3W3bLUTNFinRKEQkP3pqgOZNKv5EqebFfyuL6f8t6E+ScQETaYZrWeY2R
YRzBM1en3fx0aAg2oIyJhg8LQF6ZVHDxmnp6Q+L1ukWU6/ogO1dkg8iqwOS5lxtcBJ6v3igU/2+V
GUhR7Cyy4/y3IWQijEe/1ZsZJGBf7PH6PImc/Fhy6p/uT5OrB8uMBYNwuphCFBB67QBoJ8K+AQD7
izmGGYhsAjOJUlrEuVp0QHV04il7lMGUEYGYYBLuMeM5NtNvRGbdALBJhaipn6bhuZ/Ev33M9nSR
Hbf9bxRmNSSekhFuEG2jV35UvOBQPj1LCTiUlrexjL61ptiJLbuWw7JqAtYm3Yc9y0ScdAFqlkhf
hSC8iohoM6Snun4nFODqyLJwkkAi0/NxBlaL+SQizV6lqHhohbd3gbqWxLZv3cm1j7HuVSfSL0kk
i79QXLQXBXC0boPFyFSX6UTQulmEPFVpN533kQmOubGhYlU1tzP3OqCCOXCJAgHbSxNE9blOD9ZR
RDZeTOtihTIDdMkAn5rPiZcGJwLkxuW+UbtmxzLqvBlRKDjNsLmhFO+kKtNXkUbe9H7rjsvBRoQ1
Ph1VrqCW4PvRLcHjNhHT+y3bftgMbE6zZFg9jIAj1oBoP4iFoPykQBVSgy5pZ4ocwrqRTWominVW
ei6ijEDpfE69r3qNM9YBuLcdT2lwLqPoqVzpq7EACKKr2p2OXWtjWXhuRq/qJI70GYT30NIDqrPo
xL/3l8bVuGXVeU89r24i3EfbS1zMUFYHgvcYs0cUWiY9aQLE/7qFZxLU3mVT0ni3qe3Lk7e5xvdH
4LA9G/wl0k4FkUYJUF36H1U6lKe8a18OpD2WRY1s7NdcempE+TE4q4q6OedzrU8Q7m1e3P99h/Nn
c51JhUw2sGU0mwN95gY8gmraSjTIO8/Hq2r/WnWstI38yhe1StH23bUCf/ILv0A1a7yAr+r+MFyr
sH1/5iEDYjQPkdfDOKq1V1fpkeKjrwYmHmtdqD0Ga9cYtu/PetHJkjYsX0F+CRaMR8PSYYXcbcP3
ILKu9q3XsyySSSILiWNwNe2DgUtTiV3Ugqtxy44l6r3BnAP/mwwaOUISv5vX3aobxxFrI78MygJz
UtTdVdPwr1yu49sesV2IxTSnwk/38jyuVbbsGcxjYTP6AhD2tHjSAklyAuCOF/l7ekeOObJBX4rp
uB1yhUy5in6odvpC1LQXXHNMkY35En2pBjXxCFpK+oF37FGH8hF2VlTHYC+RDfnyEONZwBweZBEY
PM9zCOuitTimjx3Z2pjMkyDiK8BNkYTQHDJMqFMtoh/37ddxDNlMZ6IdFO63Gs4XsrTfsbzBOQmQ
a4BOoP8WvHDN6wHkPDtHtsM/tlnPcg6BoWDz8NlaZTk4nX/5ZMk6ZzoAIX1UtGDu31OCdOxZGwvW
yMmUoYBn0IzgY2oW8PLMS/qmRlnwTuTHNXeWYbPVH6G9PndXUGV9r3T1gMTxy6Sqv2+FEKE4xqwP
uZv/Hn6gX2IqJQhrK3BK/9Iza4KB74zBZXiWZSdrG6Y9ENkZBWz+BW9m8j2ud2lVHK3beDBSeF3t
+Zt/PCMFN1MkxxpD453t5Gp922bPbgXoVhAZRgXq0yOzPHAasnOp1w/3DcPV+LbozxrnPALzeIok
Vl+yH3OEqvQ0Aifm/cYde9NGf8kpgSbaAu/L96rohawROBRFNT+lxVLudOE49WwMmCyqYRPgAIBH
9yS9+Ylswems+g5VkqcFIhlUnLsgosf0kyMbFcbalhSswdsXt7K8+rh7TskEWCpo0Y4BtSOb/mwG
lGpSbQVUHl3B3Vp76fsROsTHLMG3rLkTkoxdoUnWjf50MgLA3XxK9mqyXStuGTHjwYgCewSZmnFl
rzBV8YkGYJIqEd+4HNtUlikblNUujY8QE8A8W018KC96AXl0Tee95+KfR0FtVFi8llVfmyTIptS8
B0/fW1bPH2VIv94fwZ9tDlX2ls0J7fUz8juZX6v1HTAx/G0tl/bhWOuWRdN25H631eGB/bo65wmS
jzo5yEhAbSSYjADt93Lc0pVUE14LDX9Ytqv62L9vC/LsNOqDrbZalogsFc140is2Z0ewh+637lrW
bT2etQ4dxdpTCsmFOUC6u4f/daH+PF66ahcQ4+rC8rArkRSeKFCEhs35TflgvfbNup68MN2DO7k2
j2W/YItuNQhvuqssoa5QSWC24nDceyG4/t+yX5mvcQ955s11QRiGFuorT8FMs4XC7q/Btgt/zxRS
WymzH6JIDyDzz/qhQ9nGEoXmROa6aqGBQJsfCRhIXq1sPVYCRm1wGARiFFKq2FB5D00gopBrE9CL
OQXbsXF/RI4ps8FhyOsTRhKMqKO5eozi+AddeJVV286634NjyW3Ws2qsIulXcAAqqJWfmwrkgtEC
1Z77rbv+f7tZn1lFxVojFoXIW29wo4F/MUIMQ7xNt0DA/R5c/7/1/KwHaCEsC53gHjX9yl9yBlAB
qgr2UoZ/9gCojRLTSz6SnMHbFgWvHpKUyc9M8/5UFGNw7WYwXh0bhWXa3VYMoeBQZPUcpZmK508Q
b6EHG7etemB5PwRbfK/U/8iinc5LsVuL65p/y6gNqnoXyBXgZR5G/FyVaD0S7bHLzAaH8cWYqCkQ
WsVC1Gei/fk8IXh4f84de/M3cNg0RKgW3P58RbEXiaEjGZs5fOnxzhzyh6gNEWuoib1R4NkxixJ5
BaBJH4Zq6HbW1XHc2Rgx3xSxb0q8O+cgfbHh/yDuDpXvYXysYknOq0n+vT9TjjW2kWLVGI6VgT72
lZcIRl96Nk/16062q3ewg22JnhkxnUnTDSAoy/q6DgHG5OKh8w/yv+KB99/WiY9KpmBI5JX28vsc
Qds7ZBD0OjY3luX6yxCseA4AR1qF83mrxfoVezzWuGW5Yqw4qKIBfWka/Y8KwKe4TFFyOda4Zbnz
OKACpZsBPK7L+gyioa/1IvbcIdfetBzpuQV6HSTOcOXAQQ5vqDo1iPablAPMuIa3RXQ7AADH3rRh
XwxyOMvg4VHAei+4KlJOL2IW/n1oimzYl+yCxYRAF17nMfAf5oSlL7zZmw7VJkD7/b/7skobiAmC
vS3zu4WetEJxd+v1e9hXx9VlQ75yCJZ4qE3If4pofkPX5rvq23eg3Pk85O27Y9Njme0M2s2IqjH/
yVrx79yNX0a9KyToWlfLaCsmw4SUxf/dKxrcuK+HpRAHd41ltSxJBA8QVsmQlipONIU4Ic6Np/vT
4pp5y2qTlBiae/h15iXviATCcZbJi1qCyHxE2PR+J9sc/8HXtQnKCJPF2pClu/Y5hBYZ6fgDH+bq
PPQg6b7fhWsJLBvOh5yD2bqS16RE6fjJD2M8OeLhIH8etVFfNC8kC3yZ/myq1ZyqAaaLunTEuBLe
nu8PwXEM2ZCvZo3AuTINHYIp/JuK2EsVFG+ZLJ9mMWXL4l/vd+OYKRv7hfTBwrBh5VV7pTolUFsm
3XQMu0ltvcuqKdsgblIw1kfdBPFU8/ccoNLi2J/bJlwrwocyRrQpjR5kl5SXcNlV+nLsUZtarImj
NhzogMZZHX5VbFj0SUZD6L1toQ3S7ZjbnyPi1IaACUHTAWnG7qraOfOD+SJ8/zqH0aP2WLbo6c2C
dNGx2bIsm9ZDWJDI+791Rk1TjhRRzb1vx5q3bmQ5c4l3wJj+lPCjT8CRg2N8jXZ8UddiWNbM8rGm
U7JlKVD59ShGeaOtjyrvaZcEwtGDDQJDLYEc2g5WAOr+8WQCJNtpOCeva79n7+/PkMOebQgYBQKV
IlHUXZtJJWe4oe2F543+qgOwV9Ikl6eybvNjFDLUBoQxrvKOF9vrNURvDUNZ2aD5zmK7Zst6GvtQ
Wg5NHSQ/e9Hnp4oK8WBCsPpM3lH7s9FgFeLjyh+a7ooSuTnjE4pr9MYeA9zYMUQbtbFgczHXzQLC
9ytu/om9rhQPPRDIAH7/2Bmlxc4xlf75trNRYZw3VaHXvr3mBppyRQJEnpw6lUkSqSeUgABu2E+v
tI7KB7D09ztegmuJLHPvo1X+b+qFdSGYwSaI23IC9t4S2s87A3PcHLbmJQ9T4IUQAbuayPNf+sES
Xou5yu5bi+v/LZPvcWlUVcG7qxgYP+dpKp+gURGeV1HInVPFYZA2NAyvqZiABhxvK8D15Ky/wEuY
L9vtCgzUcAk2xM39wThmysaJ5dEswzWBV2U6DlosBiYYuZI9MWPHJWJDxHLd6CZSQ3vlafBTeuZv
VVcfddC/HBi9FUXwdgAF2/2BOFbF5hLLORR0fB9WmU9gMBVL7r+aqqX/4B2F3dDfQGPjItN4Gtvr
3PRRcUFKOhwf1jEme2kk1xi2RXr2YPen4f9cXB6E9bWfZpIFy/QGeg/q6f4suTaW5aEntGqXsJd+
xun8Pgn5X81QPW1qAgk4Wiaw2hzrxjJxta4wPpbKa2VG84rP9BVUH73T3CFUU/izyYqw2itkcU2a
db0z1BKv0uAQ41AEaggocTvQnsYdDOb+YFwmYtl7DtaQpSOTv9GZX0nufQ/94qCjaEPFEGeCdKKc
2+tG4fqW14p+6gqUlxyzbhsoJvNiSnTUoTImx2H1XXBZr49cjXW846I7Jt/GiiVmgGL0hIXuPbzD
WJG8EyIeLgVijDtDcDz7bJAYEAC8bmO40huMgYkaaFn/SoP6e4tj8f4Cu7rYBvfM7Jino3lBMQIO
9PqJ5P61kfpB1vRp20jHurAsm6ZTUq1r7GdSghJDjVV9yrFnv4CGMr+kvV8fqhmjNmOYGFZI3ve4
+HjKoxeeBIei5+1CulyrbZk1C8cVgGikHIBBqy58wn2to2V5UbB+j83YYWw2aqzPwzGVgARcDZIC
OYj+r6Ws+bE7whbKJAXkB7lo2mulOvmPSWKW6WTOr6Hk1c5h4dhLNlwMzAAC6uxRe6VSXvPVf5ug
4mSY6KuCHoxR2KgxNnSoAkHw4CpG6PWYEZQhfMrXL+Goio/3t6tjFWzYGN5J4LAHPfK1mjqe+bLP
36Ky/2AExIaNySCVIJ4T8G4b+TXnYIYZ5B6NmuvPLVtueJ82eMijbYbMQxkC89zJYW/qXa1v35+d
FHTI9Zgi6XltIq3mlwYcK+25amJ+jIMMOIv/duBPchknMDD9ZEG3yFPf9nD2y2WXvtNx/9v0YBTK
mwkkPdtrQ+IHOeT1/8a4/C3GxeKcnap+3TmKXJZg3cvGqCKNGsS51uKxFuUlCSHOERr/Wyviv45t
U+tmJh6ZWr+ANGw1CmQpCUf5j9czuQcWdwzBBon1nWKqnDb2e4JKDcxX+VkW6jNR5gzirT1SAoeT
bHOHVaCJFwL0OdekgxDdrIoaMXHv1sT1cCZcm4uu4neM8X/vT5prUNvWeLaHuRZrNHtec4160ZyX
Lj9XBXhjEM4BDBHbbcczcHWzfX/WTQVga5xXfnOdaX7Oi/lDUlLw767Xle/pKLq6sGxdV7pfeNDK
KzPJcp31cq505F/qIdWnnhXTw7EJs4xe4VxVMbQ/r1wDDcdBIZ2T/jWesG+93Zi/ayiW3Zs5VcaD
1ldGE/6tD8mZVRUQNaCEilX18f44/oezL+uRE3e//kRIxhhjboGq6n1LL+ncWEk6Y8DsxoD59O+p
/1V+vKkuqTXSaCaaqaKMn/085xyf9x+97S2MzKHdQsDL1R5ap96kASTBH6tz5ESnPnxj7SBuB7Cb
GiQ48WpSp0B83RVn+yGnPn1j6HW00kEIxKOjEBo0SopdE39xTzfYQscgeBGCnBH9VE5BqccFWjlt
cXbh5N8eN9gix8ADnq8ruAcBxZ0f3dBO2bGeP5bysZF+dh6M++/kLNgqZq7TuuQTULL7VdG3dvTe
+2VSyYwx85lM/N8vIdjiyFjXg+ZwxP058vRSc2RUKv1zexSnnn5jyxJQQOiig6Ldet2U0dE03wsF
BbIYiodnAtKp5z/++V8eaS5NBDliMMs4ndcSLU2v5Ek/2FLsv2JgkGP53y/QHV4K9sdRidYBkDjE
RYolAyH514aPwZZfjMjIQ0cT2hgC1eKeL4CbtEDzYz1YvobVOQbXU69iY8q8XQQruxjAFmX/mB5b
OcJMj6GFsu/n53TqCzbWfBwSah6CKlmoI7cLMbcaiU5WQY71zFU98Q1bDFnLqNVajfWBg6A3JWDU
ehdHdegiVOyc1uSJ67QFkTUe6OvnGqXWAjqk8HKI165IqricvwYwCrYYMihVyCifywAwFweCaQWi
+iXiXyPGDsQmPoNOgSjhjwrkaPlSZDU4irC4hLr083d86nQ29uw1OcSkxtoHcYlibz5Qsyn1/K8x
fgRbAFk7xC4wg09yEJXUQ5Lzod0HUJfYfe3hN4bsTDlSZY4n75dDjwymni7WqT6bUZyICVuaMTCq
FwGdVm8PBqTDjATmuKvpSLlfQFMQfpFeAczm/+uP5nnym8EHVsGOsDNob0zpemQC+dohbazY04vl
fhBVB2Aos0bWex2sZyYEJy7PFkNm2zog/oCPRjBIqG4Oy9k28amPPibhfwUB2qyybgSipBr9B+4g
XReZ+GvFPwj0/vfDhasiGVWASRrbHgZNLxaIJiXSq7OwPAvhOOHbtrAx1kOcd2bhuod0RZvMA0yW
K+BjA5Ofq3tOfcXGeIVsRhLMZt3n0dQ/r7WcX1Scv0I20vva5dmCxwgnOTDLNdkX1fjLLF6b/N+K
8pduZrQx35ABEK1rzDTWnGpoLx31NXpyLg36d6oeRPR/X7IF912lkOXuFegN0iP+SjqQVrdlfh9h
7frzn3DqSzamywI4t5EhnQZZKWakaHseMzp+dNIL/Rq+ItgShwkfdBlO4SWQHnIyRss8jZovUj0H
WwiZKNo+DMDugv13Axz3irX3aZgfPz+fE2a8hZBJrZSXCzS2VeE8QEMgMdq4s5D6U5++sWML0p6w
LwkefYgf9AKezHAuvkaiHmwRZOj99tXYFoCGd4XOiqI1hzwIzyEET1wcvjFdFzgZqioK9tDVvVZq
vep9bPXS6eXLYWXLHKaO8kBMFyj1cESJnjAEKyFLfvj8zZ7wPXxjvJqXzUBWTKhALKnTHmpH6Rjp
pwhjhjPp56m3uzFg6uqGL1aCVUeET22O8f3Uf5E4N9gCyIRg2IOZj4W8jT9cAG5JX5+lvj715JuQ
yzttu5WDuYv3mNebAXShXQFyic9P/sSnb4FjdVAuZV4cEVHHbd6jY5ZeK7526FvImA4YqSrg5fdq
9ftvBTY57znYOL/46BuDJQBXVWGBLfkWI9Qr12MkvwDYcGYaf+JKbqFicyEIxBRAvNx6WN1xY+sf
Rh+EGmsFrrOvnf3WbIkQgAoPZH+k/G0rYFWQWs1nTOrUiz3++V85jwzbamEDfMIMWvz7YNEuDUJ9
bqhy6tM3BmuKQSC7AZq6pNWSrpHd2wmcHV87l42tIv82kDXE6mOvmb7qoTfcJ/A6/dfUwoNwE2cJ
UHo6XNcjWnXg5c/jNLyOlurt86c/dXE29tqzimEJAhKn/2dRzANZqw1AOY7q5dwq04nT36LDTDdi
1YggVJHZK1FElE2VJwgs7GtQmmCLDROzciHzQa6oNflZ66jchf0XuceCLRTMgma8H/jx6cdSXmgJ
qOFqz42CTpw+O4bIv649CxaWY94BBn8H6oxaLORlzWcvQTOxOmNZR//y/7dUgy0UjEJY1ngcGxaq
BLSQryCMxqJ9gVEfH5tr4MPOpDsnovoWD7YqzWMTFliZzunTutSZa/tbmROMec/tLZw6rY0ZczAZ
cz1A70DY4qLH4LKzTbZ655oZpz5+Y8iszGnjHUMXdhjim6IGjylwnu1zOJ8FgpwyhY0t9zUU9tYY
m8vcCvroZun+Cwt3biPi1Kve2HKxdiTvUPBCHNncFkbsW9VlRV0+uXVIAntOOO7Ej9giv3TDMdQK
PORvFtRKLSVrsq5frdm3aC/RBA2UJyBTo7vc+6loPKhkYqiPPvd3px7+eHZ/WRzmZc0C5ljsvsT8
WWCqtcvlFF18/uEnbGAL8AJFkAPA0mf7yF/vmdXPvWyuRBdezmHw+vlXnLikW4AX9k3XNqjR+VQd
Y5BXDxpTXjHguKNsKGvdnVkyOHVMxz//65jmcKSrhNr2nrLiA3KUddKg8f35Tzh1ShszFmTwQ5Vj
/eh4TQk58h1MANryh2A9h4c6dUobU259H3TNAwX7lFHlHQ0K/7UXA92VeqrOEWaf+hkbW6b9XNZQ
UAcRfzQ/ggPeoKt+/BVHTc7PD+rUS9jYMyt4vwoLGRlR1SsQP0v8La9k9DWKrmAL7CqGHoR+Mocz
KvubuYk+wrX52i3dgrqA9x9kCbmsPY3a9zaClYkCTfp4Acff52dz4g1vUV2sL9soVgg30nU3fPAP
s2bXZhJnLPnE0W8hXevae1MLeZ39kMczVhdQX8spLs9UGiccNT3+qL+sS02NqecCPJo4lYPNuxvq
UF3XcXNz9NLTOHRnTunEHaXHn/fXF9m8tHPkYMbK915k0/KfdYS5EpbwIDkFgbrd5y/j1GltLNpK
GtkRKtb7Igze6i7/8MovdlHoxpLBtT8xOoYIygS8E4w1ZRL5xTls46kXsbHh0a8LPR/VcPq4eI8X
fT+vzzoWt1aW9ghmP1OdnXoNG0PmkHMvFqz67XVVH5Yq+hNgKWmU+cdYn5uInfglW1CX4kio6fGX
IB+6CWJQE9D840iF3NU8K7+aI22BXXUl5mmKQAc2DzxP+x4i5aLiCsxTQf61y7QFdi0g62oLDvmj
jrl1J636qCOd7z+/qSfcxhbXRSUwk1D8grhbE93pWXxQV+7j2Dx//vEnDGFLCDaTacxFALeBAXqe
WAXc2+KdBcKfescbawYnrk9Xr8I7rsh7WJjjbeXgUE14397HaHR9/iNOndHGmjskRXEEzqx9mVff
wNwIrAFSGJGTt88/3w/+D1z/j6Jki/HqdVGz0ECHIEEuGf2u/Zpr8GjMYt6b0lUPnNTekyB1NECA
z6KjzFsH9up5HJcfviXkZYx6in8XHHsfNFgm7N4JcCkAKxk3I6bCVb1nA9CAsoNknGEir9M57Ox/
pIn9CRufHnt1jWlvCtAWNMmcY79Odj2/6icJbh7sm8S71kcV0GtuLlgFqT49gbUvjQDx+B5UXfjA
RUCSwVtijfGwtTdtrMl3Sov24jhxvYSsPOsPOg7nlyHu6J3oWffR4Bd7GcSk8jkB+LwMHhUVgdwj
XsogY6Ga+t8mbqz6I2iDVreC+pfDVKwsqszoMTJQLAWt6U7xyR4GcJA8rUHTPdcUO7Lg2wIPQNMs
17YQ/i+um/G5JZXeK4giB0k/NmVKoCCCaZWaDMQ9o3bsEtN12KiZOwfaQzX5AAnSCG0j0jm0TFk+
lt9tZe03RWuQlLNZi5RX4FlJdLGuRWL82FOJoJPM9MKnO7AEqBVEbhVI73hN2XovBobz9aA2Oac6
1MuzAqXA71wLUHbqTrY9cKElJMgMvOMrZK8xH5L1zH+KJl6vuceo/AER70Hf0pxV16hap3CnZhxt
qkYWXIEoK7gqSE4zsLGy78R3tN+DNMs8uwCaDlnVrMN4VZO1uiyCAZClWKvrlnbMZnws5ikBwy6A
mKo2ud4pzDGqJ/x30kv4zGt5zUNTXnjl5IaEAC70CokFTDYcQ/BGDbrULPU914SvQ9ArmgDpNeJc
OVbTelbXLonnuIDxqKH/JivU9olpxVonwo8gQuB1FDLy/tLdts6KQ+GbSCXjMkNHw/Rh/FiXLTIm
oke8pYYpVqZa+tI9Fa6dn5zFg7k+KtYLimPsb0WLei+lSwEWQDBlWizbR9jw3JHCqY8WTDKXOqLy
3gmQ7u2rAX+lXTGBH8cyEl0Q6q1BglPtM1O2lmZkXEb/spkMnXZ6ZeVvD8IzKqGmw0MCHOv/JEyy
FwXTHBIQjgdXFY/L5WIRlJJv2gRBsLO4fHxHJqrZpVjHItihGzzfF7xyGDgGonoDLDIqL2Lr2Hcw
+CwXJhzUB5YfefdEUaI9Ae43m8RUlSW/W3DumoyDjxULhquH5TkR4B970CSkouuHG+PjdtUr827z
yG//ONPaH6scqpsyH8Rh5gGef1A0ONARB5QM5dg+wtHl4XXMatzXtRubqzGo2Yfoj/KxAxPXrhHY
ZGq6VqaqHzFhLIfqQamJ/xo1L9SVX0z+wara2mzuxypIp3ZGISxdhUCs18WtSWxi8Z+39pXN2AyS
iMeKDHg7Af6na2hT0Ts4A0CIKJ0uySKaS7a2Zo++UJBJkefyMINlOqHDEUZd+FP9rTZzmBRCyy5h
uR35Vdeayn8ohnHQa6I6uIEiQ+d0KO46hsXFa9W39r+6pB4uEFjz8qwGGYxKglFN974eXYE9Su3W
S7AOGwB25ngeDsrV2A2VPddXBR9xWkELHvCs1eKoPFwW41PfE+7SImzGVxWO0ZMshX7BAkHU/OqE
xt0H6EGJA2hV+oulXUVRprnz+zUF0qi8DWa9HnJaOgVpMQotpdRBQvyPwcbwL4pltQfbe/FDDcN+
EnmIU9Te8frN5aT/ky1cLCFBrvZSyQqPibv0zKH/88saVx4WuMkLCZnwDFPVQL3aggbl4bgMHmZ1
RD15K+HXntfgeGc6OTRBks+uXC8H4E2WAyuHI9hHQxMrM5zTPstBCNdDmoGgOvJsQ5Y/upiD+9lB
C2hPm9hFBzWJ6U6ocH5GDwxEgRBOG++DXPIC5NBVOSUiFI3LWoLLQULfi9OaavqNIxZNSTFSMyQN
JE9uYmAHL/najj8sKeo9Ksx2yOJQGZrImVVvDXCx3W7uaNCn6GR43ksRl8beB6PfiKRFW4ykpB6G
Gyx/jXEG5stxvpXKhLfAlIkXh237d4u4d4igZ5WCl6IzCeuW6mEGf98t48w8eeEEaKoGZvlZgxTy
wOeif+flwB8RuuaMOt+DMM6qlme5lGGR8KgmU6a9IGAXC4N88d2ssIFRJsKWZH2mWMrlPZyRPH6V
ApHJb8Y9RM/ILZSnpJIhHsSJ4B6VuVeDnb31niivJLk0XjSPGtCEpq/2AvK1HbjnAkRCUMT5+S1X
oKCrK0LJzpaegC8toulW+wE6IXRaWnPRxUPV7tHBy9+MCqvGXmBf3BXvbGKg/K9qzNYurZi66KmL
OjYkWmFYTiQm5wnNwx5WA2DrS8N6egc0XvUAsS/2Ymecw64pcn/55SCveT0Ps6vSuI86O4M1uB/r
d4Xb47/0vsBTAc3K/6DtN/zxJCybQO3pQ1DXVkmASdkOqQuU4xSSq2tsaQ54ZXTKM0a96Y7TwEVJ
S8ravwPzpB9fg2oupOAr0lCTlWrynlxpw/560I6D4sArvgNrbsNdB9GkDx675nucl32cGKoLl0ao
0hzQO5xeC2/x3iG5DXOsuQ2Ha9ENeHhOp/Zm7In96FTtaBqSrtQpUqmVpJLAHVY8rO/b1uuhl+45
Cp44wUb4YIQ1P8W5zzIFoXLwNK8LghFvQx1mkhn+002t/RYZ3DnM8oFum2dVXnqIbZdzy8xPkLch
IZklOAhKWZMx7cDekPGutnGWRzHfd3FfkaQM5NiAmhEk1liXQPSM4xyhWsUkuATXUv2N+UMDEFFh
OcRHUap4NFG1AgGphBNBCinNbc3j4AkU1e1/TsFZBEvrLXs+Ltxcrw6iYa5AIErmQBmVrBEkmqCY
QvkPEH/33TWbKry32QoHwJ5bZIStEFpxwlPow/U5cBwEESxZbIFThwvRzS1cEuTfE6yrE5J5hReD
xj2u4MhvDSAaYxZEBq/Uj3K93E0xV9VuxCOu2UoaLr5VftFfzcswPQIiu5JsxVzAHHjMzateJ9Yl
LRw4JHmhVL3T4eTrNI67Mm0nrPf7jSd/hHqt71ZWVDcY7xTpXHMAPUviMZeooDRFynuw51w44USb
YOI8lsmE5lmeapyqTiqzBDRrRCOr3UDjnl42EROXy7i496jq3Fsblj7PVGn7TCE4sjyRpRqqrM+b
fo+Tw4pA3MbLNYeH9FK+OKTgPfqX9zQv4Cc1Mk69sxV2rNmkOIJbvlxTG7h3GTfVRwe4+YMxc3MF
QQ5ys2AH+KoHQWGewomWt2KoqofYmwOzi8naB9mEzPNhllWOJY7KwIFP4eyWtAlc+0MVPM7TGCRc
VTrZJc/ThgZwmmRgOIyoKrs6KXpPvUOXsvUOBFhMloh6Ui9j7udPvJT6MYK3tZCHWdGCI6hh1lR2
TE2Z80W5g+hz16VGCvkTFCD2HdRr1U9B2u6ulxYhVPUEjsVUwNPtR0erNyTj688eG3ZRWvgeEkWL
QH6F3b4QT0I8kLRzcrxIwhvq/l4sYOhLprDPH6nOi4cS68oTVmEMQgGkFESTsuDYBC5Q+4QXjYtA
UAF+c0zyGiSZP/ql5D9ZM8wvoQRVmO695ScFMctHXQi+50Fb7HuRIzfO1/Zlto4nXuRAdTuL+L3I
I/0oUZ2AIDien40CGB3XRKh07CwnKfNWnDU+DQm6i0dYiK6X16ICAWnbTMsvFDSBRX2mUVLUzJNv
4Orzf9KJL/EFD5ABp7IvC2Q1psNg0JIRG4GspOXv/Mhq1najuyz1TJCIdkBDSzdNVyps5z3nbHwT
Sxu+2g5loDazd81Qu134fVnfiVCV3xRgLC4bRD+lBRLbbzPFdNxCfiJzzaQugbAQgLeM4W1UAMuR
OuDRr0zdAqnZYiurGMC7TNgss2JpVojQdhDOG6C5uGRQBvZfc7Q/ElQO820+07VIhwBt2hZDl+du
9adLQeHwjkOxjIsR/7sJCEgv0dSgdw5rjy4RIBV+YLaGl5lJtx7kTOm8s40xdwKrIuUe/QPMY0kc
dakN4uFR9xGMPuzW+pYIi0NvVUUudNMvr7Iu+WUfD2GGLXn2tHrxdNvrsb3padtfIWvRaTFV6+Mg
SlCgLr3+4Q9EHqSlOG0Z0f6ykKzNetvYN3LMjaSPqkpxEj2xrtG/uRvrOAX5YX8Z+hO/avu2uRog
7vlG8U5v516s1xhdynvLWbkbDdxQ0wL8oboG3GU4hIQUyr5TZE1LUtjOLIh1cq12jLjqHVNzWmYD
FCdpVpq8SFsAkK6ga9PcouGE62Ydib2kbuAf2hBFLViiltdYgrASS1sVzm/RRwcdGOujeQet71qX
/OCTuYqSpmtgjgUn4OeM8wfVS5GgEV3vgZkQlw4atBCu0qD5VVyhxJdUCI6yCvyhF26k0/c+6u0H
gP8GKbiq5U53uGPMIexkgkTdrcQ47KEX/AdtFVSKo0qqC9u2NcroJQruYZ2gAKQUNUvd1eZR8bG6
QUQObrgLp8sR5vNtYgruGQ35PMiKLgSqiMXAdAxJ7YWByRAfsAB8QLlEvMQJ7CSSpMpJETzr3Hk9
dClKUlw0fs+bHyPzZXFQnmc0WFi6OYouUf6i2uCQ/loysSjyXaPHeWkkpHESHtLyFyWmQUhbJ/9p
9CVZEiBnbxwZYvNSqB43FXkWZNottFTEN4J1Tg/Fco9YyNp6nOsErQwGF7HK6q1egqX6z86+NllP
WtR3x2KoTKjFUu4FthOFucLeJowtJsPCsjLHjgk6ZQIvqm/ASn4lWx+1CtZqfflHdlSHBxvVOU/F
wKPhIlibss281gbNldJKXgCxjZibd3UBDcGpO2aTIXJtY4jNv2lkoihLq0bp4pvnj3kBcupZYnkR
NL1TvgNDo8YdHVF4JC6fi+A19OACwI+D2IhyFHCFNpI4Junykj/UdETqBddrwysG12XgooNwznTo
0UfW6oj/hOQtymZsNBvkXLRFXXS9Fo2nHpBdxBFHAPXbl2nSUN/QfInMFeU08i9NixWfROjGthnE
f2fvlkNME/0qyF/Eh4GSIbqYgYWPrlixDuIFGklHX5krCqASGCwgFFwhtEOWGCcgF2TEe4lbUYEZ
PZpxdn6N0hN8YXO0c12smzddyLa7jcUwP5HmmJxDjryjh6Oj6y9MPs7eXnhOq2x22n0r1gBpP6eM
tzu+QnsFnxVUxYEhZxkwYhaxlzUxrncSNHn15EakOO+0wg7wQz2EzU8alzCHFnl7DqZEW+b7mo8R
QZoB93lXsxpE5IvfzGiXjpze6qirpjeYU53vakN4eQE7QxrsTAPQSBHzSR+aueUPrptWmSDbGF8l
mDaRsZD6WG8UbSN3Hh/BKpaA6XCE/iAEONUiExfO9IJh9GGyutbT/MPHW5lSCnj+b7rmtf8zwKoh
u2Z1kANnKgOKQZZ3uU4o8S7NzDBRdwMqVC78nEBzUNc0aQzzkPSP4tBSMWfIMxfyYesxaneqFnAb
cjK8SksQCi7JOKALAAKTUTRYTccqF1SRoMOU8ukobWfL7pWNBv0pEcIxCzvM7ZMriHiWcSfSAgX2
gciCXBSt5pe6nLHQUVuFTpGUfJh21QTUmi+9Kt+VS6M+DNRlgPwtlkXEV/0K6SvbYKEOVQYsUIAB
GAmfdTo1E4lvwriD5R3vTX4pR+CvYIt69HfzCm+I4Lii6UBBefyshnb9mAlVrxEDHzHAs/YmIIBr
jaLwH0sCqccr2yzmzqoovJPcDlPqJn9RGSni+hAhKw0SEYRByhrENhB/S7SEdDjqtIqglJ6XUEkt
IH9UD+W1RepdHYRP4EXNgr4h6pT6Vsd6icHl3dliZ6AYeGngtQsQxMv8AbVueAfApLhUUfsbbgPV
gC+8FtXXYIYUK5I+qjHuyWwgEZdJjR4s+o4Wlk/ZEt4WpESLwe/Fjixk+UGmsPwpF/RTsTfIb1bI
Q+f7MpIkNWuISrKuesiiUNL+zteB3PhL460XAXrVv0UnUDoB2H1TVZPbxyyCkOdgWQUroCGrEuKh
mL1mzuaHwlKVcr8M0HsEiYeI2/WBQVtnyOQk0WsxlRi+k3pku77KObSOQHb2ko9oWqJjGoUvzMCz
OjERDBPpdNV6DVq9gvT2enRoAIi+mkC2cMxAgMc3+wVdjQsE8e5u7MsYioHT6F2bXAHRsUQVajQF
f/DcdHjHMbqbO3ij6VHClfNDPmIJCmRL9niSCMpeF2GFZoQqrxHoPiXzqoL+4Oo8/qByjR/E0FRP
bGYoaTm6j8NQl9/lyv0ftmtQ4KOdjzoZ8c9doV+B8bxyAxoefdijJsfixrz3JxOBMRyYQMlG5Amo
R1473qwNcgXZegkSjfkeNq7uvbbrngtsb93PbJE5toUCNf/ylYppGiBbeRmhQ3FLWSTfBAaWKZ8r
Aq1HQzBAkExibRaq32lQ02pNzLG/rguQ+6V2DOB+beCxhEG2JFkwgXyMQqcb7BfWYYdYppBpB2ML
BjJrtCd3kA7Gne5jv6gSvyrpDyzs5G9WRIPClhGGaAkYutyO6Tk/RGFb11mzWl8kE0Xre6ddSepk
whCmQ9fLhKAsRBczre2qabaCZrDdhZEu3U29lIOXDpgNDBnpPL/aY4iyfONER1BTmdysnzVs27vs
HRgr0EUi8esc6ql+LeQQ6/fCa7y99rsBjbNK13emUvzBA6ohm6sCdf8YuPEenCwi9YawPb4mrX8v
BcNVtdTtcldUbZbHqCFA+aX31q7NcYXNFy90nPmcWrTD0GS2ccBRv3f5I3xlC0aiZbVkJ0fauguJ
fG5FGB8m+NtgRSWtdx11UfgcGl/1lwjyhb1sxqJvjt3pRcJpTOxlbPTg9h7Iy0Va0g7PigEPOjGg
TIRvb2IW3CsfDRsjsXNl+0jUu0Eo2EQ74m+grIO4Qz2g/oYlHdtHUAnqr9Q6rOV/plpBx9aJGZUw
GnO++SnsaH6SWNlrF5T9u6Edgm3dOdTLYVfaN7uEBhXPaD/qhS2/CymrO7OiibssSBiRsBONX+CR
tF3RSFp8bEV6TsTkPifeGNygLVnc9S09eiEPIiaqQcDyCf5Jt7V5GNyMmxj5/IcUPmJ9ORfxRw58
HVjQgvJ2Lo8pRcDqF88g70z6yYpr3FtIcAho8CJppe6/pkK/IUWvFeMYRJ72Bxw+8po+tNWzpxBy
MlRb3hN4/NC7G2aDWVPY9vbGQBJVpM5adFpaCdBvrz2UOq1uyZNVZffUzE35PWADvaMdZE7Tynj+
txzOo3uGNlIzJiMSN3uRl2P0PqqRoKOP3kJpdq4K3CPw4mgy1yIkl0cd8Vfphf4PDP/Wp9nGZlf3
qtXZiOQjuGhqNB3zfuYV2oTNCKaGZQzIeBlD76IIs3510TsE1RDXIOYJ/dmipFOPPDoQOCFUgBmt
xgKJPba2hmumqAUhkMMogi0zKild0HK+cHWA0NDBIya26TQe1WPrtRcPEcvQmfJcMoTQBAeXSfkf
uCLUK1ZpQUdWaFMCIYXk630gCKppzmh/oyJUsRcur8uLmkEWEh2j8BKDIdZcgrq1vrflFNT73BuK
cudFjZgOGIigOupAcXhORPLULHcDcKjn3PqgAg6AXsUcoZWtOIzBcFtFVX9mon5q5L3BNlCcnhAR
ABqkoSvCALjfOvI1GnjUxxv8SlH6x71MvifWoRRB4uQP7M/nY+gTD77ltFh1o2bid+E+CMkvyC38
mSPjnwH4nDh2cpzg/4W7UTqQ6DdgjMSsO0Ae7432lUpCBKozM/oTiBJy/PO/vkD3QwRPCpCE6O1P
5C9oi053srJ3U86/hj7baiD11E6zaaH4woAUQx83fK78r+4AbQWPMJQBqV8+sv1I7E1P3H5F1ZrU
frmvwCrx+Qs+AZfYKh5JbwSKpx1CyI1GCWeo90WnU4pWR+xFD+t0jpvr1EXaQJRmWgxQVgJMjzkd
ZfA0YzZFX/3wjQGbFZSTcwgDrqMWA3JsGI0rtqw/P6F/07oEZGO7JDYEJQSEA6vV9QkWZfcaPfij
MmsNLd1El9PeA5r+8y/79zFhjPe/Vxb0IROkBAIw1cxoLWGYHMzuvbIRummff8G/bYJuaSxYAxFb
+O5wj924/9DIymbPfGcWBNxnr9Sp37Cxa1TwQJHqONgbubygMO3SaTy7jfjv+0q35BVDDIGacjHh
HhCiH7XVR8l2VBcWFBkRB/dzVHzxTRy91l/Ow+RNZUBvG+7rtsi0NG/RyM4sCf3b8dH4eHB/fbQj
ti+mJWb7WsIf1cccEcngiCkqnNOZW3vqOzb4pDrkVdVNcNyYddsdn5G2Fyso0uIjGu1rV2lj0q01
LG9rEoDJD0lAHdfvR2QvQATXvrXfPv+OU3dpY9muULIcO1h2sYLH3RDU8LwmZwTOT334xrKnMKQz
Jg5QD475mLbx0FwVA3quX3r0LXdFTQCM8f0l3BNVXMgFld/SnFWnOPF6t6QVOGSD5m/A9xKtxKSN
sQljvPF7J/l6Bo554nDExooJFhIjMzK+dyDgTfQ86TRoypfPz+aEFxKbyIyu5bAQgcdvqY8uEkOV
DJBn7FjSjbl3Jr849QuOZ/eXmZlOi6ppgT8ojPzZSwyWwop8jTWBbpkrjFc2oD3+f5xdR3PcvBL8
RaxiAgFcyeWusmXZcrqwLNlmzgEgf/1r+l1kfAJZxZtKhyF2MIMw6OkGmhcioM/jtM6ubPe65XSz
qybv2Jau6aHjae2/yCMIm6DoOYGYetxTqtNNgJK7M++pHdfd/4fPsLKtyPB0rO+apN4jLdX9CiV3
RV+6zVxiH1g5+n2Pw0ezGJfAKPBOdSyOlAzurYaSzKjJCmB4nGZ56rr8lwu0Ku48e7psmh1HJbGI
emr1kAuBhE0PVtHKDhiNvkToXZmWzw1W8p0FWxOtqhhS7jKWpWivPUfuZPwmOa9e7SoudqD6mrlQ
GS36ZEoAX1sdxWc8N1d3a9NZRabH7XnQDV7JZxv39G42W2z5HNz2rYktGe8QL8eMr7/pTR5H4IGP
8f63Aud5EeR4nDtZ66Z/zPr6k95Y78t4LLwM1s1efowb9DDQDsqi28Z1blcSOeVDgp7U3jm3AJj5
KPYNQYs7gmzxx/YXdNFp/zt8MWWLGRczOXeeuF0c1GmxD5ucBxStSIVx7AKLx5Z/P+N4dSygr4jG
xRIIQLwjtj6qH3vWdW5S0jjtGgJY9Mz/LqYr4Lyk1tcBgg8706AJT5XCIi0oeFW9hZ1RzvmGNpIC
r4h0jwdCs5SqFBYz3gOSOLVgvCrv5rS989aTUIPKXGl+3J5kjX9UKaS0jPnMgIU+45GjOOFyJvw8
cniAN9W9u7LORUoGu5M5UrzLoLc8xyPr3EFXNHG7HSknnYuUDMbTUoa++Ay4SIfhUchEM1tyVafV
4/4V8P1bmq2SWQDBgAd+8DuhaTo2HiPW3JlG9Zg47q+GVyczzlBS3+M90/lKyWqsbHgn6TvsMLGV
Jld4Ie7Pi3eM3hEvm/+mWjzMFVjjKcPFY17RxNDNrPCQcN4OJd3YlUTOhsywWldi7FaXT2HTchrS
xNxR7dCsRp6SyHYP1NNYMbR1lCU703T85MjxuemcENXvH4WzpzTzV5n8v70Rtspxkdqr+jQx8KEJ
MjZ9PkODrDw3rfX7/x9r7oQjTmzJPjhIxKX8fsh7KvtFmbUo+BeEYRvt+c04AdRhzXm9s0lr5kbV
SUq9qFlElqDRnQOHgXddempA83o6NnYlw9mMgqzRI8NTc3gRBgA7FjtYqrKJkuFRlpEmIZ5zztoJ
Eq9sLAJG3Kc4cRzseOJY8JLVcW/2alI1Xr24AwVHXPXstVgGARxcdnZSnfeVrGaxOQhuEFTCzIHg
gRf3hUkc69CziZLU3jJky9DHHgQt6OcUjZPBIoCEOzazSk7XguDJLBrdM56UXT9FV8zxtZsoKZ2h
blouwlk7tdAbknblZWirFCgh+4bi4Xtnh9bsECr9Bd6zKDpWolV43fnarqfqtZbQmeIEOe2vh9yk
MmCYwDhEfCyB5APCM8SBUlycfPcXaMJHpcDInHICY//Sw0/V8CidRd7ZXZ3t7KA660ryRkPLAMgd
Yb21nK82JK5vJwPAnmOeUbLXnE0Z11MN62ysh2u8raenkUTml23zml1BZb1wM2EswIOgqLmsCpeS
1KeZQC2qausX7vbCt+xm7+qsc5SSxQJQBUBgXXwL6nzOqYoZD3G3/bz9S3RhqqRxUaRD0uP9Grtn
wX5T4EgDmTtoSfB+eIazs4lqjjKq6NFgxpBd8Yz1I1Oeh3/1dyWNHoBOjdFNMtSBjZc7t8iPbWqu
kuEArdUFvtfg6AQcZJDOCyCPfXFMJcBWmTAkWLDzoRpawJ7Bue36xtB3aHGRSfO8PSmaKf8PGcbU
gk2VefDXYONuCJgC2lqqZadIaK1ueOeo8R/toxhcbEW3znlKICfSjkEp2Lm33FualI8cJ81pvmeN
d4vewmO1N5Uiw7ZiXs0mgN5A94CAMs3Q1OWQPTVtTXw5SrZHU4cLF6tgPbaBCrWMFyTMCdo4t1YC
rbUxti9Ay307NjnrpL3ZslNaT9TI8u6XWY7SJwl2qRYImWMLl6Nku9uiA6iYpu5XBWGWYLLqF7yv
OqdjQ1eSHfDApOxz1v7qJ/EN6nnMzzjAgtvGV2e/F1XKno3SGMDqjmW8pgPk4bKxNG4pzaOrpLH5
4/Yn/jYKv/cNJbGLbm6N1mQxmsKE9cegLfFXBsqWrOWZVW/VzlCQnt0BOgVDABWsr+A+lliN60P8
r7ZKnjFlORczOrz+rNtLAAAswGJZnu4cezTbisqfUUt0E5nETl/REX0qUFFBKDzgyebzyg+x/yN0
n1n//yaC81Fw7gBg+WdM++vZGD+ZBrtP5/FqXYUXyKHvRIRmGbOVLX7EnoU3oW5+keYcA4bDcfbp
vGN8krbKplHU7pLOQ+6+9kt0tjw3RCUBPUY59F4J39M90/0EJdkbc/ZSUK+Ql8JEH4noqleQLWQ7
6ahZtlRJpBoKhz0fbeNlbnA+J6MVGFP5xEmd+MCfAJ2ZTEHvunuFNd1vUbI/lm2XlGVsvkY52osM
8ZNQ1ES2M1NnW0l+qDkVXo4+vVdvEA+ikX0wAES/kxY640rWm8xldkrq+dV0GvPkraP2lrw7Zl2l
0Ejb1jIgouK8JkmJGuDaKAFui50VSzN0lTijyuQ8TzOGvqCCTE/os+EchG9Vnx6Ca9gqbcboeQYF
dbT5ymbLuQbsHWR16Ms5thupvBlgtXJiwo3yD0t4gwMaoLvUOriRqqwZZcZlPLud+QpGhuFn4VnN
Q5947GE7InUFFWudkjernJwSF7oTUf6Hs+Hetfk9+I6m018oMVpOU39qonsiu/uxjVtfJuRHOx0j
gbdVrSRvrlxICTLvJe5TND9lQG6kI+gstn+ZLqaUPHahyoNm9Ml9MerMDcy2mgJ0r+4cDnXGlURG
h8bC5rpxX/B6P4HgTRrolUt37gE640oi2+AJbCFnEv+Zc4D0/XIu7K9OMSSXQ45RYWMDN+c5Wjr+
20AvmT9JYqFdJn09ZnxdxN+Ek5N4vELHrfeSoJPfj8A0FpSt3BMZ4e8fnlTk2JItjK9tni/9yvhZ
Mfrbs6AjPzvld3sEknDpvOtoWdDxIqR9LLlVMFlTg4tl8mz52rgkBworBi1t1+EGu+0wze6mAsmg
cunUrml4v9eaYppWQQsCykqI+wxCmMXQ3KA3ZWeV1RxoVFhZy5qRZL0YXus8+dGhW7iohtBs3CeO
gvDc7sktaU64KrKMdk68CFEOrxwUajcduqUu8eIBp2NMQHFse033DSW5DWKiIEWFRDWn8rtxbWX+
Yc/HNgtTSW5vTKAeNDYytMAZE4Ngoj6ITFAhZYZHBZnB8xZa+QerOw/ZTqHl/RXDUtFjduFYVsxg
tyMRCNmK4adAO/rOzv9+7cNSkWOzsDlwDrNEy9DVDJ2xKfW77kstDq0YaCj6d8UYy7STttXKcIyb
a7k0L3FLd4pnf28E/70IWSporGTWPKWuKUP0Od6JkPvDqQ+70xzUPuR/T0344J2S0+dX17cCyDOf
ZAhNJF/4X/Yq+zrfKVfubp4XbqPNOszr29hq/JF+SbzP6bh3oHw/DywVUdYlbLF5BOd1df2hGKsb
w0TPaZV83U4z3fCdf+emgGY43pk7GfIRpd8iSq6xDz2AhPS0VOW4E1+64FVyGch6bPomJkmaVeFn
ICDyu/QYjhncO//+ghYv7ujhXjCxseUPdDh79h4rt873yjZtGFXPvWpc16BmPIH7qvgIYjP7SniD
s3OP1vhfhZIlXZQPyQDXZOS1Sh7Qk4guNN+tDm1tYNz41zmc5zFN0WwcUjmjbSCWv+05jk7bsaNx
j4ojq8aR9X2J2LGg7eChtdTBN0jLw23zmqhRkWT2KOvRi2HeaD/X01fXft62qyme4CnsX6e4Gdhl
ZoqUEl+qz2Zo3YLKo/jqguPmVNxXQbyz7+vGv/7/zUHJmKrZ7SFbHNIMONmxOvNpzzU6zytZO3V5
7S14FQ9l+dyZhZ/ULx37su0e3bCVZHVrUCmiTUaGUJOb/jAABauAZJVodxYD3diVfHVAtGRCFk2G
INgFpOUPgTBOlLX+sdErKUsIVMsKgqCp6DXEIP3cfNo2rLlGWSpYDG17w9IwWM5wmn4h948yGC6f
8nN9Go9R3VsqUKw3M6ugEq6pGFQseX2q+cFcVVFiELEGsc1cIZnkuRXXqWj8uU12plQTMqreEcpM
Pa/pajw7z8YP7+DBgSqJ2gnCwBiI1SuhV8n8xI2dVVFT+Leokpo9uGybGvQVoUOHIB3Lp9ySn6ee
gLPCfrXyERT3zicL7889Wh6340ez0KuKR5XrxOirxW9xs6+TBf6+PMxSD92jL9v2dXNg/7vaLLhH
otezwGqTgEPntst2ygfvXyksFR5WT1DkRpuuDL05/S1K8iTA1F8Y84ObR6CPsneA87rhK3k7Nx4h
rsSM2MNdKm+K9Nj+quLDZt7WYC8uZWi6NLQbGox07Hz0q3xiaSV25lYzeBUnxi3WzKLDdSKb+XNs
tAViqq12kksXrCpErLKHCHUULDwgDPGHqAHKA31gBrgG3ObacNnNQEFPJGnQJnvgRs2kqwJIhlOl
6DLHD6JxcSo9yy+zc5owP/I+CPpxO2A1+4Aqg2RNSQPNOySEFGADtfpr4jH015Y7NwPdnKz/f7P7
cmY1WYnibjhDfQqUNrfSdHaWD93Ild23FbPTQstThmy4c8VHr7tuop3NV7NKqAgxb2X9KHqYdlI7
XIYumEgXDBChgjbDzid0jlH23wRMVKSxEE6swt77Bx3S2/Ops6tkMCCSAB0LbAIxzUFnH32iRb7j
cI1pFRImwdJhEQeLA7hlQCg8BY4od7JLZ1o5IM+u8NhIESZNAUagJ0l2lk2dXeXOG1e9LUEiIkKT
tGFL5MkAhcQhR6taR2MZVV2JLovQghI4n/JTYe2pamrCT8V6SXfuxSLg6KpOziDP8ev+p2sm4Kfd
e3vR5I6K82rdtASOIMMXnN8N+ZEXPxp6qKiDgPg347spq6y6XV1uREHftycJDo1tl+sOfyrIqwKl
lxsZWBBHiL031ZfFqs5N5QUVwboCofHipmfNaWlvBd/jrtdFkJKnkE1npTFjmolR+OCX9Kdhr4NM
Z1pJ1cgC7x8o02TYgxe4+9jRcNtNGrsq1Eu4SzKyBXbBXutT8LWhZnfMspKmRU1GCe4/GTb9VSHv
nIPHDhXaRZaGliAnXKs3D/Z4Sr2nY+NdE+zN7pOPYIrCNUqELahqJgT7eduu7u6qyhkJxJedxTA8
35QP4yW9/219JMGN8Qimop1g1ywCKqbLHpm5uNBrDD35Q1arxkrrU3orKbls/whdmCiJ6mRAQriO
J0LLAXnQjIaGZO9J6K8uwjv1QNf+1/EFj4FvWkB5MQfeBUQEp+xc3yfn2I8+zx/unIsTBIn/6cox
fPfpNv567AcpqUq6caKUwmNFf00FiBqPrWgqfAs6pmXLc6xoBNSTWApuInZwCVChW2spuRjcSITA
o58kFSfq7d2uNPGjgrY6pGrv5qYIWdvfs5J+rbIoNFOJHn1wpm97XLONqMgtpwW5wAj0cYh2t6Bl
8T1vOLBze0VdTYSqKC0wBCWVl2NbnYkDqlyzz0MR18cE4SwVpQV2X7ygOHBQzR9iEMgv5NO2V3TD
Xv//ZtUpRdv1YGLEpHKwnNCrlTJz27LmQqCiscYlZWNTw7IcupuVgxyVimeJmyCqdK9kAb/k9nf+
Pqi/k7+Okr+8aJy8KOAb72Nzzm/iH/Rh8i/Gs3NTn7Mb9lTfXpHP29/SeUvJ2imnTtNV+FRbhk36
wd5b3nSxqeyuVcIrcJbGKC+C5SsDuXeWfBugBbQ9ao11FXgFhRma5QzWF/KU5q9t+mSW346ZVjbZ
xeuZaRUwPaEtuG1/uk4SjOnBcSsHYugY86YCW21ouFU4gWQ9m8cAuhTHrnsqxGqwnLwEKQjO8SN7
oE4ZOhPdGbkmTlR8FUSwZQP8ughtCeI6wPA7kJRte/wv/OWdcFcFikgmUwKuShF230BX9CO/Gq6M
gIY8WB4ey7vyjgQf6fWv8mXnc++/rlsq0EpOdlaZ623HvBe/o0cbpNePJii2ztAAefkTPVT3zb1x
nd3TU/Qz3/mNmu1AVTAaY6PEoRxrKcfa4We5yf2CNJCWXS8BYymvtn/bGqTveVLJ5oZHYpAF+GML
9hy3d6BkPNXtx8h6TsUFVGo7P0a3PtlKchu8Nmk/Q4s4TkVACHQDeHSxF/D7QgSBM/tDg4Rv+fTR
SeRdxaJbO2LBUtVBVdmhly8f5GzsnLY1jlXxWrVljsyIMBR7fM7iUw9qV/OxTQ/hXywVsBVJcJUU
tBVhaZYh98QZV+WdqdINXFkKhqxIxzEWOCCkBT+1hnOCFvxH0dzIlUJ6Oxw0y6QK2Bp7OhhdhMU9
Nrw7D/TlIH8qb80sPlavVDFbJO4omt2xVjIWmMaFxMfqlSpYi0BLtwX/nAhBg2+nV3X8E8ja8Zhy
t6XisZzUxMNRMYgQZH9B3DUfRG2fZbWntarJwb+XljfnDyhT9Cxq1w1kCiwLrxd3ZAY9QH8L4jBP
7ByKNUeRv1f0Nx+ZFru0lmz1fDY82g2kLFr30tXOPWiBwehonY4FkJLoDUjVKNgf8faArnp6ly7n
NNtJLU1sqvCsfI77UeYSiz4jhV/iAexM5xZU+15eHNuzVHIvHAJnc5oweiF/UOde7jGf6IaupG4D
7WKnX8820n2aQaXY3rfGTkbpTK+rxZt5dQp3KKp1K+z7O8O5LqLH4mBlSEVgjTXpIR6EUYNGght3
/cHXdRVulUoIU4G4H48Wjut70Sv1jlUPVYBVwWrSGhAZCUlqnEg34Apy8DRj2v+6uYySSkwSpt05
LJwPZnHsAKZCqkTcZBZkqHEAi8uzxaybhVWX7VTUZLyKqcIqG7kGT1CksT9CqMbgVwb7TsUzuCAP
7RbgUPjXKUMNQXFD4PBQmfU3MEw/oBPszwhNiu0f8P4J0lTxVS6J1mzED7CjKEi8CPj5PZjc+74B
Ff6/Iy/zPALkvMHFrAZ1u4EmrKG1/XQaH0TWogHE23uGen/TNlWg1ZhUWVnxHB/K7HNazBfPe7ZA
NjnuvTnpnLSuC2/yv3YpSMo9BKaX9F8AI4SU2+dt97+/spgqhCoyrZIaHfZUq6aQnMzjwEzB9Sqt
sXje/oLOOc6/Y/cmw40gpiDwZOOZoVEW45UBYP7JA4twmEg0pm5/R+cjJXntOeurNsfB2bIDnt+A
/mvb7vsbN1Tj/h2/sICUd3NMrl1eChRpUmhbEAE6b7Diyfhxyl62v6OLVmVTHfKGp5AOEiEt5wcC
LaoY9NfASz6i5/8qLaedz2jcpIKqXIeXXWuNqIO0/AeQ55ACYWyvN0lnfPXh2zhtbUZ7gmQGm3uQ
kNEflsu2dzRxquKpIpnKmEJHMGzApZxZJz5970DEvG1cN2xle20SyiIb4qJhnYBVjOY+ijnHLK8/
541DppEIYbvr6lbd9uNVJ3cW5fcvq2hu+dduXUJHpmjS1W7vF8tdglJcBpDxCLWdwoY40McCmoLb
v0GTwExJYKsbHGjd4zcQKgK8ePll/pmTW3cPfvP3XvDf66nJ7H9/TNGVUGsaVvd/eekD9vg0P17o
/Z15mv1PBtDgO79DF0JKIksoN6DnF59ZlRX6L8IGUXr1bdtHughSkrcpSB05KWzn5nUsb5K9m7vG
rgqssqTjkGKB3b57BTOyP3V7NGU6y0qq8h5Saw4tcYctM8Q8xAdIfWwlVvFUDgq4/x/0PH9Yqutl
Dw+qmUAVSjW75pSaFLkJHVYolPptfU17thMdOn8omTokUWZAWAqXYppMj3U1f3IgEbFzyNGNfP3o
m2WASuEUNZawsGwec+MqT56K6ulQ5KnYKQQEJHlamG7cu5o8RePBSVSS0shYVEULQ7G5T0/VGIWA
2Z+2h6xZvFTYVDeORQKhnLUUn43nwTLcANpz0Cwh4Os8F7Ftnhw8ID/mTQ4qg4bvSW3rZkFJUisz
SO5GmOLIKT/V4LJBm6Dnnmzp7kyzZgtXAVWGhJIrS2p8oO+cYK777xGa50+Wmyw3wxz1pxjii9fb
TtTEq4qriqAuAq5Ejm+xh374wI71R5kqosrsW0gcjLhqov3wYmTNBVouOyGl8b+KnModCMUauEuE
lvvHo+E8tv5YHFuAVcQUVAQinJIRrtDw/tNKKX+VprW8bPtaN3AlfYFtQEsaQeBI8660v/b8GQK2
Ozu5bh6V3TU1pzaabRwvuyT9Q0e++APPd8oGOttKDkNMp6r7DMUUGUFPJHksrKtth+gCXdlKUTRI
bLaWOsDUCMmpwE1fSXlbV9+quA63P6E5daicWkVf5KkUGDs0JU+uuLHm7xm9Hu1jTASmiptaOig4
ZmCoDyHDdHYy4ZuOPLXzXmuKxvUqZVadtynUn/DmUrhQdG0kRFvIzqxqolHly/KYtErox02hZL/y
5JftoQ1wj5BIM7EqfmrOe6hxS6xgg3FPwCpXGM0pnR85+ILyctlZB3S+WX/Ym91QGkky8gLy0WZP
w7rBlHZiOZhPKoiqAdwA6or4BW6Tu4/20IvLMFCx99irc76SrhKqWphJC/cQdwlAR3yZEnBJEGcn
6nX+VzIW6j10tC2U/9v6doo+L1YR9O19yW7At3jaTizdJ5Tcbbyl4aARAPCm+ZgXF4nncO6u6gwG
mI536tA6Lyk7reuh3bwm5gSM7EPdk6BMLlC03/kBGuMqksqaliyfweYRjiy5X4r8khfsWrBmJ700
C4/Kl5UJz669GNHJs/YsIZcE7UwfmXyKq+TY3q0iq5KqienkYJZT8ybnMVjF9rrJdL5Zf9Sb1CLc
yqEKhj5FRm5Z/4PMPxj7vB03mqxV0VV10XOzbNe4Ga6gBmPOv7bt6oa8fu/NkJsyH8rOQ6yM2fUw
/s7wvjt93DatG7KSrNANlJFXoO6aLecaqndNuG1XFyJKlkLQxhKJxJAX+pNnd9X8klS/IRC+bV3n
ECVBuQ0aCLvEzrQIeWoESKMY9Uvg+7bN65yi5KYhSTFnHp5G58jwHh1noOAMs+TrtnXN4FXslJt0
UONeM3/q7mM8LSf8Lqq/HrOtXFk7aETVVoPpdCtxBtfiCWJGJzZ4/rZ5jWNU3BQ3JNReV9yUhY4a
BkqdncOSziVKToLioTHdCnZpkTyDQC0sp+qudrOdtVY37PWzb/LHLkBd7q3BaHnxHQV7BXQ0fx7z
yPrJN6bnBu+Vgi8wjWOpTSI/ltV527TOKUpqNpBzc7omxVzG8jRa/Yu3LNdcuoeeEU0VKlVDjQOi
0Sim2u73wfpZur9H6DZtD/3ve/M79SpHSVAX9DjmMkTGr7kEYSm0Rb5kDbP9gjq3UEc2/dwg12lf
f68og6y0WLwbywKj0argAO6/RynrLNgeim7ulVwGEx9tucRLftN00JOc/N7YQ9NqJkjFUhnpkk3T
OvcZ5L5srwUOoQYRMz22yKksVnLxqsotJrxo2tkznQvm85x+r3trr2qpcY29Hn/exG7kgYh1cnFK
oOYvOqQQY9mrFOk8o+Rzaxsl6Jewx0L70V8iqJtXPsket2dUs7WogCq+xNSrbGQzd/gNJIov0Li/
pMl0V4hoB0ah84yS1a2VJ0YrBpwRhIvDvf2VDOzYhqtiqHCjmtMaPUuhNVinhnsngheSbcfovK7u
uQ4TEtgiUHU4NxLNXE57N8qXbds6jygJPbvQ0DHG9dTEpvuelD8XHu2cJnWmlQxFh0vESgub+eyd
p+ZTPv05NGQV4AReBUM6E+xa/DLmL7PY033QDFjFNhFADw3mwLDZnbv0w1jvnHk1ga1yULkS8Do2
Y8GnrmX4nYvrgOy9H6yziito4RWft/2iCRMV2yRpNUXzjOEP9pcov7UX6bvtsfOHimuySEW4OSBx
ugmwrJKEglv30e4BWzf0dUberFipJ3K0cYzlqztlnZ+75Wuao80I+PaD41f2XD7GxeisJRXe3ntN
BVpadJTupOd6BntnT1ThTbSFsmnuYSdyLHm2RjzaMDuCQHYPGqRyOk9j+n3K2J5emC6YlIQlE+1r
W6KCDCUUiEdLkrXSb0WNxxdSyDOPxqOn8b+dp29mJYcOoCOsXoQJ6X1i80sPrr2BF+F2vGrSTcU7
zR2UjtGuhbRwijO4MfH+GB9re4ZU7r8BBRrMpC/W+V7YfdV/tfPn7TFrAlXloWrjLIF4PVZ5Nho3
swSugk1xMCXVr2P211l/43JZLn1vz8iziaVQw66+eKwLaH0MQGSqiKfaHvhQe3CLqOoQdxXoa1nn
7ZHrZlNJ4c4DMWZnwHQ+Uj+hBgR/98AsOtNK8g6oRJCpx4nWYrPfduIEsdxjp0gV9gTlkSIuHZzF
aiADQjHNNt5fEnvnTKDJVRX8BFU84Y4TOppELO6El19YAoDMZJ0myFPs/ALNi5KKgjIGsAYYMyKy
YveOHZ9757VLbjr6xUJ/ViNuzb0t4P2Gc4eraCiRsqVzcxn/TpKkOkEjLOjjOA1Ek1R+ZdPlKssh
k93UdjBFUCfDg8ceEei7AYAvK9ncRaVroyMDpcHu7FVPxaFiFOz+56A8NAX1YNf1ssC1mitZ2aft
dHh3oYBpJZFBa5TUboTAcrorwe868WqxvVuYzh3rN98sEng2KbyYA8fCQOLjT2nT+rnVf9oe+N9t
6z/bGUa+fvWN9axol1bE2M660Xi1awd9KqPfj8PPwZMnEo1AqdVQmPeCAfd6txuyYBy9nbvruwmD
byuZPud4NKwgJhWSKL5i1HmEDie4DfKrcqE7JQmd85TDNB/bLGo9TExbikthmz4Z553bsc60sjUP
1FxkkWDxTp0bDwUgB7o625Ois6wcpYeJ2TKfcUo3+o9R/y3ao2vW+FtFROWZOzlgVMSRcVqejch8
rIoT8BAZ64+cuxyuEk31btFHEdQkwnS5ssmjSa+6PUi8JsNUWBRtGHUrlpavvObeTb32t7WiS0/l
5B1cd1SqKdHmIwS1EI7USC4sy4K44js3Ud3olRz2iJM7SYoMmqCPsIwPzOx8TnZOpLppVVI4ieqW
khrTamXPA78R4nMCwH0kfh+KRhUVVXE7K821wySqb3vjB3V3hq3ziZKaLTeNjq+dd2md+X3cBRGU
rYu9WqTOKUp2mlZktu160+XeCzeeoT/mV1MROPXPY15RcjQ2xz6eO2S/sO5dvGxU6KA6ZFlFQpFe
GnPuwjIWw6YtF/QedG64bVvjc5VbKul6nGkHeCUvelD+XlXp1zk5UgBwuAqGmuIK3FLrTtJ01255
51kHx7zO8JsdiqCqnFID+c4dUEt9mNuPyd6iolloVWqpEuT1Y5xEQxgZCyBnQ/LNhbDkzjxqIlCl
l+IlxJEQgrhPOXHmexISX5HlLX4ek9wHG3y18x3dnCq7aGb3JhTt0zHkfXNFreYaFFZhM5vHdlCq
pCn45TxTpnQIwb4ARm0vMPpDXOOIGCVH8eSegQ8cHrINCm2KaG20PtKIANNKeuaJ60FuKx7DSJQ+
g3bAlNIdf2uCRsU+yT534BHEeTTmpZ+aUCM3uqbf2ft1BzIV7jTUpBntBSeW1DIGfylScpewqX6s
+Hw/u5UV2Il4HhqLnGoB7td6ck0/m03b7/nSH5tzFRrFc1nmNsXtbp6d5rYZpPWtMVzryDuOw1V0
VBdVRAqvHkOydD7lMijGvc5MTS6o4CghOqNrh/XuKMj3op+vshR1jPngkc9TdlrWEQK5E5in0QeX
e0Es89P2wqwLKiWJ82mCuEKNoOLNsoQVQvfE+922WJ11JYd5nFtNH2EJHa3rOrp3poNxoiSwKV1w
SKVsCJMuD9K0CSLKDjpESeCeuFATHCsECYu+WqiT+Hik+bbtbE2UqIgoSB8hdZgxhssc+2b6UFlX
fDz0aOJwFQ/VR4S1iZ0AtGSmP0aafyNxeXLcZI+meb2tvnNhU0FR3Cg6qzMQg3ju/83KebmUs+0G
BaUkZPnyee7JHkmnJmxUjNRo2VkP7tshbLBFCjpeapyitqdAZ3qdmjebem60i7MQ/ArbRVWzyX13
r69Ss+2qsKjFa52kzskQpvknudyZs/QpSCTIzkleN3AlUY2iHqDyDvMSUOfA4L08yzFJwm236Aav
JGqRgtmnitGC1sj6NKRPVgLJnvhEDl5xiJKwzeBBAXmlNElAzZa05IPh7Vz9dH5R8pWCz3lEp+yE
lyXKTw2gtf5oWMN52y+aoFeRUDnCUOQ1xt333gXQyItjxJehkFA4Wk4Oannbn9H8CBUR1Ym4zJa1
M8kyPvRmDMLDQy0ZDleBUJkd2xZkqHFIMwAumFrTjyp5Lpr+17GRrwH1Np9kgXPa35Fbpz67rQ8p
cmLcSp7S0pSNXJYxTMwJoNGh8dspynfOOrpZXafhzaBFNiY5S1CQA2u6bCG/JR+TpgtGvD8kcidf
dd9Q8tVKW2nKrBzDqblnDMT58XmoLkvU+a67pxC9OuOdJVmlm3JZ6/COYa8aQcciHHbtRT1e+cUe
glcXlkrWFmldojBhDCGtQW4ui6uFOY/bcaMbupK2pVsL0ecYOpPPzLwt44dqOnYEVwFSZLFHuxfw
vDQ+z84X23reHvK7JXCHq8xScunT1o5zpJJ8aMenlj0m0Ohy+9a33Ieq/BqNe9BmjXNUnBTevtrZ
6RGf5nI9u1/d7luR7hGi6GwrCduMHmhiV++Uyw9eWNgDfzW7x2D2fkCq3FKNSDJeRJjVrvrQWt8i
8tjR773zh4wmdON3jvGavcpRsjcxGhSzGhzjp9i8GDbYSvGc0o7lue3ksYPafwinyq5x3Bjliqn9
yKLfrL/apV/QjV7ZaeMhdWNrWnPWi56hv/IE0m0/JuJkNvz7dqDqplhJ2yRiU76U+MQAypu4fGrm
63kXm6Ubv5K4uHaSngBOG8buiMftX7WTfHInfjaKPYiLZvgqLmrpJzo4OU5+gKze9/P4jQ3Gx8rZ
42TWLMwqLqouljpNCiSAMKar2U3OpP9VMuNqGQCVn8vLoTlQwVGic6bacvEV2+7uaWEFg2jOVWY9
bZvXrMwq4dTs5PHEGC5WxEpOLptCAYHVbdOaCVbxUU1LR2KYxRjm1sepR/klxvkeUHy0rp+3v6Cb
YCWBM94YppyQXd3UnsUy45k4DrzB2DGvWadViNQ4UG+JO/imKOUtFEzQJg0FhKQIEiB8xyj3h2z2
aVectn+NbiqUhM6sFOQeDCcsk1Q8YJLWZ4it7/HNaFZUW8llMRplaVRG/oqzROvjLV0Eef8/zr6k
OVJYa/YXEcEkIbZQVS7bPdjd7aG9IXqwQYAYxCh+/Zf0fQtfXat4wc7hhVBJZ5CO8mSGn6eif26I
dw3uRH5oaLCRlU2+oTn3kvl1WA12fyTh19YCsAfVvLI/gT4+DsJdSspeqAOrGMTPAZRBiUzaIItA
5zWPWQBahF3boaOr+DRyFbIFdgsBT1z27iY+7dtpHWBFymISimLiQCgBCzMcUm+XRjzWZHXGdyfS
YHCg2ygbDJ3ZRyjyXrNhCx9n8DYdU8VFWtZuh1qJlP3bUNZPjoMy7TRudGSahtecmYgkTAOCRenq
R6iaHILlKvFf9u2ldoZmbdDYI1h9j/lAIgKwxzxvVUsMXvuvCvpuwZNV2r5Yi6lesBxrez759S49
Cuyl5rK+CrglvTVDCuuLlyyfC9lvHG0NsVmHSgXIW41dYrEz91PFr1wgbtfX1GDryd+wmTpWalaE
T22DA3+fOOIQ9MsQt87UxXLJ7ePlPTV9Yg107xZ+DHulOonajiQumIVoGZUTD4Fl4xtrZIhhOnbK
HuGVbrc+S9T3UxiHJIi87lvm31vJFoLTsA26ZB9XbTrZFGEyddLYdcJnJrK/Q16uGIVm42eY1mn9
/7t1GtCzAzE9bHVD8GQrZMT7c1Z1O3dB81pcboTsBnhWttSHQuVxsty2mzHYNHfNb6fAG1ppw4xa
6Z/LJLyzGb1x3eHxsgkZfFdHU+UJeN2g2NEfxVDGTTgcBvRQ7hta811oxI6gzsbRBAWI0H6wbFv9
aOvZKjaQJ4Z0rsOogjbBvb5AdnLmoQSd59U4eG+sVidUbouDku6R07Df2GQDlIrpUCq/A8KiJDhJ
93V2bJs/ReKCFhlCiXh0DPE4UQG137g1tBiK68vr97FnMB1C1btOHkiFX0CnF5GoeJFlnNCrvn64
PP7HW890KFXTy6bPA5e/+kUz3KapIted027djT8OHUxHU2FnZhvdJLDbxIfSnXMC5umUNmlcAmJD
i43L5cc2gF7W//ZsNyNFnVI8bFaTN96SBBy6YTkfXFXfQUzQwaOkDUmSmWy9B5vWbP3/u0gyoS/H
s+vVCnz6yx2zU9faT/u2Q3N06Xbu6EoHgZDJW9qnv3vm7aJP8Vionav7uQez+VpPJwCBFZU6FNYW
/fjHNwSmE04xKkcaKlL9tXt+toc/lUQ3iOrPdV1dzYsPzoT64E5bLP+mr2mH6rIIAtpZ8Akiw5Pn
fcXjgNdwRJgUeLcjreYo3AKfGExLB1qlVsMrnuNTStxm/ttU3tH0cWh/eP69RzfKLwZz0rFWjARl
XwxU/K39DKqWgyqPi7DfLhuU6QesnvnOVgmp+ixnPmRjfXXjDkXUsCUCSQowoDZCPYmzfot1zxCq
dNQVF+0w2wxFNlEnv1ycLr/OQ+ccHIJ6zEJovhGxTJ/RvN3Lx9AHId7a4SfPZHGu0Xz6lbjiVBbJ
xjHZ9AnNwUv0DAPkqKq/PQFXVSqLH004vtleeJLuFhnKx1KnHtPRWOXs29SrgdJn4G1u/L9owYMK
sh2N7HVMSTSPEG3Hy3SFSvHSeN/q4b5KvzKaRCiSXnnMOUzWa5VD5ELZx0o+upId/TY7CtIfmOtF
U/4UjH5EMvueiy19VtPCaCEkdGVaur3CWRPsux0hn1T1QAcBpmTydtleTV/QzgvCK9EwNSNjQDCl
POUcTxTKC5LrqfJpHFYhfdz3HS2GMM8pVBg2cOzZPQxlH6VLZWGhS8hw2XN0+SMGz9YBYA2wfJAa
xUcakMIeeJv9Tvi41fu72vv/vlWw/0GATbSa7EyBkmKy37zgh98s37J+lySlx3QMWN/aLGsXjF6v
tJzcnpybtF/qKPckPVxeHdMPWE3gXWjyB6ews3Qegdmyr6amvBJJfh7TZNc9mumQsKWbKw8EpuOx
gy6fo/qb1C5iG4q7+2avxQinoijMl1igLgjR2sdyCxi/8K+/9OnG+hjSnE6TpayyG/IR7AWuPGVB
HXtz8nXof5L8OgnSE7HPlGw9tZs+pfl1Wo9tL8B9i+Yk68CkupJtdRd6448BLc4qaf+UbfApzMhp
39ppTt7Yjg9YNJgRC6c4Ar7MY+GGEBlDB8rlD5gcT/PuUDaLU+cgxFiGsH0YWU3Dbz2d2i1pBUOU
0pFjixUS0mcpQD4+YJ21W5/6OTwvI548LS+/vvwjDP6h48eKbFnaOYSFjd1N7d0y60UNd5eH/ic5
80Hw0HFhruPgqdDH2Mun8sCPPLr+MX9qfqS37VV2EnH68M37Yn91bo6AMMVvdvT9u7wqTpDawZ/F
4Zx8OZefV4kiL9oqMhuuCjqWbHEXJxv6fwQVN0MJMVZyC5mlNly7CTfSusEqdEzZ3DGephQ/ui2d
I4XIl+qGDV817dX6yXexrHOqsiACs7dRsm5HdQx5Fguf7xxeuxb44egBo4gzT0ZfmvINTHxz9/Oy
KZhmrrm+3cxuNbk9mpTt4AZ8n34V4kE93fB005Jrnk6JqFVfKv5nUIBYurwYojG0NqZuGlzzcsqa
xOLuuAbIhPcR0JaZcxZ11tlbbvJxitXhZS1LmpBxEAp4ga2iemWeLIo/u9ZdR5eBTKDJcJNE80PM
r1m8BccybKcOKkutZenKkYM/zTrxcYyc6jDyjeUw3CV0FFmdy5m7rMv+TB3FeZSfaUIOHU7ELit/
1mDur/wNBLrpV6z/f+dObJC8zLIEZEyCu6DktTyreGuztvVARzlthkHTZzSvHbiinWopuk0P7tH/
027M3mCXunLh7GRWB42ZBWw4AYvLXnzldcM3Uptpzpq/1rgaBjVqTcfOd0UEmjYrmugEidoi3/sJ
zWkdtvCwZqhlSpuCMOwJYtPxsMUCYEidRHNaS6ml6giqyT2uMoA0VPVT3t5xcX/ZrQzD6/iyJm2T
zJcYHoSQ0YxeX/+upiqyd6l1ekwHlk0AwmS9hfGrqruaCxq3auutwGA2OrKs5yCt9xMse++i3LfK
hY8bBmmwGX9drHfuRFzLAgYcI6NQFoFrnKVdvFivl1fcNO31o+8GH62ky4scz7Wln0S1757s+W3f
yJp75lmAU2mPta7d5lM5uC+83yqrGg68vpZQx9pzC7BXDugmvLVbhbcwCJv4jyN4FeUJxjJv9UaZ
VkdzV5swaxYtln5ED3TjpKeRtYfLy2Mydc1NpaNCF23+3TEU0H6A8FQ0Ds3Br4KTK7x9PUxM1yyk
gzvX1bq7Vg8VqaCN23qfp/4Pqswae9G4qyfBPwf/NhcKtolb5obRG5ZHR5fRNgetSyc7AEbqCFpl
EVN3fXrfdFvtOoZ0qIPKQqfhnNf4AZa685JT1t+K5C9imUfvNs3H4Lm6cqEcykVKgeXvl6cOr9lp
8LdIdl7AdXCZDKldLqDBgPoLoNX+Dao7KAluhAXTzDXnpSW6DZPmPx6Gyc82NsF5vmz5prE17xWT
LXO3hlN1ZLwJpxIhpz5Uyz6oLNOZuFKoXre8sNXRJeNL0njnZPI2jNI0c81ny4UELffxkDcNS+TX
S4QjSExQebq8MIZo42nJtVIyC8YMwxOQFXhDGHf1xsiG65mOIashAcxAG4AexsILjpUKuttp7uI+
ld0N6MLSE6+38qDpU6u/vUsoYlo8FUJTDPgfPJSrU1pAlLmOgOeIiPe0a6F0NNlAgyKvU2jmtCj9
KSrOQbXF+mSavpZs0xZTH1f8xhrXuHgawlfGHxrnCnFh3+RX43q3QBPJvakn2OU1p9TgOVPpPrAP
0wUMnbr3HImL+NGR5Lrp7togP+2btOazUwpQHToD14faHNBA59TvvCzoioSJKMM8zBAjW4HiOJgV
XJZESbYzA+qAMSvIeV57fDlyqIO3ofOdsO7q8poYUpSuPigmjnesGgF4qG+B8o387JYxiFKKfdFG
B4ZNInMdvFRjN905Iv0r815HsUuBBO8NmpsmY+qmc4ll530Qd2MXIzftWhYdFlYRC1zlLTwICxF4
r7m4HwnB8Psqtzo0rFqSei5CuE/R3q3nPqRsrNJGnDQEeB0cFvLS9hqK4IXB1+sBTjQVPPTywhjC
u64mmCxzF7r9+vCMu1MYUEjKbM3bYIq6lGCWDCKz7DWlsiccZnBtStTuW5kODpt8zJqnmPjivDrV
cyNusS5746GOD2vE6PqjXCMu7mQBbQ6blmiI5To8zOETTSGF8G9VcJlcg8t/5p7t67ZiOkCsLvrW
cjsYY5WTeBlAP7j3MKBzaXWeN9RQQgAuu32dmvYwh8E+O/xfRFih0DCK7fSXe4Fb34qzvGzhBvfR
gWBzwAUPJ4w8wsJt67XDW9zmjcA0+Pr/d3mzJJWnlhm7Cd+0S7zXOM97D+q6dqDvZjnlwlPHPJXT
QyJTSJSWVrXc12PIt3rPDP6v6wgOrZohY24pcJSr52oYr+ug2UhFpqG1e+rijXQcCwAdfLAbOBX5
zsFBdXlPTUNrZ96MyP4/KF8XQ6Oud9qOWqah9fNu2teNbF2selc/91N2v+CJ8vKsPzaWQId68apK
7TGH9+Dy4vWvSBI+csXlsT+edqCDukAjQSbOQ9zaxXIdeOlDVcldj0aBjucqGK7wGZTQj0K1cxqx
0h3GT4FTWyJuBmVtXR0/ThcgdP1vV1KBQxxVIWz14y28Sa7Yt/p1s0hoWiDNU9MycaAPhDAwu+2/
qLh9bDHNfP3kuyAw81yBggT7ikRXzk/MexpxFdvMRabhtWNux0Mb3A4YHumiHJMI5LIRSm0hKif7
bEdz1EoUQ0V9OOp67MpAct2Q6rBvaM1RwbALjo0Eq46EUaUSvBVyI7p8XCoJQs1PKagjIIkLyDzj
Zzxm1q923kdW3kVuctosRH6crAMdq5X1bpjTYcVq4bZYOXeyvwuqO5IDn3/atUA6UivvIAo5cw48
hzfMXuyAef3cVq63RZhoMB6dGgs469rp2dQBQVXe0rI9es1bxYbvdOtlwrAPOkTL5W1RI/T8K3tO
9e1SPfs4+cJz96fCgGnO20sxKrqWPCvSXyeh/Do2PB6SZuP2+3HpNmCaA8tyGka21jja8m3JaxbB
havkTgo/blrri0savJI+Xd5wQxLQMVoIcEE5K5wsoUoUrUEOJ8tgqwZh2m3Nk1vPnaD3jsEHr4qQ
Ynz/L8KQ379enrshhjLNm+e2DyshVncAI8nBp4OMEqDB9qUwpnl0FQZKdGt5b30jUoz8f9QgDOui
o6YyX4x87rEu4fDE8jSacGWFLFS0t8oR6NApp+jtalw7GoCs/heh9w+9Bqd36aVSZcH4v6p20aA2
g5enagt9bohvupagY1UkzQPMGnficXxbswuCG17O+D6hHQ9EI/89e7B+/b9SCm7ewsHVWNxb5Svu
avYu1Ul8QfNehxUudRtUDezGmx9oVyy/5dKSrbYvQ4DTMVPcKsrU9rFG+AEZfDZTDC2paxIIeXAO
s7fLvmWICzqV1lQNYhxEh/Kh8xMAhKhkzcp+vc+3dDatXiSti5Q5/Gmqqr4vKmt+qiuv3AU3DnRC
rSFLgWbw0PjSDBmbj21gdeOJOS2YBi8vjiHw6OCo0h5C5gM4e5TrOyZXEQQCzpeHNoSG/4FEYZJp
VQ7qiJbjp8GzvwIjcEV5dpZZveu2EujIqDxzZW9DovY4zEHsJe2VgJ9dnr3BanSI05wKtgDWq44V
2FlDME6RRh6Kyd93MtThTU1FIEmW1QoalfOhY1U8cG9jaNPMNa9t7KUMoTTfgTpuvCma5gDF+Xt3
2bsw2qHZy/mYWMWMvuUpa5/bPpfjdzH2NLx1eZ31h8vLb7JLVwtudjEnU6fqY9oim7CgyqPU8r9d
HtxkmVq2bUXuSwGZIkAaSXrrdm0Inl1yI/qmeXDpFg7MkAJ0hUGF40I4ygoFgN6JfC4jBahmucQu
mrAba+OnGNZJRz3NsvdL3uFNeWrJrbKXw9BsNYkaGqgCHfVktdW8DDNX6wPVeO4xuN87V2yeAKB0
rguRxjX1u68TeXQ3BepMv0dLyf2Q8LDPgTZd7wXrm5uNavjlXTf4hY6IcoFss1zlLcdBeu1Jzj6L
qQ2N+Dqv1YbrGTIaWT/97kDBaoun/lz1f1BIOidZ+wnokC8odk6Rs5BX4SzQYoNW0L7fsy7hu4+N
rctnWTod7mn+WSbyIMhyGnK28VtMy6X5ecHsfG56rz+GCbA//E7YbUz3VlWI5t89kH+gmpu7Y2o7
N4sQb7Rf9hFcBjrd1jim4wL5gO6YWdknvqohFZXYKqaYlkU7Sy9ymOphwOB5Tw4pqK0rWj6Usvlx
eVMNQUOHRFG6lLU9YF14gVJtfY/zUOZVh1ztRbkEOiqKL6qeQ2fsjlVhHWFCcDW14WIG79VRUVYG
BKlXYnHW51Tgxu6swtuolZmGXmP5O2vPZKC8sQfripTz9863P4fJRgg1ZAOdbMsFtSRuwFhylCHS
TB7w9pag0aHb4vQ3zXz9/7uZO33rdrnEogQVeQq6LmognLux4Ka5a06alnmBVmOMjeoYrCWdarS2
VtGKs71sj6YPaH5KrbCexTp54Gaa8ZbSuza8abotDIRpeC0TL8lAGkiodpBch0woT2MgWybrZiZb
b+Qmf9LcVaZLJshapeHkZKG5B/I9K3DJwlscn5KNRTLssI6OkqIIHDcbgM3p8y9FCyyjLDcKKKah
10zzzniktXQ1lxha1UmUY8Y22arzGSKZDonKnIESNTfdsQCYqw1OAHdm4mmX2ehQKBwLxiycAHdr
whvcUg+o7SGEuV2/LznpaCiSk65XFfBiidd/EzW99qfia1Zu8c6YVl1zWTqhmIRY1h0nvGUzP4xm
73nfwmgOGwRQWZnYiiKY+LEZI2sVR1gg9ZRv1ZwNFq8DopZlHCrLwdytzFoL265zwgtgJIG32HyV
N7itrlA4tp3r0hpXDG7fk+FqDTu4tc/k+75F0px2aqsaTJwYHkGnTLJ4ck6e7R9SoC4uf8Bg+jpA
yptkZzm2gHk63YmJ7006XaX9vkylU2w1AXjT/SJDNADih0CNwZNbvViG86WOhLLrcLJFmnbHrnwj
a7u2dQPA1eT+hSrvNdmCLJlWZ931dzEHkAvSWWr59xWh6khAe2azGmNwLZ1gawp7vwVSW0I/2z9M
LojNuX+4vKumoTWv9blQVW4H8tj4+dma1KkPt2BupiXR3NYmlpcgKHRHMvc3wk6/AksXQ3rv576Z
a1m25dDuLJIQV3Yst6LFLWFqw5dMM9cyrKyKse5azDyoeXl2Q4EO5XDuDh26ZPZVYXRk1AhbL0mf
dP8wXZObfm7KnQUeHRRFlM9nkVM8b9klWKe84qXO8o0cZTAXHROleNItFfHkcRy7JuoEDeOiCXcW
eHRcVEdVukD3xf/J6iYHXz1uIWTZuvqZpq55qAVWEydrRv9nGZaA6noCjXdyq9vaNPhqSe/cv2MD
Lcds8H/mXdaitW96tjPxZ5eh66CoQlppw8vW/xkkIYs6b6aRu5RjvG90zUuLRmYULynWi0UqcNxz
3Guaph1Ol0c3eJKOi6rrpof0iLBeWOXQaODzEs91izaKudjKS6al15yVLi3Ell2q/gBc1J4pmuZ+
dCLtv13+AabRtbQaZoHDu2ryf1o2BDGYHJ5du9y6iRgG17FRIi3QKSR79XvFYUUV6aao6tKt+Gsa
XTsG8wJCEoBEZS/TICF1rMCrB0hQvbQbOdtwoNFBUgmQxYWfhuJPtYJ1RnQ+hir41KddEc/OFueG
wYB0vJQ3l2M4k6J5IeDRu2ZLEp5Rem/BYOnLw+UtNn1C813Wtk0phd281Gn5o/XG4A9xZ3UARptv
5BPD8VLHTnWQsilARCT+jCWVn6Y89E/zwpzIGnkeM1mILGI5PV7+OaZt0Rxa5dLnvo2PzTV9kn0F
wU/yqUsJdMh3QoYDnU9rsdoxH9I5/+U1arwe/JyfnGJ4uPwDTHarOXQ1laEoiy791ae0jxWA2pHq
vC3SAdPomkNPzO2oJxHvbL/8obg7xdmEOuDlqX981qQ6psqmQwli8kw+w4y+z1LEHmuOqDejTJ5/
y1UZC8vbtc1Uh1ghws0WDYL22Q+7IhqV8ym3UGS22zzGeW7jzB8iff1vFz3VwVaKLqB+TD08WUze
kxQPLUWLHbeitLBgsf2z59PrKc/Pl1fvYzfBA+B/J9EqG7i14Az67I704AT9OeT8hfTesZuSczg2
z5c/87EFUJ1Nq+mXhttg/X8G/dShhERu5LN8C0xv+g3rR98dBLIQAoFAArnPnlXGSEZ3U0aObuE8
tfBEK9m6y5sMTXNy1E0ct29p8xxm7JWje5D39e1Qy88tdV+LPDt39dar/BoGP7IB7ZxNpT3gVt9V
v/oQHJhX89Syh24epuJAXTHwDUszfUVz+kD4gyJIUT+JB0UA4ZHivrVx/Z4Ce4vQxLTvmudLyxUh
Qnz1S0J2B9T99RSBniWIL1uVYeN1cNbopR6eg9Pqlx2Gn0no2NHAUlQWm+F3UeSQ04b88uUvGX6H
DtIKRWshQQ39S+gk9SGVUHVKm62kbnjAojpEC0UEBTb5vPxV9PQbs9VDmtZXq2WtVpWq/EdA+Ikn
HL05ZNeDPdVBW3gxJmU+ueJXCoJPdHWJ8Y4lnrWrG4LqaC0+F41tJ03zAnJt0EWJkoEPueZRAbqJ
jb3/B8T/wEd0yJZdCRtADz98mVl5ov5NI723BBzLmUvPGYKZ24i45eSJJ/29JGwjXpoMQQsCbcBB
zbN+VYLkNSrzpjpUqrIPl83s43MEZZrfQ4gJWJnEXX5y0qTuKwvm7MkPshp0Dj1vb3xa29YGk5Hp
U5rzt0WHvZnr5CcqkiKAeqwz12j8csui+dSPNavtmOP5aINR0+SpWhzwZdBao/KS38Cwl0Pcddm3
LK/5Ibfr7EG25ZTFnbNZlzN8TQd7pVOYVpYc5J/Mms7rcSy1xvu2az/n9o9tGm6DKeiAr0JYgSWc
PvwNVAGJfSvjaIXHof+yKZhGX3/bu6Q2zaQVXe2jcWYqnhmx7MjO8cR9eXDTAmlZfwJYvnUgrfw7
9emnyZruh2n8wuvh3LXjvdXvezWhOvJr7MOgSNjCnsAT+NRB3jBqQ3nvcSs9tGVyd/m3/LuTfxAI
dPSXYBDya/zE+j07tQN2X9kG0rHjlhU51Hx9NYvKOXWEjeV3P4E8thdx4D2tSEKRO/QeukBV7ckZ
+rEA9RC6IUCLxD27CBGuGOHOj8vTNO2nFjjyNumRyovptzNLetUmTnIVNHza5806dszrbTYUYlG/
Sx+kNSCFz68CSbwrNgpgWtF5fNr3K7SoES6kcBNO59/UpXbkuaEXK7/ch1GjOoosAUjA4iB+eHKn
wotoUMq4GkW1kTEMxx0dQibzORTjmFsvnsrbk6ITUKA89M/MWbYM3rDJOpTMzpPQGbpy+m2nrnfw
SQ6inGmL0vNfAecDQ9dRZHzueoJXO+dpkP4Uu2l1Ir7tRLJgMeggHiq53CZjhdf+Cuz0vn+wBvUX
x+GNrTclXB1pxgZWloM9kt+JFZxwer9zqH/MQvUVrfNf2ZAfA7D3rBeuktpf52afaCPVEWh17tuT
ap36sZV538dZZtHlJISLC1IdZtXGrzPt3Pr/d+GW4pxdeYLQhzHLSB4HTiXnGO3Q9cZ5y3Cro5r7
D4sdCHduwwfLp7cpVxZgBxbu2MEpoctX6dNvXZGdi24+7HJUqp0k6hyk54WP77UssCOV1eRgpemW
BLnhKkS1MADVHa90s5Q9TODdCV7BYK3Gn1MyoLEbkThxeCS6qVjKE/TwFvXMwnEKNw5ga4r6yAn0
k0TSEaoaC+RfTgtCG/ET3KTH0rOvUMS+urx2hk/oWLUM0h12AyXkP9kYHCiM2S+KHzx04mKw9ol2
UR2zhlNkUqXT7D/YnSpi6ojH3kO4u/wDDMas83UljGSz3Sj/oSmxKG47qMO4JBuU96bB11V75ynS
b21Ivi7Tw9CQX1kNySvh7mSGoTowTcxdMy2ZOz20VXM7zuBRSNTe9KJrP5IBstZ47JgesiRhEXSp
6jhP2y05MNO6aB7ezsGQr8ovD7MzjAdm+1/JDE7syztqcDgdhlbjNgAZuWF6kF3/vW/kI2sQYGfb
vVLW8KUqgD1NSbYFDzT9FN29CeCBgtLisQqLvoszC+iOOLT4PnV0qtN1eY0jLDnT8CH1QE6drXp4
io8Pl5fKkOZ1ZNooSd8HSycOvRssP/oOjP0BcvJV375d/oBhdXRcmrU0DmhGuTgIfyniJUxLGblO
EvzZN7x28O/HzgXxo8D8reC6acb6a44ix0YaMtiRTto1dB70a/JWHFAKP4s5beI6wT2WJVBPV2V+
8NzB+9yKcZ+KENUxa4szZDkq1+LQOH5/qi1X3jJKdrqcv+7Qu1AEdYxEqmoSh2ksjiqsz7PcOnWY
Nlnz5oo1Pptwej5wVJVSu/3jKfbr8gabDFRLzY7lljlxl/BhagLvZq6nLAqJ7cWd321BiE0VJV/z
YJY2+SgbEfwGznGyqivftoK2iqfOydgd8escKiJ539kokDV1UrVpzKsUOpi4NQWNl59msXiUbFxl
TT9YS9lLFZQUEkHiMLZAWDHvZKUnm+wjp6Q6qA037lFx2ykPvjsm6TEc/fxOyGW+y+VgW4fLe2Yw
B533q/bbonHCpTxUaVCc5rwgT3NOl41XPcMC6Qg3p5vamidVeUhbH5vkh35ULsk3t/H3nWh0mBvo
ycAr7GUlRMjGR98Kfoy0u5ddlkap2qdRTnWoW9GrGohgUR6E1edZVBALuHUOba99VqQLSoqSeglI
SDF+wMmXJi/Gg696kkX2MG2cLU1uoytK5k4FEmmLpY/SXxjJj2kBLgAvAuFzWMfSKTmY/QLLahp+
KDL0SDRxWqvFiQflW5CvK0Q1sr0mp4UJu0+zYU5z/8HvVANWzqZdgiEO7a60H/cZtRYkfMdxsnwS
7GFpgh5XSBF+r9KEbZQkTC6jeb1g3ujivp0+1t0wR5Tgrbrh+4AlVAfGTUsTtt2Yy8ckaVG9nJwp
+Yy86W1hKAxXAB0bp8qunjs3KP7YVmGFJ1pMtZ2eVWa3U+yNpPTLc0WUohvlUZPh6YC5fuJ9CkqY
9lfVDV/mhkQMd+kmLY+8rW7TAEx6uG9n4V3TbxEWGU4Cujal69qeDb679pegawuyXeOVSdzSlF1n
VXm3Xka9dotMy7Saa9x7l6cTZVMGjoT2l63ULW2Wz6yVtwB5fFfZVhO6wdp0jrGwnwOfwJ4fg4yL
qK/t6dAXfCv2mEbXTgM2k31WVAznI56MGbwe5YI4SCsxbIldG1KAzjfWZQJM8jNJHsapnF9KZeXW
9w4FVJVFeeDnat/lTecdE4FXDrJM00fbsd9UaTU4ejTp8XI8Mf0GzePRZAVIYJ5ZD2z0mvrOXvqC
/ZBV4wdvjZJ2txGlDZuhY+1c2pQMOq39Y+EKvBtwxxu7CJQkW3U2Q6lGx9tBFCPzsqC3HlDDC74E
bk4jofz6IBR5o3OWxO6CaopinRuH3Wa9/x8m+YPChg7ES+0Uxciqrw+JmsYseRS+n3zN5hRvZpEl
+iCEuFxTS4sflE1yCeE/QPmnX9OcWZzAMCend26HvlnkC4Cwyvk9jRXtoyBh/nNXuJmVRmj47Uge
1ZAaKDyU6sTIvsxu6BbiUHa5GotoQiOg+BmyNLfbo+VWvJ7PbIT45/egaFVeRonMafoS5MxDPJqX
sO5jC6S3IVRPUcQKq6tM0QQcZRtJ37TXa0R5Fzmol4cWAGDBWf6x77Z6RQyvHzqdWiplXVlTyV/q
mV6vwlLTeGis+upfDZNlGzHdZEbrT3o3db/vpGUnIX3o+HTi8/iddSscL6vibFSAFPb2KQnzE022
riymn6UFKZXnOclSK39k+FlJ3Xyq2PR9Cco7JvPTIOat47zpO9rBZGo9HxLianjsPOetq+knQnG7
Js5XcJzelemWZKlp67XTCSrNtLKSlj+mPH1Si2hPDafscDlUmQbXQhVuN/MI7Tb7oQxlFrl+XkTK
Zz8uD26IgzrEsM4JnSRkhl9k6t2qlL+uQzfj8H3f8GtGf2dYdAFJQMcT9mK39ZXL79ciqHR25mod
YUjnJW/qrAjBUctOPkc7sD+xv0SwuyXbrB8bll9HGE6AYSPEoCHXFiRwX3GgUuQcOLnYwp0YbNRe
t+bdGvWz69WeM5BHJItvqT/O0ViJO/y0JrKo+iHg8Zc3w/Sh9Re++xC17M6vK4IzNKs+5dmAyyGO
UdnM2wiM8SXEt7b0uE1rprk3c/GAWUiXPeCgGAKNjCBCLMimXv4dJpvVnHpxcQCVymMP4aC+OE1w
jQPnZ+q5G4AQwwnQ1py5oSn3e7+YHidbXS1lQW+nFeuvXFDx+gHZ+IppiXSvpn2fjqG0HwGSsuJ6
YXbc1+Tl8gp9PDjRcYZj6mQlpjo9ooYCzbZRqmjyvC0+u4+P40SHFkIrabaLRWGBKvpt/j/Svqw5
bpwJ8hcxggTB65XsZqslS7JkuyX5BeG5APAC7wO/fpOzL/owZnOjd54mFA6icVShUJWV6bsP66VU
OEAXSutp9JYTb/ds4/db7ZkAw0aBq0wFw3whmvigY2F9XsrYL6aefYuA0fBO1xdsa0rG3R0tkwhr
4k6XwhoPqg++hIX6mlnzc4Wm89UCh665aeM9E14ofTsMh4bOF7vREK6zGXJNuwWPrXkYJs7KCPX0
wpovYTjqvwJLzX/YngB7d4giF0tmBptEWmpdyoUBZHJ99baOm2HuIPJDpWKagp+BnedxYAV1nFW7
YOLf26NnynY2CxWjHGv6MwqHtArmA/AOj2E5vLfNnkjk7z0j0Hf/6xlpPfjVuFTzBaRRZ1qwO92W
/xY5HRuCxsUeN+HvwyzPZIFjoV85QdW6P9cwa41I8gxVo9zSw6lq1SkbnJ/u7NG07vZyDxsTM1GH
YTNRvx8mG9K5I5jB/EMz+9/dpbxfJ8YHvWM+GwfAhBzKaLRpPdrThWvgZRhVVjJ3814H/MYBMCGH
dJnYTFUbXbTlxoFrJQ3ooudqepKC7ExgAzDgmRhD5rIlqoDOvjjzHK+HbFLTuxPx51G694Rj4TJ1
33tZBjauMiWs2SlybM3NuPxzEYQyrzFuN7ZpbtuHzqb33FM/6R74cGtvDJcwia4v5FSMl1FGF5VB
2rixg71W8A3/bPLDdfMUiMAKh4sd2n7cEjQMqzyK7Xn+dZNrMVGGTtsFgTWo8dLzwkYVi3R3EmJj
x+tf3/r5ht1PkBwtbF+OF6eoSvSVlt8BRHhdA8jr39/aXeOSn2o8eFXF+0sz5ymqP09rqbgrvdcF
xdydaGhjf00AIVVA3uU06C42bYYHkdvFK+oXt4G1PBM4OLe4MQInDy9os/iiLRycYiGvkFf5wKWf
Xl+lrRmszutTXOrxUHm5HoILMPE12vqKHKn+5o/rH9/wgP8hjYNkeaU8p7vMtLkQ6v29GnPodXhJ
9d7/Q3C9NQnDkIEsKyrB/O6nnP2fxJ/QIGTP7HB9Ehvn1IQNhn4ekgUw6IsqPCs7gKa4fa+5xd9I
ZM3J9TG2JmBc4o4DzNaIt+ClaQAFQJ0qBKvS9O22jxshuz0OTUR93l7sfPlhO4CkuwzqGdc/vrU6
hhVDkSpcyqZsL9O4KpzWXJ3HqfqzYiy7cf1NO+banpiw2wuAikUyOELF+WSJhEa7NEcby28i/sJJ
ErcovPbizgNEkibVvXg2yW8LOk2wXztVAGUQqCSLvPeKeNBFo5NF8env61uwEdmYcL8ut91llm17
gaXFuEJ/AQUcS1UdQrc6BVnwZY03VhH024Zb/e0nj9F5C6ipI7fHnSbfasafnQ7DjPyutLK0VNmr
NXgPdb7XTbPhQ0xYH/PtwLYpDtjqxtGydVoKiPZ64VmX7ndIJ9zU8+3569H4NKupC3kxNr57kd6i
EqptHQsoC+5YydYBM+xboWyiPDBjX/KuW8j9WHaNk3hujdaD65uyYYYmjK/JCodbjVNfAJp4HBzl
H8e6qYHuHF+uD7A1A8POq6JmHVcYAO2F6gzQIC6LjOm761/f2mTDxgFy43OzXhTreepGnscFEI7r
gaIDRgLE4Hx9oI2gwITsQUlY1RRNE5f1PUOC8Vvkyde+AYr45rDShOxRvpTuAL2Zix+252IByUfl
y+ceCd2bfbqJ3FtUS9u26pxLOC3ZcxdxeaxC2u14rK1VMkx8oOEQ+ZTZF/QSgbVumA6kbB4HXT30
gb2T9t44UCaCz3G1LodKOJeCjV4dT6Eu7iYo0vy6vtEbTtHE8ElU5KnfEvvSwRvJ0nlWsxpjhbip
J9XBqb2fbtY/ZRQ8jNcH3LBAU3dThiCYI4NnX6C/5L5GSwHjUIHjjKkopNoj6d4wFBPfF2RI+Yh5
Jh/IiqZjHqSqmV7WNNxck/shLF+vT2YjlWEyzoVT7sx8wOoNTfG6yIXHpRukbtA9rnkZ3MZQOhE7
tr+1cIbtyymyhpJ15IPY9T2Z/O+ZBv0RngPXp7Jxlk2YX73kFrBqDfmYFv8sqHwdHP9r0ZBkGvsd
BMPGpphAvwjFdhGyvLp0ZfmlVNNTDgZ19H49yql5VLV/2xVlktFB69PXfW3pSwfN7wd7KcNT1sso
vb5OW5MwbL6uQb8Pelv7ggRiGvLZPmbN/LJus2B4FEiv37lJNvbbhPqxth27UlF9gXx5FvdT6ZwY
VBASCxnNr9fnsuFbTLyfKvPJ95peX6gc9VfWd9a5ttzhr+tf35qAcZlHnpXXQVDpS+vx6KDtjh2H
bGzSYSHL4foQWxMwQnYIjxdsgVgtMhOMH4hfyLT0vOl0/etbJmHc5T2H6M9U2Pri4MHdtLDugdqn
Zpr+cnW5kwXfWiTDqus2A0iqHvSFRdw5VsxHVy/axtcrsNiZxsYimYC+cB6qnihLXebF6x8z2bzb
9ZTveKWtj6+e8XM8iLzzYtXOfFlW5g9FhxfJ91KRG6ZmwvjyNnLQqyLDj76vXnN/OTmE/JyiIbWV
/sdr9gqjG1tggvlsMH6E1pCHH9J3nh3036Ao8aK7XuzceBvHyATyNc3CQu5awUcw+sf1zQGaquew
r04aXcnXT+rWSq2782kXaC9GKqTNL9rtv6GECYAihE3kUQ/gOdjNoG5NxDDogVUUuo9AoFFbQqkV
M4G05wvaBf+tQNw2E8OieamaoZ0xhrvQf9Yh4DfOPPPO6+Ns/zLdOraGaQdOaYeN6gHSigN1dPe6
njbiAVPaEwUYH9w3nvsxBfJ50t8JXpfrgVXY7VF/r0O1E3lu/H4Tr9d0ElSIue9+sMk/0AgKKrvm
sLHLJlQv9ChKAAPmQKPpUE3BndVBAmYGJAbDXN/krSHWY/zpuDqFRq9iGZEPnat7HNfFa8GPHCXO
HtvihkmbYLw5UIUEupX98OcImH//wQmXe7zGd15HG+ZmctnlVh8yrBL5d4nw+9dHmDf6jxleAGDH
2fEbW3tsGPVQTFleTdz9kDl5XpRVxRZoWXY+vhH3E8OWgVasyzJv5o+M+F+jqEhcWp4o3o9rVAlg
5Er1UbbBbcU3E4031dk8ioaWH6QeBb0nldtX37Ioc/bgflsnyrDnylLgHY1E+2FVNZQ9koxksz6V
DUV3RgzBnkkBQT3YLPv7+gneWj7j2uaM8a5olvZjilhSwK8DR3aswKc6y/Eg4KrGAX/fPQobfsWE
6PlZ3Xp269cfERzJulM5TpoCu+dUjWmF2DOL9ggZtoYyLnQOdlhJ57D+UJjNOjuc77V2DimEdKXE
cpCavr6GG1ZkAvSYW08jQ3vEx+RPLwsJUh95DDcCIJ3+ISTZyfhsjbKemE++prMtTmu02H30XX9e
uQvAnJPSOnwMejuxAfq4PpmtZVs90adhol64WUOX+mNpingdasFa5SNL+gjJDTmkbFfWbWtGhl9Q
7dxOORJlH5FWB8F/ENR+uWRJVv2ZLXuvzY0D7hj+AWQMds9AMvjBZBdPRJ3YQuMRyVF03cfrfEL4
jAzzu235jGsfUF3qeG2pPrq+jCWIz8v15QkbsvMy/v+Klf6trn7aKWScSIDmKXGpbHLHA5kG83hu
xXiYhXPsrHrndK+78V/4qfcvMv3TMEUHPpCCuNF7A3DWL4iSAsPZKFrt0f1ueDwTFNc5rehalWcf
Oa7pfwuyVvW1d8anqNyLvzduUVObdJgCS0roQX8w0so4FOrUkeiyNu5e3/QNpglQ4v6v0dj4rHSs
znonVGtaxSPhULVIoAMhB3VoK2gXNwkSYMp/hauoq4eSVFlUJoQ4gxXFvmq8prhTAx8KJFw6Nr1T
sZT9Gaxxo79z12/sowmtq6LB7aygAtNWVNP6rlUOuIOonp09gvsNczahdSpqm8wRnv0+SMlK6Etb
8zIBJTjPmXsaQO9ZIakEoqwomQNeNjvvzq1prX//dDzx4uR1u0TzO7SYXO8LzdAy/X20te5uu/JN
GdTG45pXYqzfiajVrwEO/Scf0Z99/ehs/XzDX/hjW8yoRHXvqq4KftCicbrT0GdeeLo+wNauGAEF
1G3BSxR1/bvFyhgMcslKzsBgWl5JHip/r6y8ZWJGHKGpK3QA7Nu7y6BH+YtMc8BeQje085/owPD5
t1tmQ02sHQk5iwBLr9+lqx7Wa0PKCtVNCuYEXPC71ZXfXxrUBN2VAg2emoTqvcnFv16c436V3fhU
hjxmtpPUCCJadluoQk3gXQ6g0uKHQ3khrP9jTbyuUVHX0OPiOG+c/6BkuSkJT01Wv6jLbMYmV75H
RRd976DZ/l35Wr1e353fu3Jqou1qzrUPPyPeLazbIZ9rndaRc0dyqg+droedEOX3Zw1Nj/9r8s0Y
RnIpcwFRYr/TMRaqtVBis8B12i692GNC2xrGiBxm7miwqLThWx5Ej0NWpCIIPiAZdZM/pibSjisb
mSbRhG9ZR+bug4FnU8Q9qxzrpscpNXF2g6I0H4gM3pa6e+SBhRCf382axpk/7Xiv3weL1MTYBVpl
U1VX/pvjC5U24HeJWdOymCKeIgMJDz1E/uKmLt3D9RP2e3dJ/wOx41L7g8W8t3HspyfByuGt8Odx
j754Y8tNaJ0KMwptd0HeAt5N7Yl2duA8rFIzGiqfcz6lt83CCBc4sWhpqyA7TjmEzbpmiiOAB3es
Y8MITXAdbzvtqSxEj2o/petGKPAkjzS4b1m0U//YGmJdvk937kBmK6J23r+xUlpvDlGcuSlkihZP
xyOCX3v6mkdQddlZrq3hDHtXHbCUdLSzY96O4VfGSJUwJp37BvjklFfU/ef6tmyNYxi88iPUhMtR
HPOu+N41KB9Kou7Z3DzqeRc/s3WCjQufyCLjREziyGbEomDgCpMVP3N9BlsfNy57H7B5O1v87BiO
yw854MVTkH7vAbq1PMYVPztL07QzTm0xgn0fl59N+fOamLUj9+Om32/C61zp+K7yZPGGC8T/lU1S
vPVUdM6OaWwsj4mvg7O1dLgM+VswcNBfVUWoh6RaVXF3BthYosAw7MFy6uhfnjLV87dmFn/5mX1y
Nb13d9+zGy7KhNgBGQviK9fP3nKeT49U1zQ65JVHl3iUTrNHoLo1EcPCR9S4+mX2ixSKiC9E2F8D
6kJscL4PR77nqLZ2Y/37Jy9S6rlyVOgVaZ27oP9vwinWaD3e2YqtdTKMeZYUTNgVK9KZt94fUC5w
h7UbnH6nNCuy9LbzahhzB9Ztv0SmJ9VIwSeOkvNJT/MeBOf3oTs1lVlrDuaE0MIUGME7qpoieRIV
Lc7+zOUhqLoFaZ/JS26bimHdQcOrHGmSIl3a7JsHp3pUTrdHM7Gx1SbezqZu0XhejXXK6LNYaj+Z
q2gPMLb1cSPR1w8NRzdqjp2eGnIelkGlEGbfO0cbTwETbMcIDQpXEv4GsbkqrgfybwIJ3D7HoW51
rHHJutWfYtgDdm1YnkmmV+re93lXFalyorupcLx4AN8Ew9NmhBrnjnFsTcow7wXBptO3E3+zlbwD
tcgBNLkNGGtFh15gN/oOOtTFc043nSwTaVfmkQB3fGZ997mNvFsFsD/aitHBcFv+lZoUeiElbRMV
kXVZX2vrS22tVi26P5KpTxCF7hj7hkf5D+ROLyHJu1AcaT+IeMKlrWb0iO7f3lu7YtzegMUP9lD5
1iUrqgcxOUmBECqXQzLkw9EpyxOrQMHU35TXoKa6K0ydZ3VEihTZSZgMV7yqjqM3zdG36/u+sV4m
9K7yBvAWoDU8bQI9J85IyxTEzO5pAQb9eH2IDWMxkXde5/u1uwRFCtnD4OyEkXvqit6+84D6i8Oy
vvE6NNF3UR5ymllhjmSxHtx7J9BWCOmLwU84ZeKjqwWnf9w2pXWqn25FoLVdsFrCm3VDOP0cZ90/
VZE3WUlYaPKiuRXtcUpvXC8mIC+QhR40lB3Ttp2yx5aUr9Ivjqyh4mTVGZp/gj0Q5gaLCTXBeajE
tCoay+BCVilQ5F1Bx5tyW9x52johCjgNzpA243QHRoGdo7E1O+P+b8sCPAkOGtwDnd3ZnKcIX0UM
RrlnvL1OOgv2kr9bAxkxADpYR7I0dbaCOb4VQz8nS+CKxG2gf9O1MmW9v4eM3xrKcBDeYPm95XIc
w3z4G8FyDhBr9sACdmdFlRMHov9+/RBuDWQEA/48Oe7c53kKAYVv4cT+zhzrvRvJyV2cKnbb7J/r
42zkD0ysnmWHgYqQCkerr87jytXoKijOtTfehWr8Aej0Sw/Zy+tjbYQJJmiPtVMRtC1Iuno3YuSA
pvIMqqMFqfbYI7YGWBfzk+Uq4nkEm+NfypEkfZt/DLm8bT9Mdr4iiJyKWypLUZp7DApLxkNUPvWl
CyqOXIIxNt/JGW3NYfXln+Ygxz6z59BCLWnKqZUUTZg9Kiebhp0oc+NgmUC9wG76eupslEcVO2mv
yxHbjkc167MOc2h1yT2ulq2JGOY/IhSEwNWEgVpXfvjuqD+60Iv4TgC19XnD6AWbrH60SJb2fjc4
cUhUNoOqcpjFjafVMHXLrfB2gaGl1pQtB58tIKYe1K0/37Bvi/sjW3gPW+DC/nB75d5btq722K43
bn4TqDdksmcSfcQp7a0nrwBTKNqi0xC68TvHaGP5TdY9axn8QKDclPZh+4eX9y6aoUW/tzobXsmE
61lublsdSKVTD1fHnJMnpFK/Erv6u7T4Xd95x3FRemcmGwZhYvaIZ03+4oosDW32ZRZIAY9CX1xZ
p9QFweR06xPMBO+BxsHBksksFSIYDmXu6hSsCM5NUGVqcvBFnh9q24EjBwdJhY5u0M08lT2oEXZu
8zX6+W8Rmpr8e0sFmghdwi8taOJNeeHfeXZ114Z5fQCZ1E5ac2svDKOGEA33AnQdp36pkVyM+hSO
9TRSpLB5Pb/bQcB23MfWdAzrbuSUk8XLseuW8zDr4KdHx7uymlOUqm/qdaYmgm8CdjyHiCv2u2m/
IKoHX7LFocEeHecl+Hb9St2w8/+A9xzCG6QcIUFTFe0xLB0HIY9qv/RRM9w2DRPE18+0VXaPYxu1
1THyMY0of/eX4d7T8nx9FhvO5D8Ue1WYlwPH5doB23CssrA/Uqbfbvv4egI+XajdTJxwtJlItRyC
ZxVl+q6Rmuyh37Z+u3Ffi7YsIfiH5alzYOu7aeSJvYuq39reddBPv525MgrcCUcorwRUjbofGfBg
c1Xv1CI3jMBE7o1WkQk5hSLtLPcP6foXYg+kiGvHUXFDp6a/zdhMzJ7fa3cIKKZBg/FRVPq5tHtM
w3nvuz3ZFPovWuU3Dsrkz/NmaMCVtiN/4C1Nw3MgIy1PvarI35HneN8UtObID7+Vuj2o0VFWiyJD
JsdXJ5Lt9NAutuSplWX5T7/Cf8mAzqjwW+F70r4f8MxlP4NhEewA9U78L/fyksdUKekfIsbd1A+A
A+NDsNSHVk/NeBgXfwiTMqdzsLZeI0soQDrGT6AJQsQIIJLfNKeyL6v3CmRadRqyMZBJ0EJH4jAO
ueOknsPVdKjHgLuHvqr0X0BBhB9kyZwyHlnbvWuKsl7S2O58V4ST/5JzAomHUOn6CbwuoN2do2EK
o8TWhd0evAqoG28MdR9PS7hYZzRUa/GN5B5FLoVDzToumsF2466IuhedN1T9QdiYW6kDMkqa8sXt
/6zyHldMt4SOf1DhmqMkAdJViV8HC4mh+VU6T41gontfxjK0XsVItPfQOk4+JjQLmR+rAtIvD/CE
1bP2rGZJJTg76PzkB+1Ch8QD8eGShL52WarrecxP1sib8I71bUvx2rJlwb8GdUvnv8nS5s5Lp13u
NQn23IXSXzF8odynwwFUQ0NaOADoTVLp6IAtiIIXr25EdQDzTUUfXbSeUjDt8QywDF+EffZRait3
noAjZEWsF8A1Er9V4fQA0IOYASvOF0h6KLDTg5MvxF9cFPqwaiLMgC4vAimDE+h7qnsbSmQjxLVA
4qD+YWRVtJGRhOssnUx5T74EOdRdWPGxPIXAKfWgp3Eb7LLn5g4iNZBMRPmRdXU9W3Fm16DljAmv
XbtMrXYR/rM1+uEl4gRqG36QdVCFdIm1oPArlz8np1m+TYvVnbOZd18196YGHilzVUzavs9iSCPl
rxUCUNSGBW2hYhaBYjwF/3RbjisU35W/ROaO/tvST6z5pxoLHv2NDmpw8s+FDaRosEhoF1C3x3YG
eNWN8bJMujvxmnbjWU5Wd7GQeqpeK88DA6/y64kWhzGyuuFLA7STH4eK4gD1LiF/+q4/eomdgfUo
BmdkxeMqkuoPK2rkFxouy/ylWXmj4xxSddVR5WHHDjjoCJebavkJQuzlzwqMx8VD489ggEXuJhvO
NhCA2anQQWW/2jMRfVw2YIk95Vg0Hkcjl3XS1iIcfrgDyENj7Vv6tSjnWRyUHZAjnXT4rVqg+XGH
e8n/BRkF7ykY+9G+c2YrsBMfDOQ/eGd7F73UHvs+TVGh4zyo++d+CVp5j/K1MxwrUjkj2Fp75jxM
uQidLz3Cs/x9DpBfPlj53OSPZcDEcKSiVct31I/69skStcMPqIPb721tU0jMl6KWMUF/jP1SDd0C
1kkyhu7Js+dqiBvHwgouIaVt3IHoUcayLwLxQAWrIavVdF87pqK/WJBBNwV+GLxewilblD+z+pXp
pbGSHGWgH7y3IZY1dBb1jkGlWPvVWbwQhAvBWATD6yD1BLqjxZujto5hjZV78sHMEGL3M7BUCS07
K+lB5tPGMxnhSKzO8R67cVYvshORc7Kc3udxyHP9V4fF7OMMzYH2Qag+8mO/IVFwaihbvjoOcZtD
B2xBd/CXzsoSd8LLHlSbKvo+t0P/awSDFdQh0DDrzXB4XIokn3ueEtq7/2Ad+u448sqNUo/PYOBU
ZaN1Qh2FsyM6n0dD3EZFkf8F59VCl7Kzwy7xR4pUv0frXGcxj4Tb3I2RrcbniXq+u7ZHT7Y+jg4o
FfOjR1TnP9t8aMZvYSGCD1wEOHeAg8r5ywwWQJ60kZrYVyi4ARozaAGtpL4pl+gYFehVPsoA8mpJ
HnSEoobk5eyhJzPhJ/Q/QeERyED/zUJ/FQCzuFS61PIHjy1xS4eOpCoo5XwQxVR/b3WEFGsJMgXr
lCFzGcJDqryLqVuyE0jEwYYTF5DLtknc1eE4HEsH5CMpYwK+lmaoT+ukHYkHTYY5Ev0/MNiuO9gF
8z+swLeXI7H64vuA2+QN8bIqniLaaftlQo3HO0/zrOpD6bCMHOoKvb/npaQNbnirJcMJDeuDd0Tq
bbDSiPT18hqMVtM/RI3OALMDU8IXryALQ8a7cMM7njdB/UJ71jhvlM0QUQISB2TroVpsdHNHM0HC
n4MZjfEcpMulUAFJgUGR/SvlFHrRlnRncgJKXzVnq201AEkTdHMF7jMXN0+Mlt1Qngv0lUGHshn5
POCDEuoci+iC6mCHgP+9atubalyp1eiB1SfE6VqiJvizGrMCILCS1Q3AOzVimeOoNf4lg/NXdzWE
t7ojxKtJnozZLJp7NOrX/4hIAxcDSfEm/+FlZf3q9Lz8uwUZbJco1/XDj2GO+rcZnqE5L4Bij+ei
UF43Juhi8dXjPOHhHiZRJZpvNIsK9obCqa5Waj57mQANz3P+in4t5t+P3RCUR6it4XZuC7mER/Qs
t9M99r/sHkMRWfeucEN+9Can+xPSMMiXxl3byihRk5OhKydakwSZ9D1xcnkzgNOsEBRaPg6IFMpj
5Gj1faJNVKMAmmX8nto5b9LrEfpWlGvkQlBAX8VbEYYG4FV/4MyOgC7J/Zepa9ydITaidLPrwYM8
sBocPAK8AlKKlavyH25Rly83TcCkJYZmme0Q4OHSTotOJBOKbdOxLwS0dPNgLPcS6luTWF/Nn18D
mdcXGdIu6BUe3kjF20Mo7L2q58YmOMYzSRJ/zDOkMlNL2cVd5JJ/yo5Yx6xc+M4ebI2w/v3Tzy8d
v6yqzhWp3QzZXePmZTIhN3h2udzLSq0/9jdvgH/R4Z+GECHqxPlsibQPqH2GQoBIBJ3IyV+7NcRc
LafrG76RpzBbGvylCHiYSZkOvX4cRR/Feek8AkN/ZH6JdMJe68TWjhv5ENcj8I0e5iO9CbVhy5/O
dlEGO8+yjSyb2b4Qceo36IcVABzAoJkfnZeqfaxc+9CGok3dHCEZmG52qp1be2NYeW5JXeqxwVwK
PwBRdvFkA9h18ESNRrHb5LX+7+Pw8wGYg6KeIyWAP4DQRTDmVQpS3m7nBG9sh9nF0CDb1Qq9yFQp
1t+5UAICojasqrG+8aVstjHMQwNp3pDJH144Pzlhfw6c7rzi37BFO4/+rUms+/NpicCn7HC37iQQ
MxY7ZS70EgTYqXfO1NbXDSMPbSh+g44FjtZR+S8hANGOcSF5N0JN7HXcT78eT96+ccnqRCYKWqqy
EaB5B0tVcSO+1Ww2yOfOdyxrEilzXfHEcY6eLCnkTc221DYMWotxcocCi+/4EaQtA6dZaY81wCA3
rr+R1yyiBW9SV4tURRZF6IMWuzmI9lSdNly4bdgwKIP4rDw8qmerU0nk9vWvOgCTPUXdLd+Zwe99
q2s2GCC8g2iAxA7PtXjWgtbxYqk7yYf7LAifG3DWXPfhvz+p7n86DNwWJDiNLdIKcXbC7B4kZ114
G1TTNRsKRikWUSMcSMEEB6kA+ToHk4qhHpBm3m6VZ2sKhikvSwSJJag9ppPwRUwzQBAtX+0kZbf2
wbDkCQjmINA2T1k3dQ8lYye0RT1maumBka9z0J7WO2719/eQa3YToMd1aIISPmOmOehomy9UH1WY
/8xkfe7rAS/1PXTu1khGTbK2hVWHq3GXXXSOop8dCx5avMy6YD66AJfIbLgpJHTN3gIwIlLO53VO
AHFARBK+ym3z8pipUO4YytZkDFMfGYSvBo5656zo69rk6JZNMtfOndYyLZbHoNtDJv4eFuX+p8lA
sEbIboBPrDRCczeZZf7cszDtO/qUj+RutKLXwhM7RY2NY222GPDMFaxViBTsXgA7bdXgco6VZfne
julvHG2zyYBIXBiZzKyjZYlfWRUdAY1a01ptlmR1d5/RPWnZrZmsP+DTbTU3iBCqtrSOYL+CFFKb
92fGreX1ugf7vTd2zT4DYhE0IxOc5rnuVHF2LLz4EpTYJ3IsCMTrDteH2ZqE4Qgy3nIq0fB+BMQq
iO2Q1Acv4/PO11df9d+Q3Q3XUT8tkUKO26lmBKEqa/vTWNv2M5dT9mPxe4FiWZCfbpuFYfpAO5C+
gxbVsQbK71tD+jbhmWxvqr66Jm/vIAI6Nwh2jnIMEjr3Q+yycU97e2uJDEOXtq3HoqY8pY1Q9wjN
rXmMe0iwyniBFFrZx64s85u6OdEe+L/7kQ+1CHwwnqUlQ7B1acJGlk/CBf5ux21tHCezw0D7lJY5
wdOy4Kp48aA9n7Zd7t22EWaDQaZ625oZNoIzi3zRy8LQ+z1VP64fog0YnWu2F+QQ8S6Q4LQvyGij
WZQFQ2F1wHD0Vt0cheN0Tpl2I94d4NutQLPHT35dShikjwwm9RKnDH2xM9UNL2b2IfSQD+rLQrFj
s5KggdCDPqHqHx45bVlSEX9OyAjNv+sz3ziDgeEE/N5tuaht67jkMH3tFezUZs30OEBK44AUOTte
H2frdBjuQEQtL8esYcdK5CodiQM4Rg8FkutfX3/tb5xNYDgBxwMiqQfJ8zFsJ+s8IVmdIClGD9Db
U8n1IbYWivyv/QRNETruSlAGsZG7sadNrGckz3tABa3F/XV9kK1VMjxCB25zAjY6dtTaqVI7dPQz
GlDynft3awqGC3DAP6OXGXs9yNCPPdGwFx36bUKQdD21y5jtRJgbszB7EphlsZEAbX1s+oIllnKh
lBxV/Mavr2HTp4sFjKNuNKP0dsyZ74FcOAjPlIV7iYaNk2Q2JTh1lyNOqXBO28g6zNTvH7XP8qe5
o9FtjtLsQ0ATlu3TDpuMXpDiK4uC/8PZlTXHiUPrX0QV2gC9Qi922/HSTpzlhUqcRGITuwD9+vv1
fcrlDu4qv8y4emoESDrSOdK3kNusTq+pSG91/iqgozyXg7gswz5QjfuZeSRpU3UNqb/V+uX3fzpf
yi4Uk8TaBHOO9OsosuFWFVlzZS/f6vxVGEPgoXMp7m33tGDmpuZW31CbTzf5UH5wH1lTDXgXuZQG
BXQGswilgrbFKVAO91/vB/BGiAWrANZimnKYIKZ7Msxsx/vypurr2yHz/wxkzq4sRRtp+5pfEOS4
pM7nWQLvMCZNMB48zU5FV9wUNSRSLyJoiGeZ2SuL68aYr9kGVTVBytvgm1rb0N1MeL4DuOqazfrG
brcmGpgl9KOqQuvKl7dtNH6O8irfwyEzngEvSHwKI4v3x2brOy5v8M/cVc6ZTgUq3ftUmQTmvB7u
jvL6Si9tfcdlRvzTOuIBUplKp3vOip8QjC5i6D99t4wdQ579gg3rNQjoxhRbkwsm8OHyiWKFwjSQ
X1UZFfdNH/W3PgrdPdFEfexQiK2pBXWednIyntynWZclUd/lN4swLNGV73+w01YBX3qRJEQs3h7a
XE8U8BMUa8V3XFjeBEGK2zzVfsxBDwfs/3d4CBcVrLtIup8UrhZ/SLNodapy3HbfljbFNTvMsVAG
RxMwPB+bbqulwARqGfpq9vZhT+a3KiTNcxrN3vljra/28saHNAMbpNx7+SQThdZ3NM+7K9jAy176
H/nUmj3AAqOdz2q0TosXoCWyfTNVgMKARzJ4AGaEJXTqzXJlR9+Y0Wv+APYpBjxTK5Hw6vSwpKw8
EH/qbybosCetWq5pEGw9Z7UA4KhddGVAoYZYpYjO29RzEFGFg9GVE/iN7WvNJaBFKm1aoX1FP3nT
fY6kSjy9P9xbTa929RI391AAQtNaYU/H7b2OhSmvzNStxleb+jBWddYNAO6E+Rd/Ps7tG8s++N7r
AJ+rHnA3NB3wz/78MLY3/geTBb6KaBp2ENKXQu7DPBigcEdlkkM/AWCj6YNHyXwVwjAQoQEFRWQ/
VlO4C0zoktG14fH9Md3Yj/gqhFHDzXMgidxPskUCMgyLBEbKda/vN78x29dUAUCTysi0C+BYYtgH
c3ms4dzbOXPIuuJK4G5MnDVZoKmklYbOmJXM7EcCVX5ODxW1V5rf6KD/xxaYRjhwMaiXdpVIBvXN
4vjl/b7Z2KzX3AATtVWDC+Vgl0Y+0J7IanyLI576kJYktn505TFb/bOKWjBAGq/w8QFMHwEhS2SX
xwG5VqpsmH2xNTWAI3UCoOfSvAWo7a5Xap+W0QtXf0N+CEW1V5W3g738jtfXrqG2JtUqngsasNB2
FuDYzgJ96E4dKxPT07vcXVuNtkZ9Hdcjryo/wyPCKsIV2vMcXrOY2nr5dTiPkjd+j/6q+1dhdRIC
JOM9IrPdvT+rttpfBXQroccaELx5hBOhUYQAC0bQswIezl3zVtmYUWteQOF45uyMR7TLclIs3SHi
jrlmH+JpsDUnQPvCqCpHDylGTqZcEuHCJCTdp24xh5Z8MLDXvIC68EXXX4Z4Tt0umL/Wjn4s4taq
vkwHsPJIR/QP+dSWbwtXMat/vj+8GxNzLelbt20F4CTa7kgfNzjU0NfoMRsTh16e+E/tgOwN8uu+
H+2CQd0iwg4pirdaqEcxXuODbk2cVeBGEYwh0xov3xcv1fjD1g+ReX6/X7aaXgVsHQw2G3s0rQXM
tuVrKF/s/P39trf6fBWyPSejI+Ck7fr5C2jb8Vx+jC/J6CpYpwyFOdAeWAza39ZBta28retDyBcw
0XXy/ttvjOsaneai3NICpto719UnzW8i+icMzE6R8/vtb/T8Gp9Wj15Y+CG+gYCFFHjPc/2g637/
fuMbXb/W3rUyYtJ2PRoPdLJ039rl78cavvTWP7M9IoUTaYS8J2OFPumlBPlZd+rP+61v9cnl939a
z1tRTsKgz231vcyqeBZNwqMrMI+txleBmgedCo1Bh0dLLWIY0N524XIq62vTfav9VZQqH3s6kPDB
rgm/NNHJ+MPO58PuYz2zilPqdwapDWIp9YE5K7+7eg8Vu/3HGl8Fqmv0DHEVH8lsOf7CKcTvTPQX
4MU1nvZWz6zCNcyKi0FLh1DyDj1h+xBwz668dri/MdfXSrlVQyIqLfqdtndeeKDzn/d7ZavdS339
z2QEZYVWYYZ226V/HhryBCmiKx2+1fSqmGUDLjyKEk1XvvykIf3as2vWzht9vdazHawZLchTyCv5
a4cLFNEfRnkNQLPV+OX3f7pEjnbhUX4ZSPY6lmFclYeoNVcW3K3GL531T+NslCNwTG2ArPdOGbBr
wPEx104qt3p8FZyZiCbRLwh+SarXzPhZ3OvpSm6x9eKr2ByZyFEn4MXD+UXK7GbOPqX0YwBdtnaC
7+BkTeCYi/EMimO5vJbFyaXh/v0pvvXmq8Ds86EDa65GVnSpAe1NClLWFFxZb/+7y+kaM6YtrIpZ
hMYrU97MoL1TcS3k/3tvpmuY2DBIaOeMaDpnr7kR4IWB5Rmeo5bs3u+Y/z5DA8nl/87FyZR6hHoB
htTzP5UCh3QomZq5A4umKoZYNMWv0L8mF/rfo0DX6rMKJm1ZTQq5D/wqTVIz5XGUhfYoi+XaxZLE
e///M0G6lqC1zjSTbiqMRXcII4BwzbgT8nuhfy6NH2uos2QfOkeja9zYnEe8qFyB+Tq1t5MIY5WD
HTGF5JpN9n+X/1SuIrlnXcp6kQc7ET5W0XwrpqcJOtHm50TGKyfbWwOyCuiAV2EuIZm96/NbAfEV
dq6hI/OxmbXaa4N5CLn00Ha9eKfIe228FmSgXyV8JfwhKYoPAbvpGh1WgjlZThUeY/XPsI7iS3Dn
KMmra1vBRgiu8WC45EN6qQOxqyzYtb58cIu91S44t3X75f2u2lhA1oiwFkiKgXha7itVzo9zWg5P
4+yuADU2xnht6B50rg0KjQslcLmacdd6nSj27UKieUdkHv1+/xO2emmVLuMStPHooiOwgJb+CFvm
/EYsisZ+5bkD3qB+ev85G+tVdPnKf/bOEDZmYWhYtM/a4Efh5HzMqbWJBf+IjOABcj+d7npGrhzu
bcTgGh+WO1uHXMzRfq6rG7g3vUWT+6ZMf3R8epAFuXboszVIq1gvYBQAflgd7qFfXSdZBMZ0aGwd
LxbJ6vs9tzXJVrE+wqRkBsks3EODoDvxUPLbqinzKznNVuuraM8gvZeC/RDs/XDxH0RazuNNW0r5
MewMXQPDIOIzlSApBzuvG5LcC4BspkcQ7D62ha9hYYHf9USGJd/ToIMtG6iep8Z5+s+Hun4NC8vK
rpA0j8Q+KgmbTn4zOxx5smzWV6bpRu+vgWG1D6lWkFLFvqZu2Cn8dRd2fvD1/dffiLk11Iv2Ws+8
smK/lOS4pN+yur7LQrHzHbtjUGyyEKh8/0lb33EJj3+iG6zw2oOmu9ir0QMHWckeXGD/78cavzz0
n8aJaOYevh8c6h7ZLA+RGc38CZVxec2vc2MNXOO7RpyQTXBK4fs+D2/9oHqjoTsSWNEyz135hq1H
rIM4gh59rj2+h5hSlN7A6r27X0jpnR2l7BGe7w2/khpsPWkV0GMezDn4vRwysNlj0BSHopYEXub5
Ob/88f6QbD1klZYvjS0aXi18344gGvnjSzqFT3mdPWrG/SvP2JhTa5yXonTG7Qzl+2oW9injbX3P
1IwblPc/Yav5S9D8M6ugdU6GKETztEz7X0Xqd99EN8nX91vf6KA10KsioNrj9IzvgxGW1YrwaU+7
Bpz0gEVDouFBfI3atPWky+//fMcAtrCrVFe9ILH91A/ilIoJLsCmvvc5uVI/buyma2v3PkrTZQzn
6iUq9I+0ak5Q1n/Bgcb54olIBFxnP9Zrq0iPgJ/pS5CzXnwZ3ENzdMCJLDmSoX8qumsewFvjvtqx
/QL52hjUdN9WrDi1HfNjT2HbeP8LLgvef5QxawAYIL2qpFYMZweHns8OSfM+98rqEyqo8kOH1nQN
AqsgXtsKHg3nArdjN4tHFXzeUMa8/wFbQ72K7KmDnkw+GLqPFlhsKuL/nLBLjKMtd8AV7ufZP77/
oI2eWuO+BshGQHebDGc5Ohd7tjTJUk7qll20Ct5/xMZQr8FfkBpZeBOW81lLnOdZG5HEynz82J63
1pZN/Xbq82nCB4gZiiYeuO8yole27o2oFquormFto3yn6d4fly8+BFen3D7LqbvV5Ufff7Vn06oT
HR8Cea6b7GaRJo0hLHwN3bXV9atIHpSb04ak9txAvSipxqJLFgVBlfcHdmvurGI4naIUWkJtf9Z0
TPe1sSYJAe48sOXqAc7WB9D/u6xmYQBJjWnsz9y7H9M/4bXLuK12V9vzYKBnpE0TnpUkf/0gMPt8
Ds0Hp+QqeOc8LGZdpOgXEuylgdcyv2ZHtfHea8wWDThkLEcfTWsvHmcY1+kPrplrgFaPRK5Ni7k7
1y67Y3Z6BeU7jWl07S5u69UvS90/OySWy0iLMerO0nFSfiISEqNnZqYm+Pz+dNwI1jUyq20Nq+bB
dOegCc6e6b9NoB8KGKo13jUKycaMX3uxq2Ekflr47RmU/ocJalqxVwa3gwZB8P1v2Oqky+//dFLf
lTmUjEh7noeqjWGMN8c9KT62ZfFVvEIc3aumpe7OfQMpfEji/Bg5u1aCb/X+KlKbNJcggU1ovG+X
o+fL+mah/XjqZFAnC8+7K8G1NQSryI284OIOGLXnqGlLmziAGeZkMtR/41lL+93747Cx/65hW5r5
VNa8Hs+1B1oAYSjY6NeqbW9nRe8YFecPPWYN31I4n8xIw/jZdmIXtPX3cupOTR1Arh4iUgIggfef
s9FpawxXiRq076d8PhMld2qwcVvBMlRcIztsNb8K7R5SQPMQQZAKeWMJpcyRQq/J2Fh7ZXblCzam
1xrMJcANG3so+JybsL27FIeX1DqE/x7m2JePddLl6/6JvQAyBJTnej6P3lPgN3FuIHg+BB+L7DWO
a4qg1lwF/XwucgmRIgEdIxLaK5CejWVjre8qRmaIMVg2CPFSFdOeQ/6b5f2VhWNrfFexnQbNEIza
tOdW1a8g/r1dnFg1sdeuabZefxXTVbXQcehTei5IWu7SkmvcblxtfeP8ZS3lauCVkRVdxM6wB/18
8Wi2II0zke2LJrrxBuyjrLoSzxJT5T/qjjVySyzL4i0LpefcR/FXkSP0XxLgz3/0gTnWcnxOM/Na
I77fn7Fbj1sVzzCnrJvWcnZGXXBeSrsPWXsfDv2DDzvH//0y+AJAlvX4/uM2hmmN6Go9KgcH/1Vk
CA2+T4dZ/ex60Vw7C9iYZmtc1wBOdDMT2pyHIvw9QfWOVvCMyaBsfiUGtx5w+f2fCOd9x1rTEaxT
rsA6FbnjoA2AI+01t5uNbWON8RoIBHEaP2/PAxm++YSfclcdUV5BFxHU9FDJK7c2W89Z7eRe2DXM
tuip2i1Q/Ar3le1/haU4if8FJF57zNaAr+JeGS8NKW2bcwlUSTyMfpPki7u2Im6Nxirqs9SiDISd
DeLSzvHcpyaeCwNpG1gaf3DGrjJxbj3G52lqznnR/bJmGHba1h9ToaZr4NcSCGbrwozw/bA3FGu5
nKYXnMd9KyHE9KGIW2O/0nKBqrao67MnXXFSEH6886vsGl1mY3jX4K+0FCnEfdl4pqP4I/ohK55H
Vy/F0/svvzFJ16Jk0D+uoyYbzbm28uaSMI9tcQhK9FPU3HN2lfK1kRqQVVQHpakg4uaGsy+lm2FK
7giutnACG0O/O/oMRVz9+f0v2uqwy+//rB89QdEI4SJ3tksnYrKUERxT9QezqLUu2SJSL11KU58D
4OGTLHD+F59XPIY5dv3r/Q/YCDmyCui86nohTW7OhOVj0s6QX4LCbQqvn6uEsq3RWEW1cJXtmOjM
uZvcI/xifl2uOkIpDpdK6WNfsYpqvSA7w0ZbnSfkg3ndnvxK3I8h1Hw/1P4aKJaHbuIGwsJn5iqo
OpsR9nq4oN2rFoKb7z9io5fWYmTKes00UPRSo7ynoe3VAanVfcYLWENW5evHHnIJzH+mazYGfk+h
jHn2IXF5N0vVfMa+ne4LyArv4C+bffDAeI0lC4RSSG7D8pz69SuLxpvLXcQlD+lAY7wyKBuxt7ZH
b6GhHID/U56DYphiwqJqx0fvGh9hazxWkc3LanIDL7IzFtxHiKbcauG+Xk5am/waEGIj9tbaZNCB
ln3f8ewMXWsG69cmS6RcvDdAcOvd+wO+9YhVeOvIy/sgpPosQnY3kblIkFXHXoQ/3n/A1iCsgnsq
lJ3q2unz7LOTkfZnXsxf3m86wlX5f2fPa4EyobvADa1n93OxuCzfeQxQ/JcWdHQy7iYRhbnYMeOB
15MYwWQHzXLQnfiMOwR4ldEYJwM+yDdtW3OlYwmFjaFNlBd4etnPbVqrJa77vIAWVsUBNNoBKU/V
ORBlh7Go+iUgv5YFe8lvH0g9Tz0aNTXesMuafg6+BU1ftT+WOptqHS+NK9M3Wsihh9PFNKsp1gwH
WifIuUfZFEdQJ1NNkk1dP/uxEAvZDzUtTlMbwDcecsl+n32h3mjaLmYeExpKsyOfqR/P45IqDm25
UKZIiiIS4ZAprzS3T0OmPMMgTG5NdJ9GwTK8spEUAAPBpyuZPD/7nVeunmYoE0clA+qyajxyvFiW
e/5tFUAE5DHHK3Vu36S1Kd5g6UShBxSJyLruwQBmwryEyL70Cly1D03mYjIGsn5CdZbOXVxZWwoo
VRUE3qAQzRQC7xFWhfk2V62HTBRC3Fn4bQK4w4rncmAmKEFdX1hJYMETkcXGROES/Ccbhqx7aOYS
2vlJQXkUqITOxIWvxrKC2yR3hQ1femlm9cMXddiafckgST8nuoShBd/bTEkITHMA7NoqJgCcVkWc
TaMlaSw76N028QRxpeCoi6LEgXeuc1jiHlsACQoKVqUTwa9aoUKr4stpZNViPbzo855YIaoOe27A
NbvTg/M+yWiGGyaFG18ad67p5Ll1Vosb2XOf/x0vNP032UdLBydWCLX3sAegwiqWONOO7g1i7H72
ZRzAfh/uoPs9hX2s8T+pKh4DC5XcU2EZ58Nh8UoFwWM4tERLGS+zfIOfgF2g4jwNEBw41GLRML6Q
nKEIX7h1VsU5ZpP/wxSlJ+uk5JFQv0OfZ5PaKwF5uQePFLQs73xRCPHT89RA4Ig0Niz90RinQxaD
5bLol9ThVb40NHf9I2wa6/pTH/C614fOdor9kQGw9llCI3fhmE1etXR7i9M38rhctMVg+lGBZldB
Jr/u2mEX9lDaeQmFq7WOoZ1ll1+Lbm2X3WMhGuX9IsIgnXedF5qBxLUNQ5xyqqExoozDOvO02zPV
5bO7lzWcUX6N0MkL8sREdeTuIbAZiR+NaJU7Vb7rpXfIm4nxb5J4RRTBjdEL3N9pMcF4y/12COcd
xIM1FAcmxqLv3mi15XdN4Ac63HHXGX4Yo6VJP1Gehs0jw7Qitw5wbvsQ9I1nj+0k9HCX54tnocHg
L1C+dtMyZV/aiS7eKwTV2rCLYZ2gYpASKG64cphnTacGZjgVRBSI6PlrvURj/y3shJdOSUV7k75I
sbDuF/ToVSFjSntW39SppCgdmxlsG6gydrDbjXvT6Papk5HMVMJL1iAGTKp1u8QS5tTVvhqXvPid
ew6nGnHd1mZ4MXQc4WwAN+XiUIphbH7OGmYdd54I8C/gQvplPlVFQdh3ZgaZnXEa2Hu7UislYfRn
rQueLJky/gXK0dV8yrEOCrUrvNz3f9qimDODOT7Z3iD8I4t7bjobIPdjUG1mHHB5hLQv4lKy5DA3
IHA/ayFaMbB45gvJTeImisjktY+bxjeVq7Iie3g0KNA0FWQo2jtxUbhW0IawvvcGtaLBfukKlgav
A3wIol03pX6G1y2yF1jSaXtwunE10J2cnLpBtJLHWcYh150gGhX5MpfFRJ/GrinrIoZcu/XeTGvJ
0O5yXkqwSNKyZdkPUhZgCqaLVIOOywEy+G0Cu3Goq+wgszLqJ8gzaguCPKW5/MuqvGTPSoc+TF8h
AjpB3Csc2/oPLYey/hoOeL2/YQCTjB90wO5E99UA8fx9CJfraL8IrMdL0ogsHL5aBscvMO8gFTMn
ad/3w3kuikbUcaQ9WI3EUE8Y6icsN23xgJM+7Z6hec8qnXhkMfNflQ0ZanReZSo/2q6rpyXGwPZA
jMI4thp+BpG1y6NLFyzu8cwGEWKqLKrMdsRo0py6Hi4SKUwAbBP8NsRX8GIQWvfTo4IfR3kEyJjK
hxbumdVXwK6Ifhh60/ZJT8s5skmW4XT2BTSl3N2xuqr093RScvhGYJUh4VE5qQmEW5cGPT90nquC
J9pA9qiMZ5sWF/H8Ps2yR9eYyOe7goG6LGMewHL1GM2ot6pYZtic6thCf9EWMc5r2iyLQzbjMgO+
Ff3cNjeoAJWUX9I8YKb4tCBSVH7f66qO5juHjXOyCW0aA2hDIpXI+tPgtbBOPChRNn0bzxmgQN/l
0vneA1ZLfEvil23tvcEgiFpIhdVGQOyD5V11dBb1B00inTXkN+KXNUGcU8/S2CFv+U50FdYndL8E
KUl1FOLo8J6D8+krHCbqbomxz3PsO1robE486ORj5YR7Ad+1NK3yY+SaKNuZgU9ZeIINAc7ckjwc
/MyH70GWCyip8tD7Og4Nv9zTlYI/Lwty1wPMFWD/DicBfwqf574CxzbufCSyLoZSvgPnH1Zv4oC1
Xi8/ZFVrlsggmzJ7KnOVodDkQ4SVfpeKcpluZT7R6JyyGV6A8cCArB3jstOAn8RVoEJE+xJ6Blfu
fctl08Y984ANgtuONGWNbGhuBhiyza1wcaOiaWIHDOYyPmmNo5JfOmiViGKmbckxFFGkdmEh+g7k
5jAfq6MIU9P8mmfa8mbfGd9VsZ/B38U/qMx33yPYHv6k+FAojOmFzLbdVSwMKD20+M95kBgY2vEz
g6VQXR01TACDYwp/juo+bUqlHxVWgdrH5eYM+4t4HLO6uc8zKOR2icdKBVe0iGFBh9m9sriF87wc
xst+vdTfeMNmOO7IsfNvfKGDE8F1pgSnP8q5Re45NmYqY4vUsYLa5pwqkiZzbuEDdAuRoxnOpgFr
R/JgSoi2H7GtCLlD0jmnbGeLdEyfYDIz88dCIlEtdnJuCv4mIdKSPasyJXqJNY+m3u1bP/w6zTQL
XszQavedOYrUIpFNHs58N6gU5lBJFI2Lg1HFEJj6kyOEm59h2LZTGNfcgwxPHMLuGZW/nRoyfJqV
358sNNYQphXzhYWBJRwkMpgJqB4bKbDJIqcGWIjQV39sJ0X7udJFzuGz7Wjb39I8JNFyMEPJIWw6
5GHu/VJWXkToFS+WdIqlbPP0k4fkwfzpl4Y2fdwWGavtjgq4ItBEZh5A6D0JvCb2+5ERG6OnpyDA
OcVYiU8GGdnwO7QGGTEUwu0IlRpnRaX/Vk6b3iCLJX4Pu5+8itx8X4azYvsmgmQ23wFRU8/TUXAl
/Dyu0j7CYj4EweSL23nKqHkATqj3ztTorPy65DOBF4dxGQnAYV6K0US3ARbcub2HpqPWz15bujvt
9xFUoDVksunZji6q7tWQqxYo/TRvWHFLo2lg1dHXymbNSSvZNL86TlEO7iDqQirs45EJx+7U4R8w
WuoMRqa+KXMgIR1SgmCAwyfQG7oJjmVmxrHZI53pG4uqYBRdcYStLSntOVqCjsKghI28AI5kgTHR
CVe8jXaJUUTqEb4hy0/P5fC/aQqTzzuk18I+R2bI+QCXq1RmZbJYlnnjjjD4cUQ49Rj4kiXukghl
u9ylft/HQySFLg6uiCbYAhdjhuwgHszk4LskcL0CCTVkSZ3+7UQHpfIkGmGc8hXg9rZ6pSDMZP4N
cg822T0sLm0LTYyp5A5CwTpMXXcbdQpl220RLkFDDqPoWdgcauyDrX3OfcYcxxliacA7xPfYjMMP
QrA5jyH800d3cJknVmNUIKf8FJqpF18daRoMpx+20x+dK1ouKN9kIw4LTvMgZs8LhOpbP0whrJOC
UekoDqAtyhDMZGoi+C/VkBF7a2iH/T7SDincLrLaE69ETXn5lI+6Lx8b7Sv2bWxgJHcu+jGl/kEW
U4TCDJ5lIiqS0uJyMYhL5pfQdYHlF1BK8Uhwcx3uYPdZlGJnTddPamdSC+ZNIGw9VPEwe7Z/KIOZ
lAzIrDqonqEIwT0NlpHltt7RGTuf2UNddEQxBS873KLsYI8zRsdU9GE9xWXqh04moxmX4JvFyuC+
l/CRHb9a38DGFKzryvhfcl3Iwu4ZfKewtkPQQmFPX+wyFncqLB3/y/yRZ3XsEP01pIor0gYwUgl9
30AccaBpw58YXKXkFBfQGlyKuA4ovHniYK5l0SRBpur5N4d9FmBULsQeWMW1FL4fxvh2AyEoAiX7
nGCvoqN6g+tST57JcFHcjQusyTsO9xfsPTlVKYhcBvZL3U6OoZxNDKtquKLvkb5l7m1y2YR1PEAp
Ut+RQWRp90ZlpzOCS0VjFj8xczaj7lqyIuMmHnB20MoHjcut/tRwzDQBpFSQkc8+Warex6eGwYXD
iISu+u1VLay7krSzSymSrvDBAUFeUHfR5xxbR94kcKbSMCHCMttHR4iQYFrl8GwR3/2pq+mTIyWq
AwYnNBg0hNKWMCjnpoNLaueKaYiN6sL8k9bL4u8WAcMQE6MwEs2dnMMRZa1yGc6DkUcxlr+1YY+Z
GAe4hlge8xZUSxOPihPvB0qiOroLF9WN5RFWYNx9LWykFKr4ps1NC/ucfOi/Ut424xjzSUUowso2
uLCpa5/k3o+ogm/Rj1S2Xk0fgBAsvAePsyzvQDqb/dZkcTUz2LfFFgS3MRtJ+FKFTQ5DsSZ3jXvG
7JywvucZ8G1wk88jnCXcNdRIn0PIp6o8L566KfiTegUc+xwqm2FJOr+BoVJCcRLEUG7BjczIhC1u
nsuDP5OlmJC+VU007ioN7tJdGQ5lC/eesR09rAgdzeDVt9S6jvL7qrKRj82tTQdV7+sUVRnYZsIN
mU1Aw8QhD65nfQRTDFswS34HnhfmQ9IsYesdg9zWy5fCdyNSHCSO5QinLJW9VJGoGBKqJh2RMU+w
DmO/lVoi9i3DZMn+pDU8amYk7m3fPeY9lpsvcgK08rMiEBUuEt07Et5VlMMcCCUwqYOz37oLzxTm
M7pESU9GhYpKsbpdvkYz4uBTMBgfYQVJfaCnYALIoWw3N20w3A/Ka9QxhNkdq+I+H9PsRihccD6W
rvXmZaf9CMGbMNBlNYlRgFTFw8Dh19Mn6cKK5d6QgdIvtMIxwJF1sA3Ld1me0+CFa+3SR0A3G6l3
ECvugFeAERXaiR0Jhqb9WiuNRCQhC/qTHaOuCxpsnf4M/SRV17Y+T6gt0u40DLPFWW2ZQsspHsXs
6pML+mkRgLVCSw9GYKRIkaOGQHNcHMYcdO4OFHbzSDzGxl9aH/FPQ/9bLRgcr+IqMizVEFGCRRpP
4OokFMPpP7K7lz4EhXRI/NTV1S/iN7IVuxy+TR7omB6nFwlfrDHdGOcKTHMcH5U4mqsTfjkx4pAv
7Vv6ihjsCg6n+8GzwMmAgt4GSYfcFbcZc1arxxr5QiYSAWBiCOERk3nA87dINYu3Beu4O9WmLfJH
HXCyfF9sCTOqi1kdR24Irb32fzg6r+U4lS0MPxFV5IZbmKww0lawrBtKsmVSE5qmSU9/vjnXdtnS
DHSv9cdDZNzAeYpuQ/a6x6rfFh8lWZVddLXjjODsfW/15WIdB6eJy5ViaVgsdz8OwRg0B5c2i3A5
+sYzKwASy2fTJYYbI2zPjRMRocRfL94YpbmcUtV3hYr280L4mnMUrB1BddqchjAPPkZjlnG3LMZh
zy1ypx/rlBnSjK9Yayq7fcdnQ0pGIgMgVHWuehC6/GRh01iGl5HF8GlcWhFeQ94bTFeeVTBI7Khj
w0nYDQCG4X9+3C0t+6EoMZyFeWQy2JSCqjV65Yp6P3trLdNBdQhskbBUxEEGOd9Lk7Sd6uHV/Epb
v6PQcw9RqF9m116ytPJq6f21yno2OimHgvkxEf0UeO15KgY2ZE75sZNPEe0Z5ZeiALG/hDxE2a0m
Ivd50Wo9UdTH79UCMx466i2d3/PATMN/v1ZE5AJu5I71QhtsMYXQ3qOW9FjIqfIO3H1t1p+MzUKZ
vWZBtXSvi5Zj/QeW0VIlgLsax3/1WNMmluGslK9KBra+EwE3X7yHt0KjuG+62l0eXW5e3q44Hkff
JBSI13LdZ569ePmhY5WrtjSm+Cr/Igg3iPg4ui0shzM/MKdoOgf56t7i7qXaB37VuhRHxihC0kUH
4F1e5ha8fCqaxLcd+wG1ea1jtf4bY+1cqqTzcMgeoluKBvyZ2rpjX1ubB/YmCxWsqWQBYnVyR2aX
hq1CXUdZUqZHwawgzRyoAcKNrk8qaD6C0F7i/2wW5/KP23Bw/qessaFrQrARFA8+2cnhe99mcf5X
1VgY0MZIMxOxvgCPxM8ALtb0i4e1XV+YoL3ogYaSraOKr1q+6omLPEtUNW3xfjXAe4rBrIrth5wJ
xT7lnlinL1kH3D+uDJ1sF1d13O/6rFCV2mUrNZlJyH5Ct+8CjCKfYMXKaPmVB2w4Xsp3u2SP3bK6
y/5m6LVZ26JWEqiFb3wd/pmhDAGO47IMv+xtKJc3Yq0rs6axzXk1XzJX0CWViqkaows3v/PStGMu
dtQn6jVRAzNwshVOyQdbZSV9rLaxRWq1LJP3WTMs6sIzaw7e5pR8LPkNCi/8lbrRnNLU8i5n5dBn
eAjiiBzX6daUX7gBIW8nXe3j2No+sqytP4tq4ouqjfKtu1oRWsJF71raxjNMZGgi44HaOh1O8rz6
g7jO7I53nl/WD8HYs0v4mWkveeMLP3GDYfwM5yV6y7bG/cVuHv4JbMLYd7E9TadBYgxwjWdxVXVO
ewwJ6GvShaN+PBqSpGw+0aJ4B8dfX5omUGuaqcH9HIJ1em4CY+57O6OwUS30hSRDtnhDCqdkDpTp
mEPhNf3jRkGJt5+rYP6ptsCPX+hiC8L/PCIjWaJV71RA4p2e9m3eV3pHg2f/NcbucI49qlR3Mqu3
kRq3LQ4SLvH2G0wnGP+g2L9RnwMI8AH4sO93NS8LEEQ8q+7YblY8HLe1cLZLNBK1iwuwo2HWJTFR
JbHJCvvCa0c4EaoPGhOzUbUfMlipJe0wsQM4hB3lgkMshp275uufYbHXi+eHzALk/9OI2c5GXWOn
G8TN6BK8dySGfLcUNDq8+dqv0pw7ROxN7ZcfgbQjzKsin4tkdFTUPCrbkFTt6bx+wuxPyeDiB7X3
QJln8GKTnrkltqxle2JG8R6yIXe/KyfiyCumJr54mhc4wSHrgnQF1kZ/bTNTyHoagIzUnhcxdHbx
ugWPBpYrfAymmkSwoJE0KLrL0L707VqViTe6FC56SFMvVjVWoNaS0Y+xY+nezNLwdQK0NnHalksV
nMG1syqVvd2OCfaxXKWOMTlBqW5u/vlbZ4brXNmqp1lZu7/YQ1Z/N0SrlrtIbusvCh/HbbfRuRvs
RpaZmvLTQRX3oRMv3nH0GLyPcUBqKbiMwA5KyYVZaO0duP446LcFpmJai+AOuNLAEEW288J4y31G
qmrOhFlQI37yb2gH3Y9R/6iDwLJ3CoEezE3feiYhLpC68cUC+kszd+a7RxeAJBdgX3/V4wqmkpeT
Kw8QjIE+T8Zd/4HHxdVlqjDEnoZcsUm1oqqWh9y6fVSgFkO9c0Xrn3yC7OtUiElcPT+o/quXvDEH
t6l4akVusymqKuyX88RkSpHm7E9YN9rVWnYcAvyduKtl96PFWrxGfqgVcaTz4B1witPHF3tlGRyq
OVjWVFlUxV0itQz3vuZBORVMOOqZHoTgUUZFFB7mTcTPjRkK2JGwYbyPS/PbqZC3p4Gay7vepwD1
KGdu/gtpGuHtEg90vx+5sePUt13Tptlmw1nIehRUMLfrBtpKNrbHDY375J0w8cJme+jmAMxNKgV2
0W/VM10SPP5DV7mPBZQZNZreOuxUXBc3nstyPsFy6TgOw0g7e79WS8mHxy2XLLBgr86Uea95X3TT
/VyM/nKOIELV0YFzfUXu3F5pawjCp9ybebV79BbVfmQL5D9XflQfe2kkETJbuF0zKfm9mZn0qzsv
skgGatycX6aJnZ9C9OH3UoZFxm1nCre6jlFJCQGIR2mnJXO+k/qY2Py0VS5d5E7djuUFJHPOfpvB
lOyqPYP/qyYy+p80k+h3RIwG5uLZA2W3AFBBX4EYEjPzaCrqpkEXN9t/DfwC9rRzJnt8ny0xc2n2
KOPqCw2mK6S+X/ROii5vLHbjmBcycQVU547f0l5/+jBT2x2jiKueNHwdpNSgrSCdAbDHkzZ585Ut
HM5HwJLBOdv8HT/p62Fd78PFE2PacGeL3cSPZrNwqSx7WZn2VqolQc2SwSsgPZrJDx4bj/OcBfx2
8HM7Bs1JNv5izrld06ae3Q6vvdZR9dlvUf27ZMob/tY9XRunrC/t67Yofiy3IyMw2VTkXZ1xqk3i
omO490lWIi8agyNNwFb1sXSFuXb+Mn1gGW3ZoWOrYzSfFs8/hpFd/DS6FiY1w0RR9iY9FAo5QuV0
CIG4nXK14kRrtos0sj19IZagbA/EBai/o+P6PVm7VHK3RzU4wcIgmE3OZSRQ4q9EwPTsMBX5ia1I
sj7oCGL3zkWFdM7Zxts/nYJaZ68O3DusaPq/VQNjHkKay8NT3ZSx/e2byR0+/Lx05AHRXcSQoqT3
QO3xSIUZF5C1o15IyT0EK9egPdbc3AxtKHTgD5Y/YQWfsKP8l9VTjIPV/K3bOWr+kqnu6X3dtGvq
EJP7XFMmQnVz2XTtf7NTD+GxnuewesiIrZyOFlRFcVrMkIUnFbK5pu5mryKVmACvtj3U6uQW6A0O
3cYn97BWNCyf6Dve/POQaf7JQeDD341V6dr3njVVgqclRyxAf61sdiZ36+0+qxlbyoStvqz2dQDY
f2QeCcs0d4O+5Wdr9VNUz/Ufh/0tuqxLpr207FCuMPWvxfLQLBEgKiKHkKMyc+L4qhnD5SuV9CXu
AhEXVTMfy3Uz8ZD6boBJ3KCaU9+uI2i4BUd2ts9uqXh49Br3a9IPkb4vuYcoLh6G7LOEr7jaIA3D
XbQZroupGxy1dwiqq9gnVYzzpiph6cbUIet9haRpVVtzLkdZ2/0bS5fO66MhA234iKKi1v3Hany3
kteFwk93vh+lbfcVyuuYZcj7GYooY7SBGSj8i7Rsvc7k3HSNWBKFn5pKQaSEVrlc5062zmMZODgk
jUIq9Fea2BEPLNo1A30UAWyHq7V1aVSzxPRJQDxIcUU+YsUYYUDP0qpuWdQjpmqxY6KR7m5cbpJ3
tt78nabjYdnNMga/C+PM50rPnQIg2HW89o7aIBQFdlFb/s5VJMGfiCmOn0rX3cQxmzb96PLMF/tg
6VeQy9y2/NTAjQAwmoomc+j+cgVmYU1N9RRqc3KkqLunFr37mERe3L2z7i9XsTnqL3eB/2HHo9ye
mz5kP5fj2KPObVevv05C4jqrCY0feV7EOiddVRfWfmhGwUQ/LeN7zSTbnewYSPO8ooex0mD0pM+r
TUf8Lp9FdeluE/VdscFdpVIE/QsTV5btG3cQzYcZo5GrNMrCF9Qv7pPuLOntZSeEOyVTX8YUmDkQ
e9y/umrvK+jihdOs0PbVtG7dvOit7M5IJWRzbfStMz5WGcjHHDTZfELGSU6yxm8weSmqBTPtnWhw
KWq2KFZAEyHcbYdYhLeC4gXK5BlRJaOVCL1qX4VhLh/GMkIoMk02V2Gfl/SB6dxzu+SGKNXnHls+
RDRfWbX3RyIcd4MvnXqft5XTnkIPfcrdRlL8C/hl9G+tZHxfTzYl991CIdVTVYvwV0gDXf0eQVD9
VH5fPUx94bSAFLlrP1iO4AhOen4RAIDM1a8bbEOErmn1tvu2uTXyiozmsiOtMoUBYSjn6EP2g799
tiIL8iLlMc9bkc6uzre9O4z5tWlnAOT9XFpNe43hz/NdLHpLnF17NPKHTXKKr6tN4H3qzyNnHPyx
b17QNBTyfRQCqUeLYkccxrWkUH7Jy/i9tZu4f4D5XT6LwZq2g7bCfHnrV2euv+u4kTbgtBIWsrB6
FhHd3XbjRu+3DAC64yPXcb7CuWqvTH/zeASxKqInypewEe+aLVMTDG5MGu91gfMN72vfGMjNZS5m
7zQvlezOrDRju998UZQHXXvKJYfBm73jMmk+bgs2pjjSKsTw58469JKeCkFiu1xY9r0/20O+k0DZ
b4bCdXGGhPXyXRi700eoJvGHE8llwB0ia9zrgR8uta1+PKM1oNWLAMy9Zl/N9mwhfXy2ljZzjgVi
GNo9JxNVaOCQfUj1qHthtp0kTN3cRyoDQE4GprDyvjW5qvb9YOXDPpjtfHyaga3zr4bF0bpaWXlD
DTtgqBe1qOXOcuf+sUSU9YXZy47Sbp7RW0/aH0dg6W3yLquXbSM96GYTD9xW/GloBA/SxkT44C9r
c617sdHL0mTDs+3X8cVdoibaeZXteKnfZtX6RAFW97bxqZTp3OfFrvc0+LHFnPftMTSfnA0x/1fJ
U9mdFjZque9REH010ey/IgwZ7pHVxv9iJx9fRzOEzz3amZdGNhR3Uj1jf9Cswtg1z/X2l+0OdoGt
rniaCd958lnF/2WyanMw8KZ/X8syjn4qtm7vqNpAOCm0Ios4cHP+d25XYEjTb+U9NYFivoHo7eMG
//wXlS1DW4Y0ZkcMMhvGhF7nHDFSHHKFkuFEQtwGYbHosLO9w0zfn7qKKtKTBwwcC3GKSqIqHEja
JYXYUR0HywZxZTN5sXGtsqbGwtHvY+Svv/KY9+2m5813o5ygCPpq1EcqTKv6mE9qnnexv9TP0UoV
FEeqdTeFWfVHYlE6++MCyjrOuZ2hD4bVW+H7z73NVLaTtq68y9jpYbrkRtD6vWw1WpKS/C7Td/Mb
gLW/Hx2v88GZjbF/mZIDk9Ia8Wec/ME5ZLhGhrTePIZrxsRgO9m+19qpA4gY73y7R6KRI6eHB5ly
pgB4Fv+ddesGBvt6HPZZ7OVhyhMXoX4pln5P9fsAFQwm8hiU5TDtc4Y/nZIu0AWHwWtNdWmmsbwv
dCvnQ25JewcAOIHwF8O27rbezdd9HZZ1DnkfbsEJzKp7R0PogW7PprGTDK0QqTOmHe77+TYDgjki
x5MR6xJpInhZIxnaNYP5EAb7MRPFk46nfEr5wQo7sW0U0H4/53+p6oFGYLKmErULW3ferf5C0THy
tPIFLru6un3UFo+QyEofh1J52QFhVNU8LKI33cnQD3rINycD2FfMMlE8Fq+D4MFzs3h9bObYLcgf
X8TJ7W1k4zkB4c8ymKZL1lXOq6sdd94X2oJLQK1is3HpoUnJly/qxNNG3scNYX+JIVC+OoF+5vbZ
F+HcpFKr6I2TUcDDbxVzKKAURSDwjF98zaDZBBqGnzZ1QR2nmeCha612SNYbfrnz1LzMKTRB7KRN
2QYPo+2KBD/8cuIrBf2ameGrGQhhsnLBJgEQ4CfNVg7WjSgVM0suKyS5Cx5zO+T10aAL4d5SVuvs
8s2b61d3kfJvK4biuaYgZe+2AN+pWmJ+366uqvPSWMNuHKr5jWWhHdKs3KBErbqq/zEd6+g8onQb
dv3gVsclbsRPaUeRPFFMowl5azPWj8LSepc1mR/sY+noPnG5MZn/3ax6cBqYtx1N7vlZZz4Hq03l
t3Wps9mLLoCFwYN2m/qPFcZKw0jZnDCgndaYZHW5PTSFmHSyEok37YAR+XY8YoLuo4AOoSZe1n1Q
VIzJxZzfSoFj3T/WuYBfE6X5ZYg03EHaW/8tmbBf1zmsL2XRxu++A87EgO2ve5Fl9IjO6+D9V9Y1
o2LfIuhD7RVGj4bqxu8mk8L9rKtstfJDUxEnecpzb7KeTY5CNW1qNXds7aCth0DPCCDDpixNunLn
TkfAF1Yu7fV9ycnOMbjjCHPMPcIw5DRBGQ1fjq5BBdlqvVR1Ci6vNFEo76Y2FjC0reg+Z8q5zwH0
YMH9iEopcTveAI2oxNvN6CzumiroUdQ0QXkP+N7/MUHnHDOrFb+3CroF5LUvmsPqBNBYYSSzaDcZ
gKLjann1x5AjLEpru6/fBjCFIol8iOhE903rvwBEB3d9IEp6Pi3ekwROnl+ibaDoDiVRGePZzlka
2fyEt/3jcOur/+hDsqmTyaJqvodgaobjhLIyGcLWFEeE1qY8Z+ugpwdtFbmHLtjBdemTNfTjtTk0
s1rGz6jW669CLbhueNbpo/Hjqf7XlmYOE2sozYte3U4ciqki7mXVVv4sa6HIYowD7e5INjDeyWg5
a5BaabpdDxhmUJvP8ikOwlscF6gkCkM6LBNhOCkywOLvmM+o3sl1m8lAaNBKObJqHqNJNy8m88WH
N1WmTHJGbJmiCA+GAzF3fLR62WJ6PpzO+xfRmcn8PITrn3jNza/SXqo/rsxdhWyqZSno82y6NFk1
tYeejtblAppx0wyViKwfEVh4qSMCJU459upnf7ZCzdzqAi73xp75JB1zN0Vx+2vwtIjpWV7tcfpT
8GKsB9FZoTjdpBF3hHNMKf15DTJD/hMYyRz5t1jCPp2rub4YL4vRiwv3OeuEe9d3jvXb05a1931Y
+LlFsWr82w8N2Ux8pj+xcpTl4qLoRQHKNl4VxzyuuDbpiz/CdghG86Wo/H1boVAIlSI+NIu39nsc
a+A7Kzb+BO3ij58e2jb/2C/LyD4km3A/WYKoum37twWzA8vZ+rE435AtSdemtM6sx8j4zTBzOULf
uY+o9sNP9Mu9OAwQAi+TtbifPAP+NbBV8a7dICNUttBgkky0KIY4hcdf2rGHD3e013YnIft3o5Ag
MR6yw6cVRnU/xQ7qG2LscAiEupAIpefa+eyKajCPfcbWCGwjNlwo7jbvo57/GnA39L7rrV9fNsHR
ynHKN7kGzvRhIak8gp0vMJfueh9seX9XBcFtPWj87qtbxuKnJurhcxjBGxMnhOhO1rIbTCqV5VhJ
AQN7KBDgvC1Tb4aDa7v9ekKk6v/GIVInIZKvdGREJLmcu/oA1F22u0ZVDhHMtQkcPrc14Mpr8vHb
XXyEoKu9ZkNq3GZ7ZkEa7jRA8F2w3o58/LG7Cc4UmVfU7XI5goVPiqiaenXKO5Q8Q5RaWsluj1ub
cTCMMVhMLjxnG/RjUiIbK9LZrFaiep3v+ZTLPm2HceAJ7Tr/n+31AUHimjlmrInGOzmt6w1712Cf
TGZ/CT6CpQh/ZsI8XrW7mN+4LsrHm4RjThqvVYcZyGyBinSdL+mg8BTojp86Kfo0czaOLlUHp6ZH
zLDIIWOuMIx8slq9S1DF+p2DefMS1YnsmANKnCHwZ3he1FIrIs3SIYoWocous0zFVSVWwiQiztof
jWRsTPSo0Grd2prjY+vfaAJUW32T+EXbffuTHZoHMWbyESdLxjlvhcMPqSFl+40MRQ8JVZlLlWb8
bw9rRleqJSvrYOrI2akobB4Motv4iPcClKHstP8alw2gZoafYEg0opj94DQE61eMDaQY1/zry6rw
aPRrzdTQe725n2Su2iTYCtKUnSYv17TmtoNmF+X4CsBbfYUOMnloLbD5Mbbbi+kVUALn32NNwt+b
1W4c/WO+AghWcEb7XsrxrXTr7q4o2+wpRhLxaiF648Gz++Zg0C5erVZC0VhjdZp7VxNhEYbfKr7B
1Vm4oEJqp+W+9FyOu7Wox1MU4WZI8/bWXTPjhjnxys7eXW4G54fWHJ6qgXOn3ReeCyA5ojvfI84A
J3XCej2rdY7ODK+62Ye8djqprWD661sbGohQCTuJrMH8nlXuuCndGPLOYb3m/pnk3u4i/wDWvpyC
zjCpUyJSOylxDO5+Ygb/E4jR+om5sLzU5FUdpS0w35xiWYKps1XNtDbVCkULvir9Vkm/DPbW7NJI
bUIr/4FKyf/5FJj+V2Qs3I9sJbxSkZo4FYqQhbSRzvzNfeocJ0/5H9zvfnVW/GZvSAGrD5Wt9XOH
f8g6armE3zJij000Uk30n030Z2mw0RwWak++x3mVewPR9eB0dlkcSmsB5142co52ebB453Lm3Eli
jqV0W+fuNBjXvqrOM0MqmkWdNNI0iUO2y+2djJihz7rNp0u3yOjORsPyVgTY4YxqygGH5VIUcN3S
/pg0Eo/eo9pZz4258+y1e0M3I38XdTA9Sd0DN+KzOqHXCF4LaP7/EGwaqg5MTcTMYMb4PnO8KDt2
MNcKRXdjI5uKbD7TAnFow7pTZ22KTFi7vO8jtI3fsi7vMFU4u6Iu4t1CsfV+y6ijMu7MMTpGpnqA
2rO+y2HWN3n56D5wsEc7FXjqrAkCdtJ5Get/nVvkf8cmkns3ZBxnHwMxnrkpgBiEPsWoFw8AtdYF
WAqtC/y45ZKi0Krfw5aDCza57cf7LY41YuQ1A/nuyBqPzi4WKA4vkM5XxuxRIwqJEVds5EFHl7xm
WoI+M2aXh+P2d8kReMCrd37ayzH8NTkh2zAf3Pwg7UJc7axFBAcZAsziMT3USWBEVx0thc7wbhRQ
pEjmYQtda4EjqYJxJJHBC8Jn1TTKw92BJ8cevdk/SZ+ObKaGcmiXw9jxzuLKDObgoqZue948z332
wEEOGhFAsV9b9OjJyph281J0Feip59n3LBg59SZq9MLXbVKl80szUGb8hAL2xcqqrDrEsTu+MrMu
99HKRo59D9TKY72Sh1J4FkhJy+frb9P8FoBII7zB7jWmMrOcb3+NYySsofVb/d/q4omSB9PYbB1w
L47M37in4veypJISs9vYWaJIg7q6CY84d73xAT0V2CMadlPirtJRRKdkXkavyJYL/bTN0OYLQUoL
SphSzT3Tn6CUd0hVo/jaxDRPT26RNS8FsOOzaOxu1zRx959Utpviusi7E3v/9ODYUfBt1/3k3AXC
H4s36o/tN+BxEe6bTbFTGysO3DPVsw6eP0CzbmEGyLPCufjlOIYknRcTrsa5n6fVTjDMOsuW1Gsn
/sMdKL1rsHH5NPthronIRlklE1Uo8xzmiG2Jdqmuy7D0DxgeuPAyRNFcbkXU7YHAvOEZ/YIgqrNB
ERXfO9ts0cVNiY9TXRlzmaCqbWZRjjOAzbQFbouTjs9fptRXds4uM9I1x6b2txLbppnrozWxCJ4M
zIQLr1qhrlCdo/PUYqKr0i3fmvGAyKzD4qNakvXdStm88Y59Lv2wfebHB2EeN+TbSdHa/ACZS3Wx
0H70EVDf3eMoldD/0yCKiDPZzj7jzmLFbJbtUbeWvlhjPH9XQ4nCZwiylVghtBglORr8FYTGriif
o97jNreX3lwxk60GIIQctmMf4yRKHOHh1kZeEP5QNQdDEXTFcBdO0f+1JBii0qA1/ONoJKaYfgYy
BJLB5kkmqHqlWpMjK4ug5twW8SHLdp94ci3R6CGteMNsKEGimS87yF8+vbvQacUfslfkiSFVXR1r
smCPbm9xy7Brn3zLXrgtQs/sdY9H41DnHoZXwVWYXYrCng8IFmDXrMh91jOhuiWk4qFcax4Vx+m3
R+Rkwx0nbH5ua1iTnezsEfh/QByb2r0lD9NitiOQkXtYgcsfwwiU2TMcOVKg2ryqwpstaLEJ2vlF
Gv7hi14i+YoZnJyYbauC4lTw9bxiG40etQpg1RqkPPdLEHevYq70IznuFeK5zOfb8Khef7MknHEC
5TnuMmRczH/cazRF4FA9hXYUTqnHdH1fwgz+6oCDniI0sWg0GQjPmk7gW7QseG43q+KXoEHtwckD
97dXOfl7PKK2Yf7lyy5kUPxeeOLvgRSWz4knwNm50zQiF4X+wo7Ck54DV5TudxQU68UdYjA/5HWo
dpXp4AaA65x3nUXY92u/I43XRHezzMqXEhfTMd4UnI5xeyyZ8OkQtb3B3pnC3wf/Ct016FanKr7v
89w63hKKf6HOYDSb3Oj3arNxJUXXw+rwPDjfFiG2CyfyNH7qsY8vc+GFV2HK5tTlS3YFZo7v0YgF
T42JG0YW7EoVSPRgHfrGL1/GIWqug9Vnxxo/17+xuUlKWjC7vagA3Ru8ki16ARstkfZaIKAgWP5E
7sCzVLc4qPbzeAsRryBvGliaA77huv7t++6o/9P2CHSEW0ienJDkyTJEhktPS+SZnT82AaqDWubR
vsOf8xPAtSPnxHh1aHEd8J7X21OD/PZRsg2nrKy82p3nBkRuxIH8wdWF4mAY5FlEdnuMwhLtkG7y
T2UjizsR05//dkd5o2682/A1w+OzFBSEwKKPzO/sXOsvq4y6BqmQbV8DjFNHq8bcsHOmta6+/LAa
z3WegY/MnPkJlxFiwDTwsAkcJDDX+9QsWMWjOnQTr3TwNw54eeMLaMHm/OdEBDJz0vTMl4BJ7Ixu
t3nq2PiymhK8lMW017ZxYqgv5cnfVeXNMNlhiKVNhGvckURdWlgqVkyuKemj9Rca1EwcokZKvQuj
wvyyIETF4w2Q4XCOVSR2bPMjfUzjtESvrKzrP2daNGwft2D8T83WsJwoeQBGD3GcJZU1YEHe6rIU
p9gqSjyvcVTIR90EDP5+GBHrtA03CWguTDSdHb+r7NMIO32psVM8d6EKJljwYeNwdqLob0VHq0pK
OIEgqVWVZyfDagw2noXIt6nVQTbUYuN9QL7u/7XqPC4fN9FkMa0GgcclFaO3TdB6KxYhCoiXhzKw
gwbXSzh/U4og0ZNrmeMaQBUxHKbbUID2cuYzJqwBEGtixPMSXAvOTmxNhIt6muYfbsZpuocBcN7F
GrBBVShBLFbIrKJCXcevS9TabKQsKNgMVv89bDHtwh/h7jy2LSEZSvsz3v21ZrPwpz7bR3WF0W6r
F78B5IhtxKheZGUvTUH2z7wp7Gglq2d6U2lP6SoK/cp4WCxHVK/eMV/pOt+tQBRXTp9S4iYQWX0o
O5vHbc4XYLUckXwBOVNVRAnrahjwNndFk4rcYFqKYlndQRzD6LQooEViz1F4mjZ1Azud29qiUDSk
nT17KvVIDPixoqGOrsUa/4+jM1uOG0ei6BcxggRJEHytvbQvlmTphWG1ZRDcwH37+jmcp4mebtty
FQlk3rz35FocmjnqHxfMxw+ybsRybjoEzbHBqc/ZOCflUdSk6PbD1OJN14BpcTnxW98jDdIbroJU
fQnlzyGeZgTl7NhKnvdm0XtDVeQdkd0Cd4/ho/qZapTnmjr+a8QRepnioP+n1FhzvGDe/dMQiZLP
wtblT5kMyycRgLI+B4tvl0PVFPXw0OqK9FJaRIdYRN391E9kI9OE3ttZsiDSe52xkPlCTcLEkYNu
RmlC1LxSotrgu2rq+C+pE2Z8XNIxH3Te1g+DKrM9fGNrdjPXDcctskSw72Boh79x6YQsYLDSNLZA
7ujTLTW5NAAmK7+Ym8/epl1PbsT3grMmhmTeiSwwZjc3ljOl8u4xlRWtvsNtgRTIdzDM4W2CpF3u
Ffnnfz3ek+RioW6+RHEjm83F0pYu36QdiFRGyeD/G8WYvzWNQK3r1tXeJmvjUhkleoy4+9LeubKA
OlJE5vr8C0YeU6shzrPTSo59qCircybzSyaTj7kqOxUeRKHEKS6D5V62Y+G+Y/iVwV9CraJLDhhI
p/mXk+VT+AMaZuQCoiMkabsrI8ePKD0NTXy5EKTE7ZLL5gTHIXZv8BEac0JT1MwAZ3fz8Ky1/UdH
G02PJNa95mDTpLtxQ8G9mijhvxQL2IMdgY+GxwQc4jkrUFWVyDP2Lbgo4IK4/ifJ1+2V9hT3ZGeK
5u/miH4pIW6mO8OgGk9xGWAU90B+Yv5oY/CocTXYbK+6yXqXNljm6OA5uHFZmKbwnNmSMzyge1vk
kUturMS+cYMsPHoMIIvnanNz53uS84N7u8C6/YMPvLCHHK+0eiCJqYqDJf+YkqbJh/QlxtjccOYm
yMCpCnDWsWEqlAARCIcfyNPyZ8V4V+64Mur7eFxEebKGdOKubUe+oJjA+/sEoYU0kuGbrtHK76aJ
UogZLPGhS5k5nnkxLH7MfsV95jUPObovFhf+4SHy2/kukA6iiq/T3CKdUCzvsbiMDwkEA/nfNBSU
AmOFA6QxqoyZbWcSaQEzwA1//kojEiu8q/ns2ZuIXObCht+8+wlnC5yhZiNsc065Zxkm4jPpbm3G
y8ZAir7a7pBLaRybrM+PY0na81fv1EJdyKvjf9qtZSWD7RKdvFkfHb/v6m/qTcTUXYl9jfZXWh+5
0Xo6714zAkXdHXoRmu8SKZndNfhqRlImfje+4p5dWXkU0dsdCiwb7Z77aR6f9FrH9AlMAuv3AdvF
i+fZQh6HLjPzeQjr8TEMRGKPIAlqUewlQ6H21nMjHDaM3gy9vodP9NgQ9mToW3f+EwSK5Ypju8bd
Smr9RtgCH0W71M3ZVav3xkHclp8u+JQRfjxS1zUK8DldIUGUGVVPtES3C716zfub6/Yrxohz6blg
k0s1RCnh3b537AMnQ4eFrnNFkz0vTkAj1fjjNZK2t3dpRZjqB4EukF82bG2KbFHY74pxOhv6um7I
nivymYx6rFz1uQity47R0h0R+yDEyfmTt3qIgj2MX6IaPYCQ/icF+jR9F6bHJbsTVWOq32mFwv6E
hrm4p1RAAcerHNYOlVrQqjOzrIixSRBNHckr1xtV8eJJr1i9QyiJRF/LmEHGc5Ybr/uep4CJR8B1
Xt0IhlHRH7qhOejRYC1mJS6PfNAhdJeqChZ80VvnsZ8S2GPL3jSoH9AKfJZ5lHbyQcjgH23/BUg9
YcIki2N1616yyL+45FPqb8Vb0t1moAsC5kIMZT7BWQnUeaE6MD5VnkdluSuCaQLQoquheKoladsr
ymJYPvTLHCqPBQN4cQ2GmU+bYoEGtB6u+TWJFaNypmTxv4IonrybcFYBXnGafvK/amZzWw85rkEA
Qb1p4tOsG5ncjIHXA+xgUJLeOX3fpT8r/gCx8G1Twn9qwtMl5gPMc+VbD68se49aX6iPDHqEn+xM
wvH4LnQl4eznOVttGHV2so6mKzAGsXSXzDdDm6Ht5Sp0js0kCy95MWk2eSTsvKKq74HOkPPYnp1+
OmvYu2mU7bDBTOlRxXGmL0sDM0sd5pq88k7RXeHabm0TnHKvXNd93aZBzX1Xhsp1yfDPS/zejiL9
XFYdZbdxTxkPjYOauT4XY8MTPiL6dNes6mYHBm81J2+bN8s7gn9I9UuQecwXDkkbVKgPrhv00Y2I
BuLcuxYbQP/WYlHqL0zkUc2TyTrBhzsNWDD04uGPb3sRl8eZEWX/iuM6qp7rpu39WxxjIa1pUi75
KXWEMs98JusTEbbAHBPCi8spY5b3Ei5RaPamzIlYgnTwwZy0HSWxVzCmY/Yf60uNpDudkjDKUZrD
Ob6Us9NjSoGz5JFhq/vyI5r4wSkGK9eLr0w1dHruVDwleOERxh5kgSr10PrAn+5Fly/FxcV/tD5O
JrW2PXhhZPXRFJAvLkaahL/6OMdj/YTrLat5zL1tej0u65rsAhRV/gGXchdwWDttuOTnKgrIz4Mv
KBkQoa0wjuS8Dj1zln3YdYpLUNIQH7sKaxL/01s22ZMva0XdX6ahjvP7MK4nicmpbNtoP3bSrHdj
lcyrg6bsMktlVz3aFKNpzKfR4qOzVe28nnWu9E+9khslQTwm0X1bl8yJKoMPj6eqwfG0xB5lMwH+
VxIjbbQTjsWoz1RufpqqAF8LkJr1Pmrwo7PEMZrsKRlm99Fl3LkeYwIn1Eut/1i1ub9c3TIiUz4P
wjDb8kcmi54Tu39ElbS4CYxfqd2C1pYdTdmQ2pRgTnY27PUby7EEhErZvjjAzv541FqcOpmLiTYa
8uZYtSPX41Jw0e7bbmHEljV9evatCLwjLAHUO2AHJn9IBvjhJ88GtHFen+pTEBXZKyMefNFhzE4d
omxj8ZEt1YD1ZUI22aVDS2fUNRvUi7tQ/EdXPtx1SQQGYZk9xNyoqON3XeEW3cfpjHN0XWdW/Qyp
rl+aMMZ1GMPRorwsJ0SxRralx+WapEeTkrIAVorjiiQ98b9sZP6+AdbWfZG3zp/GKTBmTYF1/qh5
HcyNx0RlhX9uiG4QOwPnPoIRw9YGzWHZmuYprlyS8AtDkCA2m8mAiUmyy+CKvgGaIt9buZk3XrRT
u5cC7el1Oxdvl67mBtQuds0XRkL2KgtNh0jFQEQtDsPA2yVM9t+YhZcPLD/UORuMp7pFQa8L0Eyt
4FfDyTzgzQofIuMiUGGu5eir0nBXjIO+mt6uD3OOo3E3YeiJsXSWiSZZObud/SOdvHdr3gy3n++7
sI8G5nZDFx8ZsqXdecq4BYvzRCY4rkmveyhXOTiTNr6G4apMTX1ZmeTZXURj+v2wYGk/rbQixcyc
tV969qq5uXtSbdhNn0kjtX/TMYAdT2k8TzGFzzCamz4uyb/l6NGMJMvqB8iUj42AUNldks7RZ7xa
55uijM9k5A4pDktDJJJZ+lYxm0lQNCXJTOOxrCDpeMA6pz0HEiv4TeE7yrzVcxMzR1MVQa3GGdLp
ShiYZyKFRXVNJ4paLG34IXaBm3W/0RMpqoOVKvdi2FSfYTrtFu9AL8KtMkGrsA+rtVqUL5hSyKWN
buPqYl+urqfKS55WswA+jOGEORkuovR3s8xDep/IbQp7zDsbM2RSHjIzYRFc0mlOTxeQdqIxRoqY
Lr5Pktd/RkUa1vc1YjcQ7pkwqeSB8Eu5XLBntfkpjBrloTYPlgxtNBmvfRlzMhnFIqjQJsYYDzVW
ofwwWh0ZaGAjvrJmcbFF4ISlWwsnzTwP6x7VEnmBaf7A5BSSXA4wj+2iGmTezuhVDrcG1+Y7pvG0
e7DDPM2nuFDl9DrR+t5VmV67fdRkJDEMWKN4l4ux6W5B+xCmKxNX9edI9k73oYOGjwAPbeBjMPb9
sLtJ/YGAxNiXK+UzbzEWoNyp569pxiRymzRGLMeU57H6pQpqtKPBl0OgIXCC36Q4+OCitSrwzEkP
B18Z96797OdM3nVSmPFcOVNnzv2AHv/I0dO5837ti4XgLPaFEkdxEMuTZ0SCG94d9N+lT6S58l9P
wcEZYHHc8eDYmrFrasU5gNDXf3ZYM/45CmWWaf9CRj6h/P5cW8BV2GuiyruYZsnXNzezy7ofe0eG
xGFSJ4m5nwL7NU+6Hm+I4SzuzYrT8j3oW5PuuxgR4lIQFlZQj5z209fD8Bu1k56jLZ2wIp6a1cVp
FXacz0vR1CR1xvi1rTzGeQMaWgY1iwkttKS0+WDAGvxbFSbSfSfHlSBiM24pTsHoY0nk8llOE8QX
lD78bekmvUV5UKmDWHVQkUU1yvxBxxPPck6j/m7ToDpUedviJQcxvF4JZ/pnMr3ODzE779pAOp3u
gUcQ9u4s5tBOrEiN+ITQM7McS3XmD6U9BUzlb7pM464OCz1VD0lvbUXdVJDsiqMq4lJlX+m6xyVN
fTq0HUoJGq6EfEU3vWF6OATv0VnJTaI88uXE5MmnK++2CD8Ti19iFyU+BjXUJa60lu7xd0dHRDID
dVHv1r6ism3mkn/JfZuNe13b+oEksn33nHB5rRzpfWVOKP6LQrS2H0eaeLxm9O/k/oiL59N3MhWU
I7YH8nXewCvmQJ4wxlNbeLRuS4tL55I76N47gxX3PKfoemhs0224OuWjcSICpLOrcv8sgI7hZ2E1
EVbT0A0SFOOeey+AsnQdykC7xywX8oP0NZBOBovyy0tMGZ9SRgViR6PKQZhR8/9CmxwvYbaan0UZ
+xyBHboHUbr8czLqop3UiI/7cQvA7VIdQCEQfZ5AhgT5cq/WcH3xmsb58VNnXvesFI+fNa7GNzkU
HPnMx/Wx1VL8lzJdZsu4V23TUegPdytjazoQbkHKXpNdapF2oA8afXRzn4uxXnX3HIvEf2zJotwa
0oFoh1nBlNfUvSgPEqrm06bRYlwRgYuk1TMnj2e8kb5GvnEqHINgoXTxLnm/+yvyFyPgHvYPvopM
PVgp6W7zLlTX3FrM/VnlvgzEqpYjYMStlCG1a/ZVmcBw8IBYAkCZfk8dixZwjUA5w2aZypmnqUjf
fN/LZoIvBg2uSF0C7ZUO34Ia2sMuqLX722/sIE5Y95ZhBzsYNy+guvDQNENjdr3H+LBu6+TR8CuO
yVzhnub3FTx8YRwjPXPNfgVtl7+nmEYZ1q/hTFHSKhe8zdxCjrxYk0XBgarQtrfJoPnxJFQfdZLl
MDlbqYBQWOHLfrUxQ3mU2PyFT5NwSx07/hsQofGggxIbRpfKXPy1dhvKr2AFT8ATM4w80ZZr9IEO
vMBroAeBVLj4DojcIj65qPLQZVY+nXe2QnZsbNB1qfDOhsUDth+C/PCzRP9IY2Xyc7/keYbCThfy
QChkDjmObf3i9iCh9h0o2LspW2JxXCOWohxN77suZzI+AHT67dwvRFvWp2Bq2uop6wGm3oBO1AOq
CFcKRh5F7e76iykOo8F9dYPZBVVUrhFoVkVzmcSQNU8kzNUvPFiuj+nGTvrSrRiDYLLCmKCOxR63
b3y3eyhxWUJTQ0fx9/ysyfQX8TWaz1XDkqGIztxJvPE8jQET8Z2WZf1/PyDTN7ULGON6f5yBkuIY
5tHUXxbGv+RZRlHKE4bl8BXvdpieJgPZ74Scoxs6yQ7X5XtLfmgez6VqWlo1Kfx/A6scnkMpE3vA
2KbSm3FSun9xMp1d5RQyYmNQPX0LXtl41+DwfV6VyO5bEMl/+dfVcmi9zc/WYDzgYRhJBO4IDufF
E25Ck/xiPkbMl9/SKZ4nKCDRGX/qFB3pcTKciZkvQR7OBQ6CpOi6c9JDLDpAv3G+IQETn/IqNX2F
gDXdlVnWUulHNy1JZY9EHL6qgGaDL8wQGp/6OSLtr/BUcLpgn8OjT+0rc9zh6I895kxYIFYfRuWz
Kbqk1atugi4Nq+sAQAHjG56J8ABR14veVBUyHMLZ8iYhC580QU99JKxNtNsmRBbOoB1JBhQJdy51
V/wUkZ8AQ4tKSQHrTeJSQOEcznEOvGmrSviWctTdB5E3eCMWyWpT6swkuimxRfpXqTT9dGU7Y2/K
ISKbqZOEK2WXGyHhAA1FU/AZt+7yCVYvvsBxWYDF8cqSWu9dwFWWXAFpD1uk9y3qDEJsp6R3Z9YG
YdXtcY8wmyLkhnkzZHzQRDUakwMRYNlFS4msnmAl+zUjN5xVrysXGy/Zv2Midf8rAiq079qkqeEA
F3yFcRmH76nosu9yZWA3WVWoc56Rp9mFMihfm8EUv2zQTcN/ulz85g8uL7qwlvBdt+N62rI6STf3
55Vwt31USJ/2Dm7ncNcyrzuSniqj89REm3+hF7WA7FvJZ0TugpFRmRGFx6nA4t6B/8Tu83FIPia1
qmuzblaEBmTRiZmVry65nkImnaJd21foulqdSHA3GYzTEusU6yhXswuGpXvq8MpxC/DhUDjwhJ3D
eSIgX9WM5Bl6C0Y2Q+q2f5p1IgSCewozAIwef4/rEr1jaLPlv3kl2H5tsEczDANGeUbvrZ9UZ6bq
btPY570yJLT3xItD9Zgp2L6nCA2kPyVj7b1Lb8nOmfCtd4dfSCH7lyXl8eyaLj9hXmFjiReiIP+H
9YGSmOSKfKIfLrb0hZtVN6pWE3J15RBNfkrdZThL30VUsH6ZmyMSV+XczljGbz305qelq8LqbzdV
U3yQbqirTyedyKGoIQ+vEGV5xquxr6pzSCTS3MFtY0IDV8h+NWniXnEqYV9hYJn7+9qxXnNaOg97
kMKvmB8YNGN7XMVQ3+tu8z6mpmvap2DKmc6T8IvJ/1mV/tIhEj65BdxjxwV/YHDlhA/+qUZIPLDE
QaAus1ITOzydEx5+1iRiyZjzM2oxyIqdTn39jjE0G88xcZ4tRxpV3aUMdd3A/vNlK/8KCi44oGXr
/SJDEPzCIkHlRRun/YfQgcC1ZyJCWDeuierdjt3QjafMrNjdbNS52bU2gcPozs8IBmie9pE4zRI4
5LI0LdPcCa94kFMi11NRZ5k8tNNWm7WezS4mTIu/iL4oTgOEeQxHrB7Gl+nH4qNaY5yOI5X945SH
2yR2CNw34fbkOJIxAaNrs0TfBzESy/cAvCo+MyGnVB1yvAY3Fh7BLRAZJlaRrNrhYv1VwTYM3YxY
1zJTwp+alfURsDIFQISgjhl8txk1z46IHZuX8BR0aXXCdtcUe0gOADFmN+3/1ITp1SP4Mtk/4ptz
j0w76NgkOHT05GaujhNJUzKITRHdxjI3XCQQMgk+5XQ2294V8bzkUeLd6ilHMIeUuEVlaAYlYbRe
bv7oEgaPXFKDjbiPSER3dvqBhB38aqQgeZHrgNx2yhH924QBx3dR12t1yIeEK48YHVZZrIp6PCwZ
gRWLdL/uprEp+mtmIADu86xGe0lEaBiP1K5qTw4TGr7oci6u2l8xxIFKXWAL5hGr6ZMKyGfSw0Le
Jz43CsCpkhJLWJ1/RUQts53GJP/kInniBiXetQcEQBak6SjA97bwhnMS5OJpZGBW7rk1OIgJuGxG
2QRHAh9Ph2u9iufxuSZdgQtiAO2wk6CaNf4/wIVHtcDG2tHOOyUEgT56QZ+hhJiasDhy02OgESyk
+PCIhzi7vE7U3+2KdHdBMMon6Dnyjggw8a+oAluDS3GzheITxYGdnfPIYm6mfgr8YyddmgLpVlgS
uIgKe3LnfkyPrptAZWb+mbanUjf6cUI3eNZ1Mv0y0UpxGoxD/TCJVt0bj9MBd6AGmOCLDYiBisoy
Bjzf5kGMAPVOwC3FH6VH4OCmcfRrWWMyobgW/EYLjiR5H66Mdhcmr0e8vUlx4fzM6wcpVvWm89L/
DFqcZMAEl01Do9G7NBkDINC/c0RCpNV8INNEamY/FWP/kHhOhlAFYvuKVBTWx8RjYISRaIpJOQek
FKj/fGJnnEL3fGnFp+kEfhrye0rxmo/iniODeBmkdVw1oeVbCHDglHtCWVvQKq2SIzHfbZBTb2CY
CdzljFo5px/LGIUEVjsOiL2ZaxzGVM5USoxnOwaylcn2Oampq/ULzsFQD7gbSiJiPxL0UHwcMp8j
egjX+NXYPn0pAep9xACj/Z1po80WsEbm97BuMAfRt/y3qlXVtztCUeDXxu8qj0gbuK28U0yJvpI1
iP3DJgi1exuB1N2FDVPYBi/QK1W+rI+mgud/oJVNn5MhjTGC1Z0Vr6DWHXOBd4NxDVwxnbKWTnAx
roEswJS++AsBYgUZw2joy+1ibB9dqcyrJfb+VbKApbkozNiI0ohI3SEPM6wKVqJV7WQ09DixSub6
hi1iMWK2ajVDuhCPslNidCPXxVveLUNBcMj4mDA0AOqGLo7rIV8XTrkSoDkXdBOG5VkuXfpi22J+
RKkaORIBNaFNYw4eZskMQlEiZcS6gK/hQtxSgUlru/kYoHv7R6kZmB62fXCfFBec7QwziAFbjuXn
SeAWxfDIT9NoTEMld47dI9LznDRYhb6ceKGdMM6EDY28icHwt9j/dNtWGghWIC6AhhECEybKrI4I
+7w+LrVd/mu6GIuggZ2Jad1lJ7VBKaBJi5v21rSK/lAVTv8JeJYHPA8dgHFhutnTsXSTI6P5IS2B
ZfGvWKVcOeGC+mPo0Lz4OREnD8xVGIg0feu+JXmQfQvS1nY3eSbz2Fg0yRtNZHY9K542ArFODWF+
znEkuTQiDTKqcarz7E84GvESwzdhV9qY3kx27qLdkPVBeko7/G/HzqvifMesdyzucb9jkmxX/F0X
AcN4uoE9nncn3ZUT0eFVuss1EC6xHtw0SCT85YIWcyjIpq4HI/6VmJG/i9tbjsc+HhHQCU81V9ib
WAhtL9fbRlPlnGi6puSt7hegVWrdlEAvdFvUzW4Mp+s8cT7QcPIzUkSrq8qwCRwaSweD8OHUwDv0
tu4mYpPP1U0VJV8PuBImD9ZM3IVqlubORoO/nMaaSmmhZsxuMXG0C69nZuD/0xqEWEew3+R3YjZ5
9W74FsxjwCSufa5ljnQJYVWJvdaUa3QqYS2bWxnG0TggZ0LpvAYB7NcbzpkqfeI1mFtOd2rDPVyk
Nn5kxwXOBqyenXth2W9t2j1YPwnkJ5n4NmkKJ+ASjLt/2Psm2TZGSs6gH9cDfwBwkzSdLqr3qsE9
DG7Zr/0lADEacdakG4kkSaKRVrBl6cSDZe3KgvYYT/lB+Uz1h2OJkaht7tg4lScv08LD+jh4Hexj
k8bIwLhAufyvfcZY5UHDfJe3E7K0cwSqRHtDLZK358GDnWeBF09TpW/ygFcwQBXBC31yvaEhFEsY
kdH7DcUSHqi9kOR/iSJlTGPbi55wl/8u8edpoiatKy7gepq2PLisOrB/3dVFPxAck/nvRlTMoI+Y
4hR/dwDorXgIy56UqVxxZu3LsBxWLtYZhM6J9kk4eBaHhrzgwCdH6DPGaoWfB4YSz2qAYZniYRz5
+qEexbQfeD2A4uPX3DAvUnuleyc6YZgftHOVRrsecFTynavtfw/Cz1VFemMmgorfJ6/L8Mt1YM6w
IQJ+/mGUhjGAyUeeY7hTwr9v6hH4r84Hx9uJDPUZF6SEVXmbzHmo7iJc6bDobR8AJZlkELEppi+y
8As2V7wZMvG6ESD2F2xshBnr6tpWfAGbwcOKhC+JWNJ1NGFd33fl1pmreqDHXXK3AvznRakc3wHN
juXTxHQ7/6fRWRBVljlfH4MG9PBlqQXmawZ3Qt0TqOcccSsgWs+6hxX3BMiqxObqtlVw30E4d64j
5gNoxfDyg1cZNN7ypEWA3OZCwskxVDd9vQvwpzWXBB4UkjJR8vmkx8xPf9lSy+pLufUSpMe88ShS
4RHiFsH3FN+J1MIkGF3gUxFNQbvnYV3q6xyxBWK3ONGYHiaPTYVwHoL678Brusf9Mo2/uTuBJcWp
6kvgDTOd6g66IaElAwc6uQ4VihwauvKXv9jJ3XQ4IAE1LhSrzdTdr1aW55YMrmasXU0vg4+jf298
N39DxKfAYB8YAZJECpzKIBcKROleqgOzIcf+JSccjr9QMnwkE+xPzJnyJFzY6hvypbvfvSzl8Kcb
fQsOmV2hfXkWq7f2YLaErx4Zp3mUlWLKx/cyq+r8A3nEIXufOdhRjhJHB9mFQWlpb8Qc9iuJaBQV
xPCBMPhNjeqcn6aIkE4KYW06BBmAvt8shOiTywhikja0VPSyQMTapjk1kQZMT3BX04djGWfKh3yc
UlMsFIlkqChYqtwOt4qufkl4wTtQPFRlccUeXgXIp4NgOGFAGA/NMvjinMwj6tNihJ4+FsK7YAG1
afR/ZL4yfUNilKiVChIGMmBQqUWgxhNZAdig7xkXbQ5EmuX+YCGglNykOQs/dqS7/PkK0zF03kVl
cLkb+ni/3yudMNpgjsfEIh1c7iqMmS3FCLYLsJ9CtTGYs8hbnjtS4UwMHcvlJNggZ3/czBnCGw61
5tHZEm2u2agdbb4V8GBjCdOVXuUGTKTdPNcvsALq6ofNNzgWFyaZ7jPdLnbLIJrn7ITpYAxuFkb4
FbmwbZqNBkAbwaGozkDE+lzTly0q5NS28lry/hKeDnzv25Su6z7ocXB2kYnL/vcCQYEFWWQeMp9H
Ejb6D767Lrmhplrsg7ATVp/T0uI84cG1fKIvMMJEyFaQIj1ZsI3jBdGAb3yPDxjbwOBpq547Pm0V
7XyK0p7RrY+7IZhXPcMlHA0qSRPT0+4anxr7ts7jeTjUhSuX6ogO3S8HNhqhVKG4zPWTGcq17O7Y
rCCHZzOVY1zsmXJD1tjNtWZ84obDDC92JTWRvg4oQfXfsktwxYGXcJP2iZUOG8MPzyXEU0cx+iIC
xLULww2ZQhvwk1B/DHN9obyufViDlbNEgNRcLkNWk952Zdg/BUAL3duO5r8l2a3a5t6SuP8eergw
V02r0n53a+urDytY2XlQIHK722XEw/nsDY6qQGoE6y+i6b53nFSzeDdlCkzgt/DqZH5MB5Akp5bg
gdthcBIcpotd+vYyAA3ywG705DiSZOjye7VQO9yyyJQQTDN0tfmanNrJP6RaHOffZFaqYQaXHAUC
QlG4k20WqB7fJgPg4xpii79y321ZlqzLf0AzAVHIVvcoWHNkXxuxjusDsGtT4p2oVOzjMSIbVlxA
SfG7QVvqvhrw3wx8igy9tYtoN+k/3CLojqjkCVDiFPn7PtBLM5ymPgxfqaohv7mCn3CveDXEXq4o
MXuhsaofJlA45llWSGq/KRSLDazl183JReDxAXWm9E+AU+rlDNgJjxwNdoAXf6R/nndx5uOeyvM2
pudxu8ZBAJktsWrofX7Iy58tr6Wblc5j4IxW3QUewhjHP9sMsh3lXDW84e3KEac3SCwWBqweRI2W
6NlkSTTdEl0Q9yS4gIFAXhGkVdCROKe0m4140aSrh+AXVpqoPy+eApcbsLeOSnM0TfwoVUDaCEUl
mn5lzMvk9gr5cgf5P9kGAPHyHcR6pOe1EUdzDiO2PU6jgEoSMICKaQoQd08t2eOVLPp2M2w+fecE
Jo8VLQfe3mJ5lfwyAlacHOuNIwaiCB2LwJ0/2hE5I+GJWfFlxcaJpkJ8fzgkdjHqU2omdScP5Et4
mhOmbQcl43abI8W1ue0An0TfNsggSNCDsqfphvRfgHlvgmvuHIkPewenDvvmVHfEnqHzACu/lk2C
ehZAaxp2E4a7jyZuLEvM2FpzlJibK+5u39R/kok1LwuuQ/z3PEYEJ+cAcdJMBUacHlLUgRarFGAQ
gQifkWHm+swaAE40NqQ5/h3PK4ewrhoZ3MuxZqqWkGx3b2zEsG6YnYRdSqOnZhKz2jgPQpXYkqA0
xf2ZCBPE6aCLmu5ZGSxMt8PQeykFQ+x90xXk3o/ycut9TORhWRTnFqA+ywUL0LEsc4Qkt8LvdWem
CRBa4lPN3MsyQzPjcp9dcjw+/DwY2B7eTbtk0aGRftPf4EC2/3UlFCTGiNoumNQEh0295impIeGG
IVgySOYsRFpN8BACrFuv5AOUuWfwkjcHhd8Bz69cCSEQLHfNxQMrVpxpOEhq0iHPnvPB2KIvvlzg
lPI6MSpiHOWip77VjodFXM9dOz/CHwhfu7qa5BFhbS5/JVCCmRmUNVdIN47UjTLQMVaKwnYkbSrE
wHe1piIk4hPpyl4RkorlRlL0TlfO2ax5ou+gYdc9Lr+ENFf0yuYkWnBsWRApErTRQ+NmjGJUrhf/
zxD2ZXVR1ZzRxEYbxndxqXcUzbTLYFFNNKZdTDTrwAS9EBeIznl6TyY+6Z6HsWeB9xHxjVt0KWpm
FcPKmJLv0sEhUGJilRemtcXwKR1GaX/FonjOGSZatvBUmAGh6JtpqE7c7MR8iCPYmD+NoNB5KPl/
fiT8luiyDIoXNZExOGFG2HRy3K7Eo4KSHT4XoXxIDE0TrcF//eARDNB1C/jLLnHPwrb/cXQmy3Hj
WhD9IkaAIEiC25pVpVmyLXvDsGw15wEE56/vQ2/f67ZbqiJxkTfzpFn5yoT0sj/gklrESw/S/Bde
R2uPtluYQGh5wiC0W7xhcg8l/imNZWad8cQ2a/7UuCM3tMWbiPYOLOcqngbtfmIs3ox7DRxLBuoq
cNu9dbz4iVWhYNMKDbg762Xy5keWCIG4DPhlhkMxk418ULUR5Rk7u3hib5T4tzRvGXUzLpR/p3kz
vfK29oaPYrW5foIJi8yOmkN0XuCxqpnsLYdONQx59pnFZrifgoYISpfbNbwV7ubEA7/CCBjoCsBe
4TZbI0zTo4fjZsliUGpb1I7uQ+SSjMIse2z+Xa9VysJ8PzlKvQ9BwD8CqdR+S/I8cd6MLzn1iJEH
iMK41Nr72e3n9pqNHQ108LlE47DvLbfzJ5vRxIG+lB5oMBQ7a8VRYHfhbZ7rSO+ZfeMek+Zkf3vY
Y0IuYjmHbOmV8iPi8CepTTfVD4Z7cD5DPEJJ1ElLyikUUwQoqSdqNOS0a+x4l9GZ7GGD75+ZeMhK
MU95wVGOCio0hZdcdjtGpOGBtgf2YkmDTwroTzyNv6QX99sjMtv+nT6fUrzlATGQH0Xbhz1VjezA
KfWJHVYFCIlR8URuYQNRz0n5sIJhP0dNnAa3SEZM76PHHuatbgPfY3rvWdvy2PLFQZZDeYVh6dLv
ibga3ywT73ptgjz4IlwDoTPo/FzfMJ2mXzFxv/SkitAVtPbUfEtM3gl1R0bW9V+WCtrYj4L/7PGx
HGfZXOdYruaHINOm6TeCJrvPQOn6dEYE7AltX9Jcxt54cTgKCWtkByvIXsKyQlxD2MLC9cZyRvPQ
+XW5PkoGff9sB4mxSGIxxyiGcIefP4DGUFVlpL8LszpmPDY2Duon6rM69+/oTfX6MPap70FZagd6
m7j09V/uOkO+G7AEe4+opTW36mJSFTZuNt6AHgYzMPQ3vpmXJ5stWyAD5j91PbMw1SOIfRSkJWyg
1/Pe9JdfalbI9hoGaXkyNHzqXVCPobhww/W2CgA/w6DVKxjiYZao/9j0BYoGZICRQFAhl3EBcuHU
fuCJEYQyxOzPlyQMpveqJmgI+VFKy2BYZSePWaQ4k4DdJCfk1d+svfz+qeDm6uwZBHkNwSmV8mwW
VjGb0IO2rWnm+IfWJg2hlew+EgcnQ7rHAhGLW2brcbyr8SAOz9Xo+OWNtiukHOEmBo0pC6QfPWzT
avLAy4TEbdIBlrpkOSUAl6YaC6Czbey+KUCKPe27LX7XA5SkuXnEMbmWuJDXSL1lcpzKO6KluFXR
+z1LeZQQbkCKc0zz8E+hcPJfOQpZ3JCQCr6EbqevDNp++djSIaCOlEfkbwHezfQdFbwpTkmp4vRJ
07jRMAczM6nvNqCh6K1gf/M5uK5nC9aMlescY27sQBFqkWRPbtDxvsis2GoCchFED4JNP58Wf1n/
MmGwmj8Di5DF0xFTCfvaxExse00vjXvSVIm0r1yEyORiD8p6jZ3Zc4FCeAgT/40eGyuUZZcelxZw
1MyGLsr164KkD7rc431bWGxKSUfXcrbDS8gCiMU4cCcZuSkEj5Db0ysBw7S5EKQhCtvP/tj+XFA7
NQ4rkmHrwU55L24isDDZ8bkgMoD63F7l7jYQZ2E6Dgc+hYUtAj7a8LVy3O1UHTxvvBIq5VUxeYVK
L14O1fZNLG0AwrUB3AjNGdraXzExSrAxWCHrKZLq5XFKqsl9i5YAAVDhrfKfvErx7powG4envJzR
YIVnEJbKeNCC0GSxoGdaGftXtiXkJxR+BEorl25Inrog4JUMwGsJz2julcsh6dsqPU5BwvxuVIgo
03vEoA/wioQ4VIHdjnMNSNMc3IVelx17cAB8u7Qdic1wSOfrEyxdNTv7waXI4LEK8OC0Z/7sxb/H
ybysr5scyfeqCukIGMYWUjiCk17SHfEEzp6gSObpsrD8tPed41fui/SXIAcxkISsloJGgL2nfq9/
HuDBlPdy1AU7NwL7AS4ZXixE02wezlf+rjC66qiIzbUn1vLqQeJ3zl5WxCeUWcCCit9e9CUWt60P
AnVtwtMyBvdUlZBfsWKbyObKQaFse3zQ5eyN5jqkDS8T9uf5AzrCRlGTZkDTBzddBMcAC8pmvDfY
1bFiolM07YbzlZRkYZoIcxYeTZZBNp961+bPDJHkYbNqnHJOWiJi6pS1aqgOIBFSHEhB2/a/Bh2p
1j2abKiPyxgz2+LhhCwOUz5pikORVnPyo+lk77zkkPK8C+k4lFwxEfo/ZLh+SWYW0GVZ1nkc33LI
y/FumtsBX2IG3eDXQGbe8PeztEf0XFcv8k4FDC6cyLz6SD0u0Vg1x4luJeJmTlSIt2EKo+GXaIrg
edCAAd6YI1X6GGIvnt1LXbEPfmKuGexHZ9BNL4XGm4ibjtFoP4MWkuZQdvkGVhDTkj+sXDQWcBjc
BS7pqLltTt4IidpSY0WfZF6SDFZkM5FAAuDoSQXV/hN4qW3Og+Abf67YWS6vnCr4cTC3df5DVlYk
wcYKgJxZmmmhGCYpWa9mA1kyPJ7Rqm+xIlB2nvixszs2j6RqJz2hDrAQT72fPLV+/MIiShGCJ39n
30wTQSTOXMX+3Clmz+ee2urlUayxl70l28v7CItBFw+xAjV53SjRuCZ0CAwcwnPun2UPYY2qgFWr
Z0os5a8oi5v2vekBcZyGQYbRczyTZN1xy097PnMWiqekgjzw0g3EqY9RXSDU6mJ0f7NExn5K8gk7
3QSXorzTs/WyB9ywBJ4LpabgfZzjST2VEtus243Oeo7MzBEujB1utTvjWkO1RXaeVc6ITqaz6oF0
eyNVF6GEjOzRlItznf5GjfVCNmBWqLr61+kydyhI40irLh6hlr1qYSxaSssoFJAhmEmBehLj94Hx
d2xwIlb4dPaG33y3T/ik4PL0pFbg/WJCktCZfKhzpPdj+Wd0nUY987oANSvglWZHE1rfHHFMWHkE
xdd2N50HZEmZyzh4qdejeWpnYbTQIZzSQH+28wZ2Lhq/pKNjyvkYWE4OmkKmypQnafw4+1N1qGxT
CCPlGvCifgK2w9dn2LqK3n2fMlOA22wOpztBtwLTBIXo7UeAnDd90S/DpqjrcFEdOzHwTWBocJKB
IkvLCkzRFZu9Ys4Isu9oew1frGmAU5XjqUo/RAuUAxIjA11osRVvMZSFfeIAbOit5tT10XQkUGKC
m377MvSSFxUHQcMR2pF6XRI+kRbu+DHAqtpk5wlhDPPDOodd8+AO7hA9Groz4gfogHDRMgK2mGLC
sRPHEHJ+BU28yINnqDKLf2aTDVO/grTB7t9vBICn3IQwzJDU/917HElMWzeSgQ7IricQuJ1pqKrv
amD/4P0whQPDuvXYSkq3QkU7xgUOeehQoeYgXLDKSdo5XDO8VZjvs3dbAL+HooPa+gRogfXKbsvM
YwBmqSwPowpm4GjYUH54Aw8ww08RPtHVkLtnlhjwCia35Q7jk/whF+gwWL2D4sEeK7uxUg9i8ieK
lvy2bN0dqgNPFu1vXGIG6mNBIximsgtyb3QvmD2nHzh1eHWj7xDhB5riPWkiRqvBHOhTAIfbbQSc
xSsLHlZfebSj8z4JBa3diGWJ6GNCl00pwGOswmF+H0mVhz9suq3CU4pQvgeKOPlhnVKHtVZIG90B
jRyfgC9V11/bxptFi3Fi5XuZGAwkBxw4nnwKXV/64w6oM6WUXOm67lIoKAb3a1RaCGgQKI+z6hDC
8NaF1PtBH8AWvy6i9o8gBRBlZ9bKCUaD7fm/JKMVzt0g3OweiQaxKetW19zrvOr/cHqV7rPHYoZG
3jLzyn+pbTrEsQXTHsc9zyUEzRoxGkjxQ+Nj7ZhD+PCPEtFn+QT1E+Q3y9TOkKU3KdSG0o3/shlA
XAM3juzR0W+ZpWlPlno2wUucOeA/LyJQfNg8OyVfm3hU5TXEOuDuuSGRzePimnSXMMwDtGzCIkli
Liq1Xtc/b6A0/yHWW24PuGtTfwVYRsTNcSZzaWDEpf8lSyUHGNyEONotNuKOv/oIvOfexeI83CEn
9XDw9ewnwEVGtwxekxz+d7bT2umZTdN5U5WDBWmfzp/AxjsLJHvzK1eKX3vVzfyHPQRr1yTtieQq
yoJpfd5ZWar1N2ItStfHaA5QBWvJmPiJx0XKb54KuT2s41A4qKqqw5kGZTesKBGIU1p+qK5Kgu9l
zC573FMthcBt4kpNTyN20+pupqjX+e4OJXabZlgJHNmQM+eFMBELERGM1VfQbiddvaD2HoMR0enc
N+DM2LzVXvGCf5lvOit84vAjtQTrJyWg1LYscz590EAZF/dlM/E4qSmNw/co8jPv3ZY1cA9wFe47
Lg0n+jBN278XpF5Z6joVq7yo8tiU9WveXBLRIpnqWRX1lbJYfFXcl3BXo0qxX0Ndmt1DltEYxBun
9LkdN2Yl5sCc4ST2HbNaVzd0CCjWcGxRSX2cm3HshmeASiF/R2GU/OnndJbteipBUS3w/jePtA6V
BNqlJr4CNQ0yKJXQggAszpBYB+2tr7gGsHuWW0Mvuyz2rwPTCSBZB2tKzFq93TfRmuCVYq/cXIu+
GT1cOAsUvGMVtFH0zLeHOd+Go5HnEM1mOgWcENBBIzPgAaAYV3zL8kk2nxZbAJaqgOz8e5NXFCjH
Cof0gdpcJN7FGcQTXt51dNHZ2PYcafIG3lZLwXlrXAe/asClkr1vVODWqVigrulJgJGOWH3kQf2t
ydP8I7UobAQyHaiXTOM9BO9PIvZu8Wtp2dr9iPQEhPZQl3QKS3iV1ASRl6eDbjohd3vzTWc2au94
O2K0v86Ta7/B0FsqGsKUs1KQYBrfK5t9gjiEIQS39ypo/k4msEHpULjA8cDYt1DGI9UkREDnlLsd
vCQOwZiVz/KSkFFaf1Z+QVJOsO5emQpQdghRpf4/JOQArvQn78iSyQOgxSoeawQmbPlMJyU3MRBq
2IcoZ+LRQdjJvQ++xmPylbD2bPfFRBzoB0Klu9yBgV2dfRDXNsVVvWUgeFF202/mFhAptODIfKZA
sGaW+4r4ESgFYt3FNM+CHDhogFv22YdqM+JssKSAGXyIZdQ7yoWy6T8XAk597P2J4uUdLp0NnctE
XB8xx7FjgPO7Jvs8UNXXkNSY0nL00fBS45r+i/MTwBmdOPbZZ36Xz44k3Pq0rSrHHZ2iWAcF5vBH
L2so5EkmmWXfeVSrHJyPL7G2YjJeCA3QjtBgURprS5kWYjT6a0wInma02bmFmK956GclXzJOXx7L
jqn0OHagQG/8qufhb0Ikr7kqxSMBBVByk6ALESVmiTdZiRMx9cC/sNMVyvIJp0hi036MB9k/sG41
7SWFfEeFsTTIwAQr4uAa86JgBW5BcpP3pcObuPCi1zPtL6z6syGjGa8j7Wrvh2hy0PVnX+l7tjgk
r7Ka6ozd6I9594qHEmNclCXyl/AwGfE/10NAt9smaK6UsEJ0Jll9c/oEG12S5vxNbjQObJtKxQLD
1zUsLs67TcogxBtCqCz86YmVD+NU1QFL2nOdLvQhSQjqwEXu+/avdEhO3GVOFkFUrjRgGWx/LL7u
CnJlEAWHppGfgdehqpwlBS/Jg2M6rEy2kjym6Ou8SHGqZPLa9LP2P00V9KKAMF5EpGq4e7E/3tm5
ifMLLV3kp+jh432AbIKuzNHM1WzqR5yDSUuc8dK0FJ2uJ6402DBiC8r52RnDwFIfhnVqjK6qcCZB
Nt2WYcZ9mpzxonZeVYURqRomhGAXboFB9A4KHFJsR9A49XXS/lZugQVJ9jWMmxXTF0Y3IFpvQdsh
7R6imFvsla42b8H1hRYwQyFjw5/+R8FwHSSXCQULMhJOlMA9EjRcmXq8qYmzbzOoKs2tnV+nZDff
JivtjJkwZf0+JJyjbBVB2yTmyS+gLnwFDLxsqXLkwO3+GbU64qZex4B8ubUNH+lI2veh7Je2jI7Z
GG9vjTDrqM41M6A0ysfaYb6I2voj5UTKm/tLS7VR4BwS8kwV+ObcmPWZEcxzfgd+V1M7k8BrKpE+
8MTjyGlDdwZd2VjKo9ai8fhCT1wT0t8sVYCc7pZUTuJH3MPlgRTaDBiVirFb3nJIxM195huCcYEO
t7trZVng+9xp4m00rQvhfPo8LHT2EMDFhgWW+y3oqKpnuTR4/ZF7qD3zKeifYe9W5negZ/5E9p1f
PMyOPtPCnv1ZvWK7sxiBrCHmqji5Cvtr1/e4dalfDNsHjtEQbAYg7Fe/3Cy75O5ZY2VbMZ/wjT6j
GHn3Njf5BxgtTHQmHnGooeev9okiqrDZp3hJrvBvV6Ao9FxSpIedQrPDKRGyuagPmw4U1vB696x9
KcsY09bnX2Zgsi9uEcB1OwxUjrfDHqfYJEByzqFkmxx5XUT+P1x7lknuFgdTMFHgJRiXiAMXlcnl
xsFY9hYSrF4PLJxAnudh6MZ3ExuW9CjRBanB6wTriCZNaTdjp5247zELQVaNa7OGj0mHSxx69xSO
mPucXP4pUDfp1mE8f4lFETUXR9FcevTJFrunBf1NvospXr4TLmd5lC4dmZ5mEe62BJzdfAACNhoW
SZF+T2xms9uAE0S/VNZb6ntTLn53b8Y8DfYF7tbyUKk0yq6BXv2Mfdoa/uGAdhDZnFjVd6LsNmJU
uYEPYs+U78nqWMYb/vGZMNTG8MgOsEqjlgsBC9WYBJiPpE6vAWLuyp3vL5AopCKVY6JNeh/LN5wh
JE1RGCitQ4JIek8CAnBAHNXB7yQ05gxtZGo/u9n1b3zHnQ59rPfswa6EEE4cuSO4CLJsa/VA8oHv
UtvOoBU78hTQQvOc8q9YzM6D6to5vcMg1ep7fNB8FHiG+z8EQu0nLd28t6rVYdsm1yjM7nQKSP5R
1ahCewgf+syCl59a86V6aupAqn3Taxw9iPvSXsBcDvYrYIoZYG+H+II/Rkyv3yHFMhdWY8+JRPU5
kA1G1/DJb7OMijNgIvwnLtPIYkkyPMJXduag/Wo8t6++F0rKn2DgmgtJgqJ9WQa38z4THE09gYdK
xKhYuLAL1E167fPuaEq5ZIdgyvpfScHRcxZeG75OnJMvQxwQFtmwxBMz7Fr+bGLf5oi1le+9FMDO
eZm3c6h/ygzQxk+om4bNhIMsLemUaj1M2EnOm7FyY0LNJhxwb082gqCdKNBk3Mxx+f67iqIYYbg1
ytbV3zb2UVVAz06vrhLpK/ZepgWjQZAfN/+guZY+rko8pNumvim2tgDC3fgpShOmxN//wTrXrkN7
PLBTxlXRReTgPgXtpdgeGnbx4nPjjk1UE0TUHwnFWyTqNvpSXiRMUTzj5gkKQzI+52iadGFS6jrY
OygIJr1h55nJYK6VYq6EOUOTRoErpu/3aZK73nPGL2/ERS1xaxyWDibGH9Lv4/yW2LXNXF4Npc5/
2yWekR7YVlaKlJRfzOGvzdfAmQuOQFd3tTMn1CxGQejcIHLwcJLvJxjxKSVMrQ928o1zJ9GYPXbb
wuqBar8kdXjee3lx8UI/1Gwy/WefSH137qscemeikVF97SXiDox+nR7IZeEL1LCHiQ0UOkD/iVhF
dx0a1cX2ORcZEJtg1SXNGoelpD4AcTkpplPoVtKccKwNPzmTNy7ikvLUDXb4qWXHN33egKz3qCwJ
CeGV/WN1XsNURXduzJN4n/Mua362rU92UmPS8h8THBvXMM3EKy1eSh4Dr3S/Ftoz9EufB3yyAgLt
NidkbOOW2EN1DEnKbfoL/YKc+zw6kqhQdkpLNpu6C7P6gdlDPswhSMHtJGPRj5uf86WOCMBgXecl
rFTFagcf8WCy7hy2dfR3DgnBHRo3IHm9rmvPRWQM7O+wRfLGFs6y+ZBjKHnI2hhc7RRtMYIQX8cJ
rBKzL+Y29hjB4hqKjsu2KfiWsr/ZSaaFGqrJtn+a0sKEnEQNY17TbO+ExMPrjTtreuKftd90nKcX
kIW2fQtTcmqg/Km54bfSFJPBKj7R3bsaLui7ZgS778czKwXhGkXQxHHCZ2ybeFv9kUf2PlE+F40o
SBOugF3YG+Yj6NjvA4bF7sqCYYyw4Ts+kj8Lthi5MMbEaehsSylnO+KixomqgZYo7snDyrUNP1hO
zf3Y0/G7T1lU1deqT+RnB16hO2FrG9SRE4s7JeZRyKe878Ka2SSNZK/3UTFq9ZpXEfBIG5MxeaA5
PgqPKnWJigwDXi0BVQMYASyu4s4nW9vjz8mc/uS3W8J4YO3WXIC39ZH/3FuplEsbrA+S8cC6eICk
rAgI7nk5JN0dkxVdjNbI+JO1DVPrDm9xZW8eVpNq4zZ3Q/zo1pt0tKQz/Vf4dScI9qBi/IjYlgJs
dbNryn0GNgK0Sfxo4wYGjFZGK4ln15y4ERXfXGxP4VVYkU0XZarlreB3GrF5mzsZ5LvO2t69YwmJ
0exCYLKlH6aa+Jd95idyjEx0y5Hmvrh7AD9Tlt+cOuGEbXWYuod5zSbqo1nZlPckbPFvcapMs/sq
hpFwEOVjjU34xFqkoSfyil70FTFEp9E+8JcyesyUX4PkpGzaZjsXw5uXXGLFxuYYW6a3B8RA1b2u
YoCWylq+5Z1DRpC3lYGNoG9B5ORULXv9NqlXzPbcVERSIC0cBoJzMci8JpXmq2IKLvuzhplPNzkp
t/Vgek9z26BmmxwoTJ65euBrz5gZZC6mKl1Zznp4H5Wt79FlxvGFVmM6JDnj+I+m24LLSrrDHEEx
PXhj4/6XlFlu/zBDsuBlaVt47BJ1Jj7DqolpiB5xnt6SPiQzn9mRS1YSSnCZiMSOKn9VgCbUcdF4
BMJD4olkfJUZOf4Hg/1z+cWh2z5quBMsdXUdvE3OoB8sQt0FrQbDQEG1k7jH9OJnt9mHSfMMLyjI
L2k7bdFjz++zYxXyP4ggT0aEGnZw1wrrJ3y/HIYfNoVqDj9Nz2q5oTNqc2UEHmYN1HziE7uig0hB
TSLlIHSzNwxL7LxoqK0hXe7hrARfsy/gOlOekf2s1ejbPbZQ2d/WMCS27IesLzlwWybNxiX9xGnH
HrUqyLbAbCT71wx95kF6oP0zUxL/oRknRKRBeLisKG0uyDwSeadqQa9ms1dSx72Z/hi6KNPZ2Ezr
QntE4BEI2SvtbfFfg/5SZT1aeTWq5WekN1dbXhZbpaNJKI4cqXsQl4WzzJKpliQ/deizHfHEdtlH
X5k+6iYn9V/3GKLgw6E67IQe3flVYLCsnzPAYtNf8lrYYQr4tt1PUolbUwoLGuypy2a+wGQtH7K8
LSydQCukYtIXwCutrQDeDQPb0sXG0w3pmqUDsyfdFlW6di6bvoYq34SWhUefvEV1bv+JlMKPEmc4
cTdP6C5falRmQU58OIBsj/rfqmD9Q5g9414L0HYatthB7QYOIj/k2M6bnmkzFZeQzW98Sv0iCM9j
7CzBOVs1sZeFJ/X3FhBMbsJsY1nkVv0v0pFsQIBlqb9e5YR1saOcqJP3HL+ifiBgucy4fdbU/cLC
O33L8KwUe35R3OF1EHAOCWeI8nv2KvaLcY/ftw5IpzYVL/R94pWVpdDeaV4X6bI57Aq3+wiynI2+
WgQAXr9q34k2TRZvUsoqK2DzAoLP5aICtSry33J/Yh2HKKY/cEiV+qnKHPlMpNoMmG8EyMUMgmI/
npY0DDmr/aj+gLbTvEyo1EzsQGPek2nCXYvUMp1U1WCPrGzkqRNRnfpiqi4f3oygG0z0LjyAVacT
O4x/5aGFiweFKjNpviOx0ABJ9jmusvvRX+2r5ktKnI1jQJ9qgRAE1cVbxwPF21wVmoxGwgX3xRDv
ueoD7boF3JFo2EB+16yu/F4+0Wha5/eFu6XZQ5xbLKx7zLV87mB0F2JSaO7neiYCB+ZvwmOuKkcx
LtJzOe5cPwufhqXCywQkN3+jhAdtdHJT2GlTh1nunNXQeP5AJsVaT/CRlG6GE5+lOARerJUist8z
5APYPbTZxyRPqdhQnMQNO9O49u6aYCaB6+Gl2idlHzqPW6Y3P/NzJDDFYCuQAwAuzZOOkBr+xyKq
cy7CBsI5ilBwku+lYVvwjZaitPspOhT/b4Ej4BPueF6aEiR8qZskfkG5wsAKD6j2OTfL2R2gahU2
+W/h6xDqQ0o/hZfcI4yo6ZFMHaoOFv8akiYJvOAm8gyODx40CgNeWdPmaX3HlrhsH2OMDOMbqkrf
0VjcbkMdmNnZuynNJhYDnWHzekfonnkCR7HrPFJX4QxbzN0tFX8kHLbloNNRjM+TAZj45csBijcf
u4vx0boLpyUB9sBZhlfesKIzu6DvZIYRUvP2e/YplbAMZXjG/rimjc3ybvVCSn83ttIETEoM/d+c
JE2z14QYN7M1yjUuD/ggfnpPELSarz2MOoi72BCyCeO8KuNlX8++XNEPx1rcMxmzTgVsFnaXlQXz
8srCnX5W48EW209UhYBdhttYTJgg5SL2gOVwlYjYJ3eJ2WwOTtsfCh0viCb/1RUZxtUBkod/v8yO
kr882S4/srJ3iwvDX071ABdBv7mtQdelt76FHUEJQ9XWNwJMMOFcOczTfwVN6PUBwg2yiFoRZCpM
i5vtbctlDGuJzRhuERO2iDS+vsSbMF8NpguuJoq4G4V+tZgH8ix5xwHCgIKHsAODx4q53boC46h7
STF1k0IqquTUENLFF0eJ9RaE6r0y+pC07ng1r6iVuaBz0/iil1p8ZFqVNXXLMBa/q7Wc7mcgVHIT
CPzuy4duxM9Hjpv9ji/IlgPzlMmJ+B0Ai10481wT28//cEiHZbgFJMKRLA1qPGsVJelxx27p6TzE
Bsu7K36p0yXsj65TqKKgwqbb+uiMcMMfvG/dUz237fBYRw03Fc9zsL1CTiIBTkU8u0hUp41xJUoi
HBCwmWIsgiGqEeWy5ohUjcqbAur4VaVbxLasiVGDM51TqttqytZBFkWVfz91G+4n4Y7KXjlGWDoD
h3CjN36d0EzaRVP4ayulu4OXse47DqvGP16ByHZ2FXkPC70IqeTkVFw6wBaLN5ixuP+LbhbLKSEk
iyIeFv5wi4qFpPMYT+aFdNo6PJDikh+e4JjaKVx2NzfJG0JT2iUbrEehfnAOupI5hUJmlxmZUBB/
pxGxYUk1z6Z7Dghhfq2sBDw46azAHhIfQfExG+E/HmKfRdoux/QbgbpSrrmU7ZhvaCOaHndSevaL
b6yfvYKgXc1HMXKBvUBVwOpEzIqHGxEZ0Z90jFHnyc9bhozG81t4tDjbgblAksg8GAC6jp6t7dzy
jN1BVk8TXZz+d0Grh+GgL9hBA/9wNOtllgWJ+W5s1uFs7FVI8Ta7FALXhcR+N2ShLK9rj1v6VLpM
Ma8ymjAepXBHzb0dAyCF0oHocfUwAJvbmgpXHlPFwfCF3NwLH7xmu/p/FxYJ6Quyn+LV5lcZEJWi
zcYTkJKwI+A4dluhabPQm0sWJL1SysIAs/gWPj/aH++NQUQ1R27a5ei7AT/VqVgrNATefSZ+xIvD
UczeabH3OJqIWwIDmzNCAR2zGc6dJdzHkLkE7QzAo9EMSjyPmR8N4GgjO3DOrGmCQ8h4Ivw9MI23
G1cOSEnIln1HFzs1a1xfQR6Rz+HwxhW3WZ1B2ZlrltHedi/8HDLJQKo7oxp04v/lncJewETcpw9F
V4bePum8Xp6E9WjKBOK94kmtJNIHmc/NnAAFRqDVfNK9zKMFF97/Lh3pPy5ryW+MqgwkKfgvov/O
DMz12yQazA8RtLE/b4yFn7Fy0y++X8yWGnP9b+nl06vuGr4iZtjYUgjFlLdPCCCczDg1nd0A3rbY
F2bmSosNDbMJXPV/d8wNoFNlAptRg7GfH1b6fDEE5UG8uTa8+C6F3vcH8CMLlwK020eJPuBg8swL
lAgfgWuv2qb7pa3Jr2zgUucA3i2gGdazbJp5KS6GrSE8IPTZhaTNAegbGlogVsyPKPiJ/pHowF4H
sq3LLQEY/AfrPJnqLPYKDjxDW9nm9SNdYSUVagdM9giuE8TKl9gFiHHErda2h6SQ3LgqBHIqVKo8
fM8w3+oDviuye7G0zi9+QP1NRrALMAJzjuFrykx9I9yHsQ9vKtwLbFD8Fxa9g+Lq+vZ7Nfn49HDL
QEUGXht8ClFZRagKiVzdRaXHR4PBq6quHS2y4BzcFr4PEVKqNag92S7KgKh3doKZijSEI/7KpZnR
vompQj1BusYULOIlCR8LD5zEHmgpxV1QfMubhEJg7wD7IwPQeDOO4HgxShL7jK5Mohy2seMQHxRa
MdmaCXvjjiWBpd+tKwTLCP50Gutzg0bHi+6lFTNzk5VtdA9dUf5whpaoYMgIpZ6FZOF+ELJN/Zdg
BFcCIW4DmiwZ8QSCnltREojp+R6qRUlQpcfbE3gLYUAGteI5njKgI9geFJZscqVHkDL8GHZBWz9w
V1nm+6QHP7DtWheWW5vFz8iSmxPqjzpS+DeBZ6ciq7/TWKDpmx9G2E9EeJi6DTFp+abygpE5ng3V
czFmsc+kls6N54RoPh7m4CVwZy6Ijcnwc2dQ01Dv6qlWz5xDTJEB1t8Q1mVLzsPWrt/v+P7b9K5L
fSe5LZGlfqeYWGTcp1iOoGHgO0v2aPrur4UMxcEiHyIVdznROT1vgR/e80TyFrYP6tuQOe30rcgi
6Gp5hP23ohHxjhjoNobQb8FciQOK9yhdpw2ARRhJfwqsg9V+HRv1zSZ5JH+GNeGJm2Y594ZcUJzq
KOcc1hoG4a7w8krdmUjAKpC4evl0kwgbc7w202uuJBK/sKl7XJa5m/ntxxDNgHiQmsEvOc8/erPB
D+OWZRUGptUGZ0VDDtMeEXsSH/Nk/T0ic8mnbMstSQTs6qVOMNadzNQBrlE0THg8WGVM7QacG7LC
pxxZQf9AJKLlAIwCEGXrEFQ5sE70L/goWmzNqTJvBKQ42SW/qOJtoN5ta3maN/DOZNb/YsIIFLEN
Q0ElNYS789CsWOTzCA/3lUJJeynKf9k7RS0BLu0Wgx1poaDnDULd5R2lfSQSHbYc9BoHdNQ+JiDn
DDfKvL9O2A+4EhSufi5ZRvSANQLvp3G95DEOh/TdtaHFCOdBq9iyjsPMvr7JP40ydO36s1PpHRGP
jlf47EZNzYK5CJ50v7rtrjMsB+5i60TPWD1onikZad6mBNTNfhhDR1PdwunBBBVHZ5KpJMup3GF7
VpAtw+5RLxhww+B/xs5jyXEszdKvkhbrQTW0aKusBQFQky7pIjYwuoK80LgQT98fs6p7rHo2Y5ab
SI/wCCfBK/5zznc8bXxcGD/CRukH2PdO22sTQCDTxa66taMCm5WTN+3Rw3E23OnzxIsDISINHR2H
0npgxmueyRNKZa13WjohZWUSE5IJk5uurV7/TahmjJhTF07m19V0+/wAOKAwmAaxEW83g/m1ZXDQ
rLMZ5RY4DY9KY9fT1aIzhEqdIsU/4RXk4qm1loWyoi8X5eOf3eYAs8jjRDThZSsQUdpL11bNnRQC
kwqRREMNmUGUHYgjWdObR8nFV+wOyrCrpM2yS6YNfWSqLI7XFQAc2FmV5NnISOKwKKeeYMlR4DfM
7HoHoyy5XGL6UfrAYzi/7FzE++92GjD+1j3a+HrKUs32DfJNr84soabAu9eqL6/OSsauVNM6rw7Z
Er4jbxITPbh+UQIPEKbpTmSmSgngoFTeWp+tZsDlleI+9CMy7d1eSfqabQkAVI9vlMgvKQ0RWSam
TaNzKIvR0xZUcM4VlOEkKp1WX+YIBB82Fhx/90pOvuJj0mavuKb0+TGAZWJLa6eddEmzE9jd9X3h
KhL1tKNqI7/rauMWTp8SEBf7KXZ6PQ9wfduMYIzFKDYpeGk6STuC+R3uQB4cRvxofDnX23xP1hJA
gKjHlJeS7nGKkWKqWJdt12ZtDfeIJqLxHkIDVg1LvSXmZhbIcQPpsXiGaocpxO0ULE3mLE0+y1gp
kn2KEDDRXtQyWFA5rk7HauB0GlZ4w/RHM++xdTHPRIY3WZxeBDlWIlCZZSO729ZQPJVM4cWzQmPB
9NsmfvpakRZdeODaEVQDDRrYLbOh+WxKdTLYM9M21hhTUXjMYrZAMfgRzdiPgIvnAsvYzq5NSZEo
b03bvg7Rotru6taOXKu+Q4Be9SHAuZy220EiKeN8gHALhiC+RL3sNAY5RrPke54F407E5di3J8Kn
PF+2xfLC2aYZXUzpSNkxLXmcSYCplxV+1UCAS12rGCBf8NxRxtR2erPLTIZNBdHSuDCec5DP5e/K
8yjuBZeZHavEVlBgG9JGutHY+8HVJ01sTaOjFoDyH6ZHYVw6S7wz6kkBdVllhrg2pto4a+7AXvqB
q4phNG3wRv1YWr0ZXwpWq/G9aB0GJajnvQ3RtMeWZ12SAroPRMDbYdUdVP7+qOF++8OUzDM7zhR9
zcSjWVBJfwbJVQK4QoddEZSGYS4QGFOZN/bT0BKCY6eWYJaZJ3vJDOTb1XsqHpxevA0ZNJQDT9HU
pXimKiq5fLfg6LpHGb+NH2NLo7yjKTyNJhsvRgFINcqU74ZpcAHyDEMzXrBKFMpMBIDnR/FxpWS3
GA4sJ3fY5sxdZgQPq7Kp5lpal+VJqjNhr5F0ZfeC2lApF0e4jngcwAgYxHj0Ps6Re3B4MFuN4bfo
RKUibNIZOen7wTZtjxokbgbVtENgG1MVE1yX1u+A5Rj+40SqcvVRqYXWWqvKFa3yvsStZuv+Ys8x
EQ06d4gE8IGpSmNNK5lVtoHe6W75oFB2UUEm0Oj2IoJTKBEf1gJkPGJd5DAqDReyGs28pjMHP8xx
0V3+1OyCnDeDIiotgQsLV/RkrXoyFGoaJImVvWdCXWD9cIl/irMknfFD9dV7g4qhG0cqWF1tL2qN
gqCSZ/WYJ/htVyp3Mw3fqkOUFFwKQNtV13h5s+F+JysvTNIFCdPXGp1wQFgbOOge+hZz/5mRe0+P
ElmlUX6CpzTmz9KmVPXIyWXxfnQXDqzfU8vQHmqunSoJHNbdfUrKCBysw7GCx4bc41HgZ63PHTUt
7XpsrBHdr6ubR8+UNG93EMYcgjwlZEIf5ONMpCjFxn7Rorb9IQGemA+Tni0YOjt1Lu4isdAXb8a2
khHboR9ymzDOpRJ9GcVRKRXxRTVTV2zozVUNcnSWQ3ftyKTqXmKxj7dTwy5S+pkOq/VsdYz/GkbJ
ItHroDdt5UqxtEaVTstL+EQpOoc1H68jfnqXqDBEYMzY7hork5N9ILRZxYk5kUqQjyE5JwIRZzST
M+QGAUpNF6pK20XTN5V5Bcn7giPToq8yg5IUbJNSp9XZjJkc+ohM7UVNp5FnULJFMLJCmjznbgt7
xSFvYewIgM685SN1UBykOq/9kSKbHnIDmdhBd9bcIUTh9TwqLShkiu7IEbXOb6J0Dai7yC2uFA1F
HTPtWPHGp4znyuJhUpV5XPVTK21o17xdK0/iiD+azhI153FGxTvKQRgwJsHYO98pOpzxXE+cU/Cl
RjA6vIwwjOd7itPgWIwt+85rZeWAMpsUajS8vgapplnqpu+8ipquKWGc06Y0TN/kxVrnUE5fz03e
yeNcwRWiU/qzcqBzYjnKEnNfj6X7EZEyzXytVSWetU7DvJylihmoWu69lYuOOQrTU2StXEag4wYz
H32uqqWYz0CM3CdCBT2jdjbrWjXHaw0GOAkWqicggQx2bu4ldrGGkRxrNft9hTGU2Kz+zKownwx3
hEWYAdql4ljAwyHskw0nBCDxznRaiUE6NIQZAHiKH+wD86FqXLlOufe8DnFa3dP0ba0lZ4GThnH3
rNiF9xJZ4/Q+cFkyKAWApcBwKU+PE0Piq8vyBro/UmN3q+hmRXabbkWGZkqsOpx+IWn4y9j2H05Z
uze2pstkiStPveYzR/lbgVL8DXms/a0XjWH7TprkjzcXwxPFvfoTPrCJmFgaq3tgTmxo2Am4VFV9
fC7Kjq5ho8Pazn0S+E864loY6Vn40WvHOEBgKcjDtTEs8m5ufwiRTgeO9/S8LB1lDZx+yulb0YbY
Dk3BxBOmBJmfZ7q+vZk4EcYRvjOfEfI9ZSZ47I2EycrN9ctNvKSsgNeSH/siMbiAjzGs5reWWM1F
xBA9ONdY8amPCIpvp5L+wJBDYk7b2xDDX1U8JGmZ6+MduWn0SLexK18ohaWelzYFm7Eq8bAsl5mD
mZ76sllagOEd6Ci/SWzvy6oJJwQJK9yhKBrmj1WLw8wvatCmwrWwVFa2xcUUzW7M3stIT66xbuVH
YVC04beeU9dbFBhBis4RyaZxbmInU9Ha3nqZOtprWnty5zXRB7HFw8n2DvbM+YmpSOM2msNwD1Bl
YokcJZfx3taVgsx9LM0d+KB4gohpleqqZNzObgqLziHSpk2EAoU+0vsZ2Z1NQ4eepCGgCkEELHKr
Yy3U2fCZHggz8IrSanaoAkRWSIYxPC7nBnQgsc5CQxaN3CXwGM8Vvsxy7URn/RQ40ChZ8+zC7XYL
Pr3fEtKLFdD1zipTtU7UEdQak+eReFQRDCix1cWxJRanoePv/ARunhPy6nLHvcccacqANnrH3NpF
5iqhknc9AnpGwPnmM6JPhGocE6g2HdYGCUMRd1VkbBrXkeLA0UEzcSophcu1w5lzvtdfMoapieIN
jR52w1gKENdqR1DAUMzuMlqF7a3c3la/DIhDVyXTFIgisWFdwcYOYGoWfIjopIV4d1wNPzIhQkKP
EgsqXHVICERDYfBQnT3UzYNl9cysqnJALvZ0dz+1c2/uoxzHZ+hZJoeaTMeDFcJh6FF+Nfxr6GGN
Yt7l9ah/dKPdl0fCN116qZpeedcUra72tjWJM3cqhHrywvQdwe4wsXFxKaOErppppGl7g0ZsygiU
C/6a9nPWOYtTXauo8VFvXZa9SWmmlDMVzlW8PYq4qk3u5Zxfuc7BvERNbcJUcCkPEWbFxdWShs8g
5UhHZ6qnmJtEwuLcj6ntUO5cgGW2SYo+dMOQ7KucW1ug9F52wdDQXiyua3uVK9C49ShoImqEEyKC
k1irybNXEpL+JPRRTqcyRjxjnmvlUTDpS4G9KIl1npm4r7H9JFjOtWPmGVl96WtNTCeSsFX3nGeV
QUy5Tmq3WCHsNhVORfDqG87n9N+yG1vWwXYUIpkx093yioUqV57d1ICNMdY0GhH7JqXpgwegndD1
yp4FEqq4YIo3laqXgXXP1CVgReb1B5VXjcdUTUQRaklRKeg/lopxQJmU6EQ3gWJuUiygYDjTGYYW
3ZpM7UokHGd3u3S27xkxFc8knWpGYpfDVgY+phLq9EcoEjw7vE/yRA1Qqr+PJCC7yQfuk1r01OLS
eFU1BmlBLWAXPysLF5UXj7g6Ymw+Rs47L0xjMiGiGmRreFM8X5C+vHHdIaOB0cI4rm8ILGdEdGPO
0icCLqWzXUaOGP5YSYt1lyMJ0Q2ncrJo3Zl9Zm6GyVPcC0lu3MIrJuxjRn9sZL3SEqVRkcN+5ATZ
yIySIDM1lsCeYi9PVgWWLMoyHUL9HBs9HSQETeXBrE5xevSYN5WhToCi2tIY2hX3jmO7fIexahzj
gSn1jGFNz+EOvNe60zRc/udq8jmTVOWl6IZi2LPaCXFNokox15nI9NYKMOxkxM8itWrvCmJ++v3k
aPNwklVSiTtSCM6C0pPNCIfcADy8FGrj7fsChel1puNTD1EP6Lvm0x7Pa0qD9fIZs6I+A/1km77o
2GaT2RemSdE9J6wCEddOsZKxWZUmWVFCrJeCKJL1rfVJ6dzfuGVzOC81L1NQQtM2sR3NOFADSyaN
EyKDiAKvW4zaGU4gum7MlLZ5SPj0GmvBMsTRELv5j01pTx8qY1Kz+auW83uaHPFkoelk68JxBxkM
aY5Vz7YTJojWCDWWEeCMr2OqvOZtEbbDBMp0OvJV+TjQxsHQFfw08ZU88Eanjc5N4pnnJuNuEYpG
mT9o8TA4QWRDT4LJngjJB7SW5qRmUPhWI+s0FlPd019aAqeE0gVnQHIWTOwZNxHf8lU6Le5qzoM3
A0zSvao03DDtRZI51GxEkum81n0Z46iNu9jIeojwqdfJraojc0MbiOnIdmqqAeHaoSFAx6xYavj4
oJyqk2fjzZo9Jq0jH2M6iOI2Rz+jrYRBM1pYta09GifhiDBLJEACASnsReq14VxQjLuDDsy5OzE7
NfJbhSlPSM1GgyfSQGQ7UDnX4IFkXE+FubgJkpyfHR+VW7qrzijSeA3sjmC/hdeKSrDb9XbFe2q6
685yWrqTa7aIFbxV/dWJGMaEmVsqcAwRl/Aq9czG/M5t2ID1zCyMPc9Y9SrTYt4wwraHsCaZmoVL
V6jmlnVLxS3F1elOqyJwzcuc6Qu0vah9ccy2m18aLI+SlnZlnD/TMeOEv1Q2XBpe1XHaUmKSnCHF
aPUj9yfA4u7czMaOLSM2kG9c0CQIs1016Cs83s14xripV1vbgpkDKo92l3U0epwNm1boJGzaTklP
qUKCwkdrL71torRzRVKtpmBy5abSTQ5w5jMsDsNQJXgXzPgDCICpA5cdk0M2QrQ8LzRzLidvHHr7
Dk7iMoDThOkTWIpiXx1wtfHKalNOOFrVFPk2nxGw6F7sstv/Sdtzhl16zwdr+B17BP142mX+Vse5
m9yBAvDyHf137bIWjeU8gvMZp5CuJVJBrJBjdVmYjmIiImuckzRn9eAKaE+Y3ChY5Y2wMuXVhspX
HwgOR+XBFmk28YrgFsCJ3fdM+7wysqFoNUO48G2o2ADoqwSDArDmYuukwyE64dJf8461y4VbvKcH
1FSUNQ9RM18xUFFtaVeJBnge/L64l0Nr1cdstMfs2Lo59YoLgcwq9JZyAKPJUfYTohS2+1IM7XWx
6lGGETXQkh8sFXzQFqMknC6XeW33iemE7exCsyloFzWeDQtwypdWqxhh0VOz8X6hsmQOFGka9aZp
mVpt3IIda8VaOVC9MhuuG1S6GB2m0LKkBL1iNVnT1VE/5bPe/xD/hhJI9M++ixocSTjgBoz1ow2m
f5dh6hm3iqukSSCZpg5fguk6rPkEERxoydhGG4MZtxbgqofPXsyO9xwPCt5NHSRHsZdC6csdmnur
BkjIilzjyWIuaFlJVR8FoYytRSOhyyEegAwOTCJDo44MCwz8W6u5+jYgxc4GmvdmdkU1XC0xFFhO
pPvbrekwbUu92VhdqVyk0bhYVkCuPxbpXN9Z9GHweYeEF/KRoDjHc6rvnvrdGw9Nw5JXRJHCUd/R
H2pmBNeONXC9YDbfW6qsq3vOD9rZjBTH3BhOzmXNAJ75LdrEw4C3dHvC2jZwRH0KWiTYJ5YzfZMm
iiZCUvp2CDRXbGAuzA+1VA1iZCWoPqOzP5jWyac6oeR9RzTL+pxZjQ+eNim7po+W39BWob1WrtP4
hJqYT3ZUYG6zFi7SWh0m02L3UB0jqMuke6qSyd53HXFrP68lVtQUmflBAdRiwDfN7A3OqDQsNepG
QXHba8oiMNgIT+5xtQ4qV/TaTs+AoId0V+qmw9NAYaM/KFD96iyNdkm3zDRpYvpbkaxN39osA+06
1gZXZiXF7b0CbI5r3uqMBA8GHx5JUytCL5PWfnyFXpw0tNImxNEVW9PHbdVY7WMUG0gK8AyhZDAR
oPSvIQV1mmi/aOoV8dfhixYyB6B0B7Ef+oLanRQmCV1goUiQHs7ymeLQplw43HWzRZwIrsmwJq46
Ax03tDsG/N4xyUlAEx5c3p1xNi40uGJ04HppApgks3LgNU7SHa16GUE85ESWVYXvpTa6+j6R5VS3
IBRvZyPmfj06m6yAA/Q5cCMexLjbQt9ZxuNcGlnlA6YhtwHRFXlpp04ZwxEOi6LY9LYw7uGWwDWV
RbPRxq49QKQzNoSQjDsXNtdL3lDVQTVIu+bE3z3GRdl2Gzf14Fy0XNxYhV2zbw96jimXKQoui5WR
ugrSSAUSIChlPjN5iFtLD2jag6RVa6Y94nEm1fASF/Cym2YUT9Xc6Sfmei05cYg2L+PSVFSXNS7C
oIuZWUMnsWVZbV0SWl5YUD0MaxPQCYXusms4FpZjzcYdeXDpKQfmLcQEgx5M+0cUxvWSnYbbtIdd
gIlSw6sGXwumxAMk4Gnb1tr4hswKF3CJ1GtKlcQuMmdrS7Kp3BEeyubQiUmmBWOxKPnO5NAsfisN
pMa1UeYjzksKQ01frb0Wciu3Pm4FpdSyMM6QzrZY5Ol1ylwBFp+hotBcG7pl2ZK/lamh0LrajBXv
ds+tjh7LZdqkbS47rNjpEh1IGSzexXOpWnpuWG85FlgdvZpz5kbFEWr9QG8LSjzTPIWuGNVxrUBz
6/Qj49k8OHFvHnBXw7huDeseD9fEwYz/V1eywOjZaASa6yZjJjkMX6PGB9Ur22beGvZNVm5hQ1CV
SsaRG/8ULRRWY3reyHYhPlvTqBXdVTU4Lgg5WfwDibW7L00mXjQ0p+1e9tMT6JnMPKtFRiRkYn2n
m8FYUoBPUIuCzKRpat3D5oWJwARkhHanyG6P0U7rihUJCQLHaV0ufFQNtJwUpC4673CZFWQoNgQN
dGC6yeCZaJQCepQAJ2sXyK8e3eEMX5QpULBYDpvFUHJuhopVe+IZ76eW9oHoVMvt1oAJaVwluIcx
Zeyre6cjoDKWSgNLkqZFKGGh6LkD90GqLYplgg/rzLoLFK7pQ3Wk4ngpLhQjK/XrPHaSf1Xd6+a0
t7QONXTXNg5ST+BCBmmvWB4lGb2K1mMUhTEmRcaHnPx3HFhMr2+PnO30iFUwHmdf8Uzv0aVQg3MB
7Ahl3tvs2fk3AujsQIkeTUJy3CEKZ36MGsvQd7/++I9//P0/Pqf/jL8Z88Fhq8ruH3/n158VUlQa
o/n9+y//AcSc//76M//ze/7Xb9l8V+cratH//k23v+d//gzf919/b3Dtr//2i7Ds035+GL7b+fGb
e1X/1/fnX3j7nf+/X/zj+6/v8jzX33/++qyGsr99N6aZ5a9/fWn39ecvoml/vQT/fAVu3/9fX7z9
AH/+Ol57mV7/nz/wfe36P3/p7t90U3dQSG0H7IDt/vpj/P7rC+rfPNtRdZLrmmUYumr8+qOs2j75
85fl/k11eXg9LDOeypOm/fqDU+5fX7L+xvdwLcdyTNPmCKz9+u+f+9/emf/7Tv1RDuIet3Xf/fnL
MG4/Sf3Pt/D2kzmqiaOC+4Ph0lhu8E+x+frn9TFlqsEP/n/UPOtnzfbsQJrLJmEodGgV3Hb4k6YQ
rzdHUSuPDwpkmllwrPUeZqMIaJTwqT/TUPmjftcOtAXXj30UYSSzQna7Zl12LrgClhcXk9+KPmQu
J3BciKgiGSyDHWogzki5NoOveQou5+RZ1OKeJkXtRdj6HdBmf9Hyt6XjlAHcK15TvAzHazjOCkJ3
gZA9sE6xNb4W6aL61L5su5pPG5tIgxq2KcryPkngmJM1OYBNPzm58qRN9muhL/BvWvd2i7e0E7XW
R5l3GPO86GDfUvxqwsgHa4wNCG6qzDXK/5uD2Lm2ZpJwtjqEfev6QCUCUXkfZVpdF3FdMuMLqXxt
slndKMT4sdaI+Be7rXfmOENlT6BAc55eAy17SE3slnYZ1BHnL42tmTBK7S0sxgl93tXNe11E1zjh
lF9/JCUGGAXPoF48ANtnzLxwjCgCwC8OupyuMr2MdbxJ7hoNbVPeiKFETu1+8o1FOVVmFcapW65G
6kI7Zq2rNrbo3VMC7NFbTUQbz74ojYPXZnZtUgQZS5y9Qea+oZg+upgSPRhPNkkwtjgSJj3FY+Kl
KfuXDMKO+k2D3P3tRW4TM8Ds/kGMK+iTeT/ASYHDdZAl0wtww0gYK9K1H1JNoO0W22w8ONI8mVxO
RvabVTI5r3hdd5aByMLiRd+P35v6rmXuIjMmoslyK1uL/Aqjn8JTR54vcrdRGjN6txf8Bvwmd+jx
Epa932vySJGKiQRjPeavXnmhyjxYBv6e7P52yY1dgbRpBVLnGxXosXSc7LC/wSOfNpX5FmeML7Vx
mUN6LHxGdhwPy2vBoMZJrCmALP5s08NxIKK/FjcjfdpLeuFb7SBN8yLp1cb2zw2Cyia06P4TgS1w
GNPO7TVX8XVO8qu9xNz1+m56rhm8MMfJ9nNCKWVd3pCPare2gfBa6vATKVVoEqPHa1etEKankJxc
vwKEvoHy/BD1XJQxNKaEVpc8KGkw8eFpvCXTlPutZv7usL+EioTrEC/qEY9BsjFNS/VTCywManO9
Jqx16GqdgOhG1nS8lSV78V7lZDG2MiCZhBB4NazfJfUe0UfajZtKFNlOJk56Vi1xFKrGxd2r5EoM
Er8VnLKdWvbYRIemCCJCNjutJHsx6Se1yzFTY+NENB3as1OkF5XwwbPgzPE0VOfeGfqDl8iHXqF+
tG057eA2UzkDPnKGm/Ig4eRW5L8X7djZ1SFR8gMmDXSr/HkYjFUik09ZPSbqifuOX84cn7z8kJv2
1nR8nI3+UtJToE2XuGMwkgA/xkw+9z8NMp6KXYUDDGyrObTlhbzLikrfFd2sR3Cdfsuxoue9tzXk
LvxP+tuoeeGs7zUn7GNS3o76JOWE9E1yzbpyv14Phe7r+WeJvcttllXNKIM6sjAyowAvLFN+Fkcu
dYsd3cvuZNdj2N5EWvw6sPBWUwtsUjxpzbKZym4j8R5jfQo7/WEq32zIxm3x2yAd3qO3Lk0Qyed+
occg8gsemEw9R7F6v5QP3QP9FRugj3tsoytTuyiWxN+AZ/1sWNpapoJ7k7JxEnUjNJyII0Vaxh3E
fV8xYGF078mk8VmbH3ib/LTncsO/L42NflMa20XjklY/3NJzoKlW8K2SVKyQkKhAjEXHUlC+UvH6
fPOvWM60nvJ8jRLAQahd15riWzcUnTJnQe+ZL3NWrNUSTYJcUpkFaRGFUTy/CG0rGwab9k+Hewdz
LUJdR8CNXpQ+CbNpYnN5q9o8nNvXFBVboFvwhWldKrRUEKUB5Yn9MA0nN92Mc/wSj+k9nWW7AnKa
sU/zz8YNb3xF+tc3ghuTIKJbLhryBb6u1PNlSw04jfWp26wcbJ4wF1YxSc2+2hU9VSd5WCP6NeIV
h81Tj9vU1jEP6vG7GK5A+Sj203c2hqDVrTGeyzjU0WPsvVHPtJHYyqGchKr2O05+Gozfy/yDzvnZ
5GiFE5Wa6UOqOc8tdvJ+Qhz09IdWUpJJSZHUNZ83npIV2kXlVzeKVX6z2LKamOJnMQASLdYGgx7O
iHY46113SrIhcOl4bLrqgQRCgI4dzxTbOxuLoo3Vons/mVW8//X/PPoDmmheA827t6W2Ns+YXVIu
C9Cp6L7DpB0BeCbaABDAaHC4VwXHU4QeJXlh6LNvvXY7twVrUO5u+7lHV8+frCLaKCI/j1yAJgqx
tPdIu5sQWfXyo++bIGUPXjh0I6L47vDRpRTfuyjFTN10VlILACx5HX1g7lpwQWoIoo0OXtUnWQ6B
l1vHVn8U9hgICquzNz5Boc1UOO+Xk1qv04nEesJlCxeOVn3kSb2xyn4tvCHg+LaS6UvUiyMtdyFk
kxV9qMxoIiJp744AXYtZBg/XSmWo7YalhNXTlncpo+wFj2WEzUehHHlF9mWLT37fTsa+xmJPMh3f
5nYxus3QA1O7lUzOZuDME6b3Q6d8eayuScOWZX3DVSXdZq3dzlhPbc9RYn6jE3LV6gz08XB5fKY1
+FY1E3JBu1uMh1xttmzvmyGrNvNUb4vOXldVzpGNoUBV75hnn+gsJwja5h/okLKR71bvBeXCQAZS
GvA877GatGNjswcJNsZF+g27Z1Zh2xHeT2xSEhA9ZXgNyOwEttAfT8ooUr827acu8q7wm57tMvsA
nEhgBmC7M80+kCHvJHJvMzqwkM3yqSCCSt4lhqJ0u+kKof7mHMNBEo8hMNqOYL4hh3sjSWVYkWKB
l01MSbGgXsbx3mkkRu6vJZu+Cs+M15a0LnjP7iOvCSaeAFedt4IL4kqJrD2A8CPWwowEp3wkPupr
HV5SsIxxfCxw1IRF7b4pjINWMLC2LYoxYPMgJY8zaOnT4JbEeZL5i8qL2PeG22mOwI7nXTCg33F6
pO9hfqQx92gW3tOkab7kJtuiZuVpdkC1aBZ5btQDaudPbLhffSlDpxt9rl/7dlS+2phVEvm7xmjS
Q8dQ5XCo6gmrt/tmjiNHnNXi7vvlTKEaFEy8uszBNl32aVGN45XF2sHHobnNK8j8QaKnNbbfRxAi
O4jH3OJNyTcYpnCwbpUfBxNyjTp0PjZyfjx4xuJumj+UFEUveShm+izK+oD8c6wxzw5KfeeZHNQ6
wVYeGSutXUkNPjKuEeq+fyoPNb5otyOu3V49gym/tfoE8B+CysENX7YHZXlJE/1APRvrNUsWhgIW
aT4F3Uq4oPTyBfOYcWLU6gt+AHz8k86gN3ORsp7gyW9RLF8czoeRE61ToBu3oQv5/2nMTgmz/uGl
SVxfejeD1CYbx1U3jyTz1H2s/ibyDEK15rF51t18OzVMZLR5XfXztuBtxPXiz6DIKQp9tlk3Zp65
1LpWpUl9+G4xWV01aGmcvVdlUQT5Mh2E8wRl6VZwfoNOoNl7eukn0vSxUoRyVPw2rZ5TM9vzB9dF
dfPuI5tFdGuPcIxqGF612geNWb+NlhJE8Scf0z3+Lh9moz+M6paJxGti9A/ewPkhMnelVlu7RtR3
OnFS/F35dz6CyHGnR3C/xA3YTFJBF63KKcaap8DIcO4oUKI4ZDr5A1RKJmdU1GLaYLnMLNPc07z9
JmvzHc+TCNng7xFZnjK7DqIIJpSiTTyKxcXF1h0xPVk+e5PuyeUOdWdVS45etr42+xSglbJKeiCj
0YtBb1PF2bpKvmwKqytucRxymLyxYqv+7bVj6URmeLBM+Hqj7ifKV5lf6BZYaXXig7pYQ4Xaqe4O
J66fs3vpFBgAIbj2PRJRZLInaYDBtnoDEn/fSzKKrulHtRPm5nyyzGOGUqiXB69yz3ZzT1ZkR7kl
hy54bUv1OJK3VBxGyD1Hl3w3jdTRqwNVW5h7Sz4pjoXBHjckRFYPTka0HPSeSg1DoqxHl2aS68Ub
gxxdzeWKS0+KnyzlndMNfipVRur9SZzc/o7Nko2FfShKt6odHyb1tbdvh9/tuPTXfMb7jJ6XztMj
xtGjVf/EyKhRtJecNmAH+T2LhSx/iuvCZ5PgpL9kz1MUb40bximjFq4SyAHumRzcCY9hrnDl1OW2
0PqthmVKZNahiyufmDpaoOeLZe+MxqHQX1I7JVr9qnFZKqIP4d2yE5KeFutCC8ueS02gVz9k+tdp
VZwTejxBkGrutWtpN2uYthr0NTgr3buW2mGO3A0WtoJz/3pZ58azq1qQdDSCQzs1zblv3g/yhWQG
r/4RCt0KohmJkjcZJ1hu2LGxSS09ryoRkYFiMQiFK4GvVqF8uX+WHJtV6ptjlopOeQJv4Y8j9+Ba
X2tz7oPDWBUdfRDF69LkbMqwnm/R5uldUQgKy7uZ9ydjuLmoDsEOb92TMaw6UqR5TIuV3NQqrXbu
SajeB302cAycYC6XMC+3GccrfT7VObWs2rM1d2SoTkP5Yect+zlOG3sNYMs3um26gJJJETfKcY00
G1pefGp1yinBWOXVI7SAAzhuqxr2i4VPB3zYvPQbPhi0S10djvB6oflAmzfQgldOKbbJzZOGOQ5j
6jOuGyLiHAxZduajWz5aqbLNjZJJdLwyvfsWE0OjG2fN4lCtFGcPtWZQxQoeLVuyi5uB2wv5T3vS
z/rc0mxApKsadsswrI3iRTd/2mI5zUCWMb1saIgPiOxw2CJoP9DuMQ5VH1IVutMRccGhlOu2iQJD
QnvL0odCqVF8WCVHxSINaoIr+y/qzmS3cWXd0k/EDZLBdlIDSSTV2nJv54Rwpm2Swb4P8unvp10X
555zgCrUHRRQNTF2AzuVshjxN2t9SwMtmZXe04Ip3Ey1SLXTm2tzFrDq3RYsrhu5IkVt5ofOTfAK
YweCB6bdL+MUImr4U7ovSDu0/eD5QW2UD3kSnzytpT4kxrUAP2fbkUH3osbyGIufjmxqCtOwd8cH
6Q/XjoKTmXi4gpllubufVUEUXn2vnPNQOVycrHk4/MhejZKM/m72uVq0fUt4PWMDUrrXTTdb0ZBT
fy/VA/OyzfKnHw4rcxdBd9Uz4JU19D1O59r449ngnPLiKBaKw6o5JLxDG199zJytZsIekh6BVYeB
YmFd/4iCBHi7PCKg4e78VHw2dN43rNsDbX3CMLypQEYKcYcP7I0zYdMtBzP1vuu6j2ar3TGKBqA+
hUZT7tZp3DZ9eUrZSqhh3GpNzh5O4mVcj0uRYr9/d25ZWtNqI+B415EC3AhPTQ/QzpJh4tpBIpbn
tfQOKclyMDwBRD0X3hi5PoFW84dvfS9ktesyipd839s2OqmcQHQZ2iNYVbYMCcgjs966c3t1b8Yv
1lpGTRy2Nn66PuR/hlybaYFr9ljo4BLw1s4BuF70lp8z3WtnPHqGi01wsPcEKElE4GU4z+TmsUVY
t0mF62/+qWoXFvPQOrtKBx9lG+MRabN+uuBplz/TECDlPjw77Yt0v/SlxZ1B2dmZvCuaE6MCoHGF
BVUeUt/Yw9xa8Ifn59Rrv4X1LSR6Eis/I3rlPVRhLTC9JMRKj/T9DvmSfu5enaXbknzMnzb/Qnzz
SiINNwMqFR5vxe1wc+Q6RjTOh7roj6plmtU2oTMfmumOCiPQFdEN5RKxfjyuGjNKZ/pJE7DKnXUY
oWeyKE4ENRjD0Lm8Zq31hOiJN+9pZTNlOF8yt6PO3tu+E2levGMwE3g3aiwu81xy6z4Uffbo8Bwo
i0u+AYCZEM6zOPXdWFW8jgKJn/4cm02IMPuGyvZ+LW0C9xJzrrnFIn3EXfRFu75RJMrrs//cxTCn
8JSYO2c8a+1bw7Ufaz9O1Z9LggDBm9Ni/31TYj17I0QmyiwaTr3Y25XgBqaCsH+b2UhU8xK6twwV
ScXoUiXqYHB6KJ/Wj5oujoa0xyBYKhNGRG1/p7rbQJYWzV3fY7rniTLfQHuNXvdAO4Qf/NEskKia
wcQP4tNwRXXNTC1Vn0j9XxLsXRxc/Fme5r50efcqZP+JwOy77ZDHdHRmMB+ZYAv2fnb5C1vprEWM
B3cmBkjipkLdIHg227c8K3HPKEMrb7qq42wvJxK5SMNCzkDT29jdG9bUC0lRJ74dBkb+OtMy6ubN
sbh3/POCq9v9O1L4oko7WgyTghbVEfQG4E4PVvxU2pBpqYFTQpUCH9XutGldexOXxaWbX615a/Vf
bdffTd1zGXN30tOWFuUyXOJcWU/lfEG+t2N7dWJ9NRG8DcrOMYkai5G7+7fAsGRK956Rv/Q6vr/S
vqZdyUaV33hRwjizf/uLf9IKf+e39fOkiq+GiY9m1riWBmgBSdBfWvlnnJPIYHrmp25okPhB9WWy
vCS0aprcyIcwwxsBFmo5WbZHkQclcCEJAGdL76ADw8Mg5YOV41wBLEw2rdm+1qm7j6v2GTA6z8Yf
woER7dw1xQdvx2lwoqV6ta2X3OZJldhE3M+ybgOsslQKoBdT8AKkt5npBIqAobWvDnTJ8Tw+zTjg
i9pCVuVtixyCZmH6oVz9Oy92OTl/SecBggKcwj+SoYdcC47wIXKN9tsugUcURyB9+xlHqNP7yEW8
s21kW4guO9N/7DvSVbX5RUwRGSA7vUh2A8VJbm8aROCFS2eVQSKQYBVfV3qO1P4FOnwzecZDrE3b
Xn5XLBRksYaFXYVjwkbES5/8Rv/K5uzg4Ic8jD52Vuy63S53PKw8JHH0boRdk5l1/poW6rg05oUa
/dqbJEcUiTtvXXgsG4HmjKRhmlxz1UJcOED5BW8Vq04IF7lnHheTjYYhLqiR7/DYP6crWwgacZ6+
0rrvMJ2PWnWpJwyiAkDYedSS5iAd/42Q0/ouI4BGZdV76WavA85lzpfqauWhWjLA6e7yOYONX7vq
yKW5PEBQ8UCnZW9gXq1gdSXlKLaOElwAt5lCaEzVXKaDEUBhePPAQFBOtoyF0AvWxhU0xkaM5Ccs
hzntj9BEN1WXRVU23r470Ls6qBzuGgVvi71VlHgLMY5QsPTkSCrhVkPw0xP2M1PeMm1FSAVPZphD
AIUIoK+5K9+hBLAUN2+78oJxRbe+NaWG8VBLT39/YZoabwqpn2XsP2RCp1owz3bXobcS045Yi0ij
GE3cIjTQgZkxtq0pDVvxZ+bGZ00DFaRrojGVdih08953oCxxqnTHBuvIpsbl4XS4qkCQbuhDtmJJ
fiQBenGOuLB67zLtTz4sQZNQ+zDBNRmJQoq8pZaX3N5SvSjlvXnpCCcFwfJmMasN2LDdDcrgDf0e
WFmoBz1RQKo62PjI+RUwK0t3vTp2cCFUJ0+pwxHUKMTz85k3/ryQKZtl7xUbN1/a2xTKA7aQ4Ba6
A5IArAsZ0voYgdreTBOhcWOIWERH8GbT/BSoW7OFB4IRzwWLrjxo3mhvSLmxGpplQUwweP30ZDtV
Epn29ADP8wuK48Cwm/tLS+P47MZ1APbPP5O5WpxGd75HtrTuY2OoN0Z+QaVmPCPP3NnKqfaM++1d
Y18Ky+ueCdpilJQzFTYmFm8IKTG5r4d50phRK58RlxPzZCAz32uleJRo7UOzdPY1THGieHkBWaqn
YXKGlqcCwqhR9uCKQU/+uCboa0AHCZLRmJ5KuAWHoY2tI3wm2DwhMq7lrODhti1yhTX+UH3Xh8hT
EoHse5w76/T3F73mcddamj69GB51tELQqMoXK39JGrd40t1DW6/Nzk7sB5FaMjJ8Ek6Ni5inaZ96
089gYvPEsX0ojULsoDbYF6+1Ns08zvuBiJ6b8IT6Hjn77UPQHdceWdeQsapYWGxMIOnmaYkDCHeB
AXuVfNRm2uKVGCDbC+JSiUybvJnTHtl6hOMDkDbvBahM3sKcT7tymxc7dduDP7XnXCTx2RQmTy8y
MU21dsRLex2H0QTcYeOs8wQmIuPsa7Hc8IHmsS7oasE6wWl2GBasXpDkXYtQD77cnGE1WdqJ7I4p
l6e6HA+Fq4rQFz9ercxgrCEYxg3htGSuf7psN2VZNTusI5hBxHyPg9A7xoWWHYZY/iGuYdmOPW9E
PWH+WfjYn7zGei99qzr7tyFUQcE3zBbl1cyUweAOcaiVcqrNGmDOda21+pAyPEfP4gbIp14LPD27
zjD1nXJZTVcWn2vo4vvaJbbMNSHvNGz13LloDqhS2Z3iMrfGI3JJe1MIt2bi7PsRiR4XLfWxeq/r
6SrWOL2T5RrJ27orS7LfjkKnhRfoazI/+VX4r7mnbktpc+slVXW2ki9UOP4TwabzUFJ+l11YxcX7
JMyLa3MD5M0rkXlW5KfyI5uMcYt6p9+ZFi8olxPB9YIXSqDSNes4Zy1pIUv12FziE8ii/JLSepYM
MXzpvhLIpW204QS4R8G9MKbI74vXseb7YkSwaH+R/vZ5d1KghDA+I4Ss0q+6L5+o9P0t57LCtxJf
Ez/91AxWkr4C9expDOZaPoXwwhca6fQeHxvlNUJ3v1znra0QB6g6fZnEOG0xAV3YtMTXAWgy+Rlj
scdBmsJnYeGWJOVKMVmRl903oe+3nxky8l99R1gBqP8AOWGzx1r7Dj1bYyJNSemYOZ6z8Y04jdAc
J0r3PuWpW50nclSuRdpIgvnWEFTPeGO99dDtWb53RGFu4LuUgT26zMF032Hvs/zEBhlafPIPRbPu
9IWTJR3FD6RYgEXpfE2EVocNubW4WgbaGcYRf38RqavzhrfMcK3rbCjrNNxmnWNW/SH540dt5lQ8
LbDHN1kaH7uupSxFV0clJ1JF6x6Tv7aSpVUNGBWmYeX0whfV1+Jh1phVEWe74acPl4nw5lF6gYfB
fduX1RVhPJgV6dbnku2rEbtbjkPa2HHZolUltwH59UHLO1Kx0d6SXQlBbiZqnL9PjtX1JErtWKs2
3mtO/d0TtMRQrmofIRswf2w12EYJn7U01kLdwf2Z5sOr6OKWmVEOKqbgORvbE/LELWFgN61UTfjq
wLi2GXcE9ozkDmGrIcY7iTyZUKigdvUrIOGaIyMAHi+1Pd0Tiutzn7TmptT009SdCi2vQs42vORq
CZh4lcdpbFGN1h9gNuZd7CW/2SxRc6x8GMoyIA7ADdGJfJZNG4f45q5xinJVH1MWaitM4MSuKZdo
pE3BDB0+2UgHKP5mMgNkzf2QO2SIcJYitWu8rSSHDf6sVwddP4PyLOxyJ9CLakNDgp3WHbrOe1OM
msjjheYxcpOV8RjfG6hUTMYQkHfcJ+zajwkWwhu54JBgX1ldQZ6Uj3g6mR0n9LEIsQkxu5DEOLpF
RWZmxyp975oh73N25+WYXlMYIFnW24HTebdnVxjPjoiDLp7Ng5VMbahZ7pOmVd/alI+PtWsvLJdy
3hIQm7wvrh+WnlY9mVlsPNo0MNt2YD2A28GBPGpGfmUj1mz9A++gFi1xiXbGn+5Sr3/RpDfsq67E
W1shwC18s9wrTlvkOqV9dFdHC0jLJF6icv0HOSVBC0kGmLZnPCPqNOkD83u0pyRr9qv9XtmhrGP1
AbfI3mP7QtLd1H/iKU4+Vokysv5y0XhflhWQH95F1Lcjv8E8s1+HqXOfxcKZHU8pwprbvzaLj71s
GTGfWNlTVgpOmFJSGmU9FkbD1hiJsZ5r+vSdp6mLOnCCIWGc1XPWxhFFMSs0o28Qx+X81XMSUQy9
ba+Nauptbvt2mAijvVIh7zLsrqfatLJLqjJ5sct42cVE7GwdCDDMXhhokLhjHP/+4t7+KXNKDX78
nY2x+6h3FTNiY2IsGKciNEqA5WaN436u2LkQC6qhboeNqADSWvGRSyW7uqgIFXPnI/l4TKzYbAVZ
a9gnmSbTCYVOTv3hVpfVS9oLae/tpQRQtBWSNO5YctuOctHunD4bnmFZhIC6l+fZQl5jO59Ck+lz
bFkstpGCBxncu4C8WCIDDOK7Dac2jigSSFRcbBXNdreeqrq9wpFw72zWJmoI48I0jw0YmGjpaB2z
tcgfsJNF7VB9aX7bXfJcHpuEVtMF8gH8TJ6JhUyRzBT7bpymO4vuLhJt/rEyXotJ7r6WRo9cCwrO
dW3UT4lpbpcUgOvirKpe4YvUO3J5XB4L2zokKRZxwrzEtDLpcxML9JbqnqvW+kDdTONW2dVh4Bp5
heWbbh2Jo9GBGgrvqn7sNClP/sB0iPSbRy+fqkeWshBvfNyvlt7tJZ7UZ497KRSjPQUVKKOQOpoM
1czZNZ2JIl+mJDwKOYZF1om9wxQ2rJumD4TjGMdWFD+rJTGTwNnULfjN8Kh25bReCH/FAOFbLYbl
+KGcZzNUPbdPozes2tDM33m3L84kfq03enTKWqrvtPh+bVrt3rh9yaHLbHPDepG0Blv4Oerap7q6
mtJh9sQmyRL+fP37v3vuQvOKlRd/7KgFDebVTWe7zLx0HLvbDPYxLb5dXlCtnfhdqAfHmdSD7SXz
CYj3K/nbfiB0LpG88Qdyu9V4aQwUqpuyRDrr9FsCk5a96bhMQ5qawLl8BI1D7RKYHuL5rRxFsUED
7YTdaos731kIh1xiM3QIcjfxWeLPAijEfKzcV410r0Q1f7ssTLm1CvOe7DMHmZ5knAdRaGEE3RKs
wFJ3OafKHzCgVvQDTD1ZshGQoOdw2B29H++MjP8xFSB0NdWHs7loHwPdrFz7u8ailJ3Bo22YvLC5
Rx/QxgmeJlcrj6qXyTNOF0REi816b4WJkIM5vBmGOWdsudNIGsy93jwYDWW2MzYx4jvxTt5af197
zLmSMneokKr5XNnsNKBQlFD5697d8pFZ71ox7kcLD1TWyxkgTkYCVDJk9ximd3nj9rt0LdfPdK0D
Du74bU109Dg5mkOe39+IcCnT5vqeZKL59ZazBR/U20uByZ/D2L2S+O5e/ZhBdSI1BnzSZm+NUu85
Ecp+MguYRPA2YxJXUDwTBVJJa5+bO1Rv+sXuB6oyBGJbBynyNhkLionags6KKZKm24Oq61DBh6mE
GyLNob0ukKYPWgzHoEkNlkMMgI64Z5r37taU+ay7FUJKTIvL1c2ZYvAj50h5i7ggTI5weCTHTO+I
lhHdrzQW4gJSCDixi5bfhMXwEgNcfaAkf04Akp0GdGskHbb5FrZ7ESk0ZBiEGVtj6r/PZkpSeCsb
1VZZQDxHuZ8r9ZSb8UPidTK6QXM2mZVb71lmRrJiBk/mibGxmoJRjxl3LESnL7ct3PfEny/Ee997
mFo36cSOI1FZvh/UYoC7srOwaCWNY+CY63LxJotUe30K08H77grrscRZHbYrrnvhTKDrMH/Vyr5i
QX0rG1pXJ3GbYJ5ibycIZ9p1ir3NgILiZiDklJ6Xd13N2QvfSBaQfk9EiHWPu/7NjOvPKtY/snF5
5Q3KtoCBdcbx4rx4CEOSmtUYsWd3FVaCF6ccdqk/W7+WybhdOVyaqmJajifcf3B0N0DU7u7GW763
1Tf8/Y3mYHrrmXokDScvY7U9TR8m8XvHjhBZJGb2c+pO/VYjoJlVmXORvEZNYifHAmRHhZaweDXO
KP7dnWp1tGRYxOmLboZQTgOdEHt6MtqPprLW7dDp6NpMvTzZdlFEyNO5zdKUXmG08AOLujxbkz9E
DfUsFHXQXhr7Fdh79O7dtskF5kp86JGpOwesXHe9N838Zy8/5PGb7w/2Q5p8IqV97YnmAcnjnRe9
np4g2aF34OYkwQJ1C0wVNZ/w/vRH0vvwEimVXpX5hN8Vky2Mscwd3AsSJEBOaz0cGkBOHDTA1pXY
5j5DRPzbG7R4uIUYlcMRAFswnIFCoCmJ31za063u5iJcTDM59ezjg0Jnwl1OkzjnDc3jRBw7FVpH
aHHMzNcmlkDUct01GkqdCroTErMLouHHtO0Nppk062NVzIFM3SpIPOsmBREdBwsrAy997rq4xm5k
gjuTJdGVOkRK6LA6mhc0nI0r8o1d8HEm6Om+xGZ3P3p3IL8BrjIa3igsjxTkjQ/EcIXvzL7SLhjX
2NZy16yeF6jVPbGnCG1e8DkzPpdaVHd5o32OutOHAyQFCApuF4h18cIizX6rYtBJkVgOha8i8tiQ
dVZnd8aonSQgnhc9aaIafP7BT6ajmB4mVS4suC1nZ2CpVs3n6qAC9dQvQi2YYbTGNyxDG90RM0wp
0UAO2QAqQd3redGctBvBxQOIvjXZiZ3d1r9N+Iii1grVHX3VnfXJvyf95XvQtSaIFxb5AwNLbLp3
hYWWz065GJHH2bsOswgTbCtyGORsBgvjaJl6L9LjHIwd5FYTI5F8IAHYG5QIvAwPb20s2hOjJ1B/
MJhtEMNoBOqb5iDvT8zPAKk1THNnzQAfindpYDJiuRmbtfXG473FowFylFwu613fry3bHmcX674R
rrTRe00JJ2yd/qVTy087jursp5Y6a7cvvklaYePE+zZZaUUo77G5gaVNcdoBXHH2WZG1uxKj5STq
M+VyF1kL/cxcNlyfY2verYa5Xvr83fLLICPtK1R6/sjOgCT1aVnuu3lgTgAhLqp7fwikAAtbM6ST
lXlJjOYUJ3G/V9aIP0r23a6xlh+r0NyH1W69B43MmtCYFXodTd2NfZaAFcnSDTsuKzAK3YsYZBwI
NDAOLpAznP/2UTwTT6Sf7WIMamv8MCcGT5VnbGTzzUFeha3Xo+Sx1af0WK3LRnzZzkvqk0HFbnO9
X72DHN7TecSwmXvlLuspSLrMCIqbscuZshx5JMGYAtJjl9MeKx1ZBWmiTMS5wnGb3XGcb5D+KnBa
JAY41Cdr/MeDnnRoDEjDBiS6tTR0SGptz1iffruJ01dhvek2oglzYpM2Eks1YDewGOFlMHzk2N7y
4mkAidbmzEAQBe6Zgsyis5o1eZDCWCCW3FT4Xdwj5bBDVaM3BOe/jbW2PM1W36IjgpRrQQhivkmD
A0qYwW5fZEFrQj7tOnnH2TXvspJ1d6ydfXxvR6N0nuDZEHffDPxuCy/05xRvhmjKc1v2T6w/42Cx
pLaxE9o/chrPgxc/N44OMLfiL0L82oLBONRIrtkamS2vw58RpjLEhUuB3IWh7RY/r4o0bVWH1qlf
PUZK2MVRaIpWsI9Cl2EOt0uawr1aUVISrsezVdjqXJnlyzRYj8RIDPfWPJ2ESi6c/b/glfzOYBYe
Yuo6Vchzf3MnGD3D3Py2485rDZYoxaITQ+/EzmxVXxyzWtAmuC2KyWn2NPXnmqHCcaJgQfbM0g2C
EuOkHZ4BgrpNAoC4sm9aHHlCrF3ugT0FfWegPiDOc7dk4NO96qtD3rf64LtLpCxWxvVuTLiPhzEa
G2ci0SZ5hJjJ5WWUzP/7niRzKsWYVmdjEIVySrM6StYzQQ/qx50+qtGgM5blcPFJ+qyBAUOVpdJL
9Y2/mnk4F5gQMgYgROtUVGQLHYg/o+t3WSEQ20AwjPcA5oPIsCp9Ie+G3hYY5vb2bRyRel/3IDZB
Ghci/s7M0t45t7Rhh2yMTobN7PiBvgqF7bH/msndusGrSphxmr5F3qtFfXnIJIjfIUOpZKzdzsg0
uauG2ghml11jyt5pu1jrQtHXXojMME8StME6WEGMl2FryecWGPHWB6+zEfTOu55wG85auJIL7JMQ
u9uz0fIC4d+kkb02v7oBxwNKFPAXvnr02Jnt5qbL8bTAc5dr8j3hdCB2JDtauhGY2OrgjjXdpe+e
Zo8PPEPtNCxH+17H+h3M8OzBIgMcSR30F97wEseoUim+yCGZ6ihvK+ZMM9eG9zUJt+c4InFvmf40
udYHskV4waaD3jvzjbO+wpZSRnYTlb615ej9fQh4ldTpAG79LMPiVAaNl9ahfqxnNDVEWj2TROkz
S2WkjPhi3pQmoqccXXzfAGriKN4owbCvbJdAGOsbYaT8jpkS0L99aCnG9yH57p2kO2uAvLm5vXln
6dMBE/3vwXCa25ZH3y+PoABBojv1DJaTca9XsF20acATdk/uPNXHcZ5YlvY1JWGq/9JNgHxeLYgN
iR/aoQW4YyYjgwh+3T5xJuz1xvIu9oYziVb93rPbT93ssRU1ROCZ48qTv9TPlsZZwdiAN2jqjTsX
sZ5l/0GH8Jr5RfdRi+xila797cbawRdPvqz7K4Hw7jODu98zB9U5wTWg5uLB1RJrXyTl0cxjUtSJ
XXpK2/k64gLYuWPqRKpX7p6pWIJLp/pNrtnzqLLlYbCpgaoXr8uXZyJxHTBgTK47aT8Sp1mfq3Hc
MU4h6KyqiPK6Kmmsezvht9/fNujeMCN9pBXcrpbNYpjnkl8JYztg/kYoCNFgcuQYe7MrXqGyeyfD
0ezI8t10C8AH5aXBW/J/xTJ5yf50dV//DP/umfxny+T/+P/KWIndEG/p/8pY+c0nM63/1VnJd/yn
s9L/y7KRtniCGYPh+6b5D2ul+xd2I9vSb9MHywKM8g9rpYYf03Z1Bz+mrru6p+sYMv/TW6kJ/S/H
dfFq2XipXce1vf+OudISvIB/8lbajm1CAND5ccI0b15PXsY/eyvZM7f5rFz0RnDnXsySSf02jX0P
LETcBfTGHQRgrelRlXQqKv1q/BV3zXLEnjqcQLbeJAXkyXXbvnXsA0su7YFTubqHWN2eaEeLqBFA
4CrQNs6mYtz9ooGcPlRLukLapaQ521lGLiGgkvhdVR4J4j3wLFZk0k+iwm/Nt8kCYU952g3IMG/c
RK1K43XbQUc6aXVpBE03MfvqnNlHGiOBU5b885fZgB5SutB/DHY4CCMSMxorShHGNHCHM8ps+DRr
k4aAyFx/kzoCrA6lphU6PTkS/VDXv1U+FA/EeBVXTcHAQElkrodWW3UEE5p4ZxxfaiylLIXMd3QP
AorAneazWyNXoEC4mxk7eAU81hTh5L35SLrDFpjYKZlH+cofwRCeVpEuJkdFk7jmth/aadfrsqGc
msV5BuzxJHu93TaD9A52wxJjIL6F1txrmxnLuYcM2YNMebKTLH4eyjg9EhdgvBu1q58h4eGSW9sO
TjcG72atCWiy4lu+/TwcsFvisrFlvQMsBPdgNhqcCsW4Y9VDTwI24QEz4fTkebJ+MbvSPGYkegaa
qz49A19Q3U/rb4sW4rEVsRsBZ5VnSELppYg9EDRTPdavWuXYgQ9G9rvENMySZsqCxvTk78FDr5oZ
Y7UTdIIvBuUX6qtMBnJM2qPup+QgDWbWfwo1a7+TAv38pka5EcxUpCEko/Gku11Hx1bMOGSMPMrJ
1GB/q6rIga/5hsxxiAzQIfPWUIu3TxbsnPx55Xcl3ORrlL0W5I1dYOch4EQn5euiVSiyYw9DX2pj
0uwSZrjA3P0nWht00CJfrtZASmZh4FIhtjyNqoR5xMbl/f/qtSJn8t4nETbH3z5RE+ilMrAI/oy7
x9GG+UVmbh8S65u+lNakvVESO2dbZ0e4tn37obda8jYTOx8MLJZNBOpKfyqzSf4WhVYejMFsSQZV
BfMrQ393q6nnOi1SRGFJMj9PDups5lLzvdSZN+AAlUfy6aiCLR6nDLHPlfGIC53QFsHaaW7U1jpB
Y2kzvnFkNEGqOU1QWVkMXLL2D4KI5KM1NTr6uFnunCxZfuOR7Q81cNwDWyLm5j0NIlrR8j2ZSv8s
KUZCGhn77BHcHVa2YZ2Q61ebaqlwlIJbDc3CAkHk6cOlRklwTGLAtg5TB6wfaPKEjhMil9XI0HJd
P0uymB4qpSh4y8TerzDywsXFS1wuudh1OfEkg8qyc5Lp8DC6IgUqyNDNqHDvMlmRz75fl1dXDdrW
BRm9hc/t3qVj61+KrnDv9UH4RMU5hNI3KIawozmYc0mODCEaOEGfDB1zpkFSv89AvgFGE83QMvVm
8u2cZ6+3N7dPUzTAznlgPI2Zr1MyclE2fbgqLo8tG5zXYtLnkw787GACJN6YRq+dSDUBZKgNVhMJ
h+ZvsozlkhmopvhFz8wbCbPRBjZaeoXBCHARKDAaucvqsiFtCtCLjBYs5u0sR5q+8t9vxJTdNGOY
tk3ZHCEIJbdPyvDia/Vw5xc80lNeeYf2horJ+FGnVGE48TqOZnOqvX01+tVz36Oe4F2xwgnrxtsN
zvnIA0+1uozueQArc5CN1Z89YHAZUqZhebTTxr/X8saAhWlTTTLdw/U+uPexLPO9uRQMrU2zuMNt
gsEVTPcJIOccCrZxD345mt8D6gq14QBFrm1hYHcV5NC5ZywDzIY2xa5658QnFtkwCaTLG9Yx4xOF
s/fR+YnxmeFnRbFjZhc3MyFOZJ7awfe+yXZZ6ccWVaPFQDGcNSGfG6tFfCpcQ+xEvTDEmkTVvUwN
EWKNZS5X7u9l682J/8tZCb0phFVuM9NAxkF1ZgbeWGfPtzCkkBRU88kjpPEkwbvszHFJl9NSIINQ
CCNZUi8ebR8eaRF6S+2FbmVknwa5ZoHKJ+ZZxD0muEy6xSd0OxUMIFcggrrPrJcHwrsHOYQivSEc
W7blcDDXetyXBoUx9KrxflhBR8Mxq/vAosjeMjda9ouuDZd+EB6+ddYFpV2uwVSu/t61bS60YcWa
4g+oYDwrZTA7pGqKJIkkb6XB93RiNJGNteTELYV2ABCaIASq5BsZtWCFXEagu3zJYI4QJvdnIAA6
IC6WM9wATjJ2TAj1qjGO0C99IlP7Vh18fJKPc9XiU4r1lCHuCpgEYI1OIj0BuPFDZ+P0ydi2M6+p
h8gmEfqMU7sjQ2XBBTDiBiIPvGcUmuZucrDiEZ/Xf7+k/T+rV++b7+pp6L6/h8tn8++V7f+TNBDq
vP9N0Zr9/u7+HQfCd/zPolVz/6JcdZEu6ghmfea0/wCCaIbxl61TdVKaOp5h2OZ/EUEoWm3Dh2Xv
Cs91fFv8FxHE+kvYwtd9nwuYxExh/XdqVsex/qVm9XRemmOaTAMoXW0KOPtfa1YAk4KBN9RC0t5x
knkZg7Qyc5c9obE35WlLoOtmwJzGEq2Hv5MLJ3+dCpN49NrBm5Qr98erivYZ/GUfxYM5fSUE9Twi
BZIvydLKmzzK2BdVnbZ0zaZ/iMeVlYClUNR7niH27FPLV5WZI/o1Q3+YilEdEVWXyDMz+27yPHbH
7qJf58QjC6TT+7tFLwT+r7X+IQ5C/DHrYfjoS2U8mMK43Wjg9HEyDLF78cmYf2pqneukLHqJ82vm
Sep4AnU1mW8+uW7fpBevTEA6K9TIPAxSk+6PFXi3twqFXMm04Kk2DMzR4HXiWOqIwAZPN98hp/sH
M6nWc5N1pFeOzRzfj0ycKCSBlew63ZgZhaBfIK+5vVHvy5sA7D/YO5PmuJksy/6X3uMzzMOmFwAC
MTA4ioOoDUyiJMzzjF/fB5KykgGyGKWqVbd1WlqmpTE/Oh1wuD9/775zhyQG+YvmXqswYSgQER5J
ZFIc7dT6YlBieW/muYhyuPFvjWBMDhxPuTPL6OU6w5o/YZA7XfZxgYPHaIo3aSvFFyg9OldrIQU5
uPQEG9XMaB7B4Kqy21wcrnnM9X1MBvy7TjGHZFoPkkECZ2FbSm+A/jLnW4zs5EMPbc23uaKgrSNX
MHKuhpWXmEX0La3NYWcm6pI/yUheDqqMqszicLaXKpbnt/ByiyrQt40u4Cigx8J1bTbNPsuQv5jk
4S9TQ+4vR1MSbhNCDy9Cp/dgQqPYYailShdZLcd7U42mT6aFPAV5WuvMqRiBaZmaJ45NMjO5EE0X
ra8ADJx0de9rcruLR2H4NOP6gbu7RurRD3AeDeD20r1DyQSdaH0XJurwEkolnXSLk59KSr7m2iJT
LAkqzBMEMiGLhqlGJ1lHV30siRdAfOsnuoEEjuu2R582cUYVrfyiUKZP6SWJmq2slkiWYlO77GU9
22Yyf54JL/8btxW6R5F4Yskw6lN0jIwKLVgAFOqnUdPsQXDpH7tQJG83AjdIywbjw16jXATO42Dq
6JTxs4BVMUZjfiH7Eh5F5YAG38pFNP1QX8jlNY9tU8PqgXk6dE5Fnz36C024o523DN26qcM7KTfM
S0Wo+pd6SuRPoPbmbTbJDRkOS/hiKKqm2DRBFE9lKUYPwGfmTWFKHTYemnwJC0i6Knsr3Fd+mh1N
qc9JbcbSNhmj8KEzRvFStqjxxgYGu60A0UZK8cDCZfWTTiJzm0QV+X6L8lugm9RougDPSisct6SF
6GxtSWhxatNvTBNPivnTHbqK5kIEQOuEldpdFwac9Zgr9WVvSe3GQFuzBaSkuKOO6ssU1IAGJHxr
8UgHDq/IFMiyjB62GPGBCJDxUbey/oAyMH9pqgrGtdINmxHyigvW1HAIaet7cZKUpdMQuW5CHpfg
Ba4NOhBCbU3x934yQwJpLaKykNT4KEg1WB2/lG2lzqgSCiHeS4lB6Qvcu8kHM9PYksUC9ya5cTEd
5zYQkzp81BIt2Ru6hlDZFMzipkEGTX9glOU0ko+4L0p1c09lPu1tLuHdd5hx6cYAt+lYAMFw6pSn
oKRqJ5M49gfROkZZXXyOJssMSSTT/NGlGX7kmaTuy1AA3ZOnUqFujCJMw01qaQAgyRwU30MuT/6e
PIZx2fkVDnfku+qrOpbHh14qubwLqD22cAurT4k2h8cECKm608wSETiNazuEcoLTWoUQ2lqUDFeD
AuG9KDSUyJTB0X7l9DWUNTr6UaXTG6NwcJdooiD21/I1gdp8Dy1E3kiDAeIv7q0HOr8xD7ZYo0gr
BRWSvUJ5UobZIY0YLdWj3tEEQI2v8UvaRYYUi3kpy5/wAaBdTU3lbid26K1mrl8u5bDQndo6ewKW
fSWHcvDQVoq0U6UIMbGOqQhM5/RmAsi2n/Np6VdOho1Z9dFexvB3Tz4jf5IMMyd+FstYcdiV6PKa
zTxUbQEPyGM7a/nGSE3xk9T78cYcpsQL6DkGStEYm8AQ5DtVy4JN1nblTtdR9Oh9WblxRArCxBKK
Lv1K+IG9NBwrZCCOREl34dt7SqN3vMs6Uzdg3uqHHLOp5wLe5wM+1RM1AlIZtjFJQ+oNxOWRh9jP
/1xWFOtIAFRf+LLSTZvN822XAUmkeTiCL0B+O9lq1GX3+TDQlWmJ2MEczLBNvs+cYQTxvk6XYyYq
KaKPDtBDH2H+6AxoLpfm87C8aSk47Aa/1n+mvVrQikWjLNwp/cLwfZTuska+f1aF0oNHRKMyZHHh
Oi2r6q6tsuQ5GAQLx8Ka258s0W41jLCE4JpEAYqlui+fsB7IttUYi9982Sq8MFOGQ+xXSK8yWUf3
qGuLkffslWpKt2smK+U1p7R4qwt6flnRf3zEfKO/oRtIp7MqrODyF+n8pSwzC/lHqz3RqMPqx/3j
2UQ3cRDLmmoh0kJkM3OuRY5QDTg0N8pkK+NCg8AQvqB5P5U9k7JbjH4qruSdYs3zwUrb6HuZFD29
LulCQC+Be0FsyKLnLO3bjmpjsSSZA/+utnzrSyRShQdKWt2hR4u5ms8AggydLz0VxB8WsKwd+jr1
uZcl35V7U78VpInaDZru6Gio+sjdBRmvHAkkGmYlOw49uTxcBeo9CuSBRTZ0t13TqhxcDb3B8tzr
um0GanmFApCiizDMxX2JgpJyE3pZp8/06qKf6+5W6tLxopj7Ecpu1GPyQxl9+jYjhblrjKa49/UK
us88c1GnX7setpE1B8rWwgCVvn2z6166okAEphI0NHxVOJg0RdguTBqo8ZvQr4LcnhGc2FVHZ/4k
Aso2lXiirbUonyY6NPZFNfYbXcqmw4RcyV5clH+2hVl2N20oq1dowWjqxUOpelaYzNIFzZccVU14
LVL8sEPIwpDGpTyAyxCxNwg69W+v0hKsvqNSeASQCQIhCyZqAWEa584giv62TQ3pqamV7G7sDRr1
1LEkERhjiEHjm+DWvoCiB0z0NkaQygeZ9uyPsjnhPjcQTobFAK6mlrLPbR35nxs5XYxDSVEaEvbA
ranW11oIAYWUY36JrC7wRArjW4VtyO1mPdhPWAJg2KJKJlKIwf8xhxkakiAAwK8OMPEnydB/yFYZ
WBsrH4wE7XYQPGHOpH03DUXmMQxzf0ck0dWXmaH7EcYeSgxSzVDlpgR1n5Qjx48wIparwoJOkCjc
D0ExHsVUHY4GX/dVj2zNIVn0gNuh9qj0bIBehnS7dWoVZRAfCzvkjSjPHOhUxyHOOUpVJ8kj2S2q
ZW1GI1uWxD6520gdHcEI+uDYJCFA+KAzPg94TIqHtgdifZekSkSbrNKXvm1Yk6x4MybHlOwsLRh1
+Gxq+ViW4XQ5AuKhEDklID0IEORrshgkp2NagFRbUnMUlL4WS+7U16N5nP2AFliloRcgk5MOFSN6
GScjgUxJTk17N1/Q/qTr1QQpKh2mdlr06MGMzCdAJjf1VTf7emlbFmVAOM1ssr3zOdNt11Onq8J+
IPU0xKQEu1ilQdgPi7Yn2Vx7tVCTQwnE2C93NJsFgTOYRfAkmBkK4kxHKoRltag9URctaNPivL0k
/GgwuRFDXGdMOjmuyWEG/LkNNLqQjAnnu6IgRVFgReB3pHPxiJGxU7cck+Or++kfKuRrCqR8yoDk
zqeLkgwGUgPdYGgYJp3e+UwyLPjeImwC9jJe0Ph93zjzrv5mHuXP6Y6CHN3nl6pXeNO3W/8udj4e
fvnt/yZQ/h5d56KnypphmNxiT0fXOEIw39Yc2byq9R9S+mOenj8e4c2dVhcVSdMXzCWgS03n8vy6
DjMLckqsJTjRGGygxhB0nxlAWv7G1RxUUdXRBTMHjY/udAQ/qUtFigIXF9Z9dcCZw+48Y+vbxJ8b
WpJ/51Z+V8HeeWFv52NYTEihxKVSZDJX80HsgiQEin7bXqrdPoCR8fHzIgWxmg1lM51uKlXWLclU
V7+/0WEEt/SKR3m1URXkEw+Bvy3HS5/IWkNJ/fFo0vLrTh8etABJZAnAIFXJcpw+PDDHgVovbvaX
0KoO/QWUCVfY5gcIzueGkj8eSlm+hFe001Ca2PsYqvrJjdqNDplDBNU71paWHlCR7pmZnRtu9SC5
603UlJEXfZrouLdTF6QZuVaPbwmAnvs/Hm/5e15ND5ORRrUo+qDZ8FQHVe5O3rMXb+Wd5Ra7/9bk
DEOUJFWVdH21a3RJPSsV2qngsXe59MP8uWBtwOBwcAfuVbs5N+DbjWJZJ/8ecFVOlboB0ENQuCJ6
/b244SJg2qiyLUe1AY0c+8d+m25n5dyaefttnw5rnD7UXBvJdODcDmFqJriwU4/AbN+43ByCzxQw
Xd8582Tf+/5eT3T5+evXmE6hSROqm+7NnxHWJehnYy/64R+XiSLJRW7ygKCz/TrtE+/sY35v0VI1
l6iBa6auy6v3Wg29jHiwdOM9FLUtJRi73VR7ekW9wT6390tvtzJK8KohWQabpvFmEQX06faVUbmt
m+/TG1KNt3wibu/0m+x7uw035tXHz/bceKs1JNDkNSkL2Tf9EnFhTdo/ee//dG9+5yhgw1Rlk6Ns
gavLq+UyTH2oNVTHwd04o5u72jf/WXXxXXabayLSePvxhOQ3uyfNwhpCfgMPM9M0rdV4Rk8ZKqd1
Xv5CC4g7XCU7Fs6n/ml4Ru8WOdp2cGsb+7Lpm78x79Ivxm/c93864ff+ABm6tWLIMhIHctOnqzXI
4p74ed6oW6wzvGYD5tMDEe0J7DoSgCEXToiylRzgsjQLvcCnLb5WZ/aGX4vy5AxZnrUuiyZwc4WE
z2qnRVSv0k1SefE+2MHIoS2p2oZuxNYQXLBFHVQX7eodrXJ72Z03mTvtGtEOvwwX51b0m01q9Yes
tmCAVaR9jcpLsejGtNfOzYssPrvRL0fieroq34uJCJgN0VwdmXmcaurUAJlzRAdZgzOCdsKarbFz
N7zGr9iujthJ4LA8eNp4D47A3Hy87KQ3uwTzXDYJiaCH9aetll03aEqmthhPbjFuUTfF1qAf1hY9
bl5b8eLPKv/Ddv8T8qwg8qv/+b//X60msbt/WE2avp4KoPj//xFAaf9ge2GKpk4vJXUjg58MPxa2
vPUPzHh2BAsFlLoEpfzkD1teUf7hrGbdEG/xmSwf0h/5k4SeyqLzx9Q07fdP/6aSxBo4WaOsDtFa
YmL+Av4OiZvF6b4gqib2iC3wsLmcZIyviYb8UPxUWoqgQGUWE7+3kElbWVuAr2gRIknQpwUpwaL1
M7cmHELJQ0QyXB+dzBnOBPhR6d+sMUphFSCChvqRmCZmIHrWi3hapYM4CLBZSPkKEOW4vBnc8aDZ
my/j3DcYYeOO1kuXsYLgfHaEGSsn+lsmdAYa0E5lI9CAkVwn+CvK/TZP9YJ/ZKjTHHutOV8unrRc
RRvMUaTrcsikZKDODAJ2w9Zsfklm6th2Y+rZTksjXfxqtiSv1YtAwHfNFbGsiCSnLLVOAqvTp8OS
uNQTQqVQ6md4XzW0DDgfHbQT2th7s8UIz2NTW5idJJpUisjpoh94pP5jtrdih1b0KpCkHraIFALc
gVAWc/l/IvkWzbTjm1VSy05hqIUm07DUG7SEUObPhS9CLFcTbOAi0UHBJ8ipKnL0aLBi5cJvtVCS
bmeyTJFwUCSj09Hcp3KNJhejlG7+FOjwk9hb0zArfsgwcvoXrRmS6UqqKix03aDp8mmmET+0RBIu
w2zCsmXR1T/yRDG6gQaJoB5fesukx2rG25X+YLmm1w7udoy9igATZeoyClKFnFfKYahIHz7lojFZ
nzWyeUDKpnFo5hvqQ5P5mVJR5oMHBW0P+jiiqYuy0ETmLbimya9rFs/YCfKtMWKgQ6NIaxxzPerA
9WMkrDU2nrrxvEmbUBhnwAcwn7gRSIvDih0nXSfpjg7vU9ePfqJYYMJDw08fUk0Wg/lQ9VM/BmRQ
y4y7s1XTLu57dTZq4R2Kk1adnFqMx76jAMD128XNzyI4bwwCdZjNZRg8C8DUUkoaKPbzF2S+qvIj
JL+uPw+FLjdo7vpkjmbgZWlfhQ4mRVoVPwtyhNbJIfObL51I0jgC05JZI+ERxGc7qQ72vUp4YDbp
eCzbkbTLnkIBmickCtoAik2xlDEF0qgp3SQt+Brqs4mbRprVCLchxtU5TdlWRQN3YTeFoSgTuoep
EFOLfr/EmuKbQk903EdoAhvqpkETT2MSKNuFF8VHSTJoUkCCnQnfVtGVIZMoMA1VknFdNBTxTXBK
mUHRmoAonPrIZTBvgl2zrS9C7Gbxffmeb3Atfnq13/45eT7IjvwakuhKkhTOOkmxtFU8bOpQ90xw
TPYS2khuSnSFp+1AhyOweaw9r+ILcRe4pgMZ7Ev/3BQuX+zHf8PqtF3+BrZqE2nS8t+kSlZ/g55Z
owV8Gb6KM2zob0DWtGvt0RmOCyZ0eza+OL3z/Gs8XiuBLJP+9Rpe3UDEkoTWyPO35S3ALq5aiIWk
DVzzYB9ehRflZRgcPp7iMoN/RzS/RkTMyzZAUKOTg1sFcHFrIUZS6bhI8x6UyHGQv4/N978eQ5dJ
ANEmbmKCJa7G6MBlF3Id0HhQXtXprVrv9fT24yGkd+ZBsd80JKSEfETrDEM8tzo0OtDZ/oNGJXgj
bgbuUPOdpIECsY0DXV7u+XvUaTz46+mZClGAaBoiq8RYnbVdUPtzodFWGJOASg7ZlrT8Ifvbu+Ey
DsoVgwMdTTUKlvUTbE0ABFzDVbsesVmWtPs2kr5FeXtN8YTblI8DN/BoOfc/oerYApw16QFtvnz8
jAleVktFt2TVsEht4w74ZrI5yqdy9HNg7BAnTBNhGNwQMfg0kdqTzZB2F+v5b0c0FAvyqI7wBqbX
enHmWWS2M33zdkf6X62u4McccO22dXNHPxt19mTz8YBvVxEDmku2Q0LTAyXzNHaqxQwvNVqKKQp4
mfK5n3JmNp/ZVdYBGvdTFaWRTrcdOcQ3aUQhSZIJ/h1NysKwqfrYk2BKfzwP6e3CpMagUblgA+Xh
rS+HWhIrZgxx1caE0LOeQtdyQu9b91h69H9vtcv2EVDcVow86+ZsGuX0irIsVq5GKtltiSf59nOH
OkBDuEGbZ3fwb6NddEj6S8uZHdWrt2a1pYnozGTfG1AifuYrJKPB1nn61vxZNVVUpQonhb+lzrQt
1W3jjpvCC67pT6zPpqbODbi6Bja8PT9KGZCC7z71+otR2RuXxR5vyAfhiAL2zATfeZvYx4MH4GSX
dUVfjdfPjdDjeUPjLBw22gg+q4fSiz/NVKDoHHiM9nhFwJY9wsveBO5wq545/t9Zscs1H2maKvIx
rrc5a5gswxoZX5FCR0zvRv/TmRmuRlCWPCbbNogKcUl8r4sR2NGhLcrochscfOzSm2yHw2f9JN0V
R3qiv46XtGAX384MunzNr84+BjW5rTGkpqHfI9I4XTdtadS53zCtjPz6p9GVOd9zL3Qxf3kebznl
XcSt22lXXXw88NvJ0gFs8B4R+kmwT5dd6NUpDyAgB+3AskSROhrPOsCOjwdYxy3LzBT6YiSV1B7R
0/pxYp4nVyNW37/ilmVa0aHeQWzc6154OLc61mfvm9GW+b6aj1AreiFS1LDzl/ooudYTsOsD/gKO
/uLb0mP934iU3oy5eoa9WI5dUjHmknPXiZPEwVkKGMsm419pN5p75pEuGcrVYjl5pKsMZkQ+uvCH
X4/U3GqfYJU5/Y20sxwaOUEBH+or+b8wz9WB9Gea3OPZR6nQrGs0WV1zAwZmgI8tQO50G5F/jvLd
mbmtws5lFDLOEqUnvj0Zd7vTF9iVcTpaOU3WtTtsNA/40y0Nve7k6Z7+bQmxPx7vnfVPrCnTCGag
7uKzPx0uSLKwSH30CLH+qPqXRXYmGHz392PkR+3RpGK7Ts3qfd0aCHkkG49hu7VuqMV/PIFV6cxY
HpiF9M/USKGLMnvz6Qy0chC4yvYSx6u/5dq3gbZ6IR3Snbg7l+eV3ll4J2Mth9GrrwtCXBHBdcd3
Ycvt3pE3iBZnW7gKto0HM/nKxIbGRqZ55iWtSgT/miN9eWzN1CXXeaSh1fSSsrjEHiJ57X231W8m
Muo0GnutAwIPB+9z29Y7L46oi60LCTTYv3VpS6DtM67KRrJ7MjA4cdkY5e2EjbaRDqCjlZ/QjQ7a
uXf5zie2xNWkyiTeqKquFv9kjIVeWfBxNXtylqw1XSJQli6l2+aIQ7cTEHoGNizcM2vovcm+Gldb
1URVXuti8g5sC4LO5/RGckVe7FN9IeG77DT3NSWuv46Vfq3c16OuVq6gDqlcLTRgEWnhhXpQN+F1
uZOao+gB+/L+Ml/9exWxd/ERWhph6Ppbr8DMj0KCbQW+DdslZV45qOx22T7fhIdz5Yh3vktSr8hY
6cIijn/zXaLsmiEaBHz5tWdu1Q33FGREm36DT+PZub15gcayJatL/YXsABeG0w+zpCEvqVvqGY34
JUxp9Tm3Lb/58onhKfDIhK801UIcOh0gmcIGp/K2sVsv389ufw2+QpMc/7vyBc0uxd6v1XXkIloG
zvCXi1OWJDLJ7G0qKW5TVFZbdNYVqgYapiSkljyz2Kqj22yFK3gnRzWi789tMJfZnMt//Hpkrw9Z
huWmyx2TPgzisnUNdJ7RgQGTX4b1t/6t/Gg+Gk94eO1iB9Eot5dxZzjGdjpSzXJeQKVgLXJXfMdM
6iE95M7fFZW45xJzI5AgUNNlk79t9RREH3lrYcCHLugSElRX9SPMxoczKZh1cu33MEvfCbUEDX7o
aiGpQZxA7WCYJcuU3yyChcwxj8ZW2vQP6dlZrSqHf6b17/HWOw8Agkjzq1/jLSdK48SuiQXPFVzR
ncVNbdtudE/cVbjYbJFmRh5GZGdOl/Wmy7qmesYrplhivJW6iJrcUbFVSXLKuIC2hqfj3mZiiHhm
Ha9DfMbhGqpzTDNtoqjVG+xntZ4Cs8Syz1MIE6WL5LLaytBznSVUzA+so60JkdiWzh0r692Bkamt
c4xRp5NFbb12akMShNbAYGj5giDR0HOLWnEXOSQTXdktt2I12ueENu8MSgGcVibFov5Dx9LpjiEX
wlT2SBgQ092MxZMgnL1rvzcCYjHa6kmQQAFYnR9VvvQXRvCCo5/dT/0gUfmMKhtYhvCgfy5c2U7w
ED53VC5v6XRbIEClBUKkrC+TEVpNq6LZfYhAwtjDofupec3WdOfaAUtoh7vEM27m5zPLZr3z8vJe
D2iszmbqGwB56PBAqmg3X8f75Iv/Xf6OoWV07LgUZlBi7RSbEzt6OjPymakaq+ebhzOyQETupBZ6
7lLoT5Cu2osARdqIO/NO+f63A7LFc7zQ5oYcUUV7crpkytnASlmdWTJefTQPyYEcu0HIRZPGMbse
duj5/xsjsq8ie6Qrlf9cjbgcOfIoNHi82sOGY8RZVO8oBkxuUYtSQLw7M6C8Xj6ySjFUQ0yKrv1t
zVyb6SoTYwEKzAbuZ7QjY7MjpjRcfD+c8zqiN3vOarhVOiqPZSvISoabc9qru1jY1OBiIAa/FPgF
C1Q0/ofzW30eCVavGlxBYELXmC06zRY28w47p834cP5MfHPbR7EqLWnoRdVJxXr9MeZFVJrjhLPO
lLpaBNhv021A8e0oV271fbVwcxi63p5T3LzZeRiXwpPCeUHJnXTf6ULtW9EfYqXiG0QbbBa3/fzX
5/AyAtUe8ohL1UldfXtlSaY/qIfMrjb67e9tRtzjTM6nF5NXOxutLgvhZFtbjbes21c3OzFpxShu
GW84QGrD5U3cpHzxhmEnzuBNbniHNtglwrs4dwN/G3Kshl6di0Y5qpNpQSxeimszcimTajcZG9Om
6n8h3Jw7Ds9NdXm5r6ZKVz8agoHxEnih89KpoWROKVPGy35a0zYOpDM5tjfX12WZ6hZ5dthTJPnW
0uAsmaa5X5jMrbvMEFR750YbwXlRX6CrbOfYVW7OfIdvghqZhD5hOs4VlBDeJN2tIm41UaAyCCHe
h46xNbzKWayI7JcI6pHze7s5FzS/SfYxU0VBf0WGlsX7pjgkK2FRTD1sQ9p4ju2eu+tB3yPUd9Tj
+a/wnZXDtYpENMU8cu6UgU7fpD4GhqoKy+3D0w3X8OYdZpwb85pQHEe/HS0YzseP9c1ZvORXXg24
2k7VSGv6IcflLJOuVR1TNqLGYL420+rMQL/uU6ff4+lIq31UKgSlUkpG6r3iSgB7zY7G/RH7k139
E2dAD9NWB/EXt5GPp/jOK1xukUQdvEeuA+swFX5kISQKD3U6dJQu6TQBTcznKGwJNUbbuj8z3rKT
rWf6erzV5zjpFGl8jfGWG0dzJe3qC92ePOEAFf1Ml8M758Xp3Fb7tj/MqVWry4J5Ce7A9fBQ+x2O
CYKHPy91WUzlL5vJPTPDt9/iMuqSCjARVSHbP12mlQHoHisg1AmpnXzFtCV0Uo9WBOD2TgQW2eWG
cxFfGuee7Hur9fW4qz29o1FGLWfGzSbbvMUQEzl4sSUOL3fJUdlitOjND/k23J6Z77Jhr98oVD26
hCnRKOhRT+cbTnFnZB2Z6Hhv4I9OVSp0cQA+WLfWdkn6/3ViZ1mvrwa0ViFyBoSlbiUGlJZy+/Je
+wsfG0xknoUXeWfz72cmaK1eKG1eo1oajFdtIHb2traz7iJ2Hhy5fLt1Iu9sZPw2jqMlR0FEpyPy
o7i4GrGbA8OKfTNhO8C4oN1zfdzhR2857QYpK5XTBTK4TVxhfy7UeefwOh16vYp0udT6wkJr7s5e
+ExN8xJQXu9InCHxQb+g+/ruzAJ6+8GYMgAKOEUS+SZ6Qk4XkGJUJRht2re5eLjRjmZBh0LqBn6/
l+4i19qf7wpZfuXpmj0dcjXLOdMURFbQ0cAyU3zjiD6UO2O7XI7PZnnfLp/TsZafvwpAiqWAmfZM
b34p9wIZFuFqaZrwX6gPO3/d8UKygYSRTFYZQdrSZLPOZCVhoQphCWZH3QY79WFJRMoveLw54q57
Ont+vDu7V6Mtu9Lr2ZGKlOqK0RZhcn2v7UKX5gV2ueq+poB5bry30dwyOSSuBFfkzt8cV70M0ajk
xal1il5QY/fZ0V6OjVVJDrvDFOcJXJt11wuyfC7IWhbFm0VDYtRUDK5zSKFXU4XsNs8CtiHNZqTd
02bf2fWUaoHstNvzL/Ldz+LVcKs16gtGD1uO4XBfF0csoj9r5yRYy9a8npFCGQwZv/xOGTpIwRS0
Q/t7qShc3QbvV1pjf+YLX3bkN+PwaSsqbSaWvE4nZxD3F+VlYmPaxTVxOfTbjerJ/ypZ/X/V+P/6
Vav/SDX+4yVsf+RN+yPKT9XjrKvf6nHrHzL6XBBI0ulcMymE/ls9rtKIiYBFlZF6LWvhP9TjqvEP
RYalCGChxESexDL8Ix/nR4t+gZYh0ozLgWz8jXz81zb/apFQAyMzSxmMOhwZRM6/08+rEweqOXWl
QyfGKqHTpwbfQMWDRgalI7/lY4ixVwR4NZUKrC4xcMFyyRhz1h3U9gqs3UjffQxgZ94girUcuBjA
cADmiTAtoJm44Pnx9omlCljFhKt7ATYhmXtHboNvUZrvrK7fAPSvHZx/QNaqCbblGnaPCc7wQJvj
Njn2Mxxviia7wJphkET6Ic+yp1EDwx8v5qFg4g6g30t71oZLocrFiwwc4y7AsTltGg92PASYRE5u
IYPaOl00LqJh08v73rwLsuKn6aueJM1glPvmRoWqZIMt8p1mFjBSoDd83/XCtyoV7zWjje4S2dhT
Qc9swggdFnxeOpiPuKjdt6aZqtdTRQYvTHQEqhjHWAdBoNfdFDnQEwnPdUWJIwy5NC7gnUh3M8hr
0B/wzEphpwnFMYIWiJG44KTBKDm/9oS/+lLvi4x/rwFg9CG9FOVURxic/BdbQP6vAuBybHz0Hbdh
9zVf08T4Z/50gOj/mCS/DFL7rDKkn/zkdweILP5jqaDCluYwLiAUjv7jG9b0f2gbNi2LNrXfCuo/
X7Cm/MN2oNKQJ1EtYHf4K/ytwr9ON3qRQ3HRFnEZ4ISmk3h1Rae21spt2BBTJTrihMc4bL7qGce1
H6qfOIWOfgEUvjJssUi+Tr65Hem9cOSFsgWGHpS6Vh8ydYeZz73KZTtSSk8W5qNQWB6GtcHG0H+Y
tHi0SuzVZYmV1XhTKNg5t8ajiXmN32aA7TGyrY2XGUBjURhXVoedw3CVRZLXd9WlOhpOGhu3vSLB
VzRRbqvAFdQ7bb7p8osOGPks18dcye/DwdwBTQRmrpaHvpyOgQFIKFlczQH8VsrzRPMKO2YJ8Uj5
XIGHlONbanXbIvK/VkNzVdfNNk59XIipc5WNCyQRADo1C8W87iWMRTFmS/i6Wuu7cS13wFxiDeCq
uhP9mzi8Iwq/a8vukE3iPtEzx8jR4VTBlUWVo4V3YfbFI0SUHCup1HD0GStvAOog2uygjvfdlLsD
cNii911BNXd+M250HXUyp3CQZjcVTpd5cJik9jZvk+sef6Mm1z0QNd+UXrwPwXFqVrKvHuGWVrgZ
DInjZwV7UIf1FRSbvtqYU3k7WcglojK7qWNYozkuYnLaXoXpNgtit8v0gA4c9PO4oBVJc1fKvsfy
fZbDdumHDujRccHa46suKU6JTUSSkhFUcQrw1XsjfU5YNWUXOwXmAXgKODPOpG4R+3Zsgk+npsCj
1xwViynNSm+TnhWQck8yhupSSwdMujLfVgbje6EZGyGLHhRmMYtY/Giig4FHFz/56nzUTbC9vYn1
VuSAa3CiurtvdROCawjptPlWYLth0+twRWjtNpYgbqzZwo8wXRwzD31Y3dRhulfqeDOJjmnMT9Q4
rzS0JJRwEsm6NupyI5v1bY9xmea3m6bUDiI+ZRNonszyL2Lla62Bv4FdkXRf8e36Eo85Er0+O9SS
sBOURXmFPXqFjydZ4i1s0EMY32nD5OAd4zSpcCEqwRV6oWPBNs7R6ru96s29tskaKBWzIWC2E7eX
bat9gv5mg9q9h3vh5jUopHgEfRFhU4E+doxcrZo+TdUxpNcKDDLJAwjpOb7q7RzY8Egu9OIbPk8Q
qGfXn43MFoT4OlQerMZ8UNPpUBlAYPM+uwvl7qGRhJshuqigp2aUHItM31tRvmk6LKgTXIHxmIrT
+muoYQBjNDeULL1mehFT/bsWGQ4uo2TcBf+qavzPmd5TmEJFdh8bgjdU9Z6WFaqaMk7VkybnjhLU
DyMuG07nK3uLVJY5PRQwaBSjPypN69sNb1YET0wX5UECqdpo462f5BhQBTQj4SzY1NrnIqt2IEv3
wEx25Mwge0Zf5PKxMfGK02M4Mu1jpQOkKvG4iUGsCOKjPgsXrXXNUUzPGHaswo8wm46VolwWeMx2
sbQRFAqv8c5MwzsKtlxrM8UTlOCb2M3PLS5JoR78CHW8SuD3g6ADlgWM51Lz9Qc6CwbbrA5YeIV2
n1sSmF4Vc47ue1TC868DmFn+C0joxmmCelOoYrGhkHBvKfXXCEyRLVT6lVqUL1W8Lw39QhQEgL64
eCdxu5tS7Dr6Tnueu2YbtfjWKFASe0WDnDh1OzkLObzdLC7SC2vI001qBp9aPz9U1XfFh7+bNJei
2rYOOu8amE6S3AIWvzOG0HJzo79Te3i/SeGpY7GZIZrBK/TmpPxEz9vD1KV3Uz7TWJduezjjBZS6
RBn5cLOdTI1cbC0gqhs167+qeK/GhElhpTiGHN0qHcWzfnJEEWcsPzwqRerqBGdghZwR1t8Y9aKL
rblS57DCI8GVauV7TmeenYC8xuFjCmyxwt5bwD0yGL/mUrugzA5d9S0Pvlu9CDNwHzZ8CNN9Pty3
SbT1eyiIi91tgWZBkS/oWjyIGkEXu5Ish7dDRdyUVdZsx9AxZzoMsSzDLFjPHVmbcDz/jJzPyeMv
PTubhq9YiFX5pOAKE0LoqjAVWaTiAQrkuYF7qW11jWz6KD7L8HDJ6GufDUM4VvBejf9D1JksV4os
7faJMKNvpsBm9+qlVGqCSVmZ9G0EEPD0/+LcwZ2k1WnKUtpCgYf752uJ8aKk+TrO23QskUsUW/AD
cuJf5VgPouPFsGHOiebFPHppucY2j7KXu6ym5G7UKzCOLJGtYrqbTXpp8+5Xo+OpXM3TwskGrveQ
Lawj9tGwGse8yyIDBBtIoRfgtWHWFA8ZJKBq8xMrZRDmqfG35Xf/tL7+m3nNZ7m0f1OLSTmY+lBW
w6u+CtKCef1ljP0Fh1s6Wy+E14ewRtdMOsJDUFcnMpffXTb8BKwrxDCETnaBZKvgM+794rwtNKGb
9reFGMzs2qsuWRwFrbc0fMGAvxfPOIKp5IO2XkZfv6e9+DcNMvL15lmkb1WRNSHocyccUkwvRHf/
MSa5Fyu1wZD/mQQ5o3rExLL+NMvvXrrx6pAAzMzEFqSw0/wwKB+wxVC+gUMPO6P9AN5tIhqBDx5z
DF268nHz1ggbPNxloX0j+wuQtuc1bLk0PS5t9ZoZHs0f8ad1oCplzpB0vnabu4y/hyk0O/sIkrK4
68eL42VblI0nT20isuf8e8dF98P6Mqw9C4syKVzz25PGzbTnX5tZPWhzy09EgwtfG1fdL6+rY9/s
BouwwfJm1yYcpk7C1pcXNcaP5Rpp2A0O9qwGcSN+WzmgzxTS86I2c0+urS6ZldG+dW0T1zhKn8F5
RShw8tvuwqT3LZjrx1G3TrPZPKbeyL2o8cCEkxAbsV9tWKbtFJe9nOyD/xy73vY30/xLOz+DPFWm
d3RXDEIDLf+G+VCRrmFf1NDKNYFnUa/f9oPcW17NyW7C1KEbV7LpWuZ//Uycsc7GLLSe7eWlS9MP
ZGmxns6soAK8G3iMS7tj7t2ZdwPXZLDz083mtzb170NqvVnV9JUHlR0VLWLV/ZjMteId8Ue08kjz
1FPPUkfM0QCGKTUwLATvwNOQZrJpXxfApM9B89f1gRn6IAbkX2MgDWvf2/Xbq5idbCNvrprpaboe
G317RJjzaPfjDYkyGN2V76YtP5STJbmPnrrfzloGkPF9WKt3B1eWm5vXEWHNNKc85doRticHCrgf
Poytehtc82FqynfbYn3WMa+aKZ97XiRCw3tcB/e2qS7FZc1eNXkEMX2C9PNCQP2m1SKesjVDUuMw
enjiwvXbrkHLBmmWuJRSsDUfdSv/LfakqZ//l0shzkHZA+f2gKz42kEuSaCxmVts3U8PDh/LpIdp
B3ckr2GnQbeZiiNa9EPn9F/8anhj9U474acRoMcsJDYaVhzN3t4waA6oqAczBlT+vy+Lt2itIwvU
Ln6h3oN+eHelq17mTV5ygPS21bpROtvlwYJ33RrUrtu+k2oj3BsmrYVRmLCmlYVeP5x0HWgKdmJo
ikAS3YeGH/jZVH2FVwuEPEub7e60zq1COwkr/WWz221DzCUE60TCz95qyHyj7930tHuZaoOHoLOO
aZ3fW0sd6o2MWltEMgP+SYkrTND+ro3I3ISpPsEZB134J23TnypzLpWxQmoU2mWp5+2q2M0t/fm/
EjkbnNAQUsTrVLMoKCydrU5ItMIwjq0Dtsegx94XQTxpOQeaNx0MeJ+YBpcW3WFK4j/3/Pdu0rS4
IbbmV9PfwdMjPI2DWu9I7vi1x/FrBtclzZ5XZwp9XJ2l9W/gdZPWlH1LcBAbLqF+8M4OZ07oLuYf
Z10mHAJjC14UxfegjkYukDeJzyCvrvLTm9oXRGqXunFeCmpec8zfPL+8EVxE314mm/dnZmXYS3cV
yaVeMJEqOGeVafIq2ISFeAc2IDRETE6++gSdDvytCvsVkrKJf7ta2DdNa6RNKO+s+RO+H6DpqtSu
Fv8XKroDZMKrhjogHnqKUpzIuhxOsmkBc87yovXwBvVNftulTVG+XpCSHDPcqo3T8o5CFZn6iZlr
R7onoVTQgYNPQzICDGAEwDZVh21weR/58qMqqJiURrH/Wtj6YatG5By8zPKK1GmTvef6dtqAQ67p
i76SnR6mrX423a1LuL3dmnT+nPLutUXWYPjV7+o5y7s17tLquZ9nJMJG+WYHmx963VJGfIRv3uhd
88x2k8LkWRZxICcsBy0FSpo6F8f4AU15yqXhHZVyzuX6Abr+XJZyOiCfeRnUXuajO+aSa1rDP1tn
uOCfcs4jR3oXcSo8pDCufK8z8ywB+NrVq0QLTgDCeZuwXYxKHBd0utKqHn0lwxlubl3iiYc0yuMq
dJnkyCGhOTg3uAHPdbOdhWHecSWddTSG/A563oF3mcTv6FANb57xYI8fooiM4O/q8AuAtO3fMpcX
fA7XlAduM3Oc6g2Ewdsw3zshQ5OT0EyB4ov8AC8P9kLoUc5OqM0CXLqO5X3vVccsgnDFauasEBzn
t4EsrvtTe/rFI/WTT9nrOpuRpsN1ntZTb1Ac1HPizU6cZ4cVb1yf56+sU4eLMUYz5ILMki+YSV5T
voMJ0IFdVbFvXj0eqo3SwpEfXKLDuh+xkf9nOcEx9frboHCNqvzmOvM+3TVmCKHOlcKgjoeBAsyA
gQ11cOT62WrTkf+1+q9AmHEq8Vnl1Q+2K4sUYygRcWR6zl7Fdu4dHc1JmsZTOxPDbf/zHMmrYbk2
g/uoLOurQQmxqObiyfatcfrruJnYV7vhtyG8mwMmeSPBMqMOfFwtvFZuQ6pnWzEilJWKWtCoSb7N
N6fU43lOj5iLnnBvQRx0LAiaEjlCl8be9l9frzd38N7oEzlhoBdfKIvPoljuU4Bh3VQvk7LrazPL
Hwy7/LibWoUyJ1Hm1j5yeFYIEKKCNECOYPUhf7xrBpWttP+Uu7Es78+1Pb6NLnE0Z4P2PDJZXIdf
c6//dosyHqQdGztSu6yuvmadClFwgQWqE7BU7G6nrrZfXUOd5dPaBNtBT+VjOVlXLBBJpVQkZ/nZ
0O1wFM8rIIs/peXE5mj9FlZ7AogKHEgv4qYfXgYMEG0+3uucQwiy/XPXAvFQnbymQXF1liXcSapg
UJ+krBjALtqTR0EARDUlAp9VnyDJ3rK1p+TR3OZol1yocu3utIYV+nlxoT9gx75I34PZPvZqOWU5
wDkqL4Rtl025HLq+lV3HplvDwdef4L16p6J3s9tUgy9ep7CfqkcLFKeqj6Jse24JKOfL+oLQwqBE
u4qu/DEX73Wl1jCr6iDq4LQZXPyLuoEO6GgQpbOD4zdP+tHKUmrpzXrwtuk0F1gg2+BvZVSJTdQ9
qZrquHjWe0aOva4fGEiHqDZPrJjyr/dfBtmIvgANWoqju/DGQsNO+Uine/0vg9jdd/6x02+j/NZE
HS2u9hKMkky1+1FuPs8x3bAc4cpk2zJqLeOnrLRzgQY6AqMe6rMbj8g6Lsr5I5QccfxuQ2g20xs0
b66i5pktp3vHbsK90rVvbPNMhBc5ntrxGaRziHUnl/ZdTEVs5B8wpWMksQff/pSil2HDPaco0tvg
7PjiYwc1IcgTyv+Dm/NN1p99+tXrv7oKlEpVtK/qf5qaLu4CBQG2qRFw65SeOpR7TmsnmdOLb+W4
YLOSrmRjmKE9vY9zWx2cWbxkDhfAwcGf4wx3ozZvODvw2wrc8iZB5UIr4orrhG505yWtPi0RPI7p
L40Kh8u49g5PI0iKHkVKmv5T54GOhTalnHC6Sf+u2l4sM//j69Nfv2+ofUqQ526J22SXJuKrgbxa
0vnx/HDt1zTc8u1fRTRSF9Zt6p84l09yfWr8LNYGLfZ9jS4r12m6q2Ba8PDIcPSGp6lwOYvXb/q3
B4NvT/FEUs1676hlf+pORBa084bdSj+L2iqxPO1RTnk8zfm9cvw3u6wfGnzzfqn/VxZcfn2qGuSz
CkINJtdJZ1HZKWjPlbDms0Geei42Y5dfIPnyhmMNdXMwz46/+BHfNboP9UwUwA+Stequ1HR+x756
aR2LHABs50cm0kcJgpop0cFx7hlIMl5HT9t296uZMoINwpzaEvYY53+Zj48QCzjWGKZywxziGpxr
qBuvdGu8cOPcsDP9MC/9A9QN3IcvCnGlTDP6fLwKq8IKa5oaXeHiuOnbG/gzejiPjaYuCJj+mi1Z
FyixsVuxN9ZU1Z1lzYO5qoslaPb2Gef6gI6i8bekU9ZfsD35usTK//SrlDRgSjLXPHv8lRUOl8Ub
ECt4rxKfmJAxq0YULuKAPulUPRQkXKpD7t4H7mGy6p+8ckGMw+2yQSkhrJNOrThoUe87sdbf5ul9
Xgg8Fs1hKgPKlcPcHVZxwAhzDjxYxuG8najBom6Buzehq6pORdGGaktjqZY4YNWmn9NwAd47TWDK
aaNpmMdFDg0dc9q05SflWlFrisNia4nKpiPpeINp1+JAv9srERpXVv9qdNMRMPyw5IyfjviQsKN9
wHRIeKMdrcLlktVGq2JDS9ewWL/X3ZEH8uSk2jXTSb+olVUnAWhnOeIBUfrzxF/bpJ+V7CNFM5ey
PdYcnZ+dipzgJ2UKWLYY0Bf/sScc5D/VtUjWgsip8yOL5ly7qYowjMAOx4UtzHdECqFohzvV+da3
h35ej/pcRuid+ef0oFuA/arqWLusQbKD5AfqYEzpo2H9Ey3uqeJNlCjRWu/AFSNufZKQ+btueK8B
sBaYcPY0vgBsJ7foJnTkL00eIE75HKaz8nbSsUxW+tjFrURhuT1o8h3m0Z1WFzLnJxx7xwFQvHS3
N6nDZuQdtYCn1v3IsTmZEUPNRWTp9e/W7y6m+mrG1T0aWXWl/vEObW1F82jfu5aezta+qRFppmc9
LVr1AODoli5pnI4oiPB54Z5lEeKSld6DYVpu1A3it+EWD/YAIFmhqTr0a/XHhnx/yfoOkfXGw95m
byDVo4FW10gxZq3Zw1IJ5ERT1l/ESoNCYwDUg1D38vRjTafvOV9it1kDjLlufWlGBMnzftlLmz8L
YjQ+YYrv2sR9la2nucENOgQ4wrimS9TCoe3KRPrqiHWMnyHn2MrYF7Fa62wvLZvSMMLtg/rT7OBu
4OJb+QXl69ikTdJzfGRShu0mEjX/xvHkw3Lufej4K5UeoxLLO1nyV5eTlesvASyAgE5PExoFnQJU
jlqERZaD/O7KF/+rcD4pI845N6FZqIR4+m72ZWGMToCuZcdtYy2FzlJZP+tZA7J9iN3glzGuUYXi
K+tl7DAlmw0v0Zf1XLjIpzhXcOCFmVnf/PawMJ9isJuhXwnBn5XxBsYgaj3oR42FtnzUhntRCHkr
Zy2/OJr14bviZV4WLhmj8bZVeSjoHV42LB5XSvblMGfMrwCuUUfyiBsGYlNrRHEKBIaro4v4pt4F
qJBIPjyFEtXe5ajprkkdd2Eq9VUOK1834nQwpiiQiFXlrlh1d9nqumtX/fLJwcLq7DrWbppifxe0
okKj9YeyFc8D8tYRjWv3Pu1S13nXuzZ4Xhd8r/Mufl13Bay/y2DnXQtb4Iddd1GstStjm6y5+MDA
ScSgk82tkwITftP4tV7/J5wtUc+m1quPidZpPOdvj5u23CW1Hrba3Hb++Hac7xJbNOIZnxhi22nt
3qxddTvu0lvD5CMJ8OCqXYirYcYN/qfI3WW5SBKPPJeSzi2bbKGWPgOn4lg0cYkV2HYbgYByXhDw
+ruKN8fJ6+LmRRE4xoVE1zvv4l5rV/huL+su9J12ta+F49fRZ9BE9EuyzGS85yICnnBFMwA9EhT8
nWIKphuxJV5u/prEhsYEmfC4a4VlL5nMkQFoMQ4XFuphuUuIBzkF0SCWN1sf06g6B8JrE3SQYtcX
e3iM4enpl2HfvG9QHDe4jlecx8YuP853DbLILtW9Qh0RDRWS5G3+Q3QPAq+wBebn/1K/vSKjAMPT
IoSRDVNISb1e5e8FURH06vRIEa0T0twFzeZiPU5oapJldfgtHl/zXeZMzouVDZ1tka0q8D1kx9kL
/tOtnkIMvhouz7GIdXd+aaCg0aZEGe1u/Ve+S6TNXSetxPy2aQim1101LXfpNBuelEa7iHrcldRO
+aZJai/i1Ye2I8joohkadYj4clo5TmAJdpOirN1l1ygWyhhQ4MhNHBV2yY9bNmexK7L9XZY97Nps
tQu0J0zaxq7UHna5dollW7ENiIE5oevoxA0e7nQXchu7mtty7g3XWbEru8Uu7/aweBfMPTnFnjee
tdjH801aGeH3rv5mKhVE5a4DV7vhu6dxmbQoX/xdGp7v+vAUP/auE+8mxOL+/HvdReP5divwjrPY
3VwbV/3PIRNm5Voc5K4pbxaE5S7mcjNf53PfHntdeDx7yM3NXXO+4jsfdu85/vNiL5ZGDecKz/Fh
o2zWdGTpOFOvrYM+3ZaCsJ1NqcLRy03wOyPlEi2mpNzZ9es6HnblrrhP+CCjwvNS6oM/GtK6BIle
IhDcrR6eVadb+PYmKnPLdmn6+HRRKG7Jhpzpi/8EQ/M1uuktC+S1EZZ4xMHxAjWRnumsbl2uQYMu
C+Tyrjw0AU0raxfPjwsMxLVpQ1CL9XFdmo/RGtW50nWFucLBRbo8G1DX7qZKnC+nmPjNn/2NXu+2
JdD6inaiE+XucUI/fdvIJdzcTDtuNmeFt7LTPTbi1bP6hlcnLwRUZOh9e5lYrfKPPRNrVRYGva1b
QYcxshse+FnlD8UcWE+roSEi66vhsPCPIeTH4FSgnzks9JWwFebNdejXqF7gJ5kCoshIdmApPXWo
LO4iWMO4lCNsDZGOMbBkK1uveHvilGgiLG4PlPF4TZS98BZ7BeSYIOHV/hEYYSr8S/Vp/oGviwNr
EGe9MfQIhlMV7YdAUHfdWU//1C4/5w0zqBu06gx3MnSn4WFWeqwVRn+Wym1jrewzZnFNNOsBO0Nz
QU6KDiE2pMI4DGN9mAqriQOrd+nsg3E893y0j0YAFTiQ71Vv/Vf5oxZBgPweyoUBTFp0iWX/rQIa
NdNqHXp7+u3W04F+G87dt3XynYvfw73lln0mIXXObeFjodrsw7Ivmk74xk4bIiKHwzsq595JMH96
z9m6ec8ynf+tAYkyGWCAMQeTC4eBDrhscRS1p4p8ZNSLALVUSRxMLBKRzbyujyniBn641UtppyX5
goZljE+sCtt9mgbzQTX9dKB36vC9T+NxsbCQu9bbgKU+RoN7kqSLeT+K7OCXi0rYQCJlxf3s5MwA
I6cJSuP+h+tW6jZb87/eFe+pslxkoVpxaghRJvhRYp3n4qXK1we/hcWXGk15anWlhY63u2JxmIUj
JEwNuGnde8gkOvp4tV5h0CoYyLitXSewGxlMZCLsDTIPARG0kB1T6yB0RWN5Hpyj5o4xF7s+anP/
faJWpYOg79hHjw+EMmPyOdMIx228GaA9ESd9wJhlMaKRkbId0g2z+usr7zH3+1upOgZZY1setNFB
Vzk03c1XOKk9XzGXKvzuujSPE+a1c1V6bLcphj9I7xwGQ8bfDn0a4YivmRjJtdOab1WcIbG5MS0w
5pnzc5rNl15vm/OmZ/0xz2g9+kuAfaG9wSzt9hvcsUXFtdZSp8wuqKdXP8mUNx6m1cOirLsiqXvt
e+us9qE0vl08GLeqchIelmswmP7BtdcHt5ZMkGpo1nwrZ3gZZFJcrkW2ZEnH6dPqmKqHicbQ4+pg
8qhR/Aw4fOkQ4ZMz8kkPGzkASKYbdDAK6t8WK9A9yN+qHMht2jKpzlFFxuhSqIHQlhyqTcNHNwjj
iMP0JWC+dTfaFDs2oIEg4F1ldfshiDxpbeh8+zn/ysJ8rHFq66ZKWlx+yeFS2DK7YmUxE13ONHHV
L70nc6iX8BVRR8+9xY0GOI1Ho0wvN875NTKwMh5qpyjx4WXyTLQXnipu6LvdB8kis+a0mq+zUvlT
VVGdcD6OF9leV23matFs7OnT4VB4DtbZn15Zt7tV/sCT3sN6U1/5WDjP+vIryPXq7Itxidxxemhq
50wYcjnWxdpwdZ5IXToAsDLNuVJlRoPX3Zw5kEe+b07aCUm1PwXrPmMs49rhByCNsbmio55pV25b
5MyKTJTm8ijI+pAPDYvh8HbjddAb8pOpG9filhPwComl2EfP51rOEPZ99e07nhUjwvEjojY137SW
Bkiz1NvFyOTvsUlx183ULg25Dvrk/dmeO3qJtRbONYtoq3IPJGeCZyP1h70C87D3LjI2VGF/wZSJ
Ryju78swPXDQV7zdtpFRjHGzRvIlaMHo0ZfLhzetv420+4a/+6srCvuxHdfHiY5D5ZfFuyyWT6fJ
00RNjKGtns+6dOlHqTn1GZp7XN37KghVsP3qlfPUjvQ3PJ8QvpPzehdtmWi5+VLrDoesnBN/sWKC
a0yN3DjvMAQWXh5Xe2iPh9uHHGA6bh1lU0XoIeOPmpauLL2e8fIQiaaQ0cClKe7sYrwgSvycadmf
ndTg30n/qNbt+ayJ/02/6tz4t2iRgboxcvAGxavbvGxrVdBNoamk1pn7Aq98Jup1VLhnc/KwLiJm
rHi53+kWZJX3SZOboNDckCK0uu6+GBQzjk+dMOYoELsNknOdTNxnaLcZL1NZEQMo+Kp7UmJRRVPl
mmvBhhFuAnzYtO6VYj+/Vvqrm/f9g2uL9Z4P13XgfoVOTh401ZnP+cofHAvc+apvSKXDdYCv/e5a
5UNgpJzC0JEIOpnp42LQyh21pfmuXHrKba7VcTp3dhIMVXria9xV7mkWYappjvXaA6HxGhOvs5nG
dcbgKKg9XNuUwP/vn/7/f8cFSV0VARQ+sJvHSJsfpDhZ62DoHIp7itcb1quCEJMQ1I5oxvHgZ+aS
zNayHtxCGWeDJI4myFfps353hd1GejEaJyb2jVL2YbJxGQbO+t2OW3roCqc8k5DRmSLcpV6WLzqD
aNG2n3gdKwphtVJIO+osXLbZMDlEpMNw3DPlo5R9D5TFj2LXeIqbPU/L2cyt2NnAbPRVTbx4FjU5
ZON9K1dIGJX3td/xj3ZBBNLNMMBnIuMLw5sQZPO98fE+qmle7wM2z7Cztks/KGhMXnu3c6kuujHc
gtx/Hi0VPEwQQiPH5OJgB0V/MVx1CMxyeu7d+SaKlrmnzlR7yQv/KE2WVdJ0UzewHY8ZoybNN+5z
ZWl3Fr3DzqG0YCJ2HFt7fB7n4Tw3TMe3rtXiHt7HMXvcTHoa/kYgzrb9LOmb+byNMnbNjrAGrdew
J7mCcojNW7ezy+PgNww7LGeNtnWaL6U9XtzaMGPf4ZvNvJQg9kZXXUMqf9BMwJ9cB2SiVRpXQ9xN
p2LDjejXXxWIjVO+ji4mcGTjy20rUvuqmjJgzuJBfdZPgOLKI8ppyxmoxYX+bU7/mUGt0bfVF/ow
A6V2nj5XoGMTSvs87Jc8O7b54jAW7z80Xc8IShLJ7fwUxSdFRDjPw/Cc0pug3PxIlbecx3z8UBBl
TmLuGTgJNdB6mb58QTWQ5Q+tLk76ILyPptbbO7F+2jATzek2K15a9Ty0mZP4UBdvphaQ7uxIc67O
CxQFDoXpu1ltnmTaXg0dNZrZNWbF1aDCLLe7Y2qJ25CcnGq25I1tCkVNDAFCZRptaQ8YvPjrlnnc
GdyLzYDhaWlxrxytPxYEinBYil+GZYe2pf1owv1Y6PkNY1rd10r7E2jW0xb01Sl3sp7C3Hm1qXd0
HyqdnBTTLaZpdGWiYFgMxpnav0HKC1MsH4iWgDMok7pKecglmwDzQLjVXLGjuy6MeY5cWA96UU8X
Jp1D5Nms1sqct2t2CjoFCXUj+ppn2XdmDwm2C+yBYwPJsPKqmHrlLaj7mx7geiiJI4dTx4EpNCrh
XhIoJohSbMscrZ99M0YbkatZWGeq7jKzxthWrX2wad4LpOmxjREv6lrx7cxmnE7QxpuWAGJLKjOE
ro98bNzHO9xW2rTfGQv102h7G05xJvCDrZJZ089Wi9XYtrznMlcvpLRZ/CLU3RNtWMdHRSbX2n8w
7hZ5AniI6THm4t07tGlUmjxBtf440ucW5fS02jk93a2Dw2E2n9yR/whL8RpSy69MLPy+bbhKy8Vj
csnVI28fjWLSH91Xpfy4dEkVlLjfMLX6LElagrhRyPVqTXJ7JCyGlp7W5ZJQyCGbzecwdw12jIf+
UqW+lqQ29+jZnI2wmyc/yV33w09Z1LcnFIX5SocFgk9kL5yKdJZuozkQNN3Gx6VZ/NdArpdK6GzX
Gt13WxqPXh3QuGp0/bww9oMwwFdV2TeEfk92FjDXMsqL51bnthp/82PqiSASdepzF7Q3xOTWWU5D
3b62VrVRewfiQAycbM2opmgcF43GJYkKdoqjpZ0ROuIdWwXNKn/0dk1u7kdd0EqCbqexlV4c5B7a
GWkezcVkM9/s0Sc5HMO51l2ciYDuMDLX0LKcFJgqk3rKQVxx+Y6t4qktnIWOqPEheALNySlCYRe8
rTDO0NPcwqmq/44VMutUONvRn6qY/juGu/JHX4EzZ3n1NfP1M5woD6QTuijQiseMjGWnvflB7HuC
/vaM58ivjeO+OMkTXP0E64hHL+3o+/n9veMXk4y6GemtqeL8khdM/uthIQLd8AWl0n3EBGiHLcN+
0NNcggj3LHEOzenYL9lLYCMIt+WLh0oh5I5045uDszSNcMP6ubtXa/ZRLXRsKYZxr5ZVQtuFB2FN
hweiUQTqyttc6t7TsjHWEebgHDrZMN8dDGrlXp1bTeeW6A1OXEkIb1vlvvJLESpfC8J89ngEW7J5
WqDfaKwUlRYcNU5tbxshw02we0a+mUehEcBef1Wq7I9a6zjXwm3yZJK0f+Viz0S+h7OFi/ipREk9
1tVtZCJc8bL6D99dKHzhRttUnRgoytZ7xEzO0T68y+5lxG7Qur97jXKa8Vq6apE1/3bHV6OkPOIs
1Zws2gHQXk8/ujpk6/eYfht81ZuZLMKPEXsmWvAvrQlWqYMXzE8lenADvW/jxtIsGD8sjAD/peOL
b/XR0v1V4P+rZjoG6d+OqV7Oh+EHUImDgaS4uIisxOlqX13hsbYArdyYwHiD0c7F+XnqeP/XXiL4
xueUCUpHUjQhXuCSzK7XN9nZke6iubQOAQn/xTQfbXIfxW/THg4Ot0tSRoc0M788M4+GPeVdcUmy
+3eRkekotQff0Z9cZX5kLmMHaWHVbp0/xko3UVY/mjVeMn/+dEkRbHTjyzn/ry2ni58+zbJ7zCYm
UUo/44+OsJi/ugH9VcQW83hqxo+q/qOzJsUkJLA/xvk69x6jCuuj99whXJiu1232ZFRWEuTMwUFz
tKRPsF7XJbFnEslIzIX/q5uyUzWlCRmIM1aMm75W8Vphqx38iC9Ss+J80kKBVKLIPj2CMKIiL7PU
8WhpSeD/XYrhKasnLl1F2OvGySrEhT7AhZ2bu8wZecJyWLr7vkRhM8sokHDw+7LxhmS1gdSRqx3I
JTwIylFVPrfis/V+Nl0ezIlM8kjDfyvMFEVlSxIjfa1GGsBSJ87mowbo0idR9xfbnpP8tVYU/SDe
GFI6dAzniiB3cZpWedxAliDec7+kL6+cPeZlabSHNmc/JPUpIiat2cNfJ7XbUfBwMiw1nlOT+cWg
a0QnXP8/q96ZLXbMhS+heNAZREtGmVuabJb1KE3jxx04MtbAOlKyxK41X/uRVbay+U4Jfmvy06GE
6qnczPzu2t1d9QarK/vMpElqchcNv9OjmzgT/9G1v1RL0NkU80CaKloZJ8eT3n7idvle2vXJWvRo
2csSrsqmqH+0qbz4a30rRXBqDH6xZjKvhfs8U6Fm43oyRa6ioCCAVNinRfN8BqWcOMwCr8SHJor1
bVfbT6x9EAmIU4dXRBY8y6HHj7CRwpbWEo3OchYpb2k/uyhC+3LtHunSJjUpMKdZn0Saf+nB+u57
U0zDg4UCx0QUNd5ze+BBo9zbNysLYiQj02lTZecelVNva7+0QPwzGgKj1onoJN1PwpJ7umUcTv/H
3nlsR45k2fZf3hy5oMXgTRyAa9JJp4yYYFEEoZVB4+vfRubraqYnO9jV455WRhEECJhdu/ecfZxa
900UWGrcHJIu8QmXR7fKjCPVt03DGtP1rUuWyKEU0q7oCzJjON9iTZDKh9zc0789tDY5zl24I2iZ
YpiRLWHANzEVcN5bj1pBnesEqScMonOF/pxOb0kReHWW7QyV8aLmOYFyH4jhIOsIcyfpRzrmNAWt
K4m1njPos2YQRRAHkbKRo+SI3NHNs9KLp54YeulQoLQ27WytTPDFjMJNE3Ova1SRfdtfy+yOrl1s
k6p8aUemBm01LTu54tpN/PzJyXfzl5X1c67IJVsBdxzmVnBnpOxpOHHNC/ZJmSXqVBX67DGVGrdZ
8hBGOG5qUpJXpXRO0/hHq/PHp/XrBDaute5Kq6zUFQ5vvDzFf4FK/teBeT9Vv/7v/3kru6IV05kh
WXnhiMaV+BsHZjf+yl/LToR/t1Hzf/rLgmn+YcBawqqsGgvcCRbZf1gwjT8gBRq4kByISCTjyfyX
/x/CZch/YNhc+KKmZSw0bX7cf9ioSeHSoRrhxFxQSqCN/h0bNV7QCw+mgsEL9/Ti5iQnTpEv8ChT
ZUSh1oXLAIFR95iauDFb4bY5e/RY14dYTcttgqCGAVUJ2qikxHUYDgz5NmHc4OdVjDg66rFozNJq
DvRiTQ7SmxSIp4j+M/LJmfI9EDF9d0hIONiuA6boY8DYryyZ+Ekz8gtHzV47q7kdUkAiEuriWRmQ
2WvILILxh1CrTV3J72FVQ1OMguupPYgBqWKtoWw24o9CxiTQMU1O29JXoqrFcEmjXLdfFaKfYlVR
dwgXbis2BDMaas8glNln43toLMagKB1dSSrQggSVT5HoiSy4sbr8OugzbImleqLH+8Ox4us4c3Yo
nDfoBbd50V/RvNojWS9ObWD6eDWIfi7wBClB+KNr0oSVYWAX9/HnTSudXuQKBXfpx/SHXD5hp2Na
75SDRyGYYqmQc0S1audXBWKUAMPLWDXIr0vrXRmdgIx2RUZ7SfUdtPprGNhMUwPZ2WLoeO0wl2Bq
SjUGcQNyEqM8h6mBmOYji7FgyuLemeTXSNMHADEDcuv0VhvRXjNyGmolX3cE77q9FeuuFJUa9hO0
T0wj3rNubPwuGkjuG0aT00XIiGp60JvhmCXXdRoOrlPoz5npuCjnrnuCwvg9mwRp+QfhG68ha2Qk
SScMH8c0ru/RR89rit/7ZjQf5ZySqyIuHk3achgIQciylq0GjoProWuPqTK/i6A4xXqzFVT58Tyq
eBp9siZ5gLlBwIppvwjFD96djpNlU0XY9q17c9TepRLfIe2Eeq3I9lOsi5eJQ/vKsaoblCaILit6
yIbEO5+r83BVMKZbzbWtn23OAiuBFBW10bRkjndHjumwbuEbhzFozXCwHgoZj5qNVQrDD1J5YANr
kswYIBOWUKly4s6VqFd1DdZtthTfxN5p8cxl6aeSPrOtFuu5nR+ZK0rbCD78MstbC30XornnXLmP
JyRfjVEho1UMoL4MZNrSqwrqsW7uN6rTk0smD5u5pCwIyTJbCf2hHpvcNSrxqE0co/ueXm7yVlTT
raUO29ipH7RkwnwyRqsMB4crd8aj2ZX3Mk1hlxH0vh4cGtbpOYv6R1UrfcLGak8S90N1RKrq6+mb
MTQKSCM9XNMPixXoeGqAZg0y81VfNE82YmUrrx8dtcXDyxEplqZtHGAL1QP66+TYPcEJoAHAlENX
67tGoSk6Nf1Vq3ccR9PuSJsUQ0TzWiyx6la3+JW1tbH82iRsvSiivwnkjtmlU/9oaAGO2rGuo+tM
FusAS+4qydI3LZ9Nv6uTBpdC+zPkJM3j8WYjfkmxCqbNKmKwuTD2JkK57HzftRoCmnBC5uMor6LH
ImJTGI6p7kthQUZTU9L/Q2nR15upS17KtCvcDBlqkTHZZ34EFkyNhT9ZJt/d7Jz0VDwLtVDJikOq
TYL8QRmaXTuT7qcvlWY7PYeDQe+bnPZSD1a0WdE+jNlLwuQHoVz0hKFiRJufNL4juh9pKe9R/GM8
W6rT/ibU57Uh1cBkmH+avSWv8XiwjkzzcdLVfTQzItAcNL2xRFmoD/qVpIfRSZFEuqUp369q3j8k
zNhQOxPhO47saDT4jrOM1z3yGH4PM0fGaMyfpauYz2FlYzZZ1a3kIcX6aAca986gMwU267uWLi+4
aQ4DWrwTVbgPA+kKwwlqhXFEJ5LcjKIDvGeP4ZJnqF6LvN0qc7nRRLMvRIk0T9nphBR45VDaXlt9
TO1IFUmmoj1jYwsgWcS9/bORjR9pGL6y7xwDK77lxIKzfpjvGxw5PMyJraYJKH9jTV+ns275mpxD
+giqrSQT7c45BDO3rs3oWa2DVJUz7niTJlNaJEdXEmBCmBD0yLM6zJ/M8+8KiKJej9CWboaMDEvb
MDy+bi3arLmCfhT5G5r6Zmdjb+odzowJp3cGWd0qkoNzG7EgK/PLlIz3isIYlCAszR3JxlrU2c+0
TWj7R2gxU6IQWYGCtR30qPPqyV9WLrqO1Zp0rNkN8L0toZeAtuOyu2ZRhrZRx0c9xRclKWIXRIlX
TfXstTOFs6SlUEo6xOcxiIC6QulTMZZXLfBy6ljsIzEM11pu2XtNA4eSy/bWzm18xHYpXIJEsSLR
GkqYZ50wCRpIyBzVU5TpYCgoT3uZLouWXAm5G1C41ftuaUGpVUSELj4N5q12fBM7Q7KPouoHwKmn
JDKpWYsm3NRhtlMr54Ot4Foul8l7eR/ktMVjvHpoV3DWKjq2DNV5CYvmZMYRwvZOJI9EcBw6qbvB
9vA+J/Ztm6pIbbtNHDsMT7vkOVyEomoYtKu4mx+sjBPFVO0GHSvWoqoJbXZSCxGqUWlvcaMrtEoL
P5Ro3w9Gd55lM18TZ38obKxSynhyGMEwRQh90RQfZYZbyc4EZ3YabSuJ6eRGtaBxWRKZoGlfkrL4
grAG5RIHgm0SfRhh+FyN8FF78zGUNAatKNMDBAGq0x6BOmCWckCal07zwwnoSBFc2QGHG85Zp/6F
NPzfmv27mn2pl//rmv32pX0RfyvXl3//V7luqH8ARlUUTl+asqDnOXX9RUyhJreIOHCgFpLxKANA
+le5rpqU6yQsLAQ+0L/QUf5Vrqv6H7olA00hGgcW8b9ZrisXCC5ZJ2sAprnKT4K/9A/QP2+vRrDr
1HgLzqGluQPOaBMxzSvbEIVr6+UN5E9HuHWLXvymt557FJxN+zGg7+idM7Y0VrxNifTs0xP84rS6
HEY/45h0gyIajKWt8YBkEhn+jmNqs0BXgimuvMqgLLVQnLbfgHIvAGfcOlfg3uHwg6DhbPz3K1DT
zDbiABJwsRwNwUtb70w2ld/fxiU19vIql5EDMwuA2Qr04TpaMddKx0c647vBStDm1qSoygnGffL4
VlqNpnPqGIDUamnjFCtTt637j9//Pl88Vkb4jO0IclYdzbq4aVjoqjQYduPNxBmayTLs+/H7K3zx
WD9fwb44/42xbBmdimmoT5AqA3CKM3yuu99f5ILDtzzVv13k4u2A5ZU1EmNLL2t5TKNTzdTG9o4x
23vaWkRWG8ciQbX/+6suD+fineSALZtgas0vQhIzBQOqrNKzTHbauttIfrOWNu3m2+Cj5bf/3XUu
wL8iqKnVuqCCNePc0dcaPV3+yelD6dfo/zKnXEmOtYha7VVlRuff3+QltvbPZ/v5Li9ekVBLeykX
ceMtnMHsZrjmkO0C8kJHQIo95gT3+xD7rz4TTbdQ9f/5Ucrq0lX4xHGUNTvHD6k3sHHWPZhjoOrR
unfFh46W3m//G5ErX30JuqUvCx8et3+gHEXda1wwbr1wMSYwlFLev3mQC3vyH3/GT1dYfoNP99S3
IhpryWi8osMCscNkVjK+JGQsWsNvFdhu8ba+yx66K+87NvZXX6HOlkKOMH0gy7z4QBprTnEL0vzo
cI9ybnrnJKtTudx+c4/qF/dIpAGtJXpKCkv13+9RKFGsJJrE3+1l8K11stbO5specT4BTPvdTX31
J6OvBICbWGJQJxc3lQSjMjuBU0KZeh9QZZC26f0P7sc0YPxbtgwN8BLyLVMPjiLjrciOBP+sOIHd
xptprfjMYrxvQ0u+ekOIteWd59iv/yPeUlLHBCPm8g6iP4wQlLqmgj6uC3JYK/S2J4ADUT2j7c0/
KkLd9cwmHQyMSxUy764TLMfgK7LMNaLHNkF/xuitIZC9zbERdy5QxcTVm9YnzWczcN4cdCaf1pxg
sTJXZdFfS9lpGgPKdno/SfamBjkCVwgIbYu2VxEhx7n2nnae16evctmfHCl6nVJnP8bCDbAa/f7p
X7YOl1X90+O4DB9xBpmOURpWXh48DS0DwG3Y5y4gYpf/8s21vnqX6J7aMg1x2uHmBe6xqGdzyf4T
XkH7bgbMKDuV/+/fDk1Vy3BAUwNSvlhI89FCEeV0yOSG8SowpkMD/6JB+T7n+zl8+v3FvvrgP13M
vNh2K6geEcp64TVJuEvL42SkiJHUv7CJMA/DX+XNX4vX5xnCl1chMVFTEA2SVnLxucf60MpdFmIZ
IFAe/TwJvnem1n6zz37xt9GR3NPNdlSEEtbFZiCcqg0nQ6CZNnbagpEKu2/u47srXO6w86hzqsTg
OEyVJ1n3rSZ9cw/q15egcmMVwb50mXXKqbEElSfx0W5oN7XzenR2I8Zve4vOVNyzsvjoYz2IJGa3
SZk/AsmLPIbtI2dJYga/X26+KF+WMDVTBtK45IxdvPJlmiCplKjMGqA8AQJqyRAboT47sIJ0gT0O
J6bz3QbxxRLHRQ0ZbjELnL4ccj5vgnHFiTl1Ai7qo/dHTByskGCiXfQCopk7z6lukKI9TYfvNgtl
+ckX2+/frrxsXZ+2X2xlkVyMXDnbJUhp/HGro3f2mAK46RqmzO+/v39O15CwLIuJwpBFYW+6eGmr
ULXHYrlR7bRki2l/xsZNN2jH0fF7pTdsFWnzzTWXW/jHLX665sVrjKqyMO0gwTlDFE1/pMNDqea8
gFb047tvU1uW9+N3V7tYz9o0SEYz4LNUN/n1dLVcayGJz4/JCu3+t2ltyjd3p14saWNv0k6JGuHh
hRe7ZhNgWyvp7Li8PX6xoUH3zeP85gYv6wvgOmPb5pD8W698gaLT75JTv8Kq3fhI3t309C3u/qtb
ZPMnO4U5HszSi6+jlsbG5HQteEe7RwKMCE3RzkuKUHOHNOGb+/ti8V5iFf91seWX+fRBINHCOkMI
piep6UYbGtqwyTZR+m8u80VPgbigT9dZHvOn6xSGXDVBysrX2gFOL9dYdT4gZfIgEq890LE+0XPY
LdpOHmvufR+coixvxuWb+vk3WNbmT79BpogS7RbfBWuvL60QHIAWJ8to/+0fcPmqf3eliw1RTlCA
tgnv6JIVuyRQBbuUTObxqdouiPEcwegqcdO7fzeFYjmlERYL+ZouiUYe3cWFy0lB/Z/8+a4O/vSo
8WxzV/nJI/UZFH13n1+t4p+udlmZGYDa8SEoqDcm9b6ItXOXixtozj8Mybr7/Vf41b6pUpfRGyOF
UvtHzp5oeyYevD1K23gBfg+zqle/v8TXb+ina1x+Ccx6KlRFvKFkaENl80kN0HaoTKK34EYc9FW8
647drrhNKzYo3OHfRMNoX333fPAqfScSS/4RJmiIvFcRwrC0IVYsOn0TVskxwLQyCPCPOvzYwVob
ssBvuUyVlG2AP67qpF0/Zkcxx1dBYiHDru4QMa/LxNoUElAkVMBTWm1M9GlpkiIG16G+2JtIBu/E
zzAieWcF8/XIXDFSpqtvHupX++3ne7p4qBYouzTOaSWqGzwqbLcIlHfEInrht8lIX7ULoM395/O7
WGIsUdMxiAbhRbsxXql+uMcAvJ3WkHj/XFG+iw37qnRC7M5hmrbZUtL/fUFRLDFGbc+AhL8Uycxw
a9ZL3nqz/R89w/+8zvIdflq4hk4yBzkXS+8l2NT7GW4yehzgMgdpxyH7m6t99VV/vquLkqUbIdJH
WKL4DAZfvFuHcJ80h3aFm++sbjNpW230Q+F+tw99ubF/vu5F2SJF7YRioWm8fq2sEU3eJmQ+zbf1
LvMRiXxXCH55l0sqmUoBamraxV1qeR3NQSLzrYnUH9PKnSyWaVXzwuKbT+DLt4SKn6QChDaGfnGl
pqbLPNq4GbMdVpK9vZv3zU5sjJtv/m5kVP5z2+Erpn+9HC5M9Dx/f09yHD0NXsbCyyrctvhos3zf
GETKuNbQK0gQ+kx5YcjO2A4X1UJH2c+0Ccymo5M3bXPdPKLkJCqt1hx8BQRgoX7wag1xCxHZwy5u
8mqXGv211kwHrTAOUJFOVRutVToIg2qf8E9uMAJbbmCGP5Te0SH/k//WzM2Llo2LzXMN88mvSkEz
Lxlxt7UHKUZloCb5NdZikr8x+KBhyUswhidbr4dVLJgKWlnshSkUDThflSeU/srKC4zIdDci3TxF
/FAJOFddTyENtOzdFNjqDaOGBZvtUy0/Fm32kNjaRp2bq1iyvGJUjrE9+eM4vCdBHa0K7IPo3LD/
lOVqGOtzkbR4AQtiwbMbfEpoJ6hNUK++xpJOCWG2D6VdPiZGJ3t2ZjxFSfdo1LBVguF+kThMzKYZ
Xw5+jPXUbYx+U8E3aYwOx0uaviZB3u1EaPsdU7p1F85rVEwMWptnQ413RtecBhuqnDDN29CQYInZ
5n5Wym0zLYQSVc43rQQhV05vxwgUG4xTpcTF0wabMSq2ZDQ7R0npj0ETf6SZutGz5B59836kfRQp
2gEfz6Ft1X1Q2I/sq/d6CYwZzUbnWxN/Pk1JDoztn4LJfMAtfxXM0zOC8tANMvMcZRHkLMb/cWCC
OA7tmz6sMMlN+qYKJAl/1PQuBsA9jqOcYmU4Ev2xAdlnr8YBy3pZhxO0Pv0XkoyjFCM87x31Bo3l
XoLM7BvVeG+Wi1CsmvxSNq8tLLxTXfBmNusykx7V1r4TgfbRa5p9DMf+ZRQII4MEYCOv0kor6wcb
5bhlBBs9H25NtOsrvZruIrTURjstbCOG8vN4Thx8q40lqQu7d8EQE5tt4w1qkTeJMOhQTUcdFlvk
Y+XGhvm0xXuMuLh/r4DioII69Q6p7SlMzWDq3TSbrjEFAluKC5DNyblJEHIr9W3tQE6Q6smtZXFS
QvUtQwICrl+HC9xeE/z6JMWOTzzSywhuymmcW6l1DvJsbGMNab4a805VP6yOmpEEx3wzOpE3al3t
JRn8zLFuNhUxIbJVnqBZcdATkbKVegZ0tqHtTVu660UIk48MNnClwBG6ZsE+VQ8iFE8Z0hjU9gcZ
ivciPeknE/hFVNwPTvmohcU7OLCtlmUntUK7Maroi3r5Tlbr8qbNMv06yOvkbDmF9BwHCq4ze4AM
D3ZjdProjE7DNyJxk0VFf4CDsVFl/Y4FB+V4/yRLNVkFhosGgjiRyVkb42NphA6Y8ea2tbZZWd9U
fShoDeAnbicTSEh8JarkPFbGQ9LDZStUMSMk0B7lsP/VVajHePzZuTHHXSWgtgt13aXGZobqeaMg
mMDG6TV9iUIhtaBlgB0yncfRCkAqB7dT25z5h7hXgFfFCNyt8WSZxV2EBt7oauyicVHfiaZBel3M
xSlX1Su7iPCOW36Aj7eb0U8Yj/P8zKR9oy2GVsSabiVHEKX7E1w1dD0L13prQmeJcLlnhuNqxOKV
uAMmGbe4GWTP9piF2GY/tHlod3oD/qZiJihqxETaCKKlsmXOurAlvQVYH1ZODz0c8sEckUve2JE7
zvqLIZeqm4nhNHcyBDJpU0s3kgQZxxJ4e8edMyKVCWjQqWTjFbLTYUUKOjcrUSw7BaDQfHwSscxL
b9w2SJ9cHsybVnzwI58jZ7p3zOEp1bt70MMrUdRv3WxuAmFoq8ZxjqkE/MKwAtkNnBrC76SD46pf
Oz3G0GEYyIiR4414PtkTEXYYL7rZNFsljz7wctE+rsg/tld6IQr+aeaSRr9hGzhqcnBlax/4g5Dz
J7ZvlT2YkvAuTGhJS6XbF7dy8wO1diPfVrm8Tgx2FewxOOE9kKhXWp6vRQjSTjUQycMfCRByVON0
l+ikyeBhcky3SVVvqsYcnOmMWitprjtap2W3hFkAnpHCna3J+hYJKpDZ+qBjScT8BRk1ZMn/aQL2
FRIJBOC4p2hXwthtgtmvlGTdYC8pwFKqZvxWjyOWK8z3ul4Z53ahbwtFWod5+OYk+CH5/Qa304rX
hc7cJeIBlB0KwsRDZM5fTV6LPvUc6UFLcfITJWENzoEJpG9IAqb1ee5DT22MB3WKTiJMXM00bvAG
wDhCQlfq1/H4KCvdtssNhJHzCoPyGkkRscznxjk67WvayW5COmWdVFi3c/kQZq953nhVq3imHO6V
5qcedLtZSe91tEkUwDFoXcjwH4a5C2ZtCz/8p8yodyXrYANjq8PRP9DMq06lPYPK+VH17cmEAZRk
6g1kTTzf1q4YixUwSySDRMMDVe7QQylzupnC0EXDu2j/bnqRbyypOWLeXencTCJPqFnPccgdZPaG
6ATedYz2ybxuVc2Xk3MYdRCyZ7g/yNGiN9V4sIfmNWS3XHWqOORluBOA5rIJb0Cq+V06nfTAtFcl
9ZVLRAjEpGfWewRxsZulyVVR2bsGsG+VZ0Bk5N3Y2EiYS+lFUlmJGyt6S9LuLirwgqeppa1MWb8l
4OoXSKnKRwPcboxSkj1DWe42sAhMcSA0sMfcEA7yUDvOyegxgQkyAGINeRVkZuLIb1rHuoYRcNZG
DCC9+WzE8rqHiGTMA4vIm7CDK4Gh0hi6da7Xt3pAwRxKDy0GUs6ZwJjw2nM9Z+PEeDyNxLdUHWRx
dNVSkwEM9YvJdHFCrawq/7B786GAjb1CL/AYz6LYGrn5GDX2Fv4rirVgNWryVjX7rWQpa6V0vFpy
tk7X4r5tt41m7tPawY8RydjKEbzOzU+c7Z4VB0+L1LDqQXUN1d1sYmkTFsypNmeRkNKdNKgH4BBX
cil284w0cSzbJ1Vp3izs2940UKpDA4Fj5kDezobRXg+GfmM4bBE2PCFoHZWvBfKbFUjgSoUJYwoK
w4ynBGT04qB7AExVrkZLeoOusM/j4Uma9EdgrccBIoMwMGRq2Vk2nXXYJdex1MGdspm2Q7CZ7eA4
AUkO45E0Y8NGuiB2qW5DrMwVn221d+cxytcw5ViPEwwrkqwU2NbiY4Rvk3IbHZkVXali2Ciz3mMU
Tc5mjRg5DWADFF5vGcCaiE1Rkk2Ch36AwmG28a7Jg3UcdutqJN9jSOc7JZVP+iCuTS18VovqII0Q
SVLG4nlRrCZdI7IaXEs2JBuz7AH9QcUFerU2Mgcnu73pDHr8vYUGmWiVlTVG6wmcjY+k9464g3vI
keNhwm671hPzVyHM45SLUzKXt3GDHwtzCPMsEEl6/Spy+Zczk/2rJldSGXvx3AhXaqqdllZ+WONr
R/270XU5XTl1fCeVKkQRdO9l90PwmbqcA8JNpWo/J8kkvdihtcOkkxJARQa8WHHN6bnOcJwbwbnp
8xeUoI/zKJK9Yc58a/x5VgJDAaJ20+vJ29EIHugVgRg5Hz3NGLc0G8Ev1hUdEweia4heTjPnxDXM
Dq6UoomVBm5/I0YyOkILP6+hdsRnoLDaWvhFx4LNYJxUhvDwTfgVwtkbxji5nynqMcYOEL/lUFkh
tj3lmn7ltOmbVUghm4y+G4l9EoW1iahXVoZk49Js2qsaNgTkovxGzQCGNuWNVkwbU+4QfRMhg8f+
XsKbihWus/Y2iFAVYzwYVU/PS7lZWdYwkds2d14rGToIGEgfInFexTyU+Pqa5jkCmeJFFJuibe/x
GY7gkQJ2AMwUPDAleZAnXlkqfWU9sk+Fo3mfRTxWth0WaRN7bh1I953SAo1ujjN/G7uGYNBBguGM
mHMa6Q3JRZd+GpXIn0xtL43OQdKabVtVa30UBy12yHjS16Dk8aqi0rWUZGuMKYuGABFSmfa9NmUY
iavhJSFEZdVEsMTy2LhRZAyzkQJGpU/pb6k0G5Z1LBjHo1LlV2Oav1r0QK7katpXsJp3jsMWLfN1
EfTkvBgCtoxpReKYtPnPVEtfBmmGUyi6j1QLHu2xJ2FIVcqch6QxxJ7AJ90UlfOI2G6xpt7DPHwa
dAAjK6UfW78YM5rh9gQJKIoPc6dvU6usPOC+7/X4qhTs2k2Ts5TLiX5OY1ndd1kH4SOpdGgtMkrr
vgUN3+q57yhSjm+M2KOuwCC34KcKQiO0hFStuUacRAhRgoqUo68K0VZTcy8yy6MS0J4rmo1hRndK
XG/4c76VU7rFcQpCdMZ4l5aFvu2cMNRw84bdT6iRcHUMkXgGjs8QhboXJvquiQqweeXtbGG1ozW8
TkoLcJIy0I92WG6qWcKCFo5b3vg7WS9u2VtNyEUa+RDUeVU3XY+ldZWY5Qb1E1+Uvp7oPqxQLlBI
tRzbBuW+BJGoquBPs0A+Ibz/gLtyKNC/AijGY66ad0OZjmu6dyFHeMJL8Defsn5EUQ9C7RHq0S1r
/zGe5Y/RzJ446Wsn5FzPdhH7RZxlq7hlXGoW8toMx3cnmt5iZ7ybCvslHxX8JUKKDxXR134oAhy8
JfLXdDDflUrTdxmoBZUtU1QdB1qKbqFqtlsBVoI05Ka9wygAWRVcdethiqznSo3uZUXONklf/kyi
+VrUJFLATGImW2IRTOlohOF8Jbfyh6g1DdYcr+Iw0jgBz45hejxaWZttA1J/tqUavvdqq/jYJQs+
pRI1cFGeVUl/EAW9F5gx8krVglNd48Pspg6Wsta9T7FOkIjzWDrS7dCBMMHqD89FzSwvGgMsKkOn
eZlJTImsmdtYplXQGDbF4Ii6Pkv027QM7oIJKZg2Qwqirxt46lCxcTIFplJpXvC9cqxqYEfKAawH
viO7y2OmBNkrYB0wvWqwVcLyLgrSH/3iXxm1Zo/kGtmQrTWbMS4hl6bVK+ds4AxWDgBAFuNmUgYS
u6Qd04/HJLSOzTzthrHb2kYARkQmeVK13pRclrZOW4lVkSq8+D1AC+gar4AIMk/rradKpLd11Zou
TqKf8OiokgI2kq6Bq9Z2YeSrJn2UkcgINpdE86dOu1ekPvVB0YCEJm0Ln4dW+4nO+zbAktdoZsWg
9PUFOlihvBZ6v8kpIun6bSFKkIgRXEcAC1ecO2vWlWamk0AWxyDpBf9bqBHAkpNBZAA/6kZsWJkU
PpChfJRUfmpjPpRq8ypPLfBN209b9VlTzF0f9a8kle6pm6+ELeMoHSgikEq8tUI9W/38nPQ8PS13
MFYUw1ZOmtMMiWXVhZYO6G9iKqbwl2mj/sWsgjsRT2jDUa+u9UK6s2zwIeE435qmWe2cLMEik+s3
bde+2nlzC/Np7Qizplegn/uWdVZkCTTCQXoLYpNVOV6Dd9sFveSZFQYiiDFHx2xrt4+UN+LTlyq6
gDzZiOOYcRgTJvevA+8OioJBK1xpmFWD5IvJYbrdtVdYgzmB60G8KvALFGN5FVNNb7oy39ZLlptc
vbDuexAlt7PR71VnApUdxc9kN51LB6fbHJzkTrrNsSes8F1gKyvbxzgr7wLTuioTIa+deH5R+viZ
vwr4huI1jsnYKUZ58rPWXgemPvtZpZju1NqaB5TgF/9z5Cl5sBNqHx17Kypo5zgechXh8vXf0601
3GAg6TGEXClGi/idVr0NdLvlNTJbmCsE98BkATJc28WKuhY+KygvoFRrk4ZJRGBNEOfXFYl1o4nz
qy3bs9bRn0uimKdtmtMuS5QbtYu2Jqzx2aoo6jTiBHATRYP6VLT6Vuu0uyHkhSRCNjNrP8zMcENB
ByKQDlu+hKbM9qsK7utEOMCTQT/HidO70qr1PdqKK1vHGCaTa0gWVLZzWoNsNuvHUEtPWYy3nF7w
uqnq5lmtlSP2yPs6kd4wMmV+o7aFn8+5s2v1Nj/g14MI1coFxaO5b3WGeY7NUXCOX0rTYpDYWE9i
DoE/CmF5ZqI0dEeHh1F2oKJ19HKSgn+tiIQgA9KMUjmZ/EmlQOsIlvXVmLSahN8fDFV2mAbKuFxI
PekszkvfJw+aIoM6iwZqm1Z9zegdUHCii6ohiJRJQtumryGU2vEdzDU+8EB5NKuueHA6jICBMuD4
iyl3VW3ClF6a81UrlsCjJPPlumSszeLh16I72rlQ4ctCPQixuRD9WDrXODAf61j3yTm8LdJw7/QB
/i9QMR0m0bynJaSCKncMZRWAWeFLkvh5Yb1unPZ60Oit2srznLXnXNHhPdbbxqIPHcSI1Uxfzepd
24ldWYHl0a6Wak2P8keNUA4LvsVQDOcpq4kS1a/tqVuHKInNur9Nynara69sixzYOSuZDUECEOUI
2ug5xwBNcM1I4ZQ9QTIiJyinzZMoP6Ig+SXDnbX66qZPLJdMuJsw7B9sXKOVrN3Vcru3Sumg1DBg
J8o8Hge8PFJMFXMh3m1jpbvunRp4RHWuFMMgUZHjGltVATldw9NFam8PnyaNH+MKUiiv2ORZsmJc
D1GbTqwj8XKwEbPlrAoL/Mw6BW/pah1xMW4wZvVtqxd83IMo/h9pZ9IcN5Jk4b8yVnf0YF/MpvuQ
QK7cKVHbBSZKFPZ9x6+fD6rqUSaIIWo0feoqleiMQLiHh/vz98pm93YPZKFLjBAtLE8TUMyytFkD
0DVUslYLWH0O7zjPNm2tR7xowBAthfkDBjjmSu8uk3TQNHo1EhT6c4lQnNIiW/L2IqSF1hRq7r+M
TL/EWbuv5hWmthqAVv9aeJe/V7/G/jVceTaa0DuxPootQJfwJDirUJ6F/tGF4Vk/E30t6LcAfFGs
sbVduhO242O34/zY+X6t/7bUrL0wNu3C2SrFXNCLQMbYsG+AlAdX0lX9EX3snb5zn4P15vDUPpxh
MhiQZ19BRgHknTfHGNlWIq1HggnI2Q/Jibaw4MPeh5wtUxb7qW/bt4d6D9H7JtitdYp/4rwurVMZ
ZDxf1KbZEo7o5WrpGKBuWVaI+GygWkFhIXpMd64TMAy+LY7uFSJHtvhl8K7q9fbx9Nle21ZUlYWL
DM/MPmtUNIFU+xkysbSPgbQjkQCEOUxuTIcZ9c6Z4DYmemsrbeslsyD8QNEDnQaZPUMxCT4ktshB
5dDvfW1hvGZeFHrlt33ltT8qzAH9sjFDFwgKrQTBZ1tV1A0iibRe6/6fJmYxpbWG1BVyTKTWl9j4
VJdf3l7CAixJkdDIVpjoYgCHvu3l0RCaWigSePocS35Mzb2i3brp9y445N43AxSU3B8VGgcrRhc+
Dhznlqqbhkn/zZivijJxHphESnhkaDJtw13IC+EYHI09OkjQbgZOc7BWAC4LaEjS3jOrs8jmJzVy
XTpWhYO6750k209jD5ENBWZ1qI76lXD/G3GGmSAZlhP6/BRv5jMkqdb7GZUDAL2y3ToYZcQcGArC
SVS53U30DSDRqtGl7T03OsMyWIy09J0Ptai6V8AyNE/iNnYY9bwyviC0QphJ4SB7v/JNX4fvaaWG
aXL5Af9SZ86QxiKtF1q/oM5oO19JB28/gQYjx9/+35Ffl6Zmx0dwzR6fnzaVqhInR0TJq4FkWqmr
7cqqpt96Fr0uVjU7MyJlZlooac548Ae8wwm21rbL3tNjA3wZrIMvp1/90h7Jgy6rJvMk6gQQuXTH
OO7GHjWfxikdd+/byhVnZXeP1tpVuv+ercRI5TUm8dLa7Bb0eibKtRhrTdseqNA6VDvgr4eP0diS
k9sxWTLE65ta108yZFgSddgsDb51g4liTXAD6QK5N8Se7Tsi4UNuddemRGu0hcV3nPibqz3a9Lbf
Qb40PIVMXquoOwpM3698prWFzC441fcjyyxYCDMTdnAYr9ydsaeddvD3K5ZeH4hpyyyAXkC9wI/P
4mUr9pRRAixB8WAXj7GT2elhgv8OR/+krxy/17kYL2z+p5nAdyRwQpenIe8txsYbprX8qdM6hnvE
DTYFWqmmuraDr9eFKUszFJEZTKr0s3WpUP0OmaKUDu0o9yE4xOQH6kYYwIlPcNg1vNXrq3MyZxGP
dbbTmGckahJKVjYyWycGqWwXnkm5PVsJSdOvfOlLTEVCOQQUVYPEdA6QUwNV8UQzqRmNrI/RaQLI
gXrZr0WjheHESzszL0J/PkdVG8ia+dQ6IxNahU12p217G0kie7rOrONv4MIno7AnAbrV4FGa5TdU
0wLYsRjkUfdCfZqAzMkTDVFeaCfPBt94t5pELh3Gc4uzAO+X9KHQzayc7oT6xsS0nd8k3g3MSMM2
dbK9t5dcazvNpeWre7xoGwdQddWQTUCPl46QxB4KMeaACgnqf9Cab6qwO/po+rSe6qx4+OuLjJ2V
dbByijXd2rOd1VwVkS/Y6B2ANR/DHspiEJg3fpBeh4Kwg7vka2JmwpEK/I+uNmige+4KmE5Z+xVm
W21ZSusXFcut8+bUtsWHtFMfXU+nU94yZKAnBy1O9q5HJ8iQlMNo6NTM3eo6N2pY7KF1LON9UIwQ
SyJckEHqdBQAngsRCo1+ehU0ww3sE+J+LEJY6CaJV8ZHqM6GFKlK8SOkSTemCXCpzryVdPN1ZnK5
t7OAVgW+ivaXwMJESuwUhKABgYY2LlYC5wKc89LQ7N5OAymrQsOYYI/RreTApGSr970t2eGVeFiN
AK9fd1hTmBPmhAIjkmfLCrQiSaucEbQS7HZdiltXfT+5BAUQRGw3fnJilaV80xWfDXmf7dbnqBYm
iy5/hdmCE1PtslHhV/h5A16hfr2fwP7pw7qtxbh6ttpZjsKMpqwKvTaFnvqoADxW9tVRPmgrV9L0
G78K32dmZmE1gNgWck0gMCo6s1OR3jLazdu+vngcz0zMwopSMdHbUi92XMv6Xoz1Z78wnyQTHNj/
z84sIU8koFBCCDRckOTvmZTROEigSCuC27ftTL/vqy3TDIjzJA0MvzX7MlLY6IPe6JVTN90RRtqN
a5obRM9yEyqubiUVWjM2+z6WqUMZFgGMaH1Zhcq+vGkSELO6CfCsV5BOccMmWtnIhboNx/xshbMv
FrpodvkTyH6qJsgvQKGoYlQOwwbbaCfcr3r2Ulp0bm/25VzJDDQrmHbUojvLvPkPFJ0+RVb2WIju
Q2YoYNYEY2dFwjYERKBV43NThyufdfH203la6SLDGeJ8AFytswTmZCaytPSzq5U7TzftuKgdn+ba
bxwgrgxZFklvoWC8vGcrFBHLLjSBncFF73/yKmQGaK6GAnPcNL7eNrZQe+BjnlmbnSBByrvI1PBw
C66DIYl2RtXZav5eqXct/K4qKrr958BVVuwuHtwzs/MzBI1+U5p4vVfCiEYge0pM7ZYJ98dAmORU
NMNbySmmbXvllwYZKGffFBntvtxWyPoht5pCWVHtQvUu96AgtNSVZa0Zmd0AdRd0oSThGl6af2S+
gAny6KUz0tPbX23xroMfWueByhDxPHOvCqUOTbST0KuORZA8GvRo4jFQA/oG5ckAjFrqUMu/bXTx
yjkzOnNDK0EptoRMH7xatq/8Ear2Pj20dAFRVbqmP7NvEzDhdC9+J2GxuNwnLlIYiWZfTmUS3Dda
NtUVb2QAqhqgUzNeK+wve8KZmdm3M+CjHMVGn65U76AdwA/YwRHq+n31fyYYwuXODE2H6Kzu7RWG
L4pJXzqJj6ZjWttVbW28NQ9bTr/OzMw8O+rdSE8kspFpBFEM7ImYprXRSGA8l1rzGmnF0rXAUP5U
NzEs3kLz8rpeMwmFEzNPs28dZZc6xbA3eb9aezSVu21sr9bYpg8/c+lziz9LK2cbidTr0HWtQUze
tI7wKaGoN9zBZLep7eTd+uDxgnNfmJs9SoSCzvDoctkaLiFqgBJ2bCHAg111dWh80ZQJ5l4HSygz
N355RFIFLjq3kSrHBI9AbecAxP8+3bUHXBzky337iK7sjfL+bQ+fTvir/TyzOvOATkpqxCB7yAey
Kw3VsDTpV2LIUoosS2cmZmc/8ZNeLMOfg2y0y49wHh6Hu+I43sR7aSV3Xag1U1A/szV3gAyuGx+B
aF4EE2FRss1swRbvW7SGNtClMHmvP729gQuNu0uTs2stcyHEhnWPubmpABv12+4W+kUnveKB7njW
oYmRC/xbU/HLJwb4FNNszH/NX8xxriiKaHRcCXBjRvA2mpl8REtpjYNj2c3hbPi3oSlbO3M6eUh8
UcsY0puczh02kgMz7Hb4PE0+gsVAsdt+e1N/vtzmxxLJIjg/aLgiIjHb1EGqzSgLabkiESg/yo/S
N4mu6ybfjR8huUQV0Nau0MhyWp6WoBco+VibcbvOv/WTWOCtX2R2A0oR8CT0RdAWdr7wHeNDV7yM
wl0YX09jrURYR87vqpHxLJBJV/qhvlkv2i0kThM3oKSpEkU7cZ7GBJI/Qd1cJlzDdhOqH+Lsk4i2
Subd6tlKlrHorOe2ZvFAzXykUlxoiKb3rHT9V/nu2rPpPa81hhbKLRfrmgWGWNfCKulAPpSNPYU7
19G2kOHXW32H1FK1cqYWl2bQEQJCODGfz5PsfjAkVIDNP8nM6JRs/oxD5hV0HCtxaCmqkneasDmR
qrwqIOsRytkoWDL/HMA7C+1v6r287SELmZl8bmH2nUyrk0vI4dm78BEVZls1jpTNoBYjhvsDo51r
KIvF0Hpucfa1xrhJzdK3/tw+Cl/iS3uweAN2jujoB1Q41pnL/pdP9msfZ+F8SEtR6qS/bP66Ov7O
J1vKnWRD10S01iReYfOydQ1QOy/lnieno++hDd9MPQb5fiqsIhJ6ePvzTb/4PKycG5stzATmrygu
Rd3GBwjsC3CzwacshjuQqSup5+JZPFvXLJSmaVcrdVyDKiy9XdhH20Lfv72YpTT6YutmQdJQLTcc
VbZuas7QBoJjQ9sjnrtfbQOtLWZyi/ObKMzd1qUUQB0ifo/c2BbSjT2twd1wnezC7hDtsgCczMoC
V77WnMdSrPq212X6QQW5rj0y8MHABapARfyYq+bK91o+9L8+2Pxad5sK5SifcWPXlLJNpABDr0re
6KWM1JDrUDjbI3mPtluZPhcxqkp1vpKyLSUWZ6fTnN33Ya/2RQbkz0H0/aPimjsi3BfVl1fq7cvb
Cj5nejwor3opQ2wVrdZjJi/pKijScajg8DZlqiD9w8oRnY7ga4f7ZWu+JBXVFz8UITv9Ft6D/UbO
x/bfudfNrt0K+3bfbkGFO81VeVOsfc/pR79lepbYm9CcAyjnSo023db8ke76Q/iD+qAdn4TPv/VA
MgwNrJpFJHvVsqkYSy1FtNecwAQdTr4m2+Mxu4H/vz6JO7RoVqkYFz/jmcWZ9wuFUph9wxtJUV5k
ML85wnkayNhiqJ23v+JC4xzKDaTY4OmEeUN59Ubi1tMkBDkcEdE6aLkZT6nULEKoS4ScXzq0ivHF
V9UHsa+PZVh8yFIw7HVgoE+atlCMM51SCv4pc8334iBeuYn62NTywYvU5750n1w/RipJuyvd+qb1
6scOLgGvaXeW2n5rOuldYlorLrDUxGRFE7cxRBFwlM0CWqW2zZj49cS7IdoAVrvb9B1yUUir2sJe
hidsoz5TT17LhZZSyjOz2tTYP4ujHaxIniv99SZrHpn6zBAAPdC+CPcAtLmWtrAxjPaUifXtSna0
mErwSINuGYpHqItmV1JdQaylUQDkvkA291CBsOfFFFCogAH1wXwWjr+TkJlMGsC9OJVH5rkflO4m
SuPUkzsPNL0aSzBXZGuvlqVNPTcyu9SFOu+6pPSJZ2l5qpDqiwe6eZprMTk5XgdB+TsJ9LnB2T4G
zPcnbcu9K57ME9NusAjGfLT6dp2OZuniPTc1c3KG16ARQunP6dIfrBGpeWHFuZcy2nMLM0/ImtjS
U4XFwGx8bPbtYWpvJbs1gOJisnJmx5gd/ahJzFQt4CZigPbYPVFfYcuKe3m1PbmyIGNWO+IRhWCK
zvNcPNVQ1qHju7VO5X4tlVwsQJwvaHa1kTWWDb1mIn68yY86TzXov9yUVU3kePIucaAdsMubtaxo
dSdnFxssD1Vk6RieFki2vA+Aninb+LTWklwOGL/c15hO51m46lFdqguP23uq01ZfjI/jVWJ7++Bo
0dW17qGFEL6/fdX8L7sKflaBUO01cjiL4oSpNxY3gflQjJkqnLyuDihRUATfwnUIFXX9srrUpWzB
RBrgL7vzAqfUKiOd0B6ij2N8D5Ub88TZ0fiJkPZPKjM/8dpdsJTtnVucndM2GHXmNYzp4SPaKVKx
V+CEnanBx8SUcItGKASkazfQcqz8tczZoUWbjleJSDxR8w+KZCGrEtpJYOySSrADiILe/prL0euX
tdlJbcpGi/IUa+hVXutptmuHNQD/2i7OjmhcD3WOmikm9ObY6uaTKelwCAif3l7JUlAhW4ZGGKJi
CeG3S09oGg8l2Gjat717kq5KiM6krXi16tvTjsyT1nM7s7usqovRKxk/mQqpoPORGLMnaFrhuOH1
4EyM3qvQqqVy0LnJ2W0WoZkZ9dZPj9N22gEevk1y7fOk6w7KynlYrGie25pdZ2OhN4wxj38WM2Bh
CU7m+/SDu5EpZhqO+nEtSC/lyOf2ZpfbKEMNMCiM9vWwGCL0vS8a630pyEer+fz2AVk66meW5vEj
FwPVg7WZh05i7AwE2vJo/7aFBcpEXWGmAaEShmEANc+8yct9v8l7clYzZtASnSNbPsnbeFdOccPb
C82T+749FdfD9UTW/1ucnvwCPBtN6PoBo8yTZqnP/cJQ8DXY7k9ZNZyqVjn1frHzB/066JgeV0zH
Uv2jUVdrOddCfD63Pc+cI7TzMmkq909vK+/qZ4NmI52E/UTdr64gEBY+JsBQFAnQs2Ox80S5kb1c
zdKR/iRaspASHSrVPbz9NRfi1oWJuSe0rexnJlcr3EwbHdRdXD16kDK/bWXJ4aDbI5LT0rUAn84c
wOX4q2VFQb9i7CeCCNWhfgKeG3ZiR3/+LbAUTOvQWxuwbivafCgM7qIhQhzsr4yB5OvPaZ+1bHLh
GrswM4v6Yay7SRtADWrWfH/EoILwJGcwt8l3rhxvVzZxzdos+Ktd0lSF+bMcKtFsDXfpcwtN8DRK
gfY38uRMBDrG/drjaSn9uljl7DIoZXXogA/ib3fSLr8Xn6AdMe+lR+1htMvb/As0/dnHt9e6vNSJ
KZ+3PuiN2XnJwOijET8NjcDwY+byptKZ20YYrq+fRV9e29kFL9DAOaBVqkkMa83RFQyBi21RMH1X
O63j55vwE7x8drXT9tnROrX78JQ+rZZqFkKJyVAaiC3aXECKZ3HUBeAkljmonz/LNBWYn41gM4N8
Qo8Y2ob921u65IMX9maHFQakILVMeufhcaqBpU7FuTnI38vt1DqDJmt1hQvXHqNGEoh9lBUMVAIu
sxVBUpMUqtoJXzEUtuRMpNax69QbiZPTfx1fuNq/p6tjhgthk3kYGQQ685rIOsyeeCD1IdQw2Fhg
ZKgn7/W6d97ey6WFnVuY5cxiUlcC4uCl08S3rm/kG72rt0rICxzN+bdNLUwRQitF8BcBRjPnOp9l
8jMjCioPUqL4OOmQFDYj5hORUgUZgo38npPDGnUfoSCQbOKbfiWfWOqLXJifXRCxJyoAkjFv3vQO
rHDIQXNGp4lNCDTXRzYXPPHC3MzxraCZOr85WgllBFUd/DHiMUrW5vuWfIGxMHTOfo5B0MG/PJnA
miS0XVgVY+PgsHfF3oojW7nRTjF88k10I8O+stpDW4hqQPmplU6Jk6HPEYVhIzZpVqNVVW3Lo/Re
fKlQVILz5wjx1/ufD8p9y1sWgaWV87p8iM4sz76iEXmWNEA9wyGqjzmUiE/ufc5nvI8/UGd05CvG
X6nz3yLzuIYSWlo02s/U+ugpoDgxu7WKOBAkrZV4OkA4BaE33Fb9UzsyMyH0z7UVfFjxl4V3xHRp
wHYALPz15Ks2WmHXQHrJJvv3OdV29zCRTyfAv9feLAuB5sLU7GIcUefyZIHHumS4R8JguJGiprNX
FrTkEucLmjb4rPpRjsk4ZCqPB+NO3YsMaUP1ad9Dj3Psidx/Z0xo6cYnszdVknxtSvZnXjjS7zKE
AJMTHbR0zRhjtxVIM+DFU+iTBI4Ihf7aOqf7bvbmRHQcBBS4D+rh89kaVavTLo3RsUWD7we4851/
h9zPTv0k/y1dLGk682/Zm99OgxRIvQqnqntjfGp6R7r27fhdf/Ce8m1CaQlIx60EbeXt33jsLjkF
o7+TqiFKdK/aNC1YG2n0WWvxIz6KJ3ef7ryt6QRP6VV7qq+QX91PVDvbNbGAhYsLRXh1mglngglw
zeVZQkpQsRBaLxy0/3i/fRvK3Na1dAvz1ErKv+QbMjZgpNEnvMUswubqONYZFMNOAhyhgBoS0cMV
E4tR/NzG7AuajPkG+XRZKLKNa2wn6ssDiAvRVphoznPUXdY2cMkZz03OkjarDjvZM1lWTFGkc7mf
VBGikFXljEVnONu+aXvPnB6OtC5RJiin9zV+376fJmlMh/nU0Z4c8LeY2CEPB8pJHowOnGLN9jLK
khy6SIi2w6OaXclbbsRtcHTNI8moA3Jgzdunnzf3Pjp4FvJDqgIl5ex86F0c9b7R5T8fFdC7bseP
ECJvJLt5L1/5K3Tsi1nMubXZ6noxQ+faxdr4bcpiJvxa/LHe+of04W/gYpfOvsLUHMujQiFaswQ0
h307gNY1d5wBUCCiwFtha91q28YBTLKzHHFNW3TJIJAVthHgKLTzc7cuhLGOkC1zgurrCK+TrAVr
32vpQAJpsgD7ErK4Fy4PZBZKjdAmIOHUfXYbPKpbqOGA/4gZGWi4XW8rLzo3A9kg3kwdVcGff37m
Aa1Vm1WsGH9Otvfv0515ZN7lDtIOKi3Cca17t9SKtc7tzTwOmoaqIYnJaUARjqcxsl32YmzFT4Ri
bjxzm75ozsrVvuQE5zZnmwqhWz6SyEw2ExJ7QHAT40tt4uR/Rw1nKXhRMDMABuB3ePnlN0zwfGg2
yXr1DIKrvhA3SdPf6mX8OzkY5BY8bC0Z2OJc8cwMSg5rZxZOeu3uc0DM9Qb0zHFShwpXXPv1mgxR
Z14U4V7+D1jRyzVJuZg2BkKojuzCaap8bSW6X5A3vf2lXjvYpZVZ/AjzVqnYU+h5rC9C9qMN7t/+
+Quon0sDs0+TBV4YQjlM/WFHvwnF00p1qL5/mIRWgzU5wgXfmvYKQVIFv9J5iVxumuePgqKV8PD0
u96Rsz06Ji+I5/KclNItAPcg3azhYF5nPJjkDYBOtcLk9Lza0dVmZ7VAHRxTJiQOaBYEd67Y74Kw
tRuI2lf2cwqxl9fLpbmZN1em5w2ej7lqG4IDn14BiDpfrb8BFuLGpaWZD1cDZDFmhCX9JrqFCfyD
6h2DL8G+t8ct6GjtSS0ogq810BaQyZjlC6rMyMiMqM0+od6UgtFIiML41xTAiRh0CjfSJtvrxxrw
CHSRR7hOpG25z/faUaelET2/vceLPoE46iSCA8HL/NKJrBbK7AEOGw3CxbJ67rPHtw0s3NrTGn9Z
mL1agypNfNml4Bk06ietKz8M+PoNR8m1B0RG7KCRolsAPyN8eYiQjC29/C7/kBrjmnsurXXS77XI
num9qbMbPcu0IYgmAV9cxgH6LdwxW8CgcbvtwkeNNke6X82QljwGmp5JCFmE4kWcXeqJWwyhldGY
RbbD8VsbFlnG3k8qgTS+sh6S96096SHne2kNaLXwNMIc1dBJERnB+rmzMpRVuEqH6Wor7XRUsepi
LzG59Agv/LW1R5Uy3nYfe4B0OffIWo9lyXeZpp0UizUKo/OHYFw1qK0EWA+PwUE5uM63idIGvNZ2
5XwtftUzQ7OoXkSd240ehn4y9nzTeOj6O6QCyq25QT3qneAdVm2+Lk9MW/trcbNAX8PyHnY+Nqeq
b3BI76Z66FROCx9WK76vX3uXtmZBcER6wJCnjZwuFd9OHnrJnroFE2wivRk24t/hXpo2bR55zxc4
i4fJIIsF/N4TGpiiwUQ65m8m6cQMTafhebWytbbG6c/P0kSpc+tCSP5aIwH4WjrUhyHfEITfi87E
OpA++fthv3J01lY5c04rEzrdmI7OtMrRAf5yUx4msj4WedBX+oCLgfB8T2eB0FPM1ISm+M9DI2x8
G27WKfxMbDsQwv6G7PzlwZldLpmklZow2ZtU8YZb6Jdu1Z/T3n9DUHAx9Tlb3Lxc7/X/PjDiSbbR
ANvDJLmfJOajd3+dlv+8UC2u/vVf/PO3LB/KwPPr2T/+6yb4VmZV9qP+r+mv/c9/dvmX/nWXv6Tv
6vLlpb75ms//y4u/yM//y77ztf568Q/btIaj+qF5KYfHl6qJ659G0Fee/su/+4f/8fLzp7wf8pd/
/vEta9J6+mlekKV//PVHx+///AMOubMTPP38v/7w9mvC37v5Gn/tgld/4eVrVf/zD0X7B0U3pM6n
lJAPLxKTupeffyL/g9cCXVTUFzUmsQwOXpqVtf/PPwTrH2TdimghaDzBOAGj/PEfVdb8/DPJ+AfT
oGizM7pF85Vr5I9/L/3+z1jx51dZlpqeIc1ILnhDgI79efGKtMFnxx/Bm9GNUgtBuEHyAgZc4KXZ
RoNSfBG6rPxc9J3BJZUOxnUmZuazWYhQsXaxkqy2YKfo/Cu4/fxNGAjloS1SISG9mf0mAWTMelJL
pHWdplzrRQNNOROisLmWSfw9TtLosfG0hkJwmOUPcZNV75hXUI6dko6BnWRt+y7xi+J49i3/2rBz
LW4QAbPfC8i3RrGB6g3FWhiK5kHXDZGvkcd+Y/WmgdK7ZSTjtarF2QHO3eSjFkDpvEF5rT/4ploC
t3LTUwF5/APk3okjtrJ4BRw42xWGEdgtakW7IKqbUyR5+paRGeOYqzEKJeIkw6GpIA2HLC/R2bGy
LRRBaGR6kuIwax/A2BZ3je17wthtQjOr7wbR1+4BwUs33cTlnlKCQody9N4pseDukDBCtrFRvfSp
drX+XYeU0Mmie389dJOOTJKF8S5XaT7H0qRjJqt2wvfhhcJahwx8Goy9tpb5SAHkUnoUq8r/LHp6
6nh10l+NemEcmiJWjkrQ1ZEdijDV2rriG9dJMP3bslbiHRNvUGiIVmSA0MmG5ksXDD11IZ6Uj5Lo
0tePOkmy5Vzokk0XDuOnxmvjU5qpzZVqRf1VK0vpPlJqiK6yyERGJtCvY1rNdlNp/RexcLv9iJc8
FKjFXedD421MX2RMNB7h/hkzOT6Wra+TwVMj1eTU+JhWbbcZS7S/NvEoWieS3/RdluvIRkGdHH8X
x1raq3oo32daKeX3AGcLJA5EL6tShGEyQdoUELtGtqijxBDDZo5+crRxc79S7tpyjPONogyB9m2k
9y6iGS0GiNhtUiGA48xye9H/Ioap3iW2ORgRMkt6paZ3sPIlxWfcr5yGoMtCAiRu5aNr7rUo7WKn
qRU3uoJMqtDijSEXtXKj6oMR3ipj0mp2HfY+dNUZvOTbWnK7YcNYjaR99ESPYXUoBUZlW4Vt211p
4chf3jCyVFh2pyMrclcncH3ZNecarp9GiMOdn8G4bDdCoD/mRe5Ri400TbhV/U5RbM2TOrqV02iz
WVTKd1VKgwfeoHX+mWFWRqrNXPykp0H2JGbGIGzQK/B3SR+VPzSfOqFd6RIsfFoeD+Gha7yQGnYr
5LceOlWnJujSYGPJfUxyo0gjrGMoNPyQS0OF2Fr3YHfyY8tJCzm6gSa+/u4ifwXxfpu6XNmSln9S
EHJCAUQRkHCiTSltRi9VbwuxH5qtWCmNtJHTHu0o0/DMA311arBmZDlQ2DA0jdbadw+n+xTJRYXU
aW/gdnB19yfUkSTGnNsQwYxeE6MXX6ysp6y36m6r9xL6gWMvJs2mqOtSwpe6DmCwMVQjzNZJmwZ3
Veq2uwrYlLGBj7j3Dm0Hon6jxcP4HUYQHWWKKNxWQe89jWBfkDQWoh+C4lJy7HMImIyssk6iHgof
PMMvmEKUi9tkoA405gyjGGohbVJeNNs40lAVtTRa2rqPFoqaWONWgUyw2QieKh81P7Suq0zNH9Sq
NW6Z2ivvZAORlTY3goc2lBAbUPkSY5VbzFkHRnFTjNFwsLK2/hjD7Q+7VY34kd+N2lZXI13aJFI4
3qL5EO4sZBuPYSZTzTHrcISCNc9PvlgLttz2g+goOpBHZkPCXY+kAwdZGPtsgxaGeUqJsu+6QEm/
wZ9Xfu+L1HsOPVG/yntGPrehN/Y0yk0e7OzZGKDEUMCUvclRcAQEkSmEutIc3a0Z6Pn94Gn+MUyL
xEdZUh2fo1CIb8Ihqb7kYQIGNjEFC5VlN5WhdVTDz1HpyU4cxZaHBBbqi705ik9uhUBcI6ci2DC5
3ItdoXzx+JHVJrWU2twGgRUjVpPBvoLUipsTiZP8W9I35icjjFE8QDZr9GzBG+RHpBSDbmNkQT06
Q58qR8nIxE9mzTvRbkN0FIk9MeKTRpI8l3JlTBoQjNuj9TWM95VaGKhmxAVSc4MRE1QHeLFOTYTE
Bqp9Vqps2jiSd8qo5CdLG81dMortvWw07ovhaQFoWa8b7EDvxgYhB6EIGPTOxb3nRtBYogpX37pR
UsOQW7Wfy2qQvidKCsc/OIE7WCPzewte+eM4oMM0BkPe2bk8hPfo5zQy9cBK+YCgu7qHwancZ2wf
ojwpUh1tnUfvGc2or7S8cF/iNk+nbhVF9i13gAt2PgvQrwvNpPsglhrafB0Vx0mvp0g+wdQ/1ofe
ZNg2UH3pQ2RhJvCj5BRpHopT3oCIW+oGxOg0+OH3ZYfP9e5JLcr+zkKc7TbwBGnbjO54N5hap9tI
MfQ+B07Wv+VaaNoeAlmFrfWKdV8FpfBRJFSl2z6JcjBm6tiVm0pROZxJ4eapY2Vup8LF7qW89wSY
r7gNS4afIJzro02dl7GySesUpYXUStz9kI4ZtPZDKHoPWSAp4yYzMtO0pbQcjzhx2sBA6oHxDPU4
D5yoTxAqidRKPPWu2dx4dVQ/mEVvQsEhV4xfDgHhJJKi5EdsWc0HtyKV2xhiD7ABLn6Vrkc0IsKW
K9DwBip3k1Br1U1URYg8aYO19ckWfijcdI+DKXrPEfnqwewt/Ard17z4VFIYeNcOg/mMKqn6WA8+
U21D1nGVoX9tbFrf0x60JqZ3m+h1YsegPPayFzQu835mf9PXybALhSz6OMSJft2AS9hSXUMZtxc0
fZsochptgrYuTpHeF3d6afVAQvI0/676inubdV2xL0tFym/cTBz2sow6xjb1ouiz0rkm29zE434c
3Qa3h8ljF5WJ9ewFA7J0GSpYgYRE0Fik5ZNQFQQFAwMnF/WYLdq08fVoqO2hkczoeyfnk0RsS2W+
62pt48VBgSKZ2R5h+1WfJCHMPleVEFzXpM2DHUZ5ddO7arVrKMRDDCt0KbxglbRXupSt1qRRuhOt
uj5mZTUpuUjKUejloLIHlMjCjcx1LCLKBE213fVC9TkfIm3chFaVfdGDUv7UuwpSVInohndJWMIG
55l9dJBl2td23mTeiQRJMslWyvZBCxD1DRH//tqWZgirbV2aFbKbXQ15AlqNRW4N/aYokvIYD+j2
mmqb2kZopl+0LkueiyEevygkegdJFpJ3VdDIqqNMasNtkHTX8ZCPJ4NCvDN4RvxET8raG2Luctdm
rHjTd+Ss2iABSZSj+kXIhxhpqoiwIut5f4iLSHjfNnor2/ADhEdZboQPAA3L0B4DQ/88yr0FKRXK
e5AthSckX1CjrtGJ9CLkDpShV/exNqA1E8dwQnZFQn4qBIa3J9KLVxqqlA+akbtPDZMN361ByN5F
Uozqnh957yxgw4qtIw5550lC7QgiUu+SVAhQtyE1tIszpbrpYriIujoTxbsgTIUnQRB871QnuXrr
IW/ibaxoiD+o4PJ1OxM4uIJktk4TiPrB82TtaBm1eZPyXEMeL/HH/jktBvqOcStve0NCt81CSMhO
Osn41E2YaTeHziIZzeYdKhEqIS9Fj8P2TbF97FOjQKe2RlUC9Mn41TN04Sroc6m2U6YnDoLr9VdB
m/u7TIu7ndUOaJQmBVftBucxDshG0aZuO6AFRtGLGzDj2s0oDsa26mUh2AxEpitIS+B+SDIhButF
Y+pjV3b+LQLr4ZGX6rCHmUZ2iCDFHc8b78YSXerrmgAtmlYalPQTYDeJmhv7IaxFiu1EOXdQ5W9a
K6pE59C89YwyQF1IEZ8GxDOsTUkiS4CtXf2+Ro3FSbySCpxbRHu5iPNwkwVq8kBuKtwootDaeTxR
lKVJ4G5QZh4f1f9m7zya40aiLf1fZo838GaLQjmySIoSZTcIqdUN7z1+/XxJPaNCIYhove1EdHDR
FYpE+pvnnnuOkdW6cB0M/9aQmXlXSEZ2QB+oxBG7kNgYVnyf6p31NS5m82DMYXHG7Ek7GwSjL2kw
y7zMuvIBafnm0dSn8qXQyuAc26H+rjNDnGSGwk5xKqM+k7u06j7YxYBupTq1pxhrTWOvd1KFmoxU
R0ecqMOzktg1NaJVkcCBiBwMNH27fcjjInrJUgI8V4bKg2HrbOK0GxnlSW5tHOTRecMdMkk7RApn
/b7tzOSzjmc4lrmTwUEmN4+1VeGZl82liaCpVqkklf1QghoLE9iN/EQe3SmQ7AfVj9X7Um0j8Yqi
uoHzb/wbK+Lury5tyEAUfa59wc6x/mIHml4hT5gnZ9tqzH1k6NnD3KnkKDhE9ywF9VPXts6pTvX5
UgdDhnVX352jWDF/WmMePVCXnuPbN5lHZTBDeB6d8RjmmCAnOqJoTqhS111QaXuIwymB9jknd9iB
hM/4LfugZgj17C15UndykyanFiXk74j56vj+FnOOsE3U/dXPdXrKa9u8N0uz/FKG/vw5mJx+149G
u++NSHVbaiMek9KM71WcTt5ZVZD8Zzr//8NU/0cR9L//+19Y0BpM9TPq/26ugCrxT34BVZb2H7Cl
FE2kECFp8/9/wVQWMJWDCqRg+wkRfO1/YCqAKKGZ55BEAjWh1pif/gulkv9DWNSAYKHlrBuIYgNh
/den/XuYCujMcoQGP59CQs5B/fcaikYgr0qlLOIFYc/HtnjOGyqpiw9xSdGgz8OucOWkREN4k1e6
wMBfG9ZkwZSnlyRtFtmpPLHYGH2LHL/+xRnDPVpzmH8bbuLgUxzFoBCSV5o8wOFDh00AwzRwAe7c
acTNsA2OibNFWl6kcP7zi2DAQG5jiJeIXY4N9lw3lewxO+6scmlgtTyH2l2OdY49SJ6KA2wzhnfZ
u9/WywoUtsyL/moZEU0Fgi2QirqYBCcqG7hnjIVaKMcEj8bMOo2ttFen4ns62B996R8eAQ9KoD8E
Vr8HjrozzfTUlS2nWPCFa+dhSqedjOQTlEDb8d7+vmug7tcaEfQ78FRb0BYWnydpDspAQSd7Nqzx
8YMmY04RqQ9yJXnJlF9AM/azU7tvN7oAUH+1asjUTAkGrmB/XK/MMrEGi4NZ9hJ7xDUq3Ld9vy9g
/+pfipq3ssOr3ziC+2yJX6ytg98aNhcr03QkJ+rlHjJeT2yslp1rpu0TliomDKWUcqOhHB9l3X7B
4H7/dqdvNgWBLIOM3JPKoYBwxHWf1bhIMU/D8zTSqVCbYkyb250/o71YSIf/XVMLVJhXm2rHLU3V
hOtFEO3VZPL8WjrEyhZznTPuNwCamaRX7BnVhIYFkGYtZrIvZSCcKJQ9zBhBerjGssxLtXQrB7tI
Uy7bWWreIGGuOZERyN6sB27pYOJmpKdo7u5nIIJAHd087YAhanyFKA7VnQ9vj+jNNhHdFGXQsNpA
3V8T1L9l9Qxdx7CxztkmyhH/hJ3Zk/CagmNgjuBqqCrQOuLbp7dbXebZfvX6t2YXoxv2foo9asHh
cZdiUinhVV24nWxg/gZ+J+uuWuLCpui7MrJ23dZmEcvkf5IL/zm3moxdDucD+tjLzRJrElkF5ta3
vgRhsjNV7dRO4+OgSnseDfvSvPOl/LudfYv/DkyynM18tLXmbLF9dSs9SUp33wZbR/nqVGB44JAd
UvHRWn4Vy7GMWlZC0/zogaXalBpZST81VZO4yXwH4ANGzktIw+8Rn0cS+ncdMmRzWhwLjOh620B7
QIqU+0z7uDFfq9/GDa5xgZuU+S3mywGKDvqQG1fMlPY1Kz7nQ4a1Ja9zrAmjkjxNecQhbifZmMRj
rTL7PHuLwXUYskjSsQIN9vPPWt2qKFMX+eHXlSR8SvgoPGWc5ZUMQD1aNiXuHvbL7uj3e6CbYz9/
Ckp1h9HMPfDjxdDsFxb1+2LCGcANkbTJpdp1YtMLMgNQJb/QzEf1fmr7p3lOL9m/vYvYZJqAl0kd
iezeYmbtyp+HfMbRGGvDvdW0u8TuD62DZVEZkOABCkzUB03fWlAL1sXr0FDt5ig65HcRgF0fzMj+
gYxFDE1QO+dm5DrI/A/F0O3xdMTEMb+oTr8PmvCus5qzUs2P/cBnOD7eshufsrZ8KK9FWQIHLkE1
WXzJYPgGKbnZK/36NPbNMbKD9+ir3wOS/BVF3/Gwlmh3Y9GK/i23OVY23ExI5hqWyJv+zljIZC2p
nRmMVZGcXV64Wum/OJyqGTcj5hIYeIcuxraHsGmfNppeW5Uis4+KJLQtcqrXTfdpLymAJrOnz+GX
vhvvm+kFa429PXG6WM65xywWf1iz4tnOF+jTJv1l9QsUigKQcRLR8uKqrMzE9i1eVZ6d9/eW3e6K
bDpKKoRicz6TN1XH+1rpX/ufPE3Oln7CsrLldfFh0kU2GZa0Ir/+/tvFkkYYdGU27c9TdmrP0yeV
B19bOO5YlOCM46Njj09+PngjQHBflBdhOg9otzUTa4uA1AmPDweSE/Zo1zOhh1WPwVUse7ofHLVO
OMzqJ2uWcHIK31P5emnS9OKE2WWsgy8bq+A6if3rnuHwUdjzOC3ALLtuu7TkwehKbjkJDaRqwvMb
DVUdqTDSmQLpcvwa/KXbq5a/H5V7sLNzPEob4dna3sNLUze4VzRMIRcDQBailkHtZg821H7Ahbq0
1bsowAvanI4KX2JjW5VvFW6KoG+593gKUhvKdse/R4RXv02/jDPc4EhEalXu70VMqsq4GWfpSbxF
BinaCAyX5NDX5UYtk8KzEM1y7CGu2wtjJVRTSSMIDRDNaNxaz05We1/k/sGQ7Jc+PFC/esyV05Bj
v2k4FzVwXqSkeKeVW5+yFtFhaWXpTDyH3vJ1mmthYxSOMnujbu4srJKi7F1Tqg942r7PyuZJHsbH
LnlJuvwy+fH5D9YcNBJH5cLhr2xeD4SSztKYYtDrZaMNmTE6aqZ+trO/5iJ7rtTxr0BPLn49oSw1
X2Rb+j7F/Q+p8za+YmXXsfWpSHqtDYa+cv0VsR1342zoI472XmxmnuF0B6fKQHlzt1FTzyLUBCU6
5nLmbjQtOrhYeVdNL9Z7nbRTM2WEr63U70VIGxfhPjS7o+m/0zPtQZ2Nuz7H2EmJ7urxR9l2L60z
HctIe6hj54OubKIGKzuQocA4x+IgkDmPrwcjsdU8kAfciV4fSGN81zjJqa71h5xpwoLjQ5OZD6YT
3FlJu+uj5jxbCVlG6eBj4u0b3VGf4+dc4dt63vbDZjC+Nlno/KnsHT6TYoLr74uluEfEhO9rKgQ+
ySV1beqxkLzECf8xg73Zv4vU4eB3m5fEass2TSKygxrsUkQlIHMZ5HXOYq3D92ZC1qv1D4rU3CeT
eWc5mKBY7e6fsW7+enuRrEWNWBhThsLTDoWVZcG8GkZmpKf65EkwKxIVUkTYH4ZyOARGvBtj8yQZ
8bPB/W1U8a4JzF3QPzXTsA/0+BTJ4hH/T1kNj5La/ph76b12nLvJpXJn66Wycouj/sLlQfk0l9iy
NkdyBl68nY9JXe1qdT2TUExcuVK+OXLyNZkt0twWjSvTy9DkiBN3O3XcWr8ry5e8v6XaKL6r4iq9
Xh6k/uck1QmjSIR6hpydxgRqQO6f/Kk72VPm+b56l9vRRsy49kakFl80SMJOvbm5lVQ1s9IkaKyi
8KjC2pG/NwrED0cFSNJ3rTYdgSnJ9EkQlPzdmG9GcSv3N5CaCB+pl+VqWfRca5rBN8KSTYqkLxS0
05Alz04lXUjPw/e6V/WQu0THPlw7kXm/TGP0Xgq6jSN9KdIu7jaeXkTOCLsICdfFka4WsxJSZcSF
UkF5qmLXVBDwVuqOTKxBLck8fbQoMeod9k8cfG80WOOW5Splf28r8bcuwLqu6WAoVF4Z3qWy81PK
W9lVVanYTZPjTpv2ZCvgiYB7oSYKYjvi3NdLxgCczRNNZrlowYcK28zGMPZGW3VuOZg/zWR6kOaP
MerdLoWljqukxzCYd4me3cfaYyqZu7e3+1Jk7nUEFYUCawecikfI4ntiI4mQt2YpKTk2HfXk2mb2
lCYJhA+lGl08gr8HXXev5NoDBJnUtcf8WzhNnpnyek31hzYPwIGaP1nhrC6kyxkiYqXFxA5xxZMx
CAjN4Py4qj7L5OuT04xCwCQRsZC9dVs+cg7K5zxFnyVIToGc/bMxOmuzhesUZ7DDLUDN0PVsJYU8
TBUZXy+sslOlZRdbK99ZufOCPdkh/YDkdObOUo9xffk9TuwPcTNfnEQ7p33wZTS2zjzR2uL+NlSA
fd4OCJfqy9so7SJfdRJuHyuq35lxvydv+jNsrR0ytCQHMxw05I3rYK1JjTeyALNBi5dNto1tDYk6
T96gA5ZbsidQ22zA8wru3xTu+KKtqV8JEg0KV4F54Chxxojff4uP69IptQ6DWizTrC9hKO+V0TgF
bXhsSt7pQf3kV9JzoEAbGBh9qqw2XgVr7zM+gJQMTFawpmVRUWXbs9LWfECT4/mTJMHnscLlQbyW
E+liGclJN6PnQidJqktggt2xG0NYjsrzlvLJ2v1CWsimuhDA9WZzFoWi9tMoTV6e7srS8Sq5v8+t
9Hm2H53pNMq2B6h02Fjza+MP4KkgFsHmu3kvqJE6SanFxRoRfyFQ96S0+lna5a5WWf/YBoxE4iA5
LNzUH7dKGsS2Xq5wU4YEznMMja6bp7kDmd2cm8nDaMoL/hkM+0PR9vdNO9z3FoJ8knGyyJSQMSES
C/cQZZ7CVj9hyeOOmn1fSu/+YDCoNIZ2DlzERy3uucAx63xAt8Tz+xgrx/D9rDZPuhocx7R+MuPm
KS+dXTll51xNTko0b1Rd3C4AnolkkkTSkMLFGxn0eJBH2GaTV1QYVLAOZqRNA/+DP4Rfvyey70bl
aaPHt3HVq2qRyrnrQC5f9jg14UBNsYrCYtF8V8ljuk1wdnLzvp40Hmp3RhkcVFvaJZZ2Dyp8idTN
2HftE9D94MnKW42M6eLwt4GAOj9NJ4AJ7SROXm38PKB3J2CytABwZtxHVFxmAGrd+BRD+90YhNvw
RrxJTF2lzpwYR1vcinOg1aldgkOAxh1FsGsN7fkXrpucxAtNL7PTfAcvq0JxJTM1yCWT+/ZH3OIE
1NyRYSZtRP3ha23D7+dgLlsztOti9PosO0G8JKuTPEcOZczltG84ht9u7nbrqagE8C4GlRAJbrEU
fzt2O+jlDaH2yIMUZGxMcawbj9VguliW/O+aWlYy9nIRhDgnU/YbM4Ezl0n5rs2jnWwMW4fZ2kSi
a6ZQ7YZAsbEEegtNz4xGpSnF71i29TNc8kNfa4WbV9weQCIyVIwSyi+50FgtAq8wvsW1+SgF/re3
B3htLzsIvDmAHwYiCYtYAjQhIy60SB5FxSV3mjO2yi+hrT6E78v+mxUEeznZxPhWthLBE6UxhOg8
sZcHSAM/fYRpj2pXNBxwSjslWrDXGulS6f1+7vxD3UanXvpcsnzlMt/lk//x7W7fRhAcJSRHsFMW
5+iySLjgla60mTF6Hfzv4hgTM4bJl0H9DEPNw9h5C9VcmXFEtZC4IsDm71LrSW+qOsqp6PD8EOqs
Fd5Zhf9Bj0Ha/g5JaUi6dpis/ADR+6U27cjV8vdqtZXtXplres17hA6TSlumXqyG+pWB+jzPqiSK
V4L3KRUFehp7Shm6TdW71PJ+Jbe2IUSwcmRwYFJHRSaK4GkZzOdV145aXA2eARyikSesSmNXa90+
b3LXRAn+7ald6yW4CHcEI04huFh8vx0ZfeH4U+OMA5UMqRfx4LTCcN+ZhpcorKTsviBnq1TJ1g11
G6AgVmjB6xD1RkCJizt5zksgijgbvJ6cUTe+mCPkyTg5EqzllivLVCjL7/MIIL/5g0NS5d1L1RWw
g4O2xHWPKWnSW2oCBs+MiLbV9ELpp9t14U4Pk43099rgYl7vCO4A77NlXjFXG0efMn/wgOh3hZZ6
EjtHlqNzM4+HuPD34WCe8O7ZiDiWugw8CFXICsKqVCil4jN/3cXayWMF4/DBc/S//d5iEJNDVVX7
MCy+RSQDCuu7FvVeCuc0zJwPgwKfRbFf3l5Za4cGjAlxZpGYuAlC5qqJAr1QBy9Iw2NYUKdsaA+R
3bp+3e9mR9q35haosjreGL7ZYseKPXvdbzXWqzHP6Dfm75jm9YfSaHZJ9xzrASK/JCc1r0y7jZvw
9TFzHfCqKB7BFwOht1laiwUFhVAbSMQPuMxlnt0jgRUo+OmonZdIx0Rg80m5CwLnkvZEAJHanP/9
QAvrcmI+lpgqWGu/b+GuhwWZqAz05PcneVdyLU15eMjbwDPvx0Hb2LtrBxS4okNkBbfi5lycNaOB
jd1xQFXhvgq7XRKrD5b8McwAZUi4vN25W84Ra5nCTVujBtQm6b8IJE0DHnFnyGzXEVdQKMHV38ps
fgfD7abxMCUEOc7zYKobN/3N6nXEfgWh45Uuo46xHNSoIG1VwDiqqdirInOXxwNvxfbeRB2sLYY9
ea9/29PXJlGgURlbSkMXPTUGagy0isohaBGlq2b1USrGe6dIHzNyDKVtXnz4r141+hmUuy2qzFLb
UcwoHqwqz2ZBDuLuuV5GchXJoTkAD0hytRvU+Gv16DhtDcu+xo3HzP6ZxuYHfOx3tn1MMumzLyc/
9UrZWVqqAlEa91E6flb7Lc3n18fK1fYS30Xo4cCthPG2hC8ayUwGzhE4PKrzM0ylD1J3nLr2RIEd
PGiptnej2k6eEpWm69jFTol3uRo/5ZZpu5/DFEXOT2mfXuwhfFYd+S9L9rNdpbQPsaWdIlJ4iErn
nEda7zaJfqfF8zH0rbs8C/bcl1v5m5vNQ2ccWWaSwWEUxVmcUFQA6kPaQlpo4mHXJbBGstnLm+Ew
UsdplMPW2bTeHsYTBJAC/lqsqVavzUmWa9mLW/2hqodDNH8vwg8iWy6SpLnSnDUqRPL0JY3i/Whj
ggZ1oG7SXToGL6Zpf0pNZSPCuc1mikF41WNGwpTAQxzjv8Uc1LI0VjcyCIn8UsGndg5qnF34+vso
cVN1OLZoplLmdmf62kM+7Meq2ytwLHcbG+4mzBTfgYgqyBhJmpuDW+qNqW19kudlpFyUAUJ8kz34
fvODw3SPbIo3m/29Y0Rfm87+2DcwbVLZq7KN4/vVbGG5wOEw4A7PFQLTdTFHWtv1g2IILqeW3ts4
KFVFfDGmQykHuFMpwcduCN5HTn3XBihKltJzaXJvA8RDa9+3I3kaHiAdaqzozrzvefWPsvkeh6KH
7/Hsf6wN0ii9vRHZqCKEWHy04D5wxzJ8t+wTY8zKUkKdzgNHuA9YQ64RGR9DPfpc4/AaVolg2Gsk
/EjS7kwy41HslK6hN2ekw0heQgsY7YtWZt8MfqyL7kfajZGXSta+nqk09lPpndNzeYKqb0y7OMgW
nw4uATLBpoDauQQGAq0sbT0lIajbGbUm9ldL2eNm/2C0pqu1ydciV8/lUOycMdtFkfxS65vcndtP
QOqA/cjzAniCB8b1DpiqxDEokhP4nPRRbbmwMUz2u/qcDcOPJrXdLrkM2oVihXtSH0m7qQYtGrge
A+IyYAKOU9SLb7JP1C5JWqaRIYwm/YMN227OL4Y/PCbDZ1tO901BrIpCUWz+fHvwb69V2mXzE6Ap
YrEv1nqLGIgu93ScCvyHpiUTGUqXxPzRGgEPyYzqqE0K6mpXIWUBwWrmLU2lHZKqz3UKdNtQ/atV
xwu6Ds+6n78Lp+JriV3aPDwNhn6aTMo+3u7tbZKPC0u0y3Lj0MeQ+3qe/aD0J7iBs6cG/s+Wu0uX
m11RJdUuNWFtQVzuOvUch8mzNnCLtu1PHsPfNz5idQAEewTVNKZ6udiqGDFhO3MmrxzxZvCtfeWn
l6l13hsPftjtm4SSPupWk/dvtyumcrnEuOQgxygWHK1llmySFMnQfGvyuppTlLRiq1r7zPoOFeDw
dku3MaKIC6DGIC9ChHiT4plGv0plkUcefMikVgP/w3LKH7n+VCCvSvVQ1EsedU5f8z76+nbbtxcs
TTtE3gRtLK8lM4ey4nZsZzZSYKTepJFDbwkrlH9kOGlKZW7E3uJmvBlTh9sc1hE35/JhJxmqI+kO
Rzx6CEdRjoA2wClruntn9C8ilUdo99BtwTFrm5bzCkyfJXz7ktPyeJyVmU0b++hGWMpfuaR+t1MX
Stan0kePv8Q0tfkSjunJHCUvGP19O0BHG3sCrGdVaZ4oKpl3nexs7K+1wcf9D2yXkVdQGLveXgkF
WZ1OXaaXkWCgyPVpGNADqB4N4ueu24Kl1gYfVgWXnQl4QJR83VrYo3Qx5uTRrGI4w/whTH8o/fJQ
ONIJspKbyOG5gvfy9gJbO0NI6vIiUAWFHUj/utmR1SzLEivM1OM7DEDPUhHipjTGbkSZqDvan8fY
P+ExBlQ0V+/kNgHPjzY289oWg8FCuESQInbaovMZObrKb2VSCnX4wciCv+vgmzKFz9kUHywN//Zw
n8RmT6m3+tfGAKyMOygg4tYWSL6QKbwegCkGqGnimEUfIeTdBwdtHI9Uq8uN9Rg42ik1xx9J6n8W
XHc/S78VVfv3KCOk2DrM0XwJm/gcDMbFHN+J8pyNr7tBsgQJAHAH+gKWkDwWr7+ugHc05w5rEALY
qUbHrk/+7rnh3AnGxmiVd1kkuapJraqRT7BbnGjj3biyCWBvaDySSbbBSVxcqXKtNpNZdKQ6M/kR
v4qfQ0J+fT5wz+6TWdpYCCunOjc3QAe0TxnG/GI1Vr0/UuxONivQzY+GgWNfMj5KsfJNjZUtGEtM
7OK0I30EmCOOVyoHFm2FEJyHRqGtVnlXauFFEC0DNbpDmsAtTNjNs+1pqbUL64/QLhHP3Ehjry08
6uEw+tQo/oM8dj21cRmhdxHwtmwq/RQCc4+1fpwxePCRtE+a8bEtDhp5hrdX1Mp8olbMkxeaALI1
S0Yr5bncUumE8y2grz8jmtjNRyU27sq+dVHhO7/d3EonVRj0IIWAV/BZFxt7tHEWlkrqx8aseTIU
bzA+aFJwcILhflS/+h16rrOz8XpYO01eS+tIovDfzZqVggYaY4VYfkg9NvKjlyCUXqR+eKizu1Y5
+8p7M4VamSMg+we9pVoApJvrAtHw6yk186Hv65BckjZOu7n7MpZ3c654Y6Cfyjx0Q4om/iwEBe2m
Goc6DsL9ZdrI1zsNpVwWUpBSLj2f/SZEQKDfK3p9Ts61/7mbJeRn2o2pXbm3VXAkSGbsH+6sxckw
KKhSlXnBzTHEd6Gm3WmA6eVsf1DmDg0AbIJ0Y2N812cWwoUtamkAOIzrAVbMLIvqsZ+8RI3vfDk4
0t5LlGs7Deph3VK4F+sHLfqZaOHz21O72tvfWl70dtTkTCpNDuKYB2g8f7bJ0BWIB6XGETket/C3
SCZrG5V3DEJpFL2YhLjXXUVYKfPRn5/I1AygKEhGFFg9zfUhNrmYtI0wfuXgBdMXqnWQKqBMLvZp
NNVKJFuC0WIYu2KEsQenc5Te+U13fHsgX5fj4twFBkRfyESj3QZZvu5YNIZGrlJNRGV8dJTDad5R
6zbv9Tg+jnWEvXI93fkKRfpGOl4Ma9yZknpXGQYVoHV/Urryn7GcXaMsbNT1ShvRkX+dJCMGhjEI
241jkqNyMfS9oSS5MTEYsYplXwudoAmOPnAJtcEHakU3LoLVVS2YRKTlYBFby0Oyj+coTQWdKIiD
Q2Rkl1nOv8VD/k2pL6NJYhah7fnTPPKGe3su1hY12WbuHl5uKkTZ66lQ7ayyijAiwrWMVxh65NhA
YcGzzArBl+HQUGf1dpNrF4LB+ELF1IFHltqE/WzrGFJQeaqhHadOUGLKo5WTh52+jWMJYDKfcJL5
g36alJ1TqqkA9S5xgaAKq8mAtOJpQeEqdnpK9PIp1WQvV/2djbq8xQS/3c/VSRVEJaH7rt9CWHXV
1j4KcyzzBFZ0QjkiOIvUAcaMn5UAGZiYUjs0UIzS3mh6bYghZ8H7BWfnXbWY1Tnv4kCfnZFjSuhL
wFNFHKqHahuiQd3HX2Y8sXxjI6OxdoCQQ6FeTuh836QXxrLprTii0b6M7gTwS3TlJoXm/UGKleXD
S4XS09eixWUIM85d3KUaTQ0F3GYYVTlKQAFYi9r4G6f+6lDSEAADJZIwDq83SFoPQzxObBBBFZCp
Gy274V68RCe53TH4zF7wZdK2wuC1V5nKo/O/212ckUGZyXMq8SjR4ktafJVM1JdlFJvip0ln22RQ
S/P7iXLf7EnUH769dNdOBdgBwB3Ex7fVZ22sybGNPLJX9ehox8O+aZ1LEheXsHuvziQWyLS+3eL6
ZoH8ISrNVmgJfZ/4c99xu/YTVZ2lEh0l5Ijisn5Kh+AcWtqZCv194+fftPKPwkXAa/gC4tnBqXQ9
yXPS4Czd16CGAzXU8aEIzWOZz8fknNnoa5ZIhD5QaLrxtLstoxDLmGwNxGHqnG6AYmQV+y7MYZCV
muraPY/fabbmva/lnlY9SL5EZr1TH4wMqSCyFUHYncc0EwJ9d1OXI6qGPUE/pA/DGHo2opwub6V6
V1p642qKf9C7rUrctXVBXRLAKsuCmpfFOKEIOyGPxdPBsuZjGcho2WdePw/HqM7fGZanqluFmKst
kjUUvGpLpMGvZyaAzY5Imzp6chccFCQJc6rpWyIBo/+m03gebZUtrEVdIOYOE0OynQvjusUGiVI/
NBvOTiov9Vp+VJrMsybrJYyUk7+5CFY7iCAL9o8GLMJlct/WtXkY9AEsPDLuOpRZnTq/9GghGkcj
T/aBWW3Eeav9Y4fRFqkx6neu+1e3s2NFKf2rnYfad3Zq1u2EOEM+P6XzFkly7fQkoETfRKje3FD0
Aa9jSoFYMGFI/aLSnmvOsdj83jQqVJwnGfNnQ9m6eNcaFYtTJLpJIC1vB99v0zjoambQoCxdDd6H
iGvJiewqWK8UueNmtfosUYb09hG22ixoIbNI2oND7HpgDZ+0YxPSbDZF+6hKnlE9ewmH6Siq5PMk
/UZhiZn5G0f16kUBlY2jhFwLSb7Fs2Se4sBIFJpFhG5XYiMS/EjnD4pKxSBV6hQvkvXoU8v1TWRp
xz8IqxwCKh0TY/G+X/Q5r/IkzmUu4vIvJEwPgx5wFDhg1HAnk2GXj1tV+WuD7EAKIVUvfLKWYFSZ
pbra6j69hXRbS8Qa8Qks6aGStbtM+jgmljsafxSeA0XhcSHWFUZx11MLfYM66ABapjK151ilxAWW
cVZQAhqm3iwj05qm3xQbjbr03+eQiZR/a1ps599y2UnWtNLUM8Iz9UDJ5DZs1Wk64jeyT62E2Tb3
Ojo5xEFacE6kYB9Tevf2wr4lIIlonWAd1iDVPzeCUbaB7nYQanRfnmlGuzP87Mxz2/omhBkHItv6
YzsH76TN6uvVsAAAHvBdWLfc5K5x424pE4MZWliPSdGhbjJ+qjv5c1VXZwgZdzmUYKdwMG6IjM8b
3RYn/fKZ6sCpJ5uorTGDSoXAYA6gfkz+h3zK34nqIhH6BbL/USk/k899isOdr/0cEU1ne/6cooZ6
hHpjDaxcEZzUgnv1iqEto5OpCY3Eb0eo0AZZiIbETJZf8gCnICfdReToy2qLg7USy9MkIZHIrVE6
KT7pt1UnO2pVwV0hwCbeQJn74nS52z7G+ZYz+doEA35SQiIyTvKN0EIadI6T1SB1MnrwjZ/y+J9d
vZHcGcmTQCqPKr6lJuIGabfpXHPLz7BoG4NkkXcCtFtc9ZEjUZxVKvRS93dVZtxBPcO5+24o5b/H
0X5xpp8YXp1TO3wPW+q57cuDb/94e5WtjjQgiGBFCY2Txf52zBjdU4cF3ijhFwR1nPSh6JNHXdL+
ebuh1VUkcrToaujcjYszrM1sRcIulZ2k+70rAcjKvYPz0pR4TRsDsaCYqpkQCN9udnlgCxqECG/4
K7jWy1sxrRXV9ie1Ry4EkWTQDd+E95L2e91KdqUSHyeEm2RCrLebvbkWf7WLeyhKAkLeZhHmZLLR
2XosoxbRRvtA1MtH4S6oIkQoIUKZyOtUL9KxgdYfUSQdNsbGpr2pEBMfILzruJURkcF94noL1fJA
XWSv9Z6JSXpTPBYBQk1StEtQizLiF/OcV4mrVDC0Ek50JXHt9NmERfD2OCxn/fUr+ALYmyywG6it
jmRVsiNEMyoTlxtYwilXRC0356YZzkplHCqQl7ebvNnSr21SGCP8ELkylttq0OLGKWoUXxHYvROc
1cnYKUlwTx5pl8onO/7IvLiW8m8DsF/tYn0lthFW5ItgZJ5qkpQqIz4iZKHN4X5ueTFqimv5/qMQ
87MRoeKtdHy7v8sd/NoslVcschMQTRE74LezcvCrILdgbHpqbdwJOcMub57a5kfYqVtpDdGD328k
0RRABJWdtHQLsahxVGhVOqH6omaeo/hu3JVHZBdeRMlpof4sBvk+S1Bt0usnbWguSbWJ3Yp9c/sJ
FP4rrG1OksUgS22CtvQ0DF7+M0iGk2i4Vom6FPlF7T6opdm4hf6ghZ/eHuQbyvlr14EoyVeh4w4e
fj3KLFM9ymtYwULGNE7wt0grEnXpRW6/zrFzJF2wkxFwNMifm3W/Byrd8T7Y2NVrpxkvw//+isVp
nah2H8ZqM7wW1b9WM1TzsUiGc1HEXgAlQ4j2CercRu9XRx14glCQWPvm8E6o+S41IcwuTk9EXcEF
KNoYdWg+7aHIkntyXG4ojUc5zTcW3UqXNRKkIHtkIW6xEbmUmgGdeOjYSOnWLcqY0c6Vc+3kmC8G
nlkELhtYkBjExRKjRcHjgsIFiW0RfMxWgxGCEQ4edg4e3JeHoeNNJe1ny9lb0dZxtdoaCkMmPm7Q
XpYP8I7gT/JLsg5CFHEcEDjT0ezIL5X8qXS2ildXBxM2KHpmHIxAbNeruIvUMgwCIYatIhjME6Zq
AzSvox0kBOQ/kTv1qy92+m/VGNk8hHME7janowzgdN2sUtjk8CqJWwCGbqIY56bAukPrNnbH2skP
f0MAz1BzEEtaJOdiSUGIWzZ7T0+Cw2tZBgo6lRXdJTEPUwNmmNHuakmiy9LGrbM6ssg06XAGVuqM
/CmeixKvx9fD3+++CYGotMgu1KxldDaxqSOItgQ1V25XMhjc8gh7gN8t866SE0g95L/BE1Xv1CXf
tdGLZXZn6poEd9b5o6hCSKLxzketj9qmBRydEc0Wfp0MXqv1e6MoXEEHq6LiXTxe8I0oQ+UoRD0j
bnor6QiwEKEsTnllbWSsVnv+23csroHRDqMELPBX1USef9HGT6GC/Xb7acy9Id5M+y5D9dcV/JpW
MJB6uMEB47wmUDfZpUY83gscsIc4IKjc2DMoBgLn4a4Ns2OswytFlsqv04+JqW6t75X7Fzo3eef/
x9l59sZthO36FxFgL1+53KKVLFuyLNv6Qriy985ff67RwTnRcvmKb5IgQQADmSU588xT7iJkDq6B
an05BAZckd5r4+iYG/3etzHVzM29WkjebOBnEEv7iOwa4eIKIhIGSu9fBGu7HJqKTTcUTAXl4OVB
JqWFZdGTzlmwRHDdQICD4rvZycrXCMnYlBw+t7eix9qipLJcu0Dpr2twuwz0Kp+73tNQ1RcFYUjF
YB8nnFKUDPDwh2SYN3KqqxGx+N4IZAPJMlCnJJO8fNBZrRo57rl1GE9+mgpqsfpUxSo+BgOmEU9j
/Zl2/i5FCy+1btAAdGVzPKIJsQ8t2w3qD3aNN0y+Bdi56oS8/iwYqmTToG6Bq13+LDvLgGFGRu/l
HcQC+6ZSP3bxrd73bllCXaWikV8Eo1FoIr3/5dcOnPbPyks+tIyJRGpGJLdiaipI7lXwx49+hupL
QINPqjfrl5WUgw/A6NthRm9c3cJhrkTIvozUL5F+0oZboTvWDZRPw95pw0d/+orWi9tlW/TJtfuY
XpMu5JJMwRa6fMV6GkRDnfW9F3YguJHUEiCPiJSq9ttHJfEP77/X1eVMTPu4HQnjy3zW7+JRHcYW
j1OOsiZ1uwLZNUd9MPLULbutfvjqalB+cTAXqfyyKk2COlM7pDy9LA6PUosemaGe0Z8CPEzyoTiP
7z/c2skVexXIrvjXMlxYU1WoU8amyXumzxBvxSxjar9DGHAleBOBgbpgudV/Xz0lgP9FmCJIEjcu
P2HcNbVkDEoP1usQaE8+wifhbyc0KHOlPbcSCntHWT+OjbMBLVhNQAzmd5BtoFVfzRs636lRoON8
DjjfBIp+in304Og2zLF/p72MDfZWrb7DUnBjG60cT9Jy+mVgSBG9lheZD/mNruUNSoCBmuPvJu0l
hGEbuQLgoLhto58FA+D9j7uyl/imNMEpCYTEtrgy39SddtVGtlpBszWUatfBHFLx6Anbu0QyPV/f
uvtWthIgaG5e8GVgZJcBOQ/0sWlzo/NyiSFcCA5dpBexuRM6WdqRYdmuU9KNR1xdFF0bCi50VUjS
Lx/R6pJsckB7eR8sq92rEc0SlI0CSvl6RJlQqg6/33+naxuIkdjrLIOBHJ2EyxWxDZpHMpseTNFN
b/4UkN+Qq0QLsQ/XnmL5qbOGI2iv/7Is1F7GKPAMroKtH+i9NgacGLknAjEFF6AGf0jvxvirlN4y
rHLF6NEy/3VvnxsNvUcGSIoNV+hK3xTzmVZqbSKSgkGb0M2ufU8d+iPtg5spvrOdxnW+t311bJMt
ssFanKDuELL33PLyVexFOdqec5nPK5RrRDLbYz+oal8dKdvDsIebNlJpPsWgCFEn3Tixa8eHRgrt
UEsF7LVEakqtNqq1nhCK62SvaPmZG/YWMeVeBSKTbIn0rG4suq/YlKPVyLx/ca3ZSeBgK1lSn8Ao
LgPHs3GIFYwoZf4YJ78hdijRdJyHTX6z2LGLalpM7C1x4xiCb3y5o42pHwI4vrDxC2nvBLhtzMJJ
IzoDbXCZ2Qs9byEEKIKUhYrbf9jZYHDBQQG+4vkXdwE9i9GU6pqdrRk4qeF/O4D4IoE3wq9gTJDc
M1CMDPaQJTfaCGstI/3t0iJmvwmQam7ywoGkekIoNKzbnWN/H7rCNRpklbFPG+UbE5SdXRw6MhwN
j1Q4exuPLz7r1dtHg5E7ibhyJSI+OV1V6XrGLkOOykQioJDyYx8ddES09SgC1+OF2VkgTMzYPJuV
/aUr/Bu72BrUrkVSIaSN6geteDqVl+9Cgf7Vl3rReWncPxRWf8Au8TROJxtfSiHfHFWYTkjl1uOv
JJHA6ukEQK+na7cskEcMRNPcaTukANWzvIvkDt7vX8xfPd3BbIVjL4ftzZz83njtK4UaW53mvyGE
C2h9XD4u0KYEnFrXeXFnnFoN4gQE0sr8HATmKYrclj3/A/O93dikp0ze6givHfaL5Rc7T2sLpYpN
bHWwqDvLJeBoaCQOEDy5PjjDx6njEusatwK1tvHgK/uNlcUkSfSHoYJfPnhSOlY5NDTMIoAHZQ7Z
k4tyhitS7YUoWpSg0ypJB0Br+6h8Gj5n0gMOyBtpmNhMi00PeYOqjeyEoc8rP/vNwUvx55zr2McP
M/5h23/D1NxlGQ2Jzegi3uPVQqqQSKcLwxBx8Z7taJATRxo7T+IzC3F434/ODQJNqhW64lAZHLON
N7y2tRTIUirYZU7TEpUt5bVMRhL3nlOGe2M0XCEtAwP81E/20/Bt3Fl16OY6/svxifzt88byKycK
yRWNOpyaxbky5rETtH3TlIOcSMMevfdgch6LooHhXCFOhT60XfMfkjbhR7y5+EoUAeBCtgDBgbJ8
WU/UCKulSc/iVR9+C5v+0Enx9zHKH6zKeRQiFm2S7zFBd2Up/+Q77W2WOXdKbbnBrNCuNvC0aG9D
R693WveIaN9WuLm+0+nBQTKBjCAquqv9UAX60Nd+45l8BlvfWeiVJk149PFL6MLQnXXjc9/mL74P
t8a0P2NlxJ/9KtP5vg2kZxF+GbFsnIbrTUraLMSWGBFBJVzWfDJU72zU1Mari+8dQWAIhwOKREH2
olrJOc6SrRiwuiDYUXAqoim5pEgMeK/WjoKjNPIHkfLd+txjaiyQjUb+gKekkKgj+fBmF6y9ywwY
BSwxEO7dODphGM70/T9cg6J0+OcnLa8fxtmRPwyNVzY6pGDT1dWO2hf5gcrAPRq50Ka6ofR/DDCa
ML/FIYoggBpSMzv96/MDaFg0w7kDGNldAQqTWSnNVqkRw8AvF/nqpux2cc6vaNBciZD0Kcqbxo/2
BNHDxtrXqZhYWwPjKooZ/rkMzm0+m1LbqrWX5h8N+VPX36FIoNiHOlLIDRBXC+/y6I/kbNHEr48t
CtT0ckg8oalfgWgC0N96Ore15zgxrr25Wxd0x2qev/9YCceggFJueNh42uttyKqM67iOGDtceauB
ATOVRs9qDxfpV281fG35/jfJoB0S7WT4M07bePGwC/4f6WBA0EHDHdLuCecVRIQg3GuYgm/8susQ
TntAsOYBboG6XEIgdVmCr4alrSeRfFYZzeRweLVNGvvgLAofk7Au1rWK5PQ6pbG+b/yE63uaAgY0
FaxuwtTVXH5qJWNSIweSL7CuqIVncY6RKSlexE/JkL3olQTJGcP16eSLPElAu6R8UydNVNCXN6gB
zBX7OQITybmxSJScpG6HptJqD3dlN26e6vQHgtcMWCu3FaLggdsSsj7HyV53vrN73n8N1/Ga1YmI
QiqCALFENqlyl/ol1qBeaAIso7GJmuhY31ta7kZAJd5fbAWRwWrIgHOBAekCbnR5/FI5Ccopihq2
fv3Kxyh0JlGg1+xgOra4ZjnKWfpQB7Q1atS005OC3zE66lu31HV6ZEBOFCAFmnLMOBe/wzYmvSgm
+IcvYTJ/kqD1Fig41BbAZhQ7hdOQQBE48KNECmOh4dz70r5PGWZ13t+NlyIaU4sNwK+gfyQQq7jd
LDaAnRtZ4idB5Wl0tIEiu829Akw0S5/t4I9VJm5RVW5KtVjeBB0i+p2ruvGm6cfKibz4FSKWvMkY
h17i/p2oP5rubsJlN6tf+umRnfm5RlI3f6htoJ6S4Ul67GU4KL//Elbio6C+AeDAbgUBDHFY36w+
5b4y94pVwuiud6Llo4c4czFGyyJjp6LpTMJ38NUv/2FVnSGeiewUHTXxTt6smk1BnBetUXphdExH
lHb4+EIETDj61BAcJSRra3Njmr9SFNNuobHFgmKOtYQl2WWPV3NH7LOtb9Up+BklXhSe8UV2o7pE
eOz3VJ6S+THBdKxTrI0XvXYEQYPRiuA+gvi8LE+4f3Cc10puXxsEGHXJ+GToL+IKEPXg1DC9K7E5
SV8GBvGTidyrUDKnaHv/1a++BfY6oD+i8PUNMAAaj7Q4rV+BNGKI1/a7nFsY3slOqAcLkJi4IMUg
Dx15r0QjM663GuWv3cTl4YNfwyBJ50a6EoiKnTQ3nTGqvULRsfA640+8A8icfyrjjxZkftM/WcOv
IpFccJqo0T4nSbPLpvv2xZR2g2a5VfRUpiPAl60vtXJ5k0oLfw9QvwSpRR056lkq2VCoPYfBRDO/
qMfZVhhzvpC21iigbXyPlYtAJIiCEEiewlV0eRYYoUtDqRSVN/TVx8SZGU/g4+6mtfVTnfRf84y9
PC7RIkiLHCHjJmrUnHJj3EuJdZcVE0mVT9dkULZ+2nXBxdUkimm2C9gJbfHTcrst5WxUK6/W5uMw
4CbJGRWNbymiYVoErt5Cwundwdzikl/pmEFGEkNQtMOAxwoTusu3onSVNY/qXNHZb935KS4g8JXc
BHRpsTGnyIFWqAtZuXjn0NEQmzVu0NcLg5u8fNz4RCvvQbRpRZ4A2IH69/LHjM4E0rIySzztx/2Q
fp6b0U0V9Wzr030X0NsDfRRV+Z1pbBFGr3hSvAcxcUCfWYg0XNGO6mLCEqolPqtW6sFHRhHynOKE
FGKAAdRAmKbKGNNiMeIJ8A6N7p1VgKsZHzUz2ZskmRZa1d1PKTC9LO1v6wrDcX1rHnNlk/H6M8nm
KPNEir+sjklvGxWiXOk5kF2YcblaM7hhACLA/tR20n7Scb6RCk+O7nuzvpkmCPMRjVA8QmMmRpOu
bXVAV7JMYtw/v0hcfG+uGDMa0QWfbK4YGL0OvR8sS+z0nDsvJtWPoFGJgCfeFcd6Ml8akk+l+C/7
GBIQeEHwXJTdy31cy3Gm+RG3e1t/m8sHqfWS/kVo4DVEkrFvd2Ini68moLiVlGKNQx4U0sZQtkqw
ldwLhioQJbGPgSotjpQ8+FkSy2HltXrCret8qUl64zS/L7qPeNDcyGP0VfySqTd2XfQicDS2n79a
GQjOZbDZHxfHZnEF8IO4iwm0ZKdLI4nJiIZwLhLOOALBbbTLbFgsqeozBzkiDIfsN3K65t/edCK3
xJlmo0pbifO0yKnOCL2UIctuVkf6rQwpp1ooCPe6zkjYcCuoHkjd7vVE88JNntTa5cvFgjwdbWEd
AqSoSd7sykY3TWnWtPLV0MuxflhBsxOQ3QGjqLI2d3aZorFwN4TFwVaqG97mrq43yMorABM46LQA
QApjun4VW/tsrtEgdQqvlE0GEMewi73KnWZCKfC7xnyqYdgwFNglJmmZ3u0FgFhoPPgxppPR7zLr
bhS/3bptVk4sP0swTnA1udbabZhtQjwNOLF5e9NaX+g2nhHYx+eE29Chu0eXoi0jb+y+9Lr6Snti
nuNuB921ryRwN2xKgSC4YszXCNOMUlKXHiaoO61td5KVHZvjVCenQm/3ZfdYArXJcfVKsJSKmLVv
eZCvYPhhnpCCgHhF/Iy/LjeKOhcjyX5aerrau3WenUSmNmNSO1ZoUcExMyOJulQ6RHV3L+yWS4gM
7197K/GCNicsTPJ0MU8Qf/5mrzoF7c4yj0pPLgQSpXv1pR+lZqdOWxi3laN4sdQi0dCK3vKtlKWc
7msdBB8E4EbIHztDsM8DAuL89d8+Gx4OTD45BkAK6YldPluidtYEdbPwRBtM0EBVRTqgIo653sZp
u36LYiUR/6EOC6DN5UpRr8tZbxnFq00F4Ewx/4PtvZPirQO0utKr6jrFHJST5ZaRyiQp2q7wcoJI
qKrnaQb3T3deH7aaFytTHp5KdJCYb6HRtTTpTPVST5t8KrwBbU3ysWYMjraRnkvgaD6XhhjoMst3
C0ty3/9ym0svtqU5RkjOdEPhNU39yuCdC5rvNfg4+Ycx6m6jpW6hOLuAkLGxtNiGlxcWTw2jRfiS
4b5lLN5wVRqx0ldlgeN41RzaiXaVVbnZCJz51oqdvWLfD+0xqft7AzN0gWuyo+yUZXQbcZLcuL5W
QgTzTAHb5g4Dor50cpAl8E0DBq0eYI12RFe6ze6k6NihSi4qSr2UvNRAVkXAqyqMqzfHQaJZs3wd
NJMFUg06AcfpcmsnRdrafudziMbPDs3rauLEcoPEyZMepUBhGQ5BTyyJVkO3pd6yttvxvxJXqdiG
S1COEepFmaFJ7dUJJ1gnJaZOpZvoyhywje8uvuvyQUGtkzgJsDzj/MWDJqEzqKAx0bOmXGbXS81Z
8JkajL/pyohE0kfxuVaIVvZOoSIa4w0wwdXjqhp4QOowwYChPF2EkYkrAFIVUJykD/YhL1k0Dhjh
KxQA7z/tVVdMrIQAAPYYsOS1ZYvOTK2u0GIz9xpDPmJN8kkP8PZRtyAKV40nlhFqKaBCFHSGlu0Q
eWRYN2YsM47MKsP8JjLtXYpyVS87dwIUU6EdpsVbmMfrwlKsSx8IUVFcxa/u9qEJyrBqrNzLJP1s
7ouyYULc7SJT2oek3hJtdxVHnyqNd8gwnYewuyWD34dqhxP31rT86t4TPwbWPOqf4C/R57ncWFII
jcyUpNzLg08OLLGcYB3kqIi7Wfbwv0ix1r7t2/UW116fUagEjs/DN48Ibro2xxPEhFf501FOeGqO
qtW0rpPtX+taMRgLo72T7LViY5tdJ1k8O+1v0BHwB9gFizu/0ooCfVfiuBHrrjBjyXNW19r4QZnm
Av+y9GRN6WlOoYaUvfJp6sPbVEYvv4i3tE7XDpdBTKc3zb5nZ1x+hjquc9pR3JwxFWuTR3thYxty
1vtC33jsjaWWbX+wL5OOaG/B1salo4l3HQMo0euON/OB66JcvGHQ2jwS/e2rcX2VI+4UN3VB7wB9
uAwzGDZWm+c/5AlBBD3/HCXVI4EFK1vtObVae+d/S6bpWwa6fw6lnWWGG/3/qwtU/CJcWanLBTrJ
XtwYoeI7xpxzZcmSsRPQpK6Lv0+d9XsusFbH4un9ULa+x5h6iE6n0BlZrNeFTR53fcwloXLMu2hf
tggy49CGpsG+4uIYCrrc7D3H+Zx3wb430Rfago9eX9Q8NQJcdG9A+pFuLq6PCAKO6ZukDZL0IphW
fn1oxtkVUdxGaMhETcnPcjcw7owReQXl88ZbuGpfIePG8BVqEhLD1x6mTRIVBjaVBRjk7qZEiWRs
LN+dixgQnn+v+x87hmC1r3lBOD+/v/Z1mxdcJRI2aFWxOONQcR7eFBEqYxSp6P3Ma+pfuMbQuiSz
By0xBcNBlfpDLLhCcndIISkJhhTNGKD3e0FlzPsONBjTIA4i3a9TX71kgekWw5/3f+M1FvP1N6J5
B3xabMzFDCShQT3mGAJ4osUpVEFlB6YheBKpoRMv6Tth5ip4u7qRYHmzFRLW9oeFyKywfAdFzfm4
fEfpXFR20/KOxugL1lCuaHIK67d47g4J7AYV8T3Ezo+BHx5l+0Gqs8P7b0Acg4v8hhfAEIgskkqF
iKFd/oA2TKakNCx+gFbtmEk+6Fgnatg3vb/M6oO+XWfxotUpCuRWrEOPoZwHlJog1QyMFwafpmGy
axw8siPXSQnyot2gbN23q59atD4YgZr4Ui9JiBqIhzAsdeYsjPeqfZHuO+3QovPX2qRzNJPD7Pdg
zq6ZbTkJrwR+Jl1QpCGS8pqXKMSqNfTewFOPulY5yEN4ShPDa8lD8jrZ6H2uZBXM15FzFgqaTBUW
Zw6x68kkJBHXI/mjaNkHdE6o0DjuXPe0M6J8Y8XXy3q5g2y6SQL6hgaQuviysz9PVlhhpaNWxQ4d
Y7quyc7qEaZBWzEG+qrSWhUjDF3BszjwaZxEZwEpB/UsRvyRjq65vlGvraSYvId/ftQi+s96WFAA
sd18ukjN2O2a6SnkSI/4wrzCTlHLd6qNRa/rUw7T21UXb19LysyYxaso5Nw1bABHlOPzVyX7lviT
CwfWjefStdsNaeP1dckk0eihY3SF7knyRMEWGMmBSn7JFeNkUoIKuoA+YArLYMLXn3s7hPOyhSlZ
jfHwXZBcpPkPomPxns1a78xAYuWZGXrAC86xyMZ/wSeXdhRYxQTxdmh31oRaj0wxUSu7Nr4xoVS9
lk3wgPtQPxlAH5qoR4CVrjiDi/eDz5UXui2+y5tfufguqt7Gia5JwvTwB1O9Qj6po0qXAD21CBwE
QyTfUL32Rp0KN0tkZp7Pu2AMkRny974lCfDqKP0tsluxZwVPeY43sqO1hI2fqKNWQY+YGbE42G8u
y3KC9tgZUe6VwsaNlzmDlrUT9YOJCagopyOQKl2aegIoJLxeBIJpGjlZGiePAVEeSRt15//w2oS0
JT0G5sWL15bpGc52dpJ79hcMto+6ydgC6OVARgmSSvxAcbRlrT9g5iX7lZfC/5tlrmszPNJYdAVH
L6jMXW3cV0byvbVpVg6yv1fbjZMnfsllDLIwf2L3Y/gj2gKLGCSXWmUlphaRatzRXvZ0vTjo2m/d
2aLmXMdXFkLkGrqTIoThF5+pkvJxxAU28qxURpa382Qc98IYXcyaocG8G3xrY/Ou7AyhhM/4iFYL
T7ckXxqxaXdMSjDxMbMPEbC9SDW9PqyOQTVFrm/5z3Gp39tR9zmp8weHdkibDye5CnfS05Qr+P5s
0flWQr5o/GFxQ1MElZkliUTNm3AMk4yfZDHMm+R9UobHaS6f7V5/SEfpZMrJKQ2Ra0JoR1HdRql/
+GHwOVDlX4Hq+hMtOnsr1175NLQTUOfg2gNntJzUVkjuFIM2RPB1IzfELrCTs50yPrZV6xnZXpe2
Flz9MgLjShHL5wF7fnlmu94au7iPI4/gAuNvdjMbh036flh+mTFootinxREee3BOrWXsddEeNY3+
NwhyGh+BdlCCD9bQb+Va1zkdyoMGCvBClIAycBGUO0oJSTWkENmM8iw3+tdYkX/11dc2yPdF3D5F
VXWQs+KM82kwDX/A4353UEbCY+EXUsHvx961lyTMG4WJo0BULFHxIIEaFD8pJ+WZnRnW95nUHNnQ
rZthcByWO720uReTZGcqX79UcXEzq7HsNjHThtDOjxSOW8DQlcAG9QlxbRowSF3SC1p8OCYsA/rB
yIcW/U0qozEr1Psq9WudIOTSJgFnO6sBjbaqG053ej9/0x3cbwol30txdzPU/sdGv2k0+9mknK5l
wNSSRl0N+4GeZ6KCdt4C4K9sb/AYlPTCqxlgwOKj9r08yn1g85tL7a7D476v5i+T4p8HFUB6pP2q
JuusZNpfRw8f0io9aQ9Id962dc4wfvrdNnW6K6YhhOlmHDe+8cqG47cBcILIRzHzmiW8ubyirm2z
BHEEr/eVuyJSPzxWsnqfBOMXSCpfNQfqE2pQeK156ojVQxx9z/SbQa7+IJ281Rq/6kzT3xOSRAjq
MjoD3Xb5bVNkMCOpQTZuTp0vURM+otD5LAzSmuajVWt3cpwioo+Yn+w/CqjVxqsQ//vFTfS6r8DU
AXG9SsBVI3XkvIxxQpAzD1EiJJGYMKu4bDA8TKK/Fso5UcitqcSHqQqoe5K72m5/dka4oVWxkhXy
JugiWgZ1BwXIouNHcxUGSRsgW4tqAjrOd73d3jRm+BjP+SdZpwXghPd2SOctn6Tnjfcg/udX78Fh
RiQwriQQi7oyAEolM6FAvQ95KAuLeIE4bVTcIZLuQCYW4v0x1U+Rccw1beMjrBwVUN86+EJhInM1
3cdyMzalzOrhA1PVBendXAyuk+PbEk/7ASJis2kRv1JdUsHTR4BNT09XX/YR6XKXcoFyvDfSNBC6
KEmOFyQG0GowuZUDj9U6iG4Gu/KUSRsPvFJdszoAJZHkWrj5LNKSTs/M/+vm6mDo4tp+WcNysHq3
7xDz7SZ80ToTqV28KRS5+iFnQiwiZ/4/bUSC67JL9DHwNKfXJNAmi8DaN/EoGZk5eLZffALq8jCE
rSf7+T6w67NK9w2YJ4B/o964Za6xUpx6BheMEwTEhRL38tTTwdFqWbKHV6DTbJNiJsW+zD4kdHUD
LDpAtPxtwuiz2pGVms5jO6NmajC8Cds/eanupCDd5Y0acRR6/GHj5yrtfxraeC9Etd4/Gmu708Ge
UMhMCrmgRSBXpKqbbcnB17imJiI6DFF87hGUSDFaRdfTiJONmHjdeuXlvFlxkacAR9FqYBfIaOkA
fOm8dawamL9sQOEiHf/Xz8fdCZCDdhok42Xbz2xNaYwyhBZj3A4LVT8XOv6ZmQvH+6iYzp1OLH5/
xbXt/4osZ6JNsXLlKtzG2TwoLbqdQfNTQwypTxSu9gh6Z3/OXpSAtCtVP1plcdvrxSNzs7/v/wDx
AhfBDjA5o2FUW3BZkMUHeHP/2RJ8bjVHUXMuojO52W1gAN6xylNqFYf3l1rZPRSJIKdgfIEpXk76
sypv5nRCGdwq4p1QXMCiat+ZkpfU1SecB+poCzW8UuNDoMWcjdyNLiG57uXTyeo4h/3I23VgLKWM
hKzqJk/sfNcHaDqiyq4ExqkofgZJ0pJiSM8j0mw7nFtcdrg70u2dSxw8IlOjtdq5fqYb+7oIWjew
//z7l4NgD4mIaKleDfjCfOpKlF0Gz8Lago1yUnrtQ0XrIWiSs0WvPXM2zShXDhd5JJwGDUUB9WpA
HPROJkkmkafU5yMl813V6udyTNzETw+hvqUEvTLE5GsAzRGFF0sumeWh3GLxm/ckGNpzHluHXG1v
BrU9aChDFVN/H90Ywxcz2xW5vEvxtVYk2Z0iCm8Y6BtRd+3SeyVW0zkXop9L/5a2tGX0rtMRaeYY
HeriPtWemyB9GO0bLClAp6r7SreOjtT+xFjm39f8ZDdkm+Zrs3NJJMBwyggKiwyjUOKzkOWYJfx6
6xu92SJKvGpZLs/3qx41uCyyb2sxJCzHPioaIUVsJfknpxpva1Pf13b9RTQ7JLs/qE78GCvRSRvD
G7XoP5Rt8NHghtWTQ5EWT1bj3zcQ0Nr4dymnGyijtQ345sfZizsXaGeY5/6AlO4Q7UO7O/hRBKpW
AjGPgn8eb6SV4npavgtbGBYiW0yCveR1lkVBn6pCayaT4le8qG/pO0jnG82ntZBKuwPMBSKyUIYW
GU1cp2XVjEgG0nWbLJ1ZTMu8FAgG49n3g8bWSouPi3xDmMUt2aLgigoWmGPiomwgbW1svLq12P3m
mZYD4CSgJhhKVuoL+Ogoig0KorxaD5iDzhqc/Anl1vcfbmUMinOFaFSJ8hve3SJ461nJZDJBu03g
V0QHr1DjnaF0h1h1jhUcAvvvOL3qS+YTIBru5mpL5mV1x9AfEVK8tDeXukhDRM7mxMgxiQgcAEkf
lW6/7Sa1dg4AtP7/ZRY7puuKvMV7GYY6fecu/NMlz+Ch6KEeos1h0kqeK7RFoJaiTgqgenHm6iwI
+9ZCL0fMOAQY32JolFbSQdI+tO3EPNdHdOTf66GCFCFpRLtGgU97xZ1yOjQGxh7Vmijrb3W8asXb
7KbuVovyFylqPSfId1Kvn9XeftrYSCuvF+g48Q+gBH8vswAo8H7tRyaPLEQl4BIwpBQU1z7FnbP7
gk7SY1z+rZP0oXGGr5mld9B03CEa/0jSdEtH6jnUk2+ham/UPiufgjST7pKAwiHXL473m9wLnWur
ykcK7pQBW+5MD7Z0lyK7UMXGE7bbVuy7TdVv3D3XW1qAp0mpFRgy1NfiZb1ZNPE7ujAxIlSq0x90
61kl1k/5v58bMkyCrUZdCGMNHZPLVYxYHn1J1zvgjo/d8Oi0yA7KXxN9Y4J3/WVZBiQs+0nUr8s2
/yRpoH1VpfNAJLiNVLtl8YtRbDl+qMqtR1ppSog2IDHHFGUqoLbLZypspRzsuUIle4rv5bQmP+zu
RsdH1PB3Z9E4Kxy3jZ5VgBvvb+DrMM/CdO4RB6BVi2LZ5cK5ZlWj3yMI1JW+a0rArGbH1dNDutle
XHmfwmDUITVhGWU50+/lXA16FTGSQrmJRx9A4LemeGAwVmfZxj68vlEw60ESFXigGPstsbh1kYMN
nx1q7MSB7fNby/DlHiTX7k5RVmGbtaW0srYg5uMILNBZAVqyOG002NVmTlhwTF7s4ONofg9CD6Ki
8LeJn9//Ymt7RUWcmMd6pV/JC4ic5sw6xk92i0bxt5faf3C631l7TpJDhXsqkmzd9/cXvA4lbEi6
FkR0SCHIcF5ukVBKSb0BQ3l69TsaHzukqmS8AvyTn8MLD/82/kaSs7JTBNFAHARNFFbiB70JI7HR
t2lmBkg1xQ2TeYTNR4FV8o/afAMb9f2nW0kF0F5Al58uraWTNC+OXjVJTlnWSH8p2CjnTnLMzQgp
9fpkZhR18cEf6bgbxn427Nss6u7HD73+6b/8BgjXZHUCzbqMNW0m25kaICMTRo9De9eP/jHM5KMV
+UdDzdzZSQ5yaR3kKbmtXWY46hZAYiUMQLlkTii6VCgRLDawLtGHrOO48+o8d6v0Z1s+h9XjzEzz
/Sdd+7RiM3FPUB0xK7v8tLlea0rlzyhP1fYuaLKbWvuimMkhy4tD0Xx+f7GVAgXoIh8VZAv9xyuY
mT/m0WhkGgo1tbVToQoGysPoj+7cPJjVp2zWUNj+Xtg0JYLvMI/zOdsP+bBX7V8qX2A4Dc53XY02
Iu5KecivIuoiGSQ45sssKRmMvEswe/NG47dSDI/QLg5Z8NtOrFvfGdEZbW5nWMCS/TzRiXv/lawE
qou1F+9/CKamVCaCcJqLcWR7tPqG+fQXpS0PI0yPIN1Cf6yviOYo7RkGxEt+l2/NZdX5jIRxUHVr
pkXU725UoBvb3xkNFu6FvPGC11cERYusB0TdZWKt1brdOxBDPT0cjnzgufuCq+yxRyA5Q1bDH/+8
/05X4iPv9J/1FgFkiuO6MWvkxeaUSNFrO8zkgOjN6DDH++J3SGd/zH+8v+baJUA7GYNNZH0UUpRF
jGxJemeosIR7FT8x7WdWajeyn+yM+pekaYfBRDNxBjyinjYWFjvkstBFxFWk2kKgUuBoL0+wngL9
l1CJ9FRSSBkI0VjKUK/+pgNT9xKhqbRn4EuISi1cMre6G2vfVnvtJ4qq6QozpjZpE9MmZvUyds30
OVe+hM5XYKxteh9rW3t3pavEw9JQhFSCYBEoisuHzevetnI177y+/OigBTJQ3DfKS6jt0+ImG49+
zsOa4U7tv9V08Y9acj9pNxtvfG1/8a3RlUeQkwRx8caHRItlmB2dZ42falXZRU2E8zB8t+dE9bHC
0j25fDRNxK57N/Vl8YNg4CjIjpWuebK72g1gyGXTxrZfuzKQHmOkwW9j8rp4Nyl+pIFfkoZEypOo
LJK4Y1atgFfdkhxfjZhQ3xEPJhUn81/UlUooBXnPCBOH11/RXwHTR2o7TmBm0k1nYFe0XiY/jsNG
cbfS4uXzkxOA16WPiX7x5ed3IrWJxoBbMex3XYG/JcEDBtFJHW5y89x9734Z4NeKoyS/0GIsogN5
ivPkMMGXz6HpbdV0r352V2ePPF2I9JCMLWcIdZQYZq5HVD7xOe8VVwk+QbHDSOhp8J8b9Q6Qo5tq
OKCc+vbLPLwE0qGrvvnFBww6O/mh7B6e+yJzx/FgZke5bF0tutenzb7g6iGl4QzeBClZEqvL1yZB
GpLQGe08NbsdAw956a6YcR8I79JcPkXWJxVqVOP8NJ350MNyTu3bBmk2H4tAREnLg72JthArXr04
epQKFFYq4mXt0VJf6YgLkd6I2fKg3ZljdTcSrnF1a9w8zm5k+T5QvtTgZGIjc2MpO6dp6pqzs3EB
r6abbGFRtyJ5gn7y5ctpQtVMKVl4OQGKk0HjycHAHO4xCTM3LxoXq2bPkJKdzVXZKbWrnctg4+Re
JWF0KdEz5i4WgrdUnZc/Ab91BkPZ1Hq2roN7YN2ciKEnO5kJwUYVff28YjHEnOhFECxwO7lcbAra
JqjQG/Py0JNooilfneZP5Z+dyVXSfQM2LXQtrKF1RmHyxst+veovvvtice1ycRVz+QATEp5UOXfR
w5OVuILgXXtD+Hm2PszhjpbtruZtSwcUCCL5w2Dvy9TV0gfZ3s2nSY3xmv3exsPOClxLpcDy0a0t
dvlPNQl3kR3DcFROkDsOavipnD9W7VPiPHRy6nY62s2V6vbFk6xlLk4dO0ycd3mY7rS53CnTg5Lt
A2uf2t/1TnYrUm0DDcRBcwOs5rATqFwzPED4DvrfGFm5RmKh/IQaj9vFzA5PbfaxAR30/l1zddXw
voixgnAOE+mqDYGrQCZFedtiafFFMKGESnA+eWAJGJWjDUGcy8z9+2tejykhG5NKMKgnh4JxsNgh
qSR1cSwhByg6lALtL0SXQGi4JfjN/8PZeTU3jqV3/6u45h5r5ODy7AUJJlGUqNjdukF1RM4Zn/79
He3Y0wRZ4ruu8naN3OEAByc84R+ol+XxW4SYyeh/CYwrideF96U3xRvTG0dD05kNnaWxMzq5/S6O
qGi+YPrrzi9J0xfWkp5FG1+DK4mbarYgTwacLUg5q0jcQ6d2cyKJEAa52WCHBkU442dfwtGCbYGl
txDhuzLNZ2egmGY0QkW9hyhCnl2iTuJn3KO8a2GEC8vfp7m5QJh2KQDZQltOVn8lTL5hJq7So8In
hKeGflVei2cuzvlvzzFLQSp5KJxc4zm8CVgvJp4aUm9F361GGXEhacDXdHKLK0feO3ZtPvGAQEQC
4nB5zs+8sdbkMgvNxu3KL039VDnbJn72kuWoP0n2xm5/doSvZF9RE7rGpvYWXrlShnVcboBpC4KY
da1IdX6b80EoqghgLjUjbsrZ4eQUk4PaBkWjYa1UW8vaOuPerJC5+FxspYlLfhH7C6iQVMzTxtXs
u0p283Bhf8q1W2Nj9YhTLcsfRr90vEct2X28Xt7T0LMZ+/vx3jOQ36oweYWHQRdS9okCt5xWRrrG
Z606Rsmyuq9GdDnWQ7mKbPblbXorg6GpdXbsfsq3U7a7zepFrC1Qc2/kVaCAAFhuAQA4/YNiXTk/
3mG1Zw/KWYVuILAq+JOn85hGUeJNCvOojPrKZtYCxKJgzLzipfgj8uHc20O6c2QsAC3FpT+5Gnp1
lzhtDtWm+ozc3QJ7k0Xr/aqieDMVn9DVWpUdkb4h3cfmL0OGqGBtE9qo5qEIS3r4bijbW7vPt0aC
Kj2KeWQCWB6ozjrzsi0Aop1lPBADLCX1rekmeiGf0VKsi5e41I+hLK+Bu8VYm4Ztsm0k5Sump0Lb
XhUuha9R7JajuQ/alyh7Ns1dFBDGGQc93aDdvoil20AqVy24d08++vKvVjuGLGTwHTFW2ol4kfIm
JzHJreklyON1olU7LQHIg/AyF9LHy8S8dKwo70Ey0AsqGrMj1HA8fxhylStDPOW6/urvywejXxdo
Q3E77qN2O4H1hUqnbhUTWBudmVU/LHUfiZcljIxSvVHqpdMed7ifyFG8CBT0rbIfLPCVYaxDgu5q
x+7THpRD85aux4azaeVwPf8yb71bSbqDwxMNy0pHB8Wl2KMamyLaF829Z69RRkselbty7RyDApRx
+wpXvYs2VybhLOIVWxnAN5GtwDfO94peSr2vlXrjjm2+yj632dFGK/Gbfy99qdklrYWl6lePytLA
onpI7b1S7RR9pSfbEixIe2c1O8N8DfLPibMuwwZu27KuXX0oFgXN63IjZavRV5dVRhmjAcKxc4J7
Far2pLjEM5O+hjGNQcJrYKytWlsgmOs/gS0x7q3oR9/vs/bOd5bpS1p8UZ1+GSvluvTvDA+7qpgj
kFYQiJV7zdsMqP6pvu/m7Q8AjLehf63dcGmiQGcAREWKmPLBrM44ymru2WpPNAgZi4ocW9JfCROC
RVa/gSG+culdGo42GLE2/SiSplkmEqeaEklWRuk6GFZc7nlrboXFQWz90iL6YvE18Ltx4X4H7QSt
jfYXTclZdO90cSD1ctK4BWS+sXgTci1C6fbj9XZtlNmJN+DfUdJ5pAoScProzu00vI1KdS1YOcvw
WdVERvBUKbScFx5SNPr8IhFQxfalgP3vwP2ZOEYHStNKPOzT6dnx7ztBQOcaV0ZIS0N/B8hjpVck
cs21jvmlSJF6LhEiIhewWuaK3g4U2cjIEM8mC+dw6VX7RkIFNbO/JdHnoFNdkkrfU9zSUZZe8/Dx
pJ+X3NB+4JqhMSFYJ5x1p/eMR9BsBpFGzaEvFyJ2EyhFQcxXvV8eIIkkQFYNOEFePX088oWIifoP
UHKMNxHomS+qtnfSLooo1NohYTAigyr6MrGWLU3IqfkPxzXaa53ciy9Lk4mdw1em0DhbYvHYpsRR
UQ11CDvX4EWwwoRfiIhVhdahKHexBbBfa64s7ktfmcoBRXsOVNmg1Xs6z6GdTzIOAbxu/KkwfiTS
YqxfxDxb0bPc3NsBrC4JDCXOalJ8rXh8ITd+B+kCDEEh4MwBxxwNc6BAjwix4y3i7j4RVSYUAo3u
zbDKa696IR2AdkuFCYfMd/Hn01ctUH624wgCQAT03qrSrVquDWXCFvpeEOzqGhVFC3Yq+qsfL6lL
31eY/BB64lpAt3QWhSex5fStY1UuSlNLs3sTqvCWwIAHrxwm70o5ypsQyrkyrggHZsHaybizcAEv
YrWFMUkGjtR8X/1o9Ful3zjGG9arC2/CM5d5D9Ol4PH5WEV8PPyFg1NIW9F/4jyj3z7LgZpeqfqc
iig9aHPXjPq26L94Q3jtJcUKnb8kWkgk07rgGc2JYFkcZpwiDSeF/jq2jwYV0ZgMNogyt9PbNd4/
axP5ZLW5F9rime+vm8FemPLjx297ofYCEIM9RO+WrJPK6enySiSIKcqInp9JWSFCnkdHXdKoPuVE
63b9IIpunbGoHH0x2ORhhuT216Rjz88uHgGXCMH5IDKat+INL8+txNYLVzCpNEQTBQmgTCFDhsR9
aF60RXgzJVeov+e7+HTUWZiBY3AVh0KeNCnSLQYGyBWgq65vwSnflkV2vDLP59tYsLwBo1AG53J4
r1//liopdpymQQzT08NWHlPiRVUpy66G4ZfY+CgsqxoXKdyRA8KrK0NrZ0uNaFPgVKA506qYqyAZ
7VBzWtEunJwbE1WtCOAVugmtmt5mBWrJwvwaXJnOEoxAZAodcXO65pp8HmadPMR8W8VFWASREVSu
LPtYUaKEGxpbGTqPiu+6N4H/uuZleN6ZgUeBNA32CYimUMcUO/23KS+7ssk0ZSzdUslXsQ9o0JTd
SGt2VimthPhVIYR5JWwuDH2Rq5Lb9tmxSZJtgIGkdo2nfCGXF8xPVF5Z6aLNOTvWiHv6uAqG0u2M
gH5Evmi6yP2WgO7N0Drza0CGpMc+MtpGtxbOT+IeFXrBJlZ2OP+4aXrfAytq0Q22B7QfTA2g5X3e
YvNWLECyutSJPl4672Lup6cUjwpWGql9VB2p951OYdrb9qiMDeqnQ7SCo4fCBoR1Cg9CgN6xIWfq
/qJCkka125U/tYtEPgq/iHCXtV/16a7lyrCb56HDQrG9iXyUQKA2iOpNFQQ3ZowroFruJLu6dryK
Y+vswWnGCbQEecRctbzEUVLtLFRSs/jNI5o30bjrEYJGolUIV5j1ZkK5s+e5kvZaTHxhq1M7t2Wy
PSGVNb83UcNvTUkrWXecYyIIFPIt8WQsi2Kjpig7aNgSZu3arK8caZcO85ORZ0sML8KWdm5VuuGI
hQ6aAkIQRQjHiNEt/cZOeXuiUH4KMeNRofBbPz5eMueNONE9EYBZgP0X1IpaU6ukpuoKV+uhjol0
AJBn5vTrvI23MsVEnVp6E4+bGPUK4/nK6Odzz+j4hwGTEVDrOcmji/MstyKVU10y1/W0NY7SJPw0
o2UUH1pvi63epi669cfDnh9up6OKy/63kyapIWaao1LQQ+Art4f6J1tEMepdksdua12BrV+Ifk+H
mx1swIIHrdB4yUkNFsBlFmOAOAqe8Ojhdkjyss6E/qcf85m9F4Fb+vh1L3/j97AFHrsJMur0fcso
mzDRlpF6JXeto2fVX8tx6iaJvYTPHRjJuz1tp3i3MlXjK4OLyTzd2rz9b4PPcqwmHCPYiRMLjG6L
ApoCfYVUOzgeve1UokrCaS4+M74BN0mtb4MUzXEsObPy2vF4IULmUYCDWZBEIWrOy7OWj+Nx14xC
Ljtegg5vp5d86pDGy7Z9KKzWn4O05ii8BpE6z7qBc6jovMOZosc7N4+l1wKocUIRbPLLTTX9nAJn
UQLKhCd0pcR7YWWT2ol0Gk1DEa+efunAyhFHjRq0wLAbUsNqOZY6NuV0vYoNhc2bePp25fOen9xc
kMgM0RcmWEGG7HREs7D8EouCHFLBsDaIQyBobobubsAP1xyrhTFQB6ORHqzzzn75ePALbyuwtdSc
CIfPJevTylNSQAuZi9nPtkjaQ+AtUFgK8K3u8/DXUP38eLwLS5mWEh+Sdj1MqHlvKdXVxNdSO3Nl
ol95RNrIr65c4e9faLZdgAtCc0FGF/TgGTSEKyGyM/TsJH1Yjxpq0JFxCDLjAKlvPSafUEHZIukN
vdV+EeKsZmo/hUNNbTL/5ujdjzL2J1pPpu56sen6Du5g9p1vx19iAyGCdlqPgfPs9d23FmOYZV1G
W8PoqoWNJKMLDmcdRpKP8Ib60AXfP569c4EEjY6gqD0R6CEEOScPahhVQyFDok0CVDQ16Tbw/Keq
DG/MvttXyf3YdwtbQTV4SG8FA0YcitBUNrXZ7AvyC0utr8z2uV+JeCTg7exLtF0pKZ6u3ggtboB5
qNaNPsuV0nUyEGmP2ULruYVRR4P0hZ4DXawoA+KfL4RgYjqqG1++aut24S48eZZZaufpgRoosI7Q
8CDOHQjY8uBLjaqBGSS3ptfsfU7FEGd4278Kx7m0sgVjhR3MrwD7TueBsBWpgSTM3QZ5sDH113rW
r3uMeAppKzrGwklJ/5L7BlGu9n5EZ0OxnmT/2gcRIc98+dPQA0qpUGsyjdldmQ9weKdxzEBGQWI0
9rQ4KZ3HKFsZ7ypqhdktJlOmnoCFCKJFw7C9skovPQFnmY6aocBSzMHD/pQo01DnCOXJ9xa5vILm
kxDPH9GiRd5j6WGzYAz+KrH8jbo18Hv4+AEuXBacLDD9BL0c5KT4VL8FJ0qqh4YWG+zGgOaxBqce
78uIXKGJiitDXVz+JJqoNgpl0DNRwECKstbq0wyLIBMZr26lOrdFQWONOJtOhshoar1ZNnJIJyxZ
DMYR7O2iV7/+u69MCQf4io7O8zvN8vSV+0oqGlSVMtdT5Z1lBxsHMXat9rnFrqyv89oFgrhUToRm
BbTSeQ10KuTIaiL4M54uL5LRvoNSdnCsH4m3r1GnlLXo2Hfpvw+YYVSuf0PBxgftwdkdyXVNu61R
0Kqz4Rbrw2YKyj1NpFS6adPwxsmqZeZ0myhLV14THjTJ2IVtf+XVLxy/rCYg+EIKBjrXPL/OY9/K
ugmqpDQobpv9iGpjRzqE97m0zoyKTiK7fXy0lWSnTfEKuSdJkTetPSEENm3zMP308Ve/EI7BX2aH
wdWjgQR+4PSzZ2h+S5mMeohTtzcEGS6aOHAS9feKdF3hmIRYmmWgEDbKm4/HPt9kDC0sGoVwCDfR
7KwNxyq3ikkFJsHy7hWiFOdolQFSbeHx45EurTg2F/xO1HfwQBPHzW/buS40H6dLWmNhUO/QQ/iU
WeMvLJPdtu6kRWPZ4aqf8ms93Mtz+9uw2umwdOoCORYakOBhSqoUxU2qxne9XcXADyq3c+pbT/b3
va2z3Ib1x+98LpvFwUU7hQhUYPTP0vnIUCPVqNBrK5pd2RS7dMy/AdxfS172PejGrcEijw6xGnxR
cGSjsLev8up2MpXFuEiKtzZPHz9+ovNIUVDlbRF6IJTDfX86HVFSV8oYcpIHQ3WjjHunRR4owQ2F
0nQn51wxxpWz9eJ3/21E8fu/ffe8rw2zLADiqOUd6rDPkpW8StX33gNinUQHvyLysf5PO+rvQedV
u3YE7ZVPvGZtuiF0+DAdN2NM83f0N5JVLLswXDdRcLAd/8rrXv7kLHTuTJqlXF+n79vFsWF5XQD+
Jxk2Zg7tom5uyxSUSWjj82PexGm2TtRqWRc5pqT2wrJGVytewWz8wL3+jqzlScuNK0fvuybnaTwh
lJHZ5jQXOYLnG902htiTPDh2gyHd+mEXLGLQqZ559AunWBZZnW2mEKhIjro94V9YOrvSu63gejmq
706V/yn0TezNvbwhfc1f6qk1cXNKdqh9/ZgiaTmq9T0Uoo+X64WL+V3QmVadIAPgwnA6m3YZ6xjJ
06t3gEgP9kvRLhp744O7tVKaO/23YmjuLAXNxn2MuWVEgzYJnG9XnuI8tzt9itm9FcRNDhWV/Arm
1orvtfhcP3gGWOUYWhXaslY4rSI9uZP96NoJcumAFpUKeLh0NNBzPp2A2BrspMyxAigXdV5tEt/4
1cojDUo/v/fbZNdrzrqX7ZXs1xQthk+e7KwDZSvVL4oGhS27cn5cPE/F1YnxtJD0nleDByWrAemj
ZFslwO0YLImBOatpsCl9Ti+neE4q59i3dkDTJfh32XOiNIYKAVIoNlau85xw1EPHDFpCQl8eN5Ut
Swu9qG8mo1k7cX2n2XlwJVa4dFyiRaBQRha2mXPZOFXuLa2yNXpbg3aPUdc6N9snzzAOeAZupXF8
rP1s9/FiExnGfKP+PuTsRgYvolkjVX70Vdl7UbBulXTpZ9YKJZM1qkdXpvRCUU6UG+FTC4Neh5Tn
dIHR+B6K2lGowvvGDlHvxYSAr9wp+4DAHvRY5cZ1vsAd5leFxXE8JoDQgv5auq+fJ31IttNhgD7L
Sj/rKzba2KcqziWugeZlorUbS4oOXQ6IujfDbaKRBLYpcVny2jbhNiqCL6PWfqKcin8k3b9AUr6X
MsXykHaYV+mlG5cJ8Hd7erWScm1pjY2vQPg5Mj4PKkiiol13Y/850wb4yKkNFlQfbwsLIJpVB89J
EmmglDI6PkN1G0X6Jkn7pVYkW6MwjqgaD4uPP/q5mhUMHFHw52bm1jgTkfNwA+z7IREJSPB2CCfr
1Y7SjVk7SKDLdruwPOBt9vgl6pq94vfbuFVXnerv6iCZwH3r9TJ6LJoUERiiKk8pl9u097fy0F+J
F88PZOALsqDE8KH4SvPrzQunQpViJXJHbdzUco2qVPw4Bdp9klXQj+X6c/ZNUspVkMa//LH8Zmr+
1xGrpSm8Zu5xtjfFk6CMwLVAzEwQe7pww6RtdLvgSazeccuq3TWaeo8u8kJuy2U5xTe15125Rc/2
phgSdifXOlkMd9LpkKrnBV2XWZHrwf0gH/Dyap12zTq2o63pXJvrSy8IQkWQSZE1BGx/Olqk2lMW
dnLkxspbSgN0KBu6jq9Oc9997ZsrJT1xj5wcO7wa6i5cNAwlsDGng3VIVZdhicqxpr7qk49NXLOQ
8nr18To/vz7EMLQ4UOzirbCEPR2mNnrFwPordkervombBiQnkCd4OlrSPWZ4q0UqlKQpPtSK8nRl
7LOrlLHpCPKCnOSkoLPYtwoauUxHIKiBhvNxNO4jNb4ZEutzmCn3hpEebKgrZEP7MbeXksCKa/Gh
HLp7stRtYHl0OIP22n66+FD0+yijYpJBdHY6IWqX+pVUB7GbRMlNWN+NgCnkDjXS1l5FHnysqd1l
Xnk76s7CkfpF4lAJHYdjIk+QS8YC5Jp1RbTmvE0iJgqEH0ucZI379vSZrDpNAlOScKCW61VkVreS
Omxsja5AYB4nmKeWJy/J49Htn/YoUF2rAJ6vRerKKJ5Bw6SgzWV4On5WKAapYhG5Aw3mfCpWknc0
evnKWjyfeTgDgoVPMAPfUpuNMoyOUagDvWy5eG2Lx8ImC50OGOKsr6y7s6uNsgY4Bk5hQDNAc2br
Tq4kPUCVMMTqMF9UdJlT6bXqvYWNFQmU92ZlHRsvuDLq+eHBoEIc2eBOF05Wp3OYK11k5LIVupkJ
SLyuhQrmQpbSLcpg+1S3FrJ3JVYS83V6gjAizBqQoZDsz2poY6aFcu6HnMfltBPNW0ktHlRvWqdm
eEg778qVeeEoAexE3EFCw34+Y8DXaBnmRuJFwN5FSoLSvCnv8Ug7lr21GtlCjVOuHL3ywUgYr1e+
qdgC85dFS1WI4It21twkbEJ9so0rM0J/0HNTQOu6J9/LMd3rcroNbBUIc73WtWkfqvFiKluQlG18
ZZ+eZdasK6E2AL+HtXVGV5bDLvMzmWcIxnJRceGNdvtkJ+adFdor3H6+xc7wEFdXAsZLo0KeIxMR
+FkGP11YScVvyBV3INQj+DbTohzUT5jBPTWB7RaBfEzT6bXzfn084RdHNQiQcLO1z00681bVAs6M
yK2zX4ZXrcJseFXU4SFKbfx+h0fskO+Cq/SLCx8ZTCxHA/fVOWUsAINq2B4T3Fb2Wkkcd+imV5tE
NJX4sHr7YkXfPn7NcyQEF5RQsQV0ZcLlmV8HgRMTdpeAeKjd3sStc0DXORL3DsoO+k5ruudRrjc9
FB8//tXJxCBK0D9k1f/hDkBPXeHlTdq0PNEsLUDKMg2aCI5giqaTLg8P1WT+MPP4IGn9Q9DJWBnr
dyz2l0GJvg7ONZOuC3cQ45sCSU+Zltro7HRW7Zq4qCe6m+JiaRjT0si3SN+su0XpeZuiwHESeWET
dzCQrteOFvFys91NLCT8QmmInbcDUseJKuizRF5EKX08PBTxrYMJZGgmB8XX7pXQXqdq4DattWJf
HmSvXqDDsZaCq4oa4pw+exRSbZY9qe+ZXZAhGYUV5CPxtjxu0RzMimBL2elORWy40upd3MrA8uxV
kJW3fu68ToCJC7LFj9flOV2cdWkBtmQXoLPNPXa66+sA9Xg/EHrfU7XSkvGITZ5boIkovHrjcNzW
6fQUe+YXrbRBFXflujL3hb3USt/Vc2w25O9GIr/paoZSv6EtY/6JdpqunE3vTfb5bBGcw0EWVg3c
fqePOZZhinabF7hm6dyXofEQpv2xVs27zh/uAlCLca/6oNkD18gUGaNOA1t7GiGL3Km+27UMKiXf
Ezzi81nU951U3PVh8Ril2SFz6jWuOqtx4GvfO433KCn5T731rMU4pnvFRILFBvmaBvqzyZ27ktr4
LlNLClW00OzQuWapd+GCp0+Lnj0tA+Dc81dVqKsWZoMVgcCB5j2wYr9cGXhaVRVU/nDRADr+eBFc
uOC5ZuGcoAbnwDyZxTE+jgFZZpORt/nPMY8fTE6msooeySaO/WRdqYOct2nEkoNWjbcR5FlUvE6/
ZaL3cQxlFuMNX3vokvqr5QxuM7XbXOsQ6oeBFrX6poGi4WNhl4/Z89CosBdKBYYy0qgxK7PCK+Pj
SbhwEVE152kEC4bIYzYJYe7lkW1hBxIrEuvnLU6LGymtVm2J+ldXrTzIg9U1EtbF7QdLAglAKiQi
+z6dC1UKkmrAJsetw/5GKrxfCF8Du0w/d6lZ8dXHt1abFupg3lR2um68YdkE5irFa8Fv2q34nxbr
cJ5L1RSQQnqbdIxznK8k9+Pp0cSTzHcgxVJKODzsuY5DnzV1QOEwdLvxTrb6o01v2om8aumNirzX
kjcqmC922dSHpvRgUVbOy2ghiFkZsG9aB5qqL6EjGxeu5TwPUxusglbyALaE/BkZ5lFuwRMPNXhW
EjrzmS2ELvFgiD0tvXGmCHpkM/2w0nE9Zuo2Lz99/H6Xdp0DrUDIDQO0nzONyzCuFLSR2QO8W8DV
4Brx9ElP09e4zfcwvbkse3P98aCXQl16g3+POqsEYN9eanU+hC7Udsy1jgjP34DU84Zi2TvocuDs
aBVXztJLd+DvY86WXCRNEepTiEaMcnIIY4kKjn8lgBU7+GytGJRRRBhLxDO7VNCTr0vb57UUNFZ8
VXnLm3Rpe9mj11TXLrALh5fosaIBgHYeArOzsbK6amNpJKecxup2DIaH0ZP2VZ/FsHgTezUV09FW
S3tdVvJX3XfuNVRfNGMRJ/G6zYetoxWPGuYk+Emp2grjjYfAKsNlmTvdSs7VTVXnr9VNh5ZC5OIW
penBlRc4XXiCxaIhN46sGEUT0bKfnTt5No5j2ZBEhlw0T6H0hDMUHHdlSeiwtCPryj42TuOO8/HE
Ofhb267LPKMYbI/ya1pDQZ1eQFDf9n5BuRRUmSqVgDinvTyF2cLxAHtnefdoFhDLPUjlIW5Vvuw/
dnLwoJHJI3W7ifyXvh3dAb0ZodYf4ZnWBsC2ggBQzeji1mZN3crTur1d4B8RgRufVKBO9pM/fBqt
6pM5BF+iu6aR3VbqN6GffOn15i41G8XNa9QvTLl77nrdw46cnK/Oqq8tUP22wn4yNW9S0t6u5mm7
9ppqoX72bZDCJirCaBAAHtfx7KaakAGBu+2ErpM566IM1lbYuwDyETBaZtY9E7Uapg7mc7UvAuU2
0PS75wZcQ9sX972MqXhmtS+GPOLEmz4MPqbqJOdlRDIZaFBfzafCH+8jzELDaqGvcWxetgoVM/oC
4/Br5NZPpX0gZYegqfaKlx00TMTG0dnjveMqpezWhbUp812HND0sv20/KutR3Q7aeKUCcLqfWTPC
4VnwB8nHQXLM6zb6EOmtI7Fm/AmwpY8E3fiQyj/s9sfH5+GsWv6vgeivvncFhU7T7DzUMJ3qYpVS
w1RDwrjRFWsZ4HNjZfW6kMNHZ7wdVfu+wfOjsp0nU4rfHMjHb4N9J3VukiYYMGg3pWdri1xDvKRX
gNhds2CYVcr/5yEJljgmkWeYF4vLuNHNaYhJz8Fty1HzyazLpzShbDegF6x7kBHMZKG3dyMCkMB8
s3jtycWdJ5VXgP2z6OGvJxF+rAjjgCyan7NVrqaA6jORPHuERv0hzaqnSao+lVF/6PPpVm2tm8F3
biS7OHZ9+Wgo6r2m5stRewKlsFB7dY2lxy61i0Okq7fqENwoClygjz/r7Jr76zmddxsJChqgRE7P
HNNIJIt+L2nXeAj1G8X+VlU3pbVrjZ8toCTC+qB7/njMd2esv++g8zFnGYNW+NLQijHljGg2LO6y
3Ng435M8X8tSdwCfjKNWoWb7hCM9TEqwQMVdMD1OymEATKAmeNx4yjrO4Q2Hhwr1mlr/ZcQqOofD
EbrGx4/7XleaPS7VNYIrNJkpD8zrTmDB/Cz3+JRlORwlvVzX9HqN4qnXi5+pbOwLR7/TM39nwR4Y
R20hKByQuzZab+/SVju0zVsyveZ9hdaAdaeNyiesYtpRXSpde9PpDYpa6p7YnyyigXzfog0U04l8
k3Pji6q1Rzn2l6afLrXBgZzhb2x/3KqVeaeHyWIiLC8lN7e/VP2yliC1KtLKaPFGiIsbY0xc8TOo
9pWSvkq2hOu0slJ76oX+WqsK5LxaV0HuDKDQRqvjB7mqHsu2fBDssqm3vqhTd/T74Is/Jk95hGiC
1r853bWs4+zeg/wsGsy4bglrxnmL2dZjrxpN1kPZT9ih3zrScgL22rcrrbwNoULn0zFKEah4lnNE
dLJ/HaH/+X34L/9nfvzXp6z/+d/8/D0vxir0g2b24z+f85T/+2/xd/73z5z+jX8ewu9VXue/mg//
1OZnfvc1/VnP/9DJv8zofz2d+7X5evLDKmvCZnxof1bj48+6TZr3p+A9xJ/8//3N//j5/q88j8XP
P//4nrdZI/41P8yzP/76rd2PP/94T+/+8/d//6/fFC/w5x+Hn0P4PT/7Cz+/1s2ff0i2+Q9w9yQd
JMKC9CXE7Pqf779FZPkPXJqELAOgASgUxIVZXjXBn39o6j/oMQgWBKqwwNJ0QsI6b8VvKfo/SF8I
uLm2QSSqKJn9z6OdfMK/P+l/ZG16zNGPqv/8470n+vemJeoE9Aj4hko1RDpaGwz0eyxVaZ0SokNW
HnKkLFd+r7sdOgqPaTs0jzGaFlplHQNLHw66FY7/+sX83//StKlEPsuXlv3UAWK6i7op/B5I5rik
KtDeT4km3ziaj8EfkewrAdCLn8AbbOzWYftjzUbrNNg3KqDtPq2aJ9vI+iOOLO5QWM4iTTp5pYnR
sJCqtlNSEp9RukjiWv8ZJcOuy9B6sML6xszKPQ56VYrcqRVsSICChe9M9b3ZyQAjhjBbhuJHapWP
H596NC5OMgVR/9P5QIDmaY+TXc7JFWEfJoBwiu42NEMUdsckL+8zqQoIIQd726h1eii9ooYqRzSl
yU169OJ4uktTMFedUDkcqjCIb0zTN+q1/UP1gm8BJM6jN6rp0dHT7ibW7U3sE50VZjiidTCUS/au
ckuZl4KaFWX7Ue8AGYVyskSFRvuE55i0RIBt0VR58lkK7/vRKr6gqBnuygkhnjQtixWCe8pGbQxQ
XrGqPHSd1G+TBpGqPAD52pRRcVvnqOFNdbNtMXC8ndJwPI6BNhyJJ8EBD8SOqtQvozFHnECL4wef
7t/GjvPuJtAKYj3+/irsnb3fqvIBrsSASnbVP77/V1ho/SOFwi717GVTmuprk+jxQlV953uPX6/l
CIyHFqarSp36G0+yrSVqGGiryOkaUNe0z+oxX/vdtI9iK31+/6VvFaSNI+c+19sYMqhVb0Imfw+Z
DDBnEY5vne/vovJFQkLzp26jFVcNqMsHXrVo1V75hZbs0cbd42vS9NRNu1F5BY8HuRd5AvfjlXO+
9aiakqmDWMAq4HzhCAB0o/SJcoswnSovq9RrFm2pBU8dtbP7ZkrWHjwhrIlVJ9xLuSd/0wZsKBM/
bW8cwWBv0657Rj9NOXaRunn/iXpX6eoRhjx+kFF6kDvbfEk69QtRYITXWYIasJ506B7l71nHSrjT
/ewK2n1SpajPzXRP7wbqdF9oL5pZdTvNQ9WDmFZ9iUq72/WloSz7BhGQfNEFIbFW6QBfQcxzHxrF
dzBJBLyTxD+R2lbumno2Ul6Z5FvPTpVbxXr9eBLfsYG/n1+kNvDW6AaAmlbIN2bnV6wlulpoRvHX
7lM806BX34OO8Tz9MCVycVCDFM5ErquHAJmxYdNoNP760JIfW4lQIQwVkDVeqjy+//+sb0MdNo9N
whmGNeG9XPp8IdU6WJVSPRhqnx8Vsu96PdrBV4Rn0p3amepLbAQWjfscdmwWdZxmjfFc6fLnUBvR
muILrgJdAnymL+3Qqh488UuVhdMSpzD+scwenQVu800Yp9+nKeZEVaLHjrblPldzStl9FxHg2PWi
K83hOAxTReE6RkfC8otPbZQYdNpQHY5Rm+qBUryiWQTpOQy/STo6upPhp7eUz7ex7HeHRMrHnRQ1
P31xzjjinHn/r9zufuY4BO7yvriCTnnXPPjtO1Gcx2XB5uZyYIHx6ywPVfJRQe1cVfaeUpX7sRq/
6H2T/rKsaGFLdfwj6gN6wXZqPEmNOSxQ6bQQp0SVlK9ffEqUIllGXjjuk8jOPzWVtFNL5H+N7r6v
ffNpwnHNbWpcDQ09vw8p58nLsgn2KcTpu8bWnyhh5HDcFrQqvS+ln9vIuZfjnWYWw03g/z/CvmM7
chzb9ouwFj3IaTBow8pLOeFKU0kHEHQAQX7924zq13WrBtUTpRRShqEBztlnG4eHvZliblxcAStt
t8eXyhfNGeOGlCqKh1p4GP37tfuP3hzhiKCzIBcXdiD7LoJv/r73dnVVaIbXOtXsVyft+uKVhgqh
r9yOgy8QVD27ZbzYlfuyCFVHWpljvDhIWTPFJhKsHvabK6qPapz4HXcgenQm+wvbLPvDo4iX7H7N
ga/Bt2TiUmOcoDHWV+Liy8VBrK23vTHP7eNAuVNuCj7cBa65kHut93MNviAZZD9cD0wLMtVgJo9g
YNdGsFyYwE1jd2L9waUF4k/Jv/W9Z0XjuKjcdkXwRMjcHzAD0D8svr3Z5H8BQA8+/t8uJsy/cAlB
IIGBroUM2n8cuE0QhBStoJs5gt10YWExnHaGWslm88fKBv+AmF+U+4OuXkagyyGWfn4wbTI9r5Zd
hNQRZQL+3PwMNO5jCZAqbtvjcF3buj8udAneeO34ILVNS7i53oKFxBapA8YvbALa/tD69vbKkeUW
V6QtzyO2THQTbhMzbbTRUMKqNOhmfQ64gX1ybM7tflKU9A/VXKo3b91TeZzJjjZnLeEa4RU//v3a
+keo8H5tQWGKEfju3rzrpP6xLvLO6dTULcPJ89G897O/PCME8ixEQz6sBTbaiK6yjtbiLRiSc8g7
BLaWdpPFzzqHzKz9NWrZh8Vo1HevrHqs86WOe4+9edaU+KNdssPotCJfUY1soSgbI/73T+D8vdt5
fIJ9vItlHfa1iKD/B8pnr/DAqoaen3wDdR+faWRoNTzP8Md6K7YgIk4zPDN3hiolmK8s8F/bDcMG
vwRvnkmk+40eLucR+ODTYCwAJJnaAJ9ScYCeAdHkHWNnNFlQfCPAw5TACrk9XK16V1YiWO2vLyhZ
/JCbPYWjosux+h9tpHte/ywoKcjM8M7JEMg8HNe2mpOWFjbm/YzELugGB3dAHjqmHG//fngeQev/
9x5w0QNgw/P3KE1M2v6pcx2K0vNLx9J5tyxmqomenuzVrhJmMX1QXhBOWDSO5gYI1nXJcpmkDU11
OY0g0hLksswjfYeoY4TDdjO/EhgoHgVxfTTUE7+1bpMKEE1/YQ7+0rBh/U4ARx9ApTY+u5pRpCez
OelcSF/NAvfZ2DifG5VrjFfime4FfzKDOpEWPZtBab91HJvW/pNVGTh7vve/aFn/wEr2qereEqMv
xoKAQ/NPMj60tMwO1mnIPWI2OsHWWl5X58gX4j73wHInGDubQHSR1yL8xT+YdBTXbRt/WyD9HuAd
Z4es1mMCBu/8zDqJFmiC/lyRENZk/YcQtveLbwAjlKx+Nmvv+wdJ1jfFnO5/XPgPKPJvZxaoHN29
HWE+BqKZ94/VjYBCP4121+eFXMynvv6+GPb2pbvxZk+yTkY9ui9lrcnJ6WZIJYYZo4CSl2GvF5jH
br7VZx6Wq8PE6cVbC5dCSIZK99+vv93KaN+z/+8b3U1tEZZmgogB6A5suL8vw1Pd60KQXiVuwSDK
teHhHbwtYAWP+m6tZlrNFyle/LqHuaKZjrsL6NaFxY4Ut+yqLC+vVp0PJvQuhjiWMxA8Wqa2zw7N
Nr+Mdh91+z5infBfz7NlXistr/VYHPpJfhOV/XarzOl76ww3qyyyypovzeJfuIkVdT5b8Pn0YOb8
tfQyEq13ZWA7FUMZN53/OTsmSq062XiZzAqpL8XBmotzN5gXc7i52E5GOB20M/w04QdWzyKy1JJX
9M1uAWxDWL6Z6nWzBlz5HAcbt8ba1yk6Mehe4cNi0xtTXdLadtSOMNxs/wiar8b/4uubjZkxgE77
xIrM7dNSR4MO9QtFftnPtUWIwNHg12JaUefd2F3gw1YN9t3X0f29gL1QoVCvil3ZHFXT00hu2nkn
QWIGyRj8MMhLgZx46Z9slTczFEZVijKidZFGlk6QxGBw6SbwTz0UWkGlEcQ2cgSQ9SPWtNE4WRWa
Km3FeiMfamgzpHIjysnIegevMJ0qa0n5Zjx5xpD0NYsQtvpceOJVufbFXHnSO+wQOFkJ09Z6ldGC
RDJMNPy0hvGnQeF7xbbc2ib0qU4mavrq1NVBbcVh61t0dqCPToDI1Wmq5tClMNEnd3hGxpR/9oV9
geA3CRr5VHLn2DdONFEs6ZL5L/C36pVOgUqmY2uHSM+A6zexrgihj2ElAXOz3W5+hTvQZyAw7cmY
gzmu+Q3b2wGuigdi3TVsHswSDP7yPo1Id0BGPSaXuw0PhTu8Xy+f5dpG/nZjDQgusjhX96Is38vN
PpdVDROcdvnNJJCOwPtRlyorfcgiywAe43NoRVoW0IIIileDI9ZYoCiQp3XF5VKeEB9Qfvgczudu
rp03t79phcjl2HpzytB2vnNSHWu7DMn6S64Ik/AQ210KuJq5UVuzUJjwPK2BibwoWBIGEGytJLLR
3zuv8/jV6rcmSPvy2+Td1fwKL1j/fSlZDBapy59qUsVrnc8zgICoAr4ejBjMXy3EBQ9vDqJabfhZ
LcGcWPQ0QIXXBNlWxHJPFIb+D21O8eVBbJ479p2ZX9gvRn4Q3xTsCkSyTPGMkCpmBqE7jaibBDxV
3HV/LwUslWcKD3dSwx23w1pRQlcA5+k2wJPzo3IRFm70kTFOB1i53UltJf3ybrTFlYI44f9h2XOi
WyNt3RWpkSR8tGJFEDVzcCjtOm1nN8e/+IiID+k6jOibIw7Daomkc+YImFYEDxsIgyK454cGcY4u
A41Z4TZgVdIq0DZQSC6Gzmxc/m0BuKp5EsOQd4NKwIAIG6+LNDzcoByMkT6aEWZEVAVHAh/xdmxO
tEHErXlBtZFNTX/1O/PuFV42WBJGZOo8zVaOqOLYmR1MD0WycifZm/YFMiXGjHC/tUvIuRDzEXod
kOvlbDoQ2uwc+8hvM0ZuvHoaYQ0FaZzIRZUOdrLJZBuyBg5MxmEsz4iGKavcwl0BwmfwbRl1yNZ3
q/1Zm2buzfLQjX0UVCxxbQJrPGfH8DAyGI5VMUDqiQpn5YpGPW46ZCX6ONhj884p8k8nsyi+YCKb
1KawYEe0Thdnnf9gWpNXlLFmjGWGLa4dWQNH5V15TxxuTQjOQr4yL9sElpotAphvjV/oeGSoVxbC
nGxQCPxzt/FHK1Z2r01veQn0kkFr3JybysX6oJwiMwPMmBHZldvG6Dz37eodpsLINCQpGel8EdlN
ZaR0AxMMCNUb8tPkbaBBBh+zxFTG8Mn9QcdTAbvpUQRt1o+Tf7SJ+gIUZQKzu8GiUsZI5ugRMUCS
anATSwXj54xaOQvMOoCwbJw+DU+5h3Wg/GLwznpn4Gk9/qz3Fc1X0vgoG/C/Svi1hryeMNuF3eRB
UY0NZif2V/PH0o3WmQvUmrRZ3m3t8SehEUOI4i3ItOWoTwdV9TIt3pv2t+0iFseEa4qxfC6B9o/a
kiIDpnfVhqmfp6mEYcgMLzqpdGzXuComVf7ni90oP9a8uTweh+6UIIuhLCtcWJNFE391UQ/B79JY
+8xRkCA3ZbPi7kTirPvfZxrdFn7RFo7YBOsvYzUin8DvFZbCYInLxoi8sv0uLP2f13z8x8eXx2N/
/fh4W389tnp+wkvc4LMjBIN9sgE0mXsgBpGCbKDy+V1eunuTwTn6jUW0yDOho71vk51/fPyq3n//
+FJ1HO/k8W037/2JmLwFyXxwCmogkwOCyEhi1fYVYslkkEYMkU4kWIERv50145OHJ+fVkiuYV2sP
Jv2wlJvhRY8aG90H7MVArm1HHam+iTzMhJAZfl0sGxsrDCc7TKqsNeyEHTtiyRC6mBHrSxqoiczL
QmkiiXnlBSoQWPb6MsFYKymqb9DRgGTvxIqxGAz22B2c2KnWVwH7/4XjFHTmYRt7LJzB8yS2XEzQ
MnZVYissGIEFf5sxEUgTF86O0Y4JDmY6wb4omJJ9uRIOjQbDOnITqb49DZu6vVijiCbnxPwKg+g6
VjbCshoPi+AUk9nZpW3JpNixBP7eNdvFACqMIQeIIyoSlZdguB0zWNqMrYRbuJuYTpvwxkxI4YD5
GkQwjXHarOy9b707g/Jex4Ecjr2aQ7NpLttGMjEQ7KsEmXvevXcaeHE6t9XbuRs6RO17WwNM++YB
Cd7dBUFuL2B1fh/Qdo3jB5PYp4rtvaTbD5e9STonqM7PdJoS5eN9WOatIvNF1P299mRWiqseWDJT
9jh5UvngZfWR4lZKGnJeJuwaE7YbKwhXSmNrfVWaxdxFJMY2gbmwxHy2QNfHVHBnilm72xyBBLlN
R3/Lce/fMEELg6r9DJr1BYG/KRSoiWEkVYk5bYAdGROHhcfsj9aYc3AjslY7STWppC6MuJX2mY5W
XLEyMXRY+XMOcDGrWZ9TLGhu20erP6CY9GMydflSubhSD8QNEtb1sKUwojmo4XN43gyUQ/YQWdaX
GJpDg7wk9PVHZ/db9c0D8oIjqVQiBTmUa05gBe/CmHFd/aNvZJAu5lZZJV6hEsqNOJjt3BVYmz8X
079jwHxQOMOlgbQl3AvM1rGxNC8m3uACP302T3EjOO6yxNJ1TJr2RFf/bBIW0wqjih5LgykSgE2H
/WNLvUWd/26gwjBFEwWyi+ABhr3exEiiPnozOai9WvWX2PSnk2frkwANsGuHkFOdjvK+gcLYNcFx
DrA+oP52kTdnsTaqKyssYMjeo+dbQKQA1eQYIIepULisGzD8xgQxyRHdFhy9NvPaI05pAk1IHgxG
Qqz1HGhIMRFnNViQCg/irGp29Dos7XWQCBT3qFAz51s7FKm39ZethOcLFkrwfd/QGWUen0+FYcYS
VhFYp6NtMfJtD3yynjBpzZdeR7MFmo38BvbqAQ3ycUXMDPzVrqtRvaCj+DTEfOtF9cZFCPj15hVd
opwRd7t4E+DKAGxKDUdcSoW3rKyELi9iqFMJ/a/HeMIJSUZMy0rQnS1HoIQHj2YGlj9jWcWIeCzC
RtFQbXBELZ+IgWUKziJ832MrIxGM5e5owU9yidTa5r5dPou5P7vzB9mcc7NcJ4vH+7zH2fbQRFxr
tovCx89NpOJsakXR44XwjUmx2Sdrs54BPb0OzpZ0W58r8e7pLlPN9lxu+ifzxiyQ9YkHwx1nSFEe
Szg7iM7OerfIbIyQcDZP1UifRjBokqU179AoJRYIjSbOowPlWw19B99gfI6oPyMActH92Ot8y+pT
IL5Hy5FJsdMCAa8bdTxg/QVDOIazS4h2NSK1E3GTJRwFEtex6jtwcWAsiCWwoU8YBUTmQL4PQZEG
Gzt5pMgsZ4o9hvtf4DxibV6RYWXEs9wOjFXI3HNyfZiL4TvGJl/D6ORCrnBGtLK16LCX5MzbQmwv
cHAPJ289+WTBijgldDQOGyJ5Cfu0cYHwDrpeelyWJoYzXI5021u33qrN/WNZXpyuuaNbPThT97xW
8J7xM+3ZybTdB6c996uRjc4Sb7V7pMYPY/TSddJZgAmMsGHzYNiRO7sgWrWRgQgY4iusTc8eLW9t
J3PeLxnmzEfXg2kyfE9X69w4aArS2sLkwcHkIC4wMinGBTVxPDoq7Qt4AXJcwBiQwGUYcbhxU1sR
znrIvB7tthnrBQZ3YNEqUoWewZMOxH94R4S0mC9DgMQ2A1GCcmAX+FmeZ8PILcdG9HIVOhh+AP7+
UKp6azVYPg6KlcLuU2fBROa6ovBwgDd4DUkHDmtynz85g/PcOgDpGWKLgmfMvG8usqC4vpZF7i/Y
D2Nr/maUduT1Zw8ZmCTEO9btzR/fgh/F8tSgDTXdZGxeC+skWOIb08Wovbj1ajgXiDdC+fNk9mDM
QajGthMW5Kw2/NyZ+Scz6S9Fyy9HY2M1mrwaq5gxcd73Pz3IfMcamFjDPphT6uHNVM4FUvPnDiaz
enrpsXIg7ansol6Q0NxYqBRDL+Km04tDpkzA/Wcja+JssGFc2DMdZ+AaSyYhKSJ+9epNXyYIiUSt
mTWLzDBWICBzXE/gxsDktnBV7sLhhfPIKNBbVhOCJ+rbXHXvq6WuwNZjAruywfKTsdhyzZ/KSaVc
fwk7OJtIlSEFlOVWmZoGiyvqRS3MfAcUm9R+Z6/jhr3dbY++derYXrqA+1KW4m1zvJtekAYCExkd
QHngu0m7tKkq6ktj+tcWLz1u+mqiyamR96vcFMXkUVXYPhkQEtCjAdNc6w48zRUj3Uo990Tf+7nK
faNK6fNWhE4HwU9Bq8NgG4jpLSIAv3lnoGBba1x5QdIP/OLBcntpySshxQU6/LTf5tQvu9T1YRVX
FK/E9N9hmHjHjOd51t6tHtqrA4kTk8iSr7uoIfMT58GF21W62XMueu9IzDL1myZhxLz3e788GnHh
bndmzelAVwTadW9rsT21zXZGBBkj8502zis4AGfmooZjdgb9QLwNuMEAVPlTLAMvW2iJWHWQy3xx
BjUs28azr7xcIybJFGYK6623gM+QeP1ksJYr4XsA4tzN9GD/sCTc0CfWlelE9WnAVbBoiGAVIq5U
i31//bA3RJix+VDw7qtv3I+x2tmPxdtkiucJTsF6XykRw8bRM67C+MJK+R6gqnOHXUHYwsh8OCHb
9cvbinuJXCRzFilafUtAKD2IJ2M2T371m3XL9xoskK2X96kTCZxcEq/qL6bVRP2QGgu8KkpQ/oPq
RWL8OQgnb8sGCwH4dAN9Bk8GzzK+z1RcLelEmMUfWJOBqpgugxHLpnzyIamDzcN1JEE+1ebTiKTq
QrtRI9YzxnUHZnTPyNv61lU091Dq75e40ZTfmKegRpKRudBnOTgnbWdEYXKw6RO08SdkDt596p0m
NIVavxnYGmU3xB2eASjhz60r834AFmEhhU6HrkTmEW6vYDBjmxYx3IHPsrEyzLuYfO8tmvlO+by4
UwoFzgkI8rTUZ2wBqNKRaAA0FZIeAtMI+gX7jhhWp2fMsEFws05yZUDnZ3FYm4Ni1QdIwZ9Oa7/Q
kiZkaSCzW289fWW+e6KyvgjfyiYbvoN+d1EuPRtOkRcBSQsYCsH9gGoSSt84GiZygLyoM70oGHRC
fyI3KF4XO5opvG2bJhrb7SZL497gNi5xl242+BH2pawwbi1g7Sf6hHlThnnVizToqezcGNrDS0ss
aB3XuPQ+hEfzvtJJMKPF/zCd7VToITFQwVs+y6EHzyG4vY7QfEo0sujxwqYBXuc1p2DVMEfBqt0k
tYGiFaZmZb2dMI17J7jfFrkgvrDEfYUSkFioc+bMmxmmCvBJPXfLGlPXS4HhdMj3wxZau7G5FBHs
tXHXVBl6X0LNO50XWDZLbCvyYk7djbe4hKfytIIMImz7l+rmE0Y3zy1giglCWbuwQlEb9ymAvaBt
vzFmYp1e/lCaYoGF/Z7HUtlGrn5nhpMxvt0wMbvIWgGHK/rDAE1+wFm0cPFENv+NUvqMkeDdXEi8
mu0zw3Rf2SlnV63Lg5rbnDTw0quBNnMzVeu8I5lnuDtGcAeDmRBq7cmBzbw+Kb49m0FzQy9+ZWV1
dqTOjPG7rquzKpyvla+vrrR+0tlKPWdNF1Wc285JbRAoBWBZVcvTsrp5Y34QqUKfYxHDB+htzD0k
CFzNhJVqPmWwXTrBb+RELdhRSf9IyZA4kmJb684Nw55gYC6tP2Ep/KT97mvryGctyzspygjY6pqA
WxAB7tIa9ZaO+t/S1cd+vVGAbrbhRkgijwcse/WKGshpktny0LvJK2SnR/DUjsVA0knBjNb+g/Df
EwxTCsO4MVRuEy49b2jjGn0QoA5CEw23Xl1MsWnJlIK7Xxh+MqEINol1ap8GR3wfqjLzicBVGICb
tEe5veMePGGBultySmthPtcLmp/Wvxprh+bxCpoX8EgSm4Ub0c5My1KnlgaG1GErgo4OfsTnJjBT
1/yuh+JGW34p5uncLihW1g09GZr6EQAKdNgxJxpq87LCO3Odo0Q0lbKBiv4XWnmgIYErgVc8Hnz8
/MBJHj8+vjygm79+lFMP/wc2a5DKQZD6G9wz/Bf4eTxHGxyLvlApNYAaL1YFKGCqgELQlZsoNDEJ
gItNB1gBX/oCMaik4+rYkOE/jz2+6zgG5H/+Yd06wCHr0gekrkBeget8lw8l0lQO0uzQsfg6RxE+
5HNdDfkggScZ04it2aS4UEHGyU1kXf35pW/oLhN5/AzMYC+s/v/vC4zoQUrU6eMhJ6j7XNIef/3X
nzwefPzn/zzPX0+xTVoeRkRWHx/H4AH+PA4TX8A65h0Mwf4Eouj8YXdBDTK1beaPL42wi4ODHTKk
Jgf41BQc81WT//kdA8MPhw6KdiD9H7CF7/J5P1SP7+R+KIgq+4wVKDV3hO1xyh4vtXZqiDCZ+8Wc
AmKJkWkgKMp62Mji2D6eoLP2I/rnc+1P7bvNz4ICn4f7CU7Z0IcgyAXZuL/i5rr8z5d9fPd4bIA3
DPClDaMwhAVO+1M8nuyvv3081oA8sf75Mo/fNFND0bq1L1OLwz8vOD2Fsx/reezHmKyg6ykSHLZm
vap+Svp1iOXaw7WoiQprTpYZEScgDS6/Z/RJHIqPQKmQSBf9gZk40xBxl0eNqRMJnrIx67DV6+uw
Bj9IfynMyFT+obyNzYrs9PrI1W8wve62NaErWyIBTNzYcYV2va6/5wITwG3LDDmdeCPjsp7BHwcC
1OZmCQa3aqK1d08YgWUbp0/mKG6YziZ2BuHtpZ5MnJjuLjbr1BvVyRXdBX4BUTV3CbFD0w7VhKJ6
9bJKIk6QiLSUZQ4HhajZt6C2vYrT0pcpI7gqod7sBbQ+1DoVjb62dHgFnPLbJfFSiJPSIBPIUbyA
QpDLHudN9nFtuyks0qCJRURFCFUyTNblgeB4wNE3wSD+NI7bWaB4MHiTWlOQO+SrUN6TXaGCVb/2
w7AVXuTx9ogrEmwGYHTbAC9S69gafgxyXrL4EoXxH5MxJlVzAr6WNs4W2wPEi/LsKlSNBiS5BCGb
cJO3zTI0UJysE0fbBWtul4Q9So8WJMx+gPRs4xhxRL9MMsTthh4AWgxpw6Bm85EgiEpu9ZPBpLjv
m8SZ2wj8qAPcXA++EnEPKHOmawJK/NEfXwt0V20zxQIlTIWXUPBOXX3v1tiYzUO7RvWrwbfUaevX
2VGA6tlx3dDbVuZTM9TnvXOcmY2DhEOOdIl2glDbMubnspIHUxQR1XsBidHJhpEW0gA9taSOGGGy
gaTjzkxaQGn9tHNv3GODCqjFoNUYQJ6nXWiUe1wFLLm6Lq7w8ZQYkNiI2VPhpR75mODj1tlAzGQZ
ttWr6T+b6FFUFxwXO4gqBG3yS5MBRT4YHCHgvhWuK8Mqmtbk2VlgWGYjqJ3/qt1Pj/22Z6SL+Cjc
9XgsKBz6utib+1gZVtojR4MweazBcysGgM89lFZ8iIyFR7UtToO3IO7Cgn/Jk5AM3OblsI9Pva1E
39yEWgyHjYKwilBBH5/MkC3iRPoTDO8zqr0IHo+4hhHZ5nrRUlwxJawokMx2vsO/56vugmTCizWF
iuqARk7rft8gNQGxMioRiNwUFky+Wnhst8caW0oJSE9u3wfATRSzL+Te74Jj2JiBTdvHZfMKDGG3
G2gDTC49DKDL4EAWByACBB9shOG5Psg9iBI5ROPCgTDCKkLCSlprEFbXnFb0B5o3UNEInPv6d1rT
SPpl7ipMCXoL/E7kbs4kJFisTfAAidQ7VRbo8RwO1Do2pXtsk+bX2iAWaLxYpR8hqjTqK4kh5cWv
2qgxcLLcEZgc2D8uaAACoYvtcSksbNFL0q1BvHnFHfO4yJ5x+/gobBZ8iOYMRmbqE3hQBcApQcxs
wX6d0SFJ9RM2HYd1LKMKCKjdjznEYXnVGGHr85DOUxJgzEKVe1wlgCtIrECHbZuINkjJHCF5Wyu4
+45Hd8HVBppEC7MEggnFtLjxshYhcLmj4gMQgj8M+YOb8oBYHMzXkb/CMu7kD60q0vlq1zgyIKFz
2ac1okpoiyTQes5GxNwQKsOy+L3CtpebBpAz91BDZVozmDaOZLvBeDgV7RwWThtRTJQ1suODdo0m
YMWOizIK63EDvIix37LonzWGj5BLpxX6CVlMuZpQcNsni4GAAhiz4izvu+Ba0k9bV0fYk+Ou6tOi
eHd5jwE+jXsM9Sowchm2DFd5hwLRpB5xYmQ+HQXtEoeSI6KZEU62Z9xaMJlSEA/wrEDzMrAgQYed
l6tI/P4nhyRmtgNIyKad23MAx1QO0boAOOGn2TVeK8MF7m3kA4S0zh4OqksEoM6odW9F4z5B0HTv
h/5l8uCbKYfptAzIAPExLD5xoFftFiQlsonbDVTC+l0YLsKV5qhvgH1j8SyCNjVh7abg/18Od0eP
Yc8nWLlyjO7X0AxYiATQCCAN1lwR+njv3oYihZPIc/3T6iENHZ2lCUCQyinhWHhZBSeKzU82sGFr
jHyWxQgRQniEaFOiDx1KL7Tr5mnASl97FWAD46gs/zo0dhRsASBQB21AnzIwf4KJhnQVoQexkJyA
xsCcb2XmE6ldeKlZmZ6L3zA+rtYXu0dq7kT3AZSby8p+d+054qrMEA6S10xHPoQM3LqUdpmZWEHI
uH72sn7Tc3e3HfFZiuqbPY95Q7usa/1PjGdDwbEiwn4o3Ttiry2B1tlg/ZuHFh/Msa5it67Elo5I
7pMC2ak375smmdnJS81frEBdmnp9qQL1ZdXur21EFyTct7FEI97XAFA391xZxvNEPOgseFg7yKRF
d2c/tSa7OrJBYYOCSWl0eCR0Vxi0CPNSBvVLYbq3sSi/BCGvvom9pZOvU9ecZU1Tq5ZxgQuhcGMO
D1wKl4LCL0MXa+gKAgKYly9b7BbWfdH1CaGgRwBAEXJyjnYNqeSgI7SccErHYyO2y6ZK/OLc+9i6
HXIcBcBdMzitjZHvh8Fas8oAXrHg1zj5tdVg7Ay++PjkbzaUsVkpUSGUFSgP/blasVmo5hI4Diwo
2X7bx/D1wPJwBw4W2hiplBr+n5LeXAwikaYCdhbJWmvOIQjPJ+8CrPNttKxzF9AT7MzyZUF2ceNf
m6o4jQbGYRCiB7JIhu2bLoJ8FU1WWzLzfYCLJXY7249GwOELgG9kKKKSPDfk22IbBw1tAZsrWB6g
ukDXI1uYXDo/oQY6KHs6lP1P6b+s4k7Nd44KvWOgqEUGrB/o+OmZr+Z25+AlygN4NwizYgBYmlNB
n4T6vTn3ISXVXco/OPov9JoHB4K+Wb7aSzJZaWDhun/q6LtNQGnK1nezOGDDHF8t+Ai7mfEHD4ub
+KxhVNRDcRwHRhj8cL4HH1hTeAhPDnbtr244ZEjkewUnAEXGgNOGQfuLxFLpwNc3RpjbdqhkuPxW
6mADP2+xP6GJ9poR+90y31tERWHQ1jqnzffLqyCyP4IUb77Kdnmp4UpawqMEa4yYnwEVD7mrOaio
HtTSdWl5mOSAbocXsg7eWpUHpE1JiC2gBjGHqkvnChGCD3EIq5s1HTu8KYcZ51JK+msSxovL4SJD
qBr+H11nshwn04XpKyKCedhSo2rWLHtDyJbMDEkm89X3Q9n9f9GL3hAFKksuCTLPec87/G6Sjsor
sshxnkaSKWyj1g6j6/c8DO1mcIR2bIb4XBJESeKxSYS0jUpz1Vapt80WY5Jc5mhxwZajbd5b9Wpc
dD/VyEDdxtzP8YiZ6KuiQTWfV6x6WvYWzOap0MHchjnxN37fpmHAmvaaT9O8YYE2TkGCVKkmXzTM
FuVS8r+DNrl7szToWaIJlrob1OvUmT2KLVGf79fyqlT7qJvlznDn5qQlCEzqxpx+mrl4UHPJjTQa
L3Ut88c7r4ZU1Zf7pZzwqKmtIh4jBtW629Qr2en1JYUXy06oHU2wy8v9gAleCi4FVcg4uSKuT+j0
povM4vmCz9l0mXFY3FuN/fN+iakwLWyZXvp6sq6zBoC7/KHufy36SXrXnIc/nqdts8hodGpTQpfL
eD+22vicTQbUTOZpKV6e6/u/vB9E9pkapvUY5Y4Kuwn7YqPx5SnyCnW6v3I0eXLH4tK4uXG4f2dI
KKAMRic3ri6+tUx3nru2YRpYkx5cUjee7ZQye5HvaU4+nnEIxQ+ZP27f1UjTg9k7DogQtpqos0eh
Y24iBsbsHspjYgup4MiC4d3SL5ag9DZlijuX82eefNrupP1o9Hne6lWAM6YYolfYDkeiWZDRluJJ
t2R0lrYlw4JkrfeyZEA+pN+wWcI4z4lLn3mF1vcMIu/aIFXBoz4azp72QT3TZCVkKs7l78GPnvA8
oojzDW2t7P6gydI6ZT2YfYMw5pZbPFmaYsKjltNgqh5Er9u3iOzvxGnVpQD7CakK83Vp29NHYg3g
1kMznLwuyd614mcgsSSoZNHDiylclMjFsCKDixg9Us+OSAoNo3O/usYxmfhGUD/noeR3Iu3qITfS
5Ny6j9Ps5KdY1256qwQGFL04Gl6WXepowEFUjemmHXTYM8iuIeZbf6zOC23GMF9jgr0on7YIifQ5
GHotyrWn3AwXce0Pg5Rz7DTWVz3k51qHCis7QK1y77UJ9vCVTM4zHk6k7jDwR3lEBEqXXzUZOLu0
TYej4zbeGlP99JcQ15lejyG/mW/ut0njboMxK57trucpHwMZ5lOVnAEY4nOOBnmbPoH515sA4vaJ
7Fj7lCcy39RN8tO18bO1PJkTRTcMkNEA0Ugg5Mf7QcZg3shu7shKFvXW6zAU0/My8VZW2e1GWzDQ
BY5y7dr+kxjmDijJ+3Rx2wmrqbQI0+yZkS/PTLzPMh96tTKtVzDyoRyeYqvelHNhPtfgxGMaOW8S
gRoJ6wGKZ29w3hLThDzV90yi7cbYzWQJsllXjLltia6lM/qXGOuQq1mDbgbJ8NIuRv/GVAkMLeb+
hQrzBsfIuQST1r+gHMZWufZiAAHS3tx0jI7xU84CkhByWZ29OBk+R8NEVFd2zatFbMdaViMbUNGz
K+JSuApi7mCl7/W5y77q5Y5UnT6gvIdg5og6X5GimEEuyOMXW4c7nI+9+2XTLYB8J/gLsE2V2CJQ
GuaYqEdDCpBrFActrtJzNTbBZla6ep5LPoUJQaP1HDSXtaOuyDgc3PkIhhk7da3jvL12ZYTvVlHP
D7ZbjZsAxhtYqxySFSkbsGUW6Wo3TRAwYBh3dsXspNDKm2vEPpO7CT+yRRRxP+ixIULynqbV5EMM
s2QPdsLfKQuy+jlenp7ZI391KjwGhkVMzQy72W/K5IwKDeFhlInHGKZLLLrilN1/smf29rompf5n
GUCqMAcHFU7DvGLwuR+tKT7jQA1Jd55Qmgaqvqg2IYfKrKyX1oH5UQUIDJeDjQ0Y3sCa2JZpYBCT
jURxytrscZjN93rEd3rOMBztl1mo3jG8S0d0gaaiorjrORDS5mvZ0lazmn80g2O/29jZr0XqGVcn
VsPeL7Z/VwCzjdBJzg5ijz6pFzNNuAudfcnmeVybEgjzLrwqjHim6Si3/qK9ul+6H3rf2Belrp88
J8oPld39Vk1Ctc2AlkozPVQV6yDIydGCxy8xTGii46TRBEZW1616v+hxFp3JdGPCQlVijjlk1rQ5
JG5UHOVcI5fJqva9SGNYSmX2hSHZj75zP//qjEuTBDFpu8mzr7nj2XKcm2t1yfP9wEIerxA5avsW
uuE+cd1qNRX5DfMHOKeZz0DAddQTYNWunHL7YhUJTMLMyLa1OdUCaWkAZO/O9sYlCqsLo8kN9oGd
nRDBs8AF7sDQ7C7FNCZ+V41fTZf7wRgsYCAH3ZmY/l0aOwNB1UAdTsW38YpJ/nRsEnZ7tXixQwE9
8XPdNRqZgCFsZOzhkWpZ/9OQotsxx2l2Q1xjQbY2G8ijna1rmNVPZnVwogk9j2x3GYwaR47FWWe6
f46HqjjfT++vmJ5oMC3N/X+XOqQma0Q+9qIgME6j3ekn7L7/HTSLFNox8aqtZnsT5uhq4b+ORjMd
FH4r0vMrvNw5GJryd47mP94vuSgj/l6/v/p3zdz5QV4eCiNjn6yKGFKMvy4tpznDUFIQ352+YTTN
eavVqFuKCGIYUaVtI9UVC4x/hyBgae9rHPL/d+n+Dm+5XvP++3VLVuphwEkx7KOqfxaI//PUGR7v
Z1g/QdGpvX47dEX65Lu/ytJsrj4d5GTVMJiWA7ufvQqkZvy9li/viHhHj6ycQLSg3heCkkOYJfXd
UHg/UhNAB/ZCdXP7yr02QSHCdPlC3PXGquzLb1dq9q5L9ObUTxJO3pgU19iTJ4g53l6awF0GpeST
yg39aVgKal+0/WFerllJXS1K9zhnNBkDn0GMo02awT9dpylOVj6Q2WdYN1sZ/gN0SSwDemjm8Whu
YjVHj61F7dj5Wf/gJUyz7tcSvxAnEUznewWbY3J1yqXFQ6xPX0itO/JKxtgkq8kV4xmL0jeUBPa2
IZaV+h5MBNr7ehhtX61s+60fR/UyzG3MXKo10KbmJDqBjRy9VGo3R+/H0Ijs7leazY8y1tvXYLbL
vf3bzB1JEF5hXuVE2oXXS/tdz/yPJTrq4CtyCe1WVNupoxeFkWS9BlH6v9MUz8uxvHhkhLVl3V/u
OrfACDYO7qF/BbN6Wn1nBmj2PEdIqZLyxSyY1ZEAOmksN2a3yuaOJZ5GGja1n0OHN82QdhrohGLn
LbYH+iXdTHY9PDwq2DJ6mLgvFr6OOnuFWW+BzBRIJgVDYVXza9mHJiq+cHCq4HcbZCuaQ/tP6ljX
3B7GH/Cn51VQzxSpQ8eUucv6QyG66hzZAT+yy57y0q3fawsY0i+q6Jgup7mKyGxNoQ9HMxmXc2u+
mvOtEsP8cpdsc5LY5pvlFdFjUUYwHKuy3jfwd97IQz0XCxIU1dgPpamePUF9VOFo0ZEzuob74D8z
gvYqa/r7zYLoNgnD39HZNdtkrJyNWVXiojWyILfUjZB3lAycdT3fo5UXlwJ2+kYFQfo0VwCnCalT
YVIH2tkX4lnrffNGwtjwKsiCun+2vPbPrTmZD11HPSvHSry3TaXt5iHH98dVfFycpLrG3OYTsKun
6xTubpWbV2M+w8HCDy5gnuOZZX1pWr+63F/F8cwIJ4DimLU9/gJmB/vTlNU+Y7/bB20wHuHTmXAG
u+ZIgrtJzDiUZD3IcYhYrhGqIkSY9QiOZPZcq7g5/nfwkRT8PTUaspy0soTCurxFdDINaTLs7VAa
Q70TmWFtcHH1wmqIsCmoU3PrJ/5wvO8Kca0Nh0bJU71sFHrTCjPUJuM6jHG5d0g8OTbGwNynBvlU
Nhpbb7lmCIlORbfzFy96vsvq20oaq9E3hktUjsYx1w4TldjedNxq1zm5/955MzNnlfzy7Y3W6BHm
/0m9M2RlvQrM8Df1wDvvt07BGHiVaFCriYFg5mYDndT9v4Prk1TnyHJjMzXQ2pWn4PgpfNJgNcSi
QfLSAdc7bVCBywOsvQV1q2UvwtTLB2e2K9RPaXbpLWdboZ55nI1MPTa6nV7a/+fSHMgHT3BH9G59
sechesy0PHq0vDne22NcrO7X7gd+8S/mTO2lVXaxSZfmKV8OXtL0D3oO20SrJuvmRLN+bAL9XFTW
cE4neIDSvwwMYs80B+Pfy1MOZ7zr4Bpm4DvYEeF4Heti3CFDZq+vZ4SvXeqgqRyqYT/rLUZnRt48
M7l78slMWhs+0E69rI8SC9NwEHZyHpX3XSRN8c4Uqlzn5NjdSPtmAuFFKeBg+o1/U4a3sJk+4o2B
qspI608RvGD5dLDHIL+qIShfIq2jg2WbhaBmVY/4NMPVGuyzEtX+r3uD8AgNUJqF0UpZBEeoe4RJ
t7kliE1kEJQsXFl9EazSHMpjRKx22FHLeMp0vxSTSpwAql9zGxwNRKSg2XNzYHqTfng90GjVzC+s
xwMkMv2PqvLsg3+HtFiLl5jdIiEzILGe+A7uXndLhx3JhWoYqeo7gS/YhAPr69F1MZRtIUbczyh+
yt1cuJ93M5gS7srNQlWzS5VNrszi3nC/1njo5iqZPhnxD13G5VOSdP1zhofhWh/Ji72fzkHlQxNK
HukGiN0x30UTTzsG2D2Efiv+kRf2o9163ZOb+M01c8j1Kzy/PaK3UExJ8NGxM2D8+y/yfpimviIp
0Z/CXAFA31vACD8QRGgaps9TW8Sgs0uzHFhATeY4eu/OGD3EYyL20/0LIEi4wyQ12oI8mm/3V1kj
9NuYpFxr4o/Erd29R3d1qBvkRXVS2Gdfpt/QyV9U0U8/m9xN1nNr8MhF5I1CXNVIyq76C0GyQXiX
hLMJpMzPG01uavGEKaN+U2lGd6qr0/1sdAy4bl3srax+MDa4E+EfYvXVzUQ0jnoG/Xczd3LvT71c
waViI3ei+GTmrTw5PqmMg+ndHDvxb6P0dvYk1Pl+6X7AhwSuuMBFJ4oq5yTxJQddRoKUTPkpmevk
EPeDvx+zZjh7viy3ia4PgOQ5O3VeZm8dsZNAE9E6pqS9ylqpR7tkUFCVBgbjyRStZaySS22XZL/r
wnksAiteqybSXi0bRNUIBvNnBTSUTa73PZj9Khvx0jEmkTw5GdxwscTh9At3pR5+Dr1phKZbda9u
QWUYqZ6NzXcGZArmPqb9PWSdqHZj29vUykO1qxEH/n01L9eS5avx6Njn/+/76hoHttnYIzex3g05
P4G4VY+TZNgWC6T+cY6Z8JiKGeU5ZsYxbufPddn9e0Wo0L9X96/+977aVc6hdlFu3t8yL9/g76up
z57sfkIOmPxRXs/mrZt6v5kkKLuQdf40WBFLRdq0266yP9PGdo53QximBs6J8eHzYAjG4XCW1l1B
oV2j9dnflxxhQSjtcGuE0eWKZzRhcy3lOXCAQLHWsV7vp95y2i7GBdAdKFnzdFz3EbqJhA7mQ+v4
RBkGwoeBHfMjdp5l5zsPzSLU0ygicrz96+GojbHerclPgt52d2K6H0bQbAm0V6dacajm9M8dS0Qi
3Hi5gusILpm70yIDcooNRgLbv5AeIX92aFXtWeJQ9BMHmgC6a2Y9l6OaN4lP9rtWdh1GMIMHlc3v
LkU9oPjtBv1FNJ0e6rUffUqoucQOPTOyqV9bA12tSJ3oWRqSurNmWNr5uXNUeg09i3XxORkTEx1o
27+Zk/tWXLXSiX9obVUfZqys1vfToeFT97I1LiM6zGeTPDPw62Q71mm+b6ds3vZGP+1ELpsfhhlt
2NOn12Fyq5MMQOXjMhA/Skl2e+Z2MwOhwFg3eoLItXDc0+iN83Y2jDy02949zYClfWjraBT0WGyt
FpcfZzk0GIaFbZ0jERDKOxdC67ZdYYpkaxd4r8f5yFTQqR+azmVhY6WGji70mqofxcZfQFN6bhib
gMpWX8DlWEBpG3tu/r8a+/qCWDtTTLca5MzAk2LaDQYThX/Ino3r02gx5UudgBV3gfuG2Yo2vZpg
Vq/MVpnremibI14vzZGPEfir+0tZ28nOVJrZoHw3U3QMIMh0ROoEZ+e1GjqcIJdL98N/yLJpJd0W
fnAcCuptfMqtXD9mg4ccPGr1Y/9lBVl3BDzq8YNdrtzfcD/ALMaEc84ZE86lfbIYsDFgtFKDjbjF
JKwotS50y0UqXS4vA9+3TvfzIaavKGFzz37n7AM9uLRU/TylQ2GeWeX8EJDe2cS5lS6iDxuDHk8+
5+otSqIuWcWZUd04+wtiOUlzP8vHUj1OftluCZe319rUA7zg0PYXicceoMQB3c+3ammLugQU/v5V
qfv4Wy1f/XtK/AVy6rjfBYtPE3qrlee14lou3/1+SWliZReZuN7P7u4by7syc4RZK+fH2s6zS2Iw
FRviLvmRR02xZvRq0zEE3Uc5rvE0UbcxN38VsenADtZ7xtaazmi8zR+ofav1RDDBm930KNKCweAJ
Wr4K8I29POlGgz0cskpLP6LZpSfT/Bds++or6W0g5/frLv8IRh/Adbz5+0vSVF1gBs/5/T/sT4YH
tR8codGR82ex9n/feD9XerrB6k+jdNXd0/3gxNG/V/9dk1ay1nFcWoLGY2gFNvweaVM4Gsib1M+m
K7dGPK3GdDTBYxSPywTEUDO/0j0zQU0N+BlUO90AT670NEQJ/Bbk885PDcKVOgydq/lhlJTfsZ2E
XTtA0VA0y4a7+NZhEgX+u1Xab+pLpp8t3i+RPNZ2ti3VvIOUpDazNG6d1uF+LpFBBaPyV67fXDph
PRbCz0InqU4WWfboHZt3fOygnkX7BVCHYkOLB8cp0KwrWz+KU6p3FmGjEJ9Iq9RJN3GilY352mWY
t2miY4hYA5RA3w2iiOF18ujbLDf4OjGhQkKjQ8KtgxLmZv6JUuaJQfLWjOaaIaRADZgt+AfMdzi3
YzCcShNdZOlXT04A1SVOnbMDp5A/F/OZtG7pt7J+H7ngMAkofem/Yvcd87T5z0k5npIM1CIagixU
8INTlppQNsGPqJYPaWu8LmvJTo+CddnWGFjj5dTn1aPD7edY9qrMf5ExeBvj7tfyJ80siyqyRhyu
wypiAhiHH63L8zy4YBnT7F2yQUP70ZmnyQ8YsiKAJR+UVJDobe6Nl6IKrszYkI3kIwWim/wym/6D
9awKDW18RBtd70qLyGvm141tfluJ+6XVH3U8TWHZdGgUmycZZeit1Ap472uou69GK05C0lgGM4oI
v223/KStGwOnaPmD6jNupiImAA/6kaTUDk3HtNYWI24bemO+uGEQjmQq6R6GIlstkueIeXgh552e
DxCepSIfqniqZ+s5qtwLmFm2csGumgbhVzumL40039OA5A3Dng69B426XW5ur3RvZqWFTVyUWwtL
wmzotumgX/1svGIBfy1qBatqaDCUL44T6gLIOmgt/DcmcP7Ufqo++BY2fvoRdNsJ1Zfh6dhIW4xP
ES90sfXL19BCxtW2sSYNdXLuwsMTfmhGcqIIbPfNWF+BjD6dBFYl7Eq2OSMO47H4ik3sjpo2voGP
dbBuiEPM+g/h+O9moIGwOcWRUXIeJn72YIj2oLGybrJygsdEyzYufDQRBaHoungtwAJqAYfaF7u4
cWPsctkoZ9041vq1ETgS21OxC8YSH5ExQN6SlrsEon3YO/Uj9cYpjcD5ZNsiVshnFSrpnNFExoyc
O2hca0rRduGu9CaQpri1RvESOKmxmRTuEkBsBO/Y/jGeB5yMXNSdbo6qx+CvVpnwqlxc/xzu9bqB
zjfG38LZRtCm1+weAoSsZGVjJoKn14FnWbB40LSo5kn302Yr8pr6PkCtG/SroUS0DTMG2XtB8mXq
pSCjxYn/GsvPMgHMIWSKNoaiL5MDWvXHTHq/C7Jo1+kcnI2R71wBqVXzVwCHDYYFiuQENwQFoL7t
4AqHJGVYOS3lhJLRRMI8GvvJQWw2NrqBkzokzvIaidhakUn4riXy22fgutg8DPAZq76uVrOhfWuu
9lFBQqljOFGuPEyAZZ08dKN7rJ3qAbsUfN/bmOllqbmhrOwfTs5qWJjTr9iPLISJuhOiMcAqP6E1
92wLNqKu8eFmNtwg3qVgV1S/AJNz3u+sTIOI4bYsqpN6bor2neLpG+Hhk5dEX1S+O7/W2fERxtuj
2dIEyWDt/kIf9ZS32auGmkv2f4Av6bE0x4BqgrAkS9ZWDdXG1GAsxTHS3zxjpmzVy7hD/ezIStgO
gj+K3pihTA0+YDKjUsx/2aX6nAIcQhBVO50GUckQPxHjci/0xMGgw3vA1HNXyy/HK7FVL9PHyE62
Lauv58LozBN/2ppus7bstj0xuvrsPGxq/eRYNVOxnXKohn310s/5VyxapteuerdyqwMisL4xhnBW
FYLccUItGch9PGPD3ZcjLuUKITGuMIO1Jwq4DKfItTaZl+ERhLWA7kl2bKSn+N1ppF6PBFxHyTHI
oQHiX2G5+DVWzrc2Tu8w2cFLDd7hY27XqMTH1zq6llX3MHcUqzHj9B4+hzbMmwjgKbfXxSXA87qz
cFVh2Hel5DxYngPLEMeGEODvxYj4nnVgYDZakG2CNYGfmV+GASkrQexuLnB5k42vUQ1raYiZj1cZ
Ko4Yhid2Xm1gWivfMuBO9JJad/Z+O+4IqUa2r1qQbHzZ+mFht0fi314I5SaUGp6QJV6baoqRRmU7
w2unDSGqemhhs0xmrrPRiGcuqn5lR8He68wvX8HX9VmAkCiPqwm/ppD9G5vu9ioN/09cLumXVYmz
k2P1OLZYBiLR/tYXw58BoNwnAYWWsPyg1Hjj7um2piUfJ/h+xqzraNS7bxMUcyWMAbVdLla+XkDF
LGDyMW06QKg/D2l0qeBeFhKmqUG+idvj8yYnctSHb7PQ1HqoS7Z/bZtQbxQV4qvIwgiKeuA6xJt0
xKSoaSqaMvXTZiof5p3xhvMgkbg8GOHYdr90NTNUjaaTHDLCsxEMe76QUPdwBd12AYaKcLXkxahm
dK0VoH/hPnla0l2qLqo2EwhsiK0bWmQkszhAjfDhfUjADtZd1D2wdaB9YCES46k7F9XFJAZnk+Xj
DGzXvfQQIh4gaw1kI6goqM5ClSjBJTBBkkIuc+bgndsTj1Frb5KMtGoF0FKW6u95R9IBdEzGsGKg
b9An9HkJsb+IdIrWTEJSmZKw9aIR5rzyX0Br1oNjJheSj38niyVzpQVw39R8ye4GzcuBYc68g5DR
hlku1QU3JZ+a96KP1e9BjfIldi5YU+kZJjf7tgW0yErtN0ZXZVx3gG8zjkI1m3naWPS4ekAb1SYZ
nUO+NWbxVQWZuJmtIdE01FBrcBRQxGAxkE+ZIfPL61MosdhvuUn3GYw2kxrpMqTcpO0wXMyGO9Ry
JxZcERwhHWGDwaKaF9SBKsgI9rVuJbFaK59E5hyid2qVWyWcYuc6SYavDHT+LmqfJOwWBFh1vkX6
G4VjXfwqWLlNB/ukyh32ju3pO13Ov1TSfPsTAhCTrjgUgbF4JKH+zBMT4D1pG8h7Bbczploq8aZj
zOactMMn7RzC7wiHuFY5r7bfuhthFhBkwdeHWHtpMr8ADW+oAbqvAopDmOhnWSSYrjnqx6i0Lwlp
PBZWtSLk62h5WXrtH9JAY/ceffqaFjx56Mf3LPXZAAJzWlt9emuV9Qc3tcLrf+TBggqqmQD01IQn
KNnlCWDh9+uCt7NA2DjheIG5r+hsoql0t8qnUC/0bSnS57jRcPDHiaIeycFOqX9SHe1g31czYZLQ
3kfY+lat2yujYQoyx3CTuNcxrOMTw2xfBf3MDHH2f2PtRYiO1ta40UGiFXrkb9SY/NTSYWFfr8do
Dj1t6C9lNl8mIdRG0yAgUGwIMja3QvC9MXH+9Pl3/Tzqh8Krb6NAtVw1j3NtfulUaO3sfTrC+HJt
/SrQIiGJ3oqRKtiZaKuldoIytyDGJKioyk7w6T4wyNknwBdrEgMg98RVTypW7++DyH/zhllbUa7d
rJbSdHbFVzIBcJuBxJsEnCPZ+n53CDpsk4wy+nRIfQwH7c+UztFGV+0V4+56ES5QkUZZvWp6r3+1
kaEO2fReAZtgpIzHcdd8iiQhpKo/24lTbcc2tOB+7AwNYrIzAobnMWwdnZvbMpkcmAD9od2A0Zli
2mpudLWVZKDAoxVqy5DTrannHQzukvoxEO141PPyZCQxW7Dfv+OXsJ1iF8+lHGMr6RQ+dgjwOcnL
HIJqWnw+ZmAEAzKka5Sha2fvidOcsH60NnYhHUysmhH1BEJfg59dKypex3pwB4HPp8DuXA9W1aii
VUe7uGoK/y3dVC14BMqIGJ7H0Un4kaJjJNHZBUI2DwPl3gAj9SQ6D0fpwca02efwNUKj685oNFPM
K3KFoqJ/cGoYyrXDIssSiR4AJ6jWMhkDoRPve9oy7LkXFQ90Wm/C5KOp0lOtW3KlrH4rMveIwLU8
lDWfWEtVdljYkHE9gxOxXG/8+JVpItayOapSvxb7MXHCJLbVEVoa7Z5J9+vl1UZfwneGCTdjvWu2
kbAtbH70azan59kzvX3llUMITreVHYJusEzoiD2dcE/Z7+mNeDDRs4WtA1gHN+E0QFUH5T67Qw1N
XrGKlYQFTaxrj+zVMHTxHoksatVYAR4y9x3CvkEU7IFZP/gTd7LTwh0PEjzbYIZ6K3nrdRwJ6XZr
5pI0e9x63SMrDvQUdfClCeHWpLoq2z0+Ftg0d9FPDABH0/llgBCt9HaUN5Ii453r4ivv1uYPGhTM
3Av0vHUTbWEJaWHXSdr9tvpU+jxuppzCvytBDi37wSycACEaXlIqYAJVZM1tdMSXPWAgJYJQT8Yl
6YPJjgbnq3BdY4MVLLeFBmo+tqMIW81E4YQRg7bUZ9XQFmsdX0bDdz9tFrBtH9vHfCxWhiPzna65
F0tozYHAsHAw+Vc4Krn8j3oWVsyFck/fp/B5qbPdMOs8fYVbyM4oEQ4MRvwRM8hZt6UPNquX71hE
v3i9fXE6miF8aMB5nZ0L2kiMGpbCBUGNeaob70Uxoo1wIOAF2UjPsFRFuFcRkgCX2IpBJCHGa1DR
2dLfmC0+N6lfbfBnQWEww15WFszq+E82eecIR9ekDSwaFBvgiLrOcAjFSujLuhynvXRWZ80q//hj
hkC4pMgFc/iAiX6FlSU3lKleaHqsmTyRCBryBGFSnLAO7yOdG6bu7W98Nx4myQhBTC2zCh7hvsez
pccTqeax37TSMkNHj4eVPjJ0A3hmbGNiUOYUjw5qCjU6EAg9/6sw2Shj76qEjZWb/1DHAVorAcNw
9JBLzdfK9p+8qjihVaswYIZz5JFoFPhvrPa2y2QqUx3jSIu70rCDcwQ1I8ovXWC++4PuMjBNT4wQ
H3KyOsNB2VDCzN9+5P1OPVwsE+2Yeja+kH4Djb66BD3qGoAZHiYI68g48N0nlKaKol8enDQM6fCZ
Hoxvsfy4GFV32KbFj1zH2VFXLKEd43tqB+PT9ya02NEfx+gD7qfhIXPpS/sWO0fa+M8ibZ8HOe0U
jDiGqhTp9Bo7W7lvqiRmy+9sngnsAQMUy77VaXvTdsm3KdEI+t5P4ZX5SgbTg+eNONqXSJIDO4X4
Mn6UCSiTV9ZMWVv8sythnv0iZTiiiogy+k+8JHIbVvl0P2TME3YxjMPV/VTRaaHV8SHyTkFDDLyx
K32shJIcUR22IPE2LnvjMPN/PDQT1jOZQ7DUxEqKeH7x2RnxFyiSQ1Lm10Yv24e2T651UgZ7XOxe
xEIuzbXfcN1pldgjwMiZSETZviANb9W2Y0ATaA1wCoJyrSNNxyJuXgeW/i48oV2qiQ031eOTPiHe
03SE6QGuX/3k5BtloMmKA0b8RixP6JT1ECff7qF3vB+uOGFJ82FXc7T2RRmOoEoPTFJeirT8PQJI
9e34jPe22ONjLKn0hyQcqvQ5AIXdBHhSzYPY4VLCXjZSjAAw/yjt8rmwmqOjTDTx2G13CVOB2iuv
mtde/GH+6D1/R17pxQ4wgMkk2knLR0yYV9BkqH9Zp5qPtKhvGHGt7eLNgON4npG+W5qVhBMMS3ae
AEqWPBQKM9mU2UUxYg3meTi5+L2n1kaCXKFHa9R51krizjj7FRV293+4Oq+txrVti36RWlNYSq+O
GNtgk+FFjYIq5bCWsr7+dolzdu17XtScAGNLK8w5Rh/5LfKDO08r2Azr4Tbgy5c1ZpWgmEFT1OpM
F1ZO9urQRE8CjB+ROdzLsvyozPSTiMujhjxqV08DEH/eCYLZsAr39MoCCL7C2ui9i0wk6daW2xXr
pvRepYm5kVDr8IaszDXsRWpx+WOOVP/oDi4YDU5vuAeuPLpqanbzP9W6ub0zKZgFRn7NzSSgYZ/8
UoRNIFLPFGTSPn4bClA3BomDOFkoNvDhYHWL2ckQT0Fzpz95OnbapBGMlgREIKXLapRJdhHTAY8+
QsvcMgTcJnk+g+rKaEP01h6BKGOSiUmkqRqBlTDCd6gDFe8qCo6+6D46bMhpVaMcM5zPNgg/2Rw/
koJ4Tsv2ru6LdWkpnIYFiOnJ6F69KPtoCUAgBZkaQq/Cg2mHj11YHxIxfk1E8Gxkb96FTKYMpZ25
dmGSkd3ReeGTBR5SL7Sn3GY20Wb3Y289JOk9AQLRSgVskVO/PVklYOXoHgfrsY7tbRwUtPutXyju
IVtQO9t2tODSlNKQYX5y1oMB9bvbWmYH5E7DGuj63RjvQ7cNd1TLq03s4eisG/NbxtEOtuItbQgq
oxkRUBMbAWkZW4hkv8eEgoSu2BGEfNFtruyVyJ0ao5s4Ihd/9BN7gy+Fmonorr1Uv9BQ3iIn1Vdd
Ufo3JnW/IqjPho6TfPayesj0UWwzDMvef6E1sAv7+quuWKnHSp44f6jJhydN0VetG+M9moIMt5y/
8jhTVXtnmN3Bm2IcfAmftjJ6xMIYUPU+Bs7LzNw19i+9Gt+kN9z0VoZsXb3m420G6JNq8ogmOzwH
jCxO5DzatvnSEH7ntfVL6ASf1TfhZY9D4GxYTp0EAa8brhGuXgv+q9udpii+jInIdoB/nqSXQ6yu
sQ7I8Q3qKhQxfJ1QFKjphs1VTMap5cOSYit/B1F4Be12aUvGg2LeHgqaFh5TzqCYnQIIDnTA5sg+
tFTYZkJbPJX2xMfQeNPWnk+QBKPkII23hA33xm2NK9AXQqBjBdJcanwQ1gvE8Q/xrpSzi4cIdSzL
t5VZdu+2BKmW4gg1jk3A/ONTvp15cWxSsbMXYfsU98brkL620TfUi6ttpsHqkiixr8MBmqM/PINH
PhQTdWFsRKsacYmoRnadjAcIYBM2hVrzYuvMYlE8/orQlO1s+qdbY+xP0wiXdLSxBFB3QxjI6kiJ
z8pS5K+41XrCncr1PRzb1H6pcEei4Dyz5+xWrSqIJaz/IGraJWP66ZigAvz2w7vUkX/TWMO9TsFf
ehpXbcjee/Q0uDkluJWx/ezG+Jtqpg3XsPqe/JxzBt8aTpOb0Bo/Bgba/cRnbLInHqZvesQu+wgK
kYUlbzpr3n/XtG/THMpiEWSnKP5OyXbaaBqkZxEomjkCNJFDMbOgwGsWpMOMZLuuKj0H67mjFM9p
0xQrO7NYgGZuvA1Kn4/O6svdWPTgmeSXUbFSjRhnotG/yfrpV6R1OJfseFeH7ALz4k5SMUc5+TVU
3q1RIHqlMgDbGjRlybdLCQmC5MhuGWNZ/Ext4a5293ByU79HuO9BVatHk0oTdQHfo3aiI5HDt9e+
2QlMQaCJqk6ZCeE6UoLYC1gf2y6DC9iOh6BrLWYMrNp+Te+w1V71PPrOGRXWBN2+uaVgPV8DeCwx
94Zd7K/xBq6hK1VUGm+spr03Oozu1MtctmBhtje2UpqYNxV2Y/kVzlLTgjoefi/U3SUjclSYGDuS
W+ENb5kJGIDagJgZM33FKBhWCO0OSURREg9ejn1gjFnpsX6WVWRtITEynLOUa0z/li8Wi8K5nuPC
VLu3o5jCrHVb2MUmJgGQs2AZW5IjU8KwLtEsr1xHs1au/wDa+a3tkgCgBI2Q3r76OknPYdA96G1Z
7Nrcfw5E/4xsFD9J0SMlio5kNt/HBh0BHb0cS5dmldriRKzN2XCDDS5RnO0TS/cAZc0+jx+kpj9Z
VhWht/ffw45FCnSH85Tk55gK4sqN7Wudmo9eu6rruljnePZ3RLbguyO2oIx8ARZy+iBpaw1blZO1
+aKq/Y7R4dpHVBqNHK/bqDlffvmN5OytoADHVpjHAm0n6mlesQI70UvCgxRGRj8iz7rh4/LzZ1Wi
HUkycoixSWt5dWCf86b7ZPGWLJHWna3Ylmf9jWVT+Pf1ZE/tAEGp3Ww82wT2mdJMQappsCJcx0iU
NolpPADE9dcmhPm+KQ5OAkbDJ5iqKPRPiFZwnt1ZKc4Q5WQUTANjusZEDq1Z6kKQ8UAW2uo3nQi4
HKn1p40jXFigXiJ4To2iJ1xpo791sCCwvgIKMLrII9GMJaiggm0+No9cUBBIIuuXiOp3k73gUYL8
KCbENp62w3fGwIWOTpMMwgIzK40n7Abao0v8CTqPnVUfy7h5KxM6zOEQrJvUfrVle1ZDyCSEU20V
DfnZ7sVdayBSDioJGMVllxbI+lkfbhNn+KDzte9q2nGUzDMchP4Y/8lETGErqnqCTPI7GlKncOif
yEU1WRjMdCUCKCH8fiqKGFqD7zd2oSTidV/LAu+4SI50suKVYinsNQW9hyp4lsIlCwfUqKHoriqh
AdLvqg/dKm8prj2MKmEYke+g0OGOd+FlJtFOePBo9Y2bZIC3gQPPN2+DvP6t5S6xK/Y56BP+Z2+t
2yGs0pz+R0CUMDVr9pwST0wE5NCxBlLp00M72J+00Dzln2NDZmsnlRLwRSfXbhT+Mr3imc0Nc6+G
DTjq9gjm+rWb+/cJeKa91/e/XCroTphcwmGoDm57oZcyrae5pWVjNqRk0G/NoX8ObHiyTjkvt7L6
qLYUtX67UArZZRPV5WQMiPRnGHgmmpWAK03J6ePI1zBKiNmyxbWn5ILh/dP0ho3vt+vM64a7yS6a
lW4OX05oTCvfYbMcOMULy7KXlGWM47Mj8LH/Iv52SCjvkDsHbnHOPWcnEZChpkCUEbkTlZfiFyXx
u8x6xjYTrj269Cv2eH86oU5mnu+bluxq/LnuJpJIO1MUClPS3ttauS+T+OQk+FiLka+7Sc/Un74r
5qAVZX28Ea/F1HmHNoe4qOs5UpKQyEDKz4pS1LrUtZsqofBZewwcES1wH6hHDzWLmpdz7DIkCX37
wZQco1JWK5PpdOqR/tRCPVFvt29su0bCl7an4DuYeu+aU850mif21g52wwcyiWboIgyYnDmweOyT
PscYiL25M+moFQY1bHB7E9dhH8NissC1gCbwQxfYSgrHv6tfhYauKMPQT2k2i09cVi1GuY3gpPHq
7uzmcscUZO7YkG3mEpKoaRuVYXckudXYe9ZAlVv3H+pIPyR2m90ov302TclVZbIeYA/6Gz3+kzch
QHDaEPZIwizRhChoMo9zoqEA072CrGY54HCZRpDf8ZURzYFeBNTTQY3Nnu0m4qphq1hgspCNXonH
cla6w+JXoPls4Aauijjt2F05gFCj5L3zowIJQRHOHfgPr8VdQxXe8puLw5c+ZdUrO18Ce6butk+8
3+Go96uGEAzicdMVub+Po38y6tEh4AQhs+dnNx1egnjkYxxcL/5IOm1YMUq161SyrGz6YkeZrQzI
1RhuRCxAurTUKsK7rnVPjFUMnGlHaIh2NMbsJalSCiPVKyuz9pDp/Zveox7DUe6mR1VR9LODlsIe
bt0AkKHKWvjaYNbiON65kCRXRk8CbzWw5og9SnBTwf5n1UjtYPv+3px6e5uFM5a1ra5tkJ9UoZPY
RRULngw7YqQOXZPyj5BHSrO2nqjGub9LjwylqnCSbdS218ar+WVss9D2ZIbVbqoJnbBNcX9PTtoj
qGBoMrGGTALZUa6XDxOyxXUn8ie9iw99aFEHBacip99CgjhNsucmT7/a2HxvPC42L9Oeo5qy7NQM
HyK0P3wTcGvSO9AORpRjddmvLDu7+RJKA7StqU1WmZDJSd/LR+qdVN/ZXrOiZ0vmG1O909meso9/
p0p0k+r9C2WilVtx3YTZUzypj/FTVz1FNm2TOHu9dA167vWBZb5LIBfVQxBXyLw9DIoSMRu8CVrM
WzfEsAciZNeDACnHKxqiVyM0v8qxfZomqpWFnb0oP3lq6hrXrLdiz5APyW3PND3q7t0ks3c9Q4Rk
GxmQvQEUeVU9YxSgCSD2XpOLvU3aykSnrXVid2+P/VHE1tbAArMHennSLO0rdIqB7ARyzOhCMk70
+Cbnyid2UhTUPfvlTasAvXsA9fsAdGzQQEIyWPxD5kUwkuUbWp+XJq62SjqfheUeTF/+kVl559Xu
sKpz2k3+wWBTva5kAn8udaBo0WatiO6R4XDAl3lhcQ3vm4QcXa/uWc7Ag2qoy6BapnjHrNwTaiZq
MHl+btHlnU5xDug0kXfDyLWEwYwqawxrIXzzkRWvEoOauw+mn5UzYVagqfcdMxrtbLBlDV77wBJf
lZZ+p474HkHaxQ3uHodSc/PaD3ge3MS8Nho1mjkooEbHvSJxg768MW3yAUG304ybrHOsdVPnr6xM
4FghM6So2QIbz4hqLeY3TIqTO+A7n/xnCBysWaIJDlBuB1fkInFd4tJyvZMSEcySfSwMuZYDYQUh
VkXibg3G3s5A15J8Wl5NXk0sIF2pfmMW7VZ1BfFuE1YHDcw14BjMinRlWOpvjGa8mG0BscvqP6a0
fIrJFfmFOS+6IYiNqg1hrQy5ZJQCsp1IJLddcENC5yshcPOMbShc95l/KrPh1dKtu1Z33stM37iB
+Scl9hgLa+uu63DdoofZGE7nfxJODuEdMRqEo7o4+jJ6xqSFqZ75IYu+dDPt2dW/IQ3/Ni2KC4hx
PvNsfB161pB1xLThGSHxBRWwPOBgecauWwlEgYgbQO6+9NJ4cISmsy+PoDWy6wrCElSXMegMVtJY
w6fhMqDktS4D21qTD/qij7DnBK15s8FDgJo4oCvUKIaRJpXPncLIYjDPSTofnf5ZqPEQTn69dazp
fmhoG+oRebZIOUqIa8WuJkps4yRI82Ok3HC7XqYoq3a6HNqN7rvtDm/3V9YxI2mCvqfGTisGMDoZ
gEuj7gn51EZv+IVBol8F/wDMHys+eD6lY5PVjLgJ5KhjrZjeqgGuVWhSN2cJ8g3WieGBfcdgWIiJ
uk2LZGQ9dSgU9PBTZhT7den9mgw2s0Durp1kldva526Av1U2U0fpiT4QThDxMVFKDooYTotDuT1O
TdYTzauTm4p5kkY4EVGYjUSqgSHOd3ZdD5vaYWOU1oDzKOrZeiLI+GEbP46E6pr9DFChNr1W4IbX
ldl+tZob3CnxUdZU0R3TzViWTL8ZTZozvatdPQBTp7wba39anuR7bvGZhjShu9CwViIiEz6odkaB
QMEDdjLO3QO/NvTTGLMSzbxrVPjjjSUKdsNjX23tJgNdbvR7bGlqJzUn5XEvv2mYn7dekH50ZkgY
SB5QYwXMKWA4PZTpHsT2EJvTKggALXrxJW/q70bqJYZtsNOjO774A8T0QVBjSwQQuRCLb2tGs16n
am5o0QKKAOesswhLUV+vUT9NKnrNLfTeVqdHhIXoJzbvA1bEhGpkxug/pgnNR/+kaYmx8jv/vXGB
mGXd8KfxRoqxnFQavgS9olYJfXQNtwUoeGPdDFJI9gQi3hkI/Tm3jXmixeeQgM8rVFpSImhP7LaM
qCwRP82yiRBfSdW0JwdKlEmjfluRx7NTvbxNavGeAfagEK/OQmQHclKftYRWjWntCPycC5xg5WzT
cNaRkdxXDQBtk2JIiHpuP0HLWOHbYkAKd8PchEFnSodJNfhS3VfhsMLWe7aNnmPeUBPXr6NOCxWh
5cFOm+Bq4n1BzA6ZzCkAtPvS3hQGOsJhpLyGZY9MNMbMhA+mnKrohOea7jewilWUMlVyCk1GwD+j
F/Yq7+mEuVQdzMoH1ZQNT4Whf5emHuwNj/gMYGgj8yWfXVuyiJzI8AJ9RIKultDOrt2O4BJ2ALXG
6u1ockqmcVJsRT3KWyUgny6H5a5TqWrOxXvwqCPDm7ZoettzxM7PTZxbCpV6iYynw0CAzQ5VqupG
jlPo4dcMbDbvdVMiT6xPCOS0XRKauFnnh5YD0nG2bMI+Oi2yfzHH5fw9RHMwTrKk45C/fIPtdd3O
6FAc0IBBl1szIvTv3XIGXVlwmpkBh/y24gpNf27qM210nA9BHtD9xnjJLhU06nLQ4v/eWu56MziV
GNEGiN1BK5lvqhx4IItnbi4HwiDI9xDlRczs2nTO5kmY3FYULcn0nXupy6EJCvVzK/f8ztguD2Ky
qxHyzi/KDFPyhsaPfL7oVOT0sMiH/xyEiNlU9ycrjzSMPuaXnwE4dHmHbDOMtUtRjAWCDzQy0HTF
m3A6vqpsIG2KzojIS6qtNaLHoKeJpRyQVGY/ERwwfzLLP7zcYqnDh9Ak97pmgzXAEjqFGVC42xTb
9i2K1p0DtDmfv91OPKsa0VgUosQbnbVrlRUM/9QCCxAK2jSEI0LHP/Yan7oek3zx95tZvq3lUM/f
W9AQ6YD4iAifj+U8iEfhb1tDfCQ1OvziqP0WIbWIgQ/JMR5HpKybvJT059iLW8Y3BdHfZNdpeM0x
ujb8lklr61vwU/i65Ex9Tv7ncxG0z0jVvVk+q5+n6W8zadk+i0DZDPTiZ0iv0m34ccvNPjUB3cq8
r4lOdL5+HuvQ6fw83S43Q+mUt8uhz2f2s3QQFiw04dhtvJSLbD5h59PUNieXiLf01azZeP6cTP97
Xi0nV5DmwQ6C3Yk5MpBvyynZdAbI2xLiizEkCYKr6BAicNgvH6m30I2XD3v459L4uT7+uVvUOVJV
RBgOX2sOKuB2uVWGE2U7RZ8RYQQlUVmr25+D7v/n1vKJ0U2g3avo4EeymW4zFk6345CiY5oPqa01
SARZkhToYthxAyXspIyvzXygrdCuPQg5O+EG7BtHQRShLJgnwTVFV39M+HJNmdDIpqwbS0ojYphc
rJS+c6GHZJ/6eLxtcstat37UoGYC96KWA/X9iHb03d/XG+jUVmaT1Iflx5cnzMgjHqKgTLD81PJE
NcbNTTKROG3EhnW0Lf8S6KF/ka5Jm5bCcF7wEEloqGpcoK+Wm3f3yyuiQPkXYbUfyMDnCKX//mTe
wgoPK0br0cw2FWXnq6154dWRvb6lJNT8PNYbQ3jVvIKYF1maaL25uxyIwx2OFvyZ5aeWn8d6VN+P
TBLtP6/6eSkeo6LK27sojy+eXjrHRLbiQrIlxgRs0eyTE3GJ5sdGfNDbnKb3ZhJZBBuHlTgDoXpf
XvL3dU58hACp3S+/qJ/YHHMCTFs0H+h3h0tc2ebPH1legAtHkJI4sYHDJ8koyJ/T7crba1lIeCqC
SXQBEZp4vQyotcfONtPJq1pldmpfhNbeyimwTuP8s4zv9kUjA2CdY8bdL48tB6ZfmyUOhYC/jxlj
kp3m9eAYy+AwyOEPtcj4WrnpeKmq7UDd6+pB3HSQ392BszUvjjM+JqleHJsmsi7LQ+1IV9AlJWqj
IfVYHlqeTFCuHxyTzcDy2HLwrbHmy/73I5pkzxeypRIm8Th/X1r0NXSnaqCHP79keSKxyaJqHPH6
968vj8M0WqXKJcTkn3fls/iiJE1ffnnFOL/5vGnUrnU08ECVKy9QlwvPDu6r+aA8eLWC5LluwgDk
hb19MUrXvuiMyOvSGSXSQx4D/2RfYJwPM6mUTtj82HLwIUUc52xw0BF/T69Es7M7R/g03I49halV
Klt3q01ASmVHOiRy+efBSZLjgHqerjDigdalPzywEoXt3V8a+Sii6VE1rNcnd9hg+vusm1S7yPlQ
qCHaRWYQzaXz4LI8oZfkLZsush0bHS2OhiFLz8PQHZaX/DymgqNkz3/5uZdoxpWci2NvCnNPXHp0
U2kEbWA3nu6QBaymkviZudMVl/0pVPYnM9ZLXROxFbDNSoYY5X1NOz29s9FirAbNiDd+3RPzrrZT
bDwlnemvSkkvdjC858oMbmqAqXXAG2bUWNnKWTkuSpLaP/f4k0acbs0Qflc+rMa4cuNNXTorScZO
nQf+Ls6a76BvD4mBYUzGgVq1ZqpWfpl9DSkho7h6C3P47chMBwR+CAuLqpfTka4eVJ/CN6wbK4yJ
/kC8zRV9Zqi2bycW6xW/5pwP069QI4+Ua/84ouGQmHS5uRycxtNZ3/Wutl5uivn+8oydlaCFID83
6f1UDwwbywv8LAn+89rlfmVkBlBTfkr9cysopvF2yr/JJyFubHnyf17788zyE15SEx6f6wepaVDX
/77654+2UKhR08y/m//mJauaYLf83L9++fLszxubADe4TUJc8fyWKGxaKzWaYjN6wX/f9vLqf/3a
nx9MrKbaqCrG+zT/5N/3a/z933/+5N//2I8ShWXX//r70L/+sf/9pGx99G4EaWFotfkO/v7MAB1s
jfkOkOY4PErbTvag3O1KDNeyqroHLR78m3AM3BVpBDNjVyBZheeWHKzE6B6E3lfXjmrMfGd5JHHV
sK+8iDz5GCMlveqDm3XoEmpGkPPYteOxKvuLNe5bwjpeBkdTd4jpCQROBvdBZB1FiNkne7QnNdIF
SkebZmhM1dRiGz4qH+kRr99oYuoellthgX6X7nNyRN+uqLL77U63tPrBYYdHeQvwDBsNg21X4XSP
PirSOd5bZQY2rIooY8Pr/fWElHS//NRy0PJik9bi4EkIqQ7xdydT0J3xXfvWTrv0ZHMtr6ThkQRj
29S3C/RgkSBQqPOH6SCBTiz3SE+YaCCgNSlqjGoh8IH7GEb3rhgLTM7zLa0Mk0NPvyigt+f5tJfa
h4ywrkfwngaRTzOuUG8x5WHBYOocP6qgf49y/nmvYIOv68hFK7sOjkhCiAI0lfuSF+4e9yppdfFA
uFNvnWm5hmvoOu67Z9Enpg+c34nU0a5a4b/1dBbeZeXd5Wb2EnjB+CESZEC0Nx59tgXHzDYrKo2V
f4f+AaNSqb1Q0nWvchrlPT+MTyWjiMN+gDKbPb2ZYY4NKJDWq8sINGoifvC1gkTsop2htgZoB2/2
W2s0Y89lRtQdATKS8kmTAq9sj/ZyDmQxrXtOQ4qJWN7vbValNxVlPaA+0W55lxBx1pNpEo3TTjfa
oFHHp+SFWrbG0lHowVMFqmBu0vXnkGDSW2fUw7XIje/ULsYLNd/h5yBTKnNEpu/7of4DDUtZ6NUH
98bVKcEUhGYH09gCLsd94WrjXuoDfXzXTcD31g3+BIRAGnp7n2ipu78Hbb6r+vqSl9m6nTFmDcAS
3CgxrYX5rmp0wRnlDxcgmBQVqucsD8Uf3E7PMCnqN5qg8NuLqtkFMYkIpbOH0uDW62jwMJETRnsy
se+vmpE2LcE92O4NdmLHwLGCY9O1wc+tVPxKil47RelYWRuJjI2II6N6sGcUHTLvZxVo/lXSY+ES
QtKntQ5kTzkY2BwS1pZB4NlQaxDUdomX35p50J8pQNR46YIdmoHmgFKoeuUDg3tNkKIpmDerVMBc
Q/7da5m81lb15Y1p9ApVcdggi07u2wChnV3RBrOq4StG40AkAYCVyDF3oq8kxXOAq31EJdGs6Q8I
AzNMXFMHGdPWv+8t9lnpxLJNn+8uj4E9ufUrSVTG1I8fMfOGqJv33gdwn7HA26WsqBhTooiqmSIo
CRNaT/DQ5V+HTN2HXuUdhU9tMh8ERNt5GJExV1gx6ZfMSapzJ8MHIgQIhtRpcx1HC6i4RRrsPcHI
7i1N4njXQXV60eLymsaIkaE9BqCG2jdDGM5rK6piU0nTuleNTfhAmMJ2MAHRVkF7UsnALpgW0I5Y
Z2Kjrch+9KIyPOPYwXMzHgo/ereCbLb0ZCPNHCmG5bFWt85GA2Nix5rTu4YaYmMbA/KAt+HkW9St
hO2Zt6FHLHg2I26i4Dd9F++uESxRQCRFrIRct4E/RrFeaI39GNhKbT2k+Dv2du6piuIvtN7lLSY8
0CxaxAUNGvHTGwLkmJQ+rpZCccumPvzQe4AOZWBRqHTyY1QxK+qO/kmCL84vLWqunXisJo/TVmQp
YhO37tnd8a1hGcH0aziHxEqbeVBkXdt0z0YajCz8va+RdA0iTY0WcQ1Xr1OSKM+UlR6WK3rsTHWD
+axbDTNX08zhFeTwaEt69Zsxnhdweqeu3swbKPOOMmkXoEea7+L8sO/YFdz7WeCeYy2snhmmmWM6
FrFuqB8AQfM+C/uxnlzxaAXyD0FFhUiNUz1zDWwbVrZRdcVZznfd+W6kx8MagwWxRKUT34FJwtQV
p/mXXezTZlS/xhmNGqG3k4bjv6P+vlvItZCq1xqQ2EeND58Slc6Q1hblH/Qrs/gPIf4qthNqCFjW
ToHfxruoq41Hf0ot4oLDdh3UA+FjMy2wGqyYQr1fcppyN0ZzeNTJYgNjzuWtGWtDV2vPtmdipO7G
+0Afvi3PwXipavq8wplTYJm1IXJkRMr3Ij0770xpUm113sLacFV5B2Ri2LkxgmP49UPfPcYNSJdK
94GBcy+qaX9qIf7nntMoVunjz/ieAGM/wFgLAXk6zbu0q7MrUij0Kf3fouj4rznz11yPaG2XEThf
jn5P9ERPZfRnNMS0gVo7s67TSP/DIlRtW2N1vIaWe5JYVF/IKcNalePIXe7i7NFWqCuhYiVcucsw
KAWQzsw3D0lcenck6uY30RjleCu6E140/R1chs9fEc79lNn0AqzaTlFTTvZTgeeBnvVc7p3dD475
n1taOA5rzH8gWGeElAcz6UY5tCeSsaJJvzxIWtVrrEf7lHS93q7bnaFHrHqHwVhHIRbrqHCLbW21
+VOBTBg6sPPde+QCGWFlbFFUNJcKvRJKFPN5uadLnx7yThsM/bnPVX5ybCqS5YxxaTR8PL2J+7lH
Cng/OeMazdf41iiUmoikq0Ms9Ogx0V0CWMdklwz6XnQ1MvBlRtXYsnYl9YnlMVFXgAX7UV27NPJ3
aiQTRANT2Mv8y+icp1L02a0gmmJX6BhppHIgWDqOdVkOkGOIEqHYhGqKx6IBI4NHVvOyKNOF5d6Y
RqTWY9LilDfIxYu6jMgMjNnbYX7LvVMiMcxYSOFvNC5WiOmec8b5dkZQlF341aTPWQuYoDS86Fdr
EYFqTHH5YE6DfQvxBW/gMmMG9B1IdPPVFXqpv1v+s+WuocMQbVwfRCmiUp095KMVWa+2wN1TwF7e
a0Bqr67hUXBCr7yOuVSeyAJumt55jJXdPfFHv81GBadeI2o5TmOve+jTmEyU0KvPlY8Lrag098k3
iXpo4kLeE2aLptdtH4rC7+9NduXPhqgfOnsc7pcvuAn6h9KY1FFm8gKyNr60YcpSp3OzryCiMioK
4910IvxtflwcQ51XKA0ALWHjIJ9aGgkaoxnZeF17DK3M+NW47N0jzeuQdDjFW1DBkR+8Mr3RVF28
1cz6rmBlkPq5fnUz40FYQf7GJOLvc5ntLAdVWIzEkUC7elsKhtm4qI6TXe56LSB4sey+OgddUNPB
uSqKnpQ0GYo7HfsjNRl8iLGsH0a9+PB9CnyIGaBBBmV6B8P4hdKH8QS4MnoCvaTNdxy8V/cQjeAD
Z0fUhs1jJ4v2Ho1Pgg7h0iuV/ZbZNcB09Nvk17DcNr1nKKYbR/SzZSmuXsNYJ1wk9+k4zXdrVgHg
Ixp6XhIbrN1IUGHST0+OOxF7mOHz/Bl2YuE79G5g5VcG+dxVwl5kubscFn4++ZeYLz3lgPoEC92o
wT1rle/dTqwSQ8TqsCzmx8gGZXZhoj13ysSrlKYa1CRFfiQe9I03QsJdadojXBb3Hv8r96x2fM6E
mx1dSguXFufHrWFMvyhl4qWpFHzqeapb5juagTkkwQoHChNfpZL6aMnwWdeL9pT3s0J3nprM/3/3
77NadGaN86cbkuGhnjx1MCY6PBWaOqrp0PWW09AddBr9iUG4bxy7J0ebSDKLzTuzom1VLlN6HVVM
lc5Ybi1BDSxXY/ISJKRDw/xIGhdJqF5H1OGQQHR2Ut5ZU2Wyfm1N1qTUvVdpCdbpB12nl0julad3
VA4YpwwabW9pN3YblLb6wZrvdqF9Q3b39FCk98QLufeFzS6E/eH4lvfphamvojc72I/CtF4HxGg4
+MLfKPQlglCwZHWsSiTJUE/UQi1rUjgUNb3CbnSr91hP4ZtY3attm95tHtE0z4dCbge36Vj8ltqZ
8vkeyIO6OgmB93WxC0lwu4ulC4HKmWrWFGwM0aOiWxeAP40yNM6uTkddK8LkKWKYIpDH24EY1ddD
TZgX7RDu10mlrx0oX1ct57xbPtiyjRDJkjqxdrDIbsJSDWdXI7qECtMvhAPoid0PLQl+/3ND04Zf
0pbitPym0dBfC30oj8v4VaO+wvab6ec0FSGOezxTBGs0sAmq/gOdMqPwQwrWcYMSG4CXpxjXE/Wk
qvSJjToRvvNDvUupTNoWXpP5yaGuWng02EiXZxPP+yRJIdtVITLVdCYg5jpii97w3dMEk+SZNK/t
8rg9D/KQrP2fu2Fov+qUDag8t2RIIjhdXuVNotyWgDIpazZyp2KbWOdOvIVAVr/ziW2/MU/AJHep
wkaugbn7JnZy+6ts068kN9J3OtbUDnsVbbJkFIchUehHQh8XetvdZSYfBZ2hnSB3HlcbAHV/aP1f
HXmliXAfUy/yvrre3+aaWyCFA40cmEn729eAYCSN/UaSQ0VgGIJWyhosiPtw3zhagpWx7U8z/Ala
FI3r/6PrTJbjRoIt+0UwCwTmLXMemUxOojYwUVJhnmd8fZ9A1nvVvegNDEiyVGQSGfBwv/fcFG0C
6KCKuA94NyDTAC1ycNZAZAP2kX75NnzKyKDx5rjNs6d1aOFr06XjWDSXogS3EeqVSwKtI7eKKJeC
ogwTXX/z7OGLDHn9MpEI8jZBPFixZ/f3wim3M/c2NF/cVvbI7Zk0o/0hEo1tuBm/+gkGo2xO0Ntb
JttbyyB+afkWcsivjDgDNI2NPKbVGL7iNqYEtaeX5QrsCP4Vl25mT1bN8pJZeeGrOf4TqG9yEzHf
mlkiiP6f7Sm/AuhWXQf+q3arM/LnbWmhKE6Tklwqw6bIKnz7Fw1UphKK8Scc195otY3DUV1OFXog
FxZqkuXJV+gUbx05EMFTAJyGAu8frwh+4A85z743nrOkSN7HpcOSyqam3upsPPxAfR8frLR3L2NF
oByrsP+j6b7DqNM/KQXZePMn9pIq+m477bnP8vbdl4bYV2X3NvQ2jroqR7M4p+I5z0KxakdjnbSp
9QohwOIvwo8TiFFjF5PJ1Uz+3Q3vFMR/bjtwLFs3aHGEgVn4ZVe/44pNAEAwfVvyyMOhnkQfZjis
tFa/zFTuqASJtUH4b1xcg9kEQbrkFyFLgLUWKqQCGSYzkWdRH+SIlgMYWiKI9n2GKBxOqEOUTjle
/ILMq7YrvW06as611Fx6OVK+l7WNDcBkrdccpXnK6u6G+wnBoRMw/sXZzzwApVNSyR1173jTqNVv
o9cn+zEntUeUhrnxA5diw+p6Hu/aHuebIvnNfSv249z/Lm2bjXQwS5DRy/+JPLmN6QekWkStH+4N
bjdwUXjlRz8kONrIix/wT4reQCjdtNuMpYBb1CquejsYTIzbV6GX7QEKmLV1i9g+0hkyEcc1zUsv
FOPCUjbQ+RVfa7OBQqbBoLGa++MA8B1TrQQHNJhVvS3itRkRO9G3UXtfDmNaEiCZtPMuzNPvIMnq
e5CkUJeM8i+YqMeJeiVIIJbOMvKR0xfTlk1isRc4ST+LYV+4HvsvFz5HUDKc0GvORu6pomqfm9op
nvska6Fw+eJ74PfYk5VKqFocnBfwLAEa0MVsOUM46KIr6JALeX2hStqjIaXxVoH0rvXnCHmZ3fva
9dE9bUuRruG4oIXooZGxbw2HLWq5HZFQCmxtNPQVxwKPxhAcHn8KvM/TJgpgj7QJpYub6Wfu2/Qw
UI1APaT6DbobvYLppcny4q5+M5wXwSDs3+qkcCfnd5AM9NMgFY5d/2bbQvUfW3NnlI73ERrTQTT5
n36OjZuut9mu8SABpU3mrh60TC3g+ePk5XPVoGRYoJ1G6UENy6xT+Btx5XhFCYjSX/nFH7dPLtJL
FWkaqQLltQv1hJzPLjlBAfZOUYDLcEmjKX1wjl3qhSfI8eg4cvQ3ydADBNELsjTHOiFk05+mm/ib
VlQEjKvIp62Evl9ug2kCpoDAKNwgsqHvQWdkOehwb9By4+wycnjCzHe2gTEmd0PV7n5Q4xNuebZJ
SxIgNa0DBc2UWe3uIqhK25TQkwuoPqTZaLu9tAr5//LWjIhSmIK8hInl/22HfzBmhX9yDRlW2SDD
emSIxOh2axzB2bpL4mJP6tHLqPPV/344I6N5T8DrYxmAHCjEaojoOSVN35xATLKvt6Lo29VPhoYy
r07ggLYiuuPB1e/MyNeeNWRX1x3fuqzv30Ij6t8SoofgL7/6nlEfi4LdECEUKRWoIZu3WvDk020M
KlHYoZFUHyPG5ToTMeBNZqOE4eaxL0aiACuMBl2TsVQI5L2B24nr4xczOiPc4W50UHt5465C5rJL
PQR/cYJpo0htd2eq0p1uSEUCeGZeWgJ8kNsVdnIRw752oKKC/LP2MrW0z27ENMXW5TBVin7cpYBg
/p8vJoX3y5iFe10wsjXlx6VCMbwALtOBLiqKpLPTt/WqAOsFEilFyzmJlDyCQN6Wv3QMgrUVScjQ
rZbTKSyq4ajHbE7HaPi7fHJygxlTHOeHJnC9S2XGLgQaN0GQ1f1os0LbE7mF19zXbh1ogK+URQlX
bejd8GDJnakZt7IL57WhtvmVIOrT8xkDS0XQrmi6LlB5iljIK8vSBcmURAPHOzYaHWNvtPBC5d1c
HWiP502nmAx0LPpB4UR4JUhewszhjsVYvtYcczqNQYDzMMF1TkN+/uXSqXrqZlTrmptiPG6ldjLb
ct64nqxuQC35E+K3iLDkACQuCp310E3+/neSbEJfMmlMyh+xnwSb0pwxjnviz5hH0yZGJnCgf1+x
xGXdnhZRc19277EKVZplA4Goo48G0RK5FpD1pxSDxrcMoq1nDOY/3GNHz06LnQ0kb2N52XTBdxU8
NXrq/qLYJvIG39EpdEtzT0VRMI32GDHyxNNNdJle2+0e6w8oQIINMqv7cEj2jEUy//RtIhHMMaGr
6o8+Q3uBH9+0DJqAHnERucTgZHivbY15YlCNBPqvHWrK6VCq5ggJGeu6AgOR1DPgScl97ETZy7LY
V1HwUjS6dSW0S1mC6+x3PP4VQjS/SnTka7jQq370J4iFVFKDzv1bEg8DIqlZL58tgGTtfUhJSdWd
qEN4gw5PgY7Zbsh1OsQzeYcawZEEoZtWRDdhEiHDdfhYjqVvl5XCUWvZMM8Y3JHfPsJi5nH8R7Au
vphi/F2lsL+BAg4rP5x2YP6pd7Qi/ey8jz5z5z28DMif0h+PhcTW1uaTvAA8wH2oDe+ZPeufiI30
tekG1RXCZgfNqrp0aJbwjYDPw7Fe1cCvAn81DvaMva14s0HE/1Pr3/TrrC0802IzgsC90FRfWyp1
aSyn7GL0aEwHUouWQzM53onOL5m+1gpEQfTcWNnvx7scVvKy1AONgX51aAFE0AH6Q12urYpuVCzy
Xj9Pdkp6XkDgCFz0YyR5Bqkas2fufmmQxQsBQKYsNXHryVM4Jr15sqee7nVRRsMrHHwLpWpWXzLs
pU9E6Ew3R4ACzAjcLpzU+eOGBuKscoSMnvkQLILy1SflEHcUSMkJLRWKLpi8et2vcF8HRO5AupHY
anZjjsl1HlKCDXMcwi6G+W5qxbENRxi9oJqw2o2smFW7W1bVOIAUJq354kWNDh7HQfwdGHB23Nl7
nQlcQZM+vGq2F+2Wu6g2u/GYOANySCbA18dztWClvIwJQwjAUt511so/HnU5xfIALjJvaN9n1tEh
QOs1KeTrkv1jFXgdUy95qb30JTYY1oRO490e/2Ad0R0JonqrE026jmy6ZzQ3jI1l1zRl25gBTvkz
joKTG+jdIXfM4ELnykClS7GCSewpsePmuXPt8antfExC5AE5z643zzRLP8quIpFgLmxnDcKDOZoq
ptyB9YsKhlRAOwNK4oelThfXwRZcVZ9hXxBgE0XTGtSJ+GKv+js2maUWKaQorH531288Nm2QiNMu
Oo66NSD2wmtXVFGHd42z2Oj/PQv/92xGbDKKwnz//3/vAIoe7xgurZoFaZwLaAEq3IApkoY1mH7z
EmpAKxkmovva5MZu7DJ5wMtfbKUpkq+IEDF8vP133knE9b2pXSrXIH+kAcFGX8bw9eRnmyaHeGRn
im78JTfS4IftoOcN8QdeyMPztzQKLz7G9QPiOWanWTdfrRb6eNLE7ZsZFkoIAs5q0og6pYGwzZVW
aqn7lwPgRcYldEehsfz2q4K/bErSjxXDfjA1kMPoVtjcNvhdJlOQ6qV0OKFIhw091XqTkB1EGDSH
ai6Hg10ZbrULY6sC7gynPVN7zKyDD9XWM677rIQHG9FgmSRNIubA8ilkLwkkFdeQDrL2mGY5ji6s
KB/9hPoZ60qwWy5hQCFk4u8esXslRMuHGO0wNhbGFH0nAeWvq/15xBZggqr3TiEH2v54CCeMSidr
cP1T6auhPxr1hW8mXKO4LGfLwadJSrg5mWFhZUYbaQDFM2ZTHCWW2OVXXA5T9sHYrPgR6/PJUc8t
A0FzDsf42wQjNQWAHLa5HMy16A2eoH56EASX4a0P5KlXh+X1Jvs3RS4PDXtLRPFMw5XBLXfQyOaD
22oJaFvKd7/sfowNwc8WHA0rMdMb7i0LnHGHey0JcCBIuBEhU7TC99DnFHaxz2kWn8cKHXmiYTUA
s0XugnrQLIvFGHofj5/UqIl5IifQhdiAOLer49NkZTwvR7rgdSohdHHAXaefmrIUmxSMPtDdxHrR
sOAxX9c+woBwUODdEMjVJV5Kf80429qMvhwxcEUGtrgZZdr+MfUBkn+I0JUDWGlgATnLzIrgqoi4
5AxgUgvrs6A78J+Cw+SRwA/6cxEiSPDZGEqAZoVjmb2MZoKMYqLsJDs7TpzsTXOtcB1OKQr1loS3
yDObdd64L9qQjr//35OA0mnWQv9skmnBwBfj5dKckhL3gVJ0Xx2bSUAgslNf20rBr8MyswTOEm2Z
q3dhE+2MoJ5+1HgLTo9FspLp47ZyhIH+KxbcH7kfjo+7Lp+HcdXW2LPGLD2NVZm957xR7HhNh+gC
94UID9W/YFrtVFW8D0osE2FosvkgKvQpwoO5zd2xfF56lFoR6Ve9YGiXNAcTTcdmEZZQ5G2M2tU+
fLbQhxiw+wp0XgGpSqfNTj/QP4BXYh9V5fY6dpxPfaamX6Y4BsX4LWpsWG/eMG4sdZmE4iiawjqm
s9Fs3N+5A03YUOWT42nyHhOHV+XGYdZ4eQr1+pVx4X6MS+PTa/LpGNJZRD31m9AS/yQbFdBH1hGn
+A3BMUd0NUiSpIOUFmRKdKj9FqVHpcwSfLyJpXdBEuXCDbZ2HrUXv6RP3dBPClSdBPqwO2gVo0Q2
IUBKpEKryhDXP0itI9O/4ioi/BtMeAfauZEkBlebtvQYadDn7kYbGNFiOqVV9sg/MyKWQY15Tjnn
xrPEk0S9pdYRNXd+7MvDMnNwb8T5W9Al47btBFugysiI2MmDNep6/kZtw1h/Eka4H23vbFUN9Qih
kKVKSrG4ty4sGqe8iQsIzUbk4z+GX2OA74JI0U9bQm/l+3JZh47cpGAM/Loq/RVgj3POXH6PsrDa
5U0jLnQH/z3jJv/3LL+MBjRKT0uY6wpUJ1glvkxLw7eoDrlXQZhKlUQrqvIzsSblc1olb0IkCs3W
TrjfQ3/YDOqJiS0XbJwgHffxDlV808rR0UcAXdHWpheG53wITHYjRVTzc8bJxVRF3vK4T0N672WJ
vbcDkJKYeveKA7hQyq2Yj8Xd0t0dPbZEvTuPtygPzbPZD6e+TH9M8aQ9p67WfCTWYRn3oB7rrvI0
+80fvYt8bAMIiZjgF/oKr+qaJEsIH1ohYExk0S83S17tfuuUevht1Wz+EY9np2FMjBccyTv040yj
KNqFYV5LsL1sP6LZoLmVJG+aZLpmZS3+t87pi52jG+aBPG0fb2Zkr1q1U6i63N03fobncqn4GPdf
oFBUu9aSFBd9rL13ZbvCbkl3d64ZOHk27zTPRXsMzSPKCORiI50V2GRDhRs1Ed+KbBUGm8CR4jvu
8q9FxdEag/FKtIJraZfHZrDwBhryfq6dPWyxHk7ZBtKR14fG3fPsdk8tHu/Z1+U0fhgA9RrBln43
rvV8tUytSXbMbstZDiHP1TftbFNvJzxXypotNu0/6xpE5TuOeutDChN8UWaiz/LoioM06FjGtz1Z
U++Bq/9Fp3oIDJ4FaX2DKEoPz8i5u5ZdbedG7TFI42bTUnUcMMZU2A2T3SIV0em6ruhj76gv0rtO
5MAqstPpK56Te+sE9ILjiZoi6TaM3r0DKoZkN0qMuLHHjNMb1H6AJs92+ZwsH5vl0nVprk9mvrXG
XHvGtxk+d0OIFAVqEZRS2pFqa1erkbdb+OnuMR+vJ8yCgfns55XcL633wRnNLSamZLNcumHlHFsg
HMSb82zopj/kNxGRrXRzXhyj6A4i8zn2ZfMihPdVpgh1s1r7xRPgNNQMNdXJNLvTjZCFZDUL01cz
cMJN1KZ/OSRrkLj7GB32d1C773Y+6R9jbcsN+X32KTHK4dLms8R6ChndKBlVabrjrTWpRRffGvIz
MKd7JnCHJ3Sh3zSSAWlq5GQH++VhbELVXUcFUaP5IWyiRuM10MhMEodks7hvXqTsEWpImpXgu+jA
8q/sQARnx7Y1X5aHcFKg1GmMVmeDih0zL4oeiD4f6EZrTmiz02eTERv0bctbS5UbHhHnckWJCb9+
rsINn8z8YIY1Ei/Bx1bAt37WG/LIxCjazymnoynFueo192CZhUMKopKdov+gKSQ6UqXM8OQaVXhd
npNzhjQKs8pnM0JlXT5QVgXhscHe8BE4BilDWF3DGZhmsnw81Qe1Vu2UxwJI+z+6W7LTd2wnx9Xy
N3BH6a1zJembgQJuiAbMERnZ8h0Ru3WmIH/WW9KaR3c0LoNFiYxtQXww0vS4wzwTcba6nNn7BjrC
K36tiCDntluTKTfTOXToUqtdu2TZ39VGh9Nb9dla0/ichBkeUqXx0+s6O7pG16wTyZJZOdr8TBpr
+hwL7r/lw7N8Aag2TNAJgqRkeHJpNWgRs+nR8uFm6IfYeW81HhhZBl/ErflhncCk2680GATEnfQO
omHodhj3HWR0hrJYlIgVOwyWl46ymOFYdvDIJX1y9boibpuBAbK/6WZ1MGhmJyXZQoKxQ2rAV5VK
xp85TDkj8qL7CrxEQAYftFvrWErDgXh11D50rbgv70Fe2NZrB2A+9uPqMNk+dHA8rgdfmN45cFDW
trHe3LuS9khET/VHE1ufhCconVbngAm3aSabU+VekPXYdQWKRC2q9Yi5gDI1vWEONPZ9NBl7odfh
dQyLzRB34skKKZEM4vd2qh8ITakMPg3Da9Y8tqODiHtzTYZMvKnJsb5qAb4xzx0Oj4oVniUmsTT5
M3VGix0cx62hD+HzfwevZKI9ad2f/17CZLWtor46uyno1KVUKwbGmCKFghpQzqxzN+p30eLlVWfB
cjblTFLiGC8bt8dQ1CAlugZy3tC9lHSkMUyb/ZtOO93TpXNv3CY5RL1brzUbH+/gIp8mAPziWNCF
1RUZZAR49JjtuvoCOG/+1ViYsh1Qc8c8qcmez7VPi3jci4+1aGUNTslvOso1cgosCzgtT0NHQYR3
XX8zB8+FLFATY6a5TyW739VIkOPTo35xaPxD0/rnobOaBj3aJPr/xMAOcnQPvdHsDTVdyin898Ct
C3j2XOoWk8OKtg8bqXJi18Rh+t+z2ZxZ+Tuxj1sPhZGj/6ACJJuHqBCwrUYc72Ik0D+m1MZmIcLv
hu4KCj13bbRe96nb+kcLH+8vYqzVmE7kmOo5em2X2ZiBP/pCj6b8dGk+zjS/3m2HxrpleRX2CG33
EPG0gXwJ6mCfcbde0pa1R6nrKnXwJ8MmF6XfLUtXYkmxlj5BOXFYI9+oMYy4nmoPBHieGe6h/ULn
yOzFvPbqKiLg8pZKkA/kbzHKUZfLF4LYeyLvd9iECbFjy4/hMqreLpe66iIrogdd0vg5qxUkQ+2G
IFell6yVP5cri/WVDTT6pZz29VYL5v75vzMtVn11snHXZRNDCCwdH8/U/KOgH3gP+vBzatt4xeeu
QorHGb1nHuPqLFKvacP471ejnl8tH8rH9y6vL9+xfG8eQalORudvQ+tib7lzstG91Pw0YpMeYgpl
dijs26JsiAcL8ef0MRhg6XWiv7dL4VSRV7sVTCPSxJ1VRhSgXNXg9L3pudMIfHScqDgs39o2XUXT
vEv4TBFY6Ms+PEVTmZwcCf4i1dgNTWwA3vu20NYZXuErEA+eexlcmVA031bUNJ+jwQKs9PpTr4LC
SzM5ECAakQo8v3otwMusD9NbWE/92a1y4nyEk33UhX7U0B1boq3upRk3H4yonNTT3tPICF5d2iHL
q0EPitedundbl/VHOiTzGclL/zSRBf4+m9eAFsS2mJU62+6du+6yghIn537DfHhv4ih9B16j7aA6
abvlcmzj9+UbWk9JqizHIZOH/3z5h4ZqmBHZKxhb736PLn6zwK2DreeGyAV13T9rY4kshbyVX5Hn
3cY5at/ysGiOY4uMsgRe+gttAQCXIPzhYUHcOxpuSzL9qg8rpBsVo1lqhy8Duv2B2FLGwupSS9o3
olTae96O3bUjUxLiJa+HfjNBa6iy80R/9V3PaJIh3aXxGlwqNf3tZqkdjrhuqYhLpl4Stcahy6Nu
XwMkO5t2tksLyXuDEm+9LI9jRz1YayQmmsiL2Nu19ym1gAzpIvnTExEiRfuX91aRAPr2zY5G0obC
ol2NsQBV1dLfSDvP33pHhJ+MVbqgbl8BEopznlGqPa61AM+DD0e87MZ3rSpp5VP930Q4Oew0tPqc
J7524Je19iQB2JdpphirxuC01BZpUce3gMbLcoWDDPdX2zsn8kvRjVCkDxKvgl1M9b1xan3Pne/u
hpkVrGTfuKMcc3aN27sHaZr5dSxgXqWDpn/kxvi7g8jxT0ykC5v3vxOalicYJGE6hO+D2SOyr3j4
SP7Op9oZicrIUxKZC55Fs9mJv97XKMx50yeVdqYKoJbtRP3SsRyfc9Kz1rVh1L8yXT8MRIB8RBjQ
9vRRYURDuUCSGrC557bQSQtWAqHItZDlyJKHaJuGXwznScbieBZRzKjMIkeswQCCmDF+w8eoQqnM
8A9cVnjrUUMaifEeWDQ8rQpLCXjT8clsmfBFzDVa9GIdnJgTk/0G9giXtALGtY/I7UBSV4t2g2Db
zofvhqln3Nuq1tItelyVjWxnKTuW16rpw/UgOoSFlW514cb3YRTzwcR7SvQwQ+TltbqqfpZRis4v
xw/fM0gJN9A3dIZeXMMZVZI2pdnv8vLH4irqZBse3EHba6GO96nOlBxMqsQcipgOkFuxasv0VFX2
dCWISGM65VVHsD0Y7rrso+wFJPS4MrYOJPkvA2hQ0ZTjcxF7SrRMcZZUrrlbFMFw4DZga/x321bZ
Cw7T3QBwfdHkL5mTaC92Jbsz0pJ7raA4y6Eza7zjqX8dwU59cANdcobD37nLljUK0hKbremcQksD
RZJ72VnLJiJfhsJ7kgijVBapuBthXOCyhJ1XJfqdIbJ+TxJUR4h68eB51c/kdalQqZ/JrL6k97kM
5q3MEuMzNyAx+okrSMhq2107hsw+sGpOO8IhQx0ZTumeyShGAZTlRCfHkVIM7klHrM7cSsxD2lpr
joi136lBkCtO5XRNWmq+YHSdvYmX4hYnEvRhwKN1KGR6JKu+uAal8SPsI/+pNxLnY/kP0B86H+zE
/CdGcO6TUY7mc6goQkGc/TboYa2c3mif3aSlx9qE23oO7DOQZrFhbpatbM9775x4vBDt3L+12msN
rfI9pvI7FlHen9PAfDFKtz7x4+CAgZHUr2tUFetsie5mMrqiGh1eKvkrM3x4V2OgHZf6xwTW0Voo
kyPJAykh/2ztpKEJf8PdycFAG+qIZqcH/j2qqc6lS1JiXCAYmnuVxW0MIChROK71Maq+uhKQgt/L
7DlVT9Ig0S9lhszipYpSpT9J+wE3F9pKayh/JZFtnK2GvA+CGMN9P9hQNwvnPaGW3hcNqWTLWUQP
BDeDU+16XG27ENfLTwQtRTesvNkMoW+Kf7/UaawWNQI/qsRlfQOYl0D6MrpbXwThUZO6BBc2JW8Q
4cLkaOX3TM7Tc6qlOaqKEWzzLH466IkvJhLJ/exZd4Izs72LfvgJGY3+XtjV36BKur+WZEJlNcb3
nDO+JJi9fEngM+4dqpGGSK0dn+nyRRQorgXp23/kvC4Kw/4zasjaZDC5CGzRoycQtgp4zBsBvvRX
/RdIVPmLSMFgK+dhOMhOoZd7Pz9GBlxMp8zyX50JRVkNBIrY3KLG/MmQebpnZk/UGjgawmC86UeI
SrJoBu1NWogp7Wn+QF/bnONGR3ivWghlTe3Mo6q7eJDSSPOy2As6aC4dbIPbaABnvCJy5t3Vhz19
NnEV0nMv5QSyAQNS9F2lqFcL8dLKznjNqy7aYPcz950aTcm+vZosXnfTRQmeZfYLj81whfWxOC67
91SjV4mZLDEpeHsDP1FiDQm2EBqZyp2VIcHABQALKydsGjju/KEFQ0DGYC0+8gBloVb84j1HK2zP
pJMYqMB7HY916VnxXbdUV0u+2HPKsmrU/jEdaRRUEYVk7tJiTeWKvrjiFtrpD/ZxwSnxyw9PpNYZ
YQD1sJoT5g1ByzFiClJEgveKLtul9kmyBvqwNoVzXjoCHsQzmo31tRzr9l7OLGv2LIc11To1/eix
+tJ9AB9hTTRzylns88xH6jrqnnqU+o/3q+ajriEGvHuBXb7opfFaaJ54iYfkbsuG1ZfQiG3URTgZ
UuevGLPgVru5dfd9/4IP8ivIVFVcYeJi+/GVVLQFksQybh1z/qdKIibJkBbh5GPbWUaklUDk9WDr
qk0pHAlc2bl2atKXbqiN57Zz0R7xV31HUgfm3jXN7y51aFfW+c+lUwi28kUPG7I3SHl69mvf2PVR
Fp6yFNn1MKXNrvOn8GZKgPtjTzJRBURtK+Mxe6OuoDEZ4IFcLmmp8aMaUGNsQH7LTk4afO9/l0Jd
mnWTQdkxvV03txqgeZ+oWEx+m+VmiugS0171wGG1+uHxpuuSem8uJm23GHWaGd9aQOTj4t2peZaU
QQGFXqV6lSrHxekF0dGa1eEsUS8KXPGMEkoyJNWl1Oz4mdbwpTZK/99OERRPstXlcdmKmeWQnBsS
3ErCEm5aFb/zxmofpN/IY++Ti1dZ+IqCjsRJN+2/6XZhE5lF/dqWjbi2c3o2qULLVS/JJGtskR9p
A9evAbXUUdbQIQXJ8hLl9LWiT+BAnIoyWOvJtH9ckxGGMIaoqlVpEesTd8jRJTAPc1vn8HaAlBhH
n4esifsKKUeZbrRCM19l6WrXgBAtD6josgF8HBKNraCTfdmaowZbbAyX/aNbjP4283A6ziMcBUKX
0m2ELSzqWlhjnec5KK5o7iUOgbJGFLlfDAb3ThRB4VcqQunwqfZ6B+NjvwlzpvisoHQOHKJAm7Sx
D2Eq6vWyhAQFXYY0jMpTo1YUvResv3F+R+JJr9ev0DTFdrd3zcZfL8360WGoNpBEfeg9Z7w5rfGn
CKdVZzfWJxNbdx+j4N4+OiE8OcIqdE9+M+coFtAUkwFk7hfJe5S9TdzSa4gs1kdlkhaS255+WC4b
JjFg/FRnR0b2Rx1am1p0p9Iao6NOmX6RLIojItRNWfM8iFqCqMyIpcLlBkdJq5kF9ow6T49L/8ub
UK9ACz0tV7rqhrnwjdc+LlVgiuZxKX+WA1DbY1+W9XW5IjiuPc7sisDQpy1PT0qlWDcKGrVCPBeZ
P5IJX1eHqtG1Q10br6ZQA08l3xvyhk+X638mfpMhFKgAVKnZTBVrEJ+ZD7/YUNaOTCbwnanL5YA8
yyQOEGCcOREY7EnmfMtHKW2mS0z+9/XxMRs8/s+2nT++uHxHx0DfYTZyXa6ChM3F1JGoEM3MZIXM
sdaNIbEbA5uimtlkt0Fid/JHxhSy+vfmW+7AApsT89g5R4HxP90LsnAxkhDckQhMblaWe6uwdYN7
SrbI2SmBTyLQvS8vBX3T7RhP8adX37F8wdRygcJpLnbLa8sBdcTNxDgL5bZMgX/K1ttnwPDGSjLB
BE62nvFmGkSpZf6VTLD8xO131DBOsWVziQ/pSZsZGPC8AxrHKAfc7T0XWFGWAVo/mZel160UZnKK
65MFTxjHYPXL8iRwW2UhQX2VrqM69o/9GHafOc+PriIvIcrd+yL8z/Lh5NcMD/go9W9ebVFGGka7
gan46vQAh6l5kQRCpymgzaC8Bs98zHx73ld2jWSeNja0SnWI++7fswZo2gEgP8ZJf1f7ckAuzpN4
MUt7RHYcZ2v4iJqs2rukizxVxTBeHtNTZZZfzmSV3UXAlMqiIHy8FKWEzM5s1jatWcmr+qmg4vq3
fCERWa1/E2W/aaUXXZfXl4Om6RE7UCrYUvcBgkSMIIQeeTT35UeYFNqBQaX41oqx3xGejswwHtOv
5Yy4iuxx9nhNsvLSqHkSed28WBFd7oZib4tzK/qBFflQGXq9Z8Qj0Dr2O23Ku6858nwlhZ7Ouaz7
i+G43ToxG7G2kgrlgj//NHIcFsuC3sdoYGB3s6dLX6ISCefgHDPdd49DZxmXTh2WM0w82cUud4+L
MTYv4IEIIoqQuMnFPRuZpUcYBy7LpZtXT8lPpx6Ki+UW7Q42d78hDZDxzKxbaxp/JfN6Q3xMtuc8
+UVrneLR1c5ZWeu0FgiRmNLuY44H42BEDSuEaiqFuUV/x0BlX9Do91El7nub6VbYhD4ugu+6d2nk
Y6HBTxN4BzN6ZmEuPy0E7x7Tk4dN307tl3lOg/tQd1vi8PTTQKlWbeXEU6ERv9gJEBXisUFKoAc8
6a2DeFgdTDbQp+USmCl32ejAvFDz2jFPfgaxmWw9r0K1LrGHgp0ltFj944Jp4anru+HQM+H57yXD
I5Rx2QiLysZgp8o+ZObGYYjoCC6F3/LakLhkpAKuQIxD3hiGoS4ojEMWlfG1T4lMpXMkAPvZ5tG3
MMuPpGk/PQZ0yzULF51awZ8qD0Nrr3vGfLacIKaZy0zDSXnmZNPQHM0iHa4WpOx60/htsgos1IdV
O9xggKUXhM43d0qNi9mbq/+rwGXKGG/nWz2StBZGHgwVNYNaGrzLWe4aEzYJVDdSHSaSq9eW8JT2
q1Tqn6wK2MT4kfOKh1a+u45yJ1req5UL430u/70q1EjJFP14tos/TK4gLzhOcNWDOQdMxCVVynM2
6c5dqC1cVlgn3AD+q1FUwfH/sHdezXEjabr+Kx26PuiFywSwsbMXhbJk0VOkxBsESVHw3uPXnyfZ
mhmR6qDO7vVpoxCLRVYCSPOZ16QFwMIiUIKRdeLuwKU0ftqM5ibIFigkg6kM0PRYbI1Mg0ghS4NA
L4eTZvfyx9cucctWVGLwjT51L92chC/Xgn49UdO8fH0Nvc/xoFNKwRZMvVaGEzE94pF6UoJZ58jk
ll7bSw2l2dbDfap5P/42jtqLS4NiTzeoXVMS9L5GNKONAgMDAofhIkyq02q0y8c5d1zOy3i5id0F
fZi5H7YaUFnqEIN+AeAVqEBtgl610XvOPHmZ5iloTLDemCjJRGAaVIPK7pMt8EH0bYYKNyTgJaee
+uP1y9c/lrhFHX8JLhG1HY9eFwzoSvM3XDNRbqqs6TQooKvycqRP41ELHEAlr9oZGiYYaYuRtl6D
6S+DFk+Uf/3RpZZ2FiOMduzoNmEmiVqkkr8rqgnheeDMCH4b6792XhmVx4Va218BF9Qgzlgdmthr
yNXhn7ufFaCQ+N7wQZDJk1cITW0QEBhkczbGflct/nSvL6dDQbZGluH18+Nck5doTmlcVcwvv3Rd
SIRi0q9evyGVUp5dd87h369Ncrm03bCnUomRGwAj0y8np7mwUKZbxYkRnICAaP20xFIRfznrPgro
MKf5eMth1F3KHDdb9XKDGzIsHxjhAKu3FqfpPQq8BxOJgKdOUDCaLTe8JIZygPsUzhr0T/rUtqCH
OEKjBATUhC6Mq8RFXLLbXV327kkj1TbvqgIl7q83mlWzm8rZfbS7EEtdWGGSZqWbY40UjRPNbWHT
ek4xDp9qUsDQhgVu1eml4ahGkFVoyPAQ2bcwYL+V6W3UdeYLDUYwnnnUgA6u5EZ2FKFRzqmONSna
Boev8TPdTcUh9MyXZfiKeEr4zTRcaCtV+yXIybozOpnQnNLlysK0eBPZpLMT3ZUdq8g7Bos09x1K
jCd0Z6cTxFm0PWaiEyBlWe+SAKMHUjGX5seUXTkD2V3Uzuo0M67oXiPwGbX618Yy6Wqn3YuX4J2J
RE60shGKB09nvuRZfYcdgPtVjwMqYnSCb2O3M9dF4EWXVM9ASRC8Hh0U9E4gXJt7ZzgrSi041RIg
gfNc2cfXvxGGW8cQ06Dd69/+/Vr89rUwFfKEYiY+uFNxGKhg7UUip/N5crCzWYz8c0SHGzBAkD4j
vk6jZEIFckFcJkwn44mkd1qZ2lRe1Ja8SODjrcGUDRdWQkPccmCzsGi8E+rl4R55ERcPaUTi58iL
LmoIx7OAEe+23XRCqQuBYYc4dQTcwvzXYQvBNOoqL7zWa6Yu6gz5X30/sp5Ri7WrT3/8x3//1/P0
n+FLeVlmM1nmH0WfX1Kj69p/fBLWpz+qv14+fONLgY4kNGHXsYVtYoRi23z/+fE6Rv35H5+M/yMQ
SG7kAA/LdjpkAbRsukLBE+sCbMYfLGmfeZTmv5sm/kC92T5LF6MNT4TVrRhJTtwK86moHrt1PhR8
GTvF7dBEKBGJvH2mKbDupzpbR31YnUka0JhZ9VQ5Mt25KLVFiXF37WNbQ91sy5oD1oYMRUVq9C2V
4KHY0z2WpYmaahi8AEu8nOIkoTUctgvAM2S2Xfjzf1HIE+B7YLX/+SUC9dbpBETnr+8Kp4W8+cpY
zssRHXqF0HqFaQ0xkv0g7Vav9/U/3tzY9vVGP2N/AlqcUsXbL//7tsz577/Uz/zrPe/echZjmNaW
37sP37V7Kc8f85f2/Zve/GY+/cfo1o/d45svMLuNu/mqf2nm65e2z7p/ThD1zv/Xb/7x8vpbbufq
5R+f4CYXnfptYVwWn358S00oQzLB/jUB1e//8U11Af/4dPaYdY+/vP8FMUN+1P5TONK1mIQOoA/b
ZSqOLz++w25ErGK6BhRvy3U+/VGgHB/945Ml/0QgADNvxzQ9Xbc849Mfbdm/fkv86erSFB79ddOx
bMv99M/r/rEw/npgf79QLEu8WSn8fpg0FjPecW1H6MJjED+vFB1JGS2kboHHcUjyjBdyvq6k0jwH
Qb7g6NU27CfPiWseqhQPm+geKXvTuhJ6uzIqb6MXyrEy2dF9WRvttKUNxuSsfQqOWZmeLm50KAcM
ak4mwn0bXD8QlavFBNPVP1Yjfj5+0T86OS2jE9Ib7VJgslSeZLchZAQqfjoj87SNAQjaOXr6dZJf
LMHFXH5TYRpLJbHgeHOu56dgAlG6ZEyrBG/aAEGmdi+9S1uuJ1xa2MS31Bb9mbw5ybGNxA6A43Uj
kZ/Pc/IWEIk5ISsS4OxWgCpKlC0oBVZo70+Exi78mThJ1+M0b9XtibRp7ZYmDkTgMGHmKnJUwY4O
R5I1jGVEuG9IYlIk5GMNOG3+xU2f/Fq3/Jj7TCEBNCIEYElUqPBsqPU3s4W0J1qp5oyX8ZkuFb+E
2lyarF0sqGO2D328cXH3E4x7CmgImM4pWkOHnLrs4IVbnN5xqwy3eRmdhoC4lGtMG7wYk3Hw7JHL
Xw4F6PkhtCjjRds+SnYj6rGUFbmEGi/e574GxOzSkUQvYiUHD9MGejzlCi04gRwntD5YNA0eae3K
8hgERsrBQlmJcWriDjqbb8ZXY3IvUlwugGRs5tZYue7nfr4z94kEq/hQ6idl++iADbJdXHwMsMAk
t1l511TT2tRAtlIFNu8EIp6lcceYCiyng9IC0H2nRhkjrT1rNZL6HWoqzxrCHSJtyeWmbW0gvMfP
LRkdT5qIXYyLKwwvM3lgVjUCzwi4x7GNLDcTNcXWDZ2PhjzanuhSdD5H7Gqqn9UrHgy1HGdlIVHl
h+YgzeehRpc9AnqLBGutPeULzhTTHd6b1Au61YgtBYqiOU4uAuchNayMx9LC1YlUaUpCdCV+n6i2
Lp62rlExKZxxXeV7u8TSpHko27u2e6Y87NtY8jXK2ZTppTxeFjqKOR+j69Na4pFa4BRWAEq2o2vZ
7hSOVhu+Tp3u94m2rVp87fSvXXtikNICn1irmUtsTfQYrpGrWrs0C9CkZ63nfijvKuIW3UMLhSfR
R4wqwaOh4pA7r4HXOOQ6qXvwmjuQwiuHui640xV9vpUzjZsaPUtCpcHCtIgKnwswIQS+iogZir8o
B2HwYtZYw8XpuhHTejGmdVlPa3XPRuaK+hoBK1QvnlX+LWFmmTqoQi1ZT/inZ+gomkSF88yOMvH9
caIOy1xxLmXTIP+uEHZo9IEDiAE2Qyl7/mkT/5sowlFRwr+jiB97o9BN07Qc3DsdtXf+FEVQwjC9
qKMXYGbf27JZLxcewoQoYPkpzg8oSqJPdAfimi6bujL3tMtMlhoSh+4BhBtRID4KPPFBpyM/7xLA
Y2wm1RbiybYHjV3RJ4D+uBYteq5VuoMh0uj7CnBJh1FuiRPKQqbvFeRV87NaZNP0ugbaEujqZUDs
5NnodLrGyh5T/OGeMxaQq9/Zzi7HNNDjycN+9M3+LqDFnWEHEOjPdvI1x2g93Ul5UuclTK5nEHno
mFEOeg4oUZXc6xgmqivQtpUXbXSdd1RXpt3Hd9f425Pnp7sr397d3pkpEtjc3QWIzHRbp+gmWKhG
skYdqEQ6pfWu/g7qW0vOZ8qEsz2v2+Yo4nrz8Ug4Mn99zrZlSlc4tmlz4L4dCbVUzYWly3MuOey2
lXG0mO3wGmz9wI0T3lZpYAQnSrGso4q0rtvLNoBQACtLbMpy48idtNdosLf6qVZAKSUHuUrLC/zY
mvqZ6A/XKC3mP9CLu1Q5Ecp9hdKo1l98fCnqtH43Yz3d1Jmv6mpcU13pzzM2sVxdd4F75nQwvKce
+ySMa3wFpjYa/+PP8v72syzpWGgr24b37vkhzgutYMLeXFnRAlkN1tlAPrgT08p9AsL8m0+z1O97
c20GgZAuiZVoKgjDfBfTj7iSaGAQesAB7CWJeXACllUE3qYygLGwAo15m07PplZ/wb/X48wYNW+j
TXfjCKQjxFpnooHpwsfB/W1Gwm/WolPT6M/ULg/FDvPv9I66hz9p1VNo36NN58XR58RKdpSMYPV3
34RmHILotom7w+KZvtGa/jhBGVUG14wiy5LLlrLuCBTRLp6dSayteYtyCEaYV5ToF/2REvmm7p9H
dNcgRegcriqMUDYJbtKsoImk5PPIScFSmPVgM87HIbcOqALT+QWSDPfDgQDcQGdocDW25KU1XAcW
Ig/a19w2Dlqk7TvW/IzKyYL1RLZnC/WZKasED93cuTR7ApkBhU/2+5hhq+OB/hKWDlxKgCcLJ5+6
2nC8NVMkk+508El41SGq1PjqPGHLU1GDzs9oanHgk5QBeVMbfRM0J/0TyOkUX9Qkkuthvh86kFJ0
CrvRpGGxMzn8bNzGOnJNW/u2y7r7tr7sFiXmtE3wiiwc+NccEnQ81jCpGtQd5xb3EtwMhxQ7K7zO
0ksNwxM8fJS4/26EtwIPU12XOlDy8n6xuUk1Si6r2iWCRNEbgIM/GV9dWftqzDVn3hyjXEbANtTx
2r7o5xpMnbOxU33VuSdpSABc8ssS+I8CMZOVVlivx2Q/aSvM7igP5/eibvaGNZ6VeNwDZVOQ5AgH
xNnW9nBAfWiijG3d9w8WmACjzNdZahCURJsyJFh0QDu2O7RBUMxHXBx7iJiy2ZjtEhjoVlhzh3e6
wGwmP6KjtQ05VgYOTdvkt0NHxsdvVw6EqicclyDYXs/ljbt4fps+tpEgzU+pydwZMLOq8qXnKgKi
TTkdwxY4Lce1NSJDRHhUpSkGPWCWWTTqRILSnQ5bfckohGe+kXS7GcWxwD6W1VWNilZPIGQK5mIS
3oIRIVQ8HdxknUDx7KrwFiMTP1UTAj1I2sIF0noQoqo0Wg9iQEWC2KCgYdM+j+6TSXRtoJzXiiMW
YDPVu5iw1n2yEGMpjNtCSePzCS4xNRO/ZHDTcOLl9B5nNZebkWhW58QK0zUlA2RV+WFgR+wDw2ju
wmjaaGAk+qTb47ywteZ7FYoQ3cBAX6tVGSt+4aBc/ghD6xtmAJLLew3ScQXSCCUZjsMKcmOvqm+l
eYi8S0ewnNgvnBoXkeauRNdenVa9oIjIJqh7+2asQfLDiOzC1/gWx9bDrKLq6TbvnlQS4dRoK5Nj
NDXe8NDuMvN1FAWeRtXwHOjaJk3CDcoiffusgqgR9pS5dfkYmyicgsu6XBBucaJNpA2bdnlIY7qD
GlMYJdt01jddvrL7WzmV6yJHsrGCVnlfpdUexm1k0bjB7izxJmpqxkFW8SXM+53kegZtvYCbab3N
gMYJHNEdEKR1i0980wb7GoFct1zF/V1en28TuofquyqzQIcOiFJBCrOG5b/O5ACak2cFRe81sWA2
qNTB4xT1mGi2JIBFVhyTy5VtXglESB2pgbD+pgXDxsC8jkXYXSFFYUBAmZ0ndc+tCsOW9Lkp2PeJ
M3F73gwjQXba7FVG1RvZBdV5Gp0zh9FCNVX4mbeuspQmEI5yYU6eScZi9Bs9gPfWhFg/qknwACqq
RCcapwSp0t7mIQtif2iAQkZ0PQRB13jXJ5+N4nuM39IYlyshs/UIrL9iDDruX1mwFjmK2Exf5PEQ
Z9ijAKp8JQw/oTCq/p/yakMLegcZBQ3xDGp6tvS+NQE6raAcdpStNcRraRnpmvDNJFVwxbU3wcTR
961xVacnyDZV2a3XI7rzBAbUsXZB8BCL5zi2V+FtR0SsnvWItLq8yajr9fb3fw62pLzsddeGdpmO
2RoZAD92kMQqsY8inWxQJUbVfVROnRMu51S2rGFcBS1w0nkdFAkgDG1bq0MXmpHxXU+PIQy1XtL9
rs/QNt0SZWBTGALiNZ37ol81RrK1aUrorTwrIjTdfBl/dvtbdlYwSMrzYEvwvZNswi+RyFdueqqH
t6Mt/Bx9b/bNAJXcoPtcWrfAmTW2Z06AgOVDstodgYthWAwsQuDk4iAfeVtPm7C7kCmCXBj1HlID
4v95VyJWra5CBUHqkS3ojWw6gMQGpmtUdrHWrJHEOQK4m3VuxUJf7tET2boEAZqC0KXjm9p4m4Xu
quwFfhfGCfbXnoNeo9VvzNT7rIX1xULnbqHTSmkH4q6+8/R+24GziDHe8lBubvoI5Y6OnFGsUsEV
1OE2srzbNMzXhjdsZtaUiLWNjY0UmD4aQsjQKcHf7AHzw6yLfK2NTsYIJG/OGID0YZbIgeA04GGR
ErN5ItU6Ne7DYAfeiS6TmkDaph1xTHcg5LBJFvnphBUjkBa22wHuZOdnxj5YaFLeFmCv1PWzDuzh
q2N+nivIZT0qM/4gQ+zBBizgUL+aEz/FdWSG/i/pMHk0x8x+3PRJuTKDDhRv4C+zSXjQrN0UsRIP
YGUB4WmiLsMmmSPek983Q0k1CZSqRI1N43TomV1KvLyEAUrBWFHfbKB2jjcQNfAa2n9GdqM+uCEV
rQHBR3l7gDqysYCYaONtP33vqYHo2ZfWyg90SAsc5uKQ/bBNvxvLl7zcW9atpg+rvsekU7sdGyDw
5nfLxKkd/Upr0TbZ3PHAEYgS39VEUQbJRvB9Gm9HC2UrhHBmsAlOu9PrBDuV7+gao4sxrCr2uWYS
vvq7nKPNHpFddKq+SxiLMyrOffyAJ+xKsc0a1OXQhVllxkMxCz+gsb802dojOMqHYJNQarAN3oaN
VTYvax1dw4YSbpKDYqT7Y4GSFQEDDuzVSFsEKeGVaVYbCV1WvT+jXKNxjxIc2mxWm9Nt3AwBuBmj
YpTvU5yu0yje0NxmAYSrNMH9OcX4FnWXOc2QTEJkkN0OcvI6GrEcqR/mflm3RI9qk9AcpIAQkMDO
Skz2isI619RvbVLCyZmucnJ39TavFTjl9j4kRHADiHaiINCjDDlg3w1jbrc0tCJbQJWyeJgXNvqA
0Ljbivr7LMazlqoUDQi4UjOkZeVyw2Exm0evuciyfKWyfcudtsQoUwC7HwcX5JBWqi1ftLCgF0Jf
AZQuxRgqbzbGcIZpx90QztuYVnE6w6QKDzCNHmK6IpTiN8mcrFW9oxPoCBGPtcu1TD0anTBmQypO
1Pdi+w7prK0KelXZEDrlSifO68qrsOIdtrEbK3TknGirAk/0vjbtNG1V2adI423OaW4h5gyHZTPi
d7zEGBsYjw2IhLknHNerfURQyZG9QkFlzVSWyynTQXf2NCHWrzXIqaOR3PgtAnoAnHZgWXd4R2VK
CBQiR4r9GwzPsT61mNPz+Iyrkm0ehoxnENGx1g9OF3BSghOm7gM67iiHOwW69PJoq2L2KF1W3xbn
uQ1B1VElVEFWBriyW9Kd12YX2ticj1Z7WDo0Q8LkzgJp00fwcIr4+jW7+/+Nhd81Fjyy6o8aC00b
PWbZH4c2eyy+tW96DOpHf/QYHPNPA4yX5wnDQA1bFap+9Bik+adpobgkDGQADSHNf/UYDONPCQLP
8zzboktmUyr40WIQf8JRd1wo6FK4FrJ5/5MOg3ybtruQzg1LWrpBo0Na0nxfkjBkBHt/CvPrIdE/
m474AtUJYeglBR8ujYTaZjkdxi47RNVJheECUqvYxEZx9pxLkkSk85e1Ufennt081w4SdA1ySfHs
bdqwJX+y7XKbaALIcYqGrfn1AO2jOItUdhh2SCjAK99pHvm/XlyNCpI+9uez1e/T5rabaEqCXWWP
yPErjNuvCd3ynd6iFVgaFKaKIl32rf0w6g7JLTwsVmeG0byWbuxhwkpb2jYLuD7pFvtqDFlNDkRW
lhXxZNsZ3WoQDoa8bP0enNW0I6vRI1hmDWlSg15EAzqqh0fwm1KJRXfop0rJ6y2HLWVbFEwEfxg0
r36uAnWWs0RtMqOQaNmf87tlhn4L4G4Br3yo7doAWdZ8G2znIg9LNXgPPcUu3S8RWl3WeBko++Ue
f9C+VWLL5jEP2vKsSI0tTOfUH9APQbjARdt2Qa5YSEjmRnXvWUXhRwEuCN18C7/FjvPLn+b+5V+l
np+7usYvU8l00W7xpM3cFMKy3l1XHoZUJ2LHvp5Qi6vD5anTjSd0hA+lKY5CllfBrO3n3n327AvT
KM6XzjoOTn/aKU1VKGuIqxnrj8dkvq1icq/VmHh+grVEkdh61z9zaA4PNurI12N1KWtRruuN7Eey
v0jcWoN+F4bJsbYrH7m8L3ZtoWWLMovu+XS4dxQQfNElB1q/J47Rz35hz0/AsU67QnyxEIJcRV1G
+95FbT86fDxw8bZ899fADUl73HEN/vXYGX6eJPBCSrtBRx2HFeoASf4FSW8IkBHdi7Qk9jC0YlWO
WuE7EwA5neQzW/Kntv6edGoRRo+jLL7VxF5+SkGD6DBse5UaN3dVoF2UFmWxOci7lWM+JcWXWYnv
Ob10IXE/mAoFHabg3WO8X7E/1KyeOmV3ok+oKI/BBOO2e0wdDllUkPy4wMwBNRMccvrhUkPEXhlo
5X4DiGmFb4GE+WRc2mP+NYwzAqQoo16E3XPYadthxrC8M7/gmL6SzZVW6TeIlt1pwI8/vp/visjc
T8tURVemAV1e1VF9ez+bAYsTN1HuFrEntrM5fFG0ekowXXyai2GledhE294amNq0ybPyK9FiBnoF
sTojKZ7pytlUAeaXyhuf5UAI2sQAWB0LQS0XelQWaCQ55QUA2EM1UOFakPjdocizDXPRXpLS4P50
16D7sMpjZ95SIkI1YB24zWNQLpep7L9OvV7TUfrNbmOqifLvuuzrheMfwxrAUtUkNHtXPUencGnR
jE1uMErGw44K0TJ45005XrtK7g41VdqQCQmbWWE/1YK0R3dsMbd9Vh5tCpMuqEpKBV+Zg/h0L+QT
EYwmLei2Mh++LpCHfvOkftkeLYapc+zZYEQMYb8bcLkMRTTOVnzjmczxsTKRL75aqoMow5u+iZB5
rA8Ucta2kg92IIU2uX4m7ZhGwHJejWNNXC4vgKXRjmIHHJrlLA7oAQKeUyL0O62pr1u9Jku09m56
FdCrad3s3G3GkwHv01Wb6sFvHsIvq1mp4ns2PCxPdzzP0NVq/6nwP0VBIrqSC2j67Bvw55msRD61
eneN6CycmS67WGT0NXE4djDmJFKfHA5I5GdDD9ShM8uVB9eITDXAbXDA4DOLmtXAG/zKeYmlV0OB
pTXrBuYxLof+RIQePNHG85Nh1NdWUn0ZsO/0a8/kfKy3GvjTxJTzijmQ+qD7GynJI1GFnDVz3DV6
CcG2r7dFYeYkT8m8GSU1cKvumlNEnvfIdYkD1kTbVACKteptmBH8GnFxEyb0pdDQLnzsTK9MZzcP
0cZBhsCK7XUQVFcfzxbz/WwRCAewPeq6RK3alO8P0zkYG9nmhn6dC/EwON2lVyhd/Rk+bF7CnR1b
XFV5Q74yF8vZBjYudDEyJ1V4YuIpGiIt42JwtTFS5z7s3DvwqpgMzaGtjMTIasfq5OMRG+93diHU
CSnRbrF0dnapruinudBEU+A51WJcZ68CKKEPIQptVxHv8LSAzlh8sae6XsuhwPCyhyIX9Fel1h07
RzskuY4MZsccwPGrHbHjjY0QoSEU1f4Xo/QM6SCCSjNHl+9mrNt7czHWJsxUPAJofFAJNvD9Q9Xi
qbZuIK0nR8KxDh+n/igMquxYW1refDabVgUKod9O0kWpXMK8ZT88gfD0CJ31f7y7qZvpwa8ROn0u
4Yl353ubpcU4AyO+hiF+ktZRSUU8z3bTZEDTBt2a2bTJ8/FhLkjxwhBxnbRDHnI6UzTiGrMxjgSK
LYjSB+EQrhp9YtNH78Hvm36NR8dDHKIa+PG9td42rl39r0HjLs+BpAOAexcodXOcYGPuGNeN8CLf
s+Sz2VIJCuGE48mYGSPHsDtjcj9IxnYbJsllTNXUn0u8RssM5CaZYG31QAvoSwDw7crrwoRZ6Lkd
PXrKPGOr+7hdYadCWbn2pjOlfSDLpPQVvNmEBrrqopn9oFIolygBiNL+7sR92+x8vUqwUw5xoOsY
kljm7Tz3cK4CDy3tazcGDAQuk43ZgLiIim7jIqGBBOyNFtfddo6mCHLilcjxQ7Ij0YFdZmwSCRAj
qGGh2xsCjl3fWyc6DnCBWaC0CIMqak7DufoW9uYCBGDxRcCFpAoG1ZLQh2FvcG/RPV7okbSClnlq
vPqoLr4Z0gVdankk3Bt/s3JM9fR+PnAFbWr+cSxdsisRB7+97hYEttSbyLpGj2yfc33e1N+NTMCN
k0N2tYzPSYNPQC6ALvddeRD5bPrhjKIy6NazXuPZlEOc7YxLwKm0LUzrsezgykmHlGdAdZDf/h3p
j48npfHrpGTY5KG6KWzSSvmuN213NeKGMrauI4k3qrmcR/TlnLUL/mkMHepgPeSK9mlwKjDA4rOc
7fMWMzo7MH6XR7yP2dUNJOy1wOWZwOjEu8517GJT4wapda16opFoEGs45vTTV0No7jMDGQQ3DFyc
gSPCA4P+CJBxhN+4wSiHASHYwoUwf7Nm/+6pCurDHqg+qfB97wYV9LKwsd02rwcSqmDIFYZ/M+XD
/VIAUG9tkAdR8lVHwxiWFog3ZDRXRSIQhkKCrBlR5ULg1Qfx3PljU9955gjMgMCN/kPPrm/msOuG
q8xe/+ax/no+OsIxPJub6ZF1vj9tSMNgiMmFx2q515icUMwFLjOF7Td4FdRDZ4wzOfx32JDGZLxU
pB0r+V8MglTGYTcQum277+cWhqFUIs3CvI5KcN5rfIkN8BsIE49o5lD5xdAkGa9EKPSVS7t+cr9/
fBdeqxjv1qRDDMzjM0Aec1K8XZN5swCJF5ap5PESDIPCK0/Oh6QBuwXva9xYzvchH9JTI9ihMNOZ
lTzmSXbvpY7BCZteBhbSgvYATM0jtjcThJOK2fbDLippBEPESlKPkiabFriDLTaOd0ueyK1Fz7iL
xt/FPH+zQACrCsOWTEfd099FELmnwxwxOPTq0RQ+EgphOmerJ+hi8Ne7DrHX6dwQw8EyUaax8lVX
bEriu6Jx8vUytpwhafNk6vk38BM4YyQN5RaQEbWNTF66NY2GcqJ5FvS2+M0q+iX0IWniEbiAeGzP
9Czz7WPQjT6P0oZgLfR038ibu6Sdj6KfjrDYEeNp7jgWV1Fh/CbkUlvXm6f/+rGE4MCZLAOy6NuP
jcu0hZ8u9evIC24gUHzuLPu6aqxN3uv0dLEZ7rziN2nM33ymrVPtY66xb3jmu8AkCFMTh9lBv24c
50t0WTfiijLWqamijKz1Dt04/ObmGuruvbvMNx/5bgenDxAaXtDp11pubxJcJaaJKluKoqTTnuc2
nrfheR4Oq7ai/ZIjm1xMvxnCr5ENNUkATral8mzB8fT2TmciD0rbjZdrc0Qja0YmN5LQWPFGI35f
de0y7Qy5G1tN7uIanVx72PWW98XGKoPqSn+eJNlhxoO8IbWzCvQTpPnSj/cAZKZV1nTryQiYsHoF
wUcCIGmFcUCTFGci3QDWNHVni+ucGNNU7Iq0fMFk44CA7PKb7eyXlFpwleRyLiuQY95z393oOoag
n2b1cg3X9KTPdhKY9krUWH7Ixjt2KR7tTfJ9zDkCsNADn3ubdS40G/zQLNhSeBej3y4Cmn7VpkyW
veyhO04eJYgEhPJibj7e/X4pzL2OV7L5CU4UwvR3879ANqJNwL5eE7RtQPvcZiCIygzYT2CpY0oL
75zWBsfSXXRG4LsIk/e5hSYNUp+DKCTQ2/o6a7Ldx+My/2Y7QOQYhQ3Qm7rr6O/uY2CZpc5uwGyB
UgIDnUb9aattU/t51Ppj41V37aCjlh4+ukBpMQl9CGdwUYFB/zs89B6hPeIPCA0buIKhvcZSu3Sn
gapniluy8lnTMApZUl8T0zdPszfCDnBwMebfhHzvsJIA/iEO4Ezreo7n2NQZ391gSKDE/JUFBy9H
/rw9NJUBOce+atwRMcBjVxYnWFOd6ka2HQv9XiblOvMLgCT90u0/vqm/PGw1FkpcQgpp2foroeHn
9NLCzEroCBDf9HUOPCE+dSc6S3O7nxA/dtFHIYwyjo4Rn+LdwR7QK/Xdna6bhzLNNk3X/mZAr7Pr
521JDcixVZ4jqXY771dLXJiU9cJMv0F64XEOabflPdjKaD7SfD5ktnEsqmjjkWUW4XAed9bG6los
lR2x1zEqRSwHpckMDPiYJSd9qUUrWirfYgDmbSfOkBveURq9KloLER9iw5wM1VwwEGNvEPpyBHGe
m9pFUBn3vcMBmRv3Oi2Kqe0f8YU6Bzy1wvdlJcLl+PGTkOqpv71wQUTtkAiopffrshui0uvHseDI
ic7xYCXcKckul0TsglbpbY9fYXZdlDZEd9MsbDYw0jaEC3xHlBVJEK5W+DGCax/znVcWHRwIw/M9
4P2TzbMzUbxeqRycqkfTtuN6qCmp5mjBVHl3p1Rd3Ck/03raKOiYb3vRAHNLs1WjzMR1rejoRBsn
C9ZCyFCdQ24AA5RWN9GUnuPMcXToXBryKQjmb1LxGpZoOHGHkenSPKAI3tCELzazQN25UrAxNDVT
7DGlDUJAYS6wdNiM9nywqwaYSH7z8c1V3bT3N1dVx4Vqo7B76Cqd+amKQj1WK6J+6W/AEFj9Y2mJ
l5m6iFuON21VIYFeReAXPITEJ7gXiPmepslQsCVU2AnXFo1sW0FJbhq7QD2ZVDRPxUvVC+DeRbjT
G4Ru0m4q/LwiXgo9JmpsRyBE6L1g9A3IfvwyVMZXzJ9buA/BrUm4lwXQqrMC9kg36/duN12E4wWU
SsommXlv9ujfTdg1Z1a/DfvsoU4TIOnGeZVnA1BxHErqzYKcg6O1h7HhM2oYyqs+d58QaCsp+1mX
QyeRlrJR9nCvMmLmVWOHrZ9zjkLh7SEJlbvQij4XoUKUwnKXUPYzW4Kc1fkjZGvUizMt5v60fDA9
yfvFDO+DprjC20HpHRcAMQznqQoLudVj4OoyQIzFdM4sc0pgR/fGGhPDZZNPaYkoNwyJ7ptVdjbg
hfoMAUhSmewGzcwbLEMOSLEd6tk+RqZ5/vHjt9/3mqRBYcFRuRiBAxypdzsu3G+c2p0up94I6gqO
n5OiEp4UrCLZXnc09Sg+3BsBZAwXE9ntWNk3iSXBk6QXuUVhaImTaxdQnZwxukH1cmVZFT1Lh4KL
PJTjcBc7BxF042bG9N4vPflks5dXrrtn05X+6H2O8j73O4faRdYyuxBQRzkV3HDXydVUDE92We/k
eMpLJM8duvP95wg4q5JGX2fuiHx8ypL++L68XvfbPcexBO1hunA0nDmO3i4LL0XQrcHMAWtx94A5
+qEG74AM7BfODKBn+Mat8h49eBMX81Y7kt3f4c/RrDsDwQCakvsl/L/snVlT48oaZX+RuiWlxldZ
thkMGJvRLwqgQPM869f3SqojugpOF9Hv/XBv1AFjy1KOX+69trgUMGlRHmPrnfsYiBbHc/3I1xtJ
6IBp/DoJcCWswUpXZscpASlRZrVxG+ulKyEG1jpoKptiISi7O7PNCmgdBRYK6hcT6aO5MT1OS4eG
MPYcvCipG21bm02UbmKBcILKJ3wuXpkJB0kGg9fKurZ7/RGvpQNRPPww9WPu9PeOOaE7GQFx1BOa
jHy4jhR3Y8ou07alitWJE16RrBHa0vSN6RfnF7m3jOvBjmovtxmj4MBu0igw4JxhMlZqvxrmcMPK
+WViNbEI8eKgEonmcK+5ya3Sqz8sgIzvg5h8Wi4bUkNzWEF8GcTQpsBqBRVxnCrnna0mKk2+p/Fg
F/qLm4+/mq7Bb7JcNFF+lRKpl/XLBZzrVYZbgfjoberqT7FC1KiivhjO9GvI+/ss7671Mt+okKT8
IccQD4F/5Uxos9q0uScDp8NrsnUELrQh3INOOmsGtJyau7Pc9nJ2VA6nTHaBziMcwPvaVa4Do7A8
1K6oWz/JJ2NjbJ2x+rUoIZAtdMqN6E//bsifO/IvDZnSs2C1ygmQ8e3YKgDa1gXKUB1jO6Us2m5j
NbjodbnQJt/Vsyoku2YKZ21WcGgZE0BgYrcRrrtwx6vrwQkR5YXPZFBQKg0blubWfB/X1k00DFgi
o/bUL+5ebdnw5qLWvLD8aTP0rdDPGIXbA/2YUIGdsBj7uy8it6tgoJrVEXEe/srgtirHxzQUd9y3
y8SOSbBIMW25IWW9uPaqOrjl0Db1EuaAMS+uzTi6UPP8Fev2xQRxDRzEDzf5+ygqDwR1VieyVEm5
/+8rVOtJZ/edlEeYW6ye2lehIczQBgSNGdprrbNuEzSp68ogaBEMHmezhYdXH0KC7EPByFG48Fo1
uJ0Ra0I5bNhNg+vIJqpbhCwkK0YczqnS6bBwLrOK0IWYKVjYf3+Pb7VLi5KCLLcKluGMfV8rholh
YOxEeHqkbH45UuZmXzD3K2Ox7+Oh/4VxAgHpkJ3r8JoBgUeIHP2wXkwkl2DvqPL8sCHQ/+vGIhPA
U4xQx6J7/31jM0XPldxpiuNghpd1I+5c9KuUIW7KeTkVcPn0Y1WnkN3tNzVlWJrFUa2ShzQlQZRA
1B7nLmuSdVV027ygOJ4pWyLO4aBG7pnWtA9N7bgbS63O+7D4oed9ThF/9zyHu2mptol5yNK/Kg9C
VHOpXU71scqqoxpWROPGt1XrrGaJ8zQj7Y4wFS5pVVUn6uePVqF/9BZRi8HzCAczNnPLizjpY20w
PsdacwrjtFqxO2bqE6hpx0YuX/T7LiloQyqZ1V15mUF99coi3dsg75hdMdUBT3mPR0qCmg23qgc4
uA0a7aAXeClpEDdD24SXlBQewszmutrch5iCobIyUNT17HcsGyNjh183U6wdEqtNr1ZHCXc3q5jQ
7eo4RMVV44DRaQMyDNVtEWYna6R2HPU3HUwt37XY/CYTeaLTjAQwWI1oZ3H9QdNxUiqVBTXTQkX1
aUJn8cYx1zbLgDowoAdFcXvbWAK+f6GRHp+LdWvkwocS5Pr5L8WIyCdwrXOrNKdVDKreDUzLr3P7
ll3Dre2oaDJKr6hIfuvabsvBu+YRdfmqSQqj9j5mWfVDo/3sJX8/eFduVoQjtWCsr2R96Y8ltZs4
gMCSuT0CmPCnBRM5HDRgkqhW4YquzRCxxwiaeF11yCzbzlmnSoIJMepukl4MW1Jc90mAu3seLIt1
cP9cBoP0ZuOIYrn1bBJrwmIib/zaqe87pycjKzsrsvoutTk0pg5rwoEmUx65LRaijd3ZT0pTKSvS
qMtV6h6DiYV7aSyDj74JlMbA+T9HX8tSndIce8fQYy8o48esh1zTITZu3eAKfkdDfSg+77Mw3mrC
fbcGIn5TSwk2I97VMQc5b5Gk9O8x6fNufb2brq7L4362KN9G/yqCgQICowWskt1b4aaxzG7VB9yZ
XjTgsgHDdRBpPDcM3xOnPeL+ZwErZdMHtWVUdUkdXhl5sie9lIT1bEJVp+5DZLSIVhicEXRFK/K2
fXtKkaNjdI/qRazKBKkzZ9i+2VKOnpIYzxbBN2affPz7C347EcHqhz6R5beQhwsUOv9uLiH8xJFz
mvbYtS1otkAKn5Vqk/aB7ncGaOt+ETi2+pWTIgRSar1aLTScgjS7YnZ8MJbbqnJu83De1xRFHQ4k
cQWyHK+raivtShqELT80sZb9cOXfN+YwG4FG2DblO8a6L4tkUiWXyVDS5liYwyG3WK+n9cpZENZP
WfkRYsrvHJo1V51yW+uJfRuXBN7sLGmQKo88tTkWq7ZjZ6vXAark6KN1MOL9+zq/FXQtnVU8szO1
MQ5Qmdz+vsMBJeTccCLGPFkfIyLxPtH7q9ltWKOqjwWacS9Q6usJc379EiZ3k+n+dAnfVqhcAmla
1JJQAVjst/6+BOrypjMps3aYWHd6SCtv0VlWq5HEH6zMsekX54uVYO6PGtilNZADE0yiHV0BhtHW
sfNKqRGBfKTtUwdUVoKVhgCEH46azW8PlKtEB4CWFT2r9c0hbOVdr0VSBZAQFepG04jS0yOrZNrk
hoJJbSAZYdFKv7G0jBwl7GRjoBCJ3MYfpMe/0vsv3IyFIsHqLNbIe9WgQC1OgUyHpW5plhekAm4K
hKeL1mKS6a/ilkOTon5oY/2ygWrmJVOEAcq+mh0IDFlWU+gp8eUZZrUO1GRfqCxBW2B2Z9dDr4bn
VbldSof1katsCOTa0gPehJPcE2eI9S8KWAKg50+n4PyHNiV4YH8NS/JWITTGG++gLPja9kc7oltD
0z5olYnoJL2PneCpXLC2k7Fcu+gJwZrpeDtG7GZR02z6gfOLMt78+zq+b+Cp3TiQgARiZuReX48E
rWgJxsiK1AOpUOukI851TEy/t1v6lcuiHnYr8HZj3s5MDeE07MdeGn2wy6xm/VGZ5FYxGX+1A7V0
R+y7Dg1wrWYEgTbioiTFfBWNhHiEOTWPzu2pUTlrhwhbR7lpg1fHmXZjh9gr0WDauunKzjGFuVZC
qIWgjZqKuWBOAltY29D0OuVpcXjIapCTiT19GKVvBCuyPH/Ss3yfNXSbwzHCMSEcqrb6OST8MQfb
Is37yjSqIyhvTsJYSsT41Lo5WLBbOHvOva9FHI7YhmCVZl2gk5UaSEcWa1gjjldZW6nb1rUHWH3I
t7r4hirJdiK/LrZy3PKN4U0KgUTh9MvRAG7nRXiuNsqvMVGGs9iNn6FmPyck3KwSW0BB+UkV8r08
Lb+gQOKHYEeexH5ZGQvXzX5/QduI1JVIl4/WduBudj5spTttZDQdKOmHpfqsRuoH28uVrjibwQAC
bKvjhrDd3RjOyw8D3ff9Jtp29O82cwLyrG8nxFXOVEu8ank09ODF7SZMv6ItV8Py4BL8V9a9swJc
8xKRkqDGXbQVYXFuT911kRirbCIGJGxx8oRQHi2KoambA29RapxpNDJdRkdWVoJ5DxGdXWZg5WP3
5YceJWetv3s2GCMXxamc22xyFf4eqiH8z5jOqvg4Bcyy1O5yCdkPSP7ooCEU48OA+hsxfuas0uks
m5Yzogruoym8aWbliYWFXw+4Tha1em0b50AuyMExq61TUb9E+nVUhtmPZ2B6cwP6z951o+apgP2Y
NJO7GWFlVlQ3vXpXiPZ1qUDVOAHD3KpJ2luLg0hh9R9zRvByDNmKB477Kp0vYhLpPYKQHwpMLIRa
/gBc0L+fPiAmZbWMiloq2b51qHgJdSPRs/jYCeyb2MecRo04Ea8oDvVUhwxp7vWHkbpLdzXBz+xi
I/HiuFw4dNAxICCuwIftwKUGVJ7jtaRIzvGEwxuw53+p7fA2wTsfWG/YCuHddZU/Z0nCESBedKh3
UPI42shTtvnkDe/VPLpLY+UanvL5kBgXRj3dEHBA6FP9YGCnNNLwrhzTq7EjtqYJrlO3ue7AwoVF
eBGp49msDisE/9vaIpDadW+ziB07+W8XU9SdVUGGvDcnyLfA2ZBC1BYUIqcMXeGS8H+KZb7ChbhI
OAoILamODCbAbyRQs3x+Xdh2IBTHp6utHKLWJlwvi8gBiZbolpZ5gQnXPi1tvcMFxiMcredQew8m
e0uqKLyTftPO2lPZbGiEj3MVA7aVA+9sPTvavZGY+MIiRYVw3f4KhuysFmJeGQgEkUTtKjsE+tAR
rq1oZMwLJtSq8ElcwIZr9B/guBvGhByU6HhvuBWBRYvXF2eL+Topwsur4KDnYH0n9clg2VYN9eWQ
8DTiUTkstfMGNrCxs5umnlajphFLg1/fg62pe8BIV2WuXTtt/NLmzWswRS/B0m7GeMaPhb2TMxtY
OLKU0eMTCCIkeJYCdl1rHp0G3k8QdFdVgf+NkHRvWIBpNnabreIogkkhwaEJzlGzYfMYlDbeQozE
2gINs8h6G69tcZ/gIcP8jqEl7KwUEsaMIg4PNbuZi2JWMuorbnBhBIDybL3fDBYg1qQnviDh+GcO
gcar8V41mu5WZNbK1MvqAsTPOS3vLRWhtTWIOFwF+YStcxg+4rF/7UvHLzOxoUKFFRc+ykul9OvB
cQjztg6km72LwtyjqLxGMvIcJt2l0mEOtPqVaczvGFBVL8yMbKVQO1q5hDunxxj8RNzCcZhbB4p0
NGGxxpeXcoI8t5S5o4xziiCxVvqw3DmQr7KyeI2RgHtDad1FcV+Du1Df4pIpN8MxiECWe0gohzcX
FM4C95pqJpUlwqgfC909RHFX+kmBrLc3q3M1KKEOL6FDGEOxihspwNLCB82ML/Dr/srn13+PtZoc
S/8ea1mVG2wfKDexjPlaZjd7Okk3TMNB1ZWtLfDcR3R0StQQGaLgsZ8pFYQsk1uihUwtIioA50mi
kmydfAycY7M59prGeDIt+l/Ts2D99wU6XyVC1G3YwkuHkZRjMOH+PRksHOz3StNOgB65sAG4rlHq
V6nmTHRiHN/2Za0TkeDAk9d02pgaOOw+cywNgPyvlAj+a8U2pxp0BE6DcVsX5X0aYiQuqhE0Gzni
gTWCPijLwrdjZ9soDcEaRnKTR7mziV00bQCnL4rFhLJYz7+YNKDPiMs+BqFljbxRO4tXs8bIv0T2
k2OyAHDJZ0QXEb5MiCI29RRwuqKICyTqryQNX5NvU2LJTbpVBVTLZuJCnCB+GWYfb7tKSpui7pcR
ApVMLQEcL9zasMGxvETGeYstskE66BGjy57FrOZz1bxS7UJZRboCryC+MgNWgOSwodjrdGutOu15
yAodBsEAQ2DOj4QofwSuANkxktWG5yVaLIvvUrJ1J2mwSbc0wHIbT2iqDDN7+PcT/a4x4Inq+Kss
eVaA6uTLTmyYC0dV5o4nOs8HF8J711pPeWc8zTpy5VgiMEz3ndxLH3r8c5kRDtS2Z6JnRaVlzWYp
eNUPl/R9L+HCdtDkOZxwxDehZrIUEIvtcTiM7UbpcJbEpn6Ox9dr5uWZyYuHHGYXWJY524FWgy0Y
iI+aP1XzDwcp31wANHdkjq5NORu0KMWIv5t7Z1mNmk/DcNCAa3Ei4ruYjLoa2kvr3Cj2Hf6mEStJ
1fm9IV4Vcv2ieRsq1ZYqF+Ex+1LmzBJQPdPk9n3OOKbFKQUa5Yd+qX1fpHGhbFCpDLEa+VZxhyzc
YpznQtsk3Nmh544oe4t4o4XsTea4uhgtGpU2UGpzm/QijtTLRSNsbQqJ41FNmxNoVa7yu8ibNfPt
3w/U0b8PazaLFq4QxQYbkC8nFhw96TWlkfEQNWT/yvpnep5R0PHM2U2g27lYKHXzTMnHw4QY0jBI
ZY+6qV0HsfLOaL6PlolA9yXk7I8zmF3cLrmv1CyBWZyNXj8ceEdUAkb6ootWeN24PGTc9CYqMqRS
05muQDcp2Bb6ufFodtwFoyej2Mg52Ye/vi1hmKRtlqz1cqexvI605yo2tlbLHqkRZ7OOT5dJG7e9
cakYvePPortQWlxwEbuclaZPb+GUJqTOVM+M6+f5TUED9yZgBMAiahS56UUetjXKgfiyq5JjbFas
IkBvBxOp0kyFH5pZ8v4TjgF3wbhfFcu6szkyjvrLVm8LT63iD52wV9AcQJjrbMUXZXWBx0tba6L4
QQv6uU/+MhNJL7BgO28hhPi6n1fdCEN5P3Nn4wIwSia3G0Ct3ECc0iz9WMzipYijt8qhkM1ScQU4
6GNUYNMlwbk+LW8ZBiAMEupeKwjxTrsLfXH8SI9YPubwuBLBWrgTfhDWpN4k6mrAWbtGWwJiNj+M
CRDPwLhWNd6EmMtHsMI5HhF3WpmwP+JO2Q+Lp2FNIv0l/shcCXcwdtSYsftpUKiMLnqfMrxblIYd
bGfmeVdC3DedseSA2Vyn2XgTte2V7nDUpDGRmgFPaQY8sEADGGvY10Lg0zEVcdaOZBHklCKRBx5b
opobjf15zvn0JrVHy0+RPf67v3zrzIJejD3bQuvICd9XjHGuzMI2QYweuxjed269q3b3QgrsPbmi
EgkQ/rCbMb7N6nwg8lngswZiZqpyfw9zbKvhE9padkTLRu7QFfP1sxHh4RBA1fMFoEqn3BnK2K/J
BDtvJuIUWSIAmRfqSR9EuyNz2zP050Zzx1VgK93ZGGkrEtJw+LjTsRTDmwm2G2wJe0gO0ej+BDBc
Znm1twhvK8Gxd0JcVSYDkg0/OciQBgSDDemBrFxvXHrFb53qebCMd1cvgbrMYPSIvGYVuEQXlmD7
N5TOD6P/99WYvC0SDEib4STzay0ptLLEKYI5O+rl8jYixYevxlfqAL32ucF4QwApZYnRq6T8gTzk
FE5LSOa6MXbX/TitbVYxVFMRr+RYa1MF8c+/W8r3s2Au0UIaSHkBovA3uRJRtNrQ2l12DOwSoJOk
Jmav6e3cl48U+6+HqnnBWBq1xY06XzdWfhEUBWcU6nVVthxisx9U/dQZz3QSN366tm+GdIZ86sum
zlk1gwhm0b+bFYJ9xipg8scW2C9EYFMPUBZFAazSMXmzpmrTDWPHPj8HXUO1hgNYfEYc6+Come+y
83SGaCLUBSjaCzXQbj0lzWsajqeWlCmP8fbamKyrlg1qhlKOjp0BrkGmtuhJ5F+5SXOftNm81rqn
VEDcs+cIjKrNdr0pp7M87G77unrEBmRy3KNdAzcDq1rQ0TCu0ikp0ONRLKvHHNXSSiw21mPSKuCb
ql7zC/paFznwvMhTR/vfeCOwe+BE2nVXG5fsqjl8tQCjj89px1/mQoxeFPMlGyqMQmC3S6oYR2n1
Uqe0oEQnS3nEv0lC40ti1Y9WxB/0YQDiSnudUZsyQyInaJLsgeyQdN2HkMQHE06vMuneUAnD16qE
iAr0ho7d74zsphgLfzaWY67Q+PCyqhe6NYFvJn2RE7bl2HLOS77244Iihh1jo3r9YoPQhb0c2c7t
kmX7OBS3PURFU302OYrzTIcyRB6SbtpR7Qg08LnAjn6F43wy9LLYRIF+z9oMe01aEffjviGb1cD8
XlqTibG3Lvb6qFq+VYz3LH3PC2052hy+riKrhwZG6VyF5vNDF/l+aC6boY6hAUecgMkth9s/ap/N
1JWtowbpMQ3cV0M0m2JsniMVEXmqMB0N0xtZbWvF5HsHREaC7N7GXcjuZkQ9noTLoRLoqAny3Qn4
hWcYvldxPQoJjEEWKqFDxsDJYhF+6Er+TFKmu05r6zoOKUqgKUcRBZkO4PZCoJ5FjkRJuFesO6dC
M521bkdHcBjxWd6KLQ9huUi6bs1+GXkJOgDf6ex010dwJcd9WplowfSYM2P3XHMh06sCUKKSk2I1
64hUom0XxI+IpSTXysK/i0EghcybtS9qJBbYZqjGw77aj6U4K3VjrTs59rUIQtvgDtJ9+RY1HyV5
h0nKdDkZ2SFYQoYPT2H96Ccjj6qJx2PEnFTp6jtHRzD3LAIv9CLzm+5myexyOxWs0JW5PNcy/jEn
YlpNdD89wwfC4ndYZAPL+hKqI6xf1lm3KkMQcvECQaNLkm3mbNLAeClUOpGjhFjUzOqljc/1fiBm
q54pmGfEdYuuWhXys5qAjo1o9z3i8Jw+Na2MS7UrbKoYJVgha4EdDTUqiRJocIgzzE0dR35o9G9t
i2OO7cbZsDCzNtbU+f9uff81BnLMBaaFYZqt/Sfe9I/GtwTxlCDpD4+mEuibkTpa2onHRVNxwxv1
y0zAs9cs/Fc/ApCrM5CRwfhuGuF7GFb7KtBvsuKJWENmYONiVtPzHIWtb04EAC0hpWutlh62X2BS
L9MMleKgURvFdAd4QL0VlU6gnJVTw3Be//3FNPPbLk1AnpESpM+qsPXVAZbAYcC9ZmCe1/obmhzE
gnK4zhNkcaZBqEnZk2mOWXONwXwB7t0eotbiJL6d7wh2gzIhHLZFOeQQkt1u7cgJtnZreVB5M89s
tKPbhsaFQJbhmYm91ZpiV5N0ALx40S7XZhkrFwnqb8/ArVeXS3TZ10AIl3G4NIzBBrtNAQ69IaRD
akYzMo51J0aQgMO4Lk2YbIt1Z6MBg91Ixl9ijf1ZTB6LH1qal99P1CS2Ti8emsZ9x+eDrp6aakDI
5UV+6oaUbYEaBes2pQxWLBxq6cbT1CMdn9imo+EA8F3q82Ni6zQ51se+G53yPrzQrFZdB2Z8xmaz
Rh7YdlCqyg3j4W0efQzDi8YN27hqSn4ZrMvO5sapzURgWwsUrtEUPxbO2iSte9WEZFSQHfsqAoLs
wx2RDqiHB3s9zulCmKMmfDtQt2bfI9ebQXrWg4JrK+j8KgEfOEY3HNgAdRpgvZbTK7njaEmlNqRf
nKtmBtzgumW+Tvi578qqWQgu3NVTneRDzfb09M6102DVTGAjFzRYWda9BxluYVvT0X9CCkSTaegQ
51Gn+qwAbmISUHwVPf82G3r9rGlgp0I/CbDIIwIZXWZ9LVkr7nJiZgXMP2POaGiAF/WwV1/7JYs2
ArwNPLr+vZyI4Cym/sJoLKLjKSEa5Wz7yuyY61xb7noHsRtwc+ZlYSOTnqYfOvZ/LA4leEnFmyEl
+N+8h2j/h5ETyOjYO0HjYRG4CTBoYmlRHuqIDW2gtbAgx/YcmYLvDM16VJw7fWkg4OfFuTDKRxhN
aLyb9IMd+UcSaT+cXjvyyOuvLdzn2brF8CNzUb4VL5jr27R2bDpoBjMn5uRxNlFCFEwb7oA/bTbI
TeAIYAjGbcjAi3yT6SGAa666t0ryErQGS/HIuupa+8ku+m1GH9eIB/YGggqc4tUR1Z7JbPFa5oLq
xh6UHSsSvILWk5WwWFGWx1SLz/q+Ou+ETBS1dgE1VkWz7yqqdK6e5J58O2sud0mRvlu5yUH15Pqz
Nb5O5vI6hQIYfXpZGA7LRSGooiyvZFXh0IqhGaXvUssJUFhu4zvEjWg6aJDy8DVHGbWeqBxkJry4
joPHda9Mv0p3AnHhXoQd7UhFOuIHU/cyJQES4jR4C2ppIreYleyO3X63kIFJ1vI9wvabZUzqle1O
0yqkRK3PCyRnKlJG+oNO7rvogMcG8dq08fbg+fk6rlJxChxdYcZwiuEyMYq1YzOrdfZ4NkDasBNB
aly9NZPmlKjOM6vYltJHUqec0wIKblM2JonK9Jir6HfqWlBDVWMKGzVLj9jYkUifgB+qDX/onLeW
zNMEoGxebth1ErJrXGcCllUZgKdMG9cnsey2F5wZ5YSEJMH8OlMEj031no0Dzws2pb0qOx2xL2fg
mjFgU056ALXRWq87uHFlw05+Ts7y6Pf24n/+/1Caf4fSSN3k/x0dtyUXp2jf5z+RcfIvfhPjFIBx
6MKxFiJPQkaqS5zRb2Qcv7JsDFW4mY3f6it+9b9zaQz3f+CKIJZGtdlrspOjPvC/oXH8isNhjodt
DIBSaa79v1DjvpyWm/LkA6MbXBANrxWHIFI29MdqaWjs0s3dlOofcN8EyQqcZBkxE7t7ifcutBqc
9UM67nqxl5RmN9jr5usAxLxm/BLxbSLH13m/FGck+XoWjOFGfYjnt45awh/3df97HP0TS/b3Uc23
S/10af1xqWGrdGxyMiJEBvajO3DMA4SJRBjg/XdaGf/wcbr5nx8oGWgkW8m9vizi/PGBGVitauYE
zJP3pRsBKtuE2vBvyYxc9F2xg1wPQyemJ0Khb6rbqUMxMOzcaNdm7ApInXvLQbrHtrewnOCiJayS
NcAc1N7DGD9KsBZJgUEMIps3KfQHveP4zSWhOUI9+SBZ0yQB2TFh7G8pr6BSTI6EFd7K8I4gBl1M
0ZOPG+GaLzK1hdf01YOOoJAUt+wxJmjBwc7FhWbT25TfJsqlJLIvix8dIVo0jOrW2wC5medOfgXZ
bmsyWAprT+ZKOX++t4wYqVGzyyicLnjj6oD/h8FeBlrk5IJQgozLraJccQ8y8ZD3O5HuFpPomha0
LeTUanjTkGGovE/Gyask4nMZ1QJVunywnAc9vnUyZS0Z6eTQKOGu52fCo9HZ6nXwYXYPpbVXlh2/
lNkazgi9tHqIZAKKdSkTN5L4zUHbwA8l39qM12q+yzCq0C4lA38eH0K24WGIPxF7kI2dDkB9EO66
etcw0g9U7DXlQcFZl29qxBAyFAc6ugb1Xr5SBtRk+FyKyyy4TOa3sdrJviHvI0z2MDrjE2219cCU
N9mj/AsjeAAjLYuzQmXz1OnazoAaos2XkxG7Ehc/a/sA0Hy1y1K/5Ii/ddhwWJcFjDiNpay1l3dM
cB0VKsuRZbQWJFvR6BS2JrLxAO/zv1p9cFzI6c5l072Z0a3sgfL6Veu1cC8lrpvgHRx+8gNr7aFD
xzCbaECSWz6e+htvzO0Sbw31fl5c8ZLylmff9G/yoyOrWqXGA0Vz5Mv0a2Mv02TIB5KxSla84+r5
DrRMGk5X7VTrjUEizlg3w6YYdLDFD2lwyUq7xlnIaMGbJ+0d8X3cF/oCT42fUJjy2ssiFp7Elf97
xPjUIP2fBdnvIUMKWmEz2ogeNcblP3uwUEC62UTleZqV+6QwrOZ7nUBC/aRwSG90XEJB/2K0A5qM
iUmDrT6gwqjzU0371Ruos2pOtZxRhlZR7AKHWjz45p/GGjnKfr1OlrYoH9FmqpwB/H2dkZ4nQzcw
tA1klpQtIUWnqTvIoa2zVwx3sHR+GN2oCv7XZ2IQAOMhpIbwS60QzVw8jrQm1J8XGvWoAGuQOmOE
g3aHJMZMSOXglE/rKG1UBbMA1XwD5YmDKe+g2bGXU4LiTrQBTGtcIjjMPEEwct+dQDg3ZHGX80H+
Ff8Vt5dZeMaRwurz1TEQYyp87nCQJOQObvjYfZ76eoIlkXzvmvy+GcSJ3ZvAEanmuXDBOdEt2lMM
HngYi1WbHRcLB5S+K0ttZWNhgFfMpDCRQ8ZhMCvvIjh03UlrQdK3J16QBScdfh+XpYDZ6hyytbHy
MsVyGKGucj1fRS6M7pDcpoE0JYd6TPgiv5K8H6E4dCFSI9j0YXLkcyT1KXuRYtoBMai8aBM4Jjck
4RREqzVY7HwH9TTgr6OpLcCzWdp7msqcxdlve5J3t4F9wD+5lQlfy+EGqX3mM/KhaZTzHL+IkoLg
t5P8gbws7j9FQC+vyfk98OtG4YvrvqYe4ubEs+PhyBvmVCekbp68HhUBkrxsliIbUrnPh4YnGaEa
pKbO4KhmfgUuTnBd7AvPFx5jPJGeOB94t2H5fNSFceApsjuUd8NyiTXz5aNPUxjW3BQuj5ta8114
lWtdEYrr9YAjf/e4EjKBSQPOsgY1CO8OcyekLJWUkmMqrYNUp0aT2iv5cNxRpgJlwa87n+R9F4IK
mD17+lagaZPXzsV8NlBY6pmqrdKGKiIvlKyvFtS5vCD5c/nfU62su6zfFvOJosRdRCq88uLC0LaW
t6DCjbctfo0qRoXwRT61RuPtxl3NEbxc8SjqRt4/+U1k9gOfI5sgWZueL/8hX73QWCKX70U7lU2g
zfkuSS/nLh5rw0DIv7iJPLUYNlzJjUbXopEqIX8Bn0UvT/LeyOULId48K9p5oUEWyrGrHHgIk3Wy
gAkt1oGOJRsH6sZVxyWl1BuCmQue6XdyMj9rroPkxNQ31Ojxt5h5sUrxGsP1wquJNiLf+HOI46E+
Gu1JXvDQyoeD4ViVau+DjVWTEW6hFulqhAgKExwhIyChBlwhF0tRDBcY9uvspHOt/ERedugeCl33
I55sQZyUfByqwwklxZ5iJQcv2dIy+rB8FwRyFISIEgsRUEUA88QBQTZu3605kJrAwCtfVbHnlG2x
j3ms3FWHsq7sUbLlNFiEuNisIa3OOTSCXpPvlJE/4HHMHG5wOO8J+P9jrm7oFopzCnUeGIOK/FZF
k/ulI3z6uspIwXNRMAZkzg1XkgZAdQYUhQd5AfI9yZo+k+9nxKeAqmDMkzdJkmkcyTfnaTfcfspT
FOH9idtW0PkQBsmXc3PoGfJLZLKjjFs53aRa8NkL5Hfpaary1zlOTvko+RuN6BjFwqbD2luOezpt
j1uuaIyDhL1SPJhkfY7xKghfs26TWrh3uZnyarl8+YtGvXL0DxUFk/yFnNdoRgI8PQ1qyTlaO0Vk
Vvdy597s5HQnRygaV6scSjT28gHQjuStVPSTixCbOajnJRzNUszgWS6HiUHjs8LCZcpZqrDVVUqf
k3c3cCs20Lkv7718NIxEOkNwWB3lV5XPi17hMi/IT5AzLUpsmpB85o3LyMR94bpattKcv6zVjZXC
K+PGp7uR4qF8joJpWmMOMdmU27KPVIbhOXq7ddyXRNnHgowMEsHlRck/7MdtRh+Rn57E1Ohsw4uM
O1NZj7omZwaXUpG813ICM0IsxhQr1Uz48ksuTIg1dH9uLVZr8pboQcwXso3J+UNnZciv5Ki4WHsj
8AuFVmovGytEI7lche1TTfyfU6ob2Y5l25W3iEcgr2bmg+Qg6DIAyjsfB/gC24McIyXnv2TWrXOs
07L/pMLnzmzl9MkHfj4ObpQcOpklGg7C5LAnp67fkwY4ks9J2Zx4KMwzn+MrP5NT5TQxx9J35WwU
NSf6nZyvGcz4UwWTOU69jaXJqVPGg4C/S+nKDH5zu5NjoMrdl/M9vwinE/9Pu7TpELJTyJ+DnZVv
O9PLoV1DeBP+iFpXZW26oPl/oPmYfFC5k22J2Ut+slwmxIxOspnLKVp+ETmupb3hG4xjcg7nw+TT
4YFhgPfkwPHvxeJ/bfdgeNqQ01V5bvC5Vf5juzeF1TK6yM5If+jQfTEAMyXIhQjfUWV2pPYsZzp5
O+UyTbYpJlv5T+4f3zhnJzyHx4U0aaYv2Z8/+zaQdSZn+tfv6dTVeCeel/xzMSwn2XHl2FGHZKJc
5krq003xZFOg5ePynWyFcrivSVuQ8y24GE/OtFR/vYZxcSxOJgvZ6SDvivyhjPmgFYUdTZWb1CzZ
D4XYLycsn6tqh9MHB0gnogPtf7F3Zr1xK396/iqD3POALO5AEiC9t6RurbYk3xCybHHflyL56fOU
fP4zUtsjzQFykQABbMO2pC6yWKz6Le9yik8XERIneuhKnBAxQ+X+OeBYO+rQBTu2HZrHHsFT55s9
X7D5cg6qU1TtQw5Htlr/6u86tfvXvYkJZrf1Y4E4trdQR4h6IdWmp0IM5tXF9IVF8/HTNk7wNv+6
C8+FGgvgDKrk+5hbDKPZA29AgIiFxdPmUmPjsfC2rsta19XKjqjAMqMEHOouNbXluAiQsiIC3l79
mzr1+TYileqH5t70IQEK30hkqM47tyEIYf9WAQ25A8OIqcfD9Zt6Q+zWfN1cqDoWADLMod0SY6hv
l8439Zwldihq8anfasdU8R8DidFauRNhOG8aEYQ6adVX1AnJ+lJbquQqVJzB1gh/6PVIVOfM6x7M
5pmld66xHvXv6hPATJN9amsVGaggsG9Btgbsb86NikVf75pvU8Ek0Qyrjr8R3pAgNGu1CNVxo85G
dYa+ztSvl1OFKcKlh0k/lr1OBTimcxTw/Nmz1IGpFq46JDssgVVEoY47dQCoc4OSFB7uPxoFtrW/
sRGptIFDImbOVbzecX/qHVRusOq3766TUuEGmHw/WJNUqE9mf1GnSqBfqB2enUZt24gbqetRvkQl
WCmMzXhPzBt1Bqr9t+L44csEO2ViLXLzQu3i/HiLy4+O/ltzoe7RZvb5Tw16BitBPUu4xDt1V+rk
ZHg2TvX41V7Jj3y8bP9QkvJ08KNKIhnxc/8ENwSF3xyCnpIUWw57Eb/UCadODEZVR8DHw/0pgfYg
5SIkiuOrTib9/iWx8Fb38Dh/HU+ts5D6CyuepaYeAWmNiiG7wudMxiulPTOnXdmwdzP1XnlJIEVI
o1I9ZpknOXH8vzB3H1/kn+aEqj3MRko37Eon1xgFvYlMGOAN3lMVp3eoBBH8qAiCx8+8vA73/8vg
n1moOEzsf14HPzz1TdwBQYTt9Mvr/ZehOz/0dync+stDQlgtXpD2hgsV9t9L4Yb7l+4o3C+9SMrk
qvX3dyVcuH+ZqPVj6w7LkQXogCX5uxKO4ztrkv+Gmy34Oup+/8Sh3Wb4N0UYj09SBXWIxMB5PXU1
79d64WgauWB0dBKLfVJrLPK6zqQADPCz9YYXTUSFvZ2s1AYO0c2UTMqZc5K6ojDdVdcEE0K7NZ5C
SO2HUZ3cDSksSCCLbeFBL5XeY9f1CEQBrnei1eiPDWpt3uT6dLyMvvtRNhJQRlWVZS1xZSt798aX
upGfmYZi6Wi2gaen8FwRH43aLNulORmyWjRFGXcAOkDRruuhlfXz1FS5cxXiQLZEoQr6j2aX8wX0
F6e6HgbMGk0HW8Cz3PNnlOZpiTnBk9F4evi9d5zgpph7PQGf1gOGn+MpMKJwjxlEUJ/VnTAj/dby
kgg8Fb35PrzRCr8hMfdMnJDRd8OWjPm45H+FLXFDcZMi48TrRdIMF7Y2a2BBQAqU9kMoc9+cr2bD
s63qYXK8vDKvjTGyGirr0SiAeOd6jZrEUcdgYsLk0U61xvegWUTgEzySNC0ssQTLJ3fuvDuzqDFj
R5Q3BsBG6tGX1STPNQMhJaBatNYstiqQpD3SXvbQ+LAOMCIYohe9TfywXVu1XnTPvbDt7s7qJ/h2
wCBHL3Oe9TIyjPIrBbwIb5111OUW0kau21fYOdkYheK42I4I+A9FUR/KYq6qi14p1YhB965lhPna
qpM2AhC9OVY7MQHgAoP2WJeAN42ifXSAqD1otUuh0c2m7NyYIW35Ro7yUj+01i6Xbb8SftmcQ60E
eAC8e1nWiU/DsHJ2ug+i12wNbS2qtH6ukzQ9H8LI2fM+Ib5po79Debm27rVBM8UCMLVz79Aa3lcJ
RwzJejHYy66Y0/UcZsF9Gzn5Y8dc43jd1eE1oiGQ+qGJ98e4CiX2ijFmYn1RIgqB4SkyHP2XwEhi
dPYbPnblzwG0z84uSJ30eISczDcP9jYsRBHtQn0yxm3gaeMF84TnJtynHuGe2XkAG4JRBxaEhlzH
3YTktrQhjU7FZBIX6kiJXKFZ5e/cYsAqtEbAo6T46Ma0oSwYOUaqZWjoxrG40aGybaK+C9Jd6Q0p
FxqkGJOJdBenQTcspdXG9GHgYSiKRXFsm67fB/oQX5ldDjdJpqN9rHCMqQ9xlYlDlVfWmWYEAt/6
KsJhs009H9p8auOGkGSAgsLADajymTSyC03vzlO90enGdCXkX8uiNpNKy7p1i7EM124Do+ec/ShG
8beyvvb5CKujTyZa/Sm693ZlTRfmWIDx9lLXQmJLecULJ7fOiryfh7PJIdMcRvwiUuRVz4NU669b
U6vvmnQGAdTq7aqzDPN7VE5Wu0I3Wt/7RZz6+zYEcwvI3UVQYrIy5Xku7WKliUGG21QDuLMSYB7H
pRboUbYJRC1+6pVAB7krUmQ8i2SP2wWUIWHSnQbflaTmBSYXXo2uZ2eZ+zQwsNwYrdaen8cMdpwD
ZTvUTbDoujQOs2uNxVOHLj7RVlLn4tmOg2w9NnW0FFXpb6KynkHA6OCVmTdEt/1hEacDPr7nTT8i
h7ls5ag5L0FcSe1SgiJMId0HQ3IhYt28m2QU++CpZSk3kDMMf+fkuqk9Vr0sw3sNZka81lJUMvfk
wFRr48Dxxb1kaKK30U37fsOqGl9I7bEzrLV0fHGbFDyfoQHD2c9NX1nntZ+IYDM5iKR8deIpfkBi
OUeOvwEKyakxV90mRtJsWLZ9h3V1m8xDQkOnhcSIQHxz7yapXuNSlzfefhjSYFgYYYTa3NT2oMpa
TffwEuyNDPRyKcJ1HOsjgtDSB5g0Orm7c43S/8ZmLpU5gNbWOHf18ocb87IvRyx5rbXPG/Qwg/a6
8VLNAy0SodgQb2aLDWflmppx68yR+DFA+7kddL366dclyFqjMbts2Qsz+IrGHCKCVl846ULYWSVW
iCb22SMmLS1YXN9MWWJe6+GOLdpgVv6vifOVeDhueaHtIL6o83Ge8HQ0UM3GtzKfMeYJndE6Bs0E
D96WHRY9OqUu5YeiJ6jjG1pvkjHXnYFurF/19ALL0dxyBqBvOde68eSlZV4s0RaKmlVftZ1z8IsW
1YDYGLBVMSKYezvKxUiADSZJRRiaBvKIbmlju2HMBpUd32tC2JmDJqoLOm7pBJ+pdLTkrBKJzHbY
FEf22Zso6A9d61fG0n/0dniNaR+jiAulg1lDBO0krMB9pxilI+6GjbeV7U21J+Xa4h4t792tt9F3
0fbjAU9ASLS6TB8DOixU4HEplPr7MEbMvPQ0RR/CvFtNNHaHbP3xAKd39DoChE50bAzDJXU+GaFB
zrTWiulBP4t37cGyV9HGWWFqsbJAQ6dLf5980sf7dMSTtKeM8J/Qq+mhW8k1TEAIzGTPO3cJKTBf
VeFG7JJPZvF9Rw65fmZRyRq4KrMg91HB4ptiUNbYEcfR/GBa1TZ2oRw/5qVoxcoGPWguzboLniY4
Ou15gtG5f+m3Y2jvP5nn94nNr2uwfAc8GX9QmTpZOdZUolvZmg/EP+uovvORVzSMea1JSkjJ/N0T
NDZwFO1wAE6MdKf1PkUG6unAuTQPlsxWDD+l6B8/vqyTnPD3y1KX/WZq6iZl2/fEg5m6mzQLvru+
dRR1vp1lcym79OiU9xatJ1fGx0z1eoxmXkN82A3AhM356Eodk2R9ZZuwno0QNe1YHEvSN0x0KcSX
+3b8rNn5p1eC7iroQQ9xRvCz7694trwyagwAoxrmLBzitfOZ6sRnI5zkoLaQLhQ460Gaiv3woyfk
+njW1Qp/s4u8rse3t6CwwW8mvZwbacH+eAibeNNFIBjSW8dCcDwePnnX/ngnqO+YytAI8VH1YrwZ
KJg7PWuxxQMwbWfrYMyam7kpgs+k13+/HxRfBXAoG8opRNiTtR0GbYo+jfHQpTkSvwgVYNZI+S+w
uTdSs3+GHVJrFmUrCDHKYwp9kFdo9Zu7sv1Y7wjXHiZcChFmWAuKSUpGGSXd8zH+MoNO+Ph5/T6N
DMjGjxYJdh0oh72fRk680RKozeCiNBOfEvt7c/rJ0UKCe7oo3g+iLuLNXXlTnhmhEzxQ9FvHO4Kw
bJE8A4RdPTuL+ApbYO0wrbJ1egtt5iJZ4jr1jxfL+ws4OQl0ZwDG7QYPCa+sZ3yd6Pt+PI3GSVL+
+uB8tKAUshaBoVOHpUmX9RDM+kOXC39hNT5V8yFnB/bc9K6ea3QxAHCvnTB4FE1Y702zHY6p7n39
5DL+9DiBUqlSBIc5adH7mc79WLNRCnvAj3MbzyiMtlld05ue1kMlMZ2cseRz6iRcmr78MVqAbBAx
SDZVAYe61SPvjAxT23x8UX+8Js+EacNZz9I+eYV0mbl6aroPk5FB+ijsu3AUtx8P8Ye31NUpNAJc
NIQqjby/7RjFuNornIdoMJBj9uU1WfNO4kSI7QRp0MeDqcXyfovjsH0z2MlqxjFL9gIks69RwvCy
i2mw7+LS+iR6+cOsvRvlZMly3Ju1wyhR0qFtHjYPPNhPhvjsRtSsvnktNeg0WR07D26ElXoKJ8xI
u0dpeLuP5+sEwfO6qQHtV1Rhy4ZxdRrpoTJWZUXiPcilXBvGVbVBlOZLsG/W43r85joLkPmfB0av
mKnTx/R21JO78/BLn5xUjYp25F2xGXY0+RaIi56Fq/6TJfGn1//dLZ6scaMOi4LpZDBj41Np3wb7
YTmsOwoM2/aT+VSf9dGNncQ1GCTKoGAsCnk0Fp5HlPrc+dGntm5rNx8/uj8twrdzeHLIRriuDClD
hQZsZm/eVMHLxwP8aQkK3PTQRBSISZ2a/hURZQqsiR/hXF7hMrT2JuT9RLf5eJQ/3QZLj8Isin0g
iU+2BzMZXMoD2oPQq00UDeuS3fnjEf64xhWhAmyyElH0TxaA3rfUr4rqEXi9XIc7/YsGr2ydI4Fz
R1Flj7zAqoCXOa0+Hvf3+UNpihYLoGCkOhj+/Stsywoe2eA/TjHqQHU2Z5dd0kOR8UIfn/iPxzql
FHPGKVkrPKKJT30qMOpi3uwXnqGlcGTDb4GtU1gGzpDXx6wtN13vLPUxpzYaXSGNu+yMewzA12Eb
wTUwrzA0oFxhLuFUUiUx9OfaLTaz9slKMn5/yFwdAoPo44A4R5Tx/dXhJOcUCSJfNQqxZVSfEczd
4Ht5FQg9W4Qy2sSOpOnDnuPwIHr6kTHs2hJrbyf75A01TuQh1UwZ0H/QYbap9LmnTA1O4akqRfIt
2ce74hIM1HLaOJvm8Fn294dlpwZCE9Wj80XKcHLTEwo1TVOm36wtzro+TrlLeQjPkGVYF/OiebKX
wEuWwScL4Q+LjroKwaKSgeAGT9ZBOYeYgAfdtwKlw6Y/j2lC2uITjtLvjxO4pwOZmhgGTSGh+ilv
F5ss8raoh/zJvTVwBt6bu/FcWw5n+kbv9mJBKLP/7LZ+n0yFMGUTolZAPU0/DZ5oHdhNrVdP1tZ/
GG7LJb32pbs1t8PaXJK+H4L136HRP+rRHWKUK9rypfvv6seeqfY3GK10ry2i//jXZfWzuO2anz+7
w1N1+p3vfrD9n69fDn+Wq6fu6d0/1hS2uukaJsh087Pts1+D/P2d/9Uv/t01+6QLZ4s3m4u6kL9/
7PiU//wf/+1YNuhsNMW/HZ6a+Kl4+rc9ym7Fj/ZtS059wq+OHLZzsFMsAghSFWodSvbiFzcFO6y/
wE2bAp61pQDJnIX/asjpfylxBtv3PSH4Q63S/2jIqV4xXnY+Zpmo0Fv/pCEnVCDx5jyGF+PYwNKw
aIRB7rNU369Uw26bXqvr8apvfQwBZDClFYgD9EDkLCmhFX16ntjW/B1ab3EYhja4KOh03QnNby6K
CSENz0jnHwk6atdWVWOGjPHftVNJXKeHwtoJa04vHCnLr1ZLkbLA5nhZB2l/FtWRtsyL3FlV0nOu
3jyQq1/X/5bFcsK48bgtVJbIC2nj0wyl4/n+tsp5DivfyORV4djJj4bioMJZ+rD7pymg/pqH13aR
OT9nhNYQIpuDH5mU/Q1MHPdr2RnW8yRS/da2Igs2SOLsLG/m3CiwMruB/DthWSWRTHIxJ9kwABZs
sA8em37wN9JNsnVuIoT7yS399qQEyhIUySyDjN4kKXh/S9M4Wl3ipMOVUdrZTTvWAgNev4we2jIH
YB6ZhbNWPVREwQGsRdIt97Q70nMdVZFNk9f+vAyNYsKDqBnuWgv4djeE1pekQAuCfphEIRDZ60OL
5sKyrRzMKmRfh9SeJytcjT3kBzo8w36IrOETbMHvi5AIAMlkJcHmsLBfT6S3ZzOSJEjMls1VKpIK
R24DGqMBzxO0Qxe7530VjMucBOxlQGy/Im60NB9ai1td1SX1rWiI5q/jjMl5jYTG7ZAE1Lj9Kj/2
kRDIuwZoQE15J39MQZKsS9BPDVhLBG9h/JXym00f8lD1ZYqcBAo6tx8/N/UWv3/DBEpbmLaBu+LO
qMe8f27S1eJ2toYCyWBbP/Nkk/4wK81a6l5XJssKLwZQhEMIUd9MhHVlZtZ0GweohvYNfVcHs2kY
pwKTJMcvbkZEqy/qwe+or4XucJQjhu+YE/FxjUvPuS+7b15CKO2lsXCWdYO+AHsQhUozQMa26ust
KWD91cLm6UjsWl1SG/2RioaOrxm29grtH52NvQvW+dxm5/EczJdJq2U3H8/KHx45i1m5W5JWcUo6
Jy+o3Rm21Kw6u5qq2fiJC1utlEXMPYfAdN4YSXQ1OH2+mgwvuEhRJTq6qDw8uO0w7qpmDva9YlP0
fW/w+MMqvtatOnzw3am76e126jYBDYFl01vVWev04yZBz2Y/zZn3darz+qcXW87Z2GXB+uPbMn9/
Sal9spujrAbfkGfz/mHnvT0IDXr8VeyF32KtEN+SWLO2doTyj2fq7qKd5QW9GWURhNJwGsIdYtuw
t7Iq+pvJnfyNNaYGMbABTioJknCt4ey8SWcfQ4PU7nZWIPujF7N489T90c0lljURqnKHvrBr9Hok
vDDm1UcVA3CXpg3pd6Qa5kOEy9VDHgvEKiPSlNAc7rXYyBCOJkX/eBZ+07rXCbFxGEE3m06Qblon
S95o3ErvLFu7rKoK2pE5++d+6Da31LG0C2izqKKgTT6RARqTQ/eIvrlEvnXA4EUiN0C3ivo3gpk1
nmX3oeNG+87Vg90w5u4RVa3osgnj4Br1qvwgUec8wFfv8a02pl2TxcYn8fBpKV7XKWdCH7WhRlFr
pFH2/plGTV8bjR37l6IpMRlxzVlJGBu3UVgjiTI1cKetWPeAb9V+dpwne8L8CuSzM8rixgn0+mee
1rzkrmbIsyR3nO+1HrKNpZHVgzhpRoQSXa+476dKSrJhx88XYxPmN00h07sZlZdPhLFe677vDn0k
OBH4FSST3BtwnPd3hDgXnb2p9i/rVIJ8RNsW7HDX995hFFNLSzq3d0UcRHelH4F/s1AlMMnMqOZO
OdKjMhT9t7brpkfJ3L2kSlBl8KT7rdYjrLA+XkwKsPR+/yQSAuHDLkX66xEPvb9YmUZjY8X9fDl7
Y7Z2595cN7knn+pE5pRiDbzjrCbIzoakdb7lcOT3yAY1Gzyo5M71cxddntrw0HUWRXA5o3y8q3Ck
Q+VrKodyGY3ErVXh+FQ+7HZnCndvQwZaZr3ereeoQcjBRXAQSGC6qhtiAIsC2hcJy3CdhoIeeY7u
ty1yPE5aCzRyEQhxiWtisegmBAAW4RS3LyJNZrQIRWXdaJ1t4ZCSatUtywX/6FYP8RwuA+FtaxTm
LidbCYkCEkR13+3bVymwylrrLYsNYlFJJ70ozjXedeU95xi3RWYXN00i2UXjAN2M1EZySo7JpUtc
tYzdrEKeD7wHHB4/Ouv7rv86Gna+a7OmvmnLzD4TOSdLRT/4Kq8Nd10Zenj38UP8zbqLvhBNWkJd
Ei8izdMdIUmNUQ+LpLtsLE87q2JDfMftBGM/PXa/Zmnersxgug51ZEib3OlhB80APiy7+Er7WJ5b
k12dGwlaK7GlrGU6WGuhhkzKiNH4IQoq88FItO4W52r7mI+yWc+lJjco2Mc3LmpCq8h1m2Uz+PMa
wa1x5dfZeG51lnUPPSC+reLK3luZwGFlMCD36k4t9qE0iosyMWaWkusvva4xD9KU1VcM8vpN6Qb9
EQZ5eqynOTiGcW8+Jn3G9doRjCtfK27yWtd/IVP/Ucp1V+b8Os2i3mVf25+lSlXa02/6vzDVgnf/
Zin9lmv9AjzG/bvk6vVnfmVXjvmXreNlBSYVb0M68uwOv7Ir2/kLSUo2bI5jHb6BijD+zq40Q/9L
8fB1lNdsAmliz39PrzSh/2UjjwcVHeg9VSn6mP8A8PhqOvJmqyV7Q0cd6r/yCDJAVp5staWsTRtF
cRzjZP017uQVzfAby2S7IL7dhHPsYpkI/7/AS2iBr9kehN21U9cZ4p0o3wgtefGdrQP6dlGJ7y4u
mfB/YFLD+O4Q3l4UM6FfgSeWqKBWATEE0hXm48Hp4rOpMVn4IeDx/KZqB9zGRqEv+zR6IpbCKDCq
V2kdZcjrQOTp0Zc04sFb9Z2VbqooXY+ts2tpYK7NGqBQL+Z1gLE7TNHgky3+NXU5naRXOU6dLpT7
m+N4puHqhIwV/iGbqTEcbFoQlBoMIOC1vCyAp+EXdVfq/YoMZRXN4Tkb3xF+XwXZBeFGHFIQBD9M
iHkfbS846EWzb61qJ/P6Np5HJcxWbZlqZZo83iJUJhDdDM7imL4+u/tFFTvbPoiPNA+f8yy+K6N2
82bR/iEfPa3n03Ah2gVUTrINipbF8P4QQxtprE0rq1ZYUtzjz3cEdAtwz1llDt01HYvLpt+YXfDd
xMOsivJbOT5/cgkn56i6BFsJUUBDJucnHXl/CQUjj1HoVqsyGq8iP8OZ1tvZlfP0UwBzlcLj8EMs
v2yQT2sPHw9+6l39OjhVVw5xbt+ED3IyuFGLEo2napUEzgZzmYUeH/T5G52oZesicT19yWFEREWN
6qC3DkOaxujVNjo2OdlmxgQg79qlZ2sQl8TGzmkaVNXGljcuqoaliRyDUd7q7rxAQKH012UZfdIF
NtXsvF2iavbgr1DC4TUWlqrvvK3ohZOTtHobotnYPjdGSMtpksfQiselO9jzMg3rnS2mhdvM22lC
qb599mgVgaFcFJ133prjQjjkecFIJZ2WWBmehc+l7X3Fo0Nq8qxH8bZ0ebETQxbIum3zWdzGo/0V
Q8lP3rbT+i5RnyA/waeIiApYwKvA0ptsuwgwdJuyvgNJ5ByEq30puv4C3s09vsRPkynAuOhPvRu+
tI71SSz9+3uA4grYEFr2+A8hgn2yDsTcloYxKACrYmtSxnyMUvwRTaV8UGQbP9+H2eYCo88tfId6
AbX4U+jFaSyiol72fCrcSpcFvMpJcXaOtNFiR2M3idHkxOb4hU16zVnx7Kec6+Kxzc1Hrcc1fZDO
FbjfZNHrcbXsKXkh6gY/MwB5kg9IvooqF9DQI1SYLrR63IB2MJcN7hBLQtB1A0ONd/F5NoN41XbJ
99AAiAicFG3vmE/t2nwHvMQGakLEEMtl0bCiJWLCZpaeG229kSP5I5553iEX6pNRf8DKGtsAD4kt
MeeQWvsblPNbBQpwDPR9qUCNNuDrprfX9mA9du5BC8fDlJv3IdmEMcTnVZucg7N67CZr15rmTm+t
7+yc0XzsBu+gVcZj67QXWDFdln53Q4PmWfcs/Jmd58SP70I7OZuCW68171G9vQnDkBi2r3dmFiar
MXiqB/elreZ2iYsRrC6vuOq0rTM0Sxxav9Z8cIVyJWa+5mPgthem6G9qYT4hq3yOJOIamWQk5vEF
DCjc1B6Zlog4kgqH9ASS5WQ/U9fbF6C2cAfXEBnFlqXJ7iQSawAXupvBRoQMSdVK8h257d3W1Y8o
c1dFXa4mO73L8/g80v0vEUoiYRau08Y+DLr9PCIGon63iXgcM3sHrPExC8B58b4WpON5aN77LQpZ
OWrxXVh/h42XNHzdSYFGp2o22+Voag9yyGf4afOy1OFK2Xr84s2YyglrWpOZHxvP/ZL09n2b6nth
9eepq8Q2dX4mG/IfRXfnBN0NaFjkIOqOQxupyDFG1NKE7a6jLRnaFfhqw3js3TU42bOqHqd9XXnb
0BmusmhWMmzhC4paK1JUqKK5/lhaxqOd5t5itqx84ZvWERn/JGevGQTCaHNkPk2l/rOFGZbICG1i
McBQh+uFQ+wijhj09R7tpFs1JpDqSmxtJz7PsVta9Jq3t7z0rhptZHbKq9I5suDvAyfZt5ViFRtn
DokUwTMz0vX2c9LKZZqjmlWL6DybaioUyLR1QvKXNnphZ3/xRuNxdqCChnYMe1MijinLgTNCRC+e
zXYfS2OVlzoyN81tTOYFMzLFtq8uLss6P0+n7iKVyX0Y7uy+6te17u2nMBlWUDjQdp2ztWYixm6H
FTaBY3kRRth2g/VfSAuvcGOHDButfgMJnc5Fe7TTn0b8RXAvOMMLK9MDSADVPqgZttcyjPocrN3M
YLzz0Ph2YQZGckRx3lQk5AjyViWePOgFVFSzM9mgDT95PfLqJtJ0br0aKWhuBeonMhyxr4zOcK1q
EPqJzjvYVYsg9L/IcKB66e54i68hIjxTBb4o45KTUOpbsBxPjtcdykjbcSX9ypjksAihcMeWf2ZG
6bx28ySC+5m7yxyXqmhcOUb3LdKRWtRq6ylooIR2iX4czEeArl9aMf70R2dr5kypZZXDEv28xHwc
MAVe5QDVYHwBJAy2ANSfOSPQ9WndL3BqVoWFyqSN11GSXHdPwsi1RWG7X8bWeip7zB4G/ToOoGNk
vGiRC7nPOo9G1v2sxedF89yNDtoWTNYYbQDKEA9ZzxWgbzjC/S6L8bumMMmC7rsbrvOWztuwjFfx
IYnHo9MivqA7VxHp+eiFFM9EXi0xrmXPTpx1LRGCKj0LZRB2X725qRpzXaTdhdNz7qENPuXuymm0
Q41rVTkGL0ZIbTyJQxjxmaqGJN9MI8QBFxVJp9L2vbAOphI4zTIQ5TKGohTY68LgOikz5OPTgLe6
zOYLCEBLu7PPRrIMonfr2W/AiePgiXuLkX/PPG4/CBD1kzFg06riSFBHT55bj4CrgxXwpx9dfmOD
a0GfnE+8RAJZ4tKDms+s2feoOB5K485BDEq4BcUc78sYM0lJJ+6xSjmfjGg7jP6NMfGqmrkFQ6VB
GNaW09oaELYIM7Qj6jJ48NWZg0bZl6Llkky7v7WSZFOYdGhk040b28cMkEYBokbpsHLn4QJHciSR
sgTfd//WqrKrMkAOMvVpWBeXRlqthL213f6TWvppk/NXwcrRBaZ7mPEBNH0fhfm17H3geCCUo+yu
8XtanJGSQBQbnKm2YnAOtHevErhEGIJeJtZ8ND1nn1rJXcZ2Grnm0ydx7W9hoYsLGsg5lWN6qMWd
xDNT2sdVHnQYZQTiMe8nSLomVSdCu6PZwlqdA2Neqt1xbq1Hr6JmDcIux+eUB1+Yy2DmeaYTMuYG
Le/BQb4sywr2fjbGj68U9drTCJYMlASEah/1NCqZJxGsY3spZVIIARLH36auv2bGsBZmctZBxMJi
eEPmBbRcotmMfUuvTQc3DeEEi8u8re5x1WAFekRoyJM3CIF2Ma4xFV21MLlMymjtmgP7bvcV8tTa
CvVDVDZnQs7rJvVWcoiWsOzWtYfYeNe9OInBwmxuJhk+wVf4Isw7K2qnxdBHF27Zn+my4x+t/Tgn
nGr+VhvMn/bIZhQ99oWE62SOGxQ1j73pL4zKXwzeWad9n5qI+b4ONe+yCRAfGdrzoMHnlVw7qEib
e29dOuF5I8YXKGMbOElY0DnOo1bF3yqRo6TroUWATaw1hpgd98/ZUGx0v1jFXrwfOgvfYd5QlKF5
B3wJXS+Jg0U7KJahcS6hIlJQ2/ld9VSR0RipcwkVBPau/wW19o02ekvZP/tBdi0c7aI2ootKfgEE
eYlhMOeJt8i7O6j6G78qfsRpcY10yA0syGVvWYfeMDgL9JU5f2FP3gXaU9sMFCYxElXePrmBwqWz
p/BZvOgAdaIguXBs7aCb04tfBMNyNs2LPls62CIC0B0WQQOOseHwRwZXacKMR8qH1yZ8x0XD86dk
Eq9cLzyYnLT1RHbVpWcFpdAsx8XEt9F+/SHCqoIU2EP3mPDQSPvvnokXbTdvh7K7Kqx+Rd+R9kN/
GOvkwsf6r5X2YzrP1yInXGCXMuoGuNGEBnkgh71dy3j5uuT/TxfL/msQhv+HSmpCoQX+cw7x7VP/
I/63/9U8fX/PIn79sV9VNdv+Cy6EAyDJU56TbLf/qqqZ1l88YPRbAQmDh3XVV/6uqplKhZNvRusB
BjK5MqWuf2EWnL9ewQVwAyju0JL/JyU1kBHvSxnwRMhdhUUtBWAu9QzUOU+ScTfMWkN50s0N6CS4
awtXbzd+KuLlqHflss+IFxocBCB5lkSOLZzX8BZCibYw6/2oN/ciM65DWENLox7qjV+79tYPrXPN
9e97lx5HYQT7uEY1uMinn2MyYNOD5ll2aeMViHQXzhi105zLlLM86sNDiBj9wsjzayAJX/LY3wp0
5rrhbEhjzKttI16tnDDLlukT4dyaQiGQnBzOW9XaR+HEz+Ug67VdI1FpNJf2hIqDp2P1F7hi6XRf
Aq1AMMUa1q8piT457B/93rKHXeaKdgetNrh3xpvJ792VGQfNkif6DB422cLIgqaINUVUFIegky9a
UQ1ntWs9BHHQ76y+Oted6bGj8H7RRMM2gOYSKoEI06HGkWFR7MIY2NTfhjhE9EhboqDtoBlEJgEV
kSTMLs/78nmetGVTDuMyqimCzLlzJBPeenhX6RZ4nurBtkt/j1wdNG8t1raJbI5Eeeusras1sehz
kQzA2TrckZf23PyUlfaTtuhFh3ERVEsQe8AGlqD6UOau/jdZ57XdqrJt0S+iNXJ4VUBZthyWl/1C
W2kDRagih6+/HXnd633OfVEzAgHCiJo155h9dLu2x2U+o5N8oxlrfSBPGvkEw148rVQBZd40YaTS
7ojFsrGZ0vlYCPNU4FvNvIRqiwdGqYORQi7MyBJAF5XabwTG4CQ5f4wtTXT9ddTtlzR19fU+oOCy
tjXjhhPnS9kFIV3p544Gjo0e0ZOdVO3Vy8ePVTgW7bwxYDFsYH1FxOdzs+nBi6/9RnsVv5MsvnqB
/D6VvxzVXgjnniurVht9irgLm0dD1fF61XvFTlEnXc2EP+ueHA5D82OvLyH93odx6jBmPHoOVqS4
jjiXWW3xJHrsdIyX4lkU63A2y+8qtk6jYe8EqAZVRt7KdcUtb0Ek5w13UTsys5PGMTRS4ydCiJ0+
A5oJogH1h0mvWQC3Yzsa9M7OBXGeYzHAVNZtdoJTBINj16cE2haVGIceeKRZ0W7WaEQuTOBzs3JG
BJa52LVd8aMtxHdUa15YlvEuT+Ni25geLqpacJbGYIGukP2mit3D5One2jJutjtPJwmAPs/2Vly9
BzJ6s+2y2KHUXk9xVq8m0OjXbt5reb8rZLujtrW2jc46ef2w0J8jsKwRJpRWvE0UMy+SgS+Fnpxq
1yvCAmnBrhvzF4skL2RwCn1IKfq6bQ7oIY2VbplqWzn1R1aRDPVobj/LoktCrXxPKKQ587BWg3TW
qnzI4NzvhNP59B7YP2UQ/GyoJ6WzyrY2/ict9Nfe+pV1tPNm9j8WJDEv2RaTsQ/6E/jqHoevqS0B
wpWvUQXJuptwOiXl1UGCBMbUirUly9PEHH0bkV9gEv5btiOdDhVXIkaCdY+DK+wDpf4cLMYavrj5
APK/m01bbafod1kEHiQ7+YN51nzQc6S1ht3oG/zcp/U0kIYy9DdY/boQvzo3ggaTh46TvHZVfqrj
zD2roiaYdY2N15IVLLlPzbR09lGrXTOhtyEJ2T+ml71qtZgfbb3Y+nWWPE3l+Oip5g+sy+E5j+2P
YYHQpo74HuPt2aPD0cwpAPVtcupzvU0FPULguSQ+RIMicYGMofPyDEvgY6G6/lAlsLRU+wejZe9g
Tsxhs8icNl3CtLThpy7JiLkUakXaMeGT7n4yXiOn9cM8jTai9rytPgVvVbR2sUjYG2N+IDx+HkT7
6BrWdaMH7+Y07DN0Me9L6nJTa8DYvCrb09Her+reKC52GhaZLndkVvR9p+fB2WiD7xO/Y8F8Iwg+
2rKip8oj1yFGnBGdrAP42T0wBYxhntXOYRhiFLswqRDEcdsPGHL5hRVz48MFpLYV5lb9ItNgbYt6
2mUJtZ2ixWJGJN+oWZHSjqZwQ/H0aR6r+jo4OMK6cQgVfXKwtXYmZneDV6ShHp2kLryw9mAVyG4Z
UMaXBtuApC2XNsY63iGv9o/ZpJ3wUZAoUu2KIFevzXyTB1V0yptml/Ok9uLmSWtm8U713dkUisT0
WObUUmdmxeW0GMkdk98D1KNoDI4EvyAeBVMxNYFnmlD8Mc1x1ro+fkyxloRTIJszSaX6xO9rJ7RI
rAvHxo+Cznxq0xG0BpGeB6eqV8j1i+dK9tFpkOmM8wFpH0tLjlpL8qlVF6xExdFOI4asesHIVRrw
xLgliSq6lU4fe6v7FVhJtNNRLOF8ztIPxRz/Efo4AAltDzKqfS4ElkqLO1D86Lf5qz4rEvHL0phU
W8/s5SWpoAarRqsPOtXnG8mz8Rx1zXValmw65dvBdOk54vF3FcYoD7nPE71yOg33iY5xueytnZX4
mCdkBU9yMCVnZ1lsfe0A9EA9xUFivjS4gXp989uLe7W3yIadMdgZzxPY3m71tdzZIoVEiTlbmsSs
1mu4AvfV9+V4edNUlosKpjlL773qp/5039N9/X9teX/v/mI0HZVzq4ScEan1/QNf2963KAORdSQD
OYAEcOf1RnYszIE5VOEzXaBDl7pMc6IO25y+Fu9/3d+7r70v3l8kOhmrxPuwwNNDmBp5GdiAhADY
F2EFK1VAnGHa51Tgvroy5/zkx1l5SKbGPudkbM73vzCRPTVamh3u2w7LBz7/CpS/rWO92vlDcDKn
uviVRAGsJE8lT33bmwev7qeQQKZ8i7zq3M5u8csNMFTwmzJ7ajrprkQeLyVbaw5LORVvwUhCfNkR
mMJmxSNePDlWZHzuyNV7Rcoz/tyRj78H9OwpfnJhra4T5vygbT58f7Yj8tSDc8zJgTHzt7yjN+KC
w49kZbsi/lbRgnC1W4Ou3uX9JLVwlZQ6SN9l0aq0G+QL++bWo3uryAbe346XCRucA2ObFnP5XWsJ
X+B9QZVzkHQ00QU13BV8fPrcVQBMCw36wGj1tCwt75XLFh5b3FfeX8ZsYqa4lIHui3qURBe31D+3
uH/ovg972cKsAFzXZwvrD/y3JGHpj3hK5B+jbkYoMCkWaV6jdrreRwevteRDPGXaukvz/gOVFEN6
rP5k5fRqhFWvYIPjVrjV/NI6j47Kz4VmG9sq0AvA4vBZl417Rue+bJsfU4QTX6A18eMs8boFthFq
juvumkIrnuwugOpnV9ZR04wydM3j/UiiAl/u4Zr47PRNEDLAt0dJHzOWVoXclGOuv9tBc/TEKP/w
xMaAInDf9IiUb2309aUO9OlEbIzzSyrb16BO/7lvGvjD2q2k+jkHRBv1lAMdH3V/Dyql3GdZPd+W
dM46V0Hz0pXNRYsWLw9VzGQnSvysO/LNaeD2h0TohAKoxDZ8Q313X6sxUw5Fmsahv2xcTJa9s5HK
bO5rPRCBhyrrePItnx0NkqpjzR2AGrV4HSxLXKN0er+vxKXXAFeEVd6yo1np/TPDC6kAlu4vtf86
TWP0fN967rp97wXidt8T/U/fCpeo+L6u6gVVgijNzvfPwXRgijVr0ecXSD2j2TRiSvafJ1F19jYZ
EWTdN87Tpt5hFOz//QK1nx+6POB/uZyxK1J50iOLbMdyWlaWjhcl6t/8Um3AuVa39UBgQMJrYzDh
gVl8vgCvKs7U4yoS+rX7722cDMDA5r755yc16Og1msT7R772cN8i6Nri7Ase6KvP1ZrUwiHLfvzr
oJ9/3j/4r71WeOmtNTnAAV5OBXEtR/1/u1tW9aO7nUVjH+5rv77HffFfH06tuN6XJf+/5VNfa79O
9L7i/vL1XTBJZ3LmRDbJLr7LfePPk/na+mvNYMzXjjLVHnvcayrM6oC/n3XxVIXQqXLBQcPcZp63
4CY15SXRUVhrZbT1pYHEUO9awsidNiCiaLxqmDZfn9ZBx6ybpii3/1pzX92Z1g5xp3H83EVFevVg
GursTU0/YcjEoe/b6Q0/A+Jq0EVD50+rr33ft8FH5j2oa7VH4D7Uuz7PSYHDPv1c1IDVbefKoYlR
r65ks8ZzQZ/DTZV2fTPL6mHgHj0jgMSvfva7x2iuynNOLHG7byZi60bbQ3ImHUmtpqrcJx+V7elz
sYnil0oLzNP9A/ddClG/kvEaT5+7jHTzm5dUzem+t/tLXCbf21Ev/u6Dotb7PEzJ5xafp5W5HzGJ
2+PnUXB5/Bl3yjp+7rIu4t+RrKe/i9XY/SGka/9u7LvUPJysIlz+v68ZKAunH4846e9J5T1FA9eM
Dl9nNbQ5VuZolw6f2yAPKVckfvTD/ZTuG9a+LSlypcPh88QMjXRf7BUobO7XT5pjA3vKL/61X81h
ErNEc5/v3S+UW83DqpEi2H/tO8/7aZXPvr3/3Hdv9cTQZa/va4QCyRqNt8kwMvf7z2M5hQ9wxhjq
v8vCir1VOWnF5z4//4NthdMtOMW/+3RBGWGrRJmtytPxwa+JwlTbPKr5McFOF4/ixFt6Vuqb3qOR
xIrNDSVITjyRenTby0WF9E4BeLmyvkO6CaSJsZsqC2ehJLt+XnE/AYMYJ7ummcbt/a2sGcUpsGIK
8LDIA7vpd4Hy/H1RuUzbmQGMRmc8DL6v1ooOq939QxEx+842nAgBJ6YfbS3l7vPuiAqeRKW8lpbR
ETuk2ef7Tefa8OhQRikhyX8xcWzKPP7cGwke+zpZ00YaObKvxvPC+1E+b9z0tSH7QDiZW+Hfyy0b
DzlytYF8NW9IkH0e4745LLdoDc/rY3DGhNkv1+v+PvzHdKO0RIZJXP9WE1IW/pebNDLUQwe8iA4f
i3yNTXmsOllJmxyywU+uOMntTNFH1wgHUADxhDnyZhg8nWPEcogs2npn2+9j73QPqgCVuqzvMyEf
GmatEE2WTX17cYFpp2tBOmoHDpij2Tc09/KxcFv5oEoU9FY839r8PDOJFcI8d0AQDiUwqtv9JTEB
NzRTHVrpCHArSNDe2dl0Dqzu2nRx2AzAlJphdm+6gwUfmZ9Lj3w3SL36hu3mAbXUcFatVNvIq01w
ddMeJFtyFdbg3OJp8h95ALWtS9VV8+xtEffttRyXvNdooM8dVi0HTtaTISk8B/xC3YDMijY2t8Zs
aGKZPCt0kKI8WKW/0loNUWrXXFRbaLBVJY/XRtQPbUyjy/d++ZRy5QPWd+1ZeYN3Fo7cyNhY31cZ
aoFD1YR6ZEguo4h32EB8DwxIeEFByGdTLdu5ynhsB1ECZQ3eNKX26QxzpiN1ljr1iBDuTeUNtUQ3
co+lDXsNyus+m8RvMZrBw6yhXO49zANd7dgY7bvZxq8QD51j60Gf33Ta1QyylDptzwVJJ3OrB/mT
9CSGD150rAY9F+sm+V77zvx4v4RCUDHyonaZ1yNWtijVj5Z6rNvYQWARz+FUmdoNiW5ChH4zTUFl
S5udjTkVxkMDbyyflbilMkpvXaQLer5wqrXcfkOZnRqzbXa3eYAihjFqvkt4sg1ihMM+OcbWcxiQ
gBiYn3+1ER7v3KmOnXprZwxkWOeUiVNaUMLeCKZ1Kksr5Es2ZdrfSuYxgOaqdA+fzXlYrn3kpjZp
jbbfF+UwYm+RR/shX/JZpl7vEgwUi8Lpb0hJ/rGzb2OV51gMME8YGvHR1dIMp7z2d2iN3Funyx9B
H1q5zN6jMU4PyDnnraCs+C7q4pLXIxwgWYoNCTF5jAZ/VTURl99IcIxQnXMxYRHqRXMkqUL0G8in
Wnnxxa3jRV8XuGHBLH03mnjBMY3CH5Y+kefJl0+J4Sdrp5nNS94l0WaasgXq5aZviRWsrVbFH2Y2
uCRCM4wklkWNKnCzNsmefi/ssTjoTTZua3+I3hPkFvSEyJcByAgWMba1lmYQPwhPQx7fY3Avx7l+
TDzZP3gj5XEna7V3nIMX4N8YX0o/y57JND1ZSeeEqRjnfTvifdSng/PNN3Kys7QePvZxUe7GNhOH
ufC3VZbs52Jj1lCXrf5PGcXWGfQZxTGQZIexsnel1yEV3aGuR0nbmufWii6SNrn9fakZG0ldC+BZ
BZPe76c/OCFqoap065zlM+rVniSytIeHnkr1XnzO0pnJD8t0noJws/UTGnnyzGI6LeQ8nr+2gffE
m7jQV2f6Y77eT+sqZ+NlX1+fuC9WFWBte9SZ+31tMy2Huh/v8yh2GZQ7AR7068P/vfXXvk2NdHLT
58f7Xr7eB8fHuX3tuvBgWfuxITafB7kf77751zb3vzTgrIeMce/r/b9f/j+/z311VXvPGFbhU/z1
db7O+vNzHv6IW9vmaf15dstuPje/7+Jf5zBP/mmg4eY//wn3rf77pNUIBDSo7Gj7udP/+sd8HaNU
RhD60/j7/32d//vIfQ9lWrsH2Gm+veF0u2lXGtlmHvXxh74YK6vZHp8NuhZCVECkzvpuvjiq0zau
arZSUByVsdOdVKn9bLup/4d9wDa0/yQpJlo6mY7XVA4AeaZGv5RpUx0VDs+70bfbmw8McE3ZZPiY
m/jUYD/0j5uInUBe+8Ni6F07gd0+2T46waxAOB3Yyj7PNB1uu6qeX8qR2U/cWS2dZejRl4MnSfLN
p8Xye2BNciO0qXsojNjfl6hL93PP7/O+4r4JU9PXv2e8/A7s5rdTJqDnnWh6gXKL1CaNbfr5OPCQ
pUHojDTd3k/rfoKti9XzckwxiVPVLlYJs9Ou7bZtb/evqJt6dbx/bXfOyi2VeItqG9ZZnu85f4yI
Ykra/7NcN7oPvW9TqVubdByGq0YHzmEconyPHK59NGqaI5sgA686xo+fV8kWNAot1mgJ+vDC9Prn
2mqrMK1w+YLpGZw8I67C3iuH5672CExhs/8y/BRlImdcwzWl2EUFjb6R1YB050irC+43y8ukRkkq
srUOZLjFQZ/qre6W5bU00vgwB7mzma0OwVk2jN98HYNVFGN7Hx7uQ1ED2M7qNkCwNOP/FkVeaHs1
RtSLRwVwilNryOyYLbD74Hk08JnOpZi3DRX+ZAZ0T1dPfDEGCgtWPxi7srenfTsNTej1nnZ0x4kX
nXRM3Vq7VCM06w0txbZU21dVLRgK+/J99qp3tPLqDy0wa49ReoeBLD72OcYjmmE2F6Qlw1NKryWN
M/1qFnG1peFyvCDIb2hlC/wwanTrIobIumDGal9Qw28HP083cSD0fdFlxreisY+jYb0mPfuhPQdf
8wlXh2KudpUq5ycGU7UVuHhejjKLXmiVQqxiQcFoS5IGXV5/052a7kmvhA8/udTKiLux7kgZmLLX
Phbxa90iv2nxFJwHyotohNIgeLEGj1H8zZpza+U2tGnOLVqoPthnojn7+vCQ9cOr4cwo5LSTYwLP
FVGFY0t09qERN2WzM7zx1WG0Wwcj4ruoLbeonH96ToyiB9jWynV+9trSy8FNsJb2dHMb66j7tDLA
Gq1xIGkPMH1fuuLdCOi3po8qwauj31iEjzIXT007vBl46gm4foXWLa3QFOVqMyvpXgg2JEfKlT15
J6l1IGCVtSpkFIc17XAE/fqatBeFZFKI0FOd5472zzVZf9guHopEDw+9jW6Xr5RxPmTnz3TjUxyU
w0scj0+CTlaMxzMkit6zJ3GRtU2xmZRxlF587Quy2aPvhy1uB3Byu7YRm4pc3HYuNP7FThk2gdo7
IPsoIY5qY5txtDfsvTYSPKC1R1/sC3jK/XFQxDYDc0vkc8F3kpd7A5jsYfApE0co4ZC8Ma/KrYOB
MhYVsLXFCHQMrSk70rPukmBFUjmvO2fqNhNTjZWTGleK7tNVv7SDQ85RjeJSMaIfjBSgdO7PTOm8
NHvTTeInkET9xlTnoqu1s+Now0WC6b0U84uP1Hhle7F6y+ht25JRrXZarM1PigoqEPH1rBuUlgod
m8FIOXspZPBWZ+lNDZp+S8rIeAK3c3IiOa1rS1ALrObL7Kp+45spPoLtoE0rNy3tC3XIfVtCSTX1
afhlxQh2R/Tpb4k5n3qZeT8bA35fVDFjETM07Ioi/N5lOoROlmCXJ6G26aqIWl2vJ4+59gL9aI7X
uulnt6ErV54Z7Vsg5D8r4a2rrMp/JjgcrkEKW48+bIG9cqZ2H2M7cutTyOR28ruayuxK6h/uqJEV
21S3MwDToHnul0gpyu2zGcuwWC5WqxGk1X2Un/J+oD9OMcK0JNDysp2fIgMl2ZQH71WkaSuXcPR5
nqNiW5UDlY+ut44qK25xEaj3ubeRVKCqPozCLs9WXQ2rmjBWVBsxWfU5rh2MNcwAc3NdPySacI5x
Nl9rqUi2RzU1PbqTD6YEzeW0bmgVKn8j9pw3w2RjVO57Tx5mnxnpl49I1P666GN1tv7jfVL13/NW
Rgdd0dOzKfv+MZ7q8ljqsr4g6mo2eqsxIfeR8zVoFje6l7fHTDjlEU0WMVxcP7qde9Zii4KMHk9n
h1n2qZteTR5RD3DMnZUqA+9YQZV/yNJ4W5vWRgP7TV9m8V6NXrCbMSYKrWWxVfOtn914M5eT3BtW
0+yzrs/3sx9HN81QAPL1N22c6pf7Sz69uDPhM9xC76RSYb1iZcHQkpHvpcfeQc459qjhK90DKman
sAsTJS8z8paOKProDco6U2n1kSBIn+R+tEqtIXrj1ol3U2x9E4PPoFoWmIFpGplfRRNrDbs7zLvY
frS6pr0gJNymlhxPZm0OJzVqw6lJsvdYut/pDFiRtIiWrEf2ZOq+eBJk0LmdQWgZBE1KJcfKXcQa
huY+zS4u0IyV8amfayaRpno2o3l+GHqSkJP2nlnfrLJ8tvxYUYDWFlMRZz27QoWomoywiPwZAAQT
xUzpi8g50q8UdeiyQotj27MHU7bWkIZX3oFa/HenUc2Nsa1bOW/Vcu0Qv6DQYP62h41ofi5qiHH7
vFjF9gwCBc/Ns+HUj3XiS4DigAusTH9oJ6K3dttOCU3UhqNuwNc3Dv0fT4yOz+2MQH9IPf1Ji150
j7bYJDfHq8P8a7CqB87VPmhdKU5GjSLQyR1qu5AFwgq21VrL4yNFgmuelN47uaxHV9XVWUWl3KT9
RTRx/yJqp38ZRfrSd9VR2nr9PjlvExiXDyQgxpaW1/boAJB/ajOaBGgfKI5t2VpbshEx9l0LLyGL
tG1F0uJ0fxnxMT916bcU077CBUE7U5fBeNc0H6Pmwa3yYtf40tqUYO6fqjh+ccBtvFtG22+HSYsP
90UCLBvF4EYCpn+cLchITlt+R1BkhlbsZIdqx3ecD3Me+VuKJPhQujJaS5D2F/jIxsWVENU7h2Kh
XRi0A7ektvzcSX7kqEE6+k62nh/FkMnRaWuVQnedm+nGCZoUm6cINUNpkxI1SHiXUV3zX43oKhkn
eXSClqxgrh+gKUxhY7rFpaEj6clhurf2LBq6fXoFV0Y3rON0Uh+lAqKd1RqGe33/wsUEw5UUxcGR
TrYrsdo5R5lthVNJC1snLOPgNHSxqbG1D1ac/gDhEb14rtppzaCdKPUkVx9hAHIHH6OJoNRuQolo
M1cTA1g2u6uRITk06BSB4HttJ8c+cW8M57jrTnXQ8N395fHmJeUrRZRrHHTGKVI4agxmRmG8zArE
CkOoW9m065DGf7hyBU8Ce6OijMM5GcTJloN3sNo2HH5Wo50kS2/FVade+mPkR01ME++bIcFpqtT3
wMDdg45oeWU2jn5V+Ulrm3Zfeu1j4RXRtVG6s669qtnGAlo6wmxKcI6sjmD3s71wWkQFXvwiK6O/
RrkhX1Ky9mQsvfGhcG3AVVLTj4yjRCEyo9nFT0Bsm2N/0kxST5PMnLOmdm6l7GsWVRC1aK2XcRAc
hdCDYyOcYDdUDJUMg4oHlt8eB1+LNp0c7RUsafeXP/PsDKv6I3DS+VvWqTkkl27+sAvvZ55mDzH2
hM/C+TGYY/nkRUQKflI3W8OOJRERqhU3SDCq9Vt/3+PV6g5afmyscodD0XRyBkNsx8gdToKiRCiD
9IevUBIUIgs2BS6RhjWXmwGXiKPS6K2Z3YjwzY1t52jYExFb16abofUa0leq3jRd4m2Sbmy35jgI
UidWv+tjnMpwB04YbgP9t99Ta3ExFI5MvDdss3bPeq1iVF6wRSY44c08PmelJfbGHNECqyZrHUN9
opuHnF3Spz9kY9kInPViRQ4SRHTpoTyra2snZfxbTokDswPeSFzb3QVVRr0u0nE+1XQD82imiWxI
rPYRgwSAbUmMFLMB6kh7kPeeC81at5UVuXgkN8FmSqiewoivn6Miv2pDGW+LKJcHLytmtEhMgbTI
fJiMtHmOcmc76IX/4o5WaJk51hwDfKqFgnTII7qTDTFDDgzKW2kimvE0d1owIBVdYE5CF6UfP6ID
fFC9YT7YMz6ZgkE197T5D8Xs2+h5ExqLiH9HQ0dQG8aw9bDvTBE+ymjeFeqxl/JYmvm+1830e2um
iyIP9l6t2dmJf7S5mTjxabENCBA8t7ocLkFVXPnPM+Pok/SDUuTNp8/vB5iP0IvUJdNjcfErzb51
ZgdWPfXRZta5edLqd4tH77u5loHbrWUUVOtqkBOsETP7CDAJEF5dXf14jrZm8C0aAvWT3qieuKOb
wtydBsK4zCSnxTid9aT6ptbv123eUyrt6F4DMoQ7hIY2ywFzdQGd9dF3QfWNaMReJ2kQP+L6zkwK
tezWGek5q0q/OFXHUXTWa5Aa2EhLSm0GovpOp5tVj7z10KptoONGNbqkq8Ynr/xVol/bxK7cD5Vu
ImEy22PqDxQPzflcLEv5LK96m/jh2MzFwQoq5lIefQSlFbXHpi27o2276DkUpaJlKccKmzxPo/hv
D0xuvOGH4/akjdMOoQT7odoO587IR5zihUf/EXD8ZJzIldeav2aAWH5QOT7aaGWIDu3lZeqBsPzW
DLs7FMo/5+RU1lmGcYQE2Xek4tibVX7UEhScDiDiFj0f7WnTcWHS7I0GMZ1mreIoKDZFf+5hEa2V
iKPnGD0Z6dJgU+sBbAlNw89b0NCh8gwn9hjdWYVTO8rhzRQw5QVjJBgelCPTg1QhyhOsr1FPYi3i
TzIcVTCRXImRFsR7GR0dbi3cD5JtbFRqXaLkDxM1PzRl/33AIM2sf9hV+pCO01EboSZJ85s7OKFl
VPSd0pSTlg+kuH4KvuVYkFjWrBNJmH5vTuNDEhxtA/MJLccfMhcm7kgSNCY+ORSC4h0o/uaUcYya
LqFVRJ2YB9VwLI35hElfuhd6noToDXuc2rdzWa38zvppJQwP1lBsNEjzArFtY4YZgj4mI1dauEKv
RojX9vovd4Ji5jjFCxAiA3wGpf3a2TXCWE/th9k36DgyP9thM4LMsnvo0t+6RIpZub9Lv92PWZUe
WzrthPmR0JGXzhiktZ23B9hTrRGDvTcNj8m+9A5+YPTMJ7O13ffRSveVv2YecCvj2dvlSUypjgb4
yk2/jV2O7xpR9jrX2myjTqPHGg/FUj/LgfssTja6Qm2+aHyNoHwWfv6Ph9h3ZSy881oOaBaK9Kny
rTKcvGgX2/kYNrH9J0portLKvN16kYbcuYSJ3JH4oUeYdhUy7RE0SqLx4H2M3W3mVMM2ai9ovurD
7GVbmnLfxt4SuyFKcdij6WntV0m5KrvFIjBuQjM9Qeq5NI6hduQw1Gz1R8lcuFPS2BJjz6vKGR5E
lTmoZM0Ho1g0rMxvGhm9On7vnyNyxQfXG3dz4DTntBn+94Uy1DruB3L8ky7PtQNpjRHKX8kK13d8
XOjbXV5anzZ3V5DArry0OdA+FhKEY1baBti6IBqR5huh9kMy0j6qZc9jS/9QFeEkHQU0FvrciN0Q
7ZI5+EWZ59TUACjS2viV80OpZgOf2lg3kLCGtmiKg8q8fyDAX4dh0vfYFCVnM26+mbqZ75QnmPss
L9NUoDId4qvvLSYdWbOThf6tGqp1m2TZBtYOkmhVeKu6yL/ZNckTGmaadY+ym3ztADMjoAf3GLnl
WtesP3k2qdAkJK5WLUn/Uxbop8jv1D6iX+Dve+kcWKf7WvoS05ArBv8nlgcQUXTg1AIJNVEO7Idg
7Yhahi77NWmuW7uiGDdN4H9HacOTQNAZ3lfn2PWr/X13gVfYnzu+L95f7gf774PbbRTs4xLjXsHv
llIfjZ9dttEmvTvO5VFoKQ3gFUlEWWK1C1JUnaLRmo5x85CWCPdpphiQ9peOue1sczjQZI7+lFte
tuUfbTmL0oJFLB11KJeLnOu4ZyG41MUYh6N8szP76PiC5qfUhCmNida5I8m7ylWNfYlS9SlC6Yj0
eyKVz1C1obhqrXJsfVdzDc7MdPEkdaIiO2VMiAZ9PCqKs1leIrsXqKY1d9wOnRei23BorOUe1Ds8
15qDjsK6dTAHLkt8sisfmye8m9YlWe2Tmy39yvaiGfY8uq2NhyDN5K4ZtUfuKmvntvpO5uohJ9w0
BxvLrgmxCBPhsJm97/NElOkk/8PVeTUnzkXb9hftKuXwCogMxtnuF1Xb3a2srbSVfv0Zom+dPvd7
oUjCgMUOa805puMFC7Cjsyd9wfT+YKEnTk2ThAe9jfZIUImnlkUX9H1OWu3Uv2MfAzYXpS+tob9Z
XlE/4Ptjh+m0O1XLpWNsMnLH6G9MhmUXDWaTlH7A/r45+pV8Dk0TM4s3ImUHLJ2VpQygU8kTlRXt
NmSUoSHZEULV+acs6vw3ZbnZrjViimyen70QE/3j/gS2aNAixZw/y0lrD109zNuxq8U7Hbn9/Rk6
JbG1xWLvYY5cwbZPpypduNmXKzdO6BlfRlK1G04YWl2pDK8VToD1/cgoLoJ8nuNPysDp1tOH+BjG
Q/lULh/n/owab9tsyOzVKizmUCcydzZz76ueqNv9CTgkQFYmzfjY+eF4tMAVMKQ47if+SHzYjfll
KOAGImYZxHxUX2LB5uh+aJq9TMqrfkZ2mQVd3auTSqnwgyy0//5xPfOPEaPCO6UFKhh0PvbzoLzn
pEy+7q9gLoS2ZOqemVrLg4Urajuz0X13swzuHH+7aCKmDNcVD4Zv2KdyqP1NRnnlZ0hZYHlCNJly
k4smPNtZY149y+/+fjWeGjYjrohPeFYhZWG9PLqMHo/o/djqLYcqP34WVdm+emYc7WOpubvO7ubX
sQkf769Nv4JBCEAVJ6Nsmd6lG2TEPn2GYbxxU6lesjL6YCBZcrhZVvjsqVHQLbCflpVoQWeg8mYY
DZ7YD8NL4oZERVuT2Ekz3qtyGt7DUP2I5iXxJ7EDBIcNyzOjuqrI/zmRNDM7vf/T9YYCl0VjXPO+
iVEV1v06Yqr6CezwaCZO/1Z6CqSMI6vdMGbpB9ys4P6EuhrijcU5dU4cvsFYooOe+8n7mQH3YuOR
vtiKQp6/GL/jYdZ/ON3D/fGBfMcg0rr0hMohfcJli4DpfmASZqsy871HM+anoA0Fm+XlAaN6zQ2l
frgJBCNmtOGQj039Mubx6/1xHxPCqkg656FMZnHu8Kivk+VDqL7Y6qTLvUuHH2ZTGPE+KYX+Fvri
cH+C5wD5I1fOu5hF6F61pM6oMvG98O97yHHxvkrUyHs3Nk02lm3xWbApux/pR6QMqrFPznY9emfP
E89V4V3LqimeC0a853rGhir8WTvcb4JRC0+dUf263/p74VC3SOu5P/09KouTY+RX00qjjy/XaRk+
liHbDwbW4jkRbbPPEtaiilz4v3/CE6hdBaDQ+zNo1Dlb1zBJflz+/v0+K3xSxLM93Y+xWFUGKrMQ
3i9PcHthP6rk+99btst9nmch0qx6PDGodO+SpXGCOeB5QPuFQ6GjSVd071U3JSfWOR2CYm4WaaUH
OrlAu/vNkBEUiitfKsSU9l2VT17WFW/CjZ2H1hGf91fuFR4Jb6bAcT8GHWLFkrYcDvdjsk5/LUSt
bq1dqFfqTcsY1717ZVZdSvCJLPz5u6DDClr6FnaJ5Waum/BZpMYWdvm7tU1sYirlc83W4EnRhrof
5GCJO0WFpRgUOciFthUQ16NzenBQ1LMZrbs+vNwfbayHFBXQ24C86KEO5x/3J42KNpqzlJDvN+OK
/mkn4+nve2dN8YrjeLjZTde86tAwW4NVQNr29cnxvEPHkHGYxUeR20+JNejnPPtoadKeQ2qPWeV7
a/RFHasUzNazaukgJy5bsoIPlwwGXYblgfu1fxes2Ie1GkhS/Xdfro/I8O631UTGc55m8e7/3Pn3
ai2oYuNYOPw70KzniaJxcs1cag5AWsfx77tpe8kCT01B3ldYy+9vJMOciDseZOeeXtbn/T4zNof/
dwjdAzuoloUYw+PGaMHBKNUm08ouOLMjhqkLxOloK22s0Pf7sopOgqqHaAOfBQsZnUYYUc53SW5g
qEvyPsGXICRa2k6Fdnb8Kb5Q/SQKIrbCa8OMxslBZjK8zx9KcyMOauhOjWp6t2RKcUTUa+WgwyZf
ZF8P3cGU5Aux2mD5rzJUa3YEzXC5CGEkPAxWGe8aGKz/fSDLwNmIFnTVf44gNLPekoKLJX55lQjh
9t+XslopkK9Kyur/+/L3a7oSWhCWlv7fB+LZJZZWIML5zxE+EIygSFO2F///S9UTYuXYgxhyf/f3
R+8XZYOYsB1cpMzLx/r3wByHOetlFQf/eSDtsWvQxGz++wBSQn1NJIMe/HuV+zUq3wxPJN5u//OA
NuIirEOWkv95QO9QcbKno/6yfI77xf1tzN4SbK4Durjf9+9LDHOMqF3ldH8f+HfEpAFfiJvU+e8D
yIkpObaoSf89+X6tNUHjmLM5//eBoSES0kniw38OyJBs9cpWf+9vZhAVfdRfHCM1NyQ3f5QyTYKI
yiJyCGCfsI6CdOp3bkP/s5pTD9QIdf6y9R6H4sOPDPNK7p1c5/xnRORtppaaQ5QNUdBSYWBPoV3Z
dofoClnV86sjRBZdfHVIUrxnhofhrzMsKIFDdsRNh5zRdw49c+jGiz9hCu373jrCpjPOY0N13r9Z
U2u8VXQmGgCL5LXH40ki28cN3NjrviQdcgJOsI5zGlZ4/AJj3jB7y7307WbTZTqbXLmtEz9hr4Ww
RXzm9WsYipkQ+c5Y24qOqldlMTUrVtKk6tp9v5uUf4Ll8cegQLKr+joP7OERqOYj5DT0xrQD16Gf
NfCgUfRMFCzmNY1syKbeYAecZ8eaAXElyOMd8HTH0IMRRoHBUp74YClLwKr2zu7/y6ByVVPHyO2B
DnhmRYfGT8Cv1vP2D9Gk7jrVWhP1pHzRwISOIVGzUeLHr+XvSGnqVWCDXZURZeh+m466WMca80CX
jmlAzQKLrvlKbl+7sQlu2pJv+qcv+70s49dOav0vC0Cd6541dYtcJkE7ESCIIk+sqmw81E6zHiEG
TTGLS4jDDyhtok0MfT+S0UOJisPAXMaYHxL8rhcJXzKMJqTJRzZP/WFS1zTX4dsD1V4JTCG0bFd8
E9FEISPWJZ8g8UJoGEnbfZaXttWNbLXJUbPvIm30L5xBoz33T74lakhZOIcnjwqWsY0qAY+5SORb
KZ+8olu8fQ2MohB7uFakf7raDYSalvHToTRLWQ1QWuVedbNOVi5SVfTQ/bDvktg9C4t18tjafFEM
vfS/8hXMu6Wn6iPn5Txz9VK+GTV2o3B2f2o0/lDSN4jzPabH6X5z0uJjLrwRYyGP6spP9/QarM39
0EyE7ZatYbG9PzqSAbIRFOp3vdD0Y5w3MPDDDqa/Qs3Lx3Ze+X7YPrZFfL7fpGtdkyalzX9vkmG+
+OH9/OKr2n0t6/yPrc325f5cik8/c9dur/fHUrd766o0ftCptiGJUBUQstJd5571ZSXtQ131W10i
3O5yEmSqypgXoa/D9Bi3xqXG3z6tQssyVlI5yTbXacf/3yeYZbPJpNmf0FYaFzGY73E6Odthwk/S
R8leNvl35+MlHdTi05/ov2LBahB++wYwLzbQ0mV+8IR3nfrsAQ9xtKggwo3LrL6JCwrn+U9gMLPR
7eYwvBauOibOmXjmYzTb9Bxmfz1Qwm8aYz2PASroV7/OXinAnjzR/vFFutEfVYoCZ5wSBNo76mk+
zR9mGFW13oUF08zZPxR2oCk/XHnt8F4ZCh5vmt4yylcr36di4SmvvOZAExvx2pcUikX5HLbT2oGC
sh5YGQ0E7qUFbm0wU7nLm6s8fTVlGSYtF2W9oXHOG+nBC62triX7JK4+UkHcvB2tfEg1lcRbjAo0
roR99hu6wJiTH7qW3dWovVUVRJfZahcwO97YInp3bBHeZJH8aUZB0yUZT6lTGkfcNTF2d9KZLV/t
2wjYHrKAl0Q1v9K4V6uq8ndt1z8Zpbs1O8ROY2G1AdJ2ta6l7aytIlzPdnFOqzlgTXSAhrgB0PND
K3x05zJHvcM5NDfPWciSJu9yUsEdQtELG1yCRXojVNOdRHR01OrmRkw4Np0eeA3gwCHeGXO8cRp5
7uqY3lXWuXsZG8iTMuM4Yx61yxFpf6hpG1zWvyY+qZVGl9apo2Pdx8EUNZ+Fl38n89azfrtj22DJ
biIyuI2OhHVzpdAurzoJIMwneIFGaIPplp6rlhS/DUVwQ2/D6SpPZDtt3UzOu2Z6gHFgBUQLj2vv
2Vei26TzSLOqG/FeVL/91i03kiUUSwj9O+wgfwr5lkJubQUwujo91HCfDo5GCnntSGBL+pesZn9X
m9EqEZEdzDC+15nn/WiT4WFEofUCA6kjKYJdaBj7ly6faFVOHgUJL9tRYa+f9HR8nLEds4uhyhZG
YyAjtSoxwdzKON/blOuhhuWQ/MZn2nsY7YTxGxO3efVNeWm1eh16jTimdCZpqr7qFtx6s6XCOI30
h1ae50bIERHbxCrXTnEVODIjaD0cqzWRznta4uvIC8MgVFqNqLOqSD3Sg1Gy06F0hi0QLJi9be16
I9J3EGppEMXmr0qLFlMziqvFq2u66mvu6qcwdsA5hd+EsbN0NPTdbDUbtIkoUCHjQztGPENM/E4J
oD9SWuM1izNOwbkZNnPcVcwHMzpd6Z/vtxKimy/3a9H/XrvfZ/fORzP0VIZsur1ZWl2sefjEmeLv
5HJrXF4rLm15WRxT2xa20er+wP2592v/Lu73dejBTCGT4yTpdDohcnEX2dfF7Yb24oh43TuPnT5Y
x/vb0cs238DvE+t/7zOCCUbVibWM2Gl5VFyyocoD2YgI+Jp0oYbQC2hobw3u/Dim2ldLF4D/7jNA
jlUtfuNeXmmRgTvhYPFznVwpH7XlAum+cyYN/FyW2W/bFsm2ti1kIgA/YjdvD62JwjDy8naTUcLY
xE0UePf2mtZFTyYn+T43ma01EUdP7nJfJZKG/4Npo3bRXqm4j0A3knCfCz26jL75y6bgcEOqY+zV
jNDNdufw2bDrg/Ata1egwESknPRiFWYD+BiI9HGf4voMs+2YlN9+4XtHbY7Ha5kY5kEO82PT/iq1
XD8jQq3mFe4Qh10iXQxDL1n0RDlLQ0obP3p2SVmj0mA25bBXCcMsDO2HOOthsndLur0x3rq828W0
xJ6iRDcCOBFsQGexmbQarU6uikOS1F1A1AEhgtGypHU1TKxCpTszrGXgGDlK6KTKWReJ8Xnoscxb
VXkRivZ0N03Dk24+JnnxOVKkfRC+X72pbsTpVSZP91tJvBN/4qmxbq0+8dP1pvym179TtxaXJo9f
hskWhxxL8EPZGdkmi3wdjN54LMZFuu5EzcEQub6x6qjdAC6s9hofL6CuiOvcg4i8XHQUTa8zluB4
tOWnK+03JHmrig29kbb2Q8sGE0eT6x2Fpg0BehKadGFlfejOvCWw6a0eR8ekp5ywQPfDzFilYyIP
WT04wWBMxxhNzgmrsJSrPuy9oFKoXAZRhSupW+lxTDprzyAGRseB3dPZzbyywurRImpIQz38GTcS
aq9dyVsF/GEzIz5cpRj01pXH+s3u3fwb7+PF1JP01VUvPs3UK/627jiWaN9kkV2HxtqRVx9fK99O
nzRRvUozzc/0DuvxOXb75APQjWWZtHVtDJ+djP4Qstls40XrpA9zs00Hqz6DTyujtPooDLKP0v4B
8U10yWM+FxleyVtG6eXkzfjoTd8H1udp0DrYUe/ssag3mM7bx6Iywz08zOoFMqPcKjW5a0t5V73V
7Ws4JNq5bc1hg+1gfI9Qz+igD3wrin5bRf5b92f9XZrCoce3sT0tPxd02jYxkrNDX4f2ukZYHiiK
qQF9ce1aUJykzfPULJKugl54Ycnose66IAll/7Tckyt+epqtPjEAZRdBNZw1qhJbO7N/DCQinPOq
srDus8dArFkVlX/JoR+AiLF5lVh4jJekuujGED6YSLW0ZJJfXjQ4wGV0XDJe++aLTF7brrCXjlu5
Sht8+uAjsPULCm5jHz3prlsc3dhtcVBF8RmViHcIoTPvYsdftYuWrBnYkrFVSI9imL1TiNx5jeLY
XbFMVvsmNop9REhVYObUSKdOVT+hY7yRnNGfncI3V3VeDlcj9lmKykdDzPtsyN1PNxHXNknpumhz
uE97/eiiGnrh/Jf0ms2GPVCU7xNTDedSK/N9tFzDlJ6jpBryg6BDJiLUBmuR5sNZDNWDrWXdIZTQ
DdF8u/uxofKXt5B6tCQdbtJsGvykqlyzaEkf0DqY0Bmc8DZm/EVrFiLQsmE+omP211QIoe4h9gix
f+46JPMbsq8yisXZtG5DHAAxZSNLtdXJ1NhbJhYZZSMtexB2ucdWEUsdWXztPh09OFvluSsyfiPL
rNAtMqoSvGZcH2hT2W8VuYBkyZKR5fcPw7KZzmk6u9N8i+oO6mxRJRu/mc0g6/z2EGlVt83b5BMS
0PDUV+dKOqSBGq6+N2y64iSM5T8oqG8JtHSoGrkelXvDeHIstu3IC7sdyezvUCaqpzp2Pwp6f8gF
NFZZNCmDKXOnNQpR+yWkqy31VnsnM0ecBqtLVkaRbi1zEG8O8W0QCVE24M54J7nRfnMT49N2sYto
/qLMFObGRiW7683YfmaBxxLETy+ui/EeYdJVCes6DoVx9h0RJFPfoqiajMuUX3onNn7gcMy2hQrV
IRwGVix1V+ypJEjUz2W8d1ljI4PozXOT21wU6dOEm/zSZNr8XLT0ztv+RW8kwB3HXGsU0Ho5Ww/3
C7+oz15n+KfRSdItNCDypuekvpHuwW4O7sHBdalEefKPkOkv1SfFEq7ylSqD6J8rqbyILDr7+X6R
dMW76Rpng0ykp3RGU901oK9qHWGBppJgTAz30HhNF5hxEu3Q2ZuvZuE9llw7mFNdHj2tT58sHfNZ
DHXuM0GbEOmx99UM2XX0zPBRRuafKLaKrefZ1saha/rEluCX5uCSaxdtaD6QEdjE064YmhfaQBra
5fgCXDs7sJnLj+PSwGBi1g9JSOvF99tXq4ntrV3x22A1hiFTs4230DEvarbEl3DhZHeRStDl4gch
vCvTEZTqyc0DNSJSE911O29qrzVujUZCw5100qKrbNPa/6iICw/0xDl4DfqdURjGmlSi8SsZfzVK
7w4ujsqDm/t7M/azd8uotF3mFHOAVWTbLbrGHppOgPLWJUbLOBpZk1+OttO2gYHgCFkzU6kG0qwp
s/TMsIE0X/cw7QAbu/+UBrLl2mkA0bCYZWk5hGCXV2PVigeAWt7RyVK1iaawfs7sdJ83ofHopWO7
ie0ifYngSSXQLY4TqodLvqhtsb5koLpHgJgGQErvKmoCraQJB1jmYFv6JKk2+DgDWsvlXg1TDARl
WI+Z95zPtrz6hh/kwzgf8HQUL3o5IBTPwlvMDkGpJglUnh8TmlnZhGnb1reJPlQfWVO7x8gcEANI
Wiphr/UnNNmgf0vbfKolxaqoHtuj10XDPsklwHMaFCsjSYo3HRTZUdeqdD2kFUbUcvjGnho1g/9H
6T1diLzetbzNwFbARNPOU8Hstd571VxNOtOX2EAYxZ4WyVINeSnyZ7IFjWc49dEJo2u68yLqe1mi
05KATXMb/SrbTD2WJS8B7k8Hytkj59EDSr35xhTCpzfIaVIiNkf27G5wUJW3tvCOXaJoiUEy3QtD
wLpr0/wwLFWJWNNePIwDAYlR/nOvjjZuNbD+0WNHgtSbacTsufBsMxhNQjifheU+xbAasviHi1af
OoSZUg+oFhOQEb1Kb9imFUXEGcbLdmoHNh9JkV388mcTl/VravbNTmogiu8XsdXqv2yxzxbPTefZ
JitWQfju8uNlohs3qYWg9P5bvt/sZWMFIs5P+Jvyz9ZpNnSs7ee4co+zn9WnDtDrSookp1uAAQUn
TfHe09rph8b+3brJJtfwv4i+rVhAa7fSm9xvwWz1f66gnEW4O+7MdGqv+nKRD4vQiw4gIAJvXmZl
+3C/hpACyPgkrqkbP5uLg0SzOrHBj4AetdZfyMQ85XbuP2RW8sRphnwm9JtH0iIwVSj4KEjjzmwR
rIMSRbqht9PufSXrA+KiX1inCDay6OlbhmHzb+mSp0Ro3rUltDnsig16JZetcZdvO11o+P49Y+sW
/K/NDpF5pbESR9sdem29j0Vx/tmnAT7g7iZavteuyfQNXPT+WjXaEf2R+iaTbyJBL1Qz5Z/e1E+Z
M4+7qAmfrcUuM4QtRWKKzL2h5HkKoVxLx35OJjE+WPZ0qCbKzVGLvBAzrXFJ2DmvM0L/DnRgu8QP
f6aREQUms+6pqhv9ZiNpIV1TDV9tmD7k4EB3FWcwAFqfag2b+0ySURORzaw0arjzAAhrSrSXuJ/Y
N7Nb8YDy0kPTbCc84SEWANZd7ZMWe5BHvnwzQdzthkxcOmPO2HePzmeaS+z08/Qd1YNBZv1UPxoh
9dhwtNOdL3Ftgi3P3kKlxqPbsEwpmHgNIw8/OgbZYnDtD2MY8kAxnp/p1xuXcQTF3rSCrrXy3/pu
yrZ5hT26SJJ4oxemOhBCgbzD5XtQgnJq3Hevqh1+sqgeHnQPY4l0Jw81HCapTmRPniZ9KkKxRimg
LL7RyZvX+0UajurcVRLZN5NBVIcVICRWhl2di/2sdQitIwt6D5pPpCUhKrblPtscfihW0Te/D895
mbtvorfENoX2CwzvWIctDpXlIhQuZcReswNs9upZOTGYI9VdaX0siyz94sLb76yG/v+ko26rrByt
TKjvDGmBZUwMe+WaXn3y8xRqsuuxmxltnR91byPn8cn4/EhlwyqtHrt1axrTNjX87mi2ybOHCuBy
vxhE+dF6ZREYSdOs3a6a3iOxDBUWRQh/zB7sLDS3EAfci9cxmbH4mc8WbIZAAaNEveiNm6EMoRt2
44fsDGpNRWmvh6au3lpZlxufSRepmvE5t2HyEFpz8gDBa9wPU/MzWZxHJUrUc2XCm46GLtxEMl1O
P0SxRSuG/VTOuOJHeZ0iK92LVFWrqA/NXR0TP18P/Hqn9tG0n9WEIdbwa/uRmR65kEoogOTWxjfD
4WGJCaVfPGERTDehR0ZJkznuDcLhhsAWQT6tHog2l5eUIZxq/4HVJcJzJp3A8uj/2AIMII7V9d34
o1U5NY2EL9WzWTOmjjE+AuD6nuzIP5C8Ha5jPVyiBigVm2bBbO8S1qua8kBUQ7mZsUNss4XeSnFs
a7NLY/s04R8bfppa5T43BbFThQmrFODd8CmzdYwq+ROF83eUTc5Ft/CHEgtAc6FP5UYQegeuHm2R
XY1NIH3zlS90BHYum7XsfzpFGwKMTtyHxZ59TFX7Wo/mzBuN+LG5yNJ8zdCv/oSBHuudf51H2TJ/
YxRAixwy00MJRVQy3dA0HaSwi7UyCjxVi8fIgmVKoru9qaxI/2JfxQwm1Sd20l8RHYxbnZHDwc6h
OhVp81RrWogKubiO5TBcm1aaOzRzbDJYNpwKUAMJ4SzXLBovWpOFYMwd6Iaj+DWcVDzdbIawt7qn
0lymWWD2Uf0i4iG8mXJ+ppGZBj3NjWs67UYJOpgK0PBYaIX9KeapWtcgA58yEqy2Zd+os4ZUbDOm
qGr8l7hM/QfNpv4HBjh/ZPZZh7oepUy4q0kx6gxGX2+warrHltUVY08+PZk9ggxNkJRImxGjgDvb
L3XFooSCPoO8mEwEgva4AdNh7mhxyZsbGt9jPkwfqUF2bJb3OFLT6SOJ6quqjHg1QALb9nevw2zh
s/LccAXMnVV9nfxO4i77yEQaboFTEHfOYLuWdtMeqBoCAaBghG+6tJ+YNKIbTuOdVbLhgIXzGYc9
hu7+E8UoOyQpvmBdwrELQ7m1jRTLsP1DB9l70AnLJu7J0p4bijUAnkd7R4UCeJ9Zlz+ExC9NnF+3
IzjmV2M1ybs50FdRihIqsVsILRl3WmJFPX30dqWU/UqiRV3Xle3sO+H1mwoP5E7xN5/K+JFhAI2K
3+40XSK3rq2XloWK5N/8gzIMeEp344ayPgmbOhLAu/YwjHQaw4I9ELmVu9lsv8PRkSeRSMK+dBGd
xtkgRVJE6bZFKvQwZJ0DurZehlXv26zKjUv34Hfruas5/87rMX6mPQa5r2do9psJW2SknQz17Loy
WtM3Dtf3YZaNNQWlWn0OldbdIjP5MxsODuO32KU+WLhx95jbtFLV7AdF14kttFcFFCmjaklPPCBZ
mfqfV3hPxVRUm6Z3sBarrNwCDNsSbFHjP5z7B9tP9b0zZSNbb//VUTXNMGXvMm00jtU8v0PtADNU
8Tkjs34TzArrwkN2Jb1JECTsWcfWWyIR8BEjuqe2I2CRyNZ6y5ICpVcqgfkOb55fWV+iMy59492i
qr6vR5PjaOl75Y7R6X5humB6S786l3ZjXU0j+T0OdUNez7jo9kZcwZV1krFT3e4XOtVaE8DF1Q1R
QbqRtx1IBL00Qqt3YYzlz6kscQsRD+4SDTAajBqji9VnBzHRp8XRiTcX9Pazn8zZS5kczWz+2VGS
Z+426wsIX9IzYxlg0mxvmTt8QFFItp1Qao1ecn5grXWqmwYgLz7iGb3hbSLC4DaEX6OtFKZQpiHd
RKrITnjlzwCBnKGutvd6S1I2TTBYlXsTKUMnPlTQvREsqgbN8AUhersi4mY+JY7zUIBKO9JnQ1uS
q8N9dcwsfMk6s0O222nbCvcxmyhJKbtNvp3RcfYS0xEllqfQVNVXQQV503S1zqgkAERBLWxmTBw4
C1nC2bsaYDtSpcE+lyblSMctyq2bOsOZDN/KZpXRaAbwwykN8iYP19Rq3Sc/zhBZxRWtSZf6lTbN
Bz2v0mNJIgRbolI7ibTcDw5OZdskixtZcmS7KQxryX5u9Kjt84mz0dnOWNy2bK6zs0EhHJCTPGH/
C4OIT/yoyiJbJ9vZbDx+8539MjTOO2SiMahyZpJirh7p1dWM0uozcngnOZuAg9PN25kVNU3bgZBh
u7lCqCmf80k2K6PHiQkC9IvFOT5Hv77gceGEtV0bFWX7jOzc+mnn/BIF4iWofslvvIwhxlMtBhC7
CAxV6L940MzqjGUIxpjiK+mah8mZqz8xph2jCaNHHE3ppsiqwIA9/LOknEy8l0hvLXKFsa69m1E/
z/6I5bJ1rafarb4Ab+9qYYd74F4/vQLHNfk/3lP0rEqXrlEYq3OtoUtWTmZtIQOhohWSxaOCSKKh
nYWt+TaUuKGnXi2yXq1cgQ9zri3x5HlsfiVmYp5jemtbt2Xedpuw3ntOPG88v822vk6zg9U/yEeT
kc4qX/tFbeh6rX5gyRWuiEM5lsNUf8uo/gXqNf8s3dpdAaxAxxKG8H9JJr+EBC6aEQbD3ordoIBy
B+JUganqKQZrjk/ff/AB5oJchRh+a2Gpa3FjwCVpxq3X68a60U200Snc45Zcu1vci2aXUNVZsQPo
LBt3nuf1WKSACvdZR1RXF9U6RX/B/4t9gKei9thQNUJJBntyFZ6IwfKPsu2i0/3CVq6x83CeXqq+
pFffTf5pSir/pC/XWjUTv9HAGGU4N1Dcvs8Aio49sl8mTTN6yeWcXbXCCZEsxeOTr/iaDathPZMp
b+/JbDplKrQ2ho5oHPLRuAHDlZ87b/yOWryooW/B2XD1YO44QfJZQywS+h1gYR3VTcn/KwGd9ICa
Lsb+mAUYIk/KH3HCFfqtHf304Ez4v1CuwlyzRU51xz0ZNbgqIM1yg1/D3aqOUQvFgLkmitpZG4Yy
8WGgbhT86ksCgTaRa5l7Ops/DFWc0taMnu0UtSvdYxFM2LCCIdSnbZLb9iqzbblnBSthWkctFR09
CdJSrRc7AMmiSfeUsZc6xH34Kp2RM7MqXZz52q95WEhi+JNsrW8eZ63BmFAAZOI42pb++NtsXBJT
OqbaSP/ddgSipXk57rV2TQeK8yYxdHCK+Jc19zOLSnGCZXroI+yJIwFQexpHfdAX0fJbXLajMf88
Vax6IfadXlMnGiScgWhT1YKW3Uj73qG/ao8fQsvKDZCJep0mHVRDxEP/w9mZLceNZNn2V8ryHdUA
HKNZZz0AMXOI4ChKLzCKpDA65vnre0FZfW8qqEve7raytpSJVAABwHH8nL3XLh32+Jj7/8orIZk3
fCP6LJvCIv9H3slTEQNw/fMPQUzH3zImcd0JYQqLNGGUMgYClbN0oznr0tQY0BkQKvuNUagJ+CGx
iHFqWS5nw9rZjRutB5PqEYNhdEVJziaj0dtraGbznr7nazhwQkmrJ+vS1C8ot7Y2ip8Te5L4VBfN
Zp5d41nVMRVHcLK3TJwQvrgz6TxkPlQ5rq0uSdUrXh3qlWP131OTi5SO2si+1ijIn4iOTmUOp78F
kPzmzPXzQI/lzE3LsFxDU1XBlpFv5m+RlEU9Z2zBSnpPQ6lQzBL8189KeZrom2wws4YbN8+0fQ5z
VgK0X5ojcF41UBRRPNYbPXzOGzXjuhYJek3SQxusOwC3CN2pQnc6xZbJlnSqLz4+7uWC/N9Q0J8X
zLZdTVdNzbAsRHS/Hja1UzWDbyio2qcrgGfaIY/lfuzmaSVS8NA0+md/zsjY+fhzf41yWj7XsDWC
T8g3Bkxh6WdRrm2iFEFmxNBHJmFsBnorWkpvTYOQC2Rn1ybm+uMPXGKsfj1RQjNNNhuGIGQDytKv
J5pqUdHbBClRJifFvkehW91EWofQxQjyT77Us3T65exMhjIa+zJ9aaOrZ4+BOTqJ2SRUa3EwRgdV
TsVV3kw3gYbbxUgL66Tnbs9yXqgPhsGkCM2taHvrMhj0J7wf6jEltqBRhILxlRi+gaHNJ/fr++tu
s+SZXATdJnJaPztC4ZiB1QYDDRZ2UnvcYNiLZHHAWgicRzAw4a1HSJ6THD++DEu6ztl1wOQJUcRy
TE2gHD/74L5EO0WlCNhI8B4Zv7hDnt+zFjKrM2IQOJ1x0pyvYakYdy5cmgAAGZkVXe23RpHdVpM+
rKRZpZuff+zg498KW7sPm09Wst9cQsdWLXK5XZfBjrDOHgz2aW7UNVL6zZyqdHhkccmT8ebWNqZl
F+uChgn2phvWCsr8OBPEXSkqWWGNRu5pPrgbEEbabftWEnPR0PvdfPw9nsURc4sZ0Ho0XefsHHO5
qc/uZ0MbdVObpc8k80JnzkpeD7mihR3p68bIF3ZZXGyRCmZrTuCtiPvwPlDlQ65MycYatOYaQX5z
XRg0BaaqZgxMax3gI9WkHETrqWWabXGyioOpROt+kJsKgf+LTa431K4UhleqovdfatEmH1cfn50m
zu8SbhHX1W1uEpPd/nkoXWGppYsvH8hhY96baC2UsHlNCeijYboOSR4NU61563RPr6P0W2zKxxwu
zz0Nhb/i6v/fb7TfHIlpqQQ+O4bL/O183dDZictYg+GZgt6tYDTMrQqoYVCJOgnJAoJGRQSFcmkp
ZnuZuPk3o8mOPxEGc6JsMEqW24BmEAkb9nYiV+ppaAfYnVl/bcwMQK152OuTiFZR3syHckj6E5Ld
CretItcGqUFSVEigsAu6KenigD2QzmtpuIf8+cmX/vNUflkiDR10nqaxR9Nd+12qMig+JphL04mt
AcAKbrC94VY7cgHmCybSyp3SDG+tWxm7oiR8IF506zae5J/KCmdsA18VEUNKXR4NEkt1Lbg2KrpQ
Y2Lcmpr72fFaS9zf2fFavGoF/RQKjndRiswgJbGpuLrycb4pXDZjWtrfak1CiDa45Ou+T7FVSDvZ
TWN7z2wpuOipsbY6Ok7ygp7GKbC+Fh2UJ922Rh9G6HMt4gisoQklLyCWBsUvDWFRbrPZIhdTqwgR
yejWNsT7ABihKEaGc/xp0+2y1mbzP5Z72aYR0g6QZVnPFRxtqBRt6swXyZBDz8xDc1ND6t5EVQ6j
zIBVFiJuurQmlw6gaGAfRlGyT+Jp9vMearImI+iquvXYF3122TX9i6Rg94IIQ13rOujplPgucggn
xFG2h2BQ0nMmZFYd7sKc7EhVxJ/cKWchliw+pirAuxEnziLO6+PsZdogjyMXOJI+3WyDTWnAIPVb
TNFSMHb93mdq5GvmIC/CXssRAJQURZM4qoRaIPt+y6Ri3haKEPv/2aohdNPUVFZtjVk8B+aerYlM
WjuVBgsjvbly/bHgwzuhzojY8KA6JHZtUY3h+Z7M3TxPVwT01nKY3/qY6Om4679/fDhnr9jlaKin
KDmIKuOLOj+a0k3aiFlS7MtSc0Dp2MhL0b0mCJCwyi1d7K63yk9S3s+i0XkYLN22eSuYOrYfQQXy
63vBdPDslS6qQwti2U0w9+OabUwEdYOZo1D652LQk11E53tfwaRylx/4+Ly1s1L4r0NYDoDlhKXp
vLawYEQTfFPGfvyMQ+YKw7l6P9jYDrTW7S/HMl9rVoSDH4SOrfe7vyZeHx/D2T6EQyAf3TZUzTDh
bUDd+vVbaEy7HpIJoKFQhteAWafvFt1rpvOYf/xBZ+XM8kEmQGGDhdOkoDLOnoRoigFP1AkeCzsh
xi997FTc2hPUjLpFKa26lDXNi4AT/vHn/uYELUuzVFPw6a5xHoU6qOw4WcsUbwxK5izLGWZKmjCD
4b8++ajfnKPjOpTppr7U7dpZ7GoWWCZbZkZmpQgnv6jkeDIHM9nH4RdV9k8GWqarqkmMXZj9NKwF
znVB18lTnGD61un4okUEq08v5X6g2XGDZtVxL60yxjbRjFhrgxDeRTF067ToXSwWcks0ieuXWixu
0qzFDo60EAjYJnSK6WKgBJxCCbFqwQ1WziJIEIcYLcU1oMc1U9ad3ZqqweMGRx/3zSqIRPqtHlUs
k6HYp0QwoSkfuwUgciIhZaJBlXY3lWAp1nWcSUWhzOsgrLKnxoKVTlByv9GdFOxSql6bmTVfK2U2
f3JFz3ZE3ElYIyzD5JmlMURc1q+3bN72Tpk0ceQDRNDxc4w3do36sHcepYOu1WVO88ke7P09hAyS
pwPpLbuAd/fQghoZ84giRqt6xJbDQy+7B5X//vj+eX/7GAZ7TKo5TbM05/zEkjhBJIu02Me7yD5H
M+5Dq5rwPUEXbQOSdntfaYprA/HJJyf4bgXmK3Vs17QRJNt8s2c3btypttOnSExKhTglVyGmLJ6D
a9RPox+7unoYOguJobP++ITPq9flUlq6KZDLElzClvXsc+fJgoquA4xEhgadyCbY0MpKmkN0WC8s
csK93HZ7OmisxHlExG5cu/2mHUuMYzFSqjFqPtnuab/5Kngn8hJycCty2mevhT7HV5QI8D11k0us
ZumqQkx2UJXJBeDl3E5JrO4ztcquIoZ03mSb/WoOK2ZJRcF0KlDMDeymi3iwbwDtRodUTjMh5XG/
+/i705d91d+KuuW7s3kQHHpHhCqyU//1MZBAwhi/itDvTQsHrYRfEjrD+EaMSz0JFSQqEYllS65z
lKqNV5gAA1j+Kn9Ogpd1REyWX7uBvsqDjpkUeNPJXhI4Z0IpY8XSdzM8Jgr6jh+1EMCqXfhJFfL+
OeZrRpWhqSiDOZXlBP/WCJIyKzsXRbdX1dODNvf7uNExm1jtA79GnIPxybrx/ikmRdZmn2Swe3At
8+xm0xL0BX00KQDxxp9PMa3b/9VTbFmsTz97BY6qn18XpBkjLagu9AsHz98Udl8mLCiw2GqseOEa
CUi+ClUnJUGNCcbHN8VvTpGmgcG3yvm9L/SHtnVCodFW4y1zWBYqqcbYhj5bqN5fOe45g+pWoxNm
swP69crR/I2btkJCYc+hOACzVRi5R0VwYt6Vk2LYvv5PT8tm5852i7ucato5u9XNCDNF0rqMomDG
eEqpAicmo2P1+Zkt5c6vDxULsONYGttqxJ3nn9TacoqLxAk8+hT5XU4f+Wc5qNjTMYoGY/Pxef3m
05ylm2i5KosuIO1fv0c5FNWEmmqhj03DqZProqHFFo0EfWZO039yc+ji/ckt36IuqHdZ2Yzl7vnb
A8cWMY6NqA08ohG9DOKRLwOdqN0yQTOzxLzUVqFtghzG26CO2fUYZ98zS722mqC+bPSCroGdH+1E
42Vrly/9IC5VJMKFG0ZXyzB7zCa50fPGui1aq/E+/q7evxw5YmPZSdmUqaZ+dvDBxNDHJv8SqndW
rVWFHGgZzz1p6Og8yU+WKzVceLxC3ILt+bRU/913ZzkuOxW6lea7xWPhH2iIMxWvT7pga0/qy8+i
LbfAtiXusGUKHmzUWr9TkUPvDeA13mCk38uuFScCgZxPruW7O4eesKbZBv0sVX/fdEtl4qJEcYm4
LrprvoyfQz5aH/aFjU/ok13su1cimxPDIgwEfSGPn3F2mypzWvcGn4bQGqluIFpeOY+lDDcivRss
ShXMdp994edjAniU9LR0ECjuUhJRG/x6s3Zl0isWihtvakzja4GoasVZEy9fTMNaqkj+E1yVvtPJ
6EWHqNckIW86x32q2rq8RJLTXMT5PfGkJ+YlIVkJntsFMWTWyLqS5NR78wyc6uN79P2GjoO2VUpm
/o9b9XyTM3aicSw0eV4XldDxjOFmdGW7EwJij4tFc2WNpb0pE/Si7STJVb5LtTr5pBP37iXAQWD0
Jc+dlyrbkbPVkoRfhz2CoKRfpCnoBW8cdbF8u07ySQ1yPsVaLhIfJjhRXajiXWEcsKcvkooZ8MyY
fd/9QMVeGKG1nfFEeLM0QdKy6IAeHt76iLm4pIFzSOw+unCb9qpp+442D+ZEfQbsZciq3UVqlJ9K
Tb8IuVAnlhbMzLKjGYDtNe3d6ZumlN2G7C1SHPPyaC2WnwiD66GmRWVEuYpePM3voplmFfs07TBj
Ilh/cpnflV7clkwsEEK7jC9A4P16b064dcFsDsu92eI9trSGyUO/AvZrHK1Q24+l1DakmBLdqNGQ
ZIMboSwW1zga0xt9ik9l6159fEz6z1r5l1cXB7VsG1xmKizx5w9MEw74pSMWyA7n2D4Heoio8JvT
EfVUY4v3aOZd0/4ON0NsOR4tWe0SsFuUdye9M28M4R5NuAc7iNCAkOOouGW9fYrzJoUPiQgsCb70
Vi1X41gMd0LV2pWZiPxIJw3EvuV+J8FBv6GbgvsYMbKZkH3UzCAK1GFXTihnAfPBFXPEsJN171CY
LlKnDl+FQnz2kK+agChDwFj+gF5oV4YEvtcmCROSeum6Ggfw9T0TDl7OSP97tzxOuv2a422/yBSw
nP3kHpQ5MNYkIpqeI5HxxT3b36bMH2zlKrNbua/dOloNzLfo2Tdf8Shk12oaE49qB1dl1F7JyFZO
uEbJQGDqxMidzrLOI6SD+6OF4lyKsk8OMBCPllLWr6uhGi5m15oPmMvdC1lGW+T0uMZM9bEflKcO
HuJNX1XxDTP7HzbMN7RBhyx1O+JY0JtYgFyPRTOEpGg446bN0FubIlmUzOWXQXYGdsZF8Gj04cHp
k8yvccevsGjhztO6hyijta7wlt8pBWLHZkqnh6jBkTB1+g2I77dqJAOiJO76oJd4XQxhA8XTjfAQ
mYp5SNzU9oCHYbGnW3HSF/DJnBevMmyLfVE1ta/SgILwDOmcfEPdrg308CbhBWaRXrIIlxjP9Cts
T8q9zJ+sepZrK7HFlVPKk7MIU9KeaGoSHYJLF/HCrAnlipbDJg11x2+0St22EJuvEieFYV5Muy51
3mD+WXujT9iy0MQYmfB5P/HXCZBMfRbmcViIIqHdVd/CaZWis77o1fqEEaBhZD+IbZkh7Wsi9kJq
30d7XYz9qqDzRW8Yfa6MxItSxdG9GhXcqfg1L8qKlKlpLvujiMd9AIbEt1t3BkEvwLJ0jnYUdvJV
uNMI1xegIzrLFYCJ8MLp0uoxrx8iEOh+gnHyyqmnaKOFXb2rMsTKjgaB2Z2z9JhmzTdT5sXRTa0f
lhkVN20DOThvj80yzitz9YctY/fKSecvBgJBZNs41bTmKtJGojgSBApdAbN7Vne9ak93gHAazGqB
zzYtuAomB7F5VH9TIjcjRL3SvbC6EvEFNs7+pEGjOcka0mKFStKbHTfaCVNLT6qL06UZlM/6fO8q
E9dhykBnmZHpMnw7e/s0FK6ghG2sCaTvhRr1ehUhw4lVHWBq9ukr6H0Lgc9b9gU2uy6V4fxyPH8r
aoNhLlVLp6hdEuNGVDd0uXoqFGHVOzdF7IgooPJzXv7XY4vbtkq5H834sTdzkqiV/Pnjdfi8VmLl
o/un6SwHSyfnfNpIRmBW2wEEKABXMLYDKOCJTuYFdYCxxSmNrHZcz/H48PHHnn/rfCwlGjN0RoBo
FM7lJImjxNj0+dgZOMMgHVbfpTh2aGHfIjL++MPetc75NPTXLtNeXv3MHs8KwiCL9a4hv9vr8664
AGkbXMYaGVJqJ6dV7sA4AAunbQsHLYku6BMqWHo/eQmfv4OXY6DuYAdqLB2E870TBIIuLooOLtjA
eK2QVKBh4Rp/7Tr+45exZvOv/+TPL8zial577dkf/3VfSP73n8vv/J+f+fU3/nUVv6CoKX60H/7U
9q24fpZvzfkP/fIv8+n/PrrVc/v8yx/WMJbb6aZ7q6fbt4Y52c+jQHC0/OT/71/+4+3nv3I/lW9/
/vFSdHm7/GshkYV//Puv9q9//sEG62/3xPLv//svlxP484+rIntFpv/uN96emxaxk/pPzRLLUIEN
tKOpJhXqgE7rzz90659UKJSnFlNTGhTLpDIvaIP9+Yfh/JO+hQb7hmm8YbGz+eMfDWLU5a/MfxrW
IhBhVKFRWAvtj/8+89NfFdBfl+z30it6qeJsM8kyQZdepzlDNBjiPOesgCMHMiytyohXYhjCizQh
T0cHUe3nCn4qXr/jCoY+s2WNLADT7UjOFZa9GssIOUU1NCvRuoRjdBEJPEtmTT722FFgH+EGnBce
Ir5MZEseZ8RU0h5uXVXF9zmopSeU7sqKwgBYWrOqRlNfBVPb+KNun2r68a0dT1scAaukdNur+onn
3TqEEOgtpwhWAbEFeKg83XHylWMOpN324x4OUnVQTXujKxhLYUvD4bCdL8rdHM3kK6a26TOOIYCn
zyp/xF8mdPqsWURqBNdp77bKuNC193SdPaufu+vAad/QUyobJRgOgZa/FnABSeMsdzl0pNS26ImO
w9eymhlkcGhze2+17o2ltY9xn3kQ2mbCkQJto4KOnacnvk8I9Upt+3YVPyQ0CDZddqe0i0c0c8O1
Yji7UC83PaGOfrVAt7GIRoTCAIJSlVR4BiAIEmeOAM7ESlhNCeylW+dFvy0SnEJR8dVJ2G9JpaeH
rOUrEoUxZ6n9U1/W7QaGK7D2bD7QFNxEpNDCva8mX+uNdYHbNbffDEYjcxQtHXZEceNOc+pHmaDK
p5j1Zjc2/FwfauyC6n2HQH1X2qkn+0pfkYHB3DqvX1kC7+AX/RCiXrIscM447fPUTK8TavN1F+3t
QNU2NQYz0FZoxOqmh+hR2YZXA+5GPeubM9YO6iC0ufHGxcPoBeqIG79l350odb4CLwvKnBfbmPl9
4Sw6WZmuyJmOKlPQeuhLvjF0rZkMycGJ97PaJQv1+SoDz+TJpoG9rfbYZvRx3yWz2EdTC4ISGMV6
ZGe9K8KQ4woaE7wZqpjBBpHHm1XfTUJpPD2Zw2u7RGDqOruWgJzVUOCOgnxzsqqBtu2cfu3FTH1r
OxvFKOqtCYKDWhjScDvnG/Lm6IPO33OylZlvMFxO8hEsIenaBI2V0ypO4B0BGkkhCHbos5fRA1EI
O4lJ/oEoKCO+KGU+46Pre4SL7ZdhHl8wz2ExRsXuEfsUrLBbJBfqnNW3sKi+Gcl1NY/Jc5qwK20J
tZAEU6zafNK5rtBfYrhKtdvVT7KVTyDHGUJqwg8KQFGwK77UMvgy17W7UlH9rHJQZPKmCnv1YGB3
A1VfEwxGSBNMN3WZ2ud72avJtej1GwQFYN/lrTYMj+DA8b6RezDrACWQPmCzIp2W5II+XFmFuNTK
/rKu4IYP3Z1pQqGfYwt7pJXyACC0tyNY3ANZ4cJEBRPH5kExnXyvYjjwZnuvDEZ8jQduA8TkPgIz
gWxzS/YKYDa6NjDjmpZ9MkuUY2f9oczc7q//1+Kp8zAcTj5BCY5HvbYDSPrQ5tFjV/huoBaI+cWP
TpYPWogQIUjlFgsfvDSCeEpSnNbA+HAkq+w3Ze3y3QbZNwgih6GOcKczVl6n7q6jrQMWigTsatgG
3PNePTKcM8Z2lVniOJc4LAiNgDEY5qsEv581m+Qx5ooFpcz61ow5YmKN6LjwWTGJ21XHy1mDEBFl
6nMHlXhWjHJdvSaNrntDkeHTSxTciPpwHTPAaeAjBF393bamxy4mBHLq0oONffvACGxPpoQXsHqI
VvuuQxgsFvGJHsEfj7JjSSVfhma5iP+dlaYEO8mryXccqfJLqeYHNDOyTKgwHILBixpObS7TS6Zo
e265mDWhI6KtMA6u2x2HxnwGwugTPGpqXeOVcXRhjn0DW1zeR3r8TZREpxTtD+KqClawFB/cShtM
pl+x0YE6mS+ysr1iYw00x3nkhQTYzMJnnvEsaRx/hyrPE8nLnLgEDS4pnGFO2gfGqR8A9hLPaPtL
3UgZNNOjheciYuUinNpgKzv3K8LwybdTSHkJIX84yBlDs+U84ZaFuSHSal0moL6MMGDAFPczYdAF
0ctWwsyXb2MmMF1IdmV5gQBzjCHTtdG9Ujy47liwoar5VcSReKeJQZjx1/Q9Zm0xww1TQKzrrfwB
seE+EDvLHcNbGthb9ozfDVU0GJP0SxmyZrYSAkTlxhDlEVU1yMcn2d0oepjcKx1EmEFC+TUaGCuQ
Ng+hA6W4j5R1muv4I0r7sYQJ4jcQin0i3W60gkUaQLWLNcvZV0Vx6t7CoQyRLA0L4FBoPnwdBQSc
3vqT3n5Vej32+yq9r2bzxS6JTS+K5ttoTfQFkp5Mv7hFTD7el2W1KUBCeDKzyy2A6KdJM2+6BgNU
PJQ3bVc/WC6L8lItBC0YHlgq8Zj4jkE/smeV8MqIZCrB3xsDj6CzQDYjF37ATmnb08AJ82z2lwbt
Z1yMO4uT34FvoftrwtVx6+9hF12k0YUNwsg3xDOCltpLpfqlqYyvZctUrXdvLUlUlwTWs35NiOfa
x7353YEVJBIaKU4EhSCBRLTm5Quz4mSSh3OU7h1LvzyOFWRw1fbygWA8aRFDhkDV3ZWCAXyedfS8
MS3YenQ3jfDgo8i+IdLwaIrgi5s3oGHK+6nWdE9bPqlzyXKd0iHdui1WCTGOiPhskM90ygK/Vwy/
qg15SV8CWYQc7mUymAf8w6S0ngTbj70VA/gNRb+O5slLlfmk9OV1YvR38Xxt1jHJrEOwVDQTnA+I
32udtVcMhh8vVpywIGIJRbNvUdfvm6kjg7W+YX7GGzZElVbF31sXLpc2GmAk3RU+Hvy1vHpk5O6G
kDZWn+EYt/T5JrTmfp1qsG8T3STwV+DL5871DNxF2qRhbiCGcwCIQ92m3Su1ds9AQK6j1uZUS9D8
6nctVl7rubpMnf6kW8WrqMF+G7m6qiaueFwflbm8LUzC+EhY7LB0b1Oclas0s1oEnuUp53IkQbvD
PbDTs6jy9b7Tdyb+24RAa5+vtgHfM0J0JRjbAOkXhWrnC82ivK0NqE32kmRk5bzQJUTm5HK2H8go
tL3eiX64dYFpCgstnc7waxn0K6kmb7NNcQniHJ/T0N2GU0LdExcT8IwZk4ihGStkCtXJWcSPgYMr
g3ATtNKwIJxmDZFH3w+uubGCirvVpBJUhuT+aDYYmEfNuIxlHXhDeOSlV/NKI/rVDidj2+U4YhED
vKZZ1Hkx5qaDWWPAaeHxRTXObCu3NTySqCaq4Wseu0viXfEgNNCevAaorXSi2PqiXE2J8lrkIx1c
+6GbnA0tKO6y6rvbPtKfkr4gFQ/En41Vy1h1FXkSECge0pGRSz3YP6xcvZ2BNG2g3sRea28cE3zs
HKWFT75oz03QNF5+7B6goN038MWa9MuYUfCYY3k35HjOK508YpH7UJTeCOqAAkZSRaeWTJPiV9Me
o12RuQvVkAekSkhGDDHmlqmo90nxQjJWdlFrLsnn3L/+NDaXmdQAklDENF1+IFDqQk9td50KIqKZ
z22M3lS9RgW1oNg3gV6XwOky3lPEQME8+9LpEBTLGIloP1f3mSKkp+ZDvwXJBNsLRhmZpj37gznt
tJU7grpy825LW+7Q4bnVe1WBSdQ9M3vANnCvGj1vBqfLd9aIGSsgGNc0COcYHFJxws6EFxZvQLXB
NeEcoLvGCWbBQfVCBghM1OJ11QUvDDLlxYSslU8t6tUwRk8QpO4mbG3021r6nHQTaz3hIuIU8Kew
elJmDGuWnTyA0rw0Q8ZCo6q+TMZpqMGtj2S646EZviTs0lhvDZJ3hmovrfpLGIIWTZX0SCLE3kzo
O0fWiKX1QTOD1A+T/qpueH+2DtunJEk2igWuq+jC23akbIFLSXkZk9IVBkipgrZcSX16iY2cHB5L
3QyVlq4Dwfc9kH6D0tYY6EjZexV9KKvUdB+JbPbAWV4ytkmPSm2tKwEewCyjR1yl42E2tT3aIGdj
29VI5WwdMLdqXpTza7B0DS/vKZW6eNxYffqjc0+GO32fuN+LOcPSCWOysa1oFWbFo6oHxCEpibKq
yGRcUwijdElwxGblfVLq2LBLkZJ4R2ez6RqfMqsGxnYUAopvm4+XYSjusGiw4jL7x09e7smV5lHt
rpSwa9fzACurhoYnuijfLOyoOBu9oqba6Wf3uVefknRKPdKlZ2+ScbqJ8aczRcZUabLT083+sa+i
02B1YDWz5XaQ1OzDAH1gFhdm0u5m2ags6NS/xeXPn9DqAfwVSPlhaxrVLbDAxyCUvurqT9Pyz8zM
pvkTIEhBMKctunDlEBq47WiQb6SypkeHkywhes2FErQyp7fO5XK6JeNFWgMYGYsQGHdIijiIZtBb
3VaG2lWoF4rPu1VAsmysVU6j11XycoWVikCOyTJ99LfGiqZ1MWjIuQo27m3uvvSOdlvVCNkHLiiy
EOp1pd6TK2ayqWgJEbPdEaGDucsK4JUZkdcAWPuHyTSonKFltragYgY5wy2aeUta2di2kHoYfoPs
a9IJiyEVm+dG8yHp4bMmQTb5QobPKr6/2VUyYhcLZvj8p1+mFEGBoXpyNB66LnkiZQ89oFAOURsS
LhBxKkShX1rJjzDt3hyzupugdZIsRnBkGt23ln0zmhAxhm6PknRHVvbrqN/b0HIAAz7nSAQYELms
ueR9YRhk2+ccwG6WW4o0nbKTFTpRkqMEzFzptReY6ZfMUMBQwUOtNOjClj2F+6pN3mhIsLgUjwHN
HV9U7Ha0ZJM0qrky669sRsm2HrLbok+fU0OpV6YFG7fmsYt6Y9MQWhrI8GF0tLcpwvlIECaOqqJd
q27xktoQQbUrkNnxqjGseOX09ZPVhLnfJPJegaiwymx3G8wJFUqq3Jft/ICoQ/Gi8qsmEyIS1WBX
puqwd3pQvY6KYK3qoGxm9poEU+kwy5Jde6qSfDgMSfcqZYzzjTI54g6gzeo1DgBt1+BiDEXq+kwO
oPtD3coHlU0NaxSA2gRtPGvdGJEWbbX0lUm4BzR2X7GQ+0aQRnsQsxsnDV6gNi0zjbAFKX7Zz+Qd
JPdoTeSGlyPcNyOHOls/tSGFpEY0AqEFN4pgxm6HNG7JE1PDiMaKSeS4RIbdxYRrJ3YReYjdfWsM
HkXbCs8cKcftsTpJpWz8oS/xgEcXCkQ8SLXMCRW4nIRKJbYaXYZC3CmCLZNOVOlaXLBhx3M6JT+C
ObpLin4dpwO4fLWwcXHtzBE9CpL0W5u9omPP+47nE9blUZmiK3bHAHvIBPoSDORwq80hN90rAiiA
Q05XtMIu3WGEmtuAPDfVFkqQVhK/eBWBX/MAfh+Nmh4G+PQ1g86IAuZYK+QKKmpOp6exW4w9Uq4d
LT5kCQFwttzZVXCDHnDaEuzubAiF3YzNRRSVFtQOHmlq/reO2UYOd10UWrjJUlXzE0dQ/5N0R+k4
MCbgx8DFDwcjnWyvGaBB1s0dnRpzo2V8j0NA5sxAI8uLaUn5QQqaKM0Pk3HdmRorX52dUmk8ITQp
vGkAfQXWwpej+Ro18CzdrPTDMbmzUN2u1cjEchXi/UfL4k0TaX9mvjDSVaDHaglHPiV/bc4f20RA
gzYmeids4glajyCGyI6K3l33mRFssd6gYcDo6rm2eaLQtwiGA2ufEGOX9pa+h5B6Jaf8x9hPFW52
bJH1+CPKiDbsq/ESLIzmj7X7IwfzXBbPrlCfS2t+0QhD9LF+3AM52IUznD5bzfJNQeJB2qU8BlN4
WbYG7TFLrO3CfCGwOfEJ13wgXm1lpd1h1NVTK5VVQoEYloBpBuli0Q+iQ5Q24JAC6yUOqE4ndtDd
vNBvkfJD1wlILGC5scPbbjDuTVs+EYmXbDXWhji4CBPCeCr7EbDNsK6qgX0aDMogQKFuOux9pWnf
5CmVviTHwWnrGwNgUDGxQyR3bN3+xJ3o4C7YpP2QugJ4iT0KViSY/AGsvTANbxBDErpXKFuldg+k
J7wyc7zXQN55YTY8xWN1NIHcYXfUHi3e9J7VQfaUaf+DkJ9tKq2HQe3u6tyKNhOdzQ1dvCcaT2hf
JtSTtiT3YekqwAbGKqzbx7wQ990QrembkIk6VqMfjNyK7N85pSx/ig2gKjSkscBVwcZGN+CptViU
IuRpaK1y7DXKLHj/ezlO7qae8KekoHkBdWubnpEi5OQUcXlF5VvLEmROe4lLVd9Cc808qRfPBrzH
9WgskVTuIHjl0DaEBMK7tUY/4ADDFXmxI9XitisDyiseVqInuj0JXWx7XG1jLhXxWLMkZ1oHDIG3
/5hcpC3hqgwPDqmp36gRAYhhkuZrc5HZTE1xYY1g+/6LpPPajRxLgugXEaA3rzTF8lYl90JILYne
e379Hs4CCyxmBq1WsS5vZkZERsSw2kMA2CnKoGcA6Y5Ixq27GFXN+rR2web+kCW1ZMsYtA8mk5g1
N8rajwcH/KUwhBI+ciJgiCEuY0JylvvYosOeevHW8OG9ORcHhzCZ9zoQTXzq+Y53Ss5GOLg4DqPB
NmTJyzHaqWQmUhV3gdABtlGKg8SKPhkeFjoZQ8Ga01i9bchLAN+NfavlZUiF8YMgo/SiR/rRTAzz
qDZsOVU1awUZBoCY8OCz0k2qL7BJha0Su4yqyiTQi6DHRZzVbgD/6GoELDE5VY0fSgPm02LKHuCM
QX/WH4TowsaXsX4zpjN20hFfgGQnJNEVQ65xH/MC1dUs4HbS7ZJcLXYs/iXAisTtCdUb2h2fpX1W
X63ijHU60ItFYZHwbCPt5QXJx+C2WnOI8uwuZH4uULWkoQHEC5c/OY3ETaPxPLKKnPoWhwQ7tDLT
b1qMt4V53MUqTrtVVPvs1tXO2K/lQcpvMdS1P1soGoTyvdE3tZi8WEVXu0MvEdolCEw+GK+DUjWg
Wdk9rSkQ80jIUlEaPr6x/7h7SReJLG+1qG7GprrHUnkfWKAXh+Wd66hwg0J8PZp1KlNMtXirSjRT
UZRD84hmsVmZz91SpoJTLlRHUf3H7lqx6xv1T1KQMWCTc1ikJPMmoYGfWSO1U2Oajxj0HoageAxR
woxnYvxc5lbEVsoc7yCw9iyv3SXQcc+sA4cmqlbhh0pSYiyCNNakEPLERdnDCA/zDrxa5IZzjv/N
FhcLFuMGWk2BpSXsNiEOwg+EpYRSiNzgakNgia72iD0Mv9fLi15Z4SGPK3pP1qYtJZTY0MO+K9R1
fAOCo9EXKh2MNTqZIR0m+WYV1sTCHdFLlEywQuDwFOvnfSrsKtmYDjp7hH0nypt6sX6VmD34vhcS
P5GNdoPJuyv0EWE+HWbIZbzNhWnmTsFzTE/IDxlji1ECZa9mzudR6WnaZhP1EsBPu6aTTuq16rmk
UWCQPdchnWHFQy4BPi2ivbiH6UNZ/TQcK9pkTR3ZiFUFPM+bCFaO0qeQetTX12TxsdjFY1bhpscq
fmeu28higkItVpPWXVTmQzaliRoxMCCV+knZitgGBWKtMDZlGRs1JKRcpFn+00K+pdIoGAomQ/Xi
ojhx/iFviv5XlJrJy/Dp2NAbuHUaGUgBXfxm5JAZoJMCyCm5UvDcwbuezRyNdEBPtfTUkVfbLoyV
HQR3bh+aDTagfN9jvsrM+vZ1Xm1b+li8ihgPs/a/mpDLdIpr92gxg1fxu6LVmMzp1W+3KNh60fum
NRRJ8JXL6rNqDXYXvEBCb1TmFHWAZ7JZFn2/SBqiSXkzV0BoBsOkKc3vXa68toWpORWSHFcpIyym
l+oRRY3kmkA8TpZ/TdG/siHUztW6iyl+L+YxGS5pelHVDBQAHMb8sOQHrrY4ml9D+UVP90rop8Nx
zM8pSKlxQG8m6PcAfzUCkPej/iike8bEWjqj9lCkuxEdDagBPbyNss+f5S0YYJUk7W6ajzmf0XS+
ReVT4jFXMBUZVWdR8QRjoy7WmGQLt5rgvmqQ0m+rvmOJv/SeUt4Kg41slpha8cOM2I3OWjt9FUf9
FBAIC6rkKcETm9sxksgQBmkIcAm9t4Cg42Mms6T+HGjH8/kf+Vz2tLwr40uhPsz52KvPYPkL1FcN
6VzzUpI+Yi2fmDvZgX7HhDNdDv3AgjTGpke9OwRWTwYoVvvmcSKQIzjgwhLkB6t5b9Q7+Qa2Xnd0
5BZ6MW8OBvLidmLHLPYWjfXGUn6r9JmQ3GOkR4RQcnUVdQxf/onlqyH9FoBHZZ16en6e27++e5bi
bVHvYfWXqK8FuSQshNuLdO6Kzyj87gKoVhoIYa7ZCUV0Bv006/w/RxqL3PxbDF5k+TsAAgrUpyzd
FbzaZMDKpHb50EMc2ymslpTKDLxOzCUV5xiOmxwz4q2mAhhe4sHCEliCy3Wy6gKB6GYKwKfUoiyO
n3m1fhLeMtrxicxn4VlmOw07aZPkdib+dQttmwy+2t3r7jiTdF1ywE+m/Iw5buqxCDem4BT7dNzw
MAflrRtPOrd2SjSgFe3MZGPE2ynekjFYqGf+ZKrtDeOymJcBhAggYMBJBGfIZhvX9TYcKpdMH0cA
WBnxzlxzbiSiyhO2gGLmixoyW/jUuN1FwH8EzE5IgVaBr5n9bDnUD50ZsQsXuEQ24AtCKQBzMpg9
UDdmBHXSAbPr8oVago6UI11/TIOFZzS+8rRShE54nVB5K9huCQa70fScLfgIq881Lx8vgTl3fr0Q
iWf6OChHKiaAPb08tP0ivXfyO2I//SKmOCxes+YzFCN/Mo51uesmr469jg5tVrykvyQJy97nembl
8CUL77nGS0oKvfDPGiQXd9ehPEbTTZte+J61GlL7sdWaHFXTu9iUbgkqESWRLcv30GKTp0WlyH/Y
B+mluIWogEcMQpf8m1dEWpOIH1L1aSaPSfzLsz9J/kmh84zks5lB2QAbMuVPhJnscmdWbvP4NdUV
JZZnQkGPAWFzarEUPymcEq6l87e5WmHA5qTYgmXIK3T9cx6vJoA6y0tV5HLxyfPfRC9NdLmrMq/I
d+qbPYr/CjjsEocfbjPXKthzUyIf5QrzD2HJCA9T6YmBm/kSy18jYRc8Rnhil0chiugr9ilY4pLg
LstWPXs+3cyRH3/Rk3i4bpvkjidTsFfZ7Q1mNsIQIHLKK76k9b1suXM6/rm2kKxL8KUBEVS0Zh0e
v8NPkJ2M5mnUf5r5bopvJabY9Ws1XyrpJSnO4fSmBl8NzwIfcVr1t2qUDyW4XR/wg92YXJuwFG29
uHHcAesI3/sWPlpMEws8m3CWtqsnee+OkawQqGjjIbmVmdcLK8L1j/soJ1eKuVYfEpu4m878Grsv
OHgPbMumJVDvs1HZFWh3FaEIlScUmv9MXPnxcxYFne/fMl9qEr2RUkQL8Zy885z6JnNSmEiaLdsw
V8bwK+7+MjiRTOLw1N8DK6qgwJqMlJq7x9TIGTLwusSdKUK8XM/3LvFSppegHR2F3xUHIUD8EW6T
NjdRXQzcXS1e/Zktlhd/a/Qg0Mul4g3nAYg+x/e0xAvZKiE3KM0hiytaq3glb5NKlyTolZNNDLcF
GyawKeRNI9Gp6GQI72VqjEgrLJcAFSXdEo+vbh3SPR292M4RIoW5I0Bu2qyBBcIgeAQUuGlCTEq6
YMY2uHq/8OxqAm8sLfJE8TnL8x7jOY4+rrbw/Wo3U9kUt9erTae8pWXnRCrvOWgDZJGnY62oU1WD
svGiACjeBNHNVRt8gqSwD3QlT+xkPXOonTL0NKH2En5gw8yDUXQC5F/d8o7luhx5q4UDFp7cUNup
H0cjSqePkJS2yJi9LsUNARAiS1+1kdH5LrSfKZsT6yqgLgV2qCF9eWAxbuuBYK+/nNxyeqfjHDJ/
wwHm/Y8VH9bcu+Qyap8K73E5/MwwCExqBGjhOknHNKvdZl4+ZvUgEjxVKzthibageS6HH7sSu6t6
z1oqu7Q+FMTcJUPPQKEVuUCrtqQvAm9qvzEk12dOCUBr3hB6HyJzIgpZwiVp7RGyJHMtZMH6rOMN
bjlrmF3VR5vRTBy0hc4ACtjEvCjGuV09waz7+veY2buCiIM3ZX28CJQJWVW3XY+d3QA0S2NcDpST
CmG7fAqnq0psF91rQitl/TT9hzlyT+PGgi8LrIgBH4o+KOVoYVVqcaQ06MCBZKdKZXMUm5lvUf1q
82NUcX50ZN5j8Jcjb1K4mgNg5J7qADxHG5q6Cgc8ZorJltrvCtmBi4aPx22mAQcnGyuV1E0Z9Dcx
bcnwWG4CpQKKBFAncxZYfBXLZNrZI4KqxxiSCpWtbB9G1uSKU3EYRgCJXzX2BVuB5CBAImQRpLo6
I4Z6Omk6Rai6aohrZVL55TKeel27EsnHJ8nNZ1Km1KD1nZM3naH5XQUAJqN+0/C0FXiBpX5fIoAQ
w4HbXSHUlmS0Ep3YEJ8Eozhis3puKnEv5sE2IENwkN5b+XshK64DdZMxh7Gm+BBIq5tMuSc/DH56
8tES8FlHjBsmR4jqfSWLjlbdwzGCVFocQ9roceVPebmLtMUf1NSfQWjDjEZHVk9mbt3MiuhEsj3H
fj6wWAhFFeBdh/ckejqxM50ufzCpn02ixgjwepSm4Qfwk+G0+MaQ3tOhOsmRcCzD+Fqzoo1Lw4hG
aIcLzJ01Nt/Q2nMnt2dPrqTTCE6Xq8mma+dNz5YWjjjIvgy8rxBZiYWHB76tFvNRSszNRJAcdgkI
7VooEHQGcfmsgvHeiRlde9E5Sy49I7F/r2XStvMc26z2GNbhwSCjUVE734zAe03ljQ2JDzG1cDZW
H+giz2qh+WX2GWf5t7ZsLaM919WutUhyiISDlJQHOQJ4pzEl8REXoXx5xYDomqFRn1JYEYaAkypI
VwFaNJPabcb6Z/3ZCMkfOabnYsQHUXf1Cl9l3fhtTUp+OIKCJacwmHeShESk1uuvzAJF5vrAsuAF
lZqOZHG920fzoyZyVJa+8DKFaZdcSeF7JuGSxNH6W4RHTwfVyZLzhLa+HH4R5AftIVjcHBspNFYW
gKW5LzJUE7fZ2rWRHy+PuIcd8bPunsgvpBZJ7bFJH7H6j3h0u8ZVr2iPg/bOLjRfTggzDnSgHZYy
c4B9zOpTtXPogs9QJTbntUDlHEMKZwKgLYCa4MDCgapMNAv8QyNfdPMk7W3Jl+QP8Bk3Z1suiO5D
8VvZCNog3HM82WWWyZ90K9NVHPaFeEmUG9yqo0d+nl/iDXyD7qywRPRXTbdqpEphMueJuGi3n7zV
XMQnxbZcQ9zIJywXAesAuZWzFV91D2TKD9szr5JP5putjhDlCErRfHpFiKJJxoKTVsFEt6SgxVDC
ZytvVeMl4wLOCRLtlafc7DEf0AgzwXC895HG8T88QrG3APf/rCRxJ24YR8o/JX1rYrSdXmlukR0s
yS6qX6mVdlGnto4P1KmxRzdqnMppbGSqoy1S20/cLqblc6c5Cp5/KOukfxnQCWLYAZviI4iTUniJ
R4DouEtClGpuTITFN8XLJc+qA8ALYkaHk4K0UxoelbXXYaxlNB/xjIeo4RDEgXWAN3Su8CODeVtu
0VbUgm9luOVWwVbRZ8p1Ed9WyKDnVIjmdpqe43LQg50lXSIPlaJ+peM39Zdm2ufRxyQ/1OG1XpgD
X3LhI9ZfmY+axevE7Ww9WbSnzzk1k8sHZJzZwuzbU3nnN99EGvl5RLp6Pblfm96J9YNZnjv1XlUV
i0XLpp0votO5ouEyiMwT+aH+IB7G4ZU/liq7WbsU5pVoca3daPOlZ0PIRQzKi0Cfnu8Tj5QNeZP5
HJxiF0fHCZaSMD6l+Jcvv4L2qMdN5jxnRFi/UfDaSvco/qNZHy1fiW5pt521e08v9QzVnxG7KutJ
H45B/4cunXXdF6YXLmPRvBmuwLn/qdzAE/E033UbgW3g+hTyuziAbtmDn+l0lh+WvzH1Tyo/dIBx
NptciOIYOyH4nJKS3Vf/RvV97n4bLCs7V1LP2rQXksNSbwjZczjmfX7q+4NI2L3zzLXMIYPK69rP
SqO72lXxvuv/DTRqRnePg8wu0MKZwyNRT3JNmsEXz98zSEoJb5O0W78KP92MCJeTFxJ7MuKCuTNM
L/MJGMEW2Enh5YM0pRy9DRvNNYvrQsNq2NxHHc/BcOX107Hk2Oi/xeAjtwlpFnvrTeprZxhuJBXQ
AyHHRJIkMEP6uhjbQ33ULAjlLTyObVSv+HfgVJjrKao9aq1f/QVSbNcQRxH4SDy8Ba2fg0qgXLaN
W9qAg4sXiWhK/LOg4/R8oCvT7Uku7Ar0b2leg5YIxrei/VpPWkEGmknUBGgCnTsEl8O/pSmp6k+5
OcTKDmzM1uwfVOUMJu+Fel3Wb+w0qsSkkuAx36zx0oZXfJhsQ/A8OfgKmxMjEXNTyX9223pXteeo
I0PK1sZjKR5m695VE6QkCZ6IGgmFzsfdLPwZaDEaAbQ9/hmF39hPfVLHZjrMXrl25b/1A35cRfm1
qdHZIrGc2ntVXGsCimDbfUnzsbwZlkPTvLT1Fbs96x019mBxvexa4ZU0DZuxbjgxL/KJz1iiOGl/
a13VXaSPMjjJzTuSG/R+dodun86Fq+hMxmff+6P5DGzgLeU1bE8J6AHPyxHdmUn/Pjc7cLZNxliM
E1sknHkK0fz1Hz8Npyf7dfBlykcFNj7JHuRDBfNmuPeNjyI0ey/BWsGsukNsbTCksQMv3hgdjXR8
DbR9vJIyzNR0yTbL9U4534P4RRqw1RxRkJGyioCNhptmr9Tx5/EW3NPQXCfqAXxaYRZEUVrqu67/
lslM7/dWeOuXw2x/ibWHtIHhZI/jeA7xNufvQ+oHHlcrcvNNC0HlljkRZvSH7V/rYfYeYTKGYkPQ
oF2JPV3k84Jsdz4KGsm5O50khX5fM0WO6g+zkhjdMUPgWd7N0K9EdLCQhwcjO0jBsdRelRSAazsV
/mSdtegtkvYimo/BGzdLeUhKH82/NFwyTmikvaXNSl/vi+lk8eBL4SC2B1LM7CT5Fy7/CnYUBfVt
VY4zoDihKzOLv3E7pzfiA3uSspGj8gEmV/Vp7xztSFwBguaNhhx1MVWvaKngUsaYYTrr01SeNOhh
7BFRp8DuDtOTAKbY8r90MHG6Nt/aVb4+uzP3ue7/PPnuqnA3IH+u7kQZaIJnjE8MkIgAQVLtD9WV
eFxD2oehf77yqUOHgt5txGxDTJ5RwX3vq4r3blUx+HHjm57gliiWhe0QYqmMXdFrre2s5pwDKVsE
dkMr3AD4asZeWys/IWhgiyvXcKXiZSz3vLgdVJC279PTFPuK7Az/EFLZrEDgYW5P9rfprl60F9ro
NotszbhM/XZQgNFJEX1NrU2WXRNKTuhgjtceWQG2cYZiioQOcgHrmK2w4gI2ukrGkexGCQUWT6Ik
xTIDrL1MBigI1iWK9tZlV+LkFRoe440NVDux3KHbqDWO+bSzYO0+gpP/oyGsNnIbv/YaICwT1VJi
p7+OsqRN5Rh2pxfF9LgWM/y+zu0WEwG2OVqm522lOSpkKSKqDV6/FF9ugxQXoAdpPQzsDDHIuc8Z
dk/Vs0PahaCKUeIbFzFkyttSxkMNyyJQuF7bi/GLOd+54MfZFXnJFRLhXlEwTtwYpALGV95M1PW5
gpNu/CrftegQiGTSUdt4PfLaWVuN3iCn41B6Zb5bjKOWnCt+tTnhdj6QkeLi186RTLNTzOtrwtsi
+HRSwn1iDZfuFyPaC9kuyt66V/oYXJU8jjRmTseCKBeYYXGjdg+IaVBAxcF2hMuCDToEdfoegXld
7cncS7mdWFLIzwIvjMYLAhGv0PoKhAzLD9x52OrejsqWPRKaXkv2OYxpvkFvMpQHczqPuHA6KSCA
jyiAwxnzZPH6QdZZu+H0Y0x7yziGRY3EFYv7cAOn4nQsxCJp5ViwJEQaWY4QeeGiqlXG2exUviFB
t/RjW/splKiyVfghwVavfHH6V5AyK8PviMEhH0jP24SukeDu1h2U7tIPsDOoMFpGrNoLnMb8VYJ/
k/zWyQzesblHCwgddc+nS7fRUGOzOyqirJLzA/KRhs+QfeRCaevlvobk8iJPCH8o5brmt+MGK1A1
9trY1QvWh4cvc3wTaVeVFSiDOVHVO6+MM4a+2ewWzOGndGuIp+lv4jaPvtrpISwnI3kjvNTV8sfa
xC2fYUtSPRTMJnXB87y53sv5SZZmOxovOjvP2k5T9+sLrwcfYg/8oX+uLxRxSXHraMhsk9a018qr
67wsbJFnw5sVHUnqEee7qn0O6dpD1uJ5Fq8kjWvhSTcvLE8p8zYrDvhiOyKb6ZSwtoLM75AwvGH3
RNmz85Dkds+kmhXLJWm4XlnFXkCRncyT3bnx6QbdDJiba0TZJcpbycioQeL08WWdrQzgd4aEJMS/
1nwbZ7a2H9MaPTeczOlo9lclOfTqFoSqR3+SbzrerG5Es1RDYqFs47NZDNDB3zzcYk4YycZyvdNu
jXDF+Q0Hr/UBqsGGRYuwTumSPqzhpu14G+Vib5AemvXZru1/V+hU6D/S5V+vwgZPHxBMjt6fGXtU
+VkJd+QK7ChxKt3MoYNmHWktDpi8TOpd14gme1flFyxhWEX96Jr3evxMhN3Sc2HiBp1c2vHMhUuP
qzCiyG4EMz87/XwNwntkPSy26WansHGYDq4DU7x0ZBhsgz1ZRKSsvokQpi4ILkB7cVn2pukP3bFs
d2DQTqmwTZG7FI31Aprjy5j91yHL/YYDGmao/XkC/V9Cv7eFS5XhsjW6ilcp3HXZQdS9RThXTmX3
wku4IRkwOev0pL3wzsDLrDw7sKzoKYS9aZ0z9vrqW6X8qHAAGTzBLAHxIXyWrYdanuVytpORRLDv
Sr2mCx31GxLngjykzNMKYL1dbH43Ikf3dUr29T/d7tja2Ykk7BSHVqNVYitBVH6BEkdxot3DcB+J
glX+5tpvGZ6tJbcJIMf49Xct5Vb4a0Q/Om777J0N+6wCyL/Fza1Oj8+VJT2F3bZRbhobNWl2memH
+vkYD2cr+kEJIH6rVIiF5GiyRFYKkiKhtkwSbm9+sONPJ3mESmwzZBYXHd96WtIle1NJQhS+25bS
xZVZ3mkfaqsCR0HgUB7lBk+Kd0pUodOOTlu19TP9LYEcFoT7WmXQDLT5TmOihzx4DipbOGjCRaBs
YToL4nGsv9fduwRkcILUqdS7Oik7NfutrWs6/mvyu27SJpwCaxPrPuAyV/mXkqOi9hZnZPBxCVqh
McUM42vJfVXhl0z3QetmdsyevsulIS8bIzqx4OWVKNeixxTuZM0X9Ct2wPAnMDocJBEUld0uGIkn
QV+ysdETNG8H0KquP+XVm26hU0fPqxO7gKrTTtUB6OSDIHnyh1Jo01vsoe20CJL9Tutn332a3abX
N0l4UJS/sfhDqzRALtLHasrPOrDl2R5XI2zg/Kw9jfleDc7N/Ejbb61+b/vXUXryhSjhfkn9COcJ
DCS1VVMSOQz3cAeqeI3RJuCF0LO0ND/j7sYIFJbAJhjt4jedV7uFvCqi5eQvxY5Z6kE1emxcmjTl
X+9xjpOn7JDxAVRqKjc5Ij5FEmxIY2dsQntsf+XhyK4nhP8fTrkMxr1OdzqnpPMi1Bp/4sb0lL60
0/GH6cpZOp6I/SPor9MGlbv8OoGChFvdt6ydHBOwDS8aPlg0dULGEydyRf7AZLkT2A/BVryx1BNo
sfRrAoldfw2+DinySPV0NON7KT9C4TpKN0061jN3Fm0+67j2AGYsLX7Ohkywim6ya6RspBEF/rdu
RuvnRpj1neq8D2/LBEKVlh4mKykannVYU2Ru1qh3yo70d/tPGvfY4hQBr9i5H15NTkep53YwvpoB
ao/iKUBbZEeGAmRwlOXbrF8Y82mS3TlgMOIn1rCBdfySqydrm1QnA3CRNhjBhY7IFFImAdYi4gaf
0uCQTj+8l8X0IgDQMV9rxnVWXOHPXDbpRx77c7VttV3W5kSdEJBxrOVzZ7rLX74Gm9iNcuJNkOR9
I+7M4MIdwK0ws6AhMbEyfeHsbiv1P3k8GOajj+5mdRr1bYNZNCXRUN8boFYNDQ+jHPGX8FTvJkzW
WF6C6cAPG8JNqG9nZrmaFjT868GlYxLVdSKPW+MEYFNvFuMwM/RX5x5IUtpVhISwl6Z3EuDpR9Ve
dYVNINsg0/hk3QTCFntfmMH2obw8/FT+++EsfE2vYY7L2SnK/9XjeW2StZC4mXREl5nik/zURj+F
Ao6Ku0WB0QgqX7t8WPKeZt3wx3nb0ds0XDI2qIeR2KQ1EerKPctjEvYYtsbmOZbocrdd8ynHyFnI
4/XqwW+t59fi5PWFGyXyiPEzb0yRJJRtx/R9gZQjEINT9T1ude0Ci1nqHrpkJd2lL3q2WZ85hEVs
3llmcSJxoGmv7XlbhA99+O34XakbDhlXKwgQ6RTRit33N4t/HbJ7pmOEmO4I/4Kh1z97wzE7JDPv
svhNyz5gr9BvqaFVuoOZY2d7t55mQT40++FV+OQ21zKSVS5KS5Op+KinuZL9rkQHeFxhTWJ1aErJ
YlmyRyR90CtI81aODzNJAf0V3RLU7XNwGBWb7177ZyoAJXAlK4GBenESvE65rX+xCH+QLB98M8Qb
GdYRvniGAlVuk3hBY84TAXJZb9lug2IZ2dWngaCn6z4pg5NxyK1duGwi+J+vjFWsXYnOgFbVHaDr
XMyAYwpLLt5V9ZJUTwDl0kBZOl1ZNoyFy4yd7uDP+bHykVMFbmneVgipTt8B64hxJiO+lD6k4iM4
lSAHzS2LjI2EMpJo6gQ+VmpezPRNsC5G58vzqRkOIpscdMgjGp+YKAktXF+VDMOu6mdWY57gqwJU
krXfNaucFmit1RxJmHd0KtYnVQql4htfOwnB64yXnQkl3sz12zo5T+Bt9AYRWCNaMpYJ5R26Mq7V
fUPRy6fPNtnmQAlC9pUUX4GMeobFnJ452Nj39swbtx2mG+WaH7ZWzmaje4PxZNhh/1e1eyKbUiIP
Q/GyXo8arl3lrTIXLyVBynqmywW9DxHqqbzVWbMeNnO8wdE8SX/nlBie/riiLlq071cyIDjl8Ufb
25BmIr2O8NXwr9P6w8w/ESdDRx7K+pJH3zoKqyk5FQA02GG3KNxVInvFXSlcdKi9CB6FTkVsT6J8
j92vCcqS/Tqnrd/a4ICpjxuElyHdrDVBJx4MbGjpNZjR70X5DbT3OHjT+6el72p522XfXUh3tJ+q
76X/FATEvxRywq8o8xPNmvipBY+IhfMVHUilt3WUV9RHWO+b8AHU7BTJgfnQM1eZ6hcSMFyUWxpK
+gqRwkO1zccYJy0MJkFnDj0YBLl0YWlrNfQ85wZzoOBcS8WOPVQn56bOyJEy2Kwe6HQDcA8jXyUX
fyun0E+0g9ZTnN90kWTE5NggtuGaq7/HiIDQ6klS2bWr9nKE2iZ7EXhdEe0SVO31gt81qDN/U3Nl
dGVbK3hvcJUIgsVJQo4nP14IT6MGrrSRs41eY71lL68DGnySw58SI8d63mb1U67IgD+XxY8VlE7P
5JanD1H80NjnC7QbB21C9COH/MIFdnDX9JEsN2OihINzbqe5ZHuHZAdmHiQMaNxC0Hz++kqGDQEm
QbbOvTf9Q80MrQq8uea9JL4qPfsVKBLRTA9vKLtoCy5GdI9FNgl37EB4WXGL3O8sYEFEgJhlBYAr
PvMakWRA3CemzFOVkG1ey8E11sYRIjUdNhim6AowxJSrW4eMebvB+roZWSjEmGM+SQp3DZ9rOoTl
x/omluJZtIDwmDVbINN0fmu49trwrAa7deRehwTKBAeRmg+Q01JO4i3LRpgkfVj1biHuETve9QPI
oKI6dPO4isLnZ2Jth/mBVNlWqssyc2kg8cWYm2gkv0g8iSxH85ivLQHahKrHD2+0S/lbSf8B2xvy
oS5OubaNWHQU5cFda8MgL4Bwu1m6T+ANplf4TIeFRG7aUfxsvd6R2zvSXc+iqa3YyMl50enQDJ0k
yF2lE/4Gf8TjT/Ob0r0qGG+3m6w6m/Lf+iQM5UUZn0X4To6u3trZSIkWToyE3FSCtIP3kd9S4QA4
+fo3xax53eagtAWsSCWDwSP8CZVtw85rmr0vxZHnlsAc9TIMgE1kV3E0xvda3UTzhs5Ct2isfWkk
EevM3iMqPlJbiTsjMJCNwHPDkm+3mYT9vJ8F1AxV45gso6csCqnxja93jVNtGR/g4hfEl4X4Hlq3
oHlAMrg6yuVhO+BacDJPVuu1ZC4bP3n8Pr3U9ZVFfHPeajYLivxpCUTjph6mZ+EAhIkAsAhxWp9O
yZLpyETWsj7z7jHNLwEtXDKhOaB5LZid/Xo7crGv3zviwhXbKw0Rtee3YbCa2d0M7VU0D2r8Vzrf
pNM65gy8MLGlfKrFnbbu6xHbznMhP0likM4Yd4zwEui+eRjmkvPz2ixfgvLR63+o8oNhLwffSsVW
iA36p73Jy10fXlc+JwjegYcVHeYNSYpXPuJhnxAOXv9U7BghcaeCNioiAfPUWUjruarUlcx79mbj
UpuDnFZz09PAB4cguaG4WzkfI91owX72dB+9m4ilivoy5c86/lOghtH+W5wQCf5mgQXBBpyuqj02
kYxFh3ZHYkZ8y7FnbVu6zRlNqZdtVGreC+miHLPFI4zIEZeG1uqzqD7Wy1XvviQKzHhb7cCCArEB
y8N9K9M3huyr3k0NJFq0uwTdbE+zhAQ6FbgWHIFg159uQ41I/wxWWJfOcs2QKVnfmtMlkn9qw5Z7
aJ+TNUAcfC0R3RRX15yX7kDIbBh8SPgnaBgvWxEJogCWysym9zMMbrQMiwmPwcYU67jdToKZJohW
qP6a6MUaT/zeUHwAy+CJj2nTuFMa79eNl4El0ZyXo8epJfwfS+e12zi2rOEnIsAcbiVSVI62HG4I
twNzznz6/a05B9gDbDRm3Ja4WKvqT7VPu0OKmi61T9REGV/7PBJzaH2ryHtKk9JVnVurBXjz2Ygq
QUlqbofAE8s1zGeB457Hob31MBGx0KuAuiO64H+QYlYCaAdsKmuITZY7+RgBbNZguM20I+0OnZWm
7hXlpjN26sGnVP9rFq7J4+iOm6Q/ylyK3N/xhgvF+G+WAf8yCI8pknM6XIVAO+i6tVztavM5KAu4
bbRmn1UWvM0DM/yfI71L2XtRewbrPI3tJG/Sxadl3mJ8bREvzTvDZ+Ul8nPEGNg3eAXevii6xi8q
QDjzbKVj9uqFjWrG/TVwVSBJ0ps3Xe5c1HvG/C7mQpyJTnMRc2fd/Gv/2Ei7MoC0FrRCTXnRGmZI
DstBKu9KfciaXyM4g0WVpAIVF11c3eKutUcut9atrTv0m1LfbUS8HiZW4AeAKsvOwCS/1VqsbB02
ylQjS8fjKex8iJY6Dcnf8B3IX7ZziDQFk9u/wjzzzTDDxNRaHMAsGEfxGJySxVOd1wlFWsRtIBIN
1D0hJy4OFvWNFZi6dqn6UxDyE5GmBuVbjIe+GEpiAGjHZW6xiA5QLF4vsc7OR93ca+rBboDUfURx
OnpZnO4giazyNONXbWS0M79hqIiN+H1Fj2q9O8NXbPywmHY1Gj89PRZpMOs54P6CuTfWEjOyP29t
LP+Sr2fQrR4IJc0VsUEEfPaGvDo9u752KzA2C04nGHoUyQ/sTJ11nIcNNL2CVQ/9Wb+czejOM7UX
KDlaI9ZDuQTEZmysrj8KKhaLkPnqhk09/5ooYjJQ1rq/Nkz9PdI7xYaIzb6a/BLkV8DMgSYvIo2i
Qwo1TujXimFNdLHgwpKXTvrT6q8l3CVciMoK5xj7ZqWUdmPOvASUNWERbZRG64LDF9a8qsa0DhVA
0kMrn8sX+qAUUYn8aAeIlWo7Sh9KBIPM/FCQ4CEuqqSkMH6wdLOvMA4UCpj77CVU6qymA2H9MNtf
Sa6Jwi24OllckbKlnxJPo9JuBOVS20PGD2YnoYW10VRCOCfdkR/EhgG/sN0x+8woJKsAb5pGjNd6
Nrbty8RIq28AuB3j0NF8x1cLv95inBwavhqvuDkSkrqiOVtb9QFwxeR3wRWzRn9KY6eLLBMmjGA+
K+VVnHcRrZrXLzUPvxzJueElqALOks/DDx/iXhZ6E7grdd6Jh98Hby0paHHJJBsR0o6uvgDZcQ6q
zMge8RgtQB26Ha5q0/mQFyJV77X0UhI30++D4oOioGm+Gj8XuI2WzosFkLIDhFlF6xI7bVfR4gYl
dtoPshEY9hCAAmYK1wsOWq26Ysdzjewguq6IlGUWWYAwQGPxdi5kigkR9tgIaxIfvCToZoSkR3eJ
288o0i3ZxZ5YhmLJ0rYiOLdIW19vcwhZQeohaIUDKsjy0TDWp67aqauGq0BMWWbvrIsjxiSAsUoy
DwEYqkPPRCa37FLggb9hQeDMoCElBWX0Xd1YvhoeKuNFTtA9fNWNT44tRYK6LtQrgPV2KnZckQ4n
jg2IomTtPm3cQGr5Yyq3ejkR2aQb9BRD5gpRaqbyjFBB13a/zlg5T+KsjzRMJ7imhjTe8VfgiG7y
a6PvFzBdR+b2M78ZHVArWby4g/3o0r+QawHqwLiG2bXTwVzRqOJliqzPGou+hiHFmf8JWRSLaKjO
zM+bUtoTAr3mTFbhZcm38fyYnMeMLDEaoNKYB64pJQC7KsK8P3aQUhEOs/JsmmbdNN/lh1a/GhXS
EJA0c6LJRx5oLNkuEW8VsJhskwmR8pYnxMxfmwh2iB1lYGYDCHFhWQhTerCyaxZ8GsCO7E1FMXdQ
rX1mIErdFzxljMXFb5CxojDdKsFDFFPxi7pfcttA6MhrWWEroeMAGaKMQl2Vw3FTS3mz9ZJUoy82
ELtSefmHCXoBPVTXBelNLrnEyXVOn7pymWGZhZ0ksv86shGk6MqFw4btbagRW42ztflsg40moq4e
LQqPmAAcdo/Fwk8A3W+jkQDZWhtI4gUA1sTNqlurG5ad0KR7s3GKYPYb9Y2XeFs75958bxBnzBnt
XIh6nFdktvklk5k3LvbQGqBI+CNEfZX/i4ovCIhW39I9SAGUEsUlk3ftdGj5JZR1T0/8VQvIzjpo
IUNXsx4ZJUb6BeAn3bzV4zdvspy52KpVaZ39R6299tbNCApfJpqlwljX6DSjSwYMTHgz1rVBwtgF
V2fl8A6n1iLOBbUKGl2CAlx2JQ4eGq3GBejs/NF5axKGhNYgNPdstFvL4JtMP2ki42W7RNfSOIU5
ZBSnQ6OjcZbetar2O0SQbfMECQQlovCH7eCbuNgFX4bQUh46sGW+zgSZH7IX2ZLASz5IEPeskE8Y
uFvsCeteyncVyn+xDE4rYbY1bhgYgtFjDCJPFZASaeI7NXAlLU+iWFQA8yvZdIs7bQYSkXjJofRZ
0iwwt0M6M98zIitysk7oDidaQ6k/2f2z46Muskk1yhSFEdrxjFnyFADAtpbWDm9xwob7Ba3Jtxp5
6Mml5pzgCJG4ObPpbmB2qAiO/v5t2ivELD/rI8MBMpTP2TmlONPSR4Twyka9YfZ7Ua3VZMN1tNIV
dmCvIhzqzp9G1BBRlzTr4VxsnOCH3aoCHVKamc6q2TglKbU6NwG/nVhPx6WQYFEqj9YACHgbiVhP
2s2sgkQTDvlbWB/54LWb0NeKqygFUXQiz7FZI7VxNsO8VwmxiG5q7MrRWUBseCyEPgZl5FbRVvRj
Xpz74I4Rf0S28nyorfcWCNhMCK7J9g4abbt4OgWKBB4+kqbgHqFEFq6P4qTaN5O46uyuNqywU+6p
ZUFcoz9BND9q1YFAzzWDUHTR/QbN+VbtjnwkJhWvV085JZDAbHjFPy37CojV+Km50sRzoAlfY2ab
q3dF4cvMCV5xFVr08iLqRlc+nPoovtgq9a0Pzpu4ArL+lsu3Tj1Xzeha9rKLqnJnLbKXLg7RIQ3v
XrkZubtWf0tqeUFBCECt0zShCBSiU/1n9qZNggYUB+ny26Ais4xdG76H2kuD4DnteuTIH7L2iejs
v68OXAnFK8tyyCjcMbdp5VeNOYUECwlkOg6g8cCWJutt7m4xJiOCbi1zXfi8etVrP/xKCIRmjXap
25TVc/TYKwb4hpeE7Czo0ktVyavJvOvgGpVzGQEy6rck/Ct66j46Emp0Pj0LXvaMLMypwSS6IHVX
tk3h1fZr2e6V5BYNfxqu+DLsyJQguYfg+G6bMGqwfWRda7EPQrtSZ5P0RZaSwENq3bFmK2y24Oko
YMtKv+iPw63kvRf3o2SToudC1wCJtx7hH0SE/9XtxpS3JJrZDHP9Okpe6+LHjF7C7H3GqbCAHw3j
SzIR68Ny4dJ1fhX5U57PDTqF6pV8INSCW2K0uz899OP33r79YOnRHqF1I6kHs8e5ne9leiOYUu8n
l13I6xh9+dDKm9oEU1j9GHR3Jo6U4skFoEh74D6KxQYyDlvuwXZrgsZ4iRk302VPoEYpfzr2JUge
WXvRIN6xLWN2YTqTEWI9ggBnvOqzOk5tdhqUPyp5hKqpvrP46D02WGd6N1QcCVBg4njNtrHXyTYz
7ZB/F8WFmHjZM4pSHCmkgWYiWhuzjJiaPKsLGNwYvDSw0NWHLp0EZuWY6KDEtHDFxbaqlkvA+tj1
f3IhSd2EEZkwpIbeRAWzgk/ZdFG1r1Jh90CkwZhh0VyZeNIbSmCW/DTTTTTEUw6A2AxADyku4A+4
WOe3Wr8uJtk4XkXHtKBkODtIH8xDCL9W6z/1crWKZ4H5sZbDVctLP1ABC7oeLN4ApPTka5sQVVK0
TipuJhvdBY9FYlzF6Rj4ag6UdEA52ah7C3cUzEL/Y7cfkP4OxvcVXR7wf1sN6y+bmnMiqGrV1cf5
H5itpdP8Nm8N1gRdW83I1cwIfrDO3RkyTQyRZvsX8YmXFg5IctbhsiODCgsc2hgu1366Ygtl0XKP
owN1J9pA0m5pOMljsCCEjY8G+lYUwaHGXIYY29xzz4TJzlGfi7ts1PoaYDoSkWZz/V1X32q+jbSH
zW9SAd/ibwya06CdsAZyu/GuIAVF+KNWOwbBJN927feCjXKAvCULUPt2cCObzedY3sN4a5Rb2w29
VmcKWhWIdjfpjoXEDR0zX4CoZhOoyFS2noRZL95DxaUTasueZkh5qe1LrF9DT52ARjZy86UQ8JK1
/xGpRrk3XWndwxR47BwjiagBp+bHeuSQgR+kqLdIzMOssyLUDOkNTQ7uZHDViZ5kZyCrYqW2jCU4
PbXtNVX243gkDJi8pFeScU5BfJsoq3W1thhYbBp0BxchrXypIHftMYRBoivg3cel3UzjKzb+VQab
H3V4caEhNjHifH1t5Ztsk/P3/jpetInCDzEIMQUlxVbzDU9nC3FybKWNRkiuzTRNXMkmAsADMoIQ
lXuYR8oWbFlpe2X08VSBn5lPmPa6+FlXb3nGGgSunK0YdhWPi8/E7wsqozR8lBquyaR3IWlvgBAV
+uWR5iJrvl9NfJ+FB3Y6Mod9DeNXrv05RLrNnnqZ2czbb6X+t4XES4xPPolHuJR7hBZ/2OEd8MWN
rHfV3lZreMXMk99AMQxp20R/ZN2sRzVd1Y+I51HHvhyRo/yXDD8yYnowoFx71Oa1p/HmG3EzbTfd
c92jqAEabSZ5W3ZbubkRG0e65ssM+CF6RUc9kc+7TtsHohHuRhPfFbm58quhXQH/2IAxo8kll5fw
ZLa5MJx9fRXM4J5ufjO9gkxFk5cBl8Xn8K+Dol2kiYeCkQxNQza/5/1mcJ5R8oyiv858SCObSI6z
TGt4mX1pUxuHSj32OfZL2i8ykBqgd5OJs4fTkeB3dK9SjjHWVO61cSvNfpVeTf2iyvexJTXoWkV/
mnME3CrrvQg6/lfXPrFdGOu2tLEuHK2a7Oycyl3tLPveLS2ucmMdZOd5uJMuYttvlXXUSPmD8IRW
wmK5PCvzxZm2qNsM44Vt42CBB2P8mgHua/Vq5XvxwenHxuImpHwk+Fb6udEAFe6smwKQ/1GhUgfU
Yo4XVOQkwEuscYbbqFz7p128SN3X4DVeDmSaDjNKSkxiTNo65zQmsJWVdjQQp4VdYmTnbuaOsx2u
+tF30hMctYsXER3SRLq2KzrGlMEMuGWsACkuU7ZFI8UpN+KrQOMXwgFo/rTorPYztquG5Q0ftn5Q
1YsT4wjYa0TEgHB2d+JjAXkfCejEor7wPbgSfDQd/u/SXbL4RyXmaZD+nGGLUFpoolkXsLLZM5uD
MBufE3A/WkB9Im2GiyIwPp3hQzkZ+spBNeMQL3iSSWtF0iJ9poV4S9YLbzXdpgssh5TBjUpPUPc9
ni4kVIn0l9EdgM2uLeen9NqyWfc66cynSpZE74KiVKVgiFi8zRx9sfidItW6ISFpY/qq2e9AJLHy
Fn/M82aUNmH5mpCGnnyPxP842hZ3oodJjgTSX1Qa7abalkjFjHewK3RhrUNvGp0KuDHaHXLN2uaE
EJUXZiJ8Q0cSxQ3ONjX+H5kaY01Htkucj6D6SpafZPnl/XOd9hACfar9Fqh3rXAnbypsYLQA+EhF
aHu2FZgnr1D2KRunAWs5UzF8HdtcE7/WsjUbsOjrEZMqwZr8FSSJOzV7qRtKZonuObvE/a40jjUB
LE5wXrQbv55yspDIozmInZsMo66MzlEwvxUEDUiEWR9UmAkutEjgQPVTh6kyki/H/jcOtM2YZ0qP
TNzcJpNgtQwnpJiD8VF0XNXyk7SoVaJsWRcu7i5F9cfmRIgAUsVD4SOf13f1NvGh2buTpTXXVnnl
uMDsJ9peiPgN53xVqmslX+TsExIJ8blEybbSwwh830h/s0z3I2GN5GJR0BnX9osl7cj2xBGN2fgw
ajbKaJYzkYtm7Mf0xnqjJnV1DeEzRqup/MpOGX1zsO6IdcjuogTMydsQnFrz3Wl2hoMZ0tUVjwAb
MHE+W9Fc6xdb/wHgSCk9PacIdQuK0rWR7RkVhAPNh+J2PvjX/ZiUwAEdb5mdapXNzsMuxW9QcowA
BMjpljKwyoW0XiP3rR2DfrlBdJz/6eVV/Qsotc4BqeQc30DwVprCnOTc0vi3zQ5azMYLH4YlLJ85
Av9loqDXdMcgvkhT2S8Qgmhb3wF0Q9Fga8bZqxsXknwiP/EXPPQd0jfE6YhMXCiGRIXkVodN2ABa
yveCpk+bUJqN7HkjFs3DaE10ooKsengirOAmfEEb6Wrap8PGQLaSAMS1xr+RbcVJDlosbUSHMadH
CCe3/5GRBgoYY/5mrd26D7Brw17SzqZ85WD7Lp70dEMP5Hf6bwcMIDBPrg8c6C2EOGGisJgo0CN1
awevzfDlFD8puLwBPuplLFkVnCsES8XkGVa7efzrdfLRUQGQ8ZLeFgAsOgoaiwE1w4I6GFePTii+
3IFFho0/qruYeEv7lqr/FPtq5viKidO3GxDgYKDrAL1WzqH85jR/vb3qt/N2nI6E66SyPy6nwR1g
L+6yeLT0dAOBBnKxlTEgF+xgwE/uAuxHim/4qvYX/0CqCepGDy4LzWL2mLFlhMAK9sYevKx7Ez6X
MEfhH4IPnCZ+a5ChRUIIdx5dKKN2N1iHrD7UyT0J34cRjsD0NCLG+K6D8NiNiFMiD/wbm4tH40/3
wR4hiUo1HhrzP1tIQGGCAAO+fxSwzcimuAb4ztGOnJzduEWolyWexLcXsPz5kcqnZHxjCLRLTzIJ
4AAVBHMpZyaNbGeZG9RUiKpBLTSFWHKuQql/gqyvzXrbeTWWxgM834AxOWUcImq4Q+wQNlSwUnGj
G8L4vjtksKPGR8qNEMmHab4KiWPCHRd1Euv//qDho25P7j2JF+CqZbFTETj3JLgw68YsIWWh8KpA
io6aprEOsrVtp82UFEKfTKhat+xa2zfDrxlJRSyduFKy/E2N7wDwyOKZLlF45PQ7q7h+2B0CQjKW
W41nv2XAzqb3PL5U0r2PPlgdlvButMsRhKPdjttW98V8UGYuSq+hPqlrNO2FX2i/NqNM2X11I3xk
c8jII6KLb7fmoHpme7J6Ply9CaQDtRuKnLOZ+Y68eSf0eCUBynMmwdlXUbiLCN1XvHF8jsBd44Bc
I7yILAvNPDsmsXD7lLw8gjTnIHct9SODQzSogBPZAyUXdbV66+ZPtX3XN46PUEqIVsjmB+hEYwVE
niiH2dgPDfpFM2eNGhpdB3clr814a5iylzrEfLkNxz3whyWd8RoDcnHkSKpIWqLEkVN1x+aJB4ug
w6ZDTbxJtXPbE4lF4fKXJ3eRaH5M0OkSkaLcsMJ7+KXxwqVcviU7/qvGjX6qwlgbAYwrAjIsNQ7S
n87NDWFy/BEmJiL/89M8XOP+LRu+yQzEPBACIfKeoatsWUskdZ9J9zotGt/4Kej29PHNjbzskcuO
RXINbUMF+Z+u/iINNR5l0Vf9EPR2YgYL87eQekPjhsSdlIrXxIV7QBo5XAsT36q0jdmmDALGTJQ8
aBrJOU3wL9rPjjl9fBET8DhcNeuKIVAseWEtnPHbZfsMbEVhohBzdY4FCjKNqJFghsBF1lIEz0ih
Qiz7iBqHt6j7rLHhav6EQZ67l48RAU/m23nwJpUPx8BVElF/jSpvYfeRYLlXvIHeNMHFwn7oD9Z7
CI3HkH3XNU15dOaYjwrd7DCtpnZiI+VniD5GJkD2Rza2zE5zw6Q2ur3DGsDd1L7inKQ88wIgIiO/
zo2ldVTBk/MYsVFWfe1n9pGfiHZIIZASIMv+sruTw/qzygrcWbsy4cgwiHiu6DUEKBhGR4dDIFpD
Uh3dpuGSIH4kBsYdyjs5giSQnPP+MX12mc/H15M7TYPa7nif6/JDYrgcmn91chT8lI2wgAT9FY1B
Hh04X2K2VvtzarLbDo5QC37jf+w2ERIsaeb6qG6TzrLbIFpLCML7qz3+YVGQEGkksx+l/mto+cJP
ubSfKjlCBJH29Pc2em+aptb8G7RilVlEHjALCRcAzW6SIky5qzYFiAjhNv4QAq4vM87X5GrnziVK
93b+MdF1t1WCtgEvYPYmUIcCsphvwkgwo4auVhOJN/ZwiN8yx4GLq34AHuPkz+I31uusRiflHsOq
wF0T47ZSPhpur5YtZryDukGYE0lVIeZy0XIKCgwJpF7tE2zB6gCsck/qV1V9leqjYh8WNJea6tJW
5dlnQce9cPpz415BApXFB3yzaW5lh8ZZdjNuJxpRRAbVJwy/seu3Ss/W3wOwWIFECix1+NFqoAOD
RUJwY4sCkiLa7Kg6xxUjgKJjBm6wxjKW90/T7VsWt3Jm6rT3WALCXvWP3P6qps8C4mwFF9GCH8+u
VVhoQmCJNZ4J1TM/mSZepPEkqjwlT5iFS66heT7Cb9HDEJPEXh91k0zUlD01p9V/MW0Kz8yk6m5z
i6ffHpkkryuRR3H1oEavtdbCy+bQV92xaWD8y5c/8ZagImUjoWGPXP9cVhxum9Qf9NINHfuIy3yd
joeoOdAnzB0ypQHwDjxLhL3OIlfPC1yJ3g1gPFNuYkpPdeod4VYxaHyIiKCaUy8UscioOfB/rPlj
gZCIhzo8+RXpGIN/3MrwNHO3/2rxHvoTohNglaAHQNkm5kHmQMxcaUgqNFxOmgP519x4k+OrgQhc
2dEvjxgHUUcRL28eyxjO5y76nARE50UIPfW3iey8ttja+l5nfkXFj6iTgL3ERc5i+IBHNSJPmpUp
9PvySph8p2yW+Dt2cPZRaOozOhQZ6xFC7aL0F/sArTkO+wiTmxAXSWz52YqhjN4LBAEzIqPxoUhI
iL0A/cNyFT5UQS+7Su9+tO8lgSQacnJ1HTnvUoNxglgGGZWjMSGGnCLOBesCZI7/NbFeehLm4p9I
+RfYpKdvkk1LUD1svysQDTU+99M7O09rkx4EWfMIL/5BKRWyZE4q1khR4iTLe5rsGOj4IxFaFz8T
VkSYoG6R8TDNi/4m4w5QtENOiFRCGlBV3SPOZnLCyV1L2Fh2XXNwapMwqd7LZ9/W3Tq5mvEBPJHs
5NW4sdbAS/xesK+PqXgkfGo1ktds5Bqt3NUTEVy6i8OzCWC2/qJ5NJBvWJveekkI0QEmMEEgyXeg
/SAVp9uo5l3K/xaDyTv3SHkhlGKlUbqn0ofyFPEF8X/e5AXv6nGcd86iIXoiZuTWw7gxXIBie0O/
T8T6BZMafbWlq2y+BxD/zgVSgIUpzrQfKWezvIai7/KzKcPJLwfqW2ggdpOFmTFh8v6Pi7Bcy/py
2KsVjuDcxNBUftCedW5WhjaRaugq1VlKgCmU3Mt1goqA8rAwowzhaLw2jrTNRhYFLccEEXfMBUe0
W7RiTg6je9dijWaTgaoe9fLCqEWsHRepiob3IqMOKnYEE4gjpsPtQ1VWAwXW6NeN5SXgNEG0kRJ8
hJAAe903PQBX45td4puKdI4ELCQhXi2DmMjvsgB6qb9j85CB+CKElXdivkKJHib94bjL1SV0Lmnw
2kb/yqFlMdvmrA94BQCojCvrUBF3sAyB36Vf+Gf6bjG7qQcDNWrLDoCWmbVGAc50j72v1o4GDw03
beXjJZp9ZNv99E8U1o61DlF9KSRcH+ysKGgRS6RrbHc54rk1SRWo6p9Ue9bYj5/m+FZb6LYJ3dCW
jwDKzCh+NAtuWl3cs9opK2v+FINqxV7WRr058h58w/LTHXxHt9Y3lcO6YIm9V7tp+hCxbVnKjIik
nE30iYfoiRfuORbPAI9lbjK6Kfy1WraJSEqQ6HXVbTR6BWHeZriu6d2K7lO1LILF+IgBxXczyi6u
wIkuiNl+MnNkJQR7d/uCwYSVH/xQ7u5Xjhv8kojz0sYPQ3knnIe3LmDIRIuCFK2/g1yvGPIoEAYp
XnyUlg6jA1+1eBVsQmqmz/8Q0fyRSCzj+pcTAT6fTGuvzR+oTGt7h9PfsB5hnq/mENhPzIT5Vxh/
awLZDZ8REsi+dfDkQ3/nl7y/9dWqZZ9ASYKF+NH4XLAc6O1LOqMeoxecO8JaYtQr747+sBicTOtF
6Hyd/KLLHyP5R5Zf1ySXEjOsbLThxBo6SfHhjWLzO6OmzbEOv/xKkC5alnynDbTe9Zv5g6FeJ62/
jdkQxGw9hjKHpnVZYLYWWBIIikS7psjvvIeiJwPAQPfB/UQwGGvHKkyoqgUNg7ZrST4r9Y90kaA5
tm3LlbZdiq8cwsnQBv4bYAygQyTtLKu5g5HRLPbCR7ob2BtYsnvnU0VqEBvfZvIZ1Ld5RsVLe9XT
J8v+4ACnsJMN/81bzLxYjyQNryA+e5foUNibhZKgR+fa5NFXb3P5VbH1LUGHqHbVRRmeo+BHtqI6
KvA70Ygc1voDRmErI2qQeNX+S/H1B8TFBlnnzSqLCXAjDVTWwzCi56fXOr9ZQeZqCD34t7hREMPe
lOrQyOsKLMYKt9JPUNPBsJcscIFjJr9sdoVkrOrwu0gcemJEUgj6+23rOgCjJ0GDOeQkdNW11H+V
iY1q7BTTBz9iRg8WWMf6JbV99aoPt06/lIW0+i4Jo+p3wsekku3tvAHardrywltuqTezGYjMA0N5
mNV+YkEsmEe7z/uvmri2PC95ToSHo5tkqVwpzOSeLCSxB6N/xfAhPMz7N7h14eHX8TRPKySAUMmh
/gkzQdyuI8xXe0hXnedfTd81iuBA+laKrQCAAf+j9DFvND+kw3phjZcgfJLoNx6vLK8e/DHB32nW
GGyYhFaD5YEPtel2osomJq2+Hys31bnqxZmRR0PegoCZiAVUHzrHN7YDLm2QLqSOCOahgsiotskI
pOgGi4gDo+OOLyrBXmzPTNF54ItCRpN+DiviR/4B6QW1W88b/DxkAl01k8G1+S2097ID35X7zSzF
XozDD0EbERE0ZzQcPPce51kjosOrh8TUIcsHTVVw7C9YY59yR7r/QfoHCk+ITNzew/Kb7ZT8VXyF
awtXGpmfoGrdGZaIn/ms8h8EcEgM2LokkSV1CVEycJjofdsHI7ggoIPuKvjTEOBkio9O9l0tL/+P
90XYrqOE/Xg+YYVS+s/UdiH7oyouBeWDVjnZzb41n0FMHcifxY9Mv82uhe6sNeNItly/gHHRWvkR
06nSdhuHFeZmRpaFesXeBuidA4gJbZBgjoac7/yK1r6UAvpG9Ffx3hbQLzdzP7Y8vRfJPkrZmbQL
WE9hdsZ7rR9q5aEiPl2ACpuq8xIEQSonJPQS0oM4u4xgPe/AfwzhuBHro1jXTnCVhBi1wp3Z1WJA
WjNE0wNBGyRCei59E5aLIJ4JCDY4R6Zn2XT7LI+/EcCfkRGSQnSOD6HjA89RU1JLGDmox8KA1cJh
0QGjptC4AJNbvrrRQmhsv4m/SYnhCh/YVt4hrBdJUHy/oq8Ea2HtmivVLu2qV5YHgUuzpRJ4KQv+
qTUv/O+0vJGOCytEkkbGL1Ln70r9qjDXtSwQWIQljIs7I2oLxrXAPXhU+cH2uSOxWis/S8yZ1RFG
dyp/jRYjpw9r0gbLJsg/UxkvI0MfLJ3FG60tIjuTZWEm1mLCoIaJwEPUpAphWF3JzWsysCJfUbl4
/hNggmZGbwzh1HKqBIlckyWvVZ1ejE07KZxO6HxV5XdME9keOvOU+wR4FTvW420GiyA+X3BxQDEK
4KuY9XKGgpnwnoITilRQ2QhnjiH5ubZbuhOud3zC8GvVifgsPCBm6RUi6plIhKNkIrXZ9DUhBvsM
v4ds3CMcQKSdIih11sPkMOjea1IzIEyB0lprRw4VpnyvnQ/9A9+ozRiWWVdi21dBfwBdMjAh2dSa
bYJsS/ptx3YbVemaPWPgOijK8WhgdSjvFJZefYnN9yKzdyoPMIEo53ACF/p9ddRlYALD1zkBFuon
1X7GWFUciOc7tTuN85VmUU+2r8t6Gu5RRBTzP5s07aJVXVZ6ebVKtWPdgWxSYN7ndgvuFNsXjcst
JcugKb9l+yKPvqQg83ZT+72hGe57zph2JH1uU4Pd0R5uCpa1eryXG6d/JtWDlRQk4XXrikTPJYGH
IetmWxWn0ZHQj4JyEs5VUxqJc9458uvyn4pL3Ci6c4EqmgNkRBRVwYwjLLVEcqp6CHHELjMwcHmL
iUi1G9y4WKdxgsinJtlqssUB+0kZASVSZ5qLOb23Bcly7/DaUoIgW/8rNFbbAEACT8Xh+1id1a+o
2hK3QXw71wCzSEk03qaVIoCwI0aeVTAcPpAJ/IuXK5ThDHHeUhqdGLauvc3VxU5fR/snGb5Hedmy
HIBmrcqQeVl3I6QOKMQyneXeZ8rOAxpz1ofoOAKQrPzfBTPw/AJuR8nlQJAwkLSaSNV0u0TxAjvC
WXTrN3R7wRUleKYBWdPTQzyow29OvEtU/CvjD4kQuOYLiJTkOIP1xRVows1a/cz2mUS1SPkz2OHq
PBJ5cePp0yD7vDtJzp/Rn1Rzr+IJCJ6O9tCkPw7qUtyTFNHPzsZ1e1FVDyOhhj9cda0x3GkZTQAq
RJbpugSOxMVFsz5ChTccFZE87yUv2dSJzyApLlQx1fGbowfzpOCxINxoBzxZ6PUNQbd377K0ESYJ
VdrD7asgNUpKeO9FumH2rZQJCv09V4+yhdCHSI1DNY2UX2ghBEpsmoDl3SGni9flhwol2UesBl3Z
MCYNgQyfcnzUR18jGjKPfxQNI7pyN5sewgwX1PwywRIt/rStfcQZ1ZaDaO5GeP04eRXA2UwzGkN7
WozX8oKMVielrNtUSIOJ8u0ywI6Y5tLsQN5fyXhex8p5lAGhABmdiYSDh8VNUHJUMrxz3JKIaWjL
abfAepzdvKVGixlIKzY4o0WwZgtSQvda7bkThngLSJ8ub21LmOSp0G5Z/ujJEoiPuG+kemNw3KFz
PMdnKhejEWH2dBJt9ciZmFnug3HuSy9StHrbinFb4VDCAbmEUCBXn8jfZKhrk1fCXabybwIVsZgz
hFOlU0H7ctdmf47C+2eg9dN27SGftw372Ij96WxqN7xJ0P3L2+/BvEfrcDstP1HEDhXcB6nnGF85
Ktrm5b+cuwP6wF5cQLSdth9k9B4HRAwsfgCI/I2Y1Wx2XfbnlqHK1rdp9R5Nd2UpefP2NYcvGY5K
+L5EJ/tdd3byEh1NtfGcmZVYby0Zt4Kghkmm0Iq4RLlFTWmeJQdhrUhy40seRfCTEHDCabFBijaS
ZM7wK2d7WZPT3/Qm3TlPhxV6CQRFtIGtNVinCZad0loQtUeqAO5/vDDDfB1Q8ZcwYlWzBTEy1I0O
v5P3DTuzSxYrgny2/yPvPJZcx7L1/CoVZyyU4I3iVg9oQO9NJnOCINPAe4+n14dqc7uvQuYONFAo
orvqnMokCcLsvda/frO84Qtaz7lkWX7UEGjhlm5sa/jnMmc0pokXm6uILYIPw6+vdvBdpw3tqHMc
uxfckUd6s9ksxmlLQShkoXEfsv8XUgZM1E5CSPglTF2LmWwo8GBi9wQcONicKrwI1HKlElGYfhUq
thkCxCu2r4FbQjF4Lj2VlHRh+QnCDcw8xwLyrzY5qvEaeXQVARzwScChw+oSUiy5mjKhy8didVoq
CIRdRET4gtQdBAzaEMISquahwBjqTgqG4S7BHm13L7Dvz1AEr5R7ivFYcNFkcLj+KGcniR48o1QI
PwYsA+H4UnfC4S7uAzk71Dng1ApruhUs1WLeVUd1HESMBaL5OPJhCo6Km4YhrvyweMhQzEnLcXAQ
soFh/2hqdwIhmTdvmOfRV+1yk7j5WY5f6IhcOCpdLU2d0l8jdcPwQSTZ4upmjz8XH7GH7bl1uZOs
0eGB9pkrhb1gpNpyAAiKwWK7cs4Finw7ETewbmvxlNSr3rCdCm/JZe7wdjP8AECZlGjtGOFCy/YZ
vUiniLCfbeDXAb+sZNtwPj20gMhDaLqlmfgZ4SqIhxcO37uRsiGNBvWeBpfPuVrR3uh2a7G1Md4d
7V4gZ8LQ8DJyIt9cKhjnVPTErC5jqCj5criBz5Cf1M1A31mPaOQC71Dz6JXhy2g//WDWINwqgR2u
hbcT9XOZPZIcvtRiNDlsbaq1mtlTXrZY8WFJli9S08avKs8gnduOswMMacMPZdRa+0yaEd8qIovc
j9adhxa7DYGh3kth+CEhDF2FxmqcadtYoEbdrJQLSgbAa2/Xl1cTsQZe6iSeOtwmGDNEuEisXW5E
dVeyDc7x6fSegEMRgwAiOJAMQdNn0VMZ544WN9kakYxfXUtp36t3A7cKtH2wQ0Nn4fLANkB5qzRb
D9068e9qHy119SOVb9ydsoS8Cibn2MEOUIVy9nYDVQouNd2wxPYWu5IDsyd207HlGtDCtFNSQya9
/CokdF12nZ0sUpt9+dJJTxmuScmz7dezQfenlvnoKQRDQpOWjrOuvJ2iPiT3hP2r6KwzdRfp6yDa
6f7dMq4Q2Go8Kh6DtIKM7HmXEBxfMo4uT4Cy5rbOrIsHrOICimqfzIr6YidUW43SGT8J0VkhZs4H
MrR6yU5cqEdqDyQK61J4N4lO7VAn2gBdKp5HBWG3M5WGKIIuoyr3TjgOw0pQ32XIMBHIlSiA0kaP
Lr1ndFvpBtO0sB7ri8Zz54yfp8Wtgy4stl+cUKEmRWKTQEcSMa8vyIIwfZzA0qsn/pDXjYVjqa8b
b+nk81Sd4lS9xhYygt2XwuDUxaODyW21Golfjn7w2/0A0URbJOmzl+a9eU1VKvEZmywTLrNam9JW
vGCEKZcPxb/K6W3AiosBi7Dw1XmE9zB82TkfQLFbu5iUP8ChhogAv9pZpFzrGCS5h55vNS/H40mY
DxEBHQ8TWwJ9JsZ2qyNK4DjzBm0fVg4gXEF79opjh3YKpmYDk4Y2ErNhvd92hFYXWI4ArAo1QnoE
V8ERewO37tDSzi3jXYoouXZeiGILjUSKh4aJdNF9qvJPwLG2CPBE4wXUQkSOPT7zmYGH3zGCoQTY
ODeVVSzeCIrsqyPGz6W2A8Ya9CMZiiCwaKnwuv+TuO39RC0P84AZ7DPtvyIaPj0mKkM8Q5+FS1Pv
EqeazkrhHaMkVCJJehbxOYnvtfE1cBcIVPDxSGFsb/ATfJ9KR1oTlBzK95FSZ2KteuMjyeHEY5mh
HDMBhvSYsGTNHIv1mdMexrFFrMTTQP4ec0IC6d57V7jUigs9FxeAXSMdighYZKdWa6Gi0h6xuvQr
RtxCoa8bSxaHcaRV+xh23iw8UTnV0vAeVxOrbAkKYkDD+u15bAYW0K65daoNOTRcLbVejE29fN17
MR4BuP3zjqGy5cnBEsXBq/Ew+lxhiVWNk4Yon5QAZFGpTSu2lUDbg/B0mB5J7SMOtEk0GmO4P2x/
+Px0Adkk8R3rT3fwyWjY69EpEt/VAZOv7hqsBb5cu05JsGWIXRDSvqW88vJjD5ZV0eSm+pdFcdW6
+z9vHKC/aiO5APk88sRdXiOo6J3znfC1WizsxwF3JdwZ3Odwps0cagsdOThrI086qQFowLziEttF
t8sT0qRsujiWq5rS6k+Yr57V4B4xZngY4WK2swmZbjCrd7IVQw+yUYfsWLTw+dkJ4V6H0QfarziC
jL0gc8dRx4uVu1sVDwgf7fe43rmMkjh7sn6QpKVMx4ZOGtFJgacBC8dOFr9HIBhjuCJ4V8w9a1uJ
iSgev9aHjJSyTN89Afgdk/buM1IRGmL85i0L4GprozbvJkcmvY+jSWNcO7WDZ0w1+mp9E1OtIX8u
163MejcqLvfcJkO4YrrEwoaJCBUNabmAOT1WmuTZQFLEY/iOoA2zTwlHJ5MlxwKtTtaSuOGEp92d
/DSoQB5n/T2AC091v1Pb59BtpIK4xjkFoCkCxBH3wKivaHnv9idvcTNdAPI4OexFBmTrkIKh22iY
am+HDp4C5TPQJkCJBclwaaw8HrnmkkbfmnTpmjm+J9Y3yKuRfufpIfTPnb7p60VVbWHat3AGSzhg
wq5TrxYwKAFx5VXlsUCTG/xIIgBgCuxU3ofk4nxq7cz0mbRvTe8IYtIky4iapgY08UkKSj+JsWVM
HdFHMQdSVSiJ+Eoz2GjwsYLZiO1AvAoIHYw8W47hZK4D0kukU9UDF9lDskB0UAtQcHAOhDKl3BLI
4eWlCY9+8OihjpQhgMPQTAptXwmQgq4JtAcM/VIGlJcx6wWYR6jOeb8ZzdopejoCitZM/QxjZhZM
xQ++e3bEe5W/SuXsy1+Cj1c6RPtsE9J92XykFxwF9HpFMx+apasuc4PHNsQtfuck2LbcohzGJDJN
MOtmxQOJZxgTcCyLsa/ty/eOgr7AlKVeoM5AHu9Oq/FA9MZbF9hYmOK5wSaHxagHndk75BMUK52s
bq5PN6nQTNhjsm/ldMuEYEcgIkaQgDCId+WtQ8qDuPN9uKPElBhLQ74GwpvF8o/V7Eg3XEmgemXH
Q9MuesI0yh81yOyCeYneL5lzxKgOW8yBlrJz7dJ5LZK5swhbAbOeneF/D/Dhmszuem6DaZZNqf/Q
EmXRitVXt14Ok8ngZkY2QS16via23q7Yi31cBPBhhG4LGYzoDd9/5rjdINxv851fL1SdbnGLGFWP
z10Zo9IaqXp24tkZ3blBndzfqvizldmIDY2uabSGYtZPtRUQQQ76mu6M5qKjYC+Ll6DMzW7kaUJ2
KfC80JujLsOkCfa5yq1lovdEGLWVMAcIcVxG+4i0GuspHjoHLnwDpV5d4aNJ+6CS69BAkEQKgq3L
OHWMD4IQkMG47ZiQ1GiF/eZWcfiDho5zhm9VcwtCglCBAkss+gZj0eCgnS+abo0ZlxvYoXGuLSof
6gsJZQkqwAYPMQ8yJqIWbYd9b2wsFJwfmmYrKNesfsUahqG3tlwLfUR3/s7AMEAdw/4U7SHCVspO
g19jnIkhYEDSsnbiPB773GrUJBuCXNT+s8i2JghzwclatN1GGXZZd+iFT2FM9X5Fpg1+Twb9IC7V
4AlXxxAxNkHGjYfrweoXKetjgshAQcBt3fPy0m/85L0FtACjFkHfuaH06gdPSB1jzWLOBgp/A8Qo
wkm+f+NDQT4wwvVFWsf2x0zfkZPWIGDey7G40dcRBhkqTC8703knfDQoLIM9+ZkG046gPRjdqctv
aXtPeGLKDGej/iUYuDCiv4/8zzib41hrcM28tVMtBRloxvg09bMGrAiPnJYB+gzxshmN7Ez2zkP9
1DBukaQriQeVsUmHjaWs1aScwpMVy9kU8hBRMiLk+xHyxWBeMw8Y13A3JFAuCHqpIEnsM4x6XeC6
jAZPV++teBmST+L2xiqnVZYCm9NoKxggy2F+XTAW5Ssxfk/cax/edOM1PrJgscHbqKMm/nGa068w
LAJr14pzoW0k+UTw1zCuEWhkjNT2/UcN1Spmh6/p/iMPXNR/jFUoqgOaXzzO3BrGxY9Dm43LhbRv
3Le4/470YNb6gCydSejeQeMhTucdhlpRjAn4MdOwKDaLS9+fSXaNCfAIX1wB/LQJcmiZ03Q0Vqji
YIXgGQpzU19EGG3zKh5s6PqMa/FpyEzCdFctscYUpKH7sqDiUY1Cd+d2pSHiohQy/jCGA+x54aQT
6kb1zJQj5jvVGnNnbYyUeJbOCWfeuGS1W4XWLcdpCxcZ+atI7hljCgM6rXilb8wwgWSynq64wTP1
jaOP/A0p6DyneXfAR7pCeOg+YiLAHFyUmWJfLRflOyqBk4LaHPPbcYoSfJbtN6exbo+GufHjm2gt
AEWpNk3/HMtHTpUp7ABIPRdjj11i4Wq9Q44p2Gl+ysF6nXZTCwdQvR70ySzmSePYQnnG4remt0r3
LMUEY4MDQxYuynHcgth5vHFcZIGsAcoXyyAdtktMqj8rNUxT80ktZ5smfg5AkkiS3OXQYq+w9bW7
BJxSM2BoMedBE2ewg+GatvdCLAXeBX0duylgCA0Mpr4KkwYGQ3O+ER6tQnVrm82wGII1Hx11t7H6
4gviQTF6nTDSyzHaX8nqsSAsufmW+q0j3DPj0FvbMtvqzYkhAqaoYX/05W8trHgCT0V5DsqzLN6z
5Bi1sxCcKoHSOOMZcTsyIn4k567H15btzlsIwxKT+SJ7S8OGtouxlot5LyKSihmgcjPTc28eMxD/
ID7JYJDweNWXh/fTgIYaWB6f/Y9mWIUDpKUl3Q+6nVS8BPl+zOTVSJobwNWoqmAz47IswV5u8Btd
1sZNg8fLWWY5jeK12B1laU/AjxvcVGdYWFlmy2FAmO6hhbqugKAFVAp8Br/j4SjW5qCPMluRv061
ZxQbU6c193LZ0RmuJcyxlZWWfyhY2FuqsDJqkHnjlDP7zhDLsfvRecF1IaqXlYQpb/vTCGeMu1Tv
0EMzQeY7z4tL1kYzoTIZfNcrYFa9+cK8D/JV2Ng12HiF+dcixHBJKCooTF9d9pUp+ELYlbKJUND1
PVKsHxUiQOJ+w8oXHKT3H032qCtwYL46kOyBwl1jqgVTLlxY3ruIP58MOkwxOR8Suwi2FY5bJo82
NqOGTmN9culK+ykDig6fZHUlSjQXIWisc8JTUwn3yADKYhsZL1UjKgUeY7QdslWr73OgaFF+D7EP
wXsPx05lHmmvpGSKBboIGcrC45ZyPnx00V0ycFFH66ZS5fdk3zE2kQIgWWj00tlrH628tDp6oVv4
TE1IWhWrjodZVPmp1RQtwnNAdKzCKTFGQ6B2Qy4xZCazgLxj+xyyVrDPFxB/Pkt8VwPEQ1sWoCyD
9QfnkkWmHPZufkoxSRI0WiLhIw4/YJrRqGQgFlD2QGEskgeYzSGwg5WQB3OR+ZGYRyxd65ZUr3ZZ
KXZfr7P2mY/YTQUXrz5jcqhYDSDzlr3PAbiOqN9q5ekAgw3gNtOqZQBPG+WF9x5NhrMx42VRL0lX
YVNkU2X/8hIIGgoMD5nbUHrTegrF8FzjOMO+xWjZFfejSDGBKsKslodMBmInEt0eDbrZN8f11YWz
P/LsY23lkUxBAaGs6ZHPrX4fVRHiEq8wfG6Yh/LN3O6kd+ssf0spTIQGkk/3Gqk1QWkTpgj6z9bg
wGtvAfF1COKNNwp934TRJkP4DJwfAzgrhX+0S5v3AZGUAJpasxw53UWV74ZxSUXQDM6dBCLDAkjy
aA5RjpGSuiereLQJcPhYw6og50BCHl2SCAWI3kuBXLhVEL/FwxvD6v0QL10toxV9VOqJmgrWdMne
Owy2ymrv4V4B/ONZBIU+h+Lg62tuppFsLrmouHW2XVLPTIHMceinBfni3LRKNRpp5EBuP637UfhA
txD0Y3Bly7YIACDT6QZnLejfu25N42aqB6E9tf1XkT8t/9uhB8l1sguMdZIh77ik/Jz8kMbC4Fnk
ykFcHXcxnYCKReVv3GovSk9gsBETI3p6Iq3S8eeOMrNUl5izEJLbm1BI0H7oNT1MOgTAImYiTKyC
91+//de//Nt//ez+m/udHtOod9Ok/Mu/8ffPNOs5eK/6D3/9yxUjgTT+8zX/+J1/fcVfdv5nkZbp
T/W//K3Fd7p/xt/lf/yl8Wj+8c58+t+Obvasnv/yl3lS+VV/qr+L/vxd1lH151HwPcbf/D/94W/f
f77Ltc++//j1mdZJNb6b66fJr7/9aPX1xy9JM/88UX89T+P7/+2H4xf449cuTZ6f6f/wgu9nWf3x
y/hdVSzDsgxT0yVVlBTj12/t999+IlqiZWmGaWqGKkvWr9+StKi8P36pyu+GJpm8SoJTbMqm9Ou3
Mq3//iNZNRRLNFRDNERF+vX3L/4vF/DfL+hvSU0yPW4A5R+/rPHjs79e6PGbGbJoypqiypqsyJao
yrLIzz+fZz9x+XXpvxieqBE/3IMhy6eSkmlWb07aDKzf9mAJN8sdydo1BCX3Yk5hFs6ZAi38Bdm6
vT0EWHD1k83dbeQpJKeFsqjmzDe49YvJmvEmtEe7fcdNcQ0ovm7dpaavxXpGmVnu7xgvTuJlvDTm
pi1hTpopEAWBae6MMmIKPfxNJzDCqYB2DeR1YACOqsdMvJkhlQHyIeXgQ8Ng41RzCCc6tDncgQVB
TfDz/BkA1sY7Ke0UvLPe+GTNTO44Rm3FvXyKmAaKa3yXbHlN5YJAJJtpDxh3ENHmCAbe1GWxJpDg
5ePtWS/vjG4vo/vX+AlYnxgHCCvKFrsfaEtsY+fmIe/gkE3wRSjnEkadOAvd16f73ZrsNuNfIJZv
yUSYf5AxiXlEsS22mPus0Vlw7Hi4Td7t69WdvABktniGzOMzUNgkvOcI/g2Mbo3JRlywonItfAyW
YDDePZtzxhSPt/vwJ1fO1YR2BdYMgcIz49OChaVjWjd5FQ9lFp6rGUYL23gCmocPh3+T5OTs65AY
Avb/mpgvAyMQ5ZR/DgtxlS2rjRpAap+kii3xIbxui1T3COlrUS5ZAA8DZ9RvLwiHsAjjm5FLSXYT
9Lst9j0rQmhwt+qgQd/caINY0VzLF1KWF741f9PluXRqhE051x/d8noVlhICugWGwSRB+OtgFczM
GULylbfqFqM0eX5XMxue3ltkS8twTXti6zuaiwoeAjq+ta3i82bAL4CcEM4wVAfatcZ/dNSKDOu7
JTM2jX+gC3+7Rc687Fa8DIewHMrqSr20N5pqFKIBM7gZyrUOStjoHMiYcumhKUFGWaGObBe5ODO2
pYi70Rt9lxbtrRMoDQRfZOM7byvvlAtgxaKmfzuSSv5KB3GGvRWr+wSref4grsO9NxMObFrTQNi1
7ZyhRLhN2T40e9xEzCl/po5A60XsSrtFNopwSUNzR5Q8E4C5LO2UclXraAIxRwFHYCYlMbzX7Oxa
PwFjtW11KHmPdNX267pGTr1kZ117R07sFmu0+sc58ZazF/HPk+NxCxOTVonhBKKjgFCjSQVW/Q4h
ObuO+hPo54xPf/QPWEqbMVfJgTaMgfdcWYe2wB1VEHEmzLXPklebM2nBtNdAL0Sere2eyB+rsBtq
cQiZdO/cZrk28d+kI0N47TGDZupcxM/AnlSMrJpFvVRxwJiSqUuAwCdfjCQlG6dr+4inuDWZuuGG
LZKzo8JAnDEmOTg3gQCX8ZElWa5/80I0YpPyxXFB52Ms8K6xUBjT5t05BUd3033p5jz/Fl7Ma/Ey
ppEqFZv7g7mN+4aht9xfKUOkZb9LMCS1+3mP48qkWg2zQ2ZrmxdJ3zueE38TfFGCrylo9GeCpiL8
dogTn4vt1HxEr1iYMGFn5LuznpDmIBkGR/msHH3rpgSrhkQHHPWmdJk7+WFuMwp2PFfbevIpriSY
8QdSJ4yF+Y7WbRejDYXx+ZKPK+UMN0Xaez/K3jw2U8IzL8p6T1ziMoUvyXDmbISrkZFzVwu+EHLP
ckLKEISIYP58EsJbTOEgTC7eMj2SK6hM3+ZI0ib7fjbXSGaYf8ozZuDT8kve8ie809X35PlAqY1b
EFentys4v1SbT3RMDPkpkqB2Y/awRLw3b7d72Zame1IT76U3U0lU4SuA7sFzSbc8qnPzkAKWQubg
tWC/U31mIKThd6xFhFRzT5U844D43xteiBCGKBBR6SkrFcbcTn9AZ6dd/tG0CX+Mfh5oucaj2Ff3
HurBJlqQqnc35gTuIYlm7FNu8T2xa+xYJriINj+BvIZeTf1EozNF8TTJodTxneIVf9xaC1SyisbG
xIwHW7hDBC9lUkmLmlHpjNdgKIr4whai2UDmPbenuFM/XZHBl2Yrc/eoLR4C4aAtVRkDAXgVtLNM
6I0FhNXZU3neIOSuL9Plj7BiAiVviIm0b3s0ReD/Do3fU5uGK9CxtbGT9iH45dHnFNWweogHXYz/
h4h0wtAKT/738fDBY+WJe02epA+XNPBbDsp8hxu9x2hkMjoV0DQAOX/0oBtfjTojjRGega8enPnJ
mmkj7z9i+nRAJ4RfJf/lQWriDPBBAUYz7QxdT4OVm1RhsoAHjCVM/q8Uk/9PlYnq/6ZMdNPIf/5r
ochL/looSpL1uyWLODYpCq7mkqz9vVA0jd8NXZZEhj6WxL8tXvO3QlGTf8f4QBV1y5SpIE2DF/29
UJR+13RDV0zKT1nSDcv4zxSKqsqH/FOhKMiSinZfEeXxv/9TgVgktW7BGUSWq2ghSZCWxSxMtZPE
r5vuoDg9hMZzkWrgU26uRZAKwr6Cud0Ivo9PYAl4DkVMlQxLxnTTbMGDgyp1m+/aL3sVI7iYGG+8
TlNBJ6xMIJzXwBc0wlGWqYuius1UdrFphWc0SLnczPzczAsV5fgAT0xx/CESZqoYO/kzDAsxPwew
c1m0zaTV9JWjWg4slcTq++KrauJ6YGtSpVYAUaqlHLKFXMc9TzyRJhaK3bAPUrSkQ17h9LdogVBh
AQ+dCA7jxoYZKjMFIl6GJ2tBwvOqw1IjOsRFkKg1NhhWISqY5DouCrOKilvC4UDQHSQ6mpg2yGzd
SMuhtgdeWzMRTXoBSnCmIDhlIxJFMd+ZjUFob2hwKj4GQc4y3AVkhcx21VVx4neNxpGO+MFrycHs
5dSKZrksyrgHGY6mSYBDaedeLUgN3tHvNa3fB3HS5wnCCI9NPoYaJ3yS+i58iU7bU18lQdXsJVEw
abQMpPlkVHVELqkKuLadyykhfUrYmnScutkM8nkgCsI7mfVQIGx0zVYlwagzxahCW5ImzixuLK9g
MzILgZ5k6P3o5ftuSfJeUYT+3GpiCzMYt2TDK8okAWMfNBURnBwZuXTiSijuvMjgXS/rxqobhmlV
kC0DoriLbRPBeyP+NwkLUJZMSQLZggKnDWBzTpPUOQZmtZcCX2nIBVxvNoieQ7xpXQs9umtJsNB0
MVCMwu6l9t6ATZFUhq7DpBcyhABnVMo0hflUp0kfYpCWHmyinu8Au4DQdpqXoUx3qQ8muOdNiHyf
iW2a+DtVV7NS3vdSpDYQaYw2biHjtTw3TK3y1kCuNAwk7UmiGonb2q9E4dPt6hJVRJ8rQtwuPTnI
c4KhoM+2JjyHKtTfstI3c2/JQTf+NTCaur1IfuMTBFuVjcCsgouEShvlaq9QtZmktFswmTpzTCZp
oqrA7qcrIkF6xZKEd11ZZ72qLRXNTYwfr4uMCiZMYjkaiZ9SH67KWJeES9EHApQP04vhuOdIGfGD
y008TPqyVlG2lFLZuffADDXyyxRdAMJvRaf0r2oswveAgpK1CJg1K9NxOG26FDauR5ihjXeZJ51V
09OclSmaLeQGoY09dWWZETTSMh0U/2kNWVjc61bLeE6zjqcWRK0oQ4YkVa2guqjbUIdvzPkyGPJn
GGATdtgHngIVXnfwpk8EPTAuERc7x6HA0sK9W4putvVVsU4enlwrwdWpARO/IzHMzEctahm2Hh7G
S/1HUqh+iW9lKPbiRnPytrSLrOnaPb9V6iT0ckt2IL9yiL6klfy6I4KMFQarDYKGCSmRVaaiqecV
xdWoEkWeB3mSGSdBHFTvJcasIJveAC/YdYY2kI6loirYpIFZMdUMCmsQGXgIXtTs0tpl9NQ1sSe8
urJJy2fjaMHonxl7HrxsbZx9ORoSWwH7d+aIMAfztoVelHT1Ard4Wb/Jaq4VX0GfeO4+STNyzpW2
8dudpPQF+Frkl4WyKYUKNaKu1qaBfj3Si73nu67MLdvWAIlpEGM/OCn6svAYhmCpX+/dNvTg+cZa
3e/NLPyT/CDXZYFfmCCJHda/kpo8e09pC7yIqpi09UBMGvRkQah7GlY5YiAuhUqLcIwy/CZASCuZ
SptNUdlCE67cpgVQ7mRfv6hxG7IeO6CMBHwm6aD3PI2lBASsiGKK7YGBL+WsVLMO6lGYqlV/VNsC
cbrT6OJwakvBGhVoWqu3d5mn0cK3O2ZaryS9msw1s7AI0CZtz9xWjYHZYjRYDnQwtXQUnF+DwmOs
oeQ1ZDxTDd3WbuPYH5UgXhFaP6LCIrX1kzga8zRDo4MkBfvF4GqWQgOHRnSGXmS2bEbKXTZ7k1RM
wQ8YUidBJ32UeAOFi6EwSDQtPE13j7nVVe5e8vpWWnuOPgRbRdTDYKOUQWOuLair4roMRaBXlkWt
n4Rx0aJdgAVlLNIskdQft3UrqHVB1WsdVPRa7Xd5ZUo/bpGEzk/OxlHtMr3ty00Bc0e89G5Rt0wA
st4jM8wyMpKrIwNZxSKJJKxUhyby3aM+sDneytJSvfdA73KpnBpZmkIZNeWHH4s/VtZFr0jVQ0pJ
oZWk5BhUspwTfkUe8TSMXVd0aDM1f0xRzQyY/alRNbbWqL4F8jOII7pfunr2iv0yKQ9oAZuQGlZo
C3/jOZU+XAff8vxNGWlefLTqWAHKKXWRKIxCLQPjLe2VPtq0iCXqZYVDNzkfctAom9qRQ+E9CNQ6
Ijg+y9GdO20YhEuRAiCY+75YKdUstNq8emPQbpRzdMZJr+PKErtGRs6PlBjLppBJ5Eq8RknPTOAz
HA37JHEObNqlcQbI61zy6HQvFi+GPsjS1q2tNlhoQ4rkJU9Epd85Q5nTC1P5jaTTIcpaYSL1XkiX
E5lmpEa448NH/TAyTVcfZWxW2kfU+oO0UdVh8OwudA3mVtisOeE1zRzIi1YSmOLVk0M5X4VBnOFa
yZoQRQhtxdpfdaljyGtdiuXmUzOSDMuHvESdmsRNC9VZ5K1WYeFLKCFSSWZ6brm5Lj1Kp1WKR9S4
jgIsyD6ZDXbS6S4jWLmvCPKwragUMtVWAvxnjmWaeiXuxiVWoduIf+na1FLcrPGZ6fbysPEBIIkQ
rFSnOnXVENRzvLEad0wZzeMkJ+yHW53Ev64QYTwpgWlVmMSUouzgUGtacfIamrJMHAaqskwl0opp
F9UvijFPifZNaKkIWWsnLJxoMbCCMA5JpUhobcdPgj604zK0XDiZkp4kzaqUYx/8MB5CgVhk6PBq
jOyt9BVRm0ZBpfj5jFPY+qxQtWRp0kZMMK35CSghYCAJaTBIp//fGyHZAEVmsPA/x8ur7+TbLf4F
M//zRX9thWTxd8WkzxElXZVIbvoHZC6Zv6uarGsiwLcEXK38oxECMddogwDaFV4k6mP39O+NkAlU
rgKmK5KiGrr+n2mEJEPmU/6pE6KZIvCZTsywVI7EkHVw+3/uiJyKx8eXonBah8FFKNNt1gFMJQ2W
K29NR3SQoe8kwVjqjn4fGwPTg2wdIeKKbV82Abr0bIc7MrxCWTxkmkX0TU556MN8DsXkxvK+0HTM
aFyEZ67pYStc38xQ0ObslTT4gv9mesi0VMb8bhrcqrpnBl1huqMgcxwErCryQb3UUgMUm0ukPrFx
4FvcblIMkXOcQGM9J3yNlcmLg/cqhppRN+Ks1fDSZH7VlPG3Ndr8tA5tD8qgbTjKHTBMW/g6lnou
PPJo1Bea8drokC5R7AEsmOkjKR+dH56DCAaKXOYEGPvO2nQZX+ah+XCc+qkW5SZsincdjkcZLQM/
frhef01lRnld2xDO4gTuzIyD5uG5sLr7vKerbNAO6eCi6Gy8TeTDHKmwVBJzZ2yi6u4geVBQ8rgq
d5VjoInLkksvZTQd5dXzww+hSG65hYVdWDxcy9UhSDCFUFtOpq4KrBlXtfcFBrWWPrEG3JXLQDqp
vXzru0zC4p1WhwUoOETglyKIlFPjzD1IjjenSkaVJTQB3F1iheUG5nw1JtdazlnKBhpJ5a7oL0MP
wOTVSAH+zGAdMduwqBOmg1eCmPpngd+SMAj1O/jydUj54A8oAiOFLE8M+6QOc+C4d6AsGZhWhTOq
0Z1nMpR01dBOTATHVtx1tq8lM6fX8W92ok9veEM7T0OQH/0wQxXVSgRQEAZKxsOmrIZwEkTaotS1
2pZ9VN5NKVkrJSVwWscWSP0eBLw8hth56whrSbzOLmPKNdkLEc8M75aerF2VOXsfvcXUM7wpWgU3
xMlM/dEkRChmmCbLQUazWMmMoCOSag3raejgCDpGaq5z78oQyw29+sok5WBV5cgj7qaU01+NDh0h
yBiFi2EFwwdKsA+q18D7n+VK8o4iyEclf01DVKe6tQ+7/I12cmmKWCr3w87qnOd/5+5MliNHsiX7
RSjBaDBsfZ7pHJxkcAMhgxGY5xlf/w4y5VUxvChkd5X0pleZKRlBIwCDwexe1aNGbJyGYrxwNjs6
oVbsSNalBmeqG7YC+yZVOKkNOvQdY5+bJVp978aIUZq6QvvZYuHqyXtUBI1ePn/IGDvc0pV3LGsI
tUX8LHV42EmWvJriWACVnyeVWS+8yjZnKtLh6Zdp4xFHdIhyjJ3pwMZjlqY27jzxovr6uYy4m4GZ
G5s6h7XJ/F/Wjf4U1hgUq3iZO91ei1bd4L73mrMKTNQiUVB5szTrf1EPQt9wGQuU5EUBtNe3937W
ECYG6H+81UFmO7w7faI/GYDlkb//YPsCTYAfEhQVRNp43VbdJbSLbca+zAo7Gi8RVp5UiLMmsno5
6kzsKhLv0fCzMqnLBHV1ryTtSQ4t3iouQx9ftZZbNdCzr1NwzQA/zBgjSfDEzavxA9YFOoIsbrda
b785akhgX/qapGIk+kB/rXwPJmreYlJG36Z39kPuu3OtY1ZHDnPcT7SdFWdcXXXT4iwR2V51smPS
HBzoACq+S0slfgYuUW1jfcerZmd0mLps0wvKyo53MqNTRvZiDp06js1l4XkrcySTwCbaiDKDYphL
C2IBjw+VGZZ6EgNqaAKRs/B0+I/5Wcd9VYXeJeiMZR60h4qNNfaTua7029ZNty19Dv3Rle4qgY7H
a40GHeDaaC2mv6mB9ZcY9WzIolaJ+XUAuoKLQWi3ITh0s0X7o9xo0UUYP0xz2CA4XdsN+ilnYaZi
EebPvZoStauei0BZp7AlmwzvWAf2yKPGnBJJETi7zJWbViU2rN2ast+44bDrcL6ErSDQI6Wyy/qW
mqs68pfTPZlw0J5P7Z1mYt7XJ1gCc7dx56VWrqcfZzsUs5sU3xA8AU7krBImmu4SCRu04pFkJkrW
LbkzTvvbDfcFykEPhaBHd2rw7njNF6EFDFzPtkOWLelGb+Mp6JPFzEYeSF55nKqbMuyWJc1FSRLS
6IM45265kp5cgQGef7YKTYasOynesq6e20JFKwb+wfMuamRSxOqWSkq2gHDv+5zMcAjBMnzqJugU
McnTfQ0r/neNLon7PDjdsm+shVZZHOEAH5VEcvvlUvdvst7euC3yuyy/gcJGQppGqiJncDnkP/0M
TZgdZXCovJOfsgs3nHUZ4mtQ3sd+3RFuWlgdXVwlPnrRs4q0hmP/sWAl0vlASkoYsyxrLpkRY1zv
LkZcv0z/XUbZcyyGs6LSvRLGU54p9zyVuVWihKyTY90nZ7MnRZOGTl3h2QUE6oD61J1DJsXJa/yH
UfiU/AGQ5sPFTp1TrqP0whQ75PG5bNVdAoLH99Nz37eXQXoPEYtobPRsdus1xkscx/y5sb0otn7W
MKV6tIkrkR1HL2SVASfdcOKHlaxq7lHv30rBFKvVtQyql3qI3xy3XvSg4j0sYXTj9fA5TZVbGvS2
3d41QtsrRIsMRn9n8DOU1r03EO9UkXKyfgaDtxybaq31sNw0dRdimsxTOTM0k/3MbeqU1EQI+6iw
xkSArXJ1U4zdyvDwZMaw4Ugwl3Ceq+auZaNO8IS3Ko0lZbW1lOo6zYPbMHd2Y9jejZ7JIuo9Ol66
FBBTHfROrqYuzSjbc2heDpPmxl9lPHp1TH8Bwc6juziUJ+o1W1EMr6bZ3cU1ILn6VYn8J+ANQMkQ
73AyOCfqs58vQFbsCyUFsFzPPWuRHb182PGpvkvs/mmQuN95Z4QGRgrIjMu0Q3u591XtXBj9ZizH
PeqowLivwftWQjtKW3+Li/531+NQCsdDno+Pduk/RU68S8zmhar7GR2t4ymw0NIjodXUQCzEZ0F1
cIi70pjcfgeEpMLvnHtLs4BA2FancFSfs24fEHJUr+vx6ELeijxqPkBgEmwVBUHr3JR6UO6GfDiW
6rgzC7mOPaxVlkI8WpJRdkqPjc20tgPvBuT1I3BRtGpt/zsilamI36TRrkptLrV97w9z1QO+bTb3
lRLeeur4nI/uFoEk5Crwrgqhyx02mhhsRWm8mZDnolB/qH2Fa+Kdc1uHnXGIrJyP42g2d4EPUKiQ
E9FNGece8HSzZDdgJETgKnb0VuSXDri3lqU7IToSqmAOInO22HbY+jJwo2fPdzZeld840lhWeXWo
3DszeTWoIy2oCF60MrgLmgjnk9iENloH3IKmT7O00vZjZGCpLU+KJk8DDrcuA3Ra3/MZw6+MRraQ
J0ngITChtLLu+QBeOBtfMtFeqJbe5inJ2tlvqu73FEUWQzyh++2DE9oXFpD7GCVda/dbkXtzobvk
5sp73xmedBmeAcOuTH9ESMeWLUzOfcfaMZp0KLxTTAEDDAYOhTwnUttQt0GBjJngdPSbNCfGAmD2
EK216kF38UgkiQvrIgSODaEzFlAVI3lbmgP908Y+JCHJDM1tRw545r/7U7sgG8iSMUQOXD7C/Ory
Ga4Ka1UjjOjDftjXBhmO5LOXHV5qfkkrFkdXLXGdWLeqy5/KMizoBTAVyAl3vYVXqffptvMGQkYB
ch5i/WDPjSmfMhRIihHSaqEjWWavo/TBTtikPnk2YDDatLYPws2rIHcopcQ7jrAkBHXZt1R0HIHe
jfXcXpWDO2ut4sDGujuk1Chhq0FSNXIDizJTiQIY/pT04LrWQcuCdpF1rTkfrZvcK340lndXJQNB
niH5ojo+0YGuMUdQvIge6F2PvHJLjTem1V0qkR6TnFekThMKqxKd1AgpzvLpxAMMzXEyI48bFqoC
kKvG/uYbwakfk3wlzThZmRo5EhqqHg5ey9bmg1wrnG38AK7xqAFdFwVOIvboFN7nag2lRCNYpPZl
A0NH0IxXl2pa/awsa2205np0Q5rgU2S33zY/ylHA+9RLVMs85lCVw0ZmklATFfVhF7OtcOJj30jc
hdbcTyoD7+Uwi4vU36g4CHq7lfOgKVoQub0Xv8H80ZeUMLVV2+S8jIiMi8fQNXDH+r9UVw0XtlDA
KjoNC1/HcQjr+WhHwF+UMV4pDjatqCZyLixL6MaSVSocxxGRST55DH8HJtaZ0i/Gm85BYsaV9PgF
QWHmee8Ty4RW3RHd0rS7ahv2osd7R6gDh5Jg0xWJu9I1yn9xjrxUupxzk8IUqwo0oGGwhpZ9ruNv
iTd5aSVAPhL2M/hmybAkByJrnWXYh8G+MPSHuIUqY3CtizIrlmrRdocA4EZeRJesCtk/i77dWGNl
LrNQK1dWQlGJThUZZQUI3sGll0eXTYUuAjYmcd6UnKloGOKXWzX7WFbVTlakAyuJgXY6gKtNjSqa
K2mHs4jtAPXWkDnkDbeZHbsLz0DEE3tBT3cJbkMXbXkI7krtqm4Z8NpodhQfcoTJREJF796EjrXo
qUptrLfRIBHpR3Jb6BHSAu3WSdR+YcmAlBbH4byEKRMOwmVsqSYYLUrRLjGoDzgcHnU6/LKGnuuo
9RqmTo2A1jHO+E8x7CjBpragM7jlNtJHTlUsQPBvo95LWHCh60mREqeIKIMe47xJQhRUXfratNnO
HqNuZvM55dmjqija/Mi+8je5lpqLZ7SVQftUNvajyI1fbRv6ryZpCdJ1tr5bkh9Fn+yG3FPMpBpf
e7vPrEMXBcM6RkzLmgpLY4hSjj7OqmjwwoVyVw4gAcsSw/Zf/5ZL2WypSLMDJGhQjGq8ql0sjgMk
97oBoJqGmXtoFaoBTqgM4ELSs0FpkUnSo0Oc6iqu57ePVkp+mp/rTBJPW/lV1N6H8VkkEra8iZy8
N7K3nBblve2cLNWdFw4RB0KQ1p3J7NHDDeDp5Y3P3Ny1PUp7b1CtuyCjWyoTT72hnwgyyyF/I3es
8I6K1ohPH5nXYID187OQnCL1pzcmpPGEbD4yHfFkRhBy4ofOfhh9mtemuRoz3zgKLeruOHHthjLB
YK/jtnXS4rl3zGQTesVFCbD/S/3XaI/KLT8aGAZrxqbu6UN3LicbAbyE2wp06anTc/w8tv+TpjKp
B5b2aNR9/6vQCUFvx0eBomkY0aoIuNYtfWdOKC7kR+rrZNIGvkOeEybPKqteqCDfZoHCLh0dXfzi
58kv9jozNUpeqiR+zE08y2m0yqpxnek0pSJHu+2AjNalCqUxPkZti02yhIVaWhs7VUAS2tXM3EmR
oCSqnIdKGZx5kXirxM7ZH1hygAQNA07PrE1W8gNUKvL1zuPEgP9lSAFcKD9dW9kFIr9zwuqXNk6s
DTNjbJyheYIRr/c8gTmuDmdYURAFGiOGp4otJ4RVoncth7dmZEmZE1O66kZnI16KDoVcFvym3/wi
e+OpGo/BCMYDxwa5KWVePvPhWJqptfVMe1uU8X3cb9rBRalTwP2imKQl1B0UEJbzRvce3LEH45Ye
qMSD9m2QqmYdxPIY/1qNHC4eVCjMwzHpk7dksvtZ4zLInGlVWQskqkeKUQTSuTvVUp+KCitR+LuU
xsm0S4KbtJ2SNu8NfXwVRJytIHXSXO+O1QQiVPzihUD73QrTpEdNxCF3qIvhnPJRJeLEfZj+abj6
rKm9uzi+NbPgTRhs39j3HEs3askB0BAj8Y7Po0CcXDs+VFbFbmk9YqTph1XC2dNSqXXmb3nOn7JT
cE8BAt/yQn/iUMPIpRBz7yj2qtPI+audo7Ruko63xgktBMSl99uVnJrD8GfWmUjJaCjQLnm0hpo3
O2D2ZMTpknWkA70luIBiajh5Ikr/TR+tbYCfHrB29OL15C9L/aSN/BZZakPsd4dl6SfbRAV/4KhY
dynsjKlcViP3hJ4fjJu0fVBUSdKnnuMtDwgUaytUWT30Z2OcEPhFsS5B17iqxq7YjPH5ONtWDe79
wL4Mrb8oSnJ1Sh5GF+CpCSGPIE+drtR20nMUlDgLyucuLvELOu/aAEubh483Vdk1tsmJnUKnLh/6
Utkhl3loCt4OmYmVnVHay9o3zVewiZmbEJpFm65GnTnn6BtRKEvRUZGqkuRAieCnk3FJQ+6/dR0W
KH34bfMn2o57k1oCE7W/RQny17/LsecETpzHzdB7q2LYpaW4VWXCwoMZ3K8ndaRlbcwk5SQnX4Ex
dcdRQl9WAeDk7BSb8K7zySBwomUl8Jo3xq1riVOdlruokXih8LtMho6e3zXFRxkqNhbb6DaSxkar
BaGdDwbvs5Qj6SzZXPKLpigDgbcD9k3TM7ob0C7UO3BBtRsl9h5Ci9Wyg6YDdyjD4BIGPW1ajTZ6
WoKeox7sQKitUmZqzCppdPZCjZ7qOrl3zZhyd38zlsUzHTX0g0pyn2XGLY1mNrP1VOuXzn3jcXNc
DZxrrdoPZcjhBHnFVHwXG2AgiqSh3Pf8fnkvtpHgDAbVRZH9G06mkN0fhpacvxPkgFBbVIXCXuUj
t51Q4mKQK8VMDwZm1totUUhr3CuBVjcAmMg03Qw+Olmrt05lXgPBi34LpfWWhpE+9mp8Qz1tHboo
FnadFv3WbRScSnssuPGVTzImGoWZIYhBc9GOl/zKQ8M6o1ibQoUUpDm/jAYHZ1ekeB/9t+otyVQ6
GwoHRgfvWfCG2uQUGPHSrMdHTafPPgH89R9qaK8yPg61o+w8xcEGk74Enn5rSGyMVOrQJbBvEtFb
Rct3ZvjtcZ/VLAJdYOxidKq5BkgqnR6oNdxRbsCHEx/aVpwaN70vdfOW7+G948lt0zSrWPqLdGRN
U7NXCdOpZE73I22WsC6eXfqga7WJ3n4T1WPUI4cCEw9bpN8mTOxYVQiWSLn3XqXfSlPgDc9BLo7N
D1s+Fk9a6myTjCMHip5swXYFSWgUvMdNv24tBRkopFrX25dEiYZjh+7WPvUxGhmXc3ovseSHRnY2
OEmKoHu0KSgUgYPuNH2pKYT2kxctwXbch2XOXs5alvV4P1bpvdkA9MtsPiK84inMykz52dbM3qGP
D0aBcrPHDWwHxzokfKxVekSkwRtV3sTgvGIb3WPr/xRNGa3sisXY6MSDm3R7V6u2LdZPCmc+riZi
IyyD75qltQcF4Il5yrrsvvXFiibxMg7E+tUrwRrFUAwoRchofMyyGNiR2E5TNtO9twFUbujwueyt
di6Hbp4X9ik3xDb35ENQmuvp8x249dEMrE2X6res8ewHJCsm+IPEaRaWl521hMKtyo8KvPSMbGQ9
EDMh0AYh82adB+PxxHaYdxL6ZtcASSiM91T1aKcVzF5UX21qQ2MYzy0ueIqTEg4TvKq0Jj8FwkvP
DEgLa2Mp/KKWnBZqM6A3TR1xZlLfoZLFAYv+cIMH1oNk0rYRRBDxIEIoTM3o2myefATFMZkEI2Bj
Ew7BpgrhY2VudW7bDQK3bB7lOTaRMVUXDSrByqGq0/JuguXo/EWnpyTCaNGv/yed4////FjiGz/W
+Jq8BUXD7fzb3/WXiWv6S3/3l031H6hiaXsKTUpHIKD9X6mtof5D1/gfdJ41hFia+JfUFu3SP2gj
SxxbhkC8CVjvny1mRRf/kEJqOl1pw5SaaVr/Nz1m8UeDmd6upOvskA2N4BYXmD15tj5IbrXUiiyr
U5SZ5Y6bGFB6VWnTRmYe1ubmQ+f9/LfR66MB7E9V778PxTV9HErXdYWcaoYKkS9yXGnIKu/H/deD
aH+azP4exVCx6eo2ZjN1srN9HMX1mzSrc1awPBzuRVy/N5Sw+fDMbb2/VYZua4bKvWjqH63q7OMs
QWcBF0mhgwMsd6MjH8wb44hPDXH1P3UH/4dXj7BDExRXbd00rzv5lciVwIX/KeP6ENf6TSS69ddD
aPonD/PDGNaVwa5qIl8bA8aoYRnDvsUTV2/Q0Kzxx6yM89ejffY4Pw52daNNmSKrm84kSdASYVWU
RzRAz1+PoU2/8b8sg//7NKVQeR00HubVXcs4hPUEECvs0cS8dBrUcAQix7sKh64ZpovMlKta56Dx
/vXAn1/cP8e9tiqSGD4Mjca4uqFcnM450+j4ZqaiEvnq0vSr+2chgdWGKVbaxqGUUmCNWOvz3l59
fSXad+NMk+bDG16il+zrjHGwdWOp5JAawCfLlzB8W0IjvHm51kKwPEQ1/227+Ftq88mU16Y3+t+e
nmZNOhgTv4A1qVs+DB3JogmLmE0NLjqaxAs6n3QmZhooYYAgFikFs2gLr5+t6IzacZMv/5Nr//AL
TI/5wy9gdWUWqf60q7pNMV/2h/zGXRDCd6Oeu5W9I6ryJvzuJfzuoqfn8WHMui0psqaMCWxuATlp
Rwdt7d+nN8kcOPccCn55R3hXigyf6KpvLvjTefvhgqfl/sPgnVblKGYZXF1j7iRiU/zCoBeulDkp
RludvQg20/9yzKtPSJyOlhc5rLjdXFt5e5IeJvzwGvrsuljla+/mu6v869X4al5dfUmKMURoF3CV
/jZ5jAHt5zf6MrqlAT5vNyRCL2i4LafWPafvyb6Gu35hL7657E+XJmTdOpt1Xlb9ammqFX1wZUBN
uh+0J01TVg2Sv5EC8hx9zsouYZ0lpvOErHDRW+L49eifPmeLb5xuCNUhMefP5xylPOQoN7gDXkIr
pJjbZG78d0Ncrxuo5wvU7ihHk4zy98ZotM3XI3z2qcY5QM3XtrAjias3hRNBn8TtSFXLfbVreO31
QUgcHxtsLd8sRdOPup4xllRVUwgDnZ+8elitptdtkzKUJftFWN/XtO5F/80XUftTrff31+rDKM40
ZT68fYkyelAeGIXqEK2d5bhB5f3bXusLfwdcnWjSr2+gNj3mLy7LuZoGjlMqoRsxIG3yhXgMF8nc
OwDuWg5v365r0y36aqyr+TCkVVspAWOhIBBA4ZbY0R+LF44dK4lZE/tjHszTR064w4LYqNV3F/vN
I3Smm//h5rKO94NTMr5m/BrJRrJTdIfxfzBPhKoKAfcAYAFGtj8GyTOp+aqsWbyVc+D9LupdDejy
66f22bv7cYyr1UsS7yZtp1FmxWS5EheLotXXI3z2Yn0c4Wq227U71rZghLLEOh5xHF+3uFdsm0az
tf56rE+vRsMvyDGFgutf0IcPj0XkCAfCumLOJ6dOXFrb+eZiPjuhcEL65wBXt8vHc6KgaFFm4N8v
mcQyrtX5fiQ9gIDDy9cX8+mO5eNgV3eu1aUbeTmDiUt+QKJCFrxXzdTl9FEhUpsswscECutWrtKj
cfaevh7+m3tpXq0fI4obmRncy7y4TacqqP9fDnC1XogRgXw9DRBCqNGdi4Bf+t9dgv7nC+QOhSaH
hhEiQPss6B72u69H+HSV/fCMJmX2x4UgE7leol5VZvE22LChfPFv3IP9kh2Qzq0N+AU/vh5wmmDX
C9/H8aan9mGGF7afJYnDeBPFRxLL1zq4UfoaHSuNWJTROmvf10N+umkXlAdsiUFX55j155haMah5
IBmzXcmdmOf34xtKXvkAy3iJOYRY5rlyEKevR9Wnh/NvV/ph1KvdY4QSTwyU5MB7DETUU8NCPbwy
0MTB916lyh7yGN6oZbHS97CRUQdLYvVoj8DB+uYOfLrH+3gHpjXuw123RNU0zjSRpl2lfCQDARP+
js3lhDgmECzaEhM111ccbb1DCyF85X3/ff3smzd9CqiPOJPk/2qqpSZ9VGdE9iHIU9k0a5fUDFpm
M/GABBuKZIPGbA5CYEndFbUAMdbppu6++cp/9uH7+Etczb/ItEqPuBaeCjzysn/vSGexsdB8/fC/
G+VqxlG18GWiTaP0NATdnPaSC1Tum3fp0xUOxpCl6hgoVPNqAYoCtTKHllEU9glSvKnVNyvc55fx
rwGmKf5h2riK54WqxrTR4IYDfh05b47m7ut7Nc29f39P/jXI1bRQGmPMiohBZPkzNJBf3bATOYT4
31Lnm6G+u2FXD99SqXQk01BN1m/7ppnZtDG/vprvbtnVk1fMqgs6i2eCdDTMnmEU4h3/ZnZ9WpYT
Hx781dKCIwDFfch10AYhAnRCz0TRsoWU89f2eNk9Fff6aooy/m7f+N0dvFpIQtMwcTFzeXatESyN
Oq35Zt387AZOdC1KuTpav7+u/cOciy0Nla3NteUZQYCKmJkSIXKVfjMVtM+u5OM4Vzuhou0RtU4f
IsKZ5wTLzu03KEhzMO4PJJMTGmf+lxd2tRvymiY2Q5cBBaq6MTFW0oBhp9TfTMBPv3YfLuy62tbi
oVZrj12X99qA5FEfrXiFnHKpLAmKKY7FgzePvi3UfPYSfxz0ailqNKWuvGmlqPQMime2tEW8LiAu
+X6xiKGcf/2WffPw/vr2fpgkYR6Ubqcz3NRN7YZT7aTf3cbPKhKOZiD3oiSA5uTqRZZYkzqZTkv4
1l2nq36jrYttvYaz9s3b/Om1fBjo6mWOMxTrWclArUeKpIkGE5DL17frk6eDRNZUTaqHGsWVq7c2
9v3AtQa8YJn3jEcH2cN9OaVhTYkN9e+vx/rk/f1jrKv3yhKNmerpNFbypKevZv5gw1j6egxtuidX
34w/Brl6lyhw671SMEi9GFfZEiwk+6v4pifVCOQ2So45tMvFf7C2fxgVn/qfn0OBj6xtfUa10bXW
CBkSPostGQJfX90nE+KPYa7eJW0sRsvIGabXz3b0nFPP/XqAr+8eaJg/r8PTPTcxbAYICLp14nhp
oyoUYFUjT19/PdTXs8FQjT+HkkM/1kHFUGV5q5LjMMhNp3+3vf3soOlgnsLaOZWjVONqFPoWSZHT
cZ/JI8TbhbOKibwC2EzOO1zi14y4hI7oCWAYm/hFOXx9iZ+caP4YfHqcH9YiDciNVjoM3huPiXev
gWqztRvXWKfVccJ5fz3apzdU/MUaogmqX+/5Ws/MReaTMuroYNlRCLcw35rt14N8/n59GOVqhrRW
lOVJzCioSuqlAbrkzB7DXUyVflJgtXE+Ppa74v77U8Jfn6d/e7VtS7cBKtka1t8/b6cnXTN0NLQv
GgxAyITrAg/XLC+P2iJaJqAqA3FHyiX5Jsv4tef8Bk1x8fXl60A8GeXjb2E6eP8d3cZ4rFpAPq9W
fwvYw9jaHZGzoITS115IxZl5RiG7+zirXNZQwybwjcCgQjMIUPE7P12FBVSatdPapj0vY5+KR96m
yPotF8fiUjcTXGphFOW4DrXardYlBnttbjTQTXexAn/gQdU191lJsopzMLKu5EHh5TGW9RCY6jLT
kOb2s8IOK9LoNL9Bcb7xaZMHkOZk3mJEaoUV6q8wqBptpxpjbd0545CMJCN2ZQIpzdLyIfvpmr6O
xLVUKnykHSxDY/TQZ5dxqDjnPrcDyBtO4Of+qh2FEREYXNv20q4Sgjs51XJIZ+9E8KKbOsa6syTe
EM1IvXnX97fYT58Lhaqmk1lEZJDNPGius1KIEj04KKfnbRK9I1YBSpdEKmgAQG1KTYm6GwVCv759
rkEKzbySiIsSilmBxiTV9V+R1W7zMb3ExDJxwNxyKDqXQXXjo8RG/N+92IBQgpJgCzlcjDIj7MRf
JFm4dmF2qwAWIiPa55Z+SJnIg/lUOhdc2Rw/tUMS4QNS2oU9QPyPnNcmB7mppGs9mYyc/azy11hE
ovAN+d2t1oDpDh99O14MlrboRIscB1NC2rf9LODJIUJS9qX+kOY6yQ/1tkM61FTJEnX+lkwInN5a
wTYJt00eOWS/Lby8RwdKakr/6jq3hXMnfeCQ3EDlUXN7XKUrwwL1tKobjXdii9XNIeKymNW8k8Wt
Yh+KDuMrQOdu6VXb0X6o6xdTb2dpD+x+YZbHNFn3zVsQ405Ggjj8rrGSujmulpHMcbh4gOZwCM6H
VlINBNeXHuMSuxvALZayLqIuoKJW1h5BIM89+xKZG6EfgraaV+ahk69mcIbPjiFj5/b7cVwr4Vaz
DwHWcjuEv6ftHRMRPhK1pAJ3P85c964IUWR6P1SLxGUyN9xyN9gbEjNWody70C5EujG0m7rJV2DF
ZqFVgCbD/Ld3egz2mNgxTsP+UNSbrPO3UfWjde9CFUEWdsWSqNvePUjQ5Cr+LgFBsv8tcs6U8yIj
s73YEAWUoEDLqIAQIULiTS0Pjf2WNEeFYHbDn4LzVj0syjpDj9ssh/4EoWhZkk0zBFBNKd2cUWHN
rexn7u9p57jaMdXe7AoA/SI0N1289qaco93A/pRgV0IblPCm6lfEyaYN/wcTcXLI3DsEyUl4HtqX
NvkdmmsSCcdQI8nivQtfvPFZtPf98K6V805O6u5HOWlEc0Lhq1fLxBkyNaHJX7OqB5viCTJp26hp
iF40DN3gMniJBgwdngu13gUYOUJURJuReAAly0XLmlpI6ivaMlLtea7cGiBYea3nVktpDErVaIOT
UqvqMARkrs6d/KIHyBNiMlDeeneJgdQgGpU1fO5X9179ozPIogDl76/IbS26k12BZfqlWjtARHMk
8gk5tUV0VvWTqe81OWW4zN2AbwuelXxt65feQWw87Opin4IvQbQ3E1Y2J0hJsgxa596F+4+PrwRu
rshFLox5ZQy02l/19LZpT6X5hFe9qkjZZQNoIZZsZ6brQlvEW08eW77pgpssvon193C8qdE+kjXE
Tal9eKL1SSFesV+TkDOqv3tEal7zZrMdr9666qj4F5JF9R7H1apTIXEdcliw2ZrYJo1QDLvY6D4B
PWvi8fzswUBlS8FmlkWHaYMNTmaWGi99uhdQRmtsfqh8V2G6rj0GDx7YG2UhGV/Q5XSkNbd+bdyV
CEpHEoRYt4HioKUFiepowclVV41rGojmTwTjBuaTKO5YVmJISm25Luq3Hk2pm7whJ/mVQyKnsTPK
U42ixJkU6iwlCVlLuffS5NVCcced1yMASc7CI72bNlRZvcXi3SICIBn1pR0mKO03raPOAv0FRsXc
UC8ROUwa/h4PmFLqFyutOtqlDsXsUfVvffe+I98squylpx1zBL2dCzYASqtRkifszZMy5zfKEEHa
iyGMkduxaALCLEWyxJnX9cecJS+IukWawVRn01YV20EmC7PvCeMhY5WwE9xlWNGCeLwZESBDyQ+r
5D4xQMPWpJ4AmNC8cK94cpFwv3DcLUehE/SDh1QDGCaeaYBgouvI3hmwUiG8DFHU24Z1142PBh9J
8AirsHNPfT+lBxXzqH9u1AENIcE6rGimsZX9UzmyHOjx40jkQ/+UYpewfVwq9kl3X00jnotMf3a8
98rdhgCK7Gzfx96tBbi/9I/AB2eqdm5ajJyCwkP8w5fqLHGM5kmGpbthdcGe1zuwlZSuhz9tKRSG
laLCLeQa5qPRWZzqQSLupaJDvTeH6K7BqZigKi3UW5FBfi7bn00Nj0zX5xWkaChV0LjUtNiJqNhB
ZLyP1O4kXXlTtvhKah1HfrEpau8Fkt977bBO9W2QLHAkNvNYGXnOGkmuChrrIM5PlmPs+YsKWb8l
fsxx7XceyT/pLnRVsShMVnoiNSkBtLo5l3CqSiM9J9n0pRtGItMzDFeiDw8F0OayIZXNqd67xltb
KetbqFMuJSbcLV9H7muHGVzBjjHq+U4zQhw/k2h8jflM1/ZR4l60mvuCohqEBk0eEMNYU98j1diH
WMFm6ejtSqyjwakuuAXhScWVEhWvVarPy+BHql/qfBkpsJGTBTGnjdwg75nr7Q7Q1Uwtq3lpL3G3
uM0vgASYBN9Y9RzrPBpP6S/F30rilu30F+QooDHkYNnBm0NAlP6Id31movsmNzebq+nr2JJTTpYG
Z6AGeO6wUKxb89mGnoHSdD5Yd4rET77CYBcZZIlcqlsluFVy2IE30bDWf6YvwNUCZRWAZvatCx+W
McEsuPeRuQ7rJFnFjwO0ENYdSpvBQrfP8biaQkJKbqE1d9M7zTqTxBvdS0rR0Utq70058xGC/Q9l
57UbuZJt2x86BOjNa9KlkZTyJemFqJKh955ffwfrHNwupQQl+qUb2FV7R0Yw7FprjjkdKvOY9PtS
t9MtDiOGq6IjhyWM+wOQEUpeqpLCpoC1uYmave4qqY/L6/wk49qI85iJTxQFundhfRkQ7X6MMfoE
QMYeisMEL+Q4QfC0xxkBLgFqX3wXUiKWEHhX5pi1kTS3kG+17GHRebKt2otNTlQskm4C9S3qNzoO
Iw7rT4a4Pd3J0n6egNXj+4h0Gy0yJtm6/g4XFCJCLT2D7CmM32WDpyCmceNzhSBlykHk/amY56t+
eJfguSeYyCTYsTnjFtDDS4AbFHuiPHbPq2AW2ZxJrq3CAhJq5YZ/2jGSkvyQqJ6RUCOCtgybsUt2
kAqRXPAe9qsbUT8jklqxCQ/l/DspyNkhgm3v5A4ZJhpwmDSGF8938vJi9dtROGTtUw2mtzDeyyjG
QxoFPTlEPZ/Zk0IHUSokR9YydjoGpAZdXnCWI/MMnnQeDq1ha/2NrMKNCB1hIBiM0JbLMFe/NvEn
ydYkrwbWdQg0b7zUX4a22vSCX5eQapAiueOjXrrBAqs1512Abwd6DTiW6+rZlCbHGs/1DgCDYeVw
NuSNjDtFSqZGVe/NhgPArJ0UX4s26t1SuzVB1uTYsaxPU6X3iv6PyE2ZIzWC6Zxzu2kWlzDbTjT8
ULiMRmlbH8PBUxtflVyEcNPio8bGKiO6qqgqWy5SFTogSpcEL8HWBam0GSaHj6CavjwodmRed8Kb
CZCuc1OsS2fAzfoBgraOVdHo5LzJMGvhDGB7pGbrVnmJUHlfd4uDjVtkQDB5xAiofhOXVygwEpAa
BbLBJkKFBFjwgSsnnnnUY46N2w6eaLg1oRLs4SZ2tesl506FuwGfBZGaXU43Rv5RFW4V3YzVMbe2
6ZHvEbAakB8UwiP+nwMVZAPG8bB/AKKSeUKWBvaUkbUj2LhctbCqYc3bquAKMvvloyhc5XCLTASn
Tx1HRSVTOc9S9KUXiUpDZZPelR8BKASvLwGkXPXPEZ7ZyFuCLb7cg37QLwbtlkmNd6lYbOG2yR8h
3gnDRl521tN4lT4E0jum9jpODtCBIBpVR1BMobSjelm7KCQ3xiQAmW3LobWJfgEV0XiF5pxtGGHt
FeCVKQoLZLZPUf5b4yKvB1el5eLkAzYJX7Qb5mFcXTTw97MtorjOuFSlg6zsButinC+ywslQG+Ei
Vu6IkyTiNQtlrG8n1QYmk1VO/BF1TyYbFtYIhs+wc95QLnOpQy1h8HALS35pMT/hqgiv49jGRHzk
sXUFKaN7KdhyXlDkRndZexVAfq/2oPXxgZotsC1+j8Y42y/oInjlRQrtLVfiwbgg584zCsHCIm6q
SPWy7F4SnBhwzrjhb9bVfd35LRgqbblkd2zAMh1KCO6XMj5uvxLdDst9gqd2eT3cYAKhFmgpbQPM
GKZFvWPN+/qQJ79kTrb7EdVK5EsIU0WvDXdNse351y/b9/kDwJ8k7Ab29QbPv/u0J1Z7GYEr1fbt
hLkSzsx3oHAMALzxO/9xeV+rbNkIfp3Et0gtzMmGFU+kUkX4sU1XHAdqezgORzXYiuK1dBWUF+Ju
SHdm8WToHiQ+RHTG5LYX66EWwn9O75MBI4lGt7vqt46xNufgqkiH+ayIEHg/8lUCj8jKOmaYK3ys
hT64H4jwHlpuCq5MQWxFhhnHSwwKpEOD5SWBCoJw4zZljuUe14ERUnpkD0Lm1sVWUp1ZQtpvuAsL
Aj0QBsg4F2DOmP82QwIl2GtDab2MdFYD+u5I3y3li4xdD5YiC7Rzu+CZzOPmLal2IqWhGPphPf8o
SA4Enux6EC869QFOQMdtTXYkUEfCvcytHIeu9MEU3vtot4wfZffQ969qf2SflV5aGZnOfGwqv2Ah
mZ0tIlqpvbm6zibf1F4E0WmH34N4BXtLbTBdZG7ay0PIblrGTqeRh+ns+k8BwyNnh/HA1ITiW81/
C5+iFPFg6k637XuWXLS4aexHHNcw+2CD7TrAVrdmthf6o5Irfgn6q2pRNuP2GgCtTuww+NW33lzf
ds1lxH4w30th7RUzkuwHbXyP24e0fx6ie2Fc7DI5ZPmlIjzXsATa+zj8lQi+lb0k5lYusQ4t76XB
Tes7gx0U17XCfGsvq/FtEoDP3YLICsJ9B2J05A7QWzkiY0er/Z4IioBAOh8QWl5bLAwgVea7Nd60
wVWNkgvwwp0xO4PmCyXACdBBkYu/aJa+thgg6fWvYm42MkyRlovXq648LmOGD+JBSJ0ZooTm46vK
FJasPxVYvujYiBelK2o8qDGSxwL4UUQtn17J+YPCYSzdlRg7NM86r6C53KbtQaTAKV9Wk5GA99fi
dPNxMDxl2iHaTwYcR7ijEdyY5Yt2vCvQNaVQPwc7DlFtzy1St70WdhuuwKuWMdzB9UvGjSK8I1Gm
oUNaHSzcv5EW6Rda9ThcJSZvqGMOwkE3bkyeqUja0QfuIGUB6d2EKOrVS+upNpjReXqFwSpP8PI2
Z3tnIFBA67e48A7jduhvFh646WWgepahUjvihziTctbiI5PETs+Tw+XRnXLKv/E4wMM6L3ZS4yx3
CcfJH7zYtIsgd/GVwqESDhgsIF7MSrLV8K5ZnMZi5+eMEx0ZX7/xUIWvNSrpSjwk3XoCaBXbX7vr
Bl95a1Z2u53kR/JL8Ddt3DKl4UiRSgQBZrjQ8eOWKRDGctEZRJuHqAZm+6LH3hZAJ6Mn3K837vyl
B6yA207iTfVV8Xts92V7n3F9G6frgdiUBcqMy/aVqblT460lIYTJJk4rhWjcYA+SjxrYQBu2uiH8
rsN7pOX5dE04qlS2MrZiovCERA1nP8xxr6GOAAlCEoirr6XvMDDlPKe0uV98VT8I3VOU3mqJt0au
4pSDDX7WoO40itLM4k82gXJy1DVgqr4lYWAXcOtydLcgH2vZZ73IvZfEbyNGI8GV0m0b2e0TFjsH
3WuB80fppLnDzl68TI/LQrxs01peqnkEr7DC+1VTsk5LXJEjdS8Iv3BYjAdYtb44+VY/b4q6g8pT
c5rbIc6jqbOEjmzdqNVRuOYi1FAailCZZ1Gzj4tdRbjoLocO1A5bWHCzAOrhYA62FtkMoaHc94UT
4mIp73C47AmFKtVjHPkmD3jrQiVYmUmHfAp2Q/PQ7gG62UK9Mw/aiobFm45hfgmlO1MBaRgea5iK
ERGiVsCXFUeO4Eqriaf2rpZsBXTp7e1s+StewXISEbpiolGjwAmHF2x7t8aB18KvTaM5euOXgV8N
zggfhVgcfVplfqXNhUiTvekxCJ0p2lZo4l+HXt1wfQnkG0h+me7BRlCYWsg0ZS9Z9pl2U6TXBL8o
LuTOS6hOOwyZK2HHpO7aGCgTYIvNYOzK5H74rV6rvM5zr8WYSvSXaNdmh5LIq81rX+c6G29n3HQM
QpbY32zg2oScPNh8EzqN/J6Yfp1eSahV5auleCIIag1viwie63FUAcw5cuno8bou6VBcu5N+FbfO
DCgPYx3pceRVRbBuzoEQvgkWfnDoSFrwcrCtLgVZcUES3PXE2Qy8RRZipWxCzfysEcQjOs8289EN
LwnEsvq652HJsgs+KD6MNbd7B9LGwSJwoYZfV/jr8za6Grnw3UNNRvRsTzHjoLqRkTgB960WhAMH
aZ/fS4TAzP7Ag0rKl02MeEbejr+YPhNEzLq4MDVeTE9Due1DXubsZDz7LkuQVrU/vjR4hdeOxNXz
Vkrd5ZiYr0JwH4t4ErL80o8Sc6dXqzqyN/Wpn4F974hOXA7VAaPdKX3MgTIM/kB1wp2auHjQNHh7
r0L/G8wqjBEZP7UmdnRDJYiY2exeteVhEl03O5U5aLijfJw1fwU0hnwFj0doQd2I9qZPt7P0msLU
zyuDJ4IGEglnlUgFiQjBk4jugnJ5SAsnIbxZJUeZ13vL2zAMH6dSZvqiBe7Rj4Igue+HeKtUXB5l
UIKm0XiLgGGimlxJCZ4EDQTJfroe+eemuIBKievf4ZryaWRL36qttrdS4w85HBTAHWOrjX3ga+nw
EJuJ4cqGqHta2Sf2oMUyvlN6DkQ/TRdpF6dN7s9Jk9yWYcarYBArQrmaCD1xkxRifoxnASV/l/Bv
WaRPip4nSiaoIhiVMbpctCQ8tgGEf6hs6gzndI6LdqeILb5vbRKMnqYl6V4dy50m4vYkhXfo/Myr
NBu2cphfd101+KWkywdVJGIfKJrGhi7ca0XtlNZgJ2opON0o4iQ2u2IGuB+nZ8myrhptNjZqaT4Y
rBcDE/Qpj++g1u2yvHFSheNAJprfArACTS9eCgLgwpLQPKrybZYOMo5ayX0upd1FvuhHxJvPvaI+
AJ3bFwCsmtK66ReClOnCvTcZd5GOwa9ovHcA8jdy2uDIFU1wYwyK7zpFeO3D4SMWararlc6TWOLe
mkX+POjy7TQ1r70FrDW3RpLUVng02r79ZVjAQlUMH/EU50U5DoXpISlLbtucg6hJMMnqx3nFjmEO
HwnMCqTi41HpKiFyqr7u781YldZzgvShk89iOW7MtsxW2oUQhxdjuOAkifdBoj6ipiiH22mS+E7A
uYgoD3LAr52zUZbuirSfAn+ysrA/lIJYSQ+UmGW9Ymdq3ZTXaTPzPoGMPofIVszhDykC8CeJICGC
pogl3TdGAM8zyyCG4ysh5JYtAgf7A4RL5p0itRxWliBpf0pDEfpDKJZx7OVtRGR1MDRcn+QFUF0X
D9lTnPcWBLxOLObdAEFldV4qqJ9USy0VP5oMII+tN0vIe0lMy3Hf6rIANJycZGnPddmPxzGcWhCa
6bqPFtJIsCuT0gqj2nDoK1Ih+O9iNcc4ceeCCMypMCnafhWngogPwagBDJ+bhsBkX3ahPtmLIpbr
Wz2oRvlakaNifIyKIue1ZVgToKMmm4ZgB8pokbdQzYNbrDlkNPdmPQGznXDD3XSkayPk8KQzKUie
euzlhQrhuGRHc9xglGUp5XoNCQK+BIcUThdQvyqRKjxispOS1wQ3siWXdkZgFbAvc8FMeU8JSq5F
z1IVF9PtCAmq+RUaapA1vI2qtjXdImibt7JJpcCP4pLAahF3Y70Fody+Qu9vJ78p1Ph9kJLhox1i
MoTU9swFiwy+KE+tIS4TTGjxrl9ZFKZVEmxUuqF9Aw2pDDvcawLlzZBTDW/VqRJ0DFKiKgG7aQkA
4RQjtoUhVnt7lNXRtDM8K0du3I0RexDwkuoA2QDSUjYIpbZrdKnaSk0WHocYCZJnmB1VjaBIwntx
pLzaM9sOiP5Gji0CCjMzuvDwPzJw7CqrAaZSyAARp56jGUYxM8GFZT9hgt6Nc3GwukVO7rUJcLfX
gKDiWGsTOfb0OAle8CBRDKeeteDFFHvprR41Tv48LuTJy/KWHHwF99v0pyjAcUbpxFo+FgUQKaXj
/J5mnJDLHDJdn8dWcgjiVMhduc5GUgF5h6n9IgwG97wglqEF60FA0cg4rgy2SZ3hvJUynN1miJ/q
Qgn/VMqcTRtLDOLShoSvy29jYXb176qSSRSYol4GAME6ymTFgf/HN2cpshurT+bs1VIWrteLmrCn
R4Yk/C4LtmoCDIJ4C5UgVu2sUbR4m8dZpDn4z8BSxuAR0oiU1/Wvdu6z4VDoExFVfWqx/CnpUOuW
TMDyGlOjJWFo+zQEqtHnVCxk6HlqqSN8G/IzkIdnEk+QHhgG+MWu6nAOCzMCLU0idJOHu7v+GvRK
i5N6O2rSdoQwHBFhLdkXsc4ecJVu8sqpsiTY61Op8N5smoVcZ6TldKgBGOySuINlpg/NJTRJ6YoM
16iC3VKq3p3qhcCultfM6zKh6sAH2zc3Tt5ISwWRElyW3+DhwQHCBoKNuwrBd2vILShAbVbje03I
dW5e9UBUWYA+WHPqqBqu762o4SMk5g2s7TaqZkdu8zXlXVnxUyaQwya4Tun5vSwMVe93UrqXy2jY
KX3VL9t0ohLjsVlqmZBQO2dk9I1uxkBRcvQ0FW6sJJiBKUXLFWVUXfButhYq93xSFMk3wjQSbRAu
auXM6iDhT15wtG9V2PHyjd5ORXGjleZU146eYRsDBHWZNeE5bGZx+sBKKUuOXaoEVbMhucZ6SnNd
G8ktWvqfSTHL6QKlX70+xsOlkzZ13XONLdXGrKl1U42Jp6jG39KvrTyq8y0Spbh/0dDra7c6mHrR
0XLREtyYtTM8GWHfxochhN3ttZYSlMzcZZRcrTek0sn0JLmXh9QgXMJw6htZ7bgjLJWVc1hnQcmL
GvBJOLmibE1URIKZHtY9PXjvutkqtwWOHpI9pOUArLIAtGH3gZhZtpxMJCN6sRopAx3izNjUimZB
LgTTM7mCJONMjTGURbxJCQxlq5gjQVdJWKC6MRCKtC31Wpy2YRcA4auTfLxJQ7VN97MSh7E7lcZS
epR/wEiPzZxtcVasmLKGZKbItujHPJwPJqZHkEv0fK3TmEMKJN+60Mw7BUoPf4+QRa8YHAGhXM/C
BWr1dRIjtI7fGNaw+20CFBneGoN75LZIYCPi8doXwfw+BqS1RtuYjbS4KbUAuzEvF2JTBc66cD5d
yMoca6/NmBGOLnK5NkJHSxtIbiRpIrN9LrQa1ghZgr4YXyKhKt/CdHW/gUc4kPlJp6Ryww7AjzMp
RYdX11jG4qOaYOBxEwYxYa8UvmrigZMjFV4bcm9BkjRgDmkhBUwJOE8hJxifYUEEcitYudjwOBPe
Rrkye52k6gm1DzDFn/S4sH7hU0OIzhJTS3NbpplI/jEDyj+aVkXmSIRcC5VTPmCeNc22brSAoAvU
w8hG+AWRoxuSKNpWqJD4kkaQWPZUAxh0e82AE7YYogy4cIIw2YOf1RxRmgG3Cyq2WZu5a6x0N0bj
AI4wWIhGd3OdJE5RKG13UDDhKW67WkmtHXT90NwkGJYQozZXKFgQTVDt9J6PY5dzOpjOomdJ5jIb
SdZRtCVELkVF5rKPWnG0XGGKekpGrYWky4AVwHBBdSygbnOODAhXjQBUS+y6CZTpXBP2WWKquI41
HiL1FhhmLdxVS6pi21iMYHHyRIoi0vedJfU81PVmLwcjM58iS8OezSEiKZUUwkOP+QN9ELEe+lO0
WP94S0Y8FwZ3Q9ZdXHDbTWTqO4IuWS8A7HnHuGmU8KOV+mDkLmRQGOwEaVqMniD1ApayaYTl3mLC
FvcacD5hfwFECNc04v1gqEe3jadOkt02TNrxzRAXQWtvrHkJJukCDe9E4HWpRuis8CDCYyyHIzmQ
oTHHGz2pxOCh7CbTJDE86hIzJhS7u74rJuW27WIMdkRYIKTi0jDhLWfqepXfm7oiDi53kty6TdVs
NH/JS2vAdtaEKyMP1IY7wyxhPRclVfVaWbXVkFhFX+mglsI2gRV8W5l4XeOIXnGZCr2wbDTD7btK
Td1+EhQei6IqDk6yyIW6M1lg7coFlIId03gODlgCqhZF56EJ/6oscPnbSWDvEy/lEGh9zMwC6Vjh
TiAce2MapF2lKkK1qUZJvQV+VL3hipjMFBeoGI9ikzwn4FZjTIR7magHFy8v6zVR26KlkvARgU1v
bPuk7O+trByxC4ziuvuIUu6SXjkPPTnwNKh1tw/hejtJNAnq08gOk25RAC/lJa8to/GXXoyxtAkb
po2mRF3nIguAzluaGmTjfJYICfd63BW88gzlGoRp0RwMqCizj4kW1yWBz6weYjPTjQvJ7FLKgUZD
BegRDjy4Le66yq6Hw6S4lmVOs4tUriGAJfFrN0xuFQevhOs0YTi1eR2NKiHd3CaUocWtJjc7se8N
HjEs0MaRpijt+eit9twOtQq2cBQ080UGq6dQ+wZ8krBw12adT6G0aDmN2U4V1wEpK/Zcoax4a+WJ
znFWKElau3MeQ3yb0mzW/nD7p+uC1lMrs7D8eJpjz1bME4FYLKqwFlTziQts0Alx52Oj1VuZnda4
NjklRkvNa5W1Sf4yUXXT3LYh9g+AOZMy7u5TXaoJR/NG0IWnfhC64Q77Tf4zdtrAVXsoLL0iqig1
Sk+4U9QLfYfHAnUOUT2q1B0OFkHFBGLWcpwFWey9MsODyinjGWL53GJnd8eUw/5FLMUqvRdLA+ot
3LdIxuJM62cu2ToWjpeiLK4E3f+puJAF6ZpPWLfy2aW3M+56M8YQjchf9U0BG5Ob/+F0D5qGAMSG
6VxbZN91livsV3wbBzVXLDuOKx0CHbuqcKYI9m+h7ecSWGpgZV3W2VwxNT0tgcU8AdO+DN3z8GT6
xL9xCndXlWAsb+J72Uk9AiQ/191+3ySQJgMgk2zop1ifDHizWa76rIwaY0+3cVYQ7MDDVnnf3ZCr
eP9v5Uwq832lQv1fg6eMH7ZS3igVDVJNGqaGXQ/COanCqY7kbxOaYmj4wEqWegpLkCSpVfS1FDAx
DKL4Kjo+otJF1s+rTaNwh9oJz7MGSvyV3BQh8cVCbuBa5+ninRneVTjw5Yv+56ecEhX6bGmtMeKn
iPt4W75Q1Y05srWHNeDrtz+3dVoUT68t0VDBDEmaDlbjRKCRlLBBa9YW0G8M7qp9L+G5HhW+ICi7
sQ72snmOVXWqcfnfFtn1dEq2ReNUOj9WUyJwnQIylHWORf3CLF4uVBEpj/pSnxvJtQj9ZCTp3n8a
OxG5UDOtiJNEY+QULgIfFN2qaVed3qkp5yPb4Z2rST8VhZx272RAF5VCTmIZVHlUw0WBgc8y/rei
Kty5KMjWUFCY6yeTTlRCcTKXGphrykpbw9gpaZpfsLk3Z4R3p99pbQXIi6lKokp9++m2Mk4wvrOi
h+ixSC/B/DvGk0FOeVegvCOv+fM0PFVLnDa2KmH+0Wbgg8tD1aKxkRR1TIwzJDY2kkD8uZkvZK3T
dk6GrutMnucz7QyyYLcyZcQij/oREioFDsSsRf0WOpsfdeO5mXiuh6czsSql2SCevIlaVzgS1rUT
Z+UTUYRh3kl2aJM4PMJw/bnDX8TtdFi2THY0GSqcbpyq44Kiauq+psBghaOtrVISsGypQ8WhpfRV
B23/ug6C+8EWPdnR1d1ao7Q7tyrW7/fvOjz9GSffVzFSvDDTMSDdi8cSkN/gTTSwPIHTLjlhIBn+
z/3+Iq6kQXh4JiF2jigTi4bPE0rkEaEJGf1uXeVJjxD4bAyv5pSCMErySHMT3eN8pArj54ZPVw1Q
IpggsmqKsgLP5HQ/JWoRN/wNKkDM/G7KgntxaN6xMRq7YtcqDz839qWXf1tDgKMapsXX1U56mVtU
5jetiFn3henqfoxYP3ax99rPXrTF++twXvdzur+dNrn++T8rVVDNMQpjmgzaycawZSNX0pmj+Nsm
TLQ8mknKwNROFulsqZWWJYsKh4TyEgwXKFEr734eutNzb+2GyiEPxYpBQqb1uRuqtqipUHXYHrNE
uKNl1n6Ucy8dSP5yPcBDeyxuc80607XTdXDa7MnodRS6ZvlA7G6hmFoI5uca51V7nk1lI5K9O7P6
v2in/zang+nSVbz14Gp+7uVc4f4mrc0hulizCiCZbCR3/kBGmgb92SGr7p2TX373/VTDMg2RRBPw
qRNN1pgP6dBNJa2SeR6lQ6C//fzxvu/XPy2cbCctUSFtFCt1M+HZmFd/JDFCUh9Rrh0mhrPkOc+l
pP/dBNFVKLcXS6vsFGHXIRMa4zNj/O0X/eennEzWodMSxVw7i6Caqs/runu2NHRJ5hn1onJ6Kfz7
LVnkbC/cuVkYn79liyOF1WPctAlzZ3TzK5kIxGV+MO4CHwnNvrmnIokkqEN4eydcdrVdQW8n4mRH
v/FKIysvOZOLpNwp7HMfXP5mNemoyiVRYbXqeIp+/m1pxsu3EQJlk38or+Z+ftE/jKfWnV3Znd+j
V2lLrs2dPqiFzG4pNK+uCMC4FAgz/SI3cOczm/DpWctQGSJXFvZFDZnpqYy6W+Yp6gYquIu2+ROY
idOPvBpzVT1DCvhynTht6ORQL4PAxC2Ehroa5X6a7EvFOiaFcmdGzSHXrS0pXwqfakvfmJJ5rvVv
1tmnbp5cNXHD6scSCfIGSzoXKJBPLVD4DuJts+JyqNuyHOP+55X3c5MECT9/6IBXEjkjmmzk61j7
1ULs/7mBr+enzIZsWGB+FfAvp+f2HOtqILCtQMkkpkhNwoAuM6LUoZRgvSGp+bm5rzNFhrLKQa3y
fNagWHzuzxJGUmIixgSCLW7DNN1qK7CbqPh/3wyLA6tMk2gPAujPzeRNw4uR/Co1Nb6Rt14g/xHx
Mvi5kW92xTUGoOgY6BqiauknneGwi3pLHrTN0iCmos7gudfbQ03eUsgXLFxSOXMkRE/WIP+KR4s4
f/a6lPF1FScfpTX9/vnnfN0YP/8a+XOfu05NU8VEXDFRAYl1O54WrScPSDuQff3c1BcZtM6r49+e
n5xzU6zpDVE8xpeqM5/yWnulcSpbqrSdcpf8VuzcCT3zzFf9uhhkXSfdivBYNqGgnHzVOsXZo9Yq
eojlD+qR5t6QzXOQgW+GkboSbu86kR3u8CcfFSkyedaOBZGm2kEeDKQBlP1P0VGYzwF+vmsKOwXJ
pBUiwKd3VxVfT5xfKLUsVRH14GQr5Ws3XEjx9c+f6+sa54Ksi4rMFYyz7MtqwFtYy0INyglKIbj7
MWeTTFK0p5B+tbFYcmqTf27yCzNybQ6tuIRQna8ln94pO43UejgotKk+zcJjZT4mBaVVwsWkuCbp
8zkKeU6XnjI+/9zy10mi8ADjnimpksKL/eT7JfqMeyvGQRslIBWLGK7YyLj+nemf/M2Y/r0WrBEy
QCinc9EQOlx1rFndOJ1Dmf0OzAHi23CreQ3FLhtzp/ja3nwiSd1faPa8Uw/1de5UfgAk9u0M43md
9/8+9hhrABIiswU8EP9zshqbRBzHRea34B5KBVGBZrGnIJYsemmPM+XkY59sR6NG7Bnq/y2Kb21c
liwyWDrjQBDt87bThth7VWbNAwzBptD9Drq7nz/oF4jF3xZUUYbtLCrU9J5cb6dOq3Ikcupabgwi
AO21HNlUCNsrEhRtWO3UT3XjiJ4C4/k89OBveOd0eNkP/n/76zL+5wU2xkqRyik9VHBOQ1dV2fgK
eSv0vIi8NLPlV3xUN5kbO9au3p7p/DfzjI0I3g4fmMl8Os86aWbriDLuHOQVm028zZzI6w7m6E+H
9BJlhCPZyADuBGGLROnnxr8e1pxtkqEypWS8AE7PN3KgoxommrxRZngrRwPT9nOE4a9bINsehXy8
PukfE+hkbLO2MlKqAjaFSoGuxRTW93Lb7Ds1OXNaf9sSzAp5xf3oXywIuj6JsG6ipXTR7MSqdhQg
wcp4qXXlDDX5m3uBsg4bbNe/WCHxZMLKRlANTbgwbneiPTmUcSVOBC0a9RXMgA2wAOccK+mbTwWk
WQY5LBEIIUb5eRxr1uU0rFZNYojMUxK2MZGQ7Fyg4Jsx/NSK/LkVc+SarVe0QunEsyHOXo2eacD9
3CIZ9l/PvU9NnexpIEam3MTEBomJhdoSRyD5tyzk/s+tfN05qWFjVXGNtlhepy9nSCRqLli5jIZv
Pxf7SMSKb9ppE6+35KhUl3Pz3w/h2iInPgAVU+M983kIeSHLab5kMmcxRGrduGxwNVOXW0olzkz4
L8AYnTwDF3tNsngkKF9CY4WcZknPJZRYfIQlpA3x4cE6dju8l22pvzYdZJ3YPlK5vCGNdNX552Jz
X4/iTz/AOHm8ZFhtrSk5ahsWxc/AwoswS37+gN/cMz63cTKecmHMYrZ2snUHSmq9FYZNrsjwSU+7
Z3lhX9/dxhoRkHSLlU2Y92S7agjdx7qEoC/NP/Tmmr0D67IHyj8diXIg0qfnuvd1xa1f0OSFb2oY
u5y+rAtBbE1qnKhQhl9COdq2Bf8gjlxs4kMBzSNeL3VXul68G9qNkSES7uN7AwTBQLVmb0ln1suX
RCRziu2aJCQUIMKFp4EHyoeGtluoAlR9xbNS2wTP4ln2Gl7QKcwHUXCW/P/dECg4OxBYZ3czTr1j
mDsDELhVX2uUf1ZjwrBv3paBQkTy8Gdm09dtlK9KqYBBnofL49+rwL9HvTW0c6pRqRk8qHt4WYJN
CNuVj8KluQmfJ59gTr05e8afa/UkqoHzo9BLBq3K/uSQct1qQAZ4S83Xmr9mKtRfCerbs0nlrwNr
8hRX+Z6Uy329V7VaNlZtSLOqr++tYSOiNEFHexy2jTu5lMF2MKmjjXhx/pt+3Xc/N73+tH/GOStM
swhHQHHYGe6krb5b4+eV3567Pa2nxOerm4kJpEyGWcd+6AurEBSiFEvSOnf8cMvNPHEsWz/SlG0X
l+e2u+869W9jJ50CbqEWRMn+r1OH2O9c3RO355r55j68doppahH7g9x8suVhNhK20UA7s714xYX8
UT2XN5GnO7DKnc7vqe/ZdTalK5Bj3Z8XyPdd/E/TJxeAltRkPsLP+jue6T72Rw9Ojmfsfm7m68Hx
uYcnh3+vg7UoVJoxgfUM5SFtm3Mr/VwT65//MwOrJh2RFdDE4CleZM8P3O/1HYekq9imN1yOf+Rz
1+lvDuTP3Vr3gX/aRNiQKf1Mm7WL//R1ilxv3q0bDOX6tuxkVxk5pPRueiBr2V7nd+fI29/2WaH+
QCFUq+insb6pGvM4WdY+I7qYpet0+vj5u33dyOjgPw2cDGpmtNKUrh2cWuEGa+tt00GKoaT/52a+
uWB/budkIPVCicZEp530cXJQGPrhHjQCg0hW11Y95LZnNpJzI3eytJO0QR74t2MKd3iKGVBFnunT
14fe5z6tf/7P5KiLfGwXhT6tW5V4Gd9oDWAutAmb/52UiSs8B8hjW3s0NgRNf27+24X9z5c7OYL0
MqRQLaD1fi7QBkQXefEo8yQrUUVKyo3SMVtffm7ymzE1NY1Ajb5WNH0to6JoWpGiadlYxmUMzUNG
HvNzC99Mx08tnHy1dMJIgrpMlHtpODgZFfpeg4frofh/pJ1Zc+TIka3/ypjeoYt9uTbSQwK5MLmz
yNpeYOwqFvZ9x6+/HyhdVSYSRkz3yCQztVUXnRHw8PBwP36O3OkrRYrpR80uGl6vlGBoQVP3mr+/
JEj0REOoxo2nMgqI4m5S3NbME7TS2rW9tG2nlmYhOC7HLtTCming/GekfLLMlWLhQo+bh9DJUubB
tyNFMn0MlI7wyTukDnoE4lW4S+zC6RwG3foN9Nb6iv8vbyBhiW9CZJrXObTBdDVFYQPd4qccU9eB
XrFR3qQgX3GKBU83dYlOCp0qlWXOYgc4BolZoIleqdeZcFZeetF9NBgvZZ5ae5GblvKdXzt6lzx/
7I3K9GUufEQyTAO5BQT65k8/0VUb8Os5Dg97IJM1Foofw0t7lV5Nujo0ErkJaK/eUijYdY7y2byW
D8JevU+v/c88MCZRrSeUfK/XwulC5DENxKVklcI3p3G2I/EYDDo84iNyzZFwEFMz/5TAEPZj0Or0
3vcBl0LGko72x9ux9MGhaRXpOk2ilfM6rUdBDVinz11h6fWjJQnF3Vh17W1uiow7dyYDuh8bnELY
fPvhelZU3lJ42RyZ09ZW3nkiTKOBZsGjwcirBYWQwVCFvgNnfMdExu5ji0sby7ONp7fI4wX1rvOQ
7uli73siPp2EA6D00Teu616s76pUFX/5itrdlDL94r9glI4UK7SoL8wv+TZR6I3qzbiRWgip4EEs
1esGXh+Vmc+I8tfH1hajhXlibgpXJ9cW9GKC2GaYm9jiR0e3e/ldGQ3uh6kcG36PX/zbtWCxFNhN
dtZUUHewgJWfG2VQUSskBqdgPOig8SuMjdc17V5toQj4eH2LXnpiafrzk+XVoyZ3uYyliQQql/vt
SE+vQYC9e/zY0HvWPndP9FuBMxL+rAt63wCR8byJiQ7mbfE5OBTb6C4LaKyFO2s79RKEo0VNI7AV
hqLe69xroIKli+X0F5h9yRLEfKBP4SmELs4zD0Gnr2zmQiWdAuXJGmffTVU6zl+CCeMTPBzK1+gJ
ajIb9e1wozpQJ2/rR16823K1ErXopqeWZ98RBTPffd/dCSQBJmfXXsvf6s0GchyeaILDQORaSrXk
pKcmZwmdH41NJuQsNoZMQIBDrkb+POh/fuw3qyubZW5WrnhjjJ41B7B1IMqxoyOYFcTubXPjbsJD
fsxvVwHpS5fopAFAc4++AC3282MRpcw9xdPaSrn41lDV9ozqc2EkP5jI27kwHcdmAmHpGj/7Ugi3
poY7Z16hrzhLTbwGcHg3uWjuo7uevbRB+Kiln8NEvvZAxgdrUrcXaE6dovCpwdmZyNNxTJoBgy0a
4jvXt/WjbtrWDw1oo+8UTvPVvbd+1ToF1O6r8Jj8pL2winBeikGnv8Ts1CjBONRRzy/hD9pBr33H
H67g7SqMlb7F4kc92d3ZGWk9EBXdtFhKqTfpLtk3k3jp6ltq6fXGpjKTTQ0VjNy8ftGOYYD0+Lsd
CYq2bQHgPrIZcNkrr9qLCzme/WfHGf71HX+blM/9NWjK3B0ECCItFd7H4RBG8sq1u3wOT1Y1802p
T2pTqVjVdBEq/rZ8bh+Ua3p1mxh6ZDiD4J+14fN1Vs7/5IIX98aJ3ZmLMm4KHel0b0yzC2Jmx5+s
J2/PgN0uvwuv/S0kYUW2YlRedpXf+zlzSa/RgjIsMaruUaiHOaF6UrctjIJvGswFtGVhZ8s29R1M
j1NBZWrLxvawz2/1a/lGeCye++9wM6x9grWtmDmwXA2uRYF4+q2Ku6kB/u7D9ef8TvkMaQDqLmv4
9uWj+XsfZjGeXlzYRwZ+1QhfUuNWNtqbqGm3YVCu7PhC4X2KRL8tzcJ8MzC/3E0e7N7qx+g6OFpb
+Up5lL+Wm9qObymlrvjV2ieehXhT7zIlZrALjUL3OwzL++gwXoGzhlxvCw/rjXKb3Ui/hCPkT55j
/fzY+qJxmrWapFLppHR7fl4BeMDfkmC8bTN/lyqafGDY8NnrxqegLf/oLCbBquq+8OuVGChPx/Ti
OE3PA3CflCbmuBVf6Sk8At8iCEI/Yef3/j38jwcYE6AnSr76d6ITOYIDfBiupwMAqHvtGbq+tYLT
AtKR733ye8y+94iwgiwb/B7qHspPJKxo9Oxggdj7KyteeqScGpp9Zwgf5CYSMTT6Hawz3vjUN2CC
IgmNolEUDnKxpguyHCp/r02f9QURJG/8ZNrj9mv2Wv+MHZgj7HKrfZeO2jG8jnbxrbiG3Zwi/Aff
9eItZsppE8jYLHlrT6L13la/qnbCPt52B+XqY/ddPq0nK5zdN6OcySYp0NTR8agFkeZmtnoFKWzn
uBvtJVjNEZYtog4yNXtByBmz60cfE7cLYizCa+VMcyeFnd0mTF9MOr35y1rNYKHvSibP24teNpN5
F5MQbaQEupHHI3Mu0i5/UA5Qf4n341HfUaYY1qLfQmS3RBJNjfYj/df5rOAQVmD/4KrhVPaOe4TT
YQpEgt0ji9g9JzBeHv+04Dg5A5VykdFEECqwRM1iUN5IVVRP9YJ2Fz1Jmz96VOR6pCC3Gr0VBllW
bq+F58KZuZnLaIxDp0lKPSRPykfL6w6N+zYKazK30sI5ODMz8xMVNLGP4gAP2kbaJC6MojoSINlt
b+5E8c7vvxnG1xgVBQnTkbUmMrlwX07dB6bdCa3WRZXP9auYWWm8RkLCJEVgSStKW5eArECWuXIG
F1c6zSPRktAkWvbnd0ieRZKRTsoy8p7izlY6GNvkBn5gspE/r4D17iy/jc2hDpUUcj0TPDccFZeN
o1oQVgDuNe3bx8taPAknhmZeKctdYIBtJlxX4RZVCOigVg7boiOeWJg54tiWRldFWICbCeqPDmrn
69H79L9bxswNO08dUhiahk0H0bguwQS+EoKX6ikMGk2XOGu5xCVaQZwpXswygl8y4h3eFiLcOLoZ
hAf9l3ZI9oz/kzoZTsx7DtrnwQ7lo5ihKh4fm8PHi32vuc0un7PfZXaZD73qa9q0pQZQMNnJYeJ1
1M5pd1C0HQ0QpGF+r2q7SQB6+sXGXxkyLAhY2e2v+rPHGDsiEXCc3sWvTUu6F+3WR0qWv/rv7Zqd
Fr0dvKGcPohfoIlCkami/8k808qpXHbf/5hRZ1c/rF4Run7sRAHRv5+9WcPrx3u9aMAgZaQxTm3i
Pfc4Kdj5sgEuOQlGGF6YTgqS4IvfZyvJxGIUO7Exe2dM7H5hHmFjkLobWMa2tZS8k/jW5lrRes3U
7IFhZJCPmRWmBC35ousMVybR3jN/uWX343+3cTMfDZtiiE0ZS7DJ3WZBdFf3a0nt9CMujsHJvs18
DHb6QW8KTHS0hVWx2tYwBmlRtWvhTyxkaNqklZO3VGsAEWnJUKNw8TBXfX4JmLFRwxeGW2voRWx6
sCaJnV7L9/pGO8Lu9Gg8rCExl7LbM5Mz7wCs3Ks81QbyBpn5ll28YwB+o9/HdzIwF9FRXvztahVg
yU9O1znzk7S22kCcjDJM8BkgnBsdgArTs6Ng/NgkNjO4TCAylrGK1Vgq6p6td+Y4bR03pdVO61W3
5VW6aw/BDaw2d5MkXn6XfwYVT8IUvpSrMwZTsJj70+miZ/7EIy5IpBjLUZB8Z1QO6usQsjjar9us
imH+Kd+g8P4q6HTVxr/Qv5pwlboGeZ0KOmt2gylVYMFKiHGvKu2GNm8wIvQk3AtrnYHFVPvU0hTy
TkKaIUHWYwYQwGnI8fhNelOOQOC9GxEe3w45cKi9YUBvpdFJJGPtAC3dC6fGZwdoLBAbS0yMu9FG
1Hbqr+IJCaxD+kX+IXv79FXawq/zFyZ9gPqdbO7sDPlj2g3WdGz7YCIofmxhBP443C09mCwswMRh
aZbGdzzfVbNHeCPwMKHL3Xchq3dKlVzpIsz5Me3WWnUgkDnmkbkPg+hTHLJGKLJsKDr+/AAFa9VA
G1rMN0xx6vwXSc2yg9wN3vTR076lQXs1iuHLX1kskxNUVMi6cddzG5wTUWxUFgtf87a/aa8mSDrv
Xxr6xmf5sBbol132xN4sJuijXDH7g73wqnnNd1BoA84ZP0N7vEoAsDCL9g4LtVQIVXj4zvu6iaI0
9NOwNb0Nm6fssb2PtiFwOCQEHOmzdBt/z1/WAu5ivDUYY/y30ZmD9qI/gsTAaB9liDHETpHeu94f
ZrcGSZ126iLGnRiafTm4s9yw9EiYIOA8yqA03aBzxvwYys+JnNrasMJCsvhABGX7n5XNPp0VmSWj
XRgUjPS5hEJ3gFneko4jCipavC/h0LKa10IaYGW2DlZ1v+KqSwncqf3ZcUhKMYjl6XP29yTk9OqC
R9REH8iK7fAQbtP9Gipu+cL+veI5+48f1kwehe8O5O4ROHnxHjeCXW++pUxPm7v0dnWwZvl8mPCz
MiHCGLc2Cz65KpgxdE7DO9grO079j6nxqR7WJ0OWKomMGKpYo5o6VYjOz74Bu16LsiaUy3t45bme
q11xNVmK/lJIPbE0ezkWpWR5sCghOnaLLoKya/bRC/pBtvHoPWQPf62re7a02R0sFAwZDtOXU/fd
VrXDr1NNCC2NTX43ZVoRErjy04p/Lh7Ik0XObuPOVAMxzLEZDBuj2eRX+c7bmj/rY390b3ob3sLt
ROwyEFT1tTC+GHVObM/cRhJrrUimTynyGvzpM8q/Vw6u033z7/SvcKPzeN3Wd9Futdo3beRFFDox
PAt3LNetqwDD9fRytVM0Epn37Zlo0uz2rfri7z/e5SmqfWRvFvWGWq0tf1poAzSgMb6kCbxcRrIp
YfZM2jXE23QCPrI2C3mpr0iAnrAWXiVPyda9+tE48RP8QKtjWmvOMwtuoGV8LU6xVJVPalzDko5Q
lFFsQ3XYd3C0d2509fFOLkc3E6QVFGvTDMns+KdSZoWxRgInojihbpHSvCHCbWXGVVD3wGeCjfYZ
Orlv3RreedE0lAJM/wKMZOJu9hXjaExbKGfQx3DQDmXaiKfrlhuMocVCZXCGSlydQZpgHT5e89Iu
q7z1eP0zPc1013nEA94nIRAA5b5Zcm+ilKGkmtNb/l0P6iRAjUN3VyZwp4M39yADyi5GcGWGdebQ
PlOI4j5sNfKrOk0RJkvoo2/ComFispEN0/l4fUtXJEw9cIVRC7+cIUu8VrJyiGY3oyygreG5136E
Rs3HRhYTZFOBzI1KLWM/c5CVK1dxoAd8PfGIXikiGzAdvYOstV/NlftlvX+7tIkguhj10VSF8cnZ
Z0MVozFyGW0As3C36kiaEyPaGKwRuywFUU7CdBNCVEc+fO4drV/JAoKbnHYLsXT1uTWfh6iCrHgl
k1paDihDhVExCYTc/IFRCbHq6Ra8tXmKKrpmJldJnn9ShrXk/nI9NGJEJgl5zTB1Ou/8AL/LoYHF
TujqSKg1+bObeu1Dr3Tqq5GluxW3uAyWmIOHgV60CH5jjtscXJeJRRc5UojPbXBqe+XOepz4Hvzt
n+d7wBSEcLQLGLuDYeP8S0meEklwgWLKFw9DrKBqKPzx8XIuj5IlU40Ec2yqMn43u1GrTGvdfkRs
1y/HK38Yj3XZrkSjhe+DCRwbtlBdBzV1vgqZgQu9bWEgcGUqzp4BN7WI+k+lQ3ANJ3Vs//kV6VPj
nKFqwDXzUBSi2ZGYCersQdFcmZ3+AJdmvRIbLq9noAgEIDr0FquaH6EySuq0gfQH/qU/xPYxilHq
0U1HbF/G9C98oGkeD2fTZbxhtnsNpLSWXsBioqi/rOFX0a852UKJkMWcWJgldLlcDlKSYmF6P6bw
B+xGVJGJdRVkfSKyctZ2fQBuISs/tzpzvEyTmjyd2FnofD1m8iFp8utJjiiu4RKK3KOYAiEqP6Ew
+LF7rC53cteTalJkJLXLkwCZTQafTGXnMge8j/ZTLocsH1pN2htMJKsVgctoeL7eWS4gK3VTKeG/
d3lgqEQGJ/Qvs0CjlM9I5kJEvJ5xLbrqydedcoWT5ab5oKG5gqJk5iU3bdsimJsgazlsMyQNlFxf
YQ1beD6zzonCU1cV5mPnx68UDN+DPwYBx3c8NKyT5iaCHNgCaDCIqwN5C9WPc3vy+fr0ceyNwmt6
WBZt9ShPgqWjfixNcGco1zIQBezbz25yA965tSLIe/X8PO05Nz47nFUUmJGlYxz6611nXqO/11Jf
/ykiYoco1RYBlqmjNY2TWvGhB9vMLDhKnBV3r13RZzIY0l77rZY9/OQTzA60GpuV0Bt8gsnDS0S7
zIdSv5LeBzKl7Wg+BPrr/8DstNiPNmN2olPozCHeZjMmiLGEjHxkB9tpyL7fQnRugMldR7wtXMZn
3jY7zGmZ525tstT4KjggP+ZtQZtcFbv+bZ2IcukeA30xlSglQ2YW+9zTQlWqZbnM+NiRHDgRmlLN
xjIreV8XTXzjtWgArYSqyXdnO6rArEU2KMGBcnGWigCqIilBOrXcTax7KXVE/wsyDPt2v+7MSycX
a5xd3g0K/51HqE4eoUdDxSY0vbfWMx+DsLSlVEGt0USzF6nNNo9+eqTejizkmhMJ4vOAOuDHi16I
k0xnajyWGBK6RC1kGUwwWh+CiBJQb89LX3TyBNYZ9Hvqlf1dMsUEFNgdFRpzcQ51UxptqBR02hik
z0y0VJIXXfJfQPysVbgXYjCkK78NzWJwRf5rui6GNNhdjMqzK7O5aVHirbTOlo10JTtZeHda05QP
ybfI/y4zYqntqqH1mFP7blkbtCLLh+h6PIgP7ic6/IisRD95Mh3Vp48/3VLgUUgltfdBKqiYZuEw
j5s0z8KAXIUqu7CBpCh68HdT5RLQ19tgHNevt4VDqQCKgp6HB4B6Qf3ZjhETcrLQbVqhvZcjOLcj
Ew1wbXjJq15dyWQXkuVpcdC4TpNi+OF5BEizQJiUy0hgUxHGRSQrw6oL/oJX8uBkcglkuHyR8JWK
VJSphLaSlmrPSpMclVbZVMkK6nHJ9zEx8VXqJtNvs2CWBpIZwzfRbfK63MgtMz0dUrB6/PixS6yY
mcOCRppMcVCymCZC3F7clGJvF0icf2xlOj/zOHmyGGO6JU5ynD7I4UQNsNKXX6Pqs1Cpd1ZQg915
8oIv3WpdZ8nndIX4ROnBwB1me4dso+tljdZtBB+iwVLY9GgRtnG253JYcYYlj6NLxzQUDxqmBGem
tKSKlbIka3RNE44etBMVy/l485Y+0YmJefUfBSm900VMWAIKtNEtr40NLD27j62sLGRehesQPWuM
muTAN4GJS/m+0YS1zP6yHW4ppyuZrtMTN/B4gsZly0pQ7tqrTft9FNN7Jgz3eaXvzIi4q9fVD6PL
r+o8WzG+5BOntmehb2z0srEQKIFZ8Bjh6IJS2iU5faq0Kzu5GN0tyMjeC5qMVc7u6bJIy6KGDBuO
Fi22pZ1qJwfpWrA7KsU/9B/Vc3Hv7aznv/L9fhudXWF6qaVCmJBoub2FRPEBopiV4LqUyVPMg4qK
SdH3++v88zWd1icGsowb8bF2lK/xQ4VO16b0YYfcmD+jm37LiK6O4olkr3LBLLjnme2Z6zTwCI19
OtlGySbtX7NhDfm59NnOTMw8RIZlq2wzTExwzN5ByHlShrBs91P/ywTs9ggs89Ofn8+wzoxO6z45
ElLjC5KeTDkdokS+SsemetIrBNrElbt/cQMJhhRFIBK7qCPJgYsooEmKg96g0+k34F9XgvzyBp6Y
mI7gyVqQqAWvoGGidqB9eQiu/R8TtCg9dLvBSX5Ib931X3lKkYv+XtbsrEUaJNiVH1Gl0L4iiPda
e+VbL8i3w5hdDzpAFBpAPuIOSnXXZ+k+0186uUT0W9j+6ePH7wF/j867+rKGFgpGmQwZa5esHxb5
adx++9jAdJHMrtAzAzNHEeoxb/VhMoAAFoTIm6gF650EV5lYOUqN0G39y1TXsGJLXoMU14RRhUvs
gqbYjeo4qhtU6TofWkCEoN0/P4XKk8agc6dAujzVa2c3aO5XkdnmcBRnLrITHa0D+mneH6OW+isO
erEYLFHu1niuqQyEv8+MnfhngxYgra0ajekmQSFRztH5ds3nj7/TZd0MAgWqm7xWYA6ARW8WRgyL
0rNuZuBYIvVTqAm2XPxqRTm3dXSw+07ZdkNHs4JHvq84K7ann33mJNim5UIVFzYpUZ9nI1JupOiV
IlHeqTv1qG7p+zrl4HQ/zE25SY/eLvvyscWLxA5cGbg1iKqVCb84Nyh66IJ5YaFt/PA10L4bwm3h
vw2eMQkjbgpzJVm9OAPYMDXYwEiJmQiaF6pVtYQhKIvglkOFbhd4nQrpWOWkuvvSeMYxbZGeHIKc
2SANjPDHK5UujSOPS/eCvgKV5Ytu0zii4pfkgwlFcPcgIdrVjz5qus0hib2j0Mosl1lG3dgaUb1P
IamB+M9R3KfayPZGju54VTpB3W4T71py11z74gELftSCJ3KaCpvY0mdOJwym5lVJb24KX/GPYp6j
2SIgnFyopbsze6/dS7rRrMS8i5RKRtUEGrqpaQBHxvzjR0o4eqoWUT6ss5+y6B6Rozv2HoK1fWwV
9sf7f5EFT8Z4KeumRvHjolmVl0re0iYxNmUjpTu1El1kQSPlkCCFunKEFzZzIllhLxWFYsIFJNdM
vAgqDARPC7/3j3RJh22gxrG/sfK2qe1GZ3iKmVLVXIMWyfPzy8ScijQP0gkyw8dzy22IOHMOkSJU
xeFovVhRbmVXNG6LJwteLpiTLWFE0SFJ2hwJywSIU9UjL2MHuhDltjZqGVz16NyIKyntgu/DwEdy
yQ1H8jfvFKrxkAjQ00I1Lgckd35MhXoYjkrhqptUaHehLwJ76IV91mUrWeeladhIaYXqGh5KQJ09
HenvVb7cAw2QEv++032ESrTiJpW1XSuGX4qsuB6K8h4MwaeP/e0y26VIwlgGvC9IoSkXTJqNrsk+
Cn/aJi1CCsLNd0lXnrSuv4vd0jEb0S5D67qp6JMZP1Ozem5pDzMHUSAA2j80nArJWCndX563iS0V
Ag7OAOWqOUYSQbxYNJmzhRfme8tUiqLCgOjFNr38lWB3cVNOckXTC4YBOmZM5yd77KkTpV2J5mf0
JRe+BunXjzf38udPjKFc9wrjs1Pb8TxTVBQ/ahU3AXTuKhJHqVCa5kqSwr8Qos4NTQfu5MofwTy4
0sD7hJzQd6xmuGv67kXOtHCr9OJKPLwMURhD3oaPBGSX73RurIuGuE3R5NwkkhZfj5LuPtTww+yN
VF2bb7+s5CHvCGM+FxKdHIqxsx1s/NIagg62nPCq+ywxLQrZw4vr/NAYptSmSv7a9N9lUEQOg/Iy
rFT6RA41u2FKrc1Rls3ljaCrdlHn/kbt/WxDee1KFZjfV91+jbFAvqgXyJR+kVGYsij5khEb1P4k
cJkom9aCxlkV2oOWSM8ux9IO8kDcKFoFcQnN0EJlooBpunswWccuZLo0z46pbzlSYeh7PzK+t4Fg
+7H31Ygix2vHfiVKXR7N8990ypNO/KzWrTDQRn7TSn4OYxVdVI2qBqJqtR6sxOJlU7wyaG6Tds0B
ASgGI/MSYsqThX7bh+Nec1EqmYSqB61YgYhMv/dZQvn+BSCDptSIWsk840r0JA2yhowrD6w7LW8f
cuAQIPnzGy3V33xUGpOqXEO7La4QaJQE0xfv1bmrtYGpA19mhcaQdxu1LrZqWjq+Bw10PspXfhHB
R+0/hZG6zVWUm+Mk3aqkAm2a2q3IU6i19HtBrVdy3cvjbWgwCpNXK0Quztz5Nx4Ct+wn9W1kg0Jg
EqKwyxI330myW63s+uVLmm2fxDdRdgImRoXg3JTZKN6AKrOycbj3MHNUnP4QwZjh/RT9bW2Lm/xt
lbV1cX0nRqfPcuLDRTDgRDFG3e/SV/noHabyR2CL1ia8k2x4KwVn9fl+mfCcL3S2p9oYZ0EvY7N2
jI34mRqIt41gl1N31SQEtWZvybOm+QIE0ODNuajMGVqP6sfkWWIlP6leWthFisi9mfSKPeT6sPv4
mrsc8Zy+44m9WVjoBq9AhQN71dZ/ALHej7sst93+oATbeCdsoV/cht6mz7ZW5GiQ9Iy2NG7Tx/U2
zMKFMf0qzB9woCZw1MylpMCU8jpApmGijagn6pGJscHctK/NQ/EQPwqrCo+Xl/y5xZk/6W0i112M
RTFnWpsLoyj/fI52bmLmPnFYeUKdYEISduYdjd6rnMLIduKWAqWnDXb9a9wWO/+4ijde9qTf2zn7
soGcN2VZYHkitfLdfVk/TnYDWzoqvxRllyvH2h426cvaPby2q7MkQ1a1oZVdIrKaoKVO64SCifOx
2y6ZgBAQ+n9xymLmXUK3yrtQmAJBE7T+JvX7aONLYrn92MplO5vDcWpm+jVO4k1cRKKSTYcR2P8j
YmlH3emPnSM6/xONlMkT5hfZRDdIOsk0HNCXc2M+hdZqHNk2r2Feq9NQO73NR3+juTf6qK2M3y5F
0lNjs5WJRaup0YCxrH2NhocoeJuUvj7evgsHpARPhYmCz8SUfFGOMJpYQ1qU/mDHq/iuDiP3h6v1
ypUGA/bRGw3XXDF4sah3g0ROFRlTOrqzHfR4VipDikHTaA8mMPewim3xTz/3ZlZmWyf5iZVUOVbU
fXk1wb6U/cQps3rZTb/tmT/M7MzCYSJqQ1DA4Tlh6oKNwsBgZFNHPcq7fwkiroH4Ls7UzN4sGDZq
FyGqjT3JrK8FlEwLb5WD5CJZm2zIvCgoHEw4ztmayNm9tvWx4X1uttmTn9iSM0Gihc9abg8/sxvR
kQ+uLf0sV5OHReeYODOAQKpoIcyiEt3dwcpgZNqYijC+BJafXHtqk4e2kseeb3/s+ot7aUiMI5KM
TTJo52fZa9yhHQIV10+DDYK6Pvi8jy1cjgyzlQjzQczBQxvK5Jmz6/AMpCGqVdxZm7DdFK8joiTt
dfyHmu50xJnBl1/nEWhA5Zv7+rHtpYNNcZNxSyAGVDxmL7s0jfpO1KkRD40qB1daXXq2YBpltYsS
qqMb+EaD7M/vKE99CuMqiB5kjmafr3Eh54lkznSnlp4ja7G6t9Dluvp4ZQtOQnGL9AOw7JTXz1ZW
iakwRgF8HWIuHIEpPenBeDVa6cvHZhbcQ6VMNdEYQ/54AWceRzkQ+gAtN3Aar22X3ANjWmPnXzhq
2CBqgwMBZTD3d0Q4+H4Zr5O00vPG9qQw2ShdC41lDuYygKQceENpZu29lOaAZj9e4dJG8vyfmH/4
3wVJDQM6QS94cbfJCkYsxrp8rsYa6VctCtcqQZdlMJRkePFMRMi8xS/kNwMv9j1A2i2Ducxxj466
naaryy9ca3DVWL/gk3Tcu36t3L6wRMYfJJoo4Lcve+itBQdjCXPgJmizrVgU297QbKVdw6JfpAWs
Tmb2EPg7ychFqpOl0qDIBWZMiSlZaH984Y9QVtAKDpxxTeVwcS9Prc0uN6oVLYUJrLW78ka2o0Pz
mBylg7BtvkrIK0i36WNy/++r7v/86P+v95Y9/OtSq/753/zzjywfysDz69k//vM2+FFmVfar/u/p
r/3nXzv/S/+8z9/ST3X59lbfvubzf/PsL/Lz/23fea1fz/5hm9ZBPTw2b+Xw9FY1cf1uhN90+jf/
p3/4X2/vP+V5yN/+8bcfWZPW00/zgiz927//6OrnP/4G+PDk3Ew//99/ePea8PeuytfLf/3ttar/
8Tdd+TsRVp50UaEj4wqR//Zf3dv0J6r6d8S/DYYHLHRnGIvBMdOsrP1//E2x/k4zgPbKpEfL355U
DKusmf5I1vhbMKCanA9ALNMM2/9f9tkH+v3B/ittkocsSOuKv0335Cw9Ia8TGUqDaHki5+b/aFNl
7CQ31sNejsXEz7ZpmUICNGTawevy8S4WDHVwRjMetlXpwSmmUw3aVK5Y7hnUMO0o8Pq9WqSqbLey
1r5k1ImfZU8r2qfB6ju1BajmKVQLpSq4cj1ruB7apHnyIiPfNlkd3cOpWF65uTXsNGkc7wZNiUEL
N1r5EFdG9GugMPNTjeJ2Z+iGt+ujRL/2dcE8xq6lTfTW5iFVI8mu3BSl6bLvbPoz4F+qNHFczuG3
ZPSVW5Mu1SFO6/iHjv7Ww9iwsxsJ9IBTDErxqat1d6/5RvfYhkL7xHOHgWAxFp8FWEScUfJL7zqW
dNSjJV8Ktk2tVQPFPbHQbr1cUIw7Q8/HZucVsj86OVlrsrHa3H8Nfd1V7d6Vx6c4pR1nm5EGM3AW
FXJvG75aBTzCkzg29kNiQYFf1EKSACWUY+GLl0S+6yhqIoZbK3THcjeYYyB8Fce2Lm1XS3TwzD7U
Pp9depjJzmtT6RUsYtvuhBRqv2fNEkq6JWIN89a+kVy3sOWxc5ExNov4l6fpU6lLlMrYSc3BE5+L
IpJ1345y/mNu1LA1rIMq1nX01PpN3r2pVe63KKOCpNQdX/N91Ym1KkwKJ+qKKPpsGKkxtWpMFeVJ
1EgSE6CpkhcdVE6JJ2yaJGSQyFTbvHamdIOx5NIvjbtSFrv44LdJOzqRhpaWumlSUXgbrEor212F
DIJUmBul9jJj3wx9be5Hy1fbY9GlnrZLJS0aHxSrjMZ9xrzncBvmaBgkT1lheholyk6i97Yxih49
A1CBuuYDstUyJcdT3ESkmYh2rmjsrCIUkjuvroSgsbMwl2u7p8fZOGHqBj3WzMK0q85IobuANlEy
nDYvyvFV0AdLcCSY+itrg3ieV39J01g3f6YZPWx/Iw5BYhp2YViR+N3V29R0lELLIODShwCC2BKZ
ET1EUr1Kum+jW5XN1tR8Id+PcRpHh6SXRL2Hz8Qr85uqzobwoXcjX9sPfmuVXxoZutttkJeW+Aw8
0VA6W0nDqn0bzTaOnbbWc7W+VXWmMetNrUsVJHZZ6RdhtK3cVjR+9KNXlMcxlbrY3Ohl17j3idZ4
2o3s9mn/SRNQGsudJpGU/nGQ5Kz4EVlS3QQbb0zD5kfallHLEayj+qpFAXbvdgOw0TwFPL1VKipe
P1OtVEGioQQVDocUdV/zcyZkanwfW2Vfvbq6SS9b7kS2Iqyyp6ZrTYASjZB2+ksmGF73IiRCWzyB
M8iV63ZAA3Eb+GlX4ByZRwHebtuoQeFOjfQ6+COu60S1NlUvCea3VvCk7FqocG24ftSika7yrnTr
FxNHwi0QSy6gkDGo3JH0hm5cPKKPa1HlcH3fKF8Zm81ld+tWmaTe+e4oBv51qFdW7d+lZgPmINwY
AvstOHnHwRAfC8tzhXTX9GnYadsqyvIG6nhPq2R902hh3AmO7/txrjpanXemaKPB4EXxplTkJtOc
LBmsessKPOVrkJvoLEdBBOVDl/3RBbSwRLuJrFQHad/okOo1yG3/FLykEN+G3mrEZ1GLusywOwhT
pIMic3giZkeLyN/7eoESBO2TROlkOytkNFNIGAdCvZ12iSa0HJ+qDvgzI07Tq6AQzOCeaVtfOtYe
PRherm2am/0mZxiSdVdqA4ByI/RiPgj3UWPCYCWLgVJRhIpGeVvUbdA6jS+23r7PlVxBPzo28i9e
oRpkjWVSV3blZdJVFJsMJDlBVZoes99V2PN96Xj71Cl7rzRofzdxwRfRvB7a10LpI5RJ5MLXf2Zt
0gm3Q55VoWfHSlSm164kZuNDHekCwSqIDY8BZzFTXGJyhLq66dv/j6PrWI4cV4JfhAh6c6VtJ3XL
S3NBSDMr0IEwBOi+/mW/406spG4SKJOVlTl5qZmvziTi9mN3HQTubZrcnJJkPcbET/tMLlvIjtgk
6dZjv0d9dA5GTiDyO487efOmNcKwR6Wt22ee8a13WbqdjDVH9h8xoZrgHvvQqK3bkC51HH9BUDYt
+RyT8FkMNtkrtsb9Vm6hNck7fEXk/hURxddnFQR9ly+xINtxSaE392wSOvfHnURrVFgdWP+gnKCz
hWe1073PTijX/2QXdWLP/R4KuQ/MZRueru/hWrptnMABze5kxy6spfdM2K+pdxoQKEWOEM+Tu+uK
6QEhBvMOnwGDfHxgGsSya9vZPSojDBNhyylmHX7gNDN9dprOGU/BMsxdtcJNTuejbLW5NtQl7hFK
c6z/VF3KLMJ813pTRjBZ3k8jRat22OfWbS+YRTBo7Yh2ICenG6UHCylo48yI1lIGueNbEhTwtJJz
n8uEq5p563Ttkob9Z8Ke3BqfINguSsSgFvbAJc2+0v+oGlBXq9btCot5fT2Bf3h1MKRJiqVJnAPd
Xf3Wgp13DAKGpSt39cSD2yFsXIwcRFd40WbKyUPJi1Wt1E7w0AAHfkuMf7RzSJ669X7+R9KA/BZ1
wxuGJgYndg/YcWcNfV7B04/BinDHWi9qbPJg4FrkAD31OVUcD8pRErJY0zp+R8LlXh2bXeTr4C0a
JYtLs1HAUGPSizn2nQcdHdRt4KgRYM4qi7wGzHIbxxCAGnqcqVxJLygHyKy/dvGUHHXcxtlqyHDC
SRQsV5EKX0bNXX4K5iixmZOSMT2oVmxObak/XLhS62uyoWI9wpLBwAVCyWnKhrhPRjwNTxWDFgzY
Awy1H1BOLHM2dtr/ICzYSQl/XeoWEsEgeG/BZ3DexoB7TcU2sf0mm+sf5YgbWqzr7D6L1uHHRHek
fQzGnR4nx2wFndvoM02IOXmhB63VZVz/hp7dbjogTjXwtXsI/ZnCJyL1QdXe5yP2FYlTrsMaFDbE
l2lRqDyuRK8IaVMXZakiEEzGkvcBwmfbEwo479H15+iA8Bfisa3DwYHzhCktjzC4bjk7IOo0HzFe
Sh3BYreWodtXLFzgBh+Yue73TVbT0HsVtM3w2eV9xhtlNCUdMjjpzg7h9hDiAx3ckXkvfjui6gJw
6T1LM3Qn3arklrCUvvup7c7wc+rgBcc0XNlg5VfTTYVPEGhfyHMI7igpzBJR5IoQJbX5QMKIyadl
PVOZhXQnxjabv6AwESnpn3aYy5F8SDT77UWCKz44JoGfbEeRLw5dZNQB5hAK75NT8bNFwWMbzbaK
yBa8TMi9r1u0Oz8L2D5OsXdhA8+fOSikuN89zFLwqoPgSSDp1cuMwQNPJmzBIl+dsSDsk1fj+yzB
Yk3QH7CFDgGUddlLAUvpKuJhoiGmMZnC68ANEnZArp23cDhNEB98GKxM6zXy1j8+J1E9CWmqgPQN
hEZ6Pr1BWmW1uaN024PWl3wrzmEV0CfxZbiz76zf/vW8RiEoETie71tzC1yoTKF2aXKjSQRFa2cZ
nxQXokC7HeRQbX9se8+vPX/D02j4f6QZ/ynB4npZnbUwikIoB7B3hZgurlaxqY4GQ39jn4QP2LjA
9xp3XrBArFPGrSaF9obu5s7+UvHWkjIhkaygD7+VHu9+mjVcrr0nIdFGYalUR3qf86UN5iNRUPzo
UJ9liD2or+fRKQYM8jNKltdg5W8osvmtl87wDunR+Oh2EdS5jUAqIxsrQhXlG9yThO6+o9TEecrF
S9+HHQgS9KQ2eEMu9xMwef1/IUn/WPcrJu93QaBawzQ+24N1zecYa5HDhh2iJdR/ImqOYdzkOjYY
7ci2KSMa2Yr725vByqaR+jB3y7vSqazgD0nzeaXRZ7xwfXaHEazPUU8vBIHoz0BGkqWCvhEthxG2
fF17jKT/6rX4RHsj4xtfWXPooaD/bMO9Pwhw0d9o4mMVLNxZNg3OjIgpyAV9dHrRSdDVAzg9JZSo
v9xpf21H72Vy+61IgeUVQSCqZLzXI936SEZ6XPa+jhQR2eC3/1BSnCjx/gKhfl8cNFKReWla8WxE
/DmhzilhRYcY9MnwC1K4T+WzxvdffAiIcWd6Hoc0b6blj0jcH9A6nvQQd4Bs2qylTSFYcOtABwz3
/6Qkt85NH5sddJFpLBAKC01Glo1R+Nt1Nu+D77ZXhUC6teF6wnr0Gw9+ugZiXnv/jOY+p8nHnsaf
8bj8dJPz1iTmDy5fpZohpxrB03OxqP20jQ8LXT67BnlZtM+rlp8oGMtAwY7Wv7P4N2xSU1DFLnri
YKx9Twh3zDsaHDAP45rpy030WZLfFJTVdbixGLq28tfnSTGg0K4Ijw7afdAqzkganwj927e1GmUW
h/AcMKDc6U3VUvkvqKweUaqdtWWYCSZ3n+fmitbpa3dWH4KM9k8/kMpM9ORGIytxY8/bRN563t42
5X6P8VSwNXgH5xIfcOK3dEgfOt+rCFoiZvvvVviqAIFpqMOgHXIIvJ3ihmBfWT/bZDshqiOO2yT3
ghYNP6a8A/eOjnGvicveldi+NAQf0PaqC4Q/8tWk74kOHtUeNWcYKmPvLOX3KnP4jqjz3aywydbp
59L3pUXMuhsda7c9tnOU28TLoTSXyQGHDXsn8/DaSnGcp3qS00UuqozsV9S8jC7YKsqgM7k5KwRG
vRgQab1hr5JDBGL0q6D9hBkinqvo8kZA7Dhsq3FAXbslJ6qDwjjxPxj9VZwE6AbPCeR4ZG8OzUTx
tF4oSHcU4PK94mHpN3fQ8wU5wTZFFH0LwwtoJUITRhSisRkjIje7uU0TxgjiNmxtvgdh3m8aXoX9
74gaBDDNZQbo7itykrNbOWIotP+yKLxJ/zah/ujVz6qqSb7OMch4x2TuXzAGuqgJbkref8ZrXjCc
/fQcHOKGt2CnsGOvREkJrZn6bX2Wtx1MT1yzjg8imQvaw711N++QX0GQ7sdDL0lbyj6gOYwWsBYe
/FVDj6il4ybbMAFOpTmSTjwv3mHZ5tJgwchbLB7nflj2uV7Rqe5r+LD771DCMDkNjgm1xdqWkQv5
pjjur7ohTsYHvHfkrL2V5Rb97GA6pI37IjeM6bvXfYUcmgWbOv1dgqlw+w5/ZBU5ZtEHEGCCJgXu
NGJHtosPG+ivvBc5jUKJbRm6vEXI2/grqmTuQzfUbKZRtnUodpPJ6zLf7XEJN9ldWpQwgy8/elqF
vnx2F4OUlpaGeSfspuYe+Nki+sfGX9dg/WdNC9WMZehg1cJ0j/16dDevjtbtENjbNkNzyEcIknGG
xqlwZ5GBAfi8MVa6yXzoJ2wyzGt7DryuYHY6gtOLrptn2740pdc3WFPvsx0i9yuiCaDCctE9y2HM
8KRnmGShO0h1XDticrARHPzK1DsEIUEpDEaFL57nKSqpdGWuQos+HvmhQfrFxWlZUKHjRISANCIC
SOBNRw7gCKNv8wuAKWtGdg7bCNuRn3yZfzYFZmQjr6ZJSzudB2i3oiLLo8WFDIX/7kNxhPm/rjfv
JYujIpbsOXJ44UpStU5Uyla9cnQrWKgQsJ1X/r3e+KvIkwV2MQRd7nXQng2Uqqjg8IvbsEu1+qJa
PHlClK3xkbHO6D91G2xKhqNuxzQn8znkPA/sjBWXvWpcr6ItReciy8DYzEh7c+6CEbvNiTFHP2Go
tiJb0wE+FsvwvXKo32mnmqYpB1LS5NhdKwavxelaHjo4CQgRXWUTgGhtvDwWIa7lfEnwFrGfctI0
OqHwr9JoP6KIgdm5/5h0SIZISb5TzyuS0bafCUDWNF1pFmss+9/JBCg4c+GISo2AEFJDK0zSqkh8
udy9pmov5xXfiQTnpDUPmmCHTrYF2dWF0K20Gw7qNmGoM0i8cRr3uePOVaOS93R4aTyLEy/LZaGl
MyxVjCWudU3BBDOlb+65O34dev9VDryYUJUwkt66EbVbNJS8YxWd07+B4fVkrskMjV73tGBNYkhH
wK5DvfA498lpaVALN++9g8fho6r1f6LkSclHdLlNoKsumksYnm5hDXYAAIOXmfmXHQ/Wl269E5zn
5MUGIke3xC0sJN1SxDfdPerpKYUMMOMB1uq7LEL5YTybJQCy5fw8ib/z8uZuPQoOcernzyl9ZIku
AeBgm+IyTS3MXO8i3DL3WY/CipX7KosIjw9itTlDw5YQ50nihovE/Mc1dmTj8QIg/+JG5uxYcEp0
e5pwCKSXXmgTFxb/v/DGl3azH6RBETK1J6nHHOG4XJksTdyVC37E5/XMuiLckwdn3OpOW9Rfcd2k
8hA0Y9F2iAXtcGWqv+jRO0t3fIn65mdGwOdbUMTzrjKVdniRs/yZh/jW6u0d+8EczwJBaWo+dmSQ
lgPicKOpcpL1ObV71a7skKr30SYfM427XGwxrKrBK23XcxPiJ5dmbsrOMFQOPhxH3HXArXjHlgfU
+9eD59EFj+cFc/N6ib0T/NJgr0d/4Q+t0ftCgZaY3Dhf6ZacOQSo4WuKefYGsneDHir11NMckfth
etABUujmgUpp60Wai9NiBxLdGKdpHWx9gd2PQ0/tkS9pBbCtEB4SxjqvHx3p/8gO/jWoFgEjfFiH
YBOKwn9lDzNrkCLgRIbROindhd229KejbU4GjSbpE1VLZdwuowMBQhqYInHtGf5h51muaIbaYvLs
APAJ3vF9CkVJ/NFDiNMDF8xcQ1c7cV5Es1bdHLxOfvPCwh8ZYB+vjY4GBpyj5z8Ag0Ids7Q3aHe8
7YHzsoXuux8vbRl3ANwT9p3gjXoqOPbav/AmzNMZZQhdHqUNUdZB/DVTw7MXgxc1uCHPmzQ0GY87
dPRYuZkGUnqqPXXMfUO3NWWmrU1UqVWeU3TtaM9GJo8k0V9t4F3ZBqlBe4IWGjY3mhaVbvzQ8c99
RMu1NQ4KcFylCUk3mG8zFPbHFXZpaBs+4IX9k7INijbuc7uMeWynF2n2A9lNphZZYr++ews6Lh7m
cRJ1y6Jv4KOfXASvfe99spVeFxsA9EfESWnwhiWfv2a1jzxxChra0lhA7bt+2ISb6zS4mGZ5xJOv
3cnWTop9Sw+0GYwWIjQr0kmvbR+DJzHtXwTvyeF+Dc+a20JsZTtxWWfYQllW9fJzRWKVnn9oe8jm
ur3MtG5gFohRljdbrDOwK9i7xdSnU+YpsR69zcBtbx6jm28CnWH+pN8C6X63s7qStrtOjXvZXZW1
4wQH2bUYyL9RksLuqhxFKaPDwDCEWpunxV+PYu6+Fid8DIdvT691si51v2xnuU8FbTwUC2EWtuOF
YYLf8oc4ekVeLPxFPsQK8Hmf5s4U1KLpL+Ny5Y26mQRnWu51TyFWS+Y8XO9zIZWDRlwhu6OLk08s
+Su0X4TSKZgIHkVnHlqiMiDyiHgRsHnoXcfbdQvYeYkhILD7uOY2PoiIgFsY8zM4N1hxG/JEwpCC
2qu2y6mdQpTtaxXNJPd9oDTbj6P2K9RuXjZCX9FF57ujrmiwgY+lxepsQECBbrdxzqBphISZN3J/
s6F5JPNwdAYotY/O6763R87WXx6fYkJLYeDpThJYOsansEnzzSYORCPfeAKjKCxJNfDSHf/DhmgZ
zuIjtRC55fOpAxd/6EW5m/7ULv6vVlvtI7V46qiIzacWQ7UI4cJOTTkuqAvnsdoW2Dr4x0BD3Sx2
8nXp8tHXqDtQVse0Thb5FYvpEqdpsUwWzXuBDncNTTnI/zCxKWABdbKRefKJyh0ti01DzIo2tUBX
38YwClqGq+sN+YQWanaHg90vstPVYLvcSSCyuEVVp81D00HBuYckUmey3aVFvG//jB8c78CnO37G
3WcDcRYMHWvh+/nkPHJZbc2IKg4sRnTwNP1Im5pCYmoQJvfGsIKVSLbhyM9tg5pyhvQACvDk3133
M+7U04oU4c48a4ImR+dV9aEjM6AXX3xOS2rxxXmu0WBCRzRz6PhIXXr1YwivpeXaYFEWn9vZdS3C
tp7VcAbOco3m8GHGX0klBfAyZ2TYIPOiTipwatotJbMESq5pKXyIc88osITCCNWFdycg3B39t+mD
ymPtXJnAemXs/NrWyQU6s3ECBaMD8mmHyjHikHZd3mqZrSlmolxjOWwvcWyOIjgk+1MX5/38r+n/
AHREgXxzY57b4NrEB7Q7aBePEljsFhy0vQhUghBD7ZIJbHNZDIsoGshFirTB6DvNAcMprUEhhkiz
rQlDpdF2ebcdeYLRZqBzsvy2ZMD8Zc3WGEZKEuU6TvkMAVenBwKckOwuHeCZD6W+e/2fAgDKFGKc
A5Hg4BX6swVJk8Jg9DROSaWC8+75xQhVbTYhySLVeOyHpX+c/m8a/pKwhqdiFgPvCSby0A7dAdKZ
4Vi6xke0xxKmlOI28aAyyX/9BvUR1wXh/ADM5IJZ4XlPeSkd+CGs7S0AazOCHaWEwDZLLjRdL5Gb
5kr0bR5gAADEKzfT9om9vFK08jg4wF1Bw0Eu7fe/HgZS+q6yiukpBrGF8v8Cb3+bJiDyTtnyqVxQ
JGhGS9OyKvSAb/I026P1bNMPPWOWDh5BvHxIg1GHRHXPi23rEVBCPEd79uIngMJcflNvwBbicsCw
AJuJsDSL1LXBb9N9VIS0KVEEn6TbQEfUOfeyrUenryZ3PIkmzDoenPrOzWB/nRF0CcrFrDQcytgL
isagqlqRzef0FPr02KkpH1qvtHQuyR4/+sFUyo2fNiBf3HTV5ve1wVbtnhT2/1/7zCKoIOJOu+NH
F3kXHv5p0BPoyUNEuFpZK4yXlbTneAPu6vS41hBevXV9/N4yj2bQzIKYxDSeMaj94oT2gK3Z1xqI
12HTYBDM07cfwVdiEOGYt2rXmTPHh6QZsll5p6ANLxBZCgq0u0Mp9DTgykJ+zE/btIbq7wsHoQWl
9PS8DoO+RJAnqmAX0f1sHdzhdIpGJ9TOtxvCBSABYdLbeY55rS3lDjbB3vcPWAX9RgTJse95Mj5M
D51kgy7xLPdCgIRx85Xaz21jk9Jf0hHV4ermo4tGHsVSO2c+hWVUyoOXOWIPzcL+QKo0OFgNbWPf
g19n3rtIOB72WXPhtvSAbnB6pcvUxHUIIWj1uHqBiLLZ52l4dAWxqL9JIBHK5e6/8GaP3nZHRP+t
WP1SEVIXn7cHTeEk6Ppg3kHWKoYcCMGRYijflUR03fv9CHDlHbuM22Hp09+UA91kCqErKJYR6DRU
x56cVd0r8i+NHpGv9KlptqIDgWFzoqfFE0jW6ynYNVB41AoLwzoMcZ5hrHpxU+jMJT1Sa2sqKhGc
tKMfOxaXU7K/uu32Ei39kdjhbyODv6mc/kY2rSJrrq1qLr6+w8nzP93/rhv8+/j8sPVtl+1kKoUl
/bODlqBPRLW7QSUVrTBqRufIClBgKub9zDB3wQs8dsHyuQ5YnZy+QEG5UsMui1XnXnuYIq/nZev/
sl0+YYZ3Ry3JO2CSiqYSglwQMV6b8NVls5NTBmjNd3jdCFlMzD44rKmWaPtIXAhxk3j94KH5cdV0
0JQDGOQFKEMgSWCvI8LqjEiqjc/XBbFhAIeOav8AS6oPwKOsGLn6ACmgw0wH1ekWzcDuSDhX7qxx
26i6O6lo3NdxRnqKQPPDMQnThuQpk2DOo9ATcJqOIGnTgNIxKUhJz+ZA1AZnb2TnJED8NbV2fcCp
nx7tSts2z1HAS6tU3g1tnc5+tRt82uHXwPZnJai28E+ekdAF8vEtE4Sr9Ep8Xu3rnDd0KPzQPrgq
uIFpkLdLc95ECx0P4OOwfMUXzhEMywbzXoo6PNRp1Qz9kzu5h64Bx470xYz15Xj+2TlErjaJsdsO
abcWCBNjyNGNK/FbxkOIWzLv4cGK/pjy5uI54xfA08ekbfJR3Z3RME2yHSDX8Dq2w71RhySv8PMA
2dyPRkSjqGq9taYWSuIkxQi7y+OOHFv2iodVYpHiuo1jFvL+7HLMXZohgm6HAxSImH9RghFf25fR
MD/tK1ux64YhJLL68wITKiSlP4BBTqknwYtMk1eJywhYIHxzGoW5JFpmeWptt/5rA1aBZAG8DbvS
xCOV3dws6uKuoOgL6jlpQC6R8PvEcczvykHoj/CfO//CywK8knoPGpSOAnqosO9xw6cpBjrRO60L
9Jr+7AIxkWIWVmHadJ/Z5ImZC3fcLxtb7SGZkvEljWdyUJhDia2tpHXrpXcfDbbMz806BB/s/gMa
AEwMu4DMRhJlATqWwnEx0gFV6G2GnxwWEmUhrSy9/b8eh0pZjEcpAeLQRX8CwFlQ+Qfml460L5sm
fDex+wLVvp+JYjLXYpHK8R5dzHIlsPIoZAZgk7+vfZ4mlhfEX/xihgJbyZahZYU7DOtjoGBNn8YL
Kv3A+1wwEi/mXTvFluoL6B7DuyfmKBtYgO4k/v+Kop2Cpeq8nS+5McZfMurM9Og523qLRctOa7qK
Yzxpeul0hGfjA4AbVoQxSp45hvbQhPB1vanlTY3dwPPIB4ZLR4pJRIR21KUIuv4CA1Hsv/9dwnC9
r3p+cI/SY6iWuVhmjfqTBdfdp3Pt7XaqoSzYIyoOL8xQAbRgigu+Nfw4UermWJeyeaMU6GbMld+x
v8HTFvZJ32kowFteF7CqGP/PehxhHO/aj7Su+RL6TxpCaze48bo58e2v24Pxsqe7m4WjdIGmT/F5
8wgYcf7ivIlNJHknot/NoNI1uAjFHPr8A292e8JHpsBEWnZ1g97W4MX4IPvoPxiYgRbCLCoJINoi
byfrnMSkgTl6Kwb1oNeIEs7s3oPqfHXd9w6dRNjG0EIguitBCANI1nlp0aAwrNpe/IaUynJw2VBE
1P5jQvmqGmL1JtE8hi3bb04MqlIB+mlSCIo+yzDs0GSEbxywpc+OMRhND7H0b06EDkJtOxo4J4mf
kxkV85wsZ0zTdEXkhO46iS572F8gvKtaQIGBfEbVakuiQF9quX0BzSAsrNeRvHf2ph66e7dFNg10
x+VvLGyixz1s09uaDHglSwCHIOi1ZlTdq7u4+ZJpE1+IifjLEO6qcqHie1r22DoVUTYu4nWCmzsW
H6HHZTpstKhUXHfhhwOIZoZ/yZi9kMSBcyoGAKoOdZS+AtX/wHiIVIMZBOQugrEk3hI8dnIfytXR
exnaMMEeGCp9ZVKas2WE+FwfB6AtUmCayYpKASkKry90S7Aymg5uDbLdn1CyLAOAZDX359CsmwcO
47CJym1H/y3i++xfDOZW06PbpVYfNwCvYFm0kwBZLPB2mkC5j8JUF4alsPmERq0veIRqvRFOyfox
MhA7Bb4kip3Mzd4cmQcqyTsZFMROcmd10vcJfJ7ubdsnFZwcrwdfNsN6DK5k4jegC2AgvqAC563x
+qeoc5r0kMxps5URaBQJ7Kd8ipsLRtdqSu1sfXCNrVAIl77f2wrUEps8rncRoRJCBgYkliFAHO3j
ZVnLgaTdBVHf2FryaEsOoJgiDnl2ovpDEz0lBUC0fT2BdQJpmNEZx6103Cm8CIc7p8HzHayr80X/
DKCL4OcAFkTaB+tBJJ33jFVtfQU6EhxApCN1L5w+D/yQPUxpNKBAaXY4roUo6CaoiCAArCofmXZe
HHDFsiGERkHmwMXoDzNj/4QiaDzFAYdvp0GSo2MY1sOEuA5Z9rnaAplU6xCSMsJTm7KNwkQWJ0AF
1QjBiztYqSriM3h+DjsKsx7NPjZ3vIuX7ADlA8tQ1ukRE/t7ukAd7d32hGMsxz1M6I3f/8bN6h8s
tsCLiIESjHQ3c8y7k+0/u7ozNmRHY54Nat6nZBpQ3kq2nSB3s6ICJhLoARHuRw8x8qPrN6iqcXT7
0jFjG5R7wroHFzpZBRhmATDwlo2lDjDSB0hnBlqguIuhIjCgb+zQAL5Z2AZkHKRX1CVjlPEeDWTc
3vVsaCNyDe5fDnz43yYGDbyvD16pjIbb3o1/Pd2GJSzUENsHFAVgITdV4CDVROOSjNkCic0CUNvz
HLs7CvAFMjmTV4FTjIWKZlAYZi4/aQTEKIz6sZwR9HImUSs11HcfedA3BSNecOWjvstwAUN0mgiL
xMk+V2kSvYObEX0xP93LhBugv4hFBeZa0FlNGb+tPr0LqYP1BBWvPSkbDQqXHqP3XmLvGVyi9nNI
Yfka2vHVoivBUiQajDbCh5tn9c/uzvRKYOdxTgx9FY3ub4THBqih7nCre3fpKqCn/NBswFGlazMi
47bA3ugJEi2nwFUdBkxix2yPDU8g8kZhscFz6pfuxq0FMF/pgy6qVxqi/Q8l/O0oSO89Bf0aRAX6
YThpX3AY63C75zrTOfnYQI2nE+n3EmyvkUDacEW7nRiItZXickZhsP4lnELmiwJJUH4w5pHFlgow
BXzREG+cmSYpkXfBcmuC7jit7f5JB6+3uDDKfd9CAxngJvTrHrPxwu8B2+3mKdn690R5XSnd7c0m
C3siog36HFsBcDtOu9OdvTT77BIpVJWzgHt04NFPOtoRWdf98oX/FgRDn4/aBwAMHoLp5D+N2Uq+
hM1SijV4WjlfjtPYBD+R6+rDRHnyNwbj+K72IpsLpMNf4ZE9/zpYBjAZWKUagMHo5Czl8tonGBlz
z4Icset1v3UU2JReaFjvNPqNO+0WkL+MMM2HkpHy++CdDYYffRYNWeLP2CtwrBM/gUHY/gMn65uj
hwPCkDTm1+N6edjatT/QuLXV5BAvC4fghRCNFg/0ZdlVYgKHDhxuvqzFglFhnkSz++41oSyEuwN1
dEE9KWB4iSn+kDr4wtY1YakgAjcciAMBGIlM+94wNrPjwhYcyy5i8hOY2Hhwk/+Rdl5LbltL274i
VCGHUxIEw8wojUaSdYKyJAsAkXO4+v9ZsvdvcpE1sP0duMq1Z5ebK6JX9xtSJGTn4p072z+mFBy2
Hg3mu3AWRhWl/nuuwXqdW7Ck2z6y4efRYHPj95mSZMwGtIiHc7fAxip0N/NhzFJfQ4VCZHKqfnTt
PnE3qCr126ww6ErU76plYP6i7kOpq9ZnIWTPE01reVUuSv+t6zT1qJhl9diZY/3e1LosMLJi2hst
uINZz6qTrYbaRmtQ7WsA/fqhUg3bKrMAL7jKD2XqkOCvs2zrhNVbDbeKnRubT51KnyYya2+XZZ16
TGakzopeg+MIdlbjyV58H6gnbMAUvl36UCM5nqKT4dTzdgzzYmNTpyAXB3jPNfVk9f13JbTf1JW7
+MiGkLPFsX0wmvpjnLgnd87aj2lV4EdY1qCVlmbmraAkmzOcgM/LHFJWa4vpZ1gUdNBLK/KzeezO
FH89a2u1osw8q9/6ju1bIRHFC3T8afKoODSu8TtfCesdz3g9sGNzetS6eNmCQioOYQ1QdmtVaREF
HM3sBBqKB1/tuoBgVAocGiVcQyNvdXhp+OYgcuaYd1GJjIuPLHiyqXNdO4YtcPdN1tBeSRLTfDmj
BAeYxE7aXR/Nw7brqT0VlH+58BD1L8CDTcC1v8yOy/8PFg1JnAHUi9oO9cNDqjT2k7KAc9kkwGF+
0NH4PE1dCjDmTC1+bgE6z3FJn7fMQS9xtkr7+5w4iOmrJuBj7qTnbLEfyspQN3NhRCbYMs/5mZdG
8qGfVXr3Rm9vR5ggp9poUxoUfFEcpeq4NfTzdtG0n32WWjAZLMPXy2Xxu44qFUUiBOPGsPo2DT2/
xizBH05uqdIlm9X8jZ1QjNH65gkP1g6kfQ8nYXbZ4nXsAaOoaqV5nvq+/kSlvN9qZLFbc/bGbR2G
oHomhUdWrI3GU1t5390eAB4S4eUxHyIwzoOu/2E5mnnKgFyTWCVh/mRzqJ5rpaba2lOnaOvu9yom
dTDU5m3rTo+xPr1oSvKShLX5m+LU4fcYuX5zl2sKxJHQxFsjm6rDbDa8VYq41wCxUcmFBlWKpo8F
03XwlOM0JvNHxSibt5kzpIETRq29zUL9Y+8M3a70tMCawt8q23pWlvNPSm2MqDPfL5X7vW750ETj
O0rmaUCfFs4p6T7QLS1bQESUsZr84BEtUOxlC9zP4XX4jfaa8bUtY+3Ficr0La4/QOSNKd+4lRvt
ujlsgn6MrM9V3YbHplZ4sg9h/Knq1BafAeA2xqOTnVOVS8YcDmXrghDeKJ1Tp7xzgEKPimd+0FuB
89ej9MgP4qE/u5VprtBDrwmwf5LHoC/jiyUIqlBur8ljKSAdvdamYjd1pwbiVaavsdkl7YbbEJL8
RdGpaWXDSNm1fzkq26q7bXbLLtt5x6yj4K8fLrh7f5HkLklx90IiXGJasMs1tA49KWTVhaqBPH++
G7dYiTlBve8SeCW+CmOfuv2TwvL+65CeYPdaCG05moO86/VEhoY3OFjVZrsEUaEFYa9sBElGHanu
Zvbam3RRNgjOUl9Tj61z1L1g5Qdcs2DFNF//AEk1oK1J2KqJH/A/V8Nl/Knsal/YpixALQG19D7e
XWuyr5IA0V+BEX6zDDixSDtKI59h85ezTeB2Z5+i3xff3oZHb8ZdTQ2K3fxAXfAfaNQIVv3fogxE
FaqpQEht9Ascx/jFn71gPapqpzh2HCUssXDL1DaNdcz3ybY8lr5dHtf1h6659iKgxz+ME1kL/EJk
cUElgh6U5Gbo96nyJkQVB0IFDYGcRsLK9tVvDqUUSjA+L8ZmO7kxTSWhKn8IUvSlNb88LZ+niNvo
MO7rLQ+Mh7beeNiDzn605TMTRY9k6+NDveIFeHuUxG8x2bkoHAgPIOkozW1OFoZpt9/uQIdvz4H7
bv7N3CA+tIOWoa6IC0hesn/N8kU4SV1gOXv2uZgJh6rAd3M3HbSvxklYrifPq7o8QkPgegtdDU0m
zk6aNXdhTazs6H2pgnyv9owr3HS4C8HO/7fnU0ykxdedawJVdEcaWWa4aRoXRPONZ+8ZThucSQQ3
qDDS/Hyc/YL5XFMMv7eRkMHEsI8pZRUlErmTdGpyzhRMVZVdnKPwcbb8lWFds+L/XDAubLYH0r4q
DOnrvZpCxTrntssD+eS+z7z94O2RGAxcjj9YNB4Le9yWd93+H+gq3Vu/y9DSMcmLkgJW64X+Gb+g
+qvwHabfuJ2P6XO4Wxnm7XWDltvFMMXfL45kHQ52WygMswuWwAoyFLHsY+0L9TEIvH7+eSWe+O3y
3ryMJ61chWBz2RWMjarmB4r0iDMjn7oBDwk4c12xUWy+18JJdzhQmn4GOC+O3fQopHTGQA/Mg7Oi
6nHvDkXwUtNUlWsULYzrWfQ8Ck11ZDAq/s1fvBI5J6d1DmqeIIAEx3Nt2e7tTihQ4qssLBcNaVye
V2cRQBYu7a29B6O6Ld7Sukpfov1ImznQdmeaAaf+oT1E31ZWUFyM8pRehpa+x1OiFM4Ai9yv+SIv
vhfk79F+fmMeIYPYb709GN6HgUbSB/eNtyL+Kkb1WmgpqeP1amqhY4W+To2stgyAse7mfP6+MkKx
WjdhuMxAGYibTRY2aUI3jYeMz1SJqSWamofxqQqWAy8B3yn2ItNa36h3F/TvmPKdreZ6mnghO4gq
6amA89dEXaAPpFhxsYeEsTKTv9KIV8ZoSddbko8O0kRix54K9xDnwfmHFeSIpcPW2OWAxDaAB9Hw
3q5pt2krs2tJt1u2DEpZGERud3n5kNMgR+NqOLjPIAvqeAdHAco+vtyvL6p+raP6533OOfnfolrS
Rde6gxopDYuKMPwO+ZHzEqT11vwZeRhln30P5gQN803+MZyf4w8UaUjiw+3rP+LuNXHxG6RrYim7
stQ9hn7WdPArkx+rkR9GkGLX5KFuk1e+WKR1BhJYyMfwEbu+kfQzfYG6Z7jgX3Y2HndeQSeSksZG
8MOdLXnOtgx4+gKefX2Qdw4p9H+haIwKk1Apv46cUJBWNbivvrHk7/Nk3Dq5FyEEvXYF3tlHV3Gk
y+Bs1prS8CLlHlJPGsWmT+22xu+cl4H9IKxugdH5rw/tJqSOboWNDalDWoDqrpTqlIrQmzMrPpYj
ipVnS5/fdJNi/NuPCVE8oa6KLg9PWFvSPYkKO0JzIyFLzpwfHuCEzVlXt+CdT7OxrKTBvz4UV/fA
r2AOGsIo5qPfIqXBils057JD1mMxoR3V3qMHHmBDD4XnlVft7Qie32zDXOmcnvJEr6UnVwkPyGft
+1FdkJ2Y//AMEiHqgLoS+3bzG3IBIeLDRh9MXQNOFoRjr/pnQLfDTB9uSn3qW29KiPO6rn+Hf7zP
qkijoTzah9kxpxfUYLrHeYyclU/XzR0rjVVavjMqHJDWGavXFR8nLd6q+vM40VmPmiMFoH97DnRx
AFX6DBxCXZcTyAReCAeQpq+Taj6Kq3sF6i67dmVP3j5kRBzazo6rYd7nySrY3dwAWAxtj5NeflJ3
wsqzHTfNTtnnCMhu1s7A7SMOvSAsXpCQtDycAeRxUUeyR6cNPR/NlG1Qfig+zijDIQKwPyNgiUXt
7M+kydCXeKCXb6n8zBtwjfvXj6KkTsd9LmSLVNT4TR1qvu1IG3eeCwu5HdFT/37+aAVVQKPIN94o
1ELPW3sz+ro/H0ow6d/UFWXLezN+FVraRyUVRcuGSsCM43fpn6naPtf+sDN286EZqGgGK2MVn8Tr
Q8pYwfySWcIH5PK5vlKrZZl7w2TK253BRzoOrPP7GsdSUi06I/QT/q8BpfSyKFqFiuavgOPOQEDR
qJB1BbToI7YOCGJlD998MnQNdQfhNGHhOGHa0lU+mb0zTlnPJTTCK4jVPv1U2Un/1SuTlSvgXiTu
VCStNOykycuvZzLOz6NwNOBuLd+iruR7OCOqebrynRcbQFovcvK/o0ifwExt4kjLx9Bv0uJpDhGu
aUp7O7SQUUCpAB+dl09ln3jf5zQ2V3Sz746Q+xwrIT7CfOWvR1jaQ9VY8UKO0RVfbC8DBjhk34za
XZlJMYabMV7EkRJIV1WSVp+JU7jnwJisN4BfPlDkOMaOunLWb3M3HWw39UdU9z3atqq0/ydwfaPd
Q5nuAnDce8Mfn6zF71+wl1vsPdYyqILrgFfAu+3owqufPX/to3ybtkq/Qdo56axOU0Uvi8qVQnaR
bHEgP+CP7Gc4GqF08o9eBXcW82rg0kaKLIStRkzLfEScvsbVp0T9HJbGiuPK7WdRzK7Jx9bggqFc
fr1jBpWWHuIknD46/psScTLEHPJ39KTOIPqm+jFTtTUnG7Fi0u6xeF5xq3nUOl35EQA3kPK/RwEn
tczx5EAZ7ZJwXLvGbnJ+1szWddvApVTlGyzt0XOBzlmR8vrPlHbjeN0TXl770VZOSdU+9fhD4STy
pcAoEO7HyntDfH6uB2ioSIw7lihQGajlX08qgB6vAIyFeIZFIxQ7hjbQclKswYT613S65WOcvCC4
3nf/Ou8gP9Lo2XJiEK7+9f2+qOhMiIHpc0ppQMkGY9jWS6viTkwd1PMt8J7Vyt19ew8YuomSvIqY
qbCokb7DuC2as5LxH2/UOO53duUiRdIbaN7658ztIpItENYrY5Rnl/cModiqrCrCC440u1gV878O
tgOb6FyeXFWrvrbj2ficqUb2VLAocB7U4YEEevrw+rdYPpG/IjsGZR6P5heuvtfripUFQmm96/hZ
/LjM3RsdlaeojP/lE0COIm3cBpCV3i6h41OOR8juveV+gYf2kJUro7k9hjQ2cFqyVfQeHcOSLlYF
tY1ybiMexdMfivvcAPx8fbru5ErXEaTLResQso5DIohsMTmU9PHhdW97X9ROnfJxtaAppkY6eFdD
kq5MY5ntBOsv8a1wqdgC8gOFRPnbDqp9NexWhndv919OoLQR20jvkkr7FW0KRD/D65+FqUGz04Mp
fIx+GNvuKQrWiii6fm+Uump4yO4iEPvr+X9xyKPURcYx4ykjpPc1v0Vh76jsJkT9aKY0O28vvkfF
01JtaswKiz1G6OoGTsSC18JKsnNvCnBUcHk72nxA5EaKm+QICOrw7Ef4x5shX34ks9efABIAyDf6
tdLn/XAenTFX03i2SlvWKvpeLQHT+jkAtOE8mYE3gnlVVIjgECv6/coK3+ZyBEEBm5vNxoRErrRa
qdPmwPDFTAsX22QHMs71K9BO/3vi0OA+AtQMxm/hm7XJ/WUuI2/ny/DSdkZ6Rj93BuFRIN0pIRWy
9/0+34vsP5tf6n9iSCJfceSOVyOW9rT4c4IWNqVBVCdTPdos1jcbFtPKxIoKlDQy3nAmVRTucVRl
pJsBwaZMMyOXkZ3cvUflgB4c7gdbmJT/LJm6s5JXAaWp1MHwoEREQHwBwLv/WOw3Q+p9hXewPSMt
pQCWr7Cm/D8OU5rN/Mz3b0iJCrOk35v5r3HCs9v1zXtRpVovJd9JVQ1DmCJ4JMsqhSrp64EvY9Um
CtTNzgf1e5p8ILlQoGirjgFcyXizbipz29/Ur2OKC+viQpqTOe1waRDD9L7ru+iEhky2+dNHYK0E
ceftTzCs6RxsmLkFHCmYDdgNeQTSYtEgAzoCD19NH4RRj7Mv/bw+GfbWDEoqgNnLavA7V+9VcKmy
2qNvQtGVh0/njzshiV9uQSc/K/ts139bjXbvlFwOVbru3DBxps4gWnysjppf0M01j8YTSiO7PBgP
+bfXt6txJyO4Gp10KmEegpKOmNpxa54APao0ecZdtgRO7Ddo/Gwyf94CJgOq+Ua4lTh7peBLHj7D
4jlkpwJ9AiRStt1uBq67xWJ81YTtXkpx9RPlc6wUqIuBjucnwpJ+FMVtis1vHDpP2de1vsFqNOn8
8nAuQ0RQxAKEgOAO7R5pg4/dTzOAXb3a2L45uxxXunp4fomurEGt5/ocoXaLSGMC/VqYQYWI4MKc
Aubj7cCuKi0C6ecdVLv966t+c6DkqFISX8ZmMnUxUWEOHrRv6X7YmG87ajHTQdlCW/JptW2gWH/r
mlVkhPxB/xUbhV2TV6Dn8lW/HnGjz+aAuJzrO2+BzaFEDWFiI9z88v336if9GEBj/rzumi1/DuS4
0iVi5H1uqeg20UJdgsXPd0hFN2/7D8ah3Ed7lIG4nlGjAQ6rbuJps4bSkL+yhAfgQ7WLF7Cru3Ie
U7eKWy+F4fiTBt92X9QdyOwY2VRtr+pgBldWWL61CIefqk1RCBtrvg7SuS7CQUFMWiBAH/udE2gH
9V0fCLBL/A/20016yvuFVrgo2RieJbKJ6zX1lKqYdKTAabZB7joYB+a2fW9TLvmaf4XYDKXB2iHC
iHjXg4t42HZ6iarDOppKvs1+/Q6NL4WHkDAawNIax+d6dlt0sHx3UEAc1h/70lvpoNx0UuUY0lgB
p0H4KIghirPQthayRHFJ4JJS+/ZGOPeoLkzZ1R0kuTHTIWKWdZF2k5ciyC9DxVAcT2jzWUg0gzpH
S7WYtcatoWCYuXfIbKNferTLxliZMEji8x9aQ480IYR5pbBG8zC4XmLr2yLpneR5wck7+aBAjFeh
ay+FnyIZXKDKs5T1GEJr71ycdpuhSVYypNuDwFv+4kUtrVFP0tg6My/qqQmf4cBsY9vaLWmxcgLu
hNEM6pVAGT1hUSqug4sEBbhsN4PZtf0l+r2AsasJBR3z68oxE9fzZVLLkvC19rjIOAB0Y6TLTPFG
tTybqklmEnFv1AnN5WRnQ5nd2JvzB7Qj/ojRB4TZ4f+D1vpadGkqQar3WREupj8F7Sfkrp/65Hv3
UJuf87TbJPv4jbZzP6egtJf4B2R+x/30+vDvzPHV6KWjULa4I2HEafq4kPtobRzGITog+bv992Ew
wMYAHdcIDcuJ66Wksp4nRa+4cBz1YO6bbYn6iRKtPu7Ff0deTOp3DsVDbjKqXNdxvGnpxthIaDEF
0L2rYHoQhQseXh/+2frdua0owfwdT1q+1OraDjl3z69Q9uzSL1X78h8m7iKANHGK1XcpBoieH2Wf
7ebFol+orZrlrM2alLFWqZE0TUEQXMV88sR8B7riw4L7FllE2m2jYDhvXh/XTZImjh1WRFyDjlgr
XWzMi8O9tJRJ8pmOXP5z3CGnvkVPL/b14/ylfNe9aCtXyc2jXA4nZaCT6Y22WRNu3MYfqQrs6n3s
L3vo/YG+SYI12Mjq8KSkcEAJtUF+mgIun9PqnfEwHLrNDMprekGRdbsymXe34cVkSslgmOP5gYCw
iFb+VLei45js1HGTPqbvlj/WE/p78WwdPwOslfE5kivIphZ3Zwu2qI/A9tb13rrKt9dHdDeARaeY
wjgVW/k7aU1aShPA8Xw9RwmlfCnD4+sB7mTt1PgvIkgLZEFdzdOWCFMQHRw4XBut3ZICUHekmfIy
pHucUVbWaW1U0jJlA8RzBdtyv8+XbQ9dqTz//vqwxCdRvv+gG1gmjRqShl9v/otTNcd1gujUBOQ1
6I5FIMCTiDav+xCKe02OQ3JKn4RGjbBVvD69dpJTkdHhAw+BexIlttivHtxnPdBJCdPPrw/q3mEy
VZ2+gYl0gqMZUgX/jF5RjBQo221vBKnzLHAD7mO3MwOrfWn2qw/IO+sEwtwGigXSnjKXlHjUSevg
gQv3dQiMIHuc/BZ31hBZ6p2IWSIb4K8d4TvtEVMVWT7gExfuuTREo1ng8Kel56fwPt2sfkQ/ehsL
SRy79vsw2+adcliZVrFI0iLyotG5fG3KMpikXS/iGVmBGA15UQCiUPnWyLfoq4mXOZUCv5k3xml8
NHZDtIVC8q+L/lzIJgfQcz2XJzMpwXXwLO3P0TicBcxX3SG0FAfF59qvjzzRF38VenJvRS+jSUNd
MjwiFhFNXMcL69m5G1F8mr+IZ3K19WBa/Ycb5mqE4jddnEUTk6l60Ikpih54u8OH94V3ssD1L1+h
QVNs91eWVIxDXlKcNMFlALcRcJ/rmCAoMohx3GrnhuaNjl1y6IeB/RbCHzgQ9F5XAt6ZV4vqh0Xd
EgQcL8freOlA6rpgauIbkYqEHaTdXT0o6QpA4m4U9ALB9VJwgD18HSWK1TLSDKKAerPhVQ7GLo2V
ceU83FY1RIfy7yjSjuwVhV4krpr+GQF7dG36+EGJ4Vmb0XQKW+R+Xl+rO5n3VThpS3r54nbtmUGl
ahiEGPepnfO2MJKVbbg2KjG3F7twRim90xz6koub4piCLJPSPs7pFAzt2r25NiJpM2ihVTihTqjM
tN9BHG38pG7emMaw8j24H+fvVrIUZ8qxfCpgYvnL7PgQsXkrZ6hatwbi1K+v0Z0bkjX6O5KUNdaF
AywIiTA/MezHZDGf24TbvwvPFtLM9g+j1V5eD3h3tS5e1tKmaGKn7/KQl3XiULXNE38O2z3k/e1y
1lYwJHcP1UUoaWPgkhW6pUcoJLY2YCrhaT+9Ppi763QRQVqnOdKdeiqIUC/ocLXpqSidTX5uVs7t
3TC8LCm9gr6luXC9w89qXbbc7WiTqHaznR2t/1jr6DoI4vbK8tybM9xEVTCiNsUbSxoR4MZi7L0Y
7zVdm74PTeMcY60rVtCK9zbBZRRp1+ld2/MY42agT/sVSfvvMwJIiO/U8HqHlevh3uRdxhIn4OJ6
IIUk7dCJpXUIpikzd7fiVTkaJ1yEr2+Hu5MH7IT8lB4QRN/rUCZyVpUmLrxZ+ZlEHxyY7v8lABU2
7CcFjkdaneJceQiWECBLVPPkLkXzHbWnaqVgdG/GTIQrQcqLPE2mYeR9WFdgsF3fC/ttMXzKp3fA
Cv/DUERVge41wBWy+eu5yuK4K4eidMF4A46znydaNK9P1r1Nhg0wbzfgTjAYpJumz7E7Cmf8ByO0
hbZNM35Hgsjd4koJElfBt+j1cPdu0stwYnNc7LMsDJd4Wgg3w119yrSseYNfUbKL7CY6ZXgr+nNk
5yuzeCepFqmJRdkVcJUh82SxE5qKaFq4gMoq3GdNNG+zTCl9/KjfowwTVJ1mvdhZGq0M9t7cklXD
YQdRitWytHrekEyOUzNYyg4liI4Y3K89oRiKk1mPw3imriRI9/bkRUAZQVrUpjG5LQMNJ3veT0UN
W9e0xgMQ+W7lcro3p7yMdFOUS0U/93ohZ12fbWrQ9Amczj6gwYlSvhH3L4VTZJ8jZIT8ycsxeZwT
fWVWxRaRclsAiLCe4XFwyGWOl9eVTTIMfPZtI9QR3rQRWURkZmXP3NuoF1FktFi71HOESKHjg5bF
FMebpk3dJ8MejxiUKcbzeYOPufZ/G5p8pxSZeraNlKBWNx7dMf5Rh9lKZeDuFvl79mT4Zuu1xjQq
rNs5O+dBdcaDPtIHZd+lGHW9ftbvbv+LUNLV4qZ6WEQwgX0E9fdjX1O1Hznu5fjFw1xvZb1uYAw8
JC+3hQyIc7Wp6zFFJhssE/v3GGnYJ4v75AEbvvNTVS7GQ4FHJhSYFNjVrNAKd7rq6HiKsdJWurs/
qVaBX6Vs4Mr0BnWkzJn/kuFuzOijPXfxKbawdvsPk3sRRbpbmnCxW90iBRm1RH3QRsf8RPcEp9PO
i3btuCQfX493f1Q2qFTEgoSP9PV5n8YCzduWj6rlpW/ds3rsM+c/ZKI2afb/Qkj5DmrpTTOJxGAa
w08It2tbCKPzyj65uynJdECfOFzJcpbY4AU1TgvzZiW6t0nmevqgn3v16Hqt3WwSxzb/nd39r16f
BY6Z9q0oxQGbvp65MsvdeEI3woc90ZzyBaCblSU8itQ6X+GG3r2UaZVB06MvR7DrUD0q96ihWjzD
O8Xe1X00IUKajbsEZ5ajnuXCQUXTd0jhKCvb414vlVH+/9DyfRn2KpaIWBMDtnCx+vILMslNuR/s
k6DAjyBKuonWmeu+X8Nr311RZGIo1KkgiuT+ONYQirKIlKIqtPmUNGcnaEYMTMxpbn/32nP64T+c
BDIJ+hVUPIF6XE+yo2e4Sqesp0r9IQdkp0/1ynvz7iVtOuBIVNg1JH/XIYxkbDxvYDJzEP5/VMOY
fsd72Pq20KFb2TJ3z/VFKPH3i4SsNGwVD2BCeab93i4UHClQXX19xu4O51d7TAAGufGvY6BelaM1
wbZEHLo5TFml4D7UjW9hHTYr1+Ld4aBkodFPggFuSXcIHJ3aUVu+An2nOgckkMftgpH7SvJzr40E
c82lKQGL7rYlXeQGtix1RZiTvU8PMMyVTfgDuzdzgxU8shmNs7JOd+eQ/UYHXAAzPGlgTYnai6oM
jt/ok/FBh3Pu125lbJY6jF5eXy5xS8gJFkMjv0IZy+K+v16upsQJU1d5SJNVFUgipOnpHLvuwZyn
4S0OrhFG4PWwR5VVfcwcby3zugNpMimv0ZaB2GBRBZdSS7MdcB7XElrv5Ub5DnSr+Tjuo52ys55G
HwPCwDR3sFJ38WlNWuZ295gwn22Vf5Bn4PBdj1xbcgcFPV3z58pEhBQJ68hA2HBeUv/1Kb5dTVD7
dM141sHEBHx9HWjRz6ltQ0Pxe3UOB3qraeVuMKQKh02kFO64Eu7OlBJPkMoQe3T4NEgfhmbJqWXW
mu43fvrG3PZ7dGIF5RrW57Lv6e56WND4ka8Er4/zTstG0BN4XtLrJxWS04Z+nhCunRwdqve8nWnw
nt+6j3Ng7JIgCv617pNpXkeTphWtPLdfOqKZT0q/id/FjDHafbfep3vcQ7/wvv0vLTCYj0Cm0IDT
xAtdmto0zesFa0mTprmY1BIZj2DYCkpp8QSWIv/XF9xlOF1uEJnuTAcoJpziOk+dp5yUeuX438mk
r0NI569FUg7kByGGYHikc4D+dwszQdA++kPIv6/sEbEq1/cNKCLk5OgfmLBk5cNgIn9PEzHSfZWz
js5CgPJskGQFTrvg91Cbd5RlqxvOaRj4HVX6mJvlz9nBgkvVf7TAIHKvWNu3tzcBd6y4boEEgVCQ
mXVmUheGlbSo+j71OwvQXb7V3hh7esK5fxgPax3hOx+U63jSzo1tLNwReTZ8F6M4dx/uK6goyRZj
BoTkNcCj/6VnI+TRqF1BUoBAJL/gRyqWMboa4Aqd4TjjnGGtglPvrCw6LLbQW6AAw/fk+porRzsd
Zh1bb/39k7sH1kTDtjnk+z8hEMPLP8AN3mnoW8SETE/ZDHqZJ8VUGxMX70iBWQOIpf0gQN7TRn3G
UJNrDv2XY/ltZf+KbEzav1cRRVZ+kULhlqZNEeL0fvbonuYngfBIj38Cb+NdtjfWzsudvemh2QVq
BpFEPiHS+VSbVLNjg3jwEjB13yHA8Ku9h2sH+O1qq65i2e98rtCaMlBkdEy+SzJq35raucshZpN8
ONqw85ypmbC01LTwwTp3SbuS62giw5BnVFynXAkCKCnfqRFQuEQ9x9wIJwHbdo/JMT40ewATa3N5
b+3oXCIKoPOEuFEKpMkSZU7MXDp43S7vwvfJoXgbPlrvDWyw06OAgK42oddiSmd9nEytiEXMAchJ
Fb2ILWoetZMdlG/b6d36Sddu34XibQQyHbQywiRyezbH0kJzx06jyW41/lP7SbS+l4fs8xiIjKrZ
O6foRwNMfG2stxuHwDwhhN4bFVBV/P3iaFCh6PvzWHEYu3Ncb3LDa9Sd1Yzd5/IcW/329ZN4E42E
ije9yVeRMgLQ7OtoqtLVdUKL2Ce9S7dnpTQOBRy/rVZN6trGuRPLRiREPDKAjLry1caJsEe3DclD
j1X6QudshxXSBqvcvbCK/oYbMPyg1e16c6EK2bCLqNIIPZzasGARUR8FaVHdYVDy5OzGoDpMwAl0
P30b+fXh9Wm9TeKkqFKKo6Vo+XozUfvTnx9DZWvt0qO4TpNVguRaNBnlk2Vt5KGmrv5i6ZjbzC//
ECOsj+ZBOTofV8a2so7yZRpP2EHEEPVBZ6Dm/SF5sP9onwReCjP6Q/9c/6j2aw2w2wRLzCfQb0Hx
hnsti2aY6jkxvNRW4WxYQbpTPug/xEEkY9yjAvz6AO+Oz+M0CN0VhGbEx+TyBDauQ6NcU/04oUO5
z2ZMOsCWq0pmHwQQSd29Hu92+RBZEi8oVzT4gPlKAd0lt/D2M7hh/lLnVH8TdAXYa4dwO62UDG9G
JwUTf78cXdXTwMoIdi7MoI0zNPrjQxqvlZhuP0iOkJIEhIgYEG9TW1zpF3H6McQo/qwS54hntvMw
HQZ0uCiUwIQ+vj6BN193EcpxWSmAsbegs7jKZqdnmfDzGzGA/OKYq/LHN58DZH8NyghcyMgNcGde
j6ZTuK6Tzlt+IZIW9Mx87SNUj1/EnT5w9tWbBBvHoH9eB8TeXGAiNBk1GRq8XBD916G9ulP1claY
yNKOD71gjGra74YxaUetnl5en8rb3XEdTPrQ1naoFDOALz8fXAYU4dPYGM1m7tfW7H4gaPjgn8Ar
y5eI4RZY+hSJ6k/V+B1bhaMZ2u/Sea1Xe3u2uDhYMHoqQtcUNtD17AmGAmwvR1xWALTfqX/EvrPr
kWsyXrqXNRjPnWjgR0kMKCQ7ApsnrVWahShxg9/xyy77WCgPGBAdTK/aRoPrJwtmeOXOno6VAmau
Oceb1v70+vLdVi2o3zFeQBaiHHSjV2UNWT0bA3eXEP5LDlb7rL4Uv+FZJ3QI8Ak+hg958YTOMA7h
K9fmvcGTSbg8S0kKebtIgy+HaJkHe8H19vdxhynnwXgjytj9kW+e/x++CIz0Ipq0UyujVsY2ofsd
PmkIYpX78FAeLaExvAo+/rVsV8m1mNWLWNID6bwYiYnbrkpynRyqyocq8TCVqI7tuKdRQLdHO8gV
vHurA25Ja+S51YmVUhgISn021gxV+z74VpDQH3C28Rs9EBrHqxMrTsTNYKlhQrViEYEGXZ8YN7eX
YXQZLJ2//XAUD1DTLx+FwNk/mdwbvSNqGECCqE+iqYx8hqy5npNOuDZUEL5+RuCRkf0eFO/00Z98
oRydQOMeoEktZGoj6NqCotvqkPW7QxbikVBf6M1LH2CtbuwsV/kJ+r57xOlqb/rW/s8B/4OMVDw2
rycYtrpDcY87QtAFpXPi8dS2G7NZfiFqowch1Ctq4ONx/TFx89kSmnUgbuCJcBvRhrxey0iz89p1
8PZxQ/O91o+tX0LIKvPR2NaW/W3Rf1PO716/gu6E9ID2gIwR7yf6atchZxzcx/NS8DG2okMOaDg0
93lzPhZFutVr+zkex7W37833H0iRgTQeJXYdfqBMqsXHxXPK1Jx5qwnovvp0DtLt+MWFka8f4hMp
sP/6GO+ko9cRxYa6SG6sWNMb9GNmv/NgSRdBHHR4BPjFJ5GzDePay+kmBfg1QGoJCOLpqHJIc8pV
N5U0sua/CqY4Hv0R9b5HlxDnHz+LtsNLuFP3azJg4qRfb1Qxyr/DSlWTYbBmqg2EzTsPI9wYFwbq
+pofFxiBwvc9Jbmx9l67N1Q+nWjj0Vcgz5d27BRpKpWTZsY3z8HoJsQlPI+aTVjFB0XX13bOTdWE
iRW2AypZuwMpR1rHuR7HFnOW2Vcmc9lmuTVuE0ATDxlW0H5Rp/iwDybG2Anmad4mW87hb65TqO9X
tpMYlDzRhHdpP3s8BWRSUIjlT43zH9vpXBxrLTzpWbI1muKLl0AqaH+q52JnLG/S+LHryo2D0r13
cnNtg8HR2ozcW3MHgBIMao0as1ziNLuG8+tMs6++181gaXbWj+I4HDMf1QG4sojPqvv8qPvxCamd
tUq9yKKv5oGi6i+COFmUkLuRk7XIWzIntQl+soIWHQDxply/FW8/qLyBBAefeidJEgt6fXwpgmqT
mXFHIXOAwN50SJG28/b/jOh4+4EjGh83h2+bDS9dTuDDeGyxXWzFfU9eBJshhllZb8pT9656jgOH
HMnYOn/waTu/Vz/36jq34WZ/Sb9AypWiMYpbs+MXuC8jZ+k9SlFbhKKO4xes/az3uL8jEr+2mLdl
ZSmqlEiYuYKFnRg3pgKIU7V7xzhUD82DsReLatsnByWhlZN0c6ClmFKqNFm5phs9MdXT8mgc/mSl
Kadulel0c0/xKgPNTEtSvHJvPnOtbs5mUYaLX9NS+YPOaPRbH5vxLo1qd68kRrtGerizaYnIrYiM
IIq0qDJfb9q40qzBiXhQo4JVbkSDBVmmR2sfbs4P62ng7Za5jiZNpJbSm+xHDKmKydoUfXdUc5A4
1tqojJvUS8zjxaikh/W5UXnW6sQRilMxpSvR7hBUQtGI7D7naNFb+/y9czj7zbfhhDDIrjpV48EZ
P/Jl//iLIERKGO5WPTFWfpkrfXQVHNVaw+KXKQflrXjOODuPbjo5xX/ReYGwyZ0L+NqwkTbGWeR6
dXtsCCOQDBgwQj8sTzi14ycS/j/Svmw5bh3Z9ldO9Dv7ch5OnO6IS1aRNWiWLcl6YdiyzZkESXD8
+rugvduuQhULx7q9Hzos2QABZCYSOayF3nnE8LeiS/bUf+Fm405Xc/CeUGMTTppv7gykl8ga6VeP
BrknnOvkPcHNxZ2wVDqoUKsxFzur4qGDu1uvtKDepji3YS8M1QjmM7lzm+igDfAuWDTNDNR3EJ/q
M90496aPAPOdsB3vrJwA9hqwm0jIolrg+OSSNh2rqaxlIG35mHDNMktZuKlfrEADZLEugpw/TXyy
DUVwEgCUSBSedJDKmRXF0kzYg0nfMZoW2cDTHm2x6ADM0F45i8C9T6/l4wk5aTHB5gqHDROyJlJt
kwXNusVj5c+jJ9zCOEnJJictkhw7CbLsNXuGjQ+mG77jajniq+LkGXY823sA88CHH+OqzSaC2RQw
pe8YGwT5Bnj0F3lV+KJo15lo6NEWvivkwWQAwKFtH2GyeGvuwEK5pa6JaIy6EcVdT95CWBVyOoC+
QUUXmi24q75oFFKqeowAUGgX4EVvkcJKcwJ28cs37RmZQBweJKfwZ/BC4J95pkmTpLVhryhYpTMC
clBgX14ZtIi9sew+kcG4r0w89aZuEJRznLmZQAyoQ/ZlkMMBFfVY3ygoQUNkmADzKj+mfezS+q5O
DPfy8kSTcErdJ1ZkTYD5X4UlaLps7YXIdENTW1S2eE6ZsRpAVwPf0oZDwelWXMRWH5YaC9j1Kx23
3kB8hCgBvaF5Ub2SttPD5ZWdumVwWNhDGY42cLdUi5MQuUQJB5Cy2WOSca4Z+2TX79EbCnEEe9Xe
uRPpNS+SaCLBw4alpVFODYRi7morQyXTRxYRaMtvc+x49VQEl9d0bgZDBkc2EEU0tLmy3x9oF5Aw
QyuOwF6cGbJZrKYGnBKeNFRW41+e6CQSyNaCUh+0cCDAoZ+Uu3W6KslmnjBfXt1R1Jhg92Lqsjin
9bXYKmvikWtRSvhESN5n1Uw4B6gLQSSSM4ypofWRkSJiNA317DVOaN6Po2NsOjW/a3J6nYPT07XI
BLbuRoHKmdW3IY4fLZP6VWSKXqu84TRkPAyZ42uwIhjQrXC7HWmlXPUIcpvZ7JVb1KjgpWZrg8fW
L+9FJTGnh3s8HVPVg8NVStrK83tMfazXdXQ/KSKmyZMXGlaE4hAGaWFiXUA0Op5iGIFxLIF3ZBXH
uhv14FUFgaap+qFVeL1ZeaB+/Zyq/ZY2tqeP6NOZHhgTNjpOE3eSakRgiGtNIQjD5XsrL+J9WFGB
vT2pFn//RqQJWR0LSBNl5vYcbIOlVXpBC3xjiLogCznQwgP47QbofGuPgO1O/gbyDUE0gLeC/Jzc
SfddEklEghW0SrcOUYYQS76R00+XlYp/SvGzcAesaZGS9wlbmXJvwnmxrW1V7+T8D3tqMQ0ECaFJ
jeGjwV873sDETPqqh++9soZorxNlr5vSpkY7quCkmDk7DGKweQBDit5nFkc5qaemoB/vc+rIKycC
CEajfgcaC1l1s926SNzcV0RUMXpm/zAh1qXiumcBpOOFdYNGHZ1ICNirnwgtvWrcxVPijVMvuBRP
nqB/Le33TNxllWajWZqsWkS/Z4Wpybr4nAQG3Nz+sxjyRbQszujVsVzIaYrJqmT2klombk76raxX
d2ahrS6L4MmDiK2MsTihwQUdSLBtx3tI0UJmRFLMSuBYNknZ2Nv4iZHKgBXw2//nXNzCEoIWhTLH
XOkWT7179tTTgCda3otB0s4oMMMlVCHysBgg/zxeFqJgVKkIQraDeq82r33xHNmiK/HcOR3OwblK
UY5eOFNLFYRc6FZ6Np6Bq+489LthpfvpRt/Ta0dy62dRqOfMtXC0NM5mO2EOLCUd02olvZYsxQ1H
4dNONAdnMpS+7+hsYI4efJGscgiUmHfmloG8OLvan/bjF4FsnDMeh5vJvujAygPERx4LwGKuMrDx
oVLxZ7TXNiN1o2sDpA6vBuTE3szX1aNzJ2T6ER0kZ4dzZSrNQcLcrGYJBQ6rLkAxdmAB390KnJ0K
JOXIF1ZKnd1jdutaiDjDpeBmLQ07tYYaIppvp6e+3TC4TrpJrtSX0nTnr2OQ70QO6QmWJNP295v+
7znZThzscm7MGnrEMSfjNGpd8lg9oCPlqgtmTN0C9K5IXe3J3qe7YS+S23MX+dHknLkms2ZVSFdB
/a+qp2YLSkmwOD2CjdhXdsmX/ElDL4xuudrdR0TLQD8dgpUATOKb6iIQkddyDv5YVrbVPoyx293X
9/YP5r1RlKrrVwMF8Rpq8P64MoDtN2Lq6IxhPUYn8XYpG1FgZOVsvycwLKHgX3LtT7r7F4tULKSQ
OpUpBNqRS2EvYfTD8PBMTduYiTVFM3ylMADnexa5juoOAVjc1+Oa2Hvl858juxkyCj/wtkJOFw8D
YEMdC1VXjqlRZMgl1WZJ0AmkOrntdkbbC5wydhUd+xeoDUdLPlpxWU0CX/tvWpUapaOKZNFQg9PR
bq9aWviyDantwRGklgYg2ZyHy9LD7qTTSVF9Z6FPEjclZ+RndegYBNcEavkiDt3eyEcUcNJc0/yU
DtV00zntUOxNeOszuAKHdLhCRdbYiqKypxca0jYocEFCW0GVCQ85GttzZmlAI0Ae+zuo2eXacB0i
DFmeWsLjWbi7RcrAlhWVmAW9aoYLBiQZUT1pXdBV6xuBjJoP/ap4HJ5FQZWTtzlk6Gh53IVTxl3V
GmxihivWIkWU7Og3GzwBLO5cvpafTVFb3qmqHM/IXThofe77qsKMzUrxs022RnKK0T7jmenWtzJ1
80DU3XvmOXs8J2fyTTuOxp5iTmYOVFZWzULC3aq7spE+l1Ixf55olZzBl6o6nC0mNvEW9f/zVbJz
bqw1mEEn/z2e/yW+/lPytb+O0oLKgG4K1xo35TTQVCmjGmpqN9+MWvtZ9FbvOk4qas8+aw+Qx4TJ
Y5Rh/HM8i5MwpJo2saqkh1YfClezEoAGta96VWzgQG8bNbXcy/bgjIYwLNpfk3JH2KapqeshJlVa
EkxIC+nONkeLeIYqj8sznTm6o5m4fUT8W0bhDsxdOqU3lW6/lUMZCVZzxqqgNhB3BcvS4nriVhM3
JU1rkk4rsH3WXjhQitR6Da7pDqAHl5dz6uCxYhw0SgIeEefF3xJpH2qZYUAs2l6+T+HuuVpcxTs5
LT4jGd/6mYylXp7yzOrQRyQDcVLBq/Qkqw64Fh1thihWCdNnOd7Uc4ZrXhQUOnNMOlIR4CBjsyD4
zN1+uK+m1KYIUU3gUtDXQAmM1jRyzTdGFml42SoePVFl3JnNPJyUT9HFLUnAiYtJK+Bbk3LfRib6
v29D+6tq0c3lXTxrtdDIY9nAqECgiC8BLqewdKwiRWp5us5VlKexB7Cznvrn2bPdZpf5orjfGSXT
AYHAunrYha9ye0obp6vQ9DGvQEO+GaMyKDr5qbfKVZfNH5AR+OCILEFUoE/cxYPKOAnRW4ilXNdX
JM06P5nLyW1CVVRdf05QsIVwkt47svh0mSnPlZXMMMV107oq+TTmIk64c1IBSDNoNEgWEBThHDGS
AZZNqioYxCT5qnTT4wCAjETqUABnfJ9C+wNb954HsVGdhf9xxgPxHC2HyweUSINB7mZlDwB8qTYe
mgxkex8QQvizwEcC/MUpUFc4R9YQZ+9XJ+ojvWytDy7uaLf6xLA486AXPUiZq8M5fsgT/J6QM79Z
ZJZ9XrxPOKzTFwUUGSzcHd2ZfvNZf7i8vHMCfzgZ9zRSMJfe9ZhMmu9Kx2/DnxLaEYkolnpWBA/W
xG7Ug+dfEs6ESJI0ropi8mmyDZtZdE7nbO7hSjjV7Zq00Bvm4tC3Ya2s6GMurdCPjzKjeQ027XF2
ZWS/FcEbT7B//OWSVfYwNczNMevEHRR5rQP7v64+1aGIx+CsNTxYoMk9CPp8kguDZZEGzw6YIEZr
e9tsGBWcvol85/tlyTjpx3t3p36fmcnk9ODMhmaqQceA+fQg2vSPEoQQO1i71loLpGDaMooBBeRv
HgVFoS98PDP7d0EN+OBxiWdHbjE1mG/BFPQVfC2I2rUrYr5np8VcHmcCkkc+ss0JkFSC61HKALxE
tDfJ2TZ55RehvEmc2SuaV6t6mhRwGrSjVxLDv7zX52TXAZQEHlm4fFC0drzVZagj+6k68IayGrEJ
IJBULwVaNGw3oXUbCnyvsyuF8wUYAITLEX7lpptqI6mmAUV/pJnRSgMswhur6kIvK5XyRkJja0DV
DowOco9giRQiHDQi1RLHpSiSydSeP+PDD+GsDwHOfRHVBpqeQRTpkrAu11JeWG4Xm9G9oxbhz0RR
y10Rqer2AzuOvmTUoCI+g3Att+OdFGfIXeBVq7f6Ctz166ioIVq96JpnUnO0RAb4xbpgWKCNFa8d
TzTo5WAZVFXXmvRa5Ind7wtAgN07CtFuJhM8nJtcQnXJp6ihcvLQOKWTim7nE+lC3zwjfkD8DZ0y
iJgcf0Laor+gZMkkTckBG1+W0XNNTJRgqFLz5fK2nhop5HmQFEbKGZlultw7nss2Y1UNDXleG+4E
HOnYs2kGIuMosAL0fU65L66bO82RcHNyhqqrjTmOQJm2jp76VbRhF6Z59Vfn5/+iL5KNdnSgeK0g
sI8gF0Bn0EbF+Tp6YtsZGgoQLHhP5qMzMoJJHD1G0JbWrjB4eaIj6IdEfNoGmjTy+Si4P95RWY8n
YL8nNeZrwbZnqG7rpassiEOPlZAp63IHxBTP2bY7kTd8aii4ubnTrOSpVGIDczOSNvupBhOdeVVt
u7tp4whibCdlieibQHwJryUg56POk69E7tIWXTdFXK/zKxnRn3IFiILUK/LCTSrpZ1+Vu/GelWgA
GRzYay7iJKFX7LXcmx+nwfHSa/N6MHbgqrev55zcxqDNA+jG8JbEyh/bT6QZ8bhDNQ58d9a9d3wk
jhRNHUpDyXralZ+01YyWmRa1Z4YXr4W4DSfidjwXn08qrKSs2mQga+sRgeIX1r3dbGwFgVzWEg9g
L4ECn58PFQ9AqWGlbpy4zXVlF6mM+ZTb2bcqCBtwT4EFt2LdsSi2Ffaon7iG7wv8PSEnY3OvOzYt
RrIuO2MF1ChW+Qm4j1VxnX4Lp3QzrJS1+KF3WlbCTcv24cC7aZPWoa2FdYaWp30HmS+qtJ1nxVfX
wMlaqUPpyeB8J8Hfkfn/8zb+d/SjuvvLUrT//h/8+a0iU5NEMeX++O/r5K2p2uon/R/2z379teN/
9O9b8qN8pM2PH/T6K+H/5tE/xPh/z7/6Sr8e/WFdUjzI77sfzfTwo+1y+j4JvpT9zf/tL//rx/so
nyby41//eKu6Et0gDz+ipCr/8fevtt//9Q8Exw9kjY3/9y9vvhb4d/+3pF+bN5q8fT35Rz++tvRf
/wAWyj8duCToTAWcHICgMNzwg/2GkQCc/KqsGhrjd6b8T4SPGJQaEg+M8BUC1lbd++9s45+oPkDZ
EBLNuOfRCfCP/6z/6KR+n9x/lV1xVyWocMGCjiy/hLHxAgQGMXeFm5HaA15NB7BQFbmosUdxduai
gkKgeseG/vfwTEEOJDEba6tHv1EX5NFDD/Me6jdJrbutfTvOMwjWdEE8jKuM/D0R5/NYZiyHBDxW
QVFGviq/qtkTlaDh/aNa255moMTdvCH1sDo45r+38XDbmDf5+8L8PR2nYUMPeLS2TbuAxNFNhraa
sbU2Rt5uCxI/X55iaes426GPNujn7LwPusYMnHFvWLgbtNkdjMRVKlTaAS3z8kzH1ur3Yniz2KpF
pJRjG5R6s8mbfpWjeeTy0AuL4ON4ptZmYa0NaEoEHmSjOq8R2FSUsfSNRvnZObk/GvkfQTD/WgWP
+mpqypCUM/bLJncRKd3JvB1EnvXCDp00S0SFnsgNxo6cx3T+JkcCB2FB+/i3UV4quQwu5z6Q88cq
ygDPspZFJItLY3OaHU7QdnvC2PG4l6WHUXruNUG6Z2loTqurvCaVamLoXLui04NWBpEhKK9a2mlO
j+d5kBs44G1gIhvQatF1LsvBZVlc+mpeZ6dx7uLEboNqLsHf+EoKBSorSmUsjc6paz2iW0styjFw
JnmnztY+lVBBb0Uf3BdOR8PIGZI6wfBpuA2nGyApfGhTeIT0DCSrdWn2kGx9l8VPvRoMCLN/bGxm
FA6Mv1SkeV2kFbaE3A/DNks+h6IqvAUx4QFcSlpIA0DnxgBca2u9zldW9v3yRy+NzMUPUFRvKGGM
jzb6uyr9nGQvl8dduDH4tr1ozGyqEtyEUv8oA5OMUFTkrLtC8PZf+mz284O9JnZedbaODWnywtMp
ItS2yIYvSDYfrLLrJA9Jx+5wZ2vR2B20lRQ/Xd6VpbE5nURYyqRKXoxBbN9WyIEPAAepPyjanEa2
VqxkhYzvntpvRvZShbeqCIN/6bM5bUzyQUP9C4Qkj74RhFZI8ZwoIpi5BUnhM0OTU9mpmcCVyfRP
LTyyznzoprfsz4B6f92TfG3iOyx3CFKlAAVaYLMha62NVpdPc+G257vO4jbMFCWCEMpWukIF4esU
SfeWMnuVYzw5RLoZpLkSeHxLu8R+fiDwLTGIlqtYhm0/ytmNrb1p46oWtTcsHDCfwpUMo5uTHGcQ
9ZprKsBmbYiLjOjHLCMPlT/r45jEJj4+TT6bxJel+6n/2N3MI9RUSj+qQ/Eu9Q9kuLMa6jbD/eXz
XTAyfH+7Qlq0buI9G9Q6SHlRuH+dlOrj5bGXdpzTVjvN1a63szEo5xu1vbW7QC83l4deehyc9PhI
FemSDOpq107vIZJ4AyH9FJcg6QQRwYokqduX5sOEQge5zf4MaviXovFtFtqcTuWk4SSk8JbInyNA
ihYPl1e0IPw6f7OWUZVRBQcxDsoqJD+BErQu9MhFRfPlCRZOWueC13ISyyADzXEaBgkqaNagfvDT
Ob2V7VhXqzCGdYuuabW1xm9ltZaVr5e/e0GKeNAgYho07AdYIJPcpNlLr+0sUe3a0pawnx8YHKML
JZDewSSkqWa5Vizlq6YaRL7S0uic34tKeLmTWmyLioR8QwYftQMfMza6evzhuZ0VlopMaFApw1Wv
6ZuqrnxzFD29WWDwzFNY5xS3H7OQzCm+PKRgSUt2Y1V6/fRNol/TMQG4xzcnrFYfO13u2u1jY+j1
nk2lfOkA0pS+zrbgJbaw/3zYUzbqca4mDF0ZvhT7QiaipXE5TUVR+Tw6NaTGkICI/XlUBO2LS+Ny
CqogDQHIthDGJX6w0p0WCa7VpXE59ewa2lgywff2JvWAU+WNvSwYekE3+dLsxoiruTGaOlB01OQl
KyIZoPsQOHtL381+fqCdqWLY08icvVKSJdWt6qS7b7JefvmQ5PEkXURvE3TqQTxIedtoazv0u/6D
X86pZ9vDl8xi7HjVZCvamddV2/mXv3ppUzjVBFxGbU4Ghi5QysFqIwXCt3D98GmiMI+02erVPnDS
ylXoXk2+ydM+jwT39cLwfKGSNOZxMzJL25WpK0vPRP/cgDke9bKXt2VBEHmU2pCmVB5sWgdaBw4r
J161U7UKK1F2dGl4TjWdsUZdt4HdoUrkDulbm75G/d3lT1/aGvbzAzHvE0UnM8gHgzL+qkff8/m6
C2/jj/qlKlvSwfC5gpZkysRcSq6s1Jcd6sbO0+VPXxBGldPQUs5Rm9Vh1y0t1YKmrJstbYdYYFwW
biE+5x2F6d92tkcWZ1RRdSz9GMfMTaUrCdToJNvrwrjG0ko4jQXwE0FFAVYymMRTq2GNtLFgGUuy
w2lsPSOFIEkRYlTdA602JH2m1cdcIz7XSueqME1S1AEBi2kBl9eYRm+O0495GTxRojPYwzzYFV7b
s+ZHoQZqdXnthOHHTA7f2A7+XzV1MtC/AbhqBOy6dp2GN1oqylMs7LvC6ewkt2OahNgce5r82LJc
1BvuzISsL8v+0vCc2k4hSM5CNW6DvvhSJ6hJf7RFfc1LQ7OfH6jsNBc6ON6wMdZ0M1abTH8YRc+9
paE5jXW0WTaKsKqD2sBzr58GwxuLvnlwhlJ+/djGaMdfb2eE5PivC5JeeQXaqKdH5f1kK+vLwy+Y
y/fqioPNcVAChDLtvEV8PXbzaKXKtatk2/jPOpt/PfHeawwOxp+UKW76AuP38o1dXJnNdSQK0yxt
PufrEicepCju62DqirVkA7DSrjamEfmXd2ZheJnZ0YMvN3JiN2mF4UfNvgqj5IedAx5a058vD79g
ImXO7Y3bYeoljdSBniJTpcpepnz72MicpiaNSpIoqaGp7RuaemDrB4EFYyOceciwjO/hlmidacVz
BbNe0cSv0++VoropuSvrGyrSqKVtYadxsOt2ATpk22xxc0yZHLSFNawqu3y4vDNLR8qp66yHDmnG
sQtku0clo5VGnjFHAJXuWpELv7RFnLqmZp/3czR0gVPiTqXKFnBeq0YbHgc1CcDcJ6L95jqYfimW
rB5v1GDqrRFaVRPor9GD5vcAs4vd5Dra1ldd76KDyiVB1gou3aVT4S5dR+4H2ZAmbBzA6F2STaFb
2ebq8qlwRRm/l8IpslO3fayZpAnkewbJkgGFNvdZS6riAY7LK4N0LcIHOr8QEO4e7xrgJpqiBzle
AICUa8Cmdq7S2yIsm6XBOZVWw6qS2yiG/xZG+yaZr2nyZ/QR/9kiVDscf3eRV1WhkrwJEvV6aBGm
3zqD4HV1/gYAOcXx0G2cohwjCmmgtSBlNJ4mxEHUbofc3OXjXdoVTqMBsKq1s01IEFNATTi6h3om
gT1a+nQ25YGxaM1ZpV3YoEyn2FtxEMqGa2tXEa7ij306p8xS50SVPNQk0NXelaNw1aGr9fLQS5/O
qW9pRYNmjwogt+LCRROn19mfp25f/CHhyG+J4VS26OtGN3PsTV39IFPqEtN2R4CZXv78pUPlVNZK
+8hK+pEGs/EWancoX/jQuHwVtj7odq7WGFduHwrpoQoFQrhgLkHZdywqiWUkU0Uw8OB16/SOYZAa
a9NlvecRCvfEdFnn7xjD5jQ1d2qbps5Eglx67el+nq4jU7CIpaE5TU1Q9zQ3iY1XefpqdWj1ih9m
8vljG89paWTZ0px1Egko0byyBtSjavmXh176bE5LZ9RNIVc0k6AhX9Tya0Mf8j8scv4l5XzZaEEI
kZMkosFE643S5n5PjN0s9x+691Dzeyw1bTtPrVzg05FK9/KsuOkK80PPNYPH0FZ6bS7bEkO39Vsb
PYaIE4XSrhFq6IKB4Vv10nRCKMTA+Ln6VOf7OG7WmQlekNpZf+hY+cKlLpykLisgjV2qrIvWWqfm
tFOpKZCaBQvDFysZcg8u7DbH94M73URTr+Cz3x+sp06swVcqjUM8xw2dITL31jsEXL5iBaeRGwVA
JF7PnrJmPocIk2FB+vkCJnk0qD7nOIe6eiJ95FbVl0GUZOfq7n+JP99eIHfyACo5bNJ/iGwIQjuh
l4DbkTG8Fq1HRe2EXFX477k4NQ4nRRlCKWNzhYFxBdCQFHjo+Y3p40ei/MXSqXM3bj22uZNnWFDZ
rJ3a1wxBVHBpXE6RjSFplEbGuBGSUjOx16ohYj5ZGpq7aKusQ7hRGppgzK80815D3OiygnEdDr93
nLtkCXEKolAZzmoQ3xG/CBhNdXLHGg8HlL8LZmGjndGHk/qmWM4r0mOWdJtsih3dzDsdqABi6tPz
TyKDB1tP61BrR83CO91qd1M87YyKBOkc+bEKYuJKE/kkzIc/txDu5m2kQdaKGQsprxhFgL1ljWpi
8qOFZwo4NI4vg7oGdWxZKWyjMP4qe5U8p4UHwUrjs9vQy18yX4SItGA1+FqoOpuga+UIKPbIdiW6
03VnlY6fLh/5wtXAozdKSRfZo83kilpu24HV17max9co/nJ5/KWP55S4sHNLLXWMr4XX0jS5ZvGa
ivL6S2NzilxW2ZiPHcauzD0AYNy2vo7wf5c/fEnj+P4lEpsmcB+x7c7jsLbAcVPuO3iIGrrp/xS/
5pda802jWqn3DW6EKpiSyO1SkKmaogfLkpHmK6PKWUFhToYFDJ6Jvs3Sp3tEBLYwGUL04AV7x1dH
GVqrNcQsm4Agj9AVyt4cRWmtpaE5DQYRgUSMfGoCybmVkAHpV5fPdWlcTnPDoSxpn2BXkLq20vuo
EJSccvhWv46SL4JS07lBj1RPUbzt2gGikJ2r+Zafr9R16tsroBv7SrEGlweatwEr/mdAhL+nZes8
ePdmTu6kNpMgC3QoZn6nmojHKHedqBxoab84BZbi1FRGA8sa5q1D1k0uSFsu+St8eRRaNNQwq9BL
0TC2IUR6rAjd9Kab3DGuo24j4t5bUmSDu5TLAg+lfsCJlxU6EekW3BY3c9Cu8gdMFIis9NI+cRe0
oahIqOeYpZ9B4t0hhjuL4gNLmszXRhWl041qjTOYvH7FWimjHdlXW209bUSQcAufz9dIdWrUhGFq
IjLjwEg3oWebicCrWDDTfHWUFtUZ0lHYGaK/qSWQ2q+q6EPle4DQOBZ+qbG0qMijGsWflTvEj6ac
AQf2g4Oz9Rxolqb1FQRHJoGUfq6tK3t8LDqBC8oiDWfcEx42SEFPgEQVGDfN/G4W1laXyk0RNp/7
GDgFU4aWHFHPxNK5cuo7Vl2fNQ02PwRFUR1I5fqyGV3SKr5OCrDckppSeEDxNrmx0Ngrecgy3gBs
xndWxkowy4JDypdLNRaI7cYGs4TXdKttmv0A/K9yl3u5QDgXHFK+qRLkos2gSAm6gxHMjvKNEe7z
+Lar74f2UbAG5o6cOWy+WCpL2jhSMxz2/Ea2ReGmj5IHKLyf8CQ6sFmI+LEWZErjolrEceSWtJgm
Vn/myo0CFEfzzkEmz8pVd6o+aLZ5wFv0e0cAfh9oQP3mna4NKM0ATJ/BUAe2ciH934LR4IEJ8jLT
Yl2B3IIP9tYY6ivQn6wzVXTsS8Nzuj3TUAqrIUUwx3wBZZpLlOvefrp84EtjM1U8sBtOl5WhmSgY
e3pN5web3Osf9Kb5wioVryZ9CqHHjensrC72ZLW7isF8ePnLl541753ZB59OzMKs8B9Tamdj3dq7
7jr2p7v454ymdg0EF3kgYipaMEw8FJEs0zHtJxVvMnOT4UGTP19ew8KDhq+2GppGKaYCoYlJ/WQ5
fo2inGZGv47IzVsYny+3auyws9oM8q/ezy/MmbAe5C1jDNYCJejXJe7kOPhYwt/ga68iAvCp2MRk
2fypGd6a+qGmPy/v04KU8sQAoVSnhj1DwdDSutbM9trugC40hoJM0sLxqmz7DiRJsiMd1TKIsUtg
20qUK6P44MCc5uqznZaqOddBUrWuOWSe0f8h1PYvX5ovutJaihjyjO2Ot8wlRXQIfCs417W5F0Ns
L+0MdyM3cotmcwuTdNR3dL8TWeb34q0z94zKPYfV2J7iOIJDDSZGQKRtKXDjdbfYhXf2qthKiOQ0
8HcNL8UbtgAJLwx25poPIhzNJYHi3Ow8Hfo+pThxM9a9iE67GEy76ihCd1oanvOvm0aSmqGB6Sv6
qliZ4fQVaGK17zixIXAFFmbga7L6NNXtOoLlcJxro36uxuem/3RZ2RbCUXw91hzlfaNb2Bvwcful
3286n4WjhNjKTHbOHD1fkJXmpgYeBQvjJwhjk7tsJ3n53nQHFJwCMiFaKYK009JT5B1g+UCvsUWs
cBgrmUGHq67bwP5kBNaOQrJEjsyChX2/nA6mcMoydswKi4n1dZr6Jb2bzX1aC2qolhzX96zgwfAy
AankUGB4+jKs6ZZhxMwBedLe3RdRJHXpwDkll2pKO3CrsQPvt8mu2ViwIh+Ou7yv7WANROs6tZQH
6Jp0JQ8bvPcvy+mSCnA6rKL7XwIEOrtvolVcvIyJ6uaj4OpcMHzv/UYHHy2jfrhNSzwxexAND3bt
ybUIr3RBZE7qs0iHEk0ZZ5rU5kMSWx5Jm6AYpXXtiMDXFr6er9FKp1yJEWSEAc10VHGb28ZpBFfa
klLxrM/gOkrSVDZo8BdJZb6KduFG9st1GYjCRAsny5drlQXNyjTB508AW4+/TPKNmX3sXHkMxrJA
djFubfDXJeWdOc++BNL1y/K4tOns5wciU1RmAjBLBD46ZLLauHNniM3loRcefjyly5TbdRjbkMYs
uu9SQM5bvjF8NYznPBFkdZc+nruPQzI0kqLjxtIzB9UFsTq5eTELghNLg3OaaiSJ6WQl3CDZLvwK
jDlhIcLjWRIV7qZFE23Z1gqUSSbJKrP8Wh88dRJsyvnBARN/fKLWoLRKpU110NIHNbmTpCvV/nT5
RJeG5h7Ac5cOGZ10aKj+PUYeQNcTd0b92+XRz2+4zlddmZ3mJMaAD5/lZ9PoVyjY8T82Mu8qoztE
k3IkDdMoCLvrwhDd1ecDD8ApO95rkuutYjGvgEVYVa9EZjteGdeyXwF7TcRXvWC8dIdt2IGOgvwE
j9EGs7RrlgobN/r37AqsujBelagpb3ES7j5VS0uaYgOT0JXsJeAjZdQYjOMx8eMPmbETHiqdjsXY
UBwDnGcS+3EWXD7eJbHkNJUojV1Sc8LdFF3P05UFjP4m/NjFB1Tf482XEzDc2zaq0notcZNyFw+d
G037VFSCu/DxfA2WCWZ3LbXx8froaUrj6dOVQkUqtTQ4p7Bd2Wm1ntuo9ZSSN8b3DdzFRyv/mIkE
aefx3hh9m4AxokT8Vhu/OkWoeURJJoE5WPp2Tmll4M4rQ8W+3drP2UsSBlEtiGAsWBoeZKoEEmQy
5rhPJ3nbJ9vEEdiZBc/3HR7rUFNzqvaziYRjYDyWyO/nvnlX7uOnamv600YREZcufT6nqrM05CFu
VoRsp7UZ78dR5CWxAU4fOTpfgGVIOR3Viu3LbvYZBXO4mh9Y5IUxWoN59ctlfV3cJk5he5IOc2dj
m6Ydo6OqAvOKrgEmjNLA0KvWglmWBIjT3L4GUAjQ9ZAv8sPA9OYNKBo9IBV64/275/dDTL1+/jGi
89VZhQKYlnTGVAy+F+BSAWN2L3zh65Pp65mD4cuzoqqL4Nhg/PzKuo0gV4AGTmXXWHfvUQaCCirV
zVbRqt6LWkkWajh1vnKrDSfgIU7va9J3M6q2GI88BQom+NRREyMGBV44J75mSyE1GGdaKLpa7TtU
t1Iv+lhqFXyxxwaqo1o7gfMJBmoq1ynSQJqaCO7+pa/mLmV5slEJQSDDqrGXiU+UT/Uk6P1eGprT
7zyZMn2wIhKYJYINBuCQv1NR5SmznuckiXOZ1Ry4y+0Mk201L7b8QppvGtjg4tvLOrdgmXgeHbku
xrbVKd5Aw9dWD91SFvWBLyT/gQ14fJR1hhRtO7RMxRg5X/Ua++gWaq8rz4IW6H5531zHmYui7mfr
TuSxLJwEX60155WcEtVBoETaaST25vBJ+zNK4/+EQnW+UMukdt0ZGUXxiHYfaxvbFJzBwgnzUFRz
7jSgpIXMJ/RBsl7l+qXMtmkp4ule2hLuWrbMNJYKDTG8PNrb2s04o/9ccC0vFCyAhOL4jCuwWkkd
O2PEdFaI/HsRSDXAR4fQv9e8DkChXV+W0wV7ytdkhXjXGe3/4+zLmiTFeWh/ERFgGwOvkCu1dHX1
Vj0vRE/PDNjs+/Lr72FuxI36POX0jXzNB5OWJVmSj46GEfhr9le3/J0MTeQUQySKR7SoR1s5Gr6z
B0IfWJtKVVVsa8XqZezOOdhL13AYvfGX7KgIMIClbGjIrG2pD42zpr3hixoLVOl2hsnqZz5RILbq
NWTui6hNgL/9ED7ai+I5hBss6cRx8A1wTtZb7V5Y8+X2ceiWVuIBgI8x0c3Guc/BDzS+RgX4/Y0+
Sbe44jiWsRaEOBYqHO6JuC/2EAfT59v/+9/C/wcyUQFgkg3zOpfpeG6PFu5lFgPbfOou5bnCc33w
vCODwRwcyT/2+YLdU/J831MAU2FhueetU9biw0VwztwnHx1cJiYP3cWvsmalrFwmtBvvzRv0d/mM
EvGnIGJftmh+lBcEGSd+p64qrmQRvocoA8e+Js9t83UyUmrrjGBXhXcJMzDgo+DzvzuYMMM6f53P
yGYxMjbMXzA/++Jd792CEgXkHbUZ6XAOY3Dc5LWkl9uapXHiKnQL48SBdtsVy5PfhvF59X8lIIYG
i+jt5TU2oQK20P7dWJ4FL4HcyuaPrnXMTcAb3T9XzE2MRV51DRrcLOtU+GWYdVnkpp8xBOg+rVGh
Wpg7FQRjssNiMDeiusjNkP1olEbFZ1E/m8Ahinh3FROQrmMtw5ZYJno4XX1FxWh1ztRU5e6YMXfi
R4pc0KZ/1U28pE9TdsHIBf7NUP/T7UOxqnSUgSskDoB/6/yw6Q0qo3MLKpVVslXgVaLo5JhOzZVH
ecyv/Uk8sdAPdwR78GIaMafRIBW6VW7e4qTlvgF+Ys1jm1za4rEbTfeYTj5KdB10gVOkMwL3zn6W
1UOT3pcQqHCtIZ08ykpgpcuyh9YvYdV93/jLbYPVBCwqSksGySjmFYQNlW9vyxUD6jv/j7HdWrBz
DXNRTRjzatVJ9UDLRHZVOCSbS0w9q9qjV2zaSxe/cUaIbPptd2H2FQ3Qnyge7i00UZ7ZqThah/vo
IzAR539dt1fl4PLx8VBD7Cd//jzuk3Cy37eFqAHfMBXANee8J8WEfcir9cV9Y5ETFmj0IOjipsfy
K57rz6Y7SKNlKojLKZocwxzEzqj46vhfsvw+76eitroyzRySwfulK/s9YnwApuQUhsxB95+VaxN9
84sA1yy66S0MXv2Um8grdfUeun/w3X28lhgsUydwHc6n+eieAK66pFcUsP+/8Gwat6Eit/pEZKgW
wv5yjuncQ/1jtOkBE96ubDZ1QGuuzf+AtzAqrGhzfGIT3yp22eSPlBkufN3SSgi8MIppmj3DaxM5
29NXJOhlbbjY/kUEfRClqoCtxV061wfd77n0o+4wYmBXhREjyT8MU63E0/iWnNYTiL4f9hkfdliF
/NFzQ/sgj/ODKV5VBl39v2xXBXUtgxT1suDd++2Nn7tr9lVcECEft7gKESJnzzu20TyuRqPJKqrL
yXLKZY27fJy+Oc2lGkxDXnULKxXvtqNFUDEkdATEsgePiDEEdZex6293qB+clIrpGmrHsrcCucoa
2xF698/e83xyjuRyZ9FBJdSS4F3MQWuK4Km/euTiZgb11V0RKrDLJRmhZf5vyO2crLAAuAsgfQyQ
XCInGl9sI4xeYygqsVaRIWNwfSjSVP20AStpfmcm+IR2E0qKuxBWsZIC31U97vOJq1MdWWjvXE97
T0+HkqcJSaZTI8Xa7RxjIomPx7Ygl7Y8tHY5gJGxXtM7g2SVXAsM1kNJvD1IXh7GIMZUodtXqOaP
qwiuUuRDMTFIP5vdq8QAoCWldy69hz7vLonRrvst2U2rrpFk9gCsyvv4PJgK3rLrerPaEuUe7n4p
xNeZPbLZ9EylUxoVr7VlCW6eFjBbDJ7/p3rZnxisqD20aJc42If8NF9MCBPdParituZVpptgyArt
s3/eZyGtLxzh994RUESmjgDdEe+/vzuHJcn7ttvbDljNLg2w4RjSbjhije3+W/d7t/Q44bWccfx/
mr7y5ZA630cTsFoTIP8rsndLC9ZPKFwgdpmsxX3oaNdf1038Y00Y5+4Cr3yYm8Y7rBur7gr3aaD4
imFmfYFXGfA+dY+EPszVz2U2ONOPT4AGindIAhDjSZ6D2aZ/y9iV94ZylW5dJYwvfM/K+h5wmTld
DrTBgNBKnm77hY+DL6q+Yvd1kvugNwQ1W7OGYv40V48t+DIwXvD2+jrNUUQiWTGAYhpGlo+/xuab
Zz361n35sgqa60GQ4yd90J3byX3NyfQyNLOpMetjsTAVNZeSukyHABIPph9ifhTT1RJXyu8rm6qA
OVemXjY5dgs8xXcm/wzq5+G+xl+M4/1fJ1B5OZqzAixtwY7sf3ILTLB3aSEmF/7v0law+UXjITOi
zj9J8Wu0D7dVRPd6oKLkbGL5tp9g4e5tPPqxE7aR95w+7k+k/qU5m0JZjSrain+cS/DCj7to3PIk
x+9sOxXLm2ELuzp/EP+pkDkyS4AoJmyheATrw8W/bmcf7GLI9g4m3Kzu7yt+q5mXyl18fMJp5j+R
DF9Xf7tMqwlxotN4xVALjmJ7sOIW960vCRAza4tRVEd3OhoktP/NjySk+LAh8bICBEvIq6/2P0DO
AaSU4yunHXQ/G4NMnadUqhBz74o5rfGVEQC9VpJDjdbZ2zv4WP40UMIcKr3MtQR6HmkS0zqeg09b
ZXg3/lj2VAXQVVvicDEjh3T7p376vPnPaXupaXnnP1cMN617P3HavQrk+kc35zFYdE7bnBtuPZ1g
9t/f3eB960mybhAMkV8EWt+q7/58ui1znWAUky3n2u1AyYP+WBAtY5SDDI5OQeUDZqR2Xyp3bQwH
oFMbpbQ4OyBjcHZMQO5+Yf29tJ5UpdMqnXoe0hK3a05/FuRbXtRhPph6nzV/WgVxWXTu0iaXsCTZ
R/OSRgn7dVvsupUVhVnXWbYY092iN6wJCVZfgBu/b2lFWWhd+W3WWN053fh2SQIif3Zd5ppG3uj+
+f77O10UC+v6AnHw2V1PVn0EqeTtv70b+X+9F1UJtETaenUGttDz6Pxclj5cMNiwb+bDBHZlIKTL
gJ9vf+jjh2eqIrkm0gycLKgXe7U8Vgloy8HzEzJeXwRjoBiYhcEp6CSl+Ps5HZJxaEBSOlhPvfgj
7QyxjSatoiqjlr8NFS8SHEHxKH7toKoNALRz/dg+7lxL7rU626+3ZaXZggremuicyRxDUc+VxHtJ
kB4CZpqro1tacfbIacupyiGdvHkZh08FM8SsGoemYrOWorXtwIX6dyNwTY31Z5KC07bvMKq2awaD
Dun+vGK+Ay+Y6Dr8+cZHG2wJDh5iynA06qnisuYCKIVyA6vARr7P5BPZjhQjHoV/ZbUhPdN9Yd/U
OwseBcuyYoX6jOuxYNclew28z3T+Jueft7VGdwSKryez8NepB/2ocJuoGK/u/Ai+QLSCG9oPNNeh
R/53A86UpjTNBAYPBp0d9jkbI5FXJV5DvDs9v4rWQiMvTyhJdvqvJhRLG43L79vC0UlfidLqNKmD
dUODttw7G4rrUv+YpjJ0+1PF7pOPCs0SLCg9LkChSNH6mj6k1h+W6RrXiF5FZq3c7TspCNociilM
6l8gb4pWxzQpXmNWKj7LXoqgQdoGXpQ0jTsXHGPFcLwtdt3SisViIgWZZky7PycYOep8d6jBGWuO
U8VlbbVNGytAaFaKHwOLtvF5Dv5p8z8GceeFqwKyOlrXluvAXMveOQ5be+QjN9xQutNUDNXq2hHj
diEUv36x3Ccmvs2mS0q3tGKjAZOjLHY197qngZ29/JKYyAb3TOODSEHlxsJtDe4zd49APtETqloP
4urF5ncAzVMoVWmxwMbtCNvD+sPBOYFXLdrB0elxCe0vwbk+YUTIyZQwa8qWVEVJ4QDQuMzwrf6I
fBlcTcGv/m2f+L0+uIfEEGxqv6LctejOrQOUjPev4Gn3WIO/rz8M30logwJERrctTPOORVVwlOsM
ni0cfKV645/Ty3wWeEJ7TV6syPm8RU0YtX/tfJb5D8P3NCa9z+l+f4/Ryg8q0kN2zhfvk/fmncQx
O4iIHawnxHA0IhfTi7VGmVV2rbFeEG/tN2blX8rgb9lF2fp2exe6pZXLGLT45bTsLWlZWyP5PeTj
WLlWSPrFWd94DWDh5/s+pNh6N7K8BQISGUd+EfnZyeNWnO5bWrH1ahx919vVizmfCXmQ1d/j9np7
aU3liqpwLKcbSd+0yO9cOZ0yCxMe/fGYey92+pdNyHEmbQjG3XB0eRQwN1y9T/325+1v6/RLuamJ
M7RonkSQl9U0qv0iDIjh2VmzsorT8kTeeP4e+wb2nxN4XkdD4KVRpv/gtMrEnwRHatPNoDavHc++
urL+MwEX8fG2THTnoWK1SrD9A6GFv94fV7yWtyhJhM0DO0xHMLSc+PNkAhRoAKRUpdcatoLY0wqt
mqPtlF+s3/YTmjuQ7eAR6Zm82L/ZG5BiX/cGD/vCX8mD+3J7j7rT2aX7Lj4GW1tQOAlM0luzME2W
uC0SgxFqxaeYOynAbZ/tk5XGeD7+3y4oEADtzHNAuj2wMrwPfUmZYu62k4i8bdCiW1mfktYJRWCF
94lHsfZUdO2a8Lw/O06QHhuWtM/4xYTu1FzuKprLHlBBAyKcXDrwjRKMRRi2/FDlTlQvgA/Lp9n/
ygNTH5TuY4qFF207T2DMxWO/8z2trpvdRvkqoxQ1WauRYSHibTUxeGvqGyp6a7HliA74jlwCVh68
vgmt0bpkFRAAg/9apuLcL+v1rhNSsVwyKTa6gvYO0yPzQz0uT15tyh01tqFit3bOnoz0I7lUvndu
V+eRV6YnXM1hqPCthLCJzBhVd7GEjCoLTCLgKhmemZ8f/Ko6b8WxsvvDbQnpvqWYeLJOs9UX+Na0
LqFffJmtL2uyhFvDzx55q6afk/Pl9pd0x64Y/NIMaWtlEJjN1nhEjdL+y8vFa5E8L96Ptb0zvVER
XkwEBSZb9OSyBOVnFwCfsGHr37e3oJnJC86D/3WILMXLyLw25NImMxo1FoClppNYlpAkLBoxide1
35ykjwLLMcSSOjVTSmeY3Vo6OYGxjLk9Hbaxq6NpM2HuNCmbivnCcym3hGM7l1rKxxmKEGZbemmD
+UGWtRsulglpsmvTB4mKCuxyeRVkrc/Xy5a638p8pteU9yB0r6lpuqNGTiqYK0UZyqLBCpLsvPpC
SjAgrqXhCDRSUim6apY3I58AhLLZ6A9/k7mqS+sYDIEzJQ/ByH3yGYM2SfPWokPRMxEf60SmxvQp
CJtLH18ldvC7t5mI2i21o6KaTdS++0ofHYpi+mAYZ+U41euFgGtCfMorV1iXJq9y70tvrY79awSY
m5ru+11hP/ia+qLb5t1Mynlprzz3T+tShnb7yiv3WFdLlAY5Zm11R5JYUSbpdRvvPDv1ubdutqZY
67y9NoSHQ4OWqjm7ON0QOvxk8fQuzgJ0c/yvW6gw1MGpfVFeGzcbH4LcD56DSZgojTWa8J/3Xnct
ViGc+jqnT6n/3a2OrDTcjxrvr06sKkefOq1IO3S32ye6JOeyAzGmn6D9AOMX6HwV+c/U1PepC/ls
xZeNaV8Rfwva615O4FFxaodPAqSVO4o0kIcxiUwESro831bimZx722q3K2QGkOG/DVfshT4Ff9h4
AzaTDX98MkRlURmnJQiEkzdXMQz8ucY01nj2EfdjxKPpJVjn1xTVIplYxVLZ/EKR5f/mFvWnI5Hw
2Qbnpluf/q/qNmOAR0/f5RfUv6zjmvvFU5En032GoXLhYXYyo8nkASJmZz67DNXUza+u6ER1H80B
JYpO9dzxm9Sz+MXNg/43ce0csZ6bGxJfTcyiIiStfMnWBjNsrpX3J2+Di8OTQ4thXLIC+3zTfOqF
c7gdWmguGRUz6W8iaVCoLq4gy6DRgkf6N89q6HMgiBuVSVAdSntODRj+j/WWqjx4nQXEkfDr6tpz
++92KsnJdeV1LUl3vr0b3Qf2Xb5LHKnsNyk2yI0MHug/h5dgT8CnwiAsjdKqaMomRx/uTLrqOsxl
FbKxyiJwyZmamHR/fv/93Z8HneHcOksirwPNr/5UfFrS6iR9YvC5uuX3Tb1bPiB89tF6mF+nlhzF
lF8cvA11cr3cFr1ONopB13g48Dlt86vdNVYIh4FSfODfqThK/Ftbcz/LAK3i09CC01Ueu1met24+
3vffFWNuknVueCfza7Klceb4pxnjIG8vrZO6ciHI3na8juX5dbS7U9HRb+2ahhkrDHUszfIqhm/E
xKul8oscCl+frc17nJotGgaTwuuW3/3TO50ZA6drMPVqV0cvqofinC/LacGr5W3haHRGBfKt3Nms
pndT1MgSwPF5EkST9EzkSB+tzn1P7XnDHKqtsn2XxIQ0y6XLrS3Mlsx0gX0kmn11RWcE8I1JN1Ma
r/30sK7jwerktbdMNR7d8ore0KEqREMIjQdZx8LDiNLSwyxnE7OeZnm1FuJKthC7DGjcDtkzax9a
QEsrxzQjVLe6ojaNtS4VT9clXr36Ox+c73aSXrzR+XZbbXTLK17esT2StBOjcTqtB96zp5bVEZGe
IXj4KD/ByaplEO5JdAjbM4mTjh88vh1mHvxh8SYOkv4Of7Z/Yt/ZO7uyOqssZJ5D/JU41FV5ZEl2
3VIT7F+j+WpLW9u0C5uWgsXTyvuDSPshKmyRhPeJX/H0QSt6m9eUxHQoL3PBL3bqRlxIw0WiO13F
14MbeS1cDImP52Q+zlMSJW17gO83PJXoZKPYrTt2QdmOFY0bZp3mVBwpJm/eFoxOcRSbBZ+MZMEu
GJ/4YeoBFrvIS0pfORpgb39BIxu1ntER6TvBwkjc9XbsNPVlBj4WI3kNsvkoLYNaqsUMr3QST7Q2
iUeeiahbKJ51GlSyyDIkIQgzJ4Q7VRr1JW4BZiOOu70rzZGohY423eaVjHDULPeeuyqLgVI0XL+6
pfejemdosghKPFUT7KhwY1KUIalrg7B0S6s2PBXJZNcFbNhFx0sDVtiqfrktEI0iqf1qk795Wds0
LB6C5XlLtnAu7O8pJ6Hnm9jgdP9eMWJer6UMfEwO7qqTZTkhaCLuFLlivz3oTBY/teZ4LLdIYubX
RO9hhtj1U7HdILGl15c5/No+5Wisr7krvs/irgh8X18xYOFayWrbC1xP0X5iwXoQjP8egsBgvfv9
pJaisLyaa61Ahu/QUPz9lH7O6+k5AyijzfMz0okY08cN4CPdZ5Tbt3CzRbRlMsP7/7DYtRNfG/et
L5yQmVIJjX6qLWvJgBmxZY+N1B14p8DyWoR+Ir8CBewcJn8xXAQaFVWzrWxIU9lTm8Z2ildtWwyR
hYZEw1nswvjoLBTrdQJryR1eObE11wc2faqsOgzaIpymX017ckcTJkO3if33dw5o7tu09kiLTXQ9
Peek/MnbYjnc5Sf+LXi9W7xJgyIdBsEAJNj+wkP8UeT2d9aPz/Rea/630PXuE2WeV3ZTNU4sMHl1
mtaT35nGr+pEo1hzykbwpAu2xDSH8ofWKp3rKr3xjtRotzbFmDFLiXW539G4dqqLU4g/OsHAC8bv
004181pdt3eGxqdx35NDUbefAHI1GLBGMGrr1NLQcnQLyNxj4jMJ6n1KqeHS0gQQasbVyAoPIGnP
4k6MPJLV+tIjiTk0U2OIbDXORy23T35L12ltnbjqQTYsvvX2m9eLh8SLt8Fku7pNKLZbJYkl5xpu
Op/aJKRJhslxnlODqr4yMeLoPqGY7ejXopxc+B7Zy2NC669ywWiuwORAdSes3L5uC0IIDHRDdmeD
0q3tJvtQTmQ73HYLuj+v3MDCGdDFtiG5G2saSsSjdeEdKBeGMFd3xIrdVk0AKgu/duI+T8O5WsOS
f+nSOVyRvoOKxRBG6DahmC+egIJ5rnsaU7c4YWBDWMz8OliZwRA+3gRXS+hUrM1Wg+c8nhwe2vYT
6tHhkuaHjf1Ma9MMzo/3wNV2qmGlhet2OOZcDpfaA3wqs7/4q2dwQbrl9729883p3LqyZCmNE88/
z0N3SKbkq5WvBhF9fMvzYP/93fKlPXXDKhMak22KN++vtFx/+d4/xPXv0lOuEpTPfGvsfvZJPPP2
rSmbMG2GN6e/p/uD+1xlJl8KXoAWe4UG5dVTk8pHDyN37rEwHij2K2bXzeji4WA9ilGPZT0cRLKR
aJDMNAZFd7iKEctWDmLc4KkHViwoi1XfrAAvPrA7kxv92AlxtZO7RpZaW5Pcz3fPu+refZgxuP2u
S4yr1OT1VgXAkEM5B7u3z8SS/pH7leGW0QhH7ejOu7GUS1HSmDv02ogmdMl43ebC4OF0y+9B4zvN
r6nwUPBEaodGlstmY5aAyB9WeOq7tEdtamuCygl8iepPOmXPtMt/FhTT01HVvm95xW4xg3ZIu0bQ
2O3IuWD00K/+Hxilfp/uq/zk9tY5mBk90tiql9hZSMjt/jSL+wqf3N+19Z3sW15kw+S5EE7NX+2u
jPsqlcC3uK+3pbNL4b+BP/9PlxtGxLRZivqPW9SYLAh6MDr9kg2YekuT49QYltrfRnqn71dukRjt
VekQjnaQ+RHK0c6dW1AuYG8tRFe30H7SNo/5LK5lnx1H9D/lCf16W0qa61FtcGscNgbuiLRFrEF1
LOXohi5118iphj/XErkSiCVNrbsacaktbgKF6ExKnLhf9WgmYnI6UCDcwts70a2u2HLhitXJBpw3
xms/YdR8HQnelofbi2uUSW11YwUeFMoWlsxZ2gO8kH8mZVFFLo7/VGNuqcHkdHvYP//OJshoeb7f
IFmty5Efkky20YpWkdt70Dg7td1NjEHZOJwgiZTyr2GavnZLKsJsKg1/XiejfVPv/jxYc9K6xOi2
eJZOgQIie6itDoPJ2uwlldldJUTuKRcy3mLS2V87J17yzY4m2EdYtn1lOOYP8XcIJdR+t5QM7iZm
hLzp0D9D/6M8+UHL7TLUDFRPa9iOKzCrF+Hc03K0f1Ax8V4KUWSUs1g6eC33luNo/3X7uHW6pMTV
XrBaneNgKwwkJYSPnytHGsSk0aT/dL0RUgUY7sVi1FWOvpUdN9bH6WoalKNRJLXzjXlVNmOEGCKK
Rj4V1ho6qffszeUx602wLY1w1Pa3ilKLU4mCiivdEn3saVlPGDaIkprBG+1e54PbhyuW7E6Wa4Hb
e0/t2dMq4mLr4y3jYZ43UT4n4ZTUhsPQbWU/pHdmZ9WIHrttcGJ/wFDgKeN/UtubDJmHbvH993eL
b24Ori13wuOnbPGsKuQin23RD4bwTnfSijWj0Yf5Dp1x+9Dx2tmP+3yJEPOyDyDX+HyXGXCi7GAR
0l1b6Crx8qcqoWh1n9w/b6+t+/uK8c5gxJ5tIE7jNc0ikk4xS7ZvA6oUk1P/c/sTOj1SrLh3aVBm
8Nux7U+R3PIoAJn+mkYuUlhe/VGvv29/R2PSandcM1iWVyXYipOX0dim597Kwzbrjvctr1zOHnfH
bWItJrogwA6cEkOSRIweKUMc//F7Flf74eYim4IV93CcL2jgxnOEaF/K9tfmVeFSIxCQVYi/YDBt
3ccU0wYuaKmHvaKQ0PHY2eVlIE0kS5RI1uBQz1VUpP+U5XBfDqE2xPlW5VcNpSjB8/Eqe/a85sVB
UGHwHrpzVwy86zYAAwac+zS5l3UDFgkVzmb2vtw+d43/UAcBrHnOJmTQLB79/B+ZTn/17WbwHbp/
rhg22vXQKTjVuCXm9hqQ4uhawV+cpAYWFd3yim27/orio7PhhiiC58wJonaSz3K+8wJyFbtuK88u
+wk1ly4dfMw8bAufYJgOY4HhYHWhjNr5JoIeTLoO1HTzt6jo3FDwn0M3HWXno35UHefkmz1laPwx
PcFqJKa2xFlgvRWJjVJquian1J0RWtIrwVDu26qkW37PYN5dRVYwYFb8jPN2yHZqpvLQ4mmcWqYy
jEZT1R44bxYg915KFgdu5x1tW9Iz6RzT65DmplBpy32vCaxpsVkMIO/j1s9ROfuvC/iuBEBo98lH
sWQ5Zb2ox93UOGa4cS8ae3JKuYnyWbcD5ap2pTWu3M/duKI8SjOccDcfMuY+jfav+zagGHSXdnVR
WZARt/rLUvUY49Y8utQE5NVtQDFobm+e5w8uDjgf43WcDyTJYzn+DhKTq9apkGLTEyVo1SoZixe+
vaYrfeGm+02zsori6nmCTrwEQUxp13+Kjj7YLj3cJXW1gy0RfVoGPrLCJeAxSteHVMwH0ZkSZ43V
ql1sTp9kXr0EmN01ZSgvdNc8RZGQuIa3P82hqhCuGcSaeJqz9kPt4qrCXF07/eK2f6fG+1f3hX1j
79xOM/Nh8HiKrHmcuxBPutGYlD/yTZ5owu+741UY14JSfjuP+yVcpFVYB+2pru0HIqlhfZ36KLZr
dUuxTQ32UHnBHDazz8Mpqw31X90JK2bbINF0nMai8TRXr7J3osFaXvvCFG1pClRUMdu6GBvP6iEb
Too/ZE+O9pqBTi791Iwkopnp8tIds2K7GesthBMZi/s1P23pFva1+wTGgKhKFsMFpjkFFdPVl6O1
ptbqxv6cfwvyvjjwgtz3isZVRFcVDFvgJTCEucLseTmGud++pJsJCqg5BRW5JYptHIidbXE912dq
yUsAREuVBuHgB0fq+YbqjuYUVObxfNiQdrSNG9f9K1q26vKTxx+s2XAAGk0liiljSoWVlLzGAThT
aDXjebaCCK3Cp9ueVHe+++/vPIWFkZsJwzsFUihQnVXWVkeb6Ex9Oh82N6FSpFKOu2ikGogPdBvr
GzBKYDwY0nH5D9u24DTZlEbFlnfnam1ZaLnLW4J8FyFxWUcsEcvJc0YTq5tOjIrBt1bv8XZjbjxP
VuzS+Yys98JlZyg56JZXDB59FvYmvMGNAxAMduRbtX4S1s/bR6RbW7Fy0rtkcgj0a22DaGDBF4QY
h60yMRRpNEDFfQ10RZbOcERrNgdHnnTjcfDq17v+u9pTU3O3XgBZAwxxHb6nDWb4ZDTzz0Cj9H/c
/oLu7+/G/06BV+I0blkNqEWmHfj5UivF8ETKE8sUgmnErwK92CSDwKG4h/ppC60WnLVN+erOlano
plt///3dBmpPztwGez5aO+RFtJgvMSwnzJ473JaPbnnFwIdgqCdZCDjBOiiQ8fdu2C5yOxS+iT5I
dwLKRd3Mbutni+3GaHt5Ikl5QZ/T8b4/r1gt8k0pZ3fZE/0uRGZ74dZP4TQGx63744rRNr20x6LF
yYrKi/qtOVJuAnDollZsds0xz6ifOPBXRdqkmPY+1n974ygrQ3CkOVUV3+XQrcv8tgRqeMS8wqT7
7AgSjl5/n2RUjJfl5HXQz8DobIG8tHWbnVhJ0vtuNBXlVQVov0pyHGrdp6ep8I+r359Wy4Rz14lm
v6bf2dOaYsSz9Cc3djM7Iqu4OsAkzJOpe0G3/P77u+XzDe3s1uYg9VhBkk2Dc7eRA2lN7ee65RVz
Xdwk2eYq31Ag6g+YtwXaDwza8qeXuwxK7Zp2x9nmNqgLYzsbP1Vldm3sCpMKiCGa0ERcauf0ZjE3
K9OJxfaY0kNb9fTIuBxeRkvaR1b1yRhyMlkGI9AEXmrn9Dxkfp4NBdqLgXAZEc91bPuSIphfHHbf
7fKfjunSH5eVIhPMEn500+KSCRO5zMcuwlUxXnkOXoaxBkqhWIst4oU1h4613mVjrortKhev8b0N
Xp8UIPeZnQpxaYCWId+EFtf9e+XaXcAh4yGnx79HD2G4SNaH05obsjPd4ooJ86ralgplmjgoyTEg
1QlUsHcKRjHfwc1bmuB1Je46yrI3ElDRHJOR1s6jnwaChffYmas+W2eeTMuMWig8VWPc1Xh0X/iV
tKbEKYCz+e9DnespXmLaah+gZJRWMJuqDpNNNseyAT7cdhtU5yyaH6Ytx7lPdfdVlltmMLiPnZP7
H8waG+yEwMYBSywPaf0lR/vvyofDXTJTYWvMH7qeBw2P3bZ9Wttf/QLiJXZfd4arDh0ZCZ3aysfB
23USDhzQ+uaXbZmG++gko4QStkN7Wk0Fj1chHysLhLMOeyqlKQb92NO5KlzNXnsyN6sHzE7hP7VJ
f26LMbasNbJbE6OtZgcqaG2UCUBfVcvjfkxeUbDjnf/arXc1LboqC7uYnSJBfgm4YG0d/ZJ9Hll2
ndh6JGN+V5bkqrA1a2apV5HEjYthvKysPu30B1Zmop7ViUdxSe0irLwuEHB5AmSfAnOtSHcU8r6n
RleFrfmtk3ethUL1mtcR3gnO/eBHqT/e9ezkqrA1KTvUHH28C4HA6C3Lk8/orcLcHRM1l044Sgaw
s6UA8Q7dcW3+MnmYwcHA/GYt3247Bo32q4g1NtkFxrvJNU7t9YQSUViA9peUzcUP+H2+x1fsF8xU
eZASDGagNIjdnuI+BkvKakoHdAJS0gGnJS2mmSPHdnL//3B2Jd2N47z2F+kcTdSw1WBbcZyhUkml
v41OVXeXJGqmqPHXv6ta5bFN8xxvssgCpkBcEASBi0TPHYS96T+upcW3FSQRL9aorQ0I90HK4SDB
Qh+MlGGC1vLg+KoUlET/rvAO3ozmuPVDsT6AmSouTC1o23wKsnl4ZlPzcd8nCPFEMfZ11nXImM5d
jYm1Bg7LPNbLXLG/+8F47cAU4Ov79YZqdBRzd/V0wBT5HOX0d7HROI4hXsasklrW7BntZWhiszzk
4z2LhlxB72wsi9or1/bStc+L/VlpimTVVWVArqhroxsKdOC1F84b90D62gxsj6gOWpl0QdWmURo+
RTH1ZeFgzjl4qqfCfXX/2UKsejf+LxevqbJzpwF50UVfG/T8BmXxRLwnpzq0qWI0wFUY4Rf2L/ry
Cyi4WEH6o7eXIsXko/yYkV+Mqri0ZWoRfOQw5B6fbKil1JvA4j8dFYucTLCQI/HKjWDeVNpcqMWR
O7VCTTXWW6YPwSmuSw9iiR6Su4Xhjeq0EBCqegojlAkXXCKGtFcLqyEcA2soBBtl4G3VPeG3o4t3
qw7Eemvt+s0FNSF6HTX2/zRdse7r6tbFm9WGkqPC6Fl7sdpn07+UXXSHA8SSBVD6ptVVvgf76Lgf
aPYpy+twuodCxoFwAZNkxIFcDVB2vW4BZZhdO6qa/q+n+CFbwKXGF21lC3SNzLf36j0MxzTK9aBI
ljXQjvSh/cUO96lo35Iv+GQ+mnsod5sLK94dGxwGyZIpRMt2VUDn6PB5q3SItoH8NZ5HhdzrVq6L
t46SDG3DuNZc+uYpbUPuPZWq0nGp4gV4Fnq21oU9WmdTT+3vtpUbT2NnzmE5NhhaQ4sKk45aPbAX
+r+pN15bPX8oyrELTSddwpxtKk5Gme4EJPO6zPW5gQFQr46sPkW/qardQiJavJSgaDpvGlSTXbZp
OdAui9mq6i+6SuMPTIh3ErqmzZTuW+O9rw9dYnxuUQmCeD8cDrQKzM81Us8MkJiBeDkpBq9EvUKN
k3x7MRCADI/zXVQJ+AwB2nTcKjpP0H4zuReYW+ga0z3VZBAtIBu3e8vE42N7cc3fC/3e9q/dXe9C
EC1A2UpHw0V/NT8beYe5siYaibNTN6laEmT6FuCsrSbKuFzs7ZDRN16u4eilb2OqCkVk0BNvJBWf
GoZZufBEUf1zn8qeR7D55QF5vIN+dr6pZhjI7F+AOPdAMc9QS3kpx0fivfUqFm2ZXAGyVtsta2rA
aEzrc0H89+R2q6O4a+6G9984TRcvI+5sWq3ubekRXNDBlB0NDi43PXTy4+1TQLJ28TaSEUwzzXvS
XBDq6M7jShQ5iuvxpS52y3TesDFWLvzsF+mZtUYwDP2ZGzjCik/G7wwfXAGumAPl+n1n46Dx37b1
1N1VCuLoYsKxXyytGQlOeAwtDE0txjzAqNyemvH7ba1LECVmHKuWrlWlTe1lBvPiPHlBO4NNI1Xd
z2TiBcBuzlKZuWM2F2L9vWrfNvZtU+U+ZPYixMeU7v02fBdNf7qjn7iG6h4lW7SATpOvvjOQBehE
8XbXPWTOL67yvTIUCQjFlFSdUdtoLtxBA09+Mcrfvf9TOQxUohSxGWYd6dD4ZtZeMqJH1mhHXqV6
GZBoRWyEqfSWGNmGlTfezyp7xAkeKJctc7xiCwyeNTrNQJvchX02iRYYQfvuhwXaqZI2ymM/2l7u
Mvf/dMJ0+lRjxEpzccHJahcXr55CZXWeTPm75r7EsSsHf97Y4HQCMTKmznE8n9zzcIKHvP0Xv0hu
ScEb2kIyy868fOOuIhKQ6l3Ap1kXxlx1Gw6MVxRbnoyTFxlPLPaCLaZxFmmK35FpRsDq6jj2At4/
aKYkydpWweapSHclgBKnQjlzW22r3/OzWfPXbZovpLfiLe8O1LqH8BoRpTgYys5qa2IMp/Wkv6zl
r/KuAiBHF9tcnAJUkVqOXZ3Sn4v22eovi2q80FVKaKyZCDmmpuKg89WwZu2UvpKDcerO3tsWWmF9
yCLV7E6J7sVOF2/ytcaocyTI2qe0O/BOC9PxuFaqGheJ2YiTnjZzShtmwMXrVWyzZLmr+BHKEYCK
Nza7zijCPI8uQWs+TtvrbfciW7CA09y1q2GeIbg1uwe8ZYQYqasIjyTuV2xeobOea/5+ZfLIdNKo
HTcbzjxHRcInW7mAUDS/l+Zowl6YD+79dgrnuYzuU4p4nCL5sZl7UN05v5vsYrH323JlGhGP0qkF
zX098LPL7YPD/qlnvBxkqqndEulix4rbWFlWNbBtn3zDJckkNPAb1R1fAhyxO2VgzupuDHF6Xb61
2fOoPVT6+1zc82SGGjMh5VSlWW7RGXtprIfKfdXNiBqKVKrETMTGFJBkFlbpwAqzNv0nG00eAEuK
C4ZM4/v/vxxyvNiWxUh3b+KeOUYi2d7JnFS0LDKHaAvQnImmt+0K6fwwxnrcRG1YHu0389AessNd
D2bQvHCcumvvZcR2oJ7lf834lK1Puq3IT8pMRgBoXTbdrO9XxtGcgiY75+w8mW2wqopuZDsroHSd
801vR6B0tZ1kpPm5UjVo/6movHJztAWg5r1vpu3ubs3j+GFE1rnbIvsvEqdvj1ZoxToPvDoY3OC2
W5DFNGJ/So1uVD6k0JR/MklgHLpDfvC+6888XuI5yWOVR5bsiNisUi4lKhcXfBaZ1nBZ3NPGrNiZ
QEOu38W15Ohiw8q0TZW+bivyZPyz88eg6vOgmD9uK0qCN7FdJSdam+U6rpaW5cQD0/E+nUbcXsPb
4mXqEeDsGrZWGRa2Qau9sHQOFWaSZWbgu/e5IrFPJeWYQgMS2vbirMeRJdOoyBfI1CJgGON6QGxS
wzd77T+2F1P/yUwPt1UiwZg4UKml09BPKx7oNJpHjdlExqI6vyVZDrEzRZ+ysacWVm15x56+bOM+
wu7B4aj5Vt3lZasXYIxcMAGUsfq8PuA5dFYRxxm7i7niH8ReFOpSanstLCVPvKMVZQ/8oU1YUEaZ
ckipZFPFjhQQ9fWcrTCWPPtZl8eBfQ6q0WgyfyO2o7S5pndFBhyVH0sbZJhUmEZTOLQBOMBCMygO
qq5QCaLEhpTGpluBUpj17Gfnrng2/B+1EbiZiv1DYkJiR8o4GvuEan89a33zbbH+xViC0NHoWccM
eB/kLLcxINsJ4Rxu14z2+Y6BxXCPLfjvQMJ87O8j8HN0sTGFp5hSTXevkw2/cgr14GKrulTJli4c
wUbLi25odRzB5LC2MM4MfcxTqegelMBLpBnWmnYx6wYZxGy0AssdwnW57/YtEgyjNmvtJ4KDKq1+
eLXz3W/bH3dtpthj4ltg/DJteJ0Zz0Mab8IVbXctW6Lb4vfL6hXHIHaZ5ANHq+kMg2dmHRHrIzXO
c7VGG02DZolX11UcVZKNFZmFrYx50PyMN2vjtSTRMDzkKtESUIldJugYXM2u4C1oV5KCBOY4BbN7
TJHBVdLHyF68/vz/S+DcrrZWF6AhvbS/59gOjYBG/JcTzZ/2YY6ycPejmWLDZTsioHfT6nmqK8T/
KSfPljW+pzXayyynj1rTjEBqFs/5dLy9+7JdEQ5imqW8XnZAmPkSMMweWjhHiZiKXkmCN5FjeK6y
CmUhQAVrn/mGvwpjkqlICKT9Qc+nokAqsza+4+UrSbv3tL0YzXDup9DN7wveRJ5hfZlyH5Va7SUt
3zq8POLV4S6KeQdkg///HlYaLfELzOO7zOQNFWExz+8i8IHkXWVfDNVIu27tV1yPmvzo2pepvE8Z
YuFTt2BSbzMjvYh+0FrPAgyFpvnft61QYiYitXDqtbNP8GB9XusuD0oE4wE1h1+3hRsy6bvtf9GI
CyKaEQ+a3tFtvxdVQvU5mMx/OH1fl7941sWkpgGd3tP03adlYNL3zlaklCWOSSyKIuWQzrxD1DI6
aejpJ0//yM0jR/Gc0pAkSBCbUrjD3BJTL/bXca2JunQIfMN4QS/qW8v6hPpWvBZVfFuTMkUKZ/PY
miktGV4P3QVfwJzPxTVUIYtMtoDozh173DVwC2sxZCMDtVVy35qFgJq6fp7VNrYA70GRvm3RQhWA
uLpitKAIELYWivlwhrueRz2LLLuKelweby/6ergL2QKIh8Yi9sL2cJcF5tE72vFy8r7PY1A/2gd2
TEPVW43sI3bL/YKNpdtTW6DcvnCMPUs952CbqrKgq0cLvmGPsL+IznVuOxOo3S5Z9w8qXJDZA/eg
pRphLlu4AOrBNItRQ1HjZazfGDhP+lXVNymTvP//y7rBjdzxwkd02zT+HKZoUQ9q11WY4/7x/4m2
oBThvPWyzO5Q6N1cNI6JZ/8WLAEnpsY8heHIxAsIrVKCuVgDHKnbdpi4fPI1EnR67M6K+Fm2pwJK
ud5bXuH3qGqp9MDwi5ije8zBBPHbdi8TL4B14zZHNfCCF8ru0jiXYfisVL2B13OTaOoS4Jpl+aJl
eMm6bM88YslwJHWwvZbJjic3qRUJE8kXiIVRYNpYh6XY2oud+lPIfbQPmRlDh6xpztFtJV0/z/Al
AmZdVJKX64IrkvXGrXADY2vYRCmKr0gVDWOoHas4OxgKg70e+OLXBBj32YCB6vuvGVlcJfD3Q1Dh
19LDfHDzsPpYIx7mser6LdPf/v8v4GP1XDu2C6eh220wk/m9b/SAruPbbd1JsC2WTvWLbkyYv9Ne
WneNOryh9c5dLzDQk4BsS6tBpg6iuEs229GAUXeU3XO1hGQB1I2lF5PjANRkxYL7LnSGH7fVIdO2
AOfOXdJl9vaEVsqDsqoCe2NB5v91W7pM2QKauYunS9C3wnL0/HHTrR9c7063RUsWLtZJFbWrt7OD
a8s0/VirpAK7QJMpLF6ybLFGysw1MpoL/H/P2GfuF1No1/amcNAy4QJ2R8vxWGMVuFJ4zniwCTWf
Wb2oStNkcYNYIZV3a5WTge+3VNDWIktWh2WYJe3jGtVREd2JUrFgatSbjjMDl+EUJIiZZgUTibjq
jJGpaP//Fxcwd7lh8AXfMKRVNLZZaPjxfVYjQJRYC5nsvdrfngdQdi6YXoVxy1XoW5PqYrrv45Xz
XaQTRrcPSPhY4R9zftJGvKinWZCaBayzDAtVrklyyosUwu42OKgPRBBhsHQMu8FwjhtlzWld2S+v
KNKX+9Ql4LfazKEhBBuxNM/YBk7Oy6I46CVq+k8JVVaUTmqgJMazSMyc+amiVrSsTmK5BWbFTff5
N7GcCoJnoyvh7mdyrstoHh46lbuX7IFYTMW2EgzhBE+dhbNGNsmeHIYRNaY/BBjgZ0e3d0ACBbGS
ylrabmJ7xVZHOzQ09LFPVJVmMtHCQcv9MbcwvgHvATw9TmR7m+7LQBBfLKTqPbcvumJCTokmnX3o
75r6CrkCfM2cafPMR9gjugHWLUu0zn67T9HCETv7errxAtqwhyrIvCbs8n9vS5acVGLplF6n2lBP
aHnpq3ONwW1F2I6/7xMt4JM7RTVlHNYxYti6Pf9MZ+uZq1IXEvsQ66amPmtKY4VGRnBYm6yKul51
u5WoRCyb2tYFBOgNMkkYUXLSljyqNe9z8fP7YgOxYMoCsbeVrrS9eDt9e/eTcDcYqtfbOt9vC1f8
u1gtRWpo3Xf7Pbu2/DTKfAhSihlVxAumfjsXDDladCMFmGqt8JSy+Fuso/JZmaJarkLe7SH7Vo1h
/2GHQ5gfHPA2Bi2L2sSMysNwp/J2c/hy+HobyEfa3AYQ0jUkTfVRmWvsOItCfbKtFyDMu63IMQAT
fYjknHKwNR35XZSKxCcChKcBa3cIdqbaXijB+h+IqpRNugdCnLyVBbM5hWyvDMoP82GLhsDlgZOU
RTDjChbmpw6XSF8R8Mu0JABbZ9VaoksOn2L+3ry//Ppo8/vup2LFlUM09IGZ2N+JnyaGSoHucfP/
vY0NicsQC6587mikIwz+mRhhVxqxWw/xbdESjYjVVtM0Vk7hwIsaHL0FoOTMkH9I9UoBMpl44Y5b
GKa9tBowZhkOxnEfynIKel9xn5C4DJEJuMza1sTLBKI1jHpNO36qSfvK7CnSneqXo+fHsd7fsVFh
cVtXkthKLMIyM33rBg2Ridt9Z/xtqH4NfoYRbs90VrFQyXZagHFNqixFkyg+yaFBav2dEsXaZYIF
EGPM/VSNJSLbyczD/Tlq6lTtcLI9FjCccbuzfTRtA8MIydcF3PpN5Jrf71O6ANmGFmxK8aZ/0fQ8
XKrl4FvLq8HAw61tscm3+9yzWHalo1iX2HaHzgb3lNvPWfpcWYq3ConqxUorUoNs0lzgdAbtxfae
c1WgLJO7m+mXE4UZDkNlSLk3v9hGTIlnHOZFV4Wx3vXzWKyv0itwB8zM8I6I3kJ3y1/16QfjWWxY
RkAWI6x61UupBFbiYHfS1Fan796tNsZ/Sc9DT6sQ738WefPUmo0iwSrT1v7/L9rKinZn9sTQPx+U
eqVXfO9Lpij9lH2AAFqrrop8tOHkpuGhdg+py4KB4LmoPQy6qndctnwBv+AdnUaiIfQnwwOGIqbW
fSeiWHlVk3rzMeUJa8++LcPRamlQM4XPkTgGS4Buxfuy73mD64p+0ZZHJwUv4MttryBRh1h0hZdH
vNZPcP3rjIdFq0yIcsq3ZNVisVXrUFrOG9wZ2r8izGD65c/klW2F4tC6Xk8KxicBtjpNs5ZQXLbm
V/DDxeSg/ejDDDwDkZ7kVcBj7WieijJUdkJLLtRi4VVGVgsD6HCmLOvy7zBgeluHH668E4o4Dvdt
x67LL+Cytrae5pXiCOjOS8NCXVl+L1u8AFvTHSrusz300X945t++92aVTxUemm8vXJbXEyuuNjpo
FTXS+k9hNTnsvdbd2Q1ZPCT1IY1Vgaf0dwT8IiNgLx2rUO952R8di1cn2b4ZRxTZxd1R+74ocCF7
jBHrsBo8Tw05yZBAfF8O2ak5TKfhryHa4ipeT6op1DKICMB2522g8BrYFOODmbHdvvqz4hyWAFus
yWrIhvFOM9K4LogbepLHRX9XjTjxxXosqzDdZSggeitiWzuYqtywRBti/VVRktyaMmQLKG0fMSHs
ZKx9DBQosCVBwH9qsCZK7HKBsvkQ187LRjDWSXvq7w3R/1zNvmC3ajCUSttzt6NfPDLnw7ehnkpF
AiVbvYDfEq6uoSZKrhx6sqdTQadgAFGOqRqEKFO+cPZOFSomc1D9X7aGRshEGlMHEuH4tneQGaMA
2hz5gd7fm3Sz7gX1yFOmuBVJAoY/pcRfVK6VvuuyHaSu8eE0b439qXFkx7SocRTHuuRqJBZYGZjw
YvU+Ckq89uAjpF0m45C7xaGb497QH60J41/dWXGkSfZYLLnihclKWmj1pXGTzS/BY/g/3fxtt5+3
d0GyxWLd1UKypQYrMlzn2IF8Vi+D0enDdL4zISfWXzXjiFnEFLth23qS6lrYg/P/9tIlGy2WXzUY
8+rkpV9f0r4Npy3a1oue/azauOcKhy8x0f/wT82zlzupV++XCx2XC1VzpOwtXKyw8gipGQay7QeJ
C37ch+6gPdFf5hi0j/rBiPXTcNYUqRPZNwgYBpO8MxLStJfSdWOj70/IEys24M+5cSWtKHL/9qmz
Vineo1Cd7z/7LLLfDR7sT/osnqP2cYn75+qdhNNHf8jjO/2GSAGcd3zBeDEDj4XIkPao+UQvu+KD
ZLoSjl6yzwCbBsQrpW8dJwwiSBsFiq/DzBOrrlCOU5heijqx1BjiweqjFKTsDKMRbkNBJn6/Z371
eT5txyWH+GW2zngeLwJSJZjQqsCBTLwQVbde2uRuin226/pokvyQaf2LT22FD7ru4sDg+P9X36yV
Ns7I3F/m5sXvv3feX25HA69SdO1IwjZPpKuy68axkYDA8o94XA4H8Ae478aDc+jwABm0dwVXnsiU
O6H4eapRzXhxy3Q42BOeT3N/Lo+3d/i6aXpiBVYFe7HcfoN02wlA+BHZaOO5LVq2u6ag/o6j8n+B
H+WIH4zt3CHL1M6H28Jl6xbyV9qMYXpNBsusrfJQI3m+YezkfaIFtJZTXY/+BNENS5iVKOvyJfoQ
S644Bm9oOAnRJOg/5EXUmadKRVIkual4YqFVQTez1Wx4GFB1jbHz2z1lsR+XbaCPoYHLyngaFCkZ
2VcImO27AUOaSvySbumRMzVhSr8ZqcLWZZASy6tWu2yawoF0+ogC5cN2wsDP9xpvOnmchipEyT5h
//8Xr8abCqRF7n7As1/6+FdpPlLVy6lM9G6uX0SPWktzAvKyS769dGZcdN9dVY28TLR44NY9beoM
B645fAMnsTV8awsFmGSiBaQuBuN2yvbCgPr3qGXgw/zGVZw5Eics0uF2c+cVI98vcM6pLGMPQ8Rs
PfD599tglS1dAGs7E3gXz6qRaWbogiXBNLCwU460k6xerKya5mXB+Eis3qiycN7CkeKxpX1e2V1R
lPef6qqG8pExhMkFLivzm68aIS1Ri8hAtdS6NsyYzXoxzH+WMuy8t8pX3INkondVfTHxBh21VVph
yWVJzuiA+LfOqkc8SSk0ItP4/rNfxPPCoIS4yJmWY3HAmFdvfMVgqbgsVE3CkpNDpJ/SJmOk2x7n
ZdoLb55s1dO0TC8CPrWBrgQzwuAYVzMs/Q828cAkimy1bNECQnHvzLVtQn7TJhPoQ7RDrg/RbQRd
E+3qplhc3/dGng+z3iZkeaPpC1cNzLx2m93lCgcFcpWYiVPPLCl0NzYNlLAagVMuYbPkRxA64GFR
C2hm3vkVglXWtWPgbUDrk4ZnYUfZG9gj3+9TkGCROhkJb0naJ1afhSuIPwovi2+LvmYzu472Pfli
7NpWz3rB/T5hszmGZTrSnxhM2KPnZ2Nvt39iD9XFu9T+E4JZorOK+3qbs6Srs9BL/YC22Xn202PK
+7CondhtlFHIbo3XfkuwUuKl82K5pE1G1Nkn47EN61D7sIM20SP9lCqUthvQtV8RQj+maZtD+MKS
mfNjY24PxTFLVmsIsrtae3alCafKuNjLpKUWS7jJw9SaXs1G9e4kgZsYBU7eqC85cduksvKAsCpA
A+Ptnb4aPGHVYhBodm1frhpED2ucHptDFvOA5SH96JEWzw7KtLjEpMSKe8yYIXnledjmBwyoPeAB
iobGN+elOU3x3n6ePdOH4cSi6qLf8Rq7f5mIbvQWaV6HX3RA/8gbUGUOiuPmKhPALnqH5hcI2j1q
vsFc0yZ5whLrke7F/Cf/OL9pSiYA2ZYLKJ/BwVDYFn6i8J+W4UVXhW0SDyvW2LPKw5SfBXL/3D+P
5dE6GjE7qshGpKoR4Nw4NX4AA/yS/HGKeNIfyTfvWY9YiFNZEUzIVCNgGe8ejpOCqiVhA2a9PRkq
9rqr07/3bRUQXKW1aXsVGLz8xg7Wzj6jzfBEURif91rANBJ51haU7T8uWRR3FwkqxFARzUCMDcYK
R1tOoT+em9Q6eDrIGEgW+No/BZsVOpNsuxgz5jraWbOGswR1cOfBT8O8sL4VtYXmLBpm+o+2RsGm
qQqXZFYghpJdVZmDpWGLpsMaW1F7XOegfJwjtFKelOUosm8SAG5Whg0CZWxXjyI4b+MxAth49B2k
db2g3/4uRyvRLdX7g8TqxIJ9ltGqxxMVagXdaHMPo4oR5WriElYnxpadazeYGZd1if7qBls08bDA
NRxFrn86DsYIXHhRc6QBC9WMeDJTd4UT3p46Z2orjSWe6QVl9+9KXr2CBxnXA66BHnp5M+0TzbLP
28eMzM4Fr4A3inWxt5QlFctjTbtQ4z3t3GjdXpzsxcyM4PbPSE55sarf8GrfHm0MzF5MdnJz7dGm
ZtR53nHW3zCYT5Wkkpq34Ch4x/icF36brA/GwYjAv4zeH5i3EeeYQnnfx4gF/ppXWzn3YN455ltr
bAqWbQtLirF8/XDmTEVnJrFrscAfZAWN4Zc+S0g1RjkOBldXVUDIRAvRfNryoUgH7Ho5OMdp7Z68
zD7c3mmZaAH7NuaLj54N+7WM9n9L6/2omiW5LVriVhzhcO/afBjnrhsSu7BDp/nd9uulw1xgw/zL
bF59c4hq3VCEX+YOgCtxqVjoX2AuAmUlAfgxUn4tgm6yiBeToRz870WjEdcLsnxo6TdidEv1uvat
xj6zyanqj42VTfsKIu0KYw1rzI4r0nBw28J43oqZmG/TMgwZjhErtS07sNda2woEjpiSTJ8ozesi
oCQ1s2861dDXbeVmZ5cK05XtjuBdSIr7gdOnPGmG7Jzafbi2qoB134VrCtsV+SX0IoU/afXk8GTL
15hYLNQsNGZpqsuVbOVCbFEthmO0M1ZuTnDGNY9nX9XMLRMtOI2uqo3NmNG07M9+lOFyVfN7OHlw
hIidBrmHmvqsJDxp1yLuUv1Q+KYicJCsWuw0MEwQtRuai1U7eUBtGk6pH90GmmQrxS4DhBujptvY
yjWdI8rqqLW749yp2pVl4gUXYQ5d41XdbilZft6G6tB4+aUHuc3t1csUs//sV0OchtmkaTsmmFt9
rOz5aFiqWSz7Cq/YONl/8ovoYaitrEaNZDL18499hoZh08dxqt9rlt+Rkd8tRkDovPWZsWlYvZ7O
cW4OCclwko2VwofKdC+g1DCWea/vGZO08lA4XbLLuqDGDmXcd2pfwKmDMC8bNhuba2oRclHJhtjv
9sZKgggi4JSOKc0xOpmjMyEPV3PCQC03sJhzyDsX0y1UbM0SFYltBCAmMpfCdseEgSq/d3Css+ns
a6peDokNiZ0ENWa+uTkppoSw/qJ3TVQbJZiJi7Dylvv2QOwoMNJhcLqsnBKjpeAEGY+NphoqJVOO
gF20TTWza+RT4k1VMGnb3501haauakGSYFfsJ1iLDvU+DZ0Sv6bh5qePxLmHlhHAElsHcnchQ1r6
Y7IUXmKX6HAh6+tgVIoLo8Q4RebWsWhNm5SwGq212bmbK+OQ+e7PiXIQ0JMpDdMuVU39lGlJAHHP
ytoiFoUb0txPojdr2Aybah6ZbIcFAMMiPUwRH8cko/Vx1fRzV4IpRPePt0EsM38BxNW82UOOgudk
GXozRAj1YHb6FlSOc9r8SuFEJT8ithJkmTkb3M/HBMHO02Ijx1E0L0tjBSxVUYtL1CS2FKDoZ00L
oxoTxIiPxuKFtd+/rJUd31aTZItF4lbL3Sh6FE3sAsltBIerG5UU9Zj3SRdQ3GxOXXqrBhe3tQ9F
Tf5qWaO6HckUs///yxnJLMsCV4Q9JiCnf3Yn8+xguqJjq6qtZOKFI5jZi9256e6dRzvWNTtutSV2
ujujWEs4fq3VL1pnmKZEb2oSz83e5cIq+qhPWxHdp3wBvRhIazk16q2SxWV1oK1jyEv6+7ZsmXYE
8FbjNNepC+00NkhKPe80WDgqtTq+T7wAXr/wUCazAryGRQ/mRl/LfAtSo1MkhiWrF1sKZh+8UL6b
jknRIXIbi0s7udFoZR93rV5sK5gNs877DSFJ51ReUQcOL0sKmvC+pKYTjCtCO1XRm+xLhAu2reXU
J+CLxWVISzTdfKjJcFhQ+nn7SyT+TewnYFZT+KRfpsTm68nO8mCzhhfGPiZbNZhWlkkRyVyd0aDe
Um48WZAAnTbjMU2Xb3XqffJNw8xHCu3Rg2HrIcnzYMDDxO0vk/g9U4A36d2FuZaOq0e9XWZj+mYY
KsckSXWJfQYD42Y1DwtEr1nUzJjEgVYPowhzYwlL2w2mWXU+y3ZfQDhGNDeofUEMbBXkg7n+ZTQw
lMZRFYbKdl8Aud6VekpGxME6zV+GqX7exjU0ydpjnk6vCGdk+yAgHU9yW7Nq634FbM/W0p2zSUXK
KtGO2F+Aa2tdgU4IIeRQxzY6793ZumRZqai7lqxc7DGYSIp5VD0syAczT55vl3x2FP5JJlpANc+R
tilcWFDrzLHRbpg8eE8nIaJTscWg42Oul8M4JanpPrXp6Ecu+s0Ot0ElMRixv2Bs66HKWTEjg5ge
jdKhkTFMD4TNP2ri/7j9G7sOrlyN/xQxfzn2rdEZG48OUzJX9Se3+p9O9c3T8byea5fGVGFYZjvC
8bxsOUZILTPuB+b64uR6srH2SKZR4Vdl4gXg2q3NR7JYE8Candi2xKk+Hn3l5UmSwPzja7/oCCGd
29Qd7Kcs0HfELn7+11jXQT34ge4v8dA9N75q/KPsUwQAN747EJzVU5KPedzT4rG2f5fVPb26MFex
30D3KGYXrPaU0EY/L5iZgqKER39wFfsgMSax3yAttnIsNRjTMrfoJ/HPGNt46nz/xG32qkrmSDQk
Nh14S6bPJIUfaufsIVvmA83qH6Nlvt4GxNUuw11HOxq/7Hbu4Bybd0e02Rj9Ms3vFrPA/0POQ16E
XLNAzNqWZ2N0T82sHTVfQ5y/GC9l35zXjR56ntC0UyhU4rnEHgW+1lZvN3Dn/rJcWn95Gm0V67tM
9P7/L59ZLEamGwNikb732Ikuy3ul10Z0W4myPRLwPjILlJVsxzua3CqXPJSaiSFd1s/b4v+Psy9Z
jhxXlv0imgHgvCWZE6VUSaq5NrRWdRcJcJ6Hr3+e/e5CBy0kzLiTaQEiA4hAIODuoQiMMjVhYr1B
XeEi23eT0MjFYcHZFGYQDLeKotGkNIq8Q6YirFtOzXEjSNYgkLP1C3Sz+g6p03yA5s+B2yY6BIn2
dP8XqQwmuf1k11Cl9rCpZ2GPX1oDbH1rROQXyaCrLn38CSqzFIa6baHbaCCyeO1LkvRfgPs/p6Wu
m8PH+4n+B8G2FXbuzB3qY4j1wcjX7cTrrNllHyrj2GiduxZLsuXS1sV1yazDIJLHxda92alsI/n8
3EEXUBgY3mjYMeH1g8/8S1XpEhDV8Lf/v/M1trn/52tpeiT0MzptJf3z/Y2jMrvsxn2FDntGu1zQ
xiugIv89doNO/1g1bdmLC3Sd4APOIiv3Q7KSU5L3oeGLw76pS6d20tCCLrxfLlOTnevK/0HGRHeR
U5lFyrWN2lxyk+Ggoz2jf0aOfGDYvPrX/ZmrDCN5qwfVFHcVyDfwwhc2YG37yxaQfDvuGl5Gp9XU
zfzJzucLpEx+MbsncWON382JU80tQTF/GaO2NRO67jbjcvFBEY8y6LmdVwGkrNUWOnSHAhBBZXwa
9wbBRN4sSGTmAHjfEM+neFVtQ3DRobgRQOAgmCf3Yg467K9izWV8WpWXnoGHzOVic38IcNVG4pS5
wb41uZnynQtPhkV7TrrlUnADd89qpUGb5ngtdV1Tc+B8nGZSWQgWytSTxR2CdL+qTqAgBXiC8cMy
MyFIBdB7YT2sbk8iY6Od5kd9fI5SGbs2ZCXcrjHmi9fmweYvERSJH6oi8oSGnaVaEsnFGTRWqsrA
B5qkbQJR+DxYHGffeyeVWQ3QLB3Q/0gsFyjnrgFJxybgo4UOoHi+1lSkFfUUKkPYZgiUGPk6Y93X
7lzRIZysN0G3gz+gAuV4h2V8rNnXtcenl7/vbzXFqsgYtp4sOKW9Zby06dZbP1dhJHgmXjzX2Z7s
caD+wzq7rP96/2uKJZLhKiWaTAu0pFovpLB/0dlrwtmddeVwxZaWFSkNtKYqBTPJpQdclKXf3XEO
WV9EOWfHsfjKpzkcsL/v/xJVyJGlKdvJWvwi9cnFhIaMmwD7yrtzlvfBZjchbsMBS9LDrWcJhP32
eZCMbSlXmI6UbLo4RcXY89pyL/kDNXK8buZj2TRuIIwiMXWaY6rFkvypaddmdgn4cPmUGv15Heyy
jN1lHjWJtWJ8GdXI042QeZhwJKO7i0GqyKC66KYa+nZnfBdAvdwpsnFp10tOCJYC8El0z6N+BilH
zfLfRvpvKYPKQsOVvUC6GBeli+jOczGHwvMiPvsHSCZEY/ZttFuo2jvHBQjGKo/79e8kI98t9K/N
jHPTQCVxWg73p6LY9jK0MSvKtDdTtlwsYw7qTMSZxUNRrsGWfzcySCTWeZgt7r50QcY7LhUbPAEh
4cvq8SwgWZqG1bYUAaCaq862tw32kW2lVNBIHGcT+bBevNJ9mhcramsfenpOzIDUc1PrzPL6sfff
8m0O0LI2LJgOnPyvGMhHn5b2/FhltHCLBTGkfyvyT3jWgR549+qARezbZkAg2Cmq7lABupT7dtRs
Y0DcT6n7RvlnI0nMQ1JYmhqlal2lrJLX1Q0CA0sDKBsIUQVtDs2MEvRIP416KENkkxd0Oyvf1JXS
zMJGn1s0u10vaOlxqOh310YBIrEDYuWPC3cDz9OJ+ip+mAyNbGZjWqnVr5c2K0EV+mU62Yn2c2gk
5GVka8DJ26xtl67IPmX5WV5Sc3B7g1yM3DvPID7hTWJ9JDTRJB0fX9yp3LY7t/vFN5aUXdyOBpW/
Bp1jBuNYhYbThNw9eebOpFCGiTlYodywuXlhZDihQ9yLU9lfaGL/2RVGZKhYQ02eJ1vGLgA1Xhn7
Se2/ynE+AIMVNBRknhsOsNWVB1Snp4wemxbbb9yJswtfSZSZadC3f6UeKL+dHzCyBENxyc0CtFQd
uFhxIsi6tUuZ83ExCvNiDJCn7V2XRHWhE/pXbAJZotaG9E8hZote6s0+ZPynh34mrLWDFXKpWfNK
8kET6xWnjowtWwQvK6RpFHSr+qldvvprcjCc/GVJf4C0prkaqEwlhd/SMljOes8EDtuIuN2fVrd9
vb/J/n1g+SC+yiK1aYIOR22zbJeEcqgfQw8OYQ6V4ZK53VVMeHf4afqFk5lB0dvANQet6Gc8JlKb
inbFWWbd1Aq81p3ZIWmmparCbdkS7zd46f30RBa7g6pB2efMQ/4HCecX264zR2P+D0n3LqEy4gKz
NBzqwdvBOo4gghtCzCj0D1bgn2rA/FsNRUmxArKoYzOUKDG6+EwNdQbzyag1R4pi+8gSjrVDco/2
lrikaJPCwQzscYKit2SRvRSjpzu+VbO//f9d8rURimOkQCSZw/EwXOg5/yreiociuDFIqtMyhzpl
AtWXpJ26MDBjTGaKCy+tsPXaY1HlmjznQ8nj21JLmQAjLtq84z5xsT+5flB98T/1f/UgdxghfUqs
Q5kEScDOnubVUMHkgzrn/xptGqDAu5KcXbxr+mQf6bkMsfBXRKmjvrercv9Kh3zWT2MyVgV+1OeO
B7cmQEnEnu1f2dNNR8+I/C/3/Vxxq5RBGmLt826z8B2v+sfqY7P53kFxMNOUIT8UPcLayCANgydF
hlD4fz8jPY/4GeaT+at+3A5DiApZpOs9qvoh0kXCzZrKKvsmvziIPn51acdz0r6snq4dimr82//f
+Qp6CrrGlmL8bWoDa5iC1Py2ei9agTGFx8sIjRqtN0TK2/zijVsAMCA1Lx6B6A5QDfPPfWstufvM
WNJYKz7h8tdxeqkgkZa3h8TRDK/wcRmR4aF7QO+jlnOxe9ylEysyHN1D8UdDO54t06iYoCItarbG
kNW78B5CKqQbv963impsKXw0iS2QUjVW7HYjPZM1yV5Wnuwp2t5mLkULvHCPNB+LNUZe87CZzleb
p4E76UDUHyXNt+GlMFFXg6Bp1zgxJ5CxTS6QGAshv3ncZRo5/+fILXy7GMy45b44j/3cfF7Ai99R
bsbc5RITqL2EuCxz4naxDzRvDtlYHrpEh23+yGFvw0sBgZom37YyX+Mk80ODtiHkTn5XbX2CNLKu
Uqowv1xamozMHTKjsuKuT69sEKEx9E8u2dVsFD/h9tl3MafiLvodL9g8NR1eE7v9NvS2JnVUzVyK
BUmLLuUVT+y4px56gLnPo7E+F2YlNLmFanzpwIeY2mAQQzjxNBkRuiSdadMHnugO93emanjJaZH5
cmiolHbMrfllA+FqWobXhetU9hUxQb6LMu6nZuM1a2zZKK4yO56dYadhJI/lRtoXSYqh6ym9QGAN
mKkEtN0pum8Yxczlu6fH6gKsinaNK5aHtTk+Or4ORKaw+X/unTzj4JuNVpxO63kCFaxY/cuQZDtn
LvnrWkw2KYrUjh0DDJ8iZ0nQTZ4uUVdNXjq+k7EA2cfxrXjLJ/Ra8ee/KBg5lVFp/Ell99t337lq
D/T4CHEsK0b/wQMbzU+94WkeG1RTv33y3dDDMnruVMIwxuIcNnSNrsb1uLWJZkOqZi556tgDrzKv
6RbbrVV7QWMKcz0L5OvD6f6WVM1f8lXHT61yTk0W+6I6zYUIuFMcmlFXhFQNL52wE3pTdFmG4Z0C
1xd0GcN5fmyXPcgrHCMyTYnm6TD2o2PFzFhek5EELV/OVOjg44rZy/SkvAR8AT1bsS+zOk7XOnDK
5TTWOxMnmZ4E+GHTJsBoxoyZP/sl/zG5jq7JlWrqksMmIHAK0npWLIYZSCsjaEr0ZSzyZF/2YUku
SyzDzQtm4XBdxNON8oHgts9bZWJSlrOG+ytcai0a74guBssp2fiP+/td4VAyNcn006Z0O9glISQ9
2onFA2rOyc6pS+5aCRtutGA/tv4a5+5yrMROT7IkR+2tsm1Xk9sxHhrzAKDkLMiI4YXeqsvJVFtG
8lVOFpIkCY5tr5sBiStvkPPL2O7h58JXLelsXctsnqEJtyKpARcyMFLGziv4E3u4qBhfJiL5ecGp
6QkrLmnzfagsO6ipobtgKmwjU5DEbOZmSSs7rtMlArovAl4flTNnnzfJBbHEz5uhWbG43SrEsxjN
7dwn6Oaza8/LdTAr2byEjx1DKw2Yh3qL92Tolf4UHiVXw7KVA9FvwDTNPHzuWPGrsXe18cGSSodr
ZS7OYtfA0qBlX9RvxiHf/tw3yS1MyQXU22aRHLVBTldbM2JMb1nPhgOtJ4++0tY7rvUuWWR8QnJY
D9iMzk/qW1LTnI0MvZNs0mjATCqbS67al4kzoaxqxY6wzjWIg6Kzd25FyU2NkbSzYcDmTlk8meP0
g6Sd5k6pmLVcztp6z8ZrOIyOl1brh19Yza+0KfbNWy5mpaI3qyJpsVfy/tNGnX8o9zWPU6p5S2fp
nFfbis5byDKgunQoOkKOI0v/ur8TFZFF5he1vlNuY5/bcdsvXxmygCDjSRfUROjkHFRfuP3/XYrq
olPwtrT4AhvqU3HDYQ7itDsTkGlEJqrsK0lzK0YvmfZQtGZ/HPtEI9+omrvkp2KFRGmKJ4u4nPsH
t6j8s0v9K2jLex7iEQj+1SR5Z5yBJq5jLx2JjS47orz0u3OdR9NPdGAT1d6RPLWGZFK5FZ0Vc+gm
farp5L1k2zZp8g1FGGOSs3Y1tXLICbuxbaODIFpN0HYIRi+utU+MigWQGUTTUNDBAbQ+ptkYGX06
B41RAg+Yv93f/gr7yBSirdrc1uEri1lCQggyHNJNx/O5uecHMV7uVJItYljHcmOxcN8K+lb53yfz
BX1QzE5z91NYXyYSJWK86R1i7nPHwl585/VhshK8pOkAmSrjSJ5bp8St6YwjhIn6pfaMNgD8T/c+
qZr97aPvdn42k6HOyOTGhHhOYFcinOeaA3flPTf72gN79r8vKO8+Qidza9d6dONlmr4u7fbKSPr3
vp0jna9sdI0lKRsWm6ho022IOrIzYZLJQy3ypKRKkDBZbtE+U8vu/6ntlJcar1Utq+S167YtaO+9
ufHQjtup7ZZPPodk5n2zfPSIjoAm04VM5s4GOte68Tza7gWHShU1vC0DiB7WQeflb9XMeiBTLB2N
VBEhZAJRmmWlZxKUWbc6qZYgy5L6n65gy2GlqU5LT2ExmT80u7eyk1eZKNSvv1r8EcA3dD9ANfjN
Qd7t0W6mpVhSZMZZYThflgLXKz6tw7f766EaXfLhtUWmXfZYbKuaUF1JfPOAfhC7ujxhtW9ffTd3
h3nCKQnubCTv0mjK8/TsDYUOx6UIEUQ6fYlhWllSYPTJKo5s+Mbs7bWkv6FierhvHNXekXy4GoXB
t1uyCShcsNX+g6hZ6JZ7OIY3X5AO34Vk80QZht/q8pwWLKwGfqTlHijRbXjJj7Pahp5fi7NxqTO3
CPMsKc2D7S5rHxaW2emAXh8byZL7lfOBu/ZEJjuutvSN5PnV7A0EPR1n6uMNajnSGvC+aAyjXJ14
mwzvE/eLsQmTlKFkdH+NFePLHKaypa6/zQOJq2SJyq57XNmw60Jhyfwl0VHbrTIMbRfVqWPk0SBj
tG/WUs5fjmPLEnRUiU20DDtBl4W8mVlD91VzLLnDCs2tbOv5Zseim51La7v9p9EsSDSiOZnmlFFs
G7nJCi8huFOT3o6pXz41yfLcd0u8VY7G9qrhpchje/Pc9WxG5JmaV7MeDnlhfHJGXUXk49Bjyerb
glEo9w0YniXJUzfPV2tbPi9pEpV48Nm3xNLGd5uqnVtIMsdl7eVhO0CfyDR9Xfap+gFS7GHgaGzI
aVHSqcRrUXKwQlr65nQmGv154ve+nyBFoKEtW4t4oxk7WWpsJ59wrw/mEi0MNG7wcTZhycCHTCTz
kE/ou0Ls6Tg45pH4P8x5PWZz8YkPbdT0e+h8jmfJ18iEE0ieeJYbi2pCFxAxvqyz4cZuqusEoNiw
MkPLAxucuGR04tXNj65vRclsRJ6ru2V/fNuwZH7WgmwrNcyMxCkk8aIUROSfQ+7Sf9ZyLsKZGfPf
xO+KfesuE7USH49xS5Pe6j8zTpsZWfY/o5uZX3ZtK5mVlZjpRABdQA2Iiy5A+1nnaR28PYR2rLQs
HG40HJEOD+rxmqQnu/9CIAfJN53I8y3+/PfWZ8mMLJBO2ZgWWIdq4turO4zrZ2pkuoxItYmkjMg0
aDc1S41eVd726EBQY0uHc5tpynqq0aWINJB5TjO7ofFcd6Egj21tom+C5jxQGUYKSOssRr6NjRmT
Ea0SztbamTxg/Vjp2CKK2csQIwN1XzRez914BSo55OkyRWNr+dHCJ1NzuVF9QjJQM06T6AfDiako
/cCEHliIioqDvE5MmnRF9QnJTA0I4zNNE3zChWyANzlXhxZZ4HbtrpKWJbPTlpZtW+VhkVPgwSf6
Jgz03eCfd3muzEMbHaMb66V24gwiMuAepuZ3kjTkcH90hW1kqlHddWUhhOnEZjVfgGQIpix7JhPd
t7qyYPqAt+3K2FozFglUh5Nx4UfbRR+JwShrzS9QnMoy3wg3757bwoJ9nHQI+3r5yWnFw6q4vQPm
RKdKpPA1mUwkDNtaRO+acTEWPDRStw6BmSD7PFkmD6FjDLf6GUSeteRnTsxDT3TdR1X2keIbqSuj
ax3ixaTvn7yq/wbJw7PTOqHf6t5IVZtI8mHLWmvWd70D20A/3k9BfU8NsJNcM9MxyT/kReCIkYF9
fd3Tqs5tL86X+i13m28LyIv9Nj351XToRfJgefSz2HAZbHQ0P9XPklKx0TTHhBumFwORf85K8uYt
4tD5vgbZrBheRvvN+biWC6NePLD2Ca/vZ1yqHhsA6O57tmLdZbifEIvdovqRPNf9Wz9/qu0sGpo/
OdpI7Rtfuk414KzPrYlce8E7LTr4dfWRTZUX2uXyYnHunfZ95vbz3pVDKpDhp6wDsI2UKLaYWY/C
4BSnnh9XPtl38ZFxf1vPnDyBhmZc+P6ftWdAjBpNF0A6/Mf9H6Fa6ltQefcjsh5lnsEC9DJP3eGx
Ie4/opjaKDdXHQFDEZ5kBN2YOtipN/eoOic9pUNHTjVru33hSeZy1VYP2fMED0J+WnxahyoJPDDu
9w0uQ+jASU65v+GAG4pyPK4priMrGiXft7zitiOD6EbfM/AOzx2glfi5NwSIzl4Iz4OMjHVyb2AU
Tl/vf0qxyDJzy+SNkztjC2zwnB+SgYTNVh+ciu40k+QI1AAgygHPLW5YL4JS+O3JIf4ebUqEV5mo
1VWtTdGZEPhR2x4iIFO+JCxDI9r06z7jyB5A+tE3WhintlC9xot8Cc0Ozn1NiqfY/rLudzokI21N
RImRu3/QhO+Hw5Nv+2YuHW6DEF7TYW3RAcM54A7rOf2JNTpOkGrTSLlpNXmGQNnCie2BoI2Bl/6d
e+1zjXZGOy0jHWKenUAz2xYIl6vtBFWBpz4/Xf++bxuF2WU0Hd4E1gG4Zj8Wixklm30aXd3xohr6
5tDvQqbjuVB+KksMTdA/kNy0Xut9r/+WrPANLZdxStfMj9EWqQxrN4dS0qZrt+R/fFuVYXQOWXoQ
6wo/rvvmO2/6h6mueJDT9KfvTgGroYrutid0WdkXF2RsHcg+3VB7tR/jYe5byg1AGqFhqxlcsT1l
bB0Touj8bnDiGTJch8J0SAil1+rg8W7fo6UlS39vtd3VGa4Jn/rKXe0fW2oZ5slmaEvpBUPq/0tM
hmBW//n+lv3wF9nef/LIxiMm5DvQCJue+PLD/SvN92BKMLLkacm65DVJWXWdls+J+bom0f0Zf5jI
2Z6cJ+L9358ao0Vb6gGy7lSwt9aCEolD+RZMabqruIzPSA7n9clc58IqrxaUy6t2POXMPo/DovkV
CrvL9BCWJd3m9yXap6MC4nuXBrSrgWiqLCoTSWejYRoor6RNdTXYHGbb05zUYWu9Ct3TgWryt/+/
C0ZiTtpV5LS+gl4XsH/84e/e3nNDhtlv8e/d0OD4+Kntr7cWsmeXf3G8k+O83N84H4ZQDG3+79Cs
G1vUztBke2rmC9qPgtyqcaIPK6MYWToTfdeic9oWsHe7hgDem+t1tW4CL0coGd6fvGpJpYPRdoa2
gopIdXVcSP2VP0bncZi+9sbX+8OrfoHkrGM6I5VK0FrXRlhrIzH0gfCijD4CTXL/Cx+eA7b3n7TW
T92yACD8lN2aDs8sGJP1qVxFNCRPolkjcymi0tUFCcXvkfNcpzUoGu7CXEN+TJtn0T9k34HPcBfN
bVLhAXJyO95QT02FRvA1Jc/lml7qIf/ECq4ZXrFVZRECUi48GWo4WO081MsT1TXLUY0rO64tNr8q
LRcCoXHXxMTTLK5q3Nv/33ktRXNzsm4EvbD97QTq/ku66VphqIaWvNZEtW/izlZfF5qFrPhpsJ02
lpyWt6heWY3jnqo8e2B9/Yn3OtEf1ZwlZ/UMi5ctgTdZHpp1MeeBNrrnKtXQkqMmkJcFG6dFV/C1
Pgz5fOyFjqyhCDFy9krB/l3xRFtdMycPSHF2tiysjINtaEKYYuoyGaTp0KWVoF/Nqdlo6JnswPxx
T1Zvoxz2v/vPasx5RrGtuq5T/Va0/ltt6bh4Ck+X89eyZ3k7Qcv/WvCvpXeomt+NTsZNNbTsjV2/
AHMhquuW/iXyF884bkwjDPGhTIADi9wW4Z1Htl1Da2gS453xQo/sII5G2P+0T86xORXh+no/pqt+
gOSbojY3w08Rpmb+ff1Vgxctck01ULUZJe8soKRbEwu2QSkkot0Jt/Ewsf5mvsZAqvElFzWn3INs
EvKMJtlCtz14HhoP2AICbRrbqHa75KglakTbuiBNBaTC4eH0nNsMTVjvG15xvMlMEDyw5CVyUiSn
xoQa/4lV6CnymbA/1Phz/wsK+8h0kIGC1bq1vL4WtDl1/lcQvU9N/zbouN0fShhig8qEkBVlhIIZ
W3XtogUKKTRYHobYPxUQ/tAVAT9Usbh94/bj3jkBWm+VhTfBCZrf0zE5QYMxmoLeDG4yLMXBiOzn
+8ZSrLVMEEkhL74NHJmlyb8O3pP5z/1hlfOXnNipyxzinlt5LaDA0gXVxTqIyItqERRrUKJzur6j
s8KVZbqIqCuz6EtsV9a+oW/6YkM6svhy/3eo9pLky6xa0tppsAwm6Q6gc0ztb7Q8DtioMb9q7pIv
l06z4bnOLHGHFf/4fhOZwv6rWXVPXarhJU/uLaOqLPQfukJoOKDQjR27NshyrcTVzQz/ec+3PZk0
knnFukJltby25UlcvJN7rE/dQwb12yPa2p7caNcqyPSRZp5Ki9hFeR2y6nlMjK+ZBaFLX2TofroL
04SfIp3Djp+g30FmIy6hV+u0AEpPN/ACnO8u1dEZFL4ms0mWdhBefvO12h7eJt8AiqDXZUCKlZax
QKtL6rXJ4ARoKxZQ6FkNayjYcZ/9JWdeVyMReQIv6DIP5Jew659T9m3JT/eHV81dOovXCY+Lq4VY
MUzidTEM9ILyz/W0S0gEKyv5sMmcpPCnpbwa4rFhZWAvYeVrjkpFfGCS/87ZyCo0pq2uVQaREn99
hl7jN6OlZ7wWaDa/atfIPpyJDfVes7riQeLqDOYnP/lz3+6KkWX6SDGurfBH0VyTwQ3xChjOuQZG
oRpZqkCZrE7nasKKruQKQqO3p9kcTkWZNZJ4Y9HnE5IH23wV4hV1urDSvbKq5nxb4ncnLop+bBs6
jL0mz2Z72jJNMVGxu+WmMy5kWsuuxLgbKvcG2lB+9nSFCdXQt5/ybsqeN6BKZtdIRFjE07/T9sta
6QRaVOaQnJLU9jjmcMzrahvLM+TO3B91lukkKxR+82/u/27mjpGimXeXVlev/Ic7z/5wLOufvPhx
f2OrrhAyRwTp67BMHMOz003Drorq0AjbH+xYH4tTd7z/FZX1JceEyDOubnjZuPrTQ25+MVFQHPvo
/tgK+8hEERtRkDUzboUN70M3HQNjxJ25eXaF5hKhmLxMDGGjaGfTzporFGYOlmkHeVcc5mwXJ8T2
ZE4Ic1kOijTKCBtxT5MxnLr8933LKPal3E2m5kbOtwTRvEr/ctvPVqHRDVSNezPUux3ZlZZFXNfF
+W/Z4WKYjyzZJf8CY9w++W7o0kZ3ZD6ipu24IsyGkPixX6fBfXt8KBSHmCjzQPhmGgXtMHp7oOmh
uZRItKdgeRHfim9zZIf6NExxdZO7xBjdhujbw0Rd9uqP32lyIuRbunUBqfcV42ROCJ0tL1/XChWL
md3ewTZnzU9rNnaac0l1LZFZIXgE4wBMIwVbaICT9NPt9iaOXuQuB3K0w/yYHDTLcjvq/psauzKz
IjHRSD277acR8OxgqtE/Icif5pOI/EP6WD/yLsqngIYsaMIq1N2uFZHPlVkXftrZXNReeRWP8+Gm
sZhenUfxp77Ux+rEdZ/5OHq4cveY3gLtpfdb5P32dO63+kIBb16hiXXfeB9HP1cmYHhwRp7kWCWe
b6E1PA6grlnsD9MBMFTTl3x9RuNdYtxqEFWVnHJeRiWZvhFzX90NaPX/9XfIOfRbT3scDCNi6krO
Vj9cWm2BTDV76WQeeQ7hkjmH8dcyaNcfBTGCdtjFibZdX8qWjRbP9emA0b3qwShO6S70AsaVMuUN
vQ7LZpzLa503z5Pnhra3as6yj0O360sHceYRsfqsr659DRgKRDm/G6jn39+KCmPLxISpn12bDHiN
WcifuoiRWAS82pVAuDIrYcyzbhkI7mykbjYWbivpvvpW3ZfnwbB9jS8pjCOzEVpE1P9fBGbEpIe1
QxNrb0j3ZYmuTEbIij41Wwdv8OgV/FBXS2yXb/cNr5q35KPM79Oc9A7O49LIg7nx7MB2bc2qqga/
/f/didwuDIxMigBTtD+nAY2HDa45jlUjS87J7Bwq2TffX3C4WBdi6E6um/99cJ54kl96duk4TjLj
iQNVcXR7PuUi6o8EdZb1PIpw1dzFVfOX3BQtMvN+tpryWlJ/gVrBRgPfMJ/vr6nqdJLh9U1al3ax
4ro8RPPBPRZRdmQXemLH8phG9b6dI8Psp3XcFu5TWKo7pOmp1t22FKaRAfbZ3KSryJCTj2U7BTM3
rNCw2a60Fonm/+7IjYsMrbCxI/Gwd7L8/KE1x31hRobVt07puGvPcdqN1aHyt6hY7U/jppm4IqVy
ZTh9QYBLm3vUGG9rakb8UJDAugzBdGBRfkTvhk23e24+9IELyNB6UbQg8Sb4Unf0TuywnYcH6kdT
OEc3J0BF0P5yf59+nOii4dT/LkbfZmTOlg6521xfGTVINLM5qNzCCXx3/Gsrnej+hz7GwtuuK3m1
BYJD2je4Q0K4BkLwUN2JCttKDpbo+qggw9VxLO81ndjfGToJBMPCNU6iSLFk8FQLMeN147igVRU/
LWQ7eWvxe/R+la4Or6s4OWUQ1eACJUR4jbLb7J2HpMeBv4RgXu8LVDKWCklK4RW3LMge5jwUowEl
3Kbama3IEKq+r5xhFtgBtCmKaC2LNCyHfUV/VwZQteuYDLmPRV+SIuBZbJkHmr3c31GKdZV1dc2q
XkZ/QWpbrM/l8DaDoTaUUaEDjyhioIyvTw2O5yKBxH+ZIeHmjde802GcFPtFhk+lVY88gmHmdf3U
j0AWo9KvcTPV0JI/NzljW81LDF09od89y57MNLxvb9XQkgPXnjkTiqZR13LiD3ViRKa9fG39PY0F
HduVyQCN10NmZkXsBiPqpWurR2Fn14wvmqxCNXspc07NBZjlbSivqf2QehHAX/62zzAyaCol09AY
Fobu2RS0wGQNf+i2b9oyRKospmnJWpSXR7e0D/ZQ/llQlwhc9Ny9v6qqQ00GSbFspHaHHhXX9WX6
0V3MCG0WL+3vJUyfb0+XOsigwp1ksBSel6plBazpOlCGW2IfVrVOnFZRf5BpAE0ylTleYeGpzfx3
1bFjMztH6k6/mtnCc/tzblJNJFaclnLDFrQMTmoTHXavbguVWugr+bMfmnN5WOcH1ujawigCm8wL
WJdmS4yEOqfSWk8b2Q5WZ4Z8BVh91eG1Psb5uXLjFhPtoLZ8xhW1mRxyguzDa5/ZNuQY5/oxN/Mv
DU0m0GW6MqTU/Hl/p6l2gJRve5NbDwvDCyqeNcLC8SKQT3d6oOTcGWlq0zTxalen1bFbi4et+21b
OnUYxcRlyNXUOrVFKDwE/XGt2AN7+QjBql+7rCLjrcoudZYRhr7S0ikgS4weXb4LGfR9o9828rvb
n88siAqVWOfWR2O3C7E0jqDYojLearn1as8HePMGFFqKpozTS1IDB6w52lUWvwXxd9N23c6fswbT
Ft7XJI0NnaCA4hCQ8VYF6dvSp15xrRFDHeO1S5fA0VV0VYNLR++4tcICsu1WrvcC1+UhTbcDa3Xy
UCqTS8cvDt8Jebq9PUyiCebM/+GmXjwSKywXYe3cLpKLujmeSUWKnOf/cfYdS47jXLNPxAgC9FuS
MpSqqqvVvjeMtiBB783T/8n57qIGIwhxudUChA6OAY7JHMbh0BTus+W5ijyEbPuCiVKbtN5o0PVa
2dV1JKjcg7F8Je5rl5IPj5VdcgBiv9Xc0qxGjF+vhQuq20L7Wubkmnq2QuclSik2W4EgNFl5baxX
N/FORQVm5XinhxHbrCizjBa6iAjWe75bAH9nVRVNZLvezuONKc09nUfDMtdrG1tfGrKMQcHRRfdY
4rLFBTsFP1Nh1RVZr4hMHwsQZvpI6u0ajwOdy/bRtzt3vcruGjx7zDH2ooRx7WwWruo2K9u6aK3E
aKfYg4tZNfp1WOIPqXLjMj0ULNVjBbjP+bRe+7r4zKvqw5g6n4pZlUuV7VwwUgACdhlfIfSmJbZf
WWBIy+NEkWCW7V0w06ypkqmkOtQlLU9sGQLdHn+5brGru9gRu6jMesJz3MPeMUV8rfXq87IU+8xT
7Jya+9Jthww2RKj5CcwBVxM827vUXGyYWm3KEheogs95/AzmbqBxfN63sGCcLobRHX020SaVX5L4
1VaFZ8kpii1SMWh9c5rigakx7dDmgx+PTVAlS/h425Lbo4iRxDh18jazMEljsXPOu2CpAPdqYEYZ
DYM9n04Z6LRtUxE5ZH9GsNS4olYLWuTieWwtfzCJH9vcB4Tn4/8iW10w1mRZTFCtINncLq99DPA/
ZODLndouWGqClomp81BRycArvZz1ndddEW43KypvSF08eJbOCcBTH1odu9TOoBC4pOsXSMb/9rx9
3Zr1CESe53Ghr3k+Bnr1d5wSn1vDu6nhB2bdFjtarS+mt8/tiPC7re5ZVHeRJ1rdd1nhM/OGzz0+
YMnFQ2ykKlBZQU4EaX620NAG6KKxWMeyIaeSqmYmZJ8QzDiZtXKMuwXmNpd2OLfNGhRZ9cPT6i90
tGpFeUuiqWJ3lZku3kBKnLrjnEHj3TqhGyvELwkp/zRcvAm1ZDE9FCzxCGnXl9k8KQEeZIIRTLcE
FQIezLgST2B0dClwnmJMIRxIqpg/kIlEMN4mtixm5lbxTIuT3b8b7J+W9+ex2siWFmwXqUXKbRsi
Wafr6H2f8WaN3W/71haC7DiYSW3neFA6Lu+OSzrrh6lwl0MK/LTD40/I0jpiW1U18qJMbXyj+kv/
sjM5oyts8rOIHIp3LkgodyGRgVtuS8q8UZ2li40k1vGdmv7WVz/WQSO+i1YHawuvV3PWp6qroD55
dwbXLy8PS6lov5Ecr9hbxVbbbaYSbXOz92zwd80CJpDix2PZS6xJ3775RiRVQaoKrfRQnYFbeKpl
PzGCnh73Lb599M3ihU2yORmxcXP6lKexnyUq4hKZSARjLQbNmJDlwPuVowawctBj1slvoH0rjFUm
FsFYQSo5uWaHVCbrtJOTJyRMi1w1qSJbXDDXSS8t1MyRkGjSc1+eFlUldFO1O4U4sYuqq0AYumgQ
CoMHS9pLrn/qy9dMf2nIvhl2W2yf4lmZrXbHUd7RX836U0H/2lx1c5WUoW2xSQp4vb07jSZC03mG
+0UlUQtYVP8AB/2hDHZhaVm22CS1ZJQ4s4OpBcdxD6PuREs83krAE+7ReVtsklpIPDcY1sQNEJXu
+MNsvu5bVzBUpN6MObFqzFN37aFJTH/gXOFf7ukjOG3FEo/W1W7faDU4n0HD7i/jmARtmaia0u7F
1W11wVRNXAQ09KPMUZuk9OrovHgaczKeARQ8fdAW2/j0WED3Lvr4jiVYFZ/Kvq7m1opo44ZLDRxC
/nscAZTG5yAHZ3Kq/2ZZo7ioSUQmkqjxNO9jpwNGQVXUhT/lmR5yo8gOu/6KmMStHAqmsLmxIvSn
+zFqtCVSZ3bymVtfM7fAl45jogIgkRyPmNNt05yZxuyawCbsgM+JZ3Srf/PGzonflbzmSednDkbf
Fa+Me34bhySO1U7JapYu0czIqgHyM8SBpneH1VPRcUmORUz1ZjbhVg5mwWjN8j9oEkga8+vjI9mu
CKJv3TYumJ/dW9Ma69h4TgFsiZzAeG7yW+WdHPtoqp7Ydz3g9pXtf70JmF3cg2nKW0iUPI3HNiqP
2XN/mY5L2AfJwVVol+wMBIMs3A65h6UmkYeWkMV8IfP3ZFbcFu+2PW//QAicRtrptmkW5H803//j
x9ZB871e/sePzY4qou+7t8btU4LBL/HKxrLTSMSjMcrex9+2v/O6TSQnF2PyzcI3FbcB6aeES3C7
6Hk8zfhUHa7HNcwO2+BCfNymPqsjO6qy8ncfs/hLYlY4RTt6ta74znhc0LRTnbopyK/WqTzUp2RU
nL/EUYq54YmPetVmoK6vlhJTV1+K9SMoyHynbANjtEO7PU2paoZM4l3EIS9H9ypjoaDQTuqPhR7o
+RzQ+FOGs3lslhKDFwe9TFZWJbPdNMrMJSQLct1JEz5eWnboYuZiisEpxUhLoyVYgjXsguy9djB9
2ydBfalPKiJXmcmIGYw6Lr0GTOMbpfzw1710YJSnr92vLKLHjVFebTESHyYmLlhc4E7rMR451fRR
J+chXl+N4vdsmv44Tce+V9EjSDRMTGM4FaC8waOL0dO+QBas8r3sHQcWRlN8m+vUN93LqmK0uXfn
hcWIfEJm36eF0xhJpLMuGkrweZj9kQ+9T/LfvZMrTEZmmGI+g4zMmCwC0RUaOzk98d3pU+ag/lGV
vs1wUAnQLI2v3fKr0RQRR6oXQjBY3Woylh5+On8aQ3rIEQzs2ncOQ7iERah9K4NFVXiR6fo/v78J
PIMTD5NT41s60KG/1pEZlOF8tn9rdZB9TM762Va4UolD+CfyvfnQotVkiLcPaVMZlDQwkUHjxkcz
3dGDsumDEBTy3vYMD1AVEdWeGveQdE+6illREjf/aRZ8s/VVpwkHJhjMZ0yKoGwS6jN3pCEgGVQk
Sv+Y4p1rhpgJKRICUFnWbeHz2fj1P2dgvNAPX4yTdtq8gRf+dkLVU0hiPGI+RB8zK16aPIv0tIg2
rt4VzPIF4MNG+rWadkxw4UTExEhcJ2aZdD2NGu118VBwDh77Z4kmiVkR0DLZ6VhUaaSXzmcefwcK
6XNa9X/B6L0j07jtfFOENweO+gwBy+iQRBTZ2NjMrs7ATo83f7fDdFtbMG4L48mOBQTtKBvZZUHj
f+kAFIMG1TQep5W8FOYf3UZyuSwV71KJ9orzaNwgY0u5k0RT2p4q07mCg+r7ZBifH/8hSSAWh9Cy
NtaZ604bA3x11hv+pRjXnccgmLQGzoZ6Kj0WGTHIsMmcaIcaXWCKMC+Ti3C1Q7kzTes2ZlHcpyHt
p8NakFPXqgY678tFFxMmMd67s1PNNJrT7l3mlU9V/P6xxCXxQRfTJZmVgJe5cf7fVbvHayEO9dfq
a/W0HjAzF3ph9eXxp2R/YvMfbwwhHqzY7eaZRU01HauZBKlq9EC28mbcb1YGoZ6x1pvaAEw71Hrr
oMUqAntJzEZV5t9rGwRdLl3NKMrxGDwKST52yYd+6IfqXLR57rzv6zzrDijdE/PUD3ltnviQ1N4V
BQZzOtdOoTmKZ68kvuri7Fmx6FnOepdEq/GXFrmPkfaDQX/o1oIWiu6guYCqm/5WMegB8uyoW5jD
KuZdjlIXaYGs1KzrGdBbkVs254Vq4N8wPyaadloN1VzxfV+si9NpxZxN6PLGLcyp51PnjU8aEFhn
szkMXa+4ONy/U+rioJpTEmegc59Hvdf7Wuwb2tWcWcDj19b4mFihyxuFvO5HRV2cWwMVDdh6tCaP
yvT7ak8BitMgyygOQ/E0pSpgEIniiwNs5TCNKWYM8gh0Ss9ssmYfoE4qfBlJdNHFETZ96DOMUnbx
mSfJueXmYfKygGn01LbNOa8+DPUUIPAfZ685PnYR992oLs6zGSYq0zYweKOSFQFK1L7FXRAVqPDR
ZcsLfqIEkFCW1q4WEX1dzTTojKpaVn/OgZnYht1iMO3b4z8iORhxmiWLQanNa8aidkzCNU3CRglF
LbEScX6FLc6QT6WTRamt+5mNccj3S/vRVCVEZDsXUi965dQJ91IWpSZaGgCHtRwsL1MRt0pOQJxM
SYoe/JQx5OJqxhkKG1TmHNrlnm4+Rwep1L+dtVsS7q7NmkUVT/yirP0eTfu7TlQcSSkBf98QrU0j
npQvoC957pZRsbTEKYnzKCOrvZyzvI141UfTqof6QoN4GUK70YMKc91zyj/0RJV1liiQOKECjqaC
tyDCPMc2shFkOWhGU/r5Ggd21qh6ECRqJI6quEnCaOZkVVSDX7IhLl6Z/LDvJDbdehPtxzErWYLB
rfNCmtyfsunnnHm94ixk+95+f7O4BQoIp3WgoEnVnSpdRwvLpIgIsqWNfy+tcZJnVZewCLBCYdM4
h0wJnSNbWjBaY7X5aA55FXVWdkxoHniJqvPmfrpHF4dUSO71c21veb6CZxggqfQ5G5+nMS+yMAPZ
i31tusocv1hmnjkfmkrrChU4ksRZiFMmAM12wVCNf9Waw8nQTJ/bmJIra8V1SiI0kQ2ttUhr2TXF
Uffltc3I2fNUNxnJzkUqNGeyxqVaEcfSMguHSccYyy+T7sHch5dzBUVqbZsCFiCHE127QM/AFICp
hce2JfEN4iDy4OWjo08F4pbzKQVuT4nKUer6ALrdlWpFg9O/jWCK57bOzIZFzAV6iTUEAzUVe5fc
uMT5Y2qA5ibbxFJ7F0d/JeNL0r+OLAk6proSSVRGnD42iDY09ViyCHHGZwbxzfX3Y8HLVt7M743f
8UxNXzFqw6JpdoKCFiHyhAq5yJYW3l1JBrzpdYiTSMPDN6U2OrVsxdISPRenj7OmzFlMNO1szfyY
MOdktXkABxHuE4rg6WkGWPRsZWlkDmlgEiCtOKogKBGKLdwU9MwdvTiBssRuf/IKYgcTGJEPj/ct
sSJxhM1pGg2Uo3BcaCTk2qkeCz/1jqMKwlW2vHCgw6B1Oag6q4jOkT2dM/fHxqjmqWiDZctvv79R
xcbrnKmusbynFX5une36aTF/x+auTJ4uzq4BKDpfXAbhNPac+6Odd2ihMvfdu8VxtSzJUjvZrh3c
0IIkeQc3qXBcMqkY/5aKxngyFmVSRWAoPE/UeV1q3Tec2Z8nV/EJiTWJI2ouCsMg8ajqqJrry0q4
39VayD1LYawSlRdbG9oJ00u8wj+YwWnlxdrFGZxdaUFdbGRIJqdkdNt5MXpR3o+HOplO1qxihpTI
XuxkyAxzGCsHO6+q/KPhve8ZCSerCG2Ahzy2WIls/tO/YI4dBrdrlCxaiwUWsyeft1yxuORcxXaF
tNf6xlubOhqYGfD2YFmDb1q/H+9ctrhgrQVHcqSibR6BtHE0wq5cuRMavVc21yrP8JB4/BmZgLbP
v3EKMTOG1l3SOMqBpJ8587HoZ4V4ZCk2sV9hTmjB4jiJI7fjp3m8xFzzHT05LVPtV2t7iNk1666o
LoV9k4f7/o9gzr3mLt7SZXVE4/bq2NpLvv54vLLsQOi/JUWMAhAxJY8j3MHjwLWz1K81Qw+8VdVF
IvuCcIcacGUavRR7X/IPg/c5I7OfJ78e7152zkJcpL2bzNTK6yid5w6gPORce9rHXWuLfQll5RWx
DjboqC9xr5yq9IvV74Llcg2xIlh0xcCZu7iXyTVy39WHoMUMj+8O3fH/f/M2PiAIvSuHPKkNsGSD
AyMLaIuzHUHse3i8+r0j3VYXxA5iKN0wQPpwcVYSlsN64i05TfaeFwOWFwuCeVHl2rzEzmUES4Of
NgPxK0PV13JPZbbFhatru66TZ9Sje8GyQAB31l8T3oO75CKW/cZ8GI3am5wvMVBER+oebchngW/Y
t7zgPPsOCampA+nqmsbXRfuMcdZLu6gaGCSHKlb+VpP2dclXF68RwO9a1TFJ5oPXqchoZctv5/HG
JS92pbeVg+UHNCoAUvHoJCOQYjPF81i2vOAhcd/RCsOGRelDcSBe/Jz2PKwGVdJLtrzgJjPWcJuV
s3tJQPtCi+y1TYfj3Km6mO9dGTalFMzV5gZqJTXH7tPkxJiuAckQL+WlNrxnjdTnx/ojU33BbLO6
Z9ns5e6F88E4I554Qd9hPvzx6vf/AxWrfhZBVXctKfRnwvCO/QPMGSk8PRrUdMAQhvs+Ilhvhxb1
2kty58uwWH9yow+1BF2vQ8x9rVPVqbeHidiPYANIXniwsFXr+4YN7gWZXqDgx50/DMO16d0nd6q+
64O245KyfUcw5wkg76VJcRygGcm+MF467NTHi6li39xkcu9/bLr8xuImMHXFVde4l9iaDtwdgmQs
jwYY49fqr9dXeCx5ilO5r1hUrPQNzDEGNNG6F8syukDT4iIAqfvjE79b19nEJFh2Xjcb9nPrXkxG
ju56GbXpa4mmZoukoQ067rb5QZb546DE3pDJTbB1h6PdXy9z56xtxMP2TR90QHv/JPkfc77OfX98
/MdkQhNsHhNvVT44pXMG0n+YlzbexFRhive9FRWreWSMp4UahXFr1tOcp345vS+SHc1GOA6xiKeB
Op7YWWXcwD7sHQc6pBHrvQRtQcPPXYIRC3mrQenMbHyhbopzkS/hqrrsSkQuFuwSIIP0a5wZt65w
j2Xah82o6Ne4VxTZpCLYspn1WZx2uXEbF/tnXqxRa7hROvWnebV89Hrf5tr9wrP6z2MRSVRUTAaz
qSsY9/BHhjrziXWgPPOX4gdQ9IO4/aApiy8ygW2/v3EhFSFeh2554+ZO4F0/Zaq2MplR/zcpzMfG
02h8YTiFKp1OoGL3WbNitvdT0VvnGK0RWf6tUOGcyQQm2HRc1IxDceOLG6OV0OPhxH9B0RBcv9kF
8WmWKO4hMokJVs0cc6Erg+lVlZf6uLKl/pipupj/ab2849LFpHGSJnjsbKujcGJYZ2/9abnMN7NL
OxbXqX/K+E/PfjH6FD3uhd+Buz7/Ql3y/rHWSQKjmE+eh9Gz2hmOsZ2al1Z7t5jpaamKc6OHbq/Q
bInrEpEtMV+SOnY6Yb64u+XDC69ejUqRypMtLcT13nVdM8tG89ZY14oe0QZAVdOcsqUF808pJRgm
X8xb1j/FY5SXv01M4TyWukSjRFDLZI3zzG5d84bOnMz5zFTAs9ve7uiSWPSfZq/LLGcwb3l/WbST
dXDswAr37VmI2bbDRs/uHfMGevpwRPuzm6+Kpe/Oi8DVijiVsV42egtDuCVPHMmKaDjN5/Wlb/2t
dbw87XtsUbH23/M8L+gARTT6U7Gc8vLaq/rj7nZGbX9BuIiTJCU2G/AXyq992OIfFKeZ+enTcjQB
PxsfVDClErUUuwA8dxmLmszQeFaEtFyeu5oHRmEq8qgSzRQ7ARLa6p2e2OaNmGirycsL2lEVd2OZ
iMSyP4+HthjLFRr0fQm2qaAETAL5dfqlnTYJqTCGJUYgFv77dkkN4J5aNxDl+UvmW9OTS6h61Fi2
/nYybwIoqQ3NMTXTvPUGR/ntPGckWOhTPipcsuyEt6N5sz5N8tStdTgeaz5m9NhoR7s57bJhcYbR
1ZCD4R38AzqcLp2xvm+TWuGJZYojRGM0t+YjipPQy/WwpCcQCe/bshB816I005JjXcxdaMXZrRSK
LvM5Yv1tsfQh95wezuDdcEjPoORhPrL5YD0F0V5ysj893r9EW8QWAt7afdJvcnGqZ+BUTnigzcYH
0/74ePm7qWv4HbHSp01dQ/QqtW49ePzMw3zuL03E/SycfBXcgORoRbRKljRjbekwKFQ9PrJsLE4u
xmyPj/+ARNtFjEoGMmLwh8Mnl9rRc/2EnwtVw5RM9IKhtqmGxEi8qU76xVnDujZ8lCnd+bZv54Kd
rgDvj6sBCjQmn3gf5GCRaOiPx2vLRC4E26yp80pLDbjKzqpClppl6GnpPpMSq3x0Gecq3kyqB0WI
7TQBnT4/3rZM4oKxupmVDd1EYFP1MzBYzA7YrNaBWyp4MpmyCEEWnZkGOLRw3TOWo4d2nMZ6Z3IF
Ao9kbbHE12flTFkLt2tXL4Qc1vK1nRQeXSIWsbaXak1qTzN0PAVBpZYc8iLS6l+DCp5C5sr+U95L
597tFxxo3Z7raCPzzALtj7UEyGuG9Uk1cCv9zvb/3kSmlZhsRau3eWOftQ/GcTiZ34Zv5H3zRA76
xhLwWIlkByGYLY0dt0hyXBM08kToYUo/WarHlsSsxDofqWOjrwxcnjz0oYzvi/bD4y3L1hXMdUA/
I41Rm7klw9e1KEIS77x1i3PIqIbVaTZAGAVyfPCNquy0bMeCpZY8a7tmeynERbjqp8E97pOEYKFD
ay1j08JCS3Zi6dVU7VeiFGLljo2zxa3RglKwT2N/sWPD11RaIVt7SzC8UWvWAFItRuf3zQZNgt/q
BF3fJnCYmz3NCYjRItSk29OsqrbNd9Ur0b5a3dGbFDc62d5Fk+QkxSgINK9sz2MMftcL3XlZ/A93
bw2iWJC6YGnQGFkL+TqWrSICyXa9aeUbiccTYCGmGlo98XM2hDm5LOTwWAFlSwumqLVo/ywrPGDM
+Isbp75XfzbHX4/XlhiNIdxx2WKz2SrxbM+8GrEeltOq+sYlIcIQ7HHlQBsYbZxjoZ+p80QnFthx
uNhO8HjrsnuiIRgmSzGEm1RwfRoNyi1GHNkJ2H4bw0t2VDHpyp54ItYk7Af9uxXuRNNlY5Werwbg
qc62P4XlYTqT1/jP478jOQkReNJlzRKXM9wXp6FDMcl63reukE/itpXxtkGkXjc4j3BUdUBKtFLk
5sXYdQUER2iOSS5NddS9Zy9VpKllUVkEnmz6ubPbFXsej+S4gS2sbWD7awDkrnN1VZFeyv6BYLJI
4A/5wuDDEicisa+1TwAQ2Sd0wWQLx7b0zoHJDkb1Uljx1dZ+7ltZMFiyuCDCMKGOphsk5omqotHd
mUV4dBGvYZia0hwKyNx8tt/ToPONa/YcPzW/1kA7tSf2bv32+B/I0sMieoNrcyfuOty59NN63Bj3
NC+MP47M78KNmCY5YDpAZ76yVUxiWSKKQ+NafQOkbvNGe36qAEXduiokCtnSQpytjEIvDRunAfzZ
lB5d6/BYRhLVFGEa6OD1XqFBfyr9Y/w3ReGK70EwwjmLsAysM11tcB1yc8H5PlfJMS4P1kDmoOUv
XpP5a37o2KSwZEkMEMEZ2q7Q+3Q76qIEsqLrT/NLbDyN7Z4x+e3PCCacpxN6SCs4TRq/xukrZiqO
jv4RZAOBk7Dw8VlsjvJOBvqfwPAmsq+9zpyU4T9U+nuUfpg7A1j0FzpPWhQ1Hn9CJibBqItCA2Ww
7ZLbsj7nZoQqeNhmPvh4FX9Bpk5CKG6zZEox44oU6PxSN+Ha/MxUF0GZrxa7rNCfwQAz7pFbjdRk
YB2NM8otgz+E6wFeIzRvj0UksTSx26qkZutgrnDL4sb5j8F2u1ctNifFXUJyAGK7FWmSUucxXEQ7
fkEvEdBWfSQRGhWhmGzzQgx2Z2S0ywznmyKOVd/XRNXNIjlYEWnB9RKLTxx3LKpbx/ivNxiYdfv5
WOIymWzffKP3npFYWVLCtxVpNBeB0f/ttAvpFAV6mUi239+sXjS8hFDwqrLWF0snh8RWIY3JZCLE
3tXCS9D2OoR1/jRMkTV/zx1FRlim7CKWgo4SGh1MHCR6U96x8zbX34RzEsyHHClW1QtZUgYW+6zW
eJiBHgDJk9I7omxq1YdxBQwU0POaMSA7H1oiKGWT6l1brfAKyXz1ur8mcLNUkBb3fSYRu6w0vTXW
EfZ5K53IdQ9DaZyLrjzocx8mg77rZktElAVNH2zbHbF/bk2B6aLV2VYNm9zXTiI2VyUacJI8k9Eb
plieMVzhHk2bm8c9hkXEjqq5qYEYW0M4zHvBBKfPqtoH0BtzFNFEtnnBcOe42V4sW8qy5R/JCCCD
HFOSOxcX7DYxvNSL24n8tssSeX+vQ/uAvu5dXbBdA81gWmIY5Ldrd25gN+7ol6OqnnPfMRARCgER
sATlAe77ujNal2RBR/yAi9YzUqRp+PhoZaIXAi2f68y1ExwtHnH2EAHPYt+6wlO30TkQwZqc3lI7
1Mxjp4KWv+/jidgm1RgOwyiYB5FwNKZTfwBk7+wG3rBv32KT1NCWQB2dLPdSlQMqdG0TWBSXm11C
EfukatAYtnORoWvJq3hoNL3z7LFaFbP/uRD/995HxGapKidOYzLUiJCXO/+vuqvdQDcVGrf4PITk
QM/W5KtCi0Q5/9Mr5aWALU2hnBuE2UDrMxvNo5mnr49lJTtowWxzSquKzzqyGD1wBM3G76o48Rer
P1eM7brsE7FbChN0datT/IWUVv7c4xk3B/UcVq1ifYlxiXO0llVgqr8l7sWwih9a3GOcqKgUGCYy
8QuGC29juoXbkt9LnPVHGicsGNaJHu2lsRWeU5JJImJbVKMblZvpuPKQf8qzOZoFnGB9v6lScfTC
VhFeJH9F7H/CnH1BlxmfSfoz2o19tzkw8umxGkmOQOx7InHrptTEe2uzuCl2Ip3uy3ISkc8XKIsx
9eYZFR/vh1VGqYG2bP5537Y3q3h72dRih0/uwq+c4yndWx6oD6tKsbhM3tvvbxanOvrMYoI7eGPb
59iJr+3CT2an8kMykQuWO2N2vCcJnp/OUr1jFflFefrxsVi2v3/Hw4moJzXq3riDUyR/Yanx3y7p
/Y3o3K7Cx+vLtk7/LRniJgNqJ3AIpf2L1c82P+5bVzDW3KJDOQN2FrdL7hfTF1dFkSs7SiHMOsxK
tGy7OY0ACMFQz5p8tMYfjzctEbbY5TSBq7qrO3jgmg1hTI9WMwQL/7QaCg8mEbbY5gTGY64bNsx+
TQuC/lrgak2jCuJJtnnhAetlnp55msevxMys0a9pbWM+bm60g2VOhOPCkGr7XIzY62S3s0cmBhfT
2lE3lsBPUQ3Wy/6EYKhAUHfqwbH5tbPsyNb0m66TEH0fx2EXqC7yNSJeu95PedmaeHsa3OtvnZtU
R4StW1t4/Tmzh3afYYlNT2sGpLTSzVF9637W+d9KVXaX6ZBgsHMFNzaWBr8CJoofVqP5PM66ve8u
KIKe1FBPzdU5v9bO4iZPdeVUyW9urTXZlVL4D0T3oBU5+IALxNfFxmTHeiC8V8RuieqYwruEWYB4
KNHheq0zTJylzatrJd9K3ocZ0/aAwW26IzgfmmYaScARemvb0F6+mvpfSgKi7Zu2IGLXlgZeUI+O
NVpkzMDBtYAvl6RU5EUkflPs2OrMuZy0rNlK79dtopw+NSqVlC0teB5rACtrRxBDuuwDAHJQWAX1
zy6uEpeInVp20RdMm7DvPvmUOv6M0l7dfn/s72UbF7zNWsdT3Ro4Tg1MOcVtLk6jprAk2dKb+b65
cWgY/cJEVotXG/gGWR3SwsOs4s7FBVU3xrpEoIKejPUzq34QD4gv+wxU7NJaWcYNo8qg4W53HDT9
GXTOh8fSlnguEYdhwqxvXpbwiCN/qjBIPygMXyZqwSgXWqSGVUFDlkHz28IExiHxi65XtGzK/Ir3
75PUm3iduAOJ5OwEihi/qDTfaj+D1UkhF8n+xT4tzLKapWegqpeZw/LTBXLPiwPW6Z8d07wPj0Uv
+4RgoVO9uD0Bwc2Nu+DiYUO08uzYFapkqORkReIIDEKlsFPYEY+fc+M7qlT7tr39nTdGVCS0X+wV
V5p86U2/qKfcp3VCAyRFi+PjT8i2LoTTJi0Hl2oISBm96M5ny9r3mBfpFcZy0JNV53jMe1/cPxWZ
/DmLpuz9413LdFJQedDZlCwvseteWwNKAGfHzN4vk/ya1s5t1zfE3ie7MBpqT9AZPU/8Kr/S9NUt
Kn9UDdFIJreIyKTQGgsGGpwY03kFC5byNIzfgJoD6DADTAqfmuZgWiuICNPT4/8jOWmxHWrE/FxZ
u45xo+thGM5EBQMgOQtj+/2Nkq6rReKs9YybYx7c+E+95gGxj0U7K9yDbH3BCLR1rvMU3Gu3On1q
yPPar75OA6qKJTKxbL+/2b6WTDGhfZlczd5jWLlc/Dle9vkdQwhU+aKPg02hp4MelfWHoT9UqulR
2b4Fw80zWpsxOitv3oRpoxoME4UKDE7iLf/TFWWm1pLkm09Y6zCZjOcKfO2jmRz3KaJgvB2QjXKu
46JK+fhjMLzxaLi1u0/LxVaotu1MCxhQxi1Zj3byUpn77gVi65Ol5w1b3DK76k55XjM8k2zNoOFj
iUjaxIhIuzs4jNrNhF3/w9uDZqIZ4O1PuKWGCzjegsdfkWiM2A2VTlXH3DXF6z7Om+9F5qUvnkvG
facq9kNluOAhlFTZleXmB9ub1pCzWYWQJfEBIg2v1ZcTpiW3C994BU7q2nd+3R1z7fc+yQhmOtIF
T8oCy1OPASlPO4+0UxytTOiCmXY9401DLeOWaixIyjQsLBV7jaTSS8R2KFYmWuuQBDmm0fO1BU1Q
Rf2N5rd+I/pgF7cEuZTzfsEMa7F6QdKpeCYk/kFsjtLjOZ9bMGXchvKPs97azgAo+L6jEBuhjM5d
9CpDXRl1bL3yKZLe74FyNSmC+t2tW5bYjFBMrEtWg5fPempmvtkvQQqwdspcxY3t7nFjfSFY9Y2p
N8BCK56T/+PsS5brxplmn4gRJMEJW5JnoKQj2ZLttr1BuN3dnMABnMmnv8m+G31o4SB+brTQog5Y
QBWAQlZmYZ7o4j25HT0dWKQwvf/ku42KjsE8t+5W3+rJ/2sVzogu7+nLfdsf1/1h/D8RkO/8JQwK
9LfxRACQAQ33pT1tEQuHKD/rsFAq90vRYHhrNoxzCff3T0v5eWN/0FFzJFSZlgquW511VWDiC1j5
MAKBbNsxX77fd4/KtrRjeWOVQyzErG9t/TJM30Z6KXQo+A8zm+vIKATBa6PrURa6Mfo2B9/8Mg2t
MqlNXflgv+H8p34O+8H/rhqWTbzG+ay5LUF5sRiLoTGeTOYSNUX6uDmmZnGqPkO6YNlBRx3fgffn
Dk+dl71K4YBlnx258OMr9p99t/bTykwzDjjOTQzlGhrpz7YQNCz6Q8h42N8n/p39gBalaY6QtQ6a
T14j4qqMvFSnTLq7+qMpkAK3D/yNCwNT3KzNaQymywz9FGumSSW2OO3E2e2PsNt5+A4pjM166TIw
6NW3Cnpz4ZbPRTxSECfcD4OPk5sjgxP42ljLmMF6YRnR6kDxs9axTatMS9GLt828ypjBb3Zr/eNC
yS5sqBcfG7YUvaOdVrOY+vqWj4P31UKh7qvJdZOrGLiMTijRA27h5aG6URqYEber+mrM1hE+acyn
jE2wcDLJaiuFYG5Bv/q9KMKp/sesUk1YqQYvRS0Ofzmr5xVhhWac0+QQcsKdVHNiVmQeGZswNS7x
XRdC991aPjmG9ZAx/7m3mygHuqrV/Ypi53JkUILvbjPz0BVycy7BQ3WC6GERLp+XyAISv75YbWhq
tvaPNwFH5vauK7BvTy5+aGu/WONfZI57XTlDZVoK2yIQlAkP2dOzvlQ1LuifJh1mQzXF8o5LC265
0Iy+OctLGZw8punbVNmVAnZOgdpufHiDgTqiFPyEyda0KalMS/Ga+igBOi2GzPtb60O+9tjB1XVk
2AGfXT74BRTcncy67Fyvpge9eCBk7ica1VqUoQfmWObU51Asz57GU3rtL0bUPrq3MXbOJdAT1RGQ
CT5DClvIXIuSbzmOI/a3efwhdCIdyvFL26zwTbsUPcbfn5bYwLyesjN59t6Gb2k0XIq/19f7jlKs
d5mIhdQA83sOdMBr42fxu2uHsO81vvm4qgbn7Kvq3VZeDh6g8AM2KbCGx+U1fWiv5pmc8rM4ljRl
REJmiokNwVjfgoEHj6uw+7BZC3I65hopXu1WAGJF5/o2cohOl7HV8VD4mqBVpGSZiWXCxuTkENS7
rUbeRllD4tZsv9AsgwplCmFi7V1FNcFSCAcUglh95iH3BzyshiexgghT17ikMP4flMKcDiSz0l2f
+UvHP1fitjWahak4xsoABXMgnk2WqboN+cm23+zm84Yn2k7HxaLIbDIVC/gF8pT52BJ7Nl1osV1y
naaF4owpIxJmyiBxx7bqZnXfW3bx3ZsL5bIBMin5CYA0TYJTuWefkXex5VQBHmgtTGsDKjw3D71i
C21UfdvLocUvQxNKRgWpNhymlvU5nX90VR8W4shbp+v8B4+AHaVZRh9H/PU0Dn00/AQnrsYv+1PY
Byd8TwraqauXpbWd6jYFL3ij3bGL1vxk9ICT8tAcH9yD9yAZn5Buw2yieojz4NKFhRXOYg4n+3zM
+1LQ5pkYmnTImlubG6fB2x7SRdzoyDXbumLxyI/71lLibRIkAzcOPj/nGRf2yOM3ZhLNJCiCS37g
z8rG9RwLi8cfaDhUQ1S0r4ccIzOxNI47Df6Kog4KMHFl8QdOH01Pdz1RJGX5gd/t0SDmGB423fKN
FX8S8BoJAAtb5zlodW8oqt+QArcVDuRXir0sZUMeYfOffGt9ICK92EUV5bXQPBWrpkDae6vKyVpL
uMhC/LyZX4v5y7EJkM7HQ9amvUewdKr9hea5r8P5iL4sbljyez8z/crB6wPmtspDIpyLVxyRMdpN
S0fkbAgqwHH267JffVq8CYU0KtyQABt4uu8Xlb+liKUliKUZR9b3UrDlMSQbnlHNWUERrjIxC579
q3LZr2+7Y4Itmn0nqlp0IGuuh4pdXH71N4Tl1+YExzflyc9Y2DWRtx5ihXcdmZqFjHQxqtyub6Vj
fs7aHw4Rf5la2XjFZis/9+epMwtzRRY2uH3ypl8WlroZtWh9CpxTXRzbDB0pZmuUeTsUXHBYKL5Z
808otE1aoJXqpP8fSha2pkOXoxDLvrLbv6RwZ/uT+ca/Oee9I7L849AClTFpZW6ONaDGCAHjz0XM
RQi1VN1hRLWApE3XMpeZBj2STbAmmfWJL6/NoZYQLB8pckdomllZhrVJlzoxvDYeR109VjVqKWS7
eWqsdb+PG8bPlpxcsM6i7Hjf24qQlRELtQ1ty8XCMcStcATMTovPL5P1OTuE6XIdGbAAFc0xWwbs
sLlbX0eXv9lpE3pC15CncI0MUOCdbZXmjJICtsPzWvqhlQXnrnTi+95RJEsZpzCuZTfNOZIlrugh
AFIQOTpmWApUW/iZSXOMu22WS21BUFSn8aLYtsn+Ke/O2zWfM2/e3x3S3h+evKJEb2X2i/JsCaHW
2cVWO5+OfYO0wzbOuDVGg2unE+SQK3cro/8KOXeqoxBTOV8KVtYGXdt1osZuUkL3qR/zUGxv98eu
WjdStGJTrYI6wK1E8H8296mun3P25zHTUrTSfqPuMGMfSacNoijXEtyWraUJV4VPZKjC4LQuNyas
m3XX4/T4KTN0V2SV6X3nerdwbDL2xO6M+ub1ftTS6ZI3urSrSDIyVIHMtp3aBnLj2FfFgwlV+HCm
00/LTHHV8Sj7dN/zij1WBisE1G/NqrTq22Q4l9VYT2kaTn1zKt3fu2Zvo2unUHlKCt7B8Cs/X/cX
SdfOzFPjc+S2JaeNroSviGEZulDZjR0Ea4c77daFc+d9M93maaLmeWugOTK6OrEp1YdIESzICo2v
st/vzr/NPHYO4Yxcx5YiNxPttpUroqvi4h8muHvOKlMnTaYIXRnBMDT+3NMWTzM2Z98tZpwZJj1G
X/kR0DcGL8UvsVmdT92Apx9gFEQX5eBe4uR8f4kqPC5DFTxgUkhrYWbn7VSz03gISeM6lhS8ozAH
EFzCbr2eN+fGs+v98SqcLRO2pMLesmlu65s/Tl8r6JGDMsoL/VJ3AVfZ3zPGu6QDBV1rcaGpehtw
fV2JCP0eUvVoHr8/fEUgyTwtpjngpRw1hBshr7WTeKjKudAB7ptr7WWn+7+hmtL9/+8+gYGh3/Jq
1HbTFV3Mfhu416kjs+Y0rEid/x7G31kHxSJUgOsOOY2Vcfej7auTncVNqdlPFFWof2FC78xbeG3b
OkFrPFCtEYGAwQj8j/l3NvhhQf8ou6TVQVdVMy3tuGwa2eDnKFnwpYyW7FSuSzgamiKCyrgUszRv
Xctr9yI1AU91Cz0+EoJp5v4EK4zLFC1rl/f+gpatm5+5l6kAVxpgWXOTRffNK9aPzNEysd4oZxfH
nMLuz9NYPRSZLrpUpveweDe7vuMbCwswu3Z1afLHWse1pLIrRS1qfd3WAW5/q6zgzaZYOhmY/DTu
Vhnfp+HdoKGTxCcyBXiMgT/SzjnlpaZ8oIglGQ0lOHg0gxHumIviR0CWa96wC/pcw7rXgQ5Va0Xa
UY2ts8cgXVGYAyrnymv7OxHVcppnHRhN5R1pax27uaoNH4gugQbFy1oBfJjm3hGlW5SfZIYWZua+
W3g5bmvGGlW8jQiEdO8vc5VnpBCtKIdvepjenCz2CG6BZmn9Gvzg0E5FZFAU6+21g2YpdlaTXh2P
hk1jxIZxiBHNJTImqtrZaAuB+g2dUKqPMgL6ynDarEGTBT52D5GZWYa1CgrLzVCWa1g8bxM6lmvc
d9Lpz/vu/3jdEBkNVbY9WrfpvtEG2xzNKxDC9lAeHLwUsjl01s2twCY1l+W3uSmeAfcMp2rUmP94
Fyd0/6Z3GcFwnbqaOHzvmRCljTbh02vb9s2bYEsWmpVp/CMIje87SjURUgTXkJorpxq5jYI1tINQ
cupUsbHoVMFV5uX4FWZVjynuDhvbxqso53+AMPjdeMzRPGarfkDeZw1e1gPDNc53ijD77Vd/Bbpp
/hg8jCCQYngBy0Ob5RyDf+mzaOevbi5O7Ih4OjXgN2SnQ1Mg46N89BhvfYYTvuBpOJd48bylVJMm
FHEgo6PmYvJRQN7930FW/kXoeCZVdqWtdl5bayMziiGT8VBYD1rGY8XalxFRpFvcCk0m2ML7XyVf
wwCX861srobphEtzvu9w1eD3tfQuwPiSQZprf6NdBP/tQ0k9tHpbc51SfcD+m+9sO/WWzUuJuz/3
s6Sszb9QgmWoAKIDpe7aX6m7aDYY1UdIgWsUVdaAux1AGj6FgT+Euac5JCtCSiZo8UuL5TmFe7bg
K3eLaMzCOftyzPVSuJr+EDRbgwvWYhRjaGfDr41vmjhSeUQKVyeHWkNvEiAqmip9zrt2S2qr+HFo
4DIuqivcHm/v2FCKrrq6WXo2tJgoxbhlSJQxNOCmxCvALTB6NzJ5mkB59ZDUBOCEUqBWq5tnK3as
mzDruJ9vBTr1vLYN2fDpvmM+PmUSXzocd7lV2KCBxxsMshcQ2pYdhGOQMF0rlGI1/gcINeFlk3o4
Yq7kM8uHcBqB2OC6hh+V9X1O3oUrXS1Q4PQCo/fmz27n/qa0iDpP9xygco4UpFBF9kxnxvGVLf2D
B/p2lLk+Gx2P2FTG9/2vWj3SDjuN0yIsD+/Wog36BwiI+hBrO8SnhNUjhesKAVfm2biczM1jVb02
xgNvvt4f98cNXbAthSvOeluGQxqOaOc2IXH6UF+bxA7N0Ih1gg0K38gwKO6U0OGbUJvu/bYBvUkf
c9pz3flAZV0qQq2DbRGzg+eDMT3ZafqXNZuaq5vKtBS1Bs86UFrj6rYGFonFAAAdcy3N2Vix5mUg
VBFsgJGne37vxWMJCZSc9hFo3jUJQTX2/WffhRSzu8kX+3GmGdM8zBFU187j4tjeLeOf+mKwBKh3
kCwJufSLf/GL3/cXpMotUqy62TQ4nKPuMVfZJRNV7JXLo7DSgwOX4jRbNzqZLXY+Cm0bQUTMWt1R
QHHmkCFPxeZOXbrgMJY3z8F2mUvQNNXgf3ohuY7JWjWpUrBSMlYMurjVraS0rS+901m4UbF6OnZf
JvLD6bKQkg4go7zleEbys9jtfzU6WPrHpOgukZ9NiYGz0iKQhvsT3gh/NRGLIQKSbBGJ8u91RGPr
EICLyA+oVdqx1ucNdtvgGbn/BHLWcMnniB7rhSKy9IXTD2QAhynOx1uCp9/2WgVfiQ5votit5LdU
PgOh50/YatvVign/3OMpL/f/dOm3QxEmt3p7c16t5V79JsELajiz9dQf6zEhMnIuNSl3mgBAoo2j
x6RAUvDQxXt/2Aq3yKi5xUmrRgS4k5Tby+o+W8DNGXM8Zc3pvn1F4pGxc3232UG+tMAkzOIxEF4Z
OaObmGmpSWyK2JXRcyTnq4+KK2BE6GnbWBozT4fqVA19//+7XL9aORfQMcBNyh4eu7/WKr9U7Nd9
tygAOMTdv+edcdOrlwDUmVgub2v0/1ma/dOGvhXnXJyM+BApq0tcKe8bnjVDGmw/IXe/C1JFEB8K
73+ByjtSyifM3II82LOB5Z7n/mxVXdw2f983rppV6WhWT4uXdwXZzzaPU/2Y6wBzqkFLmX5tVydl
ILFBcQuigCjRO1UENOGhQcuIOVaiIl0xGLe9ogrHZvzHaaaDtqXjGOQoQJdZYP8ejSnKewdP7cew
AkTGyllZl3nlflTdsq0Oc5xaI2cpjp31ZKhc4WOh1zYqcBmBMFBabTGQczr1HsUqkRFyVu2ui5Nh
5HbWfhLCjwOTxPfnUpEWZXxcu7LAzlvMJY6n60mI8Ysr+iFsadBGOARqZlX1K1J05gJEdszYyxz2
k+s+ZfVfFEojhma/Vix2R4pQe5t817Jw6mh7EXq/ctQQLR1RrMq2FKCuZxYrpI0Am9gvxlWM7W41
j52xHSlI8XS2WDOYd7Dd2ZcyyOZQFFuvcbli4DJGzhwtv1o9lD2X4MU0ry4ToaG7EH+0Hn3TlI95
JVsCAym9TWwQwLWffV0P30dH4N2udGFK58r1Nr9qEwO9cUjh6CUbGbD/fRf5o7gG0Gi9v+o/cs7+
Q/s6fbcpDeBadvMZH7Dl4P/seFyPY5RBqeS++X+f6uU+id3+/rvv7Oe5BY4TcxuTwJ5C1n5by0vm
V4mVZ1CRT19r1n7CE3bkVN1pXPjVDfhDz/KzZ+VRG+je+FUfuc/eu0GUE1/JQqlIthmpv/SXaA24
CCGypPlM1Q/IUW1VnKyOIZK0JeeciXjM8oe2MjWpSbXKpLDu0r4r0Ks+Jr2A0nXrPGSjd6DFdZ8f
KaqXrrTcjmRdYrZNtHJUXGZyCriOAE/lGCmwoTBibz56fJKqhvJvziO+0iuAKBrHKMzLeDpjdFvb
m/IuMRzICdTF41qReM6ONCfBOTIDkMm7rYDAdZeQ0QA0pL1kPLuMuU5x4cMT4W5finLmFuuE3DQm
9Wo92/QJSlAR8T9T5zFlL6abR5lXh3357JsPnvFgjEfYnvbflYK+WifoUtiYlYKPsUezU4UHj7TW
qszvi+eDoJeJgbYuw33adRnYAtqzVVB0z5QnBsUHL70w1H6m6cme+hBsyZdJHOm02z9KCvKip41d
EoclYuJhjveJZTzCYbKblsK7GIhvTx5EGRfuJu2WPtXdfK4sHSBRtYql8CbQeE4NG+bbrYkH5oCu
kMeDUZ/u52BF9pARdyaAuKSfeZd47bSEJV3dz1OxWJoHItXgpQgnVTaxIhVIIMH00Hl5nOfuBbJI
l0ODlxF3a7pluG2kU8KB4+vTv4fmyLEAkypj7popMAOjg9e3bLlWDhqMeJOMrDu2JcjQO8b7ZrJ6
JFbUgV58usRsSN9opYMdffiYuw9fimGSClanPma1c6ZXb5wjY8NT68xfq7S+9k72zQ2+500aG3SK
hnL80tquZkoUMy6j8krOCgdl4i6BEO/ZmnGryqazB6G8YzMuxbEhoNo1llhQxF/rcPAcIya9OFLk
3t0mhXJllYU9NdmUlKM4mXy5Fn6mebpXxNl/wHggumjSscOML15c5fQrKSbNLr3f+T5IqP++Obw7
wHjbaG1lv4yJ3Twb/KXojKi2wReX1yFx3hyz19wfPrqd7N6Rgtlwh82xAdtP/I5dDEIvNh3P7oCg
drLPh6b3P3A8Z3NSv8WBkLafs+JLy4+tShmH55qNl3IXdiGXlk1/l/QY9hFeMaVtenMK1xTb3CUu
7b7wYXnqZ/dqLEf4WHfzUiTzqQewjWDd5MS8GBWejHwW33e2IlRlbjI7HUwwvQZj0hDKxigwBqON
PLKl4lz4ZFg1O4zqZ6SQXYJWcLxldsm8steeE3RUBsl2CLy1O0iK2aUOinormiFBa9zfzKfQpvK3
L/c9pAhaWTqtYKRvcpIZSTUHWYAO4i0vKo6ntaJgB37CQ/+MtL03gKyk3pBhxdf2yRjn6wIU1P99
9Ltp6fSO/h1DZF4Az9Atcmozplg+903TD1LOblpKBaKp0LPm+UMygYTcAQluh/bz8e9hrEI7KMMs
fYNsxLHPkBFDZrmslGX5kKzENULhps3zlE+mJi9/eMzGp8igocodOsSvya6sBOcRqSC2YlfZK0N3
wGSIx4LNdYj+TohApXGWLmErLDtOW1TdvOD1vjdVESJNVLkIwcaiHpLUtEHwYUDGpzg7VBfniv3B
lCZrIOsQ5AQRkmUVQPjdFgcNoBfUO9nUOU1mGnupcyDY94WxL5h3exEVjdukZjsk+QCGlWE4r93y
ADa18//dU7t5qexpscWdDLSqJgaeKE6Qfn0hdBHXvNNi+D4K+f0XpHSO5pAGRf5qSAT6taPNHYao
EdOR6ieMS8l8bsbZNyyKmZjsC17ULyAE1kTkR5O8j3tfW+8cn3LfGucJwV42vzmHllVNwxqPrgZ0
AJfFDF32+/4UqEJ/d9y7H8qLMuXTitAPyn8s+5vpf2rXIa7xlkDS78b8hVvBscCXyevGusjHumdY
S0ERZd0Se5PugPzvJVo+M8Fdsg7b4q0z+E/NOqFvXVKdtnDXtcLh7NRERuRFPM6/0oh/W4B9zM9u
YuPvgD7oDKrS/fW+Iz9+qMUYpNUw2qJf8OpIr7PVPlltEAIovERpOXzJePkjt4uk8PPrAHbVcHW6
LVxN76Xj7dcpB9JgbHXlqf3nPnKFtHLyvB+quXDplTvDW9nkRZgv9sUOFjS9+BqyFUVUyVxpvsjB
LCw2es2MwnwBQsv6bE59oekQUax9WcTNYIsVbCtB7SglP5pqeM4F/96KFkJLrf+GFobQLJojN5B9
5UgbNloBs7HKyjGZ6+68GdU5YDquKkVoBdI+YKSLydq1GFFRcuPJeGHlN8fvQhtMC86AqjcbQ3Qm
HosuWdnNzdaerxmiqza9k1G0F2swjuUiGT5YT03lOCvSXA/y9GCJfRSP7LQO/friDI+2qTvgKOZd
xhL6+dILEFwMSZf/tLw+rAwR8fzLaP1N20/teOQIjhmXUYWiqPxhIIxeCQEhluN53pMHOSDN7U0R
GjKksKj6cfRtfMQKDvGGkdjlq2a3/LC+vo9cCm3mNwHYFkqeNJmXj2vYWizz3Hhe+mylyWiSwfhZ
oQN7/LFw2380Ugskp4NlN3VUpYIAC+v5mSF+9vWw8PGhZSNz+3goVkBOC9tKue4Qth9FPshBMkkb
mgNds2UIqhEYWcwkA/sYRN+jZu1+mPUUgiYhdLz+xjfdrUQRazJr25qmtAZt3pjkqFNwJwvdII+E
mE/mUJxq482aQYSjk6Xe/f3R50k5gwvLaVdzmHBsuVHyNBIQXwSaEptq/UhJg/HGFi5bpqQZ6ItH
nSfaHXrSx/KRDo5AcfHC8GeUQ2robrZf+YyqAv1xf/tTjFuGK7btlKXpgnGnuXWmXRCX21/3LX9M
+YdT1p4v3h1RGmuAvosNd7vG52V5A0l2WPK/nPzTmE/nxnnymitvTE2Qqb5DOjB2de93Qz9OSbWt
lwykdkMTaEwrlo2MXWxttnTcas3EIt3V9JYLqT4109/3vaRInp6UG/yqb5ptbMyEQIl68V6dKo0J
HeNgfbOtLdrGL/d/R/URu9/eTQYYE8aa5Z2ZuPtzAsBuY1DFwNoe28ZkGrcgsGzmBTBviy7GReNi
17o3f5WHpKhtsrlszZGOSekHlwBIvTq70KZ/K0UQ2ZjoatRMhSIXyZDGckSXk92gEONlFbi4B+Sh
12HiV5s5F4GN3ym/zJ7uNqiaDymoV6MaRwCDzURsBvSbzOd5KU76opIiHGRsmu306EUQI7uWweRH
q7H9BODo4JlFBqd17iZm1nV5stEWfXqGa4WiNHQdtQrPyNC0EcG2BOmYJ/NG0pDQcgwtC4TBdrro
2o1V3tnP4O+CwTNNugmQJSabXXXhIsYhHFdd+6hq/Pv/3xm3umVcvWEz8Vq/nqwKdO5rfjYdHaWk
yrwUyG3pWYs5mWbisPnkpeXJpevDaGUHSrQ4q8jINCeraIva75zQzj75rEhI0YUQsz6WS2VeNx4g
3VWimZOi7aF0Ky5pY55monvQUU2stAuvnmGnW9vNycLSR8ftPtmbTkxXkYZcKWA9c6qptWRgV3dY
1Pp2yAxI5XxanDER3cvW0WMHCRmutlDbrkuW24nnVw+GCZJQzwBhw/1dYF/gH5yAZHa3ZRYdySdn
Tvb2gZq0N2drzvMo4j61DwHXKPQF/nf9225P+1K4czJNNPY6nswu1SxOxRzIsDXbr7Oqq8icjOU/
wnzpxtMy/jODM3ek12nUtKKpfCTF79w7VgadRCtx8mZ55nwh8UabNnFKm55EHfy6PxWKpSpD2bwC
KsTg8p9RjzfjbGVhDYqV+6YVKUKmd3PMbWvdms6JH3jnevOvjulFbZ1qzKtGLm3I2xzQjollTlp3
/URJ+6mzp2PHCJnhzWmWssp8OCUrgHRy1sg0dctS5RQpfsUCnlnhYe3UM40J7u9DWcZzqtMaVKwa
GcC2eZR70JCdkxQK9lPwsEDh1UIJvtfULBXDl0FspjNm7rJgThs2nJumvDZTdpo243R/ySjmVMay
efUqRLVh+FnlXrp0O2XNn8cs7w57tx2SYmw5AV9a4m55uG1LlK261aLyyf7/d6bXbW3yemZzsnrk
MpTzY1X30Sp0fQ8q87uv3pnf/DR11jZdknJzYrL4T7hwh3VuaW7bKvPkf8179mRzi2Cti5E8Wza/
8pSCHlBXlVHNqBSlXdoaVVn5c8LFCnDiH+6g40JXWZY2WRT+K7S/YxPhjn3NWP5EjrUlUEqkIF1J
EyyOi8Uy2V7IXUDXgXRs5oM1VhmKVrkBKhgMW1Oz3ehwQg9/WDhOmM5Ms78qXCOD0XqDr3NNMf7V
809+La5prZMgVywXGYcGbdFt6jt4fRbt2Wy9Z3MDKQDTvRipRi6FaU8qO537bEmE/TK5LDaN/Hoo
AchAs8ksWcAKWPZn48UJjDRMLfdYcpHxZLQsh6GuaJXMwJj/3WXUhpISaD6C+P7YFVn9P6CyVeBV
BR37idfPOShPhu68EEr2C5UZlc2Qag59qt+RgpVCDoouLlKN2z84VhoFcxvWAeKWaLYP1fRKMQta
A89EO06BHumx++xlSw5oH7MdTRVJNX4pbkmXonMUl5HEsQtq5lHjWKCKCX3bKMsXYx155Yb1aPu4
st+fGMX3yJAzFxq2lbFyK5nyeWzCoHbxuDmBREAXbqof2I+g75J/kVkddENqK8kn9E2iKF8+gyVd
d5lQ+EsGntnmwrdpq6yk981z0b5Q98Gs7JO9avYWlf39/+9G35ZmM/uUVAlK2gGPXdtzzDMUOHmV
pAVZ2jeXg2NHs3hVrpK24aXbUKvmy5qIhuAdm52MSkevoEh6/77ZvfsOh3IxWzQXgO5nXRFt6M4a
zoXnTWNcZGZ5BKLs4RVSWr4D3pAYHww3IbVN48HO5ku7okmoyx2ueRz70EmBJSMZ+WRvtYAy2OvU
P3D7Fyk1M62yK922erdZchCzQeZ3/aNy62eP6zozP26Wx5ClRVSXnYnrIVoazc/jyT33F/8ZtQAA
R2PzynQIzw9XKn5EWjy91fhrytz80Vxq6ADFvO5n0BUUqI6htNeh4efijivNdKWfD1cUfk86dQW5
7VBLMPI69EkLulswhJeO5nn146dkGJfSeOUXJdTw4LGteCVbiWaz32Ac8QiF5J4T1255tb01LNP2
lLqv7tRHaVAkNppG7ifFD/GmHn5fyvJbTQJS2MP43blMT14EjZGvxjf3AtnnNx51OsZHlQulaJla
Ps6k4LsO8dUSF14kk44lR2FaBh5aedDzKYXg7uoXUVt8J8tPmn+67x3FSpPBh820Lk3nYHLGLVnz
bzv6HI0mK8469+0rIlFGINKJdbVvQm1+BFAwrsBp/aWtiPt2zLoUjOM0toOgZLcuwtEFTgKPZsdM
SyHoObTMF5C7fu8GI3Zm71SNOoCayue7r97l78Fjrti7O189OlQPBO3SccbH6ZG5ox+WjqvLIh8W
hgJLRh/WRs57YG+G7+hQPVnuaxaAWGW4jPOjRaN1WTUBpvocKb4thvaF1fTTRwhynbPeONtiTsOx
a8I5rQ/V6PAtUhBn4AplJO2RIMrzSM4rRFMnPArnOvuKGJP31GYAYeVgIUmMzScnvdrZ19Z4vb+S
FKZliFtvMysTtYeSd7E+zaXzuUmNk03mQ3uoKaPaqn5KC9YZzuvaPLbuo5bZ9+NhmzKcbawdlpcB
c147gm7suOqskBaa/VllW9qfHeYwCyAwjNnuP8+rD/U2+89Sq1LzcdIBWPB/AwyRYK2rA4/X28ZP
htcPsd+J7XxkPk0ZzUYJhEY2p84gCe/NYe/lCe4RQWj2tebo+HFAmTLtIBAO64D26eLRaMf6iiBe
LlXf+q9oM/0lzE6HM1N5Sdr0+TIMU0By9jDN1TeISHxltk76SWVaSgl52mJLmds1IVCN7foudt3i
dN/7KtNSIuhWP+hZRjC3bC7RUriNaC5t8/iYdWkXzy0nzXGVdV7bvGZnJ+vSZzZVpaZS//HjP7p0
9kfWd5nfzPiyBUNJH+zhlyjtcM0fRAp0AYp/4MAP+fKLtk/OPGhSg2IhyfDhcfQWs8QB8rU3UsAM
nK6It86CDlpNvC1KV2BtNHuA4lhsypjF2RKW5fgNfTAg59GMTyWwOB7LQoMKqOUAuAjAW+pdC9oh
1PMj9124U4rzemUAcfHVfe2MIUQpO6r5oPkgRYaSlVorYRpjxir2UC7sXM4DUI7Gk+/oKssq8/vq
frcQUEVdAz9o2EM2s8uwzg+9WZzRNnyksAHHSKHt8tLsNqv7f5x9yZKkONPtE2HGPGwh5qjIzMqa
e4N1DY0EiEGAEDz9f+Kze82y1amQGVsWknCXu1wu93OWM0obU6taj7ltOm50K1dMu0Qto+QDsS6e
HZyalT6vnsis1gSToBteMW8/GnnpVA2wLKMCl5AgH1OQI6HXyUT+rZtAsfC4n+ZZzpRcJ5Icqxzg
49J7WkhpOBw0JqeWF84kIeO8TtXVL7Djq2K9rCHd12HM0mU1YezoJlHSMJ6HNjYQ01sXarmf59lP
2yDZrVZ1CkW8f+wINWJS6wpn6noUAIvWxRnHc+eNuzkIX9ZJGDyhbnjFcju3AvtdkstzyUXmUCCy
dM4edJ+bgndbrS0c8mXmXRwFr1M87VndPnc9N4QumvNHrQb0O2cB6QwC0dr+SqLhGkT842OR60ZW
jDaZWWIXeVdd86Vtxw9zDYiWp0mE0lRWqBO6YroxaHO6Iojzy+hHYj8I+bVxArqLi+774z/QnW8q
SmHlS2rJSSaXiDVXC3QhjV/j7ck+UKdIO1TKr1WYClKmrvz5eErdPynmPLXVWJcF4BDxc0ffik9V
bZ0cOzJo+x6Q/qc0IAYljOKnWw/8TmDpvdZsPYdy57ryFOJfIuR8Gml6stNoXq0JLAdvbvoi9F9F
Hac+PUagBX8sHt3ISqDtjhEynr0IXlnoo+HSzVBauts2tGLCQEEUEY58cg3gU1PwaQR4OppNgJEa
F6dWAPpJOXt50wPmMm4+N7L46LZeZrcD8DVMLaM62dy/vzmDE5GQdi7W/JIMftenAJXtAIRbj6YK
yfseeW/vKPa8tCUJ/C4prkvLd/V4AiJxira3DE8ZaT7PKcF0UhpMTycvxbajOLYtL5bVdXFLHPnr
eJFM7CsgHuO8e92mceVsnngwrZaPi74bWaBILtv2mFDfFHHp1KFYsmz6tuM+7oRoOz80bD3Mi+mm
o3ESat0fCdu6d3NcZWurvKIn65WhCKfkpiZAjZNQK/9KJGpX0QzAuSD0S2wh3TwkaQ0sB5Z7aPg0
HA8aDasVgHWXxw0MASdyPl79OD6xsd73PiqhhImrXZMqtVWAOlANW2RYICj3o/frzgkfn8MP/i//
wA44J/aPt5F2lrua3hieV5UjCLOQsRh3+ZHti305puVPkc07b2+dqWOYR7OhVNQ61xe+Je5ab5E0
L0B1TExQ9xrLVssBZ2RFRjHExXWSVorGz2wVTz5SUXZYpdFIs4oBm8zaGBKr1YEtpyxYUH11CYce
DD/jniIkq1oTVMz7WUJbZX6lIA1p5hLamJOXzsHT/3kY2jSpPvn0UDsmgg/d7lWsu8gTBjj5JL8A
XeKywrrraN6DXiFra9tQoqbRt1ojGEneW7wl9XUlbQ+doEWvzdyIF4bbtMaLqGWCwdh5jWDIo7Zz
2O4G3iYpHzqys4lvwo/V/YJyXPd5GTkFm5DlbNZ5z1wJ6kq/ZNvOCLVQcKysqAXORnW1VidP13DM
goKcAwAjpoJuouiJbRXnLmAuLcuura7F0llpXfNviDjr3WPXoZPP/fsbzzHxhdeCjuErqyrrSxwi
Uk4tQEWKjeMrRzaZy7i37Jhcx5icZ6s5sNiwOXWbRzmf49keA8/pyLWJksuykE8dEiNDbOLl1glG
OZoletADRsvgtcHlEx0rnDwlsvOOj8WuMV4V5M61VtKUPvoweubso6W65F7yZ7bmS9kMXx5P8X6r
O+pSlEi7X+uqFC3+AAyKe2/XHumNR+md4aPZL6ekS00dOBpNqDWDwp/y1auBtbG6v8c6SJfmR11S
Q7ytG1wxYNo4MfXtKni1+zJFtRAM62ZXhghAN/hdPW92f5BEDZ7QafAq+C2oSEpF1pBfj+WvG/v+
/c3YHuhmx27Fzm+TBU+AC1i1QsbzLGDATHw8hWaPqqDGRSC6iXt5dV07WaN7btiVNpBNHw+uW79i
uc7Yr2vBYv/Vn/czYBIQa8fElG/RrVwxXitCP2qcYG8G6MXjgZtFnglmUHP6qih2LJnWvAKe4HVp
vo7+H7uLkAX+3fbyGCY8A7yiQT66X1DO39VZetn5I3y/61nPVBRRlC4jJt0kfrWGcOnKYgE4S/Da
03k4Aq7LSeVCrcvixCYyJo2G/1NFuOBwLAdGr8kc7Kph3vdoRLYL9/T4DzRBvFpJGOGmn+R0qK4e
t6bUxw3ca/uL3UxPvEzAd2aCmNP9hmLEZcttty8D/zWqD+P8IaIZSpcf/4JGx2pN4Vp61G4WpBGo
LZA3RQPdNGS5R4QJNFgno/vEb5xEE1UDbQd4t8qz8aRDjmzx/o7IuMcDWFa5pgdT3X8otoz8StUM
Ev/RuLuq3PumWgSd6BUzBrx04FT9XF9jjrLFAMwFlbUfB9OtQGPKKlpdjHxFlVhwQQzpKK8fr05b
7uq6OrO4P4gwOYO48MdjTesUoVgz0B3jzo8Fssz+8nMMwtQJ5kNd15+jZTnV6F55PI1GEWo9YZ37
UU29qb62k8Uy9Fnb2eDiXf/x6Bp1qMVfLCilN9o4iNtxuPCIfG4Ap8r9xpT7ulvUO/kXtZwwn/G2
mZd3dTvLgZJqHzfkEINbcMxN3H86ASnGvJZdF4h2qa5jSeVJJuu0A8mUQck6+dy/v7G2YAL7Z36/
MlWJuC0+alPtJtkNzvT1sfw1t1i15KGkluWvFS2u5crTToh9TIudKAFyKRnYBv6KnRHlqdHGvaQY
dWODvq0SPbYsmCMr0WX9uInaLrbVAjOf5uPSzbiYVUA/4gnAd1se0NQj8bbgSK0gS+bexSUZwXuQ
82/MI0gwV19KYcof6dLm//v+RtNjSx1naBEElEiZSxsUkh1LHddLWYm+5yZPiVNmjtej5XNTqXCM
1s5/b64h95yREDd4HaMjWqzG8vx4U2k8k1pPRhYHiIdNVVy7le/7NE7yr3IJ9tRhR7qY+qo1lqEW
lXHHd0GQAYXP5bdquYCAMxX567YfUExaegBeCGM84HHWkkNShTLLLbxYFN5CUeEuxnNSLc1u22SK
iduDY61L71RX1A6eS0LPzEV5e//db+fPRWF6k9R4KZV+tlpoIRdWha8RqJzXrjjxeRMnOraRYtWU
jC7z7CZ8BQHtnrttVqFDnAPS6bF8dCtXT+wIsVex2sEr7pw0P42TQe66cZXrMvF68LN5iCU9BpYr
v0sFDG7bkpWjeWF+GDVRC4lMmUyuXbkFiiUCiNa/DfbO7QukSCzZ7dArQrqsbk1QGu8eBBj6HtC8
cT9IAtFgasHTDEqYXblWGaY42OwrwVlg+eL7ZN3scN0iH0x2dxxvJuPArEPDcEevflc/9ciOd4Up
CfKu78HQiunWXg5Y2amh18D+Og0eCOrclDrrLnLObfxjg3oxh2KxYwtnsM5F+OqGV2v83bp/bxv3
vlPfiCWkXtxF8VxdaZF88hx73AE/2HR1ene7Y9GKlYbjZIOU+L53XD+lYwyi+2+Pl/2uJ8bIioFG
CSlp5dq4VqIt+I/VEJmxNnRfLe58eTyDbu2KqUqPxYwGsKc+LHesxCvmMO8eD61bvGKqAXWaOW6g
y6EFDyCYXmXhZy5NtuSLo0Qt9mK1sCx6z9uzoH71LYBlJbk4rMvwc9Py1equ2rVI56B79xU/savu
j+yFlSarbbgQawSvVnQFkz+ThmHTzNP4i3nIfIjAVEShkbxauCUCu+mKAUpdwxOS5xN6AXJjPbJu
4fdJ35gSauxE6FgkfPUq94B6okNTbeqTgErvU74ZGlgonVegh+E60uYltiyU0yXPDWX7bRpV7FSi
fzwuZ1zr2qn6m7Tejs/dN9F2hv2u8Y8qOlwR9e3ozxSmxA9TtXfc7sn2P9gWuKimTScrCN4Uh4Ca
D1eAswjscejhknmT4j3j+Fg6dzf+n/schlY8wWz3ue80GDpmTpgCauXJIfnfPByOAHd8PMW7WwdT
KB4hniRAD0uw0MjRSWtPpI0JfUAzspogs528LrjAyE3nfAuqeA+2UINc3jWmwFMTY7YVWG3ugJ3L
9ZIamJpNJpfqoz0v2WOh6Ma/b6c3m35mnBT5BOYiZ/Aufm6/xK77B+SDhuE1alUpHeY4yNskB5Ee
4sizKBNccuQXkQ/PATW8vehkrzgESVjXVe0KftMiuoYe23nFJtAfyP4+5RvZTCMV7eBC9mQie9se
9xXAhh+LXScXxRkkdlV41AdlKh+/S9vPYvnJX4q0Mr0m6KSiWGpEmlUAAoPd4Ns5uUaVTey94BIP
C9t+QLFXPPGj77XnIITPQdDS1VnT5bvI/w50qscT6P5AsVY3GjziduB1spoujULnRKJNxU14mFOi
7SlOxmGMFnbrrPXEwuVjK03dm5pVq2mv3AsXb45BBI9wb9iHdW5lcz5uuSVg3YqtWm3jtCuHSKIK
zssJsjL/57Gw7yO8433VvsfYzttgXfL65qMJjVSfV/Y7sG8y2Vfhx20zKGaaSIt69eyASqv0k0z2
g3MVC1D9iJDNGedifhxKd1PsB0EphptYngDycAAa1eaF52lJv3FTkKBTsGK4QFtKiM1yDM2RkO0o
0jnB8vpYRhqnoKa6usoRi/ASUOPmc9oVH3z7K1+f12JLzAepKCbriBAvXEXBbo7f/yp58z1vNhIp
qzkusCc3NK4g8LJA16efD8PPxe3Gr4/lojmj1HSWzMtcTHGOM7CnXTrgihw0rEhHahlOKY1S1bxW
MIcdAQM3u42oEDglw0ouAZ83PRsHnprQWiMrd9cBJxT1fCT7nlj5srYbQw+VpQG9584YS/BT1uI4
z9dCHLbJXLFX6eDp0qOE3RB+HCPAsg7udOSbuBNCyESxUPSel5VsQepddYW3I/4c3NwJ+PDbFq8Y
qe9NKzp8wAgaS0Do/3Ft1PSaqng0RqoyM5BZhmEXQuDS+0ODICXB93n5Z9nU3AHBKEYasTII2BzW
tyUJUvRa7pp5070MQysnat75MvISsBmWLk3RlTcMQ2aZWo3fNyFXzWCVIkaFB4VYXDR0BLLfccv6
/Fib7x9OQG/4dxiWrzRifUTZrVmdLEZLWBQcg/HL1BVZ5Bh6at53Ma6auBr40Da5tBDBozFlKZof
MxwBiiY2Bamumrwa1mpOaBzj5KZdvQdHdngZo7p/eSwg3eIVW527kZMA0BeAtjv3o4BjzOLp9+Ox
dXq9f38TA7sOoHinGs+pSV7nqdXESWr37q/Hg+sWrtgpmcfFzl0sfHAPY3Nx/tDIsGd0Iyvxr+hD
0QOQCD5X1q9eUGdrtFy6zt9tW7hipaBnscCoi9tqVZ0GcpLWS04MjlcncMVKgxoXsaDy4bvahh1c
n+1pa+XHTetWs1ZV2JeJV2Ld3K+Obc9SFJ++DMwyrP19NIjAVbNWbMIFrEsQ/spnPNuUL37WZxKQ
kdZX9sE6xlf7ZAIv1yhYTWA5ns3RVgF/U3bNPzaoJhY2/kVc7/xYUBotqDksnjvJMgf4ESjj0LIY
BRDbjFXtPURxRVPgvQZs1faPUPwdovO6Hw0R3vt1dpD//XfeWGtVjL3nFtj2FkmjlJ+bAx5tMhA0
zwcXZd7FwSQfnfgVyxV4I2UW7fAXYGqe/B/o193n0tAirRO+YrwL9XthT/CWTvwXelsPDTEB0OlG
VuyWAvFrtUdcu0EPeKmRskn7ODClUt59aYHwFcstF05RgYuogy8UjVCiwgzlyzjKPdzcLoj93xJP
mnNH/368R9+PRFy1GxHkeoNfBSAQ7pvf4Z+Q4Zq8Zsw3uAqNqFSKg2IKUGZE4SrW4FcTfAehy+NV
6/ao2nzooaubLRIDj7/8432LsmP8oTg7lxWUJ/XRhE6pW/9dam9MYZHxFK8VLlNT7aXe5O5a3hhy
//+7Mf33uuyqHYh+Q5sRaFwIdsDBfWwO8rQ+VTSFiYGtxcRRq/uB+/c3PxC2YCttyo7dyMJ+srpC
+1IpTeU5usEV+wUkIGpPaIi9Su3okFvDZwvJ4/1jFesGV+xX9g2PYgdJv2bxD2W1otaX7B4PrfE7
ag8i2Nyoa81jc/PtWx/XKcom1unj47F19qTYryyiOZ8G3En4cAGeoRVawF0/l6jzfTz+PV59Z9eo
7YY9DnRvYQNkzopfC7WfYiYvtYc3GL945uRzG2zC8APSmRIxA4MGsFsDPENFXOdUVWxOyxograDW
WT/0sQnIX6OM8B6wv9mh3ZiwxY+Q0xk435XTV2/4UMfbjkmVgaD1Ac/quDBfRt10coOULX2GthyD
LnRLv39/s3QPmT8ahFh65+2KvMqG/iLIpma3O9Dcvwdn7VQibEZs4twfGuLygzd5hhNeY1oq6QAg
lgCyYOFoFM3yHZmQMm23Fa9i2YrZOkU8iggYhrc56HCB+LmMZB9uwlXB4MrJK9yltRYLYa1fzge/
ST6AQrpaFoM6NaYbKqbreInVhTEkjgbSj64bntFwkHE8WKektg2uRyN6tc9wjgdh2eP9DteNbEdi
K8i8Xhj0qtmPapdh0lEmAw/+OC9Oi/s0WVllqgTUrVuxUtDWR6CcRkwIbgGEUvEh6KNPjz2abtXK
GYvN8v/eAwuJVnMnRE6Oh+QQSWoIw3UTKGbKwqSp+x4Pa2I60mgfDnt74z1LbSBkZd6BLrtob04i
y8+xt45XHizdplS9qzYRFl5eUr7g2jyuLgjmi10UmsqmNHtd7RgMRCDmHI+vN1/+VY+ZiD4LZLd7
xxBV6raLYqi+BCb2SHFKhWhQ2+HNetnXnWWqhtQpVDHU3AMMuYMu2ltd8d89yBCSyv7k+LPBD2iG
V7sEadOI0itxuZrH+BPuh3UaT7N98LzJMhiqRjxqnyC1iPBQsQJDtYYPaMzC5ccyJIl0i1cMFT3F
A+AIevs6NtOyA+yRTOecWh9mq+f7xwar2Ttqk2DStHwFemZ7q2mZgc43aDgQaz+XJuncl/pOiKP2
ByZ92LltiMhvJHGKuvJlv67+N3TdX7uKh7s2Npa16fRw//7mAAdnzdKIAR6frHQ92WVF18wGt8mc
PZaUbnwlQC7F0nV2jZ0UOn46BtXeBZfT46F1elbO2dEfcsZrxLDUqtyPIw2756W0ReomuKk8nkK3
esWIKwfUVCPSmDc3qOkud63w3NW+CWddd/9RWwbL3rdmMdXt7widZEFdguvlaYmTrL/3OJ1c+Wup
P7iJhacxd5s61AbCiNTg0a6q9gacEbkLOBrwJlp93yQttWkwXkewx3LoOk6iHRornxAa/tk2tGLT
sonK3Gc4fAdmWVXaJHX9XVqDqbxCk3JQX3+8LqdOFIHStSxBrDuiRIElaIApv01j/RvZjm9T8Vee
hMfHP6PZuCptd7JacpFD5wIYAh1UiyXTpGt/jqWJykb3N4pNg7C3QxckdY/+kh/cpXoqx7VORRt/
7RuyG/zlmTC0rYfy9+P/0ViJp4QvTiQTJqayvbVenNKy2cnFsKM0kvLu3994p2ZAnlxE9wuYfRoJ
HqG6PHnyl3mbItRmy4HPvHU5wcLbAq8JN0mdo6mxRrd0xfGB6CBilCBy6ctT3qd+9HdkopnRyVtx
fG4FNNeQYtkEr+ZzKg2+Qbdixdlxa4F3KKDG3Ca3ZiAXG1yfFXoSHu8S3fBKyFLObCzsAatGv07m
L5e8mHZTuy2cUCvHBgALdxVeKW8JYZmPa269bovj1MKx0E5qq8UheRsKktndFwqQwMcC0ahRbabM
58JpgI/R3gbrhZIvkSk5qwlO1FqxmBRj3Rd4J596IG2Iw4Jnyrg42r4hvtKtWzHKe/Gin9zLZ6Zk
2TUlOfrTpgblAIXW/7Z3PuSTNbsQSVOwbHTLtB7pwa9MYa1u5YpNgtM2r9cGp0iz4ikIfGL8hOdW
kz41G9xVzNJ2CfH7EHIXIGcFaoRIJZk+k9nUk69bvWKf5TpzEOAIjN+jdCPugh8WN2SJdEMrtsm8
ygnRBIAosCQ/0B/7eZGmAPB+Qr8TyqpFYg4XJAb8JHZLjjM0CnaELGCP9G+kG3eeZ8KK1PyBWjC2
RnYF9G9ciCxX1DuQMNf7hbmmxnCNatWKMRKTNakrJp55IWqJV/886tlf0kI360sR1gv//Ngl6OZR
TlJpdV4/L6177Cv+iXV56kT5/V1rNrhJjWtQIfNrrNjymtg5LjV5JQlL86C9jGt5QSxlcPO6Ke4K
enNkR4lv+1Zfukc+SQQf7WcWRMeGRpkdeIfHUtLpWjFjiSb6ALh/zpHZ6LspI5ZKrza8mek0oBgx
+ih4a9vICkS2k7GOHayoS8u82W9bumLDtGItSmExfFvUpzYmX7zYROegE7xiwyWrlxVQo+1tmnpr
BzCkl66oX9oo/9QZKRA0klcryCYUSFRRO7c3K3GPExiAs34SxTbZqNVjU2eFsQ1E9JsDiIo0WMfd
FPqm9i2NXtXisdafgIJYY/ChkOlSv5bdS0G37Ue1vy+KfE8Ck9I9FpO3p31/cKQJ4U8ncGU7NqgC
mqNhcY9W+DeNxG7KTUakE4iyE51gculApQvWeBRf9WFaocsvsUJDcKMbXtmN9TIEYdX63rWtkwwA
46cCff69sy1yd9QyqbZPZrC6BN41AfdN4bcHi9N915hy1O8fWo5aKtWRqY1dx/OuZVs+UW9NC6S/
+Vj+CXOW9q1jSMvqprl/f+MrkdN0JZ25exR4ztpz1rwATdZNY5v8EwX1VbJhk2kha/HvidwE3NNJ
gW0kk2pNSZT/6fp60x3NUZv9vKbNKQIB97h6EyBAZOa6oIcOTCmY9zeSo+K8rw0dLdQ9etfFm86B
S45tQS+hse1XN7xylkRJK2bKsZFKpBX83s7C5Gc4mVjjdApWzBcoZagUmhvcxMMZ/DR92nfxc8j9
/VJ3+5ItmyJyJ1Fs2XNrT67F6B6jaRGg35XltUYe4/GR9f654iSKJQ8CjF8kR0zS+DPubWBMjR2k
a4M/VYOswqY51HqqxaOJU0XwoAELPiRjdUH1055G/aX1TKD1GlWoJVXAa5yFbDFFnfcv9vpxqvnZ
m4tdno/7rl12j3/kfX/tqOVUFZihh0ba5a2xHdQzhJV99Grcvx6P/r868P8G045aTtW1tGVznc9X
EZCvCQt2fUKPtgBIRJw768tE2RNzx3lvOWGY2l1hujhp9oBabOUL0kg5svLmJc9O/TGWT9ZwWEzd
qxobVKutGitw81G25c12x1fWBIfOCT/YjBuCXp1OFBOPPXukfY3h435MR59mtqmiVrdw1bx9tGcC
+gux7tifR8mPMV+y2gjvq1u4Ytat4Es9BfCs4QyqScTPIC2mlumtVze6YtcdCXscClV564WbsVwe
BNgIHu9TzdBqRZW9Wskglrq8DXVxmOBUC/vb45Hj926TSaJycAU2X2a7teSZ2jKbSJE6AP+6Y03z
9YuVf12TwmBq7/4CJlJUa/G1dLs79jqt8w885EdnqF8e/4NuaEWtVl3FkQvIjHMu/fBTsgr2vKzc
//F49PcfFbByRa/r7FgVmSAiWbZpXgznWsxpxL/VHWozgBuEOs/IucX1nIrE3RsmvQ/+H8eUJOrF
oMv//6R88m9MfmGSZXL4JwhxeYpxqKLRahZHsu0igvnu++NN5IR0heXNlSvPBYqAgC4L8saYi18b
/0aJy1avdx0bT3xnL14zFyAJE/lDUGQhWpJ11ZrNxd8BK4ACURjO2HcPJ/yOEp+NXic6N8CEHF2A
gJB0i+Uw1X8j1ZYyfxPULya5e7E3Mmu61e+D0OZn0YjwW9GBWAs46qL481hq7zpDDH/f7m+GBw4/
3rdHMpzdJq++Fj3JfwRFCyJrvPVGBs1ozF+9aS1Fy7gvh/VczDLzvDD1l8/+kOxxsTuO9NZPptJE
jY2q3Sk+ndFDxhk/W03ruy9ILeX5q+e4RW+ofdRpXHECq7RWH6r1zkiW7Gg/nBoS3YqKZRGL9qxv
N/XZQSuKN+hr1KyIduRnNymm38CURr62LwlvDZb/vqBi9SLmNE3c13nOz45djNkUhBMoDEITJse7
cQfAIRQzt8Gl4SF5mJ/HviAvkvrPUQkuppkCYnXm8ZfHO1f3D4q5200fe91qA1yoiC72gPIbVE1/
fTy27g8Uy26jVoCXugzO+bScmgZctmX9NZziTLTVlhoZCOlukG8ML8YLXzW3ZDwHjed879Yi+iUt
4X3c9gOKWWOL4nEvTrBR2TSlHDn5pK9+Ep/cCmZC19YJSYnQwqYnSWCL4OwW5Y+AyVNLo98hEYe4
NzWK63SsnOdRMnrSFjN4WvPi6tfxMQ9Ml5f3K7GhAMWWwaNWALTNH87Feo4+xUd/Xx7AV8VPyV9i
D3TGgwkUXvcTijHLZfLKfk4mRA5frO5Xbupy18hfvX4xsooqXDFuP7RZEI8Agj+VMLF2/Px4E71/
cUli9fYFTBeLkwkzSDEvp0qK/DzRO0oiT1zxnQSyyZK46lCeanW+nXqJBDEAOm03RXOxei1DI7kF
etCgP1OQon1ERjp+svrGVIr//skXq7eydZ2Jbbs8BAew9WyPDlhj2r9W/s9j2WmUrt69WEIiZwyx
9nD8APipyDWwtuhWfZ/vjduI8rrJ0ZoQnpNEPoVr+1vYMVAf4mj3eN3vNzFB54pV85Xlvk/D/oza
t7SYgRdbrntp71a844fgInOEv5P8k+X/cWrnCGImgeZSvOMaYiqd3BSLxx1E1GSa8nNNE+Tw3bGc
xuchCZJxy1MB/k8xe8cecBkjIjwjo58Jy9uD7OUSucSgH936VWP3B6cohiE6j9yzUx7aE6glp03l
CeCtvteOvNF+bw1LGzthdwY/ScBOa5JZ9uGx4t8P0sDQ9u+hA+GPA/d4BML4dk0dCQAgQl8KrzxU
a/FDkCEd2/r4eC6N51KbYCqOp25rXKOznLzLkve7aYpRmV+mPko6H0+h0UN0n/qNpBacQ0Uh5ugs
RIjOat6HVZdWxLNMTLcaQ1S7YCaUJSYtKBvPjcRzB15LvzblfLT7je5JJeNijjfZzgAZ1VEFymh2
8Bm9UNrtH8tHt3zFzEVtDW0cutin6zBldT3dQr50yFSYEhW6CRRDTqpW+rwYxblx6HKylmE6cBmS
bIq4CehCp2PFlH2kHIcWJyu2EVoBmiUiOAa3YV0ksdqw0oI+qQLZenJeVnpdq/6ZxqZ6Ps3+VztU
Gjn68T0kOIe+e6sbGwhtHVjou7/5uol3C6tXomOgicveabrovFT1aVr8G09MNKUazarNKSJf4onU
a4IeofVUWv2JrMG+d0x1cLrh79/fWG6YW6vNW6w8sesfZTnviNW+iIEZXm80m0ZtT6lAxQtn0EYg
g+9vHElFXlgGt6YbWrGpIIrmQhTw/dPKaZoUZZGFlmOI6HViUeyJreuQdHMYnptq/eiz/EeLc79q
cgMEgG7tii1FjHj+CKd2rpI5rYs5w2Vt99jV3Lfcf7NMsdqeQq08JrzCfskLSjMy9PUHq+P9cxxJ
NyN55e5lbCpm1UhJbVMBStgQOZMNKc3NP101hNmUFD/qGq+lj39GN4FyTEoOkuLejYF43skjdewT
m5K06Ewl6ho1qExYTt+tQZ+v4bkQXkpscEmUmxp0k1glwAooUBs5JfcDqxNRldojD/xL6CIpR9OS
+F3AUJ4kevkxbxzRfqorIF1+RUV+uLxsk51i2R0awyansOD2AvfWJsEujgBrYfWGCEanmrtM3zgO
j+N+4oNh+ByFr479cxhuXf9l28oVy5bVOjHHxso7sKt5KDsd5j4FWNHGTaXYtk0cxw6oHM++c0nY
53Z5yt2fj1eu21CKXdu2jGUbwSAsUEtAu5em3ejuAiXU5XWA4tMOEWMxu/UzaUP5sQJQ0TZnqjaz
gN58XJcaC3cQF44lSJ2EqYfoHi2/45DULhZcJsEO3Uh+DpDBmI+AO+DRqaEAzvqThAllZeauveuX
WWIPtXitY9Lx3xY4/PItL7+A2lS2Uy5r3slCFpdldPmusdC94bJqmyf3lc0UM2uexxF7tVn71LPF
P6VYTfcPzW7yld20ErvLwRFfXNjYPlXJ0oAEuzB1ZWvOCbWvgg09ieyF5GfHHaZ9JAZ7R3Iq0mKx
q7QuWQhK9NIUXutyG2pPBeANx3rMveKSAxUwpKeh8PbApnKdb14zH6r4xga5a0m722SHapfFWMy+
6CR+rmXjRz6Dv4cmjSlRookn/btE33g+sJ976I1lw9kuw7SMppTFv+rqkhTb8tGx2jk1CEp4T7Fh
w3r9Vi9lgJKCchMFEaxBORZk1FnFyNrhvPT/zEm1I6W7Tej+fRu/kUvTB3nMuiI/y2gZ/T0fm0Bc
wRnrmgq9NM92sadIHtlzuyb9CEv2AVDKOr5b88+T13wEglgKnMW0dV9ZUB2j7imstnkPtXGjn/rZ
S4IARhg4z07cH51246VW7dxInH7xbbsoLn2ALE/XNBkjzZ7YkzCcdBoHovZu2OPshpMt5HkVRZPm
1I13fW/kUdKNrvhVEueRR4e+uAwLS5OGPYddY/CqmvSICv7bdGCKq/6PsytpbptXgr+IVQDB9UpS
m2XFie18iXJhZQUI7vvy61/rnRzEEKt4cpUPIDSYGQyAnu6xjU/mQJ9acppjO5rJsgdaI5yA6JjX
Qk1TxahUwLI2BbA7EtfSWIhL0kMoqCnIsB/dfI0sWfcJZeNOShbbRRzzh6RxDnDfPTGMRzPbRN3h
e2pXh1lRg6UdrvCEHAKRe7vKXJPa1Cyw2tYx1hDmXTwuHrjLaDDmTnu0cUO425Sj1daOzBxvUhIx
rln6LJj6Yu+kG+t6tbujsWMHWCkjeSCxH3XDj5xsPC6bSvZcpCAWzzDpwfBDx/WDilofBydeuc/U
bC1qb4eRDixmMYZHZAVJ/bnkFpp+j0Oy8gym8UVTCVm/L0bgb2EYb+xDyysfPSaPVW9uHF4phiwb
+J7ZoO6pgSx83XgHAbBvVWz1GKUeQt8hyEbASoFlTb80cf4tzfMv951RZxglSGNfClq3wjvVhndA
0b63aHOsjU1AYt9TGzxYnA2p5Ji5wX80fXXxlv8IqVacRjN3ta0jtZt5cvs+eaCWDJx2z5rntvm0
yS7/NHUYbjvVxu3umFQH1652c1u8Gs4mXTDY5RYHb0oGwFOGfBykfBgojfra2uHuLLw/c03yUts4
QDjUw1ngi1PDf7E0y4Jm8la2J93Yt/+/mTY3iZRTPrknMhEaVQ2UptPE/2/bxJUYzRMLstB1HkO/
Ot0VY3vCncDGeSvxiQsAc0habKusBBjPnMz6iY+jse3C4f9V2xurmIXRVT3LvJNEj79tNdHc+nuG
rpb7dtG5uRKiTRUbTuEV8gEScvuxs4IG9V9C127QNWuqorNSAF+NNido8ykGwLKcwInXznGamatA
LGOmeE1NYRibOqHDIesNb8cl8jbDqG0bfuwPfi0z8AhPbiSmeJd3OSTk8uN9u2vO7yruKivnxY4X
9D9JEN7nRQtqsI/Z1KFgvcGWPhvWi7dGH6P71M2Abzwoz4nIewTXQ5dfMzy7iXonZhmMzmdOPowe
HsqEvb//q3TLrYSwBUE/0CSX8sEy5gjv3qcuIStxoBtaCWC/y6Y655N8WNyfVRJ/KjzjZduklfjN
s762DbP2gOxkX0xobYSD7Nc0OXVequyuM8djd+PM8kEk3R++AN/vz/5PdxnEip9qinoVZkVIYvNu
ofLBvPXcFjTKkhF3TVAjLK+0/Ta2ay0j7/8SiAn97UZ108VT4jP3JBf2xF1xHOfuxezWECa64ZVL
aS8Hs7Fh9liFPtlXEuIqSEhVunaMfr8GdFV6YG7VxlRXCIKcvtbiOBM7AK2jLX/c9yHd8Lf/v4kx
CKySYkoS79TX1ffOcMOMZ5dCFHurXHsN1hno9v83nyA9bSZhpN6JxLgTcWkToGKgWOpmJXh1v0EJ
3r6wesn9zjvlQBY4HG8bxcdCNEHZOitfeD+GXVXoKpaTmZbtbRH88zJm38HbsYaa1llHCWLHcouW
JUjXGS5JbPRKNTaI8tgmCgHfVYFWdsrKVtS5ezIdcclM5wiZrtAD/85999EZRtmFx7wV5pJO3gn4
MBH1UhRR1g0r5wfN4CrGamwz2nPhoK6CUkwwpJBYnWtjjc/x3dGhuaQkOFxVgJ2shHrhUNhFkPOC
gqTQ33KAwOCKXRZ0tntpDkEnYvCDJfMdOoLOZJx2983+f0z9P7foSApKTpvoIGM3yaDRFdK9EyY7
q4u6oI+cfXNAH/omJlN8Rslt7gBp3rpr44fasEWYShAhynGtBet9tBNGV+7vOCC1ZttU6fNcJbs2
j4OicHYu68Nl+IPqP2BuFg31L1AChI1tRKl15BaHfNK2NVJRKrGZLjLJoHOGDnUPbH0UFKqJmAOj
8fOVPU7jYypOpSkYE4aXiLNwrVBMQ9QacXDfBXRD3/7/Jqs2Jp/6hUkHKsc9hvYPZbx2RaUbWqlY
xm7J6cgsGAZqt9CQCUH4smKQd1M1llzJdqIFar8oILxpJwWU3HFALT735n8yNqL7Znk3neIDSlQb
/pRWY9vEDx4uzIecPoq0/+KvojLfLVowvBrXDh1AfSzFmeH6sbCMEC0ugmZBmfUPrf/DXFXu0HxI
BcA4GQgBRAnPcQnEJtl0stwv1WJeZg+bv/e1zZfDfYPpPqSEuAGpJnTEFeJsxCyo5LyrDABxE/vU
+RW4DtwgH9fOVJrFV2ExA/CEXd2ie9+o7CmCotBrOg/GzgcxxJM7TyunWt0Pun39TWCkMe3BOnZT
nrJMcAiVQbkM+wq8otPoBjVes2Ttr6Thdw8oru/cnPDNpyzRZ0tj5/hU7Ue8/J00OP8sQZ4AjgvS
RTFd8nTT7Su+pcY7tA2TDOr1z5U/d8fa7Lt9TeX0bZsXKCHvxL3r3l5Tbg3U0cSzoDWgu9L6UV0M
uMz/wfgmXhD8DiUDkLI2Mlridzj04PtnM9sna9elupVXYr+s2knYrBVnMOeH5uCiDyl7yroqqrrH
2fyRu/R431qaJKOCaiYrLqtB1OJMvAkSDDVzj6LNsnCAsv1Ketd8QsXSJKNvxf4MKWpejl0d9ouD
d+RuaYZvoz2lm4pPlLXKDlw0PjPolKRnW9rNDq31oMaqMxIWE197YNT9ECW/9J3dd3RGQoY+75PJ
qiOdkycgRVbSl2avUjE7ydiXQ4VTzPOA96yoycWr34PucdM6q6gdcEzzOakcyIn6VugSvpelCFq5
JvKnM83t/2/SByACJU0s6f6qe9buijoWHyiZ/aCDPNnKc6XuE0rWaItkoentFxBAM9MCgHL+ndFx
o5MqWSOJ53LM7Cw9j60boBkCvS5l4E9r75W6ySuporabFAx2eXqm3mVxY7yA1JHYhCVzfVtJFi2Z
rRGtduk576u9ZfGzUUKXCBJl21xHKRQmKZc8kZh77ewXoPqW3228htXQ2EVF5yRjZXWVg7FddPHm
46eUfyfOSpOdJp5UeE7sdBWxQWF9jqtftlGDEarb3bfILae8c2RRcRJGSaXjlJi10YpIOJdE/pib
460ULLZ0F4A1Sdn5e3+qJUj0oXo/F5Et3Si3+8d2lf5F9wNuy/EmXIlrTJT2Eiq69BVcAQzS5TH9
bVohadawJDrrK+E6xE5hVEuRngv2cYTifTKsHRd0PqOEajUNYOBnsM3MG1DbPZQYfUh/3F9a3bSV
QCXS73PRwWmS4bPDXjj/eH9c3TFXhTzhFJLm84iBrTSAqo93qPYySsFWGHb/sbA5yJVd5H0oCVxH
CVe65KUVJ17/lFZ+eWBO8+jE07nyMxllC/BCTi32FMxradI+N7P/XC/dp/u/UVMUq1AoMN0L0KQi
DzE0aY6nSmALrs59srb/atZGxT45JjcH5ND07HltSNxsZ7troFaNT6lYGClMr+MGqgc5ObjgcCN0
jB2pXDsraso5FQ+TAU9cNyBdesqar6k4xcOrb3/Kpy/Nh3Hc9CyIAkgJOCMXvi9mOFjqu9cEFPKB
Ufpf76+szvJKyMmWp0U1xf1TCx2JqZGH2uDR/aF1llcCLqVFJ5nh9E/D/BE3C0PaBuUmnQeYRNkY
B3cp5yy/pTl/enZzCix99fn+tDXnJVUGezDsvpgkRaNqgyOz3+/8VoROjk5uxw4zdpCzDLmzdjep
MZIKheFpPS5uCiPlxIuQRR5jHAizZU2BQLO8KhwGDegWEB/wfuo9+c7DuImL3fVVIEwOqXaDZ7B/
kh5z+cHE2WJa2dx1FlE3SNvy3UEiy3VoWEU7cnwTbopXbmt1g9/+/2Z75NNiQSXR6J88nkag2j04
9e09Z03ZR+M7/2Bhbs8gIyHur4GZQVHVoQ1NCXBohH0JrTr35I0ThGCqlfOwbnGV2K0rO0nTwWNH
NzNfMtICYrgGftXZSYndmS6xg3vt4UnUHkhGxnBIzId6Ve9RN7wSvuUss7LxqfMrlmxkr3Y9x7kT
NoBc5wdBhPT9/f1g1qRnU9kypQn2wdzEgtg1C+OGHX3iBoPRR5YVFjP+VGsUnJrCS4XL8LqG7tLU
tU/u2D7hiWFHYuswJF2Ys/HY1Nm2pKoCZ1CWLonjOOxYFgl+kUFf8z73gywuX+9bTLM0KnqmmfxM
OBnCD28DEeHTbsmLp0VsIoPES48S3UZXyt5mk/errCz2Ir0uFmHeMiiX3J++rkhSMTQZy6Gzktfs
NHFzn7a/rMRLgsp0u8BNwfwpisBtm6ihxh+nWMDFT7dtpP9/P3iTWbzRRe8oXslOdMp2KQR85mFN
7+99IgIYTQn0OS25w6aGnYxqBCPYl7J4GdkYjHh+aPrsv56JF4/8rnIWyHI49oXzidv2SjrWJBmV
MKmKq6Hn0Jk/o/FwIA9u/Hx/oXTjKimAVyZrrQXj9tR5bUBiAri7sXYo1w2uhH3hLF0nM1KcaWM/
zrF8dYpN+i/uP4xIPa1Lt7D98josRZj5/q7KlmCTSVTMjRStbdmFKHHRhUcHc+qbIMm6FcSdxiQq
4mZIKyPjFCYx4SMvAtS3vx2IRhzvT11zQFABN23q+XVs8+oKJtn9OFzSzoimdm+vUeNrsqvKcWRm
lUn6NqmuTsPxSvyFOmjBMduo69Md5Ztka7G2N9u9ieGEsmGooIl4BrdL+pDE+WMqRP/kWPzPfTNp
kqvKc9S6vVsBJoufAa4EYXy2aRnk7ev9wTXFh8ptRNNZjF5aF9e5+NiXh2Fqg6l48OQ334uc+Wcz
rmQE3Y9QItftl3HyQRJ8FaWFFrceWmgCL6Le6f7P+P9W9s4djIq5KYqyQAkw51cfp2neVE8k/cIl
2hHTau/7v4R3bKo88qkdgrsJ90wB3t+PEy9D1xaRzCKnmaLEW3tnfL8NyP2HCclJ/S6vE4Lp4MUk
KcZwYW3gd+cJh2Df66OKkShrSOTGyUoe0Oxh/9AjCbCcJy66f87tbopQqETTkZzweAr1TLHp6g/C
LX+7umc4jQ3RjeLs+vLs+2kwCOtRZmt3RJpnc09lpq1FKyEl0BbXYvlogCJitj66xYcl/uDwPuSi
D2h+8qByJ86WIGGDgwQRn+470Pv++Q9v0gTiRtPIEWTMw3t24+1MiMYNqyXl+4nUU4lrZZUmZIQc
2nNJlsAv2Z7LTT0AcDVlnx/ckkB8aiyvRWZD5KWPRBmv1EW6WSsFfTmNndskSXlOs5fMeERdus3Y
SjIYJpmYLJHlmdjdvun9aGyLZ2KtbCu6WSv7uDXg3aeyMOt4YF+KGI0i1bLtXcBTgTuVlxIqF1pe
J9IEDjE+GgUIkvBsuckwKjNSyv0mdxZRXQ05cIgBiQA86H8MZ1i5R/5/X9G/afIf7iOeG76k3O6e
XU88+NUn6li7vPjOXX7kfrbr7U/z1J/p0OC8YwW4LgFJTtHu6Dz8ToCkjv0uzMixtheAY58acs27
UHrNtSA7oI4Ckx9mu9ovPRBHLmi16s5A9xrJPgmZfpgruVKVaGJVpViKzaawXRN1Q5xmcgfBwR+j
BKDGLBu5Yqf3KwdPpVmiYPwTvGHlldu4WrRLcFDVgUGuPP4u3JVvaNz0H6Jb1INGc8s4HqiPht7/
Anr3j/fd6P1N/R+yJTQCWNybafdseJeUVQ/J3IZu9ZLiTmHIXmieopNzW/3peUqOwPO55VsLStt2
iacdGf3igOMy3ZYpVCibBc4O5hoYnRSRQ35D6S7tf903ks6LlDQB/HViJCO8aKnJf1lCfgpWXnDu
frk//PvF7T+cSjcwDQ4UmPlNzL20P5TLFDT1fuq3pQoVwNY4hV3ODTIRz76MXh0684uxyhygm7yy
0c/F4rulH5fXpaePVWsfJs8Iul58mKAVdt8+GvdXMWrV6AoPYds9j82A93+HOEEOVfT7g2vWVkWn
1V1tgufSKq6u/AyIVDD5oUm+3x9bN/Hb/9/U+3aRVFWWTt2zFwPra48pblRIvhK5usHZ34OT3hfO
YE3w9zJpQ24NPCwNu1qrEXV2UYK1KYfCkN0Mo4/fSJNEwzCHI4JK1pFpZQ/1fO66MTLyqM32XWwH
ybJ3zCXsja/3baeri1UQG7Flubicdc+2I4NhEA+zQDNz20Ir+lObvQ6OufPQIL/EK47gwW7v7Hcq
qq1uW491bV9eE/trTy+53wRN8askH+R0mqttoa4i2tKFoNmwqhHqnYSMXx5Y5bcMhylqr0GkNJc5
nkrtZNAm823T6p6b/CrIXlh8b1J/x6DInI/NbsgBZ2xfq8aG1FQTmvOyK5zkcH/R/n/v+Y4RVXSb
HROZcWNhJweMEo4tQ8N8tPqLiTd6q3iucjAjA97RhK0PMq7WDsCqFIn84BYvXTUHQjz0jRngOSoE
qCy6PyeNI6tkUTwlBi4nUMc4ztlPXsf6kzOuuIwm96nQN/D8isKtUU9PCwNvp4jK/mtaPdB+5aSh
CfF/4G7uyKRMhvnK5yWAbHQALo1tRlGShxTZaHnzOF+N4pobv1zjoz1snLSSOBKnEPVQ5fN1kRXe
J0jIEEnbZq0cBgxKG9C79OXZJMMxT9H3Pg4vybhiE00CUAFtY0GSybcy0PmyZT+RvQvVGZE3URuD
/IMOYWWsPepq/EbFtQ0JQRfmTLprN5+dpA9J/A1StGHJVh5udLlTlTMfG8sXwjbZaZySFyjQMvKj
jMtIQKoXBIshzU7e9BPESuH9ddF+Ty0CIIqdQvmZnYqORVUS+f1vo79xpmR/yukspuNADFCDLCsF
jSYuVEiaKAWtmrQx0VWJfiDOf5nJtLLt6Ia+ZZE3W/aU1IXdtPmI+j0PRwjFdsnaU6xu6Nv/3wzd
tc7Qz3Y/X4vSD9zcOfj2sq0WUOXO3YSOMTDe41XyQ9d+FOW2g4eqdZ7nrdMbrT9ehfgA6a6oS9d6
DTXHJhV5NhXoqsMNxXjtu+9sCCrryWqeWP892YgV9lRyKA5tgcyaJnqdcpRdHHR47pq/a1ZSxZ7l
cc9Gey7o1a+8I+Pi2bfW2Fs1u5UKPWssp1xap6ZXkH2EiWU/LuyTYXQrd5+axKPCz8q+EC2nDb0W
/iUrT844hF4eNvOaHoFu9rfvvnFxs0ypLYueXnn9AWeCwJUnKFSsZH+Ny6gsPek0xkUuBnpl1YWk
kVV+nkgZVHioKtoV2Lxu/kqImk6SYYsZ6dWKP8RchulXq18Dn+lsr2y5dleDxWKA7eXshLTIL8Lu
f5S8jWxrFism0s1f2Xvtkk1WaraYf04P5eSerVpGQ75GNqEbXtl/qU3NxqoQUmb8QqYqKPrH2cpX
5q6zj3LIzmZGwEGPwZPsIUk/oFZc6KkqP9/fojQhqyLMvNnOGU86em04OaCB94jdfL9t6Fs98cbp
h36BNiCwalf/hhMS7oduLjbOWtlXC4FbK7s2ydWCmEhhZ1G6rLH86AyihOo8sXkA3xy5UuYEbc+i
fHUldUPf3OeNQWiVOsaSO/QKOYQo43Y0phsTjApV6102LJC6I1exmEdD5AEfrIt01g5PGh9kSowC
myWpWGZ6rT2PRCDW/DmbMQmt2HpmqVWsOIzuK0qUNnVu2bFlY2dqv/J6n3dDYA+A1/+574+aPKli
11oLJzCzLnHj6mQRA67MfjCTz7OXBctaXaD7hBKrkOcBKJ1X5ArUa9j5B+4/QxwwtH93a3dWGhup
uLXc4INoZptcyzSNjGHYFyz+CQKaIJnXlkHjpip2rZWgSUeupFcPeJfA4ZAgAQvmNny6pyLYPJfK
HOQ89CZms59j40udQs8qXxMu16Rilc4JSMq0ojXsQ63l2Pk/LGfamVm7UtDrTKNEcDkazTil8NBm
NHdxZp8cd42ZQzf07f9vkoMzZaDftUx6zXDhHzf+rk7WGnV1NlGidzTnAnsdIVjQKiDgTqQiYGuM
8bp5K0HLPFwSutJCaVPlhzFuXis7W3nw1vm6sq36bTaaeAEm13Z+Mqoo9f6b6p++XNMZ0c1cCdbS
Q77xQWl9tZwYJ+Y58LMv9zONxuAqJm2h+TS5GSVX03Y+L2UeslT+mNjaHaTGLioWrS3inowEISTn
+Y+BHjzGLcAM6F6ma4gMjW1UNJqV1iCLM215jutfRRqfeLusvDxpUqQKRBND2jtTjHLPH8vIrH8R
+SGGP6JTK+TDyrFP9w0lTOXkl8Kj8Mkm/Qb5YB4fl+KPlYamv/IjdAusBCvvXQ4QFfKAaLqTI+hD
YUFhOZ22pRkVdzaAUIV1y2heCbTe5sIL/dWrIp3vKOEKD3E8UOuaV3f4Mg37ecTOYYZk3HYwVnmd
rH6hUAXyydVOTbQ2lbsq+XM/pnQTV6J14Vx0fObYlawhkFl/8Jz8g1F9bzP3edMXVFanJS7mMvXw
RDnlT0UXQgcjnNtDSj5vG14ph6HD2cU5dcmV2eDLnaujZ4NYgOenovR+3P+EJmpVrJnJbGBhUw+P
rLSKcmPa+c5aO4du6NuyvNmeumlsXGOA+WcPkEFi1m4oC+v3tnkr8SoMIC1dNyPX3pojUg14AViD
EenmrURq6xVoVF4Kcs16I5ziOMQzQLRt1sq2CoUR8L70gl7biuJ1Lz2m89qZWJNfVEhZUZWlk46w
NqtvhCxy5xd876dr51WdUZSNNemdpZhaeHrR8BB3lDvZbVIJcj0VRGYXPuutoRWfAfePWki3Akmy
KSv+Q9VkuyXvWJHjIOwGsshfuVX9t2Ulwcjyt3O3CUMDvcxg7sQ8DYTuCArq+0Pfhvj34QekEH8P
nYD8qUYLIGqvJsFFtheybufl9SGuPo3kCynXttX3lxSt839/B0kXxUyDDTvPrQOjyTn36eH+T9AN
rUSnN0+p1bv4CRS0dLPnfgKEfNN2gda6v2dtxlNjFkOPhOXIL2b/iS7tr22TVoJzqdrZXIbFvuYV
2FEXEEkMa8QOOnsoW6jLrYKAzptcY57tS8Ie7Lrb35+15pHyH0Ym2nkmFy4OkElcB6UAZ3gRupAF
b0lYL1MIUqLdwo5V8aH3kxDvdZ69svm9XzIBg/v3SoDSOM2aeXGOYzz/nMenuJwvLkh12jLbNX66
JYRtqiIuvIRLf6og8Jz1uBLq650NVOJ90727KhhaCbTYBZkVOvZM9ImNr/lYQa+7pSv707vpGGMr
wWXnjWt3KQLK7ZJpH88FCD2Szj0btrMp4+MTSpAt6BsVrWvQQ2yOH4GADgHtTtEyzzaaR4k0Grdt
RealvPTSDDOQcCMrrQx9s8I/KQ5TZ3+7zozSoHIXiJlTqA7F2c+s73449dPU2CuYWd3SKgE3Gl1O
uZdiacc0DfrG+MOrtUsh3djKVshLSI07yWQeDP/z0A4Rtp3ovkPqnEaJKG+K66UFOPkyGOKPtNoz
hMMeJtwO3x9eM3EVMVFnDQdJbSUv+VDuRtGFsbepyRA8o8p26PAuJekEm4jbHt60xwniBQuEsLbN
XIlUJ55FY8YQSs8G297lZtYd+eivEf/r7KLEauq0teH4RnLxHeDwhbPr7DUG4ncxgbCLEqN4lzAn
8OXRQw3NTZkWgWm+tPYcMGHh1f2zDTJ1d/y6zUi3n/em3m4knRZ7acyD2WXW+MCcOv7edUMzrOw0
OjMpQWsuwmxFDjNJyz0ssb0zkmwlH7y7lcBMSrjm/WS1PQRBLnT4UgwP9XCqAXNxxMEgK8dv3eSV
oCXtmPgNuXkQmYIcx25gQDeGlRK1liS+JTshL6BuiirRRYbx+/6KavKBCm7oOPDafYsVhcZIZBTO
vqp/j9OyYnSNSVRkg4sXQK9uM6QDM90Pi/jEe2vlcVQ3cSVehS29kZPBPPR8CqAQue+qLIyHtQZO
3fBqwM6SD4vZm4d2kAfS5MESLy9WYawYRrM72bfPvgkkhxkk6XhnHqY4C83RifK0OVdeFYAoKbq/
srpP3NbkzScgzVEvjlGYBweCjWIwA1L6j8y6AlayUifrbKREa2eRoUskg41E9zhYnzs57uPc2+bz
Kpqh7BnJrX40DxQaCygySVokAVhxgSvcZiAlXiH8ZjG82cmLjfbsejwN+W9andM1xUyd7ysxW7IW
gLCSjeeUMMtAW1Js+vsiy9xNAG2bqrgGSFcWTmbn5sFrvb1N/WMfr4FfNMlSxTVUpknienIQXMki
Q0m7h0oul35m59G19tBwXgkDjY1UhEOcgQq6LBvQlpAUwo1Tb3ysMsDbNi2wSq7juj30Pxh+hUQD
TT+RUJoJ0FTxhU/N4f4ndD9AiWNbZn4uAeA8eL08pdkCnZo12IomflUxohJolcZg8P9EDNFs9udB
iNPoQl+Xs+f7s/9/G/Q7RfI/wmKZPeVkye1zVbAw6asvbj1dMkt896UdMVrjHZXu0HTw4/ZYlXR+
tNTWz54u4VwaYQGM2v156Kxo/p2qpjJPgLCd81+yZRKML74bJnX+5/7gmvpIJeQBhsay4qGyz6Tx
ztXEIsM+LgZ655h89OskMrtXc+xWHofep/9BUCpR71f22Mh5sM+mWX4QM4vc+cz7+QKhiKisq7D2
wajqThFomYKlTY+ZWOt11xhRxUxkudPFC8ToLlk+f/Vo82W02Uqm1A2tlN5p6nM6DNgMK6P/lPnm
taLtytJr9hCVzs8GlQ3jYHo60DiNIKb3AL2nA7fWWsZ0w9+C680mWEnidVQmKJyM+NTEP8kg931i
b0tf/9D9dDHxQWgrL2mcHRJ7DHroFtz3Wp3Jb/9/M3GW276HsJCXZfEe844crUTs7g+ts4mybXuJ
a/vuglkPg+mDsXh+Gizro2kPr/fH101dieaCkRj4GhQeraB8T+2Y3kj2ft4fXJMVVbiEw6zSXqw4
u5ikO/RdFpWjA02aZFfMGw8hKuWPb/gZNGMq84D3RhGCELg/OHO71viksY4KlcD1j+VkOX6AMTlh
FSe7OF/TP9DYRoVIQKcL9NCpyC8lSfdjswROV/xX0jbIM77tjKPiJKymysjcY/aFmHe1kGFZbTta
qhCJ0SvreWjH/GKgA9gcaVSnm/jEgHq7BcKbWCKt69oz5MXPcjTcOhxl2sW7kWLnW8mP5q1kfGcf
VZl++rLx4nEykOp9fii85Zmk+Wmoq0Aa1sWr0r3NxoONDkqetY92Wh1GXu8kHpiCIgZ0HRcZSZNC
6nj4MOc3mdsk4oT/gYrF/aDR+ZwS8SMBwqjtZvNAAM+p4zpsujUcoG5oJdh9FguaL7iVsfG+ghNv
74e1uaovqBtdKdFZJfEcmWHiJSWgSpr3uVmu5G5NFlS5gHAZgCoQDAmXvmd0V7pz/igKnkUjS1i0
yewq4MJiEOpljp9eMgbOMKs4JA5dyeEaw6hgi84dhzHzF1xZF9VXztFsMpdFvjK4xjT/wCxAdTuw
gpiHITNOLG33buzvykRu29pUrEXZcTRkdpwhfbvjqRsPLB2NlVsBzcFF5fthN94lI4PJ6+ViLJAG
fZ2K/2oSVfmaw+u+cFuRN8nEc2h5a6FMLx7wehlkU9i3Ph/Cug9ac8VAmjyuAi2cGqTJBp44LknJ
cTDdtf1rmXyvuFxJVzrnUWLW44Vd5SP0RafWLIFYiJdvxEz5Sgmsm70Ss77PIcmHfeIyCPbJnfw9
8Q2Qq7XfpRevfEL3A5Qiu+/LkrKxLX816PSNaN/8uT0b3w9ajfOreAtgWkqcrMfs4rD+1CdeRMBW
GPNNIBqbqqw+EKWojbnA8CIvH7go93x42Tbxm8O+cczSpq3tALB3qWW6Axf3oei6PW5nVpKCxuYq
pw+pRGK1opEXJgCyz+LiJeb9ytQ1MaXy+QxxnGcOlBYPuJvl+ZHLn+YMshf7OLEVpj+NU6pcPmZm
gfoAQMaD6VcJuMLrT9z0+wdaCWufGXG54pg651E22jlpFs5iZM4pGwJwsj2apfzgFcavbUusBG4v
7WyKE1y4NTwPqRcYrArjtc5L3QIrcVt03B6gF2keWO89ynZ+FZmxLeGo8AugDeLMaTA0rmwj1+Y7
aw1T9/6kiSqU1Y8TB+IKI3NI03bt8GKtXu28v5ZEhV+MLgfnP64GDzGEGAAwiCpcNMN9ovtrqZu5
Eq5iWgg1MgzfG9nBb7pD3ayhO3RD34LgTSYwsoR2PV9wLM1dGSRoS0DLwNqlmm7wm7neDE4SK/a6
ZGFwk/oEUohzLdbQXB6G+LeKxpPG30OjRgUOHnQ9h3YyAnDA70zZfnbiNmzY+LWxm31bJZtgUjZR
yXV4Jjifa4cdRNd+aVhb7SCavK22JL4Sp61XGmPj2eyQD2BWKJe96ywfmnEN763zTCVSS3NyIX6B
4Zd2LoO574vISt0fpsi2epCywbqgUx9bP7bO0I2xKPppp8zbcYZS4XDf+9/Px0Sl2xmACmpxkmfI
CPnDQgdgbseda6efCneNJE7jqCrljl1407Kw2yIkrAlkA1DZ6LQrO5ZucCV6hwrYi/9xdiXLceNK
8IsYwR3klb2pqcW2LFtWXxjeHkGCC0CC69e/7DlpMEIjgieHdUCDharCUlmZ8wL3QTfCnXSHczFt
6goLbJUEJ54Gt14B4Dm1q7sTnKQ1zcGRtUltG8Mr8SvaWHpd0NrH3iX0F87L4M2z4not9rdXVhPE
KvtN1Cw5732YnePFjWXDGdrhd7wMD/MSdDtvePb4JtpnfIqy29a1JGVEM++EyutxdT1cb2PDjqXz
TyWC2zIYWOh63qkRpcDTtwOa7Yr77BkUSMNr4YcmsTudIymxzHH/F+Oc+6BkrkCus7Qu/VtMI/oh
bi+HbnwlkgvKiQUpXu80+zV44X3QPIS720N/fGrDq/y/03UGlDAI2mP76NR+84vPctkXnHXp2gjx
OfJ5d1dXATecrDTfoWK0WJ2FKymxxiurd9Ho7V0yGNZa47EqRiskUQ5XwtBt8crkr1W8hjZYVL8v
3VcT/ENnKmVHrnNfUjeT5SOt7ASnuIRIih6m52K8jzOTNovOREpkr3RBWwrqKI+NF+9mbzqumYkl
QrPjkOtPvt/0LX+ynABDByALdVjS5898EwtmYKtALWegcz+vGHvOTg17nAQujpvaJjG2EsazVwRh
1Hr2scvc0QJ0MVohTRaU3s/bIaAzuRK9wySX2kaKeCSZv5ui+Fgz0+ORziuVwG2hC7L2pe+dIHn/
3JU9xVsi5M4sm5EEsLmfaG/60TQmJnTNr6m4LemOTELJE68a9VMetk9tOEKm5Szr4k7U7XE0Cdvq
fuf693eOBLmT2Oq7qXzMx581BETxnEf8dF4+hTj9xr4pfWv8VSW2yZZClDy67ghrc1evL6iknGhj
8ird6Eo0g9AikLKn3ilzgmOfL2gTmk9euQlRHtgqoCtswU45M+w9FY92eTYcB9sEedD4q0pRs1rB
XDFUWv/EcZnYcfdpmcTzplAIlc247UU3d4LBKFYxJiN46HZC1hsHV+J45GGDJ8OWPS64DcTEeywm
exOME/1p//ZIPMYUnhX3yx/HfcYzfhJ142GbRZQIruIql+ha9dHA/toHWeJXGzO9CtpyoNBBlmpY
/oxde0foFwgHbZuzCthqpiIPJrv0TjlYr9p5uMQuM6yhJmpU2bPMboccdFfLH3eZ9nyqT+tkH4VR
OkPj2irLTB77eYVN3Du5vGr3DQemanJmU6u5bvLXv7/PW+sqrZDT5U/Tz0eQNicxRF7y0N3CZBHY
gbq/tnY8dVSgUjC5GfSg8z9WN3i7KZs2aXLjF5TwXHze5KSS2F/9bGcF58wqk9maklEaPkFzxFHh
Wr4VLz4eIPGekXnyTNegTgL/IfB7a0+IM4LJbFOHLD5FiVg7zqe1riIXuHcIi68AFuau4UircyIl
ZNcJF6NxjYGZ4xGkdfE8eDdGo4nJWeNEKmArrIaKoQHcO/n2EiVOhnOgAxzwfiwgIX875+h+Qtlf
fdKBzcHCO2dEVnuPmurJDRjgovF82vYD1+V/FwhTawfNSGB8JqvEZ/Z+vP5r5NfWLIAK2SpQQ62C
CcPbc3bspXgqu+lwe+a6oZUQLufFhgwu8U4kn/ZRUB37cavVlfCNsmpqu7zF+zUkykQsdnHPDl1p
72/PXLeoSuxWHP2fvIlw98mme4I7rtvjJoEutm3DK5ur67eLyGa8ZfCg85/DIAdRR1M41ueC25XB
+B+TmAe2isLCe4YP6NMc3vO8+z3aQ4FyeH2e+3HatYSdM99+aOfsbI+gXY5B65O4/rItM6mQrMxH
GnX40kFXDw3LRZ0XZ2/y/fNsdUUSFEtwioXTbbunqiisuMQpxbLr8H7ILPZjopZ3b9ft8uX2Uv1T
gv3giVSVRquKonJHD8sfgfA+XPO9F4PLcFmOUfcEqb9jBWRDnkeQ1qKJiCjqNPk+DL+Vw3PTA3Dm
icQh32/PRRNPKnLLDbpGWF0WPwzMuvic/CTrj20jK+drt7bAnCyBZKMhWs3WZi+NT6ea+4eK2GLh
XOfY+nBHnsTOQrSyokgEOD9m0e1o+UcQQxnx+gjy0UIpKWGlFqnLazPAED0J6+u8PGRFlVRLAw6c
XTv/AejekPI1G6/KgtPbq8jHpcUdlIx7wE/Y2Caz+6n3isSWJgWoq+k/+hwlR8i8rghod8vHpeJH
Oh99XA7jv6I+b1txZUuHiNGS0fo6vBueJxo8dOCuvT20LvOocK4h9AWQUShcTpM4DPzezbw9UK69
X5x69zu3D/nC9lS+BZlJolizIirEq4rFQkpc4B+pCBImnqLqJxidk0hCCeju9ldp1kOFell4M2xX
Bz9RRE8ZoLrrm+/u3W0ABFtFeXEUGMDZiVs6LS9R+2BHj2S9K72vt+euCQ0V6RWvVLp0pNOpQhUz
QMtlMX/p2i5xChDJeuu+bH9ywLRu/5jOUMqu7/pg3CDzRB9Lq905q4BYH0Uz9dk1ua7uB5RAB8A0
w1nRD+5xP905kMFLonZ+hIwieiWr0fAVOo/y/n3qWmm/iGVF89IIdc9hPrPxlY91IrFx9oYKuSad
u0qEe3wGGLpZ6WMwxEdvBmQGG8btNdCcX/5Bzb07M7LZc9qlWOhj23lJXnhJkIdJxE25STdz5dAO
vuC4WUsMD9nc4NUxwZR0iUOFb4kRstwoZ9BHnKZP3j5Pm7v2XCZQCtxvPHqpMK7cL0de8h7eGf1k
0OXJLjza3za6xi9VEBcXUcNR0KePzvRVitdinpOiTEpjZ/PHTeGBrcK4RhfaEczHDyyn8IR3sBOC
+TDu1h1Ubnf0EBlcX+M8KqKrpNASskDdDBLJu6YUCR5ao9Jw0PiYCRffoARvx4UvF38N75umvCyi
eolEkIKScd+G2avsrN0yeJcomvdxMX2+vS6a7KeCu/pV+kWc4XuGYH0oOhAWuwWEgs9O8MUvL8Ps
7MF8c/unNIGhirUF1VgyKwuCe4uBE8hblmTl9raWRPufqHkX1DEEgKH83tDHvs/A7jncWRv78e1/
Vuvd0GEelMNIMDQYd23rS29iYdPYQ4V2/bMvr1VL8Qay7GtQEjqhqWCu8VIV1uVnTUZIz4pH6C8n
4d9gqBPv7+1V1LSUQC/038k/73yoWRQYGwfI4ZDf9Se6j0EDmyx7yG0fiSFh6KxzTSTvrD66fYD8
j58ha/42ePQ8jyZAqW7oq9XeDW2PQDbTeKCPxexDGStI+nbb662K62qKnuaTwJJeCQq4/UpW7/W2
2XVzVrbcaWnKuKAhnBB6DVbV7Sn9s21kZad1gygEQQ/m3EWfuuDkio22UA7Rbj37ZT8TbLMoHR0F
H9bT2kSGm6fOHMomC8CoO6zlSB+t4eRZD9wkY/7hycaPVQAX4QX0P2vsgEDRWEeZk88gzPhWtdm8
r4PsayiXLVcM/ND1RvjOB3sOvfQWKhyP3hj1UHHOyWmcmu8blhSDKyE6laKcacvpo9+PK1pqxgb8
SKb3iw9zS0xUIMuKG//SV2N05vV49NEfnKFZ1XVN0lQfHhQwvDJ3XIfiopxacvaL4dMgncM0xS/S
9o49yAdvm0f3BUpqyYkbiHqxyxT1zEc/wzk5Lg/g8jMsrW54Jb30dILSaljjC67EdB2qCxXbT4VJ
h01noGtIvPMcPhV2h/J9mYIR+lxXX3n31bMdtosqY3lB9xNKssmXpRF57ZQpGGKe6KvXLElAhx10
kQ0m+jB8schKzrGhRmuhJSs+V74VJmIBbgxsGt1+2/oqmYeAZ6UoBbfOZcEl2OH9u3LmL0tg4n7V
mUdJPnUml0I2WIHSR90SBB37VnIGnUB/B64qw0d8eDCLiQpnEZ0X9QiGMo3dP12cJS4WASXSpCDV
gbaf3doG7mQTsQ5+TMlGvJnzcEVDe9q0xSku+YmO4b63QsO3aAymQlrs2aokxb0eTLDrg8x+N3zv
ZuvzVbbi9op/mLYx/+sPv4uJqfTzPh+x4jT7ZMVv5QpxdvFlpmkL4bjbP6GJapV7CLU7nlV2a50X
K9vZ6PSD1u5uqvvjtuGvkfLuCwBn8WVkC+tcz+7OEdZOzOi8ikzK1rrZKxEd5MscDrS3zhMEzuw5
SqTTHwZp0iTRDa/E8xJCR8PxYf8I/FuuW+7Xyd8vsUm5Xje8EtANGivbtfSjc0HIwZnIQwj6X3QY
GYgjdO6pxHOUy3huprVMa3vejVkEYapeJqLqj0U+X26v73Ud//NiGRMV0UKJGxMaODQtym7Pox78
fO7/tg2tBO+A6p0s4ihPLbv7NRVzmIReZ8LKa0yvQlesspjRmYiVlWi5jwp3PxTZLiMmv9SZRQlc
ykUWcavD8A1YqzyfvPFlUzs0TH79pHchlQXDGNB5hM8X5UMoqjPOodtOECpwJR5W6ssG0y5a9j2Y
JZh7IvE0udRwvNVZXQlX5kRtziSjKe0KEC5Evys+7Hy+iQcRllHCtRtriNySCKo6Q7cvUBjsQlO3
sm7mSqgWOa1EPhc0lSRwBy8BjECKl9FDmevN7tfZNhS2NDGr6i1R2wdwC9wc50j8hX5CErRP3fJC
8t+bYuo/kBYeEInbQXxmVvzHE/nPojK9IGlcXsW0hKNVr+MI47cNHpi5PDa5d9g2a+XsbIP2vnEq
cnWbvj1muf3Gu2aTekJMVESLVVtTYYH3PuV9dWgnH6DRAjJ+9vH23DWOo1IQLW0Xyinuo7Nr2cc5
C/f4mEMWb8xj/4G0ZNItM6gvp1TaEAPsdpbMz2Q05Rrd7JWAvbYlhERk1jkb21Poeztww91Ry0ST
p/MZJWBDUBTTOvNpykTQop4vJhSsO+maTsy68ZWoHeu2Qb2As5T0qA/a9GeE7XZbrgyU3bXwJ9eZ
3JCmpOC7teiPc9ElmWVCEl13uQ82VhXFMvh13QZxy9KpLs9WNx9Da05os+57Gn+rmtSeTWQqmjVW
WYiAdHBKLxLROSyBEsC9jq1x0vimdiNNRlPJhxzISQSLj3t134Tnolw4yjfZDn1BX2AGE/eA7huU
/TZncw/u8Q6O1FrFHYGo6B2baLFv16ncFsiq0hJAdWXktMjMPp12du7vc+Ci5sz0Lqj7gqsLv9vV
SUactR5CbL3TsAsA2vXGy4QevttZSBMIKgNR1LljJQcEggiyaj/zod4JxzZsKrqpK1FccVC/dJFr
ncGPmNCluquWbrfy/HR77rrhlSD22jafIHiOXb2gJ2JVT66HQGs34UdjouJWRLXG1jQE0bkdyFM4
kD7hRb/NMipMZXBlluUMUx9AgjGydT+NDsgQ+TbLqDCVdvBnhwG1dF69EL3IGVBoV4q1weDxGqdR
oSdrW1YQMkZQtS4oN6hzb60mrmPNmnpKvPYyk1lV+9aZ8/oOzz6fwHv01x7t100uo+JPHNL4rb1i
+CywP7cOOQ6h/cKtTZoqwEErsVp2lPWMLDStpbgjYG4op/wMpcxtr0gq1KQFkT9tRBid47o5ZWGV
Auu932YYJVTR2FmQcJ6iswzjVOY8yRx+IkGwbU9UaYNmR/SB1fD4jJe7vW2J48joSXITtlDnNcqW
63qginRAwHyOOu9hbcOdT6wHaEAYwunqfB9suSqgJC5AwxaGdQxRzv6+G9xkITmIe7tEjMxgf01I
qYCSsW+FHUUw0PVKzrrx1Pj24fbS6oYm/95AOgHOWk7K+Dy6AlusOMhBGAyjG1qJVkiJuZYIWHye
wmU/u84B6FGDQTRLqpIGuahs81bC5uPYHGjFE1lUT2DyvrttFN2SXr/o3a6aAzQ3V0UXn5ueAMQ3
JKBcwa1wX5pAdLofUA7IE6v7oY5EjDfZB0pOoT0lMj+KYNvzigoXmZuqqyMfixpn5THPXVQjx3Lj
3UEFjPTM5lU+wPZ0cn55mXNocvvv0pteenWmUaJ1rTp7mhxE6xg8F+xzUPXJAHyeaQvROKWKGyF2
FTgew9JOw7CrpvHcD+HxttfohlZennqnyLKCNHk6FNOpZ92ZExMRn25oJUor4eUcJFR5Wo99351F
0E/daQ17y98WqypepGyqUMoaZmE125eBc2KBiYVTE6sqRqQeKOs6KKqca7oiVts9Lin7HjSVt62u
G16JVcbbhVi4K5/HZei/MEqtC2V28K2Zyv777Z+4WvmDDK+iQloBXfJ1zvMU6PFT1i+JP7XPDRTA
eDnvu4htoW+LiYoIwfONR3FqLVI7yJ5FaNlJs9amNzqdBynHYWmBbMYpIpq6Qu7tLj4S47lGN7QS
sTMeh+jqI2Ld1l/eljBgfoInrt5QOdcssAoM8QqadxHBzLPQ3gX2upNtfmyA47+9uJp8o4JDGlD+
BeDBp2lDi7Rcg6dxcu9lxB94FRxu/4TGQCpGZBSElPW4iHMJdqe3eZHuhcaxqTtUN/r1w95tVpbE
oVJ643weunh9km3hHCq/MqFDdNa//v3d6HkQr9Atw05FYrrjcXEXcrxbjLYh7+iGv37Uu+F930fD
71wUKSAMxxbSUw56Qq18MaRk3fDKPktKGTWypjytGsheutNjgI4/G3eTbQurnIul9GdQamP4eVh2
Hu6WFGxmt4fWzVyJ1yzoI7cFQQBO8cPeauWuJtZxMXK/64ZXY3YoQV5sOfG5RZsC0uedR2ywuphm
/7FPhipwxK5nmke206b1tBRgQUK1tmnDb1tME6pgEbxDlzRwC552VmwneW1ZSTjEe5cNBqfUzf66
D7xzyhWARnRoBTjRW/1O2NZ5DGdDjv/Y7nip/PfQfTmFJd7/2lR4PbhDml/LUh64k2/KlWF8/dl3
M4e2lotHaZhmsPJTyW0w1vPfq22iAtMZ5vr3d8NXPeoXDsfsSfTs5E5CM2t/e00/zsKhyvgz+qu1
uLHdplf9kBBkvY0r2W6xCS5tJi6Dj99GQ5X4hwY1bgwtbdOo/T46n6n3rQ8fiix16wsvTE3cHwMV
wliJW7rwtmNDztOg94/tcras/JtnXfkO6xSHZvTt81TQegsuPA5VCaa4oZZbCxRmlsLxzxVO4o92
B8jn7UXRLLfKA1QB6Fk7Esvt4lSSNBCCPEy9NC25bnTluIzn4gx9X1WbrrL1krLtWhDQOCYNB93o
Sgz7jDdL2ZU85dw9+i45QbXc8Fyh8VWVA8jp52bNSNGmRSSP44DyfrV+Fz77NPvh223La9KEygM0
lQFbGstCOEAstGogEtO0v0S2PG8b/mq0d3EsJrec0W3Vpn4t75aBHGXr7xaxidYmDlXqn7yb3aGT
yP5BA2r/lX7q7dDQLqizvbLj+usyhEW/tmlPeDJVFVhDcNhkp8ZEZqBJEpEav87o5gWQLemaP1P3
c4xOMN4/d3XqTOdcfL1tf51zKruvDenAwaphINm/dG7wuXTal9sjf9wXEYcqUGoufHe0+7pOs2pJ
co99Ye6LJ792XrGb5ZqAxz9ts+posy+1/Hv7NzVrosKlAtbaISryLF0t9G06zS5f6i9dGOwmYuqX
0BhMhUxRBPAcZciqHqSLm3l9aTrn2+3Z64a+ftW7WKhdJ5t4BJLJ0A7PpZN/z0qTKJbOMMpu7Doy
Bpw4auE7Uu5nYQ2QFczs1LPKt7pyw02AnVDl/+maqOrXum9TyIEDpAtJkDH8FC/hifSd4VyhM5Jy
ju5R7WBDKVEIarOHMowfs2bb/StUWYDIsmTFFDZwSxikrr+XdXZ2GxyQCDvcXmHNlkyUkBYluXIZ
IyQ8UKIvsXNf457BOnvXdPVhXsEN3DyO0vTarDOVEtsN3h6yKOratJH0UJH40AGmePtDrn7z33eI
UEVNtVnuFr6HVXDlsCuAK2OQsOCOSe9P466qhtsQLNa6ePCjqC92yILJEH2S08+l+rFt+sqWnJXc
WpwMeSK2WDo0+T7n9CG3tsE9wlAJZBca1c6ag9Ns7MBVlcnPcVluuueFKnaKFhLy4AN81GZLnMRk
Wo6DAGXhNrtcPeldBhJeCWWKERMPovYOZ4t9W7jHyjMtq85r1NitByFW28clNZSHPr6Wisl+cCaD
bXTDKzsytDACp5VTk/btZy9685cnYXIYTSip7D+rmPqqje0mpfWwL3O8Ho61wea6oZUorYtsxqa1
NmkbQYV96I5LbioeaAyigqU6sUaArsY0tSvy1JBwlwn7rRVs2+X0P4CpZvRzjy9NCrPvKbQkSqOn
aIyikgC1Ip+8qsdSjvVLGIpjO210EhUtlcUyBPN7yNOoZFEi6PSdt6JN3CWyDbnxmkQ+yI0qYKqj
5eJ1oPFPY+/Z4W8spwnLn33yey5/bwpTFTMVeQ4FV87cpINAG0aGZ9pRgMXPxIiq+wAlTBll+RSi
WSKtWVoVdZLlf8bm3greet9wdtYcbVUSIOIStEz18PnCeRn9nbTuKXmhyydIKnjEtEfpfEjZbAcA
jBoIWNSp77FvlddS0BHWr9tWQAnaIEAReiVX/5zog0SHSljYu25dDpuG/w92auZ0GBYssD+xA/qe
7ivb31vlYKjPaxZYBUw5cSs9UeF5P+Le0bPq0wRgHKNOGq3Fa+iFmwjw4lBFTlnL1Lqj4yIh8zKZ
oEsQ1zSJ/I233/+QALkLZLo4kvLs/cmXl8b5Vi1D4srJkJk16VMFTAXc6dxyxfQt/liFjzP/Hebb
btWqaFvju+4wLxg68J9Z8+wuT+3w+bbvaM5OKlKqhkT1HDYhZj199fyHRrzKpk+6jbnHVzbZ0PYD
EKHC6I33YDtfwWM5mCgSNAGrcv9Uwq8ySpAVrOaSrdHO7031UN1KKuGaF05Zc6sQqRD8noTTcbLc
zz4RL7dNrhleRUnllk9qKjKeNm54cEKIB0LWZ3Dp6fbwmhVVUVKgyJ0iMOQWaS5qdFjYCNXwhQu2
dy2TCKjG9CpSasBdXTZ2CJiBBEVlkH/rWLvNH1Wk1DLYIXrZBxydmreJ3bfgOhFyR9tvt42jm/l1
Td4dWTOoNLml3RcpQb98eDfjP+1D3DdiExtbDOGwf/9AXIxtBDVOtMStdpGAINZNstX/n1VPJh4Y
nfso+60FrTLIaDp1GvDyKaR/y9k+e5Dl2mYgJWBpUy/giYb9vcJPhFXtommraZQddqrxGlJ4CKvV
JXcWLw6geki8wFSF/ph2AaZXwla4ZArqEjs4lcFetPxI2h8Wa/ccrMh5N+GnwgeLnmueGTZGzUqo
AKrIiQNIIbh1ylt67NBnRLNhLwKTGpPuSUxFTzUeKWYp2jqN6s+d/4fF/oHx4SBWeh+P7WNTkiRk
5FnI+cCrZX/bATTpQ2XpoQWU8OQw1Cmpo7++jyNLdwrB5pZ4nqnYowlClaqnG6eMQCtTpKNP97UX
X1zIsG/zXxVgFQ984XjBrdO8jnfFNP8hq7NtF1bl2Gg04upM0e3qo2UQPd+HCbRCQcmOtw2v8yYl
roFYZv7s+8gc8KbJte8sVDibwITE0Q2vBHYelUWDknh2ntwFLDzkLATIVcrVMHvdmirBba2e9H2X
1ynLEzI/T6ajj25cJagXFpO+DBuBltZr5yxUnxJQxJjwoZrRVVAVy+YxFgyzbpzlUtG22Af1atKG
10SSSsOzBvMwU+BJICT5TCWaTW1c2B/s6fcmf1GpeEBAnq3dUoo0Xks08kTDflzGJ3seQ0MoaTxG
hVbZFYsih+H9pW0miB07+9XPv0DJyrDTf2h79CrH/94pgXPnFZed/ZaHL4M13XV1YXhX1o2sFOiK
xuopz1f7rYoykSye/ebHACreNrtu8Ost6d0JorGXGNKLDl5GohKk0dGxrsrD7aE/dBhY5Pr3d0NP
VT6BtmK232j8iGYOoMZ3TYPmfcMtVDfz6zq/G16u1VCIdkE3mSTo5hjubT83RL9u5teffDd0NfuU
+jmf7yYuoSibu3GOXo7OA8hkALYkr7pnrxnEJqglDKWkytyPJlkMU3nJSwkBxwPhbsKCInEcA9pB
ZyolWS51HHXUGsvLjA4D7O47yUw87B9GFeauJMp2zMk01x27oIyclA074QSR4uJ4d9uHdDNX8iXo
DkUGxVZyx5ZyN/r9fdhH328PrZm5WqG7CiH0vjOzS1umfnNwwczUTK0hrHSDKzHropAVIZ2xSxyd
PTolkNC2jIINGvdUq3B9RrO8D3l5KUArnNdpRb6s/o9ZmJ4WNEZXeQuk59KwbGR5IU6Y2HVz13im
TiadXa5/fxdZNPMBnYc87lvnlejCrQ6uJXdOuRgui7qZX//+bvgA/fg1cI/kLlzbgw0aQFn+2eYt
Sox6VNY48RfVpW+egvHU1UsyB4at47pF/OfNlBC19LZ69jiP+YD1zKaEtWR3ZUANR5EMzlfunObp
BQ1+u9vfobOQEq8DFSPEjOCYvQAgrPmVlcP+9sjXHeOjr1BCNaIzDdBmQO4qZwVXQZMsQXTXu+zB
ttiBDSYtII0HqcU3NNU0HQ8lu7ggZnclFJqs3Wo93/4G3eBK2E6x01sUBPAXlr/iJJ+47gHtagYD
aUyvkhaMkb0EOISwiyybBGJPaDslhlXVzfuaKd75/eBFpceoyy6UPjXepSj2lbvxhKAW3bJerk4V
DuxiBb/LEaI5kDDeZu2rod7NukI5u4/6gF18ykAe6B9IMByk8Yqgs7cSsja11sISMbvgJTaphbUP
BhNcVje0sqHStfZkK0FFGPKnnEDsICwMGUy3kkp8rk7kTrlH2EVILxmC4CGMv0liIt7W7BwqP0Fn
i4iRqnTPpHIPHMxMQxDvo6J9aGbrsGlR1bKb8AIbPS9VdQEA/eiE7gAyU3q0pn5biKp1N7tz8pwx
uLrlDA/+0u9kGc+Jt3BDz45mAdTiG2mWqEUTLw40IBAvM+czJ8WnQWyiV4SkuhKpWT+GvP0nCUS/
HFp8nsFvt83w1w96F03DWOTDGvs4cqzsXIZ5kvv1o5w3nmjUstswjHbTMTwyVhBjCJzwLuI9EHeh
AUGp2T1U6Q2cvGbJa4tduDzN8SdvPEburlieok3kXjC8ErJsGAYBCjcc91ALY+6yq2wT8bAmGwRK
zLZ5Fiw0ptVFVM4BNN072hiK+jqrKHtqVebM78rCP8eyPLrOZWn9lHm/yfRrHbJtWVgtt9UdAdgk
88M7iILvw646ATS+X2YTpaAm5ajltk60PY9Kzi5B8c0dH52Q4+C0d6jh7KSxvVplk9xvIntl1cW3
rJc5CmgC6LUh1Xz8BEuIWmPzqFtFU9MyFGT6g+fv4uGvX/wS8+vofQqdB5t9Kl0TB4LuQ5Tw5dcK
hANZnkvG2D7AoSMkppcbTUpT621tES9onsQSgEbDYjsPb1oeMTxO6MZWNtm2EFlRg8boUhfrrq6d
1yD7PotqW05T620c/XUt5zK8czzrkVjrfe46Tyva4zalTLXmtsSz7IuJsUvDH0n1o4CqXmnIZzq7
KJG7yKFmYxCXlzi/78cvpDwHokluT1sTUmrFjWVQnkUTO0575QOOkKx+ntnZMvGOaXKOWnCzAJMp
Rsg/XIbl3PbHHB1Y/kV6aVV+vz19jWnUctsaeEGAe4F7XkEVCOFZ8WPI8+E+X/rYYCDdLyibLB9A
8iTRc3vJ3JdcforItzX737bJX3/y3S47jh26RoKgurCK7oZaHgn0UXx7Mhz/NFlArbflLWksb5jC
u6krp0coJPifs7yRhtF1S6sEazSSMiPNUF9Wcs7dHyt9mac/rv+/CCWX2+bRzV/ZZQMi8mFsGvdc
erTeeVUcpyA4MkELdY6vbrRBm5XCC4M7KLxHyRj399bEX0AJeszBj7ftC5TAnYN4GPIAb2VDTZKp
D8Da0xiG1kxfLbB5sXQdRtbyUmdPwdInVD4E03NuwhVpvF6tr+WtX4R2i5mv06vTgxXYSazlxyar
qGW0LOq6zrO7+pJNa5IRum/ijcGqls8Y9P9C6mHacf9jKb+7LqBKkUlVQWdyJVzJQrop7ix2P8pT
ZP9wA3T+2Me6dbYdntQiGnCuHZVexu59iNN7/k8hoO02m1SuNfHqKvHqh7GQ/opr5uSNSRXceewH
ur4S0Rzz8fu2hVUC1p0XcCAssr44Y3gYGLiTZW54u9X5oxKtDYzfOGFZXuz1k+B4D4rOq2vSGtSZ
RgnTOrOLyEdzzsWxLsCjJaHbJ2EItpLvjmmf0vyEWk3jzLbWYenrS73iOW7Ndp5gyQp9iJG9js3z
bftrjKRW1YAwlD105OtLtPQHNj1UqAhSXxxuj677hOvf3+1WWU0gzjEi4Ufwf6/+Qdp21y94NJ75
YRxMXA66c7JaWitYGQUl3l4vtQd9i2Y9D9DQWouzW8qkzau9hz975HXgJnSjJqxVLoMsX0jhNzZS
HTnN9a4b830H6Y7GNL5mG1MlLxY3a92W5dV9R4e93cy7bmgNGUM3tBLTebGO0VqP9aUDAjfu3F3J
TclO50tKLLeOZUPnpUJMgFpdruthRT0pq6TBmXRGV+J5kkMVg4G7uo/WPnVe8m44hMH/ObuO5chx
JfhFjKABSfBKtpFaapnRGI0uiJlZLUADeoLm61/2O2kxQjOC1z5Ug4UqmEJW5gARxY3vDv8Prw/R
OjQFOjZ4mL2Xuffctd6pG9ae2Ayu0ckLLLwPduC6lW+TgKgkqjkU9G+RWKP7M7hGJy+oWOuhXjdl
b65wYyjUN+LPHObxOGxCSYWhTl3gFLQNAW1EhuHhoZqea8ZRHVm5wxlC0r581Qe/e3ZuLRAul2/F
XO26cLrJG2fbkce+zMcH0z7PoI8r4Pes/cpEH8/298Dfy0Gt2DcN/fL7B/thtYgAZz+caO181wzD
S+6vAnhNtrVMnUaXhkWEvZ3OQxWTbsnipdrWJoMZ1ZI1mPHGXFp59tbT6PvSYYOvl7XuQ1O0a5k6
MVB5lWVevqXy33DZNd4fNmy719ravmuVzcymFAeqbqY7Sdt49P+U7rY3pL/4CsruUhqVS35Xpt86
O0nDeFq+cK8HtxFZiZjLU87fz1R/sRZA3XSKBJXlm+pOIDscvR9jf66sUzA8eMXKpv555AS60kXb
ZfNSTqP1NQcQE1pq+8xdK6+bTGu52g4gSW5yp7mrZXfkQ/uFZWvr++dR8xdpgd0oUUS0ye8YeXW7
7/Z0qLw1+bHPF8ggunzOhzwFv/vsueVYvi30F02T0qriCKcqaq/pHZv+QEtWTy3o3LAG+0vlPsv5
NUt/OOM+UFl8/SD1uZAXiNK1dE1DNbC+hH3RvlJ1Tof6FU+ne5n278wW6KABXVOw3Ab5CK5FcSvS
LKHL2pnBNDNaPl90YSHiE4EfYXqJKA6jeRUvak1fzRRSWkpnQeUWJTDKb0tux9GIjhQIX1x3m8G0
Doqa7NwvrWK0v/DmSTZ1Em0ToQ4DXe+lIWkz1TbmY6Sv9ajOQI6u9Nh+fmYOqHZm7oZe1aWjrK9L
dxPJV4n6ETRiZfU6eGs4PUOw6sioxsYBrXU7+0tNT64Ncc2LHtYij1607eYY6MQFJHV9lAIm7AD0
gc9uEtDvAQ7iDgd3zaZTQ0C1lLYXdeEAneo7K518lMHy+SBSey3hDCGvY6IyMvehHeAD8hFdLXkR
Z/0v2/59PSxN/teS2epA3hYtLY5rbR8P4tYhZ9Y8s/7lunlT1OvpmgUKXE0Y+9hZuJRMR1VvagBH
2Gu5ysk82rmHa28YSfRLH1x/4xqjw6EqvhTFaPnlWznfyfSBREcqNlXxA52YIMqwa6nL4i/TPPFz
J3HcJXastRqMYUfX4VAUmjej8LB+KdVAnMQ99IG3n1N0WmTlUfD0IF135T3OMLM6Mqoul86pSvxV
RZ5lrWB9WnmKMFm+5MGHDTIibZtKX11i5j1k876pluP1aDRkkk5L4DlOOdpAFL2Jfl/Qgyj39hpb
oWGpDLVNt+DQti/BQXvXZt0jKdnBUeGNH+b/iqrbg8F3UyHpL2oC7he+xTyE5lCMSQeGgKKpDyMf
VhYyw2qg8xJwhU8oXKSrCv802ZOSd177D1/DNRuKI0GopSwZGu5UdVi+Te3tUN07URfb4vssvjny
CXJ5/rQL6pWFx/AlOjaqRfvb4IO78K1cXtiS7Qh7LPk76bbdQgOdmcCSfdRzaI6/kfQ8WmmcAwHQ
rTHyGzJAh0fhrs8Lv5lw9m/GsUZxXEK1p8xBmLjtMKITEzQ8L5a59Mq3RkIwxnP3ZUqer+fY570t
4V/MBMSGwA2VEWoj53HvH9KT8G5UMu7cXX0ka3rWJg9dfv+wRqBM3hZ4Q0CgzkEiwV2/dO/Xx29Y
IwItkWfwBtQB+FfuMmIdGlsmlj09W1n3dN28aeDaflv0c+OHVV69LaI6CKu/R0Pi7rppU8hrey0t
7JaMCj2ThcNjEjxReibRI8lXJtZkXkvescnFQCw3ew8LqWpAeSsW3rRKSPGdkXnpnxwle3tlFgxu
+n9wfZjfCfyRdeSU/q3VV0FMKDiPCI4q28Jfr65V3M34jF6y2zJtn6lgaQKiyo13CL2+JqDMMdPA
8m/bYn4F/+6YjIKuIRAN0alX19wuY9DyEj6oiKddM9qHPGBxBfnO6yFkMK8j1npZD9BeLaq3Ud64
zo8WyOE1SiaT6cuR5cOMyikIQyuT1dtQ/ZE8jpoCUvf768M2bL46UC2iUGPyBlq+0bxDSfB2tJ7T
6QUaMnm/UusxxKOOVaun3vFDdIC+0fpXPU0JDzdJp0ED6+KvD37B/ZrxlNbVW1QcWrTET84NC75u
88vlaz7YRs2153NWVm+h/6dhUxyUX5flZrbuRr5GlG9yjLZcLrQgEPwQ9R0vx4eRlTdk6jZemXWc
muW2uTP4XfqWV+o2iPKdN1QrbSCmaNTWymmUtiqdtnrj3teekZiIuJTbiveBLqgzZKHICcG48eaX
AOP/mqfNt+szanC3jlDrItsiokjru8b/2rFfzhpGx2RXy04CkuquxuJ+R4uXfvjWkJWzvMHPOiaN
gguiYw7sqvRtDJ9A/BPLaGWxMo35slF9iO4ot9LeIrA9eMeKnfy1HgTTmC+/f7A70H6pmjJybkUD
3Gs0gum2dezoW5qma7wen7c5BDoMLRhqyCWURf4u7OXgcJXIsjjmVRVPaZMs5d0osIwtKzc1w6VQ
J4IQcwYpV8arN6gPBuVLMbwv5T8BvSmKo5per8el4XCgo9Nwx5cEl8FLPv3Mop8X7gbnWE1sZcM2
LPA6Ok3OipIwQwxZ89MQJb3T7/KIxy69ifpi5XJoCiftfOOhIWGp1VK9zQQEbLZQTz6N1k70plOx
DlTrKz9TbBqrO8tpG18kys8lGkNqt3f5Drf2vE/CglpfnSqYbusxqw/l3KXWC07SgX3KBmL/2jRT
+vOZUo7Hgt4SbwqVtoU9l6BiyZ2ncU1iw5A9+gtaYUGEZWm86k0GFWAI1k6OY9wua83OhkjQIXlZ
V00cgprVW9MdCCp5y201tvFQfM231s91UF4DJi7pl44P7Rf+XgI97rGhjqO+StpqDSdgCDadDCN0
BmexPEVulzQNYo+q9kZAsCW5PseGOdBVg0SnipqAlREK4KAxp9bDuHTHLJs2mr981IcFEq12ldcF
YNb0SY2uuDL7hlCuE4mGtpV8N32Adqoo0yWrS9vFP0xdeduSitw4tSgOAAIv++s+Ms2AfhGL/K7L
FinvMsgapglY2YFrCLIOrVTX/8D0DdoRAzLpYVSEWLPI/OgAGLAUL9Yab7TJtrZW4TFh8STk6G4n
SD0qJ4snEDgBNboydINvdHQeWokDmwUBotMSTVJ7dbWPSmveaF07a4SckpbC53h2bNDaYO+tek2V
6P8wm0+eNHVwnjt1ZPZFmb+HVbTz+/K5Bv7DmYvTWEQ3eejeeoXa413/wRLojITOCvQO7wvP+RYS
77ZV97OzSWMECq7a6STEWoHOVxHcLEUJUGZPnNjL0gg4SpRbrkeYYdPVGTH80RsYDQosVG7xZ6Dz
Q7SI8xSpmG49b+qgPpVnVuAz5t8MjqoPXZvnN6Hl/r4+fkMU65g+kQ121kDB/kb4BMiofC4Sj7D5
4AftSgeTyUPuf1eqyoPo9eAhTxbGb+pigaDfmLjNcEIDz7aKvq495KGj3ALCILhR/XADvadkXrxH
ztuVOTalopbps/SDkVPl35JqPpGa3iinXCnoGEzroL6gkhNn/eLfpq0PmUO7LpOOjCsXLJNxLclV
mzI+dLhgWfP7YvEk6tZ4Mg1Ro7NjDMSlxbBUwe2YO8cxD2OPd3eyKQ6bglIH8HmVHSl00gQ3pR19
5UN46vz+zBu6rZCgw/XanDGZZnlz5zmSncpwiNLYU2ztxdbknMt0fNiap7pUNVsGFHDEOSpv6uqh
ID+uO8ZwjdAlhxZoV7pSTdUbC0Bi48SqeM4gWhfsOZ+TblpZE0xxo2XsZf/1MxJVb62Pu3NUZDHv
mjq+/gmfLgck0qUumklGDsAL4hxEY0zb38x/mtMOL8Irt91PBw/7l1n54H05lD1nYJc/QwqkiSGm
/dIosrIQfDqzsK3PrN0VWSl7cSZ9tbfmNHYb/4ZH7sqZzjR07cQV9KTosZ1Y91akdrnV71Lv23Wn
myxrMzq7XlpHsxDnjPAulsuF0E+xLasvvKIdsqjrSYuiIHquPeswVOVOdPTFh0jb9bGbnK6tvhNr
214xLs7SVaexLR5tcJG09iYeZBLpmBDH6dsliGB+KR8j8RiWd2SNQ/HTexJMa+uvO7HMFz7jZx7x
xPUPWf2DeF8m9iSqlbdCg290cIhSfd7kniXOefmUTzu23LlrQrmGkNFBISzK/HTGveW+t20So8sI
rCHOn01TqsNBopYIHyp1/LwU3W7qROK7oP8N1l7WTH7X0hRkvOEAVTxx9r0vuYwpE3EjHyHKNg1q
ZRUz/YWWqm1j83GZsBLUnRPb3YF6D8IhMev3Yo0lxzS3Ws6qdpZhBP6Hc29VibDOnMNH88v1GTDN
rpazGcsHt6qUOI/VU5Z+xTVjm10tWZeucTtpY+NDRTZpJnU/5d7xummDP3RECFA9XZ23eXoW2USA
C+ZHq/bKOGWOtTKpn1YECdil/rt1QCOtGFSAram35dMglHtXpKQG2wmY44kUYexzYZ2q1Kp2TVit
MdsaNkQdLzIUc2FLj6fnPDhE6s6q9wEvY2etkmqYaR0jEuSlz/oMYQTqHyg0zPV+23RcpunDPltg
1QRj8cLuZ488qeElq4Mzp+/XjZsGrWVwVebgdGaTODNSv6oADV5oC2pWTpcm41ruknCGHr0qYLx5
KHIWc3sTPSICSEtZVEgnn7aw3LKzNf121rpyPj32wa6WrbOwAsLDWpytrgRPxo/U39XZKxOQIVse
UrXiF1P4a7nbEM/y6Nyk5yVyXlJrb+d/FAjBhWcnkGE+VPahWEVXGIJeh4YwO/RclUeISieNJyvf
FbWVQKX6BgSpN9dj6HOMLIHg0H8jNO3CyhGdTM9l9XUsXnx0WuSvBSSBfJLd4/0/bqOHaPzaNwWQ
jtFd6E4r/2wIMB06kvG+aTIbm4Po/J8Ajasq+339m0yWL+78kHRQDWuDeskAd4kKmTQFevL9dK39
3GRcy+i+tyHPVC/kiDe/uIWmYAoJvevjvpj4qySEqbj85Ydx1xUU0eg8izMKxYcwPM+Wc0uCTUxG
sK4ndK16OVUKgYtbCjq591221jBi8omW0WjL8SuPwidB8+4NZGdPa/VhQ07rKhZ+Fga9Xw7pOevF
DswO8dK+dv5uaAnkYX403rbDuU6xgxesUPhDhVgkf8i7n4u4d1fWC8Ok6kAF2YGFLPexIUPjFb3b
oOsAh/qmeNFZdayyg4Ca7WEnDuyvM9DzCyQXHVKuHCUMq4+OVQinyu/Dyw4gaBNiDW1UvNCqvg9r
SDSnfF7DYZk8pKVrafeSOx3W7Y6yLvYgdxamzI+9bpNKFYl04MKUAv/mUMXPhJbTyS2ZlQRD2CfX
Z8EQ/DrHju8GKHrZWXYefJyzBrFvi7XnC9MMaClbDD7YYVPcGfPpjQQJ7yPICoErZdsxVEctgNtz
dp2BYsMceBjbQfWvVzgrJTvT0LXNOB1ZF2QEtkn1MKQP4Mt9HthuZtGKfVPQaNuwzd22qjrMqdfb
pwW4W7yIAiwSbCkKkkhHL/ggBnLZUKIUUOPVcSDRv0NPv20KGJ1cp1iWqIeuljjbboOGEyB9Dw6a
C7ZtIjqOwSNBP7voxz8Dh/4+zpRgRbC9Ow+CiIdt49fzdW6cKmWoHclMqKSsrQfuhmIlmwzzqitY
jL4aO7dVF5zEiA6sIsmHEi1Bm6guMK/aFmuPaGgqRl+ch/JfOtl7SEnvrnvFsFPp2AUu2nIupznF
tejfqI12wxJDqHCfl8N+FCSmXr0ta3UAQ1VGNuiT4KFcBcchXG6WbRpp8I6WtG0/T2yYcd+t58mP
W3A2JqHgIpkkXyOOMKyWRMvb0XZqgoIMP0dkeZw6fsuD9+sTYIgcHbcQOlAiXJzJO1IW3HSjjbca
d4e39m2BqT/nD2Xku7IEgMen097K62NUREnO1s5+Br/oT/nRBSBUt5eSAJQUrXYqYmqVL9s8oyUs
VGhJmOYBP3eCJPRXBXxatvaOaRr3ZTY+nFkz0kHORrUYN/rM47CO5D5F9/DKHcE0p5d//WA99MXU
1ZDMORLwEcbZkp9bCVKKRqxKX5nGr22xYzMLm1vwDfGr2Hf9pBnXoEAm09qpOEJAMsQhdu+M/hxK
AnAJNOxXlnnD/uppqcpbxie7d3CJRut0/bNQc6ys/bJJc4xEf+lYWGlBHIZdpC6bc9XyXW0Vr1a7
BjIyuEZ/th9dUMCRDqOnzXd7bG9asvFWqfPptCCv9NwATqe2dVeN9Y3Lvl3PIoPH9Qd7BbQd7TtE
SuYMRUyYiu1weHL65tGZ1559TH7RMjWwhMADhMzOCo+puwEdt0nQoffq+hcYskl/hVeOndVc5gjI
PmhBwWlXSTFRsavTVK3cGUwfcPn9Q8Jm6QK28cHGKulPp2Go0pildO1sYJoBLVfnrB7J0kWXc3x3
SqfsG/rFjoutHlS6hs82uUjLWaBs8GiVO94xHcFOwsGNIg6Du6xMgOkDtKR18rrJ2GWxyXvL2XVF
G9tFuesLHADdeq0n0DQF2g4LZHxuUx9eQlvRrg/yfQg5v+sBZDCtv8NLjqJgE8z8TFHpsorpPm/o
fpvpy7HqQ+A4igY9U5SfXZneVNnZrextR3n9FV4MIq39hTb39uDOe/D2TGe/pf7GcWsZG4WVP7kM
taZF2d9oVbq7NCBrKu+GaNSf4D0HrfZlN/Ez5HBR/cjB644GqGxNBsA0nVqyWrMb9qmMvOPUecD1
unu2rEW6ybSWqi5UajoH4ppQFii/4Enymff9prYVEjlajs5e2VoLtfl5biXdFbx9XOhCN4a4lqKA
EXV2RCh8UkV4SGr3OV176DRkv97LIyLZpfOIe19XkF1Do/3i0oPNp7tGBM+bskjv6AEYLuUSMJwz
FQIVGy+xRraydhlmVO/nKdzWbt0eue8Wauf7WCHLtX3JZPryfPgh9/sFWtu2gwkNxv5r6HV93PXu
pp50aKxoCdowVueK1hzsD+xLYLcPfVE8AR2yLf91rhxLDt4UDoiXNuxizqKkk82Kxw3Zb2vpKR1U
mhuCeHGLH6M9fgcoL/HpJv4g+EXL0BG0QW4Rhpedzk3g/j3dWmnWWXLysp5tzyXY5uT3Bl2Pi1qj
mjFFipadrADcvB4IOaIjZl+z9s6xpsO21NG3TZAz2VUIfTGJnpVpnPatYJtuMTS6PCV9iO8oTKEU
08AfFdas6RyQNBbDSuX6c4/QSNs3w84rLVAOeEdZFWfHoU98G00ioTohjnJ7hesLnC2b34E4TdC5
mLtNmzLV8U1WAcpLm3XeMSp5AiKrg19uwwdRHdo0hjXpWe3wsyWnm6jy9qr6vSVE0FLx33mkYetO
4Yz9ckQpE2p++wj8gttMa9lYE74sOYc/Sjzg1n6Y0OF1m2Vtt/Rm308HD7MYef2us0Fzlg8rh/3P
FyiqQ5rGKmrsDm0HZ+IJsBnn6JTPngZ7WbvjmmJbS0lSzNRdfMS2cHG7JSQOUabe5BUdz+QCeB1l
DrxSZ3XCXEBtUb3YZlrLyDpbxrCysLBOfGlib0SNVwm2Aso0uFyHMllAuuQOH7COlA9DHvcTKM23
haAOZQp7PyDOgOhugRyjo0oCf+2gaRr15fcPC6AArhwHwotLhuxs1eE5KyN0M8sVpxjiRCe1SfFK
qKrLGkjaf1JW7cJBbtoUqE5ok5MBuMXAR7WSZ3ncifkln+D264Fi8oqWmT3tgpH0mMu0KM5p6iZh
ln+n3rhx7NpeWZYqZJAH9Y5O6if1GKGtRq08PF7OTn8/VFOd0MZ2Gj8IXJiW3I0JT6YF5cruVG3S
2yBUBzF5RTkqsO9Z99EU7POgfBoGtr/udMPQdfQSL4mlmmWwoAPgfssXeopm59Gvf6mwWolG0z9o
p1kvoy3nkCk8O5BMBZlq4gDo2S9yL/1hJVU/79GDgy7//SGhUMdRA69xYm4slVj9GIswOnH32edo
EZl3l049OXmnPr/105Ud2/RZeg43FqrSEnMyWafRoYk7P9ntUQRit21itM0V+LRmmClj92njxRM7
jlGEFWgPIbPr9g2LhE57UxcBKgw9Jn4pVGy546EUa+yEJtNaIlseKkb5uFj34/S8dMvX2VW/tg1a
y2FPVtC8dGZsU2MULxk/+DNfiSHTfGqbKw2mltVeDxh1asdq/C6zKsa62XoraWBwio5dKu0cWnoT
4qXvogOf2p8Vq582eUWHLOG53eJ+g6mcujmRVECbeK2nwjRqLXlBblnjIgqHW0sbe0WfTP1azfuy
/3+yaOpMNl7aiUIplERcfwZ/QvtOs+lbylJ0VRTWkYd0b1v2Rudryep2jh9FVUCOYSh/ZTlUqZTr
fN/m/YvrPqw9s8NTSPIsuK333mEGN3hQFLttprVTMJ52xqYqiHfExfToFfSU8WCjaS1HL+1DKg3R
BhJaQt02tZUeec5WDsKX6PhsavU0tTnazehs3cuxPjnp9JpXM0ugUWLvXaq+9C6AS9s8pGVtVQ/g
/PG4dU+y/qdq+z8M1OPXTRuOIzpQKZPoUlI5nN9eriBuldROuLfHTaS/hOpgpahSrV92LsJG3vnB
ybFX1vX/l/0+cb4OU4qgmkUrBcN1kWRfo0N2sBLyNa1i/qSO5XGNh8OwMui8KrO0FzQRKOuepnax
gyrVtF8aZ41q1eR8LWEdT4U+6S/rThvF9nQGHGpvq7W6vWGt1yFKXtbVoOmeyDFz0Y0TPbT1Hlwr
SbpJpgtz+1feLoCFziM52tliH12w/O+CxdnU4wvrWurmmSdJ009IXcpvnIjvGC4o12PedJDSVcC8
cSx9EjTYSto+PaWN3e4a3pYn9HA3P0H3XJ2bMPITvozDaWS1vSfdHB0tutoiYQorLaFTClNFjuid
aPXm9HYeO2xbYzehOoopm+tF0hRR5dF81/vh0ZfWacHL5XXvGYJWBzJRUM5Csg1jT4k6BUEUi6m8
yctq25KtI5kuXD1d76AiR1sZE+hFW2G40fQlUT7sYZVyapUNuXXvk+hUMHIS4v26TwzzqeOXSINj
j9PiqjtGNphzQY/SCZDubTN++dMPwxZhz7K5rNh90/1BNf64RNuqn1RHL6GzArIZkWPds7z/TSY0
i1gEZC/bhq0lMHMgEjhlpXXv9lP2vAROnoR8Wauumjyubb51gCK5JyzvCMnTpBjZvqWb5N2QP1py
VkFdFKqH6WDATaT6TZ1sZdcypI4OVurArccVidAXEqbRXuBVNbariD4Gwbjt4YPqgCXiBBDdzWt2
347lbRGdUiofLEh8XJ9T0wdoB+UQtVuw+OM8pTqy92vv5PrOP4u3VrU0mdcS1C4k6Pt5we57SMRA
MySeSXGw5o0RqdOO2BHrSBp51r0ooz4Gge5P2azxvpiGriVpNbV5axXoZ7TmPuH8veXVP9OSv173
uyHaPW2rrYZwSlmPY0gW5dEQy8ztv2fTNt5ZPHNqqeoXlT/6DWX3oqB57NfBs1RZmXiyedk2fi1b
gdJrPAfM+vdD6d5JKf5YVKwJwBiOOTpoqZQkmnPwMtynY/UddDW3y+Tc1uH8u5mtw6bh68Clomg6
3KwIljJWHCGr9biwtYarzxuLqI5cgoC7qvoRBRAPjT4QxjwBbJi4Xn8YvTPq4M9pG7ykapO2CqE6
mok6hawXUbJ7wvqDdPLbPD80wVoN3JADOqWInKBXrArAp6e6f7FT7yWcu1M5s5X6o8n85fcP++CA
47IlehRcukG9EMtP8OT9UzG6sl+ZzGsZHAB6zFOM9r7g1SGa/7WH5qF11xrIDFGqc4mMxClR00GK
ZYoMkFVt7qyyeBDB8Jhnaw4y/YeexnbneZXAkXngngW6o7qL01bl+4lAHx0iEj+3ZYOWzLWnInug
gXdchAVic3A58PzPBtNRoENfQgeSCQAvRLd+1+zywXngo1oBUH86vTCtTW9aUDGOmWC3kTscK053
Xif3fbgWPZ+u0DCvrdAyrNVUy7w5EQgLR1l5P85rxWuTaW1aFVFZ5oJ681SJ7s5PHbRqr5F7fhox
GLU2lR7LHN8NMWoxTTvSFnlsjcXOGsMjOHq3VKXwH9pxappLh3mtL09gx7RjKyjOjC9Pm+JFR76M
vduPFVQsT25KD6iY3gTTpoMUOOwuBb0Pq41r+bW7QGrjZEP8xFFpbNPfAVkRrjAE418kd82slJsG
8lR672Ke41xWMdQJV05pnxamMPTLbH8YemHlViG9oD4xaif+3FQxk/NhVs7OKlFzRAVs5Y8MkanD
YELgF7FVYWppVr6UBRgP7W6NsN5k+/L7h4/IOFrlQxdT66tXPBMccuasnML/H3l/1Y7gHy1XcW7K
azCm56cOghUKJ565Lnfh3Mc5/1LQLJnVEa8sybpGnWm6tQyuAzlMuT+Wp7J5Lrs7t35uN7Ww41u0
DK5sVk69Lxqwf7SJFEMCaaqNs6slbgMmlEByjNprIQTezLcl3/SUGOHs9N/JHXmBwpSFJc3176r8
iEbnZC6e237LDgXzWu62Iiw86iAuK6s4YsVEK9HKYvb5gunr6JgspNBfZ0hcUlT/DPxZWUEWR90B
1eUtK5qvQ2Sm1i7tIWX1iQzBEc/aL5PyVxadzzPK1yEy1ZQNmcgw9hHg1X+KNu9uwqxmP64P/PMY
93WYTBk11swui05pN7dQzn1UTbvjQ/plm3ktZz0woTuSSnbrdNmeWdNNWli3syOO28xrGdpxy6lG
v2S3ba0SMokb1fB4vfJkChstS5dxchcrXepTX9h7342ONam/EeBbRC9Wjk4m/2vZCuWmvI3sqD5B
WKKHcq4SeKytXkI5barlRyCX/W/S8ho8BLIK5clPwe8e0uPkv1z3viEydTIgyB35aACm9cmGSmBc
jlme5MAvraxjBs/o6BnPhZRzqRD3rT/cN+UfB0cQZ1mj5TVZ1zbbKpJy6UNPnpxWvrM+/Nku1T8o
MK8krcn85fcP2yBbKqhtuGF9wkvTLmVNwsJ+328riWBOtV22RmmR1YFdnobZ27fcOUh/DWxlGrmW
sVOoRDXkWITt3kM3QniESsITcfvn6zFjSCmqZWzG604uLTZxocLdUNsHVO29CUKEawotpvFrOVvJ
Yu6yAUvCAvgcb+ddpupd2Qz7bePX8pWkHu/RkID1ktppLJnYQY/hJ5UyiWi28h+X/e7vg46vI2rA
M5RNQxfBRxAYb/I/5TiD2ONH7X51xGnJN4mlR76OrsmixrVBpYOlRz6i3YiDuu7fhTRvRdgeNjlL
5wFqmFvX7WXbzaMHPGqMoPDvm++k3/TYhC/QkliiNarn9mVrDPqDBdItq61Xhm5Y28JLeH1IYJCT
hkE3uvVpth4YEfvaXispmCxruZtjbvMowqbiO0+49+w6S67EjcmylrpzJ/joLkVzouXLCLyRCtTK
he3y1Z9FpJa1LQhh00wiVBxp7btguktLaB9l7sqiYDKv52wlnIk1I+6awsuKeF6C7iUkY9fFyxi4
r9eD0eAdnVLFW2q/pgqXZmdJ47rAJj5EK443LGq6AJUQtRwCK5InxSFg3oj0Dg9rr3QSO2ovK5Au
0/C1bdxN3aroPJafnKo7llG1R/fLyk5rMq2du3shCz9aZAvG1oDzH6nwyvIH9GsA3k+2+V57gKhT
N3IdJpuTquqX2VFdzGb+a5ttbRGglZWmeUvliUk+7CZ78W7T0FkD2n7+6Bz5wSVmPywEZdGNeN9v
5GnCClZWXtJD1GMeH0dF46KyktkJYge3z2Cxdkyu8ZR8XgsAmPe//4rpgNSHgMNI+bTIw4WpTZaP
Vbp3t0ms4MO0nM7DxZrzjhd4SOf7oCl3XT6v5MPnMA/Y1hKap44VlhenCdu5T0tMt/PY9iOY7q0k
BB9zkNr71pmSUTpxEcxJEfm769FgWEr+IgcCi79XLy27HQMagyfu//gDPvUr5g2pouNuXG5F2XSZ
l0D2u6DHrp/PK1lo2PV1zI0V2YrZdGK3vjUc6vRXRfzYxc4ThGo/zV99OW/8Bi0Zw2DwrAksMicn
UF4MjFK9JyMTKxunYQJ06A0o9lPcBjp2q+hy6Gp5GAI3zvM19iqTl7R0HBsf6M1wxIWSqP3o3AKO
HTNb7gj/JcFeGw4rW5Jpoi+/f0j7RoL2ntHhMhtuwsilXSxfyQ7DbqEDcDzQ4E7pgBhq+BTXs3Ob
zdkjyEj2drnajWGaBT25M9+xKl+xW4FO0RQEtgEY/QMwKl/PMpN3tPxuUb+am0sBeiY0HtIBwM73
65ZNA9fO17U7VjkY25tTWw07X8oHNQVHqbqX6+YNvtdBNqyZCRO4/J1GKfhzFrFhx9EWuBNWRuO6
/h9n39Yjpw5s/YuQuNhcXqG7p4e5JNOZJHvnBWXnYsBgY+7w68/q/X3naLYzbiQeopFaim3KVeVy
edWqaKsc0CAgHW2jmNWwfIaaVjW9R3fjVOXVhvoYjgYdaUOaxu0iV6q0Vn0sgG/y1pRM7l0/Lcc+
+r1PTlf5vVF/t15DGrRwRnbXHqzcP/rOeujZC+gU92XMdOyNYl20ot4GG02cBK7v1aVblOIm4Wu2
u46eGN1OKNyOK3CtL2ts2SD0uC0Z0+BakE3qKOhB848gu2pegpWgS8zSbxU0G7RfpwuyBDpzzi20
nwTgml3dr9EcxJyUG/WHpuE1swWMcJmDtlHpDCzk0rO7tnLjHO2xb4vGNLxmuzNvHZ5NEI0vyniQ
Q5xZ3yz28/bgBrnrIJyZtIMbSXjNYqnjPCJp2PV7XqgjqoNvhqEZ3CqCWNrws3C/y/wSie+3V20Q
ic4URCLFqoBAy0syJTw6FCjzVuuGSAzOTO/2Qxx06lUdPEEjcbMeiOiOYwYoArjRUWMi725/gmmW
66e9cQVcFVz0WctSJfsfMu+TZWbPrJ3veLgVZBsOde+652+mIEz51RX2mir7BXF0zF0SV8MDb6Z7
P/u+VBtJOdOXaKabTe7UgrhJpavzSzTnssVV0z10u5o5Qo20M1dZqgEHDDS0av7yozxdSrLBiW7S
fc1uF+nY+WQjWRl2HE0vygiv1YAq9vPr7S02aalmuMBugTUSfVZTn4/rscttGQPHi/vgGubHXVPo
WBw7c+gc2E2J3hQ+/IMAKXQeB1Qdbg9vkJCOx4k8vEx5wHkjqXLNxc3UmZ147u2tHTCojo7AaRZr
rdYWexsVdTKQ5ry61ms/27HnF1/2fcJ16jdGEA2R3aFAXKWdwn2JdHdr3+7LHehcQoOz2PXKbbzb
hZUfM7BmJF5T7nNxei8fXE3zcg2gPHT2DpkzHIg9PHZSbkRspp3VjFYVER5IrqmDOpQv3YLLhNdv
VmgYFN/VTBZ5btcOfbdO16F8Xov62Z3slPJdZQignNPsdqzDap7yBXY1tV6yyLA/OFG+VShgWrxm
tVXfkijnOG7r5kvQ/16a12H8eVsXDUPr3EFFEaB23sLQ07ScQTh9yOX4MDJ7I/YzWJOjJZzcrirc
Uows7Vv3e9bMLS64LgEBOHzC0qOC9/ZXGI4VnUyoGKTXTmCuThvxgYOjtsgPgffUtz+c8oeHVjO3
ZzHJSrNbIbJ6CEfof27NR5K3J8eajiA6TW4Pb9B/HVtVoqIwGAhyo8uaPwOP9lpVzb64R8dWlX4x
5ZbCsUIluWT2+o2OQdz0ZMPrmASjWW4uaG8HI9ACK3h2yzw6ZMw6j9VWMwmTEmm2q/JO2PNUwl/O
AMDTOubhB5JfunwXv1tEdZRV4Y7lurCr54HTXAN1HqadEacOruIdxZveSFhak+7oRfV9VU6JU9PT
bZ0xSF7HV7XCk60NnHoasTopCxqztX9Ahfm+jdUxVnUZBoBFCpaOS3vpWXnwnei1Lbf8mmFjdZRV
vfSBJTguQTna+hbj3477IRR/oyPPPoPVcVbcBSrBvcZpQYHkBV2ScbFi0TcbBmsS/vX3N+c4Hz01
ov0FS4uoOgS1f5zX5eSMu0j7IqoTDVmrzFjlIejPxhWdt8VhrbcAaKaVawbLHcdbS4qhRx6eZXMp
y+lUex9v66TBj+k8Q1FF8g4P4ri/kfapbSv/wHtpb9xRTINrB+0wq0xG6NSSUgsces6QkVOfWZ9u
r9ykj9o5Kzp7IlzgDgdv9q1UUYw34DouVHbfVVsX//c/AB2n/qs0DrpB91GPo2qYh8SrspchjDaW
//6uomfTf4f27KBz0ASDpYHifXZc2AK8gCUFqU8oAORbDBamabSsclWRxqVyhPI03V2H19KxJAkd
t57YTAK6bs4bq2JoNx0CTWvdd12ofjGbgelblFuNeEyjazYbraUbSurXqbLYGqPq4bu0/ONt9TGN
ff39zcpRJj3h6UjJlM/dM9Amj9K57BtZs9dl9qam8xuZzpVMbYVmIEuQ3B7atJva4VrLfHEFnZDl
ArXpAh774PqXbxFLm4bX7LWzqTWP+YCYKQ/RIoItset+zMJuI/AzDa9ZrCy71gJzdZs2+XIcZutv
Of21eMuuLBq4tv67ocpacxRMzCoVNP/Ncvd1XYl/iKw+PNwWvkFjdFwV2kSDFAdUhmlPs+LgZmhZ
yFS/cXibBtfsVFAu7LbGlceqgxJNCq3KHo9sEWwrQWoQvv5gOvpeYOcLb9O1kh8YB8W0GP9egmYD
yvl+UE/0l1EBevmwmbs2ZTwNqsfKfxLkqWiRzXkGOHUjRDAISccKIBJDbwj0F02DScWhK1O5sI1c
jkk8mmX1Y+8TAJhboG5k3JHswQN2LiTF8bbuGIbXiaFoVXghYEMI/cos4bl78OouRo+dXZEl6rv/
q/vNOq7IOzlQzYpc/DD/VTRjvFTrxjlu2Fwd1wZcLReBvSCDnPuxGD+u5UvdvMzyoZ1flvLltogM
m/sHTxS30efOW/F41XaghhYnr9y6k5iG1ja3iJaehAquQXng+fci3z3VPqsP+xaueU3UEHZ5wZs2
FdGULK1CNnnr8dm0cM1jgnkqBOUJBF9LdhKln3B/K6o0DK2j2Zw88NdpwTUQVZvxtOTnngT7fJmO
YBurxWPUwQVWFNYntYDUk9vR19vCvnrzPyFPRMeuebKjSoDlP43C7033FBY/lXWfL9/87DNpUmt4
vT2NwV51CJtVzh53atWmboXTsJ+eUBOZzFH+9+3hTcLX7HVZsoyH5dSmPi7JXuvHvnu5PbJp4dcZ
34Q1XPgZXUL4sbm/q6JTMT2ARHzf0FpcU4RkYLNTtkC8j9/qcQ2PeWU/MryO74tu9KZ2qrA7XBkQ
H3jB58z7RIfvoty45pjEotmoQCq05DmGZm5qtQ9de7/M+04OHWUmVtrwdYHEc4/Fbo+iLPmx2mSz
f/+WQ3QKqKhtJ7ccoIhWLuIIKYkAzdN7WeEhb6sFlkEZdSoo3uYg72ghmxq4k7mL7tWwL6FC9P50
U6WipbiKXY7fS6ESX3zjO+Wuc0GpcnHRKxZyZ2ETO8PvvPPisl73hBoB0XPzc94Eg/K6PLV9cSCL
k6zNvEfNMbRmonbIeqoU7qkN+tXHVtGxE/ct/9B6oOK6barvbimm0EzVA7tgydycpTnvkhrUwfa6
VaX2riVhaO0sDYSYm6ZSeVqJ+W7tUN9B0cRP9NaXfUvXLNUJAKPwZwdZrMFO0YYmRn3m4fbQ11j6
j7MDS9dO07oJ3SLqXOt+JW58fa3o3DwmdZKPAJr8vD3Hu/YaED1Fz11F/LItWTqQQsWMNIdFKlTu
iDoufbpPOfVEvazHFvdtFp3LgVwEoI6Jh8fIfbqjp+fzKFzRRsCx7m1w6OC98YEtW3GkSTjX398c
ThWxFraKITijdIrHYe0hXir67KPr17+Xlas9kST2QDtdM87mupFOeEaVUOIp9TWainpD9O+Gwhhb
M96SzbTsB0in4J+K/GVpHiu0bERBgOc/L1sU9P9q5Duaqtc/K7nOIO0vgjMyXDxeF447Semtjx1d
7Z8t+IJP/hQ2p0mN9VffDvK70a6mz4NFh4+TtL9X/tgnhTs4XWznnB0UQEj3HtpQPfj57H8sLKou
8xJ2GyZrkonmElYrsHy3D+i5aeeTlX+3yz4OBVoM2eXZQeOM1vpx27gMvkdP/Yt8jOhsedZ9ND0M
/QevvnO2AgSDx9RT/5KyrFmUjX1ti5Y8s65y7ZdcVP7WLcGg+3ry37WGokMvhOC8FKO867y6IOAT
cBBV1m310YPObkTfBiHpzwBDZ42W7FeWLkUVBXFQc9oehUVZH+eT5W65CdP3aAmLAdiw2VMeoGju
iKxrFTNJ0qEmcRsWG9dOw57oLwLd4nnB4qvgDD4VdiDcCdNwWLeu5KbRNS8xFnYv2BCGZwaijdc2
s0KV1FNYbfWGN+2D5ilCHhJ0O3JAkRDmv0XBHzPGflgt34hoDYeZXnbNi1K489QE54k3JxqmOclf
VCt+qdA5Dla3RZdlsO0/3gfQILIolYzObdC4scOcNimWIpktBaiL1XlnawSjaofG97dN3KRW2vE/
FUHlogESPddiDo7QgDbhQSZPdBpoDOqlXdffgNhaLBBOXPLWnsJzq2rvKR8R5XmKev/c/op/j/s/
HTiaOv/3pLPzqkbCpFUPnMggjMecTmsyRBO7J0UtHsH6ZH9wZ2oB0eM0NJmBFKUxoQv9FDR2fS8c
/KfMsZuvC7dWEI/kzZBa4SLufELDi1yXwkuGcNqCAb1vC57+GFG088iiOqTnvhJxxpsP6NL16bYo
3r2wB55e483sFUARJwvPxO5eBhxpnbQeVjdjsXSAORrG5ZEM6HfsRDM73J7S9DVX3XoTZkAtgZvH
MzHQfTnKjlnSbmYg3zdq74+qb952aHK3WPfZ1PvP3rLOMffY8CGq+BYDk2kKzW/wlQ6taHoA1RQ5
N3g8Qwn42Sv98z7haFeDSVmTO5dVntbiUyD7mAi+ETiaFq6FAb6TOzJqRut+aEhx5+E2mThhEZ1n
HmwdoiZl0rxD5FOSdXbJU7f/XHlf+uBSemen/1x7vyV5pONGAPm+E/IizTksFrqIKzaVKV/PtfdA
Whmv9Zl0v3dtgf5SMQIrjlctBVSc9YGgE/0U0I0UzftlUYGnv1G09RBlfAjUQ37f3Nufy5N/GGk8
Ht2DfZ7FxkYb7EsvAe86oM6l05dp5Q/qzu1Q3RnWW7SS759rnp4pJwGVnKBWGDUMdoLDmJOPs7sc
AhI3zoZLep+yBFK6avAbByHKaKwjlkfneqUnWf+Swz/gjU1K1ImJonuK/OEo89ivt1IVJoFpJu36
/kxxxKiHMkMdYvPqNhvGbFBUPWceEUFxHcnUQ+jJl8xRMYLLA8gc7ztlHW8r6/sBgKdXhtdIDeGd
3QrPgaqO60DPE3OTsCQPI+8fGx5zn24ErqaP0Yx76kpQRNK8StHu8ESVHTMhZDxHOBjbXdwI2HnN
spVUk7AlVJepMg44T6bB3RW5eHpCXVLgqZqr4gbdE8dWNPY5mF6s6a/b+2DwrnpSPSyr1kcXA/Uw
iGe8A8duO8XDeto3uBbMT3YX8GGN1ANBm5FHhzb/5BZjxyoU0+H2DIbN1RPqkxijIKMWx7FjpU1t
g3WxO/pU/SRDsfG8bLAyvTa88BYSuX2JyknWn0fh4OivNlTTJHzNgJuw95sWwEsUWB+n8kvrfJd2
tOFNTWN7/3VGbJhXQUfJU9AixyuTh7JFpx61C6EReHpSnVFPog3EwtOZMNzIadz5xcbKTQLXDLYY
F3/pmMtTCuiQ6lPL2tVvEovWzLSiHTQ9j9qUF2MZ523wCwRiW3XVBoHrKXWQcarIB8NOmjttnCE0
bFCKNBZb9z6DVPR0uhMMYlCMFelcXtbBOTkN3/D2poVrVmrNABDavtc+BBTNs1bV1bE7VFYc8WZr
S01TXM33zcnYF1bgTkWWp2CCPApHJiKgp26z6YrBC+gghKGoF/CV2mXaFfdd8WTX4mAvXx2A/W57
GdPyNTut8MoL+gP0tGM9QXqlyX7VzbAc1jDYamFu+gLNWsksnVLWbpmOYr3P6/rjYI1V3LhWzJxq
K5I2xEB6DbhdqDacUeJ+Vgw81QAUyrKIaRXco9nREfft28IyzaKZb2U1vVwmr0yz9R70UrHtTKAJ
fu2tObbQUvf2JCZ5aZY8igV9YsJrgUnzWhTnSHyxqjMLNz7BsN963TdFR5qhvN70Gv6B9GPsT7+q
+vvtlZvGvgZEb0zBRlYIrUZxCRhJGfvWr2r4PNOvt8c2+Ai938LYyppFflWkIv8YOOk47XlXDjy9
yrvChbXsvLlM7UGgoCQ4ltYWutgQB9KrmN6Ig8rZt0FrVKZ1XeCJE+1/jh0al9jLR7d9CjbZFk1S
1yw4z1u6OqVTpu3q49WwQUBegsB6CwVl+grNfFuQ3QbN0OJmt3zL6WMB+ACYEMhvPn0cl7/2ba52
D16syC/yihdpL0q8CLetjXJ4On28PbpJQJrVTtPouJaPL3CFoHFp3VVNXR4cQi+3xzeppmaweFvI
Z0fN7bnzmjjo2JEzb8MXGByOXuXtEfQyEsNUpaHXJB15qapfZV/Fqj414/n26g3S0Qu8CzSPWcN5
rFK0Sr5EBUsCh6KB79YVxSAcvcjbr0YVTC22thDsBJZsPLJsiN3gJ8n19/+YlyCzR2SRuijtmVT4
sojosVjz+6XZeQvVS7tRSjuobrDqBxD+fZ5q8BkHfffjttxNgrn+/mb5SLBVY40OVedlrZ5XVn/L
0KHw9tAmyWgmS4Aa53lUFmkk7AfXcxMm8abUl0/g+9pQTJPWaBbrVlPdS3RNSpUzxLnoPqGC5ezk
9sbwJuFoJjvQ7kqhCb1Htejfth19YxHZqe+atUoHLaoaJYqU1cBuAAhBC1zJd7HGBp5e3G23C+Re
QvTj4t4VHr/P2FYVj0HkenG3AFFeO1WiAkfY+Lvp1zPa5B7zcldJPVZ+dUFv9NFns+yAQ0PYkbkg
pJ2OeZfHketuxB2GHdVLvC0q0WdP1EWahzgK+wKpKo+guv62xptkc/39zeIzOoWqWTB6u9TnxRs/
eMFfYhk+3R7dtPbr729GX5Y8nIY+QowwZj9dGeDpmuP5bt/gmrGysc+qpQ5xvhJkQJqkUd9uD2zw
AnoVty/CvJoYIhuVTwE4kUDaTYTb3zlW0Z/WwBfH2/OYpKPZKlKPPVsjSKdGC/UVVStq3bromz5B
s1Vm84VJapWIC9SXzuqT1lrSgnqxT+nP26s3aM4f5dwu3nEGG55mbfMDR2/RUR7AkXp7cINo9GJu
q8Arv+xb5FfEFzTQOaCt9YYXM42sWWuZ5V1WkrFILTXdV3y989otsJUp1/tHG4XJmu0mHIp0ySWN
qw6XnHJAWaIVieVLQ4AHrmWUgz2v5vGEMp3j4Dn+3T6JaYaM7hCoEghmBDyuOI+O9cD2Uf0E6AT/
XyvGkyy41Rg2oyQ/J8sHwnarpa5pMzQTnkal3Ihe71Ref2Ssv6P9Fk2XST21c3YUw9IVEl55nlTS
B36C1r3nciL7nI9e1w2qXsGlg8Owq9lpisjdaO0iDoK4NdtdPAkigAYXtiqIEuF6914TbiiJwS3o
iDEpLLzmLjkSdMuD8NgpYh8QqR3tfutJ/WpF77xF62gxp1mROeJBd257GufqqOwpZvTHUp+qTeZb
00doFowyvy5bhoKnKhgAr5PJHBaPaBBxDBt/3+4616nfnFtlSboZqBygyu3Qiy3urnEZVFu1uQat
1zFjKMebfRDs8jRbvs9z8cTX+nLbCZjEr1lqZzM2cbynn6f+u1Afmro/cvqPqpoEvd9Ot+cwrV6z
2ZHT0a2Duk4r10qsxv8w853vxf9yCb4R+9C7vAZgFWKf+m9Noay7lrOdyWkd0FUwJy+Zg3ULNBQm
KJWzdyHsA0/HcznLapUR8nMpH4Mk4/zZCauNR9bwfXvSkVxthTZvvYWqxKm6GwU7U+4nVpHF4N3x
3PzBYVs6aXCXOpILEbLjzhlET+Ygbfuui3NODhLMxBsmZbBavaR7mpcFjLc1GI2X+Re61p2A6fpQ
dT/rvN0XM+gQrjHzQ7CntHUaASLZZvLo2Fv9x0zSuf7+RjGBmvO8rGg4aihe7b5Lxvw+IruIawJP
L+cOejTBQn4N6uN+E2sFkLOzIRHTsjVT7coARBSk4ilrPOc1LANVJqNVSrQsUbmz1TzK4BB02BbK
xXuQv9DrUwGlTg5SXco/2URmdCMeN3g1vVNG5eeeraYVfOSujCOSkOHJqn4NI0g9NuoqTGamHbmO
0zs+Ct9R0+aCHGcZEj4+de7PCRxpa/7S9HvKRgNXR2ohibP2yoeGMoefiFoOZEWJXg7y4MMe3+zq
2CpFcU8kcKJp4RSnMBwPXruVXH9fl1wdW1V5Pg3F1cmFRB3ngdy1Y3Nq5mDjVHnfPbh694xBAGbu
iwb+J+j+9hagCybr44D7hKq3PJDpC66/vzHiBQl2qyASB0B+J8YlrqsXQl9uC960fO3gLXO5CKuC
pTWue+7WMQ5BdEJckbjuFhrctHzNmBt39nwBIh6UBKO9YkaOIoteIlCebzjo980YbMz/Fc+4Nr61
XquCqbSPXhckeDtLbkvHNLR20Z3c0PO5FYAGBoVFVWmdxtDa0HiT4DXL5X0+jrg2o0WEfB2moyzs
uGpO0t24Lb4PAnN1+BTFI5ibDW73gJ68J3Eaz+idduzvuo3hDYLRIVQgcVtdwDHhEMDC6Cg3Vpu1
M/8GTX+G4q6OnOLeUjg+x9Lbg3MiSXEM78UDqLlO7V10qHeBFVwdQUXRq9RWLSbJ6T+u97fLwIi9
5RIMCq8jp6YmG9CRQ7lnW/FjnoPqJJqfB7WrwDtw9ULjIqc5rZH1Sh3yJXeWg2Pv6iiKkTVLzYra
9yi9uvl6ReCtHite4bmThvU+e9JxUk2Gzh9rNV998auaghPYcnYqpGapTbs6Ndqhgi9rOEfR1KDr
W7jVftpgqjoeKhsVcYsZYinDKg6mT3JGFfOYLMvGIW4wJh0U1a+9ZVtIKODys5xDJOyLaKsQzTT0
NW54c3QQmzYN+F8QSOFNI1HLiqdxPg4b22lQdL3OWARclJKAm0/53YvMPwUuvMy4VYlmWvt1O96s
PRrlDJiI75yDPDgtjN7JTVCOYUd1FFQ1jqu7ILQ8s5EeHTa+cAAgJBKmcd1s4RNMwrl+1pvlSyQt
mahD5+zUw/PcfpAoBQSe9XD7ZDL490AzVSRxliwCA9fD2LxG7scVbQmaa9dA56HuzjwAdfCGozTt
gna6AhhV8mABh1s9uEk1jPd1Ox5vf4NpaM1mx8pyFlbBZmn2QXnqoOpdTWcDV4dG9Q6N2qmG6rRl
cx7RX0iR8cvqzfucjQ6OmrkoeoCvnPOwWneulR+Wab67LRODZurAKCppH8oOMiHBJ2dMuvkv7Gco
NhZuGl3LQEV8kk6xFu7ZGsiTKsm5Lnkse3QDKsTOaFUvOQ5hWKsHStZzW+BNDKUpeJA4w09sKI1B
8XV01IgC4MEfsLVL27CEhOHHaB0PwdSlQ1agOQr+hTZ5mr2tQ9EkM92Oa+YUbY8zC21iv+NN644F
6nPm+4mYt27pBkPQKVs4G0FsFfbu2bOIjO0ioKjnYfuem1wdKEVHvgxehMjSUiR4yrLQ/z4EYl+F
mOtrRlyFLiA0juWc/crrP/ABFVaj2NeFKXD1lhhuVObITxOghCs7BuPpCW3+PlH5SQYAat62uHeF
T1Acoflpu1idCv2wH60BvUs5gC8JQzfafYNrbppGfbmwBoNLdLO8QyfE9uhHzv2+wTXXvBZ+VKBm
GoP7hfMYgfLjb05FtxGVvP8oBMFoO9su4Lkvmy57DEX0j7fUh5Z6T4QUXwDr/uT6y0s2lBclws+z
W7V7IgrMqd2KfD/nEUgOs8dx8VJXFUFsZWG8ztGvXSLT0TUSdbHTjNbAX1mm4j4Ylk+spNbL7cGv
QdUfFxewO2nBFjDzSPCXNfvUcPz53HBLRaeZgWskuKdF3+RgX7FbcqSUW2ggkw/23H28PbV33ZT3
5tY8uxpy0uT16n3tFqSaon+4rBLPcuMVIWtVdEl3bWSDJzBkJmKvQZUrriPD8rSq4F55zbnO5MFf
y7PLnofJT8Cb/uwU2aMv1WllbSJYkETs0+x5CZfhERUCKLRTAPYUB1Bjb5VRGixRh/e4JIt6K7em
r6P0QUfrZtaDnNpsQ5/fjcewO9ff38RjA/pPMbju8rkNyngu1xMPfiC02TiWTGvXvAhdlz6TQJw9
u9bXgDlxHewi2cC6NRciCLHCycHIw0ziIKsORZNvWJvJxPWeDb1XZuO8yPJ5avofaAXRgKMi53iF
bZ4F+nra0ioT1lhnUQv7wDiKLG+r67uHOL5Jcy1eJJyRrm2Rgz0MZRrO+JeVzUmfR0lb9gdZjKe5
+glWuo3vNG2O5lVwHwQhLmkwHXd4F3dVm6HqbhOm837Ggvg6BIg5rt30dofxwbNw8vIaLZ4B+XTA
tBmh2J/1h7rxEuRMjznuXm7zV0jdjU8zaLUOEUK1ayW7tSCXdRX3Ph7qHV495fkWl6JBcjpEqGqo
y3kIvrS5IY8o2ElCWm7Y47txFYR2/f2NPY6DEGs4YuVT39VJG0KxLf9OqDVuRPfPbT0zLV+zeY5y
XaFQInqp6u6wdlOyzXFhGvr6+5vlO2uTB9lak0tX0yWPG1ButUm4VMX3fUvXzN5xI2txStu72Jbl
FeiQEZR9TDPH28NFCPFrwcOYFY5HpWej+Ld2xNTGKzrtoqtEWHqN84GM2UJ+XC9/eZVI1bUOA430
MNgbDsBwVOrv1BVYsmxUYdILqdhpLqYYrTqOS47WK1V+IvXy6I7NBjTSsFH6o/VaVoSh5Na/zN05
D5+F3NBf07iaAtBaopGRw/0L7esDom5AyXfVjhJfZzZxGmjTPPr0IrP+JLLx2W7kxg3QJHht2xdZ
1QsZcv/SBOGxBEagQUFGBCYEKaKTMxTJsFnQaXBN+rt1RInFZI+pxubDEOVx0Z/rfmfUrj9dFyFT
taygQP0o/6qVrRJC2l3V5cTXH6/7JagsORb+BZWQpz4Eo8biHSZZbqRUDILRn6xJnhd2uEAjkVgB
sfx6X08uSv12wXCwei0UbC2AhsD+7l/waBR3bYhOv1t9rQ06r79UKzBCNMqKKIhx/KQd+GHcauNi
Glnz1HlE85LzgF7QevogaHvPw+ywz5NqwYZ0aZ9XTglrcln7sQJH2fdidL3TvtG12IJ1AuXkVUUv
5eK3sZJ+c/YntpXtMIhFxyqChLPpZIe1O6EnHlQX1CAKanfVyhFfBytGnhp4beX04gk7DsbxaZry
GGHexuXXoOd645nSbnNZ+hKCl9XrxII4Cq4hUr/1hmMSjhZBrGGzhFVY0Ms4o4bEn6vsIN1xq1TZ
tHpNI72MOm7DKb2EUZPYtnuSgXUKJrZx/pqGv37Um/iBlo5FQ3U9Poby2AhyP/t/dWhZflsrTSHp
H+R2LArta7PvS3fsH51DdQjv15c5Iaf6xA7uZecs2mkyO4ObLfiQ/z8LP/I7+9P1qa4+RZuzmLZZ
s986F1NBr66ez4WM61a5CZjd/rn9CaZt0My3CQo81JHSv7AiSmrx4+p6howdd42uwxbtthqn1cHS
B/YKtqmTI373tdxI/xiWrkMW0doXjSCpxPmKNhYV604CLACjNWxECgax6xR3KrRy1Pvi+B5Uc0Kz
+LTMyWGXWHTg0EoLdKzjE7mE6scUsZip15JtFQYY1q1zPrl1H4kpD8kl8tezV0xIGW4YlUHgOl7I
cSuHeAEll0J9BEt4LLPvhRvE+2SiabnX2Xa/uh254GZ8GNv6gaBRQ173G8eUae2aniNUzaKrO7vU
7gt36DUYyzf5qN4fnOrwoCDiATLyoFmEusdFHd5VKBYPqi1Ff39HqQ4OssM6mixUOF1YfV9klxyU
+7dlbvCSVMcGyVkEjZNh5P/nJQv4r/mlO+RnDi8ZvN6exSQd7Zhyukw2fsPoxc7Cu66p7tEZJWbR
FnjfNPz19zcHSS+GqlGZQy6L8+R1v7qfbPh9e+HXBf6ZU6TRdT/ejDz4Xj3Nw0IuQcjve5CarXaE
ikdwLUbycHsK09Zqt1yACr16BUD5QlsK0pfoiN7FG5kR4+Zqh5OngtnK8FX/ewSe+J37qfsXR7K9
ucZZNLtFseYoZvJ/KsSP/Xl+6Y9XtMr2LKY91qx3zJxucj1EOmH2Ncg/jD2c28Y11jC0DhQKZqcO
Wwqn5oMfofYP5TQnxVZR37+Mn++okI4TUpk72xESgP9nYOO5O6nD/5qYOocbu236DP3SU9hSBCW2
gVeHpn4APHe53FZR0w7rUKFSohF8hG65lxAsaeCQBYzikxcMQJg8ZNPfY0AOS/a9boL7LuIxsfuX
2/Oavuj6+xvrI1MRhujUiS/yD7n/MpEks7/fHtpgdTqCaBqtCMXoOGvaMenLc79VWGxwGDp+iFhN
YEdWQC7A9iTg4T67rnwNR/XQ+vOuuzPVEUTTui7zOrXk0tAirqLuwelkIgFLuC0Zk9A1a+450gqs
x41IVWe/fyqKQz9s5KFMQ2s2LECv7heoUboMrX8HNvSz3UWnzGtOu1aug4jQxU8yWlnkQrNXUMAm
QXEG7dVx3+DXbNIbXRR0ySgNbKx9HOISL9PWII95vwGTNqiNDiOyK156qoTaeFb5gHPmCIb7r7Qr
TplkG8GsQfg6s5IAdjwcFhyS5dInvf8kgRDzt65yBnPS0US28Fk4uvA9nlXFdT3ESAtuRCimdV+n
fCN4bqFk/H9I+7ItSXFl2S9iLYQYXyGGTCqzhsyaX1jVVV2AGMQoEF9/jd6718lWp0Lncl7jQShc
7i7JZW5mlzg7tA4APjT2/I/Een9sUZW9V7i970cOFpX0H9Fs46A5Yzx0ufVUPqWqXtFrM+LkgNIf
evDiprya8cS6hBwoQWqLoV3qBZH0P3db+jif0HSDLZcYrKNbVCVc62FlEd3D1c/eOpsHQd5DIEjX
U9FDXkuygkkk9sz/Sl0nqYxHHo23qOAhsc1OsQocE9ouFmMe21lch78PeYuqUuDm48Bn6uJaNd6V
5VvWmjOjxtQqYsgCB7MrOIZe7VO33bPAcLT5q9L8yulDxQoNHghsuxkDu9fyyU3qy3TX/5zO/qW6
rCayFJ3NlQiFFo9PMxffKCYrKSznNKOWttaVYdfQObuKDXLYWkZQef+7xFLjFPs/JRbTFUW3AspR
2bVKT1oZjmlUklOwjueW/bztNrqRlVi1tozTaRi8p7yaTjMVEFP9dXtkneGVAGUOX0UWIYyK8lSx
GtLKD2Q0QX51ZldJk2ab+9zNEf7iMj045/1muJt9x9CbK1uav+Ap2ypeGZyMZC1ewSyQj4O8E9cs
YDQO2UelTxpqqFFlVYMXEjfBUaYYkqAxBJZu3vtG/mJX6v0gqsMIxQSxvWXWV5ySBtOzpG7o/fcX
Q0eDE80D3y+E0RVppo2SowcwFejliEjS0YVB7GU5O8Hwvrfbs9dUJvjKvmqvZBtP2U+LAEBEC2pR
T31RfC3lj85bLp3j34U8vGPyMSrG87GVVaJ16cKGAVjmPTlzdhnH9pQX1RuWmyT8dEughGzWVxal
HZagH7uTDeq/OVjPwDccu6mpEK+VetAIHbAMbmRfpBPeB4u8jNBgum0cXdJXIV5DPkd53/115Sze
01N5js7Wn96VnO277Bgmx1ORXs3A+74Me++pGLq4RJ9+VvWGsNUkTJU9ySOuXRTLPv0dCjrUJyYO
Wl7FVxXzBjaKDIfJaO6Tln+duuzkGykRNG6j4qsaOXZtx/aNEI+lVuSe5rw+icpUStANv9vrRWKY
JwqFvRq5kgc8Rsnl1NZuIlYTSbDO7ErwRnIEwrTA9WmJ6jKPq9zqsqQNM4Aubvul7gNK0JZZT6K5
w3a1UpDtTAwKAb9uj/wXLOCVxKOiqbJpbuZpt/x0clM3GROeWMmU4pZ2rc/5xTJkfd0/UDbccKr8
cZrwD0I0B7E7Tg13M824KnqqLFi0cRvj+lsSBldhqkboxlV212Wc883LUdliQnzLQwrx49H9dtvm
urGVclNkcZS3PURp1vJkc+m57I6BD7x/4aICbpUDhznI1F94lF1FA/2TwZQEdDPf4+tFHA2L7UxI
8P9ra2vik+7fezFuY7XL7EYIILeb22TgEbuAQP8RaSE0UArovqCEaF/U8xbstRlHPExIAL31owxL
Q/lEZxYlPJ0ha3suUSwG6vS0VdXJLi3D0Pup6JXw/Auy+8IyAnpOVbjfJHFcTaw6inPbeu5AI52Z
mnh1k1cic+kzD7zIqG505D2J+pgZeXo1c1fxB+3sTFM7YO5On53G8Xu1Fe822cT+cEj9zvVUDEI2
BlHRlvBHJ3A+Rn3WxCsYwbtV/nk7UjVeo4IQSDjO3hKMxfMc5klB3na1jPvs0+3B93B/ZWlV3iTI
4QQL2pjyZzZaJ4qtNALNRYVl5vnnERDj21/R/YX99xcO5Pnd1jlDVTy74gHw+ITN34PS1B2iG1yJ
22B1V+nVaN5b8t6KJ1/wd9vMfq3BMUpFrLASt4LmG5ubonj2KwZ4KtoVmIn+QOP4qs7eWsmlDzzY
fwlk0uXFFfBBQ7bRnSNVoiTmDnSZydB9knQ5RfTJ8XmMTpo4nE9jPYF7vzyPpE267sIOsenCUkoc
R6Wfhdzxs/9e2aC6Ny+GzVvjqSoSwR2twK69LUMFNzsBaH/ZuvAUlP4dt8kpL8npkKuqmAQ3EIMV
9RN/RoN4e51otAA7LoskErnppUeTklRcAqNktoquyJ4a7w16ENywSnog9Jip4LJfc16JaRWaGq4y
nwd7lNDeCUIQOoouLrLt2uXRSTZz4sn2romaR7FN12zBvas26VPr/pgS5pbwczsEeOG5zthjMCzR
PQun5exO7aNdOOXn2yukCRlVm49vY1V4mc+fG1mWw2WQme3dudkUmHBTug8o4T6vdQR4js2fieMv
TyGvyDMwpqZWOU26+qte8yIXTl01OWVDnKfQlqe8+QWq4ouoDrUcg65GufqKKtz5PDC6yHI3IQy4
2Ahyvskx0yvhvRW1CPnkOYB007upwRm9OMQJ4HoqYtUWeVVLzw6fNvDA2GicKNmxk64KVu0daokQ
d9HnVlZDwgH0eHY68NHfNkn0erCpWNVqCudiykLyFPRLvHpne8N9GrKXW13GDoRHo5Ul82TqhtdE
mApfrUQxcF/ga8ItY7J8Lsv8BJocLipD+tOVDW0lhj0Hslq0o8FfTxP/LBvmp8pgNE0MqPApN+ia
MNio88Rx+aiqX8VQnnvfRNeiKWOp+KlGeJUNsdzwiU3uY1i5dwGK2mH/0SuKJ0ugB5wfwyR5Kp7K
zpyMTjOL/rvdgYeQmVANmiSkMi95BJiSttrTBP9sTW9b69jDlqqIF0Gtsy6HOnoKli+D/6HpPrbO
8+1QeH1VXRVE5QbVMvrLGj35KCc1D1uZ5CbFK93Qyk24QCPJf2Yt6bdOTKfQenSgoXJ73q+b2lUx
VFZTbWE4wyQc3DgYmRwEB7kqtdLalIuVF0P4JKqnMm8SsJQeysSuqlBXb7m3lejOfAKXZOwUwTkP
j1VPXRU0JflCq7AHTG2p7uU8nzz7bgxMNFm6hVT21mAoRLNy8Klbnv1rmdCdJ6a5jgc//HF7MXUf
UK7BTcMW289hcoL7TAP1px98MjX96cZWNtcopFtF6zx7Asum67zFqwFICG5PW5N3UTn+5xXJbcpV
okspfIEz+vuVzJx3X98+XBUqVa1bjX67HsZZSAJ9rL+UgropOxUQrjb8EU00qYApEjU8y/wAV4DT
aX94qk/WObafp/N23l+3m0NbCCSx/mmvgFl43mZL9NQ3UB9u3nYySxrHhEXRLYcKmQrDbCs6Jv6z
HPb5P4+W+39w7sygON1y7H724ii4os1FcGvCRjWTB3cakq4Kv8zjEhPbxOascVkVKOXYZGOLxIVs
4+/w0IUmQuNDl9ZGSiw7svEL7mKl/0Yx7C+M/0d4oqvipTK36NCOLLDQ5+YtwWvI38/H7GxeCZ2Z
lMiuGBlG6sObbPvOzsoYr3ZmZl7d4Epo44hYuSWaBZ+C2bkGQ/dr2NnYJ9tQfdatgwqcssfNb8E6
aGEd5s/0xK9VAs0QNw5jepZ37WLYcjR/Q5Wm66ysoauALi2eYwPwKDTmw472LyjR3HNvnSsKNx1O
6Ns//R1uLnAO5kXWZCYVQhV4FR/9FXYCSsMO7sODCAdoV/4zjm3eI6tWNPorEP5/k4XWRvvfepEt
cPTP3A7Ulk/rpXwip+0OsoYkrmOSOKfu6psILHRWUqLamj0qPaewAIW/ZsVDVn24vTHoxlU25sUK
OneCksXTiOpr3dSXPDDpQ+mGVqK37hiz9uPQUwU5sI4XiRxN19LdAf9dS3FVHqauQUlLTi5iF7qq
S0fu8+7q2e6dA/XNOavOh2yjAqo6r3G2uSHh0zqVTRF7ss7KpJ7G7Oft8TWhq8KqWrvOQtBdW/vB
RUBq7/+S3lRc1Sb4bIUus55QBv8gAlSn/dr/wqLS1A6qm/2+fb50/MWWWTYh8Xhedy3Q3tR7f1Jp
4iHTjb7//mL0kNOwKyofp//6bhj/V4c63dBKxLZu20qwJ+KQDkFYyqqkor/JMfJiFw3w/5w4YB/F
RsWIMqKLWsNGxjCem/L9bY/RZRuVc2nyByJmO/rP5r6f4vZtd+8K2DOy6RCn/YoSuXgFz6IcT/p/
gZT+zvv/ab8z533dMij7b07RtGlTrLAgwRXC23iPhCjS2B3bF1WgVZj7EMQOvWzHFf737GBuTNKk
NhVgNYczFOz7EKdpBHG6lJCn663qGP+SqyKsFhfkywse9Z5mN0T/vDyBxstwD9BNXAnaSdDR8loL
YeWF4FalibeYoG2a9VQ16hxL2CPlqJ8jmyFii/b4NUyFWM3M8/ygQK7Zz7S72093/4OaOwZWdFWc
lVeUi7BbB6cd+YYu3wk9difylC2W4Q652R08sXHXhEX1I1mqc7sVz7dzgua6otJpZQMY3v0awcoy
GyT1FPK7bHjelu4CzK4hmF79BvpqlITAI3QA9DYf0oX7j2IqLr3VJn7Pv/osOt3+G6+6Dz6hpAOP
A7LleFCXH9E2m67UfsyrOYppK9zz7S+86vuRq2YEoBZbICvIkNLteaTb3SIWw5ueZu5qOui43045
L4p028iJEdDyiPrcuqaXKd3ElWP4Vmd10XIKYt62S+aWJlluEnzXDa3kg6IvoM4j5JD2lp3wwr8T
k4nnTTf0bqwXO3g7lTWz13VIQ8++99bq99xmBtp43dD77y+GbiKIC3aLGNLV++wF00M7hYaRdSup
7N7BNDmoXvTwkS74AD3PZ3BGfUBTytNtF9TEkZoK8tX20Om/DelYb0m3/hrJ75p+EMSAUdQNr4Tp
5PZrQMa8gIh7c0+RDRjpe7RuMxCviT9u/wWdhZQ4rciagbt8GVIXrb5r2bxffOtxLrMPt4fXLK2K
stx8qyqhjTukU1DEzcpOpW+6j2hmroIrITIzMTbC+F3J05q+L8fhYSr/PDZvJUaJHKdqbNwm9emY
OIxfoJBxvT20bt5KjNIxl91YNzwVUf/eaj7StvqEy60htetG339/EUvUCXNQK8Mq/uhDcXoWH9fK
7hLSV4Yzq25FlWCtQSQDmQo4TFUUVwhCXyV4c49ZRonWOSf7izr83WpZgmbl+yHv8aw3X24Prwkn
lcXO6+vNtVcYnuVP3L5nwOH02xq3eEu8/YHdOf51jY1cFWAZwvCSbTayL6ne+g3NEzyztjFr+3Sy
0yowas3o1kAJ2lr6HOzcyMVFI7/Kbf211JahRK7xHxVl2dnjBARdPoDEPDzjJeUaTf4V1f5jzq/y
0K3BAC73yGvTjaO5N/LGuLLyi7t1x/KNSkTXzMs2uyxoUyA/3pRO9tFffYP7vPrgGbkq4HLZVmeq
HRidFp+c7dzwJ1K8c8J3XX0nR1M3hmZlqRK+gM/Xdt9iA+/8KR66PhWe6WCpW1klcMsamEjSYP5N
9n4Q723yuzIJROlMowRu0YnOLlw4jeyIH/eeeDd73UM/The7ij5V65yimc1wONNZyPlngtsGhw9L
4bepM23nKrLy2BtaYohgnY2UHTcbq8xd87CFEqB871drDPnmr8O6nG4nCN3clbgVHeerHCCHsdlh
f7IAd0vokB3zTxWDGTYeFHcdZJ/Qt5MN3DQdz97VdD7LqIlzwR+tqTZEsSbRqWBMXzAwAmbYZNr+
w8A+tuj23ZbzEK6x6QVTYykVjunSpQQsu+fptMdBEJ1JyA0OpJv8vj282CHrhcslAFAy3ZriDrqM
H9asgP40S4oR+7AJF6jZbBwlkOW84nRYwZNKAAD3VmjILz3b8vfsml7PdCbaf3/xP4ICTb/1bOWp
zJxHRvnbpj2kNBYBxfHPoSvpgtG5RhYNwubD0Ho/N49/vB0CrzMQY2wlfiOQKDWeZS/3vMP6fpcV
lLoude3k3mPrFeOSnxYBtOmnmTeRLRMhQs86Sw9dKZ9H4s9o0OSl664nNLE63bWyHL4tce+LogSz
O1RD3vroc7DyBBmJN3GQt/25BNtaI5PAd6zwo+XnlpU6sh/mhJabP5/E3Ijl1wpWcdoCWTTyFfRR
dUPldavnGWIP20p49baY8Cz9u7BXYdLH1WQbFUbWUyFrkjOetpsPkXXne2GPb127M4BQNA6ich9O
bdlULql46g38wdrEo6jXI/wHkaviyNyFh0tXQcJTCve0gdgSUqSpbdeGxzaNYVQwmU/WGWdMDMkG
52xN5dsZMmKkcw0ZQDO8CtnttzYgy4rKQSd/N0H9XPKvWzgaHFxjdRWcK3vCfT8PcEwg7pn566fV
Cg1nM01OUcG5ob/460x8bLPBcm6GPG7oePWL5TRtpjq9ZvYqMHcs21ZkArPv1+oMPPlDMwQGn9EN
vefjF/kqJNlAWjvnaVXX7bXJwDreoJ5u2Ll1tlGyuud7ee0DjJ0Si9+N/ZNfingV9NwJg/E1TqPy
w0IqhHosmptUcrTM163/aLvBdWamo4fOPPvvL8yzLGzq+roU9+GYV/4FEvfBeu9GOT/EJxC5Klts
X7dZaYNyMhXFdL+G4tHKZkNA6eau5HRntmqXiF1kPYCAx2A5UD2yjUhDjeVV8OcgWb+GeIhJ54Vd
JbXPEBsAFr0+396RNJ6joj2tiFWC7NuH1Vjv/IWew9G+iry5esREY6z7xP7PXqytBG1+VWRI9A75
FtJnb/m+OCdnNinb6QykuI4jwrZ1vaFMCUW1YiXtW6/MvJhw98ttE+k+oJwHgtD1mdiwk1jdR7//
vpJvrDxEXYKtRPGdMIhEz8BOntrtn6L/AjHlZfl1e9oat1TRnazNrQo68dil2u7iRd6HrC2OJTMV
4ClZ6AeL29eobDfVKXC6LXYC/vX2vF83N1UhnpEvRCM7zLvPxJWvTQLSmPu1aM7Hht9vcS+8MZSS
hOUucDzXa2xx5Jq8j8Eadrk9/OvOTlWgZ7XM3YJjVZsOS30OCudOSP64jXNcSmrIxa8vLFURnxYD
b7En8Q8K5lzGPHvbiNBgHN3Q+5q8ME6L06PdlKRO7Qbdz4OTz/EkhtNt0+gG339/Obi7td0a2W1q
eQF/Ey7QRIt5VNBDxQ8aKWE6WninDgGSSWvSVskqsHXIITjUcBpRVT9zy5AfcZyEgintHoax/tQ2
y1UYxbJ0Tq9cvYWELK3fe3WaOx76/AdwIoxnAOuS26bXDa9cvQcyL/mUuWO6Wd+d8udYfrLZx0ND
q3hPv11I5ZVDm7bUf09tcY+i/YcwkoY3DI3TqFDP1bFWNIQ7bUo98bmh5ZXZ1ODsGqOo8M7c3kQ+
Nd6Il6hvqErHrH6uLdOupMkDKrizoKShZMCCguA53oY1RhtZEsDjvcA7HbP8/r9exJOwytUaeDCm
rvd1m3+X6xd7/XlsaCVUnT5w2iFE++rk/Dljs7Pq31tvUpTW2V0JVEtYlS03f0ybtozddo6j+cdi
PA7oHEbZUXkhPAb9DbwvZs3j1og37TYei6JQCdIyq/1a5H2R+hAU9VmRhNl8B+irYT11LqMEqZeN
nZfb05SS6HFzzr6FB3DnKvnBFKZiONuazeFgwV+8iCc+4L+0q07EPSQuGlEVu9kLyA2AySVPRU6/
s9oL7ttlrA17nsZnVPY71w6qYSwx95J9gZZa3PJf2TGZBMx8X5AXgRRIL1tEzts0X/ooblrZJNF2
iLMfgytR6i0F8SGDiChd0BHe1yeAD475Y6BEKfUngoRbMVTZyLlh3qVqusRaZoM/aiJJVc9sBxlW
nguzrNt8kVxce9s/dsZTqe+6MaiilhcocG7sq+tyNI7W75fNpBWr8xYlUNE/yESFOm0adWIFpLLv
Euyp8uI0o6mYrfuEEqx+tFURm8Ixzbd3XNjxWD2sxgYHjeVVrOawTQ6Ry1iktVd+KJzgAS1PhuKS
bmjl+Mudhje0iMY0KzJcwvyUZdH325uGJn+pIM0wdIbSC2CSWr6dimsdtvGS//ClCe6lMbnKgDdl
lYfTho39eori2uOAJg9nMbqHaigQvP9nFnAIIF/gtx9TEdxnfuKHv+ftMneGS6TO7vvvL3KMu02Q
dJAwjiPXpF/GZGkO7qcqSNOzpqi3lh4ZpvsZgq68sN775NOxNVV2U39lfB4dydLFBWTSC+/ndflW
LvTd6vQmKNNfTen/fjmmKiALvQVB72cWbh1lgYf7xJfMs78Pld0u90Nr2xuPl2LMIf0Qzhn0wpxy
FD5oGJalzC896LE5jXEXKmU6TqVoP7Zrs1klZOBoMJJEMCvrHusCwlmQ18nCZjOd8TQOqcI7eJ7T
bBnZlGbRfJpoHcteJuHy+7bpdR6jZJjWCcSMusaY0lokRQH93Pzz7ZE1gapix0jjO9Bb9Hnq5+xb
YX8hLHvH0b0vXFM5T/cFJcvMU9iyrCZjOkbzdJZh+FOuwMuzknTQX5Pj9fYf0SyAii2VaJmngChj
AfjnfnpnRV/mwHCb1A29/7MX8VoFYz4FQTulXfDHHlRO+SkznlF1g++/vxh8yjIvoAUcB8IaKS/C
P9YZBEnlYCjP6IZXcg3NdjYdhkxWZl/c+dtaPVeLwXV0Qytnd2CyelbzhqUQfDqHkoFzqb8L8Jx7
e0E1Pq9CyvrVr22ZZ9hC0Hay9OBAN2ILdDNXzgT1zFjdtQgna2nPE5qLCj6+cURpeG7SDa9Eq7dk
Vb3g4JGSiiUeqRPLHe6zJjCcfzWGUeFeM3oRSzfcxjSavC62ad6cObpdzofMrtLpZQHrWty0RxCE
OPGE7gpn/XVsZCWM5qwJ2UzLCQA7J4ZGSrJBvu720BqLq1R6nrDXuahrlm7hdO7q9Tfh/bme3WOF
B3dfiRcxGkIEsSgiLChnxcdqbT5BdfV0e+aa7KiKlYaCTwuzMPOqgIosavnxJJ2kDLaHcSyPnbBV
uNew8bb1CZaUhZ/c6o+w/CTFsRygAr0WKByWM8ONhm/1G0hFx6VDPg7LbHBG3boqkcThJSzbkAPo
sD5mSx3PJPg6dybVe00kqRAvP6cjlx6qD9nSnWrwFPXzMfgSVeFdQ2s5XWZj5kHwy3eho0m44aan
m7TyeuhkuUWgOTvh+lskEDB9J5r8/SFnVIFd3WCTHO2G2IsCcW68+sECL37E80sF0erbn9DNfl/p
F6GEV1vaR+PAUnTNz2/LJh8/SGkd9HSVUw913iZEwQe2WZ1k4+SeVz8WO7/cnrvGG6my4Q2Ed6jN
2k3a2fzUdeJcBE2SV8ewJqBK/6dppEU6a4JCatrQ4Nz5oEgEpdKxmSsbHmhAHWf14Y1jX8USRbxI
tnFIDlGigeRdCdPWC6lbRAv8RrYP3RY9l6D6yIPs2Ian4rmkuwYsrODxBELUIIBOnNY3BJNmSVX8
VkeYzLjVsbRdnGvnFteNWNe8cI95jArekqKyhs6VUzrS6K4qRQqxxisN22NnXpVNr+i9gXglwUNE
yR4im1wqS34Yq8owvCZWVeSWG4xu2NeIphXpoAvzL9FmG3ZUnd33T75IA05ndY7wmyllXRfX9h8N
B2mYe4gSOKIqaitcRzJH+0kD96bY2aY3UT4fO0+roC1w+verNyEHCM+6cBYkrKOXyUglrTO5Eqiu
z2VjR0uT5p38QrZ5RpscNaGydUZXwjRYAJbOLYkEA8lrXu14pein00aHmjSoCsrxuDeIiaxTGoln
27lWRRBn0Q8JreJDSUxF5BQDnYKBjCwtSkhfV/TqAvDTiOx8bHhlX8Vr5DgSB9N3698OTqZgXolD
cbA+oJLkVQ5vWuYgRS7kW2n9ttbvi/jz2MT35X4RS41b8WDKkGQGgqZZP0sL2Z8nyzNkAY3XqPx3
dG1xtfaRZEZre/a88AIavE/S2QyIGd3wyqYKQuoyIjTHSzAlyRaiiXD+Dn4kQ4lTN7qyp0YVnbxx
KNsU7O/XugaNgVVfy+IYbpGquEXeFTbzUc9D1X1ImrW5uGt9HuZDrb4RVXGLC4HS21x0U9pYXZpZ
3mnjxddmzX8cchwVuzi33GWAkDZpmLt3go8XUWcPkW96BNJcbVTsIiAmbTSCzSCd7fHcSx6TaT23
IrrvNlPbmWZ5VUDU3oew+CO2kc1bEmKFJx64AEi3hoOHbvj9n72IrGoIc4jyWCXQ3ey0ruAhsaYL
ICinY/bfP/ti+JJCXzkY9rpS5Md14QI0bsmENBCjOfYBdZftN7sReBtOm9ECVBIFSVanHqOG4XUL
rIRuOc7V1AuA+Du+/GG3X3JZvBma+v2UB4bjmWY7VCFRuFQ6eRUUQNCskgEgko+Qiqo/HbOOstdC
nG4M2jKcUgtlGshdva3253mj8+iso+y2Lq0Wz3Ix/EZ9XOrJfbdMp2UW0Aw8RFMXOSo8qo7aSZZz
jy1LNHHXDcAwsZhVx471jiojmm9Q6Yr25Ll5ayyD4pzLFj0UnuG88OriBo5aei45DfquxsbiLE4X
c+5YD6Q26gDpRlfKzhFaFZeNBjiobaGf9uPGp7gfw+jnAefB5JXTQlT33J7pVKdd+w2d7x0V8bya
ylmvug4GV/IO8JAFkDQ4ZA59cCrzj1SKPyXuPGU+GzZ13ReU1MMyf+6tQTR4FWVnNzgxDzADO27r
L7fNo7P+/vuL1FZzaDjX+zl2nH/OeNjFGR96bMfGVtIOXqEbPN9kwLz5oG/yPjtVdSTdwO7KaaFc
+BRUhdWgaTxPehLeUzykH5u0kmzathGMZl2dUr6MJ7u5o3PvnI6NrWQasRAgXe0J5/oNLRqRSPL6
0E0qcNRnLTtYCjkBupEyOfaxB4ABVDwdA8W2xknUQnbDJSi2czhh3eZJZNX3dW96ktcNrYQnFZvv
LRwY9Qh6M5I4MZ5Zj7mfKgpTiaFryhru10312W/Gc2QdAqbD2kpUUrdbRpRU6zSK3MTq3Wu3mQAc
moD/Vwl7tWrL3+DaZVBfe+edtcXlFlyl6aikG18JSot5ywCGZoxPUlqegiKKe+txQyPcbR/fTfCv
d2GYRgnNZcqzLgx9545y+X2yqncgq/XjqDjq6Ep8ZpXfksLzEEOC/ZAFyeNiOqSogLkr8UlChocg
cC6kQXbl+U9cbvC1Y3ZRS9htOAROUeFOvzJ6F4Y1i6utfVNagemQpzG8WsiOcKW3B9DVpnMUnauh
O41+9r4dTUA3TaCqbcrEB/ek9PIqDa3ynhfvWW1qU9GNvHvqiy0o9MqO2QLHCwKG2ZPEMWagbmnY
P3WDK5EaWvlqMRtmlxUd4q4eOYS4AaW77ey60fffX0zdtTO0ehSyBt3Fl7X6MHXHTlxqATtqQmv2
i7VJuQUuh15cA9ckB6VzEyU+0co+kSLYDxRzfbaD/LHZ+En2ptqSziJKeFaj1/YSxciU9WhLjmer
cSAlVprqtLrhlQgtLVDurTUMXpfVm0Cu9210bI9Ta9dsi4pytGqw/9R1wmRzdrJDnMyBo9auo2kr
hmlYETrFEI/z8NaKyJGLL4ZWtk+HCoj7cERlzXIaz1tzQcp9DH3x6baDa3YLtXCNHqAyK4eMpVaw
vXNK5zNrxyqpwz4m0SHgH/6DEqKbn805SM3RI2i99/wPEfkwSMODqm76SnxmmVzlXKzkDq9Bp8H+
Usr5TYWSZzabipEah1Qr2KRwsmyLcO6agu0yom8ydJpjSUCtYNtutwWSVYAPWG5SgYStzOmxvKW2
k84godlqCrcp67frmp/GtjkdcxglQIt+bRarKKp0Ip8LeqqzPub5ySrPh4ZXS9d2Xtc0HAOWChAf
xuOU1TFD79FdP/DiOnlzdLn9HU2WVEvYwqFr5He4FoGp/W3nRs9BMF3Qvn5saVWll8AN22rLseWt
IPZM14h49+iveb49d41LqhXsARoHq+2GwFgUbkxYm7Di9+2RdVZRIjUHNIZQ3PzTagqSOSvOsh1P
a2PKk7rhlWid+y0IkQyqdC79p7D7lbvWl2n7cHvuOqso517WZtHW2bBKR9qL3diX0KOfbw+tm7ey
pc4SBaqwx2p65Rnef57DFJwB52ODKxuq5dhzL3tk4JFFiVs7yQr5+H5aj8WrWrmuq2YM+r3lrQdH
2iQzgHLqR+lN0In0Df9AY3m1eg3FCof1HZ7LsXV/RsWEvLGcShreDXSDK9UjSaXP7D3DI1VCY7vo
yji3GtvwiKgbXdleBy/KweA5VGkEqFh+ycdZokd4BI9DbcBf676w71wvTpCRJThgizO5A4d2f5fn
jTxBtsh06dhHeeUypoq2OEBB5GMryF0r6DvweOBSVv0Q4Rte5wb775Z47Qv7/3oxfzZ7w+ZBKSot
+WevSdzlY7s89PZ7BpabQwGgqrbk/tb59pyP6TIHyRSQMyrMqei5YYl1JlKC1+3WZaq8kdxRGX4v
xx/rxpNo5n/kWXa6/Qd0S6xEMOe8a4IBW2KEfr6EcGdMysUxKf/oRlc23GiTG5JNOODZKU9qvzz1
4Hi/PfHXTUPUqrUvyn4WAwgx2+gTQc107D4447U3tvC8njeJWraW2PuCaVtgelp8ttf8nBP/D9eP
Dh1yiNrVm6/zBA1D5J1Igutwwot3suYm1nLd3JW4pa0HvpmyqtKCQ8cpD2LbJkk2m4jfXl9Vosq4
sKBy8KTC0KAZZrHViDNtcoM76ma+f/JFxE5o5iWBnHBCa6FovGVnnL0/ZL2p/qObubLPLkElgzCL
UCvk01eQ8LxpmEng9fVcQ/7VzrtV7bQ0Fkvl1Jx7y/pUlfx9IAiLQ1ArDBk9aCElYP8fa1/WJafO
bPmLWAsNgHgFMitrdqWHY/tFyyODmCRG8evvTvftXv44RdE3ux+dyyUgpAiFQrH3DsY+nCCCXd2x
YE4AmXjOlirKlmwn+dtyq5XHQn+PioEIchokv3e89FkskCjpzFNY2o9ve+7GHK/xvbKf6VSgB+Nk
3ebGc8KXpcziWrrXfcEa3wsgqOxR58OlAZpJ2xTcQ0v+EkDyrcT2dd0XrHde1+l412pyUtn0+9Kc
FS3BUwaIz9vDb6zSNdLXzWvdej5Cz0zSX9apv6VleuXQlzn5y7+UL7MqrDP0ZRMQCFxqN3KPB2zr
rS+//zW036piJDlKfL2t/ykGYBNr231/2yKXhOnfGzkRK7+FcjL4Gzpp7gaTJ+ibTKPCAF3iq4Nh
bqJDdgoa9yolxYCstVsA7ivasfSrO1e04rAEhUmytNhpWduy0sp9PZGD/JGN2G/5Yu/BhgVPI9W7
t820NfjKeWsZ2Eo7yHfmWkRq4scu3BN72IgLa6gv6aSHCqgDiutLXfi3BNFQOye82Tuab7z6Gutb
zw7tm2BRd7rUY5SqsbstB10erzLMGuyrfKMzWiNogunpxV9EPIk9memtF1/ttWnqhuBPc8nJL5e7
atZflvkqwEBA1kBf1QOKazMGjwp/zKx8Yab55217bITgNc43pFUg3NAv70x7W7b/kPJAwl9vD71l
j5WrZsLL0GBBMfTyydL0seu799eNvEqG6VC2uZQByqvFF29ijx4nH94eecscK6cs/Loo0l6Ud756
L4ungrz4Zuelt/xm5ZKlbyF/UGEOg+aZ5c+y8SJmUTTL4qtefQ3sFe5gJ5fw8k67U0Iy94dt/UNA
2qtOgGStwQIMJHajgqm7ZgpB6gaJ7TxjV5HXBmQN763tRbQAN/yoMfVJMRgTpTyM7Vj3O2eEjXld
43u9cO4Hr+vUnXRpnAZOMogshs5mcp3tL4/9a8fTpppGj6L6QV1GT3O2jPeDwyugWqu9ZGbDm/zL
7389ohh1OHnNH/s/z+1yP4n+ur1ijfEddUv1oJEJeAwgVhRwh5DurMmtl145qlRznU1LiC6FKX8n
AqpOVtbtzlXIn+LPK7nAGttLF668EHDQO8cJ7zMPJZX6OwCosSQizqYh8miajGRIRHcNEA/L9F8u
rCGWYFFF96cgmnJnittqPAX9la0oYL77z0mm6FytbIllysx4hlhZEM+qua5uSdbiC1TXAJ3iuv6u
zw+eh6SvvVXDz6scYN2+RCcFTYogA6t7xyIqlluXDA9Ll105/GprrbRmKJ2DWbYid5bc0/TsXQWu
DMhajYXhpUdPukg3Zg3WY/aSWnhwKD5fZ5iV2y7jwh2/n9TdOKZlzDs2HIEtl3debZebtx+xsbGs
5Vj6cg7DcfqzGz609LBkJOKXloBhJ3ZunGfXXUzA4tSoqKdgNfOP7USO1fg+r+NyaCIV+Mnb33Ax
xyuuvNZmWbw8FZmncRxXHz3HHAtKj9eNvPLZAEk2RWaGbReNDJELtYED6iF7FIcb773uZypEbhYm
JTYubg5SNome90reW0OvSsZtLkaag6PuLqPvKi9MmnGvarNxhlpDcpUlnHgZXpoayJUnVhwIhMPC
x8mA1Ojb22bf2HDXXU0OG8oB+AF1t3TzjZi5G3mFicpG7DWTbplnteUWuQeAmI90J2iD8IR2OFIl
QemUe3KRW+Nffv9rv+0yIOdSyFfhtmT8AerTT041XVcrJmuQLmFzAz4mREvV+x98EI+Fww9p/T3i
xz/Mqa9407q5aWYSe0dKQBDolvlXEw5hIvqqPEw2B5tMWGYJ4M06Ljv6FfBDEmuJ7YCW2U87mTKu
xxzts1p8Xbi/B7zdsuYqrx7TtGlASImzwPzTacoqCgO5x92yEf/W7VCFIxirSlhz0beGxmF1qV7f
L/bKSsm6JcqYgrd5DXo+nbXnYimrGMtuObztJxuGWbdD2bLl1LIWMi5tVOGVud3j5dswy7oTqoew
oUc1imvCxT3Z5RGsCb6WYXlTetlOQrT1jMvvfzkJ5dKrWh+mD5ejNmUyL4c2/bns6T5uDb/ycVtn
Lhlb+CAhn8AF0WeQFm7fmfAq1jLcCa983B09u4DYFZIuDSiF0ngonotwD6G1NbPsP21jK9aGkOhS
d1SOL+1o72k27B1ntgyzyqubDnMbBFiSYe7dqqn0orSdj2llDu3k7XWNb4TwPzzzf02uzZbBjAT9
QAbSuSeVEh171ZhD7SAtrjsfrIG+ac7a0tda3VmrEV1TVfsMQLmpvfIB63apXNWlUtiH7jokeVHt
h/NBzOb32767YaB1w5QdJquCBhJMk7pvKD10EGJapp2sbmP5rFumyibMx6mYcZ+Yz5GpmxP3+ent
9946OK3bpYo+GOBbjnvyRh2nqYrBr6ei3vMxwcGj9JEQLHnsVPWdX4XXBbp1+5QD5kSCK14kBD2o
V6R5Vn61cze6NQ8rN6b94AdoQ0JzgKQmQatqGYf1AlB6Xl9FqxGQdf9ULSzIYwDBuVP0phx+tuQD
CHs6uccPtjXZK3/uDdQcvJzCOIMXFXqKcWG942JbxlntvNTJhkt54sIRqA5zak6kR+Fcq521tPXm
q/TaoGw95V3W3QOFFIQfO9t31b3fUfRrv71YNx6wbqWCLniRVVUN01CBXb020xLNUqvv1w2/yrLL
cg64cQp64jNpgdpyxmSq1R5gbuvlL0eqv0LovATpMLWY167S4BZTxRMd5usCxLp/iqEiZGmN/WUO
lyjIgk+1gy7z66xyWUx/vTdEh8hShQEuX5vpl4uK+ekCm7vu4mMNAO4Cp2xyE7onpzGfxnGWKNTo
a998tetOTu+ggAKt2bFtIyV0TMO9LpWtyVw56UhL5UwcBvfT6abg1S13nCvtvXLSCV126cxQKq8b
9+DK4kMz7qESt9565aBBj5sfmpfkVFDtxqZp9XGc+V43/8bo66apWTsLulLw4qkVINWq4nEqr4vq
a7hvRlQ9syZnd5K4aDYaj8ba505VO5v31puvXLMMQkeCaB6pR8a/KTX99AjACG+7z0bMXQsf0Nx0
NsxRxrMDT0QzRJI7R49fGRLX7VIqLBuN4y49eYx7Z1WP2ft2WPYkJzZyS/disL98X5Y565sa11ht
T6KwGw8y0J/c9H4EO+N15ln5aNOgLoCWZ3LyrPOozMO0NL9tV+8QAGxUN9YYXzrT0Qkh/31SKEge
e+ENMeTegH8ivE38bsnisJw+62m8ilguIGsxhHxaKBjze3wOSb/XA3RLyCI/vm2qy2p85SS/VkOA
rBwv0wV5B2+hqTgmlPx0c/DDR+leNH59ut1195Se+6odeEBOxFQnMQfHuhF3DT3bID++/Q2ve5q7
7p9C6x0kTFJOTrIj3ReU+SYdmXIWL28P/7qzuev+KW/ofCb+rKZBJ0Y4UTeTJ3Tb7Ay/ZZ/L73+5
Q6ACx/UvYchPyyeQfkaj575nuFmg7d7N3ZaBVrut9X3hdw0KuJAIag4jwK7Pi7fsXUtv2Wflz+Qi
llam2Mtt4UdtOv2SoM0kzZ568dbwK2fuZtvWYY/KTj+ksWrqc18MsfK7nR6eLdusNl0qWOBIVl9w
QGE0puKYqb0Os62hV5uunlSvDASo70Y0Lk+J8Z1c3jittN+uW5irndeMNmjnBdy5i9MdUQD4QQt+
bBq+U3shFxP8KzZw7q3Gn1PHLc2i5B+tdx6XR7C1vJ9jfqyOYbKn9b71lHWFW6JkmPaW/S9FeZKU
yeUpXcKP5ibdfcqri4jzNXKXpP2CRcTkeWmeyWijErfL014dY/MTVlu9Djpdiey/P4EeyqQ/ue+H
ZDn0N+ho++ft2X51NeETVnFCgp6ephDCOOcATauiTqAIunOE2/yAVYBguZybseX/ew7U4f/HB6zi
RI6einDsdHgOUntYZP5Q4pr8bdtsTe8qRtQ4oTQuq5xzDmyAUIAix6LZi55bg68ihO+pfqAj1g6X
T20DPQny0huxk5hvDb6KEWnfpZAccMQ56E6cPuV5MvBrMHFYMCv3ZRYigrjsxZofg2SEgkdYAD81
99fZfF219psZNy9g6j0DGtcdp6mntxNJ1VFkvLnm7M/5unYNqdWGohcs/LPkmXUfJrKHLH0178HQ
K5flrtfxVDfyDEYPlZ3SOcXuMoxdZ45GN2g29o0HFqBuypedj9mY6TVXpZmbqlkAozh3FcRjQYX7
fsr99Fb79Z7M8ZYbryWIg67wqklkIQJ2+YEl+kbFeRgB/BTjEu5U791cbX3JypHBJ9SSEQWY/8Ga
fTUZwrSsHNm67gQYexmepVoOs/SKJJzs0ZdB7GdC7oS7rYesHDp3VMBpb+Q5DWMmvjgoq87AQpI9
ragt+6x8uq+Hyq/8QZ5HcWqz56I8+d27twPdxcSvbMnrejbYc+p6kYhFgXcIwnck3xl3a+ms69g9
eH2nueJ452N+ZslyUjHwE/+vS2dd0ZYIGpwSPAbhznRPWX11uFvXs4nX556bKed/sCo3rbPaewM1
ucMoM+c8/7FOcVRxEUR+tMTsYE98r7F/Y2GuS9gZ9mDQAGF2qxTKdGhOdRp5yjqTTJYc315AG2uT
rnx3QZuaHqrUOTd5Fo+9Odb6XTA7h7dH31ie6yq2b5uMGk/Is9JOfmoWmplktEW4166+9fYrz3WM
B5yx1liluCtqp/IEGalIVHsgrq3hV447D2FOczRF/Q+W0JZlVpvxOIFD3J94cLaiiMclPXJFkquM
vi5gA5qXZ9nFKCJf4mCiED3e0xvcWJBr+O8yFUK2s4RBqGNvuqx4BsEOf3A7B7055DpiAM7XMOBh
ziuvaYPgDDxtVPUF5AR+vm2bLc9dF7FrMmVQxEbWPB7b28vpYjzZ5zl2bi6nC7ITPTfWzVpgNvB8
4fVV7px7MO6xR17Fhb/Tg7g19GU9/VUdoKnObTb8n6EviW2xkx9uLMm1qmwLcI9Glaz64rte5sac
zII+hl4Velc+YOWtaKBh1Ay5OA+A7PrzGKvqSqusHHVSbAHx0IjsrV7iwkuhBmajHuXnt1fNlmVW
zioCFvZF34kzOH9vxcyS1L1K/xI5+aoBM6BVKLsQETIjfVzw/lgs43Vvva5nKzsrO4SzPNfh6Pxz
2UuCuxTdN/V1Cey/uCvTdmI14KD/vcr/b5bixipf17NLPvpTukzy7Ooy1k6TzFBcgLx68vZ8boSx
dT27Nq2fjnUlzqEhkeNVkQCIjaov+W7qvXGcWNe0kcQ7FRAD/jmXhCVtaOpIUZ0f+FBn0SBytPQU
Su18zpa1VkmyO2QgQHFGcu7aontSwnOebYOjTN3M9poKOpbpynXbOrAdhcDseZa9c1PkaRUFwlPv
uDZXdT1dYCv/GdnSYpaDQHPPOROzyCI2Vho+DGDjNdc7GH/lxH24eJ6ZJD+3bEkClxzohdZSBDuT
8PqM/0vplzl1nsop9c5+FsZQDcVJ+yE0PCk6FflsOL+9cl+favav0vbMHUBUQ37muj2CEfLJtvKm
WtJPbw//umP8S/CXt23IAw4blaOOHEgsF0V/oELdKLJHrLhlp8uj/9rAuiWnTjvN3jlsM8dEFgR6
pzQk3Y1rxuDOQ6PAp9al5VUxiq3xwrJn3HCApM6Z28sokxM/ZE761VK51/W2NSOXPeOv76EBAM8l
9fmZDcMJPUVPqRmefKN3JvwyzL8PeP8SAqYi66bCCn6uR3c6KJ7ro5T9y3XTvfJqaFMr0djMO1t2
ISP/mQn2QUCsCOe+nS1/yzorpy70MFDSwv5TO4pfpVuQQzbVaDtkXal3KvZ/ThOv2Wjl2XQkqdO7
w4J+ri6HLu37IP/gDEsk2XvNbMKGO7//cmm3gzJbVKlDyb62zmGiNsYN701PadLz+d4dmoMH4t+U
g1kwfRy8JXrbyq9LwqFqtdrjRQc8NvxKnj1Lfy1MfCUiewCf66FAA5SqhtvWdkU86fqTy8QhrXgX
OzPa0go/mRj72PriNgSDUuWx484bXSzzisXWQGWm0qrvFtJ+YwSY06SZs+YGXXD2dxcy54ujFccu
lZXO5znrp9t8yPJHaNXNu/3ClwX22vNX1bYMR85+BpD/yF1NzABILVpF9XMIAPUkTiHNc98cYDR0
skQ59zrbHtKyDSEJ2MiiWmIRNrSFZiKtqdWREKNKr7vkYGsEdJCVLeUIG1+hovxAuvrs8jlug+nI
Iavu9X7i0Sp2wNiyjGVcmfkgrwOiYp1cnOivUDLMAR1GtE1/R6ZzaivRRmISe5cSG4FErOKUXhYc
DHts19FiA92hBaYiXpSRee9edyOwr4HS3BWSgaYbjTXYoJ4Un75QR95WtRtJzyS1FDshZetDVkHL
tm7uV46EjB268PzyUY/zYIqo7Xuv//a2f2xErbU28lC5Vd8GGQKKyz/L9uiG4OjZSUP+0JS9tvZX
0apBv2zrdhNIAE0JLch6jvxvo7mn1S/eB3cDA0FtdcjYLXE/FPQDK74XfX0Qbhkv7k2mdKzMKUtj
9F6h4PGtv6q5C+XvVYzqW9vOzWzwVrn54U6oZ0GY+G1rbkzYGl/dLF1ZLLmyaaT7/qZuHfTsBFed
cdgaXT2XFW+GRbgY2w2/9w3qS03V7zX6/6lrvDJXazFl047pVOQCbW46JGeRfvAqbPSTf7DQ9YpC
94fDpuPUl/cQsQOEQeiPUlXLbSP6mA7Vvchr7DfhvSX6TJs9ANmWPVdhwl04iM1pCQHQis+oHHVQ
QsmejR5Tu7NGt55w+f2vQERDWucZqWUaBY7OvhPbFDQeuQTXzdtL4vWGYCy31ZFl1p6s607iGwjw
anmUVbj7Iz0I/rW4EcKdTwrMdYfCz8NDY+UQowf85u1nb33cKn44NZJcB5ezMJ9PH3nr3mXpP28P
vflZq3RHmMZxmFwwthsIEud0LiOP97FLSVSw6aXy0/fKq1gMKCQo+3a2860vWkWUvGCer3I3yCA+
X8gPyEb11wAiazur4Y8YyCtesAZ6eyKDbIdjHVhsShPDuojSLy5937oMPoDKH9Cwnh85YRqN6Ep/
25YbMXgN/y7ygXldSwzUStuUR4Fl3bHpO50oIvYuW/8U0l/7slUewkAhP7gLxUMCAJXCxYkZceIa
zC3uCNh2ZSI+HrSYb/LpvSg/8FBFU/khpb8a/ikMdQSWCJadWv9jzk4eGqZQW5ltPKYxyd69bYaN
uV3jyCtcqJKqdPGGPZQDm0Ie52J3uV6C+2ufv4okFssV+g4TBtfhu9q+7zMRSfXMYAfTPtLxHGTn
un2Z+UdTQLiC0Sgsfhj+WUx3rqeihnTHrPz09odezn+vvcsq5oSkKYNxtniXZqmTMpDQ275oj96P
e1nn1opaxRwgk1jJq8sT7FBFk4pq5kbNXtPZ1vuvwoqpNYjCBgMn6Zf5fUfvGadxUwx3vbcnRLxR
vP6XtnTKdG+WnFk8ozB3DYPKVtrEBHtQMEDvabTHsflZzkNsZwg2NlCza3ZCzJbtViFmaXIaLIuL
m9G6OqaZiiCoocefb0/9xhpfg9C1ghB631dTFpmRTbhqtyJkUZWpPeKqrQeI/9zPsqIqg5kGPR4Q
pF8KV/pRoOTeutoafRVEMsC8GDInjE46HfnzkFBvD3RK2J8E/RXHWGtp8Fro2ZlacTO5Ymp7N5kA
BrQuaDVTXOyEuZnMvTK5bU3/vrtQmJW8PIIzlIv5Qr1JtBZE/qJau3UmksDkvev+ym1QKfKINmGt
s/ymZS1QGp9xvzP5wxc5pw2YGVp0bgThzZB5c+pFi1dl3RJPflj0j+1cLlWDHmzZBQ0UJEntgWQv
1NrWN1o7VZElfm2d4J9udFEIixZedug8AB6zyDrI4FBQtSQFmWj2yBZU/UyEC8IQF8yqxNHulzP3
hX2gPZmNAlQ1g8zToZbTnIdJOEO8oIrrgGh+uvyje6roQNNjz5vQeS7HenD9z4INdX3rTkUxmBMb
JzRz52SBYNmMJxcf86GR9sxp54nfA5EAxg9p6FM/ZsZ0DnBhrJ7A4gqyKlzmcodOOnZykdtjrbRl
94N1eKbuXV3IbAEnFClQpDaL7/5UDW6d00S5fGDfiIftBeGML4W4acOlV0tEuUGDZ1wRZsMbz7i5
VsfL5l3FBFKihY0aO4yfAh22OAYPwpVPSwvVIBr5vVvT22yYxuIG3b+4KPBFaYEbAcqpt48NoBnh
A6vQ802S1qGDjaeahOUA2RtezV8WZ0JyEnmGcoiClP0oH6psCPKvhURmziAlX6VZdexwksZR361z
pzvlGqWbjwU4qcg/xDcNjt15CKQDdr1cDjfu3LRDUpixrJvYM8ZHF0uL5dSlEeodrYiJzojzdTIk
7/qozXVa5RHzemp/h0HhFGWkXN22x2GkPb2kSY033gFZ64+P6GkGqNY5NJUdy0+DP2ifgvNJLsg3
+ladHV1wMp2Kgvrp56khrtJJX/ql824kJCDnNu0Hciw85n0ThnMs+4Jmuoxaahs/j3UGMc77MsWR
pItHQTJ9IFmRulHaOBCLTMcePDMDMyoARfswOl8qkNEocHhOOX9XcjM7POlla4szJGBbcq9018ki
WlCHXz5q7ubyXmazr36Y0CnGj0u4FEAZhjLTAJI6hdXj7QBuOxOnBsoEFhccxm8hnjync/mucxdP
HxcV1PLkOJrNp9Lz8z6PaOUM+twVTRX8LkJZQ20LB+DGfWgDJioSaZm2C7jCi9lD8AxTeNoLmmTC
8cPgBdNzn/nghPCMj96sptDLLyfM3SqmRTrSz25HHJW4dpy8T1XgheV3GXppMUXp2I5ueuIh0Pto
H5oQXeKRCg29r7Z28+kA0EFqgCALBTkCZ52zPNKBO4//+IqXoOmigSjDDn7tE/HIVEm6k53G6dxe
cLw/K27y4jxVRHWJAq03P8quz7I7KQrFb/PCceoHmebO8EO1geOddN8W04dyDC/42S6snP7ggSq2
OqeZT+ovk6DDcOtngxhv8rauUEQb234WYB6ZixN1WwUBCGOaZAK7bBe5Km2frK7dg2XVUB/nMM8R
9+ZFpdaLxOAs5KNXMj4WEamYg5PfJUh8BACTEhvZogr4ews1496NUJc19tTVg2ePnHpV+dHFV7UH
t1CAxicermx7JJUiXZwo1H7a/GTgHRMvs9IlfdGeHfUXKTBRR647liX9UILy6KB7dilgEl1WaMWX
auxvBysUhM1LNaXySBaHBu/yDCcaXGI1lc7uVMGyhoJ3ok0pj4TXFs7DWEOs5zftR28ccVB2ACMC
waif9D6wBM+yp/1nv0CJcoi0Ziq8c7sFpwfU/6fnbkZJB8plgUH0vVlSOzTtTQe9iLxIxmABVWBU
cyedHiflOOY3JtixY0QozlU6aqumQ0o5ZkHb2SiE9KgrosBzrSkf0PxZF9mRCNuG7Eb6gXTfGYV+
CxKxsLa5BCNTYb0kDzAt4mRwBmlvZunQR5YOpdPHPlW1cdEaoN3i4Fpgd+p4zkIPfylDmjVTXKaa
yPed6fs+qQN3CWg8hSi84HQ2kcIbD2lTGCHv0J0Fhr9I9Qyke9yZSwYmWnZRPJN6RA2LV5nDjq4Y
+/m24q4aZeKrtnJv4MoyHKNwrkehj9OQLtnj1Lh9DHoX971vQLfluLOHriCAEMiHAtsZPwNmC92n
aAR9r33BMuz1CwlNmj7p1OfyhLbANgdTVN7V90PeFfnjKJuF37AldEsSTbYAdWWu+VJTgDaltXdG
ell+pyXw5nf1MqTVPeY1K15mNDZ7OjYyt/1vwQM0nx9VSAqWNFOLgBdNAToOY5sVwVxHZTvJ5rDU
2MnZqSvJYM0Ll7h7vSuDzs3eZcEgxyOBWmz7fSiaPs3j3oemMYsZ8CIQJ+I+8KT/ZIuWOY63c2Ff
fKfXxSHroWqopwNxhSietcYFNIQULfR24nICkvzH0nVQH7G+LOT3mlunemBzQflzVSmQEcUzIIHO
rVyctCgOpEob1US5V4EPECy8qCtFaT4x/c0VPlFzLB0QdJuEZk6NXISUXWk+Kscb2hICwCz3h5sx
lYvRB4RUYWI0CdeQOHfzbszipm9MWv8kHZtsokep+08lrfA/omz0StCpll6onBpnRRREcPxpKiM/
e6CSrn8OU4e0KkLWkY1FwqY0G4aDgoKeTw+5zpkDBLJnyp8i8KdvbY+bt1PTDWVEeDA9ZlXPiUTM
LnmaRyZM6/HBFUuBM1fmcI87Ub3YJkdTg0qzD6yf+uK8zGJcktFxuJ1vaF1wy46pj131xrCWAnMX
Moj2jIkvhO2qiPVD338OFpd7NV6I9/S7KBFTiwQZgTfejqwWBQCGtqoxLxW0J3CyHVpYBaYMwiqM
3TCDlEOMXm0wlZ+KKvNBBJ1CwoQl/tJb/7k22EoiGqQ6uGt5F3TvTC4DGo1VIWtsTxlT+a+uW5hn
E4FAVDzQBY0yjyKoG/RzLhoHl+yhGqiYisOl6Kb4qQ/GOkgPdeXZG1kP0xMteT8/Cpca8AIJFJV7
56FHlyh96msqxhc3G8N2SdKhq9LbRtZhNXyvkLiOh6ETjV6iVPgFIxGE0J1Gv+CC1WvqWIENiL5j
vhKsPPYlILPgRUZpzXw0BlnwSXe2eJgrUVIeG6SYDSo6CCDUi2ur3fHkwBu7Q4oWFO4dCl5y/xPB
HYuUUTANfuPEXkPQMBU3WetgjQqjRRfGmetqt00UHWpj4pJQOi4nbA4aB9TGQ34DtNqI/DY33DM6
khmQQcliZvREHHruLF6QtB2yOtD8uuB3b5JsQmIYJFkI1r+PjsCKe2e60EW+NIFlbYzEZOtFHyoX
1S9sF9RvlseBI+O7pzPHPUDfEbMEEVZCmk2oflS11LGuQ6d+xpwUwJPAX7v2CNXGqbnw8gHBDAKR
sJ4xvw0PTPARAtud/yMrC00+IYvz0yek2jz/YUozOS/dDLj/PWE+w2Ep7M003RaBCKoiNmTB5UGC
GFvI4MbXktRJP1qgX2PbZzLVN05NSOZHBlxCy5OaRTsCskFxpfHMslk4Nhq5WEAH4uEOhT36gR27
e5+EPUWoLQ0OI2CjLrlwk9IuuBN+EiM343LuVJuS5X3oGubdOOix9D5pRnD3dSJBGrYaPg9Sngz5
98DyD35VYm+/XUrfaU4jQ36GevkwWjagmFiFYXObB0DS+8fClpPbnXpnJvSSFff8vQ8tXJMecXzh
/EC109tzCYU397dfIpp/QPo9QQYH0kmj6yTaNyZlD0OZl+rguzYo8sTLfUjTxykDS1OB/ovWTYc8
Hjqcll3Q3DjGIRElc+nfdEGr2rsUis3Vc+b4JZ0Tn2r088ZBGDTB90WptlUgYiClOmLDk5DzU3UH
gYAIhPi0W6KuCqyKAMWpK4ghuWrqb5xycfW3NnewWOtBuvphKPLGkBbRaSi7ugGhD+1olUVQIPSK
J0VG4X3oGqjYfG7Khfa3lQw65yvPQW6QoVqoBW5j+VT3OP0tAhp9idMJxM/44jL+EM9ShtkHyI4R
leEyUJL+ZJTS2cdFBJdKhGS0+i/Crmw5Th7MPhFVEhICblm63XZ7i5fk9w3lJA6bkARIIPT0c3w7
NVVznzhxN0jfd9b2Pl7M0LXAIaeuf0HrQcf/YR8DJVxTataQlCKsyNCpvFo5ENLU5YnBnJNa3x94
qEhm1SkNFI2D9Wg7be8pT/rlM4dfEJtSrpmPqwkVuslbktOU3+x8AdmP2QUBzKdo9bu/V15m63yx
ClfOrYkjziQ4yT6NbtiOXO666eG1+0E0aUuMmeNUNh5ddrpYt8Wh63Q4DoUXaJ/zQ7F7grRhTPs+
9/Bol2ZldHja0xZYTzLi+/9oTbfj1JhgHrafmOjWY6vtLBmEgGveYNaA8BDJFPHkO7UgV66JwVO2
CQbKHs2qUyerY+ttg1gmOU3HtY2yjVTR2CBku0T8h3TvXNpIf21TR9ovi8lSfu77yt0vveSjfR82
a/XPKCGM3aZLk6XJKYfOd3yE9M7Nb8GbXJ5avLmL/4FSC8uvyxyyLSqOadjSLxOU+bXKLiz8VkIT
P9y1wfR7XyAUwcvfxGbPCWYxwLFIMMDbRPrRXlA71YAUbxRpF4SqdH28g3tNN+dPwlqyqHpYE+Fe
pDbJDvctiWMzXVEI3SFuxFjF/EV4hOHYy7zgi0PYy5LyPjeF6ZwZfoYmzoYIKW2u9/qCbgjR3kZ0
ZPNLH6SRS52DBYo+yO5mvp2zOBXZ86zQ44WMeGzk0A8MOETzUAW/ZsRcxTS5wd4QQAIyLjgyf0hy
5suQhfyCsVuqCC4G3dlLnu6ISqo6ZM8vp7SPsY+5dIvpv40PPQOy3g9TtOKNQjROyt2ZLVHu/rKG
HceJblpgqFIs2sZypd2EkpXGQR6EbWOzWO6KlcRz9vNwWVwoeA6AT6oPpD0BSy73LreTL7oUYhVV
5ijFQZ8abvh+v2IqdVdLeG9efNy79DEZ6djWETzgI6/GbQAM0W6QDbxGyxbr293vw2Mq9+UUoSWV
0j5u1oISJ1Bx33O3vZHNzp4XFqtfRSBlWX54k6m0In58SWRnka8oePyr64GMFAhPd5XgyLbTQ4bX
OuO7VVfPtbRP2nBIXwsUs/DZ1ZAih7WvjoUu5Kvb9HFwNJzMrvDqiJMacq+m2QoyhYy/7gwTIDv3
vSQqKT3tTfajmXch6e33MuWGst+y3IqbsDicWi+rwBMdF5joeIw6bjxHmJroAcAluTgdcOVX+0zX
EQcDg9SvpAO6Z3VFUroM8ynGJsQwt+59xn4bLSL10OVbA4Rgtin05HiCet+09ZG5TPpCqyXViCwW
eqitaxLIT5pDolpidFiq/xmWA5hJ56Od/9mdjQ67XSST9D8VExJC3djv7O06QPo34hNg+aZBp81h
x7G6xmLtxpJsJNFbCehj9cPp8MFk9sd4BOqvY8KxPpUbksZ4D6kDfHNpWxI9dIN8SRDIpKCHQVLY
Evf5DVan+Nhux1GpBTse3fZYFN2YAMlA7ipQmSlL49tA43VKCmjnbagmpNX/SWgY1wcGAHEs8KDt
t3E0CHHjFTEPYgC2OC2psPEZYZVJ/JGB7vDtY5oF4+s47fPx2ifzOl6kZptpyk2wQRdAe+xQM2j4
pqnKhiMVY7lvBk1sAh8IEJBMRDLNCt9jXJLAp+TYh4KnMc6wevMY4T+k3ul8F+8dhZMVsUpfsDA1
4wnnp8iKKdmSk0d4KZbwRYj+b8uU+gCw1h/XnQS6Y4nBlSreAMIBIUWpbO/cF5YFKT+dnq14MKNF
D/qC1Na53nMcmrqAMx2LXiVaNbpLjGbKwdz2C+YGWx4oCPw9B4uB5hZwpZ9W9BNAGxzQmWwCM3/z
Uc8A0Brc9k14IYAiHH8ScYY8jEu0H/H6ia2SUPuUKAFIq5QYEPGmq36j+b9kdEFY0CkzV2XfE1mJ
Phw/xbqa9WVsXSBtvQeh3OUIe2KqfknQaV1v/YbKrMrEu+mqbDaARyu3egkeWOHrwepLNd/x09YG
UGFWJol3SfyiMEd37zJiQh6F4HZRqmjTNgvPM7JCV1YBgA/IgaR5p2lUi7UNhyvjleB2LCmV6Oeq
drRHLfcrH7f5oglR2yfwyjljNVC2hT83HYbl9uSiNsUxOdvAm7tBCzq8Rgpw6q8EaXRTXynb9+4x
6nN8exUbo233VevHbaoEalLN723K9XBOqdfYyE2Wx/pO7NmG898ijTercag3SMHkzs3DgYwqP6sV
v9FoeyillsTUmOrngO8yRnvxNxwzbL67jir0fimYRphCWwXlmPNAM7QQpCTGaPiDSB67aC/wRE8J
Ti9YEh5zJLd2dxrNLPpA0GkQ24nzHl8htrCjfRdsQm7jILU7YK4UsCAVW8RnW+8cX1lN7TqGp04e
HWjIFbaecNrbIfPI/GbD0F92zNmAxg4zL/lp1BPu4zzP23viXXbc9ceSIpAr6ChbHvChiuVGLNOU
/c4HPayy1NjRDCuUN0n0tzOp72tp0AKlCpSU4rAp2fEtgoTPtm13W+SbI4AyiARoSM5eD2L5icoo
uxosRPOY/4L26XtYJS071gL3M0GQi8BldOwokQKQc+d1Jthzxmw+gJIMTYcik2ZpAv05zgq4TtU1
tt9MrZMIbWjA80znb9ZO6vi6zg0zT0Nm+11UI0NMs8XnnKntfmSw7l7HLZ+yqVpJdMS0TMGbYJaE
zSoSrMY6Nbbk/B3aKhYMa60Ta4V3ehx+dgSi0bdBLU0zvebdsCJUAhth7/D6bRigv4J1Y3yzTozy
d+h7dnUeE895wVbWnvQcZaRmtB8OTI09omGn+gA6MQxVCo3tQh+977n/UHKl+/OA2HN7hy8DJnzM
2mRqr+ko++w31p4dS1Afu2R/4WSw3aUPGRtx/idYiP4lBP3fvoKqzSGXNGFI9qIlEPd8mouA8pNj
KVMMixS4qMihvCuAcc/HY95iLPiXC7+6exzS+7fwzEz2iWBeXy8D+mXi584vefISL6vTWQnYpEld
pdyWpq8gPoblRJQQWzH16+JXqDsRSFNOkVfiRrZ5Et9nM0YkdxIGbfbVSseZ8TqHFpg9DxHZYUhu
ox42zAKXFLIjisN3MkZqB1KbpndkSDP94JGL2l4njzn5HcMX9vgyB87XXKizlPU1/smE/sn73af2
DGR/UR/TAb7m3rRbh5SLRHvr69Z1fP9wDuSFLKNVR82Dw1RBTuNAwiPbolQXGDIb8AlALH55O7e/
cpQfgw0acYYDwvV0/YHuttQoHEzrft4jwk9t0thl+bU1uejnMl29m2uCkmH5RyELbY5P7ZAYmd8x
1NdOpNgREOD1C+o283w6uyM4jqFK4Pys92bo5RePzWDN+zIR0x815Jq8f9MtW/MfSGSPhy/ZtXP+
t8nYlv+nPHiHM0Q2o3kKyh/JB2omDn5OWpweaJdjLF/C7TagELIrLeot6MmuTbf8atckEuUyIKX1
tccDK7AhpNJFr1u3jtvt6uFJwewU5yIpI1An0U130CFGQ3Ps4IeBIkENBpNWqqe2OLZRH59IfjLx
ZcT4n4pLZJOR02JbVpL8Bt7GyF07aZe9twCoQAdGNEWq//ft+tyneNYfQep5u+CGP5LtDLnB4B4F
HCxsrQnf3FY0sxBnGDfy5h6PnxsB5I72+EyYZD5UiPnR0ZkOe3Qvx1U/zs5ur9/X3y0uuPCYxng3
CC5akeEJBSXMxXEjBnTDVmhGadGO0LV9PoRCD0byu2zgw3LHjGa6ig3fSjKjBvB7hEsMJHsDYuBN
yXTI43tAE+rAwAfYgD+DSKLNc+YEQtImiU+vvZpGIVmxAJHB7B8y4DY4qv3bpUdrp1pr/g1mV9tf
IOaHOOHMidh9GrNx+k3wazha9fjmB/ey4C4Snx0aShdatn5pszpFQ1iTnA+u+pBgae9y87G1dtDp
GU71AxpJ36XAnBPXetoVwxqRtZwSgBlYnxE3z+GqkTLGZBR3Ksg3Y7KU6vIAhDHjzga9C06ARjlY
ERsWtKMjp4E6CGCzSQ2kpjOUd5Uzmg5VIvdxfgTbq/RdK/eU4HDBjsxPA5JD94dIJSY9h971+Ddx
OvmslLPAFNzSnQMJ1jB63I+xGRk/U9CCDFoivvkBJNe88pAXOHDyrYTPJXf3gNaExzglM6CPPCbS
/YkkIAhEzGP/0CCaW6tlfCYpVmZZxSHFzfUcN5QrfU473UtR8sky+blItwFCdhZhiDUeYFQJ3cN+
kg/PWeBqwrZB4IgrMMIgQng5Euh7sBkC+5nTY78BEBav9NPGew4mFoeBxngwRy1+1WL1zWS3wvLO
YwS3kU3B9DVYCrAaANpsQTZvaPmxpRunGWs7QClrbwNYLvWj7RNrTQVZgTPvXd9GrC8DnrvRP/YE
DVYtgNct4KQKZMgPKDEEMpb3Sq34y1/tFIiWRZ+1katgTrD+pknaLio8iOTpOA02ZLg/52PjSAh0
ckD/96oW/PsV0ceefLIdYLeCgDHe4h0zQTaJGVTkbue07uFl/1JyZm2GR5gxvldDY5BjxhjKaOaz
zpYWaFqO96agoOn4KcrCrm5zLGN2OgFxnqFdLDJAZqbCidA3r8CNc/UK0o114BImL5vmql2KsM6o
2Rr+5amP9IsVTMRpyYY08uvJGVxxv+SgPbt1cSJaW+zNrF1bAFlI6Z3NgPvf9WsL92WDC7l/oGTr
zJlC+kywDCi6ncHtdL4meomzC+bCQ11AZuziyiFvmZCh2/oEsoCWZT/jwLcFBC5MP55eAU51ePiG
ySwMS9UKe8Odj8S2PKTotMigboUYx4GEisNxXA8cBPZ9HwAh3egekH/VZaBZ+xMB+vv97+MlXAFR
0sFaX2BIWjERjQDf/G/AAqGFMIB64fmNHLZsfwqpl+MFbbA2XO22j1sG2Q9+WY38bJopd7Y8nWiN
GPHkV46X5UdnW5Vdu93oT85ocuq7A69Ru4A+LGbswfN1zaz8cwgstfWWr8n0LPzAWT1BUqBrAOTt
9GS1CM4UPVb0aChxgfX9BIUjtkUIb9doGaDdb3K3xvdHjhri37H05JNA6CyuXQb7jRnT/1c4mn5L
jv4vPcz/Eq0pwbsBLXSYPRnN5ljHSDUfKTjCb0XMhHutH6G3iDfT4mVOcbDRdMGCD7BCDCAj2EKe
YVXW+U8JTcQ4XEyKDfaAAk4r95lSmX1TbiMOVHWS/cwg9/PNCo3/4lyKyHfpFbqi6sNAlHexmIXD
g4PsAzHRDBajSbwSmMwy3NkZQqT+6LaNsWFQGEbTXy2aq0deshl1AHEd2ylVsiDCme4lmYaI0es8
YWnoaicINiKcfGRI9wI1LzMIJOyG/bLWjcEc/Pmd0hbNF8z0pvsNPpH12Ylgm8G6ACbIk1eZGT5f
xiRgJgZnASviL8bzI38kIJiPE75infGSb+goRQDs4MF2FCC/ks0AJ6BiL0EEAkgsJ00y/J8N6mvy
9t+K6UCl9bZOwPnuwKD141sEbrp3NSjjMLuSiGEP7XknfETwqMlnUBIvZFQsi+Ao647E5bVSe9aE
E5n5sf84HJx/XZXPyF5kZRty7b89tnBn5ieQwUM23ORTKhRc5hjqwFs0WD9ZiV763bYP2ZED+Sl3
I0Cy4dXq23W4l5HX84eLom5wtSHJpOLzEndY+W6aY1nSHjmda59shaS9iHL0DdKsp+dpyymPb1KH
jNbwFIGpyX5FGNuS5t42u3Tpu1Esbbsn2amJTjeRZIxZLFtAcU+cqaB+SLRWpOHjmPAuElNsKt/H
sS+SCGqE7Z5GoWmRsMDbZLn3POMQWBBNUVRfQnJpo5cNmlJ5m2nts4pyvS9P2AKxW9bGIKwT8aJG
cE2h4ulljj+2uejNAAxubKFy4DCnkWGI/IO1P8xvZg6E3qGPMGag3vN5Px5Gs2n+CXc6hcVr/pZ0
FB5++LgpAR1IrEkj8fP2tm0UEx2UIVxMoQjc44UWnqUv+YFvF/C+Scbudm8iBhEiSdJ8rjH4RD0r
lnmBoKBo6ZxMP5XA5nsfqGNHVw6zXyDyyXnSiuw06WkCXz6BSVcFx12x/7SWdfT31ubIoYAdV2bH
DrQwxKjLRU4aSz5o66f2C6yo9o+JzzE4FetMbHdlfBXRj3xma/gDVJ/an+13ms9Xn8+KA2q2K8EM
Onp+pNWBxWkrh6X10RXcJmmv+GUF+8NHEAo31OVA+0u6YoZHEU4nE/mRM2U5isqmLAlV0xEDWsRw
2J6hkFVx+gz9VIaSeCzcfCG3SFIdj6fFmVR9AONP3LNfhFzrbm1H94qKtsj/3QdFl78ACr5hFIlP
EXSEX8BA/MsGx+YvO66Hv2Uhnabfg8kzBTpsigM0bwr0r79E+WJj5DH2g6efqaMen+tE9nX81TF1
kI99iJv+CVlGpIEZIqH5BtERP5r9lQAaYjeywewaymnsOxWdtqib4gSkmJXu4jvW+yfStoNrTzlg
ifY9yeY0/ksb4cYSP0qYuDiOjfBQR6Lhdi/Gw0zjPc6AJB3PkF2F9CbBvjH+ZfMgMWc5UETqFhRU
qp7xo5yKytXjN8nAsPpcveGX3jFeIiqqQw7b3KuQnVEn0cWnmO9+/ApjNJkbbjPj/kxEsg4aPghJ
Thm0cyhj1FxFR63dhs6VQkQkTvgN4BmsJrdDJIcF/PPgbVImfm9CfEUSbaeSe8FGEmMeRjwJEjuP
NGSiCsKP6XVbTBxnJ49vjwCnclNzO/IY3CWOYJzT/dIH+giRKi5R1KthSSsanaZgzOI1D+nbPK9e
2EKSpmn+4JIB/DHvZEw+Tdhd+AFZhjn+2hlww1a4FO2yGawkwP8e0fBgkmqKfcP+w0xx4EZK2WGC
PvlUr9AjpNBvxEdt5kjJN7TgAkqsgmE8etMD0llxbJMsNw8OXHE4h+bIoaLOsfJQXUf42fwKvrtj
gINEu3B7Wb2V4z+AOi178dy0HZ5xAsHcBR8aE5+7juIAYp9r+PDwEJI/shfdDJIfLQ+qOMTBww3e
8H37iRjPKYvLBUtSVjkPPKmSkF5FpgCICdVXOaB8RKoypcMyvKzQ9WOYSZccLh3bQf0JdAYSxPk6
yQgsmTBHMz99gwzg9/dEDM80aePxdeL55qst6Yn7r2tM1v/VUFSJPweZGnWvzDI3d+mBFpgXAZMC
+S/klnOIPr2hzwEHQlM3HJPQE5Bw3LO2SVNchSCLmChhe0qxDxBG9VtPQTa/iaVLsvOhlyE0Rd4m
Hgl7wvIhlqULY8hxkrd5/k9axAjKYgUHxy4Ia87iT9WaHQuyXDGF4dbvQFAukGfx6+x37t7bMWsP
HMc6PeIq8kPa/1imDJYBQEU4EqsVArTh995OSSbrcfZiesOB2pobFNPlDp3KqGS7N9EUkQ9gMyDV
+IQ7G8vZN05i6kgiLwsyxsygENbuKOzlxYzAdLSSGeBHJ9zu1izlYsGkPfp5n5dH+81f3XQWYXkd
xk8d7z/xS8vsCeKJ3f9caKScKyVeeMylBJ6go0IE+GwvDcADiM7ziEJ2IYDATPdLnm79WmqntuPX
d9+U/gDKlqJNqA1Tp4tG4bH5r+kOsb/OwbeYdLJpD0DP88ZjkiuIy5bw2E/LdN91Dp/9ES3Kfvpl
gyq30N0MS0iB8N6I3jtzLNF9UJCD/DeTvrWyxFuqbxqAA+0zVH46fV089j38FxpvfoItashNE+Ns
PPltzY5qYLC4naYmm/q3LVIGahzb8L9tkjS3fehxCkHX9ihT+tR1ow6vzh3kwL5w5L8bPQxYwTu8
H0+jh+QUE+ipyenDarpLDBC4guA8kncprD79j7UZrb8ekPfqO6a2Lb4oml1mcFHjUGJ+CdlQ7Vjd
aV+ILcT0hN7yY4EDJZ/HD9ljYnrLB89w1NAO5RW24E1k+FgBvM+ASwD1GOdnCC5ccheNMWtcDS5J
9Y/tAP78MYSDx8/sWIyGhGCXS4J5Z2SulpDCpKfZE5j8c4BrxQGsK3OVlmyfbcl7+JZv9yXBaFGw
Bka4j/1wx+YKLmFV/rStth3M1jGBiStbTRqfsZbg0YU1YGsgg6SOpM1DjyBY+LuAIjvtoGqaUWRn
Ywq6WkXWFdBHbMft1MV6v8NQL2gNOCiJbme26ebuSCKGaTMGWAbLEfq4i3BMqy4gRwWS00HIiADD
0YGxwniPdtg95vgzWQOBNkSEkFicgT8hV2WHCh2P37K4JdQbyLg0rVOSBtATWEGDumu+lYkcCE3q
9IuHyC36i6wql/Ba7xAmDugr3nO2F5kK4vjPMtiUt1OLqwBT8zAvR/oPwMW4/dJELfYx7aAYX4sV
ngZ6g4ROhYwMukveXfIGS5u7IIkC7/uZ6kNCqdomMoWqOgExp1/Jukq4CLZo4M5W2QhZB/A23WwY
i2DWB2RQW772UF1IZMmC0zFcBGKQ82Q28YWfj/vrsqQ4Dp+Trjvg55zx8IR/elzG8DHCiOleZjEN
a1tFUA09z7iRtwcxatOzfwBvEplXHnn23b+MHqOuAmSa29uS2Gi578UxGcw6sIK0b5D5QcEyJJai
/6VdwjqZO/CG+F/f9q1A3YbTxEOWTC2WjwFa0H5TR3NGyXrSSsgOuOUfe+92QUsNGaJ/SLB3zksR
g+3R0ELCXGaLzalZvTAEhoEgOCQ8Cr4Ebg9YvJgGsD0/VhxiPS91y6HewjePZE5SRJDIgklCB9u8
JHWeccBU5dDI6FB46hj+diXJmnTqBqLxcUU5Fc7sFaiRVmhDhE41o9kPyCfAep1yIxv/soGB4s2p
x31IbtIG2XivjuMpKHOQRWAysnQP7Gayozg+QON4qwpvI5wbxXzIMJ4HoJD8E5TiGICuAb+DQ7CL
jg4Wc4jRl/xWLCI1GPrhUuHVQdrRfyk/4blKdL4lwCqiCUKBIweMnlYOgLb4TanA9bAAHdm3YoFJ
4TjesihNI8QZWGjV/0tW2ae0CgwB21DadJ5m7yDXJvsKeQTv7rEpe5EWM97TX93RTEiwU2zMmmdG
BudxArMF0sM1QTbiDT5m2qV1WCGYA08U5nH7B1Q1IafvYq+c16r3LiATeF0adcZdEgzm8xaYTg4W
ekG+QNGtkVv/67pdM3cGDdTYP8ey5f1w4ilaLe1pm0zs+GvTTjHuGnQyZ+IGxA9L3nqfDfIKczJD
FNiwTPyBUbw6D3ABqORGQA8gb0c3p/K86xV4QxFHEwiTYk8akf8e0gbLYrHlhOAkcoeccJ3TXSzR
1wqBKVQChsAlcAa5N8fyTmBFQWvJPmfxjCIcmYa/JO0RpdYh8i9DEPGM2wojdwCsfWkPBXk0QhxW
v7zMx26iP/n2rWYqBPTSeOzQWRszBfJl1NsVfyjxZ9h4AhTYoLYO9z5BvtRvENirCZud/hZEvPem
TSbkrnCz6Kwemn0HMOv6Ji/6Sdr+HZxdjPQsHgtHn+kENP5W8pmFssHmsmVX1+MTgb1kXmHvq5cV
FyrkRf0yeqzg39oCUzhFu+MyZ2rO/5jwHR90M0P3dYxI0Jrt3JwwiYbuqmUbp/DWj0vCsUauyAxY
fy1Orft1xIjN3yFewOZMzcHSL/ynZjWiQHSgpC8z/B/w2mPz1+laWws1x17rHJ4B/5iTAVH531jB
wvFJzhvPRT2JtE+OC/SN2fSG7V8vVRZt0fTfZpdUftkZb7G6WNLGTFaZxXP3jJdB5mcMPXx+Bpe4
aRT+wX7RvrS0b7ukaraQQPwq+LoxXnQYYL9DXVeA4cBTRYTpHrx0L6O+ymWQrYT58VuYWkBCbKeu
3sYGR0IZN9GM5tWpNSulJQ5r+JPvpm1fECyMHeNAJgRdTevTcw+bpJG3oeERsTd4CbU/7wno/LYU
rZBwo+jE0L/JAejnxbRNj9pu2zZ8L9w22V5UA8YlcrYDzsMPEi+Nw0nVRgOllTqQK/J71MLMd0C/
E4C/cycXCT8uBep4kdKwOSuQJugZVKsEDpwiSiOjTT2hunDXzxafwcAhVrd6eiSY+1ZfIu0jUvcB
ow3oTq9sFK3Q8sRLlNR6Toe5DmgK4t8vDTEbhPmWt9s9dmg/wC0yirx1Z60aSW4cXsXkB2xT8c6q
/nDR8sDyAA1IhY15H6985IHUSztlA/T0QevWYWHBpfUOuwo3983RNuSTAo52EeTHUBVAsZeRDZ6i
PZm/eZ1lVui2SN3koTIG2ZRmZaxooP21TciyNM9dBnlzV85adhqQYNSMOfoF5mTJab3OAAWnOrMH
blNcLEqJOgxpfjwHR9jwj0mJl63QGOLzr5nDNgD/j/xWyTEoBTF5+W2bx6WcszwCnQT5UqwKjBlp
f5ED7217YdYv61hnmmPNKJ0cffOaEa3kiW7Y97YKNIhQd5C8efpCBDfqv2NaCMGumAB9CY9hQggM
tDpJD/VQpakJ62M/5sBw+t7TUBqQ5CBFIt4OY1KuLXgOjFX5vqyFA4yb/d1lqjKQRSC0w9+A4WZ+
RAoZjq5rwN9f6rkFLgaVw7rASYbp167b2w4ND7odaDuRVZdhg8hA1Jj5G3L5FuwmX6lHHl12liFh
xy8V7xmwaiSv0ObPim0qygqZyZ2DL257WJ5AC8Fy+rg1ViM9Z4vz9Yhv9kMEPZzgBLRtW/C4FbG6
QWJPGqATS+F3e0yaPgVfoDO32vF+7PwIyUGPnwTZAFQBkAnUsFZM8BntZPL8F2UmIQ96VT59YwqE
uah4vqZoGV4PHdCUsPRYtKGCsk2uxnNvAVJ1D/BBAH+tF20jEu6UCUhghiqjYfkdiEqZh3M+CWiT
q7Cmgsh6ikUUr1dqBRhD/IJHvN3mE/CsvGgtT3aEOuIedeCx6D7M6rphomnGUqYiEU+rhkJAQ10Q
deAB2zhfGgrO0WJIK8DDZmlSQtQpG1NmCAyIXAlPgrLjT96hBK2tYdyI8bCj6UriG8OD6JNq9UTE
Q0lJKg8QtQtESFERRWGavtVu31T0t7gVShgoQAmd79kKJuhdaeS2hbF0CxkkAo5t0kAeECSeKBjS
6Ir7LB4G+YyFRQsYHBF3Ac2CgDBjAm485AFagfh/OPuSJUtxYNl/ueuHGQIE0uJuDpwhyTmrcqja
YF0T8yRmvv45dTen1SkwY5vdJXRCESEp5OFeDCCHZQCrpX+cGrUm3P7GuiprkDiSmTEPTkRCdwwR
z8GXCW/m7Xce1X1beHWWFPQR+C5KPN5NHAWjCj1k2ZudW2bTHXnWpybQXAFo8vqnpq9E96MahcVQ
/sCjbQYhxgHtAUtrvpOXnhlODhow2GCgjfW+aJwBV7LeRCl4wbSwbzMeo55bkTdV7gsEO4FgNv4z
bo1T1fZ14KKg0CeNJ3TwCOGNNMUbc+ziUMNSBAtuJx1aM+umGPxeRziDYmaYmumuitDgV3kV1Myi
d3xUBPg3ycifBzySDdqxd2gajh52PqP9jpMkqqUHEo+tgXWyia4hZgbHiHJc/8KSAzgZTXgqAQx6
YChsRAH2sMaAZtIRsFVa/MGza2HSE/r6LECGCbNIjZKFKMv+uyiNqL2gu69pCgj0xhnkR9Ic9fTX
OMf/BnIf6ERpwHhFqLP+siloQnBDGfGuq+H5ZqkR6F1NksTFk2AD3Qwyc2v6CTSeZT7yGtCbF3Qh
6dmMBwKAd3/j1gmXOkR6OTRPgAsBeOmhC2UInydg/gFhZpBQjh5RC4BIBurBEaCUTTAY2T1uTVWM
Lsqx1Ga0BGqo+yFhz0izN81gCvqaT1ZDhyPFe1bUewx0JuwC3AEo5NEmkaCSfAR7OXdiNx8DtASP
DV+qXyiUIhTSoQyT2zTGKTa7cTLzAlUlkGx5uRhwmDjAKr32VAwAvD6mqH+Xz6BrYaC0AhUHLkQB
2lL4W8pQKVsYHEJsYEDU9FOGaqLRcfGrFUxPbkmLPpDwnDe1UdyGpQCYJD4ATcjC6gj2stkUj1ka
ZLRBBxzAVYHupRmAWkB/2CSLS/TAIM57zypAOALYwRRguDPtAe/QwHJSzFrkTdh0cEFzOGo8AL83
QWO0h262wzjDQ9OUcjZ6CQxt8p89nvA6Dhos4CC0hOOq2pK2B3OYUXI8b3GyaKIcBycV9vfQ7lG8
vcXTJZDPb7RBcT+5y1Id940XvF0Gehz9We/c/5QWgBuyFI6DjD3POcOVL3mnaLguv3baBqubauiF
Z+HnPy9xETb/+z/k/xFs21aOC64vyuDshAmINcpzjVrR+sw/pWvAzKVXRDy64AGmcDDzGS13l9T8
mbZuH72tj66a/EIVcDV5KNQ6aPjsE79H8cZpcw8Iqxd0eRzXh1+YBf7zBIrJS0wWJg4RNA1o6xtW
f0iK+zG9n5D+4wKsdRuiVp+SGuATEp0FcEwkKos69bVWJDfgaS/dSOP9HlYTjC7x5GRzN9Qhgd/g
hck10f2FrrENRijVwkpMFXZQFZ3IAaWou8DTjcDXxukRCRz9U/rPdfMrVlfm86MjNgJdVKmfk8R3
stIjBTlmjrnxCxSml8n5DNJZcY8WPZg+OmZdshx9N7xe4ThMoqoIunpMUdVq/SC5DOatGVWHkL9w
KFkbjbduHIX92fL3K9dnWoHX1xhVoCYjZzQkHDQRf5hB6LZ1/Hv9Eyr7L3+/+gQ6QrokTirwJmY8
DflJhIEWHWc90Dm2Atp1KL+sf0mxFDJ1mZ6AkblE56zP628taqOarh/XR1aY6T/EZW1v0AJlNT9B
USpLqgNF5SkGzLd/W/+AYqn/Q11m6hZuf1hqvMkeQVVxqOwzwEWocQ9eXG0s9kKg8kkicqSVEEmX
AhKMjwAn07q8r/0KwH7e82PWR/cpKqtlOZ/Xf5Bi1Z1lja5WPWV9A8wmvoVa+QGggUPb/JjYt/XB
VcshZVR08moAsWKhh9ECXfPXatQO0fSqmxsSpCpDyemUChu3PQOBl9+Cz+FAxLnunzvxYVa/reHX
+o9QeauUVScLV/cwnNBR01ZvuMqmwM8aWzqnKn+S8moXR2hWhdquz9CkGlVHAvIvh5wB0cxZvIet
lxsy0Vg2t2gVDmGlZOBfdT2/y0bwEIt2lwAbxpd4gNKsCLlZh+BkwoUcNdtHZvQbJGkK7/zL3nPl
naVTCVICtgeBdCDI/Ny4M8wNq3zK0gVqHMk3cV40qlbHSaicChxUNdwpziT+yuN34ATxcngTmRvk
p6ofIXlpjv6TerDxJfDfsv7GYQ/BuMHQr3AfmVITqCo8AKEHxS9Fi0bRpykHtLdGu6kn7I1PKNyf
SR5KUSASBIVkuP9PgnbBiYfHfYG1rMzV4kY1bWuweuAsGvTHMWUnbXNHVkzaXux1NTSeSGgN0qHU
x5XnGa9oz3o8v+6atUwdp0PQqrV0DYcsIxgPGTqtscGkWwrCioxpLz50NXEQs4coiiMftBrok+wC
J1D7W27+cJa+lvUfoHBHe7HZ1ScM3Fz+L2miUPiUaMOpy+lXNLKc9g0vxRWlSPpVTODtADqCBuiM
5sOnuE33bSm2FExJggpe8ndvxIUbJbYB+lWoUM3hN4Davqz/BJX3SBlfK4G5Rb0byIC2OQOgfcfL
bsPnVesrRVNLJ5ZbSdD6VVHcphZ2xXE4o0voyS527ugy75tlRnWJCgwWYIgfyfiE7etVlFsOqrAN
lZK9INQpugIEfE0XHxNeAxbENmyjcEwqB20y4eWsiTof/TU3XYgKrEEepmLrCqMaflmSK78HNsVB
KxFM35nDnTm3XsvGm4LvYtbkBl0+ezU85Fm7KEDTnz9nwe1Q6M9aCm5eh+gbZx3V9KWwRc8AtZbn
Pb/h6JBwzFORtx61sn03UyqFLehCanCEYfo1+wiz9pSBMXY9mlQTlyKWlk0fszTvfNMS7z2a+POe
fW9jfd8RgUrBGlUBi4MSduGz7faATFF0d3VgdNg3eylgeYRrabksKxQkj9xx8BoIRERmbeyuinwg
y7KGY80pmi9a3yqedOOWBSBzIzd5+rFr9rIgK9ijWNCD1smvqzfhPMf1fZxs+KMiEVhStPZZ08/g
a4DDUO0cWvk9BbPDvllLkdoUGdwFNBw+YBQHMJ3dj/nPKQ43SmCqiUuBOmcAPVboK/bboLuzo+ku
ABf5+sRVqynFqD0QPNjHKMBEXYPGbvQoeKBkmNCFh16PEcQge8jauWFJwaoNsz4BR9T5VfPBWOnZ
RGy4u8o4UrA24K2IyATjCAPtFaNb21t6DaqRpTjVMuAqggZpICfzoRhmtyybDbMrMowswYpegNGg
DlJAMeNhzNCOHTEuZbElh6eYuSzBCtFSQLTBk+SPTXTC89WXTuNP6w6jGlraTSnTTc3mMLdtRz8r
GKVGj96+c56svTrXomNdW3W+FUzHrHkXY/UAhp2N65Nq5lKMolGMORFecf10NL/WVnPGWWnjiKdY
TllfFRwoGXoHcKkRLL/Hq8+TmMVpaoOdM19+0dVG3WsteHCBv/RbEZ1iwzjZeeStL6dq5lJc4gBj
hxSvl35dAlYEoxggq6o43+fnphScZglChhDsjHi+07/SpvhAQ943cLi8r89etaRShGZzD/4DYLz8
XAiANpizPK8D77NvdGkjNcFwlDcJIEVTqPVgtyvAugBerA3LKzKvLKxaxbnTBmBO9fVJf3Kq3qWE
/kILNQ4b/cYnFOaRRVUBDOiLZAozv0Hb/ANktu0fuamDPGLdPgrfkfUlkwHMcwUrMj/KtCNY508g
N/FGvmUg1fByppnRKYlqWeYDB+nlIMudDYB1w/i4a/ayLOzIW1KLtu78vqZ3YjDBw0+Bb94qf6ts
L2WbjqJjl4UNzpC8fgJL4APurPvsLqvBGngXLEAVsKgZJT7uqQdNZycxbWl7KuwuK8GO3AagQ+86
0EpPt/oIGFJfvZTjsHESUA0vZxzRT02XZKlv5ClI6OypWDpcgUVp73kSGuOGkVT2N/6dM0WHmkG6
/IpA632G11yXoG9i5+BS3kG/Jy8BVez8wbTvKCkATkqAXtjnmFLaqUA+adU54GOFGE/EiReq7mMH
vMj68Iq881ec6nozGWeAYowkBbNJ/sBZfga6EZDiKTkC3bdvjWVxVaDDyiwB6bRPYt05DwHAVlnG
f+kCtJvrv0LhRbKyagAIOnij8GCFNsPzqIVHWpmnyq42dtwlx3zynkEWr7oyErhvC1pn2HF7yFE7
3QJbB1D82RzR5I6mf2PY2B8VXipLrVLegQciazs/JQaEneOHIc13roEUAFNXVUZVIwEFIILphz9D
lLvWvMV1v9yZPjOQFAHF2Gk5aNA6kNElrjWI+2TOnusYYEROntAw4e1bZikWgKlugDTFMpOc/Y47
/lzFhVtnfbJxeVC4kay6WtkayD1TluOhgQJamYJiofGieJcqETdk5VVbCwF46rC8RcNPM29uTWfr
3VDhObp0mZ37EHzmToBWZz54oQNKAafdMIpqaGnrqsEsvaBCcaNCE4fGwbQRahthq0g+suCqqIAe
FlqQAEDHLKjcEeO3WVX1QxIWC6ovoxDLWfcc1ZeWH3cVwVpKSJ6McNCqZq4A+q+i2Xtp13fV2O27
luvSTsbJZIH7Hp8ArdGlEWV+QCvvzsOVLoVvg24UoH6wyYPP2tOBEWJshKRrslHFUa2xFL9gOKzq
unZwPAEc0g2qhQQwsTZWWTW4FLWRXYLjKsTeO5X5TQRgTdf3xz3LSjj/97KmIzrUOrTOAGjkvHG0
B4yB+Oi6+Ozsk0vmRJZWTUrdBjx5RlnUGR9qyNX1wGatz/5zwxAZJkVbp6IxB/9+SHjTHaIxq3+b
tLa+rg//uc8TLgVuZ4KYPANW2idohdfS+WQA9N6O6bvBQJe5/o3PMyaR8VJTChJaEHkuPYj6EV3t
z4P2FQ0OGzVd1eiL4a6iFgQRessB6feLIPVqqh8btLmAFXUjKaiGlyJWhPoE9mfogHZTcq7m6LmN
S9dAo8y6bVTLK8VsiZIO6KCrys/Rp8NBo9CJNxDTjbvyDZHBUhro20vLRpNH3oMmJstvBtJs1C9V
niNFLLgs2rzT7Nwv0xgajRH8B0dm+9KOza+4sesNAynsLwOmWMuEY6VoYOWjDcJD7dAFzn3pDBt5
R/ErZMAUmEUddOFjeLsQ6Mh4Ti3tBkR96C/ZegBedtf/HnuIjJsqyAB5ohRpM54Nt3W0uzQmr5bp
oawEZcs/626k+hnL36+CAD2r4KyGCLYPxZRnUTxPBX8xoYGdAm2x/gXVOix/v/qCEHUZoaG0wOFh
8rklzk5vPjhGtrG5qIaXojiviRVB5Kbw0RR64zj6F7OKDzPUa9dn/7m6HicyEKIwwEzXL33QVoU2
46Ad7IWSwPB6swORuNn9Wd7pD4Bv39sAJXkB6d/Xv6xaGSnACzCY6wajuBqHqddqz1kR+RNuaai3
bpzaVQ4m7cu5VTuW3TCc2rvmFgooxgEReW4qqC8ssN4yqzZSoSJXySAJpweXOiQSeh8NRx8WCwq3
oeT3LjPJGqJO4CROChEAPwgyiBABWd9qgYue7o8JyLD1byh8TEbkJdiZkrHXkMrjEXpS9rlAJ07f
Oad9wy/rcxUhrTECOlojBtOmPlfEOWRhfjR0sZEIFdaXQXkzEyYobuHBCbRvOAdvjbZvXWUkXgfS
fzDspSASxvMuyMTqEGw4m0gMRQDI2Lu5Alt0xXCyI63jDWy8gCexOAhGb/g8vK2bXmUbaZMuy9po
wZmFIHPaE9STjnW/bwN1pPC1+4UEDX3xfj9nx1LQe8DBn/ZNWopbtBTbOaU6SvT6CNou6jFoQ6wP
vRxtP9lz/vJfXbliwgUI8For91k4ooWDHOyOunnw4uhoZXQ+wA0NnpwtRLnC+DLyLrQq0+gLHCHR
VyPA3dxBJUSrtl7UFO4j4+5ArOSIik+dD2lHSI3FZ/QUnns8mXZk2vXIS2QcFVq7B17HBHkhmN6d
hZkij5zz+kooco4MpOpADhUZVVj4Vg+iuxzbfgtIzN5dWUZSoTl+oIkG68CbDjaNTmUG/r6gAP3/
+vw/XVwHNDD/TmpdpxvgqW8yYMycR3Dbes5Q7jENhpaK9SPacliC7ik/MNAzCsL52tMqoz5BX55u
pORPnQefkFIymF7nZIY2gI+WvleHBx5YofxGCB+ssRtlv08XGJ9YPn0VarltDUFIdHKhOnsJqQkq
gMm+B3ra3Lg9qVZg+fDVByISg8KpSXSfL3pZde6BYvC4b3GXT14NDWUwAecHY2FBLNcBuXmmZxsx
pTKLlJEd6Fm0HfihfCMWB1ALXyCMAALUYOfMpbQMgveMjGYLwjPCxblNyQ0ILsaNwVVzlxIz5Oyq
uc1DFIr1HmwBwzlh4Ofm1vd1q6ucUro4TYkDtl1G+oshflR9eMiLb01yovqeHQtMJFLEpmDgLogx
kksANuMS3cfM/paKjL+uz17hjvIhasi4M07DDHKSOKk928mzIxTMNrzm0xo65i7FK3piRsOYzf7i
gFmjK7y8A2FLYvm5VroFWI2s8Xn9VyjWQD5MoUEZAipNnfvgvnAT88hAgVuyV63fGF/hQvKRqmcL
qYiFTtKZQp0rrjvjxh5BhtNpEO1c/wmqT0jBi/eGcu6nIAXdW+umaDfP7R8U3ET7RpfiN06hepSD
XzQ+kPF20CFmdgYH//rYKheSgrcBR76BluvcH7X5CF6muwBMH/uGlkI3CMDLzqA94uMV/gwKLqjm
GJv1VdW8pcCFipA5o9XZuAA2eJeV/dPS37lv4vIhKo3bCm/vAk0wjfkdHKm3AFjuAiU4unyEmllX
lKFD+0tbg5SghwpOLjacUGES+egEFbDSYqQwLlDxfMBhxO3McWNoQxGj8tFpMOPByIMZy9c2H5o9
nzUQTWjio8lfCGiO+ByBTuqFTM8ZyyH58jBqi+oUNIEeSv4CObJDHVqnAkx2E7+YwXuRZ4cJVNoC
rCDlP5m15xQP4y7hebWHgsd46A3I3PhRxQ7guvSCed44ey1Z7z+neAy9GP1qaAZtxokDKnVhIF7T
8y9h/sOIfyQh1LemPWUXfEIKc2inIpULtEBbegEtrh9zGR36/ut6MKoWUIrzvKhMLbCHzDcc/XsS
Dh5N+GMILaJo+rb+BZX7SeGepGEDpkygVfqFLjKJiJdCVXMjJBWbkS2FuwbVYeHoODxq5nwJGD/i
vbWHwo4I3mcaPNjhvh8hQ9mTppj5FDn9JdNt1wbQMYY+xy77yDj2AeSEHHJBGahi2gOuZxBP3LqX
KbYfGceeh2BIBl8jAaGAuAm66gMaEje1lf5en7lq+MWnrnwfJI1Qb4T+oA/y90M2J4/mXEHOgm7U
zBSuKePY8T4MKkmIJfh1Qy5g6b0d8HBgBuzZrk1v3y+Qote2CzsHHAnsAnmdg3nwn1bPQDUOqqX1
8RW+L2PZc0j0ZmGC4lg6TqemDs80+bU+8l/IwieJh0qBO3QB1OKSoL/MCNqSfzjDr8AGHSqH2gkV
PzTO0AoaQB+oRd948wWQJTeBQlce1xt+q1p9Ka4D2sTgBeGpX0Ql5C9+gUXVJXRnvElxnSYBuDOa
jlxi3KYONYCjIK/sNhxLkbNlqLsRQ7WzDOran/UHcEhAkuYShregF7bGl/XVUdhGRrtbyQiCMhDm
+kbTG25uVY9xmdW3GXLtxpVW4Vky6N1KUkayKhwuMyRcoXx7Ahuytz551dBSWC9qpbWmgdqwGII/
pOtLj0fgIN43+GKxq5wBrZRWGwBPv7CkimD52DjM1bB39OUnXY0OUdUZ3O9J45cg+D1YVVN6Rdzt
6hZHGU7aiCH2GVQdOB19Au2YI53S6MEUfbBxr1KkO0sKaL0OcF3OW3IZ9PI1hA67aNgXSO+cwJOz
Lx1ZUsguksh9hoZuSIfG0HeHSBIYb9fXVeXxUsDiSSNoNQA78QT4pGUnFAFBA3paH1sRrzLsHXQ5
Zho0NfUL7XvHbrPldJz+maMPUdGN6S8X70+yqbmcL64cBzChAjBaQf24Ag0rhAohHuKa3ZsJxPpU
P6fRt6GzNr6liC8ZDk8qgMpNGmV+1drFmxGP0wuxg/G8bizV6FL08mCwe2i5UD+dXsH443Zj6q2P
rFhiGQ1f5kEJElsssaE/dtYTMc5T8nV9aIXvm8uPuTI/1AMSyKKmwjft1xzaPBGoQYfXqNkZuab5
7/EN8IATECYJH+LqHjWDB0BN9pVy/guFBxdvu5QsF55IEJyCZW3YaXApXAUPBI2dCDGlPffj7UwL
yGdtuInK4lK8zqA1AmE3LJK2L3S6s6GxmV1GR+xL8zIKHrz9giZgCfRDkOSY0S30Bjc278UlPolU
GfwO0YSwaoEO8vu4tsEaXP+C3ObTuhsqEo2MHYcwu2YRUDT7I9SNeHUDkuUG4gsg9gLl007LSPGJ
cIR6HyO1TwtQ2EFX/BQz59f6/FW2kTZXKD6QxJk4FrUB+Torb4Y62XBzRfDL6HEQjTVhTQzhUwPq
kQTCcuDy3zpKKm5xhhSelWaCU7SOBXoPHyCicTCHX6GAjkgeQPL1q1ZNG76jWl9pi9ViC/rky3ds
4gfhJc+gGKr/5uXdzv4AsGNLMbswP5M4jhsffc+hi8ZbHQ/k0Jbat8BS1ELWkWfRIsvhBPbPcsLr
Pqi6d15E5b4Pg7HEAsBJACDX6V6xPEuWRrnvdEOkDdZuw6GGdpDwhXMh5EfePFIoUVbvu+wig99j
SG6MDl4Z/GhOXgbHtg81iJs3jK5IlTLqvaQ52O/As+g3JXvvC3oe5+lx0LpnENJufEIRuDLsvQTf
VBanaeMXVX3fOOy+izcuUqrJL1+82llFVNvAPlOkhCI6E2Hf87G+i3UI3VHyvG58RWqQwe4FG8EM
GNeNbwztS1DdmmH81FZbwERFzBIpZhnENQxwvFNQrYFIqb047UPSNoc59WPrdf0HqGwkxWwhoNA2
gljRjxsDOhEXkH6DhvMe2hzr46tWV4rathyzsNM76htFflPmw41GyYbjKGz/H6B7hOTI0BTjT1bg
Qjv40LSmP0J0d33mCsvIQHcBjm4TggiI2nCR+H3K0HNAnNs42LeryGh3EPY0gjYR7muNbUJC3Po6
G/PgaX29M6npyy+78v8yTaFFDZ1FP7B0cB433jhuQfVVxlnW5GroNmTgoZ2Q6kVpf0GVx5tzseiM
oXxtbDW3qtZXCl8t6wbbslPLB4/q41KjInx8A6fxhvsogkuGukN4cCIEogN+b95pOtS7049mfofC
BlB2G5xDCueXAe9Dn9JkHnElz0vzNEObK2vMjcK4avZS3IItrLIF1IXxfh2ewHPNUue9LEBj3yQh
yHh7/bweBaqfIMWvAQUWEUy09suiOiXM8ix94xd8OrINQeZ/uxDoekmDfVf4BIS40AR002zL8T81
DoaWNtwpnQQYS0rdD+r0YJY3+vjB+KthHMWuEhS+sHz5yv9B0DcFELjW/RlawHSAmsu0dSBU2UWK
2gCyKhXkuQwfGtBegk4DkNJ464upsosUtWXJbaefbQMHNLD/p7MHfTGXFH/sKTrbVrcRWJ/mBthm
+WFXtoGAs4AwZGz5UwKhkO6F9iOI8y9VudNxpBOzEbdQDswwfhPR2xhyM9l0s24fleml/bZlOXQP
0IzuN6T+EIH5owyrDaOohpbidcgbS4emuQGiM4itQloUj/sbq/ppnoS9pRBFnX1ugx5nkLxq8IpS
3htgNgdBvrVv6jLECg+/bVAzbFSdEOwA9QWoDE3zVmWFLBb4z6XWBh31v91lhFRd0poNBfLZOehg
cZyzE+5EEAs2oW4wX8KkgqjswyiGo2B/1hda+VEpfgMwLae5wxu/hwppl/2q2Z8S0tup7fKp8AgK
bXHsmpEDYdmtMptimWQglm6MWkSN0PKHGjJBEHvsdfrURs3T+k9SOBiTYhu1ZWEmOV3EQkBe6EDF
M6YbDqYaevn7VUCP2ZQX5oyAGweOfjDu5igQ7pu1FMsWOLYhlNxjG5sI9KjocwB5pvWhP4fUw7Gk
aA6dUieGjhwNlnW3zsMT5JXcyrnvwp9l9Tiw6SmoHoP4ef1zKiNJAQ5l3tCMdAs3SOsPpDwvrIg2
spLKcaT45qI2QAZrZmCDGY3DaENpYEAe9yCaq2+ssCJly5isrk05MfHo5HP+WpiXAE2vbfgxkHjn
WsioLDTIiKGrcJPhVQKVqhwtAABR4bF6Hptjzv8J7bcSHBGQTT3vWg4ZqWXTFE3ILMImRBmY7jsP
lM8bP0ax0jI2a4RiF1SHcNdIgXTIo/x3ZBk/9s1aCmJUZ6ndYBPyiyF1Wfi7D6ONSSucSEa5d4PV
ZfOA20yRT3edM53HFgWggL/tm7j57xRRdnpDeIv6Cfjx+3NjU90vWLmRrVUGlwIZL71NFI5IEhP0
eNLGeiTQZN83bylqqR5zKwt0E6W96BhP4XSw8n39KDaXUe5tYQ2akeICAzGeG1sfErdvE31jQRVG
saXjM6SSISVgwijzVB2zsnsTebhvK5HxWCkUuCjkAoXPRPvTnqGBhraUy7rBFX4oA7KqtCJ9riVI
+HDtJi9vyPA421v8KiqjLPntaqfiYFcqSI6ZT+iWM63XCIzH6/P+HHNgcxlH1eqpU7Kyam/jt+pr
/5R4pdseWnoYXeIah+ToaIetX6E6ncjAqsls6om0+Nbkk1N1Gi/QuXGrg3HAy+vGpqKylBSwMQR6
SGZMwq/j4AhJtktib+GSVENL4dpD7gJcYHilgObVWSczqE039ljF/cWWohXazs40NUhik9nf95T/
kzvJOWurl3ZIbvIcCjXri61yUmnHpRHamADQNP04aL82pXEAA/h9PuwiqbS5DKjSeoi8Bi01/aHK
3GbqoGnHvzRZ+mt99goryaAqFPQWdTZH+FnWH6zy3NZf2vzWyb44YutN8W9985NDu4yucoAAbToG
D6UHEDafgG88T0+zC9yNm3r8ZheXBSwlxXPaVnSKUeTzx6D3tDTy4pjcizrbOCQsw3z2K6TtFqJu
IdUMVLGgppguIBsXaL3vMcmONQs2EofCl+gSJVcpKbUzMZvOaPrVzHFuY5dRvJnRtKdlEAaSw1hP
CfqZLNPXAZ5DjjrYo3FJ2RahlCKUZaBVRuu0HHp4qui4V7XiBM24DbuohpZiuSyTSmdpg6NOXLlW
xs71tNXwpTK5FL693ZhRZw+m31BImYcJJOw0PJluCQMoZi5DqHoc/Zq6QumNIL8JPt+TRj+th65q
aOkuDNGfIhqIg+OI/g4esqMw4o18r7CJjJkCu30TDj3cUOj2Me50t9S4G4qty9Zy6vgkkiwpUMs8
6jpaOpav2ZZbJzdNfkmawWUi8ub5hjTfp645rNtI9UuWv18FVNPEYoiC2QSHmuZlSf4AZXlAqY2N
A4oiJ1jL0lwNb2tD0ejojvIBwXOhxeQFrHgaR8NlcfS+/gtUn5CCtskbo5hH2wSN0W0Fak+IARjF
R9uwnRaSNuDOZmNhWohamrKDQCmgLMqDFm5RQizO+NlaS5Fb2wZlHaoLkKX6Muevffo1HD9Ac3Mg
EEpjw891I6lCQQpiBxKmld0b5lKhgZBLcWzEFuGKYmgZU1XFlk5ZAvtwQCsry3H7eqstRTW0FMBp
SoPJhtKXP1pOg46dsXVjHvxYN4nC82XwVOzUo5lBzdK30hAds3eF/k9ffFkfW3FoMKUAhrAiFTGS
hO+Uz3V0QwB6LMkXVj+OfIu+TuH2MoaqqyA4A34z4bdU07+lCXokYq0bvGks+SGK9J3uLwOqMPXE
AhqY+hArB5SqAf3317TYgFGoFliK3TBA97ZTYA00o3+lhnmOLeKtL4FqaClsqzBidj1pll8OYIyP
zimjG6cE1chSxJY2ZLXHwWn8aIg8kum/6Dx8W5+0yielMEWuyfJ8mhufVTEOICj4T6Zr1eU+m8hY
Kh6HmiigOX0L8kC8Jswp686mZoRbb8h/AR6fJLP/QKo43qQH9ILeDi5/jJ5mr/AgwlB/t934OAyH
2uNnVKuSo/Ee4nB7H29xeSniTYZbiT5zLNHDbqP1Mk9vLIDK6l3hoB9o3yvJ366lq32sjIrGdKLc
8k3HeDbmFjR2abvxdK3wJ5mtMzM0vRiHkPplHCKBGkDihBvbr2ro5e9X09aCPhCBjmk7cwmJ+O7I
oKC27qqK/CMjrUYAu6skHRAFWffQdeZRVK0/cojQ9tG+ndeQQtiOGUpTtEDVUZAjeLFAQhmLS6HR
Desook1GWPHZSAFbri2/jWcoV1cn0qCnjBgbeUJlISmYc62DilBQUp/lD1nhohTp9vENdIs2VkAx
fRllBWXwHEyvjn5Bgr5Nov4RBYgjDbbIpBQHExlnRUzdoRUrLb/Of2ftTZWQQzx8iewTCb8Yw764
kuFW6EifAfrRTD+ybLTLoojl7EK42VwGW0FUbragOWb5jFI3DLIjCaYNyyvCSgZZZZad2CH4FaHc
iWIV7Q5m9c96VKlGlgLW7pNJoP/c8sMKWiGLbHi6ddFSuYu01wIqmqWM4TA1J8MPrj0aRhZBiWBj
IVWjS7HqTLMJ9XHEUo/+ZAKkeFfXp8hpNmoLKmeU9lycc3rSs7r3Df7eQiRnYPNNK1608TVJu5tO
3zD/XyzYJxvY39evq4QZ8yR18kGAEDiZXaucXfAQn7qqdPXZT0DzunReVZ3h6WBZ6aqbkn1dX3eF
+f6DvsIFpoPq8HxhmgM4f0S+FZZVvppQo92XTGUAVh6HtMw7+Gwec7eJcFQ3F7rXLTZKRbKT8Vf6
XGd0YIF+aersPqVQ8J3IXZTGx5FsnS5Un1j+frU2TmvXfW3iEcoJK5eX4gjeqCeaQSabbTELKc4R
Mvsot1HfGEq8zebNHVR0HCs/pPVNOKAzbRcvrs11KcJBL2imxoRfYVron7bJoYYqTVEDBRDHBzSc
Pq07lCKRyHgsLchLUgiGX8KHo95V38VmQ79qHaRQL3qzrAyGu6QRkbOdGi7Xa3KIUsvLjex9ffqq
eJDiPRzbisyJpl86E0osuNZkToCH8uK0PryiwKJLW/Nc5kZgxD2goKNzzgrTzfK7EorUWRS9mAZo
ir8RZ2ub/nwlmIzMskmLzEihXRUKpJOyfw+t9Mf6z1ANvWTLq4jopmocIaUCZTWnO3dVd3SmXfxj
NpMhWQbkjVpHNyH7okdekYe3Tt/vwfFhaCmOgz7GjXukQCKO/LUjNdpkM7rVLvJ5BDOZfbQZo/n/
cIgjuSvyHtKcEQBCH6QErcWvfVZfVuPa6qVtQJBwpH5mhQcNPdFtuyXgqFpQaY8mrNHMKDARtbru
RYV5DDYhU59HFJNlmkU3Ga0DZn2/MOsHPU6fqh68zUJsXGJUw0sBi8tRH5Ukbm4dY/aq8G52qoPT
bfi5anApXLN+JjSAbvolF47L7dbV7PbRjIqNe4DC6jIki2qCTt1Y6JA4Cb2qaw+2vkt7yGYyHEuQ
Pqg0e2xAVcfsQ0gn4MErcyNJfp6Imcx3hXf8MbbnEXo15a+4/Cdpfmijm2+t6OdHLiYjrFgtzExL
/+at+JJFd4XZuUX/OgH5HI0oeO8DxDEZamXO4xCg4wIXybJr/gH3FSvd2EKr5q6DD5NfvZw5Rec3
XVqxpgfSfLHMt2SrnVThODKvQAZNwgF3MMPPBuemtDTXGKqNytinLo/Li5Rk0EOQVE41FD7pwJFm
mq5RaxDByDY2QNXwUqKJHfh7zZICujjh0aa9O7bslulbb0afeiZm//85u5IlW1lm+0RGoCLqVHdr
NadvJ8bpPhtsUFHUp79r/3EHdTjFNsJh1YCNkJlA5sq1tCvCAsX5UdiQ3fHoey6fa3Jt1iomW+IL
r647hteCzeg6QxtmUI/Iuv5QpcMjm+vz/eBuWhgt1OR+7jszKPlBQMgeW/IdYfOtbX+9P7hh3nqp
ugDSSc4Mg0NZ41Bi5fvNGrJpaO0qYCMOlGyiWBJZRJh73If7FKAghvn3eRcyWDi3LZC7QSXlXchK
/wTqRxUXrO02IrBh1XUfTfPFy/OpbxIvTCNZD6c0rA+utZX3NA1/+/+LEzsb235dxdgk1gTBFEdc
S2gjD3tpGfWitL84mQS7aZNIFxnVU7nU1nBqmFXnj4qQZlc5M7T16nRDiz6vKpAGVIIUEV/5s9f2
u6IkBtc8NsubqkZHNmS+iBVJDol5yYNDMXcbL2tDRNAlLUuw47rcX5rEl/mjb/ODN7tfAk+Cs6He
iGmvXv3wCZrrsjD1kT5ppgRp/4cg+Lrk43WiyBpCq+igli3+UIMx6QVrkLw40ERrJ3SYq9itkdp2
10O/U9TK1gk/5ppXc27hK1x/PQs3fRpsZIGK4Xg/BBn2Qa9cu2AMZf1t9gvQMiBWjCY+RGX/PHQb
l5JXrw2hrdeuXXccuoEvUyIXHregHiPd+DVPi8Tr6+OSPzqD++n+pxj2m2peXWUNMjHePIEF/XPW
HntmH1P70V4+DfMuggV8jH4KQ512nlKknaal+2ZBKCpey3GricG0FdoZ7LVuOwfeNCUFz04qE49T
0HxwshJU5d7n+0tk+gnNq8GF5uXdtE5JVZLjDLnBPuvwHsrKhMr14/3fMJw8OhVIt9JmoRyfQfr+
aaybc8/yjXKYaWjNo/N5hNKrwtBeMR6COX9Y1v58f9YGL9ar1qnbEd9e4Qdp+CzG/3L5s9xM8ZjG
1s5iTn2JLGIBhuE5OwY1f7vIHmyW9nHf1G/+8OI085GhquYRU+dzgCbE/jzfqi+8v+4b/mZLL4Yv
sooIimxkQntoStPw7NPwKc/cncNrXqsgXpDbhE6gTGJJRcoo6Ns37rLlVKa11zy2qRwUIEN4bDOp
iAf06LYfrC6N76+NwSB19o8mn6xOFhLBrfJ/1RkqOuNcbiHhTVPXnNXve+iz8AG5Z7t6cLL2uQ75
1R2rw/25m4bXLs3NTBik2qG06WT9oRAzmptmeepR2oz2/YDmrVXjhHmRY2dbFFykdKI6S2NUGfat
vV68zuwlbNPb2qdpeKTeevbQXHp/5oZt1cvW/iRa9EeBtL6dxhi018c83YJpGFZdr0wTV3GpXA+F
C8f5VrEVRP6g7F6CcWNVTONr3ko5wGLCgrcyxZ/LYuzj1HHr4zr5Wx2UhjNEL0/bAfFadpPzJtyS
yMGieX6cqfu9ZNx79MS8T5Xc1nlBGFLKagIsKVnz5ejOzoMkdcQ2OaRNn6Gdtv64ppyVBKctGKvc
pYz4+CRCEYna2mlFmv+m1ZJP1U3KNiQ2JNW9uBRbfLGmXdZ9t6zslHJMPi2/4IIYWdBrn/7sM37N
bUEE0qrZSmWyLA2I2iCYBemjXUPrFeoA0PucpJg2riHXKb0JrWwJWBtWRK9O+7JPOSh7cEoV6Q8k
IM4LHVE/sbagZ4bLpV6YzsuOcWmzKZkLB2zUKgQV/npcyMRjb6of3XTeQAkYYo9epu6KafD4hFRJ
YHVnr3M/sZpu1GQNJq+XqdWYd4PrFlOSqfJsgXXfdfuzw3gs2C7wfWj/r7/jxWWhr5nbhg2ctm5Q
UQTyw3No1O9KcGJ0zWdVyTy1zpAJqkL2MPn5u9a2n6ciPUw+38hbm5Zfc1qrB0E7D7DPxTw891X6
2A1f7hu/yUI1nwX3KggvKoysfHVU0Fmzw/oUZFtEL6bhNbd1eJGNBcHmpo17msoG5HLls2LidH/2
hnXRC9LlSsY2tOG6HfPelGH4g4zTvoXRK9FhuI4yG3KkGlJRRmAppqeSl+jgXaetJm6D5evVaOY4
meOtCMW4niWLXYNUoHiTBsFRAeG8b4FuP/3C8m1vDX23w21tyr3PKieHqaH7smF6FToPm7nvbQdO
hZZ8Rt9N4B9ehq0KmWlnb/9/MXEJqgXZU9yjoOk0H3Ml0xOfsi2KI9Pomsvy3CVkTfH8L4X3SGb/
q9M13++vuGlTNVflBVC1tIVJQkrgDJVEkGfQ74OvngIvONz/CdPsNZ/NmDeMFfoAEwswJCcdT0Wb
brx7TENr/sq6NGcytKckt7tvNEezseKZ2rgFvj440WvMfd6GZb/AGGvZ2WjOTcejkusW0dzrC090
AhDh8xAZcdjjjMoJn0i8KvGxC9eI8V1AxZDo5ebasvIOOVQkKmrnZLPqqYR01P09fT1QEr3cPNmz
3XUp7L1W4TUoy6id+/f+znwd0QvOeRBOgV8T3PoUWPyfZPt24e/uz9y0q7f/v/DUzg1TCqZqxGBw
kYM8I4uqvPhzf+zX7zck1PwUyJwWCTNcO9aqQBdwGDtp+0Gq6nFZ/TNBVvP+z5gWX/PZ0a3m2ZYI
B9PMjmLBDW1KT3Rdon3Da/7atHXb+wVWCHqCPwAnOHdj+TTv61yEVWo+63aQVKHKR/5JpWhfYcsf
ySCyIpudeq//CC7BeEI3VDUUnaBgYBfq1JDpdH9tDNbzb+l5HjyR42XYSfSsLPlDmXnH+0MbdlUv
PJcOYHLWiF3NRvp7zqvPrg+pKLlPefAfkaUMZCtgE4FLueV0KtPxzZrmu657RC82F5XwJ99SyK5X
NQSx1ZVM686hNW+dvRy4EJRSk5HCxEsCOqBlY71NW6k5K3SzUgkQBOwQordzT88i2AVlDYlO66Fc
axXAJsgkCKzhMGThfIJAxNf7dmKat+aeaViqElEGIKIWiq61f/XptC+w6OqUju0UXSWw2oBAncCa
dMjZdAG9/67T+h9ZpZTPEgofqDAvbm5H1JIo8Tjef7uWRafvqIqJdsSF+8gcwSQdLnbR7jNCnahj
qnvSTi0iFpvRfiv894G9VW4xbKZO1AE8dc+pwC0AYIr0MLQNSElr/+f9JTFEFF1BKa3YiIQtx2tm
IXHF3OMgASOGwt394U1zv/3/xUnKHWvO5goVWoc4XgS1suKAt9O+9CHxNfesepKhvIwMSgqiKzGO
v8B8sWHmpolr5+eUN2HrTLi89C0fwbTp2Qeab17sTKNr/lkuE1IE0I5MRuE5cVZRFVnM2VoW055q
pycf+2XxetiiHf4aafYQsi9OxTfSJoY7qU7YMVQ9HcFoiCPIBRJpDJArLLr2ezv/YTzf+A3D8ujM
HY1jNYOo8RtW1ZwZC0/M3jB308i3W9kLexxsQBPXDL6E/o2vNOhpnJbzvuiiCynJsB5XdMnjBZZm
zdGtbPsR6cNq31GkE3ekbY+uN0iRJWoJf2VNes6Wcd9FXYc8sT5kbufj8RUMqgdzWCriIaTgExv2
RQFd/qhppEXYiLnzPPvEaPrBhsHvCjA64Il5pbImtgDkG6Lw4S12HkGmdue8NTcNizmU4DxANqOx
/uRFU5+cZtgqC5kcSfNSy++adllxAUB9qD12RH5KIXtxoi5/VPnOMKYDn1w3n9epE+OtfcNCnrbb
RbwSotH4b0cq6tRV0sXtIq/ygwrHEwnk2/tbaghfOuwJXfEBdFcw53R9h6OisH6tfJ8T6XCnAkxR
tm8BWrm6j27Zxd6681qkIxI71x8UutWxmwvKHNCF/MZc9jA2W7hBQ+DSoU7pkucZ+K5uFXknjEJ3
QH5qF+sV9lI7RsO0WgHWxDGq6hC5I6uzjtT1t7pHDA9eHeDkskp2Xo2ZdzVeWdxCDnl533Nx7Xl6
KsQ+1XGi45zWIst8gTJi0lnTucj/jCw9y3nLWU0foTlrn9FyWVMJm+S1E/FmiPqePi9L/yUcimM5
j4f7tm/YZh3jVKykK9YOQaFbeP2Iu5hKSofvgrYSHeGUsinnoXPL/wZIU+X00NjNpV62JHpNc9fO
VncouZtDyzVBUwFI2VBDADPbPhVvoqOb0ib3QGY19UkKoduVBQlIbzaqNYZ4o8OZ5lYh/yUVlEX6
8ITExjUraeSUOzMxOpRpJg1mrsI2UQo4blc89ND16tF7tM9iNOftHV7R0aFt4nVe0wEX54fqsJa8
29IuNJxTuqiRg6yAhLGLhCsnOI68bM/QvlielCQuEE0B3Ths/1eZ/6cFEP1Z2mmbunbqg9JlQN7E
qarHrgZx+cMAbmvGo5qufT5HniA9oZE3UHt5kClJ5ycnkCx0DkLwjs8R6HHG7Nm32gk9ilRKD5fT
TNbvPShcisNKRZXm0VJBxzWP7Hoa+RSlVcNx9bbXpQf5h8rlPD84hZ3WNA47NA/8oJUq+ce+RuHn
IeQuheR0pYCD3vdy1Gu1IPccWChxg+FpP8WqHLMTBPn2JQL0aq3I50awYsZzGgqL0UjR6nbzy12m
p5dqVb/kS5fe0kUZzjobtHLvvUxa+zIBen3WZ84Qli7AXHaQX93QFqAdJLtkFQELuMWCF+8AqVCh
TSWysMXMCToBKxCAZe2jC+WiXWtDtQNjHCt3znsoTrQyX6r3A4oP/SXwHVw6dvwAGlxuUfjFF6x1
6S4oP5BEtvmlBW9uhF7dLcWGV0M5BteCil2UM896tEMpqCFZjXwuen9jW0PM7x8vx9Daw7qmQ8rh
XQO04dGYkw8kcWgW03E6d+188qc5ix02QLpni7D4diN97Qe1sML9vi0DrxoeqtF7ttPsOHfe2Z3W
YzOL95QW7/1yHxlYoOfGshzZFDsTduLXH0sIUUD3dePiavgIndkWmXZaCYixJ9wer3X4wRsfVPdd
pirK6vLA7Y3a6qtHIQv0BJldOCScBT6AoenA/t2NRyv9dd9eDTzGgZ4hq9JuJIXX2GhslMd8BZwD
mIj0d4AKLm++ZcPXqvgwDv/d/zWDAes5s3JEa5MsB/yY96cBiSY6zTb8zrREWuTIrR6hCOrUiev9
GYkVW1mceVugMtO0Nad2ysF1shAdmlkD+TRk40an27jlmIbWXNqhjQiQ8LCTIhji0MuOBfP3nAOw
Gs2lLaB15CwRLcB+pOI6zCbgpMSeQIrBdfclJejmR4rBe4GLXwX04Zb0tWlJtBhNQp6OXRmCgZ88
LSqLc4hJ3Tc/g5HoSbKWjZ7NauGg5/9Ltx7bAf2was8tngV6cixvkR0TfuMkI4uWEMCfNg7tL/vm
rV3hgxqMm+VikSSX53Q8WMVlVsd9Q9+uly/OK2uq0BzFsCQLSB0yp4jS5bnakjYzhEc9OWZ1BH2M
NfwmSB/T7Ktov1r+6aZ0U07fmfq97ws058w8H6vuZnYSTh8AuBqb0xBuXOJv6/vKGaUnyHKRpkGB
NoikGbuHtP/Ns+QmN8HHHLXbj/enb7B2PVNmg/6eCnf1EpvJ40Dqb0u3BSx69YkAk9R8tC3lDAAp
fLRRH4r5sqKzhUGTd6sh1jRzzU+txqq9zMbC98up6s7ulmaDYVw9OVZ5c0fpQMB1MPolut/oEDl+
+OH+chtCgJ4gE31fO2hEs9FR/lE68eR/8LONI8g0b81LHa+18pBi6MEaDz11j7TbQk2bhr79/4WX
ZtwiSP3idGvmB8ikMXm5vxoGA9dTTE5JCBMBpszbZzc4p/QDFK4hjDFt1TwMJqhnmTLRShDS4Af6
BscE/zgjpI/XwNtwUNPwmoWzjuIIohMuRulxsNFahSd8idfgFmeSgf8m0HvowJAartWAjmbrYTr1
1+Y0XZa3kLo6ylictxi5DTapZ5c8jiRlZWN3bfaJiocAyfJqC7dr+gI9u7T0c1XYI76Af5aP9Jgl
wSP0F/jVjtvDcpHuxtFqsCS9jy4Da1U7OTVqCaS5TJYfA+M/RqoVZwFUQVdsNd+afkc7r9ZQ9SS3
K+BTqyGCAnhWfE4zCnE2kCx9ve8Upu24/f+Fs6WDvfrSh82SNX9awKncDEVcyy1EoMFm9cQTuKDr
usaeJFb9Zuk/O6oHd95jMH2+P3tDqNCltMt6tHgHVnFQ9vDnoVriwNvH1xzoKSdMvCxcUjMoDhTx
pATurO5p36w1R7bAecy4u5DEBx0B/eqVO1dDO6MUa2ZZ1njNtsHD4KPZed3quTdso94wV6O8hYYb
9KXS4X23JJn9nyMOA913m9RVs8nIfGEtI0t88a5XUAf8NWzVWk0vPp3otfJQaG3G4Xbl41ETnr3g
SSEeWN98XCwLtV796Vrmv+5vrCGv8A/zq0X6sCUruTRufaizr03B3mVBc2S2g1Mdvcio4NnLxuFu
sP1/OGDr0oLmxkqSnv3yXXAYii3VMdPI2gHscrciIWiekrKEoETkqT0ldRboDXTdUneeBGdUAizs
ENGCHodu/HR/6Q2hUtfP7oSsUjV30KnLHHSCHMImGUoS2eK0bvFGmZxAc1uulA06zQ7BBvRzoKFZ
fgp5cuRG2sO06JrzelVlFcotcbOv42E+DcO+t6veOZdOdq9YDtclMj0oNcVySxzBMON/GueQe+qD
LMTRgfaPtienZl+piwV645wLOLDT21gMVn7h9G3Nlsjn0bgeUArfOMMNB59O6pqluWPhtAagvPVP
ftG9Def2nFq83Dm+drDa1hS4pMG6N+KKunTU+HFAtzzUYIp6uxzSKASKUtxO5HgW6cfc+QgkfDae
7vuSaWPdv+8EyhVTNdTorZdd+iCW8NpUW8Sxhgips7oOc4MCZoZTNWuePWS9B0gJhDQ7CpWevPWY
t8vBEtnGhdn0HZrDztTxmom4oHZSP0Wdvhu98Mu+FdKc1ZksnjZ4tiXlHDwr1LniNuM7n4R6MaZt
GobDqp4vreUfx2b+E6rh/f15G6R3Ar0WY3MXi9CC5bZ8LH64p/GcH/qLeru+Gw/5pX9Kj3xjhQwW
qtdlup56YTBj7dP+FMontCbZHPkKtnFlMGytXpjx8rAdOwuxx5vDh65KHzKy89Gsl2XK1KtdOWHm
/vrW878tSH+U+2K83jBXs0Z5qrqZjXBBJiF/NZ39eWNnb875SvpGb5cr8zWd8iLD4foUvMsuw9k6
ppfhK4voqT+Hh3bjEW1aeOfv2NC3AsqO4L1LLOqDe9g7lsuWELJpaM1dyepMom9CcgnWH1x430Gv
shWMTddAndq19MpaZa1nJ2s9HFT21ZLpVdQoRLoUWgteNNpRIOZozH/e3w7D6aJ30Nl2V6ZUCiDl
aHgN8/FtPeQPvGTH+8Mbco16F13ASxEwFKAT4Y6Pdf+7Fk2U+j+8NUtoHg1bZeH/udMrRqW30gVq
rloPdc+ETVXkQnUtKO1YeL+EQt43mE+5yiKXVJEor6L40KMn32tRKGd51KhLgfzb/c81BBNdfTuv
CEkHbrMkDz7J/Nvon9mYTNO7+6Mb7E7vuEMBn/hrB5itZy9R5SHfHPZv9w19+8kXr2u29BbNAmT3
ptUp4lxBzl7M5ad9g2vHtO8FKQ8WYuNp8yur/Eh1u9pLWaCLbQeouiITDOuF4phUv7wizuZf9yf9
vzD6mklpXl6K3rXboh8fnKfmyuLvwxPKQLE61R+TZ37IDltXJJMHakc0yIIXe6hw0wj7p8qpo2E9
rfW+wX295U4BrSqRhbcTp7yAnQZsx9O0UZt+3Rp9vd9ubYMgRDcG3gHjA7G+U7AQb6z8LUT/u/Jo
cvvbGPmChoymXJCyPdonFpcn+bO/rOfxwE7ksu6rTfp6x104FitUhVLknG90X1mUsw+EbXjq63HA
19vtZLDQfuYACStWfZzl8scRkNFlfVqAbqHeyrq9bjm+LroNBeWmCQbEg3RpI6X8k90XUbHZXWIa
XnPboZJZPYxL9xAiS+y43ywg+utqK1SaRr9t/ouIU7Y4dyoJ9/LQpZldRVNEjfX+vgWZTFNzXdZw
RXuC6wt4aqPSzz/269bF1DS05q2tyxG9bLyWZq+I6OqhMrfVJmgYWid4pV0OyBUwtwkHM01qT3GR
zfGuBdG77BBdPMcBMXlC6uyAxi+n3+L8ME1a89VVjZbbzDjxHFnForJjvk6H+5N+/e4A8NjfFpLN
YLDjDDe4VjmHpfpQlxmQ3xBf8FjkBL/Kaqtz2GCKersddViLpyQSVGh3iNDqMLW/qnaLsvD1h6Sv
Q48cu1OS9XK+jK1qDmMl/tQTP/BFfl5EYx2gpDDFfYp0c1HtqzD6OiCJypDkC8UN22uexPDskovj
Xjy560UDHsG/tyUE4LYTC+KmO7gxDoBz1m3psJk2QvPbnua9nStwhnUu0C4gwOFXmm01P9ws8pVT
Rccb+WlRLKNNSDIFziVk6YHV34UrD3NK4jnMNlbH8Ak69giUlZyGt1PFAyjAPmXLiQWn+/5gGvrm
Jy8iJvOriU9rNz749ZvVibvsvbUFuzV4sQ438jurdifkahJXOMe6zk91v4vIgfk6uGigHavDkjlJ
5pxH+0MjPu1bjdsqvVgNsCp2jZ9jO3370ene2xOK0t0ukiRM+rZOLwZXM+HjvK7dQzCvkYXwE6Ad
ZN+8tVM1rGQwO13uJDR8psXbunxstloTDLcOHVpEy2zuPe6wRFX/VSh0y2/T+kbwXTkBX8cWQTWh
ApspXqZoXq+hOCroVnuMIUTqmtnEn0U13t6gk2geuJiv0Kk8spmcw1DEHKr3K9g/SlnvOwx1vNHY
1TWY/bl9SeGmgzOdWL4vkefrcKMBNCV8XCTyJt6jSqs4a9aNw9Dg/LqG9lA7QeUx3PXoUlyWoL4o
lx5lOp93WSXTzlreO+OIJMn/8rTL+K6cDw3bwNIZat2+jjfK69xREE+CxT+Nx+xiX9DT/lg/Lof6
0GxW6w0R7J+2vG5Oaw/X1YcK0m10qI412WI8NLiVjjdSWfX/t0m1vJnodQZ19eS+q/FUu7/2pqlr
B+rkLCRVAm+0HNcc6zpuZcBMJqOdpqBASRs2obNV2Fnk0x+Z7KJw2KC5MU1auwe7uRNQlWJTu+qD
R95t6j8ZxtVhRkvXFHm3IjyOXRWjKg9QtbVxfhrCjA4yGhrAtJcZQ5OkgBVmZ+8MiaRLcNy1jXon
nnQGi+adBzQQZ0ebf/E2+8ING6k34kEeLO1FAY4MX9JjeGNDJtNT6m2RaJnW5fazLw67vgLLyhrC
991yiH1QCpH2GcjmaCzn2IGIQq1+L+4+s9E78wI3IIUfYA9qguK8E4Xd1nPekK/xddSUXMMub+U4
PoQXz47sk1vF7qk5lKcwnsvL+p8by3N22BJIMtmp5rT9UK7SVnaHzsIJonnLsRzYxkFr2m7Nb7Om
nezWxyHiBM9NeMrn79W073aqA6egzjBNVY93oBL998VZPowEEB0if+xyAR0ylUkFgvylAHuU9ZPP
7SET1saZbbi863ipccpyd65wRejt8TzkX4nlvg0z+RRyeiZsq2/OsPI6XIqtIbeVxDU4nX6IzIu8
5r8eOfd9i6MdsaG/qJZ1BDQGdR+rsDoJezjsG1rz4KJdBlHdvIq31UNno1SWLxtB02DnOi5qJKIB
4U+wgp2xOJEyOEBt6Xp/1oYan6+DoohVgCXRxrRVrI5OXB3Kg+dHrYpopA591MfNk7WFifhfeemV
558Ok7IyUTkDwYElhvTsdmfWfe2qLyu9VuQjnz8069dUfqys907wBjPdMFvT6mmuXC5tWTPHRfr1
1lzx5JQ7d0U7fVPHU52okIWCYNLzMI0QErA2fNjgAzqCqh1Aws5zHGNr+xGalFFrJbT8dn/HTWNr
L1i/WThKf+WNjXCNPECBBnDQ4nF4uT+8oXjm6xgqtwzVGKJzNylKp4kcot62rnsFUUvkzdkhgL9V
1IJ4eTtHwkl3gYV8HUvlibGtejyXIIXQqGhUSkb1PP66/0kGA9KxUxYFFfbEC3h2/uTZn2r66f64
htyarpetMomipYNxuxyCT1kXzW0XWxWLeamOdfeUL/6GqZr23NVuFw5JaR3m4LIS1htm9RFUeN84
2RbrxC16vuLWOpxKdI3TeQyeEM5f0vx32H7umqdsH9bJdzX/rYe66UKQ3yapCLOoodZnJyMb54Hh
SHM1H3Yy5GOZgwS4mx+75jq5BWqS33JZH8W+QrWvQ6qgj7L26BFE+HGaw7pIsH28u28/hl3VIVUT
Tbsa5j4+gBNqnI6W+s6zfUFCh1SFbSFAuwCDadLguRfinHnsbcO3INEGj9LhVKHttOW6wF1RE+jj
au7ryLPXjbeuaVlu/39xlabg+KyqpgQwXV5ZUUWFvC57U+06lko5LSnCycftRP4c5BB7I9k4pkyH
oy6T7YCOI6MDtnNJ0rNzLFGBjLLH5dRHLV5Iabz+3mc22q25DYDPtd3b3hY/GOTJRf61Wb7eH9u0
sZqvStqMoRLhmrB8iPDXIdhMHZu2VXPVGaq+Yg4YSWbGoo4W4E6Hwl+7lTUyDK/jqIQlvDJPsbFs
4pCBLA7K+tnRLY1MQ4TUkVTLPA5jnt4mj0xay38XLHweQWQ8TlsqJYYHpA6hsgVzh7pHoYYU6jyj
OgNlRdstYs/jlzo/uv4cB3l/vL/Nps+5/f+Fiw3oJhkDgcXKx7Pdgg8oOzXLeUD75/3xDWako6rm
wVGgYEZ8EG7ULJdq621hGvf2/xfzdhunGvMS88aRjmyMQJ5HbCTvTENrRyxzewesd133sPiHwTpb
9mnfUmje6kARgjc21NpY7UapyI/Qit+4+5tMXnNWEGvPpdfT+SLX9AM4J6Ia9amJbKmIm1ZEc9jS
LkdnXmakM62fWdDFtNi6eRsmruOlZOE5cz8FY0Kzd6L5PdDLOu6zPB0r5XFvHd28xzYGNYhu6Xka
tkTHDOuhw6PkOo3eADXwBNKMpTj6W6lR02pozqgqWU8dyr/oL/KPYnrgK7IswdYNyZQ5/gfwVMpU
MHrbRoAnkuaUn7yj/Q5ZqRNohU5bjV6GiKJrXddACgYNmvkTRoFot/5k4Dnh7sFL3993I8NFTxe5
djNJ3YnayOd4JycvI8e6quCN28VZkG2YjnGlNFftLYss3YqVmk404Rd+rM/02v9HT/UpO60bNzOT
FWlOm3pWWDkuGR5Af/XZBjg3Gh21hXw0mZLmsi1Xky8nH2DiYsQ7wfsEpZu45fbGzez1uTMdCDV2
IO1ypPATW76bbJwZdrERypzbDP99gjAdCDUgo+nVEKtDLyJ7t55ovDw1j8uRxixhcXtmh+XEC8CL
IkBpvy9ftsz29QVjOkpKUHDLpgDpPATll6k4sVvfwbyxWqaxNb/uiiZYB8ABE9ZXEVff5AjiynXj
Tfu6PzAdHOVOvuMrG2ZUViSqOgZNAhY3sjzP7Itsww2vM33CzRBenLelLFu2SuwKI+fWAUvQGQms
PQ7NdFbyAKveNDUCRpkmghzW6XNlPeYkHjYhcK+HJFAy/T15qpCQt8dSPszZ8iy85jHo88NC5NXr
9slJs1Bz5pkMUHAcwvlCguKXZGqOlmlfcYjpjOR4NqetA1TjgyXmUzF0Z9Fs4Y0M26qDpIIyy/vB
g2WWrYik4gnz889Wzj/e31rT8FqGquA5eD88xOpyEcfGqyN/YEh5bqmDmYa/ucQLo5zawVmWMSQJ
5/JQ+EvM+HypfOuwb/aa2xLZ1pknUNXmEo1IIVdjNFRdd2SLtVUsMiRtmQ6W8iwg3kcGMK+wD00d
03iIoRB8qb/yRzxZnEjETVxuvEtNy6X5cCehLVC2WK4yfAJG0B7el1vklgYP0zFShFVjw1t7RDq4
so9jW5ODb0N1MkxBXJr1fCvv/PrbCB1if+/4GOIbvCogFzd7n/ZgqaBf6vR77xPQevwk1VdrGDYW
y7gzmkfnXYqlGpDTcybnIPunOi/gIR/IfJlRtrboGkGkCBXgMqJyjlr5n+9/WYu3903PENR1dNVE
qtIPMwaXJ/STcsPrbJO3NvQrmrK+ThB8u/8zhuXU4VV52/TKV9CmDp0RJ5MdfiVjds5xZQiq/Irk
zifJ3aM17eK0Z+wfjie3KFRdegOqKiTyKn5ou3zjU25G/Mq1QcdcVaCB6yVB2X+tToo9Blt9lIa7
INMRV+5UQTUD3aWJi3YvNV8r148YWqj674WsrmL6aQ3P6nc3pZcFYmH398XgTjoz+jQOE+tz2F4x
uRD2Tvj0kebv5byVoXo9X810QNaiSE26Ye4eVl7HdTt+CXh9XucFSl7APON4SfpsOd//FtPGuH+7
LM9ZJwR2JpFO99AVJGo8ZyNAm4bWokEO3sURuQUgTek3buexNYvo/qQNoVJHZxVNKNCxzUkCQqKT
FGFUWtXZX7coXU3BRcdozWtXrqNAWoR9KrHgVxfFuvoJsHnVRssBOoWH7bBvWCUdoOWXtqc80Ksl
OTtXzdvQ2oe9Yzo8y7PmslMBBpbiY9V98Jc3ahddLEOk+Nto5OJRyxlxJ6TukACTfy5XUH8Ou6ST
MLx2sldl44JiHye7pA6COo0BFN+wHNNq3yzqxZ0k65ikI+4L4DmhqAU5bR/5wt1X9WY6LqsMq6KB
RBDWBbQgfuUerGVfYpPpuKzeSymKWLgK8rV9glBy4oAVhIjiXFrq832vMhw3Og2Ui9eJygLLTmZw
cLW1fXSGzwJM/swFJKaMMhnEubvF/WzaCO387pfALnLHJxcGDszJL/+Ps2tZkhNXol9EBIiHYEs9
m7a72++xN4Q9M0YCBAjx/vp76q7amlYpglVF1EJASpkpKU+e81BsNmySIXxG2uF661Z/lgLLB+S3
qfLfh2p515d/Fat/hNL6tUwaSx4wfIMO34qhExTVQYxi6MZ/0tydQRyLHfT92TB8hQ7gYlWdtGrb
2keIURZH6aiXjvZHyXPs1MvuiIVWpbO/r1AU6XiuELSei6zBHd6FSZ4ufP43GIQtXJvspPlz0BSt
M3XIMcT/PLnf3e3jfRMZ0kCoO3Pso5t/vYWhkJ5Uh0syAXiFsp2+DGleh2+50gkd31O4FheJg1LF
JI/CHZcPC5/eb14lnu9/xZvWSVwdg7Asrlv7XtVlwAZ82OhTsFDLxcab21SMrJ3v3KRrQIEE9vYJ
1PPp5i5NynP1m63qF19miIN2Mt6zv8OjtIxQOKwpORd9NiXoWkljf6RfR+4nO4fXVhBvW1Xk4Txk
dIrLI+QKmqyM5s0y+pvrCC+vraP+/yrBVTFmRVE2aVUV6Af1W7BBx9xG+2ia5Nv/r/JO7LaJT1wF
9va5TdJAtt25iafJMtFvxgp8gLaJg54jCeW4dFndiTA8FZ3P12NB2NocgqgpPw+wWnzxaVSLdGsR
WCwsJgbD/X//9Oqr5pVCfO3GIU37OoGMdq7ORQGWdK5s+drwZXr/vHLzkSQDuPsdLtYfcTih6EOc
+mHw4uhAtxCQ9p49t0tha48yTZS2aY2WRbHJxUrj2JednAAUXwBb7uoPwURpWU86dd7HbBuyoK7n
dG3j6KWLtnIPOAej64kvGMM2rkFd7YFsP6NYBk8L6YLj/ThliCY6voLUqJsDSgOxegJkezFdcxyw
A4gJHkgi58ME4LjlktkwBzreYhnQQ9O2lczWiG8neCL7LDyvtzjLm2E9cXXIhTugJN/2YA+HZOap
zacPZTOLdAVpnyiav+7byuAYOu6i99DWC6IBaAiCo/bA0WB39Bz+T60cW4OX6QlazOID71g0N2NW
QRT7sfEHdZLeOl8rWv++/w0mO2khSxBWO9MQDpnjeA9bcatakvlUxGjarvfdEWIytMhFh3YTDVO3
JUseqPeRrPm3rbJh5EwLSXNmJ6a9WgOo9DSYhXBV0HZip33W0TzZr1rKVub22eKME8Ad8Rat89eK
CDH4h44PY/ub3dD9H+4/zjTdmmtHSaNWD8xOGS151pXsKOnw2HFuyYAGQ/3/duVVIGcb2WgzcRjK
X1/onKCI4FmGNry5pxkqENEWdrUcstpd+GVUeXnpSnB8hKoJ9hzqQNmvGcftWbw1QTtkbtCBk755
LnA9dt/uBifQK+CRI/MKuvNDJlT54FYDh4Rk/OC24dMWE9s9n8H6ei28iRh2NNPaZw74wz+Wc0UQ
k0pp+QTT6NrWrKxVT3A/MmalkjnuLuQsmwNfHZtGmGn8m+lerR3RD/XYrsiYYSOGrKxc9xgB+71v
bvWqeB5BW6e6aWGNUAi7BjQcjlNHiMWtTO9++//Vu8+jLDtEueghpHn72WnKXKZTy8THfatHi25D
soD2VCDVhH7XZlL2zRmgbIYC10IOHVW/7j/G4GI6MQgfF4/fbjayG2zrHDtFc1wcdW34unMSNB/e
fMh5zTPiaDf1S1qWGzpN+LLv/ONq3uskEGedRgzuSXJqqXjh42DZEL3pvXGi18Fl361VO0B6i86Q
IhvD9wWVX6at+SBcG+f6mysIj9DOWKIoZ1ooyNrXqnDPHPwAj7gbsx1BTaPrvtvGYzg5yMGqDA5b
1L4UwtYwZxpac9u+qvMlZxWGzhX/XLeiGlJ0L3sW05uGv63VV57lKRqPRUKRUSYypI5kT4pElrHf
3InC5rdnvhp7ZjhNrTnDeW1EI4XKHxzU/gYqj0nuZDPz93gvHqN5L+h2wcngwfhirE7QKn1H3OL7
nOc/KGpNOzwXjyB/fgnn9da5AF1n/UQuYopTQVBdzHd1dmN4zW+9lqkaFJxD1kbJdKgKNvygCek+
3X950xRrjjs0Hnqwx1BmyySWS1N51SknmyVrvRnTwK2T/GkZ3+vjtV8DmQmcLB0yZyqsz1VY7gk6
GF5z28jtZRuoDufxajp6QX5YmTzeN4vpzTWfTRrPR3EIp7CuxX6nqZ7o7FwSob7cH94Q03SikCpa
i0B6scxQNWjSCXLcQB88BQn7PU82Gg/DzOpl72kavW4owj4rILb4fgW3DxiDaNJbsu7bRTtYX3Pg
jc1IKTX4Dod+PZDuxfFwvcx/dHT4ABjLyfM+uORXO45nXK5e4mlXGsNjNYdmQ1N7bFtIVhfrJ6eO
xbu+6KI9dyEYXHPlJnbHSUVIXaCgEqmPu6NjSaGsFa2urQ3zzcsQPEJzZ5BfFzy+8ah3wfpXUELh
YyT9Yx/E2zOFyAJCIIE5S1f8vL/UTMtAc3Bn2xZohEJ/THXksY1VCAh7YesWM6xjvbhNacWm3EWC
mN33zfZr9HgmxIeB2RLQ/w8Y/yk5x4lezRacu8Pk3lTCmAoeqlWCfpiPl3BwMu52V7ZxiNGI6qji
4DQWa3QiTnvaZTi92j2D27qQk4drHtI+0ao+98J2E2oym5a2GzkN/dZht+QwckYKHJULfqCfZLDc
XNzi61tWu0W1V7l1Lejqj2WJ3Dr03gmM6L9VO19UvHnp4niPUzuKA0vkOYLA6z5jacEAu3lvzhcU
EgGmIKkCNcZhbvrrvsE1lx/iUDR0w/YsYon46EVt/BPFy+Gwb3TN59t57Md6YJAYFk+zrE846F72
jay5elG6ZBUODuQdc05hGB3L+mXfyJpTl8ucDJtMhoxN8n3Fypeit/UtG9amXsqO/WVhjiix3c4T
NNNfVxek3+LTNFkm05BZ9Yo2VEKqxR0iBamzOPoYN1F/LnsQPgHfZIl4pifouTtWZe3g9gaIm9/F
ih0fj56E4rsICuNEL2wvy9xS1cBAAaA8fvBjCucbTOnLrpnVqUc8ymtvyNHBgCi9nJKVYMvXNJZm
ekMu0EvbjIgYvUxIb6wpnrxhICmdl113RLCL5qU186uNMFwtMzJ99Yftsz/yI4nj433DmGZVc1Ne
r83EAnTilrzNAjEeat/53CTcEsAMxxFd42gKHWBoVheJhgaHwnsQ/Anfc9iWo7Jxf5u+QHNaJtdk
mwsCsU4ZPufR09SJ54DtuRCPE72MHW2Mu+i8xaospuNYksMSoE+wruPjOIe/7k+BYfno1WyulrDb
ICuVkc3l5y102zNfAxtrvGl0zW1zCOl2KwG+cemHh7pXTygZpfdf3GB5nY5EzcUWBC4uqFHxfQi2
OO3i4nOy2CB3hpCpl7DXra7E1mBpJjx8mCm78tB5B4recx3ZziMm49z+f5XRnaIUDHsRkCnNvX9I
Jr84zbXtjGwyj+a53hYFoJpDR7ITdJekKM+SNS+oGuyLOrp209zLzq9bB3eXcfGraDpovqPGcX9m
TXbRUqznDSG0fyHjA+Tz12EBw5FfFpZdlMksmr/W0F+NV4FpdZl4WJrPq99/jhxbJc4wus48QvIa
NIh8mjIl6vcRg1Z6XgC4YZOVMQ0fawsm6HPJl9uaDKMJusmLTMO1P0Ol63Tf8qYHaO5a9lQ4YaNQ
Y427b2IagBdI5MtWo5/q/gMMUxtom2RvC4pwBV08yOJXbFerLjnUzP2wb/DbV73yJ/ShTHHn4La1
rfzhp1ct/r8qGMZ9K16nIGkaNtQtw9y6rVOlySrVUUALyhLNTIbR3BWVzq4Egyl03qOZn0SXiEtz
u/i7bxlDItRZR8Kprce4h3jHVC5XLy9fpvwBYIqnea67lC2j5aRt+gjNcRMofGMLj3xbr8MD7cS7
wXUv97/ANLTmt1APG1o5Ic9ySjuQgs9d+uX+yAbb6CifqOw7F8TtoDNHhbNJtktCgS8hD9saAoiz
EEsuNz1G813qDckQlBt8FyUqQemnZE6+La7/AB7A3w5tz/e/xmAnHe5TlyOQdDVCRCHkeAwSKA70
QWOr+Rjig04ygoJAyJoVQm5ceJdQhQ9LvH0qy11NzwDpaQ5MG9Sc4yrEXkStX8MVgR8AGkvgNxnm
9v+r4LAGQd+AkRn5cEvKQ5TH76ob6cJ9qxs2CzrMJ4yZH0PzbMraWj73fjKkZO6/dSODhpbTWGKn
aQWRP78g6MB5W4Zg844K/4Y+789OR75EQ515jvjU+40ljJomWfPiPuFexZ1SZTVVQUq94m9UDgXQ
HoHtusw0F5ozO3HtJZ0/AUYSeo8Lky/U5cf7M2F4eR0Ls44ggp4b0FvNi8iSFRpiSfLTi2wcoYY3
1wEwUPMetj6vgFcg7XMy+kU65OL7/Vc3jX2b91crNOY9rqbyAM4FieBLVQTeZaA5syxR0+ha5nX9
RjWxj/UPKrHvQVhWqWqUxbcMy59ofjuh18NdfaTGOfIetzI4Q1kvU3GURp2wzKvp9W//vzIO8bcx
iXNsZ+sw/iGw8NPYmS1Md6axtdxLabKomiM7chJdvFDM2MvGuwAccaIrOG2icAXfMKsqDH71Thke
ohhKxPuWjOaqtc9FjM0OThA+4OAtaX6pfrAJm5tcSfPSisyFJ0DdebuUzWoHKuFl+DkoQ8uMGsKZ
TjfChJJuSzoFkZKfniwO3jZfcL95qMIaMuq2oGmYW512JI/yhTUKFhKBV/4CWDX8uMl5p4l0yhEQ
0TlAwHoTNKyj8b1qxzBVVJUn7hBbp6PpAzS/DbaljApnnbMAojE9GqhI8uP+4jHMr04xUixgTHFy
mKYBteY2sUOIBJOKjlluX0xvfvv/lcvGLW5dAvDwZwBthoc4GaoXf4Aw6L6315zW7Scnhh7lDD6Z
6LxE/NAl9UUENtj92yRuMVr2/nx7KqWQCjwYmetNV5Y/D8W7Kv9Ng/wo+uQoi5dw/J5LG5zANBea
IwduuXUFxBYykYxHSX4w13kMJpuEgWkmNE/elv9T2sNWRPKrH8FOsrJsSm7b1zeqEjoMqxFAiHSy
QEGy5cekTQs/Pkx+neZjBAXFT5HbWYK0wUI6FCvYFAfbIMEWS7ndgQNVjc05P/PWdtVp+hIt/VZx
kVPqIwtECz10wjmLgf1D6+i954PrnrtfgVexfIthPnR9pqpzp6REK0dGgnFMIZz7bVjal/t+YQir
OixrS/wcMpPYAMVJ+xLJ7TGMuosXIKmpMn8MZltHsSHn63QlBMV0iNPXc7Yp+cjzOK0C8rAmSVbl
NrkQ05RrLl5NArJ4C05m4L06hY2Xttx5bnpbr5zpCzQPbxYoLfu+mjPIzb5vXJX2ibq2bD3V2Pbe
nwzTF2hu7Xrohd5GOWfhFryf6HYAj1+RBnloCYKmhaQ5dt41Q11KnDvQb4Z+qnH2HPkudKi0XdAb
AAFAqvwZBtEyJ9TkAweDm6wDRS919Vzxxyn4GuTNqUna01j9EP6aYkGfiLXv4+3vQkH9z6cSyIAF
yUSih2lisj00k6qTIxtrnMjvT8zbc48a9J8PuLH5DHU9zhkreNaC+IlGEHhx/WNHbI03pkfc/n+V
/vgWz240Y3mhu+Mstymtu/BXHn4RhbC4+turC/WBP59Ql6zDrUI7ZxMvWBpUxQ8ZQfO15TYCDdMD
btPz6hNyNyrlppYZPZn0rzhsz36E0A7kwfn+LLwdcnHg/3N8dKOM65InmIWlPy3kaz0/AWJ+6Lro
UlBIT7Pj/eeYpkLz9IIWYmuHaUbDbXIOweReVv2nZApSN9jnidgvaJ9SN54z5giHkNn8N+TTt7kb
dt2qxTqNyVbXnUKrzZxRhYXK6ogep3GxncXfhhVALO3PF0+cxieCArXkOGA67qrDGHx2J4icgQwH
YWSQAIR3nQXcZZgIHdw1ybCe8hGfUvH6qafVc7/yZ38IPhG+q301BkXen98zk2mcVjTRZdLznKPj
9eGjOxGb/oUhMOkYL6dqQ+UU/YxTtDO9C9syQAPraNMRNJlHc2gXxzkaEpinCPjzGodpXM+/Ij9P
o6K67HKF/wC8cvTXBASusDj9s0zoKezHc4jKWVDbxDYNUUMHc/XMJ6Eq8Aguu3M1u891/U8/O6d9
H6D58pDkoAN0kFKnUHLg2eVynpnwvsxLNB+iWv28/xjTRGv+HDpyKYoeU9HmzhfQPvRHiom3bJrf
3qNB9/vPNRrPgwBHCfbj0l0fY/qjkVGfxop9rCuypNAp2dXVBl/QnHsE5GypFhwevbhj13JOUS/d
xdyEsbUcvU2QHuHuPGfr6vm4UO2LC9hQAouJDItIB2op4eWbW2D0iVQXGciUUEgvSpthTMPfPPBV
ZgNRPRn6KMelf971y0PY59NHv2T1eBnHmf7etYb0tv28W26ioN2ciQjsIOiyeaHNYnEDw/k01rEN
q+uj/Rw4xkxJP+0H3Dm01Rk169Tzg2sbsoe+Jod17LN4TfbtN3R2FXjBUNIo3zJeQPh6Iu+StTi1
Ebd8ksHldHKVzmu6sq4QN0LlpUm5XZsksWwATENrG41tTQKo13szbg/ZYQiT952/WLKzwZd1tasW
CI0aGo+Y5OaF+G1aV5/F3Bza5CEYLHY3vb0WiyQ0difmAWm9UaBxQ3YMFpt2uskPtEgEXEncQnMQ
m1QRPkXbeiX4dagNF2Z4cx13xmOWbEPoLlk7Dl9mtYypT5Zf973LsHHRMWd9KNdqVuuSoWv3MEX/
iPrvcgoO3hgcoYiVrrNK63G0LCDDLOu8KjIO14bfHuY15XGkSVoB3Sl7ed7oS7uoh32fpEWlWaAd
r17mJQMR2DvHhRjj0qbhxMGEAtrGdvginc9tZeugM03ObU28ioEJn1sv7Js5i5WQT90wxg8Ri2yt
IMYAdXvsq+HbnCzLOCBAFYocim05lP7XcDpDniAtWPECWHDqsPEQDjaaNtP3aE4uRxBvgIN/zhw6
H+rEu9SutOyaDG6iE5cAq6wAfy9AXDvQY7fRq5Ls3JU2NzGcg3Sc19igYSBocZDrcQ/exfwsh/bB
V9sDIW0m5vUd7q5tVxKGlazjvdCgEPp1gqQ0Ni/Y31fOv537M3ReysnGAGcwls5YIlnhtWRDuKqi
/iFK/urD9lGslpz6Nkd8HOuwr6hRQTQWYs16MN9A7fmwVO6FcnHAMRssLzItXOiyFs5pDvKTP5AD
C92HvqzO913U9HG609RBWHCSLJnMgQVbE8dJXTaKs7PY1ItMi0Hzm3XMCyHibgE3yJNfT2k0tSmE
Kw+e70Ia4xoXlSXaGPxFV6pqgqgVc1evmR8M2xH8g8vDXC21xVCm0bV9umx8ma9xswKI0IFYLn/0
9snZYAlo+VAsvpN0hC9ZOboZICcvk8+u96fXZHwtH67LlgOkgbeuwAfQ8Y9qua7yx6rCK/X+mn1b
3cjwGB0nBlkT1qPDxcuC/F0X/r2SMV3DPB3lZ+o+L6Vla2LIkLpaVRvKNqlWuIpC8ywOfkdZD6k7
uKmIfjVtfB6cf3NbNjZMt65ZtUTErfKyXrKuEU2aK+d3Ek6W7zD4nA4ac1oGtLcsF3DMkEvO/Ivr
DYc1t/E53bLrf0sYcaC5NMe9XH47JmXUma914V6UC9xAD+meMfIsCcQ0FbpTRzP4twmmoivitIWw
9lzws/KidGNRmicVwKuPBFwd91exyWBaJly2BfstHw4iVv4IcvSj7/PnJrHxu5rmWnNtgiuDsFXx
kjWxqE/B4K0HXNN+u//uJktpzr0lhE+kgAey9rMsqyN3n4sAWlweuKud6TC0vyvHxs9vspPm7fHa
+ku/1ls2KHZqHH6aG3XsZhtboWF4HVlGpevmg2xhp8L/4Hf5w7j2p63OLRHWNPwtuLzaYDlxuwSu
AMtlr+iRyDxlcf40jPPp/kQYZllHkpGwkU5QIA+5HXtJPP9CXRvnkunNb5746s1HXJWi9+d2/+G0
DxBjOcsgehnEXsPcHvtqeKivOGsUwu45uNlqcOjTXF6SeT3eN4zp7TVfHnKv4FMNhEu5eMfAAYVu
2zzGW57eH94QjnQsWTCNQ+O7YsG9yvbTZ/UxCOXRlW2NJnAbZ6FpbjUPnmPlDViUOFGSMj/2LQ3O
k7P37kbnUoqLwu0GCvY96TdHfutYi67QCbWY32QfzWmXBaRggJnO6LVUqJ3eMpqX0uoY0+/3J8Aw
vzqEbCuH1h0hKwtGlx+F89uJPw0Ft0yuwfA6fozQbvKFSLys8YbHuaye8tJGcWl67duG/9WqTzhI
D/0Or402qcvqLZ9ZXp1ZZbvuM5wbdOKkuRSyGSmGn+ivKDz689ecPZXB9ziyRQWTbTS3FUkedOuK
J6xOmJbcP47FLqRL/B/JKkm2aAqRD4HWOVMQZeRe9IiDqCW5myyvpVucAerBQc0hC1RwJHy9OiV7
yUHren89Gha8jiCrheNHTYPtTxUpkPt7Uwpar5eEy1PdObt0L+KYaGnXIbR2WiGRq2TzuEA/+FrL
Ee0Fs2tbn6bp1fy225qC5iHuopVfrwdQ3jAUjcG1dt9Ihh21jiaLahdJ5bbloeF0YsOchuxSA0Ac
+P8MIwVY0BJ9DG6g48miGbjMuMNkjL2DL/m8+VcXN9M+W9KGnO9/i8FSOqpsmWK1rBU2pOjA/Tnm
yXRW0bBLpDWOvdsqexUmtiKcIcanlmzw6hZoL784RJRYlqrBE3RIWRnX3M3zGEd/bHwObETVO1b+
D5/hnL7PNjebvXp9gr50MXpIviHvHwfseA511NtqSybDa44cMFrx0G0gX5OT8rB08fCwOc1gWTqm
0bWkG4YyDBYf1e6md57dtny/djaUo8numvf2Me1ilWD1L9F0JBE7J119aPZpBmPNaK6bOzXWpI9F
j8lFBCLnprEJ+5quCXUAmUPyjsyyWLJoXa+biH5KpK5Kxe8k8x9x2XPyEgbN1PYYVdO3XWtIh5L5
jbOupMFZ1d2K40CLE87JljBkmAhd4cobPRLRCa674M1jzs9sTa7d3D7se3PNeWkThwOpMREsGE6L
bC+9I/c5lo4bU71LxRxh0zwIOqXJUvSPvpps6kQmu2huu21uuPh1fkNgDL/LbjvXPnlPKmm5ITC4
lq5tJSsi3TLA8PUUqbRzg09+A7Gj+0Y3vbvmt22dR3hrbMihPf3L7+NHdACkCXdtVX/T+Jrz0iko
ixoulrVyPvfReIi4c4KY72nf62vOK0bWN0OFC9+oHI6lg9v3kaGZeBeFNCrMt3P8q4AMXRTRjbe9
VemE31FQGI4zSPot7/72vFIdB+bkRTfInmFXAqTFIRcTOn2dlVn2bW9vrKgOAuuLqnTiAZaZaAX2
vZdFXhQukpfKsipN42veSoYQynEMMgvN5B/Z5JxA7fXS8Oow9J3Fa99eO1SHgDU0jOouQmEzifK0
xxl0kf1xpfu25FTn8xoj0iy8ALe9N4DfnqrPfKKWUGYyjpZrAa6gdBa3eINatVs8T1PyLRbtOVG2
jjvT4tH8tvRiXxQUfsW7fnsJOrf5EOBgbYkKBhYbqlNGAJPl8kYEKEQ422GmKxjg/yXOPy6YnHtA
0YsWu6vta5t8R8fc8b4rv735pDrIbJlcics2zHYg/hXiJRjeD94HEl/H6d/7DzCZTIsVntuQLbhV
msXwT46y6jLm+xbqf2BmaJUY3GlyAdupzyABOHWBe8i5rcBvWE06sMyVpYfcq+BqwXYsUFZkqngA
Mdkhd1yL8U2PuE3Kq0AH/YCh8yVsA8hwqmZwv2wp7f9Gx59lRRmMr2PLsOv3SbthaysJe4qX6NfS
qS+75jW+hY/X7z567graMBdNWRDdUbl/KhnfpRsMHNDte14NXtTjEIPsxc0G6X6FHnfaFNBBSiKL
WQwhToeTFS7l0o3w7hXh/1BenkoKpmPq2DoYTONrYWKhMWrF9YKVWYYX5TmnJAa9+GTTPDUNr2X3
jlaKNh6kEGKoup14QUkKMNxwIOFmE8g1PULzWh7PUFuDGl0G0e9LNQe4LJcfhCyu9xePYXgdRBb7
dR8Av+6C2AqUdpV/yRdyCarhtG947Rq7qduAKAd7N1bRs+fEH1T0T1crS9u16eU1r608wftywvHC
c/3b5vOpYvORJa0FgG8ICrrIVcKky/sVZ7qQuycVJ+laB49Nr05rbivYm77g9v8r94JsdbWuCeIO
JKaO8dQdIpdc/YWe95lf896WenksA1wFJ7S4Bgx9vksErS7bdYPp7bU0X/rjOpIbS2TdL4ic4/el
GM8ksLFFvn3tQ3X0FfSbQVnNyJrxcUtL/7ev+hS8X+nkTBfcjqVbtXMrpCtbJUNChqrHMpUOY4d6
9lgKIbAv9yfhtln+bwmS6rJWW+FQN6+9NSOo1Krir37o07z6FTN1KHF7xUhxcAobGYTBZjooyyMJ
WMAGf4V2ZXHgwXc/zo8LQVVVPYysS2thU5I2zL2O0HJ6xjbfjUi2LfQohJMWG47x/XS6bzTT8Jpr
55zh/jAIb/il8SfYIb76C7hUSx8w1/sPMCRknbZL9GgrBEE3oDIj5+/4yPxv/dzaeLtMr685XlNs
jlih0ZGtHhryvO1Hs+VHvpdRhOrUXclYOzkLcHZyw4ilUoYy7XqA4vbZRsuaikATmS4gCp25dxZN
9+wFvaU7zmQYLWPOM5UiBp1lVk4LBJK3rGy2QzU1lpBtGl7LlpFSyvFYDKm+eo5PSzU+LjOIIJIl
31f3pTqcq6JDEjghgKw1YEixqKBT4p3oEu7bSusIrjUB5r2M0bvEPfdYQkodnUZHWsnT/Zk1pDQd
vuXFQ1Tla+RnyaAAu+YoIuXrPz0JjnmxWZKO6Rm3/1/lNCmdfFK5S7IoKA9ljIaZ7StZ2LHe2s/7
vuI2+6+ekBPizNAixCIS80PIwoNwmseJ5Oe5tl26mj5Cc2DGwrkTYIrJFlf+7c71x3lx037xv0W0
/Ov+VxjW6n8gWjJw53wOoKGZF9c5ZP9Ucf9RFN6nfcNrTrzRDTrDFLS10dye1lmchzZ8tJOtmt5e
c2QPF8nrIhLMwVL+BYKUL13s+gfF152OoHly2YouEA7mWLX1x274Jlb26LF9FKJUx2jNIEOcQx/T
O84+yaZAkaO/bPvAqvQ/2KyN5kXQYGbZkHwZVDAfOkfto4WgOhirLoO1LRsk3i6JfzRuVaZTk/zc
tWZ0MJZCVtzULTrPvPralt6XlnXXcLTxPBnWjA7GYtShfoAeHzAqYO/jkceAz8C72xDWhpSuk3gF
sLoHdDiqDQPub5OJfq0iaWs9M727ttcVvhtAuNvBinHiS8GhSDLWH8d4V39EhF3anyGNQjmiRruk
uiG65PslF82/mwfKyR3zitG1kFyFC9sKqPI8jhU42bANnZPn3MaS+abZMfjNYq+iMU4vSFouBi/n
b2F4iSpLYf/26f/ZN2NcLQRPweRFsmrVo7/Ns/d94MlUP6CjNKenLV+3/or1lFRXVdJuF4M0HqlN
cr2FoYLonXpc5cEnD3j2ffubTKTFYsQX1ME4xo3L6+hcA9sBzDSuFoSHaIMSGIHpBxa+64X/ruG7
MAMwhRZ/60aGvmileqy8D00tDlPXH4ed61G/MOwrlm/9zc7Qpe6Sx1KknJ3vm/rNxB2BrfbP1dj7
c+l1SwuCdglhUPIziofUAycss1TB374axgM0T50YV9DPovV1UvLYQRCAl4eh+ySWTwAWpbkTpRUk
T/3punrd1/vfZJhm/fJQADTelwyPjNvwA4qqKl09busRNhlMc9826Jcg4HF9nfOXaj224DAI5y/5
/Pe+d9e8WExSTXLA8KHT/4SaHfpq58v9oY1TobnrCvKf0BVhfS0r8lDS5jCBytwJrkv8vR/Bpesk
J8hiHor8S+Lvi6S63gD1QlzlckwFn/7uHHla109jJCxlkzdzDJaW5s5b77ZtLjE42jdGfmjc74GN
AMW0hDR3FiF0Q2iV1Fff7y64Nsskt52kDXFav0Jc17ydqwhDt/kLHTMfkGQqHnn1M2h3XeNGRG9H
Ddq1xB3Q7e2TZxplXvVpHl/uLyKDYfRe1CL3sXnNMbTc0iY5rv5137g3d3uVFSUo6pmkGBeY9HO8
dheIZR7uD21YJnqrJqjAO3A1YmjU6yYfwjUQ2tv51pq3JmuygJ00r6/EX4/hnKfDsosrDXOoOWsd
VsMiCd46KNDDUxZHxn7ft4dpCrXsiibH0QluazvqxTvg3N5DGcdiatPQmke6XIB0Y2HiWvu/kbEu
tbCV+0yTqDlkEKFblXno+ZnI16i4FqRI1+rDLoPol4ANiZYmbkv1yJlEwVKgc7X0+Xnf4FqCHf2o
aLcVSwQ6iOKglqQ/VKq3ZdfbnL2x6dN7MXm+jtCoqdVjcFlP0aG9FF/m70E6nchxvaI9c9836M4p
edQnERfXsIpT7pG03Wz7pjdveyOi3yvGpJjati/FVZ3iTJymK4CpF3K1cVT+X+T3LQNpHtrOuddB
/gzjr4cgw8YmHS/iUlyCT+7fyYUc0XliiQWGFarfMW6jywMZCPXI/sfZlTS5jTPLX8QIkiAI4EqK
kppqtT1tj5e5MGyPh/sOgsuvf6k59YdpiC906EsfAKqAKgBVWZkV+xsVxpN054+beijTBUNpXtuP
NqR7WqxBRf522nMvfjR77IO3ZXzPRrrXVhmjedZBVh1EX3Mk+5/t90W83t87huNObxf1yilxGh9P
g1JYX7puCuzZCmpriKEH+DzLPYYhQ+TR84wFctF+w3D/tj3U/JRz2HbL9Qbz6DlG27bB7zBhaFwJ
TjnaqmnVHpwbW+v8/SEb6WnGLJ1W1pV4lwwOCt3oyi+zQLqX1L1BRvcaod6nr/JdvVtUTRxpatwv
L+UQdE91VBxF5H32giUiEVTpd2KF6ZapiwVwq3KZr/Bj3C5MTtMpjfzDVIVLVEWAAO7cZU3Lrbl1
2qH/PPfg1jxLDrxazszdE8owDa0dvFZSoEw9NfW59i9u8tqQnUetaRtpDqwq5BfB5DFcrC0LBQ8q
h4GQ9wUYh/ubyPTdmhe7i8rdAcq+Z6dpQS3QhZutHjvWqXb4Ok7ZzHnewtrsMOcnFEfvf7IhNuhp
xbYo50WgX/lMVflhRp21779xNxpn78is3/fnMJhFTy4S4ni040V5rkGeNpESWdG9VnXT0Lef9ebO
6q6UbYtXlmdPQbEeLAVsL9jfLgfvRGQ9sWjPubDcaqnO2fpp3jowLFSnjH2v5VMuebTSNLpvHNM8
t7PszS+oWscHGNVzLqBa+l2OfWTlfeAT67oMVThbLLTLH/dnMtnq9v83M9FGoiXHIs7FqpzPMikK
aLOyPfyZaXDNZYkqXIgbiOLcE2iHuDQsi4eIIXxXVwuY661Q22gV53UYwmEpj6u313hmCAie5rCr
YkRWzC/P8wqtg7SQ6x8t76FB4LgqGpaxfSxWepr3yoSBjE3Q4twBs1LOzrPr7j1SDA78n65Oqgqr
nX1k6fr6A1/EElT58ldPQqtIA5bkv+5vHsM2Jbf/v9k8RDHJk61wL8KX8N/26NofQN/dgufvM/Xt
ANH6cH8mw07SGz0T0W5kgUwlguj8ee6AZHTRBh/cH9z0M24b4c3P6AY/WxjKueei569AmhRhM5ah
30Ohyp9K+9DVzqvF6vP92Uw/RfPtoXCZSHiSnYcVEcTvmTqVm0d2DGXYvOQ269vfopTX+Faan+Xi
x1wCXDgXXz3Bo9ZZd9I7ph+gebW7FIPVgR3gXNIsCQht4mWq853vN11TiHYcD16ZJ8viZ2ckHspA
LfVHZ8nmoCVWwIfxiyh6ERQD2io73hzs0v0mPbaTQzG8efSeUIssTQqW+PSc9zJI5ijr5osUF7+7
elsK8PUQOHwvFWQyoub8hCbQMEjX9Jy5bfIKNjX+NestuYMoM+wCvT3UUwPoVYWHJcIjK1iLLcoT
Zw3qqggruYfrNvwEvU9U1DW6VIolO8uk3SKoW3lPKerxOxvh5g7vHLWudogj/U0mwJnyc5ENH/vK
P2zN9Ll79Nmmt4pO+VxIC13j56z1XiGk9cFNl4tbPqTn6ru62kDrMZ+1rM3O41C9IMEK/UsOFMHS
2zsxy2Se26K88fO0gU57WcE8rpN/mLY12mp6WR9rVcT3az4OSbpcDryAopjaAjcbgg1lzqVZA+CA
NnQab9Nekdn0QzR/ZyIlAO8X+dnx62s6dcelgHQRJXtdPaZdqp3mXct4aqPr8oxCLQ9YU1jgbXsw
ieRqXlxa1mRPhZ3Dz+wnv0t/Vbn/+aFjQm8WBflbZoGd3rn4DmVhT6clrIbiy/3BDUbXO0S3dEk2
ZEhRyEv7wFubP0ovO3m5dbw/vMHmenNoIQE52UY5XmiahFY/fbFI8cf9oQ2RTW8N7evCQ/9UBi1Z
Oy0Cwevf44wj2ud+aFnJzs3McCHQW0RFKn1ZupgEFaUPktTnYUmOVm5B92E7OxtQnE2+E6lNr/9/
E2RvHNnbGpWUdY0LuN3801fdH3w5q6x7ymcS9Ym8NslwBgna14RAeoK336AdHd03pSkH9y991Zup
VZ5Dwm5WzgXCHE8NKn6rApM8ywJaXTf7T160AUTgv1Vlehz4c7PKsPbywPIf3CWa58utU9aM5PFF
jWmL7ucWT5sk38PCmra45vfb5ja09FoH2aH0N2s5+DNBMdp1v+8bz7QPNc/PGHHWinTOJWflPwsd
oHCebuDC7Q+5v0dsbriP6G2nE26lhbArvAI9qsI6d6Azv55I33xa0zRw1/5JVvmLp/buwQaT6T2n
pbemZU9A+qCsP9ucRbz4M2/anWuv4Umid522syd7WfHxosQHsDQEPZ6a5fxlLv+hxc/7a2IIO7pk
weDZbiMWNl78+rSU13Z4LBzobaeJZwOMeXNROdPksHL/OtCmCPx6g0CR61kRafzk2arGnbSj6Xfc
/v/GL4UzAuyO7tnLsC6fNtDqgdPc3pNZNq2DdrJPVl/xrHElNBcEyOlqP+CQKWZdHqQLCBXWB891
W/Nuv1BsUD2RF+a8DsU3e7rMwLw/ttCab0NLmK1DBwOB5XCyL+7eHjU5gObUvjssUE+FU6+100aO
vXSHAunwJ+zcPYaJ96dw9FbUdi3TfmqpvFQ0UuSDvVy27ON9q7y/so7eiFovrK1u+ZZLnX8ltcK5
Hi80ptMUjuKh09fR4V041v26c2+Lim5UBV5BSxXB4n6nu5K27+99R4d4kQG8ZgWIAi5ijOblW7tH
2WUa97Yeb3xqWFvuuB3snmVtICULyC6XpGlozV2Vr0qvLDD05MY4sAd3JzFtGlfzVMtrlsZOb7t8
4pE7ZREUAnYimmlozTm3BJi0kuKTt9U9C7q+CteO7u9C09Cabzptl7W4suIQmaFU+VEtD/m8owO5
Ut73mbdh3FS8FPK3m++Vam8f9t+HpqODuCa7YqLOG+eSLOLsl8O3SqqTWpunvrTCLBk/Jt0cCSt5
8esMZE683zkQDYbSEV5NM3WsB+HzReUdqGD81gnAQvz5/ioYYoGO7kpFd0P4c3mRBI1G/nXNT+38
dZYoIjY7C2Ka4nYzeuNRFIRFyhEuylbdR3DThSl5KdMTmk+CWf19/1eYTKQ5rdhWUvQufoWyfzEQ
M9PdV6dp5Nv/33w8Rx9lU1r4eJ8N3x23DvlM9gzz/tUQHdz/O3bnEyLzhsmL59IjbYYPaweFxM3v
gxy4ix3rmybRPLjw7Ba0R/gBUl26JLBIHpbi1E//PGZ5zYv9Jpv9dBXy0otcgbZWymCp2M7ON5yB
urTANHXd0HMYqAd1tBi8w5B+K+o9/pH3b82OjuNaHL6VrjU5l17KLw4jhxQt1/PcH1JnO1L3r8KS
B9/Zgx0avECHdGVbPnuTPTqXidl/CDs7KM9+UePwiRPIJeTdTsA2mEyHdw1tvkGoFZ6weL8K74MY
ftrJzjFjeIECWv6/+5WKwq2gj+ZcwDUZtW4LpoM8IKI6gGAFQFD2bRmWowfVuqoQp4VsZzmrnV1s
cEMdAjZ4qgK6EbuYLbZ3FJkQJ0GmTw/tYZ2rv+zcwRs6DO5Ixw5KQr+7ebd3jzOtu+bkFCWist9a
66Sa5DROfzVgxLYSES1/cbYHpjfNofn40PQesxbM0ZTomU6DEbp1hJKjL61D5exh5Yzrr/l60npZ
sXrbdCkIgAFeBCqjp+Kn7wTtkxPZZ8B076/H+1kVR28grUuSbHiQTxeAln5W7K/Btp+7CfTetRVu
s3hakea/P5NhW+nAsUyRtNhqzFSp5h8vGf9JxM7TzOCHervo5M4ltioeMzXQMgW0XYQIU28nLhpi
ug4aU+1IqKXW6bKJ9Cx5CrRYl39LVB/UQ7oT2E0/QHP2gk5undkwjesdU/op6f6g27f7VjcNffv/
mzM1nVLk6zN3ukDogA6Aq5fRttema1pR7bwmtTOM4JBBlZHIELi0yBbWg5tF82S87ZTXQtHoYgn/
iETxqRz37qwmi2gOzFFBRE0Xz6Va5eesQidnzY9DN+xEbsNJp8urQKHaX5EPxWus/2YnL1n92W//
LKYf7npp6gtfXu+vq8n22qu4V9BKqqsFT6eOWd2lcpvZf3KQXZsPD02gY8TaLcv67La4supuUa75
0hD2+bGxb8HozabcyLiu7GYj4Icg5EDZHIAGfGcBDOur48O6LLXTvsaHtyq/QAsoEN72jEaK6P63
m4bXfJXOc9sBa4xcQTeGIBw9l8scrMNjdVxHB4RRP+nz5NZ1k7AuyEf05857pUHTl2vuOg8j7bJx
g7sOOFP66pRYCpKxcidQmobXXHYjK5mdBTty7fJzniUv0Jx/WtI9eVLT8Jrb0m6pyiVF+cIe+fdl
Aca7G4shGMqleOw6p6sDiFRYEhArJEMbJHZXFLv/DWt7wksGj9VxYZWXF8lqowuPiuEEQZ5PRFoP
MTP4jo4NswrPGlRRDJex9w8dHYNixZ+oowY6FtVaBzaoGh7a/zpErBmgoVHMyOcmJDkqMoSrW5zn
JYkeG/527XoTGmwOklTXa+WF+DKaRvu4uM254+7T/eENi6BjxQQHSsKjcK8+m0+q7662IDtfbrgY
6g2owwzAiNUCGCxFYNveoc5HUKLI04oEkbfHQWCaRPNhv+ttXg5QiMzH17n5KJIpGOz06Kw82NK9
55MB7uF4miuLBYniuajAkzqXIVB714K6gbJ/EuaBlvsVUeRqrRtYeL/kcu8iarhn6dixFnCVYWpS
hA+PXxRkGKHZ+9Qt/kvf7uGVDCFEx5BxyNGO7Wzd8gtTpNIu4s4QpeqxXlVHh47ZLUmkRb3xktpg
kQ9cmlVpSMA4fn1o7+r4sZxDJcNukYWdJ6cNMpJnwdzujG0wjQ4agwZiy7aikheh0pDm4jvkvQJO
k1/3P92wuDpSbJ1Tb91yDG8NAj0jPGjaLM4qLyTpHh+s4d5FtHMZKerSmx3cKbCTggaiD0p8LgoR
yH4KUyUC4N0DVNf3KsQ3V3gnQUluhnwTp6wWot8WOFcuafmppMAgTR+cjh/Qmn/KZveS1YeOP1ty
jWgnoo7zl1U8mKPU0WQl5dPWFH577Rr7MnEBqli2c+02bQPN8Tcc4MVqp+DP9aqjs0xHsBcCcblF
97eBIfrqMLKpWEbLFsK9FCWuZfMaiH5nPUwbTHsut+OclFZRkQvdpmfoZoIKNX+2Mi8U+R6bq+nj
tRt3NbV9C2wYQZ/7/CLmMU7AJveQXXRkGKWK+X2bk0su+39G9OCFat5loTV8t44I4xIdbHIsyWUY
i+swOcex2RPsMmUpdDxY6dhJ76RrexVn4OiTUx21J/8gMzQwyLA87vWrGLaljguzSs5qSy3Y8d6v
qvo2e0UwJOmDxtc8mU127dE1ny7tIP+kWX0dUmfntmHYlbp8AE7+LeuURM24tj702XB0uvGFjV/G
lu94lMkymsPaFcDujZCwTH+tkzzov/f+H/c3penjtQu3PVM+s25EQpiyNtjcNbBKdgUBzxkvifD+
HKa9qbltIrdtXdpsugwDgCxjAdI1O1seu8/rODCwprvADqv2yoo2RgE5nBbyoerl8aFv17FgMgNM
HKx67VW1H5j9We2l/gxXPB0G5hbYMG2H/bhWzjn3LpsqD35WhIP3ne5uesPi6mAwVqyN9FbsTAvN
JG7BQt6A1WAbX4S112Jze8y/c0LqoDC7FW0xbCkyTy4ox/0hbCFiRLsvLD9z+aWhOwV2gwfosDC3
KUvH8RAb+vaLygKb/OLOjnMZdqeOAms8Z1N5krbXDICALprVzsY03a91jBfBXUhRYjVXGqwhFPSC
7dKdGRosu9PeJeHfbfie+XX3HRHyV4gQXN3TdnSjPLKi8QhphSN99QKotB+HaxWiNTLqTg++3f79
uW/uRJtiWQEhxfZa4QHdeSCF7EK5J7BnWmft+KWypxlzHLjb/GnrhmCxr2v6/b4rvzs29/S3R9pl
tFde5sdjDZE7sU5bNJHmW+UDpnF/hnf9DTNogQ4YEDX7vkPiXJXFoeUrPS7zVB5s2bBAOvMeWObd
LYt5NCtx2nQd9Bb8uIVaTXNKGjJs56WxvB2KCsP4+hsk6UtZOFtVPlVZ+ywX9mxZewoIBhPpTxDX
L3ueVcSPRUVI0KqxuMhhkhDXW/4mqrF3oAWmX3ALu2826VQkNnRGUhqrtH0aM38AX5F8qIGAe/oj
JC9B9clqEMbaKdR2wSnKn21YaicevXsyYPTb9n3z6Yscq3acBhFXIvuzgU6KvdlR7pTPUqFvtBx3
DjaDsob3nweGS2r0iDXlE2B7gOQ4h7J/8UsWQLg07GsSpnYWMfFlyKtHrmD4YdotBjhqTnLGSbw1
w0+QTtKAef1D93YMrgVCUPhl2dQv5ZOT5X9uleUjIZbt1Ur/vaL/J8xidM2xa4clbm6x4sntyJFv
67EvxgDF06Obbl/tZDkX3vgXB7QSEljBMI3BsDYHktXhPFdhOn3OZRVNC56KfnPiHVhIwW7OXPla
pfWhV9thALw/oUsgCE4KtPf48xb6w15PqSHwES1c5AstOiFg+EkVwxEoITeyRukHKd6XO5HPMMV/
3jYFUp6A74kYMtG/2ew9dxY5A5y1E5AMPqG/bqqeLLXXZyweJ/FE1ByAv+BEFVpf/PSnY+91IRmi
hv7QWabGmkqLknhJ8yZEBjfF+3Xay12YbHQLiW8cuyugaaBmBhu5ryrx0iBTaexJNjy4BtoyJ5vr
J2DkpzEYHo4tyCZT1kN4eI+21BQw9Kvw1BG+jDQTcWunHJSZiFGD3QULzXyvDdqGk/nT6FZJ9+I3
vdv+o5DjrcPEybd6PCSNP1s7bd0GQ+p3Z+IDYJ6SyovzpYup8NNgqbM2HJw9OXfDPtDvzf7UeWmj
EILnbXECb/KcE6nzh8h3uKdfmcFVD3W/lDMIPSG2ol86Gizvx9LsMeIbjlj9rmwpZ6pBbu3H22wh
SebNXyEg85GvYKRrvXTn+DCtwc10bzYzm7IiBeeRF7duPYecZa8stZeDSPdaFEwTaKdFmnRlpryU
xbSDldy5/pWm9THJ9i4ipjXWDgzhLg7w2LaIh7L+WeeiD/OC78H5DfFKvyN3Fjj3nWQSMXoVwsX3
ztK1X9jSnEcuD17d7FWETEbSXD7LwU3sl50HsmIo09I2dNfhLLbHyN89vQsi4WNXrqkjbiLdT/Ug
j9CTjVU77CRODFbSmx5AQdovI/jG48UhH0TtfEon98WXFNRRSVDm00OYFO7p/Q+QgyNOkswirmvP
iQR66cLecXcSKIZ9pHc+sLS0AdYaWTxx2zrIfNnmYFqwtXZuTQZv1jsgIAxNy3HzBBTl1QlNmAHp
2nM608NQPHhw2Jove5zzAWVLH0o4oO5zPOjVAFlVNdbO6f1ujgD211yZZClyPnIVMUrqYYX+blwv
z3NnHxLgAW3iRcvq/rr/AjOthubVnjXnHRl6L/ZLqGR1HIWIzudf7w9uWgrtFljWFXjCGoQMRrZj
ItZw8vqD63jHluwlIwwObWsO3aO0pJgS6B/n5Tnry5CqNiqqv+//gPetQ/QOiEHlg+1bOY2TqRXx
JrfkYw7ZzZ/3R3//24neBOEoZTUgyqBxOSf9xV82+THJUnpRXS12CF3fXwGiN0GIGu1Y6S0gWUUS
ir78e55AXTetBwfCaA85HNHbIGjDyw1Kd37cFWoNyFj76DuqQTjSuRB24GN5esxcNzO+OUEL10av
eEexVddtbg957aXZVaRNxkPfnyTdcT7Dmut0k0NLVCUa7qMh5c+aJQHeYA/dN4nONTmuluXPDfaq
HF30R360Rv9pK9nO6Ial1pHK3bzyFlLFPC5W50UUa1gv24dZgBmS7HVhGkyjw5WLRi0+m1cWE8rB
/FkmbkDr9RGgDCc6OnnuESgmiIzFLeejiukmR9RaEyZUnI0FtFXv7yLDb9ApjquphLhhB77tfub5
eKClNRaB6ybpY/o70Ij+3206sI0ULccVg9IObarNuoLEfiBBls6PEWMToQVtppKqSyYLRPAEb2Cp
yKty+BKOvP/8mJG0wF2AqKnwxe03TJCjCrLFoXHquNPw4CJoUZurpmJbP3txQpX9RRI6xE5O91jK
DEusd8nkbbNU/bCxuOuzOihkQ6Fb47zeN43JzW5n9psoBHSnv1Kor8XERcNjN/7oSnAmTsn3zlU7
UD3T99+uf2+msJ1MQBzF8aH668RsVXFpr48ZXqc1XkZRZn0/s9gFS2WO24Rqyx3/NX21Hp5zmVhr
iUtR38GhbDcQ004e2mTy24xv7JHPNK0WH2GnrAFta6rqiTD381JvP7l6CGfDid4I405bSbzZ9WPq
ZT8gdnEj7X2ulATV4LYToA3Hvd4XUWUVKs5ItMVpBa2j/Ew7Gbhs54lvsL7eGOETpVzwzfA4YeNL
IhYrVIQ9BHpFaNaWdtk6Z8omHFxWstLDrfx5cdVudvj9Vw3AUv+7vBRdyVB7h10W8jpmMSGnafmG
RXbVr/sua7KNFpHXpgaboD/5ceWIz2RgVqDABPWYR+mKWSqRZV8Ajh3P4xBuTRND4WXnuWfY97pE
FrMSCEsVIF92p6ZP0TfV0WdSoZpXdxKyffb6EDcf1lcLxwtnVbFCGDAWrnLCssIic3/c2/eGPBjR
Wxzc3PU9Waw8djd7Oih33g5Jjqp87ThrKCaaHjblFi+101RBgs7gY9mN6nB/7Q021JsgRjcHYY6c
KGpYNHtNMqiItpvFDsUGlGkL4oydy6lpHi1mu1ubNtsAdy7ctQmmG6kVSICCZi0jiP09ttd0idTM
WUQ5TIzjYKjyg+oHFcgu23kqGLxEZ9F1PWlzmjVevOaDfKbWJlwIH3reXorHEP58zc1Xi48NHzmP
7cJ9bUBBWNE17pL2eH+hTZ+vOTm4JcWyqo7FdkV6kDt54OnlyT+PDe7+b4iqSo/mkiGTi9zdtezt
FjLnxHvsXNBbI3DQrDXxaiRE5PSD1FaU+inYaNbX+99usrvm3CPEE1oKyF9sQ0XXlUUwCudTRrrH
jn29IYLSZitBbM/jqgRFXLqBdaJt7b0nk8GtdN7clmdbqaD+EDNI5ARdwv9SOf0ku+pz7ZOd0qdp
Ds11y5q2bZ8LHnewFOgA5ZmNEJTum/ZIuz1uelMQ1JlzR0oasUI2CCqB1HtxGLvWzSAjD+mwW0qH
BksjqnDsvtfLF5ele5vL9OO0oxsUdeDxLy0eb+jNAOgH/SuvLsQ/EvnoDJpfV17dgyu5QnoE/J9D
aZ8hQp0Fwh5fRjXvbDLTr9CcO9nKLAX+D5WgvvkM4p04p9azl84gBX6IB4oTqrk453W6lAzhqUYZ
rvnWTta3+/5nCEx6/wRXwGDi8wXiqlOFXZNkBzu1dgDKpsE15wbMoAGEAoGJDcwJFLG+uXO690oz
RA69fcJN1qLvbCh2eSqzXvLVXuKxcPIDWyFM85Bx9LaJySELER38ux5aJKQWWss0mOmiHjO+rtxF
eSEqufkMsmDjj6H3bVQXkgTF+sc+/7Zf37xM2LJWymk2/3VGG2SQomAf0HaXOsZkf813q6byoOyx
CeRCnBfoyv7qNxFYLd+5stzi239r9ETX7oJIBveTW2wtlUuDtGiOlS+fVb79fWsOTqa9K5hhj+pt
E0O2MUeNOJnnufxL/F7aaWdxTfbRXNZj7qq2bEDFy10/erT4A9JVcdk+GBF0cBKuKapkk6Axc7wp
8OZyiPi8PVZDIDokyfK6rRorJCkaJQ4gLTi79XLuSuexHIKOSPLkaKGjfMJ1qE2rU+mr5gky4s3H
+/veEI91UNJoZ9VGlPRju+/PonUOyuYf5/IHxcP5/gyGtdVbI1KXKdpNgx9PTL462xqM1vRH/li3
Kyc6IqlBL5s/TqikWb51RfYvlPlN0WsPZmjY8jokKevEljs90u7eAobenLPkwPj49b5pTIPf/v8m
6JRqzdt1lf6r4OlvTgGg8Wj/4/7YJrNrB6299t1QJUi1LHK5FA57zovtY9U2Px8bXvNYulap626o
eFS2H61oY2tGErF2r/Pa9PVa2nJMGwIP6gFYpG1UWutzkW+RP9t/P/b12mGrFIPglQu8SI9YmSbD
H2k6R0O67NxDDeuqQ4IIr0nH2hR5EACy59r+Phd7lBymofn/bpmJrAxpbyA5/ZR8thz/2er/uW+T
2wjvHCI6Aqieq1IOLoo/ky+Pbk6jjBdPkrgXUIBArsN+Tqn/+/5UhtXV2x1aUaHBi1QAcVb+HLV5
871yi+68WsuDiWOdCddbVEmbEYmi1K2fG6CnQ1/iZv7Y52tuC/p0q9wWxExAEi+bV5982bz6Zf3Y
TVBnwc2R1PXqHNfMgYEbFV2Wv5wMesb3v920yprfWnWzgD8J10zhpUvcUec3EU57LFjxAfTgX9lU
fbUzsjebaaE1N1bM8iuk1UQ8IgcLHNSLjeKlyvYKZSZn0Ny47VdaiUmxrx5X4AhWl0TmO7VDw5fr
iK8B4ryoJKGG5UCh0N/Qpj5ayDpa0f1lMBy7Oo4rZ2iYgTYNj1Vmg7EnhdZRN4KFwEMxbnxIf4sT
Hcu1rYOkuPlwvFdAQuqNZZR0yt/5BQbb61CuvmncvC+RCvS9cTrOSn5N02EPC28yz21V3hyMUHAt
iwUCzHGq8nDKoQGVed/maTvVVfPt/gqYvv/2/zdT1FMzNpUSeK+w9CtdQaPQQq/psQih9z/QYYBw
47LxuKEDXtH2wbGcmDr2+f63v7s5wZipfbu9Ics+WlV9zSoVQFs0SEbUuB+5lGBw7eKQp5RlQ7Ks
lzEv68BqZhra0t/D9LzfGoLhtQDEuEVmt52bqzXSAy4Rx2Su4yaB4EsV91X7gd4a+oc2LN2Ioir9
mMG0OFS025AiV1JffVpA77wHJ/prDmr6+6O/+/zCT9LCUAZGtyGXS311KU7OGdqZfVRX0I5LxUkW
O8+Ad12C+nop1HZXt1/oWF+LfGl+J23rXzqQI3+XdlNcssHZQ/i/3/KIiW4nxxvHUKiDLDKBrSD6
0j2Rw00YansRfy0RkBq7kk3GaW7GfDPN4PJeZk1TX+Wxe2bH/tSdh2g+kLA85IeH6GDxW27GfDMJ
AD8zGPx6GM37QrPvA/hmx/nv+6tu2slcC1LtwpoEcNn6uoGjAApa2bH5KuP84/+ry+nmFv+5leEX
aK6eFfbAbLLWV+u8HOlxPFlhciQn+zCESN8c7v+Udy8FmER3+Wbe2m1WzbVa2UFkx27CHraHMKn+
Wpvl0G+/7s9jiFs6IMcFtHyZxVxfW4gM5YqAzHiKAOLYcRHT8JqXz4onVesrLIjsJJohQQGcl+ux
crw9OOW/QOL3lkNz9YVuaTF5+AV5FrJP25Ed86gOAQVPn+xfQDMHQ5g+unt1kI5cuhqHSFdfKfe+
b7zIw1q6H+3F2avnGQKXDtTpxxxZ/qKtrw3nUddlT5B2fFmB+x6n+jT63U7107AuermcqAUgyAbT
KNcN6vms8q8AdN7fUjc/eGdB9Gr5tli1vW5rAwb5KQ9a1tlhy0S3E9kNQVcvl4tOlmALQPwAtVDQ
QkFtGrpAlicudras6fM19+7lUHVrtjTXfCuPqVhOXf/6mGE0n8Yu4VVDt/q6On8hSgVkeghDQH29
Tp5ySxYTx7Ycm9OcnJu9S58hCulF8nxV6KlIxuZqQ38ygGpxjMJrVDRlCGTxh2yVEF7wfty3jmlL
an7cz0vWVjfXykZgTb8y+TzvtZUbllSvkW9p3yT2ihDhNoeijHcZMw3Oqte/y5aRmvayvhKrBbd2
5JKPIBIKUF/q/B2SCdOhrHMBjnBUD80M8NSjOqAtDgqs6bMfWKf6WJ3WHZc12F6vfTfCtSx0qdfX
0q4DT7SHpYUOq79HU2Qa/vb/N2e+8BPF/RynwEQhrvgq6ywo9vBLprXV3JXyPFu5QDwo3THmFQ89
ute6YjpadMVY9GGUiZhgFnnkJ/EtC4tDdpBB+bx+HCLodp3SY/lQ8wT1dflYMRQLpZC1vLr1qcFx
wpbva/sIfglja6dwScupszz8jmF8WunHUX56yGV9zWVlA15Duor62k8/bFAbW/Rb3329P7ZhXfXS
d8pYBu06XK4JVIC6cYJ6/B4ix7Ad9bp3hyZ1AJYcHOIuO6XUjoQSH6xiL8NiuoXqbIBAbJdog4G5
i2d+2p7yGA3FJ+9YH6xDEt63jiks6BXvRdZ1kt3OkqUK11A+1X9YkYzL4eAdIRX7JHaetf8+j985
zHVuQEcWIPOEaul1jqdoeW6OFro1g+kIRbyjRBf/sgNDNC235sZCdeXW9rK5ptZLmdmRte7phxku
DFQ7dYnXOdYApq8rYf8IKGYy6A93M/gIxgefsnp1u5ttFJxK3NXzvDy4tf1ULVD3XtnOXc1kGs17
ob9F8UqCJ3hNJJ3Y83aCvmlczXtpafesrTHu/3F2ZbuR40DyiwjoICXqVSrVZbu73bf9Isz0zOgW
dVPS129odhfwsM0iUG8NA02xkkxmMhkZ0WGPLld/Me3NfWLv7Bn1aRsQGNfxJvjXyqBjvMt5W395
X8ipitOjqQdXtzHVx21ecDdZyrR5mq7oK9x1jLOj/2H9lH13jhAybkITw4TGTOorNyix52rwE+RW
7RqmeXog9x5EVLkLJ4SnEuRnzdOChipICqRAzTnfbp8QumkrMVeu6zS2NUc6xXCJ76dzUtqH20Nr
bb9/8008r7apy6HqggV+zr+3l/YoTs1DegmedgqmLL7X8orn5h5dVn/LmqcSfdbgigYxQHMX0px5
Kv2GmDu/sRhWta1FWAsA86z8WvT5IRgdE+xZtwSK465NKqm1p25AJ0PEpBLPQcqb4+1F0AQx9Ym7
gYwnGRlyqiX9nAbfC+iRzYbXDs3Q6vN20Q1OM/Qu0rU6CTsrO/vgGJgKed8FS33ftnPhy2LpG7QX
/SGnJipRLb1tE93GVB+2xVggE9w3ZvGYf3a+FQcUAr7wECKxofeD3FsFUB+4EXeXxbKR98zV47Y8
MlBVMEOqprO94rZUWODO3rBnkuHzAJFRFEapEfPyPk6OeSrLxjAn01LYuAhJt/4IteEmLhFZoqkA
3rziDj2Bd/knh6BkvMp5i6a0pIal0fiCSrcRjDJo7Ax7amzdKK+XyIGS6u1V15nM+e9pBOYQj20Z
0i1atXY4JcUPn2X9QWbeX7c/oJu74scgOc38OUWuNa1DDIjQQRoepXUzVyLwthYJTSgqien25Czh
av09j/cNrb53ZxUwfWMLJU077WUEep4TNNDTuJr5r9tG0cxdJcHYoCvTjQ4Sw0J+8eS3FgrrwlRB
0tyr1XdvhjbsscDd+qnvxldZrdd+TD77soLuSxMtRj5NTZ6ivnm3fARPIfggQIk1H5xoiLbzTonl
xvnxLqwK89RH7xT98B7ZsMLB9om6Rbh2X26bX7MnVZq/eiKsoAw5ltyJXkDmz4/Cn0dDCqcbXYm8
Ba/XTu7PJ+XG/qYZ/xstj4asU7e2irfOIi0gHom1tdunoj0w+diL7+WvYTI4q25fKs6aT0vd+YTu
ztocZNKHHe3/KDLXYHfd8IrL9nOau53n4+jvUX6szi6od6zBEHg1VxX1hXvLnf+L6T37NdOPTXEV
7mPJDD0IutGVV6SsW4rasbDdkeAUbg0C+fM4n+lgEuPTmEZ9257trnHnABetoS/jhUwfabWzvtj3
bRz1dbsGeCpYbWRsQdsdAbkLN+qdUac9MumGrr8Zblu6X7H//U1u2w2sAR04Ds7S/rq+ugkLO264
4+rSE5Xcb0zXurNbrABaAw8UB474FkTDIQALnxXKs4kCVPcTFO/1waQN/ht8hrtfefKr5wc+3+dd
/5Yj3lgnaXKypiuGttKfbPlcTZ/71DC05sz5t5ryZmjooI8M2gQ4GIYrkJrg5rx9UuqsoXgsHYLF
KhdMeQEYN//A7NM8mqi4NGOrlCRBm9U9IIO4ZIGNk1DoDwTLASWTw11TVylJcpF3TWDDJK2bhq1V
ha59mpw/7ht8P6Df2LsBZU7jcxyUvf2dLqG7vcymZwPNSaOykHQdirJug6GtoTgFDoCOjP+cJ+9g
F7WpXUtn+v3vb6aPfqe6lRsO4oqg/WwKty1mgWEr6ua/b9E3YzdQ2aqtbg+uID3fQQRJECVWaDsG
JNP7gsvMUzlInJmDMSpD8jQe7KMXdSf/c/Ojjed4/GCFTVRFECe/vcq6QqEqvwp6e+9/EwWUBq9W
XB2YOJTREpWfmmtGQxOe+99T/p2ij6XE3XEtS/AX7UWf5z2Zsh/7L/MFDKBRHs0x/yLqSBzWB/7B
xDqpO0xVcpJ16jcIe8H3htg+tp/K6xIuRQR5uoiiMjnY0WC4r2puTUwlKinWNbCLTQKzO9hoOvwy
SA4mtuKjpOQxW9AEvzyh5IXuk+zX7UV7/yhkv3GXuKPPJJ0XaMNWkHumUKox9YRof4zi9javR+F6
+DHLWhyTErAY0T+JrorbtYvZgvroVhwaNnyVljCcwLqfs7vZG3eaZ8494eKTPtQ0w2a0i0i67Ott
WwUY5Pd9xwLlHAjWYc2C0VseQPV/YNXHvrTDMZfHYS0jT36AtjloYbPj7Y9praecDB4oP8qhpuDm
XcvTVopw6D84KXiGcQJVXQ6e8+IQbNdBmso8OtspsZz3mT/4Yl0eyGTl4bTZ/alFTmVIOLW/R8nG
S5KDx7he00cGRHEGxrE8mEMnKeIxSHHTYqiWu8DSnksjT4vuBynnxMTQUEUT1Dzd7QObvm0m5m3d
uEqYr1KrxO7FuEUW58VJdvHtJX8/zjAV5EW7ca0YzZsn6jThWOHQtD8uiYmwWjNrFdklA8Z6kAw3
T3122OqLexfJJmOq7OvYE1ECFwNIn8Njq/8EuuGYuIY89v0rHBqZ/uvPLRAeU15hcKibhs3QXTMi
Lk5KHguwjAhuqIRpIhdTwVwyB0VxUyNx61jIIUdYHEhEvgPVc2RRe/IPt9dXtwL7398cTnTYW0Nt
fKUPjol9SOq77hFMBXAFZc7dusXKUklAezhc0MUZ2atluA3ptqXiuFnbC8azfVt61rMNZgRvcg9O
n913ZKtsSkEPyGG1P/sxvCbSk28SwtMuquKmpHT+r2y0R20vKo6WG9JQHnaE3nDOf9xeVI11VJgW
tCcalIH3RV2Oxa8gP3fckE/pRlYu0XjXCsD+ipG95qGiTzW/UGmAeuiGViJzPnSD2AIkNJDxrcnJ
/8O9CxgOaTvFYT23ZHa1dKiJdGnc9PRUQ8PptqU1Z4EKx5qF7dEqQPE12LKoWWk0++WXpi546FcP
7jCZcrB9X78T5lUekzUBZNTj/8Jg/lfyo/hze5bHJa7i5tQ0hm2vWwIl2lrBarkg4gR0LZ+PaVWh
Mh58mILWkD7ohlectu3dFP3KyJG5FYBNPi/+tGs7hgC4YTE0uZAK1/LqQJTU3uUh2ByXnghTh0dA
LMZN10esX8Ny/l5DffL20u+7570lUVw5r+s05ftjQgc8j+VFo/fs+Ben/Hp7eN1RoaK27HEMqrpo
GyT486MX7ahOesn+yM6Qoo0sw1VMsyQqhAttro1Nc/yIqR8+LGX9yc2yE3FMTSWa6KKitzpU12bb
xitdttB4mJtIpN9um0c3ccWnIV9fLCJBnYqyn0P3OtpPeXdfbFHJSppiLp0mwaTn6QSlsqA/ribM
gWbPqDwlfuuXdZagRlil5cNOk+wFzePg2FECaov7DKP4sL9Vc42yYPPUZbS4Don90tfreHTZXQxi
DEX9/2YM+eovWbchZ7Yrn59tXrIqtN3cNSysbsuoCfLgdGtNsbBT7YWTWI5BORlyEp31VY/NwVbZ
pQD4d1v2AXJb0Uirw5Bm58WYl2hmr8K2EhyYlW3hcXfYlmjLQFRmQkbrRlYiL4g9isapgUV1/fNm
XV2TBOf+/985xlS0Vkegxds7OGbKpk6iYsxPHqPfJX3msjh2zQBUG1gGb+9NTbRUUVt5O9qNzxAt
t1ZsMQF0Ee+VycPkedFAO/AyGkFomqVWcVtWMVMfvF8INdn4Mvfi5FafJBlxp/t5+6do6i+M7ev0
JnEeVqiStzuCws/C8cBP7RGXVFjr216AqY+ARv64/SXdT1EcOhvStpA2Fn50Kn7K2GMzyB4LNYwh
gUD97Y/odpfi1HM+r900CsjjAHAL4TzSfyxXU+eibnDFpddl8zI/Q1qxlmc/OzrkcHvSmhigyrtC
m8HdCivYX3QePQDKJxKt7ZfbY2vmrIK4kjbJbGeHPWWtFdvL+qsaTNQSmgVVoVtZ27hjkOGM4NV4
zors0HviEzjDwtxL/rxv9rsDvtmcZbMkfmYj06qGM1mf7q0yqIgtudSyIB2aAxb3nyH9nN+HkGaq
kGvl2nkLCDaC1toeqplGQriRsGpDRNecOyobSdJbvJ4DtGTUuB1cgnGlYV34f05r64bVYr+SeTI8
Mmq25G98JGPQWsLDVrdEfyhc5+rn/ZdK8DubFZkK3Np4J0VX4APLMTk1x/rUo33wUR5QXT7nJnit
bvMrDtuAmCGVK24btOI/eG2hTh6YSj663a8E4YzSoOOLRLxheRcy3z7U1DmOrV+EzDUhKDTLoEK4
6rnqJMi6myef/pUk33HnDokfGM5K3eBKJHbyyna4QIY12M9dDnR2dV3L59uOqxtbcdyMzG3OwKXy
xHuw/M/zHMRp4IFBx+OmcrTuE/vCvD0bqgzrO2Jxxex3Mc2KJs7E9FUI/v32b9DsHpWgBMXuhrVN
I556KNCC5g8kp1RWdw6+f/TN7F2/dbvRBlB64pCCPxH7eHvSOqsoUTZfG9CqVHbztHEJuvQq4qL4
MBAT15zOJkp8rSqyJkJi2nX/aRPl1QP9ye2J60ZWfJVbXW8RJ8XrwlrEHQfGnveGY1M3tOKqZFj9
nYxbPOVl97Gd56dUfrpr0io8q9lYCwKJ/WW3ln+2Vf3V8e/MZFRgVreB9rnf33WXPYRw98BTU++d
Zo+ouCy/rcd+pAC6kzY5zR47L+5ysXtTlNINrzimYEvRjdOOoy/Odo26408yx7ftrRt6//sbrynr
IIMyLw5dNqwR5xBKGLNYdnepfDOQ6v53eK9Ai4Fb7MOnf9Ttt0z87defb898//HvXE9U6hGRDPlk
Dyi2L428NNtfY+VfWm8Omym40zaKa6ag8BVigdlbcnXWn1l58cW325PXOJCj+CYQ0FsAOArSmmCI
Wh7EXm6iadcNrfimh0oXHTyKAnjuvlgCuIKZk3/umraKw0KTJlgWGdKlsWSnvLOucryLBYcxlWXE
Frlvi2p/pkrW0GcpGBVMtwGNRVT81VI3FRQMMesUbShwpENP77sLqNCrMQPpuz0k1VPFzzR/LGdD
zNHNWPHKfoF6D51wfxmYFTVijPz1j/tWcP/iG3+fHFZZpMTtRTjzFQl7vJSmbp9/tXzf8ch/L8Rv
xq67NJ9Wv5MPzcIOQ/eP1/kxGspiH0yFpXfIQTXhc+/gMBI39Ccw16dhA/7cnUESRyI6g1MGCi2T
NUOT85k6htqOzpaKF9fbuFSzDKqnQBARMvz6Q79khg2wL8h7P1nx49EbaDsHLpKOESTx1JOfQUv7
rSXB4b7lUpyZWdMiZ4B7n8axTtHR3c+PA4eCwV2jqyit0rWBOkVXOrjoCI+6ok4+FIMv70sSVJBW
R7KkqXm5d65xn0VjA7320BVzcb49e43tLSUjLjgofRh4OZ62Ohrn74Qd69JQw3l3aN9T1ZzGnE3t
sG3idRC/gvbSb1XYm/LUfXq/bRmMrXigTOnsiqTw0IxOh0+BHMdotbt/gr6HtHRryZgu3KR0q/sd
Su7ao0m9BMu5ePW751S2oSiOhal2o/sdql9ZJR6eaipe1/qflH5CVdzPvqbJyR3b6PYC79em9yyl
OJeUHOl8I/GFWT7aIrmU3Dqk1nx0Wu8HOKIO0rMNe+ndQwKLovjZOHotG4KMXfgooiplB2s1KeS9
+/bk/waSCla+JiOv89c88eOK5gerIf8stvM0UvlxXqxdQTRuBTOkRe8v+W8QKXBhgknRWcSrZZVH
u94O0+ZFSW5iFdENrzidPSyTQ2wYapopUItrRCbnUGT5PYEPxtqTvTchpJLC3iAKLF7L6kdRrSES
yPD2ZtpH+H0z/QaHqotxGqrCyl4H+wpZNuZuYcE+dMM9z2WYuOLVnT1Ip91ydkk98d2nZYiWq2O7
MMMzr272iiPbCWWWA/r9V2DJP1uO/0mmy3lu/4aariFM6r6guPMM/JacPBx5K2FhE1wyuUSzcx3u
arWHgRRndje7hjYVxp+FvPgJi+ldbMsYWfFdn2ygmpCMXdDf/y0f3S0KLGc63t427x8Mv6GcaqjZ
juPa5K+ttxwgFXWsmenmr3ElFeLUyammPcCEr3Isrt12ZeP6UCYvt+etG1zx02VNSZJPHsOVaPow
2fSj37CPyE/uNMu+i974KV7f3HQtW3Zxl8F5DnI5nOxhHb7dnrxmL6oAp0wm22IxJl5zCDBPQSRR
wreDL4MJIqszjuKsVlqgDcyd2GUsqiyyiG8doHWexb1ca0PxRfcTFIed7XqqN7lH+bmIS+iWDR4o
c7epjWpppPzRbU7FZ1fL34YikOxSW3L6UjkZe5aivavI4zMV6uQV4KVnTuldrBLNlk3mWVEX+IaA
q4mKqm7cVPmjU7KueZisJZLsz6z4nLdNSEY3DhI3nObIMz3YaFZbxTwtUzo61MJuApFrCGa1qivD
wER1pxt8z13eOAJNwCqyWLN3WeYgRB3oc9H8shk3WOn9HIupbFSZJTo0JyJ/s3w04TX518plUTE7
4Q5s6/eSzW2H02wkFQeF22ZdpcPgnevM7Q4badITZ51JrGi3xTuhV4VCpdY0FEnmi1c+PqJLLByS
z2Nbhm4QL8nnpCZ3/gjFq6emJC345nFqiCSsmPXoTL4BDqyzj+LNttiQRScVu+RT8at1fYgpbEsW
32d8xYvpsI0IMUPzsGSuDHcm/J4Od9pEibpNsq6252fepU7SZQuJ3NoIj07ZXS3GPlM1nJxyqb25
mtnFcV126NaheuyWxY6hT9DcZ3sV7YSUJBgSgvBego7z0FmjP4ZbmlDXkBhqfEwFOs1uSrYyF+xS
5OQcpFUs/CqeA/thLJwI3TSGiKlxAhXw5CEWtJnTsUtV+ce1y/0wE/RQ8/xcoI9hw4o4RWX4luZQ
UlmrrKoSQE+33sWvIQ+WzuzzVuTVk0vz6r58VEVC9eBIDmSPL+Arp1KiGagPfuRpERPU1W+7he5H
KO7sDjSA7idlFxAePaa9I8+b78lLBYnof25/QePVKouV47QpbpJwjrXrSGjZZXneSMvvcz0VDdVR
bi/zwOil3jo7mkdojaWUmJS/dHNXHNtnNAEBos9fCPtLgg6BB86d81bS6ZFOXtcPNXkpMnlYveW8
1o4hnGkmrWKgWrFWFWur9tWn+Y/Nc7+2ufj79lpqdotKXeUVHaOdxKyn3AGPXXHq/COniSmE6YZX
0mnwdgeJnW/eZWadexks2V5ttGUe+t41NaTpjLNnkm8yiQF12aJxObsEzTQeGnQFOnjE3CZ53wVP
BT4xrxtTyyG4Eaz2wZ/9V5oQqMd4fphCxdFwmGpOORX71CUOLbiDdChoitfUb8OElJGE/jAuZ37z
AaUtcQjmKr2HzMFnKoUVLYeZ1VKQlwFdOV6OT0kvIiszuIJu1ZXInKBYCSrj1LsMbtMDQTRnl8X3
eOhNzV3ixvgFih9nHEL0RdORl3XID6xNDmthKtXoNpTiyHWx5o23In9HH9brlPU0ZnUhDrf9TTO4
ioKqEmsiXt6Ql2xYdjRmgPoxNTKX6Ebft9cbX1iQbk0cj02vW8qRtMwH1KYNO1Q3tOLJbCug0ZvC
4DmjocjEEezOhu2iG1rx4GCrEFGaEWdQ5r5AzCFAqi7uwpbgeN/36BuT1NvkesuIrV5vzrecQ0B3
cHGR8dfVxCqlSYRULFQ7NpW1rEP2Wgc/ljxeoGrkDmE3RsLEzbEb4p2LgIqBcuxl6AFvIy8lIPc4
jH5YfMLecS7AtHy9vS91P0Jx2Q5a58Lzxuy1rYuDF0B9/oFYzYHWUZfdd+ioCk0OXTKvc7CD+JYe
OOEXe04vtOH3VRJV/qpiCdAW6vTkBcdmzBz0bjoznq3u6sz3mQqAYiUQENCtR3inWch49SNbxjDv
RsPsNT6gcljNufQEkN/dQ2pJIUOWjsBwTdBXXeLbC6w5k1UmK257oqWeLx5G/nH10Nn8xe8MR4Mm
eKnsVXJprVQiQj2QcjhZ48eg7pEVDkBCXWs24q+fbv8EzR5VYVBpObHB6Vu4Qfml7qNgfWzBBx04
XyX4g29/QrcM+9/fnhbpQN3KQmqb2YFz9jarTMMcog6GVdY4skpa1cgU70oWFsG30jDxfm7zEUxZ
MU8M1wvd9BUvpnM7ccubYSFmHda6eciK+b4c1FUCrjunvM3RPHwhmT3Gk82mlxptWl9v2123O5WY
u5auj/sdlpa7qJblYM2z1wPlpiZ1jV1+Q0dlSTdM4366sRHtUUuYCgM8VTeyEnG7MWhcCMwPrym3
IsfJv1ej/+W2TXRDKxE3Xwt3TEoktiCkH9uQe87aRqlM72Ll89lvbFVscju+sfS1HdmZcbzrjPyh
dkyoyPdZazG+EnnHIHA3l/AeTwCfM9GGEz+U8iu0yUMwiKEv3D209jkhJBwcU3ldc0KosKk8h3yG
kG76uhGIpsozKZ6t/V/B19rUsa9xYRU+1fJe8tafAHrO1/Yp4bWEQKjIzw2HpmSf079vL77ulyie
nNgcvHMyH16b7sLSk9W9NvJ1yGPLyN2n216KQ89Jlw1Zv5EXu3sh+RY1hB1uz103suLMaHuQI6R3
2tc+mQ/wjUcr7e87hVQglWVLBxaAT5St/9W3rDG0XPe+gpmKpFqC/TzLsF+zdo6oEJcVOo+3LaI5
3lQkFeUgmlo2WKR08iPPgLhIIWvvmeQXNXtShVNNswOSigTsVfbE6nBOP4hy+NZAGzCUWW0IvppF
/ZfS/E1khMCoHOS0kJdgtMOOkQMUfgxBV2ed/ZNvhhbQ6u6qZm5f59WOfBc9fA2P8EBmGF43c/e/
wzt1i7dN2rWvoiTfQVv+UPLExOius7zipnVpbQFu0+1rYjWhFFMIzviieFrvosfymcph1fgTz3Of
p69kamIx7CJT4lOWL4bahs7yiqc63tDZxErS16T8waa/7O67kXJGM7SKkbImBBw3wNCOfbZWEtP6
aHfW8bY/6WKLipHy6twuWJPXD9l63BmhQZISpTTe9YuKZ1Mjn2ZxVaAUgW6Ht3kBeUnyJCT9iS52
NDHIyhreOnUm2r/7Zt9PST5aWTf7F5yYn5Dw0LBCRzeiYu+fbttJ94X972++AKmB1iLE9S81neK5
knHK1ufSk4YTU2cgxXF9tFXYc4IebR8Q/5q1ZzuRh2rqj5ZnIunTOK9KbAWq7IJUeTe9NhCDdpI2
lqPJd3VDK747g4ekWLLFv2SWJ57GFc8JxEpHQyquM70SXtdghBAAKeoHX4zpKQPhUjwz1w7LIHDu
gSH6TAVfibYA125p+RfwJUS525+5ZSqTvz97qjJUtcO4gLA38C/esry0m9dEviM2vMMzUwFP9wUl
cS6LUtgsqeDBrfWNZGtkzcWTz0ySDO8vLg3U5HkqxJqk2PkJXu2OVJTzh75x0m/3+BVV4VaWvUHv
uOK4DDkO6EbQvB2vFRStA2lio3vftajKQrWIrq9d1H4v8+rFabXEkth5WPX2eVyNvW86I+1/f3M8
5G7ScAzH9p5JcRh7UZ+hNmgC8OlGV+LusAV4WlhS7+yx+Z+1tNazW2YmFiXd4IrzbuM8D6lI2FnO
KCw3lMwRb0wIWd3gqu96tADz00guTvBlhrqvSSRLN64Sbvt5owmU3silr/rryrazs90VSpBP/ncl
cRJvaF/eyKVITtv8awguDf/n9l7X7EQVbpW4lFgFhzFS+6l3vk2DFdb258w2Ke1qjKIyS3GaBh0E
vgneqVuQw7tgCLt36P0nvdnfnj+MfMk7cpmyLJo2K+6Hu8SrfapCrdJZNh5oIMildp5F34XuHxb5
edvgOoPsf38z67ZL2pGINr0Odh0unJ+GrjREjPdvlVTlkNrKtu5W3qVX4jymyXeLrtEwxmBSD1Ei
D29PX/cNxTNTV6KxG69wZ5l762VY3QVlOvQmFIVbQOlYjBdv2kwJjs5WiqcSf00818MyLKw80QQi
U85qxN/oBlfdNbOHiaT7Grf/dLUTN6VR0Wcf4veKPv0NW+WJDI2AHYxU/zWTa9scfdAMTkVzSAJx
zvoPpKjCijDD/VPzS1QRQGhZBw4Vw4DOlfGS0TQeakP9SxPGf0NalYBaFdOQXmX+7Ab86qZf/aa/
K4eiKrwqYZK1XSrSa03nkNg9lAuQQLUmTjLd3Pe/v3G0penANiWwvpWTDqE9/ey87s+hM1WKdEbf
//5m+KrsQchkAxxWFtuPjQ0vAgLct31MN7QSWoseGm5NgCOi9/8c5fQ920xFR81prwr/8XIYHX9m
5JKAh7zPHhL5k4oXixkuJLqJK/7aF0ErHeTFF5BERkijjk2dG0KgbmjFW0GGX6LkKLwzQfNMmC+B
DLusje8yuAqmAv1h4g2rh8gtyHOajJErvftMouKoCPZJPQh40CDFabPlJ9Fsdw69H9FvdmAi/SSr
2z69ssR3rlxOY1iUq3O4bZN9lHfOMBUttTRLW3o2tkrvZFFlf0rEtw4E7U3zxUgcpdmNKlyKin5h
ls/JxZpQ10IPf/bQpE/VYri/araMSh41BaB4dTjAxi7xygcvg/pnKMt2M3H76aavuGkfQBPOdity
AZsTytExcT5uFrQ57tvxKlJq8xhAXe2YXp0iO+VL/Wy3g2Fo3doqfgoNKZ6JIsPQU/lMe1QSi7Hb
wpHkfZjZW3uWVssNp7xuFVTHrUkvXeihXAcLurpdHjl3KYAibVSyYtuqS2g+JeQiluSYb89QqY1G
kGDd3v+a1VWhU8mWWWiNn9JrtY1R45/8IQ0r8bebGZI1TXhSeaR6nrA054Rc3O5rCdZht/urn0zP
2Rqjq8RRIluKDO3xBMkYDsnVZVuYDs2325bRDa4E1sFy2sAnNYJIan+a0uCDn5oanXRG2T/55kiD
GB4aL+c0vVJXfABsBJq37dWv7+qmxo5RPHYtOnft3Nw/t5x/LTzCIjcoxfE+syiZsQVpZJevCz8v
Gf/D3q88vtWaSOR0hlE8VgwVANF4pb3u7wCc26HfOmEBUrD75q44qSAJdWan8s9CFI+0cf1jNs7u
fYZRQVGUF2tFJmxGF0/LlbOGaPowhECNWVRqqNkdOkE4FjToxvJIZ6/8uLTB85IRerhtGc0xoMr5
9c2MMAsM9MXLWBmyLQ/TVDy0wv/QViYtV41DqSxRebF0zkZhIJ99r0E+LldTP4nOPvvf3/jTWuFa
XNYN2dGNj/UIZmHhnWpp0srUTVxx16Wrkp5ZKeoStoMHL3RUNvyutwuqgqI6i3a9b+OQESn5KcvO
D50N9HdzN9Ho9srupch3EhyVGSrwepHxDSu71EVE+i8g9KTia+GeHHoebBMBlW4FFMedxDxnnON3
OFZwToL8BAK2c5KbHEC3AqrjinYZ8wAr4IgcWRo5lauJXkWTJKiQqMIlARhPSlSGvDpiNJqSz3bw
qUi/WialBM3kVVRU2SVFHcg2uTikO+Vp++i3LL69uBqzq3goQbuG+xZcauUytjYBGQEHb+Cm1E9n
m/20eONXJSR/3HFEcrzlj6kV+dVP2n+0skeneL49f51pFMedRhb4ZYYP7CeOO0OvpDDVVt8n8Qch
v+K1LrpyU8/tvfPoJ2E/f2BD+cJrHtnkk+08JBaewrI+Lh3LkEnp1kKJuk6bVAUvsZGSsUkffcmc
MLMSfKGpRkMc0JzSrhJ7cU9x08KSycXtl1PikZj3/WPpZREauAx5rO4TiiN3zexsYzKgXATujmwV
Z2uufs1BEE51c19K6CrOPIFsdbJl6Z/rHE3eFECLaMv7JUrX3sR2q/kVKlQKZzVxBN+SS9AiiUg8
XL6ox/qjsyTVQ+HnxLAgmjVXWaVKUYppk0N2TaxL43/dmlNQ/3HbNXRD7z75xvdonrNu6WAlT8ij
l6/XvOfnAB0xt4fXeJ6Km7K8SYg2m7JrORxT+7jdRX9N+b/0MG+mTZylWAlegU9F/o3aT7QmYYbe
MyhNG+LZu0uLNhrlOjR10wCeGUlPTmuV0Yo3sePW+hQvb7yNgDG+51aNzygvexkqSFW1zvTUki3y
rOkJZC+GTbOv4G8RGUMrKzs6ge31iySPVbX8Dd7za9bnD1zIP/sRz3DCxL717grjM7sB36yEsDw3
GycYKq3qCwnWuMoMp/a7WxMj739/M7JNIQbszBM9eXMeZQL6E0DFtcxUctQNrxzc2WQNdtmU9FTS
4QpVgVOxidj2u8Ptna8bXjmnJxsNLyWp6Gkdk8OS27g3xq7Ja3VGV07osl4nQAhqemLucpDp3wsa
O25P+908DkZXDuZk6Op1XVbyOJW1j91uHbkvH2Reh70MIl7bP+pqON7+lu5XKCd0k9hNgaIAPVli
DUVuHZr8LlIaCkb//+4dTv7ffTOwZo12h6Yd/loFd1EmYXjFbUcnn5ukKiG6ks7Dxamb+TwHjWEJ
NGZRoTRV0fVFxXEmjD7qsn26zqGb5YZquGZ9VXU4v/ITupGNPNpjFYNtH5xzS5WF9bRGAJtu9pfb
S6s5fFRyI2pBkSLtm+wpsT/69fYipiI/tIv7va/r7sg6o6aJzlj7398cEnPvLKmTzuSxDloSLtCQ
iPOU3SVfiHVWnNjJHOIUqZU8Ll4j47UYnuuxWA9AYN8TH/EB1ZFHC739zpo8MoCNCgiOObn1+b4l
UDzZ6+Qy/g9n19Lcts4sfxGrAL65JSlKlmQ7fsROsmElJwkIvt8E+etv66z84RjCLW21AIXBzAAY
9HSbS8buKTiHktqoH4cSmT9f2AI6IN99dJbt2/VPKXKdDK5Z/L50O15hEeYF0qbOkkflZH413VYH
8fj8C56MsemJ2+dj3TIoneQMhYO/JFvzcPYszXavGl8KaLw99WRkqJebjWUkoOoHdUBjODtwA63h
dSN9HhKejLJZF2MrWxBF3OPNoghL1woz0zwyxzkwPKNlma7XXDUVaUMmxVSnrMN3ls3a+7SOp6J5
NG1NsVs1+uX3D/E2GEvdj2vO7kVJ32tmJ35AcS+4SVkJT71SOPe25QwtWv7OxIWKzRZkJZpkrD++
berO7KoJSCFtGxubL5Xo+2Khj9T77Qbimz3pelNViyzF85LxmWdZwe4vfQJd1x2N0r8r1+GuT4Of
RNuo93nW82SiI2+rN9LPjY0O5CW2yRwR8yYVHqyAtClbeGOzJ9JhgQ3+xd/6JM2svbOtr9ej4PNz
tSeDbyzPGJfOQqCNeAhAG2o9nhhQW2mga3FWrK8MwaHt0qUV2hrug2pkkV2DerLc6kPWlvvrM/h8
B/X+g8FJxUJXgKjOHOxkrbPtbOY/1Yt/6myWkALih5uuW1KxzLLWWx2YGwhYXBwz5noHCMSBejo2
FtU6SHHsoBblQ5rUOJvcStD2eYIUYZTzJqm7UXO8U62EFMtpv9idtRAImNVesTOtbgk9wAh2Hh1v
apm3PRmjQ9u1NpvVsveGC069bV3c2F3GbyMzdFlbNQkpoCcPL0ucOva+btLvm40aD1lQdIeA79/r
7qRaCGmbbnA1AN4ECxG0OIL10VKfLdMPx0JTaVH5kBTP9jZk+cgs42zxQeCUzY2kY5ZOJFkxuozN
qXKSTsaM4yQYxl+y2XysGt2rm8LyMg4nd3iebgF2mo7n0CytMyeieSti6AHrQllhexmQg8eIWayC
GGewX1cxsBAHT0AZpi0vxMM6DkuViS4f/7BjOkEjoIKNfLGy8oExL+roTfVq25NJjwSfB9tl1DgP
W3tcc3Lqg7frXqn605ffP/zpMfUNiLHjT9uu8WZSsMiMgDZqTkKqlZW2YKtYuowZrnfCXvkypf3P
xgMt79LeVFPxZFhO1zJu9pSwe2+tny1r+j2X9Pm6WVQOIwXrAFrNqs0RrIs/RHbe3110b/20eQkG
Hf21yjhSvI65XfJhwr/n/kuaf2Foj5/TP9f/vmJsGZkDsoa+YilygQsatzhvu6d+G/kDFbnupUDh
NzJApwU9jxesKB+YRRYkwZwG967t39aHB4zb5dj1wS2Nxhtmtpi4vbLzxIY3Phe/rptG9celKLXA
hdJVOapldLSCWFTl+JhlphvfNvplQT7878bammUaEE5G6dBjn/LyzrBr3LuvD3+pavy31OfJ2Bx3
Zt661NzaVz2PCPB/bExSDyoBWXVXbCIM+D+cEM0NQGUpKXpZCnmTfMPHNmEdy2n+1no38Xdiec3/
NROdzQW4sYrdu/lwyrcysqpRswIq15cjt1xL2xly4+y75b70nqE59d4Ow+H6AqhsIgVtKep1HgeO
qpk1PDE/5wlanW8ryYF89H+tMhqgwfQ5M/cOKX+v1Iz9YYn9hbx2QRqa1NynxNQcFhRWkmE6HG8y
fTXa/Rn3vNAVrwtHv4B4uslIMkYnhUkaL4OkNbCv/G/hMEDBXWurNMN/3udmezJMZ9yyha/M7c92
NsZA6URV1ybMeKDmVyqKJ5L54bygAIKihK3rg1VsCDLhUT2XbQ2+EXO/lgX7OeN8chotgeaorPiN
blud9ofCv2TKo9U2qtpaGu+UDeu6R8mrq0IcXtif21ZGCul0EEEP3L53Wn3DfRBTsKJDLbNero+u
spEU1RV4hYUhfGtvrOyFD29e4e+8EjSNTGeezx9hsfRSdDtmvS6+Yc7n0c7DvJ4jPj/P46lqvgLn
EI0oL7vGrzr9fX1CqtWQoj1w8WLW5J19FmWTVGv1BPVgzaOlon4go3vyNiitZTLscwtqyZnsC2uJ
Ah71zI43ocNWKW6wMs6nYOPkGSU+Uhj9Ce/HTtuHaz19a+eveOuyaluTTVTfkXbr1kYVKt0W+2yP
Nlqgf/hi3RndHDvbFNp9HXW1iG9aERnzk5dDjiZ3ap9rYXgh2vva0Ga67jvF7iqzIvnLulFLEPvc
LD+8vjps9rbzKyvKjA2HkIfV/BrwYXd9IopYkfmR/Jy0fTtZznlzstDLIVlb53HXHvnNppJi3RUm
CxyQR+0LPu66qe8iannrjesghXoJ9k4ot5jO2TeKJ4j6TijRmoPmlKNyJynI7Zrwcus95xyAk3a0
m6ga/d/ZBu0Z9ocxcr/VOk42RYDL9EgtnaBhOKz2eet5GdaDWKN647qihWIeMhTIpoafLmCdPNOl
iSs3sbLvrUuS0flmscep0j3MKlxJxgMFWw1hAxMIrDYdw6AxkxZcLmhbvGttHd+94rgg44Ioc1pq
s9Tc29MW8v6rkwfRav68HgqKRZCZkqyW8GHkPkKhz3e8WhhafubX28a+TOjDeXyrGpfgtcc52ybg
sJbJxj3rDTe6PrrKLJcZfRgd3UqixkZk7Zfqb7m84X0qZOs/18dWWUUKX2typsavEb6BLWLqlaEv
Rs1blMphpOBdmrWaRyBa9mUTJGPdhN1SPjpAbeDuklz/96qNWmZGav0NUJYJi2rQ3xZ5Kccu9P04
zf4pQIzaiJc6L6PBb+Prn1PNSNqoeyD+W9MNzP02jC/jsgAKlIMP9Ml0uCZfK5ZaRgChSyTzSwMR
INBbAN3Q5rtfejQUovt7fQqqU62M/QH1se2Khbln217iQfys6KkjfjQYGeRieNg134v1LVuewB2q
cV+Fi8lCc2nr4Lm/cJ0zpFCHyOs3vnPK+sYtQkYEDXYjTF4EznnK7ajOt6TbdBhU1R+XorpI59le
emHtPTtzQ7tu/swuQAzXF0I1+OX3D0Fd8mYjk40ntZ5Z88lAm//zmIOx8/roCk+VmZIax2joHBCk
jPo3BGiLjEdpUIQd1SRT1fhSbIu0CkjtWdZ+JrEJoehxiZcs7IqbuOBs7z9acwubuqGg+P/BEgfW
tOPk13XLqOwuxXArantZOCxDBp5wa33IqE4BTRG8MsbLbUUZgJIeF9Kxic05fSV8C11zvs3mMraL
tKirbZ0Jj9mamGZLmFW4ieYWgIK3wcc8GeM1sdVk/hh4p2k1gkczM8wa6gMpfbvJ9jK2Cw9p/dqi
CX+PakkyjlMyGjqqUYVDyuAuqNcAkm4gVvNxI1HhGbGXZ98Mzz0wt9QElcJ1qBSyBYMiUkOwAIE9
7SdmRnOh631RuY71v9mgYiCJaUuUsHN3exx8hOpWW98t4X6/zfJSvLqkI+bWoVYCMrs+EBEScHzb
yNIpOp2JkU7g7NwHQBxS6Fk6pbe7bWgpVJttEVMBPOB+ze9JwffOQg7XR1aYW4Zz1TX4zdEVgQIn
WheoX4VQEQLHgq6xQ+EoMpyLgallwrEEzQo8+0aMcQgtU8c3phpbugSP1O8LaNtbe3gJZEdERPEi
fd0qqqEvsfVxS6rnuWM9hq66N7YN8Uzz25xEhm8Nbmm6DamtfTkHr3VVZGFNjNu8RNam29IiZZ6B
rLv1QVwZ02GwdbuoyiBSVHpZ4a9bg9J0hzbMeOlIF1Pq769b+9+08UmVXcZqtQWf+nEUxrkNbL6t
h9kK2pqBdWIyxNe85zMd4mytDHKwQeBS/HLXXtAy4WvpVg9TEExVXM2tgQ4Hv61EmoHBKtvKlxwY
o6G/rThPpOj2/ZHz1OXkj7dYlhutDgr0MZmsVKeXp4pEKcbLsVrmDjxrf7eiyNc3x1tNM67bNqvf
Fsqd21A6roz38ohw5sFzsr9r0Aw7vorla8WAhmQQm/59fT0/dxY3uFzPP0RPKmgzLkPh/e1JnYHH
3xnuU2/UFXJUo0th7+RrlzpG7/0FXAQlhLFydtM4rJp8qBpdinyT0GBcAgEoHKD75heRwrt2FV4g
bqKEsl2ZUonmdPLxCIkPoJXf2tXlchjqbI5vM/1lWh9M3+Z+2mZB1kCPZLD4MSim/gWEg2lyffh/
DxH/jVQ3kPKAbZbcmMSl49Xzfzr8uRVLBP6KkJb1j8wBEWaWTq9oYU+a8RsqlGEAOs9gAF2Xw3DO
9HTdjqpVkjZxr+0uGHMbOaJlZTy1dVxTHcD586KkKyPAzKYZ7WABkCos+PvaNuB7W1HJY0m7TOBw
/cV4tuuIru9ONRMp6hczq2g147Aclhna1yoRe4Vu7M8ziisjwlY+WSXH9sVAG3jIqRc6+b733q67
wiUgPvEEGQ2G1+gpDWYDg+M53bMfrYqHgBICJXx9fIVhZDBY1xMKtEiK8R2yRZA+CjfXi6+PfUkV
n/13KcjLgaTF5qXYfH20rHHxlQuyH/pvrGlCL9VJ4KhmcFmWD7G4irKmhn35SjZWX6Fm8sWiteaA
onBS//LND2NbpEHNsSvxzt0HR78EksGCUPNTbVVRisoP/eMYuqKF6lNSyBt8tko8wdbgm89IKAYn
DHoagaezstMQULRQZPfLmGryr2pppMg2wRlr1m7JsjCt6a5qqtDPisRzv+Rphe6vTrObK8plriyP
t1HilJY55vfgddyXthH1gRl6ptjl5s6Ho9UEenbCnk51r2vGvGx/n3mdFOob69OMMDO/9/PhHs3U
u4ZmvyF3AKCvHTULf2Vc1/+hmp6MHiuHDkSNnA9ZaBE37D0jya0vfm+HQ4HmauokDaWRwHstrXWg
xH+Fwj+ZnwwrG8eB0BQPRlk4N09tLxLQDIST8eB1blIFGcpGbRg4J+yo0di+DY4VLvmkOUIq3EbG
m5HFXlzh2yuedgbqvo2ksmIe9CO41uZVhKOJ1z6zmRaNlyoyq0wJxQdoxRqVh8+52/zNJOkxZQ6O
84EGaKWajpQ6hA8aBW9JMX4Gjj6QoETVwPamL3YV8JdTLjRKAKrvSGnEgGpIjsYzfMffhodSiNjJ
L0xs/g8DL4qOVg1M9R0phxSZEHVDLXxnXed7B2+h7crvu5TciwUKRiTY35TYZYBauQ1rY1QzvtM7
LXj284bjaGJkDystytgdCvcBYpI6nQPVrKQrQWv47TiDquNCJV/tLNA549B1CFz/WAvATTP+en1W
io1Elukrp3od+u7i3CatnP0CMoDEa2tNQUSxkcvQtTXAhjEE1YawHS+nUiM4gMk7zgxnDBs8yF6f
g2IXkeFrfEntupsg3RCmDR7NJrxOVGu4NXUEbFLcb90u254MX6dsqPrcZck+7I+2ZRKWlk177xnN
2Ds7MJ1zpw5tShnKhQJN/CWN/KL0sj6c12bdjt0ypAAWLUtf6+iLFOsmw2bMmphdMS3BeQ2g8WaN
G3hCN0fXuqwaXcoRxB4v8q51evaoS/abNZW/+rLdNHAJxegyrRZHH2RvcxgQShiQnRpdzcaryJwy
l1aAOCym1ABu0aiLKSKgcs+gzxltTavbZ1Wbnwzamwk82lht8gwRkh+B8OIh6OKZGUW4ZvxXNvAT
GbKdT2rIpOZ9fN3BVQaTUtyS+UBcTZQ899tixaxz36jfZJrBVVaTTkV9bvZi8yzyfCHyCh2nvbPs
4YtoGk10qv68lMnMrrWzMiDk2UFjc+jnJo+metNslopzjyude8xxxqa15eQ56HFtGtspbjwOSq+8
ioLC3yKUCOPJIjqJIcVcZFAfzbeqNreBPDfm0FlRbnagfZogjPF6faFV7iVD+RzEXeePC3mGauYY
tka3RILlQHu0+UM6UBwft79BWxl7arVzSDdd+5lqYnJOa6HDS5Y5PdcZ+86D1Qmx99xU4HNdmXIq
C2o/9c15PRhL2n7puM1+krnSvRd86r8YXfJfA9hrY6bGBaD7uKIfj9l/XVvXwfipXTC45LzlVDhi
M4Q4XJJWEM5TPf8qA8775PqCq8aX/JfDYz1Q5M+nMb1vxVnLN/Xpxuu6MiLNI2MFTIANk69BPAZL
wvuZRUbqnVrieJqLouLPy4i0idnUzStAo+fAEEk7i/J+M1n/9SbTyKxT04Lzj2OR6XRBZ9YPVIej
U/iLjDobzJVzs6MT2uPv1mY/9794cNtqypgzAi7K3F5Jfxrb+TEAbVZE027R5FHVkl5W4cOxA+3S
NZrj8L9FthfkFWS6jkg2nRIEvYTLf25Y8Bhpj1lTmnI22f3JYm3Uo9Gg89/c4Q7tqNEoYgNIBoDZ
XDyJQlqwzH/dtsZS7JbogDEZZKtO2ZZAvyHVvRH/+9b52WykuO1EXmfjak6nFPp+wZZUYwnpojzq
09984AcwCYVeb4U9Cih254QNWj056J0AzbaKuF+/3TY9KbqHrG0HmpcES1aF5lzfDTXTbHyq9ZLx
aFAFL/wqpf2JZa8ESnp0su5WyGBblohK9ncznqDrTLc+XCwSLquOl1cRPTI+zaS8ggZVOp1y+zkb
T4J8T4un69ZSDS3tQX4xgjzfK8jJsH9t20Pq4zxvaI6cn54TXBBmS8HDu3od7c78M66lb92PZV+u
xzp1m6CIZ4iEGU/ZPPTe06X5PTt4Zrei2/v6tBRZUtb0WxjYydyhpeDo4ZFfjome4vLTmwhmJaUE
5hUi7S34wALKWJPumJvFXXVvWiiOW+8d+a7tv/4c0IRPSemBBmiQrlOgs9djum+Tap8egr0ZQq4t
1m3kKkNJyaADI80wrNN4KnKTQYGJj9PRNbLbyuGYgpQTXGhbct4u48lak4kmvg5prAxFOcyhip2O
xJtOYwyCHnawDqC4K0OrD1FlTILY0Gwvn58OwTBx8YMPW0Bqro0LMZrpRI7sNOyNXfmGxBXVUaC5
QSmWQIatDX0hgqaytiP3gj4sqqwJycbfbgoEGaEWsAmwC2JhA2PPjL9NRnx9XJX9ZXDa2KP1fXUx
cB8bjzQudthP3vudncz3Qey8Xv+KyjSXrPXB9mtDLF+UPjkawwxIClg8C3J329CXT34YmgabmPk2
0GOwpma4OLORLCnYCG4bXYpcv15FyhuHnPz+d8ee80zXv6bI16YUr9VibsJhKGN7HhjJ74x01+lY
ET+tfsHRpVBleH5gGVoFT+t6oAXg9M9s/QKAh6fVcFD9eSlmVzwDOOUy0uPYkO/M875Mbf5jpd5t
gSSD1AwXz7AFJPGO48R+2331Rqyb6AVcVwaoZf3KXdZv9Cj6Vz+4XxuNFyosIqPSxi0VrulgOdFI
JpxdVtwX6f4mF5QRaUZqtD04D8lxZvQhXYIQnM+aKrMiLGVEWkvWBjSOAW5/LXvwPLbhJUnbzK4a
XApMACMqblGYxB8TY31MdaoPin3731eODwFvchO8yw3+9OWsLYaXyva+8OzrZn6fWjcSZhca4xRf
t73i2vBv0vzwLUGNqlnGjh470w5TuzxC2RnF0bFKfB/nhOsfURlKjle3zFZSYoFZPR+DXIQu1ZXd
VUNLgWp7q1fjGogFLtoR6m6du5+W9CbNd9eVIWpWXwuLjz09VtOEdwPrfulTTTwpDC/D0yhDr+NS
I04ztGNadRf266HLvy7i7002lwnHILXReRCgIkczg/BGQ6KyLm4LKplurCynYLags3wUjbcnyxpx
r02u/2tFlpExalQY9lKZsEpR4/IQm95+sHbXh1Z4igxRq1jBqwlP+0d3/GcSXbSBXvK2kaUtFAcM
6LxOKYWAxWNHjAhdeJr/rDKHtIfSdKUOqMro0cie/fos6t+lFqKhsocUlAs0lXurR5YxRZ+sNHvM
xHxbQpepwywnF8LJCorHqBOtTnVxkzkcGUDmgoJdVCnMUbuHIYj4+mXQndI/t7QjA8d8yA1Zc4e/
XLUPQ4H2sw3kNro0ohpcuro2GQcUY6X0yAzyAzy/u2013xYtruvz52/XkdX4MgvKZyAVQqzvaWLF
3b7YD2M8R0tsxtmR5mGqa9dTfuoyxY/7hdX3C4BP9Li9jHG6n/ZZ7D0v383HJaY7ctBWnP89V/y3
ROPIpGE5tAfmtMKcxphEW0xDvvPvqifjgbNDelgTEhdQ2ozpElY6jZvPU7IjI8xylvmtIXDoqyY3
XgiB0Kn4zarXxrH5TanCCaSAbki39jZxyWko3sfixdVJ/H5+ZHBk5JjbuL5HnWE5NeJnaR4m8TTM
p60Abfh5dR+b7v2WTOf8h0eMjHzqiEeOPKv2WbuhfW+Zvl8fW+VaMmaspOA5L1us+PayRhdNW7br
D+Rljox9uWOJpdl4ld+5FIE+uHCKErdjDdi+nJfy1Um6vR+XJ/qEjSEpknxvanZJRdDLKDK3NYbe
v5xMXFYeyqaLWorDz6Q7JKqGvzjxh1nUflXUvDDpkdTdgbN32rY/SafjGVYaSYrzCpSxFp+QD+29
lVS7LCnfsV+iCyCud8Fdtg90RBiqeVy2pw/zqBjltVUE5LiUPXp2pq9BmUVWlmpW4ZJiP0kjMpmY
y+aynMugOy2ZDe6IKVybr9tc7Pwx3LRP/p9vpY4vRXVp2YtREBgL/Y5mdRa6qrtqXGmLpqCsNDIQ
HR2ZaGPSs71X6SjuVWaXzs0ZM63ac1FUKNfqq9kOxrfe6B/WzhcaTlpFMpVhYFkgiDO3OTn2TXfn
bcs9CO1jo6jjgXWatVWYR0Z9lRwaJv58CWQf73rsZ+Hf6JQypstGF9k8XVJERw+L7YRAQAXjTY3o
riMjuAA4mXsHcJDjskKVM0vTYNdAwCq6nkZVdpcCdwQjHyIXo6/mk09Z1Ocvdfe8DLr+FEVAeVK8
miWA2FkJx/HKIXYyJxSgywfDvwN9qeo7Xqf5/vpEPq/JO550qp7adq6BqFuPZflD+Pet/53WD4bz
ytpD3Xy9/g2VB0mBa3ZDU9oWAixf6tNF3XzOdSzDqqGl2F3RqL/kOXKCs9Ff0A84OqLTPO6olliK
XatfnAytduvB65f3fGwPkHh9bLnzhPfo20JLRmb5tUdrz0EAuB1kFugWb/WkOQJ93nLjOjIeizY4
fa+5eznZ0W9kVyamt3PjKbaTKrGrEEreiXFTnc2RqcXm1jSzJkMSIsKNW5Oc+Vhrhla8IYLR+X83
LjNd0OsAyoHjEpHIjLIof1ym2AEtwP0YAo+H2fTLHYuF5nykWHUZvmQGmVUVLRzKpE6UOTvi/zWg
1nlTcwhWRYrrYXNdiJ7jaGctOTrfyfju48E6vinOXCmWXYNP4JOGrTZxGgjIE26LX5lbzJvYjMZY
jEuzdZeX077lt5ULHFeKXzJ0btEHqEQEhmuH1lhYoWfPjSZLK7ZfGZgE4aCGNDmZT+CprMrYaN4G
HT+CYmgZhLS0RUPszEKCbqo8hOBXEPvu+sP2hI5NWJHaZBRSt40gQMbD4nEqDqn/R9Q/r3uJYmuR
ucR4y8eCocP6mM5p0vkECHHrjK0mGqr0ZFQ6BiOVgaTAtcgIgWbhrseuzu8a23wv6+nRHHQS04r3
JkemD7OLFCqvTj+fhh1N3Kjb9yd+XpPL9TiNbjxeyeRhUGGlfWsiG5TUfxZi2BWsi/M125epmVxf
DkXCkXFZfUF6w3at9eiYX0b6szHPjriD7rxmH1B5kbT3bpSPXWvR+cRAMjuY0dIIzciqBZZDFw+J
k1+A0IGTQ1efPbDNDpp9UXUvcqS9dzHyyfCqeT6hxyDpjnnSHpwfzt7atfs0mo7Wl+u2VxhHBmhl
HnpoiY8HIpAjHAO/2pXgJr0+tMI6MiwLnJipwRdnPbpOHXMIoIO4NTE6S3M4UQ1/Ce4P9zkBlK0z
dSiZ1xZq8dC4cO6r0mnCwE9vTM0yRIuNVVAGF8gEuoFCA+2pmY6nVYFjcGSIFtCV0NeckNrmpHho
E3HYnqY4DauYxzeeSWQ2MCGgYOWt8KDNruLCNXer0Amyqmwvb7PlXDjlvM0nv27XeHArf7cCYh56
QZHvrnuPyjGlqPVaCEwPzAQicTiM3X7WKTWrsqYtBa0R9F1ZXP77HITsMO2rqIhG3C6iy7EwiHUQ
BkVSk1nAanvrx8bHAgNEEmZ5wrM3xvZZ+nbdPIrhZdhVVaJwMrsdqjJLmhT8d9CJAVCV7x6jX2/7
glS9alefCdGirLQuzo7nUzRMoJMA72poQK1Dk0EVqyxzgG0eTy3SVaj+jIBjB11U9rcOfbHch/wA
sLqHSh/Sfp1BbLoZvPe5W3W9F4oThAymWj17rTsfxSTonfHhh53DfewzB+VeWz/fZv+LyT78f/DR
sS0t+XZ0+18z323N0ePvLtcc8lUJSAZSoSrj0G5E8bY+mxFcJ8riFtXuy/6SaS7WiiwhKwHmo+9s
volPzN2TX1Zhle0X9+m6dVRjS1E8LcSYWorsD4rDcO7vCxtN2sZtO5cs/jeIzm7tFV45s2cQEDL+
o9KhGxQOL0On/K32oZMHm5hAaAFiON2ErnFkxJS9QQyOW6jSsqBKOmGFbuNrhlaYWsZLsbQDIYUB
ayym/8VH8bTq3Bezv6kJGrB5KU5J3gQESmfzqZvau9lP/9jM0pYALhvSJ1VZ8zKnD0GUDp5VNSb+
+7ADk8WujJvIiNKkDLu7Kvl/lPovu9Jn35GCla0VWjLncT41LAFfB4OQkQHSncI/TRXe+HDqrOY9
gWoxbx+H+ff1GFBtZTLv10QZCFEhfH8sv43x5SHDX0J0YzyPf+3EPKy34esdGWA1AJfQ5gF8C8WA
tE6WG59CZXTV6rlGDekkevRxJ52DH27ATovQaW+oMpys8tjP4E/pO4Tacmzv7KiMxYHcNXf+icWp
JlEoolmGV5WBI2aH1dgjq71l/Zh0Omuq0pUMrqJu4HlVinphH4vYjoaI7cw8dgYcU2gEpdgofTBu
arJDa4l0kC7nwelGjuV16F8wXiU80FUIVOaRQhvU41aQN5foK1jSMzwaFk183fdVQ0uBnW+Ce00D
y3MHeH2OW2l548iXL35IGWRxpwwAtO1I+zvHXhJQXu2u/2dFIv33qvdhZK/J0B0W4MxmgwqjbePB
zEK8VVwfXFHFlvFVSwuiVstI25MTFPXYoeOsN+Y+5LntPa05WNKcKaePVVlv1alzgD7XTEq1ENJG
3JbdsqUW1thc/VO//gpWV3N8UI0s3YABv+gtNDoPpxYER4BfA4kxav60wlgy3MrN09lAEywyWj3E
F77ndLofa8ipPafuPxC3u74kignIyCvfR9tDQT2c4Ij5XpC3xReaW7vCk2TM1TCkAeEpfDSHnryA
QFi1ZDuPZLddrWXcFRFW74mBoXA+BnFjzQmx+p3r6B69FIdnGXuVuiYZ58FAkbbJktnlsVuK15m5
MXGBCNyyG81/WZYP4Yb3AGb2He6/Q5eegzW7n9AIddvKXo4bH4Z2K56Vtm9sxzWddm1dxaa2iVxl
HOnemw2oM+S8QHm8yt7yGUvstw99kB8n7p6autUdjVQuJMVtXnoggCOwTpO+e97TkB4nV3NgVPm9
FLhFn6Uzq+D3fTl/GRq+3/KbmELRThj8r+FBGJat7qVyS8AWfmp62w+7dqHx9WX9/FJty9gs2tWb
1bQzPdL5vRBx6toR/4eWmgvd5xa3ZQlHMMy7eAoH7KQb8JryTvq4vok7EWaRNto5LeYgG5b5VKVZ
nQzZynaiazUPUJ97pC2zeW0lt3uQi5DjChIk74/h1iFL76n9lOJR9jbDS6E6WDk6oRxOjnb7lhmR
5b7mkJMovl0fXXGasmW81WzRCh2/WNcL4Kd8zaLLbde1wm1f3XV3Ng6Ezfv1T33u+rYMuxrqysi3
Gciuecof8rW5Hx2djVTuIwWssy01uv6RlEl1nIYB/DLn3NRxsStaemwZcLVmpeW2ebGc7P18rnbp
Hd2bCehUb+yqsmXQVT6XtTdCX/GEtiGwKbXaBkRF0MokXWZn9DTbMPD2uCXrzo225PJIyneXi579
6OPKFV7gVtcXWOVLMtqqaquGpQKfc0L+EKA1EF1o4uS+ph1elt2EHKBaoKnRKJxJFnAkzTy3MBsC
rwAzfsmeto5rxDVUQ1+c7MMGVk5juVlms6Brc6x5GBQXmiYARW8bXoZUtGIbAlLgOryVCaMxiMCv
W1/xt2XuG9fOCtO2gT4c+7ssPc23ocFtT4qtCmdlc1uxY83+tic8uOtmD6cSHbpa4aIyuY2ovMxb
y3E5tdM+7/YcmDBOQRCga3tQpAaZKS11Au7X0H4+sq2N6Ty8DD3oJsR8d93qipu0LWPbjMDJxt5L
tyP0A3bb0n+xbT8ycOOyxbIjbnmENk+8uvVjmZJvxJk0G6bCbDLarS5WyPnmGTnm/WF1k2X8vtjP
kDjRbDoKZ5Lp0dpuHZaqndDA1DBwswgQwOjSqWpBpBOQFZhDa65ouE7rt/l3w0+i1DQQK/70/3H2
Zd118ti2f6XG904dhADBHadqjEuz2Y17O4mTF4aTOHSi7wS//k6S75zakY3J9WPsWELS0pK01lxz
ymg3bhamMYxIi0xtUsLVJCgwYFDe2jKllTmXoW4zNWIrSgBkYST3rCqE4FV4EGCILK1u43WxktqE
8uTvzofh0UUauxlP5B5yPo+/jmNU11F3wbIggOa/bbdrY1l+fubkEjPRW7sE0kQtAaqYWMdcTQyW
Ew/TD0qtjRVZWWtZRhMcenMNfCDuLp11iu3pmtjD0eDG7n2DWAzhbBAhH+vG1Jt5z0c9BV1ZSm4t
aIzemmk9BkMuthiFViZLBmLlRiiYSUCBEPLAAp1eFYw34xYIdOUKKSOxzDBhgwLt5pNp3SfNVR77
eRokxTWJn9+epZVFkPFXlRnbiUFRsz3TOySnkgFcoBuvmbWJkawoMjQdBbdwE6Y+AO8+ebE53uh9
5ObWuwQeTV1GXM0THUhk4evD4ntrR44db9jmz3jhy7i0LoOtJsg6gkkPEBHjHtcixMB1XI0iPwuY
O+5ml7rgcPM0pwm2aEfX7kcyAislipGxOh1P02142x1a5FebU7g3nfhK36V/AK9f8YQyJGuu5lJr
Igytp7ek/D4VG+7JwsZ6bcqku0AVET1VddyztfEra0+QY3e68Gbs3CkyvGELWrkSu9dlYJbSVCif
rTBPS9mJ9tTiRaIdzGviNk73gW7cIFe2hQzRMlDI3YjlzdAj4liOl+1CZbqVoFxrfJnAM89UQnMk
jut5PKm12/U/wB5s9Ldvb+cVfyEDtLIQlZVt23YnXlX3PehTwDN3YkPm5ZXqFnzYANksUYNXllom
r+MwoFmpYULqMTy2KGaigb7jx37DktYmaPn52QQVObQQedwjAJUvMrw7q5lcbfjx9hStmL+MyxoU
YnIUHSBWkQ+OYWY+7jPe+5qWolt5SboSpd3DKbOYryzZf9pt3LnWZlz7fUoaLYoQyUXTw65BvgoO
ddceumBLSXXtaiHzZBEC+GTUo309KPfzLtmTE1iQjr2nekOgbOZ91lZWut9NbRWOOmCVRwOXYHMg
H3M6OTTtty7cK+3LqKxG/59p6rzRJ97hV3Y+cRePfdUEUD7YeKitODsZo1UTTS8nDfPVoLp21pcC
88K6UiMo4+nQVDE3dsKKscocWlVfCjz+GxVgnoOtH9mwcTavtSufzVztaGdihxVUcQ2rd3qt3nhq
rtQF6jJCSwAgOpUVpsa8TB/ornW4lwWJn7ud0/mzH1+BkMqN/U3KveV8ecUZyXCtmKk8Ql08IjCV
Gwa5n0MIxSHxT1hS6G8t+MoGlOm1kjIr9EzgZa4H0b4Nur0REL8JtrJBK5clXdrfY0RL6LNjENFU
4OngGJENwth9kWx47LVjU0ZvdZaOzM2IDtJDcyh2wyn+SgJ1p3nT3jhEn97lAGXsVjtVdTyMS+aY
fs6L63iLcHRlW8ugLYN2SaflCLLNEy+dTI8OBtMax0y26qFf1y4AeZp0JldhoY5WgeVNlcuhv0Ll
P1CXiSPCvaH7Ftgd6i82DxoIPZFpHylPaokLQfXh7WlbG570rlNy2iZVh+FlwwddgAnjY7hVJriy
0WXerDi056kbkK0Ywyt9vN8Us125aMg4Lkg5JkVdY74UlBZ1H+o5mPrb1vrQzndvz8mawcrcWHmV
El6XcFH8Aq78Yt7Tq8Etngy3Cri7tatXe5GO7A4MXAoQmQBkXs47YzfvFbfd5QdUZbnJ5qn3E9bw
iouSAV1TFlZ2kWAsWtDsxM48Jlf5HfESP/ZAPwwcpX49/9BLp8RuJBupzhWHJbNlGSkvKjAMw6IP
YYANv698JeiCrTva2o1BxnqRPMtTPqJ9c9DcNL5C7txp9H0ynhIL4p72DQq1RkS2+mtlhkszt6JP
K+OSgWD9PJa2vlg0MISH7Njtx52+6wK2cYVYMWwZD8btHspraYTgltkDbEDoqSJIRCszcWJFdSnY
5d428JVNL6PDlJZ1kxli/kh0lxlO1AWQMHq76ZVNLyPDGr2sotpG05ResOJm3hLV0tYaXsZydjGP
ahZBUQnpMq38xhXXHGanafxSfYiAbs3Ig7CDlu2s+oa2taO31k6Eo1NrlU/FtzS7z5V91d2BmGjM
Vfy4c8bkot6Sn1n7tuXnZ99W8qxMrB7wZNuogqyw9vW4xQmwZusyXixRtTBO2gk2F+gBVFh26XX6
yQgsR/NUpHq2LgFrQ5AuAUA+T6EVsXoflRkS+taoBS3k1TcuZmutS+9zZWhzUtWARlWNmSATaX+p
5q1Y3lrb0r2eFG3MeWXVKPzUzABZwwt9smL/XeYsg8XSUQcAYRLqaQSV+ewxErzd7sqdS8aKsRIa
YrgDo90o81TUyEYJoA70mm3Rh65scRkgplWlNakxPrzrTdcW2W40Gsdg72PlAlfv7xbPUQqehJFV
7YfxUenyYxFtSUysLKdMytUXqdESO0TdapUcdbvUPRPhnHcu59Lp2UYFoWpbxTUwvLXlxYA/lRsx
u7WPlo5ykzW2qlWTeqIA3/SVeQ863A1LWWta2pgF57rashgUfCqgYOl86PMv77NBaVNOSmZEqCBS
QccaXTOdXGVmvIv1TnNaSjcee2tmKG3ONop0K670Do/UD1Hk5PZzbG+s5coWkvFgEG6LiEGbcj8K
f4rcttIdIEui/vvbs7OWQJORYHHSgbkJDNun8MvgJfs6oBEkGUDL2aCYa4sHZC30KqPCinwEZyNU
6FAPmEJv4lCBvDTzljuTyhE6iNyBB53ubKXCV9ZDRonF2ZAYwrRAvovwgXGndZdZsnFrXmt6+fnZ
3spEXmViMruTnX+OlZNKE4e+Dymvy/RchpXbuS6mDlf+fN9nKIsKN6KWK9tLlXZuBvxENuR1tdfz
7GPNQL1KbHb/tgmtzYi0dWsLOOm2jutTzlV1N8cF8yqRMadQww9v97A8EV+53Mvij3FddGU4ttXe
4tEO+DOSx8exqj1d+1GZtpM0ZONqujZN0j7WS7XhPWqJ9hXHHhPDLurM3dtjeP1STWV4mKmLSIFm
W3VqQjvoqbar2fAtSuf9WIRBI5jDdf2jMrcbZvr6SKiMF9Oyill5jh2glJofZr3fIuTx9kheX28q
g8Xy2Wpae4qakxLZYXLLErNnnkbBGP95jNR30kRRGTg2qSkkMRSMIFFsX+HDQ13k73LXVIaN1c2c
GoZWipNGPiv9VaTFbi6+vT07a+u8LMiZfxBTMZdKwcVJV9TcdHjN1MAep9GFZHa+G/MuMqCHBd2N
WktB32Zb/YaBrTy0qQwlo2oCtECXqghgDxemWwYNynLzw0J/1jv88e3hvX4cAS3w+/A6I0biLkIn
ovaU9jjTQzTe9+bGBWPNtKSzeqzrYRSlJU7K8GlobqGf6Az8XXubyjCyth0hvJbP00kY021ppX6c
Vu9rWgaQ1XiOt0mU9CcFsmv2qHqK2Hhnri2qDCErBIkJmc35BDyX4cQ3xj72wN3MnfKg4mW0dWCu
uAsZOpZUNWUCOKOTQP22+pnlG25oZUFlnFhdWLoZiWQ6EcQpyr2iXNTGxo1x5clIraXPs50GZd7U
qFJjPsW9Sx+JVy/ZY7cyQDxSPiyJ43embqgMYiLoRhlK9KTeoqJjctoFwud3R7w1QsfaA9/uvb27
1qZLOqZLk+WiUdDREH8VM7hU9lyvN9z2yh2Mypilvk3HiXCYUuvTx/aq2MWemjrqvXCFD8jAffHM
Ht4exqrVSvuYZQUnSTXPYAhY6B9SkOGblcPcwTd3VdC/r9KGWtJx3ZXloBVtMZ9G6wo6kQrZuC2t
LIOMZAqbqeBlgldlpF7O1i4Nb/hWWuhned/LuwyVUUyIPuilPulYYr1IlNK1krRb7jCmZmW7LE/S
7AuZUQT+ONYG667KimfsUVHGMuOuYeR5OwRjmaDwJxnwFDv2VTRmqqv3c57tlLiqxV3Fm1HVnNJM
usSAAmSh5JBTBllGVuJPm5CUPlg+uaBulU6qUfmTnRrhJ1rXbXuYemGEW9UUa3Ygw6lUe0ihGAST
A2QB6A6+Y3cadfRr41j44z58l36WSWU2Mc6ttBuWbmwI5+W+8S6dY7QreRjQiUDHg4v5pI1PLXRC
+LDh1tcMTLokNE1aGG2Ehs3+Q2P6OdqetoCoq5MuOZEcKuZ1qo/zid7bvWMe+6B0cdNo/frwJxyS
K0eGDHiNUQiix9ow49C7LcqrYitqu9au5DuSvIhpyfH5inEZtn64RVuy1q7kLHgK2pKsyucTGVwr
PETNu54/VEandUmTdikU1k42UdyscavhW2hsxUVXPlpGp1mWmVpKDkdqqYemvcu21APW2l1i82dn
p67mqomEJSZ52on0SMXGobxy+5UJwQD/BCaNtMuGB8BhX+0ZcrjT/n3hW/oCjWaNCRSd8dldBVI8
MSf6ycjUfOPj1yZl+fnZpMzxgnUz0Dq3L8d4b/MNC1lrV9qQHWiJm1RQfHV6keo79rxxyi5//8pR
IsPMWJWGvc3S+QQRmED1W/AQqzfag+6ATB1cCds8xMvl/rWOpC1p91YLbdAMqxqYgeYTiLdM3xt/
9CjWdth6V65Nk7RBQcdGiN2hl7G7sPOTOnvvmycZapa3PEtVCw3HkFW4nb3WnfehVwLCcEuPxI+P
m7S6y4S8MlEyK1hSxz3nI4dfvwUswyV7FDvdKrfWftzPNxujWVkMGYBmmBVVR23p49L6uRi2b1wa
Abigd5G3xY+xshYy/MwKaw1VlugkFMd8cMUWoeXa4SQTg2m2aOdxRsMJd3q/OdB9Fsy3DVgBUp8H
77wQyAi0bhrNkPTopTCDMQr6rVz/yrkt04FFtJlEPinYycpxwuVc3RvjhvNZnZllvc+8T9pPU6x2
aXcyTWY/RktyR8V9T7X8bKprEYDsUh2+DqJX2kBUaXVn59mQ1S7lYMK5yRFO4HetmiugOn/b0tYG
K+16kYas1vVenOaweWqT9LpTs095tBWhWh2wtN+ntBd2O+HWZi6oogVxp96TW/N6qVRKXXUDlrNi
yTJezZgaEC3YwGhWxHQ5+xxa396enrXvlwFqmaA9UDOlCq+4bMQZp13nV84CbIi8rVrYtVeujE9L
QRnWlhUSI8O3uXejfbGzDqiti5+UWx1c3ba35VjWJmqJ+JzZ38T7xI6LRD1xepEV1zrxN+ZpxSnK
aLUMsCJwCWOexiPZ6b7YWxcLn1gEhFq8EdBbri2v+F0ZoFa3JopD1AqJqbY+jOagQH8xDrTYdm1O
faFvpefX5kg6yW11EnHHhDgNc5idQDTjUlXZUkNZa1xyAJo2xYaaYhCsRuFMm7hDZGyswVrT0lbm
RWuIkSvNKWfZXmGzE8fNht9a8RIyIC3KJxbqhtWceohFpo9m+7nb4rZe22EyKA2ChGZkKwg22oUD
zWUvApLHfJhvtV3pKV69ATRdmRwZmDbgJUyGEvNuT98m+3uYbtVsrzW8WOvZjmJTkjbVvFhlXKdB
TDrhZFExvs89y7izVjHnJA2JOPH6oWOKA9H42X4ffSSVwWe8LfpqmHiLd8ftNByq4tRvsYGsGIyM
Oqv41FMbFgnGlchRE1eznvPkfXb+gjmsn4o+z8sWBHp7yCB5TT+9s2Vpcxpx20xVlrendC69Rut9
WryPDY7KMLI+m8B0SU3thPPVpWXixU2xYSNrFigdsUXZzoqti/oUNjycgi628os5bZX3sVBSGSmW
T1UrwPYBHDuUn6mieTza5Ehaed3IMDE7HMYcEqPtyagPoeXbCICngMsPX1v6aTQzpyh8Gl6U3eRO
+qEGvd3GcbWS4ZBRYxFlgJ7zrDnFYvzElQcQOfiDnYEll5wGpQryvHZ1ln0KDW3XK8TtRtPTcuWe
IaDn1r1yXRT9xresbBUZZcaqEFwnddqebLYvCEzuZBkbmZYVy5DZx3hp0EJLYc8KuZhSoHE3slBr
7S4/P/N5XThzxiOcNP3c1xDFUnIUglr3G2uz7LZXznkZJZZGprCHEaKH6WEpPsj80LMuzGt9txQe
bAkTrs26tNV7s0LutIFRl3mCJLYnFMAut0iv1+ZHPontjhBUf7anIikAeY4BcGu6d0aLZFoxxvSS
U4YtYzHPrgK93AhXrlyvZHiYGBlHahzt6s2uFBcAJFvEcvPpVGypXK/MuQwUAw1ONpAR02IUn4Ut
3AkJFuvH21azMuUyRmxq9baaUiQVcw1V4JOf8U212RUfJePD4Lo7rSKILGDLo/zcQwHjF8XVHT67
E7SZtvHNa/Oz/PxsW1U5pG4qSJQga3BXtpYj+F4UH96en7W2pS07Q8+5iHM8ljvROFFzVSAyMpl3
bze+NvnLzJ19uB0WXVNRfLhquyYWdWuTrrUrbVLSxeWkJPhoMkIzUy+v4nErgL5yAPxESp19chWz
3tStEmHAkIMJwUgdEIDfNIri9aXCnffNi3QyG7aCepcIqSv438EIkCF9V7syXAwJFyM3l5hgZ18y
I9DVjbDTipHIMLEBEt3NDFG4E6A9bvrNaJ+VauOFvgJBozI4rJ4h1MhjtK0Hc+IsjNPqwXQgRHK7
nVldsRcZETbPs4GKKQSmh6x02g4VAeUGImLthS5zhqV6mcfRgCmnEaqYFycwf7U8HZyyvuo17nZp
39oYlp+fGSax1doYQ4xh7spdE47+XLX+22aztrzSNhWhrsQZb7CdaLszjDF1EtpcFLn58Hb7a58u
bdfcjAylipAkabt6XyflxSy2wsZrny6dqFo9Vq1uoOkkhChs+zippjNv2ebad0vbtE7azq4VFdi2
1jBMJFPHgV0QO7fLjf36+tdrMizMyjs6icpEMXd/tOv7abpqNh8Wa21bv9tLNCSJygQKxft5n5tX
Yr7Mil9G/1/fxP+JnsubX3eu9t//jX9/K6upSUC6I/3z39fVc3HfNc/P3eVT9d/Ln/7vf/39D/99
mXxryrb80cn/67c/Qvt/9+89dU+//cMvUIY23fbPzXT33Pa8+9kBvnT5n3/6y388/2zlYaqe//XX
t7LHCYTWoqQs/vr7V4fv//pLW0oy/uu8/b9/efWU4+8+FEn3/P0f/7d5+voPP0+ap+65ffHnz09t
96+/DPOf1KIaMS2D2UQlSzB9fP75G/JPcK1ZDKhp/AeVLoGPomy6GN2b/1RNG2TJ+BuGvMeC4mjL
/uevtH+alEDVGhxzzDAs5DP+5zN/W7D/LOA/8Oq9QblY1/7rL8nrotSGWCrAYowZFFLZuqwkkCw1
z+Y86t50pLsKSA0o9AWNqzqAeG8cdpKL/NWXTg0V8oiGRiw5f5cu2TVrJrqnX/b+UuSp+Bmq/Nzi
Z8IqdKe7szX5e7C/DW7xK/95KLzscDnjz1xmBqLLdAxV3VsEioZDnTmh1znTztyJZ8VL3Y3uFjf5
VndSxKcwslhpgev1oEVyhVoH3S8D0xv8VrluwIz7Bz0ue/itHqU9zs20jISFHhc2XuuY76OkdRL9
drwsA9tlLguy7wLkL/ipfvEHXBq/+5a/J1g3IPFtM+S+ZXaTpGnMUTe1ZYLJTq2fYxfsUb7ltbv6
EMVfG6f6k2D4q6M+61UaNZ0M3msUvU5BdWE8xAcrSPatm3qWlxBvugaBiK/t66+m7729wj8JpV/M
91nPS+L7zKBMEYWVEOi59CfD0WMXVXd2FIytQ/aK33rq9fAjfKyO4oM27ZQPvTd5OWKVm5b2+gxY
4GS0dexcud7R7mkf1TmQLq0PNkilcuLPw3UdpF4SLMpb9jE8gdZ+Joc+REniJhLutWU3CTUZg3C8
acvHlt2DQ3NuYwPdT/584F63h9yqF+9VLLiNZSncrSG/OvX/2ydTZUXlfNRCrSbokx/yU/UYBz2G
nvvQrzilj0XlhV7igssFxWMfxaW6K/w/oNb7/U3wy9zPv0G6bAx0zm09X77hotuZAdRAL2qY3eDE
n5a0u+rRD1VgbbiV3y8ff3dqgPhw8dJM/1kreGZzPVEmQUNueKpgrqX1TqnXG8hVKcT+so9lwc/6
MLta0YqiMLCPi8MvNnrUzN4j0r5DUfbu7V0k1YC/7E1yy1FG2WAsI5qOgzdcVLvaBcbuxJ3swT5q
DlSN3eHzRp+v+WbzbBYl36yZUW1EOUa4mKwJBGfupp+4M7uLKFV92iohePWsO+9P8lEGKtLKrvs5
o6orPOBTbxd8qgCrUX+j/X8id19OqeSY6rZIWr1Ed4leBjEbHK5tEa9t2KFcj1ymA4ip4XQ8kvND
FkGZg2wh8l+1DIbntakaumoQGdQbzYo1FMLWvdSM7sdag1gBFOBBNkE4ap+nm3IIY0crmtqjYfZ9
Hm0XeW/h9KnC3LICe6GtpwA29u2HDfNZdvZvjh/3FVzRNJx0pqnZcmyNGFrGSNsvG2Tw6ityMg+6
w0DKkx7NrYfwCy8j9SV5GUWHsvGcDIZXoDB/PkBiaI9I9+NC4gmeoSWs5JPrLdDKi9WVOl2uUmce
oBFTj+KgEV6mSfZKz74kyvywMYkv9uDSx6IQgLsmKIVloLwxUxp29vRrEjWXelXhAM+OA4u404F/
2Soxf3VMBmj8iMoA25YpRXhvCoAniOE1Vuzw/somW0EiiZUW+24ZEuSOcaWFwJAlv/7VKmGNKDRM
20+ipm6fHJZTMNmmdX1xl5V6kpxmlhVjXTboadEMZSBSUG8a3zj+pGvYPHMkIoVf49KJjbVCLFdV
5ROecS0sysxalmqR9qTe9MPYiUP7kXrzHlLAl0qz6y/qXX7ffjW2TqPX7ETHVqMULyYLF5zfbXEw
VV0MWWR6BMS5C5BwubXTgAXUTf3C3dLIePkGwtSe9ydNraXZdMhAD+elB3FBQLawww3Wm31qu02w
VWPxqsmc9yadRGlcAlRcYHRgQPGbG7Lv9uAvPeT3W8wRi8+XfdZ5R9IRVDPbCAuOjn4x6mTBQuTw
BwN6cRmVpk86ewSFP1fADo/p63AXjG67m8Qv3cQ18JgUrpY4Gq6Foa/s5y2ae4kD6W87pVTXCYO5
GDI/LkqpmpxbGGN6SPaT7pRHfIDfnZivOyNgJtzPvBG8SNvFpa/Oro738/JuVqkcalWNaWwR+jNx
H/3FVzTiWfkHs7vEmF6s4n/6+WlOZ47ZrDMzShlGqAXdgTgp7tp/2NNrHgZOkoGlfVky+fBVEE8M
hwkjAuw6qBm4yAWgnkageahpSnZbVS6vr91Zf9K2C6dMNRHywAxyt0X6JBzvMj/ymdv55fc4P5mx
szygOjyct/p+8YBZTNYiUDekOlOZnFo1MsA+qiozPbu5bPUrRh/srZqnl3eZn32Aq58guIPbu3SM
50hZMxBC/TJNY5/dstRNLtVD5+s765R+YTf0Jvn69hH7mlEauDwxjS2vVLnPuB40kqMkE9vB2NG9
7f/hln/NVM77WX5/ZpShqZrg00ohjAGgt5phyyW/rrbXyE5tU7NvDWs5MM66oyI0G9vCsPTloR/8
GtZ2+ZtUG/XLm0AiW0cYzEYwVk6LU7O0jZSiH34or2wn9w/xDup/Xv2Q4lXyB49a66eO4Pn2hv0v
kTAL4T6iauYLN8L60VbaqPeaQgmjKwaKYyeDtnAWkDlnujsVrfjRzJzW7mwhS+KSui++iEkDBCG0
9JvIaKrcATOD3Z1SqBxrlsOYVVwmdZ88dLwFXqWLpwalXloxm8SZCiIKz7KyOncmvQYzXaOLPCh0
lRlemdX2lxTlNJozpZoepINV3LE2uoIHBPZwIKE7NJPRBTqh6WUosly4CthmFcdsUFHgEYXesST9
aA7WyUQx58GcSXOtUvC8OkpvP6uDyvw0Mbs9LW1UpICk0NeidPikh1P5ALQrVZ0UFfAXDJSmjWtP
tXUp+vkgIpBDOLMyWK6Am/qhJKn1jWjRwtk38H2ZhVe1boH5aUb03BoY9epRQGm4sVrbr3rNOGQF
6e8KpsR3+WxCZsjQAtpktUOjBpGLyJi8ihPh22mHPwutcD/SmTnMMusfcTnT2hFWbadoWx/hoTTz
GXwd9lMdzzHzSDjUg5soigGcWpwpoR9GDRTVZlRXCY/nYb4vcJs6ZhNPg7xq8gAoYvAeEKP/BFoE
GoQGM12W87ummXttXxg0gVYGsZTUjVHiyPy2KUIbi0wVLKMRo3yFs/mUE30KRGQMqcujKDoOk6oH
KPiadtokOAmGMWWBgRq0x2bqZs0XsWU6xdQRv1CV5ipO6sw1w/qCaXEGjrEQWj1Md8w6Mk9RYadu
ZlG8I/OUfOmNMXeLNJ0fYHOwjZ6j7DGp7A8deMqdyaCfVG7wU9LaDfK8GoJDzoQittrphEIdFICy
iyKK0k9ljapNl44AMUOOsq64azVzBSGZtpwPqUn6vR5Z4JC0ksErBdedJIvTKyTwRe0MkRJ5LOah
HwvbchsrZc48mfGehXW0qyJE4vLcqI5qPCB0gRoot65j4MuJ4NyhTCUOvBby9HqE6HbHc68IrdQT
mHZ3CufRcpOJ3HIV9GQKDp58jsAvAMmxUkeNZzw/aM201wt+glCEa8TCraFHlvLuNM2Jaw2l34nc
BV/XXdyIi1apf8xptDxJmYqQTX3VJBy6GG18Y2Me3HiIdmycUXnXubwNPQi1HYQyeMjceqTS74tZ
1fx+Tj6Hutm4jUkvB9SkDJR/HkW/U8yqOGoRzZ2snh6BmzgUQNPjZex2JTN8IqzKy2YF0uHcJZVx
mMGxkVfV12EW91YGqk4CjpKZVSCvKEtXn8EMELJYwwQbu07TgjyhF7mtgE268PjAvRaMUyM417FT
QNWrhgKGlccObP65DXO/0OijPo2+FiP8VfTfNZFVbi/4Jcj+nDTNL9NyHhyhDrB9RqeLolcvQcT4
A4xfLkLHiWOl2kmb6PfIyD4XunCrcnyiU35R1J3LzOJprCx3mBcarGE4goPG0fQevGHjPk5LxxBA
y82Zda2oNp5es7iMiXlouQ26vNRthvwJkPnPrNAdTStcaKPejkP7bSriXRgSJ2sstw7FKUarUaQd
uCB7kYsfplp8ZYp6IFEXBiHSl05XTreaTp8K3kAiQeE7URDNSbXiaCTjdSvYtcGj48g630TtUGy1
s8MzBa+kNnJGJTokpuqak/nR6vjBGNhDmVYXnUG8uRh8HpWzo1MbiIOkdsbRAjUVVWuHQ3AG7Ofa
LrPLi3zgOXe6Luw9Y05Nt0tNBFrNKDkA3p75mVDjK2MkKngrmnyfhrOqYqI46Z1ES8jlSGJ63adQ
uaPFkDm6Nn2otci+6FlZuEpbaEER6aqjQ/aTJLrpVF2S7OqkQk6+Vv14oLoLBYqdorahE6vjNbN6
37SbY6lqd/XUl04ObsojCngeDWveE029FvVE/IQr3MtV6AEgC4PMBFylW9UDd3kZ3kBwHqFqO/s8
afahz7IfTcgHr2KM+0hJzTeUjKjjVuwPadLWV7CvwrULIwzaBAjshN5RNS7detaey1YIrxFJ6pKi
ejYJEFt9FlXOOPRepaC4IM4Hf0RFUWnAAYT01OsdCCa1x6FJM88owWQwTmw3QBNEiYjf1c2BI5Hi
Uag/hmRQvSpvH1maAK2azm4ZK562OBUu8p2iKLWr1gJpLKp+EGEMLc1qdOCxJjfOI+7EXVztMRri
2INdO7WS77NODA5IVffMEk+CIBWOit7B13qkCgwGdE+kX4Sk6JxSGdmFaQK57Yw5mU5zawJnmBVe
xw2GklGtPIT41qQMvWrIUXVgIzCnPkHP8HOo4VKtFiaS4cS8q/PwNuyY5aMaYqc0yjEpisM0se9Z
aHzOAeYqjNqnZfsxH61Dkda7GVysnsLJ7ZjVu4p3l2HR7iC/cKFY6g1hHXNazfbT3sYOLBpxE5bF
oQBzX9XjraWEF2moxg4S84+lVh8gh3tkmvIsusJtAIM+sC6tP+V2bHuDkV4B50idGlQHTlt0mjsN
zTEvBeZkdsZW8zsMFS/02KEdcXAX8UZq+mXWOVql3Khz5ccRda0CdRdt9aHowjszG2BkBV8ClLPP
SooTOuLQnTXTIBvz0dNh0R1Rd80Uweurs6MN9Mbo9WOaWQ/pEA5eyr+bOsqVo+IjEjAPoQYNMk7x
hs3FM4qlv6kzMK95+KDUenFpcUUHp8cQOSKO7kVq31SUOnlUPyWMfRdYF/j8j62I/h9lX9bcOI8t
+YeGEQS4ga/ctFiW5N2uF0aV7SIIkgAIcP/1k/ruw3RX3+iKebdFiQSBczLzZJoEAUw7pfCc+wUt
h4qb1MogkRsW09BKmjYCbwKyj/XtL7OQWZn3pS2Ggedr5OGe40gslYIEIUjcntjENr65c3t1k5sE
x6meh6wx1k2GHkxMqIK7fmIn04IMY+xlm8a3bhLvLPJ+bB5EglwYlGvr6+TxXWUYyYQHhmGqhoTX
y09jojyUFj6dHqKGZzKeSzWkfUBS2MOfSDXuq95vk4hWe+JbP+ujOu287pvrL7AJhUcqUIB9ZlmV
jKXFmB33IaacMrJFR1Pj3O6jXUzI2alQnA6dLGKPpZ7BccsMT+oY9eQ4s50eyztZtXcy+ow7nBkB
SlI6bu+V3yHCVk4wdjS/+k7mXV+H79gk9oMZvZT4wRl5vfNtG66KuUasJKrg5byxSCU+7k9qOE1H
Iva1FgWNoqeJMxiEuvOEuGa652bCbrNmCzN531VFN3WZ9v1MSv5jtAj5GcN97S6wEeM1TSMP6Jja
soHWRbNRlc5OcG4of9VkeeXK/IjWHqNoKzt6TPCk3xARB+Z238jgRa8O0h6bFHkOJ69uT9Gmvrat
fq9n8kBG5weiaG0SeKJHeEQZZfVIiiAusyXmKd30XnUrxIBuLlyzh4tAEZDmEYETJ7eKdrNUz5FY
L2HQYXy9RaqYFz33XgnZaRUseY8wnsbtD3UU4oT2Rp21q68z2pj71fJHKlZMd5d3NdLck7UcMCrc
76TtMr+USQe1+iQkjtwBnkbvGzVvpNwK5TqIjm6LgQ15P6lX6B1QUtp1Pk0yjpK+EfO+9oLDGqMC
8/FHq17TnoRoRiCmDut4Sv3evvoVxrV8fwJeNdbYYDdy52rVJ7EXFw1Vu5EhdrYqd9VKeLLG87We
WizP6afGEims79d73CP4eauNr0ncS96kUbM+ol7M58Z/NZrj5fHIm1bRz1WU3068HVyLKogZ8Ad2
+4Cc6HXe3J1lW7auTpsCS+ZpHMvvbai3TLgzJMdNnFvPvpC1/4ZIsBCCLDgdA54M8XaKvMVNMSN2
r1T7bAaSSea1iXDwKCAkOtSd+erRSjWru5+F5yeOKnEHyvIcOOS+Jl2+CX6MWnY/bqpNJqSuQ5U1
ZRGcx5BAMCc172DVTOhn3/lN0mJ2MDEcG0bMwEa3ZG8tfXDa6ITcWPc0ud6TEG7WzR1Nnc08bLX3
qx9bVMkL1lTjzWkpvadwlrATt+Jj1f4RcPmeVEomqtEPFRyInQ47fYSEFxL9FmVcoJpf0jKe9F4i
z6EgvUCTIsP7Lka35rI5Sow3QqrPvLNs+wHJshD2UuHvw4HmbWke4j7eEb/VOKCsurfYXblp9ryy
KpEhSd1IXFBOhFnnO7/doPotHPnoxctu2bp9G06PXFEY+vnihLiKfBWwUtBO7izjmKDotLBOHS/r
1q3ZSPonzmJMtdVb4el5J0sV7EP0dBmf57NnepPV3L14kE8mrWP3HmUfPO5R98Uz1v6M0sF1eeY4
mKLQosqGqD8pz9ITUm9e/B7aMDOJqwzcr2BwDdxY5b6JKjjW13ct9/jLrJstG0Wd+orVL0qHMOVy
9sKWn9qz0z4gMMeMtxkgSosbhqOgzd3GqdOIb/voZhfFJ/9Ntc5hMx5NMN7aZKqSe39cf0zrJFMc
lCQd+/FBO/bBbzqJd/MZZcnjNLrffk2/PdOZdOu8e0HtkXf8xXNNnHnu6B8q+As+KtEeAMYX4C2r
FEOTQ4I0uSgn63iApGsfrpj0jvUjZf3O4f1Jz2o/hO2AEwvPHArOfEBbUayeyFTYPsrGH3cY/PO+
sddc5tUHpjGVh9Vvw2QCmJEGbmmyNvR2smafTARoOrrDUkN9NAiDVCe499iV55hwAkPUM2TM6bRW
8FVYOu/M1fBMa/tGDXmyG30HiyCTaarqJKrE7bJ3QGtzputH47rrPb67zjefPwoHWwxgjRaBTs5u
CheovIRFSWLWjOrS2S1N82oWqB91636vqg1OHQc8ScvWpN7gfK8Y50qGWnzBPwX9Bd1NfftGwjmv
3SETJjiuyNHgZE7HNdiv6HVwRkcPtznBaFDHkrX5bHjBQlVE63Pfy/swevG1l0zumkv2E97rSW2x
FQKwucIXZh9Jk/pun66BTFHPo9+kR1cDJbV2SdwKX93p0pqHW6bXh8r3Lm33yzWBTsK4TQL1ZMOH
cLzzrdxJfFK4FdHYpXAvzLBkcs9ZM2dEzdE+h/pjVB+xd6DzcpS+SUkUpNGm047KnDLRZcH4Mtjt
dVQ7CrRBmevSA1UvLaT6/GsiNz/H8GVSXVIuSNZZnsS0ZOP0zhQoUiQQ0j6Py/llW8UBaspDX85F
O2M8voyvG3ayZX2oUUN1+iNCqSvjd8iaEoXi2baPaFKz0b82W5BVza9u8XMyYq/0AyBjiPuEvR1n
ZWFwgNUDmjgrr4TN7xR6f+aj7ViN/2AwHtds8QuVBNcgqFDZWmyRm09+ddTsvMrQS90a/kRsTdlq
aOrHaDGV3s/jnAzNA7Ddkzc09swkov267xDbG24PPLfrtEbdOtkxjVZws4jxrc0lmJ9nflV4cGL5
qFQhO/6skTqw9t2hrVcgZmcrsGI1GuYxQkTKnDMbvpj+Uw1NuiHUGCY8r3YYd6Z3snUe8hZMcC8B
Md1T54POJ8JgAk0PDJOilb5U7AfClqcOu0t5qdkPNKV1NSV65dclGtFzGA54oUvcZZwfBhHJZG4t
e5VewJI2bO1bEKlns7nAAl2HX4LYpu5UPW40GlJhVXUVfLrIFT2vmBMjKhRDbn9hUy71cuXjDO2G
53+BpLlq4h/icEyquU8tBU5iUQipZBu9XRhtj657x9fvFd9ttnY3LbACxWNnfNnJecTJ+5N1P+MW
rxhjOYXQxWkpKlGaRL4L8b24xo57HZdzt8T36JTfmhYmVhV0HDDGLpvoZAF8zOyItPFvzwdyhcqj
j6LXesI6iCLzEjP+VocqcV2S9uGPPsSYBu3OW8kfK2ZOIm4wZua+Cnd9mLfw90TLyyTgtLT5IAMp
n7PeI+fIHYvWI6lypxFYLH+TdiVI98BiLEn/pRQ9e/6pkrAJq3AE8RmhX7LkAnUi0Nd+7rDpIkqp
W3eKt9k27kU83tlAHu3a/toEdjLbwv0LOM2wAS7qPyv3nYZ0V8XTcwCwLeDHXsIZe9j8hGNUA7cG
AHCTNuWPZeh/D57J7KKSkkcnbLmpR+rxFMswB7WTaXRKC4IXYmQqD95y18BdHqiEk6CnzPXWYAuo
iqnXn83W7Bb1Xgr/qYzmc+MCoem63xSokok6YKH4mj4AvAQgylNF8CZUBo/Lqa9R3TyvZH6CZjZZ
MQ0IuPnFxPLJOMMbayHAXGBKpEpTJx1b3+xaX9bbTGyPm9m0TTII+yNwUM6EtPrljOprwHY42vm8
NMAUw1Z84Kl9BxNJQG2iurDXqqk+5bzNybRMwGedJYnI3KCOrw7DyIBrjrC/ctgvKr586hTT6rw0
susT1QGi4UOI3hIFOcHH4Ng1r3J+J0iM6mqC9p5fvaB8j0cU7Nx7QfuLJB1ylSHL5gqpDM49YOTf
gFIvE7nMy9fkOyfe2BcPWEJEfig6v/ayv5919MXN17q8jstSJ2atHxZDXpsGuyXlv3kD9DWeaA+E
qkm7Fh7vj6FcP0IPVrzNGFxGEn2Q7tNb9XOITPJkHgByOwuMHoxuE6remLmNTI3h47A1lz6Ov2J2
bRj9rkpSpUuA2DYCkDtqX7WEPwGESYnEtHnCBvMk3f7s1Tyx4bgLBnxk7PhfYtBXvEB3s8GoY/ub
NPCLDaV+ESNa2FG15xb/sVrxvFn5FDvlozOujxFAKBf1s880MIEI2F8UV08UC6VBZbQuKEqH0jnO
sUlVQwDN1Ona66MV4o420zdlaLVqluhyTQ1AUwCn0VkDoqvHBl7TN+gOLmmbet8Uk3iDORqWDtKt
kV361mTBuqTQzlWJ15YPbrD8cjmqcIzpX6RzqSo3JdOGEWzITEI3r+12hh3rpd74cxwv3x23mPSh
bbYOJnPC+BkSv0fNzScmgLDEZ9Sst5z2283bXiVle6cGc6DJtO/97gGjZfjvof6tR/ia1Ti5HOwk
KUBDvCM+/RJl8Lj5zTMJrrb7DdY4G7q9i7FwPldoNzSiqskqikoBS/bZK8Q/EYoU+YIDP40UZJyr
SZzhtq575JewawzUfCNzgiIOziy8QYpdNcAdUryWpZtyNBI+MR9rvWTLGn+z0RTWoxcadLtudHMU
JLsVWxn07ZnmpGg0eeOU7Dx8jRbhJVEIKHKShxYQD2zK0lbEOzF2OW34t3J8OiXlCrQbuC4pNqIB
UFL0EpM3pRW3P7ep/BVa+gOo4K4dsJzbbikgHDsO7VyhY8X5OLfVfWtJ0fJ6LaLAoFrl10Eom5Ry
pbs6iAuJ1Jko5oV1aZwAvj9EqirYHBZRzI7D2l3UBhPVrb9nQhRG8VRva8bi7bro4KE3cb513C2I
AOLvhHvE8r646P1wWjf71sT8njnTdQzlweMCLYx55oP4cFDbJZivcTKn4tnW9jg/Q3LXKgGT0/lh
Wpej7twbGL58OL5As47H4g7hE4a4TnDovsN1z6rHANPCnJcWfvd8xWhyC15vWV4RN9A8kZo2RxN3
Z2IrnHrOsKNSFF7Hzo7ojzhg9mxgx9bCKj8cH9Ttf/sBlV/Pg08knwH0MMNDM3GkZvizdwqDZjcM
tNCjV7hOUMyuX6DCKVwETtUbskpHceGq+YTn7PtKKPbWCnD/sHo7p+c/nMgvdxFKnbLHrPxWHcpO
p9Jll2Fen0NT9ruFlEAdwhN8wrDOOZr+bRfEwZx4hOzXBrxCFGHleoW8ae+84faK4UdHuWvAEgJn
CFflpDLUhfYCoKxu/Vt56wPTrc0WD3RmC4sb7UY6BS5agPfaubO5IUbPSquvSU5HviLm048Gkwi5
LKlX3XyrQ+d+1dMvZ66GjAYRNAre9CM0yOH1nVetcSJqPl82tz6Uqvq2zBYKnFViWtsVyyhxJdKh
dxkHmjE1IS0AMGgSwf40100Nv6YZRQoasWsZODMKOpFgpvZtU42TwDwxTgWpjyGECvNIDkQuT33f
q0SMdu/X02na6jUpp7hOEK7+uWKCPAOxsXeD7bPyuAT6Ud91oz508LGWs74MVmR9qR5nu16EtV6u
4tsBPegkhmMK/Aa9FvCARV8zbT+dBdHGA+djJmkZZ4vcnly5jABNRwxrCPY8IFUFtJR0EsGdBC/1
lk7E7wpdsoemRrmrtb7SOYgPwQA/uVbNcIDs0af3AGjkunPGZttVhNwPIgaNwYGLxh60laMqnBsE
TWtvP5asT9Fj5p0dZ5B1S4pNZUeY3fXdPGZKdSTVmtxthGZB21+5CuxB1f2ShOvQJHhZfnej+PBA
JyrWfnVDbLMwKC+VB4gALno7GFRCvtMZcAUhAA3q0/4ieY8mqryHlonkdvWfLf612rB9tDQdAOLM
c/nA3CkEdyxNwbf+zkarSTlsMIOQAH5sQRIpH6UfUPdio9jjoqn+9jwvbyPWJks4vS8jW5IBVbot
cTyNDVgRH9RmaXLcu5x54Zk0cDUnvtMknowu0OVnlkevoViOFbh27PXIUuw8qW5L/WN1zZyiYb16
zBlfZgGSoomCBKbcdSqjAD2zrPUF+Vr80RkM+v6qQ1fgmRtW7WHmdKo2eWZtoO7mLdjF1brsRN1k
qE8TTy1eAgb8ztZoNcEHiAwagQ0MoAzSmW/xg4fTvHWmk9MDJSPWwVwc2xGs+MbGOEbq6Sahfaj9
OXodLN7oYItl4Qj10pVG7jQJhqSdJ7Urhbmf0ecZDkhjRsgMkkHUwL5XV4Hi4b+GyvlugEs3w5oH
cw/gBoPn+HKE86IJ60/i4yVR4YxBCZyTdDyQdcil5+0g/iVZuEz5oHGYSJcjAkx6h7AJnimJ7xYK
ybRAn+mt+RAHsMSYZGZbV6f+FNOUQlMz92CDqsZ/mVb52AuwVkEzP0WkBfdCNE31DFqzbable5z4
+jn5oIpgW46uyxMyB/uUlXHvJzZGyI5rnqWDN9HDcnJXYAEheeq6aM98c4itBctWdmiHp4KX0Rue
ztUR5VfQIZ1e1Ftz4EEkUJO7LyJy46Ktt3tZYwJxrdHJsAo66bhblkRAbJH5K33fIi6ylXflR+l4
RSsi79AQmSI/PgJETh/DZfYS2pWoSjEwFZ9Z6bA3W7uo/EqqJ0gGtfWejZqzqYOUdsFWl45TcPa6
jaRbM5ZFuPHfeIfdPF6XMonEzQXNsQIMbUUftqCRRwOyQBKVEQwfZn3bPHtl7WQtwrSp66qEY2pk
way2HyNrCg1eCqbug9u6yUPEMyWV56P80FiSZdgCN1xBUi+evg+IjQ9UVhmWcb7VOqda773KK6fE
uoDVobp6a5v+vSaDdyNMUNkHy1Wz5ryU3i8OwVRRBxI9qR5PIWAgGXmg0vEcMSN5j/IeOIAB1SAf
10U9RGqss5mCJGrhsHhfhU5zRHLSdUXhtutntL2znA+ds6CsK8f9GKIPrWX0KMqFpJKHLF+m6J7F
6/02Ol+RAjKPJ7F5/h2mLSii50oLnMM+mnAbE97qS62lCzX65N5Azd9lhap93mqAdROmf0bZnuDe
ViUyQPyfU2OnllFeQTqMZ9MH+RY4JRCbERqFxX1TA24JthY3GwiWpCOB4PktQBKxoOGfAqQ+zYMe
UnSBBK/78CvwALVVUAX84u746fJIJ2M0f05mQq3dhDB8ED+7uLp3TXWHxXno6+pdO/xedPNJ8VEk
QbfkbOM4dPmg8jYYgXsEBxbaL1aO/CD9EEJJUb6Vc0RT64IrmskJ+Nx2HoADpsPQnleoTe4GCkJ5
gboi0aAp3rYBsSSkZXfLbI5jL9/rCCKjjNCwBJGnJDvGdnwjfV+A81RfwkGxxjzv0kDCEeCIQegv
JCN7gQiSpIW7J4C0CaBAjYwE48Di3DUA3ryNXKeGt3looc5AntyyMyWlhylos3EwX8sEHy66VGDn
7JjH0k5ptzZ6FzEfUN8AM/73CMnu2Ha3Ogt07Kcu4/cLGy6L02JouKqlSrAPnRQxOl3AQUJ64JV7
2S85HcyLJqi4iAO+fup3BFXB5Jh7OJsfCDbcfFr9NzM1J080MH4AOIffgcAurL9Gu2c+cvceI5YP
gIbvlI92wm0kFKkoPKQztc8tKR/CITg5Q/kklvkdG2W6xLPYl5wCwgNh2nC+pxNAQtEDI24HKIo0
BY9Q8fildSkAgArAahTmugSHwpqMyPE6btWZb6Y/9qjqEHg5JzDbe4Tj3hmfclSEvpGFHNlAQZs3
qHcn0eFsJxbollt+hH78Ctc8lVZMvYQK5s2VqO7qqL4zDODoWtf7ZqJvW7nl0sc8t1BHA3SXOE4u
txL7p7JBIpqKpDGbzNsMt0SGNAe4hsDsYCQgBGgPSY6ZD2QEGtcN7hHChcvcQ31UeZBSMR8XF707
Zt0SGSxX/ICV+R+D4+Eu1uO8i3QNIxLC30BD5ehZ8TrEK07toTx1YeM88AAnRrQABZLQa0mpxzpt
EIh2rqA42XVBaJykclFUjtXNQzEaxszRDCfKFr33sL/auYi1ODYLxURJi8ajFICWmvUnGZdT103H
qoPTB8iTViyphXqHQEo6j6dpcu959ejx9c4lzzVOvpnpH84Uv201Q58yBC9GbQ9xPN0P/XCn0Yc6
+qGuVygvgvfIXT5x0u/9QBY+fycOK9bGFDMe81ECOJKxe5rDqECSZTIFa+4SvM/zyQNWZCFgYSs8
tSELgVDLeR0p34FTz8TWnlogxTJmlw0OKHGPvsUbKfxJwPIN7qf2G5GM9ZOCfxGKShRKmBfeO7AT
YzrCnvA7xoMHp+/nPhMplBgZH7fdqOfMoW5mFahEXu6Yfu1NlVlHZxLd/IpOnvh1Zg3b1xbjcdCc
MWCUAqD+PsY4RVIxZnPXM+D5p/h7YeIJeYcQjhJxF5kur+mqE0LavIPSSPZtD1p6KrZeYLzQrWFY
JBlQy/eRGJrQEHRi1757nGMTdKpUlZBVNV+jeI9AoMmzv0E2J9j6CigMEvIkRgGEZjqlywCVVIRh
o8kpyBJDTAQENH6v/VfgdOfN647tBBUBc9Iyml6lreccJukAatgrToOdj1SdHCZYh942ibFrB/Th
bZ2mL7iPHiqPzglr7lZw+G6FT4p64BYWgbAEFEocHpXyzqqt4OpOHs0EOUfcwXM4+lbBp4MNSWiC
3Q0Fpy1TRMRAPppt0dIW/bL+bJ3osS+HLV3ml7EtwTtC8UaqC1MafqCggaV4ZKKCM7Bn2hPqVlDH
vbPdOzoO71e33wW0/oRY4HsJCGzjahAUs+78pAmcE5ujL7fBGTngru83SD+iCmNWxp1hI1a5rGgr
MRZTBHDVGhdm9fai6hJVPNkgjdGwXrQbZItAB1PXgbZia8rp4BgP7wnQ/8DWPwQlJ4gpc9tEBZA8
m/MSfPMyLw99t4I77J7DYdmFsX2knGLH3vqTP/Zw1SQe+Gn9qUQHgVA7n220XAA8orxt4hNOU4PJ
Z/bGZJu3bPrQMtyvFAqiqpndRC1DfXVVGz7ToZp/Qgs7PYV8flUccEodhNAXQo13mN1hBJ2FMlx3
SKuK9JpE4zYklnVY4BIvuRnAF0yPsNE/Q605H003XusBVdANENgC+QS2F+g1maGbcdBSJrKa/C+r
HkYVHWzQYvy841ASDu/SH4pA9Nmi/F1g/PnNDwf12VWAQmTPHxqJMbh4GxwGCGphRxPIunDr6cwh
7wWfER69BRt8qa4UwBN2L4q1iNXvGg0APg7Av2PbnBAcAGSHx+Kj7Waz53FnTx5VNIVg7DRU+lXw
tb6rY1TeshMAdCM0Y6NNkL/T7X0VUsDJNN7RiLkZgCUotwLjgLZziq30oJ+Yd6wrQQzx6AkY31LI
pm+KWgQ/QhcsZFUHdR5VFHoKFXN0rp0PxAHUAYdao0ncaPWQ/SXtmaC23UsPFU0y+yH2q2gBKsp6
6J+k0xQrnYJ7oEvoVWpESXiQsoLdXa+jK3MUkXetMzxBkHduBhRjzE4/3dIia3BYrlsJMYisoyfq
6PXCKZRpG/wSstqLoNWCYBTk8JivtHqbwzgvu6HAjvgFZGsr2nJ6hQElCAvxqUhrctmiWpuhJU2m
cP3RzoylEZVxDvcUuTNIjEA3zB6g+YuBo6Ky8Jflrpf+SWxzQeu6K/wwghCaCANxZgeloBPm0Fpn
Jq6/2rZaMtdFKJBTA141cN5NXK3R0YkR02S1eaZu+zDF08/Kr3ONKc+INh56odLN563CHC2yIRIW
jM/TxPHzpspkfueYTPmYMSLlIYhX2Hd1QVVUeHFOjNc/aweAfOBUUUHq4NZKw/FI2TFMp6V9ceX6
y87RuYvXX0rHE7AdH7O5I97pqaNugiSgOMHoG0u6YIh2xkYVwGhx6wZxUECs9QY3YgzkuOYHX/jL
KHD5GIR9Luf4iBGvCUM5c/MwBhodEkTMCUTjEwR83k8mgWoBX0jsFp6ZHR6odPp7DMHE6WCAQLp9
+BN//BNi4B9idF/s4vt7EbC7SZunFmBuqiiq54Ctd5AFH27WQt6sDt3YnTxZn/zWTjdQpM83opp8
m8DDGBvcI4+xQZlRvyteiXRtoFF2jbTQsgINIcHHMujnxXd/Q707YMz2FoE4fC2zVvqum6wkIosx
pxM/4EO3OUjB4QfNAkBWQQ90HpTjoDJwHTBLAFZQXUXud7uU1PL0/7Qlad1RhAi2jz15Dfz1Eaz+
D1dDFeR74fPiRfrSOP0DJmZfUbC5eUcht+5MDxJkbRkYccwLjMD1Tqpz4ILrjQndgPt3Xny/rCSr
HH2jYzA6x+I4q/VwtTDpSzRIT2ye4y+39bukrix2UC1+LXGJzGGIoWRNjlwtNWxuxy/LnRoH2ODl
FWivtIrM/BGVUmuw5bpSKVYsNrf/Ps7yH2OIyAm/GQwAWMCELTJ+/hhhEwMEo/NS02wo/N108tNx
1++6XZTrHFNCtICgBTFI8SH729D9P5Zz/z6XgStDWuFG6FYo/XPaeWT9pvkak38cFvpHP0eHmpk9
hHoJlAo5XtpUHJ0rWK+/TMn+ObT6z0/+lwv/MTaExn2MzO3CYzDmEbSnkhV/uat/Tj/9zyVgy+ER
+CgEfwYa2QnahMnFXYXl1i0rrN+Vhzy6X3IP5tUcRux/c7D8D3+BP6/4x0QnjpilHUxFMZfUPfbH
m2XCWKhn1Gl59Vd3jP/1DsaeTynmV+l/jI9iHlhAPAM5I2bnQEVjZuHlLzfw350QI/efn/MvV/hj
cg3CbbczUAX8Y7vi/xx37Bp+uU+AggMkCogcpl853+n3zfvLC/G3C/8xO0o05iFUhwtrp907HoV4
Fgp9oThPIx9URSP+YhD652znn7/0jxdQ6qAF84p7GbcPXfUBTWlqF51D/CW7jw5I6X+/s397dH+M
kvaREe2o8PuioS8gy8303zIB/jFw/Y8X+/89O/aHpxdQaW/ZptslLjdbBn7QMJ3LIME4whViSfSd
t7OnLv2fqfTtSA/kaM4dwhU2zN78f/s2/HF/2R9v+1q5I6QhuL8KvcjWX2+w5X+/pf/7u/cvP5j+
+/Cc01AJDAuXkHavKgZFO6LjuhD4yUfnjJgwOvsQplFg+Uv9u0Wa2n+//v+62fzL5f+Y3WurIbLD
jMuPApDZsCLwYZ4WKBT/5qn6twvd1ta/DAk2GA9RW48HWzPFk4atZ1GGSPrm2X//QX+9oX9sZoTH
Mw/57SV8X2HJP+7KbP5gT34xwIb2b6ar9LYC/tt6/WOvWQNFl03j/okDmoAMpGIO4Re0cQjrhfor
Fa/mDvrxMYNDMEDPA73728T67Qp/fgNKMIIMuyxKkcPy7zfWLmXpjRLHRc23ow53/5e0K1uOG1eW
X8QIkgBB8rXJXtTaV1t+Ycgei/u+8+tvQj5zRKF5CR/pZTwRHaFkAYVCAajKrIMnfhBvJ13mqkvL
f44kuOpIayXOI0gEe7g0AxWkD4ZftCO7kBFycre7lDMpLcW3OaLgnb3KLD0JYRvTHoKhdjVwOoXg
GEl8tGo1hyBt9uvesziY2HmR6oPewBT5z3HOZlOEh1eXsnNIbOzj7rbzQX6h3K3jLKZO4FBAEzKz
wOsmSkdquoXHtbZAouJOOzSndfomQwZzEUJDInLR5uYq0xn7br4GyNs3oSsj3zhppuWhbf4BQizH
rYvtQ0gPB8it8X26oNvSgRLZlt23F9m2ewSiZGEuBQAkiei1Zrqt6USYy6xBsVtgYy6L8X6cvpPi
ZqDf1kd1cfZQ1YMUwLZAVSo4KJoFE2uyAKEEL7jYujLQS5vYpovWXYmWxRujzMmqm0EJ1qAntR0n
bo0G6VJcSpCudFndGajiBYuxVaQ6zo61fePTZPhlhVa6T6ZE/TZC13Q31ob1o5saCDbhpgPHcRDF
oWggRtQgQQlCw/Q4GdFRw1O5jNH2LTE++W7TgDYZQRcwwsXHaDHgvSlmAQHhUVy3OwvtN4j64Pq5
TfyufxxIphW4b57MvZr15k5BBdKd36vQxu1ocyxRGe80bQlhL1aigNtuy209+WgNanDT6Keq/mjk
k4dmgQotuSyDS9lj6Cq5r7ldjhKKQauig2ajz003UTlUxwn9rUQ+LmKZWRqyeLUUm3WLaTbFGcE6
EZVNzXxggU95bFa+ZyBPxEuPQxy0TOxk/GeLuw4SWkPltAKEiqrFtRlXph21Gngg4isTLLk8ha4v
fOdvGtNP6KveFi+I3QhIEsAAI+p6pEaJm2gycMuG+MLCwfAwHUCvd0a8e+L8FacdXzsnjjODFLYZ
0D55sTUBcvrl7btr9DNvEKNGKMX8DYngUrAgKkIwd1IVB7yPbpp3YU2mRNPQAfxLYUc1vCPD7f8e
LOYQwkoofR9FQRpeuntcs1kj8nS0IRINd8F9/bQO9UY1Lg7eHEvISdScQbQUxRvwjuQMJc9nXA4O
vdjPphPiuGo47BAcA0mMWvRJgi0SRuAYaTAB1YRAlB6MOs+igxvOdoma5GvN4RRu/k6WSP4/Nr6j
8eA8T/BQn0k8LA/U/aAkE90pe73HI3Dph88t0X4WaX9EI/IhCOgPza5uGB5X8ZRduHiX3yfogUP1
Prr8PRld15LfwoUMFC2oaGylwiDQrEoaNfM0EDP1W2WTgSDJAl+Rubd2xaVMke2EVYQvzDmaMAhU
n1CB/C8aBYtqvLWiG8tF9v5qIBYk+V3iFJKddTEczFGFc+c4/Yvagg5qcNEj5A5gFzH20aHYy+Wu
lrZZcK3ZuI0CxSVVBSNjDSF/8pHz4mkWNyxZFbh5jZegYMDDIfXr7+urR6QX+TOmJtUNG3mSKZJd
4Vka5Y6IhAh24YFL0oE5fSc/6/0/c/cvDmi1PjowGJmp0hEcHDgHIcqS40ODJw2QTdEN7wJHfYJj
P/0FbeWyh77jCpFVH/M6RmMxYh30mBP/Kdt1h2o7bG2IxKt/w5MpA+S/z1ZqY6pRN2oA5MxTFMUv
OzQLOpozXHU/5Dn8CX/Xx/nD++RHOFPNtCnjlxScgMr+yXkWjb22rYAl5TBe2vIJ2HX++AqodT9i
tazFixu/geFj2dPjn7Gc0Ety/AuPWVwIROUphq6bmshgZyZRgRom3Ju1RwtBvbwrLiZcWoD0dF+8
jq2j7FFacS2ThV3cG2eogo2gZkHpXBDg6OB7jpff+yQ66NlhfdGd0D+9zRo/AqHVmJ8thVmL2h78
clQBYa+jH/2DtR+34G3Z+1t7W7rNNrprnAYzKDslnPCvibiCdV2Jigm89WjgLkLx+3m8p2AB1cGO
LDs3L4aVmYHCxlAHKLZRWxiYwC3rfbxHF8zfhJVlJ3kfSCFaDknnhTaa91x1PzrsaB1xhAWPluLg
fczFbuxa3/5iGBfX+Mw6YUsoR2wKpId19RbbXuqAwOXtVKnuJtv5i6WwiGdouL01mYF+aiGIJVgi
BnIDzdXCEownyoWSNVtP0c7CKHzJaOR6E4RvrepbnCF4J+GB2b1kn+AmnSRZs08QwlpZ0nBCkSC2
JVY/RbX14E/kGLfRnoBfnxap5LB56j9ghkdOgU4PFbfZYmKRa1NL48Se3DS4DVq0mY2la2s/tfyG
WXchWtHgXo5kUZ7eh3BMrEdDxyU2vOZjeDP0noZGhZ5nznOKuXVY5KaPGgqXrAv7tto0znheH5Sd
ZT0Q80J6yDmNPIDXQKWJiyaKS0MB3rS6YDBqZXK7nX/orvPLEYVPyYbTOY9QBY1fo312KUU9da0P
qIawL9eWohkFyplgNCQqoVOPZjlwFTh0l+7qZiPFEyn9KE6Kuoa7H4IXJqaKkU9rTJZWOOsgMAwX
XNGTRyAUK+5kRN2LHoTpxOKnjFJDjECxD34sA4aZrXnQUJSxqWKU3OikMVCur4EXCCqyuAFGPWGd
Z5Kng4WkEWbO0IW4pOLNs24GX8XpAI3Fu2QXuKiJvPgzruaNTIZJZqwQkJqKqhmqXlCmsP+jJ4tO
h326k95rnUYBbhaCENYHRcIvmGV2pTaCYQK0ALfeJfqoqNPc4B7iErV4+k3ylLx439F2fm7dKRfr
i3NxccyABQPRK1HSQgXwAP5jZuGeYcCtutbJkv3F5TDD4TFilr2ZqM1scBEBNgu3c6lTo6nA4feF
5Rk7R6+BlH5Vhicu+myMaABZdzd/HbcmaAvD36VrVBuQP4D6Mf25PooL2eKH+RMJNRvQrUB2BeaB
Q8WBHPgmfzS26o4gwsg0RReOrB+xhE0rZugxUXNg0f34ZEBfA1y2N9Wh3vU71Owcu31wTPZE+uTD
U6ePG9VHWD7isxkc0LvjQTUANBVn6YDLSQXLrwZtYrtDhdKhQmaVPcryqkXvJBTP9CrIWHHz+xEz
atBRWVva5NodaPXsh84qwKImU6NeDCrIv3Wbgu4VmaPgLDjoR0VpJzzt0HaBk+ItOXDBo+O+zeBP
WQ4nwxOfC00jjFG+l/Erjinf4PjJyV651kBk7EYXrTFnsoFcKD2w1ZmJ4pvgkIPZwyQwsXfIr+Cf
4gKHxW14VK6ac2/Xfw/u7KN1SG79+1KSki9Ftjmw4DaZ2iZjn6Waaxg/aXddZc++fmjRuISaNFmi
wbNs0UXnWIK71DmLo9CCkcYGhOrDS3n0j+YWHGaTAw4c9LZCOES28cowhcx/7ArdAAsDUsi6KFAB
1t0mCpim1uPLUgaFhM1Ezqbi0GYLUdrIGgXtPhjE2mecmAPsqCaOiShD7kB2scmjEa3Dpi/ZGxau
4uA0M1ghaJdRQPR0Amy3Q9X9OT8DxxfY/0Dcm+2lp+ClxT5HE1ahbbY66rOBlnzXb7k2M7JEkIht
0LnLeZd5LMXSH57Xh3YZlWpg4MfjC6pyPoYYtCGhWdrHVT9KU4cbVNRBxyeMh+u6r2SFCAt3NRhP
EMHipI8rPXQbf8RSVNTzWw2w0LPh7Zljg63KytD5ikNO9mrusy040lw1aA/hTrYjLto5wxbmEnou
Np3aANcnBHRMKMd0S91rQUskO4O/CTmfrEKK9FDV0A6hikzrYaZXfajFmqt0Teb2udftxgCtFgi/
1bZtsuxASFgewNuqHJsq6M9BypmB1dAuLkdqFOeaB8X4AGRXqPusw33iF6XTKEELCocWTWQtSR10
LKJTvwadq4kKTJTFjWzvm/yPFhZkVIy6u6gqJbuYrKa+CGncnykdWGmmKGt2XmuCzQktZaDV8ECR
ikKXm3WXWswGiEFNCBPwVPzt99lWmWp9b+tRCDXZkqf69nSo8fBkdwT1yco+53Xi6RT3TtI07lSF
Fxa4zCSxcDFizD5BcGs7qlARW2O6UflOd6Ayas51FAs+ph3zzgJQOB0J6lsPjToUB4n1PMqezP8M
WozCPXpaovKPl3NZFJ+wJ35Z1/5CyS8q/NnTX9wcLIJC2QxPBniqRWXfx6VVFjQLDI+ob6EfCRiI
xsGKg0tQvqqKS9muthj1bZtyrTU0KIsP4WZSUpwqweJIteAuBENnqgXb9XF8S27EccQ1NdQgcJ2F
f4Rx7NBGHo4JTOLHZp4y+z/Q/L5Be8AeDEG3BPUL/AQLEsJL8gCP2vnXss1tMWLhMUuzCa5BeHj8
OKxohzLTdhrRlLEtn8qg+02dwImuQYzDZcCC/NVHtV0mveVa8t45rGA6aOSrojQnMMQnRnnVRGhV
QnXvsPNBfLAl6JMAy1A93Vi4CnMko84tOhl1vhvgNIJrGV3Yhbq8Lv3KQ40kV1KgTuaWj7W1tahL
ILBc3Vs4kKF6y0N5g3qof6rhdW7sa3qWjUdpzsahVj7lpFy0Mmykq/iU6Kw7o60LfjP3D3e4re35
F4Q722W31a48Ly5lxapL+wWuTMD7rhNmIKv6OPNGGbe+olXYjQlDl2XpQK+8Bbnz+nAvolggzLfh
ZEi8xWWrojva83tcM9YmSJpSdFSD/dB/XEdZdKcZinC6rsH/FXhoC3FLI/pp+A0614ajXbSHVLHv
wIa3LYvhn3XIpQBBZ5DC8OkNCL50C5Ahe6i9H2SQBfhF58DDkoUrA1Dzi3tMmRXqNNk4rBvFbZU+
JlGzNSnk0XW8YpboMInPQWgpURTl43TikDNMIRqAoqgfo3jUXDAFge73u45uek17pmTcrI+eDEhY
/+BFi7rQAFCtfLPGFFnKTVSid5mST/nf+ygK2XvN4lhJGgBVhIGoCtRXXb+Jg0/kmPwR8N+5Erwc
/dropPEnnBFwsVKlpVOqv+OG7b42aIKXZxCGsKcCthjTKwGrFtWemuZxykd3HWd5Nb1bI7g22tP1
NM/45IBgKWzy82pClyh64EZSbya2S9FOv464HCXeEfkXzfIptJwrKJ2Hrw8kdVligiwfbatE5gwy
rxNCf+hbFN1lMCwzAqdHB2RfP1tqvTFDWcm1BElU/iKeHU8tdzsCfrm+eilAbEabW4NKMlEZjnBV
VPVtrYBkE0Ec3X8jGCKM+melHVT00KzPEJ/zlcggnqI0b2B+3wOozM+t1xKES2C3zhIc19qvrSUx
K9LAkQaaKAxdgq5+kI2iIB88QXa4XTdoOX7/1+VEgUQ0ltogvAWMjzNHy+xNAurCdQiJV4vCIIrv
Tw36XnElw+qjYpTnJZTShkK9X4eRTY0QFsqI5AVNYMnoNw54G8HH/iOO78LkWm1f16Fk7iZEhsJH
feZkYZ2OFuh6UNYPlucNGAI2Wnf2NSQhIlC0hEc1A5Ji/2o7a0PzH7xxVkWD3zrQ4l3dLHaf5INq
HuKQiuFTwxEckZ7/bATpr3ZEX7Fl7cxh2lIQ3o2tBYKn7iWYIIFiQ8WgTDRJTZDEXcRsMAMDGWo2
8SENutgMj7mTeu1VisQpF6cQV0x4MEM2hlPcx1DblJ6Xqw3ylt6CRpvyO0u8TWheF93t+rguWjPD
ESaQpa1iBgw4I1qcS8hutH4KwoRPrbEZjBDS7ZqVnpKgwFGZIDfn+ZsipFBw6CVbomTUxMe+xk8o
y3JYA84kSMq0iLNgCMD7LSQm18dtcTW/GyS+WMdqMZmdyZGUHaiI9ymY/lO2tUl4lui7dSzJHBn6
R19AT27WpROwJuVIgxD9jeCQD9LtOspipJ1ZRD6i1H1SsF4HSoo1ZUwJej8jiG5+DYR/xCyDQKN/
34DABZkrmkIbkHzQQnZHKxst/vsMAo2VJCYBjjIJeTLAy9iAzyb6tW7GMgZqInHPQVDKJoyVhRNh
rvCw11c5OD1uG1Y4JqSa1lEWqlls1KK/wwijldpZGJsFYJiWn1OQCHpqtTNj5TIqQri19xx79T4r
zEcohHgScJmJwjBWhWXpEADH3dmInlZw/uNe0PGKartu4/KKfTeR/z6bLZDikFCNAZNyuuMadDzQ
UvNACSrrzZDZIwTUqDHsmOoYS69/AeWiQ7CImlh2bbEcFt7NEcIpdHM6WoFhwQ3DSwKtkK5ttk35
s48f66SUBDuZRUJMNeoM/EXgCnXT/FVB1zvRwHiBbq/1CVoOC/+1yBbqJ1By79kkRVjwWeqQ9p/I
f1gHkJghytoN4HBtQOUEgBB6pOyblqFeYnhdB5G4mS2E0LHJ/WAYARJAFWhQd2pz2aT3SX7/NRgh
LgxFWzZhBZix051peAL5kdvR8wjd1V8DEiKDYjKtAOkarpV10O9BpKIFU5wHrY0BFJnrUBKXFq+G
oIVk9YTvCwbeflsF5ZfTU0BHN2y+4fi3WweTOYMQDmo0XeQV3+rC/LdNDynYNWSvaTIIIRAkKpJi
vIXA3zoT4hOta44FCOhKyQzJhk2IBEkUgEvIhyuEyjcDTGa1rkC7Grwmdw396qgJkaCNynoydQTR
coBcIHgDJi3bNPWPL8wN6uGFSJB5I0mVEiiglwY7HtgMgRKGVOJvqwGHl91/3BGCkkELga8hAjKw
elIuWapKehtWowEghGgQQzhRr/he0BTXnYFuYDC2e+w6zyVVUjIcIRygIryyfQWu1hiDS+snrsQx
mr9U4/prMyNEAyuyJvAmAicAeTZksva0sKDFkElcenXlYNj477O9Oq0mE5RXgEnBAAqGmw0UmaCT
ImtIkI2aEAMmw4r6sufWgM68VcB0YfxsoNcGpp/1YZMBCZEApZlDR98y3rZy6vAXCEA2XnPfpLJE
TgYkxAJF9aKuthCtS+yhmp3uNdCJgh7TtWLJcU6GJESCgOU+ZSU8WwFhZvJoFxokDy99CH6tD53E
FcQ6q6kg+kQ8xIJhCLZe34Fi6xJ9w5JQIEMRQgFYhDJi8dyjCUCqzHmcoCFm6J0kxZHBCOEARFR2
UkUYNA0xuoWGTl0Z6KgMJDCSuXm74ZgtH6jl9OkEyRm3RfWUFr344P3uW8ux+uBrjv3WvTtHKtO2
jd9mp8eFGWg408bRQYATskriBzKb+NDOkDzfJJPHIw/kfJyyukARjoOXwgCrdt3hloAM9DUTsH6A
+pkIjj2wSVdStUHCkz6T6Zc94r4HHKzK6H9ilmZAYnMkGAjjbLQA1Bl3gwJaNysAVxvU6dREUtaz
0P1vozf2vzad9N5Dpktvxhr8EFZ4rTap06vFvmzwLpHZIHzE8/odRWvGFE13cdn+ZNawA43TSwH+
UNSKgxLMB0N2X+6hynvR1+h16Iv7Is1wE2s9fmb0Ie6qWzZD0YywQiiJSFMXfOuveTUxOLtG0yVl
C20HWRHg8kS/Qwl75ujlNZYjYqUGAtzaBLud3jighYNc7MPXjBJ2TX9IFavl4d8vrgbtjuDumpbX
BHpHX8MR1giJaIxSCR79oZDlGYE7TldFlW6CQHa7wv+SePtvaO9jx8d2thqLMjENMPIj56QQ7US8
nKD0a3Wv6/YsZbZzFGHbhJoAiMlq2DOwX3S4bMPWGfInjeBG25Jd/8u8Qdg5e9VvSEFgUQHBDBVk
iwkETVE5HJiS+CIbOiG+kLwCXxdP1TLvJeusrQrxQQ1i4V8aOnHbtMr2P7eGYwxRKRvv3q+T8T30
b/rPPBHPJkl8llZRBm2xEZNkFmA6Z1dMfbXohV7drxskmZ+3ysWZx3WtTqN8AEySZhs7eNaHq8B4
6HNNEpUl0yPunQ3ez7SMR2Vozm7yETdRUep4UDtZN0cGI4SEsh4hG2pwGLDkj9nP3k52asEkxsgG
jX/FbNCKQtFrYvK5gWwu8uyNUvkgQN7r1WdSjrkX8C+ZIaWjpfo23zUTcBbrGSQWKpx50wdIRUpG
ThIU3hoCZ0hxTZLW42eDUIVsPMJ1TH6VDEz/6n08/lqfJdn4CUFBy8fcbHkAso27Mbkq9cj1rTu0
o0hWK/87K+H0jYVlZlNeg4ej8vjoUbZJQIE4JLcm2fs1ujPsQwFinnW7JN4nvkbrBSSzwc2P5D2G
2DymKMvu4/wzpT4zn3jLSmZWab2tgu8VKGn+zwBGqlbXt71ZnK3bIhk78SE6jpMuMA3MUWR7eIm5
NYzfnn4fQfCLNM1Grb+tw0lcQnyNrso6sAJ0PeEO7BKlAmAOeR2grUHRrrgOxPeBFZ8Q36OHMo2r
JAMQYc22jqBBBbHOEP/dQ68JeRyUHmUdHzK3EMKF2odhC8IT5CmoTh0h6RBaYP6H5sG6ZTIYIVao
iWkPJQ+xBoUCnspbEVWogK2DyOZJyB18vyKpl8GWtKCOOUDUCzzXeX8ThE/rQDJrhBhBWDHoGQFQ
jIPJZFRuBYWQIpKgyMwRsoa49wOW8F22gDjsaF80TNtH+beysrbr5vCNZ8XtxEdnv+pCq4M6MMog
QkfjpMXT10whwlnbGEDO1StAUCEEF6dPUOKGUMJ5GD6vWyIZMqJ/3JIs9J+ndQGcof6uGGfdVO37
+EXFeW4dR+IAImEUVJiJwdBZi7czZCacAjW64/qb6yiSbU9k/Ap1G+/zfNSgBTcFOUiNQCIMXtmg
fBnZJ+52ZoH7rd5/FrhZFBQR5aWMnnfjVTed2uBO5Hco211lJvEJnMH4MbRYwcyBndzH/UR6KKGK
AbW4TRv8NGpZT/LiLIHE3VIt9JWhvvkjWDTaZmVwapuM3Cjx79Tc59DyWJ+jxbXzjiFuq0PcVzGo
hBHYQuNB6b1DOfYP6xASM8Q9FVRARplMKCFqy5vOqpwRWmPQ65JE6MWlMzNEWDqgJK/1dgAK+P6r
/DLToBqf3w7WZyLBDIZ8nBOwdhXWZAPGM0eXxk+l9qr22iaSPi3KRo1P3MzT2mmKY6agkqb07lsD
4uAJxRlC9lQmQ+G/z1CikqF63wSKNn4bCnREWyDXgmjV1zxAWDUtlElCEsPJEmgX6d2zFasgg7e/
iCJsn2hkN9OIwBYa6Zu8/aEPgZv4918zRdg6IVxdm00EUwbwJfoRxF5QEhTbsqdy2bwISx+0A4qX
pYBh+c+pDjZ9vYdC6teWzMm+SfJ4NEeA1NaVnx4mUIenGuR7ZYXSEmPE3ZOmTaEpNXDS/HdEoDqA
TJCaX4sy4tZZgOhsTKHF7bLin0H9WZRPiv97fe4Xg//72hd3zYYZNsoxEI9TDa1vBgHbernJkFDb
OYPE3RcNEgIA08u8VDiHuR3c0fgmAKVzhVL2dZP4HzlJnWYmCet/UKDuXHGmNm188tB5Xtqeu44g
ictEWPtB4umc5gP1WdNNEUPgL/vVQ6FUrfsverOw/PO+pFXUA6ibbsrqZYIiS2uiDwjigesWLXac
GrNBE2IAzohRkXAkQppXDeRnEBUx0/RmmNJjYPlPfaseY71zR9rcQO/9BYpmXxxUITykERTdzRSe
WLCnpn9lSg7Nn0PgWWfrpkpWrnjfHysp6hoSLKokUR2l6rZ5CYLoUOaFMhghvdZ6YjGvwIB6EFw1
2ZMX5bsyfl63ReKIVEgQGiWPktIHCGuhMtahoKq49NIfWSt5P5dECZG5qst6CJd3GDPN+IdW9DhA
OM4e7uoaxGNx+8UJEoJE4U8gmFIABs33TYDXehU7bN/LHphkEySECcMb/5P1TNA3jwJ0v4KYK5O1
HstQhFABynV9bLgb1CWkYHPoWEH6urZlKgAyGCFQpOjurbS3lNd67IN7hjrONi8lQUIGIsQIW4G6
uM4nJmoi1wgge4kjNi0/Uwk9C0UibRAIGrq+UwHTDuBpbx78tthS9T61Hr60eMTaYeilG+D0AY4x
3dTTrR7+LINzq/u9jiIZNLFuWC8MGjYNHEBhxlWjNu5YZLfGKHvSlkQCsWQ4qpSmVflRoapLdOtA
bif1dzS5aImk9EQSCgzyMbs29LYJzRS0WUlIjqFNIE18F5hHPY4fUsiiSfZy2egJsaCFRGGu8L08
836WaEKDk0Oj8TMt+jOPE5mVJig51YqOtCROjl6YOHHRgTNc4giyGRIiQTumQ2MnMKWzHw32YtXQ
l8hArio9mciAhFjQGEWVmQVcQa9/hRO0KcM9yyNoISqfmRzCOc3AOQCSaGGLG81Q7WnDc8f+zo9B
8W7em+bTJ5bPDEPY4ULoJRUQFsSoQbguUm0H8jobIrs8XHTqGYro1Jkdd0kIFB06sJmhOWV/5qls
0+MuW/c/U8drzNAEp478sNR9Bk9IuVA6tPGG/iW3ZbQei0uHcA4fsFsxlQr+NtEk8BveLUiLACJP
UBNgryDX/cz0vIMIvjZOau15PkCS/HmY/hm9ERpxkv6b5cl5xxC2nSaLjQEK7bzY8QdTio3fWugj
/pZad6STXR3JBs3+GN3aIolrL0dlUGihyW1K9g0KLPUu+EyK8z43J1tPXptBEGKJ9sgGDBY6/PXZ
Q+3Wl2ZH3Hso7t2jMoejWcF0rttQaLe7A2qS7tZhJBMk7j0xGU2d8v7XPHntimurheDh8MOrzwIp
3RdfiCdnu9nACQuVEWhZatzfOBdtddZfhWDGLN1U3yh7rnuQytL4xWA6AxTWaj34Wg99ODzdanSb
Dg8q+8nsFCTgo2Su+B9as4x75uzWaogCLUr4Bq6x7s6conOrId+/Nk9CROiSVvf0ERAt/R5W0QYF
Mc7oxS7NfmiBrNNWspIMITI0GinGycLAGWp+TEPsDoxcTJ7MxWXzIwQHKxgaf8xhU27kG5Xe1516
6MqLjimSJSsDEiJDGUSKnlawp489UOgc9CnaEgUUOJEk3EkGjglV11rbQeaap6VKNN6Dl+pKHdtX
haayC0yJQUzYvRWqjZpOgdOFqqP5OaRfH21sSCAnkuQJkvggcpmEfRqHpMfQFSh/8NMrz/892fmm
HyE8Lb0AlA2fECFMo2Ad5TEvhBRUrvlOBIHdGl3562tJBiPEBbQtxOHAL5mzOnJUO9igPnaDYkgJ
jCQqiJz8gREwhdh8FaXQldanY0Xjw7olMj/gv88CT+LZSq3wTpmUPEzoW5isK0h+4Am/ktgiAxIi
wmiquQ6xSiRZdrHR+0vSJKi+Pqs/U4SPJr1/Ex8mhIRy7BTcV8CxI+M3C+ojgtBmCv/RtUoSsmU+
IISEqim1ZOIhwcPl/DCFONdD9VN/XJ8f/rkrG4MpxIMiZqENXQZsef4lGYPNMFwPFtkU5X3YWw5E
P7/mD6YQF4YelcQGX61+iXamo1m/RvRWn2T93RJvMPWPbjeNTdR3OTcrurfK35CZ2Sp6tjEM2dWm
DEgICB0lXVzy9FFJwXoKTWJccE+t6QSxKfEHSZwzhZjAfDOydU5jYQZ3UDSuINbTW3fBwFXb79ad
QuJ6ItWbxSpzCjkhTBgNG7/5gT7oTTU8rIPIRo7/PosMYaUbKeXPdTlKvECPUDajC4VaJ7Eidx1J
EuZMITSkmg8KkBRIqV284JnQpUElodCRjZgQFSC3nvY2T1IVo94YBfiLrXITKb/XDZGhCCGhRFVc
OnHeD79CjVCjblLtKoEu65dQRBrTvEOtA+OOhp3BCdgLaqE2Yf28DiKZffF0X7NpKMISIB4qUDpW
OdR6IfTBiD71Lvgery0hEpggnTZqD2NWjrjcMUPHYB3UamV15pLVKbZwh3UArQCeKRaoLx9sEB/Y
ySaqRui834za4/rg8Xk+DdrMAvcQAbntGyvsbOm0rE9DaiALMXt9iw6HY6IG2y4n+8pikApp8FDc
290W0sySlbTsgO/AggOqWRH7Hb9ubKtwR/UI2olxfT2O6qcC0H9xxBoLyvJUtzLgFKiHq9lViHqo
MpK44CKfI1z532EUyyzQfNqlGX+VyrPXAfWY4GLdVMEPEr/qkFwfnyMdBKXTeQUai/X5WxxGaAAx
CzSSTBMD0lBmKC/k1eHEiDY16v3sjrpBm0p2DBmMEJRGNfICg1e7B636nNTeWao0lwGVXQ4vhteZ
NYJTTIVaE5KhmyOrUPoZandtW0muhRejxTuEGJImWmuDacOSUjuOwXdzGBFkw02ClqcvzYwYlqYO
0qBv3Bg9fZ50sjGql8+9u8+MESJSxOoQRWS82Q1FHQqORvyYVBiy5H4xIs1ghMyEM2uZ6Ygxs0O6
CfD0RGNsTc3vCAwwUTV8zdcs7iSzkBS0VhV1LdD0LHZT41umD44lpfSW+QH3+BmKn9iBMlCghNpt
mH4jWe4GuLPPPFllzCJDJpfp+s8StYTsBIKYaUkbTFJyVk8gIHoJsh+Zm+9NEGTiI1A4uwVV5MZ3
Za8Fb7HtJLjPkIVshQQZVi2vy1OPTbdRyBNB3XtmMNT/gCoSjKv7Zjvgf9GbO+GoE7Q/wUbzR9pP
9i2SACLSodLSo2VS41PYCC1gP9qEIPeefNkzzGIgZjbFVoYqStDBCxFkKCK7Y3bNyTlVB/TzmxBa
yukZ2arnMobXxVIEBooV0CBBswTx96MLjYNhT2mSqyC/nnb6NtzitKOfNVu6A/HnN5kuy1JshEAJ
FEYpevNQlfgRrbNGVHN6jerGabyhxs/K+0xhwxxBiCY5Y01r8rHDLYQTqdOWFQZKusmmUbLtenCU
GSNEFC8ZatpqMGbwHxPD2jS2LPwure+5MUIUgVhA0DEUV4KEy3j2yu/xOOyrFtwXUobIZVsgGgeP
06FnJkwMvDHMR6QYrg6KLzPRttSTHAneehLEhYxCVJTqMFOH/oAAEcVdN+k2REaU8+wivUK52HQR
Dtvi3r8tDsGVcmTnAdg2zoPz8iE6h0xhfa03G5nw4tKQzr9C9A9C0fMB7XB3irFwyzbbJVOwt/Qc
FwrVft1BThmGEDBNyrVOOIMtYD+6uzmRSkm7coACgrfPj7mTOu2uuGqkTMJSJCFkWE0GoXAFSFpu
W89VC9I2DSJTm1ozs3SjQYbhEMd2cYZ24mg7jMp0pedD+bpu74kTcXNNqCYbmmaB0FmYYV/tB8vT
NXzEkH9Pjf4cT5mSfXUZAnm+qaJYzhJvNzVwIpimMg0oBY6eU3W6LiD+vm7Fafh9M+MdQ1jXpqL3
eGaDGTGrugONmuRQh/UABr6pu8D9qvbcsyA+KlkOiupWR89kqOSogG/t6NsXP0UIAE2tDimYNAYI
vXUu5Os2PnYCzvWd7Y2zdayThSFYLeQSjFbKUE8q7tRKel+UjQPl8v2k6o7S/K/Zq4DEv2SetUw9
LkFzzGFvFIETT+X3rlbORrPEKtFlFIoyhxHSB72LtYoi9wNlJ/th+/ZtHf3PPe2CPcIqn0ovqImC
kUts8GqFdf5iZOTZ8mNkYmkuiSn8ez9EUQFMWOjpqMD3KniEPqKRJANLyHBR678iXduqsSkBO037
OBr4/bkkh23pumBaRIdQCWyg9Y5lbPDoE/Qbe7Q3KQRrTafbhprhcpHhUCo4cpqYCNCCoXarM2VI
AQ1O9he6HQ6/6Mb79XfqJqeC6x/BxELmAnt5OxX64Ho/rH1zU19xXv3QAXsRMksIqmSOjHOef/7J
PL6PrFjSbJc9NVL0NeFttTrjwqnk74RT+X62hiPsd2NgpiGe2PkMqk7zkCFfbiGgNLrqpnCMm/UY
cipMKYyjEDqpb40F+NkGZJPNRdA57V1uOomrbBtImwxPqlsc69r1zuWKkSe5OUe2dQoNe6YRInZE
olI2GsyCDG406Hs9qbderDrj8CQxkG9h4nByCCTKBBmsIXglFrXWNVY4olSuBMWd0tDkIeshY0/x
gOhqla9sK6XInDRUiq0SpsnjiDiKO5tRkV2xLS5OS7NtZpkGSCPEN8U0HcYU6vQjVgi2XJwBD+nW
O+uwLIm+x/nINRzcSt1JRoBP4ckI8PydIovDBiyEhLAcYlAVpehd2Ru7P2o5tTu6kMvcqqgJ0CUP
tEvxDkONshoG5UrChM0iUrS2tTVlcK08Np9K5neOUU8vZqkpZ7Qk/rFUqHq2buPSnmFRCjVHyGJa
JwruKIAa7czGJMceO8RmsssbCcJijjGHEFKlPIV31V6MZXgMD+mPAKrXE1R+p8tiL9W9lpkjhADS
dFGacqy42rRb8O9AgjrNHYjMgGAER2X9IA9vixHVMlTLhhgmJCZEsTFTR0tLlgUjlPBUx9zhuJcw
iH81G2pDnS7deZGj5DuZ5hh3vhPnfEcVL8YYhGfUuMPMhfq1Zj+H/0fadzXXjSvd/iJWMYdX5h0U
rWD5hWXLNsGc46+/C5rzWRTEszHH92HOzClV7SaARnejw1pIKrXPkuVlyBlYVe9f1pO3ceRL4phT
JENirnqDRaqZLd0Ygz2pfnSVXJuTG92Z2ik/tAf1jfcoORdDY2eJXaM/PQ0prXzm88ZY92zgZs/Z
3P6YyU0hUr3Vpq8dmkCq+NQQ3gN7V5vQqyubKmieLI3+fRO9datWZSVBQCUsg3GOmqz0hGriFZDe
ICc+b+27GCYcnZRizUVzQdzmrT6lN05ACGM5nU+j3/aK9yzcDTfAmfxnWYydkRp5WpR6Rvh7VH+r
TuZhrjV60d2qdZOXOnZiHrPFvqq+C6SGb7uPUp6MYALGS0arU3sszWNtjk6kiSHQNFGdHQNBKzmT
BTyZjO02YiTgpRKLRPUUVDvmNB519DITT1Um3ZbEVlbQ+ysIPhBwe877/zM3Hzz0docZ1wlMwAVT
0Fhw57UHEsx+cY+xR1dwplvxS++Jrn4C6bjzLyjX6C9f0CW2yWeuy7GcVUgWA/BJn5vrKUApQ/U6
WEI/cpUgekVvfWo50017lV9JvKiI6s4n+Tr4TkVVMUXdYlaujqYaW9WI2ARs1hT/ZJAnVwotb4bJ
Jy3SOXanqQ7GCpzWSWeHZxU/c2nSrf/zAQaLLZkohrAUIj5ADfpD4q2inbVnbfndgNhy8cEyuxxM
MbGJlw4uzyjte4KNcMZI6oqealozzW7rTp75ewiG+Jg5syP7fTB0TgKKs4BHKnR5xw0WUWttlbGN
qcxVbhxl+lXn1wXYLvqRc6F4cph4t8tXLV8KyOlJ4WRZ0IhoEMhOic55Mu+bp80mslY3XYxUUN5O
cHqq/SoArKYt/ZYRxMcur4lj3/hupDHGV8zEpbYMSANxm3ZPXpDltrOgczETuXqFK/Al7j1TthrK
mN9JsWJFUiGxdfXWNvw11F3hG9yoXbhLyFMP7gIZ4zuUVSNrOc5Nv1r99gEjSS4A022ltTH1AOZc
XuVgP1bf7ChjeUXLTMWUwPLSZ9gYPRo4Qh082XoX1gWY5jWHgDTQ/v8+Scb0WF2htYDsp0ZX8eeH
zKtA9y54ky8jBjPmyAGH7sPlqGg3QNBN0ZAVMNWpbBZwWjMR+PZ4iXXSWlAk+thw2ryOe/eynN1o
x0CVBHS2iiqxk0sABYDBRbMM0IXbL3J625b5vWreXRaye8HfhbC94waaB0xdhRDJqpYrUlq2tN5h
Nq8Mx7XmbBxnQWwDeSy0cr/GkGWmmdsIMtitnpOB44x2T2ezIOYxMKZ9O4s5hBjVi2n0dsGFZt5/
25iSCag8EzUeizGKQI+apFEfZhf+Lgq0MDo8q3aJrDeXT3zXamwk0cVuYqioHQZBTiFJPOY/qyMB
kyrlg09eyuNfZqTMjTTGKmpVKxdiDWm0HV4w7fSNedG0yakaQFLHtRnUMX4KG0xN1gDJqeIdxRip
FBl2Uf7H5ue3hTeGr9lB9tUw9nnJqF3N20hirFMk6TGoY2ElouF7iz4qwHjYPYBqLt+lfau7EcMY
o9lKjLKnRn5yJD+JbeLMIajf0fDkGb9pTnvhLYwnkg39TLFM1yaFoac5EhWpqMpJQUEt2DT0oiIL
Xp1rN9g0TSQOkC41dLaLpieloElx90+s1QV9OPkkFENeTMcTw9xjhQyKkeX/EVP6fdiiZAvK6fBv
zsxCxZbikqLiwqhGL6dS3dLQ8Z8NTDzyxbpPEL7RR7yecvOiCv3BT1oPTh68RAxdVdisFsZQmyGS
4ClLTUtCEcSuh0kfxGvJ6PTDWJuiu/TSgzjogyNMenKcRrQYJkuVhT2G9oVo6q+nRn7M1vgeR2/Z
ylLp12UL3OGp7pBCLurM1YRURO1PVx2tNKQAxLRPCNszO1tT3alMTXD0XmhsS0pek0UgBzVTJCet
ml99qhYeAQO3u8yyeCS1JNtpNkihpmFk//LW717KzUYwJzzpZZ91DV4tpigv3rTWkidHatDEY8Hx
pLs+YSOJMdjmQiKMgeNJb0nFnaRWt33Gm+zZzQybFgrMuqQhm8dCyJVTBYbDATJI7tNSVucoIfkC
LAB7/D25ut+caWRJPF4EtKdOlijjnQ0VlkSWXyHvisIYMuivahgv2eTnTfptMfHsUEGqJsbogc54
D929g9uKZGLZ2jLzjlA/USw2ze6XfhEUqfe6IOjqA8sVzjX3wbN3hFuZjK+wuryowewwu6g6OUL+
K4tT/7I67j5BgHuMeraoajpiq4/ONhOB2a0vBk6wPSBOf6j92EscM/O1xYa7CHimZ/fkNvKYd+Nk
jNk69eaMaYwxcyJTIGdBFKqnPG/a1V7keE7saZYiDx3nI+8M97Lc28Uyl2+elVUyRyw2P0s+0b3M
Iz4teDUkSO3MnWyup6K/yNo9S8L1QEZfkS0WG4aMZaQkhkZLJ4pfutIpci3HvGkOami5MycK3Atr
t8KYwKlcDGGoKW2CkBqnadYd8M60besURcdRG6p4n5aFAB2jBHCKn14DyzgQpZaRvy/QOy+Qys8y
NQY9UPoiF5ID8AHnspry5DEHhyzPhMYBa3ZraXpoV8z7kq4wMfKpIA9Qx76R88rZu/EuzuvPEhnz
2WWNLKgqLVEoJAQq67EIlDL38+FHFREnihVbmryJyLdJP4WXV7t7jhvRzDmSNZWqHMjlAO79Fne3
SUTspXmJck6aY//uK3TyHBUfWEom9LX6SIoxPz+7yo11k4SoNCHQbjAD6BZu6fCe57sGdCONrnoT
1k/gjKx1giqiaPXmtQqjYxcgrgmtoVaCyxu4KwqVHvQ8gXxcYvFpWnUoszTCY1UtnpPxwcL/8qZH
PncwIvuGXj5dR8+TKKFo+HE5hb7IDcDLaDYFXNvKMbrCvzzaySE8ApcAEEOKY/rFAy3XVb0N+j7e
hu6GwdtPYHZUUKZBaAg+gRzKg35U/NqXTrTCPXrgHebb7l293CyZcUemBjwU2YS81nqsSeMLoGJN
Rc2JieL+zQEaogWKerQomMzmdiambNsBumKNqGl1qXSTVpVDFnBNXBa0G8FY6rskZg+jMc3HnLZ5
9K4ZrC48gksizNDYRRxihM/61hxwGQIyH8soVHgwtbvp8614ZksbrR6zlPbndJ4elA8ZiFu8JsiC
6eXVAFKUH6FNgdxNSnjHKyDuxhabhVNHvb2OfdwaBaHNEXUaSI12s1jQUc7u7rq/jRD2bagin1Oh
rd2dUe3RzmuoiU58XnzFWxBcO9oDR96+hv45TZZ4LVIwUSHQJi90CgTm1ejGYe5Dg4bU7iuUKVE/
P7eB1t9wHf3udmqKZaCrRtIRSH3czt6oo7LNYLMnZ0LpzJYRXCSxQyDUCCRvENx/kUvYXe5GKBNM
EX0tx1yGWyTRVX2o/UPlWI442HZ2KJGkQxU49fhV4F1nvJHKOONmjRUjj3Q44wZDu3HdAIKhRvGp
Pgtr64+D/sg5Vbp3n6KNjUDGFY9NMiEphL01rLUPIsPMQ7zTtbu5BdgeXn3F2ZoTg9jFOK+ujP5d
uy/aiPNw2wlcMYekGAYMvox+SMYkWYUu4L3ZT24LMkl3BdZ9UoSKEL2CCZbY5jC9ts3IYQ/b2WlD
R/CIV7opouOUuT5molSWsZSTm2TZDFtrzr2njOpgmyD7elbHOjo1SpoE//t+G3jL6bJlGpKE8tZH
XW7XTO0MNZkoQO+grtOVpZ3mShbBKT4NtmyGY3uQs9SPVB5x4l5IYqAtDWNdSMkZhsnYQ7lZpznq
IFoNyC2AHML6uXNF5FrIceIXDHbM0wdpjA0EmZAa1f9IK65Lfw7H4+pQk1ujWsAzEVRBGC3+IIw5
TCQalNIasLRCHNx8Oa+aG3Wjxzk7ejYXpLAWMNdEQVP6tw2cnuiSVLdDGw9awFFUsg68h/iO2dsu
iiWiRBHUWnH5cCvk2zkHq4mQGf8zPoUqostaF/GAomOA7CBZn+h6ViXxhOZu+a5NG9vMH4RCD6tR
5UQDe6vZSmL0obDkeiVUUroAxGH+Gsc553z2lMCUZAvN1BadimMstmU2kZX0wgg8atPplu4xG6wj
SKs5xmqvPIvLo0KUgZcnunU+XuEpSxMC5OMJeDI2in35cAQyl4e4wi8xTpMB0QoxfuJyQ9Idj/RB
LuMbIpJPGbgDJzhgyZ++VfcCTIVH635ra4tDkK9ehdJf+crLnHJXzBitlShFDsqz6a0WZyhnQaIV
xwb1OGRo2tT9pwTIu9S7Bmu70VSlNmGUVaIzPgNHoQs2YxHvwqD2aQQ+tegGqv6Nz9/zQ1uBVMO2
AmH5wTeFHVY1G7QJtO2iOsqeZI9hXwB21h58E5mb9Vf2knE7sXby0x+Ol4mW03QagOcF4bTBbQ3b
cPF1n9/ctnsPN9rLeAGx74qRknO62ZTdimhnK0nNuyH7SzHRW6rDq3+6iZVIYnONRKqp7XqdEOIM
0ZfRgFtHyEjL4knTuWN1snSwSN/M9fLPleFWafZeINjT9w9hrsxUR3qhGcvkKj3qFrcm+shkzDdr
iJh1Z4X9TporVb2PNfBg+rLLP1R51yhtvoC5OnML9CnSrhPwFUNF7ezGq9/C2Oa++i7YHeo58Vl+
GR3RXx7Se2MBU8hNl54lhyo4z6PsvWo/7Adzo9ZKrOPCxMFgvYudooJ/6ALBSZwcpSRqtbhHsPeW
/yCSuVO5UpFSKSES+SQB72YoQzGZLjJ2SPI2bpvbJrkvjNRW0XE4AXan84jpoAsS9X2eCd21oKiy
mip6YzWLTcqYcY9W41SawBjbZSchnZc7cK8axxJXLxhFInGSonsxJh7Y6GNCHk9VVOauoZVAHxoJ
dnNtqvVnkujWdTeLqpf1lhqIRVR8X+tq5Tjat35iNkzZSmU8bdnGra6AKh1x3uKZT1IfolsefazV
te7MPnBgCswGJE5xyG41p/eMY+9kaOnKboXV6VvnrzrNje0HMdHZaOD8SYZt0KKssoc6u8bM3EEd
Kt68+r5+v28423xgqr0xTpZGDQ/eqLodyzcjuaY2hxb7prpG6y7XO+56jY1QJh4oCxXQpgv2uyLg
kNHWsD6jXc+hrWJGjTZ+VLxQVSPFL7O40W9mrw/478Zdq478NMIR05KASPHRc2FkQVDiAVsctdVj
Z3Y34G7iETXtrhPtq7KJYgZtIvkoI5eSOtJyyBiGMSDVEFqL+FoPi58m9XU9l+4cKb8uh9x7y0KR
BmCUmH3VJTZXlQ/ziIGuDDmHJT9FrXZsau1/ZhFGCLyVwfjdZGnLZaYySC5dJS3afhQrLFPFu7yU
PdtjiQAilVXNlC32jdstkbSmUYz2XMVcDrJRyi7pluynUo3S7TpU5K+eK5YEaE005qMOzcaphTJi
7jCrMPgUJNe0QSwLRmd1Zi92/k0O+g0SibU7UEEMlGA2GiVWxu6Y45CLSo6NBNlRZvezbF2lcS4H
td6bX7N5XGzdmIXraWjiQybk40GQZvlkdORnm66xF+cAL2zMWTqaVqx7vVb0YVWaXySktv20sKSg
Tkhsj4NJbmp5UgNrGn8i563cWrXyDceI5PpEGlvFnJcvr/Pi1J2QoIV/KEAhBaIFUveG5Nc1MPdV
a9GDocSfTaIiIIgaJFos/N+2tMAxMYy6o6+KGEyL2jl5qwC0enhsdEz5yoXxhaTl7E9TVhz6NvqW
5ymqJU3ZOBNBf2yvoQa2CC0wwfv1pSsm2YmicbCzugMSPwi4AS629uRX2sw/6o70x7JTlMQeFdAA
aIKBekScGZOtND360bV10hJHJgDQaa3su9CUsn9ZLfdCte2hMbZZAA1VVKDSBGfRY6qKNl8Mhzbo
wstidi8yHTJSZUND5xljI1swX42pABspxdESDK1ymtAwzYk7qZH7pIAakjlwtmhxs5jopowqvJAE
XLEll21ZuzZBfwAWtMsr2bOCmPz/I4SxtNWqrXpREyQjB8lDJ0MSrGXkY6YGajRpAGIB3Gc885LZ
u/u3kcoYKRJHsrIaWJqyXufGXb7cXV4V7/eZSAVRkSY2En5fz/VwTg/JzBsr5R0OYx1WPW7AzgwJ
LXlU8oe+fk2yv+j5pagMf86GUWbgXxJdRpkbbXSwLhiFx2tRt03bDBti/53TfReHKv9HhxjpTQNm
bogz9N6WRtnJex4f1e4LZiuDuThdZKGdcoIM80o9Tve0+34N9J+a13u6vz4i7+S2vnbQOd5qr3iy
2UrU+z6uLRHTtdJNyBWPy+oQp3usb5pHNbV11/wCJsPhbB37u+xLfAMjx4M32o3jtqtmQo0MQfJU
NJBeqpMjaLK9tI+KDKwU0GtjyMOR+vyQ10Mw55E91eZB1GUnE14u34nLGgul+rgFaMlcY53gpvdw
0NUxQ2MD71JcvnZw0x9FJKtgqSVVWBAP2VWzOPzmUt4qGMuhohBtmANEGPPz2n2J0bQ182gHd1+5
2/NizAfeVKUmdBDSedn1es50WwP8jJOEGjIZ6q2GVkxaOcXcRONQypuHBl2Z5K47xT4PzZW3payd
kYx0Lqjiqq2PRLszqDzo4MseAKWDj4c2RGoFJkdISOaHStKCvK7CtnoSM/VM5NMU6cFlPeTdxTco
i01aigiV0GVUEZUv69fuKb0dD/2NFBI3+qksbnVYwPNo906PoRh05B840uld++9e9VM/SjPqShEr
WC6K8Qh0vM6JARdnxwGt35onDMDwnukclX3LC27XaxA9I1Si2ssOoZ21QDk3eI9znhTGxuTWkg3T
AimdeCOnr2jrSSQeiuhnCBf6uPjjkRCXfNQVRFaqMFBtzExHsdOr1q1HG4NkTuXoqb1WGKJQbdGP
Tii23QlB7tVX6LhxOUe4v1QFc7mAGZEM1szoa2boQjK/5TVBiODE98SRbJp+mVc0jP5IhoAOVPCb
7HZTuEDI+SOZsT7COMdVbk0T3Fes+e0BvaDwyWV6wDMY8ngpY2pnPuvquzjGDinSqMaSjIVayfxL
LYvCAdrl12JqFujQrJ+1uPE4e0sd4SWRjL2R50WcNRUpxuhK8mlmZbQ7l1a6UKD2eLmGnYM0RQlt
digg4kHM9mZK4piVi4UneGFqGA2ThwokvNJysErgeV5e2I4dxRtO1jRLA7CWyOLs0qG8obQwl1su
2nVOSw3x02UJO3b0gwQmxBjEpu5axZrcpRlg0yJMrzoAW0pTG60G8qFtrfVxHQQzdtUm47Vo7BlV
SEdjGxqnkfNniWLSGTCeKbXiQOl4nQCAdupv8i/t8/KiXNVP41N9X7nqs+BKP3ksAbuHuJHM2IRU
L6wljgTki9abpT5X4m1fny9vLXd19Bs2JrQjbQNwHawuPQhf54cpGK6qq/GUP+cn7S576B7ma/05
D/RHlRux7h/r+8YyV16ScqGpaezWef1Zbe38Z3Msbwix+7BJbeEqvl3OwwMwQmaAH+S8bkb668x1
/HCsjAWQS9hgI4om14iQ41ae0/jLICx2NfqcHaZe/pIg5t4P7VI1Xfm2zObJ+Ko+Gc/xMX5EN8z0
FQntW3ICCMq3KRTvqpA3e83TICYCUaZW0EEhgEycfDehNcS8rngE5m9TFxfWx86BAC+wH+P47X6M
7ngeD8PdcNVdCdflc+RrV9Jx9tDvcz98adHHLAFnSeQYoL1HAFJJOoB0YH+Af8bocJJKJqlkZOs7
zwyioPBiT4ttzbPgJuUfFjfs2LV46DJC4gADahbbZiSLKdBpZ5QbQTjpAUkriLmkN3udr1jTuwzm
OVeO0wryBFTfTHgLWryVa1v8YgSyWwf8q7jjmz5IYyysHEXZkC6QRseH6CwPceNHCbA5hZ9fVZxi
x+7N2yyNiadQrM0Qs0FYReqrJavDqW2v2tkjUfRw+e7xDooxoBa6baUqxkHlemKbya98qpzLEnYv
2GYtjOoN5ZxJMqqCrp4tupOscu0RSbfsAWnM/x2u5cMZMeZSj6fBMnIsprAsTOvkB7VKThaxCluf
p0OidJx4fndpqH9JEkJ5zAsxS1OaIs+KmGqgmHl99s2qhqBc/yK4RlfVuxRmVUkxCbMg4O4a0fda
OCETp6lfLp/RXmz9QQZj6gXBHDAmj5VgBjQ01NKVzSud1L8z0jtmNNzI5U99uimbLwBKtoHV5SzJ
Ucg7e9bwn6DLWRIRg6NlaHYwK0u7vkhA+pOGyb38nXspnA/fyXiKqBpFASy56OMZHBD9JvfDtR47
jRN76qFx02vtd/ezvjfR18gdRtu9k5qOBC9a3jGIwpibakmLmbwdw6wBXTlxpDK1B321DZW3yl29
2ohibE3dSope0K4Y2qRJalR1HWrfaNt72jjld9ldf/Ebv3ZNgY56g4TmaJQemL3NpanTSF5jBiQC
HtD8Y7Y8zulRs/XJD24kML627bTaFApIqHNHB4DTWtqJlwSVZS++hEkaYEDw3mu7W/kuku0zG8pF
jWYNhZukyDxRRE0BQgVMmf7/LY1NygsYxhxrKgflidnXfOkh9QXPLO3JV/3ka8J9iO48z9AC9ue0
LEZHVDkeSxHgauivkW4Eo7xRJ+OmT2Y/zpuALA3HQuyLMzCqgHFgA2O0H4Pgpp+BPGZi4hOxjGdY
agFSWPnbMtZfkzyN7XpB1efylu7eNwBt6qh0YO7jLU+2CbuRs8ynRS+RbANEHZAS8mMsDee4rXnj
JTttu8ALeBfE2NdR6upWBxOca/RG/7uuBuLXEwbg51JXT+ratmHb6aNrIgK4b1aE2u3Q8vr7d9V0
8w2M/a2sKKpJhW/QlQetfh6ycyz+uLyfPBHM9S7UthvVBvs51OZRs7pQmNMj2DE4PnHXilDYWQR9
KM+y0FvzvCpN3GAlJG9OWiaA4oHXerO/EgNRLJyubLGj6d0wNKa+YMSxmr63IlAEomCZfl7erf1l
vMtgdmtU0W6bxhhpzOsXFcqgIi14WQL9hU/GEOHV/62CMYbTWBurPvWwGLrZAgSH3OYIYEKzHu/0
FoS+XS+EQpzyMq77T4F3uexjJF5BZIGq6VsO0qvu0WoQRg+9XR3Ecw/8I4OzkZzDYieqlyXW+rjC
Ycl5pPiNWJ5JWd+O5jy4l/eTuzDGRHVlCwtlQdKUPCvNQQ+SMDv24ZiGcvFCgYbagAcvtLs4OEu0
n6MVHFHBR6uYGnJc1CkdfG31g66WIIZf1vupWh8vr43qwidd2chhtFEE+UVSSViaEeGfUbczc/H6
ASwZBWjpAN2SYBJojHhcPftPrI1cRke13OjyLptp6mPxVAcxn5M50hFgiydeVfst835hjSwKapnr
pMpFrBEg/2hyzwIKpjEdem79fC+RCjTsP6fGop8WktxU2QhJaqAfBTt9jb3MGR2k52JMEvNwQjg6
ojBqCceZmBaBjhjgJ6u/LyqwvnnM07yDYud30e/TRvWKJWn26ErnDqNZaKh2yEkOeTq/65cpeiSw
4RULs4UfdT4v27oACDAudDpJdiRHmZ2QXi3tWBNiGyNH+vfLyr9/sTcS6Q5vIgHANcudVcBiicfh
iQ5bjM+WowXpPYUxHJ650Ce7sc5GHhMQ5GkWV1MPeZr9Fccm2+CacIqr2bY86W6l85Lo+3OnkA/+
vRsgbyQz9kRGQ0QZt2+SEXD8pn210c8ELBfNg4x2dD4wwr5Aw1QVXAdEQfTvm60taXxc6Ajr6EsD
AL1vzkCFM+ivkXIL1pfLR7lvx97FMbpjDJqRLzJdnzrVQdER1V8SJXvp6kE3MIsqktUzASyS2YCA
1X8YjfJXfY24/e/fwGiTpOZyRlJ8A8UGTX/SPY5/0T2OvvbOEnJpZemaPtu1d3mMNhnCKHZyjvs/
oHKCLCDejDymhv9i0d5lMHpj1WqjCtTG0GMcrun1n/zm0NqFH3OhgXYDl80GMs4IuJxqXXcQpkxf
eg1sr8MxVdVDFX8XBDHMWx5yz17b84cTY7xQJFeiGZUQKB412cXr8WzZ3+j8aXwUrkGo7ANZ9kZy
gCHY1YBC+qsn5Pt6WVjXdpzMxppwR5AacMEefjNV8wnoYxwfz9lWlqFCGgqguNAzTNsHsEvagoop
ySUc+tCKWyfp/ir+3CyL8UuGurTS8gbOpghe2WWOkug2AG/sTn6p69mxqr/oDoXXxagPLYHpqs7c
vMKIlLiZCzxyTNOem5/DEHbZw2ULs+8JN0KY60YkYMbrI4TQqwC4YVTYy1N1oNM8XPqa3SPDWDSC
P5W+iplrV4sjkdQFbx3aIk0Jibp1dCiyseS0du9FNh08GAUQPd0Y7XHhji3vmRY61I/REEuRNJYv
VC/kcV3anMqXfMBo+EbqEO0NG5+OEcVf6vGKVxbeTcFthTJ5MDUiE8awIbR3Mbe82s3T4pVu7vcE
eKq/DFxHA3OvIR/GkKoHa0i3ghmFjcZR1tcCPbGxVJ+j0XhZFuNmKmVevW/PJ27lMD5RT9TEAB/8
PxpEwXjXE8F4dHEWgsIfTgJH3q5528pjnGI9K/VQ1JC3Ko+Z1nlxOd8QvXeEkXhKNXyd+qcqjx0x
upHQVJF2yamp2qchIgHYJ9EkeRdHeUCEzhGKY7t+vXyf9lR8+3HMndWkbAXuPT4uV9Adp8vgdCGO
QSS7nmqnKxpQSnOS+LvObCuSucFpu6ZlFL/d4OQ6Dml/h3I/0QThFb/vkLv7zB1WJW0s8+U/p02R
oXrJaRp7AXuN9TSfiiPxgf+Doe0DjcASPXEHriHh3WN6CJsobDSNUa51fIOu++j7tnW0CV4+xr3A
a7unjAudE02d8wp7CjRg8SA3sXQeAIPjGLGxnE1df1YwsuOWiLJtVTWtH5elc9bHelBhjes+lrE+
q59ttKs7GM0LLovYfSRsVsi6z1kAxPDaQwa1xelr7ieBcaV5ui0EcihHDq83jiuQNUcpZpgrUHfA
0QBSbHybBOpeabdK76g/ACZtc1ZIf/CC/WNZTTVtVpRogEA1UHzM8jcOugC+rg6gy1CClCaOPN6h
MWZJkprSKKmdj8f7FhNuqpZzlHLXV2/PjDEuU6qNY5VBKxvi1Ohnig5LiYe46Fdu/o2bYODYdZZF
sK2AyWzSW5aei6c4LJGfTyanP9Lu3zpQXrIflw9st+y/XR5jWmpzMGuMb+AJSezqSV7s7mnFuH78
ZH2dggIDJBj9XT3VrbNQuaNNXPzYlauljGkRurbI0EZCsypJiPwUxCI+iW4SdI1VrnBIedH6Htjw
G9LQf4ISkzE1maiT3KhxqOkhBidIEcyg7Wm92ZNtvNaBMny/ToFU2y2vXWVvtHorma311GOjFz2q
dHgnKP7ypEL24TV9sgLk8h/59TKeo2JrPmXZNtVoYW8pwRqVlp9KhH5oxgNlj+Ze1ibeSbIFn6wx
jEbuII02IIBwxYt1pw57zzoWaHgYwmjlGACqnp/tDfASAQMAkkaL8cMKmRLUzmkmv66+loJy1Qz1
qYuGk2hNoFKutdz/qyWaGOqyVBHoJYw9mPUpq4cIqSUau9PUdHxU7v9JTVNwI1424r8ozLs8ZoVF
m6bgC4I8zMk+xOEQVI8C7E/yoPrA1giEAze1tB/DvktkTAIpNZIRGRLVYGgclWIoOdlk6/YEJqvM
zR/x0nN5nY7/RXXepTJGwErGlizlf7I81T19E2mAUbWC9vrf7Cvdts+K8y6OsQCY/TJUJcciNTRe
2iTJw0pAX3UW32m9wc197PupP9LY4EJW8ipJ6CHS1Kf6+w3FIbUtTOPGPxWvDsDqzH0D8WQyb6BZ
Tus4pcc4Oc0TZdCK70xXtesnqjiJv5x4Ja9dgWg4RvuohFYQhf59EyE2RpIJUQnT1gud3yjdYItq
bv7Nhd8IYa4fZkP6Ie9Rnp+12rMAkIiJezuRXgHdZjeN5F6+7bwlMZdvFdM0kWjJMwZKkEemNL/S
m8XkvK72dV/SQPwJCEhNFJmjyuIMuVyloXccGGJHoASc6pNqW0Ea0gwnjzGKK0/+eFJLXo+Yvoc8
asPqW5pRFW9fq8NbD2NgPFzexH0ftFke81hdy96sxQhnBl7Tw3SdHAtHpGy9Tn3kAxBwF8eo4arn
fSMQ6H2LNNx4oIaEbmYFduB/tZm75lKWUUkGQCIQyxiN7DTwaEhvoPRX3XFxEEn5jTOKturKrzRg
qm5iLv7RbiFK2ghlFHNYC2GMNIAFa/bkjYfkaGBAjA5y8kgv9+PfjSTGGyTZUHRSIlJvMJ4HhIRr
0BxomBRzXw/7O6kBFAwhkoh+949qGQmpWnUysotF+ixrX6roKi84TYu7F1p+F8GsRjFRzJYSFAuL
ETWuogMnfBovHCG8dTCuDCPN+pzVWEdOSreVIltB2zPILby/uVcyEpVI62EGgmWzqjCvVsIU4hof
Vz8Jk6PlrIFypEh1fMqT3df5RhhziReF1PVqvJVZaRQyhkrQHfjoCnujZRTU6c+imOsbW7WopXRR
2k12X9/Wit0eKJJk5kypa/5sXulrufAJskzHyFkC8TQ+zlfyCXyvLmd/98/x/VPo3zcObe2nNgNj
8P8hLoqAIYzcOCh/U2oQwdXc9pEXBlHV+BSWKMCYAqSDQXFLPopsp66b11aGqSSGj5ybPeca+pMr
4pByclZ9HexeqTiKtLvOjVDmUpgy0YHZgiteZG1QFMqV1a4/dIsDwMeTwtwKKR8HwRCBJ6mMQMlY
09yLZYLQKzM4T3beHjKh3Si3RqNRcNxcHb1hMux0+CVgUk6SRzuBT20eOXqy+2h/3z8WhUScZ0mM
JggcLRuT6MU1wEDAjioe2sWJR6gr6JtKziL3c4IboUzMUK2JoK0tDi0/A+s07L7lr+jWv9fdASPD
4BUFt+XcAH5YtMUab2jemOD+aWJUCKSTEmJkJoTIp7qQigWKCoxHtHassl8r2aMBfmtOwEc1/vON
eBfE2B30uGZlIWuYqBO6Yxwjxxr1zxipOYLbgJfVpXv2SZamSDLYS9Ftx+L3jHGvp0RD6IBWEgD+
RYfWG0CwFIF2jRee7zoiij2mA7gAxo6ZJe97kIMXJTrdxnHpjl1vYWa9Jjwt2S+EbMQwWqLFEaJy
miDDIOJ58USv9IE1eZs5uU2uZUBg0Xd55PGmrXirY7RjAWVejEcP7jrRkpsqV0y3MrvE/5uLB5AV
WcaZAQaHWZ2qlLXZCNhEMCDjidMF6zN94shfaT61fOQVWfdDy408ZlmJ1Ikd8LD/ecYZX5HgOPbP
CaDEqv9H2nUsR64r2S9iBEmQILmlKSsvtd0w2tJ7z6+fA/XMFQvCK9zXs+iVIjorwURmIs05gKZG
eU5KYCv0LBuBnPEvYTFFGXotr+9G6zP1tMMfgeNHtk4pFyi8ARuBXPTNrCZsihmpOrm39+ptdFLv
rX3kGQd5oi72YBtZzMVswutAZs0uLbwX59zTnntk6xhjGfax7wTm6haf7Zc2WIPw/GfMA7rKrFSc
RW9+ARdti1WznBHJBnxouJ/286E/Ofv6BNwBibfWRNkTgGdBR6TZOgbXOcshiUrGcsR25bibR3Ru
tP1w6oGozAq8y8PwA7Boiv5SozI/oFbOmKdlmYXoSm5/AWdKzhivrQ1CS1/BHgLARfVahhf1ylDC
u8+tCM54wLeTq+sEEY2xy77pXnIGCXKGebzOz+/AueyNJyxb+eOts6+AJI337biXvyKEFTMd52xQ
1bIwA8bF/8wg8TKxfUv1lCVeu9JPjBzd8PFp9erL8krHLhcrCogbqfzSPgYwwAtaQqpuxUCOpHpC
D2jIj1/omgyyjINlZO9O+k3F10fb5uqkddMZNI/ZAx5rZVrtF9rRMT4SPOQdTAmt6lfw9BVhwJg4
5P1IYVTBsLsOUwbYHQCcL2+uZVSD0TcJK2Jr5Ca1D+FIAnPX7W1kHnV1XgbUuchLr91GqDNHvrQp
I0rxMHFvaWz3E5tNnOtAQdvolbn5099n6/Xj+LAYLuhW9vMpfeo9FYzNFrg70AK+lQ1L/gcDe5PO
uY1VH8i4GHAbze/qG0GdO0cR2GJcpQWMC+Rgcv8hyoK2CnMp+gijHlIdImMdbrD3WScKHLgoPLeB
7QCjtP13X1q0d7CVyyXtRK1nhZQ4aGMP2RiujfbmnlUspb5YeH8Ya45pY1hE5aHflkJv40pDNLDu
O2sERNdzcmAGhbJbeNejomJWLmYp/Ui6ByqsT6Em8I9o7nsSfZqtQmGFSz8f0LckBxCgoce+X1Ex
+hdQ86KorjuoL1sMm9tUOVcMkrw0Bp4e4Bm6sQVgYFzZz9lAOxvp0rxgIVDND1ERq4AXIc6eVE3o
xnVGA6Sm695Ul+JbnA3mKIlRogAB4D3bAm4l9h0oZ2Im6Cpjh+BXpXDNKb1Vq0qSyouCIAEEOuKf
Ae5JvlIWaSaAE5QOG6NdVbva3DzFpH7JneTzEttHTUl/2636E+CpMih00e0hLBgAzJAQyh94Q3LL
ruseO5dtarlmaQC3q2uPrdm9dJYl7S4KTxKuCQVdDCJYr/5j452VOMw0Ba0pP6Th4PfGXD9NVoQN
sn7Quv5MjdR4mIa+9ReMosUBS2xDT7cISf28bIbbEpi9qavTDJ1IUw8TyTKRyHkC/hvQkTr+vcN1
rM14NvEBsGddPRjRC4rPe6U4Gs79sgAmpJAiZohuNljDURzFuwoML1y0GJK+69DZwQYqEjt3jYPV
xzLkiTjnH6rjdsfpnkHEJzL6cKFYAyalaSAeojzgQx4t+qTVsOc6ueniZyXf54XkwSg06I0ILuEx
l9hayAy0k9ZI76bJtF2UONLAZt+wBuO9QZsnlGpPfYHM9vrb53Vank8BCMZcEH1xnwASchmDUYxT
F2dgsjHiNr7EXvXonHOfhF5d++mn5LbyZrc4YPwU6RdDe2n3is+GbZvSzW/7yUs/qGdrQMtSNnwv
Sk6ICS45tDMIPBT3vaMEi7ojwf7rpB6b+LeG3Qx0aO705YeTAaTt+jkI69OMWAqYARguBMXD5TnQ
kqBxsmCfGhhwN0gF9tYd2ypoHvSDNEaJHPdGFj/LOKTaoig6ZDXB6JvIoQPM+bvKN3Nfdwz/5SSb
3hTa8JtyfKLVzo45VgkEgiEsyO3wUZvqX5WtBdcPUeiwNmK414kdk3YF9RNuqKW6tt5+UaJQUv0T
fyeK1UyU9hFg+Lf6PDQovDuwigUc47Fp74gRHuqoKYLU1l6cKTpMpXPT9zXm25roVk/z1r+upfAw
N7+A03JS+7FsCmwsg0EzyLXhC1Xtp8LopSOvQjPBLjy2o7GFigrPpUnqszEkxohwU68dCAKaLp3d
UmmSQzwm9MGxy2o3aMV4rnLEDldt7OikhSh0K0vbBOYA7r7cGqJU8pGFbh/AGojwAPU1CHdRJtIt
c2XCYcx1rvjYrqN+t9qtWxZAMlST0MQSa3Hswml3/dg1UfQ1AIJh6hSVLjy3L49DdcqwjRuEQy0a
va79aRsPYO5E9HEOqXFTZhaK3DsHz9JsiLxlWverARx541HF7tiYJBIrEGZ7m5/DP9QUrUqKUcHP
AUK7465+8ciyvcXe/zuIKtHdMrBkSm2kAwh+XFql2kU0dFmEaJsZnjHSj+2iPV0/YeEBb0S8S9LH
ucp0iLBANDnQL7Fl753q+6zIxvGFLx/gmmNRHFEPhKHcp4wwxNBXI1MmWH6zkeqpegp9BmrQguml
KB5zT/bWE91aZFHIzomJ/WceAgusQGqpmw0uU959quZdXmuPloyRVHQ3tkLYCW8yNvTRMNuctHCA
GtmXzf2g/BwBNblm6w4Qvd5YV8frn0ymFWcVeuXk9uogB2v1n0b+MdRuYhmBl9AqwPCOZidsQ6Wc
VdCub2aDQMQMPCS1rP2+ar01jwKrk9XoxVd8I4uzi9zQ46Ga8ZHQ5/SA4efltZ9/Hw+ZF380gz+b
DT1ahj+vn6JMLh+Q7XRtF4BPARLE13ZKBxT2JJjm/dIGeDYeVABOtdZNjBLETpbkCOOZ8aYyH5r1
kI59P0K0emIKdx8YUy+GGgL9LIN/el2/5HO9rSwucmnl4FRkgSxADADXp0Mz0LVyb/UVDNhGASbP
v0aZizrErsDuK0PATVfkI6C3+JA8A7ICSDZ/KgSR38pGcMU+AWk2qvCOTYD3fHl3+rwaU3wEBPYh
3WfGsi+rxG9WI7DC7lYPu/1gZAcb+DpuQcH/UIXEMxAWF1KcWzq07nWTELpbzOahNoVUw+JpvkjW
J5E+sKMqxmqvR6vjG4uVfLguRRxEKGD54NrBw80/lpW4UfvSxJuGLEbmDcqcBENlfMS2B0byUvLL
NtJAzUYMyw7hZ9RdM78YChZlZE9bkedCBYGh9hHcdV5fq8jS0a5N0Jrpp7w0Ajuv3Cj/Xs6rS5LF
1dpid111UXb/JhB9ssvPjSzOLukEZG8HnXD9G1XujGa9Ie14GstIEqtlsriXxETWqke1CO/2eL1N
+/YXiPFeBp0GU1KG7pDGEnkir7zVjbtnHVUspEmQF+aAZK/U+VNV6zsrAyb79UMUC7JUAuYqGCv/
Nl2cce7V1kIFKDk6oDfFCLS/TpIYo4vuAso2/0hhf99EtTTUSz0mkAJkvPIX6+BE3+hp2KcL8f+Q
K2GuO24xEhwdq6NyymLwHP5Lbiexnb79FnYim98y6OADmAr0BtIb+hg/JIf2vvhKH+qDeq88mqdy
Rf1S8Z2D+SCDthZKBvMexe4bgNh4moJyAgUfSgSTH694GWONxQoA3F4FZZICSKUtbtokTb2kMbv9
X3zkjWAuKEZjl07JBMHUqE+abX9U1+YcZu2362KEvsjU0EXGPidhlbvLow2dtE57diPZVokR7dTO
zXescIpG0npmcH3XBQqNdyOPc/iVCWL4DiDlfpJgmFQbsDQ8nKy1lZivcEgfzXgUERikD7LnS72Q
oxf2Mmv4cDfrbrrT3NjHY/sjdQFoixGnMCileLKinGkrkrsxiu3kCbCnYKVWuetQjyvG8mmJmnvd
aiXWIfRtG+24C5EvSR6lJURFWIjU28VdAXy8hKtXh59TLZI4HGHLhqIQxghkDRvx4vIwO5KVbWfM
MEZi/HTUeFdZg1fgRew7KthqpqiqvWVVPpfDCngXEAOGpoa2TrmfLRMkAZh1yuvzQIcHa7aer9uT
8Ldh5A8vChXVOgSxy9+2YJm+6sIRvcIWIIxzeLeGOkgW8+Uu6otTp/apW66FN9fOE8mK86hk53oh
gaG1+4xkH1uwXLmOYQaJ1kgmc0WmDg8NThVUPhzKv5nXUVF624hW0CWOO9oCjdJ5qBRLYgoiq9tI
4WdBktZeC7NMUPjID8aU7+31c4/ee1hLypUSbd6hw+l9ZAMXY/WN+i5ybE/PkUbOoyQDE05JODrQ
sLBBDcJpfopm6YaoBr30wh6JoF1LgnL1MfEFaHZ/OKoHmxxlwzRCxTYSWQjYBJeioJPaMYkKao+7
SH+mcznshvzxuqHKxHB2qtCsj7CJsviaNa77MAFWQkErY9dEhiTJEibVDnEcbKCDq5PwVQPNGqyF
ruaC6i4wLx5U4JcEtj97tls/Lc9p8C+2sETZwlYkd4ix1rc6qHcWDEMM6nG+yU70WN0QLNXtUFYg
4BD6F3MRLKPiXzYORWNGB52GqvPr9qgwlMpChhXTngaYF5OTfcOeL3SH1WJpF1Wo4UYYFyjNLLF7
okOYE5UdkDzITdX2ktlf4btwqxEXHSe7Jfq6Qoixjw6Amfdt/xVe70ccyBYumL1dOzzui5nYVNWt
DKLs8FlNYYxqu6PV01gczLkKKptRIEkcojDZYK1L0McalqXyrTSNKJ3aRtWKF3d7s/psdYA8va5D
7spffzVwtZXGxWPUkssiaSFNPfW7cE+97hZDOlhFIrlroMUv3V9lL4p3R4oqHVg/kZUj6bj0JE0F
MiOthsOKtNt2KUBB5ezUMQnGGE2VOTst0xmoIgc1dna54khuvTAObIRz2qrdPLf2WKwgVuvcuM2O
9WJ5DrBKpjSViBK6so0o9veNx9TbElQkU47P2K3HZQF8p6EgJZBtPAtv3EYMd+PSeRhbzDniOPsf
OaBYk/H3dZcsrAA5GwncdRupGmb5DAm9P+RuBm91qne9DtqBH7OXdjvN63628CWGrMovyt+2grnL
Rxun0yoLgsus8JbuZ1frPvDB3JAcASUcXFdT9rm4yAO6nmhqHPa5ZvumXxhzuDp9T9dMxgIgdCmY
nAKeJXVwvbgX9wDuEaQ57eovReZazjeiYrOqQvhOgthq3MpaXGuSTseJ1XuTyr27SViWfTI2zGeq
uZvU2p7EPgV+tYI63podtKQFXWnv5Y+yWR6xZICUgjMWowl8FQ/TvoNeh9DXGFAgXU5rfpOX0g4I
8xrvvcqbFE4/o8/NODW7FQ/xKWAssMsagglWPTr7MhjCBC9fWUoknG107DeZnCdb0YFKZrCdwnUm
h/o+xAJFcdQC+REK32kOCA5VQwfVqs3PNlp6Yk9NCicNMtuPWPt9SYICFLMgSr8ZP7K5pEiqndBT
bkRyytkNnusVi0KNEkQdEIdLEMCbZaAC6vn6zRNlsw4wbKmJBWPkKRbnYBqwtuZpg+QcQHzgLT6p
XnTQDsneeB78BEg6Uug/gc+8EMg5lpLUZOrNdPVJCWoRs/GjVLrZIhjrupDB+ZO4XnJqDVBKqbXE
bdc4d6soDMJwvgvJvDPGatcq+sPgJGhbURnGksg2t+L5dVjMRGEaNWZnWoXRPlXa5oC0rHyYLbt8
AE9u+qHOa+ds5J1ynuMhL8HOaDuS15Aox774FZyv04vVRuMHB63u8+Psa5hKSZ+zD2yAUgtW1Muk
6Yzk0/ILW2U8N0NpQG8G61ZV4Dcv9gyKKe92f9xb913qB2QyuasyYRa5XB1o2QRDADLg+bie6XGt
AhAxuwDJPBArkFEDyGSyv2+yCzqHoAlnJlxrUY81lA6TKEZnHv7qauJhblID8//8PJltKnToWAj+
89DUDsaX+jBg2AWthvvcS75L5AmCBQzmTR6XzdilgkYHk6ee8gfQWp9Sf/xuBtELwdBndh8+sVWK
6zIFju5CJOd9eiNE7pMjH8XzzKvpz0kByuOMSbLx5bogUWKP7jzAMi0TCLRotF5+MysPV0VLkWL8
H3SDXoG5afCxLb6fNC/7dF2e8CwdjO7Cp6L0o3KKlR3t0nFxMI3d9Tkw5Ebg7oC+ySp0/7ogkS1q
cN1YKrUx5MlzYTk5wECLql38UGmze8UusYK8KoXkOwmlYHsNCz3ot6LMzJ3eUkWxM1eLP1rZccwd
240RLd2/UGUjhP2IzbUCpHRvRy2EmCjWlQXYUUKJBGG0ww4zZVVX8DDzq2yLjcnyVIEI9eS4FGts
K2arF+zUoFONDn/9y1H215USWfhWIueFQe65jLHZLD5w2sFVMERloJeE+rq5AA9PS2dZQBc88cDK
/KYil4zVY2cv2QIVlxqAPvUu3pl3VAMpG4Pfk0Za9r9xqd+FNM4waNiMDmYm4N7h8hUXXiML8mFn
uJpHguWw9A/Xj1NsiG/acTaSh85SdUmNwlENbwQOAaNtZbSrsk/G7vbGDlMDjIi0gU6McL70011/
/tWNjxqAIP3FL3bToVq8LPss7bmz1Of9YWIxj4JgA9VFzkdhKgocYeWAOl+MtXcjUL2swbgB9cxz
tS8/jSbopog33a8Z9tNl0Zt5pCvCX9eZNlpP9rpUg9pD66LF/rM2W/7aTqubmpgUIUZh+3ELUpLr
n1NE7AX7+UflV/ymjdQoQuG+aqHymnsp+iB6gCzlvvgwHhgvk3I7Hav79kOFbXxZ5iC2pDfJ3D2x
oslSO9C9+zZ9TtsfdvRFopooBGxV464GgHSjtHK6BRGH4UEDoMwf2M4ZXg/RUdlnJQj1ZPFUKBPG
g+kAi0F8ciG8oUZjg7wPx2kgScgebCtzVUs26yi89DYmX20wE2EFibsgXWiHbTbDVLqAArkXewxK
sN7Vv4H+Wj/JWV+EsVvbyOO0UmGRhgV2eXAS2vvuLvexAeyOJyAkP8qrqKIKJ9OM9ZJAF4j84/L6
j6Ezt1oGwxh3/bE6VRg5Ifv4AO4LKSKE0AZfhwaBHmoAWuZSVBcniV442CKbh9g3dEwXyQax2P/w
7la/SeDxuKyxozPtIUE9se+U7QnosuSwBkLPtRHDndmA7nKbmSW+UNHdZmClNNB/SeFCZ5u6i1Le
0ViV3C+hqW9Ecvc3qxE7a+xo+3EyfigVvQ3CobC9asRWwfWbLPlKDneRgc9L59lkZ2g/OObnEHOb
/z8B7AdsnKCz0kTNbQiItCroBnDXDJLDEpuBgaoXMkUsRbC/bySYadXaRYHvYU/5bRMltqus62md
rbu6U93BID6xtO9Vtko3tIXpCB5h/yuZz7gKwMfEKksQpvkw2F9Wyw5o/hyn90NMXcx1Au/hyzQ1
Z7uXrRAIw7hjMbR71hXme0xVPmFiz0hhg6TKXatf7so8+lLo5Ffe/FVXENjTb9K4ssaQRCjBRRlL
GgbA3jHe1NkDl/Erppjcc4iaymB3wW4EGx11dH4wytB6ojVhDu122m4E3KVHTyyhjf0aePW9a6H0
tkQ3/6LyJvqib5KxUnVpS2kTmSGNYK0sri3fyME+svx5eun3sqVeYQ1jK4vzKz0JUblCp9xPvqEd
k7iMToRRcC0/0rs16P/Fi1SUBm0lcm5FWZe5qxtINCZqebFmIh8ZihsrS57z1inBvBk+Xr/9ohr/
5lOCH/LyQNsit8mavh7oFDR3xKfRkYDLIaB+jyGXGo+hyLMqVPllOZDwPbTVlvM8ar/WkUMhekHl
1gCJcutgY3v05gCbrahqxC6ReCKpSC550DsyVKSGyHGnLDuASe2dYD3lBeoaBGMvyydZWi3yA1sd
uexhcpbCmdjx1vbXSn0pivM6Gn6ZynBZRGFiK4d78gOhLW0b8BkDwjf5YNtR4RqAwvSuG4so6ulA
OicGIEOYt7m0lcJceoemeE42TXpTleWPuLV/J3om68iIr8GbHN4m7Tw0cx1yer0P2gp8kTa47pta
eUnKRtstURz8/xTjLHEpDMzRluydbEefq6E8dr31kI7O03Ux/8GjvCnGmV86p8pcpqiXWM/wXoFz
ngw3/z57E+rE7nyb+emvRtYzZ4fFJ2Hbj8ZZ4Gwnc50UkGlq7gBA/ORMDsUtWBNyL77TArA0SqeW
xSIxEIjpHpti8uDSTpaytNJ0YCnzVxQBvgB1NvOwCYQRSHbNxn18ymULOGL7fxPJ2T8W5hwT+GOL
X6nVg5bqZ723JKud4qv8JoILsqajlEgloJWiAtBimTp36KrbIc2+FuHU/81Vw4y1ZqBzB9BHTh/V
bp1Fs1a8+LER8tzlShlkgIr7ojeT7FYLj24jitPLjos+WxaIcuwPJkB5+1Q2kSvsSWDTHetamAbF
8BKnzeLMYxsSiMgYiMPsoCtn9XkOsnJyrIcRANZtGx4A4PhEBtinI4PHEn46DNEzDnbwEfPF7HpI
gQ6eoNamFMUBGJOtGxOjcbWxBm84HSXeRHigWMgiNnQ2QEh7af7FQpXRKmGLS21/sdvyHFa5L/Ek
ojcPtpahDko1WPjjTjRLzbYIlxhv7R9/5sD6c9G49f3qKoGJcXkMFgEY60hDL3mWFWvEUXQjnLMY
IJFUU6NELN2MDon5Oj5V/2aTo6o7slRBNjoiPNGNQO4FUQKPJDdrZNN1BYyEpX4se4wlXj9SYXBD
UHOwQsm2ybjMss+Aj2i2kNH2p9r8kKkPZvvhugihGdoqVrWxUqyhfHFpGGFopHRZFOBShfG3Ctjn
bts2p0nBl4MfkFQShfpshHHBerRjTDDo+EiLsXP6ZzN/Jsvpuj7Cz7IRwRl6ZZKmzAzoE9mFF9LW
tfS/+ioYqaUaGE5UzA5dHhn+e+CphrDzpFtcRalcrHq6BCd3XROxh3qTwxcgyTxGZmEl8Ld0VU59
E+XnDrsFbm6P2sFqiigY02z1lor03mCWpeGG3aLJHvvCm4VHDYDX8LJCyGIfdfNUthULxTXHeQWr
Tdzc8Bj8qINOkd4dIjC6yLNwEbAQTtbC/DIAEYDZzhtlUqwktylDIQn3xG9us8bF7sCnYt+hhwoc
FK8FxDiY8cY94NvPDWi6fOtf4EWJkgaCnXaMEbBFJ559GGOmxpqC1tPPci12o35od05CVXexKBDV
YhsY7gsZPRKVlotdxrF07TmGy7NjsHPWVlSfqkKRrXkIPoimAmkCNHcOppTR6Lr8ILRsJ6LTSvW7
1gLeDX0ok/jX5CRflBwkcGvc3M6W84lg19au0jtShd+SQYtcLdQ+XrdQwXfCugO+PsZAGJoKX8tI
BrQfJsuA86gG30b9QlkcPzOHwCzVIOwrd+5BiVWlL5MBMM3ik5NVro19jBQYHDMIYkIDoP/xrstN
rKwBb9xovWm8GcOfGXEkyct7v3D5UzmTita6tGL2UwerCfp58Bbz2/XTeO/cNB1rlyZm2k3wcfOj
VNYYGmZot6NfJHH7EDUpPaax4wRZNDcSZd477UtRnB9FHpZguaYZ/YmqR3SLP2RpGcRDvUuGWRLV
xVqxYqyhA6GUX3xTC4w9agC39TXcAOy9ueP6NV/2149O8HEA60SIhX60A7gWzqJbrDBEYQt9FDV1
p+QG2brkxIRqbCRwPhuOsW3XFWo0JXXLfvLmMnMjRQYF8z4FwofBbWCSgAXDr76XXbUoljaNvmr1
g0ssTIw3Rv4wmJhwafovRZsEoT3LAhJLrC6fUxdSXwPJxkNbS5TGGgKQj84Rtn0rH5vAbp5/cpSP
CpE9GNlJXRPGXSSrUQdlTdC/T4/mDlAnBxPTM/KlI7FJ/HOSry2QjU5qndgZiGRxm3KyU+bOtQtD
8ngSimCE0A5Gm+HdueyqyixwSA3r6JNeeVyn6URi7fAXhr0RwR1WX6qdpjQq7KE4lTE67LWMpFum
BOcKJrpGSpRAQqIDwBFlgrktv19XQmheWH3FthlASjWDu51L3sWgp4VRW31l39O6sifP7JbkJo7U
xQ37OVWxf5zLFk+FV3YjlruyNJyccDZg1TXWzWYaI4AtJ63+fV05QbERl+dNDB/DchIhTsfQTt8z
vrr63slv5yV0ow/JDUzbs3f54xgBCdqTYZMLvTiAOZBC4g36bkXLtBrklnE/+h1Yhs9x3lbHwXCq
wsVuy3JEUM8k8VowuQld8dpUHeCtAdKB5TubSxUbHV1rLIGhT0l2auknhUsOjNQ40137c3yOcsD3
5XvsX0kOmdn5O6exEcyseCM4rGo6pGEHE3Iwedh9d9bP2OX3puUl6nLsqCNLsPdFcm5TmcpiyegA
Iy5jEe41hdlIruwyUSuFWVH0VAzWqVUPFflEm8HtoqdqujMyzZ+UyWUzMBKl2dV7r/SbaE7ppCus
aE1gWV0wBQRjE9n4xfLGQPUBGUVPhQzV5/XhcU0gu1EbXfspLqsuhc+sP6ue87koAnTOdkMLFFkb
Jw964tCdOr//vQbTM8NLlCgsdBQUDoLlp1h15rydHaZxZKbwRRgHYWU94q+HNvOix8ZnrNnTjcEg
/RLMB9cy0ews36m+Ec25wXwosnE24MvZ2E3+hewYc8FsuuZe9csT5nwe/ntAbNyljUTuLkVrMdpd
ro1+ViRuVRyAchNOjezisP/lvV4gWMHqDYoq/KpkpK0OHpswX+15CAAfi5nV/tCBYA01gb+DKmRa
/SOPcjFxXoumXOMZmaXlzbvoEOdA2HICe4TxrMHCQIilZiPRkXJmkxhVklUddMQwN4CAjunn3Gf4
/zTbKUDnzeRYHkJDZVOPGBEElJrBfTt7AXKtElZImGbiYM9nInexUWqfukjLD1qbaMHQJJ+RG3yv
kzr0FEDJnGNNHQLLSl/WakncuIqW3dzN1S0FHMkhqhvjeP02icIfACewvw6kSgAJcb9RTzN1GId4
9GmCpBsLgXn7wxwMiYGJEtatFM5HRVFHSFUlqPznv8wU7PYENNf6tzxz9gtg1yfZOpnoW6P/zPCE
CKoJPCNin6aVjTQC6cpH87OFWxrflwdgvHsArn+p97KNOV3kgykmG1UA1+IfX95KqUmbkeBlAcCY
z+GHBfC5xDcep4CBuMa78oxF7DH1wt3q6bvxCYkM9WQzSMKwu/0RnHMyJxCZqexHWM/NRzXovOwx
vVe8OhgS4LTQXeEn9+bDdfMRVQlQ7n3TnLOfIjVqp6cIuT02Sg3s1iSP9uTafuczOg3HkMOqinww
0O2xO4GFcxvbGpfhB6/4aNJoiVfcufgI3A4MQWWKW6UB64brvnrQUlSsJAYs6F+hdklQBwHokWUB
I/hSattNsTVXONxxR3Zm6Gan7Be0JFidjbz+Nkdv/Kx9uX64ojfQViaXEatWHgMLBq9JnWJlI3p2
gLQ0GgANCF1Dz121/d6BPfK6zP/wQd8U5fJhRwvXqWKKpsf6qGETM/XnMwvqWhB+khfhhF/TQHVJ
JZYDB8Sdqw1IUjO3IE7N96MzuYUim8wVejgTIOmUAAnA4guLE00S8G3BQusmDUi5mCiiVsEErl2J
jYgFoX6hoy4GGm7uKkRLnukqzaEKcqEmqh51PQ9GK/7v25owRappOmqFmHLnayX6WqZOYcKZorwA
rPfYWw/0+GfyRP0rSolLcZwVDmU+NF2eIorp38cpdc3Q8SU2J3SfG404m9OzgiJxhwhGVMacSPEh
2nd+cwSQ+062IiC28DdpPLpXhHlb7M1BGoPY6rwJk1EThg1nuOZ+P2heATiX4LqGwpu8EcnlHnU5
zUneQ2SaPqXFrcPorvtbE+QD5tKBw+lTGWcSkSJrBEYkli4tICOb/ApiUqtzvNQDgILnDryn86CC
PWysPXCmdRLDFwyKajo8MarFoGyhmE29dI6aknVTNLfD6xOEfb9sANtC5zMmJzAty4DLhKptxHEW
if1UvVUIxKkk9EtjBDt15UTB0mXH659NMO3FFoCQqqLuDAxYHiuG2NhmVnNjAM3pBBScPvGdXblL
stfEcdmtwAZxh2cauupBxtkrSh63ormUaZrqPCYVwZkCp7xSPKTMlds4H5bspapH2dCeyA0DpcFA
Bgi8lHf11wGbgTkdAbqT2OZXB01XF61xSc9MePEwkgjeGJwqgBc5M3FaAMKOpcnMhHVuAYPjpd8Z
qi4FCTHatZ+ufz1R0rkVx5nJ3GhOkzBxoYEL4PwgqbJTbeprCnB+loPVSdqOYmvB0AL2m1Vs/fLd
73SilT5TCGQTesDTc+cb7cA41BlNIAUkNeY/ApCSyKxU5F1QzwYwOFo1CKHsvmwe5HW3Ggr2a0ag
emi7rAq0/nkG+Ogek6beELroEYGUN/UWj2TnvsEeRSf5sgLrQXkJdLnwM0CO5uE2stKcR1axBdtz
+lKWxcvayqK4TASrcm10jJVuaJp5HXwamyc0zGJ3NtPH6wYj8CvIZIGdBuYpjNfzs531Gk8lBgsg
o+xOVZNGbtPZqds5/eG6IJHDhCT02hlisY7W46U2S6mYjR6xy40KGavZEEwUIH1lFAjFd3n2KqgB
buXxIa/QMlM3bX0AFTbWjCGx2s9A1Fw+JwpQNkA05Ge7PjqFg3wRS3io6GIzkHw0cPk4ZCxExzgp
bGPsqumhmgrzRkln9SYtWulWFCsbcGUMBg5uMdBuhCE+A1NqUEqkrTIA8al91tZ5l+h4BzlF0Jfl
o5ZURwCKfh/18KaknQziQGSg6P2xV4kDjA+DC/GIjFRdLBxxmkfYTcVYW1NI4qzoKLciWBq1uQNd
nKnpUMJqzKkxnjJssZ2WeQE1m0JlYP4ybbhc1hzIOhkDtDFrc5914x1Vq+frl0BAyajBVb6dGPsN
G3USOuJ355DBVkPLzrcqNyvR13Wbr91T9cTIIK1bdZc9xJEbRX40uPBdO0w8G571LQ5kBSLRHdn+
HM6L2kWqrwVAPv1q+hY3NdA3sQ223k3LupcozkyBN9OtJM6XreoAYPQKkqznvguK3xpYNosT5o4f
qtTvvkQ3fcCmBRly4fiEktDJeLr+C8SGhFYUQLvhg/hApZa2A+wBigSqHrUjxWipbxoxRtjNuZAE
J7EhvYniP7JWFmQlLAgXeLyOvaujrHVdG0GmBDt6E8F/uNBSVoa44TvZV6yk73Rz3K/tp3GcH8bB
Cq4LE6wpwWrx+EKjCu08vCcvrZZ1NkAIDYaDTrHR/izoCRwzkYsn5qHO6g+w1Xq508zyxZ7mr1Gh
y0CRBcH+Qj5nPNhmXVa7wbdjE2jknO2nXXzQpemnMERt9eSSNZOU+px3kMOwl7EL766fGBRxdUS2
/Ul294RWsjlULlUr1jbplwGHWum3Q124DJ1I8t2Yc3x36TYiuJCbKmSe55V9t6D7WO/mw7qfUd5O
QV0hn9r7D1aCtxcAg9lV505PwftEqeBBcXpTMNyRc7LPEd8XPIhkuJlig3gTxZ1dGw1Tn1KI0sm5
1n476ctSPtR67MfL4gJyPbCwE/Y3h4kJTyAUo6yCbbDLS5A0NFHwPPlTgmCP6NTPbhkVWoUao4yt
QnyYoP6wbUoNlRqcD1lMRamnNmTSUNE9dBipCByvzVHTBM7EX8xw44YjjQYEM2pS7wZMYwYOPNoQ
14MCxcE+ZxAeIct1FqTSxf3fWstGIvcJiTJPiqNDIgPVmW5D/4dyGx/q/XSQYSIJjWUjibsF3Wrl
RZYoeJ7Ae3T7HnTLFOOyMkoTiRh+plCZanNUo40YhlXXSjFthHEM3SrWdrXQa+aylLTommxsVzx8
AHBaxZ3rjF//h7Tvao4cV5r9RYwgCdpXunby0sjMC2Oc6L3nr78J7f122BBOY86ct42YDVUDRBUK
VVmZGoizBaede19vzDDnL4yGKlxKmBny2IE8rie3/W2Cuxri9I6CYyFphaMqs7PEoxNpyevf2Lcg
6AoqdBP3HJNaFoZKmU+wm+kBZd86qHaQEfPNd/qwE0UTvrNtjNE4usnKRoAFCluFsXYuITPcO+Cg
OEZgGq+L10kfH4g5XmOGcbT01FmWTBSmeXsNyk0MLQCKhycSc0DVrF/sLB5QrU0bwwEqx7GThz69
msFd25sP4Blx0LByjGgEBWgpokzlrh6TG1BcJGAsAWSCWb0+m5heRHMh07OgRZklau7ktHGHYj+W
imeaj3as3GXh/Wg1nuAz8y5BcEGBQwK6Uhp24Ny21vVFA50nGuaU1zTE0F2zsw6jC/PtNxkvtMjT
BGRFvNTJALzTwqOJYJiRSWaGUFq7QrEGbzbr/CqJxyh2F7OdMnfsit61+z53hhIiQZeXylkpCHkp
4hwfGNaZlSp9P6mdGQ1eQYwDBtBBLT8JdpOGTOa635pgB7DjjkzVQk0sBG9eWwbF7n1fzU44oOwE
dzUWYSeVc3TxxEXdQKUpNaSDz79fnmWqnqcdUl1DxTyTumh34BOO70i5GteLGU9fmnAuQGGBqfrb
2q7mYxSure4qozHspRwIDsky8y9jSmRHTeUCs/Z6XIxuW435Plnb6DoCd6QObEWyolGet9NOyy15
lw46CByifAUagyir6thKnu9MuSiA1JM717LX6pjZZvWT5AWiFRC60zXmy6qXKCt/9HU+vi1GCs4/
aclmyVnDDn8e1MnSAYQwyw16qdVNt4I2ODYo5ZJB4P7aGuWHMTLa5Kjg4Z84zdyFiiOr4YD7cdTL
h340OwGSjsNagSY6rmYVtVj6dmF2GLRzuZqnw+BJpYOumJs9p3d10LjAYDz0rUOzOelaCyDQEYiG
yXhHdmuauWoMuIqpFTCNLrbiNJUczDjeopuGLoA9tVsr9Fdsgm/RaH2c06J951ff6DQzuaG85MTP
fUnYSeU8eCnhKiBh6Ezonyoz8ZiuSmH0g9faBxK/9QAAGClUAgWeyGudUqgyEPYKMIqfVAmAZC9o
lxOt8UfdoUD71APQDXNxUOqtvLmCkut/P9gF8daNSWYf62go7cyAySZX8VD7qrTN7nII4xWzz0ww
obOKs2SOMgVtb1QvKMnbfNILTPv9Q22lT45+EFjkHcHtopiX32RYczZJWFTnKwG0cAIN/CwoVnpL
EDqFZ4Se9VBroq/Hi2oYtaJzO+i6oztwfiQJBKZ1rYfVNfkS7gqfJh969qgGmFQWgnR4SzTxlAE4
G7xraAefGwM3gZUicUTZKa9deXzrddE7kGsBFzsWg8bYJ94uw4wzoi1W78WYuQvy3h6cWUorwb1K
LzDWj01QmGAumYBe5KNTsPFjIw6rHiT8vacbP9v8oR6fZe2+tn/lxJfKH5EimuL94Ou5ZJDZODnJ
m7yZYFDb5XfJjRmUj+UhxKEMFn/YhQAE2jtz9bW9uYMeQP8H+tj0HHz6BWg/gG8b7Y9PbfZssLrR
mgfwN0vhPVAbGFLpeki8z2og8APeiUQSDKYYcDijDchkDySx6qlURrpW6Qd9yfcO2ZlH65QI4wgP
U4Mxxn9tsRz6qCYrhlzCFvW58Wd7Czk55N7RzzJ34j2t0Kk35Ol/WyBbSl5n6AkqPYymhxbcdUF0
7J3okDytX8VVT16d52yFzJ0aTvok9S2M5YfsQQOTRXqbQYxZC8avkvc3hYMza8w1OlWpUrTThzUK
F2pA498DmGUE5fEPBMUFJ4UtHLRzn6IV+WEtv8OtjXSa4gu72z+gnOed/+1JYeJkAVWhOg9hiwKh
APbdFfcFQiWoFvBOk53Iq4SVH+G3Y26EQgN3rg3BMNBIyG771Lnr6Z9BifBFjLv96J6wHr5dIVP0
kSQrlKoc1mhFMDLQRTJ2S/EYnZS9QRkzGje0nfYb8rBHFLDxUE1cCKXjdhfNxHLvXovGVeizYvqF
7TeaukRUqODQXzK9rxXUFjs3f1QPxq3iLgUkaYWEKPRcflr7xiKz0yPGO3U8KajFNgFJnOqW3ori
q+kmT91PsVvyNxujUBb4xCibGXOcIitR18o2qEG8+9+UgN689kN5sv3+6Jv3ykOBSmx+P70Yvnqc
75reEb3FuSd68xOYNUsm1Da0yMQlluIpYg1O3D8YhSCn5xtBZYOgbWzIbCdU7TvbDCsYqawxUBoM
4JAvyiCIqJxnrgYGaTpIq2GcUWdO7tjrFWoFeOaaSl9cAcZi7OZ+TK7rUWq9plhrDxKpsyMI47wn
6NYqcydjbBdMw7RTAI09dw0N8PFCpBsEzEnjdLXxpdAwsG7lbrO8hm37FkevY215FepI9irt2xqZ
SXqVT3Es+GGfkxO0LYC3A0RBx8gbqyPbVXFqpmCX+5ebbAIAWsxNxrk7z+3QVGyTBEVp3avZoupe
9BzdKEDOUL66vHWi6w44WFp2TH/Joh4pPZTnjnpulPEbZYAsdLkQ3QPl/FA786QALR+RELP5pRHu
VlWdRYQVHNzHuU3GUaakiiGKig3t/Obb8j65eI4nH0VxG9APFfKJT1ow3IrTZf6XhOdQvUDzE0X6
alujlZqL/m81FxBnX92L0GucEXG6wN92mFtbjk1d7daV2skeyH7cD4F5NE5/dWPDEnTHIQWiQSuD
zbfWNi9IPU86YLYfEKGgr/0EwyxQkbtNhW+bzx5KrYGNQMbwNUV6nZ/QOR6NkdjAIWi7/pB76WPh
dx3lp90laKsld8Xbei078kv5RZgIfb5Qzk0zzlEUUSMbfad784/FhfEg9tBcey2ujCD1be+/HwKD
QDPq/hog6oaCvuX5SklqEgDIcsNbx8i1zXUPXvpfut7tM1lU+6e/nPXArSmalG3cPhziupXaxEAF
jBAHnD+vo9E9X46tn2+N8+UwSeuSKGVXR5nhAQv9oGnmKTGMx7oY939hBoTKuIPRKweE+HwpCgho
VMnGrpXLcjWN5kuTxN8BW/j5v5lhVjPWqM1FFcw0ue2mbR70y1cCTbXLVrhhyoIikoWGCRBOLIGc
bg9pGwKfRrMmzAS4mNuCIyepXyyBfux3+W6AkK8bro5ROKKcjfvFNsaZrYysZkX50IIauD25hXqa
DAgyjYJpBJERZiMtLexQ38UKI2MJtLo9KuTHJJLd+JxM4OxtVsIEDaXK0nbAgL4XTYm/Gs9JeWv1
HaqwCjD63wXf7PMLhhrToZkCWB+oUZkVLcts5aS0/4nw0/XHvBII9mPoL4r8lpNVwxaQrmgyYWQJ
99X5aS+iRYvNNEIuj76n4ikOfU2MjkbLdMF0Eo6OcNcG5Xgg8xVoMbL9jgpNtThOZjjxB/1GetvW
fu+MPkWDdlYg2MnP2DCVssKDRB0IZbTRmKqB0YLPRJUHzYvVzFkX6wmCzpkqPeIXHPoVUkLTcxtB
iY+IUIWcVxoiCID66JPbdCKWsQyFMvQuS4t87Ov8RNlgW994pcTniUcELsD7iltr7GidacQYRQWz
odcAV6T53Y6emdmVkHdh6vavHmNnyzMYz07USQXDlE285b6H/uuwq1zjQK5nkBmian0QQUU4k9Tn
9hiXaOASahXBXnrV5I50qHwM5VxNu/jR8lbdad9nHxCVk9Au514721jG70GCs0TJbBJP2ls71TfB
ivlQAkhJlbFb9ah69a4XYhE46SyM2tApxeQRXknM5lbGXMyZJGGxmMaRfXIiQQdRcOjEOMqCClTq
Qxy7dESzZCKzzB7H7ZhbSxPimyaalxe/qnpvjo+T2rqXvZK7pxgfw8saTVdTZuyQCSSjNik0sJN9
Nc17vRDSCnFSPMXcWGC+WtR1DSJzqcH5ZLe76R+XX5VrveGefV/RCgOlROguD7iTwgcR1oL3ADqz
TVe/yYTAwJEYeBxouHB12zEdnb6A0PboKsCoaufmT6QPRetlgngeGXNugMTCK6UWdDcmLvgRVIcg
0dPm8Vj3WuolpSRILTj37tlC6XHaLBRCKqmkQILGS4GbHLWdUoMWF03Wy4dFuJ/MM36Q6wEjETCj
32aJi8p9e+h2IYh3tTcN+BwUoJRvIMMVVCh4rx+sjgKYMU2gIH0+X50B/HJTTZ2G593k61frXkUV
kfjyi8jr+LF7Y4lxh9gy43BRW8hno/9HVZd9MFIl12TXDS4VkigehU0l3rWIbiomQ1FNw/qYPYVC
8KpVFa5F+gRSKLDKp6N+0Dk4XP56XFcH2lTFNLSN8gM9uJszkgyk0iQV/almyJy6fDdS0fgF9xRu
LDD3bJcoQJjLsLD++GcUtZg/tJ2nYHyuH2pctqEv2j/Bqj7OzmZVLeAAtd3AxesKd0+K0XIrFtY0
OBknniD/bh0LSpnqNtUWGke6aHY06VSbD625OmHWuQ358j99JhbEEPVZLhGDfiYMGJKhcEoR7pvv
xpvlMCE5RBMpzWosJ1n86FvzvPjdTf0IP8aIyisAJ6Bv6O7E9SjuLlqYGwZxBN76MhOkRr0v9K7O
cROApWzJE1e1Yz+JoZiXQ6whTILLG8lP+zb2WM/CMEJvp9SepwHWV0Uuxc/SyBH2jlg/gXCPImVq
Q6kGsw9sJRVD2NKCjpvmtV2yU6dscUutv69TPXYsq5pdc+738L0XpZOuwti8JqUWu+WQ/ABA+wdQ
dK1rmN1bqMwrSNvDq6GKV4eKC6ppeDSqNHeXIbecVUJnNqr6wCpBMIWsunW1KM/d2ZjeGll+J3E9
ObVeH8YGur9IUkCBok+k3v3N7mLMA8JZOpIHjdndrjKjcoqQnciYsses1a76Yn2M0LQPYpwhPzBv
rDHBCwrmhPQDrNGn0TR75Aru5zWefa8ljlo64gYA/9bZmGSiWdSZZqKWMU0egEQ9lMEIrOZ0JfYL
Dp8LEurfllhqorKak0qfsThqqbzDMMAaO3lg+6DK8+LT/G1ewW9Ke53NaRBCv7luubHO3K72WMSJ
DQpSL5Xk60aSIFOu37RGsVuk5T6VB9H0NP17THnqbLXMHSvZsT0p/cdqaUJY3oI+ABKWqme8iEY4
uR65WRoT6KqUSEUbwtSwJBjSaTNH0aVFlBVxc3U6u0lJcVHWZzdwMOVmypAV0bIOHb7FIEntqMM+
NR37y4pBkiIY9r39UJkC0/xP99sys5WFakNIroHloo53cXRdrqtLEWJLpzhJWIsCKn87f5tjtnNV
E3AL08fCaGNAYN8e9H14AJNf8QrsWnWwj2vn/EHrT2SW/vvmiq8UqLNDDhCFg8RBzmlACDjytQMa
GWnu2Pe0WmEepvvL8Y2bxm8+KpPGD+qCyRJqdCxHt0l/JTMQf2C+jKXan/RD2QgJLujH+uwXv3eX
uR7bpNPn3oZFinQgXh5kO+OJDucCT7dHIffy+v5DRP1tjonfthzJlSXDHIVPaYABxEGCdjm4PUEb
EgWqAJAj2k82gBdlHvYNzOnqsxrvy/IbZla9yERxZC59SfT5uKno5vMxwbu39LwqSpiz5xQzx5AU
i78tdSvaRMHRZLsl7dzJeQwKf9DcWPfhsduZNw1K7ouTQQAl9yd0glLd/d++HItO6SdJkxINRpfj
B79NEGLWfzxmUAFud7YnC74cB5JNr6d/TwpbApUn25wXBfbKq/nKPoGOGCXJ1VWee/idYG2CWMoy
NoVyHoGHArbiA4YxfHTurrsvxhuCja8F/S7+GkaOLQRichCS50tkQkxmN3Fa9jCbH/oD+a5qDgU1
YWJ8pJR5akA/pSmL4qlosUyMyaVIJwM9Pfaj0V9Rqpfoq+UBb5ztqwNEj19UT/2DRJWbGNPRQ+VD
bw9kAOcBVZVKvcojJMbktgS5J2WNI1//eXQCJSO473kusjXG3FFhJCdpncBYnqTpHYaRVdVNR5IO
gt3keTzeFQoElwAuBOvG+aJarVrWsjGIN0eLT8zJU6x7oQIc78LdGmGCZlTMuhYSqEb1mM1Iqw5a
MZLTDL6U3BbZX5VbML0G5kggMbVPqInJGJReX7AkTORieC13igc66BXtpOvuR3yDgifwaKIuBHcf
N0aZQL1K4WCaLYzmqXTIweqBFtzOxkz+X3j6dnFMhJ4iklflCDuR5bbhdQhdBMjwQB7+DkCXtnGl
xZVqd/VVYMlFpWTumfy9RrZEv6RkNOYJtjt5cNT5LSplQZCmv569zDerY0tWRSNXwMLAQp0W7mTH
XlsljtJ+reZrfTxpYDnVyv3lHRUtinG0iUA5vZFgkig36/DNLr9d/vu8aGWpVD5WM8FkajHZX6Mu
iozSJkrSeeeoIXGq9UsIdoYZIfmyJQ6YFu02AtAn0GU6+uWML+c6NEdMYNbx2rN28U8VrJoZ8hMb
Q4fVa7nc0tuVtks1kBcqjnIw7/7qhGx+AePo2Zyvdgw+MqR/r1WrOJopEhriXqvbRTKOpklmb1jU
0fQOEzEpWtvPZYKCUgqXSN5tA2FS14M61N3yL/rdZ/vL+N6oNNCSTWDatHZKCLYl6S2rXy5/RO5x
/L2DLONFGRtqZbU68SwbI47m4iSFiNSQ+0TfbCFLbYF2Ytgu9CuZa+vHRux2snkHzJc3pbFPyfpn
2XCrwUIwSQSZCjdMbpbHeJsFWaMSmgHEK6ceIgXtoAegAY9PVmyJWihcUyC1oJ+MamUyZ9FctCEl
uUq8Vr9S6tSTtcmNZVngdCIrzHFM7ChJlxJWuq7vjnWmAdQ6RdLO0KZ+9xdHY7Mg5vitYWGt+Uqw
d33j2GV87DthbkVzmE8BGNcmOvaWBRkoJlr1A1rbY4Kb2kzM1wjUCmgM+x3JX6V+UvxErXeJrqAe
MFunNBp+mUMm6lqIfgF1kM2ztWvanHQjVtknkZtMtUuat7KTXC0xnKT52kIGW0bOYNqgV+/I++Ut
5jZpAZL4d/30c2+st0lZpdoI90sPU3607mPI8hwxs+LN9ZGCohXflg9VQttv/mXT9Dh+2nlwfwLH
ANozYjHBewScHbpO6Ji2cuz2pHByM4FWwgyk0w8duMrL1rjHdmONcY4YZJSQLYA1reiccoiP4E3x
ZFVw9/FT5o0ZxjtQQJ2JNsBM/wEuT/w6Aa0UVSlEPdBwpafLq+IGz405xkPAZr0UIygMPCIlrypR
rrsiKgQpimDn2AHNMCZrEy2w0cSYoraM5mpcSg9jxaKjyOtwQTfk/w6ETR1lcxTlZsR0KW2hy0cz
yL3KbTEEg4GDa9GlTT/ChZNnMzGZAFus2iWa5toKAZfcfpCN8ElTI0/p7UfgkycnGwzByRB8KRbB
qLdKOC0qFmdp1XUzTm+AqT9cPgz8dGizgUwkkSepQ2aHdY2vfeIAOEZ+2I7qJxDUNvBctIgbf+tR
r/0BpDNqjfkurZxUpHLHLRhtPyMTUSAg1RpLhvYGdQHNzfzqSwH+gtanBSOQDIq+Jg8uR6WI/j03
TCApkmSwqgRbS1nVYszzqY5+RUWBUIEDKZGJAaBTdyu/ADb3N3ehAfp8zDhQhQ/G26dUq2YwnKEU
Z9VHs438MmoATHq8/F3/w47+NsN4+ZIOPUTjsKO0cDweSvC8Jhho0FCCM04YCRUgk/gO/685tlhl
hQV6fh3MdbR5BI4X+yoWrklkhHH2uIwBcST0lAQriHoNVzmFB/1mCuSAuKqT3ue7SnAF0G367PYf
lF86UGxsY9usZJKoKfBIiU5eQk3qnDEsrg0pPNlQS3LCEuQv83Idpvrb5Q/I9/3fhpnvV2bjakYL
ckCUGh9byf7WZKI2G387/zXBtrd1RZsyLcba2qzZZcZdq1e+uXaCq0CwELa/rRkNGsJ4r3qjrv5S
FmjwSquoDsStsYFojzKz0c/ENrYbu8i1scNuUfJJM5iusQy9RxdvBLwcjG2zI4+BaG6Iu38Abpl0
DlTGw/X87llHuYxTGp7N5Kosr+vmh9YJClz83GBjg7l2esleuyzBkdd0jCatEdivVf0AFiUfs92L
C1qdBWCc/s7o1+wwh4v0OkU2NiEvYsF35EeUzU8h58utM71uCMFy9cfoJjxmx9BTD0Mgv65I9Ka9
4QscgLu9FMxMh06RhzD25BVkL9EESF5br6tTTfF1Nlb3JWlMT4K6pRPW1VsdhZmzTMbNYFeHVe/v
TXNF5q/f9Jn51g3qU4OqgoMyoY+a9knpDDStTc3BqH8Qp8Ty0nr+AXRnBWh0+7bqGSRblv5mKIfb
fLaek9lKvbhvILcxZe+pGYNft4EAcftlsYqbxVzv8or+slxxiGQAGRlpqbMWVuv1cV0FY6UBw4Q3
m+hLcJOezc4wd7aklVKFShrKkaGN2aPsqiz0GxzQu7GKv+ZQ9J4riHSUA3TccpFtuuufAiKOPBC9
GvrKbGsestbDapbI/SeXvGKvvQpXyvMMpnTizl+S2+y74Bhw7NkghQBvLThyMAdzfurSLm5GO051
rwKWmEDYNGkE/Ka8c7a1wETaarSqMFcS3Uut7KCqqzdOX/RJcI9wE46NFVYoCtqKsar2sEJxZlnk
TLvmq3Ky3nBBA5+vBQ0mQ9Tv0iRMdWgmw36wrWEmSslJCEkbM9Y9m6zg6Buf1VB2ctTgHDR3RdIM
gr20mHBVd7kRTym+Vng9X1XH+Lbtb9BLClQQ3DQv6S8w6dtPovYft9q1XSITKRo9q6yqpV/wkN/1
j3SKu4Mk8/L0Bw1jet4ubSfje41Rp0OiwxYdBAvfFRCr5O616jc706/f6+fwNr9pfsoOCMAPlz1B
9CHp3m+eOnGjzmlJYLnKfyXpBOagyF+j+zoSHVWei0OrzwDyRgYjFdsnAxm4ZI5Vpnvqffee32lY
GwU3DYPbHAgFD3qXF8a9vbcGmT2t67BQ1ganJr9qgft+rw+FD845t/lBltvRp/y1Ipvcg7pZI7OZ
dhHiZdphjfH8UlUPCSiHtVnkDaKNZB4ZRO/NqbfxxTRc0qBkK9FN7Z0SpwQl5r9T3qFh+feXYwoW
4Krsl27GRlI8dPlzfkw91IQwdZFhWPJaPBfPGWQ+N8hE52jtp2weYNACY89uDaqb5AaMT/IOmSQ8
hHKn6IlDuW4aL5NA5XAvB1T/R4TG5vrGZuFMDFdDepaRoUDBtfieZPoJDC6Ap9kH2UpfL59Wwclh
AVV1kkajZMKUIY9Hq172Ra4/tT0R1DG5cUYHKSLuPJClsfcFaUOjVm0J4HngTp2ogXKmmk3wQmBE
SFm4qK8Ew1T/92Ph+KAbs8xtQfR6yOUFt4VWpWgM3pjZ46gJLlzqzp9C6MYGc0kkLWRO7QxLS+Ip
9pWkHg5VZWqCDVS5Z8LQ0YLG/CylljyPl1pj5MjqQkAmvcUvUUR5pwXLED33xh98ME26mMrEjFz9
rC8rshcw2LorqvlOlDqo3v4NJROqlngpQCwSIx/QjDr/QVarpT302YGomrq7Kk9vyqUPojULxiwX
vBs4hxSmtA+VPoxfsU2uftTyygSdmQdliFOjEXeUxmOJt8JlX+B8Scr0T+c7MCSssK9+aBTnat8S
zVObE8muh04IgqFngTkrZxaYPcv6MhxqkPogoQibZ4onMLzOU/tXFKO8KBBN7nLOzJk55mguKSS5
IYMKQIE6/QTz784sLX8g8nNthAIv+JjK/bQ0EHQB10cpzWXm1sPsSFRMmNRDnISkrLzXA/0A2rXD
eipwEqnEX7Qb3xsokL/+CaUPD6mtyhv7zBUoZbKZhJ1F7es/zCA5porbW/d0IiHeyydtuAvdTBLm
o//BrgXbmESEZirzSVutxTAG5iRg9wPc60opBFpoYSoF506561FkFBXdeO9oGPxtlPmwqj1K+Wzr
FACH9PukOKk3OvJjc4CMVeqIGMroPfv50/62xiSkbdU1eCjB2qA9Sqv5vR2K78TIvi0kebemn5ed
kFfCPVsbc5D6EMM/Md3Q/GC/2hbIEINUcgFw8qTIaX05UCDx7TdgJx6jYzz5suUkgHEL+b14efjZ
D2FOVFlmej5Atg3FeBxmHGPaxVCDFMBNYWGE66mbD8pE91pL1xmIBEiQ3Ya78cmUPWIH64uB55QR
GIoLQvlqcJTEzYR1H+E6mTSriO211OaPdUKX+YPJ3oIIW+vKeyFojZNDnu0pk2FJxmxI+gBbrTd7
UgKtVckfguyJxj8JibGoqCX0FCaVSjr03roVZxd8tC5mCB4pd0FxAAH6rtyJHIVXVNouj01zwriS
q86CNUo7VN9RIHz6TGsJLVRNhpPIHkfLD3fw72PDDv03RYN2eojttK6Th6VzBkh00DnPei/NfpMH
yjtxZfAa5R+SKgmYTCJHujOfLrusaJPZd3KY1bXVgFsTm6wH/S3qlM7skiPirlO6otq80BoTjrTO
VLIKQfeDgdp8+WfOPLwFSQs2WaRrx8u7zraYCUdyBApSvcYW00cIhjcwQlK5474OJtCqqZUbHlp/
8ko/eqPXGjnY2fNYgeoYcmr4/3TMxN0KOU4EXmQxkak142LFICMdhNPe6XNk/aDeVDHbUcGNRM8R
4bFmopOZTcjN6TEDoas/hg5Vkq399X0B6FJ7SYTUa9QpL1w4rNDejArqFLcf66PM31Q3gFJyi4KD
yAwTjJpasecixEGiUFakYhiVVPw/CHrcrG/jpUwMkopRmSOk0LitZy850b6u5BqPNpqBGKp/Ezgj
PZCfNk/HDDb4mSmFAOMeZhiHWRvLiAl58TWv4+99rvp2auNGya+7Sn6MmvmYhelDLDcPkJS/JaP9
kGfTI4kNT/BbuCvX6YiXqUBo+lPtZcyrHP+E0QA0uErojzUOrb0sAfErCSdVFBD5sWFjkPHWrtUm
VFZhkOoNDjfdV1o9o591zuAcovyaBx1R5Y05xhHraJb11Ia5/v8rimazk2Q3GXnUDtmBjlsQ3S3W
h6Q/iQ4v9zMbqI/gTQ16no+d2NTPNL1f2iRecHjn6iuav4VTtaLxR/rzPx2ljQ3mKGVdntU22Ke9
yqhDz1DLwatDCZl8VRa+4KhwugBQnPy9HubLGXrezKY0w0mifp9r8TGSjCu1bSO3kfqgtxLU/63o
RYP0jRMP+dfL5rnPF9SadIiCYToJHCbYis126rZetsoiU0IRdNBf58rBgQ2Sr9lH6Y7skKTEgLBQ
Gozue5z9heoiuEyojhfB6/MzvRPJ0JmNUhUghQCw+j0lmtSC9Cg6Nbzi5JkdZptjok9zNMAOvc7y
n/VjHIAwzzXxSMr94vEPBCN4l9V2ZYyPKEpEygawM29+nT0VcwqS2xFMfXwkRV8w0iro3fOgjmdL
ZG6rgSQTMloYLK8iKFT0+x+r29+Irw9ezr5dGJM3Z5ZdxD1RDE8noAQkg9OntTPIeMgnucg7eJ64
tcVcVZFFIHVbY030lakaThp9kcHqA5QvDW5J72bRl+Gn+BHEsYtaE7grCcZWbY0FVPZZF7UaSYA/
VMrJGTp1B5q8O0RZ0a3FOSUG3I/QUhLY/dlntDLNMvS9C9qIm/wVhD7/qLTI6CQlgSGa0xFZY97P
qK+RcR4rALRRrFABpod2EGVANTHxDM0ycWmZ53dn62NC6VxlDSktrC8GOUp2QiPWGwLoIn9APWq3
O+0vBzTeTQimPZQ/8dVAO8oKBFYd6VZLg8EeI93j6JJ9cj2C8bu5M+gMsDAn5XgDhCBo6YySJH2y
Z5X9mpPUAJ3NMbzvg+o0ufVB88eX+tS9qj+awx9x8HESDJBd2ODJRKFL+dTciXId6unNoHrWYkE9
oJyKZyUutVszblCvj9Pxql5GK4h7ObnqoLLuVFKtulUkZ89ts8j3lzedUyg5+zVMcK1Sa9bGcVK9
JJ0daG4dIvNQ6092j+ndunEvG+Nu+GbpTFxtkdpB1nNUvTiu3dZIHKuoTv3cuqpWCUxxowDICCDm
BXpXFKDPL8fYCrVWAneS18VAZMzqVbN0T/lQi1gxuEuCHgU+JWrceCef2yniTNelTlMRBNqr9QdB
i+6GinqbN9EBwvA9WHsd9Uo85MIrgSC+/TbM7KUVQk5PSWE4PSzPhV/soiv9qDrq6Q84qLhH1gRU
Dm4J2LHKhPKUxOmsxQpdJJ0mzT0LAz2S36K0hOod/ls02s0PBRuL7PuDGF2vJLBIx2UNt7um74/x
aO9Kv7wWPs85iRz20lQ+aKCIzj7emtrG+Cpd3xjQcpJ1IDt7F7nqXqi1xbVkaai8ymAIhPTx+XFZ
rTk0QZeq4lk6ejP4dbJddQVS0ZNwB7n3xcYSPbib7DA2eyhehbCEoHa1+LFL4UKUdxPP0nvxM4Z+
ECbvhjSniScj8kHQZDB+gCwxrsPaUvG+j/a0IkfAcS5WY+NolKgGUP/ge9PR8ABB9fmyDFMeTGvs
/oFqa88tmBvmvebgkhgdOl1Z3uQ+7Urkh+rlcvCif5ld4dYy8+nI1EQtHjBAbY+o2YBkeOgO/5sF
5pOtU9FmWYe1pa191K1uj+mB98smeLV/EEETMMBi2ET9pA2EsYWxyQqsAppPH1rwEQQM6IsTBE8u
bQCkR5F78crjW5ssFr2dVk2dS9jUdjLoIAjIUojhGiVUfOruSUfjwwZcJDdPw9J+n7Ivhim5YXuv
DA8tNEkTYY+JdzdAQQGYcOAVMYDJ7LMFjYoRjXPVs+PuQdfrmzqbfatRBVcrN4ht7TDZdjdJRRUZ
HZz9kQrr5QAfyAfpevVTyM0Isxn63GPPp2lAOFOm4j2KxgRpra2MNTVb6oHWsbv/v0Hu5i4/Cmvi
PF/Y2mLC81C1c9imsLUcrR0otyHDbaNIQoVVETaRq4k06XnhZWOQ7fkrRjOFVdmAkv0QHpNju9c/
hPVEMkT8T/Z7E3XmTW0O0mjLNRZGc3oIS6LWr4EQdLnS9mL5C/pFLnwxnclRiqRP4qGAsXYp/djS
btIkO4y5skvC2VNmfR+NeKIJAgDvLjcRpWmtjVAhuvMAaqd6mK0rdlK/xbPMX/f5i/w4u1Qce9mP
IiIK3ndDcxrQQcxpaRobrie11cNuSlSvl4t5B37HyikSJd0tZbcvB2MIQBpReBZ0OBZ5Ea2V4+fg
PzUMCN6A4vUz46pdj3ZYS5Wn6M/V+DZpVzKodwX7yblnIfsFmC+o3lGLYUUS5SbPu0i3q4/qBNXq
zJWHODDRPtbdJAzU0BN6n8gkcweGmln3YFuvkK4AV/EGStAv+kPjYTLKUzQn/yUqpnM+4tkSmZtP
XhYURCFOgR55RhxVMq8qxf4WrgpgrvVbZZFTlJl+HharaHM5cQaW8T7DC1uHQCPjjlptWmuyYKUU
VS77y1cbRS4QpHevoSMdQwt6oaJyE69BdWaTOtAmcYJSQSsbgDMise4PoNspH/uXBX0R6ITt7Rua
sWX32a7zmgMox5BIzU8NULhCQJVo6fQQbH7GQoaQzINZebYBxJpSOfO6+JfPLuftZ6OwjAe3AnFP
naU0MxuTgCdarzx1sLxs+DHGgV5HjmYA2hgLHvc8XwQzOrQXwYOo2IS5Cwtwwcx2CTeJuyctLxy9
fzCt0r28IF5xGyv6bYW5A9ds0GJ9wIqGY3EzrY5ysl1pdsYX05+PzZXsFd6yH2SnqgVbybs4ziwz
YXVo1zScI1iGHOI+86PMMQFIdcNbyu8zhN4ickrBhrLIn0ZNYgMSyBVGI3+N0pOqdU6iPFzeT64N
FSARIlsgvmOpROxkTSZrxUf7f6Rd13LduBL8IlYxh1fGE5Usyfa+sByZc+bX38bx7ooHQgm62n3Z
KrvKcwAOBoOZnm6pvi2jr/oYlLyRIpJrUXcght1fTFCnDdMDY1gvWEY9Kr9EvYQovGrtxt7Y9ZPY
uf/vekC2oYDUjkhOoXBPnam5MvLISKLatbSHYdoNyVM0P79tgpHsEhsAFOFkYXCBFs+plK5LxBI2
cHWbAem+Zsf2Lketbvrap850NzvdCcJdGfKk1glBRJqnnGVeXpHXm0oKS0Bj6mj1QMKHCpuiive6
kCFgq0FxE+1Q3xVw73r5J+uh8xt0fxfc9p27XLCpJvKb3FPBmwv1XVfj/BbpdZC5/i3UB+6kbBBi
clmJh3GvH5LFGZ56VICPIfgEUcK86+8l0xOhEfOZm829vihNUK9CLeFCyA8Y3nUMjfQskbWk7HE3
T171oD9PZ+Emc8gbWJjfoa/HiALXBqn4U4NCrQNRDcyhkmge8A4+SgG5l/Uj/8nNKNBeW6NiTp40
kdrnsNZ57T4UTKiu5jZRgRlBDp6k9mjMYDC9+xBExQTXOt7fGAJH/VSnNhbDm9OYSTlZ50W93skF
Up+BCt7Fk3gN4teJMsyhzq4QIl3FpAeRQM+6dKI+oSwc1up9J0+iB+U6sG+VBjoJ62Q+DhkkhPMo
UTjX1utbGJZB0YOxF4noU1ELraZaKooY8oyxVOu+thaZHXaVbr8dNF4HQVjRFAWtPKgjgeDo2k/j
tq8qBdhiV1fRYzZBGAxe2P4UteFjJncT70i+finCHCiCkVPJRN+LMjdVgxQbbYp2GlBi8lNK3m4g
4Iq+vAOHQf6t61B0ZYsmClGjchaaMOkvBa+88LPhBF7YaXXioD3Jnjw70YFIbOrqs5g9QaCJ3/Ri
nsrNeulGDVHDbIUe6yXlyzW0lzMoWZzGnb1URJGPl0EySrPXa6ZCHly4bZsqg7uiFpZ+ASE6MHHx
bkKrkpcFXAikX+8vyClJpwv6W8SBN2miVIVh2WEqFt9SfC52w5Mq2NME3N/ggmC2+orhba/xCjdx
c0cB2Cp7IGKqxlckYt47KsWsiAvJaQPIKZRTX+mqjQOUp9c1IlsNaGnjEKRPCL6zyl2fQXL6EbAc
2esXg1QtRxYytVEsGFQ+mffRUYGmhhToP8h4B581lvE2uLZGhYPelBoMjMObZ1/y+0+E8AD0fI4V
2fpdb+f2DDDTYk/fgSWGeQE6Q9zHH3Ge1x/8ZcHUFdMU1jQbVowdRukF9A4QSKi9Am+RFuoTPPdi
wKhQTIK0EYY/kc4gcb92rzhbmjJpsb0jOuFEULJTweL1Y3YkZ/iZ3nPr468j4ZU9Wkhpndco0hrY
w/rAW93htQeBtgLgZOh+28Y3FGGCdzRTXpflr81SCVO2LvlQ9jBL3nz17QyhYY3ACz5SObu2RMWG
0BiNQYxhSf6rd4UfZEtjVwbBPqTUE7uFdiw3HPEWR2W9Udhpenj5hn7yQARdx0OF1uY7cBOvffN6
cVQwWiQS7cniOg80OOCwOGROctKC+gFKlR9BO1+bI8+XTeyrLHy30ULs08GZjaYDFJpPTQKd8vec
fUYiC2voJgIxj6EgtDmurSWTJuZNZXXusbD/JD1V/LsISN1Fc7TZ6c/1LyHahR7nuiabdn3gt3Yh
AHxtV2u0WWlL2O3Txm+X9GhIya+38w9GV+XaBuX/VdvOUj/DBrmxoOBn/qruTRQ+UaEHL9vio7AU
79GzNTT3Hafv9aVxbZ06E/nUlPmiwDq5NAQwBa6ZE0GXrscEhojO/z2PxIhxQ19bpI6EKK815uZg
kZx3JM6pT65o1beid9wajJ7LtTXqWMx5WQ1JA2sEi7q6uWuMd3p2JL4zEjEdbS+qOyHltgReP9+v
7VLnw5LnRBoG2DUEv2i/KdVdmv/geA4zYP97KhR6xisae2upNNhQA8UfwdPmmN0TlIDd9Jn0Atrp
dvikTkAVcr/h68zyenXUXQx+o7+9hvisPNtTslvLex1oxkMU5LbkhIldN4CYB+WhvR8b4Lo/gN28
/g3UZayWtWgoMVZPPBcz5Tm4zp3eNgKMW/fOO17TvKNCBSEjjc1JSGBQPhMUkGDnLuAqXo/k6j3q
U4xqxtUCaYaSUeikBthD4rpfJL/8CUozYVzdBFQOO8sbXNNW/fmmDk9L9Fed/zS/R/79T46LcdZ8
OcybML8k0yqJxWWTMYCB8NDWLmnLrI7olveyyEUfsM8NgefIOkAd9PvIwmBAq/cwWHTivdXdqGp/
E6e8QU/Gs4Ts7b9m6KdRAfHDLPwn7Cmn8haJFZmdWZ8iPsr49Zvv2hgV4eUWvP99izWJB8g529lf
//hp+zT832/ma1NUOK+GMhKkOOzc2QCJVfu5BmfPh1ziZeuo+N0W8mJk3cUtSURF02W8iX0IRgQY
VR9vPprabD4WFcPTHN3/VIfF0ccYueIR7D0RcJhvwLApuDz4Bju4vSyQCt3LqqhCQVxQDZJddkgg
GQ+c/5HXNCYx8nVu8WKGej2leaVmvWB2ONB+p1f2YKleonyL8lM1JpyPxs5jXmxR8VpcyklLSP60
SAdcTK5syA7HLdiX0YsJKhzHUvv3wR0Og0dGVef6M9zQa+0MslwYMlwODYrZd0vAMczbRyosN2Uv
gQwSayP5hGJWjjT5qb7PbwmHG6Fm6e4iK3fE6aafbSHlCspx9pYe4pKNrh3FEfbD2HwuG+OhGzGG
yFkkJyzSk1ttGmYL5saJT7ZImg6j2NkW6GCA3pj8YW/8qmsIGnRPsce969lXwL8flp7WSiFK2Ock
k5nR8RTs+hbaU4WTQLVL8VqUkPgPX3a8NHU0HdG8BvvRddbdSRWCpYynDKlwJjuAzi9DePGx5iug
sVf3YouKLZhZAOW5CFuavThk5G/4RaIzFFwBHYwPXCgxCcCvT/2LPSq4DAKAdSkp0vwZMOwhcIjF
6UiZ+ofkljsoyttKKsgsWjdrxXwx989GagCHtSgH8WAiDCA9uXtelkYFmTrLC3VR/rGF45eBDXU5
iTvuqtin4cUSFWsWpa2jNUYd5sJf+FUDvIewGYh7iIQ78W4M4oPMU4RhpwwyeqgoRmNOih6Uyqsx
MnOylUvshIGyKxzLSwG/dFevD8qzdPf2kWeGlY05yjGFKIbQKzG3aunNGBdHieuLTN/fmKB8MVUm
yVgqmBCD7PkPQUu9S05Ao3lIoPe8ghbzq23MUb7Y6vqgShm+WtngDVaIoDuXHvWI1w7mbRzlhoIx
AQxRojJRVqJXiWBC6j+//WnYlbnNSij/M2cjl1sJG9f9tnaLQ4CQlQMcHYq6rhC0QcajkOatibrj
xCFFkFJhsAXtIvITW0t4XNi8Rb26x6IQ4FhSzVWD6Vnb1aKfeQRnDHgeiEJu39FDYwanl22kL7VQ
hDAPGvfkGKNg/Y2MP0MexFO+FfxaNTNL2NgicXnzkFH7yGjnFLZ614DGUuSSjxb7+ecp9bIzgWCS
J7NV+/WZWwRkxvyNbeo+E0wxUxXMqV36MOGBaF2PNil5dLd8YBu7vrKxRgUOkOWAJZrUU6dDDPqq
dTc/FJieArnEmXeiOW5JDxYvtZEnVgJTGNy0q/JgzLy0kmeBihnWAlVDMjfl9u25FsOd1c57zmFm
eyEgZGickE4jZUJsoJ0oqTCh2fJhPRWH/kjet+1DH/BeFswrEqA4UbbQ/tMwdHvthbKW1nqVDQDc
ijWojMLamIMqXAXVBnFEJTkF5BHuO6Gpdqkw1C54bJInYdAaw3l70awnDnDIsi6hpQttVCryjzO6
nmAiIukkGWXuAel8jzAqo0uOhht0ZQlLqKwq9CRIGSZzO05446gBiBml9SbKd4QtjlT8unK0LUxN
JOiSvb06BhTp2ix14OalyYXFxPJI07Hqnmu/CDpfrOwltLO73CuD9dt4k/m8Jx0zR9iulzp7TZz3
amFe1pvsRBABLocCSCTyNK7Sr+8IoawrfGuQ+pADZBhSa4VBAtLToTU2qEgnAe34SdgNQqfmwbzI
1Ubnr1uD1GkxexmIIQsGBeFpbHt7LnsnEqOgWxYvjUFcHUo7ztdkxYCtSerQrEalq6N6WeOFzNlv
UQSrv6FdjQnb3FuHWzXnMp4zWw5bq9Qdj085iWn4985GaA6dLNwXhpcAuZvdEJwHvqofTSBY5VeM
WDfG1jh13/d5raizAQf+80qwRFu4tJUlJ/mCIXFOqslsQWzM0QhvZRhGNcmw1tYFsfSEkjE6VQn4
wKbRFswvcmLnoqPl9vAz6VwFr2i+ThirUbb9CSRKb+7nSFLMBnoi5Mgadgj0ThaAKOOU80eaeZao
TAD+q0VGDkv5HjRo53a3+JgKsOMDr6EqcxyXhidLYq1NwN+RNV2aVrY25v5s2tmN6lUBEJggdC2C
8aJ/3eqfZT2YMy+UPW0JBhCH4BIIOEeJ6Vcg8hZVi/DJ0gD0SALTbG3hLZ+ejFvClWHuW8NWAhl0
GYJic/lymTvwYu8VUFIbNjV6Cd2XJDtC2IggJCQHFHuf4uyGR27JDsIbo5QrLUuaVEDgkZj4R8VP
LvGih6wemJq7zyvv8JCI9yoibsxR/gT9BbUZSXWyg6x5iZtGblS7L0BpQ4QKyyAvHtTQGQ7hOecq
B7ByF2Vjm7royqYe1Lon5d4fogeW+51U2JdKrF8/CTxCT47z0HAXbbTGJiQ1qM4bnrUTwfGQGGH9
xuHx/qur0ilKEiZWVmZYGqHm0J8J9nv4QtR6ocT49T/7DHWtpaHSRuEEa2JQ78lkhnKhyPmjDcxL
m9n5yeazUTeapLQAsJK1CTvxoHsEsFh40IN7mnqMecs+6gmYJeDzwPHchbrTIrEulZi0zMhk53Cf
3Ot3xFvA5JABDcuJNbyzT91hglwoYb/AGIGTSIVjSmeCSCLTGbnpzvluuuWjhEi+88ZhpG8yM5aK
dVmws3lr2ZJeOHH0c26f/tvS6EklSI43gwpsh9v7GAzHJGnoasUetDUeGeQZUif9xeWO4Zw+emBJ
NlRx6ZqLhxagguzASjyk9oBXZOqV4MXgLJFnjooswzhmjbbi6xEqngIScYP5TFB7mAEOROU2+c6x
x0xkX44EPctttKKYIrqguRqAWf3UOGToGMOKLdjQ0EDgplg8RyF/v8k3kmyW65Q0eXKo14davYtw
5JL5Q92yTYTWqMDSGQre4zXWFZ7HkwFVZ1LsbfZEfZE0jbmNTebLbrOPVGgZhwGETuRGIJgAzbRL
cB9/0jq0xn+oQOesmT099s+EkdyM7Hq2uXGbc+w1KsbIrYLam4SNbbwKRcUuwLRueJLudXSr5Z3l
hg/qA8d3eL5KRRrMskR9qmPNJKxFi9thBJpM1aXA+H/nuw6zwrL5pq9ELoe2LjSCu8j39aOGkSiS
XazP8u4dKAfOuaDlLrO81YeUXBWEDIyM/0uhE35VH8vfBpnHDyaVo67G/H4YFgRLL/rvr2YU+3mM
MLungUI+nY+VJSKJWlLB/cgnAwsyJCgxugcikOvjp5o1NAEGWFGDxSuQDVuetqKWTqjxyiDmTWUw
T8WLOfpaIEIaUYlmCMwRsFoWKIEQyDtufYfpiRs7VOrZlrmgrmRZKSYQatQzf6wHzHyABQql4Q+F
6I0x8mM2IWyYkCP1IowRCl0y5hKDMzf8RBJrcccjNmQCqVRQbqkmqBrwfyqwCN2UNY264lxbpdQ6
OoZ83FGQex+0rhE4MIo19yrTkm8rq4FeHCTDHLPPRCfN1sJFPq6dmqyfH3Rr/ib2EWbqOB5F7NM3
P7gJgKyXwGCjKtTv0zq5yadxQqCVZKcRlz24q9y+V29bCRRguZzcyqFxAJ/X2ZIUPx7bT4og/y7U
7Ocir/dzKNytqJvatZhzfJ0EvLd+GBUQw6gJ51AbO7fqoshbIM2LWYbMOEKSHkQUuQhaU6sewk+z
mhSPH9oU8r2g3myiuHntIu0CGSUxm/Fohx41mGKRZgLQ0ICtAQJ7aBgDMq0SMCqfbIMVt4CM/9cy
5ZytUYh6tsBy76sH8tzNMKJCMEsXPACXApK9yS/myM/ZnIUo0WKtShdErXVO3aULB0eVhr0spccZ
/To1j46CstQfOYLbVZJgujErdUtkZDpW2YJlva4xANQfZ7znuzvzM78sxMpZttaonKVqO1VaEiwS
FEbfh3Qo7XGygPVFlOWdJtajFvVadOAxewi6BsqUPKDmrmWILa27+rOLfBNXTwyk5ugIZxLRilvL
5YkeMVtQW6tUsgTmyaXqNZVcdosnRTeEOJQknXJ0AxAz0iXelDqzQL21SEWNvptGIYuwzgoy4EAz
QcfzdggA08YrRS0wJgiurR3nUDI/42ZvqYAwStUkF+klbvenS9HAXS+0LSpSQxVl8qd3FIrJeXsV
hUBWD2cgNJ9052GO00pKVoTvDOQ3/SPptf3In9GsBHaRd1fIzBWqEsb+gQeQZYPaVTHLo76LZNwV
vwmH34BddSZncVYg4MCucGr3QxC7htMO35LH8gGUw4G2T55jbrGPMTSCu2DzS6i9lkJTLfUWv4Tw
NE4PMebFwRVl+FUAUTQR/ozPDgh5eQ/ZKsUT9vJZqG1eIZBEgVd7j3tT0SyQIUAv7TpKtBJG9gYS
hQ0NI2zJYhtayblk2Dv+YoIKRKumVMqM54sLZLWT5Na5txq7L+cPBTww/4C+AoRDKBdeL6XsIn3t
BIQgsDU9ql50QAfgIPpEpIaf/DKD0MYYFQ6MpDG0vseiyng4op1zB1YXYJyhuVWMBofR8zJN8+oj
bYxRPlsIEEJbTawMFZnfcpC5oScH9WNnS3bsS5E932O8IbqTzgvGDD70ugev0r/7SvkpaE+ESNGw
VFKz1J3cHztHebgQRgV66PCwOgz+UpyLjT0q/zasRgElNFYbAzS3nBfVlp/C3+jRkSdG7Mbfw08L
2mXu9Dg/iZafI2X4j66kkDr95u7MM6NexAE/geTkutPHdgTZVfmWNMv6ih92WcUvvDVMwzJ1NCPp
AfQEr2JBB1bwUo+abjAfcyZoccUrYpsHw2XWoLfGqPMYQR87aTsYmxwoF15anj9JV1m+TCN/qFqz
NUcdywEYIatdYY64T/6VVE/KowYkfP3XxK3qM2PNZiOpYwkQ/NKlJYypcuiUimKXExgX2sHj3JOs
Rs12UdSJrFp9rcYBdgjfdvk3nkzy+jN3ro+3Iur0FUktlc0ES6RUWf8sHsBDd0c+V/ZzwqR+4dZP
PJvM5pCqgwMLZKmaaNKFoSFWogW9ccB/n8EzmTzo99K+80zUu4C7kb4T8U7E1RPiq4PhNOveQDVs
KFD95voquX5eRb7NL6H2eW5U8GD2+CWdp3whJdrMmQ9aACkNoARzR/A/9F1fVk7tttgOlVC0sNdH
i7cm43yI4mWvqFDohZoj0Ovf1ko8TRDQDrow5ZQ3mHcKEeyRMIRtgfD0Ouosy1jJgo6oY0H2Gy/F
sViDQngUMPbNWSbPEvUCKvqugkIQLLVf9ED0uvvE01OwAIa3eOuh/Ff+lfhWbXO3l5npQQYWg7kg
mdNMKrTnchXXMyngaLfzCVgjJDnCX+TdlXrJLU+Wj52yv1ij+eWaoSqGpb4ksxVhBHST+/E4HoiA
T5th7Icb6phRAdqbGqjq8cxXqA8YxbqCgTWFlFhaQhi7q73kDg0T/oAR81xsLFEfcLCUVltHWALt
wbP6jdyLpHEpY2YU7CH85x37Ut4YJD9ocyN2DbSWJhXJqnoePFI6Dd3pjiSoTdAeDYSDaQ9Espef
EKS42CRmkroxTt1YSyvNEG+F8SH+XRa/mnXlXPjM87AxQN1Rci33uoIRddcsDafpW8dcwX+td3aq
5fu3zx7LFJhmMAcPXS48Q6iIZmaZlYoTjp6RP80dZhr12leX2euLjndJkX+KDp6gecFzTlbwH53b
oxjWVb1pAc/dSI+KWUtEozX7Jg1ai2eN8UktRkjhgiRkPK9Dc58uRSXYiaUewQA+OGKqYmYuV36B
ofwA9VUr4fw+5k6Y4LYAJweIn1Ty9xuXyqUZGnFaCiL+Ubk3S2m1Y8X0zTT90g05T6+MZUyXMIcI
SjIUdulJAaFNEFpBv++qYuJYynKjT/NjLWtepvfu21+Y5a1bU9RRKQUB8pJy2LuhnD8Mc3gojYVz
UzC7tFsb1IkAxLZaO2Jj9EOQCbW3M3phvQ2mDM8K+iAqbRMPWvGj+B9dMSRJ1WToNdBNFKVM4tSC
fKY7Sm69J2ic9cG8tc4ziO3eMczNcuKtOerKkPoGREETzDVtH32tIN9wbCTR8DpVG3aqkFePqhqK
gdA0SYU/NBbMQue5M0TdiHkacGT7VWJiWNgYR39dU2D8slH4udYdYBAf+O4vG0O3XupCT1ujwS9d
4dNt2v2VJ+nz2yaYXrwxQV0wPfT2ukogJuTWbuVvSvOcZfea8n+LFFoophvgXCfUjKCfuT6Z4qDE
xZDAzByetelL3D9M66+3V8Ks2eskuTRhBv0c6rvO2ayLSyoRgo7ZBxMVWAG8fqfcL2A3R157Qaek
bv/1bbPMs/lilX7YSfIKPqQVvD1CCWEwY9/JP/6bAeoLRYpYilYIA4XeeSqmAPWYc1cx64KbnVOo
uz9O6zKMdOwc5JlcyTWOrYWoaauu6Jde8qmCoC2/GEmCFn2X6BA7heA3RGDAFHztEp1uFZE+jYTC
YfEU6HKZ5jOBSxBQQdXbYu2p4ocWCkkdOKKuAZZM7SXRQE66pOvd6Fk9pHgsglSl9tIb85Pso21y
mD5/CGsDAlQLWqCKBe0SyisHkHCUxthjkAbs2Ehz8Fg1bsig3gSRPl4/miHIhWInyOA0RcXOWgb1
JXOrnNJhzQcXYAbDy+LudjYVNXLHbgwDrWurQwQqiy9pjsvXVq1FCWpT0IOmXM7dog6+kOUHU1tm
24wHr26773KiTi64G5+MNUwCqzfAGiUXoub0k6kcihVdJkOLa90Jjap2SmF6eNv7WcGa1DBAAYbV
IMe59pKpn1foE9SDO0AG24x/x8V+BbsAEo9O4z1iyKegPdLUQOFPWmqEhvDalpyDINAcR9gyisMK
ZIEn9L23FKIzWBVqYtISmDMEcMwk4jkm+S5vmaYcEzqZa18MMD36emsbfhMQMedKtkWX4EF45Sjy
6HxlDhVNIsoJ7j4a0jPnWaemMXZVQgU+i2Zv0lOvH7735nOUBEPLSy549ii3rNNlqZYC9khyUbrN
OdXOk/Uc/kRjzsHD262BAMOvmezxq4iih8FJDJmjCMgs0KaFfgqWTLlRJ8V5KqnDgPsHNXipPWXI
qdw5VZw1HvfKWt2UrWCrRVs7y7T6/78PW2DLVlUZQxCyTpUA8jSL5WLoBsziNOiNj6ALNYdF3cXm
kAVFWww+eHO4WByWN4PqDTeuBJ0TJDDX3ly1Si2oU4MZrV35BUqgXg1Et/bQ24LlFJh/+056TYQp
S6n8MnVbjefTJIDTTobJQbzKsXhDN8nfb7LxIY37cGwbMmJV70Fce0vUlP5wXFe373jBss6QZYFo
HnRgYCgTKSdbdTmWFbkig7SjuxaO8TncE35C9SR9ewfZEXN5G3PU8tK0LPpKhzkUkiAcAdGDu+xE
tEF7p/AjX+bJ8rASje3yqAQ9SmtTWVXYi/fqAb76rTuHrhSskP3Qd8ozP1FmpYZbg1TOFpvS1HZh
gZytNQGcbCrFCQtD+UvrS/OoCkbOUThhhfqtPfJ7Nv7SLmHfahMWWA+TreaJG8+5o2quku4nlQsd
43kLdTxQUFLUXoQ1ovUV/pZO9e2IRigqoKPDn4VifDw8zTURuARQ2Gj02JWW6iNu1ajHNvadPS7y
sYzVxH07zrCmOK6sUGta58HSJANWZh9SKbKjnQZg3j4JzoM3Y4Cjq23pPKLfyitTEU+gTvqVXSrA
SZGOpIMM4UHaoP9uxa25n8Vc8zCG1jxw1sj4ble2qHxKWtHaFQfYIiPsya64j0GL15x0P/OtPY92
h9VR3Vq7FLE2PhkKqbZIxJocSD7hwBMFOy1tIviH6VdCzN2eCcGh5VYecaQOTfVfvLyE1V/BrzDR
wjJQ3TDpSDrXyIFmEUN7BB1+YX4Hga6T29V+DgQuPPzCOPD6c76YoyJN2BfRooaXLRYdvXDHx8wj
E79Q5MoD8RsEXu4LIFy0+9UTUz9SACNyhgwkRLztZz1MrhZOhSCIOKL9UmLh5I1QgMv7SKqSpEhY
/SSKfPxbhHFrXlmkghDgGIacS7D4Z1Ywu9Ch8JlCGbH1ygx1UoGjEZe1IwtTclceb5riMJqSV3Yy
L/ViRFUJim3Qi0IjEFkAtSA1zYasSADIIjpAwzf1oPjGcd0nnoB5hqSypQOEak3AA2zufCBJWmk/
giQCXv46bmSdZkMFAa2EokVDmsxwWrv0QbUWgIDVb8/ctg4rLGxtkb/fHFQrn+pinGCLLLN/HG8h
kQcM1uRGqf0O6CNvadTlL6uDUjUrzMVhYUPIyh9V2Skmy64Tw4mFe6Rldq1jxnY5lw0P/sBqQyBr
f9lY6oAOc75YSdOSfqvoVJLwp+UKlJu6fF4GZ34Pty0L5nJllDqLg6bkY75gycRobu1Vs3BGKPpI
50g5CPlfafN1lW1wvhJ0a5ACRiXue+WrODWu3u206qg350THVBLv0cv08M1uUB4+r1k1NmoN4EQZ
3WKuBQIjqzba2ZLto7LQ3WJZav8Dt9D2C1Dnt6yz0YoHbAZBNK2lrUBp+182ttLhVhFYN+zWHnXD
xiqe3K2ML/5FDsJguiESiaRZmvz8Q8fGL8/wdpW6Z6cIbGVRjRWmkBnAcK/im/eYuvKzoD/Ez0YA
4HnvVCAaRlfv7c1lPBa3jkZTM3TGWospcbQw+TII9Re1LPdpeFsWg5OWf3XL5Lxtj7O3NDHDWmbW
tDawJwul24WRrWCubBgKTnbGCvmIgRgLx3ublL2uI1ShLFYZqfiEQyk7bbR+jSKQwxviUcl+vL0g
niXq03VNHqWTBkvZKAWh+lsOZztCdVKRRs7WsW7LzZroicdcl9s8JmsiqBYytAZaxh3/hLNmEPBm
/3fvaHkIyHjIepp3iO4tEBhqjWSjMMaglruHrOvvwHRg3GaR0eBtO9qQuLTstjI+MBGIH2HKKFaC
qR1yW9cfUBySpSp0xJns9wJOHMIC20IfBt2R93QpmB8RYqGaiKoFJB+pjziHa1OYK7p6Kd7OUNw4
IMrEfgJcRIii0BjIn9sPtoElaCz/Y5YuZ5tNvBYqQd3+gWo2Z0iFqqApITM0xmP8xKtEMT1oY48q
fEV9GC7Kn2UmO+n4J9/iSzuz6CWv1kXlB2aulfMiXdaVPkJo2a1uCPCs+LUAOfjdQBlKdKef/bk9
ZLfDZ/4PYAU1w1TRlTBMgPbpandYhJme9BHwEaLiGtJp7H8MOWaSdACKtIPVmJwbirWvqJuqqHiZ
Cug0qFrmZFUgERYqQMR1BT3o8RiBI10eQc4+xreNudwla/ucFwknILC81pQsgE3QyjNAXkydkdZY
5VIugDCunpcKmiTyTaKku7njTkCwMrCtJeXa0lJqsRzJZQfR9f64aoPiQhbnPqz6z5Zc7fPB8EbN
cuUojeyyKHaZmX19O8qSJIvObrc/gErCFjMC+l7AUlUtDVZgXOUl+sBNuDVBRZxETKcuU2Gi7gBn
ae8kCItZK0bYpdIWs8dU/EDDERBmAHdJiwRhjjqNVYaieqRmmLA2znMv21aqcm5B1ltWhsaPLENm
C3opNISgrMcpzBqhBWBH/E2YE003ki7MhZIHvMfCsceCmVzZoz6T3IcpiHNhL9/ndxjdQWsQwrkK
KBIxQk7EBMPkrwt/sJPc5rt30LMwIDyAZUAYBvVnEWKiVCDXhLAY5EFv3VpKb5TJCkTA/l2xm2I7
KTChMukQ6DGiU2HoByOqrOD/dlNZIncW1HRRgFYoH1KEOczjMcEjTK58y7pRR4kTaliEGlcmSFDY
vL0iKU7kbI7RZD2YhQeim2JGDe9AngIYxJxbuy6DIfbG5zFxmjt+14sRW6/sU8m4rONd0qOt544V
0PZhP9nItX6s4Byyi7j7YkLjsMszzr6y3kNXVql8LjblOh8aWAVu4UIWHHnomc4oUhR2ZXjl7g/J
FhG/qI4oTR3IUJxxuwQjqjgTJ1IQL6aC0dWPoZysHAthTAr8GDn5AZoxO0Y/5yN+ZEIbRzKgxUNn
yWO56AD44SMP8ooB28T60jV8jUNGVMc6XqxQ9wcE5LqxqnFa/6l0rbtyZwAjvexizgdkRqKtLeoG
CedFjSMBV7LyiUipkRnz8nO/YHIXpAtud3h7/1iP9qulUYFo7sZhSReYI3O7mBEBzCVzEGadS+nS
FR849phbqaLEqoD6GUVnanmyKI84k2GL6sufgSZCUUmYr/haEySGvPK+jSlqacsERWttgKkkrO7i
MTwg5pxzJbp/e0mMnEaG8CUUZy9CbvR8X97GtSwvVnt5bUi77I/ENBcbyKo6XtmhnDAWwY6xZLDT
u0l+ECB+4g/QulJtpfD66tidNACTedUy5h5uFkd/rhJ8fXMDo1IH8n5d9Nbs3EoiL1aTf+bVp8JU
jgFdcAkCiZSZrs4jVWmV1p3Bsq56KaEShZxM9JNMKvJRHsxPtjFHeUYm1LUlEXMymHyJWPfgGwd+
e4V5yyPt/HdZ1C1XaW3cKCXsdF5TBpqd2d2RcAIMwXrCt3PASlbdGcCzrh6ac594H4/tMhv71BU4
J+iOLcR+Cpql8paIrUSeBZ7F9Cbe1UHJZ8hgf0hIJeoYUkbApFZcKvrSp+v6d6R8LoANBmDgJASi
3QaRz2vxsJ7giL4v9qgV1k3cJPoEe2oQHkjXpQepo+7n9/waPOsyg2Y9FN51Ga8IWuF9Be0OGhBy
65rJYuymMSp3cTFl+7ejCTMgyxAbEiEZjCtNpHZQbZNVROuK7CAIOTEJFC0H8GP2NpHKEHcGlDzH
3X+0Se0i5BKnaVpg80IT4+Z+B71XlN5d3Nx+H8TRnlcdZcUVGWggpH6E/9Cg0hRTSuYaf4xroM8d
7LZf9qehkzkL41mh8492kSAVhbHCDqyS3efMejCrxuFsHiuTBpoB+C2ohBK46HWeKUVCKI291rpF
CLhxOwi3eqz4zZDelEvpm1XsClp+bFtgZAGX4xhnnbetccpbtCmKqizElxv9fj+dq3M1eu1vMgy4
7FbN0R8knn+StJUO1bjsML1hQDUXosTXyxUyaylUqOXAIoqvYIcR7bK0o0Pq14KzjGcLtSDiNO10
1qDByJvZYeZHeK8oIAkFNblFX7dCJumxTuy3oI+NHeloTk5/IFxmsi1/HnmsFVx71LWrNmapzMQe
8OP7eLBTV7ghEETF0yXQO/KaiyyX3S6PugkzQdJbMYc5S3oGAqo30TUpZJ7bsGIZOra4bqEODlQq
ZUU3UnUC0Arwvw4sGWld2JN8I85ykETHEkQnM9DyRhR7OileKuUe9A3OJMYg6pE4EFzWL0E1SAX/
KUZZAVm/dqe8N/O2BVuFWyvzr0oxPmkJb6yURC/aY4G6x+teBSoeqibXJlDiHkWpRDkY7P1+NXd3
Y9N+yiGiMuSd//Z5JGGLNoWZJiwH2CbDpOuUa2X1Ymr1qG8tmp2onwRFts38OZnSB2VS3GEevbcN
srZva5AqjXRtUderMKD6u2LoIS2ceebEUBaAGfAQPNQxvICvRKvBLFatGNGENS2H8oRm7Q0pjsyO
Hfrts+IUoDTm9pVYX2xjkoY8Zr2cikYHk+RRAlxaYzkkS2u9MQcE1Jt8IYCkr6vsV96LlXX8oJwK
gWQoOGpQxrz2lb4zp7QvUNvKwwVKp5ZT1SkahTwGVxYmBog/+KJB3nqQ6L22EzVJK7Yt6Q4Kee3E
RlbaRQQkQ6Lc1oX4e8pHEPOq4S4p21tBMl0dxLlgC3ZDNBrGdj0lAgCRHYYEFaiWvO1SrM3f/jTi
cpu6CcBOuSGG+GmNVp+gw+ga8fpkmJmPWR8eeowET/q8bG1R11daoB5cj7Al30+e4f+PtS9bcuNI
sv2VNr1nT+7L2PQ85AIkqoBaWVz0kkYWi7lHRO7L198TkKYJRCWQEvuaTDKRRcIRm4eH+/FzoFyV
vvKeS95hMVr7mPrXx7a0mTXTwdVxTATrYhDXZLSeJwJEa6x8YLO6VfUvejHeN6rtaY3ljo7sscIK
nTj1ozny0K68mbhiqq54Rq6tvfUXphoQCOhDY6OB0kcWTi/Aa1QjowLIjhJ7/fQjsdnWYZJbpZDP
bEA+WD/lWnrrtJ/0wUBvQuJZk3TT6QSa2ZnL98jK9PBtJ6wHmrKRmeSUEQ5KgudrXxoZdeJKR0vP
AVLKXMBQ97OvXMKZ96E2t2t1lqVo98wgn6GTzSYVWjJ3HQzywk71aL8NFfQ1W5dL3+l4Bt6stWYu
TPmZQR7enBhsHDuOnRYGczD3mWQ3SQ9mB7zJSL3rc7n0+DuzJIS4kSaVZOZDg+LUXv6RzhyFALFL
/XsezmHxie4BcE4D9RuaeFzysupEF87WmX0hUFOZzDIgyjk8K9omnhbG8Y47bnVDNzK7WXtsHu+2
K3tHdNqNNXaDbmjg9k+fJBscNSD6ZoYemCR2Myfo7RewgHiWOfrz9KOEH4tY5jZod5jRW11knQvR
YHd2Old2VE/tbjU0sXXs60DipzGGoq+p3aZ5vymNN9rIoaZJgZXFK/6Bz8m1MQgH0jboSK0Uc6Zv
+z1Sb9t0J23/Av/xyjkTGyL6zsxUez6ujY0atRFCKMzr3Z7Lyj78hUr1mj3+85NdXzv6oLUz1ka+
UVIXPEJAlf4B0tX3KNhu197ly/MInZYjwsoUZXONSM0aKzf4I8G+4ex86Oi4U1eTpQu3te4YDmIS
9AjCijAsqYKiRNPMwObqZCcr0UtiNzdG17xcP8oLUR2wsdwhgkUfuu/CSQalVVNNNi6NUnaU7Vg3
g6clagEnPMZ4jRMpdysITBzs2qDKikte8FcGKt8gywBeXkO8fr5yXWq0uWnHsO1IeF8VNSSBa904
zCAr8Y0omj9dH+vClKIZQQMYBEkO9EBxr3KyU9JCngc9xpWELIdaumUp0c1Mm9xvYsda85FL7Z14
xSERDC47NPCKj8nehDJSnY3I+226jxxCGuNQe7zuTT/EXnFDtjQoDmtvrCWemVOzYhk6maPaThKY
/ZMU3NOoCzjDNtoVGynQtnax4ZEt16+O7tasL5yNM+OCj8HbgQyONiCPxMBUPX+eSxlY+TnI2f0w
t7ab6IMbszUGvKXr6MyssLCSJJtlzKeak1jyIhjSalBP4tq25cakfvy9BGLYzEAT1W9w+VP529rI
l6Les+8gnFdZK/RI598h25k2mKi00H7gkE9t26kuJ2UFBzp4Gqtm9Vm9VA08My1EteVUFmNn9bWP
C2YExVj2oLi4jQkQy9pW7zwQhdfe5HoAWq3exGsrLkRVSulUkcRtD55zz/nNCMAzWth/491U1pYj
5gB13bfbQV43vpCeOhu44ECmPu3LccJ2O+71fX5Tg5RGCcr7VbDrkus4OcxiUxzk6YCRK4+HGbxU
kHE7HuZ4OyKRDz7M5NEMspfVPbVwtWF8qNnztCyXOTl3WOBCt+QGVJLoZOz9pNizTXHPQcR9MMl3
LXZT+e26h1yKWU8tioGOVFY5oucOWAGAeqV832AjjZ94k6iTHLiAcrnik1ctCi4jlcooSxpY5Dnh
4xgrdNn8e4z/HywK3qIroqirElhEhtbL9H2C0kH5xtkjSXUXe2BN+bAyq/wThdDrbFYF35CkJvg/
65aPESq3OdYRh5MLRBfVXYlmQ+v7f2hQ8Ah1ZXHdQxjklfJ2ugVV7Dcu26LXBxVk+nRt2/DPezdA
lCMBf+K3q4g770k7tara/DFAEsNeuQXU66jiaCgHrtm+yui9ZlNYxqwoqSXVR5t/Ho44gLzFcev0
8j0f5/xlZV4X3cDJOMWFBMnHgOYIPq/HrTNs40c+yj6ARRxI0BnhAvBWrC5uH9PkSTfwgKCwfO4G
INNXpl1ydHNDgNkdtv2n1p02VnLg95r6tGJv0e2c2BNiwiLvsy5tjj79uF35Aclf+Chzfc/Xcu2A
LC7liUHBz5lK1lathQFOgI11dPaIqq1JUi07mp9GjkHESfQHwvmp0tTjqGRvsm75qMZPKY79nzv0
P51HkQtK05PGzBsMi+8W2brlNUrpyYKmBc4hd990xZkuYS7xXvj3Tjk2V52MMa4yACHVPy1W2g36
p45jnDZKhm1qbQGGAGnbNnlh4PnieY+1pVyKPy1ocnFiNQ2tzmKWsWkaKwOGnA86eiR7lNelPXd7
XJ1Fl9z5Fok9L7XD2FOJC4Sr//c375l9vtdOpkBKrRKd1hW/wYqdtpk/pEHiK49c2aP/PVlnVlyI
Qc7sCQFQx7QIVDdHe73PAbVc8MfcoDl09ysjwz0CQh2UFIAXPB8Zdm+T2rSuAWqaNzzU4i0J+q5A
mEXA4PAr1Fvg2cHb01I515dI3TCpQNZhA6P+FgcoMmobTuraDVv03DS9C9IIl1FvrXi6dEzPrApu
Pc7qolJBS+/LvxvPDAxcI2y6rcFvr40cDq7xfWVeF5z6mUXBqU/DaCIXinFG+m05eSZUuXnKYuw2
ueITm8evvgwZuTW/ztdLuDRRUgUFMkisHVBjCNFrV2Vtin+A4ZkqddM5dR6kPUvDWuv73Zwqya42
s2ntMuHxlGgVNFIASCJXzAnczndRFVlJVSAAQhqo3cWFn22cQP6chIqBN+HaEJcqjJaGehH64DSw
ZIhMveAY0hhJM45h4OLHpQZm3BSyvUoAFTAQWwQra7lwdZ3ZE66uiUpaouSwxzvSVTnkzODgkQ9I
AW+XARi41im6tHmA3LWOBTgIPArha2xESguVvAqg6Nw15FcaRe4c/7g+rIX7ESVpnEF0Q3BRRcEI
OlGbPO6B9pIaNNnJtWvbK/S0S8MAa6kCt6IYJjbj+a6wSgiJaTPQNCR7QdvFKy01JH6q7fVxLD2S
rVMzgnNuMUCofcOM/TJMHiW3BAccl6JnAkUaKKYvvXGF2wyZklXiQn6cxI2Phi6+77lcpNjkVECb
qGsGXIBMziH+kjtf7HJ+qGb1JrWmNV3RpZvYwmJBMQCnDEwqwjGL6VDHA5bKt9DIDw1feLIZHZmc
/ib1EmOjMjfdqRueiKluOQXoulbREkTq7DsIDsZkxI6LSoErdYpbRf6oGD/m7KFKI39sUpCmHYza
cOfsrmBIvGX3s/NcOeYKCHNxY53Mg3Bp0aEDeaMEEJMCLIMdG5tZCfthCq5vrKUDcjrbwrGvLZJU
tYrZdrL5d3WSHnX5V9g9zmZTCFL7uSvafIQNzoGbpCD3ILs2ciGsBZJq000aN7qFbgU6dyLVX2e/
uD5E7R2YoKzNWK4wkTTFEyBWyzQYaGZ+vT6R15cLONZzP6BEgA8WBIM07TtpRqth9Alkqv51I0v5
OrCTAEuArhWejxXueFsFGbViIBRvaqQZZLLVbU9mk2vnc9B85D2P1SHf0j1Y4x6VCQcFNXGuJ7R2
PS3NKVwBMs8W740QS4IoOspSJCMTEMebooAaQEPD60M9pltFr3NqQjiDSUsT3IC45NGfkQdDLdV7
OnUQoCqlZFNJpu7ls1P6c1O0W0tV91mBklIcdQ+pPn6KxlkHcXWX3HcZJB8yzfbVgnSB3rV3fWRr
OwmdtkE7K7krJXHvNqzKvKqaobehmdFGR35scsfCiN2kbUGa4vTEQ7hzSyVQYswVkDgUYD13zPpo
BzaJzqeWnr5JcW0GTSU73ztF9u3RkVZK4yo/jtcmRXAKqWOzpHCOGRguioB5iW/0L+gBlaxNpD5n
deJ1gET0iWsoL7G60YFJQtU4gNqG3N7pDJS6sqtr95W2G1EgAZvYij9ZqqVbp8smOJSyAJbb4DuD
58F48r6ut7X21Qk4rx14y0DXRXYsXze8EMAgrEbCD0T+vMNamJoKoO6mV0G25TxzzDpaHnevo9d+
5UoR64gs7rOEheB4EH4d2pxWk7uDk8fSbCus7unEUMuqd8jaopbVgCRtFfi/NCoQiikAQ4LMFLSE
53ZqU00byOAwPAq5ZGYOlZjyUCJDzMnY9dZd1cBYMyisXzbMLJE7GET5BetXBsWGHiQPJHcbLSjy
dVmyhRyN7WjAfFoaWqlBPXU+wqZui0HVjyOUPXTheeXB9Pn42q2EF/B1r3IM+MR1O7UmuGlw6aq5
DfFyv0XfLYTm7R0Js4+TT5FMXBVaXBua4K0HG3SrWnScywlAFrIZP9kIYjhTYfZrAm+OjqZNLpfO
KeiEsVkqjr9dAw9E2kJyaZyakesAmPkEwGbn0pLFAC4lY+YO0dB9q83RfJyGPv+CVLm8z4e5eO6j
Mf/axpHxZWXaF25HB1yXkDcB0R9gNkKUHGVpZQ4Rw33xcfKOsoX+gBYvXPocFWqAqMaFHNz2utWl
2xKFYNAMA1SM2FyUaIsmpqRTS/ibZt6oiDtqqG6Th8RLZLTT6V9YwGlb9SoguZs3nxLrYQpXwSwL
m+DsSwibANJa5TgAaXh8WNEnrkPbe/mugreQVkmA3oXqBrDoKAkDraNDy14XTi+JQaTWjyD9lnOr
COuSKFsttiPPycCW3bRMfrg+xe/iAFAQynC2WFi8DkAbd354Wa3HsVabjT+PQ+7NEHO7yxwWrVx7
7y8VmAEmFZ7dAJ4a/56bUfEOrq3C4oiwDuxw9Ka2eYnubr4BfTp4ql3O9TtY7t8f3KlVYXBpi41F
cljVrNItisZt2zVIxNL8nZoQrpFOzyclGmFiUgH3ae4gh7cyiPfVdGHuhDgqLpo67rliueFaBdKJ
idc+A2CEqiOv29zFEZrIeDtNtNbO+j4hJVgW7i6OI5giQDaRwhiBeP1YgrJi20JndgxMI4BzWueB
W7UpHICukCk6aLEhpZCHH/NOCSMgx7QtlD0Pf0EdfW0BhbfNgC7DRuswRq7e1O9YcgSqsY+RqyLx
ZQfrya/3R5wzcjjoAQHaXpcdYVdC5meaBxsC5UqnvMaczzuBeFFlssCI1yDhfLbObssj+8dPW8L2
tFjpALc8gMA0tmx0ipbJQe4YpFLa5DVVzMpt6Nx/yrSkCq4fvbVBCpvWnPTRkpQOhvvWrSYtzOnn
1HhLlbU7+t3FJIxQ2KNVkfYEYvDMZ/Xk9cocGq15GMZk5THPP+bdRKJXXUVHCA91hEvAscssbhKM
J8vKTTWSzVST0Z2Zvkvk6UuiwMFcn8B38SkfF8g4TAMgKAv/c+4xU2KwPpsQDY8bescbrroNAdZq
NbX+Lokv2BF2o1RZLdhCYYfsIVwNbNwfKrrtqhjKe6a3oyU8fqHLglSY+MBWB1oUsToyP/rduTc2
xSZ+au6ACfGNux59cxEkNjmDZguWu2x2s6fo0xSu1Ujen3Y+qz+/g7CMY0TkOLURPaYpEt395zpd
0w5dHia6EjQLK6cjQXq+cCSi8SiXMvPNwu8CngCbfeeWPTsxEib0YD7wHmMJiPfb4qZCxg+KF5jr
tff94n49+RbCwWfWNNtHyYRosuSXJjaqnVE20Z5perSNTdv+qtXq6mZaPPU2CFiRUzCA3hCsGoTM
cxIbDFcV/WjeqGA9+D/yqPorH2rur7/kFtcULVqyYwCo964RpBjJpFZAtaOYAMO4qiBEd/0sLk0m
7wVWbQeE74aYLGER2H6SLMOSklvZyHyWfy31O6UcvCRf46xY8mdwMuCwNdB6rIgaM5VVE1mpKfyZ
Xr5wmlmvNyEr6nRlseJh3oOncCA19GoDEoat+o4sYmiG2S7JCE0wv947KgIL3H6cxpZXDO0QAB/N
K4J4Y0LHdG1/vn/HceM6XBveOlCbEQmOKi02phj9D8Ck85AGUnAo6HEI0zodzqot4TKak04iuQRb
WuybN2UQ7aSPDJSeqMXUW2U1YFtyqadDE64kOTLnmmQKRWqhvGObaGcdHOx95tlrYTV3V+KthKwC
Ygj+VnhXF82ntLamXKJIzMZPA8Q15XtO0cttDasu5X1SHUvGhV+QgZXRA3wM8k9SJnaqqOBjgLWo
VT1rbz+qHkoYYDKQd/MUI1Elo76+dr8vnD3O2K+BW4ALH4hy1iXosdq8Yzh7Vu+2trOtrdzPQMql
S+U2qejalPI3tjClp/ZEPeu5TOuRmbA3eMqmjF0lTA91YLsO2njCv48eMhRHAVkK7ni4FnjM88ui
BoIwbyJYQ10IQih5IIGmCeCALX/Z2puKuB3Cp/C6O1taSCSfwQ+FqqSMmprgplGRNZ1UzhGcBf0+
23ER2jl0Av3ZeTQ3KBVu1i6GBaeGWi9K6Sb+o6OQfz5MlBAdo+0i5Gjm4g7h1V0tJQfa2C/XB7Zw
E0BmARAMgMZBf3z0AycbVMuMzqYGZpNZw7YZH7Kp869beF/VxYJpmsy7aTTovYowEydNkaLJ0WWo
b83J5SS9eIW9gqFwnwWS//c7qWAOSUMHOnb8TrAFz2UkdG6TBNFZ1qQ7xqjmNlP+0FEFmu7sLs/H
L6wALNKwA8uoQs1pJ6/qyErsu/AmO/8WgkObZ1r2SqUyvMnmjQG9gNJzZrCrz54SoHd9t0onsrSQ
aO3ULBkFdID0+c9PFrLuDAPdXDBo3LOdsu8OGWjF9tAQ57jmLAB57TxAsm/lQlzapadWhWPRGwWV
+wZWKet/oFz7MOrAlkjg6L6+idZGJyyqUkRaN1ka85OKuejMcifl6T+zIC5YhWTMkMICAZd5UT/3
cb1yENbGIDzTZ7NJzbiABaWafzCae40Tv14fxOJZO10P4WmukLwp0hE2uCuWD9Xolp4RyBvVBwF0
vApKeY/f4ofNRoyHnYcbR7xqZjzr+tnA+vOSQJx56HyHyB/yvW3g3KSv1fN84BUQXo2QNtVKx/Si
Uz6xLl48aEfXZuuP0cqekbr8Laa7iIg4ZzKMOg+rMRi/XcS7DmOGXgNuURAnC7ePQ8oR/PoOQw9w
9kDVQ/+BF+kt5Le75lH+8Bfq8guhEVjhf1oUDrY80DqmY8SXVPaghYFbZ9h0u78gvbl0j59aEg+z
UoHcqYMlXnfR9uWNCbjY4GcheVy73ZbOAjLiGgDAoFyUVeG0gVybOLUFUyp5jY03bfhw/SAsfj5A
yxxNAYJO0RsSlVZMMk3myzN6/Rr9Ee1RK3IIi2cNySj0z4K3DYQX4hiYbZNysvjL7Vj1cyn0tHne
7WbclvergevizjsxJ7gPOsUkQgM6P2odyqBWmPnlS7Th5Fvpht6vrdCSZz8dneBJ+shsNWpgBuOW
BpClD1Ird2395fo6Lbx+nRMrIsyGRZNppioGhWeP8xJROoTG0OzMiKqfmqav1kphC9E/UOcOJ9yE
gIRjC2tmTH2FFVOhEA6BKQshHKfpHyjaMni7zWod5P2aoSahgb7GMTWorYvusZ1UZR5Miz82OKY1
xTV8i8J1gTCAwxPH+GY19/1+3c5Mij6xU6msoq0KbUz6WAXw2ubgRmY+3RQVmqpWrv/3ywdjULRH
VhYxMZ7f50EHGNRrW5JtKCxMzwnY5vrOCqn6Ma+tldt54bDBEt5t2C0od78j921JbAIHgHAY9bs/
+rE5MhiJ/AhKsrFfeH93X3JzFkJjFNHQoyDEGyPgQUg5c3OZ7pV6vZlsx+1qO3SUv18OOTclbMls
yMuxz/BELJUY3RfRY2WkKxWrhYsSNtDEqEF1k2e4hFsrmUaNTAqe1zwsiG7yW95+bX6A3ji4YqQd
fV4rQy7kD84tCrdW10E9jrU4aPOrDCgnOojfQCGxT8L+bc1TvRePgo8/HZ1wbzVKJFfOCFvIZvvp
Ldm0oXTodnK46oPfu49zS8K2sLK06+3o6D54Bqbxqrc2HJAT0d7W8z3v7zAYswDiRGKQp5qEYVU9
nuylrlNfZd9jS/OSdC1Jt5DOggkw2HJCRw1PB+H8xrGtzJQZFBlzbQNaSoacku2aI9RDWDD48r4/
jDHiRulDmrgk99eWbtFZndjn833yaGFSp6VNDvtqs0+LV5btIvL5+kl+Dx/iEQBYlDnPIjJ3IjGm
OTS15hQxniiBeSD7do9ETFg9zsgYmPfaQbtLX9rWjbE9O/8oDoWiD7SN5dvsQMP0h/bl+vdZGvLp
1xGGnKU1UysJx33KP41tsWnrFJrD2or/eo+d5aNWUT7Gu1tTdVvYPHkFWLjKR83pJMbnYpMkeAqk
yFNG+2HD813Z79YDOaz2BC5dCaeGhSMyjbU1ptww79BTAyXMdi0Kks5T7jm/pw+4aLcEMfru+qzy
4Oc8LMdwoaIC4jFgq9G2fb6R5mkw+f6mvpLKlUuUGAJVretA2CSX3U4FhAcqiO51m+8ZZvkcOxwL
xZmS3+VOpKIzUqLj9hu87EN5O6HQzJt20tzVUneSgvkDT9H2rnFoAzK+KAfAbbxq81egWYse3gQq
kDMI85SRcJIlu6vGqebbqnbVGznA2w8uHuTwbZA/jFuK43tYDW+W9vKpUWEvV03ryHOEWINvMtnh
r7/0kHrEVTy4FECpXBV5cLte2dzv4dKYeADDDSSsLFDYiJu7T82p7jrssdYnr73Ps+E71MceqlvD
NbfWRpPdXvHSbTze2qo7uckvILiEryBsc0Lb3jQafAUC0VAuTaZt7+ZAv4US+1rTwNKJMkEFCrZ2
nkcWg6yEpBq1Z5iK5S9K85gkjqvGdxpZiY2XjhCSgFybF3wH6Bw8P0K2bdYwdExVp2ExRplPNW0X
yeMrqfOvk1p8dcYuDq6foYUEAl/Kn1aFLTTpZcImhPu+I0MKJkrMjw2hsQcocOV2hX3Xm9mdYXTf
q7g0XKfMTT9Bcd7tpfrLpKtI9KaW7kK9OHdjq83A3D+U/pBJisfmca1KsbwQP7+r4GTywpQHO8UM
yRrx42Rypxz59RRYHCm8Pi0LFVFMC8ToUECTObJTWIxcz+2SVVjzJmA7B7I9LiD4W+mlGwDtYEH6
QG7bQPPqG+jxHp8uEaoLmbEWN/LZF90qxqujHQdhiCwLj0BAgrMOuh2TXwW8iSwP4iA+9Dccv7ae
ueWB7hVjxzDvJBgYcRNacwWGeTXJjB9tlch7O2uKXWsb8C5qW26rVkMb4PWpXlhUcLMAWwIiZhNz
zY/FidVhaEawvzeVXxjjQZPByWOOTw2RNg5x/rik/ut1/O/4jT78MZbmf/8Hv36lDOJnMfbi+S//
95C+1rShP9r/4X/t339M+FP37I08t/XbW3v4ysQ/efYX8fl/2ve/tl/PfhEQ9INNj91bPT29oauw
PRrBN+V/8q/+8B9vx0/5MLG3f/32SjuAz/FpcUrJb3/+aPf9X7/x/M1/nX78nz+7+1rirx2mr6T8
Wot/4e1r0/7rN4Aa/ok8PZ4mMphrgBTBAgxv/CeOih9AVQ+PFlQoDNRAfvsHoXWbwJ79T1TVkHTE
zyEVDxKz3/7R0I7/yPmnCYdiommHHyBUoM3f/u+Lna3QzxX7B+nKB/RBtM2/fjuPwSW0OFn8vSn6
3HkmY61VHQtrs6D7meblZ6YRfU2O4/wC/fnxPOd3sulIxuIqRzUp1CEbupcGZxi8Yipwk/bEUdZe
6ecH699WxOxDolILjHIWCw0U+2GgsdvPCYjmENw3qtqFXWXMxkObSnG+ckNfmDYRiqmOmUHNaqZh
IjmR7g2Apt8mRUdm/2T//LlMp8siPC9/Dkl4LFct4L56MdFwzGunD9tO4dplQFJ/kXqpjW6U2Bje
oNYTf5CKof2szWZLXfQPZGyHylT98frXuDRM7lNOlk8qdAlZka4Ke9ah+wBccVWBJrSpXLv6L+wP
nf/+iYGEs+gWrUVDLdb6ZzLYyo+sqGzdM2OJjise8JIRProTIyPLCAhkExZWQE7pLpos7Pu8HgoA
4OtVjeVLUyXcmW3b2SNKclUYtUp/b1dseDBmoq5UAi4Ngd9fJ0OgKWv7FlFvCAi4/pJP5VxuM4J6
qjtZs6Juf225hctYjp0EEVNEw0Jq+81cGaUvFyR9+rVPF3xBlklESa2MhRQO57FSWDX4iVWbdXD9
8wVA8b/PjEgtpRCGopxEWYgs4Djcx6kxyTuQZkVaAILPKtlNA6OgZc5I7cIPp6anSkli3iCNmsq3
gEDpaRAVcqS7ZC7Z6LYSOjMBJ8/NtWiQhxM/I4Cf31C4g6eUDhT5dRZGsy21XkfBYwP2iFgHF3wu
OfT3KdFj8ElEhGl700JjXcD0VJ0fr8/QeSjw07zgVAw9GXo7j6vQpLV9M0yR/jjbGXURmLJbiXTO
t+t2LpyFdy3cxczybMiqMKYxeSolu7TcRKFs7V126fMFrxGnbM4V6rCwMApWuJFCyhfAV+0Vr3fh
sGmCv2gHsxu1LKnCAdTeXt4bUC5O6ux1mKpyc32GLpkQvEWnxHUhW3kVSs7UQHJewifL9TwYbpZY
1q8dZ01wGsVcWw4BwWiYpWpquamhNbGbl1RaSyJfGoXgL3DZzlGCpvlQp5LSoO5eVqBYLpu6cHNo
Rn36tbkS/AYn6J8Ky2BhUhmN7Q5Sp9i3DbZycTc2XZS6183wM7hwNkWdu86ZWitqZRLq1jCOHhB4
eftsKSMUqMjkSFDaU0dSbyQKmOEjhH5m+mt74ZjXO/HtfSJXisYiuK0+JR+sFKzzntVCgsMtnTjJ
VoZ34eyLhUitHod21AYaxjkj8ehOKt7AwSBZJfPLAq00lauY7bTSQH/hhIplhd6WGMQeqyrsGmaT
ANzCehTMXUJeri/Wpc/nO/JkzkYG8hGdqghbcwTWwHw19LteyLG9MluXPl9wAVI2MolUKQtTx0ld
ZCwqfzCLIrj+7S9cA2ISD4TkalnLGQ0HBVOCroIY4giBapPWeilmfTbDPG0MUCMinLNv84rZIFaN
IA66cg9cOLciUImocQ/uSayOxHrnc1Rq6vdBnpEAL1tbWrFxaQYF32BKkmVW9YSYvKYDyODmQb8Z
Isv68WtTKDgFUvQ5EPJlFYK0Mm88vWt0J4gLqYncmKZF4oIVBgiaKLKRIu0gwfvFikzt9brxC2fp
mOs52X3JmII0SUegIUeKWvq62SRJmOXKND6mTBqkZwsNzvTpurELE3ksbZwYY5IaRxYpsBX1cv4G
pHH8ItcjmKqvfzy/+xfcnsiiZVaqlFZjW4VtMUl+P8qfygl6uklDwftGXwozXbmNLmy6YyvTyThK
hyXdxC9t2+hz5HRG1FA9k1YUvTSKDEbX6+O5ZIb//omZySgrU697TJfcAChjVS8QVKhdZ5Ve85IB
wTVoRQQp8QqL3zqt0rjoIx4jFz3kZbKdhzb/dn0Yl5ZFCBDUajZoSvEuH4yiJC9KovUQcKOlrXkt
uAFR0R8ijbkj0WVpZeYubTT1fOZKO1WppiA+lzOFPGlZAUpYudfKZmWnXZo4wSM4rM2sRsYbhk1x
jY6qXLGGwGaqnLtzM+prOb1LwxA8AweeQWtRYaHWU9sDVRPxtK5ivzYIMVFIS8gvOPw0kohot8Sq
qc9m0n6gU5L+2ltP5B4GHiXNZRvPVdBox66USVVgtMOz1KTtSsRxYYrEbvpE0e1KUlsWsnHK3NrS
5U1dxWtyjBfWWeZe8+QE9jjRJUCFWIBG025VeJOiAI+9Rou16PnS9xfOeCKplVNK2KlpnlRfS1nq
qVtKKfl4/exd+nj++ycDsCva4NU7Im4uJ3pPgfIMKge52pXY4sLRFqngzFlSmIoHZphOw485yqhX
QT0WaMbYNdroQKRkDcDFt/yCb5eFEz2RvACDM8E6k+xhVlMoUE4b1a4fmnzYs768YYn6A5co5P8U
lE1/bfaEY57JqKgQ00HmKktvnEz6Nkf50/WPvrSzhKPd6k0bjRATDhNL74LYASWiwiTFraVUWjnf
y1c7oI/naw+5liJSlY6GDSjdjLSd/VZrzB2Ywn1m6tWX6wNZ3mGoeJ1baanUF6mMObITuXXn0UDZ
g5aVf/3TL42Bb7yT/Ws5fVprDKE+rdLbTDIzHzSk6ExKwO6dOnO0u25meTXQ/3huhphx34/It4Tx
NFcgMdMHBuqRgTYoS8td/kvb6R04RALyuoG0Dg0Vu0Zjc0c8E9H/L662cNIrjdlW0qhYh/ieKfMt
mTRXUZibqc3KWlxaae18khLS6r1jDiws7RrdROUcjf0tKc16CK+vwoVMsSH2T9hGlbGhqmkolbPk
1ana3dRMVt2yIhQsN2rxBExMcm83hR4obDafa611fKNrxk/Xv8GlIQoH3hgnQ6kJxZFp2QSnT5un
bpKTlartsrcEScD5BCrQmOhpgc2saqV0H2cdOHpSQmcZXDhOzry0peB6mMd+DfF/YThik92UdM6s
JTIM5kqFBs2xyZhrtzitm+vzdeHc8DrQ6fE0aiueFe5iHLMFN0Zk0ICmrbI3MnvYXjdxaQyCB0hI
kyZFhPIE2J10ICVKcFMCWbhy8C8sidh40hosrzMDmRLHnLNnIIM3UQuhMKXqttC/+wZQZL1y+C94
MhH/wNhoyYME+ik1meCOB3R2pJY27NtYj19GBBTB9flazv2Ay+R8SaguJ04xjJgvNVLDtq5rF2+V
z0RPbozWeZyrqQ3zqjU+XTd3aQcITqFseg3itAz3WMoyy5tGJZtcMtrDC/QtouYXN4F6PqhZ6sFY
HGPyRmnkRGKxvuMtfCt+59IWE0592+iJXObYYjj71oYx2u2cNsp/8YwIp16uo15zAG4P466gfkdq
w8eLKAkte1wLIi8sgiXc9KpEjU5T4FgmPVX2JuoDD5Q5MkSWCFX86wt9YZJEzUsVSA0FEuBFCB6J
0Y3xzA1Gi6xJ0P0hmfc+wAMX5vkSM1R0Gy1vSKgWDnnsjRiWAGQIS9me92reNdvO0GY0ZHUMQWZh
gZ6r6Tx5tNKvo5S0CjJbxEp9NBYD9pjXIL117VLTn5qkyjOXZraV+XhMDR/6uVZuMjvXt5KR5Tdg
/e9einQ23Ujux9u00AcfjQfqawcQ4ktfDzE6aIFeM925RVzu9U4me3YWRajIFlJ/SNXEkN2CzZbh
l3E/oaUYAdEN6XRZcXNUu246rZhv1Mim94reFF45pd3nmVgFEDNKW36uylG7T4YIEh6FKf0ohiqq
PJuVAE2rkgEVVZYXN0VszR/7sWo/dvNIVU6hYd5zKqSXeDJ+r7NR/kbzFFrxfZH9Xk6J/QnYC8mT
GyMOE4q8hEFG5mGACAINJ9ra/SCHSV63WxSY5FtqyvnONgvbwJMcup/aPKtPVqLb32vFZC/Q+wG0
J5XGATkqp+s8gNNrx51LLatdNF9aH1IzA4zLzOemcyO7jZnXWK35A0xK1o1aZp0aFFBVckBCGZkP
g07tTWHQ5DGOkq5yp1QD6YqpVf+Psy9rkhRXmv1FmLEIBK+QWWRV9b5Oz4use6ZHCBAgFgn49ddz
zL5zq3VaiZ18rHoQKSkiFAp5uG+PXpX1cT5ryX72s6iO6gFXR/idcVn53TCtURNK2V0Gvs+f5i4U
b1DQ+87MCAYGtIiiG9VIGeZkUNkbNg7JURO6yzOv/3+Rv264SndC8P6S1NIvKR6sHnrhb4Ws2yNG
NNcnrIAfd8a0phH9ZZ9mRQvKw+0U4eXvWzpVNTk4vVwfscL8NILqkUdNdxFp0JzDNpr/5pnsnvfM
S49eLVzfsIL8OhECValBXmaAA05eRwkUtDJ+jrxpPkiSXRmmTT3WZY23m8lvL1xEXvxE57QBvnan
rSp9vgZ4wZwJWBfDhYysrFM28lO/e2a9VFu/IrBELN2PcL+uiGodDG3QxJ4OSXvZk8UPizmii1/Q
JR2+3RWxbW2Rud+FJnxrL+iraUpgymcwTc5Hd2OHS9kYrI1pY8Cq21wyFn9lYdUXs8nUaU65LMK2
Rx279ZeH6fpnW0tysIGONUusU4IRT8xmatrL4Gu0RuptLOMuSw6O6usovwkTiRUmFrN7iQoWoFMk
3ddigZrm38Ko4H2lIlKOiSFJrhaJ7pzbO+SweJtww2NqbaNwny5kbXxoFw1KpzkRIP7De7psv9z+
imvNrAARxMI0BFVwcBPJ+Jm1tH2H7oLhx+3Rr2vzuzWzIkPVkjVOs2q+DDFPIO8ZjFCcbBtIx0Kj
kHZg8qvHI/IZq3vk/179QZX3azjt0PezLHULQfY67PMsGvAcx3Ayt9X3ta0+T/P6sIp+eFyQ7Roy
v789RdcCWvnhHoCbtUI7J64ELWDZ3PNKJQ4R0i4jsMJAE0+ZYF04Xnx/nSTwsuBQPqdMZmhikowd
qpZdx/vNRsVWkjgPA20zMYwXkiXLs9FSqe+miarhGVRClD2ZawX4oQ2zpkMFryJgXlV7Vb9bIDV2
1MTiWMnYui96yCF9gSemC1eKfApUf6rb7MjOHZYY27GhFxGuVqq6qDWhRdMzCESnkTgvePwWXvb1
tjE4tiu2YkQ8iSWmY8QvzQ7bLyKE1G+tkoaceibJASWB6yPX/79IG9J5gaCx2rKSiB7fUC0YapoV
clsSrUW35+Haiuv/X3wCmOtNqplkJcii9Bd0Yniv2ZrRg7PHtRdWVFglCynxGlYyEOP8oXsAgJCD
h3MDOs1eQXwdxc7hYCauxbKCQqYS3Vw7GkvVieSqCR7nnrdHOc8i/XB7sRwHgw0tDSLACubB8Mvq
s1j8pBoP2U9AAXWm9PxumM8KVfXlcYVO5d/3fdGKCpPkTa0yzUrhKSi1T9B7zodJ4wVfR+BvKvy2
SdGzkiWQ7rj9RYdB2MhTvaZVW8W1V04NwDXFnOp5gJyDPx2JQro+YDl/Na5oTGgQPEH9lEa4N8xN
c5Krkvt9x6nNQVyHezgOtcdK4FjnhyZrsguvFvST1Ho9MATXHCzvV3HY1+smsUiq74pJb8GpTiGm
eXsLHLUbG0I6JJ1cgFvoL93oTX+KfW8hqacqflY7HgFlNCtw+ifzQ41nr3tndJ3pizgQE0ETP/O6
S7q2X7WuccAl5qhPxbVcVhjY9SrAmbx1F8/flrfxZrKHSWb/G//pf7IBYjl+g9eepGEoGXi0Hp81
2gUu8xwEB5vhwGDGxDr2M97K2GcyLBeeyD9m6pEiHIDkzRqgsSuFXHADkcWrJEKXWjIE4XO/t9kT
rXV9mVMxXsTapA8k019Hvh2Y39XMfnOG29KfkYr9iHepvKB8mCEgUGZ+zKHg75ugSX5qLprkINF2
BFUbgJq2m5myEUWYgSjounCWvr6yqT/6TLC7HodBffWr5XXcyzzAaFDiIZnM8fg/v2qNH37ifJ/+
ue1QrllYKQGKMgAbIFpfiEEhZqZJByhw61+2JVsOtsRh4jZAlIXGB6FeUl9MBxjIQ9euRKKvqePh
QVRz7LlNNijBEqSGFR/wJ7p8iXUSXTzEg2IYm/ht2/dHoBbXRKxAUIs9RGBjazk3Y+XncR8adUpA
sU4PVsq1GVYw6EO2LUk11Re9J8nfTeWTV0tLA1RyZZccLJbrG1ZIQH1rSJKWiQvb6u5hAfl0e/LM
FkOKpk/+NymN/8Qdu+uOjujsbvHaffGDvgIuI+lqcQrpJmQBEuvofyPz/P+fsVIAogAxCf21vkTL
QM7ELHVhfJretxs2RrRJSAuKmrG+xGmdvpr13r/FPTF439Yq+eO29zksykaDhjpbG9PhE6Bm+K4q
FIq4Iq/vG9vy7JabGWoHEjw30zS8S9dU5z7pp/tCk435NFDl2KcxEcgfFN2LqicjzevNY3We1YE6
qg66FuhqxS/O3pqTXQ2DJy6JX80AGqcp50XnRenRk60jdoSWT6NgS9GXl1YXxsn3bNqnfGzqV2Rd
3xi9HikiOSpBNgR0oFWabmhKwSzAdB6Yn6YjtAjYclJp8HXyQprz+iPx9k+3t97h4zbkc2g0Lq9V
JC6LTgCZr5YgevYJn//0N30fLB+XrV93hqJPvx09vNKse9YVO9tpGYzp/nh7Bq59tzx7DetwDQwX
l7APvEvQ4TaJh+foYH0c+2FDOrlHA560HC9Mu8racw/xO/IkqoX8mANAjN9IUon3aq2yPzcZ+KrO
txTF+svtqTk2x4Z4zo1nBp3gpqSDcH0MR+29n7UGwQev6efbn3BkyTbMM4hGHTeAFgE6M5/HlP7s
1goizdv8PSMbWOZqVO8h43rUdOrYLBvsmSQdQC0oylzwEmLOXmCWr9nWHGL1XcNbMaBvvcinLSzA
I3X2HPMILzSa9Qe4KcfF9V8KghcRZmUq5mro+UU2wbtxle/iadM596M/qp1+7SZy8B3Xtltn+5Cs
M5kr1F56D2rs0zxCh4Wh9rKaSt13tP/LNvRiKnLZZpH6PkoKHRAaeZJJ9qZSHkHTTL9MR33jrolY
jj+CNkwP44Tyju+rC936qTnXmZymYtna6fttC3btueX/4HQadJRsXhlH8wbEqHoVme0+1DC4RKzQ
hedsQbvFK/HAIXOmxNtWkvpUb+zA/xy/3gZ1Ko24W6f4QDj1YDMO/PFxWtcjJUHX6NbBPraD0UHt
ZWUllHgVrbv/qLzuCLjrGv16UL40opW3IM8Bve4yy+SBxlsCwMd4JH/mGt3yZSGTGC9jHb9Ec/9P
2rd9kSbBnbVTW8IkrDUarLzJK7ukrcqBiS6nvhYH2CSH3dtIzkiNQbewHbzDU+QBcUWXFaztssLd
dq6ovPPNy4Zx4jF0N+iiQf0kicKL1oaf+8ks9yWFNjXSgp7eKKv7rKR1XZ/ZnPHSyPCIJ9a1RJbX
Buk67zNjCECjQlIQ63peC5oqDSHyDsfCXTdvYsM2+R6GupoR55KN/sO1bPJwCF4PgXf0cvd7KyU2
YhM7C61RJfhlrJsmD2aDPmiW3tdIh37TXz1MdLVW3oDHkjEJzB8NWerzGGdDvlfR/O6e8Innil8/
Qfc5bUUdsdIMBjVxPXydtjm4c/ktHwazFlrjdgyuAv45SIdnItkXAuzv7d/+eyOCyvOvv50tPYBM
oLa6DMASP07ANEK3U+2XVW9HWGnXJ6yzONv6eaddyMpo2d9XW/fkb+qxHfoj0LfLfqw79pyOTRIJ
kZWZqZtX/SBB7heN3nDv+NYRrCKu0ZaC01E1a/xlmkX8YVaTOd/eANevt7y4I8Rka5XgfBl3/orK
TV2qBZDi26P//sJFbMSlTDezrSvORq8zTQ6AEB6iBroW9fDU8aA/eB5yzMGGXYZdSEwgBtgoaAyA
fB9qlXOxrf5BquUa3/LhsKk6oGVGnPBdIx6ZaF6bXYiH+5bI8l6xYrVDhiMgEJHJOzMBX8WS9xoR
qQC1xkHtweEENtwyHNLaq9GfACPy52/9ELTT60lWYfoqxtXnqOPMtVDX/79IJ+p2iLRZBCshwssL
Ey/QsOR0Pdjm3yfvwJ38OnqS6Y2g5wcrFc8QjejG6L0SXleotD53Mm0+qyBlBwn87y9V4E/59Vux
hGDfRgF6qWohTgPE0p8yQGQeKarg5yTozCMYX7YzxEujA0d0uYrl5luHUEhmyUqweX4ATTVgXy1/
8Gf1TmTkCHXr2iDL28FC4zdgoGJlmAp1FksgwBm0HJXjHaPbuMtIIBWrSeWVet4icNdn9BS1c3SQ
krlGv27VC+PqDQMhIECHpR4HWrIEjV+6jdoDJQjX6JaPA+AyDqnCc1/U8XgtUVHuQDxHGa0PihwO
sAYkeH/9/RwkFBVlMKmI6W9Ln32ds12dM29/bs12IbKDpLoJP21b/eSz9Z/b0cXhM7beqTKqz/aK
QU5Y834ERBVtO08zb/h0qmVFQK1/1WkpxBav4cFEHaHGVkKaMw/s4sJ4ZRXq+V2WaXPxiac+BHI8
6k9x+Aq1IkE0i2hHCTIrxdYOGXqrQojySDYl30JM543p9vFg/RyvXhDP+HXXVMoQn3dkD72vkuqD
2sKxOQPjL7d3g6/kO+aRIXjsm27YQYIE5bV8ChNw1qfg4YfkksQb2HlrOl9/4Isg86lNKuGfgDM5
RE25LNcKHOO0od7ICbYY2Pk/x7lB05dP5/7LbQv6ffmMUCtkZEHPwbq7QteV+2eykx8j9VDjrz/V
u2SQK2bv524b3nhC31Vs/pcy66Wfk6FFwk8UK6eo+7hX65skU2+Maob7TnMbqRfh+VsOcs5KnqFV
J4z3tvS8bDoY3WH9NiJPAZ89cQDDy3UHjaZO3yet9x6X06MauWv8q0u8iIIgvYrNRnVWMtV+WAL5
6OkOtLfqwN5dw1///2J4I2agxNMGqQ5bkjzVfQ2eoGXMVzXcB6yAzMmvn0iMFuvcYwZpMP0lQhhS
Mh5kCK5fb8WFWUNQZVngrB60ws9U9eyiSdedxZbxA+u8rvN/PzkTG3LXa1C6Mb/Dfc5U9FNsfHGJ
qJe9o+P6I2mio/dmh1P/lwTuvM2mp3FWdnwecxmsY44E/ahL2LVOlk+v2zzGQAqguhEtr7y5evbF
8rRpflB3cBw6NrQu6lk7dQMQSNznwXlVGlxHSvdFFIr5HNbo6Az5cnSuOlbKxtClVcUUGQcUD4cq
+AZ9PvlDCUYPkg7HStkguppNeKcL0SEQo5X65PfrXqCW2Jd70h4lfq4JWB6dUd4Bs87SciDJ8Imw
JHzroypU3g7frr2wHBrCD53pPLjEuCuQdQxLl4Gzf5xQxeX61MRh00Kok3oH4c81mev/X8QP6YVL
IzXiB0+SrYSmFsJ3S/rz7clYpN//9wYMtZZfhxcaj8CGtziM/H76GZu1jR8h1r3+3Bu8GTzUfHsX
+sM52QLxLosU5Y9hxTavWLMtrEo0tf1Fl6wZX9VDH7/KPPDy5jIhy3za9zH+JKYpJQc/1WU4Vt5Q
t2u8DKtMSzyTiq9G1dlHQFknFOqntbvcXg7XN6yTf129RTaCslIKsjxkZInzlXT6rLxDTJHrE1ak
aCPFIS2v4cpGiIJn/M1o6D8hrw/Sbkc4tVF2TUqGPYaWcklGftZtZXIUUMBrrvX7BYQMp9sL5bBK
m9OxgUAsS2sUOWjg0byJ1/7si1gV941+db0XNq9nWgeBBMErSh1IhCT3P0I+WX24PbrDgYkdHsDY
AZGZJSsbUhexN6LxiCc0X+m+5QIXoSngX25/ybVKVxt4MQ+a8kjIFWEbSvXpd1/w+SEcKvbxvtGt
yLCQ3nggQ8U8ePoljof17cLS6tPtwV1mZMWFQZPGlwFyiqQKn7fOvAKh/POCvjPDyBGc0rU8lkdP
idd76Ya80UOfxwMF/dXrdV/iz7dn4Brd8mVwwIShXyNvzCLSlLKuhnwYWHa+PbrDjW2g3LprLybD
Avgs0/PXCHyT38N98Z7V6KmjOrrjGzZEzhM95MFMlpZrO7aPvez2fI375dxjsw88zfUJqwTQSLZ1
fRenqJW1TzHpziRov1F5pGLt2IPIcmRDgngw85CV7Z7QZ97O7SMbGv/gXuywURsZl6IVRCUNMkda
N+RpBSPqawOGpkcZbAC7oJCUlXdtto2QM5BiADpToqTLp+/SyD8833+FZpcj4LLjRmiTKEKr/cqH
3iCaDkPXF3sMyHwuVEy7shuaLCvQXijiR+yPPz4wdDZMueoG1BpuT8+1jpavZwnDlXw0OJI8LnI5
UdxT1rnL42T9tKJEd/srLluwvN1bkjFg3p6WqAuN38287Rd/19vBRcU1B8vb5RqsgoI5vSReC825
tSoS6l2yFl08nFT3QSUhHvJrQN+0F0rS4GUi5N3b0WSfM6neDCz8tLQAz921TjZuzqsSnYUjSr5E
ZurcK5aUYzaOB+mBYxdsyNzeJ3swsgkOr/iKZ2QZnqtEfLnvp1vujsYbk8hwpqU2cmqKTYq2BngC
JJcHlur69dfdf3GgcqM3qcmSlpVe2bkSkyor2cyf7vv51yD5YvTBa0e9hyotl20KX8XN3p0THdzH
MAr+/F9HR4Vw5Q0FMsBUvXiohW7PoJmXd1qN5cM7G6clS7Cv8ThCw2YawvLKkXpQvHd4l42Imzow
eI8pT8uepu+iNtD5NGavCW2WYkuyb/ctv+3CZMKJ3SpaKjbVX4Ohit4bCBbfl9qHluuOEYoXQ50k
6Ef31vc0rMaTByzhM+iXxoNjwmGdNi4u9BffDH6FCDel0ZTLfq2+JFIAQnjXAtnQN3/C/WuCYEGZ
mqvoxjqOwuTAEI4H9u9IBmzcW8SqgBKOOmGXLvG3nfTksjUpfxzWnb+/PQXXJywHnvmsCPoJcNTg
/Pq4EMHOaNeCtr0ejtCbrl2wvLinJBNXSaASklwqr8005VwPR4Ue1+jX/7+IEQnbSRysFQQWQ1Ri
Mrl5r+TAxne3l8c1uuXFimVRU1eElteOhZPiXnTavSY4cAHX6NYJrDtE5el6ekWcnnFx+DOM/e3A
Nh0R4t9++BfrQqJtbesVN2cj54XnYxZWjyLQS9mvcxGsWRsfBDqXBVl+rPnS7P6ASaBCf9lWet4G
9S2T0Y+7dsAGtzVsle3c7Lh6gjj0i+zSun6Y03BsD/KUa2L9m2qnjW2b9q41Xo3aVELDk+eRVyZd
/1J7+w1v1pc23UqVBfcZk81cGNR8BKw0oSgaRo3MI29s23zrKt+/byts8kLqMXQk9LifqDVQua5k
uQXpeWXJfQeCb3kygT6hgcAzPHlFPeZUZTNQUSD4JfcpUxAb8bY0Y9rOY4qkkeouV4NPiyr7H+Ww
/1NasxFvTQSUTMoRiPDYXRVL2vyx+fFXitbxg/V3+JyNdZuipR7Uirw9ouTD2k36oQNDfz8n0aO3
+fcFDRvyppoZPBIz6lXz7qGJakSTms8gOnHb3f4FOf/OHyx3ZmZLWskMHh6brOKgx4vB6bRCXWjI
IfaVTM9pAK0VgJYh39B2KdglOtUmX4Yh88Z/0N4Q/sHNAOpXRtLhsQYS5i9Cxiw4p5mRR30yvw85
kQ2YU3KJtNzXtOx69JKeKOa/5HPcJUuuKBQ5DkLo78MzdGh/PVpikOqtaInCdb/T02cWhfqbhFDs
l9sr7ZqElZunI2qnnIewdVW9wZKj4BWJ50rMH26P7/r11sk+bZuXDFOXln67JeDMSOSXCcRUB2HT
NboVClKItwQ+8DZlFSmSFVlWc1MMhu7ZgSG6PnD9/4vzSyxJ2A4g5ylRvsl+IincPqVdpD/fXhzX
4ke/jt7W1OzgZczKYUuHp8go/6xrCXgeS5O7rteRTW3IQMsDfH+FchdrOKQrawCbc9WIOL3TPK30
fAvxIJehz77swShS0hXKCJ0UR+wRrhWy4gBXNGvYAlBq38xFwyNcMCCjVh2RV16t/L/DTGTD5jK/
DRfqd1CB73cISWdDUbVhSUf1VMmJn6rB3JXgRjZyLqq6lWvmxSVa3U0pPTweNIT4b6d4V/cZky1X
LaFkt4t2xLFoWv051l7Q5K1QGYRa9tX747bFZo4Fs9y5nXYaVZWhZTh08aPZIvIznMfJLwZNz142
oxfZfERnFINQtqwfbn/U4YQ2pg6kDmZOIaVTpp7ZnzJJ0jU3qzFHjWSu8S0n3xqS7GNUx6jHN6hi
p/4Wf1vaQPrn+36/5ebQcAAWJcWi+XTF42yk5iLyhqO3eNeWhL8GEUUUWcMr1GwOvrB2BzXWfMkq
lLY1OYPaHDKHOh+DQ4ymwyNt8dB2C+tt6vE5QqDwkOvZgFLUG6kEWyolB6eSa0cst9+XERo7K5ox
SN/qB5FO4yUeQvPn7f2whML/LwWLbPxcimdgoiFiWfbbki+x/7AZWUzt9w06sJpNebqQ5zkcHvdx
yns+vsKz1n0wdShs/7pbcscV1NT0+uktwCtBlOVQsACJ1TSy+9zFZjRMNtEOY0qSEoT6A8qc0d+s
yY50VR3bb4PrxBypPpoDUi6yVWewYk7FqFmb41A8uJ847NlG0g1rT7YZjEtlBJFpxdsHFvlD3sf1
pQ59aO+sb7I9PYnoqHzitAbL/ZE4zmM1op6K2luTlG3jd/25XsQw5NHurXUhwsZjeTPU2Q6y/bFf
i43t6JdLfNl/Nk1Yo+nM+Gw7QHU4jN8G3bUoVEh02qNcmgDcV9cghsbV84iz0zW6FS5itFwAJVcl
pTLjAw7qLw2ZDsqBrqGtVABtxZneY9R522TdziBY0sU0mSP8tqXo+/+91goKid+pjexIJdHDli7n
dGsk/waOQ5DGpGD/hQas8IJ3CRejlzNKGHuEGBA1uV+NPs29xPO9AlpdQXwS+xQGD2OVgZ+uEWE8
P437tv7wo5SevDB5F7N55/mOLLsvDCgmk4ODwOE8NjPeKICG80Qal/2oLgFrv4h1rfI+jI9s2bED
NuRO9NRPsppcP7D8FWCbc9RE7msQgv7mr6GruZYZ+Z7E4FaawMeY/iV3/jEL0r9uR2XXb7dTCzpH
fjbiWq/TeELf7mhOXusfNVZfR/lNpmdT3qGCGQZ0HJMSshDzWxSHmipfQSl76kGxdt4kz+6Lvjbq
LhZTTfeYItPTJPyh8ProF03EYZO3l8lSQ/6PGyRWNoE+UWBiQWVR8hASl2cv7pa2CABH/RSALeWN
XNuNPLdy7uav3ihqfm73sHtTJ4hcJ6iGgFolBkgHQtd8S71i5svY5dCL1DVspZIpqFKR0p+grTQl
EBjZzFGDk2sHrMDjVSEXhMVxOc/iy9X4r+ZDuVZ5Vev77oM2mm/lbN9FF9KyQWPQDr2nJFwKEnrz
kbaBy0itGNRHOgPqFLX2aSYg8kXG89hWYXRw9DlGt/F8WaM5RFz8uNxRWgTvUtY9gW+3PnrQdQ1v
5R4buP1w1F1vy37N/zLDiJoW6uD+EeuDI7zZGD4KU5q1WWOcWYTmRl3xAy3N8oD5971nRTYLHsil
0W+UzEnJKuQhuQEr0bdqYM1dz6BRfJ3Zi+v+RqG810wzNkBy9RhV8VzQZO4OIK2u9b/+/8XoAzSV
/HWeYjSwRfPTvs7tBRt+H/YqsiF7UJ5rO4CiSTkEpDoxL4tP6e7feRGPLe9NJ2jSzB1sJwJFYAWm
6lryPOw7wZ+aeEn+uR3cXBZkZRDAy+7ouMNb3xIq/ZFw6n+g4Sb+Arke7863v3G19t+cBLHlwqA6
AxK9QYAeR/odyVwLxlC/BzfyLhuCzK6Kfy4ZF38s1AT64JuOnbfRdwDDASKAs7k0WVWpQgZgAEfK
PJKft+fkiK027s7TqkOtAq+Y0DxUaT4uUxwVZN+zvxPak08bABZfbn/JsUM21x3aanFXqkbclRsx
vxHIaP5MgKT9wJqku88JbSBeEyeUqSHEe6aXLI8xapJ4Fgyag9dY1wSu/3/hhF06TJv0Q0zAdPFY
VNqwNyA3S/9MkesfnNEOEyOWo6P9RCRQDY2x3TVFI3vC93+qPiQkj/dho4985y17bUb8kHwHNOlI
CtplBlZq0KZ1BMPaEL44eZsM/Zu5pacdhyLy4ZoXty3AZctWJIA8YJqJzqBmlgTZ20gu5GFo4yM4
r2t0KwJkhEhYMjLYfQmqVynhwWWp4uZ8+7c76n02PK+a5Kq7LojKraNLsYDb9CkhWfAA+ezlPM4Z
e8hSVt/nKjZOLyJJvXXg+wbsZWi3oqpEv57AfSpAsAtIyZFUkcOgbTo7sIwtIK/nUZnCGa+8Gx+j
pm0Lsab3+aON1msJj/ea66gcY7E9DrUYIIJDjtjZHBtuo/VYy9ZgCTpS+n0zPDQaIHJqfPVwe8Nd
o1vePoDSHVq9LSmvLZMqD4UOPq0QOz7qQnKNf/3/i2jSDCCY9TjGr6IPZKfyDdnT/r46QGR5MxAc
U1DxGmnmqBOgpsjP6Sp0fN/CWF6Mgj0YgEZkOkbs9XPQCIFe+j45+OkOP7OZ6nS/rkGnUVf3p17u
Rc2aPQXyrt/hDIRs8QP15+xrpcP5x+3pOBoWIhuCx1gilj1Io7JZRJ8C176AmQFFVk/n13rV66VP
JeQWQkg0TqchWiCBASZYyAWderEQnROoL0znsMJdKc9MmGxFnYCwHInBCClZVvtgekLXaPSUyrn6
eftHO4zHhvRVNbiQoKgalYbiKTFfh66Z86SvtzsTfhvVN7V4CJO+QWiY6/GkgokUXtetp/t+vlUP
CGvi9XuMLd1NqC/ocJLvY9ncJ18DnZNfPas1KQWzkx+WYJ9RJygzzE/djgeapq2P6NAcx3RoBQcz
4FquehKi0Na83RYCCFsoXifj9Il1QChKosOH4fDF3BGnbaBftADklNAuKkF5Ez2axQuLlRF5STGr
g9zGcf7bjHi6xtvMCE53wIMzSQvSNcPXzGe9KqKuBsUf8ZPp6NhxfcsKIBNIbqZFRkHZxe1ySn0Z
F74Mt9cRhAp+pDraDqzMtWxWQpDwmdUro2E57fuMRwZwf8x5mk1VVAxzO+n74qGNA4Sk+6ynq7kZ
PCJfoI7BThXQHweTcHi6DQGUi48WqSnyS0+maVGRhJ6wN/dBgyMbAOiJsUNJNMBvvzLTbcyPT61U
R9RJjo224X/ttPIpAQShhPxVB0KR7f3ka3OCWgQeeo+I510LZHu719IJsj4hLt4r+Yzu/b6gLOo/
3xWp/u05f3FKb2nVENn7QZmMtf48kLZ+3azySCnOcdjZXHe6S5t176egTLNR5Pswo8o4Tx5bcm/i
/ie/UlqjQd1jB62SrrWy8gIRhfFWa4PvGQNIBVlkgWfy+QAw4Npuy69NTKBCWc9B2cyiPaOr+Fm1
8YOJqy2nFPDV+3bE8upt5mnarkNQKo+rjxt0jd/GkzmqkTpiRmBd8ceehhmVmMPWbuL1Krz02e+D
TeboKjpC/zh2wUYE7ui6WKFqEyLt5uQDH+f29ZCE4fe71sfGA1ZLqgfkLX4Jifb2QaLWdQqq5kiD
wbE+NgQwQkoQ0CT1y3Xq9oc2y9op1+PGniA2ggaP+6Zgu/SWgpssWPzStAE7JdBPe96Jvk87L7JB
gDQe+QR0Q4BOQzJ85d7efUa73mGp1LVC111/ETFS08e97hl8LDYjtMni6WQgBocmwNo/uFY53jlt
HCCNa1xsO4Mt9gb6uUdOWqxa8TzxjH72RNRBcs1vnqZBN5+XaDtCmrpmZvk39Vo+CIlYKKAdEuaj
UvGPbAvmqlghXreeb2++I4rY8MCKTB4H/RcOvC3aHoPAiLOHzpsHs/Px3Ol5OSj4O2Kvb3n6LuoA
1wnPL4MGEo2XXULoFo3j3dKc2UI7dQapQh2CEPiaAN+e2u8dP7Rhfw2Y8fTQdX4poKiJ0hHYvOal
Gh/uG92q0e+U6tTnV/L/deJv+8kLvrTbZg5szvXbrZR9EZKDB06EZUCX8azi6gdkOfeDhfn9noc2
PV6sVDih/xc+09OhXH0vu8iu2dGXSNM3IJG6jzA+zK6W/cI3VYcuilDysBwlQf1Mbf2VCv2o0B3F
//Jc/XeFOLS58ry08yV4fMNyjTj/xycmRk01nbe6XcDU0U7NW6FQTniM10av+TpuG664yhP7R9ZN
rT5tFRv9t7GhWVhsYyf1GRyuK+CJuBGzAnQuUI2op1hNXzP0bfp5stVEn3xvqfMV1ApzVfkFSdEH
Yepv07g9M8rks8ki9j6Nlu09tJSmohupLnpdrfmYqgYH2xDkXjqYHO1ET6uYvgXKX/Mu403RVFoV
Sbz9NTQeJBRHYp6SPesBye9fo66znjI8Y51Ywy6GLFXuNZ7KE9kzyKnR8NxlUHHst7bogcbVU/e1
j33voWmGv/8fRVe2HCcORb9IVUhCLK8svbq9xo4nL1S8BBBCgIRY9PVz/DRVk8nEnQbp3rMufN0Q
dd/Bk0jqp3b133qqfooA6ZvYzTdaLn+LOXid2RrlHXM+W4J5zWkQRvkwr3faMsSw0bA/EBigBUP/
LWS+Oq+luCwDeYwabgq9RI9oXJ0zI829m+hzR8WrGhGUIhiGUDVGIjfxhDLmKFjzetg/fL1NFxJs
7wkskmWcoqxzpvo1Ud1bk3YPC369RN2qKTa2Lcdx1mk+qZ3rrNsdiupIN2S8Xfe3erbsWIe4UWTt
blslXqp2I+cGWcbA8HnGouBJpk5lCOl+1ahCzQef1GBVp6lIYkEyuxhyGOr9c3BIh27DYMhcEM1Q
sNQXl25t1sYIiLP8Q4pqRbw7+x6q8CkIe3FPBnfBhNQimYxD/NHy74CRCQExSh3nJb1W43ZRLr2g
2ftTKP9FbHg2Xc+PWzgnWRspNHxXnhUbBtMMvqwBH3FYctN0f41MaOGWcM+mCil16EqS5z5GbjqA
fXFCIUt/aTbbFLRtt5Lz7r+4be6stkkWzVRkQqCGI2TNv7UJu0wyVT+5enxGOJSEhlL0WTfHUzaA
hM5iOX0hoWkv5lEtZayC1zFethxf24aizc5lezpsp826CgShTQrulCooFsdslvMbE+5lqsyDIBSS
5BkYLd6jBFwuBBMuaV5qdFqCnrZdITwysQOEAx9rP79QxIplg0Fa3dD4KRtjOt+Fu7nhpfqOx+AU
13GSmx+L/4KqqCyAYrYkVi8Z0/MvFfbYzuj46YT4C98ZYCEnhhxhqMgbZvgWXZ38t+jeljroaDkC
AMnbsBmycO3+TCxFXyxxwHEmn1naz3jp9Hc4YIuECvrehPRpUQm6HBd/3utF52nc3YkwPSDpprt6
w+pccCCT1UKue6P8yXj70Nnm2ZPw2Ud4bUD86+NAcOAFk/6iteOQPGtzGGyC2XYQuYjn9ECixhWU
SJ+vCuqlcaxJHin/ObOly+AjRSp/3D3OU/DaxunTyPa57NGzmTU4nnIXQDSyWqjXbT2Hh6gavqxZ
JTS3BtqYsRUoBgqXXCHlJPNO1znb4UZK2M5OfGybYtjD5jDvbs8pKgbOE40Mmk73ICd9eN9HTZOp
KP4c9uhtniq4TxDUjSfFuWxBuMyRhgiFTZOtfQFYJS6jI7bNTADryMjT4DeF+ve3qSQKMWlFkT9i
JtM+pWh9DHMxWvbeCiUt1FJzdNttYi6t4/JgISV5NhNOGxfM/ZLHITDsPEbic5MtJKoPeP3rPefB
Qt7kgjruuOamxtfAzFHRLTyNSJa9BNMQnCyqSg4LlyFunAg/ReWdv3TbT1d8RXGAbpBQnKMwnF/E
3hmTpxV8cgwSSeB64z7cBaMB1tjWog0zvkKjlCGdNr0PnO7++aYR13mEZiOzQzwcBxRMFiH+2DZz
EW+uwrH2tMwsdhnFSv5IeEj/65vFXuE76P+lzVQ/mWQUL7ROpEcXNqVPdWr3e80xzeaJGPunMKnJ
V7ivy69arzG+3YQ8CN92xxU1LDXuOCGvdocEPdOj3m+x6exwG1EChioeEfUkmxnnd2k8ryfL200d
amL5KfXzfmLO+l9LkrrXGfXHd2SHKT5D6aOMsr7eqsKwny6LcRe+Lw1Lpu8YSecua9ptRHb+jpDB
zVUv5Me7ixPivlnF5zRDgtJPts+pSmU2zuPnXk3rczdusIRwVP6yIDCPI/rjLsgJusElumecbcck
Yr8rxV8SPEAZwv8MLi98JrSz6WJ00xthLSsQcQPM2+L5E4l+9w359HiQrmFtn5zUUE4h1PlXF1R4
SKK4vaCDo8pQhcPKMaBB1u8we+AYfxZdfKkEe4Nr1B2SHmnJ7a73S2vjMZtWIXM7oblVTeDkYUTf
cOy25hH677AQ0LjmuPL+Wtk+dASodWTiMYdQmF730KDyM4l8zsXwJAcUWvbDBBG/BllVT8E9OioH
3OV4WSf0XJ6HWN3PqCWFF6X6tc2iR2E1K0NA/MXsRoELfDE58+2eMas/bZ3CqrtHMnf7suBQ72fc
/1hCFLHHng9tPkQTyVCkeq/8XOdVp0gOypxkPoU/rR/4a6t2m/sA48Xgtv48NNNfMMMopKpBePaY
TrKdz8c1wuA/JdbnrRBJvqJ0rYBe+de4wxcvlUfoWaD+Ju2CyuhhrstR0jeEwHZZQ6mCtliHxSpW
DSg2XfKemD9zRb9gh6wz2+17kRpyisSYoGm+k8UsoQRELuFbj2ykbFDsOaB8uMAYAvnoLPZb1KsE
Ny2XO8KC9O86nnt8NBMfmo2vh3EYu5cQ+tbMz9uxr3VwWHC/QWNS3RaoUr+31ZsMl3xwgjChORA2
RofJKHGqGkaAvcGTk0ZJr/LEjvGhDmb0QKJJpy7Qsd1KnPK7HJ+GjuC9mNoVFF2PLoHuJgauzSmB
5/7Q+p/XBXvhT9P5XotHvgXTCM8D0iRz0dn4GQ/ZUjBmkzNP6c/q3uqvxU/yHDXan6BE3ct9rc3f
IGrGPB4S95gsIb+wqk1Oe+uH85QK/xJwFj5Ytg3PFXp6ZcZmQT6q1g7PGw2re+RyRgeSTs27hs/3
hDq46hmtu3MxA+94qNJGfyOnoSn7ZvK3JOXzFZGLNRKFJtDNuurHvApkqjLDVpwQY+JfBh4ihi7R
/XXZl9XiWkaN+OqD9BrUVXBEsM9arghfftr3di1cqnyIk3FyNzzr7N3Wnf1Vj5hvRiUxiUu+wpq3
j3iFo+ZNUiNfZq9Y2S97AmcvVzm+Fcx9UgMVM3bg14R4cZg7QfHI7tuttmNVOB7p14W2yUUNommz
RDTw4OAmvxvqdmwPng9dUcs6yXlcsRwGTVkgQ6w+IAxKgPJmrmS+4+c+ZWPZNvPfsSLVp3bb9qnW
Gn9PNWdlhHLajzRa04cUiCCeDNe9zuireTZ9Zw5JWg1ll+rm2M7dWPx8zzeNCi9MFrGGQLQiJ7s1
00lNDi620CBmh0frBe5rhWHHQ8IKkrxs0N+XY+TZCjP24RsPfHRd8O4WieXD/bjMU9GSeQXL0dPH
GUr93P6k6blujaETjFjh4og8pbGITmoGepx5neLIrKuKvdl2TqcTAnnQ+j5H81qi1Fe1aE+Nxy5L
Gxv8jmakGWUeBtKblDG59IFUcB2OwZqxaqkfpV/FExhk9xVuc/C2UsGvaqPV341V9Ddrg5S+taIe
APjuiqEBwO4t+RN3+Ms8THSvdE6IndkfmVK1F+2WNh8NHZbx1tJxHMthh0sQycSIJMzbRpB39BhW
CvtJ3f1ueUfgg6gB2lzoIogq29rpKsOwzsOCd7XbLnjM1XThCQpPc2Z0I4Js5JX8F0Kcg6OcdHAc
qiZu9xMqL4Mws6kwTWF3pAVgTmXjVK40hQOiG5o6d6Gb2AntBcgYceh01t+sQ9f71S67rE6qWijJ
2qVd/sToWH3o4lnA5z4tMrrW4R75g9kIlVmLua/JzB6Oy9PiQ+b+m4GNbzkUJZiTBm1neU70kNJs
JXFvIdVkuLM0StRQbtn+GA+nJO5gkalrrEioMh+DYt+qDY9fh6/gmeAaQkJtY9CuAEt/qo/UNvGX
QqD6msNMSYe7nUEHUVRhk/aX0HWJvgxkTsZM94TOeTr6yd+HFeUd7J9DejfQCYNhuxkXPoWKw8mK
lh+sDD4VM27NeG6DviTGSpCxiviXdNI9ehIEB6+d8NC7Q0s4DQ9LtG3PiBsg/AOqVFDSTEzow0b/
ZCjLHuP7cBjDjXRPkkxgafQmq6oYDI1atKhPcsoXtkTmONCRDx+BdHOACZNzitXDt4F7Rmgel5fO
jC3IownpNpfEUYoxbkWw7cveqS25GFLT/jjtdsKXIPtWbmedqpCeKzXOyT1ggLilmbIrS/M1XYnN
HMfXlkFHFKGocZdDg/WzN1/NGO/6tgsx+3sWaVSIZz5omv2Day6bvCIJDgSiDU0uXa1dkqXCoWoX
rL+c4PHH8V6ybcZmECDCo8s60qjTxKoawnSMCah5XHuHswvJw1WpGIFqFDch3sq6XXAPLyt4xRdf
84C8/9Rk84NjFMN00EmOtXcfw0dXOY58ZNAXmVhJUt34HjJVNBrnxmmwfl0ykOJ9h6ddrnio2jqN
yt1IS4B2CD2cE0iRg48KNS830fWBRUs9Op6yIBFzg880Io/IK5ruhwCtUAxLP9UtHm+fTksWTS5d
8faOyAnByb+MB0vn+Z9txfIxGyQpFyvydquT1JCF30cDYcmFMaT75VDzb0uGMY5vd+j/8rQgdmz0
rV16MSP9IlH9Wc9VT0u3LVyjRM2M7i2WO+WvzHKcYbjN1z1fbJ0EqNJUcX2JBEe8cUjwj7JC+Dm7
q5tgeLJdCtYU62ZlD7iVsfdx7jp5k2Qn8cVh4JKINOjQBI5XMF7OcPm5X5VV0W/S1ksDpIZZkS9B
BTIiR4dHbQ/YpMf90y8ND+9BzTbjN4pCqPtG6Dp+vAG9aSVLSNp+Mq/0XyqwHxYwQs08E9vul/sp
gH/sod+g9sttlCTkEZXDxhZJ1boWI1WgQcXDMLfjMmAh7gWov4EwbYOEx2i1ui52zDI4ClzbtI/I
9ujMex0ggObS6nr82GTatk+hZhNaDIWZ+3LQWs15slfDfvHJ3FF8UaZTMKq2O892tnJ/76tx3Y9L
r3dyUdHe/Z7qdq6fltUsPHNuXccznh0+Zrtv06ZAn4nYSurXYT2yqaP/+NgE33ZJ8N/1FEPiEbud
je9MbKnC9r3iLPK9c+I2LfBpnJ2Yh+Aycr/5c2g6sxyCsCL6hieGimdQDg7YFbziYe5EtIZlxKbW
Fd0aYJfneNX/oGnW7t9BALnvrwaiJp8BPu7CY8KjFJmIsUNS+6JUFEDoFFiEL3dNb67hrBNfUDrH
bRmt22jvROR8m/MoJMlZsT4KEIs3JOw40gXLQArwBpsHsas/NKj1+4qsWociHAcT4g5yjboDgz7z
i93GGe+wx31VOKI6UVaxb9JynofBHQHMORz1lejw1CPutcma0W5hmUiTbiUsHxOWBIQ6kAyMQmAy
pwDDXjEZhM1d3WGlyKVZF18EjoRhCREiuV8m1bbHtIYdJRta34CphAzRZlYHkbxiah7nE9bC0B4X
PjR7oXDiYxOLt7q9tjr0XUHajXmgZbr6F3BC1jKSE9NFO3TqPyVk/Qaz8UDzZh/Yv7iBQi3rFyfn
YmpiPhWNW/kTPAzT98+/xNyLfsm6FE1DuiIKh/o9RrIszXwUif/mMOjMeWNNNBZmnxacvY0idMyF
svwfXP2rKBdwcAZrfAVUjfEG0xFwwVpfN8QU9Id4dlIerRVje0E+VIQvBXWjjuWuGub2MMRpE/lM
4jVqysUiZOj5p6ejOZsayU84cqPaPLkU5U05SCEa3fw2wFVU73YjkFRsAYeBYu7Vwi5YhEVcmBif
92ARZ4sRPOkN9qcWqVF4AFGPghzsyb+Ni2xQEI+NP8pIG27ij+ngdHzkiCLcDiEidroXaFRpXAMq
Q/ZBbtrZPcdygAxJCOQu/VJSSHNSNaxQ5ZIqJc9mQoLlFxV1Qi8pEpJhfKJ9J99Rr636A87nCJCj
0QxR9Hghh5LUMggLubqhfsAFhqpqSUgy6AxxqsiVxwACwv+ugmx1zXfUWuDFSGU6feqBR8PJb3G7
wdgy+OGKEMWN/5yEe9PnEa4vk+FSH9ssxbSJi1sOcn3CusnwC5UEOXPoASY+YKIb6oMBxDRnbt6G
vZgi6OPPDaZFegmJjqfLAGQ1vPSspSd0Xts7hShafR6UxtnjGPdYPyc4OUuuKYqFplFwkA6DqPRp
NraLoYcexMu6+xFzuhq6CACLmAF3dEtVZVKybi4iGgpArasy5msWLiAF/jbb6gnNdYAK9RCKlwGR
AgOuEKCcJVQcNT2AOJ1xKsI7Jgtkp7X2siZj9d7iOm1uHRptQyyn7RRnSEj26b1I2wni752OLhvT
ZCl4zdYr+jTWPpuHdThNNqVfQMSDR4Db8Tvr9yHC5blO5dZNC9Ls1eSffobcIdsbDRlUGwGVjvWc
PjXTvg5ZNcYAj9uwQzGpaJ5TEXEEvAT7Z6yT+h3XynKV6MT7VREaYMRt9XQcvZ8wT0rrKyzQiDGU
Pa0PjDRxGSHD6xasQzVnOJXw9oY489FYNpOroasMfvDHrimNquSHnFZgJN0+x3fNgMSXvHVEAD6s
tqDsq8BZ3LFpUMIA7d56yrTDUmTEm7LALqoFos9SGknKeLbm0uF7BfmQmAAPT5WCsbcSHbQIko0P
k9hW7NYo6YHnybqHnbPptep6fxDAKPSlq2qkzFPngCyFhL2ntfP6YKdegXlobMKwFGzAhVnC3I6J
J9lPkccq9jSG/XQRtMJePATyFxkqNI+QVj5WeibnjTA8hmmib3W3CpSFRAksjXaNF5x5mt2HLRiE
eqHBX7RCueO6wHL9c2S/SrmJwoP8vgo/yDuGPxdnzdi8xNPGn9A1Uv0JzPBPj0mTL2u4uSxFqP1p
2peAZ7gAV+C/a4pDgsRIUOa4pMChvXY+BEfcBJFDRNm03HnJ4g8TGRw43SgOaR3aDzVr+8dNur7M
YTN/qTgBEr8lbIaTFRtQtiV6u8VYUv4iSJfhzNxWow677eFDRqRozXMWz+Ne1B42LQytkwuzfRHM
Z9NOm+bs2kQlpTbVtp6HKtjWA9b5T+nbV9mGpoTPjt/TyKskp/BilSOE9ZgEsa8d4nGYg9LDAhln
eN8Y8OF9fUl83b1vnKsinRFBVSdL84LMaP1vBAfzmfiZfWnlMbxuKuhwJQlTBJNV2JHUYs7NGjzP
CQHJ2/JPhov6BmkaOOc23H/zrjV5YFKLXIfQFYrzEa1LfZrTlVSvPG5/2m+73Zdmd0g8bBBHBdZo
yTwBshSraDwpxVMAC6jexY8bHjYsamWqqz9jsFcgA9fksAW+BXjUqgPu3/kdZiTML9D039e+OsWb
CMpgQ6eCIL7Llt7BnK/i5U/Q1eRuwV9bNwfrVQX7enJOG1fCMUDAFKEN7/tHgPjBECpeWlgKS2vR
aTYngzhEhARTJnQSf8ItHKXoHjXDAWdMWBoSujuH8pzzFA/pYW4nKEd0HObgIfG7K9VdujYil8gl
9gz2jZ72HlFcGyYtpOxsUcFUUr1GY+rOaUAjvJYCS3kk0k90aOs4w93r3zvCPZrhUM2B3+y/uMZh
RTWWlxgER5YiwjoDBekxMcyk8JgmjkGD5XTmo32MglCerfMWBTAb3kbShQ8axVIKPFsyHlEgtmU9
UkF7CCEG/4wRXhQaP3Hp1qVpsLUT8qinabkmac3fXePctcGSlW89kdnazVigmdTbp0/8etLorbkj
jHz0VMZvy1Jtv7Stn5IwcDD1g/oa2q3FDoQuqBY/00ugRH3exTjliemnwzhN4zvQ/eRxF83wDtLH
hkWyCNwrKNAsIjNHfTmJxQa/BtnjWQoWo45JzJMS8SFNAQm3RuKoSEyJYSosFzLx51mJtIB1U18a
6TxmzrTNpI4pEnJ+8IzKTqBywq0YPeP381i7oldrdw9QUh8bqmlB0+1vjanghub65tF3Cy/gM3Cn
xrCt7DVWG01JmsdT81Ht/L6xE3YY2vG8G7YuVyiO+gnlro8hq/rCzLJzaC2PgRTrCsAiMPUdzEbA
Uix0ZMXXWIRhIz7XiTS3VHXsMlfRygA7/4D+K6sODMLlogUhhx+traJ8cUZ+majxWcTn7m01DOcS
GKYzj+fqu5HUXhHmMF6m5oeBg+MjfIv3jYMnWrDK5/FYI5O5Wqm/bT8NvmJT0I1g7XwONA/fhYhH
h10Slv085qjN2Fr2i8rhpRcYmvMEaBFA7nZaUBwlwbvEG46XbNSI0MtqjjCvjI6TQySGQvzz7mrz
hZ4Jf2WL7IppGyIHps+ihh7Ay9kkvEJztWeHZlHnJHDzC4mC9I3utf1oJbi2CeNpkSDy6bj6nsDY
15rb4PAywqWor31I4nPvZIOHZAbB0QGSeQlTrvATEvRcKvyvofEwU1mpCPReMtiyZvULcqXSw0q2
cAcRmMQX3aQpwAgieZkguvbPEFLknqGcKxdAKhFREZN7vOgmiwHlf/qQBC+T5tEpJDgIzbqmlwU9
EIcZi/zVcxLfAPvZ27BbkEysO6Gwtc4R2+b/Ap1rysAt8jHg6rXvqbpscurAldv1j5nUE3zyYLlG
g7IsaG2OgybLGRPZLrOa+uggffg64FzIJJ+qk3E4sFy6sP8a1dPXvVsJAtvH7j0KpTpqRSkmY7Aa
EKDtf6sg4P+CKPmeEd0M5mKa4uInWwGsTgpuPZX9wenA3hQV60GgoypPRc/vHU543E5DHZyktKqA
YAZ2J5VG4zH5Kd3QgRyuHnluZ0hE6j8pQK6npY2Q0zy57s/G5+WoF7G/JGs0XjydSSl1Oz6koyXF
PgQwKndp0dnWl/HQQmaUynd0DVUZhB5tkRC8rKzdAAw3mKsZl/EDJIbboWrW+qaq9COOuH6Khx+Q
KWXTeiV1HF0714H4A27zFLbjeljkAoy/DXifDxi5y6Ye8c1GSiBnNsQ5CIwOiBpMV7ZEtIH9gieK
3ZM0JQcXtaqQ6QZBNCbiSypohGKC2L9RsHPY5mRy1yCy/W1skgFtvKTkaD8repb2d4wi7QB/CK8/
dZJ4WMX530WO+n5Y1VMf7OGDZCjWMcCa7kAXiNL0a3MKRSXe0LGU/hHeVvd7B3Kyb6fhDBelv6Gy
urlAeUnLINAlJCbxo8QsWBIyLEeqcTtmzMAKHGjQKoOr/uvjFODhsg1fgwHQsoUSmIvuDKDEpSl9
qGm5GtB/upndAXtxdYeNMz5ZIIwHvBe4+wFEnadm3b+3ySE80XhxXXvQ2FLjPg/qEKKAyUVnoXYN
xqQ9LNOuDqY3/BBCtPXe2hnAk0zewqhLT7AdbffQ6aeF74zMJgfdDVQKYG2QipkcFigOMTfuyw1A
5HDfcWlPJKm7K3CKJrNOjVijR4X3AWlwA9TMuU0XMA6Rr4selWf/TQbUiGkHVbAKAxACCWi+7sAU
GtwudxFNXxWyvSHAseaOgEh4qReUdmaAAt0da1J5t43+b2wagkCX6l+803IwXD1TTj0iw8B1EBaI
rPe0P0D9AZTeYw5rGnvY2mo7mWj5O43pBDjPshyc1Xr0fozu4eEgwMG6RZ38EJLS+OgTL41EjvI2
3qU2cCfsXytGiU4dgS6HLwR01BlOeNAHKn7vBGo+K3jXsTqgSnFh8BzvwW7OVP0QGztok21bNTAN
4bIKq/6vvmc2izCanlOssbkDdvAB7Ah0MboQ3uMu6d72H296EyCOpeosuWLlSM4CM/HTutT0bHAw
HdDNCTUNwaJ5W+ZUPinYXd/jzbWPqkUHpvlRXFX1pM+gw9WtNdMDTRf4nSb/e8IgUALhrPPeCHKa
q/TeRnt6gFTm07XxWgS1at4Ipo6HDvFsh86Ay9xitVw2UASntgnfa4pXv7JuYYiB6foCpPdYJAnH
PdTM6hvCK3NsBDgqkszzaScrrgkYGusKAy4EA/7LDSriiD6Q8aVNUp2tXspvP4IDo0OjyzVEkFrE
ZnWgoDMxiUiJ0x2bAfx+9TngUEApADESS2yjH9aIA5quoyWHessCp+Nx3lI93ulKmDsjVXXet2U7
BkuC7HjdwGMHh/AdjHZjloRosacR2/KlJvSITSR49AkKhFYRRWMWA0R4XyXo6FhpUmyN/u131n3G
wYZQnHQJ62swrQmwEfsEVUucRapqi7gS33xDlFLEYn+0dbsVcsYxpxKFoVTP9uCDzRzCKv1vTKBI
MjJdc4JdC1DW6B7czyfdWv07aYfgkCAA6jnpq/RmfWTyaJ5BuLVeXNI9+E9gVQI2agEwVP05gP85
t6S9R34kJkw6zgXvVwCjSHDFdKbf+wTjrPPmlwHmWGwrUCyI931R6bb/iwzE4SEZ6yrzybK9yQ6B
vpTz9tLtZDirpPtm0VJj8I5eZSpYGfONQ4OSTAUfgeRYNgQlG6HE04i9udsqdyJIDn/SaKErkCct
cWXhVVuDeoeEA4fJsiBgJmpSjo+DNQPsapdH49Kc0o5R3C6su+NkA8xCcY8HAUXsmpDflpIlFzKp
n2mA8xOBVdDWVVvsDh7+j8IOBhwpOuoKD2nSuYeOIQfUGmVa9cPF/iRO2XGDng+cSwakWZ/1qtxR
S7RHWDPCxqOR79IEzTPy5Ah0I9pcNxEGd/O21H8YS/Fblwlwm0EQug7r6rB2UfXmenhxqqpBQJuY
5yeHa/xSk/7PlILbnWcP30Wr8Gb5QBXjJCIQMIm6KsI+ok385hHYnq0WNKMMylQIDso0rSBZg/wZ
dwUZkcuk6XIJQh49wD0f3xbRsRsK4Zu8nYMnK6PlHEJlWLRpOhS7CfV1DgBUhG6TGUylDnX3C3CO
Glr0sOsZ7kkVZSloNAgkAn0GtgulEEVEIqdYUevYLmUQQlWg0RQarfpPJaFDgNYtyGpIT7IaCols
gT0iJ/C/Y5Ds65ttXXoncQk+yKgTp2ar1vdgQEwR2A46PPy0wGbO9EuEw6kHkDkK51/joMWGVi+s
BAoSmDsI79JHiMcgwqDMIPCwWk8er/cFBN7+iCSNBsrJ4AAtg7npuvq3SFr/ghRHFLHDZbgwKq8N
apdANCJnrp4389witjK3I1LB54ZsB2Cb1R1IS5qFArxaS8lHbQH4LeuArX6r9YBIIr31kEshXRVC
jA+HD/sMGm06N67+n7Mza47buvL4V0n5HRngYp9K8oCt9+ZOiXxBURKFfd/x6efXjmci0rI55aqU
Y5VMohu4uPec/3YSV4/7m6TlgaVy8ZBNvbZJE1TybAX5JRfwBf4idQ1DOlgF3RT0P1Z7Dc/W/Jxc
pBuDMfabuIlzl7uWQ/vqGqLP9MuFcXUZNa9y1BvP1tR80eBaz5aRFhSg9cEwlfPQks6k17OTZ/XD
oq43K1lknpiQuKhWG5hS/6kz5YdGHsnkmikzllW6rpcV41JeQmTb5XBmSakwA6rq6pXxWrZNsmkt
SXE1FSCcoY69UyKL3KRdfCrm5JM50RqtY904pmZUrzJTGI/UvszBRIdxVq2moPlF1PvZwuR6X855
L6N0tWnPMoz9I2faJ6Xru43VjM1WzxPbh1HRt3NrW24mIcJAsImk3F2zNflWJTWZyWs8Sa4G37iR
eiDStY0G5Sz3sKUtHc93aPX61BRUBaWsGpkTSlPt2b/KxVTUVXE/tkxFzFooJ83wkI0J8A89AlOt
zf7Zli344H6gPVjK8VZGRfhCvl3+0kbt5agfjUMbgbohAAyl/VIVKsXNgjZzVDrt1WbyyPcqqpj9
VaEK5gAzxkelwIDBJiMxjF7qBiF77PVVENqhBq0/ErOgSuX8MjLSamsxM4zcOHPZafGITsdYu/mm
r40Gon5qgknLsk24RrJLXZkfgTrFKZ2nZLtMbUGJnXWomolXLwNFDY3vKBySXZ9BdKVG3T6MdjJs
U8lEhlKytbaZrd5UlPL7ucM/OnXV5GlrMd4bk7wAUXItz9J5VSVU/Y+tvsTfYBeJAkkLWwbIJOD+
E5RN+cCEzPpRjnXbVwct9YZKmg6yLNe9U03Z6tRR3X0b7bVuHaOXFyVQlwTJGANh19XvUKkSPJYl
TeFEZWhu8XZ0X5kYAmrL48xoomnGqCTiE62ZdJAYYnkEk8wRrKW9QNa92uJlsUnARK6aToQ4ZclV
aEApcurUyCwoOM+x1YtNQQ7xbdR0sunpRCODKKXgHHS7wrHiMn9EjdSUcPNmTzO+EHd3XNZKtl0g
nspGrpGV0xYirXqZIzl/rGx5OCUoDWjuVqSxpEqCprrQkOixjaYwJ7/QFxsqRDebg1b0dC2Qd0rk
yE0fw+rEsp37cZpHvdsUjbY8yhM1r2PPSmS6C6CNny0FRWHMq9a7Wp2pgLp6qgWKmMaB5iSrvqJs
NZtLbLOgDajNIXblaRoYSBT1RuVlZZ/4K3Ug0E/e0ylQFA/bRhuq67DTTR+mUT1XBRzWLlxN23Rr
hAnGaZABpilNCfkLKqOUbaft7GxvlxELeFZhBXyjHAHDVEYSphTME7w1L6z0lAIAFrdZGIOatiUP
xe3AfUavyWu98rAtjlYwMfl0CC6V3nWnVJrtN63aXiN0t3d9F5mVV87tWrgoXyTbSxUJiliMSa5S
TvbJi8ZQF92pKcBLf8mteULcsi5YCFKjs3dmkhgmEaXYYrkheR02Idtba6tfkZb22U0CPLY4yHiE
dlisyhAuEjNt9JnKFhbuaKbgW33VpwMsX1sgfwP6Xc/JkFXtFol9PjsAatynkH189gyjUsOHvhJd
eDeX1lI9xWkxqgUihSlPA6OENfwMxzoPGzOhGOqZPL806aZcM2F54Vgmj2mUN9cVsT73SRmbuSOB
2p9bKeFTsq9SKulWbBZeoVTA2mozt4/wRGrigXq2625kEkrtFksff+5SRYRuw3yacd9Mcbt4cjGb
UNv21KVfoXk17cZUTLm+UkM5zDcTOjAi6Dsphz8wDCSbDJW8ECWTsDhMw/ki516o2pmWWa8P2rzI
X6YqSzax1GieIhpBem5/mxUx3ySS021ol4VHzE5/byIP9XqluaHhng8GES9+q80dBUd3k2ZViDDd
imaMAXoZzEMqOyVaV4/pxqCwfFAX/Lg6r7NCQZEVC9P+mJp6Neu1sjhUbGDO8MY+jPb8pC/jDQdi
tk3EqN53mj7vtTGyrjqGKWDea1A0rWGziWqdLXdQ+4cViA1Cen4eZARgUYYwuYyn2LOgX5FlzpIT
WyLdZAQ3XWpEMt+yqrqDh6Lc1MbsZlak2kOPMAaWGa/enFfSadJqlBo6Vu9pxE4pzchOqCaqQE7T
kIm1pkbtarZiOff0F1eR3U+Tbzem8gRVKbPDVtBYIqybz326jLsaNQjBkFLTHNFJSq1boqwWLgV6
5aVDZ/mSRUeAE4bNzsmbMHpG4tkek4yuD0WRMp1tbWkQ3s9D+5rIQOYKykrFHWwrUTC75BgK8qSd
EfEoM8eE3U2B2uniyobNAKdkQcHPjneR3vX+WDFvB9+MhvY/T+/F0ES71liKXbvU+resEhSFoqyv
yiWujyFarDtDl42DiEdOjUnkHYcaDYujjFodB1Wi1STqiTFg2jcNGzI6hlWTLUz5Dw/3PJsio62y
qvXQzuP6rLVAWo6+LPbsEMwZeik03o7DsPPpVR51YYSN1xoDI+qYufelzZDk1HWv3GlUnvRHg+kp
s05erYmSWo9k69EEld+IhAF0S5/chrb0TPxJBiWXxQFZuueiov5Yl9XcaYTaBuyMOxPZm0ecY+jL
IJd0eRUPr7oy2/SojqXspzICwrScELDJSX+gk8AWoZg6Hav6UiUJsv5K5Jtq7Gon1bprW6sGb63T
1DPGgcCbwTqtJRVzY0f5PrVMw216Y/GkvjMx8dRnaxAnhEN+navldu2zbRtPXmoi/KvaTj2TU3Jd
loipGUL2mMeFRlBvpXxi3NrLAtfvaGNtudIYo5Ay9Xt4zsmXCNT0mb3+grDoZHTrRh9Kc6dL9bHX
jQcLYSupS3ML1ROfWO8LGHSJl6iNhLOESrtVwZjCYYg8S019fcrvByn70sYy1RmECBNYwEvjndDj
Y9ghuMKLdoJ/Np2oUeSdVS/MSWOr6x04QtMjl0SDuNL8UE16Sj3p+qJDRffOK4YvWW2a3VDH8X1i
VGd17QeXQbiZq6hRSn1S3YQzZq8qiuFDefLODNYKPdLFhZM2WuJrDbK+hhMOWitSg6677D56Jicn
KpyXQkvAzThVfNi7ERVaZ4JE06epWS1xWgG/a+G4L1vtVFfTi6UktRfZy5ONSjCGOIWbjtRdYq+g
fJOpB2XcYuBoanALLWncBVZ4Bwmv+qsVF/7QY8ZSp9r8ZpcQW+aM94fYXvVA2lV9w6CE/t6IUtCu
cU488l8GL560BZWqfUqrZeVl1yL7cbD1x1rNGSpB0zQEqGeOo6zUD5KZn6yliFw0VjaDpg35aTGm
+ktsRRNVWamcoK/z9Ih3gr0QSvpoVjrIsESpuIRLGogQcX+PDWDp8k+d3czX+H4gj9EuuLMR6ftZ
HZWtaqvL88Tufw+JFnlpA25vJ+JqwFUFDTbJTq+ZDbR0IhBY1jiImviFAhsjWNTFyW0ryQqONCT/
XWnGszuVyJoPQAqwhe3wpUezuNew8/WjZgVhKhBYtcNNivSCY856oHZFLiIhRM8T3nUTpj8ylmGr
TU33rWzFuq1FtMPndtLoW7aKiPNziqAEPdhTWmUPclg/ZVV0KJEIbWxUxSfSmQcPPHr0rKFanrh5
ymaloPakor/4depe2jfZUA2OvOjiVAlMi3HGW2oWCwI+NA/xEb84r2TfYG3sNUTZpiq8Jbf1bSZN
+rGxzOoIs02VHw/9V7OWo53UGdX3VWd9GMIyziY7kotlSgmQXsduNkoaeORQH/NpWF8Ts0tbYrCB
8yApDSQOdhjvLS1NnseSzIlyYORUUarV5yJlQzTMDNZM/453ITos5iy+Q/3P+yoO821Jt4hsksxu
lTDEbT/HmaszJubcQU9ySUvfJRK2RYwZUe50DOs8mmNIsyMnhfY8ipWaI2bs6ybsOys9FbhYcpdB
6vL3YjVB27RiaobbOWsVhCOpbT/ORac/mAzvTZymqpdTJRXj1oZpTDZZAx4EfS4n10Kzyy8snCg/
mJVq3kZmNBsoDXWMdCE5bYMxYdm4pLMcwrkxjoSQKTcyyv3KLYt5JpgokSdPt8sGA4EhfakMxuvO
GCgW+q1Iz8huUovrJC/i556eejuO4/rarVNzzOwsHTw6duvTmKy1vEnjZQFkSNHEjrJ5LVi0nTOl
A/jYiDWBeljR7lGA2bpblauCLA36j1otbnTwgrY5C1R295kE8KJ2dX7Ep9DtwGpQj+GdOjWhkE5r
xvSZNk6aELNbW86BEsaGV8tS13LPTXFL0WnMBO3byZOOcvqQa3K3S0p92QiSrlHm9JZ6QsRb3KiD
VXpWM2Fu6Cv1JLWmcqRERZeQEJKAegVxzIRXEnu+3d2XFLherFxQPVm26usavWLmTvVoeN3Q5+4q
BORCn0DY68uTJuj/urnpH5PYkgJ9SS++qcm6Sel8aXFUyJIJu3xQ5vP31GiSm9zGvAulGNavqVJT
TXSo6anmycaI5OakCC3Z63E+7/Wm1Qkt0nDVhdV8UsUqBayRzNcNC5nyuqpeT5zNY5ovTKLk/L+C
iL7TlS7ZouRdkeUknbLNZG3EvQoMjyr7q6yVgCwx7diq55NrjWB6DUYMR8mNOxnzvlOPDX6/CfSl
UUV0j7BH32XRKu4IbBn9rkEBr0xj7465AnkUa/gTKIdwJ9eLj1ZOpVnjPrTACxelAnBewzejK6d/
YLu+H1W58OKKIaR9hJKd2ryi5DGinQLFyqYBoKoKIXaMAgZIMJbeDRGrXreKPi8OQhPlG8fQHHQ5
0y/0oQXElGjSma4901fk12C+VkBjRuY+HBDawQnRhW0ckw7QrYlj+ysz8y6oWDgf7TYeHVOEMLNM
Ug7IWaFKN6C+43U4F+uSIOY1KB4IDvKY+JPSl9sQrIkSXqHXmFyefLwZYvkYpe0VhHMKHIoCK+06
Sn7DUu+0C6GXF8n3kfbGKeeMQPMxVngdu2SzjIXqyJhW3F5G2oRSWvEjDIj8IzTOdSUKJJO2eZ4y
5cG2R9OtUFldT9y+Z7Qf39WLRaWMaO2URL4e9TIOTBOpH7gQ0Ccdi6M0pEZ34xj5KaJNGgZLAikx
lyuDRMwqXdHQYsxsLmaNTplWh0nJutPKLHstB5vL0/FEPVE4bTQRwTttjRkpWqQjz1Mae9vOGT+m
0ohq+mVI/aydmOaUuPWI0VNriA4NtZrjoza/sxEw2KmYi9dCt8aNthrfqIfbq0ZNuJ0rQAtui/4w
Rrib20y+ZtSMte0rq9klSZg5Vl01tLui46hH7mWpSG+wO1EQweKUUh6yvPROOedoADcpel43mxcY
vMt88mQiJWle68/ZUFxGf1BCFqV239MCskCMdDPZiQ2Bgw53pUXeM03uMwmFtsvhdgCCHvjmUekh
Tih8U2ECDva/goJfhcRnetQ5RfT4Eg+SmVCl9PpBNafmlohG6Yqjedkm7dDS4TY9KsZIZzOYkG+V
CIN7evUN3r0bC73QQdKtHKQ+1yh+E9o/kNddMY3l7Yy8aohknS6JPcLuQWSHVVNdAy+EQ32UkP6l
I0/AR7cxrVji7bVl9ZMhL4UL18GbXlYzbD22gbqWSyC41Xwe7SXbTkxSOq8Ilm/nfBw8iUklZ2M2
y4CEWeaq0qgBJeQd/zobI16rAm13GC8uAzuy8yzPEYVbWnrCmlcyU3p1S4LR3bB2iifP9iWfoNJP
GoY5F0UzuLHAx0ZbH++bpDihnbrSszoPki6KNnmoXGVFc5JQs7nkUslba644GAFndp2MvGtJrP6T
wBoH0VB0yMGKdDtriemMZrhcpWGV4vosKQunwUlQcLKzyaPPrn2aygv4j7K2axHOlEVmHvrVFPd9
TNuQjwwk7pMaami5GKazCmi7LQGUU2nYgFL1mxZV1nVpkHCSav3opMpwhbr4kzRJst/loeQgRetO
KvfdM7ViX6nxJ1TvnSvPqK9rnXKkXfozoNt611lmfezIeKxF9zwbdhNkmHuB3RjhMnegn5HGrPhQ
UH2EbBr6ik4MX8jtzBbqyun8wFjOL3rCKW7Ecx0gexn9MivGjZrHp1DTVH+w9Ds9GkY6D3trZFru
r5ktB3JURTyO5kEz+fua+ct2UX5qM1SZky4WvwUr0E0Mcw1jBXwVVcrWXLIEjW1W7MIu7h7MUf28
tmuGngHuodR6xJej/U1htjOlnFK6msnCW9YMfzv+XtzhOVuEHdXbWrPBw5LkTp3n9iXVyr0hkuUF
o1Z2CDMR7RWRWh5uQnJsq/alVjJB46a3sK2LesVcifFLO1dZsNJiPqW5Oh5KPA9BhTHxLm9xzOkt
ouxIklHJqLrAjaFdkRMAxW3D/EHCOyp9GicVbkFtUFxhqFf0FgW5C6CEIwOv8SZtjVC7JvaUemfe
1LK4iaQ+YGfcIwt/bLv4qKSccWjnErerkR2b3HWkdb2Pv/1rNJcZh2hxOalGx1KyzuNcPWPNRXUq
p2dB2AWNHBtrHcqYZGfpFK6jV0e9b8cjTpNBOjO5XPeHsQOU7QXmyWhjrClKvHz4bnACE8Rhzv5C
renNvPcO4+GFZ1vpN5xTNPY5cbTYDskHyTOl8pV+ya6TpD/mhcUK0FhVkcSNwKv63Kzigb3wWYdJ
DcLBxsMXS5rXGQNKLNpbJKdFEnCOr/CdWeRHke2kXa2ebTWGCFSiB8wWvCT5sB6szLhT62XaRMty
o6C0I9ChQtWzwjmuWZbTsmM/rxulPFC7NRd7TV4BOYbjYzIwOKATiAgUsaLanpsnK+m+EyeCTxYJ
piUNKBzyMDquIQZQ1Emri/kR70/DxF6TOb5brTRmd4gKGSqQAqbIMaYoa4W8CaGQo1ZyArfVPcTR
moLkrWfasEvpNKZuiBbd13FOO3KnHvM+ap04g8M0Fql2S4wQDqj1fVWpitOH4ppB7EhPcjDHTNdw
4QDRuVERP0Ww7wmIdjajVW8kN6Hv8q3MsgIE6qWrF8VrWK2Pq23kAcNELoRPfqUlokEQWiO1y9Cx
JjomUjtsoHHFGijaOl/Z2WK4MWXTY6uug1tLY8jbtUSe2kD3mm1mBWSg1AeYNeHgwzeCusVAD8mL
hdAWhyVqzQPKggmiLE4CGV0gu9L0pZmmEKPZnG9UrX8cs/y6AU50RkCxixs/2QrRvFSW/BDHA5bE
KV5dIj9zVjVU9iJfcjO6B6s3W9/URqw+F6F+Leiri4IiqVgfrYkACDo8pkCEEgy9LrebFaUVIzVT
IGZtLKjR2nrVNnnRoQHGH2irnrRQLThztvKSSEqeXMWmzEOMVSP/iuuyewbJKlsodz0iOHUxD3iG
2AHxRypfE/b00WtVrS020tBIireAT1Ub0cjIfqJRInHGau0e7kov03A3RfFAlGyWmDEanbnhOUpq
a290fajsszZF+nxQlHZ8nEKW731mjMhNRB72hlMZajgE8ORJB+Ngr7xq4OcGeLOM6Av1R/JR5vcf
RSu9S+ULB11RhUlzbUgNMnHblpcvFj6q73+eC/Xz2C6a8LehR4u0zvMs63illbVAHzWPR3A7phLF
1fJBsLdy+V0/yz16F8oX5WLEt4vKLZE1WdlSVKcKqw6Qy10Q8BHbUyUtMwRLI3mh2K+/tn2zGGB6
oShOqzIU9Ya4lvnmz7/xH8VJvYv2YrQDrzTY0yasKuovu+Fg06evhTE+reryQc7ez/PDxPsBgBIl
RWZBw2+aUisoH8PwUQDWJE4eaXhz6zTjHVcatOd//qX+YJW8nwMYxY2ZIUVdN9jcAC+kfPUGrRV3
f+23v4v3UmR1gp5t1005NIZHy6NtZblKPsj3+oMlaF0e1A+5W1QDciRSg3s1QpChOZXxEwF2mmb4
UT77H92ed9FeeWtXsoWwZFMpdsHsMnwogpowjT/Ipf6DNWVdrvvDV5BKpcQQh1cxbm5iMWwzrfYW
yrFJ+mgi6R8tqHfbACRKTj5XsZLfpn5tQjhB5Sw9qiJokrb6i4vo3V6AfHlAB8FQ6DYzwCAWXfIF
rMD2zxfRH32Dd7vATDaHXsvpSnF2obr1rtosBFVsUEwsnt4qIdEiTe3/tYu9e8kz9JKJ3vNAulFn
gqGM12UgGWG/RFESWHVRAl2N0b/T7/7r6/zf0Wt1/e+trPvXP/jzVzC3Noni/t0f/3VKvrZVV33v
/3H5sf/7z97+0L/uq4L/vf9P3vwEv/i3C3sv/cubP/iwz/1yM7y2y+0rCHD/62/nI17+y//vX/7t
9dffcr/Ur//8haywsr/8Nva+8pff/mr37Z+/CJ2l/F8//v7f/vL8UvBz/DP5krAn/vuX/d9PvL50
/eWH/y4MxVRlxdaIW4AH/+Vv0+vlbxTl76amyKatqjIEqnpJ5y+rto//+YukGH+3DUpzmVNH1izr
ki7eVcOvfycs/g7lvm1f/s8Smvjlfz/bm8fzn8f1t3IorqsE5R+fx74sg/+cSLopk2VkW3xJwwI3
IRL97Xtbk9Y7Mj6qcdoZ3IT+GZpGOim1hBJgtkh2IKBtCtOgynSMa5f8m+RIXsSART+bhtlFcj9n
uzZRTRlGtk2zQ5QWsXTIbVzxAtsKbqKuvyvhVXLFN5Gz5PIdtlA1VqxtRTcTYoyJ0ZGqe7x9RAEF
F4OpOcHGxtL6okx5NQe9FNcUKIvJVC5FXQZzq5grBIUZNSxtYSMmVmLNgvssqmj19bCSiMSBw8hP
Nhy4vTHVMDGCkp5o/YqVnGSXsCcxCN1Lmd4g0xKo5wWYajhFcnmnNFAAF6qOsBioL9piJeHT79Wi
MFq/lY3iqGmwZ4ehQmHo5XPeJDszlSyAGCPttVRxhqZRNwYTVkYvSRYJisDuCSjTm7pUd5U1wYDi
JGq2mpooPR4ngqMOtSJHMvYFDWVKiV+em24t4rMxCfOpwSZHiKEol6YLcD8SgtDFWu/njdprj20+
kbi0RGXKv6PtFb5otYbxnkPVz/m2jpIBy6HDilrq7rWUiMTwDFB9GC30ztwuXLZ2RFWMkmBjpGr2
OZSZNX+Zvdiq93D5DPGUJ7MptmGryMb54sIbH7putamGzcWa/DRVGrybUT7F3xf85o2/2lIYe6nF
xKqgkpK+2Ms0vObkUMkR3UepfZkEmKwo4F/mZsTA0CAX1L6qqa1+G3tzR5bpFwm59OzWYRSvOmAs
s+nNHqldWFpV5huJuuhXl9eu21ogG2hFdBEr9CqtXHvY5yhxPGzNkX0j2VNJfF+NQP9hbFa53HRD
O6T7AvQV5lu0zXa0jAkucFgYRd16GsO1cb22ZhV73JQov1+lJlLJuJqj7A4EqrT39URn6EHXldUm
VWszfO0nYx4ehRITEd6Q0jid4zVW5Oe6XGWE7CsjzmQClmoEf/d8JWndISCa4B0vPs3kSP5l2b4s
xWplkkvkW628MhcQFEsnslS7s5rc7m9iuZjELakIF7GXmndoX2M6UMN0CrKeW0SwUjFhkbdLKSlB
vmBrWqc1yW9zlbHJutdVyS2CKWRewBFkslXT+dMiG62FSQO1GpGfsA3LvbmstrYLw7CdPpeGhftQ
i+itdc/okpLwgAkmZjkvq9qVd7KpJvLRUhE3Y4+PrIo1ZmYNOGQ1WT7h/G22MZnBsMWMAEjWYh2R
CM6K+mhP7JBi3mqx3uHkM+XGim/muk8wUmFDUrck7ljGwVgRZyKkrwgd61ST34elzRDZs4hCXQZn
XTQyVWqlLtCXaxLii6IygEyYDDMl2V4PxaR7lWD+AAyBsUzznvzG2NzruYGXnRhBQzo2hhRqe0PS
rO5Q9Ih+n6Re7zM/Qv2s3E54C9KAepXRy6qUTa1fz8y03K6YoCZCkPpk9ZJGYc6KpNFH7PWZjfeV
jW2iDVoNqPoNJ9raeqoUk0i6yr1i3a/pBG3c2fZgIvjsTWurzjaZA2VdSNMr8vyxvhoxw4dHct/k
OHHB7Y3Qz0xTJpEIA6gAxokX7Fdhmg4o/EpzXkqnlNY0u0XWwroGRLZo+r2h6UREUNYYfZ6XGdqp
yIquuS5qqypOjPG0+KJFLq8BdgzcTkmuQ7APKQrwk41cRXZ1hZlRLtkfgB4p+LLq1JxpNqbdIcRE
343ozKSCzhVlWBlh7lj7ROwEqL94Lsq8nLA0r1OPkLpbu0NuZCvySjJK5uSKhRDNRxxy3eQYWVZ9
1sm77PeKghjowe7m4VVEOUGwSVTXjWtSJ0WE4OUVw2Ft1cyGq45syPgBTYBVbDGJds29HVFXYRBB
5hV+R0Dc9wGq16gBHVcT+4PI33eTUThDcTVajP8UMhZLZBaXHOofat8KUImITQw7y768Jm5rb+zJ
6ZHccPcVqzls/ldpI5wE0ZCrf5Alr1xqxjfn9+XatB+6QdavqbwfIQTpXWqqBuAwuZOfP3UbyY92
3U55kLyPhiAob3uHX7+nolOtCFVwYzXzXa1A4PTKCYUl/XItzQ0yPwei8IFig9LP7pZDuvmhlPqt
XPmxPHkb4P37C75rKoirk4oS5buT7vpdGRDNtom3YvvRZX52ExVdE0KxKbmwF7wrzPXOGpeh++06
1T72YDaD1QeJ8j4aIKa87fF++04/XOtdiyEKOSmhZ2OnPFp71RtLB4+b33/RfXuT+8shEm4UWB80
AT99cj9c9N2TM5uyTlrBRYF+j5KFTCWxP2hqlMvveLcS39zEdw+rr0KJwT5c47I6rL3hRjfZqd4S
oeISKbCtPv352njbaP7vfWTZazZltfUeXwi7qejmhJrKmK+yetNkJucrjofHP7/Mz5+XRd6PYWAn
/l0cfmqVOkivjiXek/ektAWlh+3qYOy6AMPfdRHUJ/36z68pfva4TKaYqSruD0t5P75oyQxy0UgY
cAipQNfhYIo/wswG3UOBVv5sutSi7rxR3NG37rr73s289KHddB890stafP9If/gc70c/jSJWKwPv
gGOdei4/HzDRODi0XFBhN3T//Fu/A8cuT9SgF1JoilRZ8Apc2uYfttF8jRSFlcpUv0AJhJ8GOTCI
e9ld0i3pDeYHPf5PtrO316PL+vF68mzWYM9cT9oyTvXYuID7p/XWuJs81V+23VapP7rk71/+t5d8
d1KUoV3rMUY3NrR2R9rK2QyqjbarvyNBcSlkNrH/0Vhm8bsOj9tKjycbbNwa8Q/vbivx13FNbEfk
zAG2zs8lBYx3ufjl0uat2Ck3tF5+vu0JKxOH6dNHYzx+8gbxAS4nhrgsacN6t7uqZWNxal60u0G0
LYNwF2MuhD52RSAcUlnP6IVjaEPvL6ynH6/7bqft4EXzBAGTEx/XoL5WtpaneeUL9aebBB8ejj+9
zSrr1lKFLOT3g0hbUupaYcDWyPtk24PXB4lb7Jad+DJ89Fr+fuvjhv7nUvrlo/z4opCnrs0ml8qP
9lHbay7p+SvvJkEPt/TuLn7fE0bBj+7n7zf4t5d99xzznBE/Q8tlO3/yiTrfKJ/GbeNVu3qPR/T0
4Un5s+vpeGYMVVEMw36/cNdxqWqbCt3RNovfufXVJdXPBXLYVEE6O/bTX6gDWJ8yuwwFlSXYed/e
2AbSY64zeBW5uEuKjHEas29T14GlOQi30fM6mrqhGw3mj/b8nz1TThh8Yfq/t8C3l7ZFYWKMozts
ZiuQoK9KmMJy2MXoAz94L362Cf14qcvp88PyyZrYSOyMS6En2NTXhd9t0iBzNWfypt10TPfT9sO3
4yfPUhOWQgIDO5Bla5fP9MM11yRM8wlxAcXB7DXnyxmKT8PFb0vpKD19VO/8bM/heppNmiYDd9Bl
vL1ePXXAP0t/+Y6jp3gwr6+GB+G6sYLMs73t/MGR/eusrrdHpaGpOoF0tko7YLyvjTMmRAN1wCkn
q7ExI4kx2sQlqcWOMeyfaXdmty/iHWO9RjeWBsBDOOiVYARTqV7wqH0rEOu6OOoRRpYfTLP62UH3
5rO9e+BEtyw5cAsv0mlpHYTQ4aYOIt92RePZz/ZNuk1vpA8u+pNFhmHURNQreJcI+nr7AFryzW1s
/SSfGxqR3rIb43gUCLM+WMyXQ/r9fTeEYuhI9k1Tfb9JFMwjWGIUM2xK4eYSOFojLfoSh0HqZQ/z
Ld7ibSPdY1QojA3uAfvDgv5nX/THD/CuilAHXMVGwQfgY/u5fd9d8tSLJfjz73l5RG+/pqnJpkwB
itiHo/Rd4WCIoZD1UvsuL0+p9bnQP2BtlN9vP29+v/XuSImzQtOZE/Ad6fxmPja36HZOkguEObjk
XVLtMVr56qMd/vfP7gKB01JS+lEavC/hk2VEzj5eYgxfdGLJrJ7Zd+WVsJ4v2Yf1/1B3Hstxa0sW
/SLcgDdTuPL0IilNEJREwnuPr+8F3tv9qBJb1a8jetAThRQUCwXgmDyZudcuLg2V39/UejkE+nR7
SZIqr8/gwxo0RQsoZ0t5U8h+gdja0x55NCQU5qDTxUK4VzBlw2uxAvm9zhWdwHCgB9VSHEkqL7zP
Tx+4JEkmd0+sQBng1y8zDylgk0B+o8d6IFOLUOc+AOaextFVJsReOtS2CDGwy3S3kGUUXybdiSse
Od7QIGDH/YXj1CcLGE+HI7BMBVxXzfPoe64sHLN06a14Vm/DO2IK9327jZ7a5/JZ2kPrccTvwk+S
4X8e2Z9dWJM1zbKI1WgxOs9g9FFA8lST3sj302hJ9GIkriJ+LUmNCfDli+TQJKd5Qs3yjI7a1vLX
strNyknGuIEWqz9/m0/GyC9f5mw257KZ900kv8XZE9h+p6ZdbRouTbZPJjMXsVSOOez4zOpf370i
ihOeudIbpFw3PKiv6X5djCcHpdXPxGu+GBeSRJ/dFNUkjZ48gzzV+d6EXipXw7h5i5K7hgZEdHzS
4c+P7bPhrMsa1Sid2+GQfHbImMGtRnSHvo1OsZMfrZaWYSdO3dXexF4PqwudtKanmR4gwUvpt0/W
Lq69bvW6BgPnfCpVoD1o4aTf3zE3mQquzAk0P3JwK/kOEeS4UloeKbVAQHMv3PUnL/KXK68//7Ci
iEPZpuEUvWk2KV23dRrZifeGZ2x0f5rs8hol0IVF7LN71QwJLwiyuxIR1a9XzPsgEcLGel1oZS4A
aqYxrfeWCCr/kgnb77k3w9JMyTQ1whqJuObXK62c+Zb4+2cPsVaKBkCKX0LyruJ+5XRM8tfW7C7c
2ycn1V8ueX6uGYQuo/HX+il/0+xgAwJs02yDXZnaudPZs18/FFfZFgGrI58uP9nfJoklE7BYJpwL
STMZSL/er4VRzCgl1nc5jBwNUYyZIVlbLiwvv6eKCYAxtmOiyJoo0+vz61WUWJWXXE1fph/6RvTq
/Wo1sqMn1NPvNU+3ZT/zmm/pNW314aUF/vcb/PXSZ8dhqpbAErh0UDnAO5zCja5LRMnuYHceht6o
Hnmql7b435M6Zzd8ts+ZqgB3OkhfOpeczheqd9TTHGOjeBhWhRenx7vd7y9x0tnlzmZklxrK2gj0
0npmg2jDXko7v1selsIWT7VDLy5Qe1ct7QVPFTf4fjlJ/tu0OfsCZ2s77I46M9v0JRObx2Wpb0S+
xCBvi1rfGUhIOo32+6B7/vNC9Ns6dHbR88imhXGrS+mLLN/28wPVkkvDdl2+//RYz5b3Dt1zCLnp
ZfCDzfKANhR1CYUt5YBam+EjuhF9eWDQGU/fLp3lfs+GcnfrVmkAECIIPi+vjB2NAUBxGUKDOx0B
MctOs2v383sRInOL+3beQ9Xe9DvtFcyPadr1TxUBuH8pP/D7AvXrNzHOo2R4C8hEkpdkF27Rq1a3
tCfHd5afn7JDioCMcpuNcZinbZQ1yXQ5BfPZHP7wKIyz5cOU+hAs9Dq8g41qHoJHIHWudCftmytT
dTqY6PfB1aXD+6WLni0cUYn+tU7SlyQVPOoxp1h+bbP20vL028529mzPFooMykYH/ewF9bMH+OrL
/FqfsB9xU6BSGTlg0ENbtfcvxp+fzZ2Pj/RsxRgYdO8rsmHMdpwDhKUb4s+z8/cI9+zWztaEOZot
iDnpC+IzKwTRTv+Xh3VqJbvdQ3mbqsRIBiyAxUWyu50Pl8KUS+/vbHWIpXoAd5a+SMjINTrBK1Ta
Mh7af77Li5PjbI2gCyLr0yl5AUVu3M8kCNtbLC8opbU+nN8v8m706x2i9G12a93Id3+++u8B6Nkz
PgvcO6URUvrzX9bi0/yY0G1e2FNB9XUPumODUYbb4MFAP899eyn2Xcf/+eL4cQSdRw4lLNM4Tl+0
a8nHGAGV8U51812yHU378gZz4W2en9RBwScIvtKXCi6nhs5kRivTmpfcwy9d5WyhEbtWyyEGvHSR
aofG1TQAPxq+/vmdfbapfHhu5vpcP0TPU9m3GvKjFzONIEQhJAzp8ZBGYLqkCa1L4/PCPH+3pP1w
tTwXdLlgEmoBhg3mjFZduhC/XnpmZyuJmHSQuaXkJS5/SrBH46cpuzTU1kXwD0PNXL/Ch5uYBDOP
FTb62uNGfGmbk7U1702b0e38L4ca1UdzBfVrwJV/vVrdt/gWVckLyImTmLckJI5FJ3/58yj4LQm0
TlzOF6QeaJKU1bORBmBrCZcwfsE9DOo/eusy3stx8lVXoHgnwYlmLu/PV/x0JND0qFFjVDCTPZuv
HALCCTuNF1AEDnJqWMf3f76A/OlrWrskVE7bFDLPlkJ0HL0ZEyfomt2nICpB+oJx2SlabKOWrGR7
rYMJXu3S1JIj7+ygr3pK+mRUPxUHCMbFuPjTW/7whc5Wx4qmgwXDyBcyUs6I3DOqNn++5U/jfOXD
Fc4eKnQoPF9SXHDdYBPETuF3WwD3jniM6CbyL21pny4d/7ra+SJoNoOZlkLykrcdGjaVzsbOMUZU
cwA3gWxduLdPXyfdTHTx0gbwW1moLdNapCeNvUUh8HxBv+MELqDMfjM96v7luvunb+vD9c4WxljD
NpnG0JcSTpZh6cAQzQsLyadL1YcrnM1sMQoxnovjF+gAe6W4wmcLtMls//m5fX4bdBjzHWV6nM+G
xCzilZIE0UtTP2TGtzj+/ueP//we/uvjz7MF+oLQarSil5rwMChyBEkyDi7ShZu4dJWz5anIi0Sk
y+SlTQq/ku9ACGCEdWmAfTqc6ZD+50lp5y9cWL0juZVotzzXjzXUw2NK84xBfWzwJvCnAANs2Y48
9ULu7LOgW9UMsmbiWrM6T3p0gP6UPo+pQGm61+qGr4CXw1wA5kqkNLL/776xNf8uUw6ikEGn3Pmz
rNRGn/X+W2xARW6/1BNKSvNSIe73W6J+CjqWzyfHQkLp100LZw1IEvLwDUWct0ahs6e4yxZO7ePg
0XDgVpvQj/5e/f4PZA/X1Wtx3zWvr93ppfp/oH5AWf7hHa/qijP1A23SH7UP7///b+0DNfu/yCBa
2lrypWd9VWT9o31YfyLyE7omIR2zSf5L+yD+RV6MbCNLhkUbhW6t2/N/ih/4IdVxhAqmKJIl1yyG
0L+hfng/r/8rnEJYYVGtpRhkSJDvqBKv8/JDOEU+UCnHqAhuumc1c8tBQc0u+/zCpszMfR9w6jTJ
czT30tLYmNRspujRyIPDNN1L+eCjlCCNBfG5AOlNPqnM4UEU4FWicIP6zYlZM5ZS2IlSuTFbfzQh
ZmAdg0XnrswCPzblK6lR7tIvEmnAAZJHqUbXXRz6NaQdEnIS6v5AUP2Z5ta5RnxaeUuv2Eub2ota
PUH/8DDtOWZl/i0QizsplG5yhSJCZ56UUfHFKgH9iABb7XbmLPjxj3pe8KWtf/QCBa4gz28sFxN4
/K/V54l82ftI+Lcmxecqn19kQf8zudDmtVz1Nu3/hyljMJz/IBh67aLXJnspfra/TJz1t/6eOMZf
JPctxdIpo5Dip3PrPyeO8pdCvYGKIR1GWGRZGovbP6IhTWFu8BN+kQWdIcoe8s+00cS/DNy5ZEti
5QXfZKn/zqR5L+X8a9IYooj6SF+x/ITOfNx5+AyRpp2gNFh0xCjwh0SEFVIm3gnYN3q1lZ1gHFrb
YgbQA3e3IFOYdB5GXtFuFEHSh/krSu4SX6fWPLYmXZs1/hqOLuInULTWJsxweCvDKvBmAxEPNOyE
PvhreJwbCReT3djU1qZVOw1P3+xGqulfk4JTOvTloYim2u41OKEgPpFOS8JGSIRXHaf7GzLxdPNm
kHNx9YOIGM/7BGzasVFqy9Yb8YATM+1wITWrpZObB3hkpMQtdAZaZuDUgQPPGGvRtgwJNitxcBIN
4UiG6vnDWLj5+zF+7Hg+yxW9P12K/JRDDfqeYPqcpRhFdTZreMsmap7qBmmw4BWlNrtTWUt3uLNM
9J/YcV17HcbLjtolz7LW97hhd1ioZ6BG20R5QZ91ksvxEXLJdOH76YywDyfQf76fyRJNwwWtHeIa
9H1YMmcVJF6DtQIn9CdQTNEe/PE1qiD1gDJm34UhZAcrFrYaOii7q5FipGmlbhY9vO9NTA/MsXXb
cAj2RtKWB+1ZiJvbSg3lI/x6rLl77EOs+nmOw8ztjPV9Q/7eVFX6Ta/ghgepfv0+AvJhgU2DCxn2
dsNmkauvYiTu6Ohk0+/qfL/0N6vOMayyZTuh3PcFo54PQyNtO4VAtyVCuJITRbFL1vFw0LN7TYdB
FOH5Umlzd7uoC1jTKn5Th064KrVmdKJEOQWGIV/nqKKwqQULaQ1YScupGy0GL8xIYd6NXbB/HyBF
vgzOnweHscaBZ1MPlQERlKHR1C+fN9UUoSEO6GoCO8ZSp9KC+yo1s53Oul9iF3UYJMuylVa3ttKq
5Agi8A71/JAnxqOi5aqPRUvltQlwWuju8UZTm8KRQL3ulKR4slbxflvGkj8vu6hcpqvRtBId+Hc4
0IxmKJ7SjnbaCCjghhSEuyAprr50P0NDQlXcL5KDrg2mchwbDkS3DSIaB9Z9cUMwuNNjbCsg4pdX
nWqBDA7olAJNsNjoONpNrOKFO48YsLdNXZ7ARdYbq+lfYQEncPPUGOO/8CsW0PpGKLsfoVW0mwqU
9alY/9BDiDzgGmNA9srIb0sQf5ZwhwIRcgrkeR8iA7i1zPiCHSUYGGuSN4GWgWFfqfRBIcYXXhQv
5Lc3hS6JogsBEEGopLGEf5wmo4JaWeoKIPNlNPphpGILUSY+ps03eNAjyLKUG3UYnqywvAJrbdgK
Lke2kZgnghbDm3M8nvq2aX1xnGdf7b5DBtlUpV5dBUDr7EoeGq9cGt0Rkgqwg4BTPK85WQmMHLvB
n+wqVicHsHKzGxRZ8sGg1JvWwrM4E2tcPyblYCnoqAwtqHZmnIybOLV6ADTCg6m2BX9p9zrmdU5d
AyYQLPw6USp6+GrhGr0UKeZso+zh+0fNo3yIRXkLuVTZRYHXVuF8WLRxRQs1W3lmZcasSJdww87L
9Ko00ufUmvBQF/tmu2jdtlPNN6HqR2DfkoS7HFnaINfhRxfSj1ls6No1hu+lJsCFDpbRFk14JEVw
1eZV4lYVikGsJR2xGVfrhpZOijm8hWdiHhNxPuRGAL9am1wYtq2XtlrjheWEHd7QS56EPhq3oBno
JXgbO9ezaYtgyXQrAa54K7eWh4sq6Ousm3ADw35qmXytCbemMKh3S6fcgUT5HkbCQxrxk1AXngDZ
Gz5XIJM5QwtM2yhxVVFFTZoUyW4Q68qOpvRr3Cp0r1S6b0FK91IB5GeDASoSJ65ZyE27ata+pjLS
qjqeXmsg2q4hQBAaAjweIX2+f02rFsxjmn9d5GCESmu+4gA1bPvG2PTgq/dyvbz7xtF4LT1jeCrZ
jQz4J4/cUdFqm1KkeJqjxtgrveYsQu9l03ivt8J1BPukx8/kPtRDP9tYRdF/pbBZ7ZRCsLHwFG0l
zw5jBce1La1qA1nSETsatjqrw0Va7cJDLQoPgK6UDcrEzM8GXXFxzxavZtYvJwzE3WhI+1rSZjir
gCCSLKJaZlKYLePgZ9Znx6GLxI1Zl9u0U474ktROFaXPlihdqQOeHLGFE0DZOsmwI+iR73uthu+K
VM3RzILarnJj0q+8+oY43QwJOaKD7lAEW1ltjetqeJD6qPPbKHhe9OGHGsixjw/0VAz6Zpq00K2G
Xdbh0dfhRFEbyCgVs7d7SC6uuUBpsspoOwfdTW8Vuh2q+GELs7irqro4xG85Jum7AYAlbClfxdpk
OxXZj161ntI58EJLTWxN2RfzSxIbVP8t8wF441WmzNHfATjR8+fi7vft4ON2IYksTPRsm9AQya3q
Z7FEBWNnIngAIIgr8UFrTGcAkLGvDGh1PbJDzLyth36pYaam8DSbeWSKGNYJJ6gUdK7OvlqHcCdj
/A1U8TYDfXpAIpsDaToCQXZYfTfERwO2W2iTpQD4zTSk5gHrq28awr2rhNjLJYaUTkqSG44cwivS
Q1XbA3bX9hVE6LjJ5Tsj96zOyPxSFUdvWXrg0WuU1001jo4Zzojmceq7115D1/rnHfWsX8AQeUS0
fKsah1WDg+h581lhDrSUlgOm8RErrsX7xlOxsckwdF7UgdfXGnalPpGnrZXbI9rNrZyXC9gkdBRt
fEwAkHUomJe4vJJxendiVRNcI5cv9YytuZGzd8nX5CjNHq5L6Ax/3VAmRSiJMhB8irdBA7c/lQvh
Ac9Xxc5KEJF9kYxHFfFVKxQtXMax9MrhwnhaTxdn34Go1DB417hX0oF0lr8RJT3EXHuEdN7Uu25K
kawH6qa0ZhSz2NsBlL4FE/SlAEy6OfwdPdQsMK5Whek1ZrkccGNMy/RA0w6CrOp2lxSaOzRqDxOO
F46x37KFz3xd4Oduhzl4JuSgtPsXVmBDchaw6+OP978x4tFFB3jp5pq4x+xA3A/diHf5tHCkGEQ4
yINSI66brqGzCnsZEGWtGi2oM7xDZLPuPAhSqWoRP1TGdcYD3GttTMuhief8FFubMRyu9XrC76GP
7hdgxf0smH8njv7bKUp65LeHKhHtE+7Tu4anEO0Nv75YjDvMIhYaHsaif8+7Ablwk/vLOKGUL4s7
pSC1OXAa6RTB7/rVsFjPGxep8VPdJxPj1hDxgDhBTFgWvbDrnPBBmNIjWmRzY07IqYH3TsnwaKiW
iAUkCdMJARKGKoHmGFJsfUF8bdowiSHDZzjmdsbdgm2Wk8IksNsxQ/PmRllKd50AQh1S+jVOuZKt
99qL3sgEXWDzQQbKPypD6p3a4GBUDsl+BiJpKxnu4WzNDp4RsMN0EANCnHn6JplItoRAYvUWwbM1
6tDC2nTbiWrr0k3tYtqR+JBwH9VQv4YyvIcL+gwSwankjNxI6ddq8lKlhXoweoShAaTdQJ/glAnN
D8xPlI2aYiwrNKv3DJkNHSg5GDTqwbwBTwd+ZJcW67bSyvfIXTczkGryO4VdjmyTSG555pUy7DGe
bAwRux2rfYMIB+2wx+9eb9tjbtWajR+05TZSkjpBNvJ6NC12W7WdaawfgKCK0fM0Whwh0GRXk4Yh
Qw/fQRQSl5pR5uoITErQNa2sDOAS1u7fYOi9pijwlEHCnlc5Dhv4GeoBwFptabw+fe4W82cmtT8o
2NUO7FF1X3bjYQoe9USY7ApfWzcMbuijwURn1jdNZg2bXsIwtiy/8iUNettk4dr6QemVXJUm3hiE
W1EaanwDXl8ALNeDx7vtDSPd6yeYrHhrtRiKGJpsD61xK+gaZf1YgdgLPBAuuLVXImGHfYx+Ez+i
Ef4GV07dCup0ipTp26i1Entpd8Uucsdr+M6ulDnk/7wlUJMbA8KvkyGe8KYCeXm4uoEMteSAH5Rh
MpbVrWpm30uxCPxq4jmCMB5dKbBeAqPYsJNsEHrbREc47i68kFLNEazP3SkT0LfIeUVL8Swe4lxa
tkMeXi+9tjNoXuH4XGbHadHvYRk/lJnaPPXN8pTSG7doGpT52Qwf6qQlT4erdpwPtSMKDbw7eUkc
IIInobdmlsFW8wjKTGsp92V/lyeZ7qfQahxrynVHOdYYVZ3y7KoWANFpr/j6hYQr+ASog/mtI/+A
sqjuMJqzFyWfd9kEqnbGbcUNq0caXplWWfLUdVihUZ6NnILp4SyNYLgM3oNiLQCc5vYUCng21kQ7
Qa/yYaOkHIpxaFxZv6kW0bxTA71yaCf1xkIw70KyjkAbRleOf2Ilmh2KtqhXb9TQIUBsENXLM2ff
aNYHt8B2SgnNFmfeevLFeDxqxeLqkjDi5SXdgKxqRttKcSYGLSH6PRJ8uBXG9TiWEsz55KGolBH4
LoI/keRJuloDUAmG+0h3CKlWN02EACvzzBvz6g3TXYwdlkVmKHbVrZ4Z0Bu1ale3deRb8vBQESJl
uQHBYHyYcNc5tKZMWlTmXFrL+6UWal8TwtxVzXi/jO19lBAJZ9VBGJfKV6zxO47gJVQwlslm+T4s
pmCLxK/UaLPbKP8WzdOmbxr0gavDZBLiIznRfl8Vq9USvfhJ2L7UWRZuKs7aWCo9S8JcH82mSvdR
X7pTLeH5oWh2OnLAU9mCHC3raq8ZYcymrYKWvKxpR6yr6SDnMQ2RhVw4oqFNPkAJ1Q2b8mqW4aFl
E6SFkQMiHK1HGig8qIM+KIPg1HfaKQCbQeyNGTOZvtBJ8xTRix63IIcVA2IYqYkmKbbq1eSzcdWO
mjipDBUZGmKynRsaIvWeKd8OPgQIy+FAHxN9mdcCtHbQKiKP2lzNFQc4l7xVhzzlLUvSivNesNDR
DmwU/FqJY/QIyGO1YqA9S8J3VcubGGfQiEkTLvsBKvQUc6wqBNrBxTJdHAE6CcFYx7HIOpigJTSr
/wY/g7ttrXt9mTCmxKdAmmFJDIDmHziVzVfsVLiAXg/sQbbc45calxoZkCnEoQz/QRj0kWto4dYC
I6ovOLWnsnjUyAqFPD9PKhvSGonJGcRczaq0hzxOfoTZxDKvzYrf0ItlGvCPVjD6Dsiuh5OQ6VhZ
WLp5JUb7eEnf9NFYTrWAw0E4lPlm3I9WHd6hepq3So0BHiU0QO9kFXDAauy8y6XN2jthD025M4d8
o3T9IWzFZzZ7V2sTnO0kKgi1fj+gRYTWWXF+EsKVujiRAcHTJTCRgSjYeNLcfp/Kg8q5gX01ASq+
TfXyUYRjElTE59KTtkANz2pO2s3w0g17zNuthsRPQcAT16VELI3DWZh6dI7nvswBMYap5PcCfrhB
NwgEvOIPoZDpYux18PTYQ3J4Nq+E3leConTLTOvdBit3G1BN4ixx/VXKWXzxjbpVJuvLiKETmxXr
4S6K5iMe04ZdAiTCw6EeiOvKhXclJy4s5sQ4BAWuPI2KS8oyZHsjEq7h7bccBZZ2P0Be29YaOEnT
mA+djMWlIVS3eD38lGIuU49Ihyf6hq1CXRxo+17fwuTEOOhbjvrZ0RVI4EKWbHpT/tqQSgnT7AoH
gtnRZ/Jzabiaqi1S7CqNeQL3U4PTjgx7FoNn68c0mK8sAJi9DPOrYb7Ji2xucVh2ks5qHNlMLX+J
4ZXLeCiDQrcOWHz/MDI24Sz2p4h2vnEeMYcbmsbLFNgjXaN/D/DjWEG4pttB0LGDBR8W/OTXE3AK
V6z/MQR1d6LlwB6W5sbSUZCJdcE2nhc7UrrYiBIyOI22ITnwWgaD6Al6l28FfOhwpVMYc3HIIJhV
jxX3YOUYB1aSOe4xpkhtqWmuo1I7GLinz4RLHLIl4dZs5mM9rYbpw/tZDDxDkDya4uPUZwrNNqx1
SpPh0iVEKyBZOpRkpHFimnh203GOU78psF1V2qnM7LJVeSzieD+R3mPLiNFZlzFZeRbooiNlaq62
B4YI+58sOkqw6pirRcwcgCg9mEpF0lQcv+AWgpB4ntutPsyBbcz3dYP9EaexHRJJw+9xHGVLhvYe
ydNJavNTQhLgNlLqp15IrOuidcy+vVmW/LsUtVt5afFzboWIvEd+IOd40yu16UwAxJmJe1NajaJ0
QEdNLT5Gs09kaoX4JLW1YeAqgnIkjzABhxYChkv3Y6mZXDmktmAaHQFrtuiOKa/Vvox+vy58VEgP
2UahI3GZy7dETpo9KmHWdZHfWJ6oANqVvkDgrczr2og4Y5embOdTSS5oIc+VmdfWqCyHvmbmSJHg
lm1LvboJb6JxrPZ4am8xM9BcuZZwoTWtR7wbtxL2VJglDulhqltmJf8SDTM4TgIF/HTKiK+mcji0
Ko4whVDJji8GjemVU84znanDaNN4x1byXdIbCZ/zxSLIr+JtWSmIravm2zQayaHsh2U3Iq/ZwwxN
Cd6rY9K2PBMhFPdaThm/xvUTSZn0YCmtsO3zZiEN7KIuxiJYT0IyUYZ6iievMgzEt5r1jIevdkpr
FNS4tiV4RnfChD1INMAqhxgy3YaGci+1Apj7Cpm+gFgvqlvtRjVSXyHcSHvNcAYhnzZyZ9J1rqpf
9XTeYZUFPDhuoVxJ6oOYFj9FPAJZ/LIXRY+6bbiWVEiF4C0/X5VYbfa4qt31xYRzdVpqtzjOYflO
RAYUuNhQbOBgM8EwFjWt29GRHDsyNd/GjSNyI1NxVVfm7EjUSHZWWk0eKDpvKLCH6DWSfXE7JLtA
7Eo7kccWmQVZTvbRVzW5wg9TP4UiEVQHtfeUh7O/dNqTCKZhH4vmbRXqxY1pYOoiZ9X+/Stos/bY
FZG+U0lTUZMx3azyVGmMrtOCITMpcXnoZnXbWeTBe7VUHal/DPuZSkgZH8ZZ9SdJehOs8otVaIMt
YfeCaUMSHrUU+ZKdy9n33IjSY9pCCosDVfc1vJcmqWlP7MsYJWhKgkfNpF8LEUnkGTKJ3bV3aqXL
V5hX3emAjLdytAzbvz/QWiYUQq3RUxIiR1AY+Mv3mCOQZmsO+iDKm1qpbztTbnbQRR7SZRDtPKyN
Q1iwbmJuJGze6wZzf6qyDDsBsF5tFA07KFCAXjJB2c1J+RRkImJNsf8Ri+hHs9e6nRGOtv3WstJt
2gThPigsvHUFFt6QvX2WwuuWgXacMb8GuIsPREFT6OH9j1TOanaCuPZnyognrRO+ZBUuCXg7PtTR
LJwKoxBOuEASFCVi6tdmMV9F2ZqKbMmlTlMVOviAFndRXz0Fc14cpInaJrctbDJh/q6VY7FvtUS6
ESPBYz9S4JXVHBQtvb/BEYd0bBBIm6BQm6see5rNGM0J2kfWGhB00YZ8JdUxRUy3bbYi5aduRxhX
P8jd7BCKX6sWR24x4+02hfJlqiqYezOpZ7XsvDji6CahwzlEsAyyUNAwqKNiJut3RRo9pCCfPDya
TbfRyPfPFMCwgVLGmVwvPVYbVso3cZmPnSz1bi930/VoEIH2pBBldvlWJ7Zc4nHTpuWxS/X+oQlR
w+ltfBDqqj+05KzCsoldKY7ibZCoDSao+mwrXaV4RYgdbJ2r0mMZcPpclHLapwmOP2nc9ldy1jxa
ypjdZG3dPk7LdsEh8Wm9iUIWpptBWt1QG+NhGZZ4N1fTXb3WBzKtih1FW9iWDW0m6WDKxybqjvVA
8iThnGOjy6HJKYl6rw1ZtEIxfxWVxzEypiPN2wXOWSRFLe89xy63HeWBcrQQskuVO0b8E3sZ7DO6
q0SFsI5ilzR+F61OrAbqmLng/JL1CJDyhVMSfonGsBjuIgVbMCwwyFUNXxgBlaBZmW7c67gmyG4z
9nfMMwBoZYS0L0SO66Udh/8R+62WjKCbLjUTXzk1iokj08KAqUT92JTjnsNeceI4W8Uqy6qFEV6F
GdbD3NKHQPfrUc1aAzabyQRS0tSuCmvc9UZ9MjTBuilUeOT0yrZ+QoTS4ft9SkzAO1Zo9n5nACSI
LJnzdI/LYd91RImj8FSr2NQnQUZxjqzp3CX5taKq2XXA4kWyKvA5B6l7WJwmvYvD6LfljC05lQdl
cMI+vsKr7G1E6ofheI+/UBC94Qmjb4eAhpgMF2wpDFYdMKQCrag5pDXD5A65Wh1xy0JAMSe7Ja6U
L0rXHZW5rn3MdIgzMkt8tjgfJJrUc/6KyzvLQOFmKDJpNFnKfSEytqoaQz9o8vB+Tlj8Mq20IZ7N
L10hcQYMGdW6mF8pEbmgtIuKR5LQmHyhuW8oVe2qqO53eDyA6kpq0a1xQwBRmPhVt0xPWQPuAARk
vCLc821RZemNNbQckQZsscJy/tZW5ilO5+lBGTiLaL3q1XVi7irYd8dWliu2oj3MauFBrBWObbP4
VaQR1IubdC/iYLMdKpGTdzje0jPxSAVLwsweVrzeGd+FeNzXehlvgoq8Xm4QfFRNF2+sofsahsHo
VAozvBJzPsWo2QutsfUHFnmniUpq2XPxxVCTbof3LonHkGqcKDewqFvrGJRDeVhwteqB+2sj9qCr
S2Ao3qXcgBVJCknBEJcRzdjFSQmhZbIsx8Dt0FUl1RfKotrluI9ORl7ivkHlsKH+EJMZ80pC6XU/
bqxpU0yR7nRRvRe7fv8+4jsryCjczMCmZG3NeA9PalAMx7SmF50+D1Km9MPbkkGFtcGJyG8m8lzx
3NvBXHC8G0bN60gBdNoQb0b6QfxRLCu/KyuVpHk9XHVZfT3W8Btrtf5hSnYbpdYONRBwfaNptu+T
cMIKz+adRBth4WtNi08HBsYeqfE8rvehi4W4W/bi0ty1Ov9maRtuJKP83s/WlxBRPSu5nK2fcIyk
jF4xyirJVI9bUYmhIFGo4sS4iIF5xJsRUIJKAknBz6IvfwwGp6i+iKODlNnQduNNueZtTIy41Fw4
VulCpK9JIqY2C44QfXcrlyPL98xjE7TCZMp0oVdSPtOHhXq5ZR7NLMUoSwn7q7CjS/u93DiZlGnD
Rt6Q/SoPyrR6DRTT7Af5tC/kjHpP1VZbtSUrS4o62+T5+sSC8SArtBMEQ8N/DczaJeejYroQbiUS
RSQe+46E/ltRRupOK6TcxsGlOaoGb6cqnqtelK5bK7od6HnzZ73dCSWutCEKB7fvyZXUE9YhcC4E
qTJOkiJ9JRMXsLXT0IF9gpg6ZR+Fp3FMsVir+trR68xJ1tG3GOBKlea6Aw7sKcWXQo4VesKDK31m
BnVl6xUknQ7/wd55LbetbWv6VXb19cEq5HDRfUGCBJiUSEmWblCybCPnjKfvb8orWNre9jnVt121
lkrRJMGJOcf4xx9GX1Py2R0NOqVZzE/H8VkSCx1Dkas4L5rtguhxXVvOTaipkztpzIVjw5nuqC3T
baEE81GkU8pwGOIFo02jUKddLi8nwpYG5uTZ4Mv1gPct9N280W/Jmj0y7W98W+tjr5+UHjn8vHi6
zNCyB/lonLtE5gnEGrR5s1T2BKYTy0pm2HpAELG3+/jUjbrqWZH2BYjB2gVdt58b+uAlLoBkMhOn
XA6JQgdc0KQTwFPJvUp6chxJz7WYaU96QSIb2i+FFDUim4N021cE3HepEbhLWxRbXIE/LZ3s7Pux
cVheEdg9YbyrKJ+/9CVErLwJVykqZpcGvl9JAZsHOVXwgSrnlRSc5aBVp86u1F01SK9dYcIi6O7n
MjTvTDm4h6JUXzmJLK0mucMwMxEhTA3EGbVGs0+TRR5CAuhiJMVtV0MtS5DqtA0brhSY2yGaVLgo
0X0bV+QXDVAj+ln5pKeL59h1ugtSzT5U5QRV2qnvKTfMkJCZEihmY0xPWjuXp4HHaVOhy5BLD0t8
LFCpscax0dgD9VGYu6akhfMhlOXcBVtUMLFOWDiJeYAh8KllEHdqdkBuhyRIr2Eb99tGhTc0zsEn
ZUxJ17btFtjNeF2AL1blmGO5o1JEMLJb4eBq+I4k1cyoqA/hOlDM2CpNpvqs9+MeG8rlJEXaOQ5M
1Z9j9mFcfFtr9Ar61WVtaFq7caTSBAem/7dYK9wYUG/UEo3bhIxQG88p+wRrprd3yqjNV4Zcv+gt
/NSlV2ywCuWQE069TsrWD2TaUaNSu1U3R/khGKzJMzr1ygpNHmGJsQGJ8NzGvjhfswusjaBZPhFS
dNsE1on4r+Ygd2Z3YwXNV71po6dGhmChaY3jwwx6NUKNSNUp+azK5S6BL7GJls65SqFJZJoNTFU/
pRJp6FNu40NN0FVvrR0lL/aV7Rzi1GxcZ9SD1WRCFKkTBwatiIwG6W4/aRp7u65Jj7mxXOYMDaWI
wjsqA4BIwaPBolMu55H4eDeY2p3WhMmaWLLCLRZREMfDvgE9PeUd/WSPiTXp4utmMFtvCr4FTZLf
L+ryBUtXHbQbmMIWMXyhvV3aEUcjVfeVdGBd4kQPhQa2Jn6BY0Tca1EP+6GfibXDxMdVnC/kmEP0
oBJyu2pKTqGuVv6o1Jd66agQdZO1Y4yPSplb21yfdtmCx8sQY9grScEZD10CfBVA9XJqjLNuSOOW
WC3HrWu2q9Q8L1H8qQu1cBvaBbGNXHf3wCXDW2+q+q1KpRvYu3SOUt9OOQObqfUbTcb9mAArIk4G
LyrthSS0c2NSL5jEqHr1XIUkEZOOCbNtW2AzDQrHxKKONZSjkCdv6o4Mt86ZHnuSn7NhfgjbaaPY
lL5R99Cr8VW3GMCDxDNZY3oXx9KyavSsWC/AcSvbTyyd9DqH1LRhfCkqSoVa4RwxR2iZXXFXgWS5
w0jEUReTxaRPDjB8Wjx3MXGTQUvTpmvAMQRFbsjCewX4I/vMuA4qqhnLOsyB8blgcazFk0ko7hzS
pzFty3mWFeJszTnnWnBuSMBJgay0KSF/qdemU90Xj3lmXU+LPnnQS0lSipzKJ1goX6sxXug49NzP
etycVa2/6uEckj+Xau2JfNdqnZoVuWaxlfokzIYbpLwQxi2IU9gyf8vqIdtij0L+Y9Dv+iki8iwN
rsKmk1YkgrH5hOle6ZbXKh9ZOR0AYxuFV0MM3BPJyk0Tts8EfXenyjzIqfXSxcanItrVY2p7ESno
0CyH+VSb8lXa9AwuVGvZtfNraDJtSPLyXh9EhGox3DpjGO4ye7giCcFVqTm2caHZrhNF66Wa3U4V
7cnw0HBNeoOSDz90t5kswnyCT2ar2jwth7n6GL/CHz9bgEOrOrWResULZfZyU8rkq6m9liHi06ix
gI2mNsnWhsy5DIIcbUlRLl3qXpvsS/ZFAi+tW/DbdWNrN4TDwyzA4ZgKg3trsat1FcK/Z0ZLDULT
O6sgMbzAwAa9kexLi9Df6tcxobwRrLf/4pNypIsxVvTfT5AEb/Q2KlahyQizJGLdmHYDt67TXrV5
fGrviLod4TrNhGBP+yiMCDffT8dMCvHZp6VehvlFTZXHuNQf9CxyK7s/drm6k5dvetR65LRetCW9
1KE8rv9L1kFI6xzBnx1aDPLAjKvKPDtauR9JP08YFKqZcdUHy5+2Vv+fZv/bXA7Ysf+ZZn9//tdD
3IRx8a9d+29ke5yK/iLbS6b+B8ZIBuorHXM1B67UX2x7Jtl/yLahYy+MEASvHRXuxp90e8X+Q1c0
B1YV+RyGamj/qFQU6w/T0iFzQLS34Emb/6OEjg8iOpxogP8dKCK6CdceJc17eoiEyGkMCzVwnXTY
khPozcTJ/3Bhbr6TiH7knL/nqjI5/vAQH8ShKA4UUBYeYor0k11GZLO5cYW0hZlnHI2/kR5+0Pv+
+WgmVBcujfNvJKJOGtKwk+XAJeBoXRTXjOyPZTm73OBhmVykst/9+uV99Nx5e0QFMq5uokHVnY86
RMeg5gTACphiDwfKQTk7lDbtPfBRHcwe1iLrmBRFbOg9PUr3pNZdCTh1DjVfXOx5KNbMeFeyZJ5/
/cx+dikUS6goQJF5htr795YIRQXy1hS4YD53JLP70RhuUoVZoXivG/ueMeVvBH8fdbrfL8YPj/mB
R6ZzoJu0+AHXG9KJYZIp+GKFxqqYGXTTJULrm4qeYPAEajGB95PzG2PIny3oH1+04EP9ICDoyEgk
65oXXWWUZAxYIz31f31d39w9/yHLfV/RWDmRf87MA8nMB6JaYs1DadPhkn5Q3pD28VzYMFJ4rDS5
coZ5Z+b6aTDBJjvILV15ExIVwEjzN8/iPbPr+7PADQ03KUiGOPR/uHUb3egJQ24C1xyeu3FxCeBF
XJIj1oAYXDhHfDh22DLPYbxPDIcFALw6P9S5fU9izvWvn4z2nj/455PBfhljP0WVkSm8v+xOAKNF
G/LA1UZ4sNT1U+47EMZT+jfJHDZNDf8a+gkCzvuiWtwyxgW3HzcMF/cODNgOJtwS4sKnxns7ytxe
CTZF3TNH4l3knpWT7IhV2CGFZDUPoCTSeqjGlZHEGwpi99evRvnZIuJWhltPrjx39oc3uG4qAmjJ
y3Y7Si1273XXwsuRqLzUfp3Xg1dFpZum8IWCfuPoxgkGhD87T1Fr/IbqL0TMH5eaLSsa9D2UV+ZH
jm0eWNzAYxG4Vu3KoCbxOCNdyG+qcthAeiW2O95Gv1nfZDz97EGFDgS/BI6hDysLSo4SNF3CTSxf
EjN3DZt7eYz3NXTkesHrdNE2afRJwXAKzdU+GfR9HYbUq9JR7GhJGcGSl47q7Bz7OAeEDrfi5l8I
2ZEIMoGGdGum4yZwrsvlqukJHtEINp1nD5MGz05CQL3Md6r6ugqhAy3AKCxrOvjV4GQuGesbntds
/Kmy/Y9kSciuP3vdaJBsnYgToYF7v4iXyCYZp7Mc1wxSX9Fzt3L2S5YDqTyr03DI8m43LDdmG7gZ
sVK9Ma+7Dsr1jIhq7rfx1O+GctjOSs6g4qUXWoE82SeUqlIZP00wLjOiCSujW4/Tdc3CniR9Xc3D
VgdSZSKAWygGWMmIlwPwrjVsMxJqotH0lyW5m5vUh++B6E3aEEqyzpgINX29Ui3olyoybm1x8cP1
ilwQAYli5oLLVKZtgsUqkdD8bDWCCzBfFCG5e6slSqU2/KYzVjpp8LbkR84IMi1d4RM3rMr6egjH
K9mefPMpvDRRdZhVaYsfxU7uSEZhzKQj35lmbW+Qg5Qm6gmt9yEl7jUN86NjoabibihjXoY2e5Md
ItggDXJihjmGHh3YsWde2hdHDvF90pFowu1mZk/13B00ggQTtd2NkFLbdvJqMsvnKNkvk7qX4KME
YpA638gazmdc+W4eV6WWuXM4blHz7Kcm3GSo2iA+butO30v8U2xKKxFYM6QnQ1FPdjh7gxl5NhHT
nWMzE8+8MQ8vc1O+cIBtplblRCb1qmqmK3Xkhen2Q67Ed1baXVtteEeDVeqXmr4wF9lIS7Rvq2FL
fw2bKbsJAV9gFa0dPdxIYbTpw+7atqUduqiNOaWkDdyIlprj2WNYvMmqgTWt0d05rqPeG5rum6b9
kIgT0uB5IyEh9xkFL+5guH8Z2ill3jywR4r9sjS/YVEMJkBoJO94nV2j3HS1Au3D82wElyxq/MqR
QHoSsQy8KI32U6j7msmTawhZJcuSOsGHZmMurhFzB8sXOeZWZCNeORoDf4oGaRwPWUyTWUh4XoaQ
cAkaXFricyOINgGBSpmrO906s88ppCc4PDfiwZiReUsm0lu7LXF/myHkSnEYoJHESk1f0xjvoMuy
jI8mE5CJ0KpoOClNv+uYlkil7EoJMVICwVedY1KYfjVB3wJIEnuyROYpCWMHKMB2Fnkqr6hODD9k
9KL30V3WjqumyH3BflrIaOq/5Vg1j1J6GyGBRjgaKBRiucRwCr7a4OHSK75jDLzfvCVT2+80J9gC
z7jQNu/JmiN+qJlWg2Qd8pEMYBD0iFKWNphXQMwZT6nqjVVujRvsEHdtDfOK07BgcU5LvJY6Fuiw
+C1BFwZPNd8r4fL2V1o5rJWW2QfvxcKbiIBhFc+zazGo41xYG+CEhsbrT9ZzOG3gtvJAREhyRW3W
GCwaV5szN8RruGCEUoVEd2QclwB4Of9XJruMOYPyDQgmx3WjBhv0smtF7Un2JuRd4snxf99yHPPv
Rbyw2JzdhKM7MxZPGuiNdWz569SXQ6ZsiYQWg4I2nEBNYT+JQb6isrZkb5KtfRN+oxvap/Piji0P
NUWeWMydGe8NNqMRbXgjq1tUejXPJIs4ZdXwbEZYUGQUBjrrX73YSk9jDW9egSDBuytqiJSQI6WJ
n1pqBj3nSYrhR3AI2BSGPPfBOlZdOnsq/7IkGXCbnn5dGvzsiMA7wDZM2cRO42PRtTS1KazkHBfa
97Vld+uwgNVpqL85gt+iTz6e+3jL65ZI1rDxH39/FCWBnlU1TgVunRt7ZskeoXSrxiSSOStvxN5W
qhy+g7GOZ0LUoQspDYhVkLrYlbhl59qUngG339KCXU/BZmC0LxvBozakz6Fy6RQsUKvmOmBjsbtH
a8qOAXSHhBLy19frgwLme2GIpgHeu403MPjx+xfSaUlU5IHtoM9KnoLx2qijDXzvtTI5F+qIU4oz
woghaqJqjCwpo1PgxuJJMfvPZPeddIMbP9F9W+kO9G+/qa5+WuiRS6m+FdHCJer9s1MNUgO0DMgT
fPUuk7pdW3ZrvVg+T93idXnuLk6/IUJwbYG5F2P9ElsdQxvdL3Rp8+sr9dOV9cNT+XChpiGX8hZ3
SgQh05VVgxJFZfWStNbl14/z0T1KtGgIk3TNMUwCvSh13r/mgTRJSe00x13G7KmS9RM0yE3Z6H6g
FO6InkzcdwVKQMuCqcCOlpOKznT0MDfwQKStODacoNlJ8rBtHOcYltdMO6F3skVE/W/aeeUnl4Va
TFHRT3ErqG+92A/9HBOWJrMaxYHdzC09D5uoQZ4occDc886tZtKDSsE/YfkPWe5aPWtlSW/FpphT
b/z62olL8+GuFN4HhsWpK2Nb/OHSSYmwf51khxTy56mNNqXcH0QXE1PxwuT/DbLwk/5dONcriqHo
Ivfl46NVhICmWe24arLLe21jwgJNAqbs6uxpFWVN9/zrlwe5+2cvkG2FFcLeZny0ZMvMZsq7mIdE
6bFJORR7blW7CbdxurFQ1yWZfhoDKlAkB+JXBKgRL+G2V/NjWBn7YEx9sWTaNFvne7029rOGYaLO
8lhU35gz6prsiK2Sm6RoyWEgpwXFoRwwY5wgd8penw+beiTYuS7h66wn/jxn4EnJ5TVhCJk1Pw6M
65bPYc0xl0vnKY02Sd1eK3MC59M5xql2siM0gM3AANrYp228b3Oq1Sa5zRPIB4Phq6W8kQNyZQWJ
rM/ZLaM79h85q49QlEqnd9N6Y7O8UP9v5yTaQCbyO85Gm0BztJqbkQcV+IU40MU9ISrwnu8VbX8Q
O1yV0SoU4UnCDA11hNJ31zrqzIEeYF70Pfp5z6aTE3de73AMt821RE0lVdHadFLo4boval7OvbZc
i5pZXrIj0ZOuVNIXd8k+jNJvmJT5cI3v9X66kz6DLF7XlEkDF9CIFy9Nhq1Z0TTExPUpw0bUz0rN
uFXedsNA9kzmo+DfRLJ0Z6eQw5XQ68ZwL43BprPUva52BzPwjSo5iONmbvR9oD7HdXCX6SjCV3RK
h9ZJ3UzmcpfOse04Qgb7qCXMAKbT1GYu9hXbDrAfV1kvoLjIgIQqEDG5pSdsL7OV+MBp65lTTFSK
wdKtRQ0dDS9SejYzjBPoUWraJasMN/CkjrMF6o8nxKh1a/FODF19LefhnYO3X5htq4pugX8gZmRa
5AeBMzGPMXoggkmDa/isGRkcQhaUFXpOTiuRRh4DmX00fE7Gapvbl2bgZI0NBER0FSgsYuoeNZ3d
DBJ5br6axTP/wSqlC4V7WlSrDtVO083oQDJX6bONZO1aaiq9O8BS9oig2KApfm36iAJeO7XS5Dqh
dR/QHQcOjQQsP/E0Hc5epsyulbCMeP9wfkCpQgFK+qphTldGft2aF60vj9B2vaJ9NhVjXY/5jcBR
7YDC1xg9pdL2Yz7skLHsSa5dCewiitPbBUo8k4tDAeRSGultAQwj0F4yMGksT8UQkTls+BIT+5B/
qq9he8RSEK/0OX2i7tenbSvNrgALxbo1p9kL2YOHEYci7jlRgOQIpGYrPc5UG4jb/NocgUXgEHKC
dAG3D9wvlZ4utqkxxsxtUIObSJhwnDjI2A1ZJZdZ4u2KeYNoj5SGQnu8zNEVSaa/c/ASB+m7TRzj
G7xPSDmxMa2hYX1//jmKnPRcHzqtUDqLroXJqKvq/WGhERBLTdQbccoEyuIZ67PXBsaq0Zy7X2+2
Qnj58WmA+ZuA7hrBaR8Vt6Vcyw2RxY7bZqxuep0A7xdsI+hHfud8r6n/dnAJpFI4sMk4DNrs7u9f
s1I4UlFIIV4HRrKXFiEum9Ehx210xzAsAyrv1fpFIGoYBtxKRrSpOWQYXl1F0peRxrM3uuu6ju7m
0r4wm/YYaOxl5zLhPznAj6ozoJ1p/GzqgDkOsVKISFcKRJ6JfNKEh8v7e61MnudhKMEDpWOSxvtx
bncGCRjljEmDLXOYizcA4KCquLliw1dmGsKYCaoKf4aoGIEWLybxkqM9ewQIM6Vmfl/mjEWDHr8J
bV9a2qlMgSSAIlorvqNHuWu5PfGUuXLMxVMLkPZynNwIawa1lZ+d1HLH9CxFko+sqIDKIvg01sJ4
NnxM7AUrcnO5KpT5akS4g4MzomTzOKXpFfZhZ3UBfCnY2xciuxvzlI7ZpSXCUYtvpbS86Zocuxqq
b6NTXk1NZL9wv0jpts33XcuSR5MIOehuUnNXdHBT9Qx3eFWM0oaDZ2WX0n5hsg+6kdGZxop97oby
Wc0jduxobyaLj2hlPcsZtEPCrJvo6zyZ2iq1gY3mcyc5e9sEk2IDwVBi34bSndG1L3jTHKoRmccQ
nEuTSlyr+1VYS8c8DR87tKKxA5CQ+klEpvRYB1+CetiwO+3Hh7Gie4YrFNjFTWcQi25wwgs4QUUF
MYJ9aTwPAdyRmHRXdyQr8i3MXMrOPkqqc055GmDWt0rQbcWJVsv0iA2kaCgNNmhRJsF+ZRG0Gn6l
he5PCh0wK20G9NJMKtNYdafwCXLetquifZWM27QJ78QJYlXWvQKrUrA6law4Rg6RWCn63EpCAcVD
OYkf5s0uLvR9BuQo8qowwvTFWeJEuZti4hHY4cpkeI41CmcwRcCMoAUMhNjRh2CkKU95+W12tMYv
wg4oTZCTJpyX0nKXj/ZniZs3K4bPfSg9rJx65Orp5qWUsmMhNDn2t4B8GdixnhPofluxtvQA7MQa
3Tm+7zS4wWRAa/bsiha5MS6ZrZ8T+ah04XXc9Fdalt2+YUdOvo9gcND6JxxPouEz0OJUcvdZB7iI
xv5eN2uSX+NPZkzdE7WoAp38JU7hYKiVV83ZbddZD7WWrqUp9pm83+lG+DTCxInH4GlWVY3LaF1M
O7/ROxzwTeyG7SuBLwlsYGQRw5T4MllgBgI+4jhXid2WEBwTpb4xM1iupQHMR05rxfZago8i7cb/
0SsVbY8oj4C4jeiu5vK6kbrPcZXc6mmw13JijCmlxW8xMdyLrh7c89hC8kam3JzCV1GmxHXzYivN
ddNLDzZ0CkNR9lF+o9kJsEALJKCSYQS5QeDjYVG8QJ/bJjnKSdmgetWjvWjekmX8TQP3kz3WJluU
eS6NAS5mAsr/oVPpALDzuZUt13ZGCmMDvxDkPGIj0oujgJN+fX4oYs9+f4DgYcCoi31NV5hFfXg8
OTYjWIOF4w4J9y+0bFFwRrxBsikKK2kr7luzxB9Y/V3b/O9nl848wrYxrMVLEWb6+5c623zP1FEb
olJZLXgHkp/tgj74AsVJF9kDJV3DqHnW5Be05ke6ymMc5T6se65KuAlZu29X439EU/jvWf39v3gG
iqfzWlZzA67Wtf/nzS0QsxThW/nuC0rwuJtv+6/NfPe1RZH9l4uk+M3/7g//dML8DU8Be5Mf1o34
9987aH4d//X89UVQFN7ZAYq/+m4HiAOj+QcDYlVEpwqzTEFD+MtI08BIE7MAWcdo08bK4G+CgqTp
f2i2SBZ7q10w7OOvgJW76H//LwlHQGEHQ3FFHC0DNP7urwtw830Fc+3+41yGYdf7lc76UoDaqNgw
JlNkbK/eL7d+ZlaDz4/x2SmbaGf1rXRVd+ZJjtu2BbYMD3iFjdelYMKQNx+7fTJaXi2+tIxS2eEh
AxJvTRBqbDu+w0x49fbDtw+50X0ZGkM+fv/9VFk2Ad6i9KD8eSOje0BmBr9JfPn2oXNehtBU796+
kDC2XUmhFO8LM4b5qcXSGuSuvY4KI9yBnn4RmbxHFDinfoj1FX1hehcFQ+H3ZaH6qIL6W6Y5EuDl
1H6ByzvAQ/0CZK0zHY3+/NUlGVRflneOkaueEevWJSqSehv2hUynJ75kvED8C9DU25eTM+SnUNW/
lGpqXwwnW7ZNiKqtE1Y8izVJgT+IT9++7gUx84dvGt2yaovA2L39QKrHArQFKd61WpOhZyhocGtU
kwhZxadvH8Bt5qNN8vjOKU124/e/kkQTVH0wB4b+ttequRcnufIYNFnrBTBh/UmzygdTDZG6Z9Hn
qZYK9MuNetUltYUjXrsAQPADPSJHsp+aRxuLMi+sGskLrXJ+6FPKHPEL2eLUa6IxH7IKrQiIfoLs
tePFVVJ4xmIBuaE9pgyB+rxc//PjuBnilbko/W3ZnPSk7b9iGYKjhjm2F3WJyHTUQjLi4l49Qdcx
UK5DMO0a4za0x/o39An9PeRDPwJIKiAfACZDrPkPKx3BpcOQThueTQbLGKyOm7YPmbihYfKTGbjZ
6qIIW7rxNe2T1rOLJjpNMVLmpEZAysihuHnTtrGixkWzrsO+xEWvs1s/X+qBQmew90k6VrDO1JPa
j9qtHqfdZcFkMOltTKAbomgbywyVVZ51BTYBM9PKUos3TZK1twp84g1tYXEaC4B6NxtRTNp2jbfX
DJw/5OUjGjoScjANSa+1hkkdPbndhvUzLmqFWy9zd1WlcXgos/Q3aJn2fmgvejnDQD4OWIaLkIAM
3+8SUF5DPUdj/Wzi03dVtvK5wS36ftCVRzUJbS8ugQxKxDifNHlgYikvqI2qWl1lSEbPqNj6ozkq
r6MyGWesesZN1La929pzpKwqvbvV+lT332wB3z5EGcKvQcvmgxEpd/AUcHlCYYlvQmrhFM4e4U1x
Kl0GRX1UBBN+WAx1g4ZvSn+DSurvKw+ovthLsUUzFoTKpdFTvn/lY9poDZSxnAYOI4U8kkI37K3o
cz7rrooU4pOOseS2THPND2P5uEhJf0bbmiVD9imWE7w1Q3Sxqdxt1ahCcjjq882M0uX7B3C0NK7y
m0lNA3ccY25gJ3tiahQ+KnnguIStGyfMf+a9aWCdV2ECXMPx3GV1cJ6qobyypbqBjlXUez23Pit1
0LyIT5a/PikTGKmLZh95CsY5cZLaDdW49pCxTmd5sTFg+OEI/POE+ZGRxvjk3y4ZPTJcFcz2TWBO
yxSL6YdirZn7CHi1115MGr5sbI3LWDrKdlCGclOIL+MpcXzCttZZHckYV2RKtrbTGasOWSEvvlWz
2zJ5nJWEGBppuuodazzyk/b27291CpLVpQsYEU5x7md209DmQSLbFhcdy69zKCvf0kxKj5NYcp0k
B1stDr45uMWoST7ixRWaQG1ZnWLaoze3oyWXPsu8djPVzbNS/2apxhNGQsujhrjG1TBju44wMUQT
hAWkntte13Taw0CEi5PW8ecuC5p1UOKWU1WIgIp2UUyvDgKdeSsT0SV/DapRXeNH2F/NVaocSSaA
rqGbzVGuF1JMFRjFsiQ/WFYnHRYh+zLSMHpSE5WYwMXSjrFcLve9Wm7msI+eOO0qPwuUoxIwTpCN
RPLJImZCbkqwBCKpOjtTecR6BKsGU7pWLayH3WaQJK/ulWcrsm7ycgq+DphbN6Y1vWR9DYu7z5Tr
1KI9xoATDA4Zs507/WmqEVxOfRBcukpuVgauV3epAzxX2lCps9L6ZsXW90/+/o74pFzp8mh8aczk
2c6n4F6R+njbRzKD06Ff9mn1kEycYOsIMy8Xh6V0G+tydO6tXPGNjthUSyqOUzE+JF3NGgmUzHKt
eLbxWZw/MXmqD05sNTiXVc3aiidsNgOZraIw02adS1WNoi5LdrSR0hbps68sRXHTUNdfsEscgAcS
2x/rqLige4TWnFb3RhnVR97T2i+Nuj5Of38my0kNA6C7dYwRPCJaNOAXuNpTjy1ZabTXYxk5uOTV
mKoNwJ2Q889kQAx3LJ5921cVJkXjcNDiBk9KmUutJ4N5wEFJd4c2HXda2MyfBv3BCMrrKYoMb2D/
BzyflHI/hATetlLvYeucHaCtLYdqsfHKqDTjBsO52LXbIHycAlFEmJ1xMc0QUajdaVCf4w4rZVML
DpHFh7fP9MFJPS2IHt++Sq24Aq/QUMPHKDExcT6YM9ICqUryraOIbAkZN+gNCbAS8+/kJsNI6RKn
QX0oUCW4sdUq5xYf80HHwRHvIVrzARXv35+1S/Tn93QD4UQ3Gg89pS/tUwBpGxeF8xw4r4gH5oeo
wAavsnrlYraWcqklwPfYlq9wfuRbJvJSjBi03dtvMGp3NgTfYihqDtfg3kj4cLmCYREopr2qJlXd
9Br2om3dtNdGpPIetSgHgyQcpHOjj+0RKVSIdaSVdMeiGV1DTfRTUbYVhivG6M/oGo4RJJ2b2Cgg
xNgaZClryTfp25exJa0xv2o3etWbaH9RCebqpD0S/lEvVfmA4MVc14s0uIxhpJWFL8FTj/7Z0uur
HATwWc/kiZTVPj5UIBsX8f1ZCbbf37yxMaJTbIbt7VCRwN1KjbW1FXtgn2w005sx0/HjGSkyaj74
GWMMDVKZ6m065e1tKLc1Lkf1o5GkUE8EpSlQx+zOSIvbXBzSbVmPbp2GCvbYeXA9IEBclROCzuWb
RGf9rI94FI1xZvo5bGnXGORkFjIf/EKH2VmReaE9llqEJUMaFMe3LxuEx3MgyZu0qrqdYsy12wDL
3xhtYmxDWR2OTpThGlG3th+B2p6WEnw9StPsbmgLcporgterIpYx9VWg/8P832Y9eYFKXuOqQDnq
JlFoeLpil9yqYCbwXePL5Kh+3oePSOTV/JDGunHDQqquTKl6eStROviZa0O1pIPVAAGlc1Lv52ku
d2muaj4ZIXC2lJZcVBlnW1wCpuic1N2hD2Jrj/nsieJW2GHI7UEvVP1hyqr1kMz1Ux4WpR+Apm6n
UoE6MGUBLrsZd0thyjNed4TeZYjPkOjXd0qb4MAm2g/sWTojf+DGD89TqAZoiCrLk5NWfULrFOra
/KwmQ7Ct8Xb25uqrlNq6pznU82Fha/eI28/5bGevMIXQ8pVNf25UU3czyfaGBEwp7Cf8Dhz10MdT
frMYg+UtjJu2Vh9iHLqY+auERVsTJ9yJJXVq31GYT215mymW1m71GSAJk6ZwAj+jdk+tPPYq4c3t
Zg1uVePSzDdq+ZRWWvGljFsElEPanyUd72l7rk+y00/rN2fGf4q5YVaY5VgDWtsxF7Y2xlUylfml
i3rSokU7SZxEflHC/JmljZJM16dNYw3aYzMxXqFriI5R3XWPSNpS5aZQ7OgzNlemiyfjeEjSurrN
CHpAA2X3N1qMO1SlWg924cT3YRfrnjLFeKsbZnxR8+a1i9P8FRK1pyOKUknXu8+Z4p36GKHNP18C
xMarJGJN2whxb+1E+9p3mnS/6Hho/1/CzmO5cW3Ztl+ECHjTpXeiaOQ7iFKpCh5YWPD4+jcAnnv2
u7tzOwyAVKkkweXKnHNMJxWsE8xe29dOZyZP+Jvio9uN2rGWjOhWTJy1x75N+kuScxosW4ssXICo
zdZPq3Fth67yVmgyXo15OOxlKYJ3U5p/HEOhvI5S/VRp5tcwlP5xrFyakRIfZ+qP/nF+iaetbuyw
gEpNLhrDV5DU8d8yW8b5mDq+cc5GIdZemTHt6VOtp8cbXitb+4wdozO+6FbgTO9cgMO5GebLshjz
3VioDvwU030pwvSj7srsN3bPX3aZiZckAKWUSXlKbJ+7v5O9JNOLJ7Dt9pl6FWpQX+MR1ZyLCiar
VaaMo8WUin5gWMj2q2k/YYpZqJALZTWqGkvu1P5t+VMasp2WzJqF2Lkd/TUr6oc7cEKIctOXqD2g
xGbIPlQf13xuO195awYrpoo86vVBu1Wi8I7/2sXCvDQy2yy/4c3cWDv0KHu4iytdf86j3DnOb80v
hUHaV1zf0H3pTIZj47XtYiLUR0kTocyN9VjU5WYcDGM5MK45aYHS3uK2+UxcJbwqnq8xVPGhTXYj
dEiry5d+bGUAflDmweDJ3/mD3jJGHRujVpxNDat3GQrfoekcFye/qjep6V68ItplecuvZGej+ZQJ
d9kANebMifPmTDjdvcKw9xWbdgxKYrB5nmNtFvpI77z3S/HJ4ygQrb6G6ceiqmTwFViBsxslDNHC
j7KFdDEAL0B5pIv5W6nKDkiYsqpasDdjV3DrogxivuqY+Zr+j79jVNofTRCs4IL5BmBgz4Mbdz9d
BFSlGLsfpfAeG8P/vDN/BF7HTFv+s9ppCKnqZbnSBysl+X08OqxTb3ro5bfSjZ58jKDvjlX/mn+F
Aogu9AcrX6OfCu9q0/bPMWZ4HnnqKdFK7ZT51Uh7pNdf+hyugKI4ybMsdG2RtN7wVTtoAPhJmbQX
4q+iwBrlTEn7K/ET/gZX/8YOrerNzNqrQtG9bLQ+uLMkAr2iNfaP27+DKa3XjqXn2wHznEBl/0SX
ObxXbbrH9g2kNNScS5xDCpu3IKkrS90MEK7z4BizeDzk6NgWAnfKTrQjo+bODZ7+eWHQVS7LrDin
ld9shtps32tFHL3UF8cYlP4WOOnKDYT7aXEI1jIjKuJREahO2f7qmQcwvPY/8wSmeqs1E0DPzpyV
B26IQWKmk7mBvW0x4mJdKG2kXAOkhKHVlZfH6eT2dfKts45eWrEfn/PG+fM4iUSh7xzT4S6Qmc1q
vg7KVM13Ucu0xlaTc9cmTNJ1XdF2OBDG/xQqGMslqGzacm6UwuxzTfGZxngkgR84L5VxKDtwHyMy
7BWXLefEWKc/xcT+TyeAL5kB9sozWgE2NGekkDgm+tkGFz6kgEsQIsVnocQSN6iZIvqE7IASPYyh
sK6F2idHhcxBTlaVHha5BlO3y6+TS5mXIGrt3P6pAH4Jv/ix4yJA1y22aa/Ep8LKk2fX9zhvxm74
Sg282shrIm4qmPweVxA2ZETEY/Ld+Z68Ripo2CRGwQJ2RpMrjDDq3hJVvtO+WxENrKiyYpumSb8d
eLo8jSrrpHlxMldkQxufpmv+6CTOD0wmNObTb68VXoTu0mgXzXwoNaM/OW24dxsbtS+YIxTtUXEN
dad9wYM8Lixn8A7g64zDhDiAUWSE9yitp85AIPdaHMQr0kb0jQ+7b+khc3kOFd/ZB8yKtqU2pmjP
pmNAQgURKG7vkTUytDQeuvGzsKN9kw0x9YICiR4wyVLT3OBIgTp8AMoj1hOYg2u+laYqV1ppVUdq
u/AlL5pLD5mUeJgh28/XAcyIRZCP6VWVr4pjVk/BBEUUP+AcWGT79RNE5eomrcQ5wTW9Nmpa3+a3
oq6+gxDSMv5OeX3PRi3jnASjqWaecqlAQEkUl6m2xjn9t1EZ62WJ1w1AjEa/3hellMfRL+xNaKny
HIAZ2cTTFiTeZBEnBEuD+eZQRRufZh3KpGmB9Li6rAQfulkoxjpoEutYWg6lH+kONFfThvpMs1bR
EBbntitviZk0e82B+Tm/ldCaW7PQHzbIgoKNG9b5ehTW9BjwXYRloG2cVG4HWgoD3KOl0uWbEk3d
YT6xRuQw+9LT3uTE4TQ5ecCEqt59LOxjkHni09c46RDa6E+Y77JrmY3Jop6gWBqYaOTfFlEp0zpB
c+XSVFC1rRVQhVGng9wMhuw3TKwLFO/h8vjQ6JV6m5T9XncTAYyGxx3H7LE3+F39BKfjR2udvdbH
8S8GG0xXW0/eyPmwNkrm1ce8LRGkqR+dqwZHAfRw2fil8V7bSrkeVI5Y6IzhRRPRtcrcaosEY4RL
q1vnEtCNcndqraJCGU8WNPazpoz0Q+fNxLDFrlQvZtSpjxsyapUKecVvP0GanZQU6bCnIV7Avlv4
3PFg2QEtR0UwLXf55/4qnApok0dh0Q8fJoIFMOvla+XrsIm1wv/jELld6+UfrDWYvr1BvNiDmW1y
rzePUdd0p6jgbGP4PKxFZLsrX05bcWCecGb1R2CgEsuFHrwYVdbQ5ImUnzTYByA4/qgtQ+lqaMZX
1Upf4evrCzAb5pMfx+Nez2rw6MILnj10c8zdNfNVK0OxEFUodoMowv2wy8fG/z02FZ1oRzeeFdMa
YGcHYiNTEoFiSv8+HLpVU9f2PuXc3el11K3EdAhNhad8jtinTP1lY9h04ZOJZjlGaNemBe3j4PdY
rC9WqVp7t6rwuHRe9uKOfnu1MrFy0t6/mQjz4jSGM5H1KfizpL/Y+oDxW+vKN07oAj1RFv5WkfDm
hYjCRQ5loAPo+Ufm1lcSFv2HUtINLxyzvoWS+waRUvmT7lPl9ngX0CkOnFFhhgvbgGWbTvffMvJI
7FEnR2kj+uds+oAZ8vAVNhYfKG7+DNKgQ9Kl/a8Ppn/R5up//sVOWhXtvA7NIQLd8iu1Y6hbsdKc
Uu6EZzOgaHQCX//uu73O0vK3Vmj1UnOG+lmzYHAaSYpyEQTJR8+tEKi99hsROQYNSCbSADaeBcom
0xsafih6z6naMZuvYvuz0AfmYFb+xwije8zc5L1IRLTOYAo+FXYAe6Ru3HVmRtbroLI+7OJXapNO
ohqblvdp9ZbrzgHvuvKGmUluCzeuaY/yZRrHHHBi+91HKgwvxSyuMrXWnd9bp1bNk4NvRBfgn+bZ
TyMTKVtTPllOAJGmba16yz2pI+DBXHGc0VoGmV1tBsZuhwhm44LfMHylrRav4wgiGm3QcC/1ItnH
6gR6MR06OrCBshxeZAXzIQ6o7oVXjntYVfqLjNUrWa7jL8F3Z/LsNNxnQ/2c2mGyBDTQrPADI8/I
2oMSc1ewiXGu93KiGKnzRc+5cgB0EJ5LadCB6voKcQlZDLGiJit3IN038tNk5dWMHBFv2T9FOFSH
PPHDU1eX32re9TcDWcR0/pfjqWep8QLO8DJONiybcoaRCD+eOX4YdpcdY5HQp9f7l0BU/nfojY+N
mI25PK5qYb+SsVu7afVHCSug83C7XqxISTeNe0q1UT3ljklw0fQywjzfPYrcLs9TRj2Ru44i26Qn
q8rPnisuqZVPCj9INkXfbOxpl6c3An0ne0tAhB8kqLfV/GWx5ryj3ymhShlw+nVFEtvNpKMLHPUT
oholo99ZJ5rU0UskGlopQvv0mfOsdH88MEfSNvOfQbIoWCvTbplQgLomz4QIBMelScq9DpL0xBQA
R0mTqZhGJIRbSPn5Zf6SeDCvo9eLz6LBQdVpdrWAPmecKd+be5uLkza67odCBNE2jVN1M+9yDG+a
YWU3JW3sZ03rosX8PngGsbbaEuMXq53MSZSrWrfjk+A6k5nlX+e3ijJudn7gYVHqa/86f1Cn2JJS
p1x4yDHXNLeca42Q7CoBvyxK4UlAU7w3f2BOaYxOAlh7+jIjFiMPuU/HbLQ9HldBOBy9d3S/1jnE
txPNC8Zc6sREzoOPR/n8OC87LQAEEzv9Jug08zxkOssD2IG4upyYqCaLJ6wzBh9J4l9HP2PcTIZp
scR0Xr10Jl7DJJXypVAR/iXk2e8daCbOygcKvmAoVUH6dajJdd3eAkT8qi1aZ9NxmV/mY+AamQuc
mPXPgHKMnhm3QpZ75aUV5s7M0/q3WgwhfymjspInEWW3IXXVkxAxCyLYXtpp3o+HIT9Wyf//FjAh
Qo8Zc20QX3t3M1pEpZG9BNNLboWUCcYYnJi6KKwLbf/glvJHdFb8a9owQ/nYCMy/nAnpT/3mCUP9
41gtaJ2wGqhLZQWaNTwKTt7XshL3ueyAl/yf0koL2gyxkvNrHFC0J52ECdriq+4CKz+oSWIftTz8
IDCpSZalPYVHOTHQLlOJbzRVf7l1xWlJRI0UL7GG918xGdpWBerzaavTdfPQKeYra/1ysoJbd3rC
zb7qfLA/09Arz7VxlYeVtUoMbUpYSbNX4nzyVeKDZJtXoAM5Z0tP2tVh3rW6PVLtJaJe729AANe8
Ef3PhtKqxFvUPP6pt0/kxic3xew+rbZVj8Kz4luaefZlLL/mj1otOEe2cI/BlKfWWtFBL4CpPUa5
NoLdbd3kLE2m8bJXBfm+DKgjECF4z27ADa3UmoOILA/VA28NSSFOURrSKQySnS6SftkWXnBz1CRa
NG49/upFVy1k4NsXresJGIUHS7kRyb9oyjVNISzP03XOO+MV9JnxnnqDtmNiRqrjiGZ5WkhNraZS
qY3P3BlpKCukn/d6B2C6rkFyxqvQH6ubaijVLejDZpcMMF3m3VbbOPNNXklZeTeBnZ4FPpZ2Wj/x
Y4w7oeAywkKm4jcaas4aEiqvMVb0TVvJHom7LQ4BU4FdoPbZs2/kzkoRbvxq1vmp8ZUPmrxBdh21
OqSaoz9F9WIXRLRXiUkwiG1XyzpLrow+UViE/UE2DWPHulWMTZfH6cJ2WJbOL07dEkI2OBi10lHf
gGmCyB0QZLSzgCUvErQmrLoVlCTMBG4so5ObrZUbNbfd8/yWWUGMG31j31v2bT7L5jPPLtsLTbv8
HOgNazclhKFIzBoRIqXyxISzfSdPexoSjI1LbhwRE8uwisXGF05xB9/hLCIvyL6NWGN1bRp/tQxz
mnFo3dh9TUQQc8rn6Xq+M4A63ZlqQBXb5fWhmqbxGhS1XB8xFVr9wbet5mCF/k81jTcjG1P143FV
5WjuC9t7ceexZRZpACQ0cbHaTp66MsfGGxI1FqtFfDBszBmrIEOU0TQxDzItexGwwMTUnVUQVB8T
jUGa4ugE4Nkd3SqRDqTYsnp8gnamPpFjFsEmgeed1hUDUceNAUm6evyb5ll8swcsLXpEtVr6vUtB
zn1/xCx3dOdvlkqlpL3hkHtlu8e5J5TacPnQp9Z4eSetSUZ6vDnq5iVrJ5pdhro5l3g/YwZ/2O+8
y4CA6KLE2JWgblXv81beefWKfzCee7ylumN/11YJb09RL0NfDuvHhJja7+qTcrq25l6WoltbO5qi
EwyFI8b8Dtp43x2irMGeY6pveUCLIZq2AjyyIDgk8FRPnPXq6sHtYyxp0U/WkQqfCpknWzEO2SYD
s2YRC3meX6TU1P/D7aj9izjgsUi3pkhm4EmGiwjL+pd2I43iobEIsviVEG4Mckn2TzD4wmNNTlaP
yOWQufobHYDsE4cNimOmFNM7M+Wzh1W46ercWgc1sYN24I1PRmGrCBNozacw7LnTNrJalVmSMQoR
xjKrvWeuGIdqzj/oblbd5xErgzCSRESMtz+vf5OIkZzo6v3nxSzroSJCEfaYN+Ynd1RXvjbWT+04
es/19JIo5LrpjffbpmfyHHcGY9PsHI20ixlMijfuO0cjSKJv12hyGqKBeQ6S/hXYgVj2jmFc5pfQ
qaFPBnaxhcpoPt7TOqy1Lthlzt3cxsBN6rPte9kRYhZufclDDYxMvnt0Tnr8O7QX5oMPoK5LMTEx
RxHrfvRtmgyK4i3NzP7LYjK/KOrEIyC9+tus8oWlWtletYfo0MTGAieY/A68vic9MPWfkUJ/DIVX
K/fC1fKTk5vZtnWBJErs2R8QPh8Xr0KD6nPi7OR66fyZNqLadv50E4RTyaOfWKvWcSoHhMAFdZ7u
YoiOx/bukXqxbq1xoCuW9E/AY7qnVGbELDkji25P7feSCmglsCV8YK6/CXrCSSWj7wHhqx9X4Ztw
MwZezD62Lj/m2XIqdWFugDIMr3Ac8mtD4IqxlMNAy/lNTk2/1DdNLGNBsSin21PUR3/jtI3I7nGb
53HwaAOr+qvgtvgspXWTVdH+Hye/O53b/+h4PY2CSqPrR/AankJ0lP9S79jSy4WGvueXMp0xU5/J
d/JsY+XYrubdrOnrG8KUr0r7nARdr7UEeu1wlV7Qyd3ltFdnYfc2b1VcPEtHCb29n1X1QRu7P3Pv
Re+VYi3LkPIuGhkOhW699ig0v7mtkPIGCeTueUgftNRuTtmg/KlVxdhZocE1kTITSbOy2mmlK09W
+F2p2rnq3qPe5wiiB+M8MlEKqn6x03qJ4W1UE5UaXMmWitowmD8Bv0+PWlIWZ6mlSPeNgLZwCjem
WFe6wQjBo26qpzG4Enne0cmso6pDsOsJ1TlYkApf512YXC7LUB3BgRavHTEwc211s9xGvpwgjZF2
rgPpLOwslSvVyD14bBaE6HosJrkC2q9KPuFhgfJdnMsJe+iYI3dTJ7LXKVjg/8tsBEfr34cX0Ypn
I9FyAMkYHOP/rTQinN1Ng8asfsVmlFefpPxoB9AG47NKBZi4bkpLDOOtzmzqkEwzs/kl+u/WvIsJ
/PFwMvNuo5lBdLfzMFiZPUm2iebq2yqvgeIUJGWvHvVNQCt2rUpDoznZusd5y/vvVucqEZBFDm0T
M6vOO/R6y4aVIHOMZGou6W2ypJD7DYz3YnYu3RlVcDHlNSLTSI+Cd1UC3q6zBhOY3wbvetc3jEET
k3U7nxaR8SJi46OpXXf7eFT5wEe8JjWfZy1TMja/YmVI16QZsfbXPPkrHrm2gWi++wlCUZwsTPKj
JJ7URYv5C1D45GtHeoTQ6L3NrB/M4Dw/z8p6ZWWxe/vvHohSh5k9FaSfrWITq8d/pR7/iD7U0Xmj
++B+TloQ1EjlWxuC57SDZkHqtIPnluuuQTV0EX5KHihXZg+SOvfxwsCfn7odUaSdePLiz2xaMP2B
uJdF6x+LUpADM28KRRugzPYDseGDFJSiAXNq7DzCjsrnkury9LhrP2awgRduJI3qunSSu+4FlMCR
vkwINLk3Y3EzapQCqmhutRXJg4PU1uJ+Xqankb6Q6MJT4XnZHWGb+lzTIVwkIao7GC3FNkn1RdW5
9R9+6780P5tXXyEF3Q5U54gr3YXcEwp8GoPzFqrae6JlUI7myZ3Zl8khTyGPBHkjr0K377qA0qvB
mC6aD4UI4WNExQxkonbpWsP0zyIfQ0/bdM8Rj3GqZE6dWTeA6YW/BgP152zyQsrYTTZ+FCC+5l7c
cJu8eLV/nPfoPokjq2fkVgMDJAeJNt147WI7eQN2Uxt/5QohbFZc5jd4avKoBQiVQrvxlq3k92FV
uFCnkZnhT1M+WXf3AHCNpThQtfU4f/GUPjwb6ITCaZVpTm/FZKOhFo7WXBpk0DL0hb1eFvVtfkkr
jMVdd8VIU98IAPgbGS4ZK3Q8DsRZmUwMUmWlaaH/ltrWp48yDcjb1M9i3Uq8F37EpaaG0UvVk17S
CS18bI3Te+n0qavU0cu/vq4aa28/mFR8Go1gtGn0UXnRciKP+qi6zW9ZfX03q9g5z59lEkA99Zp+
FGUUvRI8biwbMSq7eZc7FDnLMeHGad8/zbWDE8T+2iss9J9TKYEPwFv7jlJvtEl7MH/6zy65P0yz
LECpmTRWPQuSi9Yk7qWSIzZ1l9SZf97zIZWfHSYUUWY5l/nF6ExISeVA9kt2IkrRA78ulQLmM+Ve
D6H63qpOvK984FJlaBtbRbHBb08VVTE0chKtn+eSa35rftGZvQIPMwm5Nv0AyUkafrBk0O1iYdDd
RnnUpxvdqo1XyzeAtky7I6RhrEJ5PdkVGWO3SuxubeWDiRqHasqnVWNmXLUY30vlIskv0zUu+Lo2
VZhWXPU+iWsLhZE5Ma2WvnFQWB2a0Yifwy71gBkzDeBsFTDKaXuwgKMDImVhwjg/tlN4aX7gFgz5
Z5oJW47YK4atvSJS75FpxcqW77fXpvUrz6j6poboh/uJit2xStgg2Q9XXsTgFEca31c07Z7VgX9N
Gt2/toa2zirXP897dtR2ZxLntlpVU24CswwsdR2GMJKg7atr2kcQrrF7ld+azlRovvYY81Dyj6Z9
rKYLc5x2nWnXS7hUIlYxzqi9K4ku3vsWlUsU5uEZb3h1SDI136YZX2GNBB3/c5AyAN5Lq+J/NFBu
IYgbGKrqaqmsPpS4raAmsQRkoi6vx1lGS5YFYX5o03bmQDSlFybR9nGytjCgo9gLt1aucrJOn3YC
RHsaGB/zTXp+wdcZmbV3nXec2NqHOokn802oYDBV01N/9aSCeNTFMmWhULGDNnoZnQjxTBzG2/k3
n8jz6you4u38aKn8WqyHddKW/nZWkkPn58aZxaiLegMbaBySn4BKMqLaW2dqjcBBiKM6dXzIj5G7
VEiGazEdn4a47X3YVL/s3v4KJ+1t2dSf0iU4I4nicuErODb60rM/YJHfRWyafwlzgFU+6j8ZxSC6
E33nG0W3VHz5u+9ZuS/kgN96NNuEZTTDbuEy6XVQXVNRh8h3XX7d+7+3eivaEj0qVolXMJQYjPLf
X1LJ9KIg39nHgIrpGhBvUEzaQBQzXBCU72uFttKqt0OYTQwVdjHpsVebaTRSS6/6ejxFqPivYZu/
z0cA5oG7VGBpnDrft29l2B1Ql601NPXv0qDuHcuwPXsgNg5hAWBnZFy1GkYynAdkVEs3D8g4l82L
Z5mcxhMj28iVv2UbfkhSTYhGojmh2qOxKA1l2M8TaB10fpaJkI5/UgFl4+8cJW1Haz63XzSGgKDp
Uv/bDv2zm+XVQ1JBXZfsPdGTOEdL2W00rt9MZz1gYnRJMdWC2klASvRlHq40xJ5bLc7KleHUxRno
aMLzy0xhZ+DgJcrbXZdOiu6Esit8UhsMKlwQmgmGLdPR5sLZmlV7EXP2VSTD5kBHKH/JAxjDSqyv
e7dxYUJlKTLHOLyouihPqJ6cfd149aM8mSsWkg66ZWHZJxY0Yl/YSbpXW1lCa2h+jaU3rKlc9K0x
CONK0Y9iWccq4PbZWgpSaRT+wOvZZWI4hPEutDZ44hKDRmXzBHaIUrhh+CWElbyR3CPkLU079eRN
75t1f2ig9PkYFbqVonPr70z5xAXBzYACPrZz915Crp41bLGATl6PxsDikpJJDSWJ7RAVbDf1j/Nb
PoqM45CJehn2urvKkBKSMJCQvlT56s0ciuZaxe+JrUCPN0WubiqLNOhMS41NkrT5RrcHGGi9NxyD
tFWflQDWtjGNm5Hr4rYv8lfTG17qNgt5ZCTlJzh2c9U3ub8v4Zp8aoQZARN5dzNF3c0/sh1G1A41
IW/w/9r9YLv+PgVb0JFscZ/H1JXZ4qSPbGq4SchEToi9ZmXgPrG2XcJf857HpPGe5y1rpEfjtioi
MINw+x4NHwFa1rHrI5toK17mXccP4FaDuFjNHyii/g7LDn6q8KrqHoxEOsBcRcVuGdZ9sMroSaG3
P9/GMYV6a7QJU+9yKoU1dqvKAQo/rXVHn8M9f2q4xN4IBWEsiIkfJ5HKc1sX7T3UvH1TG+KDeZC7
0yRuhN4U7FY1VjY1LJ7isLXesuRrfpsFUELAR0bU3fSPiIHkwWrn1qGB+IiwjIe5RqbGdOaMSbel
E5K/BhZN4aKT8mveCoKhWoa+1p5UQ+56exiuj7Ufe4REipVJCPkBd1G9qrTIus1bQW9bN5WUiFWg
ETowBAiBh3JSMOKnguiUqyvqru5Y2cRrybwZng2TcI9I8FsXRhV+5xSORW7tFRnL76H3GCpF4U/p
RXSD3EmrHgtgiaQi7pC0W8s6EJeHDK5NabrAR/MXBlnHKY2r5GUM1f7UpX5xS74so+6J1EPPYQX2
N4aA4JYro3KaxTx9kWxHLR7f+lANECh2+emxPEdAQ8fKdSSEBfTsNPQY8OjF0QamAPEzZ/Vbl9XG
GCSGDbz7odspXwzEd4U6JJsxEcPSYm56d6K4OakDWY/TAn2W3hqpAkqhsUmRbT2InG1fLWYVbJeU
wdO8VdNXB8hZ9PuurZGP+qQuEnudv6dmeZr1lk0QVwt0Ls4ediHN3f/9ZZP8K2zKn7gs5bad/D91
H3a71uHxS/BgckMlovCgv1suequsmJAjodNxi2DCM5+Y824gSP5DyDbpbAafYcJo5t4mzkN4RGGT
rAxd2qf5ZczIGzd8gkX11CeVy2Mpr1qD9ULWhdznCf2tFgvjS4jV80lxxTfsuAlqD+CQdgNkgOnF
szR8/dPLvDW/Zwzdts28YU+uSncKHbXFyOm3j63QOnqIUhi7utZOVK28D2YfEuIbZ79bod+QITiv
XhLoKz203nI3hb0xSYhzyyVCOq4/kS7Tf8xRMQ+l96oWjjgDXo2uRprfuTKN93iI/Z2sauJ4vOeA
JLJfIaiUKlesHyFlRbMDP42qsRIOsng4dGUJymK6uAifPMaxX76QHhVmhnLupPc638D+u2fUhEKX
mbTvnNpfldK177bVy1VVR82zHiKf6zwXMeR4HgaIhOjVimrVBPp7+qirq86xDj2KlDON011KhxHR
r2ucmYKY59o9gqPunjQVFjIhvldLA0mseuTRmcl0FblN72+9fEtZm74UunroJrW6gV5r0+eq3LpT
fFxahNuxF0AV/VR7IgGZ0OECV5hRMpsoAhCifh1+R5aB+1N5VqeVitvig7VDlPrzbzvv1lVkLNWI
iEMrDl4LlP2JlaifmZW0TBi4wT2UObqi9peAQBvPqsZLNbfJXKaiqKD7H6yC1n9a+7r/Y9n8Nq1R
a+u+1pHMBz36uLxYN4Xic3hZ0ARQCQ9zPzGL8hbsAF14Fb6r4Q3RbRjk9zwdscaMbPIgD0glsO2V
xUP6imixuupBtRujVn+a3xpG0JBBaOdrfWq+RZWKB9UGncqShf5NbLqfNA/rc2IoBVRCoB84lca3
MklXRtRpn0TEya3vAGx0lFH9xCm2dpoU7VNI56HR2pdgiP7CGTZOKCWaF8PGDTKaZrOdPxSRd+89
YnDjtAsfByb2iF9RDRU1fOGDMerTZVUo2VbVLI+Zvpcv9bEaTmGgWa+RptGi6YLPrNLrnam1xnre
rcb4K7eH+MqtKNxxW/vyYmwKThlVRxvSG8jVtFmNltQ/ke3tkFSxjq/rz8SX4VvVIsHldnzlLMQw
wrWwtCy//xRqeguNgoqwa7aaJ9q/Xi6/4g4gCFbA58Rukwvqj596cPoPrpR0Y5pC29pCDB8wbM8l
TSx62Yhuuf2F97ZH6F82fMW8a45ANuxWf+yFkwcM58p/vgJFvwcVxSYnS8K2NGEHM5YJkJ2lpMG7
JUVy0QnzxmPZvIlsxH/Q1JfHnpEWu9EnjqI3M1TFQQ8/KadMk1QuhxLA11XKyU9igRbx3OTdrLT6
xRlUe2dXtEfQn9cbGgfmGhsj51JgjD8jBU4hPXCRJZ43vzDj3zmBF/xwZvhWuqNYWQz+KA6H90SY
0Rl8zpSXw4o/zgV2Iy8Zo1OgIOD29LcwLbUPrktYKkVOCFioKBuFULSjjr70GDvC3YSi0UkhUo09
S6cGlIsf/WiqzoBEYsdlArxCzl4+6cqIAcmWRIdRFZDqmj2XvY63qFFD2kWDeptfnAx9Og2uctch
FL215EJfrYKnB1L0VGoKdxe6AYQEus+FqBoWgwSJONN78wcc53Wu1OEJq+L2n+9KHhK2qAh///we
2mb1pjCKsFD+PMuqPdaR3pw7RJa7oWVgmMyuP7/sD2Pe4UaXebtxR9veVsapIHc1XqTh02Mj/p8N
Pur6Uf894REj6W/1VC8vs3NEGDxVpRh9yBw8BeI5rFLXzo1NmTjf7vuCJEAvBtgz+0qo3Z5LLzNX
rpUlq3ryzcxPcKVvfhVW6u+rkgMFJJQG2pRD2nQF6jXZoZdnz+Us2tCRryAHGR0jTp6Dkh7fFD6a
dj4F0vx+yB8z1HWG5yqjKakJsgJRPZu9xN5JlqtM7Y7FDsCiURWf7pSKi2SBQnvabfErFV30jsHf
uWulHUASYpjCZGa4SCRiYy7+/D/qzmw3bmTd0q/S6HtukBEkg7zoc0HmpJRSozX5hpBtifM88+n7
o7xPtS3XtrHPQQPdhSpDLsmOzCQZw/+v9a1qGIwbYzbKUzFmnV+s58YCj0og3iZyMa6qlZikWrmL
1BA/5TkHvjxui837bzuEBSDB6ui8Juf0qDIVH5oYw7/Krr53cs0Ia2dIsNG73inFN3AaSy09e381
RQF77r01Rc0fgLlyhoPtlp8LuHQUbPNqJRu2V2brJt/++mIp+6sw6UDpRC8GX//83Z9+7P1b688s
CY1BM5fdJeWOlafTw/Fd16MiIyOM/eAMxJz3aGZWc5iT4RqRQvN5DHDTWlFr3HUBuLSir7QTdbT4
zEa8ig3BKCBLRwhUEMPXN8JQL0UaC5r5s7vBLlQ/syl7bRAfXg8o564taby9X5a0Yh/Q6pp1FmRZ
/oyDfb1YRcxeBWjRvq14EcTklBfvX5UVnbx/+dX7z6FyLrbsya6VZtbHZrLUhRM54U70dXrnNnPk
V6oSnxHAnghxnq/gjVBzo5USiW6+t4mpPCQtoGvbCMcHTpy4gc3+i0HX2jNTk4NsZEYXq48VJ1po
1ylJr5P7NKyFQadYXtKR3XkTY+WUDkmbo10xv2exvs1yqz4GJD56tOT7W4w32dFlqtxSYgiew5k8
+9Tuv7gpCgYqc6QNr4asaHX2dmHbboqpi56zgLS1tSxeDcHF+/+ZFuBKdkYWQW4Y7REaW7gn8Lza
DITLbaXsM/xwiXFRWHI8Ko6Me9kWAPlJ5aWub+aPrt2/YugeX/XgJXgvUDhDf2m1TfeZuSb1xzB2
buskVr4zo0kw5968FOsvWpyi6kIDTk5XeLe0I2uAmr4GOgl6LQXL0zSSLMhxcNm2wzieLX3RnmXE
Wp/46Pbfu6kV86RU+JbBX9f+e6vUbk0X54LLtiEfWb5WSVbsapgUhv4gx5nTO6qWjZyWbtPPGEM4
bKbnBWiwO5lVci8R76y6jMH/3oL6LtbVEnt8QmaEkZlyBnItA6p9SgGeitlVQGc4VrTzuw6l8CDC
+CZ05+QArOQwvrtdzITphQC+8VSDYzuNVfrsZGW3cxKVLezVRtd3LK0IvKoe+q3QTMLaFmu6btWg
XX0/Fji0XHA7DWz+3ysVoS5xK0Bcs2cjJQmUMw/NrZwnw62OtpY9USwBca7XMcD9+pCpPLiEg21K
L++m4FKUHJ8X2zp7/4Ypa2pwbUWceWHGmxZmy1USTMWZ5cblIasMdV12hA+vzg4uMlKuiBUkLK7G
fsDaJMZRx1vZqxs8VUidBOneazPnr98NUnAvvh9vqODn2zivq3k34eU4RAgRBSr2TUr5xGd7Sct0
Ilu4fm+ZLjZ05xgv3hdMhiSMzZ3ud2VJR1/rgCcU+XKDZsMfZGTdtfVR9YV928DV+t7eDsonUDoT
4oGSN+D0t1KF1SMzYHFsssmGZt1Xj0WlkVtnIOyn5AWR7XtD8d2d/O5Tfv9lniweGFRrDvU6ZEJA
vr6/B70B8UJx6kvzTs6IQvQWiqizxKzyeypbbTDI+7Tr/DW++Upf1nqZ7Xz9PeHhAz+bpjq0Q0KA
bMNwlQPK9oOgJI96N6V9Jr45BpsJZUwnPRT6N5cvzHRWW1WvmMnhmpaY8zRo3JfJYqitZuCAbOON
JkcS4jltPsU1tlaMs3eaRVI0+OyXiWLCExsuf6ztZ2GtDTnFhqprs1M6xz/+MmYy3f37nKv/DsHq
R4DVf+xfy8uX/LV951j9xbX6TrL667f/j2CuVr7Uv47juozD1yZ++Qlxtf6J74grwyQyCz+Ca+v2
KjJaI5y+E64E3yAlynUtXRHzQtjJX4QrQ/6Do7u9hnDpkDNJ+/kLcGX+QyhdWMRWK4O/l13Nv8O3
4mX9oP9YXxVD2IKwFdfFmyR5CT+iSMqQcMFgyTZJYgSRNwyZZF9XjEVD1Ye9/R9gMX8zmiBPhieE
YCgY4B9Gi4ykzvOm3IAL/SKK0r1p47DZGhosjx8uwN9AVn7WPby/LaFLOHGOyT/GR0ZcSPIHqPxi
w0bG3FWmG+8HUzPAxmYspVbzJwiOsTLn/o+MhvEQ2emuDVLVcbCmuB+ZdCTQuHMQbto5du4dZc6+
LcfKj0lQOFH+Ls9qB5limyTkIAeOs51jYV/qSvR/+IA/sFa/vxDoMrqQhtQFsWA/X8/Cae1oUSlZ
7rNGBSVIEENmjzntw32iY13R8kJ4hAi9db2Z7CEj3ue5/a0KwwxJQ3EdZSzB2opbmUHx7tUYtYdS
a3MvMWR4F60ljjyaLiuU1l7cwCpOrGnx44hPVKdpkkq3/AMu52dWzj/fEOC1NdxM8Yl8+GTDrgmL
CEtvizWApMRRbWlsYrS3q0ZtaHRRqAix6f/+9vmAN/znqFTcVvK75BFdX9UPhB5Dk8swE2iQZabc
FUPhHpXU6f+GKfQRS7c9OQEedVrkp0mXpmdjHNe3v38Nvzwr3FIMLZk1pGRuYAb48SV0Iy4vVuQN
drSBSqApr8OauJkZFsH23x+JvDoHATBSSHOl8/04kj6HKh7mBG2bGHfANDAXTWXV30duPv7haq5Y
yI/PiaIWY5oQkEzxMcHCTZJoFEikG9fsgcyhiCxNZSHA1tN8p9J6zkGk1eJULQvRps28DMUfnpCV
rfTrK2AatpG+AUD48GY7Mwrg+qSbEHP5mRHW8RFaVfIHlv3fXTtFktN/DvIB8NS7QelEdEIjR3yz
eoME4mF4q8hl/8Ob+dtxpOXqpr5KvD5C+ifEjropkw29NvdssZu3ZSZbg8fe3f/7t4j6YaCPN2PW
ttlqrGdrlR17FIsw2Il58d221qs/3CN/e4V+GOsDWrSAP2FojBW2Ag1Oj4eZ8gU1qP/KO4JY5q5p
jVJfP9ofnnDhtlqIDXujr31GIbjTa5pYm3lomj+M9Lf3PPe7slzbNHmofx7JDKMWA1yymTs0MaXh
DzoqFQUHLvDxUywaeuzlD0P+svwxdyiTbECDRV3qHyPkNJ4zxG4JJ39A0JGRpb4Yy53eVclJ68U/
U1r/JSPz7y6YIwh6lMQRKuPjXdinoxWOvMFYXwZftMAG8H2WfyDs/ToI8waBeGx43BVZ/mEdqJpe
Ih7DXAFqyaNMszzNnezvfn9TfAiMWed9RlFMT/xLf+tjxkaZ4t7ngL3pNsPG9FFoH0oa55NPOpju
W3vku0fasUQ/DdsbBPG/H/3Xp3kd3IFsS2deEZXy843SJBPlJN5iOW/hemECfFVpfvz9GL8up9yE
rmGRicN/vOGfxwg6q0JQieKVQj68zgFop+Hr+kSkGRIadL328+8H/PVWXAdkG2boummbH7OEajFg
fk4TXy36kYK8N0bKt0tcXNRCfz8Sm19e/E9zu8PnB26Pj5BBmd1/fnNWGski7wNvaIzCPuftUZ6h
XB92d8IsK33ngvpPDy79sE92Qa/Fw4Oln/Kg6AGZ50V+OzpFTWGoWcjhSsdQnml62d13cNmz3VqR
vTGQO1xkCdC7HjFqtzHFNDxEvcQl31T3ejEtn+saA9k8oMgftPtCowUzj/0jpv4DnfNPhoYrIqpl
4FGNgeoYDdf5jHrHqoibisVNuthgxMMF1F+Wq6ORCn1vRaG+yTU4MEmQ3SlnfrJH01w5Wbgxq6pI
dlPeRNJvA1tQ+nfTS2i0w+faJMmtyARUgiVZLiAckBVTof7T4sLazKmRZT7p3UAtDDVJzF6jiZJD
myCXhvkd3jby9twvPcaD1iNIpQBtUT5ImQHTM+rm1h1qnFPOBNJflrTsY/w6Ysxv7VKvpst5GdvY
a6mB8G4inHXOqF/qxZDrviM1B9lP7k7GxlhxZA2e/A1haskudtW1E4mtkwe7pRsvhZluY9JbRSNv
cg3/l9tuJ3B/rhbkZ8Iqd6imt/ZQu1caJqEIUJ0p7M4TXY6dTBn48TGEejB9B2/q63hTTqI8wYK5
QI1RXFTFSKRkUxANF44EL7UnMyJFAzbZ9DlSldx1PfXhKH2SDY6PKrsVfeVAMzOyTRQmwOyUtS0H
NQCYIJXDk1ldfC2mKb0qUqc+rotO7gdWDpy6lMvOaKodbe8d/pT+ydH6YqYXkFSIFCQ68YmPb0gT
YszwvNSgNAtfrtR3FRk15NQ43+YKX1HDMQOlryG8aSg2zJLERDriOmMfb82tuBw08j8m1+kuESl/
ToVy8ZAFGlamcj72mSD5W8Zyj+z51a3g0S7RGtanu+MVvRq5rzL3vC4RIbqKAk4RCAI2jAtLg/0e
kNpo99fxOOlbJzSmjWYN901OYgDO1tOiRZedSgcvdJZDTq8E8kAOF38UGBjtRzOQn7LMMbwFmFUo
lvsiCb4k83LFtpYO8VgQMFfE7oiGOj/PzNjeVG3rchyN10iS+CGyxctQk7YUumHlhe0KOsUJzpxV
lWDjZbyPi5jKZWVwN0yfoI7d2naNdNWNUC0lFQDahtJaSbs7QhyMxEr3bR4Nb6hcHtayfKSjdcxz
JAED2Ik2hVHF6VHodFaNzHqz0uZLVbhIaJe53LVB/hT3+RlAy11bt+RXKjj1ZLhkQ2vuEKsNG6aJ
G8ckrK9CEHI5gbXYRzkKEpHHmW+2+UHQLN05IVpXjjQRXl70nWC2yFnQnCtluDlRAwgMtqVovkSD
/VY7JvZhpSbMYVW3jZzixVA9bdUadh3wP46eep/5VZ9mXmUDXSfJ9DWwXMrVLvVI1e1NxJNDWd/H
M43uYGzIs4JwLzsFei90HxcX71PfjOamNxeMoUaegtITlyqghdmCPdqkZp4AgRPX7GgEkll16or8
oao7d9+z4USJvBsGHIN9kJxRcLidMrHWFEkN1fqveWi/KrxBZCohmEBqcN32ovKQHOXEPMzz2ZI4
j0uHpKtro88OguFt3YUPGkiAJRFXg20npM/nyXYaIfNhKc29OjQcOinthhpuu5lQcm/mKAzuQpE5
fuJ2pwYe76Yi1xSBDBEGo2a8iWGwr9uBhMQx1Z5AKhq04Kr4WtWIoJZynvb97PRePRs20916C6Ks
ebCUPhIMrPXeBImbVEbLfFoE9BsSgL/EITI2fIaKeMDknI/tXNOablsv5i5z2caq2fwirehr5zTn
Wee2e220jJO1oFlfun5V1jFNEIRukIpSFvTra/2wANEsvbKq7Qo+bFZ/xnxW7ApHMYjR6o9cmCHz
Ro10KdoU4Qv4huppGbvqoUgcds6Z6K4mo5Wl108ylHTwIcv5aUeIHQ+OTjaoRX/rNBkQTGz6KYca
C9tb75btmxEEzV2lEd+8ghc2KaGO+Lfn8qgocFziQjcoa8Sw9SK952IblkCu2DvJziz0SHogCIru
kCJMfDPTkV5zv0yoT8Y6KaFCpyp6ccDbP1iaTdJFoYplh4YtlMgGsCVsdDAdwamIRvovJEizwKJ/
jw4SI0bE0fVJShlHe9pLWN2ROHZh5DWGOzH5JuY45SeAez30F8pLTXicxzLJ7tDY291mqZZRbGXg
JLPfz2U9Hwu4anBxg0LmqYesY872aFABA+4iXCgGgTIF2p0CME+/a+dZi8hBqUtdXljcJgFOmo5Q
KQGelpTtUon0waKPHD/yQbvRWdqZhbVzS5xzD5qljcYpaYSNWpa5zblE5dh9olPefbXynKBwMi2R
6EciKK7iVYNB80H0yAKTkfY/01z1CV4rNGiV6wGndINZwSSUBJ13nbfHZpwq+9bMnJp9AMWSL8iG
iZwHbossNFRO0CJXSq3yEMtqnDzAcqXy9cgAcOUYiJHO5ThQuSrbMIA70i+uCQOyBVySzlYHEbcd
u3LbEaRoXUq2P9kGupbd7mk1L9pjPQKBqtD7G73wmxB3xFnmEuOLIw4X4efakjQ6h9aZpm0IjORm
coQbPQVyjOhQGKHzJPS2FZuhMlR8Fg2lqM/Hbs7UNUrfkk5i6jQFeO9Uh78LV1h/rPKZQM6qTTrj
OowLJzjUaUp2iIYingXB7se0/0rPKO8hzicOQZ1J7hQ8By4zyLaNHQQWWS0gafU0mmtPb0N0eT1I
hG8us/Tg2VMdLwSoiKm6A+szG2eycswSG7vp3vGa8EGzIvC0Bo2rrzYGkJxnmY6H33OKDoq5libu
eOymWC7kZTqsCDZd8AuRW0N+1Xc6BJCy7NrJn6J2ILlEhvUybawMyCqThnT1N5o4iK37hnAZHiyX
Cd5kW5s5HkrUhnVMYITyotQYDNqXZAYcpUaDKMSHTvrmOFrlyRyUE/lkHi0JzdAmj9cfR8oLQSwI
z6wiIPKGXUJoeJMkiXYXaXP40A+inW7ssHHo3LO+gWsemjEO98A/seshAu+bk0DBWVFNzaYmnT/J
Gqei6eWS3LeXhRBxTxGXiNI91MyX0CWsZVdVev02zuUqkxV5/a2vSmKrlRsvNCORq7ReCALG2MY8
7eesVyjp2gAIKQtYqoMmSK3nJS9dwlZ5Ac+d3gSo+6mtZl5fGHRj2VzaV3WXFG+qyyb9mCzW3Hm1
o7MZAclYEgVo48L37KjSZi9t4u7GIL+Q+5TosrPSsUEpRY0F9TsRxsuw1F3gTd3QOfgKlEXmH4Gb
0761+izxcPxBV6JyAH8FeM6QvkJQqssXsq3GmU5wFRPNyzFoaqDWQFh7aQPNSeM1iz5GDrAqk3gl
rF1W/znMbEP2G2CTmgIsC5HCwA5g97TUNk1PY9QHDxmbn7sYgOd+sV0tWzy703kFXk5drAGJRlQP
DAc4/EGerZXYsXmKlnYIPvem2cqtPhaEKZV96ajSG9wMWg3ieVg/BU1kkLWvU9kZ0dVgFqlpEcdW
zeoC2Wkwv0kB29hHplbR7bVau9ktmgEA0wt07u6zyOWus7Ykq/YTizE+BLTxCac6dOyNm6GBmi1y
KdZFuTcl+y32Mua3fmL2OEKmnVO6+UgX/aa3OxJW27rTjwGfbe2Twb6oQ1Zrtb2roSpDQE+WUvoS
CrLx0OqLiPedZvbDG3vnwln3D5xbvUSgP3yWjqU/tUhUjb2yl8QEkTTYyZMpIyRZZphUaouyy40P
FZQnfa1Ym7W8QusjjHNMphWigQBF4lmDDgPZoV7MciNiKPvkkSnZXBSZ0psdVhasMG7SJAv2Ujty
H5OlYBs8LxlhdqWux/3OYspjn6o7ZbNJ82XhTKKmppWf8GVBssIcMLnnIuDe4YSAe5MWd0H/loZy
4gqvpyJrYvvvza+I+afxZUTs2O3A6M/FzigWKIP9aCRoYpdU7jF0TZxnsxIhklcGaqENnBCmiHsm
UQQqmS388EKb9OqIfdvmGSiSxYSnZ0dIcpxGXJesHeIcC8YMvA82S7TtrcwQmz5GfvCEaF1j3na1
aGepJKz8NhzcYU3dI0ugBSWAiiCsRLvndIQETWmiYYNXxRkeFKVXCx1Kt85VAF0iu0mYMdJ31vKl
zu4jo4HQANFZfCNM6h5/hDsl3OAq6JoIpnwEo7f10etWLPhEYOpgTow5Z9pWXdz6dl7Jcc9pby4e
uaAxVkuolBkbuNFG3/5aN/XMTgJafVjvKjoi8SavayaiaBoOZT5Y9hfVuclrjBukfBqTod9n9N22
YdARvE3RsThFNnmLv69T/FLJolBGgUIIuhkKreKHemDME11Shfcagtzo1QfPsZj+UAr52I+i9UNN
2GHzRb6ApDP1YQykgWqyoaYkZ+GBnQv2kQ0LznYANHdIvteG/y+kH11Vr8Vd17y+dqeX6v+Dvq8Q
4odL+0u80R1RTC8/dn3ff/5719cU/5DKpIpNGw68BNlB/9n1ldY/FJJai0PCx1wjqf4hiVQyqeTr
Li4IncvWlu+xRpK/jyYQ37IpEFDiMv6drq/zIdVICROHlqS+SZAWfUtDfiinkrZcBXHFOdFUAaYm
zk3ttkiNtXE56aOJ2LZs9jH2vV03uzq0Mcc+0+VcT5wIYGDlXoYQufXzWdg3bFdH/EzkZy+uGJ6d
NIVpq2ti8jpZtaxMRZ1xcME8T05jHc/3eISCT6GD+QplME1mwWl/04RaJCG998tdjiLppXIscJw5
keMjsYWR9agSJF8kPihala10JgiHcXAbqyhxzvrcxoFYpDgH0CGPEc6cscXuF2NekvkB84VpNCfi
bMbs68iOVTlvXMyBiL6kxlpwBz/GrVnBSVZLt73KmbC8WZeVeCtFIPbgUpf7tjXcO3acZXIG6ds6
tzS2Zh5BLHZ9KmGlL5cAvrP2fNSbSgdmUZEOP8ycca7oABcbbRwn7dhp4LjuxjkfhCeNfnBC3+4L
DS1qms/9ZShb8yZsJ3mmRxHWC30om+gFdF1eoppMWWgeqNtp5rd8qjWX5a8bdC+Plro6m8M4JNUv
0Tkv20CgJvTQSVheoHgqXjBpkakaTG0dA5sehitHwdNopyjfMp8KrHexCD0BqONcTyd2IKMtr0Ui
2wd3WaKvVYnO1gzd+gBIy+q8Std7bpSAmObZZoOIh/amrzmvnGhZai9OVYH6cqcBZWIZTPfcC3W1
6bKoOG8I4exukrgB76C1I3tSXCZ5dZfoWkl7mu11+JS4tXM2tG7rL1i7jyag610JluirZQ+Zb0Qg
lBHsZpAIvKCE5bAJnRIgPhU6HHBNflHCMjrkxqwfdFBRx3ZylluublARypcV6Zmd6fMd6RG2u5Vs
UbtjXaZXYOgRb6lI++JgIH8QhsxCT1HdM27cEbDh1nVrvTnR9CZhWgZZcT+NlUq2RJla6UHv0D1g
syujlEqGyowdPw1lz4wQMR87jl4JgdTKAAViBbH5RkUBUHaIdK6+MiTuDpDGNaJbfW6NXdLUzqk1
iYh22cA/AZ3po29WC/3IbwJt1HbsgthuhgKZ7vpYmSe22hSvk5Gk2zpjSezdBotRQT0ALxohFVrH
8iyG6ZygQw38VmY9WlUXKq/VaBpSaxAuQSGZdYlh1LC2GtylT7Xs5E2G4ZAi4Kg57W1An7r02eBA
G4/t+gvRDkV8yx509DPXKsoNMJ823AzhGLzlZpPdxJrbXIRRbAReb2bRm7aMEoqwNCumAVN/sorQ
vAtlHLMPMfEPL0ZQe7aOEtkZrGI3jgQQ52E0HyKOwxPJqGDvC9W9VVrrEGgEs8Ire4QXuKySwKBy
EmcUAmaR1gjOcmjTCaexHBtL0pWPwRi0oBFEvLVlPT+NetCdY76zDpZY0L7pUgNMR/uOtFJ4VCa3
GnlEE/XZvLTnG9sY9PsK+coATqycHigC56hROxdNqV2cU183MO9JpKIEAehlNn2Woz1B2IjVAW88
GubUXcmqo/1cJaK6Km27uA7oQO0pKUdbGZo6V861zzD3mvu5HsdDY5KvYk2ZtrfdREZeXhrVDYtN
DvHfLUHWiugzmyEwoezV6BaY9nHm6HYWdlZ7cMJVNyul9dLlDVyAeYheOZMVD4a9uJsglXiQMvk8
zN1yok/gUrnDs5z0LbrXhdk9SGmRiyEoqZl0T5ly8svMHCtSLBPoofrsBsCI9Gs7Wq1AkYqgNWs8
yuQN+03dPwPBWTziTu7aQD1gtqYlU/T2eUm5bIktEKnD8mJ06Y0lgpM5Qv8wRnk/tGO/bdrF9hHv
XYaxTHnPNlCH0XzDr4l6ck5eF40EXlOL+/2ySAj68ejbKIwBESpP5NULnrjFK13wC1AaPmt0L9j7
im9GbCu/7MzLabI+6UH1ZWzqjjbiSjWbjUvKPA12PrwugIg5VRQ2Qv2c4jr9Tssfh5Xsqtl+ROQU
0MMh8NwZLAQv6jVz1Fc4A4lnsX08Sl7ClzhXuRc7ZvcQAbs6ZM1ETHBpfVIYjU51llj3Nh+lL4xs
uqiTNn+uu6wH8WsI4xA0wQwcXXOS3ANcWOKA1MrzfHT1g4Wrfy9U01O2aXVuink8yq42jkIrzBFY
aYrBTItANczC2abu7N7JySwIb4dyoyfj9GkgmoJBS9fTS2e4a4w8uZ8D822A30vJiiJ2ZYfZZaZp
tEsGLcKfGJx3Zjje57yd3B9zUoNkXn1VZKHfF2p2PD2E8BeEBXUlYwBWKxvd00qzIHodLE7I+Jda
C6De5Sjqgx+inTNWdySQ306g2C/G2B5f8LvWtFcbQnxNo95GrtZ6fYtPI8qXFzx8RK1D9KVKL8Kr
Mu30PYrbjIcMHuWEVWQHhWDkBGhohAzr93bWkOrOzLOJY0eeIyx9gxYdedY0F37quMYx1xNFYEmJ
DReb+xnqXs4x6dTxpKPTHqT7eZmscykG59DxF3bzzPWTbFMgyFNcD8IrGQZfgIUH0E+cqzQcbJ/C
0N1cx0jVS/tFhNFzPUrypWQODb2jyUr/8TgAHz0kxKX4RSLBY2KpwY9Sl9sRf8phdtJco3AauAkY
BI71vXC1r3kzYq9v9atgoFBY5MRCm7og95fehUpxh5Q5zGdIuDt3ab9YnIA/OVStzsKEwBo+v55r
YsH86hVJRZ15lVuTtol7srhlpWEFqO6LKqquKuTSh7qkokndioK9NIkNEeMlphTsv7qMvS5triwi
3XwoSo2XLyxQeDGukCHI80C0b4Udxq86J3WjJSE4V3hkO+ZUAntSE0NcFe0GTJRnAZ6vazG0V2qK
K+oCywYY7giXgpNjCMDRhwbcU4in2xi4yiOVgJek7AvqIY85PJMtQdcO/bSFiMB0vqmoDG/tSk6b
WXcO1AanTVEDWWybq3bWfDtCuVZm49WkGZ/YDzdHDPJ1f4DVwg416677Meo8Q3evqqUItqiB9Ro1
uHMEUxKAGzK+5rlzl47OGx/nU4pn2AuTlFLCsI0669buarFBs0yxsmgvgpS9nOX2UGHC+LIoWpPe
OmXIfmw+O0V225GrRB/VfYa9crHo2rVAgeK1Bi6u1oqxEKvntglt6sAY6u3KvS6C6CqUE4FeIYYH
XNqfsjg+ZwsEcXnm8hKodWsFEVEGIHI3wWS2m7CyruJ0vAOeaO5Yj9QuCmDAaxob0gi3Nl7E+jbG
u+BP5nIv7ZEBEqo6rXO/6HZ7CIblobGQZs3U1j2Q2TDy3fEZS6S2YVMS7kyLLAi3tj7BpMy5mfXb
GK7rrrbqz1QTKzpGLOHcwogYjOJJNyJ6RIjw53IJEaLzwhLjS1gEb5EeP1eWPMvtuLqEpgWYNJR3
yq6nfUSPhMs5N3s6H/gbqnyi05HlPu7y6ZR2kLfoSeAJTKtPudPfKG0edv3kar4TugG2yMXYiyl2
CJaXUIcimtRRPT3SrAvx3VJop99z7mjGU0FdYqsXWCH0mZIk4DUKOp1Sm1nEnAXoA8G2NfGNprFq
gEMRoRZRW6IuoM0sWGwX1bzKetysgk4R6FDrUunjriVDJFSrRBCL2WQgtkgQB2xVIC7rnrDwqdNI
Z0QzQXJJZqA2sKhlEkC2mqdobUPm9gFGtV4t7AurFg0LaXHrmhWZApl9t3TxhWoqnFMQq/I6uhbB
tKFVCw/KKaKjYZBuLAqTCzebd9BBqCrVdLcIJ9WhmtcT22pvnPueEqxpf9Z0d97UNC6okOc6NzDZ
ZUbmUTnPHia7D85UOeb3StfaU4SBBemC09IeBss6ml5gFiBHgIjq2Ow6AO1JybOc1VOMw7t3ARd0
w4QtGWzd9ID12KEVz59gn0U+36UjV5fojEzpeZC6sbGDeLgbbEBkXHwUgg0opzEcRii6rgou48rW
X+J6Tp4rd6mum8ppnqhS9XeidZq3zOIe96w6jPaBEZCkbsCjukkJmfuS1Iu6E5WkGZsk7XQIAWmf
rbvY27R2rXtjsqYHzAjOcaj0/IIwruDK1Hs88TqlTL8belBMRJtX105JfJUXrSGVCYKZlz5rgYJy
aA/2EvNkvMPwCmhHVctq3eRDxzk/QByHG9+4yjexXKde3TX2bZBVOMJnZiF8CM64zUm/YGVRJbqI
BsDTW8IkytgTvL5daxcj/hM9aBBm9Lr1yvMzn1IYOra3TCr41JlsB0TpgKvjnMUqRm5KOek0akgi
YbNMPU/oWrBzbOtloseyLZoyeAjbFeTlDJdDMlp3jVZE51LLCXkd6MaOLFG2nftz03Qr9jMsnsZm
6O4MiqS2V8kgeXTDNtqZ0u5J7KWWW3lGZ8f3csn6eZ9qEBAP2ODjeGPhSSk2RtPCa0msUGPj2DIJ
b91hpjmhhneRbaVec+yaJEA2ubH7oSZDbXKGlfE/ij6/LjnQtP/rf/6i6bJs00FDoetou2yKqR9U
QU5rEf8a2LZvn+w9aJaH+cSaNXq4hPbVtiMcxYNb9yoO0A5ulz8x+FZl5I+apA+jqw8EPsRmIdlM
yvZxul1aT8amPQWbFjWIv+z7jbkjTHOHi/JydYL9QQX4Hk39u7E/FHn6RBnYVxnbOTWMzp4ZbIBn
XcYXw1b6xbbxwRb25+X57z/xVaf2YVh0y9KkYPUeKPyh+Dh0Apl87AIFl6/dhFQlPNWz/ac397GM
ygfrCqTWhqHzxS+yykyPMhPhMmfiDTDgFzQ5G2QgPlQ1H3XCpnj9Z53zX8ocfxGFfxxxfUU/SUad
bHJsRkTf4Ed+fa+2805uCcr5U/n2o2jufSTYT/+bvfPojRzL9vxXGcyeBXoygJlZ0IRTyLuUNkRm
Kovee376+TGr32uJihbr9dvMYhroAqqzq27wmnPPPedv4H5Q7sNI9eNImzEAgK2RptLFdDYnZA4x
Z7Xg0zrBloSl2g4uujTu6rjzynxauXfjzr/r3RdmQdLQWGZc7d6npWzBhWVS/XHLfnGLnfKSrmyV
JWJv/lCwt5o5m7Xr2pKnEYvAzXChIjqOBRLfr2r+6PkKyY63rTdrwOL5oC+/7v1gFHfffx2CBp2U
0wWyk5O3My68g7LLH/6zHv4v98m5jQlUmP9oYCwVc/7md5NoTLoML6A07BExVeEt8p+/Pl4zLWjx
Hdos5Ql+DcCt+gnCXqVTFIqSp9viMXswj2g47ZHS3AaoUloIZG7TlQE/78aP4y32Pdw57tiR8QBQ
7XrNuNfN9hJo2YURtoeVb5tD0sc1Ig+QUCSeOUkYJC8mr46SMmlkBLoa35m2xjYCdmTpDy1JmZUc
V4/0vORfDbfAtXudQPt/ZDjpXrQnB1VvJ/zVWJOd3cFHWPu4z3cBFX8wxux58L3KEnwbZlnjBcBh
bGAJ1c/RxtzCbuEt27gjuJ4T2qOKQN22d/RtsauEtYh5Zt9spJl8QQOKjsRyeIlHI0W/2rSx8fhW
HdKj5xTuBGxzl13lTk+P0vl6NT+fBF0GZKoCukRlGDHxjydhmHzMdz1lQ/t2luqwRKlZGUE6M4Sq
c51oXO+KLoqLK65Qq6ALfKxQelu0f0flzYmL3cYy1IF3qu+i139j0wAuhtoBNgCrP2WZUBhoVCGh
/3tMknJ/D6TLxpmhdic33SI7ePX1LJ5JYBiPW0DcmAD6IZl9nMZ+pBA5wivkGwvlV+dkP9FdvdH2
uS3Y0Z/YMQNTQndrq9mVLTiRvTL85yM5D77hhpW4kbTf4ehdPCszkNYt/ql2dJo3bG3nu+pC20ku
TJD9ylift+jHseblfjeWqsgmFBOP4+/0rpbaieMdpCtOvwPj/LHYaSvp2W/62McAwIAEHIl4hc71
shkLUlJB0R/ZVhDgCHe53SFztB/lryC6NkQ7PAi76JjYwlZqrkPesc4cX9eOyZk87eOPWHx1AZAI
ejU/IsToLjnILnzM642ruRgy4S66OVJTpgSzw+Xnr8X9/71bngGQ2d7tvk/d26u8aoL/cfn956+3
PPvYx/3HP/tXJ1dW/qBfLxEx2X06pHii2D/4u+IfM6MBqRDyXBJ5g/Gy+d/6v//n7/avDKdW2sCp
pf/LH/2jk6uKfxA4pA2v1pmiMHeG/8//+pBcQHr+8PcfXjcQTBd3GPpBEM1ENi/3Cr9vkbS1UqR0
suoldrWhw69jN+b3jQ4IMoTpiVdZddN6CRXY6AbIwIVWVI8jZshx3lIyQEttEDdHDb9HS0CG2zKR
FGmF4FWTaYREj1ozfeuMGBSxgAaK7yGnZmyNCGbegKwOLQrwqPo3cypPCekO3l1ymqBHNQYXWuoh
xephOxckl/0ExL2naZADH3K7eNsjkEmflQpyshmuPFgWBwrO32muPfSRjN63J+VbebZWBwiInOOU
PjUDikKaiCo7EqYyvobNo6dvvitjFM5FRPTXW2VfKJpBgacNeRpv0CmS7GCUfooljUlN/hO70tsi
iIZjOuBjBzq28u48IDaWSh3V3lBgslSlASw3jvxbWhqAIaVZK6UVZxsvPfVFC3wkd/dsU46KKpVZ
azMA4Oihp415T+U+nG6p2PRFD6w5AH09/fT9qLMMfbgMIe3raA2VA2I0YgUdWUBkqJGflARdc17I
eDgkTtVEt7i4IblUmTcKvoRWPpkXRtNbMb2aLOxuIiGfcNJCnEwIBbdGdx0jLjhlqIO86kb3Xewr
3/b6KbDzdtvHZu5IAxmvWj5EbXnRdPF1IrxKtK60xLeDhL+E4XNVVD9KtLBF1FAHk+xHyAPH7LN7
TXZGbbqUIuSugZded3V7EkThJAeBnUbJn2qBaKQSXHWS4e+xNhYtsA0P1K3wz5zdi7snyh5A9mbw
uDAgr9vhWgxEjs7epTCvpqjWN2ki7QNVfRKAiPZNctv0MhX7UQVv3n+nKtjiCqIDyfehh1ZZiqA2
Gr94yz8WXXwPruigatIEQGiXDv1NiHeu5RWoEgEgswrUqQs8CoBlhlYBicxqAjcNUpLl3ryn/LcH
XoBYMWAxuvl1A5i7l4E09kN0kSLqYclid5/lIbLiEupBMbV+MLf0c2gmo/xEl0Wa8Ln6DakMUzyf
fHICoeuflV56LmXVwRr8sseR3qvTXZy2D20ouXhCnqib7o3upaYCa8W6/x30w2HK5ciJZPMHlkyP
qeG7QoTCnhh2D9SUMxAJ/REXpR1lYtzGET4p/bGy/ElCRD+7xo6D9mmp/hSGhinqMKoJVFvvFc0O
qVTlGw3Bt/7x959qDeWyWkXcpKbIpYC3djxF2bVDehT6JLDbTHxr6TEHpncRoIFuqXV/LOjuAWr4
0Rv1i2gCwVPHHyHHXwllBHzjDU47WCHJ+THDHwC1PczWu5k7ZA7X6LIa4xE8GhLogTVV+K1rMzxC
5yPUtkRFJea0iR38Zi15HhEgg4hx6nERkLX+VjXqS00JtmhfXAS9eCzU9LsGW8J6yieDPSzHJxKk
ywkxmi4wD2pS2gPOVZInPY0qzSFloI2rZjReuiDAanNU4RKEgpP7tIpalMJ65bmLi5oWcvIMbZnP
96CMzKe7aER3Ng9IMDd0q0TAS9qvr2VcSRKIpZY6+A69ugPix7uNB52OvzEsLH9daovwy7T+sUAX
1hImMMieMNwA3LyLDJ5qlTjmVtIc8ySgVdqKT7GPRJTA14GxF3YowtWtjBVQlLQ2nrhHfywezU1k
e2HyJ9we0RqGfkTTcnBTHY3+HEZuEJeKBXNoj1r2MdKjP9VSGAjQ5Ykmc281KSKhkxjRwpEEG3Ef
Dsz4C5dq2Y2U6o6atlxepR1F3gkMLaYt0XUmN5iadzTwxmxw9TrLENUUd/EU84hQfMRaitdJLTCG
Rw7WmXoNz8opZIo80OkvVJT5meVL5hm/hkxC/vReGJKMH919n8m9bCoFcfz8WlSnK0h5QM7N/KLz
NRmkSvQLcGtob4rCCrkDLEEBsyyF4hNKFRfTBInVkDzRBjB5O6LQRWyS4VLoeKtQcUpqusRgjn+M
6ittl97qKSnbjRDBJ+6Eg1nQGOgaWpXMrkWTrmnryNL7urEASl6JYEpQZxd/eWr8mHVQ7qbuDROv
gwzFyqr6iGtyKnO74VtAWAW2KddP6aRLW1gVp7geHhP+YtXDSIYeivA8wrtNUZO9i6BdNxX/7Y+q
jsNkt2G/02QfvRSwdTtDKUvIWponwU+PXqTyVuQGsCEp9ZB8vkUpvME8Bd6MfY8lR0ChDaW4N9Wi
BEyECaUmXXP5jXPFXKeT8KNuk1nDSwVJr3uPSRkLlLJxni7jk2KyY2pdo9kYnSrPPJmNCJC5/NkG
R1UMfxnldaMo36bYuIFS4fb0gCxVLV8lDfGZjZY+G21PTy1G2Pal0WgbFekLtKXM6pLQ4/iZNo5H
TiwUD/hXvMkbT7OCvA4sQ0bOOR1CQCzVKYpHt5TSk1DhaOs3XKB9hwxckaH7LyNbDT7cCuvhCV2/
fVfH3GhG/QZCHzNsTBA1RcztjpiJpYKt0RgEcasYlqlnV51O32CSuLCNTQyHRtBdrTC/B/X0GKlK
AdKpedDVbotuV2oNqnpV+HW8xR0qsWdL2naEFFLqPT1+uld9CT54AqmupBjLwgh5k+ncUW/Pw+RC
g9GdAoDj/afAutrMFB5q4LYm0lqsMF+kXPfbMf3aqNHX7wx+80YbXhtdvMCmA7WOh0zGQBF8LQKv
yiUKU/60ufVnFp6kscPweH/apPIvUN5QTcz0zg+6S8LdbvCf6Awjb6Y9Kbn0gB/akU64I/iNw+1U
GMFDqhqhVQXSjpb6LV5Dj9FzbnrAtwphAiJLA6FJaGeKxtEcgH81QAU5gi1WOlFzrcgg8QeoAAYu
o/aoyTSUh43NTr306/xZjUt5hwm1ncpA+wdPuOgxx6o99YCy62EjTTtTyg++/O13UpbCNK0DN5Kn
1vYQy86LdJtExilPqjfYA3egkzVLVwPkBIeftZncIyvwDeuPNzN80lA4Tdvoz6bWSrsbgsGRigrT
qxFeV0irqdIulRSqlkAOi/rsnxGdQRhm+hzzTVTsI8XxPDAbLZqgViaXJ0Mu78o2JoeEjYvxDvJ8
EQA6srxvVT9b7Aqe22aU4wWUBIkN3GX+PU3zm17ULhM4klaTtQPNHafVNGxpTPVFUKNrqfFpg0M4
qaA7T2hQYZ/+gOzb9ZwmpqF+6DX9gbouBXFtQ/SAP44Li4mV4PAjyrnIeStYoAAhJBSVOybDoxhg
KFEZEH+rEMh2o0ruFOhvTZg+dyoqaw0Xcx5Mv8yqJXxFvpsF5quMmV+y84b8TqhIcYsUlgueTgFY
Ke1u6tQDfp+ZbSYiF1IRPRtc7FJ2jJou2cmbdl/Ho7ATpvLXAFzaDfQenXTdA++p+qe8VwhiUwZj
nNzXKSsZCpTvJa6J5h3GcaGL7iSBLBBn1FN+LStvkoGTQlQj5JVMm50hSeyBbo8TVuO2ZHMwnQOn
FhTDpRtMPpBJLfTOEs2efZ9NlOQa7SJOUvwWVRACYrOx0CWWEalMbaOGT1n2I8pyyTC5fh8/+DgR
IMYMn6jxJhstUZL6obgbZQQWhtao7Foa34QBfBgwmCt9EnfQ5aZ97pmXG1JuJzOq3gk9rHjJRFy9
iR79AEtsc0BUFuC7UgScXeklndhpcV8i4tdykZKh2KC79sPMrZ5S9V4H/G7xnowR6Ec+HfppBfbu
gGDYzjvh9AoRTb5FwLwDpzJdd72aIkpMZkEr8bnzieUVUstgzxikmDQiNpAvQDxvOrgGu9VSp4I3
ThqDoToyl3ARvGRXiUa7l+KjHCLEmyrEYW0Ujp0SlSBlxAt/Zvy01Yjc+3Q5eHMClA74AmLqJgwA
0Hai0tdbVRZAWXXeYx1lCBRrNxGAccitpdU2uwFnoF0/SW91mynWNGFGCpPukKfjadRb3D9sD7Vm
2zDxpjO0ABBirb1oykREqjizTZA7BYx1i96v6EaT/CjPwv5C28O7vRtLlfcNTfM8zjluLfzKHDwv
jIEQTVmkhmRXBb+DPBGEGHTI2VYkHfV93uf3I73vCXVmWy1ZF7kpkRokoHJZVvNn+dYmj+1YoOU9
VWAn0CloZpM3cFQaGb8pbXq7jaGplcCScGIaBzdUdOImFL/9puFC2CAWOIYGL1T9pLQGXfxUgqwv
oiVN1AQ0fdkn2ZOHNuNgtBdaBmRG7/EWB6Pvhkl5iNE8RTA55+mA+qgSDpUd0w+1KWxv2NRBgmS4
En8TzFanLQoBimIcur9F7aqT+muCo78fNcAJQeORW3Z9eMAUlheK206ecRn0kW/L2lAcvG7jbkJ8
24GeTgexqdStInUHJUeMIDG1iwzd7Ysm2OxAEwe7MMbeMFR1FGwzK9u0iMzDDbfyhkatl4WPmf6t
GLONg6Af1qrYlKih4l9T9rzPhGK8KM2ditYt3ORml2a8UooGFmGcdhKMdPF2iHj81nge2+V4Qx+y
O8EGquJHqc9BddYVezdoox2UudTypTq6+v0XoMulZUhRsPcajMA8kDBag8Znl7TtNkv7bwpusYdE
FRPI+8+lj+81api8g4TetvuGqy3dwD1vpWGygK5eqkmsv6b5ZSdzogrjCjXvQzfyygZ6JStN8lQr
/Q+Wttop/lBsMz8R7HosL80GGdON30Zb0dO3dPH3aOpDa5uQrY9gg976rV9hDHeZKTXQO2yg3jxk
UvWseJT78ioKx83JaLRfCAFOlgCHyBIeYQc/hCIXdKV4ig3jcasIwq+yrB+iak584pIiQAu5uYV/
SKTlOSWKJS7ZdtI24MxbUjq0W0Sr8J9r3Qdh3oY41CM+OoyhE3baI2iSb4qe3zViikkVDM6u9G/r
Mn1TMD5Ue+MuNY1To2iXQ1TfQtnublO13coK5tt4F9xrvvyYE3ophe1jkTetAuZcLcOdVsjCzoev
njWINMuZ7PrmeFs1ZuoYWOW5nCinVqCZk7wldtABiAr0F7MYa1dIhcEdVeMuKxHrL5pIRMtb32cA
tqmiVBp1kGSLWr1iI7tyGXZDaCkROBFxkL8NwQyfozxLjofFctwrx+xWHofUpr/xp6AhCp8hQ88z
FgI98ompxvOy9JMEhHucuY2Cs65RXSnieEmH9TrkIVjKCoY0W9+nlqto+YtqFNzyyVhte9P/ETeH
pKwmm8bNzyZOX2Uc2zH3+jkK5YvUCaC5s/ZPXzg0XvEY82a2KuV70KPfI+/iGnuPTZz2CO2QfRRz
NNzo2aEe+1+9lNR7HidRFl7nHZEfZ1s9FYBCR/nDBjEKZcreOp44GzxnMFkeyEiBRwHXciWgUF2E
pCd43snNKAyQDYwUpHiogEMGYJaT+SsFnFQwRgC2tkJ7Da7wlecgySh86y0VNFEQXJSOtAD8YV3F
GJAi5kDUp4AEn82XmvshEe8jFeJm2fbUEU3josby3jFKCAUSMCj4UJnTqSNcexB0e89DbqKOxK3c
n6rJfAs6VwU2qjhBQRlmzNHGSGvSJEMNOny0Qnmb1joRk9KknhugADX9uwf5CyimepLzFHNi5t8u
mvGti4XpQkSKHIHV6gjX5CGcxOcBsnid6QCeoqSzAE1+92exK9m4Qc0MD8BJdTYxMbtWw8IOWo+S
lxe1ZI1e6zQGpm8aL6kxPfKWhh02ol3RuPxPTWD8zHNCGe89j0KmFUSUnECo3lVkf9D0b9sUHqWX
dQ96a7xKNfCePPdqOHst6Z+oHuLqPq7L4i6O4kNWmZMzNcpwjDfEn1GrtB2GTk6r6G/GtMHfzque
OjVwK1Ay29jUd2qfezYOXkgxD+kt7jza1ujkn0CA8WbQ6ocwGF47rU/pPgCGrgevcgfU4xPQnX8h
Dv5LfYD/jrLnPND/a6KdOm2Ufy3aeZ1+z95zt6T5//5XxV/b/GHODVLEY3UEwrQNf/JXxV+jf/yP
Cr+s/6GJhgZEX0FNCYlOWln/qPBL+h+6JiIgJc9lebSklP9ShX9R3xcBgahIJwF0kWGNqdqiJV4a
XhGGw2w3GXzvYqyeNioobMii1Olm5ZGW92xsdMiWp8dY/ZmL9xVwrEp7NtD07n6h5mihReu8m6yb
vzpkH/oOC5APv4ouhqnLOvMjMguL3m6kBsY4JMksa1Ztq2H8Bu/3x2TwKOtl6Sj5RW9HUfKEsWF3
2aKLrY/eG1yv6yzAVG0iYuPZrqx0uM/9JknXyKs2yHCyhB+7h7NvBr5Y/CZ1RPe4Ab4fm1YdK2vf
vuhSzt9OiVqC0iPOXZylzlTT4CwlhFHiJIeZzLD3XUpIgAZQTj9lR6DLf3Xp/nWTZ9GCXQ74G5n0
ri3a1UioyDEDgr04AuPaC65/KA/TZbhdbfeemcSNNKsJyho6ZEBYPk4iiqlIyqNz4tQuL20HI4+t
tjfByiD3ffSsigbo6vdxoN7DMH5/3/sxFy2sacMijQZjUv3sLCpA2+A6+nPGs3CPXw47HBbW1nDG
3b1r/H4acnGq8r4NvGpkyOykbNtdChRwcMHP7NZQH/K53cJekdGiNY2NudT/SzdaVBszjZhqVFiS
49kNnrJATLpdug+PM3aA3NiFn6fKFpqKvoc/ktWMQPRSJ3TMf2czKcQSFZbw/JsWcIJU9DdVPb9O
e1vaynZGi10/bXaJG26F00qU+LxxUYoyaZLStpeIFovNVIZiiAkrT1bE3/aljXGkq+3gTVjiPtit
jPV5E1HVFAENKQw4n/+PG9eU8QT3Iix3g0PvSg4cFNHSD+2WaoVT3me2diNsV4b8fFYYUgbeohjK
DNZbDCngH4OoInlwjTHjcPCeQL/7LnI3W/D+dw3qc5eg9NYW8POF8HHUeSLeRYOpjOWBpDdlAXtX
0VwUK6DYYQxyax4MV9waVIbc6m64MkIbPyN35aPPzvO7j16saVuUrWeU+jw8VItt7PKwNa5oNTqQ
VkxLcDw3fv56THkBQeO0zp9sIKqOBvAcez9+stk3pZgpTLS68/dAhnn4SXt55+109Cec2ooczxGv
hcAOXwhQzu9g/FC/0RDjoTHuV4PkAjcG2Ai0ogwiQKP5r8DX/vh70L7ZhEBBQd6Plmj7e1qwNNAs
4bU/dY/J5WqA/LTk83jsMEmbITgQLT+O56elSWfd6x1wQKWx9fuiMW6QNQH/Hxf0cB2VQiO1BYgG
xSmL86LZlmUsvfL0l5rLFpXxzUWrlRrqyV7YijAdPVw8PYjO2LU3TWXusjGmsjuVMoD9rxdvzgQ+
RNrFb19s12Ds0kzPhf732in7bg8Ddyvv1/blp23JMIAzQGWBbxPZKh+nCA8LHyXAgrIkRguBGdqK
IK58iXRm2UFBAUxEs/2MWjr+l4NWm9q8DN/i4M+8RtTFoGaOQ3fdACdQbioMWqtrlMmtAM+trydy
Cfycd92H4RczWfq9X9ZQ5gg30ritr6S96VRudhFcJXf5W7VbQ7rNd+Bi5dCEViVyAVMDFLOY0i5U
i7ys/MmB1m6F6lGTO8vzgm2JimMb6CuB5cwCgsGalUIBsszJ1ccFHPIu9aM85HUmifmNr4nRJUpK
wZoA9G8I6eKrTFGFwK3T2ZDxbPw4jh5AzQ/KADtje/wLMmj7tyhjoQ3FKfaP4kE6CtTEIZRiwZiu
7aEzn/l+eG1BCEBAtwvHgdf1DHFTQbiVlwJ1f3IAyfbt/B5jUH9tzDk8fPHJ2mJqp1TU/Wkes3L+
yun8125fXDSuuk231PRX4+OZnfPhI+eD9O6KGkQq+d74e47nj6Tq68qCtXGbI+7LtRPeaDYNoJ3w
NmVrd/KZM/ph6EWo1DQ0LZH8+ee3xpf1VrfkbbPDu+iwciTPj6bh8QFG7DNe2RxQQ9OKeHKEvb4D
uLfV7ioXXqxT2dludVrP7B2OIhQwDogofkIrNkg5dJ0sAsPkGmwhkDxG194BFdJD7qARi25j9Wst
U14bc/7zd0uplNqQmxVjDiZOM02B5oK6tmZn9icvSB6Ts8AznIfFkawQ7+vF0EQGzccFFiA2TdH7
jYvro3JqT/Tc17OYTxkFQfzdkEteTurN+jyDzlTqxuQaSmwXJsS2XD4oVfCKCN4IaKQVXrXAOIXD
E0IRV1W5rU3pqizwbFnZR7+fy4sT+uHnLE4oqDPVH1JmYI4KUEI9/4FGnphcCPFd44NltDPUUy/8
y/mpUG72bX3pK3foWBo5mAs3MCzpT9w+M7RNreFyHQU8r8BXv29xoCUUCSa/5feh1HWMj82+36pb
9WLtsSR9yqgXy7I4vRsxEVPwJtzifwLR0tG+3U573YkPJLjfESpR7Jg30erBOhOvPkz/YpPng6E3
fcWwtUt3SYTxZw+ZNT3/LCre9YWVO80vcA8Qi7beyrV37lafUaDyBl0fbSZOfTxgUoUamZ4qo2PE
FC9ln+ZQe1f1wHBQkOiVwvWM5k4K9zCu4EifRNigqhraXweyWdno0wK//xWLGVADzag5E6Mz2rT+
rqYTDNSIPvpok0olb5z7srZit9uDjTvIISDLi069mDJnPe1YgvrnPOfDjCxeGEh4eEjYMyO1i/tG
vxtfo+0sYNU79ExrTErcvxFbz8Wg9xMwB4x3cW6CKdxHGhOgX2aH7nqyAie2dY4VC+L4zppTy7mw
+n64eUe+Gw6sUaPC0QDYDs9yk90q0pqth7w2xPyoeD9EX24mCPejE5MtAjN7zdr4m5dodP1A0pL/
Z95zMo0s5c2kPqv5S+Gb22J8yqottWinAqeLER5oEY5DrO0ECSjWkOyBVboFMLKvN+DqMVjcAXkm
i+LoMSHTtX7bJ9ZceqJeYLcku3bu/A3Y/acS0Mdtpi4ysUauxhaZNpaALa9tsTzctTye10tAKwux
fL0aRu6pk8BAgRJte3zhy2K/Mnvn4vO77aQu4nMCuCiS5iAywBUMSXR49g70vVyxd72b5GLcSi6R
817Obr30tkYEYpXGcDaEUPQ2EC6by9XGYksXSVg24TTO8+ndysm99m3jfUeWA7fErf6CbItVPNXF
S31SDHJ8bIH3c5rkO6uv5XOxjMND+dIw4dEvK+aNEGBvYPCSmElB4lMJmg96Ve1ATgfO+B8CeP+6
PHsudLwfb3HQBBrVI1ayo6MCTKssvvc3T5OuZn76zdQ8/jtJ2fsRF4dF85E0SucRcfx2kvwbtYq1
a+nz6eANxquPOTSQnVvWgZsEWeAMK0EgagXbqpBqe4gb3I5BpQqb0EH5ZjtW6reg1Z8qPe2cr3f0
54rHb1LO3GDBxOkTsUsyyqYozI52OH1OdMDcnramUkqZi+YLgmUS2gR6dfv1oJ+zDwmc5Ey6BeWr
Q0T8GDGphiRe0aBdIhg/GnSNEbfFBKBeO6yf9wt2TiICfyYPBwMVvo/DyJsQOSyj77jfZkbVzOQy
X+jzW5tdvgX/tbZbzmRVEu9cFS9CGc1JjYbUh5tgHMOyBZwzFw5QSHkp8TNJXwPKZK0j7PprEGJ/
40I9s4IfBp2j4rvrx0BdLkgzBk0OuW6FV6M7E5iBUczNEuTk34qn8dTYxa7dlyszPNvjLbIZCci/
hvqCJDHFS17xlAsqcheI0yqWiKmv3X5vr4x9fsx3Bgxx9KYsERWHLQ9SVzsq9NHtbtfswm39PH2X
nWidaLr2gxbxWQlG9FW9EXhZYs1r3tyHpNHejek07ugAjdqNJ4Bb1+uJxlILlGzq41wsFl/qpqEB
g9870QHJey65efa9b80uW3/3f35VfRxrueahVmCuwGc2jn5MXoZ74TnaxjZwRqd/6K+9i2onOGvb
Wz4Tqj6s9iJfVBPErjqdUdWd9i2+846KIwlzXcXF0MSNH7DtseP7xFVQ6b0H5rsSKs9EjQ/DLzLH
LI7M2swYPqu67TTuwwZkSvrj69C0+pGLoJGgYE7qzyi1Wz/hpGuzmG/xHUDr4aDtS1TxLeTLdmP7
Td/qF3+jY/b5Vv24tvMWf3ee09LQ0mLiB0QHb5dCOhevJ9uzZCtwPXuNq7+2kRYXXJ2MXp1XBA9/
0vdqFCIeJoO6b7ce8P6vZ/Zz6vThu5aVgCJJlSDbcD7moopy0ey1nbqNjmtR/0x69HGcxeWiUEkx
hHmXlu601b6JbnGNbZCDyuR2znQbeNgAxYyjvs1usaq5CB5b++svPVO//vgTFlEorKoqUsV5p56S
h3g/XSBqBhbe8m24EOuv6pWgt2yP6aE6wThiuIayY/WAoISx9YottCawjz26ONb0fQMIfVfsksvV
fuB8ID6WLD5+7CIWKeOkiS0qeRyY5pRaymHYQivaI7Ln+Cdlh8/xNtmvR4OZZfrluItoFCgeUjby
76/GqeCleBCs6hqQ4rSH+nicIBH3odvdBq7vrAWJsxf9u3vPWISiMfJrFVZP7xTsZm8X7ttd+yun
wzzPdwFFDtWQYM0scyX+LfP+uK8rBEB/f7C5y+9kt7ZBix46G/ePQ77tLv9Gij8fls+LC/OVfi9o
2CX8JPPloJA94kN0yG7kR2QibGUX7Mf7wF27Xv7FqfnPsX7bPb8LfKGeqTNyka4Pz4nmAZZsxLu0
50UFMTFcfUetjrcIFBjjqk1rMh7+YiQMxHbB/rkZibXqaV30ZT4GX8yksogJMBZ4B5TMZBUi91L/
nEAyfh12zu+Pf87fIgHR8w6fnIERvKw8YbqIlcPGHYJi+/Uwax+yOO9xg2uCHDNt3bjBAudq00ru
1yOsrsziaEOExpjeZwh1lz2gOsqrsqMqheRos/sbmdvaxC1Os2T0OfRyJg4JTEf+bUeoqlawJZ+l
ENq9Jq/jfm23nx0TovuMoVJJKRabD11qqIoePcYAk62iBHGo4c0g77+eybNr9W6UxaYzi7btNRA/
TlVw85hIW3YvX49w/js2mo7rCPgMZZEuxTEEPz9kBFjIRodxUWLlw6+vxzgb6ZV/jjH/+bvAgGp5
LMY9c5XBRj2GqJtWivydRtE1Tj0a9gXlnSL6a2bTZ+dO5VUMCA3diOXDvI4b4kO3YYVqABfjbVPG
ztfftTbCct/llRmGER17rIuexy55xTWlWAkKZ4q8XM/vPmOxQKofi2qim/3v6lv0MrODttNFbIen
ILR9xPy+I0K6+/rDVgddrNhGL4JGHBlUkOAAbXt/m7q+K940bt5ZSIMrdnvfPK4Ne34+AVwBSxIV
evgf90lSgFYqQn9w5Cp2qqiy0GxYSWLPbnfUKP5jiPknvNuK4WgqDWwkyiXefQjVPmkqOyfh+nr+
1kaZ//zdKIWpe7MYKdIPqFdGqauLpyIyVgaZd9enC+ndpyx2H7j+TBorBkHq3MG53CqmSxndQAE3
mP/e5yy2oLAZkXs0mTTdiI5hmNh4YNqC3v5bx+mfa7PYdFhBkwfj5ujguwnbUb3s+jXdrLU5WzyX
PB0OHLRF3hY0irzmctzEl4VaX5Zhc/h6zlZGMhdFc/RmYdM1zJmUyIcuSG8x9OsuGr1Vj0h5Pn09
2FIZ56/axT/3wrIg52d5nNYFe2E8mrv2bvMDWyKadLfeAUpcYEv1FvEEJy2ctdfa+av+3ciLG0qH
oTi1At+JBO02TBx/2AdbeA0HuqwUbwC5ff2pK0dracI+hNCnsNWmBV4fBRGtjPhZre+/HuNs+NNR
i0FXTdMAEiw2fB/CrWnm8zsjB6v6Vup25HwUaGAoZ7uy2csd9bi1lOIzeo8KFCYo4CNQq0M6f5FT
yIIqTA1GRqxidVLt6Ft3mmdV2Y9XyfXmebgwnfl9Ut1NiYXCvmiFDuqsW+X730iu51i7jC7vf8ti
XRHjH9UEuAEPh+hNfJw1tBJLt9KHaI8C6GGtrXUu9L8fbhH6/a6qyo3CcGmc74Oivqgh7q6s6tlP
AluL0JoBN2n5Foo8o8LEhffXjELt3hTemfA7reIKCzCruFy7zc506lhO4JjcWpAA1GWKGHmZpAoq
TxPMKG4hN4qHfsQ1OI1TdDLE4OdG83fCKFy0vXc11cVtVcKxFcrcMs3m5utvV869A9//lsVyerFe
CoCce2dzj77O2J6k8WICAKrQg5kV9RpKgIILVRV0FRovrvwjvy+vN2hiIwCO5yx2o5gIW9pTfS3u
V4PI2dV/N1OL1W8aSakn3AJJ4FGBAKdaolayxbbi0F3FzrjvL9b229lq7/sJWSQCgqGOYjcPOfe+
qITuIfizGYTjep/+3FXAHphl0ySEdZcpNqJLfhWbMkdpMBHmfqvw2jKkywJq49erfCY2wkOQaGKh
cfVZwXechqLsBAYahXzjQJj+YRrRldyYzUrqcWa9GAhvJCgtuGctvwiSViaMIrtJ3gwHMfd+hDKa
9F9/jKwsP4fmEq2lGTNOCq98ak7E/aD24dSr8JzbTMY4pMSc5JSFtZedoiDu+lvN25IpJo0rCI4A
sBSZIpQ+wjB/iaYyCk89WusQKBFrMbb9FKdYJLUiLkOxjfhTm9u0Z9v4CIlT8P4vaWfa4zayrOk/
NAS4L19FSpRqc7m8+wthl93c952/fp6snjtdojRFd889uMBBH6CjksqMjIx4F5jkLRarN7WRmxYK
GUYKQj6ZtClGQ6Pspg91ntjGxxrj+eCmTRNr/BJpleU8DhGmBkczVSrt0xQnUMJPHRV9cNDCMH2H
JAkaWF3WGYjZh0bwZQmaIvycgJcGJlNYOLso+jAmR2QnWrqZgRo5EEU73FSzYMJsqjXb5YuNdUAc
eY3VWpi2TUMkuNxzYFgTHk+IfhV/ZWXTQ/hUtUpGVmYy0DDKRl07JQhbNfs8sdSWIzyoKHUgHNPg
f2kO3bHT+iTAzTpo/RZNMZ/3bFvvKV1N5QtNZQQVMjCmTxPOVTdx2CJ/pQSOsavtuiUp2IBudqXU
LuMt/zTmMlYsqZneq7AtPxlDiqckRljaeHQga0b35qjH6FKFCSxP+L0/06VLqU4mJNDfYbgJu1EP
pkJDsguf64MT98VNF0wG1YsmoYKfFgrjAqw9UUNIDeNOn+zmoQq0+PtchssthHj9c6zhxxsZHdxn
a8HIPlyk5WaOccvQJLX4shj4acIpLXQ0fXQHvSpIm+ORgfwCcCIIha9MPFfoMTUxZpYDGmbGo7ZY
av8d32zE902ptjKsLsN88YtmmSA/JsM8fM6LcFA6NzPzuHmWsyqyf404Yf5a0PRGzASvhmy8t/Q0
qdE2kzLFeGcYcQK+vEllI39s2JiK22pGA4N9zJN656RUwrtlLhbr3RCVLxR6VeDXhjnB1MPOgkU4
37azDVU1jjA/38lS3hcYbzdZeWtOSuS4JaZ+9ldtlmTlycqc5nfaJ/pHfTLsHwZU6f6uVBIFF2B1
Qlxhyi0AVeUAPr8OjcSnOZsVR1R4EITYoU2edH/h31hr7xW9LonT8CD4BF42zcODZKo5/T78VWzk
M6DU9h/0obByvPvQB9ETTy3TVPo89loS+nEVpsi2OcrM/miUxUGAHXpydT+3xYLE02SFHYoblRG/
U6MsTlz0BIduX8iLOdw1Tm35CoQ6xceAZPnW9Qtm5IaEP8+ha4oAyRFJqGR0io1QRFMsUXEIOzDn
1S4xjRq737AxUnSPwiDYI2eGEMIgtUb72e70AUxlbTXRB2bbhXmMe+xI7yd6fidz0uz2qwWdGHkQ
02ZFB1tPLHk3d7M5f3JSJPA+pIzow0+KxFx857SJVB2UYRzGIy6Qwn0UI6vg52DDoYXp7vSW/C7E
/dXCIi3EMwOTlwr2WA5aIXWNvldxb2jqEINbd5rNTGOMVEmOgkjYjPOjtbOsKoBS52SGU2mgLaNu
HO/CfjDVsL6pNbVW0dPvC0TrgCjFdeu1U15Vuo9rdSWH7v/SF8OJKQlMUAvoROzqyKaNVUoJ9qtS
naBjJ0nNp7cT+loXXFZsSF3gXpCW17gz1vUXFR6wdSSNeCrgh3XMfQVdabqc3qY8qqhmXhevf0eC
BSIojqq8rt+HBDesthohhd2HD8aBxOYVt9K97BWQt7bK9othgogGtRVGBbFsCCj8Na9e+wbyOWki
18At76oTGpDIwXjK99rLT45vH5Mby2sOWySAi+JyHVQUHa+CToqcJzp56gVQbRwExaG6nRglaC4u
z6dNMpV48qw/6etFrp5Elp1KtaNU8Uu9NH/WbwTurHSb29Bv9qLNqnrT7+06bV07rZe56gnAeFQW
SePbFsldC+cxlfyuR5kJ5YaN3Xltz7xe4Ko1MOUK54z208ubLz4KaJLxUHvpYwkAf9PuYD2Kf1kX
NEeOA9Ln2OKe/3wVqSFAByP2EF+4E0PikM2iH7c5sVc/4KtAqzoXXyy90SwRSGsr8xhlSfTTUsn3
OxpISXmH1Fed7De+5bo+fFkdMycAUeBKoD2fr64x2hDVDYKa9/pN89hCaEzdAXlewTHUj/9h6C4i
mpasgaeDa6asm70oVZQNGK/45W1nf05vnH1554BRlIm2VZpePXxiZQ4YPgWw0OqhXpsBGzNjr6i+
fqPue59R7X58FOwJgEk/6w31/6uZExl7iAyWw3W3FgifVWsyJD0TmbPGniIlc4K/vN8Gpqx1nkWO
5v/4kqhrQDBazyjRmOD7hmbEyoL3g7qT/5pBQd2MvnLMP4X3+Z2G+rO6Kx6Uz9nRvJVvg00W9wvM
c5Vqzv6G1ZmPJlMta2yXvVim2q2xfkyiwEO08SMaZYchHY5zMx+wTnmnx5SoZVrdxSkKqVT52T5Q
RuOYVqmxaxv7qaoqzJID7di28d3Sl9/6yfipB83HtNDvOey+Edi3PD+FP3r/GGmIZLTjxyw2vvfI
ee4nlLmWOcaErO9unFh7LLL2UY30oxTXx2wuTnWqPQ6tsfX0uXJ+hB6yDLUCcObF750VqGMmOhV/
1i2Vx8X9DafQ5z5MjrHFyuPaq+MF50ngWPb4rJkdnl7hbYLerZyQk1u7dRVz8LWRqRs6P8Yw3IAZ
3uuSdtsP9aku4tNQqVvz7Ss5jb/apHEFJFDGfPf81KudMaazUF4QTSuIcDehPx7w/Ti0W+dB5I/V
DjmLtNohSYj/Rq8nEbnaBoxi/QQkdiuu3W6XnjLmBgihg7f57iS75PcmeODKTXEWfZXdZhyBKeJZ
53To7sS4saY5Nj5aPhZAt1vK6xe9SPHzv/qq5qqRXGkolCYO0XocroSKPt4LqT/ddDv7nezBfN8s
aC7f3UAFEICmhcDU7GK0mRpLjjpLQHYDUiqjNDWEJsj2euPGvXIzOSbwUQX0IQ/TiyZChdltmxNG
k2H7Kz8HaXAzxF7VdssYYN38QvlbaFDI/L+A6a7TZ+8gipTh2Pd/tktxGG6fFzd/7PzNTpa4t893
pqPTNbBUeG4GIdd7o3fw06SmJ3+OeyFQH3hjsiOafmj8/lZ92rhpL/ci8SzMKhBhEU2S1Zmb60Ud
pnyRMAKg7/BREAi1J8MfT8P9NlT1yu0ggCRgclFXYewti7/mVdHZxVaHTHIWsvPLhwZBCM3r/fI+
eg735gtu3PgBDQ2nJvS9qGU2793LLSOKChUbSPYlDLjVvRs2OuKUcxF62rsBcKjpYrd2yN0By/bu
IdplQIX+Q11ITCHgwtULbXpNO6q7EL34rg7JaviQ3kQek5Ub9QCg7zge/zUkX4jUv462KtdafapM
oyfa/3RCFZr+z/PBPOBsevoPmwcFGAehAEDWTBzOf05GH1JucDG4fyds60vwaEAmTJ46P/m9mcgu
XxAOTUPMxQhJKbMu0VJtQlaaxphrvBN6GsFnGr1u7esn+A64uu3MA7IFSA5uS7VcXqf8dDi4mxgB
kc/WP6E+LUqXTHqAecVyGDz7Jt1nH+yTIEr1v1JvE8J4MRTjVxS2NWQ2m/9cnMpQz/BwFvq+wXf7
RiTs4FHQOgbUJrYx05eXIcE01bAtaOHI7Kx+xQFzKHlqU/ErdiftlpoGz5HtMFeeucQh2/B2VxUq
7XVqixRL68DO42/C4X+HwP5B4BPnQ7Nvga9VOG1vQpYvBpviSzI5AQwAz8C6qOvnttTHvDEcd75h
09zgg4oTUOKR73aG3/2YT4I/vHkKr1wYRBWmNeh3GEyLzg+GUnYOcaMAB7P42AA/TV3pPjo295m/
mV9ErbK6Mc5irU58oY11WohY9V+2AeY9vj0NNuAlvIVd86sSudXuLjsW7wFqf9k4/5cFm/i4/yxz
tXPSuM14ChI6O4mhS/Yh9umuYdS2SVe9ck0ZOspFnAievHRkzj9oxSsYXRLHcYevE4n772tKUGO5
pravias/3z/R1jJQkxNmcsOIlU3TnEykA9J7517y8SXdJixcufBfr+xlzvTqSkRBfcJ5jFh4QfIV
c7qKu+o4/SVEiVKvv7X+rbjFy4nQqC84g2zPNSlGbwpLwszd4ca33wd+5Bo4tAmqAuM50UDYvHSv
fE3B9OGZ69DdutALUrWMxq6cUdYTrjoEj+3Xxf0hvAOlj29vyCuZjFc1R47ViZp3tUsGrcszmrQh
TZHuhGE7zwdRNm0OZi/uA0dQ3lQZaW6N/7quB1Wll2uMfR1X4AWjb9SDGMOBU6U50b2QWLeYD5cN
g5eIBvpOKEpdMu1ip6v7bFYcV5SFcHUPPG59gL8UEkJuYctZ8jJXr+KtHkiWU81owsvk6lO/rz4q
nnObHaQ9JpB7uD4uKonyJiJyc5Grny+ZyZlTwiKT0+DJoJsFG9m+m1zHL276W+309m65vGXPF7l+
GdEYQG4XWx6O3uDVD2xNSoluXz2ou8rdenNePIpEMOz20AGj54PM0nkGU5GvghbMnhmxqYgUqOV4
I8hb5fxFNiEKxFCuHGAnQjTvPArmG/qgtwNRHFwvtCc9/LikhzlGU3eoEZo10cKnk5bpx6oCNJ9Z
sM43ZfuuHY/Xf8Rq80x1NE1hPzoYwRYnxavf1y4znODXgsFYdKw/pPom/ONiHA9/Ekwe6pBkNVEg
rvZOOSE8bUZYewHHv6E5Ge7J3lS92u9qW9Pi4solmIUVlVDJsnFQXN179tgqNhYuIoWO+5jGQUf+
vIdxpz0IdRnDVW/DX6IGntFz/7qxay/SqYOkDnhOphKaCfNu9Z5XCpRdTfxY/q4tPkTAHETBNnz6
g9S9/iU19HsYnqMSoDOboP49306I+uABYWTWS09bGXbchThFSm4Nm649KZMQIXM31nclJl8VOXCL
oQgF8CqmbvWyFpsputDH+Mf8WXAZJTd2g3fS9/mlXbF5QW1FFK/GV1dwUUxVqqJR61XPsIqHwXW+
iPJJa8FzwIhKseFyQ1zIvbdXun7P8HF5y+Csyy4SqUH80K/CAk3QzLAhbDDgYWrPt05p+R12Cuiv
vQuULbDxRSOIeA7ezEL9hXv4or2WF4liwb8yve4gdPto8f20Sr6t4GurO0VI1e/0jYR08eJfB13l
AnPRlAVlGxOxwPiHcsBgSd45gbswSvRBSbgVKnK5vGtR7f2U/IiOf4TvX1eP3Jm0HERr/yrHuWsy
q2glGzOnU3jMqEBSNywBo9nIXs5HudnawiLZvC7J1/HE3/Pql53KRC0c0ADg8MRFhilcgMP9Lmbq
jTaTDv0YMx0PdTgqIIVmyL916wQnpNpcBAgE0EvF8Xd1hkDTaDVtGPPl3DrBJ1T6veG2PRg3UblX
u/0Ai2LzGIl/6XrVr4OujlFWStow8IiG9Dbdtb4NsuUgtTup3NceFLA93Q55j9tqbB/ePkgXlM2X
5Zqkf0ByDjlD3Iqvvjf1rF4FCZF1H3uRv5oYg8nySd8nHtKUz0KZMnSF+c0u/2Z+iT9sHeTN+CLB
vIpvpCBOJnQKGR7Jw49Kj4AH/RiwHbKPihfvRR1qf03n20r7JoGGyKMfqH78ib7r+m4QH4IRMk7d
ZBXq7dX1b/OFrNoKLQpg7VDDwm5QFHAVN7idj2bxb/PXKtjqaKcG1ILWIJjhvK8lP5/vc23yFu1g
qtVWqbaua8TCKGs0nSEd78B1rtTKIglLixP1t1iuIATx1nSx1kBYzfE226LrRqGIxwDLpKuFpyQy
xOe/aCk7klorrK17bg62L6Otv0OY4W/AZ/MAfhYviCNAm63r71rqeBXYWd3uWYVupC4TuJzfZbO6
z6cHWw9dHScxu8EUlVzZxc5x4wBdS5B8X/ro2M/Ss1/vG0wKpsSILS+esRkoMXcxsWDE9stoFy/o
0evDAiuI71T4ZEN1cILnfnyYFWGZkO6VLnJD6R1GFG6n4fyjYyuADf08/H77r7yo1//+Uf75K1cb
rnCqvpzkxBJcRMie473Qgxa8MOVHh7jBRjTxb1uns9ffZLUFYqcI+rznmwi6cus7T/Lnl9EJBipu
dxMoAKmRElY+xYcKxb1h6w65tuNfhV8/ToI+CGrgEpYnv1dvhjvtKLnmr+gzgxQ4086mxO4Fdnz1
cdetcYkOJ1ZNxHvhwPHmcw61r92G7w20qNLv6f38Tf0gzhu2an55LO7zgxwf6p/bU4Kt39lcXZ9V
OdWlpvE7ZyeZp8O+9HUv+KC4DQ+zZhtmffXICcQ8wx1gRRcas1mbDVrKyrVA/1yaQAytW7WOD44Z
3RWa6YaOfbT17IDu8XtryH0VKl2fgqEKH9QJAOMwfwhA0yuFcSiHLdD5tUvVfvXHra4WBeOUuGgp
Eh31V4XNZlT45rzVEhL/kout/irIqlwoWR2JnCA4v9Wf2e3vZxPIRUSFcoqOlPnWjz+g+15G1YQC
Gd1ZnmtI/K9u7QFx7KmbAhOpu0x3o8DH89qfqFIsv4je/5ka2OXnJKYwZ7dA8FMrrGruuihsNRU1
Sqsnrj5iU5EwLwg/vp07rkUB5IurAV31y/F7D5MmDRqxMtPaD3qKnxIKDlq2//8Ks74rrCpUmoKM
7jGf2CljfluWsjvE5lYmvExFGn/o/12Os/poWa0N9TwRpzt0qNQXXvhdexBVrEyHknOy8fUuHyqi
XY+RveCTgm9aX/bMfLEfFuWceF6r++WEY+Xfwv+Kax7tL4W/VcG9ND3PT4AIyeQVswVdTHnP73uc
q6R8kiwRcvnK3Re2O9VEhq90+Ud7BBRQ4pMbTyw49Lbocf+PBf8TfZXw7BCV6LxkwYIupLs5GY/6
5q69a3giwBfab3YwLwvF8/Wuzl4Q9FFniE+cAy48iQbm+K0/TPv0l7rNzliPCaAsnH1ckQhelcdz
L7URBAaTe7t+QNPy1kTrcTxhqei/fSAuukAvkQCNWYiGQ39ap3JprJJh6Dl47T56HP3piCHZCy5u
Wwzn4vUuFvUq1GpR+Ww3KZYhpmcITo5SL/HOttKbvDLfWwDxzTb+vrG4y4LkPOIqSwd14GQ0FMQr
J3n8Gz3JO/Y91LxD7oofL7olYR+wOVa+vR36BVl7cTygUuj2C/NpPQC1qqSI1JHFptmuRz4L+7cb
5U6Isaf303H8juSGa90Hd6gJ0v1KeF9W/o/+JB+c95Kf7AGZbl1ZVzcwY2BkrMEIUqWf76kKtL6z
tOCPdT996n0xVdfZVc0DKIn/kv9simJZput26dQx52EnA141haozgwUFgG58P92IV6UQwd/qFF9N
B7ZCg4YxBgDB9UC2DOAVRT3JSMhyYl2xp7OoWLQPJqQpOrf7zSR6sxl++eLReDj+E3T1eq91tKQV
kRGmr8ZXpiduvJ9+0hxC0tm4ke9gOUcgrf9D00BDOkwHeQKmWzfV1cujaeGGRJEuWiXo8TKdlRof
un14wz9B+CPQj7Tfopst6II4nasNDfzSpA9vqvyi+irfW+kkTaDXTc/KtfeSHd7BHdg6r1e2qKKq
UHUorTEpeqEnvUp7CFFiQ242YtsoB/uzYIiJeZTBi2HzM1759c5irX49ZdHw9XSIJfv2+xA0xIkz
cUi63fyY3lm+5Fc3lRseNpXyr1Q6Z3FXP1+9pF1oBsQVCJA628u/YTjkPgzBg+pV0276bUx/0ui4
UpKcxRW58tW3xWeszPMSr3r6iAdxY/b3YsiuoSgVPofbxjlXfksDXX6HTgDgRHM9f+5Lp7GqKTIB
Dglhd0Qo7tOX+UJ3vwkBu3yMC7cLE3gUYwZaHqs8b4Q1+sAVsex71RU1sX3C7Imdo9/+QYv/ys4x
6PAzQAczi5bnqhIYSx0fNgWje+RfDzFekjTuLFydUJKj3XBI/MkXOyf+8vaVcmXjnIVdXZ+WWcy4
t7LIacEgpxweisF+p3ej+3aYi5kiFcFZnNXH1AsWDaRUlFamv3jpfk5MT3rpSOJfmWveH3zSK8nl
LObqMDL+WtI5f4k5eJiUuqW9HxNtJ0pJHRxWnCk7R9/GulzdOK9+yvVhNIbFjBPipp9lNxIbh0a3
2DjV+z9o9145EqZsYDokRtKid3R+BCvLqHFyZeMIIWuBYg1viqN80NCM3pKZvPYrIusAhEcBaGaC
3DuPFVed3EFVMog1cyQiN7PuRVeAl+I+m07Z981DeCXBMFxD94VZqhilrlZXI7QlW2AVSTDOc/8k
LJX0j4J/0D/CONpsIV9doVCuUBxslaA5rVZojZYdqSmJ1P6OG7On/44866n2Fox2pt9/gEq8skdx
HPkn3iqBtq0e1X1JvHafPwSfR5S9cjf6qe+yh/pQSm7wtHlHXXkGnIVclWwpWm2drdUcv6j2zd7Z
1QGu5thsBs7Hfpl2Gb3qgTnQuGUncyXXgKgV42Gwe+CVVoHzSG6h/hY8dhg9VJjvLMONEca7t1PN
lUTK1UBr2hBDWZ7Lqz3aO5HVl0RJYAPAmXTbajo00UcS3Uaka8+cs1CrBFPmTSPZc27S5kceC6VR
y8UX+EG8FjcPwpWkchZrtTFT3W5ioyYWXrvPmtMe+2S5leb2pumUJ9UZPDOQn+xIeaemhW9n04fY
ysetBV87ja+/7Wq39m0+G2nzsuDwKC87BdF4ay/pB0TInqKbfqep/+HiMBlAQ8fDWU3wyM9/zsUZ
wkZ1uCziv6bD5P3N8G8TLuLiScjIbn3oawfydTzxO7yqaIou0B3ck9GpjD6W8fcBDN/b+/PaKXgd
QHzjVwGqtkMaFx0HLxvHXRYXe6jAroRK3Nthrh2D12FWF7uRdHRTc8JU6vDZWbh2U+VLMcd7XQsP
b4e6eg5ex1odOb1GmdDu+Y3G8hm2dt1/m3BTGC1/MT44euOFOiqQyYcqfd4ILH6M1fPhbHOsDqBK
y1gaJAKb9wvWbAKEHJ8EdTKnPbTVnBLp6SKYyeQOFgKiDGvAXlkPXdl2MacdpfmiCI9GNu5H3LPH
ut9HRaxhYqKoO6dZvm4s88qxQ5Qcti2PbGRI1okzLbqomNvUoHgavCTyG2NvHUrfATJgFH6/HLJt
POSVT/s65tq2qdUlmPoQ9OGlarACbkR6M7EZ3lu+8QeaOVeGDbyx/1nj2rJpTHq9DAziDYxMhUhZ
QTsnOJSn+lC5judEW7JyV84hg0oVHCR2Xyj4r26jrIy1bgZL7xXjAyoKMK5whho2joZIiKs9QxCA
JYYFfufiMkon8FLyQBCzfkyx9MOmXP0e9Phh2sUH2XmP986vjc1yJYFZzFDAdhsIrjM2Pc8vcRXo
UiGpBj0S4ysu3AfpKQ5xMaFo2jc+/uHQbo1/60RLeS/Ecag/GSTAfFgFVcZRGYsiNrxWak5KXnuT
PI1uIwWS+/byrqxOFGawK8DW8QxcXQdo31hOp4eGp7bPU6juZm1rKdd24lkIcTJeJWhIOmg3FBEh
/PxBwyAtONq7ZY+HJ8D4rZ7zlV14Fmz14dq54Sd0WE/e41Xo/DU3KFgMwcZlsPXVxP/+akmZhS99
obEkqUTJBF0D5b+UBmcLWd0Bcp/0o6GxkJcxrat9cXi40gnkw+0lUIfu9Pj/txNWuV/TejVQc9Y0
KA+N1rhNZHtvR7iyE+j9IXXA1IU3yAXa3YrqxlAjWX95k2te6Rvwdr1hj37HTadvox3E5j3PFmfx
1pBCdCSSvEMmktLVU2/0vYCsmA0ZV0U7aVN54HJTvFADhckmWkMXckZqQGZU8lbnF2tOmpccSpy/
XPTjfwkb3sg3/Wo4bXzRy7cHMQ3clkmHV3oq9JLkLm2IGbTJSVfzU4Plk3IyFuMT+Xhn9pAjY03d
SdNmIXnt4zJa0ngUYIV4AX83mjSJ1bIQH/cOH+tDJtwQmrtuL9Li5gTk2sd9HW114oi1VAyTxMe1
06OpQOlR0Cnr9jK4N9ylqVC2BcjFG+B8/9AXIwezY2VBX1ydwaqoq3FOZc2z6f4NhrXDrxdO1vdR
/pmEW0XJZebiN3QgKwpmM4dklYntCjarHk0aRYnsxsd5guuSuuirK252RMdmWwLhynm02KcA6cT0
A/m31ZFPNHtA7kvVmA4OXvYtz198bpDs3WcyMKCtgcMVPNl5vNWbq3bqekHaXAMAEeWH5DFmumLs
J/yqQ9CwdCI8JiuqnxReCuU1OwoYZeFu1Z0XQvrQd8+WvXp1xald14nCnyEgIeFt6niafaPXu1j9
iklefNPcav6Al3fpFTdD6mvzRwcxrfn+D7TeL7c1jzBdfUH4ARhYFxeoRk2mU2ial2dg+wrPehYi
tqC9d7GxF1CBCJWUt3OG+FHPN/V5yNVJktMkDGvxI6Bq5NpLvhuW4FgZsm81mwDGyxwhYsHAY+Aj
Bu3rPZ3bVu9oLK9jVMDVv7e1L5q3HF+8JhY3fSz2kqeNO21f+Q1UOc/2Efh6e70Xevri5379R6zq
DzVp1bCEKUiPW4zdhRp67Y0D3KD5AH7yYLjy0XwSRwCn2o3YlxnkPPaqHFEKZM7mWheHetwvKMOE
87iX8p3xkAtjSi/Zj1+sXxYyDtI2Q/f65vrn669+aWfpiWa9LNz29c/ihMVujBKcL3ZWhl3N1t5S
Lt905+tdZUzGqZjwoqYNLLqC9VUdkndcuW7yTuAcLJ82FT4NzQMe6/tNv4brG/uf5a6ymVShNh3C
bHo51uUD+mjHhXlfdAh9oXsggXugK/6vHVxfthf2VhgCsckvxhrJEoRV3hB2OFQgDsQzEikrwaEt
gAZvg7Avn0B84lfxVst0otJKMrGdxZnCsHyflndK/5sjhZM7qVvd5YfxS/lFvbfBOUZbEodXmhO8
70R9gygQL5R1z3qYev6lSajzmdnKTAFwFfXzkwbifGuaee2COou1ytRKNcpLbkvi+PRok7Y75VaI
ceYngbLY6lRd6VXb4DlgaBhCosBYJ+MMZTfKblP3xgAhx+PQS0a9KxUzCY9j2oxfas1M9kUu3XZq
hGE9vNseuQjXzGITn0c63UdaDsVGWa68KCKfJWwVsgjmWxoEKxle3iqJxp0VJ0Jj0ZNkuzyCVDcP
3WCbRwV5s18wn8enItSmZ3NRnPrQh02ZIJDX9AjYoUUX7zJrjG7jOYp9FCWNB0sXlmxBbN3KUeXc
GFpHLiJLfMr0cr5Hm9VgAyWZdZKMsP2oZJ0ErypXLVxE7fyxyAP9m9W04ZdsrM2nKqimeGfUxbCX
JjMicDfZTwNQ3309Lsm7cl7yz1bkaG6iVfb72ZmtD105l7zb57T5PSJrCARJq9KHLMjrkzbVaNSY
ivLc9pp2M9oh1I2IATA69ai8HZUcUy53NsvxMQ4i5ynP7KBE2NLK/XaYW+TxVHt+TMx5+CjFnXIw
u2i50xrbuEd2PPX7uGxDwOsqSnc2rd1PiMQ5H4OwBu1oLgZlJRX8fnC65G5uFutTqQ35N6y+sz3Y
9AG9TFnL/FIZ7VszbsuHsp9louvy9CgpVr3ves3+Zldy9jtMkv5pivLgUKB07TP5nPYJQpL7Vmuk
kz4YxgMW0+GHQZmXh8CO54chLNOnMUqdpzhNehdKef7JRsXs4xQmEghte/kY0yo4GWzGZ3schPij
HbEB5/Zh6PMI359a7otd1AWQ6aemfhfIcnKbKCMYMycIk6/9FFofpSpAhynT0ocUhNrJbi3zTnPU
6bFjCJx5Wo0W71ya2ZOy2JZbhu38WDVl9EuLLWTURrU9jhRxXp+o9b1TRu3RQt7zQU6VZp9YMzJk
Y6cX+S7pUv3O1GLpEUii9KFubKVw01aN7/Wsqm8ofzGYVO3olLdy5NdznJ7asA2OqlIm92HSdB+c
uQOMY8SI8+1CPW1Pc54pntDgeLDNMNi3eq54SrwMX8dc63AzDoNThNTVKcjq/Kaqnen9ZPG9p+iR
he6xQe6jD/zMTeOH+ZR/CCOEkJIyrAZXUk153pvdYNUpcJS66PcITprlIZSq4nmUowLjwrqW8U8p
Rj26kcspjN7ZSTguhzmge7NLnHILBnRxdXPmYTMZloG8FRt4VSmrsYHQUU5vtM7QL7GAQjU/m9v+
gCAEno0vZfG/n2OtYq6SbSg5+dzWxBRlcXCjHM2TIOCp2y4KF73QVaRVq3AqprnD8eLvSNmv8rvQ
nLB36a/Gre63OPYXJRhKZDIVNmaJYKEvfCjhT+mVGk1wAGLl0KXK3urDnZ3ZQGRj16oyf6Pku3jH
iXjwCiHtCGmyNaQiRI8rjYsBfH3lLo23eMrO+Bmig/acZChdJNgih9i9bN1eV3YMciX0CnXN4fH4
crm9aklxsHrFCFhmO6uuknzNg3yj6XVRX4mFvYqwKiehjEt9qhMhST/ZUBNMVDcDHTvNLUO1yxLj
JRLtL6Fbh9jx6sbrQeaiCjoLoDy8J0bwpVvxJjMP5bt//9lgnQKUorXL7XcBmEoWK5y6ZrA9eQm/
KhW+5Mn8fmNHXG530FK0u1TgUii9rF9BODMXi1nbgnHR/jCO07E/zAfI5vvG/Q89C6BZiMlQlylM
ayEGnrcmi1md9RqRItTdovhTr0Q/G7PVHgZzmu6WxRz3gxlEGzvjsk4TQYXYJ/o1rHKNo6RJvcjq
WNmekblCc1NU+/q73mtPUM79Tc1N8fufV0QwzVWDsbfFBOdif0CKrstA5kdrx+/5rnDAwubzXsJw
tW9QLf7Vqdpdbg/7rffs5RkjLqgJwBO0vYBrn39bSc0iRU9sNoupuWbyhFPC1pe8zB4ihBhKgQF1
LkgbTaoq4dAbthd8L4YdK5I/TUdm75/LExa2Xvuo3MtftrprlymSoCiwGy8adfDrztdl1XGYm+Vk
e71i+rVe+4j87eyudsluB7us9m8fiKtr5GxrplDnuZCzaPNJyVHRsr3aKGk2ZRpqMvmApFozBYe3
Q13W9OxMHCsEMViFBrYGRNZDNiWCIAzoTANQpx2DE0LCfvYgLAv/AL97mSRFPPpLQhjkssXdaFnW
mtIozjpwe5oqKNdIu/TGZDeiBAbTm8bLIfzwr/l1L+v8v3HXrW4Fh/C8yURyphX7PxIh6nFTsONa
Lnu1vvVjZB7tuZ1N1hedbN85TEcDkVuBGBaE582S5Fo0C8wJci6cCoZi5xtTGeRiGSLzb56+7o4+
yhkna1+e7GPxezOtiH/bOq1YPPt4ByGkdtHRdvQZgyJD4grdD4jxCJ2OF4/jg1AvRWZoQ63xWjbh
gNMbYwhNE3+1uFIuG0MaLChQ8kOh/RjaTQmli+kAm0JIL9P+oi4ATX7++cJCKyukY2xBLHzsfSED
Yu/yx+3p9rUT/SrQ2uHQZISopUNK/i+6W3XUPqpyOe/Scvj49nG+GkeUBTRMwT+uhXDoxQfqYIS2
F1Z/TQWqDWBmpmFr212Nwicji0PJhXpw/tkSq1AapXGgDGrRrhsfsgosV76hCnot5/Kj/E+Q9YGV
w5lRaxFYnlWYX6QcWfPWeZ5n9dC2MB6i49sf7tpeex1tVVHpqam1yUi0sqb/N+i8ZRTv7RBXFoSY
pMa9jJIkI75VX0qNW9ksosb20lIuUEHiUvGtql92bTsH78ewHX3HHEL37ahXFgbWgHoGUT7O7RpU
nGMgIKcZGSJVeq5LhsrGu7cjXCtu0BvgzocVA8pu7azUVkonDxZXSPE8PVOPQr9P3SoDpAmUYrOO
v/oZX0UTC35Vx+dRZVcx7396NK03KulDYrb7JZYfoqH02mRrG6rXPqBCH4/pD871F5ovC24GYafH
Dq++5aD72aO57/dgcW6Xw+JFpECgm99iv4W9mP/K9vVj93679XblxJGqEAZUOW50UlcnDkkYyxyb
BsJ71B+iKNk7UnpQjC9v/5IXnVP0s6CeMBMVWfEi4fYjvT8Qfph72vVuxkgdrwIYcUfMFney/UVW
y43NeXVZQrwHfCaw2jXhr6dVi7eDZHtRMt+lUvApUHnrhtNGkXPtJ0QcSKHiAHtzAXVfZt2oyqB2
vEyb36u982taYn2jML0WA6YQRbewt7nAiWj9oJnBpNheFqi7GrND29zglVzb+K8jiFrg1caPmmRW
OnRzvDxUl10uTU9FYx6UxvSVms7STH9/Y00vCLPVha9CSRCC3rzPLvZ+1E5VSSOCa+vDcohvleMM
SxFVgOrnM4Nlb7hPn/9IfujaUpEPFmRdHoaoLZ0vtc1Ne+6XxYZBYwPeb93io/oJlzjE9WkTdHsV
VjLaBDeb1du6OmXUqCIkguOGEHq6KPTxzi1pEaB7NBzoch0UeAMIqByF/NmCViwCT6jCKxsd7PUp
WAVdFwdjM+haIhG0B2ZK09T734x9SZfbPJblX8nz7ZFNgnOdylyQomaFYp42PGE7DI4ASAAkwF9f
V1nZ3ZlfL6qXdlgKWcTw3n13qJN247z/YXPfjoh/fZb//VtuPCZQlTG2/9N3mgZ2baVgtwK42pnd
vJ9KDNj+Zynmn2sq/J6beBfTD4w/IKz/0/nsVyrxxsWDf8HxRkGoQMqJIBimp38iE//rp/0P9i3u
//uzq7//J/78U8B2rmG1/tMf/35pfk5Cid/6P28v+z//7N9f9Per/OZPevr+1pcv+ed/+W8vxPv/
8/dvvvTXv/2h5LrR7sF8T+7xW5le/+OX4JPe/uX/7w//8v2Pd3l28vtvf/wUhuvbuyFjgP/xzx8d
fv3tD8BI/3Jw397/nz+8+xrwuvsvGGzqr//3Jd9fSv/tjyT6K4Ih0MtRyKWhJ4qwyJfv209i76+w
FEC9C0tieJih9v3jL1xMuv7bH0H8V0jxQWa7KZDQXmONKmFuP6HBX4EaI68YU59bXnEW/vG//+f/
9oz+7zP7CzfDvWi4Vrf3vf36f1mIBFAP6gS82e3v/+X8gpvC6rFZxKBvpxYxtGkIsJYEMYzijOed
uqmtC71AbE1qxg+uTmFkJ0N3aGFFBiB/dHsfle2xJ259acKk27PVUwUm6Os9nQaMbllCSxbP8YuQ
6sN5KwSFoM9eV2f1iUHSkatmRpImbF+uPc3EQ4csMGCNqZ+HpPWvkapR+6FVdsekS/tLNMvhPZyG
duenNbsKM0d5pBta6HSwO19X4kKqfj0myBzaxLZVD5PtBl7wtu6LEHX+Oq+ABiRSf5azwafOqUZ0
WNoPthBxx998tfI7lngKeUxZD5ffJNQqZxYjiSJllORB59XvXPSkhi/L0OUWtqtNHuIxNvkaVF9V
Y8Spi5agSBJFrj1SDUo7ami6Kw1OTpxNx6hVHXgb02/f6yHhdd1PJGYFMPe3ZGMV8cq04t1Otj44
tmT8GZN1fV/7RZRSqqnI6hVMrWhaQeBbSbapR9kX/rhctS+HA8m4f259H0a+ekFWO+mae9Qwqsx4
hw2/hLqYggSi4DU6VJpeEYnkytpEbSEQXJZbJo5ZxP2dS+N163Wz9xku0uygFBH5jFK10HDhyKe4
83JkOHlXC45T6ZR3agPiNtQJnJgewulb8hRZ5HYjiOlHncgfIF6Js41AkaF8XndJ5ngZ2xQ1W5S6
zegq2ufLoIcdMTbbVF7ES2yMaj+O/nxHaafA9ZzbMrWC5dHsJN+MCMfa9q37jXlUdk+HJCzjAR86
EBnduzGQZ68au+uwzGFpYI19mJKRFh5kRvmUNC7XynnbOcP8L/B7sqnrdNrR2MhNKMSad5FleSCV
h7y6GuEAa/u6hn4zfI7NLK43l7pNvSA/K3Kag9aeQmSO9Ksi6KHQW1dj84nq8bQaXqENa0Sc1wJt
xOx1ZuOppt9KJ6Y6By0Y9upzCp1W0nSi6GehYReMQAqHCWHYvTLdrey8RrFOTx3hNbvvMIOE66fw
8LWlrolpniydXo9oAKH/SDGX0y/IG9PW5kvQZGqzYv6IxOLIb/D86xohKjWKTSRw6L7Cd+zMXHQS
/T6kCB0ftr2vU7tFBMv4M1VszK0JqiCnyzi8cRhB2G2Pjf3M4FCzbOewb6eycwsfjku3rp/4DtML
Xw0moFY4yvIMEOtF1QjJPc0TOHn5TNPx3gV99SbbZrlie4HsF9ZOqVw5MTxGbGlfwnVds03omaRF
PglGq6VWw/ThL1n7NrUpkszayUcWvG8mkHKlWdimWig9dH3t4nLuJuu2gDmNt2dIccehlIm2ymuv
GyOWQ9Y2p+XMqqW+J1E0oZqepjQonCXLsK36OqgvOMennQwoR89JY5WVmOw1Vx6Ey71nJyR3QUts
622iEyXvGk8JzGnF0sOZMKpmPyfK6qHE/FOsmyzAaOXJtlnbbbp2Ed3WwPdeXvpQZqieKtXRIlol
BoVNmk0vtNV02GKw6yMaFjtJHQYvZABArEjVK+Li3LplC4+yu1BklXiLVoWRYTRVPezOPHKbo3dT
lZmjTeGtf/CYpJ+g1KfLM4Y/FN+19sBJfO6HeOoudd0p/PeDTi0i95lTv6pRh8szQ+BicmYBycKy
z+b0hQq04Zcxqxq4X4lxhDsj0jb5NehkA3LSEszsTlEFSnu4klqejF7ic5vO3S3ZkARivsQcLeKb
mxYMvLsqdjDtajvXZyTXseH2zcGGkh8yF0cVdiDm8Jh7Dhre3WfdLHq4n1PEu22N6taq3nfKd3Kv
cQ1gWOsvIl5gCYLH123WREhOSz0CRfocF8iGUjAKAn/GSdQ5NyFqhfX+c1/VAd2wxkSmROIicvPQ
QXgRiPnIr8Ry7FGSNZUI38aEjncxxIA8b9GJ/qROBcEenyGaHkAn0TDGrdiEQIiRtLhgrImR6at7
edEQaWYb5zfIV1BBV/W56uNVbaAE8K6ABHAo1QmYmvmkuEFF3cTBLSDGxyEUKOuzEmpubvPOgJxb
+v6seY5WT845ck7xZnaoRILgLIU1R2JvSY5CrlNzmeQSvC9T7CI86Ihi2IUzo9oPTNb+ziLxsN20
prbTz7ZR0uxlu64IzWvwcc4xenXvywpPwoUdyZXw9GIDaALYq11zmBBoqB+4BWJSTBAvIadvwHAl
J1Fs3usunrw7zVXCdqh1slfVIpIIG9gGgJGtjZ7q0c3Bvl0oTC4ZKAgnB2M8ubFBskxbMkCWtwXz
uk6KkNDEISWQIvZx7XsTPCJEeYCFLNy/YO9kKrMcYrZqug/WiuOrEYFTFzA6OObgKxNiF9cMaYos
hp8uAsY6iSC1KorZLlrrrt3LaY3VrsZU4WFo0W3vFg9GZqWEtK75zRLlnoYF4ZenkaWyLjXoIZcm
qDFkt6BpfYyxbtUhjKeRnPwaS/1Sx5ms89UM7ClOsYMe8ecY/WynEdo5p/26p23W0wJr3LMFqRKi
dgQ0h5yR+oVV7QSObE/Vko9LqmWJ23/ERWi7GFEjo1P9IRGev77Gi13Vj3lJBN0RPXo/fATO+g8K
5zCGHhKpkT9SPNf0iKiuXuxvpcecNz4kkKjSLK5tb8CNcGd4xLIDAgs7xJh6dYU4pRGNyW5moEMU
Qz04sVtg6BvgIJtYgGRCf4iKyMAmeZNU1PdyMQ3cFFgL47hx6ZxV19ZG7fSaVjjith2rpvliMKBG
fuZkEO0qQ6v0JsH5Eb3hzPAQarSOoQM/VYxeGU5eNmABj0iDHDI36u+0lnTaQOqUroWUMfwm0AX3
yybyUTRtuhDzskNPSKoLDtzObpK+CZettbMf5qT1YG3sqjlGLZaCB/IDFZ1vymRWC8axYq4W4DRy
Moes6xCwCgiplTuAs4HNgzac+xJi2PrKbWK8g5KyD95R3rRprsZA+UeNXPmhiNwcwzlzEem4o0Pk
5CHqh87PkwpORtvALFh8S+RMu1f4VcO9V/mtAy1XSjbnEaR+/LlC2lWPDziJ7FQD4FLHmiSd3lV2
UDj7g5Hx7ZSYgT+4NfbTY4DRIC9mK5W5eFWXENC5F4btP9Yk3oJwM6gtXRKD4flKEjE9zt44uxzz
2xWlbhrr8S6Ya2MK7KSA7cXaEZnbBtvtqBMc4/k4ytn8nsLYBTARbGK7mSGqw+CuWtJ+M46MesW4
kmVscwVwIDyOflqZjWCx9fEprHr2OiFv4fRrcGap0sFuQKMzIGo05WS7BJUOc6FDN5zXgK5XPstZ
bjCNor8aGVKxXdJRpFtPNouf244CRBSULl4BlM8N95iyAC5fcd2prY0CFV9qvAheL4raZBcQm4Cn
W+HCP1jK+hsx2mPsEdGdI/s5cJ/Q/bRMFpQmSvCfBV8NYcD1Ar5cESdLCv36sHQJrI1hdMz3bg18
tUcC7hDcJaYhSOgahZ1PMUPxVEaI6IkLLns6FM0cEYJv2W9BZAJ5BDvBeXoD2DVKji28geoySCu4
TgsKVdSBUCIhDGwQXvsxmsCvChTLHJcOm1Q87WM8yw6YRuJn7IcZdKK3ayPBug0lCdxusrP1mpxx
L+02FRQv3bkNW2yekHE64qtIp7kA2S08N4zb+YDE1UDCP1kkybppE2m/MsoRJJtPrYhByGOCAhHt
NRdlCt8QCadl5LluZUugCfeCasKQjCeRPtd07uxTO1UIMJs1E2GxOhSoCLtNuNx7fRJN5ZQgg3UD
pA3okEnryGxWg1rhaUy5FKdMa6f3wvhJhkYK1udPMKCi0SlMpmH6lpzPdCeGzLAv7fUr23RVFNX3
4Na5/jGYwYEqjW6rFKGRHnYH+Cvvgvr6Lu5oan6tY9r4ZR+OFUotLgzuNGVbNFphy8khq6sxeQiy
ITAFJk7N9LLoVssLQwxclvszt2cxhkN84NW6uPxmdShf8Fg6c1eHxLWvVU04+1hUOnhXv++QFj0j
UUUWXdPLa2YZQtwCS020qSYTD6Wn6BQjNNcYdmjaILYvcolGgHPhiqg9yBYMOcPYrNLHEGd2ChoX
sQYHfQwVQ2rJkNwDbsIDQ+E4qyKhfKAFrOsMWuBA+N09EWOf3IN9Py9wAYU+huWjhMlEX/IMjwVl
e4pbZqV1rMt6WgKEwQbtJMO3yq6yvqisGvzS9CSqfuqu8tdfGfKmtPoNegQVXlmlaxLct5VdfHQe
kGMXaR0P48sKKwEPpbuDFwl4gGh22OwM0zvRx3Xg/6h0ZxZ7qsJlFO4exQqpXZHBxxG7XHctUMUN
DHhSVzZ0TPsC5Hav3TCN5ubqjwj7K1APSb2Z4EESPM5dxggGMHNYwQ+tn2WALHBk5ybSz9O5d+E7
KjM2BnnDIo99j4FFM7hkeOzbeehHtuecqsPcwmckTx36oY8os1P2kdUTVY8gCfDkEbbtaJpD6GTQ
/JDE/5gkM0gUI0H0ntTt9HQztHrlOI8OK8cKAOsu9H5IPSNjyFI4p9W0iYuOx8MuUtLVOZl6OPH5
bXBlMm6WrZRuxvujtiyqmQxXuEbCravFI8kua02yJ40E4xkcSYe7x5/h6XclOFop2IwdAgME+NsU
62hcnuho2o8U5X2ONgNOt0grx1nacNQ8BI3gPMch37lp6q+S6n4/98BktII0Ig8Cn5wC9Ka7rBPN
Txpr7x6Z8tGhznowk6Yeh44vsnOWKv5rNKg4WLT0d2h3uq3wZ//aaAqjVdRwv3m7BvtbyHA5hv36
i/VoWxcq6OPU+/Iw+8SW8K2PvaIdpYehs9T9eehcagq1OL7vset+zd6i95yM/h3KGrJxQaKuMWAU
VgQ1ikBPrvwzUFF2i/SOd3Fnukc/xqXC4zV9A4k5fZULnzczBp1XqicYUwQKBrlVq0FvxDN8Gh13
B8/17hGQUlwM7TQfibb+k1Ar3U1tqNBwc/QrFW6604g76BczWnJUKoJ/2yZG2ngNygPnXQcYP4uH
U5aghKkGtNoOpfaQT2TWO4sDewuoB49PS4eKC7dt3s6ig+ucr2zXbZfeS9pCRWkOV6vh2E+VxT0x
4lWdRLnHkYBtTYVpXJsFWCHx7RQtkI5k4TEG79P+om0wYyzYwRWkGxBMPeDJh75AfxVFpH9o0wpn
O+r73w1VMcsNRcVY0Gik91MoE1sa23D4Ts3eAHGsGUEbZT2PcB2QHu9RTwoXOoikaEApGLhQdodN
gDxSD/jcw9Alca4zhruIhhB41LY+18Sj16iLETrQ6vANPOWpzWMbjmi/3RLGxWwaOMtF8C7KPSk9
AElRH12DsI1RMSketjkZpDZFJF0KmCMy3nH2svXFhDIqkOs+9Bu3kG4P9AEp1yPatrPTC4x+68p+
awCvgBmbfTiLthwTT2K16ZdsjK5a9dW2TZQ48kYNb23f+ugShM3yijVToW3sktyrgwY5drAPvgZc
4yllYFTyA7r5qc9x5MTqus4UBEuCXGSV113QFnJBzPdsx3c0UPcWt+4BUzrzzFbrnvy1f6pjBykO
Dev7uAZ22FE1sA+bDPoI4MykhZoQ8JqGjXoMQIt9kd0w0FK1oVG5ySLyw5tm+ATW3V3lAawY4CW4
85VEjiE20ExyBNX5BZjn9JBYCQsxTL/7R+t8IXKPG0zEwQ76yvpuQQZ6Fz3i0Ux3BGOSbaRE8GSQ
zfaLJSmow3xoihgcbThA9/LJN3AoyKsu/bhVsXk3zMMVPPk6TzQaTL+eRxyxQ0uBERkQxlDAblJo
N+76oEIfaM0rQ/L4JuvgeddNKZxbBK72t0ZEWCgNcomr4taUF8uKxAirwwnLC0BhNvqX2Cxlxfon
QrpqPw8dsl2gQcEmFTeR//wbldII+Hk+1mn0YAVcMXjtob0U6nng4uT1w8mL13cWjH0haXCjpjfH
GPAcLpZvBJyMBRbmbkrYk87so5fUV2y6YxjhZGmrThf+LJ7asb9kMngJK3dlvP6odK82QYzfizIw
D4xAQMiin4yNvm4vJq1IC8ezx1mN/QNujGMScYC8dHnvI2vwllxsYjfViHCZ0EcyrxCjPo/qlmGv
200wDBw60zo+AkhzpwY6joNtw6xI2yj6CNIB6PcUaVCtKrnrhH9Cau1rULOnxgcVAYXzK4rIg1DR
L5FKfzeJ2ywd13zhSTT2fPZLHkQkt5qdm6CHWRhoM5tULPtOY6dJAyGvWy9oqB+qYQb2VNVFWAeH
bKk2OHdzwlw5B1VTat//lbjmFf30z8Y25+VG6oHn2QUA8nuVkuPq4/EqFv/WIijHGu7XgVfETf8J
4PUE1PoVDAu40CCrnqvnmqWsIMOAsrJ5ANZWtnG8rzrvt6wlBBUIX5gmcu8pVxeYOdwxL9tbtT5J
lV4A5LxXcfbDNPoz8IaXNvJegBcd4ix90w0Ab6Lh2xcJGBG292KGKzZCxIsgBuHQVsn0hM2PkL5w
KHkKpMbW0I316Gc1+exYHORZK6GuCCnbWzTHYdCcwmG9knZCWZrBIqXjaDuGGM6KNdnijkA31Xov
grpD4493aGoPokMziP7ofk11KTrYbzfwh+mzE8QM5SAiOIm15AB8u4xsux/goixNCuRHGoNDl6AL
TCFR78Igt6HwtxYkZL6sCqfH9DHU+Eb6eDy2S72v1PiE4NZ9BEQcE4oszq0TqlCJOq4R2zogFrOv
v6QbTzDGwvFh4TgCi0+7gAa/ds9hHz75Ax4t8y+M+KUEIFgZ+YYByWcSCDQm2vtqIL3O0YjsGR9f
qdVxPjqzFXgvrw1L6B1KMq67QZrN7XuPiDqB1/ZEljBncnkekvFkDTzpME5pVwuSlg6vS5rsVNW0
+6junybVPaNUnQozAT6jff/lZ+vOxOOaxzLeWTLeJbShsJqqjg0DmKHMB6CHN+ItR542L0GGWVTG
4V2BLi+Ml329VGc2IpKtTodTx2DvAg2NWNh2qZuf0ukS1KgSyPEpgxoGI5kGRx9q9aji+6Gyjyg1
0wL44qYW6YbKUeZR4jZL43823ggYZoDbeEiiJRcRZr7DAKPPuVkQAyzVi8/bDsc1ctOmNXrHJfAY
BfB7aqchZyYKD9atV8aiXyiWdk21HgDF3GXO/M5a1JZNc7SNugutvSZiXfOkdrtqQI+PgiT15qc5
Qp4N2FNksXct884mEb+sqjdO+3DNWYCPr/NbF7LSNCi7GLuyvn4iMd81PX+Va3xsW6g0M9AMp+Rx
jhaStzUuYuhBXj2h9yTOzhPzn1Hnbdo5PfO4P/li3nvBvOI2iX+PPqKoCdnTnu2BIJ8FqZ8Hao6Z
azdI735CNM4WyinImdrSquRBNu4nDDiw8yDhEQl2jPWCex93Y+5qNCHAvQpNxt8iWw+jXB/6eqYF
7rVHgC53hI13npv2CYaOIFp1OaRyBzoBkcBh9hiHdptqe2niFO5OoffR+cu96eR7NbOncK1KtMR7
KMvexbhuEtJk+YqbwcrwuYrHS8Imnbft/D1hvacLkopC+2RrCcsjduwZPAYTJEq3SQlw70hXaHmp
Piypdxiz4GIoTo+aZhWA6WFLabOJqNitSP/1yHJfV/y17RSmGN6Z+pIVMScM+xkBG8rri9j4BF70
+mEhyCEIFuDKQYBeGc3+w+2pRTh4LVRO1TpdxgEAbhuZd+3ZB6BsX4tEWejscqhRFnk6LW3T73wM
NYaoK0d0wZzN7wIHpM30YSbTJpwq7H9+n2gs1IS7x6SeT1E3oDhYa/hIDem+t9WpwpgHs4M9Z8mT
Y8kuUdXnaJYrocOMQPXxTMb5wqb+CIUBmtnsDs3yHVR4X7cVqzgt6DTXJV97QI7RRo70mOrghbdA
wRTxD71on6a5vbil7vOIU5GPPnpIgyHp6NMDz/hrYIMPnZIl77zovhY1rt/mNUvYa7Sauwy3koV1
QEvnu4qy5zFDsa9pGUlVpjNyDlCI5Qpzg02DQiSHXfw1YvpXk+pPPJEnFDplo/WW9u2vRdR1sQzz
VXpmD2/3h2XIdqsJ96uhOwWIB+q9c8rBhRvTwiZhmt82BmJBT9QxVSxGT3mcVc/RUnkgWnnXWSdf
wMoOU10hU4N5+3Bw+7pKP0SMR5+SMIdBlC2B6qlc4Avy+fTD0frj9lpYFF/I7E40CX/bDuO121eJ
JKh7RyEyaDGmT/hez9MjfF+KWq+voyAXA1fnwnnDYVAIs4jmIAf5Qm7Aty9T455p0gIpwUkbxOeE
YWZJQ/kKa5xTCwA+z8iK0ZOp3u1MLlE2v5DYvaiE/+aC3Y0p+QgzDMRwQQx9+yPifD+l9q6b5Imt
4zGm0zbi7HHuxbcLlkdVDz9qYZ8TwCJx1Lz9Y6EPjdytVXyc/fgOorNrt2Cx+SG7X5BwtTNkqQs6
rK8Y6MMUQTDI49SMKCmLyw9PtZ6Ck5JegfW6y1R3N1J2iKKqykePfiYOB7hXwYacZ5d4mqdcOH8X
ZZhsdDXb1J14wwFwIRH9sfDkpIn/gwMXv51gxrafWZVFeTypq2fSVzj2FGuF4T1kamUWkL3S6TlY
kYPSC8DY9WNdo8TObme86Tr8IsAkcbaRuKnjxN81QMPgb517rhM5lvVrVluXNx7baze/xH2GVdj5
P9OupznkTJsxAT49iiUp4D4e5C2ZHhqLvmkhCoNm+shRubpxRC8ayxJfhodjMfskCloq0ft3Pi4W
bcDKAbR9TzhAQ+ZMnkn8uEEjilM1OtUoiXUc/8Q84UzaSB8GgjIhDY4Y05ZqEl6+hjQtGHS0l3Ra
nzFY/21Cfrp9XVyB5NN0X2ShWd7hvlZ6SbfWr74WHSKJaPG+DME/yLkJh7d6ZMMPI9YXFoCVunJo
Q0HoDAbylUEd9oVy3JaZAdkOE1QOb9q4a5rtLHx1FGk17Dop0BMEzXGY8dQQKPfcAQXaBwt4T4BK
Ff9BGjnDkQRoV6GzCLNqKSA1Deucq+GTRVFSECLPsQnBs0IOG9KAShIM6c4F68ftAIoH9z0mBDeG
bD/04I5BC7mllvETr+OXiQHRoRbFRcddhvs0e0e8eTFLfrsO16IO+MW19hJynFi4LxoJUkRS+31p
EYGIYI/u1oxCBuqNBfUGsnVRsvxc+5CkxUwy77tZVLwNYo6EYuzTczjzKk8cdl+Vopp2AUn2qO6x
HIgFTC46WgaeQRJPPZvPJV0qaG+wtnXTY8Ao4xkFSovuNafGuHeWgF028yTdagrgz4+y4eKJZEJ3
LXxA7K2CFUAG1gsDX7mcQbd9kgj7ySYLB5kREuHzbHmbAZ9YgNJCZ/RirUsCoBY3veIaLGveZw1a
bZIOaZZD5czuukUIdDReuwu5I2+qEctWo0Y+BD2UrlWLkdORhAnbdrOOLsmcjmW2roDCHALqM+hf
PuEfGjyj3o6bfAwjgdFiLYB1cpTOSE7oR28pGr8eMUCy3gQuShiO4oW0YBFu59amHAieTh9BdkF0
4dpYvqG3yBZ8LgmCzYBZxDjZ+OyqMcDwXgQLaC5dDC31GDL6uTrSyry3cfXZY8Wd0VOpE6Ca6KBi
C6imitdXFvvzsVeAZ7O23UyM6ovzJu+hnjtGL+3C2fjQBFyyXEZq+qhbgOnndhgVKQet2bHB1L+M
GAqGeYTUJwp5defXzWTyYU7ltsnGKn3nygawLgctqNn0lpH0LuzmoWzbILxHXRT0RV+5+NDhOV+h
eEBmq/LomJNRmMcOdPqjMWP8TGClc7GYoV+qCML0asnIMRo7hLbpqNuMCPPdBf3NBqPFjmgpWxD7
GsVgFwxJSZeaHjMf/UOTAXZkMVRkgGS77TiCfpPfCAtb34VuOxJJPsRM4w+tPP4Q9X57BFAzuW1F
J4F2x87XNjHpbmSRNrlcoeqG8Jq9rYYkSe5XJttpLeUehlEGaAaIVctg05KurT7oYGgXSH8NPQRg
s2CqgqYq5cmz6ZUrBgCu9XmdXVQkk4XtkkPrugYWEUrY8fB8aoGGd9inktTdsaGpLGIQfPapgAnn
YFrACyN8KQwmMMthCXlhb+OQzJswmIf/+KbrIgjpBvqKZmEs8KFY3qX+qTFkD+JbGdjkAZCuj2WR
vtVz9JJ43dsgMMkk4z2bqilP/PgexeVdBKJG3qsMBl8GwE6aRuUkMf/tp+SnL5NfDomuhdTJUCy9
fiTd8qqGzC94Slooril2mHeJB7qTQ3Y2cIAu6sZezTL36Krs7yBZL0OETDxv9HZ4vnfE9+QFw5Vz
izPUdtUFIO/Od/AvYFijG4NZ7ZZKd4h58NG3dAMTi52GvaaLgzMdp30FKTsQ4B8NEQc7hNtK8Cuf
QAtjffJAanuO9YQg8hqDiirsi7QD6JCs/m4JMN6t+37aImwFHCJqTQ6wMUG3INHo3ahvfmRQTCik
Mpq524DtgOpy3PCAwz+guykLWPAqqvX79r+eF28np+WHx72NNLiVsU43WbpgDcWl0ny3KrMnyi+X
/+LszJbjVpIt+yv9AQ2zwAy8JnJmMkmmSIrkC0wUJczzjK/vBVVbHQlXYNo9T6dMJSWAiHAPH/be
rgx037VjEIGUKOpEOB04w7EQxyEZf8ZCPIZ46HUs+htAKIkDLJPrqf/eSRP8vWqeI46MJ4vsvgbR
lyVFTYmZeRsGDTy5zbNV43FBd+NmrHGkQ8poScWTbttWPxtDvzUlZRdH6dmSLVykeZfXA8GP/ujK
6ZvwjbdBtQNSGkFFhSJjoW6nd7elfpfSonbyQD3EinqWTLKEAbVPUE5hTldfOakcsgoAmKWHtzmr
vZMsk967JY52Tx8lTKpLa493o+efqjh+cEMy5kyTjVWnRNYt2/wYyNa5TJDpb6qK7bHy/di61S6u
7fuOf6nH9pfR0x89lb6kJS5uGp4Kv15rgXvgHozAbPQ7an73EquuMiFVkpCzrKwbCaASvf5vSiLd
+4G7LcL+OH1RawZPUBpfIq25qwr5VVWkbSPsJ4CJlI59cEoxesK+TCYsptFy4dqk2qK55c6N3VXa
91+pcnnOwO7XOSThFDAhK8ps5XvLiPa5W5y1IPqgTQUiDEJ5WT3Uxsi0rhzddzf6KDx1XdrBV7Nt
d1kY7IUGMq9tvG0qwmPkM2h6aPaN+9Br3lcg0jlpmPhuytZF65DcKstVGuTP01ZFZtisATGtNYum
cvIdCYez4qU38DbuNdMVZEjyd01u19P/kVJX7W2KrVa0qqV8Dyx1qyc5ARe9LS6Hkw3zrHb7PQ1F
LmezQEGBlkEiuCPUysndN17xIemktSw9S6Z/aARgk54CcrBV1HegSms1BT6BBxASxzxtH6b3SA2U
rum95VZ8R6Z0XwjOnVRvEQHOV5VOM2Mo/PfBtTa1Fa4honGzMbulaW683uBvSY5XVV8k03IJm6px
16eZQZjSHznuG0Vpt3Ld3HGZO2VLco/0SELpjQBd2tnZu6VThB2oYq6SUHVKOz3nQfKTvuVFjhtH
s3uoHuk3CaivNKS4XWqcfntAz/d7Voe3Rl8cU+WtlsJ7rWz2kRD7aPymmd0hY0Qu7NW15QZOqb9I
QCpMBEwYMbZ3DTI2q8i/2FayF011LoRBEwKm9bQK0/kIOsZT+ioNykh+K9Nxl3cMN2lc7qss+Wib
+EkqkrvGRf7clrM9KeuPX5/gI8Km6t3WEA3Znncsu2gXDNYrzuumTtx3y2tIHKSGgxaHzapGv8Cy
og9QSfmNLvfhbgyNfa81L6DbmlNQScOHpPhee6Qqk8CiqIPMo4ioxlgdaIzGkIcjvP7mBSQBguwB
LgZKywcSISCy8hbeapkAyADMuNVq1LgJfuw70RbJs9V7xsHKh+CHC4Z0rVetfK+0uBFh0pZaNa2P
QBC+q5NzGw892PeaKlJq2OBjYT77m1HI/VfhkSdFXnQH+n0gHsx9J+ro0DAvPdwNpPsr347ccaWV
gkVRCEWBJ6GE7Pb+LfDIcZtWlnqoSj918l616FBVJQlvGew6JTU3qu/r4LJCMB0kfa+DbJSOjCb7
YWhcGE1WUB2swC860qHmm56b1V6IMhj3WeJ6F99tH1OLznvjRWaz0lWJil0yyG86lfyNX4GcHmLt
WDPq/BCO0ddMVuiEuWP27FNVHRVGL7ih+9Uq8yeRFY2TttFWkYEkDpp874eoAVkxYz0Lu0M+CRmH
vexnAERsT6wMq/ZWZlDQbQcos4954inVxF3d+WJT12qxs/tRdRQVULOnKz+KsC5WakvhA0euH9JR
lTh+fXRvpyPq8OCcNh5TxG/r1HoMVfnU6MBlLbPZURGg1VnKK5U3XPVhdlOp0o9aHxHT1hNp32dS
xiUbpV/aovK3TUvgDba4Mt4Nor+1FdcPhlrWr2UT2g4YywlAa9B2qqqfVJLfXJGemzqZSkn0fcWg
fWUk6Js94WNs+v5OkOfMeMzo4BlK8dJVtKamV+R8mje07oOjFuj3/dDt5TRhFbqjiLqdZbYHXRLP
luk1KA2oZH4oAKzMqkGYsDFuqlD/4hlJvB8aQtfMNnKcVhuvRcelHBT8VZEUH7GomGuejPWuSHX3
4pn6C9074AoVOuVoyaqHJMrGnY8LWhnG+E2VW+q86hAhG0d3c02aHNwkHXdcqkRUsA3v2IMUWaH5
we05UtwpqE07Yy9SR4l7PprkzRs0MAa9mjl9PognzYjvSJ77bSG8b10bxU5DR2ZTgpFatXVub0CG
P1R9H25rj+6pXGXA20yLPGuoL0zFiLnAQeDApjqNg/KF1lmxMtzizVOsdQ9IC6EpW98GunqU/OAV
SPSDkhjvfp3m0AEYn1UwPnjIyDnHYaSG77f3Q1q8B77yHYDWlxShKVpspCSYDONv7HykoG+9+Cqj
1YIhdmrNZgPSvFsPaYfiKNgtRwQKSj4GxWWTdptRJA0oi+TdSpnTU3LdAHpmSpBLPO5H7YtMQmZO
pz43k3PrtvcEro8h7V7goNULehGUJ6vxXpXGs116r14LCLZSrRfZozY7Ejso4XCUs/EWTDKIwKh8
BO0aUeyiz+mJoQBR5PmvAhL+i5J26TEcKEMkFhNj+/gYD8GNSNvt4BcHO+svUTE+6FKaOH1XakBX
U+NU2fKPRvXKlVup9qatwYrHFAjX5hQv1apL1bPflz7Dc3uNJprv2uxbQ2lWprvYb3PRJ+O9bgaj
teriBIBUV479hUq0/yJbg3/L8MZzh5PMVOQ2LRvZ6m7MHPznTaT454zW8MqtDR1kvXerj/VXM0Y+
D1DCKk/i77oa7lKblQwj3IjRiRdtGFrw9Rb9NXP86nqgbzLN1LeC/HIVJu1tZzEbhtLtQZEhvWjS
0YAqSfUv3yt1enD74VSVoEg166T40W4UAKLHyjvFundJZeNdbotdbDFOQzH7ksNl4sSlZzz6LbNv
dmCctpWdHKpKWoPKefCrjnEGktxyaigatCXU7cKN97VJgw9ACh0fH3qpZ977kXhiSd+UAIef5+M6
SfIHF8n5nMHPEEGAj3QqizV1JJv22EuQi4FUuZvEDs6eOzyPABpWvUTs3odKA4BEv3hoc5HDqhBb
gpQSUtv/SDzpvVDCM6CX58RnKocVE39XFDcnctMqDSlbAPr7MI3qOMCwCFO07UrgMh2GRocgAmcr
tf1tPdr7JlbfGUexmRxSR/JOUNq9Zn321c6ys9UI4gMRP0f5+GbXtCzoaVQr09BPeV/f633M8WJe
eJYKwmBmSw9kH8OlLMx9Qd8yHb61XOx4HC4Q7RQ27lmrSDiGh6QQYFdPSfW1DNnpNNj2yQ+Uvc4g
HR2EEk4ZRZZuZG/6bZATpjZEIIN9IoTzUoJmZoMCcV5Pfxvq1RrpsnXnuU5QKFst3mmgovlPHLbU
XgrPAWwJQonaawsqH2dT2uXWM8KTl3RbqdEdqBFrv2YmD3BQ2SOEhYGEZvuD0KhEWo/ecHYRCXYC
XhMk2M308pjK2pXKTTW8RNNd0dPq5Ti3+gUVss2oMCqCxGdam1FNt6NibWL9OdK6gwxgpLG9j6r8
yidbRP9ylG47M3VEZB26unr3+nhdJta5iSzOeunwFiJ1HasoV2pQHt1s3Gs6A6NZxr4h3fff+F+K
RuzOtO1pRsyomgQvZyM1Ngzp3JhhcKtSSwcY905zmiqQ3H+JCMIap68j6y4FX/GYV/C3SYvowdNi
fK0b/dJAIAlZmbKm/k5LSDbcVSv7exg9+Lnkjq5WyOBUV3kP4p9Ul16KMCHoofZkZyQb9JErqip9
rTL8p6RLmaT0U8dtmW7lNDrrIxImJsHvmLirRo/fepF86I1yEtyS/KCGfEvJWXX5rUp/ScTzWLrc
c6Xj5v62Y3Ir5eXVZAUwWi7c5Dujotfli3pVNnaO90hWtV6jQts9gJveMr0OEElFNT7fczaEluyB
yq4zPXUkuo9xGt6B2bptNeMieBBlmT6Wd/R9T7Dr1kwNuFdSae+F7S6M4u1o0sHVKyqf0b2mhBez
76hJuvKeG597alxnFuoEcd4zVw0s9DqUpHWqNfeGFn8FXH/Qy/LEQuiu/9S4PRFVAZ3CHDZNxu1R
rSNG0jWeUw4vzD6ikgoYQ5CwUU8CYm8MN2z4YKQXbxpq0dnrUc7v9XjX2NXbdIgkGeFO6sWeSo22
fAk6cQl9BYpQ+yOw3ZNIO7rPgtZe/cg2hiBcXHECWb42u+DUm+UDEkj6Ju9yRsQhB+9RbrFpCVNc
w7VXD0H1LFTrvq3Ks9Gm8ES0kzCUmy6xkAPssl+mJ2vWuy3Xj9MJiPuk2Rl9Cwkmf8txQYqvrA3T
c2JFuqQVJjdcgDnuTA0BBByzrVHIz31q0MXwTQvbu0hv9vHwNbYJQLpbFqUIgdiSRdFTu00wt6Tl
npTt+qgIf5+kz4YENyIb75jDs1LKmhHNCrkSoGnKi31WbbQCLoCN+rWiba2ghiORgdMbDn2e7LMI
565DXswdn2wycW+ZOTEChPEn7h9p4HSQoDFeIpXxJT5KkuAGo8h8Asi+J+pYidpdVZHGSyXHzBA3
ba/dmYbEGHALzUuqf7J5ZutDRb+PJm3etllFQ7VPGkIERV4J90Q56lvdjqeE16XAT0jrHiqzW2n+
uEmrCTg1PLpTal0L+fGXwYW8W6lHL+h9bBLtQfTRWvKSrYWT8jkE09VkUYaVaJq02SVOgBPZOQbT
n3BeTdD/BBRE0UmsughgH8gQwuV9QSlvKLbTP0J0cdda9k02qJuoV275hJy4i41rymEHA4Lmhe8A
5biXa0zO/nBtWPVa5TA35zAFG0FIJVSmBFKrNyDoJnj+1q0h4uXVi9vl20JJjrUU7SaHLvy3wtN2
ivsx7ROe8XbaE8/zHZPSuNEH5MLqmpM7uY9pi/Ws3wfjN5nK+vRc0yAjmf6JFtu3vY6go98zmFw/
9cV28iisMPDCdRSMJCU9oqvRKSjqTT5ArUiffdxsF1DSx20HSXAGt/jE55qVoCNsnZVScfoguPOQ
aMVHJAmATzinOhcEaDwaofqLZbvguxLylgwoTOdUln3wbNOxC/S3DRBqvbUNSxRgupKMDK3dujnw
NQ24MGe6LsMxfNI7M1/ZCS5AgklpZOptTHmcbGrfm8aXyb/mqnduwuID1fOb0gRORSvSvQif/n92
DjlY+FCKFbtygMRaPUepexeFktM3zGVi4TP6QHaSbaYXiLQcuawXpZEdPKPOf8byxUjHi5oHh5CO
Kn86bTeXr5wCGsdySpCJkx8bs2wz+B2lGHUF0eiGvwn9gHJN5iBzc5uZygXxoPs6bClopaeRlRs5
5H78HQQg7YV4RYwQZ0drkLa8QhOXa0qIpIyloPp0Y6mEivY9EhSgPQq2zLizwZQ6eeoeu9xGxp7v
OiS0DVdyrqsUfEsKQGn8LYi7b2U5PFmV/RPfB0ZTYqR4ONag/0taE7a7SQ0DY9bc0HEbg+aT7FpU
A/Vd1ob+qiIrXv86P5H5jeEVL4owHotaBcLEAtK5QauiFfuURlo8/aDvk+KSZj2WiRmtJNd+0NTx
rMSUV0ayOF2DaTMiRuqQP7jO5IGn/9/spSfRpj9Kt0u/i1jcm1lPh0d7S8ySPKH80soTV669ZN1w
pxvpfaYp341WPhoSYrNI1nDA0uYmbrr3TO8/pmNC//ZnpI/f6ohSdupb720qHtpUo3anU9s2sy8C
HO1WHtN8pahkTKEtPUynkUbuQ50EpzZJX6NwfA20ksggv/OosFJU2LKIB0/qNnpiH8xOfjUK5azX
7qm0wy9Cj25No36UaH1r9EUAkEmPKDRBuM6DB4Toh5vc9LQthNljnRcvXqg+d5Hy5mnqRY8JBAKd
wehKjDSHJvtrRetwOXbx4LbFfdJpZ7hgJ5PQgHziQa0LhYe031IsPDTrTZTAtLESBuCO8UDaqiQf
aeO+AaY7ka4wBbhOTCZz6BNilG5tFJMYTXZfZwZ8IvgBvdHuRlDOOYWBVSyUB8B5ANDsH1Q+NpVB
Qdun4wjlw6YWmWjfZBFUqzIbqOvk9RkwloqMbPaGa39UDMFwxaZ7qcyhoMegvFSK+kQAf49wxqWz
sncvG0pKXuk2Gc0Nn7wRFGUVw3wMffXOgF1TWcGmhVWldMpbIXQ8DN6MG5RaLuqD5aiDFILlt5YV
ded2NWUgv3gb+/hnKwBqFJVr3xRDOb0g6rylAXs5DeoRIi2tGr2yuo1M0tDXDHoxi+oU9+m3nMWI
qvqSac2l7kD+gdO8nyzYNGjbdG3hoJn5tSNiyCPSmskRTQ6Yph3KVVhOp3eZo2rSdzUnMSppO0ZF
/C0HUFB29Vug95kTJNVbrwfvVHZSbm6dBgQCjpX+HXZYzG3KgIRSk3eV4T7ZZvlM53+baXS2GSiw
0vv0JeuKTRlWqBUP2TEr7Qdc/AXZJ/ytZF/qMbwlOHs2cvcb1Ar4cNJ4tKwWILL+hdrKTR/HLxWo
IDDde7U2b0IxvTqv4lI3F0NwtMRrQ9/Kf458e+uK6CmLwXMBFQ2dgbhBk+JDgFo4qDICDBRfLygk
eysfVwxwP3VQph7oE+PYxjbaiDp9qWuFXmH4ZYjHH1bQbo1wHPaS38JsCwPAOqALi9Vo5cVKibjh
Q59UV6os91DDa8C+GhOxA+/OEJnYjZDIt3U1xmsXMW9Hb73AAcac0OBvLgVA9nsKGaCiW/KP0Eu7
vU2FZw+ZOLhAuwMKVvxQoPCsAJK1X/nHtwU8yw+1NJNjBfyBNvY4bvsCKJqRiztDS5pT5A4AxwcV
3JintyulSxHAskhy7VCOIIrDA5WzKNiJ0PjRq/W21Yv3IrcuctAfilC/uH6j70KKutBbqiRYKSHe
1zMMGDZ9bDiuXosbq7DENqk9ydHR6/0J8dQGHOymt//XMBro0q5GS89GN8nLd9/zsaNWZJQrr5BO
Y+I/wKTe9XF0yAt6gclZ0cofv+mC/H/1jf/zm9rGn5ov/0htTIozv0ltdLKVDrUEWnKgAj6FEw2X
VE70RaZHNEQ8PcVKnz/rT/Gof54103tRYlfIbsKz9B6SvTLkP1Og/U4jjw8W6WikmGBGy2sDqP/U
zPnnaTNNQO6pronkPt+YaXTKC3VD1A/g8poi7Z9qTv/8/ExjKfA7iEI1Pw9N8UdUxTQGK8jy8nrK
vkwamhuQ5Oug6Iq13DVMo6Xk22bVA1zd+1yK/3cj4/55jZkanW/WAjQ6jErXrAr6YBaNhaYqQffG
17T85D+1Yv95xqTj89sZ4WwWGYzlnNNN1zaROhlWx0QOnpS0nC4DfKJbKRlkGXPX5GoGisNIDpGS
g4j//Oj8Kff031cwZ6pm7mAHaaUU+UYW6c+kNr70BX1812vvA19DG2Tw1p8/aGFbzZly9zAOiCJF
PKhVtW1axs9pWFxR51pQtTFnskpj2+EviirfTBFlnItdFH70+Y+8rA6fv/svwcN/BJz+WaWZbk5m
h5UW6SUvnxeOVRbA/8H4QQTrKOw2g0TjIXOSEfkIaCL/8plzBwLuLvLUoN+01bEbi71W+7uJ56V4
z6MOJKUJN5Tt1wjjbD9/4tJRmHmR1MqNwmtRdjTJ1FKpXwOjRaVb2+QgiMHLXXFWC+7DnLkPSHNI
YaDZQXEL9Y6ANr3D8L/4a9zH17SQF3yvOXMhRjlICnbVw16Qjj2xbw7jAro0kcJJqtqVDUKFWQJX
Pmjp+M08RTvKAZXJjAyQIucIIrpWjEPX4+nT/orxLDh4c+YoYi1SqQ8TXyFbuReBTxMQ2f10OzE0
UiCq9LeufMxsItF/j/pcvhR6UU7dJ+k3ZQN+ov3CUzwqFXk5nHpPXEwD9QsS/LEgFgnv+Y8oKaw8
gyWeXkhys5sR3OTnJ3LJ7oyZ06D9ZiIywcsEigSG56eun6yWRFN/VrI30uaY6FLTrww2WDg1xsyN
aGlvUP6LmU5D4cKFyZZl7y1gNxB+GxdbH1WwBfUVY5MXTs1cihQamiUaJeo3gPFsIR0QeHdKCtUD
ZJXBqgGMUT8Iby1afHW8oRu47inbxPGBVVbk+MoKL9j8fHqcmiqJRZUOY4ykzYSHTWnsJ8gyedT5
xuzKx/4S8/2L/zRmriWUy9b1yxRflojVxHWQVQXCeQ3BcMip7V9sNX5txZanT6d7+v7UryG7l8eM
AlNCtUVrmJ9HvD2dsAw64vR3ik4/NzBqJV8/WvawUkHx96C0SN7DuLwihfxL6/hvLz9zWLGrj0Xp
MR5FUaRHyC00VncKqQMFNzXyT6o8nutyACArVpzFnrnuk0l+bgHK0gbNXJln2V5sTa6sHNsnjG8z
qvRirP4AZXkDhQGk37PZTSpWbz54lOooaGL3xqveq1u8Hi9kQuvQZIoWlLlhOO5K6B+y/UPT38PO
XBG7Vebr5y8rL7j2+RAB4MJq7Fvhf840DqF231krBlD/OtXT+cV+MnxVDVd2GJ77oEb150GSv1x5
gT8FEP9xXjM/6SuF3xUCoxqr27iIwP6H24icAzflq28wAX5xnUwpvRI9LUVw+uRLfovg4mL0S4QN
eCDcMRHCCOOzR4Ukxf2R1wdJI4FOt5WbUnTqPj7/ygU/pc+cYhjpaSGpdb+BIHquqCQLA6SoWt76
CZVH7qDp+ywaMJ8/bulGmA/TIvZU8kDGR4BX3wzZRaPSDdVwlRfuK8pM+9L4lgU7naIUFAw6N//5
5omQKMr60BRqBkaFudVXb8PJa/zFIH+pG/626KaAjgwGndKLL+yN1zWwiaU0uP+X3zsLvGIAL0U6
8vOGJB899R3ZehgH5nkIQWvib5Jbtbvtup1Rb9XwS0c3a7Kysd3X2Qc3E6JX+8/fZOk7Z17TGEK6
w8LtN5qv7ULb2jaqduWuW/rpmU+jCkmhMej7jdCoEemgdYB4jMfP33vJY+ozpwX/S0pFQbjC2efW
bk2K9hnKgreT0645sR06KIb76+7u7B5G/BV7XIiT9Fko5kdDClWXYyqhWg4xSntT2/DG8sVTDu0E
lfl3yMTVlbtz4QbXZ85GMZKG2UrBsCk8ypo6QPCeUhCw360ZXwsTFmx9PrA8RHEnsSod2Vvy+GRA
dlAAoS1fJNJgSy8c3OvVkGThqtFmfmXIs9SsLeJ/G75t3CXHhCFjUywLIHjbDMHLldOx4KS1WZxV
hZY6xAPP0czsXA7Uj+vnJDuGMTik8g5XDVvs27/+qmn3fnMWtQD4VHR4yymraYnKQ9naugRXbvQz
CfQrTnJp7WY+QwmVGC1jvqmahrDx06gTeMCUrLj8IGD7fOUWDpw28wdAJvQ4TfmUwgjfZVikkx8q
X+DrXDHc6W3/4li1mVeoKrnOWoMHdGLYW2G5NjIEMWmJf/7+C05Hm7sFJHnKsB9xOkn2OobjXgaA
/vlPL735zPBbUTHqahhIkCCrxvn4msXmC0JgH5///NLKz0zdNWN0kSYZAoAtH8bgnW2rOJQgXcai
uOKRF75AnUUSRqAOTIMzsHQ4pBP3DgTZxE3Xnj7/hAVPos6sG3DIAIC3I2powWSJre+RqVWo3dGg
JSIkDIuupd8Lq6XODNwf1ZARRLj/MDKOsobz5QbV8vDBKv53itr/DfTU6dG/WXXk9pYEOoOZeJoA
dsOEDW4WFeDAZBYVKUFCp/CqD5nW6C92oU579tvTClVFLxAK2gac3t4EN1Qgs4Hl6Xqx+ZUMX60l
LJiIOjNx6i/MeLAjAByl+TPsa3kV1+2/9B/qzLxbVDRrnTtyQ2n6IlzxCB7fCd3ygGzrlYEUS6d4
ZuLJaDRSHHTDZuIHFjltF7cOz3FnXzHEBT+rzuy8pHsL4LQZNooxSLhzeYuguqNr2oOJt+1K8fi5
tSwd4ZnBJxriZnbId5Rycm6y5hxp8UbrjUtRNPefP2LhUM0H31RoCqLs3w6bqbg3QFRWgmBtZ82+
sMtXghjUHv31549a+BplZvuulbuVS1VsYxhWwwWIUg5cSfQNxok+/++qsL8y2N+MJIRWZeiUiTaB
FzmxD4hOUVBzgp+AMsXn37G0ZDOr96So1SSZ3Z/SjqwBuhooJ9kI3iQ32SQ+6Fw1jq5sz4K/VGY2
76MKYfpaNSA2Zz/5DaRBRuFsmWQLJBbJJyblKXW7gS5wxf8v7dHM8m2bea19ROhaus0DZL8YwaVi
K8v+q4W62+frt2CdyswB9JptotBBQmF5UHP1BIBCyGZdrx5OL/sXR6nMzF/r4grMAvUy0L4FyP/0
idbnlaFES5s/M/0OPd2usX1cY/wFDm0Pp6KX8vVUCw97+anIr0QpS4s0M/3U11FgzdiInvbdqghj
/9YKh4okXlav7PXCp/yaUP6bqVSQa0RGpLKx6q2JpoQlUI0Mdi6YLATXgJdVVzZ84VD9Sul/e1Ad
qV2PGvF/irkCjXyvS55lCXo0pb7Pz9SCncizyz4bJBNgPuIIiS7tKLLI3jOiB7+QgAA/snfUzq7k
W0tPmlm/UaG5DwWXOlz97KlvsIf3sOSm+i9rN05Fcbj9n3/UwjXzq8D127p5KC2a+ZihmBRrlzDT
92kMpkOLkDyxW5kR0p135bQtVZDkmd2DUUkF+Ch8s4xK5aqqmwKhd42xrxoIoQ4Ft5Xnx/1dGlgS
JFlU0CCJ2MaD7FfSleRlwWp/pfG/fW2TlYwHH0IGA2TRl1KrLy0hyJVNW/rtmUdohKvB1Cd0AjP7
I/M9tFPq4dpEyqXjPXMJiPsAsZeKYeMpOUqvpXvOPf2IPrzTXa2ULNnqzB1ISkgPQPAM0QSbvAXg
XnfvQwFiinx10huSubY/P3ULnzOfMIWOpuTqgFXpfCvHyYjIHFUwRJNc1edP+OVh/uKgxfSVv221
aUa9rPkptwzSaaqafAxGfGiD6kmTKKszVl7qwiOKYCdJ7jZ5Ns27LLeF2r0j0XxSRL0LZPmEcux+
EscZvXT/+XstnBIxcyIeJAbLhjsHPy0+xbZ8H6fFy+c/vbSoM6+hJXqXo040bPQMspMFLIdZZYlb
fAeN9/3zRyzcGGL6898WVY0V1/BTHtHF7gmlPRCXaC/V+rW8eekTplX77ff7wdJlE1gwrT7Izkg6
jVbg1OC2tNb49vknLPhWMYsM0PNFvNwkeDOZeuBA7USyW6tKbtayus0tEPGG3tlOr3RvclzoV47j
0sLNnAPCqHXrRzgHpQg6UPolA4cpcED08NMr/mfpETMXoZRDLFXAHjdSmzxrsbEeFIbGZddKnUs/
P/MOvQQFZzDYejXqf5RytwUZ+QpG4xqy5+8XEbPB/9x6f6xlu9SZ2UKPbIrbJ/GhMt/RTzsatXbF
/y+0WTV75hUMK0rH3BjxcSEsnqB1nbSU9yZkehQKEHSCPSOBjWLcFM276lo0+nejJ/b889uQgiy0
vFemnkJwa8nKXvLqy+fH+e/botkzo2d8SpAhhjoAUlReJlWwym8f28S+4q7+bi2aPT32N4MMtYAB
JgHrRa9gpQ/xNzgpToO9000z5HqvFeM+T7LD5x+ztE4z8zdFBcdU42kM57pEPTyTzL7iHJfWaWb2
nQiLAWU/DFDkgJmbowlQTajDlWrA0umd2TcDhyIxAvMgHUDGs7a+dOOlS5K1Ig7WYO8+X56/e0fN
nlm46RdWa+bSACysXlN21VLji6Ud4CZf8VJLuz2z8QGdFLRr3WlukjjqxjNF6jL5OsEekFxh+og/
Xuv2LhmiNTP3ISjzQKBEvklU5C4ZEdL6/qNct3dTpVoSmiPnbBTSrMhnyebXzxdw4RBYc+s3Wtqk
qcz1AqtqEmDMddeBvrz9/OcXDoE1/flvxoLCoK3KgU4+VbRODzlMCqwjG0SOtbPd9IoPWzCS+WSz
3gdMUZQqKZXa17/UMZn3+++OsTUzd1S/YHaFxbgprY4KYwseEcaUdd8FhXiNvbxx0L6UrhznpeWa
WTtCwoUoRx6m9jqSztIKEu26BnWAUDOSFvqVXZk2938Ggv9jYOyIPLZrqh7SpUPygRywvw57mvIx
QkCO52vjU8X8gq2EZs2VDVowU2vmC0pmJyGKHo6bIMz7dRgP/aGBdb8d5EI96F14rSW/dJpn7iC3
+qqmjTFuOt9H9ETbTRKSJSyMz0/z0mfMnEEWC6uzES/f5Cg5VrR7pVB69xm9pmlQnj5/xsJZnmMy
gWUgp6dPe2Mh+Go1D5F6LV5Z2PY5ChO2M4reBcboQjiaRD1D8OfIJjsxGr/0APLxys2ycIznmEzq
TFLhm8wAaMFkWka4Q7rppkdehHLA1br8wmaY05//5lr8HFV7qQJWEqII7irps1RKZ9/Td4Vo/91+
mzPbr5smQ8WBoXdFEj0L2zuGke2UiBsWVXJtfu3SWs1Mnq2gScJ8oU1WJ2iqIJ/tYypA3NHByofB
30+avp8frQXrmIMvixyt9NLnczqtz8+FHrQHeEL7AOXbK4d3aU9mdm7ELXXsFjsfpdp3MjHcMoeD
cTyet0aFcP/5Zywd45mRR6IcjCgrR0ry7poDDXH7ecJgTc2AhgkleXj+/EEL5RltjrxURzUewg53
jNqZI/dnjZYPnR/qvzszRNR+WzDLYxJJvo6imlbqL655jsDM3CporCEdN700QP5HHux5jH+EPcyd
GuUx73WqddH4l6nntWZ8pfe7cAjnUMtYyFqqQJLeAGsJU/SpDwgXOTXMf8aubT9fzYWzMUdYetw6
USRyZRNRK2wHtH8s8TBAB2Fc1ZVrZimEmuMqA9/WmDZTKpughATlxwyLksCz3zGzcQVF4Dzo/TYi
mrJM9cqJXwBIaXMQJWoRkLvE9MjInSbLbTOu7b6HpOJ2INHiY1lPeCHkD8A3alnoMDiaIZrxMbSZ
PZhj6fqJGYhXVmBpI2fexFTKprBqV0PP05aPGSBu1IYYWIi8l1CYiwkvB2Whzzd04aYy1D8dMPBj
LWIqkb6h59fBc0J0wg5HY/f5ry9YuTFzJS1TYHQv9vSNj39i80aDwXsFUJgQQVwjekE1qfl/nH3Z
ctw4tu2vdNRzsw8IAiB543Q/ZJLKTEmp0bbsemHILhXnCZz59XdRVeceCTbIG4rujg5bFkAMe2Nj
Y+219gOzPq93p906ileBEiQ0aKeY48xKPYmrHarEmTxnEThWpnNZfIuNz+EWik83dUogMTPpzgOJ
uO/a7bnK+qcKAjvrA9E4eRWUOINvtKEk4f4reaHdd9OBBxLaNmYYboBiNV+vYhADvO4HMkB1f2gW
fyRZfR3n9d361+uWQcUbZtDWyWbacL+m2aFlxmkEBJgV5KJj6REQq8c6aI+cy5OU7ct6n5qdpiIK
08zAHWXZx62F2JT8qEGYAL6Etjx3oJ8A9Z+33o/uOOHLkr2JWPCkK3pn7LgPWhkI7NYg7r4gKQWQ
/9yXNw36SxxQTFwsxIUbXS62+IvjhC9L+KbLEuwnDVj9uS9AG7qQYwYW6PlB8wGgmuRf0fOIIp+h
vUmaL0uN2sL/t961blYV7yDoaA6ONDi4gMSeZAbK4oevPQimINgGQUQKzbo+23hS0xwtKuRwgoCx
E/Wh8Lk8jm5wR6FKFtQTKvLtjcNLZ1WqdxhA2xx0GI0kkEJA0VY2ps8NKprXJ0vjtlU0oVVBnaCH
dKtfBOIqTesnMG9cgYYSkGnrukzNrYyixnJVROFk5S6EPwfmg9QZegRgY+RW97w+BlMTuqgQQgNy
OzVwTMy3B6y48WRAwCew7hfW1YJ/kQ1YuGoAshvPJgYKN+ONPa7ZaCqicB4GDoJ3HHkLEWZqgco2
xo2Gpt6Eywd4Iz2Hfl8foWYTsGX7vTEmM4GqqJjBjtEjxt3j9WkPhYp2V4r2Y8k+pjgIIbIOtLDo
wDTyL12KKuV5C/OrMZGf4IPMqNk85mLhagYFVbMIt1AQL4F3/H6AquVGTKCbIsXqrb5BOEwxggCy
YPsQ5A417T+D2Lf+YAfL5nuzBhCyg0xHBz0JR4y3FXOvYvCvOXTe2Ey6aVLsHKzHMaEgcPC7wQSh
nwNeqRAyrn9WkCdFRJBZG3gGTVqRKQEA47QnVYJ+BEXFT2LcWNVjg0e/og92IxBs4NPZCc789Y2r
GZUKL2xB8p6MqJj3GWhIhwiE9RV0kwClkRZuGet96E5uFWNIg15IwJp6P8z+RFUAhJWvYpMfJiAO
J/DXo84D6N7KmT9mKyrOcIogkZBZeY+6z+9VLe5bSOGsj+R1EX5xaKr4wtwIY+jHgBUaqldHCvqb
0fgDxWep87hUA7hxAuAMPzhgK8XDzFxHF0EEJuHQIl5iuZfIdIHWtHiQuPSGdnfi+VmE8tS25zgy
P7sLxynKMzJTouDd+uSCAh+E5H5RXiKfVAfmHwtEnsfG7wSVdAA7QMkC9UzzFVBIfuRuhVmaA+c9
qJH+swJZEJPtAji1b+OgAqUe9/85pxhMQQE4D7r2IZwb8Ba3bgBWFkihcrCYutQABSmjw1XdhaCY
7Zww6SBKa3TZoUbaTS7cX+GNRMSeb9zBNQ5FxURCX64ZDYbUbh8ZIMkKrjJyNLp+o/VXoMWvllrx
VygYqmqIZyNzXPa2l4J42ylMDv09FHGlPITO9DSCICYe6jteC+cyqwoUPbq03g9uYVzFYil0ysXH
4hhLcW6uPYAiL0L6EqrA+6F3vIyD3694SjYz5ZrDUoVQGn1ciACpBTzKGF8YCFpTbj4MC1XA0HtI
OKT547oR6dZNcXCB5NAvbSrmMzMcURgb3A14wcLll1oX6z3oHI6KoYS6u8DUI5ghQX2wUcIIZgUX
JNrjReKII+LoGt7bgjzHen+aEak4ShgHcEBAFIDlUV4DgvxsoTqiZ+Wf681rfLSKoJzCCtX+TooT
IRfuDlwcNxwct/vcKS9AD70B09SNYen8zekZ2mzsIRyMS24+3XQU6Tmoetmxs7HomvBShU0yktZT
Kwvc2TlKZ9t4Pku+9RCqmx/lJlMzqKWmzsx98ATdRXT8VI5QkssT4LFRLbpxiOkGoLgDKB+XpiOh
NAqhTEjRVUdh8Q1Xo7E8FR1p51Ym4wbfn9kLqdjBBvW2sFPQWJztCgWkYKtZ30i6NVZCmBKSZCBJ
xxhcMNj2XQsNhh7Ui+lGhKRrXjHsCJqOkBpvFzFWg+8aXPOgOhpdh0Tm/voANIugAiTBGinyEILb
vjGU18Fs+KkdP6w3rfl4FRJpQ9ImHSBx4juQhbkHDhY8glM8XfZRXn1d70J3y1cxkaLqpolBFcwH
f3yDUt2iPYIB+IKeW2MfVZeyDCAnaJyQ/tnYtJqd9Vpk/sao7TjMGSRVuJ8Ut3P63C3smvB8ILvs
wLMNlNyGA9T1s0zqm37aMAMOkqGf5jIDX3Z7EST8juI9tMwfwA10vz5/mshEhUSCoQ8K4Mv+mlh7
ATGZDG+hybeuEN8tEdwU6RhuTJtuLyi2HgyNE2U2thkkSlBFTrJPYWiBn7L9tD4QXfv0/XQ5plH0
kATDNq6dM8/Sy3QGQRq283rzmjpL9rr/3iwHKGBx+cwksnAMZPxzA0Iho+f3+ZhezwE/TRb9WlrG
HyCWvyFgkpWMQT4jAQtrVmycJhqX/Howv/kCGZhNakEY2wdT+fd6/jwClgrMdL6P7Nzx1oepcQYq
LBIE8fbIAtz3IrdbaKzdl8AGp9J645oBqIBIaMNMwDVR7tt28K2bqQeOX/BDTuAfcze2s66LZZu/
maMe3LLgQMXVi2b0nINtDrxvHtw/5Hk2/L3O4ZCl6zddhOmYdX2JUYioOQ88vEqHMwT8dgFIiQGO
RiDEpsC3OGj6ho3rq8ZIVdAjnyFYIwIbB33FAdgDsTVoOkGJCf7YRRzhY6uzbIk348LMkZ6Bid6H
mOIXYyYnERhH0OlBX2JrA2hcmop8ZDOk+vIG13A87nKwpvITVF8hvQnRGJgT1KLOHR4cNvyndqEU
j2DESHzhwg3XllYnVxpyRydIrKAW+2URUpjt4SbDUZdCbY6bwgUPZhltPPBpnBFRgoJ0piNgUgnS
Jty8TQv3yKFmOxTuB5tXggIw+FRg7c6EPzvg28mghwK12qy2N+xUM3OWioREzqrt8r4SftinzW6O
P8eIWym0+DKzX7iPb0zJvtv4ow3iQWgjfmQDWioyMo5FT6x40S4FNRYEuf60ytiz0CsetquNU+jX
iSBLxUHC+SADZ+C9YygfkqRDYEI9UPEjQ5ftAiiAT8S4GIOH9QFprruWCo3kTksGdzmTIK7Bvby3
zqA2+9QwCwxJ0Q1oYu8AnewuihR6hllyhjZVuW/C8bnkOfV6SGStf4du0MsufWPZYMGHivsEQ2DG
lxIc4COIAINT1D6N8zfL+GK2xVZs9Ovjw3IVH0KASIidGYdkl8/lcTY521eZsdX6r92H5SohRF+C
e5VWaH2K22szM79xk0CgPDp0KBqCglidQrwIFLvrs6Ybi+I+hslJkiYZhN/ZZuj3Mr1vM7pVTaHJ
3lsqknLAbRoVrVDwggmfmkmADBcku3sQVF+2KZQ8xADSd9uSIOGBgiyAoxAjnOmOh066gbT7tY+y
XMWJRISDf6nD+CgPvQDXu31qi9uYfTA5bakASwKhrTLPe7Bbd+VhpAwSBs6RzOmGE/z1UQ/asve7
mk/OFPQyFtgNyODY/WHhdo9bVATUssw3TEfXiRJPlCNtaTNHeCKYoUWP21005g9l7BzSKTuu7zPN
OqhoSrx9gpq4gDMXYfh5REkyROyLJznFWyRwmsyNpWIqzRG1fIi/hT84N+DcXlj+a5BjgnNqb9jW
ErQQ9/sYPq2PRzdlig9oalIiQO0wZXi3A3vrvqehv/CTd/OWX9VNmeIIRmbYRIKu1O/Au89Ay9+x
EC9EI533ToCbUlvtHDpCC7WFSL1D06MNRZ20Tu0Hl/XWvVj0DqKFn2J9xBpPocIthzGUjVshzSMW
jR8GM0X6P9hoXMNKZTlKLMGNCXrpIsLFxhpBpD88lsxAsEkO4Ee8x5UENEjOfTDdd/iACVTlMUCz
OxMaZhLIG9zqzkNPXlIw7qc2OVU0vyuK4NBK4+SUDIInwRjvsMPtHc/aChqI7A5qrFsPoLqFUn1M
iWfICMLvQNtVvQdd0fzM2ibY4wgk3vrkaw4FFcBpyILasYGI3wApmRQM+h2nOCdeQaDR1B0Mq9vo
SHOKqnBOcDP37VgK7luvQjFTe7kc5suMz0jIcDE9vIo2YHb99ZFpJk+FdVbglUVJCjrsSnIdOdNt
HZDLHFQP683/+lJhqYDOoOvZgOSF8LM0PCDkg7RHft2IdF9NLsR8tvg8Ncahgjqr0oRCJoGbNpOJ
X0DfkNziqZV/Xx+Ebo6WXt+ENsE0RmPTYRBpGfxg9nw7xtFlPmzhu3SRsIrhrCh0puMQgTyA6QAA
2t8RK7W7yAqvyIiZg2hHBlEakFyafjhDxRQU1+sD021r+n5gIklzZBswsLpfxGeAV5JNeHaofIAU
Nd3V/ZgDRxx9LBawFR9DaYm9VmGRaoBm9kXCOq+WtTyWUJPcOEl1K6W4grpiNaYyhbyNbR+qEKIe
wNmbOTusz5fGOlUgZzbEUGnKYCwI1r5nkKFz2/hi8XozSg+hULnrOLRC7a7vNsxHMx4Vw5kYGdJm
BUAwghmfklbeZzEdd1A9SDYcv8ZwVACnPS70+xZ2AERUxz1Ehzsw4M7f1qdLc0iryM00D+1JcjSe
WFF9K5LMPmWTEx2ippw9m7OtpIJuEMvsvbHPBAW8bpbCfiCU/WPJwzqZ9SFYHCiH3jfNsjlIi3BJ
vIcs9Oo0fOGu8bg+PbrFVQKMZBTRLEbkeDiUIcae+iagFcFUbISuuuYV484gswhhWzQv+/ZsGhUD
fqd+ETKgG3tH14Fiz5HBu7/Oqs7NwRNrPzgdPeRWcL8+Pbrdo9iy444iLqDN56dQB0Pi2wA1AMBG
I87C9Q4020ZFVUK/FvKfGXjXeDuf3Dgaobe69fKnOfdUOOVI61A4eHb3G1ZwUPnb7aWQ8xcwnl+n
KGXoRL9V668LvFV0ZVSnFOqBmCeH2MtzKTRpcPlm4GRdAtcGYhwQy4mh1/mxWVuW642xEVaBf9PG
mxcEDtJrXIqDPU+LLUIYjYdV4ZSmjVKD2Ma8TT0EDaBcBaEFcJzc1VApBD8IS829RaM/1oei2WEq
kDIC6SZolzFzr9djp0BJiHvEhnhJIFa+YSSaI5YrRj6NQR3QxmU+INu44M8gBlkE9UKXn2Ib/MMG
lWezQf3++pB086cYfRV3YUgFuqNZbImdMZnm59kJTMgjiMgrRxKeZJxPd12HPdKJsNvKeWmcgUrU
OEJFEHWVBvP7YXqUEYoo+9jDlfDP9XHpYiQVTSlDE0zsJqDjbv9ozhcxtMmcerqIEIQj4qs7aFAb
7eUkoBQTfCghbqnASkJZb+AaxOCAhuvBtU/MJBeLTuVyP1p0GdeHpnFDKsTSYkER9rZgPpTri/0E
QUAb9/+N7adrfPFPb6zVNBkwYgP2g13QpUZovjBA6LURbWmcnIqdRJFT1EPnAGCN0sz2OZSdT8C2
zpdBAsJp8FyMoFJu+o3V0LyNWSqQsq0RpEIqFGUQ2ci8Lo8DUJGBLSavGiikAGA12u6pALSihXJV
Fc8e+IWgLtyYBYTF2408im7Iyzy/mU9osTOauhiyqNOnBXmXV9VjnfXXcwGxSdPY6EZjTSpvI7YD
EbZtganfFd/5BD1pvCN09hYjrq55xUv0ZsYGCdp+XGdbSJ0CesVjxOB9E39b39O6DpTQIHMsaMqW
jPlDaD8gM3RhQZ95zsLf15vXOG4Vadn1vYjKhmLjuUbq5VXgd4RDuhfP8g7kkdc70XhuFWAp+7DL
TTz7wxyT8oGgXPByFBAVy6Iq8KZ+DKBWI4Nb2jWQIV7vUuflVLxl4xrgPmaE+cA8STLtMqvYF6jd
Kr6w8I8pAcd2+ipvVdF+w4a1XSoewuhTE+hEk/mLVOCin4iyhRE4BojFcXFm7oMVSbxpOYABbliy
xiepUMyWxjKkE3okJM12czfdNmP7saD3PQbS/GcR8pyD9wIxXWl3XsRZ6o0unpfA6hFuBEAaF6Ci
F8sykXVCEQC1ufxDGMMtqyG3lrAMKmpieAkpv1vfDZpdrrI7jgTcdNawBPAMgVZoPYXpIH3L6AoP
quIblqpbDMUVDCxyyrhFJ5EDEnCIMDpp+bj+/bqJUpxAXYJEbCqALTGMAoq3QtxyJHxsxAVtL7ln
QoTxYx0pNwXOjKqGygKenrKDqGNAa81rRMGlW1/GW9VdGo+mAhOpGToNg2wYaGfG85jYj7Fr378q
kK+PQdf+4oXeHCyJxfNqFEAYuVAq5s3Mdl0MpVPgTDayL5qFVrGIjAVGDnVxPEr26QDJ5OGmLs3n
j338soPffHxmV3jVD2ASZpf5iDRPoqpP2L4be1Q3N8vfv2l+zpqZtATNV3F9lYr8sgP+2ilwa17/
fN3ULH//pv3ErNt2KNH+XFhXZWDciUU1e71tjRGoDI1Ir7KSSxjBFDKQvYlTw53eC934MwTUj5Aq
3IgiNc5ChSISxzJslE8yH3yDXt/UHs4MabS3c7CBY9YdFFQx58jt+1GAsN4PIbDbQr4Xd03cLhc1
hAn6nNBwfhDhNcQDvfWZczH7P8O4LapY9cxdOdYWjomc10cZNpdWEz1PoGdxuvhHsahpEtTFemlr
xB9bKxWkyJwuLdp4Ce7SWkJPsu8fRWdC2hVc4AcHhVD7QDb1xoJpNp0KWyRRJC3HQoiUF8nBjTGI
ydp8UdTsOhWvyLOAEtkBRt1D7nMRgEdleVu3QPdHAT8MSWd6jiXr7+srpdl7KlixdCZwsnUSFWg9
KBTaRH6dUuv75PKjYW/Kt+k6UZxAa4i0HSp0wkPole+gixdfGiZPLpuqS1/cNor89dHo5k7xBhEE
YVISNsyPWQwp87oDZiP1u7pHeacV7uaCbFiUZoOrLI08DiWEDACnLxv34M6oHHfmZocyYpRsOuOF
kcv4sjKi6jtj4RYYWpcteoUKvPF1edP0eU1rhuIIVHZY9yHU0PHktHMjE5HfmadPCYVafSIv1mdT
47tfvcmb/mzi5vVcZgzoFNc4Tnyyn+x4kteGGN3P613oFkxxFHXfhG0A3Uwf8qQeS7PPMxd3jAC2
Jmpo+LbgxF7vSLMFVdxiCklNCdV17PO88VzCQNzWfR4hdByw9n69C82eUNGLBhly1GtEzO+67tad
kO5qAuB+q8razY1zGofsBSXm5QEPhR8sYbZUrsZyyt0GXKSQfcRrBjWb/QA2g6SUTwvMGWrk0FUl
EP7oDnlAj04zlRsOXrM1VIxjmwd9Uvchbh5OeJu5EpQbUfmpx+Pw+lxq9oUKaCybvKvnusWBNU1X
RXDuxpNrMy8C7ecwfflYH4qzsDoJNukwsPxa9gkAx+EXCGM9RaO7H7j8ElYgsF/vSHMbVVGNiK+M
GMwxOC6IdQ0y6VvTLU5gLAUzKlSKe6v2kWTcuuLoVoa+D4hAhzQGLpS7fQgGn6BxDBGiaR8H5kZ2
Q3P0qcBFKyZhasRo3hYRoGjODA1O09mYKJ2RKt6A9Dl4+2LsZpH0yAlZ3Q9woOx5bt5XZe2vL8av
B0BV6CKtWjqEIfqAin3iQQj4sgqjfmMAGhdNVYjiOBasMBaZxjYDX/XinO0ucDzW9i36mq9JJy5A
J/eFJt0nZ4Z208cGtZjRG08thOFmUFu3fNNNUA9n5M/tPG0BTDSUKlRFKXYWN2RvoHUJdxa08z6c
51scAvckJ/d2g1RhHL4YQX1ZZ9l9CyC1FcdQpDJQnClbsuM2FO8hGpdGxo+u2Lr8/tqoqEr7iLqA
uooQmPtlJy9eEWrAdSRBTS6GfGr2Y9WfTCB3N66p2oVVnEXosrjOGjw4xbX4ShLsezZOqT9FP+xE
eKGzw3Ps17rIXDxZW/bGofVrL0hVPGOa5gDZo9oMeHj+aNjgA0Q69LuU6UUu5w2D/vWpRV3FX0Bo
fHSCAhcoXAbyxjoCAgoiCqfqd3VY7SEhfjDEFjWAbjzKNcQomqFOA1zELYDl5hDpf3Cj7DJAvHNK
jx1gIBt2qDNyxZEYUGxPyTJxeVo/NGl4NpxqY740TaugRTfEk108AE4EMpIzqPtvZki1f8iKVcBi
Kkg/J8vDIynzkwW1BsRyMKT1xjV3QKpSPxasz6Qp0Xq/CFvmT7FLjn+VI9Si9bDseLJj6bfc3PIb
uplavPwbp9TXJnHJKDFTwr6BbuhVUo6n9cH8+qCgPwEWJZtTXIKQEGnJI43yG2eIr+s5vbUtvpFC
1uxVRzF4YZR4Y0ZzvqTBoRf5Td5KsWODfd0H9e8Jn17Wh6Lrx3o/S1kSIM62sCwjrlyzcQrrrywk
V0H7Ym9M1q8jAqqiD8VIxn6A8ro/owh0OZIEJFRssaXUqhuAYtQ1j6zEypHQF/IHqP4uUHbCXMtD
8gK3ho10pG4Iij1Poajd0bFRvUzaW0QJh67ghzAPtoipNVtVxQgSAKlyN4NRT43wBoDfd5EZbwnn
ajarigs0a+Rp09TEI3/deq0bXvMm94wq3tUOYKbru0gDF6cqFrDFDTs1O2RcoBh8C9TAFbDwkPcj
wZVjR2d3rB9kgAxrmQFHTuKrMJy+5RwPbxvd68ao2HpQOUWGJ3nc4/riuodcHSX5RY67485w+6e8
si6C3IVgvNhlBXtOSPGZjeCfiYyD3ScHIR1f5mTc+Brdai676I3jKcsudUWHXFDVkqtosp7caqvq
WRN12IpXCMPGFRBLwxv9YHUXRmwYh7ltwgPnXfit7qL4Kraj5QHVSj6tT63GvFSAYZHX3AoKPCvN
8cC+ZWZIcgQ3JdCYbkbtazfJ22hXp3mzcfPSTR59P3kgiRpdvjzVmkFwt0ye7WwRReo2ieIp3NAt
SFvDihPoJ+LAcarkDA4SJ9yqhdbNleIm8OImDD44eBst52OToRJ2qL6ih0l+DSvU3q6viGYPqEhC
KSyQ4cVweCBUIJ/GNhqIJys7zveunNzYr4eRG7tCzk25T4vC+JhwFFUBhSQG2QEkm7GtqXga+xZZ
2zK/t5oO7/dZ8rQ+OM0aqaDCJq2ilBgIq8Ef+HsfBOdIUK+pnFuzMB/Wu9BFIiq2kDQoA5p63Ift
sP2aA1QsjSQHNBuPWH19BrXP/YwC2Qr0oUtZS5qwLUCPbnCKYxAkd8sRNbd+ZySek5h35tw/jlXa
epLmib8+PM1ZpcIOaRuVE/6zxFlmC8CQc8rC4CF2t5L5moBdpXmsBDgei6DGWQWKaLe/CKNpNyPv
yB3mEUTQjX0Ysq/rY9E4A5X0cSoDYhhjAh40Yl3lHeiC4yL7st62xlhVfepmABVIHGZ4laP2bVDH
RwQOtEl8UcnLpSJkvRfdCBSXIMfQKFiN4pmq7uml6AKyN1k+bbgCzVqrMMRZgIQkj1CROAYOjgT3
ayP7i2D4GEkYVZGIjSmSOG4Aic6Y/G6Bh/x1OxVlekyKaCtM16yDikEk0TTjOQ7FPySr2RkSR8lh
CF3z1KbjsCdNnPjFNEQbE6a7R/9E7phnoZlT4Irzov3DzMi3BomFHTWTg1NX+6AYjzW1XtqyvJhx
idsICHTLtPz9m4Cg6k1jAN05oNjIucnI/BLGebkLpnnjrqDxKyoYMa+HNA0HVLHkiQui2dgFf2j+
JU3p2ejJFgGrbp2s94OYizGpoD+JcrawlZ7Zg7ExC6xq14APauwde9fSYivxoHPRKoNjkaX2FJoE
MzbYZDcNxvOQ5rfJOP0OqfsDgG6XbU9QwI7qip2d4VGRB1sCOxqLVdGIJm2QcBpN4Re0lSjP72/K
Wm4cPbo5VLxBPRYirGuUNDpZ/2wjRPSMqT+6Q/5DjPE+MJw/172OZsOp8EO3MvJUAs3iD4u4sWWV
Z3ugl1FcbUBlNHOk4g7H0pyylLgomyqDbPRDiPnGnskq89vHvn+ZvzcGg1qlkIsA9eIdxwOn2f1O
8arl2WAr3rBIjcWo8MPZbVpiB5ntW1VOP6EYsDyBl4Hf1KMd7qTpIL/2sZEopk+acgwyByMBsRuH
gCsz3Ou4SWS5c8zB/LTeieZIVskchcsdt0oaB3oXIYLmVjjCK+K55qiZQ5p5Z4vEqHexa5itF7ap
uBu73JEbj9G6zhW/gBrhtql4DLxebd90ET0Ba/vZdNNxX0z0hIzb3jAEareoO/jrw9UtHn2/O/D4
3dOB4S3Nmdtby6IHGqTXpLE8o3MO611oDJUpV4UwBlykTxCpzZBDNkVzFVBxs0SESzJ5SSSvd6Mb
ieIPbBMpMVzV0M1M4l3OOmeHwsxul83sBYzdL+u96LypCkfMCHjRaFogqAbowUQV0BjcA+SUWHif
tsxzWne+C/56s98z5LLWO9W4CBWOmIMXVdZdvjwWQw4lHVGVJlpziztD4+BUtse4iTOejGg9Morf
AdEFI2F1kuGWfK3u45f1euN/6mKMYxSQ4PkvDL5XQ/7NlM7Wm6nm+qbCDLvCxrEZoW1UOoPkYUaR
s4BCXOPM+9ipvGYQG65HN4jl798Mop/AC9DhQcgnlRndmEiIIHdQfSzkUAGGYPe0DAdUPD5kl/d5
F3q9mXqJPR2b+cv6BtL4FZX8cJoSFDtESHVUrNlN2QJkRYY4rL6T6I/FCjPD8NZ70k2UYuwta0q7
zJCgzFAEtnOAMDCnrUIAXduKhZczwSNVAhC90TafIFp6W9qbmCON91BxhXXP4rKBGpg/joSCpwha
CgYLnkWUgLES/nZjH+m6WTbym30EDdLELSEH6efOY7HIEJPIa1zyCcwc6/OvsQgVXtiNMwliATDL
4poiBgacQnjwT4MIdzW3d9YYb8BmNG6dLkN8MxRoxHRDnpbYtQL0lri/LjQDRhLtXSK9YnpeH4+u
F+XMd9qyrgykXX2SZ/k5kXG5410/7s0SpKmGsIsdOOGKu/XOdJOnWHkH1bzc4oCaN0CYe3nTR3s8
FDxHVuV3TvU16wHOb6pCfCzyUzGJ02ziLlMjz5vYxndo1bSeGWbsuD4WjVdXgYimVU5RYC+cl7XM
W5+kwfQYD3TEvRyn5MV6J7oJU6wd0h+Q1m5ASjmZgwdtbQCimbd4YdPmu8ymN5np+utd6SxHMf5u
YW2aowhMfM4SDhXmt6E2TpD3iff5wDYOWs14VORhPsZ2z2yUGpkigIw35COK/cJW1TQm6nHDXT7W
G2uvWR4VdtiLuQ5sB3VUjhlfELD/5Cl7MJJmIxjSNb+Y0xvj7MMxsGeg8BGTu1+MxSDD+Ryh2G19
MXTzpNi+ROGz4AtNhRzCF1D7nYtmchERTQdquPuyFVeOM/ANn6lx+6pmtDOZQH0HILxIOreBSDku
zODS2djBuscWlRMRuI02iXuG8tZcOvnRlbQKb7reDutdNPG68MksiyeD5bT3MpcO+W5o5yFH6ejy
cJzCK9GLoQqo9NanVjda5QoA6p7J6gy8IUZLEbiblfOuRyi73rguelVhh3wgBJWWFRKaEd9HEFvu
iHsLSgvoCoTQeGS7AkjOrjwHoGS3QFG93q3Gib9+zZvdyLkrwD2BNGc2dGUFNu+AB5eSIOW9s6rC
FVcBS9LqmAtzDP+axv/6Mf6f8KW8+wug3Pznv/HnH2U1SWgrtMof//OpzPHf/15+5//9m/e/8Z/D
S3nznL806j969zto9+9+vef2+d0ffACSW9CuvMjp4QVZ+va1fXzh8i//f3/4j5fXVj5N1cu/f/tR
dgWUtR5ewrgsfvv7R6c//v2bucBj/utt+3//cBnAv3+7e86eu5/+/ctz0+JXLfYvm5oW/h9vwuA/
++0fw8v//ABWhEo2Ae0iRpbkcFHKNvr3b86/8GTNsStsRmxK8Wu//aMpu+VH4l+OI5gJDgfLJKZD
kPz/n896tzD/u1D/KLr8royLtsFvwyX9L77cdqnJbJNwwQS1mcnVTSKpgd3RmgM0OcqjFfc4acMz
oNigeWo29qFSu/hzXxjuW/doN8KWJafDNa/rfUXMxyJN/CYoL3J3ONH6XM+9b3Nvrug5TFrPMtM7
y9gSUnyNkH4aMSBYrkNckyCv8/4rIEeaVHK0p2sy57uUVh6qB07NHB8LloHowLjtrWnXlO7JZcmV
mPodrGg/AgkzlikydYcseWQQlQ4rCdWM8ixRYxVKEOpXt8mQXQEm87CwDSABt3FPefW4P324tWwj
IpjD1GLqAoFL0DbWdE15fs2s3GeAwpaVewj+LMjLg7DpKbDqfT9Yu2JOrruM3sQp37v9lmTM+/vM
3+vILRv6zcR2hFCCAlz4nYKgzuy6Jo6X4E268GkxeS0+qW2+YAMd62Br8Eub7wfPTUvAeFAWYNoo
DXi/alaNJC3hjrxu8vCCldFOhKk3TPmeWwz1oZ1nmwhKw2Ev2RZ4+73/XIb7vmtlw9ROXjRhEuBO
1T+x8DFKMh/Pl7senZdS7N+4jb/t8609vkaIawNVDvmuIXbSMyGvedojxoqvSEF31HJ9ViM4Mrtz
wIRXNwj6BsMfrcAXhnU0OGqnHXB9jslNEop9Fhj+kM9+OIA71eA3sVkd5iHeOCxfufXVb2XcJZSb
WBhbfep0CDQdzaCR1xFknC3aHPqmOEgzhK7Ck8HdXViG4H0Pbs2Qfe5McQMUvDe383Gce6/m6U0H
VSPpGHsZXJQEEFJZtTsJ8wKrVtXKE2MFCPrmZt/zYYcT/4uQT2lXPk5Z/yPq563b4S8MjJtvh7PE
XW8PzCQt6AC692vUHT6D/xU88p8HUvpjml+wOj80dX7kbrVreQl0C3tssvxozcWxbrOLBv9b3wnv
o7y/th0ODEpgZoyLn4DpuKVMssPXEHe6zKlx1RfJPikgWlFae3cqocGxlYv62bAxAW+6VCagb1HO
C8JCeR1PxTEy21Mn7RvAVHfgMHyMZrpfmKZ2cVj560N9rZ76aSPZrmA48RxQhionQzkUQV6OAzYS
lIf6znpum2SPZPxlEAcPYLPduXZ/TCNQVGSHxoXEa3yIjnHyDJq5E2oSLnBFvOgClCI0DyQCxqzL
/9z4wveB4d+rgY+jOA1sDvn293vD7M2py3kJJ2DiWpq3d7J2bwAjeGTTLh7dH3LKIBtSn/kMNTKw
7RKcZ4AI4U0eixda+2Wxmsna93ZOQPrMPs9Jeqip+QxSpW6Hg/BBuh9xmhaoAuCpbWHamN/3H90v
yomSWu11aIEWJTyAvQFE+ruOTjfU8KyuOA6gY7GNzbfJX7hMdOw4JgG+T5jqC75jDcTJJnQ8ceOq
nYMrmfV3uDleFtmnGIwgu7Ax851ZnIqSnG2D7APri2E6V1zOT6lJnvoYmQ2n3+Jhe62aU/aZZQmO
c0sQ5hCinCJj0BRZ0JntddPHx/9L3XctR65j2f7K/AD70ptXALTJNFLK1gtDpkQDek9+/Syqz/Sp
ytIo70w/TVR0tKSTSRhubGy7VkWUldO+Io2u0XmDApBWW1ZlEK0Z5yJt99qi3AvCUxc1zojpykV6
N9Sdo5tOJY9+2l0j5f1sTPtzepYKew/3qnJ5DJIoK4W5F/tQG0qq8hZAKYqrK7qbrBorLZnE0sA0
tWd1ZNk8NxyJ144026Op+3O17KyysedcvnIlfd6tf0zLsGCnaiJ4Uy9h7JY2a4B8vHZhWWe3iXGv
ddzdFFFaFh6uYaeJrEOmrsEE4loueVa8BqrwYZaNmyuc8cgiUfaYmxGxFMMvhxFYXultO3anUZfu
y1p+VoxoNwz1c909ZSibjkC88GRNCVsVha6KFpprfaUK/atrVoFXJ6p4oQD4u4R8RDohLqVZ7sJZ
1+0emo1zuwD/bSUYO75mMPiSXZz9NKzWNSLhtsuQ7hoexaS4bwS2prkDaxrw8NK9afxI5twF6DEA
lK5YzF9cATD2RDgCiqog0nJhaJXAuNaXSe9CHo+gG05I1w4gqDioyUB61DMY17Byrw14EVnK+cgL
s8CAhvwmoxOulY+gLyCReV+m72WRX1nfRQ3Dp1b9bYEXWnUS0nWdBIw3FQlwMo96u0EJkHE+ipGr
CV5kAFXgSnDmvxlU2U6YZIiAEvldK5qoyeoSwezCatHBtrwf+7u2LOkGn7uaMCJR2SRYEva6dr+/
RK6OfHG/6muXAiRBwPuEASvmb6IA4rq8IXIb024ANU78sIL5oKmujrxt5OURVsW/17zd/L+YNi3g
BtNRiHCEp54OUkzVDNI02pE1o5E4gNtQRzHR8Ec5EojYrldMxS8sC7zof41vXEgyejuVxdzGL0D2
3MjHKj7Hlivi1m48rh9bLP7KXl9Z8SXeYhJJYyUhLRXqaeNBbxKE6O1eLcAU1wZy2ju5GhG14EwX
AKZUaswYm3/zfV/qc7EDXajMsWquFRSkFqAl1ei0DmwdVReE8qCO750GVAZVnl8xqb7ccFlFkkTS
RfGPXgUNqXJRXtUu7CWQ85QRjFbg2MNvzRC8N9GhoKqvunJt1C/1xy+jXgh4lSFJ0GdGF44b0Dtw
LrVOp7MwUgsHqlJga9TX6h8ugmp/6ZBfxrwQ7Twy1bipsFJYl+iWCirsa5Q+QMj0xGT1RlABlZJM
t5IsXNFfX5k5uED+a5Mv9XPWjlJrtViuVoJVEYpy1p8RLSdDfRS65+8FerPV/jjBv4x1oZqlGqx1
4gpVmXbvq3ZERnoCpH36/v0o11Z0oZCVRF6sqcFmKuB0MlNvFY4IAwM4/ThU12pIP7Ni3y1J+V0p
GdY4ZHqKI1qD1RbxklaNCbcylkR7pTwWrRpqsxmiadrfREiXoyBaCzoIhHcAPEsLW2o7p5otpnUy
mzZXuNCojKyhXC12Gpd20sBVntE32F0NXF/bqAtLkveyKowKXkefjp/nazNzMmElAxKAiBBkyUyN
UrBN46Voc9sYX8XCcHpBItbzZE2O2FzV8duQ323nRZyiK1BzJjRaF8KKtAG9h/BU44L8gM3FROIZ
ezoxOUGTuJVTERhH88SRB5koRwbpeyn6xDz4bioXjkc0902hp9gdtHcxJdlJy2OKPjVJSciEGiKp
ea1nmaxFSeV03o056G2LkVTzQMZ0J9fX1JL8WWb7x4QUaYtxioZuXZJSVFOhzVkBc6/Oh4KkwmCn
sgk77iUTQE86mLSeM7uambJYjMMfyUEoHVsiNdWaCBMKOBuLrKO7NPd99GYuip3lI3SKV2rvWaWH
UzQ5fHwRhBgwXA+wHIhhNaxkWSynrGgfomI+VbOw40brK0p2khDkFB/LxXgb5fLDkuFVx5F0K1kB
Oloe+2kJMh2oooUYLFZ/ipX0dkqbg1C/oGkTJ0UjfUEzsFBPkeassvCWKeuWlxXQ6Tu46LAgxlID
aBqdSmnq5dWGhlnpwCBPQ6kfkF9Lzijtj4qJrgJa2ZR2vtf0aSf0MW06oggtLVLTmYb4phTUQxWD
gRisd1OfMaPRSbZwcmcoZVBO+q4q810rwfBXjRAYIc6CaGOhyI9xoFlqS4QofkBSh6mZqJNhrG82
eVyi0u+M+pzK5VOhrTQahTdAqvtVxBq5dQFBAQwGa36cO/l5TStvacT7Jv+Rzo1bxhDpVqPN2gZg
tgsTeSBSVASqpKLnvEPbQhwg9ntukiTMM6AgiQiGyXetnt6W8MKRoSOICJ/lrt8DNcGXUvPQqr1f
aPxWSHpW4h1pwxLkSe5pVX5IuOqtyfKc9rVXoa4uHRU6LVEGKM75UU97HziPtOf9SW0Gr7SqGzTa
MUtTvKKN3wH0S42uhX/dBamC6+8sDs8tMlxrd6yUnCjdw9IcI1GhhXFU9ZSZaiiWgjfPVOA2xEGN
H5T1ZxPkmUR4fQRtYhRKUQhrXAbcVmeOZBZAZ7Era5AmgGBkXt5kJWNDqtICDVjqgkKv+hlpdGNQ
3bqVb6Q0OlWx5TegJEhENlWlV5RrmGRmMK/tEfFtIc/R2lg1IrGK3BbfRX+RVSfPXUFInJhZtUyR
uKMoeAhUhA/m+c5Y+H7OdbbUhgPmdWqkbteltoy4WG8pL5tvVPTSS9TKb0n1MnYFReWLKIMufhbA
xTqQokLH5FsZnweJNHW86wqNgb0OcFYJKepTptMi6k7TrByA1+1tvTptiYLNWvAG0cTverCplu8V
2JfWE9I1W35AQvzk4mbSFZ5P4sL7sJUMprUl3VT6qpUEbRVEgYneiRERtGuB9U1D/6ml/h724lLJ
uSaqY4ZhKxXH5xm1gMhSXTGMr41xcUuIcZTDrcz6cEjPYnc0iqBAMPvf274L9a+gXDLT9LgH12Hp
6UgLbPHyKcrtbjp0s0TMFTap+vq/GdSUVGDWbiGvi4VJo5ZmAiJzISBX7AVBNdG00GJe0GmwKxGx
kxLFgbAlvh/1a/MTlBH/NezFWmsgYqP3tO5DQS6BiVjQGoX4i0W1BRDyDfITkJ4qAT3tColBsuj7
4b8W1L9H38yUX/w6joO4zHHZhwbiJoArLOSBleMhXnRiqEj53rbiNazELV/5hZT+PeaFkS/3uCdM
CWNWfLXVVWco36C6yqRkoWM7USnB1Q6Lq1vPsFoJup+arVlIc3Dl4zQLc5DWLbQ1SZ0qWygH7hO3
VGqKKOfM/s392fbvl/1JFi4MRlL14Si8RigW5RDGpdRoWewyqXIhhItyrfbny3eCXCpixQADkC4r
J1YhyQdNhpe/KY8WNSyyeFyzhoyIcVQCJ7gLSY5Q0/eS8KXr9cuoF3LYZqDi4y1Ym7hZAKAMwbYp
gSX6iCM34pIUp+mKItke+Iey+mXAC9Gb5LUTUEoF53YuQHsjkXZ+hYmFAoZrzEDXlnYhcF1ZSHqV
JH04te8zLk7VTJjZgrdMRCO2B1zkKyv7UsB/WdmF0HRDh6AjYsWhNcQ0Lp4BCLKM12pav7aR/x7l
EuHNMA0Qt7RQkm01kqXUaVxOFIxzRHjKY2A6kMpAW1oKYKrSq2/zOSdmdlt0MCmuxSm+fpNbRtky
dBP5l98PSbxKYHmamj4sh4xlAO3pZ8QIhsftWv9eSL8+Gv8a6RK6dm7WpeZjB3Ula14xIirBNXfT
0Y1i+nBgSBtBgUJbfD/slwKky6iZMFFMoVxCVw3tAutkhqM55TAvcReJhkaVqnNKHSqhGFilXSPJ
+Gy+uzwemgy0Wg3VcAAeufCkY7PtcuC89uFsrk5V5HsdzqgynpNlJqYlskjmjlmfDClx5567E9A7
zaEiFoCBBnk4FZPyMufDSexaHwj3SAdUdZgPQpj1xUdrRMAtU14q15AsuvmXFrqZxxV5X2QoI+O8
5rBte32zmPzNTF1z2LWG5iL66HZlw3oJ2Oso61LmGt72WUoMH12kJ+HUpxkBus5+EqT7Wiy8KDYP
c5LUJOuRQTKqPWLqVMkexxlpE2ukWnlErzjTwDP7/Sv7jM/9uX+GakrIt0nKJUySpSGrYFR6H9az
9Ngrc1CKj0pWuk3V+W0zniz4UiRpDZQKZuYpAZMigLs8edK9qTGdpq9POeJNTXrTxzH0YUsFpXXy
pENiIXs1TUDZjUYYgx2uHJa7flBCw2wdo6p9SQfkMC15aye8dpHIoqBGXIFFNmVRYIEnGOgVtK40
itysrQ4LLaz7aTX8hpcUeG+0Q7ViYtrSErtNDYIso6FzKYMwS7sfZmDBCEI4KZ1fybnXwQXpC+4o
y8DECLDnorY8Vr16nybtqZWkoJbNXTM0+7KHDyJz0rbSbrSEa4jL6meL4h+7jYMhIcljWvplR7Yl
9KK+pOkQFtriCmoDk8WkoMdxvBKBIEVCBUEB82UiowFqVK4yDk7AONFYDOUP6IeXvgYejTAd5AbJ
AwutdHpPJk4qSd2pUeKZVXwn56LflTGLU8NLlvKeJ89pqhG9DoodEK0ZasBBkiTZuZjYk7Idhe4p
nUC0Bc6LCmAPVQenDDlwWTgppQKoILgJgL1GKHUA6KraJ09ZOtBlwQ0xz3mIboGyjpxkRk9POXhi
px5k1Inw4qfQU55LVFUlCvBnmrS7yJiQmOpdlCj5Vnkr1yvrhdteMFjTPlS8JREsljL7kco9E1F0
iMYkv45f0jV2kqkMkVK/6ZrhGKE4oMt/NuXjVMo0MSVaJxOZRpXwBI1yuRKsphl26DXA5RmiTZs2
RWwn63hU8wfDAA9i0dlictbBViCmKYn7nmUIKEVdRyDpJmk1ubezNQK7eq05PPcBMIy7Q6bqoDip
FaODLX/f3PElSndNNNJW6m1l1NhctuFqzmG0ZL6cSw50fpBELZusioAsAbj4qj+vEq26NejmkpOE
8vajU/Q9ygN3QGWiKWLIKZJ+K4LGqAR5mWM3VQW3UnQ/bVoqmRnRy56TPp1skCw4SzMyQF7NiIuO
54p3dpmU/ox0Wh8v1KqYpMnHMr+BV2pseXA61AIRak55Cl1kJrtOSwF/od4shrYv1+5uBZRdLys7
Xd9J0uwO2Jpmzh+223+eFDuRY78YFQYkR7rqiSeUA3jp21cLdeWTNdi8Lc+WOo3wiOGACH1PM9N6
ridsfabc68WDmc5hqaFWBbhQibHaWv4jNk2S5wM6qMSHqs8/+i5/FSUftJhoekxdgH4ykX/ELYJX
MLnUJSNADAF5teHkUg0/Vy/9GLWWeXvoKq0joLHH8BLSPNLyLizdkxEBnLHQ8o9RMO/KOLoDtYgr
iu2hlFpkxGWok8c2AsQ7CtVm4YgGhtdI0w8RFJicNk/9aN61HQIaPHKytvba4QD8VsZXK4z0HDkO
+NCpcasYJZjH8xDEJSRPuQsIR5B2n8cBzNZT7elVdgIl9UsEOlHM1ToBUOpJNeR9pbdM7s7jyE8q
Fx0JUou4gcP5Ju/KIS9jp2/NGSZ1/mDCPFJ1cOatYjjIAJUZTCjEGIekfV1zxU+icJINP0qUm7Z6
HcfCMcefpqAfZHAFthK3jfQxzmZnEkHTAPeBp5yVAxRj9SKASYYsXfKKOL+bFQlaZrOPqE28LEfI
Z8ptMFtDcVrxayQ2aOWfH7kulOAeFH7mhYl+9dJWZLxIUVVu1hJTS1PFzfqRca16AmmjnSdluOhR
RUcBbTrjMjlyhDF8Lio/DEs5bF/k6KklvSDexFP3pM8w5Hn8mgjpa7ns5az8iKqJZFr6OrZiONed
n5nqacpGB1x2pCiNGtVLWEUuqO9L/4S3+9QW4xMSUadBUZ1F0e7yJHbkWQ5LVd4BzavETh4KmJ5t
UYR5C4j9YUleF7PZGcUacAXA7u3aA3Ix0/2l4x9jo96Ig3aHOrVHjhYN8Jg/KZXuojCUGIZxt2p5
TVuuP2tquGbJa8PTV02wgDVjHrhU4vFl8oHL5caaSg+MdUTqzTuwFfJPpwUWxd0U569TknzAxfgY
9CIja/vQdusjPvwaDXFFStl8tYajLFqkjStvaDC9Ll5AyRshwAs5qVfcWwjGm3L2+jn5VKiewHr8
IcSNQiZFPhrisFME4I2YCoLm1TlTgNSicPNOLbMbcayCSYM+weEcqTkVj7X8NIMVgm6oKDCUV4MI
3LWK/nEFUPza6F4+m+4KtVKNhidVEKU0ZWgnQ+mZds7KLLDYWKo3bXKGURpWOH9W/SrJJgWLtC2j
RPV7i+bLSIGGRL6Ghk7ZFC+R/6chNxJVL4ZwMA5ljpAz7gahE+hkQNtDgCYYKbXVACc7ZUnyP8Q1
+meeTNMQzVJQbGyZl1UcsKzXzoiaIcyTCjQ4IAevYrinHI2TsxMpsVuh0VUtS7/RVH9S0z0wjf3v
t+DL+hvw+sjiVsWpwS7+3dPQ5URDV3TfhavEUUH7c4R+lNraRntfuCric25K9wsivkpvHcZ62Etq
Rsc5c3kb7eKp2RdK5pU1bj9FvAcwIhvTj+9n+JWnYCgG7H+US0mwPn+fYK2j70BKYuTJeXbTRV1Q
dBGR4tkueWSv8BosgAh+P+SXVQGGCiZnwwAkjXoJK9cgmCXMjdWGRonoJyo8YNoys8P/LyXMm5Jo
8gJm0s10uRq92jb80u77deyL9cpGtyQdeNvDtq8BbY42rzQH3av2InD1nmdtoKlPKApxYzF3MrU9
C8rz96v/xNz5Ywa6hNQM+hFEhMp+3/GsBplEtdbIobZ+Nw60y81zURw6OWfm8GMLxKcdSKJAHg9a
SB/QLW9cRBAWMHIEfGLPVRa9lXw46eCn3vAWX6JUeWlbcHmYx2RYHgEl+VZp4nNpwXjUEO1vqo9C
bv1M0t4mXT0IshRwWbzfPCVN0j/Q7r4lgd7qCHB4BiqZAeVD+yX21FaEq4TQvwhLkm0FdanG3bJa
nnOEp9tpSIjW4XYaJ5kWcgklPTh6J9oq2jtiJOK0Dcizq1o7VpCg7pHTIG2BvI8h569F0d/r+TAg
Rtnct5noQwyfS928poG+CmyY0D6mIqoo29Yujl876LnaW0mHuKwPKmeAI05MV1qfy5VtdoUzlCjI
QOVlq6KjNxI8nqLAS8xurUG6T8QrHp75p+wZKEyAKYGzZkAlXASQysUalmIWmxAUFk49m76OatNR
Csdk9looAICq+PXgcc083u1jJQtkFIvIte5GMfJnks6QuWuQq5HEoIlg7VXpRzHh6pwG3W1lgzNp
inA7yMNBXFKvTV7nOgnUKd8XY8yA9bbv5Oi2bTU/nvXDPI67uPOkNrLBoDmTKuO7IeZ7JPCCWRJ3
jbG4ejewIk0/wP3nyT1/MZN8j7bqJ7nUnlrDQ14OUGaGj/aNQ5UYd6Vi3nKjspFfRdIA0IGgfS3C
Wu1dQJ8/Ac79JzTQRzrjQs1bmXKxve3z/DBVFeBI5uapm6ELyii5FQoTNULTEIomyqPE41buHrfJ
UUyaQ6advz+Qn9v++4E0RJTGGaKkaKZmXR7IPEUeC1OoUe2XB31u+ptlmufph756iqWfqhLwznA3
KqlAl7FyA8ThGznT3S3YPcMP3rYgjjR/RuuWmAYNiruB3kyy8WGEASXUxh0uqJJIGohDH4ZEO6Dw
RiFt3mTIgWogzlBusqzaWXeqAOKXvFfpwGHsf67yr0ah0z/Xc9GRdPHr/0+D0j59a6uu+ugvO5R+
a2r6P9TGZOFik7d01n/fynT+WfIXPvyH3+Uv5Xv3/1j6Ui1D/5L+x81Qvr9Uv3Y5/etxf3U6yeo/
0OAkQY0bElpUNsiEv1qdZOUfiDqg+FbFcUf5NFTTX61OsvYPS0YjiYW0DWrypK0R/69WJ/wnBLDQ
qIP+BlM3tzri/0Grk/oJGvO3aEOVq0gLacolII62TqqRjpmyz3y4xUF3EI6Cp5CagffX3MvB9qt6
MA/gIEbm2UGM1VsC6dwqRDpGN+kBiFR2uV8eFy+yZ6ews+PkpoFMW9YFWchf4IfDd0LdyUJqH+GI
XWbHbHZ0KjkR5UxmQAEKRp/bowdpxs8zk92a8dsokO3GnXcJXWjjNbvOVqlgjzuFJT74AujKJA+q
y1/s3kFwJGhcVN4yWANO5elBfY4DhUmMHzo3RZH+XmK1Xzu1oznFIT6MAKp0FNZ7CD3sJ8TrUmKG
fG94zUEOjCNO7GHZJwyhE7YG+SH1R692Cq9zcwfN/t4QmEF1E52EQ37mgXWo9oXXBL3X2imVsM6E
xraw11yDRr4JhBaDFPvkmJskmoieEX4fnQZ1IvNrEfQ+aATtDI9VnI789G0UHzh3KbGo5CJ9ZMt2
9IE0Lz4Bf/RzGugF9vAE1rjAQfVUUvmdY4unKETyyK1cbgu0w8oGt2SJMzmNv9qK2+4GJrmtpz+3
u44VDqrumRLw0LAnx3C5L7nTqfRGfGu6LW4SZ3WtmwHU7L7pJDcTMyh3wa6DYI2LwCYt3YWNFJhG
JAuSIAtMR/mArXDi7/Kb9aP30Hvldqwlwx0FDD3riUFHWwsQZHb0Y+WrTkRGm7u1JzoFS7whNG6i
4xIurGGiIzKFlqRh+jG7FcPifUW9GvwUEo8oYAL1NG0PgES0tYNysPadz8/1PQg6/flDdHqq+QYr
8JD0lOxGV/YyV/Mzu7clmzvZXt1rLHcjON0Dq1WSno2T4SN6hd1OXYVyZ+WnMkiZxjI3ZeKj6tWB
vJseBb9gC5MxWdPu31L8vDDRU2+LneIPnpWRRaLmQb2VTpBEF9ekk9sNzomIv70Pu/xeOqWvOD/4
ZHZj+IubdkQPUOfopEd+zvZZKAd5qO+rnXmb7Q2cgDbM/CQoA3XXXWkXUz7RWr866heFplM1yJVe
NdJ+oRPabXEKUS3PItp5AzFIjTm07OOjd1PHwKnM/dpfGWAO7IX2TLhTfIV0dvGSnFCRRBEjZ70z
2QjEUE4eUpY6IIimMpVtyySpJzFE2R2ERDzJM3qSvaW2YUOKaMIaKjHFMRxUWOF9o4if9Ts1DgqX
0xn/epJSkxXu7FU32k7yBBsI6C4iam76s2jQwx9oHe1+rq/F/ej1O+7ye8TXZi91l2PtWZB+jnjF
7lagBhUeVNbib70XPSeO7uc71ec0YtW9+RzvZV86xGloQpb2+hEC6ce+fLfeareG3TljYOwLw4v9
MYjDfLceIqdz1KMG+NWTiU9HJKYZkfazq1EJ4j1v58GB+00k/P0DASX68pyTtxJaYcJZWIjGEMEM
0LxJ3j8yfH9iOJP4bERNmtGFFAxPsjtfC6Yw80YXpVV789B4vTMzzRn9vCYSm+wBH06dUiWLZ0Ee
hV38CIljNX3RieindKU62Sb3Dh0eqi5eyl7YleHqgF3YnmhlDzvrlFMNv/HD6vQOkKVuVYPkrgVx
AN6Si4JfljLOcju3S6oR8Ekcl2AbN98vr/ERuANxSWIMicIwJ7FxBPzGq2zVjT3RnhknNZVZe+hp
ynKq24ilUpVKO24jQYLUNnfg0ZPWWdwBVw0qk0hBBvIR40YYGbQ+mVnpo1iIoWzU8jN8qvHE28bL
qHFnPMMzh/ilTy2erjHFF3ADCRDjDEszqcGiW8MfCGD/XMGr8ZAkqO9jdg2fFT3I6m8O4r+uzEv8
tclIgdKumOK+sfX9iqusop2Lgh3WoGQI5wJww2x1WmZSrABbOVAjTPAmStxVM7bCYgI7g33eGWwN
P6bYjYeGaM5iF+QdtI50IGiiowAGx04arHbzYPGG3YBj2Dujsx1Z9Diwmf0wXd0dHVzNRCCZE9sd
bsXORi5nIpvYbJck/gOLbcwQl+uIb+uu5LS+GURQVK1jQpUjzIcjLP4YgtzfHth5CLbjWBeH2Wnw
UwKlCRIR/Bvsdt6Z7mArxKTbnyBBL5s8d57GKvwuUjhMtyoe1NiVZ0EkZAyT+RMFp7C9PbyxJT+D
sPTsnwuBQ8VGSDe3kbdmOVshlQjDu+oesSZqkOZhwOoQxKc6FgPROmDTcIkrDrQXVo6z4VQv2R2e
j32VCYLDNsAm3d5ZsZ8SQ7M2/qHQmskBnofthkwJp/w+sk27wZSWD7wWWjMcwFdRJPEZtf7Jfbdr
IDuquzIdO5czgeo+WlppShBYhZ1T4nVaEFPLAWqBxFQoPtPt8W4BPYzfRRsANDg4C0XgHrP/554h
aoGXGaNWTPTAhoeLUYMgT4RDcWoQZTQA4QraRLmyLXxPYhUGAeyLXRREC4EvxyIW+dtyNlOpd4bd
4kET4O0tkBZsED4hkE30Km/bvNJfn8z9FCzYjg6zNvHuYU+4kVuHid8FzSaoTHeF4/amDbZ4JXQA
Aix27LQuwsf0jNYurGGBwJX0AzVwxMJ0E2gFjjO77YVGMkw6x0/bJveYPMf/RNwDIiyaGuUuEFhM
x5N3vat7utfjVk5ZZFse8q5s2Amnyeu8BXK8jQUQdjxmojHL7ORTMCVcFUib4AXVLlqKBT+HusTF
Yxs4eZtIlCF0k5dvkgztIkLEEiiPyEY6BVsMu4PWuLA6e31anxK/svWFJS7UldcBDBBXXeYilQXd
1ackh+SJuJWbV8vXfDB/4MzKbuJOnoBTvElqejBdORgdwWsdL6LTzvI7L3G349DjI6iGI+jLwnWA
6C5LYOpCRVPBS/z+TYUaRvoBugrs5dhSGSK9LXUgKSuxowj0YggDUiVjLxcbO+riSN2Y99ONeoBO
w7sumLQv2LbfNSajUu7B/GV4GkHHN96IgssENpLTYh6lm2/7QVN8ZsH6UQ4CCZjwXqaDhG9vil/B
d2p/wEmIoIsUzAqExZAFXCswqs299qbj+Io3i2viimnpwuoXJLag1ip8B8VjD5AAWP0yVtLhcsnw
bhC8wX4rkBTDkfGmch/2K4XZ5kUo+60dC+uMMbbkm7bFKgZjjubY5N7BxjIxUD51m/gp4bMjQWNt
N892WhcqbWpIxKvGSaVg3SM1lg5057DTICQCtCbyhhRtcgylRbbk9EiX4muftx6mMoYJbAvUhhJU
jd4m79Vh2+om0DDRHNsA7Yn/XtvoIIRqyO4imNj1sXAbGCoJU6CfGnfdrfoeJfg3y8/Z2wyFHpZN
CnOl9aA5cNQjV8LHrANSL+MOXomd4xwjWhKACTFzJA+/BmBDCXgQB5WbLyEqo5PjvGv23b77mcBa
XhzL1QmnMIJEUtznDlwqD3NxEK+nKhEdCBhJ2OQifU7SPbwilMQg7gGru3bQmAALCsYt7JwMLgWQ
B2kLq2gzuwT4Jw1Ntn8O0KPfBRrDZ7BobW92S23jBTnLfjjMoU4zx2S9vdqW28NQm73aJB0eL9sK
vJLIVyKKJl9PcVcbnECMU9Gvd9ohutNi0uMH8WzcN/r90tp6CEPMTpxiJoVrwpXQ0LdJ4QWQFNti
MsvW70YoE7/fRX51j/2FoKhMPg7wQsqdfJoEYtYkvVd9GRac8kN9R9rjlLrYHnw2O8eYjv6c/rQO
7U4/FW5s507BScpJDIg/Gt8ItmC3XuHiioSZudmh0ko0O3YFu8E6kY6kMf4cwV8qKFrs6ID42Vvv
cVhSmos/kIZ25ATb9KV86SpEKG0epiEyOwYFg7U7ObUNMw+g8C9q45UtSX3rh6aRBF97ks+RyDTI
CX6o7vBh2Hzb6xX+k7nzWo4bTdP0FaED3pwCSKRnZlIkJeoEIYoSPPDDm6ufB+yZHomqFWNPNjai
q9RVRSmRAP7PvmZt+ijDGupFzbO5h9V+7cOct+fm8Ae2QfpNn47SV8pTXkDgZOGu9W03esBtUN0n
zX7ZxkHlgaV/Vngfvk88xPD76I/BtPkWvwWFxoUszEnkGi3P2uiu6Zq8Xa0veHcRbXRnfy1DB8pu
/a1qjDjjthsvXmFnLj0X7aXsO1s1UBSott4s4fvwsyWsdrU3V+7IJv5B/V7skz2gkLsFJOPPOWg2
IR+3Vrdh4k60XzWfkPPnAzXlGt+uwnW2kb2TbmpgBoDIuIyOOjmF//ya3+d3QET0oCK5rWUdRRBh
jSW7J3Y0omekY/2IsB4F6abwTc4DIJFA4WcEsYGcw4Pj3fW+dZ5GouXivfXQIPTDX+sDSKlC12J7
fbmXw+I9/ky3az273q61BelcWmg+ZCZFC0/+LBGjTHc45NyxhpS9XlTv8SsBSOVGpwQkqnMaAXCc
/Dpyy0BSkF0cf3YrKum1qpOOqUdSoxktCXZ+Sk7NqKT4Htx02tBtuem4WDhwXAh61QT5tRx0KKIT
8iHQnYeK4O/s8+20BVfA6ZS260+Sfr3pYvAF9J1z4D16qPfcL5LSuGmfliCjvMbUkdybboatvRN0
GyTS7Tp/6bbxGoY3612mBSAoUxacBjAlP1sqRsbPfFC6wRmYil92+Q1cMIVUEO/lQ3KX7tcaG4Fo
HAJdOhDdn/gyKjWC+EGrTYZZ20WJquKXwdt/Dyl/FQPR38To/qGNfb+HsqUpKeZKKGeKVCrNYvFK
Bkvk9c0rdcoG57iZHFJqHg0ADwCQOkl2YBbE5IiYlhEBdc8h1RnuWuZCZtnl17XemvbQb5hwxAQ4
5lPMkqhM3eUSPobn8NycnAt4s82wH7cKEw6HirX1mDFRVI8Hg5lR+5Q/zJto1+1DauTRM4nYMtGf
Qc2uOLTnPBiOza7kL9MnCG2Sc3c092tE7AP7Ezhh0lYcDJ9hd7hXNIU3yGo8guK5tOf0U/tjTQPK
w5rfCoY32cbYKW5FCmhv1nFyvw8cbqbMb6HKcREHJvUT58l2OK8SHQzYGu7Cfx44RmtUgybjIye4
NpVrXrH95igRDTGAPZg/FQpf5ke+6AjaaVBy8xgsMaRbU8pCYzlSovL5HpMTbw5yPiL127VoDdak
NHHeRp8wwc+sNVp4A8BAdWMwaKBqdtWnxV9rg3V8p25E0BLI1htBLt1KWzOofODTXGFM8al6NWGK
J9KSRnSyc7VfDqV2a02Ou1sxykIaiTM7UkkTySeEQLZopxBxzU98dcJA6C6b4Um64S1HPJg22iGh
1cdtbYtyxjnazsRLbcPhoM9KAsQoSP4T9U8TrHWk45dUiGuNTbfAd9Do7I3u4lzFWf6c3gqxS1h/
bdLzyPFeg4jqshfzCoowATSI6s7yG399J0f+f0OrdZyPUfCYUin2e4B61G6ord8m04sPzRpAdmtr
S3PNmR15jhTmLgfwspaIPfXPWuLhwCgHsN7FASoKF7QWhhM3rt+TWoklgqixlnRIzq6THIo6oZ3W
psTiPKZvkYs4dgq/53fRdfQnYtI6cigIMyXV2MfrNSbVv2xT/7dZfrfJKjJhZHlsW+fwh3LRD2Cq
GEOs9d6jfL98QtRNPQ/B4q+FrE1oXEtLJSiv0mVkytw9G/vkk3GtjkzVbsv3/MS//5ndWYG2I8dv
7INNSRJfQubHa/UQXqND+Wk4iqOyBVD2s2K+GVHzoF3BlHMOkj3Soy7cC+IEgtJuuh8oiWnigmY3
X3JqDfPaHK3H5cB8z2/3JM1Ndqh4RZJTATjNc87PJEdCvy/fZQS8ZbMpGbqoV/W5OxQnshAFrUou
C4OeIWfNaMLctXvnZkf++H1gDbuvA/1YH51Lvie+E8UZnzN50y7qXXu09rTem7XBRxh99xYw/5+t
ddYP+o9Y3f8vwnPsTf/P25or1ViBquu/Rez+rVTHb/j3PkayrH8pFh6atu1AA1fYzfzPQkaytX/J
6EpoCgSF/1GY+++NjPMvU7eALcuOqqN4g3TMfzYy/Hmo89goEmlossvAFf6vNjIrvOB/0xtYDzac
lrb+zXRUhFnWFfEv9IzSsJxWd9Bg1s0cC/DIZuZjoCOu6uJQO9a4GyPzpy618nZZzNpvjZnRakJF
r7WaV/f2xbEcxhaj+QPRoPTYDByv1IgCxwkpCjT9IBni2dTQ3VGsId9kUqgGrRn323SGmTKHQ4aO
WPUZAfgzZoSmi/4RDPkuqcFbgILv1b3+Yk/1tMFSFSxGATp60CsEQGyqdLxvgZlh7FHp5eiGMbi1
ZKVNK7qOedFsPkgVjNtfHu4/VATKu4Hc2y1jfWbpOms8trPvUURKjrCWEzqUfBqijoUj7uckpcrq
jGfEm1y7MQJH6+4kXEdsvTADdebS6grHUfwlWmmCGNKNSHCpo+bG+Ri5YaRjPlHu07JTvEmrja2y
iNGrUZNugOb2AH/nVrRubNvXukp9XP1+RLLyUNnFtJs15Ump1B8q4uK8U1uU+StpqI59IcMkgO7Z
lK1bFFrlSfYo3GxGBimc0nSLY+L32rQ+KalBYcUcKw8qrM3Re+2/6obUe1UkqB/txK9tJHjq6W4p
4nKbps4uLQbdE4Mt+3ljskNfXnC8ZZdhO0j5ndqs/qqKQdrBJj5qtjl6XaLhk5mqn0Pk0fwkAnOk
OennzgkzKj542xV8AOjHuL8eEunFeKKMlUXpW7gCuI2jn7PWDnpZepDJ0WUk6f441PdY7dKv5qix
1vWD0aRMnyYbocC5+2HKsBbju4o9eJtvYlwsfD2Kv2WIBXiG8sG+ft2cvjtDKkKQYGd0y3GAdqzs
jl/OkNHIRdXnGS9ElTS+lKALPUbxzY5pC0VZ6x5GF5/NeMH+VBwd5zaVI5B2KY99RcoYOK1Q68ZE
bqtDux2NQ+FVNnX11NN8d4nk17iUGGXUbYYUIKjSn0L+xd/fanU957/HAUSi0L/k9TZNNsHvYEhl
Xhac/VbZ2JJBT9emrGFNfdfY9Ten0u5DDNSSIjL8Ll9mPx2jmxipZ/Ia9ITOpnW+QcDjUc6p5OVg
p0FUHoapZBxU/gjHATR2+xFo688rJnABokOJkLv+trT+9a5XseiyYbK7zTxnQWjKX6V0+QmpeUVQ
cSzl8sWUoLOXqBJqSMjVrNhxmW+SD+7cnw/fsg0dt/VVIlQ21kj962UMIg77rraYXowwnYGXfSmw
emlRT/7gg97+pN8fEZ+ESKhtAiJkHf+OJFSKISqNxQR+XonclUp8gMoO6l7dfI2N5DzmKEAuxlJt
bbW+Syqdq1E6NJzVeD9r+ERXYehndsrcaYT0JzUQnv7+Er1pBr+/QoeMoWoGtwMyw+/3IuQFioTo
KYapNuf2Oa40BJ5FLTZZ0hToaUHnbyMLfkHDgV1+xl153yrLU6nNP6Tkgw3kO1TfGqctm//BqdK4
b388mVaKTIx6m45RbLLp8XaQw+rbhPXx0hWkOjPckZA6m7lUWpHf/1MB/EOS+DOrEgmAVikmFGbL
eH+aUJQb5bJPuk2mIZKYYAUFCkpZPC1SkTV2OoA3AG0KU/tAVOsdwnX9zrbiUBgAkjUc5DrXt/WX
UNRPetuWSGZtbLXdASfdDn39FJXVxVJEEMbVhWGxOR6GNr8gnfHw92+trIHu9+fPp5uosSCP6oAv
fbf6tcxxzBDGbDZKWl36sX8Qo32q22gzO/bV1vXXOFnuQ6d8UiT1PKqnwgyvaSye6lQ5W6IJlqr+
4JLe/AveXZKq6pjXUFDZ3JR3ca3VFwhpGpcEhOze7tCVbbWNBswcV9+vltx91aJ+F3fFCRmMiyn1
Z8Rpz716c5Zl7WSzkSI+Vb1hEA9acq5wo3Hyjt/Qv8zteI9g7SWXppelaoKOO44HtdfZ9Qeh7s8Q
Y//2Hd4dq64t4iGM+A4AOA9q6VwdvXvhSe8+eHxrqPrjXoEIBOxDPH0TQ/715UGGyZ5SdWk2TtQ8
2dV8b+cLGJtO73ajgnNG7RyoNl71AfD5YPkyKr1Z7+pdhirl8JIvziGL5I/e6H+8KPKRsoKPVlTT
7290kqJTXvUTRC9nVBAK2S6Sdp4rlokcr06d7tOMtUxcfpkz66oP9O9x/zAP/DeBCcTgzRNt3iC+
/P1e/cObjowNNbMMblbmff/9quQqzQuUG0G5p/J9t8Bj0EAzDtWlmdrN3z/qn840RaYDZ3OVrgbB
9ftnIcfmyLXRg/rJRA1Yu30QBkwkkcNkXqyQ3R50rrweIB3UkQYLJGa0ZFN1fnAd6+l9/3ogxEBU
MwCRKfKakH+JLQ50OHNK22ajOeFVmWF67KLpwTExJp/vzbh56XTrMMTa698/V/3nzzUtvBP4UN16
F1VqyVzUcG7A7c7GqyXKr4VUI+0Ty+eir79IVXGZJ3HBpcxP/cWafV1PvxKVWWTi6eSaNcRoOYan
Nk3pzxbUvdI2T+pkDB/dn/UY/nF/bHo8CHy6/AeJtx9DSa67mql05FwVfXiJFPEF195siUK3aBsF
xQ/1tVfMa4QxKSAtEPRgm5E/izZL136fJ9UvtWwLMvSqZP1LMjQfyWW9U/t/yw8qoEDSoUxaROH8
92eYOVFVq3HZbOaweiyZMmnyPT4DZ2iyD0IRT2g1zm4vVV+bYvbDhMEyTK6/P0/tn8KZjjQpbbEp
Q9F/9zyJHnj9tBEnWq6+NyMGzqNA0CbEGtKs29s4KLVva3XiVWV77IwyQHPqEqlstpyCldMy3Mo8
MlwhDwb4aSaBCo7Mepsjc6ageQlyekhvFEJsN7kLro6qoVQ1QImy7SKLrer1FqhD2ek0v4ksr0n5
nepSbQYj1D5oFv8MXkAnUY+kNuR7Ku8pyLINd3OBhbERo/5oKsa0r1CkTR17a9nzCAFW+kgTQFmf
4O9vIZnXXHt6S+fM6O/ubjuqZt+lkDi7ysy9GD+fxFi+RdocSKXGaBAkvasu461QDVbAResEtgr1
Q9SSazUf8dqNP581cYsLQuPRWDWq38XJNA2VDLIq8+l4OFlV6IVZcpe1NHwJ4kvR3Vy2dGoq5o8j
Q/0FMcZpusvuCh1gjYqKUiInX+bIuRWTfTGGH7HIQCKmI7bBufHZjKjmG6s/QRQLpjTadm3zksMt
ckfm8kwZmP0Ctyvi78Ww7O2k+xL303Vw7GOZCcyBwHpOw30XERvQBkmg/TiPcXQRLbcoa+DOTqPN
vLzOnuJRBW3Uzb6UNeclYtFhAS3JIDEU6VNeR9e/H5E/HiKimABuuV1EPA7J+6S3pHDoqxgVFYQs
CjcvWY5M8lPUm5ln6FFQSHaOUg+YdDOLXguzNnaylN9Ejzf5MH7kPPNHAvr31aw0cJlBFZrivweN
uOjSAaocYuY1UuBMur4JgdhRUnWACpL0MCrIty6ClSyAdmbqI4TZwe5+/P2mrJXary/2ehW6gm0i
npDIi723oM91CNCJjKS6Gi4geET8gpfjNkKSytGqp0pnx1l/JJr5Zkfz7kM1Bj3m6vSA+P17S/pJ
jLFtKBkYn7x8tBq0psymQ2CDKUdhP4XduDUVkA+m9V0q5nueGYfo+0rd0yY03pTcgGkrpAcrWhmM
dvJBw/VuOQVaew0u7KzWPkN3yDu/Pxkjtbu0s+0J6M58sSFIwUBGqOKT1QC+yRgpQJ4HciQ1AKAq
disOlPK5C0IJVJYMfqYfLulsZG5ev5hL8U2Su89dlQ7oMCMPlSJC2Aht//fH+D5Lcsl0sIR9fDUM
ODDv6rmJOQYU9GbetJmkeVMG2miK9L29zF/gzH22gaq2oG3m2Pmgiv6jjuCTbeST10Ydrw/tvRZo
Nkt9l0sJi2Ijyr0GmyBvVIsv4jXVgFkUxOPJztiaLcq3zqm3dg3QvEteinL8og+9/0aDbY2Vvzrp
9Nf2XaxEjMPmD/LjH33+23WqkN9I1NTh7y2S+lqPjZFJ2QZJi5vTDhd1kYN0TG5RTwNdaUcpkQ9L
1Ppa3QoKUCauk3ZuRe/nkrmn79ddTkftluTZD2ocdT3qv58HHE+oHriFtrx2tr+/cEykmwoTX9Au
cF6nWVbuenMAwaHLT9Oc64exT2tIJFlgKuE38uHoymEDXrwtki1hKt0Ji6Bc9tWx0fAqiDhYhVA8
BHvETWf6mSppdDRMcQlF+LkQcM/+/vYpb56R77+Bqtg6oUgmMb1/C/q81oaol4YVV9gO0ANaQ6Il
L8tAt0SyVbXsZx5zNvKwWWWkZtlPFthvTa08hDnIWzVDh0xDFrtFQ2knRx2k4mw8Vquso5rOaD8N
485w4ltSZht0CAHRNOibyMqlJKvtB028lvEEkrXLP5vZbG2XopBcdCOVTRyNFAp1vEkmZTvp+XTS
86rhjAgMGppkL1cTiNmCublcz+z51tuY5pXty7V8neXYcSsHqS0nKRck3hx5m2gqtB9GAV6oV862
jyG4zSO0ulJNfT2LO8+Oko0zhQi5SYd8UcCLN8a9bCwQ6WeQakLPnuVOOecy+txS/NOQqqfFWYl2
eflqsDFDssNT1CKw1PRFYbknT3kg9OUhDqubZQ1fCjEgVqIpiOAqINbSnFl475k9W9RW453oEhac
U4oSslFJrAhUP18t1ZZ8BAwUjwUqc0CcQgnoQYcgpDGU8MYGdtZTLXnaCFdDk9EE0dCOnEP5RZOn
+0kv+L05KckA1tI7qrQ3tRj/BvtODLyrJmRDNJar5mLABxQUEq4aMWUNZXTcdSnm8jJz2FR6Vwdq
G++jOkJDLFUbty4MbChkufLw+k02ijp/6xdufzjrrA7Xt6frZxAoQ+SgotmUQR+3iTcoxtZpDZZ8
Udl/+eB1XqPl728zLzIgYCYb+ioP/y4BSHM9p0aPK25UamCi9MepsV4qS3w1ZFDupv7aNsu9lQJ+
k9xo/shy9o92woLFiAmNafPRqum8xygvcDz1LG+GDZbrCClMGgUc5mE7K/IL61qskpNNbFTHfFjY
bHdCCYSis25OrMvfb8TbHOfdjTAtrJhYpr3ZNb1rTotkKe3YzMFhOghDFKi9RWIfDgOelmul3Uay
7RsLa3A8PG5mPn6V5w30QG2vzPx8VvBaSXsjbLL7gZ/K19erHxtkIrskqEVb3SVNViO4s7J4pkT1
7Urh5XEkMBaGAPCGCaAXytKP1lxXQW9/sD11d2r/HOuTun07q2PREZo1dGmVJgbaMW36LO9PI+De
ssHZTRvjazlo/Z2JhCiMVa+Phm0yytM2aWwiv52bG8ns98skazeH7b8yIk5T1c5GOKLeRhbnV2/7
ZPv3e/sPCUknsKOkxC4P3wbzXdCniJmdZhwhIyh1uNEbVDot4w6SB6+/AWdItX86aZzttApNj1H9
iVsNGLDehOu01LavpW5u69NeGqfOLcd+/GDQi6/Fn0UF1Y9NJcZVOhpF6u9pKcaWKQpDBkK1VGvb
sB2VrRSiOkoVVu4wZPUaybyJfIzvNIgaVqQeOgchpmGex0cjyYKk6+WLGmrTxaKY0pspP0+LZrmp
km3hvLbehFXVMWpylwaaEoEaUIEw/jB2SJc7WtNu08hu0FYgJVQGiHGnF4FMNeFCv9V2c5GhVIN6
LcPHxF16pIvWX5Vi3qut1rhtNgORGdKNwLAZmZaOmIIZt0dP8zIvB7qc2Yn7u1Yw8RlDNIFKiRVa
uoA27NHNf0vBKDmjcJ72ziad8TIuoFa1/TXO5K2oqvqM4OTgFnE+BwyPwiBEOFA4GYApWYx3pinc
ONbiq7noEDkkIbHG1FWIFeUY5OszVJB9kNXK2ixoH/lxRX00OngujEl4VyPRGlnaFrko+6RqqCzO
+ciRBzTXQMeu0qk+V9Uge2I6qp0M4mwoACMJ+yk2qcayueq9sC1UT4gBTGeivi6tL5u5cioL+3UO
Jy0YlgLFn5Lvq6YMTb7XjVM8GGqOogxepVPm+OacKnetY5wnkUCf6UWyiYrqUaw5t6D/tJoO8GqM
CoZDitu3RpN7eYToe6SmnYcpCeBdPSr2cxgOQTYO7tvHpQ39ZunIr7HRSNu4k5XtHCUojD8jmzbf
sCv8Xrbt7FvTXPl9Bz+r4jF7ZZ3YG7JLu2M5Rs8dtc5GX5ukqk6Xu0hPPytJ/cKgrnzMBzOQ8/Ya
y3P3NRPZddhNFAP7Is+RPIhlQFnzUnpN0ud+UVlupOP6Fc+vYhbt6xghoqXAMYg4VPaifreGVA9Q
rjgutj5eC3VqPV0aLyq+Byz4SzTlrKTaJ3pU3jq6EduyPSZF+ZNyNLQiP7FQgFDZOAsk6+XbvJab
7agZ33LVGtzRSlEyyoTlNkusnpRahZnUhce2jZwTAhptYqaHJQeaxo7US1WeJU0Tb2AcHxfDeRpZ
yi4Qzfex3MQUTbXlxUnoPBVui8PGyczN+7TS1W2Gi1DqNAgUJ6aGoIA5boqum7aF5WPM1rtGZiQP
0Mz7Y1PK92lt3Spj7p7LpebznDvbTPicyh7vGWZTXwBw6k3tQcoi/ZZV+TmOcl5lrQhXuVANT3YR
eWEdTg+NSP2uzkCYx5Z5DvsCOfQ1tmJWin5vYwJeLfLRL+0G4JkiF8eslqiXthkKl8+LHV6HBP2x
xmwFawDFosiZn5VFQzKqlxA0Au1xMfHf0fvFPMjoSlAWxae6Uu9HJ9GfOePq6DDMCrNiH2tz7dO+
xfvSHJ4LScw7Qy3L49S224WSJNTMwnfqJSjKIXCizLjVMxj2tXPjKcU3LPDcyYqlO2Nkzy9l6DyD
BpidoXWzavnC4l6979FuTHX9oZ4qsIZhcRnwxthIo7pHNbnZ0c6e4jwdd7GsnPRRQUqGr+GbFX6n
9E/N3pCAxK7/pLTF5zadlYPWMnlZFYzDaPRKi/GKM7L/Q+BL2nBAvGyZ8+uoQDsiGt8DCdjbyPhY
ig2ijU7CxerU3MsqEaro93Fsgf8UBNVkrXBF6yDdGU9XqbKuZVFXW3POm12n8QTEPN/lM4jFLmrB
G1S7t1JspvEdU0pBW6+hSjE5cDV9UHYqrFJdpRuJY6D0Wvy1kWJGLN3BmsLwHLUploShDPp6mRo/
ruP6YmnFo152u2Xgi8hLDsMhHusgkUP4Xv03Z57VUyfPPakYEB49Ge6K/E1PwhMa2th41Ypx1Cwn
WOZqirAKKnZKGcHpWv+mpqpxfqXQMGR1OUdWN92FqIbfRawEDmEmn9uuWpVzFWVfEzCAsinaaS6W
J9Rk4qvuAKAY5Pw+EjaYNowkg7d/7OUucue6EMFklejRZpF4biq4gxJos9bp76gngXdOLeg+8lsQ
Kbbltd2xG89dRIGWUlauwj0Ib4y6zKx0Iq1kseRJ/CFjCFyoFzVzxF6CwxrWTsDT0XKGq1k5XQsc
ZWDStiYDNXFDwuPJNqJkm2OBskd7DyX8BbQOlY/weju1ghhZoq0ud+A41Ua+U4X0jTy2negwF7My
UDbtPPAV4XlKj5ZJL2QnTo0m/FAF9OXPIUpEmKn0p1plrCGwinPrNJJdG7FFtQFanIbLcXXOyVki
MeJ8Njph+XpdHirlsZitxgO0BPR5LfNnw/lEhtL9ikUlWrjThtk9HDqtnPZTgvB11NevMOiRc6RB
UYfhlstrS9M4w6VQ8sfK2L61J3laP/ZzqfjMY/S96JhKFsO2M7mDXRLjbCObt7yG7qJRrSVtq7uT
iGiDJaAtyMFQqysaSmVYWO+WSveTMKtOWRsep04afZ2Z6rZdKGh6XCKMKjs5Q3JSnfq+s1olGA3U
EXPlFWG7o9KURAJsfEzchD8lhg5ZZOm7bT6qyKh3Eyuj1Ea30U3GTrt3BvCRA91VI0J9jdAeulNQ
BZJ+QFsrA+Qba/DrsvEkx+NPtcXzISp0T6+NowhNw20bK96mLLwxItx31bITifkqtI7ELGBKqE4j
BWMdrcp6dG5Lu4QBoh6gaTs3VHNxFkX5hDbdNysvFneeKsvTLY0xa2ltjFJAhNOVcJsaDqjjkmmH
CAfFnW099Ful6ojJC0JdQIOkAkvmRU5O0wDRu0l0dxjQOGn05nMeRsdYAYZWAM9RwKroMvMcBXlz
RgDA+yE/SGlFP5DbZSAqNXAaEW/MSkH/iJqoyaxNqn827KK9vPWSdpBkHUVR0YBq05clsPXXvsBh
QjadfWjVP9SlhxRlFkNA/cECq/8WD1F8VC1KSRnzqoMGMro12vloGeG+jTt9wzi68FtscfIStBNA
s36bJWqN/piW7tN0OQ055BbHwgjMVj83mC3AVkeEs64rxNilDOKTHH2JsO6+AopVt0poTptGmY5j
m5lIoSDxMobPVVbrSKhAt+gR3yu18vipZL78UGezl/TZitieC95cROl1LMQQ9QIVrb6swjtA1naU
H6TvFlURKSmHW8iaNkhz+dxbEu6QtvIQSyZkzUzn+2TFvKtm/UeLHt5ezZrBk5YMcDgSJl6Mh+e/
uy3LSZgfm6rjTQ2WSIqJq4e9FttFnS2ePOmI5IfsjMpbXnKs5CekyMRmNsdqIygH3UqE0tapdIWF
9C6Tkvr0dhLV2cA74X7O2uo4D5gWjuukGBlTAggSc6JboSFx+6nSP6eI1jHgiA9vswir42eqYux8
lIXup2j5VMV6FpRKfqnDpCTyq4GqKl7piOWEwQLqD3gN7afYnI82DMIM8Mmh7PNtN8xwO3qWssLO
hgBhrS9miHpsiM7PqZdMDTlIHXW8xoxPrN/YcPbjZUIGVRoL06202Lyqc0/mLuMZ9Pk8b5n9OefB
TJxT3YiLYSfaUbGkH6Lp+H4FeLMmAScg9D5o59SCmBO3O23VroyyZJcCaAizSySH2o78CzEqnaEL
GM/CylmqZ0YTjLEcecnoPEtjBi+z0YurbX6t9d5yKzmHi+VEhz7rj2qN0oA5xTNBr3qaZD06LdJs
uUa0gEO0e9m1hvkwcyA3sTWi4qCCS8xrKdw5dvNcJojqcdroOoTYtBjvXCop39VFueHemSfwofbZ
aZPnqY4htKghHEHLuI/ZcO2lgU0HrSRpQGJQ3DAkx1vDnINllWumWCNxZf392xtQ6+UunLsnU+pe
lGj4WiZxE2jrtCbXzU8Ye/QDIaLqssmrrHTxxsgGJx8Z6kkzr/R+DSPVPA6c4iXSIvM267bmavQt
KKsvIFSzJy1BLAd8fuzIzqdYT5GRGHusj4YwWFrY/1P4WKcVolbVAFFgnV45IpJ8FrGvKEUyLUiU
em9hWfEkktY4x1oXesnM1GTsOBxSKiJgluROu8yVvbYUod/DD2ykaD+bZe2NdRMdk6V/lioN9n3J
OEMui8+RxPrMHMIUNiMiqVacQDpLhyaoGmsr8ABrKefAbRhAhNJPksK9jCMNOQS5PFjzgBdJaCU7
ZJpirTmIvoDOjyVEhD1CwLqDOCnF6garxCCcR/El95YZf96RDY1vTGPlAWF7ygvriLOFc5vHYl+n
sbIxkhIeRx1vSdrWOWVUcyub8rxItA1jXROp24Qy3VThXZTAPPK5XG2FaLsrFGwbE/lHOTIO+Jh9
mUWa+X2sPQFmpYpc0mZfo8+JeIxl6cZBEtH3UKI/UhutoO5JI1av06YenPoIZguxzSzbdsb4TZdr
yFio8AVIV/PtDQaSUgoHY5Y1JPPvBqNLT23ScKCV8kFSl+MDcsdNIJwCvV1cp5oiOutgnbrcqYKl
FF+HppFHt5TbrWqvJbOTfGLw85IOXew5vNNFq341tYusV/leKZTaLfo8ZdqUfTdBBx8mwatXJtNj
Xs1Q56LRurVjvOcdnAIsmBmCTpN1Pz0yVVUPZUy9apnw8krYNOy0D6wqUZXoSlSvoimQCLSWqi9n
yyhGX8LsDGvXNuUppdp8HXpVhzsn34VOd98sDRVnWtSeLX7ULP08PfrSZ0q6d5L23m7qmEFDZAV1
3l0XE11mkQ4HpcL2ZmHS4Zpd8yUSeosBNVbJWftUqgKB4pAdob7ciA0HUoOMaqeKlLVcwWTJBy+N
Wzi9yyetdGB+WSA050oe/XoehCsrJiptoJ7sup23mtrvlBAoc8fy35tidY9pKT23mbyKovumx3O8
VVmbeIrSfaJzxURHMTo/NyKSrfzVLjOLwYtx59gDRJbYAVU7DF9zhSrKNJWDImcArQtQBU0l7exe
vw2Oga+JQyHUi+pukqcRlbKXIm0/tUOmBOlzMlcGhg94OiPGW3th3t2GhCyj4F/son+ytf6LujPp
jR05s/ZfaXhPg/OwcC9yTqXm4WrYENKVFAxOQTI4BPnrvydl40O5DNjoTQNtoIwabtVVZjIj3uGc
5+TWgQ/po+xj3pWqOuTMDyic89cwaxkWRRUpwo7DFZpiMWp5NVyj8G7nW8auE+gNBpGJH+PN6xNy
auwZTnCMP7wNGmBmEeWIVjt2ZpB/Gms4xmOwVi7xOm1U4lUsh5d6zsGojZ7a5Hb55MZDTWZltx3C
134wL7Ea6tt85zVERCdiGPbR0L3r1sF1SkO9RsyZHItRPFUG46lVFcSYy2UTG+eC5CR5yqDUV7WH
IS5J9GaxI2C9zPeU2zJnCTqHXMfuleBORI+9ba3CtChPsjPHItevvaLBEVoevMa0q6mzEUUaN1q5
DO3g7HZbdyw5A4GveV3cbC2cjU4egukX9nr0qcc7DxzGtM0lA5zRP3Dn1ruOgeQubNwNF+K9Nzr9
3hNnYn8QXaTZ/FguX2jFgZG7xMUjauf7qXaIUTmLUi7qGGEQmlvyDKjSN1OpscmlwYC+3GJYkePO
6vurQnrNPq3tYG1F8/0ydHuZ+fe0w291uFwGtH9dn123xj7YZ61ASN9iY5Z2ipugg5CQyJvSjS9L
Tz655CBRFzJgaxD3e3oiRY3dhJuQTtiO06/az++Fy9oWCS3fohZoq5LilsXpq3UOv45k8xaWnntw
kr2jJvY9RSk2Y8CpAPzJ9vtPy+9P2cJJ2FITruhzfnUEFfE2VmsXMQYDyInxLfONdC6KXSfb2ynr
ky1B0M1aW7lhUxV+pf7cnLpTgPvgTlX+S1nwLOnUXKTxEt2mFOZhAqY9acGtKxOmO2LH1rXsKVTZ
mK16YQNREQHAFdldqswD2NCHSDBUsa51tfFQnTz3Jmz34fQ4t4tz6FqqBqtN+63kij9WBi2Q8mdz
W7Da4epaLi07ybYVY/ZD67gEchVi2yzJ2p0tCu2hKTY6FDhwzUXkpCcS36J1zrLZ2euwzY6Es4C9
KDsGqMtFkCqoQn7n7kd4rxPs271vWRt/rFmXONanL9Iv36kxki12su7L6LOpjbfKo+JhHueNEU92
LF5KIPfrUrMVdDr17WfOm05vzbJJxja5FFEBn8L0ek1G2RujGdgZQ0GCmX/wk55ZcUVcsG49/mSG
tumpee/OBaRLboWsH6tHV3i/I52cnEC7d31ID1KdC9mwsD+OueHvq+GmaJnIZjo/wIWDrWBN+2Wi
uomK5lfpcYbyOq+GwaGbK9AqKHBvO6/AbAkJMy3V9GtJM7li4/3MjCu5yZryy4QDgZE9l1Hv+Bwh
KfAibsZ4L4oBD6SfY3e3q+KG3IgdbWKzCrokexqLGatlO30F1DinKLLnXebXTChD5seSJQgrmue8
aCBKNANjeEt+p6HcD818RU4fmLBIfVsjMoplX450Wr1fYvUswZAy/ZxWfRoQTCcygIvO1o9E80yb
elfGeCFqa2adUi971YbjdYAfp5Z7Z7Y/Bq+ALpZRQUWl8k/j9MlkXp2EWrt+TGHEDTy6lbUee8OT
PFgHOSRAudn+BYDQ0z5CJ9BF8ZYV5UJMlrUnja6/ILLv9WejbSXMoJJswfFJJvFPRd4wdd8zt8KO
VKTXCY0q6U45uLFwevN8uWBBeE5dpvdZNct1GWls2XwByVEI7pJ5WWmSA7uaD8SZVLUx1bAPyvHD
WM2xqjn5xhYCZsMgIszokRVi3ZUXs4PI7hNAJSyjG3XGxzZTtZFQWlccVW0m2Dqhg2ab2/K3J00A
6owPuznfDm9xI8CzSHh0HZuIpmoUWi3x5OAgrX26VDVzTXU8MEyBivVSml03PORdD1GoY3w3Suc2
U/6nYGbtIuf2ggxraOSj0IIE4IHcHFtejSjaZh3PjEfS4B2PAvC0bnp1kwPfQdAE5YwYpTYxlXO5
zwtxU+GhKTNk2pbtd6u+h72Vhc2Tz3L0wrPRblZD8chtcQurFRheV7B08KwtJ7bZosSjk+yx3qYG
cBFAcE1725eCfrL/rnXLO9hVjNKlOhXBiHhmYtWDDGs3FIXaOsz7WLCHB0qOiNlAvELiprla/RSH
TosCy2GXKebzYJdRcildOqr+zTrTkDMb0IKnBouLK/pwPI0xVDwWaV3tgmScVlg7Tr7S7a4MKHjs
AaOK13mY9RvmKiQHhWeuTFchrM4B9u9qHeBoK4mpWPDlZYO7JdHkvMapECvyA7jCp5wexz3A1pdQ
arPNq/K+igxw8DQvd5pjxEHORtZf9hQinttbrl+eBvWoofBeIaOK+veZpKRLJYuTP43jhevfllDA
8qPoev3UGUqGQWbgXbG3p0l3N3Y1OsyRRqME+DBGfDr0tzDcPKAyZc/0r6ZYjTnXBhfCDfvhzeg5
J1Nab460gwNSz/d8ERWbAlbrXvYQSWi7XgB2yhPzsRs6wDGKf7vG7I2ZOJZIb8QUf1aThG0mUig4
kQre3cArDtMism2kXtpiwsY9M9ixJOl5iUpddqOE2TkaIMwiSH9sboo6DQnAApwkmpNtTTHChxxg
Wp94x3C5tYhXXwtigDeJq8QhyJYn47HZQJlPNMLYH+U0uAehSEctsNMx/IMgMXVUphxxE50ps3PI
NXV/nalKbc9Dgxl1Cpztl4GBOlERIUeIM0SXbgr3Ie7Vafy2oec7aCAfKsV3KWkM6EPXc68CjYym
9cWnz8+dd+oU2tbB5QbbF2PrkvBQeciv+e/4ahFbR3mPTTKwOpnQQHu8Re3gZzsyasqd1G9FUpxE
AB1HTlzS2CsHUT44PaxxbYyzjiLc3DwVMZqMbka1ZvVMs5owf3JDRDEVXiLqy/VSfQ7SQPLq0UVd
CjtpDkuvrssMAqEVffqV+jY2FrCejrcivWMwSq8DptSrSB1jzuHN3E71zsvUvSpzOnVxnp6nHz3h
A6uxSKeN0DMzaTZIGJmr/LylkWq8cl0J/U/YrKIctPV2TZNglTVjYZ0C8zOU3kwgNDVwjRiJfR+T
QwmkSA6EXYT0AXgEuGgdPtgaa92mUUmy9jHDrpuIzJEcEeMhayYYGcm7v0zpXUYs0NDYyZHwEcrV
LLtRtkVGh+wh4+SMppJYWbuxIqJDB45/QaJss6qVpHxU1w6ZzwceMNKFbAeoWeGKW3xZq0h78Sm0
0m0zSuuEVOUqSJ3taM3PZcsP0BlstUGOt6vuIshSMWrmdrAgB5g+5Kxb16kytwadY5Nk1oVBHQCF
H+RylReIoK3wYC+u/ei64y86fC0AAg887Wnl8AAqxvFpS9Rsks2gjMq0PyT9AHKxyiGK2YTy5AEl
IucXgEHmUSu2cMlKyxQDblbbFAt+vkmF5CqS0t/mDVIWPBmnhmo5nkx2XY6U7b4DSMUZ1NM8MYzr
NIyqVnHWyPKBfXx+Gc9yoqTfZD7xKm0gXn9Oi9IldTNK42JtDfJgR/hdRfWqddQ9iCq4tBwoJF1j
bmWGDs7EZFqHBbybce7mVeZBY4oyl92lYDnOKohRltxWAimEjtTOdqp36eea7gWvIi/5PWnikqzK
4RDkk38zdNnWqhXG2gS75n4JeSJ/dBqEx4n1wqNTt+eUTy8C/Trnd6P9Pvq7Zg48poiChWtE2lFQ
J/tMZc99vvzKwDYfKd3efWfKKPmdYzOnaLBxDK+ZR19Bks+OUZfD/3C6/jx7JKZERrfzXD3xiYZX
IhjouF3uaLt4bc5ZOjVxAVw9Tr5x8VBvw0X1Gz0Tj1vnZX5K/z5CW6ptPWb+DYI0cEtBD3GEsLKj
Fb41XIE3nhA02UEbXFtCEtbEuU2PM3+Wc/VdzHQ8Xmvf9KaBwxU7fK2KksVOkm5++oGsA/Fm+uxk
1/577Iu1lQ967dQUPlqjU5jE6GxqHbFMp44KGfGvbwp3ag9+uMDP5s6PAFUY7VzjDpP7uo/u+pmH
w8lqa80tuk9nXpzdZmqVEzddNIrzO4+faqZye2I3FqJ3GP95qQeEg/tuNYQ9oKce1kp1LkMN0RlO
PgMfL8ROegMqwxkY2cC1JBQZQgRuQcFxunjPdqK+sZqcp7duroeU7DMrBU9rFV91i04rnuRzKrv7
KBsf5t42Kzbnr6WWt0U9nneCFiq9juFxOuTPbVM8935wmuvY3RhX7uRosHCH8zqci2yXidbZhpL9
7HQOkCse8SUR0BuG36Yho2Ua6guvy5+E3761YEaXUj7bTAG5QPGtV4KFa8jL1cI8OMqnshFnb4vw
38fGf/Hb6Mq03geg8tPSoE/PhymjKWPdkTv0dg3AHBOCeUxK8DSl99BE4JKySsOFwBa7kMaOBtLe
10HH7rSkNLSjU5pE91UVfHeRBDxBLmQRZMSoTNfDyGK2RCzS05NsrYaI2ojKkFm2U8oD9y7gywA6
bj34a4+J2cpyj1Pl3DeieKgnblS7jj571t71iMzSjapkXRbICHpEFktqVl5I99QgLl8Jj0Wl72aH
toOaEbWKt7x+FI6/7U303YbZs93xa0fPZPyyBoxkbPiG8nzbfFZTqPdeKsxm0dVNVoXTyg/Kj5hQ
A8jXYC71yXb74UJPXEoMoNh6lVe4wu7lQHrRAkxgH3Yv3lCGV31NF9pnzsYUCKPDpBx2dpPYG2RR
e0Np47GLW6ELbrfY4kEzleONhSRnlegOeqQUiMvmvSjl2mtcolL6/Ea7yX0mSX9GlLqqPD7LKh9q
VNljt6ohusu+3cDyNqumyW98/E+bH/e8bS0NYyGv37DoYGfBup/R140JnrI+IJPLR5EQePZJWuyL
Sox4rceXNKC+8dGBLwD3k3q+dADttPlxKGtUII7hoqo2U4711+tQ82TACJyxvWhGrP6WYnAlGHE7
rPPXlUUxYk+V2UQO29Gr6UwhqCaClztOcU+z/2kYSZUiYuLUFKD9hvJ56KhTE5cZE78fDfAmSYd0
Owx8U+0UNZSY9ctE5aXDyFoFGRYLMWYZxwnwMhHzKpcYuAyRTovDV50qxtkMKT81mwYIkB6OjGI9
e4/Mksg369j/5P5kcxonl5KG3coaemhmO75ZhrURjKGzpQNm2pdMmUaLsc3UHx23vu/glK/yGu5Y
WFr2JpJA1jAcEX4w9fO2rB3kKL8Cz+GkE0gawm/ZWfctVg0knTPzYzLA6678SqCtr7x709cRK43y
xcKUu6K/QGog+msRUmuJXhDJfVnQdu2sTr3WjllngfdgkYpdE6siQO3Ixd3ZCaZcgDJs1ZvS/iKY
m8Y9oe1B64DPuxrv5RJ+RYYseQFB24m6VRjr3+S5rKfu2NCJM6XiSDUBJ8eCqMgH57/OwhwaBCDP
hn3XWKF2mZ4wZj0E5BbUmM9WwkZm1s/yqguB5IxzfbHUyt0GRXcrB4WWp5qYEp8nNctyG9GWr2Km
4o7/NvfAybqbJu+vu6G5JgpKb8KKFimlDXOWAndodsiq5qpOaVhGPqp4VtFmUdlVHCzD0TCMzFuH
1jpglRORYb7EL2pAmaUI9fBJa1q5jDwGyEKSNYa6ybNQE7SWtZz000U+l1f54pnV3HjvhR7Fcchx
PJChkzcY5EOWYE5e2xxubrFugplloD5YpX/OS+RRL+vxUzdPccV+C5KJPETS9lEMzP66HOx67S7Z
fMyg/cRI5BJrsrBOLOQ0WelGUunNIz0z1w8y+EZv4Spco48sDhaQDL7EAa0x0c4uVd5WV0AByhYn
li/rXeFSpOMfBPej5pWTUat2vIYu5/Rkg7qmFnsr9ViuOHC4qKfupWrH95/6oWFdq9jbtTaq7aTE
5KNgx/DlLaO914fuIWjofAonWo5uzw5ORvP0GXN3z2Nxhx6NUsJrv0LL8V7OqaegpbLxEXPfsimj
ebltsAR6mvKkMwlkqoiQokK1r3UbNWcleLPriv46yILbQC5XtaZtSVFJrdGmoFoIKPvdCfxh6f+O
w/4N9f0HbT28zeAc+JzBFJnphiPCNTnHL/s0/yiVAGkMpyC3QcIK9jbNgK6avfCBs+TenswhDvVj
X+QUqw5v6xhu4oVoN83HG7GFnqbmpi/8t7rND71ZTsk5mSQ2FyKNAoI1g9vIV4cGXfi5g9e7ZLCp
PhtGY/JduvHvzOOCSZBS2dpBuBA15ApNilwTuz/N3aR5+BA1NtW+9ltGK2lItzDDeBj6Zxf6TRM5
m7TQF4JvLmIcFsX521gkd1Nb/2pNsw7tF+2Ej915+y98fe8lSKPAyUDlcgFUZujF8fDDRFfzZchq
eegIXtUK3UYV3k2k7XRDwF0hWCU36YcviGeL5GasODkHCrJm5hThXtv4U/eU2/SKS2sTpFOEB8MC
FKk+ehxWvxeWLlHvuMNT5de3rTW/kO+zC7Ndzvu4iq3mU/k2bV5I2FDza5qTXTDGhALQG5IE6F6l
VTqsWEzZ+K6p5xtzRBad9em7IQdejtDqmwentRHh92+Zdp6kSH41s0VaIFvb2SPoTBeHOBEHQhVz
m8aFjl5ft70/XPJukf9H2nRZ2peN7exrT6MTNO53W07Eok5evKz9yiFhZkpwVTAF7EHaHMbeZdkU
ybS6CInw+sefUurX//hrxn4Auiei6925yncGZcnKVQ40HQfxWXUxhw0Fl1M92gIKRBGqL2/B7tDF
CYjpxH12s9Hb+HUabTLvXJlOn0iy29fRZOglpEVzlh0SpBv3dMYrqnf6dKcab2oGguzHLFhh7FoC
iXYlQDA+xl11YY0gVUYK+3WXhcD8k3YTNeQfLuKcuOIMybqz1YcHqyPpOdeSeSBbgXF33C53Scrt
23UtdZOPUjGik4mdoOI60+M+OLuAZJZLduGByzatvKt8wQLeQwdDCDg/oE/L9PP3+Be9gODMqunH
y3zZ1k7irnBuzEw/DR9X3/R7VL492Vf1TVqG7SpCREHtaSk+KKbm8pzn4/Xc/WPFXxqkmC5GcKWS
695SCxv64JQTxcfordqzMu4G79aI79lohp29C41yLpqrcq98b7X0YwoeqPgdVShHA17AEo+XKUEw
ax0vcuMO2TN65mI9ZNJsRE4DgxeOhKQS7HNY4R5FUL7OaXxsEFVeragh0I/AGDKPrWN46CTAWQbW
ttLTetLJvPVK59ZrvlxUpphIlqTRmJXCkxyWfFcmQNta0V74O3Qzjxnatsu+GhDWZKO9cxFCL33C
pKRbkCJ3H1kX7oMmyk61Fhe45F4LQbXSIEbDDmlvGgszTI3xB7P80VM+JU+Aq9p1zZcXOOlNlwBW
9RocumkBajP0n4ZJWVs0KRjxTHrPwII2a1C/MwJAczN/RCSQ1f1Q7G2+nYTddgCE4wFDKprqUWMu
133W32EEZJHn+l8jkYR44E6F4tvnB81O1HN8XS8voU6XbZzIl6zAN2AMSZUB+zm5BKticVu8MvKb
Xnw8s1vSrVN4gLKr5CLwJ5a3mE0npLCYtsqXVk48lHEzEvJpx1eq4VZDwHAxTe5tOybJQWfTvME2
kpMzyk/bFWrajb7zyRMIfv3HXMHofO+zmWCydeEuMxLPJEPomLKasgRZfO4IvCEibnBtgxQhPpXp
lL1g18ZuhABCXMxse/YZTrOeMc1o8pC+6hwVOjrrmYDVC3JCg9iM24y9xN6z2VMnvan2KHeZT4ir
SoXhxuoCQsQc95DJ+Gt262XFKSQ3FQNwnx8+d5zflAITb/zGJj7tJkiupNIpyXguM2qowSXldJAR
4zdTWp20x8bCAwdFFVTeMZ8JaN6c0j3Ouf/YsKAj7bR+yDE83pmeXzRRq1KVh7tc599uUxfHYJAw
irN0vmgz3tf+F4pAaNg52v4qKL9LpqPBbC87G/RVsCoVDy6x1Numm3+nUfPh6higJumRWe3E6LNQ
/dYBqvFYo4osk4GquDV8ApgLmzF41whGCACeyXJnsoezgORWe74K5SBWIyrdVRXLd0/Ub2WT3rsO
rrXEqi0asy5/6BJOR9O7705EQT+3PmI5fy7XeZR9odl2t9WS3Tk2kKuBsnfQ+jAuSc+2se9Z5LPI
kgRo7XwL+iWmHvQp4yX9xyaCpFQbwt4w3bW9V68rh8N78ZN11Lcfc8DLsopg56Aj256l9l5430zd
p0qnknEyxaxk4tax/jCkiVGHrvMCV79iuTwF8a9irPpt15Eo3YWkQHqormvJwLGn8CQGbDPmDVkh
dg/527yzCmcqrSgsZ4dhUB7+nniXHY8PewpIuemBFAuJDb0YBlRuC1wZkZ31648oZ4utinpIjpa5
z4Idbkg6HYCmIME2+Zx1+8jlEwlKlTN6xzYz6ZB7xnfXsh+WPUp6HEXoYxufXzpnGXD9xZn32cj+
n3EIjr+p9DYmshlKoYVdzv2QDNxlZ9pnlBCo94j5wUBhL/V1IJrfkd0iw/BPfTjl28FZUG2X3VWx
1HxpMJBMJrI45qarktH2Ri0gxHXMK0jEE3s+olizfKX4QIxoj6o+D8yq6CvWPGdnrWXPhc5EtehR
nbZkHrlAsducMbno3tMhu8BEV279kt+H4S/1JoiGra2TvaFoagQ5EvZiyW3Zk/4xIB4QSmzbqkS0
E+hbXieOxeBUFdSANnQ6yvGBWZHxmUKwAN0WRnzaSULbFY+b0JbfodMcA97WiNIZY80CsVVPLGX8
5L1nvsaMHHMC86p2woUgBjZxdlh8DXEIBblKoJJOCxLC9nYuArbVlSi302RudDr/blRgHdtEOdzl
CFHywPZ3XT7q9ZjFqwjxUsSOdC3S+ckqy/Yqnlq5Y9xbnroJkmggJtJTzW2uMJj4orscls9MEDhk
q0Bw50OCHoLicipmVATVQseREqs3ObSADtnz5w18KiKwBfXEk8+09JhUnHszbTmj3mVPWjvZBpmE
Kjt138EYnXozOhcokbdzJ2xyIwdsKgU7KDtOmfEk5r4LgZf3lU0Gk8apKxYPrums9E6DBPwRqsk0
nR5aVY8ktdYVp4ZsanE1cYISGTnczB3+8RQwnS/1uENe/Jrjwd95KbrpufwckZWvCya0SDwyPJRD
f+cG6Eg61D0/wcWujbTfGd3rUcR3i0VsrvGRAKf1pxwfWNUALgSt0zO4AxWOymswibOKKSb1XH54
2hxL1iDWpfbNqxs9oEN7Zqo3brLKebb889Q81CjBfNi2P0YFNJI/um1/HtFbmpMTA4tjsgg212OJ
h9gFRiPehdn1i6Olzu6hlthvrlyNQSrMvbvpHF/slPpyHBi60L+stbDsldIBUhm+93nxra32EHSs
nbMUJUVmxO+B5WbUVq+VIy4WKtZ0+iT770yeDaurIuywk7bjnUnUZSspdKQlP2Ru7rF8nXBL/gpj
67nAjgNaSdghLoDxVFTBzhLOI7GhX5umxVg0tcun4rZc6xOIxW5nVS3TP6M/DK2ST0R2vOgVGyTx
YTkMx4IJiQtKOW09DsmrzNqPyOl/z6L7bRv7wneyte8Zng1HgW+DGTAqzuuRyB4Xm9YPK6NCGrcs
zH5GyeQqVNZTAT+0jp0VmrL9WNqnMZsJHUqL376bInYdvuBcbIscP4XL0kuUF2JaHl2/fwGCykqH
/ZHym13s+tXaPqvrqSNo6eYMOHpwGwefkmFQVDVPtgstGlvCnSMi3hj7A5wIZ0PTvRgZ3PuMHvol
XjYZd+Emc/AAacaB1wlDddodGVb7zMun1VC1JHLw2DMnMss6MOP9UsKoO7/71sjFIvikcaXk61rl
wb5Osf+C9oGE0W/cjnExjjdCUUgItahZDtQSoqM+F6gS97Kef8GMuG5z2R28EHFfiOqf3hdl+VTm
N4s9+Kegm+4LoLHXRtcXo4v+QUbWcezcz6obs10wNezSPEWhPhmyNgKWWAFapUosG8/wtMZxeM/F
gz+pjh/aua4OWcmwKuv1jesNLauWBrXyovc/5g0rP0MzVfCg6zg8YuBi9teRJV+MC5D1CiRfb/oH
X3jrQ+7HkgETabShvHdShpg/AhxjJV9Oa417FtMghwXSC7xyWzPVYIvhkvysOvKRlxizgFSOdg51
keA8r7G3S9vO9k+OzIDDn5X8tZFUCnNUblxkfrskFuTdJfLDZV631nmac5iUxG0tjFB8hf7bpCw+
Ylfez002Hmq1MIa0SeEac2ubMLvaNIhNNy0m+Z+jZmri5RDyWa6GgEZf0jadqBddKjvp7i4Cl6VE
3uloFw0WzhVr0jwL8a61orUs6Ifm9ncxlrs4r95TC+RIL6gkbLNYW81YfR07XNmDLyeS6NG3TZ1Z
+10C9botmMsUggsyS/JtS5b4tp+8x5Kl3SoepKIdBXnaWIadFTY3Nxq8fWTV2wSPIaezfko9ZniS
bejWMf5pEUhn/r2Z1/9XgsMZIYa8JYxC+wyB+mer7GR5GHlsF2Z/mI+M590Lb1IPJdfzaorEWzoC
dgmiy9Q5hwDX2aYK5ZepfGypHS5GJoRPeVlcMzbZnf9ILU6TcnlurC686iYEm2Kka5PpPSOnY5cx
N0fwvh21fZ5Tyo+ha7D5qILM7Z42rg9FuGX+EZ53Q74v4WS7t2gooMrH9ZMz5epCs+Emjb7O9gOH
N/+lYA2DofgPcBDvXx3EAVnTUHfYOGC1cv70tviotNPJO2vZxtg6lIp4jTgh6KAiYhDZQ9XY30sw
iU2AGiBZCK2i7c83VV/txqh8bkJyqRLFqF+B6Q2LMyMka9bVdMxKeddF7ttkKVjFiO6YYcL4QnoB
0A+8Frpur44U4/jwu2j8335go+jJS/qzz/jMPaixWVpK16e0AZA7dv/B3P1nQtUZ6QNBFSVC4vOy
nfP78geom2fXrViwL2wHP7x2FoJvaSPfhzLGXIWCadVqfoZ//wjiyP8XagGbRA+E9dmvH8Y/idR/
+E2jYLHc+LxCEcN91RFCbmOanNsnTvVpXeE9gLRAMPt436VuzWDYPZUlRYupK3dnKkwGDAUsIMQr
3405Giu5sQLJ5rO6GG1C723w6J37ZbWh3kR1fgXBCWeD36V0kOMl1eLCjN27kSURLmk07vrIM/cq
W/b9whFst2gIRfEhimYfJOyIqY71Lppf8Ey9uhXbxJnKbmVHLpkZCx213fcVA92O7BSJ1z3tHAxE
xjGboE9/pWVzaeKkuhTtE1AzosZi7wGeIGaqZAfNioSYMRtY4Tf37JqIvSouC1IH2jg6DXDK1t0z
+hhg/Amaptkw9KAEIa5AfebscHGjYLvGbUVF2otNZqw3pgG527CgVMxGwvSmrbxTkoMMYZwybjF/
3USTdX2WWoFqLY7KNQFykjC6vE6XKPkVdlesFAZ8NVrstMoPlXToYFT9agW4suvBjk+W/2xKTX/N
8DKJDXkCJW+8P8N0mft3BKT6qesu//0z8y+M5YgkZEQZfuKwJsWd+CfQRTIrIJBTq7gmkNGb2r8S
qniOJ63Y8GX9KnYxg8mIYD9/vmOWUxypll0YOO3TnG/y0EPUkZpD3qHWqTT+olL3r1Hh/R5ltV0m
4x9DNsjrzFrK9byYrd1k6j+AHM8/4j8hKoDmuG7iApJy2S/Ff3oJI/+kkUy5t8G5TbFRMrZ+e5oa
yiMM2g+B1ULvyNTx5537XwPy/5HH/9//h3KWnRgW3f9n9m7e+/d/EPqv36uvv/3l9r17F8P7/E/c
/vO/8g9uf+D/1f2BxiZYX23HOSMl/h6kbIUudH47DMOE0Qzq9jNLG7Fsn/3tL+hR/urCpD4/prCt
PDsGeKfV8PPP3OivELY5aPkf/x8Ca/kfZCnzo/3haQp9GJxwHN3ED0IbBMwPi/cPZ+hcwAifQjYD
qNwfaocS2pVQevoArfof3pjbvz+h/1UP1a2Sda//9pf/8Du5f3pum4njNsY7tk3K7CaPBXoOJ7j3
8vju3/8+vvfPNBuw49w/3EJcw04CHyw4X1Z/eE1ppVsr0eghEXkFbGQ8ZIPrKbRYTskqP3+gykNY
YVLxHss8JFCqYqezbeeWvWhu4qh7n8HRCFbITUKASoBYYBuGJbVjNaAK3NRyxNwl2NHtvDBIS3Ct
SxswQEaffKLsh4EftPOSH7RRTnOd5Sog6JI7wr5HeKanfZ8Bj8Zybyqu6VHRyIqx0d3a85esOVgF
6oHdnNLeH5J0dKNLp5vDfIcpOQy3mDRrLFARgufLzgwBIbFh4/SHNhZzdJjccSIOyLY6GENI/lJk
vkoPD4seTLtuA3r3y9itZnJuYCKY4yK7Gb/pPHn+FtG80EcK7fJ7nnzivqZGy54MSvf/UXdmy20r
2Zp+lfMAhR0YElNER19QFEmJpEZrsG4QtmRjSAyJeXj6/gC5rGFX7d3VESfi9IVpIJEASQHMzLXW
P3TtmUTtvf4BSMXDBGfqQ0wo07p0b4D/KMT0YCXkt16oVdVV6sS+XDtg6+WhkHrVgVbPgeWCwq3A
7p1HiTXgmDmg07EmL1Zo3/OqabVTE1nkcevzVcPdlLkUklukrfMblLY8cWWCBDKo/Kf6i5MXBSX0
rutG8o8WK6Qoy2F2Ogaz00p4md2eow4R4IJgTq67yWXWYgocSNGfO7FyAayE3pXeZLvMA/wN9DME
7FOGXsJMrtBu2gaD74/gr1VLokCFJlVDWEVf4q4Qct15kYZFVpXENx7xMBnRUWT9+ay2VpwbceM8
+WnYlVt4cG179Dzpw7apkFUgkeAl/Z01OVV4p2JJRtKD3tmcdOmMFwgDS2/PeEp17SmpQSBsBrKg
54E9ElwUqpi0ayiOqrnRsJQq9zpiCRM6bvDd9u406vmsEAvjJu81JzsXbpSJfTpqWX5lp4HfH6vO
7rtN6MUF6hME0mCVYzOyVtwoee+aOhSlHEYa/GgqiDXw7Kr86U7CkAdSjsLYtTJrsFKdpJOdDqEg
lzeqqRnWllFkwyn2HThtsFyAnFFPKbIApuWRwkglFnBWCUo+VZuuyFwLf4rUQR2rkDlOm44ZElrD
Gf0yWeb0pdCk89jpet2tbFB41Uog+Q7GoqL8s/XqUsDv6lziZn+yjceUQhik71iPplMSSZO9awLH
EMCBCjCQplf6agPrqfxpgEIkn2+NMjwz1AQ+LasjMNgU2aboPCXvqX/xe+FreyG9MKWm5IyI/Egq
ireJUBSqqADVkAsrSTnHcqaemkZtA3RxUazCiSkNgUeAZwZkoY+duTaArOpgqiGnn/RF3GPOPKrw
DBq5rVFqqNJ6DcatxjMdmo+67StYGmsydUV01rpFxq/fAB56oqHDBTeWzBVkddcmiQE9tcGydRIJ
IhZNCCAiJARS2zoxyxxoquj95qQa9KZw70ETT9p0leoAccaDnpkIfwFcHxG3OEUITKO6HZnj2B51
UcbIpcERFtUZZEgYcCUJRRMnAJ+HXa5Dv2zJCLo9xCKpSxTN68oOxBU1kx6bO6XiS11xl1eYqoQ3
TR6YV7U5wD4rSAhF8OQpgwDlqEB2oX3FajVyjeIHKWA/vig7MAsXvkxIW08dq0oDIFW5HvpBdofK
HBCbbFlb5Wl3Zo8UIoE+tv2PZpxp4EGegxzwEcJ7ZgRpoVPrjsI42LV6nNMgf38xZgwjpiRZmZOl
SEaxmZoY16LaMh/zXskLo7LbG+gBoMiStpF7qNsEmWh3GLgMyJif3iTEFF7FA8S0le+nQf6Ahh0y
mGGRxeU21lOQZujNlvFeTAOYCTgDoFtEhw7QquqGMKFEDtPxtEzgp8CGoF57zuMoX8ysKH9WZgv2
0AE+UcCu9HLryigglY2XemhgZuA51VieMLIxSjug35xdojWk0YBZq5gCVq7cc1FYOj6zOggxVPIo
4K1I+qfUGqLBAsxe+2EHsbbpJvjZuf+Q+Cxfd2CcYcwg0JNQQZda9oV7kZ6lWTg4F51ngF7sMpQZ
ESVQyJHaUusQq6JcCp3eruMIALc5YTOS1QBOJBV2exWk8MCBEud+vjZkGjjnRtAqrMXJCnyjShMe
Kj0SoH+t6Du6VN1THQ3pTGDPBlId6CdLkNEmpQ2IeWN172uePMqqCjCDjkIIXEJUIQ6YXqCo76DE
AaRMb0efOI0lzMadYgIyv4knfzOKhIJQN8b2lS4Mil5tB6Rs1USo4qy8qm58Jh5n3Ek3Nx0y8AnS
xkbZYpYD7ZWrZ8LQH1wFd2zlpYYrtqKFLbDRqQw1pxlyrc4WHF8BZKkEZqv6qJbk2dH8AqJkh4jV
VTxFqx59bzCOhTuQxSVNRIFFhTbUGaHQ//eAwOCHGmV9tmrSATQIaxbygDB1O1J2cYy019jYSNAV
rT7hFei307C1ohEQGjRGUGhgeRjVy6LfG1FcAQHI4CesM8/vkSxpKcqBSOwA2Mawt4P5C08xInFR
ClfM7Sd9n/rQ/1YwbYBMEzr75EMHOIDutWmMAKYht/TVDPUE+LKyM9/Pn/JCV9qRDBtiL4AhteTR
sqIcN+jO8YbjP0Zy5BQwDWLd0oSRvyLmdFFDqhE+OSgWwVBmWwxDvtkJrjXQd/m1rll0dPL8H4Hs
uZcqw0g51mfEaKJ8QIrwhh/y2sRf8x8yg/PpWETSiU8xb9U3VQgbADA6UFg+P1LPZWI1f5Nl+JjY
cDzd0mf3LHggiHyjNv5p1dqBlwX8HUsUy1BegrparWyh5NESioVFMROO4spZ/fUS1vi0Vn59V4s1
uSGIVYkNPq5gfd8u60KS+5tiBFZG1e5chCe/Mhj6q8wE/pC0FwZki7yYZSfJ9xO5s/QZqTGTQyfc
1wcXsD5gur/+YP/icyHc6qKg7FJbIIn+8XMJyJSGJhJ5Kl3UksBa2VeZRO+y7VGiX97qPwo4j/Fz
BVjjZ/O/Pvi5LeHOc6HGKg6j5n9fqh/5bVP9+NEcv6nPPT+c+D/ECA5FdfKC/z6o3LcY8/KT/a8z
PHjzlw+x5eu5r9El2Nw/bDwtfH452KUAJP1ncGkI+w8SYzoztW8i4j6nb3/FlkL8gYeNZbmzCKNr
gsr6HVoK6w+Hi2CRYVk2QtBEpP9JZOl/zFTg3+Nb0N3Qk9Y91zV5cD4+LQjJOKZmJNWd3SU3VnWG
IvdjY+YeK2MX8kKSPjt28l3zBxZDHiasIsbxiUIf6AHypmjdF1s9gpoJ2Uok/m0dBYi7ayN6tCDf
86A5N8augDtBNkt4E3hb9E+mfrxtynzahEn3zU79J95GJ0m20iaINLmWl4BUSkyCO30fRuXBrLMz
ISyscsvpnmoVjvPVUJ1oaGm0PrbeRCYAPq1o1RvjcwaUbjvWzUxr7NZ+XRdro3E3aU2JzjMrubag
modjeMid9hptxZOJpTgAXenzmZ/AO5CurcU1mmLqpDfkt/mfcvJ9n8OLTCwWvaoErweS9yQjY3Aa
hRewPkkAOypaE+ohQqdHay99IGFXo2Sny41eZwdcXZB0qRSybaz3uBDmFEl5g57Il9x/iQzEMgDM
7qe6RMhIPeC9s9GhKeXTsw8og5Gmm0Vn9lrkFOcdVwHqn+5cL/1ujNa1N30N62Q7UEzyo+A8mygr
wvFceXl28AP9XkQUyLU623jF9LWcpu8xhFS8225bHwNMfZ47UE07bSMKncOkk6IsntwJZlBbpceu
aPjQgXipCghIZovgnKOYo2tPXFssLVas+LFzAG0Bt+en6QXn7YCvsw7CA9YRhfm8eKFGWaxjW34X
lsiRmoIVFxW3oduh4cic64KLJ60XX2ZC2+cMNycI5nynAAaZuP/Gm32PM2TpWoXXuQp3buXeuB2Y
+Fa6u7y+NgoM2XAxFFu9AazU29RjEKGBFxh3ZxUILBEamyhGEQ69MmR8bKZdN01m8ed7xWTmVVcO
AcEJMh1Xnejui6n4jlakgA0+PphGnq0zn6ev7OZFFsjnTeRB16IS2UqEvUZY7qp80hsa6jR/Gkzv
SZrRMUOXzdazZ6J8WKuPOP6h/snxurNPvTo868fqFl+EfTBRfzNzzo4a8yXsbsZ7lsnmidVpz0Zs
FIiAVDddavBANUedgidgVm+H7PdLa2h7CX/U7u+zULDejJwvbR6/aI4Ol6lKn7S5fprXgFZRB9Q2
o1lf9JoGVFkH2ILeBqKO/YvtpNANNHEfiwAu+4jeggL70Q6Y0FUw7cPcu4DTtmO12IKCRC3BqeSL
zmMHxxjGGkL5ZYiiVqiu2gl+MmScg6ON9/j1qKoD8CiTn4HQziUA6JWt2eDhL30fibF5rTFV42Om
F1eS5QKz5tfUzEGtppHDDYpIlIjvwwgf1Sl6QEXY0VfcGeO8nJCZRvQVjfF7Y+jwIbAt0BWDe9lr
5nXcou40WPWRKVpbUfGo16UCu2Eqf1xVJncSN0egryKst3bNh0AcEvfkUT/TbJHyPU+a0C3PK/Iw
+7pXT4nMkq2T9+NOh3cxGH57KmoQJUUCInNqHxVrOTNuPZCG1i6047NCImxIMQSVHZ/oqkaEAiU0
igx4DQ88AAE3vlBAFfQ7kIC3NX+gpKwfcz27isWI5Xl4mufdqeeg4xIE6aEtoEUlZvYdRaAbiTwr
we6Db3Yv5H/w/xGWNpcoztIall5pDvoKQkGRg86QNZDgCAMJDD+/u3m4zwDmRpW6pUz+VYustT/A
LhmbuzDurpucaKewvxiucR0U4cukXxcFAix2VsiN9MorWaFaq1wiF4lDeZ21G+DTZyIzbws9qwFe
2elJa7W7Gmb3WssnTJynFZF3fsjJcSDVBEEuqxAzScy4OEdNSII3lVO2Q5FoZVYkBgYscsCg3VYj
AypSUl6C9ksdb4gpEWOSX0NrOrW69tLouB5VYYjU+U975llNTEl8y24rTGpFRT2A/teS71asH4SV
n1kuv5Mg0xj1kmGWOOuP2pBdejXGLA4MTg3ftJ3rNJflBPuiTAHyIwRHdDyc+G3w2GZ80oA82Vqb
km2EGg5D+Rolcbzemr6AdpMnQEZ98FOjuHWmRRYYnSPSMFdDmRwmn0F1sOfn3yPG0RIqr2EW5qjT
BMcYMfxDAtDRzeVJmFYMP/whUQbJtl8ZEShp5/m1L/njKRt/tcxlyI2TFImUEb5Kh/Ql+XFUdR0y
nweDalYdhC+JHxorU4dZDVnyUuNHBZ3iMcAgi4rwPZTG+wkFTktch4zHSsetNKiTp8EHBlymHor1
rs0XwoPKJoRqMYXUf4w2vikpD+hJMMs5eGLrB/aZG6kDcP81INgHIPhnp8oKgT1Al3JZN1Bl7c6o
UwkBKA2Z9JuUwWgrKZ2sopvWI8Nihnz4eQYygYad6Np0j/jRikjbX+PEeNQzQnNzcLfcNsA3HrcA
Htg9xKRtBAhupdfRS0fqpuv6KwxwTqSRiXVDfgEWAfzmNMH+R2A9ENSMvqIMoJpkmUEJdhXNBX6g
Sn0CBBD3Doy51dfcae6ZGcAJmNUjWabvuiye5BdP7+DPB/o1f6lwbcomwcsg3lWKPzjpXuDjzFQW
pwn4KSspCpPlADj/FJ0A5Ae+FrrpIGU5En9L/76IPYyivQL4MALq55gWPTRaPqy7ISN/pldYnyHo
YsUNbqftnZ2SWwA9kq4Rc/ZYGOUrak71WlrFsAYax5esyEulrr02DM060+MvqnAoM8bAgtJdU7qI
m1X1GqAsMYfkQ2Kt3YIAQ0PiJOlCbif6KCWpJVLTzzqEsJW0bXAKWn/A7QvOKD6kTKXOT1u0r45v
/w3xw7+NMv4nxg4eAeq/jxyuflTth3Bh7v6rFOV4rO7RcbKZHaiJ6G/RguYZf1gmXirGvGKf44h3
pSj9D9Ad2Ij4iy8APpiEEv8sRRneH4TFBAwOnj6eoJD1nwQMlvepcGNhwmoxmxBYzmEIke/HgAHk
YqjbIwVmqSEbh1e8BXnsGIneMm/NhIo7OmwaFfs9g03Zv9R+ZshnYDORCdJUGB5p7xFsP6Zodj7o
F62gMgLsoeH7rKWaRuh8RmSgeFdiros1jT26oXbqVXbvvCAfK2JwaBbzL/P9FKLRY0Zj96AFxbwC
ySOG5YiU93hhyAnoyd6NtZQiMssWCx49YQPoXIycFHUjsxp7nZJTjdpPX+uxd+9Xs3x6ZsTk5dDL
g6J201dFgp61yCR0P1bipfyW5Soaf2Z2kXmP3kgYib6zUpnOrx9yU/0dP9gqhc6ZqKJkKd3Xibzu
Ub9KmQuSVh+se1a6Sh9OfSPS1GMBlS96jmKSB/3K1yKvbEhYR0EGJkaXSENFIZaZA/jFAnJfGLMs
OSIM7bYXxPh9cIuqtYRdWnQQ2M5koXk5ANlE1aTe9H5swkebxOl4h5Sn5TzkkTCy4giqIVU/ixrt
uCuq32N72xhDM4BuLYV/FySstsLLFANTsAt6CkQZ98EoMq0K01t/IO2pV0CEVsox/P5AAm2qnpzY
CHSfHCRKG48jZK5246s41+9YXlr2VzAyBTqneIVU7j5BJsa/mFgP1VvAzkglRiUyMmcjNf72p0Gp
vrgRfVzYewfBZRf2vhexlNB0O6TokWbm4BwTLwkA6pkSdKqDUtww2TdyTshtZF7OmRVKHT+o5Sim
lkgL++AhHsbEV6u2qTooHxDCItRoFPbfZDsblZQbu0UaBUGBYLANopAm0L7mUTgCwRUKjnQiB8wg
Jhbf7bGzCQigairZsuzOUxMzkzwxrxV2hSbAjlyDc9Ugewm22wRAFoNzj+71KHCHjWyNBHHeLKgK
8ziJLFXnIGTj8cxptKwhynahAZT+bD+hO4zPMM8sokMmKys5UNa17S9a20XGzmZS9b/VGUKKD56p
hv4OmqJycD0ZIu+ql1UdEO3CvmvclaB6BRRiQn+uOziuHvZHcJnDPNlEMci2vR9a2sTSxm3CI67O
KM+D5iryHQ+fDVGbjKt3gR8Alhq48aEaeqLpMhIbG+1XpuShSSXGCch0ojiWBtHPsAMltwnSqk/J
EE5Wt7ViOYPijFJ426QbYb5PVinw72h12GtNW5fBtrFcgSBaAJ5tx88iJd5N8cZ5TmwFuhHmcNMe
PC8GH6PZYxsD+UPxIljzdwWwqyF/hwRJl4oKkGznhKJgPoYfcKDq78GryZDFzo+pNsv+ByYUlHXl
Ufs4GStKOD+EVZrZcczdLN9mXkR1NIbFwFspvQBKT0q6y4zD0KvUh8rs2VgVACcN0AhqHee5ylNK
VWbV2NdOOI5MvaNsewLDAm1o8KQMWwSyYDyFuXJsigMHmx96s0M51Ha3Ui8RCpp6BA+fohiBhGci
19g+VBa68whOedg76CRt2zOnRxeJGow0RYTMcmC6w/3QG/03t49r87zos056p7mnq4m/Dn6q6KyQ
rhoZbUj0qO1kYohirfTeIuB2ROi3K7g/ub/unSKRX72iMoIXpw9y+8dcbk6iY2MKpP+hLg4pEEHK
AWDor4QzVBWcCFKtVHrWMJhqVheoo7gKzf/S6TfAI2v7xmV5HKNw3NhzKTLS/egnKRjmh7k+1xGZ
Ow4w2By+JHkjiBphPGVQmiepQ9Jq4uKoalfpN0bSevqB5ZYjQar2DKga7NcGdD4qJKXN4NQi8HXi
BjkmeStYzww3K4rhWpFtmEuIRU7s0nGBk6VTTXxbOZqLRZAKMuvOzobKuwwGuKMXFYZaM/zbtkT0
JWtGx0exQCvb8jxN4xg9T0/gXXzbJ2VX12h8MI9Up2npwyTbVTETw9GNcWpCFh2LMayR1eA5yMk0
QHafAhR4tV2gdS6aKOBKwBx7o4dSWZAmTYOqQFK3FN3Xle9nqbENFXLGhOP4ZaOzV/XwCrHeSiU8
kNldDmUgU8yS2T0w+1RA60Af6ZLxnK/HQnuatK8MkJR6Buxi/FPyUhQ50RwizAFYmGU/0kGlY7yy
S63Va4JtYUXhCuuuXE5ooTiKPy7YxFmXgIpW79jU9xgMrVXVJwNRxVCrpN6Sdd+hj0JKAPWJgago
A7IVOiwr0x7BgGjUYyde9X6NXhuFOzO8o5wANZx7JqW3RlUcPXH+bqC7oTlXkbbSAGygK5CXKiQM
IYlft08TvDlozLEddYpJBUbyKu1V7txYE1KSO80VyQgnPLasbyrREEgsGwPhcisd2v5LlUHjX2dz
+X8fsEoqURQNkk7dxzYRPUC7SDMMqN6RLsUPZuS4+4JqBTWPgnNmZOhACq/Zxlg0tsW6cCIJzHp0
sZoGId+ONUoZSeF2yBO5rVMRSg3t0ehlMKZn8OZ7S1tTLEuj5/kpgdIRssSobDB3diOcVWuZyI+s
QCbmyYs5L+/w2lATOhy24ySQLXTK1Qk6ZYZXGebfVE0WvOcbSM3xQCfN9RLQmYCbGAPnQsI7CA7O
BqypCl8/jaRLQbO7sTK0EUwz0onsmglWvRufJ4YPxAHJUSoWKL/XG/hRIaIawO9EWpk7VQh33SO2
vFdy3MWpuqIc/ndedKS73wOg5k8KoA5AlT3jrYTxKUntO00lhFbqp3Go13A5ckT+jCD9qoUpYNDe
zsLrdyvyf4GD+lxR8oElMdegG6vjteX6n2ooUW3mLAyT4bQj3XNmgHbGuRZCXHgi2szfgqZpLuJA
8Vv76/f99EVRjQbm5QAspl5gGqb96ZaYrd0pDHO1tQ2lC2G0sbrC03i60gdzONWoFP5n3/NP7zd/
nnePwDRga+XZCPxpTWTeOOMEd9WtmePRj0oPqm5w8WpHfff/8C2JH3zPswzL0D+9a1mAMXIiB4qF
R3KH1YexaQZbbHTUvVZkMPLTv36/T3dz/paeJ+YiB16qOlaaH79lltZRTkRVniZWBL47jnMPpJGP
CHkZaVc4SKAkNhQuzOK/ft/5br37gb2+r8+Di5isENQnP76vQvUBt6GwPoXEQF40GpKbsTXKg/JL
b/vXb7WA1t+/F2ZowOnAKJr28uRQvHp/J02EZduc6sWpNbUSUaT6zAAb7Y71D/LTX6yqPbEpUFOS
X6P0jtNt1H0nm8K6HmbG69f+b4jq/3+rCjKlvrstfwKa3iF3++Plv26bb82P+n2Iv5z3zxDf+YOy
LJbNWOiZAE55KF7BpuBO/2Bwc33HZRBgGCCy/lUPdIn9bWZzhwwAo8Lv4J7Y3qd8iIyrYbqG75ru
fxTbG/Ow9vYQCaYEw0TZxrBM7O5xJP1USAeyUOVMXvaP0iqOdq5bd0OZAp6IJqSHO8e860UJsWaq
/O1yVPc04/WoWeXW69E0pZL2b89dLrV0/lfnGv435HlIlXeq3C8vHvTKBXj5a5/os9y788tbn6Ut
CSf1z45Ye6AENuww0KoOby+p8t/vxiLT9oXc+aVvPYSQisiT+WQi5l1IVmhT9pG7RYlRPJhu8yLz
pr+EP4aWSwTht0pQterHJ1uhgtwY/gMqzxvbZymHZSeQvHUaTMGeSCDYL1uO8oN9HoQOjoPzkWUf
3qd13nVk3EY9ROg2GCFLWkm49mCmIqRpuOUGuSgDwUb2I6fF3RzrSyXjZAfPPEfcISoOwOOKQxQg
wprq6Cp9OrDsLi9OXGEto+RsZTVvqp0f9vKwHEuHQcOOBG/NMBy7zWBN3kVCkmUTYs1wEc1b0zCg
X+Pj+qwMXF6t+t7XS+2qSQu5lYCt8LXpCujyvASa5MUtUfFUkPmbpg9btRKZk63RW/BRsWkujLDB
H01pAuEzmKwmBdINVV37NgpVfwxVfVdm+B/o6Kx2NxJYyfkQnbiOXd+0etrc8D0gh8UxSk5z2/Iy
/1YATKL/v+w6kxne/NVJy4UQrtkhkFWc9Wguku+O23Hfe/L9y9KmCLXeHVjaOqHuft1zz7oYk26H
HCBIYyuOboNAs7e1cIwToorodqhHwpUev+PE7JttKRtrT3qtPVdu3+08o4wvbIQNCN2m4sYcPIv6
hYweQD1C1hp8llekNaixDJDpSCndL1vIp/zaqkFuv7a9bbmWae4SamkzAxzlXACKW8rDLemweb8H
qbYNMyRbOtjv626KUILBfuAW+DFOilVX7sJB925UTXqp07LkJRp6GOBR9tSg5Ie6oxYf7cYMDqEl
xTpoxmBTtDBwca2l+ABmB4l9Pyg2KjWLC6jqxYXuVsXFOL9Qn7VXg1+pzXKg8kaskpbDGpJnK6+E
yN4OxzJIn8wk66MT5kwNadr0icoYPoCFO2nnZB6f+HnyhX7vVggZX9fTmUGpDCu6hjBXSGHswbNK
DC5kgSBdDz5oaXw9ntTGd0dlEfAdOz4tcLMBijbbQtjas9Zkw1G6gXWRDf4JDlbpdE9sg6EPeB6P
CC4kcDNsBdDcluMVgNfh9SUXa86I37eEEHGKspq2gaDrkGLaKsBSp24YXxcBzl/mWGXPMY47rLeH
B7uuLty8RGOA0WJ5YdQL9vY8jiy72TKYvO1zAy+DKY8ptBnJoemM7BhVLM6ZbqbHMNAPTm2SQo2n
WzHZ8cOMQTvV7QBVgqnKjjHBx2vXLp8OJKiKh3dT4b9YUmPy+2l2YR1EuthmBc8yhYnm06LapWTS
Rk7k/ZAOKEbw5wlyPX6szjU4deeNNNlfNj/vf+76bv9Pm5/PrUfonFqDjZmwJv0ONZGb0h6HS1aB
yV3Rn0BEQJ0DjNhpOt/m5cXAG5MxLJMULpvX9sxE0p6yFF0gpWcnOBcgmzL3ezvt9xlv7ZSoiJmX
M/7+PcocHYy8zzFVQvGg7or+OjahVwVOlKAo2ahvoezOyXmH9xmK6mfCC7JNiDbLt27fxKEkFQih
n6yJt4PgVKMnkp0hGgvgpLnF1Ci/wqXAvsmi9kilp30cbRJ7k+OIUwP5ise8K0lKVnV0mVFm3FXA
f4AtIDkA2D966oIanUBdHw5d7o23aDRcuXN77UG70LMpIF1v5w9Tq1M2pL31cXsjADahMcvoyWgu
+3FwH4Mx13bgPMXp0kyW8KxJVHwX+h6OdDOhO+jD+MnCs/pvnj5vhuO9X9sQxlmMeAI/XlY4PIoc
fx/qJJZHrR8PkQS1G6xSmLoSUNJPQp8c4HsmawYVWDft5DGVF+OTnvoOhO+mPkygsW+iUHuAlGdu
EGtP1mMaSLJzujxkqvq1tbRpXoaI6IQM1sf2pe/QYsOHYyrnvh1OnPKqsir+4v/icksb0PCtitpr
1xYFmZwWT7YGwVxZediuQpl9bJzkEn6782IH9lUJoelh6WpSlHnt2k3mu66FS8Wj0KyrRKGe4AQI
xBvEKusqwhCQ8qAg65NfeW1/xk9y0yd4AKzmLT0VZNfCNvq19fHo537aEG8GCUN6OfftaIGYyLlZ
IYNHpUI/aOP0/sVXxllCvfLsU/tbXxko/bDsOnZxQOYn2MUSgDxp+D9fbmmzCwQx+3TYLacuF17a
P5+W+fqNJs1+PQB4CBCn/sLkiaeSB3rHmS3S48brv4eqOU6SqswqkSRAY+Q5UKBG5QIC6Y0RZ+DS
bPjMyZBckkkx737vYaVl3cVxeWciZ3tpzHvzsWXPZKZ66/l/dd40v8Pvq7y9H2bSr+/++9jb+83H
3vZ+fzI7T90zCWERE+QY0UYVCsQlzQJjbxEel7Zl6+1FLgdCEo+OMfzq9686Izoa/E3ywP0YzaOJ
auEK7RGfALz156Dn4w95iGIA6JWlvYBcvm2myrv23CQ51jJAIHf+RbMkeG7x5b5m6RMfy9/tHu31
7/ZuQqQaY65x6T+4sf+u/9Juhe5zGnyLK//Gb9IJ4QqPCkDw+zF73ZrbdGB7ONQgbYj/mk7H+aFe
Di8vy9O2bC0dmR0FSsyCKy6Nrxf3sDw6KSdo9FrBorhMJVLjnZ/vy3lRnEEf2Ea6Fa+XXT330usG
VvqyV8w9kMRVUNGzYh/bTxM4OC8YbSzYEInozV5hRimz59KOThJMAp8ylsmnbz0c+yWwz+sOwQhg
qbMaiMMi621fWX+zGrA/ZrqWuzgHu6Zp66bvWZ/vIlklEi6a5b2QwzOAadlGaZ4ugSHAm7Q1tS/L
jkT5H9P1L9hLFrfx+K3DZwykSnh0HJJyJ793VaDzgZM+eD3qA3+89sNxrTPf2FOJwZtIw12tdPMA
xivcWXPbsrW0vR1dvAXf+i1bfdzfGAgdHnrXJwYR5rBpSnxc4XL9elkOFK1Pde9329JlYpI9WQ4o
O4V/Xc3nGXPjcpml99LRl7Ak/nrOc/78S3EJDoU3M0c9k5j+4y8ltBGgJ6dmvdh5E57UcWwcKJr9
enHqmCd12W8aweoQfSZ0Cevzt6Yy58akcWcBcbfFhRZLcSFrKhVWVB/F2IoL3Ap/tceJSE99uD+o
gH44sJw1+Fg8VGZ82rS+1pwVU+ymF3rRJWvsih/LIUbADf7lZT209aU1b83tBYWr3WtfmEd40LRy
Dz7TvJvMwr9CJnNf9cq6s+ToXc3HSkALb8fqeU+I/gsoNggaplaegeZL9stW0o+/ttLfW29H37aw
ZEv20qz/TovBsP78A/BcKmyO7elgwCEmfLw5ERUvvBH06gUi6VSLU1dhbhihqJkCtUM2BOTqvPfa
RLZ7WlV5O65D6MZ4ySz7v48nMh7Pe7c6Q6RcO1pZZHfb0S/eXWY5sFwrdkwQUkUPJ09hOpUUk/YV
x+mbQlVoypAgGRuX/0PrajDz8qkPQGekTa7fQuDDprzQgmOp9OTMjPPyzHMi6yiZNE8R8KhurQwc
3FhH4dN8RcoKlE+rgwhCeeOResVzSSE60ZfZs9CxPxn68TFGYfJ00lwkklI8ZZYeaYWKT5okyUyx
4XGdH080KPUDWECe2b4csSGCC715O/LWsTCxT7fCDi+13qqv/aFYpeUQ3YrSj25NjD1wFEUldmn7
3aMZUIJAF+QGHZfq2p6ifGMGAZXLeXdpi1M326AIlqyR/yLiDH/v50RqWBjScWnTfPTQJiOpr5cD
b9fCwJshKjdR8q215lyU0WnZePlFGw7Ew/OWC9nsQtm5PWtDn35qX3osB+czl65vJyHWBNNpPvP3
ZZceS/vSzYyH18suTZ9O/3hZ1E3+Zs6eqfDvF9/UlkxqdDYse7LTAIc+zdmNE8OExZXlWeLyCAOf
qiiGZEToOmG6Ayhov+yWOGUARU9wq5yICZF05vCnjokXYfT12n3pNMydlp5v3ZdLLrvLJT1lY8dm
ZRtYjOMFgFmFsUqQthdqv7RMvTVeyKXZVUmwCXt05ikVU2V9O07Wtl25boqiixGPF6+Hf10F/CDu
kFVmn6JoB1SibciYtNXBSAp8mJbN5QWFlWCfYQw+H9R7UR3edX7rBrO7OkSQSsA/oMOmuNzS9LoZ
YM4yC5kEm6BOi2Od58CN50qtS+7tuLQtLzaZBVyf5z5e76K8O1ZnTtQAr3zrs2xFaNG+XmHZ9ZXt
n//1VGSIT8E/T4CvC8Iv4n9GKMv7NNwBEE9s2GsaEl5obZO7wD+ggkIKygqBl3lmeZtLPLD1F97T
0oBrHl2XOWXMrHItp+lX/6VtOXOCpXfRPTOSzFd9u9bH67++aZy4P10eAgkr8jqbXzr3JoJce/W6
ZpgXDoTgby0hyuFXKjkIIPkD9+VaNql962tduK5FIYAL+f+HsvNYjhvbtu2/vD4i4E3jddL7JDNp
1UEUJQree3z9G9ipq1Sxzq0Tr4PANkiRYgLYe625xjSu6WiGe7OAwitGIcIY1+kC3eU5ILqIuHJB
R5l9VaVrsbaRnKgBeIaLvWh6CW5VaqxkG9RV2jN1kL9GReT9Pipi62JUniZ/uVaJ5PQZL+NkO+b9
T3dQkwdf9tPbQfLaH2MeKWg06BKDiHDbbaiWPxOlSilDVoEOOKrGb5JkqIZDlK3ttHIEfgiPH03C
GdONZm9VRr40UBp/qyxpXrq+9jaixPG8ArJ23/iIaUv/2ha4PimwBB0P5KPo6oM+YyFLrQxlGrzj
GvCh+LWkK18K0GwrmXNGg2afqT12zrkxFZriE7S9D/SRox8LWLZi2r1ffEhTp+0fA8QKwbzKEouN
wNXHfVsWRDciVnOI8x5kyfwOP71/o0IpXVmKMayp3R/e3CY7m40Nsw3+87/fB9akjmR54WXp9sf/
/T+6RVSMVKCsU95F2kYzv8TAms61S7kY+4++JNKPUr+nVsHUe+PIOu0xMxI3h36q/9Ra39mPodxe
CdtWFMEm3Vw0xaHNn8x0LC6ioQZ8b3TLwoJ4mk8pkXH0QuNRtBo3ba9t4P6M4qLZq7CHTsRWf0Wt
hkFaZl0n7UUM6xarwuoLU5MWOdd9HkX/3FgI4Zd4MyykeCcWYYmDC3eUU7kl1l3Z35vO4CSL2spX
pL2MoxZnVxHcFwcKeh68tsxPouXyJ1jGmgUdTGQDQvBiv+dnlDdh2VfrO4rpMYifzhKzt5+KoTx0
U5xG9OtDpO+c2rWfajv/2q91MsshAH0o5WXPXf/7n1QRPKK//03NqeJPNjGHm+pBv/xN7UKt8Lkx
s49qgGWYIkvc1klzAudM0UGf+j38orI/ijOACtUWOfaJ/RzASjF5aiadGw4zR7vEcmwdnSxINrnj
+DhOdckRq2pzSeq2v/JmcaBUBslfVtLvoyZHi1HGIEnbCDfxAQojjqUnlZjgkSA+nq8yJBCd7fGi
GGXbpkJiSB9SK5o51rhuEsxofQhrwadKZnORDsjhx+nVcz+YUEYP9nS497Xp5NjbezNLdZSlw/Ku
vmStuQWcuEGbqb2ihM/gxevG1ogl7bU27QN6u/zSxEN3QUy25xEYveTW2bLG6MCPEh3EmTjYlARB
XG3rfYYGYiP6SqclQ6R68vq2bSbx9BTnlbu+b7TF3vzeFBtrse/+PVd0iRkmRAbXwOetyr1hfz+M
bT7swdFukqRWN5rmUf9wH721LZ+ElemOW+ErNZrdokmT4ghnUj+LLrSccD/q/ihaPGN+9beZHKyG
EG+Ce5+YQg7nG+iAat0R4y0/Qjhtyw6nVGBxFLbE+eC9J1qqzYldDnssGtNXhUJy0Z+5brYd/DBc
Epnz37UMA40EUe5ZT1LzUdHrZ/Rw/rtBgGSFMNddp5KVkkQafOET1ivDvu0784q3b/BcZysReNIr
RTRE/EjH+3caEY14mua1f0zzAnz/MGn991sKTcY/HpM8Gy3VtGwcm9E6fUlE9xrWtJh8ah+Jz/1i
Ubx6EAfJBuFeDDES6d99ul8PLf6I5a856WQzwJ1n/J4h5n5pivmGPFCkkfArWUV9BQg27MLWITA6
HQagwLrOSuTehe+iPBsKNUUQm+m3ab5mAiaXK3su+oBaKAujcIoVqpAeyR21q0pfOE+FSeGdqeVk
dKdmPurlJqptn20HzRBUIA6vlOuJZkOFwLmV9aNoRf6YPXmQsKeZ4oBn5sYNQ+vBc4LvoQyePDEJ
Ojc6Jj8iBYbTFsubv/dBOGUx8r/1SSDsZrdc25frGs0e9kYH63mUvHcQM9FL1bZYv0CP21P27x7N
EWp6bETyO5r8LW545o+/T41wGdnr01SjaNtF0Pfd2i59i8xL65/s6VDIhHNhh879IPZPplGAXRKj
ot3Z/YltoL6VShWfC9HnoIk8lYCYgE0PKUyC39cVkmqtYxsdQAFL4ayN9TeId/JLiKpurycEx0Sz
zDsd71w/XYpmpcbBUrM7d32bjI4ZNXNb7kXTk4o36C7N2fRK5QUZ4NzWjM/GxX4MbZFxpZQnOKKI
xxmd8J3oIje3Z38bnK0MZZ8X6RfIeeQ5xYZMSagJyxViSfed2n1bJkbVgoDSl/2a5MrZtlcCeweQ
kKdP3Qzhrgj0LcJcys+AJJKNrPbadPCSvCJhyBm1EBlPO2dx7xJnYpqYIZriINdWtXddpVqTdQ9m
odfYa9W1tGWWBcGbmVF2huXUeIw6z31xhrNvtcGb7BrufgT1MhdN1aEMCyhpshXNrE73baq4l7AM
36lU+ytSBmvhmbhLO9QFPNc+5Oy4Hb6J/mDqV3X5P/ZbxNR3gaSNM5EO7TGlXoqmyImKbKgYuKdN
733NWG9QV26lStaOruxnK15+eFBPzfvB+d10wUyikEWkLkY9Yh/DbXYJO+M4Bls3L7QjrBbwlmhr
0V5p9rFnGz7zuq54J3CA5YJvuvuWyORz3rjc7EHxrkeSvg7VuF5Vo5y/F6p+DHizX23dd26Xj9O0
L5cnjbQQ/SyV9KURUAyALdkf8gcto9gtTCxtJ+QPrASUczVCUp4EEgjbayRgrBLtxovOVvMc9NBQ
kKmzTMBxMVuANymXbUgCS/TBvSCDYT1jovy3aanxFnXsfGZ+LjmPOhbOBPcyPDlSOOYq9ReG1vhX
2SncabCYtA9ua57//Q2hGFPE4M9FF14JaCRBFyiagTZUxJf/SOdZCZSANm3zb7mL01PC+msvtwGC
XS1QON7OTdcw9i0K8rnqm/iqiaHbBDF0O5RGvg67IMaWxy/WuH3Gt0B0PjVtvptLseVyMzNfZ9js
LMWGDKOqX6Nhm2SPDreq0C8IPYM4a6rmGS1ssL3336UQVLrcBsV8oYm4T3NkajnG6pIhjR/TKHiO
kKIiMh7fVCXmngoSiRAXpdNOB58Gixr/FDndbZo0UlWf9JIKjpmEGKsLKm0NJbjlx0TffSX0JaNx
n/xlOfWlef9k3lOUVU3/0P1D1b491DADz05fUzlOXhI72kdFirpXvTSKpR7G9cGRIucgeQO+nBSL
vVVaeQoqAvxgrgkQp3ipXVzepTMlr4uzjkj/2qnyjrf28KZVRrKphpJ8wdQU01SkTOBrqPLI3KEg
rN0nD/fvsofrZpuDO799mTUz7zdawh5XTBGHevriA1eYDFrk3b3/Pld85u2mkYzs9nlhNoEURr+c
zGyjC5FozAQrw1nmjhFexEFNgm9jog970XIp1n1wozfRENfg7apuNeqREMtwzX/6nD7FWv7fbyBD
iE+zP3aiKmJCh6gMIiNtCst92bVEfVQlrp/l31D+JhTnp/4x1h3v2E/WvBGbDzTIRlotROd/GhYD
dW68V5We78VGs3bOjQnBQDSikqpT1bWhOU+bUKlvlKPsQt8Vm9wokj+LzPIObWkbm0ExgrmLTU23
CJ2GInCgtosOyuCmCJvXgK3PMgt8BDzj6JwxqVEs4ofaK/YS4U70mVO4IBwkcnFusRatccC2CK0d
2qYOcOMFrGwFPg/d76MNi078UIlK5EGOTH8pdstu1viPpKoB33ndVcwoKbGfZ2mcbUWzsEx7BzmJ
r9j0SykarpoFjn/rWB/hJ+n9oma1dDJz0DtjURNnVHy5A34s1XPfblKqs6ahSpK/4VCrbwbHo27R
8/xNNqTtwsOl+eJbVbsYCe5cvGhoF/10Fk59mWurRyrMWLZbkeLwjgxIpcf+g+GrpE2mQzXll0Q/
m74H0Rohe5DHdsCUofMfpfZdPDqqyZatzSVscsrO2zc1VkJ+6j7CuaqOQrIGBiba+g4sZXN6pIuD
lLiPUWRVR9G6zxCSN3HV788QMwKvHzDkQNlzfy6Khx0lzNQWuT++dIum1YLPIFQlGvdHpng+ijG3
+XF/WIqzQj+2lV2ap+llldtQLTVydTv2jYhhAGQcZQiIgBXjnngftj+9bIQvjQ+eJKmL7K8iqR+c
WHd/mvVHmw4mKgglX0LjUn+ggf+Wmk767kUUTKckPHa5yoYajL91HNTQOoZWbR0Do8q2qRI92jCd
sSSY+sQAyH7TZw3YytK0AQc1N09b1cMM939Cc9TTrDKnPfIteAQUoX//fRJ74a0n/J+TaahWrLOE
1dEezId9lPyqGWddSWixMSCqiU5HQcG5KGoXtmJnBY9BaBi7XJ4gZ00Nh67SDW9BBZ+zEosDnj7l
YzicY8leF4jYDvfnn8X/xor1HnYJYr3QVpfat6WlpSCz7IIofmL+m+LqzUeD4wIVWSR7DN2pdha0
wWVRkkOykmomZmSNEizqsoyOCWzLk+nq+TwqQFdIdsZL13aMfc7OdV9OB9G8H8pCXncaTvL3rsaM
urUGgWp8UcoKz2oLEa0u+yeVbORDTyb7wZYwi1L60Vq3li65EATCduUXpjwXw/o0kWKxkJ2HR4IT
owg7AM2ttZqzDuNy3OE2lx6oCFJWjVLy5UHnP68M13otLOM7RafpJ1aUM8tBxjcbvWEjFWX/EUlo
KdSmchcDQfGZjcHSFR4hll2q+RhXdnHNwiZYyg1wezFIsb91diUHTBGDostTABHWBCS3oilhlLE3
oIvMki6q8bXr4uc41OLjWOTpAjKEVq2KSk6g55IOASCX7GWwxSzTplPRKQ7RNHw7k1Ujm+UpyZf7
HNHkcWuuwQjCbHF97JR6cAs7Pwjf+qx3zm6ROOd2Oismf0Q5yoelGOiirN+4pSfhw4h7V+QGPFbs
fnhTVTJnvfWat6q79/q8mgPYnRWJHo4vYyrLfHHV8CIOnvTcuIX7IBF0vtRUiO+Vofx2H9dK3V52
ea8uRJ8qV3/ZWR+yUMD3oV9PJW0D3Nu/gPKZuJKp2SHoZOukKEOHaTH6yv8wI/dkZdXl+pvG9uzi
Ef/U2GQ8i1ZoeH+0pjFWGqScp5mZAg/3d2saG3BW/Ux4v+1jvKQeGjRzt/utAD+17omE3pbrQnic
Vu3e1RHsuXlyGmpFejHsCgjt2D65ExBfVtJtHGfSi54a/aHQ4gmnx6ww78BhFH6+FKPQKqqFX+Wo
i3MkBOKj1SyOHxQ8qcTdLQ5t12br0g1//QShpyXr2gNpVUW2duhH9dIkIKX4ywTxsjVJ9SqdXV3E
gXzpqccSCRe76mwI4UpZkSHzg5rg/bT4u3XGg5GtW5VUqgvZazGaWGMFapQ+5FqbIoWVOqxdt6Ln
3n2f6isGAJxpfpwo/TRVtiRn3ebURmwCGBpLYuT4bUB5/qRuqFcy99PCtowMQV3DyaCSrVOaETNr
Rdlb0qxvKO1VJaoNEflocbBzqDl9lj2r3LWe/Ue/3mvhcYI+JV6iXXj54Eqj/Yq0ZPghOvjJXETc
JXStN6V13VtcRiUIOm+bAqLwFJlpPZiVJOLitWgGmlmvw8BSKaHn08yhHHaWKmHZaLvVqoU1TEjT
IVfslsZB1smslJaCSZdb+x/ce4+tEmFNp/ECy9VEW8kBbIJhynCxm15XpRT8sGItwb87bq7u6Elr
Ch2HDSqk9hKP1FCKKSEMNDRq8re4k/iLtD7iNQg5/yUGrn+N17GYtGTLUrCX4Nv0D0K5hq7TU5w8
/hZgM2W2RfOgaFJ1iWo12uWAxmbolOqL6APtrPDQj5u1aIqBUbO+XtVLymbInFq6GmaLd/bc7p0k
munN/QRtRfKoyZ66JBqFJMDS6movDm5iFKvMkP8aJanaU17a59S1qTiDTwcxRTT1tOY6cXq/+I9r
xOf0Q/n+74tvKrO+7l4t3kNU/6CD1lGyfSW6VyXcmi7Rune1TZMVNvAhzjSsJwC4WEdxlvsxr/VA
ri9lYIVb0RdMi4quMBggD4CPDQYvGCHQ2USBfYQdbB2i1mILlHlsRk3l/OWsVWP11tf/Pvv/n9ep
5ao2vHEt8pQGgmCwgATWxLZYND3QFHuRmBTNSO/DP5pi9D75fm2dYdb1ZfK96VWgk3zK9+dYsloH
O8uysz1Em2RSd4gD8XoNz0xNWxOA9a/x6KRn09LmuioXH2UEMwqNcv1InQZ1qxGbSB92BfsCTcNf
rjV/4IFS8df+YUYNfohxH+5yhUeymVfQHCh/f/MGHvmS3ytr0Ux760nKrPQxVUnGoc474cGTvAVx
Vm18qaHUQDTDETxe5w7HDu7Bi5Z+htgIv3XY8Ow1mIh8ofloKg2CRWbL1U6MDro0d/y0RDAq92wn
+AnEh2EG6a3ET3Br6s5TBtvgsXHS4lK1xinxfGNpYLO6bRDWLcrewlEPT8eHIJw0slERfHBzvAd2
pl01OdS2gDv8VWWE5Tfb+pBqy//4cqHbKP9F/KeaX7//hKhMTDRN1VDhlNpCHPVH9AYeRAP+30xe
zJ61yAv1sPoKs0NzWHnxAhCwu5dMzd37bfFI+bS+Fi3RT2YNP/R7m2oaIu/IwDYdlJbtYIbs8TBd
BnugAoa33BFj1tboLwVF7Q+AkeZeGQ8X0ZVmPRxqKcUNeJohBnTVuZplg2Bw6rIozjlU/vgsWuLQ
u0pOcRdRlRbJ7zJUqVuyxspaZw0GMX2IVJJFpj8v5RrIA2KE1z5AlWAnwzNKOrA2oYVZe9sa9SSH
Gucq9iELcRPfbnlxKwd1ttb1cu81sgrX10vWoTNWZ52k1+2AnYw602Mj/mPAn6aIK6zpCjE5zc0P
RZs8rR0I4LPWa0hOOVGxr3+flWJEtEn02jZ2Y9b3PncQfE8TJSA91MM/fIkDiOa9LxhmIyq2g+jJ
eB0d7yED6v4Lsmyw63079XdUgEgvXuh+03n2n0Wrqc+xntnPieomj7Lln0k7SS84A/d7WdaDOfhv
6YUipWBtEmqtOtSpmE556YVndfhY8QfxIxmwYMih8AGnOPBc9qIvyZ11VifD2g3zdi+5UrOXsqHd
O7Fq57N7W5zd50D/ZHU2Hdj2naCBUKCm9JvbJs4neLHz3fxZyCiEcEKc6X5TUEjsoDQfcjZ7HqHk
+zwjowIMHvPI8kDRz0qA7YVZsoLSpqY4yNhWnlM9f5wUvbuhxFt6VreReyxbd/ZlWljUA3C/qToO
lz59H4EkPItD2pfRyR4eRINoIGFnIssvWaOO23TsKHYWI1YwJZ90hbDtdKnDl2lv1+GRJ0546SsL
y9kufhCt3IxwNSIOKVrikMSkuEbqq1heMF8c9NxnLT+ZCEatf0zL4UflttpzZOa2aOVBqD3DlPij
Rc7t1qoSVX2OIhgb03ViZktRFNAzOVl4uQmjzA/lnTiroV3czkQfdZgT0QRPwqCJix2A9nynZeCI
lqbVwKq4nUOlj9ZJiN8p/rOgvYth2PZJEx8gllKPJw3uqenwf5NIdV6yBHC7nvr1c2pg5OR25C36
NvgM2U9+N1KFr3MP3jMMoMu1wFRZbGEzEMH0o7yjOSSFZH+YfvXTNWv7LXXwA9NzJXnOqBJbuDbF
SP++oNC+Vu7C5LLliROsWjxMGf4ir4pM10+7orKesWwHaCmqcXOsAeMujHcifN1LVKrmshzvxKu3
m0aToPo1it/qr9H7tWIUcu+2UbP88T9dLz5OXOCrKIyNslSHfVpMBMraB7jz9/IBs0Fyz2a4xVVG
BLHsEHyUrgbVnP1y95yXbjn3HLN71tm0N4hdJUk9YxWXv452MO56K5sysjSJFMJ+9LSBhyRN04M4
4RZ1cYQJk70aRjbHJyZeNwZ+dF7tmxtqf4q10armMwYUF7ERHOrRh9EUVNewM4xN5cmgn+rQepZa
7RJQKgXKEx94rS92cpWl74aEND9gmXsEKKnufUc1lk5mti84hr6IKPfvqUmV/ppqtS51u9NU2+lf
sy6H7FCr1lG3KUteKDG1U2HW7GvHZ03XDJ59VEnBHrW6sz/UZLyY3JQfslZ8Wn5vvmt50uDH646v
VK1REgk857kH3cKaR22ucYgVRNEQpJClGnpo4evnNJXaFcJg/+SWubzuG70+gBCyNqrUOztQU8lO
k7J+a3WdvLeLAjqMSTGgE+Dt2PS5dcpDQ1qa9jA+qMiCSQF2zSUNs3gRBnb9VJUqe3lYGS88uLQZ
JgHKG9aWQCfzToIgPL7xm5TfWQAcrbGwPo0OwxtopjuPpM2m6Ph1Wj2Nz0M2FI9pXnz0oaa8K54u
Y8umFDvoL/2rEncz0Z/0tbUu0bYBXrLkd98z8MG0/aeuOffc3NvRGQDCUipNpRTuIyS1MCSFO4mJ
SPM5FLY3a8wmfw7c2FuphqTtYVB7Rxvc/zKWC+816syXzhmbTykKVw2mPSuYSOpmYE+DhUvUXJLM
1VYaLPy9hZqVB6KXr5rSz69VEvK49LXkw4C6quRljSM7tpdWlNt7Ev/W7SCaJtk41iDgfMQAtFUs
i8WpnIScikm3U2e6XKvHdB8Ff3yMmGwHdTe35CzeqngS4MQhlydXDtRdY6bqykO1+ITgEeSepKef
mv/ejf74PeXFPO/LVH5UizHdSPh/bnTJUx/AznHrFVbxUXm4ck7XpLb9s1HlyRlXx1CNrx5GllRm
S0pqIeH1e8LREFjVNkx2PA2vODuw+pgO2rRKEf1lM17vXfd+spJX0erwHMXbPKhun/G/9okPEf9C
38Zv+Nf4czOwjQXFQt5T0xbVqU7sB1UK/SfRBV5nV5FMPstTl+2UWLejQV6LwdCYIIQhyQDRdNSB
eJy51i05rOaQY3H5S05aPNZns5bqa+0Hey+OCGMpbbwpFENbtlNUi9LpcNaqTnUuNK25qo33x7Rm
QGmZOK8aEP5NTpgucTpUvGphl4feQLsmDqKZRBhC94aRLggfaQ+uknkPYbCjNJd4peiSOuObJjv1
r77R5EZHBoDb83QBq4x8/+/vE+IMf9+gAp+0bVSepFa5OXF1/CLAKbQUO+YwVZ/Jf5KMWfGszXfd
aK9N4m6PxfQiHx1nTdnmr9Y0dm9NY2JmPb3WcUT4Mnaf+fszq+kzf7d+XxdEUrnuynSc4fdMOsVt
OtIrzkGuWjSTtjmcRI84DIii1lIYgyL4+0BlxuwCRKDYthPA8iUOV5FBJcOUcuMGz054AW1ESxz0
KjDWPCjKOfQ7bGqAKzbz1rGHtZ9iUW9aNjWAjXO2hsDd4QT5GKShcxZd4kzCJHvReFh73weIbpWr
FDr9KXSqpZ6M6oM3rVqHpMhh9kkFspPUQL8ZynvWD9FsSNSPkjjvU6DYn2Ot+s+l0narIXUVXFsi
4wQT30cxjB9YnnX4vPeAD7Qa6hq2MdcoB7SbmNkr5OrwYEwmLKLZo1fkqQWiuOzT/HUY1QBw287M
8uYkxfBhiEmp6O8zk9u8M7ITiLNRqZCMVpK0ZSkBFjyhCBZy4/gXRYK4nEZtvSQybT83uXqBrZ98
T1pSKJi+l8CQZXMDm5+X6z9nEN3MFrULgpFCHmU15nj7mAB6j+yB8yVGrMkL77IfFIq4n6r63tRN
9RBTWaxvXKv02DoB0Vat2HjowDXvQiIlS4oujDc5l1Z+byTfFWny3phm8NPLu6nobGmZpK+qXK9w
JItYgk+SX0LqDRxd9spqjsgFzWkg2d3eFcsU12+8QzD0h172CiBpZFFqqaIeFO90yB2d+tNT9BNh
5uijpLZ31iKFfbXzIp2zKI2ehjZQFri+yA9x4NSrFOn40fCTYdPXSFmGoPVBpRrZJrMz+0i4MV6F
mKY88hcDyqCRUB68BO4Wa/DxqOFYh34v07aeLA1vUc87IO8dYuZueeypP5iJft2tsI7GWWgrHlx9
0f8xTY4g5tXTE0waUj6tNn5NiyJKvCPnJ6/26FXnvxCIQvkOODRexqbtH+qwKE+xErkUvzTqhwJ5
BJfy74EsZ/OxjhyUUY66A7Qc8MOqxWuUJSeIfeb3JI4/U6krn6yiyP/b0tf4UlnAo8pRNB1almLL
kLOwWvxbYXfdR4oVw6B9Rq3jXEr9xdYaHrzgMnZG61AxEEfFexKEkOykujm3XaE99qoCWoP+aIww
Ou4WPnUYcw3zvq3YiIhmUBl/NsWomdX7IsgfndGOMU4OupVf9vklLqMSIztDfdeSEQD9pMt17G1u
WMXPysz/0obYfgXx6+ITrCRbkj8/67qS95Jckbxp8uGbb6WXCmLQtZz6fcT4C0/Xhm/toQjd7NyB
6L7t/LHIllfdZGIm9vsiLkCCqz8Gam5szdjS67WRyemsMDRsz2Ps65FCZuQq4dL+CqZbnbJALd0e
rDD1WCDJfXcQbdfLuoPXGw1ZiT78OiCmmLnJJWJi7ZT9MrH7Z1h2D0JdKLSHVLnHh6kLXGj16OdW
DGLC7hYUX8pH26qLJS6cbIZkOQcBEvQ/6oDKVdUzflp2cQldW3oDKICJWVgqDyPF6jz/FWJxvy8P
XDRj4nL+526Xm4an/yyD9jJqg3dudLfbAIFMzxVlBbPMM9O3sgzqFdzFZC2VVfrmW+Z74+rdQ1CM
wdWhbFZ0D05qb4AngPiZLkoHdn+6WroH3Zfr1yDb6DBG35wsN/dkicu5aPbScKX+5hxOQKC0dE9W
aBRPeL7F+07R2oXo91LvjKiueNLqYZE6+CTKuO3pdc0SnJX8AfH4n4d7n2zVHc7owOPFlPuAaKIU
7ZbULFmLtKuGRa8m8aNTpM6S5YbMizJo10GYFHgSD9k2Ylm4S1Au7PGtLTZa2DQwQnCyk73WRr48
JsshCftLHDvQIm3cfaM6w4xZUZo3GQOtWRIO2l+qO+WA8+yzzKvVELku9mvG2jbQos60AfvhyMPs
SM5IwrhW/b3xgqvWjmn4s0VMsRUZs74iL+A20aM85c8yO9i5PN8exRgZnduYNhXF/x4TObl/XudE
Jf7KXareqgccPTARlTr+RigwqY3Vdhk+8jNRaoCvg7TSuzhH6so3srnCd92yjPd+Uqm4BU4cvBML
UXhQ9NEpxv59J4O2WSWhal3tkix2AJrlMzTn3P3Wj1IpMLBQU+kCoi9b1ywGdr0HLskrWG8Wajy8
Z4W3D5y4PlZyhP07kbwZgU/vJ5LTJNW1n1Jev2ckl1+tJsoXhd2MZ83Khw0+i/lWcxt9FeHCtYeU
Eqxiv1L2WqkEmIAUcLd7P3rVuvgFDkDzicpl1US6jykq3I4cZ8QHCiN40hSpv/HKVnu0/MhnW6wa
H1b3jSUz5QZxqnXHQJQpmH3e7af8ZDfVK4gBFEG/znRl6OEbZOD2B8N8aLv6vcyd/q21h2FlpTqx
xkmIVSv6Qm4k52mIuwK+bRbM5VoP3posRK7G12Mjms5YHpvK6y6lW9ePXRZd1WmWk2nxBuYqUJqp
SfCOyCdk7NToBOqa/wqsBRZ3kdQYTD5+SUAs/7fYamjahQRy6iy6rNQC0h/7a3IF2j6OegouPMtZ
63nFk0GOpUWlNM1TZPbmDAvU7lvt5Y8h3w6gv9IyiiL8XtIw3w9a633UI9R8yQv0Z3k83RYGUvSd
B/WLW+vaK8DUcTMxUpei6ThtMweQjpe7GOXX6lLPPP37On2ypPpTBWlTdqIRIFZR8GOj+48Kb6Ub
KZE2C+mpc1IFbZOmzQcsLM5yl0S7qivdFeWS2ZObsSzR1cT6kaML9Gpu4vvcgbrG7RCdWBYwPcjT
p7zwY2xCNfM+PZEhUomPjilw3d3mTh9tTNUklVur81uhdjo2SOrjeF8T8f0sa2XXN1n0ra5afR7U
YfoAklndZOw7Nl6mhA+QlFmDSZn3LaEi22NRLi5qOysiCopOY0Q3oU5Pghzz9ydrsoOYsvM+wKun
qCP5Oz1BxNjv1hCNX8em61C5WP8FK4Nk7p9/AV2DYSAjp8Pg6yvUiPCNqyMntJ40UruLqBmi/DU2
3BkSs2iNUKza23JHbaY4LRvSkZhgVvvbSKoP+OOIdlyRiRwHe+4lBkpSczwKnYuQw4izL5qYL82u
w1W2GGtT31AiBRuoaVsW4K19tRSVRafdNntFwguijsx2WYHWeAZV4s2mXdBnkh+AMRg/xEWYpHCR
Bb9d1tjzi4uqyOO29G3t2YoxMzXis6pO/kNdt7TViruk8LK5OSCGobrvL6s2xzdHqas5tSzGRR4i
ymKjwDzWoS5tqD+Ut/iT+kcDucBKHztp5/j6i+8SJYsR2RwI0Tl79KHhSkrG7imlJo53ZTd8usib
a50vCHo89B5t+NxFjrEMnPLXRQTCg9tFbFuL3xcNQilQguoqYzW4XRRO/9K0bbr9S64qdU+yC/y5
RQC0bnUnWWKc5AcvY+39RU2Ycui0KNyNOVacIspYuaxlq773NvoUgyw0OZsZxeDcYpDgpWbTfvM5
j40FHH8ZmativuXtz2rSuddN3a9K4ikb2witqbvQwuzB06O3xEpc8GjU6oJHfgVj6J5ElziIppPE
KwLv4eFLv16p6rxJAE+nwyVqtGHvTwBEMiAUE09n94Poi7w230TpgSeUDfzXk69pNAmOY9fAzJoS
VMtET6vaqXlQW1N9FqNDI8Mld65e2VdbNYm01wgzT5J05lXuLf+x9LtrPBWBZXrlbJQkMvHMUbWl
1MADynJMTTvi7wtx1yr2kG6cwW5uTTGKjdrWVYa1kdc4+7A16xHqrwjjmHTRlDBDKNB/XtzshzZY
0qFyBusoFri+sgosuTje1ryqbdYj0Xm1XRCcZjkTQXfr5BB6WuWjrmapxi4THyyMAA556CdXYwz/
7B/Z9fWpkVyn+f+PtvNajtxY1vUTIQLe3DbaG7JpZjjUDWJGo4H3Hk9/PlRTBDe1pK0VO84NAlWV
VQCb3TCZvzHa1HnV1XMygvBPGzi2cRtsdHFGYVocePS3173WyXtzMvgHpMG0SpvGvjRxkH/BBHgj
3jPHrC0OKflht4/V9mkcgmJX2Fq0FYVCnE+1VRrrzjnmI3vJomshK+NX0GfPNxAMWC9tPWmSvOXZ
2DqmXitd7A6vYS9qym9GE1/9OdeJLvnRTDPjtY+HCKC4E96XXugdHKlGs9t39McEy4KVDVblZ6Nu
Ma35hba+8ZrljySDc0iEf+5I0ueej0MZ6IUIo4UlJsM46FWG3CdKDmBf5hqRRbp1/jplNSUjNVT8
rRjtoEmW+fjDtlbZyLu6x7/ThUrQ3CWhFZ9bIw/RXqut1zatNnXSKL+nuKyuHJw9HhIekgACmvY2
CXvnS9p0zyKiSkNeWMPkS1Mk5a61s/CgJG352M7JNxFhITxRGN14KbimrZtZb6SaN70MmUYOUmWN
ry5GPbEZ0WmZmpu0VvQlHcI7TU3Kq7j55LSYUFzF13geW1qN5n9ovc/zPL6I/3z3d2Trr/f/GW5D
5Qf1X+WvWkiaIdWSLw/j8+QcK0np20OIUa/rOHq37vLIPAlihNjzW48XIB2O0zqqZzvWpvO2bYbs
D+QUePjkJk6lPthUz+Xn2IqdDc4o8Gb1JtoiVk9WeIYWC5BxNGvcNDn6RCWEtRBRo5PJlfWrpTtf
MztW70VL9oeVlkXPMWLEV8XMvCPXbVyzMst4hXH90wIo91A4tXQXo+O+SmGY3Y2ORFUqHh6Cpqsh
/7U/UQR3Xisya2AXuvEl0trQDavkGo9+f5dHsNBD287vKsfy9pHS14eKt9OUd8jN2Jbd06DK0zkJ
29+USe2exjJT8bzr/C3mUP2q4F730zHrlcZnt4+VSNqXXvNjrNCBS/W04PPwUdhXnOq7wq89Uwvr
RR91bwcdONuZZdE+BCZGr0B5X5NUW4u6ktygSzT2eXC1ovKhl4LoMAyhecJSwbhtuH2CUER7mudM
eEIzr6r71avcb6nQhKXzLcg9hDY1uTrZ1tiQVDe5lbbhuNGModxWsaffV1yd3N4r7a3dgyhYwdpG
tQk/xEfbk+81YHDfFQAzsyV9tvIsrA54uNjmsv0SGFn3AxONfFX2Vb2JphZzu0pWXK4A/YtjIthf
6UH3uw8dHi/nPli12nOX6c4vo5MeeCneN1Tn16MFY2GMVbdplGbV4yq9i/XGOeVDPexNWzp6U55t
lBEWe4Inlgy6+mXK2mHbgYvb5l7LG3jW3KsF+L0a0OGPNu6vNsXWPyg5kbOxHNfHv2ALG6Q54o4O
lBu2HwF/0gKzceqgLSRnnFWiB7EpS1k5STEQvrkrlqTKDVPb2BRGrlx6a4R/0BffsNK5lmZWPIPK
fVYqJ7lHREn+kkvK19xXrDs1KurLaFRXiABA+tMo4hXuj0hus7Mc+o8OvO6Db6WhDhE7188SCWhn
MwVm+tqbZI2LVq62oimN5r1d8Hpoqh1myWYzrHwpy151KQrXldwGJ9XBLKBpbfDP6ZuyWIBfEqxF
7WdcBP4OG4m3fkGviUlikq6ZQ0QbtbHfJCvP1p03fqEykt2XSfSFGmh9Nw4Rv6SpV459X3dfZXs2
MJeTdEeS5Cf33f4htTvtMgzW3kj0IHQR1CKhpwNBnwfl0esfusGyjsUU/6DGSESPQsLBCdElu7VD
FHHxAVSTFVZP3Qazi/IrjzHtBug9t7W5aWqm48oOxiUZ+szb0ClGt29qjLdbU8NTVexaestrEk9c
Nm5M9MY+NyhblTD6vsO32zlm9Xgtx8i4t9Nmx9vnRne0n3mv8IQXNT963eiuU5MWrprb1bYKX6cK
oG/Em87YRvWvXn/qbav/UseBcy5x21xZZQKtIm4hkURc0pHw8/ZyH6argp/zNZXa4prNe5auXFMu
+ifRJQa7vE53fa/5rmgCbkrvJKX6EVMSzmvLeK5iuTv0NVYQommF/kTmLf4eSZn5jLZw/5i2uZvM
rSKHsRn6XbsZ5EE6T/MGNNnbHk7r3a4LzO9L1xK2xDowiiltcPT3mZZZn0Dx/iq9wj4OZR0d7NZz
oIQO6T7UFf/Sh2G9CyotvqOUOG61QivvJ7uyNk6KtEff+1eHO/M+T/P0hB5xc0Q+39m3YW6fNZRS
t+ooT/dD2eQbD9zHY4v5opvovfxcJA/YqoM6sKf0AV3raN/pVXWIfKe5H8M2JO+VVK+ql13kkl96
nIAtULL6t6hqNRekXnrVKLvuAVLJ+65Ax77MVeh2ZFEPislqvSHNt4y+dG1LU76bvFiocmX+YRfp
k8IzhFuTFbz2mrRBXKT4pUMqC7gWvvodZ9gHcX418GTaV2NzZ/NT2sWq3e8GA6yMbNnkFsxAfZGN
+odqptGvzLyA0iSRy4/5alJ7frUCrcCYUakfkXtpt2XS5Gd7qE5ORE3Q86X6CsMIA+OaSkCZD26Q
V8kfcsBrlpPxTILlW7aFXpifpkkzLio4knXg9Mo3vR8v5EBsCpWOwiV7W8tm+T0MjGnT23J5JE1p
PWZ1/wfcCi6UVO15I67NhxTHmJMW+ij5pd14lzrz64th/IiUwoeW0Yx7JWjanenziIRk0QNWRP7v
DjC5FZ624+OY6j0I80reVlnXvpCeoEBCRDg/ONtlnj6ofZ2DA6j3suUnB2tyzIOCH8mZ/2W8G+UG
I1e9dNZhP8tVDZGzH9VwPGcFcPwhdLxnQ9frq1UNxxhmaq/1K62k3OvjFnUJEeDbUUFuNgLc5fNZ
rs0+LA8C+tUibA5SxG4QtQL6Vbf2qkXT9FmWu+xR9nJSpo1xMqoucTW96w9tq/ibyVayV4gYf1B1
Ga6lA7Uj14Kf4XzNxZdsVXR4mIQqedgRr5FDF3Yjlslx9uirvUO+sq1/N50KMc9W+UOiZFHKofWl
lPVpoyhYI41Vsc4zzbmm8waCfb9SI76onimp0opEkLKeKqvYBF7lXEUgrib6zo50zC7f+1B2g99i
cGGZVxFhiTGYV/u29m2xxMQACFRD108vo+QHGzsvsovkkwCEH8jzc6clZydyfsMqzbmEGu/XQf00
aVroqpOKYK0Dy73yjpZjK5cCgoo7oa8N9ARRfCep1UPWJeN9MW/CfTam2ZaX43Bf8Kaw1s1WfUHu
9LtWDcMv6nMTSGUeVHjbrqQE2+fGyTc9uW8ul4k/HaWEC7UuGQ8D15G9PErROilN5Qv+NdYei9cM
kcaM36uSfAMIk6wnu+aBSy7G8+SBHknxfNlGJsZHvRHnWxtvnXNeti02mk37ZORWuhd9y0ap7T9D
alslr2YB/+JpBEXCun7B0rVeZZYefu0QdV93qaFhLhzwigoWAjz3LtImKAIQEsD3IATZqyUesGFz
6SuNV0AyVE8pdaYVpOzhIPqUFJuXbsI/FAbXNdJC6w9qUbgguI3n24++xlNyqMrfZUkajyBPp6Mu
wTRZeWgnh+OcmiilngfB+JtUh8lrLwcA1oEDzcBlmwR4cASV3iFzhjFVPNgVDlfxyghCCpJ+Gp7l
YsgO4YSlr13I0rrEl5vSnuM9jlb/6Jv+BW60jx17JJFgidudp1Q5Xmg+lGSpzOCx4e4ymTw1Qamt
vpj5GF0G8hqkQprqS1zk2LrF+jPfH/MZgxB5poP/yRC3ZrWYhQpW8ha3LjsKwIIgLgaisvbumuJ3
0TCDQN7kVh+vLauarjHSWCtNaQaYCdp0vfWh9rFTExvsxRwiBnhbQCNFQgOGngJ3L1c2Mh6AZ420
wbHKc9smb3uJVsQbZCMNZL76uqEOS8xtlysR36tE7rZI5qObaCA5iWNgsUsVx8PUkQ1fA+fQwrTS
0Ba5GJXJDSCNHppSivn5c1nkCdZ6UKahx6e1yA8GXosPoq+x86Ma19M+j2wVgSmYXW1iUoUfUIOT
MzRVyhErS0+7yuNouJoX+A8BZ70brTHZS7xalqo/wUYb5xTCPQjWdYf1ELdpkJtOocLFifTXDlLf
Jeh+jlpOobUdcbuySdwWYWwda6/mWWzew4Cpzm6doi02jXVHlXfcdm3YbEibUqIoYEL2UvLqxUH8
G2YCsyKK1Hzleq+4TeT5uJBV4UaPKu/elPlShPF3Xq4owLcV4P3W4NYyN8Wmd1RQtYZDdgBeG0NY
8prHrF9LfaJetfox1GuIjbKJ9IrHB4wkAsrJslMlB8/E1zKbFLyXi4l8gB4bCbbZkvYgNmUAJZCn
rXar+PJbX9W0LQUbtTwMSaXf4npFuaOgZ57j3HC2RTTjxC1FPzYhmRYHDetnJTDrx77uVzIiuM+6
1W2cWJaw+9EBjdTKiwZi9UyCwLs1jSJN3Wjso22qFlGF1i4OGAXy/zskmBJqsfnvNk6YOAf0/ZHf
Gj5TjT48GChpuKOTTDvD8exTXElfgyiPH3sYknpb1c+4/1XPeINCemqUu8KXqmdH6w23Q6OaKyxN
XFi8ndKRmvEa787IAVVB3fLussj8qUxT9OKnUXUI5YCKkOPHLyZsmY3e1+FejMKIQLsz0AvQK4xi
M4HKbSw9Yf4qP3L/AMZC92B18BYDvDFNXjRPljQBGOwMbW9oNe7cnmzCmIprBJtAj8EDN7+kpBLw
r7DlNXl9RkdZ2RU5t3cptgxSLAH6ncBEN2Ku6uDGXihFu7nNbQGdcbcnzzcH84RXb3Fm9LdiNO7I
/enjVN6awLS4YY2DvBXBWZ9Q3xx05Azn48qz/1PVkhi7zR0Gb21R0N6JYK1rsG0MbO82mph1i75F
Wu5vc8OewltHSUj8CfEUSC4V1niHGc/esJzuHj9Na5uGU3G24xPok/AZg8VOkftnHAW757QavsKi
ci65ng37soO8KWlDf982SNCFnQN3SArNW1+jfC8n9NRuXR1iBXc6xWZPLtC5xShTB2geHO3e7u/F
GlkVJmieZOHOzgY3tbKeR7zQWgOfTk6+D/Eb1tvvGcmp70URqCtQHsZ96hnRPhzsY9NM6bU14i+t
HPsv8JHVI74WKF47g/9SxU2zJdc+bsUo4IHapUboHMVorldPaZ13Vz+0ta/t97pM/b0azP7TvVGh
GGJW6xre6q6OKHLiaYEMklPgDrKJDOvP3WTexTy2VN0PAR929VQptvFI+sA3Hj1ImF9N/rwnBzNT
sKb+V41v24OX5EfRkoxev4/88VG0oilDAjXrfxetij8a+jZW5OFQBl+nCu0ge6BGJ1aNmknbeiBT
1pEpafejJ79tdOlgSb1/v3TzwF8cE8//IoKW/kRvlU0wUin+NJD7kbwqPdgCS7AIIR/Buw46Zv37
4byOF0ajUpQv8OG3Yd+Mr/ZkeuupAdQ8Kpl8kVXSXWCn1zZaL/DfKzwMZxcUscFX6W0Pe1ybn3fG
PdzCGUWMKu97SZ5i39hBKPk0IILFaN9K/odRyD7Yr5h9TVaC3Ott1bq2V3ivA9xrIRWTYBmn7Ihc
2Nsm4lHhmMwbsbcMLHHLwKe4fxGyLD8BiI9XYv1lnmguMcuR/kXIp6WWuX97ln97tOUMlpBPy9f+
DMz7NPzpSMsyy8l8WmYJ+e8+j79d5p+PJKaJs1S6sdy2Qfi4/Amif2n+7SH+NmQZ+PRB/PdLLX/G
p6WWD+y/OtqnM/iv5v7z5/K3S/3zmSLvUPF0qOUuKiA82oXzz1Bs/qH9YYhSFLOyxH6bdWvjoZ7f
Vrm1bxM+TPuPRxCdYqmPs/7+jJajLjEydedps4x8XOn/enxeZnj17vWIp/PliLdVb8dZjvux9/96
3NsRP/4l4ugNHAij7LvtctTlrD71Lc3PJ/q3U8TAh1NflhAjyfwv/9QnBv5F378I+e+XAlPfrkcc
flZ6NNZ37RBYmwpEvCuaQTdLBuhZjUk9o2C0DFcubW8t2XWu7pIaU7+6cniinIdF4DD6YOIAr5wh
qVdHNcezaS2G/W6j64lzAfMLg0504cydnEqHp8BCLdQd7pfWWqeo5ML7cykzAL2c7dpuZm7C101Y
usHZQ9JT7BrDFEvuYvSmWm8Tl67FCs7ztAiV4zr57oW1dNCRfHazNI131KTIR8lp/ggqc6+XWXOH
2FL2KJF9ORtOcxVjIqrkl7t1zGpYQwvPHkWYGmMlFpBsOYoQ1ZN5RMp4NGVVEZAUORguPVJWy0L/
8uiq3V0tQ8Wg/D8d2RlRXlK9H36mkYHL7P4ygcQaMXvG8Ey0MZsM3CFx3oaXAf09xNQlQvKBkLx/
mybmio2Ic95XMco42GIWXCHpBaNFqyKqAGJXbMgSIlK6tD8ExbZ9AX057j7MAXn6Z/iHXsQVE9sd
NLlHpg8Nf1zezLtOCa07sZfgXdF1WXv51M8DUbjm+ZTv0KcJQxOcu9hHreHPNUSE2BS83qICZXa7
pU/sBYnV7aFB/vGpXyxS1PapKibzKAZFl5X021Qe+0MJ3h7MJHVCjJwMPiLLzczKufWLQdEv9pYN
8DrzJJqTEMATuzbFFK+K3uaKabUe4nOtVQ2eZ+mwBQLQuWE0qQ5+5059XZUKSRJMjSS+tUCoSduZ
wzZy8uba+3JzrZTCOlqd/Sy6ln7kt56NtLF51yBUbFLgyFvM5Tt3nGeKvtsxxEpLpziObfnj7Thi
AOf6b2le1TtB0xV76EA9vPF1P1F3EeFzitVt7LYvOLuCvYssLGiHZu2gyxlQwz3KjaYl6JqXaX2U
Sslk35Pk6n/sN4pWya4I95qqG06Noporv+7SdR1pb9zpWGodm+wG7OhloxU1Yp1k80XXh5DPzGsx
7kc2dOwPoZrk9WK6IGIjX7AK0fnHOI2cta5BlK4T2zwFMygCh0j5tzRHHWh20lgiAlNREA3uU1c9
fAL9xCng863otGa3UPivBgmQdf6ODULT6JSZPpWjOQPIL+UxpIqKcCWyeGKDIHuKr1zT3UTzCqEn
Pcc1VMNucUAt+g2qJzXScUX9MCsUbMOmitYBUu9YX1hxBhwkjda951QPRT9WD6JPmftaSN1YDpGj
3Yq2GP60ziBH93Xr+YfOrPtzB/f57GDLjdnC3MbvXjvZ6l3e5kO2vg2QfAIPMFjtjwBzGwr3aof+
sl+slxXaLHpb61NfMK/nqXefuk05lHaSOjy07y6hH+4rby6ilTe55BCUD3eY222HEuDpFiPaH2be
bjK9F8quD+jJheGHPq5ExTRNwpceXtgum03lxCZ53xuFqdzSFsNdH99mfOoXTd6gux3I/29139rT
isQnrCkHEnOqh9Jl2WRe/dbU/WbVAhM5i0HRf5vbwcZx/amaNss0sureuitKxb2p3eoQDqFB9YgB
6loYAgJWyo1k1a/a2Kb+scms/pxFGS+mYV0eoikpD7GW2PJjb5A7kAc7c0VMNQfGgqowOiCjW6pu
5CHvRJcdqLnLw2iPPEityKnrqCZ6xYM17bnNKfeQWdV7sZfiA6pOYXtZ+lWs286paqBdRKgjA6pd
KUNh7CxOG4ofncuGtB5/CajvdSghYn0bDnUHqcr3o4noej7kkEuUZDjacgJBldXnrtZvR/vQnyUl
6Bh88fpJPUxJWO7IU8tPTpsiVCl55k8VO4+gTfsfdpP1bgWp/+q9x4aaNX2K7a1vFYdJSvSUfYUS
QFsjjpY4NemkzN9r6DX1t+HSDMlIgnR468shVuVDicPOPOM2WazTB3NSrwzsVT2PVOiYKWuxojkE
exHyecq8NtTaENV3ZojR3CjXiWpZg3kPZj3b2DVCw/zrzJ9mAE9EicvvgRmh62HUyX1ZxXj/Yma4
NeC5PItYIdfyP2PlbjIo0wB9kNRKWlkKtyTBGahxPYAME9OcYcSyhq6aGBVsAzFq2QAdxKiYm7fU
IWc7eadyPdZxderkq2r2kyJfTwa+BD+1NMVoOTtRidE0x1Wm0gE01Qoqv0670r2kvkeoBAbPvLcM
LH3BPAqCQ9mZEWwFESc2PWrMtwG4Gz8nKnxT31NEXSaIQ3xaSRxiRO0ERWgWFsHLsZP5pEBf1ZcS
WJNm6cXGHIHjheYQvcKDwg5GfvX5ACgWhkgN963yWhoKIKtifBrzHn6eFCdUwn3l1cpki+Kn7F38
ZJIxQOQLO08Xq2ZNVh0G8r3/blVvUNHGkCT8fXh4PBi9bewUr4OZDT5rhX5Ydw7V0H8Jiungl2T7
GzuanvMyd4dZGA3+XH6ntthG+XMUpEWenU08ZsSoE6slfwpLilGxJKy8/ixGQ13+sGQ2ZhSKWcNu
8p+UFBIqDE4Ogt5qH2UExw+tHZhbzK7Mr9IU3on78BKRAPw8FKFlbIPaQHRZR52qX1WTUe7Ec/IU
hdpJtzL307MypEqewCdZ1k5G9Db61idGwrr6MDIO3H5Wt0d1Cj57La+f4tm+UUsSVHT0+tjIvdTf
vTcpivoXsZky6wA5uriYEn52LJTva8UOH8XGAeBRxGDxRAttC/VS6s1J63QMYNIxHXZp23dcZJkw
8ft/tNKkcWf/rV2OFB0mMY18LJrWuoiQUfX6O9OedssE1ZziPVdQWPViAlRmw22QT7/F3I47xfdF
nge3RTTkHe+DkcKnOAsLGD627Z6xErFiA2o6WYNt6rf6vPwk2YU74IrwJCVrOcIXJW/r/mn0K9UN
e4xvRd8A4vYMKuqnM+u9iq4y15EKSuWLNXf1oNO3cWXyFDk3C176HjXjmxgT4XoEj9RJoew0sqcf
x9R7RTukPzm+359GbwCFLnbFhsu7JOFr8R7wOap8HxExounljV+uRBups3CjGlN3W3OJSfNo9Nxl
tljXqMa387gtIdpFaj3LfeXvPoWYtcwd1Xe+BEaFk0rr6Ee7k0Kwg5PMrtgsbTEuIsWwhVTWW6Ro
m0vkbUiEUpAYXcVHZ0QEiTXE3nJIvAkkzf2PRxORvKMGqA6CTJTVeri3EBhcR4MSb0SzcwL6Om24
7+zJWvVoUGw/DXh98jOg3nL43J8Px6BIlVOVVYmJnQqLDPaTOhb9na/6DeCk1No6vFk+IGpfrbxq
6g+iKTZxaz/KehedRauMIuWhNYZ1hoHQfT63HN33HyBmLlNKVDgubWvsvbGeQtdpG1QGnPS7Av07
dNF4mfiJqIj9ienzgQc96Ld1mIJTKisXeE//UFly8AQRAFyl9yQ2WmQ2IIgM75jMfXYNUHWaJMxd
5ibV+vY+89VjqTtvE9QOCIOB0aDogoqWbqypQzZ2jgd7m5273Pq1xEMNBN5l4m43B5RdObp+F4x7
0ZyaogWMZoauaEp2oj1mxdc0Tt6OhipSSfrStA5a0sSgbnKNpI09+5ahJRrxl0X+Gol1HMvmvjA3
ABEvbf2gQZRDq58Abw4QUaIpNlpoRuBocn/9aWBp4t2ibwPDBCP4VVNsfHJGzccqxabYNKBjbwB8
XDd9PW2pwiNdb4fBgxzaq2gs0r+Mirk6ljwiNtFs/0nMh9z/eb6ICBCnvUUsR3g/vhhc1gAUjJYv
IHQHqf+tEaDhFVdY6K1MyDsXW2o2MDN8hASM/veqifxjNGOsVyK6NUPLHQNtuIpNg2rqpfBqZO2b
8ZqZkDzSyEt34pyQmMaSwajOt5ZNGa2WjGEVi4/jfVScXfofRhNSYh/mtvPcfv7oMjk29tSqfRhO
CdSbuKiOwAXRlgIA+zgEbhLOBf+5J5cj52gO2S8xdAuqvHaTlHa4Web4fZ6sxs5/W0cMIGb8/3Gd
5djD/34+bTfJrmagUFYmhnbOa3XXRapxaDyN562k67TzWLIMj16Jdk5MLToOUICxhdTOoqsXo7cY
EV5CytkojQOXZJ4iIsXaoikNuEesSx/BpyYux43oFMO3I4rwARLSBvJVtQrtMH67ShcjOJ9VoWvj
Hk+MDe53oe6S1NCPYZkaQLe55jc+tzwsJmg74vouxsnljPamKJtm//Zc4w3hgSyfdMcPxL+328Te
DnmDXdh7nzwP4H8HM6dSb/0ZyjuYJc8hOJh/61SjOIj5oktMUPj6rPmmIIsyzxcDfZfaZ1MdpW2U
DvA5+uIMVqI8T4pRnP9TUwyIkBFVa7OaoNb+77FipST0v1smimiV+VRImuSKPR3Qym0vm/uKRML8
7330n+Pwg5VABZPMtJPNJ20s0VSB8UpZCGB2fo4TXWJTBZ3/wYY7AVqQeBqybal/USwf8hn1ZV1P
wTgPugaAOXrS5m4vbePjyLu0K5pGCfUejSQJAPOUv6gKSXiyQAiOzsE80d/WmHimuUZW8ORDVnph
E/Oz1XmOweHCTPF72+WF9Vh7Jm6SSxNyyKHzETTZSbVzG/URK3uITN04IxE+XCdkUoxRa0+IoI1X
T2dThxIq2GWorq2u4OI1RGZ8nuy3CWKW2NhacpsqWmL+YMTRxgJKsy7sMiHX2Y67XAm1hwKi1aYt
yJPphoGl3tznSXrjFrlZ30LEwMgCK5TZsmOhjn+0vqEcSQ1rD4iaHuUokC9K29ihm7+McMUemnlo
bBvpopjDvtEsJ8RIOx2PsaT+ukXqkLVAp+u5K465nEzio/UdAYspwLCfRH/SOI1bYvGxuy21nIwY
FicYWcntRJbl8hfFia1DFqk+ggm82Gnz+6QdSt0eqD+8LYlX+tXSqYwTuFvxvijCwXwTiWj9LWZZ
YhlY+pZlcPuJVhO/U7zuh6+k0F4gVErPTT4au7zVi32TVskzSn4/VICPv//PgCHE8KLyScsIKaBR
hiejIeQlJP7kwNTWZpl+bOpzUwSLURG8NMXop7m5CTy9AWPt9q2hXdIYPNDg2d/Atyre0VeQS4fE
g8pXVUgjaZpIv5Db1S4iuh6adVxp/SlvfiW5oR8DJJ5OMEn5V5USPpUwQ/MKETF68TEfTqSExOg4
h4g9salqSFK3kc9tM2y0o9n9jqWZCS96jhPLiTZJpBYqdHmMRh+5dj/uUmjQbLRJCaT9UJKwn7iP
uJ1RZvavJNHTE2jggtRnmKanGkSUG1ue4opJtZ04m7BtQ56tMkvSL3g1w1rvRxiAs0P63EQ1arx3
Ag8XY0yxbqOG3FUPE9YAFwh4L7x15t/aNJpWSh56L20LHEnp8vHFK0Nj5TR19uJZ2A7mue/golBL
K8mAs9tqMJooGzhHBXfaG09bjyLv1lSE1ANqNR+ay6jg1f3buUnih67V80rezOxPrQUeo1WhwrOC
Y13MWe2E8hko9pGa4an3y43oG4BcTuvb8Dwl7XJlU80r6BC6No6iVhu7koo98in2Joa2+6rG0dca
isGD3JXqfZ+WyUr0Z2mnr1MZGLkzg3qhP/NopnzzprLBnxJIHXCt+BV2W72qfce7Aws4PRZS8yD6
fTUtt4mnGyTGOEhYN9tWB07UoLP5Ev6mBdHws5987Aq4rD10RTPtcT8p97Ke+o+8DoKhNzPzZ/ib
2qB/IiKRNxsfzAhZmLcna/QmYT7h6bhGwiKBA/VuPy86oRokm3G0kgtoPOs+KyXJlXyDu9n7np+R
KhV94fveMnrbi4b80maIY4W++RDw9Hrgu6jdiQ0kdv3OiDxcG3EOXH0aEM0x8h6KIrUPInaJQOed
TJgB5rRL/EfE/bInpUqijScD+89riGORVBSu0VnJ780QuZM+Dr/5uIttpir+GFHPJZJ/jBA6UUkU
IoYZ4CbqSxA+MqQ2d6jbpPyKJDm49+YXjjpwrLUhowl2M1EOxMuJNb+GiHHPh98ghcbJQTO0XTvz
gBh1EpsfTVJdRqmoIIXM7zQfps1rUwMeTnV1aWarXbUj4auVTvE4Akw89LakboepkL6SwbpFaJB+
VumI8JAZQYnKqA8rs946LuDfKT0rJ5R1m0d0FMc7tM/3WsZpu3I+5ltjVPu1iBUbTU6+I2GnnESr
bMMJTmW3R8+9vvJy6XZTRVnSw8xNGOU2NXm4XCM7MtXN+MVSs7WgQCOPyuswdiprwXK2VUtZ2aYp
XyAoukmgdNJT6I3jBtX93IQpgyyu2ASmLB8lY96ANU+5irALtlZXoRS0P1KujVQK5hERPnPa/243
8zGBrKDDwnstx+EhnK/XiH0Z1HASg9d6iAvZH5PXZNvF0nMCd4u7X4lX4GjtRf9n108RkkXacErG
QF9NqHCsRaAYWJYSe35c76L3pT6Fxfa95ChpHe6QXFGjdZMa66Yxs6tRJLxo6nG0q9QmWddqyJum
nECcb2V8RvXqR1+kzlbt5AkrAvyphXe16GucbnIHaagfxMDf9snzXBh+UFOXGDElqerebcdBWYvC
4yIQfStbfqhjBrgXbb2+/yKqlrfhm3b0X/dv5U1dw5Lupjnd5q257fL2ix2uEb9cGeqQXPqx64JN
LEH1tLK/NOOZZZz1ZOiSrtmJ1ntoM3ORq3nz3i9WFC3RLyLe40W/PhskvceLQ4pQ5zezRICpmFWr
xSYvPHNTd9W0WvrE3qyfeVFzBxlbEWPY6BLC13+b19g9pCAR2cclVlp9bG3yMv4Ys6zYILy2oxr1
E78E81iWxt3t8xBNVK+gRfMBLH8RVbZbmOiyM4sqwPvUW1OMfOoj4/vd86typai9vKkbrmxCXaCo
tZ8A6rt7H2gxGFZlJTQIar9Mz7qOTqiIEpMsv0N9YZYy/+ukpo4vb6USJVRw+tYz6G5FPOIhhT3z
Ki7M4SLaPvY4226klCj6pDnmYyCs6w1XK+s2WwyTE1aoLJJ/A3utITwU/aFTeTtI2ahdxWZqOmtt
9bW/+X+sXVtznDqz/UVUgbi/ztVz93icOPELlWRnI+4XAUL8+rPUeHuc7HzfqVN1XijUaonxmAGp
e/Vad1uL8jqkEM14UZSmg20xpNqlFg6jA6LV4FttEfMuxwgMjlo4jHuZDTHqV3L4YO4HawM622JJ
tvsciMkB9yR8f56DOrzSCk8sxlJTX6p/vx5QQPlmmhz5ewfWHD+Qeh1298mbED+D2ulx84XsAQxK
oITRoq0gNWyvNqtQZ+07F1FChR7ikO1VO5CJHOiQ+h9N5KoHAqzszgN/nes+/a9zqar7EiaptQ8Y
X/ieK57okFoVFO+tqH/TtekqkCKxKXR2vZl3T8NQhI9DwXWMCloyMoa+amTCe24jcIVcfGm9efso
x3mssJX53ft+PRph6vnJppwxfBwxP7X62npJCv4yZol/HSWWe01m8x01qXQnnPwDqtDEiWp4ijSM
r6l1oAY5cTDTo5bReU503Q/Z4R1tswGoqdZFMdiyh3TeyhL45dAI8kEF8tul7lPpS/kI4kJ2Gx/G
6ip+jVrU+ek5TFReHSUuU4Q6s2VG5SY2OUAWwOk/8mI4t1OuDmSiQw1Wpy1EsRnIHOGGyCO45FP4
mS7AA5nhN/tmdFIfSsKQ3X6grURGrzg6pQM4HKNVZ1nWgrYpZKNtCZ3dbfcRv9loAgdZv4UZVP2a
owAUkCHwhX0gDUOxqL9rzfww04mh3PWNMKxS7dp1GSgyB4gLbgzUT25anSCdsrrYoMwg2zQ6m3rv
VTH7MVpA0CCllyxRp+Svf4PJU5N6a6Qc5947TJ7g9MjS8nnsbx3zVLo3m3AnQ9sQ0S1UEUHT6PNU
g6krssDoHwyW+znq2SsEmcoLdfYdW4Akjz03RRs+Kca3ZOYFhPhsiTrckSXe57Eyxa4062xFvW4s
jHUcpsij6QtE0D6eLzBPOfq/XQDJxA8XSAIRbEBlCtQryly6o8uzJZoIu1CzcAHoUxZb5tmwB4Fn
cOwjlayEmyTfGxRyTAz8pxCCczaSVR5ILars02i0V3IAgNIH2UVsX+4jIQ/IvzcWNsFh5HzJp8Ld
QNwFt5UL1vp8LMAPozErgwa73A9kKyG8At7bcnu3h0krNw2AkohzQRzst6HUNAhMqceiThd6Ue8T
q6c0wc3k9nFbL3qtT0EHr+oRqKLTNgUEq9OHezfZ1BTz1SQRCKKO36eY56lbJIoRhV7ZrPWO94Ps
B7EfakCX3u0x0EhHewTR3uqfU5QcDpP44FN1ybjNuvD7EI/VGVzJ7NQaG2qAGhoyzx6W47O9KbZk
JwuddXqMzAQ7YW1zN8cQlASnHZKsv0z6Yb67/ZdJYwhiDaVIAn/JUDml9xS0AXGjwNuOY/Y6b1Eo
caIPv+0/UCj8BaJfwNPqTuDL2CZJR0SLf/X19WwNT17nHRD1zvuZoZErAJqCQ2oXDUI6ZXsTOQr4
TGNCMUrR+OARbvxn5aEyHYQ1f0PCLvhk4fmJGJ4VHae0bQ/MBhAS+kX2Dd+5XHCjM/8yugvpfOkx
bsPexkSWER1FnECaO6vU2pJqqYoKu2JEtF87PJ8XA0hcLq0YQOdhxth98WJ6FT64H8AXqZa5AJej
L1W1QkYlvQB6PO68QBlb5ovqGlhhg50P6rDsEHTLmjxMJfJxHAT78tsgq2sNsK061bVrwXsQKObv
HBmqAqoTWECiPqj1N5lb2p+zdjznKsh/ZHaGSkqs3p7Ar9mixhQe3DDtz60czhQ/+5PH+xz/0QNF
bMGyRBXwKuizT+ClKB4J6NCvTWS3PrtKtCgA488EqKi46e1HcGzNMIeitgH1hBrGxh7BXtWDb3db
2+WwrCoHatsaCZGWyTwpje9WNKkCWpImJQwFCjv9edLeUv06hWgJoMVYppi+fIzNpjxC2wA7EIiT
zU0SqSfeWAsmxE7AsKKXO2TXpjY1yyNN8T4PmSDoufRTw8LXDPp+D6BHFF6B5CM+Th7LLkIL6fWc
lz96DsRUF4avajKjVY6N1uzhduaw4ADphEDabTyRooDqPZ4KOgBxqercQgdk5BTFT+9GFzzYkLk0
sHWh0UjaNAsGzgf9Qo69VTVOCK+porgUNbhESde8b9IRgKp/d7Segb2E7ogRUZtHZEOIu1h3xGnt
HJkNHuLTiFBVUQlT3N7iO9L2i82IBDXp3a2iQZnfuuwFSqHFD0T6zGUSqulsAd90RAE7KMLeHMoh
Wbe5ATyfkQZb1fUb1+z8g6ci118hXJJtShApAmUEjXnqTgzmHxL8PaAfgl5ljtK7Xc5QxE5/GWDW
axvo/5d+BNPH3Q5unLWTZ/zlD/6etrMkrIBsFOAiq0DvkWctfqU6JkltM4jbBdLGLgTtELsIa2tc
OF7RQTK2sV8EMi9thyAkggNn3vb1glg2wbMCSisDfIfUdDznvw9qLAfgvFKdEKSqQH+rDwZ4KgEv
hH5GN/1j0x0pZMqgCCMBezK9tQK7cW0FzTEVSl25PpSjuxZ1BXZ33aIDAP9OIrDo1Jaw6M1Lj1wx
tUDpCD4OIPsgiRwf7qZ0bIuDHMyvZKKD14fVLjBZN48USct3Zev+hERPfwD3J2SM+jEbIA5a9UsQ
obvIMcka8XZtpB7ypLPZndpOXPwsc9MEXiYbj9gyWetmGuSCsJaWRPUN1uXooTb50BkdwJIG3oLs
eDeDvhcAzrrv3wa0AhLbzWReMuZDysjoQh/PZIPhm+vbaK2aOFilma2excARR3XDKzOB5eJjDfZQ
zzIO1DlJ00RBJYTWqTcA/dMDRKujJfUGeNWcPOV/Q2WxenbBBX2DHEDVtm2/rFrj0khwi5Fn5aI6
u1GluaN5WIufjnClWlMvE73cW6h3BRsmPhFwHOljyuo9TUseQEKCsM9onqiVlCCixJazOdJsiFn1
ILFvFGi0POiNOtDDc60B27CJs08RilmR8EhAEwUl0geJG3lng0b3hKpsPJrbuH5uQI6xMCWU2Sp8
aRECPjHkgsTKjNPxoY9LAC50TBXbaWuZJLwBKx6aBau4vQCaITvhpQS+ltpBsY3h+Ku0S61lHhW/
OHIfIgBRU2zMsoEKsE7BGToFF+nUXI4YUDiM3ZlM1OkJENiYoSM35EEdXg8iJxpPtvskltsDo1v0
Z7KbwpCQpIFmFur1rWPbN+VDzaNrNBkOqL+I0iouGIisLHCkTlH6o8C7HOQquoeLEKfQgsk2HrSD
F2SEGhbc6XR2BXVlue57pKUgT70KwxdedepyDwEow0FZQJQYDxQ4oI5EOCOEsEW7wgPWfqSOnAnk
vCvrBQQZ+d6vqhIPvpBtnaIPz3UHXYPCTSCoEE3T0mz99KWTQbXwpyL61gTNWUoE5Bfj9Fpjw4dv
tepQQTI0PzOn+OzKrHztDfxrUb+sPmE/UKx4mYtrP1QICDiudQr4OD2o2O/3jRlKqPKyf125Gp2P
V3b1lQ1en2tVIc5S5a9I2n+88tBnn9O6MJdp6QyXKSk3IDEDG/fkGFunUsY3W+I+D/uM3UAHEqxB
8R8eUfM/7JFHt7a2TM3HDIRmS1809RdX9C8atI3xf4PaCJnOKftmWIb5Eg9+tmL40T/GeWRsUb+d
7pMsFaexS6e1G07Vs88jEEZzx/oOIY23j2HhYxhRHH/vbQQBf/sYagr/9TESJ6h++RgtFjYnG+vk
ZT/i99xIyFcgCVE8gwq2utodHiu65YQmDsDylb4qz2TCakusQmH3W2rScD4Bq0TNzh7n4ajr9sVS
D0VhAGrMQYrsT06yGmzu3qLKKq7YagGY0Lk36Am4tyHWQRiIIB3I1saxRv1qriuQHN+AMCquXvQ2
HJJgyCcmLqIJTm8e+855Owh9lgH+7hkD0KW65SXDhNhKbiNwqntAzgPVHsvcmWCpXJGug2MhuoAU
yHQEGyw09cwfZIa6KKRitBfp1JBXOSl1rBvzinVLtEzqGnyYSjrtcdAMKnRg3TBgfQwy6AT0j7t7
B6QR4G2+e6uxXVdd9AC5zn5pI362o+RdnoH7CgwTAchQgbOmXnBehztK/BVsghxvAHpZL4rWM3Bg
kpwvokgG2yqxWntFeu+WNkJTIdiSsDuJxdMZ9TKwuC063dt0wM70soPqOkjCLhO3nxmx1OqW8sxn
orClPt2692lP893z13EQGJ49a7u1UUgGWFgkXbXOOnAo0RJwXg2ScUxq6IToxSKlyukwezudjSpf
pObvh1AZaq1qrH4l9x5Sx7ABUkjUK4BdqzoPsxeVtDVK/WAnbtosCcFk0eSzPVCaYSyI1Ku23/0t
5vzE8k3iGYbYy6gZ2+nQZQzVIrJPEG6D7d4ba7/C7yaAHWi3WOYFP8cWXlxdJ1FpofzxSxhG8Wq0
C7an7I5fPU6TEi+/eUk/1bnFfY4d/NXAP623PSQugsR3VkHJkeDUwqzSFuO1UfiXUlpjYNizUXpt
tA3/mjumfQPLztrA+waaKW5/NHLs10iphuUWlnOMo4hI69hA9qUENJ2LA/V2ubtXoK14imPu0Bxk
HiAteuQF5qApbcTBgEfKikXBqwwKVj2/1appQL8DoFJjJ/xWgbgfZC3BchrBPrts7AGahlHkbxrH
e+vNsK2moWT603jtQZ0+CuzWLhRnUDvQ+l2t/xQxE5j7ldMc8aeImbPcdHl7pN5JZ8apF9lxOHPw
m9976ddETe6zj2P/5Ey/NTzVsqM8lIk/LksvNJ6NWP3rTI3szSbfz37zM1JouY+iHbeizOwDHwOQ
7uibFjiIJ1WP6uYOnX2oe5VD1RA3Zwu6bxu7lw92upmjf/xlCi7QaaikZ65rz0eACCQmh0lwdlCs
81aQhLcXZLt3/KmJWAJrFjTu3m2Xk7fqOBSyf+uw9Pw53rirLrAh8WVY/EKHosqfUb/qA/H4j4nO
wOsWLsEpn68r0sskY50K0KZ4ASjQfvVOOMDuuff9brZVnNyvUPjV2xV8F9gtzRoXLlnM8zWNuDt7
RnGLZbEzDLBsonopXTTFmG46qHxCSy5gu24ym7OpM70GL8KD2QNioDO9eNOKJ4GYE2QWGui2ag/q
KISzs1BDNg9CeXG/EhA3U9YUnSFH2i2MPKy/djXSkS4r+KGIhvoFemSzvVVQKYIgkbNusrb5WmOt
allV9WSXEdiKCgWksbYPejgqoOL78AaSq7fY6z9D5KJaQXsvu0kT4RY6I5vUNqVtdPb/42dUCC+U
Jrimx5Fby9CeQLevn2judhpU98VhXB2UCcwyWbO8sJajxBOl5jb0K9b9BBLsECI8BgjyNq1IrS0J
XUy+fXatynzKijF7TAT7i8zkFSSBuS0dR33RXmbob+0CeJjKcG5Ya5YHy8VDAPl490a2ivPViCLH
q+3a7i2FUPPKB+p6Sx40wFEId2oB2BvZ9IDBA3vrHAcIWJwAxJetwdrNXwCXbnfR0LI116EvH3a3
cz/aK2yLXrX/n+xyyqE+20QLPvL+nJUy2GRsqNZVyYtPoCy0H6BLGS551BWfJG9RtOzH/sII0Uyn
CEEJrXNEzpYNPp+hkGfqzOp0espAQhZj6SShs7Uq4oo9s14mV+l38mHIvMBEGM7r9jVelvlCWnG0
c+yt5Qox/EUdRgW6q0PBxm4/u0O2D3ozEKECeqoBC8tUj2cnqfqXbuWNjnwxDdFBcGrMF9SM614z
TBqQgdW9UCWtIa6AUhZqFiMUzGJX3pCZDq9B753IjG8XDEUxQO511mLKACpoBYRgHqjXt9Rr5Khu
k+XY391ft4iO5GqRIEICLYAPr2F6295fvtG41kW9Hxyoj5MCCzonyLzM72oayBCDTkCGdHTA7o49
pCU3g86yFf3YPSVTtOl6Hl/I1JsB9I55+xf1kek+6G77dVA3Ts3B6uVf5P9/HZT0QIuB7QEfrRcB
4qT+eAnTGFCPWki7+a7a+GCkWG3eyqirnsss+tvSq67Gb5NFgMXkCXSC9tz0fm1S790ZEStxujdl
hoozK4+bVWjsIkdXFo92MD2iFVOd8fDHlu2X5ULmXvMESAhbugVn14BZagNZ6fYIIrhhLwXEckI/
EBfEl+2VAcDEp6mBkIaqmvZ70PCdsIC3XVSAc4OfAEKhhf0dyjv8i8d8tsyQbpunHAxN++iXb1PK
CYClXrpvU6Kk/Bjj3k06Ib8YFRtAzYgzhRq8BXQO5JdS4Jp0JrXtj36VPYEmNgRh6XLsCr4hte8I
YZWT54PiogFx8pqabd9CKByKnKQURpphdcH807udpMU8BDDwMs5SrAVPQQnZ4AVOnAjvnwWkOuaT
j13/xccE4Gc/TIm9iXu7X/HJj3ZJGKovPuSse1nVn4VVpaccDNGLEboeX8gtSTJjB45g6Gw6/qJm
Q/iQZizachQrrlCY7KwTWeN/XedTv7KrHLof1Fad04NWxHHWI0SFoAvqTWvb9LfAMv0VuSreEW89
QFfdhc7e7XcT2SfXmv2J4p5MrgaMjLDjrRrvyE4m6vxf7b/Nj3v8w+f5dX76nCEhOt7nlszdhKhq
21iG5+CG/OcwgMhWsf7Slxl43xsZIHVRpt9b24+yNbDtiP+0PUhG9IDZx55SCL2kPlRhUjyl/z3V
3fI+3Tw8BaWvNxZQCNdqCE7l6rtI1MvQCvIN2Ug7oQfz6Vnm5sIeGHix8Sq1ndjaITVqzrgxGeTO
whVBf/LBMv8paey3F3Bav7nNMDLtFnZVfwJriPcp+8dt6sZ/zfarGw2vohj/Yg93vz1hYwwFpktX
u9Cktxv/mojEuQLtKVE/jBu9Mo95B2YL8hSO3T14nh2AK5FhU6L92ykB1SFvwXVLPspwvUUrgKZj
yLHMPvoKYF92P1zBXM3uuYymI2gjHsmbph1DPLfsOTlkinE/+kCtOJFRPOTQwfxs1khJRH4Un6gJ
qr9tW3TJzYAi3a1Q9krpGtcstxmqnkS1oOY0WfYDyJjNuTcfOYAwY1k+UC9NySG4caKmnlLl4OSj
KUvQ6+R93J3cOAItihEiWMGXjOIm+iDaAjBxyMEdKZbSx/UETbwk3lDTyrg8MBOaRUPDy+cYeaOb
k8+hFHJoG1A+34cL0ZjL0O/XVmdDpTBOw+vYoFSNabXQWg6gnfA7AI37AewP//aQQXdoR7zqf/MA
cgphcZ3y+MMcPvbvqzGxoQ+PNUvB1kDiIKTi2Q6Ok6bdH1JjQ0T6s23uB6k+SPabFiywbmlYW7dx
kJVgYDVFHqw5+tREymRuEsKGMDVcurPpjql5H0RoHfJ6N1GLXN8HMpQjHHmMUuqUVZc+zw6QH/Rv
gAb7N5+xzyjjak8gifUhWd4Ea8S3xzV1dr4RnhRCVp3uJFNZ5ufKzxlYaTE6S9x0jZL6dkPDA1NY
2Im23+fRehCkNLaA9yePZDKDAYsqED9v6ROMQ9AfOPSAF9RLczDk4EqTDVcyydpABZH0swf6CFDX
bvYu80wAQP75RCD9geqX8USWziyg+jR9j9Jk2FEAToAgdzs1fT0H8GRid2e8aK/USTcZsrEQfU/5
lW4wnnUo+/h1uCjqesU9BvrmMgt2Cd4DwO4Guy5simeXpeVzgXWSPWbjJW5s3OMuc5Yu4+KBOoGQ
nh5sECUsacD7cDyvCpC4Kn8deFV6tu0bgSYYXkIrQHonsO+A7z5rkFRu5Zh8Bw3uN6+Hvg+IRsJd
waHG6Oe59YqB1E8DVW0EKzcFaKZcGWbKdq6G4FtGox6QFrc09EJckRd2F1Hd5psArAUSMkhf+iyx
wXaaI4ORayUpLeWi7UDWsg/2X/2RMzyxsOX9DqXLIyCsGZAKOvL3Wwyw9pN6aSdIaNw7PgQLW4oE
+hKsmmWCZ/gwVODSkNEVKl7R1bOQZcHyONwOkLG9giMAMX8PpV8yCI/kwaLUehz7b5Ny3XSZh9zT
9OE/I1966dLV7MCtnpJ8aQ6a0m1aaPbpKzQDQ/C2h3p3NKDoTe/s8FzyIOMXdztqtsxccbDCfkqw
88Cy5d9u9KoYXChoh0X3R7dGz0ZA5nc3vY+ZZyM7XdToHXG/KM3WD2BUHjIJ4ASEybbdlGUH6ILl
h8IynK0CCuHCZQUYe2UFtz5C6LphbvWVJfxrwmX9s0mhd5f5I1/YIyDQLa9+9mHzVRm8/Fo0ZQpp
nMy/KYYfc23w/AKBirerNNb48Sqek6Rr5MFa0B+/Nrb5xhoDpWl5AGaLOGI+mKENOdPK/MlGgzQF
RxBbkNgIg3WO2NsNIjHV3kXKBsI8rnMjWyy+dNIZnqSF10HoQna4ncCFdfeH9BUgjcLEKrW12ut8
eBm6CaKllfPoqtHb23qx6gG7sbEylSKNPYkLku0j0K6/GmfxeDLa2jNdO/tRBMFfVWYeTbCc3E98
z5ot4T8nv/hUaag+J13zSmtkWi3TQlkNEJsXkbkjuwyDC7cDYB/y6WsfQ3bgHt6lMLC2Owxi544X
b6jyQMnPdQylCkhFWKsEeUZIzqXT2Y6EuSQHN/ycdY2z5CWK1VsR50sxmfFmSlznbABxOx+skPFj
KJz1UEQIb1EHuUjILS1L/Mg2ZBtQ/7cy3SSGMF0vLoMEXUjnZuOmKgW+v6YyEIAUao9Fo/oC9lwf
EpWuse91k7FNE47+Sw3ymoMbQL2Pa9F7q5j8ZS9A4T/5RgkmrPpnrWzjVZ8EWf12YoEfNxMQBHEt
ZBdLK7c+N0HXrXgvnIu0oC2QtUmxR8IAjA7RFK5rBlWE1IrKZV6DfCfW8nSlPusDoL0B5EHbtJD0
S0fTWv9nH3KkQ5qC7YRr7/tkdMaLb2XZhdhu2Ufacg4Vnx6ZMR1JhixLmXrUfbTDpL6W4W7Rm9P3
vv82DnwoYLkfndcWsgwLEB/xG7ejYKMCYGwkaAxPLA2Tdd8I63Nl9N+KaoSaeQIePKzqfoDu2V6M
epDB/hkE8O14QkFPCmZNw/w8jeM8CLKq86C2QkALcBMjGrJD0rjGMp9kukTMKTvE0QiSdurpolS9
nVLXlJkIoLjFtLdHJNBKXVZZGSgETywIr0MLLDmGERg0jEK0T4aT1suqFvxVFfLiu6j1Wgzy2yCC
7idKpv7mgRt89nMbPMzB6Fwy38yg+yT4Ht9sfcqUzdbCCfwbS8VLEsXbSeeP6CArFQJbw1E3Tu3c
Rro4c8e9RRmoDz7v3Tzgak+tzoTifKfCaUuQoGqETvnQIqI3I4Q0fAiULH+2CQ8MFCRKTc7kN76P
JdQRzUd+/3E+t8UaPci6I/g3UJ5i+sbqHmEZHPMZLOnA3OggTekAFFi5HqjKNDpaH2hQBG2n9d02
peHZMl4bbLv3SRDW2CWbxojvMF7NzVEW3kXJIkXlbhIiXADipEQfqANMdtHCdku+/eCN1fKqVflw
uju7vib2zurbBzcIuSfr0S1acIG/gCAmPImqdu1Fh3jALrSjl5qx6KwE9i0rwO83ng0GstkFNVfT
Ik0iA08XVayAJ4Kowf35NLK8Bpn1mh5MHdkd1TvnMu+KldTO1BPlyMAtTAGAYCpm598efjR7wWwL
ZIsoS9dsh56mR4xZibpMOjWJ+PDeRUZppQ5QfcBm6CGkgffBjw9WxVfk6CYWyoPs2rd3zJGzbZ7B
VvVDC5k2hy+KuoDchGU5j0k2NQ9u0uW70nbVZYIQJDTi0ubrCLlH34iNn4FsHryK+a+dX4xLGlR4
afMgcwvMI2GvLjamnAcVpneiJ4JTdg+IEXnzoAi4tscwVWsGhb5FoSsVPF2pQId6bJYIWoUn25EW
cDV6aw+uDQ76K5QegJDxzQ+7JjCXiLoB3hwhn8X7YLNK5Bb6aJA3RjrnAszweCky2ZyYB4V6wQoP
4jugQDGTVu2r0LxSy9MmOgNvSf7Qe7o8QQ+lSaijNOJsY9aA3/lRW77NEuZ5t2I9IqmJFUTJunSw
0RwzBkLC+6WQW8KnAYLmgWYbVfoQpak4C5AqrINAJmv6RVX6Z2Um5Q1KbuxIrTYKu1PZ9OD9Qx8d
wsaUaw+Ii3VahW82VK5eo8oI5t8iqmrLUz3ZF/KnnyLI48U65rJZ3yeSkXi0IVt8onkQHAb9hvJT
BJlAqVJr/isrS/4WMvUf3QHi3SICaz3Zhef6S6u12KGNy/ETS/m2U4H1NZcWlKzLVm3JLUMKPbew
sW+nge3/07QTM+qFJ0HDRdMWkSz3NsECW6O3H1A1GK0Ld+o2xEJGzRSx9Q9NrptEWWa2TbS+90YS
QQmz/DvGa+HTAE2hvcjwV1LT4YiWV16AQgTdm7qaI5LXwCXqppkCeyg0TT81kTJITlndZXMzVtI8
xbXxc54JGY9zGpffqBUL1z0PnfnZn6bpU1eK7mJAR4z6uGXzxzYPz9Q3Arn42CobnAG4Ihg1misW
WA8RCFY+JcZkAFOkNtRXDMx68kAYSON6t29vqkuW1FdPcfLsFX/XuPO2MgXWvY/K4SaLMgMtVz4c
PE3uBNiw/ZAyp4aWDviiZhdU0zS2616plZY5AwYwsTbUHCxguMssPFOLBpVYoC8QIBgO1KQp/aC/
+ln6rDTtST602ZOho7ZlzZ0tFhgD5G54vRtRu38mFyRl+BkaFLv7gK4Q5haFAEBQ6Eno0BeJmCeJ
i2bY2YAuL8AwESKVXXuLtAmBZq4dx1gww+UQ2RLhyumn6LHOq+gR1ZL5QwJ5o4VJPg1DmV1Z92fq
pQM5q30Zxt7j7JS1eLi0uAfmebMQTEmmm8UP90H3a5X6MlYKCtswK90VCq6AIQljkx1cfDnva4FC
JkBrU/vD239MVL7ufQTB687cpn0+PHioFrrF3P2Lp1PxozRDZA786lMBurQ/OWSt/ylUVT074MU7
PNQKmy49Q47N0pMPHplF4kHTvrTi+uTnhv3CxGaKiuSlbsbmPCYxcNra3JeSbzMAxzdIRtkv90Fv
TazWU0Sypqk6zG/GkYX4jSS8Qnkf5JE+HPoIgDc+KKj8oqPV71Y6g8y7f8aGJ7HHcEWWkDGsc7Kq
2kZ5CTU81wkh65qLtStY+kkUWAomXdz9VSFWZTDH+VsgjVX7Kv3qdghq5MBnY6fdY3uI5ffeqlsU
2+nhEcRu5uFTYLafkPIY1mmO1X6rsRCexkeI1sHr0u/P1PJNsClMXSaWlrKA79C9fSDfeuMY5fKN
WwExpYe+jw+DsdyYIRhME1BYIxaAQvhB16jkNmhV8AO5IW8fgCsKe4HBZ+ZrL5+pPwK324rZ4XSg
gbke2FFxyzQ+N3mi9r4uq2i6oDy7+oyasRfhdxoNR2uC1jZYOMDP2FTySG7kMRlxte16kMXuAD7q
l4FbNMh4KmOuDYjytFoklikfrSGoz8C+GECzInXqybrC/VlrcdJ/RthxFl5BCAgO89z54YtAHOjl
1LdJeIYM2rbjeNMvWxYPGzDptav7Uk8P8GTeHcgkQdO3MQMbIGmER0Xqja9RXu9AvGP8tFzrCOHS
6asAs8DSR73/BbxZxoPbm8MDykuB2tSDfBd1i6nZ7KaRV5cpcspFpkp+ynVVapYAHi0hCTS33u2u
cEuxKmSxL21wKd5JZgALha6P0ftgVzXLPXXkuL3WVe4gx88iKLn2pjo1YEh76f+updW/xGyMwZEL
VrSwCe0XAf6vTWrJcUNOYG19G8O8xnmxfjhx/iCbMrn2jc1vrLABjM9N0Fe1aXLLRdUe8cT5Sp0T
5/UJFNWncvTyo62yfAVlXAgs6mbY4w24oFM6REaKR5juUWOGHh/CnVqox1uTcXC/AxKXXx3lN+cc
+NFFN4TmF96OxqpqWLmjZoaMBdQx5afM0lsw4GwXHMwwX6K0GYGtMIOdz4P0gKpTb4nl0KLPhPg8
FTE/mYYKQaALGACEZLuVUQXxvtJN7Sa0mxk3/IR4JTTR4hbJMKCwVqCy4XtqvrtZejaAxcCNRqCC
qf2Oyg4wbNXVt9BDTF1HzFOzlUBa9cF5DMvqiIo4b/XugZQESgBSKZee9og6UMqTBzSJqm9x8zYH
eRhQnAMXETiS8UAynzok09ZTgxqQsWqsJ5TSW0+5CDctopQX8iiS1AbiIBwXiE6BZ9dPvWmBp43a
kbNjoyZbqBaYKwylEa2eE+HIdu1UciqWtWdsxsH9yqCptctAx7ToNDOMO0X1gZoQqbE/ub14a8aj
SjYJSpVXYyO8h7qEYBjt1T381Q+iksmKNvLUS03ard+dnU5GBwR10gVltTqnA1VwWg6bpA0MgJSL
fi8cOziYQG3N2bEsAiXXiAwrDSA7pc5aNSZbBQzQPNN9wO9zIlIEVcJVxrHsYTmAbrwYsscwwxtt
nPxrE5UwAUNwGFnwejcNqQdJBKeQy7jL+3Tp80KsUqPLNnO7jifNWZ7Yu7ltRXj5NlV5pimqwsse
1dhjf6gHA283z5+jxBYkdeM+Tw5FLLMjVjtvhylIAfb5vc2rejgU7YHsNKKLQhs0qiZRzdhnX4PN
pyGCYLCPWko7MtiCbK7uwL+/WpYARa3vNCB0hjA60qhA2vGkuE2ucp9HAZiMSi69MNxnstjGtAN9
RP8otGmwzWaR1r1/II8SGYlVK6CE1hqthxUVSiVFAw4pGsohJbtHMVa4oCZKYq3z/3Il3276xwQQ
lxZZ+LDPXVRKT01x6PQhGW20e8ULYIam4kBn1F05/QhyYnsEb+P7mJjcqZ8866kGn8/vp9RvtEOz
hpRWsnXyOFuRbviu0NVhNe6TFWtNeeoBwD+5eZ6tcpPZh9Grfooo64+W7N8Ocer0R7J5Afj1XCc/
UOekPXqwNSCO9u5CPSMq6EDpDF61wrje01TT4PPD/7D2ZT1y88iWf6XRzyOMNpLSYO485L5XZa0u
vwhVLls7ta+/fg5D9Vllf+5uXOAChiAGg1RWOiWREXHO0YfipfqJLLeRZiATpanooNWgqFRe1CJX
GjgG9TRwymj9Ndc8/a9zkf3nFee5zL+uSDObUlpHYLHx+MTDqIiBvKUKXudnE9sd8zGq8ViZe7Gc
+NykXiTEg8QszzbTunNvVt4er7ZDbUao2CHbdOqgQGUfGcaBbHSQPAeeWR0AMwBJ6XNQYwcB3q5K
DI8ayu+dSHvO6yJ7k5bz7OCH8AYq6OkE9aTTyS9duteLJ0hlHFS3VCP/wxT/4z6QAAPKC/zda9Yw
dip6bi+I6CENkmBTQqd2YoewBJRd8lxnlxp/8pPpPISjaT3/aZDnmOXEDvH3QX2UW8++ZYenTgJ8
2aRaf0uHOhQJtDKXs2VEIO6Wh2pBHgdK9FVXbJYyN7ZGiD0q74zh09CkWWpekXnTlK0Brg69V0EJ
dQUV07stvMDYxh6IYMlmI0O5KGshQQ0q83ULTP3eE1XyNGjjVhYmilqVXbdid7Z3fvZhF2Bs2xeo
r3tiGfaQP+2z/6/2rAB+jbJXU+JLZa9AeQlN5mFKlhWgrT01bvkw58+S1iy2LXP65Zw/65DCRBQ2
dDZzUqyx/ZfEt/sjmSZ7sMw8IMoo5zZqXnwKrPxhvnSDB862KIJhOU9Teu3nqaljMJJpappIB5Xz
bcPN5WgAIVjxEYHBBCUplyTnfKmVVQocQO9dph48oYY9cC2PqbKRX2l6UFBEBcmWZpjG0gQ/Z+nA
7gNAk5r05wHL02mm2TTPWYTxFu8bcaRO1IHdRSxpTi1g/Ks+FVhxq4XMtPLAiy8fbKRmlckBz/Qu
SwZQdakmLVeY9JFr67z4SDbugOAAReE31Dm5qXk5UuGb2SbNH/O02uB8npYGuRqCWVFXxdhHYRlE
07ZgtKZOOtQ/p/UqbBWGHKuqvtbYPq+xsqP1jOOjDoKatJ6hJnfaDkAkpCbmJvUCy4b7JT45PnY9
LRDEW68fX90aWyJf6O0JhOJY41FbKCOd0SH0JCRi43JLQz2wrOO1oYZQe57By0Dwb7Xl3W/2aeZP
FxkSN1wIR3YbhDjafS/8e9Nu9a8CQqyux8JvaRO1y7KPnAsEf+sTaDwAJxwy99UozuTAoEq8zAQ4
5Ys+z88SOiIr6uBbCxpTb1B2Lla86EIo+vrpJRhRe4DUVviNmw9tboyvFkDpK+jYSrVs9rZIESP2
UEG4E+/c4Wuq29UijC3/VkpuX6gDWwBgK1SHBojd1JFr4F/2TOAo+uIgjADUikyVQPVVd0e2rmao
shva4a5AZHBj+Vp34yWBeWOU+rVSi9oIqSRqdbUWbDQw5kMRGCKPvhDmAVGVPYFaZqALNaHuzA4g
P586yZ/sdBiQWjqwkO9+t6tpwQ6tHTKj3n3yV3a6QDxqwRGAnKnzt+FA7yJ/rHfTx5vxNuSGkkh5
HPNkO09roqb+HDndstCq/sw5Ejo9avJvWg+vawDNwrsqdlH2m0GxoS9duTRsI38WVQkYX1cmXx0H
VQBdJ7+5MciTJG9+NLZcxXEqoB96h2RQhF1KUi1z1/J+IHWGMu4kfuvDd2D0ike7aYZ1gEfjqdBl
djSQXd2Mjo1FJcgHFn7q1N8s019qY5L+AAf3U8MG+9nVegT3EXm/cE3X95kN6L7AnuwaSadddrVu
fB3sdt9xI/mhi/HQDG7xFUWbEOgC+6FoqkXQteO9bspo69lFfChEFd/YTuCvDLftvqKSfjvkcfJd
H4IvTRINT23XD9h9GvLkGo19wp2drUUrsmfRIByoXK163IfCCY5FGbJl7kcNKLBZdQwdY7yvK+Me
PB3sKzSaoebk2fUJ+mH5HWja3siOPwZRmbbozhK0ddeyClBIHTorzQW4DgSY/kVLZXgujACbfctq
30q25lEov6G4BjJZysGs+LAFhjJYR2YsbwF+kbeZB4AXAg454vUsvTWgveYs8hSfeExuyAQMl4bM
dOdawaLXsp2v1dGmU0Uf+K/WrqaThAuEjbuDpd57U4cHtMDoZbfUCriXnVMzOM+Dkgxv/SEIQeL5
cyKJhPEKN1O00ahEBAvqj4nJRwRGtUid8huRvY2KjzOPm+FYpwvJFOXbRPw2HcmHDp/aee+Pxwq1
ro3hHCBhs2AcLB5ZYl2mmoUR0hgIDkQbqnHwpVmdAdB4ok4y8cA4m1b74V+hwh1pMp8dtdJhS6Kj
sLPySxbaxp2JoNnpD/a2kJ/tkVl/YUn14V+gAGhJ7BX43Xxxvci8632gqaZIlvTa6oPfFUmQk+Dg
BqWaBIKqpeBfqMsa3BOefYsvJntsIcm0qwHh3tSDZXwZ8eD1GxG84RUG+pQq1k5Dw8YbqFQ7IMoA
IFmNRE43e+zVyCpDYMjn+TSSHJgHEBiNtFBRcdNEEB0Xf42ka+oCJYo0kgWO/qVC8RE5YKUH7IW/
Tv3SvkOFeLTBf4Z76uIQfMMQr95ZlZUjLxBYUAtvdOhRW6BXtcz4G6SLNkMuRh+YxGANji7jW2QD
WYiK2eiJjXq3cs3OvMk6X9u2Y1sfeFEPJ+TZIT4usuKuwGMe8LxWvmAZ8eDFKO5dBHdjU4IxLBe5
UhWxXypNl8s/fbaxsf722fxc//TZQk2DyK7CfhF0K+irdFlZQX2YwFmqiar5+kCwr8rU7oAjqfZ5
F8fdApFVUMhRuM4pRbG2QjAGTEaOtO3a6QNtgTS2xK61FpseYmbLoPfwrZOxykK8o312GpWKV68O
stHFpvIhdi7yfmv1Qh40lIScO970ZzqjQxNlYCjzOF/NHUXhvYWV7i3SUvQbK/KtvSPy4M4ZFKRt
ANUvKk9OgHjmz+Qx2JaJ/Kb1CPRPt4Qeu3/o8Six5rT+pxj/dEpOI5woBSCikG26PsC2H2x0A4K7
TDjAoHjJulBlxZVV1QujRmVgi7KgB85QIm3H4xdy83TQnLI8RwSuxV4jDOv6Uiu31geWTw3/k1uP
O38rUYoIGSvRPJZpugWUG3k93HkbkwXjNlXNLsmXEXRDnmNZ6IfY5JAd10b9RWf99yFynVskmvsb
sGkDsa78LcPly6oRyFypadNGbsl/iMTHtBnixrsxBbId1Npg2N04qBlbIrsY7mlrS81cj6L9tPFV
vUBshJ+aiGWG+6jQkYkugC51qHDVD1m7MIyWrV3p6idG1a54SbR8A3jG7ccVoU5z9GvEaZLRrE8A
mYBeIgVR9QkCnZ658XOAyjPRdxvqp4MmwteI5+a2l2YDDAsOofTbc1YVGaD8CQODjMP7BRnDrPrw
sXjTLPOqQvZXeVNHI/we/JdQWohzJG+htd6cm85DMSH0pZZ1BonGLkY1P1L3OMXKq96A8a1eOAhN
9gsylqqHzhxUyuyzQtzM9twwQf0x9TbWyshRaNhjZcDwGj9WdKPhFgrOdWzjnqPTwLnPrSSCwhni
5nRAjirpENL9q12DX0iC158sn0ZSe4xDA5rlS5prHgMhIYTi1cFMhbW2+4QnF9CD1RsdXOCX3PCs
s948Gqrciw5kprMx6Kwljwa5DrFSEdiDeM5p9NMlucRkG1xZQr8nsNfzDGWoP2J3EoCmz2nkQoMq
2cFVBzrzY1ZLMClwGLGfc9dkrcfSRvmu8mLChtJ5NezIh0w2y/4aTVPObfKhZpalzF7OPdwQ2crg
EJQsOySMOhl+HCJEI0vg5dFOeqcA4ZD/fbIl1EPurBTZpk21HxSB/BSkjMMQKj8ByNNrVLOfsHf8
HM38LbhJgx3mP2qh9oQqaOtsauAH7KxggFL8EJ2LIZHgXmq0K0Bo5rKoAxMxnsRfgDFSvvd+vEaR
okTtRwjhGuYF35uoeMt8Xn8pB+TtNR7od1jwOOCerHT8P2bxHi+tFiw4JdD8Il5zvFxxPzCJ7yLq
htN0qlmNdjBKrKlkXABJpHrowDtUZg2gxeuxG6xDE6A90GG8oPDyCrHO8t4Zc/cEsGC5JLvWgHwx
K4PiJvas8dZlPdYvakAArgBkjDJ2tIEvfnAyyOl2unz0s7Fc9GDkO9Fh6LT0pKvDbKNm0zXVkiXm
JhtREN7J6lxxP3t0UQV7VzneUjfLAHUtq5LL5JH1dfaIyCvKG/Pmjhz9LLmgSsq5oVYZle+9LIZp
EujVgVY1CXAfqjkztaHFg6jbUzMZ2bhCLZC9pWbt5EgPIsC9oeYQehV2Y6WzstRFwRUa7pHdsJbU
i0y8digy0FtQr8Pb8FzXWKFSr96b5Q1CBlfqxNI1XORs0Hepplkj2JbjEoCM8lBjcYBQUhp7Z/y2
vDOdaV3+BXzZ3c40MjYuzMJrEYAfwARvpNgYplBmVmd08KEKcPBCHObmn/zmYTSCXGjY3PzvTzVf
8repfvsE8zV+86MOUXXNvjXuvQAiyxpUQrIFnc4HEH+wVWbl/QJCCclx7hAhKOmLLP1rCLXnbkfN
ODfp7PcLJDUykoYAy+G/nyYofn4wugp9ksk4X5WMvCzsbMFt4zo2IfZu6kPMQ6g5udApDcnz6BnK
m8Ves8LstoY0JEMq6CQVYycd8oGhCkTz8uVgWh+2js6ieKNB1Og8qDsAtdFNtSmbGFiJn2NpRBah
Wq4X5nm2jzqw22OCJxFdde4YQK/T8S6+SCfAyrwJWr6O89BdTlf8OTGiVABug8O7o2snjcQuuTCi
1TQVDQ6al0R0wc00VdIY+ToItWJycTX3YoGEaAuGiebAG705TGciaT/O/mAjl96xRYIbG+PoIH+e
zTaupplnpY7ZVoAldBnZuONB7+be5a0AN1UAJnVqeix27xoTEtpdbN4EyqOAvNouqFm7pM7Cdty7
DPGWtOj08zSoa6AUCBAPIl8oEZVNJW8cy7qAJqV4z0d20biev9uNuAQCJxIWx4uqkwgTcDO5urcX
Zf9IBelUhu6rWnREAib7bCIPsqfFeAOU+UIfsCFIWHQLAj37GoWRuOCBtKYWHbQRbM6JVb+3gx8j
01ejIi93i2rpcA8sBiL1j2Viq/18wV/qn2dxZHzY6KxNbP4SBEOy0LNUvEy9/lY33Pu4aeIrYyy+
gvean6p6PJIJ4hDxtUYh/o2HZxlU83p/SW5tew1AxnRLXnSoy2oXW1l3plYfRvG1lNlzJiSYNNTM
ZOorcFZwzfT3s63NrHLpRHq8JRfqSJoUoIsMIB6y0ZxBATlRv7bj1XxVXzTWNu7BQD3P51uJuRdG
j3otw8EHjrLROdq8vtIw+pNQF1FAqTT/NLtRgIY3mj7C/CfE2FF2YP+6zCbplbe9K4LT/Mka4YUL
AzSJwKTiCyPfipfeQtO4+PRXFaaHMlITdFXkQgd3BAdIZVTG9FfRpKJ1IbqXps1yvqxeS2enFahb
n//Stmy1g+50X+YvDgFS8P43yX7+dL1k7k3mv9Bc0/+h2+cq6jrcTM0xtw9g2OgUmKbbCxMiCVqW
9q9RVT+YSRo/RJBsPAhdR4WuskPPztKy+jJiHY7iT6fa1KAy2jtpbj82ILojJ52bxrLmenkOLaat
NJaliwYCfPdtbzx19SDPnWrx3B03qBUBc3LhGvcl78tbB6RXtRMb92RqDVB7+akfHsnWt36+S8NM
X04DmOnf98bGaxoDTJwo0cO6uo32NDk4ceMDoiLGgpo0wMWPReNGfyVTOyKUmPRtuaXJgTZJT5El
v1MnfVwtNI5I4fo309Vrq0O1WcjXNJkj4u6i2/mF/OngRtFrFgvjRK0ey8OtJ8wWdCL4g0at96+o
VFlRJ5kySGQu7NLrD9SMx9zaiRDBOnKhj9ABGaeP92TQBDRe3GLUd/QBQOuhH/ymx1YSe6oufNZD
q72Otmhu87F79zrX/QJp92ENRcBh5/doBo22AukWajQj1z3lZQoFPiCov4Cn0AYlblof8zZE6Zp5
ncwtFPiaogBfCGI0y48dNyjUdlOd3lybHyP1cWxlvvhUqGdFFcTEDetOw8fOfe+Z8te+Lt+aqske
ciTZdk0FiR9Ead0H5UCpbawB3+zqq4Yg51vEUAAZd/aP2Epu6mQwX5qoHqAHasort8J26xRmf/AK
HiNOEetgDbT7h3iAMq6EQOc3NRwapfaPEMNFimAwfqLexrMS/DQSHZAEhSMPHQ3MFkYM8FkS9E/Q
qACXM+yzW6fQ54krkEZEQG1y48DekxvQER+zDcptni2MvnlEdADJ4wE034B3aIt0eE9FgOpS13yG
7HCBokQj3VV9HT8VrX0SuRG8Ac+TLHOUR18aYernzBiQWrOG8O3nyC6BGAWNzLiPsm3L0ldaFCFB
5Mvkic6kz+PprPuD7U9+vm7oeG7myac8m8at4QhmsN2nrN6UY2PDvcZGvqf02tQrkCVbM60AzORn
jo6caZakqHZk76NkIUckdi95m+dbDvqBZzPNJz4rnjjGOracco8qJIjzJtnEZ4W1NOxRDQJt09We
lL+DOBlQaihTYEMGHmUz78y1qp1fBtwFD3YRxP+i3S2jZuGFjXd0Y8iOoFQmzi7pyJBwMboVdSBP
mF1CaAhaq2jsV6ih8o6zmzewYDP4iVj2NtCcHQo1jk3atg9BZ8o1WMr6zdQcQcRm8xIfyRTtQ9MZ
IwhckxN10qETIAwDqOtKLZqtj42P2Wyj+5jNtzR/0zayRsTLMeMFcWZBfujUOUZ5oValJ9UuctNy
SU06IMgLYk6/utiFi4JN5VGBQGxpKykRsv1hjslDDfh1jj9dxSqg/Zq34J4MBju/12LjSNwMHtRJ
dzGwVute3RTQ6AtVLLq7KSDafW9341GH+OsaD0dxDCo/WNbOaJ+qOLOedNClT7R1jcwOYKHMVz6q
5r6Qm5cU9snQ/a1jZi1A9fyN7piqgnBFgZjFtdb1+lj7rbPS/Th8a9JzVlju1zYG7epYj+FBTxN5
rwZSfxln0NAxUS5khTHfxwnm4ZXJ330EfIKg7t6QLe2Wre0Gt7FjGBBzHcEyamUjRJTjD18GRZYG
coxyZSB52oKhF9wftr7q6czCVrWTjYNwAc6mXnVmBa+s7qHi7gAmpA4gxWz8bYWC3i2rbSRlGzyJ
aiwjwO8vxq2L58y1EEitK7606T8jqIdVxRF0pf/LJGijK5TllAbXLXN19jUB1y7EFLuv5tjryyaO
Omjp+d2u5q2205HpvOkACV8iLze+FH1/Ig5tV4K9M8y6r3qRQA4S+Auti9IHCeg9oNs488scsqF4
JD9oUfNhm3vpTOp6te5kCWYgGw9KQDTSA31kjyfJiRfl6/SJ1Z/Cc5B9kUcaNDsoFkSPbpqfskxz
HyIQPh3wRFF3YTd8VfZEx9vCDAL7wAWoUn61j0hkLDKjKnZ4/PVnLPj788h4B31oO9vGZh4uCr2P
hgX1iCAcF3XBgm3WDdA106CD4LgqqKWas03EybBDbVt5bdWhArE+shewUZM6ZltWiWpTeGa7pCo3
qnfDHvgqbO7tqb5ttmsiGrc6aocXCdG0zspWrlVekVur1rLB08PXDPNGxkxbh+rM58PHGdn+1IvC
UtDnoFZyG+HXc3CQOthUo8gfy1K+W4gyvodFtUEgrvtqpF68Qv3UcGkcB5E9I6s2MhF8acpRW3hO
apwcYkSgQDG1GSJyWOf4BzLRQagoMp0hTQEt13yEEC2KVzeRaIBWVoA7KuIiGwgAoH9j8TMCOdnF
VY9f2Zgv5ljru8hmeCTnWh/vbV3DW6KIoYHeVr4NMR0jevdwVzgmZ6+5G0Qrg7H04sa6cwzGrFr3
jWyA9QZeHGqe73aV/hiytn5wgrDeel6W7v2UQSlNTUYeowXF9bBirwjtRytPjHIldGfYgUKQatTp
4EpZrD3BzDU1O4D37viHg22xLU9TlIsP9f0oPUD74zDdI6cBgCEUHq5QBvmwFeKsedFeBnz9J80K
z8KrVnWOKhUvZKCvULLYafeIruFb6EI/XxH2P0bqaodcr4lXGFSeQKRYXgMEYyYbNakD1e31zlpq
AgQIrd2aj4CBtwfbzBU3tYPwYQlpiLnJQaCI79U6R5aPCmmHu8tYMYxDqvWJV6V/L1idnNoh9pbE
6M3/sjeZlZwyS8kzIQK/BpdvAlHCfIHb1ngD30aDmn8zuRUNH8D1gv+IhIXtve6UIBxSj9oh+PBt
AzAaW2YT3AUGyKsbD4ks7A3Hr7YOZZ6+GZ4hF/Nhp0IMcGROdvIfZeStfW0ExqCu453dhcEGSQ7k
9ZwRz0XkysFuA1BInCQ7I07rL+QR1KG9jSDOt8BiK11O1PO1pvfbP7aJeB75MqBkmOPuTA5quIBX
UD+jr7QpPzepFxH/bk/ffxF2f+v9bezs3KqpCkdrtqM/HroBSVdIoRfHHhGAjSwN616iJAwyx3J8
z7ybvO+879ZY/LCY4zw2iYGdpd97J1SBl9OYJs21tRyAVKL7TR/schtpQYbYk1oDNWrB06lD4o7W
UtdfZ8z0jKvOQSaxTwuI+9hAXnc8rSBQPDQfSOzZD5oMWJu36aOtVzp+p10JbprU2iQMxcVhXORn
gODlGmVPxVMpjG8EbdT4Nzy24vd5jB6OwUrz2EvD8Z9JqDVUGBebuelWfbGBPHKwSYTvn9gA6BXr
n6n6PctaSNMF3nBxbKc7mQ02MmHhGa9VPDlY/b3eGwtkCwpUiOCWyLDCRFjYzk8kQ5OqJlNN6rVa
YDupF3tF85F6/zQ25gEyF6kEgaomL1gmYF0JAVqz6J1j0ehYaip7V3IQBgz1S9E4mfWjiYVzBz3a
FRhu/fQa+ArA0IQnMHUz+5sEhngFWg37Rsuh+jdoIn70k6xcQ0lqPAPylRx4HvPtmGfWrRXlbNky
Hry0prxLk8z+AWA/6hvd5j0o/houggblG21sgsgf7wrwI7gIxbjpidWth+qB/oluf7KbtuRbkZeT
+pA7mOktsN1HKSGMNAsSpXlQb1kTgAx3hCDR3GHkNgQ/tFsw2ICJKkfVPoIri4KF3ZGa9ZB9NAl6
iLfD597h1yb1RjrgYf9ybDaiRqeQ6QrUtidWCbl31QIL1YhQZHOKNDhTmw7KxctGuY9iEZ4MLD6J
zyBquu8ey4Jb3vX2nT7GFyJDsGRnbVE2Gm3Ia0jH70Dp+bdY205eZDYHC159Ai+1cv05F/grJi9Z
5XzTOJW1RoQSBcJ9qT+HFrjhcF97VxlU4OPGw/8MjAxyUF4bIOjSWecRpeIQR6ysuzqr6mVmyP5L
5FqvrSvi72ZRY7jKQ7GkwFZJj9+5C6HV3mc6BNl83NN+BW6UbkCapDXCs2dor4nm2dOCso2N9JRF
wSst02iD4ADlunCsNj7QYs218RsEGD5fE5sX8Xo1vZectRKvCsX8Rfa6bwDtUHa7c5azK9kh05ng
xeAWCxD2jluAZtJnAXlxaTjBW+oBBi3AxXaJkqC7OABQo9SgDt4iSAMwHdwbpgi97a8jYyMcb2Vq
PUusbM6gYJJnrHrlGTuQaMd67cmxwvBoReHGN9PiPkmi9pbHAgUtHZRBe8RclqWn6zvq1VpWn3zf
+Tr16gN/rwD+OGJxhF0LtzVIXiJCRr50AHHdhnVSu6FWWLh89c9//O//93+/9f/H/57doozUz+Q/
ZJPeZqGsq//6J9f/+Y98Mu/f/+uftutYDmM2OCyYC/YRzh30f3u9QxIc3sb/CmrwjUGNyLy3q6y6
r80VBAjS90h6PrBpfoHQrWvvLFexKgBJf1fHA2C4TSPekTpH+lx+a7XVtI/1uyA+ArGyjWmF1THW
7lBqxpILH4N06xCvHORS7UUwFOF2UhmMw/qXNnDElwCFMPMyI4pZtEI2JoVACJiJ6ODH3mcbORdp
stLxGz9AnhjVs+rAZNqfLXXoo7rcZHjogZHpr96kbL6ATD/dsVbHip2lvEQ9ktNOLjSWnGkCqCno
i3//1dvm3796zm2OXxZjyEFz+9evHvR4mdZVgt/XXTjskAT2UTVljOvU1oqXMkbSRC0nuhE46MKx
y1vy4MA8Aaqto0zsz16l9LRDGjif5ul0RbNh9Q3EirUDY1XwkoSluYqsuDsLSGIeixw8GQNyU08j
SJ/x9fJ35Qr+adR4K1fdg9KInwwnus2Mcrhpgsg62LaJZy4gDeI//C5d6/cvx9YR9cW3Y6M0hDPO
fv1yOicuHJTOy/tpkc5zBlx+Zj8hQ5FdoSjbXgHVf6THYVhJbUOPPGoqL5RryeuQQ6vYDNxXxICb
NWepBGsaHkyBrCDWwFj9xWzKs1BrRLwU72SkZ89MyyEZlHdwHTL7WInbQMvKWxTab5CwZ/eZYtMv
wG0LuoPYO5INlGHxts7B/0i9NKAM+w1TvPyImkG1tgxt4PasdIngVLQfhQRrvycBeew9cGZYXVwu
Kw8owqC+h3Y9u//N1zZuK27uHSh3/La0J4U5s2HuQXWS/NzY+kAndQh6YPmrnww7/F52bvpQqwMi
hXnJIhCAoZGGvF20gB4eUjeXD2ZjlBvNGLM19dLorkum0RnIe2+meKOdm/ratOv4E7l8Wwv1VDbq
DXUUph78h1+E7f7yi2C67hj4x6CYLQBDFpa6nT49qfBkMQdQyfj3DK8oyMfp/aUzQK9MOMOweDLc
ynylRZittf3JZ15/0QIXSzSthBRkFJ9JVXZSiSXx2Ekelk5LN8/zRa3U3kIUAUJ7p4ggLhMXRxpE
HdT8l7ZpMl+PvW1VOaiyGSwn2YluNI667RhHOrP72CoWMhxQbYVEkb6znWg/d//NZzLYZbP9D8+e
Xx/76ssEARS3de64JojoXP7rlxkHpW4kqe7dib4akIpN3YUB/MKtGWouir5TY90mrnzJdLamtS55
lGUAlF5nd2C4BfEs0oi5A+xxm+8q5BnUc7ZUT9dPB4CMzm0DLTc4kBkaHwg6GQHCaf4ol2VsgN7V
1NOr4cbhgoIt1KGn2kcHsjMhogSgddfsRi6jPAeXjecmV446l3//rbjibz8xyxY6E4YJyl3dtn77
VrCisn1ZJ/xOh1zu2VKCGaA2iVHCplRuiRPV51G06vNryMdk9Yl6OYOgAdElkw38eQDGOqCSJ2pl
Twyog+t5varKSAMXd1otqRQwY6DngBSyf2SqYjDyt6LJxfPsVXFUpwkd0o2dCg3lXgRSjFDzd9Rs
lK1zgFAKButvNvLLVahpclZ+ZBsqB0ttW3spFb33QvijfY/HMHRFTD8CUxcv9tQTFtDY8krIcFHv
J2/XrioI5NruKWhM9RMYvuLnlG8isxp3kqFQRdn1rOd4RiCoCNYU7PhB2O+gGJ85i7Zy+3tTAUhy
AJGRusVOSbVUXzdAQSmpEZaDRFjgS9A7d4a3h7h3fmnqEDTzY+0dnVR8SWRT35Epw6trlSCHsaEm
dRgJIFS68frvfyMm+9ut40JvwzUgLuAyG7tw1f/pOTS4Ol53g1XcBYGhos7yOarK8E12KDr0eq7f
IvMTojwPBcDg1wvecjBiIL/vveRIK22gmwqWDMHDh19HumWrYwMznNxUC4FxBRcL76ISMSnQ1VLT
Ccd1kDfjfRsIsIr4chMqRbw807IzaGJRaqqa2GHUO0colhvVTEuQjxYO63fUBNDoY0pqQgp5HaLU
bO1Y+JUTIij0zGodjrz+BL0GWhwro7KcgEMIVI37xAbUbYJesxREElACMyboNdTmshvPYp+g17nf
V+umS5vpEnSdAcAc1H2bsXgxTdFcuen6N3EL/GsPEM+L1ZhQCtf19IQKBfFg+MXeC3LjBawi9QbP
VG9LblEE/vMcua6udlDv1GIHQXZu16/ztJY/IgKshtO0eZP5CMXnp6qxR9SNQrpxKNrgAZzrNupz
EK0rRbUfKmQEACsQS7BfhO9YPslFOhbeY9yO5srT+uRGojZ012StuaeZWI0M4DxTp6f+nZv3ACdD
J6v1+qUJ0TgEp4FNdtSB7Kysh3XFrGZp8PHDRh3k12OUpevWNIcTbiFiVd04PiIo0m7SryCAP5Ay
ZB3VR9aP7guKGPkyEkMA/ATkU0VdGrs+RMDeMC0Ln8BJvzphdag8+QgwQ3yj43F4HbAxguYFBK5Z
1j4gz+VDzs7PHrJ0rCATkLdbavIiafZVi8JxakKE2bqtKn0TNVZ2RYTdWGV6Iu7MIktu9EJsjaEX
d2TqQ69eeaY3bixlM+2ignLH5O51ibyYudxTsBaiQWA3TPieAkYBZciUre4FaqNbHYBwLJYcULe9
aNK4hiVDUC+r9pZXFj9aM361otEB5rXyltim27eFYVVbO6k01AONoGsAinOTh01296d5knjfp3mx
RcCiXRctJPFkmN/lCo2CMkioJCsgitQyiDZWicQtBRsdGIQDyJePeEo5YYGcfD98cbJsNQ7Z8BjF
AGg4BTeQa8GOHatbGwCNDC9SRW7IknwFYFF/6Mq6RAaua7v4XEVZsawM3b2CnzTYWk4eQnEmG06x
ieg8ShLFPTeRKOBZ4LwBU7VOUt/+4Tfusa2RkaHhKAdwr7YfhFsUNI2bf/8ktH5/W2LVYOuWjhcD
NwwDz5RfH4QIQxW12f9/ys5jyW1kS8NPhIiEB7YkaItkeSNtEJK6Be89nn4+JKuburodPTNaIJAW
EItEJs75jdJjGK8SYh180kuSMoDc1IMbduoeqTAiIrKuxzsqbPuXubUqDG9QybfsUn2M+5z9wFBl
Pwq+lYDLjPdbDzD8AYlqP9rbi8SK1FnpEFnl/ad3N1JUpVsMbOUZFo4Y466Dpsmu+wgd9PG6M6bk
0oWt9iAbBBmQh3//GNTf96XLx2AK9g3LP8uSb9i/rAf2OILzdkR3+cS02+7CJOUnL3A+RsSLMICu
zehl3n70aaB7xqhXvz8M5IgyBeQvf/1hiZ4dmbJ4/e+3bKi/7XNs1VEdh7+cw8PD+K83T5imKkaD
UXy5buhn365RQg+ir8SE0yUoj9pOsqtcX+z+qpZrfK0Cpfrv6gDdxmu10LvoK1Ybt95N3NqeGVU5
Gk0bGebMbDd61Uy0XIp0M4UNwsGkPLw8UcMnJag+zzBCMLyhg+aRB6rhTcvZrV+ORd7/8jou3x9u
kRCTNZ3XYIMXC91yDUH5P7/OwzSPUT2byX7yoXqZax1Tln7Gattmo0kAyX4a5gFD3YVwMnTJA6C3
+u3Ww1eMmfyQNq6GwMe1UYPKEI0jVk4hAtMpaw4s0CJ8NkVWHYelVRblISARPFljcAoNgVfV3+Pz
wUzgCavqdzHc/ft3QFuiC//53+XH69iohBiabcPJ+s//LlSLbCKTFeyvHC69XF8jMsT23bMW5CQu
0VCpl0MyBw064NT3Uw6nDYHqVWKh4hh0PcJ8wiZsHWj6bkLLOeR9AeruL+Vbu+SEOfX/8m3mj6Qv
0YBf/jOm0PifuK6uEeExHOf3KJbA1bewo7DZpV1iHDvswtcghUCwDWbwEWUuEngAzx27hilpjNFK
1oMAsrdoMZKAjvLwwxVFitmRaV1Ucg6vGXlR2S0vzPwuCAm7yGJhIkvdxINA1DFitzy25ZGM2XfA
VvHPrLywaWRFygOdjJTvfFmkhtdEBrsnw0/bbSaq6tSmvX0kiTzs2tqYH+BmBx6Pcu19madv/ejn
PH/OoykoPVokE8vyogYhCwgKkv0FoP3ZCZLiqPHrVpfwUIcCVdCdZ+W1RnfjInvJalmcumrew37+
JutllWyUh6mvfE9l27++XkFWNsuUjTr2qy7Pg52s++Vijt3uuilu7n6py/o8O7Wi8syhwm9SDpGX
MiF/7bS0zn6tk30Usy4WD7SegMV/3zVW1LwTOsLdsdOqDoFABTGFOYaLowo/00lzD7afZp7iUiNc
n6g+Mnmd0t/JcuEUwboN1Ijd7bRJ/cbCVW1OpjUCyqwoVps9211on2fDv7eMkNJS1aW+umpaYeIV
YmbkbwLjTjGyn7cegyl+IoJt82g3EvaLjCQRZx9aG5tlOYe7TIRwOqIFnXmWPYy0SvbExglAL42y
Tk+MDaGr8OF6pcydttk0zd51jogdbzzH93a9i5oEpbhlnNY4+UZ1VXtznaHwq0cdf8vbpLY6Rx5E
z3InZzXm0r9EaXB0TGEWa+iAOFKU/rRPxfU6beAbJ6xb3mV3Oc9IWn/VIqR5lEU/dIyFtQOuc7kF
eagC9DRSSzvJUYETKPu65G8i70rW6Rp0BHLdF9k/MiLEOXw19ORnM43+V71oopODNhzPmH6rhYbx
hNCj8aTPSGHhJ+FuWssM8/WoJCscW7JH2QWMgQ6FDTfSSNOKjRYb7c7tURNu0m/pkKbbcTaig6Fo
5Vs6+2xA7PQbCMjGs9pCu8N1dHxS+v67WvnJN3BRbCXyVr04gZvcszu1VrIht8affWUrj5FfJKe5
aVNPXoDI+J2zwBmLfrog1YeM/cifQl4k9V+K0tVRXx3TXVoO7q4xlPID6+31JGp/q6UN1FKXNI7S
3g1xRe6hIxi45ukSH9TEFnCs+ciIPIpVOUaiWvs8xHw1yB9lq2pFvWfx5r+TxVBxwTNhvHqdquY7
XBGjuThuJ54xxIi2vkYgTxarvBb3UBr3177tCD8bq4Bi6zf6DzmbXdrKDpNdc81buPqsKaPxlOl3
su1ak8OEyEC8XW/VUdr8yDsLVivLnesp71eIiEAbalg0icd+3vMSE41J1u3kfXSFME66kX/e82A5
98CJ8+s9L1+HLdoGxUZeNTVBsM+2TSZ9ucBykPdNvHm43te/3bMcNDbKf91zkNQI9pN3u2/zcTso
ibnravdQkpuDg9aVADuUnq2FPJ3Srga2Sk6kjGxz78oWRylgK+Yptm7Xni2kjth0AlzbFlzIMscA
onrrR857oocYScs6gbxoeJKn19qy18QKqJ2fK4kXRiwAevIcNxV8jhqVN7Yg6TO8y/S5ynCkHNxH
2QHQgL4RUKk2sliKRHtisOwoh+AA5nhDOORbWdc4JIu7aI0V6nQo+nT9OYx5m7AFl9NV6G5rffos
ArO9n1Rrd+uRVVPHf7Mr9nKubm7dM59I3q+rsryT/eTQOhixYxNjc5B1+SiG02TEX+Zq7g6OXqUe
kd14Z7SjeRRJnp2DsWanPnp+Xh6cpMDeSuTZKg3L6c9w3qa53fyc0vkHb9Dam1OQXIhrPwcTjvDd
3Bi8WGpt8Dj66MjkvZZ91VSHXDGDAMzyptNq32JTR4i/nbMneeVxKsxjHI/WAWnAXelYyAtps33X
xuGf+qBVpEkVxC0txzxHrBpbowxU2HRYZk9J5a6FD+ZBaTaVgTBHCsrimxOICxLaS/qTqI0z8iHH
AAXCSCv+ULrgR4Wz64c1imRtDJP/3KBP6WHDIKB9zJ/XhsVfHn+7btQFziN8CGhzYTi8gRKG4KyC
KPiP62HRDZ+vaMqtO5UomKN+vq3RAPH8FAudvFfZcE+9+g1i3srvteaL20C1D1GN2wtiGW+uYR2r
bJm1dtW1M2N0pI+9ep9HCbkcOZJYpB9W07PvquXRxkx6Iwdk+W7WYucr1JIUg5yhOQDTd15m13qQ
7bMVE9NVq+ESloTnYTfid75cKXMDhL4M+4WfXXsYRZhsK632v/r19jpQd/qN1s3FURVEuDD5+7je
CKjZlZLzwSW8EJw18jfrYpkQ4NKxiLr8bXbCaa9BBd9mbdd9ScppJTsoOvw8vPuyO8SXqifXwXxK
XqoxIW837BoeAjAQJwsFTE82KGazdXlqvneObuwcpEp3YTIq74XBX365JhJ3lTeHTkoKF8QPHsnV
9eMqMFZfgXcJniwFhxp/MRGWI+oYxA+BpC/tbAW7cS7rPS4k09tc4LOyfNBJhq4CApjZ2ZoVFwhe
rK1mlqRXklWv1YSDRwSeYF8ECbZh18Q32W8T7QTiWRapy0UIRjaogf2sjJhzLqtprcTmU7kcnJS9
XaXHykYun5Hb0+D8CK2xuS6oZRbNuwLdn7UcJHv1oHcntpNnWbLGzsV1Y2AZLgptxzZXPcKgWtmg
Yl5TQ1Eek6C8U/0+eB/tgg8Hsuc1FlnXKjAnkY0b2WplQeoppO4OMvgIkvRnWjriIkvLjBooitd8
mRF5OoTViV+aFdf9iyyehvhNQgo5gT11Tp3Zszvtq1HbD3Z3ry0NcN0gkf3SrIzlnoe+dZjLGA87
cFnOyTe1v06n0MJlZx7/CNSvgxEg9t31GUEwV0/WoR22a4c1clfpwkjW2DHutN7RLw18k6e5FuFZ
z8T9Z+dcIeE3dpl3LWvEC2FoVi1ON8tkTY4PqYgf08hNn0iNE/AP3T87K6VN65xso7UNXzN5ocYo
fnRlq25AoosNeGcdJS4rfk8DxdpkiltgbEOxGpBk98OkPMniqGt7MGjsogrffM7nclNMefIehDWZ
jMXUi4108o5bgrOrhf/ZGqdj4qHYNB1kay/sb0YR1vdyqBJsZl3AWEir8oHgy6u8TpYb1VHeVLbM
D2X8n29KtmZEH+VNKSh8sllIqp0/zeIkUZ5XvOdSzEmAr3zeZK5iAbLLVUbgF2RooPgE2JdOthQT
uE107STnjJZOZpbNXtUGG17p18CS4mdwIPOrDto9aWEHy5IYCrZoqLHLkqPqB30WybWUltNJD4rh
Qbb5rXuPXpdzL0taIJ4rpCWvJVCV791oqxfZlgfZdzU0o6tquMBhntyIMZyvlxB1uuK34Z+kNjgC
q/UqdycAIcvN+V2BZoGaOneyNWedX6mZQZ5GtuL/zm8qBWnbBeLVst10nYlza9XJgdRY8TJbdrxL
FKF6shikoj07tf9hCyviW4xPaTChNiYbRculCr1xj3mjFC9j0hfbPCZEL1sHX89OzcQT7Tq2RSfF
SV9k1yxHqpxAPRv35aJhN/QbHB9Ssu9M5KLAcAT9n9ZDc0l1rAXSJFM98uvNxazw+QWUw2kcgrGY
cGzYXiur0KWpatSHOOuNA6GHCUu4ZQ4BECTTs496CA/jDEYdccT8WXWH7FJF4UUoqlIAFp15YVN1
7ISWVjNq2jt/AnHmZ1XxLOswuvpqZhpArKUqcgdM45cXoUlOMKmwFrSi4enL+FEFOuWHmDvKohyh
ldsw6cWTrFFD9nqTmSZb2RZOyfBAGOTaXfYYRgyvu5JIkiw6hD0R7u+fZnv8ilROe5LVrQKskS9o
f5TFoKkMmEbQBWRRHoZae9HbND3LK7kz9IqI1QvKEjcqD8L08N7w+KKkD4Mxio0uun7Dk6ba5m1h
e3JgX6jK0/Dn9X/bVO7sTZDNgeUxyxzr2n2SxjstnPJn2d3MScxqYtY+b98JDN6BzHc3wW9qDV8U
Pn6wxtkJZW9b1x8Se0FmK87xViXPktHeguQbz7J0rcJwg7ThOO4g1H4OR+dfBzo+9WuUDg5hOdqb
1IDnMIGCfehjJ7se/MZZDBf8o9sVyMxkDXJ345h/9tPdbth2NsZ+blhG3pAE6pl8dnsGCZh5yZiG
P/yDDDPf2oXR/2u7HM/SnPHylxZbsly2V5EiuutauPnSHf1WlCI6tyLUIeRnls7QFOnM9vv11irH
NsAyvdoV48Ehg3Xf6OpPmRK2nBCJtrq2djIlzK7tPGFE8NSyC5W9/Nh+nQb0ioNscLdXDyVNfe27
qH10Dbd6TPX0TSJhyjhwtnZZutuOpZOU7GqyoFVCMi52N52tVKmzU8hrS5JEYQkK6K8uUmMrGcPK
Qwpn3ExDkUwr280f0D2MDxIgda2TMClrbBvvau6G5zcAkXJEAd0SDh8aQsrhbADZzSHOoPunv8pW
LMYwOMbXIU2GYDsGxOlKZUBNU9UKcQ4Td6OSHXvQl8OE+sVDkJXfJ61OjrIk651O+xwq6+RBWMro
Tby03Zs6WscR4tR3k930L2bSNZu2CpvtsBQNRbUPVhxEa9laGLF7X9XGUTbKqrLvPVcX6qMs4ZeD
PO+UFXd4sP86m1C3UVBbjzhlt09Kcu60fHhUF/vzISOF7vqtWMk2WWcFCjZW0UBAaOkv69zk3Nad
durj7HIbaE2jWMnibwP13CQtziD4YANhivnzSnJAnOX+vtAcJ73k7BMQXVAJYQX2XlFy7S73B+u/
ztjhb1XbB/3VEj0ikkaUYmEhAA8Yqt48yVI3KuYdxhjfZEkegPxP6xin852eDQh1907w1BNPXQbL
afyoVZZfd+T1TYLq9jJjG5rmaRiU8MkKAUmlOR6Q85sm/0sxstaeEVoOEqh8fPIQ1/VdquvKWZam
AR7tOKhvslTbQ3+qC2fepWTOTlEQ4ii5HJK/z8zI7XZtUn2RPVK1+uwhi1Oark2jjLElNFokaCEB
zVjWrlzUsi9Dlbr3YmnIlobCAMyKICw0/WJw7yEbf46A7fpzLjXoOmZ66BeIgq7OxqOB+uWsNU/Z
AlOwebTvm5Iwiuwg64ZFDEgBC3sd1BSK8Wi729w+W+a4thItAiydGxd5GNwRGzY8dLc9hkq80NMQ
OgvQeVpaDPiLo05ITfaTrYALX3pc2fZSWSt3LSxRLOdOCmu5Khr7K9kgy0ur4gc/wHzCvw/xEsrd
QXu+nQXKFHrlUqcEtBqJ+2vrrd9YmCfMbr6Hw1B9IThLOoQ//4W8q/ZUkY2U9TUe9ITNmnIvxqj6
EvKalI2l9dZ3bHiQ4OSVe6m/Dc9xqbmrgWY/tBqKNTM+Tu+8SCCAvpzVS508k3WyVfYb+jr8vdVx
h8+xRe3Xa3cItZ0y65Dk2hCRJJT4jwBQNrLqVi/PCqsNzp1jNDvXTOYXI/XPCiYdfywnQCYHeYIp
/LXGrnHyvVqR+/wlurgLj0qtPqQ+7xCR/MvJ08adMetxpoEACX9TaznIBn3WwqP71wiH/+nlSgWy
MW4B46HPnlaM7W5wKvWFP6WyG9Ig92QxbUAam4RtVrLYjAmvaewUgjrSurWuaNthiGOwQwx1QTiu
Kn55d0qrqy9y4jquCKwuxdBiYjcn1u4T4UUneHIeEBjblKE2XtyFHJSMWIQKM/B6WE+ksv3W0N9R
DEPSMMnKteqmxrti5URrlbyC51bp73XZfJlMPX0IiH++/MMgRZ2Elxeadc6x1VaUOGGv5AUBqEt+
MV4kT4bZY8Wy9pZumdtM0fLdBMab+DiLryzqjcGb1bL4ymKLn+p6zsLqcZpS46ilrrJGBmr6EIgm
rfvOzE6EXPp3MGm5gWeC7BWWhgLdzB0/XAfRXgSfspPeK7KXHPxPvXQFLkiuWiHRkKR/N5SznKFs
u8/LyuJvl6VXkw7FtlIG1SN/mF1uh1hHD64U51tNprKOr8BkrevaLE+yAXeR/AL5vTsJhH0/8ozf
MuvMKy5h1j6bKnObkPn86OvGSxfMUmxjYhCUrXOKUYK9H3ssz69gJkb6dZy8plX7OVL1s+tI2SH9
e2SlZfp1pEQ7YTH5OBXtPsKr4luT70YEq37WOFGuqrK3Xk1UOjZFP0TnulKSu1oZta1rWsUzkRZy
W3Zv/OjmbiVHJcX0pQvn6L0lGO+BKgsvoUFqVTWJ30GCTZ7ixg/XQZZW36PBQeWBzFnis6IqZfMx
R26FZksT3iMX2R+cuvjCpj/zqtEgFoXxEnpPk/OVDSeY2i76uRidJLDevuSZaq/9wowe1NbX9o6T
WPtCV0kSgb/HpncYvxhWgY0Na6uq+F86FoRONd2LX6nFSw+FYF3iEbJX3aJ4EaSqoHu687o0wvJl
mAZx3+KWyO+ueJE9zNHZB/OUPsgqq3abdew44UH2n4Pe3FWZmnqylSB+e0Ee7VFeSlY54ehhtdM9
ylIb6i58I3xM5NxRVCtbC09lpGG5GSvQC0Cw5VfZdyyy+pJFJozvSNEx04myF0JXlz7Ni696BEba
QNLnWDsO2NoZUkejFl8nf0LNszP4UuDl8VGK77K7ooJNGh029rKILoNdtMOXQu+qPc56zVZW42Pq
tUacwaXItEOhhdVGTtor5rHgx/hi5S2UPN04gCFLnpLCwLfHANzd2D3+VEXvsxRWrNVEk5/KFpRR
OPWQvPIhWVtB3e1R8VJIkC7l/+Pg61TL1f5xAjXABTRuC9RXFsWGFmY/ehavsYoYWaeW5krW5+o4
e2Uw6NdudT7+0q110l+7WWyWDoJ98nmKpCU4ScQ/oqR1V42t4pfQzsa7wHk3Rw/6TQg3vLesKlzN
y0OU/UG/c+FmbGTRqkzy8AQKTrLo6699YLVvoV4blzELEtKYTNZbJmTiDonDuF9Z5Px/wGb3hJYT
nADYdBerrvvV0HGTwzpRPCHW0m/HpFXufLfq7iB3O1s9KpXHeELwLYTj/dXsu4smx88JMlBDVP9R
5lhUjHY7oNCK93Dpu/nFLqfugIz1tI/9pr3PJgVVYaxI3kgQ/ZnFffgzEHtT07mPStVendQZcaPh
t6csJLM4rtQdzIDu2IYzbq19bm4itD9fxPKg4O19/K5YDVrWxMTwi+z3iS78/aTUgdc2mv6aR62z
LyuCELI4ASnbJ0oSX4uYnOp7zW2Sa3EI+JVmWJ95ooiN11SMZMv1PGd9pdia8UjRKq6dbdLV+woj
xWurVQft3iYidB0bFjb7vDTEanAZW1pkT5pJxf5xuSvoPRm2cUp/bc1MiKSdI1ChXFpdt4z2gapM
19bU9ZVd0Kvi2jqnsb8jxQ4ZY5m5tkmEYAmuX1tNFadnU0NwXE4VRkLfiRYdVVlkbVN3c9cgW7CM
zcdh3mmmj2nKcl2118Yd9m1Qtabm0Dhlu/en/BXvoXFcwbJszvLAn/fzLNbv7WYeT7/3kN1CKK8r
EnnpThabEpPhPDQxTVrsIzNDc87u3IIzKv17Fl/dRhzFirZVgPiprJT95CEo4u92BLJUlmSjpaA/
2WXDNl7G37rGKbGoNCYXdquTZ60mXrQcS9Pb3A3OrHdOaB6byGfFk938GM5thVaOJydWMx4+qwj2
eAbL+u52Mb/AfqRSioeEF/Jfrg+Fo0HkKI83su/tYraWHEynKU+3+i5QsiPa1W/yyre5o1xz1gTG
1Osc9rNvq1BFF7sVeVAinFZCF5fsaWGV/VWdpqHZrmRZwyrj71OTVBr6LUgO6ErmCQAWp+up7NqW
qbIKW/z4ZMu/TNem0U7zA1ILyyWnZR4r6HgrkmVjUhwkRlxto8YOezN0cN1BdQ9VwLdcFi0zsXlv
CouzMN3grcbDTdaro6MfqlqwjQV89aE2UMGsBrgzKGfjNSMaIOuTzB0PczhCDpSTY8tDjgRcITEQ
NrQqqQB5KNvYPdXLQRbb1qy2wocoLuuGqiJJTY6/XAlNGESmYvsc2619TtLG61x9vmMRNoiNLQ2W
b/cbAl+sK0nOPlt2lC1qhG3j0jtcxt7q5Znrq5/DZPE6tg7Mo1Ggufq9SpvdNGnKCUhD6hjZWR4m
I0KwajnIM1kXkTDywEHX698akBqHgLiMlZ1jpd9NoiyOv9XLHnIoaXJ/W7Ndvl7xny4mx6q1+50A
4hKZI/SbDv60FYs94rQcwHV9HkppoJhCKzlYgdjUsnjrM+iBWAtXGXZaY8crUzUjDKXr4GCXWbob
wiB9i/zkUVJK5saP+Vq0v/ZwAaP/ew9fqVpvmlvkYV0URN2uJXjVBvlJE/bG0PHavVXZaYw4wq18
G1FrSbfXi+oMPSY7yfprZ3sSttdnONqZXdc+oDUPs8XAsWMkduKS7qvtPbZUxaqazPbhWlnmzQ5A
3yLkSl2xHJo6jTa8YwtPTnNtUG38YxLUtGex2Dgt3k6jMol1mvrd+lYXO6FtX8uF9G66Nakqcqor
OVJW/tIuy02DFsZv0/1jx3G5A9kiD3JGS3U+625FfnUs7LKPk1c4wmwTCGieS8ZlXJXBVJ5H3BjJ
7BSVuKvgpgg9pChbOr/ROi9oa7iV/JW3stKqrcUUZNJjL6nRPtWH5qmKBM8SLbIPjpsQLhnq5FFz
PmSbrAFxGu9tIo/rW51l4uMR5bDp1MSsn0KwAk/Fk+wuD6nusm0Xjn29hqwzQhEjGhI2e61whr2a
CTAwWZaeCcal54bYxz5EBaLyC3Xgu+twlC2yD1jOFjx2j47z0ls2wJ1Ut0WvIxmWpdqxMJO+efEz
DH/NCis81wmeMzMav6gZmPXazFry0BWmdGkAQCJvpuNUQapn4xg8IKSJQaMCAzPh1Xk1ZMb0B0T7
NSSUIVil3QDWSHfBLBkICqRR96L4JPF6vUa6w0Z6W6RJfFCWfRfcpWKjj9P4UjaAySMLZX3VSQ7X
mTA6JbjiI/jY8fNLs/zizxkiqm15p5saeVx7SkuyQ3+V5Zk8NFFT7I1GR+wpCM7W3wdCa3DfRx5r
WeRoO+E0X2Tjrf63vvNYhQu27R/nuA0NE6c/4sm3kXPf6uXZrW4unegUIZu93MFvV7rVyZtJZqSX
HVwI/+7q5Ea0q6wcoa3AbM4Iw2JUbwf6dnSyZlPHM/j97NG1IXIqReu8lLn2UGK/dC9IpL40nTqv
ZrtN7/ohc19mv2s84i42nwGtRjNYW53t/0Zbiu7ipTsrQHDkTHFfq/jGhN9ko4lU0JPPz4U996lO
zBIbtoCfOt7rHP1FzpYMFFgGWZanyKQPRxCtC+9jdF8zH5/vdBwusgSV8znLxXB/LYUGgS1nfLiW
LHufzYV4lCU3IUJioRuQ6/Y7+HNow0M738uDBhB2k/u6AKJAXV4Znw01iEosVxxn0wqzs2D4Ly2I
qqwCnlD72wwVOgH3cRDu8jTCjP7vmSHHu5tcB33pYsIJ3SkzNmiPWQ8toJsHo7Dj/WTYMMv6EmjJ
ctCJipwzrOc1n7cRdqXUdXqw0+t5ZHtKSfaNI0Nb1VYEXR17n4cO06RYGU8imgYvI7L1HRWeSrW+
1yjteSLJtJOulPZl6kmryYYKtjm+neJLP5hwOOf2TwhZzm5q2uKYYdaACODtNAaefSSt28zrONCK
Y6taeHeNin/A0oGYM4RKy6zLl7AHBs4KXx8I7pUvGRucXY0VtidbM8iF53rI3ghGp+26G+aV00XN
U7kkVVGZmVemjYtjH7iYAsCQwlaky8WxUf35ekjy4dfid2W2MoR+leCOqBC8lOXMn4vwl6Js+K0u
XfqVTo4FrRyizu2GZ4u5r4EDjWFIxmPKwo0dihpWbBQ/qmYNE6Zqqu9Nb724o9Bfkm409olt+Nu0
7P13BRrBCJTmezUjOZr3U3uJRaafR7Kd66oe8/sxCkWzCwKYaDkoL/QwBv+gNglekY3mP2jLgbem
6jIsRLaYcP8GDCyb9GbANYZG2Y0l+k/C1/FRziEPoRUBAg+20FLBpYXGjLc5UoaGPn3VyxKlTRLp
uEJ18S7qQYT7vRleYnQcLkUVovna+BaRCIq3hnApZkYL9EnHhOnWoFhmdVYAbtpVjnJu3tgfeuCj
tRzW9p0Fsfh96L5bS7WPB9ShW4KDZAmqFQjmYK/CdUUBa1BwR7WUE+RhYzMEGYmfpUHWyVZT5TUX
sXb6AIet1mgQrpRstu/dFoS4YxvRdzGlT01VKS8l0K59MxvaNq1y5SM3lbXsMOGw7XVVYpzkSD8H
qiOtV7AZecpUQX730wqiNVNWu0S/jy1TuyciOWyDTMFB5O86eVbHYbVewhnbyZ16OIS8GfXT6PDF
ZKw8mHWqXdziRRb0ggfEKgP0dxgL+w+7nrpkw7473Rgw+LzbqGoZH+hlv2om397JBnkrPtgHLHwC
ROYXV2wbKr7SNeHbhOf7fV+qwYqEPgHnep52dtXYG9nN8UkRWIbLuru0/r9HmX1UvXaYLym61j8g
TtQ/wEZA6kPHJ5lM0ulW30U5ieJ5dngdpJtsSFIhToRYD3KQrOf/i+hDOywhLlu/J9tNhH1wrHdh
ig8pqhO7O3QH7D+VoEG+X3XKN7tRLK93wdfpQdgeGhyj9iCz9HuzbD5H84l+gB7+qQfdn0wXnK86
f1IB0F6kaUITF6fIx9DzJg0oG9p+vM/TRHhaqgIGbpzzpKKqJhWp4l7bBSJyzrIk65cq2cudQ393
TfxqeQHgz7DC53LS/EclewIkDOVlOcxYMnlxNUZbWQQuutgoV9OuimeELZ3u1KjtdG/OGUKWZN3X
UKrmg2yM7HHa4sKcb2QrfrfjXZbjwyNb6wxFrwkcl2yUVTAtgNoa070smT4xBr85+bze5Jq3+E2n
i51GD6DUSwGkr2Xx5ld9NbqR5XHp01RKu5ae1sJ2RrjR6vTsOMh2agpGpmx552cFVg8vE+PrtJRk
ldC0N2Ri07Ps3/CV3WETz6qz9HCAET32oUEAn8lcyBSIbIAU07DR0aIL9lhsAUeePmX6OAmL3aMR
nclLCY8bGh6RtdPY2K54bj6OdV8CrtSS9ZRN+O0pPS4B3UfQmu5DcrR42DzacLvTaSLbmmb2ziC6
vnVs19oaRfpRxqUCSN9S1iHpyT3p2ANCwNGj6/NwV+EofnUIdBstCs2qZuhoXBjjRZ4pJnCjqkTA
UbP4s8bKkGHfXi6ix+6a+BOrNKFYImcsyYPwcTtufMNzCo0obrIgyff2+Di5y47IRdo34PpIYEzF
Udfqef2qRbC8kc848vsfV8DYfhRI7D2VQg8OgZN9cfvgWxgH7s6PVHef+AqxLV6HWSUjvkXzqxlN
6c5a0AxOMx7iuuT/in6OE2FTbJirCTmphxIm4jZE9iDxQZ9X6kunq19dVXNWAkSYZ3Q+0U7FXtU6
CSIxAfwZgm7dD/x6iBLkeE612HahGSIeXFcgf06ecKXNIQQgEhEbQM82xNNybDwyHZth6FiXRRrf
jcAWV2HRnjvC8QER+z8SM0dittLbTVCo1bZslWw1GABMtbRfoysJ0Cn6olrd/K2tuh3+hYdmNu/1
shZ3bgO2lcWp37hRna/UaPrpd9/qHPVl3n3/RAqbz6L5gsrgLnbz9z4DTKKVHVTc4kkDrbYaaszl
NeU9yJO1WVcsK1WL/VhofEvzD3S/tjqfTO5imjfazZ+CbYJnGm+wAaojkGPeTjB7WRlxT8hAUYa1
NucpACvzqxZpM4Bv9pRuVIRrOnyBTLopcxbYKcNsqiqTS2SBrJ4D8nZmgkfBWHQ70KLflCHPXzr/
Z4WE7g4S2qtCdJR9wvw/bJ3XcqtMuoaviCpyOAVFJMtBtpfXf0KtSJOhyVz9fsAz46mpfUKpGyTL
kujwfm+41RMAUpGshlNTzuSxODtV02/wMflPlgZXJuAFKJLjnzyN5U2bDcLQ8td+GLQ3wwkHGJSB
EolXDV3IrsLZYDcxBoB4mmfixW/mMoWVUEniyorb2JH5pCGR2S8ZXwaF3uGYwCcNk/jsNd3e0QlP
jCpJRI45PvdaIll8ds0xsTEdHIb+CerHzpTzCAvZDLXKVXw1SQqYdv3dWSoKlnO17PqolKFIx7Ps
4eZitURpFvq60quncURjVpklxFd4XdjWU+1PHCJUaspEXU9a3EAqQxLZN9eB5kxqjugb+9j1Cd6Z
iRrYMCAF1gunZUHHYBIB5GtRqYVsy91g7BWW7pE8g2H7ZtPNsDjUMPUE+vCmSfR9Mzdt2GcYpz9u
Dxt0b7n/X+cWXaWjrOzh2Kr9uaoBumBH8qztVbTt9OcLxGQEpZHuF9MyHhF7lKidTekT9T7ho7G0
ofAS/WD16qOq100IkXzhDktc4lLYH+/aGZJJr89/mKtsZDKL99yK1U2elYHP7BeHto65QhkHUe2Q
QZW7v1/Ic/qeumzgZqdJ/FL/qdvOXUS9r1PTO8doVfdOOvyqW74e4S1PtWlj4Fvj3UwFvipXk+zB
e5R5luAfTPCqLV7LZGn2eQ8RWfZ/CgfPEoi6Drapdb1flMR9HGR0LhZXuUcY/EZzctGM/q20uuqA
c8n3rsyVvRO1fHkYO+L+Mzyothgo4VOo1trq3ibDP7E0O5wME/uY2RRU6rE/RIMsA95vdimK6egl
fCBFjWeLXljDQ1PxYWm5eC1G6vp6w9YlEscsLQ4LgPLJFu21KCqsfbLqbazVQKzZMORUEhNFZhoV
zezQVdFV1rhKZNyMqjY81ZH2kegOUE0rLyr7jaBfhmGPctEKFV0RYPaZec4FJheya/4Krap8MqkN
Vf7FpSf1JzMlmrzNCUyNn7vS0E449Mq4t3Y4IFdOe1dz8d6YauJ7xsTW1y1uiWPHB2mM+AvHcFOl
V5x1jUVC5mYfnfQWv8/cOXDaa93lvmvPti+8ksD3onYPFeWeWw9lUcZtdyutHjQXOxLM1NBhdULF
k7Lt38D0U18M1odRxSiygJweheqdxhzPE7cNK2X+4zn4X1ned2ssiP80xnNJ5clPBOViJucpmC3o
fJXuuQEw9HRi55VTXcPNJi+aSzp2jMHuZB4Iz9D9fk36NHLtHUH3BHdVXs3Z9XZpPZCdkSFOFWN6
2Q6DsNIL1dFLXkgb6bBdQOMd7m6GwAJkyS9sxe87+Tc1rHdrnH9JvaMGlphXyNiXGhWiM4Mjmrbb
7PBB+NYSNrp3yvwVW3HrNjHd+53M5amO2+KpmOHhKUn/LPrFN/si3xcs6nY6wixMsVISvrQRLm1h
B71GsnKjCwNDIDc7ycKNr8TSRLj9GMll8QrrHLFSC0WSaWE6Gig0k3K5VGk2nkpMkK9Qw42jJsT8
MCRFzGIWWSv0mOYwjAQjUmvS9nWaOU9FFyf7WD40PbIeU9gUUwmAxDuDJXHZkHOYYP4brCzIoMtU
6uYmlHhLCOvVNjziAhfRvLXtaVBs8gbK1H3rKNoH0rF63PYTPIZ7aEDGTCQTFvnqt6Vh56Q1Q/Wh
NNREvaybzrVlWjskr63fMVx+TBZKnwRdywey4g5yMtwHeKqk/vXC+GACI1kRqdbHZPc9Gb5CJVvT
Ij8DXOQjxhDFZ1gfP8DT2bBlzfChedHgF7CkPjwLKyRrceVHXDFE4GPYfCAhmzDVxuItVoyQwEH9
hv+kByDhRLutmYpFv5UKKqIp+Vi6rA7QJZlwuuPu0JgTk6xphonNnjiKzeHWYeJ6a/lfL5MrDxDO
2CszAe1qr0BqmTvWA2ttECXvSVmk8tplfGSjGQw27xKLoQwr72nEIxlTmD42VhQUNx+oUdB+YxL0
7MnUAhvK+EFVlZbglPaHO+SUmPEGQeNf3anpzIcBP5EdTCE7IA3L8AfNyB8ba3T8WWTGPgMC9g1r
OOpV5pFJno6Hpb4NWTOf+jaNbgv/i5LaVziLb3kSiSeA1N7Hk4opSyrqI1boOPqVy5NtzkzYlZwD
gATYdTh3U5hiJ6sOaR8gZugOxhqC2pdpgCI+e7THvjp7C0mrWDuSwVIv/1R9Rc5ItRwbUvn2c+29
Qw7e9XJMEb5w/0cLjN+5cQX/ig03hMDhboGt7dj7KEtiP8oBWluJD47g4SFNkQyJCI8vbcyfbCW7
6evQHecAV3bRy12Pd6iCDxsTt0D4ACCAF2tkBb1XOL5aVBQimR66NLJfxtoDVLeKQ9sbtT9WgBqV
F7u7jAA4v6WyvG+T2t7NrhxCjDrsh1RoKT+6Bd5CC1ymmQyoJUvoR6dKr6XRQNI1rjPWdPvBmtML
2o7myMLf4p094pvWnDQcM4TSRpeOWxVzqPqX6Sw9QWzCOg1Y0SRJCoQ8O9q+66LqWMUiD8z0rbW1
5imeJ90HUfuH0ZsK8yjmsLT8YR5qP2lj5dGu2/422ZPil5TrH1oxigDPZv5x1QsTojfKCpgn6+QT
aDfkhh7iTyVxoCwtArQdTcOZHs9LH1NaV9WyG/LGAz+J6da1VBuJUfTCOHJJTC3cB4zcj0Os5P7g
qo8mgM7esOfZ1zol7LzqTQjbuZad8kdOfFGTpRkPZt2U+3bOfrcG/B2JqTjJOU9VL9NrPoyTr6Sz
40+kDHTM+7hCMK2odhES5B3t54j0IDGglO6jiNA1rDuEo/wxJ3O8mBH0ralOgqSfrKAV/E76Wi9C
RQxIQA2A0Xmqzu48kAziVs0Vz7GbKtlSGVBFDCIRdSI3IMuyIhOFfZGTR6LLxOJJk0N7RGS7TyYF
yVojllNh5S3Uyvq1a6tnRYXwhsF2e3Ta9rsmcj0wpGZyh+XcfJ75uPQTKrklPrsxqUUrJtoPSbbH
DpoVfKzNO5XdR+0lIkSjpFK9Wv5pWwOuHMuCHTcFGgpy1oNlmkgf6r3veVSafucMYB3YNE053tCt
/UipdLpNkAzxLGoPuRu/O5jV7CdPJ81U5Ptlim02wwMf0DCIgx1H6l44+TuBQNOuATLbY7mq7vME
NmGlxBit6PW1nPDDaiOmqMI2Dd/BEu6gpIMTdEXaBSJKjmBweZhhvWurun1hjX8l7LLDxjx9MjRN
OdbcSH40P+UQOMYiFc8t+9nYotBsuNRNBLqSrmnZsapSZ6XPzq424ulY1La2SyHY+MLFTjZ9jMVk
sbxph6CAIbmznOw58cTFtly577DIpW5dqIcBOd5pcVQPxS8mJ4zhSGmGrDj0GL8vvV1h55WSxYCf
+iGa1X3ruNJHrpwfIs9iJIlEvMfl6buG786+6dvxrhXAQgXqm0bXifryPDJLDYy/miiddoQ/3vmq
XDAW9wfwZ34QCkkXs7FzcjgyMaAcbH1HkmgiMbTTowKazyTeE/AZdK6BAjcQUnsng4ElxaGxcDBv
cIKAHV51L02OhMugEOhR85cTDPp8MmdfZSVt9kSDMf78xGZhvIg0f1aiZgkGVYseRGt8t03q8MtQ
h2mfiXM5M1ybCnSuimpG7VwcdplITy9k7+40UuiCptFwRKoipHMRPKWsDTu9hOQ15Xg6xo0fYbB6
VBX2LENjyc+DtcCCMKuCaCTbeo68bDmg0SQMI0OQ2i8KO/WpSCECeM2ZyMs+nEYxhNujr0Nsm31Y
pFCn0NQwUzvA7fDbj3OZu0e+3Do0crUObfCuQ7dUtxmz3xBLpCVMCzZtHrqkYHs1t6MY0OfTsaHA
iA3NBfTC9YH6b0LzZJg15bt0CwCU0hzlaUkKtsgeqmY3n7El7udwNHq8zJ2WLFxbKwrfsnBn0Uvz
PChrIF59nOalDJlFSjZBU7S3+urdTmAFdENc8fpALS05u4VZBUpSJeyl3CjcDixfWYcm2c0Cdj9E
iirDpZf4ZY3WUTIchlLN4C4mLEv9Rlavadb9aruy//ystkfbx5QsFt7nc7S4OL/04hitaZTbPmN7
5K7NNZqP73sn63LiTXOwp2gM7fgNUVPNQLfXsPpnd0FV1nPSd6OMSy1o1SY7d91CwX3ZaWP2rCle
Spo9/xjFNwsbSpwgWMG3bRQFDFLrG2geh6q9ZQrDBRa6QZLNUeEnahQdl7w5jW2DsUJJKmKanMcO
XaLCYg0a7GSE2zvAzIO6sLO8Ubaryasw3CXYHrZaUrP9jQw/6SBRYhWC/Pu1Kj22VqMJXkMgVQjR
QQ8FGvOgdtCxNT/dJf8J7uLyyUZ4yA265bI7pk0GFjGoiThv31WtT1Uo18PW3A4mZh78zNev8v87
HRFE/19Xj47XHuZRAC6WR60eA8KWv7M56YPWxBVubysmBiNldhqawqOowwVxTf535aaYpc++9CT8
TOE0UO44DDD+DvNvQaYEFcBJU7prlPfJOVcK7Nwfe2ICD30yPJdRfc0YB0JcsklIq4sf2MnFAOUt
Mq2ejNlFf2zxhgcOV9y9k0nFhxhNOSFOl5eoKUrG7qU4aGP87FAVi4o7uetvUnWN47DCBKplFeEU
YxMppX6ZNaJtjggRnHsvuYe9wYUvWVSv3iaDJH6gjBFSDuNZqeyMW8edb2LGkM1ylJZVEzijh3lD
M+RhpAp8uTuFZRVirAsfzRkvGMXyF6rOvjJB0nIN3c+82LzjeFTWdRZ61fKbL5t8GkirZ3MsydbU
026XUCLTx867jWIxjoDKNaqxIGULsbNkWz2qBaLGgW1UIPI69fs8rh6tlIozRlaY9pdHhPbLjiqM
x1UYPhsTzrZk3Ojukn3A+peXqEzNgEjkctcqS3PNMM4wtEp5rxlmD84k3XNOLtEz2ZnUpK2l+zVl
4ugsHdnznXl3HFEduQXKUwSO/l6VEY4JqfKjj8w6wJ52gDEq8puisu9pvWFf54n4EdfJG0hSQAK3
+X2IxTOGqM6fQoCnMS/opWI/5hHLlzJOG1+qxLaZrf0TZN4FC2CMctSuPwGWvFAaROPSNwitQEt2
VdxmZx3H+Z1TmMsJF9PluFA62MHSNHaL0rV7lo+7qh7To9qseIcHIlWCtHait28Q/YkrFMNLiZ7E
SKvke6TUNkpwign6PavVahWvJHvVsJeXdlS/d632UY5dgzs5gkmq/dRhyGpJ3dTDB2gsd3guZ88i
zQrErdnMILXv5iK/NEU9XqwVvZuh+o6GbE7eIJU3oq/3wjOAVFHs7aI+309xGr/BFPwpCJp6MKWu
vBqqpRCfoY57ty9gNlpVcsjl5H6X4NfSc+HWt9F8AfiMd7mJndJABfmEI//Oxcn9R+uNRuBkjvbI
DsA4yzppjy3as3tidqjeqYT/kdgHW176WxJIzHpaM569Kq/X7BHz5BmDeDaaCGhDEeWvvP6DrUBC
jTSp/UXa3h22cXSIEwfBcLOQsbVkyyMQw+9Z787LLLr72Hbuc4+xRVLCZyZoWh5xAmc42urfOW82
3GreGbW03P9qf57ertw6t/Z22C7/evZX3//7Ettpe4m2cR6zMuUcg3yi/lhDjT8fViNxx1t7e7TN
N0OictHW/q+HX+e/Lt/6tsP/9G2vs/XNWlfuDLWefPZ2Od5vZVkzqa4PVYclDHDqv3uNwWRBsJ7P
FSi7e/LY/tX+fOrnUcyUARVLOcSZaMLtUK/T7GhWmI9tbbOd/93GvZpV5JBeq1mPXyxN5XZwCyOA
RBS/bH11YTO6p+Z43Pq2g4o2XU3G6PrZVdjZU8ww9vWkjuTGs4mb/2ffdqJsF0l9Z/U6Xl/8sy9V
Wl/TBvX81ceOM8DM3niszFzbJ24dH60aq/FKaaybWpvqLSq8hKlv6n5IV3svICLfdVWZwiUSxd4m
gOi5mhe2T/HsY/FWfU9gXBxTAiBPFEZQLaNOJGRvp+nesBtkDpYSlQ92NbRXM82PLnPshSRPlkhL
lp9Rjh0ztvyXEsvWI+Yub6XMnRvyQ3WvsO1iWInth7GbUlb46kM2dSFmKMWF9F5BpA5EblhUy97w
NJvQkwL/uGr5IRxsJ/mgvTuA/kPZSfU7fmvlTox2uVcX7Ylyc88Ws8emscqmoMXd8GjKikqPiiGT
piOUY+m9y4ZBfWucEcJol61qCpCknHwoIqhi4yOtfxtt37JThtDYx9b7Mpr1rkA795InmBTUU/UT
LH++bF0y1vublxfnrbUdEArHhxbp9267fuvrev3NswZ53VpDUi1UmKaHrps9eGqd2FVFNr6UIiqR
wSbjXonH8WXrSyoWu5CjblvLI5XzkjTFH2xo/nXBMmFVDSoJB2V9je1Q6H+T0RLP28t49ZKcVaIL
/a8Lhp64B1OR+Xnra7hvr50S3byWGv5c7fBLjJ+0pVAJ8czmg+PGKzzBsL31xVbyXJRUULcuqxpg
3ebVr21c37qScZkDtdb049ZM57Z6mUHFP1+hJAJbh6i0cV43kit00Ke0Tp1T2jK+Ytnyb9Lt5yXt
wvpci7599f/vdUD8JXRIQz9sr/d14aAl94lqHDubYgxwcKoesAw0z8a0+uc0yeRvfdthqNTqoVsP
capA59TnZfV8QprznxNfF2vZ4pxqXX366toezXlUPXz1uWnxR/Ukqx+ZeL4r2/Sh0ikZC8J6Px99
9dlKB4lAeuF2hUKF6fOyMm7yk6JDhul0XMfT2iQMRS26txggaB+xZjhsTU1UBWkIPbprx2rfRBSt
JJ8VK1wvTkZRnFIhIFWvzVH0NYnB8EywamLvJew3w8vht1UmCPPaNCmqn/QW5n439vbbVMrxJBRW
bNvZfGqzUyfreRebaOWHznbCSLIosTPQOVXRBCZpuf3qDCVbME+8by2r0LL7WifYWokb2a+GaeGS
1BXPW1fVx6wminq5bk0YU2ZAhuP3Bp+HnT413quVDAqWYImytzzPfdVYGp3UkkXd1qywesF/jUXO
drHBcPGEguGynYxgdLx+0/lZD8E4G9xXdf2kri+adSx3O88rr9uFxBKzppt7kpEILvS3vpGZZy9a
XKg89vdeUg+IaJjypm1i2+YmV3ci4M61jNMNyEUCw9aXk5O3B+EMOdzPODmWuIW8xuNzXcvi4CkE
Q+fj6ns52ndAAovir9bvK1hZb0o2gE7l6rc+zpjd57J4s7RpZp3PKEdoTM5a3HAuS4LcGR/R/G1Q
JootXvSOHTQRHBPmz15vHrdWU4/y1THOjI7J3ibL0oEVFDq67iHfyrCiLiPx1k4gWXlDSQoZjX7S
ytgJBDWBFeVzggGmyz7Jzf4AjLViYy7L+eI+90YZmHoRnzx9h/mo+2SveTDbQc9Phqk8GqX81usK
UTxuMz/yprHhqCbw6py9i2Igi0wpHgexXSM11PEQxDWr+tGVw1MUNeorSYYb48aXphfdC3CtrGGt
rioNn8+swS5aD9sjsa4x7Mp8iMs4/+zSpigJFWN4Sdv8V227xqklxuImLPzhZpa4l6IpPlh7t79c
U9yGqdD+ELNxyLzWYrP02M6Lz4K8pIbdddAlrMz3MFf+Fq/8a1FKPyYb481M23MCkfeXVmAMpzzl
xJi86HZ1wZm3PFQaOG2ppOXeHdOaonfyjUVfcxxchAyi8wT+9Fn3ZA6VBAiwk19S/FDjxT56rbay
80t3N6tghGUqKoKzXUBbFWasvejPSzqWr2OfrurCXIRbM2/wG4U0cUV5bz9F/Uwdqh8btBrG9JRI
c9WXpe0BVnB6ahs8QiylPBH3RIhDbssToJ/cm6usnJ258cLSnz+/UIOkQLGDBLVPFQr9FLVyP9W7
BPDG9k39mdTBl3hhBDIYag9xpFekfZewvhStftOdDs/aony22K29DYurPXetftjOYX3qXXoytP3J
/t0zOL+ZwvHuRY09PxEZb4NlzKRoE8K8npswggNrJtV0ban4Lb40A8j92hooFr+UJPFuLfyA65fW
yw4iqq23rmoI2y2L43au9yz12Ynk6bNVm81zNy5nU81UbC30U9bky61YD506Xpa004FraNV9OxwG
V7HxMtLt26RrDnveufBBdPAM2DqN9UxqMcfMc3EpdGnf1FHjbDR3y95MkgHD2rW9ndoOFDCJeRpu
W+PzpYqmtSiqVsCoxShO41AAS7aCwDTXkgLBEM5hW7Na/wBFAJtnr7RnqhbQiWhOnc7Vi6su517M
r5/N7Ywm6yFMrOxW5MOHWaXVuQDxug1D868DDpjOnly5JvifE6PqTQ86b+Xr2s5wNMNvJ63xIZBj
LbK+StIBBk16imGAGcWPRuZOBzEgptRyNX7kTkIkYA/LfF0zjLa+7TqXaKDHrek25hOKO1CG9flf
/UvTYl8kbQVfxliylIu0nZgjgeKUQ5l2JQRjJJZjXlNEXvsSk9ETI6AYOofdvRZW+VZHjbhtLc+b
o5VaSSL5enLsUuWojHbKRrrsX1W71B9scj9gjHSQXriigZbK5vi+NYSkxoRf/XLdmloHlQMxXn7c
mvVcpudo9GAOr8/ExrN4XMbk8w9vXbY1B4nM45etZRUjEOuIJ8rWTMh+39vmCkSvTxe2VYdoMWx/
a+a6Yz1JJLhba3t/XayfcruQT9t7L1ae12SlCnma6/teiUWzrtX7rVkTLs9PsyTtZntvdoENUooR
1NraXi2Jhqe8BuKlsExpzdJKNVCaVoY2xQKA5LlhrDar9qTaVIZiwj/fnKma/TSOnR8QiC+SR2TS
cT+11vIX3OJ9Bgn9XvfIRSjKizs530z1LA19MjrrGwyO/FRXdhR2xiIuUaQkJ+qQ5anCxPNRL9L3
HHu2393svJgzee2OW/8ui8omcjmbQq0m1NhNYd+A/SS/zxTiWxB8NgZa7Ka3fCpTmDhxfKFEekyn
5dVeSsPHjhP6Rp3bD93SV4tfNBo/b+7UIS8et4Ni2/kjaCgW2dEPB4fHYMhQoLtjQz0tbgYIV1DP
0dCpeGz2qFi8brpAll/Osm1+EpupnC2tmF+tvuFnNz1p5MG/k7v2q1zcgAI9zt11dBC2+NP0RfaY
pAm+tbmjHJDpq++1lWosWruD5ur2m7CPlMTyb8ayjAdDSdK9q+SXWPF+sVxXQ1Mmf8yk+tlPwqS8
0zgnDcYoVTaX4CyMxiaZ5jgwIX7whJH9M1IkymfLhYrUUKx0uLGzZvJ2uqC81EAEeKmqI4h8SsmP
0POuTAl/wZ2YKoH2rVli72R5VD4hvuf7RmCPaTqQlUa48G07RFfrHxfV920stRdDbUOE6I1PFSo+
qBWImIXdJcDLBN6rsjaXjvE4Tf/oJJ4Yz1Vnu6e56LE/nCAoywCcUTlpCnU1NE3NAe28jj1IZIS/
oHqotxwEbIe/kr0r7XLNkV3OTI9YbNrx96Zw5X3RmbTp0h8dCveQux0BYspBMSdxnbz011wSujiN
eOcStfh3QQZTd7pHGmDcBtYgumeKt9rRaiwRxlYJKp/U7i4uVeMd5ufP0UrrvyYumNSC/iR93yD+
FoD1VY05xNj1vopJ3ZnkvvFFrbTkqYGlsrW2Q2N12gHhPODYesV2iGodpsvkXSLEKi/YqGjQ/tIT
3Ih9ShbD46CZ6n2mtLr3dGrdW9PCSPFWpHjBrycH2IX30UCMPdnDdesyUB8cncRudq2baXdvMDpY
nhCI1tbWpRkWhm9dnoXbE9bZ52wwM7N2SU6VFq1un3V/nyMorWZSP28tMqnife5GROisJyd2NtSr
u3BrebrW3xMlhyHgYEm/9elkhJwHr7RR0fCE7cCi5MCtQbzo+oTYVeZ91mQqbASuYFWdPvU61Yf1
pLIephHgT0E0cN6uAOoew6jCBerrJWM3DzFfzT7fc5GMVZB4831OgTtmS9PvbUQ0WilFmBeCma7q
0r92Z+MrzdrpxRH2Sz7+rsnEfQXTDGbDmogmKY3Xeqp/iQyjie0cEK0aYE7pnWCMmq+2Rp6hMnjj
fru2NPQ4bIipCbazo0qlh/h16xiZT8z3NWQYORehJ1hBIEVLXrYD5ijVvsmiap/9p0+fk8KPGw/z
bltPXuZ4guUVeXh/m8dcJMbdrXrjni0Kgz6clvPWTBWvP2sL9JDtEm20jTsT2OwUyef1ZUsZecKl
9WSvT29ieYDuHmGIjratUXrnZTtkacto147T2YlT56XDG/02pQoycx0CWmXGqKNJpDluF4MIime8
5NjTRF0ZwPpt93xA0x5i879eT/Z/q0KJ9ij7IUYRm/KClk4n4q7tP5tbX2fKndSYz7YWIabVcWkg
2H029YhnLcUxgrjxuHVNxkI5r09VYj2a+L71zUsUaiU3xtaSnTKcOktWXMEf3Q6DPT/WkEMePrtQ
QZJoNXq+4ZTJk+Nym3d4Z9mzbvrUdqkUG2P8sh08VRzVylhuW2uK3PaWSPdY6XmSBUu7osCycfzt
bJUwy+eWDnTWZunhq8/wsj+eqjLpDXX7rCWoyv44ZItOrfqyHfgd4eAxUK3+6ovM8U0m6nTF0Ud9
GeIovUrN/vi6IGOfgvNG2x6/+lziyrrp80XbYcSwAhuhwJrs+aon6VM3ecWNObC4UUIPB0QQ4dYi
KNNW/e2hl4sXrTO783/1bU+z2uqn7KJ4p9VNAcmndJ63gytBCR0EASjU6atVBZIutRg57jI0qneZ
RvU9ymrgNS9NjltfkZRglSkUc1FWdTA3kerz24/O28WmQUZrhUuxYUL/qVXisHKG2X3cJ/Iul/ql
Ayh8wO9V3qsMk1tTKFGgIgcl62G8OL058AFwUkCf2lFIhSml2fKuzjJ9bFP3vJ3cusgZ0wDvW++s
zWN9m83pYksx8H2OxltrjnXoTbKHFTTHxYOM631Z7xV1rHdt68idZsULxKOoPZiK4TwMGRKNdIiy
NX5sT47bt9aIKvTwwzWqhwdriHFsF9Sk0CX8jPr0YAkMDzKLnU7FCsCrteY0JfbvxS1hsMmzOsQo
JxQBp1sd9F3HGiRoWX2UHvlCeuEvsISDKVEQkkbM5lu1D34M6noTDrqqjCGMiTdNOskxZkIA4Fah
pENSHgb9oi54zXWaYlBcQJ3kKsd80t/ZdzHYwF7Y1YZ6K/r8TBi1cm36GnnsMLrnYkAAZxhvaTum
bP9c9smwPYtBuPelsLRwpqIN3tEBJhqVX5Rzh2bKVyeSdHEnpnw7kwbg1UPmdwtzJJvhB3V41kTr
Pa0mfDMiBntuTHSPsXE121Q9KASj+FXyvizLKxWhXdJp9aGyO/cyFKTBAATw8OswjzjA20ZzwbTs
GwyLiRS6bjjUjiDHVdej21D+5mVEiN2K4eP7PAaOaVC5rRTtWrBWLaxJfTZyXnlsiuViYTgbC0gi
hULkYqajyZuzU6uNMpR9JPfER4671nHia+7KZad2+rd4Ij8AxlS/jxckGupSP1vQP54b3XxT0qQ5
Fbg1XrFJhFfCnLLPW6e71lUFSqKP6LeWKIibebhCJDj1EkPGTmZBKeujV0zeuTTmZpezbmBrZQrf
IE0rkEN/spqVERj32t4c7ewAQfgnVk0/1jDRk0mVPODTGgLocH2AOxsIHr8bu1Wg62Vdd9E44pMA
XQsvCXbsvcFsb9iobdSfTabP6OpMeRkhGpyVFfAw2udtRa2ty2qWKPyMeuogucCYpcywjEjGTn3T
ix+DrdzyHJ0v5ihBnj7DXv67uEYTUn9TmQkzieeaGs5Vo72YKDxMfvaUe205ZvBvnCYwSpFc+7KJ
w3hihVFo3L+zIJcn72vs9sb111sXQFbOgCeFk7wR1MsCMwNDtRspj8Kef7qm6l4nN+sCoMBOAIV+
kh3IVqO2ZDvneBAkQsSIabSS0LJKrkjJN4QAZTCmye+2qEnJTswTc/mQwVjB3koe+ED/ypyImAkY
nuoDoRxdYz0BjOh+CrtsF6Xt3XNbNGZuS/qbalRnIRkHU8UMlnFog7oHE5DlE56m6nVIEu3arQfH
JLDSQYSZl77Q42hv9jD1hKazQ1GcnrHXavdxlrkBpKxDUsW/FSoPODH8H2PntRwpsq7tKyICb07L
l7xaarU5IXra4L3n6vfDx6yFtv6ZP/ZJRjqgCpIkzWsiFIVYyvjZW0P51iJrzkf70uXY2DkunCY9
YA9EHaGnegyP74MGIM/8zIyk3bPvWZXmA7bm2Q43gM9prIZc3rEWCPVhglz8OHossNd6N7ErHHxC
WIXPZ1uBUPLVDhy+Gd+NIC932GYxqmBS2CUqHB6zZfF6ToOT7S3qs1X/K3D9DIEyA3ijq6eAGMwc
4KF/DmesGnUI87tOg8rU/h4gDUbAfo+NB5yvth1WnZ2dmbfqHqHp4qgWHQjlTsGARVMV5CPRiwkC
n42F0n2ZqunTGNrNHUuN2X7uJkTRsvYR9vInVpqbnYWe/NWbdFCgum9dHdu9Ufzeu1ES372xFpxO
FXc/Gte7KyO6WbNR6MbSqrrMKCxhofp9AIh6rrruO94HBpxgOzgqZTLdD3gV3TksHhcLgThI9ZfU
cW/BP0yMskefOzh8H5m1s7oRAF+K46NudP6uKSBRZHHFQkUbmOy6ldalcqtiZyV2ewa6XgCK8yxA
N3wMTpCZb5ycTSm9QHML6diX0upcVnkK7ZDE8bmcWvPc15X3NfVe4TJ1auv/nO36AOedb6m3QGSU
n5HR73MrC270McAfsVKbAzN179IDPDtb4EDBnbAlpfhM3joI945VsOihmgfGjPfeaA1P6YBGkUMK
MZnk2JrBa54p9u0WVEPhrEmbkf/VrqGIYfP1YPmMHb3BAsfoZgA9K887+YHv7UMP9TWNrm/PlHmn
qwGvom8at3Mds23K6ONXmuvHPEimG3VGvgmhqGctDn5bi0MUVJ07dIulMTI740O8BIt4jpmP2p1q
1u3z0LfTQxsvPTcprwza5zpiqFvV6bkMHDXcpw6PEUzYVWmZf3R9ysjDit6SVEfn0CyeLGO0T2Me
Mf9eAt+9n70OHlqrxceme06dJrkJmR7cpL4THYwCAgBs7OjWss1nPTBgb3gjLQq7xwHEFet78XFQ
6ucZg0oW9picdYvAmZZdBANmLzvSUIWBJZrW4nUFAvO/gdKxX9SjbVp42GUYIZJafglSY8y8lmUW
/BocZM+XjQBl1o+6j60rhltwJDAD9eBYBz1orCkYJmacPseyNHKHoPSVhlrcNub0pIbzCLXDtw8j
qjT7aUkiUzDte5OHZaYuQDMnTOGVdEhPzhroIs8sbkFkXIYJRgpwpYfO7J6VFv+n3IyTg46J5rwX
zFy4EPgt8GdHZ5hyOAWz+zCmmsZQsMsePbbmbuKmepuBG33GawO0YfEjHKL0s5rjEuO1v9zCp3HL
KoGzLBXUs85MJ6VBOZ6r3Usw8QkDYOUpB19qowGOvVopoQLY0wcpMNW5eSOnwbXyNaqD/JrFJV32
2DkHDLuBh7ClAAiumPcFimmRU9i8F/bepMu7HzQovTVAAfzXhlPScD0kR/z7mAXWSzKHbyFScIiP
nias5Q6OM0JwX/BGALQPicbTRf83VfZpX/9hXtPetkN2rseazySowMTB0lpNIAm18Djr+uqE34q8
NL4gIY8i5/hJTwLrkg7Kp5lFgIXeqp4rczEeiL+rnXGJvTFkt/7gxbN3DSPrIWYrbZ/qyCq1ao7w
nwFi3L51TX2609L4dVSZpYZVgIxiCGV4MWmqfHRtkobrAQV6WxUggqzuTjYb3mC5SnsVjkinP93g
aC/Adl2ksZWJiYBJP60tuPo87ZtDkdreEywA51GdXmcQfE8GYAQ7D5pTFSdfSgYGyFdGQCtLNlMl
Oad6xpivzABoKso56dyQ8ZORAn+xDnnQGfuqLPoL7IjitTPr5jLCFtlLUk+cBrxxbeEXqjT3DJf5
P21nH/Qy+DXZynQu4nS+RfjjqZ8Be5uunTwGSLk8Bo1WszOMFKbTO+nRqu3qXEIDNwLYGUqCxFzG
z1uYGu6AVLATsslYBDtnHrMjs+hHg3UOevFDlj12IWCxH7n9imlZe80WzEy54OpCEBZX03mMFtxo
bUzqFWBEuCBJJZj06E1RDP8Y/zdL8qV6trx29U0ZcF+9FjrdLitSQgF6NjrIaa2ugoN/mnCEvFjh
a9yAFPBfxiZITwF0Xrs14BYN4wtC5agb4nm36moIRkhwQ5nJhMGNHZS8F8ENKej8FJLk+NfkNsEN
uCxrPjJY5ZdIVN5oq4JLdpFoMrOCBAuLvzfUBWhft9VRECqV87RAChnLZjdFD9w6aPB68HeJoi3r
COQGYLGO7Kp8c5T8kKgBDrm/zH4AxbzcuGY5o8Q2fKKtJep8FKiiZI5zNmUXqRk5LXcGWcTg7+Pb
5SRSSwvVaWc7WXqQX5mgNc0GLMJni6vfOWjUsyiMON4ekvtwBcP5s1ue32hGziVHjVr2gCVI5P5L
NGaKzJYWxneSzLLqHJaKjv/M8ptycJ8B3hkXuaT8DJyXw6gaECfpq6NXlr/kuHQM4Jgvj3F9wpIp
eKncZ9fFWkijW95Y6t0ZqRU8mQB9rNhfaQ3QbtmhHqd0PKp6/UPwwBIMwKi7Gn4d66lIjmTVYGNG
VDkpfbzbHGXTe8V5hWrwvYe5ePSakCdqIyF6apPmRZ69nbiPA+s+p7k26NatIUJvj6E721vFTeow
/WtDNNu2hwZ2WAdC3QQHeVzyNCRW4vGZ7CQqrcAKdZ995W7nFX1+g6+jB/pMoksAEYG2oZwrvN7p
W4ZkBogAzBmrYYxA30XlaAdHCpDIrpHfrNE57UFD2dFFrjc2DWvUzSFuky/zqN/InVvvEtTSXWGl
00HutdyVpC2Y/7ca4isLBkCeiRwhMclbm4OkJTBSHEOaLgSiiejj0H2SB782Tbk1W2uQkpqVz10F
hv0gt0J+pN7X3J82KPQ9K+iMcq3qr3axDUHucr2/Zu70M8Ar45QxGqDVvWhV3sK0DU/5DNG51adP
+tJ1yGc7i23nPAczSGDs+HYqdE6UcBv0hKwkL/6fC7/7DRLF9gqyux7qa8316aEmg0Npb+gH6QLk
+94hN36xAWSNn1K4vOvNXeEU796ad6CKj3fQYBuviGBNzs3JCHNtPsZu+F3pMvW43WE6wRvdcaF0
b52L2j9lmFie5Lf0fvWY2rN6QqOxn/dNFt61g64A81j6oeW1liMl9q95XlfOCAeEyUFaQh+nJ4Yw
TF2WhqCPSDuZcKy35rNUsKuZCqa+H5Bgu0gLHjtruEy5xbSkOubOgPGRu4Ar//W6dpFe/RCssJcb
wBUWQMrW9ub43tUXAKNR2PUib0P3tnTL0pIkueUVrP4sPZKlz87Rd6oBzEr65AQKfaTUl2B7W981
0TUq5XPlDRevMffSEtZDsBU4K29twwaB9IVM2JszCt3X7Q3f2rLkSTJYWqHa96cGkN45dKKTlJnS
2KXGdvzHJihpeWoSW4+R9Br9UC7JD3lrsy0r2/6768FWjg3+1LwGcOV2KfCYIgXk1tsgnJcPh+5B
NA10JqqTfsKHgn16xgXyxAdbxxjUeczn9tlhbMD88E5nxWJWCzy2k+ccUMpQd7fWglWdx/I5H9zu
ZJozQ4lGVw9qULB20yMws2OD9yS8gylf7CLNeagPQVQ+OpgXbw9erirJ9XXa0pK5NZMPhxRD2l56
7AelMUpQL921xPQE+pIZw3mSuy8nKcAzTmBWaHa9D61+L28JrHZyJfoud3CNr7mFiJLMWyZcg4+Q
6r7ZwqUIuWFdrKRX1sGhhsQLvmFM9M9RD9wdGZOj3GMJ5LHHy/AEoVzmyFP6Vz7pN15sZCd1Hm8T
s0SgzOsu0slo9NotnN0S9dxDWATrF8Bof0HKz65yQnnyEqOnbxc2jB0Nv+bBe8Iszl0xy35iv/h4
np1yaRFbZ6BqqnPluO336e2oHfoJ4v12F8vMoSdNls9M5mbWwbegCwmpBF7AV3DJBiNxD/lRqcLe
GpQTA12UUbOOq46ZDLbA61bnyXWuE8Ac9nPP0CPRKI7sfYZj2Dq6WmdRkRYU7Lnp2toJw6V+qI3E
OMn55Xf5djReW/1xNvL2pJrGszzV7dFKLO+6n7ExRbuxKFD6h0L+9wRt6zgU+fZLeh3YMT0tcaRh
+gDG/6hldg47v82HewTZzQvQtOpGWDtD1FU3tIU/ZZhl6/OVJ7H1MduD4QP9O4WeaU5efbAgSCOL
4Rg4nBS8BC49+AGFwGPJLZMnI806UFl7tIAH+wW+If/tzKXC1qNvT3Jt0Et/v92ErVRiUuX/fyrG
aiPspfutq5cfI8l1LL6lJbZmzhG2HwxoEWaQga7S2RcVj0WpIpddh1wSxWGTV22Nsq/9N6x+/VDK
73w3yliPLXN3Dyzgjg1B7DH40Mv4lc0Rlq7lNZkL5GD2wWR+R2uF9eSwTy5FE4bqUaqvUX/5gkaA
QbogXcdx0lJlRLcFW940Z2w5aChFasDElkGY/J0tWFGSkn43ll1/fTmPMHHuxwJdt554Azz9ZLNL
Ne/R6y3YhPrLlR9i1je6q6tXGZbJoE5iEqynXoaFkmQjCM3rAALIVlmqbEmJbcH2GLe87Rofjo3y
zx1CHfRh9JnScXYAAfKLpOXN444nTOOX8vXHz6VW7CJlUN8NI+URri1v/hFAtL9Kc41Q0gU0vTyD
sOuQ3JCW8s9ROXrtqgDlNBe3TA8fqSABTJFtCveBEyIEDyndCrY5oBRIsNWT5OD/HLQ6v66/fmnJ
K9lje2fW8czamCXX0/OO/ZP/vncSW2tJ9GNaDlrP+q7Wxwt8PErR2Nho7VdtRmpW+pVt9CDH/lPe
VkVK13G2RLdAnseWlJgc969nfTedkdpS8cOl/invw1k/XClYOnyM5uouhNG3vOJ4OLNXUc3rXFVe
eAlYSoGcCY2IyfuyzLYFW96c4QkK/Y46VWsQXStJdysn36q+K5GobwYghNiCX1u0vCzynmwvy/ZS
/Wvedpi8d1Lvn/L+r6fy53wh9xcxaL/x4OLQxrB2GQvLh2sL1pnsln63VvFP1T/krfOJ5bTrFeQ8
H+qsVxgS705Thj9q54V76RpkDiqx7RstfciWlNg2INsqf8j7kJR6fo9gQP9Tq5FESAobIh8vJ3vv
DG+lCa9RyZX0zFI20+qsyk66V7xs3TtgKmjjW1qZFxq5pKXnZywUsKJkZZa7Lh35gdXOe+keWP1H
krVBGfhvutraadgqawjSuxTlDAkT8bfDP3W3W1NwZNK/1dmawZb3oblIUkrHoElZsnBheg3qbB46
R0/nvcx/EwAGLBcl42vQDtFpfePlpmzB2q1uabld/5qUgu3VlWTAQsrf3bekP5xB8uYsATuhJbxG
W2e/DqzXcnk+25ENXiVM3rKrxcKIsayQvJs5btXkWAlkYLAlJfahnnSiW967Py4lHw4ZvEo5zsY9
qMCnGioFrgFSg5VyQwPJsXy4Shzx2hfpuvwsybKL3Jky6fPsMqvOrskc6yIv+/ZE13f/3WLmu6HC
VlVi8nijomdFb620LnLlDqInRhwhk6KjlT3MXsl2DGou2vQgr+i6TiktYJz1uPkqL/Lfq1q1Ghyx
zmbrpGFzMM+za4JEMCxxSGsS1A27lbst7VuBgv5ZaO3KRXfYmS0MyOiQt5UPS9eCs6n7t8LZttgA
iFS0a+SuynOpM6hMelW8ljE8E+GT68sDnltEd9p1PfPD7Zeb+u4RrVPX9a7LnEWi62sesTk5e+Z0
lLssl90C+QFbUm7sh7x1ViclH8mcW00p3v6SHob63sZab4eNIVZxQe6/dUU8ng2EAI86jFmSUM8Q
IC2u+ExSaunsnRkOMj1LqecB89STBO+mOniJtOysLedQkzq7L4O63UmtucvGizKX5kHtM0B6w1Ds
mohXXQIvc8297QHw1MAU3aWJe1Kj0MqPSAZhuMzM/siqJKjhybk2etA8wslirxnRWIjnmYN7Uaze
pf74uiDaPwXIwH6Cf1MfUI0bUeUgKXkZgkdZwvZEPaICEdtV+in2HJQFze5+itFCcIAtnHT29s+e
5c9PadX8hO946U2tfBtzE1et1P+elwzJa3zgb/xABSmeNa+9N1s/PFbr2dn1AzYctBZ1nGHYBU1d
f6lnML1MycvPupraexR1gFdFyHapxWILYLKUPOdWhX6Tqh4qJIJRhirBcWPEWD2MSwlLSZgJDDgK
hIl2bgq7fJinpHqQmARZUTjonuU5wsIswltFHBzKCvkhfxq+mWyenVt1kfLL1MrAjgQljsOyALxz
fWZucRGjeq1C+DR8jERVFAwPbVaACfLagflwU7g3IDXYXvNYbG9R/Zr6KXoalgCiS/Tkq8l3ZDWV
q2SVGSbd6C6iylUgfGZY7NY4wVODGvaTyk7oU6po2n4ax4AZBAWx7QGtSm3uZY6lKB6yu2kYugct
6bzHeQnqDNieTduCXU2NrSDUs3SvlQ6uaAO7M+aE2dw46ujC+L+nJJof1hRoDpR/HdrcdnwVWd4j
KjPRvgrbHbqnxtHRLPMwTU2Oxhtg+sLQzBvbAeoMrFU76LaetDus4JHBwAG89MLyroJqd9cswZak
fZ6TgjXUAWkjG25aqd/ks5kae800tBsJiin4T2bRV8p+8mC5e2HKYjOiBq+9D2DUtcf+WzLkXw22
0sGFQ/fn3TLhM4NMBK1QVKjE9PNvtju/hHmif5uaBLQCgjivwZgBu0YH63HW2Eu2psS6rdy8v9H7
uL2kaVw88Ag0KP+t+qkZFRpXlpr3qtG/1qgG3btR8jjYVQP1Vak/xT0bRw5ij0dJSgFboZ+RX8+P
9bjrMe7YTUv1WEsx5YvBci3HsYNNlqNAu6XPOLw72Mq/O+ls3sqp6sbUHhwvvEAOw6kzQxbtxAen
Omy/oA2SP2E4J+t5a2NuH5uuPeYqsjZ7H4vlPsheMCqcWbQvGubKtnkL0aL5BPe8f2Dp+CopjHbb
T5jWQYbKRsSalhqS5xjlx4MS91V10ePCNRCgNrQfViyWqAKD7g79tP6uHlhWLlPUTqTAQcniigxm
ApqNW6GbSntGbFPbS1JuT5aqy6fKARO23B97HAG6VMtALz7b45/176RJ7p/tooZzttw/VKdB5GWT
hz89bWYcTJRTJCpBFcww3Le0tLaxRULyXaYUS0kHueMwPAKcAYEXDDtwXVgqlBWdkl5/resgvPT2
EKDxHlbfy/Ik5fEQ1qdUR7WpmhWHBWvFxS2c9cBrE0TBXbcEQ4LuiWv453cFfZ9iJ/MW+HZ8hMIQ
35ZjhofhEkhM8kxm2Vg22CiqxVrU4Df4LxXlkLX2dnQ3Yg74fzkkdQfwFap2/niatisQuX0eH0qV
1cD9h18nteUiU1HqzV3aLjwKth1Nq4UBiyLlfbQEOQIT95KcfB/FwsgfIK+rMYvrS3Gpoly+2ypJ
DAe9Wz58HfvIHBy7rKqEZeXhiTEpyo3zZgHFR1lKSj8cKkm5cIvq6MVBCHw9VK727ohMN49dCUDj
Y8Hyq6Yyhuz4PBf21xR7UpBLs5vetlOV3rpjBOBEQ3mzy9hnVNmtOCZFqL2oZTjcuXr9Vx5q6stg
F+qLHtYPHR3sA3vTMF0QHeTr1xvofzl1q9/aQEve3IxTsZlT3qeoGbxFlfIFPnLwKIVmGdz7RWw/
SRlI4WMKoe5TvtQc67dk0MxXzY+Kz1pylSp8c7IXtWmgXz6EdTrd9YGW3o9LgLifPuzMpCZqN/OO
Phs03pKUOhBN2cjx3d9qMuBe6rJ2CXMpfcu8Gh1tzWj3kjT6ZrgYuKYeStNCEX9nW13/CRsrpIus
UT9GECrfmh5bBBW+3nnhV74BBSsPduablxHLzKfSHl+B0HTfrPLH7DbuF0tx25usjJBOsvXuWzMD
pFAdK39CRAct3bD/Ezh2+w3Iln6YY1zE7cZ/1QCfoWHbDuA9icVhe5yxhoUv/J8saJF/F37I0y0H
VGw235WDVx/xaytRmHOK10yx7Jsm7SY0t/viVYcx/Qnr950UKsDYXkFgfIHJq95Llu037C+4Q3mW
5IiaxFXzpmQvyTp2zaeZXTpJyRm7Qb1X0XrTYUTfBtMMLqGwQuO2RisGWnTto8Jm5/csusfdASwe
sp5Iyx4rf3BupKRvfe9oaoNFu8PtZPbpeRCMid56ter3cHyiG0k6kWoDU4j6W0naGBHhA6n7d5Kc
lemHyzf/QVJTnz3RX+dPRgy+xx+DSxgNynOatep95EMjDn3sqoa8egLoc0R2on8uvfZzErfqLWCF
4VnXW16VGFX5KnHvpILko4t4KpU6e5AsCUxUjiIbAkPd6RiuFrjHZnbwLNVj6GhPufncNMXJ7dwK
w8L6iIx5eWtPTnEbdZDlFrHg8lZRCZqucpGZVadD7PWIjttR8xhqDlbgk/WKQlj6TbUq74huZnmR
JBwdIPV68VaaI5KURg+WYKmm9ZO/Q9MPVE0+4q6stgDFq/QbKOrsDB3fOensfXyzLeM2dxXrxQwz
575MLAAWS7V2Un9PoCWvfNq0e4Z1Gm5ExNwlmLXU37OC14Df/U/eVkViltL+rnpdO//T8XoLAKaz
48d6nJuHUamASxcu0neguky+RL9z1f9sjoP91jgj+kC5XtxloWGjbFylIOKG+Utfuc9SdTTSuzoy
vK91k6sHt46t+7T0MGCpa9RS0IX9DB3pp4L41TEu9i6woTu15KVyx/hHpwEQswy3efTMLrhRbCc5
R2movqCqUu/k9M78VS295mfHvhEwIjNGh3EyLqzZlqjultazZ6M5zuvuIGyp5bskqwuUcdGouivp
U+/sMjz0vh7f1IiT/12w1pHicsuFRwL4GRn/gzoHanyQ8hDc452cLXZcMu0KOmHlmNc1KcW6pyXj
iVc7WmsGmv5smYl1Vu0B7vZ2Cssxb23g5TdOaCnHVCt0bKkG52KB973iddPcaYbpnOwkm54mfFwO
fas2n3kbVaA/rvOdsfMz2jzKn8Z7dYeEIelYWKfnF7stzJ9wEhGLNOnnaX28tFniQFIJ5mNdVfVD
rLf1xTSq4SZyWwt3X7/ElqBz0McCrErHBzNTL5HF8nv/WxyMn5PIVH4rIC3XC2W5hlRcYf2a0uFH
qCjOV81uMtSOtfkltNEGZ4gSPEKhds/ZIiquKn5626exdWY5IH10oQKBcW4s1s/oyGx/Dr/RAX+H
fKj80gN8kEEnMcJmEJ4Ervk7QxlZ7/rXAGuOpv3Ud2CW0SluXr2WOWHXV9ojuI0OeA4OS/CunAOL
a75/0XUDD6rRWSQN1BS3OK3LbiXmODVbgEgg3HcJsi7413zSnMF7zVPvqzbFyr3Zex73APneOkzr
G0l2BspzuRN3Vz3uEabSGJdduxKoW9G43ucAQvquGkL1vq9K/3NUz990K9AfJDUvCHBHtx6lqqc5
t5Fm+U+SCvvg3KZl+sksdP+zP7OXWFjNS2k4zmf/PPqZ8y3mU3luR7U9O+0QfC/0cz3U9vcSRBaW
OVV9GYKh+IrN3b63IvcT88g7TB6Kh9pXEM8PIG90fajt1rylICrYccZZd2GyjGfEjiZeIoTXjMj4
LXaHFmJqoRN0n7cKjVEbh8rurNOApeBDtwQ0jOnQ4I18kKQUsGFbPDQzbltYVt8CduLKQVeBbsBw
dMfaXfFgLIGNFO+tqxj3uVPNn1gF+NqV0fR9ihagRwufAx0oJPdS/Ws8D9P3sY6s/bjkR0v+/67v
Irm01fddn/MAT9s3gYvg23/Ov+X/2/n/d325rl4NMLc982jmVrwfmLA/l8NUP+uOqZ/tJQ+5jPpZ
CnImv2ueVEEosnkul7wPx/LlRM5K8c6xzjdRAmthW3pVo55oGdnfeSr20V5unrZqUjjGnrera/gG
QfmoZK0FYRLO16jVQ3B0eNcPPTo2h2zUikcJRpPnVfRv+k5rqqMeJupdUEHEo5OSBArt6l27BJK0
DQXS/ZrOqkPPdA2tx/+USv6WlCMkD2272zwC0LZlrWfa0imd3jy6jyW360eP/QeKZN63BD4TjarM
r54Pl1QfnU+T3Xs/DAToWC30hkfLdTEcTdBbKVI1YvcVNjHE42tTKidD9+YvKDIM546ziuDpG7Ss
q1wjzIDz9VVr3eOE7T34ncZG13JuzCsede7aZ3AjFq4DhnHSm3a80esQze7FcEccdVZzHSssIOcy
+ZICCXq0uo8uICuY6L1zNVOzRFyn9Z8zJ1GeEYjuDvrFw0YsmWc0XQy0YxAhd8wdQxB4MfFYn5Uq
689M/pDFN/5UZvsdiZHhSxTjBJ90bf8YNb12UeM2u/pjaj6EgY4nhlLOb2mY/gF0mP3h4BA7+BvF
NFHHwvr3GT+ZszF2wUNVNM1zsQSGyvAwLJBLXCoY+kJFaoBsWG35oKXw4pFMVo+DV3QPUl+qYfB0
xDRywgANcZpk8WQHMo+XbJ88B4h14KvWpE+IDmEQYWGMZnTqeMIHrX6wgi45V1Br7pMMUoUxmvOd
44Ishh1v3zrZEF0LpIxvPTOyrix7FDfeNA83WTWOV0WNytvMKDD28fvoLml8JJ4Gx71Lygmv15pF
kqhL/FPctioODGp9cr1ihOiK6DICUP0T+xPlMY2d7tlH7QndYLCD9Diggaq+f5k7rH4wdx5fIwt5
5M7c9V3IolRQqJ8b9qD34agab6ProuWN7ukXvGf6XRVN472PDxUS1Hl6qKYwQgkL/Ti+TRA+/HT+
K2nco48f2Vd2rxt0baKFaz9HL2BJ/0S2Ov+lJMZfLPxCL7cCFsoDVz9lLR9nfzDP/XIGN8a/AxxY
icXDyITKnhDpBGLyVwEuUe/MHx5YA6aA2XCLNur4VGOkvqjxz4iu1feeNXVIIfMGMDMqL1mjISSD
eN/4EKPWwqB8vOSmEr36iuc8OBpsWjGCD80eyp3lD5c+Haavps3cSdOCV7fgTdGmvEA2QB2/RgAA
j0E59Bc5So+Ta20M2k3uaMOBtcTiBkZQzFR1QQZbHoYcfrtbs8wJQUSpIrF3mfZSIpkfS7bqYyb6
hFxgO4/kVZULD40NvH2GY+CDVbZYObZK99ZhYHkz+mqGfAW3JENvm3XLAabHkkTRzjtObYHP5ZLU
zQnSkmkVV0n6aa3tYCfGO0weIMnZDpOCJdDzEL+n0pzK29FLKhwsiEmw1ZGY5OE0Tu1GB6I05KCx
/g/HzQhGlRDU/9e5Jfnu0g4+AldGQrt3edshcv0xKuebLP3aTGH4Sp/r74rYsa66D7eiz40X1XP8
szGEyn7OecyOV8RPdlVcJCUHmYb30naZd29ZygXpovnB6xoohW3efulHp9oZgxP8aAPlFUKR98vU
tFPu0h2gA74PtFyPqIAob5fFf1jMeEQdJP6riuqYz07Tfl3s7veJ1ZX3rHPfqoi430MUqO5zrQpP
yJnOu8RUq/utQEoZYP1dz8SSp2idvdq9AZHBuXk5gxwiFbdkb4/Ozhlq9iz/e5EPp1bGBL6Q7r+l
YFQRzFwusp1AkumgXtj8im8O7qA4d90YYECEdSiOL0ofQiHRnScTJcen1F56X60AYWCG7poH0xdL
pdS9OCwV3DsqxiWxitT/mlzycOoe7qMlkDwgmNoRXzR2QZbSrUDqSV5Vq9nJHHAFkGRrG/kxQhbm
0MUTy/tV/VcEccEr1PqbFkzQ3/pyenNKJu311Pgv+Zz3B6Bi/bPexahhOmP26BqIqsSIuN1PVj9c
ClC1KDhGYPaxrbpaqYcmyNKLD44aPeSpWp0y5rpPKlq7rBiwep1atcLCepF95teFe9a83S+JjQKK
NZvmdzxFv/pNav8sLf9GZSEzQAkHXlNSJwylPxdlayPfxyIDGxrdn3Hy7vw8L34aTfxDMVmlprcE
QA9qyLJ63LBMpBYsJD2zORs++/XQoGnOBEJKRycsb8MMKqCU5lh43vn93OykNE7DDM9LNOWkdGrt
9KFWzO/JciZ2PPLHtK5epCw2XdacEFpiTB49lq2qPMQ4CREPrDl6lJgEahZ8m3W1um5ZEsMNNTzE
+PisR22lqpM555iNqJ3kOU2I3KTbwDtFHHS/1duuow7ZfWMW9o0/69SdY1ypYCK9jIlXskXks3mi
pdqt53barQqPCs56pJ3TGakYKZBgdFEN2itLnVpRpuq0HaP5ys9yLlG2++9p3lWxnBgOmZx8O1uP
Tce+d6bysJ5Xiv005hLvas62ouyxwzIPhu1BBFtOrww1FEEYrO8OlIL1kvIDw0z1T55pvq15hvyC
7eKTl9AEfadTr03YHv7xP221/z6v9isL0G1Yf8NyFyT27scuP279TVKyXrQrs8cYYVeo4merddXb
YqkmFXyzZplHolIiwSS3X6Km2yHdMPzlsSN0r3TDidEGdmpjc98kUbWvMbAIIqhmQZP/sIpmQkMP
TGOvXu3Qn8+O1/0GljsdUoQV1ehnrydYR5o2fhQe+mDe0F3DtP1VZ753Ysx06yJhGlV6dNDsaZGy
9X7aChbZcbdTajpyhGZN5PBdjzXGBncrt07emGdeIOF9Npve2/W8duh6TK+1XwEu7j5rwcjJoPmh
iJ089Gpz58TwLytQTyzoHFNWtwpT/xEWw53CrudUYIk4IcFQLht+hcKmQwLf9wKPmGmql9xGivZc
t4nypMZMeUv8jJ4q/9ZkLIK93JI1jD00qTS5X/M0TFx2czFk1+2ogJW8Q1YjuYRvqvIkBXDQfrQz
jKuq7aFyzi9N9dKk5vA0MBBqnRot9Jwp+TADGUG8LOaHBJ+VEpMVHHKwPag6B2WHdtyNUE1ND7yh
lT702ogD2BJMqf9cD/D4s+LWCQYL1D9BwWrxHo7ZeNILtMYkL0eB4TzjssaC6X/yupmBBJKm+rnC
Ra9wLf8xWwLkKLzSqZ5aG7mmtEUXZ2QM8zQvQZQa5cWdnGknSXoQ4ylGjQLCULNmbfmNbX6JrNa4
kSxXqXR0ycYZu9CmOEqeBIbu62wTodkoVd4VoJhnTM16Ycm29IL93anIr3JhyfPDYWd7rXFop5od
6+VHSmGUqPmtZSNAuGRZLKs/OI5yGIIwfi7KYwEh+KnVtOiZPfM/Y1T510Ez7hEiT+9GzKqeJHBn
tP6RtbJOW1469TkmbijzJ6oSK1AafQPP6+4msRLricV+az22i+zjXPi4H4Vtg4uWy6TNT/EY+h+2
3mPJVaaLtn0iIjBJAl2BvMr76hC1y+C9S3j6O9B34v6ncToKlS8hSFauNeeYi127+/8+JiGp2bVV
Lnx0vnw9rm3zvBbPaefeLR7Vwbg0zIqaQdx7Xqbd2ck5Wj+wkvT/PCi7/RjoWp5mka/bQvw+pP8h
zPjf96kMylG+sPRef5GjV5LsiuSewLvhtq7m4L8zaqmTCK1xv4GK3N1VbRE9CJpkD2ZaPdVhpM7X
b7s+UJKZG2KB6sP1w+v3GlDWA7tBOX79qevncFTkWBKyG/Zwyvf0yLvPS8u7h8u9nCxr+IzCFkrI
+nnTKUaSpNJNmLo4/6/fBgHzyOQ+vrl+B5XfvZ4Y1jlZOP+qOekPWuTJe8yizj0JYs3WiF2yDNTi
3F+/YPTAPfWa4cz1w+sXAKaI2yanYCR5Q4McG/eMki3LHxPW32y0L//73pjeKWFmnbPPzSbduTOK
CXCW8UONGyIgniXbWg5kNN/pm3BneRbkcPgtD6CekwfRd3hDrYz+gaIf6lo5oUJrlsn1gdplIS2L
NE9zUVQbdUQcnkZYSLiS+kLAw//n2fohfL23sifLj2wND/3dGq0SEg59uj4jrrlgfn3qV5fQsEoY
r8+uD9NVKLk+sKlFOHn9JOjaYe+ZTLxVCvClmp/j/4RXq85bp+xu33Vzoc3Ss4tdjQ//e6BGxupw
/bi4uh5GUbyJ1Xg0rE6adv0XyCbCeSSv/iO7AewGDZKmANzd0/XBbHq1EHDUrvyN//+pmXvfSWbC
wOhKsI/XL4/jgkP0+jQFOwPyP0sZcwDOZ2gHZe+/I+bORJBkcEZSVzJCvB7F/74M7OW8dmX2sE+I
O8Bhhn1BbLXZ0rDYDb/zIH5CaBF51ewV8V+BbTxF5DqeqmF8dzis54Q4sF1viM94Ft5WrarajF9T
eWdWnGJ7fb3/O9rXZ9d3gBlWvBURx0ojJe2sD2bQZpE49AS1naRV1UfJJiFr0naj6cN+EvIl51Xb
tsKhj6lD5x3mFDBaanIXIP2i2UHaYmJeTWnlqrh21jfr+qwA2rBtwIJw3x2NUwfZImokgy6rhsSX
5eryfx0YLMocN+l1IBQdw9e0IqTfT8Otie1vUcTa1rIv1dSqUxfL6b8HSyTqFJrrkSvmz8IwmxOW
3+bklQ3Q8evT0vVGY3t9eo1evT67PmRO2KB28qBhrNr5ao1jqa0Ggw5Fx//zxKo9pzwmBSCA1SO6
vszrw/UF/+/DobAgyxjkZoarh2lZNYrXw1FdPafXp/1Cw6ssnDn43ztzPU//9+H1mWdMxFth4GXx
ruAE8mCtsr//PdiDiPeDsM/Zqr2/ngfXh2T9cGLEsVuS7nL9VB3ahDtELtXINdZgvCYaSG3k/R2r
6jE3upb0UavEA7a6xv576gzmdMyAfGGS55iufIhGEGNwfbh+mCZQiI1E+2spKaczwZD9ZumckVQU
LVVnx60Ci5iuvlLzJiqI1o3Jpw50t2EXY+rhnt7Pj5erZ6NewbrUI+TGVgTOYaWfGZ1vzWLEN5rd
FFUTb2CUMShd6vgi0cLcROHgM2/vNtNc3BYGt4jSa+zAg7J61pveZ8moGaHTWayb4QhuYN3aLvoD
7nvzsEwkCEmXTFrnrW/7cicYwqBiH0ayWLpol/QEUYpyo40F8xFkggE3XBaN9E6YhvRnY9a2odYT
CzOaO9j/4OmWF0vkx7Ku6d8RSZR04qOZGjIL53wHfinZ2hj9qn64xFGrb7g54kyOqyroMGTEwwXw
K3qSlJGupjN6jVKaKnipfKBsyW5q1ozo3kKFS4uC4bS/1OZEvrHbBTWIis6l1ziqv87hwLijR1QK
P7+M3iWas9RPCNgKy1SHa0pEaWLQrh51wLdWCh2f0Mxm/EtDHNk6SipfLba7D2HdaHV/6M2YgwCH
LhGSIy1ivOLdJNDFTK+eu7YuCYKkHut+HG7d69piGLBjHHkss72lzRiBNfT+w6TtqSgWn/njJ8Vz
vHVn/Pu1JjPYRMh03IXaU+DNccGjId/khUelNx8y90GBQDow8dQviGlJz3BJYNBL3ugaly6e+SEC
GOxGrk7W1iBgTuF6irW/PiRbplU36xlkprK/yePl1+aLftlxo2zYZGtOeFuZw3dTQEcyuUR9YxoJ
a5on5o2xQ2KOnoqAhuilyjoScCU+MRzcQU47wRKYwpdMz33Zr0gRWMsbZfZvIfeLAMrrhlxm8kEL
Rjguf0s2XgITYhl9VDkzRC/7Zmi0XRF14cMMcX1p3H91TqpepEdf86jtepeN4GSMwVoAjtKKz2jl
drYX/2hwWDeVIpvYUMu719CwoAFpaL8OEYlwjazkaBl08rxUf4C44PrWnAdhPD7PhrsjCBf5SIwU
SxM601Z2SFr2nTXGsFsaNQRznNc7zX2NtbLc2GkRbtu8pD8zljtbatVlifmFU09nMDGMu0ilPWjK
+TjoX+z8Y9+bnXE7tE9dRlRrS14X/fyt9OoPox/BswBIci1Cj/vxFUWuBewojX1SPIsN1aDhL/BX
Nx6BqZt+VsUmdeKDLTR9M4Lskql4BSTWCESSYL5y6qNGD8qU9BUXYqhuDAfDimy+Nr9F3vgVRk0L
1Kn6SZf3xcyAr+XxN+LcIujMFyIUX0b0kkxdoKVOZw9k6jrb6NXgBvTa1Dw4tMwQAcvQ/KN9A8JE
fqSTfVsphva5dxEm31YY042lU/2zpqfbkdThvu4u4TIQIFvOe+J5JemyZXyY/5GcTb/6OSuHT2Mg
UF7v53uRUvkPy4rrrWgEEo3OoE+wQpdAJgc0w4ANI84Jv60GgGDp18hB2rQ1ocCapR1rRZEVC6Px
+z3HXg9yh4Y/kQJnq961hR0+kG3YbxntpL5qnBepisAqBxYCDQxtnr+TcZ8HhsfAu2v7ZNN1xRt6
UUyOPXtolSXkJaHelC1BwmtOLMpote20/BWY/wPoNHfTvY0SAl2TZPjup6ObmD+Vlv0UifndNRZh
gS1kfp09FB3ufTkN884tGBYkBlp2N0dHFM/Ru0EXVBXA/qa5etLT5rZZG1XlvA5if63OIXph4h+O
kcp2o9jAvWu3SpOr3bm+G+N0k1SSbskq1G0idawMbgoFGiEJvA/WC6umjPzUOLZFcucgxNjUeXVb
ZNVfYTnHppFfXcLGS4n72M2LQOj5AaEK/aCwJ69lCvHVu9OpJ80sAlUdNCjQt4OVQuSZxiyQGmn0
ptbPG80uVRBa2rcL2SgOR4ToibUVhEqZvSP3s2qfiXljDF2IPV2Avb3QyYzLl1LpO0Gq986NJfph
NCuJzWmmVe+eXqWn0Y9id2WIPY5WDG08f52XPg/gzzzH7fJdKflmVvPDKH2zkM1ORupmAc2ZSchz
HfmThpQ3FRhrt+rgDFYmEzXRHbMwRKYt91OiBW5C1v3HnNSfXpQ/y3q4KImmUZ9e4z4/dGhwMsU5
kfbdDiQbaJrxEgMORNAGGK3N7SCr2YFrbWC1XJ9Q5e380HTVRBN3hhkHHxpoANkVkf059+qTbOpi
4+TaS+cCsukT86Mrsu8JnJ7VqA/8Zb/IdtHFWvtlTI6DKJ5nbOR+rleP9QC8PIHDNGYoqjkeT4IQ
sX3FGADNn0XvqFv2DCCBqXXHaBgeyDQiQ9ClPz71zm8nOtAU3GHJ2CbqvRQgfwEobzQxEXmpl2Cb
8ovZlw8ZaJ6NsUz2VnjeXknv+FF0APqgDR0rZffw9jPE8jPyiJgcTdLYz4RiVLf4hpHwOWDTTa7I
OqSzQ1e4t7/1or9k+vQ+8E+x9XtLEGFA+sxfvVY7s/I9IS6rN8PgcOijW4Nk+so29306HVQV7rpD
N5W7jsPCIsHOn9mh2jDbS6j/J1DATn2b0KU69OSp6R3BYsq7ZBWsz8HKmKeUuynh6p3c8DfPiVDO
0KeVqn2TQ38xvf5+cHOfPIeHuo8+7YJ9IxYyohum/MPBUw+ftBp9RjOkPAiiPxfODSYCYONLyobW
mKho1Na1dATGw16wzzh67Jar4pbo0ZY6INHpVXG5DG+yp6m85K7awOG5y1PVbRoHIqAuEBxZRfRc
yfy37lW7Kfp8ChpvIDES02Eb68dR9x4diyJyjiFnl9F4tjqq7HoIP4ee624ZzJ0E5u10441F9w5y
ShaAuJNazjS0CUGJop0CufsGgxChU0QLzaJ32I4WB9nhMBJ5srCgG0UwmI6H4d91N2M6FUHx1BUw
osZM03emBbOha5NHAuD7ELY9NzgqyQfvR1fDcDEAkbEbsw9u2D9rYga76Q2fooc0PmsJupfhs+28
XTSCFO0SMoq9zAtyWgQtA44cYXxQ6hoXD0VYI1K/iegIDLpe0LHODsUyukdCJt+cBHgPd/BhrH+M
ntp4nrg8K/g6aXIRWkXC3ARDMeV0aZJHg+UnwJ2Eqon8niVpLlFS/REyGm+EMTBWsl7CziWopPxn
QK5zlxaXhEEiWJi45HOWN0PUnCXFYtSXt6PH0JB8EVBXNxiIXqm1X12GFr4drVkRpvqebXYAmTuq
W9fjViPnIHOHNWGQu7kkQCrt4Kg2b5nZcHVMvmwX/c4eC0Uxnmcb4VKDyRzdRpT8jfSz+7NdrYQs
W8F7U9OLXU1bw7QVhRWhGYkD20EO99qk6mOiZfdWREFOJm1p2uXeojPVNMtEQRuPe0zaVieLgIbQ
i4yjf/CtYKdmaPZio+EK4KTR/mj6fSVVdgylpUgG7plW3hY1GDMQ92KTo7Y9LHbUBh1ETG9K/XSx
b9rBQ5s6/NraiajlS0Iwa0kTGuAj2rus3mJlvE9HIXZ62XwAWTgN5QLxuVoRzZ+NILhaeQZm/Sp+
qYVDJYQGyqVJsGn0iLqzSsBMIkEv3T2iJZtoSGfyU4m5R864QuyvdAABOU4zme3S3AlrfjZ1eWlS
rsCYI5wJQiWYSv7aTjgGeQ9xuNjGhtwnUn0u6oRy5iVHkbohF6TZFgbHiSjxW5wYyEYW9usSr1I/
ry14+02DzLdq23zoIe9md9aMnSTwaOPZ2pOoxG4EcLsuUtUGDipWqBkB9X6ly5H+kbGwadYZdODH
GFv/TKnNu9AcgSVjIYVoyPY0z8HbURHaHmd/peEdoDAhNjHGv0KN3ycxjKTM+rNkX26kot1vQ01i
3aSFaIMXNPWHxNVNqHJOkJFyutE8zhLHNr9ouPySoVyfx4yptcngfiaqKDONR4B9RYBUBgOlZQR6
VtnrD2wTesSBaTLYd7O9sOHSGkodHGN0qQPS2gc110FP6d9TowFH3Z+1hLOtasWmy+uXNC+xI8kT
YMxgqaifp94j1ZcmxUbm8X4icRxq53IrkbDX4mc2vO+6WNIAIVvNaTo8OOX04XTTNyTRwzLPvjSN
z0olNrTkCUQv5otQtTZ8kqn0mYPotXgaM+dh6FxsGWlxM7oDA5RGZ5DtfaR2T6J9YT2H/eMgdFDd
MERJECNxR3fCQMXlTW6LizAkl27Uk+fEHKPVnbuaXcdYlVMQJ/o9gSMv5kgqpjeUuyieH+PQHtEC
Og8MVAhwSUOYzcu76z26UkMkYq4svqJXft+nFNgUmODroiA1q2CGYkvM+WZsB+YN8V6ry5syfwGb
5zHsDA+ck35bx9ZWpQY7sdHgW82k3GqmtHz31EUAO2n6oV0gG9wb0JyUznZq9Hctzxm1DOY+VDD3
VEgYXg4GrXEGPxr777hBem9bR+qLrswpMCZnY1NVsvua7vTsSCVtQx3OSalKPN+oRsmfIQ8h9zQ/
RJtbNpbhu276Mzvxe8yccp6HwtdG2ICpZ85HZ36rRJJvQ3OfCwbSJT5UPKjRVpIDU4nhPSujtUPN
zj9Medc82frcEJiVtAadVvLqtH2KiXSW2YtS3L1tUr139UTJMcqeMWHHeDgmJNpzPBjKP3VIRkYW
17d9FO8sgkR23qzOdWb+yzUMu3EK+X3lDTX9N4qkFwbi1U5Do7JpuOK3nuawN/S4lKapuy3nnQcF
eJ5pt6PnaoIwi6CzVdgCG5wIOVOttMP7l4f0QpLkpwrzi+5oQM3TmmSh0Gb0lHSHGMDGBtGSs2kr
82eywE7lL4Z0yn1UGZ+OoR2cRdE/8VDzWPVPVYE6hdf9A2/mi4p62jVmfLuAHIbsm2U+abBQCJa7
NibC9V5xN+VSxHBYfiGJQfo9/pFveRt6RCwnrFEGQefF6Lx6hjrPLTASOHNkyVvt3diKr5I3CyTK
Q5J55l5bI5fjer7ktg71PSmHXZKwT9Op/et6euUaRQaCqH5dDuW2jeY9P8cUfIgA38ZHYoVeMsPU
AhKw9q8YScPN1ISoh3489da41hu97WenGKg2EabaC4ozoquxTpzzzGObyhIVWhS8XJuIbOn1Ni3y
mg9dmp+NgZaqQDNBw/ax4uBtysl60PKMlqGw3kfmlkY0jQHpPytPxYsusS2eo0UejJwCXUSE8rE6
UQFA2mMP65qwW5vBQmgMSZiG1b0XRw/1LwtvyORnwlmp4vEhF+zUZIufJp2IRRH6e9wS1DCbFXlQ
0zMA0nyHhus+dcYLYwWMflp+K/KoD9gEXqaV3DpbT8ZXVLpfztC9djonZma/kn3xZMoyEBE5hUQA
QwEnSHY+dS1XC7YuFOKHztLfh97+pzkjfWWUbp1Fdl2q04xJuf87S2LhmBiPzXCbNXDAWQCQwa3w
ZuMjXDevrhZdFkiFILUvmSkXGnfdd92oXeNorzmRxBsntiZ/qii8dRs1Q8jZQhUzlJWHVVzoG1vk
pyrs/5UCC0U8LEApkT+1w5OTi7NVyM43tYGaqkR+rwOoVqmmBWLN5x08Y4sVnCj6tPqOi/gAuOLU
JvFOz+yf2G3pU7VMAUlSJUox2ZtzfZtJAkXbJj/WI5Gpg15vUYV/ZUaHXNQkodtOtmnG4Dnt0b+F
JeBge8u/cB7iOycpEQlPl1Iz4DtJI95gegwn6zHssVCE4d9Sas8mUUJKVvGzln3CTCztxfS1SEeN
NZm3M+yxwOqNb2foj6aXPFUTk3UcgD99uB7sOP+cjfEtK/FVk7YA/ariNSfT7ZxNN1WKPC+Mvigh
vghWjTdONe7sev4c6tWXp3Mj1woPReBSwR43UdtRm6+dSrVnihcH1kxrVk9MAuBNugnxp2eTSJF1
5aXIiVOq7MfCnQQTdO1jiaaL3oCQ9sobkyVcOO6+ryrXLyYgd2W/TabkPclb4f81dv1tW/m/sK7R
WprVQwGtsXcKFhfZkrZk9+Dxzks5bUPy41E54dU26jM+oydTGxGn4/zFZXGYJ7CEMdmgaarT1BvK
kbMRzfkirEBnpgqDK8ILUk6+7veLSklKTLLdEjlnHJRfUjSf+bLcjXC+GKvJG66QN5lBa9OGwCsr
NJhutDfb1HemAcGxRlpUutxiXjpBrV32jW1tbfAG3H8M8ihz3zW5usZFHw9kOkDRRwau3AHIOi+q
trxH5dC8ceinbCwqOs7i8sbKXweRBQSo3rdx/x6PjMDXU3CZiZhCWKLvIsmJgn/idsnDPR3x99Dp
b+nc3oWA8tkl4EPLG2NLCtE5F8VTH5sfhZKCjV5MWYufyvWgPImeG2OZPF2lApFOU4bmcX1gN/ZE
qPZ73aff7H6fcYH2R7D5ZCovYYDv5d2uL20dflAeoMeIKVFCGvUXjUFOaxC2Msx2tnUL84DKiLZe
OluUDE1EPqR2qZxau2Wv+aYKervL4OzIyy6DypYTe3rl7YoFFM0i8uxQtjdlpTEg4Bds3Uz7Zt+7
mfFCiCR0D2rR8E0WICsJyYqUG53GZGLTCDmB2b7m16lNbPFs7+euME5azgSrwYnAJMJho+bGOvYM
Yz/PXnPEHpds2pkMJmVYxaM2d0DjnazbXz/873Ng6FOuyy4PAwcLByD+2uRe1RM27hQVWQZr+pN6
d0UCjJsAC+mo2W+8+Vg5WNIxOX1K+siGQH/qWIN24PXsFoNCdRAhnT4g9mxtXpe87fYjFXo7cQ8b
WxqQSf9EvvDX0Oers4u7z6JNR2GM3t4J/xwyO/05N77QkXGv6ZC7pbqIyDnOP7QBoGplUdrLyfgN
S5eLhgq7CMN/VioGnxaRG4ANEJ4FxFkveU2SZcltTsm0lmyxdo4dNHyh8x175vfYId+eWYTDITxC
YgaQTseq98w3LwP6be/qWbtp1j+XrBMYSyKfmiDfe+4r/DywhyXJEkvpj3N6WXT5WNR3dSrGTZpP
T2XE9Dl33WNbC1qazl1m4iZ33J9W2UD8o+Z+tvOHdB0deFpB21C1Z6FHk9+1FleERwo8rrIT+Rhl
0ESNYobfBxTXE5e1dSxHQaCOze7tYEWxADaBskOXEAkMp4aJmlkOhMao3aZ2fdem47sq1qBFlY77
0Cr+pmTpbnpIGxHtbd1mp2xFHjfY2WI+YFlbL9bfk9m58aI/s7OYybbkoblsOOvELVke06dieg2t
BLqQyx4tjqxog8V6o3pYDqpSvuul7J0de9owU92niW68ZR6rNexYdre0WFRBPpSRnMVA90WO4pY9
9rPUi7eucPOt1ooEoUX0DmMEC7tr7nEz6T5CD5bBVXToEDtE55Am1eCvbc/taGJWN3mPzXXaumgE
Q9pZtifIlJ8yzxazsJ3uyq8FJ38x0aoMR4YrIFSwuDNxn3rFHk4jd8ktc9fPpDRwNI3PRg4QULdA
voxVjayKhpVd/2RpA/ulnA75TJ/ZyG3vaIpjX/TDZo4YTHULzSfHyb4GmnzcbSptUyJ66PIqPkbp
uBbQ5oeNxWVDtzICd6Lae70oGKyY9r9qHT2Fnw0dFt/INGrX/tLRs0Qm254irIEDxchDKDkry4pm
56DjOxlvR/x1PhqVeuuVNpT0mbGHXBNrhoaOX7IME/MyThjICNm+jaFUUN5tVJsNDw2Z6UFHvNEK
5D/Tl7+J7MbPB/o2CqKGMdHWpJaqj+nYQPzgjhA3IvSbIdFv+knfFdSUm9nBOZ0sJJYL/c6rhbUX
+tDsIEQelyZ1NjIrt7FJYMsScXOIItGdJ/rtmYvAPc3UqywRmer9C1Mz3v9yQfpDRzZMuvSUV7TV
2bfCqU0l0SvjDhYDFImmTC69w/y0aWna15bSMMXCg8y9Yrv0FjfjqXsH0bMt7bX+rLDGLePRzlhJ
86R6LeViHRyzQs0sqvkkunUm1CKnIX4DDZ+TtdS1OXnieDe2Iua00CaBAbujEciFxjZL2q9F3ha+
Y5ShD3KlRMuJ67VOfSLbSgBQ6yV5lyv+RDZzCVt5a/tCiDVPobnYIn3rJcc2NHp5SJMMAROXPTaf
11byihubP4mfiE5MJFnWGMlId3yzPRthcVZcQH2qc1Q96LRQOKPKTci7so2zDtx317Ld428b9bwj
aGRk6kyV5TDr2Uq3rvw0Gg+CjTvxwgURq4Mo9wyLLRgxO2+8qWLCW/DKfulS9I+FGW7HdH6zJlyX
ozO+dCFeT2RA7b4kiIYlur9TycI3aX+ClCDaOtG/2pJD4LjDKWKGSuPQMwGjRDNtc1n/wG/mEM3p
/agPGuHTLg6Y0SV2o8SY0NToaU06dCZhIwMJmyVnsh2CW+NCwvVf34i5Z7lRpXkEVFItlBU255yo
jR8V2V+6+Teq5Qf0DOEWgMLt5n7ppA4ZJ6QPHX4B3+KnhSl3eo6DgpEh9JoOkwl9D20abydmzJIU
nzQet12sfXitcLeD0RK4lmTVDZM/Z5svLul4gpkOYy9fN6h02Odg7qViZV+7B+wjfJgYWcBt+5ha
4XySoc5sg62PKJHkOFGldhoseHTIT72W67vWvYdxQWGoz6+jMg5Lp9MVVu1LPzIRkVPvm1HZ+Wry
DArFfOG/j27irv/IJSMy688ck3uX3T6bYO6K46iQGrEdGBQD6NjTqNkPLb7xu4g8Eq0izJpwp2Dq
tJ+2Gj+siFyvPLzJBrSVYviZXBr6dUoLHnXlc09TgLw3D+5vKWl+WC9jyPYwhd6wxaDzpa3utdiZ
z8ohuqBI0wdN1NDz7ZlTbqmrTYUUJTBG9nzOysTv6vJXt6Z//ahTscjpYLD27Ffo9lTl/9BukF4J
/ZR5Lztj02kfeUUpZ1Wc0n6x830MAhexYZBp6aHQCXRuQ+u+6bz0VHWc21YTRBzkzVx7yAMZghuN
Z2/jfppua3droZ4NXCVI2xi+5rm64w6bUgVbG1Fjn2urEh1IvZvT1bDbs+8gtA2B/FL/pJis2Cqk
T6buhX7c0HqNKzvhGY2TPKqGu1LizNW+6bVPn1p0YPqqg3YSt2PHmG1R5bfjrGwWwdao7RDWjbwr
hr7sI2/p7pL1wab7VqCkPV0/JfOGKCM6D3UmebXdGkETqkOB/BFNrslaSrC6q3lQ/NtxDuqGdTis
jed0SFLOA/2tAy8RGKbp+JF1cKW0A7F4b1ESC1xu9LSrrpi2bchGppjwQaSbVlXNsVHd8+jUy95M
rWQ7tvmtQjLG7JjpnNXmzZ6Lh2Bjd8jgCCtmtUziKOFYY3Hpg6mgO7y12m64HWv3MS85oOWSb4ra
aG97r6/J8N653PTdGiZLz3gD6thdG840+Wkz9rH6Nw0GFHGHsXw6GK+WRFlYd591A8kFRxelULH1
WueuYCIW1IvofIrWbYh1cGTECjNnDdqYftN2DkI59sQXnrJ2UDvA3ygXw1tviW4iyV6FbdkuM+vY
n7SMfowxnQzyByhy1C9LLvAox703rPahGTLaMDJ6zWfmn4L7UgRButXmP0V+cBpaxm1iW2PQl0W0
03KSERrD/XNsNJpF/6r6MdwIMMi+M+u+082sz9byI5R7aC1istM/R3KCLkX+3Si8tbrTU/tphBiV
c3SerPqlzRBT9JxcZveMj+PstSh8ojDehkkLxWMwN44nvlfHCYU4dJLOMy0/NJ2LifI6Z/6yHSN5
9JD8nDAqvhhrzHhUa0zbKw6AI366HLMlPqKK5utOhS5QmzR/9iRzatMhowgWyElW891oMT2wRfgR
36NAYVXxw2nZDibS/bG9mYcs3yPLOM5jeEdcCNYXehGZoZDqOPzOaJ7fitL+bRd1I8RwR5UKtjg+
ZyHfwdmpIQjqdpkYOLvX6ow5yp1MY0E52xV0TqxDY/dHQ5GDXqgnbV6MmwEtkIkOeFclh6KlxO09
69fMrGFTyu5Nq/qFPlfGzYDjZuLMbBA9tW587pml0XP7MkXfXwzCYtPYnXda33tBt1S+J2LOluQh
h8zgR6z1VbsHq3REM8mtPNNN/P31Zy6JEwuVReK09hvZw1cmsn99Gy+c/eZ+anhfREJ4IXnrO7l0
n5FFEzJNVzt9ygTNIuPJrNzIFyDK6DAwsbU5zGM77hA+scKe0j594f1/dP61desFEf0C2rQ0/TtP
32gT2yo7+lWdeuxM57fO+zd37p6YQoS+mWpw8h2CszyIUk3IdkAYq3qHOapGarAUSLKJPHA3Q7E0
bPl1ps5OaJ0Bpf0zwsn1mxKd2DrNKnvs+ezU8oDYneOoJPCH02zNe4crqIyqfcHCHUrt3RqSP+Bm
JZ3nRu0rHVkb9ve4/S2d7o2cKbrRZXXXiJ0RcudkTYeu7B0KMUI/Lv+ZmYs2XW0HN0FSp4uaXAZ8
p/UaP6PNCOxC48cxfxloutt48W4UkrSgNEAjIL1OGh1NrxeflL0YmzSJb+pKI7XSKi4St1pWNsW+
n219i2zOprqY/KGUe2NSEbSxuiGCpXk0+cUQ1rj8M3Fq2ZRGODpJd4wxXntNzwq/n+v0N66aFTrV
H61S43WTyikkXRzKWzZhawbaPL0aS+yd6Wz4qiN73LUTY6uc8jmu23trIAgCTDX/RhJMBVpXl245
fm/7RmZshRrG5X4y6wRXWdkFpt4D8m+gf6pmYqUYYijCnVBO7Zteq7dTfdcvunEui3E3lVoUNBlF
Wd0dqtKgbqUnnJQJ754qt2683CQFC1AYN+VWr/tT5BLcHunELqA4Mjyt23q5hl15fM9Vu23HjhKg
j+41g6J/KqufiIFekxJG6UVaEmiz+SX75k7o/aHw8nnbG9S7eZ9J+kEWZqEcIks43feR9a8W58hi
1SQn0GEc9uehcaiEjc199H7JSPmi+SUa95UJyl4RA4en5WyxKY0jyggVmXcYVu7iSb9LpgG1h3Gs
o7zYGbQHZCHvlemtUh7K0bohSHFG61q35lunkmcUlpSjcKjsfsSoUcrbcrGeQit9FKwp/x9j57Uc
OZKl6Vdpq+vFDLQYm+qL0FpRJfMGxiSZ0Frj6feDMyuZld3btmY0GFzAIxgRcLif84uVbTXrqBzX
Tq7sXJ7kkEXnTUaCDGvKZRgSjcSxMwzKmVr02gIYJSXbY7GTg4upEqLmcLmDzF8PrbKy6ppVCcFG
B8+CWS7FB70v39ywfYsqchXhOFOKW1w0DTcNlD83+6L65lvQG+9Nm6HXry40Oc7XiN+TLxsQVijY
tZv+N0KyJOzztCR4Jp21bLz3DesxtPqNrGrbwmepKtXqAfkd6B46GJ2GB6JR2c3s8F3RpWUh5zww
kIZoHX1lFDxh5e5bmSIbGH3TNR0ftmhLUPdqWkTi4jp7Gl1nUQ6jvvZr5cHBh7UonGe/mRDxgX+Q
OoAUAO1wgUj6g5Hge5qpBLgT+0FGxa1xszOCRy3Iq/auaInF1B5k2MwyjxDHMLRz81sCkWHmjMMh
bZxFMBq4KNGFjMlBQyeFNKu9MuzyphnJS1nhVSbJFlr7ANLk9t7RCS9rDrQCw77raoUFm7FgyiUD
jUYCMFz9IcKgE7oJ8mKGVr6kcrOQQKkWuIb2gXo2FQvPUHQDQ2LuTe5upkceeYGnMY2Mme6ncNOh
+riFcS206mSUvT0n18i2G9O6mVRol7gxq2UKpqezQT729V5tyAZ7pFNK6RUlB6weia3OuhIFSXCp
qsVX25Evj2OFfam1JQTP3BgoOc+1cd0ozWMiEwJDFWlipK8liN2VY7IoYaHYwVaZ0oDoSQXITsje
QHCA1a9bfS1sZdWU+qGxLPRQcpwhI+ZsBC2sjIBmUx+7XK+PShY0RwIQI2m9TtoAH+lmlZT326TS
81uoS9GNbfV0LiqyCv4jOkU8Nk0XLUjX95R5acjV+kczHaW+XWJrWJxFFXAA8hCG/vw5SNh5IfO4
3S+NscpvxGGKG3Cxu1xGvENUadi7ngpH3nx0mHrFGJiueLf+4nMgAumw9DtV2op+gK37a19gXz+N
Kg5wSzY+hErS1rwzUVeZVT0HYWcg4/JXXRzYcwVRn7PogXbXANolJKBtRN1Z79sfB/Z2V1tPu91v
9TprA6R0OhJaf/VXChMVC/1AnlQ9fVbHWKudPBBGYlBRH2cD1lO+cWEvssrVwr2EeHreFy7AqSzv
6p0omk4WTR5w4zLow+beKb14rxbEElOva3hy1PYVD4R5DP2mnqdWf+xkJl9x6VA61dwDrLcVxTB2
wjXEBn3xMbDndge8CgmaTS9bxqjORcpHV/FStpM/kXXRj+KVugDLxtG1PQISdO+aItmwnZbmohjA
PD12jvqQFBLvQ5bPWqFUd2IchSsJZZTFQQxkpID6itRxV6K1Do35AKYXVk2cXcXBiItyFZXcWkhl
+f68MTO0LrqkmotmEM3ZlRcMNiUezMziU58kGH1QVyS1PseJqqFnP5CuCVKoq7rWgjMhdn+VdX18
IQU/IQfy/IpEnbXIvKC9RUhqLipUFe6GsjDnLuybe9Ze5dzrzPixJvrGfWd0T/6Inp0VG9aXtDfS
WSw12Ve9zN8xlYUuWaZPdhsmr32eQhsMtbd0BMge29n3umdFkZBTIcORzVs5Z+IY5Yvbs6KZlQei
VUByE1RodDMEfoA1Mcudlt5jtvbJhbyTiNhr9Vi8xaV1tUD4fwu68NlO/fJFZk/A6q1ynlVyt7Mo
jIdVkHtYozhKccVMHl3N2GIKmgyXRZ0X5VAqR4nFT1sUV9GgeIrFJOHmS1EUDWVAcCj0YonlDkN9
9Mu9fmkCMVuIYj0NkFmqvWx7G0W9n6+B13MGfJo8mtEVmT8fS0teSZqCCvHUR4zvkBNc94XRfrxV
0ZBWbrNOK3JaoosYv5dkcP6tT74/K8CzwUjfjG2EXSQp0DNuQcmmKYwQS9DcP3KbScta6sM7RAyC
eakY9dcklk6qkXceOeLraLv+9yIxXgB4O0+dqdpYINfQZjsrJqriFHspzbS9pXb2is1ry/2fqOTF
tfZL57ZfjAwpF99Ywh7gCxqj8Zpaufncm2o297xuvDlKkK0cM0FuJ6naHeh+e41rs3vG1rRaaEUk
P4IoDBFM8i+FHN3SUVVPWp4gtKCZHakJcoFN5BcnfjgkirwsOkVsndYaWgvHKNLjdVOgkhKnJLiS
qBuOkaHVay0FVZDqJP8bXUmOSjOoa5RtvKPiqOaaG8U6RBFEgIwJl7tslwI6WedQ+zeaEfpXViMs
6RTLfPXiHboS5lvNPnxW1d5wE10DY5SIyvzVtW+r37pq0JxvMh7f67Y2mH2b6A70VHjA+2zduWib
orZMOEPUEfBct0Xe+csOu9BFXspk/dzumqgVzsqhOy7VYOyu4oC9rDXXkJNYiaIy9VNamLielhvr
nKkN4+6QWDaqPt5WDYr+4zo/JKhsq265Iwn+NuLmh1AVkX6w/pc6d5C9gafEbtDeZLiogLHsIAPD
S7hqqAovAO30S1HXZbZ7ZXUPRh/FTXJC9BN1VqctugF5JlHqfDc5IVG2ESUxEPw0ZxPingecmTHE
wdANF+Nm7qHPOvCcJalcU902P/uR/1ioSNudRVXu2CmSbuUmK7FQ7+O4XshqB7qCAEq9kkKd7w47
SH8JGxE+pjRGxLLU6mzxWAAIMFUSm4zmH+WqKBHgI4770VMUEc4n1DQdPocQDZnh1WeTlDqa0zYy
MF11VtxB3ojAfSrFvAl+mP+PSs8w5Y2kEOIXF4qO4iAa4KGSDp4uHscc+HjkmFtv2oAWfqmdWuI/
Zy8pgLWgGviVqGFFksfILmqOUIUxwsfJGhKOmpW+p2rmXAMP4o1TEE8X9Ynl3CH3Id8503K3KKDF
SH5D/zTbZzmqUMaA27Q7pMVS1Dc+O6KuyZ/I4liIE/XYq4akLhMDy1nF76R9ZfFrmonTesC5NO1b
pMwNaS+qyjCiVZQ/TkXtZ3vrQFyLE+n7b/Wi+FudodrKNimiZWcTQ8X3atj76vDjIMvVNWj4X0cd
vHjiW8YXJYR8IOdR/pWk3Zuh5+aLZKWPtaLUW93U9LWthP7SSTRUP9CAf9QzhfQZDI9UtZlPPQVd
pjIOnnC8xNSYCRNUhrSstGFvo7LlDqG2ABXO/Jf2p6EokvchR9SzqdQvnlHJIEgzmx17J+26p42q
tMiKyqTuZ3KneRs3Sdla11C7bDV5yR3lGX9y6YZgdrZPVWQGA2sEkNA3qyLJ46dWJok2SLGykqBw
fTXdOQMky+apLb18pxRlvJIhiG2zxkse7WHYEoxMX5ROy2A9ue4+8dvw5ured/Fyo2rzDRZ9dray
pD25HlmGfrpgeh8gKMlphWADU9PT18hJfguRJD2Kg5b2zbHQG+C1ho3EgcQuvQAgedTUQO9nog9c
zukUmDYcOH3/o/hzCNE9yfOnJImzzefQsQYsWJfaetkUUAP6ftyi2+KcRCmNIKBZLbL3ohiWoFiA
p247uzpZJATrbUUEBHSYHMyzQiqfhpa8apjqxbM1krcO+rh6yeLkCZhH94pF87FhPfpetSaUrNTD
wT4bZ5kNTWAmsZGfwtGOB78l6UHI2J4+0e0TeOI1POVJXC6zChTmVCWfBVhLr0XxsyGKpQQfZHCW
LeHuc/AotdiIawhSH2zTL5xVlQPx7Xqz2vpasxMlcRBdjKmfKBYTu0jvPOJltXUNelnapja8rgSW
Orv0FhEFFfLVIpiaRZ9ScuV5HBMTLQ2DPjxWX9nSS7uPS1QlnpeqZ5w/OvM9nRScJYzSsK4Qhhjk
52t8XN+5Sckvi9eogBTs+7zuVvMaHPbNi5L05k5bjkAuwer8rLOrpl5EhMCA7iAJB3NFvZSybR8K
NSwPcFme2BMb9zK0KvTGzEteWUjKhuDJLX6IB9FooGq/AAeSb+QcnGDdavk6tcC7xrXmPQRuZi3z
FnEENezhUUHvxDynherWJ+b9GIOycTJPel+RX3Pf05YlqVbWxn3CWEsAstGhNzR/kYcxBCKQAndE
M5c9Y100QzPuxtIlcGqp7DAh2bE3R9Rd0+twJlotjUznUFvugfQ8AqNBEJ/yyixPFog1Uuhl8K2w
kl2ZhsZjqeUWnAoPOZAxCZ5yiQDC1MH6+5XkUiuC6rb/DbzIx5UmM9Y8Hyr1Qm6JiLtVxPddDEMJ
Ac/gGrouulFKnZEiia11N5jqPuQZARwmachoh9mB+a1eD4lsnXQ+n6UVRdo1i7G/C2TJuu8nySL0
eGdFodvrqnHHYZZMHgyNNShHUp0xgUtUt6aqFAT/MZ8OH/3qUs/wtpB+XCFa6mHAIbnTXSwIIbeT
416CSGxuptb4d7mJZkWA0NtSFMWBDrplNjdW9hMLCOGhzw6ijg6KTjiQCEi3dZ1Gx5m29fZmGpfH
zu+SZZTE9aMahK/iq1a074HR+W8hv1WC6QNGF9M1NlJFe326JraIKZShXj2O2pQ+6Nx3Pf24JnVi
ZabayY9rChNcShSneyhVzl6pB2dPypP8VqeSkCjC1FtFPBtK3LBpSkXT76csgrWF1ASruC+SBpMC
HR4frrqziv8elWd81AcPEYaZIdsc06ni81DHAQbAoF7vR4i0y6bHcb0Keu2QpWq0DIxQeoIkf+74
Fb4ZQXvRq057greQkhav/qWrmzRnsXTV/f6SO8GPrr+Nqo8yHutZERFGfFHLVHuQ3TK/99pfCkH7
orSm+tGiOL+0/H5N7uTduipdQChj0eIsXsk9z1gY/yREZX0pTiMFQYBgOuROiMKkfZbR7dqX0bRf
E6cpGrQSnqp/rxVllOHL3agRsnYGaZca3h7KiL6OSRXvyMpLO1EP8Z3gqahUkt5GF3nqTdLPSWei
V2MqjbERHSpRK07FobANcmVWE85ylDN+9Bctg+J9bZzS3w/M8xePW2MT9wTmlKRIL26qpBdxxir0
sSaZuvus711P2dgaiXtx6d/7gjb90bdGu3eGxkGD7LDtHcXBQOiT31GiL60iQbukbuB+i9PPPtVA
uuP3PqLZlA3EWlqMZQJght69hPj7Pk1rmfj0dKpKIL7EmThUHs8u4En+7LOuVe2hOH6WI3OMVmGC
jpm4GIojSk2/jUO4kiRNVZlMVzY5sl/GYOFkzdOhl8HX5HC1kOtrneCCkEF68WQ/vRTxYMERd7WF
M6jJrw2bukXA77M21zRrQaZVW4gLxQFp5fRSbcqpp6ioOvBhJkuONTyNBKeZp5F04xEzhGImilCZ
snWlobQkiqoOZVSCq3kQxcAMFjwg1fvcUdVLlOj3oroL0G6tdTzkwiEdniqFVC9bCGsrWiVDPuOk
OV4xytbvqnT8GNqJ9WbfhU2OnhIXkfEYlugKsR+d3pYSoyaYGZJ26vBVelJdnEn+9d3q07tlGeav
yCT1T5/vVgwZ8W6TCoHmApb+WiihJzwuVnXmgYuexNI/1NEnPfXPYlH5MNEcIDSiVTSMfczMLsqx
nD7HSpxuRGlIij1TJRSfWFk6IWtdaIFBcEHbrV9UxLOXfWUNQJn8ZO4iVHDKWAphneQapB9K5LNE
748LLc0HO13Yk69HcDGkKriAN/PYWnTXCP+LAwLy+0bq7SdZ5eUHp4d15DiXoo0eqqk6deDZlBHp
9LqJ7Ke+1sI5gfjgIFprM8QTY4gePQX0dK1jsdN3kv1UQhpbpWXYr8RVqtoRjmzC8ORIsfM4hgfx
krbUygeUXskATi/lhiGJ3DKV1qI4RMPziO8sGlZVfl957lK8pFOTG1NGnK+bNlYfdVhjUWAf61gj
4yHLkIsxsjrilG0du8Ig9xIqpgsuVL8bhlhHbuhncy+BYfi8ZBzHgUkUiX2DR6tmwDrx2zvPb9o7
jJYIHcaAQ12PIpI3GMh0w8tnD6VxH7pQi4+iP64n1VprIVqKYjkNOGVxp7HENV2ZGHM0RZy1oxnr
uhnKc5/Ct2cBANS+lLhbZUQyG8303vxr47fZGx5OCThBb/Ia0GHbjrUN0b8LHwyz+uZoUvoWuSrw
F7P4oqlGsaxRJjwQjTSP+agUeCA51tdQKhaia2GT51M72b6NMd5wgxzwJDHK7jbmTjsTr2dCUoxb
s3hxc6CKUtGzGJMiY19BqlxmgWk/ARw4iq51qD63tgwHUTUV3hQRHfE/ZG5XzC32UX/9DxF7qI//
IUtYU4n/oYQ19BCkxTfgu+3KLSJ9FcvRuAEckCxUhD0eRLEto3Sh+rL6oNfVj9bR8bRfinKkFhuS
RskKtjN5Ek0KH2V80hfyIJcnwPDdtlCiaoNsMjqiUhAvLHTzvgxD+wQEWv9uV/sqlsb3umCaQIQ8
hFDO1aPjlqeKeGbWILjQaelLlxT+Gr2sBPm7uMsPROawjJrOfis2iDxjM6zXc/YB9C6KboAdgQ20
WyfmKVa0pdtLwYG0kT2PibsuRX1hq2CBIDqnB83IllndYRnhNVyhOQHGL05vfwzQbTVLx1VLmez1
LEs+6DpY0KlUhB4onqwcPhrb0leWZdmiSDA1iC6i1WnVbE8CARX9kAQVSmCruPSMo05882hOB1H0
487cj5hLipKoFz2UhPwRSR8LZeo0hPo+XdtleBz5RrLycb2ZCwF2mK4POUL/d4EHYLJSwFkIIXRr
rB5Mx47uSKf7H/V5bM0bRa2+orYB27x9Q22cZxjwl6uX6+7GQzpobftxehd1JDlqSW7ftE6eIwDd
vMioNi2QcVROSKfigNbEwaovpOqxlJUHr4w6JHUwyhpS58kI8VAJFSs6NHnR4QGiDaj2D96FPQZk
7NS7QivvDppam1djOugquEUjuw5hYE6KYs0RCOYe/h9Yy1KPyq06sqz47N9UVbCSa7Zsok5c1vqg
8IegSdaiKBrkoHxHtt7YfXazQFJZVZacIW+a17hwq7PdSvPPDijLsDQLh9fPYSrNKtb1CKlPXCQa
miboF1Hsu1AuGEjUKXXaY3YdJFtRbDPXXKVBDhpCxhvH8Ywnmy3dvnMAAYhiNQz+EqUaeSOKVpQ9
1KS7LpCp3DsY6quqboynfPAgsDk3pQ/1I6kLJPg9+TswLHkdljlbGlEnDkGQVgc4V9CW6SuPmbZy
xzLf1m36DBYY6rnjqgtFtsNbN6TGRVe/NcQWIM5gV7FFxgzK69SYlVl0k/VAXshkh5ai7qPBzZ+1
QVX2ooSUonFx0m+iu6gJDEXesmj9dZwwzmRQEbW0LK22hUhaV88eHKqPMdhcANcuxmfIL/a8dMhM
h6T+lWkCCtB7vfssue5HScxVPSoXn23t30o/rxOT3M+e4jpyTt2d2pGrnibAnz0/Xm9qmwR3/s11
Tu+BfvS6rdcN0RFmY3Q0IvfWJEO7QY4lOn7Wi7OPuqInYdaBbKD7Z3VaMtPPRLka29fYA5iPP8PR
TYzsKM7EoSoGNFXUuMFA7K8GV5GD/peybgWbTPaSXdjhQ/kxzOcIbSUNSyWctPum8cVBjMWioJ39
8Y///uf/vvb/471nlywevCz9B2zFS4aeVvXnH6byxz/yj+rt259/WKAbHdPRbVWTZUikhmLS/vpy
C1KP3sr/SeXad8M+d17lUDXMr73bw1eYtl7toixq+cEA1/0wQEDjXGzWiIs5/Vk1I5jiQC+e3WnJ
7E/L6GRaUEMzu3cI/e0isdZO1bblAQO8VnQRBzsp7HlagvctZlLQOSxUMAmIV14Y6adyNLSPQzIq
J52pdUdumM8atST9BCo/X0uK18w++4kGcm4YaGYBksl5QFDUSDdFandHI036ozjTfp5NPVBOSVnG
gTv12ZocXVXZ1kGTXfMAKK2rD7+UnFTeGr4zrP7zJ284v3/ylq6Zpm47hmZbqmbbf//kA2MAx+cF
1luJjevRVJPs1DVyfMLdYjqHvV2R35hqiqUx4EwGbKNHOmQ6/KgOSwfZwKJyjxLJzUWiywaCN311
dQKrREKBut41DeCkcuvD6vurnDflaxGXDe4z/mMBXP8ckA1/lNXHOKqbBw3S1C0Cyy1q7aYOj4oL
xVAUY4WkSq9JiOdP1xhwD5ZeXJWQ9xvjEaxFPB+tNN6L1jSLfhm/z38ZX9LkbdeUEC1dBddT160R
66jaI9Hn//xBO9q/fNCmIvM7t3RbgfKl63//oBs7tVmweuk7EZEOvRg+P/EJe4nDh2ogZQGxD7U8
8Rl/NncZsqhVmu4++vlVA1MYHdGdr4/lgbAOfNiIH1xiDg2mmVNla0/4YXHquvp0aqk/euWG+d4W
rLsKL3e2aFZpy9aux5e6ng0V8fARg5iVnKjNtkl0+95wlYtoT9jlEDFXc5icrnkqkTeeV609vrhV
dN8TY75nDvhtwBj4wU12NICG8z5Gt3Q0+ktrWf6h6fKjKCESOFx+1LcXfJ5R4Gvz1J21GsqPwFy0
hat/duHSWk8/LlUlvVyMrE82WQjKw0c6BAn7oL/JbnE/9IqCwVtLLMmup//Fk75Y1nJoDPlZRv1/
A1jI/CiaQ3BK4bDeaTYmQUFmJBimcvW/G3W6vNTQQhA/jf/+2/RXienwNcuHMvD8+rfiP++zhL//
na752efvV/zzGLyWWQVI4D/2Wr9np5fkvfq9099G5tV/vLvFS/3yt8IyrYN6uDbv5XB7r5q4/msa
n3r+/zb+412Mcj/k73/+8Zo1pEUZDZ2W9I8fTdO0rzg8Bn4+JqbxfzRO/8Cff/DceEnf/uWC95eq
/vMPVf8vRTcsyzYNE/6zPc1r3fvUotCiqo7NY0Q3dEWeniUpymf+n38Y+n/ZGohpx2aeMy1lmuwq
SDo06c5/ybIqK9Z0fxL05qq//vEfz6+Pb+zfP88sxfjtdsc+Qic7ZxlQ7WwiMfY07/7yREM4AHkT
23HmgVufJbBgEZxWNHn3pXLXgsef6xI2v6xuSTMiK1LtYmiZSuQviQ1g7AzcsHyr8e3TtGgbqXCU
DcS2JiqP2W9MIr1t/ByaR6+/xsEWby+0DhRWotlcho6C4UEKgnoY0S940aUTWPcVmubzoa1XuinP
WH+Dn8+BlL5AHJ+FjTNTAG0mXxRQ0fBSZticENx+LWA0TYp6rdbO2uHRZ3fqRdUhare4baQaobTa
m7cNGOnkKyEINsYIpuW3vHhKm/D2FYUk7oaZ3R9V5y5A36bea0SULebmQIGSZl/T6gQxwTQQ0K7W
UtXNFUQJUZ1dOOURdIiRsXb1FpK1sAxj5kpf0/gIkYU3kS/8Olykk4Cx9SVnULU5t+bN0YEALoL8
JYN3o4crt9nUbgDfttoV6OlD/XAdGTZ8xmb6WErrwt5pJYjmeFvJz5G1DyN/oZS3fHTmXRgyCyUz
Vd+1CvJDmxqtQ8Qo31tiKEQrbk1k7HT/6JclEwkoZBbPJNlH6BhwG9sRbhkwH6ina48I/cQqUfjS
DEiVtQnxnv8xLKJ1oj3hK4Et4zNmxnNLA3a7Gjp3odmrOqj2qnVsUYqI9KcgeXU0eQaQxEAtMgBy
OWbjJpG6c0FCakQZCCC3j1+47PSgep3t6Frzyg/mKgQBD/nKCe0LLH0+AlF3y/ioqtcEr2u0DNjT
IJ6i8V7lLYZ+fLqknbDFzADmtxsUEjoH/kYMXxVpjbKKYVmZ87RBeRrWhOwebfNusNhkwhpqjfbo
oANhRhrZAygn7g3pFjaOzawq4N1GBxTpyAgX4VZBXya07x1n0WvokBoXdtvXUTs7E7o3T4Gg81E1
57482GF7GT2WbhCqugCgZIHOCxJBenRIxnFWELbM7HFLjO2t9VeWtRrsg6U/hu7VDxaBtyrLLaJr
mv11wlZhadmy0yrTYRZzi3TArFAfvSkhploynt4q2SHiXXn8AAx4VyDDGPb9EmdAZDDJQXflPHOk
vYy6WEpeMsiQ5CDTiRg3a1NvKwFJy/0LIgxzBbB/g723nKAnhnVF5L1Y2hrqW7Ue3PZYwyGxH8Ni
IhclIWQslCPL+Zg9jqa1ZN2fmzP12fbcE7LXc6xD+fFyv2YN2kvJPg6wflBfyvG7pj4UMSMOl65E
KgAeUlEo66Q19nZJHBSUlSJBUfajma9Vq7Es5va4TJ1NoNl7rM83ROvvu/pNq5CKTftNGzzZwLf0
Pl5bfkSWt3yScEFOWiQt5Z2fK0upPwfpi+6kCB3cN9XaJiiP3u9sLGGEVd3XMNrV+as/fkMeHXEH
xJhRlwqcb7F2HYf41pYa8fpu7vKTyvm8zezBDSAXxdDHe33fBcMqkq1d5N0ZNkjTtFzlSrz0DSTq
UlLVUKiruXQmZUdwHa2HtIQCGqyD5HvLTGSxVdTKndxHyzRRV+CCtlH+rRLyBOi06ili4+3SUJyd
1z4AlNmpOEvI6jWUEYTSzglB+36EQdmMS92IdxNTjGD5uh21o1tZZIWhjxNQCEIZTtOetLIJYQmp
9R4ZGbccv4UsbBvry+ibGehP9Hr72n9pNcR0EkDjbdpClvDUJQyTdJ4qSNO0NewhlXQEsnMKQkxa
jokBFAjkLUHEOARNkrzajYp1NJwuOemGeY9wWL5WXM0kRD1cyjJCv1cBn97aCD9AHRpjdaYOZr9G
4ao8ZjtCPWoP/umLXGAwgcnmDP7/ykMFaacawSNyF1jTedKr4+PYZRAi7BEHrEz3ITEmwoAFatBE
M3GTGiopKqIT0h36vChlVk6Lip63IEK1QmUJbancRl4EsMgSmBDiU2EBrbp5V6oRNCvomXlO/ngb
OXawNB1kGHh0FUHL/QFc1AWX8AXZ4ZmjklZKa//ZKtBQ0mQk0Am+f/dC2dkwtSfQI6Lcm6dQN/Vx
I/ntOEc7FQQmG8YtZPwgDhcN7JmWlBHCZEbGTNy08ClNoBZXNZbKJQRnJ8l2ftpHC/hUxAATZeEX
wfcpsuvosKRlIwb+kslbQpLvFVpffILs1jbZ0GC1MahoUg8BCABsx42n2n1GMwFSGkiJBkyZ7gJl
zfQIUShA/sPSKiV/OfrhZRzY08aTjlDddlsf5QjfLopXNaiv3aB/83VPvzpYM8zLSJocLoMAnHff
7Jpcfu8VnnrIv/m5O5xcOVjBBbEwZvPWerkyYgQVm8L6zuSG/IFSoroXkN+O/Q7sdGHdGnh6jsJk
HzgTmL5ugG5Z7VqrjrEcoxKkjgqzNwigbHBXOoRwcAXOQ9SnxS62hq9h231Th6Rf5gijzdmVz3NU
Xe06ua86JMumXwaSK6RuZnmdPFau+jDKkbIwCvvml19qWKF84YjRBFq66WXm5NrChHJgJjHQZUYm
F13GpF4kaoZl6zjWoHVb+4G9EEw2j/vDISFuKdrO9+VmH05EsM5WHz02EscwsJCNakMmwPq1SDwA
EloGWhE1p0RJyUF0C9lDvUSJykcDa+2jXyigMWx7ISGlDl8k2bJnLDYovw8QElzPx2NebetFZwJN
hMF44mF4Akbkn90xNE6hcoJgp8BpYIHk9MmLQUYIga3szYCVv+zQ8J8RM27YmIKNZ1ec+tlB01pv
YcakhupIQ7YrIefhRTgRpjlPEI3HS4AqIAGbYOvEJobAyB6GAEjWcqGfunxeqjLyzm6YI+pbwcbq
iOLujAGCRlPX0VzPu03vVt626Xke0w258jJoD27oPWKsi9bvwUZdgkcebCQUxGaQGOoTyBG0zXO7
xWEPzSv+O9aABRp/QMRWofXmjOqd3smQksOkRi6gPpCgAynodAcH6cZjCxsUsPUqCYb7KJxMFu2T
qrdrqYQGUYNvrcNsBVczVJFj2Nko+eGkOcszhEB5GKlqxlpoj/AqCJlU2yIbs+5DOO1lT/K6gU+9
8FC8diu0sleTZo+XjFulfhkhNil7szlXxTjXUjQAmTEN0NsepAPkkGL/q6+8mggKK++ac3b8dcmi
Ae/puV/d2cmdFFgrdhTnslL5J88J9jzpwZGltRR9N8NTVOcnhH25T/wlXHk3VxeNeUFLpR68RZ77
2xjVfQ+Qk33ndtmsS9ONDGgKiPzLAP2x90j3a8ZG1bpFlLrkb0AuAaaog69pnbxIGvCHhB9vtGKe
QXWwXqHOx5oCNpXyVCJpG0erhG+vneJK+0oiS8P322bePoKE5txZHQJUrF1rZ1wBhUQsCib/CZj9
jqxReany6B7J0nnBr19OdvhQLpv2uWrLmx+ekZTEFGhjwo5inYNU1AinX1rUfO0tS6pW11kSswOX
V6ZOOrPzD+Bal1lFTu+G0BKiByqGJDJCJHtTye51TEFQonMuRP6Q1sGoWDmRplxWxbOTJwsZUWb8
fjDUXo8SEnnlMGtboLZSMwuUQ5VIm5Ebm7VPts4R7JKNL20TwYlb20m6KuHxjI6yJxiyZa0NGVbP
60uAvwdOhSxeEEl3j36dYw52dlW8UwxCP9ZW9b/5vcXvdZyVcELZV/TQo4gLq224tWVQ/vmygUCK
vAcQQUj6K63plz3fVdzX7GCOtjMsxh5OljGrkKAn8T/zm3ekrtDiYJOEbkLPU8y0OhLeZHuWYbn3
PKxNocVe5BxcM8vO+NjGSIbr2RHpp8h8qtalUrK0uY7+DUl5pB8fJNWYpYrBLPcIN3LuseJ3RgTd
eNS5yXTDKNsYkjaQ5TkmZFivzbO2PVVldBr0RZD8X67Oa7txpM2yT4S1EPC4JQB6iRTldYMlC++B
gHn62ci/p3umb1TKrMzKShKM+Mw5+9hBZjv7DtwPxxNcDDu6xEApZG3sQsNGl5ouLxjXSSugw1jh
ODlMxdDyJhzudnUg1PKajBi6IY8DHaVMtYIeFwKlSyIOEnORo99H5lVU19rgtiPLKbo5xlWOaLlt
9RC7x2YUZzd51ybAIwliOX2HopSo1fQ4ToYv1Wyljfrt+GMl59DGf9A+OGBsOsmfGn5kceZrvJ61
TVpW01H1ZkyGSvD0jKCU0INGcZPZ/GjV99KYjkxbNlps72FmBKleHlSHrQdE+9rQvN65G6rh1VGq
nT6ddOVkx+m2AQIz9W/cXhvYvl5qXbOSDq2/jx0yzrG+ptYxV/Wjqt3xYYRL6sGU90EeeEWR7pPi
bS5ZxC2oc4AZIbDFIQGkw40+rIiCYDRPdfg5pC58w5u0LnoLf0BTo62wn5so9vAp4GpxD0AB8fLz
1DoV78Cb2cpnw+BusPUtZmmNOE0Au2yl4ktZDwe4E2BtEcIZ20G9g/64aUfqXCxg8F+hPyVSPmmI
2Kh89HgMXKJ4dGuvD+leUdamwV2DDg5Df5zr8onUNj9PI5Jt6UbLyesgJzKvfuwV4wmKNsGhX3gt
7jU6+AmCIlOFBcvBv+gLTxcvMLX2Rgygru94iLDICGufMZKYasUng6zANBfJ2wzlQSrfSzcGOQx6
Wgzk7HSw2Cb2Uzv4JSMI/Dm1qHdpCvXKIsbXzOMLZk8PvvV1ghoQxnCXqktZvI+Os7Oi+qDwGWgw
dbI//6oSjnYRMbSL7HNTFqfpoK/WzvQSaY8syvd2POzs7szE0idRmW7iuZ5m9MvRYTbNs3ZorXbn
GsvRtpXTgn7YhaKT08MXRKEuTfXIsbBVmo6wRKiioUA+UuA+yF+Y0SKWJvqZi1l3mjMaJ7jyLzMT
hak6zaICugQ/+GbaT2bXe7WWbeYEn+M8Z29uGp3yuL0M2dbWVa+zSFvPBqBJ3LqV9sAqGIzADoAs
ZJCMbbZtfBTrzNOAF6nc4fw7iwjhH/Zsesb5TiaVH+G4TQ1317hpAOiIjcHzhCGVLTfVJDOhKIKg
U+g/E7goe+At7l40FrAmEOQ4VH5mR0F8hpirxCZmLw8OLWRRVIHivKcqGcJtYFY/k/XULW9tqpNR
lFH/PlvhX07ueWYQXC9czg2WjqmEF5OUXsV+QibGScx/DeBzDeZUSJcQmdM3iCtiMqpD3beC66Td
WjaFbE5AydRvinYItLm9i8GFSIFnFZttZ06vM3xtYjnGqLsAtQRN1jKRkG/OXFwWc+eOPHouqOaS
LMLyopkg1ghhtlwL1+0tKfYqS2ZrfdzB0tEw9dQcEk5QaBzzUvVfhDE/QFvFEvyeAkUlI+PeTGpq
39/JfZ1z9RSphFYZfz2To7K+VPq4LcLU66aDNR2jkZbN0I6ALHmpUB7pZ8YpfsOmBlaZQ7mag80r
vtQyDPIWB6xhvouY7GlgXZkdPcTrTTZ1QaLf1AYcXmfcL+aesEXG/dQtGnygnMY0stfR1MEs79S/
lhI70YZgpMyIinzPzKypnp18OKY5zDJ1KzA9VTGvAlmBSgWPz+JTTJaQHY6etCeQcy43EQDo7l5x
HiwOQMNjTEsQ2FuV7NmaHLPK3VVxfVYrjIB0Y1jKOpZfmKYewvmqE3atdByu+qU2ixMKTGiL9IpX
fSG/TDn1sFQKcJ0rDlu9JRAtCKrZyPbLjYcndmmePkL9rHVKxb8hRi8ClDSevySY4iEO/bDISGEO
NwmJJAAVH5PmmXu0TV9D92uwv+L+3nafCm0MVohwUYoj+l63IIyhO8NiEMrb0sQ40XlMloq7BuFQ
M+3BJ2znJfdl0WGe8htxHMvVpkikyKNjbSOyN+E+8/rDiXHDs3G1CGZb1kYTx2TEeLTwKk0e2/kx
zxh3QK8nCJYIBP6OKBH2dQI0Ph73hXkvaO7sYSRQvaTjoSOVKd55M7Aq7ahvDZiymvCYTCBoDHQW
i3WcvEiGVUl4xdG/eVjAReSwIer6CXACFoPGb3HpjNGjqp2ceGD7+Eb2YzAt2qFjTVTr3cHGp8un
YaPPP5FLyWaIXc2Hk938ZuEc1MD4iPJQpStDlYMlCrcj8EZzt126h0lDPqlTE1oA9rIHeBpboBib
UnW/M5wMZhd7FUlJswkTUn1dA4zIh/5u4r88A/6kH2krg749EZoFil5uc7waozxNWMK06alLflV1
QDCVr3BnunXLN6FsTQjTC6CgkXaFcsArhyelXLgiDE+x2MrMfuwyA1izYJkwEoZKO30hT3w/k9Ah
ypIjlWz3OX1ABRUfUCUEEZQHA98PDhRafxT9cjgW8Mf67JLqlbfSqsQQk5lB5x0jBenbm9XxW2hJ
iyK8j3D4f/c9MEzk4bj6uq07bhmD0JujneY4ypzGq34rjj6upW42A5WI+LinZu0Okl8+CMUj7wMt
8TaiV3aZAAw5w1KzPXb5LhmzwJQ7giiQ+FHElReThdRin8i1gYxwh7vFcwbUy+Gxy+4JQDOlC1t2
KwFBTw1jFbTSLeMfVlIMNYGYo0jKJEaRjifx5I6Zj9V+LxHzEtJe4+2IY6aQzo+DHmpGay2BhM4D
7J1i3rVrFVX/5dNrFy/7NMbhTtzTwIQ3RQqguMmexNJabTchn9JB0YK2J0tbvi88y+38nbWAzoBE
SO0zEqQtIp7E07C3m71m+TZ3NUwInLholPvmVTF3+pBTQnUweHIKhLtxgWID964ct6MkkiHpgXFc
kvnTBmbTQPRfh74rO14i8aOQ5yNUrMEtdO3H0li2To618G5sCZeZj2N/XkD8OfabOWFCsUYsuns3
v/TWAVsQk2Dy/qaG6G3pDy8pOPkEzLvan3E38WedautOy2deOq5ghNaE4Qrz6FBJ1324r42XsrsA
TdlrcPr78qk2P2rpevnKtU/uc4URU0TSEPFemCitBaG2yXqZrCOqyvzbSF6WEXo2UQwzSJV44EPQ
De+6+xAt6kbH404rQzGzy0Ehp0QWAdxJk0Om3jdkZrLQWdR5P+FLHBgpsj0LZhfvwd08U9/Ziz9b
j9I81oxnIxhKjXpqlA+BX5j8I1Efe4tKPP1ui8zP0uhH739z96mjjRqKWz3OO/iYcYOn42t0icTL
KITQsxmM1RwwOYS8W+7i9X2yb5JTEx/VyNomXQXbOvJEUm5gBJ/nENAtsHINS6xZ+x1nT28zqXEe
kbxtuOiwScqE566AbWB6zMVj804XIDBIxMyXXwHfRDdmMsc+7fagG5zAysRwDEJi4zca6S1T+NxD
4cUxG0jRf1TUouu4VzG2BdPPZXk0ObcGwDKl/V1yjOs9iD2oVpE6E2FVAkQhFGuFX5ho12zzmIrm
IFmbEUgTU3dFVrJDsudB53bjz2Ks7qyZAU5gFdkWCxNrisVzRh8YTAuKYIimDR5USNnopNMfM50D
fJanXrmrG4wjkK1mBAxRwuvzoZgx+MOTDgeMwdBMiSrna6ePu1BFeoADjJEKd0bzKsFLSlLRCPY8
dbK+m0FaFS7bm+IyO/Oz3RNu3KBLgwqHRXzPgHFwPcOtj2ZWE8RMhql4j+OJOu0xzu4IjPIw1Lz0
PEt2GPp5+VCLa1k/GdOXbKpD58DpTGa/UUY2eZbXRqfSqGBo/dV1MDcYnhnynNl9bgrtIRwL3sQ0
sCCSKJ0biPltka9oz017L97C4dsuNq7E3U0khYyeq8p4zN+W9tJxZk0qeGRDPmf01JmqXmsMm6Ih
um5ajqNBYoodoBWDdOvcogVFJh+uyjlVbXeWTDAzJfdbQQCXwypS5RWXYPeLpyWuA7Ek1caZ23fg
6TD/mI5Z3OnmDF8GaSjDoAiUnIb0mOx1+NncWKChNciyhN5U09dCu2igDB0vrubPwsKLWBxBawer
YMRtXvU10MXK30cGc3aMrZ5QICeaN73sHnNTnKjSj+QgMaGyMBj3o6/l946dHiPV3pZZcugJNO1J
345eJDW/yblohK8tLcEwtbusWeOzUl79lksbHTjJi5mrPJm03qlynFMZlJPr01X6ZZE+A/QF75DS
DBqbcho9oEPk2F7T7An+YkCOy9r9baNw9tB1bKaVwd46T3FpblwV9IpanARjb+Fm+956MxDEO1G8
H23nbhTZGT3hAgNxqhhf0vypbbiNI8UvQai6Idme73nzOqTW89xO3wCeNu49pCRPHxqcOie90gIG
rL6Ux7o/LYXNmBp8sPZskziV9c/uqa/jC9yjrdZcNZWARpBPzYioivV2+Fhpl0TEcpOjXVrADJkS
IkNMQccwWP5ldnfpsnIXL/EulfKVtLuN2VkPiK63NnswdegPs9B9GS9+3fx0XUrKTHdq6X2WNj31
aKSc5GyTAxobrJPX4/+Scp80BEUy4yfJ7Yy/4YALcDMSyaFBGjYaPl1wbZf0wPuwzFtkJTQj8mgw
zY/EOxfhXn5zEljdLRrO8PYSSRDNU2I8xltyV5Cg/XATK/ElS17s1vBbZ7s0r2n+4KTXGfBqfy0q
spQQ19zAjUXxocfq+CyMQybvSN7GZw8gsQMu3hT5xmH+YX02+fKdYfKfFCq72Nh2ANlE33UbCU0t
xsaAjMfH6krGBNT3+bcQxtFKmr2ouu08pK/pCvyldmJzx0jXfhida8+Ao7BIaB5OyljsomY7cr73
S4rYEx1BPd8SBARNl35iIdmYDbYIdjJGofm2AARPPHUt7hfNAnIFyguTyzSWATbzTSPrQ0axwd7w
qLJwaLhhNZMyasp5bx5LHoyoYkMeHRODpS4XfNlOOzw3vjURAjXlBz18V5Y/q8RvukA5pXHutPit
kFlA6KZfNSxFBcdAsQE1cE7A4cfM5EZYfcU0MNS7To7yGdmPilveDO3B6M/G6JCUQiJTxeST+BjH
eiVkgoqgmzbL1tK1mz1AlpvnnWl/aWI/MK3vcRd34a86v1HNB0Vqv+L78iLxocLe6YZPbZR3nAUG
y+Sa9B2CX/r0UtIIaJxRNg/eQgysXQLeIs4isWlj6/Gjzj4tSCpxPuxEzVnv9kTf9Tv7C/oiTbDk
L/suDRw/zqrH0HhXiHp5xvTodcgDCKRW2GxBWpv57Gqn5MMGj5QQIo0+AXzmfVV8VeZ7Obqbvoh/
lYbLsgivLvnGyfhlKkd3MP1Ye4ltFQp4uOt5thXtd3Tv40W8Un0jL+m8Tkl+7IHsW9msiH9mX4w0
J7bfkMs6o/dFTDmh7FQudPapXhpbL6X9HBV/K1i1DS8F47BMny8p5MCZW9LIZDBCFY0Jtl7MWwWK
NVQBVHcH8to9URBvkCuBSmrmYnw7dXfvjO7OCuOnypyPjuEeXN3eq8PZkc+EQDM6YJZCbTe6r1bx
Z5a8BkeHEKeUGXCXb8OSGApu14axGrQLlwev1VF3UGujVoG7qzyhxOAE4IjkbaGdG0kbsYa7aqCp
tYU/5NZ+zO9tsrk519N9nMe+NkwH2xjBJcv9oMSPoI2dfLzKXvnWMMUimT8u6sI0s9/1dX5cGaVC
ZdrHorUv2iByAsxOW6XMn2Sb/trxwuACWQHBcebym0v4x+8AuOir5UXtdICmvxr5VA69gcPKqDem
i5K0lFIvpsOWG3pFHm5qRBdl09zpbvgKmESxjW0iqhO/kWiUnJUMf4vXYXlaGwZW8u9rhrWWzXtb
wwxSOpKhFxytmK7+jzJqX2j1c+Hq25TMndswMMoLjfpguj9iIZJlSHYtyXgpqTSTvh/rjpQVplWI
D9LhNc/UXVYRzKnoJPC5j1XNkklNPUcYlyRUL9W4ryg3sL32lA4aidmI24E+qXNxZvB+EqZyS7X5
0LUVCIfcizRKR2YCVS127bBTu/G+gqI/xhf9Bzz6dlTzT5uVBy+LVd2rLRW4Jh71aDihCDg3Q/s3
lds8QnixWLvaMQ5xt2xrc9xFkBori2kPML64vovlSeM4i0Ab1lC8Jrz9rIWsgw6wJ8pO1WxsRKtt
w8o5uhOhSTYnjelKH3b4RnRsYws4RhWnlGj7R2cavvWw90+Z1R5GYlLq9La0XDA5OTZx82Bzrc06
I/nxKzQ6dpviNDIgZLdwc7Mh8Wb0iw4YM4QfQzHc0IsErVbsVEoJXYeHCelXY0itaOKtX8ZjyqUl
lOXJNjGXrDhPRf1kIeAXoe1TfZKaScLm3Hk56JCRYNqkvvaiPds2uixVHAbZ0VG8O2PHEN+CUg61
l//2FEAk3ddYk5l9BrjMAiuvAjOzHuQwbG1tuiooN8Jro4Aap2BGoiQfs9h9b/Ff4rzYNOOzyA3m
buizhjFIcAsNVCc8/JVQg4TWsQF1wF6xVIyz0PqPCVx02D23FJtJqh8Av3EEDHsFr4oaBhbbuWX+
XfHLinKgYvLnPNwuJWIfrHxQPctfI17n3v2x1LpDR0mmxCfKkrHtXsr1kxdT1HXDYbH/HORLwGh2
oOj8CuVRCWERM+OmQhyU27a3SO0FkZ+vhw7eAbichWtfhYTvAF0v2420JmHVf/RZtY9T4Vs9q1aY
qt24Twl6Gct3hwQ6gKcZw1VlL0vcMtUWB29QUAmwKBl5OMiYIvSauIUH2EZ32UykH6+7YbD3pbnu
mLYgtQgtGwFSEdTEWIei2SvrEi5SXjg0/Sq7WmLdO4+Qru5NYzmZqM5QXoD4MO4F4TSEmkLq2eTJ
cInCfSewYZHsoSVRYGrRXrjouzoJq5TpARtD0L0bo6+3Bthw9LtEsFrHWisvYRH57ZfDAzmgDFxX
RUzakQVVb2X1oozaJe/Xy31FRozozvNgRL/l2s6tpDcPkfkWdIal1frVQ9NG7EPlBn/WQTEBOWb1
YzrAHK1KBgjvhvGeLBSiYHowf9gjj9RCaqV2YsnwYlP8thLul7jLbNKECLaoe6LuzfBbM/gUV1O9
Twx5UzL9XesolXTsoViGGNmoQTv3R72H+Tko99NMVURKFdynvZqoG41aaTNGatClmk+2LJZbunDm
Fw0x1/XCWKMZiZucN/qkH5SIYY4Tb8kVzNJt2TtU4hkzhPAnCYdtQVOWZ9EzZkivsRfUL7V/bdxy
R7KXh0r6mC4/+Fr9qZMEE+lvYXqQ7Ldm49VQfmsGKRMKRrd8c8S8izBUjM3PrO90kGQivqCaZ35F
+LWLiE57Uiaxn2udeX7yUEfGfrVd216fWJ5bhYcmGryUtbeGjq6H4iR1cFnpwcgKv0UbZ0QYIT+W
8lCoEGEH/llIlHlftfuopcq+xgIeljiQ+/tFvUX1TZs+x5KhkBGkIBoHIyU1mSpZIPjSu4dhcX7t
gkEKNwOlbD/xISk/q1inyzcf42I8xYq5oXy8qxIlGCFTzM7CPKz3QEadZ9l9Jer4LtbAj1EANKlY
wFjgfipfUAnaLtzClQpDO4BQhMOsXvqHaaB2sTj1bcNk0iPOYwI9dIzI8HDc39GO31tG65WZcZjo
w13L4TfMkj6BCMCQY6H7qoqIUqrM7lhQZ3p7z4Fqmo8qgRleJzRvmQgddmT4lq8sdj6axT3iUJ6G
SJKnO1+HpXmER3ZnEhXbzRr6APW0yhmdejOSoyvVb8m8tq2Py5J/dtOymuIxDGb1Ou+GV69sDSq1
ShRnmWlwexfTeGW4e7XMITllsUp2g6R5tSb1ZXSNnygDAxbH79iEq1cH7FO12C+kvwNtVMxmr8Yg
wYq+ZXttzbuwnZmNEiS2Cqmimwn1O8IW6nC2owrjkW2V+lEl74vxckB+hVciB5V6b34Mo6F6plHI
O8GbXSxd6+cW7t+MXTFThfy9XJGWq5dcwmpAqc6anmNuqQHClAvTu4m11A6hRp5zGoQZuSIrILgx
+x9nUEKKRse9hSBAPNdd06NKHr/CIJgCyG46wMtyBtER0Gv/cQ1be1OQ54AQyzEMcbLVdba6MjgW
cq92WV6/4tLbZB1zQHNWAw0pgpvqMGK7w0JWuCoWoGkvylnEjP+MH2iKPaGHIn6L8ges+icqn2CV
X2hZfbDCOcCP7DXsTsnpCVYND/9BlJCGp6YXh/vSjfaaDekiUj2F8OtK09CepYcufO2nCSpefVCp
Z2ty4FWeGCZ/bPLZxusnEc2PITE1Jxxc+ZPhIErBo/tSJDSLxctscNm0eKibqScyK2Vf1dvfsucI
syZjfM2trlzT2jaMIFx/VMhsCePrSBjJLh0OclpPhKo/JuTGZm6v78glLFlowkFSYgACE0rETTWu
TkpSJ2QKejfMWO9MBHx50UwXPHWMH1faDuUlO3Urb7eR/tggSSYjHXkjs/EJ5aOGKkngkErbo2im
LxgELYyylnnaJCcPwZryJGApVKIkxa0mI0ZkKs1eScCTdekE2oU6hpWN8mWO7hNWt6TL+L38Xpi5
FanKvh+1c8kkiPvPZb4GYSVwGvTI091aWDEs9AxxdEnwschWbSVbwTEh5X3t0Nd5Ite3oQb2So/F
ZsUwlu24L+RfTh/aEmEmjWc96vdjz81soOq7dcy63OgLyI7v8G6l5icUF4Y8WN8r9BGq7xh+FjtU
BT+2zqqXBMk6wi8+8LsjB04Hwa5ZjoR62ncJeOiPAgNwVQ2H0PyWaLIVE12O+yxSFPbWZjIx8Bvu
poq4+Gvm7HvwOfTzu3TcMvokrxy++bIVOs13Uvv5yJyMPZ/CwNwx3tbUUxJC3f6eC7atAfO8OgyN
pNoB2IURAIEuNFjfPVQxPjxwvToBCxUxQSZql0TSSAJFaPY6EY2V2p0TG0vQQ83SrtBTkFwfozoz
aXytGNrqGakOeF+V8MlSIY1Vb5KIZMHl2BFp1+PAniYudAPsPq8abh5A0Cet/qOFUCgOkpnTfUR0
QG67dbG5LnQ7O7QxG/1ls46ey+5YI8OZSYUyx9HLH1cHKz1wf1aTEyMMM7xYzOrVbCYSIdxNxm6k
07fNDylutU28T2qSor61WG1XpHLpOgxyEoTSg6uEAUU8oZHwDDvXU7gdDUbP8Q9jUY9AavQOHPit
x2w2S37itGJINyB8YZP8UZCiZlaXsLlfF0gKCw7kx03zWRUYD9he4PKu1TzQBxIBFMneCzlC0mxB
SnvacA6ZnFqDp9hvLiPcIXmreWkmk1/Du1Ihfq6a7SAT30Fkuyox7Zkq4nVhKG0KWEjpqSKhxpIJ
sm0miPVb2h0acrD68Jhi9GAIVYtTJH+18FpfQ/a2kstu1O4mlTqSFdI8AUY/dOZpxCnQ06PXy03p
V0ImDv/2ZIdPGmIRm/O+zNDJ5U9FKo8ZLXpcP+L6N9rv1RA/adcm/mmSY4fICZ1RNt7N7m8oma1G
9aYwCB8aA4cbVh9hAS7q1kRlO+8txJMlQuNfuHTrDviQ8yFu6cyVNYLO/bNyTpeFIedkepjH1JjG
cAx6UIWSFr4pj6nRbYTxrE67kOtsiLtjmAZxeErS57KfNiZtaKZBIv1DCbopHdqmfWUgrMkZGG2F
VW9CvGEFR7c4Vozc4nC3mCiUDeUwcZQM6gPEbVtBTSMuOi1L5+wISKvaNxFZpzH/jqhmB0IPwupl
Gk+qtXXmnZp0wfroLGzZU1ogtQFTWn8SEluRlzat47ijy2QziuDdX+Vcbgvtrc3+uGix78ptxGmp
Q+9cSp6GlFSfhtJOkKF00LOnxfrt5D7KP4DGU+FVSeZXrof+1CoMXwmf9Rohidm06t6W3eJBtZu3
jAvgGdVXp7qR9NDtRUdX0jbym3S6yK80YR0EoV8HMtKFX7GrbeySZotOaGuG5O8qXar47aqeU/rq
IWPRx5DlF5Phu7UoSJjxrrOWMMNH17yMNEm2SIwXJXH9emTWrjXR5I3N/IP733npJJ1UGDVv7cCa
MqkqFgKDyqiGrXnlMEG2i900Ofests3nAQZgmdpkomqFP06MphzlobHK6Gbk324ocxZoHFWK0eNU
smBbZ6X8K+r51cq5PZGH8Q6C4SJ6JbEeu7B1dvFgba2oexcsVr8gNlSbgk7BYJ1FY0nsnjZw4Cux
KoJYG6NtQcDeiGrmEonmMg/PKh97g/8RHaSwHT6IhA8D8gmXP4d1BYNbjY20gyVK/ZoydV+WtxKU
ALbZ1GbB5Pw56c5Wr3OVPc2YiKxyIb+SRAVmmiOgnPGvt/ft+NQoZyf/MZT0IeHlRRMNtLt5yUak
rhbGpyEYCC5KkNKMlvTtoYe7e+sQkuD43cRkoIvsrpxeXGncu+4HFlMiKv4tFtfLUScqvnWMgFy2
M2AR34iLYzYhP0HHPV4rVQLUoJHtE/U9b7X7pWB/3rf0zNDXPTKLaqSxpFyDju+dzvIsS2xyxRE/
jFt3BkCGsyQ4JIyXa5NA2yOflIIo5X60ingbVaZ5yqe03nHzv/aK3+UECZvkpIEY5s2JOuKmMlLD
qJQjfEvnpMzuE8l5h46Iy08AIl8y6zEn90q1G9OvFEJXtBpquNvwAekL+hWtwf67jGtSiGpfQfOd
Q9ac9czhzGdhJY+l2FT02cvHbtriG31xVoO5NmD5lGvWw7DkZ0cfGF2wGgfieM8C65aQBI4vDnwn
wYw5EWBoSqtRMzYExVzgtjD9AD0Ons5CV3gUpTb54xiT9EU1201zfQclD510Wu/jJvtyNQQKFMRi
R013cG3CdXAiDZXyFKMVdrJLGxXw5unKglTp2TAVH2KWEU3mF2ERE+PXzFc6c9l1WcM6O8t/GeGs
ehxkmXxsWajwP8SrgclHvFSQ2niGrvzlEqo9Z2Lgn2wJ18kROyGesQYEfIlSHQvWnpuGl5OmewWq
pmIXxkQjdiUDCRBptUtWfdLEZLm35DouneJ6URox5JAWIyfGyavzS+nJuzFcKsVInbotHXUHDi9G
gRHnjxgx9uglqCMQfi4N0oSq4OpvRfUOnPOAM/AYGdx8USyv82TpZ9vKeSFrUBMYroeyQEe/4v6Z
bBDeQesAGK7i7iOwT08mctRrGSanfz82GtVgHJE9zlPGdnD9Aieyo1tfv/33k/++5KY9H1Nt7FlL
rt/++8m+UVil6PLiNq57pPkYIf+s387IbcpNJLAwWlXaejTsVDIVO01g0epxWL9Mdrj858u/n/uf
H/77t//r5/79W7Bl/+9vq8slJmviWOk8gp7Fy38kuQYxi+jS1FeIYsar119dEeFWgEXPLnLSq5PS
qOl/fasWNtpuV237g9MQEbBE9QnlYXX6z78QHK8qbgWHWGGlHvHGmeowH//zhWTyTTpCFok0bDrt
bNnHf9/V//3df36YmPVBR5GnpLI4xdn//aLrgnBYJyIVVDGyk4nkisEsiCCMbTuk0WE5k0ygKNgL
1y/EpuLLXL/8r58LGyU/KIVklp7aXLW9ffr3HX08Y6hsZibBPMOgrwEPWULVpESodm06vI+hLvpN
Gff9eSAeBu1jWG4rrU73DECv8WAaJwf6JglaemKyex2Nk5Lq/9+P4ylaTvHr//yCf7/r3y8dSj4l
obDKYFEn5cwM97++DEvdnn4Hm0VTqKanf1/gOtAJ/c+PdV4D9qMDgwMD/8JuCtXPXmu1EyQGbDWO
3SBozWFiSue1hn19ovsyNONBKQtxH8bMP5S0vZe6HSwi7R4MvU+OrG0/NHxBqMRQqCNscXZjTwNi
thPkqRHT6qC5x6UXKJTx6ATjhCLLAMV7tlLtE4GOue0MtQON1DNoZYJ5+vcFgyd8TakgfRjq5jQl
hcO3CgfoULp9QMK73eqnaOm+MhifqKMRy6CV6MJKCeooeo5Co2EJl8mTzYKLgRV1/AqjCNtWCYgM
tuD+4/FTa3lqB4QxjaLeFgmpubCXQ1GOyAoA7R8smxrNRWhaWzNO5IxxnIi7bVXqO9NaEIypTRtM
UW6zOh4uaWhUh2R8smJHeYnQe5eSrkJbzHinaXRsaM3Dg+0mK1hS2Un2y+C13a1QJr/SUVgbUO7R
cNBb9Yp2iTLcfaqqjpslVuKjRtcLap3lggPKum/UdZeR3EqXsRnJmvm5ihqqsaK7VneL3SsU7cCw
E5MpfSLQNMJF8NoG6nWcb/790WYXYn4IVfNU1ngRCD99Kmdsg3PIZgqM7JOlYGdBmvLvF5IHmwSC
ZvNQwpXdkNlk7cycWat0mejMmJIc+plANgnR6WPVbycjROzSuqlXM2t6GBFuUc0X762aDoEYimYb
F5Sgqa5Y+8Iq1WupUJzazVLs8P8sV9fuI1y2khF9v7yrLix0CyekjaYt07p5r6FNi5f0D9Icsmoh
smsFkFkutf7Ke6EFxGbbHgynnsFoHe0oaQFCWT2SsTx7yqqpQ8q5ak3D6K9UZ/OkIRUOiwPDIeb/
WdXdpfqsIMCe4Gu0GSmlcv5I8MfYZM5coz67AdtzboIJUZ0oNruEwb71mi53xH5NNS92PGkQmtzG
erBR3tIb6uCn/vvnmnSdSmsmSqphGi4DQcQMcvurXNjf43uvdimjkeu/L10RN0gQspumqwueMzu+
WIt2BiiPa7SiYwX+RjtLmOWuqN32PCV6thV9y1j7/5B0Xs1tI2sQ/UWomkHGKwEmkcpZLyhJtpHz
DNKvvwd7X1y73rUlkcSE/rpP2yqByWwkFyTy6thYw8wwHsXGYyNU6bVs3eTKCVtYt2Ph2gyms2C7
pW7wxiU5OoHX3uKcaW+7hFNE07bBXtPWidg56MOgZirWNlBKp2CzmzawP3eT1Ia+g8kTd7h5PY0h
xiG+kiCWR63W85UDf3a28vJWbZ/GYsX7vI6YP6SmOALrrepCVyc/FkWSlyTQ8kJskiDqbDKfrY3b
UcnhahAMn20trlrZ/GJqwZhQI81AcWFLuZTUbjykkqkpZKLlNGBRDwgUPgKeEmHbS3K529/VVSb4
Q9t+UN2IZFTb/aNpKO+hdkgnUe8waVuc1eLNHx53JyapHo/Lq0OL0K0/xER4OADC3fcePNcZngov
fqcLyWMyxbiHryF8lYXOBtvMupyokPZNlFRq9nJN1Y7pMObt8rtZp+IyDk+Uk6ITVYF/l5B8vQjl
DZdiXtYdkdp4vwgx3pVUP9zNMnl0E/LcvNV2VC1pfGcVnb83ORFGvhxlRHe8d/JNunL60n1MrOCt
hV7L3se1ztzAQsM00d3qn8XI2owXfTozI3myNEHTQLi3TaDM0zxN/W7p8hJ/0fIyYsW/lg7iR64t
msaq9bv125fJJAQe54K+iKzK6WchYINkwttevHJWqvYxp4izKYoxkhZOlM6oblsGqA/UF8Gve/GD
jMJ6DLREUiuHUgfcc/8tUrGDaF61OVaG1Hxyu8E+KX/iCoztD8pQQdbQ65fpAi99uujZmy6OnRXn
Unh0RuEccnqChPb/cTK0X+79lKqM0mUGNibKvikwJMg8+//nyyPFY5iTvkF5xIE5zemtMq6DkzT8
kQwf4Bx37ee05vS6ONg26/FZxMyAhWLo73befQdV7va/D1RQIIcJgFKRkyXZieP5eRohp7N9DXuY
5e5Hhpd+M061p4GF676X0jjWfoNzeJLlfUGN8737nDTSuKf5Hc9jNtHU2Xb86/Z7PmeLk2kSfQhi
5GL6Ehx8PZZ3p7ZfUqfEIJut4v9P9DLat/C417PSmOhB7vz3wK0TY8y84q/1R0UQxBiurcHBLhmD
FAtBgNRjbx0IcqrkqefDuWMQRh5IjG/0Y5j3XGDMewAFnAbqCsmio4a1tLM7FasMf2mW//+fBuWg
5GrMkBsdNJljpqUOv1CPWLxT2751v5lWBBPcPEM8hUrZm+Gs6ASsRkLq80zNl06a2ynDzOajohUW
SBDSM9k2YSnuZjVSaNr6Rys3CwRX8Dpq8f8NqZcfXb+ML6AsRpHHh6Vd/gIZSiI5AHWLaQtyrQyK
OsjRCGK5vRdGdgA3Zp4YgT1YjDlxEQrS7XGFizqJGYBOROxnKrwLP/AvnYO4Yrn6I28Po1en/4TZ
4fBpM+t1rHw2FBTdhRyco+L8RF6bomYHs/JQQLEz2PoD6pfOMfbco2ePh6Wa7meT0sh6AMBN0CeD
DEck6qnT62lI43CSpjyYgltfq4KnNUteSpgO8xEwGsJ5/GU7VfDsSMrmzR6wf9PtgwyfprZ6PI1V
Gt/Qfh6mCxm0Giwdq8p6v/b9YSysArGsLXbl6DxWtE2vfs3ND+/WZJ9qh4K+Ol2aAw0Sx8racgGz
8V7N6pb7p74Vm5mk8wnqGJz53Sm+h7S4pX4wi4zXZfbNKMttmtN9/95uuZMLP1M307gQoLtfrIId
rttwdwXrcP+AGAzYRJFDBy7g4vMLqTekgJaKZ6v4BT+TXNq1ycJC14zKqjegF4hw5Z4umyfXrwXe
4CEPix6UdV5aYd3hI3Dr+AJI0jwZ/rbtrD9jkp+FQJEUxtqB+pveZYL7rJXrreymL9/jtqUG6Jmx
jX/dp2LXEpCbc2V3504wGrSx3BYz4bfccZ7qzA0YMU1GWHneLbjlcS8z17xZGtvbJkqIDcU1CPxn
w0yiYF7/mhnSO1oDZq9UJ2FuNNnBKN8XF1IJZoWetoiBOsDFugjCBwNr5KPVTHeDPQxXSqzukjro
36aSth2gneV+aR8Df/V2rHfOfaKQ89a6QYXHOXZTYjRlt6YdkVkYzDbgAG5mHgaoAOiM6Tm1e31g
zLG5ad000g41dibYlqXor4FD506Mgo4xw9zXUiO4xAYmy/6xz0vjU0CUNn31XKbmfdv3XVRWw41B
6I8ktrlGInD4dqf8nuNafyJdbpy1mG5qKSCfVGAlJmd9mcupfvbIMl45tb1pK3387/j336Evlqq4
MXzzB2w29pMJlDwV3kcGEDMuIeuot6CB8OLyuMglwy2AJ93JIOraDduenzPAqprbGdsgYyoV5mLZ
m+6oD4xbh3Atf4Tq3uhk+DVjysFrLqj7eXyM82GkJNraZ2bbnHQ5L7w/AaEabqGjcOG9LMu3oJKV
Fuqthdcg9+8GKhxbqgOmtNvEatJpLYChie8bX63mBE/Exrcd6zQsv3LpFUij6okXXKPrM62yg8nf
D7yxvU3rVkeM8GgP3o9H/+NFzH9g5GPBWm6UZQLby7xPKRKTnoXWuRXaIY6+XCCCf6qt3FLQPnnj
U3W0zA2vt2kTjJ36vwYsBnqEqH/yB0yP6ePq4OfKcKKSF+nGqES0AsMzPs8efXuGRlrO9QNBYeoO
ZfWRUkgpbc/alXlrRZWJuFUJjPc5lvC4xpm/MpvTuIt9VtwoUBIfOR+/CxQQixGzsvL3gUvEXuVd
F9Uo73+C5aEeyt/GLE/aI89VS95Uo3LysHIkzZrUoJJW740QC/lBmL2IVr+1dgZiYgqPyJ27OvTc
4sv0aKu188+Aoepx0jSrwn29DSqJMUdRUku1StgOxktbTAzp8vJDO/otbZIoXVBrbcd8HlbJfHnY
o5aKplQfojf/ymoqr4qwd2CyDQoOnnBFSvastjw6naVpoPEjLUGD/NcmX/Z71TkHZ6RF2MKdorz6
cdX1Z+owRB+drUgqYXDto8mTo2QBhL4RZkV2s6j8yeRY2jf/Es+Ij3Xe2TshwQwEyV+rqD6yBRCF
nxKOQsU/pdqmtzOAyrP4yT97MudwLIjB24b827gpMvM0f0vPeK2nGjN4zbxm4STjmunVouJ1DCb7
DsoCx4Km+WMPH7Y7zVjLu58u4PAeL+zghuy/lpijjhzcvasbXGH4ilqLE/E4CtwZiGAUFIWu6V8V
I+JmoSUIizdZ5DU+zHK8qyuQS92ueTFcbuhaMH+phw8uPER1FvZPz3oCsRFHVEjl3zRlk/RNShR+
FvjYnT6AtjLc0t7fpJmtY1KiNG0FIYJbJDwQ+SSz3yJxX5TnHu1xfVsKhkrdUFkoCwwJZccwxT7b
lF5EyqX8pMjTV6PwGFuqnBNM8+3oFGd+g+1t9p37LVokY2pQ7FlQn9s/5qaDVJd3xywbWFx8VNZg
Q0cM9cIERdJB3xKkn/T2fVHk7rXEbfwS98GcWm/2ijDmOiBt3d++qLybYBv7ri1zWa77PjCDUvR7
e+jeck6je2gYx6ZOLvE8R30RRzQ5qjCzcBICnMmsltsdA2CntcoDZyrmzC5yrrcQwzPJ6MuCeOMw
dRHm0ed89i4JxkFAhFARYoX2NgZXVGeCvYs4FMby2naE5GlVYL+Z+IK+u8J7WHJsKdxbyrj/tTc3
p/mt5FgRavS+CgtTj1fvnbnz0GkRM1q+tSrOPuZRvSxsnYBf3JOfim6faO/YsGy5FfciEvnAa7Kd
XVfgR71bygTCmku/yB+0D/HHb3ivc0iknOkT+vt4SLTXEt0QV9o5QvAc5Q30VAztsXeK5RNcGhGO
MTvagIvKRjBo6+epx7Fh0KQkPXGS6Z8knX8rVCfqpLG2c/sMa/jDvHoc1YTsvoMBy5lsy8e1Wm5q
AfW3rrOXDM/oxCWMV7ILs3oqQyuu2F3YlUD1jG8KTN45RV3iMWY4KyhY3Nhi6X5ZwJ2AT7mgfVkh
xWbRXJSvdt2fMKp+CfE0qfa5rWswCVZvh762Qnzl2wuDM7FfALk3rD9AKU+iS8cDlbANU4L+kZ7r
T78IxM5hk9oNtA6XPZUnVfa91IW7tyzgLM4yP4qMxIIZj7ibAa1xHu2PXl6eOFWhA7N/94PoDmrm
Reo8+yhmtRcCzpIRkO7ziuc6s4ktVfS+67Hg5hqU52qrvjXcp7bFPeLnw98sXnZ6SxMSGcOj2KIV
5sRNHUu62OQeJx6BuO7JZhTdb5kvLnB4DR0ifmbKQjZsvi3QxSOtmaR0U3eL5PSYE3k49dvrN3ow
buTMRTQN8hsREGeV7kvqO9dCGfgcZv2vq/o4cuUIM6X+LbbUn2V79EUTIN4Jy343TWXt6qVOITqY
f7QqH7DOKYRF2HZLmtwVFsJes+b3VisqepKdg5G473yTUMJ1/lEu1BOQpYHzZ6+3gP3Qy3yJasgD
cFxbCXydACup34sXMAeFzTX1Ge5PymaBH7gRt+iw3U54QHw6HCywpzK5yFCDjVhcyF6WzdmB+h5v
1zQCbQRLAo3HOGMmvJ4F2VMoIu9j0M57Rgd8kPvOO7Opn8vW6i9GwewK7sFal9eWj5NPE+KpmPUV
2PujiSHOrr0PCd+bpfmik+Df4jKQA4mIyw161GLazyhtgA5Ti527+FpX3R+TSoGZ994LrwHdUh/z
5icx2lue1a/uP0QP2mRNyoZAU8XHrBUXPzFvy1xfl2R6qGOz26ec95hsOhwXCfPwk5M99hiiODio
SMtokD8dNLChcKHOTqCBWnZXAApfxOCQR0ZZ3xuW+zsN7fe4+Duqd5aDVWOgbmwarJPppqrOjeMT
gunfF8arvIHud+7xlpurPUSzFuFicL4ODXYMzgQlXRnQZNZJHgukCS6BQxLykyOIuDNJJ3t8WYf2
FY9PFdUDx/9UdoJiZV/dDOzqHMy+8J4B7UjA8q/IRhdfzRDjBUwnvvsqDx4qCqOaiRTb5LcwDU3v
CcMwRhKcFuCSl/eAqLPDQl+q+8m03tyEn19yNI4NBnOrBjhY8IRzT1lwMRvYrbBgME57WgaL1IRh
gGZpxR+P1t+eFbjUdZRTVKzp9NxFa2l3Fw5J7/3MMB4ezL7x2ldKPg9tnranouyC3QR4xaMaeDO+
wUQZLqth/qwExpSdDEyeCxI1KYf/1U5YqLdT71Nl9KwFXsnExOwwY9euDPO5K0PXz0uKlzA0sdxw
OwKGuNiww8CGndYpeJIpiQLX8NZwGpyUL4ai26gBhlmHU3TAGNejWhdop6Hp8oeHMTh1VgywBT5x
qnMTFIj/XsnHyYs5I4Ig2YmgwLvbv/sbxccc47dh0F+6w2LgKtRXKtILS51kaT3T0LI+6rIg7yT5
04uqMMfbM71TSofOLi9d867Pikscz7iM1ZJGzGHu20TG4TwJzCR9+UsvHqupn+wnv3xnz+CDnAQS
Y+bMh7F3L0iU3R5E973Z6VtreHMKS0LWG6Mgn/DF+xWlyNkXUS+O/bJ5ihEc9nHu3erN7dtkc3+A
dvqsGjBJQWlh9YxRxZdBXAcAijEmmGOQmHjTKvmVr4zkLc88VyOLuW7lmYeQZSU3qZR2/7RpE7ML
JEATfRZrNSTHJANZ2aJYlT7h5djtSZjFBq+wM5JwcPqWgxp7tb+WT8ztiAEFRKPoEn7RTcyNYGtq
pxq2w7D2WyELcqYEysL846WbzfvGQq6m5u7WXgt5WNHRUfnao2+iEYtcLSSaxv7ICnsIjCA4GDgQ
hSbEb9jMp+N5Km6HurodAiaf7lC190DMB6YFmLD9rHVOOQpVmbCzpz1A8x5olMxI/ixWerCKWpzi
DlleM1Fdbf2dNwWwqseOdFzI2YWQtUWCMTHzS5XNB+5+RUQ1Xi1iTK9NumtM5NdmBWPXUCJ+2uj8
9PvCry5QZ2TF+GOuYFTE66GvkrcSt0KxTdfjWj9WbNJJGbVUKjTwxhiwX6o4KPYDDXs4LMuX2ufW
hiEVmxKxbkCN3jpeUkkAJfbgMAq3flCF8UdULZURTNzCxG8fV6O5qkl+aWS0sImzZZcH8uG/f4MU
2ER1CY+UPmRaFBil7IZsKk8JS2ZsCbXzPYxbw0LYMSlpi3RdXuh4OpguZJ62ZCRuifyfGiYQtHDt
Bhz1XZbSZ7aRmkx/3ciPJ/w246s22xsOd/XJpZY9yh3ibWaLpynNbH0QLs5ZUT8AinYYj+NXW/L8
sBLHDE0PKuAo/XOybVeZ4J3TCRmp2p4OzajuZDbe4Ik8j0YxP2TL/K/jZsq5wAo902PPHMgOxDHu
7NaD0F0QGXPUFEQWdFpMkViCMjam7eMBu6UFa7NxdhqOe1apvjKt5oMBHaC3ZxmqYvyXrfX7GNvV
3qLFmBsCj+m0Rpo4XGtyrp9sQJV2idkjx8wTxLeMihg/+Nnm0SYBwbI4qr9CJG8VxKfrsNYUdxQL
5yb16M9ucXH7+hr7HVY7iINZ0Ve3TMneKbCgEClNIQgZu9hCSuX8gkOnt9aj7fJq5JXxzlFzudZ+
wVBj5RbqpwbTFB65hp5QCknyBw6Vc4k6vMyx5DRWz8d2rE4coy+GgvhgrEKEq0slNH+ZhbmPdKhz
UhKSN3LQACOGZx8k05rNxzzjL3asNcotj9xtraMxw2bZVrTYWgEfs1RVyR6NhY9IdTMKD2kmdSJX
w+lwFn4WF0BCr4EOxqSxKm+y8fItWOM7a8BnIn5bnstUGCnLLj+HqPvnmPZrbtwNVyQMfjSDpA+i
JJmyEhFPMDqxy2esqkQHqqn32ebmw2rQ7bBkcIbW+d/CxHM368E/uMwfLkIaD5SLJrf4bIHk5O9T
kFmHIrMywA/kx7sEWhD5jm5Yoqm3OWN30AIZruEcG7OjJu4xkIyh8hIPepCm87WVfPj5b0/phPMI
FkcB65ZvfcI2WXOssjB99O22YODWKdqKP58TNuySB66E2cl2uxe3kRYzsfRozyzNevHuyip5qEoM
LTbjPjAeXFU7MFs6yUsUkubcd19t/iU65cDxnKNgDajLZsddGufHjvk5hhqiy5RuxESn2Fu2/Jqd
4mmoHfKdtX7tXRLlaw0ltgVigX+IlRtFpCixzwXBt+/HuAzNO7cofvHfvxnUn9Bk9rVwtwhn07+f
4gaiyEwydKlrHjmBe2HoppvFhJ0oRwxZtX4pNQ1jjWJQiFn9sAyrfp3tAZxzs5zJzNxi2cfQrxu1
L+rVDVWNvRfleVfImJ0E3CDtorBL+NyHeeKGDqb5yUNjzxJi9UOTgxzkcjUSWtiXa4JjXY/HktFg
aA15xRW438xJ2//hk7Eskic5CrZWnKDeJtn6/YVx1bwjOMiqXmCbNBW0JyX/tX2Gz7WMv6osva4d
GQMAnL/EFTCWwm8V+pMZRIRNAdqx0HI/Fe7PUs7PGHrIRnaHbsDSai7PdClgRzMeA+NmsJBIyxix
ty5rPNdN24RuJkHflbDyhnE8V3HsXBLO6XWc2VubwObMUqQGsGKvFfdl2dfhksB9cAbYkExmgqz+
rASi6bgogyVovFknn8O+4Ux785hNbRpSFOWfOgz5Iq/zYyDyL/TiFhIEHFvljH+8FqyGS6hPTEN1
hAIO6h+CBjWm8NdqzPYdkSLs5PxIKPn437us+eeVcQDDO16P3kSRAybkqerZqGvASfhx9hmtEoEC
KjT5AUKveigaIoOrw2TQbRBZDKRrtyXZaPLGG4E8TdKH4YYljjfMFLwlhVsQYy24YOA+/M6Ii3AH
fShTD82pt+9Fbb6PPWbOrjN5Kbyg32G1TlCQ130/SJe8VE1FKOpntOCs5NwlG06QRZihS+/c2OGo
1xIkHB30oZi0cJriGjMTTDKGv8XiU/mnLJvXDpZYbRr5RZugBUj68C5UAw6R+eLiZtzZ9vxZ1gU5
GLv4cO2uP9tD8k1L2FEY3IT1sG8ELJxetePJdMRdvHhUhfcv0kSSZnQIQCG51Vx3CRnVf1rqxwFi
+Z9WFXw3hQPatr2nwedFp7igC6OrQSiVIWfI42CB3pqgdTBWYirvsK3y/PNo0LwlCVcy8JwOo9uT
HvLp45YtdbwCNUhgh2kLg+AuwF7fA4kICvlsK/LL42Rw6uOKHTAlJqg2st71FtyE+X51G6qjU/lo
FCSxCpzC0rbfekVfy+p4ZZiWP0b8tyxc3EaeJECASgkkkPRvLzwQjiOJlRRPVjI2F7VQlOqOv2rE
cEhTnw69pj0wUcQVHRwHiJuuYX8xAfxOxBjzsYN0Dsy48rDFJsRj6pij6ND9GJm+MayGxtmpvneT
vr0simNbbY2PxkiMTxnItMlfTCCXfIYyR5nyDxGmt9XMDHJIBnZ27xM3GTfNpTtXrBxoqzbWXKYs
PamQcJxLyFjjW/A5TvZf1zXZl0af0xWCSDm73zFH+HDE31OsoHhJV9D748fHQqxp2NaMhiZs08S+
5oM98OBSQ4lG5dk7lc7/rVuvVbUR2M8lD0E8EjRfreQWT8+BN8I5Yj4gcicWFjASD/+gZsAt1DMz
xsp6pn33ElRI+56PsC4dnyxp/zWX5OUnR8hIQmZx+REG2ZB9zIG5BTaYM+dfHSxWpGIZOoOmU3Yi
FLXEL9r35UXp0wzv8GYw2wMoqPTsqPk36d2coVrgIbzU/y/6w1WPS2wqriUr8xLk/bGb5H2hAyJ4
Le7MHm9u6BbTjQG6TKln3VOQNZN5tG0nYEwSQgHf5RiIcLI8oCWdKYUApNdB/tZi2PKhMOuycnoN
erKDypjeStQfeGzBve2Kx8KGu9PH/g+rMlqwtWKMWdi8KIfGsJTMRhS3kRr42Kx0m8KIbQeOjgTo
7gGkLt8WXP0o1x0rwQDXvjZ0HDK3VyeOHegCpp1GFh1YdctfkJZvHfNSBppYtLKsD7WhQObE3Ql6
YgG6vLjJRkKeBVqYlXUYJ8bur0Iknib5dzLgqtWsovwIzK0H9pNhwXFj9nzG5xXaBBETd+VS5tBN
3PVI8tSAjhNT9E3ckx0wvhnFqpmXg1+CyRxGjhSw1fdM6a6tzwqr3VuDn5Fm6YDIXDIfnapp9lM1
O5HJSSsbMc7XmQK/N4mvyp2B9YPAsDGN1Sg7E3oKADga8/LZpx0anE7DBWNf58bbtLBorS4cDOI3
kB/Q3HysFo0C8TWt1fu6HvOi+asm74Yqb1IfjnVcQFnxhZBfE5vBn2SUZaxMylR8rg1ajDPCXyXm
7CAR7lkky2M9wxuRmHZ2HuDSRtTvnD3EfvZJIOHoqLDaq3FNmc37jBQdpu/Dq8q65x47EfAKQE5q
QSHT1jP3q6O2JBD4rtr4EfWF6waiiuXsDW4/yBokoWZMVzBWrvG6vrDSDLtioTuALuVwyFway6vt
YlyQRDDd8rAYrAJ0EZ5HDuGhHfvwa+Hg7GyzeSyni7eA1Xaze5ET5hjXjyb9nA3zbG+N76bgllzX
mqfPtm4zVFMOWCD8a+IsDtULhsUIZs6YvjOnPwTMenhuCn+/fThasjJMsiqcFPN8mzafVDWq0Gbi
xL7ffZioO61LTrDJl7es1CqcqQENJ7uB0x9mKSj9fP7Dd3EtM+9+CwFP83AFwv3aqQS2U78vsmA8
rbVBEhRNu7QBNq/J9On1wbLD8rbUHrksxNo29hqwtuKhD+7HNAAalA1vqQ9XNHiu0+mngK5/aD/W
nNNKqwDyeq17Z5bpB4dOusLNXu61/cEKKvFETg+r2irtEw+zC7Jzd8dDePFm54SFXWMEdAnZBEzm
pzr/00rSzvgskk1GoE3zkEqu2quF5UgG6EimCT3VA+QnhfXNyCwy0oyJaFafrI3NWvzMaK7HoW44
Z00k4MYUxZR+bSSm6ZTpzgKudeTSBCXLdP1j5zjgfBWI4tWs18jdJo3KeJNlG5CeQQlKhiY9G+1r
Sb/yuYTaa3Jk4hAFZcRiKMMU5yh6GM/5ykoiPBsNUKqLZL64jGSnrCkpw6Wbr0FSPiWV869aLy2Z
lIAPeYYyGfZp4AMDgqzuTii0KfIOJ2yyfZ07nMoqoOxR6QvR0u2iDnARFf/i+/a7WHnEi7ob97n7
a9ig/AKnu5ukJKGR6JfUQi9ox/oNAzzRppg1ZkVt3fVVHAkXzcRDjmQAMDGD8pjSTLCp4aN92wXz
JfwHP37Cscnx55cS6ShKpzGHXYAi70hUfY5ZRaQ9uLa82X33wFACI4Fv/6lcefXnwD+g8ZCx6Ek8
D0AX0tWO1s75dhOyiURwTQKsXJYYQi0FooRFFCqrgSPNXQHy3y9Ze1d+32DJ3k0nw1j+plb/nqfO
kYvN00xzSGvGZGPtB57sEW8VCmnqA29LHWRw4oN+rCMGOiPGVZ48aZ4ShwfJQyypgZonWeXuyjo2
jtSV+LBPrWiuxgerMLsHQ5NztNP+XDHjdKtBH8tkvJOdokGu4SI8TfHZd9rfmRGBsTCyylMPU7Am
9FiO9w3BLC7vM/iA2og4v/CTykKehY3eA5nmzOkxMgMUZ28wf3HTubxIrAdUGOyHlWk6MEUjaur8
N52Nx7opn3N7fF9jbANowr9NYNIvzMGsVVSGj8lv3gfFGSv7viRrZ9JHGREmGk6B6+7NGYhXm37T
CuTBm6mvDhhVMnSxjxWS5Lok5gg1f9lVivTK0AGaDrDyM8i6TcRKRbltvGLK+UmhVe6TafxYspkZ
QPoqAN+GuiKdIZ/XBaHAweSxFhRQtwpJYEJuW2cPia8sgf1hny3a4j0uOKL3mGtpX5KfZr+gCNVf
7O+e96ee+1er56huxFSW5MNDa+gbRbl32Mz1V04dalTJT3/OCx5JBvxFn1r7zsmeRuu9EeVp7bLi
iik/1PFeEoEOCwJdagCdb0zfoyU/617d24X9NkgOkmNm3WC1hhTaRDMRVO7t30Smn2WP22cYTTCi
Tr63GjyzklmC52ouklLcMSYYIxPNZZ/xwgptNxgr6vueLdeY67dFOe2NN/EPaEM30qUmssP/rRO4
+KsTP+QO8fEEoBJRPgiZci6etfCZpSJtzuo1DpBOXQ/vcVAWH11Dd0XedhzEDgG5v5T8d3vQPWwc
4i0ky5aNKQEZeCyzq5vhYCcDxALZz1Ah4JAcnHu/Hpm0b6EMszOBTdrNR2AjfCzLe+KA4jSb9AIQ
pubr2d3e1A+uR8ORZojgELOO8hhQjC8lN/klIZartx0U8WtKSbYP5j5Y3DdaU+DmUvNtVB9YHrvD
KPhKqCK413GO8vzYLv/ZHeZ/9VLcBVXQ7cxquRuxgEVZnyPiyh8MjdXFDAi69MjufDxhdVjOIS2I
vce1ey+y8s17RhMMTmBNISDnmBepjvKb6b6d1cNauu3B50husd9xvFyJ/hvO2aoY63b5/dRvh5sl
eRmt4qjG0bpz4DS5JiFsX7PHixSfnJP1Z9nl/2RTnIbhrSzaLy9VKZQt/dDEfEvVFFEj+NlaLDcd
Vs2oTNUmHLe8wVZwik35L54YAZldH8kpR9uqoCAleMUx1h1c7TwDoH9rNRwmMNFR7XK5qjtjP2b6
yy0qBJVpvipV1odaKzNaFYZkj6pPEBi+7/hRIK2PVhqR5qgWYTJ8zQUqrUn9U2S0mF31SLco6e3D
Zv8kduPVpKurPzlT+ijzPfNg42AqNiuerJY/VKFw8FDzi85WXjtEhB0WzktpOusGdCWxvKHBPJBi
i2jlDtq8K18zHx8c0raILA/12VwYWIJN2LqDjLOCg44NYU+w7iehSiqLvU/HhqZIVWEcjv6bQKo/
ti6jxwZ61g2557px2xBHQw8XZXhrm6DC0QoyItFZ5G10hxKHM6lY3Mn0rO8do3t1OqglRDm1DQNF
5/FNlbJvi9xgV3Idj1Z5D4kU12qcMflVgz7llvmTTAvKFgXSZUfoFhCHB/Yc3WB+zLLpNOUKAWyj
eC2Z3ZEQb7+61uMNqTtKMQrnbzK5X6tPV07jZoz3uD6nsmKLcIrrbcNAPiwVm0BjOb9L8JmDvTAJ
01Ae7m0BMvMFXG8ezjiEIgsPfzQbAneMtwW2TMhxFY1HiongDB4totCB0F9KHMtP03dte27Ednlm
11siKzHOax88GRYaLwGMoLePcCaMHd2o13brNWO2sVWv+69o+ngcKThmJTdQwaeOghLOCjQLAkIE
aMrAjuNk5/2dQcLT10NXjyRax0icOdXrXNYcYXK4/wPQTpRA5Twq64/T6H8Ob8RhrFw/ksVv6yPo
01oUljgpshivIxdDHQYjzC4Kt+zRLVmUauJnjTiwh8Sca/FU+nLmsmS7Pik3BgpDTfVTglsCH7Z1
UPjAaCOtjcNiMby0THEUzSChTHgP69iZR5lAV2hWK1R6Dm2renCSD28abkGjXFyAenn3asT/EBYf
LLN65gKbwZxAW3ZLZ587+at2mPH1bfaXTMmHSW0SvERN3YKUDkgVAAjBuB6WlHlQlrXmSRjWK9Vk
jVtdvIYcS5u2rK9mS2cDH+dCbbzT7qvWrNoL/qz/sXdezW1rabr+K119PdiDsJBOTfcFI0gqUrJk
+QYlWRJyzvj154G7T2+J4pDjntuza5ddsiwvYmGFL7yhNUDPmQriViDSR++58IBQVoOR0nDzv6VN
5TTTgWIlO6lsXj11QP+aSc9C9GjA7sz0VyuXnpVcM1dtEL7roZqvW1UGOCYi5DFGcm6ujsukbLBE
t82NDi9wC3AUErIrE/8Lis+FAaGVEskljTMOaRvIeOwinu0/CV363pNBrIw2ewDueVfZcg1DbG8r
Vbka1eZd7eGCFhGuHCIFipKz2OJJmAM8CPAfY2OZZr2hgTLynhi83/cgfxIFPwH0GmlceVq/oQbz
CrRpmXovHF/IiE8yOBN78nmcvP46c7qY9xPbxQ+Hx1GJAfI81aKjKYpSlpxvApSTRGKsfQ9QV27v
AEYAXvTyLXE+HyfbNpAt4bUgQ4oosZjjITA20Y3NQdKAY0zQlNamAx7a5+g6ZRM5rZ08FUQFQe/t
hjF6UkaOJKlfZdZTqZKW4zO7xWv4JZK4h34WqbHLg9viSc+9G0V59LQf7Lgthue0DalVIbw3CnsL
pOaKwGgR5uWLgZhEhbNj9whhFgO/pv1mt/0lbfpFbk2ACj4iuslNl34vCmahIR3Qq3KHlEMk4nkC
6oBLhuhUXvc16GFlqaX2yr6mN7LUdSQlYuWWwONH2Yql5d64lDJtT9zqKJWkGgHDhEoweloQjbtz
Y+SMg+QOBndvNu+eRhu0tTVsxXHw6WxlY4Sh06j+o54j40Cg2jAzZKRPGahrwviZ1qhr3+zvvSra
phE4zuKmUdtXVfmmYHfEaTJLg2gZRmxPVEeFsR9kjxxlmPmSddWkV8NACvT/3ViBjdXDGTdWVcHC
9L93Y70L3sry+S8Xb1n69tGT9dePvT1PzquSIv+hmqqs2pZpgF62LTyO/2HKKinaHxpYK9NWZcMS
6AXq/3Jltf+w+e+X/bdQFcvkO9U/TFmNP2yVcqJt6XDIbI2q4e+YsiqK+GzKasm2zAdDbUjVdYJB
oLsHpqxmQ8eljNeIjQco3YXqq21ThCRcjSCJ9m27jOIEicrejlcyximgILX8u1foAiebTF82vo9z
jWhfhqrC874BduhG1KxY5uHcDKvSKc3OnitiRHVbXVOLw25p9C/81r0Zc3afF5c2yXYXLwFu0tCy
faRDYy9dxDEqyqpGgQfKSwxthFBaC9oX4tVJtQ2J+bhIHpXM1ukat88Af18kzbVnoFcBzme6OgfR
vO4tDo6k9yenHcQbOlr1ilXdemFwKzewePxWWIsxgd0v6TJlA5zybBy6cDb0qLHLiIwUykNQuXdR
IzYZDSJMMTN6H7LsrmUKpxwvKknYTLLlyYdTlR5KPbLWo5kkwQp9lga6nZICVwtKkk5wSuiGASa+
rnVJwbDFA8NMNms/e1qAgmTlo3SnRybXFLpb4n3MIkSDiRm3hexnXNm2fwX1KX8c9LpeFp6NOG49
1E+yrCLqOloekWTkAs1RVMMFmUrbAnErtbtWwkH9aaKEBzODO9h/LirbB1brjygth71W0NmPUXkq
zSq7xyxR3xuiHl+wI6Ty6Vk14ZGYktKMDuC+S4xil8S2QoSl4C5SuhL+V0WPDirnIoZhzZDTkQpa
iW65FIHaaDrkKsYa0EeIXuRChk8HXgnr2yXqQcqibkJWYOD3uIPprk2x0yTSQw0ByvasStx2GQRK
/hp6GmZCQwroqgFYugQKE+8NbSCtTpRW3cRenGwEJoPLImpqYhObekGRqI9mIrS7Lo/sDcUr/cnG
gptPLdXKPoxN/aELivFSkrv8Um84rgM3LTY2sN039k69FJPGbyl4vYXwbGfi8CP01VfSHoakfwnT
1FwVWRsguYCwLeXWbaRn7mPq5+auSiW6lGbS3uMHTf5ZWOEkAl95+yHusm2co6gG7MxaWpI+Tihy
6OiFhQKmFOgrWRkaYu2Bek9gSuKxcEeLoCv+GVCvBZusUaYeLTkglQk67SWK5fatzigtJZWUvypF
S3CslEDIMD/xYTzRcqeVY1KpFLHKzZ03pItzM3UnwSGvW7am2eItlpi7pqCxlBlZchPLDV5LkXGh
xQlXulYGxXU5Wglt8gGZXFcvbmGs6T/HTmsWRStLa6WoiDU9CW1pXcuDbRznOoJNynjnUknE5AlP
qAjM+6osZc/J+eiv6IN4F7GQSxBbeXchZFlbmpWnXsOgyB9pv6MzjKb9QhFqf1nFNSxHFe8VTG56
66aiPqHPcnNAYa1Ji0kdepJEI3MzLAL+URnB0RFLvIy269HmCABMlHa27Y3WfqVmDXC6AU++yup0
WCOJirWHsL3bKNMF1qOE6fRcyQUhx+rERNRNSNNwijSafg/M/75Nw6fIjHD/VON9ZFFHVk3YTpnd
5Y5nVIgwZmlZgnqaOrlj2d6Hg5ntca0EO6E0YaaCKopCivU4xuNXNhhFQPMV/cfbIbBeReGPJpJt
DRrmIsu0y9HvpGWShra8hkMR80banmVgpSboBLw81p6tRo9+GMFiMEYTZoHW2zdBavUvmSYXsKn6
HDXpiH5ul5YjFhtYiq1zbALuCrtDoMYe23dfjpCNiGS0i8JMoB2AlsHWa4CD+4ON/RMZ12Oa1OLW
SjsqpSC4J+utBPqchN3ZCPUN3aJ82KhoVNxIRUKrGiqyj1hWN6LIipFaZejwZYY+6K8gB8Ee0cfC
/C5bHHRVrKgvRGmoFdgJ5naaFqyCANEsLcV80M8zc46YgrvRuhaAtinLPthJYWzKUVOuCxpjLcmg
a7/EyH3cdKPqsYtDBRV3TGauNYuSKUIa5ZL0wlx1yG3fmCZlt5mZ2WimEpShg+R62KTBfMzvR5Dk
V0JBFZrCpZVSOrQKO0CvEWu3AnWjfUscSss9jlWIddA0Nykg8qsSBGG/9rWY1A0CtAqYP6VG1Fh+
CTSnzOHZAtDv8a5qQ/mm1y2ydrgTl2yyYJeGefyMKwZ1azBNwQI1gkiatfjS7+iBYexYoyyixql/
EYQyObHdhCREblmB+Anfm4Cg2BX9rZQo2zaJHAmAT0p1PqmHjSH311gSv/htSkW72+bBXSYXWxqZ
25riWubF7w2Zv99fNoi6hVmOAqtx6QLQSrNHuwNFTVGoVYv92LSIo8GLybXgDckgdGjredH5D6VV
LVyc0KriqUt0HC4pKsZI7WA8lU+yE/6Ax0epaM9GBBR9cB894KVuh9wevjsDjgFB7dmTLodjB/Tv
QF3y8mmuTxBhjBWaurxAIRj1qxzgKZQHmwKhj0BuB3MoR3DdAH9Gcp8rP1wJW5eY3Qv2ZihJW3QV
TDHqirxsPcZcib5aAL+NoGRU6JNPGq9Cn0/FuDCW50pV4QsHkFL2MbICBsPDKvgVlz7m8+O3KHCX
BZ4DiGfOsZuA14PSOCsPKURa18tcsi5sCt6JyFfERQs1hcAg6Igk/bwMvoVI0YJ41F45KjaxG60k
5BrqCGU1Kn+JF641Yc1CmhNJEDoxfTUPQbSheY9kF9zxvUW71MLLVVFyZBX1u9YvbpMASbMK9chQ
PE/ow4oSY5STpNvBdQVCOwpfNHXYBZh31AN+h8QairypfHsmzB82B26CJqlXoERljMsM0iV3VQzH
EbKERN90ZULtAUhgbiYfozFrro0yRkaMK8XCuSbUzQvKee/SAHczMbYmOAqT909zhfNAfymL+orn
uUzjatMYrP4UBkfmpXOV0Em3y/dGQ9RHDQirFlGDiIUGsMBBN6d4oU+LZ7ma10u7yMNLO0/Un2lk
01YjjloqEOhudIu6KQBnBPNb/z5Yg70MZSc3wc+a40qjrj/rKifBUZvTbsOpialLR+5EVbj0700N
be28W2aKTQbrkoypDm0q+DogLdIBElMDitxTlTsVaG/uSiS1vGpZQilxAJKp7b0Kv3MpvUXiiaWm
zuixPZfmcw5OPehwYAMsE+/VWIDKu5vOCMAgyxRwm1/pDpY0CAh+xx/pys+rpYH/BzJYsygpvjVJ
vXNBStOffmib6sFCpBy+JigzdibpnrdPqwJED9QclbhIqt/StoN6iNUqm0l2AUDgXqAm9naw6NXm
72kfb9RIotB127kJL7hEduuxQF6voOvtYXiq0eUSDXX00QQFcu8hczWVm0hvZpzlS0BhC8WT6A2b
tIZRmRM5uvbtDbCZEjhH9ipZN9QOlk0nXxZC2yPkBZUIfqc/92iuj+lrMLENFa7HCyW7cnE4VaiZ
AIKe6ZhgBryo1t0X1bQt9xZQVBlXvIwZqt1ilSLHpnYlmlQB9mi8NNUyriGxiQ1orDvMBLe5cttm
8aPS5YuE3F6u0TnTUbOm5sSVhgMXbq+V+NaC0MI6YOGX+UOhgyfxLlQA5rj25YOJhGsNDnIqaBf9
SzT2c6TSUEUPVpXVXpZGcuuBQ4GZsRTeox/pa0vr5yRZgIE8pAI0B0DkTY0pCk1oOuORcglgfQij
hS/XS8j8t7BR9oX+hJz8OsqbezewJwGUhUKa0hrh9w7QoqxjdoOkVg4BUksKgg1pFeHumZv4k5Fb
9UJaxPW9b4t55EFnoB5nqZFTlPEj5bpdaGu4nbSYyuU3LVS+XNjwE+K7wOBpyhBSuEluJvUPEHiQ
B8wfIhtrl0FZ0fpZSEVNhO1+11T7IbOzX3bNpuW/dk1CdzS2d2ODoLuC2MCiAie0VKWqXkFjFMsa
dhUGpZmOcnSyiyG+sGg71Fg0YDpQOb5VRe9QRcQOCi1Sjmg0axLxozZAAYpRJqYHurTQe792eitC
Ky33e9ydlO++16hY6er7woo8hPMhKg1jBiahcu0VzV4DMfeMXdHZN6NaQTqzO/tuRKVjRQsO7JXp
3mAqiGJ+hhP22ONy3HEpX05tb4qnxe04KsjJIPK2AbSu05uGUBHYpbVru6LeypYbr1S/ve8NrCc8
QeAckM/M2OgaPMdi3YSCYwf0XRirHdsBfrdaUI9RlQptmZp1T8KZkEYHP3JbuQIu5tTmcKkhtLAa
ezVfFl2owhtKKIgVDuanSxSNy0WltPdKF93LdGQp0P60XMNfjcDP6A7IMHbjuQL9ssG/rxeOJXvb
mkRAVBlWsxJIIxo8IUKByh5iByBZQb+TfgxR1xwPGmM1+uWNlsk3th1Id+pkuWGZ0r7UYwjMArYk
/LVO8wZaVrFsLQYR+PugpASpIrm3bUBL3ekDjVIg1R28QDTeFZ1jKNUTPM7ApILdgoNt+C43nMLH
jvFZKFOK+RJ4PtVCKwaO9ruiDY9mZDy3dvHc6dJ7PEb6liP6TdchQc0aGtULqs5oCpZgnmLyUb0m
C5aBBKBDgHG2obd7Dt1ubiXa9YDJap6MV6JvJKwnsseOvQSkMF/ToqLm7YmFYiI7J1npZY1VYh75
T0ieEJyJEN0tIDlse+IMpIToDQCFjr55pXlFIUFH21y/r9Xywk0hdwKiJ+BO4SYbK4naiIkTg6YP
BG7Z2s6Fk3T9Qgv1dRVcw79f9ml5KVArrYZs53r9pcvWqXOBKskLaPCljq1lTPkPD1Y8tug2+Mtc
G9t7VLCRksy7nyjpbyXQbbMSHcTQVlcUmtC864dNY9FfMDULuUJAPHYBpqKakoTSD8HIKi9g+HeK
2z2UceegyUbVllZbZ6xk6WffNpu2BB9a82D2d2wgAF7COdb0TqPIiFhxCXO2gbir42EbWkZMpgD4
Vw1KY6+lEjjyvkcZSmgzv0UxyAb8VSVyuJQDStNjf5mrEYqcyb06mhtJi1AmHCnvS/rMaN87tLvi
wI5QyrS/JSqu2G3dYyohnklz52q2H3X/llLKqg6a+1EaLzDwikmMGxyHMgedtO8KEKa+bGpeTD3S
C2vWgVvMI4mP2UcgO1TNxxsxQQNaxqcqbdS9L4xLrXgsEQuvyu9DiEtb1uZ3lZQVi05n9rSJ4RQ6
RZgDhomAxyEAzQ2tmWx38w0k4VRKyNN104g1JiCcdPDYunpEW5iNMiuK7DWwYoDt8rdhLJ51VsgM
rYdn4M+Peey3XKAtpjKNdJP55aOXNwh1oRulZhdClTgAsRp15ZXnPQmizabHxwEbyEwx12YOeC5R
LmSzeUjwLrjsSxP1QjFHqWChg0lBwyfWtO3YYitsGaZxWwfeeOeLmNTSLTkMPJMkLTdRULdLWMIu
yrpxan8PPa58AtvGynEDh4wBodYvqylUECKlOxf2MnrAiLlvk9yQ1nbR2j81qPkrz0yAfJBQCev2
QwX1JkO6Mkv/kjbJTQZxt/rbXxVKmzRIpz/evP7tr1M90tYFBU6hwXPQdf2gHgkMv02FFTpI6izG
RYVjnBN3b4g6blDd26szH6VmGhLq1elxrTPDUqbNfz7vg9SbPuR/UO5Lcq0OHeGHL6FCL0WNbQh5
UW78jGl1fmvyChBW2fXh+vTAxpmBp/n4MDD5Ze3S43GiIAaOXTU1LrEtGtq9OTpBl2CMenq86UG+
zK+hahSPVU2jmPx5PGv0Wk+iza6r0kWdKPN+cH+cHuHYG9RVoYLe4jde5ucRKEUFpjASJ5MNJJq6
bWk2b5EdnHlh50aZ5vXDvAmzhaDnpY5IdjrImdTeydQKTz/JsXcDi1m2LUuWFdU6mCuXejlO4hgq
G9iJufZwLxFBmtKILE4+7E6PpRwfDNk0MGqmJSvm5wcKqVGSKUVONyfOXsSIV9vzsl2h6r7w9zgc
oD6OFnA2XODHNd6cHvzc2NPu+DCZoS2gvIvICUqgLZS9coDxOVxKQ1qcHujoW2Pt/b+HtD8PBDet
oInA6hPkYIrr12u7DrAsDKx/6yDR/xxKlT8PVfaulJRExfnPWpsj1SzmmhNdxvCxUKFckV47g4Nv
bvdvrZl/PeHh/ipi1ZdHLXJGSvGBf2sj6o6g0lIryzML5sxUqurn59P7AMfJOnKSQv/RN5PNgE1k
71VQpk+/s2nhHZ4YuhCWUA2OZvPwRPbzSAgviwHZ3IeEGZBIHu2MmNAarqUxPHP+HzuePg52cA6X
rQsPo4gdPU8eDJ0WuqfRVz39QEdn7sMDTd//sNp9T7GF6mMugZsq9V2weUAd6T1k/8txDo4onTsl
JfFwlEohW8+g2V2a7eb0syhHJ4yDSLd0Db844+CMGkHAILuHKzpJ8gU2kXewJe1lOwdVacxAImwn
b5wzK+LcmAdLj24ZNfghdnq9e1HU4A51wDOn+7kRDqKAcvQb01TgwqLskGsbLXs/PW1HD7wPs3aw
zJIRDojCrEk+KnzZiLI3iuKKvKijf+dk/TDQwVoLjIoGwaQJX9lIAAYoeeYYuYSktbMeH43TT3V0
1kyudVmACDPsgyuEJofIyiSh5Iu4C4X7qzGW704PcWziDEXTDVUxVVWZGuQf906nKhn+CZkTQRvM
fSzcNftdCrxNUFoPp0c6tkuRx8cinR65zvL+PJKq6aqsEP3hZXOlUzcEMYW/S2HmZ97Q0XE0k4ey
LRaqdXAlZUS5RY0xXDJI+kVZx9V6qMlsGxQNrk8/0bHXY/w5kn1wI1mRLiK6OE4TFheZUl7Zff14
eoSjzyLQTQM8oNqyfrAAhiwAZl3kztDbPRU1XQL7ma2KHEH80wMdfRRTodcPk1toxsGkofXke9xw
jkHhj8TTvIcdcfn7Q5iWZdqGpfH7YfDV5IlSoNsOfMC6oAyIizwi42ce49h8fRzj4CCj0hmzJnKn
r4O1Ecm346BvTdNfnH6Sc6Mc7JmooAaCrpFDJcQEnUA2BaKdrn/6/fQ4x/bmx6eZXtqHe00KvSDv
GtT8veqxzlBuldpdljR3gjryvzEShgC46yicA+Lg9WN5hZhRVjhJOr6Yaf+I8js0CC1+d6eo9fRY
R2fvz7H0g13DOZR2Ulk4wZC/WzUhjtso80LG+un0OMeWNHxLRQNfYxri8JnGeqDo5KcOHiT7AF9G
q8vdM49yZojDR6kq8ofBTJwIXwA4L366SVFuOLNvjs3Xh+fQDwICF7sqWSSpM9Lz6hr3h+bhhtqk
r/+r2dIPdk5kuBDjAKBytpTUXWgFmaiGnB7j3JMc7JtA0drS0hMHMMITIKmLVKp/AiZYnR7l6Eux
FN3g1SvAsA7OzAqmYY9yGuGtcYnj8MZQiu3pEY4+B5QgcAsYe38paehocIJJyRxQqU5mgG4B/odR
Vx6f2f+/PuphpA40zBSkq7IB4vrzARA3Xg8tJHXS/qrPjGXupOOtjLQyWIs0uEWmf26jGqLCD+lI
8opJooO4ZyyqW4uqoNmfeX9HU9qPn+cgrUTLwdKlNnWqZbuY4KnyDytdS5ajWrt0gW7mfEDp1oQl
PotW5+oq2rQ6Tk3GwRlFsc3tE1aoPFbJLZoHPQ3CIrgTrvaG2iKSTpVqVZhUqBCk0UaCWGAKCGeQ
79NWoV9Ip2nWRNoI4ygF8kxDeExeCgWB4RlX04AAVOSjQFR3ar3HLYbCd4H48rKQaeubnhfet62e
fitJUa1lmeAFEEy6ukUhRHRFl6o13uk/mfLaHGoD0ZpEq7ZqQf379NpTpzk+nAYb9Jel2abQ8bb7
vCa0qBuyIsH+bemuVW9elFf49sY36cqiIo18xKLYd5fxnX+nUfq8xF0HIF68spfQh+YdWnDpDpKM
tAjPHIXKuc81XWYfLqsUzfq0LmiFLGS0IjbFQ/5d+46H64zr8ZK66DeEgWpxLxzkec6NfWxpfJyT
g32C9vpY0638VWqxzJ1Y9k4wb5cSVCy0/L7Bf1icfgvHTgAKyIpsmhq9dO1gwBbbDFPYmROW0hNq
12gP+5ScS7XTzhxm5wY62HEuakEmZW3HV1FvKLpm3/Xj9YA59ZkpPD4OeY1mUhcz5YNV1QOYAuyW
O1mY3ItBfqiwPx3SzPntaTNkQO2qoZPOWIf5DJYGKEwYhePWL0a3QQi37Z5Oj3Dk8Dco76ESKCzY
DPLBZam4hAMeI+iJN2yN0M63Kk3pc/nykdmCoGZpQhWyMJXD2XLtJDejvHLKON56SoWMsbsuYmN5
+lnOjXKwo0JPGK5llI5f9o49urc4Fj8mZv77oZ9Bd1dX4flqlOkP3jzaXwDYyspx3bpe+1nYYMgJ
Z2mOB2aDUSyg3TN7Z/rYBwfYlHBamqxQfiK1+XxQkKkLGXUcapMTWby49RP6qLm4yY3u278xgRYj
mBbPZ/26UT4cSTgH4zfto8JgwAuvcBN11M633oxAks68qi+HH3wWFpxJYdmUgV4fnAda1LfoGSmO
L0B09DRw+HKGFcoyERKXYe+uabadmUdlCsk+TSSD6uj5WBT/Ne1L0D5CuUxCS3Z0RHSCId63MuKr
BrYkKO5UeotQhoeHbbzTsAsMXXhVSHOcnmBl2k5fPoIBsN1SFUMTh88dW5WE/pnqhNZmtO+tDrrY
oC5aBFLwemiNZmZKJS1msSyG4XdTvenpTU1BZsmWFevwHkxTV5cHV3GMZjB3OqY/oM4i+9EzlOTM
MvqyYH+NRPQlK4Zg0U63z4dlpI1AIvRCdTQdNGZ3jfLOvEY7pD1XWvpVa/kymxDZdPCwHF6H69US
ld5lgibfMjJm7SbY2vPgwlyHHuGUdWbFfo0tp6eyTcUyiGJlnuvzUyH5PNqjLxyUdr7jmFre48aZ
v05Xp8nVCQm6T5fePFrgh37mzSlThvf1Of8c+iDXGHPZ1GJTc1BVhT+J5A44mG3lefeIYyzGYaOh
GA8PCFia7p+5gaaNeDA0xSeL8irrlaxK//zUMRCudqSP2nMQLo3IfSp8QkSkwnBUjNxvHg2bcxP9
5UpSFHq0sEo1eSrpHtajClTw0CDVHAusrK/TtM9oPt4jaI5my51WX9O4HvKHtChnYfsqjZtAGc9s
0yML2ODSVSl96CTeh7vU9WyA1KgXjGD0MSCyApxvdlb8+9sE7gunADc8t/zh6i37fADeD3ndDoeN
ZSfm1YCn52OYGSoizwgV/25ezLxa1MamWdWpkx+cuVaYxMJAvRQwfrYaWulJgs69wKPhTD3x2Lb8
NNBBDIbxZB6K2nDktbU2V9k6heZ+ixLsPF12DhhV+Uyt/GsLgBqMLeSpHkp5UTMPnszTVFdCZZBw
FgjvPto163AVzTEdn8m45s2CRfG7MYCiWDJxjGVSZNa1w56Dkrix7aeuo4n2KW+UC7WEP6hPMvmG
7N+evjOOLMZPYx1sfh84/6g0rhOHP8rxzqzfSxUUDO62p4eZNvLBRudOokWmyhQcv1R/+JNeGoSN
wucbtpqzwUVDHgf404McO0QZxSISlBFbUg6Pk6CuG6RMXQdlD8QzLurX4hY/4yVaaEjxJwttCw3A
qdGdmfdnAt1ji+TT0NM8f7iVVAVjB6V0HatYie24wT9rTb8cBSb8eLeo8S4Avr6eedwj786GF8mF
S6vA5P/PYzZG74eNxrvDxwgjrStKOZfBVty02+Z7tzC32Y14jN+sM7nJkUAHwp0CQY6eJaXpwwt4
7IySMgyVnFtYqi12fKvkEibqgzsTtSM71ZndoEwR6Oe183m86UT/MLWB7wq0U7MNopP3/isodc0J
V/ITeps+tC97bW7Tpb0BeePP1SssdH47u1QYXzc0Kj4qSb58ECHHRQS8DlJ0APkN1Rqkme4tyzgT
Pn69logwqCsZsA9N60ttSZdSXS/jelOBEvYrVCC9izOr5UtWzmMIhTuWns8UYxzctT0RhjG25ca8
M9YAux1pHu+qBYWXJdrCC/3M8xw5pj8Pd7AhcO7j6mO46dQU86m9NIt+uBvIaat+XXbL6kwo8fWE
UWVdJlozDKHbXK2fV4nqNYhfYR7pisoFmxbCDUJern8ax9A8twOOTSXXga0ZqAEp1H0+j1WY/YDK
fL5BP25vroZv3tbF3GvRL9s1MDNW4elXd2xtfBzuYCqFordK5OWYWCJSD+ASJoVUuw+nB/l6mDB/
H57p4DBBrsKoEX7BGLHKZ3FSvKh6dY3PyKT2Zj+eHuvYuzIVTdPJ1QmuDyEPSeZmYYX3Vi8Q9xpu
XOnZG9wzl8Gx5+H+NMkAVULLQ6AIYUpbUBjaNAhSjOjbN0hmmP62EL/d5GJffRzo4AYtdNvnxqs2
hnrfI+wJ9G+WiDPB1ZGbjUFUU7YFkbD2Jb2SAcYOdVFv2pWxHpYGqlozmrXzZO2uqsWwAAW/jX+A
DT630o/O4odxp+9/PHsLSh7TLLqXxZX0GN3iv5x8K52fycWITecmvsXQm9hheXp9/Ho5h0e+RXqn
ydSmFBb452FlqTXorPYbee1dIWVlvY8X5ROYrVk0F3fuPc4+q3xfoej7PdzJjnUVvJz+AF8XqE7s
TBBrkyFMMcvn8YM+Vb0q7Da9LTc/ikaRncYT9rWbur8fpjMSJzLXKW71tjjYdi6FbTsau40LhjiJ
BjxCwu4aLusTypbnFtGRp6IUpwg8g7igCWc/P5WK4opuxz1XZYiM/7gScx2nsSVWHItuIYs5sPeF
vjk9k18XEOw6KHiADCwDdOx0lH5YQIPLdVSk/UZPGoGIvvvTGroXvatueglWwOmxjj4f0AyhkvGQ
RB88X+r2VV9gDI8C66IuEQIp/ZWP/+vpUY4/0Z+jHOz3Vigdxs09RveKiZt9urVQsV3iQpjMmsw/
swGPPhKzxzFGPedL7IGnfFwiuL9pDSoAknvd6saFrI8Ppx/p6CgTREPWWYeIH3x+SWPeYxndDhv0
iGdq+OajkCOF8ZlHOXKGkelbCgE6wQdp6cEocaD52A5rbOrgGYmP6irbUlPZI8C+wqcIZsJF+SO9
tK6kMy/s6/VJmq0Lg1zKNMWXzZz3Gi54jbXx5XJvj0D6pRK17N+eQcawuM+YQVL6g22c1SVJ1Ght
NEmg/6NoaY0JFeSOJzcyhn/s4//82f8f7y27+cc5WP39v/j6Z5YPZeD59cGXf78MfiIblb3X/zX9
2L/+2ucf+vt1/pbe1eXbW335nB/+zU8/yL//z/EXz/Xzpy+Wv6Q8bpu3cti/IaJU/xqETzr9zf/p
N//y9j8RBPlVzPvvBUFusrJuvOf4oxjIrx/5pxiI8QeFR/oYhoEeOqfOBJv5pxiIpqATMmUs5NOc
czLvJ+Vf8//2V6H+gTSIMX2H89eypg7fP8VANPkPWZNtle/oQiVvtX5LDGRaA39eaiQQpPUq5WGV
lIkCiXyAtOhw4xqFTDTq2WGwafLXHkpMl43iulIhWcWCkq1fSUsiMLTksvzWzRp9g5j7uq3y+xQL
JWT3SLusql/lBspnp5fwr6j10+cTpM4y+bnOcUNGeXBUd7kXpD6cNahrRrTymrBcVTK8kQLpZCTr
U4z5Vr5tOW2JtQl0hvC29BQUfKTgNs9rFVIjngZJMImKw4NTIvDNBeJTqt3cR5aaYkeaFNd6uhm9
3t/RNb4urHS4MuwSNraGp0To+ZukFPWy9fBal7NEwOwsmq1XBM/yoPRXqRZ7D0UcYq48mXvRHl5k
mvJMg0lsbG30btpO067K1Fy2brfXgPefm6JpCj5PEToymsISg8oEL326Gz7cZoUxZKauZlhV8rKp
ckXW7tcvsVHjUdtlzUbvkAswqpLev3DhC6IIutTVrlgbpCeQ6wJrF4XhGk2wfucPSN4pUeztelT0
7SCQbvNe+l7p8bCLGtW9NaXmemy6+D4zMCPNJWTRe8+cdXnuXvppaqBQF2acM/5woQT1AvOHtZlA
Oe34FHBtNXMXxp35OOJPOOJIgVgBeasHvhGzai3fD5Mu++lFZH6+HVnkwgIZR2YkOA8BER4chDQW
qsTzNeTYJswvLqhRTCIGDKdDCwSDorZG4a3Rwx0+c0gM4nWBvrVcGwswNOFONF24s7X6sm71qxwB
6hUE5HDpRr13GZfGNXZb0aVRV/Gln6g/4rDHbWf6ozqATYUmlb9EQEW+VRs7WsT0elZjYcu3/fQL
ynh4LCLJ6ow2jn+6aKNbG4UyFd+F9yGubvS0zW/LUb7oRi/fcWtk//hFV/J/fmm4+TLNFbFzg0hc
laOuXckhPjhdXToRygmXkWllSFbXMsAPzV7VGmJ0Vhb90GPdXIkEdiUzpji9nPcXQ+BvWiuoNu30
1a8/CnwPr40mCLe+GS+RIG92UjrUuzov0h12Fbo7qZtEnrjKTReyXAbH+fTrU6fA9tMCnyChKrEa
l5htmsbBApcgfsds335eWDixqzhiXfm+ecO0QPtsNKzN5KxeZGj2f+u0Wp9VVhHfJxXuCb4MBELv
vRUanfpd3CEaUNfWvhjjbC6C4SpOtfAi1/LoqorQOrau4rYFlTDAY4yQQrlMVQRuNW9M1gXdo8tc
dP+XsPNqbltJE+gv6irk8EoCzJRIKusFJVsWcmoAjfDr99BTW7s7szXzwrqSr2WKJNBfPOc/jazc
WVD/9MuxVcvBQDfavv+K/3SDUwtUL4i7IzTK8ZflJyO7g7AYImtO93HMJQXoUOmT/ZSM0QcbFK+d
DidEONHvJPXagyai5Pr3W4ti48t3BhMLAt/7+1A6LpQ4hfE0mrVtIcz0NeqGZKey3Aq8KM9eRVez
0OinYW4N1tpS9nT7++ASeTVCqQfI5vNtqJVzaA0wEX//MJHFfDPdBNo3J8DWBDHj+N2ljBft4gAG
Cnq4ETAN+PLvgyvZUqtdLz6qdhYP0QgIIKK29UV0dMlnL3lBVau2ldnh5XCMUPhe+uHNUOOisb1q
+lBfdJOJTRbCaXiLLJyk3wV8ZHz+kQb7clW/FDUZX0ddfI9jGL59wXjaoi3lcTHp+0lOqw3LdDen
MqxHdHXxa4ykeQCEemU0N35FuBUCArdvo9V8//vPr/3/vMXcgpievgdjzALf//x/3aBhfTqpFkGd
V+T/61661xhxz3M9s826dO9x5dof8YLULgHAMNbu4R8PZo9V20NlaKBLnixcC4yVLxsBSQuQdHK1
PeWd/j4YeekB62HMuARXiWQtbgNVGJ9q9lm2yVzrVCpZHWYXmoicuhDEbrt3OpM16+WxGXzjNDio
XWn9oxy2emrVrB3GBUBwRLm/Sqg433m976W565u6OqPvAYTfNmGSddohEXuBJOWApAKi9Kwt0QH+
838/uO1/KkrSg/yXS+Y+HUKLjnid7I0I6P+8niRpyJFqhE3jFCaONRxw2IM+HsdEHUBJsQ8qZtXv
E9OBQWLbt+L+4OnPnWFq10y58cPA0vXATz7+z0M79kEzRbj6engQjKYQMuTjts4c/c1uYe565QjD
X4Iy0BL7MKOF23LzBLcCTNKcw9ius4vn18sNoZAbQCUToZwW96xbzalmSuQq86FdV9C914XJOo3O
JSJ8iFeI4XCfmt8zLcIdIdS0aitLXrv7g22occ1YehO0+Cba3qsedKgBe2+RV9x57ZHNVBxxOluk
vFIL+MgG8M5UvhrJdBR651yyMekfHXc4pC28zb8Py4LyphDJpz3dAbFRJ84MvYlzxw4T/M+d6Ivo
AlIwvcp5Qa/da2cbArTXzfqOBUnj4t4f2o6tk7k3kWPUS7+ZVGU/lsnETDCtxKumKS3wG1E+WFKo
fcTKKkQwWXz1GHTsOx6+sfviVCtrPC4uFmmS1vpzTKf3oZnkbYqb6pz4WrteIqv6ZBbkGUPXeOqS
Obv+faiXGWFdC99FLuBCI9c+jrNpn8dM/Pa0uvr97y9i818uYlcHCsT5Q+HuTvf7p4vYXQqjmrFV
rxMZTLZqbgiCGFRvIugrvOFQxAx0rX42rXtDowtQDoqgMt8r+O1HcypgkfTVj7RLXMNJ7fcsf7pv
UeVztMvkG0WA2II0ulbztc5jP0CbnG868MM3ax5H+J2YhdLZP/19KNtk3EQpIC89cdRLg3xNjuny
9u9/ZT79/5wdUNtziLy4ezEc4xNG/d8rrfX7cfAsCkDa/ayf6+e/D4UJ/CVxjBtIBbjlk/fRFYy2
xX1CDdDxyr2eEm/aKk9fbaR5JxH5bFarKX31qtQ5jAo6798/dSIHFA7rZ+tuNJPXKUqiLdYRe0np
1jZ68eJl7HW7XTggCLzPrvQ3YMcF/1I9YTnjS9AoxrpPElYflGb/TJZpnaea827uvYts7vOOVQfA
E8xXFfXTGnjKWlfTuG8WPMxKPrcsRMOUbr+zqEWVk7Sfdf4AIif99vIR3FE+A9T1PyM7h52yrDq7
/5hN/70jol0Pf3rh/VRseC8NU6GTcEDo5/PnZHKggUReFwhoV+VCU7+K5692TCG0mPXWdWKGX0zW
WxbH2vp1DI4AZ9eqxfbLAeA9ensnWj79HpTBXKVw8JHfldUlk+ojk/YO9NiX15rsZmNfow5frOHk
IlTIFu7hZgnTY/TAUSH4taliL8xPpeOCBLtK0rO4Q1Iyl8kjSHhggvMn3QZyrnyiKDt6zdLsXYpn
x2mf1Oxa+8yymfuo+k+AyXmgnPFNVOQOYijWWduzzjmJx8zDsTloElpAOb1k1h0T6yB8GLeGWp4c
iIGZeEl8OqtJ5Z+jubnmbt+EU4xxUm8sxm5TmMsw9mt8RABY6nJTypbFaz3a0vh9w1FnBgbO47VZ
GDhN7ZYlTotFLs3v8vXA+b42wVyAqdu2urnRcVut2CXLQtHaOz+LIbIPfrsxm/i3Rg1JuN5362j7
dB6yjZEm1kbvy2gf3yKfySyrEHgEFHquwh60UK8fyXm4O5WB52Zwno0pLH0tHCxk9d5Q2fuC0doJ
LdJWh7gQSKpNa2PQxM4A6qMw19lKnCycqofK7lfGAMRnTEAmuAMoD1dtB+weBvObUMim+CSaHCoA
c8O9Rf80MtBAttACUVyJbTFrj1qj/ySi0Y7KiNNNkuQQeBCJykF7zsR2UEpCZmp2joHypiJJntSy
Nxr7kPiQjrPJuUBoAx/XmXfVBRbTzJf4AQ39wciXV0B1VdhZ9oBriu9zIMID4q7H2jjsjQk3rEWy
u1OTTU9JrUVavfq991WCvQvSHaCVs2NCSu97rd9Ok5TPoOl+ChkdR6h6jxNlg1kSYIwWbyf2sjMg
fBb9jERc4AS2dvUL9vU2S3BBLtxCOibEmUqxdvOSbVj7xgKjnxu4dkgf6rADmNsnGOYXvLU4Cl6F
pn0Ja+Qsit8KrKBzou2Uo1b5c5roqKN6XLlD7T5Cp6aB5M2H/g3sPpdh438s0tn6rILd1WdBcz+o
zM9sGn4n7gfuggGe09ys4xa02vQHDVf9UfLExwnTmqiVey0PMYKjxxJ232rESroyWi7m2a5vRu7D
PFtQz4+tH1DHwIIWY5iKhRcHhYfI1wWmeWbw5aeq6Zaj65xfbPBfXcwAmWSB4GYO6AfrUTMOmgSi
qJv5NwwT6wDIzwqXsgVHETluCLPw6tdjxe6X2sE2+dVh6IYRPR1NNI84tIcQYClZXlwsK+Dhn2Y6
tzugc69L41zKQ3QYPa5AWAfsFnOlMQpEO5aKxUq1Po7ZeOOk+R9PhAD3UQ4sfRVGValtbVDEXiQ3
vY2lBS36vINhoVLMfe0Im6mKnuprmYNFjy04llA9P1E47IciQjMxOsaG4O+V0EOc/VEX58m1d45y
mWG599DT+yRSZB3wc75HrvROlGAeeMN/soLn1TUp6DdDgKFr2asRw3WcMOY4douoXW4b/JNn15m5
pxsNb4I/7OwBsIJyt0NrywNsEeXS/h1yfkzpRu+x5vT7bG43mJ2B0ydaE1RaTfeh7V86Ore73Gha
fpgTaGbzZ0jPvn5LZ+cHUnwMrq4yw1gO2CBaTGx6VJ5ls9DMiOa3vmENYTEgnsJ/ZETHGdvQlVy5
ujCYQE97c9ON0bduln88Ly3eyzwKYWcAiE+X8lKZF7urXhBF36ThtNs4f5DdcE37TTuaz1VtMMQB
0c/trdOIearJsmWvjKXb2nnxp+9kuimnaQyEM8WPkTvlq6Gz/kQFY5deB4UPbtHgjfPOMzCUlE2R
3iqXTit+nu1gTEcELO7Kz3D2FTNCscoEfudvjELnhTPBDHmEezX6i2mCidbq3mNrPetWy7COEmWw
+MU1mzV9n2aBJfL83HR3jUauV6HLwkpZu5CEU21rQJlL02/0te0+KbghjksK07VlY3KInHU51Vro
Y4tkbDZoWvXbr/mPQhXutpm0X0njyccezGfGp/yZw/a1VROFAeUCxUnF2cbGuWq06KoMd3ywqrQM
hyz/0yR4ueENoniRAFEteP9ZSgKmzdOLR8q1Kc36tznE3qrPqhdzNK7RXQG3xEgku1fbbEG0e27Q
2N1yHgwR8lZHYSIQTg2w+UfYjEFbxIFps6VvW4O5TvySgxcGoCAsPkJrfR/HySci8X9p7bCTWYky
Ia84H+ruN1T/k6LSsZLSY0MBlx+8KwpYTYqmykuiTVPxpix4lYNR5T4AuMneQUkSRriocj4DNcrX
0OfGndPHMH2sMdnbk37W7Oi2TNUznE+4/tUKjTQetBGDTx7Lx3oSHkoGaCiLc5GZcHf+XGACdYCt
2pV19Lt2QYH3BRbWALfXZKt6Mo597i3/eIBdy9HE4deUbnFyXLlcEgwgfjaUp7Z5ogpZHeNclceq
AOFBXgEZaPJ+aJbfWTwBMxTexpUT0NDE1UC5og6qhNOvObS6oMFKLi32qJxhG33hCkdSryjaVMrv
+TSq96yY393ChPNQQptIo+ll6MfPyIK2bKlyr+p7itsJVDLCrmCi5e0mLeQKZPiqSAgUfR1e1eS9
d83dz2PCMCkcbC1gMRR0Mxjspt0vO4V5AGgkiD41NNqBRpjNMuzVQR8UKmBO5PccfA5nvZv2oewh
t/KUV6ph8LnLll9U+xysfNwz5Xznt+ZRCttV4c/JoyhA6Ix/NMrfzHdM3O7O6nRofmwMtY414l5H
9eIwLe6DzL3A9sX8IA9NN9Dls7V8baNEi+fuAZ0AlegFF2VTnrUCAK+MPxMsUNkYPWZusnIN4qGR
/2EeiWNm28XdluwTFxNtN3ynsbMTnUV1uH4el/w576cpoCv94mO0QPYdr4vBC0dH/Bj9EgeJFeEG
M4pgZB4MJxncybS9V+BP1dI367zHlpfGB3Qzy06f+t/R5J0S4q41dvT3SfPkfl4O/UDxICajKTqw
X8m87O1CvSzADfwCbkff4mMwgc61w8zbvqLswVOiRRIuC0qkRoQiyqhfyWzc6jiXMwvrS5viFeqW
3trkDam+a3BJ9ksVOj9eyedBlJhE0VRm6RE5ZHqMy3Y3Dra7nztjXY41S9TakKyiRof0i60rM4eQ
Cjgr/R4kxmdjkuMur5QIlwkSpTRZtasqY+Pr4KbUAolRw16y9oulXWEgWrU6f7WLVLaZPfuR9JUo
tSI4mtHpTHwGVQx111PuRoAGDrOlfUsjdRoLH/0oO/dlCs52MOfA7vx0K3wTIVi5PObCeFvasO4G
uQPy9ngHCjve2G09AeAs1igVDJk6OJxSYac5Wy4Ne92W+sAduf0cPSdZYXXHf8c2zJo9tQHVxz4T
Fur0nE+7iCxJTSf5jb7kVtQNgze9g5uvqb/ITbnhpO0EbZKAFo2rc9DyCmuc6GDWkSYUs/w2kzoP
gOLJVX7sHTWe2Jd7WHRXg7CcRoExtcaZEbA1wGR35XA0kAVh6VNaS/oWVDxJwvi6x2MCABqUebse
k0QP8mW6IndaDubCQJCHd7rW0hDjB/ycmc33wU6P7bx8lfporfR4OLe2G3Z+x9iGTPrQ6XCeuNis
UJ4tB0drvC0L9h/zPASl8k9+6VzVgLEiAoJGf0QC3BwQ3vm26k+DVexn1b00ScH2WLps8rjF3Seh
sllwprtc+9SBMRyELM2Vl7afXWWklKhBcJcGBsTStx6j+QMdzWPWgpsSS+KuBXmBoy9fBa7yUBrG
ZomXU2pMKb5QjiKj4XrrkwcZtzOI5wWnDYMN67jEzAsczEzldzqj2y4df6OZSRw2k+thZknWNF3S
15IBSMt+zG0zvsT99GJxU2mmqgxlxd/yXKpo0XXC4plrya1M13Y2mzfFYjl6wsTalg4ot1mSAbu5
P97sSuyVT6k9706Q4L8Mlo11GwJoIlSo91W206wqcLm/7CS2eHLZvl8PbRroU7tWkSu4gOyrFMkH
ETiyDuszoumzZoL7JTesXa46GyKl9aimN28mvV/eo/ucFJeFoMWIBhfcIvWEGfdpYpzyXOjbOnIg
pzYXSAjLdwHGuHIEbBRhXJKepwG44Nyggj2gCdvN2lkzhoQXVcx7/EU2v9xUlGtjSQEwVo67R8W8
dUqfDGdpQo651w5KHVdYGgw+2WyhyXltazjlsPd8FXFNaA6eycSAhHC+a3J3UwzRwS4iQk2ETWwq
gPaMe1wpyXveFLtm5AeIgfy7Fwiv6pHrwATCGNsLuHtECybsWXccTkMGuV+LSIQcth26xXoqhx6G
vTbuAVQ+5/TMkiw5WrTzV57Rga5jxSmI4uVtrs3n6ZmaVR0YHMgHwahGSr8LJ8oINXZJeYPUyOmq
feit/UB3N1oDm0SoPpR/ALBsZLGx46jc9qP6DVWk2tedRPqrbdK86h+Mizfgn6SC3G1obCy0YcC6
FrRM90LQhUAzvBV1YqxgiVPzUCSWsX1pFy30UBzyhMGn1tzzoCl64ZBaUORJseoY3l5uwtAzShNM
tnR2vXJPBDVPUU0PZjZU2I0ulnNKPfeNopSGjd3mG/SAT9HykLBMQPyWtseGnTSMdYgbdT17zOX4
rcYFy9GUH3xUp+tccab4Uj8SW/ecZj+dN760U6uO0kuh3MqfBFHqtkLZrCLto6vToyh7dOj3W1Hc
axnFCZhLMSLRVWP7fTg5oRqTI59XKgIClIiRnrOImJ8Bky9zrr5EU9FoUCU6X64z1LFqoRdNsyPa
eJPFXcm6OBNITcvmTXIQUvArbHpctUHpLQbiuPimDXoWKFm8QF7QYFI3U5gjayd4UQ7RQ4kxgIhh
btIFySUfR6ExNAkNlpU+5E+g9NuIvlZvVBvLSOz7/8g/p/KbFHnYD/pmNMoPacHCKF0g3TZEcRGF
qRcTm8WTGzrOC0u04jjMVKi12mS52bN4qkO9afzqqYygoTp3XnzKz1lqyt/OqBOREr/K0WTHNsUb
5g/ihIsQF62kqtgye3AS7dYXjUWCnRvYfrpjQ8NtDWd7WkGAUeFIl9kVyOnS6RJXjJIPYCfvzGg7
p0TQ0Ipay7T8mYillfMODfKYm+ssytNDn7fA34v3Ma9y4pH40kdwDG2p/ykM/5LhWQQMPjxpXdIS
U7d3eGTx2SEp8ksEASalOt7r/DNB3DE2KtBygMhdO2792Qq4FF5zK55QTkFFV4V5mnrYkVpKMKov
UFlz3SfFG/LAXqJfdG8kJPEkObVJhFjOfsJKl15ujdKqQzM0tybtzgLc+HGK+3Pxq0rWRTT5XGz2
XhUznjCnA5ksM2/jIEKp4uda6s/Q9NPB2NztSyU1Db6ovlK/3aOz2zUWbkxA1Jx+dXdoWmYkVVk+
Lrk1bSrdIi8hm/37FZuHTdi54lwNzGCbXbzDZglvX2cxFonna4U6Mbi3jowyp0YXp6+NNGMytwxU
tNmtGwZMSE7UvNIS2YcJZ3XdUvLu542jjD9gVsRhRFo/5tGareR2K2xGTJTXQF6C2Tlh35T5rvbm
sMgL5swNQmunn8AZS/5S/ZWOlIV4Xu26mPSRKWCfjLRF7+B8mQkd4MYcIMsCPyrb2LjGY0cETm2D
npjCdEZ3MCOymUbjxXLkG2JnCsD+HG/LJrurYYnkKu1PV/ocAla8rIzFcKkQV5txwZxA+fulmvGJ
Lsp5zE1767NHZJOY7+J403dXqWnzUeatH/ZJWTOfRulCOR/btKvfoQv8chBCrkxRXKCzu3zcEzwd
kXHVkv6nMDQi7yx+j3C3ZUV50Xu4if6Yg0QfWRcpY+c0dN13rv+0blwSQXMTMY1X9nMixGWgThGu
F5uMyQuA5aGlkQo1bRrKoS+BgSbbyU/xTq+yIT5o0+wBzGZ0RZkuq6YGLq5FfhZYe4OTplnU8O8i
YKOUOD8rXvmu89eJ9VLBmVtNg5vsGvasgOzCofZ1h0xoZssoP7R0Fz0WOmiEMES3NWzxhDeYEDIt
zs1I7oWJLKwHhnL9hYqO5zxFfX0qbbrvkee/cpByl0ryV3fMCoCxDYVAjRg7osTvTu2jmLmLVcC+
OfuJWs0CFZdWT0fWg8jTcxzR2T3E0SHXOk33lY2adhzvyWDW21tn0oOYisvKpb3gDsl5QkWzWVgf
CWXU2ZtKNkC1R5MpAaoTrO8HPGOqAXr+ILKoXiNuTMmz2njnpu3vGu70Pu5atSYmjvUn826cdaS+
R+8In73wg74o2PaY8p3O4bWqDTVzR1v+aB7uMeZS2Azls5iPltxncElWpWgUv9v0hUB6n1EoXyNR
YpIlfiwMUPRzz33Syt8gC64HzEhPmjXt2evH8gjBHlB4+zGKiKnSJ9TE7TkJJupla8cSauuNGOzg
lz8kun5h8XZY8Un80waOfzcCaMiwOXXd+8TWH5oY6BbL08DlxXGBs8FgXXfr+5z7ZWoR13xxL+Mf
pjG/uMZhLr3HWU8PWZQ+pUQkeJaSwI64c449F2AhGR2S+kC7Be7BUqlpVTK8qav0aEjP3LcTCPT7
e77QF93Zi9h6nfzFcSBWDnNEgG8FCgPvJOvB39Is/OnF8qehBhiQen3pOjEybgSNRvllZl7m0KFS
LHxipcqO+xXZa8817DH/kHrnYrSXTdGrd7eH9FZn58Ufcawt+yUj8criM3N3r5SuKXHU9tHIqNGN
4PtR6CIe8GOC1aI2oGxjofMpX/ZoC1G6xd02NjiNvaTexBkthjbR2buLxKaO7jj4HlmIblO6E2FD
w+IJ4cSlwfXYgiW5IZTL4rG4uOleuoRCboo33ZVxxRTVivLan7yzee0KSlm8kFuFsQpFtrfK/d4g
cRYvpUiNVRdZzcoc2h86EPEqSoogtifjMnpLuVKW+1Pm5Vp6+iNCKqR3ssFh7xAu09pk7qdNEqwV
aK8n2XCWRW8E/BGSTtBnkV2c3Sb97eWztR3yiPrNPVnBA7Hht+h5dZjB6039efRa/VkHe20QMa8q
baK95JGjw8C/c6+1+eIO8wHbanzj+Oj3dOv5DFiJH0bdJIDWaxG2qzZ68LQFx3G1jOusqUljZv/I
xEj/YEYeuVlcn1LdlQ/CG5NtPpJhiddqbH5iiFevem33J27cw6qW0bydidw2ruX/sZPsaKA4OGVo
YiTslYdJx4vZtEVFnbIhbKeoDl5S/RJjfaycudobSUq5LtflQ1Xq9loH2/E7m1ZZfbdBmBXD/vRG
N5jS9bO0qQmkqDoD6WnjeWyH8uZDWAYD3d+aelv2bXejUYicvmbrs6wc2tJZnQUG36907Bl9uu9j
Rz3CRB0fAVvJXe8Rsw7ZF94H+5JlMrvhcrGPbDW/szif3v4+ZMorNolF0m76/j5x0uIhImC+kR8w
9mBF6qDqiI50anfUgCqEtmi1tpHezFd8iOZlKEgl9A/FVMMhqaP0mi9NdhUEsqupjwbgdPoHHiDr
IERHN0apJlAYIkJsZOJCrQvc+5A7wdQmmF3GrkMMknc3//4gO4trMBkftNyWN7+eoyO//HsJZngV
55p5SEvDe4rc33FDzkyTHK8kx9lJt4UVSNNqT5gXhTMO9B6i6my401lbDPVUFi+z17Q3curxKdFM
GczNkm7/fqktNiplKy03s+9+1wMX/loLEIdVeNMt+Wzl9U/uV9rJazv57FVoeij0+pu/fxj3LXft
eHmezeymtYn/Nhp6T0G6LSFoKPPZHumnqlTbRNh6EN2a07YznQmbglU9GTFvIbkId+W4q55cYxBr
cxbWA7IxjqRm7bzXk1f/GClAEQYby3NiKxo7i3ACB0j+g5+kcZh0yWWJs44GuvtlKgvLJB0uOD3e
TubgtSuLJge4iO+IjPp+6FhcNF9TkXziOFEv0kx1ZgPca+YJPdDrvmV+Cu0Vu83V9l4/PSV2mx2s
+6xe2RqnJisB0Ulko1Iaz65wtJuHdjOlfqHi8aOZy41Jl/hkmVTKLTEelsx7TmKzolmK8q8cuKwn
+eBmtJV7mq5rnvG8HfuQCpB8kX3cPuVkSrp+HtJZvdV6VDNJ+aDh/OU4KMfDHPuoilsjPvbETU6F
vDJlciwo7GcvM9fCrUmQTfw/jnBvvsjrB1tEeDaTMQlzkRtndEL7uOCl50WJVtVY9q+lDRHOXWw+
W3EaKoe2lFULbCVN9GYTbh00Gz9Eav+wmB3f7SnilmfyeR6FcTCll1N0q6awN5vkRHnlij/aCCJt
Mlh9n4wz47Z6IDNG4miTo8RqC+RhVrWVdoYQyZbtdoS8fwVRXz1SgN6Ak/SfqqG6VTkGOIWr1FZV
sfEoIq38+5CHMcSnwSzbsJz7m5z/NlIM2h5e3Z7MpbQP7cBtP7ELBkjLdQzs81j69D0qQ6mNmQrW
SE2rYlJ5+eT+C5E6d8V+SDNFrOyw1euXNx0N7E7ee5i18252o7O3G0akm36yuBLSB4ZE3zPChYda
emDqqxJjITn/tuvaSw4DcxfL5GfsdO/h70M1sTfflmI3MyIYRt6fjtOqX7DQo+36hZOUQLhBLFh5
tGInwzqlnEU+C/YPue+Fs+HHh9lJ7VD6zs7nwAvzbhy2nsMHtRGuG6CD35txPK7Jphl/cS65YCWH
sw57EFlikzAFM8eihAREHRSFRxMIK2V3WcHhdgX6Nd1JyQXa+ygvWzabiut4n5YAOJrW/I3bIWgQ
DZV6p70V+jyf6A8yBJHhgEe8E+hm5h3/PtQpc9IifpN4U65uGVs3Fq1E4A3vMYMsG402yiE19GRn
1N2nVmMYMsrs20LGjYt7dq4eE5WrGrTbrlko1HZuf6pgT09Lx6ijylHRGNqD71OKaRsRBfiZq4uj
Mdfl2n0SaAUNfpIt+WX4/bf/qC9jc8s5la2xIOKqzZSyJ47deXbRJUbSw8cGPy2LB0b4KvlUln8q
oJxzvsyPRu40L9Eovu9CF01k80M6kVR4eb5vUgNjg52vY8POzpqQq0aZ9uvcV/ap9TrvIRNs3bZz
g20ufTF7OnxYjPRr3mPDZhsfVabpxUSssb6tysY/Y7pHqp0P1KIHkwIIo7tMRjRXRmGWa8ws8k15
01HWwkA/RIKS62lyrlwrPrtMJnrFEDqGssPcjCNc2kZFDc8AKJBomIy4Q23R587XZbL2ydK4D/GE
VaZGA3jKMpu4sxg32f37k1lJ5iBWVpdbl6Kmkeh35kJtvlerJnW5RWWDEXYzvnmdpPIlbu619cwa
T3NlucdJGjqtGdhvaWeBJJ+j5RUn4VYkRvq17m19POvRvARp3GIWxSlHq0hwUQ5zvh/rAqHa/aGI
MooNFaKHbmQA1kca6nvZLy96GXRETevSpV3O/dxCXooIqGJnm4iDQpPu5xtVxv5z53T+c91+GHTZ
Hq3Fuy06t/hqGYqNmhqLmWdmGWd8DYfMjB/I5skN2za9djssK6u4MPUrdTFx1rVxMwy6eRB1ZNLS
l68LXe4tSL7sDJOuDMt0oOrUVuXJ0/CQM96znpfyuYz16lhRIguiYmAI0bLqxygfGiQjWfMY6+XO
6J6TcpLHLo+Yn9Xit7G35wcu0qtiGeTHIxFtuzioqm4it7Tt4H/inHq093TR/54JvtcYn9owHCpa
6oEToQtzCLAOjRczYKwNW36avZKOIIuTXvPijpoKF+EPwWSW1ro1ioyuJ/N+ltZoF86hnvtbNT37
E0GKdLMGg5VzcHuqjVxXOdq/dtqk2hBtofHNYW3N3Ya/EB/TpEMTB6Lt2VHRlqGGknEbO3uNl43m
dM7BrJ0/hT9vscjWN5SqBqO4VROMk8tmYifqoBi0OZCuU9JkK9Q5mkJHeU8+zUa2lu0n06ceJeP0
q0gKqoBxJU9txNDLoD1ajR7vZqk9lboTn0YCpLV8lzhKN4076M9RpXNDjAQ12CVF44XYFlggQk/l
UrnTqGWv88gP45jSEVMV8uQWJbW6CL3TwvbJhlo+nQadiTi/ZVu09iJ0lsXSGI/+lEB+7PFVWWWs
dlGDSr1VIr8w9kavX/YPf78yohZ2OUypbVchnKvT6Muy1cD42eRQmwCWNSZLvWU40FxTX21uLYTJ
m6W+mQ2tHn3ihnORkN50i32KjYYH2kzrRW/i/2LuvHbkRrZt+0XcoAm61/Q+s7ykF0KmRU8GXdB8
/RmsPsBtpfqosN8usFHY6m5VGpIRK9aac0wUJaG6mQiNbl7qtUfPsm+h6B51tzYuPm7T5z55hqVv
vrz/obCepK+Z1yw0n23q47O0wVWZyeR/Hl255xCD2TaPsy3opeChscf8Aw4JM547qTHke9x54FXQ
bZlYte48t1UaqUYFCIhihC+oZxr9wZnDV1xormuRyPboz2YI0n7Dhd7NuVwjAeFBROyin3srK9C7
DVsKsXxVYdNVnXraaGhWIus1T8KMpoQBEbM2URaW0p4jvALai7V1pCE9CzY26O5dD7W9m7Znzifl
TQ7JFc+SOr//0AaGYcWAnOb9j3ryTcYM6nPTVeQOeatGNc2uVJ5zRJQT7es4io/gJKw9sYtkQDZf
bMV21VUOUkO9A4EmkvZTjpcLWmZ+U/OPqOHeJmdzIMvdow7mJss2lkVn0zIz9MpO8ZKpFlhQZKOW
KRXC1sB5HboarCOUddrXBCNQcmB4R7/KoVmhRKSe5/eIz+DSdpor5xGcfkTCZ5CmmHjbTJXtWzEo
si/SrLjIflI05cphqaVB+djRIV552UAE73znWfHNc1vtXIXDJ/ifySsjGfwbQxYeWuttQFjz+P7D
ExRjOGvMTXksoyy7lEFbndJoDuvVyifZVu4HBszfRMMwnXD9ua5j4o53zHtoTlXEbqmruT8yuEwT
67hkKG2V628qnbTPndPaS4UMZ9Xp/DdJ0vYH4JvDwjTpUklsNlywZOOmg8QXkdjnyJP1gkUlvoHj
I0E+UjR3RB1cNUt8Kztc1OWEcCIKEMBJ45OPpXBVtOxfTd48qiyVG2LsaU1XTMgNw7pF+AY+sFa/
+5n/adaZMVY+hGi0GjO77/4j65XXt7Jq60XZlYouqlOuUsL0LFWa6wBC3qYYEDk2JsdrIzD1k1vY
K70J4mvL3nyNdYRvpV63hxg9nPSd5m2ISyKogT+vQuqLz104jzwUedPE7lZjQVux5O+FEVmK9Vel
B1+mQrYXw6yZQ1YNMtJyuFoUjm+R6PRDQHy4l+oHI2eUgQclOBo5Ck6mVsmRnsAbJ6L86c866nv7
EsEucBPBJrp8K9j07hw+oTTNKFHcy5o1p9ilyV9Orv2MDer8Spsb9AbqAGWH9OMtEpb+/OLv/qFf
rgevbnlcCOTdkPDu/fWi8Js+juFNBKP4mmnxl8ERe5Un/qqakmiRGtrBZKSa1WuGsAQiiuGryDwS
4druIxrKv30RNCiw3Ru+x1NxZ1JnGdSSMmTiHJjFj6GpqezjPbnkNoO27uhE7zjeqduVlfn3t/Bf
uZOfy5z/3RuOfzEq/58G5v8PbckWTt3/25X8VGZlTuoWoV5fix/NP83J81/825tsOP5/ZjCaQ6a9
YTnuDDn625oM9u8/NjeLiwfGJNTJxnL3v9Zkzf6PzmoGH8JjP+Q/NDEN/K83mVbefyzDNHSfmx2L
hO3/N97kX12buH7xSxvz74FzJjjj3DkuxBCNDELH8AY9i6IdVf0KvULMHKDMV3Vp/3dJDe8vZ5n2
7DYWlg+O6Fevw4AaU2OuEt20zL2WY5Wtu674aEf4t89kAU+bIw6IvLl3kWR5oU0izaKbZzVkrinf
ZeBFwizRlg9FZnWbf1z029+P+Z+S1d4/FA+abQMgwmt+T59gyTO9ccziG30Ya5lrabsJRzgHgYsa
0clpAJqqpmzPjexQ6GlwHkfzYspxuoRlDXhjSJ70gW7G6Ca3P7+1XxeD96vrA8bFkAGf1IHH8evX
HWKzMnLTiIklTgpsfd1z4moXd+yQLIIcQdwlvmuu3T1UH9hafn9hsO++Me/JQMoIMvj1hRsnoY4q
vOjW6HTDOYz7CA97dcBkugkIVVqYxqhhbNJfCRfWPqAmGfPH+n/L8fyx+ajw+jhtzVvBb3g08mgn
kaXxLchbBPXYNdF01EfaC0jm6FUvJsLVpe3Ijdv1UOOR1X9wT/zL5+eZxgkNLZ669h4jw9kaYwmn
hdvYyXopcQZS/6AiDpxhaUvS5Sev/JGB390WNv/ov73qcyHtktILpgo/4d0WMMWZGXDYTW5oFuKn
iZJ/VQdY9BnV66u8R0LZcfDVlB1t+15+/+DFf7UzzV8+9EkuOyd1kAru/dNgWA3KJFsmt8zXM2IX
UVPaaC4sJlWbvuUCPPJEijWN9nZXorxlkr4dWn9v0otZ1m7L8TfUHiahVpk01bFBYrmKizn1UysE
2T4ckjO/fWBauQ26iozxKOXIGOZEbsIWdKynMc87zGBEv4rekOuk2OOEGxaGdIo35Zzzqtd2euom
x3E2i66h5ewtBhKPoYzcdZ034Smtwm0tsEPgODqrOAmPTCZjpsPYw7seG3RUtOXacElstasKmRe+
b6Ih8NpPvEU0UqR6t/5yqLSXuOjkMZx/DAaJrqah5EMRjTsi3pld2iRSNrUCfIB2w9frbFnUNI4b
b/zW4HpYuUPhocrGOe248pogN7YxjN4YH0crc/uk029+onV6plBdtcGwCjl/XJsC7aYSKts7uOdJ
ROUA0TpocWZPS1FGJ8ce67WZmfW+7XHd2PqPWnnf/nwbvC8tvz6Dzuy3dmY3OX3ce1dbPxDUGk1B
cutH+5i3rrXwp7i6ObZeo3onmT3O8CdOHD3OtUjllobMU9I3qP8ND7ktVqeVHdXuhlNFerLpR+6l
YqjWRNpjWZoEXQs9eDQ4kkbORAIzbO4T+qYz/fhPUsTJqz2w0Kb20K0oiGhJukO9z5u/mN7Tr/dx
tdiBEtsRhduCLk13tGtBuHWSHg2lNTiahtvgGWhJLXJcx95fBW1a3EpurQMG45PTFWi9tIHI3CpY
VmF67XRmlOwRh7EOEub5QXTqw+g0el5yrCNvzUw2WwQ65i1nTy/UZnfAnpAGnXZRk75j/nXTs4qO
jFc2W6MS4bpCVb4MXds/tepq4P0TBSJ6LXOCFQIvJhHwpPk+8MpOE9JKn4xkXKHxBxBG8/fdFA04
IY10w4Ff2OJuD3FGMmLQNyQ3XS/njJjJ3iWqu2RGk2EkSDGIijDYOL6WoIzrXidX9udI4uU1pCqX
U1sjYK0SMrdra/3uuUVrojPrG1cBm8Ah7WN3qRdui+Y6UjuRdRZHWh69MWlP5axw+vONec/rnNcn
oHCe4wOMAc92DyNy6q70g7xIbnH4IKc+XbAce8tJR3ZnViPht1m99FEQBFltkoasb0l037rTEG5L
j5RdOIufPnhHv28WYNGp80wxVyyGc4dHiorRN9NWr2/5GLCSiS39nOSSVg6IWS3v9m4styWBGZfe
YI7jxzud0XecdvqLYVoXT/OfHJFvDccYPrWd/5gWmBzacvI+2NMM/fdbAUi1cIBIeqYAjD3/+394
7PvYsXQtK9qbEdYPllUgebOM712XZUfXlcaBN4ovaLponWMcYH7Ym7KUt8kWZw0YMS3qqsQExw+s
VykqeMTT+Aqix0bLtS1zucpw2610zGRH40Q/aKE2PXr9Q1aZ8UvXF2rVhMF0C2xG1w0xae+bhQha
TCWFLFd9oZur0IyuNQvs2nLoYjpJg7h3YJgvc2T1WKLs5VQ532arX1W16dbUxwpVM5bQGNPLbnRn
VmBlurgny0UXedVqdKrXQkPJTPT4dzMP07ORvLWp0z3TFgm2TZplK2fK1fOUl/VSiOZKScKKR+To
UcqmXRVlaDDMMJ1LmaIiITp6UXP7PVge7tZ4csUCctGSdTTfe+MpzPL2rPW5tynmRnyDvsBGj3FS
ro6GcsoEKeAJUs5B64+O0rN123JTmnqZsdGFr2UGTyb032pLT095rjC9gr44GVn/kDpEsFu9bm1A
W0r6vYxMQ097jJmHL7TQb66FjwZnEgwC6DouvMoPb4Cjy9Wfb3fxL3cRQEOfVxGUZr9VZ6ZKxqDX
7faWd3l+rpKRIe7EUFXoZruiz8o0dsp6tLulvNYyXwZN6R2DKsk2sm4QwJi9jRK8lvsWh8yL3iIo
iLQQhVFo3dDWIwQJk+G1cxLOLwj2sli3H2uT/d1Twanp9GYbRa33psRiAoSy9uiJrMIgMzd2F3x3
4k472KGlEVoBFMT2agjo5H0xlRMLMQ207HH908H3OgS96mDTCTwXmu3tq5jVXpPmB8XcPXSX9crD
YwG5yjAd+PrO3fprGJGOJiLvboYDF6nv7U8Oqe2rUMfcmlfFrbnUrRq3YR2SFV/9pAvTno2pVR8U
1fd5N/P7oGlJsLbuAKyF9PPrw6/pmlGzHnd0lauT1xoPbjk654FYUWQC3U80Nuob0KG/wIMwYGyd
x1QO16hJv+NuCb6MVr8gvUBfQbsHCFVlGHbDfNNNw7qYkhdjGMdnIzT9S0liwkI4xfSEqPWp9q3q
pEukIlFcfvCJnN8rVWIJBc1Tn/Qobsi75awsuP2J3+5vXpuNTCRya5c3ebvxFAx4niv9KGRIPHon
qLbQgiybqJMbCWV2H0TaiwuRaYlw3Dgq5DJYTUvcyLpj96fCAOkoNwlG+B/EFqH/aszoolXxDWWd
s4SQO34h7/ExwdK/l9jdzmngMTxrzWHjxRE2Z5kUCxFr5obp6NuQTt3ajHvjGgT4HQu3w3mclB62
Za9/tSo8Pu4Kg4RNmn1jMfWykCBnUOB5mlwWG4BTbRmnS5fjwkkHg78wrSm4jA1Ig9EWOzSO9k1L
quC5bJjhZaP/iB5F32iYSnexRCzZwAq56kmX7SoayLhV2P2LG7vsRyBHfyY1/lI20svVbTBpRMWS
rKTfwRBKW+/qxkjMW1w0Bg7ROD8MfoqsevCdLSNnJOtyZPGW2FnSLdNHbeki/KCRm2qLLqY4yXLt
nEtWdN1T+cFLfiqFZ3ehuUSdj5JAa67ilt2zBmH00Az4esYkNdi3KvaXsn/KZ6csGTJj1k/rvkKI
U7MdvjhZjzF3/mOO+d8JfH9jDdJbdd4wfspRWC0q0MDbzMejFbtdTepHID8p7ihbfvWDyT2VYYoP
1H9lMvZm9cTUBwIbOcObfgHxSR1itx+O2OaiVeYjhOskw2x9FCTAMG09mIPo1qyb0dq2/CukMH+P
VN1+VV71c9xQWjifkOV+KhHkf24z5o+tC6vNqbwvIAQ+WcryH0NGFCvEqfQGJ9I49Z7Zblsmr2Un
9IOphnbZL/K+qOd7IV0qitCLg3R/Jg4MW9EQEtmlPbL/MObdeB9BSu/RrxwWKcwcQmJoe4nfO5dd
2Xn6SJoPSioN1yvODcakYme5Sp5DquKli1UxjEP5xCwA5ZKMQWlxZApoJRV6z5HGbq2XAnH4ykQm
t4tswBAyQS5Ir9U+mC3iAr/5KL/jV07OTA3kXXuA2OdFxPqN3hGoyul7TTU3owbN27rSXZhOn67F
9BFY+99eyWO9AnFEkKIQdz2VMFBDnsRWc5NV8qlClgqkaFFpbvXBjjP/nn8+gvMnomlAgxEouQCD
++tCn3WNH6Qscjd7RkJwMl4kcVh/8CLzL7l7EZ+il3hA3yO+6/7D5C14q84I21uRJzXK8dzYjuia
Vigz8Ekb2DEPrUP2/J9rj7tG/Xy1XApYGxY6DXvHt+5aI5RItL1aBzdgBV3BLLvigBJ611fOq82T
9JCzy08ayc6R0Z1CHX+1rg0/Mxx4666dPsSJzy/367fAYmdyItEd3WYVudvbMwe9QoUb9NZiHZZN
PKysQWu3ljb7wO3oQVAnLfsW1URmyEXN5oLqRYhlETcfTGHnhvL9WwEQbAqdW4wx2n3TFM/VGGR2
3YPitJB5zvdyn32Xees95F4K4MTGV0Gr1onG4DqVzrda6PhHIZAcIhk82dHgb0cGrSuzB5avjGNu
R28OfJebjflhVw9dsgiyWFyGqvqEvVCcRYJw0Mw9fDnGB8Bj6/5IxXXmfMLObjIjo0V+t7XXaTyk
Ttj0WPvNftUgSFqnsBB2BYECC96UOFbMjjd+hUaHAZ1zMNLgoYpt/5pW4zkOmIOrApfFlE6bMDft
K0Nd5zqU8aM0mi9oOMwL6Wf2vkjG7yjVRmx3ffZgO11w7rDW0tLZUCfC9/RrFAoR3pcqzOqdP1ju
dfLyHxEF6TaTfk1rY0JwaMV72ijnyjeD3Z9vefp9d1cWGR0YXHMGmdKRoYzk3//j1EaVhmS9mdSN
GUB/6A07Q6uzRJbSnVJ7jE9huXLk1J2oaYCjGMemzvsjLh6kRn2MUjDLD46VrEpsHbeOimPbJ71z
0Nq4PlFoXwMfXlPRyOhr1z/EGLwZOo/JTqgi3np2BWgODt6p9qLp1OcHM2Ek6g1DsIwqq4dyEAwP
uanMLd8pGXGteyWAFhgLfZodtnZ7mRhVtSHbClFs1riHATLXVcQIjPPGeoqBXW00oksJZYWh0PnD
BSl+kflkwoy6vaP8dHZWN/lLqrYMMGTaofaaODB72i3TsGL3af2Xh8Jqw4C8WQ6q22cp+JQCtblT
4d0yfAPHsai941RZ8UuSctCOnXDZIAfnDSEDTDyJ/1hpG3toX+ggxFuDGeR2goh4lWoKFyDjmks3
agg5Cl2uK1nG27bRz5ko0s/gR1CxCfT1Y+5rm4wxhTUY4koS5jJElL6pewbqcezs9Hq+amjNThoT
Ay4ZrYvAEtMxGKtjrZcQUlJ7XZYG7v+8flR+gQknRbvnS+NK331YxbRfwJEgM/PcsF1LPTlaFcrw
YHQkyCB+aG956tZnRyQ+wmJu8qGxQ5g2arjoGElWY7JNkJ9+mmQ4Ik2nzVkaxnbKMBhNXLcVqhpE
EoEZnjwfiSQG5HyAmmdWlbUe7CJfIAX1zsxADpZZUdgh5EFbQl9cgEHQHOPTEGJxdLNoWg2uZd3q
vinXsa66NRwJa97e9TJzn4vV2DVrEA60B1mgDl4YL+kCG9dweB6GXIGJvbiuihaWQlqJqP5ZCmSp
QowMoVU7cmge1no71LcmT156VUBEMBER1qXpb5j1J6sWjpKB8hyiiMlJEJfKAEtuoWoCBjVDZMd2
/N7KgtCoMrSxQ4qf6F6Lox8pj/wqGDKuF0zrsSrSq5OifDNbpbiKRUUbGLuNq6lZPfRXohKxwf9z
Fk2nbQvjM7vhqXZkt1eJRcdzMQo9/csv2h2uuacE4OljHwkQBdA4QtpbWGmxxnhWXKw9q+R5bjQm
/mmcn4uUxavr3cckqNslYoVDaLv2rcra+gXD6nM6FUj2cFutO/a7zZihu0qEnx3SWUwnA9WeY1Mv
mdljEO1h+BRp3m01Rkhnnudx6Y1QD60esmrgNebKbJ1FkSv1zdYJwU3QBq89JkTrLCvG2e7kP6X9
T2WyDpZ2530i9OFBqOnVw+PxAO0nwsgaD8dSsPKEWYjUooSGkk/js6nVJB8MI4IvDim52W1QJ/Vm
j0+Bkdu15Q6yPKJfZOuHjxHPwzoc3D3qDXUkA4smfZqvmgbJvhW6wZ46PdoDAtg0aPfpGEA9ExV+
6SL3j3UXyOewy+QyqeNq//5HlTbNlrXxCH1retZ6GEN+/px0ksZv1P8cjLTBoabPjddY7WS9LjDX
apF4qIQTPUkL5QelIUBCb1wWTiTf6tY8QgP1jqHS7FWv99NmPFZDJm/vTzBo3xoAWOqe0eAv6vSm
YjteiqRsr0VuF+dYxvGiCadobbZkiLUhhb7JTP9QK1RneARdYBWOeXNV0kA3ta/WqBTmZIyRRWHj
NM/DYRF2RnzRNEkzvWh/AMHpT+a0FUVlMA4x144+cWNk3qsCHROhPDo7TdzRNPJpfs56XrtHHNKq
5q9CRrt4djpk+ASOboWyMU7MhyiozVX5Y4Bsyt5vpevSt6uVz4J4C9H1Rqhq95NyARm0BEKhYsHP
TlMzyolQDgJECn4i1dHSGbbo+Ftlh3eihuNoWZxwRx2DILyDG1Vs8Wh24oIL9ZipolrhJNh3pYMz
CSAF33yEp+6bl0btMrbcr3HiZ9co8fdN1+cfdBLu4xepYDm2Mmxkqs0YH4TKr1ss6sN6cutovFXo
XFYBJNltXdggWls5fMbzb6OTDX+aJlAXD2W2iGHK2n74QQ333rD4Zzn5/jZ8g0wtpt/6b5BqI+9G
L/Xr4YasNNqMg7lKBYMfWEv63okPsWEFtNoQBta+qe1E5WEd4Kr3dEGOrR0DtSRfZ132o/4wliyy
rrYLVPwGbalF4lgnS1CQ+casXbVUWRWxqYUXR7T+JWkm7CuRb3D6zv1LFk7J1qqzL2GHX7tpBGYw
3x8/1dB7QiTOz0LtTT2bVmizgTZMr5303cNUveC/HCGJGtNCK5qbqOLxwelRr6OjKld5EKVrrzPU
eWitH14xrHSixZMVLMpxMOIXJ7QxO/j/berVfHFdOt5zyLABI/lesxA7/tSXYT/e2hxIZAAEZvEu
kpLZcyxMbGfjLRJ8jYmZBzgUmVTagZEdvWSM1n+u5e5PZpbJNeWUwJkML/lvzZHCcJU1WGmKkcLw
AJUwyTbdqP+gQXsf1wB1DFSy/w7Gt9Gr3Cd3oDDN3Ea4KZYzVAx9H6H2jwKNPjkK4ShWa9X41hqp
2xe/hlGjDaJd+oENck1o8tCJ0cRUP+R7OIfVvmHtqZzuo1yc96PRL/c64xs0V3wfsOs5SN6dUjtR
hXgvDeNhyBHR1gUTUOj76ZJT7XiqmwzzUHkZgyZjxp2yqmUSTngTVJfRKjG8Ld3a/l6ZvvZUWbBW
3BCcfR+vR9mVTKJj/cefrxwKrPsqHICQzmGEiAJO8OJ+iRjotiSGjJ3b2ERf0sTd5Y7qPsvWIR9+
ZA8y9Cpd2HZgAa01cfxm31Wf47qb4p2ITe0w5HG7r3UA+4J+JN3xPHjqSihqSR2kJ3AB2Q5N8Us0
xMkZcPXlfT9J4/AtjaNpMYbOcHDLqNq61VjBDcHyYQyTzi/7ygiWaVNcaxtRjOkGyTlDdQ96dF2g
ExFR6XBYOrFZrqsh+sr5z15hwAEkFLnNzc+RR0aieRh1XVEk5n8hLmR2OZjN3qVH6IdJvvVCObGN
RkAKpjrFeVI3Z4npOwdMqTi73GpXIAxsu5Pg+4DDCljCL50eV6ZfMCq/xRPltpOhOFXBxMJQargM
rfDEObR9afvXFknflCbxsQM6vR4ir4FSzTw+zpJoa1cAyGpv2jCQHpclhL9d5uFLrkQbXqxcbxCj
0CKNLevJKVXygKtsHYwRFb8zttj2eKALmbONFQVORmmeMVrFgEDzFs9uZD/Zb1Ek5QXxqIVW3HI3
PCGdalEcKMnSmE3TY5vAF6GWSw58X+5LHZu7IU6DjaUaY9WbtX7J+vSblsKPsDO4HYEo/X0vvIRr
4AWHoe2TpexcsQp6H7pnK02YaME1hdLA7MdLHt9/xB4ANFmcoqhTT0Hk5gcjAQ+C9mfJNLB+7Gn7
AHchpdjrtlDi2gcksOXlfcmGKTw9TnX/03Kii3LqcevmVbtqwTee/TwYVyhO0gVS22znh+Y1jRx9
HVdZulP61EM3MtC/Wn17lFP+xWFidcRQ/VTTTb9NrSGXeevopxaWXmHZCzcOprMx9jVuiOzGofWT
jkRumdOQ3hQ5bMUix+rq+p5xHtPKXWQpb0c04Tlxkq3At7wa2sLFyWepC5iFJ2Zh8SqVdrcYrXZa
ZyqmN8pv7ShJlpEFSLckHGFpNPlbR436HDve1bNDXlHWwVNlwFlrbVlifXKCb5m+IJt2QtuKL0HT
yxX+tPwUWlWNLwCcQiz06IkdcF0kmn4Ou/iCPbg9S6IxNpepSfRjEOhHLlt/1mJFQemk28E2wx2l
KuPzXOXQ10DJjEAkDiaHLE5/EU4FA36CsAAPEXNxLNzmG5LcF0A8/RadBZ3fCCiq3TjGRghkBUq3
rIN6cStoxk3fUnIr56fjdsPOLo3kgAPwUOCiPAhulipYZYaOAZ5GyZrNLMHKWx7TOpY7iZxnHUU8
V2RMACrEaXGsGsgRcauVt8ZbzpDPEZqGYaYYyQkz2Fl6S/ZpXbs7GTmvPGQUiXbPdoBHeUNb+DOk
DXXM9ezvShRu3nLqE3HKxmtj1LuGtgm3vaUfx95tl8kQgfnQiB8WqcjWWZ3mAA9ksaxweB39cnL2
niv9PQeQqh3BFTXF1yr1kNBnnr/moO2ey8oBtJ3pADzH+gEJs+Itexy+clFtKy9FlYOCpEIrc6B8
C0Gop+MCJ2dy7EHnsz2lhybPHlSP77vHK7dyyrhDsvUub+/6E9iRcOF1sjwGZb8w+6aHhxMYm3yG
8/RCAMJRm26cbvTsRd42BHhotzqOh0d38IuDq/au5QO9sypF+VfewneOYw0bsFVnOFJ84ExWb34H
FwES42dKHbmNdIbTjGWKU2lpEcsmJhUCJ4bNSD9y6QS45rl23NiwOWqZND9xLTzSAso3E8dapmXT
sAE/CE6DA5GGfb4UJRiIbFjH+MCuY6N8qMd6BBbSdq5TU16MdnhsWrpjjdSdEy8zHr0ctlBlRWBn
YI9HAUQFHbXUXIjBXXMz+5ogxl6aHpwKv8Wyple0EKz4cxok00G6IziZNl0FRaptfD7RzD8jSMYI
GXm7dv0tUPW1iopo3dBJ2dpMYXaWJH3KGJgT5o6DqYvH6ikrtOxJ0FWLg+ysiE5hT3Ldw5836Hc9
0q/1hEtzjL2Z4plz0n2M+ej2YZo4mnWbYO1AqzThkjUJlNrsBc1Ss2/xIGxlTTQAdt4d19151A1G
LLoTHFI1ipOqzBQ8CrEIWZMcIwketLd1Y8Gh+rsTBqBPvNLedpEtmC/Hzlo0OYYUa+q2WPxJKmyj
WyFvRlAbTxOnZhot1ZOwdtKBOd560ZpdszpjBz+G7GtJZV3D+YdbhPXGbJppNWXfwsxwv9Jp9VYG
uCeAjunabZOBQbUefXDkce+nEdasdDXRdzCss01Kxl+PPHqlYNRFhXtT+sgd+j4H9dpuBG5Fxosg
kQAB+oK06Rxob0E7JYbKKQsSIMzc1j6xlDXrIi84gDMWPgiFHaovWnBQFWKrogwuHb00oBIQKIgb
eNCT3tzjaav/fiVwh7B2lN99xVX1SRpw6VpXB8uFB/fFQMlsWcHaG5AXjMS2anVETA7MRKTxWCn7
UqOCEdE5y7rNYFkFAACjWDY69ly/1PqrNIOVxSnoVObhFm4nbskpbIBUK96fm3OHYhx6nAV/PUjK
A/ZKUn91hj5pGR8azwALMEp/6YfwOCyn/qrZfbfXPW87wBMOwxF6fZOvqyYpTrbmvWW20az1JHgr
YiN79QKSVNRoPKaj8fXPN/lvwlguGno8wrpxj6DM9Obp6z9aweCgDMp2y73pDnZaP60YoWbGN6zS
xlJoof6cjvnFn+bzF0exzQSZ+YMjzG8TGN6CDe0eJQPHKp6Zu7fQtsg/EvhkD/mUvoBnNpZ+o7/k
UfYFEUW+kzIu2RY1jyBXZhAUrze/IfkIBdkT5+oPonFpOf1WljPvmI94yMGQyL3/+398IxHwfQAm
RfrQelDQLL1/1uKh2+pVjQM2Z4VlTkZMe4GppJay20RYghck6prb1GZv9jpLLHRkmhAlBLFOPtkN
RrX3Guv491zfFdhyjJxYLNXLpRF466AeIUU6w56ayX0OaEn2sv3qWE0HNsI9m6PhgbdMrZNXdxah
QNHPOC8BDaDlBZXU1Ff6YmpfmAkExK46yZHqw5uP2O2Up58rusfLRBjW0c4a89Wj9lPKfqql037W
Bhq+pt691F32qnm4Nwuj++yliGAcSyMcx5D9MupdYyd91T3w67RFoOnXuNL1mz/h4YqZ22PlzUjS
a4E2q+yEp0d/sAb/iZ4MNuswPzO9e676Gta//Nq1ItxZhSW3tsB503GfV8Nkk581xremNZjBa69O
SiXam94RilW+Iwqp2tlOOiuU2H1HkhygzxjLskL8m1IVp9cg7r0nx1FvscZU2Gmx1ohWSz71PWMX
d8Sr+P7HyLK/JSUHpqLWXTirIWeu3ml32IjCa5KVK5HOTVmR+2e0tu2msz2mNvGjizdhjWil3WqN
bp3HgL68CJPnd0WCQN2iEtw9ERy4DTqV/OjONnPfq/eE//k7J/C+aiZnJQUkm78C6SvoizOc2w05
zPEJPG9zVmM33DLzobTC8cUoB38RVPXOtdTXFD3U0oywI4siH85l8KPLvPQUtcMnJ0Thych/XEs7
dvcTJdJSxjjWBr/+2ZhujLXa+zH11oiTG3djkAwvKQKQ2ArktynQfzScLy4tOEEy3JR5En4+rMay
7ubfXuKYxaZdmphqs+7Caib2U6PevGaqz/P/QQlDqILW+8fmBRST/IyGt9k3cY0qRq82JLqZRxQ9
1qFMgI0K8HC13Wmv/8PYmTS3jaxL9BchAlMBhS3nURSp0dogLA+FeZ5//TvQqi3dsN+iFR23fU2K
BApVX2ae5Ayv4WJUizjO2bFmcQJLI4P03jl8sZXOFt+CUdhXiVilORWNkhHanNwXy9YnVW0O1JYQ
7MpObjEUMLlImsMKA2jQ2iGwMv5wwRA6M2UOjTeP9iOzUqixnDa8MV0n1vdaauFZzYodfCtY4Em0
qxR0XKpekZmnmFnlOIqFtDBR9W69L4JfDpC4b1obnyvLeIaCH/7GTr7k7yl/QCnEbjeBhBZNEW7x
HU9kpQ17L7UuvJp2+SOy42vZ9euumaZ9JuzsLsJTtoIJqT2RSo1mGurR9oNqjXJmcVJsg5ve6lur
MIEDcTxdxlOQbQe6wI9ViPyisGfcBh9lKAausmm18Zf0c+8gbV9fysFt7poQdhDsxKXk6PVQ6iJb
YW5utmNnX1OG2/B32/weC+oTZoX0Ra/7AKuQjY0SvsBLYUCTmnRYxGVhPXR9rt+PqmoWaWm1Z9m4
6aPET4ntMP2BZPdS5nn6VNpatI1hzIBHyPK1SFOCxtJKV2x5woWacP5ilTCO2CEY5IcTxSV8btYk
M/hHZvky6WoJx1c9jbHQjyFHWI7jBFHnLfzHDz1uqAoqit/EWvpNUEY5VPG+2IZUKJ5LG4HRq91q
g0l4wD0ARGlye+8R5JF5kYl+5gv0HpHK2fN2trsKpwYgp4qTY87okzo15BeEm1PPJV92aX22A/ke
mzUcXL3b8oFbL0wIzFUbWIcJVuMhwrCymcD93gMRdEDmGs+sasR/HSe5OAR9Fi4o6RNzhFcGxT6p
Du0esSh9UE5RACoIf+Gs0k5G8Nth1pNLS8IhGgSmQQvbZ+4zt3Kr/C6k+oLYshh3KcRZVwTJHSSj
d65881gPxq/YSHbjmBuPgNDcfcS+/aC7oJsMjdkKK+sPDd1tZUFD3reacW8VVkr4sGoXrjCwlUbA
tzNukBV7WOf28W+qsh8ZRxh3Md2vGz4Ta8Vd0qzwmgy70IA8UWbw7TX1S4sC66bsmpT59FqACvne
9I92yYau7OzkpLepJDks+r2BVcGfTOAfTU4bhfYryzP9UZiJda/0HxHDi3MR/CwaQ63jwfJ3gzlB
K51anVkQaGQfvMFRePW7AFWy7N2hOUymApc7VffQOfttodW30RsdRrGVdzeK0oSZnlbY4yNv2Uxm
wkPOgoTHEW4Z1Ha/aBh1nKv5R9Ke+YqYqri6e3Ls7s3IzOZQhvI05uD/0po+oFQDKa45rbHQEIaf
vJZ+CjU8A1qtl0FTc2alLnM/DqW186CkXJKxuOS+qCFe5SHA1xxcyNhUB6/wXpsyvg/bqP+Z2e2D
GsJFrt317DT2eFDMXUWMd2VFLE+1LZpzN2nlSiXkChBQrm5ErV6Uds6mT133xvxwga2MJckOORPT
ewS8sTAz9XvsslcYXvKFQMH7BNGUDyI19x6cotdQ2ZvRdrRjT/Pmnef26aLWy+yWNO2j5YCOy0fI
xyRjouUQKEDYtXPMpJtvK5cBlJLBNZzlXhtxfiubO3/ATKF3er+FRzPsek8hWAfmNSGuD+KRQWFP
Pd5Hi18ysirTvgXSiakKgOWpXLVRG9z3TMV2Khj2NZaRW1c25qrRtXgnJ7rzOCFdYSl4FyGwwrBS
O/mtTIPiG+bUJeM6fx8Lm7WIjfIqGiD1WGQ/CkJ0m2TEtj9ENjtqrt3Rf00ioMahHryrUj65enyu
Z7ewFmnV9lB4IrrZTvFO84W1ajtgJCNY+UUewGHN+N9uHBTgNtmHQagHPPXhKWz9lRtSwtKFrn5z
BqPa9Kq7FENiX7X0Vr9PQRG+1m7nHY3YvqrK/TVaHMf/voH/KgBIzMCoO+QEAJF8DrYR1YzDJpDp
1Z/8chlpTnX4f1jazM+2JMuUWKU8b/Zhmrbz2TEyerSV1b6fXmuHIAQW0XqFUUZtspK+oTzEod5q
k8bFXM90bo0Yvcy0ZUK2fodFGd2wWON6glroVNOq9XJO+ABQoBSg0nmZGB4Vq0hpdKu4nuJ/HEyt
z/Zy3ryHMEBvHSZz3dY/aXECi+2I0QNdWbfWmHpPZZoYJ+GEPYhcG4A72Z7VUOVynSPT7EfGFO1U
zIo+zP6pidnyx323/XDyjc03wyyGI0rYKq29cmfkcCmUk4slDpV8i1XurYkbD2XBeAmN/N31OgV9
L80PtqeePXZAS8hivt3/aBHtL6kZ3bS6rB5kVv3D54PX8OtRxuNbY3iBFOnhF//zcGfllk7CKo2u
kR5fbFFBkiptYwNicTa97ggkDCsYwMT/Its/pEGgHVwQO7RzNnvwCdXOsQf2GaF2ahlwncrBuJjT
yH5tzHf8RU9xVUFEw7n9zW5OKV0hCxH73Uo6WC1d1Gop6bDPTCh1CZ5Bxy4p6U0xtza4kW3DSx4T
eiFWqWLdsnVGGcc4MHYjQK3FRPUwrhz1UBhNSu9DQg6gphcC6vVvynuyHanheN339gFrNtUSaQox
yieZUAWYdruwwlDAco2Z/AH/ikGxKmTHmvqyqvRfbUI1Hw7eyHa7RW1b/qar5KOvG878WBy21saq
G/k82c9OFcfsoab7cl4gWnoV7CasDwSTMEXTnQlcGQWyO0apbu+oEr95g/0zAaC69+Kmvq9iRpup
oR1D0CyLFhF0hTMmWUCfCjd5j7MxSqkCbms6QchmpDtrWKCz9uiFiCIzsUpX0zp0s5tPCOdkxycO
4ebWSChpicYBXvNsPTYrHEOewWWFOmeuk6wbKbPwqo2j2AXqZeNhtA+7VToIdrXsmlc9HDMmzB77
q9SgVdnBuiESpD05UvSQe6a7rYkcriVWFfg+3dmAT0n+ZF5iEhGtLTOtcZXH2V3Isybpyu3fV7X/
MRPwsEHiXLNtz9Z1a/Ym/vcQLsaICRa1vG2TlEvgBq/ZfBwysBX5BfxJXyZqYYLqWOEYwFQCN3sd
UY1jlLJbWV7X/+sNfZ0KeBajLRD5Bso+LsI/35AuGzqBce9ck0D2mOFRE4GLQs6C9LVJNLQxlMl0
1WBH6Tsel54cfodBPK5qvfs2OVly9LGErSKjNjfagFhV4xd/0oCR/+OT+x8THc9mwXNN5imegYH/
z3eKs8UmC5iVV6OogVRZ8JJyP3+3ysxbCo0KuhwhDkzdmxXn2qv0ugf23xu2eefcgEdED2n1Usti
Q9jIuCo30o4pNiMiZx3gpSj4VbopfgsL4ify2tw1dW28Ml0ZXVdsh7Z+SN2hOGkM5474r94cjkgL
+gW8m57A8sqi5AlfztPoJQ/eWNeLmGHLLgBSfR/ALVzEaSaoBxq8PRMFnIXJpc2temHVNHDw2PDe
Rr3+JVk4NyRPGqDonn0txmagZDZhoBbThBrRN8PtlWxGkyFtVzCZGPX+uQ2Coz2y1Nh926x6o4Fk
PjYv/M6LQvXxqfLzRW4wG4ydCAWKNGVVA3MqbU9e3MGndoive9t1a9rEOtb0red72dkY9KXo3eIa
WJzj/KnMZ3WETu1qKmmo0BiGekYNmweD/kgid4i7Y6aRT3M4hBIzFc6OlNlblCSvGhGYNThZHWei
uTFb8YNM0sKc/WMgKBsQg5zrK8yUZemYF3sQ4ZlzljTARLdUTKNntxZtzJPzj8fnx5z7jzn4/PAn
t8/a6uhcT/NT5j/3IrMMK4a6W1+Vn01bVilMdGMBDrKmlkTD+0D2PN+prj0O7jcrzeUKNJ25qqr8
ZxjwjDWwju0iM/9WOS94dC7xMG0tOIgUHAKjJNIb7NkQLhz8ajt60mAkR8a/MlNfbl8GjC6+X8Zw
TBvlZ61d02Sg9CDrri2HiXVLJyXhY7QxBr+LwqPiSjHvrDJd7P9+O37ZnrFmkGuzWTlQEcB9/PnZ
KUJCoZzq6jrKvidjUiTroUte//4i/+OXAzVDNsZhyWSc+2ltsrBTB3U6tlfmj9NmIkiygAWstpZ+
UM1d5I3TpR05wf39VT/bw1kObX4zaAbCdIT4PLYtMepRTGV218b4OdXGwq/JFjZR2K+iwtXp36ze
//6CwvtMceAlmVfw7c0WFNf6jAWTBRBVL7EJmjEhPvZ6ZZ66drwfvYGD3JRs+H85uwo5jMPIznZo
pmyMdlO5VbwZkcRoWkMaSQYJhZsLLi0Hew2TgjrXGPq6UzvNySSrU+SlcSqk1S70MLT34dS6S1HH
0U6TI97wwn1z+5IWiiqh1EsBrx/gHOPcq0ENBWqkGzod7xUtOzIPrG91E0ckWb0trXbFMazjx3JQ
TCgcq18FHgBSc+wPBjmWnCdaR0XpJrMshROWGZg9VGcA49FN+EdIaGgn3nXo5Y5uCdBmvSpO1sjK
WSV0GoWC9xZIRO3QYGYsYLJqx04zs3Cxd4LpV0yYgW2Ne25xlJAncsVGFxSg5R19qK2X7OArYD/Q
6QxBc73r4Raxk5geQk3/CX0vWAXUau6R5eA4VltmmjzCij1Sib+eDLo6Is+Ex2AlJ1cAoRuyRUi1
45K87oqDn71oxmTaNphLgwGILXGTdCeI+67GXv8xNsFJUHnQ69NwcYz6Z+9G5bJ1JQVK6rc3VepZ
EkPcELULDA3unD9WL1PITgWup1dh3quGfrgPiyJd0O3mY0zvrT0TSp03hSyKMORStrtrEhKHjUVF
OmdVvNFDtuJozz6+r/QNKsjGLUNA7o2lb6NUvhG3tWj8LtxlU5cCfyscCmcpSlmsm3roAcRliDnm
tActNhxb0NdxxQhTU+LNTLt3Q+bxzjIpKtazNEYO1YiruqJbg/PfpkHLJePAnueMv9SdwF8gAVJ6
wAuNbo5KZ2eHCEGVImaGDOn00ovkB0eUfNXmTLfV2KIq81uOArlg6poO/6e+NF02hl2MQdMpoGfn
C8wa9asWbkqqM2f/+QIDSrggCZ0uLRBsGyo284VlJN28QAOEmECUBWFBEYA7UbbBAZgGphU8s9Cm
f2AqMrEUqiPg0diPpEKti95c8OSpzSgUFtSgvxo9nZuExSkLi1L+IQ2SpVZ8oOGh3Mna7ZemVn/z
whFiY9ZdcupEFoXWP7Sunj+NQXGYbA3pztaHUyYY10vzoAAlPOLls5e6CdF0GOS1arI3z3Nx3ee0
guR2tf64wBwMIzgtaALgsBXx5Wn6vKWoNoP7PiGsb9rUczaWQ3lbWew7pfx1qRvhFvXYhGxqgXgH
DHqcepfNv4YFq/I9RsAUEY7OBX5/fdQ65m/pmYctexce/sQVNiTB2heXGESkSgsCYV4S9ubzLd2X
PCqO7pRztgqTUynStTFw3zuG/IEoy1YM32QwGcC4czYIqf2uk5O/NNZvb9DyheOTAaxdHbo4yxwE
CkfQWBxfOwIlWyodxqfRTPYV7XRvWHdjJFJQGVRJfTx+OQm8Jzhkcu7FFUP5Ap0/Qc6z6ozqkvCU
6CantMgdmdOp4mFU/X1HG/KSLZVPj5hzHM2AthbeA4ELRheOKm79r6ovMAzpvVq3stuo2J2eQKC/
0mkYIFhbL4aG0knW9wSOlr2Yg4XBoAt4wWUQH/ravtd7CrlEWZUHVZOmbrOoP1HfyB0Xn51NEZnE
OXv87FlWPDUoaYXZGwt3yOUGJbk+ogqz+yr6kxW10xYBb608MZ6dnNU6L+ZaL7uITw1YjNVIQCCQ
BqHwqfYW5WS+GAqFi5M8FngVn3BMlqtk8FCi6qK+RvSJwMHVFmaZKWRZl18RHCIF6em7VhS/onx6
BztbkyAp6UxKHg1HvxL86GZXVrZL8X/Ynu/eBal1F45WdTLpQl3ojbOwTJfweaEw2HjdJYp7QHoT
8wSF5XcEDOlTlwKsTz6PmledYeiCTu2hv7hTwK2fyG7JedWfOkUrsWlsBjW+BC3/iRE2Gm09xhdA
D+ZqlvTxZFX3QwPX0huYLSYZp9emKPtTLvr3kDVN5yWW+CFXWlPFSHbMELnSYJmEBu6SOCOk02Qr
agJRUnwBLQUjRxtJ6rJjim0IB7jrpGW2nWWg/fXc3IwgrDgq2IxqPf13N435GXssFl78B1nf/OLe
kIC5gdeilS+EqfnHCJ/vNWneHImRwk/Vq+P0BzxualsQ6yDWS0sNK3Uch+EmslK+wFC/c63iJUtt
un+7Xm1p+X2YKpOSKmU25FmUvwtJpBji6vrB0R2V3A1W8TtuZH/XlgwNQ66PUkvQ0iP4mGb+ABrA
gQjBNGYsaVCSquoPPuWhnk6UYZJevcI4WOEto1nLZOY7p8KmsXxgLhFqfX2A25yeLCpPlgHZnBGX
/qu/jmzGQDEhwV2vyp+JnCh40JWziGYLMLmJ6tRmYhH5fEhtfxcIh0rJtHDWHon+bc4AmXmzdgqc
xH+jyb3Ej0ZNg3cK0udIpeXRDv2U1oj5r0+adWQQ47AgS+5IYd+VdHjyRHNWrpvIWXtbVJqtUxuO
Lz6MT/HIpanNl97YiAeoBeriFBwv/GL0N4bZf4xoSdd6wU6zSThAOP8hQlQ8ZbDyxL46jWVKCphn
zMBICS65XxK6tSlAY4FaalUNcQmM/EYzSXtw5KHOxE8o8ywZq8MCd5bF5G7iGFdPrXNCgHRDj3JL
CE8J/S4Cd/cs2x4pLs9f89acAz/6WquzcUmG4MXCTravTHnRADuZg9P+UIIdRoTFfEIFPtiM5g5m
Thx5iDNn6VoohWzz2YBQgQGIE0J4QLss4SA7giVAmChZjjoZMS1k1qRb4V1a1AWXqTIWw2gHi87G
8CAYePsyfJU2JpQCzXobaEw39fyltWqdWT3+YW3i2Pf3be4XW7AlLB0giI1Dk+HdZ0xSylZeiUjr
rok1nrgSyYkYnEZzSCYUc22k07/2aYb/0PlXnNj8YGL+edSbnRgMXQD/caT4bGxn6m8wYEqHa1VY
y6wteXChsVHgJneKPG7PJJ63RWM6fYMIEDmeN7ugrA306yXsIibgVsljNzHVBb5hSp4dpo9FFQ/n
kfiZTTc9Z/qYLya2OZUaXY6OtcHSj2sq9M1w0/ZphJFB/aBC99F3e/HsZ2gjmKitncEZbQ1sqP6O
ithEonrLnUHfWH6lY52NpmfVWQhA/HffH4gxhGZ+8uv6iaG7sU9IF6+ikvyKNTTBmd3kaqzFGU9O
eNe2ESm5oWi2dPsw6/VNNjKWJBaDgfhg1BmSWqNTxhU5+yIjD2j0iVzi4Lv3QueqONvf55zLllH9
UGlRxm02tw2L1NkOhd2cc4wYWkL+b346eImrjhrBOI5Lmrb32368m6xhHYVwTFIS7vvGBK9scHFS
kpaNL772U1D+dWZqiJGT51vfu1djUvT8mNFaY6l/LPkYVlyx1ItQU5kiUb20sRetROuoMxuJbl9b
7oNtdzqTvUvLnXsjyV/dOirHl+ZoxbvMCK2rbfXtXZdwgBwC697wvA7OfIRE2+C+iCw6pSOKc6h1
hluo+8NB0uEyVC8M7N270SvVwmZhu5gc32gu7dWKarz4HXvlgruG3nByL1vXKIpjgT60aiJsikj3
zkEMTrLuBe0InJMmmYS7GJjfS+a+KfpRQ5zBL+aUEKuVVDBOuNk8n4aRrMUKpNZeJ6PLUPUa3Wx1
vjRUYZ9sBHkOgEnNUDZb+tQbLI3C7U6xNudXQ+3Z9oD4uhAzJiOq0U1CbTPEipLiLmk2aTICvQSa
zaCz9C5N9aP1K22XumO1ckqvPH/8iIx2qSocORB+3Luc+oxUgjPSizmoatNGVWphfnXm/bbXpGs3
0acl887vovzpYEk4ajhwjcwo6a4xfjJ3zpeDXpS43zicoCiPflpHCyUuYwBJF2i4OtFFT+qK7lBQ
vSl2Hjkxy8fqS2sgS3qvHssQZEXQhgo32/Bu+bE4CcUJyQvStc5F+h6ual/lNx0myQEGFp0VQbsP
qTu6U2UHdYsDrhta+0wjs1eVHSV9vr0D7dGtKsf4lgw0dkCcegSpx0FbuC8liFNQcSaHGW/6hQUX
E2OmP4SCDRuFhXLneU581+VPRgvzjTAmh6lhoIeEvChdBmOx/BDdotA4toSTToEMtx9CP+h/yCch
nkVWmm8f3CKn7rkaRxFgIUnvhhz39qLQE9xgSDubxk3Kczf/gOtSnMkbgmiJeTZ9QGM8CjOdrjwP
WTBgs0F+7Ev3rKg0Xo/I3DzUaMH5iOORhjiBoNuWggtqAJX+fcJrRKHdj9TJxx3C8LpJOERE0s84
BnFer/NM7nxr6C+RPdVrYYfhWhYBAUdCpVvBU+yRuked5RIoWxB7+uPfnxVfUECWhSIHHwWXqpQG
5vw/50uTNspO5pW4mh7QKSIdu7KoEoD7w2OhajSR1tOXrVftVJuxvVJQnqmnoULkx9/fyMdA/s8n
h+POGhvuHZt/PieE2tIZcebF4qrlWogA02OM9jzvSGwpBEIYBLgmaOiqOnowMxA2NPcN49Htwu8S
0+MFo3uxya0ES5Nf8NmzUxKah7/au8f7gnSCjdTUq/wYpMxDGUcZm0rj/EomcMXOUm26yRb3oc7e
MYkVhaDOLDKVpyCS0Lwr+97Hm76YTLPelKHf3vmp/fT3T+DrYxsbxwyw0MFkkESYh3T/mZJOpYFN
05qcqy3SyxC5FrkK1E+lSiQyCDOL0GmfNVtydk/L57+/9hcSk2UxMXHs+YVdC47uJ7mEl80wIhfO
Ff0/A/1i6bS6iZoybzhAgAwoVu/x72TD79ipyyXxzWzv+8lwGDV9WiR5ej+QmN4WRqIvnVmYTTRt
6zlRhYU9foM2RvPxYPQQGhdlTbwsqdsb28vk5Nu/jbRCAptjX3//pf7HBzp7Ul2YwNQZOJ+pfGAY
VUcAy70Wg14hYLWkNtvEPldCOesCNAb0TXJCbYSdX1LR+vdXN+Y759MFDcJFACZ25xrCD231P99n
FE0qrfikr23fDVvBgyDve9Cc0bMV6tOhyko2DumEilZEK03k51GWw6LIR8rSh+BBB5H4j0E82b4v
78kVSLnIuZaFMfXzoHfMTJwJngxuQ0WKwNVIcDu/87ByOWdq1spQk0HtMZvFvi2ahSzCQ0ks6xC3
1puVl9qqM5N+ndRTczDc/mHK859ZSxu1mThnwlFqBS6gXbp2ru79qw+c5AGU3nvtOvZar1C50fqq
a9XVNKLiBdMkGqQzXRIZhDcYPvZjUSD7ltm6N9pqq+MlJnzlMi5kWsGClO2Z4Ex4KIIjm3tjTS9q
saRjyHoiHrzqQ3hJnOy5TzQd/ErGljNQCamq4CFymXBoJsNXUNHavfk0pGl2EHgYRRHel5U3vaC+
6PteJUetYfptxkN3ygAXbUyj/s7x0dk4U4daa/Q9ZAF/XA58wvdRUUH0G6q110Ku6GOqGQbpvfDH
EaIc7ZRLt94N9RCuewcPW1oJ88idnC1J1BY7vxdUS2gDtWLTMSm170yGA9qzzWllU5hy7HuaSbWC
AFNuqz2EEbUMuu/t1PmMD9/L6TVn6rvGakvNoWyiHem2ep0oO97AanMvHsEbz+OIpjudewTL0y57
NPMZCpHtajeDq1igMyYTeIQ0H2k27lriWF1p77j9edq05YsbuXA23G+T0lqmVPYhKOmYcPnwdDqq
bpyI4oUyQ9RxM3wdpYv4jP5yoAFmU3sqxk2rmL1M7VMUoXwaku2dS1tw36psXwrsZGmLYZdAQLlB
k18HRGEuuk7GAM+2Wo+N1i6bmWnbuKePH2ldwgSIaVCvzfrQx3PQTpPmZqgjvmg/9fb2YC1N00qP
I8HBo1ahCvogN0QfPxb9YJzcpv5pROt6qCmERu7bZ0VPUXvX0EwhHMUoeuBAR63Woki52CqvskEB
ziUXa18LnJOyi2dE+fDSSyh1g90bB1El7i5wBESOOD8lNfhXuioB/flatG9TnERNAvpRNQHNnC27
w7CFszHYDVkoq5VoqjxZZJ4MR2E4zd6VKY2Dw7DXGZqvuzUP3WQ1JDLblIVL0jsKulVY2e1K2JG1
QZe5sNbaJ0NrVkxdJNyEYm5m0C/T3BzpMt8bUBcazW52djThtapK6o8IZSuf2ttMY/ENg/a18oP6
kOXkSYAB0Z73vc1+Cne0z25P51NWxr9LxbjQGe+o8YPOkMh+L+STHTf3feJ7r74oDoaWmienMqor
pDF6sdXzEJG7qbJhxOedjRtbGyoe5hWVWnlOOCyJaZuKx6MWZrMeUXHVlV6yqIBi0kPTcM/GNk50
tlxNgebQGDdd74HuStnsHVo6FpiS7XXfpj0wCaRZb8bOaw7ukCbozgVexkx66Z7eG75K3bmL8V2B
UZmwQkd0wHz8kNG5Uel4bM1GLeDrDkhC2E6ES8l9XBcGmAGdIjFp3Abl1A96g1GsogXxrs6cfF/G
jxyMFkHSofsY1lulsNFC+/jYiJqp893T2+aIh25PxSlU6AjSIb73C1H2ZusTl4W9EDNerriVVQRK
wjHJgODs8KjwWhhGph+ot+02sJe/h0ZD5e/84+PfvITmUG38R37ha1R7RpybdD0Y0HnJLX3ah4AZ
BzA9NuHN0gP9TWYoTAlvULeXfCKswXM9pjeKfRBzl4+BCuDRc/ScAuTbtnHIGDx0rYuLTKccqFLi
H0/1r/YEiyc6O1WGDMTnxedUVWPIOsW3Ht7C6VsAbGyDpd440GCkghjNXZFCMYaMmYJNgtdKquIf
D/Yv2wpEYN4B9QtzTNz+eMb+57kuSscyCXkPt1zjpdq2ZluYRi1dx/6aU/Nb3LGm1j/cuJ3+Mdj5
sqPglZHj+eHw6qgTf+4QhdayzuflePPbej+MxX7UYSv+Y9syC8p/bFuYG2FVhZVoArmyPr/IFBd+
GkDCJmBc3UtCqhu6KifofmujdLNdEqbXGKu7FhT3Ck7Lumrh3+GDeggVj+m/v5mv+xVhE+jBcod7
eXagmX/+xk4vQkJvg3lzh/SpwTaqpTCxu8YGkiMvKBHDC7vHH5Kju+KkpTgCHgMnVIjHAjHKH3+0
XhZz5jOfG4WzMId0gMFDUFM4RTR81+IfmT+8PF8/PwgCDuhPzjM0dMyXz38uj1SOEYB+avQ+rIx0
50RusCRB6h2CiJksMQxjq0fj8wcU2nE5AotyT76uYt6RlOtqpLyUImfKVbvUWmFjxU6lTd7JbUmI
Z22trTWLlB82bOhLDviKttEoIqLtayfCmGlWUl/wudfJ1D1ScNjgXU/umfYbCFxAqVMXaBUbno1e
WdPPys5fWfaYytTOuAkldXNocU9o/xJx1hsvjOiWXsZDChv38EhV0tkpCG37nd8eADYtRTW8aVgU
iAN3Z4I74KPqn6rnZEvAW2IpydnoTtWW9oxyySGk2mcpxNwMO54hp5NdhfWCHmkustF+mcx9OFjj
IQz05EhX4D16WkD5hZGt2MQ40xEnOhE9Z/BpWmjlllLsHUnR8j0d8aqnSjE0rF5jEY1ozdiLiXJo
y8l2NjqRPXRyhIFaH4fdpKkr1EzWslAzdrn3NOgKA/so4l2htEOQ9MamnB+HVt2VO8DSbFYTM1tr
eYGqUfobCOzuKmdzdIwVu0WRlc0SyrK969Ip2Rl6dBcM4akBNHSSs8YSX6p+DM+jztyizet/XXNf
XA2CHjmBzY1/5kaYTx4RQV1mNDiBuOX9TEMak4ih+PidlG+1/NgRzzhLkWUDmYTpVrENXf79Pv26
JPIG6F8xIZUTef3s5BgoizQhCAi8/N3r2MkXFWLXpPEsXyYB0xNTlktN3EGxF/9YIb7ebY7FC/Py
DgFA8XnWXagm8lKyNjerYM/t4iDzyeZXU0otFSVc9vcUK8Xff9kvZmDhSirBOC1zc0pgN3/e4Jip
gQpXFY7t2o53XuIdELTYQktrEZAV/cdHK+ZF/c/1WM6I5tmdzdGNJ8CfL5dGmV+HLjkJw02BbEzF
2dbGdGW1yl2pwoXireX7QppvQ1s+uaPecP2KHX59+EsUF9gu44NUYO+EBeIXc8NriHOgyE21ZQb4
O/CXNQ7KhUhc7ejU1gOMWYCD4VNCfnLdSz343rC1XNql1JZ9aExrpxLwjMOmOPiRfgN9kRKpbfv1
UNvpVRbNeJH1b2VTcCgyAONxXfKapYkJjT+/9p0GmW3IfunAyjbkv7H8+OyxJ6Wvh94fTh/eSyPF
oNYl9WGw4++g9LDGeu4/NhL/64OFryrmijcmBJ/h0x6LCyOd0bo5o7O3C71YonMBN6+rY6cHr7n8
57PV/Ppslfg/2TcYruDZqn96nDWDzvgYawnNi90BrI/61pbe0gYG4am8YkJSOYcq5QHAyDxe1GwK
F6MHfZzI1nLSTrK33oQVqn3mQGSJU20tQ+mcgp7CTDFxpFa5RAKLa0pPsDzs/37df73VePMeb51n
2gf38c8LEZsTpeiJY93SiLNT5pM4kdBVlf1bVQSQ9H68uka8+/uLGuLr5Y/fDgMvZjGdG/3T3Rb4
ad6Zfe/cnFT0EOkyf0tXIf2RKDF5VQRXYRQnZ2gnmKZpvyZvL5Z+BxomLubaUEF0aYi6jd8QGvvH
W/sfH4igZNJ15mmhpJPkzw8kAulJkI9lt5xG8Ka+/pBLEzlXLx662GpvsJNPNMyKufhKbUJ7/A3E
il1JoP8fe2fS3DiSbem/0tZ7pMExOWDW3QuCsyhKFBkKShtYUCFhnmf8+v6gzLbOUL6qsLdpe4te
VFlVaAJJwP36ved8B2ZGVi9VQ4xnh7NfCCAkYcrQVl59/c1Ffr3LDRPykkZgEtFYtEu/Lh+xbxlJ
0kv1NOiGtedyMY/a02vN3HZREsGOz0m8T5yLHsxxLNYlEsR1Sy7lCqngnYqv/jJNdFcA/hBgnHYU
2ilo0t9d5NfK1jDnJCmHshYRIrLjLzuY3gk7qqVtn3Sioe/bMsDc2RQ7JJfJ1iZtaum32I4MFAUL
HyPmthwq8zzJlecF5gKJzElYBWfloA83lZoBM+iGafmJYunVcJdVuvXQQ52rSBk5Gdw5iqVbP1p4
o4An7F0YgyBMPAiRlQi6C3DcwKUnpa3gqSBXopp71BAoQph7plny4mVFuxViMlz4NcWjJovXQ90M
705fGPczK2We+/nEAvQhtWZg7JKqbzZVhVilkPprX6D4L0Z1umMgDSh7jI6kl30LMPFvas1qFyg0
EQSMDATrwU9f7VDdaQoKPm/a5yMccZiPd9gLUL4aCqL1bGpYB0KUcHX0w3F6cSui9tSomrVOHAyc
AHGU/ed/URR/s5wiPFbMuBmAcZBmdraoPeHtlIEeLMLBRVcZ1VucYWiblH2jlC35PsjJMpHG+wZx
vFsWVEKolzaDxvxVtHmMWTSmurMeh0jJn/R8yrZQ/4MtNQkh1qpW7BszoLOUW0fku8kD2g+qvsBu
92qMLAK1dnHgIX+aEtzHZds9j7i0mc8qd8o43mul9dMsNP0KyCNvXQYI0UHO1jqqb0j/4YjyTrVX
gxThMhA1iog4PAizdba9/fMzM6PqzZ+WORCcNjNpo7LbRPDQXEXsA294EGMJXCn3671py6vWEp2q
eA1zzaw4VKUlXL0P9bWQUY98zUeMQONm74fDLZwpSJGX9TuQA+9O2Gcr2cHVMRTH3wZD/qMs7Bpd
/OunaxNRU73MCwYMOJQviR22K6j6qYsmFDldvKs885tq5AVKGzBZPSPOQhnXjrX46c/spSSM09+U
Fp9k6r+XFgYnKioYNj+4b2ibv6ytNAEMESN6ekKKqXVedLGxNwtLp/1kxy+wZA8m0ZL3kKHDvZmN
j12Ql1tvaH5obXXfsuxs6SUSZOPzuFZMbF9IH7HVsFl0WSvWem4/qghaFmlY+Luab0Ts+zSGob+3
WJTcICueinQSO4vsuoWO4QB1T1L+Lh3wHwsgLxKA4nyWRQ/Mav1llTaxbuVBpTylFhpZQJrDoUhf
RiALS1OtvC254PU+FX1GE7X7xicc/izKGCS9s+Yfx13S4s/wYg2nSxTUhxzp99rRMH1r3s3E+b2R
lLd3rTR2ERTNXVOA7onMENTDINJ1nkbDlpCjcRHjNUQHmuOWGKq1CQsU3ZcON5cVY9UQwrDvneyZ
xCUSiafvyuihq4qRATEIbzCnkWwY7/PcWk1RI18cq/1oe0aw/34h/ud7hTHHdFCb072eV+Rf3yvP
mEbT5AwNFsPS941zP4CEafRonbYZsTD570qKf8xIDMmORDsFTgZxu0Amf/2D1QjLV2pNfFYnH5BE
1U1L2bfGYcjkBkCb2FvhWO1yX91oleMc6uQQTL65b01SjAMD+qqHCPU3+7r1tcCfL0oIjfwOg8rQ
lF+qtL4NrL4hIe1cM9lfJJQmRDZF9b7DMIOSzrlXP8f+KiJk8s4IHxLrPABSTFr7BGcB0U005arL
epd/k6QgjL5z1zBphN6wFnPEr4PIQBS6t0RaMTNG9Wrn6+Dw60zibxsR2o5ttGFUmCypOuS+Q3m9
txKfwKBcP5e5ymOmJ4Nb2H5+JxVkrZGSjLQtA4FZuVpXJAigkCF3qJapcbS9ZjW2ang2k2jPzF7B
8ZpUC404D5chWfUYjXI/475dxK1YYjBkOZLXa9kFnpmmWtqvgzeYrjqnERSOTlCXo+8wgcmLWRbG
sf3NB/AP9OnnBwBKH5MUbgvakL/eFV1Z0Odv9fhcNrTR49H4qUqMY9hsK3M4sJr5a6MvtkqJwLbD
b6kW2u9ugv/wziRelTO1hg6Txvuv10D0Lj5vXI9nkswX1ViQ8VerR/9dDXvlTmTWOrJKuLlOtUxm
AxIjDIajJv9jGmKCn4bfvCdfT9i4I5BTYQSxGdQyov1yTyLJT0LdUrSzVKvb0GqPucy3tk08Xzoe
x7F6UDAU5qH1u3CDr+U3f9diIEhtyMIwdx1/fRtCZ4aD0Q08c+4s4XA9MnJ6RKVy7jTaO0UAkFYx
6FUZtBqawTyZRYsft5tQqzjU5JGG6YA79y83zv+zXOBf0oM37/nxR/pef40Y/i8YHqzNR8Z/nR78
2L5XTf7fnsK3/O/JwZ8/9Wd0sGKZf/BI6dzQGjJBU8yf6J/ZwYol/6B/xF5JganSxpm1In+FBwub
WGEsOnR3eBjoefBI/pUdLOQfdMFnVLOU1JRoSf4z2cEMGbij/m9RQuAtrGFpWNie6PnORKlf77gs
7Hx2VVhWdimZow2LVFogZShhbWvNQXMnYntn5sU5bvOVJHi+DsYHXuaCDuKqrnGUa+VOT4otnWVY
MgASfYPk7hb3cftEq+hO81qUpmRy0LhAa4pCU64Zfe7H3FoKFSJimq0sZPVwyZeiJEWyUnnG121d
HALV2CR+sCzlaozzR7bRdaAbiI5IBIchMDVyl5jZtoi8BY7svUMh7M8lYJLsNVow0sofLS0+WMT+
AJ6Cso/zAk1LbwokWC2EeBuumrHp0dwGmvNo9N5jHPYPzXRvNfZhaNNDH0QXxU8eO9vaZQwcOJQv
AARSqqxSg0gjOzpqSXIA1nfnIbpu22HjnKzWPNbpcKdFaxiAsGDwKGaPVdItYqXb5AkOmWLbd/l5
GKMZNLTWR/LnZXJIh3gZQ7Pgw2ca3nL87tcOMDMDZPyALjpdZb2+zfzuPsq7fUum4N/u3sc/P/W/
xyDPEde/3Axzs2Refx1a/6yAX3cCDlQi9ESY0rTamXyUGtbnCREXggQoa9bKKzgFQQGs+RaHnnXA
ULEunjQcDx3XnujxWsWfibGRs1C2tYN51/ip2SdPNAh1kcAjYuc8TNwYLXVFLrMSQzDQ8X//OuYN
6+/39Oyt4/oR0eNCMqyvm8nUB0oDsc5fdSUNCUwEy85LjprMXhkpHnpSBWAGJb/ZMn4tY9CdfPmj
c7H3t0EEwRVTaHsJ4NymeGqN6yCJ9okA4Nmpc/n3r+/LTO7Pv8UrVHFGzgeJr3Vc0xIXEDSM7OE1
xgsOZ1BldyRQLtskXpQmo5lEiT7K4mppyu3f/+0vTbXPv01tTzI9/efZS/jldYLAV/OpSJWl7Sl7
NPVBou7jfNWowTqc/PnhY/yKVtA37rzQ3MSeTsKu43YV0DKmIq0TPVQ+ThqlvKTaLS9hV4WnkNZ9
ag+/aR1/6Wb9da106WHPElMIvfnXzwQWsHCKCMeYg1JgQGNvOOYmAnDPuOoSDBPGjurMohQtEvtO
1s5VjPZb2dw1lXNRh/g3b91/fDk2uwCdl9nX+uWtC81Jryf6vaA40EEbsl7kZXgLhoy6sLoWasiB
qV3P0wPPb5dJkn7UhbJiWn4wW0LQrPL87z9L5re/Fjqf7xCyTpMWEJotECzz1/921+rZoBiT4YWr
sOGzK58Ls4QmbOHg9s3vjfbNsKKPNG8vublmsgPjYPJCN7bMkx9g8w5locM9K6456TI9E6XiPo/i
Z0OPPnT8U4XW0JxJwUyok32pbeMUpOqqyjvXrB3WYSN57yOdtBFj34jkFkTmRfjyZDchWijzlusr
EQH/CM0TWXNrx7/ZinWs2tesU57V2jjqUMiabjoNSxDWFwYxOvyX8mbqEHl1ca81Ym0G2bG1LEQ1
yS1Tgo80guUkypcE0eciFNS7RaVkC/0sNPHTnHcHTemXZV1dzSk/jJ5+Aj3LgWQKzw6vNQ4RNXjW
52uZVZxtLrNF2xsnQzLGs07DkJCo03ESwALErBpvm3kMEoJD1XZBSsaxNeKP+dL7xiPlkldWC/+O
ErZxWP5pT1ittVNT7WcNQrMYxMmkWS4y9rmAjycvb9MwLKxcHmVtbpIxvXHo0RdmiR3WTLyXftLu
FQfwaVjjRwL3Sjy0cbJhRJbCihfpmGtuZ8udXZXfqWbxVLQdDrXMnWLzYkXOqQmCmzI2V9DT04p3
YhFFLR1zfIxLoFn1oujSwwi8QtfzdVTzQI29Miy0yLgXsf8zF+yYIv6AKu1mICmM0rYXIKsvPSbx
ITZObWreaUX5EINOhs1kbOIG7rM2bZuueS2c+EyQIpKhwlUVGCxobXCThAinIACg3PJf0VxPbmj4
TJaRhPUdmSYT6aJTVCzH5oeSN9qKQfERxlnKTm+9qB7ZdzJWd+0AG+jzWnGSrrq83DQN4MGxqR2X
NvghlS++QfhiGkSuGRMC2bagT8u+JI9maQT+N80j3ycr05uVyOPQ2cd8xE5Uyoc6+UgLbqNRq9DD
CEFWdX5SZLAbUaOnEV9Jam6cEO+PkhMEzB2s8WjE+C6Y2EE9izGgLfzS4RhKTlGAUZ9RN6p0xVJW
Gli8kNBc6ke8UnzIfTocHIm4RUH7NUn9VMTp51PR929DVf3kNy7QFJ0cWV8LBzl5oTuXrm+pTsan
sJg/QVCF7kCXrCdYKCAeYn6mPJkdokZC7DZi3nyNX+4p4UfreKskkpxyk3HJSB1dkB7cWqApNM67
wlBWnEOwbtYTv3K+EdVGcwvF6lBbsaZCoQKO5eytLv7R6OVLHqKsGmvlHcgLRGM8szVL4LzWjlRy
iAFvo+F/pI5ZL1q7ZQCnPM7PWJklH3Yoj9TSu6RPb71p8DL0wEVjxU0gf3og3xeMnInJIDEd/Nta
8bLDfI1jxlNGI8D1RfZqZMm6EuM73ogT28WlC5wjzBTWGmo5lg615PcqvBNlBAhZ8XYUbHoFWyJo
rtR93MmM2XtneCFHg2nC/N1kcn4jOnvl5xGXxRIXJB+abt0r0n4yMxNgfGPhC5svrfKSm97pD5No
7jzfQ3QwQsK1W3mYkvY6ryleyr/SHF3KBgN0nRwnQz+RTf+hVgl2gpReh9x9vuFdooQcz/udhFJE
8PZOoZsB6Z/L70/5MP3Q04htA8MyIwbLUy5ma246U+6AtBM2nd0UJ12O5fhNnfj45pLaK6zd4PGZ
6al8LK117KX72O+1z6VejWIYfsN9W1kK76ZAVW/TYZuiJ1+mbqvybpCUUW4lD7koHzmEvnEapRPe
6JAe+TxcFGOHAqSgO2r2Zf5gcl0eBiIL5p2mIDK2nO07jgxPRV7tB7ClS0RamNJ4RriBVTOMXCHY
TPJiFY822kPBB9Za5TXM+QUBxhPFDD9QUJ+dCgcP8cIBmSTzrqqz20RJdpy9F42vrAZCZxY9gWOu
RJi5CB1tH0XO1g59kt7CwiV4jBQ5vBeReOg8A14O7wJpmvqCNskBvPEtNLzLJP0PItsvRbXPZHSn
tuXVK/ieeWfELrnSRbbKTTDtHePxWMMcX12IFb0QQwbWjBftVzXJPESLjWn8YXY8B8nEr66sY9CL
e/XH/L9K1bkUbfdWZPeRODp1TKfSZG3qAjCOqJkb4zS/dwML7PxK7U65pK15mj9ozFncDG1zHxF8
FFyLdrhroDSKqFmLbn5X52XDto661lx9jwcbYgj42cw5ilE/fV6hZvk3x+ctGiU/oIbpzZtiTKbs
jBi1iAm5KkqP86rjadIONoNtAq8a5pKlxmxQ/1mm496z/HwhM3YBuC8rODTnrm6f87puOPbxaI5T
u2wt56FyyrtEJDiPoCzN+zFiqKvqB7dMB2mD/KbT8XHOL5Rcp0cnQS7qpcqljZZMbzlZ8AXdzz+G
SH9Vv0WFt6xtcaYDekn7/Dq1P+QQ3s1b91xu+X2DiLYIF01C4jMbfZRCccXQNH9/2ZhH0/ZPGFsZ
5BRPgyUg+c91hXVmS3/HX84EqL72mXGKT2UVs0Py42XONZcmN2jiDI8IydNQLiqfG7VQEeJM9XE+
q47zrRfDoSVAiZoIasUTGppFCrJ80Ze1i+UDhhYXomMHqNeqUjJpMpJ2AYSiWlm9kS3Vxt/Ag2pW
BCxzyFmIQns1fD4fjvhLo1fOZs0pALw5gR1wrI0ABKOzoskNRTOwQLqJK164AapAcpur8yhS3uNJ
3mkOtyjf/bn0Oy6VhcqHA8k+Y3ufy3pyyGHOogIP0yAGeGPEK6U/kDbpzFLEXcibQA7AySnYJm2J
y7l154ZAJYNbp7fXvFdOkX9KciIkY4MqRFq8A8FcPtoBF6fTN52Im8vudUkfQlB1fu5HSsE6rdiX
IXQuoap+OJj2kywjNZbdpuwQZw3aycOJIvwrZSqRu4KbZt51g4KPReET8VJr10f+awkLmOBIHpJh
jD/QtxyBEaJ97adFX81AXeL2aH7OL7OK36ZMvtc1E8XPOhcImr5IB4BWiJUWpUgdl+h3HCuMQ72I
Ta+ymlOnVR9q78UrhH67ooDANOVuiQ8GeTMe5jD8SBzvnTHFOuvtZ5/irDB1EhmijwLvwULPWJNG
krUR/eSuyX1U28PWU2EzxlQIyGmTlUbXooTfV+nNymr9W9KHtyQxNsMA9aDRf3gOJZmq8Sh7Jqru
ujhNfpBj3iKNJamRdEDiMJEBa6g1zQe6nI+hZGMrMKytPJmsPm9Z0XAhiWIg5sSgawVpuTajE5bj
dMT+WxZ9jdwLCmUHvVcn+MA1mMn7tn3fV5LBpd3+lJWhLGWWNa4pQm3DsPTDLBjHVQSGUB/4m6RS
fqTk067VEEYaJwqdqbPbZOZVE+3GZ8TDQqOsphT0AINNJFTXIIxujfrNqqujNug0dFQMl0mu0z4A
AYMiZuWnCg4yry4Q5dEZRfC7MnOKnLAkZiKH8BYYc4EDZo0gMRhlY874k3HLonL8TWUx/KgJtsDP
dKcNmk5iLlEhCk9sKIR5Z8E1tvLJ2EyFOpvddmbDqpZ1POKhoG0UVXtcpnAG5lsu7NJhodake+fG
XjcZ5QtLVm7UQNVP9VM+mnCq5u3Qw58zthYl1+AR1Gf6K9jqs98dxbTQau5ODwJiVdZHO0nVpd1l
T0qe8GBr1rRgyH82K5MZtIiXhkjrpfCSS+dL+jNQQ9aR5+0TK+uXttrVqzzp+PehLNZDWYNiawx0
mmUwg2ftYQML01ejzI2QwS6N1nxRBzHu+g7rb2ZwpqGxdZ/0zm2sHcaNvfcDkhAxhUGruXmdPnYk
DMqWylYnM2T+ykTJIEjLXuQxVJqal/r5z/RDA1erNqM2IXFvCJ/guQJyzkmyS75RaV5iS5z0khs4
yZjLzub9sHqqgCAT182ctmXtsoeYHKSyWrayrZdFZ/wYTJMS2qKT16TLMGTCiw6DPbbzTmNmrTKf
A4OGRXN58ESP7V40VwRn7/h0WxewC/JKa1j0UXKbj28lxSOTa3bkcorx6drUedDTPpqqpB73CASt
rp+nN3pQJ27kI/+wxOrAiH3wXjig3GOY51Wl3QcImM+lbMRzLlrnCn/vMP+J1DaPThPdysjcxRWV
SOMfjKm51tT9DJ/2nqivtcllzLvBfMeQW/q9UbfSjG5zaYv8b5Mg9bTng2bdP8yHi7ldMab+tupZ
zSfuTYi7DriO4GOo449O4VXMO2DvK3CdPYyuve+5ZmNRSGbRTQ7xs26Uq2TorGWwLU5pHizrcna/
2mT1ncI8fQsVFGmRCrAZiWFVbBo6tF0x0ThWVsEIubrTvoWT96Y2NtxmIh6HbO87k7GoacJlKkti
/9riUxBWsIpqXrWHhwavshrKZVVhZJXxXTwHUUwTm049BBxl6nQzqche685xI1wvboVvhQ7swicT
dQFLidN3yDGnnqs7RbKfWwtLMZZN2X9PA5qOllo+dW0P1iH5Rk+YxXH8DlZ4WarAicZBsoPwSXvp
Oc18YA/4fYS1xayIveo7Gyvjxu6Msv07fYXLEHh7XT/0LL9uGtdcYoQAt1V/Bh0dtwrtitZTqBoj
+3MeuW1RvGUFt76MKbJi5WJ3Ov4ZmqULj0ez7fNHTCC3pOMZiP30UVZy7zPmEz3Hr5YNbyyCW+iz
T8ZV+BFZJIwQtbuVZXsuWhxXcwcBX3eDVqS6jlZ8I5JzjQ94XuqpMbQCT1gndpXzjsb4+Tedo69j
A4ZjGmppndhrHlr8bV/6RimTiWwgxbLooxXscxg5UrnMDYAy6HYeclTmpBs/d2VYbfuwmkm+MiQs
iDOOoqa/6b3+o+FroYXVNCy1MOOwdWq/Xk1eSI62oa0sEZIqqy7BqMZEZieDF8gM3yPYtov5KfjN
e2D+Oq2jecaflSzd/Gn0+4wffv2zWqtnRDMlRJHMK3ruMUpmkBIeGUpD+pj7e8nI9kqqlc2BxR25
hGaYIzE+SBW4tjRi5lbQWIaINtjFO88+KpxFgOO7n4+w2TfX+fzTRh3u7XYh5ubb54mw59w2Hw/J
Xb4X1g0mwC1WmIrQUKoG55LK6kok7m4EIhoH9ZUU9VPcsdWlMj3QrtiVBScjJ0AVhHgfBsS1nYzT
fDDGVsqqwbnfLyjd59MwShGaS5T87byG5F537Th4WNjoDYjZ8eQ8zB0EBYzhXFDPr1Fh6DFRw8x9
sdYpr0b2E3E75uuEJxVtrFt33TWjHpLewDqmLgGpXMdS7iRuqMz3LnmWX+l2XidOi6lun9JkVWKI
18Ly2pBV0fE7kxzEzSgvPbMQY9pbWnGtabVpPZc/H8zmH8c3SfuxKjcAcWkDzXOLQctcvfA/Pk84
LHqLQaqRG8/bkI90mZBEzKHNqorY132PMkRVhVtTdeNpME4wl5atol5YaRh4JM6DI2BmFLq682dI
BqYpFYwwJXEYs6GoCMQgKinfFTh1neOfPMAUWsNHGEbVczJyJEFyu6S/eKsYnIwdO6WvvM8HUJ1X
OneK/Ly4yo6jhUV/JKeFlSUgEowQ4o3JC3XsLljmt8ipvwes/795qEg05P79ZY5Chjz2F+SgiAUZ
EH5pDg9jVrf0J6nlJByknNgot2mCfdhVayUwV9vIVx+gSD846CXiqNjDHlu2dPNS9jFB827a29aN
AAQydvylFrMLINoWuWB7BdNPp8Pg/BwZ5PvV6lNfK5vPTyyt5fe4j5/m+1tryaE2o4cGy1OoprB/
DlBOMFNsrAiKEjjX2F5Otb9B3etSvi0zb3KVkD3s1ea5pOATlBnzUbMHbhZ4pCo06hsUmWM5VmcV
BERL5GgTkVit+Ds2jt651D4hwGyOVa7e4cxYtibPZzmYe8LVv2lFSmsTmASWjkhLqHpyOizWQSUK
UNM6FzKC6yn9ypmvZyxXehLeWh9wugyXyGqXpsXh2wyw+Cp3Qc0RZW7H5Tad1t6QADCuscG9SH1K
FYl+rxvqvRzsx/lJiIW5Q5e/0zMaqgzoBMH22K1pcIUeAkeGBJFxTCgxyiC8dcI8lwkeEy+LFkrU
slx4/dovnHv4hg8V+56aOuqiMTJ12eRUVbygva+bZ9/cpKMFJNVgsyodh6fMeHfUAn50sSuq8b5T
FsRWHeGbuGLmVoEwyGkhL6zBOIzCP8SRQqqrDl9c+9N48f9VCOzk7//zv7/lbdZU49O7H+bZr3oC
Hsx/rUJ46n9kP3/84wf+FCDo6h/oVxzwBgx1ecJnGOyf+gPN/sO2BDMxFWulresOm+pf8gNF/DE/
+ILFbdZlmarOk/+X/kDR/rBxqRFBxfTPUpn0a/8ZAQKKhV8XGQtSrcH8CXgRAkjym+ZF6G8TqLwL
vLFx5DnK8uln0wbwD/ogJirvMlUi+qZxUlnVjpUcA8vOT9k0ctAU5nBTs8ak5QQbUwb0C30YT4xm
CC1UqlQ9qKGfX0aUGhdDTv2j7Bmu8Ii1u5IHPPupYL3/JnCfEppQszInLYEuDULxAIM4bd/OH9cj
hM57KcB88YQF9h5VIGhkL4UxXyZGvaN7bbY7og3MBzkBpCRgLP0e2+VooDnHW74MM2m+mlPdu34J
NnNlJES5LWQU5N81Jip3UWlWFt1zO3i2M6M54e1FB0x+SAuBTEQDWBZ6Z2xhSjltSHEygbOzSi5H
Xwm3RUaCzxxexmE+FVr3HqYSf3Kjtu0zdjLzjkFrupscha5hFenKz95vPBTZub5B914u1SmYdtYQ
EmwdetASl4grpbFQowBrsebPvuW1U3YsfXQnB5pT6qjee3KKd1ZShqcq8o3KzdtwAi2m1W9llctd
q/WShsak3EhnJXNCc9Bb+pp8r+Kcw2wNVKpkQQZjzl+T6mbyciI549wo3BAvBvGhzpRujVoF09CX
CA2OsSY7bw9kCgBYlyRW+xPBB8FS0HPRX412TSxwWgaHIg+cyCWRh6G73tbwnCpb2rw/fijvhom0
UE0ZPLq8VQFvs+9AORp1IA41KSpg8dp8PzGleyEBS0IvhPL3YgUV+9ZUefclfoInm3T7rdLr+b7N
e+FmSdueNDsTNpQY2TzDHhr7BdtlTI2bSwTLmeLzi0PtqcunIIS0mnYrqWQOu4Dmr8BL2ruMeO8L
Epj2cUAy+9JaZvKU+hqsPTSQoK6y/ImuSXgnPC2qmFNK/Bb2AGG2sRroiXFEuGyBdVnZ4rsB6Iua
LbEWwDd++HD6CWtIFO/BCOOgYqwwyKU6n1j91LQIZe8Yu4pWf9bjorzLMo8ppeiVV7/Ss9cxtSAe
NXgplnGi5ths58mA7Ai8UtPAONepCNZpqCGtJm00vBQa+VSoq6XxPQDU9ag21FmkP/r8AmMScwJb
Yyo7+oPTmeKziJ5KUlHxRkZooNzSUoeMId3U6Ku6Qeu/Knvfz9xEGwQE2mGIp11nalG/m0YDfN9A
S+y7oLm0A6yXjQunVBvqElwXHUhehz5Lz4O4EWYImQqO+zcvaJy1oSdq5XJTK/FCKA4FStHRz6ta
M3ftpqxWOCOrO7NQkl0wWsXaJq93nc+7eg9d975oM5gYpqphMPU9b520AalfNvw8B6DPuuCycQOF
PUfKmoqUmLDHpi/FD1Px5SXp/GzVORJvphmJVyXssZ2XnrPrCffd9lFOOYDD+ZgwoFwXhTBdWdjG
smQ2/80kKCvhcD8k1BC1LDeZapkLcvmKU0Oj/GBr/vgK6t3+3pZyejInKEz4KXQIol6wLpRMnNOw
Gt3QLNJdLcbp7XOr+U/tyfchINs6/2i+Kvp+kf09FO/Zuane35v7H8XX7/yvqP0z2fT+9a57/pHm
v2668/f/pfrDtPUHdbONxsNE7G/Npvm/VH9CsoFCNWcvxl44f/Fv267+B4ZS8vtUPF+mbs2+nP+z
7QrjD3TbIAIMWF9YIdlH/9f/4A323/O/lF31l///d6XXn2aDv9X2kl/C7qfjVxK60LWvtB5JNE+n
qpO49AF2ArPWl0Vv3gPGjRaT1b0Ilu5Jf04M5aGICLvwyNc18vw5bhl/T839ZG5tVX8ru+ncxia9
4VJ/q5VmYxevMZjYMskXc3wqNiHGdPG3uuDH4uqdd+yAGtw1YnKHrBIZw6rv/N3Yc7T0jLnTpmKd
JFJ3kUhvGxQlV5ACmC1Wah9v8yTZqggpciCQAtUCP7EPK/1ADgYy9mPI2d+P0+WkKg+BZtyPsruj
QVPTDtI5GqbBY4mMj5ZwiciDznuFGqlTzyoVMm/U0o9gufVs7n65EsIlEaxe9Cb0JX+ky17ED0Nx
LXLawKZ5P8Xo9aV254fxCVX9cqAHNrXaOR7blaZBiuFKFNrRLB5ElcVvGYNmRn2aW5fxyTf5CiPi
i6WM58irnnJmAvO7ovvlzsuHnQ6kDTAuxyej2Jqjt1KD/LlItDeRJLfi3KQpsSk82IZ1ycx0C877
uxXSdbUtXDah9th4L4Be7npoFfN06YNMeOwNjnK1kUOI3LhHWwDzL7tXSvVNBVCcxMZ926HCydQ3
ECBPTrQv9egUSMFwtHwG+XLfGN7Wcg7Adp/UbZEmd+DR9z2MP9IBt0RV3HuPumlwYNHWwZg+F722
zoS3dcp0S4i861XhC9DhpWUv45wMTqN84h7YpU2cLJo0S3inka4piL/jwma/yuD6elRLkaWXCF7q
Q8Z4sCMpogqFOwbiXobpsjCpU8rgDo/7wzhpbwMeOh9yKffXFJ3GtL/41TZInQcVwhMjyB+WNX7M
x6fJnr5nnbbvB0NyOopvZkEwnuJ2aKitIGPpBYQLSDnDlOOa5BYnVYd/UCG13F46DX6yDH28I65a
Ci48pyqY/1MQdbysSvtD0SaSkvvWnRu8+RCe+BwaOi4k/nDzVu1+8g2IReQbMI8Qd5URnOZbQe1x
4TMQ7A1ahJhl9EXTdcSqGWsvpwMhQxV/ahRd2jL8PuZweUsdeq0VMTeNa4De8bWI5YftBS/zZKwJ
5bewJhuHQawbTeNb4uXPfkU3veLDNpuz1aLYc4wPtVHXWrtN8uKN9Da63tlzwFzFqLqjxSQzimlc
UE+lxovJYRMbMU5GoWwjCoMhEOvOn96KJt61HTHiY4WPol1BkMd57ANruvmqvg9ab2UplAhF/+aP
+h2Ly7tl+0RSSEEoHvluJThvQUQ2olBo8PZ4ZvRzQmHxpJbQBnuCyLjxFqpS7SudQ24RYXbDD1Ij
Mco2dh2s4UZteiU89TZvB7G+j0xBAA5uvel/k3eeu3FrWdq+lbkBNpjD3yKrWElZlsMfQrIt5px5
9d+z5dN9pJKgmu4BPmAw6HDgY1ubO6+91hu+pWDX0tzYIQC4TVv1KKXLz6KPsXXGPSWviI8HMtO8
sg+xpuFwPv2YUF5SLVHakeqjjKJyLVXfSbj7uZq7Tqx9zWNtrwADIO0NHzIlRUuyHREgycVC4Esx
YfqhadF3cKhIogzbjD0oz/ZzEsZPetNu8Kr6RuiEyirABbg33/NowlIwsXyLYAitZjaFknASB3NA
goVtQFXgKi7yG1TYv4+x/JVIe6vgzyJbkW9P0w8sxb4vDFWC1nBYQ89QM8R90iE8WKN6nFLpMB9y
InQkgn/0I4HwUv9ueprRrX4D2sQJ+JrYUvczuYcK6MAQXjewi+fR2g16chNSVQbg8AA3/RnHxXVW
phdzgiGsVGo/c6O+XZL4e5E3mxQVrNHho6T+i9wYOweVVhxhDkMvHwfq+DqZmIW9GEcbWCAbRNHq
1dwGWJTo5mWcK8ekjfwp7ii20YupKB/KLrgahl2tZwibR01GYpUBgeS2GhB+zSp8eUPtGEjafhoY
Xju4ImV4X3b5fST9qgiZKKdlN9Z9a7K1EiW4T6fOD1GPSqsOiq29Q/pyB0/Sq6j29EjVir9aQFHM
1/nQXordUgfTl546MYJaP+Yk3JRL8l1OrUsVPpucGHs5Hq5i9Utl9z8Wh01dzZTr0+UrCZ8Ly7Yv
iwGpTrheK8WwE0+/WZQc5llzO9YckLO+dxr7ypJRXoLGF1lgf0p0ioZCvdMmCekwmUHJt/PEPRAq
G4kcDladsSNvqiC4szkiJICj5N3uagndK5NNmtjggkB/VNmlqMbos7oP0uS7lZuX+D7qmzbVt0q8
/Jgj7bj00tXUEQAH8U2SSVfy0Ndurd6Mz+hwlFX+bE3Sc0lyPwTCkNjCWBk4Yo7GyMz6yHc9vnEG
RzmMTr+V8azVqLgo7ZG2DW77llxd2zKX4wyaTSNJ/dJjtcCOcdO1WG8CqCOTfqxnckatfoQ66/HI
J7faewnynK+CtL8CodeBzwv2+13cYxtoWZK9EETMt+mGpRyrpCsy5b6Vk73cWF/C2gJSH7owLVYg
y3Z9Y+M0vuyPE2FNgVaAiWGkUZlbmwmYlsT9/INO3HoQtyAQU0AEA6pGPRFA99sPkvPSZIQj5X4Y
2itgr/uup4Qh5d7Qm78kR7soohCNRxm8ZXRrW4/1z2mYqchn13lHECJzSkXSMZ2aq4JtMyr2l7LE
9GgIMG+6DVV9G0Gd+PybMSp8m7Tho9GsMlDHUATLXTkVcwjqcVKFA/Z9aGdXdZV9VakuA1NDOfh7
F+AAN7Xl0YhC8qqm6g98l6bc9vPyu605B9TiCj+wKx7+CMM3q47ybF30u7akCJiOmyVQfPRwfQOo
ZowDGxI42DCH66Yl7qQY2ZOciesCC8I9UOt13X3lTLUX6MAcmdyJ/rIYq8hs1sCeVilEFoGTL1bK
7yATVmyd5ziqt4yYe6nzrg6Y1fQKYKE3WMY25pOTiJgF6bYEZJ/dcXBcgux3K7MXpAZELDMPsycX
I4SVEvI3pGRf1dG+i3DA6yY/5QWLWgICcV9ILa3K3kBVMLxBl2yDcA3SeOpVlGL9DKZKJYzJotum
yL1IVi8QET8OxbgeLCDzuoNnr0FcgXeywm6d2p28ZMel5P3KLaTn5XXoQH2tluu6/h0RQoSQCdXl
eih+myPQQyso8bZCo0FCty0L5SOedddz1exqNb7Jx+SG8i4vUN71zl0zTAdZ5mtHuV53KXZhgXot
RTKEMo7VbnxChdTiNG4fjfhRn4Ijfnru0kV4p2RbleeBTdqbUumOh8/X2rw22ifF7n4lcZGusPS+
rJFOC5N1HSNFmWlUf0NX0cgp6ENz5DsPaj1zi2c3UlhjDb54Up9/r3HUS1LtAlE8bzDV/VLoLrrJ
e0rUOOWgSIGTCVE82HSl2GeOfW9F0l3Tzb42wytxtCsNR4gCR7HeQbafE2+fFuE3faEIjKwvQh53
QxR+nYYQIrB9W2cGDKUWv5wRvcUJij2qb3V4P31VgwiFm8q6V1LcfzXr3prnn5qVbfEhUslX8O5v
wpU8YF6B/nJb3WKeBuYu81px15TVaim1o5wHX6jiXVMJjpH1zuZi0zj9k7M89daIwRqruGEYQeM8
ODioj0T2OEMAC1/V6nyXmZ1r2fjuNFcWVqhqjzx6xcAoe+wZ1grOa/pujPGPqSdhAnxEF+desTJv
GPJrVZE2VpJfR01+nejVxqGs3iYGb6svC94dNRJUkYOEx+TPjXNcFOnIceSJADIjg0VAdwWM42Zc
KneQ7UtVdm5xJlybYbcbeStJOkKCpSHdBL22N/NmZ+k/lgwRRS3bdtF42Qy5ByneTROqCXPKD5W1
iyrH6Ubgy4wLobVrZpQ4xkPrzL6xLD73wHZGAaeFAhtG0pp3T7TqRr8T6g3xgBxwuzbvucmkAvUW
7Mr4PSRDeDJg+WMvnlrZR4ydH9uU2loXXSKbi99vt9K1gz3Oe7Rzj3Hab7XftZ26pkIRaGUn9i7F
S6bcp5NzGy2gNNJsK/6n4MehaGhihF6Sl0CuCSnnEkmrUdpjFIovpESNClBWCpgenPEiNQeUsq9S
wytKup7+gG20DhWsV+iKMoyXCXW/KO4QocbjvZFuxAHQZ5kXhdYXHWOPtlcuzclYDQvNib6EFIC7
SEODkCJNcGVU7YUi58dO0VEq4KaonvGD8fEluHcSwUdW1rKRP9Zzd5itnIohtoCrTM+2lYzXXUJw
3pv9HmWZjVHXVyik/GSvXxhm9Thb9jGR70OlvIrkq1SuD5ZaYNWDL3OLzwuBxfg0LpOP1fWxaZMn
0HIBAB/p0VS7A46A2ykc+aHUxMbycdBwIS6e8Ai4BbrRNOnv3Na3Pe/LtJ0uYXrfdqGKVzpvzmSG
s72stUrfL06DjirALrA+C6ddKofPw9wQZN0pzrBuKbjZxF9Roe8VjcMPW9olnv0EfNqs9RvxJrSr
zHMQinpZwRCj+mq6zJkKFE9ugCo+jyWQzRiL0HaFA6Fbp1dGEO3nZfbBlW+HFlGQGZip9AIj8EL2
MQ7EgHwHkQjECi+h3na1LM7DlElHSZ8QXi0fJ1O/KGAaJgpIeySPI0uo40nOHaLECHS0OygYrtMj
AKJOPsy1jdkoiH5G67a3v9S2c4d80XEp+s2QelODqHZi7udcwrNbutdFNIuPyJxeRKF0pyL7jOLF
V0PrDwkHWjT7Fj4K4zRdZnV420+5r+ngBuPiKELXpo/WJHphx0frXgnWqtYjsAFdI/bzeMT8PBg4
3JJrvPyA0QpKZpqAieLcnqL0G4zxi6oKfVtrd8mwXMacjlKi/CR7+6VQjO2iKT/1RjrCwQN1EsUr
LCVG8J8Novgo4am8JxR0WIYnCttgziDz6A536xAAzTD3Tk3cMi9YipWszvkCE53GD4MRQLd0Y2jT
ZdQDgK5CwIXtAYsI+ITE2glLmdxEDiEmVvmslMcGPyiZMShL8m39tQuCQ6oBymDOAMz4I+tu/pUj
tD/Ew8GkNFnAXDAXRN9ZkgIMpJvkuOPwosl5o6rDumzvHOxTUS856Jq+NTQwreLlRyWqkuIvDmqY
ZLWGiyJwDsPoBt1yyA35hxMHhxFxikWV3BbZPXtJH1q8bMxxjQ3TtspSTqAKpzZl5SQJsFX0LPWL
VLGfI116hpf/CGTqm151SEE863a87TD76ZHWTO3sa5Zp/lxpa8keD8lkPaKfZaf6nVpiULPwdhuh
ag6a9gMR+asGZqBjxD512l9Y+950Tg+as6u+NSE5LS6ADLPkIgtdlMOvtKIgR1dpAhBNxngxD0Oo
8YqvfzlFhA6qAnmGeJO7woofejWFFQbWoctctNq2TcsPtjOCH8xWqNErKgbFCWL/aFnzjjGle3m+
iixpk3YWOX5rrSrVwamkZ8wdHiPtK+X7JwstcBXFJqsToaRNOsRCMJfuJCXahjpVrjPR64exq20j
usF/QCG/Dbip0huhpYzTvdaFcBqSfcnTS56Hq6Y7K6clEEBvXhumYWqYWDsU5qmVnrKrq3ZuuxaD
1fuQY8ueSGMUAIXHZlPE00boWuPStCcWPIxjfcDwksd76yskyMJ+K886LvHNVWWNt5+PwIn8vBDU
47M0hQIcEC7n3SOoV4qhKFQUJtXsbuKeiSeKZ8bXEdu/DrlRLOWcH2m9UVFR+tbWP/hdYCCrsO92
Xenr8bEeb6SYcIzgPMQ3aqSMOcwgJkKAwz6r0C2i/6DOcF/m/Pe0dPCmyPDfK0X8b1IgEIT9z6oQ
xX9dPDbINb+p/4u/9KcUoagoCVBdd5AdgnmEVOo/KxH8DnobYHtk6go4CznUKP6q/+vaP5AuQxjM
VmEZq/zzX3UIfguVYlmI+KFdY2lghk7KDp+VIV722t/7A8tjChow8hC9EDUNzBDe7kVcgQoVYoOB
knQBA2SODklq7CzzaTGc/WjBF8YeZ5Un2LE46cAh/1vSgXIVpGRRu5I3OaxVaTB8DIFXSpEhM91V
m3sSQlcDYXQ5Jce8+W3VMrTj6itolp81akDbdHFLvdhqOdAkMLWJJzeOR67pZx4+jmb9M8Idx0OQ
ZoayCmDTwbUQecUuxYM0MMkk24o3TqT4YXzgy16Vbt5nmqfmKhVeiyQH/lWmUlGJtZ4tiCbxwKWn
VPGhrG0+e96kRgxrsbFmt8mHH0IU1cEuMb+Ywu7ZrF8AnLJfO/Fmbi8dyHtqY27AYazzXBs806gA
Q2MfF8vey9L5t2p5/zf3GEv/kz1GbuER3tnvt1uMv/PXFpMpzbEZ4EtRN7ZfKnp/in2KrP0DeScD
jKwBXR4S+r+2GPVBC61vslDsTh10Djv2r1Kf8g/0jCHYk6CC1aSqmvLvbDHd5Ce9uoP4LIs0F42T
XeIdpL9Y0rwC2ORpbNQxtWJ/XJbLgJLBQGrYQcbDr3jllVYKZh8CFjFpVa8m4Qw42dWdXS4Hlr83
gQBZNGNbS4Y7UchBQh9j74xsggETAGp9l+kbOxgLP4QEABzlGcoQPwI0dITaEqgLCKIT+j1WwhPS
hMlo6VSssnUVj8TIJZyD2rKxljJ8HOZdrQceCipginMOBWnVNgtiG+ltLaVrwSLOm7sU36S0Qqhv
Av5ugZXNYzQnIsnYOmRz2+aJ6+9yll7IV2BjQlhF4c/EtCktgT0dsW+YYcKuckqQBuainX7b2OoN
ryAS78Y2yayNavWkHLKj+JgaNuQLF8XoLsheo14BZMFALoWBpPxkLB0sDhtbxQIMCxheiGGGgfBC
Vt4VzgJPDSa/nlLKGQsSNeZGInVktdmPgYxiLT/aFqIeHCUpqM8wGC7M+alD50PCuK6YUAWJLyHA
UCf5AuAv1G47XAfsvIVoe4tQFORwd1IFrTPHdsPYTvqtZkD6iLa1shzUKLiXU63w64boXBr0bDdH
oJGnyQUvBqhU17didu3+ugsTnnU6ppg279zQWyBaoIwV6ys8lL6BH4BEQ1ohwWRqHqvvbf9Uyk8p
IyUpGdDHwYu0W9mBvZ6bLl8pvlymCqeIAgHqx7pEEJ2U11hVXs/zrfhXlaxi+zB4oF7xntR9BbVw
8TGSpuBQaO66OvxlJhCZIYuKPz9I4UWtS98Eytmou4uIvAOszMoVeOJFJlHHC7WTbFgOCrzCIONp
9WSS/ZzJ84EFBz16m/W3QGpk1p6YCJFPFwtCJvQ0LAzJ7h0IcVx9vjnhDZdGB7FPVFRpRsXawG7Z
6CyHsa19S/djCywmK6aX8PBCvyEBgdKDRsW4pEa0ekrAJdn82tmZzS/RPDoAPt7OrjJka7NVqdix
B1nvIdZmhUwbzXpBfCDHC0q1kP4n5bkMt4IRmKcGF1l+3SnmZZEMF3UPlRndjTYwt/1EWiqODnPd
eUTNToJLBWsiralRQBjGSvaBLMdarI85zy64Z0lEb/ouX/ddvG6awNfs8BBmzDzPKTSuqMwg/SPj
2ZzjiFsY+LB0OaaGgqLXTUDNTYRVh1UXTOsMfaC6sC5FutDAkVP00iGZ2qf2RsyamNG4w69X1ajM
Ufbh8KiRU5+BrIsdU4m0CfPgQNbDb80b4OVzaAh5gkwyYfSh0kt+AxuzzRzqKH6xt6kosjl6Vawf
GyWh4m7Aq7YHVdXIPR7KyCnq0s/cYb3HlcElL4Hk/VmXbG2TYWHt8MsSyYC0vxWiO0sZIVJibqLw
ciZ7KdDxTWPvKGxtYg5311562Y3NF5k4c3TTdHbcvslXfUr6Nk+sH0Ff9f6UG1RotpzMv9pgiDYc
yEfTyY8hNi9+XpaZ1wcRDt65uS/4O06Dw2jJA3gV9dS91AxVVFF0NiBhKVGwrCoEhWFKRhtFLS+T
EZ2GJrJUQVgrvCGs+L8AMU1yyUFVXanIza3sztiq9fg0wHKrFEBgL38WJZ+WFHV8Txr2OtJ5KMtO
Q6l0nC9a1bktcgXIgF2jiD+qqRvG6kWpNKbHaegiTotAYwD42WmBwU0JAb6lX0N3yDFpU8mTUFRW
ZGQXK8ta51XWe9aUhyhaoPIkOvnynR1eFgFkD2hiTHFNAS03C3ccimezyAs0atSLTBnB1RnRRSgH
32EBFp4WtfB5DCCQhsF10/eAyCvylovp2V1X+KoUOxiyiCJ34SOAilf2GDyPwwLnU1MlPy6kLbh6
uA7m+JRRkdrgfjNhiRl4SYv0D7x7w5X65aeydHDDlvArJO2ed0zujUSj69gugG0btDbhnFzrXhXp
8JQApOEsU6bZz7xRdhhkuyi5fKvQ+ynRZBAcJisHES0fgjrZAQA482h9uaVfRcp/bnFgOoqOPBPB
nvo2UpZiZG5CfSwBgloboRIgThALa0HIkiu8JW/IKZPLfwrx/wusYA064dwnGB9FEoA4YIsgqwS8
6UQrTMtNTPsw3fFhw/i5U+2rYATyXtmbCLu8l/uY+ysLHtPql7hHJwxcFyFJOjfqRaolj+iaPQi+
tFTBkJOi6WHMbqoxBLqITaWrtXj+OuVv1cdSJgPOSDV+UT1xQLNtraS+JrFgmemA3YR1GaPcJRpJ
1MSV8/tBJo1BtICREFeLOBRDBHXRfVovc7YWR7kYKH0hC9vqvlwVd+lg3xv6U14hpv1VcFciTls4
DwiEI/YFjnAOd5AvfoBExYCNBT7w9znoKpR+BZ0b464DZkGHZAzWzaTDVKRGiE+7+LWFp51s4yCj
rBLOwGS6bcDpYpK9QuR0Fc9U1TOSqVg19k8h+gsK5ttln1+T+KOEdzuKoIvrwMqpfPEzUJHzyWMf
R1tZVWN559iwbCoe4CJUUCRAEftwMpEIGC+xY95ky9pI+2MoTVtgtRPUNOeycLiEkDBv0+wZLPLi
aNtu1rfJTAw2+S8yMwo5uC7HP9ow6lWvL94LwaZjadnJMzaz3TpWdWgxjq8vy4MIpOrMZGhUokZu
YzTBQoNyBF1piA76bB1wfouRMoj/LH2PdaVnmcVTm5O+bovvpbGsdf1JkBwl29iEZKtfxekfFHvf
Zl/+RL68LfGqUNiwLNy3e2YA253lxlz6YzDLq8JRV6DNwRrDpOZzAGc8fd6eeGa/C7UtQOy0ZSsG
OupvG5TbGGQx1CdfSPT0cXvAYHGFDut2lNIfMnwW4LCEoXgycW2Iy69IJX/mOiNKvvn8WwT68INv
EWku0jyqbp+kuZw21As7Nkt/Ggr3JdwgEp0R0B7Bzc99SCGFK9EmSjD3UnyXRah5pah9dg+6mh8T
1eBCwywru6FuuCrtnVP+EiUWY9yMFderWJXRzwYGu5DXAx7nB+O+opZfmzYyIPplAFjH1r5Sp9g2
k7lDWQGUjK1dhGYGueRJ6N6ZBFVIuq/UWXcRtcDe2/Bb9skyQqjHsxzmk1mEB9aINtV3lbMXwXMI
mWegCyLa/nzIBKvh3ZA5Buk65o5Q5lQWvYDnFw2oB/sirMsCtjYCdmM4IRsmQEJfWdZj9rRo4UZs
xMDvw28y7mD6RBQZsBubJza65eTriYSy2L9Tom/FudyHeAcQnI2qvplsWAuIM3+r9cnrQYpM0XI5
QhJAMQ12GW8bCUDEi1I15fFu8M508qNN4fCwQV1UwVbpncafgw2bDvnUZxLEiwP/bN8ceg/YC48d
jjdc+EDVkH1FIR//2sjJD6rxZFO8S6OnFT4u14nSeWNwK3RpMiLodGKrs7heprC6FVMmXlBZ2q7t
fIdhOcgcC7jPhQq8YrKNnfjdaOIaq85N4Qma4s+WR11NFvkrDRjuSUJJIz9fjMbEqofOjU2RIZKo
hryOm75GywH4px7siWdXFg8tzj/WVm/81lLlShcsw4QjfUZcgKKA2rck1OGDs0DFoV1OYmFah6rO
N59PycuxcHq3MyEGd6sJIecUi6tlNU49+CEDfCKzzhMPoWKPHK474nEjjq0ZDShsbb1F8QKpXlVW
ehQKM9iLXmoIdenZ5ajH0NcsXh7feqgFUEgu7Ktmeoq/BEj5xgz2wksrAX6ltLd9mlOLB65A3DOm
0UXQRA8lt+aMHeVAtXZCkbNjU5s8QBcNj0ie0PxR1C7cNLY2HYuUkiYVTmMzlyhBsRs/H5ETI6q/
ppHsogz+kWPm1PQrM5cAsXYQd2IUxHNAhOXImBAUqKB0ngTFlMQaAf2I1k/TqCs0flzxIhVdlMvv
Y/LlpSAMGksfTLfnzXbmE8Fivz8sLBM9d3RTybGe4HaMqoLMpfCJ1QTklOcIt4LLiItnoXiDVoyi
eAPNEP4BQvyJ03hzasYBwF7NFL6kAwyOQW5saXbFI2lChMMEDvP5t76s+rcLTJh5WJZpKXivwLR6
ey8tjNwQLOwKLTrAs7gt236dM6MWicWSy34M560qj25s+ZAa1hqwRC3oL8QRm3aX+Np4GvDLMx/1
/rLko5hdHCj4NvLMbz8KnaBAmhuDVU/MRceRJSBdY5FWJX0QhvlavLdZreLgPC4VWq51eJBG84xL
60sN5t3gvPoOMdGv8mO1Gk458nilny6Nu+StCwDfhw28luxb5lOoxZbJTxFBFtBGRLgjFiKk520L
qbpda+A0Ukd3xXrr495rlh9leswh5BTmVTxdsJb3Vvs0YWXazfvKfBJ7yU5JwFStX5NBnlvrMmjy
tdiCorMDS3ogYOiN/uFlzP+/ZXhFQz9L4ItxGHUk+v9q2HvsHt/8Yl10cTffII8MnbHts+6fNQLx
J/+7v/lfv19+yjlypKhofJK8LfPHLH58m7rlb/xJ3RqkYUnP8pLRIDRSqWMT/0nd6vI/hAguoRxw
fvWlzvHP6oii8FvkcsG+kbi1yO3+K3ULcRJtPtK9DqoAqgGc899TZ+YnvTpj0Pnj57NxIVxiREiR
5CSAVQfe40OnRCtI9+jUPc+AFrbtJXo3a2SO0V7rUOBbdV/a7asxuv6z+F+jJBmQ9+0q0DIpEJoc
qSfnhQkHETAT7cp4KC3ekINyUpPt2KSIqOS99O8d93/1k2IQITroB4y33m7BUh8ZzOWln/NziYR5
gwiTRwykbbmMN7yCglV3a5fIYqBiskpu9Q3m0hvrTGz09kR6/xknR7qGVGkeT3yGE2OrDaEag97P
B1b8hL/Pmr9aEIEX5u8wfNSTCTUTe2jmGQWhEOZahHxIFpGDKRcXVSShykhYopyZyxOHxHdtvog+
vzrfNPxrSigirBMP17CIY25lwp0YVv2j/lC7kWd6C+fvN2tB98vLN+cW00nq4v0HnKymrLYXuw/F
7P5ELGLf+6mPbhrKwVvoGp55+/kQn6rs/tk0f4+xdnKvhKwzJKbpb7sueI0fzZtwq22HbbtJHlCN
XNbdDZiYc1fs23DgfSdPbhGgR2lb/Gk1u6+uM690zV9IMrnpdbmZt8r3z3v54VJ91Unx+68mtVOQ
faQUBXKj1gHRSZlCnQVlYx5Z/7OGxBH1qqEorGa1w5oWZMC30PqaQQX5Txrg8MWGAj2Z0xIwABal
C0tWR2uxJMtbNTqXO/vwNNP+buFkW/dN1xMS0QUj/mJV+wTDqtm+TuT63E4TK+v97v67oZPdnedQ
6sKWrnQeVSuoH164H1bDXtun36L1udPqo7OETCAgdpvQjtPk7cxosJ4iiCNQ5RRs//KvFj4daftN
7QSeo/YC7Yy1z4cHCS9HHc1vcAR/3O5fLQVDbpH1IlG3Ko7dEd0Y/Yv1ZLRef6McUn/cdI8Niuff
QVWSTU7253bYy749HV0KrI4i3Px069TNryqQZzZD+ju6squ6kSsdwJetbb/dd968Vtft8+QtXrru
nmKXl8vlfD25QFU3KPIftRt1U+1leZWceQe8JAU++6yTaUC6tlhalVGZNoFf1F60aQ7jz/aooee4
krwINQD38x3zIolw0iQMBu5m7ksZr8qTJgMwCo0RjyonXH6JFJS8R0HqK8Ysa/N3Cd3/vnXBJLj6
SmnAW2+swl8e4MuYW8k7+y3iav7sW04OIitRW4xI6L6xMn3pG3K5V80x+pXK2wHpgE1zBzaOL+me
h4f2OrscnjVfkNTxL3Phq/nnVslJCu7lHMZ2ypbRn4IpS3T2dlekFIO7uoViBO3A05/by8JTtsFO
rAh1g9p1c77JD86X101aJ1m/OCsl3YkRJJgUT90Dnr4VYUtigQ52rZtyh7WYH7iji33b5wvh5F33
rrPWyc2aoNRCcZfB72pv2iD7jZrotriC+y+5wGR8QHTUvqJt56dX5xb+BzfQm16Lw/DVabAMo2LW
otd2VfTrWMknSObd7vMefhAAv2nkZKVraJIGhkwHdfGiNi9G/TlPz5xrH3YEMNwLFsMCwf+2I02g
KHM+0BElzrwOskSa3n7ei3MtnFxAhV7godTRQqkOB3mQD5Z+5hH7UYwFLfrvTpws+ypCNbTqaaLb
FJwDxQZpXFe/L3elkEL6D4IdWiPDBi5ZNahqvx2yDH8oyZY4iqkNrqvrCceWjemNm/hX+wsWB7AM
7/MRPKVtiaDuTYsnkzQNTjPLKf1LUAkjObFC+70s3dTvVvNGW0+lW/0Aytz55+/Zj074N22fTJ+d
oX8itbQtbZHU21PS8SRXvsoeDRfnZ8/8n47uyVyOaZlJWUJ74gjLbc/ahHvKkA+O7XLRe4V7bj4/
OMNfd1A5PcBKKbEXsT7lcbnoswfJOZTFsDKC2QMd9x8dWrzyZK4vBDNOMbHTGFVtU9IaujiUlY11
jRwjso1uvIYG803+2eHtZq4g7gyuuj3X1493yqvmT86toJSj2hxp3rwpLzUP74EVGObnZiVG9tz1
eOKt9tcJ/aq1kwMMjouTU3AXnR3X3a73YQOvAB9dq9tzB/JHDx8HC8l/Daw4hl6dyLINjbIT0whL
8VbW81XCc6eGAOtwsFExDMfGq3RkZA0H7llySeGMusXOqpEtNM4ZaX+8a3RD1Xml6NhYnaxidRrR
CVL5Gig7j/EhY89QM4fXu4L5tgq97ExUpH14Df/d4LtVHBdOYgIhXVHPsN2FUyJeAQbZUlDC7Efe
y2vKFbv0FgLCHYj8XXFd3VOeC/YiWkpdQoPca3cjYk5wUVCHX0fwxRFT8M8+iD+I3Jmofw3Ny6J5
NVERddpJNl6+NApWlkqQ6Fb3QbNC62cV8B43bqAIRpOn4ZEtgof/6IShJIjzIpksxzo50fRhbFvn
ZVXuYboTSteufW2s0Rt+lFfR+uyTXKzykyCRDv/d3slaCKcgXFCjE3ksTm8eSPVF4A2uiVSjqx8b
N7sIzqyGD6/cv1t8IbC+GuK4GfHrnmjREXWf8SlSy3ODKD76k06doiHmogY2L5qAUHqVXto3uAjc
yA9iMKmJuQtYuSv0LGMXhT2/335+IZ7r38kpZukaGsroVK2MPoGM0iVrXD7OBEYfPfheT5t9cngV
5agWrehhu142wy6+hUeFKYb5jJHXOvYVZCjnFVyYyVxp6/+wj+jTwJtAqA6pmrfnWRSMS9+LiwIF
FQwK7gbn+Pkgih/wbgZfNXASxhhOL8/jyzYYKw8W3GLMnpT/US18I73zOpf68bH8qpWT0CWOgL6W
Ir5Mjkg3X2XXxqZ1RQih4wyBsQK5zfOXwYfr41WjJzvcCByzzkXXMG34IhnmUYUn9PnofRyTvWrj
ZFcXXVF2cSHmJ/SQd7Of0d4McELdSi5sSMollywPo1i3183Z9f/h5vu77VOkRSUj8jeL/gEf3Rab
YTtu2l3jn71TT4juf+LOV+2cvLC0zGinvKEdkmAroxJqeJEnjZIXKHdaPK1NfdnoSIs6yfWZ0f3w
knjV8skOz6MsTgqxbHQ/+mVcRb+KX8mvwks2+u7nyODiPoMqy23nn49aziye08ySGS86YQtNN/rv
1DxC2f+8bx/+fLDvCqkczcH192RjR+XQVKnI5IAlnVV4R2ca+DD4wM5MprSoa4qqnZxcreNYCmaq
DN5F/cxVz3MIKYIvmm/sqWFvzi2TjzqkIIVAdsrBY+006aDiHl9aorkuXKgFXpnG478/Yq8aOE0x
UHjM7VY8tnX4YtTlQcAo5+6zDzsBp0fmrWUq73hxdmtXMGRoA4z+pbp+eeas+017DFbFunFDzz5z
R5/S0F42F8k8SmmiIoIAxtt1oBtd2IwduZrOI1dTuzpWEq79HF+m26Lx4tt423BqbsDcbhwDX1G3
mzziR2DXXnq/PFAt3lBX9z4f6o8uhdcfJYbpVeSgRiUm7eKjeuq6yC2DhEOWCFTB58281NBOLx8F
EVVbBfTxvhSkIsEjdeJVCX9zY31Tmq2+n46RS6C8Zs9Bx31ennFqvwzdynVBBJ8Z/Y9OUNUR+u2o
PDPdJ4MfDy0E+pct4vMuuei2hq+s9cO5YPejqJxdQZEVw1rHPn3tSYuioHRAN6G6bEOLziqWm8u1
m6X+5yP60foFno9QmgEcAyWCtxOXBlkhO+LAzJXgG3rb99gt7D5v4qPOvGri9InRDTgnaOKJIaMa
FSfKdYVSMhbSbmbLZ6ZH+Wh+Xrd1cvOEY9EHqHuIl2P6qLI3puKi9FES9fDMdaeL7kF7RGLHrXx0
atKnzzv64d2ukURFo1AFOnlqVRnV1YBH68vWHNflM/CjLfhakVUM7vQVtm7ueHe+APvR3hNqhDpF
Bg2C6smaDMcYDSpRqekD3BfutVnC5OdMquzDZfKqjZP93c6ShvK1aKMHJiTbxxwnlM9H78Ope9XE
yf3WkfXQCpPBw/mhhg+Pg9xajhf5K7xrYuYokfl3Xb8uO5TLjKCdzl1/58bxJLDNDCOqh5enyc8g
cptd6zdfKaOTiZaveHStwevdnntxnWvzJMyV7X+Oa26gum6uI/6haZvPR/bDi13AwvDMNskenSIF
IkrypiSezg0lH2rnItM+uNoe6FDjxiQVKu/zFj9cLq8aPAmkNaNTU16v3IpoF1vFbyd4+LyBDxNS
r7t0cm7llT0UOSLBK/CzO7yW19O2WiMpTIdQHTmzNN91hzqhDrVXswi+ZAjAbw/JqG8oVKcOJ1gy
uma9nXEV+Xf7I5qgTAi3WBPJ4ZPV38/E5aFpiSmiBGRtlG11iHf2aj7iZHIWs/G+4HPS3Mlat5HM
ytHuEo/UEcco3EAZwtzHYxaHSNtD6Nctfp/NIr6Lzk9aPVntmdW2atrSanEcH+ICEWxX89Kb/KZ7
6lbxrqrddRfjjU2emk6fu1TfbwPRPGRTQicOaQhFb6cR+oJUjY0txrg4hrcDO9z2EKP7tqyhLp0f
ZPHz3gQrJ+2dLBt5Vsg31LQHTSMkLhsvxAM2EBgkRMa4g8718N1p8tKgIMBS3X6fJMZ4Ol/qhfH9
f6Sd13Lc2JK1X+WPc4/zw5uImbkoAGXoKRpRukFQogTvPZ5+PlA9oyJYh+ij6Y5QNJsis7bLnTtz
5VqxVVzA/7qxetMxpxVHefI0ADmADo5c9LscJYIdvZ9lnIYC/RbZTzdxertyGk5ulN8mliEDkrtK
NM0Hrvw5/kyES3FCecHpDtLedAZbVezOcLRsRwfH7MH+4C33OpH/O8RlrrHKFa2MQuy3UHZ41Vkf
rIQKp+ZQg0EAbgE4BsTXGuVRvExTsVQXIbJNvRZc6Qh6eN1aBkU+sfuOTSx8cDf6SmNFmLDuioPq
TnsIyDaDG+3pjtmuvkrWBrTwx9KYwGbmY20ubk3m3r8abvRdc289iTGYrc2MvjPs+GKwoQNo3OBT
NNllR5LdFs/XHpbvLweW72jo8qI0w/soNeRg/jDXwc10gP7sfL7AYeB0w+3aFT67yuUpPza2CDnh
RRelIsVYF4aHyvsWRy9KfWENzcqxe1+3XoxqXvCjPdP5WmJCoz7nNtpHFJaLaVu9/IKiQTVjOBFC
Lp/6++e/kdCZHfO7MYIah48F0ol30Ma+hp2wtxhj7baP+o6iwLagYIpg5pd2i97j6BiPxe1csP/Y
EZzcVUd2F0MGxd9IvYddFA435niTtV8/NrA2sMWVoBc+VEmZj2Ll8KzUXwo4hzUBgrcCaTL5/GNb
izYLylrzAh6NZh7t0QLmbRHR5oExdSd8726QzMg/wcmnag5KX2ifDnv6JykI9463UWbRDGKzft89
yBPyg9viYe2cvIu4589D1I6EiELn/TLmqMvKzKZ5doNa/yyWF3ll0gV3IYuSY/gTZPjirvn3kWuv
RgmnTOxKsD+8nQRLTAVZazFa6hVMPeIVL9BqszLT6rsMJFYAFQMoBm1sIQ/31ooXN1PvVVhByj2e
dvCH+FNopzCyGf1G8SdyrNNUC2es13jQPFhE4QaTJAad9hktK21VoUFtcbafY/p8aXKmB27rG1Ux
QmHtIyBv+/4AtyNdhq113YSoItEUL0zJdrR6+UvqB224q/JCiq2dlgQJ9D4ogQk+ZOZk6CMV6oEW
4Kwjh/QI0jTox7IyOJYR1GrhQEjMkjm0tFqbUeoOWoBihehGk2mMlzLP57J2cjma4KC2qj6Tyi1M
chOi8EY1DRJUC3VjRoOjwRlaCHZKFpY+bEWQlR6R2cmCn9imwyyigDZJk1FJ9pzyyOhPEeWs/SHX
ajs+9R15aotGTNWEhapvx9QIz/quzutzYoxBRGEl1T2SuNDjCA2qJlEl1RNke0bewXoUhJZebRBQ
t2iWbGc6SPa0puSsAq2hA3t7UELkUeAIy+SSjHsUy4HdI+ZwTn4Hkly/k8Xsk1QLuTw5qaxN8rle
KAWcv5QG2m8V8n46HKSlCFzLMFO9uDLh6za+efFUiodySCEuSMcw1lo78WFO3OpmMaXbtp/LPq2Q
mxgFgRTRTZ7JQdJ8Lf2oR/M+V2UAzIMhxdWXoi0hSNCg+LhOcvhB92USKjqOyDNatGy9ydooeZpa
LhuqrD4rQacXnyJDD6MXOKc1aaMUehY5CMwZhtPVTZK7o5+WP61kquSfqZpm6pei67rmS9/rkwID
uKk1EDO0VmzXtSn2D2Kg9/peGXTk6ZETLdWL2ixrWtFh6aFUVkDIBllolWbI6TZxnOgvPGKG4EDz
tqdB4yBCP92PKJHBje2LaaPSuBp4ECET3D3nfm/8bCxBgE12aKFHzPJwGq8iRRWGKx+aBzhK4OMr
b8w0HsazpkcVgP6nrIhRraG3KJuQudb8AXFtUy2TrSJNMEwaQicgIaopYw8PgxBVIxyieYaYrhWb
Yngu1AHpVBuKMrmm0KfnELIKhHvaNyVS0YpBWac3FVdX+q67V4tUlO+DxhjzW7LIEGlFhqnsClnU
Yptp0iXq9hMECl6XDDo63ekQy1dlIZs+ggCzGIucqmbxJMXsyMscka97pR2tm97sTYgK9IwOzLan
aLARSjJfV5A/+MNZ1VfTvoSIzURlr4DzwIX5hQYXR9HLOhtturiVooXOLZVnSRQrArIMR1+6DVOd
DrF6qifYRaPWMGkXllT/OiuV0YLKzxD9rWqOKVLcLWLFLW2a6VhCvNsnAX1hhVTo1RfUZ0OfVx/E
CilZP4vteRtVqiT8QNw6j1qYAZL4K0LpEFpLJY7pe2MNkfd1lDzfn9voifytC4UuGxFatB53Fd+2
U0LN7rZHr1jrL9RUFaribrQaJbSu8Blm7FF6hSO9ZZaFhu6FQpNRWnNTOpFL9b6BrE2bDo0hatV9
W0ARMd4hwqbyUoP+nfxyKQuBek39WFWb3YRkIcJ2HlI9IziVSc1fEGM2zBYARR7EmTMh6CEWaANM
en3fqkYjXXqJJZMrk0eTM77zMkusmj3YjEq9m+piZnZR/bgzeDp1eijnzXUZRrLnQWlSphTKmUAj
aFeij1PPKZoh5wjdACa2vB9LZIQaWPjxEwU0pxV4fyVzRu/bx5fVyWfpsZnFWxwq5KILGswYsLhA
Wem2V+0uvfS2ESoa6TbfhqsJjZMRssEhMShVn8hj0/7cdaAE53C9dYMXrrYzhB6d7nG6/BvWToVx
x9YWgU8kdnJuiFirXXncVJ1NKZcCxWDzCAA8cs8TbreKKz8V2h0bXWRUytgacr3GaONUF2iWW98G
HvzGeX7JG/JsDOm3B4mW/Kgu157hp1f0aHYXKwoZcUyV/HW8bbKR3ZI8w3DGg+dQbVLHd9bC5FOB
HL2AcCXyknxfLlBazw+RSYeH5qw5pG5HKiy+WYfgvIdQE1Ud21mG421rwMaGHbJgO+PJUl2rtQlj
aY7xkODNqGLrDjzGod198p6mbGeUtvGoPuU3iBo77UqU936BoSmAD+w1aSYZ+uLhheRcFchoY29E
/ykTAW0PipvG020mHwpv//Ehfb+DsUXDKg3gAH/UZb+FZiWNiKOgBQlfuY+KGH4WWGBXHM6JjfPW
zOLNrtKG4+caZsx4kz6LbnwunVsuwHhCUjd1QKLv/m/jWkTjajTAcfg6h0m6C0G+6Wa4skzv38fH
Y4I68W0o3tGhS31pnjriqqwN7BAi8+h8kPy12VuztNgQpl8FSj5bgr9EU6iOxlfhPrylGU530WEd
t+VhLgsWq4CH1+fE2/fx2zEuDoYkiFOH8iEH0O5gOXSQ0oPbZTzrXfkRyWt1Y1FH1zfJjNHcehtk
z+XPa0v5vvoELR4NHnOKk4Z43nNvJ5pIMCbaQAVKu24Oxnd0YVQ3PBPs79Yl+kuBO6fK/uwUcu1z
DnFANF4u3GykhoQdBVYrOdqa45eAYKl76Eo446Ltx5v1/X08D/C3qYVblVO0ewYZUwK9MsQOtuRv
lezh/2Zk9jpHj/SkjnqjQIeGvrCHzLgMg0+TdvexiVPOBJQFr1+66gzKMm9NSFnR17GGCaOV0q9Z
FNRbZHrlNSDa/GuWmxJGDpH8ky4rSJm+NeO1VpASy8/p7uJAiAqNOvB2wzZ2FVuRjpfVc3BygX5b
XKZtK6iovXq2mJDaM4Uf6YSGXrkye6dOOQTEs4iGrKMVvTjlRZZaCQgjFigOvkgwaaA+QLCd2qa/
lnF7n0Vgw2lESDwtIFVYSjmHmdlpej2bAvda79BH3Am74my9Ieg93G0+u9rMiTCLsb/r5W2rEZ47
g5lD33Ob3XR3ieNFG+vKsM1rkXLMRHP/9VpZ6+R1c2x1cd1IXRqWXK/zDsmf0YSub2mCQcOOjJ5k
ty/olGW7fOUmXR3qYltGUtlyKjDa23IF/k1+oCriflfvrNvqebyLHetQr+XCT56439OrL1yjnJb1
jKki03UgIDPCTerirBzoVp79FwXPiFq38weHXDNo+DNVU5WXcC218QzU99g7uR5cDeK4r8Knjy38
i+X7bWLhD30jDGuIDmfsEY3uRUcJz3choz/rNRftdXt9n56ex98WF86xnchgGh7z6DcyHee1Lxq3
yTCJK47+RHmS46DT6zBfK/J7jFOjU4hN8JDZiIIPLEqbmgoCZPJ29Cjo1Ovoz3LXAN4nB3dkdP7+
kedPNQsN1FlFkZb2TZh+F7TB/njFTrquIwuLuzIBsQvFKxZwa88DlM2CeKPrcFkktx8bOvG+ezuB
i61RdzWZEGR/ePz0rkR7p+92G+PS2iVuv1cOH1tbG9ZiV5B1KwNFnVeLADIsBsg9kFbsXfr2Vybw
dIxzNIMLj1X5uU5uHlOV6ualHd30l8O+I6m14bEcUl2afip26mS7sFkJY0/ebboK+xNQRRF3/XZ3
TFEBa27C1g8lWg/a80aEAGqtjHZ6C/42sogjxTDxLDnESNJDbcPLHLWUj9fqXxyt3ybmqOFol+tj
X+ZFjAnowi7g4IppIkIE6nzaw8BqG+iFWvv1yODkFgHKBqO/hYirsjhbUP4Qs72eLdWDxvVZ6F/0
ZrTlZCXoObVKYGNN2lghr3uXsiGz3eqJifaNKCaGSx7QFn0Zcr4ZcP3xRJ5aKgseHhE8CC8kfXGW
B1x+p4RYMhXZ8bLrlGL4xxbkeSmWAdyxicUhbsxulNFLxcRlcaj3yrWWbOezHDiW7aPldK3AlHxI
7pBN7e1kQ5vQtrrsv6W58/EHWRvq4nx3vSHJ1ayPiJJJtoFMaNtRXFkZ7emV+z2fi5Pd+xDpKvPK
lVXMUx4hock2oZr/eCgnHQgsZwZSwCyMucQ4i1ObjhKlhk3zNG0DG8Tufu5i6tzKzQ9ncz8b9NQr
87dqdJ7gozOXCiaCJKRxNyAKRptMyUXVbpJtulPJlliIWN7PhtcTb6cX7vdgF3tUEmCsywLsBiCs
+46SYrESWc1L/36L/raw2KKtoLS67tGbFE2KsZPrLk52mtLf6xDfiHqHLmQkQwS9soizr/3I6mJD
SkqBqEvEuPR4M2MbvIOFSqatnWVuthPWXgGnfNfxllnszLaknYbCHWNE7cUxnoTEDm7mbuHqs/AI
5HiUneoq2oSOdrMyTvnUOKkbw2UEOZ+2rJXCk4oYWcDsqreDowJynr6FOyo5dvpFXL3FTx5AKACQ
XIFlH1qht5tUTqI6Tn2uVg99WUn0q43aSxeZCoHQyrBO+rUjS4tNQ4EhkNC+mf2aaE+ORvN9QKdB
5Qb7EMqPtUv1ZJw8q0SiEQ5iCfjX25GFUl3rUcUC1rQ8b9TmYnyce4nCnXYrG3tddv6gk4gA4djk
vLJHJ97sqIzC30v0r9ALnAXNbQIT4cfzeDLrdGxkcZULbY367eyXRTg+URKy6+eK6bvsnOIexJnr
OerGE7aTeAjHc58m6PXM8+rcLlybFDSwWs8DDQ71Y/6JGrJr2UD5nunfg2xqdS1PurSjtVzs0mAa
pb76tZb0FMnceQx05spInvNp++evHnpfzJl5D5ayJdOkAZh1iFL26yyjUqM0Z95/vJInB3VkYHEg
itocennOoXFpZRt/HB2z9Nd4fdeMLJwmNJ5ZYMUYgfsih1AR1sxKyn98PJL3rdu088yIEkObFZKo
6L/d+OoUa2M1W4kDdXrpyujGhLCZMnp+PvTmdOkVCOR2vb7rxu4Q6GL8bYzb2l35FPMuWFwQbz7F
PBdHxw8GSStu508BGSxp88SWf/IyeT0QIw+HdBvNANf1xvXTdlVgwpZOg8oyNyXlMk/IgtPQnlEl
fobNaLzqaaV1Yfh11KcqhL4l+7GWavgXk47PJsCGl3WZp0r8iOhzVnxUd+Wzde4dGoJBGnBmGO9q
mvmE9wYBBEsfFJQkm5dgcktA4Q2s9K+nZdPs24lQRrAB8m07dK488oqrwOE1m4sruNOUGgpabM5w
ZR/MumhjEwx778ivbH7ifi0bcCpP9WacizxVjviEbAmvNq1rwDTk5ZxhXxKxDY+V6cyu5m/405M7
6PfsLjNVZTxqWTVbrRzvtrwyY0cAr+n+GqsmXne7ce/Zw8qz6V8M1lQ18Gkc32VTmQeBdKak7KD4
ZwFPVXmV7uOzYW/Z+p1cOf0hcgVHW0kbrBpdnNJGk3MF/ac5vap8t76rEOhSFzZc4XL4CXwJInoG
u3ZYTrhBWSQph1AXHLS8Ed+6hhS1XD2djaa6sENCtqn9lfB0zcLi7kfsRE88j16Z0sz2WnYjiZ7z
sX87EZG+GcPCyUYRigra/IgRQBd1wVUrDO5o7TNpBbF4eoWOJmuxQtoolVAQYGgm4og/RV/KswiI
YglIESlOpwSLssrQdipDAboNFlHw1zOKbz4iR8478sYI2DJHwLojWQtX1xVFUDv2XYRmOHRqjedW
VkLtk2t2ZHNxA+tKhP8MsamkQFagbK6F+4/X7AR8l5vRonnEkE2VFMXCnwipOird3JoWHcTHmUZF
JQb1z+LLwqUz88b/Ym7BQVyuRkynNgsHWkcYh6a0d4krv+29JJr6+eUpKTw+/fN+V/8IH0I7uCrv
y2v5otvF2zWXfWpC0cfjHwPcK7qJbxdRSuUq/BUHlACvkaRrhZXNecoCCWIJqquZVOk1Mj3aJnlS
175VgNKEKvgiKdS9PPp/8FKRDVqmQJLSdCouqWQVq9HDNqShIn0MeYG59W4m/gyuRPnV//9Rgv3Y
4LKGy8uWtrfZYOd9UzJ/I0V/MmugYi2kFkiSLRsPzCAf0EfCQIToxqQiNyoPK/7v1JuAQfy2sbyt
Bb3DbWBjPAMDmnKJ2AFwn8b1WrplRYotawCYU7cmoEFLUSVFlI1lhG7RawbLLhbpgLHF4V7rHkz9
eeUArxlZ+AihMYwsnqfOaNH5dbmuVH3T3k7nIBEdY9wk5lNwDrxnu5o/OrnVj4a3CN0JZdUsnfum
6p/Slpwtj71ttyncfEbeF1fTZXC7dk2edP3HU7pYxHaUe8GsZpsu0F1/j1ZkBcH5Z/Og7LJnv9+o
3xApDtf72+frcRm7Hxte+MlayjM9nNdSvS2f6yt6tKJNG20CkuIZPD9oXFcbGoCmTXuNFLS4ySGQ
GW6Mm7Xq6MpyW4uaoRQFIgVSPkcy3OnlhTegwvYHSWS4A1SFajbt5NDMv/WSQmGWTSPgw4TSRxPz
oLar7v/03vltYv7+kZuU1MRMCn+ezp2QbINi8yt/bN4l9Ta7Utz4zrPlf7dbmEfg8bAWNzi6Rnk5
BthscvllbPpDl1W7j0/j6dX5PazFYQw8Weh9g5lr9GofVPU98NWvkZy6H5s5GYwcD2Vx9AozQvVq
nr7xbERdCX43WES2w96YL+1ul99QiTxbO3yvulTvz8Dv0S0On0CBJqUZBzzsLTXyzmkOiCFXduFt
VBDzpS1doKDHTTQ+VfQuWqjhICjtTA/rKeTVCVgcx8rK4MTx+CjKXcdLQN7N1KCWXW+TZ6N4pVn4
G0bn8b0bP4IyAC8oNiME/XbTCrGhpsNIZVv/SpmZZ3R3rz3BVbub8Qm2cjv1cEQrj6Dhr+nkX3mX
nNxaR8YXJyZOA5Q26cvbqIp1aBXftobY1dK18s4pM+hg8FpH5hRo4WKMiWi2Ziqys+D1s3X1VpRf
QmSn/q39O6NkkOUBV6JTcyMhsQymZWsqEhDsGu/J4lBeTQcYSuDaVekEFO/N8/UIZnH7v7e4OJlF
5UVV4esiuXLz1q834X6ixAL9QeBAlA6Gce3yf82q/N4ts0UZ72mSuaYQRWPR4knXFdUUlD00xb1N
7zQp3ixwGlq6TEdyQqplzUano8n27sPDuA1veLyDfip2a6f2xMjffo7Fww99ECsJERLZ+M+Gd11A
KBw5ljudTbA/QL0PHNb5eHXfbqF54HNQAF+PDPJOpnX87TER66qJ8gkhWA0e80kI7Uro0Z1dA9ou
0ASvdiQUd9lHEurV70JtpBerIRdbnTtE2Urmhv36RXN7h6pVSzPpqtj8K1Ds7YqSrZfgcQLnRYX1
lebj6NIK6txrRDUrMNgclPPAQb3ugBzu2Wo268QU4mVm4JUCpdK7G3hKWxNJ7Bp+ve89j01yWQ6L
hjTpDiXN27kzBsRo8CCK7sdLd2pO3xheeJkxUgtAZ0jA9Tj44byht7nZK7eKeClySrJ/s5XydQ0h
k4Ew3gSnPOt2vN0r8VRkfTBLzrW9bBvRZcNw/2BIkCSAlAOI/v61VBu5GCmxV/wFOknd0I13/m6m
0xW/ra3covrxOqA5ypDp42dTYu/tgJBsbij1iwXVj+jF9zeg+6GktK4SY5Pg3YJH6SfteTO/heFM
cK01q5Ti7w88yEAWEak4lY2qL5/0RlzGwEVbgS4KZKacGaM07MMdEqn2sAvO1nA2i7uYIesy5tip
wGC5M5R5Mx8diyqjo0ipcXTmpbn7HwbKdptcEaCzTdfJpuZN+OYcYpBDYaHKp83MFwuDU1Mm1cD1
jxxUs5FocfTiy5VNMy/TWxMKKRFQlqzijAxZXIPU/c14gi0EiqMJ1Uo5Q3CaXqlGtNBH5mykZTrr
VIu21wy7aFBXNu37y0NHqUaV4e6SFRRjlmDcRkm6wRrLkncOILrJyZx44MFa2vGD+BC6xif9brJ9
dIo24Z3ndgP9jqvsWcuNRKsIjKJ8EJOLmtertoj30HIOO6TnyNc/Sd8rWjjSHU8e40G4FHYJrRPi
WmZjwSI298W8tbgI6zRZr0Q9CxPuTO+2CiB9F6uN9T3+BEC/c6TACSeIVbXz0hbs5LN4iA/0P4XB
Dg76Jt5Xn7pnEuCrAOIFf9P8sVgC3eTfuYCkLLOzAY2yclRH4P3cwWFFnI5blL7og+rEP1QHYGrF
kY6vrRsdQeGVvbCoo2Ad8C3iADRFzcpGbPu352ucewjVBr3R+LF3EX/b+zvxac45rgct8/webXsZ
DwkKBRozDpYB2d7CVBrV1DFLFXFUqBhrxF36rbpdn9DZq39kZuH1tTRFgr5TeB4UpufmGqUwwVSB
3VrqoUqaNc205Wl6N6zFc2nIIiHJIrZVEm7q82Y7uqR/8Mu77A6tQ52CdHkRhITuyZ5L7rL8LBxW
V3H2GB+NeXGYtLhADLJmamuX9JOxLXcW2IIRNznXbP5GxmKOL98ZRNyDAhzsjEQTfP/ILSsxXP74
bPorHATZoF3Vz1B1dRPJTmrbv8z2/v10BTxl3HAR7j3kqJRN2WzWZJIWKRuqjfOeOvoci5Ai06IG
QACfo3alLS4McVHbc7JzbTc65Vaxm53lxGvgsAWrwXuri51cxNWAoIIMhnrf/mwO3Z31pJ5p32kK
peJqfOo+N5vG9b8MPJjVu/IQ7YGV+09AA9yVm2RxWf01fO4pA9Fwju9i3QefeBidPhnubJpwkr3C
ZRzbg4Y6+8Z86m5jx7sKv31s9PToEaZC9xRRmXfaVGFSxdzar3Nu7lQQ2NZVu52c6QBY55XCqXfm
2D/ezhFdfda6olPZ6xmDtw/m10Wg948UNTl+TYf85+0WVBFN10rZlDdNK5Fvz8L8Os+FnWp0N4qS
R2dtMsLUrjbfPx7+vLaLnY9ZeOfwnQrF/sWUTzT7I9/EUdMKK7zo8k49N/Ou3Kqe0t19bGoZMM/L
+8bW4sYK1LrqSEbMHjN4UeH74lk3EwH/Pcqv0xP6vyN7JZg4OtONZtHkH3MjD/W+HhLYhjpXNb5O
pFxL1dxEVr2S0HoXAyzGpy5esbUP5L0jUmF8kQ5bVLJFp8GN60PobURnhgeu5gbnXbFcvllzj84t
AkdFX+6aJqwhAWOQPJxhV6L/OrWbzYDKTHs97oOVEZ64i2ig/G1t4SbHtlO9oGOAWW7aoacQzUVn
PbpSibkC2Tu1LY8tLRwhTfJyGbeMS86Ec5B7T4ZOvlju9bWy+XydfTSBC98nmLDadhWGJLjM++fM
CWYBEcAXE96ucDvaMGaxi7WZfBcmzXvleICLa71DRKbIPOzWbuRdz1zOc5ajlxw/2XaoKNtQeuzb
PeRVbbW5ldcZlk742jcfYHHPtxFFP+jB5isvuJdoH6Jj4tZ3CxJL43a8MEHYuGsvvpMe4HjUC29j
hHVd9mg8sV0Hx4DIFuDneD2xXafhb3TwyGsbduFxwjiEDtLH44SmjZBz9VS0SKtC9rGZ7uMrK7FN
mJCy7VyTaBm1U1m2Rm1iupTHbfA80LD7N6rjK1tuSWrsxeg0eyWT0DjzJR+6fQ++qNmr8PtSXNsb
B2WDdPnl6uNzPp4f7PWlbFKsxnQTThzf3p626dXsgetteTG48itoeq38srbaxsI5mZMvFCEYkU0j
D+iCg70tDlW4y6TPmvGoKI09qMioJ4Ir1A9VMO4/vm5OTjM9k6g9gBV/hxP3lAj6jwjr4nQtez+0
UtvEHriHSLPTRNp8bOzUaVKpM9OzI6PAtUxgemM9lLowoccsfM1CqNKztdzMKY/IewPJO+DEUEgv
tjIfv0tVnzAF/u/bLOqu+7z+PIXR48cDOfGqgbsS34QoN7f1MgQL1RbZFpUQLIx/TvLLkEGQU9P1
3f+MPelrXnmPzPWaEz51TEkfANFGM2XO4rFxj67qtpZCDU6leWOGV37mVO2Z+PgrjQfbnGIjjpze
wzu0jks7tW4aKQPzFVUM+O6tZbX3mwlleHljVCVEM7HTdPpKfmTNxPz9o8F1bYpYfEx0rcfJsyDJ
n2LaWT5etJO3yfEwFhNIr1A8GcbrBHopT4cwOqTx3tsV22ALSsS6g1QbrJ02uvNbeM6nrXyAU67l
+AMsrjOzCdWkkfgA6m6isA5XIezljpxvvCffnvECa87l1Ok+Nri4vhIpCEe5ZuGAQphkzKWrWhMu
1Xo6wCu0S/LVC3tthIurq6uUvggrDHZP5Fnix1nUaNbXM6u9ZOcURdbm9OTlpUnIFyHSDY5xGdu1
rdxDC8TGmaFbbUnLq/h1aNykvK5qCHguZCBVpJlUJz1I5NZcqfvGQQmbfUeep0YIE25PHPsfzv3R
B1scGpiU5KiHsm1TTfUuDwG5DFriimZ52RnygzasUfSfXOsje4sTZE0phGMSrg9K+d1QowSQJh4V
ITx6JqF0mNQvH2/nU08HPBE0y/SgEY4sfG1fxklUzrLkTVzc+Xp+EQSklJpI3veasUsGqGesvHU/
NnrKwf9SnqYapMF5t/ATXtyqXU4dOAi6cDu2sGuY/njjqdW3PzEEyQxvXlEmP/zWUOBnEXj/nii+
VW59KT9YRrcbsu7wsZmTTt38bWbhEsJ6gvdqYjyjfJuOPJ37ahPAnzaknz42dGriZsirRuJ1rm4t
ygiRVkTCqGEo9dH8Ui8lqNKKqVjzsfMuW0ZPx2YWrzs9boSuHDAzH8e5lSf+GsS2iZ7TDKTMt+06
//CaSfntShl9FEvhOI+szhxV9B6aXlzt5Tm1TsfjWpzmoqFK30FzPL9E7lW7up54MSPlNMPBFTfy
bTh56DtZc+DLUshrNoD+TjI9VAjf9/FVU1aFUB7Odr1dc6P+SPTdzDDbcUf1oiPKPLtWjZ4c7JHR
hSuhd7uE0/fVqLSFyi31t5V8BfVe6M4rKUOXx7PgEI1odK++fk75seMRLw7eSBsqBI4Yn1u6i5vx
SkzOk++z/J+2S2+k54G0/UN+J1Pn2v3BETka9uIsCl7T1yrMK5s8T/ZSEDl5Xe8g61/pJTy5X4/M
LC5lPSJv3GRsJV+DJ0wVtpq6FmivbpvFPdx4XSkMJZPY2/lz09rNgTbMy+Jc2umbCE5itDDX2MBO
OpijYS08c61TyqpGTAaVfynXE7cOgL18Lft7cm/KBPj45LkPZDF7sGRKxtBhJkvbr7WpbbQ+u4My
bNNZo/3xfji5UEemFpPY63GYhHQsbaJe2ArAoiz5Ly6n//9GAKz+r//g6+95MVahHzSLL//rMvxe
5XX+s/mP+cf+96+9/aH/ui5+ZHdN9eNHc/lcLP/mmx/k9/9l33lunt984WZN2Iy37Y9q/PSjbpPm
1Yj/I5//5t/95v/78fpb7sfix3/+43veZs382/wwz/7x17cOL//5D9pdj2Z7/v1/ffPqOeXn7orn
8P3f//FcN//5D/Wfr2wiFpwYdKHh+9hK/Y/5O4Jk/pOa8Pw/qQ4TAUjcLxCvNgE/pfzTAE9J7Z80
LY+yWbewztv5W7LxT8r0FK55FUrUvGhc/p+B3/y6vH6tCRPx19fHmm1g2N+GuVyh0DyQfqcBSgaF
CzD77ZVTjGIdxkn3MyyzbivJgbcLe62yOzFpPmXWc9v7CKBo25Ea24M82lWmVreQLGpOroSNWwjD
dBVr6iQ5E/wbte4BumvT7NBq0mAHY5BfBaJ4HWUq7IFtr2wD9Q7IinJWiped3qLoF/rNpq0G41Lr
wvJBkjJbSwTlc8vDiaLLEDuxPpgO21d8liE+qCHP/ZJ0grAFcAKnSam4FRH1A/gGkncRT4GuIi6V
WnBZXWkksL+p8f0oqJI7qd+HqiTAqjXp2s+vWoQTb7omfYxNE2n1abKuS5/Gjz4p6FGK5PAsKbNP
lSLGF2PixRdpUcUXpnhm5o3v1r0R30wVrKeNEaXOoBqU3FuvUc6a9ovhafFtF5NW8gbNo03d9166
+ffrUm5dB2H/XWyN/oA2JbXpsGvO07IP9yiZtm5jGTAXGT1KUTV8m0Iudfsg6qLdrEJhv/68meUv
XlC0h9ePXETxeR1Uw15oTHMvKmlxaIsmvhJjlCB9IbwuJmG8CiJf3pMf9zbh2FoHPxxy1MEKtd1U
hiGcpdYonL3+VzF/OciqB3C4blDEqszImQQ6mspaEN3CzEbI78fxqlFM7rNG184HGD7hSZZbu2xv
4kbfgr+HjHgKk12UTsquJWH8SfUvlSYVO5Izo3Lje5Z2N4YtGaG2RJFJaYO7VOiHSxhdbpKokXZ1
W7CnVMmv9sKkeuevfzRRpsHmqZ4l/a2YwZamhbH62Yz6Zpejd+PK5n0kpGgAUsTdhYX21IdfVM+R
xyr93kiDufn1MRWrvShNNbMFkVBfVEdrG8BN7CImGNiZVeq7UYrqWznUPVsLZbiCec67ukBO8XUV
FSszr3+NxrTS4JBIdXbTVAYqeeVU2zos3O3G8Ly9VbbCPvYm7/z1jwJ+4e2vj6BOSU6LpaCeoazp
O2PZtZ969ZDp+VaAbhzRJaHYZqogfRugss41v7kOBvUyjlThzFN1cR9rdL74cl9fh/MfIPs3cpuw
B6H1lewhjMYztlPkkPH1NnnWSzdaeYkyqfpS1Qb60cO515fRg172wS6ta8XpCaKDaErp6doVeapu
RJDk51OcZTdozGXkSVSBCVdl2pWDmgFKL5pYhhe+0qZ2Vevt2a8ZERBJ7zyrup3y0thCyR1tRiX+
0sOE/yh0vrcROvN7hhjM1a+v1AiFiH7ybEHKBUf1dKqveQvlWSg9xFoF0XhQStp5PVqT63dR4xq0
qTiiNol3fT+TYxu/vrDm/92JUoiyZStdhDWgW0u6l3LtvpVi6rhyHdxA/FR8MVudZ3WW35ph8tMc
ugiROb7SYjN2hSju97+Gaib+Yz209fXrH1Zh3BjVeDfj+86yKNNvvaR9QawBul9E0/ZWaFS3SdEg
C+kIsaDslbTMbvI6IjXSxWAoKyvaDVPe2a9/UxA8zQl9f3TkuMyvOugO9US1oX1ufpjZz4B4yt9A
+XKFvlH/dYR+3K51yfsUZpxbPRmUi14qPrNEyc7yWs8R9SL/hmuh5vVt5iV2jBJluVyHZEGuMuWB
ToiXgBKLGxZjbkudLj+0ifeip1LjFOoIGF8tz2XIta/CUsrPx0TUgAFo/ee26a+8PrjRQym/HKRB
u/tvpq6suVFYa/4iVbEjXtm821kmk2ReqFkFCJAQICF+/W07t77vvlCxM+PYBs7Sp083Z+afbSGJ
bzytT6LjSaEhSX4L0RoWbGnyxWOyWId6vTjSuOnXtzlrTBsn5IcsXlV9MCqCdHk9PMVGXfGtbScE
yu+kZe0rYdGBiNU9qskRedVtcD8aVPQqqu5j5ZwXQI7JxQ6UXKKlrrbUkRT9Shjt20SlyDRLpqHF
87HA6TttmjbZh7U33Ta52dM2OCcJM75jx+d/zv0mVyFFvHtEbzOwaR+sdh+Yvn9axnr41rQMNFx+
663X7OximzIIGvmeaAgZgVU37UH+yt2RqvPj4EUV3SXO++DkSxBd7cRgI3PXtD4KDeCbNIegk9Ot
TbbpplbE1FiEqlyiZb1wWWFMyUOearaKq1kGbKzYysvMxKLXXsm3sJ/1Ua5AsuPZjtnj3bP5vrM4
27uhIG/ctPPNeIhXCKpSB4Ztwp9yOqj6Miegk+hA3B4XHx2KTSAku2z6xZflnY2ePAYJCbPNBOo8
bGrCbQ3ORxKwNOnI/OIb50S58hEZERpTLkT/o+2GSxSI4N8yqzyJfvdQEc9Wr6G5nGJbSuV2uILj
ufDpSsrRSP9NUrgmGFjIwctXPc2+i/hKpf0Qgf1WQcc81d1iLrVpwAJwtch93LzYzYuP8D2YbqHP
7YG44CXIZ+G4y9W/n9dVdyDzVZHaDVDBSDuxrs9t0EG4Olbiau+HcCPd2fp2N4Nr8H2tm5+u3GDA
HuiTjKHv4hNMNbmEhgZffRBtVo4tv220r6Z2rjyxm0791qo/jnd0asjS19iA3UEOMrz2W3ucbGFi
v34PqWhPfVWvoOtUFGFu0mfscVR5bBJ/L7Zh2FdRP36ui/bOzNDfopE9tnL+5wcGgwKcXU/tkpAM
VWrn3FOVLpNa9Fl7j/P1/aBxiZxdj5UcUEEe1VW0gwP6clZr6+fz6pmfdfRjEeLEjIg+kpWgFPIm
/8Vr8S8hCITdXaWDfIDEfIbCtUYBB0F4yPOPn2GCv0QAdzl+RQ4Q7Pbf3E5JOB/bgyXK24GQ1b48
DvenWkvHA5HqOVED/GFZ9EEX8SQF6H9+o78tPfTgFY1uflIl16riXqa6WB4Hpz3FM5lfg26bb2vv
t+nWqOYYgxOeObXcnqCwjqjczC/eEPzEvZVER7aJ6QCyoQtMTiWoeQJnHywzdJNRUpSwaPAy3VdB
XpsYqmkNeA0mlN8Y5MvzR7xDLyfymrPdIzK79/A8H7ZpubR1P7wThy9wefa258SzzW6Gxwfl8CZP
vPitmadTQCr1s4ImUKaxznbeqs2cKw+UNyamPYomlUO7bXtqHPJj03WfQlA/+qNGncHHQ6a+WfsL
D4foImZPpihu5Dt1208d4IYIjY8VsdaOn+3qnBr4fJ2insuc9fIvtOL992bp4VlpKrfwojF4x/4A
SYfKdKcpDAsRKVo4rHZfCJ3cFzm3ufEpf4JVg941i63zFQ4N5TSi4GgCp37dzOJeasIPSyuvMW/D
71QEXToucZtCDHR+iYYJ5H/u8Z9V4B9k7ezNFE8/Vxia+CyoIdzuqTKIdLrOnftH42mx6BpC9S2W
vbDUd9R36S6+9tNzU42AetiqCyNOEK6HBQV+cJraXoJK0hIPwsezmhwf6SResA/UrltU9EscZC6I
aSmTKjyPMTVnXPjYghzQkK/9oC8r1jCOXEz+bhX4Cke6fnaxe88IaHePAxPnR6ogOorOWG6NdthA
QuW0zPqGtDDmE8w28qgdvUOXJDrbBmn3fZBsuyFJ1qc1GbHXjgLzGtgluGK1x0AFIwTTsHfh05BQ
eImGBh9+2trnGBkh79ZFvC0zUsbIFOTmagcOD2B2H+stOj6K5sfBzjxOY6vmcg110c3bneAdBkgG
iVOG8xBcwSeW5exChiMVbIbSu5nOG7LBn/sP69JOH1FIXlXgf6/qFkTLqptuEK0RGeYVEwhtw4yi
o+XnGY0Wd+f2zzbN/3gt528Rclsa1JNN236NLtST/a77v5/uJ9ZstD49nv//f+Gup0BRelC+u7zU
AQyNxbDKK4o+mQOgLASCJUsd2xfcrTHc951l/8hPEFwbYBmNLy2G0GAuZI19qMVKgZJBs9w1kMuf
mukc1uL4VSeMmokfqDNSTkb7ewJ/+ausDLckzNtWvZFWI2vfu9B2Hf65G+1rsI5RKcRTUo7tpr+h
l9HfPMfunKjzngIYt8yRR86PUznQlhZmoDxD3DfwCjg/DrP26rO6H/7nuTmS+4b3H7V0scKOS/Fo
iDrE0Sgu272PbILoDNFGfu5swrJwxQmFfbG4Pg6UtXXhGGzbdyNUfu756yuJ3XNWA9GmnLRIYjkC
YGaDlR1bU/mXanL8y7iJ4PJ4WOMGK0YxpXCD9XaJDFCf1DB8bark91A38SHCXy0bVf8QLrpcJed7
EcQhOAXb8PckQJvNRveXQ6c49Uz1U/K6uemETsVUQ2tvqQb9arFpfgs9tUcZusyN+410tn/p2VB+
FY73RzEXJYUHyE7IOczCZZmflpU1Z9Xbs7JTNBad8ApbY9rfaXlqNYnbTKu90Kt45pVu9hWFS+Hi
+dOVr2HxVXndz+Gg5q+nHmhC31diRyIenWbWubmPTa4Xxvofep1/4MSZM5kb9Vphx3sP0tKcBeui
Xjc3Uq8UwGC7gMSKMki8wKkCvgzTSMo14UlGA7yNOe7Qe8XuNxkvLloCrGysejnDmqKDdp2ZdmNH
+pe67UEcRwmabckqP+OO29s4bVFpmE92S0xOnR6q0lmb8bP3/UNFvOhVJz2SdcgFeyKi64o2hqkH
Gl2trp2PWcHshb+rLsadwOP5bRgGxHbyr4UH9Qe2rncLlvLLuqnXA62G72Jz2GlxF1zW01zzNNGy
LuqmHz4CAgECrLEPWODPg8HG2aOC9mFwkybSNeWj5q7HCF4+C7ZsByCnu41EztF65K9lrNs5oR5K
605omhcYi2LecGv1TI8K7j7psHk2n/xtLWGTNGU+oEIwgutkPo5m7HaLPy7lDEXBiE3PLif6RmAl
xGHjk/eE59K+DJH+CRW552Zblqx3UagmcZU5shsy6r5SIl7BmHtzPIt1E5TRafgvhidaW7P3Omhf
e6h3y7D6xahX+NEEMuY2nsdk67KmR7sfTC8sSEO4UWYAU09tTWVOHY7srV6muvXTyNhCy6Il/Do3
m59S7WAwDUFOOR4nSH9a1QJegrti46to32/0RwuGWdLSN0eEL1Q5EMRBSV5V6pvQjXci1XaG98qY
KjgpZRDtSoVMFAAgO+VOMin00O2OuCtyMb6ZU6J5MWtRfXYRksqw/UMnEeQimeFL69pfVQ/Rsn7y
gpQ3SXzZDLrZ2Y9TgH5e5jPdXLrxt9v0/cVRFBHB/oiJ8c+RszmZac9L7fTpJq+JVyfFQKe8s6G3
q9xtSiX3sam3es/+Gl8byIoj5FTYMV/KoQccNfRuRvzV3BIJQfGERVADiZphL+bxGrXhmMIlHUIM
o+32zSIBqVfuC2AVXB1V9F53NXp+d4I4/WDI6xTwH82GIVhtt++Mwv/MG3hZxYQdF0rY3hkybJ44
t4RJ96aJ83MKe3OA4kO5cM0OlTXIErDDucCjaMdHtuOTqM8JEsp5BNy2jq48GNyAcsDAu+dOWgMc
K4LfHbyfICrc4M0i2812uvrRtwluRqfF8wr4lAxvazQV25I8J/2U/JnErdsIlv5tdBt63EShgqUm
TMwyOEXtVtIGh24AkKLYnLUuFrhbf33uWh/zJzivo2l1YACQE7p5L9TFFvuAMW22yPUQhOguUQT2
uU/NUScjDFFFAp5RB8pMo+lz12Bdi0JzYG/7sAyb7UVw4JR9VcFTSh3CuFa5R7otHVfvHfZD4TdO
t7AMFNYbxyQQmaqxMj/aPrnMaZg08sjGSBw36btFsnY9Polb74FdoQzxh2di13/oMf617doUW6Jk
5knbAgMyNK0Qg1wDR3kyylPN2Glsg1Q2VeEzf0x9F5OaZJToRKy4xkN41NIt2q5CTyurHcrh5rnj
x2lIhoPjwHFrAvSQ1YBAUsN9iqbTBDslNSoc4YiLdc+OxvkYe7kdoWMBf5HFTSvhdfsuNnsFCjQW
D1c4xSbEZLa14qArtcN2xz+fATmEx3i7izGSKby1/pB0hsZ4tYkn1Tjihdo2A6Vm1xroCggOuKMF
0Bf73xejQGBUApRxvRzXUBVRtA3FFAPqA/t5P7nBqTPzKZlJ3jmjzXzM3AFtQ7qwGdzXtcGSSNJM
r4PX/BBYZDkkUzwAeQJhTSm2TyZ+9JjwLouWN4c5T5jk/HFkWJKxv1osyWc+J106DP0LjCSXciHj
cNyYYvDQmuocoBsg5BhQlt/rYxybK5u7M/er8EASugO31xwTVu+2dkEZRPVvpKgpxZDmFq7TKzWN
expaWQR1PO+H+EczO+ggN+FmL42wR8etyY/eTPh+OUrxWo0p6DFAK2wUH7VjPoDYd3lHh0/ixONJ
hqmrk7vhF8w9x2AMUFQKjhc/Tpt3hVPSB/xS3ire/Lt/B3kS83fr2X+j49flWMd8Z7v5xiz55/e0
vQy+gRwbgK2LZt5ziNYDOAhpRFO43ZBcJYLyGd5cOcDO7gA09uCLUeHcB95u8w2S+kzZS/BkJ0wW
mkbWOzmD1JPY8Ea5bjMjKIjwUkFu0hUyizYLI/jtRicvOa719KokjDTr5HvterDCQp8AzYdsdeNv
fOn/tDqAxVs7wSMOl4GaQHWFHTmW7Q2U8dc1TmmHSzOeGpSLwoHLhvcOicJ3NVPQpIbkxPwB/PS2
/7ctAc2UACo9jwr9oLeBlcOXDdiaxhDb0go4dEeOwsj91ldLwY39JyJ2Ah7YFDYenjqfXFtbubt1
Ne2JNoWDwvXYIGaRTY85TPlkaUaHFl4lf/gqgCeZ7l+g6gkwt/Iowgq6UwM1z7s4w4ftdVoHfpP6
ydYc1oQtaV+rp75r7W4bgjMk+m6LQ5ajGx48FSNPLu6IshgaIPMYgG6r+B/g9RNyns9LuVGUTH4k
n5pBX1Hr/uo3zMP9KUin5MbvtVRDsA8zTpqdnNCs5VZpWfrbkCOti3RzOuDdCmzBWgRnuPbdYZE4
h1IhLGKXkdx0/M1gk73wO+8NL/c+wDTy4KLMQWsIxpB0HD9tZATMH5Vz5t2XW23YJXkTD78QUn6O
dtyh6hI5tf6SEQQU2Fzrv1sw/jUxLnb4xmR8bmNcwzNkbD3xY9ySc4WmzYsTfrthzQNoPu/KjsPa
grD5eeswaujVhEuf/sCUTaSsCf6ydYDYTeP2uYzCJ0bFmtnG+4yQxIDtwMaHMCg8kp6+tyLxd6N8
G6UIvzty/usDGytVNe78QC03IYegxHf2dwS3ORbVh2Pc5ICb5A3MJXGU4G5mPtzoMhTWNKsw3+JR
Xx1HaBv6iwwQJmaWhkPI80BPcxZu3C2TuayiDXuFLue574V/6AiQ3Pf+RqH7e/FWABCAcgpum7cq
8o+z2mg68crBtEZ/1kKiymW8zzyjLhbt3ziut6T353KsOpvbhf9AaPpDY+amS8RfYFGoCjgESnDP
BhavpbKLn7vNsr1NbN6tMno2Q4yGpydAXKMZbD/NmrLP6tZNxWxUsdCOHkO6jilyBhDMRTYHAql3
kgj90tR/W5mjc6D7OgKxrVHQM6rop66BHMgVgB/CcociTmI1d6wg0R3Vh00R5zAg9etZdzv0aDeX
m+RAG1A3VL3sgCqwVA9zhBrYmhLvqnoK4mkXkGjaYdiVJ3WEyq5y+Jvxn2TTLsdBhsO+dicM0Nqq
nOq1zWK4Q1psYv8IIqhGNMz/3cYcvkPcuTZ9WRkstAZTWxU9Zoog5N7NAPvxR4TCE36cps3jBh9Z
ho5JQzqRUq5rUHLX2QWLODR1vKE5AegdOGs698PNYliV9Xom6XynlWHOC7zIT873DiKE42E6VZQc
tuUvj1WUi1oMhV7Cc22ReCNtQJrl8hxJMLn77hDdR0nopi9tBAGqFgAmzDP7ZwjTH+tQ+an0LO6j
Xu+jCbAMpifyUsEnEvee+dw27BMKV2K9K8DKVTxCBqGNEUo2gQt0gkmF66cOzFARQvu66FQMBE9u
81G2wQhUPvkEs13fcDbPiRqzBPEQE7NwR7d+PEbws0wn0R8ShycHG7c8q8RTxTQWHhxx88N1vIIq
lJOqw6IbBeehW0QJstof2k7jU7PKUnJLARUohYzadhlIX3UmkDoqQn97zOHFMgBi61DyxNUIXzMy
P5OaAsvsI5G1k8L+mEo8/L8Q1MiQ4BdxsqTSAISYjf2410r9VMuMmFmiTRyfBsrEKU4s1Dg9V+Cj
w4YJ53I3sqRIPIByktocdWpwiNFTK21hm81/1dGmSkwPgNjyKu8b/+oEGGGRNQR1ZNAObq72099i
nvIZdyxaxN5nSUrRU0Lt11HHwEuA9vft0asZOhevq7GWQDjehNPutp5jQhi9K8f/14GexVXwpDus
b7RVe60bghk68Akpe4xaXIwfw/G1rVAqOh2kQ5R8JyiQUr9qg/wQueRfbdcBpYJGLKQ19HjD6Y9r
x6lo+qo5OjBpwMq1PWOODNBmrbzT6uv1bDyy3KULwQANfeRcHAbLzIklbA9JMugFkP798fTa8uDA
N/3W6MR/8pWdy7Ci6EEGzH0fzwm6iyT0FtM6RMFAnDk8wXl2zRzrZhaGmxfM+lGvbDX6VjySTs1z
vCiIrVMnLo/DxpdPRwRY5mCe3MEYFhfwEjgvfRRMx2iECsXjYeyt25OPEZdozNMGk4H3aIuHAvgF
ECyngiEwjXXBaQ1zJU9goD40mD736KlQZR4rij67lxo4HUHECVrQDzph+tO2GQxaa4eyU3+f8Gi5
8vM2VMtBwgEFOXpTZxm2Lh7ScmkDyO+E9ZSZuZOwMBZ+Ud0n2kro6gQr6+Lr5ZIZrAK+Nqqw26rf
IU42sxYDZ7cOwGug/VPAByjpEN/LYITKLi7TcaaaFWm6+tvfJ9D1fZ4WBNsPr7dxCvdPW2D+F5Zr
NcpPwN0ETY9vLv7UFwML2Cc8S194n+jTaCKB7iNsXwBvPkdK+ed46/gL3WbEqxh2zJdAt/apU8un
XFX4mkC85QUrFnd6RjTH4BgYq54Z2Udt5JbI6VUZGzl+KgunZhEvO1Y/Bj/LhtLOn/YgVbInFNVF
7crGpJYkpwjat1qiX3sc6oWemGDZdMeImBexI7QI5kzY+YM5rP9lgjpzOi94q+alkCut7hyOtFmH
4PAFmw7LPV1NrEDxHF/a+4ES3Z1GJvfjKuOTt2EPkfIweCV3roZpqr0mizrb+wQsYaB7umObtaYZ
88dV+HgJr2NO6Wr0QAwX5NUItuDs0TUzGjVdmKgYk6gwPDlU97D6DSmWeVGzVKWXjO5RTGw8PQ6c
bRJCKevS5dNYewCmAQXkASDq8+qDEZG7fICfE6gMQF0wQBe8Hfbwlq2uw7xWVzt6EbpJuAd1d26B
tSP4EdHyx2+IKSngiXnwunMXV/7Vjbbg2qy7PrQI4nW4opWYLOSfYpnkj1d8HAhgz1xWCoXW6HYV
hoaJc05Iz3HJwPfP5i3snC/B7C2liHq/YJJ2eU1d9do285Z9vfqcoHMNJ7cU2Bx5he09sAEn3oIc
lceaRjKpTo/3mzhVU3yhS10AScPH9+7cv/epXKwPw71AnoQzoTa/80I24I4wz1uPMNtiFzQ6SF1d
VRo7jDc5tREYAMMdmub43J6EeFC4B4XWvI6De5SJGW9V4mo4jzEs9dphhbefxtpHb8zvpMWU2zoR
7lY2JadgBSa80FEfR9X9ZouS+/CO5679HS4ebVQO4aSe4dy5r+YhvEwdJHy+PnrXyCqr0fefpBN9
PO4GPodNMWOanrFkcU8+D1xES/wk69WWS7KwlEAf8MKD34+/EqCjvrD4MNxZRuOddISmhp+FVi9f
0XJ2nHNve443a/57YB6koQQEJ4nd8EvOUaqwWaHsYuIyKQDVXz+1zD8ucVc8zsHjcnmcCAHOROa0
kXVzh6OPGwHMDfx+OUZAphJNIdU+NLR83IVzCDlliWmCd1N1/w/bjMGV3g8QDK/KiLYzJmb+M4El
076P+HLCdAzotgf5QQMN9tVfgks/BX89J1x3mBA0+6XtYwz0OLmgXr9LdwFY2hpI/ALItR+DGs7U
J92rnmiUy1ZE4D3ExdRBPmYCc2b3uDiA5mG6f2zRvizdFN26GUDgjIkOviMnr2cn2rtyXEsw4HeI
VMNPLI9AnQLErRTMlD61WLIuQW0TR0rI/gu4RTl6ng1mNI+wi4aOH79+QdX6l5O634U9m3NIMYDD
FExpnYjgaUKiCdvpWetN7kGKS3Bv8i5jol/O0o38FGwbZ+/2g1dQXJBpEvew/dK4fCXobgftNfVh
nOlwXe7j/2ZYoMEQkmyeJ7kjQUPfQLt4AT2i/y03UXwFOV2NH8YN0Ib5DqR0HgSdr2QyBSM7umOy
ZljeDZBqFi+FM/2aKlDU/rTVaz1V8964fCpdBwsBDnbRs1nXsJx6IM/2Dn6voYSqfRDVz+IwRs5y
IdYiNo6N/eKxPbhQUq9wRMEulTZgi0U1hjkPEoGEeXBmOMIzppF/mb+S969bnq5DUbftH6jI2B/Q
M8HcrUKb8jXlAStVZw9Wk3+faWnff+K1Pjs4oW3Hybv3oJBF9fCHxLIMY6d78RIGegseMYPSvIXu
+N7H4O2tYqqsowQqUc4GXZJ5vYQRicpuGOgJ5MRcB9p7M1F8e2RL0FjKx3+TfbvunBXAoL0zWB4Z
09x/gim2k3ECrvawmiYPVt/7gVXEYoO3+deXbnxUeo8Q8bhhXAPWESUQXO6cOkCBj+zyOGwMAvd6
QdqIGr0t6ejI3ebW7tvq9S+MS/2bheKFYYvd87YBs7EgW9yZl/2c4I/fQ9CW9AQ9Z+3CltTADj0Q
5qswsxNA8JlHdocv8VcAzvfogFrldm0I+/dAfTdxvWs4hoV3bN9T7VMUMuTxSeEsKPcV8OXXR65Z
ZPbeYn9+xTI3tAckyyH9CgXdAg15+FG1EA3IKiq7T9Ho580u5jfa5tIPlvXtwSpai5nK44wp2m/V
gFVAOUAjnBFtDwhlycFMEVxuRPXPZd38PYwJCpUeQ+dQWVAPNboAmmhoshldF+CngMM5ExTwydRb
hBxtj66P5ngdSfOt8c1uRuNcuPQ4YGB9XmaY3VedeiWeC7qadfB13beDyzkY6p3ZLi2SElSry3j2
1ZG4LVruFS0bgj8CcGhAdGJj6d4vr2YFlaiNk4Pb+zRbaj85zoERu4qDETOyDW5OfggWZUiHGzdk
y0RfbSUdHWc3OQcg7eLXY5wEXWedh4wUayPQW01ViARCW7mnmsevym9/TUSNr7yT0KtUfmnufKvQ
yJ+8ifyz7+pXD2p1Zeho9cxt3WWgA6qyJ/PHOHdmPwC7xmTqozczxLRwyeyH+8OuNq8W6Mvl8R54
FH1wG/HTQKPPx6A7cKm8+Npivi6anyII7IezDGvB2+rnY1IXoUbPtYTBsQ8c6ckoE4PwA5ChGePx
OtBK5ZhVYN7A3PCqQTXAsJMCM0/dGEyIUIT/5dBh42sClOXtSW9/oRP3wUFbIBbnG8RJtV6o3jRY
hE5SbmFkcH6WXxFh256EwLvU6NNC+kGHA8NwrGJWFI+SoKHdWgat4dk81hOIIdJg8nT9CpY1KL6m
+wZEAijavUqF+sWE6T3iGzV9XRqpxbX6hXftHu1U69uD8di2AVhOmPTsWiBWlwTOMDk4sWtB4prd
IhH8doF8vAMzgSaPoQS5PzkuJPIPjed8NwF9cbel/UN69iarqPveD8NSxrTrUriBd2dokuyddpD/
rYICb1ZPjn2vTNt8hJgTuXdOIBRKSGqsd4h1cAfADMSG7uUwokmSx3EvsUbuEpApuutj8Pc4NPfv
ES9/VFVT5a7onqJ5aY6wtkTMb+xbvfXbTwfcm3QhDhb/QXIoAT4OL9Fivk2bIz9d2V2nFoU9NUDj
3Tt5cF04ZuY8TGndNK9BtWF+Wc9sByxyO7U0mjIax/JJmc9HqwHy8/I0QMDiibINptvgppy5O7rn
nji/zYNql/RiN1tGL6DDxRdv9uLLGKOQjBYvzuyy6OMaL12xrLdBoRf2KwzYUSmvQF3uvEjW6nSi
7q2CdHRsq3+M+WA1EOo9LVUHRkIPp1wxYzIC6k0Fm94Uwrbfp8D19mivgQkny7N/H1fFmNFPiizg
Xuq/GLMTZxyumkm0IlXoFGQ8+CzunkL2ErkJgFnMdipqntxo2V7XrgwJAUt6nnIRk/g2dQitINGU
BoBd0U8CWAbgl7YR026yHFMZjDJNEKLJxrQcVM+uybtobHJTJT/BjF7TNYlOfd/RfYSRKJEX+IBB
VS0+2AQargHhl6Fx0jBaP1B/OCWnyQVXmr9j8TyjDgWPHvw6RMNI7KE9PR6T+qlrWidbKQhc6FF/
ziyq8jrwsE6h/o1iSXZOW53ZynICpl1WV+AVYXLwK9rITus43reTBkZb088F5ethbfjJ83U6gC+a
giwr94Ovi5rFQCRnybJZLlO6ReB5YHCWN1XzOnb1EdXzzcbeUYOL6GzNCkDv59Q3wRHU6Z3b0WlX
OR0IyUCeU5f35w6lGch/f4NqpGDIwzJ6TKQuxgKf7S91vSWF6srTnNhrbND7hwHRO9MkDaT0PBWM
l+kVNn/rAefqEzukdxk81R6oNIdFh+RFEnbnZ7/3YUvOoYQs7jCzG6jPpIVYGmY6h7hafvYroHYN
/3BUmkYdFNj2gLrpPUwDBZHbX9Ypmzle76eAq6BlPKpcjcCuZY1FTu64hy6G02Xvv9o9ArrOsLFa
HYg//Va6ZftWQWqraoE/aJdfhTE9KDNoACWoW8Z3SrA9URVgTaFcYxIU4BF1JajWuK/hnBTiLrDG
+w9h57XcKraF6yeiCpgwgVshlOVsL9s3lFcih0mGpz8fWufU3t37VPeN2vJyO0gzjPGnse0H3d5b
CEwG8Jrz0E9fi9IZ3ZzGKz7Q+iGre6O787lpDIu5nrzBaQ3sxzkK2oisOeV130x63wehqB+Gpcl5
azBD6OuiXXiJYlX5ZqouM3ZyWVrKL3stoCtCsxQvn50srtNoEK+BFMnU5F5Q+E6Oepj1PTjWrIeb
uoNojHK0mB4sxh09R3wg3cwGbHwdMT/4RcvPqtwGpbKAUnA7eX2vBxZQmvWfiFbwkGJK2HiNvdU1
6R7LMD6NvuGq8GDXCQyaVTzSppPrbiIXzMqZ6ZtA0iM5PGOGakaifV8S+y2ZsfAw3gtCJdp0bfsz
j+QFoiJEeZ4BVXdqPCV58eB1XjCl0XsG7OYjk/+NIvqxKyEOo6iH7NY4C7jYqILS7xgL38/LID9S
/iV2k2ojnNQLzDKZz337aNmMKZHzoW7KXSqI8xokKuIQ3mjsX4dFV1sdKQYGeofWMltALL1501v2
r5GKCUNM/kTAY7QfHZOx7EX/rbOt1z4lcrxbr42sQGobSXVAZernit6tdyNfid4GYBLInm355aZq
C7wD22KMG0O0yo/HiCFO1dfYLPssB9l1lWtssiy3NqU7B+wAIgSMecv7Xw/6FiQYEMPNm30Uab5V
GvuuabTTXNm/lmXZmRW8MofOEjdw9Ms802EkIqhQJ0CR5y8e2GBg1dlbz0IKFFpxx87FlhX9ZtUc
T1lVOHyhzn6wnD3Csbusy1Sg2eG0c2KE9I1ub2/PkGPfKwXDblYtOqmMRDrLBHO3+wOlxrGc2y9d
h+srl5BiWuBr2VSzeFnaFxlBYJXK3YFMd6uytvLnRR6JDPR2Te5n34mDuIaIGM6G7K7e2DxVg16e
Hrt8SR6gsZ/rOKSmUvGFcqbZWEv4Xe9BIw2v8eexYXzzAAs3doCTjWtdREkH7ZKDHYzSfItne9sv
04gOzYUb6AduzXutzT6hplnseNy3jTbtvCL/RPjK0dnGapPO/XOyNAQOmN6D1Ri/6ibKdp6XPLC+
s8Cpq/c4Ru2HVOvkOtAKJd3dxzh5vkqK36yd2e8acMYU94zd99N2KfMT+/WhMgq5W9Q9QziGIKEh
28CKLrBM3ZnscpNOBQoKKotPWpelmbMN94E8ur12sRJclor2xncnknQSsLy5CrUAwu+DP6vY5iFM
TuWVz3OoV4jgmMUyek5QpOa0AbzXzrJ8Q6LJdNeCbWmm0U4qjdzOtHOCMj4PfJ+2R8CpZYEYsqep
TjRfmAA5rVnu6lAHr7YcPA0h7FZ3l6KeZWoEV5MS4cyDfagLbWB82cAwIs7NjYqZaCypJNeN9IoS
IaUUip5y7iXuSH3ZVhwR0iz9SrWjr4xF8x1AdYeo0toDrkME1vv1gg6l1baFh4APIvPRiXIcu/qX
GBtjG1oXW0XaVkdyfHQ87dTpZDV6XaC5OLYVk4yAd5C7JorhaWHRkWVSJSjj5g+YwY2BKHDfDtzC
brKrJzWcG3eEJf3d2XChkwH1nw4uSnQ39sMpO9Fktn6WLD+dOsru26rhKm1IWZ8Tde68BAddeFeZ
0UtmqwxC3WXayaHT7d/tGI/BbI2BVy0FWjDzuR2cyypoOxS0lalAR1JGbrOph7lGZyS2ooHpcCv6
HUGoquOiG6kXSiHrYRmGMiC8mt+oilkvHZaGUNM21KqCZdKvuiyLg0wY7c7pQWmMhzgrO2w++q5s
m2NpTeWxHYcfVhQSYmEFVmHuiA79lblmgrEKaTVn/53DS1S6w2aZvGI7awhsy6QcfWKzj7QBGsWT
WW27pzk2XkJ9/NYVuAN1dvDWQq+w6Ua+wlqALdKXUrTjsXBahCfmM3yPsW1b6kF0aBs59siBqnSj
zcU7ZrifRRN3voM4rGfSpQ+chJOALsVvwxTNxbfcqOiQV61XIeB0DMfdF3146urM2WnJQlkvWOhk
XA3FqUOX0fVxu4XVZDN6gD1RsyRb0zS+Krt4a0o06zMiryb19q49OceiR4zskfylV/G8QUTdivmI
tjnezeoqJ/vA+4yApA4vaIUXaljjYWldeKyE0MS2XH6GmLRQgL5mUnBIt5cqtQdfVHJEZ8cykcoI
d9qq7y7f2hC9WZp9ixrr3g0LewuKfiDH9pVEBc3HFfc5ePW21eIPw7UfnVhofm3Xft8T6J3nHZsl
IXUu5NdwHWyPrkbqnYfIbomQbFM+xan+xcHegAK9eoTxa/U0PsmKPpBVMxOJgyFwhHrcGEUhnqBR
sll7NKYQOjl8dJwgzoZiY6iuCISRw/hMr61sowdXivu+PXSTHb9hq/HJnHV9PXHR9cD672bGv6dt
9bM3L2NKmmKX8M+J6sdtOeSzby3aFTOcy4lk7ziUkrMeLZfWNHeFrkeBSqcvh+iaxnFJ51IaMrOK
vNr5I/es+9z0WhTveuIXyAL3TqI+Oe1gRbUxPzWZ/glz0W+rxvDTSIGGzMmyq+I8aEv1WmCEde2h
u+Q9JxrIrrVFbyh5NQFl3EI+5oN3meCoCan/EHrt7qNlgb8iOctGcs+hFHdB47Vyk5gyqKv2Grro
M6Q2fplFfAaSNjZm7bqrEDQQ+FmOGBrvRaTNp2weHkcddhV9NaUo8MYmXI+iwtJUoGDhdfVQMz8L
2apRooQeoC4iQugmZV5JUQu3s+HofqVZd3VZjJcGxpdLaYnTbDs51U/N5f0uc7vdZRGgc9aSnzr0
aYBCcNoaxIr7oq6+LDskWAJdBBp+8TTp8Y+QdJONnnWMLtesAujnWFtI6sgK4z3FbrsZNUZAVkP1
6Rmqx6KS2b6u7D1HFp5bC5ehVWgH14yaTWLVsPyrLnrR7kpamsOsUH+a36Z6YmmTsWa1XkJLJuZt
XiRmkCQhvKl3iMPhkizqW5ilRuAMzq6PLGrqFeOBuXsQs3u2jN5D/iLu3alOd3KYEaE6vydvUKiH
OK2WUZKyhLNrk8bGbliQO5e6otbyKlyodjoevMdWkXNe8X9WqWCDkH2cTxmUBqomEwf6TkF3RjHb
36Jh8yYZn7X1YaRO6qhU7eyY/EyWDrrSmJptq8szchFrN3vkWiNqJK+8QSLYpONeolzw4yJEVUSm
xQKpgUFs2nacfKrH+Wgh+Eg6ZlZ7OYVIv82B5xANHenXko0GZdz2VrmZltOou83RM3uORG6HggMn
LscfhIivh84p7UqDuH2YcpygFxeTn6QXGAhI2wwGeZuCMKJQWRG+Ru/3NHnBOLFT3Xn0pSdedWFO
27lLXuy5eglbEkEjechbPJQlNWQZHVXvMW/UThGrLONOg/0XKCGSkbBEgqOnJvpc6Jj7uriqmC9I
qtXoolAuhe9cBJmf1w1gg1afjMryJxkOD3NXUwlPLcIerkDW8x7oKt9WpisPzVtPj+OWmg41FIbb
vBwQryJLDsrQ4DQCaYH27SUmkfF72kP2E20jN6IOA3MV0Iel6PhpzwSkl/48xWkwaQ8aPSah6JF+
kh2Vddc2EbIDFrs0qGcdhouqdIMpXZ77/uSKisM+le+NZwA9KqzZqBRgZzZi9urdLLDC0zlEQVpy
EkZJfixklG5Mt/ssu+7VKZwV3xub3SCG97Du3p1EdhtsKQtWvxB26WswZY8yDMLM8dUML5gynN5X
A67vGmxyVw49ghDLdnehQEttknI8ub9NCodNlVvFeT2Lz1MRU2LWz/HanHcY0ZUZLQ+GmPLLqGtM
cOv1c4+I9c9DPZlnBEfIKgrT9MPiK2zxdtI9nks52psQI30wxKV7yBb5gNfje0S6nJ9HzX0zxjaB
V7kMYm4AEor3QwNuZ7hPnrVcgVvjo91F2dbILRy67pz581DMV2qaoPSHmFtyGDJvyyBCsa1Kwumd
ONxVSVFstBiAMZ8Gys/GpURo0XQ1bQva2f7wMrQCCnhv05rDAd3+j2GtpRutfg+9WjsnToVR1QNd
snrhm3bJbIk82g4KzBO+0zfatgeemsOgMzUKwHa5Di5UrqArtav2LQkXhtGI53S2Htu0fHVm19kU
JCU4mWnvlnl6HVKMn0Onz1vLLlq/pi0xOtnjvoh/iTIpAiCx8Q61wiNUFeOMKg+c1BFXiJcZIGDh
R5T9SxsSXh2V7X3pTd+zIXf2btVO20oNP+BFJ9ctd32f6IFl2GAIRoXCJymOEY6lDTYjdYyTn4ZG
IGmc6PuiqJxAloeMmyGoWnQ1QsuyKyEyyQy0MXv5YzIgANMthdK9eWk75d57YuIWoqPxmiHA2flk
QKAjKtgVELrZ3IERss+ABBCNkw55tsOItcmuwPafoDRIkDwaFv1y/ZJNDXxrLnveKuuX50zZJpRT
dJ+joqSEazDhZvmv3lyzyNJ0OQ72sJOddfHq5Lmpp2SrauMl7nZlNz5q6R1kObHamnrysvw1bR9q
zJQPdc97yioJNKPM3m0NaMlyqK4LnBjenPhlzOymOMlVUIWcLVzdBux5NTHMafymze2ys4uc9wDb
EwzPglC9FEES29EunuVvO37ukquuFb8s094iSmVUQeza4HrN6xLl+rpLuYJTmfsUgzuq7e4Ytu47
lmxuFKShGxnuemNsTqm+71KtxQlq9CiNyi+xDFTWs9dfa7Pat4h9NpFDEEa49I/0KYmSDLVQfJvS
oPwL7fL3kuPgThP3Yg7VO9EXCFAjDZUgX7wAhnq9dfC6CtfcGBlvNY3rLpztxe+s6tgU4acmFjZo
BnZZgp2Hz8NYmqdRQH0LX9nzfJjiWPpScV56/VMYhsu+scsyMFKldms8Hes4kcHSGBixNX4nQj3M
oLeQew147RlwUgX9MT/NtXxI6vzNEbY6ZF75mffxstEEfs8sSvrA6SMOrOGs93QPwPPfk7g/oIYv
t9UC7RpCxc2FwunKeRdUjLJGMpL9XJoIEeiIc9fs2Q8wos0TPtCIUcvpYZnK+bWomD7U69NvmWjG
NXOtYaeFbgRNU5EKHNPCTWTfbe1sMQ5G5n1NcHOUJiCqOrHx+Zxg9TUb/T4/hdXgPA4TEQc5KqC0
B4Hsp19abZzike5K19p+GzkfydT/aMVnBfU7JON2KoD5uUT3Y+19dF6NueJ1NNz5NHX4zgvvfuJi
3CSthXDhLe1H6G3jMEG+GdxfzjLfLaX4ykkx6Rj76reQXCSj7osJj101eQ/E01yhQjcSyW/vZbTK
C+jAXKBKZN5SAyCEGPL7VD4brRk+oD1cAV+kHnUptkmi2+eVnYbEju9r0z2HtvWb9ahe4qrr9rag
9yJg9gqtWnnjNnbsr8bO3tLGb8ZlCkQp8sOY5kHOb4OpoS8P9dg5CITMBmQV7FBv6Cl5ad9o3gys
1s1GKXTAVoswLrOoXWCXHzoTrxCTQE6yLJdjP3kbaWP3c2uCGga+kbNXvf6yTPkTZ7DCqSPjnSci
/QzN+HtCMGo6yAUaKHDN5KyNF7C6sdVkkIqE7rmMLr2FFrgI1wt9GfYDanxFLWv0VQ2u3qGdi+KT
NWgXmt89WU4bA5n1oVKL7ddJNG6ZxdLt45k/h6L22FnUMLmnBwUhuG1oOq94AUJElNs4xGnd8w8h
u3YVg96ZuOd20UOsed7RrKXYzXmV7lSzHNOpdfGxbICavrctXbALn7VpQnEoycoO7MJhUQzmTlnY
/Zp209uz67c2Vgg7b/ODHpFo5si53cADzcA1vJ2ayr8h2dzTvmibJEXXanktpbnGbPmRUV+6BxDo
iW6va2CM2lw/JqV3zWNqiT5/1Un5MoblWaXD3lp2GjY6XxTTqzkz7g1DOlZ+Am7GNTdxkKxExLsY
cvpvqPhX5bL6TKA+8H461tGW6llpL2QzvGtW+EY0BE4Qm3Owyp5zpQyO1AjMxMMsjMuRPIBFblD7
PFqh9lUKrSVRxr0zRWEg61jybamyzsfZhpldudz7SuzbOvkaeK0YKoEKOn+IyzAwVHzndiUK3XD5
dI716N7XeTPilmIzu1UEqCWt/SgYAKGZbuqDz+4VhZTvdMNXH3ULd++IpUZUlT+K+DXK5s8RkTFr
lM90tGKt5v7ufjUFvf0kvHd40A9c0oWg9i8X+YlGOHA9IIiG2/ZQZnfMtf7EIU2bkKif0iP1xa7q
F8y0b7BBQBdAtizKyaeZ2YftbNG3ubxzNXKJmz3UAYQqU8aC3ByjXEMaaFg/xYcsdd5aoAJgwDDN
DvEoT0bntOeoCYvTn0gijTu4qGLyRHEL48yYYeBuDw1sBDPUpwNXAt35OMuzsnvtDfj8yimfPiKL
ozNAMY6WRMcuzNSZW8qCiD37NOND0Ogan2075bqYsjtGENhcGqMeDDIULDTw02qkvIhiKzt2g3J9
c9Vr3J5aEELgIpn2HKX2pjc1LBOtVlyNSp/ObWFlO8c2I85sllKD3vsII8nWQ1VeiNr6rBbRbxPT
GK5wwNE+DbHlLWb7tHSc5bKsgZDc0NzaOMJBXhz0lqGVriTTrmz6+XFqk+/I6pKHPu0a3ysL5zKF
Ooy962sEh51cIh3u/1DHVp3ehdRQ50RwraTLOH/2ZnfXinKXOZ7xFFu4TdZzS93I6s7mJ2Z1gpan
mXE2rvRzlAxvxDIh817iexFjU+E8qgPOMvJgCLZMSnvXouNT+TB/VlZtbUWSwsMnKZEfS8FTkf0G
2ytebrVpVbcmIVaxSythDwd9Zs64LBYLQSCwkSx+mCF0gB5B83lMceld+7i+SKzu5ngLSIpPRlpk
m3m1l5fkZnP/4bZfP9Kq5eJMLWBvkXzgWB1PUE4IhrPlPnTD+TNE4LWV429bFvbFRoV6jPupOKop
cq4M6sTp2IJUmQpN6+KmnEmV0fbHP6Er1LP6VgrIICP2knu1GrCGlM520cLqaR7YFA1CtK9cpx60
Und+WKLTsDLtgOX2kPZXw9Vg+Va5aW+wlJ0a8euf763RTYIlXhLD/OyHWT54+iBPYdwZILv8Af8V
+vb/yVIz/xrn9ydJzbZshnlYTKt35N/i/FRlkUEhvF+GZ3FCzvJUxQa0bWmfx9SSx2HJP1LCumoz
Fi8pkp3ARk5FuEhEWfJHdXNTGxV44bEeTpfUhT5zWpEelapiIsA9xqJYSLLCR/wOY+DK0tkmvV38
S46r+dfhOOsfQtq4KaTtGVInYvVv4ZGuHLicqwWtnJIEEjT63izUU9xpQU1kXQCEpY6rXF+vohdX
9dEaA/Z7simb54TQFwpCmkwED6VNeRwOFPkkFHCtSfNeS7TzFEfav2S1On/NN+RXlmtyr076O8Py
yMz7W4rdiJ05ilVSbux8ld5ahVXsM1WU+zYHz8+wAH00nXl0Z03gKM+iY7kY2bUaW3DSpTbx2ALX
7CtZT0gm8/AUOeAdpW08t056KlZJDJI/1JCuefZW9fXtoa4Z6BpGalu4YXji6hvucA2AihouUJAD
JkC2RMNYrkVuXSd7jvXFDDxLZjgQUKJYKdyL7hE11Fn6pV0fbh/JTnwKQi7I3rEAnYgOuwJF937b
VdN+Dgm3KimcF/DpBxhVXBGMyNpH9oJ+wXLc97If+UiL75WjNd/WMyhu6+q5a7VzmCfoNWWKqUjP
PZCK1rrL4nE6TBO1bF2jB0Njy04030C1tTOCnfRpkGb3UFEGZUI0/7JnvP/ZMy5TTFhsluA/azLs
X9MHqRhjUC+NTBGu+KRSx65eoueZCcHXpJ7vMVpszFiTxd5ksoAvGlqcWodkuwXIERNhP0duCJ5t
tfhOlno/rqlNnV2iBYISPN6e9rLGHVivYQ5696T6PDtqsYYxBjz0SSVG5qeOySQgt+FqsIwxGDxw
X9Vir1NT/MyEomc5O9m1SWyUrQv96yrRLCbMysKDxEu80r5IWULeIQ66HdczuZ5byUzas0UEzgam
MjnblhUFc+iB+LptcUaUcchy3XlzSc47NG7Osi0GfEFxroHqktZ5IONkiP88t5W4pKqHEcD29tzI
RB2Wwf02Fd7jTYd6e0Be/Ej8GqodK3SCsKDUDOe4f600tO7MQppeu8Z4CJWgbZ8KVBuWCSYzhxkG
6RKyI8NNcYnSxd7GpV1/wuZs69Kzf7irSm/oySCTAza0QWpcCTjTMU3k3nVJyu+U1Nnh/36uiv4t
UF/+z4HkrUmYzHdj8C7/sf62u7VY0hAxFhvhn+PtWjTWJDLKdqfZoLyDFeuHbkG0Ezk6MMPYeldP
ZP2zmDmMZlaY2CBxI6JxqHHfugj+nMTYGpp4Hfqke+y1Ob5f7HdH2u2TSgHlojCh+mpoe1LjUW+7
guAcLf9dj/lvr16uKDO1s93Tyk4NjEi9jNqxTkUb1DEa61sYy9Ki5BwN5uUkQx6MUT7fM06YeBa3
er49VH1PZAjqpxezpmaZp8lFRarbviC6LOjWs2ASDbqpJS2Oo238Ir61/dAqhoGXVfctIuCPDIaC
PPRUz9+IhZx9kjyt/T9fadaaN/2fCGyOVebdGZ5uC8/jSuO1/+v2FGLubZxV+cZxPdwmsq4zYomq
4uCIQC+Y3q1nC1l6se6nZSUvYR0SoVG2X42VNXeNjqIrRWCHgKuCtkFrAcbpRNfWdh6iLJ2e0tTI
OKvpa60Gs+eaGsjh6pyccPq4ia9vD2EPqJ4Y0Xd3NtcY+MEzX0kC2kHA677e9kyMIB0SIKNoUCMh
NhutcbkYdLnUweAxcXUXCb3Y/vNrY4j1bPrvFwexEUvR5qI0meJm6n+LISfNccm9WDErA0h1fwuo
VKunB9Udefx168IJOOO5snuAaavqyq9ssH5EVfw52HbzCGAf4qXvyKgqFm8rOtRubP1p3zR6f566
wTktxCce6g7JuNFZj6Pssk3VqOgSK1GAoa962N6t4EU+bp9x2KdnuyBP6PZ0TtLmXqtC/buX9dsx
S+tda9XjJZkM4+TaibFnyHS73j4g6Qa2WFdKD5M9gw6Iv//RjvLJqp07ztzlfMuCGRjmDHvvkaOn
RgY+hAPhqxpZelkVw3b3J2iE+ntiAVXE4CBveFmrTcI0FpTy4cUavJc/TgYN1VmPbYAoAQMRlIet
nBi1Mpu3IyDlSS9V+axL43vcO/H3hdyVZJ72UD7zO2B7GYjWkAdYmm3eOnBnsT6aQc4/+HHf6ZCo
MxF5DA0goENhOczJpYLY0dy7P2dsUqHHU46h7j20fquxakTT48+KwIxbutptA49t354pedfgjekB
pLn1l7y3drenwxocC9X+KNzictNqilWwSSY8KW9XUdYer6CF0SjxunvCNectpsTqjVkocDFkLeIF
pTOTrRbcGodWSX/OtZngonw7pBOvqKnBHHNQf0uBJbcoy8I9eYcs/j7V2z0MCuOq2nH5yPPpXorR
+k1qkm9wSv1LXWXofz8ByOK1IdEYzWeYliTc/68nQEv8Yh2qjCAYJ4732hzpB9KW6Cnj+nCLVWNG
JXYP+wCe7fh2qYtXDrA2o7D6U4TXhvJDCKbnQiQjOhy7OS/9FF6EM36zZQSDSM6Zcb7FYPad/AVK
YBDN257MwmhftVLvThNOPOL8omPahnNgZJUgMWUsdhV6XSiS5B17X0ycmdlvwdGLqzm6kERWVVyT
PgTMXyB9vNmLj21cRjA9bhFoFOFvNNfellit7aRn43XIGVAUKU8+Qq4jGePYoFQwL64aN39W6zKE
y9ZGJL29LZTcJoIVPwzehJLsraw2gPcHQ/fXSliQUXefLKQXZLkad8b69PY5F3LzoCnmLK7eokil
BB7bkuFjncd2mKzvhEgHQDIVQzYMO4BejZDlTMZ8VswbQqgVj6c5BfuwO2m9NKK546ghKrZ3PhFc
/S7DtH7UNVr3KkPvfkvi1Uh5QLIB1yOXB+zC2VO9mv0Q+DKEeU7Ot2dR3Sf/cn0Yt5F7fz0iLYe7
2dI9h1pV2n8r75ZoMgpHGXQBacboBFMx44ef9jYR5LkJnTn6SWgNBufeiTYOUZFw6S1ebVM9mtK4
n0wjfe3n+44Qv/taTw/lEhNCAkkL9BxJsc8qdBod2QuEQRNCAqGLONImnRXGgqk0Tq6b5y5NfbXo
2AMdZyBFJkmoNCErUrO1Hwbb6V/ritm1ayJfbnj2tRs5tATqoLR8qaFmn5zJ+HOedvHUPfzpFhpP
86NkxDGtC+vUKxE/SwPp51Q2J2PsmLwsk7S4lB9OF8fX28Mth9PuqJI4kHVQM7wMureJy77+NoOp
7wqHE8hyovpb1skX6WEHiy3y+gaEGRstkfGaPofAbTUJ8XvVW1to2E9WpfztYYxshxIoE38+FxlT
hlQe6Z1Nft0J1ibf6kp41xbJKiodNzuBQsSbm5nAy1uUVc1ADo8N57rGADsdPvO5HJw7LZnhi4gP
g499/ANPGPNwLbSvybLng61nLop+M7xvCun4uatiEjDQQ1SGke/ddZpFJtM18BTRqVM+J/2oE78k
qv1ItU0tC6HRrpQ3a7U5UaxbT4SUbBGmma+mcKK7RiKAy5o/zk+kc+/uNOXnMCQbTZ/1j4Qoubth
1Xsms0HqaTl6/cEtMnozyWZGTw23Z6t9H5K3vzcB7wcU7mjs7hCEa4d/rgr+d0izNOEkpbUWBrpF
YM1fz8t4NObZykKURThActM+OBmqg2p5itmONVGthxpsGHQTi+zkHg2rSg9d9CAE7GcYv8Uop1Py
1GajPDtjL17CvLzzIjf4c4oY6K2MlnSGCYspMQXE49XUnD0Y7lF25e6f/5jbMKz/bF/H1Nm10qa6
EZ60ebH+NjVggVUFRmrTjZdoSEbRnnyzaoixmw3ErLlsozUMLBFqIami31ujwtCyNk16rRA1tuPJ
gPLFYUCHHRUemoRbqCE+3eS4EG6LxHD+NjhkJ+Qxpmshf+JWgH1O1eefr5RDp0HwaTVBikxNN8KG
BBJlkmw4LMHNbTBP7JyeQiRZ5U5JYlyEypGE3WyNDmrHc2Mbe1v30kubkMBbh6i4zIQMyQi28wVE
xQm6KbMu7vScz5A5acnK0Tr7GTvLeDVuodoq/41rEz/XWFTEDCgcGGx1TtV5OaGiqe60cT/ETBUZ
K7IrDEbXm152nVu0AfSbXVCOthnEFrB4F/6MsxBiuB6Hg+bZx4Xob39Ka/HNI4rOR81dnsai9G9H
d/oaMSftMLkwq7eQdJXrP4hd886YhxJSTrOHm1GuMUHM0yayD7enNflp/7Kw3b926g4eKSEM1zUg
iAU6KLEWCv811cyOJdn4svtZrdmY87I64M3ba1OLNWma42VT65H2kK7pUKFrXh1s1k8WMmM/HRjT
fkvR1mZQ3DV1rXQmZOA9Ro1JaKGP6zO7ipgw7bHv9go8cJeWFKKYFEI/T5sBTbw1b8jsGB7mfhWp
wkoZlOZHbkLidcJenKoMTeFtSSAe+48NrynzaD/M+BZM16o/VqGezRlnjvoYsMGWk+kVINp8kiR/
Al11RyKUME21mpAuiKlLWn2xLeup3edT0T6mC2HK2aLIOb4ZpmV9L6GWyS9VhEInI0E7adgyReAx
nGe/CoW+uWE1aPXnS2IWLyPul5M2VHCe60fRKK2t7PvqaXG5csqLKVuXeKeI5JdoOXfh4rsJWR+5
8Ttu7Z6mIAWMR+XlhV9J3rz8854X62yT/97zvM+uTkvjEKxs2K77t66GqDUnt6v852S+jcIZ/hR5
NN/1ljt1OCR53NwXCzVXn8VvjhkfiHycPxmDu4pDH/4siTHBW5J2A53HDCxlSV6HQagPFQITFHmD
R2Z26g+kkWTLPzaFk3+hv/mxSDd71vIhO9WTzRAiEfkRh9T3KBonPxMUjXR2tT+UW20R0fX24K4X
LKHj//wqUJv+z8vgEo1vCITFBpl5zt8wUCC/hNYY/HJsClRzBn1HOpjLl52Txh5Gn2WpM1Izzb/N
De8NZjBr55g4YMmJrg+oJSuyCyhddIEqLIEL/1Llnii+q3Db5sOOuZ3y3CKUNK7f65gLeS6S+eH2
4KIEPVnxQjBX+G4UFaZAPtBburdORu/rk+X/fZZeocUy/W0smwxdDTFXuCeVfytIkrU+kZb2AjlX
3RFVUsDQLYi2wAt3S/R/qDuvZceVJMv+Sv8AaqDFKwDKo0XKF1iqCy0ISfDre8XJqlskDoborH6Z
sRJWZnkrnRHw8PBw3753uOFE2bTw4EEugFOC9oFMK0o6EIuwCpffxhyACTOQ9V1oOq4u2jhtH3/u
jkbK4Ef1YzgU3YOlSc8069Pb4hh87k/IgiDVVt/psdRtspabnaHRxn2rTsW5U940qfZTU0+QnJgM
boOmpBaflFvGb/VPh0CDKc9kYqmua1jug8740Ec6xH8JrOhMmG5V8xMFh5+1GIOrNMRFT8CwAC/W
cCqBLtz3GsMhHHKn8t7qZH2r6Zu3Y6+PrbrNRMmOxv/vf8hgHnwfdmIoLCke2/Gf9MjISwBcgrdz
qxwBjxyH4NexzbdNxkRqXUO3wVR0c6OJ/+Lh0twwgWMMcnpD6VXd/n7fqkFpbfLCHD/EZu4HSb/+
PW8b1unw/DbTeToaD85Ruw/itLjr6zC4Q0WEOmRGk/r335EerQc5T2o48T9VYN0/gZe5Ay4orQGY
VitYNKLvMF5UDiJeMGWBiAoLErDuVaVe+yGPIkbrO3tb6cwqO1rRP1alOULilun7yjS7naojIC1e
v6V8yjZFF4WeVFuvRTmWT5qWteuS/vw2L9WXfCylJ6O1ABsd2jvRo4L9N3X2kibTuTlq7X1pAUk8
nTqkCmNN940RflZYfjK/rTsL7Hdc7hGWISE0rRCOTQZ4JUOS76riIH+EnmLYGr2V/TALIORvnbFA
/tFBrglHYtpu88Npq2rGeBecxuA+HOD/1I1Q2xSNftrrsuSewr780RK2GEwYP+rkx/cN3GZb4C6b
IhwZPjo42qcMLvPVoTnQ1zRhzBh5VSjHT+MY1DAskn9ovZRASUgF6qDVfxWoIzHcBzlIqOnwOZZr
8KXfw1NyDw1ue9sYcrtJmdldB104bBsjQYNxlMH9HJpdaKbHuyGGm6ZVsmcNhj/ouaznWrcG/42w
NTHycf+b7Vi3ZQKDPdwVgfwcJrHzT7Zj1UAGWjLL1zKAbzIdslU4OKePDZV9ytHwGio8mJhoCbIj
nGEQEL7Ivd4+vQXBPxJ0ei1z/j3VaLrQdvq/aj79v6jkJBPn/8+/BJPeKzl9i4v2v25iWBX+61vx
87/uf/Vxc6EEJf7/v5WdJFP9B3VR3hDcljZZskaqP/yWduKPeAIoMn/kaLLJ//xb2kmx/kGxWUaK
0eAf4d75t7QTf0T7SiHPVvhbHRXR13/90sffN/Q1aSeFf/z8Jrc1RzU02UCcRdY1WDWUSdU8bFTL
iJFW8VWzXQ82tJVMRdtxULtW8rWpQM70dBHGdOMwRKRpceyOh8M2q2iT9S1VSHWjBfnWzvobmlr0
kJO1gkjI0WxBasswsNMwKJXHwvlqMyqjd8pjizC8Iti00IgZagpS3emxgVmqyqkPQz5qyjml2mYP
c9LKMbnXzf7eVrUvsIhCxp1qoasdi40EbXMBrimxJAUlj+MLIsmQxr2i34NGDIxecIKMtsyjN/Y1
9BLa8ZmEZsudQB8VGq2q3vZQLjIf7AZV+FycmFfQKVCqVfgYD7CI1zD0SKAUD9oP8Ow/otD2i4xq
YXQEvTj4bajs5BFZAy1/MCwyFwrSdvK9H16BHdBGoUJx0mHWGCtQaWiMnLiuIP4K1Xs7c56ZrITS
StlKQ7jvmM5xSMxDy/l0YnStB6eTqdo2QC8ajAQvkJ6BSkhzoSZytdCA4sBxqxoVxlL15TB86I4g
wwFMwiTsyoxtMV7pmUG1TmoDbKRN/eO4kPjMO40jmxoSwibqpJOKf5MBMExaRqRan4m+YEMr1wv8
H8EOuvxbyYOtw6tRmeVSgXNtwbj4u/+dev52WIXrGKk0iF9ta+KwFfT5FQy0J5+5M+DFY3wPH97Z
ef7nKTkXPHtz+ms2OLTnz5ji0CIV4jgn33qJHo31YcNcxrZwyx3iCm68Drzr9lTnsnf1z0UZtNIt
zjQ64ZMSWNJWkgM6F4aTJHtpbDCZtGwHeCMCLb7NKURxQWwr014dy9EHvbnqW8Z4C/jYxYAiyKbA
SdeC6ykev5vVX0DZtmVXrpKuhEpw3BatfzId324YYTYgLoMlqymkDav0D8GBGdSQJ8jxuc3ij2n5
XHefJfsL84zQd36QldyTu/JGcN81o8XL50MZ/8wN48MQdgkTdjz8US7zFKApKj0C3q/rOs6/CWnr
VobnC1lrZdR3JfNno5puBtoWiDn4adC91Hn5UtjdBzEuVoEgVpAEkZsvTFqk7sDrPmpAh8ktfU4J
3uJ4lRMmnKDepPUAvLXTniVYmZiF26P2vGLiE2Sy8yqr0aPZQTufMDAeNDbY29iGskbvPrTH/qc8
ps+AmTLmBCmsVY1+m5kfy/zoxSrM55IKt67JbScoH48S5Vd2rDhCL2Uw3kNloo+/HqoEPQ0Inw/R
XzyIH2o1/AaHwa+s72h/H/PaOzZw1MXwH5j9bTImG7WtHsrafiiiLxlgAWqNegpBgKO+WjC1BxD7
5gmrbyFX4v9xOuq37PS+gb5Mhc8hhSi5kwqvQFHZQvrEtHUPAOQuVDX/BBsDMPzwkWFAxGYKNxIE
HcfWtzXjfgSul8LwyviAmws4LRSXKvwcec5kpPTAyKAHtod4Uu6yDjRmF21ESAPQz+xwddPCLtQz
41NRQvRB7yBqwKiEFQwf4oO6HSNg3yMRkZHXtVMUa4sGSlWVPfQ+BnMCxdeDypPn8DC031QgQ541
0h8oIh7oh1Ng3Ie6s6FP8Hqw8g0qNj7EPHunDOn0ibE5iOH8tCxYqwknII0xUTXRq/WBl4QEhZxG
jIMKy4Mrn/Jj9U0/JEBaiUUy7gYWG/0Pxu3U3BtOBMzAdNsUGv60e+iB9tG4ApQcU34y3RN08hYa
QfdRcXTlJPRROHKdqNsbDGmk/ANyr3wODNWrmLTU27VswRs/rhvKBck4+HUFkQ2k62hyHILcgxWY
3oyxMgYB+vyY9XBxdR8GeDJjNHhakKtBldIQLlydKa9Qdl6AS7i24XiJk+Hz4Kcr+VGKH0GWuGM0
kMSCq4RfvWdwV2VuAbDoSdFWraF5lqJ6pAloGdh+KYOPlH91lP47RjLAtW4U5u00RdkyzPECN9+G
LrIrd9YG7bJH+W1cHrlZjFt5zsUVvaRJC5F06J7AbI8Qe/x5lvj/n6AnudKVNLD7+W0i6Mk//zvt
0+x/gFMxYE+0SOEsuCT+lfWpyj+o/Nq6Q4EMqIKpcX0V5Zuep6r+Q5UVTXMoqdBTh1H/bz1P5x+k
guAaTLivFc1GtuKPkr7LK9RS+fsp36gKXXsdhey3iu5ZlS48QYKW0op/06xGXcSP9869tTp6Ctf2
4SXblKulW3sCF3tvc3KlaqAMA73BplA55gl/2IR3B5Tqq0eYm9awnO1h3mO8fRW/mutx62gIqy/1
KafVyem6J2kLo79wuJv8hvRjDjXxtljnG+2uXSmreBduTl52DxvL2rk9c4vlbOJfSxcACdvmfp/q
xtclWLnMxiwikLujD8/GQ+tm7ukvWFp9xrcWsgll/vP+bU+bFOcCqWY+viJ2FbdMH99S79yOj4+m
q3jKXb4etk8/ry/w8gnxbn2aSG7O3MmCaMlBTtB09U27azbpRtvoa3W7VFxWLrvM/7RDgxmJQJOy
rTNJkrJ2iHL9gJ1mBSEko5p7+kGZO/gGbFsud9TSRs4a1ElyqXSasimLhZ8tbEwKS8rgFHSB/35T
vcYrHvpt7w3wvaInvaTGrYhGyb+zzn+uT+f6hmTPASozWZ+hFE5LumS63V57KPCUdNt8Tffhylpp
TzA2qy/OpliN3+379Pv1LygO3zvLhkwD37A0S9MnBwMS57QfugOTi5l9Z2fjTXIcvl43MeOUItaI
5anoOLzhZM72kruO+e1DziFQeJeoYbJLKhPMj1Qt9CCWDIldPjN0QlE26wLW0pl08I7o/ORASprD
H4qaE0tYj+7wbHZMkMyTLcsZTTzVgDLcwHmRkpMfHhaxQ+KcTr7KhYlJdTlkiEFHykj4e35fEasg
yPSsvb58si6fH2+epyu6YVmOBlDJmV4IZlhVgOSwhLCe191DAuPX23ynrSh73l33gxknZ3xQhXle
tUBLTYPhqWrQl1Yy0z1m0YODQiY1sMh+ZGYMxp5VVi0EX3Fmpnt4Zm4aCxv4UHKpw9zIVGgZfY4p
WqY55dAMUuJDe399cTPnSMxG8i5VdTq70wiVpIcQJm8CxsgQcmo+H5ngv27hndC98LtzExP3DqwD
GV7OgpJdvOXFH60pDaitD0ftmleVzxuE1le/hPGZO1XnZqehsEBEli4IlwgFmExNwBjlXivVC1f0
zFVytjoa8ZeHt6lht8wbVhcq2q4ZZX+IUbsZf5iw6IBv2Sfhk9MvBIz5LbVgB9YAeKhUwy6N9ogX
ltIB3u7Bs5/G1bBJ1pLneJ1/+qi6shv63X+wSpVkzmQAQDWgyLg0WNgx9AAJxy0sg1srj74XrfZX
AZVjmOh3A2RvxTFcG81SCJ47epTbNccmDGvE4EuzgzEOVp+IEMxUfGNWa0cVJNZ0jKDFKWWGk28W
nHUurpxbnCR9MAS2aWyRiYik7/jabKCTXZPnPcXrpaxn7uidm5rsKe0wmsIBpoAmy0i7DJHbYn3h
yylzMVmj+UlSQLJO+fVyDyMUxOE0KESu09wzxrNh/NOT9vVmKduZO3DnhtRLQ1Kt8rADQ8IQOtxe
/ZcRdDa9hKX1iG8+jY/nZiY+ESiQlQ421xhIo7WxVrb9TYyolPxZX8vb5kZeCJDqvD3UeGWq2CQc
kziSJ87RQnLIdNWn45oZB/trvVYe4ntrnT6VH5joMXe6n+9Qs9H2AU2zvebVnuQvecv87v79M5xJ
nDELxWj7A59RReY86O5ggYdPcLXg/nOXDygki9TRBA3xDthG0o/aFj6pdEkCfaTBzLZzKLRdWpgw
BR3zwzo+jLGo3uobI2HySamFuqh90jddrQYfUcUJ77LWQZIsOzavMdK9IILH8dfCD539KtSqFGKD
Qxt74tUN1BRjWhEZxn2wOe0OHjVct/OPH+E39Qd3affnMnm6DbquO+ROUJROvGCkKUzziu03n9od
fMXgIj348f38Z72xHpfC7aRc/Tu9OTM3TQIg/qug5eE7qBt7D0Nc23vNxvaVDZTkLqNS6+hZuFn+
Ij1md4elIDjrBRogAcVhFAY3uDzJaczwLawov4Ngg+KUDxOAX63snUWdfPRbr93kL87j0pN7NiJq
TERQgwCmISoN54kwDCUDNTeOWmE2L1Le02iNF7KruSeLrmnUETQ6VSQ+E8c5obllvaVX6gaFmnX7
Wv1MV+EKKSTx3GTsYZP7h0e8aB1tFnx29m45Mz0NkHGu2LHDrZ3sxKuzvzmhuYIPlf5IcXJ93drs
1akbcEHaMkCP6euFOWYoIJgmge+r/jXm1c9TGH3uI+NRVxTFPUhoYiLY+XDd6Lzfnlmd5Hoa84fy
UHAsabP8xeiKeXd8GL1gA435vpVdetyU3jfWvrqnkrBefI/OJWO8Bf9e9OSUDooiS7AtcQX59qa7
T2/61Iuf2odojej70/EjSD1Vdm1P33wct7Z3ffFzEZrmqKbTG3U4PBPjaQ67Cmo+JCswkhH84Gf7
bA1frhuZOyJnRqaBoWe8T0BxKAil8Ysd9qFbHeXTwh07a0RlFzmDsslxuTyHVOONdLDZxgH917LV
fAPNg+vrUGZ368yG+A1nj16qimixDOJa3RQ7xGaCTbeBqGWr3dF4fTiuslW0X3rJvU14TnMHna/D
W84ABTY9FFatQioUv9Vj3lqAoC28DH7hrbEJCafhg7otvNMX6Lz/k9WCGKciShOcesnlaksts1C4
YUflfbCn8/CdJgbUbmtxIJwNKoClBwJ86TzMfkeTCp5MT14j3F1apZ7qwGfJclvDXlkwTAdQqlxf
2dxVQYXkbxOTF/+xCtuiUTDRV5BSWQj7jF/lAwsyeAnpSyO8sw+fc3Pi55x5jRWNSlSkmJOg5LkV
3zD9mn5wPDZ2rexpsdSLRa65QCowg5S3ReyevkE0ZpblXMekEupuN3Dl0yfU6IAf0cPUn2GOur6j
8yfjzODkZGTwCSGph8HaDzbNs7Jtb5RnZEiYHefuhaD1e3APfPR/aXXiK8hGtKnecx5FQeV0ayJM
hxDC2lmhub4KIKHlxUA/drVgdu5OPN/dif+EZob/aG+pRs8MhXu6KT4ZG7D+yLB5S4ucjTlnOzvx
nmQwu3AUxY7QAMIH9Kh7gEkueAbuqUULGypO9LtQc2ZrchMyDF6jcYQteR9uyd126c5cJytrt7CB
swfwzM4ksowZOY4ucjXx3ZKecWHYxjxERG76Lf7qp2SOrzHEZYnb3i09+dS5x6UYo1JUk/8o0zS8
QEa0zIHguTn/qnbGZ0CXPkqDdK/d1Q/b7XZwkI9+vk6+SrtF5xEJ07s9PrMu/vwsGsBbkmq1xdqb
FfNTPqQagydOCe91L0a5ZeGTzobTM3OTazGCJSA3hDmwiNuODnZeLyRtsw5KkUUn5zZkGgaXC2IK
2TFs4aCBCb9tlmwGpX8+5srzdaeZXwgBTWeqgytpcg5kM+xVrRO+OR4ezALZQAfx6YXdmr1smT8A
8cVaRCX9cjF2MahSLxYjSimn28jLXoJd4iP+41qccMSTkv1yL2luC8+tTnzCciDeskas2ifaxAFQ
UVQEdCDs17dw9kF4bmfiDAkaiHVyEp/qztyPd8ebbh08oKbhVp6zW3p+zn0wgG467Q5VF/Xuy608
hXl3knmCu8cALiPdlr4fSmXhZSQi7fQwndmwJgWG4JSD8xKvE7WpKKMPceqVWTRmbp3l4bp35PHj
9S1cMjjxD8nRDWA2LOo0Hu6zNr1hLoWp2d78qmfhUga2sIO0oy9CRXk4VEGi8jAJtAQ2nyODnguR
WHyDa/s3cYgTRJsRHNnidRduta2oGzJEsJiOqEsrEX9+FvSgpTeOqC2Scf2AqMFPn6TP9KN9HYTM
rcM40i4EK+3C8rcKvNODUoENcc01mvOLHfIJ6Ox3leLcZcRZPPspoVp3ciLK0NK22qXbA41U+VF9
IRUjeW+22s/rDrNoT3jUmb0e4aIqO7J06yF5jG8AIXnRJ8bkXdXXv/9H6QJUAaB3LC432ZpmfmYJ
WVk34qAhIg5l8a2KGH1ZbPHP+A0zaIYuM1nHQOn0Cj0Cw3UOAYCnbAflVHvbfTN+mPv6UbkxfYPJ
5JV0p8BM5apcauNWe1zY05kEjGceZU1FU3TrXVfQKKUiKxVx7CUo/3kNfpegZPCg2YKON5a+1k2z
kyvrIzKgn1s4exQzXuhLKrM/gXcRe+y8db4uP6sWZSdYjBzwarDz2qfyiwUiqCjQVq00t0CVsu8R
B4WUXun7bQQj7/UtmEtiKJJQ67Lp74ntvrSfRzm/LETU9/Qw7o0fEPXVu/DGuhGlZePZeBq+GBs0
cPMv/Z28DVblQrltJg4CSAXUDMeSKdPSvDRfyvUw9II/1BiqgLE7KDMyPa63MaTZnjkgV319vTMP
mgt7k8wUADEjaMfIgmfdqFzJRgSCWc5TRZA4nj6YKsk+0zHfrhud8XLbosvI1CWcGuY05SjRJbKa
1LTcLP16lI/0iiJ4awBKQvMHl9EaClomF+TNdaszsfLC6uTLljD7DCe6yLxOCQ/tzh5i9z+woBp0
oXVAsO8qCinYzRM5m4Wuxa7IPpe5smBgxjuIPwxrgekAuzwNQkolMYx8UFHnZloCXXlXi6EgYz7c
NOqFgzDzlLgwNQnnVnkcEbCG+LOOrLUpGVBPp0jtfK+Uyh+z1+sbN5OnCUYr3n4yEA7c/tLri8Zh
atiobBTdmSnLYw44zRNlKXOa3T7HFrhrhx73tJQdJODPbQczOR7oMxQLjtJnGv3u0ErVwv7NHCwx
SGprCvPFMrCUyyW1dcEQWZza7qlz1kibgH+v9wfk33WNGShSmvawWHCdeYBRoDdtYc4gnZ98M17t
dQBNO0c21T1LSlFBPOxhxYRmT/4QKeVK7xn5SU0/auU/jyOMUSuUCKlniRvkcrkZ4O0j0hp45slc
tZQS4YeVNwWcSkYvC1IGU3ZhFlw40nOJt3i5cGcqPJOALFyaNW0YDPhrCV+d5A958uJE9VNw+CVX
x52KFHlfBneaXn07HRS0cH7o1lJz5r3nwtXLkX9zKXCJk0RviKLsqJ5oQCaNhohEhKLxodqZZbyA
P5ppVViarYJ7BncpLqiJP1V5oOVNR/6B0PdHfT/AM3+Ptuddvok9eW2j8fbaPCKLtwLfv/rT04lp
/BhiKpr+tEouNzlM20bJGqINAlAbW7tPtUcHgtLrRmaqeZYOeIKkg9qBTb5/aWVM8yEYRPGQ6d8f
KKkAGAJBXXyCeHU17OTtYLnSgtPOXPYwv8tiVEmnwwmE6NJm2sBPmQhoI5VYm9E9l+E0Jmn8aN27
yOQcvP4j7+FxzYzr2gDtaA3en7e5LEOmZEPXEgDKuzZXhY57i8wzP4HaNyTbZTQsXBpzroMJoF4E
BrgZpylNOpQKfK1vrjOsdMpBSMWWzAe6omHOiCwU69Ez/XltlayGm1Ox8Dp+f++KFf5tfvqWPMnS
sT6ZJJVWwXO4ad0ecPt151kyMXk9UjvRU7NkhWlab/TsS2oq/8tFqJeegu6IJcM9zUMLthur+plB
d3V9DXMHwFDos1CbN9+aRpcmVFOypKBnn0SJROVfUNu4/VbbVN9+owiUhXRfePflI9XCoMPwnE2e
S93u0mB8CpLjSXRYzdHZWXbpZWOxRUVkdX1h72/dSzOTrdMPcadL8C65mTM+xY36V4BkTWWXN4HM
6MF1WyIKvlsSMFDa8qboGk2iZNRYZmZn4hEaRzfQ83qa4kB3fBs1khtG0cId/z6PZWVn1ibJ82j2
XZiIt0o2lH5u6qDLHKQTTLQDIcjon2E0cBO5W7A6t5+6xYAlrU2QvdOrFr3VKJEBVTArAfAJwXNT
XaEeZPT5gs/PhUeDBVJnIm5whieXW40MQXqqLegT91Kzih4ZNXRRW+t1L92GewExs+RdTSVbeZCY
W6zd33izP0/brIufIU7/2UvfTBCmsnviP2L0LoAUT3ZOngpBRYNmynX/mdtbQyV/sXmVaNxHl6bs
MjKhs1Lo71TopdkdQ3oZBainLFQRYB+bw/N1ezP+yiAsQFLH5shTfb20NyZ9kaKtiChI8imDLcSy
kQUpnrus8qBY+3PHeQssKlhBMTI7+ZzQZEvacOKtN1ryo94qN7CGvwKoucmzcHt9Xe+zXwsZLoED
J55BFDRZlwpLZJ2FNieDKa8WdRw7fmQwzK/Szsutvxr5w3V7M9+NBjVLUk2mlPVpdmQf0vDAMBpv
O8PYxiWCInK3lQ/glaCbu25qJucEZyweKY5GlvIONNKcRmZhg4yJ1R8IRK5gJKC3Yv/QvJxpiKX0
4H2MFkM4pMeqmJt5V5EB+FNGB4dyRAXveWPfysMnc1AXvH7OCPezbsOCB/R3unsS3EbSWGvg2pHD
0lBMVasvqrRQ2ZhpATAYcGZlEi1RMXGaAeEAN/hgPShrM3MRofMZp0aI5YUjAIeOq3/P7vJPCx9s
aXkTZ7SrIY8qHcPKg2gTH/bx6nTT34zQqpI6lz56AuXLUi9OBKXLm+hitW+x9SxoWfmpO3QHjBbd
Xup+CS6468taWNUUymk1uQPXFwba2JcA4ybls6YtbN2SDfUyPOkmEgt1hg07o5cRRn6hP/WxtXDP
vA+Cl1s1iUvqSW21XjhGJ1H2KzeaHiNTuA3HRzt4vb5pb7ty7bOIz3b2WUYV9aWWKpCLzDX8E6JT
qH/IHuzH6lMnucVNsRWZfvlSrvWb8RNabdlmKQy/j42XyxWbfvYTZBCradVw2sz0pQw+jvHOGm9p
njItu06NhXrqDGL10pqInGfWFK11Arid2FhvWHG029d8izrHwXM+D/fxitHOTb8/edamfIx/8sZT
vsWf0/Vid1ZcnNf2XfjA2c8oNBS18krs+y0jZJ6opjreuDbZZmN3/RsvBZo3+rozW7lSQVqFzDCd
YH1f777mK+Zy0zv9sfecTbmuPkQr9dOS1bfiyrUVTqIMIxOOAwWX4Rpuzwph6lsFfgOzgP0YQ+Pk
MubtD770V7KCTtBPvwV36l3zKaM1cn35s4FHVO+pEIoS6ySFgeVbzzKSR0ShGfkHZ5fDKX3dxExi
iFMxCEWbHxw0o6KXX/MUwhRiix1Obk+fx9VxNyKhAl8fsjxoMq0s0LD6Okc/BdEhF7pKnmPDzVJa
OPNguvwVE9dua1BdiojrzQrZYbhiNs2HSLSUV6PfvfT3/9EM36XJiRuHETh90h1xmpS15iO5CyMP
ebCyqjfG49LNNe9TZ/s8uTIV+xgVeiP2eXe8hfDtodxnX7q70038waCa5wuUKjwFH/rnZBWsYHxL
NtkGKYJx+VDNRq2znzJxb7Ps1dAY+Smoc/jIb3mHD+i0aLmrPlYrWhPraO88hnTzv8QP/0ESZFFB
gKiNBEVXp+8QxOOCOkWUFlmt207aFvAdSTQyrzv1zF13YWRyM6SpHtixprLX2s/WXKXOr958uW5i
LjJd2JicG71Ii94MWUh2W6mu8/m4S58i37p3UhrrbvQMtdqNfFN+txauvZkb9sLu5KSoo1bHyL5x
jx8Ll4n94zYobg8mY1BLYXBpFycHpDRTwXXKLjaoQeeHb0WHVka9MIYxE+IuljM5Fk0YwDcpbtBU
PXpmxCU9/nkQvbAw8fZkhHq0jrHQZtQQ4tfS/HXdFeZC6LmFKQUhoatxYJA0XP0peTytzQ+tr5Bj
rRleBAiKwnnyLblvvw07UOhe6I/P1+2/fzA5F+Ynt4RaSz0k6ywwbgjZ2koynzT1y6FbSPpn3QG8
KbAzwdE0rc9rUTOmJpT/bq0/18GTnJduUa2vL2XBxtvM09l1rzuI3hXsp1sbCUq/KIe/Vqen6zZm
Pe7f63jrWp/ZGNRGDyEtMlz6xndqFG7iRFvIgmfelWwRFSKdMj+jrNPmnlwM4dE5jgYACiDQ9S5f
CU9AmmjwVT9eLwXVGQAFjz2CqWbo9CvfTXseZIjs8gP2RL1R9zJI/Fz70eHuljbIHcMoveAMc1Ho
3ODk2KaKXKkMDBnuwQx9SwtWofmoN4bvZCFcf9YChGl2PwWpJZB13XAYd7tMUmIzdSIpxdyQflJT
ROuh76ExS83zVYrpDbWCFTtbl0oA0qHagSRehHMIE5Oc0LLgKHMMRobld9QJUAF0ZjDimsfqtdqJ
Gehga1dAOMpHJoX86z46u+Aza9NxgBYRD/tYY61hlgW0BGxGvvpibeDoUbxlcN2ivckGS23KA1cc
PLleC5RT5Mde9RcXmRgK+h8gjMRr88puTtl5D/BaRVYrDnq9E8eDJ3znas+Nr64pTC5PkMwdeshP
LLAwArg4hSlITi4FWc6h19TQlYHAdM1CQjATumisMWNHrUwgysWfn4UVxRGaggdKSQUimTzmP1on
B13UUV+KLTPhnpImiEHwnTSBpgl7b3W2VNgY4pZZA86XVBdND+TuXYRzV90DzDnGh2L/P4gy7w49
miHiNcIqmbB6By+VMg3Jd/BUrvEClByqnxVqxSH3zkry6tXblxshaD/6x2//A04KbeoyE+uTkJOn
h0hpaZaDp6LpBf0dYGQxIADB1StaoTdL7eD3QXVicJI45JbRmL2JQRFUtVv17UFy9JpbNOpgTfGy
pS8rVnBxKC4MOtOR877L4exiiu7t2el8Pt0i8547q2Rt+40/+qeTWz33m+Kr9Wv5417/ts40wpam
NBYhb1DwBubG6X+hNetKw4j04eiqpraQoL+PN2KpAIgBcAh01LRfBWdt0IBwEPENTZxVIeCOK4Ef
Foi/biEDnP2StGN54hoaEnHT059G3SgNSQjMNvQFtjLcHxE6f4UFTLx2qg3qn98WAvict56bnHgr
42rSmCEZz7BHY6zbnbJFv5hOh5vcF8zI1ZvFsszcFzy3OHHXNDAPhh1jUcm86JGRi1Zxkx/hvviO
tMmKlve6yveCdidcm6uF1b4L53xOWt58SV2lSTZtSxexWdGYRKmCStgm+lJ/EXDwGLPIqiw/3d+F
WqzRYgFZian3pFFyyZSHllBgRLbhlqT0PooRY4WAfGFVYsem5/HcjrhUzkJ6YSd2dFRwUv2pNNZO
uKpvTU9x8030yfmqvghx1c2IyuyK2mK/+Q9GwyfrnFwplaMPajwK+3GzUyJSSLO90Q/OQl1x9nic
r1PcOGfrTDozR/SK/SxuqSqiRr1Bhsg93KoC6MztvzRQ+b7aM1mYcOUzgzZS942g3nOVhxOqOG7j
haucibk88hVPw1NDf5H6ai64ni9yciArc8iQKsOmuDa12xoy1m2/ZdoM+qun2y8BNEp/Zb/oHyx1
D97d1yyWUodQphC8ttP7uogZJzB0EOoiBfGCIBUsljDtI2D9rMjJQuB5l+hgDbwYCCqFLu+70UBV
O4Z2VQNigulrf0xAvwztl+vnYsnExF2UBJBWNWCiDbMXwFS1e5Qg2L1uZG7XqBCBPwNLA0xKxNdz
F6l0WEgkjOTJaa/00V/OKfvIVEGOXk51XLp5Z2IneDeebGQ1YDGn1tIcBvSBb8d1JEra5b4vd7nh
5796eI6OqxGxa0Qz3VHxaFMvHoeZtV5Yn8SZyNQi6hNYF6xlyDtWyTo67HsxVi0QU5oXfIrar73h
h4vsE3Nn30QzVWeQR7Xld96p04Gs5RNdcvuu3gkCvtNWDPIgCPdTsOYuvRuVmdjN1KqQWCIBsN+N
IAdBU5Y5ffS3WXk72p+yJ6RmGZZHG+5DB2vo10RdI3G1BHybyzjEs03kr9yS7wC9ampbRd2o4hOX
3yC+W6Pg+2QxogutxM3iJ525/i+sTaLN0YociM+x1jLrGX1O1ta97h92xaq4y/aZZ/jXT8v7+Xyc
EzkrKHwE6BYvvjwuDSoAUk4IcoOvx9jNfo53xUv5Ib5THyng7wsbPsUWVgm0p5+GlhGqhdM6u7sE
HHiDGasQ7fRL+4p2HA9ZKv0GPPW9JyB/Ykox/3n4spyszhwYwhsij8gX0+OejlaYSWOnTQAjjdz8
kIZ9VLwOUrQGVr+9vq1zznpuR6Q9Z0GoG+I47U7YQc44lX6W2mOiLdQ/30cewdgGw6agFgA3OPlw
VaGObQfgAfRPdXQL1Xygrcm6mo3l8MSREVi4vqb3SQ2HjhqGTUsJVMw0F87VWj0F6J24A3zhaRAg
ioV+RHXcDnW8Ox4k5Ku/1+CKr1t9/8WwCh4BpjrKJ+9YKwjmYWBpWM2C6s6woG7XnWcI33f60H+/
bur9R9ORgqZWBAZHsJxMShlKPKKdBHW8q6Rfm+I7EjguGh8Lu/j+DsQIgy2CawSQ9BQU045qcew6
w3HLrnWVIkZ4ZKnm9d4zMGFRQXTAXILamqwDheNARhwCE0ruouW77o1gW8GwrtajF4Y/oaz2D+kv
gEhuqDkuzDl+xv9W7edm0DeH06+iTxdQhjPRm98EJ7gMnS9Y+Cm4vwSSHRlDCHxrZW/GVb+z4IUU
bAfaJn80QC9zZSyN0bwfI0Jt+dzoJJZmjaMDAcJo7Vs/rHW5GR/zXehR4li+Dt/B7ie2JsdxyHJF
79CB5yo2R9eC3cS+Lb71sIQtzazPLosvS1VNsaA+mCJ1RlPvkJ2sLJfZ41V/Ovlp2uyqki/ZJZ6a
J5sCoMbhANczioonNVv4lu/hEyzVQYWBfwvg9FtmcBbcggDaoxaU5VtCDAKPluvm8ItSUu5Z97zd
PGM/3lq6m37u72I/85Lb9NOfn1TuJNgXKZiBm5tcGogLW4PWodQSnlYItoLYhmx3wYYyE3kEdSUW
BOyKTPwyhgdtyxViMVbQrw8nz1hn63Yr6o7b+BfwZZIrXjjI1Mru4otjJkacWzaEr51tcJk3vXEs
wTrmHxFLvi185XsKSEPyBPGcFPKw+nOKCVH9//dijUnMCBw5B3jDYmtKVkjZ+KcGPisufBBZx7t0
Le2Qev3zUIhN5mNIrjA/9eMuKI4nKTharlwgWqGEHkqpCyZmQvqFiUkEyCtGsYwQExmPpzJqgAKq
qNo9/7E7XliZeAqvt9bSshEUgJZs5FrnNv5CeF9dtzKTcYtv9Pd+TdFkSZcfwA2xmGZlfD59ttB0
gADsyfwRbcUg6GIrYWHzpvdIfYx7uRqwp70k4crcxFvRTDgkq/A12I64otCRWLI65/v0+MHCAnTk
2E32MjfiaDxYaM/3J8tPyUu79Mv1fXzfdcXZeBgCgGWkRQxZXh4vRSt0PU0xAVPcE3Rqz52HtoRv
f+vu8l8aolmbPvflzwiV+tWdszxFPBfAL36AiDxn53vM5MTsbfwFZSr/v9n7suXIcSzZX2nrd9SQ
BNex6X4gGasitCuV0gtNygXgCoIECRJff53KtulUSJZxZ96u2bW2KuusKgkkiOUcP37c+8t6vygy
24lEPejsxl427nso6v3LLsHCb2OFuvAm2mGsGWMF6/4Bkqcxv6SrdiPPnZiffrvfJvZkt2WFC6eL
ZWIX5ZFFa3r4kaVLSuh/xXgoYNP7P3/Kz8KKdzN5slro7ITMo3i7akdF7CZNWtx1F/3XRQQex/PN
ePxfZb5gO7noK8BfDiK4kymVVkQqBN7LxWCvo/XabOFP0cX1zoFsG5rd/vyOn+3CpVsRF+3S8nma
skRNxOHeTNDd5iPBL6NEwL0uOqtesTz06TrBIB7wH9dbUrH36wQWhCSsDFoV5Rybdbl1HkDA5F8d
GSOSwSnD7qWbwLfEauL2LAT9ycJZKMcLoRotKPj7+8FdiP7AM3UATlLIwzyrnSdf/jyLn93mGALd
T/B3fdv574cYuARZfdbh29oMQGL9XqHDC3V1OCx3KH81K3ZlrqtDeCZN+8i9XDq6fBsk+EVwC7na
+4FJZtnQwIbf6pLQw0c72A1JuHFWkZ2U/A0yGVdWOgOxea7TfgfHzbv25n/BIcdjvK1XKN4tdcaT
C16OARFzgU5uK7t0LbFW9tcoPLeKPlmr6N8DjQCtUMhtTm/0bhipD8c8vOusEpvVMantrXbPaQp+
xEjwLr8Nc3LOFLnyOfqZ8C1hOt6tm52zWq7CIlsNYPNCa8I6fxl+tkSx69GxHgJa/NBWW+u8cZ0B
Y4JneJBf3nCgFeCKS7p3IMGVp2eRoE8yCnQWLfTKpbcUndHvF44SrcjnBpPp4uYdjv5uXju4cnFu
n6FkfBZYvBvpZD4zgbb/oMZI7FKDCy332e4XkLeIXp7nDHwSWKPYGy0ZKozjPpyftoJStRhqpPQD
gvfUnUG3hESVV94A44Y8iTToRVmd2f+frBkMB9wC3SEB8qaTI6buAkKCqYjiRsLMcAogmhpZG1v0
u1z/aJ1y68uLwbJ3bX4XMEhnsz5xnXPJ/ydolwujLKT+EIjH05zCxfDqZBbMi+F4s/P3S71E7WEo
CUMuC+Jm57ixy+V3cqQDq8GaRfMNELbTm4P1IXDEssc8v6mLLvoz9kptzpUpPtn0IaxdfCeycPd/
aEUbOZTADYptiH6bLRm+9my6qKHl9OcP+Mn+W5rKcXxbcJD5oEMMTgEUq20dwd7B7KrASQa7PbdG
PluYMK5ATgtHBApM9P2Og6IZlXqagHAl+md7GMG4YrG8EZt22wtYGO07SAkziOc8ngvTPptDfCLc
8xEqMB/APDL3RSS6OQJJGnkzbM9bbqd1dE4q++Mw6I/C3HmonS8o10m4pLsigEoovANVrlchIelU
64RUbvrnb/UxlsAwUFewgT4Bqj8tXOm6hcQkXGRiv9i34ug1sIue7ZdJzpsSxmR/HuyTPYXRFrkN
qKThYjvtvseMFd4gAdtFznUF1b7R/2Gr7KYPsgcbdtwaip4+r1a0jxL0zz/QsV7/+QmW4/H9Plvk
iVFPhiBQ5OC93i+bwiif8BGbWil+MF6QkjbS8NHyry17vlG62NFhPHNmf/YlUY4I0ewGevsHDIhq
7oEEleHcbF8iidJ938RWLs9sus8+5OLrGXo2LKo/VLdo2XFumcVrMvJvelHvQPbatFZ21KNMi/Ls
Ie18MpNLHWDZ5PiQp7gOM5nfE4VPuVTTlpoST9mDvVmoiP3jOfXlzz7bYny97Pa31vv3n60WWV3N
YOfF0ABZhXX2wOh17cJqeLjs2QvLxOrPy+TjCYbyxm/jLS//WybW93AjRr8WPhnsoZsKYkZjdmbj
fRLlvh/jJNjEzMphQHEUweZcbschWZQmycq5n6skvMqzuL9fkNbi4Swv52O08n7k5e1/eztbyYor
jgWZ58VrQ9BrQ72DJ7vYgZN0Xj+R0l5bQxvX5Rkzlo+H9vuBl53y+8B06AxobRhYowSBjSfmPYwP
4jHzkj9/wE93g4e95kBhHpfRSUCmRUPIOGN1igA7bVY89WeymucmISZf6+Hnn4f7dIv/NtxJVJYD
vMoAhaAcofgqR4UsbKEvq86M8knwt8zfv9/q5PRikkjLrd72nFFQJoUW8aXZYKnAVD3aO/8XKnGf
bARccaBULN3VKAicpCKVdiiTFkYIRy9hETsGkzqX7i2/4+RMxtmIX4/rbuHdnqwKKDFyw2eMscQ+
3ZXYLJRmO8kuirO9Vm+Vtj+NtazQ31YgJBGhWKQw1rgub/1kgQPMZf4Ak5n6IJ4j0Eavq3hBJCrw
ATqI78CMBXLkz+TO2zVHc8fW55DVTyAufNHfXv9kqXoMBliZxCN163qGZEqFFMkSCdsHt/VDuHOu
l8loo6Ta8lX1I0vOiap8snbfjX+ydnmVSUOX8YdyN2dRyp0rqzqnKfJR0wQ0QJQikEXQxYzjNN0s
Z5u9HTqI1xyoaIculCphyhem1pVeL5qDNRqScDHacjnzzpwGbx2Ep58dnXUwMoTb1KJ49P6zt8rP
al2WWew+D6tup4/U23g2MC9Voi+qDFeLlDdai9c+TNfKuDkGT90GdBDvpYMgKNmyxZ1k++cz4xOC
FJKLfz/UaemgyEhuTxUeaun0NLhBczD58Rw65Vt/22yyS7o7M+QnxyKKmRBAspZeQGQb7+dBOxL2
EJJhHjbdDp7b7cFbz8diDcbZdwGZRLWUSjCwhgvombP/EyQVrwvjhmVgaLif5shhLaMu6znI+/v6
EhS7bXS7GL9AuO6Rnit7fXZs/T7WyZoeW0J7SCJiavdi629oDsJbWMEKA3wbMPpAsk9CEFLETqxJ
6l1XG2db3nkv+fosMrCMdLLyEGdawUJJR7ZyOuNuDx9zkYvlI494ho2Pvg0IfmUw43C+tSvreuE2
A4Bx4+qBnKkuvzUQfBh8UbpakEJIbp18bpV7WeZ2LUIJiIGoHCcZLBRW5f41yuN1ldaJ/x2k7iau
j8uRuzRh5k8vUFiF9NdGAiKtr84u+k/CRjDzcd5ZC30ea+H9CqRhPWG28EgLnl5dw2dh714vBYr+
jqH++Of1/slyfzfYSRg3lZNrFQ4Gk+Sx8mBoN/GEc0jdjx3aXs/JuX1ykqP06C/9K2GEL34qIcdD
PXM7wnA0HhLvqoaf8p7E5Soj8QC3oTIZ994K2HNxsVimv56b24+LHr4/MGCJoM0GMczT3GYuLB5w
B1qXE3ux2M9A/s/Dj0WOBN/tLaL6kHOPkx0FcEHJ4GeadesOLiiLkQ4HtzIAcx0Ch2crTKhWn+wf
FHQBVSxwMLjAcF8/2ckulEIUkravIFoN/j2Xo4RNAZNFYXWHsKlZ8INZyJVhPtGYvu2eXaXhjrKa
LDEHx1oz3ylWsq5Dmycwzq1HuctaSpVzSZHiNs5aV24/0o3gAfzLWZdRu7wrJvQitelA8kbjMsgK
eNcmU0grCOOxqQ/9V5bxYkbXvZibXq01Ttwy2DqV4XkiIlK4L5mVMR2DHw7qy6bmRU5XuFsHyM0F
3ixkkUK+I/MeDJtwLcWkLIJ96UPDtVqpbHa6lJSL6HE6wUCOlQmiycA6kmryh3Wkp8HrkjAop+ZO
VS1i+LgoVT11sYDISb6t+6Jsf1Iw8EQ6DO3AI1hTQrUT8r5129cJOkv8dkhgIpVZuGqCrG1+1lYX
tk9E5TCBmtBrFb3OEo951Qe5ohfKLmHlHJd+yOQOtokzoJZS6dCSsec0IX2pq4mKIe0Hf0R/dUfD
ycxxSfIaNnqeFGWx6vqpyyH0Xk4RVL96TPN9ZYjjTWmb5V3kJ5EJ81HANlHbw31OGJ3QOYxphcU5
GOnDPbbVbLyt3YUeeVbRSL3rRlNRfitzU/sXoyQtK/Bb3NHZsTanSq4ht93zA1curWkygl0Swlpq
aIrs2QsgsbCeqJkm+P5Wrg5vuSRZ89DY8MV+0L2biyKZCxum9WS0TH0RVrTBQRkC+xkuIFw2eSug
sDQ7DC0YkF+8zhkxp7rHaFUcDmGV3dRBAQP0SAf2dCmnzkWkKcrMhUV64S4WM2Hf7EvItw+bhgM9
SKopt4sLRxM/fHb7tmzXQdfCuywp+tLKRNpQMNWh9NpILMOSM7ffBabwr6auUykjVkYffTNolC08
1hDIN0rudOEWrdgVPZZzGRkRj6zv1I5LXlUsYRq1/rvSgLvm4t8EVX6k3dgMkMXKdddsoLnZYt2L
zIY9WmYhgDo2TsPRu45KbXNA49KC2Rhw5zRI3mMzTUnhsww24Y6WejP3XkXiaSqpv82CqumcpHDb
Vr3MxkHoM8N8s8vHRbp4mnUfczdo7dcIwJ4pd01B2KL3XeW8g9ydtOc2T7SwGIpChogx9+uvnt32
ake6Rk8WDNYD7nb83mcFRyB6QXsoW6PDXgVu+dOhLgscyK+P0/RVdrKQr6NvHOtGawkiXMmD2vUS
GLxolO76orHsI89tF/b2pJG1u+u134cbQl3KHlVY9WYvfY8QnB3WoJOaNAR2aja6euDaPs4QMKqI
smWRhJllHKgAGYgZgp5BhFNg1jOnEV8BXlTuDyFpblEAQlDLwltmWd0+9UOkrNtWmzxD0wy2FPmW
h30O3/cKGFKHnjZNxvuiAMopDaHNnVN21FnxucvAUFNoGqueJRWeXy/YFlHHbiqq6kvQDz3EzaYq
9BRI6u48b9Uw8Pl2bjq/rNKmmjBuTMe+4dWFDMpQDXEEz436egzUWGZJPwfEDHERTA07jpGRoBDb
pc63ELgn/oo1hUNeRWlyDZl2m3t9jL4Gx95jmQX8WrdjXhxqiMSXP+H91ldq5dfVNsNeclLRm76/
ErTl9IKGI6glVNW6i5XlMPE0mrGnQzIMQ9UPcRYWpuVQZ5XE/Iu28R/fpv9kP8T1r9Co/+d/4c/f
RDt3OfQfTv74z2P+rRO9+Kn+a/mx//7P3v/QP/9fM5eH9/pvoVP6ol7+9qNRuZovX+of//j73dDl
Df4fDOXf/unu+z/+/vYjv/zliUf/Qg0IyRPUaiPENx4SKP2jV//4O/HCv+A4GDooEaEqDK4k/tW/
HOb9v4DXgcC7MMEdC8ZXiL96kGk4fvlf6KN0ArRpwv90MSX9nxjM/6oo/DvQRbkkADEJxT6Auwh+
wPF/H1Uyx+mgOueH8eTLQsRt2w5rDRCvjz0SFTIOG5btREGzm9K03c0sgnbjNtQaY0WkSkK7aq8E
0UOTDCP8NmNuBdPBdhoT96X0L6qKOzu3kMOV5/VFMtFqTPXkTjtJa7YtKxO8uoXNvkhTjE8uKAA7
U0fsMlSO2oksy35aUWmnTjWXF/ZkAyANJerZkAOc4k7k0bG2ZZvIvDVHIuFRJJBD3RQjryEzh6Ri
nQV9UyRj2JqLADf6Psj94tnB6oZI8Sjk4lUWgtbHIn1VcF8mLYj5JLGjYbrlneusWF47SRRyEB6n
oRnjJeZJ6ZTh1q366kBNwAfU2sbgESHsADc9V1/AohHC0VbNpm0xun1svNnr4qjIuIPm1wHTNcnw
nk+9e+G2mbwspEWitBBTB1VUgr3L8i5PXG7zh8IxSqbKD0AZN6QOgqQKO/c1HGFVlmphuL0efARc
O9YH0HQarbmSiWoaU964WW4AkDJvrlcuU1kdA5CSK0/C1SkZrEDcUbufNghrxm92VYBK6fhV0uRB
s9JFNqa0FjRpjK23Red2m0Ep66rzrTmxxoYlPXrt02pu4YioymKvLcpuhoLnGzgjsEdRRR3IDaaI
O0bNl2rw3Nd8HACX2kPrI5Tp9YUFhaQjh0v8iuPawBwz+kjdutlFuAFjSHF5CcLaRbAVErpbaHSH
MeG62MvG1rjQWb2ttGR27IzRkHAU7VCA0dathWBouaznqE0EmWpQF0ND9iooodlYEsvbFGbGcLII
L01RQngX52QSTnOUSLsdcJgLc8ERsuz7umyeO5nJn3ry3YTjrt1P1DY3UcHKG1vTHhyVgh6t0dWJ
Gcs8gf8fpHmkdvNrJYW6AaSCrq3Q7ZIs6KCj30iOwno9NSsnVwYzUOC6phKO8bZCXhCaVsREkGpD
lEWfq0yBDjnQcVE2yvdofo3WVaj0gdPav2OibPelI4G9DBFpUhbY8zUS5vzgtsY/uKGZvpdVZZKJ
dPOqVma66ku72Sl0AUCwPQy2bTGBSe9PPUmmqFA7dyiqrxU1fjprplM/olUbW0qwi17PEa6csj94
kW6vGh4FFx1xerBEo7rekwCy4p4ru0ceWJCttOZmvkDK4T5Kv5HfwQSvbkkT9buumsxdr6V4LcpS
rKMidFJJffRAlkMGsz0xAsNXgb+xIZ978K3K3po2LO3Yk6G3RqVr/jIgIK0PWW3NX3Lbmu8yMhVX
XNoB0ouoRPwFDMt+tiEQet3lofVdgYx9zHiup1VLBqGTqa/YV9IIRIW1V2JXuDgZU2KPXpNqibNl
rDN15U1dcdE2kVsnFNYFIs79Cp2jA4GkDQ4Ot7yYXeNtcouwy6pgrNgsXVp8pYcoLGI5FWLX9731
xJilrnJnKK9wMMGJijATrIuIL2EobXHWUZfIOChl4KzDkvn7tqztNSj5FU9dONUeervMn9Sg2EYL
T2+RdzB4oHYCJKIgI92XeWzce+LaIPf0WTaU26UGxPZzxGezxyr2b7qJt+SOVW1L1qNfRTcyaKMb
B1nLE0Kk3E7ZNBOyInSRvGOm6VNtOeJhyKP6GV64OUlaVXZ9gvaw3KTOaLvtt0m5UDOsjAX6gPCn
oburnYiss7G7sXyuY1bL+slx66FOwOFq79ys8dG95Xu1n7S24fetzsmLmHy2sdCokhhEdFg2DJ87
epZT667QpPTiDuRWZyUM2QB9PY6NTRk+HwXyg8BnhyfpfghLlxc558MFn7KXpg5hHpXhIc317Jcb
VSAr0DBZUJzQS8jXHjkhF0iJ291csAr5aZtDt8snCqyEqL4limRrUagXR/rRqnHnfpsX5EvBiid7
qGQamaJYz11vrxusoHXWN/qGNGW3nSYfiDPE/S5GRW+HoKKrzm7cg10LiA20JWRjaevK2DSFbSWN
dMjl4JJ5g+XDL1sR4sCD0x4HG0V0cpOZCNV328z62ufZs191WeK7ulxVkZ2vnbZvt2QmcMST4ltp
URq3tQs6Puv0pouYvjQu1sHUORagMT4mc270OhPtYnISYveykR8iO6i2rES+EAPz3KlyWgvTbasJ
ygFT/cW42dGGEcqG5OXBx8KYJic2VVkdPGM/0Lk6OkIfGW6CWxumnCl+sVojd1aHgs7bbOiPlRin
HY/A/GL1RTB7BwTMW1SVjjNprnPZYjWEg7/OQ3XBSnEZdD6/sHOkiRau6dTBy69IDoXySJSp6Mhm
KkJ2ocPsGonZz5rra+EWu9DN4JFiT3NSWeMWmnsHj0ETGyfGc61mkpZ2OaA7gEBglmGq49xCJvXF
FVXgYvU6Ew4WkH8RWCi7fhxzZTUrk8ly3lSOZCztxyqwFptRa5NXvII0O/I1iv5KQ6cYLRcdLtwq
dHLc10gbt7nM2aEr5YzqH5hOIGBPY9DGgVO0ryE8A+6bcZj9FIX6Xh8mo7H1QBHsL6UHiZY08pvw
a45katU2RZgOPW5+cCGrBhVoC50PkOrS3ka7Yb5SfohH94uxuNZ2D0zWldiCcVfY6NW1ZBOtQlOQ
q0l5E05FfwiPDZ2BjfNouh1B6pRxqQ29jBZ1GFeZ5obUVWGQJETiEfLIftKgLQNaerWPAX0Xgie5
clbAQuvDoAQ/oF4+XdsdY49+G2RfoqIqr9si6NimoqHeUyf39jBPFdCnaxWE+sFW2GH5mSdfOHSj
Z1P8aKsmmla4josng2zorrTqukxlB/LL0etwQiUid/A0ngMyO0hGBbJkl+dsNUd1dVtGNQyzVBVN
4tWmc8ZWtvT6Q1Dm/s8M4KmViAI9HUeak/C+06QQaY9YVmFvZz08yz0LUtKWMjnbwoa+jO45dONr
bNlAont9Dopnw5kpbhslNNBG1sClFF2g8xUbSkPSkbgc1N/IkodMufpbiUP7cZIAKmJ4ldgknmlf
Xs1hnu8yB2s61TjWmsSntfWoeV2ij9yU4rGfAnHZOMPS0QKeySMdDV7TDIW6clhWb0OViZ3xB/xa
EuSlSJ3CsY7aAohjbBUdxmzkL75maIjNe6ZgAJE10VEK08AbF69772qXbZxg6NNQ+f6lSwU9Uj7w
F8fmUzp0g7oCnhw0CePExsrJxuh6InV51YHstDN9rfskoITvqKqcFXp02k3QebjPWBtsc9vBj+eV
eFSTsIY4Z57brrTX4fVE34lHM+Mn3c7H00y+gFQVPJkhY11xAe4nH9sV7+roCy7bPmU42SHHwPH5
HGU7V0bM7JtTBegxXrLhJA/hzARcb1kMLcvMYxPUfZMSLdroBU4njrMaK1r5G6ngEgaCljaPYxW1
L6wGbhnb/sjvTU/mg2qpn8L3r0mE5XRe0mrnB/a+SHjL2ffeCqcrm3oqO7jIXcDqnNtbMkiyL73e
pNTtmusWEfZWdEifJ+IEG7+ctUzzbAnSZhfXd945K5dKb9e5GVkz2wR3JjJlFL+lmP8/2/67vdT6
/uMNMgDu8CHbRiOfynv+t13zPX9p/nb17Qf+fv+jwz8GcexdDr78ol85eOD8Bb5bCEYkesngnmKh
dP0rBQ/svxC3QEgKjD4Qxd5qKv/KwIn3F6RQQODEv1sUA6Dt8t8pOAn+AjEXP4b0HCk40vT/SQ5+
Ut6D8J0ThDCrcAIw1tBlHp6Uscsqm3WVlRB3grGulYylG5PiiQIIRkt2HPU0tvgrRf4SVl9/m7x/
gTZ/awA0ibxR/T/+ToEw/FZj+zj0SY3AGyyCU7noU0WhYwXiezb1iaWzJJzLo53JA2yOtxNsfFhJ
11PXJLN8DinZgq0fs85LOat3kKTbYc5RAmjjmcjLyJXb0DYbI1xsbbOYHMXD2K4rE61nYl/0Ft1h
T2wyZ8vcPI1CZw30fw1S68U0yU1QOUcVehuenyltnjSB/+tll5WwcB/RenPyskPQZ5UKEeHCrjBe
xCYca1gFkEeT/GtAXz3cjBp4esbRTQENo949IodAeoPXGvZiWOXo4HS7YT0P8ky58fMl4IGMicoy
HB28E3LFWPMe0Xrbp4MTxoLOgEx50hffJzzTTKokGH2IZhHoKD+F8Cf+8yr4dHT0XMHub5FRgEfM
ewyozgt4cOWyTz2LwQTrFk7rcaUQlM43DrVj6kKEFCGIz+u4Qgf0mdHfsyh+fRboKwDmWszE0Jpx
OnopTDt0fSpEl7T5uO7afOP3wX1QWkntQfNAmHXuw/anzTYN6XbDjKZTNqUlms+AGJypfL6RZv6N
iL09D6i3ET6CY6Ml8lRTGToo6EZnWCa4au147gkg/quWo0nLU9CBVY5+oXW7kq61cce2jrknp9jO
qB8DVEiDPErNnF9r4//IJdhFwRKsReU6a4fvlTuix7JFVROYx3byxFU0tFUCtyMHSdP8EHD8ic+T
l3QQQyicl7JjO8tMO1u46ALtkgXjGgBiwL25SeTs/EBHLvqbyfyzyoadNXcHuFg4iQ9YONboXEiE
XgDu4EvQqidufOh+j1g/LBguPZw66QRMIFbTE3o3WOLYQNyrSSEZCl+rudNIQmyVjOMwxaYf9zlx
UI6dzBmS5xuB5XTCF9cLKIsAA4WA5vsFUDGIWDtwnEgL9pKxKdbqlXSI3lY8OObtg8fvZQ5zNvkN
Dp/BN7t/cMOb/I5Ape7PK9F1Pp6GIOFDVIUutudQG3j/ID0A0HC0LazEhl+XAKgSwAnfcK7trSIy
8cCaBsYxA0AuBg2CNvtmDfXXWqAq4D+i6/w7FAlfUGq8y4N8H5D8wIud8vNvk46umqqf40b727bz
tkaHhw7EWUavtG0d9MAuBr++BfayrcYW2VAIiq+6Z0CywLFliYRLeZJndhp29hOMLZ6F0rfoOzgn
dPS+DP5r5aPd2F2aZ0DbPz2FhK1mu/MoIACJ7jY/2nb9fOmyPh4oMnUrWNt63oxDnmZzmPTdVSPE
ymYmYV2//vOnOOkn+vUoEOpwKQBXkI7fCAO/sc0cU9Chmfw+zaMsmRuTaDag9ESvalVd2oGq40YN
x9LqnyY1XFsjikx1lJh63hkG1KYTOKeApyEznJIYZY9UoeNrpPy250B1QRL78/MuUP3pRRrBpSZw
gcoD7w9ODnBewfSqqLB0lN89MgtC4MUYXVaOu7Jab01yP1E0vHPr4HW0wjtUFFH8EnehJGBzZjOo
UkEDzwsUaSJq4OvqBlPM2ZyUvQsHVsYSy8VynxvgXL25yY3/ADZznig2H6O+XTk1bL8beoHQaQE0
NwpHRch7VJDbaymcVxTq16ZrL/06fK4cnFk96Z+RKcW5ax6Imz9VMyJpbd+JCpmRBTJdI9k1sLJN
nyNXkDhlYDMUrHgN2KFaKstI8GId8HtSH5hozrU+We+5C8vnh1GZDbFWwHXgTHyQ/eDt2PndqFI5
1avcBapttJdOgwRDA0do1TAkvNRsojm/8ZsvkQcYba4H5CGuLeKjjJoh1oO9GXx9GGV3PdDyAbKN
d6LIv1uVW8IGLF+X6FDFfMM3cJzToM+fedR+sxT6YQKbXMzO/FwIvUH2kTRAT/yxQQ29uzSe/4To
6Pukpi8qtJGR0EfuqPtxE7jVhtd7GdALj7YpGpvWZekl2po2SmdfYSd5T1qjY8P6o89RDEE8pywU
JsPllguC6qI3wZUG8Bljxx+zMNxxoy8g8n9duuWDCrpHGlbf29y6qm+L0bp1Bf3S2Jdl4AMv8lAa
F653lfVVMjByKzqWZrg2YGV9C5jgJ2mv/VAnWUN/IJXuYyrZA4u8JzWXq2i0t0EEiLiILsuMPcld
Dee72p0OrCDp8lfbuC8j3jav6yOsu25gz3dmy3uffHMwb7B/KASIPl4DLgMLZamxpu6gNrUZGzg4
M0S2JeQ9oJ/l0/Fuju7Cyf3ukf5e+vNjQWSQml7sWy5+sgIgmDTw0+AgLYi+3yO4P3DWubug3Uaw
JaAKDixNV42xKeUTKBC7MiOrTGYPZGrvlZi/WKMdE3XrQco2ti3xVNTRa+VGhzyoEniW3ZaaoVHN
K8Wq9+jenaVM5hroYdValxmvrpxx2rYqAE1O1jStRXeDhQcONUmGxnvULiq7fz53Tnhq2CjIPxa9
UZ/CCNOG4937KysbMtuSQqoUvXVfx9zCsgO5oc90LFFaIYMHJoBbPI8ZeD58ibHkd7AY91Gz8yh4
mgx1bzs7ug67CnQaEefIpmaD/fAVxXrIFSwUCzNeBBx6iXPwbRz0T1dj74V5dVVFwbkI/cMF9PY2
8LCLoKAdQaPm/dtQQkHJyEHKmL0+qUMvKcScqCjHoVOsAX7O9tor4G4PSgAwuCynCbf0iow6/fO0
fjjN8Rwuul1AxMBChGrj++ew/KkVmW+ptIvQTtO4SQQAlIFu1I7fuq5LCiuIs/Gc9NBJX8Ovj4kO
SGSqS90XyeD7YZsih2lQ6Kp0UO215Y2XGm83gtNSeCsdRkB8s50kPjxqzVp3T7jK06pu76HD870m
X5sm3Px5Gk4az3890NJzhI4jBAXInN8/kJcV0hZRoNKoOFgAnzrIgtbzmsOCV097J8z3NoMFXN+l
GevTQKGla7lbyQEemmdu2I9RIjSLInjY4X+g6KFJ7v2zgLWmw1Hhm0imQZ9wVxHsBEgN+si4Kgu5
1+20ypt238LrZjLQaST+XSfZQbbsLqohoNjcD+ScILu/7K93sSvaCihypgALNqSAIt8/VZn1pvPn
aEgr0Gbg0tbyOAo6G+Xi/0PblSxJimvZL+IZs8TWAZ+ncI8pY4PlVAjEJCEE4uv74FGvX2WWdVdv
euPmHpUVAyDp3jPdJ7A47gpKTkw7GNddBOc+NGl/mMhJghH89EjACIQZ5lx5fhq2mJzr0T/A6+5r
G+ow8DyJWoKTLK2ruHDYj6rGd7LDl0lAcq+dygNXSM+qrJ+CGSImgPShTECDbAUPvoXG/pnPbiyo
K2K/yZL6NGPuL+XNIQTQn0HqhGStxJ/oT0Smv2QE4blNa7wVl6kdwevBIHiLpROcwPd40LYEfwRu
i7mZgMW96NQ0iKILaA6fot51YN5XPQP9WIkqdYOWQsWzqyAU/Ien8e/XGmp7mByQ+IRHEpbPX681
qD9UJcoZElr4cd3Vu8EuEqhJV9DU6R2iHbe41xvPOxU1RolTAkQXU2i4/wRGOeatv/uH32dpTH+5
98jtiKDcgOsdEQk0/K1xDQrVENMBGsRZFeMyrV1UIVMFOotD7Jja2FwLCwTEsSm3FXmmvYE1r0Ji
40ev3h1x8PIf//AbLVfg778RGilMsIVS3P79CrHKTKEj52QiLyx7YShv9MYv9lm+pe2JSfiV8oOM
UvB0+bFpbv/w4/++RjHfD3GJAaQrgNoQHPTrHXKqpsLDT+fERqdIpd5NbrRGtBJd8ayLfehNVxkP
3/lkX8PJvGQCijtMOQnn6VbrCRMzsXwB5085W2Mz2l9ceCmrCmPu7Hxj7OJLE9RbHOKbEYGvrW/W
4Epi6BwS6ug100hy6Ie4bwxMe+MKA5lBo0THbCxjXrgJpHux1PKiKvIi6mE3NNaT0TnI9vpJNNUf
1SAlNC/FVqgLKrayC3/YWX8Jwb2a0mzAAmx4k78L23kpUDw2XvNhyvIwj++5w27QhGy008QuNYlg
w2vgpiGZN6NlnzD1MBbieRrJsxjJD6W6r91Qoaddzba4yMxZ9W6JYat83TaYmY0g/RWlArRnm4G1
GbIn6FzvAns+yJ3xMBVQQri9/b2w7DdQ2tAbiD2r5AqpdWTJw0rdFtPEO+WzWIXOSrrO65iDsICU
NlElJNaZ6TD6DgQiwRxZ6Bpqmkg9XGaNpLZ+uLXVtAmmr01W76XTxfXVN3yFgTj/ULk4f8dZlofF
g7gfEqTFP7scwn9p8ULJUU45zE4gifRW0rYQbVKDLhgxTcWdfIy/HE55LgxknwB/VFP8QbEDjXTa
dZKJeAgwYdxWoQKaUcN9BPgExExiCQxgiob71Gq0yFZi2v7VEbhUHYIanjNNiwVPulCL7BHpuyVE
fiuHLbQwzwNiNafZeQMRP8TlAH0nd660UVeFa5lo6rLV4Pr7KSrOZYMPcOqmgGHObTSh2qKNgFCD
6VVXRXvhezGSRnY0Lxgi/aJ7r3GnvGwJ8aqKxDHTO8DWRMrxAO0HBogD6x0c0Kuud6qHPnYasGEV
0vjtAsESBuxKtIeleQvd76bHbpeHB9V6/Yo69VlAkR+p6AdEsShK1HQ2EGYS5N97+iTD9pnb4PaM
0mkXYGpVlPGPwu13lt4OtUwRSnnkjYkhsEQLCgzYYJS6tMwzmAyoh7hOiqDGSJbIkXFOb5lXFmhT
xcnxrJ9DtFsKETYClvJYMmcscdpTpe9WhCYSYoaITzeXk0REIJvDGWcZym2Dg4LkeTprfyv0dCig
DGiK6EoG7q2Yg/aocLFQeYkMEQ+fQuZ/IHBky3MCULI3r9j3UpBmCRxAG63xJw/2yxmC2m1nkS+6
5AZBWxB2F+ZkCLySk20dwwHUsJdvTYujLLFmxFmATwu7RW7SbYsui4sy+4KMTvy4iPwsqTxlTfQs
iY4JZgSXdHhnhf/+2C3/Hziczc920Rr2v8sqf1FZQoz5549eSJNfPqQPYeLT8FOa288e84L+Sq/8
X//jn/LGZ9NB9Pi9HRq1fDdAUM1fWRd3ic/6n+mb+/jzx8+//w+fNI3rL4wLYv1xcgB9Q3TGv2ka
x/nXYstYYsE8aB8fyP2/hZLRv+xHTMmf6sgg+Ncy5QUlIr4NbPlgbf79114/T8pP1ep/RK1/5Ud+
QwQJUtuRSg1NdoiwLgyO/r29cibRghpysf3kdnMcamu6RlM1HBsBVt2+Dow13+suANnveuqMrzgR
8N8B6wGSm7y5zVBCBZjfBR24u5krah9pCSmYQWJz7ENkf9GIpt1ZbXVrsjk/sT6Y17m2iiTMLQws
V5GPx7PIsD4bqN7cgzWO3s4lGhpMENcIEoJUrlTYZHJCNh6odSjzdPfa6hXjZZDovA62DNaP+1/u
2p/X6a/X5beyF9cFclFQBQBnIHGHuXXB9P+6dzduNE1KQC7SOPjpbWt1WxEJbN75AMiQUet1xtT1
eqr8WPlus8GG0d860os1Dp68ltmal334ZDCtPZ60CDb55LN129J8lXfz9FFyCDam3gZ67VA3pqJm
p2wMy9gnNUzzfosQsTlTmwBasJWC4uzoE4WJS73jHUHhei8zm/78WAYACzPyZg/hwVcuObnLC0b0
QHo48C52HAuBvxxDRdsI5zQCLNzD1BKBzdSdn9FzySdG3PTxKdPaBuZFUpdX4inKCvtZ9y1SsZR0
DmT5yAykbGwGjRZNCPzjs+u9ja7EDZm9+fT4iFGIvlDb//2W+L9Wx8stwR1ZOhA0rAun+Vt/xCCR
IW0VDEkoIRKaf2jXyd4mHcpN7dl8Xbel9RYopVcw5/uoBcPybSh3livYa8VeLMeYA1T6nVjZujOH
nms3xnVEnNNximz3PAzCPT/e6eWj1yoLnVgD2SQOum0LVRLmjMLtkLtZdmKdUm/5fHZAnr1yLOBL
5nkftnHDV6iJWJRDNjl7FwTFsPvgVl8ghv0213i+uxDAZ5Qr9QLvSn5CDsP/fpUeMRn/qZBxldA+
AFaEMRubxOKL+vXBnXIX4SCRh7OXYhiSo0P3RblGA6dnbmzLxnsJo6rdosdC2D7z6wRqLmC6AMxS
KhHzhiDMfuy8lwEg8LQqCCjRoET2E8dkjc1Yw7PgAiAnEK1kAxo4OuPGR1CxSqB73TTr12DABOrM
9seN7f8Yfe2c7L4etrOpfEif1XSixWQl//BXL/f+1786hIMXA6KCB6zye/JY3/NJ+wjoSmw0q6ie
7RLLqpFHeAe8k4JGD0BHQ9Yes1rUiIzsgjGD1hhuldecdGJdQPwKCo7W15lmkIOzasCwFc3zbdCR
MyqTfTAr98WVsnrKubXLTC9jbVR2DlyMFJjCpr+PQLDXDsfQn6Zwp71fNtYerN+c6HqK/gEscP+2
GMD1e8uODVt8ZEPY/uttLjsYJT0YzJIALrGkDCrviOxKULe0REJ+mYndmHeo4w396AlGE2pKXwQ0
+tuIF7dqhH8FK1UdG6bUsdelwjwE6arV4/PjpbBDlGZNSN9E5PxsmHFuRdHDtOgLwPFdzf/hL3r8
xr/ewoWXQTMOpA86hd/zXxpJpwnkqUzsotp6REVnA8/Zrmw7sjFAVJNsAKRcN1UW+35tttjBLhoV
sgUx3+E/Lx3gpLKDDFLQ1t90vhjQ8yA1oy8g4slZcHBKw05Yj/pGRZG4Y55f5YzUUgxwGlYMEW8n
hADMUGkVZ0kWzeA83HyoTTdVNuMHZU2zCXX3znEsnBri54iW3H+uA5BW3rnr4NYJS/oREStDI6+C
7di2e8/k2QmCXJ1EBiplsLzta18hxko1Ohla4ZwM2PcjNPZ9yid4UrvCBaLh9T+8aHpzsukfdlP4
M/62ZChBYDxydxEKg0Lit43C6qaKNMypE2ENJoZmsE7taVQdpN6jjvuCjju7aacb2rGDINp7q3AI
7kTtclgHveh58B04EtsKw0JcVR3bTMKIM8FMuMvr4c3M2j46fl7cu6j3d2quAK37NrtTy332g/EF
umdyCAuoC+Ukg/uYB6kv8xSkknclETS2owzHrVPw3FoFrNhzp1crX3Zmi7Ax7yXibpOwDlV7jV4S
cNEU3B1WjrvenhANXaBGRvzbRlAJGoKzIo2wlT2h9UvDMox2RVCRnR31sEQaKq4jOliwEurAVRXc
m7HH4Jr2Rzn3fJdjiOmeWqW3m4LquzZLbJWPsAuE89Ux9fTWxSSaOASKeHm8IMg5uuAhlt0a0yqG
D4ykq5J2QEygHvNvVlBHdzEi93GwTQ64qsP+aaPw17aFULq68t+9vj4JjCR8GbPWTcKyizaWLYa0
L8J5rWYtNsohPH1s5bXnik0eOTxVQLnjDsqU2Osm+YfV93dWjzCxYCZZ9wVmb7YpZfAylETtxmjy
oeqmP3rohne+JetzJPS6Dtl71vVZCisa4qRYY/awWuFbdE2lATlpeeyyfk3rez903Ruorfbs5khW
HwZtLrapcwiAwR3xjLZxN+GkKNsAWlE29hgD7sk0V114RaERUo6FN1Q1ciWiqN9XfH6qBmTOtBrI
iikieWvD7h2OiPoDzCa0/53uIaMN/WfZjQexfL0JSZfq0IxrhHUDxAf0A5kgVDExDoBhT72xe/Vh
7RMrO5CYUpgDhUBnbd7D4G0KuzH2+3DYWp7ob5y5iQePXWFYe66hjAb4uhxrrTMU0DL0BxAo9sdc
EMzX9rz8JtsDtJUBMAUxvwWMPTkVfnYILSvs1R0SKhowZqty9Nw9ai7IS0eury4Ir5dZsxlsaF0+
F8jdTv1oXgeQye8KmEPOIgqqxA0yiC8IXUV2qdK6HIp9RSu9mbmfp+5ymD8+uvM1yznKxGUpwNb3
5z8YGg82JNs8z4RYaQ4j3aZbVu7QuPAmzClFyM0HoHCk1c91EYfax5KtJOMHDmffXpX0XkLguwtd
T6OgtS804ON5REWarUhewD3hV20CB215Ub61afmYpW2RYduyYXXuUVAYn/BDRwzY9dYroQfgSKJv
6Ih+2tzl0M1O4jVNv0d+c32F3MJOeu1bBZrY8nsLJArDtb38FK6xOjEfkGwfS22KckzetoW7fuwg
0PvHwMamK4XbRCAf7TIsaw5OHhlL7JjrtpY0efwLqE0wVZbyQf60zAAxNRjfBDtddkYhkp0f74aC
olWGAjhxpfMPCCqmbywH8V+PtSXafMkTgxENzoTgd4ZhyNRALOY6UDgtV5vxEJPkRhltbIGNQZSz
hts5FCeysox+maUwV4xpaaA+wyaWTUEmsbbfbVEunQf/I/LqpDUidWetTzNvoNisunteTEDX7FF5
CV9OKQzjyA5gXr0DHG9zEfhnCN39M5LGNNYw2ia4RZ+c0a5PkO3vDWq7besX80ooKzhg8s6LVJj5
u87dKlaBVJd5fPv8VbjIcZ8HK54nSu6V6BBmrkEBSycS63nC/otUebV2MRr5fR6rdJxd/Y0V+ioi
9aOBmvhoAt7dXGV90A5rl5T87JRj8+xnZQkCauBHHSAcfVZ54qKKfnEh6k2E4557IG1Q4I3mvZ87
uMSjcKOjGtcpU3Cojvj3oTewO6YFHacpFzChRDDY2Q2icR77oCptisfOaneq8NlqNrPAyRdFaQcn
0w1+jnAtS5jv/WqMZVEXN06NuytoPaR2NVxC2LuOj+udQVIMgfO06nWPOSs4q06f2yQBq9DVRQ3y
jM8fcOgAnJYdS6HS8Nc2zAwwO2n2lGvk6YDyDuMeHoJVG+TqguhZsvfK8tXNpxrQXfbdI3n3BpDC
2k4NfepMR/0dpe2T6AVYgGVRl3Xzxk1bJ2OHe1hi4060chEq7PlIiAkxVzMkmDwcAWETrl/eDZ2+
M3RW1z6cf3jCoTsAcT02xQq4aGVFmIr3eIqc3Ht/rDMNjgvizOAMVcndZBNSOZbHRj1eXA9RFo/T
oeHYJm13NMHK2HxRCogtZMn5Ke+dKIY23XaSOeT68LmWR4Jsn5xGqaM0fjAs3B+VLP1dM/oAGXPQ
oawpo0tXBNGlDDt9aBzn3Cyirjis5jLl8MivoLj/2gbVhMlopUTccAGrMc9P01IFyDmft4XU4YqI
zj9DIeKfJaxv6fTYx0wninXloqBYFsrjJUTzvP78r63A4KemDF08A26xhmarTyHdchZfI9vCEPJm
lRRjWlrVvDd1iUwmqF3iEvOXt3ADqnRxY5+iWtkbl5uLY6iX5q5iX0JPrlk5199rVIAS6iiNauP2
+eIa+BXbbj0Uw7IveZCCdBM7I7IaJu8Oqdt+6/+RBx6oMBxqs4ATm0jg/2G7IZC5kXCkh8dDDNdl
e4TtPUCoDOaSuDcGYe4LZ4GTAnVKkOumdnZP1LVXk4wD/6ftqOarED+gyghPnUP0OlffqoD2Hzkr
2DqDFCklk2gwenaU8ClYbgEbv+6/eQy8E2yA28LUdcpJBrdFa1A55C0e/xG0GeOuswZKAEzY+KcO
9/VMsypKWtXjQZlAbGdhLb7QSC67/+POjHm/cwOsN1mbacvBO26a1jFrVHrwYIx6G5juuWq88VQD
2Ieha9i19ZZHHQp7wLckaWD1Say6KJJJKLIVSxsrTfECtecPXRdoh31Yj5KuKhEzMQ09UljUuEUi
cJBGkweudfJuKMsw7qsPmhhZdO02gJUp5RXUFJUmTzNpbkOtt4xASqF5tNdBUXyzrOE7jjMAOwNP
GSQo30BpyqQl/TdM1hJQlnzA8ObuuIhqCJ0LyMqCwNrVQN2HuHEoLoDfWy7ej515ah2pU/hOn8Ao
dF8+l1hQ9uYaLFVOU1VfG/Cfq7J/f5wdc08WFZs/xZ9HyYjLXgJ+Llf4hSikOcP9sY/C66mTmnhs
DccZrBrYKh39OtvTtJsQJ/3UF+gb25F5ZzHgCZx4H+5H5XrpzCCKWgrJwSb5ETA621hhjptk+bE9
FeKLCdjJ6iwbPgAPowU6/7nU2kmxo/mvOXIzIk42VYcdfFw2jkE/twbzt9ya/DCA66GRqpBtFs0H
TILnqwGPzKX3xHgDr3wlfhu9R60K1gxN4UZkIX03uXsKwXjJGpPYYC0rdkhrgXAvIOKiWw+/BU6N
LA/sg2EEMFA09xdgvDXKX798nogNHhhJt0cBXu7Vsu1to5nczGGgk1wiWm0O5Zcoasc1j0y45hmc
br4bbQofK8hdcLda6GhjZhBuUgY3XNbhqNyfQ48+0vjeJsym71zlEG0gXOStZUD0KmwXcGBYJA6h
Krp9Xs4Rbp61mtzxVqvu4vjzM4quO6Tm3RukyE3MI7QjhM3WaXAGVFaqthCJNqMIbWsIe7o+yNIa
GwDNvkPJomJeu9AOsmreNlaR5hj9hF9cWx92e0Q2i/uEmh3FF3JHXrOZNdfIyGAv8uI56hHzDfJq
sRR3GL0oiw4qK6B7hWeVyeQVzSGSYf3qWTydh8D+Ms0wuBRChxmEW/n10ap4EHqadngPxgauqAKR
DRAvKLoq3bG/+FEWbfNSweRAPnpHwJk+lcUVVswg/c+7sQnCNArJT5T+08n1c2ctnUofGCv+GAVr
nq0QyzMPnJXtl9azq7zh5DDEKT4eEpeqIuGeDveuUzjv/IXkfXBve36dgWaledBn+6YqANcYA8Wy
ZuIQDAq97wMGs0qBKZ5W6F+Y1y5lck/jzgpKTAIxNTxzef0dlRY9IAo9jGsb7U0zDOg8lxqy/e9C
0qlLEffwH60/T8P8ddE0T6iFW8r42+PdPA9wGbTBluoOtUsxGx17oKwx97dJP0+0ZdMUneHFU1dZ
3m4UcBjks9/AW1AiBBopHWFKOZMvNGA/ptYbgL1jp+gy8qRAf7JEZlOWdsiKSSDHSq0o0PBL+TLt
Rc9jDnPvuZyxeMsa4q4wG7skKl69gqhnu53bDVNRtDVLh2hn1k/qW2qrLAq/tWfe/VDDqhy+QYHp
rzIWVnu7MIdhDiD/gtuvbig9sGzY27mazwoxH3cbC9WaZdLZwbHC9GwYEErqHB4vbfEkAx0ceM6c
Y0CYl37udn3TjCkTEZyZZAZ7ZzqoTKbpRnm9RlAA4hiJ1WCbstsz4O1wX2fWrQancOIe0Iyii4av
LQSlo+LZrTbOCGE1OFHtFtYrLZsyCTPtXxEJAR6Qo9irvZKcteDQiiMWZO8LKW9OmF0x7rU3dvXS
9iE7Z4CzfV4jDQCikB0TXv2sLJVvO11/gyMPSYF+yfbjLMg7F7Hbl87RQCURK0QLHBDJ1cdVEDav
XX95dEPc4uhjw2A9tUH9NFcgHR9Fo3btBl0sQA7l6y+04OVJAcxL+oqglavQqOCkgLM9kJAM1j6M
WxrGM5SWEIRCRI+kmMM05O3p8dLRs6fFqlMjMoB0HWLxYACSgwZJBoHYPmo8krnqHPrWAVcZNrF8
qHEn2hnKm6bbyajgiXr0ZybIuzTsjDmXQfhNTiN+Q4+acztH9Xm2e6AQAMxObdsgrDCbwPYjLGNt
G/N9HjGjFzmebQofOfJsHlVfTRZ6chQ6VeO4vAQRKmT0sqLLjtIZTyh6X8IMdaDo2uBVdC8jHuMX
2nTVbYiCHcJp1lLy/JyHef+Ujf7KnyGEsnDUwKUY3NFoQ3Gu4ShC3IB/910mTp9LvePOcMuqsHmW
Q9yRwXn2e+I8jwX0aMraU3hxrwXv2jUKFffgL1lJbc5QG1M5btGYFcfWsYYkkwG5FHakElRW6K4q
isgIhCqFG0rA97JI+SeDCUKPMw85yS+Yp6IPj0/+FE1Hnrf7AkkkQFypsTdSQihS4rufutB5fwBi
eYdfPFj+qnZil7xA0r03Qjj7CT61EaJ0AnyTT0AqwiQDUpV33i+9RRT2N+QSsZXqqxCh2cJaP54u
1m8H2h0NcuDOtsfmOxQD2QrTm8adFan5PqoKZfFcIyw2w8eqzRBWNytIVYAFNOuyqrc5uObwS971
SDhiFjuUqOxaOG/xtnq8ncIlq5vV7XYIp50lMM+rYFWzY5ZC3pNAusZym6EBQZRrJVOndcMFwWEG
sgIGr7pVN+EGzCnC+ALEnMSGY/hd1JGvipB6l7F6N7Yg69eEU39ZDCib5BA0KdrHfO+GUHF4WY9O
YEG9dO+/hoHSZewpiFOdyT5EY4WUNEhWYbcjsS3QocCcgzwXS/Tbvpz0ik+4hwhAvtGW1qsMYWvn
DBNvwfSBlmOyMje22B0xHp1ufcz3uiEOJn/iBV9N6F7qmHf1gGwTtcG4enFu+7KAp7cZIG72ulUw
esWPgcm4ga0ZOZrNcBTCr69C6A8a8eqgisWj5bHgjgIp7sc2Tz6vQ1fhe1fK2TUNyqEQ3fxbO2Uv
dj9Wu26M7rbldTzhEA8WfXCqsHFuJsLlSlRue1YB/+nr0lw/iwBP+NOV1xGU9eHXvtLmw21b7Aw9
UAoHM5USrxvoPbK7UzE2zhdEq0TpwN1piyOSY5Zi7Z1ozquVDPDAtlygv2LWtzxilz63umfg2/UB
NpeLCQEKp1WNfLhh8ajGUYH2DnD0HYVmlxSc1M+hBnwuMCETgJnM15QiEA5IWAnpN2TqEjIh/Fd8
FBFJHCj7YoWIE/jaC0qw8TcsHjHU+Z1M2Brl7LX7uRBN3LsZT/xcu2kAud1aoaQh3uj/YUDR4jva
F156JC5ZjdoqAxyT+3PaTZlJ6JyNZw/wChH+wJBqovNkMJOPlq2FvnJpQh//ZPnIK4Wg2qbI0mxh
IELkuh08VKg7liOFpLf0riBZDhmr1X5FZoamav5qmfoZ5OLXHAgf7apsobUx/sQemlfCG76rDf78
mfR9jCA/7+ROpX8apIbgryHOxmm6r8IZg0OQBcHh8W4wkKLkkFnB6mvk0+MCqwopD6VWNA1gn4ce
PrKPj5eW0G1WiHkfCbaHk7tq43BsMefP3zQha4B/YWlKatVb43c6CRobZKHrtH82FI0/gTwjq0ly
c4KvTM0rh1grz4ORSfcusBqDhyyu+gk7hrraoKeuU9ZPsTtFgJlLcNBdNkznqJjbW933LxMR5ZdH
8WJmgvS1voAYx2OvHCjvse5NG/eRbb2jB0vDUCB8mCBesqFy2zQVympkmh1n6NBPk9WSNW0kOxHF
/nzhTnDIqja/FFx/WGWQ/cSRu+r7bL5+MgPZhIikcRzTUef296mqYFCgnnwFMQTuNFgWWWRgfMrn
9gCEC4/Q4607qhtijzwD1yDLym+EqO2AYhNc/qQTFXGezHZWHaa+HNbNbNQWaTWQeD8Q5TzPOXQA
Ty01HdCu6al0ATmhpHsqx5btbcTWIriHRTQmQPAO0fJiPstA2LVdglwia86rq+uWsFIEckxVOdD9
vMxOxOFX7rM+gGtl2T4CuQEqzdMRfQ6MAZZHTvlr85bNwXQdZivtaD+fWMDN1R7Zj8+WJHe81+jx
tNAaFZk76FU4Ap9XBhCcHtGhuDggWsd5Jc04rx87B3G/Rm1uvYd8braPL/NMYihLpsds7ZkgOnhA
W4upHH76Tn1gDhm/VCMC6KDcmnZ+NZFYWEhCwkl3hg3TP/QGnT4FGLmrc8fZIERO3CqJ0y+wRf7D
sW4FpWsHc6D+AuBMjNppLRAUwEYCS9084GnpbYy5Wz46pj0i21GtYKJBza0rNichRnUghQPrr6jk
YQzwYC2kTtuF909UERl7Fsa5lDDDiyBmSx9j8MBMI7Dsxs1oUmsq1wRA7QliaLIUquBIy4QvuZbF
UrzSnEBr5MyJVVpI2VhQRlA+1akc1B3s8xAj0wfzmxbo+kEc1ZB2xZ8smseYtwrhRD0hTAGDRBb8
oYePLJZodsf+KUeAQUqDXH++UxxGAg/U3bHmW9T9/ktd1d6NFmzjTg1MPLKxzyoLv2OkrH8GBuhs
H8Tl4yXEaEXQVwEiAYvI2zRuy1cPeMATjYbSBPOlXGPd8rSyZX3SLppLo1n31tXipVxua4n7UYyh
2j7O3A75Bgi1xalpxLFTkt9DTb+ggkKJOsnhhiijOO9c57n121/eTROio2zJkwz26ZNjI6pnxWsv
P2hcpcfXrGhfTEtT2Qzj1ZtKAJwSkfB9u9hSzpakw9PgWcPuE8YMDEESDg6/wvVWGJklMHo7a/oU
8x0x49zLui3J5xpKQzQfyAJ0jo1lfydRj3Fey7kkFgH4LEf3wOySrH2kj6WwzCOEPgenJRtfPtV2
iNiMYaGx6GitkUPmxx6KtZ1Y8jehN7CextzHqF6GYAko/bInEOvl6ROdwaiiY7E0fQ5K66QXsr88
Xmxism1lQlSucsH2oub60HD49XgOmZNd6nHuX8rCfeKIkLw8sJ3lk0Fyx/Hz0aX+HSMqDhAYAmtg
3XYETJ4+NnMomuoE9M/T40sEuu99wPkAtxB4hKjybzDqVXuiTmUd1BI7WthgZ4cEazJZsasD62AH
3pKUzK4PqJVHGZT5PnK78iwK7pEBOSEVOxR+1p6FzP7NpD1qDyMZMqY96RzdHiPKvUHZ6xy5EgHv
96h4w58+f556hp0Ud+JCKy/AUFwHaNPCXPRuyNbl1PC4HsqfjpXrcxiO1q6ZYCPodO58wZitLx2F
RRCIy3ufN9mxiYYwHp1IflW+c9S8mV7yyhO7CnTyGmNZYxbWm7mQ3U5UEX9D0Ze4LuaLirq0t6Tu
KnuTRdNaunL7AGptztrTnGmIthFSo0fV7Gg4Byk0owgOq/tw/Xn9i16aZKbAjjFnPar+PD0/d8Qm
QioSIpw47LE2R/gAnWL0noBWlluAnNImHYzTJwixozBiWcfPw6q0fDy4Hb40S3qpQ6u/0xH4KNZ8
vdUZQAWDSJy45AE7toUVrDIyBq9BGLJtMDgM9kmP352ZAkcqYNpcEH5aWId6mNSthSdsTdSkZer9
F13nteSoFm3ZLyICb14lkHfpKs0LURYPG7uBr+8BdW7XjY7oF0JCUlZlCrPXWnOOWVkta6MqfBLL
fM0GFp10o7u3lnYhber4TkNnYyvj1pjK3I/ouQyWQvc1ZRk+6eZ4DxVAPOvsonXFTi+q+WWOLEaL
axX599BHQV4e1gOXlXu+USThWWaRblWW2U/FlBs7K47GXRKrR+af0wcQrvbguuUUYP7IzyiuhA/0
JTnSe0NR53njA4dntyurPr9S76l7JbWty1z0m8wCeJMuSg0r1AirTiaslW5m8zt0LLGVadzrImUd
M3W/FasEeT56QW6Or21M9w3Pyl3Gmck8tGAybMZcirOq3q8qyVqmv9VIOMemb2y8p7F3lAh2tgO9
4YuljvjUPG6SXHI+maI628zu9M0/hQBM5l0pXO+SCh1jqs41rOSQbDQU8JnioonXm505FxelNKPf
y4Ox7bT3KKpe8D9W13XjiOG/R+OnVp8SaGanpmrbp8nNnmO7LcFQq0Ap+Ub1o90Px6KxrWOhDYf1
6Cvq9Ld0mnm3PvOE9187jPH/iNXD0Fjcn9ZDPw4rjA2K1ODd4va12r70HdmE53AQP5E9fVhThFCl
ky8hQg6G1xVTv1IJkARc/n7pUwwmc61dQwP/phLZYociB227Mjq7AgphsH5P/ZD0O5oRoZ+Vi29P
limuhP95ZKYtLcrMkKdafFur93WTFCiZGLjfC820g8yNge+0qb6xDDt/MSRnZhcOb1Y1Y+WqG/OZ
qKc/JUvB18LChMm4PbA6dfx7TfO6/eR5+dbsE+VUL+1YMIxXmknaXVHMa9TF9tYctRnwoeK+W4KR
iw1N4ahIdv0dOUBEfUuKNtlHthb5VqN+w27v0EJG/jLlenqXiXko6cLSR0xbitNFZDEPBVdAjaCJ
Gl8uF7MFGfYZ6QL6v2X+SXW356ZXMEcu3OalT6NdtQhqB2bPW12zENRWyknqVXNKjaI2kOAPxT5C
LkJjd6xuzWwZuzSUhJZouNnUmkkkyIdml+Rde3Wm1mHl0BenmCj2c59Evd/0OjZrVieroiXOJjid
sH8DDxWor6EEvYLZsyt0YbUqbfyozkvpKv3BXQ5KZTlG3Xw296YmAf7pWn6ys9oIWhlGL2Ko36zl
DKS/XUML1U5SBcAIEO4K4bx4FMRgPfRQ5Js01MkotppqP3LB25hlMV6FoqHrd6Ezsks7W1Ck603t
tb+9UluGqt5Ab2wYn0uc8LsQGcs5AWj5X7Ogkt1v0Fv5ORoTcVwfzRBWedQlhzE2PsyCNHBlSJx2
CyQkrvKWsW2oHSOpNn5KiMmpa+Qlwj2GQ2Goix2e7AiZ2Sd8pN/dwLmh27/snEaNorinQTe4xa89
r79tsVbS8oEwfplrSEpjWhtPuc7i1qvFXd+jUWSmOYgpPofFpPqZGjkHCtCSJrrb+8Kt0703erSe
tbS5FkbT7WVv/RZz11zbumrpHINM3a81VR6a1WZVYJWuqLeOLI39OsClzzTSEOYCDzENWdIyiTRn
6ImKnBRIldbH2vLsc25rJvjMzbJiWHvRaqZPVyVVGbJK72ZbM6vUVfaydhQ6u2j8mqJ/a5WtsXND
ZtogMOvjRJTJTXEiSfZeNn0M4xSzhsTVEfXuuVHN5GZmNAuXyz80rPAUMUTdrHOcSv6Sbl+8astQ
hyfekBSv+jKF4YnJcP4giSiFAUcXcOQyAeQPbQiHwKmUTCnWm4wE5X5enwrIqpt+wHOxVroZv7aa
4nuS1i9YZJeM+vZiuUV1rqMimGU3v80zausEsyVUDCP6BKuBcMiAdM3t09g18aifnVYpd8nMahRY
fOk38RBd1ZpG5N/Tuh5a92SqiwWD4bw8VkO1mDjphDJaaU9/RSHr+ihv5o80/COWboc959lzM0MR
7oCq4wARFpVKRyZKKJRrVwzeFjDRzgQJ+mZJDilyVp0gjTsMlENkHTqNyf4IwvZhJqn5MBtZ3qOu
jS660HOq5BbA4fJIXTZ/H3mN6sd5TPYRwY8McmLfNVP1e9+rsx86o4MhPMr3ZtYMfkozeTvQGSoc
LTqFS7FY2EmAV7DGd710G6ZZvTgolfgWR/EpbYKS9NA0YCKSQN41dLVW6U01iCu01HID0v1PnFGk
V7hKm2lEegdyRpkn7QUZx7jLRlQqxuT/PUYQe6CXn5uF+5Le126pbk1bjViDbVY744nEKBidpjF9
le14CO24f8/t2QT0Eh7iJJtOWu1N4PcxVmZpzgLd0F+q/h5NVnpZDw1LLf/8t04f3PiJZvgPCmdB
Gc94ENNS8yS8wtjzuSAr5uKpLWfzBWXGZj1Qh5R1QFUwUs6Mb1OYlx+9oWr7UIy2nyV1cRETasjJ
VNLnsWftp6HsCdanwrXzDRaS5kpl3vtTCfPGNEeMeZromQ9Bx2DQ3dLxmN1gPcu981ps2l3NkjLH
8WgJQjfiubRPLETGK1lnCc07HG5Ejwlf6b3n2sLVl2RK90iYrSJ+LdudngKZ/PuUrjXi4vStB7+h
t13zluuK3JbLMmtMJmWvLUeUXI6tOJk0PxTwl6eObhNgINRdlmG9jDEWNn2SJ2B7V9h63I4cBdca
URmDdNwPhNUsdcpxeiRJj8p+ypq9nU/lowT0t1cEf53/2tx80+sdjtVxsVWptYKJOc4mwytJGkYz
ny2My0HEn2wDBpP5ZgxCT8u7iosOlxM3hi4NftSFh7dYt+Oh/oqkTCgIJ/H30brv76uSdWYl4F/j
jQuf+o7xQZRp2hHQofLUWnX4ZLuuP6ZBCUx6rPp3afXMeasUzGE/0eqba+3OkC7alb2m3VFnO77t
KOLz7wRXFxm4au7FhSgbilFn9En1UJ5G3VgAh8NrwjjsVZnzyxT+tyjI9V+95eW+sd5BZJqSTZOC
OrSs7iVWp/qVi3e/yVE8glYlf8WvbBMnmfm2qt/+dnvhWnLOVQbdr67JD3ajzWfNTv9kY/JIxt67
I04ABj1Qk0WFF8NySlxxjbKXdd1gtySmkA7hjlayzy3G0aWJTlHJbQiJObnpqH8CWKXNq5mQlRIp
KWBZhF7PomdRMymDg26bJkgtIVnao5/0HteoysBUjYW91oduBzPjvZMTQfO2PW8TnS/URFWqcuBw
oR5QggAG6lCCME4ema+gbVGF2Oa2eBKMrnylsxFnV4cpLVCghCbz7KJ6MWePfnhS1vSU6xdv1jLQ
yW20tUscmFAXQWyDkAoLDdepnfyIM8PvZAuJsos2LZLeq8UUi5Z+GChJemg9qDphrT0rraef+H3i
sp43VUMpwc0/3kUN37UWtQqN5njCAFK42zEhAF3UJeNgQYtntA+uUQ9bD+xpCy4zaytlgyAeEGTh
7obY8kXnhltdNKnvqVicZxyFV94jFmF6FHnGDnjuwN//aqQ9v1vb/9FyK9pQ+VrfXGuV34AuAIft
58uRNMJp30VULt0QSRT1yRYLhRaEfXKxFLM9a4i0dozqaQLPw93uk0/umT6IUjybcd3xt5+SQCbW
d3cW382YRlTkKPs4y3+Fw3yby0QNRkSTXLjO2N02mZpGe9AhNk5X5zgZShikNggjNfrdWhXu5ZEq
FXvXNirfqXGLnVNUMuixSG56c1iE2PRBEjTzKMzxoEBSNT0x7gooydxz1d/G3HwbAGPkk2ufRkv/
zZSpeND9t/x1A9xYMCdW8oM+A54ejfgyqtndGNU5CKP5B/PC5OZO1r2Zdu1A4TYXw+w7ejFsyn64
0JSWp95UWDxGst2ZxpIF1XzXuvFWV6wxrKn9TRYlGE+j+yNLB7QQyRzb0aSTp2rAXodMPo+zGWST
R8Us9XTbpazUZovrQTJYX2O1gLAzO1AJ6Ngo7fsYRejHKv27AQkIrIR3QNRYBFZb1X6rvPejdhjK
FkiYKSgFNfURd+p0UMEscAFvXycb2aVaIYIP3Z3Vjdp5BCc3VUlBq0AONxF/yhJx2hhq+XM1Ei2G
AoWJHLSFXHW/NbVUtnXXu75XzCYFsfsrKmbnNmqkobXtXraRed5lQnmNR77SPPJ8TR1+eqCWpwL5
uVPuPYduWZhrWjDJ7NVD0bA/OrTUj03XviBgcJ5SKjGZ+r0gTWm00GhyvRLbSTD569PE2lZdt+Oz
6o5GWReQ9rKpmww78vyNI2Q6JIibtrqBiLuM3PAOB5539jrIaZVTPhu07hhWihFwR+uDWnVeQGBb
1MiJcehG5XtIH5ULdQqpgAAovylayZAW2mSz4BeFE6OJSCfGlbpeHaXNdUf2fjIMgmPRkfvSsKl3
F3Zjr2O4d6pgCLP9VKjfaQT+lGa1p8eY0zdsXiOVIe5Y4wDTsic5duliFibNsFYjv5prb09yCmkq
qupXWWP4QvG2iVVj8Y/GL90R7q5u8j+FVNpNB3ZkKKpsK0EAc69xOrzi2R+NQIegc/r96GHMdjt+
J02w3mAQUQQlgUAcn4bqO3SfOeWTX27PsZBbDuG7GlrYyC228aw5vj4MKYMLlm7KqAdtVGMaVE2/
iuvAUODm9WQ4HBLQ4Scvdq55yJ1OmkwVLc4ev1H5vpPCEFdn+ImdUT8zGudXtTQNbCYtBr0ERmKe
6H6EN92Z0BU12S2qw30+oFWEL3Eqi/KkNCiN05xazWj0TWHr862KmWX0Xt9vB4Q9qzA2iKW4tmaL
/Mxj+NHYobHXUA1oyAaJ8VZv6AO1bWxyitmGTv/brnD54FuHQV+gxMNKahj2w4Eputgi9VfuBaGP
m2oItDAz4DCq25lZFXfPgzY4CIfC8Evreu3AUlXfDTqyC2n2vyeFkFgnjhLf1bkMpNN7nvZpIJIU
IU+f4jUrd67CHFKry3MoPyuG67Re4A/HWn2bnEtS/ACzoBAe3Rb+YLfZjugbdVvP0YNJkRkkFZyd
ptIv0LIgf+gwzyts+S0CjK7GveT2XnIQWVezwqnHXR+OYsFd9Gn43OuD6+M1jjFZfFR9M95aM93P
jlY9clG+K3m6LU0Rv3WpQZ5Q+CuinPFhtNzc2vNOnEl+JZriXhFpsqknrzu4yvipWrnr26wHyME+
eVVcBgjUuiMRT7vcxLPaisk6qIDcTH3u9zr0dwyCOYKpdjpaaZRcnWVjJu3brCZfnTUNwNcg7EG4
aKxWfc5UMACyBG6S5965apjhEpxCRAVKZLgPhv286GmMpTKx2ozCP9E/Yif67sZJceXmZG2zsnvP
M8+FnUigkuW9klN2tAUCzFJT5VP9JrpZEgTifU5V+7Nswic9oZjGirXlkoGFt0BTEM2uFeBWeqQS
FIVoGw0CgyMvne1dc61vzhUJGP7YFqWvpfEjQq5/0Gad84iiZIghtbd6V+1nl3lz1pTKo6HlFBis
iYkhio4uwNtD5szKrsMqF7Wk7TgdfyUahWIfZThBzZBbdx9ZfpR7ch/V1nyZFclfHSXjyc2Gv17U
LKstOBZ2FCSGx2iLKTwmoeKcj3kckC1VmS1A3ZZFfpsvzPAp+1Ha2LSd0rnO3QO/kLEfdWoflSuq
3zX1W2Vl6F1jFrN6WV6TNkGU6sQusv6wuqrHvM/rU9PhWhlUZeeFPa0wmV9sw60PgzNgXOqpRFjh
bTMn4bAB5BdojH6WO8JNkeWJtTNWhAQxpx25R2Pq0ZvlFsko9B0gn+rcrAxkBCoa5AdBE2aA0QMn
rl1ZNzdlpQ5KIw4GR0sDpjaJr6itc7dpHxLulWCq7pBShbNGTa0/cNKzGHIp4rsg9LUyNwONbDof
sHeEmlMK+uDZdGBS/tbkhrpzUi/dlXL4IC6qudjJDCPCCM9zHhWnTNkPiQorV6I+i6xx2pMhdzVG
MW/i0QFr7wB6MZZ+dYpFqpuj3cx/D0UncTrGrBM+pbiWD1kD14/x7EhC5ir6/JveYFFr6dlPz1Tm
rTJlJlnvCKGx2y8xLvUPCo5jpPfWW1y5znZEmrWXBXA7sOmxREcy495BV265e/QzJ7haZC1nGYMb
Xb0NlupurEZTfFMO+Znog0XpAC+qsDv3zLJlmxmleSrxbZFeNPZ+T/NmmxIKGiwQHVRt7wYzFnBG
Y4vBrPnjUOqFbQp8P8ilZn0rsHeUCJ8Gs8AWVqCuTdWTEG7iUyzRwSX7zFOLfDuk7W7sc8YzmNOO
js5U1DCqcyxeFKrZU+OkRzEhG3enQxU5G4uD8EzTXb/kOhOSzIZq7tWFT+00vDIP+SXjMUZaFWrP
7qLORpPkz8RN09WcuQLp03dngLmR0DSLwQke5PDu1q24qFlp+ST8JNuGOsEXtBSCPBtM30ru3MCz
Q1R3v2WY39EemdsK6KcZz1UQWvKz0+3kBDyECkvOEc5wvdm3NLw2S1bCWTFlsdULQqDyhkpZ2GMX
9IpmMTFqaOB546lJFVZLWn6o1fKJ6h0bepS7J+ZZB7vNs6s3cuUZakqmsTX3YZm5fJfxfe4mwvws
6HOhjfCltM8ihlsVqYqxwT9B8rGrfsVj96Nf7m+lI9T9pPyW6aNNaudq5CkebUkuRRQ6FLqIG7Cu
y3L6RgABjJyJqD5kMJzhc8/CTZQ0F5FjbZvWHvFcFRTHmG+CpomPDofnJhl0SCZ85YHIXBskDLWE
k+PJA4ZPbddhEfWsS9FnycZNBzyTSQZWpa7Sq2lZb11VdHe6+X1FHnjtqMc2JvePfDbCVUYYs+tG
M7rdPIv6mOUFw8MO1VLYU6oR71MHpmJ4IMPGalcM/YuVRZzVxfDOsCffhjr3TxKMBZhewTm1PjRy
VZzS5ZL17+n6qEBhR9ri8vb/9bxa91J5i8AN5e+/T2lvZKeOMJ1XmuzKa4bws864acTLs6IuPzgX
09v6WppT3ihqZZ5cSFxv5PG03Cojb7++KjjUGAMPY5Ab0/BMeDZyKr3f2S2jNVHDlx67kFMQtOwc
Vbu+g8pJbuNNQ+py7bR6XxnZfHSrrDvN2BUTy72VxisGAfV9jKHrFlVlfgP4udWjljTDzL5VGsJl
wsDqLayupyX44zqkDspvHA5xAsLQKBiYqEPSBKALrBNhpxtu5r50m+To0mEPwmJOfbQweKNorn40
BJqVVbEzylHuLWIVOEu1nJsHIOdp0B4QYKODFsdfou9+Nnl7tZwUQUQi+kWk8a1muXCpXbV/Vqjm
LJQTbQ1L3HDL26yE8dO66SdVv+fhbyQ6U8Cgks6dVST7QS1TdCMav7mhjcmJNsSt7ofhJkUaMqaw
sCCYiQcMw1PedcX+4YWPyIz0N+Zm2ittFUDv3/poouJM1eGlnAXFfu9taIhVe0pg9SmMp+yEbwA0
nDrmm4nG6XEuBcJfydjIHIv0UOq0r2cUypyWxe29E7o8iUK5xfRY9lJE5pWgHG/Xmh6ln1IsjqVS
R/YKi4cuxFEzyELbQGbXrusLLeyesyEXhgRv+7dxklG/rm9TRuZdqC/lZt337y3ro3VfOOC1gsqs
Bf9eXV9QJ7IaNzqij44+J9Fv/ND/5y1ao3G9NjUS4PgPrP/i//poV5hGMOaoyv999t9/ft1XQqzk
+5ib3foTWDqNB32qnwBEi3LTuFCQYpHwMDKFfVqfwwboTC7AvBQa7DTjnmYGMO6/b1/fuL4wqkkc
iM5Lt8yuq9ikfctUgF6OEyJ5VzFtMJxw/xAkWZxXqSUeiJhW23wuR3yKnle8dFPU8P+zfS43gAb1
pQcrrKG+/n1YmCa5PmPmBLbX1fk+VaZgsORXyLKOEer/bAYhy2shvfBgme3V7WfTl/CKt1osQGZx
/W8CwmZM9IDVHNLitFyi+7AXNL1207uTKBHWoyCrfwDLQzCNhIHbB8gRq/8tyA+8VWnzMzcSyw+T
Kn1qJk9H9tHWd6nbxk4dB+2axbAtGwJoL9aQZce6ctSTdG2k9HovjlmXeOcIgdvBxMZ6TeHN7XqZ
mtuS1sGxWzqTouMSOCL99JZmpU2WFO65fqvTUThNjfKnK9zh3iybGd5i4FSU5es+m8n/PeFQvjPg
JmqH4Bau7IAWkQRwSrEJqTZv69N4VJ6XbB4/pQW/0VE43EazbG/m/30k45+yk8Ql0Pgd8jq+JaQI
0s1p1fhmN/0H6PnpEBvY1NHGjQi/qz1+7/B1aYGlOv2cERM1JDNnF0ukFeAQnAen7S2fBcIeoWHt
GrEhtW74QmLMiZrAo8nLxvIouknSk7t/+9rW/CPjQT+leuehkEm/XPhr59q7K1bmPWeW9J6VWBxh
AYVBgs0O30UyITlnMysOQwsUN3u7alj5FVA+ilGr7usGEpC4W71Je7d7STDNf5o60kcrQt+ldHXx
yvr3tO5H2zzv6P1N+8LNu09zzgNbzcK3nHjbM2ZDA1odNtmp8n4qDrgIizb5kBZLSteun5LijTN4
HzlI52qQI/sCZwpBjPGvxGuJHJ688C3Tc7p2dM82WlFjiQudYqeEGaNU8SqcKrrA4RRbix4edN30
xUVHP8eqOBgpi8VcDl4Qh47YkAaWljsibDo8w4pJzqUCNRvTym4Kle68bpSSAS6V8ZsnciIb0rl6
KmKjO9iyNw6l19kPNZnrbbLY2mvK/6mMfnZGTEZWVX30zVTuFKQ7pz7M4ds3NubTUY9+OiiRR4a6
39D8RPvRJlYnBpnxgrgu/vsz3GJ+U9Mkfxvp9jMLkRlkNUd/7Rzxsf4jBJn8Us3aPackz/mJdOaz
aF1gqOvDzNDjXeEVx1yM4BMd6Mlakmg7Mx/Kp1bJK7iM8NbdprqbZj7voMy0zzAO22ctVHcqXsj7
uotWoTirvfy1PlP6dmZuMqgU9ZCgFCbbJ5ue4muG9TPQUifHUDwP3L9zaL4WocrczSqKH8f6Evon
OIUE5VJp3d1KfSaSQ3sJm/H7rDCxL7PIetieoVyGqKJ0S8zqO+zvWzRSzDdqb/tYh1Gc6qVKd1DL
vnuy2Nh1XnwKPObL1H/eKzCIP0DIbeY2/WSSN0AOaBCH6l7yrLd2fSA7XR4SpasOjeawVoRlsQlD
K/lZteo5mZxf/ZQpFwaj8CYU1c9jDUyl1Z17y+lfKOsx01Py7erBfaYlU78kakWIiDsCEl+eilqv
X0I734ErYr2fG7eCHBiS8kLbJ3nR2NG7917CUKUSHlmq2Zr2g8jBetsghTqk7vSd0alxI372V4fv
hKgtFQQMf9pbI2bGax0GD/Jl35Zv2ehNUH5O/dGPw688iehKRsMblhjGyIUljzneoqkivUVBxPiA
CQLP2mOOOQ8vsp6rR73UJ2OqpZt+ebruc6qqesR29VZzBp5Qi1SPdZddONGBr53b/PKOfx8YgejY
YxGe14+v+9Hic0CTtLXtO6Zjm/WVSMQ7h0j16/p5hqQ2C7shC4ZOqqd1oxaWepqWzb+n6yOBKJK1
/P/vZU+EmAv1cbe+uVnfvP6Y9RPrznUDpP/7PHTluUBhqpKjfUnAqYR8BWPqD2loBQoZgI914015
e2xZpW+IYVXawIa5PXT5Y9YY29KfMk+ROk4n0+HGSzK3+eRwikl9NO5gzZjUZKH22TS2s7VURef0
jADJZqm7m+BmQpC0+zfDq1mkjV2+ra3aocgt0JhFupqdGPAvA+f8um7GSPvv0fqUbNfhDDeHZnib
nNHN/7dpBr6Wzfp8zAndc4RWHzG2f3VVSvreWFSvhYFNnIHx+oTQTfaYuDH6xOov8qMe5/EAc914
xodl3Ek2Razg6s/rxu0b/gCsjoPZ9vDcOjBajZRrbxdK1NJu2zycJT4wn3A4TxWJ5rPIMaZF/Rs5
W/Vx7Bzsgct+DaJUW37PSCHckTiQHTPZm29OZYHAm71vqVkebK9gONNk6j2MqhBdpoFQqdH096id
LjRC7J9exj/tFoYCVsdw9iporQNGDe/ZMxGsr29ZflCfSO+jcZmYN1ykGX7SCZ6yobkqQHgW30T7
MeXljdVI9NuJprvSyOQjchALxZaRXhMbnJKjmlowGAC+Gtd4X9/a8KM76UVfHoNnH13QeOsdbrfc
PqZdrXJbIuvNpT5lHVB2IZIFTtagcDH3pImT4e526oeNvOoxQiA8V/RNJo+2HbZeXigIQnQ6JBDr
O9b3Rr08gJ9yTpH5VWexccF9b18R5DY41paH4G1EMI2MgOgdQGnxwF2UxOUlEdLsKs0jMiKXnXFF
2AFsVR7y9+8uw359bOGV8ks3U7Y0Qn2b+shPp6G5tV7+q6HI/BEzSqGY139ZhTi60FDw8ODQF8Az
cfCVQVar9NdL+b2P2zneDAPuYTJJvw1dcabXqFwqp/xvMy9P132UbXup0dKJ0tQbEMU4//t9fz+m
W28RTqyDnIqBOt+lDZcNEdKcDlHuuols0hm5fEeXeTKsQ2VYTBcY9ZG6/hHNSbofOyO5KCqdy6f1
BSldzTeLQcHgxvtKS7yVXOn3+HVoZjU2RL2xcaZbiet+ityKi38o4r0IKn0w7rbzJrmWP7JWUx4i
qZVHUcMUtpTx+m9/US0MDP5I6jR3+2ZKT7gxWrJZ4+LJfUGjMu9MS2VkpjfGda7RPxpOpf1AV0NB
0nRfJEkxX3eldUJ4VT+5Erjf+g4nF5xniftWTNLcp/H4KCfT8iXO2rfB1hBJt92PdFjSjWQlH1Fc
ER5vc6yvL0B6U5g563mFyLTCfj5o7l41eo/k0qQ5aC6aO4lU8xt3KCZGhbaYoere93CVP5kNttka
Rr0nEu0VtUuxg/KsBtXiJRxNkZ0Uvlksa7xqJLhG9faL2v6l7ET1UQ4TkZM5gkP0OuUH7jXcXrHX
3zq70e+a6PVNVY/JU0wds6Olx/RAqBI2Bocb5Tdr6jZrdh2jwT2lCfzjFFj4iPb0pUfjs43TsflG
RjOcWY9mNyzx6VJM1s3QS+WP21lMt9P6VwT6HNJy116yxkVETwBFkPSpfDgsUggUr1AIK4VCQ7jo
rslocrtTGFgxoTZYx3Dv5Mg7ZS42jZbv7TYnVUZ7w+1eFRh8mwIw0fd4nq5JbHiQfL0dcp8kguTZ
vEqRzJ85dRfOS1olsUpeQ0x20JyK4lVJqvxMxK9cpIvql55p17YdtFdNJjZ/U8Zm6/4+Hc8YH8tt
F6oSXFC+d1vbeEDE6F6RB7qbsM7Lk2rL7tWZO7HD20GIFpUDTcJh9LlReYHCQnnfD+b87tKx2wAg
HRaOXw50bQvbV33XW2Fdq2hoUTCEQK4dJm+lZ5HoFjlfWI0BDg9q+/B0Jo15DURAMzLl2hKaFaLo
2ZZqWv1QFXEuZDh/y4bO3M9dx8qVxOBvrB8u6xvGFIVNj7D5buVtcmWwRSYyi94fGYMtNHLFhUan
5MbpNDttzrtjnqTVAd0Bqx+9/wwrmtUa4bJnh1/BiOanrtCmpyx17Futgg/+v7tw/3Ac2NV9fcO6
P40seUJEQ13IZ9aN05Lj5aKY2XYj85qYrxWZlZJlFyR9dznl8VO/bGBvWPdS+/q3J63s6KlUQ99B
anNb99tOEp9bEqH9PDH6XTSL4V1D0UrGhj1cEKAP7027dIc685VBtPMgXeClXHZ3uLCPhkvo7voh
YoslsgBRHtcPMTT9VvRz+5CNLd4MwoMSu3J9NDjk9iByEfDOqFYAxeALNUJzG6UCK8RS1SBX/G05
LEYbjKw7bqvj19Q/6tG2viO75xDOaNdinJmeCyv6s+6XMbn27qzGT2S0JJcamZPfLh+oG2WLGtr4
wPqV7MNUaw6KN9TfOIhOlttY3xXHxlfXGsYpi1nUUApabyCSCpxYSXTtYs98GzyIR/pQ1VcL/u8b
nYU/WlNof18Uw4KXrIJmwhjn9Ka+Y+ie7LvlKTquV1tL2ivLOjDtFsHeeC/HwGu7Q1RBP7HVHv/4
dFCUycOI3XxJB9qXIIMduUFM4a7lPwkc4hdZAExFMELZiYv0RyGNr7gi0zruaBnrWEiXy67fadMP
M+zaDXlEKiy2NEgt1UAH3F7nIi7PdHwjirNzH1H4Yyehp9cg1spiZ9ub3XVqO/2gMw+DB2wCzsdF
HHKMHmbHGo7DQHffrD1MVMp5tOb4tD4byO7xVSOVfoh+/RZpbFRuBFvDm9JgIaidhrl0nxcMj56x
ptATAipMTdkOQgMvU5Sf3Gmpp9GU30LvVRDpzqmZVhe3GD+KCeSiQKHfhSYTpWx8gccaOP304/9Q
d167tStZlv2XfGeCDPoGsh42tzcyWzpyL4QsvScjSH59D+oUUN3ZQDfqsXEvBEE6krYhI2KtNeeY
HIVtMTFhEuENts961YSpWOem2vi2CRlHK7Z21bx5TjpvJc2eINHcc8sS+Wxk0X0Ua+k2nuiSL2yL
N9sh6Y8AmsDwwvJYZsVROpGzdkWq/YFccUpULt7FgCXWUZZ5sENC5ocoZxhUXN0EXWJnxTszT8pd
3olHtxyvEBsDq4//OOl4sbTihOzgnEzdoxZrQZ6HH7Oj/+DqxMevz6dw1j8wZlzcLqsvPvKv3OGl
94ys2y/TbBshz4kMbdgsSXXQdFg0U2jt1VAjzZMINAqdt7yvkGt5aco4W9GZ4OmC3yj2TcWYU6WM
lnT4qKvOM6sAHeZ6QnyKnZTkyUpDQVlpN0BE/M2Eu4PBXwm5AdZ6T4XQDhmyEDI10OhOUDOw0QZF
Gp88O/RWukYrBvSkt/Y0Pw7MEeR5wUkQ9pC501u8JkhCZjbrqF9NSKWOlWOvsQQ6jF/rdjUUxHYa
VRJ0Q58GHpiBNSm2362vpgvF8mcRwhnqbblTcHRqtr8giS19k9jqMYU2+Ceb08fyGjIHOIYaW4ar
A18Y+4oE7M6TO9p7z0zxCBJyaRqkPBlYhPkOzcO8awXdznw9RRhv3NQEiZaZjxWax1XKDUnw5myv
CAZjzGfO6aEBwbGK34fKCY/GxKFH6KGxsZtPVQ7aKjITFVRTibql+NOHnoPijbsCtPOmtbDXOWWN
hlJ4gSmJ2y74RK/iid88HvwcGAX9U6AM17g0EVFFdsqAltrcUHN1FCq9mj7OAz2cDmMZ9euaVMIE
LNeavWaQhA/Yun7WYyXPKF5hZCD+Qw1DNED/6ImcUItYzDsa4A8ZsK5dZA7sWAtQ2fWdHw5bJeEU
8rtYnjJK9bUZZ+2ak0M8Mip0Yv+FIMIfy9b2epw+4TrNOG8yaSOsfsu000F2R8pDnj+4RsgYTS8f
Pb2J93GD7UxY+aZ2a/QWdbH1mvTZbLIP+jpIjWVKe2yTJdEN8z+q1U9Yz6cOGVhpZIQW64SF5zNp
aWqdT8BGTXC3uGNKjJYgCxK/eGKv64mqdspA09SB+MMDNOFVHGu7vk++9VmhGJHqj65msj8Y9G9A
s+pb3xXtUYbjqaD6D+bMDZg5J1uv7sKgzPobJjfrUYsffCPCfNqYF1+LmDL3+isbOyuYuJsm5UH5
Qo5ROygFCX4JRDpEpPqFNxZtc7IRy0oc0S/gcwh1nH36uk+sj55SJciL/k+SpEE0ZgRGeTmpqjTZ
WOhP81DX5FoYIhDETWtZfb88ySlP3p3wAuySKmgiAFO1HLZFua+G6c0Q1rTDh3iuh7Rm0U4zjIMk
zc0CcKplJwIG2DntCtRu5HEohzZ/gvKvKwmhBssfhJrDBZ6G4SoeWK2OuqeeWzV/hcPMmbYGNo0l
z1H+j2foIYBNqBngtIdVZ3GTulzd2Wy8s7CiBBRWfNCWrC7ZGCeR5+0672EOJBj8L651o2wy/PZm
xeOYYv+xr9TZwRCO9rB86G9yC5BgxZRdeASHLNdCY9IMyhyocJI1mKJvOS4cAEHtTdS2GKQ2Ocyt
qCvePRcx8dgTdUdoCraRuHivEVA9JmZ/Y3viOaym+86tL3M+MANqtHg1li4vMdpSFP3cVFa2r42K
8b+MnyzFykJvP13SBa+O3nyNmn9WsY4AKn92fLGXfUdmW4OjAy11HOJNqMnG6PDwYwYOV7X5agIV
BDgIPKyYiCybLYQupiODuXG+tZnQFy1hfIRTOMhUeGr6fFxjOHvVEEmIPjvE2QRyazg72KBHya+q
lbfGuHKgaXjO5+J2ZlzcM9+1+uFuoisYgHIJ6K6sEyeLSf/TMLHBBI0xbufReXTJ2cnGe8fq5ZV7
TjKP0wFmF1+QLtMdF1CEuiQokukhRaiBuFYnF0M6fCkuo7XlmMcli4nOtY9nPRy3cwnnrU7ybdcA
YTWAEnR+iGWx01GwtV+oMOiH+ugup67eJWq4UYX95A7U2SiCuUkJCDAX2UMfvnPcPnnODjEkb8wV
glYQt9MxFDMpMYiW51FCWUbvOSSEGA39FIgyfRwGC7lRRa1iac2HEh2+Uyd+jFt5ClPoL352GHXK
LWA7UXbXLGOhWn27hXZptebdmK9RY93aGCHsRO2LROw0O7pr2/dZdBeQY992XdzqJNnnqHhz6cfb
LgN6HH0jgvdxaxAtZVnhk0aLDDHzgYemkPa2kHWrU2uw9gKHiHZI8xPCYMivMjQTOXI3UWvzPqAR
kRhdiKJ3gd6h5PAjhM5mSJzlbKJfz1WbbOci5OUjTIL2DxIkeywxitPpSPRxxi0zbOY2Y78ZdOLr
2QVXLbYtXa9XePq/wVaAZnH0aZX7qQWqAKCu1r7KjKO9r9U/tZWvXTmPge7phHzqu6ppEF7QV9rU
BR0QemoH8KzrmjPZvnOZJuWs8uTWfHSzRM3ml+esiNBK0/bJU7ku6QWfIL5xkJfFFFiQlm4dvWzX
fjn4z6FVPMVd2/1kqiFYqRre/hpLB3e6Y1QT4ynOg2lsw4C3cM9roW15bMVh9hDbaAVUM3NxkFlF
Ua8dLL44XikzJTSjyPOYHy1ulVJRlCcWijTN8tw/0fJZKTT9+OtlKTTzLTHEznEs82cu+z0xe+M7
Z6xV3FUMG/UQfe2knbR0dF6VQC9EB3bi3cy/xeJbMhusnGXBtacp76NMzBaeHy1zj3GEranLVAv9
0HVwK0RW3v1+UJEMhHH9T4REbQ+3vRNOx3qatXU7ut3eQLHyFHkAm+Anv1dSQqT843dRvo4n2/0Y
f9IoLT5DzWeMDJbvrbbCl8nwzHVqOljJFpqWjIrrX0CSSEhIKDK40lkhK54VvLRfN8Ff+zDshvLs
a+VTOiviQ2378hfg20qimW2jlDtrpFlskXh1AS9Zbbu28rhstOJOAxV8KRbWZ6GPGxQu04vHGr3K
cSSAIVWpvy5B/O2c1gVb3dE9NozB+aotijxfPnmNy2EGJNR/fWjl/WyCjnFytzqVDtw4Ob3GTJuW
2T5GunokaC6ZMsVca8Ii4SHl1LTyNGiC2eEvDaLuwfpMtKz70N4mQze9lhw+vdyY36MeeKtkMrmu
hzm67xljY6IZtAugt3cy8DinpLX5jO2JzQNAGbbQ5Lao2+xMISW2Xe1//hprreJrxLuoddR7gEen
MyNh53EcZoclHCJ/pTr7EUFSt3VLabMrIqxP3cTi4brtvS1QXtl6sZ68MoGKxDH3zrRB0gAX77ac
62DSdJV7afvx0SlF8ae15xcVldPd2My4RLrhkJhT94QTAkqmR2NWJfNRD9v6ZNpKI+/cuO0jB6jl
AkHIdf9il/QGeg/8ap8z+UCVdhjS8prxZEgb5R+16ElX+KLW1cKcsQpymmtdbnW3vmkXmhDHCR1h
vNPtJgLEmPRi8bFd966LU/1+sIBUB9JEdvibFTI26Iik5TONADQwo4zZjtAf9nqbTbhF8AyaBL2u
Mh3BHiD7t47UcAB+C0sZ9NCKsHjcPMvjkMlo72g7QNVTrbqALX7q9Eo/lnZHvomHl/uXMxsq8YbF
drgz/LqFDgt2wrmA4tTP4DeZPqUDf9amykwm6wqn2cbA0OqBCvv4Y+6Mnctg0w6vv1yxLk7MB4x9
HOa58WksMQmgH2eKjkhZmeD45RFSzJQsKvFy6f1UM/2dlodsVdr8FenXKbWeyqFXH4zznzRpveDN
a6/gFshTXgD7f++uMqtHSEeevu+bWt0L2ldpJ4dNVhVIrX6vgSyykFdqSG5KEs5vQ4b/v2Y0P/wu
zTp//OunlN/0L9ABULs3CyhtIBEcQ0Z8yHtHu0TOok4sBg9yK7Exupdefz8wBo4Pg+F+5zDhdaWp
h6lzBGDluqctllQ3FZI5Tif9UU5u/TrHvoPWMm8wompAV38pXUXmaxcrst8Ry4UroCHG2ul/RDV5
SCjsGhGFnm0GpZ3dxrXPgxuWuKOKhndlr4gJePz7QkSqsHA6lfZDQUTymplnQi72HEw9vtFfPjpK
/Fc378c7iwCOzV94Vou8Gl5hwXBkcgEupgrmKjbU6FjDM2KwMT3MBsNRk+r4lHrwPVxpPpNbQBjf
7G90NU4AdSBfhA2jD+G8F7XFHG5J/GnamXZbNUMQlbDUwrS+n3oV864PL6XjjFfkEPGKo8v0ZBLA
0tULnNMppy2GguIRSJB5xLp3A33KexzrREHg9bKDgwpqEyaRT2NVh3e0UDF+ybeywhIzDLBc+wRT
z+BIbR9PlXH+uztMGBLDqrRWXWb2m6Yf4W13dDdXriits/776ei4ii56QyTKcrNCsKTL9WY0mtyR
SxmU0Rjty2hIT5q2B/Di39XEYAR4bYptmX8SLOxRZKbOuIsGroEZSCacaOe97oYw8O1W3HQeeh0F
cXPTKOU8EdF7lRWs1pgrbOiT/uqxbOKWvfGlv5jr0AH8vpSQ8wa892zBupHkDImr9kEt0jYPnbkW
W95xqDpjP3EqDQZM5jdNQ/6PtcDpo6LIrnhsUxSpMCynPLPWPHE9cJdYpX5OnL0wSkhbaq6BqCpI
SXrVbwtzr+NEqgJJ3vWmgqn717TrwQMzxya+17rJARPh0XIfXAymBeQIHaIj7TBmaXDNhG65L7OB
cq+LPxT9yMDzJBarfDowVI+eJOnsc5sH9RxqzyDXLNyomKzpKkGNhcLyWBscBuNCorCOMzZ9tpeI
xgssYIv+urS4UB1mX7vFv3+DugKJ/wtOij+pZ+w8+JhHe3TGbc1cYw/IkAn+NAyPcBeNjZam9TZi
8pnh+wcvHSUIkFqj4rrIk44MFbPaDNGIv9vriJjSQvtJCjYT6A/YAX43WS+yHs2Dx3W0/yV6/9cH
cDb2Tk+d9zhF2V6aZhxQtiRb8AHQOgkSKv4faYrC+PfEG8NlJOwKk3xg/jP+PR/G58rLJuFqgR36
9XHSaLlMeC1+7es6ts8TA+8vtgg0+eOk4cloZqwIBo26WHSghdJ27+t0Ygqf4BgELAbUePQ1sHbg
Cqiwffeydqdbj8OSbfb7wbTpT7XC0Q5pmyYPJAd2526aXv/rX+hVOK6k0UZHRUwH2688Z9IXZ9fl
JulCq34bQz1aOaK+TugLbnwr3MxFpt9ohE6v+nyGtm9///KdwkxY+zas5w2gvubVcIun1piwoZpm
eSs6UoXG5ete6JbrGVzxsdG6o5kuEuRrkeQ5TQ+9uWG52HqSsFBHHwVjHKxbbkj3qRbw15cPmTVq
eAGHbZL1cpmJrSM7OdWVBMHPrb1FkVMfVbZIR5l+BU1XRO++JjcVWoEvb5y/IPy2f2y/hu5iD8nJ
SfXyxsDos9YhpbxmIjqA3Au/CjU822OsnqIE6kM2uwpLVr4Nc1vc1Yy+BuwIR8w7yU2kR1h8xuZm
8BKw79OmsKLqG/P62wCUsLccfw+cFq3zwjCLCWsZIg5isis5Wk9O8Y3/w7bsCkuKPu/JmKeYW/Ax
ksi5btnWK8tVJ318Rm/V67J4D1moN14EbNx34N3BsuJJhMX74IUJ1I+HMilyoFN6drJwHv398Ps1
x48x2mPKvGGmfP0rVTfbFBWSwV8mXkM4efJUKMS2keUkF+mHxcmlCc+tR/qFJLuWmiXqv0bzsbfp
cKKR/VIj1YNve0/DqDtEm4ucfnUXU0ymxo5AguF+hukRUP3Tty8xoQ6Ap6WcqKflCAbFn+3n0S1Q
WYfTR+anRBDkQ3GvWRHMnNlz9r6RVKekGk/ZoGlMCwibHS1dPs7CfUozZ/gYXarnRiuc+ylp9OM4
aOjyiP9bDrDtGmM/l3NmA8kK6SHPcX+TzZCPxso09vYoEyxO7FUQI+yrWZGv6cwVydVOo9HhiIhy
GFz6Z10+AGGlEwWyYk15Lm/xDYl93X0ruLknrLjxqV4+aJAzeGWWT3XL5NPf78OSj0+mr35+U8P+
WwGVj1XB//8ePPk5/o/PCnU84K/+Py7JJ9Cc6qf/v/6r3f9PGZbm/xKvtqRp/mf25RLC+a9/PKik
n79bQPJf/3vyJT/1N8jS0P9p+aB0fIBGAtuRxVqtvrv+X/+w/+nbrmX7vnAc3RZi+c5/Blla7j89
8GBI8Qx+SFiCDLeuGvr4X/+w7H96wnaIvbSFbRJnJv47mZbCMv7P0BVSmsEl8tAMj9/3b+lo9OGi
xkgE2l+JOw3GH5ZJwOT2zGc5QrpZ++h7zIcYrg0CdqS5QvxKORYSWiT1m8R6BLQ03+BppC1eMo4l
WEKsfEddXHGlLCJirQR1ZhvupllUs5nufXnp+DS7dMwstgro6Pux+oxJa9iU0hzIyhAvnZyrQ1sP
O5VWNARH+DIdCs1drqPB13NVrgYPhYpoHX9neUzbjWLY29YwX4YIEantZWs7t9wdqT87Qpsgh1WT
TSKaZm+Qfi/IJrLQJS2jGjsaoZr2fjZoI3vNtG8IuDl1TbEb8gSNuJFtpZZpa0zjlFENkATFZHBl
UD6WspPHpku9VUnWFYN6vMp4tNdxHLWrkxBZT5ZsP2yBon8QOnaropCjoDOWRAtb1zEU3zXBNgRP
DjZMi8fBKQSEc7RRNe5XMTo91Xr6LS1JFAbkr8R61bKz4fSwGDtXX4keaI7jJA+K2mFTS0WhG82B
29MGjEXBiV3LPoamNvAkqRfEovWuZYjhRRjl/a5lxA13c8aRE9htvm2G7gnGzmscmdPK4UXvGg79
+GXWk2IF7evkqMfkk1TM+8YsJRreUmUg+/kwgqXDs04e/OCCxH5PEL2coP4/RI0gRTnzL7pLdiRo
CD1wunStiAbfOhq2oLitAdl76s/QemwodUjHbHH2zgjpHZUhKrWcQNgcRit7vs0EHjSnOnGCnWiK
Ot5mij+stpg2mWGB6sgRmcWQ9lOx9QtzkwBTKgw0rmSvmtu4NvMVTvU/IVT9fV4o3vDEuOn7/rHt
ErFBa7dFkzxtSPW2bRsvWneAoONtvZa8zqasHrxufPMKMgr9WIJdEKhXmB+uokmPGN0gcdDoAdEG
OJF3TphLldg7OVrjrnEjmoWFf6pH7HJ5ON2YerxvrHBpLxMykY0kfletxwBTlRawvOd6cEH3hzZJ
s2hjOdQvsJhOPBhmDcy9xs8bO1sjtewNAQA8As6/iNEp5vOMUgsM6BoRS4hRWj4nk5kHietzSrWi
m85+ca3xYbZsEyKT/ycr8vHejtzPgjFNP8TUFJYIYhM6RtMLxhNmSdTzDBsN2ejM9Nq817X4rdHu
BeaNDe34JyGL8Jzo6oFIJrZBgAjx3Cu60c7irer3di+RC3cAYZwXPS+7QCof1YdLehmpElPgyd7b
q8M4q4TCyTgtMLAAR21MHVGVF+Fae6PIti4n3g0BvxjQ4ghLWD3dFyVmDCS9q9AWQCbaq8aVw/Sb
/v4Iq8mxQ+w8DYHSGn3uCjVNyJQcYkrzKmdczlkn91Zf37tp9z0WfbmJmtE814i/t0z/GR5asUdy
B29lO8G8tso7rrSe5xydECOSbe2tzIx8FgJq1wM07aC0Ed06kMBCY2eaXrRtS99aG+ZXDcCStzOu
Tl3ncC7QmAM1OWtIHyHfHGkdgNZs0SApciM8mlCjG36AY1v7Eoimv1QwDDFBSk7AiuYbO0zJC2Yi
g1EA/QEUBCCG1Ctjo4/vNexN4TVR4AoCx8hB4e2D1sVAYIUEcdO2eKO9pZKfE7OGlDA8F2n9EfMj
hzjskLfdxqique0BMzg2Aw+dCOPY6N+qyAFD3xtINWHSxb5kgfWIxyLQKJ7aq93RPSzxijfJWDLD
SPf6IJ6a7EjqL2wbDyUzg6Fw409jt3XGyVsNQl+NTmpvjGICRrGsDYq3zehFuncH88sFnsP616wL
b964oYqPXGGMJcsNBG6b9LQcD/9YPVtDSMyoi9OLRo3RjMekiLbE7PCEfb/dJZ4BOacot0zw1AoO
L+1xJsvAdBk8gMyM/e8a9sRuNJgYCnd+93VXbnKMmBAg5UYD2blq5fhcgkNCrrCGuo/HL8Ge77rJ
rXS0O5cTUQCAjbFqPxwdlSS8+Emy5XgdbiyDklXr5c5mewzz+mTzBZ+LYTN1FmPLFkoH5+SNyZcr
e5kxaA0iisRnGU/DY66depo9uwmPGYrsFAGiLgWQKTIqYuThSz4LUm23X/tOHph2224QprmBVrTU
nB3N2sIdNnFUE2PnIrVLG8d/dZrPSZuOUyQvBeTVa1iqt1Zz7aA2B6a7rdk/ZNXCFvW9sz37K5/v
IQ/pjtYclrtw2nnCReAQMgsfa1Il065/8ezxwLJIqCz8EHDH2lUa6mu53wWbC5M7GYQmwYrEw661
hDpvNKzHwuvyLajgiwtwem1NvgWLm7FdRPIYKlGYOJ1BpntlPlWYQFFGYqONDJWCvwOp2Zkeiadr
iMsXWSxZdQ0C2oFBOkqMycARyt1cTXogMm8tUgQoFBryxcQ05bZIQt1n0c70XlOkPm1NbH1rejeT
gR9pXJ5Yp/uBNQ3lQZsxZOel/T63alta5byLlU4dWjC7dpDFeApQRQ6jyAAs4XlipyfRGte1XCVC
PWFUFsdJjNnKE+03om1adAg9w8T+Sdv+3nan/W/4WY0qePlGZffz2rDoIvWjWeD2A97ts0khCB7q
Nf/0I02pfatZ2yMopCHlRSediK+VsciAmAHfj+Du1hgnfPIjCMLQyuFxsuCP67PWbN0JaZHL9TqM
x74uwovgROYZOJYzFTm7wS8QMCqcmTCf0bgDwKzoddEFf5ii8VXychGMsjEnC+mIU535y0DMleDN
C+mmjgp0l4g5E2UIKFP3XbH2rE1OBzTP3Vw7Fp5qN7On/+mkOwS9SvD8ioH2S5Wz7zlm4KQq3hW5
cTfTS9ZIMDOshvghQwZeLS5e4RHGE9ugw05m53mAV3xIR24VskRhz6Ojuh/mmC71skEWvb9JWJnS
gvwQP3k3tBkGcZzGyIr2dqF/5F44YqFgH87bihOC+26X9GZVnRXL/g+JWx+PEFjPjhjHPRxyNBhT
czBVwd2cBNI1t0LUwIEUtN4iGo1gLrQgLcfx4mjVudH2syQTI6wd+MDzyG+WrPeuxU7vFchzabFA
No9qJjhn/vId9yJLbM20lqOVhd153HVFD5ipgwODO22VIxJmLOKSVtcn1zbXH6XUPobQUoTGIrSc
CgJ/7ZK5oyW7O6wfPguew4vf/KSD613dmvYcrnCxLlG7WVTZ95zxEAIw9IDQx60UY77OztgR4kNS
VRzFTfUVJ/Nd7hrE98E/mkbvGU9SudNL2KO1ekBviESoIlswyp+tei6fE00+WOXOjIHwc5cSVXHU
5UTYk0M8mNF/Gjapdm5xhN732niALGRqrklnvYFyg93X09jAHVNustJcRcCoiLZpEKqbCIgEw02H
Bt3OdY4VRCR4rzD9ymqtHH6KQT/oh9Lc13nCFJut0grfHAtmiwFGeU3ps5l0+ITZCN+siUUKDmsw
A4XRLJBgHzJnyk4eulPObfZBp+0BWoN3lAFHTdtkx2G02FVlhe489N67imxNw9DJfDKgDlSGZW1r
26+Q5kTx2UpoyESFcvbOjPzAxRxu+8AaZlbWa1Pb147eA1BhXiFHQmRnwBBdTDXTd8HwpRFDURzq
Bue/NS1puBU0G1vdxwZ299x1T2Pds8kWOkDledoT0fAJeZsrsnzxHO3bR2MFlLpmKareDdkAqejK
207PJ7qx05mEqA+3oYGc6v5di45jP4/Nu0eDfGtYNvqtYaLpomVE8QKJn/UNHd352CTaHs3wcS5I
72oaggY4ldwbPnGvGQAUWgTsS6phJ0xv6Bg+SOJPLTe28RcZVF7Kno4zR3BkhnSTaMSu6iGK9uxo
iWt9LeXiQFhsY60hHqt7OtU6RdJARWOEaJ8MWJo1Gjs6fF9NqeU3jsEZKARr0c/uKc0Td02l3mNn
gz0QC5g9C/wAaLy+8SRhYszdVgSYsAqTro7ngfgU9xzp3dqNICVMENX4eQjACJRXg8ru2opZo0+O
Xwx0JQiNkal8Pv9puYwiqSOM0fUnDA75OoSQlig2p4GimaEI8R8zChfflUdIYgEkWNIO8/CtpdvP
gAqgqS0/aKY4Ww35naNKSfkHZB/fHSeCnN8jQy572onM86D4yDmm6wjoqpMBltcf2mqml55MSfin
21ScY7x+1ctSopWzgYhBvIojyrrEBes/TR1xOaC6OMkdpxcm2whwErrYuTs+D7pCXXIvcpa91lrr
o+/DVdBq6uZ1YkTuyqyMJcAUGyfj/0No9ifb1XkUvOr2MITbQSRkPpROe4YtCbaXH1NQoyT7TFAv
ooPU5roQc/jaWLCN+8GhYcBCMTTtQPuAVZwwN5Bj8WFknkwn9Orp8XOCURw6qLutW3hb1dgjjII7
TDGJqw6b/bjIN9Oj49Gelpr3OWpARXqVz6u55Eqo8y+A5xLxfQNUrO0PU8uF3uYeOQnGiZ37T4QP
aSXZUWXboZygGcioA39AxosDrIOpBNox/G54mSric2j3QddnwvrZtXGK1/Qw2UDVAUWL/paQiUwr
V7RCxp29cEBNTUOgF82YMvL0NLTWbdUAg/MS/aUthsc2wf1sxC5nqsH50TyWEh+l4gbz1QtDBTSK
lb517PGo8uiOiNSl0XlxSj9eDw0zc4leF7G3n0/pvla6ySV9ys28O9Gmf8uKa+d/owiM204dnG5g
xUuoNAD8QGGs5q8UzvAhJ+wOeWEPvsqyYWkN8jDof3xpfiFM/WFQuBNgd5CGZT9WNpm71GR7jtE5
dxyNWA3GoG7V2aN1Dhtm3vpM9nVthHPm+OgC/Ede7hkRGao6w2u6tXTxoYlk3FRhCnt2NCH/zemt
5477qo6uChuMb/cXgTeulNrXZBmvpuY9DvaMvKk1lrwX5sXdFB7pPzK66T8nvXj3BXJObqW0N7iz
6zegz3eVkSY7L1o3NM2rWlvXsbYVXXuaBrJUHA2Mb+L/UEknoJoiJyjDhGAigGDWUD9wX/5gEYtX
eiLlWvPgo0NjB+FHbHmYFN+d7nzCrmI8nz3nLe+wnMwb5LnbMhLNVmuXsymbtWnPPWBLtOnh9NkV
6VsDI82rnEfG6iEVqDgAbzlwTqy3UrWMS2hbgw4HeUTi9ma+6WqeawYhewNz5zae8n2esAQz9Fvo
kDFOLRVD3g1kjvsAAd8f30tIYklAwZkFxqnYjzejkl9ONCPgArbHOejN7ExEnKJB9goIcYrsbdsN
iE4MXduk2rkZHOdMP6yi5ch3jT9Sa95ay7uL+hL1ZVoHqYnjVfQuXDfIOF3JTYPz2d5m1mcOLZnB
4HC2dOdOVnp1mUrWhMhfeOyrTObWbSO+gPE/jprItmQCbJx+Ys5aA/2vOhotTG0JPlqVhUGWWzw8
dhu9mI9tTlVkRtoG1B26CPovFkEkQdSmB0WuVyA8FJVe8zjnRQdmXpZbMEF3ueO+se1+Q52BZgEO
LVB2dFv3AvgkWSoBnvqQSL58VRxi5MIj0aCYk7Qzxy6AV3BYhsjMt67sDmMETk4PNCc0glTPnwZr
8cMO8zuJ4ytZmMaZftROQ8hk1q6/q2yMfLkvMYmE9TGzNWS3UXpy7aY/9srSECQWeJ76NxjiE7KL
GZWeyfvvmsAbR4EWPQ7vhmlnzfXw0DLfRMZtFfQTKghXGcy1jCx1sEGclEJDBaSrrzRhVZQE0c/I
9s8Q5khC5jXuBsBHSIByj/LAaudDzJ6/jrNFHwMliglse23G8C40hnDjYk5fNXb1g+LB2KUfpF/N
R9p+FcHYejYAlTemciWayj9HLFOl5t8Wszz7+fDqThZkNs1lzSVqiXy4tOlJSmKxd8FkZenJ6TGJ
xFm4OHLMF/K/2pUC+hCwmbrBpNRPr7lvcHevsY5WWzBIot+6pq9jJPNzQdRTVoPNsSCGI5TJeUje
1Q+bncVc427pDa3a0WSY5407Ax78BeJtvlZ6565RhaCcJjRsEgwNmfwcattDb51PCKbGZsNC165q
XwMTm0ePuYa9ihZ8BAJbf4g9j64lJ/TQS8Jf/ATFZosRLBXGvseum6jn2KyJ5a3zLS1wGbxS9QNj
AxDxe10ZXYYDJAOaqJtOEOUYSdwJZA0BTOeyIbwK7j67y0AsqUmQApSZ04AZ5TbKKLat3rLxt0EH
KWa9whNf1tR0LtFSIbP53NVQKYoBE6kuxEYuDUJhqU2romQLQyRfDfWmq8N8W+t2uPVHIuQqKKZ2
2F3nOgYKnpxE05f0aIizNAhfA3GZrIGr3Rmm7Fg4iYn1UzBOKuOoE9VPXth8FrHzPIOJGCdlr7qY
Gn0iRZhRwsXFUroSicXNLq0LEJyk9V5o/zAyaK5DWK6MEhxlQzYnvT8inWmo4d+Zr4nRUjkuhx3v
lrNKwoHO2sbKeEPFwaGgFP+TvfPYkRxZs/S79PrywkgaaeSiN67CRXhovSFCUmuaUTx9f367G4NB
Aw3MfjaFQmVFZmQ4aeL853yHJO7F3rzgkoxhjmKEdWmJvOeGe64WN38iCIMYzHFnNC7bpfqbprAB
8hO8UU+G1Ua5F0BXuloEFb3APrsOcyXeto2lA06cYrdQ0lTZFG77zi12x2tSQHx6poxPJfXdEaJo
M9j1fsjUXw4FDhQyKjzJfu5k1usS97vIoxyZayoU1u6tXIIPSTS5mQ0J1pbJrmXeWx3unLAEegiW
ZAXacOB2qI5T5f/i1tSrpsO6ZkgM7NL0WTUL5zMNS5T6+YhmKxRPMn/eCD1tucAxl/642G2/XdiP
V9JLAA4JlO1xbICT1iOKLSsPqcxpzTmpgasOozt01lbBTHeiFDYGOpDXqtuMmqPKvwKneuJ7kwSU
SF0/2jGQ3iZ5swd1fWHTr8L66EL+qA0P7BicrNmd34Q/YO/LflpYYY9C0WOiqxH3K+pRHof+hs8W
+SuDTYe/+gsBTZM9UOwZUZG110aSpIpgWW7cKsuv1KheUtANmHXZ+wKWtGr5II5JOmweb+O2cda5
rV98bLLstFPKxsEr78YYMMml92thadoOUiYCpnlpi2a8Gp3kpafknbtEnz/Awnruqw4zp0gUGL0i
3ov0uQld3KSq49mwwR3NZVDvZhZE+wK/7kI6czzBdDcOhxNwzdeOCPDR4jK4dZZsV/qj9TqnE1UI
A3kISBO7ykrI2+DGPzeYVsgQmw1stHKvJmAs5DvQXywkdBlrUlSez6gr/azpqB9l8bv0gFl5Ovpb
E1kbbPofZW1vkL7gnff2LgWr2pBYu2rtaDgXNza3z03e9uY+gnS6LeLIOhfxgBObH0mWR8E6d0fA
s8hYWIcW4IOF+9KZcTd77blfokNS1r85XjIuZjxXwHvo5Opswc2ld7cku9ODym4iBajGakf/WHUD
Sg9R1yJp4YDqQh6ILZAi+lRikrfNmCIBfU51NO4w4355mcvSZSzgjxjv+xa7If4Te911E+5Mv9/7
QIJzblgStaaxLzMke/5Du7FWo1cfiQQTu8jQhYWg9FIVaMwpbtad71h7xJP2rM3wCJfibBQHB5f0
zxq9/EXW3XfeVHKj69oFbYDA0gbgUtucc0o+NTfU/GKn9fOXqJgfXfAhMDeRGP2RNYiUoWJqc99I
c6saGk55HVdhVHPFrKvm6N7V6a0UeM8ax+YINjjPebHvjIk2c7nYa69RfFzswVXiYiRvondjocRb
JqrWtSlboiBrSQkg163nMLUvnhr5g8VxXrkZ1gDtwgAIsmWjaWJjcT8kOiqv2sx9csqZ2uRpeXUV
Dsv2L3cbqunbm6osa5ZGL17bufoam5/sIvxBYMZXCRBOVA/K+Oj91Q01wlPrXDt4OjCS/xq/31VD
zfxHR+92LaHSKkafBMKJG4yEvt3mSYfFSFpED2um2GBMUE/C2LzgU9ji4T/771xAHIHjJvjVNqoC
F+W5ejCt9936NYf1aCdCklT+fFA+gK0Eo0/VyW+3BMRJyGXYuvjBCa6Un6mWbzzSFEvzg6UdwPVu
BmHrbWrqzyigIrargxu72crQ2vC+3+hh+SLutWlEdlNXtsZxOf4VC37l2b+bluqu92mYaOCtrVw6
IQMrtm9GxXWZ6UyfU3lUmCbd515n3UWXv+QQ6CsXTgrIrdBjNWqWFxUdJ9NciEDGQ8Jm6j01Yj7G
+fBumnazZCY7DkC2ZqTKs+YbvRJldmCAeJhLlZxl0L+DbSyOCVeMfpzDnUVqazMwG+Jmn9Y7qEr0
fpEckjU+E4wuHON7D2mEn5JALzt1XVCdejypSP4RTvoLB8zFvLhRfQ9h3lL90c9ArUlPdrSftRbq
12MS05RJUeKuddunTCVbKM+Sxm4BjlumFyZAw9HYyXtsWj4PfqRhRsgzx1V/lWWudbVsw5QDUeIJ
gOkBrLeZEtLCvad/gxwFZ/FDG+q70TfvCxilwc/IsfXwMC5ZUEJr86739oYWGhp3bK5UJAOpCSOn
FNCJ6ngjg/r4Rk4LLBlr2SauzaTPcwl5Cq6eHaD1CivpdZ21MQqo0njULoymntMW+sG+qYW/Fgnb
fO8/1DYhn8Ee7G0cM/QOs+GYucOzSKIjhymgQxZVZ/0UWDQNY74zF9tbDA+/m5KcYLA+YXyYWYx4
n2a2hhOHwXo1QQrdFMJdZyNPeN4w/yRRpFYqc5413SZNDd2SA2y8CR0ukO0Ejj9w8uvYgWYz5BNf
y9C1pfhkXQf5tuRezS2mFsyvQdiAIopvQs2qPznWjnJciD+EqwAzM2Tp7Hhr+0GEdVp8TV5Vb92K
GSlje7Xnodi7hcWWZ0XnyHLio8VCwil7L+fSBiA0cTYCFE5mKlr1un2hou8xSYenBQYXxObkK31t
SzyRxg0MYu2Eu1pw5y7yL+kwHFINXvIwcd4xeh8W1qlIYMK4eG3pC6SMx7b+8lqQeerSmZf8x/HC
V+YF9AFYy4fug3irXF+v5ob8CFELQpo74qNkqIx3L6fhytUkW50hs3gapm2axu0HhjHMGhSaM84c
f+byr27zX7+Ynm029UUaih6iz4bzxZIzavRbgnJGZzuOm9Rymv4B7jOPgZ1lB2ZAEBuaT28py6Pb
l7++b461hiLoaIciAcuFXi/428B9f44cg3ydocKm7SuyDLdcN34h8vaSe+qJ9muWkNz2V9E0HVSH
J9OJM3qlUZ5WWFXig8gsNvQu2AwQb28rZ+AzY/uKbPdLB+oInP43lBeE/SA3VtIHe/i6SD84RAHj
b+RF7p/5uVVTsSX3K1fcWjZh7mVchKTYL55g2LpgN60trpaInViZkSiNwyO4+E9eTsbYXVS2tXG1
zmDaLyb/rUwm5iItrdOVhb8+y67qmXE5iQHqnkB5Q6rAm1tHB47NwZ4f+odxeUWtzGY6GzIWlQzh
R1rO2ktexXWw1Cn3mMG4GKb5zwrbrxrFdtVd+MdQIO3zOJLKSfVvWTsfbcTZsrporqEktIoy5gL1
RX/50lV0j1B0BqVWXhH1Rqtj8N9EiGoOgJRFrzO7SPdKxAzowgjfdt6DhOJ/jvzsB2DHtClV+h0r
agQnu4pRlrNVIqri+l//4NxVXPemAxx4IaDUEf4+pbv+lA3Jr5Mwv1m6JuOiJHHjpfrD8eKD7WS0
EYV0LqT2b0iKfyciiK6e5n+U5pLuByMDGIiprBjR0ZmTDduRUDgFj84h+kg5LF+3ZcXIPPrkNLOa
AxOd4tr7FNpdqTZ6TGjlZJubOJnENw0VDvA/NqOXv2Q0aVJbo99bX+0Wg75k5hetSk2d3vhYOTK7
x0S84fZzB5NkeRgbarNL0OiyoH28cIMHaWr2HAdeKWwkgvwq/gp8j9A5tc/or22yWdoxpydkMRuy
MQJlWN14xsR0dvNFORJAnfvpnROjTptLFDWU9bJNAywPXZufHCt/xVWUHaeWRBuAWIbzissYvuF8
lUmFTtSF4Ac6N91w794br7in3gyx03d/Ru2jmJax3g1jhl36iMA+nUlNrpjts9C1IHNT3NVdyU/N
aK5D/kzkHwtEtOQAfkkSpsSsW1uzKIfeK95+NhMpHqFOM4HnjHVoQc0TOt9lXkU/B/Okden45You
Mwf5JN5/AuylzKh8tab7Gr3YRPSNJeX8Ewl0JAAhBIM4u+i2/M5m6waY1Fl0id4aOylgyC93pkop
VFVEcRdmrnpG3rE11bXQ63jJi48uhygc1NGOYsv71qUPt3Fpze0oqq4NWgzPKG+0GLGo6/gzS0Fc
SOehLV3ayaC5I0yDBV7IjlH50O2JsppX7zLKz4EHhiK2OQVP+Wlum208t3dcT/+gwaZXIWWgK3Ru
JKqSRt16SV6DfnB2Y7WcykkHuMkAtDiYtRQY74o1jc/vxbQA2zUmOwJP01fpcmkcVfGBB87dR0v9
DJYScEl3n7c6vdJSQIUNqk8incT07PlzCYbiOotmMP/kGFO6GFtLH1Mn6xmCIxivrcu1HuLwXpnx
g5FKvtMD3cBVuFCH1a6FMy0r1TAyTSKdrKKh3GcNEI50EC96Dn6nbpBHcIrOdtwAFefvBlhpU5KB
XstSHrwuS859vbxLgvMrDeP2aEar2ddVamHefZIXBTmtrumfxGXRzRe8ACtI3laMSlto8TULXce0
LEJmUOjTF1C+naQfXNIQeL0PCPsRzgwfdOy8akWBnyfJbvuQu+dgvD/Psc8W9eR7uyuuSctwR/PE
Ca+uzKjfAAEVbMK22LT2cN+Hhs+3mPc6GvBuXcbo/6i9kuhYyHhpaLHlWDL8AVzEPjg+Mt7F5+S/
JnlA5Y5BvRutGo7ArlXuU0aYc4kX1HPDwz5dBqh5944PP1z9Q0OLzBYfPSj2cXFMQEEN91kecxg4
HP+yES3dEvG7RsLxRoZKvpV+4dp/hJt55wS0SYQBnyW5saMqqPMDFLHWTNWJEiluPQmVYs4EWqoY
jnn1LnISvv/fLVwRt5mf5gbX73etq6GbH37jtK7+b99v8L+5hZ9YCpjWD5//84v+0yysvH/amHrh
NwY2g2lk9P82C/vqn67rov0wpnJF4IXy/5iF7X8K0F9BqAiCcH4P+B7+yyzs+v/0lW3b/McwlDa/
4/+LWdiWAb7jpi5mGFGHn3//N1zHoB6w2LuS7LkbeL7Nr39/PqRV3P/7v9n/iJxWqCUDqdW2ob3L
pB+98icrjTUwiuxdJJYKQrzyZsb0Pg2PrhdbV2jUBdOzoGKgLNx7BjLjVTCF6iVMlvhRJC3tPGzX
xJI9uhUYF8X3Q+Qk12IsunOQh+g62gPmt8EKTHmNPw3VS2lRirNSMzk1PWLtZO02IQhxv+FWn3Rf
PqfR/VTG7g5OQ/A5MQFBrR46j5iYbKM15a7esNFTSb4pt0UDioVUHz6lyD1pcCYc+SlPKvcY36d4
y3Zb7+nhwN+EX6W8x33HaV6FxXWDDeqcJWhlyUijB17EacCIGFBOweVkMWdtt8l3xbv2WmFS2EYD
8TpOQ9yCxjKxD3K4dGQHZZMiHCz+eKR33NibRnrqGSNO/yax12S7HKgvokblaCZEUavIkc8c4yZH
Lw/VDFyhwyAywYwZ821X+xK0V2jUsarMeNV0s7XP6zy7o+q2vmLHSndhMSVsyheSazNa294dxG3M
FBxK1tKJlyZR5OzS2OAF6OVBaOU9U9cwYULQPgvwRPEOE4fnhF/+See0hivnzpxta0t/zXT+vi9M
/U8l9bnk+lPs1l4Aca/lYAKsPtgilsUg8ENz5RqMjoRSRX6gcyY4duMYvwYMKi68Pjt74Akx68a6
GNjkFCNDVKy7GOnK+DE29AWyYaX9p2t7f45LEW5c5d0+siryEpwRdswz6w1Hr+o2v9gFvcUaPuK6
T2+rqXJukkoMp8oq5a4nGnfAaZ7olcXjtaEIqPnO5aCgV8zzX1mHHp5VwAH3Tk4v6JogGvYvjP2b
BtDaNZI1dRPtCPBMAYVYGRUB3Vepz0jR9QbcfW5U7npnSA4UF9mEYE103cVNTWkpdbiB7dBH0Vj1
OY7JwQ0yLf58ynNpHHAMbT0VoNkRRxbFV/My3zHZdOJ1iUPrcoWwzYYCV2aN/hR8oUEF90A50M4g
vN/6VVDfJlLOSP7kDgUjVYkXCgTXeSyJkzKhd+d1KWJ5nY38m8U1DGFRyI80rSC8DknWfjtNOt37
RNFnfHm9d7TpXDkbKg/eZKjHSxjb2g5WoD6nGZbFFDPPXhMUBIrpYaeRTDqu7VxEPxivMP7YvXVp
EJ7S01JhIZVkpX5I1woGBy63usgj6kQwt77t7bF8I5yQXpVadftpopbJHTOPLH9TnyeejVNtsBwz
A4gv7U0J4jdjdlqH8PFd4ycUD42bvNK2Em+wk6sTD9pwHmZmnJyuKlQB3oEfncMurWry4H0SOd/S
y/S502La81jAvlPO9ILZTRy8QbjHCpgqM/epGK77IhO3HB1kszd5Gz/ivr7ohFmd/8zMQ6m2mr7D
wvjVeUxC8eU6TvChIItB6eaePhZThGnChssvcS90WVZsnV6M24D/aAEkLAAcWRmXZ4pQ2tsOlMN7
MWlSGVHCg0nzvEbKmiygdnqcg/cpq0Kcpnm7L8MUZbl2yulmDmHpFxEu4Klc6j8V1tSzYApu1mE+
sVLJyQ9Iu5Hr2jQ1FKuVkX58ZUjYAvTvCwopKKsTve3sSxKxB0JW7iuLSrMtVFJedfOCXlS68qoa
hLopFSn+zvYRkxIquSIUoQRbM3QS67G14IEks7D2ISe2Az4QvUuAY9xPFGS8lZM3PXQDavwq7pLg
FM4hk6wqTb8XcuDX+NvDI4UQTJ87y7vrSWJu2OkgJYamf2yEk/75U728YHPUp0rg2NWhMzO5dqCe
92P5OXJ/YO0osdwCS2kwL1b82toHEYfNBhPpAw0bLzYFN5fdi8+gKjVznXTA+0CQfbuEFaaqyg2v
MHunTxQF5xurUw6OiMIj1UDULn/yqkkgkKU+k6dQlf2hZat4dWsnPuP38e/ppiIkn2c2q0iNmi7m
qDownCh3GIVjDuWheCEa2Xx1Nt1Gq7nNBAV3ESPmYSWjSr2qMcSWPgmK3eoimFbs9GWOeUVYR9MA
BOFPHYd74RmmVfnS55+Tn8o3ZkqYNjhqEkDMizRfC5lJhpL21L8yxJyIs6c+y3Y9kNp3lpHWvTzL
u7/R18OZ9/WSI/HYpNJoiLYlrYiKAqJsugUAq96gxyVPdQaHZU66hIlHNh6Qw/Se87B1o7SPSOAs
2tnXGHKuOE648DIn2K9hLK2jN3bBqRjhBax8hsC7KuzVblZB+2NC6QNwKOdNLTKu7FmQjneOQWy4
eIlmNL+8eSuShjKoXngfTKrxj1ia+IDHmreZab/EiYGJZBYz8ZZoGOmCXMwhxDx7DUwwAr2Cd4+y
VOFqa58KEqFMfWhTast6+nPZgD/cKJWfxNIZkRi/dUjZdD5gJjnd0dUE+7SrE3kTNfOHAQb3YjuW
fTvl6bCdkrk/m8ZhEL1Ygj641rI/a6R8wANW9b1UC9c3sKQDq0h8AzwXdg/T0mPdlzi+G88hDZMw
Ueo9GnOXhUykdp3gBoiKeimqxX5mAe6eahgKMAq1INjaLbbDkEEG99zGSUvDDbKAc6QxraBuNieP
vpEq5VZGCjZPTXrfxHCXUooTqZzq++e46y9wcj3v/SLP/ty2CMnDtPokR632bD2i5k6u2yNVOMm7
ilCwtkXtjA+20hQm1p5oxcoDGP9azlP73ZYpEXGryiRjJhFHr7VawhOJVkQan5PvuvOGAthl4kMF
k8kpGDiqFBr9GYclfNR5oXE6sC3/by4HbCp5FPP29u7U3qcTLoswj92TXw7TWyz8kN8TNQS2WpPv
7FhwQhLscvdZl7h3saaOwpI05Nk95z683CHgD3rjtmSqJgRgo7gn4eueTimy+3stiuwuRP4lFx64
EHhBQ+Aqpq4vJBIOGo/KzpUyQfVYqTb4+ZdA2jgjr5MtnSLbOD1p8Xms8EIpRZ7X1HEDz4bGJLt2
1DEJcGGWFAiMugkp37ApsxuMvAJs6uz7KEpvbNdq7wZ/xhLCfn6yShW9cVjqT65o7K92Kr2d1/ZU
w1fccJvGjvcdVZ83uhbL51zI+dJ5Uw7XWuf4BcZMJNuU5nl7lWRWyMy9b5pHgWXlqmlRKZIWB9PE
KO3Oa0nHxHyKt3Qu6m1sSufFSbrgd2YJL9dlMxcH3+M+v6SM1TRa/HHsobiFqvFvF4rKdk5N6Azy
p8PwyqnuWuGBPp/CbA9oQD8Qk+jLFUOe5tMyMzt+Zokttn61iclorIca2HVhIgheHM4fsEsON4zh
+NQ8KzpRyZ6s/VYhjURmWivgkDy7Zv6r5MiMOyWA9cNCSL0yAtxjHefhE5Hc4RybbrxtwThRw8v1
WIVLz7Dan+2nGh0Lxn7rwXJ2IP7cYR9s7/HdFdduF+dviauZ0dk60NsxiKNTpOaXIkb6vy7GPj/A
ckzAFYp4CW6FooRFBE58qrBKGyZFWVjfzzWcMHoVmwFGhleneh0kofvgp0X8lkYFFNY5DAsccCH2
oYgabVSKtrfJEHFK6SB3sTUS8pB4u5VUmySTBmht4t0WPdjmVTDWkm4rlhiaKEO2Uw7M4c6j8zMj
y00IkYtAfYspUm2BbwTHODTJfW3ISbTQkqEVlbI7RAIzfUjkXF6jAmY3dLfA9oQSesUduH9zADd9
E9IgNcUY4GBb7fA15WX0vRAUZ9o2xlZ8RQ1X94A9G7EK8iTqhM/C2ezgJUwvKixTjCtF3t3EkosC
xw47OGcI+d+GxCb9yzLAu0pjt3XbZ0nxJblsnbwFP+fGhDEH0472o2tPVgWlVmk1XOVN5DvMjCb6
G6WKfSrOkFr5o2Wbtas+Bp25lroV1Yr4dXocYXvrbV/77mOlAT12WTg9J5kTPF14g6y+rtbXFfHw
ncmH5rHFiWdBlesyRrxx+OLTSb8dGFns0HI5B6uBdWeLKUW9xWDxCFepxLwADQN0ES7ZwLzdOKdx
CTinalKI1HOPV7XTer8cZKpnaRkNKtyuCNDwuq8bE128Hv5c/sS2xm5W2dEtzU3yxWIHv/V6mzPq
UmJNT+ospMAzY2iDa9B97lsP+FvYLukTpi3/ik2cDdQ4pL9w+YxbE2g+r8qWh6qVSjGn8brHtigM
vaeReK1FFb93S2Od08qfvivbFD8grMw6nRrIwMUUOzeaCB+eIEXNyxxX4FEQsNsTWUTz7jo5TqKg
ze/sxituqPi0DoRuNKNN6U0tddH+pZK9B5Eb5sLCD3K2LGdtgyqDl1avy1xV0LPb8OiVusYnHcyn
uSqKT1pcxN4VRl9HOhI3ud+ok5xIC7IUevO5Fp11jHQPfxWZ+cbKy+ZetGCdREaJtOiRxZKoZbWu
bfcM76l76pu2eZ7tVkiMa0v5uQxMJtbKBUzuJjRkYSlG3LPZQXE+WTQsAuAFKYlLpn1cbAkHA7rN
s5+20cn4BiZAK7udA5b8cQwt0J5F69hgOyPKZORoA3gCFXGqwNhfrhqTx0Comtl3SBIQ5ZLbpGnV
I7UEjC8rK9VPTe36r11tEbjhr/Dijd6lHGBalzRXuRs3i5PPaEks61yPnirPKJghvgTN8XyssreC
chgoEJiNkgLxhR9+Gg6QNYJ2NVQgF5gZx2q8zcTid+fZ8RxiiWys+ZbABRNcGfH4HRqgExmsiwg/
COTisKJFnl1v6NR06msv+wYrSqLNr5Lk5EsuiysWjXmnixgwFzHPbzjk1V/pkMiapNbPlyEOxuxQ
vncVJ8VNqSdY9qSnL6pMllOFDtYNN2iNib/nlrUuUpncRlQxHPKYHpyOWNsqp6HuFgIs9S9TRxo7
p5wZE0sTlH++mgiP4ex+5mLGygnSp99y26cANxj7gxtyWx5jezoyfeOiy+f/01e+uoW7nwCdDhFl
BoCsS29cpFqCli+U8hF5sxfOOKsC3uJ9EHIrT3wx3Ie0Xf1cytyIpWTzW6H7Cf3enrcQzfKaPMhs
7lSYu/vcmpLPkgIjEoGJvGfQYO88uF84QZULEThwcUGFdg9BYmb0Z4I63ttN4R1qy+5/KHmOv7wR
SOyWnhbmFT4hRxLm3fckkoLUeZf8tdisQQMOJrXWFYwzLGCqH7ia9yw7zljjRSuSrNjgrHTvS2T4
LafgYaJqQVB3PvEi7GKy08+FsH1/nahxZCo6gcbf2Mlgc0I3gXVgYcv3DBRZbOugeYB0z8muwzJW
BHH1UTI3+phpGrmW/rzQGIdEVnJWglR8nVZyeW7HxMHwF7lvQbKML57D8H5ExvqacYJc97z1zHe5
NDuSERUCUKIJKNGJfp1Zmbhb2lggH1o1vySa8bHIa1aU2PTtweqb6S5J2vzstvSkrIxb1iThdMJw
tRSh+5iGHXxM6XdzgzjGBM+Hs/jt20EPSJFBhEq12QXgtAgTV/UtzxO+EE44QMWgDUPepqAy3bts
CTtenAxbtAlHh+KW3DoICPlv/PYGUlnExlz21ZGCF7AA/tjcWAhXuySxJ1QGo796GLd3LWNmTFmc
IX8cMO8YYMfkJvAGnoSgoKdkiYPqeXSn8UkkdFjH1MXtQBTL+4Sd40FBad27HSkyZSgw96vBPYR5
Pzx0ZRc6cNSCiTuAjK4yBlKHsqLDxJNRuFPdiB0Ec806jBb9OUjjXNUojLw+C2dxPyqwPDNkiG7K
2hcHMy/eR5DCcNx6vlxuNSbkRzFO4jXKSJKtZUvKPhmEc1zGClGLbOCH7zJfXWWRw6BYgvuiNxqT
ywamtcfkzuOqUWfmcsmEPn2cLLglyeKFx2TJtQBGSSMRV/aOC4kw7eOgB5zAoQ10B4ZL7tJRiqoh
MKvIeu8ugXWLoXu5soOg/Aiii5OgmiAYlCDbIN6o44CffN8aRed8u3SEaqXtvU6J57waRPLbFpwi
DtTL69eFc3UlTZNxHgNP+TUUA8FT7P/Zoaco4bMZwvg02B6vRIyNlWRA1YY4FofxQ6uFvWJcFFSJ
PqXmeTuGHv0xQtJpE4QUokrq/a7siVlo58cl7vI+ntNLMXOMb01WLMIw8148i6AJmjkTpdxK9wwZ
2XxiCNDMBXt3Q7tP9GsX0GI4fczxR573wX0ZO8PKjpxKnGxmYscMX7iDpUSb85TYPfhQuh1PI6sX
FIQkwYPbG8p6V5B1ph6Vwr1Mbclvvc+sNJvYmd3NWIWFvXYHS3w7WV49VHzI7w2qUfTQOY3FQJsY
WLRh3a/ucW2qZ7+ouDRMLab1UNvlraWKYtz6nIlu28DCF87qgJrEWG2TglK9H5lW4/UW7TWUjIo1
O9cNbbtDNsbr0OrmO8Ah2TFYlDyrgNF1GfOGUfCrSaNO9oMl0/YE+2+5cvNIvfWV4MQzSqqGI5Hi
c63zND1A4hn22dAG3AEykENMMecbLzbDZ+OU3MOsKqlfioUylrExSAix477Zk01mRjutRYONIkwQ
1vJge6Qp8JPW2DPDWgzBtsaPYTYmr9MfLjPT2WIw8OZyV1B0PCfun5O70a9FfuoqnQe5hfhs7Yjg
jTlsk2QBFheFEklpCh447eKSkI1rR3Sed+VO+zhSSzNOu963xdr28/abGyHKtsW30hbL/MAws965
owIJgoDwLKAcoKphfgrRySlP8qIbYUfNHkgQ/UQkcnei9KNrDGvlHtYjDh3pJo+yxUKfV7n5GFwH
9OAUlUevV3m+zkXtr5smLO4YTy1PXGw14gXuBdR8rnzEApuL7QFvBTf5qUPBrJY9eMw63bbJmO6r
KvfvuAkDHYxdFRKF8YpD0uXVczVbYme1wvqLjVfuxqCG+jLGy1U8SfdQ1Vg5EPDZyUvESQzmIgOp
oPArN7oMDkOmQXUxhPWuqeccjh4B7zNIz2DPcsHLxbUfAVNceHgR6Mk2nodd1kmiVJf2rooOPnjP
bX+6PJxbLlUzAeE0u0X8CJ6mSYiHJND6fsa+f8748LAKpeZRI6akVEuoVsJKrnW7Cwd4TpSR491Z
yMes8SJgCojTzn3I3dbeJE4kPynKAmpRD/azL3XI7oK2nM9WuOM6q0/jPGL+gRDlnGQD88QUNqGc
omF3bpM0JuBhox6kmC4T5uYU2+aJ9u+LpZhv58l3P1Vc2luqNgaw/BhTH2zt4Nwo7Ng7DFQP3ck4
L++ItzdnGkPqM+5zVoyloAEXL4vapnzluss5VfEt+M9935cf2vLIOgnVobwoAcWlAoD/PLFtbL2A
eCGJofwvhgp2jeaCk2sW3nM6ulilx6b/CmTdXOY1NIuUTA/ieOiOkuPMTa2XjirlcaFZKc3v0Kiq
OxNTGeD0zvLU2nlFLJ5Q6kZhYVw3adfshE/Oh5aywtriY242lFH2DxQYVOvJitv1sHhQW32vOXiw
OS7NkVKcvAqFHah7GJ3IkDZXWPmCuwYvxGFAhjwV0hQn3wzzRrvpJZ3bTIcsVpwlu7l+h9HofDC9
y28MWc3jOCfZEchRDgiwI34f9ZKqoJjge6IgDcrZOG98GRZ1WXbFgeJKyS5XR2urcx3SYHX6jr2x
uFn4FE6ViaPbAQPqlq6n5bps8F07naWf5r62rto0clZlYeo79MxAY4uYFDWcDBxPhqbWlyydMDsk
Xj6yyXf+o4Cnf7skzB9WtDfUn/7CvcWyxfhouy1ubLx2pEGtyMVJXEEGumjkI4HFKR0q7MrUFl+3
ac6jF+f0FKyEJ/VGOKO/FXXjgWpnbtdsLYTrIx085U1iYOZhMEkJwKqmJUMlgy3HzOhrqkKSy5Vn
+68+68ATIG387NQm9IjIRXyYMfzu5v/g7syW40ayLfsr/QPIdscMs7b7EAjEHAzOpPQCo0QJ8zzj
63tBlVVFUTLqVvfbNStLyyyKQgQGh59z9l67UtUvAeK6Ux1P6b0NZfepA6NMnz+yq62hKDGjH1rb
d7g0q3wVjnSs3TorjFeD9iGrC7KGKw0RNdq7TBkv7NqDveXXFFPUPECcMIfpX5u59r3S7+gbvBm2
X/9jTP2/8i5Dm523zKNV6/302rKEtAXvehOxniqXn7+ZXmsMXKdAV51tnukD3bxkavd6BU+S5FHx
VTQ5Vk3FSZy13UNQIeFgYqpbAX7BgPFYdAUkZquJPWckYmo0KyT7vlWhBR4WN0PZJmgZRUUSdTlN
KUOZYtordYowpqcp+501gA3dJDGeBlAQNPJPvY+/n/wZ5cV03rKY8WumQ+NPtenv/Pz9qhjcnLC6
aBeq7fcBXyIYjRjZJ0IXlVxW/h8vmxRJzzn1T7bdccsbKm2Q08efA73BzyIBm16tFBrbGikcS7wj
ihEXGoyFGIDLh6PmMmefXbIUgZFarxYY6JXsnJcyKP7x7f8jQt1/Dz93Kb/ld2397Vt7finfg+qW
4/2LZ9f8148fB9+Khfz20394P/QgN923RQfSENjwX/+H3/z7T/53f/g3S+4PqhKL+FFNfMihu6et
Xiunb0377a0e5V+/+TeLTkVFwqtTWuS427ZpIe/4B4sOEcRfQkWmpHEglTvn3yw6xf5LU6WD6kNV
LWEIy0b08be+RHGA2wk67ZrtaEhDTB6pf56Hvx9ITuE/zstvHlCO+tOtY5uOZVq6qhsmfxdYY23R
n7x5QlGR5DCZqvQYtNlwgGNvbGOTyheT621utK5Mp/7JspHrt5VYElOQuhdA62XPy0Kvruf4xcAp
X05xdBlCxVljk/qGawslVmXmR1sLm3XdHbTUOI24tKwkzo6K7eBsRtfqp9apZPtyzNvwripiGjJR
I10yyaajGG7nno735MdfhvCZ7Dv6Ghh5KQ2yQ2fx5Dd9j7HDCVRPKfKD2dGZjbAfFh2NeJ/YBDKs
apooEI4o1R/6mRoGx7IGBHSi6nbZuC6gtYI3FUh+IVAe21gAi36cz6SU3DFZcxGRp7dKZyormprA
IWmbrhWkeOzSlM3QsX9rO0L5lMm+Fn4DaQXq70qPo8cumr/LEmBK6xjHUSchYgQVcyh5XbJlhJGF
LRbpev9UpsmLwpmkTKzBDl8ndRZuOj0Gx6YDv7Jb+WJPSuXRKU6+lmBFpVD9G2PSLwEbtbNQ82jD
6XLHvu/Wsg8RKIqU9MeQYoHIG1+NFkmAuWsEevBxLvBrO9DswlBUW+IFxL60rYW+iTlsSKozqcMP
Sk0+CJhz1xfGU9X4mQeJEB+gNXpx/+njlcv63Q3Iw2aqpgAYY7Ca/nwD0k9J5t4uy6Pix9WmSzBT
lf2MenqGOV+k/XyYGOkooiTARUuJ17OrR/BO+laLHLKipwEsT3SVVBHpmXVVeI3ekrc0BwH+nOCr
bIf7HK6DSxS7WBcj3Jp+hq1ki5u+y79HJXznMsZP0CDpWpVZ5rZBxN68qMMnWuUjaSwxMX+8RKa9
moXbtMX1EOSeIxVxNyG6nlICHJiL3gjFfGC8SsLGiJMkjEuwAXOmIhmnu64xje5wLDyHORY9Z9mt
mWHs2agQsRdUoEfNytlGyJEYDcfhLqeW2HJvzrsphI005CVSTuWzwY3akGCzqig/XadLM8hQXXIz
18yjlTbfpS0dYKHO+9zkO5u+9tSBkjrCPBRuW5IYUNtYKSFVZI6hI7Q3d6nFDBNAodg5UBVpwSnX
mmjdTulUnNhhvDZhtU+zTkdFQl4eCBpYLUUmkz6RbsyJ/FIxRl/HvEh2wjTzC4TuU9PU+pYdEokZ
/hIGoMjkqITGYx2J25k2xM3sdFvJMrLLcN0eEwOBwmQQ60arBnYLVvl79kyRm8tWhymSTeTP9vO+
KL7Pja/u6k4fLkqfmhR35BLIarrWwIztO7ojYTMigA2dM5l9xzROZ6LpNVhcEiNpjLH3FC7/YCfx
rSBDbtMM/bnsmuZk9ZO47UA7xnXSc4WgnTi5he2pCLUaxTrda2fEqhzMU7SvU+Ozr5GKWHfj0Tbn
O2pCkobKnB5OrexsZ1jyUrJiPyp8SGY/OgMLrMhBV685vP8loYk2dkP6rA4dAw0lWg+hVG5qMuzX
eXyqM/zwjbncsWQruV2cZSe5qdkbT5P6iBYA8lKFciKNTza/fQhM7j1kVKfYoYIrCF1xZ0JAKRPi
e8xNyVosOYRBdUfHKbsakgWtM8KAo81a3NDr99fsYi5mULM5lWq5QQIyeZoDmywYzdDT4wQkPPOG
wWLIqJNvv8klkh+FqNVhrjxsqKqX5v7DhIXzBEIAAWwFCj9QYT3bM0uRYQFyC2Hh7xeroFkT2TMn
5ngCu0KhEuE3wQqR32UEo4Bz8qOTn47wDFIxrv1Wxy5rZdljNESbyiB8q226co8DNfAaRC4HGlef
LU22Xt4oEbC8oWIaCjMCcziZMMhX6LGDj080/eSUNOjSzjgFOJtwXfPgA6gAauibm5YPvzPA22zR
4tunwdAPdcUAkCCI9iR5Ul1hYg+ZZ8YZHXoURuHIbrDo6bfcU9omVapyNTSB2AYBShFQfXedb3+m
e+aTrzSq3kJuQQTkG3vdXCTbC0tk+QeizE0xqOa5m5gNJDUtNUvP4A5rDzmhGyfDl7NrEHrXZhAN
IzOPj6JaK3DKfqRHGIm90ay83nO6v1YJ4ua4FBYqKaybJEv42LMD0HJdg8+mQ46fMF0ndQMafA9K
sPexCNg6yyhdgUXKYlD8N3iGw6xd8vhOeh5P2zYcv+P4ucJlM6xloBOb2sp1jXEbJ3E7kDCE0z9b
3miJFe57n7E7eRBy3akBpgJZHlLMsK7ScmkiQLseZ5jH2OleSDo/JzNc8XHgLNhCGa5U49bKbboP
+pNhx+nZD0nE1LvgSxOZmCqb/ESQS8f+QHuBsN1eabd2lycnf4GtaQEPctPsS/reHsLfZE+GUhk/
VRXANp8e3Y2FItE1pxYH1owGLrGSO5ab6WhH1sYsQPoxPP8MQrvZQyy/aZ1BO9o5aYC8nOu5eUp1
/TpDLb6eZQNBTRnYCtBBSlVSKRp9OpOlBGVSYR/S2fW9EyVEfGRwZfqZfm6ka7Pb1PGZZulnX9cu
fTxiHLSHZ7GQG42tKbGWICnEnYsAbFRVWuGBkwOUUFLW/IVrFfKKmNWROyMFwdtDn5kmo4H9BaeI
KfG5Z+JFZtSaikHxpD/XR6SyRIvXZAO2arrujdlfsYu9A4burHDJi02YSI8V2z/E4hOBM4GrGGAV
wLBkxyrhXRAVSrNBw+CFS8a36dTITp2pdRN8KdhHNWAhs3yl5We5DVMYkhPnblMmgUnaQ0hXsZ56
4k5twITNc1m0p6QY91OHRKcHdbfmxuxdC72EFiRnZbBuh2gQxw6pFqm8ob1CDHLp0k0Sc2OXhuWW
iWw3SgOnWEcp03KNCViFylKlme4FlOnbIO9MtwDkUJdMmrqiVl2u3Sc2MEiA2c7yOcDn9eoTL8T5
kGQ0FVWcFpjCMvpUUlVZ4j7ZaWceWlO7D1VDoYVGPiZO/FWu18+QkMjTTqpNPqMBGckV80OTds8A
3X3WFlvmNJxHLFYRC90eBNzDlMB4YFaLqqUtLsyi03OZ1zah3KHuKRHR5TldQ+CCeTMgAYLuR97C
BhLICThbRcHekZUXQQtxehR0zIo7LKVEx84xbdZass9LkDm7Im3MnQKhfdsQuLceRRsdwQLggOkI
xUvjwD8EmqGyl+2Uo9+NHVYHG4LAwv3EIO5vx4qefCWVwm0tkMVZUfUnjTYkQ3b1uETA03kx2WZq
GBrychxuARcjTWKHS9TywGqwIq9OPzcWuxdjWZIY5cKPi5xbYEHTTlWvnUolta9tVJYs/Y5hebOu
+i3zBl516DyYy2/MMLxU2XQGb/bgA1mnM+IK7VvuJDdpJ9HY0MWZqrOBpQtGkrWGfJi48BERQirm
Lre55qYYOlTYkUfYlnSbrgVHGEwHXC1rIwfCUiIfIP3SPJkxpXKSmcfZ784jQumLgd6hkvJa5Mqr
Mutn+IiVp5kmKDWyK6KM9NBBRQFGU1XfkzW9L0N2ehD+7nIfIWFj0sXiJbJTEzB/Ueq/5gQWbTPy
nWZf5ic1XbUMu1YB8R3Ri6aD1OtD61UOKi7uGKv5DBBXVASfNc/tUOxFlsjVAlRiUAAJjZGER1YP
7AHgPMEi+TBp5fhZft8m+XgI7H48qJNzSJgJsQ7gbQHr4px0Yz/QfN/XVZmt+rmBwANLiaYKau/p
QC5lprkdyRgqu+ZwZg7hjyB49ZG+f+/QB4NXAv931QHtWNt+mJ+QdM7rJn6w1ImiJ4sMesXBhqrs
Spf0pXC8WuWGLnfuQSTs3cBs4mMa9S4RffuYIdfYOncUnQ9SnQhf9ZTK+mEexsVJAxdk9oFxLdGl
E2uIJdutL9h0xwFE4xgMa7VEmY2DGm31EqlqM8acE22rsjsgRmQVFYtGoecs4HtFF4t1B9rXazbA
wFaEZCnLlK+kKJ+43xilsIo25j6v1UdfXbLBxLqng+slZfaiRJpnSMdTc1AmU1fl3mCA/QrQgqsV
44dB+TqQPZQWyffJN5q1JuZvItagWayRUWWwsXMCjyS540QLDwk/QITECozT9OMqSv3ZJUIVb0uL
RoEmmW3r9IDeFVGzAPlaGxXskTi+i+2dVRnraJwRCpbpqa67z0nPeG6qWMqa4C5kV7gEMo09qZh0
o9y+IatWQnDPgHSsamTfwCgY9xUj5VFQ8jr58Xn/o84RwQb8730z6G0v6H9gtsHSXvnf/+zP/JJt
cF8Exdtmkrr88b8bScQT2HSlkJeA61ANi+bUPxpJivgLvSO3oeMY4AClrdId/DvVQMq/8PkZ/Iah
U3lL9d+NJPMvKVWNVqFEu83GVbP/oz7SYkP6t03J0pDHLV1e2rysOHzQdzYlg1BHNmsAV11A1yfj
aO+Hjb6Zz8E6/sO9Lv90qHcdK20CCDBzKH0LqvsYeIo7ujg8ruJDvH1z9n/XHfvToTjpb5tjCIIG
NflxKFKnNjitES7Xnrppt+m2JGfh48M5fziHS6vuTSuuG4OmDcA2oVHYM1beGlv22dtm9/FRdP13
3wrCMGuFsHAJGO+uVWVb7GTi77QJjGCnhTWQVgtiEhmeESIPBVIcTb75zBAHEsYqKQpJP0IYbsTI
er6acTpSwSETjfzM8LShUTxFgVnWc5MA9dCxiVts814ltExQuqH1CIa6W0e9kewciy5VZZMZbKYF
5KkU/YBDSmyCEb9WNkzHfE9psAGbVVgdWkdaiJ1G8xgPqb5RHAnSpjWg1dvImf1GVht41Q5gLYZT
RuATQ+E48boK8GQJVKs7nX7TZlb78qZHI7FhZmJuyarVvkU05b+TadHDNkXgwYJKyAaAP1oVQXXV
I2WhJASjYY8QlmpFL+/NUo2uM2cGgYARP5U6mMxyZltATXNC5TttfU2bwR0l41nFS3ccxhZzl94O
2Z5/USNOchpdtEBUHq4W3tU47LDCN424qFUtiIkfoulTWmflfIPK2dYe9GyMuusqF2hJbYmW4jyT
4zBCzWuc7CVuELV5Ro+FmRCMQJoPC1X9u6OlWPkrNWiDDUDYZPRqrS6CFHYFBBWwlKXUPI2WBzmS
OUO3fQnrOdmZ2AYtt5tHJX/mzPXkp7ZFAVGJSDhIwrHC4MkPFboCvGo6ZqYdG4wxbOovZInO1QYa
tfqdPoGDXScAkXaDcGsKoM9HlHpLyxMxWYMzrztlquoM69qv/P40ponQrqeozH1kMFZ3n0ojiZBb
zFHgjUjbtzNWazglapH1zSvgrGZRX6X2JXWg9oxFn2wmpypcg+maqfP+t7A0+9Lo1n10nukkpDco
0pvvAN86go46doPAw4prvc2DY2dmACq7qDpojKk8DHQltHdTzUzXIHr1jIYWBFCVq9pDjLXq0Qx1
ic7LTPL7QplQTzETjR5NlWRy2KQNTLqqqI1rsBKOsU2poSmHQZheOflQ6ytqEXIBR6W/JJ0ssHmr
6jS5kPEgTsRieOh6wzxWfeI/t5WfYWeojZ1ZSFQMGt3jigrWa6GpPFp4NLAidNaxnFP5LY+74UsB
hvqhFN1wJC2cGZOGZYL7vkq3EL/afVBqcGfEXEYe4NjGnWVIv3e0c5UKQg0fInrGUDCwMjZUdgYb
5Ibr9gX7WL+38sW/PosmJoucaiQDYUWyuYtCdvzU6poGZITZWzaM9a3ZoMsrZhur5qRWEC2CKKf2
jZD8A1xVxNbRS+CJjq97Jp4fDAu2YX2qFdj/ODTnxut1xb4aqlLfDVo6Y5ioRnhskTUgdDBQEjEt
twn7iNVyJZysfCAao3yu7Vjc1KY9oz9VFuK+jJq7SgqTrSB2OuIYFBJUCQ1pMbsb6SnPR1zzdDuL
V0cYNFZTMSQE8PZYMoaU+LUgc8xPk3SUp0wN9OeUAFeSltnPXzFCMRhA6J1nA24DNJ0U+4mWHIyE
KnpEuK/cqYMVDZ4Op+UbISc1E/dE8XDsp4En/HaCESwGIDhW44+4Vei7YlvFl7DFIxXeibIvv45y
cL7G8dIU4uXdI9lS65exlcM1UDPdWRk4c8+1Tzkw9MQuk1eWQeIs9BuTh/pYGOR35ICS3SgQ4mZW
kKk3ZePvhk4Nt0MlR29kuH2sM6M5+kzHv1iTGRxVray/GGml3/TAnrvvVmb010ZLOFkUQ+kbGFO4
3DrYDYm5uartWfNiY2q/JaRO3gQ2OOMOcygMmXB4ndkibDs6UdvOj/VtImsVU4zm7Km72aMTN4vA
W0JdUytMpogm7LsmLMKnubC62yxg08/i62uHEKHzXVeL6lnRMhySUqegW2iCDQ3OK9Hr/mEiRulY
jI59znEjr7M0I948U/vbTOuz86SN5ac2d77qS4xiYSlM/YcgQ7lg+zWSVfi8rl73mod5LUvcYrJw
yra6jjNuxkQGoox/m2LHWms1XpkozIt7LdZ94aLxr84xrFgWicr5OoEznFdZpIhiLfW0PSKj4M1N
4USjISH2ddXXtNQyDkCjd+T+EHb0FFCrEn6JuXij84jsxt6GVGZhtd1BwDkhpDU8f8z9s16XOD4r
v2Krw35kD1Mp8JD2kB6F0abcKrawju3SvstVqj1DZlQqTjyoFLpt9+KHTYKAMHGq5xyHxaquEMAY
9YJpRaxMGziE93KjZEb9gKJeWTUtbZF8qiJas1JpnuohNHfGEJDljIz8Ru8FjrYQGr3dmikYRTFv
IaQsRFeaH1NgvRqNhCDeC+cTwtZyYYvKeDs1CmBR7vv5pBl6uCmtMb2167bZo0lQAaaUGiHAQdaY
dIDtjJ+L8LZZTIRY76KDNgbobII6OIapX13mwh5NVzdyE/mHzJWjjsbhG60jyhwZ9OapkCzsq6ob
o5Q054bLgz+5bnYoRKEtJ4DO0Twjb3msmjnaOXWD7KNnnAB8P3OUnRIszOgfO6//qOr5nzkvVzX2
qh/UNV2Obfjl59KG3/i7tJF/GRALsJ4S17vMwv9V2lh/GT/m4JQ+3MHaUvP8Xdho/Gj5JeQy/BYD
bIqAfxIYxF/sIISB2oSxoqCf9R8VNsum+21hg09Ys1QOpFNgAQl7t1n2HW7eYGkMDAflUt2i+3YV
V1y07ehJDwHeMfxD0fGzloP9+LsDvitvUhLTkABzQFyQBfhChryyfU1oDlnqEernH8op+Ba/fj/D
WEgXNsFG7xUsrakGoalgbZ1zjEV+6zyHIrjOdJQ4by75b4qp3xyI4AdhSNskvR010M/VTW/EKR79
hbef7iMo0qFGODSgso+Psghu3l0ulDAL0cNQMW/Kd40Q1HeKYxJZyihXLMCrlRpCr5bXZBqsPz7S
u57LjwuFAIOSW4fNgQ7ofXHIfomOMofqN+G9uCI9qtyTWr9pd+ETSir/DiDzRl416+5EELVrrdlH
/alCXQr4X7/v8ilMzeFzGO8+xDx3pvTHBSLFHuemX09IZV2sxW5zE6+Dh+mCZv0RjrVo1yWFa7Gh
TfynilIut+QvJ/3Nh1ieoTeFqxL1NgNyPsRwIHHTA0VIysNK2zqH6S5aW3848b+9xG+Ottxob442
9WyCwuVoRY8DOX8Gzappzw51w8cX+Hc3LI/Fv07tO22XiI2mTATHSUxe+MDA7OK+QDL38VF+s76w
Sf73Ud4p5HJTANqSHCWHYN0P5bqNrz8+wvI3fHR1lgXnzflyorlVW3M5QoaddDr3xdMM7WDqD8QF
/39+m3cPedfUgwI2DpV2BSKXvBd1Vv9wiPddEtbHtyfMfPeED75qoRLnEIq8xrFGnBRBbMmdaMpV
qXwOS8vrxi8fn8Ff7jjbdogN5fVk4iSw3i9dgCrYjwXIE1Ayr9mtOSpEL+Npbr9+fJxf7rifj2O9
+2qsaCYUBAkihvJM1w+t5btdcv//cBCT6BvB6igNAEU/3Q5ZXmUzPvuMSXS2qnELxswm6qD4w9Pz
66KwfJk3x3l3Y/sKZVVWchztAtHZo4f0FD4yO/IALbji6uMv9WOx/ekmf3e0dzf51KUGAXkcTd3K
5+VotA6u9NWwNtxkHV3+9JL+pQmpcjwDNJROYiw7FrqnP53FCmzK7BT4jgm23qopAvecmRghfS+2
wn/EfQR2QD6IVt22DQrUXOTD/g/f+Ze1/91nePewwaIus6abstVI+whDiOZvGTZUZJJB4a/wQ45K
9MmS0y4zOmaV4bMo1OePP8Pv7tg3p+G9eIvaLTdMbLXUUhmlVEu8yU2RqruPj/Lrq3b5poZt0eUW
zAV/dDTfLGFJUzjcysvZPrX3UPnw9O2cqx636jG6qY9gANbM38HH7odT4FJ5PUF8PH78IeQvK/W7
D6H+fMmzyRe9P/Ih5gsUgbXukrxErtym2MM2X6uraPOnN92y8/156X53yOXnb753z2M6NxqHZOAb
XWVXMyf5MK/Jtjg7XrchEnBvHbITVdemXsmzdQhcsbO9P3zx317kN2d/OTFvPoUZmbQcZj5FvdYP
/d7fZrvGDTz90+jCXHqcwpXy5y7/L8v8u6++fKg3B1WwRhe5ykH1Lf6vG1Jij+UFNdre8sYdoeir
+lF7ISWVYe72T+dd//VScz/pKnpdhLFCiHeXGh5vPNWS/DMsnCusJXcAanGIYVhusdYQzrCj6bcO
h+x2ynpY0SGqbvXYOcyS7fpgUBqPjqBF1m4Dbb+M/XXgw6r5TbEeDSIhgqC6CSlUuyZb92QY+X6w
zlqL+BvkDfTGG/JwcE57vLbX9gz9emZBqVZ1Yq1aeWdqCfcDkXu4WhSY2qSs/+EV++sF5+tblE6G
qpto29+dexIPAuzdLKYxiMymw4ms5l5mtn94rKHiLSfy7bKt6QYteB3NOjsg5MfvltGRgruQvfE1
S4Oe4JtY5Nm9FpUEyfWlCJ6QMaQIEzNEuP2Q0N8gnAiUHFJNJ9pWNKWGqywKtfnGCGcLqnzS95u8
KgC+1XNaERY4h8mtLyuaCHahZ4iO86olpQoGHC1bOJmRq45YKWAY9NExRJB4KTXQrjgpqqFe5rXZ
QEoMBuvMHYDsKEd0s+JJmwSKrL5BTbczwZ4oyEFRStET0S8aHZs9HiCiCNNSZGsInfEuSEhG3VZ5
xLkcsWBe46Wdj2lGXIaJtdl1QN7dmUrzElsyZD6NtkojznmtlMhsIFuQNjsSVxmli2+IuYpnLlZx
pJVAU5kVrIzE/FrJKXz2zSAma0sTEQBpk/cDPQ7oEZeyD7Rdk46APhYqjNYaqzGN7PbB6urQ2NYF
PqC1wJyGVmRUlGDTYtW03aHFNwdnmW4sbfcgvZZFQCu7dsJsiUfOrFXUQh1a88cIgKr7Zso2VQl5
joyMuX4SJYl5kAjILd1kfmlcxr7F8NHkdlxvigSZFEEyNeGJAOJK6wrzjPaparnXSitJXcRQcMai
xL/R2rH5znVqblVIw+0WAAdmraHG1ohRp7yBCi1O+TC+WjBukagm2Qb0RLiy7VEecs6QV832tPGj
4WAq9VUzw06HUWiiTIsL1OZOcwm08TwOcrk3JMqJ3v80D9XWd8p7JTL4DinFmxpMF60CippBMF/X
RlCuZWNEnq6Ot8XEwGpFaGwArDxIXfiqA49obuYIuuSYQtaFGutxz+jswWldwTPMPxtjHu/7waBp
3aqH0sduR9eezCemUpRsjmvb816FzNe2JcK55rFAXmL0+rdseegVNf/eONgoRUtvuy4dai0Uu6TW
AsDDE1putLY9+2DLjhwXulaT7TUkDUHib/wF8wZkHqGJfSP6olvH6fjEGKG+7SxaY62eKSsTMOQh
SIlQDwNzFxjia6I5L3qLwLoSVkXQSrm3y+jYW83G7vxLrnfbpdnOrGyfTMHtclCwugeAdfsxhXVl
tlKBYYnQoFV7CyVIuFPDRP08Y00gF8iyiIqkHFpzGQmRxZDolLmLgHU6Y2SK6cIS+1iGRCGZjali
CeivOr/38L9+LuYlEgEebFV316JbBM4mApXiNFn5jLKquM7a6KCO1p5s651lMFsxfEyxJsEUMj7X
fXiek5krhsWapFxV3ZOoVrvw7SYX99yXzsltN8/S3VBbd3WGmrPMYkIb8knzCKS9k/1o7izZ3aUl
iaBpyBIydlVDTFjWrvypu7YtcntL3SJZWVG2+JXQaPlAuvpHM8i3wN7Vp6FJ8N0l/XhK4Xx6WCsf
/Hj+TF9mF2Zlty/VrtlWc3IpMRC7OrbYKCQpwEieCkqeQu9v43FaRyJ0y8DB1T+eusBHrwOGsfDP
WMPWUkmJSrQnHjX9VSgkAxKhAQt/jcWtBaRsfJHzuKejfd2IWvdUDX1joaVE9ZZNR6hWfyDwnGze
SrsNc8m/ENRS9eIuk7SeF3RbnhLWripP3KfIf6PxEkY5dOo2u/CNntVc2UZqeV2X464vre3covur
ab2SqR3bV2NdOeCZVTgv6gb6U3HuFBUzdyAJBgwxrsmqxfFnxts6M59A/d2Oepjv9Bz6AUOg6tZo
B5wNBaFnpTY8pwq7JtiBUJVDlHuTX1Ze4xv+UQFXrfJ6OxZ5yCibJR79k73vqnFXGeNdTwBpkrwW
NWDAzhzXRuO4pjZljKxTr2PlRKRl7QbKDc+3is+K0W8Ls/g8htVOzsmtZdmE3QfPNuQ7Qrq2NtMq
gJPJwba1I3NUdENM0zh1TMaGVhz0QofwEyASLmv0nTa3vgKAInQYtRvWC4OY1Rj3xNX35zDJ502E
knusyydSiGA/zk/MRxoPb1t40RJ2LHAAajejm7mZU1ET6Sru54Rshrgqy4PINC7SQq5SkDUJM9km
rXMmgw+MaiNu+0nfEeFyxGb4QjhfuaKT9zrFxW4xTuuw0YxePjeVHbAVUY7ZFDwOJuIsOzrp1Qi9
FGRLkToXO1GeGTnyPkTjieGF4D5snGP1kJniuZBOuFGMfJNUPOgqjEgUcUyWNmVrXAjHBphky1Ou
IMGKFOSfNtI0oBTs9acwy5e/7nZOxMmsguvKsrZ6FIpb8vimzovt/oVAiOAm5ZTU3mhlYYxxt0De
6SRM4sKGSDKCS4w1FhtClxYaph84E1NjsmMAY3RrJJJfujTBa5Op4jEIh4Chq5hCeYhto360gdVC
zO4CeWFoGW2tZuwwK2OpBpuurxknwVWvqQNxNUg3jJvhasrbaavmABc2kngwyCh1zY0niJzTixi1
MVlxWz3LbKwMDMMYpBVeN0n4LHBBxk9SSUZ8LUNiPzeMcl+0OAmRQDCt1i1iQVSMTLSnSNfISqu7
yjQkeUzQ5RpvRuaRbyH2cNyjPZumJykgt8H8rCt3roHldgS7QNsm2vMYBVDSx0p77SboQKs8MGXk
mTFohkyZo8+zwygU2jHhq5HWVQ9T5ms7JetwO4+QKq8ADGFXqDFEuNZI7jTeSwAVGH4qFlcag5B9
QWuSBNvb+laZMXzrs+av88qmXQrEYVsHSeL1fka0Ut36F8dputekjetXP2JDiLdsrm8jVpJ76TTm
Voe2Arws66IWE0qZBxuyR9gbCqQXSNYgFLeu2s7AzJlmJag12Sug1nSYgNlf85A+0aBwX1kjsiFp
vXaG1kKOJdAoHeRJm6w90NWrfrIZ2QO2KBLnGsNtip3f+ppF5rZE8Iq00TlEsyAXnIkws2Tri5oy
tkzTCYh8PFxVdb0Ztebeahn2dQoZ5/NYjaQPm/p9MAf6nhhEAgErB6y5aTMcXQXxgPgUfdcdLt90
q+nOPXsITk326hvdnkyRXQ479QQOqdqFU+vvyjGXryIVxY1iyisCHG6AEm5FPu+Z2G5B7HldwlKA
ZQ5fxArWqBtX/b5URjJl+vK+D+fvHSYvM0Arq5MwBS1q0ADzim5rtrW8aZhzE0RnCY+3Rn4IgUB7
VofdPB0UwrHyHzHc414YMURbVLBrOBb3c2a9KFDh1xFjfsoe9O3Ap2Nmzr2xdgx0L9bcPcqJdZHt
8BZ/wLOObQ+V9hLvk87f8BBfnIUtkUE8lMbGDvHuR/55KKW1nqckgmo1x08FCRJOkn+WUitXdaNe
ItQmK36BpOuRMR/+QOaaYroE0vL3LRQRdiJMQbUg2vtDzs7IAlGAujGLUwXJfXNj8gZZWeiVV1ZA
PFbG95vaYZeGOR3TYdM4jO6N5JLk6SbQUkI3gtq1OENzjVRlwDHlA9GJYvNM1tehCpwti+djqpdf
A7/8RtbQZ/JUDxX8NanVGL07uNo5ZphtNvjXalG8hA6ylIjT6wNXxLvSYqWcUvSvad6txiLDTlb1
pCfmCEHSkGqRp4QIHTn2pxSW2BmaoemmQINwLJXn1I8K9Ck/uE21m8bI8E25UwnyHgqkyOj4ewdZ
CV/gE4Hv7dGfYrKoYH94E5GSDyxi/hay9tFXCw+C58EqQxLnEZ2obd3d/V/SzqNJciTJ0n+lpe6Y
BScr03NwwFnwyEh+gSQF59x//X4W1TMdDsc6umsuI9ITlaFhMDM1JU/fi/QJRvuiJcsoqq4tka3L
n83E978FKOLs0HN9KjKbVzYlTw8YVWPyALT7GAyHGImcYTPEQNLdWEz5wyM+wMUXZaiwExTkGbvs
h3i5apK+J1X6xET/Pml+MuN247TtsdIauGzyAyUJpFCMW3Oobob69DuPkR8wE3gkY705dAmKfWqG
oltnpiQ4cfIwjrm6o4XiQa/8Dqpo7RaNpN+aPTHWhM46uKajTS056hRk/uSu+ApTnHQby36B0oVy
2qrDUO9g/DlaA9ASuTMiev2n8WHMmp/g46xd1jXOBpQ+0OyE9OzUTJ+nU5c5gvkS3IyPFDGqaWGP
9LGSxVb/DUU5U77F78XMHFm5yQAddMeQXQn/1BBQbUyodn1oBi3iKt5L+TuRa/FltFtgK00/UH7x
YwUt88Yc0bALFMYE0sE4MIs63Z9Co73LYjiXbBrb22Acxx2i4DW6kNhKKCoxGIL+R5L1RyPz9ZB0
pYPuQSbJNOHw+Va1TrxPh9Lfo8vm95tUsrtfjVVWH09yhjgdlAT+N63MUavtFAlkueTD9ImMNuI3
HmpF9lHSfWlblXAEk2BKtPhNGA4rwznWsp++wJqtHanqnTZR05sP4FvR2zD0SaNpN0zORgVZ9AzY
WYkYzYgId9o2lgMAXD1yeJk8lU/jqEwwk52G9D1dg/qIep4Gt1ijDR9tyQ5vM2BLj7Glp59TWrj3
ul374u3Ndw58TY+NkUu/oMOGw7AeULFyDbWDPSxkYgy2xACCtslu39nMSMBH2HVgnqS2/jCpGpC+
Um3Vr1Zg85qMUd8xsNHq4zc5jKSal7BgjEJvCpgl1Cb+FMSQT0+FNW5qpXwqpCrY2QaMciVssLYV
6bcQGI/3XZqjjqKkY3pEa9bexppE5qJAayG51TC1t4TB8k+wfPbejEK42wC+qzcdw5fcoJSSd9eE
D1GScM8c1DcDLVFuayPFg05g4dRKcw6IdTqI5IXJhxoyz0MWIPYScPxQaAnTR6j+8WJohwDOgha6
7KOudFsNfTm8Tel1CsRWGz8pwrt+6PM70OZQlOYhIgE9oNGNZg0VtD2mXSLiGCCYkhf9nQnzgn5r
sRYfeEwgvaOAChFc5JOnT6jzRZuhYMxyI09Eslbv5AhnDmirOlZrkuGbJBkQdgEKwJen/uQWkDF8
bZB6Yg66qERkOEB+fgr1IrwPKl4a1yyGUohgFogR1xOSiIP/U9cICfwm7T2d4YB7dAz8D8aAPEHs
TImM1GRTfatRqr5t+nDcMuRHyJLLp/anSrrzvu/D9GPZRowvyGTLh6Gwlb0fMGDLTIAD3ZqWyvcN
bFZe2U74QpIhBDYpWcP2jjydG5QJfTdnkKFZlXwGhoGXtE2ldhtiGPQvo/BU3UWW4rjw0RCYASgN
vQaqIxiBi+ggaap2bwQJgwu8BJzPgv8HtUgkinTfkg7ktRCPjOaQ3LHHRKFj0yLox8w00iuwL1Z2
C3iVIarKmsr3BRf1R1f1A2gjRn11Ne5u/DZBUw2QkIcAMiXLKBr2PV7oxrG68LNjRjRzfcOgj0Lk
eVenZfQ4NVMCUbTW1HeJ4Vi3mirJj/3YtjDehyXQyMKJgy2UR9OnFPQj9bhGavZjVBdfurGHHjEJ
Q0Vg+LqGgpgFqfQptu+KOpDZaF1INei69QKVC5OsTHJBv4dMVnoIYsVyi274WAJ+AhMIOUPBgbvt
Sl2vXMb45HuYGYG2nrKx+RGrJ/tWH2M7dI3R6r7iEqqPEEm1j3WulzLxYFWFW18rmRWVoqY5ECbL
njrwo1bTCEzyzH5qnGH4WsBQdAxMWio4OOYeJRVPm0Zx+eWUF+N7KbeyHwl074cxKWMJLLOB2jBx
3PQZ8hr7V6klwJ5DJX3fNd3wQRCBP8LuGhG51FCZeEz6G/mt75MqZ3bVmVRwSOyNMq7eh7EO4pcC
aHxrGLre3hkkeR8zIpPPkc0A8SZARdobY8AiJo6N6w2VOKTGnbW3rRTuWwaXQwb9NfgmayMBr1a2
4UGu7eKzk6mEiY7hP9UE0ExWnnJKNxIjrpEV+8gEyeGNCknz1oDO/LkbcyY1fUX/ctKs8B2S2/mH
Iml0xZ384uTw5Nn2T7i6dS6VSUxWRETYGxXZ7bu4mhzoJxXVbx6kjhqRM2rxAzMEegtVTgxc0teS
GCrnqZb2ej40DzlqiKqQe6q3EDAkMjW6sSeBqxxKFX1bHkLK5r8Noxp+ZD35P3V6uUqoMfIKuSGy
S7zDVd6jP3LSIXoLYu29Xyin1uXU0iYCPCnnh1gPJDxuZxe8OD7U/h1hSmW+L08gcfFWZhwdI1SP
9gwlgQw3IfHPVYTvCp5CqPER9hiZsw2eGKXJxxdJQb6oZhq2rs2bNEDIBSb9OlMfk7pSoQ4qefbD
1rOqCnERrVQiHi6UQBifpo5XqcpLCvaf2am0hb8Z8LVSRelx0KCT/73Szpk3lTQqm5TiGRMCJQML
/Kwxy5+hpYlAHIyonhzz3XiQpT3o6CdzV+6h5JoOa91SUcU/r/KfW5xV+cuioequiZa9zL3Qqh4y
jMS1x+xJ10OKFaJg0Xory5w3MebLnHVHK7IOuq8YVffICv5u3JSVUmBxtY/qjq6RG3jdSt9k3jYS
Jk3m/kwDHhWQbDOsWJmZQcLAPl826eK7YeiCGx1Zy2LFzNLK3poRTZU3rbEYadE6QpoR9kTG7ofs
OXeQba/qd9e/4Bz1IFZDx9VUZcMmWddnHxBywCbUYszUosDQhtT7Rhm1dN9PfkWE0detXbRX/zRn
yAbdRJMW7+xYolgfN9wwRib26VNIxW8/gkl3o6f0AI6eGT48y0230oJa2jFC5v8xOjuZaPBZpWRh
1GCk07Rvc0YTrq9rabPeWph9xVgaE7udsGCikV1CsH6KbqkbraAt5hif2cdTZ8gRrUOiToUpftMF
6UG8n0zZM+1fUL0ytnW28tVW1jQ/54UfTafGxprtPJFVQpMklSvd9jUTszMu2REcGAMm8J4vwzg8
TTHlsaaZnv9X2/PagX9zl06qOYBlx44Sw1PbvBez/uQi141coEX+3B5I/lQDnjC4oM5vLD6hiTLh
AMXMWv7YHqAUZTwu3gZesbI3F7ibV1v08LhDlqCQmjkhrTlNdFWZqKK6Bw7QdE+b0Mtv5Z22lY5r
nl1ZdBJvrM32CYba1vGFNWaIH4YbC1ak3/URALuH2i7EhC/w5b9Lb9Ygh68Hev6kWJYBoZZG5dEU
sm1vfeAQdBpZDvWHiYFDhBkes22wiTHZfKZx5dyP2283pZv+YqRa2VhroD1l6Q19a34OoiJGHk/U
bjf1Tr4xdhpwo2Cv7KkobuMtsuzH6wdo0U3ZKgGepgM0nYvA9RP0QPREcSJl86Q68ESdVo7omoXZ
PhJQqtHoiNfS6T5rpv3Y+r+ur2H5YL5ZxBzMUvZm0oi4Y3B7j4kzKEZ2pifOpZGAj/VXXOKiB0Eq
GuQFFVTe5PMTMtanAkJuHmN4rbaKg3wT0bIhreyMsmZmdhJMaA4saP/whV+rb8ltuoOtYxe5p5vg
KIBByADn+9UR2MXderO22Vup9yPICFM44Pthe/LibpMc4p3kQh//2BwpZef74q845DcmZy/lMFZt
CU0UF710ngNqcHlifIPic2XXFh+yN2Zmz2Vrmz6JnvicJrSpQ04WdMiqcXeSi/00rvFTvgYVF27k
n+as2bvpw0piM4nKxfpaFpvit+zq7vShuDefwsfIjY5SSES/affScW0PV7bQmrlp1glZg4g8rETe
KtQ7fcR0rt+4NROzO03W4hedMOE0tN6DnQUv5f/OgnZ+x5SGUWIVfVqKiPXXWrIeOgjPrptYdLXI
D2qMGRoO/3d2IgpNhradOgxuY/TAtbtR9LvYW66116B5+r2OL1+80m8szmcIUpqa8P2+sTjGX8aD
5fZbMu3RhS+tTbzAW3NYiw7SVi3YQ2RB5DmHXYUTObZBustKmRBjpSf5HXwNnrNHQ9l5ttZclzjc
88P/1t7MdSGmPlRxjT0RlWi3yV6M7Kc3ubt21hdj+7eWZv6qgcPbavPXlcnuyQtdLUFVnE2kPuWW
X+3E8toPa7MRi1HXW6szl4XeMQPfFVbFE01LPdgKoKSyZfpzPff7/5zTf+7e7JwOluzDnvG6xtGD
HMUFfJvtwXbt0c8bvqxbXLjeFnm1LhJ5xXZe/6A3oWtDM8jxY1TwBPdcbJegwNbinCUTwJxVBTCk
gPnO1hREGdpuOShXJavrg17lrWcPQ/bvxx4Eqv9jxZg5YS2Wi3ry4dNnUBoNo96T0IW47kWMxZUA
eLepdzAfNI/Am7TJ+x404EbNTgHjmIh8fCrymupr4gxHyiH6ESAKnXzbKiav77LqC6Aa0VAaGdEc
YZq24n7aNKdBeYLcwKTM1FfGE0xBCEPSEZbdQptq1O6+iHy/ozL1GNe2CdAij2v/Xu2GrqemxJBh
NmlF7EJZphwNpDlLl6Hu8SFE3WDjlwGEWHWtPGo2o8tujZgRGEBqpFPV1sfIgJoP4SsjxTPYSegm
sNXvIicCncc4dg9pe1E/O5ENcRXybzt5iMEGBxrpIHpy0daP7CzdTdIp2zoQRX5WE8M/1KXcrDkW
8bDMHAtkkOBZZBoV8NHMjk0IZWgoDxY0YaQg1TtUW/YQnu6lPSCM1VRA/LIrxubeGmEohnImjKXH
4JDctIfiTtnW+2ol/llIdGyqZopmM7omCjznT53hD01ZqVyFDtIyt0jL2uvi/BZC/69Tj3DU9fO6
5DFtFQQyo0GqJWhVzs2VtoGqyYhSpI4QhisaypvG7Q9wgpNjuDVEmZtkt4b0XrgkZ0ZnAcOEYrOS
qBgdim2WNB4sA971dS1ZAPJrm0xmUuixZg9BWkCYHepcdVXNxpuYxtCxUSt7Za9e9/z8TDgMbVKA
U3QHzbZ5DjzBzBRMEox7k2rDXwSQGfmvbPii50LkmCco3kHgCH2ituLKFl6Bc8uzT6j2qW7RVWXf
npWdCUXUMdhaJPvaFj7L6Ed4s5qBi4P3dq2MiluqmEziITBx0/PLVuRlHfcoN5r3p52YfOk3lHy2
1DldkYraKydzfg9m5ubjVycL2QpjwFxs/Byt32XzEdxKZX+9fk7ml/rVisJYqsksuAw/8Pnxh1gD
ocMIK9DIHoT/AIBxlA9rIcL8OGKGPALVaEIuqCbmt2yYRjtrNejYqvSoEMbSFV57eC5358zC/Dwo
cHSEExYiWICVvvWM8MYsPl3/WmvLmH2tTk6TplcxYhq3SZN6Sluu7PpFbPr6pYg2NB5PZuCc2cX1
TxCR2igVb+I784bJhT2gms2n+puYbF0LhOcptbDF9IGm8H7Aaz9vUOha5zv2wEiyof/uu3LfxNoB
Xrvr3+zyhDEjLoaRmW+gITV3EUNfaIgI8eiGWn5Hq6jZoDKyNxk4sSFeyeXsdnJQ7atTa8U5XW6W
MCzqgA5j86Y9u6+GA5tvg2TzxpR+99BIRSu///Lrnf1+ZxZN1UYcTwpqL5vEjj36EMgM3wKSWikz
vgZl524HM4zEQ1DPI6WL2fy3BThL7qO8rkGRgMcp8qMDySeA8SZCowpaI/v0DU4lWo68N79Lxwrv
jKmiHdiVgOoT6KTdYAiZpFel3LUT29naTRi/TGOt7aMM5QSptr+mKGKAB+9M49DknT9sEqn5LVvT
Q9s0P/jjXDCzwHUaxLGyCpIu5iQQjAkmYLE90IAIfIJXnvIcoWRoUpBQLT7bo+381CezvVEKnadH
Bo4OkNeh2uDX71Ul1PcyslKuVQkVt6TLjrGm9Hdy2wMmpF+619m7lS95UULFvzGKqSEkwdNwOW1j
gmYInIBOpIiWokPwDrXWPdytB5shENGvcpuXEB7FlSu9dAHAIps6YHYVMd3ZOXS63Fb70UFJrKkJ
PRGFiY4I/gAoheMNoc9IMpljUEez+0CwDKxRCk/1yiVccCtM1WrQNSCqbEKyMAtzpICW2aRbsFNt
xUQdBI0x9AqNJybVc9hSt9cv/aq9mTs+NciEI88M8xDfun4Py9p9cnT2YmYw3acrX/giGGBn8Zak
ZgY9NA2veX5HptACPVA7GatDysuNoMzZO5QRRHxKwIo+obQiBCLc8OxWvrU4T6UysBIO/GRc/uad
HP+s5f544hpqcGBaQb1b+Zrijs+sqYJy0rAM5sUufECf6+xuzBGqvdNu2uZe5YY7xjE3xTG8Le/X
SpBL3/PMnnCtbzJeGHCVFtlucVqGbeh2+2BrU/KHEfTY77vbNXuiPnBtecLTvjGXyi3ECtnrDXk3
nuytk2s7qoUbkFQhyKKB6ZnrH3ThaSDiYZxY9I45NLPboCOOcZpMQUI6yP0j9BLNEX6ebOXSLTwQ
Z1Zmd6CFGRCdd6ygB8mYcqC+9NFfMQERpW4q+BfYpM+/XDulhmqnAnw6JtCtS15bVgene3f9cy0u
5J9WtNlLlxl1Ebd9C9dH9cXunysHuOhKZLVmYrYjow5AwxYo2kCTQfu20B1qR316+QsLQVKAUNfG
X2jinr05aGVmdQ1kWjBNVL8a46nvv5v+SlSweLTemJhdHWDbJ3QxMWFN4z7WdHQfk7XcZ8H5sAJi
GlG/hHxnFiMyGRiYXVWLXuCwVYElDvsQSe6DtEXTGHp4D3hS9bO8KR7bapUJZWmBiDARzFnQAjFK
ev4NO/jEjAY+QYE8c3PnKR1WTtvSO00DTnCvisU5FyUkDf51pyIsje+QX4c00sueo5v+FumcjH7P
4BU7ZDi6w1rGdZHN8oxQfIPQiJzfUS/oJ9AIgCh95MLGR+qKm+hGP1p7YptVatAlBwv2AgI7XZVZ
o2B1ensQUczNdGCn8P/xHIsHi+dYZusom+o7+dD396ul4aUb9tak+Pmbsw+AFsScMBkfh628pb4B
ftSFo33XunHiqV68ze+zv3AbTJ095Nki7ZtnMxC0R8rYFjFlFCp+yl2WfLl+oxdOI9UNLjPQEi7C
PH+N08bOymREII4CX8B8WrnG6iJc6OxxOrMw26oElKfdigJReqyP/50hq6sZ8tKpP7Mz2x+5KhE+
61nJcCPTgEkO/R3qtsZOMGxIX4P3xg3iHeV+LTO/aPBz6M/szpoTJz1t1El8wa7eGS/5sdzFHkBo
bVNam+KHqG/4G3UjuESqbXXIf61xAFx0D+Z/wMybaQHDjWXOH+C8/En2EHraO9E+YJZxf/20rO3l
rFGhEkGqaYmpoPgYjJarnT5m/Sd7ejnJsifR/ZR637tucnVfZ0+0FbYpo0Ci1kck3DNfyMjND317
ony07zx402uTytmm3q/F4AtXgwq8rKuWQMsp8xJgXQK66iYnYc4PQUXtS4cu4MraRAQzuxsWZQMR
d0Nw/Mp6/dan+EpAHb2Gg2tw9XojamJIh+39x8mjkbbKR7Xw7J1ZE3/NGw8GQH5ECBRravFgpeHv
LrWgPXqQ7I+haq+clIvqG1kzxVNVBQmi2RfFAyTPkayAABa5zOR+9JUnEwClpOUfg9NpLS+9+Iqv
tkwT6B880bIxuwBWDYQ7DVKSeI/JYS/1nIJgG86Pbbufvivx2q5dZBMze7Nb0JGBnoY/7YnSKVLw
bv6dWSVXsGAbT9rx+im52DbMoaJni2YQXcL5c46g7wATNp/SSWOLiURrh1j1t9iJkJI3DqnWfLhu
79KjzQzOPFpxahHdQcZh03r96/f0nY/tp1OMOuWGhJSnDibP93a2CdoNEzL6BnmEeHv9j7i4fOJv
MBwo8mgwC5HD87OKCpNPu4j8sNXTDaouafHtuoHLEEJYAFaMKKZuQ+sx9yuSzBA2TKkbY6PeqC6j
TsDP1CfhONPnYbMWPywsiIhMwRRoN3zKbEEMgPlNnTIdXKi5kJBBUHjlyl3WDJgw0onAdHBXjk10
dP7NQo3mdc9wziZGh5p3KNhChRt4DdAlJsO2a4/Boj1DR9JBtH40ioTn9tQ8MhCu6HJ4BW30onDJ
SMPsgyfunRvt1oqtF2gH1I1IPP5pTnzhN+6LqR/FjALM1Z+7CQJZT94mW9G4DlE0Qyvm8+S1brhd
fV8X3MuZ3dlnTaAms6r8v5epeRWlkfEmOw5HQaW0dk5Wv+rs9pljZJeSD/lO6ym7EO8yHtpDDhBT
36mHyVpzZnNsxfyrzpznENuDJEesTr6p32uYQk19h8z5KuZ8dWEzt9mYateFJxZGQ5IAunHDF+NB
xM/5Nl6Pii5CldlpmV1v1Qpg7ihZl74HEO7qv0232osPmX+sjtmXSLqfPoeHk03VsnaldYzMwiMB
rytyJwAJTe2iYMg0ZSRJ9onZvLsRHEmfP1d70zP28l0j38mHYP3gLOzkmUVxjt/cDyOX00IOKKKJ
QKl7qPbl7bQzd8lqFLjwtlPdoo8HwJMiwJzK0+6yScg1QxwyvDj+ftAc6CeOhf3luode2EEVJ4bu
K7BIwZJ7vp7ENJnc03XcC81RZvfgnTaRTkca86OMypg/1Tdl6zASnyK+d9300uNwZnv2LR1JPzVR
asAkT6/Sv2ncwnW24cd+q7nZDmmhlddu1d7MlVZFJUPaxVqbrb+HFuUFtc2t/6K4DKTdO566UgER
Luss7kR7lVcCfV7dEOoqM3NSPjpSDTfQxpmG4GMK7n/rxAgloaq7qjy98PBprwS3umIg3nKRwiLu
lJcVF7F0Hv2tIKQzIZV3s33lKep74bPX+eiWbEJ3y0NrwbBFc+786DTySSkLGVeDitjpfmCMihoP
TPDXT8nCV6QZQuEQ9jWd7HxmBSXXZkRuHEW34PmUfvbrI1OkK/55cSVvbMxegy6QKyiWseE4DLrd
KcP762tY8sosAnJqOjqQUsnzo2D7SL3rxCXGIyAgdRvdJG57g6Am8NxdvjdXvtmyPfwULzkBOxf7
fGuYnUZ4EVULgECb4MHfd/vQQ9MJelSihnWkyIIT0UDfawJ9xibNoYpyr3YBU67iGWiP3d4+Jsfw
QFPjeP0zLh6FN2Zm26QpktIM2UgDg4Hqbig2Qfo1ilcc4mV9jRbU28XM3uosP6l5rLIYgSCqH8WH
A6x0U9+vhXYLX41qOONGlPcFmH/melvAG02K2AlBweku3fUHSP6JPuL7619tye2BpkPTibCY5Mac
u9lojEOnxc5wk7MkBm8PiJj9hPqH1C2/V9du02WtBDUNgT2hx0XIygzc+elL6sJszO51YdEhec7c
H8xnu/FBPhgrJ2LpoPNC0Vqg0AxMYM7F6xtRkcPk9GdWKm1C9wRwFV0BCqLJKs2r+LtnDl2gBUUo
Tq50UcarnTZwNAYJNrmjbvRABV3xJEkvct8e7a53r2/b5fvPk6Fyhy3RUsPBnn/E3gnTWKrCYmNF
sF2mt9Yp8MzTp7Z9vG7n9YU/XxVjJCyLGgzF8osYCnFGrQwNKH8q6vS6C43VMb9tPyXP9vH03Gmb
+sAE/uTFG1DOL/DJok+5hli5LD/hORThHOl9G9rFVQjRp4a6D8aVaovacrePDifOqLHP3scP+TtL
dGRdwZn+7y/9zOzsZlhJrRWWhlmRgyP44BlPtRc+ObuC+R3B1564yV39DZ48QoTIC9du5qUHOF/2
7FmQIYWAgAr7AteU3qF4a742SJRPtldvg+bYf6NNsh+f+PS74fn66i+9Kcbptcske9ASzZ12ARmB
BWIYhq3iwU9uDfO9jhLLdRsLruDcyMxlnyBesNA/psEDUewATEjZD3cIkbjruf+CL4DynnYlAxxQ
/stzKA2D/WgSS8h89Dtlp7N76M72rqikhDdR42prj/rSB9QNIGPEQLzs82JD6qeOHduBWBtK0Z+K
e1hBh42+MTfQBmxQcIW0cqu/W/mil7EKq3xjVfz8TQKi9ZWvw7kmzgxEdVvtFi2bHlLBu2EnwjxZ
cS3qnGtWxUmcOQmAmtCDi7LKZZlWaYu20qHXwmoEm85mfCn2ovqnQC64aUImjFb7XGsmZ5lsXGpK
N4YGjCqf7b21C+gDVd7IfkJBSkngL9pDOIpIzbwMYiRNmmI/N0uOD4+kq3yCPq/yEFTG9dUf/Adr
7fwI7zL7psz9g3PRTIMMdn5eIZXR0imzkLSlMgapJ7PUXuJmR9Xjg64PlCw5esOENUdRANvqFxnl
VPYwCRsnJgMe66PzKX1pv+tfJGWLxF/ldZ5Mb6380MEyhPrqs2ilaD9Rzbh+fBfuDPkJfTaZwXjk
XWYer6Dw0o/gzzZa/2uQf2XxzmjWBp0uX07yhDc2ZjfEGuSq4g0HzP+7Vkm5XNu4UwgRrq9k4R4a
0JDDVWyQb100DXsjr40pYc4iDrvnvqoOqZ39vG7iYh4Nb2bAvcxvF80Ravzndz2Lpqoi34O6DB3m
3xOgIY3hUmlrNZsiBxcl77qj4C5IPyBCdd32wkZBdY2gDnkXCO15cKpYeXDSHD7iCQJT2MegFPxs
ZStuZc2IuCFvfJk5aS28FniVWO20h6k26++9I8mflFhKdtfXs/A6iOarKoSDSJDZtHNb6GplEHUy
1qfvcxrnoYumIZIAJ6RC/0qfVNQrOeTiRaI1M7/bKfcdpUSs9TtohtzcO43hRmTj/dZwT6abb/O9
Yd+txzSXIYUwrCvcLYDgoBPOl0k0bhg5UJiNf18jG9reCt2VerUhu/g5XycRwO4T7s+T/6Ct68Jw
sAP1E98UFnaHA2l+Fs5ZWm2qLZSlWRZTJAZlFNKYeacCgoFBRn9c7J7z2Wo8KBPCF9Nrt7CUuNNB
GeFs/BcS2+VlvrE78yWQvRZNq7DME7IVInfqD9bWehatw3+B5f4ywWCVDJWg8iKAF/MqzjjquTUp
zBk128amvS5EBTICUTE0MLrNewVsHXrM/0LZWOSa52/RueXZY9sWiY+0OJZrImFxO4KbFJIA1Vun
f1n+puhkkN3QS7zANzH1gXhdTfreghOERExI6Vb4Mum3flgXCL7004ZMPEioy9Vn9nu2gz6VCSMJ
e4hR/elgqo1n6MHTim+5fHEgRgHdyYIQ8zTtuR+LmnywBrCyzdZ5rJpdFkG0wFAJZX7/x1i5sBf9
awVwsS2zbTszPHNqedu/yrqwbbzUUVl/TqEV9QOohCdC0aHyb9NpJWlZ+J6MPBmyCkYZHNIcWdXj
WyxDDcsNp+VzqRcf8vTflVqihnlmYvY5QQKY9ThhwtY+gxorS23j6J9W9mxpHchkWQJkB+R5/sCN
UdCahWEWdCaDh+CQbWm0v9ZLBcQa4ugciudg9xcqc4hDQGWoqHDMUqed+ec0bNSxVHGZMaWY9iUE
xSJi2vIdBGRedVhZ5OUDe25tdq1t9JuTpMNas1V2aOGqEPFuA4qP9bb+OKAYAs58uvW3180uWoWe
nUka6sL2nLunGTqnhFUeEdXa/pBLQKv9bIu2xOoY5+XpVx0xEUQpBkDCvLlsD0GlpJ1KAN3dTUm7
gQ0ZPNDKYhbKZ4YKjpAzSZOJAGJWpiuQ45JrhW+oPqMofQcVs5u4EFR/C9zSZcDh3w68MIenEh1z
Mes3OyBEKGUtt/iSQvpkjT9t7bcafrm+PwtZuaGBW+TbESWA7xMb+CbukkoxCCWChPxO21U3DIa4
7cbeFE/teqCw8LJoxI/oS1F8tEjNz205zaiUaI2iL31v3nT77B44wz3NQY9Z1hW4+9JWndmaOQ46
WRCu2a9RAsOf2/RHvIMdnSS1+GJ/Wn9aFs75mbmZ9+3UU1BFJkFeCxHdiKoTytyy0myu79ZCUMAR
p5PESAhKhvPA1S9ySIZ1qcC/g5KSHqbqXWvGrt/9rkCPXLe18J5QiJZ5msX8mzw/6yeEB7pTF8AE
rP5MTXVjRM8mk8R96/b+Qzat7NfC9zuzNtuuSrNrhJKxpuen78BvaD3WnqatdZAWPD19EOimGYi0
ucqz085IQqMpuV5sBAuoUhxUq125s0sXikSNd4+7C5XefLSjjPXeDuACJKTJj5AS4yP8O4MidLva
NVgKn97amg91+FFoogiDLeul96IDDe+fwXFASa3eO97a0MNS4H1mbXZ9W0gIu9bEmnyj7Mqdcisl
z1DvbgUKS0E/8j58th/WRkmWduzN50Sz9cw/weat2YxS43LjeoP8Nyo8Kwd96ei9tTC7uhKpBH6W
qLCxPiWBii5a6lZJsjbveTG4TSjDm8HUu+BMoCUy8+bUOtQ6H1hJjRbnZGxqGBYLF1b8KKKw1Lqi
dLZOsCG+zywsPLM6e/YbFH1GVVgdbto7aydq6d0ufggYAWbAbnvdZywfyDdrnHUqrDQPhoYK4Sb7
KEAYyub0Kdr7L4AivOhlrWm2YI1RbqHxayPzS2N9tnNyDb1w2cKq8CctSuoNw9H2BMKl2MFju6rz
dgn4wB4TWw59VPziPCdTs6qdTL0oAP6S/0EqZh67Xfkv1Awuj+S5odmm0f5OUKLiNZHTl8T5WCR3
Wv7u394qYYNyFeUBhMzmBaUxMaauTlnM4BYf+ztY0m5U+h6vrCQxx2N/3d5lXoQ5Ot6WgZozWzU7
/UneRU5hpQXC2wx1dp08PRRIpG31uCsO1lQ4K3740m+c25t9QoC+sGsU2Ev7mzqpXId07y+siMlw
ZjPRf76o+We2r5upxumrDBRtcoYSImsvlY4btSvokcW1vLEkfv4mRhv6roEiF0uw8W4YvtzKVbt2
c8VdOfcTfC+6iza1IsHOMXPuE2w/lWHm4jiMAP1Srz+YDHLDOLyv98PtGm/dQpvPQkGPN1jU4ej0
zc5DGU5Gryk0hkXmTzDtJdvxu/MgfRS96JIWO1T7LkPY1/ds1ezsWDT2lAWVVAgQKpNIMCkxO2Bt
8u/qI4wdrnXDcO9L3XrBpxW7l24YUDsBB6wdYrJ8XiMzZMnR/IZwVOCNMkpkCH80u84zGZ7pDsrP
FXNiGbPdPDMnbuObE5NRj8tGC3OnH5BGT82m2eMYN+jYPFQ/uObQAj2IRmZVeqdh439bMb9wYHVa
GWRioNa0C1ZCWxBWhzb+a6rFZ95a3+t202/gUTY34aF5jCDJQjp5xao4MheLJo13KLzAEjCH46ad
35gTOj8bK9yMO0KvZ0Kvn4O2EWqUPUqgkIt8OhhP04orXfDWuDSedpODDJ5m9gxlk1nYVYaryZvP
Xfqj0n8G0lqatnA9z2zMXMAJdmgjabFRe9HD6PXvUy/0HNC/zl5B7HKtHb6wJLSymQpkTGlhhr/J
dcP3Y4DTlNE2XQ+nEbT8WrAyDLqQpAHi4jllaAE+oAvSF/j8C9pAmEF00fhh3uQ73ytvtdKtos1p
m0KCKr2/fkiWFmZYOvEeTxHQnlmAgoB0oTqBAiq8/i7Ds5RFLGutv3B5EG2yZlmI2esg8ebd4DrU
1V71g2wj7wNUz09HqFdIqj0BHqhdAYhKQPRbR2nN8KWXsaEMsDiH5PMOvdnza5+kwaCNEXVUAb5q
X8BQQvx4ctHS8+TDGu/RQviFNWAiKnBbAdUQ3/qNk0k021d6uOTpL4hgT5M3GbUDcwNZxi4KN2uQ
L7E159cbSgh6lRAuCwz1PNpLWkv3zSrLN0mWWb8haGmOVjWc9oYiDS8hwiewhSbaQ6QZ+U3QIfV2
/eQsxO/n9mdXkKmJVkbQGGQgSpLb7F37lHpo3XoGT4l3+mgeGNJYyYqXl0y1BKIi2m/zgokvNXLR
+6T2f4Lp2sOwCw/t6nTnwnnly/7TjDhWbzZS1foJannM1Bl4iTK49Y3s3i6Y6xkrVOWKl+tfctEc
nVJ003kIkW06Nxf3khpIE13YDqosRXo/BorXVDdm+ZxN+sqjcHnf2TRRDyTkhDFoPsuTSIacM3mc
o5pj75j9espzf2um/y5RHU22MzOz91Y7aW2XBpgxnMeuoXuvfb/+zS4fdCqOoodH6Zlx33kpMNKG
xh5PbBFqYPseTZ9ERq7ANFsvyoy7WElvRrX+M+z8Pz/G/xv8Kp7+vFvNf/0n//tHUU6oTIXt7H/+
1330oy6a4nf7n+Kf/c9/dv6P/uux/JW/tPWvX+39t3L+X579Q37/P+x739pvZ/9jm7dROz13vxDq
+9V0aftqhL9U/Jf/6g//9uv1t7yfyl9//+NH0eWt+G0B0L8//vGj48+//0Hi8+bzi9//jx8+fMv4
d++7Ovk1XfyDX9+a9u9/6Pp/UMYmYNXp6crMEPKrhl/iJ6rxH/h6fC/gNQYQgNH/8TcEaNqQf6T+
Bw1LprRFG/+1ffnH35qiEz/SDH4fXT4x1SqIpiz1j/9e+NkW/XPL/pZ32VMB0Ln5+x+GOGlvvKSo
DTrMutsCaU4iPk/ryrrtO4CYHbqXgOc6xmItppRuUt8sZPCDcruldlh+a4w+ZkLYKeHX7HUp2vTi
1fDlYHeK5f5F14LykRbXMbU/FBEchKf6Lirj8cY2yojOo4LAkJzEyGvIyXd11PVdlnUdKlzDbSWF
/4+w81puXOey8BOhigFMt4zKlpztG5bd7gZBMIAAA8inn6WeqZr5z1ycqlM6lt2WJQZgh7XX96PC
pgV2XMOltwe9K5lNKZ+sdkIrE8jEeFNOHDSjuaqAredq4jyxWuCN3TkCUHb0bn9/iHA5btpNZbIf
/ixR1N84aYBQGdud3fP6uAoHtnfIaLK5CbKIKesccYC8SF26ObOs724R/9Lwujcl/9/xhTFOCCUG
Ej/UAfx/JBBi0s7YDd4MDBxKRr7xgC8SurwoxykvbgiSqK0UxuOn5Zt7rLnYs++8AEryPdpjMg5+
8+SMNkAxC6+uEiivwhna8FjVZQn6sY1tU4umPW3O6e8vQstPnwd2RuXIfTHOayjb8chNCUQUpvXe
aGWuKHMPN7nyMTZmWBMcLGf/93f/PgU3E7pynWsA927b1rGs6c39KwunobS8YyP4AdNtw7OQYHYC
/Mibqd7ZlPEn6ODbPQPj1O09/eDlE7wttenkW0tLcQYHbonhbNql2rH7fbTN4HGPHjR2pjOv7lrx
HLhCN6fr5L/0SHmEqE6V1+QTBnQvvqfDS+Vp8A07pNExnwVSodlJQqbq97Fu3bT37i87RvydD+HB
mUJQ9kCsLEUNRmePkwtgmOrbfKElVEutjjcJ6044PpJkcR1++Pu0L82DmhZzcysaxNQ1XQp+ODkP
GKhJAKvePsF4zr0Q/mUNzLd2sCAU+83tofrsir8fdhOtc6l9se9CkLamoMJ5VZhz17o6dDPFdQ54
IuwrVp7Be776qKkadljdfIQjrPog1rTrqpqvqbcS0eTObLnnheaLt+ojb2XeBjYOmm+6nd685UIV
sDvWgJGUidJzO0Uf0gXIz7VbN7M3zykAsPR0ftcOJNzhKsXODdH4/VRuFNtBYMFUtmfk97KKl9oa
ECMZs+MBqIYucYM77PfJQbxR+AA3Hf8+bBYI660Pd1M7MBda1WI/qqE/RxXzTsuUe4OkF9CKl9MI
CzlXgnONyH3M+lKTc2mpcgPrj/a7SbMvQ9ZTV4GZW/EoOI8ECHE+wkphNTV9pDTMzRIMD3+fkWau
9gZRT1xVWhe0HNH5X+oZ9RRPxFtk5IcHc1RYbrXVWTXuhZHoYwt7dXHLRj+YCUXvlTSXGZYjMYy8
ljoxv9zK0Q99syVKuvKsB3OqFzWcYQLSghYfIZFRG8bXFxjjgnBIT6zyfmYLQPfeb962pbXO7jTt
4OYpTwOdgS8GL1kIuZ8b9ePIaCy4rTCBrDbvYWXDYxiKr8H4wZWA4hwbf50/WRA+eWCtzZjVPMuh
Hx8h7IZ+2r/3kX+DJ/juDVH1RDe4TdaQsZ/mOXqZg0i91jrgude7/KgWpyraOnpaBrd6cpR8seXy
WKoQRrBzfw7vD9BkrUfK6yRwoNqVEaniaZ3FXodzs3dDaCqU7IOrDxrB1Xg+yfXEolhTA7B2sB1Q
xwzODnGWbNl8mXQgp15krexLNcby/oQPVt441nxWMF6/TvbqpLaRHZy18YK1EiKtGQly1I04qNbV
urc6mz1LDwe68zjgEj1asaY3n6HFouvcTEG8dSYsiLLDKzaa6Ao2vMpWabb0f7/HmjnaaYfr+O8/
cTvOMPXm0+MM0VbquB0y3qXrnglkdvsS4xmJEEH7HAGhe6VC5H9/2KwryFaagAoH5CDOtmg+t+ru
onD/6r+/Z9CL3jbXuiBAzCeP6z+jy8+NCIIP0o8wUgVNE+5y9xU50hqGdMoxoHk60wcy/Wzxw6WI
lANEMK/dF0+09r7mW5CSRgDZDgrzoxBenyhQHovRY2CVMVukPZbLhPnhW+XLLSMBwxhEM2MJMbR2
Ur+MyPXvw7R0H2E5egcDGCUosU7havI4svCyBnB9jegLGaMudcLhZdbHyEfBg8rtXffhrab8jFHu
xAdkc7DHw9pURxjhZRVdi2p4Hezu0Z5JEdE62QJ8C9jcrdL52m9x08HIBZ1gDjZu4JBiIOIwNJ/j
vJ2N1bwBxwdkQRTmVd2lra92k3Fy2NMlqARlq1AHgvZ7G32hUZOPpZ3fX8qx67SjWFiWIJstlnmz
Ab6Qgm/lZwL6ZMup0hVMdofYe8KCAvMdudO42LEgjWuwwvfrAWKavQWwouLtrfR1NoOxCb/ktO86
GY8kuiku9qUXpZgFGxfvActp7qqgmCzcG1O5R9P7jDjnsWHwMC+XMwRAO0lzOAqkLfIbyUF+n9cz
Aj30mIDkBC1W9CQDMX7WNHXLIFNVVYw925WTzkQIpvYM60BwqqZqOc1NdLwfxPuB2AJyRUE4maZ2
N5XsOAV+xrc+BXauDzJn/JgifDzz7gEE6vNXyyX7jhA43pawrgeVeegxOitTQZyEViWIi8O5acMc
TC74B+Vb6SaYrDpRUhWusbOxhgDbAgtxm9Omwc9cc3SXMJbekAUu28vVzSdiwLun583QByDQ9tpo
FI8FyPJ2CkH+GcBEnAdzGqstWUqMBJWQKs00tYflVE4W9g1zJGvzCrbkZa6HhGwNVhn4/2goowfM
Ea9TGrl9rgfAca8OdxNmqgxDo5szx75bHUPT76fyp+nL/YzLpYWzWARuaSP92I9gHO7CKcm9YyZj
rHkpNW0Oz+QE7tdgLm9F7zi5bQ8ZqCbFwIKbxXQ2MiuWK5y6UZn4rPDXLFxbFkxI44GCLblA1jJj
9NhussoCHy/ceyO/6AjXZLelLsGLIwZgQZQaSyWmWo4umx+csMsaCdM4t77DqB8Hta/uMGd8sK/K
gYCrgWQhbPMwWhPQcb9RRHbjCnL7+9+MxhUGA8FOrBCll3rnSlqUHIVV9mds9CcPy/2qq5PsVYr9
PCtT5gO0F5Bfw+KmIUruoQOpnacOlkQJwSMZx6eCQ0jeEnLlzHutmT7fX4U/q60u5nLKPPloM0Q8
uHKa4L7qsRuMwuIp8i6Lwvw663Jd07QnazEJkkQzuCq1k5eMPM3yZwCrsppVPgxLWrY0VZoX9+uZ
gw3bjeOrttxjybdr49QHvPN0AH1Q6IyN7YEDcw7fwgSm18Xc+8X9+5EKziLsT0Pt7FsfpNDeOleR
OtRTm3u4oSeJUQirTV1/faCg/TpmPNz/r63wxA3FybsnKue2C/curc4lUNClV2VApyQz4I0Kp/J+
jrV3sWDYLH2eNeF6sPXpfpJLwPDmVmID1ImzVCe3GXfCdx8GjpEhvLnFoamBR6xEnXuR7et9LWwj
NJ+QWOj3ynZSF5FqGMK5Nmhvop12k2N9rIsdY06e9TgP62WBI3RoZ+s65av9676eNYDFTjcQFTO1
RfvZaU8ePFUdXF04r8BHes8I2pKRLrhDxNUWc2r5G7jfMl8c9+p5bQJ6+DtmZQ+uqY8bDLvMu4pY
NmzifD8LI/FuNsMr+l6xDX1a2us5injaqO599hoEF4hAF/xaT6/kL39Nkl/YaIulMx+alZdOQhTe
+C/lAMNu29qFoD+PfHrAIpG0sCtV1YibGTcO0wcTurm9qtwJ5gcPCybrvtyA4fj7j8YLedq55aUq
FfiKJQip5LkXRSljIfmpc5eix65nkXLf1DRRKztID0dqWs+1WR5lEKbMAOrZO5lUgH8aur16sJ4U
tg0y6LJzNnfHOu/Dm/1z69zp7KmjlzRsMYmIsKaK3c56qwWBD8oA3PxE03WzGizzYbas60vkvmgh
bmUJr7WoQaqLg7kEYxGYBg5eNNzBMOcScvB7xwnHCpJkTCanYPDB/N58jLh+fUu+d+sOxFmZSEkO
gQ6f9MRPC9CzHft09a1k0dtYeWkYVg9+N5zV4B8buz9U/pCvEeCcDmZ3q5Z9tKR7sQiB7ywKQOhN
Fx6R+G361dsghs70LCZ4CPvCoinq0zGlz8SpsCLOu6YUOxbsYPe/xf7qWPEWBi+yarJuhZmCWFug
soF+dFiIi9S5zT1Ph8pCeZlFvxHrn8pm+Yn8+dObeDavAMd6COu0g7uQbJiKzWHJsmOAgOPwi9tv
Z4hOg+V/+x2jsVvKX8iMToS6uVxRWmy3G+VuBTrBduwGug87C7vLzRGwOhSuHJMl8L8XUz5p8K2p
vDFOnumkr6WyH6dlx7X/zMLqJapoJqTIO0UxhGXN776y4F8wyEdVgnGNwd062E5s7X7LzvnsN/Cw
7VdLjvADVOpznNhJVdYX7+fCp8urG4QYrSr7MxHB8+iH+VbVueByhzS7UHrLIMHfrb371Qfsy8Xp
60xfuMzEjOti68ih3rIAF1XSEvc4B8O7hYswFsGA2/FSDerJ8OjD9+GFOpDuwH+Gvjoq6eWdNMjD
0kghze7dV9HhfqfRo7PUF9JftBM+umtzHqMmDar6ZxbbYVLlH0ugRkywufb11Ws44ld54FgPe4Rn
OkK1LpoQpNgHYz17lr7V9vrdmfYBZPhHD+sfmON7R8b3u5Nv1gti3BSgjzSyxx+XI5Vq7ddICvAj
xnBK3IuWzhvo4t6I4AHFfkzU7FjvffRNwoJu79TmjdfyfQjnR1wzr2MvP2yCeByy1qFvfjYjL5Sw
OZlGvfNx43fY4ecO2TQVBrAJnFGZWKQ+OuWnvfqfU+QfMPb6s2iC6ahyuwh79ZIhXIHjw6TmUl38
Duo0+hBuICKYgfyMiB9i+jO6jZNMwibJGpJUNdavXk1oHcBs7E56Bn9ZF427PZMA/GdZncYSi5nN
zhNzCwSOxj6I1TgoHXUPvI7OdOruKEOy42vRkwVUa+F+86A5cAw1UR9Wk2LGoNioF0RjgG855LA5
lMb91D/IlmKlRQJWyEAmLsCO40itRAYGo+ShTbJtHIFeDXEXg/+roTmqOG7/CI5M0c7CEoOS606O
HdTxlvluLT8fMfk29pihFuHH6ropRhewufYHYQdfEdHXHlBMb2TpgHBLBeFe21lkzfk2w5oWq/5s
r5ktIbisTRrN4wuj9mk2w5vP5hvpirVxr3Y7Yu8FVxyCq7JBLH1uoXDc+W2Pjat3CBacMzfheWCh
k072EKYo/+0mEs2FMfI4d1g6N2vQsbQakw0trNUC3iWG4lvBsGIhqFGbwNqZ+2x4ws7eJYNuoX42
PvjFYRWjCwHvYAQmi+MUhLhFB7x42YKIvBofN1o1Q8XE/DtOai424QInHNwUaGNrfd2UuRnDELaL
6dN0T3SG23FoP/RWuHNbzeNyYWhVT782sR37qt+jxHEbg+5mkLwXXQ1c4Gy/zLb+DlvcCDCXIDVa
+CqYjiLk2GUenVUeYO122TyUY86z7IFmwckaaJnZpP6jvQhTMKL7BF06dpHt0wGDkQ0KP1grRiLA
bw9ukPeA4B0dvY49Tnx+sFsUOrU6VszJ2cTzgXBEBNa+hYFpP73Ok5dupThFS1DAp/UNWPgMSXhe
uXfsy0svo8MoytQTXmY33wSbELj0Z9448MbxynOEjKdcEJUiLI7ByM7lAiMg90WxNtNLtd/kd7NA
Aik4xtawF4kga6u5WBHQ26pJtG+eGjArjIPlB9XT94mvCRmRVln6aOuyKwLpmJ3oJ4R1bbeftjIb
oyqTWNuzbqEPMHpBjWKzP5DEPsFhZj6NEU7h0KEgQFi+rsHjXLIY1qnIR2Dtj3ngchsQu2lM7Qoz
VclQeS+hsWM9K9xs7SXaICm3pIOt5hGVNWyzd2tw9mCXbT6E/hMj/QOKu3nNx6JqozOsswrjDtiC
/lDs++36A4xAQobtgFt3TIauu8B+KzNmyYH/2UmLp3T1bzRgOfR6WY0AcCvJn06WuRL9GXGnpb56
mOsZ28p1Wx6GXv9eYJRmzW7iR00StQz7GLrMIHzEqBLnvFY1fK2QfVnkVId9QSexN9RPe6d+Dqol
nxoPwqEzMSpxK/ckJf9FfMD7MCnZ+m3cVBjuaAWQ0pw9RIhNLXc8yKkqysYqPM5ztGJf5U3z70XC
Vup3oOZDBT/60XN3XiR3Y9DAnN4JPyjTu8Vyssnz0tnazist9wsGwB1HZnYLqjiK87OKCgC0H7lj
HTrf2WLuodS3APbutxVs2yY3w3zSH2WXjysQ1bEbvnWzwHO590qeuZ59JcJg0e5l0RsLWVKrkhXx
pdBhERq9M1ZUREP4R8izf9+NyiQM7thn61XUGOmS4dEqcacscP4qqwfI0zLhPsrJLxy+/ua2d3G3
+ag2C/XgPqcVZkht71r75Fg2Tj7349ULxEu/9idUJK9hCN3PghvOqk6bhZXRkQVSofdx/sUnvq9M
mYPGlFiSJfNUo5gTJqoW37N2UkXbbN6GnQqDbKMYTpLNWdsq84MSJQys2rbkWds7b8RpEyoQQEfy
VDXhvLO3/nu+p5MzpOBU5bps8rJeUvR91lPl+1YMX8M+xWBG3njjDHtWu4PhJXwG2/KjLE0ODtSx
5iGJl0k+uDNNGtwyjfs5Oc0vE2LthHIPNY9XDwrjhaH7j7Vs9X60YknF1ocJQzhbP6c9BbZw9v/g
LOIgt6hebs2+U9334n0F5kNaZaoC+hOS8ahHmDHMS4yqcN5SUOOX+klHFYqinosRDpqvG0r2DIAF
DyWzsAQPyotJML71OkrZhDTZRChYgGMe+SYhsCfuN6gx3faZUKidRp0bZaOI5ZYpLrLMnnfQEz9F
FYfY1vXOEuD3SIk0Il6+MPe64FUDFJdxp8ZNg6p3i0wGWlYvaQfnOkVIB5rn0v/qnAP+G4YgNQyT
XJvNksWbX+EiXPSuyfslOrjLrlvhLtpW+9Wiu03wYq2JHROKYTdbH2pvu/nWmKoq2nGyHfhYHsdm
OWMINUO98HOYQxprt/tTWtEKy6r5SLcoZmR73UzdJBVKjdiiD42p4LOL/m8fHSbgUmNl6sRrkNgO
9T0USdaBJdo5CWhrCGLc0mdxheLp4ss91oencQRXMPQOIe6hvrexBAFUZbEdj7bYLlXMArsI5vJg
ec2N9jZw7p3IZ7dOXZSfuhV2uGg4y9rt98AmeSrscqePLncbxEblq6qzaGwweGOcq0A1ILD1xW7h
QbV0WHtB93K+zRBkImLOpTPP7T1sC6L1a5hguDu5j1tYHVHGfl623wNSZVpXH0vvJmtZZii4IsnX
+3ZAdbep7QSNuJ1Dew4Lm2XQxeScVmUKKJqe2cgLxPJf3QKlekUuaI4U8/pN9xqJRNL4JJ7I9qho
mUdSXqy1zmrxe1qWhJUYR6yRjxMngw31FXNge8jfX7yJruiB79oZspD5PlwEvBMcGKX1u9buic+A
LwW1n5QEHzXE1Q7sB6QkWTCTLzoj96OqS/2qPak5+uQArxhQeEZ71zXkQhaegIBVxzNFld2KhrNW
D3oL94vCn7jPQbjhk0A5kKNTlEWY3Ndti1UPhDFrLTqL7esVH8gLE173Bcje1NpXPUsw0pdXqAh4
KGhKlTd27HMnMYYfkVgkDAuQu8gc43C7TfZZMCkWh42BNWh0Jbi17NogBudJx6C386cDst0d1W0y
LeRaOwhSOzTPPHl2gj4JeoILtc+ItaWhfFoXTMsCc2+cKQ2mR0tlgp90DZRJ2WcaHvkVh1NTpU/B
+Nmsh3qBzAZtt347t7aXBb9E/+NPSD0seG7dkMAnW4sCr1Um0t6H4b4N2c7qMN3/bNUvlvia8dGD
n9KJrlsEDRm2grm04oWTLLJ5UtstTJt8tR6wFG/WiFJjAPANelLwe7WCr2ULnmo3yPxhxmmgKMVB
5Yf5PJ9ucH6Q7Kmu7GwxdYYk0OdHXb62Ncwju+A8I95y7Bm1vw09WjgcYV9sNaZXlukQLgdSwU8m
UvHYYuqug+NK8I525dEBJ9cdWeZXKJSOzpV1nyN5o8M+Ko81pRc1b2kw/l5avsReN+7sNbhYwT6y
bfTf/vCawShTvwdhJryjCcsE0+B7CtvtVnx68E7eJLmgmgtv9YMzju9Na7KKo25vQdbLveneqj6E
wc7meu9jFWm2PqnIm6LuCbkYIgCMdy4W+Q7ldg23E0pvk3rrVhSrSpJYrncRW42Gu1VA6FbUXRnz
zU5gtJcvHRSZlngQDbnB3WcPiUActKj+teDa9snojI91iyRP4PSv9posKNmB3n3oVmjCqzVx9Iw0
K7yX/GgBUsrJtdiKejaKS/14cFg+l6jULbMX7Va92dgWLPiTLgTXtnCvvZthmMM+VayyT66OdmhE
Q788OeUNxinlTaHu7XjTza/nMGk3GaWdjNRJIWZAYKpYg0txDR7ayYyPpFGHScIJpN0IwlSUM3u0
WU5GierohHUCxwuEXvbinwUaK/u56sd0MMp7suxKZL1ARqspuURdZJ0CdErQFlkRBrrdfjBL+Vsv
7gmlzrcI3LYd4YJeLFrZBQlA/JnleiT2uiJXZ+vx71PlWhoCMS0R9eGnfx+GyPvkk/fmK1vd6sVr
rwF5ZfPwjS6ed+yMkw40Aqrs/sCXCi7bIgQY3VbecaIMLsDMfmtsIVMPGf7DJE64v0NU07h9iqBr
LMJSoEu0shJGArq0Hu2Bo+4nxZCF82o9SuU/dus67DjvsCUMzvqpN4gotg3Xhic7D3TGjZ2bFZuG
14c0p9Lf4LGgmks0lt7T1IkjW0r2EcwvZkV9jgQSJDfkuCrxRyxTNhrrphyRy2v9QGxLJsRw9R2J
H+qRBfVE06CwGPpZGLTs8PerDmXdgjktoqkAvYB4ufe4iTyFtdM+w+TRT8RKdTIu85INVui8SHmc
nMl7DtmEGpbq1JFvUd5Zhr8T9m9ukP80RIaIBRIaeMhhINHF1Og/h36GLqiCZg6mhJSTSSaXY8/1
ouY1qEeSUwrl06jNHyZL6xtFIWDuMCAhfXbaikD1RV96aDA6zbW9w7tKjLNn9aht1G4r5/luvvIv
skvnH4I2vF1QH/y7oQrE3Xfh838K2gTZRpdZIH0OIIdV6bKBYSXh8z1aiA9Wlllk7a7ewssLBnDR
2vaVfBAuWuNNuZVHfxuRra9SYJ3PV2AQb93aMJn4dPhRkP8d/bApjxAnpAsN2jJGzzmrujp6+Puw
1ePv1n75P3Kn/1EV/V8V0T9l8vdPhNE/WPxY99HkwPmH1pF1Tsj7poKvP+PhSUMO8KCAFUj7nlyM
jW6C2xPE/0GPWqsv+YF4gUpKf3mBNhO1iMD3HnFik56u5uqOMir+5f39Qw799/3dVXB/Z+x82DX+
5xGfWeRBRaisROBko/Zr5qxzcbTdeoGWSWyof3AbdfOAkvBUzc+btQ5Fg6N3+fvA5n+bc/6no47z
32owep9CgsoQTiz/+Y7sioQTPFLGxNP2kk02cK1T108oxc7bqZM7NPam51rgyrCcQ+8TZ88qS6Qt
A5hkqBe57+hBuc2FwTT+7KG5qyYUMbxosF49oIpjVS/Bv+jW/ykVg5cLEBSwoLyL1qHk/cdbdqTW
rSU8llJ2Q1vdi4MtCf9Ft4gRh/8nmfKQOfm4rTDi7kN59099fN8boljUlcmMvnKNHrKdrMutax7m
cadcXF46JlYsPEzfJTYqTfZnN8Xw7qqWOh7lwSOp9H8hKxvjyg+zjmbTcBkB6MVyjrSWgWj1m0FR
xOa9HYIlBF1MXzQtILklT9D+8O0d5X9s9wHstmz0hv1YVzkkfm/+pt3EEJRoEi94xDIXN+yz49/h
asWDyRoE80F9l0bILOxNwg1sM5c57mb8hZHeXFscPIcms4NaLPvklXOcyjI39D1WE+LhwcrmmUEn
Bn1E/+GbtK/+xF14mMCLIim6/WWi2XNXITcULz4mQqLvxjqN4sQfbRjcRzeBJsa4tekyasQy5q3r
QApmUr4g4pHs3JfzAZS2X8BhPLnlCC0POUZKvdRB+2JvF0Wggn7U0s7EWKZjgE5xJCDY6z66EBVL
m5x9Pp78kCXGRTYxkvbqDcJO4WrMk1AlXu3ViW5Vt2PQANUDgpCBom0BqsDqptS5iWlK6HjvTLp7
qxcpfOPRcPV4mJBOZYsokVuveedVxWIO07R+675ZEsevdey8cHfYmfV1sbDBtvi4PrqUlqBF3QPx
VgmEdO9Yn04LXlHpA7RAcY/rM3jxrY+0oWjuVN0HpNh87A6DfCI+Oq+WTkd0nMFk2lW8wyrb3frN
LZ+wWyflVj+1tbxW9vjUlm+kXK+DVR82GhQrxhS7h3vS0eJYNQYs536M2tiVKA+KZ2+5WhhQcBY/
BbQNNbDnFkVOiju7hQyCQAMnARf0YW4ZXUp0tavqy5svkazTZniQ5rVWBMHMLtdAHJVSwf+jPQzV
nM4tTIeQa27Rs888lKMPjTUkHHiN3kxJWO0D6Ctwy9zTURwjyBD2fclQ4/owLmramKchw7PjfGrx
M61r5jZD4k/nPohyWInlGu8xd9Sfsm6ztj43AMVPN3iWxExEhVvhgIjnFTVM9dwq1NGtBH2C2F2u
gDBu3YSx/G5ABHCDyzzRaJeyxKOQO9wFFXWVCv9tVX8qRyEURQnEXFnQ5yFjcb6sX61YEtm9G6ni
vNwKbSPVwX4t7T61e1hIQaZE+z0atIK+s/6HsVsA4ofV7gT7U4kkpE+Od4xslJpR4HVf6XAVLgx/
LVSwXGgU0AmMkCjUYon9BmyEGXU12P0gKzlUIMdXAw4ctIMSZc9tfXU8JAU8MxpAbTtGURuVugXe
2SpV+Cw9LtWyh5jBejF4D0Hgx50eEiZ+E7vEiTz69h6dH2y3vf4k1DniwozNCs/o4YNQvKng17Zm
pZXSziQd9ungS9eFLQ8trHY1PYTDjxGnYLt2sBwU9RP63mklz8H6Bqn2ClzUioVGWsCD3PesYL/i
T6Kio4bCbiFHgcbm6FUp5B47Iz7WYU0DvBWKkg6hfyri501EE0jasjSZETlsGsTS+Vmid+fSOfWx
D1fr72iArYhW0I19TpDrwjtg55vLhBsyOkFNGXcbuoMIt1f4WNhTZlYVb6gsVdCfNd27zY4+xjoA
D0eBziCJf2s5TVw0cFb5c79GNGxx7cQlqYleBkx9GJlEqMIAx5WWmIqsVJdM8yNt/wzIpVaoxZw/
0fJfHJ3XbuNYEoafiABzuGVUjrYcbginZs6ZTz+fBtje2Vm7LVkk61T9qU5TrLtly0108VHG8eRZ
6qVhUE/DHwu1VQ2jcYuGFwlwLW7eIBrsJ+oYInEd5fOgyAgmUt8aXocotZNFpM6QwzGScV8/CKL1
mvCSgeWJ060aPtl3blcTIXNZ7SXpw9ChH6sHOHbNgzsEqvmoeWqFkU9tpZH4Zi+qzdMXL4KbyUhX
DvL6LpW5o8pva3ZuHJGYmHK9dMNfld4rSCh9BYoNSQ/L/Ul8cRMZC0yPQFXymvyuyx8ax0s+7K3p
sDW1i50nqaerydaq1g13WjQepug4ttyV8oYR27Eyw4man1mM3Sp/M1gesxqzO68UuG4X0jGEwx/j
QbsqVOq3BLZPbvY9dyK5bB3VI8t2MkGJwvyefUdnjb1chl9RuD5ill5nZg4HDGUzgrPFf+XTFt6D
R6MRa4flMPbNXlfn26pvywX8ydzF4qlcfEtEJnzqk00qnlFqxvpBh4JQG8bZmmUhkeWaubSLzavV
veXxdzO/Wt27wD3ccSoXwJOrLTLmqBFaj85Zs43BQLzc2mndz8W1LV79gf1zeY8TUdmZwiMbQVHn
I6sUbb3+NcqzJgTESttN10PHao5u+As/RNtoC5eNLbaa1ruogJ2eg0zkyubWXQeVnJ+aFk7wevw1
m0s8xY7Jxcqz0RafERDKoScFQmX9dptq7tCbtlWRnhl51aS5dExukiK2+o2bDFaicWpQ9tDsnHrV
vZw7yjTxFVr0xVsUDunkl4gbHGSkV5a+Ez5Tqn+hZN0ToZR2cMk3Q6k/BXP2a7MpfbrJuypoXHLJ
8KRs4FXlR9Jre5U3Rj+hT5nXGxzGC/DKhA5fBxhAAImnrCBfhF+LDeLjSzRtdVZyKDVtAezqbYVK
Q7Zm5T60Hg0Zd9LS44C22wNygbr5bFPpJvaXWfrTRxaroc4WPlpp2Mnxk9c/LGJvt7J4lmh9ysg1
wtUTTSRCrrJqLum027jb1O2WFUNAkgnPk/Hay8QXJMJh0q9Rh4Vcn/yq+JPT0FYb65wCZslR3lFU
EX+YKy2EjuPWXBROeyRsYARSNGzahvQ7kDszKQLYet9l5dXiqAv7ONoeISEqvTV85MJNWU3hMCiS
5yJv7Njy1Vgf1ku30SrtZvLv6A5hVMRqsschGOXVLb6ykyxtyL9PQNdW0fLl5tJk3iXG+ddKr7GY
0llcl+Sap5Y3aVUQji7+gaZsAbbZ7pi/C91ZkToGZTb9Tovd6y0HJual9SiuH4sJrAgPaLr2kp38
BBls54f1Y9D3zSQEeUKWE9W9GC4T0sdq4PRrwg3j0wDX8G/Mv4esmZ1ZpDlcbE3JbV45e4asVOpe
7n0B0gkFG4mS9aey9p6QQNoBOxDuWgcjMoJWsBV4yvTYRjsp2nXTH4TX+tv/sKcXs/givCViIOBI
rbSdLqbbRf5YithOhU9G0oXleq2wzYvRtBu5XexcK6D5iid8FQYURFj0zDML15/1TWzRIYVeRz+6
4gV9q9nsIYKf/rPavV+p9zoabZpphSa7zcazWkTvC+yeOn5kwPyxWYFZDU/ae2tN2S+1NK85D9aY
Og3WFv31Gz1FKFD9Q27R2BHPgTJoW4UhqGt4IGqOPcEX57NI5RijR2lto0J14vBrfbYV+iukH/dX
l0dei+Y2lIGB9E2vviNGsG0rvY5xu8n6kZ+ivEwWx51VOkpz18vFbcuHtQovZXcT5fWKUWOTcDUW
/W5MFIQpS04y4iKRU31cI/Zg6G5Ute8owOyBnWy5OTlGaO0wk7j88sCwA4lGQMGzscm1Q26x6VJ7
iNqbAM8mxHslka/wR+QeT8ByUe8gUGm9sAgxKlshCvU0JnoVMSSquXQfZXsAM9TG2Fv07mUlySBq
IY18szqzllyutrV+yar3GVXtkia/aqT9manicaJtxztr3FgwP6w2kXROjSy4j1nhlu2KufpOet6Y
VJq2cBa+i1EEZk33dV3dY226C6niCjdRPZnCv1wDvb6141//Xb1mn81ffC+ZxczwqGb1bm7fZh0T
z54XdVuKeQ9pi1Fnkxe1o6KKzTsJbSoktVZ4a6napRFkxd4cz4MKqtFvDDj+YSzBPOttZBkuMGTj
5GX+PapTBBe+j2AYhJzsvEbmvK1L42WKF0icubyoTK+sPqMKMnhLA7QdBVIRHGItci10Wp03ih/D
s6rcq1LxYMYIWwTLDVXNCXuqWKLYMJFFtC1AK2ZXiYIB6qs0fnQ5kA7DrZrt52s2mJA4rt3m1bb2
8kP+V6xVIJCKtC4Wok7SM8aNXttiQsdMFWQq0ATq42d7nk7LYxBxSNyyHNiq79yRQ6df/SL9Rdvi
gXS5eXHsdAnNkGBrsZ/QAIaHJvNTTsnuXxTo2+KY7dKsOU1HbbTpDBG7Dhi3mmtEboYlniQ42Zze
/i21TE+R3PhXbjRvKrhpF2iHfB8+mvbUth99dotJtiMi5SznqTvvuHeuCos84ZZO2j2xLkt1n1sd
kt5HAelYw5ShHpXsIt8N8q6OAg4hXZPOHeYDS5xtAutf0I7D1gep+S13qI5WhKKtyxoUV+rfhfTV
eF8eY1k7cumFFktWWsgYe+gNmswb+UUQZeYmlfqWre00ksOi3s0IOaFAEIRBKl1m/kp5eZXi9bOB
vhNm7WCaC4fMFMBMOa2xTI5SSIeoZH8syrtqihtbG6I9CSqu0Y2GDct5McrFyxthaxoLuixrW47L
fZgo7gZsIrCzXYZ+lzNMRhM5lKR197dE3Ijppk2CxPTHlLSSH2n0+NBkqh78kOq5z0+wcVczkK27
AMgtx9iC3hPlJWt+w4K+ysUPFxqntTsXLXPNDpVpXjh5gijFUbog1T2iYBPQWQNePciJfe9winth
tl2ks8xM2ezz+DmhCgat3L40X6XuvUGNWZ8hvGb2jVU7TT+Ihp9VJyF5ldpNMdzUdTvnjG+emXvo
mafsbs6fOZLicVca8zHtNutyCRGZmgFnSVre0uMCMjK/N4VX54dyDFS4oCgolu2k7AVy+BmhwkBd
PU512MRFPLbLXUkBnY/ow6t6jz4ej9lTijTbtWnX1XaVvT5xQeBV4RIVd56reNoRFp7laFq5/XH6
OFBsqYIK+Ixzrs1eTcZza7uGu2lEtur35lfeY+62Nckdu12BKC530ZgqG2RcRQ5x6SvslKpBLdh3
eMTsyBvXrC3GJFnfZ8W9j/ZztC+HXaa8AIYo8S2p9poVmKunW45qopoJpMzHI9HHXtb5fGBC5MWh
PWB77K7AMbHiSrrnW2QsqP+a8VaH3734povnqNg0vU+3nouutf6UzU5Ci07RLXzwoOhksDcB32Lt
Jk+F4bGqvGZmCaQ/L+5McANbXhb8B27QCHaHVqI6zKavGQzsDGBuurr+0nw1MR1T9ybB+PbLTx1+
8C9PB4akH6sRZec+qb6MareMHgG48y8lIC59JkKukQxnhVmGE3CGrHQni4ZhPxbXZX55DssWm6pq
N4w2mAh4MWt17fnXVVq6S1fE9VYC3mwiwYNjbD+Ut+4V5XUobJTmDa5pbAIfqfUKQoXcIrmBTbnP
wuEwt5SCG9UHFB5yuteFTSXtrTpQU9cfah/fkdacs5obwuMGivqDYL5GSIJL9Z+RfarreVYf3AKh
/NEZey5ikW65ptNwyOrL3EKM7ioWzCJCWdlk44KRCOotH7jvbFHaiHLQ8LMWw2RqQUbhMzoWJuoP
u/0AEuH1V/P516ClF3oYbSci8pnPsXzgwWpx/Tl9D+jyJ230DEMZ7XxQFTTiAf4GaBap2wzplia5
Y1Wb8aWEP/UADROM3ftEU4xp5Mnk2Okw2ckeHQj7z4rlJbd8Lo31LX/xUUmSLWKa1C4ohCUjoG4w
Zldjs9H8wvIQireKx1otyM8U0Xq6UazXWOOxo9PCb4EYhatBaV2W84rE1Qx4VGLpJI8HHVsRbivs
L01gYQeQHT5rl88Ebn20giQ+WvbCT32x2g1SM5CN5k/WXOlFLdAjnvHW6XgfEtc3FnxQfhva4upg
ExHQPC43ufLCEHEEDCjTkS1eC+NDrtz+z60F22RUXb2RwdN0slO25+nnY9R125SeJRKHp2aex5Im
ftOUe/IENL61fl5cOH3UOgk6s8ItTHwfbtwhnPYrcWviOim9anHa3h1gZWMUFD6VCSVKUV64b7QW
DvIsjYEMHGZ64CfFCstzp52JJ4fedKGRRe/yDSbJhRDCAAhyjT3qdjoD0XK/kr+dHVVY1cbpf0XV
phwjKJgaxFjgRfwAVBmBbDiSdZwFPxUQerv81ujfsNABLeSOougOE0btcnuPMCEqeAcyWA9S7Akn
Iy5mWBO8vHNXmRg0GeUcM61G74XJCDm3jb8HYj1MqQYO/wE8TWUG1lvWfYNBcefjgKA6oiyYpVsl
nkFVhJ+OEYUktcaGtI/fl5P2jRYDCeaI9wGgNHMYG/HQMsniQsJ3nS92XbjZ6me4NSs7/paQ+VSu
OXoJbBO0340rwikxScHQ+8/+mbu+xmalugzgyGZcn+bmabgy0dlo7wxVjeAJE46nLWJCorXmMWCD
GbfvnB/bf/SkfexojZ+aPjV+5pSDM1fcLvJF01kZA4rD1ByyyatYrzIf4uHS1jsxRZt/gHFt38KP
MfquKsfuGXH3crbTdRfV18+sXybJqyM3Qpor02mNXM+rqyPW4glLLtKwqfb4dwi5oygTH3PuYr+h
vcoi8jElw0APOuZea+qXtovSbSfij0iNtDi1SGC9SZQ6p1UZiFCETfKmNg5z8gOILC6Q2rNZmDet
1bmufbZuruVcmqhx+K8pWcyTisg57JJTnoaCy7ZYg04WVVhzjNWOsQp5xPKZLvtKWjZVthv7XcsP
zkSMXAPEcFoGGZ9ZqM5bPRzsft72nwsemdHRKc3pJR43VeiJ5UaYdmvyaNZbroLmeVKDMesqqoc8
S10SC0XsjOM9mlwkjVE4BmYiz3Q+Sr0px9i8o3YiDKm7maw2F8PLWh+L4m8yT6n19RRcVa0euAhX
ayXQngLTE4tus35jCV6JUYtEJfVDiRx9A+j4NYU7SbyGDXE2WuCod83LZBtRFgQB2DmUcvNSX9sI
ad/NELCEu6lxGLRjpm6IwBSN+jSpwhdWHMGrpbh22YPuK2QgE1FzVeAOCUJURzu0vCLEuLgdsEq3
7EVL/IKvvK3djtHCTLZI0icNK/whM3i0fJ78htjrlYWdDoygobgz3A7J1Hdp6za+fAM+yt+RlXYI
ny/VefyzfpFFZI/+pw+ic/ilnXsmzrt8o/kzP9GhrT/rPX2NVVu8Kb/cBeRVqZ+gxkgy19xZhQ2S
YP2m7x3jyFvZ1BgU+MDv2i9vSD3he0xftd/pGn7qu/VsItA0IJ+4BBALjNjPVb4V0eqdoyNVCF0l
9RDVuOOEuNQVyAV7R+CMqry6YHH5HYDsUBhYCF29immGgdf0YAaQLLW1D2CAN25gbzezh/A96cVL
LGlXwSwOg5q3pxFZ1zQzJsSGQGphD5MiJDsxmv+t6BjGCNwnXAGAKNPtlFMgcNtO7WnqT06fP7LC
2GV5HhgVbb7hLizwCSfLqcaHeWuLzhumBDgtIYY/gxlgbJH9tcTo72m9uemyIogvhvLQ1lIOYo21
uJlICw1d4WWp8QDb9AYBBV1Kpuwagnv9VsanKeRHtOEY6nFWdMJFavGrqf2npvy5iCOcrEGcdFaU
vZR5ifijcRS1qp1Jt0bg6teeMnSPxhRu0iDtcsV08vCfNs92m8nQU2CLXW8wdKsA2jkwWQ7roy9X
uWqQX83At4Ki7y3GTVPQXzE2OmsdeySQnoWE8LZ6dst03wh7FVGb5DDlLF+ucF8vBXIke8F+2n8U
iO06h55AXjerT5OU07+w/6f2ltAO341/0Q/GdBUqVK7e1uIcxzetfqExqfABCL6ufPZL+VrMy7YZ
H5gi/L0mrF4TS27D55O9azI5D5h0a+tfowZtPZ6UsucoLQ5YN5MuPEtK+JKI9VUXkGd28RWZ4K4p
tXtMbyGqrUuWDYdA8ydFmm5XjfSnGvpftqy7VOyprbP5203P034m6qhQmpdVjX2ECZyTxWa0LNjT
8KczpWvN4m9E7IFI1twu4fxu4zE6xt082VJsKf5oatlB7DlrOlBntk+DmiILsFBVOckiO+u0EPiA
pHsfGwxC62umv4gRmJY0PhH7r1p86yuMyr3pyHnmKnodJPUplVK/BxRX6dJKpd2ghzp1hbZvFVTP
uPfx3XyEUfyZhjG6d2trzLVXAwqEUDdyd5vhf+w1g2aQ5D/dFF46pb8hzUPC174qQ/hRde09axFq
LGtD5SU3nzEsFbbFBMAza/OmVBAIW2uA716biFVJjWyGbKlcrCZc8+06ix8Wh6ycqsjjBSJCUJ19
wja0Q7lfn6aOfmBmX91qIcpCib59jcOpAVtWeYtDxrGxUFC2JuBt0v9DJ2XrIIcrmF6PQi4EgyvT
wWlqCar16/klvY9tCU1RLq7+JAFkY7mcEnRqnmEdSXNy1gZWpTd3qdQe8oVkNZV2sv2RS4wWdDzo
V+yeRo5EY4DZztYgChZUB5HxQh/4XBi4QMbP+Vjtn12s6ubyXa3eZP1lDk2QCzVqnpJKVyhp9Nre
/C3YeTW1N9O4d/m/psvRZJR2bHwbSYH+zeSHp3A7GpH7EPVRNl+66csEw9ASTrdptQd0e5GBM0eq
4SuV2I0suiGEIHZbwkYSoEEIjsxTIA63xJpfOU9l8jFm3LurbRmvJr8Emh/uuZ0qN0pQlGwdA5YJ
iz8cWbLEKK7YU0uXVI7GTuufsPkouPAW3HX94mgt0Sylia2JE0DpY9q7yTMG8mwiXmjWvlvpX62l
tsQfo8e8GlkWJCl1Mir/GukjW7e0LsStKJItoVUdtvTBgFwp52IXLP2GzmIXje9TixFlVhBTz5hQ
FHdIjqtRHVhMxWEECj+I34r6ZnE0D9NDv3FMGKUjLzcOPlWqTjpj6nnAyaTneDtZ0ps36UukI6uu
ASvpcyfoWBVyZe6u/bjL2oOEdcncGVX3T1BppbJfAwPWciqbYd+Xn6168EUJFxGP9mvTH4blc9Df
Q5o/+Wq113nB62k6VXhSl09VuprmCeeEXuwrtAL5cqqjL7X6zSdyEIzvocdy/zUbr6zVs9cOzqa8
8KQWyznhvEfhrc7niT0ceSD9ZoOvT4ehvxRSj7IO5zIah/EqKue4uDXLdij2OLVxRhBzUmBO0+CK
ZM2P1UdU7MREPlutC2LhMvYDv3QAFqJqcodyDpvYy34t6UCBQBrtlSHz0nNqMc8YKSyIL/0gt3ut
uJX9WR3QibwNyjlVTtzbivaN3kDkkBCXTyIBtOZFNyh4gPXHDJgwfr6L7L50t2jdls17G250jEVW
9Mig6c0vq4VB/UK8Ah7Eqmg7Es/ieharP0n76arfkt5rOQ2gdsJXF71H5ntu/NQ6RzRTSLsxafvo
1tTkrVR+QoB5Tf6dwO67ecUSkDgrz62bVueEzyMiv0aIXrPhkZqPDgtdDJ6rZ+9z8ZXGD0z3wnxK
263Shx9GaW5mCpg2V2493UsSRHg4cE6cI+nDWE5QWl1/WNHXzMtbtLxq+aveniLzUhgsRwyvuXzq
IV/mMLNrvskV8dpZxrZbN5ICn9zSA5fSpte+TbYITj+0yAWo2BkjlWjtgci2YQ2m7hTG5EnivzzK
7LT4mvBUVCpdEXO7qXxG3XSkWtOqRQ9TondHvNLNg12i0xYB1hLhrYYfzzgdkl0zES/E1LqcpfUy
lvOXOH61SCbyLHRC8Sj3h0UKwM10jSInyH9pSMLJ9KaJ0C9faf9RxtK+eo7ucoHGgTdR4SHJ9Ho/
PdltpXMVbcE4OjsyPulshi9Nuwi9vKXBwulMnLESGCUZFRaOzVAUT13exCcaPYmAZXs/qcQEtmTd
OctJ4UkQAFGacf2a0p0yRx9tA2ZJPXuVmtwz1d08YYq6NBKzYVy5xJE4KA+ZV/R38fnZ9MVLUZUH
sW0jf+iQN6JFu4RCj8faHHAlqUYYyJmUOlkiczoYxDIIFuKAdTKvTPrdc9qsGvzf8vLXS7kGnCTT
vxNksPyo5kD5hGZtwUJG2dYhzYCCx75wxBgSqzJDCIeRa7donl4EQ3VpwjdVOFADxGJf54iWbmW4
KdVLmLwo2Xcy+socKOlJi3jYuWeiO0dzVl6jZhOLgdE9MvOWj4A00y2jjqbeNA3DVm7UZyDFKalr
4xLGYoRkfNiyhtwO58Nc6psGcmJoWhtvIbcFS7Wqxkmb0jUb6mHOjYFIBcfjtqOc1SwT9ZYeuFYO
OcLGDCA8MuR9GQpboQdGzN/XuE7eo4wrNMDjOTCPmORAaDhTCxBR7FFl1PpGFrlVzXiNgE11+4GB
EXk/FlVfFxkgXydrXwpbBb2TO+GsZLjjAUkRkkGfCpqaPL1KDO45OIBWiuziHrqbgAwBxMb6xMi7
qp+I0iwSVOLPonzKMEJwDDI4FkTKRtFtUJBk9E2RoEFNCQ+1vUXZiraofQnz7HVykFfdZNliiVI4
+HLY7oVy2Cxy7YT498XPeaD5nhFz4WBENq67tVvhPGUXUovIw6/Ff8lIu4NBUn+drt3I3Nspu9AQ
P60Zu0ZYZbapdx8JL60V2mnIk40cAcfO6D9QqtbF9Kv0+JGUo9KeiawLBD8RimyrqTJafeNH6SkU
DAyHVsIvxCmWy3TmdBLo+iKt/mZ0AZBCs9SN0VdskjnBJrqLrJi+DoAxjL86T54cM9TEQphs8S58
mBmZ2HHIyJa+jmZ7CcsSd8uvsuofVUgFqAdVsYXhpSbto117xCJ1ui/Hq2I8RuMRdafUPJf5cFJn
XNelfuwx15uaeIWZPI8F6JL6PkWs9yUnoJ+7AYIioh/GsyeOuH/0acY7i0DPlgNxzXt7TeRtog5b
pZC9J6+vDhXSIxqjpDvqDcWxl+W/pKu+zS7akkq5b7oQal5srqaE+ahJyU1I9ioXNRM6NBKC0yEr
GPPqTNN5itrBGY3xp49TxzUyV8bQUoDMgNgoorXjV8lD4QdPbIdaQQ4KrUMWNHR22S+p2yjPsKni
0lYxIqAJ8GO0CBfq+btW8tI1PJzVgqWEb+tqCmxr2QbdE9ZA1EPVp9jWb4a+KXvVW2WB/e6cqjoU
IYinQ02JgI0wo6z1zkCF0s7SoSJOIbIKP+EPeYkBghqLCVwUdHYU8j1i0hkcWugAc/WupxJ9fGfj
Lmetidm/6o3uJkYTTOJ0abrxPsTmjnvWRCOCSyxv3vtX1PFnqxk22sFXIE57imqLT9eC5tyLC7P5
tgbiYOiIu8l2q+FrYjSajS2PP8zL7Kc9eQpJBvuHoInFDYjaK2mzJu0rKvHZKRj/ZQ4cYuVwSsbL
h0CUndv807OQfAEwwPxfmDOMop4UntE7Xfo+lsSMsRBZxORmr0iBWIjkqfzpmu8ywtKQwmNo643U
hZsiXOWYbN6FFfZK0ubk8iCYamtXYg7PaF1F5oAFr0dPB9qRNSbFtzz7BOYR6mMq/1N4ymumGkKH
2AdJu89zQCOI3W40vqVnV5KMblH2rjU1lKc+WNEjaqPlPjWGRXruO7ymPNDR8hnJjffMFa37raSI
L2WiBfHCkbSa+XdYTH6W0j3GOvrqBeBJXblTh1n7e+rp5ET96dBTLcStSfH0g4UdmMNdjPkm9Br+
q2q/IJLkRz//f05dVoVtCygcommcDGtltwivVZN+z7n4GnFG6txERndVW6Y/4qlbW1b637rzUgs1
gABzbXGXLHw8pC04C0Up5kkb1uwaL/BOFqGZmBMQI74KnaZ5VmKd6hCcZPEqOdljwb3EFSq9DCit
8cPwIleXen6baKcU5V/3KKYvnbg5RXk0+dto/IDZUVflf0PnM38k7G1c9qtFG7a+qXIALydItKuf
Tb6xuo0vVv+EfjevJ7V+KPKD1g/y701JCTbqlZ1MtYw63RWosvm/Zfpc+YKJSTjz8yGGDBNe1TK+
0Wlc5rJ/D+lt85hJqUq/6zTbC9VLafUoPUxEmArJVtnb2hJFkqIcSpCFurJRg4QX3OutFRN02/G/
hvVcd5u0Ut71LMaZhR0VIGogRjHrkI+A6sslltjyZS7bHW5YNYR3N9TOL7GR9s9Qri4BwKEnN8b7
M6oMypHihJk0hoFFYqaixYYBj0RH5A6QWxQPM8NEL4X3eLobSvwQKZpSuzgEbjO8A62a83lsrFeN
2TdNu6/2OZKjdtPrlhihDHmpqYcPAtpYkqeHb5bYf+ptssnRPs/3lI1RRHqY9BkyNbjgsj5L1tp5
z2eJdqBoYIUqflcVr29jkFw3WbYcyscyQUjLn56woUm2tjJfj+unsf2CMDgAydbVyF1MwqXW+zLe
epBBhAzoJmAI+CyAIOJlX/cE2cN0IOg6qnLrk89zlRSUOqt+jMaKoH3wbZ49nfpphe1LuSiYwZ3Y
2JQrmFROdzH9j0MkGfFH/zrPvKW7cl0P8j4/NvtVgNzmApcH+I2DtSdh7UjrO03S8zT96ZtKoL8q
3lhB9ugIoOxK7b3ji4lh/cqtcuqeeWaN9a2g7wyT5hyVuKs1KNNM/ppNdCxyCiLc+20zvRUhMrAS
QLjp7QwmPmzRSFcxW4MkvIirzLbsLkWNgXVRItdwpdybKrZWjhJU0uEv6gdPQxYywo5XTCsAHRyO
SOR1QJVBOrDRcbKzBDViYnGyTJ+G8tMVf5iU7IKdDhl/HaAgeKIOUYiCt0WpBhICYVJNBdwExE0n
kF5leclUBSNUkcXxGSXI0YwXa6zYSmwRl7mpcgzPjEQ5RwNps3ZsxQ8k1L/LwMvSBl06qgoX3ewS
p6gmGH62c3Rsb9eBqtLomMihj501KJdmG4/9No25qbJNmPeky/2NVNVBJBeigA8Uz8o671vOGn39
KJ8W758W5Wqt/fTtNlM6z1DoFKIJIhE/NxiFhPSL/JjjCMY7MxsOyk6SssCcQn8i6kzM//Tqbekp
BqpjxQZc4CNXL0l8TjgEa6QEUg/Syvsfm+PKdPJZF6xl04QOSGjG/Ge+I2HI8t1zTILStyTQJEy/
Dv9w2gjiGsPxaa2uBb2PgLZkO0v7pN9b1kOqwBpESuwEGB3tlDRoBazCRxNOLL3SgwC/hTsVQ6fa
zl5YjljAAHDip2oddWKG6pSEa15WAKwRy38x4ulGvvY4nmLEB0AbHtIE6DNAfGqepKC783MUhXw4
805KgzrbKwh4Vo6ZuJT56jv+OaOFuQuL95LsW4J3OfKS0p5SoloT9SOBMAAwqj60cFcRIcEy0gzH
oYs+tW5fVtll/tel46w9lu6XK8xRcy2mmyptkV4Zq99iFCRPpvMbY7+QjdEcn/ITt64wYN6JvjJA
I4RD2BrEl+iQSxyCrUa8GsQGRk21lx1hVHaWvJ5VfXItco3MQKOHhxFp0AGA6CvvCvFEXZAxlvCr
la9S+SqYlCk+QhHhOdd26k5ZuVFFtF6bFSnciJXUfn4/ICgf7XJRy9OYO+07JMdUBDWq8Wcf0DKo
DwSzhPRUz7apV3+a7qATpGgdOU9WeP42OVRiID5D3q4Tws6wnKklB+1FMh7PFy9YGYePlzS+3n02
w8lYH/HYeUSbOCrCayv9XpIXa9qptznJLuxsvOit+Y/VWHCd8IjsSG+wfGgXo07/Nf3sacZDs37n
7qPDMlxMYunNvbHCWv2kEBtE9hGBgrW3npe/DAMMBSbsQNsJ4JvETZ5X/NKiSROgbGPcMH0x2+JX
1tz18D+Ozmu5cWuJol+EKuTwSoBgDiIlpheUJI6Qc8bXe8FVN9j32uMRCZzTvXvv1dyKUIVsaVLW
zmRU2yzJNq7JhN2DuiJggmT1L/MS1A6TRpe3Q8M0OFjWi81lu67BpHIYCpAJXG+iRI710jSrptyI
wwUQ2d5i9QhNvertBH2vWs5b0HlvnWxwm9gdReAF4BQhlha/CWJoiZRFTh8FS1cfUvkI1UfOh4uF
g5NaTH/rFpMr+qMRxOcCJ4iHaGcJFFid25ULk/T7yK9WASZsjlllVpdRxgGTd9ljNAA/9OJvO4LB
M2m5VIG9n2N7xKKQ1Z9+/CNGv0Xv6qa0S0frR/e6v0Su1r6kueaY2xoWZrTdCk6SSV1rTOjinXQq
zeEmeB7P/I/KlTjEwsIx8GCKEkwGKm+V4jcseAqrlFSU8QS2ytDa73d5mn42snRI6oj0a2LCwNKw
FvHIsIEjZbwX+nK+LXQT6GuIkCV61aGEE2zrY/dPYszUt5fR8h+ahqTs5aui75i0VMHSGqu7X5lI
s24WXXJjJ1hMiPkDTh+uwOQvVV0/C508Ze4jchbXxLBVJ6owxYUvQQwWXXKJ+19POQTKpbfOJYej
r0APKIHlMCb0+xUo1mVLgcHs6f9COEGIT0kIa/jCxgy3afPyIkYQesC+nw7fR1T8I2f97Q8DjRZC
BvIZLg7qNk/cpjohZnymDJ4sJHOKrKlTdkHeHklobttBQAu4iASQiyZyc36PlR4tg9H6EnKR48ZY
Un7uWEhvWxq9kSWBwGWi43BPaoZ5yIP0PMT+OZf4kWuVJk3aqsUq6AgBGmNnD+2SZU+QmeAJSNJb
ESgDuoBpCrWRM+aBvtUKXd9bBZG4VMZUYyYO9sMYZgtvnT9bNgQZT5yptAySeJlybPkGFCZVRDxP
iI5ExLqxMkSbQtyVjDe6NFxlWrvPM341aNRqSLnPlBuzCzi/OShGMiQEHpVn72iIHixP3OrjsJF8
5tKcLD2T0r4nLJL3eFPICnFgycXvgCodcH5FUbLNieeg8UgMXDTsnzoN86ycW9yRuE6RiLp7YaSH
+cNLULBR0x2T5HVP88wlN/Y6AjA1Q8zRNQL5MWbHdoOgFFDOeNO0FUUG1RzBJs9C7xebOFt1yl8/
GJw/jLcyAxEZmbCnJWpUgd9euhoB7k0dkpAvXn1vuKgmqEGPAiEFYBhSzBSYuDJtot6tF71312YE
qMimk4Leri6KW9YDODCkUytV7jRqaxmEzaiFOycU8lvKT193RHUUYdV3ht3BuRSNduk1iqtTLbFl
Y6EHdsuN5md/rfScZxax9OynjRFcfAnLhxnvvbR6BTQqRQE5LhaOmYfILS+7aPpQ9O6rBF6gYHIw
rSMw671VtVu/jp5hW665pAkc28aAjQYLk9p1O6PGvwcdUKT4MWUR78ewSKm4VOs6UITp1jEvb8l4
V/JTXd6os6QA96Vgl72xiHhx4014IaUoTy9rOqbKR8xTYk4nTXZiKIwWtvJDxNfLZjwFk8RWlVao
GCOp1TcGR9475mJ6t+lM1wRLeWBk/cy81VhZtq+s/P8tgYrTbITfiC3uvROX9U5lW+HMYIBETCeD
BwN8dvQtiidPOuSmU0zX4I0vmyPbXCJnLXtQHzdz5A6aXiSfbG5t/U5O0ZZwf50tCjvwPShe+rIv
2X5lz4VauTDY5DKYfA/lsf3m5wCF6XgkFG3qHGO6MsVizbz+4YXtvp6wtZTRKcRY0AvxCUg1tT4Y
uFUQqnc9bXdGkZ9bmSYg5LFTB4GEP8G34Rpkw7pXKzAmLCWcjHE/FMKfVqZulFSR6w1sXc6U1K4G
GWGBB7o2uDFNC1KElAwXK0kesQCRWiy3cM/nAIjImwIlM1SbdFV5GsozEVqtw1Ql9QbOT449V9DC
H2vKd1EUY70d+ggbDwUpjBhBllcCMhdzKX1V6hG1bg8xyYOha3caMEWlCgpKgtnKm5GEtWqKWWL4
49iQWrw0DJ6bdtPo+0E+1oQLkp5cVs4lMXh/MQsuF/qyqk/Im7bYgK9EH2zLcm0gIhNbQg7CnNcP
B5X6EXK33YhnQzwqzUaflqFwrMtzOpsCOQh0EIYGi058F1/BggybnizDaldSJlA/mPiVPWBylssR
tnUiQL8wsQGNiNsomDYiI/7Ov8gdER5VdASlu3nNhe1v+xFHy8BA2a8USPOMED0NSBH1b/MtaT/S
JG4LkdRanxyEBPhUrF3YWtgtOP4PmDpY8YvfrHtjI8sJuPUMfmnIaEDw+s1MyuYcMuicuvsAPC/G
1RrjyhSa9Kbo5iHTqqWKiyKt6OXhNVnhl/lhGJtpOpeAbcwfTJjrdFynxMilsOCuvaVzM0nUgYrb
CeePQtThQNAXMf1bgKxBnkYAFKFueRxdaY0luGEVLHK8JOI3bQ61BpbREkzWzuWWucB1SDZX1Net
6u1V2YT/EixiHCQaIa3RO+aF+D2K7V0o+VbrKv72eVD42HAASTaArl8oyBjkGlgj6mehIharQIGV
cW0WQbuA/cQcPWbmHKuIgbMDIkpxMUXLsqsOGaHNGIAyllQE1nAkubaQ7ngWY74BtHbyg4BqmZaE
m8G6GNYFRG8n4B50gmDZPVgGXP/FF55GTz+P0kPtL764hG41NCuTeFGlXNLK9b45sgZhjTJUFBc5
wVZK+JS7bYOKQc3EeADpZupsA0o4/wpd4d51RCYJbDtlfezCc4zlsMV899u2X3J+9Isjnw1BFTYu
WAp9tOYUzb3TNvrwISNlsItiWfM0W8TRuVtiDEvD0swcUrZqj6K9isqnLxS2aZKYseSFW0jnxvvO
/YPIX4cmV7+wEjXly1cPzKVM744pjNuIzOSnn0II/xIAirKRg8v2OikDNaW0DuVtGl8xTczjEOVV
kmUuMLa/e3lL9jtLXxi2/XwVx/cYVnmFJe1ST0DK8cmyfbPial/IGcpa+NSxJBrepyA8cRfiCoiC
XT3grPs3+vJOUyeHlR2kCBYkdZGdclpj8mnVp7bXdt2PUnqnuEK3dftL8fSGbz6soXowSXIKqDFR
+ZHU61BaSxru7d+svkZsmxddeVqSX4inQ+SF54KWttMBS85dwbonB8DMb9UgRgXCgfCfZE1w4k/+
eNFZIcD0JXjAREWQmP1P24YbXkJsyeE5lRSdyHN7mOvwvq4YfDQ2wT9cfuqK0xtrK5tZmFmCPfIp
+uQP2XCqZhmndBBuVJAkr/fSvf2o81UboGe3C7FyY29ZFiuERVh6MgY5JwX+DKbv7Ar0vYQ5iCyQ
r2k2XFTOQJ8Fq8nbheSfOVmx7GAAqMJFgRGncal0U/6khcqLjchbKao9cW6SlOD4Y/5Fgp6uexyW
PvA01ubmf3XOYbqSsocOaaiQ0O6Xg7LuyaKJ76ynAvhhVV7iIetw/3qp9DE4nlgTgt9RFj91zT9n
qXTX9LWUKYS+S3siJj9LaE30msZHZQbLNqzWsow9tFz6pJFMgwUVh1EfHVXR7MGzdkQFV7rkuWZ5
SxUMjJ9AGhBcp8h150zAk+sYI/ZsFcqOhnTVaQTnYZmHsGqljJH1r4oIol6+S2lTjO86VFaKvmXN
jpOANYsodn3xRSO1mAbuBP2c1YnrTvoJM3+XfXbYR8dPE9M4gzPjhBSKlCb96kzlGzR535/oUczk
qZRI3XXAhKJpmBL/SRhLhsAx258Ru0EjQRsrbz2hBGVkXhMFKzG1QJWz63OCKj2rTyKrmAnBBTE6
rLyIOKwthvG18cAKlZINSt0Mb3PUrZRwoi8BWjBvaQHissbyZxSvOrQ4C9bNeCxZ1BDYjmg4hfqX
6+jmTY5XBWxBo6EI7FrsEqx1gVFSrUqtchI+LopTuLHagnJYqbfGM01XZbTWcxk2Q8EIkkIkZwBJ
li6ZW/q27n7IlU+bso5XYT/8JR4/7Mje9HUpgFT8V2h21j0HqK2YeGhIRECGCM2/0J0vfQwNiJni
F5r0SSVpcIwHzhLWbmDFBPOmhiXE1jg+B0p3nhgSSuLZDA5K/JVS+LVc0MowsEPibeCIoAkveM+t
rwoZhk2xb2a+YfBsac/EcaMha/byiQVQ6BX+ouu3He7Q9OmPS/wMZrUnbGn0WxoVlH+RX1lScL98
ohuZ8kYzmZcd5eHEDamKq1DahgnCmPRn8Qia0VoYONh3/UgmB5PfGllkyE5sA1S1RxqgIavLrnIw
H6H059Mmkdw0gMlwNJR3ov4VBTSm4lTM4ETaPUXVbUG7WVQekjqjsn1MSNSRyjOpHw1/Fmlv2gaZ
UphsjjXCGFj3vmsUG5NtBVVq+8Wu7LDKr7oal9pqNM7Ia9zLJnEt31b8y9ywKvzM/WsIvoTgxZwf
GUJODprqFP9wA3K+JbltymtazRx6aLbJIjqrfaSfcVgE1ikM7yFXHPkLrUreZecbKw69UmAJ1DEq
D6K3HNM//HpgqizqKoYZAu/rI1FvUF+xmIzKRzUdGUQjCRw8ZBzvQNyWYQO686xkS0tcroOwiWpK
+7uWH2SGod011D9SmJwtBqdfQd63MBkm3sWN+FIAB/aAO7fFsJL4Arwlvx8Ub3w+mJ00bx11QCT2
tyjbW8JqVA9ldGWHhw0GoWMCEpUvhWu+4RKCEt7Cb/mWCp6Cd6xtq+HhDyeDPC9Jo84kI3zo4y2r
MUzmtsRiqT0a/2ZUG451FpQiNkz0MpR0C5UdPhzqTqItYVTwBDjEiYjXRyKD7pWIu5XyR9qK42XI
LkPyoxd3P6yWaQtIYE0KotLXKrfFeO7xn8FF5aNjv4APtWWl9VvTwsjC77a7JuZK6a9p94W3EybH
R9m5nrZqy2XUQfNa+Z4zNsWBtiMGLrvRWQvUcCFv9PyYZv8i/ScDqytvZHmdFQfLOFkKDS99ExbX
ZUHDzboLa0fbWJarLljXJLP15pAUQYXjHw9DQZ7OMusfWLxufEOSBNiqyDbMuO4hPfAFtZix/yDn
Bf6SeYYBNEOxmaKqgJq+ffTc7451GZLTY7S7s4tqpv1m8Q86sJpt6viBiaCLj5DgwsC18g96Wj9w
PeOj1sDGgriyBJ55Np8cWcDeODXlR17+RN7B614DJakubhnCKuq5YpNAu6LEdprcxdfYpKfWu2NE
Lczvrtzw4rfKRgYvKblmfRa1l9J/WIS9Xz7+RYEia5/kX/gEyHqQaD7huiViSzp7kg3C6NaNLC8O
JkZfCJT15AS0TJVWVAgn4SGvwleEmywoHoY+2VnL+1KpXHE0aYO16LkYeqNb952+ygviUiEVntXR
qIdLsyjXJc8Ek8uBQWSaryXeV1pJmF0QxvqFWbFhnmgImTZaPYT3sWZMksjZZIey/y2zcmWZaXrD
Wqz6kcGro6z3MOoJCHKjaUk732o+2ijNd3mowTRgYQ+RKhlZmBx7r7XDzAbwcYT210aF59n4PDzm
Ux4mjroL8UpbHpeqNkLnZw9dD/ayZK8OywOgetkVrctkknJD0ilCXPhjtK6Zx0QE/1AlrVbcagGA
9oAIa50Gq/mX6yqJcQfsQWO0+fJJJq8j2X+ySZppzQTRqPVaREvcpYnSzc7AEvoL7QMrGbjBIW6V
ebg0jGGttuQpGRcWe2/4V0iGW+oM7euWqxQYRdxLm0bjC9mL5O32I00JDE8Z72eYNsgJuLzqh4SG
SzjLD7HUIx6mXAbIStSU04IxcKNcRPHDn9YCU2gjgZDeYMfwWBmAg5bFRon2o3DtACygf8u5qvH0
QLIJOaZ79i+FmxwaaCmxSlm4K6A3FGRAyM8WeD6OTR55oznFMQKqRbD8Rxx0R61/swm+xHSGsYzN
UKSibp9B8I5T7OjNMcen1eXtIued781dpgq4xZpTH5GeYTuzoOAkWjV440wTnh+2/jZdSpjBtGzf
yG4pYYKbHj71w5DiTz6E6ktv36G2tepomYZ0ke2koufyJRv/QLprMY5DBtuE/7HLHUbtZXG3aqxB
ZCEfTQh4gFgnxJXw3SR2V0QX0/L2eicbu8wKFGrkScNW8+gLs+elX4k8+V/eZDHuDM8G4FzhwGRF
a3huvwb/R+DBMQ/UoX6wwV580GFmyhKRPJooMlPGRRfwLeWYwtqXHzCtwlZm1vjFakZAVwXTXp4h
VCxInA3tinQmRMhMw9+zk8c1hQDTpjHaaP5Kah8dyjFFNLWMVyzCzliMsKw1ZmmTeRiSC30V9nsm
Rv4wsQLkMD97TfbUO2Rb6R+rjpwsvNX6B1RkJRpsOjG5Jjsm/eunJ+NRRnQHgc89RStWrnVKtceF
kYpfhvBPVBH3coO6kjfhpn2O+L9mF3jB+y+IhOeSfoO8t4sbacWuj/VgskMpAC3bLMmW6tKKdqUP
DwLSGjePhYjA1xSUp4StIsksEZw4E6det/uoYfFJ5c4Poylw7Zv0TKfAfMbDVuXLD94izl/+fASW
ZABhEPD78rfNDpawxfJZO0YvLpuy/zSAVrjUsoO5Jh2ZFTV2+hOBOlM488UTcGVbzqIRtl5xRivQ
03vRXC3JX2vB02terbpo+f4w/5AYg1E3aTQggNz1yxRczNJVsBVR6AvW1qfsAlrTyDrNtGOKT41J
kfJOi9+CT9PID9N45BNodTfldMR+aJb7SviUmg+Ss2l2FcGSZXT+6jr3/1naycy/TeA9sJlMVgSk
7GFJzsAjQLm3SoHWsO+BfKPgLvgmaC5aLiFoCPJ6/n3UaLIhimle3IfxIUrfiOtVy9wL51sKxUD/
7ZnEK/mnxmRMGhobFtJxCs5qPcM3eKCSvzy7DbFbMc7wPRZqBGwEjO+g7hdFsJI+WUea7Yls+HCR
rAPDIb35miWiLvjif6oCB8sB3v3hWxvvoFaoVqdUpNIBOtIccMzi+APScW7bH40RpvQgsCh7S/ZI
2vm3TIJ8ofxSrAUUMBX/zuEZ++QJ/g/2jwIxxTUNlYdj9Nh+GDBcCdffdHi5MEcIPzQKzQ/zT16h
yS0/yo/25t/YXlFv/WP0SbEjvVuMZSR1EqD9mwiDBqsP/tJ1uiVXzLuEJUzXZjnNe9GAOvG2cDsH
3/YWe2nQLIu9E2yEk/xXsZNKsVFy+7967nM2xmyHIu2+KZXt8Dngq8amj7GWdKztU+Cui88WeRFQ
O275D3Ekb0u7DhmKYSwsFfSdBQLlCaPW3kGJXVdOsUn2hTPa9L9oSvGaL7aly1Vv/SpeJ+f20GGT
s9Nb+U3+++7/sa4K7hCLOQlwxJfJVQ9Vtc5hrCngL1YW1D/DFbD0H9IraPxOclkMCgoUEHK8bOkt
CQ1RRCDbhcKKt5QP30rWQrGT1T0RgsKyuwuA2FfMHieHd9XwV7mJ1nBjM2YGa77/kH8IQzBl0l0W
BrnDiZtWKQ7TYy6fDSAG8CigjBLkd/maRE4XKT3NLiyGEyhouev/hjTXILEYCS6tP5soTkqAspuT
XgNWsh4pbCXOtL0N8Q+hfwAS52N+BuEubW9BCER0q3WfPXFPxYeCEf0kWe+v2QznaIVULQ4ITnyU
8j8Ag1xx8c6tb9KVVo0Bamg4IQqwF115g1Xxyxq2NKXTd/hbXzN4fMai9s64d4vsS0tPjN0sdWnx
eHqO2jkcARKmcmNZoNkZOgYPG6GCSQ3VXcByy2ZVVRtiUuzAYDxfPCZO98BltRGxRFRZ/t7pt4zX
Ff20+GcsTsCMVqDjztHnmB8LZxJWiD/9H5N6lDlv2+3HZcjvnLh0kF3ibNMMK+ENl44OpSFjHW58
vKOUSeOsuJFoeUJ3tdMjI6s3Sdr6xpNr7c0lohAbQMpoQ4ukDFfdx+CwsUaXEDepQEw0OivVOL9U
sDaMjheAgF2sHHThBI75+cP8TFhUwApVoW1Wjxpj7Vxsrqj4Cn8T4s6UAP9tKJXiAsjPkkavBgAs
7aL+EEm7EaiIvKXWneFt7aHpDpihq/bpaS8131r+ulGOtCTjJb4XL/mHBt+/Jw/l1H+oF0ZkaKik
Ntkmmy4c68wUrzGvcILssjEKTghMIZVg4Ndeyi8+j87Nl4zcOqgTClmqg7JhSeLArq2QBttO/vk0
JgiuQC0pGo4+ZiZCy3a+c2aXwo/2Hj/QaWXmCzj2VvUu/6l/hKe3Q1VpFl+lADyGZQociYEw2mMm
ZctAbw+VgUepZHsDHgEKufHMXTCO/9OJ2Dg2KTv/3R15Q5d/4HaAZzsqGpSl8xMZmY5/nLvn/z8Q
yozwe4BvdaJxnyZYK6EefuGpUgj3698m84y916S/OfeYFg7iZtCDwB6Rv7F4glxTefSjyN/5AlJw
n5RXgxc19ot834/aMZ91ELZq8C2LKiYc5ZZW1VmmDgXM1/4JGFwwCGU8wnzT6bz9LFEwfchB+2Hp
M+dhaOKV0FOZg4y+lJ+lqkiurzBhlcBxxKVPH6AAufAZv1hhrR5LSXhjT96wUWQroOsF0q3Nbnnj
LQrGLAIm8awG4jI1MAsyvC8vR2bkUv9UavitYewwiUsrf11p2uZBwu051Wu/nJZV+sqrc6HdGjg8
5jG1rhnXitTf0LUqg/XtKxa5KNOxzv7FbYwJfq94qIUUpqqLr1BC3PBg4JqQRW5jfu68k1ndEmNd
jfMr0Yi8Wz2iTo1yu1aDK9rFCKOi0GjA9q2BQR6hMbUAVm8MdloMxN+bC1MJLf4am8sIi8FNSAvy
ywt3nfGmNw9uqOHj5rdAUmvNFOseSltyZZ0wBdpeg5Qm8/WxNpEvjT6EamzyoWIw78gwGgwsSNDL
W4VKVezqjuGrQbTogJeKI5JYjDD3Pubdms2RdF9aky0zyvy6OHfDGXAsEjiuFhNEf8fijh1xaEZI
e9YPY4qf92SAFyAoon8V0549nabObYDJGPRkSXZYDUmvIDdZn1OrU48hLrDHAp+v3WrSooznbWEY
Q4MrM9Aw/tchqfH/sXzFre3WEr4iCeoN3KKnJM0Jb137gM3RA0PJn8jkpOh7FkEMr9w84lDRdcBc
O0Su2rwrxj5kY8pFZ41W8qFFZ2t66NLSH4TO7jPAKl8onreO6qW1rjN1JmU53YqdFH8UzRXTmXyV
tVhyAKS4zXBvA4oJ6SkEX/yjlJ5X4ItADpuusgW2I6xzbeVyRI6vlCO1sb7Qt5TkBX1yYP7S26Lp
ju3fqO74u/GnmsEdkw2PNXoUhiXRP0TEL/mbSeYjkiAFZtELtkaZboTwqAkb+qmxZPuxWybbChgs
MZRxWXgnv/8CWud5dwlXL3N5/Ao41m/pGO7aDgQpNqrWfJhY9EJ29Wr+jwcjSOt3JjIaqxB9Zd20
C0A9x6g5yd3NZ7+vJl0FzvxOhp+R0Pw5BtId2meEm3X2APbgZHlzILA39DbVhy9/yuOBWkFltNh9
6SSoBXPTCVvsbMVsR4VnAGoHXJB0jMn7SPGLn5TUmxpdu/pkpPtY2OOVzyQ8Fbt4+iQoyW4gVUDL
t2Gt4yYjF8Y+rk0dHHLlAz5fV3+wl1XsNwjC7bGTOBq0DbuA8FRU3TkWbsOG/a5NQOpx2fOjjK6D
dJNyqPHTkpXLcCN5S43+uM7+kv4uWndP++Ci4jojXbgrq30LGEOA1wqFBu0KOAYbOYLoUiOxhsvs
F1pQXdiduUKcXpoDIWu+n6vVIh8SyOUwoZG0YXRgmIvwWLE5T3YIUEPwYZxeA5GccIofvfQQTns+
IZtAOiWLpf7UJPiyzZiDKz0W8mYo0YUX0WEWULcyjgDu9Axo+zIttvhAPHzbkwbTYTXbQuWmZeXy
ib9m3tOgvOmohm5rhu+eeM+wDrtn678zYceagk4/TfoL0gU0VDAnuHdRjt0QbxHo3fhZk4TfzmI1
eI54z+gnBWoyXHnFyIMVwsInnG1dG1Zd0SMxpaDN8b952APxjIfSMtZmD3ZxxycnTuh9bjl9qh3b
R3bQSoTiiV7Da0HVgXonC0t24Bp4oRYWouJ3m5wFdWMlH3G5J2vLMM2VxCPSLUFhdSX40D9YKf03
VR+1dDC0ZQbzsdhhstGlrTMnTXCNs10Szh3Fmj6dgupgrnzx4BlO3TkWqyGodNpkNwDDJZ6lupG+
F2ADsqRKcvRx/on8/AynQ5af/AiTfOZ9q4TvPNkYDfaQ1o6AIBGo4ZBIoaT0zVllhzCZzi1xK84S
td6X3Rf6bT1SNtCIn4J2rZgo5/uGABitUJlDUN+gtdfh0xJZY7ElJC9nxKm2yFFJtMeKbk8slbBQ
a68c9GF8bSkqEB1S7wEHJJPRIwCk2aaOKW45K+013fCaK5dn0Yu2WLF45zzxRKgrBOhHnhyOgL5g
JTiFnBOgOkZsJVHfPSaywlhjSBHjdfNQSC8z3lX/oDy145LNybaaLbXRHUn65vrOQ2dQIBbDcOFw
xdSczKrERIfWYmYPxYOZHeemj9XZmIO15QQKzn/Exs4PbXhmAzQdb2VKGzWcQSvWT/9Ni0OrWOJq
eMJTSll0ay6hZYnkE0hm4k714zXeGw1Hlsg5zT8J82biUk4qb+o6oLdd7opY96qdVa4lzG6BddHr
s6YvvWRFKZpY1OEu/inu4SGkCF9hkgj0ZRbvWVrT6wsxwMXCgOPQUvyJjoQ7JqEzwyQE5YMFZaFg
++Zr+BeRsdJYA+V/m1gjQnYe2ZNGCgVT3t7h2sHN4BlsfQLFbhORsuvpPZn44+Vi58VpfigSH+OA
wcwvH7/V5sdljob4jL/H2qb5GdQjOxiJyzcL/P76ly9+hJ7nBMKw3gYBCz+BT+y4kOriV2emGNI2
aQ2BJO5efvuo32OB1WjNjAFpIqiUELJaR8pek2AI2WL9XePW7Zcavh7+1SATMZJdUtSG5sXrvAV5
suLTAExL/yQemmvCveWt6uRusvlwuodkzsKVsbdoZ/TpIkIwkgRGNAOSo2QR6K1DpjsBYe59rX/G
tBFqZ1Mm+GOFAIAjYac011w/mvjnCr77AR20jZSNhhueWGyBsBlSUk/hJoIY2lsW8suf27xz5VBI
l2p8T/07aI6K/B2ZTz9KwAy/BsbQhQIMKGGu8yuJZFRfvpQuRcbDonQy/P2Azy2SPQzyLXxb2l6a
SVyl/B56g31EmbVOc6yv9B1DDFU2IxlOL5C1NHcB7IrxW5AvFoyq4CnxtCfZiwQWXi4LyiiykAxS
oBxsbwZm0ThWzC4E1KMZcV5hGApAvOPxWqqS74iq6lAS23hqF9QYEHS7zKgdsbj1FIBt9z2xpK0v
4puI162aZp8OQgqCK1OuEusmE6GmDLgU9xmruASDzVBkIMvyxooMJRTtykKm+dSH77q/wG/PxhlD
49Q1+SgYlAxNtenqCedCPFbNo+aKRhLDSJ7ZeG45V/g8sKgQimIPL6k21DLxTEHGf0rWWkdELLUP
Cliz/Daq+zTCkh7/mSA080HdDVTed+7cdNCgJK74jjnna+jjtfSQmms1/qXpr8xJOLtkZIutwEg6
z06dtoqyrgMu3ECxE1Z+aMzCa3ICps6aOldpFvh3JYWNL7eJl0L2i22P00No/g10vB6sLh6dLjq1
0DlTXPAFCovs/esT6yC10Lm4h98NJqyCflq3WJt2yhtqUv0u+tesgAtElq6cAI5BTFLqi+rfAqJT
JNv94oB38RdX4ODC6vC831g5iuY/gfY+YOkFWMdKPbFTREkfImHTMER5Np9e/pKGX/bFYjB/8YoS
ZPgbZILy2j2pG9tiUgblZfQucMZFmBYNSdqpvI7B7zyN4nkB4b8oVMsWImvrxrJ1KfGctHycwxuA
cHnRGS6p5AUzHvkRE3Qk//bqtccR1tWfCkQsiXl5ga0iMFaQOsSaKrk/DlBDG/2UJutEOCjyWWd3
YvLbBYGTEghPGpjg2AKBVRRuoxG0sFjciO5immsvFhYRLm7KJlGhHR19ejnyn6S5CRXhBiCrBIKF
b8GASVIRt1U3VczOUygfMEej/URxPHXffr0xNBdfXkHpHnr/GiW3U4+leiaPUkkMW8KoE66Eai/D
fFJ64Hf6UcQSLPvdWo1itxTA8TZsYK9Ku2+UFbceQ+YMNGqGS8ELPtwYuzS0wWifZrvRukaw6vNH
lkCg9mEb7adxk7cHAz4xCslIciOmIeMLmaG603AbeyS+hEfjPD8TIU120AxOBQYYkMJYZk4nf0mc
Hjzngvgz1Swp07Cy4Pu2hhuobY+CWFmO+Y9URU4j34DTJ83GpG/X79mIKXZ6hLXG0OZgxHA+RL6+
IuXx+Dcq1w4SDeyRJlt3pONDj8YexTniBkx4HMRTNls56cz6SjkZ8V+tf5XyVTUqnMrpQYddpFoz
y2fEMBYzmwNMh2cQrpbrxexLY9MftlNRH0EhMzZvHI2XpE5/WgFjYea7hEE69TdC8W2pfCWNl5h0
kTCuJf2v4igzLEhkOKJZbLzMLFIK0d/k/XgcYkH8rcMy8OJ3YHyzs2EjjiZ6IGwu8a2nv2jAwjzA
Ivwsp0sQstt5Jxymp7GdF0/vyhGLJaMurJNc0iGeP9/J0PH4X5N1pP+Os1evsy5FcG5ZATxelOxZ
Zc8QWWd6Gt42IkQfsxr4ox5wszyT1M3ZwzG9IiJOeENYNFF5B4UZGOC69twG61L9pCXg+On6a6+7
A44D5aNOST+9QdpmHGnBcK6MS5htZe86VQdFPPpgfGEQSf0Ve0mKS0f4ePFflc+vuU0NVK7N8PZM
vnw4jNSEOxkmneHvChY6jtldQNnyHDg/J61ZVhhl2ZhoK8DoGfd5zd5DM/ZgwGCw3xu1TXOD8JzN
C3G1i4ZqXxtsEPkaOsSwNZxOiEEio2SdThHmLUr2LtfXooG14ZZnJ7aA1uHNTYWLKV8TMkml5pRw
Vmgc16g/E4Rj6QJIUmElC2mC/zg6r+bEsTWK/iJVKYdXQAJEDgbjF5Wx3co569fP0jxM1dy6Pd1u
kM75wt5rWyuRdTdyPMVbi4CDunXFiJmcM9k8l3NkN3Z42xigRTqWMgtSSnHtNX9oGRfQCviAqIyl
ljmELQSPWlv7Kg3xATR2mWx9SoIR3q9a/rXhhsQHUzuGuTPqm0r8ICN0SqhqCZQHK4doWlvhGdfh
bks21ucW6RzWQsnVzMPKsn7zUUS4s0hVCk72ODqnH08lvpZJeuOY4V3F7n0KmY9p6yFFDnHxpZWG
0tkiwh6nfOCowPv5cls6Q+NS9q+QCturTdfT2q0oXWRMDaUoryKwoULHjJeZc4sazJQ2Y/nn0QT1
2wrQOhepmT7nTZ3c7hN+hoI9oih+aT3QoobdlsQviM55Se/aHOXgVx95SrQvM3tn6aekYGjxMd/F
a3TcJYf/KPiL4GSl5VnIahIhSQKutEUuNHip35M/LhcoupLhUcDb76AAhomxNHzElea4VDwJMh03
QgNbVAN43SKpG/4a4zBYCmp0LOcTjoVDj4es0SEnwkjzklfOo+UjDJFvEfms1ZzNuA1YjGlmRev+
U0x/PQDoTtORLH9bBm/urOdnqJ4WsySZhb/JF4GmhoQoHhZlupkW4l3zzF2T4RgIL0zOCu/Sc26V
9SMaNGAmlKToSHIAfnoD0dRtiYv5qbGHWWydzSmjYwP8zbATy1lGuqNW3evsjFdi2QZYDMKtLq6l
4MNoAzyFbGuxqQQ6JEOut4kM82GhK/eRTVWEAL9QfyV2xi3i4KI+IImSVHAZLX8OlAdf3KNYzKnK
hBPbiEHi7QCfhIqaRL9wGaNT1Oj2NGEpCZASmAmWiHvIaZ25i4i0TIQQmC35ETE2B5zzFm1tAK5t
yJlNkucykoLetmsRtSA2bLSfVwRu85oWvgU1v7eFH7Ye5Zr18F/V3uCOtgHzi5Inm4EYjDECykg6
dKH5xRUE5plTRR5NTHQq1YvJ4mNORGkFuk6iG0q2YPE7bZAE4ui4tvFb817tdGmHV11/laGbyjt5
uOTCNS6w0LG64XKLYNOJM0WVrrX+DmhLOx22A1LJlEABERpMZUxgvrdGgUNUC5dhptLXQhFLf+MP
g1GdaQdIktV1w56rK9YDdiyKvmLPeE+xXqxYY//XAEOEk9Z6WLTx/t5I74PoqIUTg6mLZlOdXxfV
ymNuIlT07olkriPsjykwHeRQpP7uJmQnGy1j9VCvAgvAqmM2LniWBcmaBrtT2zf3JamrDH8LcDN9
TXJuuy4Rh4nML6jBqRaDeKFSiqXUYQMXa433RxdJciHJIdv63kaJetzwTmyC91v0xV4HC06Bqdx8
f25DnxJoiOgkqdsccLoy/RRof8eKWQQydjSmq5WK2KKgAZEjDzXpby3CmYuwW2i8EgpBDFD8E+S5
Ntcs8a6sNAxWm1g8jM740vgGvJ5+31/GYMhzXLd6nV3L8lMsAEDWpSsG81WJ6dCjOKrRyQk7ovwW
eUXRn12tDtHReaifdfgrtHOVyV94xKbNGmF4WxaODLI4KrBDn2r+gUmKfoXLmwVKiUlWBwbTPLPu
N0woHZF6mNa1IuEFUwMrTYQ1/UUnXEazZDaO2I9MV+rWUbtprE3MrUCRJ74X+eRm9UEYd/X0UohS
RGZL7sh8OFRo2PnXiRgYAmcF6KO8TjQ+REWo1w6QIdVMCxYiostJ6D4kxs9a8qWnblG9UsJTCFOS
rC1T/o7wy2Q79cei2JjSnHv0GjUaU1fqEevtTX9bhwyluWqqr/l47dKDGRFQivA7+klZnVjDT+ur
q44DUo2PY3NSwNk3u0BS2X3OJ4Pih3c89IuYAW6MRKGuNWb7nt1iYWFExLFcKz9p8dEVz2JKWKyi
ZACs2wHtJRgNqW/LbCVbsE7Pz5FZPMZzzlpV6b/y8TP09ZU4R2pW4ghgvHlPVoq6D2ezb2y8Dp01
H70KOza+sLyPnQZwthoOJ1Xg/Jq+2vK1TPBraQwB5WSp4TrVzFsswMs1gcPDOuYdlAUQrhhj8JdD
D1lM6Ir8fULVauGHLWkfe+KsWIJ5BKTmKGr/BWVn69FPB6EoH++B0C564Lu9yqpvZ+jfRrLHkjei
Zh+hpjaoN70BWSZTq/w3AFLm45CjCyqe4CoYkaMAYxQ0tH8lGJqRXqoJT2b0WNSpa+HeJFEeFcev
Mt4yZFJS/FGBEg5VfavUoYuQmAFRwSbSS29aTwlMCZ70j7ZsSd0qGVV9pMW3qDAS4Xo38UVQa/Gd
/v/kE8bZ6YgSQlRRZvsRhddWfU0ZDmHrS0iQxs6V6VkcDhyzUnnIeMFY/wkRalrcqZF4Zm5NOAFF
mjh+QyYUmp2Z/Danirw1jM9MjjGMF5DwAE1RAH9JuJki4yPDjhStZzcsjTP8Xz5S5WV60VLMHyYj
Rv8yV4BicIPFsxo0+mdkLLwOOqVhea6LvwFFj6rvZPElhWyIv/rkZ8pyEHf7zLwiRGEO4eeYZV2i
26P6QHdU09HqHxqq7ymdo6efyvQmGSTLv5BK7ZTWDS32R53bSieoxzNYKRYvgfrn4+AQlHzWky3y
R5d0VKQBcv1D4E0LDVOJEH+l+Az0N1gcyeARWmHWXHWDMyAkIgxZPPT9t4EaZx5YbXsOY+WWa3BQ
ed0yytY9SVtLtjAzPiBjAukVDN6PbO0JsEerAIZ7NLSFk007MbshOs3UR01Emkb85drHfT6dMbxS
ygULodpylubJreO+rkaLjvzutxhXDoxL2/6usHuAGCDYYn9FJtGH/1CpB4W9CPw9AwevfiS4tlog
tCgyS0nHucjsBmSr6Tq5CcY5+CQ7sJCQ5fffIAmIJuFA6gTGBv7dSk6Zuo8IDPSOffsdAqZLxy8+
66XORLMl9a/OHsSAO7KKXZgcJLNhy1lz2PJ/l1B9a1Y2LdVDjvBCYY00es+J06TBPUkhPWX2iGE4
ZaySjc9CB2GHvIgclib5qqyP2vw0hPIo1hPMbeRK1FUSc08iDX1S4HxC4DYg7ePiAgpCaR2aANhV
QcCQmkFtK+xr6gk8HmBHklUO8SHb16nvhBwbOX4/pbh0xKcwqEy7bwnxO587sl0WTp506XD6kYZt
uVrm4JvAtqvjNYj9T5wF5JnI4g5RE+4mZ24TLIhj1d6hiqnbPRST7qaHttztep4Y1ERGehZ7t//J
cT76KeOpY+LxvriVtvXUG197Lm0DzO/pexJWWXMZJ9uR670AJT/AwSpjpTCw+PG7qSUg2QgMc+P+
L3pAWNhzV3P/oVMn9loi6BhLmyrdmajzpmh2bRxz9cIsIJ2v3WLDXZVp/3oRFof5GVZndlHz1zMa
OwnYr9LcjZzKN2WslZGUk77F7ouHcSd6R+o1X9/1HiMSVyz5pPa6evhf/zdu2RO0ya3gNRIFYFQC
OLV2jcvIOBm9vIYWeotwOhs9PEP5nw5x0JtJIjVFPjGcKihw3/BWXSkugdVb/WcRXAX1YcnX3udJ
iuSl2K5AyoHAFw4t+kz8306ax7aiWli7PTsFzujRZLyTAoC2KZ1NU3aKCg5g56EDz5Z9r9jYOSvz
F8CIO+GzD+8FBheEEYn5QUIMGKproJ4nZBm6/G0l1EqueGm9synj2octNFlX2eMrcWFT6MyUiDNj
X95CJAzOEqPvJviRg6dVMNcK6p0s7KPynnjxugLIKBBRWWJ8t/HHWKyODZaRwdRgSfkWaMj5fVTp
M1FstT8pJs1V8uhQEtEr6CJcw/HGKaoDbgzLtTHPUTsUd/9kHY3NuymfvfxZZEQHniz07bJ/KxF/
ZY7Wn/WGsAfJNkNgeonvyKO/ssA7q8R2ifrNaX1pK7cExbNAC9ufqkQRyQGbThdSHFAXr5MpWmzn
CwYizCoiUBCngkE5JmFQmZpL0qcriTmPiDE4d9uK8JKLwT4OVyMBAHMjfFwRfigBavN+W3IcBTuA
6bLIg/AQETXQOBZGXKkFAr/xZaiAgrbU2vZoxOZikI4GfJgJrVdQVTbjpHViBes24bjhqu+X/V9h
GNBLYPWltZMW9MX6tg//THbpPRC2tH6IjGqK6t7wdRf3Pn6qWbzSjV0kmrbk4Tju18QZMv5Uf1M9
XSqQkPyMthQ12NzpL0qEMRWk9pDuTmnJwkPPBiGq4kLua6JzyIWs0Yr12ngXu2iLppNgIsE76S0P
Uz58pMpLoYIq8ug+SwWHTtvMmgnkC4qvLQvrG+HjLHGflQnFEOzRtMXVQ/eXpTuNe1aQic9TxKyq
znAeugVOiIAJ/LevbGOkBgGm27ElOzC/4LyWEBxf8PGJw0uPCGsD3inY8Aih0/GwH1AO0sP1RIbw
xdk982ohuopoOc2DPLkY62Id1xelc3jBhK5QPaOYS+xMBIX/VRUbfnbDf5OGNU1OXS076aeWDwLS
7xAPfeziTTQlt/BcqdwUIyxLljZYLMr2wxRhoVJugX3ed8uITLQwIPWIh8KhHs81rNlPKd1ow2mQ
1qO1XaJzKtkEcySDP2Cnxp5DUJXFtmBko1mvpiDxdBV0buXDWsHs8z18Ft4hjED2MvcXEerinaEJ
7pDF5Pz85JdYAFF4i9p/pfeQ+7vewr8w67WW/kqa2xTAVDaaumtJ/RU1oiuY0aAyw2PyoaMvQ3uR
Ro9Oxf1f3gThU8KpFhwHJga9+Qgg3QDjZeTFIdkrn72/jaO10wc5UbPvidBKmV39RIpKoRP/9KwD
cyWnuCIKGi4FZTpVpgRqfIbkZsM/qzunE/oSNKxBwkxsR5ykI9AUjtxeXtyDSFNUFjQ8Qai7I+kw
0tSDbsl50+V1gyVYA9TuQ2AzAnTLXA259hMiy46+fOvQlbAFww+P6DlBfuX5q6qvFkE0tec2Fa4I
Bu7mTYn/CdoFEgNpYVs188jtU9Y5XLhWB3g12wmJxGLI1f3TvQQM/yNALpOU7zT7wPb9VPiWUv9b
K54pUmeL8tpn48o8uYm1BUf4mCjbnEzShPw+lC18+FZ2LuSNphHlwPB4JHVzvA/Wph3vKcl101Xu
7EA7aNYuAefOTidymB0y12nVZlkikhqfLc72CUWr+dCTbw2GkCUmm4b5ex8SVbTvX0p9HqArFA85
P6VUVMVaCrdpdanaqwSLp1QWLUe3dFOCpzCcItUZKavUzu4FgDG5U7FINBG+j8FjCu9z1JyXf4jp
d4czv6lusrHP2NYufPXoY8zMhj+jZ2/SMmuCBte5OZbKQXxWg2cvIvIpPbKUyZ0oLyrr06BDusTs
buCk7YtrHs5qphFQEJvoEMWdduYXdR0zKzbL/BRnOXpSaoF9QEpPYhDKYVamR0pQP3YxmUYRdfmd
WRQqBAZ3A+6C4SbwxpW72diMSV4gV+BD0/5in4hhNkQPw7t4GUycW+R9d9x5uoyCoMNO1hIW0D/V
+trtpXrbsxNALgxoUk8s1qdu6D8b9qZZfM06Ri7pTyC9eeg15aNChhMYwITdNngGLJzH7uT5N3Jn
FcYBZvzEHwtWpDDI7wJi08wb9Lp5y+j2rXULDk2XHU13qyxGUvNPlJ+sNZ12ZJ69Vhmd4WYctMNQ
PolzlLIzRGyiUWT9TFdhmvvBevnVly/8I4o7jnbjiLzEmeVgMj2+7rIqmlcbEiM9Ob9aJGaXbOMZ
iI1gwCKDJJMKOcuelS5GzByAc0uOgHnONJogJ89vcBkWA+EMooFKFeZqJgcryX+UdXhqNF4sdQvP
Ihh+AwfaEMSXkxcfc3GDXIl+ZxY3FypmQzo6u0YGFeN5qVZ0iYh3XPb4ONswMNArVY3LzQeGio0g
QKEQLoTd3VkRInIgDCB+sChAngZvlu8XI3AyfPb/BhgH55rVZIc2leem1o6wGtGOxNNHlh1Ca4cv
OmPLB1vex5++o4tN833KJj9HWqQ8zexJPyPngIYPMjRzDpx0UytrFuXz0XryQe4FXBLTl0GUioSH
ItIQ1qkLC7Rva+09dr1lyutk2V1zaeIPkZlEop/06NxHO55+Z5pRmcsCbqbGp6Nz930l4pVZ3RBd
8gEk1TH3XT/YENEmqPvZ7w7uEOvo4iAUm763k+TSmnvKK+DayznJIVjqwIqSXd3z4f5pHLj+kvrc
T+wAcTImngz7ScpG0CYDd2QELe8s9ZRZlxRYKAUcB75SnJRx109un9jiSDjAKg6g1K7Ag5IqrGAC
xDKCvAtRRcCgzfqUSWXOrU8NCqGe4tqCLVXgGdgScoTCB5Wy130zMXCQVTIdbHM8i+tW3tbsFesS
fuMi7Tej9RBoVUYm/LV2c4zSzYOnDMBGK7jqMFXeFB8PLl9TvUrT5wrFiUJRm60pR36l4mSpyipM
n4F8VtBgBWUK/ISnsbHL9ltC1A2pxsdl6UNhMaX7oPyJCTYfYn1Phr6WmPICVMSScBvNfaoy6Jvv
Un/Px06CfMznrejXpDr0zNARuxPyyMdDEDArnQHqbHevxn3Hls8ckHrHO+ZRhXYyqltp7WkcAexF
WNOo8Yk4yo3PlETb5GfojpLF/nYimJ3jq9/ojPvU08Bur45WEwcBhtbEnWBhifm5+umj2yzZC2Mc
bbt6ZOJEVo2thwfyFpoMx8eHlNy1em0MFOzVuepJrmycqXyFY+G01XkI0DwBO0PNyT+FuqX703vy
F6wXVwVTnmpeUfLwKtw9BJAasu2gw4DTUfPUailNP528N/+3jP4UAS2Zt1GbU92+fO86yATpYJvg
WasbnFwMB4NHFV8kfItC+WzbQ4okXhphpdlK9zsgG7SMl+Bjq3XL9BRCu5ZBPkehslJwOFkc+FQ5
Ix+VURAG6b3i8hsuF7F9P3r3EjVcolvadQCBBplQCgfvXBqiEh64AQS6Kv8fyFeWlAr46i9/+lLZ
ak4ffvCMpKMzskfTcI7E8jatJ9Sh+FM6FXjbIceI01zS6tzwskjqvqrvJe1CmcHQPsjcSPFPySbG
UA9mtx3187xTqnF2mAOP9K1uTkOIDYs0YlniQ9RwQq+REYnlGbO9R28xJq6EzE16ZuQT9H5OBji1
uVYuyv4QfmU86SYiO9gQ2kfLckWMWkfTfvWAidSK1ZHNdnsRqKemvMWiBsplW1lHiRsEDCSTvoSp
V85zxH9dASltuHhM/y5ZyKnXlnGdTLY9jHwrDTgJUl/mZx7xXfGc52SQYXgCViF217z4nQl4AZgt
rFL5U8LUnoeTQ7eDNEzCfBVy8KfPSXoU3a1BVS1tZ9v+xjrlcEdiZAhEOeaz5hQKl8fxXqSvSL22
PrDDZxasS6xKeTc3qJqC5MdZTeFO0fewb2gH1aTYShEjdvlVK3hbGK4ZvwLuWnlJlWSG5zz7bnQ3
HV2YJL2sHwftWx1An5ALzYok/iUjEO0CATaJ/C/gkaT9nrc0OfbTgdDP+bi9DgSBNQozqBHtD+Wy
4STZIWB1w9q0FXexdDD1ccNmEZAGNnYkoRBcObMs72IGt7J4l/HKrL4KhplxsBlQa/SZwVOB3uGQ
E1JKc6C3KxrYUWR60yNY1ElzJpXW0dtLLEG0FBbl6FL+S/ppZIGtEiQYXnN5PeeVypgOpLusYytg
2tVY8jlm2U5foWHqM31oJ7SKyN8Y/Ejk2rVHrXStqEUVf2qIpiKSXbkk1YVxRk673Gov6E0Y/EPW
c/iLMP3JzK3YhFf7HOG16n1m1sEvHoX0kAh6Es+IjBLutbhFs40AYI2YRDFdX1s109XoHGb6TNVg
6VHhSNk2iS8x1Fdt3eiQVJBBKB/RLPGI8pUYrhfisPFQPGh8NTuuoVBkFu20pVNP7qiLZEiDv+3/
wX40jLtei4sCq0LU/bJ6LtRThQNxutZ/TJhpfgO0wMpeHD4alV/DONdQ/4xMtIvuU55g/jzHtF/K
Icg8ARsqI7Xx3QSONvunqJ0aFjizBl0wyAHJ9nJ77yCHY6Zg/UqvSSekhsesOY/pN8ovsr1vKm4W
nqCusXYFTtCuDJ2gCY7JeNJYSFbzjlK6ZQbO9G1AtAPQoNL/HucBpfrpAeAVMpzk16ABHYf921p3
TKehqXsP/lqcTo6AvU4TlwW+Hm4OBIbl0pMhEnE+XbATTv2ZdRwQL79ndeHELXi5tufNYSjdDsus
DzCaBE4tbQ0jcMHHqP4hkTk0smfhf43KZ1Vu4pyOAUiWRQQdm1+wERxeyPjIIHqijykyLNpYpxCo
dWzcBlwRJsebQPgfIwwzBi1HraJi1hRmC8AC2UGL/q02mKr5bENEgF4m432cOKwtpQrwjOxQGXXA
1iTesZpBmppiyrcncRexNQIaRLiWv2aRRW5hqDiN8k4DDOCokcJkJ0y/8045aG/5heZgVVpc0jLi
aKPaVRZ5XeFVKYxFi+xnYuCAfhATEY0zyDCSBgxHz9851zciMCKX92KAlrhz9cDYq8g1Q0a7E1zU
RqUzIoEpV8k2Pszh4ZBb04ANDU6TikYpjmqUp8hGjctkIbYLsk3CEivR7VL46zuKFYGhiO3XyqGK
skul//Egt8K5Q5iUMGdlX+UX/1QmL91szcrZFW59MiDS8pH4LQkfrHDk1m6qbRafiN11Avm7Hu6G
90JMFtPLEQTaGLN21AkxlrAK4acQlG1Xgm9vVnp1mn/SmD5JqYSl0PDvJNcF/wP7twp/AVmifquO
UeRIJVFZ9NB5OfOFWtw50visjH+peqm0fwbbadk/qVq/KK8r9LbS6IBnDrITvDBpwLxhF/hBgLIw
H3GYMtD4eEzxqxZXKfmGEUhm1qiXOOaDY5AvrTCGKqJjhTB8SakZWMKgdkceM94kD1Oo4X2r2FEi
sBdS4u2iOkB0O+tDrW3IKwdUGK20xjTcMDeNeSj8vUw2Wv2nUVwV9a33HkRMET7AwCIaOStl+DD6
MptrKBUtmh5Qa7LjbUwS9NhGExw3TAi8W8BTTO9xzOzF4s+jd48HfEaYF9mVe+KyVzynxKWp8xDX
MoMAqD7cycKI/nv80Vps8DGyoXJ+Y9By0XiP4ytMYAByWM+nGSlRLJBQhZ1S7RnMGxnxJ6/AhHcr
7otO3MsEtXJ5WDBfCOQUioekBxcL6v++JLdqBdOSqSzYSo1A02GkS0umICTzGUWYqK1rVxw4kEOf
LLSSHF7ZcZIcjBNZBbXD8vklTjyhy6CHftajQIMwloEWyoRvBcBUeg6q19SVwC9/Mv2PBYs/WnZG
1sgkXjuDgEOK417D9bD33QGhY8xnXHZb0Fm2ETC9yTZBeigl5uvaR1AiOIuBC7eY7SEid9K4NTkg
Cn67snspqYTs5FV0FFDA6NNjO/DzFsdRS/YmfJBhnREkz+MMh6hrdoa2JRg4HrZYM7SWabTLFdkO
oDecQbIrYuGsELByKm+66imGBmKv2q7as+mj+0L0wIxEie9VxafPvGorm+14MEtzLSCM9giCjDGc
ZgkrL7SheNZE5SyKmNU2neEYI1z4t8KhOEtrQL4r6k7oLAgCRImAa6Zzbc7C9DbbQ7EpsHXJwrYP
ZkHBDEg+KsklNWSnpoLWDGA70z2IT3Nym86HN/rPKHizJlT6c2MxpASoCdXEfxmUzQXvrt96y4xD
t2KRUtVHZAhaEi/5M1EVJJC5ZsXm0NgYqUo+u/KoEvNK8hnv6bypnAw3NLgnqhUn9cj/PCXd5ywi
TjrZTiUuP+/JAq0sf9tZN7zvW+ADwqFWX9X0GKYrFqttkm+7YouDff4+MV/Sk0tfAJY35EpFLRMF
m5q6TYhcWeIwLRhpJMF5avG2KvcOhVUnYyO0O+3E+DOYho0uH2bEBCiUmCTFPyaqXis6NYex2m2w
CL+SgDB6b9OaeKAbb2mKzogTfCasRutxhintxXitVM/WGjZJtQYUVydbM2KhbtmMOEyLcAzdxRRi
dpdZ7oJiDbB0NM2YGE3XXhI2BP+7l+9dy4kP2/pOq8YmqacXKraKBIAkORNDE1hI4QgArg5J85lO
IT8U2pNbYuGuC1eGvi3m4OuicTPlAXka+X/b7T0DVgiQjAFvBuxJiyESQRA0dqzqGHCYzG2LA8Ik
ST2k+Nda4sa1Ez4aaF2EUQf9ml+UZ5C5pitqFDFluN+DAL8g7jXwZ6JNiZp/BKbXxSHxnpV4SCTW
9ryRwDIAo3PedPCKDi2GaD/aIS6QWbBEvGtlxJMDVfrAl+HRNygCA09VcSJ8ccPMYRt/EZPSUhMC
MeCmMBOXa6wgQcbBB9y6pA7r9U/fvwdlDw7Soj7BsYV4uyLSkqQactnjh1fsG+mtzuq7YVNLmyKk
EKP4HMEMFiS3kaChoKw4VoXNa63lG0eTqWa+q3ZHFxVVECxuhrDTh3WsOHya8Q5zp9czI8g21TCs
+p7MqPEzb+meyTdQA80OkREMObGHjkJCTPusOrSD7wTqjj9Q9n2O8m8RuyFOynBf8A6Ttt3X2cow
rhThLeHmyabCUutFiqMUk4PzRUqZYi4yhBgGvU9hIgr9LMdjKoHSZQne4cyJsfxE6eTA/ljMczor
U1y9uCb6epYwJ9woAnW7wbSFWFY1Oc86sHJE/24SUk+fCWcuPLT5EW7IQgln1NZ+JQTmohDcqTOX
ME4/kc3w9JSoOpkyoeiJ8UT4JlkOAPrNyO1eZbNQzUvJ7JCD2Gv/Zfs095w84x9EYoG+nnAoDDpM
PsY9dD8tiuR7P7AnHFgHh2iN2FbmwS3v31KJhKkKWYVCRmiZj6mbVj5hJKNaWpnAtzr8YmLVH3W6
PV2h9Ga+Vs7kqCR2Wu2r9Hxbk0S79TFtisOzQCI1+q8GpNTs9OOeZTHVIxJARmvx3zH5nvJ7hCWq
J5limmLGLvyx3C4VWqn03QUVbRKwgpxRNccd1zZ5sc+0mfFuPQjaRyNhP7RyZCH+d8gnQnmHKwHz
AFHR4PYW8x8qyvA0Cz8k9JcxBJyXDtXAb1KhLlWMNfx89NCQD/Dy1OOmsk5KrZ6m4SjknDQs56Ug
d/XIOMCdMr296bX3oVD5ATGkkMzD5Mr8S16FXD0A1pOw1ZKvYRDWpkJ+iVV9n5V4WsqVaCz75G/O
jQHyVKqfuDJr8KLiLEkIFiupYJe69TF+F5ZbzwsUTO/EvQ1IC0Wu6c2IW63eWS02F7KlN7NFHvwP
xRmLKKskNgOYBIbqzMWjr3asJ0OO+M0EapnbECx7dNO7nz445hpOQs1ggoYOvklWLVKfqOOJ87dS
weQ/X0r9pptGqKpHYpcHvKx2GDpNwdYTmhIPKNW8chfuMRb3BRCqNx8Gu0CzdXKWa3gsW+6pDw2X
r9Dw4DqkIhegdaC3R8yojxOVdc8iSvir8N23oBZ3BW8IU04u5PeqZx8b/yybwI2FVTetC46KCPtp
rEj2QMh7FE4y6JgPgr7i8qlXuFcQvRVwuX0KPsXQ1rp+sSLkuRx8JY/h0D0bgCFohqmsRj+jF1WX
UQFpMPwWMeAOyDnnoXpEPAoYqpU+lnScaOrkdTYNBzjoQhS6+U4GpiNBj00kAtCN4mJmM1wCVIap
EDCTM60cVz1D/6lhSBQkmy4W7dKrN/GYbdj3Z57uGBWxYAm48xKdR0eAC0hAO8hFcHTzgCRaQALT
o5uVHTzz06Mp5beNEHeRugTYMD9S75rZWWupoFZF+RUX/GkRyvXoqXP56CiuTY/NUASuZlIb1gw1
0zcR0bP3o7a/Kjz6Fv5S0Q5PEd6cH+mORF0hX8LwkwjJ4lO07wnd3LDhN4EJvcqQhDlcnEW50lJH
eCv1Ev3bMu23xQkopvBuE+zdq3qjHxIkdwv/m2QDxem/QotY7gUfFHpOaGKLYK9wQrqswm4m+wEU
G2x+8UjhKfwJsEoTjyle2yv6Rhke1zpibEqLzEmyZPrRr2TchZnLEsiEAUNNjszPMX55ZZWdyYd5
rH646QVKYlt8MPtkHU+Rs5KYbCzBB5lu/mh+sYX4O3PdvAaCfBZ4dj3KVC5DAGhcpMtZgg6p1dUN
O/xyQLuNWw6OVmeYtSSHdMDCYAPQNp3UZoWgYx5fid+5Lb+xNwFKgQjE9nvh9OzTneQHaEt8geRe
899f0nxVfzE8Ve2Yu+Jc5kuURMxnbGZpyk+3TU614MhEYyE+1GzVXzrNXsEm6gYScjInXxwwOci2
Gi9ENwPw5HT/uk1Vr3DUEgW9Eh7hB6mCXNz5FZvs9Ck+hmpbc3rSDdK6UYR8sjooMTy9rXyjfpAv
kAXIAv4VG/6yF+PYFEt2c1a3EGj/eAdWC/8DTY7MDGiVCqTqrFhoi8OaEkx6Q8Dhj1KRQ6iunr5V
0+aeoyqbJBvMDE9HqO/i6gizK97JaGqQgnJTUhHFv1LnhC0pd5yd2Jtl0gnXVOoExBvMAbC+1NGh
LPch3qIKwxVS11XdbyIF4tfaG9YOP0SkHyTxmunbeyLd2PwkxrrTAccRCUFWC+gm3aXTRYyLLsfW
ygFiRrLs4fXDsXBEMrBLf/5qKTiAk3X4Hyw2oUqskvYHkq0LuVvwcaFB12HMaIGtkXdTEYHUafJZ
TYHGtHZCpvEowAyKP7TwWwgaspJq3r3xZNXQ8aBbldSfPofb2ayAl8kDgBVQVnxXJni/t6RixsQB
pBLPyl6uxh+l8wmpyq5Nj06HgSXkA8L3BKb4GBEM66F9Qzo2/yvD+ZrFguohez4lKu0+rvQoo6ef
HVVDvImCfZXdo8+mPyY4i0ARVNO1yV2wM0N4mqoXe7akQg9Bsz3R68jZmZVBmhhIe5n73MBRM+rh
HCbkEbedGUMEYAPGALnUbph9MbVYDZYVTtfuj48tST9HbVXFr6lnyEQpJPIeeLkC0JOlCCK2HMq9
Egi3Hk80bgF+mpwRRIp6fKhILMhX48C3iO2m2gyl5XShfCOncDUfXGr/NcZuTQU94p3wQnGveR0r
KO83Q79jddpdL4VxlTa9Q3KHHGFBLeY+43MejPLdstnUi/WkQx+qJHFFKKUTef1dMcoD0mgM8DOR
jbONISj6zE7/h3uR6JJRJxZ0iwFJ0ewxs2cbD6sntkqcx4jDZpGp2fyI5o6XuGH2gBzUe0neq6tv
oowGBI3djfVKB4VX3qUJr7X+PRDaYR5UPlxfvMfESJhuSU0ZXTvzkPenmEpwTB+psUxKBmTtzkoP
/zF1ZsutIlEW/SIigGR8tSQ0WZYsW55eCI/JDMkMX9+LW9Ed/aIoV9yqK0tAnmHvtXOxHdJfmf3Q
bzPB7YngBrmlHmTHhMC76PKv1qZbULIul3w9jMan5oYZEIUz3O9VPhMJyp4uCuAFzjskGHe6wq2I
2jx9LMAXDGDkMakswpk01pFmcoRt0sFdObp48CvfOUt33JuA3LTZdsBlelRlQBkGGOF7mQrFYKSA
hjbBPO3VFlQom3ymd322kL4bvkFqsXxJqK60GqGXD6TCxkAZV/YRg8V6cI4+LdN45NnCYP6+cB8Y
iXbacUTbYRrWVthPXhK+QfDcVZnzLJKOxxZLgJYJyHrUSkajGAoYGaEwcDLqjwhsLzNKvkeER54a
FPbfDMOn3LTdtmDEhv7P/wOW1j+iqJyc82omDlBfeSRCbnTkqMe14wUlVTJa5ukkvus3gw7uxJul
Zo2/8hfYTFi56zepreh1sdB8wF9rNuvRCBy0aJi+cX784Cpvv51r9UHAzHiq4DR1mwLDLqMTtWfl
ar4wqxtMoFHU3Cu+vz68Il3A+Nws8eN3WrnFghgyAviVr+prJT4R5KSAsL+dcj06VGd35lEsPdMK
CqbmrBTcd/pJqg8spwGFMt7C/EmFa2SOKO0xZhxBJ1VbqbbY9njMsHILZgqSFygl2XTwPqhc3OjH
wMOIO5CyLdk6fUDeD/KSmhGSfcLBrVANdeeJTseBKOTr9qkWq8IIzOKHexu4OQ0Zlens0Ep9GePK
yYMeJ4fD9pNKI4jt8wRckmf04L6TT0I9t2euinR4B2iCuNh2OphqmwybMmRowanRPfgZ0qx14q6m
HvXgzpuBKwTdvFaIgcKFJ1LWpAQh5cmlUu9w37rE3epmhLOcg8e69NqP71Lr4nq0b1JgIEcQ3QGU
aBChZiEFQa2eyY5jKwWay663WZsf1aIR6vwCPi6sE4JzankJupD6gpIRgqAme6iiGmnBDF1zHy6B
RMq6bDl5RBQYx59mfdoph2uKRaqBBm1CduK6xHBXAEFZrzGW49fXHkDVyA+mZB7IDI0/RmZ5nCSX
WaDiwpijfOaXJjN8ji/Pea2akdWlxpVNr5S/TOPJoCdd2HxV093MhpOpWjcxieDeJkQB5wxoCh5E
T2AuQ7ZHz+GaYlvVM0RWzrxzup7bifaDCx6yHjvej6pDSkWRSIYNjIXsWlDApBrUPFi3Go/0aW/E
wEGItEnLW8V1Zi6LXTRievQ3xl/Ch5fH5LdNCbzov3HltCgv7ObJot0sYnXUk3KTYzES4TP8DXAx
9wket9RF5VF5YkPGMiy/F8uwgprrsG9J9GUpo4flfZhWBPFNABpmmv5lj/SciHkDoOnc6zmUJSze
GD+lQJZXP6Q6ThE9D66FzXc4wvgKsWS2DICNDjPA8ihly5gdeqCyE7U3h2PTI9KiEqvosrnFE5b4
kgD4enK4GT4nWOM+MVNd/VVzOA0IAmYiW3RgtBYc9j71VqxuqDV+Lco7e+LTfJbw+D0LuCs4u/cC
asa0pgtZlQlC57aKXrfdXOy7yIRejBIMh7MOZB1PtpE7GwldMbbcg17b3N/TuVy8OdTTMpwfI36l
esh2TAXXzDgvkY2BogY+FPHlJUwCKnkyMRJ4pFpUwM8MG+I/MzmiZQfrtfKulfcdM2lbFzVGxCw9
+hO3BdrUTmKbqOqAQTFyaUFwbYG1E83Am4+boQKRJxEulawastFi/YaFfcDYnFBfJvKgonTDXX10
4nhjL35eEwlxxCTcRYpvH8aRog4/gEvN4GkPM35lnwl5h8kSkBc6nn5jlNztmbZ10grTYWlg+95a
a1F9l+Kv0RHij8azaB5qNnKm/PNiog3wCgsmUxNPxNj/nWMXNvDSmAAu6Z5itwf/8Z7hy3R4o0zW
adQ3Q+a/SQAcifiMGHdWknkrWdEqfiOPhGD2T66ysP5JBc+qfAk0oLR6CUBFph7P9oQ1xNK2FE+s
9XPyTuPh1HDn9Y4MNLyAzDDuvIawQW8gRMPt92qp7FAJ6Ea4MudsramGrdmxxhyoZV7gG88xLNq+
eItYaZVfqnBX2vhn8as3nAQ8fWLO8WieVxYFOrlIdHTvRfer2bjd2dQUiUF2wYKJ9EgiQuhp7wW5
FS6cmRKXq6aAfqBrR89VOtHRYmNZzgxKNJaZLgyY3CUmkMttSE/2eC+wjc9gcFlq7CeQ2M2y1Fv8
9npQl2ssqWeqCbdRVxkf+/JgecDSQrbASBk3DLB3Pav2uuEzHWd6ZVJ83O8JC0Pp2XcuF2+EPmpi
jT326JYG6nkTG/oso7WI6TCbMmg4yGNKCa9PTwYyFdNdTM+fRGpsYMyVnE9ZjQTESF3raMb6nux2
68WkuRx4lHkp7YTeYwkxfiWFO6ErQQQCYGjNe9d+FLG2xECHDGaoJ/xh3kUlyym2XvRo1SfOUmW7
xxa1BeaEmBTm2sWx4aHNbcHA6qV/tY3EXqELwMHpsjyrEhpHQpf5gthzWYHevOkMrpz4gvNvjM5d
v++Ka6JvEzJbV24bA4dBuu2kj6FlvzcWmJKsdrZdi/fYHX5rW6AdLkaMFmZ3mRZmAmT/dTTpD2Xi
23d+WwRFbRvQweYgS1AEEnILI5fGcLLVjxble5YmTOMG1axEjjx1Do107Wtaum4N8j1Gi4ZHDR0u
Iq4i1K7FMDFF4CnWZt1zygJ06yjcujNEEGAOfFhn99r3eGdtV/+MO4EIy8qQhp3HJnUPuXprxqpn
jkGou681R0ECHOtGoLceNVZKYRy1SXEop/DJHKPPQqqbaePLCSsDwIa2M1KfKyjakCLLUL/3fyPN
2U5lMdELVlBlWCzr2XIvI2pqrWydzcweyfgLyLTdtmn/Mys322QRXjTTG39GWbFgSVnko58xR8je
RAYYNeV94w8+OEOJH7dykaSwmneMwAd0PoI89YGykHnqME7nFkqGB4XTXqOYRDnSt0/eTFWVYVRB
nkm0I4gVnx0d6/3M/WAJteVvFOIc9ifSt2VFBgMRId5nNlP4dXhpkKnJ3FqFcbYDejUIGpZvBPhj
fQJi2yRP5MqxGcBAuHUGLHEfSKvohwiBgWzAUwFdXVSdbcR+IkMxlpzG6eKbgAMjYnGMP0vftiyP
TWgTVR5uU71CrA1tN85d0nSoJ0r/EeXiQz0G0DlF+lUv6p+hCpYAxLWeXDTmXu2uQA3ic57oBibY
FG6Yf1pOFPO2tHSMsXksR/bnULAT9xCen2xN3BQHf4HWi9QhjoRK/9DLDI1W7QR576Ez6bUvxmS4
iBsSeIhzqOHi7PBuITWMvean3dkPrJQqkzkbiapMcff45Mphb/CcKFHIKus1Sd+05AkuBuYWdReA
4rAVlGJk2YyOHOctqp6JLZ6cZ1CayQzUgYzQisJjJKORLPN9QwTMzMNWb64JIyo3iXY1hv6NRFfu
eSXQHylOOo6psCyxzTaQ8m/YCOPoTcW/KrmMzmGgJ1Z4PNw3To1dkkW7xRWV9mhlonqtVft6fE3Q
Fo6IxHvzfmB4Kto3YhnuSKipncfFPynjnYHHtF8FuOuf8vFczJe0+mYc3AhmRti5dZIoTejGp5oI
QfnLqtaxh3ON1Iy1iXP0RgPNXvvhpuJvGup3v9RRL087J/nJZjgi/B9Il3lWPaMBuUOSF3Iaen23
njnD2+HFKq/jUpgvguEEt2xEe1WG/hVLLjAM5zQ3MVmcHUQcQ2Mjqo9zenW0b50/ttiGGLnzu6eH
mc/QnBMOsR78POEeuwhNF4h1TBZkRyLwB7pnY5on7NmtunUznlDtRqJdj8BAFPBa+5Gy7iEh+zx7
SmH4tssM0GKiGGm3lhGzwp4H68+HpYHOXdO/sbJlBrQdkttnHojDMsmz8GGhuWmvmOELIODj9Bel
zyZBqPlTOsfYyOy1aT7X7ACIgMcfoZ1rXP0kY+ffSfbe+zdpPFtmvQa2GdpwsKbdrA6Zi8CFCbCc
MeL02oNaPiNtlw0/Tv1h2Rz2F20Js/JgzYlVEijFVjr5hrVCie0e1LZuXpMOB7v2RbbqZo70Owzm
IRFF5o8FXLd7L+B1Egvf8yjRkbtaiN3IGkbnTYpykJELI+qnjn2+x3QTHLCTHmOW9U7fF4DWDCgC
JHIQRYR6F6vK1D0PZQAeZovnt8mYCu+xuSjdPSDxb73nMHnQaChZUOkJX3HIJIAv1MxUUOgawkKo
aoCrUFqjUYrJWGWNgmlUQ0ARf5b4jnR8D62zY1o8lx8eXkpYhorN4MEL9zlBLQSB1mx+16bcaPh1
/LWBJjw/QSIJcGK7KBtyxtmYPuW8B0RHgkGa7PgHDR8GYmt3khunDKAvKhEsuWBZwKIZNhdq7TY8
+Gqv8j+D9gkxZfZGEtWYn1zCiNIj679JBirdp5z+9S4h22RkzyLcrxkmQnsvm6vsf9Zhseuc+CmU
h2F4ZwjvqIugarO584AGjwFmJYbX+E01Pqvx0SCgsHyP6j15Wdax4ptaljAGs/aYY6ziKp3rvQcf
T4O66N8sJFsFv2OPB5Es2lLseX5PIM4NXCaC2AHOEWbCGTr4jsMUZKs+goPnN89RyFcPqcGtc4z4
uM3qxTV/m+ZqLrPmTUH9Y/4LA9AehSbPdwHAN7YRLG+A35flYeky0WnRn8whHvSdmvbSfZ7G60SY
R2I3X92xxiaByS8Geik56chWAtOqQTmX3c/glY9GbN6rASWUsi8WjRRuM2/cdwlRAOa6168StYCe
vEQOu2EqSuAFG+SZs/zkXQr/FCpjp08Yx0d82TdMPc/VrfY2XncscAeI/MHGMd5160G/6QBaHNTU
hL0wHdUPdnvSumdbQIvatz7hqzzW0LdHvwrAdsa37zm4XKBASQ/sPofgjLY/K+PHmL9Lu5Y+wup4
Vep01Sidqq1LtY5OOJx0UAJL/Uinpg4tcx6GbUTCVyCa26bniuJAfAoLHmUdwxZB0E5OjRa/tqpj
Kb1tCLPL62y6K5xUB/WrWMRlrBpmpN7IJnoTpFQsKRAH3yXDfrHaueEcRJExkDRt1YGW2ZSJRrvN
cIYPJkch8349m5Hcw+bzta+FugU3iWFrgrCEAG8e4bshIftvBqtXGjv002Yy/5Zp/8RJfYsG+7US
E59K1Fy37OcxdZSPEtgjJTkUgHIlHiz/LvrL90i9kXa96vcO6Rr1qih32iv9of3KBHB8krc+X1MS
C4Dh/O3jKmCSPBhb3AxhHeAZ0dIAO5xvUOYHPZMy0j//rR+Yyjn+BngRtwCZ72xoec8HYD8YCATQ
KFbE4xozLBpmwsbIiigSgv/WLIBgcUbV3VKUwY5C0YdAaY3uPErWmYHE406+imB2mb1g2zhW/h5d
THULFwD9BpMIBV/De/Xu6oAUNv13rdUbkl0xw/tb3lzBW+QpsfQ16/xPfSaQVatNCtMey8c+hIE3
bSZkh8QUkeFwN/4E7OclYYg3qw1ab5vX5lGBB1ih42LzhOgLnEpy3zDbtS7CuxOv2oMDqtBZYQNn
McYDjQBEgPl6RpjInXnrzGB+7h7ZpKhfjNlgJWqFeuEuYRXBRXrHlNlnrr7uv6tnWxEguQJ/wV7y
lze0tB4hve9S8mRnkSAcXAUjew8+tG6VHvSL+CCOjT/Oclx/H1DfGEBH7jIwztBGsQuuEHliyOhp
vvFT9FvgPBhd1KH+MnQYDXfYsPioKG1ozRNcSvkaE8v4ytMMyR9A3FWebsGQCP9uAh0IOQ9dMBw1
LotpmV/QwKINWLV9wJRXWYvYygPyI3fufF04rd6mQvcNyaVa85/5y1LxDg3XUq0xFUZdxqoPkqf7
ipDSngPnhe7VJljxMz5Z2FN/WGW2aoOFx6UZT7kp2V+xHOK0A9uZPioUmF3A0FYdnHcKG1YM+SeG
+H0csahhKLoET6bj3bKrB91BXnZzdd+SN7YooCnel9viWX1YDIQxk9PQJyBc8SOAe6XEIJoKfZ1L
acZXxrifCe1P+cE3YHR/qPOXIMUYu9yWUpvCWWF/Qavxjig+ekt/xau8gZ1sn3IiJ+8qVHE8AZbK
loyldXxInA3NCpRf2FkKqXuPlmBV+pQ1jFQWpkBDHwZ9HKdeuGIETBbK8gU4NLvJN4cL+4ToDYQD
2mPYWzBeVwN/Oex+9OIbAyEj3xqUJuagBu5friMkIWTRr2wmklyjxFu8IVFga9ja/6q1n/HIrIAl
U/XD3pUb/sqJsPetLc7Dsgpoul1jw059SMAE3y3ztxW/OWkg5PEu/x7sGvevz11FE9itycMgzdWD
Jo8AlwhlkwzajWbtKkb86Qa5jV4FqBhqlO/iM2AaI8vNQvlztpG1592Rgr6B3CsRZpTmTtC9kDnn
rohwm/rN3F3YKzT9BvPxdrHWjCu81lxn8/wQmgi4L0b+BhMATaBFthRfDOdAL/at2MniPqV3asdv
PAZ/QZ0BeGbszXE8i68hPyTtU1zfSn+Cb8JK72XGnePl7bNOqO5qhl+HyBJFzCSTQ2PXD+Kf73sy
ALIi6ZusaD1VFh9yy0XD+ujSyCzoEdj1rJpcHxYVe8Mx/EKh2EHtMnDfBEURwpM6YC3Q1Nlrv2yC
DAVxrnMMdQjCUL0zljTNhgkC8pZO7gXmR6d97wz87NGz7MHiV8iFMX5V+0Re3AqcMf5QdCOKmrGd
n8i2YbazcKg2aXgfDX8x8rCx3acGikBGePZE2GRbMwPZdq5LCYb8PysRm44iYvzfM040EnUJ2YMK
2SIhaLJm2+mUDXYLRH4K+r7jjhywnYEtILP6kOI3L9thDVsgRqPY0Y5lFVOT6KGIzwZBF3D1TeZA
sf/iONyJTANyxkYTj33deMJm5tEEYoatGvur2oFjtFAmMN9u3H3DNLGdPnTxjTOTobiGBJFlg9c+
DzVOOTRdg4QOll6Nrl/rVolFNut/2oKgz3Ds3qKR2YQ0q13e9+9Zgw7X7FDK2PE2Z5aeaowarHlX
exU9PiWAz/1gATfmfS3u/0lLHkWNzS72xWc6IRQRhNw1Wn4f9dHZjQUTzAjwTE/M4STLR31wHhSy
TadEFN9k+mI75PQSH/3041GC5Em9EjMIsTraVRgB0opjpmzx6ySOsa7bBubEgOKkie41kT+6amwo
7gZMQyAu6qGFx6CYMhTJznMS3EEhzOM8gbwbDfB1quQ8D+G5Lv2O9FAQQcnkv5Z5xTFrQovJWb6k
1DAoJxnwhdjh24EwK6DHrmD4lCntoHyLxZXdQROTKZ5YnzpTpYl+tpwcf4WhTJo3iG+2V7wLNCoU
WftM53GeY0HqswlNOCvrzmYzjXMz3ycJFoOhruW7N1JNIggYnTCF1OrAAtCRWkAfj1zao0LX8/0o
8VbVOVdD9ywd7r+uRRaGNeNFqRgMqGi/Qln9FnF6bJT91unZcGhT5lWJke9n/PWFOcG90L2dicS9
HgghM5xTZ4md8LPPRL2KKWTyoi2zK7JBPMVqVqLcYygw3CVLSEBhcmG75tkxrA8WJE5QiwpvIU7m
pPb4iCK6P9p4uZEOEGcV6xcVRhRBIZyPbM6e0EYPtrHzSArxPQ4+n1tX+Y3apJp+Jn42BC8Hyrpi
2KzZPT5AFlZmUa4Kl/cjM+2NQ101umA/TtlhhQk38PiKf+BDkrPn66/Z8gfL5f9YMpXMQiPZ+Myx
EBJNX2FSfIdl+JFMTnPv5GSlxVA4sExO9VAh86Lia2Clrtx5PBtT/AMGF4JSp1BiSX/rmwhOPMdo
uDmQZkO/SYb23Tb8r3B0Lkm5S5d8BKaHPpUXd1k1VD8diaQYS5QUPeri7NWclpahoR0KWfhl1qNn
OBRz3XDxG+oMs0RJMcnlcIZ963FwlG1L34jxhTOSJxnSsC6dlpC157ZFNbfsZaoYBWyLi1uX6C5q
e4lNG6oHp9FHApMx8nkuqyi8FFehE27NXICpRWkwIrWcjoBLiCOGSVKvLzmuwgrqT8jOKdrrNsTr
NtN+RtOm53EAgkj4gjLj/9aFGLuEzzK8qL7Dxie+QqBj9DUQCH773Bs6E76arZfFwEEUsUOuTrRN
UKoOM0pRWS8LrxKu45B9t6O7klP71k/5m9mEr9K0Xm4q93+zbKgfdMs9G43/FrsFq9mZCmhIe3bx
YTBV3sllXUQUHsJFRn67pAx/SDP5KBSqXHJIrY7G1iT8zkHIoKuqYHkKszQu3nK7InGOtVVhRPy3
zniQxfwYd4dydLcDa7CaGb4+SLVOl183dwgxsWLr2KZU/ROb2UQD7V+5T45VH8J+NTpUkF2uj4Fd
HqRV01YblDo1PViZ+T8hYHHXqw7RX1iY5ma2oB8oKtS8sMG42AzWkRO48X2O9fUOTX84Qg6IW1AF
hcfe07PLwK5KakKA+mHsfXc+no+9wXqKhx+KNs9v/rQylBSU4wxzmRAKAUfDKxVEEE9ts648FTSc
eoyKDazlbN4iS92PnfxMiHDrLfpSD+kRcGZkkI56EzUtIc+1D38q1pXo/1SPflne6wXPjyr7BdCZ
a/TutYHv1BSYhZI8CyyDwls68+MomXANLR236D5H02S7XBXkthI0FQMolPFQrlBN2PuUcTqSx/Hu
YsVr0nopbbsfBuI7P60/h2EXWslLXJkd9Ad0RY7VoHmWOqR6tASRjjAyzRHI41PcZqyWjJbDqbHf
el/KNU8nAnVYl+G8mwBpLBi26MluQ+AZtqIcZINp6/hzQoxJhUESqQ3lpmkpcfUmYpauHarJ+Isp
UR2jxTGYOA9Vzt5Us8AkxhbPqIGDnFxFGBkWidC0BJ5mrKhNLAIuPOR+0atug2AuexgMGgBKkTMl
rxvCnGcre+PbgegbTgCgODb14ZYk83um5qs3DH8GqVj5kN93kYWcg4eeVXPkSiN79/OyegxDNJ6z
5ULwmOf1QM3vmuMtybWgc1hdZhZ9iyuFfXJsHuE+NxAnXLhgVHF4WCYjQSxfXu6Nd4aNSknxqBxZ
0Kx1HdXfKPOjX+CwSfXZflp+svyeNqoqx0NTWDXMUMlEHzXANHOAuwJzdtWADdNC5yfC76X1Il9V
ejhspd8tqZ+8wKMrk0GcZdVsS7cznoehzs6d3j71sT0a5ApHzdnrJ/3qGei7MpygK9/2d70Tj+92
k7500iv/YvunVsbWzbmk+tILHwuetNs2tvSVhmp/ag3/lGi5t3SkDhw8HhqsD//3xemtU5XyKDf9
nIW+VQIatLOv3l/Yyq0vvxpvIYiflU7z59tGeM0jvHKDrZLPHgqtGqPplSDpk9Ew+XQUC0tX11ES
lpXhH8w4vim/P1O+lEdl+d65qAkc5l5m4+E6XJrGLPaypZ3qMxJEolHg0KKmMqsY2wc7k7ZIIWYK
Uz5K3UFI0VcAGys5LXX0Zcx9DuMc2IX06+zRyfFrxTPZnnbRf5mMuZrKD29Vg51usisHqYLGRK8c
ZkK7kUEZEa3G8gZmzTGAsLId2KS3xPenN7QDiMNIeTPma5xyBNveMF7iySDJrBPOEVmU9RC3JkPI
KZNYbuyIvX1I0hI1MTsV89aEvXvNYvc3rN141zqwtou+ZRrR9vpX5jjhVYswUzPPRTRIBfb477sj
JOpSVKFgOur+Tu0EBcnKBeNuGrCkHc3tnHOWq9j2z3b8XDYFcLwx1fPHuRi1m+EB6c4dc9OmORgJ
VChHQrbOkTXX99U4NSiVMIgNraG9zDyg2MjWxb0rSqjqsUdUBqGmeqOmVVfLcaNVpP4MTsmot1sy
Biqtz7aeqki1yjBBd2FIzk1aHMY5f2bgn72UdTouMeq0p5GWP0zlM3eUe0rc1j212cyQmtap7jkG
q3CWiJd4cfVl35mmWWC4dflAHccgjccmKgX9y0NhHyI3OfhVzDJbJwOWt50GzsR2ukEYOQ1WTUw4
GykPr5agIhx1oGTVSnZx/SRC2uHKuv77ofXIPU8b9wejI2nQE1JFb2Bsk7wM2TC9OUOyajzDPnpR
z1fsmGETNBzwh4Yp6r+vB1SUyfCz7NPdlHj6uuIuu8+mD7N3zJvdtS+iEZtcZxOk+yTbd5G65ltN
KarNKGk5MEjZNisHzVAsDQJsxvChsLmk7Lo4NBrG5LSjQPL6cPRJb4Y2XSb2cWr4uIkQFZqTnM16
SM6yLlssa8s1J8am3BhDfszxBYu580FNdFfHL//QJXBEhjmibzVO0Wue6hc2vdNjEbuMVDTfuy12
vH5sDWpr7eHftxobPTJ2LX7utY70oK73Am1ms90gWrqvJ3Q8bbGn9PispmK+zS3BACnSM1mM/lvp
f1G+9reuGI+DbSebqB/D44Bsr6+jbGNBhGeWbDO9Wi6UiHmFMRl5uYqY48gGhX9lGqcasUbemP42
nPlgEuWjIHChqkdV/9UOKv92I/tV+ia6szHBkIrVk7hmqpuhOU8RdYk90gv1lTvvEO74W0tPCq57
qdf3o5W9+iP+i6YwhxWtjBPgrymvCUOwIWufPdOqnpSJNdOKvPFS9BZNsa7Y2LtJTjZG5s88etBN
C2e85C3Teqwg7QkTl7l2tS7bmRnjIDEIFzWcQdKOZd7XY20/TcvfMNUjmwXLBEjTsIxYXlqKrF1j
a6+GazZkWbVsuZd/Cs3poUllwcRRIl0WgNRKkzyIefSA0vG6Vh6j5KGO1H1G9eTxyNkNhQcBrM8p
YZHEZL5NLTKNz1IotfGRpwaJhnKha3iESEt/XHiHWSEw9i0vrU0yVy/YsMcYAM+Oxt+mBp/gG9pv
MUTVTRvTamOLettBjL6fdIOYXjR2rlMQtZ7G8752eHMDqo8nFcGdGUTxO4R/Ok/CK6vb7Oih+LhL
BW7oRtSfOOdXfm7DCu8i8eDNUwNooX5WXgU2y2m098yXrHrd8dJP9WcyiRoVKKHhiSuZNiY24+jI
nougKREbZFFVgloI25U9u8VOM3s6K5exU23U9r6OCeKZQ1InVF0lF05B/ZH3/2J2k8HqvYu3FS3w
I90FSXBDIWhRY3MrTJp8zbamXUYMOEO7DLVoHBOhmLUUXCm5Y05inGeQqo9pTtVutLHaeTW4GJGg
6u3yUJJxofcn3C3hsVaIF13DSYLBb91LWJXNVqOMv+tnRebOFOUERM45zqtawG5tiS5NJP6p3M3D
h38vaYe9S3QImvOanL9/90JWMWqeKU9tPzz++1Oa1cC3YQyjTFCYs8Ec1BBac/33gq/FZCeyuHAZ
s0e6eUvUoqfQbSJl0bFpXfli1xRv0o3KfeJELIfilO2lTuVmWijgLdkZ8CITRGwJAI/JbmhbI0Iv
nLkKbI8315tjg4dwfEoqb7q3zeKgF2p4TGsGm6psr2Ehyr0RofpJW5/jvEMj2lUbiAYNmY5xtJci
M750BymUjF+E4+6k7duo7tJu5/TJuJdOd1EtAU2dX38ac46eq9uDVQ73YgTeIONfzTPlvtIrvIyo
Ry6Rn2F9mfk9c9d7m/qTFxs10Cvb+u/FG4tHkbVQx/TY2tISvg8u03OHXPb3BmeTaWjT1zyRfGnb
9qp2e/EqFgDcXFbDfV779UsPwRQQUq+3+cE2cdG4y4sc8lsUezB4h9o/uEADDv/+SW91H99Nle2m
EBq17NAtMhv876UYawypaRb9eb45P3j6ERPYzvD1DzF2uErBP3LHxtpxyRhB2OiQC8JLPQ3OPZM3
xv7DMpbIZoCX//dQoQQmQyxz6ISLfiHKaDAGR0M//HeYeNClAOTt8nBG6+SFdXJ0ZcraRjLEArdA
Y5aYvTiaoSWOMDbF8d+PMkvibW1mzEaK6t5eXvQszpjdxQgqo7wb0OC4p74qcTwtDV+o2x6Wc6Y0
ttd79wl6QsLkdXxhDkBhNIHauB0sbGyw07JyJpJFr8Z7vBIjwRY+lhpXeshn6g6TMfEHPY/rjQYt
03VsJvWF5j5aMMqXH5jvtNeo75udkn2yqqxxX/lue/+v+FT67KDOQ7fE7byM43OCIpdSuOz5cKv2
GhsuAViMn9ywAeQ2l0AaRtARXekkr6WXoTagTt4yOW8r9IKODvmskvjO/v2oAd7e901+rlreJExK
aorlW6On/P8v//073HdOq9CtTzr8mQFMYzNmu3nGWGcN7Xz3r2ya6Q9OPNyoXln5dCAxoF3DqMkF
9D8kouZNMP7iLZF27xfN3uZYvpXjsLgY7GOpdReJJm3b5pXz4uZiPGYkV91LF6dFDzFTz3x+5WyC
zJzieOu7+OB1kiq4HJhWJ3EBdTCMf/jPq7vUQ2+auzoHTNrwYJoiYP+QbO+0DKj+KPpdq+rmnHog
nzMrekgiQvdIUNEPpY0A0G+vap4g64ZmzRq7ri+myizw9ACO+SHkSUBRpH2oomx2s95xDSJfey/d
9H5WVZC0YY7tpxC32CaC1TG9RwSwTOIjdjm9DXUmaj2Cl4qFNiVmf1dpHoZtE5uqLrLxSXdYELpO
AlRMYiOzk8E6DxmuEdmeHT/jDPMyjnwBk69Nne45drqtVnjmZeiQVRh9XW3/e/IYPVcd1p82ik6p
1LWVq9p41+cGGy2NaYqtau0UDoZ20twh3E9Z/d02dCk+dcRzNzGAtwwvuzdtzcScaPMc0qk30kge
rBj8cHhw0yl5/FdxlgJ0JZMdA5cQ7fPIN/fvxHaFaIKsH3HlV94CrudXCkyjvzIJYpkS5nTni4XK
nnAomMwBN7MKkbvrjZQ7w7aPcVqiGawzIhpRfyaZa9wXswAwmFkk8w3kqlXLj5x708mfxS2syaPp
OnhK2cKMtp18IIPI8f+Hs/Nakhy50vSrtPX1YsYhHGJsyIvM0DojVVXdwEpCw6HV0+8HZC/J5qxx
dseMVmQyIyMQEO7n/OcXqzDpMjwKWgmtW+D40VhZhqkylg3kJDDt1KcEaYTF8E4MXqrwEh2+2TVD
1maczR7mit9sJoHFcvrDyM3gKiro1cuFj0XzPRfyali1dhRRSI1tQ8/qZw450jUdn9EkKdHf24pT
MIyzeG/5wrIZUTjNS2v3t/XV8M1PnfDhlpSU+MrEFHUK6lkr4mLCEurHSA8ubYkh0lIPOLNDjwNO
vmqiSD+56YiO3GO2aXciJu2vqvqNFkU3UbQEhNi7aKwVhhH0ImWZ/4LNF+w0ai8wksTaBkGWcfVC
XZ3yeliPCrOPfKp+/b0WbBOTgrBp32IPU+ccZPDk6zRdqVGaK6sxkL62DlNVRTHhT5ZPULnI1p6N
aY/RdGSkhpgmRVVAS02Hta25nQ+D5boriYrASSRSXCvduLJBqBEzcwitDpdHLHIRMol2GyXTlR6z
vekpIgSVcRlCyAMkU0oilg3tEI7hF7xKoY9mUfUUl+nFGwijitiAV+2A/3c2qzPr4WLpPHxDnjZf
TKboHdJ+amz9BVl5+hQjVJkNRX2vQkzeVjjGV+TST+M6s3yb4A09IGFIMtnEJrgFc3nCnO1rSPPp
+mWFhX+DEDT1ehy74KXqXmC+FthHU1NF3lbphHhI4Fh024SzgI3JSKfOUL4Nnp0ZPBHKGoebRsEd
Z5IHPaIieTD1HPjTMol+MqhSF9hCZ3jkKv2cOSZsUcY9e8udXd7r0DhaiaUf28ZAe1SUCbHyk5h3
f3qGsHmd/PAqE3QFH38FKvFpSPL8Vpf8bmJJ5VFrSzvflWhyUTpx2LoLoTZopXUBonxMdAiQPdDl
40d7V7Tw+5YHfkK9cAAG2kc1K6i0Inv1cdvX5rAyx04eEijcHw01fiQ0n3G2X/aUhhOzVrPXoPUQ
DGh5CiPqb1UEG8yIuk9xVks2LCzvxlDHVdp4qlOXZBOQQVrxAW5x2gykrmAabs+NfygSPLeYJNF4
ERoS5KOzb9keHcuSFy+sw5sD1aHV/PQyjI666FogrR2sz+KAd/9wtjWSlj5K3GpK3qOgev14nDEu
wKumJka2Kyzy6gznFSY3KYps1R/buo4V8RCLbqsZGpGpqZNhV+BYGx3MjMjYqj4Am5zgqqtd3VLo
Lm350L1OKR6JQ/fEjlY9RXQjZ330D1ZN2NqYWZ9Jqguxh+15RqpanlMJmzPtsEsILJ7xIKr2Tj8x
l9HROQa4FBjzFuQaHYGmxCqkHbeSq5JDz/PGsNs3L7SEghW5Ng5BNFnvMgc09sZ9kacZxp2aftLb
CO0UXp8YrEDig34AHYc/BlMAdKY77pq0OS7NhZb5p499yfYp6REjroeya+9jAfF0eW1tDe9jFwNY
2L371DOIXPbl5R+vg3lsjtile6nz9vcaxBgt5j+TREjaWOIU+Kwevov77cfqPimIwl0ejoTwsRKF
tv4pDNvu2U6T28elM/rtUrX+vX6dLNGu5SBVdZJMcAerFad2fvPln6q36V3naErbToYTHC6qOheC
5RQW5Wb5/7DGMXdhlN4S1uUryEe1jhsmtQsUYbYuwkdAh5kdxcF5gjm5NTAjMMfS2GcO9YdWOGJr
RREqgVZdqzzKngwVJPeggYBLr+ymXf4mbMrLMGsa7GM7immbSTEAEfaY4j0vYZQ7bY4aTzPdZu+M
DGywssIFEceLMSNrdQiC40eRHZfYlY7cspXUXjQ12QehyvSNRd99zIaA7ObSYFZSSWPnB8xY68n6
7HcCxXte+gLTiSzZ20nL4LVsznHJgCEdK/OUFbAnPEZH60Qv72HQfkuZtl17A4FHbevZl7rGDqdi
2paNpEwrUe5j6c0+Ot6XHKEFI1B6oQVgpEgkSRFK3bFU9Wnp7FtYPEuRw1SlXxNiEmx1xAC7CWzn
kduU9TJLNACbgMrblt2lBATeSqUR5Tn/KAzzJrt4vASy7eC1mTgvR7VJAIfM9kFee9tBIc51TVMe
Gy2+ahHISRko75y7unG3RflcGG7PpJjiHfgnBcsW/aXGqzxiYTsFfX6PcMi6h5gmV1NonpToAmKh
awxW5klBXSKBjWZKi2WFzkNUDjYeIhT51dSAAK1USV5FE9pMTTBMI4aq+Lrc4VSuA7YCEkO7FNJX
NouZ5gcn7H4GhWY9a0UAq1lGLkRdD3ZlywhwtWznk91iJBUjP1KFB1Nk1gZbmW+vl/vSkN4vRt/I
iFXl7yqJBlQRIXo1fPto44WF+XMF+dyFe+xYtY4fXG6etBEjPav0mPpZsiPUkLIol1OwX55na6yg
Ys7RoGGapnuJVc0UB/khRn9+Ckc4MoVLHaSQxexbuK+eVYTHD1Rad8Zqo3S0zTIdGMVb4Ze4MNM3
I4CdJCtI/oYH12dBXX3Id8YYzFky7pwqBvuHlcc7MKwgOcxkvk7JhydZYLSPYNDDJ0n9+Jgb6B2b
QK7NsbUuWqC+G+VYshVwajBPu065LLewiqutTj9+vCRW510AY2gWgpsp5Hi30BswCp9VSYyoHwuJ
uMtaFtG8n5K11uMHD0Q93GT9PdTMfNeMOoxTDYpbhcySMD9ovk05XjMQL3R1Fg2vLiyXaHgjIbIg
+0Izn91dTXxOkkHbyMypDhOW67ET+me7kfugNLOXvIbR5bfPTFXvuUnUCk8qXn5I7e8i8PBnDrXu
HFZdf2EafEfSMRIXNn9W5osGYrNwt0XiI74WA/SwFLZt1vsUhlOcxRitQYGeZkCnnfGd5X+5BlSt
2LBvwQA5m1YZdU1noHgJKsNcqwGy2OSSP0EbztABfJp9lyXOMbOdSHJv1Q+Ibuq5vWrigXwBYBJo
veVcEGpzQTg1fCUCbYYeb2gx41JgFf3D8kKZOuktjSRRQdoXp6t4ZnqgoQCt2R8bWFXwQPQlKIel
QuKmfRuhJaT94jFqS9wfJJilVTCzK0g6j8rwCogKFziLxpslHPyMVMOuCc6MLFYQIOxasKQ9QZdv
iHVnlhJJGl2HoVxUcB8XLVfuxhihRoXCM07RWM2A3YsVGvVVShIdjSDtVqV2DillfqWu+uY3FBYU
nO52aDMyoS0P6VFNClXd53tP2Pgyc3gPQaeYOAKOrnvLq9BHdSzUgmxGEZbHok90DKXK8NJbPDUx
S4/R0L46+cYgGfc8pS6ChNFLVpiwyWcf+RYTt4fRdX64aH+orwQeQTzEW+GEzYGJGA4/QUnur0fq
9FJgxP6Yncz8jxMrGl/8tGYfgDDXjx3rCp0MhFkmje1e6+o3rc+mb1qcVfdSmbAt5oYoc2NxqL2N
6uQ8RpZwiWbaiGblHvYBPpbyZCqUYz9cvHLYd8AHOJmTfuICz6yoxBUeaq18SxOK+cqjD3Ssgkxw
UPy17ZOuyoSl27oFgINTYfCjuri8j5H/3A0k0EUD8wqX0O487SogbsTeXpnt0NQPN1T2xaX18+65
l+bWHgx9p8+7HiTmdl878hA7XHQANPNW9C2DIIOq32z7lYwWR//Xriq9bY6JCRlwWMnDInjIWhXt
0QaWjGcNAjawKVd5FF0d9OuFqlx6TTCdyiFumw3S37vBV5beZr28Vd1CInMiYibHSsQXvghyUPXF
mDrQroQPztmxD5Fhurc6KjpyvZxPIL3pa8VkRZNxvGrDnm4BN0BKV/jzLnTIZRQyODBZQhW2Oy0m
xkJULlbnFoFbqJS0QJPHMjXUZbQJqMix5TW7rHlYTqnJrcdE3P5VVrpO785ALCM6j+4M7znyY+uz
12AyxXQInVwWF0cMHz/rGsi3W4rhRAoF66lJb1wQI54XNngZ6WlmnqH1t9KDCKEg6jmyviBup9d2
bIml6K2jLy37qtvePYccR/pybVxyG2/O5ZhU3uBI6dIB0HmYZydF3jLNzao5G/gPysG+w6z0k0ny
sCfT6UiWAhzXGidILVnXEXRRSbX73uDWSNalPKRmbe20wuZrqWogtZ3sydLFjGXVZlb96Dlag1en
kT+YSRbsYrxIdmE/K4znmWnQmMm2CWgUjdopb+n0gY4tmJjjy34n+ufE7u5jG7YEhwKdHucfdZRW
kzKR9w0DbK129vusihZ3Tfw07IJtRfbtWwmcPRNIvD3MM/ZlHZuuMcPbJOOePpQ1zFnPEP6+1MBZ
5tam7zFI66ZOwe8nNY1H2njNy4aZfyePbGcmsQ2GtrcMtNStwRhPgGSiRwhYTOgnTFNcCi0iZ3Ge
UhQU+0hjVY1BPpz6HqgeFoJ/7nwI48Q4Wjgx95Dd8DOzlWnt1LzTDRihCiZLx84MjKO0nRqFNnbR
STPChm0nfcf+3V5rqos3w2FhaySkdLsNw4uNVnagrF5JgadnkirWGbjCevyjKCWyHjLSttQ+imjv
Ot0SPMXeVbvEnUAc3erVBEAQQg+3/CQ75JV26GI3u3UzTSXXrO/aZNJSiundNbR0lyP5ZFHwieVy
sYIZ3OSO9p1sWZcX6XMkZtxktzExdn1SpJ/KVm4rxw5QEGqvCD2hl7uE9PZTc2LdAEkPv2GTAKBA
rUn5AJ3PJwYnVui7Sv2AWVZzHDEjXgUWrM2xMe+O8t1tnmEHPmGcm+TFl8jVrj4IGYBZ/JzrbvjN
IezCEv3KSiZCEhgYwjT/MdNTtpX0iUfThme0XuLgmMXdy2DVC/VquxFu2p5d7xzM/VdDLotdRCgi
GZUw3ucZQuAY4psPHwMtnF+Cg1ETa2W/S0LI3jh9MTKeF9NSDeHOnkcZTTYc8swTlBmYoISlpE+R
XrD1QqUhjCfey+yOuUXP3YDAVQPPj3+v5/lmrXT2UGEQKM7FGefLFMfiVzjP5ZZ/SqPZWSSSlElV
fo5gTWLBjtZl0i2wLGOwuPqGiQQDe1mbEs2VFrtBy4B5HPQvqasBeQTV+EmOIWa/rlM+LrdVUeTi
AlsCNJSvOpbOi8bzfoFqdZgklCA3K3GzQDp7NOfhKMnO/YGimLGdc+lktmq6tgeH6w5d54Yn0RWf
7SnE7KovnLUpAEabprTXaNjq81LcdXhC31oivyyshp8VNtK7gcpjE42ldV62FItM0U3g+PAmCuMr
p2hdQhNoy0F/1m0o2j09LGxfjaR5NOPrekoIvcHE/VTZgw8NI8HZHBI1462aeAUTclGVduOXziN3
qo7pPmrN2bUq1w+NsG94qIVns4detpwAVevOczayubvBsPHB3z7BmVeyvjoOgpql07OgGJ28tGqY
nFLfGP2b5ZvFzs6i5mAMLrAvdbVGoPgqgzbw2GhNffBrhHxSrXvDq78Eklkmiwz2eqnpnoOsb7cS
1rzUfJC+pdIbw+HRAoZa5TNmDy5OGsyMD6RRhb3EPKPX0589B1bxRCPNXU5K3/csrZUa+0NrhE9i
Cre9MAS+eD4x0pE6foAUE3oYd9BwNAcVE1ZYf+694E2M36sq/qwPNjZPc+/AUu4fspQINcAp6CLT
KLem9qMXuKcP5O1OLsVPDvZPc+xUW7PB4atIi6c+TXB+gXDAdCWEXT4zCOJhCo4Ys4LgzsRALaqT
Fyuf3kMN8Sj8iQp9f0/b3xv0N8vi2p49tOIwLTHp8kvz3ZuAJLhDZ4fImnHvUfccAfdzp6V+9hUS
H6TQDjDdVl+LJFqDzDoPXlleqyEv3md2iO541nm5fhVOuY5JvPBkD3JrTXfh1ayObNC0hywhrSY2
rjP5tzrRnTsIIG/b9GqrJNJyWGHTsQct3SYTdi6lV2BPUaFXqtMIs9MJ8qwVQvRcTqHQqd+BngE1
U78EC0U6BTEVA20WDc1K8HjxYBOYTjYwlSBPKx0n3EPbybs5QcZoSOGO0jUG3nGuWo+OX+zTUMO7
FyPI7VJXJ26AqciIykkz/fxgT98DzUw+Gr2kLFejZWgvoYVZqNHp7rZ0untWKvcaRjZptxnOMvG3
Knf7s1ciPp8qOGMAPlRp8KJxkR2zTRBEqN9btz6GBTWZAsW5lVDJOqGHL4ZBRQdp6BxKZe0gcMHi
TwXpbCXri2sRb1DB2rzjWT+c6qD7httw/4ij6nSMu1g7mmLfmka/YZgl0HZwUmYUUBua9EZOHJ+M
LM5qV9G8wXYt7bgK+3QbzZyPHrXS1MbDN9f+RFHkvoxOwEXw5TXymT0JoVW7ou+4ruAI5ILiS5cr
B9nR/LxDziDUjFAYXyYEDAXwDmTrbu0JV722F+PGdzMdNuiL0abAx4mRoLvFvgEQwLXdlaLpxo6V
ghf4B9HF0sQGLuJkW1feNXd0gsFNcKuAuzvIPEYWM3M9xGTy2FdAYaC2DPr1gPgCGVRvUaymndaT
2ANj7TiMpX+MwnYbW+rQQR2ydjOFsTa4x7tp8q5iUP2pTfpNOw8oZNBU60CHEe+VerNTWnKzEjSB
y9NiFd2t1/vhaJB2uxG9wCDPQmwQxsOmBorOHt+DDPmzbNLhKbDTBqochtFpKQ5Fr77pfZBeI1wl
51Df5Y5uCWQ9ypwZb4WPtILFsXPUfNbqHkfkuaoCBJldepp9GQb9S1tnwaqquy8OK8AqT4a3PMJF
dDS0bJU28WzKaleH5VZeNrLASItNRwexbBYJKGC6gFNoKt9Szf08TT0XxIQl9pYyCp6LFtHBtmWe
QOTOvFcqN55OpjEe9WLy3goyLqGObaoRrdI8yVwAMtDF9wVsnLxQrjKZIyb3Y0TSoV6sAYRYcTsd
dikxPLsctcE6STr7sQhZaJehUJ5AbnKHzNgOsReT36DxxiGQdd3iQmQ3+OxrRk8jnRncxmr84gHf
oLXbLK2LNhbqsSmpO5clnY7FuVqOc28cgqQ0d3yMRXVx4L/ssfqpTuSm4LPCxKDE90xinfRKvwiR
b26o6oab0uvb4bhc7to00hX+d/JZ+xGnEspujje4boM14P+/cUTt7wwb7VQak6RC6Ut/5uEI2xiu
tkojj9gL2XzRSVhbuUNqr3yj9Y7C/GJONqnRPqquFKji4I0IqiwDrZmsBQltjDtWaK8TKGMzHiHw
+vFimPEjAZunBLp1mTpY2mfRTs20P83zaK6diJgPE5O7ESCQkUaXHzXVVA9taNMj595Hmypdx7gB
ZyDACSi+ETv7REw4GoTEHYNfDW8DKMvgx4PApdstklsRVRyNo5o9z+X4aMngme2vnIuI6NjI6Wtv
Ykg8Ka14GocwuJgK2vUH7JG3FXbBWl8+j73KNyEcqzcT3D/WC6aKYRidrC4+fwxoEgvFqEaWWyzc
4RD6uo8fhQtqLM3ywi1XPteVPo9Y0cPNV0oXUX+FQkScYNDUp84ff6me2IYREf7dG8SrzCbxPtka
k3jI6F07ExlT/6uksOsGuzsXnSvPUUJWQa/DgNGkfklJAOi7lxZ256epIwJlgKz1sJBfuBIvHrZ4
fLgERxrwrzJ0/dVtgRwYuSHe82D3xZHM8KbxSGcxi4uH128yCpC2eQdmwrf10ri/9nU2wocd/BfA
AxjsPYnNdBvZgvxJHS181HofxQRzRe+cXASEouee54FAwuJTb8FlQi1AseEYcylsVs09w0bYSBC4
xTn88rbWJJYGXoxy2cT6H7R9k1hIi9PRaQ6qQJK/bJkwDDGZdUIMMoTAQY9QEB9bzsh8p5Nq2SwS
JPMSCkMUFNOubwbM2F3vLdL6TxCZ17ACyEIaJvfoL68qVWmxyVHgEJjwHLr9axBgOoCjh3yOo/QR
uxXGR22KbNeph/2Qa5/NrmNeTgECuYQvNMCK2+U1ClTm4CghbMjrJVlMaipL7OKF2LtDzHQPdAUW
d3ItagTx6eQ8Fwh1qmEY76NenoKEvEzZwt4qmt7cLFVwTqZ5ATWUmDtQmUl9DYPwYAQWNg9RhsFr
63YHapiUBnavwZke57u6wQMBE4VyJlzVsXERQW3vSwvky3agfCy7WpPaF60PLhEjWvyHMwjTc11V
BSFzlt5czxONa15TQENH9laa9iu1CU6KvKnGEq3HQcv2D10KX8cU1jdVynSfNzCmzVgEn4qsBaLA
Wk2T3ltphdPBx/IFg2eiSBbiJD7F8Yqm8kfqzu5coMEvuan96hny2rVh46qHB/RTbUzqXbVacgjr
+rXykEcmk2G+t4ULb39oUBoKE8uZuUxdyoZlfdQ8BsqTCrO1DF3tLalNkHwj3H483KbCTQP0/4ym
BD2rLzD5mSc7pUnx5wU4PLLfJjvXguK3tDoEjSHOylwdOj3fLzUwgIOk6bkRcrMMb9m8dZLV6BNC
ubR+upF9rfgO+xyGUM7jqSfJuBJDVH724Ms+nAFs1B1SOaQkidT1o2xQqUZmadwb91hv9lWFHBz3
s/HAU7mZ3ME65VRmm+VmqyqHyI4OnthEjlav4xOFi9G1UUkMqYZ9yAj6aTPN03EV2T+Ws2NXwMsp
lJm71c/RnJIicOHHAu0UH0iQDdkWjj2ROst6XcckvH4g3sqLGFzIxnyFxV4/xGQ1ArnolzrQnD10
vA6AEd0Umry5Z4Fll6GmjsCg3N7biBLXAttIk9Mw5NbOwEfvCh14XONmFR2T4lZpobwnIVN0p3Ev
utHg/eh8r3KDKKcBB+aswp6kt1EDR567ckebjMmseYoYO+yWSSyEtX1VPnnacMPmbfxSReUbvlMn
Kq7is1EUcDMTCW27zOjU8JSpZOK/ojlkvE9IPPghSqzeaQ/1mOfUmKrCtJSxg0d2aTbJ7JOPZkwE
6anxYOGUnYNMAi3lpmiL8QtC+aqDQO0nwB8x+sBtP3XaUxADX2J8VrdSWxem7zL1JD1kyjD2bPXK
uvVVh16vKBlFUUUFT8WLR1j2EbtI66GzPc5pOStiimczGLPvZos0FmLLLI0mTIqFND4st8KEj/3R
NhnN69OQXgfgAgIKolNZ4/z0cb/3U6gdQCRJWfCzbmODIf2xVcP0zB4nLmuJDxyCvqV0YP/OoMOY
cIAKRsqVTU0EeYfJA0575wnjjIMIWmjVUeEjscD6dBmKAD6qfRiLVRN2yHCF/cme0uReeDK+k53x
NGPo2Rgp/BdLf9+4Iech18mgMbv3AEfHMQtvfvykBVl0bScUfWmCi3tkNbupKMxH14RO4zlh94xC
pGYAhUIt1am5l7v8Y3ljAAyDGcoMm8gLYuzupoXDvk+s+KmOqrVJUOB1+SeCUdk4pEnWQOPrTBvC
TQMfdzNMTXtwnULte0Wyiof6CNLkeFr6DFX6u1xp5ZlpGT2XGKnSs8DaWxVzw67uwledbD0dgktn
GgrMiopNGuTbq7IBuRhztYqIt9+idzSNCgvhUiCeHy0IBJ3WbTsN7nlUY/IqnJIZZT8LT7Iwyd7D
XN28NkzI/aw3kQ5rvohi8zUpsLzxhxR2IVa2AVLVd1QE2aq0mOBknvsUeQx4FkTJ8jxmtgGMI5hZ
NAZ4iJmBL/YjOzPviCVt3iH5pEjUjrMxrYrCl7zTXy2HxPM8ghLzCJk0G1+rLjBugStvaELEQt2H
hHQhfWKV6LV5H6Bc7Bi9xrvG9IE/4YgXTL7WNAHNKqw19x6kDbEZXg/FC1HlQ+hizDFaIDitGeaP
GKV4bzUmLe0cwVY7xavtufpZKtPEkDRynEOfDE86LkaXCqPMRtMD+D4h9lMGMJ/n4cdcMU0Gofk2
RgMSGnwlFowbZRR+Zjnu6aPVYK7UgxSFkeecw8gszn+0bY5jHMbaffO8PnivZTGs6CbZVmtS48Zp
wvi3qWk1UVTtMxZv2gkIxJXH+I0MjLgkgbUsj3qin5UpyDgzEHOS+rTrJ6wkJVE6GF97eGVnmGrO
U4SYbipx0HJJA/8CBy8tgP3uhRUTT7dWyO4k5nw2aDQg7N4YrTy4zzx0VJZDmLYrKzPG08ezt9CI
dk3KRMBri/Ap7SBk5vSDj8DzE64Fc1ZFIcR9iP3wkLf5e5JP4d4v4298m/AZKlHz0MU63iW2U7w5
4M3rQRvgtXfUAqJtSFw1YqQm7iif7fqWzhVfQarQQXMJsuur6O6STzLvNbIT1gmyQf3khFm11rLo
h4ti9c7Oz3TQFOkWk0L21Vz5xyayxxW2VcxpJIEIepdNdA81BvZ1OR2hF+K5M4WfwnjKvlue+hZE
FqfCnpnco+gIYqmz6tiWiXWKG3HUe4ISEPVV31xGvVmY/jKT0nm3YJ3IPLZ/OqN4mycOpMm5yT6L
iqcUN/Hg4QzXvqOv4kTlMM1XesVOgNKaCHYs5x71eSaItCYhxmuauaFdBSjbwEwVqem9+CUhUGbB
5HKqE/sIcavcD1Xqvnd9AmHZCsIvotWyg6djMN21Otb+XTvzlSwdz8dIncHR41UmGODzHMTkhFYv
7myp2FWZvrYGo8NtXQ83tkUkT4Xztl/j2tXigHAi6UN0EXyNsAdm+LiJXcfBllfP0AYF3avJ9Pxo
FuggiGtFA9yU56jzu2taR3h35dr0R+lRaVBEl5EduidQUpLltuhZcZgCaSKSKVK71oAP2goj+mT0
LlBUmiVnr4umd1xUgTmpnGnPV92s/uiD9mQ3hWRsjjQkSZiWQdp5Fg7yEAWR9MX1RH6oLPCupgss
CCzKueQBipT5py7L8lOeoEagNZVvChbpyraYMo6qjzCKgRPkIyy3XEf74+jt0DqpuVU3Isicps6F
SWhY8uhZRK37bBEQGYX0RHmF359MhnNIBmlkoOkwQybNgQnOb7at2mUhoV9V7mt4SvJALO1TTLgx
IhiF0UwWBddBGMO5Y/JF6HNWnT5ACD/9mix0wkY6ZHR46dFqM3On4qo9mu5WjG2/rmf0kfUZc6ig
/YC3sT7EhgKPmnqgvO3aXWS24iot721ihPoWOm5/1NEeoGEerpXWti8JbKOHXpXTe5B4WDDwWtwu
6R2HQIPxWUO+8YIcymZtbpjm65+TCDi2zcRpDJrP08xD7E0dGiAGi4fBqbsXFCxfG+iZayetEePL
Vnsbesy0GbjfO3IUoNkjr6oa44mdHvd1lTJdz+roScOs0UeFxX3eVpi1KWPt86ad3Q6wdrJ9stAH
dC/CnLfCYcNwvPjqZRWalzj9VP8AbxvOKYSMDxzGnFJkLZmSZ8AB8h0ape11BnKrpEeDGMI33niz
+i90pMJVpWNHSioDp8UguLMxfKMcQ8hfl8PNRveVJimZVJw+OaNwsZH8EgnKDhX1+mpIx/syqJya
yLukqfrM6KU/ab3DsJzg4kxiJtmNWGr6nb1PIevu0aHjqjXtAAnSN6tgel51WbddIOSJhIiuFUwC
0wQTqWbotk7qDI9KJRhRDrn63uPE4ldh9ua39SeSAKYH2RnJLXa16Iz4zX58zAdpfQuw08nZ3vDa
J8LDLc3yTF4FAeFVfQtFDS93/ikVJF2aQ3qwRqNcsyimbNLYyGlKPPuD0l+hAzXbhnle6unZJotw
1A6J/RoZP5MVO7yS1vTVM2Z3KJgqdffaibHETR29+Jy+JKfwLWaXHKq1zQLYRfjRv3YWZMiK4DuY
zE/wQUFT+5eMWVfQH9L8lWFfCWNmVsZYq366w7mKXHjWF8xoB59B81Vq2MDsBvlr1J5hH69tuN5g
zM3UPNYFxOMElzOsrsCShpL4j+Y8uD8fk2tcvR5FBXA2lPIc5D8NB8UZB1sSRVt08m4BGq1BZQAv
OswfKozdmszFJM1BGWP34aHga7C8UlxiT5lRLeHGslOMVfErCTex1HaVBctGVsq+TJnR7fWmfdZj
kInecuFaVM576eFHUOUET0208yiH2TWd3MS6vNcesTl5/P23f//rf/779+E/gp/qplKMXPL6r//J
z99VMVYY2jT/9ONfX1TGf5a/+dtr/vwXfz1H32n/1K/mX75q+1NdvmY/639+0Xw0f3tnPv2Po1t9
bb7+6Yd13kTN+NT+rMb7z7pNm+Uo+B7zK/9ff/nbz+VdXsbi519+/44jdDO/WxCp/Pc/frX/8Zff
IYcsJ+rjPM3v/8cv5y/wl99fuHj1b1/zH789fo2+q/q3fZ3yU/1f3uInVL6//K45+r8xovd0G+4d
vGD+6/ff+p8fvzL+Df6Iq7s2uID+8aucBSzkIPR/82zDMjxh2bYpXMkx1QqfmOVXSH5sgz6HN5a6
J3//PyfjTxf17xf5t7zNbgp9bc1fW7//Vnxc+/nLupZlekLonilMz4MULXR+//3rPcoDXq3/L78s
e0qyxmFUA+Q1vaDOeehapLqd/5gG9XYkxGKqXqZy15cM3aOXAc5+1X+fULfaGvs6AdS1v4+mYOcn
JEqSW1lPP8vuzQzj7T+c6D+O/R+PVTf/m2M1/nysWqubrq5qh/gKRqPOJjjAFnmML94heERAtYo/
HoE/PQH/Xx84H9A/nBxOl1RpyQfWa+87RkPWOt7YK6J06g3Ko1X+6Kz+9Vc05tP9Xy6HdAQXQ3i2
ZXHd//SJnkfpWffOulnFkCF/NZ/CF9KNtp5a2SsykB77fX+dDvHF/44p04oT/j/6zn8/Ain+fAQu
U68SgwRnnWUR3q74pwfaQ2+/DPWL5e+ahplveWqYoerVT2LftplQ/6ND4O5G5yDoB5eT9A+nHRE5
2KMUDnlEB1kXTLmwsp6gJNUDCoqmfgtU8z5VGk7k3j2xz+NYYPvZ12//+mI4/5droZuG7em6yZW2
eHL/8VqIyjYNz554NFKBe5JYWzl6/jjGGQUzdGK8//XH6f/d59n/9HnoCNhK+bxmM21IA9sxPou+
/G/Szmu3dWzLol9EgDm8kiIVHGRbzi/EcWLOmV/fg+fl2jqC1bf7pVBAFbzFvPZac44ZrccdQaSI
7Gx2IwTQAZc5c8KXAzm+6SRQFwasCAXx2dGBTjXu4DDVDFetPqbsbdC+avXw+8Et9+1vSxwdmxBh
tSwC3XCt5hkg6DqDUFpRQAzgiuOGIAlShfvU+31RfblX/1lVQ/MExAAfoKb8PKOzlIrJDBvOrSlp
U6h1TQUnFnfDK7x5oMf6kkn4Ws1UrTnxL6G4zdN9g4m0rtZypDp1OdiNFnkNCRJGcU+cErOeR2Gm
gcenJmKyBt0zLOAzNS30MK1hc8iETGDKOqjqQ9++zyCQZrm088pyGJrgZyUcoXZT7DDi9NTqT6gj
dtJQkR1rmhdLT8OOJOWOWccNUDIBSGG/nwXhVTTGKwZ6BHCFt1QEG0Ic3YQqgK3dpksCNjoh2BWS
BVrV3P9+Fk++kyRdlAxcvqpBDMDPsxjh/SyKCql1Zc7XcKndxHzNIY+mZuuGCZG/EMKGkIi/LtyX
ZHoGdbPph2wfV8E2rlUYasG9EbW3SWy5lXyXIHGNy+zMtV6+0v9ca5m7V1EVLrT89+n69tKIW7Rd
Bv4JliidCj0Dfhm7kfFoMf9X0VZ1yY0ViLPtF9cl/edW/pJmgKnKe9YzOJJe1TpHP4Knpz4wS6fD
Am26nb1RrrdZg0816h56fAl95XsBEXikvPx+nk89/jLceUUUTUOT9aOnMLTURGikziCk9iANH9Se
TPVFfFodUbC/LyWd+up/X+vocUyhSTRax1r9u7irtzhdVmh5cbNc9a68EjfQzt7OLLn8yeNnUZV4
w2gIrEz0yj/voniIElGVuYvg6RAdslbX40oFC559Wg6ET80NnNopr84VDdpSFPy7rmEaOhUVusOj
u1eSxrENNdYNiGDr4n0FZFKm5xDMCwM18gwK3JFRmUkEXPkgxXeaJV3Wqr4zm1d/ZGwjxm7E1LRf
IKWYQoZZcWfRHxEu0NRQYLOuEaI50VSytUc7M5gbmIQgqmCzGiXD9szVxQdlFpE74OSYG+JCm5Dc
vAiK3PB3TiNfmYsIYEy/ZnJeIt4kyGLtqCPtDrXx8qmhA0Uo5Th3b60obc5cmRM3gywqgAhFXaHm
OH5yet0X5m7QfRcpEZO9zRyUu9yCUc1P3IfsPtpKvmA8oklbQmUv1OBNbNTHgHfW7z9EOfG65odY
VMk6X1zj+DsUTWMvxcDK3A4DmKzclrkCYqu75ftMClbMDEy0mOtI4npkxFq1VwAW9bp4qpr2SZKD
i35U7pJ2vJN6GdXotFLVQ1l0d8lkvc6lxckMyjsM9i9NBu8TrSNt5gDmnCUbXlJM2ZnDOfU9/3E4
Rw9Z0+nhOIwcjnxlHEj5cgO3EjaEqTmQ013paylaieAN7Pnm9xMpnTyRVE46piq+68f3PLthQCbd
DMu2BTZMuE9JzG0UkR8kMkSWkNKFt5bRITnvL39f+tS9JImmYugi/mpUnj+fcr8mRBjQl+Bm+n0s
vk767ve/f6JUkb///aNzKohpYCDaJlvG3PbZfT3v9eTM90468cZAdoBmit0QXIrjGtwMipBtkea7
PfEKs0Lip/oZ6ARB6Ax7lMmxmPcbcUNj/EnJ3iTr8/dDPPEd4FGUJMw0pmKK5tGOTIlguRMIZLkh
7ecwY1S1ZNlYX1H0p+3PPPunTuf3tZZT8e2jKaEfw3s8+G5SSOu6LEk78D3klecehdPrqNpitTP+
3dYM5SD3ASQpt1iSf598RXtu0IGQTLRSaw3AxqfYVTR7YeVfitLoxVN/UXbvY2Sc+SVnfsjx7qaw
mIq1Aie3BVfc+R8iyTNNtf79Cp7aqMoy2B96CTo7dP3om6NrAi7njjunVUcvl97mCqmegkmErNQY
D3qne7rok+ZAtYGDyr8GaHhuN3HqLv72G4zlHfHt0paVYeDwLSzgPzUkQ92N0g9TIfAweW8MwYkx
qpu7aBx4jK4zf/B+PwUn3+WyoXMPcwtTjS13+bfl8yKV/ARqMH03/IRM7OghjsOTiraiZ6AKmUg1
GE913WusoD2Q0tdSlJ6tPA5tecApg4xhjc3NwejgCHN1L9fVFpUDUHTscJpeQuKZ0Jw1BwnKdRnH
j2o3wirDEa4sKh4cJb8f0KmnEu2ITF1mAds53pOaTREYNIEt1x/uKgiW9MQgwT0aU+YOJIr/vtiJ
Wkn+vtjRY1kkzPytThFcitSCcIjytQ5vc+HMwy+Lpw6KLwT7bFOlPXV8kZJKrRlUSFykSHyIhfJq
6pPPufcRkRXagxUrt8M8t149Nk/seSDmAsjZi8rS3w7Ci1xpfKeuWnap3QJywNYu+fnanOPtKOsH
g2HLYL0WefIA8ZqAXvCqBVHk8oQamSyxtbFk8AUpZA6zXQ1V/oH2NSEkvREL4kEC/dDNN8Fgbn2T
9u8MSrSPaAUnRNm2n400Hsx2CTUePKbPQPzldUp0dqFFj4w3coI2Sd6SEHbEb4W/bcA56/6t3OJW
ziHrj1JH6iVUNyaG7TWJSpdZhLOoIsKDXLfSVTOCYZKeFq3Br0a80+fKKhCgmgsELikG6imC7vvX
UZFXsQ9+Qc9ikjv1ldzk6zKQVrEaefJceRFqi8GYd6k8bLEu2AwQaafVFzUsZjHEUgZWy5C7w0S+
owAJA5EZLkmCW4SmvsJD6gzVPtbehs7fBo1yASTCxR9um/OfGHXSiB1IBo5vzYAJRIz/mJnb9LaM
LBh2EzoQ9UauwL3l+bU8iTu9ZxgjZLWwrlTjRp2SAzyB9wwcGcZRYPO0EY2IV4MVO1XaPyI3vI3K
+glkRecwvBg786mdw9HmT9IjN/LrSO4ep4xxayswPA6gFsL+4l8S8g/4+heACGw0sG+l5hfEqTKG
E2sqLz0l/UBE/KJLODF9BNCdpD/3y5BAJjo8HXwG7qASq34vDvF9VaRw2lLMECI5P22trSq4gys5
JU+qMHzUrFAniSDTrrpGQu0f7zPAKkbYoEtnr5b3dypaxNZAW6+E1yoiMWPMbOA5V0NaX/qddS0u
U0qygcok99S63TU6HixduRyFmnTG3LqI4dsUKEckqbuti5rEGOlFGtIbRHweyAswcQbs7WQi4SJX
8A0l4YuJrc2r2uBMdXKqwPr+yJo/36v6IhVWAwz5E5glsW2YVxRnvpGSeOorqansRE3DUviCHe3V
OjllwDnVlhvh4hW0q1m8FvX+YAXpoRqC28rqwE9Pdqs9VT3TGLHYwmm3FRWCnJ56qILWGmdZInEn
jNOVOZNwV0hXpYx6DGp9Fj2nGrO7pHoyhuGCDHCIE60fO5aSP5WZ6OlxbzhiPwDmKDQuVEsGFLqg
wDDfdSQHMvpcQ39SpGofBb4jSCFWk6WnFPbgjJH4puN82Y/Q6E0mQSLajjwVt1Y4PylEUkslySUV
EZ9M9NpQJrIiI8wuuKjhEen6uzg9o7P1NKVctn3CwTASQDXkvATyc5WVq9YnY9hEmyUYKMa71EX4
AQBci3Y9pp4+kq6TEOAd0pssVxBB9hfVWNniJOzLMbzWyFrXouByLqW1gGeR4F2PkQ8ddRhtyqh+
hgl5jZZBeOkmUj8F/92U6GQghJHGRQGo4mnkcNoUAyCbB+PczuFEE2WpGejz6IquG8dfOT8vG4pP
hdqTqA6iVomOSJjpfwQlr7d5PVhPc//y+7fu5L1myLRuNI1ZyDIf+V4ogGdMGtzLPsac98h4GtND
SD/m9zWk5ak4agLImsG+0qQ1xLjjaJFCCZhVIL0njoawWLSWL4E2rmjxANIScIUyTxQJjQVzPVq+
h8ztPpmQUZYgnPSvVtoZ+VtUilyA+P+wn9EMSxJVTdQAJRwV+xN7CsHKeqo0QtGT5rUR3hAHnzl8
fXlejw/fkDl4BiRszo431r1ZtVLfiBQvhgYelfQnMGtNAG8FcY4q4/EJqwp2gnSToo9pcmZAFeGI
OdtupQrgQG4Ugv/q+I8QEzgEGBVxLUS+dwgBjo8QJkB0iJZ8lUnaJtJyB5+Em/fEyilDhz05Z+hM
gHhV3jaT7GCeX0uif9kNzFzx+VdR+qBZ5dcsRW7U7VEcu320z1Ji/KwdzK5dnjPDbnBSqLm7CNN4
wmnVAjO5FcpyhwrUbbP0ZkQmPGfSVsnwsbb3jYYyhNHfmVMpnbpdlzmZItFMEqnyf96usgLzBlKd
xUhI8oKLDNOeMz8JTkS8uuJMW+UBzRufqd9v4FPPpWGYzOrYzfPPo1U7he0qiGnLHeDtyVa+iQrh
YRbvZ9J+Jl29G2d9qwjC4fdVlVP3DVs2XgXa0kG3jr4DeRdHMTJAIlpUwen9W4BksLBfe4BI8SFM
cQ/iTc0KYpUS7gLodxiWZ4G4IWwF9bbPF6JhPaIC7SJPLwi9lqqvBhWt7IfbLOguOj12GW3bWneH
Xcrr884z64FLG76iFCE6nRY7iRm/H9WpK2hS8YqyRuGLz+TnFRRA9CjNCF0oHeMrdWg2Bg9FanRn
Ngwnl1FB0PDUGSrV8c9lwlixSkUEW9uHdyoxRMNwLSnXvx+KdGqjwPgYzd4yKjOUo13W0JVKVOmN
7/rdgyBkD2OgX1sKGgz0nBpwTam6xh3iFmXxqpki8XE61VdNKyjhac43jEXOHPWpG/X7DzoqT2q/
LlWf+Gc3uA7I0YTS5yEdu2jObF1OHLdCG0hWVZU9Jk3/nye3hp1t1s1ouSIBSiHk2kqpXQPmRDme
W+rEESlMAdnJy5bCSTq6jsCkEfkCTuRGRRWaPwQ9wfVV3r/kY/6Qa/4Om9pKbomp+f3anij0WFfD
8ynrBk3ZozOpFZmkpLlqQi8kIKq+bLqn3xc4fWD/WeDowNDCGW2csQCK3Y2ySdaDp3r1ujtzqf6+
EY8+Pt8PxDxqRGQljpIsDGi5rETywmzdYVdAQgOdl3glOKqNdfSu2LYXkVM+koO9aUQbwqcj2lq8
OjdgP3NWj5trjUnUYYXq0s0SgPHaHeXc/++6mfLPW9OHBmEi6eD1Et/l+bOWnvsWnHrof5zQo5sf
awSUloSord5TyETHAuH1e7CEBQHyvYutqavd+iGTHEJBz7w7z669nN9vbZ22trLFGW9BRdjQmZlc
y0My6kD8ZvuTet07aZ0uuqe1fPf73XridfrjoI++gCp4TWUMc+4iAdKPum4sEp6Er98Xkc48E+by
3vl2eKxgZoXIxZN19i7kkUpK7iIuXssTsUlyuxMk6IFhv0tB+1T+QSSrBZuiXWCrFIbCVSAwyP6M
RHm8TIpzbaG/M7LfHqWj132bKZk05Jz9bop3qpXeGXOOEAJ7jhX1t9b0lSUGEVXtPcnu1zXYbKOM
N2kYEVXzBzkH4mBqM4rdrqWbAaZnJBIXRf3aT/NNyi6NwGGg8rBcgDBGU78igZm/PHl6upcSmLxp
tu5SMlXIYQnV4mMi7oSkIbw1PenCCkhwswB+a5olrCplg8tqo7X9LovTtcZePUqNnZ/Xq7S+y7vH
QdjrzXoEVn7mGi4P2L8nCcUVnweKtOMRxCSY2iinvG/8q3YLq+U29GD18G5Daiuc1Qj9/XP/LKfK
fH5lSROt471yhN2ri5cWulQw5i9Bz5j5YdakVWOKmzq4QSJOTgGxY4STkbOLL7pb8pzU7CKak5uM
PpTW+/sIZNeks62mkwEP8Ba3ou23xXM2x7cyZGA9uoN9tknkfCvV6Sbw4z2+wQtpfKos0xFN/NUj
yY6zQZZcR6RaGB+0LripjfTSWniLFrGucgpZpV/h2FqRyHbuzXDytKuo0iipaPweT01CdZhoWfLl
x47hzCsJ77Hd260NC3WV7MOr36/yyfe4vtSlVOKWai2/5tuDOo1loQ4hM0sf8Xxlfg59cW5ndkpR
QF29COOYAC7f/59rKOpkzs1AZgcdlqahrJ0y436W4RKVJmNkUrXzZh1G2iv2HtqGFxFM9LKzLjWh
ujV1GoMzrrRRv0on9YHN/gVJP14smzgTlT2AGhJiprXgj1jJsHJM8x47wUGf5StJSfZVazha8pAv
dNNB2KZ07Kc0gjbp25oiAnJDQ9739zL4GiG9b6L5METttYI3Ul9iaBvtfe5z8CIAcNRbQ5mdoE0J
cragckUkmtZ8fsFrAULA0Znh9xrUnaFDw82T9iMJXMaW1QrTDg2dTCS9M2F5BTAuqcHs5RqadtKm
85fUgOm2b8drACDPYau7sgCmQMWvnJVKZhua9OZr9WL9dAAMr+JOPSTTuyghxtDQZsO4kcsCdz/V
fumAooZb6A9OXsJplUnEbiGuRSo3vbSywkNXvmMKcrn11xoBGkDwHQ0twdBr+E/iWynY+vJu5OgH
q3YlskVzEXl5QhCNJVyTvncwRfW6LKoDoTLLiJmo3/iGpBUnIusTrehVUm4AAjhTCGU2tGxJ4z+Z
UPxrfy8iTiVogOfYsFsB/1vvW5hMcOdwxnjVqX5IsNyksDkuILJXvtsGqt1kMl3Kyyi6jGWSV8AR
pU1xsIrJtswXZVK3cWZ9IWjnfYzRM9Nw+wJ3FOVVJU43oHce2ngiVWIe3XEG8dpRGakeg6Vb0yAF
aTAuctNcJ0AkWh+AYVXya8I53qdKJayhgXQ2lOZdIyxGOMk8tANGvaIgKLNsxTctzqHl9tx4b2IW
PEsRECuFsKAw3g4+ftTkI5U/F7dAJy+J1NuoTjyDvNN81mw9uhGmzypCh1e41Vw5ul8S3fiRwB7h
y8OTf1H2OBcqkhyW0LcU11KTV4e5K9YBKIe4jNdxM7mpzBWSlXJpKq7gy66GxrweSWQrdP+GSLQ/
Znlf4nMJpGRnxLKzUJA0KSKH7qMWKq8qJdTv4atQkiJE5ozyVMZ8dqvE8ZM/VX2LnG6NUgOwC2oL
7YLQPJd00FVWQHiP/2TU1FHWQu6ttGfoeS9WMF7D33cFnaZhGKw1LKeqqtsSkQ5CeShyTrH6PiT1
DpLdBa32p74SPmluPsCFIkBuuizrx1KOHQFejBXlN1XEDyNHT87mBy1Rt3kQ3DMrcHWtfU94ZQhY
ZCVOZ0idmwL4JEjkKhLZxIx65Zqptm6Uxp7pe5O7LgzKrjFLBxv2aizGvZLfiylyr04uSdDGkC01
YEEvVMX3YFgy2khc3ww8BfNhShj8XDeyPVnhehr1w6jNhzrA5T0JTgvc3h0rIae7Kl+MvrpNoJWi
FvEgcLCtfx4a6XXSrCsNj+Go0Q/L5xtSpexBwSZP6LkSg4WRxG1rJE/VYkyTA9y58cUw+beiHFyy
9eX6lau4TfD1ZDEA3vYFi9qd4jPgC4NNL1U6/prkuRLSdR3A2vJ7N4nV9fJ2z4SZzQDNQSx5N/ip
brNK28HbhFbTFPvWVB9G4X1oEjBlsPZBH+6qSXpK6+BJr+PrWAhw6ClrMxtWfazdDKq/V8beCevQ
zSTrkNRvU0ZsqDjc66nw2UfKTayqrpS8FnShU50xVwSVIFpo8r5x1QbxY6ERl6YU11o439DN9Gq9
92JFsntBv0is4gMgOIbuBnvow5h2SFd7pCwtzmSB6AWmYVk1vJsp8hNIKQmFQYkpyjBWgaLa8zBv
52WyAgrHnaoBUwMpI62/0dH3T514BSD5w5f9LVo6O27gEBToFTGm1Z2Bz1ZfUC4XNChrgWx6ZC09
sYp+Fa3ATnrKlIIHpvEdv44lgyLLbJEMYo0x72XCMHQSyjvg2lWJOQ+1QSnzZNXlAVTQRrWwh0J4
Nxdhn4opNn6OmvfcqG/bXF51vbTVmrc+A1WQC1sljAhyXXLfK5z6hHsUwUuf8uWJc1j5sFQF8JdI
U0BgUpOlMR30kIeR2cAIvDT/kBiQ08/APuO7VaZyGmivDdWLrySX0pg8LAOv2i+8pv3DAALCxQN4
GAyLMIUA5IS9yc4cWAbyLh+fYakf8pjXB7mcpGC6quEToas8dRIhNeVE1DTx4FG55YW+igb8aBhI
yucmMu0QZ/w8WQ5kRDclEQNiXqCusklZSSIo6nje5YoJJ2z85EmdcXKQq+v5mXIXE91h/17pnJKj
LD1rUdLQsMJFOdqnt6AWRY0hFIVVZTrBplnz4ByI11UcQoH+L2Lg78sd6wa6nkQS+HgQn1O+hQLG
FG4OHHfemcNa+hfHdTMyGxSbCKyxQRy1BXKzkmHEsBOvvsJ7KgJ/N6yHq8DN6Ai0bnydvQyXPgzl
dm1sf1/6VO34feWjBmAlCb1WIOV0efV4aKXc4pyE6FR7CvGToVlLhYqk7mflmEm1aPJfqE6B3NWy
M1n1TijrLX7Rc6fxxAgfset/ljoqUs2uhvqNZMHV9v4adckKJ9cqu9ZQdCbQch0oOw4DqEpyzroj
Tm3Jvy991IfQUrE36onzKGyC65mazg02ueevCH3dZ5fGl7yCfnPm2p1b86j/0GtBaIUGhyvVDbuY
xFaqJzWZzmxm5OWs/Xtz/uesHnUb8oG0bF3kAgZ8Hg74Jl3jqd+2FOB2ca260S5zekLRV8V9Pq7q
R3Jr7f+F/WS5TX77FUfdCMx0BkgWNCfTbpEPjhtA9g5UW4wf57qcpyZkdBo1UTegFy0N65+3bJ7p
epn5XExqfm2POMMjY4B68rBY/53EMdYydSr5G4gWfRfw2+/P5Mknhp2cYjHcNtXjAZ0h5GNLpJEP
KiW/nulCqgKBQC+jlJ25tCcffpVyAJ34Mgg8umnFalKlNF4EisnB1O4h3ZxZQDp51b6tcHSLCrLZ
gVZBvBMQnFEF+j7TMNYvllVduZbncVPNxV6tpuvOWEBRF7+fyHPHd3Qdh9kAjuCzemy+Cd2h6c6N
T07fKd+O7+iupGqB6U3ck9v3ld1XxkUgqhMAKdJU8IqlwDA6wo9q0sU1nYqDCJSSZkwZvOoF2NsO
FVomH+pBf1QF4VwX4m+X4ccjo0oiPQhz0TIv2rOjjyXUI5MwgSDweHGB+BFcs30VgApLvCrEuL9S
I2VtkeGNx/mSqQiTSQU9WZG2e5+cMhi3mQN6Z90uPENszWaKcMgKW0Bd/rYAvomX2K6sDxFUUUAG
sGaS7j3tuJ+ukJl7GhsbQCV2Zei2KP4p+9ch/NOZX02bQVMhZW4eGL8mjwnxhTI5xoYU0A0zLwJz
Xo1UGKoRADrTzvRKrH++ET9PinX0qWWPr44qE3AKuOI97uJ74GapC9mdOCGhEDZpr6BAUJp7viRO
ywa2NEaYNBwtIKZC8jdaivTbL69wQxGTSciPvxNx60hxf6E1piMvsbmxiTkGR9z8GmZoq0RS+dp9
a6nMe/mjJZlZmh0R05TRkZpf9OS6rWYnC4KrKNQQ4x9iPLOGpNkGlVg/0qoyOvQbpD8AHa+t5o9V
yZgUlh6e8qUIxIKOI2lB5IJHyX0ob5tht+hIwjbwSgXQNv3wtn4c2CLOQ7dRablV8o2of8hETQqE
afQO4G3bH3uXWt+dG0iag7HqkUdXRFfx3nXUiDCLWXaEhoCPMVkzJt2L1tjaA5SIJjC8WVA9mZAh
BQYynMy1n4zI/3s7TA03rEeIBWwcJfHMm/KfB/zoYh7VFoBUSmDILdz7/NOU9rIinXmBnViAclO2
DBkTivGPeNXSBPIwBZ5vTQPlppAkHH7+l+8o+rIYigwad7iK/hkrj60y1RqKMy+uSMmsLtXu4/cF
pOWOPnoNYGiA4sD8VQTYf/QaaFKlTJXJD7yFAicDCDPxNJACdqXP6rrVQAqq0WUrvKf0639fevnL
RysvjWBVkZCbSKZ21KIvNHgNgwbXMN6KbkeprqyXqdo5W8vftvJv6xyNB4dJq0jfRsWr7AmFscPn
ar3M0gg+/8p3wercYZ24KX4c1tEJNVKtg1LBcmYwOJ18nVhvv5+3cwf018v3raObxII5li0rqGt9
pzr9Id8D8HFVr11XL8LZQeCJd+L3AzpWARDFg0AvYTkLgAr9HsUFf+ZpU/AEj30FHeJcob4UFr9c
sONusmF0iQ6FGOAlO44g3Peo46za8pJF9FC8zL7ijtllRpiJ6Lc0WCePfPjV7yd5+fj/8xuQWokK
O0lM5Uc3p1h3qB4DDhqXqa0BXs9zMme0My+QU0+fCgMZMxdEG9QqRxVCVVg09UyWaXuNKKsItHAD
haK5aILIFfVDWFeYBVu+PkNw5jT/a/lUpR9rHx1iJw/dmCg8f+pkvcdV5c3DqMN7JjO29i9V+aoD
Z0ZAWF0i8pOQAoey6olmvkrUrlwZDe5q2J/vtLNC+K0djKwiuFJK8YKqzVHUA4aRTWJlnlZvBDFY
lC0YNhHiXN+pdtnFa0NCIlMa94CBr1R/XFsy2C/KPMjyWm5LgI/ByNvNIKyqLv+DmcUu5g8TzFJi
7MCNkP0s0rRmeDXrCZY1Q1yl4PMlKYo2ZMuDJxJppqawqfFBM6+j0Zw+/X6T/DsE5RTirsboyTVk
6Hp8CvsaZp8aBp6h9w9hAvHZar0yalakgdg9Tce8fey12ZbT3qvF7A6o3jbt9hIQqdIg9W4S1i3f
fCN+U2vhzPU9dQdrlHiIBUXUwcdCqN40tTIcJT5OtMznHgSNCl6zKs/cwv9iEZZzIEuLnZRhFmYm
nqRvb6MApXBi9hA/1XUSObyOCntyx3v9M10J1yQJ/nVJamuJFgw03juI59OKPf5/3435+Tv+Pmrf
fkdFaFLU1HwqoSj7cWr7MWk4X79f8JPnFA6FqC3OWeV460cKQARvK+JY0UDOOJDjtFz57ZmPvmL9
0/H5eyz/WefotdBp0wC2lMICVy5DF/kKS/9jV4evc0I2bZ1fGkLBU3HHI3AZGIIJOTa+axiqVH3r
KUTERfGIRv/QzMVG0PGsTsF7aLZX3XRnJJ8D0kRxKhyz06/80ffSKCT5R5QPERyDLI9e8nrGBBB1
gkNIw4WOMreesjsjC+12yL1RE4mLJkxbiXapVNqzQNaHyR6CJCEmayUxovkCSW/0dSfEXliAGC8a
J6+YMVj+9dRnHrWOIzY0HInlcPUSbzH/UyWMG6MxcqcEJJu08nVkSldpraB/RmnrmK1YbztpLiAZ
d2T9BICJlWk6pE17oabElCZ6PdhVSmM7KD+aMcKwEK96VCwrSzHSVR3QEJ09M5p4UfFHiyJwmrGw
qMfD8J7ck3tJam+zjrn0bOGH7pgrWkb5SOQKiujbstXXYVX+4QfBPJ57YlF94y0BaLXK5hz0oLG3
2vS6qPqbUZgwtko1fsICabe+EcVxncT9JU6jTR98IiWHVC9/alC/CDW7lixhp6ScJSMDoPtGDgTu
TXOlYnQoABq2Qu4g13yScu0lTokYSS3EuFTXKmww0HgwEvEMaHp6CcLVBefmSszYqrLYwKD/VJm3
Nx1yF59ZZfunjKK3YtC9EQc/aZ2rMEyfrfptsQvMEfMo+SU2pLWaaq9qGawsuWQXlJG7oNiamq5K
hIndWEEyu8u42g1v7aztUDuYrhlPWEuGLbM12+yqK/Jg3DbprwzSRCW0TIPcrMvqPbO0WyLW3TaP
HDpUu7EJoAFBV5J04lTKQ5IrxJ9JNoGESMgWxvE4RPYkWWtKKttoBSeNa3dMq7fMHzFtHlTkZHr2
LIyG7fcfRHPTVRfWfoZ0UmAihUFHV80tQqYbqSqWuC67GIU9VfeFHE5XUm1V9lSGLpalG/jxm6wN
1knIBksTEy9IlDsfzRAt8ANMW0esIsc3pve8nxk9deO9haqdvqIn4q0lZdNwjFZ0Gj/4kiXEMLHw
CHj9nR7xi0kzvMZ/oTOynFNlpQlvsjWRLk5UPBzuqMu8UhcuhkLeyGbsIWfz6II6KXDKUttplpNE
YCMhL5Axd1AU4ZLg8L0G8HkMQNpp5Wqy4BzxSQHEtfILeM1kjJW67JEo47TNjCtH3mWEUrRJvoFL
DIWzssViXmXtVTWgQ0jG65mtdZZJa1GNSdxDlTV9dbgLStIkLehSmhnAWtMvVMZWjXJfKvW90RfP
jZJdypn+gGztmazkg1B127BCqx+NbgG7OqWQSVLaCuVsTwldD0TIWUKnowGiPuTPSfMsjRFz0XYF
02GbVgPzUXUVUWu0A2L+Zklp5uWAGwLTvzeT5Ft2A+G5X6X6EZUE66TKJfidnciuGUKJrZMgNXPx
OvZkc8uApwNFRvZwR4CGpsdr09TfY5NLxXw5w1E1N3cGmX19mgDgFSGTjm8q2XYrgTMEu932c3w+
LTkvguR2g+bG4aehpLtEYftapZ46PIQStCvcS2IZrSahAFFdu31mXllAzoHkX2uoFMrqtmOb3gYk
1g2WsbYIwbOzORTJzOqdWK+3Q7vgRPGwC8Wuinuv7ydPJg0uTCzQf+JVOoKmxUubVpo71ygX9BE6
p4mAjfcQWuK7EeGXjebsshPBW6ftmXriX5P20UfpqNjJJ6mUZpGGEed5Z4Su6CbufBE8GGymSPB6
RIL+FN8Om+KMLPLfsc7RwkcbOClM81KZWLhxzXX9YUD2dwVn8Hg9khq2P9c4P7veUUWTtZYe9HnM
TFjRNu1ggpmYQDCm2w7anp5/atS6ogB+ROfO9m9jvfh/nupj761OCTmIYxp4ZodusSi+4ojaMsme
jcm8qmZpXdYg1XWrsPPsK+ufW5m3VjbwVpUvSsi/cYLbbkjuf69+5BO9gr82eQOp7cLeOGqo9NZE
0G28IBxt5msSkoNtt8aSUxBe4ZRuBrqZGUq2kiE7rkVmGqQSnCk3T+6YsIEszmhGYeYx+yOuGh8o
4RR4Uwx7PMjJBgl2QZAy132Mh/eUD4A/oWuQhzO9QWUpuo63hN9XPirKqC6maVRZGbgkGRfZm5qH
N4XyErR+stLF/toP8P2I1SapfY88eTsOhBsB9U4cKGxGPqO0FjaqxLw4edSV+KYT6w8ViWGjoomq
0lvNBKWXKY+DqJHLSuz4cDWwffJbtEb+7Ghtd0Hihj37LbWLfNsb2hkiwb+sk+VB+3Zuj55wbSCa
rASLSEVoZwxvAld90VfKbbdSHNmWN8Fe2v5+S/07AmBJkyREaF000UiO+Ll7SBo1GbWxX55t8kD2
81O5wTG81aH/A3H6fbFTF3CZ2Igy40bQKkt1/22HMJZJy3aJjTTBCjZcYR6T29zHFu2feX6XF8Tx
nfJ9oaM7pTH6piTWPPASkLVz4zT6ZZq+DxhYRfmzhd8vhv9D3nkkR45uWXorOeweIBpaDMsB1+50
OjU5gVEFtNZYRG+qN9YfGPFekh5ssnJY1WZpTEYyGXCoX9x7zne+GSM/2zCAwsG0xKs5mZc+nlqD
m4A5a3o2LQ2YigiIQbgzpRcjI2FLU/ZhaX3zOnxW5jJpHkgi/hDtD/QDyRNiPvRczKw8T13DdtFe
fX27PruKFv0JiWQnwyI69OM5ZaFMTVxkYwl/+FloJUeo9hUQ7zq4NZvgtpVyu5f+aU+Ix/H9Maez
fveIKHUjK4XBWYEyr6AimeRSfn1Wf2olTw5x8hQKWlDEfTVyiKpeKx4FeLIbg059RtRwR1XFwEYK
aWA84qdAagKT3LpLTW0Dkncnaf6G9IZOeqS7YteszlJ3uMqKdFo5kOqaHIYieMQLYhGklhHzBQ1O
LAEf69884Z/d/ffX6eQJ70pdo+42PW/hhk2eHZAq8vV1mv6G03fo/RFOxqIwlEwhHrlMrW4spStF
vcMsr6fmN0XoT+eT98c5WVz4rRA3lssAJNOd6mTTKenk1K5KLICMZosNdlUiWBqCDRqz70a/6SS+
OsnpFXj3uA1CHGlBK3mLMRyPYd5sWvNVDfozlbTxgq2+JKx4y27a4bkTkmlC8exUMnYheGHFyOa9
hljbUL65JH8CKVTKRRPGDDfb278/fipBQVxo9dzc3GrnTfsTvtsyE1pIxwKwJuj9Ppq50Udel55Z
cT8TDES4eFGNjexHjgG3xNOPGKagvN9YaTDTbKGT0Gs3dieT2eDiIzPN84acsyRHYIW7WPK+G4Kn
t+jkyn44B/njOfQCWuWoZPDIXMzJDPdISTP5m0q8/Mmw++EoJ0OU1kWo6omZWrh+ft0Vwkupl/PB
lWZ5KT22cL9HpKh9aqCkVEDTAnaZjT7px3l9VtI7Hb1wpRTs4YPuRh9p2JV1RSjWuSsNi4E43UAj
33JMFwph7Eq5QY21CaTnr9+zz2bgD+dwMuRlXiuW3jQeFahMnXGdXbN/WiKCJH1r+d0U/O3RTka/
Giu6hYJ22kS0jrct9qbDRL+UHTQG38wfn4xRH07sZIwinMuovWlOHMbervyb4dtGzCfr4Q9HOBmj
mmoovbTmZLoNQ/kqXNSrbiFs4k31zbT02crsw5FORqkhIpK38DmSe80L5S7zBR3euXAtzCmGzOVd
tPhO5vLJ+MsRLaYKXeFdOdXSZXVCa/Jt9lVuRPzJFqOUlBbznGLN10+gPL0lf76r/z7UqY5OI6sp
60MmXXEj3HVn2UO6CB4UUkGfLGMWLSsHTb5dXbrb0h5uRXMhP6VH4du+3ecjxt+f4mRzI2KaKuWa
xwXUsK0KF2kO7vw7q+Jn040+AURNTZTxtp3q3UhZCeuRgXQ+ErSTujrjqEJJC6U4foFEqwkCCaFW
DzOdnvvX11n9ZLb5cOyTMbH0ZD81Cu6jiKTaNUgxMM89XZxZymHM78qEfV0vrqwidDzfJwtR2g5U
ZIrC3GUt4e/Fz5yyhKgf1EBaNEY3z5X0OvCQzZVYusV83ojXlNBmtN2pPB6V/GiEBo0lTacWj3DU
cImdNDJfhiup3bhxR2pf0ySbzK3noO52hY5HqpWgxUDNUYXiXMS4Z+bmzJWHWSSN9teX45P7/eFq
nIzdDfBLD/c6jW9/L6gHyIFBe/71IT57bT8c42Rs1dDKxso0kw56temzeK0N2A3Dn3o0kHVh3WlD
CtqqIDHDvfdlcApRdhTVeCWy1P3mo3x3utPP3y01fNWC9J9x81XSGzcw3VMnXOTGDJHOLizP6mox
ieW+b4d/fg1olsgALdl0nfaHQgS5Ypwzv2BPcJNlDwnVllbIjXaEjgfVGsC73W2/tV9+er5/H/a0
HWRVstIr02GDG3fZX8mvRCDGi2TZ2qIB4JbM8Jn/YDnKy9fX+ZMVAc22f5/t2/z37jKbqaEZZTbN
puRlqkK+iwfL8QmACAtmoWEolwhqvzPyfTLTcVD0iKAHlD/hVFkYovCwZA9ZN2lHxlmmSPOvT+vT
I+iGSK3c0lTztPIz9AZkI9ggC6OA7UtYiRp88zqytvxzGsAQ9/cxToanELbvgFKNXbOukWGvG04R
GbOUqK1E1WyyXOamx9JcfMyQOvpG/0rYik+ucb+3QG6wGWHjuygM2tfhZdUKF2TYOVp+TZaLEVl7
8F27HrRwXAgzffwZI/2P2wtJeAkq08HRRsX8tXKDg2eK5/mQAzwNZ/CVbDPXF6rS7WK6MzaO9lc+
3Ysb3yHpxScYHEwyS41E2I5ZaxMqtRrJ5G2BI41ptfL0R4m8Cw6N7q3fJ4lJtGUeJIcOwpMzBglB
c77Prx+Uzpqbo7vQYAWpqXJVhMDiTcRRykvrxVjCYi6CMAuyfE30D8EQ/rbzYfvIOTxOYVbKKCOC
JzHfDQWGDbE80+pbkfj1qHwMNWNGE4bghXDNpt1uy3aOIuZMc6WfFeH2uTLOWhCf4Nr6laLjBwoV
4mqV8K4VzCNAs7Vr+evYimT0X1o4d13tto8yjFzqPBo83UlMUhgZ+4MK7FlSPw7ZyO5FiR6kcid3
pMi38llPWu08tvS7hhCsBd15+b4f+5+ikuvkhJCKjgmGYDXBXKN4uFEq76AF9Ta1hItOk2WbIXQW
mM8GJOHcaGcWBNnavJTbjrYSBy2bc6OUzo1Em1cg7SIMN+Scr6y+Xxca/CTBxDMKhm3ibwwEG819
SGBiIq5UPKahXzy6SfKEx2jX68pajuVjb56DKXjQCFGuTHmpGiQ8YTcZKKw3krnSXHaHA5q3Nl3S
61q5mn6GhYnMlGouRPGuyC/Dyn0g0ISsnCfP7B3RA2XqWrNElBZDduNVgJg02jrksa/ifOqwDYcK
/FhU7azoYPnhIuUmDE01N4J22fTBvJPHbcxOeyT/mC60UxIlabBHMCGte6Tm9Z14HEw8IUqx1bNr
hbTA0Y9X6li3M8MD++DTks22+RCs09xyTLYY2ujZXRysBYyHRO2cud1twhuWjxeeOOXA7n11tAPp
vDHUpRkeBiwvOoy1rr7vY2AAvZHTS8tzlIQTqLe1a/glFYwwjYTO2ttZ9bqMOIs025fKFAWNGTAU
9X2t0jzTHpXsNpTcpRiVx74IFnUY24rhbquhmFVIJRD7bOWsOHRiVM3aTJRmil7ijfPvAjkkaVPv
V4hSnArXS41Dpk2v4KHMcy22deShmqCdlw3+uADwnmtOpn/tXDCjmVqOsySBliLlz6gx6BgRI6hr
iMUx7xn+mSE80Z6hn13QpdJuc0Ek32UT0sjNxephIK22NsQz9Gy2TGsY80/fJQtVcneGd0OuojOk
5wT8rEvvucZfqVWVHY0BiycNZ7F4O/WnxLqYleQCEBBW+92G3O28efTCbhYzQQYiiOck5X9imeR3
t35Gz7vl3ZGraqGZDIndUvavAFEW/YUYBOu+o1LBOmMmVDuxos3m1zPZ0p4izyBEu92ETWWTw7NG
DQE5DgZhA7tZ2JDduKgjj6GKa6TXg61HiqOEiEP9nGzZlZroD5GSgyM8K5qeOC0fj62yGPGmfz2x
fNZs+TDqnyzDzBJlpU//YuHuo8dgVSyDpU9iBe2DcB4v/eXXh/tuHpt+/m56JqFC7s2ROQb6i2be
Rp37zSL702UHGXJ0R3QLUNfJljANM7WRSDxbYGSrcB5VyYMbfbOW+/QkmOgnFuWU/nxyjHgM5SrM
kGxO4LZYuuql9pu78tmWjL/370Oc7DfbViAbOecQ8bpe52vJafakmV15c7LQ+SLOmgUESYdGyxQl
vPAuGztcN7fflQu+O9OT+hjCAFEuVT6GIcLXatKNkuXO10/Ep6sOCx8MNiPWp6cNiGJUGj8IeP66
gSSosSYnySArfbBN/eHtSP8oJug/lwF0yF/Ty7p8fa33j/l/gSAgsnF0i38oGABos2RAWO9uwh/B
QP/nf8evf728/hU//nX22D5W1etf/+v3d4+/Q4L++h8s/fOmfn3567F8ffzr+vI/hNV/rK/W//N9
etCnx/1XmpD24+12GtxXth6WwiP8rzQhfgSkAEU1a2Xtl+ryd5qQZP4A5mgR9AMCVvtlevmdJsSP
FOhzFpQDUjL4bf2fpQn98WxzyUDkIp2TTAvx58nAJ1Xt6Jk6FAjLOPQYFEm3w3vr5NYytGbIfECR
nweFHS7RSpROs9HPghshtnPVNlaZLdjKStqhOQrmloxCwsFVRgJZAaHxrHeCbf8sH8dLhTQebynM
knmwqp3REZnO4BGUVkBnI5i19W1q7I1qLbnrtkcioWw0AZ8w1fZr3d+I0fkEOtDNXZU9Gu4xAtwB
T+NGIAO3Cm8C60KmK9MIwUzEYaBaMPmvXH874rz3n8tmkUSOv0iHVT2siuIhKlegFNh4DU7evXQp
++Bth0dqiXKnDnFDsKxzWhGlL4l2NgjBRl+B+NBQ2FTL0TjWks1PW7RiANSmSoK4EuI14qwx2pb9
mjHipTR39FNBEcYXHvzLOWZZvrdNsK70MEUnPWbtQm4X+YN7oS+iBfw0+WIkP3MBx6CbZUw5nbY0
z8Qz0s2qS1GkMrvIDsJ9q92aF/l1cSjlLTbiYV3a1DPWQraIW6AU94O21Lp9fpFQNbEtB6t/7jRr
GuHJHvXqlkGr7th1ONVlKtxkIev/I45yQZhp114DhJMp9yqpV+qqeyr3CuLQfXYrBwtC0Kx76G6t
vEC9ei2c9/cGCUPENL/krybHyZweyccVULZNs8225PuQcLjCPt29JPkmI0YwdEauoeII+k5VDplr
d5wq9JWjdQ9aVnvJflUq/9Eg919t+MJX+9VwddW0j3Hzftx5+4Vf4wwD3g9zAkb+GhImpNevUYYE
lR+iRoMSQKhGn1Shnvh7kBG0H2Rf4unAO6jT+gZy9e/MMsH6QSqLZFkawl3GGkX+J6PM6erKJBeN
AhTtFPb/uDtOB5k0Vg3BNxBjpxCFosJH7FZFZ0KbbDM13ZeDspd942DqS3IalRk5U7dljZn/3eU6
/1XJfR8ONp3q+wLv26cw0AZPM6yM1v1kweKaHa76odEuSfrL0ZgpM1M/k0z/dhgqGElVlcyGLnyE
DxLOCvD3ti4A3ixQhAn0i2Jrz+XdR4P4HMBASQPkYoTyXskKkrhmqHYS/CWvWrcSq/jU451N1xpJ
FlepH2wlxUOzl0ukhjbfFVRPaj3TaeGXMSlZsHxQlVMHnWEZoRmAwLo0s6IDTMB40bFDZz2tX6kS
yblUetRJN/kdNV89WbRwsCknjzadRsOf5LtpFfpuGRs2fiuJHqz3soAUHYq7qHukFnCJbBSjFtwH
T20gGCyCKL8YQ9NO+o7YL0mGCS+Hx0xTdthynKQaWzsLxG1W5jdNrlNsB+VsjwrXU5AUKFQI7UjF
vRLb4sLN1H2fFRejJO/cVF7AeTVK+crvgJiK4GSY5A6SIqwyGV2FRQrYIN+6HnAsnb+XLgMV7SC+
z5tql7cmO1vCUr5+yqQ/L4oqEoKGJZ/aOsu5k8ViWOWJ5eOouxLaAqh3ENoklezYqjlJmcxqJdzG
ub/Oh+KuN5QFe8xndVD3khluCKda6kWz7Ex2xF9/qunRftfb4E4ZJssIPhHrBlEVp1XAuztVh+DR
Mq2Z4nOBf6Xk/qYWilWxdotFNWwNK/2m5vwGHj49IowtMmHgUuMSni7TuyOWkQhdHM/JVaM21NX3
YmXe6k34M5OLwtFCDVitGGkU2AHCepNG26tvo4Qy1Si3g52e9aLwEMsTnCycogOTaNWOoGmgmKSO
hQ7ym+tzsgx6u0C4mRkMRcuQ9LdQoncft7estAC0qV4FrnDVpWphj/J5o5E3RfwzIJUUZXKvJitT
aORlOKK8Nyh6JG0zG8redGIxF6DftiuvCXCbQGFLDP5zNvClci+7IrlTPRi0YwDJqA1MsMV9cBfy
7rJrNuGem968rNmviUY42BJassL0QfjIl2lm0odSPBQBygizLkq2YmfeDUNz0af+k0UKUmLUN9hd
gYZUtE694FYyckhRGhAVVsnrrgKZIqF0XjaleZ10r144yb3SOJ/7PVx1AcF+7VfDMi7j87gMEGrE
yusI/mWj5e6eu3RtVLk/E1u1XHSqDokdttCkoKUUNRKma1keobvEqU8JvbWYLDWlv/r6/rw1pD4+
TiY2KJ3lMDMWIS9MVe8fJ0gvY+x6g3zVNeETE9yzUgQbIaZQpwFXi7IbOWAUCTJtLRrVsk3QGvnS
NsyEK0+QdpUo7cQ8h7zl/xQLGko5HXnE/HHgLYPkNuhWvkJNHnx+whPXG5m1cDNpUanyc2pGR68Z
LtNR3unqeC+HORluVbogmRtThKTu+muxcln2gjTPn78+bdQOpy8ucaL4o3QgwjrKG+bhD+edeFkn
R53vX8cAwLdVd61UpC8n3QsF53ipNsH9GDd3nZJsOtG8LaHZzDxY5vbYJ4Reo1Mh9K6udiE75ClW
JMf/hVhTaR3Rf5GjRrbFDhUF2GgpRrhJ8seZaVQbSCK3UWv1s3oIrwwo6ujQcS8VZXGJJn8Rxp1u
k91kDzmEmNhvrEVdGJGjkH9Hdrq0aPGazNI205yWCXFk5Su5z5g4pqw2fuJDQHQ8ADKBmzMJMwsL
clc5suRnkKQoq/XQaNz0LFdDa9mLdTYzKMnVHYfIMhUWDC+hPSSjtOiSwq6NndeL8lyONGMlFqJq
W9z2CtoahfLIlosmdtDKuraYYr2th6ZZab2ENSKc+3pFkc4QW7uxJKApmYW4H+ivWQVoirwR/5cu
+4daaPeym1x7SdStjai+qxsQSEIqY+McAUpiksF9XKnPCa285SBV40I4eASNyBrRD2HGuZU6DCC5
bsxlnmi7OAHFiX50XFR+/RJLDct4jPDEHKgpmSh4pOu6Bl+HxlVKcTqW4dCsImDdhCY0C90gjsaq
Ssu2POwVFCVtqRbctZqDooKXXtoSFXVnCK5NT7kbvH5rSBFx3AY269pUbLf3splvtOM6QfKIJqUg
2CHvN5FgjBexcqVJFJbhWgG8q/K51wX9OsG+DGL7SAI7NeeEsFFWGdhd8nWAcNJWcGfanVkRSefR
Pc1CbPNN2C+EDCEOtnGnmlhompvOAgXUSFfcfvOeTJPqh+EBiqFFCZ4BgrWs+vYavRu+VXdMDTlq
y+toiB9cn82FEefn0RjavUI4humrLogiWZz1kcZmNrFSBD9Pcb5wxTSZN/ArWBM+xZqazJXwOSW+
fi2ZoOW+/phvC6I/PqYOsJ9EAGbGP1TDdaalpJCX115PymIiW8eJsW62wmTTUHQ7EcwDfYvL0CU5
3SrFPUh2+qGBiJWNnWlHixubSHRLqPgF17hwmgoqXOArIK5wXXQRfhMhBIWHbNuErlVedyk9Bwro
kSPnOgxpK0ps8PXlTDdK+PVkbaIfz/yNqYi3Wu++AjDGYC91t7JaXvAY3QR1rtiVit2hN81ZKfas
oJT4Rg+FXec23ertCv2jfdv/lxnWKgM/Yd//jwzra4/E6scPe7/pF37t/ZSpxMTCzpqSAtDJTK3t
X5s/2foBLZr9gSRO2x5EdP/e/Kk/ZCJy2TAAK6POBJH7772fNKVcsxiy8G1qhqowGf/rk/3eZv2K
Hf88sJqu84eXE3IL5S3ieOXJsaiS53hSxe2gCVa0HC58w2OErvrKim0RjhirepQPe+h9chtcFlIj
HjSPZYQhVfpKqiSSC0ddOap+U4BTbZKj3MfJxRBn/n2vms05qysZcG5BsByKvrkw1FPcT9LOS0kP
gmUVN/KFakY+zbDI2khBqQVgRRSOG0QsmdhWSSTXA/I7NiZj6BCN4yZKc3UJITa7yBgG94HRoBBr
VEJbW8moYgeARaci+GVoXvh1mawTQpFoKJVSdOsPoPJmnqeOxU4y1TzJ5qNWRaJ/HCU1jgI6YHE9
qoTAt31xRTZV64aIGDHaSdAI62K4rLPYzLftoHouyTUJuDo1Kkcn7Mv4MLqgORo6XfDR1C6dd16s
LDyrmEpR8LEulFCCJ2rgjp81lpmdi6VMXbyGZ/EomkIIIm4MMbx1ECnZKJQktOSbUFOkZWzl432P
uWTVsXNxciHuV6YIQLSu0oiGX1/fo8Rs/FnXCKg8pbEWHsu+HF5qGRCircqCcEsGU4Z7S63tLCGu
xWLVMWhlcODx0vZZUSM7gcRBHsdQ0f2i3GiQ5+rXFpHcgU//OWNnWNtxLoxsykpIXDOgpAWShdDK
tZlm4TMlFsZ6blOtwZWJIYyVgmdBaPFCq1m1wsiOu3Nr1h7CGPZPxF2E60jzaZzKeEVbtOo8G56e
gEvyZPplxDKEy1hUsVkW9FStLd7QMFtGCpl3943sRs8SAZ7zSI06cyamozReguOV6fTToTOQU8QJ
yzCrA/cYgW/MobDNi6y7HbyRLeXgY9OhaCnVC2PoykUlWxDbi3ZabtXh0QDWSh5nEqXhlJojoEgB
c3czyGl08BJyynIdUyKbnpSg3igBpVcaEuK3KCtZuZd9zurBb2UtdTwM5Sw8wTOVjO2WBkNM6PkL
EnUYd51QBHdDpafXtRnHYF7JsgKK0qs9Rg+pdinC0Hwe89E/C6N6uDdCd1xJtCd1m35ed08dB0qp
2SexaHeZXr/kFpIpto+C7jqq6ef3YqUKGevLMXiIAAUlrCUMsrSgzrLKq9UU7XchScugLq3Briw9
ssNCzG7UIROdjvXhNgjYkcsGtvBaz2eShNpsKA3mmJLFF31daH8bQi3Mpy7GB5uORXcVyynuuU7A
G2x5Ggn2VdeZZ6Uskw/dWYJVOn3sF5O9Zax+plVeHYMGLVOqhNGTlKfSee/zSZdxLwQvZlV3cBct
SjTzttLbqzRv5QtJVRJRcfJ09Md8bqVd0NR2a0imQpM5jgr3fog8K/7pJUUM70bu9LFZe4FH9BUw
RoPRoFMMJ7ImMGpapv4ZFDlon5XWVtFeGQd0k5FHqnXOCrWoGoGmbyO3My9PapCQYzFPc98k94w4
vsYuo4ooLKsYy4ORNnnB6k+Gw+NJmHnHptX2fRMZbLniNFr4mjgyuMVjZV5ofRinS0Khgk0XRelz
40v11Ii2kOwv825kn6pXfbkJUinVF0HpC0tMRfELUjhQ452gzv0xIPBlrJL4CCldv0F4kzxIjEVw
wvvizOSdXVWd1+2KVAfS2sq85ENJPKHaKj4gXjn152rtJ4sorOt5JSrFnMh38dL1OrKnJKUHZ5FU
lfSIwC6gz6VKthBI0ZUs3tLBbnwI7alwGeq3oJ5f+hLjptGE3hVC7c5xi1jHRVoa4VVSBri5hWg4
+NZIWgahVT81JY62jV/UC6mxmq3RDOMFr7Ikz+vcasBbi3qMzrGPR3/GlsiX7DLTAoeGKtIFORDc
G6shrzvo9fY5VP16KxlQoByM09Yy9V0rnKV625wnAo91J5j0zkU/3ympD2628ECmBl6R2Ekdx4hV
Gh5Gv0+bBxDHiTQX6yCdK6I8orsmlI/NtDkWMzFQ4pyUnKH8KXKfL0Iprx6wXRRYtUSqDKYr6ucB
o9PTWGkEMpjDuPEDXYSkLHi3TCWY1gPfeBxrH1EFQM9aCFO7TNTuJhf0pt3WctrMXdEfXkurjDdW
rKXpoqZwOMt9rT4j3t28aMUeD11VtCVOslEwO8x1VLKWUl0PP4Fdl13FyBf5za0rVB58WfYgkZrj
Te2ASvhGUMyanBpglNGz6Xuf7GajuDFTXPoGzwgqz0oCEhcaN83YRpeBZrRO01voU1y1Si97GXW/
3hotd435W27KgGqQ4m3KPvRuCGyTNp6ShE9jkme3nplwwWQPi0JEgsk61LEhSwoO8XEI+i34WfZy
zBs6AoomWoD5LslcGZNlosWwH0zLt6MWWHPcetW0PWTL1fQAEXViLLGVwL+OQwGrA29LTeiXI3sW
jvagMeeNkOhOYKLwmgJ9r3VpINmdAdYx6+mZUV0MkLXZ2znBpc5UU9oqA0hukO+SM8AUYeuWN47c
WNoK+Mmwyrx0dNicZPuwCPx1NcrCodNDcU524HMUYbsXMthdnpBE815mbxg1WDTEQJfu5MwQLkwX
4dmsDwfxoRz9+nzsichxQ4OxWzYyAlmHXFePbuPhMatldaXzml/VfRu5j7EoonmsIzN6bbifLcKg
KSsXakCzkEYLGEDjy+lDl5viXQVnDIKD4B41nocjEgbEGB7Rr/Ewxofalypsorl7zkM5/PSzAW2O
HfW9jOSmS+LHgfHB9glEWKF7EcEup+PKB7Z+NqBD3o1ogg9q1Y1AD6464ahosQlADKAH9nFdVhZl
KHavRDMzt1WanBJHSMg2xiQpphLRGMlzHnGNBkmV7ptBSZdVr/Lhh4i4cIyNc713CYOJ/Yh2HFJQ
8WGQXZGdVWqpOx/SD7AQhIVgYySRIMe+O5r8xUzuAaudeT8oAnrsCsIKNzCMttgsjJu8rKWXJHW1
M9Z90lZjaXZN0rVCqmJgbEdTkY+6CrlfCSK/nDVhIRwUqc1/li2cWlUyY30GZ7WSfnU5/tEO6r9n
e19WKX59sUdKg6lPvw1S7yVLPu6V+MXffbIfuPjotSMOIICJbhR7ld/tePMHQniK4xITqKJjX/y7
U6aLP0yVXQy64cmPpE0oqN/teNX6gWWU4gP4MJ1NDPbAf7BXetPM/F0gIPpCk3UgpiZlJYPGzmkd
Q2wVGhU5dPK4yX5qJOMCEK2PqhLNWbO6GqUu+TJ3R2//9qUXifPKKfSepXINsKBFyJXnqNqFMHhS
3LFZvrugv7d27ztoFCo+buX4fFMlkstmGBNq57QcifkPFrYLRsXP23qtt21qJ4p41hmKcj4NM9AZ
K3f59se3L7RhIAWkwl3BkEItshTOSxx1E7daYzolS0QuU+Wa5iU95jrPnV4eQY+L0fiAOvOYw1RP
hLbccd/IDh9SqPWxla7r1jh4Wv/ssZ5YZ3oFYpWe39pPqHApdYImVhF49QvY340GaqRyQ8gtaZUt
1Fh9yjSvPoBe6FpZOJO9dkrI6ymNYaRee6oQLquxTtgeCuf6RGGP60rSlwaua2Abel9BoiJaJU+i
bTaS9GBGrA413ycCgiI11TvpIQr14CnMp4Z/YShbo+Nzs1a9kVQvuExMiESS2m4DPbWI2Ryjm4Sl
4kz2wRkC+pcWSsEyODO6YFfhvL7qBlKn6d2I0u9zK3XAi1rHEjuMmwelUPtzXb8bgsDbqNCFl3mj
W0erZW3Rt9bCKgLhSVDlmVaUzauqSz9FtW6uTSmH3drVa/qywSI3pXPPoDdExmcKUEJJrhLRi66I
C4LYQrAO5G1NEXyn1bNgPeolYqvOu8Dy2XETvAvfQl0h+bK/mrqOsdmOx0JNJ5ugF+/kLE8XWZea
y8oiUtvy/GXji/15nQg9lBo9dcQiOySKptj0fzFZCixQYnnaR05/jHQvOYCAtA5yq8vXpCm5B70U
fv2pEYVh54vJxhi8TTiw57YHUh5gRTaE5jopgErubJD72ymJZYxY2JjjeB1WlPxUNaU52m2tyBzP
otGrDm9f0rHtWNUFe6AwHWhNRpJNXmf5KmmMfq83dKgHUiju4rGWHSGHNqVpMP9xfF+pTL3HTB36
c+h4w0wjgCIbexOuWFwdBhbLsyzAVit4+SsBDyNpK3Ha2UZEDJ+J6vtFypO1W4vmHfD9BKJG7FSD
ZVxKMjEcoQq+YxMMSrkbxAKZpReNG1IGVug30qSAWs83XWrwTRBh8iNQrpWahFsma8K2dicldziu
CO+jbdoV+jFVw+F54Bsh7MZ7AWywOskwCdsQL0qVoSRQtXZe5QNGyqDPokVoiNWijwLjmDOj6lFx
DNTaOJKkHO9zLd17hVCfE6YU7dngodAjWhZLpcxWZKy2b/cu9sIXPSAHMXF34nQzU/5DaEXp2mqq
MzPPja2S6vuqVkViB/hipYh5G8NVHUVC3e76w7gk4nZwMsPI53VTxo9hm/Mml8WV2Ifb0PQKxxdE
8bqv2UVS9wgfs6w49+LEf/pmMPxzLIRRwJShTEYLQ37DVLyrObssH/XBQMhSS267G8Iu23nIZRVB
MfZqf4iMIDy4EJwJoLsQSkW4Kcz8Ng+yYikdm3G0DgUGrYOnUkRQk5SuYkiTbRDG+HkwvMuIWvG1
GbsFsu+IOCjTn+oL/d5gl/31iUA6+GNUx05hUL+3YO0CWWR6e99cIzMhajqRwKyRtLBl0oSbXgEe
pQQSjWJXVJaFlo07rP3SuULmxaIzisouWtHbj3pmnXl+w+Sjt+G1l5vBTI1Cee5X7nkELWVfJiRe
Ao9ABmWp4ayr43Ad1pZJlGFm2lUkNU4XpMrF23dSqNJvxZnaCBYVeVm+9pmSnSTypMXUGBVMd3gg
LNwuZTEAlZyPklOaDzEjMMr78vj2RRR0a6sUyNz9Kgn2Ktmfx04YnpM0lu9KxlJRDO/Z8RMInWO6
UPJcWGu0ne764BGxtmHXRdgd2kjCbcgugn0vW3RF+r+Undeu20qWhp+IAEMx3UpUztrJ2zeEI3Mm
i+Hp56N80NPeHhxjLpoQbeO0xFC11r/+0GKFkeY487COLsnj6WavWraOKKuOqp1+lbGTXe1czXYk
8nIVtNeagI4O7t0bSeqQ3hxMU/B3t/LZtGVgIZ0dBqUX6yZWQy2TksIP95Hjz+Zcw7zNOC0xy37Y
r1LRt6gjGDie/ASRduxvpxbelNOxMjoODUupi50S+fqR3KoRh0zA0snoI0hh0gW6yKylULtxbyKp
WdBf2qucICCCTCRpyIcq7/SvY1RDnrUV4eVFp69GLTBWeRRl137+pLDIs+cH6akScgJ2woUJvU9z
qbDz80IN1p6wlOQadplN9q5jr4M6L89qo/EpJ/mgcrcycw24c35zodVlrU0vqpLUr63t7kYrUu6E
tDPfFzZ5eFFGnnpraM+xETpLB8Rg2zuV9lymvrvWFVPx6OIPim+Lq2OKctvnHbzC2PH+/c34MHWe
yzEqHQMWNWxMGBQfyzGmfEppgJIs25LgKN+cBRKKc5xqCR8+AmuZelEfRcm0rS6cHSi9AjDWSAzk
fKz9EcnPC3HyKTTMd8sk4EL163crSsRbHJmLuAuGF+GPA7lqWNeMcGUiLI10c/is52DZltvkODiJ
J1Mm9aYvLYvepFjGidV97TTeHmdssx2lx03Xg+kYGDrUCGm9+yWmXNIJt3kZRH8J2Zr5qv81aeOS
UAAj7mLdskHyuTS/rxWDalXGgLXdMktbWDZN+J731Xose/U4YYkK1qdjJqUF0S0mtSPtU+Og0m17
XTVZ9Gd5fFQ7TD4N1QSwIFurjx3tkJipweCeskVhhrWwzD7/xs64qcICeWpWVRiXqKMHq307DGZ9
YugoVz6I3dqZHNMj0Ek96jnbtNn6h8BVuh1ak2hRaMCl6AyMfRtCH/33h4Pi/s9LYSCiNW0d4jHW
wR8uhZQuVjUxnvFskIrRHqp4ks9VFpYkFAFi9EVinru6eHeS1lm2WcMD7xjdBiz0OkQEKD1K31za
7vZx6ujVeECTO3huoGkLh6pxV1ZFex/q4KQHqCqGVlNeLT9tF3WhFKfHKeODtRD6qzWa4tgX0Rzc
hbDG9wW9Q2jDVhiizFkWqFrXFbzd/zQPgRp+yVqV58320dOJLkTyIe5BooizYbbEIlMJZnW7ppUq
3/EC+IFyQ4bYfI/VpjbsRTlZI/PoIDyOY4JXIG4VZwcUca512lr5bnT+uH2syNWYoRLoXYA36f+o
ygoxnYa71A5TSP/wOOTKMK0lxSCOON2wdnLMAZOwKN4S8lT98CljtP7TUOfMvUb7XpbWrWi6VZzH
KbMg4jKKbtSOUzgUC2DFBLEKzlBSRvkhU1Py1w0Xq0B8bSund+GO7SPG5PcSviIDEWl7A1X/PY67
dC2VCjtXDcoeRvnWkvIy9BopIBePQYeYSLdxfO1D8ZoSkUqe+5DesjTU1yKbHSMnEjUjm1CiJpDP
o93I5w7v2GjMmgsg3jZo4nSbWoQxYtAnN7Uvai9iv7voUahuXDXWFo9TbQBRKlXtohazNWttrTWj
r46uNe5sm4ikof1ZEBK2MvUpIMEs1FiXHt/RzmpusSPLa+EARsN1VN9HyGgAunp8UBkoLbKC2C/h
BicKDf/4a7m1qJNFcHoc4rL85iOlwrUd5RTgvzxrlDmU6E6717DYWc2b4lV2/icjGV9VM65fVdyR
szIO3s1EOUtTHpW2vNRVWzxHJregT4oAo73mm2Ka/Seg0ZsapNZTlzeftdDOV2aY+V77eLge57Jx
4IKq8CUev88xB2gQ80OoleKelZh64nNo3+yx8RJ/8g/RfHh8Yi+US3LCoDe5ir12HLvauYm91OZc
NAUKHDNudFwGYVonUxboSoZKLss60ldBS/qjwizsXSmh6QV+syBRvX4zGdyoSvAjnvAVqXwyO0v1
oih2cqkLevJu8OGFzXtWx3O8G8GYFzJQxLIYmnSlsNSfEXb0K4t5A3gU43+vKaZmqQYNQe5tm2wj
lJMbFUVlZeqXDJSalLpCvf66M0lU1QuDGc8hDgC00rJW9k4buEtF6w1yy6ryGuoKQ5woeh3t6q4U
dCxoR/vXvKlS3qXYtfYafSr+1Ll9ixJep3z0R1wgObUqx7pJ8iEA3hHq6ZoSeVoRK/s2SSBNxYa7
snL4myrRoivfTIaT1kIYs5QX7d2Xkw3HJ6/QFP+NJvE7Ufexx8wwC7UokAoRnR/q0SAIJf9jeDdB
pr0rrJ5C6ZzzxBzbIyDzK2NLdWdphXvxo670dDrclWaU2QovI+wAG58GphLFXSAPFHpmfzcpOxda
nZ2LIatOiMuWtmU2dx9LJywTq/Id7+Jd1KjdLenN7aNViSo/37Ykl0ESsz6nGMTvGOUKgxluv5ZT
QwTa3pprzniI6oUSa+nKFIV9atzRPuG9kvztovzRblgqXgeCCh2qLzTmDxTOJoHip9dUjU2JhFtr
7eYwzYdocsV+9K/jvIYNfih3mlv0C4oBxAMuQQuwHcNb2gzYObbiCQYHfKU0uglLEsCgGi+Pv+ca
Mv4lLrc1nA1Wu8lxZDe2zebaJ1VwIncvW2ibRLHkRjR2ypTArpVzh0FuQ1Sgb4TXGgryqcQXt5rT
3uIgzr5FvnU1YzV7NWBZe7FhnNvMLA8WITEHvQyxdwEU3/37tmz8H7sy4nbKPp0iZTY1/71A0dRQ
1Y35OoW2rn4dQx2WYjcRcGEP0R25dIMyk9rdHcQ5w0uSvbejoe/T4VpGTPuU3MJkJCuYIKj6S2TV
iIKhP+8Is1jUVd1cpNR+Dk5sbVMWmlUfNy6pvLOhQU6cX6p01lmQB7fsBK8qQ4pwizsu/LzmZXID
4wU/PpS/4SrNymlN4ySf0mRw2L76Yacy2v/3i/FBQPd4k2yQZoIyeWpAKD88NIzL4XragCImlOp1
0Q7F0W9HNtFU4wZzwFzam7qKCb5TflcdH6TAcMZDClH2VjuzFtRxNz4kU3xXrZXbQdqrXR/SNpmI
p8CITiH6vF1vZc1RKkP7lwKcxLQ/ayxoGHMFDsIKZf/j3Ux1wT2YO75axSV1iKPD41D1zT+f/vfP
TKzOl7I0TLENXbqb1hxIMO3Mc52L+tZoAbkOcmQuFyso9yOWCkvPirPOXd3LOL8O2mA+GcZ3y6pq
bEw5kU43LYWPVdTj1GKaszdqdIfAmcWuMgJqAMCBQxDVw9ZvUu3iQITwap282YmS8Yj1+dl2muCY
tUwVF8KfFazOuySEcvsoEvKw9TfKFKVeCLx2HxKW5H0S9woK8+41VfoSy/qF2oQNyExqvTRGYn/q
bGuCcxeNN0OBqtq3rroqa9TLWenSjgxw8eAT7OWofZqmnr3JGXQ4El19bIdLxaTnkLPdbRRXfHlU
PgHmsrdo9yiK8J2LmaMp3UqD0HcXGEyOVTwerF5fMWpFqusk4+FxCKg9K2xRhls1qOox690OGz47
XTVGlz2TK3nuB3uj4NvlbrsE5oAsa8JJ1KJYsNEyFI3bkchHJbW81iKaVmmXv4Am6HpL5k6Vp+Kg
q26ykC0/nwQQJJAbDOY62gVq58KdAEKSwxTtarN0YRHN8KBaNBtrZhUQALxWhKrcSD8fl35UNZ8q
a/xsgKxudSgAPsP6aNxnWlyfHoe+b/31kMEjaKqiIUQ1xHe38FlMtY7SfErFN6PoJxTtcUyYWGx1
a4YRSMbS2vCkDC2eomxH5Qlf0hzTkHSgcjhmJu7zmVAP1P32KTKqcB1M6LXquEu2TO54+clFwr6g
qhaqoTR3PWtnE4TukhWB9ZcFwfhdGDwvCNY8qzBNAe8LZ7UPC8LEU4kvI5t9M5nmAerR1hWd4pmV
Gz6ZZcrBvUFoXwnFLhJylMv8oCdVcaZkT/bT0DSXx8ou5uUEjJDYKFEFnqxK1SOpIj+zqx+mTnuB
POncZWW9QiMeP5eF6ixDiClHJo6bsozTe6H6a72NVmOKwdNCEwjPNU1fR8WEWkaa41+sq/R5ofht
smJZMHfZFJjuoIOw5+31v9E6MqWSps9JRovbCOFgrnH8tcIFP9w+z5/dcuwvxdQd1GIYUCf4vAI+
vWlmFW9jnOeHYCo+SycerljJ6PcuMD0tG23ITnq5eez9YeTap87Sf/77Ki7+XARdchdBI4RATsEM
5vfv3it9qJSNnyz7YfoyipZk66SvVlJdt4Bd+3BUTW+IQsdLEt+/5TnIFZp+kkAjND8a3gOAeDa6
BKnCR2rD8DQ21fPjAYh9x+Qh7tV9GpgqZBA+6bkYNyGOev7uAToPoxwvrpXeRTNGNwPbWKW3c69u
QuvNCTIa7PoaNm75OpJ1HT+uroJzlDpV6DskuTeEbWY/9WbKLvnwaWS+tWLrbg620TYHmIlgwy3h
qv9+zT7Y5M4POo83YZW6qelUbx9rSCn6yBr1BNOSrAowrAv9aQ8j8i1RgmarWnjOF3VG4u38KXDn
oO8M5yMtHVe+3ZuvBoX42Q5waHBk/9PR+ncc1vxzRqV/HstWX7kllWfapuZTqqhr0TTWs2XUpDmO
ZB8os5u6ZtQM0bv4e9UQR1saIeFToUU54Xb1VbOy+kSc2bo34s5dEACX/A2f+EC7fFwBB7EP/Evk
d+ZDqPRfT3wflPAtJQz4giIeOyx9GUulIT9ljpYsIDLgPZushw5fVn2IkSC5brpxHfoSd4jd4xjF
nx5AnQxtcWoLCqGwT7qNGSWYttTxwf7PISG/9aCM/uu/30PrD6zJVtXZvACBtevAXvvw3McOGAYM
lhT1raQSqSPn0xAO0W3QzHdH0z4bvQowaBj5HbZ/cY9LyCzF0F5rGcPfFHq+KLKo2Roix6I/z45O
o1obVBYSj/4ouTNcsjxrlGLlu6qyHcO0WD6mDn1SJhtcQb4qTqYdO7st9qkYD7Hpxk9D5X8xJW2D
BmgdDkZztPNw0zhG5vVEL+9DlFZ3DDqeGwxzrCjf6m5jv8/mtUu/a+pLJlvml6K8DzpLYZQRxv1r
FWpoboJERZ1o5D7qBrS7v5aqdrK+AXBBApwPduoqi6GpYVSRTbN9vMWjO5Tv0ZB/UuKu3+RZFh4Y
JMNoTR1QuWT428v1IXCGl4sbAyOcBwvUUoXa+/uCFA1hEgriJ5dmhuE8GJx4SYxgN4z9N1lPwJya
Vb84ofHN7ofPvRpGWDmTnIdpjvHmYzSv+KFXlGaAVpwKeIwrY2valAA6bjv//gyZf/SStioofUHv
GNaYSLt+/6q+VU1lDpaPJQlvXc8tfsBuwaSV+8cpVlPFpu+Y4zRRpB3xAP5uNqJdq7IcD49DG5I7
oOb2CyJaeuMyqg5TUmkbWsjmMlXBcpSmUiyLpo6vPeIuAAF1mdu5cooF/ifTlPx8nDmK5qIaGVt2
Tr25IHlxz3j4a7c+0Hb9VCgMtxfAcv3FjHtxsYqiY90iqi/p6/pUD2O0TLReLuv5MpYFWHOa5sjo
59PeEi8R2O1Jddp2pyj66t+voz5fp9/2z/k6OrRT9J8qlPIPt1xvKKzJZ095qOYNO51EAJJRejyA
4akr9GyrBAjlZE3GwdAP5T22fYoLtaQCzJvnovOVZZ07/cl2q22Di9TugULFJqkp88s9wQY0yKe6
x71v7/7ZRgIA/rwg1zwvRmP7//9FJlRO7BfI/UYX+uEX5UoRokTJZpOouY7vW+VQ5ylikJDJPlPY
ZZKnEkeAItmlyaSsyIIcP3Orl2l2C6M0WtVG6EMGmIhNGVTz3SyKg6O2LYKiLlw9ilHsbbogffpn
+aIRQajy1kzi/S8/5Y/ixtbwRMNJYjaFIL7rAxId1iTaRDoIsd7G72IAgU6lJKXS8oezamYkyCRB
8K3AnxmmPH5mFrxpF9KSUkImXSRccHwH9S4yX/PAqD17JEaGKQIsNaXEWLdPj0bg5vw6Lf7L+6nP
uoUPD5aG7pIHixSwWSTw4bszWewDsIR4GWROx+hKJMcH/mC98iilb3D0DmS9bJU2CzfZ4H5R0kic
c0k8ee83w1L6bn3r7fgJeHYRMYS7pUqaXoEbC7J/TDyt3chayzZq72Uugo2fmjQDkF6vfopxk8Y6
tuRnNbfRHvdlYuQna3bDxX0ZJ0Rrw06oebKV0Q5MBAv1ubMxura/DkJfz8gGHOqjHKt6M0zqRa8r
66Qz0TsN6Me3btb6R4Voj5Ot0XQXFIvmMFoHX4tgs3S4X4KuxkYwHPNEWqs8nqZln4fDKa+yYx8h
RINJndxg7q1lo5jP7XxwE8KhoxiOT/11nL94Y6Uj5pdhsXEKYJYs5ps9wCAzFM1ycPTUS8cIVEIN
78bUpzAg9XHFZZ1iVT4N88FMSQDJDECTqbfh5bE0XeL5kOu+44WDODmZb9IWgX+MmaGsc8Un5t0I
5QVawqbGHc5SjnZBmg6EF3BGiRtZoSQnilZ9VfZ58Zz1KCvDDi6KA0YUE8m5mNrqqPiSwA4Q5V+H
Ms2UrYJeGhpA4bWVqK9l2Tdz+mNxiH1V9cZpLEl8M1JP90t3F8ppKyqRXiIooq2bd0fwWrOnv8mT
+NOYFLoXmfBPw4SYtr6IvSoI83dUTOlWZ8y+Nt0uf69qcYeFe4E5HXmKgEia1M6Px0C3GOcENcmM
Raur7dSNNNMT1oCMPs0idp/IaSnfHV+3XlEY4uZWjsW5Xz+YLW0+WpvU6fk/Z+S+feCMYSXMrSPi
W5p0eOdNOGfIKlmV1CRbzUrNN0W2ryock8VQ2dXqUY0AdY2e4yf0K64SpKt6Mo1zIGLrECHhCl2j
2GlRvlfnzd7FOTyvrPOjkfynm1z0sbz0KAXupJ/Lc1uKESbW8CmN2/TYopI5xJb2jPKk8JSYIBcX
vc02H6xmWady/FzMYx7ybo1dkETRkmFUuxNm+zWRTXEpMnzLYAHl5HU2yfbxgHR57y/TYoGgB+Uy
PoFPShD1UDqZ/rv9LS+aMlm1ovg65D6ttoHEVOmAN6SlfJbIc546o6hOQdLcTa7GqmkQLq4iJ8o9
U5U1s4Og2rP7/XyckX8Anq+iQSy0FBYmKP5hchtgqzAQe+p25SkNXToQd/xUWNFf8Clzbpd/3xVn
mJFOw2b+h2nvh3Y6d3XwQk1NUZqaGNfgVuXJyYqORd/+CMKIIXli6tBC+BQEWPPVVdd4vcWUXWkn
972t0zWwpHFVSOVYVBP05MmvCTqa+9HO5FIg7jyIqNvNYPkRim5wklTpDI5pyed+W68cgq30uPSE
NupgMBNaXWUMl65Vxntp1O9GVyCtnWqwsNa1zlM2tl7oKMGOxv9JBq35KcwYsqtms0MuhjhDW3Zl
NH4WSJo2pnX9tTuWajqsIbTzFkpG749P6fxJgRT7l93sz5KN+oLRuzZvyki9P2zMTJjBHdWCkm0C
P/Ueox/VV82Db884riW+Vqj4j+HMUstr5c0wR2Rlij8WC6ceMA9K2f5UNnEyIxjuDMYJnXSH66ks
rg9gM6/wPo3KQL/85Zv/uZchpnMeDEm2MvXRlP5Xy1Uq8PWMcoSSnusdoiC1OEt/Y1Q5U6CZZdeh
py3xzdRj+6TPPCEAKPcfFCJvWrklN+MdbZSx8/Mw5jlognynpsqaqhB8Mvsr9edPwumjmtPgtlpY
xf1hDFG3hqLGSDyWhbTFi6tTGTAx0W+PT3rAHJDkOpKfa/Ut8ntylzk9KEnZnBsbq8w6TqJDA0fi
XM2H0WihtrS2vrzHqilf4QFkd5iZ27FOznFFIaKRAL4c62q8VmrKqE0v94EKh3smieRabR66Vu3I
PEjyqzlk+frxZ1OLtZxGeLgnRlw7ohCnwL5NnvkK9bGpaLk2jykYAWrV0Ps/Wqs6h2Xp3FBNLJ1g
mO4IzfcKQo630a0Dr3CdfI9kS56DKJVnxgVMOjIWuPns8efSNpCH2TX0vxQxhaolzv7xUtqyZx5Y
1douAqSC9RFVb7LGOjh2mxXynJCKAUJDaYpqrcQFVM8ALQHvjXv19TL2fhW2UXA3GDwvAhNDRAGl
hPzatD9Ch78MAYNGphA5Cl2lfE992S/cLL4yCTMJUmRY3Q5YOTxaPv1czRV1omjmSgZYkLa/1gUu
dr93VHgCv94gJNNMPWasO0Dhpy0suh2c/Rt1q8rYWqIkHj/befqpo+vjJ5EtucgqTCOiIJcX06o8
4qXDuxoV4T2Nx78xSj6+7hatOuYGaEPJPBHsQb93aDkUCgwNBpA5MkkV2VfvzP66BbCuf7b111IL
hn2tNfYW9jGLYWBe9VKKtW9Z0zqlZXixMQNDYursLF0mK3+euar4OR6Ev+9Fg9MWsHCYBsl9PktN
/AdkXr5PVb0WpsLlQ2LhCbMjwNAix5XJ2l89YT64T5tgMEBRM/oIp1tYGCH9/hvhh40+b066JFzQ
IlJR9cLAZM8z24yfJbOvvJ3Ybz8IbUqHuHMktCHJ82sxqciuiy4M4LyFyNbMeljEdhDEC7WXIcwn
ZAydXxlv4McwKNR76dvdJtcc+y4YLCt5vH6Au1k1AO6SZUiTKWpSbpPFL05xmFbRpkaLevAngd+q
MHsMabU3Py7TZaf1/rHWSvUZi5etFGPHG6brK1H1WPlI82DZAcAJNOJHN4cikuZfEH3aRUN21XAI
WhsMMyLSLYeFPk3dKUNcCW85qd5NAW3PKQu82GTxBQYEcsaef1ah1Dtbrf01JXPxDB8eG+Em/t42
Hdr4rL8nUMRX4Jnm3qqK6dJ2FHYivTnK9JSJONn1VZg/Azg7mzzVIm+iQB1o7Z/MDuaaERrtVnPy
Z7uLKhRjzHKUxspuvsASAL+Z0FgY0VSt2awJOMDUAl92M/6Eg/cuLmrnS6qp+jpo8hZ/tUEr/B8S
3+MsrfPPzli9+OLlAZlRVDIzCPnJ87MXdXbIcE+4y95i/GTO7zWqsHvtcqOdFJ7OGA7hXxp252PD
Pj9yFkwtmiv7/yB1BsXodIUN5ad3U2qJ4r3y/WHXDB38OwY+SweIiCsYrF3oTT/zYdirRtYe3Eor
KBcSc9nlbXMpZJDv4SM66GiS5tnMghMWPLtJ08q3onZJ/0GSelPmWUsaOrjnU5d60ra/WEPmHPRY
zTeaiJgOJ73mhY1pY81XYPtTV+a6Av/fFkLLtpVWH3ClGA+/mCkl/jl17o77joUezVz2HIKZPmm5
thqcznxFfm1tal37mVZMhtK0UF4nJoM7qJktfTwkKTEMp0mHIulOYX8o4zi897UbLpxUm75kascz
1ycvCMLhcxIZCljbjfWucCrjxOZm7xhjYPNSOMTqKYl/62qGhaqmEZcSJV6EwOCliHlA3JoU0sdS
zKHZM1TmoBXEV2dSPiMgC6/DVZ1881BT9KM/wkJxnE9jX4x/GXz/MeHghtMKWDq0PM0y/kC63LoP
AnT4aGyVmjhNPWo2QaPGq2Roxa3rmu+tJdOVkSfuo4fESFzZGWLiUZ2KAgdk0FQoqF22Cwy+oZXo
nzPEzRvk7PVxUvIv6KHtK9Uw7r6+n/9FWgJe8XE0hY2sJSj5VNcEYcJA68MaqdFyKJ2AYeYGnyNb
z5ZVOMa3Zj44OHft5ixCSoMsvhmNG9/qMUqOMOUuj3/x+KNSDkze4bwsUisFJjXQQOZD3G2cueGn
VzB2bm9/e5yNuCWPYKUbt/NLQLraOFfiqZt2QTsaV6P+1M+3n3dUuY1u4ezNi1lfyilnuwXtfoDf
H2Bw4M1oWbPNrYXq1M8RAyI7r3eBrmwiBQkmMlRmJ0mYUVNR0MTJMG2NIaG5axX7FWrZ97i365+x
v2hxoVqkKNuX9mCb6yZNrNdYRMAewPb8m2arW7mBh79jeWl3rXtoHhiofwFcNK5Qfo1r1lTMaxkz
7/JqaiHbk5M7TowsHhBJADdX6DEzL63zF5Db5zd6mtDCdrVHAVLRkEjnFkeGh1UCVTa92YG/hH7n
B8C3HYLLGstudDPGW5JUz7ke/4y66BpADviWN8k1Z7j5C74ORlL8msS/G2phbDBvXSlpE64fVCvf
wqklxGI71OoAxqMDoxwJ40pxLXcjzKZaxK4cv5ZxtyyAoj9RWplejv9ml9TBsz778gmaldkjW+zg
oiaEn8JHNjpbwvBx300n6a/92F6UvktWdVsfFQ2ZB0qUjEfxkCaqdZjGSXsKVfuHKsWNgdcSgVJ0
Tywr3USuwPSdcSa6R6xu2tJMdpViom+q/LXbRc1qsib3rbfn0b4ENpDShCTXxtklDlliya2h/G0w
SQjwbdjL1CpOStyY6Jrt7kUvG2OBUQ/KU4tg5xEGCFZdpFPxDr9YbhwQaOugHJxPHYpaXTN3BAbH
ELAGn6gfS/vnYKiduisLKoK5YmgY84EJYwD4OCXsFqhLj/GiyPDEq5TEQy1RX2CsahtbpoPnKzBH
ZdnTX0Y3NaLFcuFLnAO3rc/OGDW/PuUqjqhamEgE8fytPR9qa9YQz9tqpVqnxBfiU4wSGftUIzkH
o0G+hjtGB9maxRqjO3GLFMsiEzNM3mp8okhIKM3XSXOvjsJEJaej2oiu80++3EVF0rzacXd0ja78
atm4MVaR211kF1tHpg+Z12ZD8RWlyEKzwS+DtC08/A+mA3QDmKx0uK95yfI91N99FYsfKwmwAguT
eyPYl/q+PmQBLIqxdKMzMq47tfvGwmVw7ftk+2qFPa3gLR5bWdvPdeXHz1bphHctMet7yrXeDjWs
msep7wJVaLErFlTn1bZLGXQE071D7/v0OMR1+oqIqDw9zlzEUWtNsUwvqqqnzp/SvRpkwzJStQq9
fNmf41ABFpwPY8WwZCr1bu+Wwt6SLD9twPeqZwxE9hF8ibzEKt/rjbI7/vrY6fTkNpWlTQO0Kypl
FxvOYWS9eVFrU92h7SYJou1BT4oBs4hSPYgZM2mzST2UQz5WiGZMjn7sQqyecBXCk39dlI1yDhkF
rTGLAlRMIuf0OAAwD3GVbplhfXEzzasQuv5kpHlV8yp49zMF6QSsXT8atgo8ai8re+08wTw6d9Mw
na1F1qvxGl2yXMm5bhOVVRzJkSDwWEaYhEColS2512IWAFo97WnZifJQpG50dEPwozplDlILq93Q
0I8vRj6HH6QdRA7YJS9TNxGVLFS5Nkr7ZzXZX0TV8KB0CRL+ljJjGgK0EbySesgbmijhy0hramjK
VZsU2qdgB5stfjcR8MXIsTI/uXS93e0HFN9LNXVXhTJ5XURWU65jzycKCdhCujlP0EAiQoUxnFqi
orEBfwxa+kXEnXMd/14nOyCzV7Yz22twPI4Dq1/lg0lUol5vZao+lVH3TXXjbdw6zRYX9nFhFGW0
bpw2WijYCgCdfZmCZFXVNonZwlroWtGv3GmXjfkXA/MGGlACaW1DwGAmiaI85akxbdBNfjFHTYdw
lFs7RHcISydfbHKzxmtTn8ZlUXtO2rFOV4D/gyx+gBTStJRJjsdX9eaSSLjqmvAiiuGLmkKXUZLg
ICkXF2lPTYa0kw8EQdfpixHY6caHS5bz3zpEo3KFlM3jXxXf22FQ9ypNwCJPMIgeO9DYljRrV1Qu
UjKmnC4efxsXxwwVbX1iRCs0dcmiUDrNKzWiaI07Gkm2yAZfMQ2+zcqfA/7KwijPKWs8vh6YlFmq
eMGRtlm6qjlhtYwPp96sEo3hVFDg4oaQBtrRcBiE/JJV6HHIt3mzxkqHYitucdj+4B38asptRziT
AV3WIOxwgOFIzyEWqlLjJePrS7YLJBFQ1FxCE70xEGj1ExRLpUIOsuH4+7Cdjl1QxaciRyw4jvZr
pEBomr0RajZErzHlqcuwBYFkJo/AbCkTY2mY5brNmxXh04eyhhHVYM+zEL2JbfNgmjOK31r+kx1N
mCBN7I/jD6sZDkkt1745h5SG9U8tAI9lQnH0k9gncEthAxHOqsRPaD+5KGFDw1jI1njt2yzwVNHd
uPBsbVqrLmZvG9XvD0g7F26FObWmD93S1YAhbO6oV6GLiQaCN0SLh6DRAwYmMv7cNsGqcosJzZeP
32gIT9ePD2P+0pN2v08tvT10po4zqpj4bZa+7LW6XXagZ8vAdz+77U/HtjJMkdR7jkM4yWTWl7Zz
KghSof4/hJ3XkqTIlkW/CDO0eA2tU4uqF6yyMgstHQecr58FWTZ9p+fhPjQWRFSnpQDHzzl7r71m
ubfm5iYEE7dbWcyyEow2focywKq+Ega+W23CmtUkXA74Q1h+fCNZl22HvlXE7CB07WtM62fIC7/K
Ud/UMvvTBtZ0mMJ76osDd1hJYrxZnVDbHVGUvVtRb6+JN9o5bAxYL/CRVhSSnWsh7wbF1gQrGyiD
lXXDCo4CwgE6TxP3onSk2iO12qcNSmnVtWQ+MEnddQw9VyADqlXraciihNUfq/Ld9xUmCY8Vs3TU
8JSNwNsKqYE7Nzf8Sd0NoLsSBTDNmcLfWX1314fZnyGoB6YUEHLIsD+6UA/Wgq3D2pOYGRT2xyo3
D+yAuMqkGramWfLNNYi7AS/7XpxvbH06DS2RfpXwhnVrWfc+Ha55KMTzFnhCqW87z3+P0YmsU9M7
NUV0Z1IYrNqh7ndjP+wLplu7wg1CgDFhA0urOY7UUOsh1E92U/+cUnQJrrk1zIbl3nzKAhr40paH
fKrfa33e6SGoYM+rnyPE8CyaLcWeTBm1BOM2EOGLWUyAX319k1ho5vLh1Ki8OfU1LR/VpUjRK/og
xS7GrooIbI+IYpWBovc7SduLyRYu7HhlRex3Pf1Pqu3QEwIY4rdZTbZ7sIBEjiMij7xSb35qZesm
GHZ2VUcHszFBh2TvwkYak02s16E426Ux7CuvdrbZAK3XCkCW9RZi67a9wRxy15oVKtDFU3seCDqL
deYQrQdOp0UkNYJzRJCDr6yJmn5jx+SxiLr5E3pNsJeUSGtoLJ9jM/RXo3GPTRoTM248RWGRrVC7
/MlAzJSUbIkLP6psx6Os/Y0cwkNk+6+DAJxjx3igs7jRtuHUdeuOIbQXTu7GwOi4LczmV+VYdKkJ
hlvbIzIZCt9NIZAF1rkdshbpDURMNm2meE0MdF5Or21GoilWEegj2En5LJ6sHmTDGM/091HhNuzD
ki+SWYiSg78GJDIK2ecOpAjVfzpg86kQAwNAPGBptssD87WU/rTqQoKDyoo9hYaLhiAU1pTCanaj
JumuymwdDMGJvdu4T6voI1H5FRvnQxyq+8y379lDPJOuiT9xcF7I+znKzirWrohOQ4lIXg4RcpPg
lzHlUA+tdyNKt4YWHXo/fKsFPyOkjhetYjJu8eBhuB5wS/awiRz3t1P67iH14s+k6QiqyuTRxEPQ
NSI/+kF4Kl3nKY6QufmjR5ssMllmWQaT4sSf9NGtrCfcFPolDtNLgv0bGpFZYa00WptxHIAw0T2g
K9qnwx8B4sq1pbqy3juPboc6ttDL1WBiF3QbRx4rC+ynl7zpVrNXUYpXut4XfUzslkivwI/O0Nk2
Rrdnq2a66azKKIZ1kysc6TFi58L4GcMyAMi9TYjiWXd91PKzFum6GES3shvSyBLSyKSefLG/dLZo
iu9MNsLdxLfd2X88j90p/YPmnvGTuVG0t9ui5WJz1IeJD0Jmcjy4UPrWSmvIR2p7axdTCvKxavId
bRh1YMHaN1P81iAVWmvCC/DyOYTiZgHNh5gMCQCToiy8PY9rdlw8eUzGYpt607jmayvyH94YiNUw
0r5MdRgPqfhR+Gw4HNnVG4NWZgnXNLIGZpmDZLmYLNguMQ/qot1YoXWox2BcR6kCG1sHPzy7x0Yj
p63nK3oDhYGowAgZYeKTq0W0DhkUkoYVbk0liFersPNWVfSn77JHPV2ryZzWPTPjLWu0xdwRYaae
l2o35u6N3ah1IRriQum5acCPbZMEKJUP8nAYKDxAYO9k6eDUD3l8WY5J7wvh7whcDhc/8dXz7yWW
rLPW2Iszyvg/UxX95JaNt8JpnVXSwkkDJrGy01nYbXl7BMfezj6EiYuUzGTFz0oFQds6G8mX5ZxF
4jVr129PgWTLGoWTtad1zqwCvQR9wPg0WM0bsmGmLi7/c2z2JRqYAKegoo3i88zRq98Qe8mlogxb
ef1TwshohVr1bOr9V9vLjW9G/lYxCAZouI0a117bjfMeTGxrPH18m4h8XGmmlxzrjCZYW+hPDsbt
3jcws4Z+sdYA0CZWWW/ihmRmo+qtLTSGtZ1Ro0cDsKTC04yNl6K+5X+xAhrQcqsP00okBhmdsm93
UzF5uxQbTETXbjd4QmByqI+lKJzVqFW/Q8x8xJ3JtZHPYq50IlCkMA7TDNPiNok2cdb9kZrB2GXS
9pBJjJXtP3d1Gd2xBHsr1/054xssPNlbpaMvaLK8e+r0Vscj15NeOZ9W8yFsWMLKI0D7+KFwXPN5
dDtMH4P7X4aN3v+bm8AqN00PO4MPYf3/KZq1lklwiEKVO3r2J/a1v84sk11FN5SnRQCSA/J6lMUW
dVq8rUWXXrKUIBRsj/x0GBhamF6nRZSlee5GC4wbIGp7xxpYPeWiw92mAQkJx8Da+bEjTq3FD27O
NpbltJnz55ZRxBBcwjwzzok2PteVFtziCS9jRcQyuMTZoyhdWZBg5hncG6uqbiZgLuYmt/zoCeos
HAy9zk7xrBWga/1QTS3G6VxPj1rdufcZDx9fFvWeUD57lY+FeIC5lOnbccZwqNb+0S6DE6yL9b6V
sX0cu9TZg840D7Wj/UCIMN6krH/ExPDRoR7evbqvrvg1/h68Ul2TznL/i8LM+HdH08OvxXQaA7k7
A1X/bV5RUUfmIjPXVY1Xpg4tHFgBKTNMRldD54CCdkoUnFYL/lrLNwMToVmJi85+Inpm6smVyWP3
gDjmv0iDjX9Lg9FtolXkfjUDDzn5v/WbGdqAIGenS+mVyINEuAbmfHhzPICava6qUzSGuPvcQp5s
ho3f+jWyBLER6dSwGdrP/zL0N/4tYZvDS/ApUYXhToAt9K8pIBMsAthw381599zTStq3viQXsQxx
kXvT8KwP4jfBT7DJ2/uR2cfVgpm3nvLhv7r+Tf3fwmPPxolkB7i6bcP17CVw/T/m+H0YxpEaGx4i
GmNJvR1vPX+HQVa7rpvRJO3Uk1oQ3aJeF2dm2/Y5ghe2C/LYfvBzqC86i1kO72NTJDrJ7zIQ16ac
2bdMX8zCFUfTNn463YCKiRDNrVM54u57NGPj2kP0kJWRDiwGb5EIe+vFm9grLae5Zrz63lDMxpQ5
LsDFJTzN9rOw9uGuu29/7RpIQIhqhTI527GbvsFzU1YodJD4r/wsoqHqY0HW85hL0+i1rfDQX87/
ljpiYDNW+lsx9PW21YAQ2EVAtqZH3IDsYdJgZ9tPeVDsKgdyderIWZFcqG3d2PGmUbTDviFMmKb8
q8pkcKfPh0JmhEwXmHCd5sEptAczLbCrdiG/1+9BdWT6Ty6P3ZkJhX04pe+5JRVEYdBesBBmhmMA
i+RZ+Xl80EVy9YaJPi5OY2eyOrR2hvHsu/LRRr1yU6oyntn6oPBUxRl0iL/BphBuYt3XiThlLliE
zCvDwVFbTYcyH1IKUJOC75nIGF81Y+sAKbQPXd7adwQglRKitlFht6aYCoDqpwbkxzakYuqYKDra
1RcEqbZ0cXffizIYuHg35Jp3HwfBxncT69zGtrXv2aWUXveVtyk8YNPw78GVJSd041xzPGzXWaDA
A4mOJhSxr+JKSNcq7aLyIvy6vFjt9PdVfOm0+DIBYK9XUwieNkAfdQndeiImBbF/YgHhbSWxCNQF
hK8a5eNuOaLfrR6DDBrRkOIn6UqSSr14LPZ10P1UWCHv7F7NGE7HPgGfcU5NGTc4oK2jHXFlEXeL
css59LFTsqIFDkVdQsTpPHzXwrrd+UHpH605CjQSdr7X1NCt/MSJtqnpY33XffOl7aaIhn1T7FGz
Z/NIeEjlI5CR6ZHJbsvkAmxEgib7+6abX2m2elAgZA/LW4bWoaPyhtcxSN+nurJ3ddCDLKr06tq1
TXUNOkyweDMQBCXMQ5xGJ3m1CFFKaLi+1kk8YYpUTnffzIeh8E/fsK8wJLYlGrLhOvpF95DnzmvS
PJHmE7H1bOiLBkltYhq11G1S3rhxC6ZiGRRhLOMGVCwOSiPapnKbDJCJrWNi5iCJK0bqoO6XM91h
9xfOOosYmNRsLGEMFN6WVzw53GMV6k++cBGCh8FzxrxxMzoyPkyO+8NczKntkxLs/3uvmHn8hXbR
s8YiGczNz3jQw6tmCXsNA9L4wPemsk2vhnVVWdl9AS/lUVilxg7Znu58IeWqJ/rjGF6ZNogz3vig
XnVdDz2qyEt+hUVypG2/b2YPm+m74GgKRQuuot7d2E3HBDVNo343GaZg5uqM947Z64DUeN7hQIzu
wv6nF03qBPNTnWgosONbznFZVatByc/FjVoENeofK3OubWXhCLN758bzFR5ETgUIst7dClu/x26p
TgvFrdd236IJpwmJS0Xy8qgc6rw2fygt++X7M3SLP6NFzVqM08aFi70h7IImv5k4BJrQKJz/v3a0
i4dR3eczHAH0MiQH16GlOZ9mirhb9HD5ps2Usc0KvbvmdD9t4RnPfevkT035pZyChWkec3TjZxsm
ilToSuykENrvsKQIVn1wV6N2v2EobXbhCMEqnadrbTKqi1XbX4YvaXlzy2sh/HOPvs2g2ofKy+s7
zefKVY//vKv5ZnytWYqbD9oH9sqF4osa2JhjdfGAZrDKAT7X+xq338GqxmCNnPpHwF/+HbfTykOx
/pOZegz66SlzimQDS3B81BUZv4nRSYIRVLqFoVzzMOtxQoD/3Jploe1Le1iHgHMBrcrRx3neD+HO
DQP5fd+FI+AVqx7pPc53YNXD2KDRSizJIj3qqApODGcuReMhYWx8bDNhVbJjRshkE7+MPVajVV4W
4xWC0FjtDYdf5KjkT9Kn23VQBjMVjIP3v68C2yL6WfTg3qLSvKY5YYOMWsuVQ12P7rprUbyOSWZe
VP0UhmZ0GLX0vuD+vlTzITOx9JFOu0vbjv4zT/LnOtCAzCGhh8/HCAaAipsu+SbxHzyt67H3/Xul
uX+CDvRXSEjLhYGw3CJHItlwPl0+EGH37GPTOeQe/epVHxvZxYcX04JRvaL/bNdxwRbHWWhplIfx
XkNcnCtk21MdyxcR+mJdG5a4+37+YczTD//5QzVkqa36EtAjwG3jOrLoEM8wvzTlKwXVlpBW66Ln
TvSaVMGn30fW8XvH3mFiI/5MI/ivNj7mF3pm5XekahNt5mNriFz50rUSfY1T76WmaAugVxxoSEwr
iy7oWhvIk8jLaIJUVeB10uvqA/MmGkxdp/eWpm19V/1p7c94QNLVJb1xSFtunn4KqMfZ4W8BP1x7
cqiePTu26SGldbazm3y64t434STD9BeyAW6gt7Qt5o0X4WnjZkwFjTMvOyQyzInCYDqQKcc/F7b0
0Typl9AkGENrypPLXY5g9J+XKqAj1uje+7fxYfFADIXtnCIUDazUQpANs6xmQgcQPAk/2Eaa0+4V
sovVomlaVOFCI8bErskoL4xX5jXTUXU80ccz2cvi3jEgp4BsIjnYsSl0jcocWLp1e9qUXbRCcM/c
Or/NjUY33gmb1rwx748W9kuGI2zXo7Te5i55AisdGSSp2ZgWtLqNn4A8pCtETMHFXbbibOSNc4Gr
3AXOfkbSt/LraDjlMxIlHkaTNbFhN4nZ9Rvv8g/opfN+hP6b6jMfTZ1Pv1NnKV9Oc7ejU5FBeN9M
uaGtMjyBezdkfIKgytukoKNPkZF9LSZwxMnq2w5emd541pP8NetN42J41J52AD5o3swJZWWPLmci
GO+UghznuT2+cSHDYy0YIS2nSeuND4Ex9YcaF5WR58V7Y+h/khEHx/flQd+K6tzJR4fBHwNSw79B
aHhiTEJAUJNV42pioz5HPZzamoZY72vXMNFS5JGV+tnlGg/cAM54PPi7hRNS5SQAWUWcfZ8O9tAe
EtOmcTFF9ZOq+o9gbP03A5xXwT7utByy+ZVK+jfZxiQC0tO5D8Loq4kt9R7xAOUqJiXMqWv17iVY
3PXERFDAv4Lf8lGZ1zitkmtjZNtvm3iPVeEnVQPtlpAHF2WzfQwwoe501LIvkepe4onWMW4jNARu
RPZ5MxwrrHdMnIrsFSHP2gYn/dCBnDgQnzbt6yomAxX6F4uBe2kxUd4iI4gR1ccPTZ7Xx1a1W8Ry
xrV2O+Oa48y5LqdpOVP08+YXYsbyrkxkCdW0Zrds0bZeTpcPNPHQLBQn5fcHNZB+ZBF39HuSa2EU
5sc0jl8tZu8FsodE9tWndHpMC6jxbNCsFQPSFJrkLGIE8tZsG+Fa8BKq9lC7NnkCytVBfwmL7xy2
dpMNFsIHWGnarSrdcscujrlkCwizBLYvpso8caN+10/sCsRWt5WxDrWsuqEus/ehZ7LLF1V/jIYK
0W0UDddK1t2+ivThyr6q28fa6O0yY/w9cZdd2RZP66wz218EQt0Z3FEvfZIbTDRM2qM5lQHszOe4
1opNAaoWw8mMyyrcYiNLndN5c7Z86hCNcHDbQttJdNhbfKP9vLMHremExquWuJ+kO+k3I2zNV0Zl
G7tox6e2GuWhxRC0mmkwZ3+ucNDcgfcU2Wk5W973xsxqYAPxT5x/XvroN6LN8q86/VfkBvrJVZ2/
QeivVkHuRefl4M2vqhR70Xp5megEM/7fr798jSYQX9owQGKbzQaL7aDOtHAzktvJUxDcQZOBW4BT
+a0eVbQ3heu7d4WX+fcG2K9lcN+RpDVqXbT1E699COeDU4zlmtJrVRTEOaZxShNexB8ETNSrXFpb
BVZhp8+Am6io/x6WU7aOw7qrzJG2QGgR/JA/dIWuHW1Xa9dpV2tn2CXR1jGafs/T2XrBAxRRwVZb
TwuKK9uy6pba7rBOgYJtiZQggyWVzpbOV7SNbEv9zDz3yL2jXpyiPmAJlHhVDYt2f0H+A/EJn36H
cMfrujcH8FBUqOZAHo1OKgwSbUcvXjK9Cc70th8YLMaXhT7CXUC46cC1bxjq1qbRdCPFTt3somNq
0QT3839l7hJ1bI2nKgq1V2mIVzsJtDsfqMa1jYpfIeIpxtvup22nf9osi18yVAO7rnGNk9XvyJwa
X7z+3raT+q2EgHeL++SZX+1WR8n6VQvKhZkjMvnmnetk+i6ssYF4TiPXYDYEAD7yf0HhD9siz1BM
zEpBywjygzJGHWzkSBudijhuagqmiJ5rVhMph+44YVpRv9tgi/fdbJDLhQBxlsX+dtHMT5Aozmpg
qMFADvtcAbg9KhVIuILxfTI6xe9uoIAAEvTSac7vOm7fyNmgKMINSCE5RHSgiuYpgq/4yAMBPW8z
6Ht8GMlPQKQLYWJ5G5MSdIkAHFPo9C9WFr0P46Dd0Vq2X77JIgZ9piPjLfvoV8ljCazpLtD2i7sC
2fvGyENx76ENO9FznFNZcCfTIw0f3TioXpEj9zxrbWqqpIx/cFuEK23yKtbzLli5FVONdhgzGBd1
STc1E79iNRz8odFf9Y5Wgcn2Yx3V9Z/I0fS7SvIbWF6B3It2E+a2O4pt3quJUKwzSI9QpFhZwRf8
Ehoxy9ypnwxm0LwFjUmPOusOBBxeDauK76x0RB/j9RQCSqz7QLLBxNp1yiRfzC8ijTlzEx2cWfCe
dhDYWlbkPLLivW3CQ5GOke6zFmWCM1uTO/K0ezu9EGBByGBV/+JaBXFrxD2thnyXjt1ptoC/ZkWG
1nWc+jPLc/xqenS6EwvU4vJp3ekfA4lnl4h5jj9v1xnG6YT1GTVzAWZ7WUB9FMRjt8/40nQVEmO7
6A019ciIL3lSuJU2qVsRs7TPZ5BIiZFjH5OcQgJMxi+5JE5T1SrdK9+RhxKCyMtIt86g5PuAvIl9
o1TFna6r64gcc4fWbzpW1eCeoppNW+Wbu1Ihlzcnu77WpO8RsOCQUBLE/orO8XuaxfXNn6+HfL4e
tPl6wJuAazLB5QynhUBeKsGZgmxmnnbf4eRUCTHiEyECkLf5f9ygOPyzu1u2eKVJxtOCZhYZAr8m
HfG0DFFSrk2ZkYQTmek56Xv70Qw1FNVV9ky4KySaJGj3gLyptfOyMiEiOdWhGbtfrQja5yCQ+cFm
TdtT5R9ipmN3MijYDxll/RXzJ0vlV6tl/coswmhv1yRYjlXMFERL88/C2RCnsUoTu/gl0F1tgiAo
LuRsBLcMnODaITbu7e8DW/evSB+1O1eVFPdNQ72fZC75mFb4FAXGMxmJ1lVGRCaS1aitfP8CcWR8
08q2uLgu6LUmbPVXzHqbzpCvC0lbhESVuiWzRaswnlTcPUrh+M9e2l+SwstfQ2GwAgjjMW7kgzOj
avJi7NahpbYNxt7n3pNz+Gp17qlvUc+2qGQrEhHJCjDzc2SjVtaInL0abtytk0zHCjxzNXUtOFTt
sB+Y6TS0iuhzwZjtnERhxS3r3XJqLbTZfrA3HxUhiVeMExF0fstFLVkRAQv3lWt1CragSJrr2HRy
w9rKjnjW9fM3GfZaS37xVNIJc+DQ7xY7W59lvz24sE4KUTNVFncm+NYVVi/spcyCF4hmkVufhd/3
NM8m/VIbXX+ckvZ5lLe0RmeHe+hGE1cco1FvTpzEy7uTvEVZ7b7QECDgoiZlPQrs+Aohu36dWH61
nHXDrWWyzeqIca0SzhsBvvOm1SfA2h9RjafTpekLfSNNMktyOwt2JaoHh+lhD7KeTJY3rAJ4r0tS
0FK3ZTTe89MaA3LZ1Ew+kT8hbsyuEdrVx+XAXaDjrLWrXShV/xjc0K+F+EPc7fJI6N26fBCtDube
1jaJzZOc5NxMAcHiqw+N+N0qQFeidbuDaXgjDoD+KKBo/dITrJS9BdeDnSFTNvZKy4EZYsZGUrrb
5RTH9WkUkK2kNeB9XozPoxndF7m5k/j1nwznrzFD6EzVFw9RRZLmjRFDXlrDdWpRW6omDsitwqCd
uIVz6haEuzP02RU6UrPS2KEfm8BJH6OhzE/f3xb6FZtbvIIQ5bfJmijG9lJzWW78tgaXsJCeqdgy
WpvznV2oIrsI+M76gDprgirB1nRgzCaz6/dLmzS7a078yS4cWG4b0h8PUVKY334hllq5qVXt28cH
g75evLamln6K2WrbbrbK4/OUV8AvRznT95dDkBra1uGbX//zXgdC60pQ9a7VaaHSXGcI0IP43DjJ
aG/MQrU7h+fqhgW9Y2OTNudiNNsNnfKPurPiyxJ10NuC+K4qI/lhHu2Vhhwwk8fNvvKR3szVkpWS
XIubvdlYJPZciDCjJJgr/dFqoafZ8R/mICG7ihBm9mSEz7bQTLnOFJkQiz9qMn30nnFUbZbTzpiy
A9D/cOXGcyCyHHrM1ZIQgbZuTyhFWNdVXz7UQxqeqtRUcMOj/oOqejtlpvuOeUrsunkMVhIsvHLm
4nbgQvyPgzD7+8Jgyj8J/Xfe2eGXnv4ekvFR8IQ6SaKTahblc2KwgwHYuZrwvPEkxxq1m0bF83ms
kgNMlfhBJPKbIOQjX3/qBA6wHMEqpAFkPZmmI+5w0e/QTF0OEHAfdDFDbXL1kgm+5e/2ppvZyf2y
yZTOu5N7+X3ntN3dwCiYp1909ue9vucOKRCi+fzvyxpmbwY1+Br51VVMSr/JypCrTInglEid0QFW
TAxrEVBQfDh0FyEn3ZWN2BuwgE5CUPUtJW6jdHReg5ZdGHY9xa0KuLEvuI7FHYANsjim3v7D+AFl
XCnjyyib5JK14YdftlSkUqht6xn2KjuQfmB+NYH/5Gn69NLZ9b7S5dfy5xNsjx59tJLu3HGdr+uH
oGaVjTfWmKLrqjX37AWi+zBgZq9ElOZvMC5NLhQvOw2kQmxSj9HLPHXIiDW4x+J67oVJcYAObo3H
ABqS3/VoCn0c2AV1lfCr89L7JYmBQQyRd2six8KLKJm4O1kU/5gwj62LxrLPIUzbpy6gvnQj8aDX
YXwp+ujN4Od4ZbvOUBd/2nKmT+txrIrXPNQl1EC4nH7+O/aD9DPMQVirTHtLrHTa2ogGULo6za2F
GO+K5HmBSw+N/ZEQjwddHZ1TVtXOeWrgaPqk+d3K0O+3tnL6R6K9HajpU/+a6nQ0u5KcQdIi8y0q
vebseSBK5n3g8jxrnZemM4YXQ9d/a+TismtIKGb7K/ZZkjrUJ7P0kaW9IYq8iejENwPpSna5bzsg
UXbeMQfzgjnKAunXup8GlMLzm8vHkeH4l4rWx8qeOvzP/wufXl5VKHQ8XwJXbBwt/0TSWWi1dhpM
HthUFPMRExg9l/ldd4j93STka2aGzbW0dYxXIw8VtxWIXebT5QOlm824Em7TXEXjBKfKz7fLp//8
k2xgmNuO2ssA2fFeAUQ9aiUi0RIV1P3ynm+N8sqfcQ/qhxAYHRxDqkf13qsneRlmsf3yquh+MP3p
CJ0IGBRUvi8vIsceqCkyK21EIki30GRGDONfcsjnRxHThq9H7ZP5Cuq9pPZgF2SEBDpufNYCs7j8
c8AE2SJp9z6XhmNU6DPAGKJ6M5xVZZnnwXOttaNcmb2ZsSXvSPRTm86H5b2sJk4lAEZVaN71UR57
kYh1HnGRxHH6uRjmSpFahDeDIbd1oKQK/+t+eQ5J6WSXITfR2cor1qh861oyfqJHdiyBs1/aGQIS
q27EMWYOCCJZFQJEQuKti0f/0Junzi7MtcOi/mPU7PtqLCd+iDfWlFPkof5X1CtPScBCPSh666Mu
f0WV0x2yKjSPnuyPg2N665bK4SQyOJRxwIhCV12+tkTX/vCjHEqG7m4md6Z0aVP94EtgMLN7AMco
vqoByrY3ptfBCNpfaF+4FxojIhDenu4djd95Pljh0SIOaLuIXyaqn5XlMsH42/ulht9Kizkf2i2P
zhFB0HXYiHMaYAOU4QBjXoC4ra3hzlBI5wMP2ujy7Fwa4Obg47axqt9arwXn2vXPMmXARgfVOTNd
/shFo5iYcFYTCIRZxG7ujORXmLTjvcqCYI1r76TPbdNWhfUWkxdjQ8lQwIAy+EEYHCmaQ/VFd/uP
hNXxwtqY7hoHoyPtf3klurGJSNo2UaN/J0dMLk1e1ADsfubnqOpi5sHx71rdjUF79Bb2u9ArIIAA
Ga18uA1zJ2OB2xGsu5KW8H5ETik3Pe6PS6tRfBjKHtdOlbyM4yD338NumffJubJOsmjd105BrUDI
E5DwZJ4BYDhHFKXMwOmOnVnZ6K4XwKjn2LulbxJWPKBVQQM7m6F6y3up85vn5AiboohvAl3KelA9
DNQqnplFzbbly+6i1HGe527zEekPpJL5NFFhdnVS9nyW2KkO0QMu2Brh7axbpONpPw4m7Jr5U9/L
o7Ml2KMwezeeKkAsQRck7wEGumM6om5jBGGeEsyzGwfuXEZA4EswDMXebor6yHDSfSDJZ1qVITZ0
N7IPQLKMdd4P/jZpfS3bEtp4N/Sasx2k9abNHutgPiyvet9KET2b2YUh3ivSjelBeG523zhWhC06
jH5oZVxuy9y5hDSOrqVBZDBRKd6PAMfyetA189z1QfKikwSBLdM4LTKHb8+17pnqwGPNYuuWqvs+
1u6Z9mivZqt+jEUWvrRhyjgiIifQxWUXuNw8eV3+LfSSADfjPxvqpeeolcm4xw/zInw1B/wIbTiW
7vgAXshv9WTFuHeAKBixoZiHf8ur3m1+Sp/B1dKumzwjurn6eXS120LEYbKySglaXbEtcC51Nh7x
drQbOcd2xcAeYs8oHzpDN47dPHumPwxeeypfpIvrBZnAz6EhDqsNjWm/YDVSr4OyakwQYMoS8/+o
43y009EAkZRUc5TMvTTaiZuA9TLSmgoRZURgc1LqZ78J0VQ6UFsPbRqwLtdtdik7Luq6Mw9uX4Qn
QSHezBy+5bMCydKlbsStDltLUg+FEyuCjkIKUcvJF4QQdCQn73MNJSMPzmffCEHwL3DYxLemtfc9
K/PAZlReEW01v39PY4MV0f/QVP6I1wjSueUciYjCSSqIXijM6MsCG7JDHjGunFqpm950yBHSrE5R
+Ub2cYkEU4j8eq2IT0GZnQzCKAjV1QzzSB713+rU86dh/32pfMcHkLyQ0Fug3FH5KHbWZEWbLq29
tc1siDGpyR0qGZzjV9ktMsAI++rjfGaRp3D//XNJ+hcPbqQ/iJEEAyeGw7zUSTThx/1S1w5uRLiV
qcebeJ7KW/T1LqFFVKINlmkdhuxPGMgnF0zfwNbmuUlYP2uVKt+yQAhEDknB46G2SKiNtGMo0+d8
4LJ2xLCLOsM6L0N1P6INE8FcONZ19lzm7U8FAunOyFNaILVe3WuMCykdhThgTCjObu0iam+tB600
43fhapT2VAtTzlBx9hEsMqywDZJ13XWYXuLmozZpn9pUgs/Mj55yI66OAXuqvVWEqKJoju4XXrGe
E0e3QBC6Qz0P9OsJVBjfxwbnnXwfkuHx++MJ3lhO6ir5v562siZPHIGHfUf9dZ72ilw/3McInm2o
MK4w3U8MVih1jlEQ/g9jZ7bbOLJm3Vc5qHueJhkkg2x0nQvNsmRbnu28IZyZLs4zGRye/l+kqruG
A/zdQEKQZKdtTWTE/vZeO91XxsxpmmOCkM4raoqaaavJ1nvtB1pJKNVyWxPDvNFcCv1szQYeUSwH
UtB2V0o0tgTvuh93ejvcVzwTm4mk7SZO9OBg5MlrGkbaHXIPJdDF5G81Cz9yrxgz9fE8P8DKr0xs
WC5mpzt0jFc9bbJL6WoXN+/HG0QdzCJ9WX2YINJXy0VYdHLbLt0PBDFHZLGr6QFPFpU4rH1W4ewP
HSvbOC7M/t5jQuQzm6Tdxke/qN3CuLW0PWeA4q5xzKONAHhcwFnMfms7KPaa31kkzfSbZfpg60Ck
GK9S4cxHeR5rqEwNRJ/dcZ9gzNhGbVVtasIgxD9wBIkopGvdp2qGgfpViqmwEB3DWt61mH/efTmm
UH3U5vohgvsW0xlM/rAUb2GBIltqLmUmtjk+wabfW/VEH01KgmgZRegECqIiANjUI15qmf3Wa1n8
M0xxoijq4GTJnHBh8PvYTXct73lc35BzSW03p8Yu7U1QsYqwG6c9Lxehrn8zGYmwJCfEz8E1aY+R
wHoX+Vi5i/5WAm7iAJhRxrfYJ/XYGY1NXHPoM9igVDO2yB7LHdO3lE9bZt17ng59qHYelo+W31ic
GfP+vvE30oYqJzt/3pnNb8gvt4v7n0EOc9g2tB4SnDsRowB4dX2PBboWrzJBRICzp1h3syQRmFl6
aFIc3xWHa5qLGRdMohSHqAaq0w8Trl72ZEdbl82DFuJeWW4aJQG6pfonDELjHLVQPCDWr5q6d17x
BhwR41GBq3GzEBoa9iFbjfHgA/qVSeaa56aseUw0l+95augyvqdlnSH64kpMHfXYVZ73p5u8ANoV
vNNnRYpIxFq3Tyk1K5QTn6a6+m15hxZYr5hq9EhjeUyHRR30NJG4kCWKh6p2men3oqWweNS36ezV
WQALaF7dIYseOQHQj8dxmIm1QOhzSaC6Jl0f3hB6FyjQPxBl9n2Ar0V6oTzFZffddHzoG/OqqQ84
f6UpdGba8opzrNLgkeHqTqvEz9YmwxJb4r+Na0li0VPNQDOvTUbNKWBC/mr4+lElyFLFEfQMK8vo
GKyNeKVU+lzmCLJUYtnHwcnVLvON7k0N2ZaRY/IcNnn6BFgB9BXuhxCZ72qdipMuOF0/Gdns++56
uAvCpRYnnM/Uvy9QC/SGKtXEUfR0aBozcbw2QMsF5RCj1adPvd+G37Vg9n8rMYeWXHUTCZtg9GS+
yprFWe55tElKMYBjZbn7x8ViZ1hu5r31os0Vd0ZQkXueES/UaAXPHWDrfVQpzvhW5+xCk9OspFAa
es4oLpNJ53BD09oCViCC5m1riokZdKCMOGlu3o01oeoeD2KLwnCgSDjaKRPy7nxI8sLMXudRHG5D
6rjIQdQlyHiwDvg+y2pDQdvE1mAeKnOsOJWJX+wbKIgfSfVc+0WxK4ohZdgSPRmy0L4EiIOGnfbK
yC2MFRit0PJnkUrzRawxgYwxEVgkLTQVuMRQBZ+a2YYQwnh3S4PTRkk+P4A8e4jyNt+bqaW9KOU9
xK1l4J3ICzb4oUcOpgmg3Mrc2rONuKdOCdu3suCdUqUzbe1QFXvPCa3nyv8oG6V/wX/8OfCi32lY
h1m5NtU6B/z1slyjjrZGzcBwfbTNql8F8wilczgG1db4kGaOepIthwg7TS68VTUMkQxpg8F5r0vP
PCxUq9DMHjA5jMerj6zCZcEnPjgB7rAhEJrjtynBYqoPmkdio5N3nZPbqIBrE34g54NQP0LY0DZJ
EX+EqqPq1Herd1fW7lkScqqdkXyuU4KmZD2yW0QnS07y0Ovgsp2AD6QFu3OHgb280B2C35p9gyRN
vw5LI4VThksroOcoUHG7XTxbGkTC3XItEDLd9QxP10E1fVNON9xWbhrt/TCBqRCHjERV/eSX+M3G
BmQRaoi8oR3K3I+pALudM6gAuGk8FFlsPCQmEBEOdsJvzX1DyHXdcLY4Rh4FtcsBKBrkZ1c7kByZ
7z9mnnUrp+KHTqnefUxlEIbfhI9Ljuk7saR/aDvrqZ1i7ZSGKiPhzQ/UU694Jz/xo7AYd9MVsQ4T
GT5GxKT2DOhPJq7CA+06FTu86GKmtqIONv25kCmVY32ClLMPA9tYTID0EWqsi2GaJNmPRLkHcjfJ
u+9Tyk4Csrgpqf1dNbZNt/YsDLT29NnpfoTnDgBeMgwQm6vQWpkJIZ0rasel0CeP6wv8o1tlKfMl
1ZJ40whNHhmeZxQ1ZNZ6ADRBv2RXMgrHALKZhGcfnK4en1Cgd0mCq8oEe3Pu7bS9RCXBMp0KlS3O
FPGiRXQHZ+E7YR/aZPvybtnbc4BnE9U/aflXP7uJMmP+02SGTttJJGWh7cEqPgVpkzynqc4Hc47Q
XA99Tme+LJJ4lca0Gfk4KhZJnMbcNan9vaFX3bGLWvfVScYtDvHxmxNgscTcph21TvzQSLgxAdat
ixO49cakd/DEIip8tngiKH686IGZvGVp9Fpm8fAxtXUMpSGeniw3bbZqjHa+6m6ksi2g5OKbjTMF
EboN7zhihnedb7RsYJ1in+sFDFfCfLi4M/UcJhgcwNq8Dx2mL52T3Ub3pjvOE4/VUCElkGV+yAIX
d7CUat8JO3pKIQewc7g1KShZjx5VF0GufSy2+qtOMJalTuRQYQ3usmznjsMdgmK2wwFOd23nEieI
G2pbpqFaD14rLw5I43U6Qq+pMkKWGe7/W6HV1kNaTz+X16L4n/t7RnVE4iImAAEFzEtbBX7EUxT3
kPqM/iwc/9NqITKmvivudJNckW6QP85sTIy5o1D4eHdsWHXia6WBQyHv4lcB3CyYFUZ4dN9jqpbX
cUZKCvCbvx1ADG+t0HzTQoMRTlQ74RmihjuM7zZVX0oV/UG1bbwvTZMKAXxndx1KUFxmd9UQtdve
gmM8zicLkSGV4sum0yUyzeOgzM8wBS1uVnw8cQbm79CIJzDzb4bdWgB3KTnt7TZ/DbyJAC/yFcmd
vHg0sC+vktQcblQBqkyUeXOO/ewh9pv6MjZVdZZd1mw0jLgbrUrdbeIN9o1g470eIh8KNOL5vpaW
3JZeg7/Bcd6Myq3PiCXNeTDLdMd0nt5i72tJrog5vpIBWVvx9vFPBFd9Qn57Gv7SbWGL8VLF4hUP
bPmgp/SZmab3wxbUHvoBvsNFB/lDFlGmtit17TzZJfrkIPapURnokQhGmgJHSFx5nmOkONVlUL55
pBhjhK5Gd8ULu1Yoga7Fbg1ezzorsumwSPJBjOk2hkcZsB2I5tViWtTWcfSHfu0WzrArJsVhdFY2
qWjo1qZbkNqJ0osWyvADIJHVJ1TfaM3vV5J8qxtJ8BprbXcfkgIkE9ix+8P0RpHyykBAeojH9sNz
Z3nLw7IZ+LF7vq7KcbvOJR2yWEWVJQBG2f3OYYyxG8IifWpYpXoiuCvnHne6EcpzPU2sVOebBv1N
h4np9kYewRxVObTWlCrVwTcxRFIi3O2h/dfPzPEZfmZW8SW0x5GT/fqax7kei6yI41wsfP2s0izb
lGCgn4VfPMuEUQPWkm/SDVnUJag0VYVpQiXl0/LUYIHbYsg7cuxsHhSaHO1R6SvTO/EyiTmqrTre
cFo0+2jabs/BCs8zvSTPDa/OVmqOu6OkgHwvqPtzRAG75YX5ZYlMsCXxD8lEHDgREd7iOFcYjnL7
SWvtY9qo4Z6+Q/uJjhfJ/FnHJN0AVWkJL1yK3MJjgzqsM88/jlk0XljWy02rbI+oUgtzhvPdXkqX
Sb9Dnr/uu/HhOjrzyeVugqIebtsU8QvXQ71n7eHsWHeP2yVkAS7m95tdO3Uv02UpeDNSnHPxxPwh
nDtf4iBP5mQ5WaEMHwQZNnQN+ubPrmNlcCiJVQVlwD6SL6yzxdeLtalau1HEYnRWejFbiVVE0O4U
CwLxtElfIdMNcuBdv6SfdLPncfv0ePqmxI2TMgBrAgmn3oq/CTe8tdUofnLSvaX3ZWPJQpyXrKRf
0UVaT+6dqMkc5vkINAHm3igZ3lOj6z5qOtu30ubo2AXH7LqrDnAeucKx+YXFjdWH8YNO/gaDva62
eWZhfGL49Hq9FmNfWg7vhlknqzIoME+mtfOYsOC/MpuXvyOl5mCDxjWpiNeuMnr7xGytPrZB9VwU
+rbHq0rJlTNtONpFP8tJkTKuVH8jqdZG9PQ4YKji3YTeus1aBruLSs0KcnN9fjrXokRqPvMYcYBt
iLPJzWD4u9qomtcJI+jRrYeGZbhtrqMeKFpsVlvHDvyvujIfS10+B+VYPVte+pOaqeSTSNTPfqiA
Ehj9h+ZkN5zdrLd4pL2WUSMz+SGM16GMN5AX0gclQvvJHz1COu2g7/PCsaE/UUA3A8L9ZEjvFW5A
0rbwKQzOWTu6RX7r5zZkL6ytg9d4sHvi7GIOE0Z+dthX1UwP8o43e2RBrfDVW8BuHHvk4zXw6naX
UrjpKnSm9JXtNM9cntf3HTjFgxnPjBVwbhoL76fK8+ubgHLxVTVb+Jb7AvUlCzqOGlu+6lVq7Zj0
vQZEzkjkVeLNM2mQ100tPhtLWVaVZNhAI9glEba9jT0PhaCWjofrsYVa6/h2wey77L/3pPdPQeEO
q/lk/aPvP/wuYGE3TtQPrNmhTKAPSrwvmalQao3EfBok6n2S9pJOQUT4CEAYdHYyBvoMuWdng3Fx
fi5Bjd27eFVOqmzCrV705jcVy1XXpcWe3TBO+9mgIR34MYMv1EEspwniZKIIxOOYFfpa+Co5BvUT
OXrx4gfwihJm1BsiSHJfBzG7+mhMzpbLYzVy2T1Ydc8MySpvpzTXNn7Zk14y3HS8uV71GRZvkeug
mQIvrKP6J2408EVVvm+BrZI5Z1Y7HzN1c+yIjdzJrtTvKkb5+54Cj/P1Cewlpn4ZY7ws8Alfk0F2
1ZxrR1jbcr5YcOw9/BpdHDyUmOPfDPiJqefbq89xCse7TEuwzXuw/v+YJbVMPCgHY5IzR56ybqBd
mEUqZn8Gd13zmImYnVPpdquUJqDT9S8D/bryZwvSkrtpwglcbqirjbuI16kOuYf+vkMfpnIVgNs+
W1YaHBJmmddry0aItEvDirhsHkI3NE4mi0vo32B+l2Obl2PRCsNxli3Lm6WYwNfBUwUBFK3YyHBb
VAop14HWNYV+AIx6ylbsmOzvPkY+j7Ppiyr7d3B68NXzQG4XmW857ijfbDbVIL9PNlERZXf2oyjS
dO0mBec6S9xFsa6vdYcJUiEILRjYhBpSGCBep/JRZAIwnjGjKfxRC9a5J37qsMVusiBpN3HWRPtU
1A36YdKcU0qC2WcDQ41Mw1/zw7W7hmgwa2t2+YgLJ61wsq/5Sk43xdeYtCfOSflyz1+/pEGoW75n
+WbkL8a+9J4XhsMTMuXOJQhTFE2m4ltsnA2HByLvotCGM9kWrFmIUB+8pYj9AmG799xY3qOJlcw0
pPZBOx6LsT8C8Ms1OYfiY7l1i3tXo9ktRma8t2dYLU795iyg5r7gBgypD1XhLVkp/9TmxTef/fJp
uYgjk8ow/EDUn1pHFZaEtyrfOpKEQYtsWbnXWBZeEglCqnU41mu0jN0uN0EevfsDPM1t7bB8o2Q3
/7BiH38W9slR1/xjOttGSGh2qzEG7Gb1vTiXJmaPuLb6fdqBwvFmx3+Tqde0y7zHuo/qTaY37kGq
7i2eyuEmMdwYuUTXHyH10TeHaG4OW6emxRUFNr3hDZnAbKtpLLDxXyDUbruWnoVFTZYyBjtBZpz3
I1BEqNiCNjDBG7hcU/rFMN5UVoYe7X8bhaJBD8+yWFeIG3tVl795JOS+jVpPZJtm4mvMtHOMgGEv
ghpuNbkB3lR94Lv6zU/5W/q0f9RrGMxhT8iDGCaMduJjVZS9DPMNTXH38g1Bb8fXa398q152w71o
8mFD3Kp6I0y8WTDfXms627QeUphBaY18128CAx2XpEAPgYWeTLoO0MAduB9ZrjhC/9vtziq3T01m
mi9dcq91XreRohWXWo4wC8LpRzHqHC9KTb/IpGhuNIhMO+BOEP0YDB8GvU9XXTNXONYdFVUGsnRX
3qZ6OM19usG26FjkAiON3/RKViuKh8bbqMritzCiO1kwCnLNtsIbW9xUXpC8lZRXAjwDILN8l1/l
3zvfzfdlD6nJ8qgENeYTyHLR+sFzyTvnFCTq97tK0T5SluefUm9ilxlawQNJjOS8fH8iGQ9cs2Ft
yNuRPsDuiS5gIDQt/SPmhLk/6e8cx1YYdeDJZy5TSdY9ycaa72NB+K2vU1Am9QBwkGgv83FkuwTR
hxEnvsO+qvu1ckgdQUJST0WDh8e0Gz4qQ71brB/LRRu72cUVJAbjLBl3efd5nTj2oQpXY9m6PyFR
WSjJX1WMz4unqn+u8OCuet2MDtqAv8SbL7Re0PdqB8gxJKeSnCVDORr3USbk0USTpAYQL0ffKfkt
mWhOA43yWpvDgKCrjG1GGvtGr+D+Y12bPXIylvj+HOdEsTSqUdt76+Um0T0qOLLRBKPk1bsiTqfT
kCIK4j4uGGI4zYdWdhMvQ7xhDfxQuHF/8eKcKXeEEgOCiiZxjkS1mRPKpGFrWV42lhlu45C6HKs1
+/NyLVxuOpwaTJU9oJ7bjwY9IlaQ7lvvsal0wSaGCyXK6eRUNy7DnnUlCvY2Ym59IjH9kJB33ddh
0GP9KoyPUV3MyXG/xfbE5MV5aAEa3Uqm+wRoCP6s+joJd8udWliH+1HD1JuUFS3omM6rOp5Wupfm
O1Okw6pvm+Ims0YiyanHbt+6jUplbPDvM9WxxAwWmpNi/cCoqFmZmMA+Es2Vh4LO+3VUOgl9RZ01
bRVR/srikNlmmfNYUCa+C+tK3DS+P946Zk1aMBbTK3SxT9PStK/G4jWSCL+Q03+YqKBjkRMtJnH/
5hUAJ/rMux86ZyC7OQ+zAw/2xyCPLXHdlTEzywdpjMdyRiHErc20lUnKWJfslhnz32k0BaHxwuc3
Jb2roo+bm1EC2UQqGteOatObqJGQ1ft0myBUPAmryfdBCS6c3dp3I0rII3QIbG02ipuptJrLVRkq
TWelpglUBCQd4m+UsrXzTQowvY1MC7FvA9rZTVNVJ9LNPHugZQ9ESPUDgFJ91xRGuEkjtGrfsfIL
KNYI7g00JytR9WeU20e7J+/XMcHaF3mZ78c+GI54s5yLPjbRWhlO9TMGy1jnOMu81DvDfoJrOETF
keyeu9fz0T4Z7eMckP+sR93fTHgGToOOmWo0p2MjsWbpCeM5uuCiriRsIYf2yQyCe5GL4YOz1Fi7
+JrnTTPGwvqGLCFZejfw7ith8sDna620fmQKfP3knOcg4Ctc+lPYhe4DoAf7BYkqKEgskSSr0eR8
c532VFnmncp3geFEt4lhjkcTLgc80nHcG50qVssoGn+UOPcYaa5gekqjdv0QFPcDfT1R+LiUATMn
Y/Xtq41mRxWhAxU8Lxc6hlmSl0/LDUkSjgyPYe2Cap4uZvDjZKGMXZCY48paAs1I34wUcJFu/5y2
NdmvdWyqqQ4RH04dibe6NIqDxlybMzE3BSL8OrE9/RRX/hnWv8RZi3WWcyNsoOoYaCOyjPV9OSnD
/9XPlT7mq1Ebu6vBsFNzpJC48sqZM7FLFHYcK/+UcwjQ5+oPsK6vSeVZ94OaqoOSbbrVAumvl+m9
lkj7JGMcKctTZjo0nFhNuPGsgW6FKZhT6tW5Hu+XumSSPOK2GKrTcouNEYDWBcd0XddKUVuUyfG/
RrrGCfQlxW4JrjsKUy6lfR+ZZn5bppLh7B1NNcIXUFsJSpbC2nd5hxo7n5VTYoVOmj3VkMuaSafu
EQzzzs+8u260vPOo4vgwum5zzA2t2lSmYlSNilRVZfCmHEqEIgtMIZ2E7iMVvNsl8RSJYNeptrxt
0uiiTYM8xJoOqspv2o21YJtCw+Ek4BS/XW/CeJkH7lRC5IV3B+gRe2snsGWGnb2/LmkKQz0tQjec
RHdNKYq6Ct0UD/NApgiVHVWnF3V2xyRoD9T8oSQnw76YB4lMSJVsfo5xeJ01qGDot/NVF/337M8X
TNbdvUibV+X5TC5kTHLYswIoa1X50Rg9+848uW/Nhr1GWgcnZDbyWGLSNtAZ1qlL7eAwbzOylJK0
YswEahKatgtt+b624+owtlq3b2QBCTfJL1Fr5atSjtaB4NCL486Daa0N6TCArWtgRK4Jo+UR49mx
S0trJVqIErgD5gl1N/kbSEZlzdQra9y3qxlsjMJ0G1aDswr64LjMAIwWVyHJLQxExlQY21xLsRP2
1u28BdAKvfwRudpj4LT+p+G/spG5xdYT/7TN9pN8cPySyijYM1iKNtdTmjcBEVcNy6yGjeoPPlSX
kJTmKz/3pp36Yq0qWb+kYw+nQa+dL4vEpCRPNzHf3OScC8lwtWN9Wi4UtPnrNeocn5AYp33BPsG+
dYFRn73CRjj3ork1ZU6AlL167XiDHJbtrp2U1i4JwbvytPxG5sC4WEUXk/1y5Wl0xFtsBvbZMkEO
WJNZ4TfqfwfuU5xAZSZL0OvTgssBOd8ovPvlAqOPvycs2K+ywf/9vuULo0wJzWLMWHdh/40jD/51
WeWnJB+Cu2WzW0gcrIZNyLaPNsvsaDAT+yFKCRzP5vAq7V+b0LDwUXvIip4jTss1vbOfRzgs9Zb2
CveUFJFck6s13sw0/GpBSH6xe12TKNnk9jSQXiSaFNs4GnHu9wBd56izH9nJevmdogMZ2aRggPjt
204xPsnzSOItgFp8lXa6kWaSMM2+FXMqlr0A8Zq8MU9VNsC2CDNAI1N2Il9EtfBylSMZky/9Bp6t
uFWwYtBimvNiD6vcfGRfZA1b2loBYcrEAaEYjjMzVxLuaobtwFbGggnXQ3WeLxozPDVk+U8MGEPq
ldo23xEDQh/shMYrldLYTORxzOSuByp5J8OuvYFDja5eqbtxviucAeYBR81NOwkqF2tAIlp9riI1
npv5QnXpfGE3q4qmru1gjzVnOwYMuWV/WoZWrAqds20QwW/Uqcs5Fc3ESUfjQ7V0ckc6hl+2dRcz
s9SJERyz3lnQiZLOX+s13qwEOeMJZs4qmo8iBMKCMzaJz4Cikt1y64/7NWOg88CQKyw6pOFKd95u
jQKQbpm4+H0ZOmjo5j8G6r+TspY/FFfCmHtIlNucyjJIh5fWzLJHTQYPizGo9lVDjTArGbwJGfUl
9buO9QjZ+McAqGTtopLf6fkE1IZPu1BWYa6w+JXbwQuw4cyvWhuP3ooKEkoNi8y+hzLN0HQeiZq4
JNeNout+oeZpcWIzRFuD96UNJ+/ZUVY06YVSjDg2jLcCj9CqdEpCvuS/4IxXAKAN7AVBx4bDmVBj
KuZ1p95jG+gZ+WbIRHFr9G7zGBsMNnn/H5FtZ+C0wfgfffSl8DjW+VGJy6zjgAfxRbvLpbpljOC/
Dux9qcf0Byz70W7xiLtj/RikiCyLwdDp82MONr70hncYjP4GMu3PwNWqm2QG7gBdR9Ibc+BVLr2E
nqFlt46mnUsGFE+VDD8rw3CvtwwdQ4ZLNB2RjC8mYTTcYu16XW4tFwqLnD3RqLvckpkBMDgHgm1H
cLXSdHgoh+o3A+k6jim4QAahJQyhUQdnnyvp3YYahrCKFf831sPrcq6HyLSeC2plsCNoxqry8aKv
aWmnMTVHt7QSn8EvBRkWBeA3kbS7nQntzJz2rMpS3te2darkRy8Iw2zimZvf2r2DLjnz12LmDxyw
mOxlOY4u3X6YJlc/Wpb3RrQ0JR5HCwBLz/62dbN3fOvuDfmrbCeYt66GQQV7Z+6Kd6usvkztUF86
pf9vTXfy39CGlmt6gCikZen0H/690CoaDBMhgzeLWY20VIXlsYFTdlvj27yk8iWaZyoTU4CTqdJ1
nCfvEdzxkzu6zm2e+WKVGd6hnwtWloN+Ce77QFhPUNHJfZ2Wgqmv7wqfLvXARjFdrhXWwHwFH+w1
kTVQE3lNaGEimkD1Ye/tBpkRoiKgaPVavDc1dbnq6Knfb0rLWuHqLr+rImMyPQ7Me/OiQ8PHiBTP
F+NczCfdRN4AyPqTn9h3UHHsmIJdIjmMstw45tyN/amD+YBcW7JCnHNpbcAYC9VNXLIWcFUj8fXH
1gVmd7JlI2Fd8UXJ4DsrePH5tsQD1kCP+DCdqoQ97I/PuCM2bZ+JbROW+r6FFLN0FP7Hj+E/g68C
kvcYFHnzr//i9o+iHGumme3fbv7rucj491/z//mf7/nr//jXbfSjLprit/b/+137r+LuM/tq/v5N
f/nJ/Pbf/7rNZ/v5lxtbzNPt+EDyeHz8arq0Xf4KHsf8nf/XL/7ja/kpz2P59esvP4oOKiQ/jfRt
/svvXzr+/PUX05J/KnOcf/7vX5wfwK+/vEzfv5KoaT///T99fTbtr79I8U/Dgotvifmz0H/N99n2
P6l7tMEFwOEVnu4AtSQJ34a//mLZ/2SL4kA2cFypGwv7symwGf36i5D/NFwwD9JyTPJPpi5++e+H
/ZeX74+X8x95l10KDFkNv/OXf5TXF3l+VHy4EZE9XEeYwAVJQm9Gff4JVWmYdhjWPTREs8Msm9h2
/oTf1H0xfXu8+9Mz8vuv/vOv8v7tVzk8VMkfbruGZYu/NTULggYyxlx2ECN1pewPi9rY9I3OepoT
XCFXWWnGz3ln4qaLI7hfdLC1/1tl5V/RnPPjdWxTOAaYUIvXVP7tj+AsmwXszuOD38T7qMAiY7Jn
CSYGq66of3h5cKkxRV0/NX/50Pz5oTvLg/vr8yxNLLUOi1PdwAc7vw5/ep4h9bOaxq8CVlb3xrko
y8ki7Kespo6h7RjV2ohUOj4FXaMbqzTwITKnZSDhgE9yPMAT03uQ3UVbpfA3U/tHbttj9o6SHxX3
Bg4a423gQeTbQc4uGxqGdOdQS2baj4q1YH4D4dj9xEsyiTNJ0KbcCdFxrChYPvenyRHqVbfV5ONY
x39ycgOL1aYtYdKvQm2Mqg3mrRhutZf3GjoXXYrbuuNIecOuHYlK4eZaR05bsbJG28DlbtQDa8U2
lfIgnYYiAi3STblyG7orNgOeN7UO9CzU7qaQ9MzRb/SWogaEzqND1i7aF1kwmttIB7y28jyna3YZ
C4t2W8gCG4XU26PUR/fQFn6V3lUMlud6aEXCrexMz7+NESGjjRi9EtaIkgkgAVzQa6o84ulQWSzo
CEbN9R9DOLpiFeI7ljd6xlji3hxUk2xaXDzdisoNbXxgVzp+Sm2UVLbFAYtCE2jR8Mh4UR8OsE6C
752nNeq2IhlOXYPoc2/b8t5z10ZvAH+DzVb5R20oYtiXUTeQ3ey89tn3iu6Rt6xPBYUVBBZWLgHk
JqEalDLgsYg+3KooxT2tMd23geyuv+cN4OXHuM4yLIQDjsR1OuWjDt5Kw5II6cWlwaRXtr42WB/3
/DB9cupbB+TVvdW7I+KUAAoDuy0LJ3tjWUShvweG0TVPKQ4pseFNQeJRowvaN5O2xlXqB9A3KoYz
9Es2RbkBEp9/w5FoYkalDiA6VJDn9H3n+K0GdyqhA5SDq08xR5H2x9HibX1T4g4Gg5cmNcsysyUb
Y9UGRUedG9b6wWnG/qQcCY3RZI3VbNswKVqEHWXUm6GhDGOr2L6OyQoKmrKeKMmZHpB7B5oG21al
FHTQYVXtLYYw8TGtS7844gOaKA/qeTO+DEBx0qdh8nBrRLHpPuuZ2T8z1gvfPVuHKqW62mzxIzng
qkFf2eYm71KzeUvrAsmYWleLhUaQYTaA8UFWUwQiYYJG/juFyhc3zhP4jKw+8/eOGW/OzswfNDqj
4WPS75gfcvAmD4QAePYDmffZRo4aNGRDm+pxC+qhIC/Y+CF5qaiPog24WDTrurZAz9L5hSfXwckO
qaQN2rNJrmQgy+mW/caiHwszonCA6EW2hxI4KZxEbB0b7w6HVPAwWZ0vcQBWKdYa3L76c9OqRFub
vR92t3hKrHA7WnX+ZA3QhBk3BRBZisYW9jmx+WhvJ9unSU95WvflsbOpN4y3jHsfEjYrmhLT5CYc
aPlmbN1Vu96a/B9DjZftffKCNmdxUtE5AeqSlEaB8eLdwa1k7H1s+8Z6yB2smw779OFAGJhZUw4g
brobY63fz7xZwXkh1y91Z6stZbhGcLTTcaj3TcZO+pJGg6Nnq6BIg/HEliwhLEWwEddEP4p3n/9q
vxHbxy9vQy2/JDYYTG+KodIlQNumXYDR/bP1mF6tkJzteBP2zRTjdzBFsVd6rzP+AxHS0pQz9uBS
VFEHF/56h8rVYtQGpjAkddDEm3ermGh36x1zo6XslpK6zd8p1/DoKhjazrzrh8J8QUloxF4nj2Zv
yeZM9Z5MR2GthiC9pEI/Z2Y41huHLVR01OE6GWuzLrVwB2uUFGub2OoRzRELhhGGrr7vrSyEe+k0
urXXqNagqL6AF7SqWw/yZ4QIL0+J0An0VtVIplNk3agd+8HP270/pj9b1xFQwzCo+efEaKpvqifD
sqdelc2FMAfKZZ1W4edNzE2CjdS9q4wRSgGx1+DcRnrr7CLgu9V2NCuEisJqC7AwGJvgkSQjsW3Q
l9O6zhlontgJpM3RxHuXs/nTinfHlm0GB7v31GYyKvs2FXbvbZVB7cZKLzU8xGMzNRpOMGPS76aa
oxhSXRzNUiuqg7kvMB/+P+rOY0luZNuyX4RrUO6ATxFaZKSISCbJCYwSWmt8fS9klXWTyWvMfsM3
KSONViQSwt3POXuvLb/6KcC0TTf0+gsvLUFyZsf5wytIiCYczDXjD6i4KLCKaiznh7iajfRe6VVg
bDrE4tB/l1SqpemNdt8uVBc/VjiTI89UcfTZFoWp7sosUfCDSmrZD9ZYqS/qlUUAvCY7I/vti/ua
Hg0kmc6M2tbrUL+Ph360mNq7rK7A1ODpYngtxjDf9nw294HOMYH5qybu2fUatRsB+LX0dVENbLEH
Oz4fCF5qry6MfFwRBRjweTMI/kx7KSAfLHSraxdErKJSwX9DRZstnNJswlVgZM1Aou9UIN0p7LDu
I4wSZtkAnpHuB0b9MlwT+g5MSyQMFA8uQS4w/4mXYn0uaw3C1DSLZTZnF8aqToMKeUdBrKQBHiYm
WV4rkg2ECWQaRTCLau/LPrG2dNNTsG6AfNtVhh3T3zsc3YcVJKSaLJgAOiB/avfIMfLOLyiUm7jo
lAeb1gB7hdv14zQX+ov0nfIz4hJV7zNapDmlMZ0LJD1V+sURIB+2sH9JFS9Z9oWneH4AjZPKrjy9
Yb2DisqXux+YbatrKPqxKb2xxI//0JsqYtQQlLlgKiyY65KANpVQKTss9XNoT7tQ5vXUrKH/Sg3N
S2MGmTfNTahPKJqUYEkesklmMaDsaIIJDQY97si7U34HbG/SoHUGhAC1odzwmZL3tyW5DNPyEUBK
b4N3F3joQCdUFUJNL4IezJsWz00xuHd0wTrT3XAEq8nPKo2RgrQIzdIGMDIHRr2tu2GIy6dgjM2s
/pJ0DDvzPUcq17Ge86GJivnRZqQlw/uCN1DiJ3cY9WkOgsJen0tSdtrR0rZ+rBk9WTVhrrL1aCKb
RAzbmvrF6gSBhCKr/BaUUiBCYIJmMa+bIM37Q69Krb4x9UN4XOLKLrYViSqAtzUuYOsOZVQQAxDg
q/LASnXD49iFRGV5vWwG96C0lk1oyfs71cOsPWNsLWYvpb3qoE7ooi+DGPolLrybc+TcBDht+ZHy
YDXl4xCseKPh/y57RogXdDbhpwFnOS7qzS9lB63XyzoIsKue81yGaa0InG2h0cNcOVbkjzutQKK7
RxzJVL/WS0Ejh06xcej0mJj0wAAyfikcxsh8TIGqvcYcM/tp9oeOXzetq111/gKLH42W7bDP2h5I
kwhL31xShvNyxU4ELn9KGqshLGNysvomtaTrMX4asv7o25l+Xxfc2nWt4ea6lAEkADhd/dzSkIwT
y9qB/YJMavvB5Jxq0yfkOyVSpvQysysoDcxiMLzEpE9xaeI8ozUpqvSeGY9M6XzNMU4eu8jdbRiG
jcsuToOI0BhzwiJbJLp1yZgC9zsGEQTMp341nPt2mPTvo0BzECSWu9aRNvyIUiRNO95BPfruBqVL
Y4oR/SNudc3fKRSUOCBosdlbVAccAlnNkGJhlYCeab3MiUYifduXZIlZ5UQkxphn8/DMqLOJt2Fr
mzgU2tyQW+mM+YVJl5beEZU7lJsG3hr5PQGNXihHuH1p3bYKT5SrSzdGztX49rWM0DKuom5IC8Nz
6g4qHo9Y2V+cVkyfLWh4jKwHQLF7DW16dxBVqMUHbOZLTHG26I5Dwy8AJ81CIfenvwdAaEu0XsCt
1Vs0WavcYZFwdv5MDURwTNqo2+ADfVy2ISelJxbCzyKl0aGQM5ATOhhFyt1AX1sh+QJn+X0cOkDb
9jxV46HVg1T3gi4NfTD0ISenDEr8kfIh77HoVEO4BurR5B/bJhuGszYwMttXeEdiYF4dgXN4+hJx
dCanMhno97A8YntaTiiw9cqzq0EgtEcEbhzJHO17rOMNZj21cIiPRkVMD2sPVg9hGpO6H4TtyrNQ
lRtikB/kcEhhWhBEoM+zvU8IHaw284jkafX3mt/8PWWG4gV4iaNbwhCSKk1XdFF+rXubZHabXgXB
Pug6VPTl6HQ1pyKL0CXTCrV6g7IqqJjax9DDwgHwipfNc8IG1BXmfVoyb18NdSHrHaXbWH+R0N+Y
uhH/3N2NAaepox+O1dmfRPPTdnKQamZglSTeNeTA/xMy8m936bfmyf/ta73tff3/Nbbuyx/5ta1/
/GjvvpT/C7pb9GR+ea5/dLc+fEER1Ha/9sNe/49/WluGo//HtCxDKiGElLZO9so/DS5Dyv8I20C0
4Liu7grFv/Jvg0szrP8AkDBsalRJR9NSdGr+7XBpJn+hrQzFQNQiSMU01P+kxWX9/g66ru0aStFw
pmGmJNe0NKZ+6b0okII6kv76WvVFsu0alXnYlBjkyWVC3HfBnoueLmlmXlivmfPWdrqyg7k4oMLE
aKrScgtX7SH34yWvS91M5ihEDUqvxIC0m1FjeLReFNCXtN+TsIwUTo+SY5lLomKH6TJAqNjIrPpW
kyy74tssSWS0PvzySP5Le+2//JimzguvbG6aTVP9TQQOlGtk5dQz18JGK1DEQPkBqHc9uh2MTgR+
9YKji07ulkLRj6cFr3vMFRpLPGM/Qv5Rxl0N2WzFcu/3Qtu0FfsBHAyksvG4y2PH4cgFsTFQztPY
YDTQgyE8lfn0EsNADKImOOkQ+rdW4HOotp7//gPy1H/tVS7P0XRookoDWIht8jB/f44jVuTY4IB1
1Q0yXRg1Iz604lXiBtqptq2Y4BdAkJZmYx4brgGN17Xrlw66+GbTCD/yXOEDcWzb51ZY+1h3kbEO
TNKx/74X3bTc6//X7vv3UhXNTkGjVgFn/v1S+9rieNuU3TXj1uNL19EplroEhzake0gHnjLh4s4i
uwwmCr6WkcLWnJko2LN1qskrfNSC6WvpbkgTcB7fuY/Lmvv7xVk0YOkpO440dfNtPBF9rZTJeTFf
/cDqz1Yyx5422ck5Eo/CgEHotHGzVgABaCSAZEyMWa4j/Ty4crp01tfJ9qMHI1d3gtHqKWdI9871
/XnzLNeiNKUpbVo6Hrjfb56OFmeUdWBc7YCoTiQ3L72DUw0lNVy8UjwyzW5WbVLLsxbY5ZqkqnIr
qTAYaIqzlcbZXR7KnQEJ7UxeeflOL9dcnt3b2ycksVymoHfOAvb75XW67DnZpObVSWD8dHZqUbs5
yTrs1FbZHQD0jnC0tOC0ueT60A46RF4zkXsTobLzOjQ1rcdGnG8Y2KQb+5sbOMajgq28Mmg47P5+
N//8aFhal/6+azPiE/abN9EJl0rB7K0rGlA0UWUIuiLFVITi+WkWn+dGjsdRT8imhBK0+fu/7fwe
FLZ8BoReKouaW+LWpu3/+63KY8uE2mmZVwWQcQvTjCNlRdng+5hg4lhbl2NagypJxcdwsV/XilDk
2ijidTz41p1SbXUAQUog6XSgP3yyQjXvOqE3K4umIQFwClJKgdTRFx/oW+crYLvPo6A5o3qro2Eg
5Kp3xrsMw/mT236LmuFjYDQt1sEqPfZ59cF1wm9DoDlMG90WWIhoV8UQ1s9FYn1L03YToRa/0Aqb
iM1EF0oP7NZXS3R3oT3ylgZeB4aCG/otaZxvITPIB/iT+6lPr2k/+UcjC9Uq7nRsKz653BKGSlxT
L+sQ7INFbegLOtspJjYY/Kbc6sHsrDVHi8kHxviP9fNhrvH7+ZYxP+AMvstgBb73vf3xiijDZDAi
mMvwA1ivT/GX/bGveRlLsmPwHpNIHuczBWJLdMiAIcSbhw+6Xe7dvqyvOPiOZDSDHkitlRuTARq7
+QPYn+yAN77GB3IjmDi86nDqAmll713oHxs55wHdsWxbsMtxrnw7rHLQH/PxO1eQeu2mi/fo/pNN
6ezij6mo9XWfY082AAMUOdLYzgIU/vcX2vjj21eM6gzD4hostkPzzRhH6r2u033zr0MPzGCwaGgB
rSC8VnWOx7R747QwY3vI9l5hN8RS9ojj37mGP5bv5RpcqUxBi84yX4/cvzyunKXT1LpCY4dDM5bQ
OUVzl+/DtiWeOxmVN6VAUWMYLTR6us08YH8bssxc03hSzK198B5uY28k2TyiFxURaeHh79coONj9
vkZyjUp3jWXUBvfMebNG+myyxdT44lqRe6Omzjn3ubZxp2E+DW07HmpzwdARL18nvn3f1zhuLGJ6
V+SFnPn7elRwBPBEQmbnuArxv8KhfsxiKN+OY2tHX9sVltTu6fzY217ROaeASA9N63xBWi8vjj6z
Okzh6MmEenSm0v+c1eXVVsVKMmqHrcV/km8adAboZjBNArda0sgM+vbaqlSQXO34vukw7EyMcWYU
kZ6fCAr1tLgPUBHvAjqTiCRS0mxVjIQ2muf7Cu8Irvu/38s3MZAsougjOCo7rmOY8HBe0xh/ed46
TV8dsaS6RrL7UuXwIaahbrZ2QU0Z4wQsBf066H/c0BjUZIemn680TKiENP1U0++NqsC9IJN8Z2tx
/lw4iFzkbbMUhGRhO8tG/suVaU4hHdCmya2bOFPbdVY+0bLegDwI1zQN8p2fuOu40dHTJmr2hlBP
TgIe44lEux9tKoNtqsUY5PGieKU2oG2F9X0XThFi+Hx+CGV5ihrzE3y7/KH1LfBWIdxuI2heU5Dz
g0Z+EcNETVbbOkuRmurs9r0/fxJywkyRq/6S5uj8GmHg5BbV1XejYJ92McxQ2mm0hZEsCo3u2gxN
MdNWQMTj72ZYF16Fo+TO1vp+XYHT2E5SEmpe9k8p6RCP7FAHywLfj3gofpLJfaVn6TlKhTxHFLCl
9C205K6JjjAl4BVbqDegeqTpcYVUX0MNqO9nm2giUj2voRsYuzhpe5icxVVTjT14zhBVG1Sx86Vk
Ta2Zx13yNkWfFWV3xlzW7ywpzL7/+F4pwajPLJsXjcH48ue/PElLj2NV6VJdCTX9RvSxvQ6Nxlxx
Wy6Rr9gUTB09KOOKh1QI2qKa9sEqOcEw/co3CW6KCQEuz0jLvFdAAfhDL5/JyNMmZpRtFQSYAbt2
q4r4hez2iCoMd/erCDZKO47nywOgEbpwtcir1m3X38ZNP6znqemPphXviPlqrvT7tw3GH9qSkURk
YznwsDhN2Xo3HQMUO7Gdov/t8A4oDUdP4CqP0ftXe87IaKrHVW44jxJ35oHOcUw/6jgJ63OhB2Kn
a/khtNoLQVzlUzmYntsZG2qdcJxMz8TwVA2yQfyYCrSPaXo3tsmhdKcDBeOI88j62ofZdBuKmLjx
70VqOmd2svDiBD1IPEKFcLKRijUzDKyKeh0mMeSKoZBLhrj+xO6LCyzUPox2Vt6DPk1WUhXBmnwO
opkGwqoK3JCMv6PHOi5BF83W19ffRR0HxrqtOq8tlXYCFwY1fsGnRQXmDZd4hxSFEWPHgESkOcRF
hGIu3UVgN0ELoYaXab0xjD4iGtylw6k31X5up2tGRA7wAVA6Fb6G2ZkZKGv3oZsqmqrDHgpSsa4a
Fu2qsvd5wO90ACMVmFKjk8TUF+T4dTrwU93Y6c1X8rW6kz4yVOpwa3l2jgbW6g2+CmyYfc5hPR6D
VRWQXuq780GiOEMbmDzEIgHOXBQofFU/bkWdemjuh9NyFksn6zLRed7TUirIZyNIYBzv9cbgja31
bSTwU1N4Y5uMil0lO9AHkiGHqvCuUO3gdU7ao2VD+aRVvWa4R4+TOKLIHL7Tzi3IDoUig3Dsg3B8
8Y9/dEYasZJ+9Q9U13YSkn/Iq/BeYxle/2NU/M1p3V66to3uwqzSThl2WfBuKxiaxrgyc7AK89Re
wi0mJ+jiXVStAHcWF6O6D2uz2+hd4O/Ljrna2J/05T8JD8b0jSdgk8G9y3jQD392LpRo0lfHUwSa
KNfTeiHspVhxZiLVHYN0oMh4zmyltoA8VuYEHDDvhDwqcE9eHyT3whp43/DBs57Em3CqDPKdvpGc
ZZ/IqDO5oxpM+mwUZzRoyTGy3a8xL8ljAFPfG9yvyYhXZPkFp73nZm6DQ9NFulcZrrbH8f0JnY1x
MBZ6UtCgCFaJeZLDDE3XLrQSGUzXkN8zOI9LepRXT9a4rxqr3RLUQJC9r7QHJy5rz+7q6ChzWa99
o5Tb3oCoq7JYR8UPuaKsy3YNzBo6p5zRP87hfUur/gAg9hqMZnRp7SC+4OYCOwq2CDU9I6V6Cssj
Q9361hAIwSwEW51ubhrpdOdkquRZ5p9DDK9HM66cDUIS6el+9oMjnn0cRmE/an7NtdO3P1VCNpvc
iljdmOiiII0UyYf5ObKt6o7MMJDePl1P8AT5GmZUeYYvED3qLrT/hFSGzSjNaFdmWN9rWzwpMrif
GLI6T3PTfMqD1tpVzH28WvvhOkRVKTyxBOG4/mqOxmQ7Vk57/PtZw/pzR6cTZ8HBoACnm/S29CZp
sebapXZF4VhXcb9nXHyG6VCDtEBjPVn20U9ZKJxR+za7oblWLkekhO+eOZG9L+tdYFcp/jBOx1Tv
KSyGEh9xSPKk9qVXmNY68yX2NUx8hbHTGhkyd+3zfZFwHsQbZm9Igfg22nFwiOEGbLOy35p+nD0y
wQ05atNoH4wG7YBb2ZtTb5jtO9nWf1b3ijvgcGjlzEUtZC936JedMNZr0yxZe29iCjdZYnNVvU+K
X03FA2axBPO9alTur0vLp/dEdO1mKNoMByy/FcrFmRTVP2fm18IFE9x87HmiSJ3q+7Gd3Xfa6//t
eS2NCNsy6GuadDp+v9oxtKQdd05wy+veuGCjd44KUtaRqBE+emmMH91g2kdDJU5DoTi0+t2pakrJ
mGrKV000bfka/FPpN9pdno6f6yx396EYQY3mkCLTr9OcdHs7bw9umJS7tHBiJnxddswRH3vZ8o8C
1LYe56AuNyFq00kG5bOGXUEB595wPKy2r2m1saV9muV40nIkrotR4e7vb+6rcO+3royyaXzSZbal
sGgSvulzSGNOYxkO0a2orC2yn6+v0C2Kcxnh+GSgIs9+8VKOSfvcVHNMiMdQ8UL57R4MNElEfnZt
yu9NJdN92fNGAgKpHhBzM+aZBWprdV8QjrB3g9xZMW0AKyihsjWzuwbaZz731fyTlkOxyks3g+4G
NVjgRENHn51fBcIVnVM2isgHO22Zx4nA5VdrrlW1mHKgO7mGgROYH2MF0oJdm7SS+GUu5uIo0+LI
EeVfE944JJxKFjNkaGjTVpm+eytK/2fZNMg18jF6TNRulpP8gW4g9IZ1zVi6bDpiR1Hu5Ibe7Zg/
q7Wukh8hco9HXxL+NZFG9PcnAuH/j0Pl0sQ3UXizKtOFetPHS5ngmFjaylsdM7RVMVNTk/3G1EaY
Z6154Mw+47ouxs1USHOb9OJ7TpbAmRTB4Ww00HdYCiEHUme5iDQBMRJw4tTyJNLqkwgZqReMoQ91
Hx6axRCJe+M0Zrl4GHBQ7iOHzzVbMnfsKrr304cmCokvjdryNLjqifFu/Aje4sU2IpJz7fKTIKPq
9Z/2lYx2+tR9xXu1hW66tvAzPSWo+3Ztzgk37phesU1RpaZWstaIC1uzfpE8TK79q7i86luUQW7q
7ktYwYcI/MJrAcDinZwcyP5iocg2OS6fpBqPikOWR8VMFPlSXqBeCY/JUhlNdr8ezDY+62YInLCb
n0RpNJty5OBoxjF5DUsQg5iPRu6OD4P51e4fAoJDPjJpHFfIDdptqEO0KbLi1kcBfBunmE4gXDZ9
ZgSnqmvvOA1npzSvXlwQz6do1suNau1oHUeWcSPrGFbOT2nO+WlWg/5eQ0f92dFh/mgz/1HsOX+2
ekNRG9is6uKmG7e4V9ZD2agCZecYek4SA06sjQ/ZbNd3mv/cpIa+YyI4rhZAsZB5/uBkVX2zEY5W
mfE57sDCEiR51B1YaEm+IGSaAn2mrJ9HH9Y17/iLIYv8LkH6yfzdgPw4kNrXc8s21gSPLk1R66U9
aiCaI/M6jpn9DtNMzGxQP7mDfc3ITTIZeZ7q1OnX0gc2YYXj1ran8j5I8n0wuIx4wx65m+pOjGOy
mx5aGyMwLvh/rCthd3LLylu2o38ZykDsCZupgEDca5ohP6LsWuWNNLxsSfCzkK052fwpJDn8wdeG
g2BWvckco7tFWrKy+vlUTIN4eLUtFQGQR47hqtY/9QSWFEiV8t4SHxgUW7uBCrRNdMqIsTzG6Wie
+oQ3yiC8JnYZn3kKrxL12g0rxvQVBOve7QhYSMzxJJZXzMyqZj1VfbRBNYkHp2FuAvmeUVAwJbci
MVcLEiEkU4oJWWddkUuFH0U+P7W1yB8kyi1Ktn3Rx9rNjoxmG+SwEeUS9JE5C6trSoItflL/XHZ1
sUIEne+y8UpwdIrgERBXpeEyNvLuNCdrf4SI5ZGDg49ZJuPd4E9IbJFOrmU7aLiXOUU2KaCN2WzM
+55p/dYltXxVzu1L1Nf+44gCYQM5Z9pntOsOPQoKyt1keIIieBAxXEtfDt9t89GlmT9N3fBNhT8q
grAf2xGtrUTOtNIStHZuYObHUi1VxTLm66IYMVH9ZWZ+dWCnFHcETsRIzSh1acgI7KQE2NelGWwT
xVAtwQbreqg8WVLi4bEA4xB4vrvVhOH5xnTOR5N1QMbNfdFHH8j3Se+7LCbqz8jxVA/FA4E3n8pO
lHf6MtajyxxyuI3FfYtA9hCH9LMmjtZZXHyxhuQSkhrIYucf60A37v++2L928n/ffhmG4ONxBLZs
pb9tIEA3gMMYA4+by3A6vVp44wmjuNULSJY2DH8JmU8F3Xgy5LfBQSbZ5MQKs+zZnygXupMaIv0C
bn9dlXhPX004CDbynR0WG9n35qFPTbW2qjnbJJXPCrZ0VNrOBT488yxsX0d5m8wXa2z9x2hly+aG
3Dk/kzVenCnxYdewzz4zsa1PSOv1Yz+iBTV6nyytYBiXqejznEXxvdCBBb7ayFIk+lwa+bgTidXd
mJDfSBNwFWVBjN+VoV4F1HWHS0rz2gb7uozONqfTJsIDWEV8VoHp9Lco9a8d2X6j0/Q3jt2MGLrk
GxVTctDpuJ9zvba3VQNwHkSQdRTRksLNvPowDHI6d3P1VLM6PDLYxKhWGxcYfeZj1TTI5zoLuMMS
MKXp0/Xvj/S1j/z2kXKQkuZrIeC+rQXCxp8yPCvNzdbRrS4h7gB6gx3Z0td8UOEzY8Ev2M62o1/G
6xruxDablXFzTH4hi3lbIv0kA5vCvifCA92H2FrmHV5pdGF0EmiE8Dj+fs3/pVcqhMucCWuZoTt0
oH8/DyOiDx1ROuSmV4QbDUXxowjK6JYd+6j+UWDiRhDfCJyyLYH2shgO0kcgHBnj58ksDCK9huxC
5/3098tSy1jgza1kd9M5o3NZuGDeHE5h2qXGQMvx1tAOp5repQ2BPIEbg/DSwhiD97Qjxq8+Q8ei
R1WLk6r6E2f0U044CD60+l4H2Ypzg/6YnA59W9UrYaTuiqXcgiLDydt26uHJaE9W0ZSnqoVR3iiS
ZxzZhSeaoy3tYBFCnVNEgdobf3T0i6pPTKOaVREXd0MEJltDTOyDmxzI6XrI+3aD7D48B4n+OQiL
R3yl4VngVIVfIxLiEwrcasGBOvVIPTVBxMrFupCEYc8tgtYgnWhY0kX0Qx1PgXuaw1q7mxHhI88s
z2M9Lpo9os04yAbVWu/yj5ptZQ853wm+WfNHF0bTTk3+xe8sE9JsE+6aTt4PHCce0DOytOmMrkMO
/atXAhUCq94Lzc7Y+1P3Q0988yRmd0KgNsTHvBSSjCZNbsJyyaYqZhBwDgCLmFO6C9qJxqUcX7g5
oute0tFtIUj77/Ty39iAXJeZMRIGEGlIyXSqwTfVZUfhg99pGm+igbgZ5NuJn+rBisWzNSHWoqNU
IgsAYVkneXuJ+mjvTDK6pXF0aAI72yBYCLxe+PZHAbmH0a2KK+Mimm+Ag7o7x2qYQrn980Ci1y0E
HUT6kLwybe0A96EoF0PGcCwzzHs2znfsXeYy0/n1JV9+NoReSB7IJGQ+/mYaUDDw7PRsHm9jEuQb
EIi7TDe6y5T/bClTP0R0Qwewqv2gnWucGnuaJXeVhN2/0DW2dROCEMTdQRSItcGpOm4p964kSz7p
ctizxnC8cdU7DY9XrcObi2aO5yBdcqRt/tH4lgGrmKNV+q2uqy2+hwlWkPuSm9mFblrDSg+8QZ8L
IHiAD0YnYDqx9JQz/ZHYTM9OBYtwUVBb4RchT0aYaBOhWzZI550m9zdATGmShRaaVas4DzO/I+V0
3IhbkqSuN/iieafust728nkOnEAZGmG0Q0r+thJmCDYRYOPON6OznZ1baT8q22D6p0FtjeUpCQdY
4Q4+b9IEPL0iolIXNeA1/FL5gGmjnYYKQvS+G80ZYLlDto7Wabuuqr8iN3zgwdM8NWWPLT5vvB66
Njjf8OusZecEO866bbLPaaQqTtPJWoy2wVlLwGQJu0+EKfx9ZTWWBf3N81OMrZeSn69LWm8aIFkR
LV57S7+lOjA0JfKLkSV7K8WvDiMgG+0fvp/hKWDwseWbbjmhRh/aKfschtZLq0eEjRhXuByhE5l7
03hPy/JHO4mHgezR4KPnDXMwHP6+IRF7pkrHTWF9uNfGtKNd3/SfdIaukNS+I0xf9Tq5pV3ef+6Z
6blpuebMX1fJNh7s7+USDJfX3+O2sbB3xByZgZil2py9M8n7Y68XJgZQPO9Eo7nU6/KtUKOJVNpm
iX4zovEHXvaTU+RfNBf+X9bk6yJE64bmBRKHzlC71Ne4DF3PCSuEx7L43ofi61QWpO12MRnoaDLi
EScLMdbWp2SSxv6dh26/3U+5XBtNH+0swXnTfXu5DsSEJC8t8zbNNZkwCfFIrj5fgsWoiIWg8FrL
RdDXAMOZ/PoA8RfIkqkNm1iviPtzneLYYLpY92Hne1Vt2wv1kABjOxy/oSyhxCNB06EIRaZ4iIwk
27SBAKLwtdHLZm2ZsdwXZFTsgrBBqQH89C4ANekBG88Z3AAmGE0nvShOnZ6PUfPkYw6kj7HV/Kj5
qHf6NrS+xL7DLtflF+xsZMNiVR+hMX9ry4oliLa+oYkdYxZGkcYpCZiQtnOTbLQKRlqF1a8uvSFI
PhbSfh470OZGwL6NLazlu0UaTWLDajLrhxElEzoAP1m79jUBglrOJWbIJSSYMRcWFLchpsjsISEm
YXgyfRgVnJxw4VExzggoysj/ChI1WDOkhxRbhoyRlrzVjvqFmdauqKJ8DfO61+g0GU6ywFqClaYB
enI6eJNadRjV8AiQAU4CaO8hSttdDFff09oCy6NWH7CHQW9v2dAqvSaESH2TTgLpnKRar1OkpEjM
JDwmVzuNhf0lt4MnhZ3mH/ZYHn1GPw6LPBjOTuMmG1dEp5AO3u11n48IJL+VrUUiLoOngRndhSxE
YzO6ZrXLnfJmTHXwFOR1R6MPuE3kZk8GVRNugeIU+GrcOHDWDk5CHkb9ChkakSGBmt5WbUqo9nKG
Rc2MZgDTxLrQ2umdIwPnw7dLHBpqiUl7OTmwxao3+6qZCUPDNJY80yD7gWPIwtyKOCoxjkHlj6uk
b6dTVafADyrG7ZVR7TjQVztpQed2e9t8CMZmH4zWHmBR/HP5RRhoazOY6odk9oMtAD5uehIDWoCt
Smvf0U42QVebakRl2UosfuZTbJa7V4p3UbKXpMMI5qhnjWd5iy9Cs8xDGRpkEQ4kEev2S5m05h3D
4e/shLxNDhqtCgMVMJUM9uynbDCdB5HXzkNgFofcCX6GRqW9jLX7TJ67udB9lJcvf9nr3xh0IE5b
sQFoMxBJv3RnJ3GPcaNZ5YUOFcecggsD9QxjD2BZO3CC9SsJLdNfQJMbFz9bNQ0eKZ6/u4l7QH5J
OO7GKoygkVcfCvPrK5By5vwoyhYaV9V9TnqH0KbUGg9dSDCHnyblP0jvoIkCz4hT8j0nYIBO3lzq
4snW3PxKr6AkclfJQxTXwzcDQfDWKOrTZEQLQgftGjXL4+BaJLwA1tyWxBfVha8fxYJ7zIYxfmep
dP84DPDuOGzvSIZQU7JP/r7/jNIewIf01bOvdfCRpZ+QL6Y5zAbCZk2i3c8hj32vj1Lcm/yh1/Wd
fxqG/uhHdLlE8cnBwEBWcZDvG/QmGWOYa5UQMgP/9/Xs2YIV4j1yjiPrmUmN+iL7kiFpFu3Ccf4i
3ZRIpMl/KMwOr5SIx6eqV3cxKcEYhpoLVir7KVYDrDnTojrnqOLNaIce0fOSdNGYT1nmDuueINdz
5VjOY2QW1mNyIAo4uMvmqEWLEJl3A4eDVQKTdNtpFeLGOffCHngNw1qm97057kKIN+sxsA2mDwsG
WtTVhaexwzLdfkMopIfMB4OiaT+Ytbakbw0Hl+Y4RjJCPPpZY7Ia5isk4PoKNH57nk1ovAEgLUBJ
P5iZaXhYNVw9SyKVRrTUmo293QR9627IAhnXmp/Y7+3af2yDruJHXggRJkJZYb15uL2VuynbSPHs
28k+VASeVPM+j9NdHOoCSXpab7H5uquoqQ1W2uZKSnxDdy1oKd4+kN3KR3Ea7K486iN8b90JqIzJ
/pxzWG7Iq/f4C7GhlJ2XGaQ8suy/t5G/XdpATwhAMLqS7qJJflMOyXoe4O5F/TN2PLXqlmSbMU0P
2dDNpPkRCaAawUViKs1sczMmHIcS5FD7vs3XTjMYx9QRP/9+TdYfN1U5DlYBhjYUaDbF/u9fjF+E
wunpyv8f8r6lPW4c2fKv3OXMAjUk+N7mU0nJsmRb8mPDzy7bfJMAQRAkf/0cqrurUyghOZ13cRez
LFUVwAwgAkDEiXOeLOgVjItoi8vQY1Z1zhefWRnUERW06MfmIQEi59ZqcAcC1TSyzjh/l1xw5pT9
ryL/mmY3retjwzZQhUPDNR78E+hLP1nR98odIfiFR+c9wr4AyhpM5KOVLScu4II8582usFw0WEmS
7BGyrF0aMtjBRtIKSN3RRofvy6/+j1pb/n+kdXHxnvg//6JP+Vvfy7b9sxX/9b9uf/2q8ib93/91
EtX35qc474NZBvhHG0zk/xEhA2oD8IjU00vTyj/bYPBv8GdscgR3jeeF2PYfIaUoGSDTFuJwx8Vb
/IPnhdj0DwryKbRNOU6wQLjpf9IFo79EUF/B69Z1HHCToB8LgeP1vga/PS4RhUeP7lzdMi7Rsl3f
9T74fK1ghxP6WIvuqMBU37vAxaDYS7H5kIu8afCMrV1v1/VIh9KMI0PEjzm0KlI+P52Z9+Ef77Zz
nhQdX7t8JODiqBUCjBy5CGmvPxI8GXYSND4KFnMGOQAQa9fRAMAHwAND8oW3X6MBUnEU7bM2GqQv
T+5h6c7fki+TB47toP0aaHk0Lb2e3LZrhRjL3SMy2T+GyX3n4b4agkgZl20XBCLgoIbe2g3jI0j8
30ce+ebjP0DLOpgQg+SO4Cm88GUAJ2idcC1oNyEhN00iN6WF+0/Jkl9B6e3qId1ZPnuEduJXqOBM
KSS8KF7jA35ol2V3HSXo2Z66x7mxEtBTErFpwm1dhJsJeFpPNrs6kIckefQ6nKWFd19FzMaifQVM
6UuEqk+FCUAP8ZwuJmpmu95AJx43raR6Eh75Xkxqn1TofAJp48ptw7a1et6LCcMQiB08ygPqvbTw
nKEnurKcIEwxumC1BERmSD6AkA9vyJRBERA9HZsCiL2Wun86QKu6Fs+2sgPL9DQB1cPoj2lg6S5p
2sfl509j8i4l0w0gbfcz58BP1RAHbjiUPYJfIEbJtkXAgWeDDEUKwGZa0a8OlGTy9McQdc8v5pwd
6ISCkxhyuIAVc/6MglicI7OKhzCKRfUDD9C+FYpj1zqg8HfQDVDDFbLPkHncgt/8FKQtkgXiMejS
HzbFikqkoea6P0LnJkNPPn+eMF8zQa+esVMQ2kijtht/Lt8n/fzcOTgaRveQSTt2cX+x/JMgNZgi
QOVR/xpgIa8TcUq93XQDvetf1lDf4xmwhZ7KNoOQXwciCvoDD12wcDSbCpzFLZ5qcEAP3rpMVFrF
/eKlBKIOvWyBJBp+uFG/7YF+z4LhPmnE5+V/tRwBDuBtAJzzkEBRKM0fcWMH7XzEt3nPHyfo1tgq
uGUd2Agj0j3+54fL/1vf5H/nCFrOuvO2zX+efUtQ/x8jDfPgH+bj5Tn/1Tff6/PjBC7zr/PEtqI/
cP2wUVdbzgUUD/5qq7QoyMSQYkVPrbUkLxGo/tlWSZ0/HHRUIoXj/vPY+Os8Cf/AMwB4PxdtX+gD
sq3/6Dh5/a4gS9HehUDHSwA4c3AcVVM7g9AFbJ0RunlB64SO6zMjvHEIvL6A/XtorUiC/kW7q1il
Ytvn7+wQXEQlEPo8/XbV8JZ212TFCA1E0oxxXyClmXPgKcPyfS7Q63ndBMvxcmYanONRNVaFiq3J
2Vd4+23Htn5flQCDX55gefD/O+f5l4Es7XwC6LUMITyvYjD/34FSBbkWR9wMKf8IPO/KHIZFeElG
nP2I0AcAvIMGbyy91D64PSV7ZxGyRs8bWbGTYQtZy9RnU4xN71gcugxxO0HxpSj9aMPzkqyd5gYj
LbOejd4OzILacw2MdAuhiVD44U5C+PBARhWtPF9MP0C7pEwQr/OT2ZcxlEVioCFB9xGtPO2WpXxr
ibXHB2Ti0IgLTq64oq1FbwYco+Iocd90gARBe/6mgMTfuK0z2pRX/prlSD8z2BjOEGOeRhmDrQEo
GPeBR/T35Q37+mL17w2reTTQX6wStSNjO8pSpILAWxwWXXRs0HidxVSFKfi4RPcAFZB8XgFyvrU4
AS7PmptHfZcERc9k3PTknbDoBsRuXy7/nLd8Yxlac3Bb2rJBq6OMeYCq3KZXFn8ELsvbQwA7vcI5
ljk0H59YDjotgdt5x6zgsbCn5CasXGvFOd6KIMvoy9/P1jqtXAjZklbGgUBZkPE7DkdpI7aQ9gQr
cfatRV/m0NybsRlY7BS/IACcv4Wc0WhvQIOVPKPWi+4kVP7AUDexLR5T5ffLC2Na8+XvZz8rC1SE
p3nSx/aA6w6I4lXX7HDUFit1fNP4msOHcuiKOspk7HDIE0U9uuJtJAVXFsW0rTSfp1MP9rkOX4/q
4buGOO8H6qBpRK7WypbP1IPKsiKah/tVYldTgled5BN0MLIGySloyRHb23dTd2Rd/+B07LuoJChQ
yNOs0LPUshuQQq8cKqYtocUBVgKlk9MGISaI3imEsRu/cABzCh8gKvS780BlJ1m7u7wZDJPpJfYc
BEBNUlp97FqC7RlVYgcACzAS9V2iIPYMpVyf+s1KwF7Cyhu21TGuozU7gfBEH9MJ7ZRdKtFMbf85
ZdFtFLLvitinSYD4noF1/PLPM+zFUAsQedjPfqqcPi6DkNVHvPTrhzEPIKp23fhaiFBTmICTFebL
IYCNVj482vwFsnN5dMNeD7XgUBEQRAIk0INqM+K3Xm/7u5JN5KtUfbiy2UxTLIY7CwZ9NBRo8II7
zSx4bFn/E2RT9Zbb3sfLP8G0AFowoBWfmEoDPNzyZILKSgN5S6gj2+XPy+Mvhn5rR2nhQAF5KgBH
RvxkzWeUPz43ZYR+BzQBoaq9vzyH6TdoEaEby3IgDBGB1epT2AASOqET4/LYJvtrzq6kKvAYBgwW
7Sp3GRK5nKIUWacrDmcY/qUn9Wx5kUmGdjeDnwGTh2bDjH4FkPseWK7huu8PtFM+C6LlDgkHi0D4
/E7ZNjlwqwGWmPbz7rKJDObXQQHSTiog/lMR4909JemGtuX28sgm62je69FiROijXQzlx6r8UAq1
g/z0ymcbduZCZH3uWeiddGjWkC72uDhWEzSCwL4xd9mnFFmN675/sdjZ6o54DZOCzeCTrNFpUlnu
1571R5Y4ny+Pb/oJmvNaGQVDa9d38SgJ+izbOwijHQufPsuuerpuCs1/QeSbZnMAaaWa/WwgQDZX
YjPPT6AEu3IZNOcFOQt1S4KCjUTtAKIU+4bgpTDUd2nTrCyDaYNqPtwy1ionx28Iovm9p/Jbj8/X
uZdOxuRlrEQe0+7jNvVipvhD7Uc4DZwVYJfhy3XQKlRUSyKrvIvt0tvm4IRL27Xtb/AtXz95IyuZ
bXBExl5bvoc4+PM0lMfBc1fuzaYv11yXddMIIRhQqY4ZhNNVW/KjzGS5v7wrTaNrvstALgLZINgF
Zbhta807WdCby0MbfMpfpjzz2SEEJXHdlF08Z877rLAPXQE0pagjNIEF8+/Lk5i+X3NcD81WveMj
sIGb41s2tY9F2x0uD21aV81hW3SWgzw4xWYH5SSoTVGH/JCTlaeDaXDNWZkTgvVzsTuZ7/M0Rb8E
iO/Q93v5001W0fw0FEHapAzhDJ/+kzc5+NUn78+rxva0h/Skxq6QTtvFRY87YDj6PwRoHS6PbbDK
SyXmbMuEQGjkvILsXzDRYx9AUWVEgxH6KC4Pv3jkG1coT/NUX7BFi6GCWQLnQwKRKBWQm5aNH7Nu
PPo2W+k9NP0K3WNDqP6wAKFsBEmntSkVKsZb1g5RcXCLsFvB1xrW2FtmP7MVoSwXVedBC0ravwdr
+qyqr5fNZHDcFxKXs5GhfjqxUWAVBPMhTsmAcllYofJmeJ8DAnh5EtPna46LDiyrB/QYDtBktxYE
AKdBXBcxPc1x1Ry5EL/BfcTP7N8QPAVDRQ0ehcvfbXhGLnn5c7O3xThDHgyCQjl5qPMbDrK5Ynga
KzRrfiudfuU0NFlHc+A68ux0hp59PIIaAg3eaAwnjD5f/gmGwXV0BS6yUqBZqYunqt3T8Mbr1lIK
ppG1O7KIZlJGHUYGyHMHKtpN5T1e/maNkeQfOUMkKxbZlXO7M95Msp0SSK02ajt6+R4v0od0LiHW
mYVgiam3SXDIq23tfGTSOXA1o+0n2ABZsXKcGbza1bzaGhwr9UclgC2B5BnthlR+Y0AKtc+J9IKn
yz/T4HovANdz1+t4H/gFDDgDxykhdAktZ7ApEvDCrfFFmX7HsnZnU9TCCkcWRTzuAIr1uhdNP+R9
1vIQpuE1vy4FQl5PQw5B3199G3vqaUh/XWccza/B9S6sdsaXu6K+A6HGjROCG7mcdqAf2V2ewrSB
Ne92JcgwG9Caxz13IUmBfiDgS7v9dYNrTo2EgGpFjpucFYEZLZU53Q7QrTteHt1g+BdKgLN1Rao8
StxoMbw1bPzkV2FDa/maYgC8z9Ecm1AoemctTA9s1N6t2kNP1rgxDSbXkfolFLKsIIBj9413zOz2
Hl2tK5d+k0k0ly2F46uRAdWJFP2mBf2T6LZN/XDZ3qbvXiY9szcabiSA7rC3UHQ3ON2xoXTljDFE
gZdOjrOhaQAhESuHSYCA4/yWud22BX+bFciVCUyG0ZzUkohYzPF4nCRojuD2VvF3ULm87vByND/l
YI0ue2AI0L8ebru0vBvBu32d0TX/zEHO0BS+gw/njfMhqH1r0zA5roxuMovmoDZ6d9Gl6CI0ujbk
RsL9hAYSEamV7Wi4fuo8tcGILr5UIsnpjANUbKVFAG0ZbQfER2MQ/bRmqL5vS6hmuNcthE7o2s1J
Vsqmhmv5NnD+4gen/doiL9f9N+7SOiiqTPjE0WWO62fqPDd93W2Q/3yqODpZVfLNzsU3B9Tv2wyE
ZVctPdWcmUub+F2Y87jtWJwOeQw65hU7GfxNZ2+ciqWQ6mJoO7WOGanQ2WXduiCLinJ/pfxo2Fp0
iSJnLl13eWTL0oZL03d94N74VbNJanK4bBvT6Jo/IwksgwLShjHEeiKQG0JFBXJVPYjoChCtXhc0
Xvr8zn6CajuVjL3g6Jkl1iaPhsdgcj960AZYWQZDRH1pRjqbIO8A/CNRiWWYC/CC5KXYBbXj7a6z
kebc6EGBZkjNeOzbZQBx23CHM83eZLVcWQTDLtIxbgCXj2MAaq+YR6Cm42gOQYdBUfTphvBq5UcY
TPTS9nZmIqRrSjqAmCvmYw3yWAW+2vzYzAsv3VVWsrVrtqwn6hY1FhkPtG2vIKIL5t1cfLw8uunz
F9OdfT5JRODPBRxtjsqdn9vvez6sxG6T9RfXOBsa9HFFOqHzIE5G55ikcdDeh3h8g6l9Jf4YfOzl
YXI2ASADkSp67E5BrB2SN3uF5ruuaK8cXnPhkdgdTa26i5UnICAauGC4o6zL93wS+a/rzE9f26jI
s8JLqonF01Sln8DPPtyCqMi7cnTtbEZXRFSjBYzHrPT/JJ54JD5di9CmjaM57zT3Pvq3K4RPP/oB
Lrq7oavWOqoMY+sAMCink1Z52JRq9H+VIOhhFC1hV1lc5x2wBukD7I9VZbz26z2UNBJQpTg2hOou
T2DYlTr2i/ehamiEqEbH5kaG7PNUhcdWkM+XhzfZRnPYnDjVBNpt9EUJdQ8uzrj155UEkMFhdbhX
6/AqXRr847CuQWlAITkpd10axnJYe7UYLlzW8qvOXBYdFz5JWNfFkWWX/B4SQRa/UXYD2feZNjlY
g9I0RAf0WJBx5VeZDKa5sUyZU0G4DxtV8d8qasWu6Bx13QkMpOar30MKyFAOYqniBd4WO6rcVq17
ctARtbu83KY10V04IiqioA2Naz6BX2lB/kab0Fc/2qG/Lm2pU16A+X2sB4b8WTJ16IxZWrVOmR/+
s3HFqKz6tj+gS+K1iYYZSj+ASeGhCoq+Aq+/TeC3R+iVXnWChTrWKxEs4aBg4PEEfgbCu+8B2Mqu
Chbo4Xr97VZRZVnDsHfC0L+hZfopyJyV6+fb2xK9f6+H9gGu5D0qPXEY8D36a09UOB8u7xnT0MtK
nDlZT+aclXPDYy9Fcz3+8T5S1z3g0QzzeuwG/YcO6Wbc2cA4n/nfiuZ3dbW5NVcVLK2KMsAjWDT1
F2Rm9m6RPF+2ydt+FOq9YpFsqpnYCm8VtIk6Ye9sgtqL+45/nCe5vzyHye6ar1ZuPQLQGGAOmj7k
jXoPNfCVAobWtvGvZCt6jF7bvXKFALUUvAjyoztCp5NEJ1rfgrYzz55IPn5UNosHZn9UYGRFG8Ea
RlCj3/hrYh2khQuQ28xL6iD3oZbI3H0DSiCgTxO1B6N0sfORfIdsai23/gjqcts7REUi0FkRbR0x
3s5esa/z6FtXoRu/n8GthlJSI3YQw/1ptwIU8vPXcApuaKW2LXoYGyaO0zTf+nZ0uLwqb5cHQh33
5Y6TF6gGWaEiB/epHeCH3NnqKw3EpnLJXhUr575pHi1W5Jzanb3cpME8DVpcZycacqxAn1l26DYt
CyhQgNNmd92P0qKHaye+Ozi4ZCDTHQIiHx5yRnbzgCtB35+Ea32G0tnKPd6wrXUkGCdpL53O4jHh
2W2X8ffQmP16+WcYzoaXnuizSCXn3m7SAENPlrVrajDE29ZDL9LrAmGoxZMq7NBADmGhOCzlc1TZ
j1BXWRnaEE9C+tofoePqqD5BqIrQAgEe2U914T4RGe4IWJsuG8c0hRZORgG9akcuISuxwA6aRacC
/awyog8g5L/uFNLVjwSF8GHUIWRBS/UIqPSpgjrz5c83bBsd/tXmIJQee6R60WS1t8r2HgIWK0e+
YdvowK9xBgNbYZd4NQ0gynKi/D3YVHdZka64sunTNVfuQ1SzwM6NsgbyBo4t92G6VvA2fbrmuKTv
IeASwnE73j10gmwjpu7bsVxJaJq+fJn2zKEgYODQ2cEx4UjrKXOtu9kvV66Jhu246NCdD91GA2L1
ULO4SsJvQ9XegCfxPhyLT23rPl/eMibjaP7ajxTU38shDS2Wo5N3fLOoxo5zsLJvTD9Bc1rPa3ld
lB3SWTiODl479t8SATGjsAFLVFha+eby7zCtgua5NoSZA7fDkZOJ5qQGee+7bOU1YzKRdg+owarY
o4+IxSBPvgtTiABTMJJBmeWqL9cxX4M3Dk404xDzPTR4dtRLNmUaeIfLoy/+8/cM9d94Cl02+uCO
oYhoTH4aWr4f+mw/5Pw4EultSkhHXZ7HYCQd/4V7ku3khcdiX4LpI0zfl8w5VrW1gmYwDb9srzMn
y6SC9LxA6iOYyp91Le7A1LIVnrWmJ2PYpv4y79n4EKUvwHOJbRrk8hY8nB/UoJ7xutn7q9TPhh2q
I8ECUg1QocU6E5C1CwiH16G9ssjLu+6tRdacuEBv3UQ65Cs7AqoeKDvfoZX9mWTksQMK3m7tG/A8
7vr0OqBoiN77V9ZSSQ++XG9CQgS5b7ADoRGd3IiQ7jkXa0hjw91OZ7FqhPREkiKsFp53U/nkphjy
b0Eid6mav0SQkMaNO99dt3k1D/dzysCAhNUnjThCp+BDZFWfuJ+tHMsGH9TBYkNZNkOU4+KycDFZ
Zfqlx4Vx5v271CGPYBm+zkd03Fhqg+7OAyFqXKhIgb14RG/9VINOtr4ukQdGhtfrnlckS6BYzOIE
NH4q9b55Cg30l9fA4B6e5uHKSgqQ0QILCAFtaHESy4cEfUTTcS0PZnBxHSoWjdRNMuayWLhkUwI7
0/XOh9Atboq5WzkpDHtWx4xB2KH3EZyQ/FX5UczTya6D2z6T0LlXC5kxLe94Zl93j9TZILLKC+YE
h1NsVc47V45x4Dvby2thMpXm38DfOKSqQpgqq0DfkM0xBQl41LF3jnKy/eVJDCFdx5CBqBoimgEY
t4Ou2gfevEhXHaZ07Q1qGl7z6cYtuNu7AI+h9e0QyPon3johSoHzysXGsF91/NgcDD0JW9hINt4t
qev7vKhvrrLMwqJyfhihfEC8hkdIZ+f2F6iu/6bZcAfWr7XylunTNTcGR65EEwrCN0SLs+3chNOm
Y5m/snlMo2uODNpZr5qsoosHe4xRjHqgFvl+2TCmobVT2pkkcSBWhLpci5MfamDhVgCssPLhhh2j
s3RXEbQdS5TqY56NYBxK9sWYfBgC7+m6j3der6qA64BcheAFpaYnO0mPQD09Xze07q/g0GkAcu7A
4wveCwrNzSHcXze0dq8uQlSMZxcFvxKlm/ugd8DD5DhrcC3TgmpOGhEG3YRKwYkoOaI351dPgs+X
P9ywmjoSbOxAs12ThdC/tzeiybe0Ane9s7ITDRFSh4JVPZ+bqk/hovb0LJrqIcytW5Qu36OqtbKo
ph+gealtteXYgxcuRlX0Z+lkN6rP7krIoF62j8H0OiFxh9o/CNWRZ48c0LrkoHkMvZUXsb3suzfu
oy8sYme3acoLDtJMPCozUZY/wrYv9tGgnI0NQlLQWFKxHUoogkSsu0+KwYYYZYGuUA4NM+nK4+Xf
Z0rf6vgxG8/MCH21PG4GiA0r8t2X9gcUOW8LXhw75D+r1vrG3fbdAp2aW/fL5XlNO0Nzc9A3ULce
8FJJ6WOWfGrTALq7j4O1ls1Ylv8t22q+HrgysiEGgvGb4fvcQM4hSsoPoCQ9zE7xZ8AhTnb5h5j2
n+b5UWpPZcew/yJfHoc82okREt0g0LxueM31oT9Du8jH/vOSg4+qcMKgCGXzz5dHN6yCjjLLGtEB
rQmkkUXSrd9aD+DEPSaS3/r0ynSkjisLwyzhNiIYktuW3FHpOEdUI9i2UlBunSZ3TeDXsA46xiz1
KGujBlUrZGruhFB7WeYnRuRKmcMQB3REWR5llXQ4ADt53m/HoIaap7tyjzENvfyiszCQWEMRpAIe
CLJsSH4V2wD0BpfX12SUZcqzoXEJaKAIj91TBfNN0NS7xgXFpbfykjJ9uObDNfXShpFlaSMQSVk1
UZCwhUT55W83ja55MLjJ2541iBBomIPOAr0FIGsl8pq2veazyKFWaEFFrX/mke9+q4Nh/kbBdjQ8
uyCDfJos1+lWfoVpBTT/TZwxAWUFbBSx4qFXwSmau0PpJCt7RxOt+KsIpgPJssgHCDWJkFCiYLwP
ixMYxO9qN7mbWgpl1emRWs6uTNQ7Dv7aPps/ZqA2duf0PhE4UIrw8arF0rFmiVv1dLZRzwisYV96
8g78CStDGxZLR5nhgJKQbcUvrKGTGDnzbWbTeLTt56Bc07A1bLWFJevcTcAMLaH9jUUKA7B0Kmf6
2KN4ed0B8bJyZz6YZlmkVOa2MYg/t5Bx7T4MTuF/Tia1ckQYjjodbIbGqJpGYwA9SqdxNnQSi6Di
HSQkjx6K9yjV7C+v8fKueuNI1TWkkTbJpwm8WmDgoM1GWXb/aGftBFpTWzKxCR2/K7bCzeovXecm
K/5jWn0tCkCGFbC5YYGhQWovyIob3ISBRA/eBbK/LrOs05H1smFpBAWkWA34Mb2Dlfd57q0sv2lv
aQGgzbs8EQJ1rEb5zu/MsiTAyAoa25cXxTC8DkizHfSsBagcxMUQ1k/CRXNcC2Ts7vLoGrf/X+FF
x6SBLQIiQgBBxaMHqjYLKlMdyR97QuZNZgMZ6yT7EjKFSuJiHFk7l1uHVOVxbufvIHW3HxJI+yhx
J9vxMQihmcOSo+XaJ2nNa+0JJgMsXnHmXiNhYzUPKNQOdM5uG8rJrqwh5HvZAAbf0qnMbCdTtPPw
8hqRuiUsO5XVDhzXmw4c7bQur6sK6PA2pFEL5dvIfMqg50+CQRCQg104BRV5udYlaGsaK/9ey8WC
Z5ZqPCeFNGHUxt08zMcKRNfPM3ABu6bkxTZNoJsaVCM8YEQ/5x2QsQyckK73g5AgQcYazKKV8N1t
kERiz7IWUrleUG9Lij3RNyMeLHVE92psnd1oOXznDsOv2s0gUwThu1MH2MEm92f5jFRWuq+rMYG+
NqSHd6hXj5sxS7JdEDb5TReR6naWdN754EjaTamVbsc6r7fRlLcnIgBmI7YcN5R28lB0FYdqyhBt
5qqbNr1XQgC6jwg4eNv+ZnJbiMzOTQRKVFFuxZCgBTlP/0zDudmD7qY/Bh3JtgHpKDjua2vTQixo
N8+y2aYT+9I14Jn33Lq7pxmI7DMJ2Xh0XWfbkbVQn8ohgYxzl+5rJ6kem05NtyDeh+Ak4S00eSMJ
fbbsuRAZ23bQXsWC0mQrCvaxqdFyaAm3O1gupnKprHZuIkbQ4Kv2ZwhS2a2XdemubRd11cYLjlMx
/LCGcP6Q0GSA8BED603gOXvQzP5MwxBV/i7K70eoOn6ohZt/YU3EjmPa0nfcs8RNU2FmyCGSmOd5
eYvW3OhYhO4nOg2/Ew5BkDpjkE5z03wzcsIOLUF3DyNDtbVbYkOUjCefiMfHves786YgbrLJC6vf
CJrL3SSHGey/aK287HCG+5Kl3SmhGcXc2p6bWKFTqiEBMtzWXZO3K9f4l8PqjUPMoq+dQCjwkqNA
VsZtCS5zfLcVhw6hJ3doKtisi27rFlhGWwb0a1dR57ZIg+mrzeXwfcoCtutg9JWfaopc2i2U8hpZ
kRwNKhwv/y+uP09gTYcvrlwNDdUuHTyZQ5bbVfCN0zS0W5HV8dzaOwoiNSi4b6e83nAn2qLmuXJQ
G7IZaPx7bdkqapsuKjEfBA/JZ3kfVpvmI/1oQXzkK4FI+sZaKfe/vUUCHVYJPsMeSmyYiBEEYu+9
cEDj6113Xr/wop5HySGxcx/Px+hkQcnisfYa6FZw6n29vL3fvs78TYejadEmmvoYXcnv3fDFqr/3
EYM+ys/Lw7+9pUDR+noN7LTswNzMolOffxeQY2nTNdY/k9G1wyMpFNSCkzY6NWKv6G3XIwQ2a3yb
ps/WnJ5mPjTqxTI45TtAT/Auc1eeeqbv1vxdOY3HZYuhbTAqOGLeRQ7ZTKskN2/fD16o1893S8Zy
F/2R2IvdSL+4zH6cwD20SYPgKFLr2SPFGsG4aSLtGumhsSOllENJCDoQTl/9Kqvie+K374knv0ge
fLhqA+mYyiKB6oUfYBqXdBugKyBEtBLtDAuhgx1ty82B4MdCEHmsEHm8EPq7xXUhQSe082bgQSq7
iU6tzzY2NMhwN43Uis8admeovQ6hQ6XCQbT+CVpp1XbukaGxwQ64YhfT6JrLun1CqqAughPuzmIX
StDkzdlYnS6vp8nqmtvmckhSEnX+ieSe3KdZkn4IQJp5k7G2XCmwGkKaDmUcvYD4VcD8U02K7OSR
vr5pCCghC57P0HBxr6P1CnRcY8QJdZFb9U5FkkAEhuxlQrZ8uC6PC5r116EzanjBsnnwTl3j72n7
zU+OIVvjgzAtsua9OXTNlbB7/zQLtkn9H776fdX66lBGN5GWAyY4/9TjHNmVfgmhEa/aBZ5Y8SzD
6uqAxoAge9gQ18MGSo71kGyLgt0KJT7KYuXiYLCNTmQ3OTPkJ1PPO0kq8OJxgdlXLZgsrjOQ5rxp
4+euNyvvlCh1YAm79dCc1AlvJV6azKN5rx2iJc4qMbxk6gCxdXcBiUt0QF0FlYD43+tdqYaChcBD
eadsAuNqOeHlE7rBTwZGhUglh2jgCVSlsrWuEkO40PU9OhoUEMiOsNqjkjs0FrYHSwlwqPRQCLi8
ICaL0de/SEyFI4YafmbRx959qiBgbPMPc9NdF/ECzY+VAv7Za6R3apyfHAILCYkgP/R0+eNNe1Xz
49TlhT3nk3eabFB2h4W09lARXnuiG0bXIY4sIKhRSYwOKSy17+dFQRD3uRVPMI2+pPXOnv8EZQZB
oc1yGjPvrpXF53Z2V2xuGlrLwfRu5mYC8i6ntm34dzKlw7BVoiDicJXZfc2Jy15xMUJi/ZQD6Xvw
ILRzUE2wdgIb3oSBjmqcs9DPrYzgZCm/tdkMr7I3OZ66OUKRU34ueAdd3+ZPtO5s/I6epF9ueUlW
jk+T7Za/ny1LWA2LzjImp3bubsbBb7d+WEZXLrp2s4643xaLZOdJpQV0+Wp3gDYaAejt93Uro3kz
2tgh9Zd17qkJUR4HpCJd5XczBAod2QipIfRkt5V1alW6x6VlM9Yg+Z+DXVflV+4rzZ0n9HcodKRZ
2FewOp7FI41WwpxhWXUwI7PLsWrwBjjxpHiaufWR12s7xhCkdQBj3WSQEcyG+ZRLhtip0Ps9R7s6
atbikGkCzZ19Z2B9ANHrUzaEWxWhnW6q5TeRhyt3CtP4ujvX3TBDz24+9QvaIW9yyMVNPAwPwO0X
113adRgjhFkhal4E48mX/ju/qfcislaGNmxMHb44ZcxD0XweT8jaQTPJ3UICcos+rg304o9XuZUO
WpwTUrpdMuLrQTy9UVP0yR+vg80FOuNdg5xvmCKFeho9lu0hv9sdMheVm1KRcHfd52tnMPrMo4xA
EgJ5fhBj9RBuz5IVlzUZX3NZP1K2wOGrTkgr76lyvxdReoT62H0yNV+u+nodstgC5ZNaeYQp7O4u
rMZjK6/jXoH6zetgn1CGEqwg8oSyFsQHs1PozbtUzivbxuBYOu8dMvpS5EM2nOzxc1O9d126Id7D
ZauYxtactgUJ6RjYiTzNIMW1gJ+3pTrM16aAdDK7wp1QUwCsCVtGqQ8cjfFHAVXN694Yf8Mstk49
OpklT6oLgh0Ny3LvqDU2cUOod7UztpI4v/NikCfhlQfC69tU2SsXK5PRtePVL9wxD9t0OAFDc0Rz
zSkLfETlfsWZTMNrfjo4PHU93g4nXotq49Z/ogAa1zZ/vrxlTIbRfJWrkVcTBDkhzuse+97dBWqt
f9IQBnTYYhgNIUty7MbRbQFxzfwJ6YDnsvsEJEq4YnzD5+vgRW+EfGln2fJUex4DmXKVbosoHK+L
kTqVXc0LsGNbozzlDfkwF+qQl/6Pq+yuYxYDkM6MnlXI0zBDZ4YFcThXK0tq2DE6ZHGCmG6Zez2W
NAseQNq1y8fiw5CsKWGYhl+W4uwy7LEGcqUgQjn1eDuMXnoQEs2f1RojnGl4zVNFkU2jIvh6t+Mo
DRJ+A5Kb7yNKjJcNbxpfc1foXSfoWmXyFHk5aBXDrTNA8DvdXx7dtOc1b236qvdCFBZPxL8BSqmJ
7GNeIl9erHV3mT5f81faVC4UqRRCfE6HDgo7bMSWzx3UIVG9HPyPl3+Hwa900OEIzSOrjaQ8FTMI
mzvnUDXXgQHAv/d6/xTSjbK5TvpTVLItaqoHq1vLD5q+WrsUJ7PDJtq6/akL/OYZgi3+rTvi+nqd
TZY1P9v4vg9d6nok/WkCGf/OCl1QQYzttHIvMH37suBnowfZUMjCy3G4Fva2Cp1DCfXG6z5c81jH
ckPlKJhF9f7RiQD1EGvQa8N2pJq3Qlp2USgg4mSV85ZDysh1+j2T3oqzmoyiOetcotTnqKw/+d/C
Ye+0Vw6reWmAZ2TEKhDV2APZekFxGmXydNnWyy7+e+06eFHnPVvGKCiC/8vZly3JjWNZ/kpZvrMa
IAmQbOusB5K+xa49lC80rVywECDB9evneHZ1TyZHHj4WZplmkkKCwwFcAPfiLDVHVeUkoudVAWnc
u8fGrng+XPOi5ylMZK58iQtDv0UVBuE8kkpibErHTF7MtTmR0aNHM752L94iBtXM4eAlo/7UNexD
aLt7V01/QOznWhKb/HqwtrBBmEBaKIUv7gQ+7NGO45gKGLYmFFAKT7wjeHDMlkkcLIHB6svTc2nQ
NjHs91OQQB6yP83KP4lBPERBt4/aawZYF5D60RZIWFVRU4+lcicLn3ptO9A03vPWzwjKLjR5ZwhJ
5dzlTIqUEL1/+UttXJX/BzUUbdGF3hzAp6hq3CkcirwvgeeyFqWY7tivcIBnwWmo17SI7Z0u7JXP
vDSQm8DnLu7iRrr+VMZjaoI6I1BdWZYr03Qh7v/EL/wlihh0JPzCYZoKYJg6wXeQKdu9PFiXOr6J
/WlZoMLHmx6PtH54JJ6EEXunXB4Jfc3253zc/GIP+HOa/tL7xNOApkByB4KRTXAzgeTwRfexrJBm
j9bfBU0x8jSweC24MlwXNp0twJAs7QSSisFwrfEnqNmLVMEd2PLmjYWLcOx1d3NIXoXEjLZoQwUh
bS8eZX/S3mr2gx14RprmdYoi0Vb+TnhuVrzDsoIVAkkZj6ddXA/XPCMvjdMm+itIZ1R+33WnePZS
BoTsLgj7TC7y/crCOlc0zmNxTbns3OgvVsEWMAhQCgxBfNudkuKGoa47tSWUC95D3+jtyyv50gds
jvVyti4Eg7A7BWJMW7d8asOnwq9yEkZXkFiXPmET5K6q506jtH5SS5hbGulUQADPGPO9nq6F+oUz
YAv2AshtcU0UdycJsymvjU4Qgt9XvNPwEJ++NwmOgJVG2WTgr/7yuF3YXMh2B5C0rVdocJ9i3t16
prlbxmu1gEtNb27nQRzEEOxo0fQS5xKGUD7MAl/u9a/3Lb6FbqHEi4MXSMdTMD3TNcwKGLmt1TVF
qF93nG/xWmSO4R9BYnsaaZIXfM77yuav6/jmUs6RqFQeFPxOndDpADXjon8fzt9ebvxSvzcRvaj2
7May2pNqy/LZJ7KCvJEkX19u/dKYn//8rxs5nCgKOI7aEwt+lkqkrTV4yb0GF7rU9/Of/6V13vO+
qBu0PkZdm7sCzCIXk2tvrJda38RuO7QetNXRuqUN8L3yWM7XCC2Xmvb/3vGmq8oyKSUsD5Tv8rAt
5x2FYF3+8qBfuEPBGf3vzZszlTZYAUhugeGdA7DpI9AxwhS49CK5kbBitl9nWu/DpX9VFQlm63//
xHpSrC7I3AA9RPGuWGg5fVT9qq45YV94veRbyBY2nKLogek8Rfa5cd7JL/1bacyx9wHzVOrdZOMj
bAeeoTh2z4YhHfCMFsTz67aOLawrrOIA1jMeO4byHQqUt26BfmHh716erwurYYvrqmq1dmNYR8ex
HeCr1RbDMSg89fZ1rW8DHJpRAxws+ZEFPJ3rJG3qn69reRPcxNWhBdh6PPaLTPYQvKM5mL36yqj8
+ljjW2064F+7qGTleJxDhzo2VEBokYb8ruAypby/qeWju8Z7PPf4/71p8C26q417CodVjLvUkKNi
ttmDy/LGZ837l0fqUvubeJfT1PtA9I7HulveKz/Ymyl6a7ykfOX63AR84sHDxvQYK1YMCbwTxMNg
QK+EsNDxdV9gE98BjETDaU6wMNdhzFuvf+tLOMF0Vr55+QN+fVHiW4iXKqrRk3M0HJ1jD7X/CJrl
bUhtVkxXEAgXpmAL8eqU0f2ig/HoSZPRpsrPb5ngBWev6//mjKaVXTywaIZjAqIHkScQO9NB3pno
Svcv7BHRJoqHjqox5Mt4JHg8ln1zasl0BX11qenziP3lFGUSusNVOyHQYntLNd1B7SV/eVQu5NV8
i+wyeCT1q8qOx0DpJ8v6D1b0u16do7lsbdaG/peZqio3Z4C4la97WeZbhFcSgvHTD+14rNZ5H1Pz
aOl6ZTu9tI42oTwqgdoUiBJYqPTeL0uZVSGwyax7fnnILmx7W2QXcoURleJxPHK+7OfRZMPyx8hQ
8PC8m4m7HcDFWFjVFeD4pbnfxHWkSd3aSozHqV+zEtduZ4tX4R/4FufVdwS6SgJTr8thV7UBtMjs
urMdv8ZauzATWwNTb2wKY4kcj2E9ebulUTeLWPkO9jHfX56KSx+wiWlYPI3QoFDjca28fPaeR/0t
qPwroXFh5LdoLxK7Fi8RaHzwGthKCEBb6O7lfv+6egKdr78HdNHRxUYCTRPzHcrc6Qra1ZnKZJNv
SX/tdnxhw94q2HWDhSUM1LmODcpmqfL0fQEIREfYl46SK6fOpTHa3MAtGKusmzWWUEOywdjcr5Yr
+/WvCxmcb8K4YaQcKf4/JkEFUm/3rg3HbPTu/Ng/lqHereO10tKlVbQ5m+swwQuQQ4gFa7hvCdy3
JSs/GXftYf7SRGxCWKulh2x8hVVa+g89n9LevhmiAPeja2ShC5+wRXlZ3SZ+356nYYnyBumEYH0a
JSQt7TXowoVB2qK9yBA0bTNhOhSqycscHKnrb4f5Ghz3UvObSG5DlMcpIADH2RMgfKzp2H/j9Npj
yKXWN2dzR5PRE6rBkbA+aBAFQ9KlM0iSL0fzpdbPf/6X41n6Y+uPnjccPc6zNQhSzuZ0nNSVQLiw
WWxxXsR2C0zbsYsay+bMetE7EDH3C13fVMqcNI2/vfw1Ln3OJpaTsuGClvgaSdJ9jWLvbTKt935i
72DUlLHBXLknXVqrm7iOJCzEWomPgVEAjd9E/pja6H6Of7z8LS41vwlmSauVE2h1HcOgTUf2KNlz
Pd7o5spV7NJcb2LZlRVnbsZKilWR9nV31mDJyv5alF3YT7eYL2J41fU6Ho7F2bEnlkufKRFeS2Mv
dH4L+6piwSGWihyh5LwFS6N9H63JYx8m9ZWleqn7myg+lxaiqUP3Qf0/zKt3mHCFfHleL/V9E8I0
8v054hzph28/d2GVu6GaASS+pvp5qf3zn/8liIMhcNBHCYaj8SKIB8TGv4ftpQV7m15zj7kgksK3
8K/ErTGA0KBC2344z0KxWvNYmWQoMkZHWbyTDW3ioxHdVB147FuwxVsPWgZVRMpqX0BgZc4VN8Ld
CE9EFdCYyVykTlThtSvbpRncbALFyPio9dwfuba7UogFPbtq1XKp8U3oxyOJuybp+yNNYP41Me8k
oEOSv7xALjW+CfxalQwmb1N/FGTYTTEentayi6+svgt3/nAT9rwMhkoVHWZOV4dVF9hauL7rwJPI
mrK4i1fWQhIrfJCEvE69lW+hZdAWIQrQrz9vJfBlqNvWfbGNeB17mW9RZU2jKkGJ7o8l5vtUN7a6
KxcsrLYYpyslxwshtYWWDckEUVuo3OPZ+0NdlWlSmoMYXrkTb9FlTOLGNk6yx61Nfhtm+rbqUa2B
je/Xl9fTpd5vNoRReKxQcOQ+rkZ9XsPgjmloEqyve6PlW727sQ3CKvJFf2ysRMHXfIV+4P0U17vX
9X4Tx+uqrIjBhjk2PHawRii/ibDZhRO5dqW6EG5bw9SWlPW8wjLzOI9w+w7D1eAhqLx257nU+iaY
h9G2vbMY/In7M8gvmqUDZa+jIPFgE80DHqdh+Im+F6x6Jm46BZ13eHncL3R8Cyob/XqtxrDojoNf
5iGuyfA6uRJOl5o+J0p/OaESpHKUOqyY0XtTN4PMEoaXw5e7fSHZ2qrWkclIVmMvPjLqf5HDO836
E+qT+1KM+7gOgHy4xnK6EFZbAbsREwqtEDkcmyTUtwl8G3/A3SaeUk37a5Y8l0ZqE7oUJRLiCOuP
sYaI8KT7b8VornETL1yTt66oQQ0beml86Jk0KmP8YzNB8FfmUGqp2i8vz8alMdoGb2w9vVp8RJFE
Hyuff4cd08cohDf969rfnMOlM9ToFe3Teb5h7XCAzvKNP7wOMMe3nqh8Fm3LoBRwLCl2fTN48Hwr
xVcNc4xXLtdNACse+h2Zgv5YT0KlIWu++aDxhL49iKbPIp20YGbz183GFoTmgmntahP2cGACZuN8
LRq9nAK9+/JkXFisWwBaYSFnFkGH9hiXdY2LcwUzx8G+8j63hZ9VXdBCbwUjpQcPNoJrrkz3utrP
Vq2Ot14Dqj06ntTyUHAN4VR+peh5IQC2EDPSzjVf3Nofw+kPAaajG9OqfuVTzBZJxmbglCDt0x8l
RGiUvoOqUTRf6filydxEbkMqYXiEti3h7EGDLYXbuX/tBLiw9WwhY00yxCTwh/7YcU+YVMp2hA6E
6e+iZmlOtK6KexAhq9eBSPhWkM6HmHRsetcf+6A5xKV/HwTX+OqXJngTwAkzdqkt0oxVqjYLXftQ
xMuTgtDRlS3uwkRs4WK2i+Do6pBqiNAd3DjmpfZfd8Rv0WEelWAlSjQND4QbWQe5mtUVMNKlXp8n
/i9HfAFdnnUMRoy4l1T3BeH1PpAev9LxC0nMVkTuTAqAiDTRyJC8h7K0z/BJ/lQOqKOOMb3xW/6p
1+JZxS5+XTRs4WGrCpOOWquP0FojfjrEg2CpYlxcW6EXltHWLJV5i26YNPro+82N7v3nqJv2VbO8
f3lrvhBvWxEw5fzOFsL2x0XtQuulQAPe0kVl+NQ0Hq+VPv88SH7xtr2Fh1VNn/SWKnssPaj6ye9z
1b0tDeygjcvaJbkv6a0MCTBvH8r4vaB6B+HlvJBDHpmvixJ3sRfmDXDpy1Xzm0vjurl+L6iWug6u
7Mfe0ANopXtT0je8ca9c5pvoXwOPdcKs87Eu4jj3KTX7uSXXCgG/rgCyLYoM0PQe2LplPvogqdV0
fBjmJged56Nmr3PMZVsoWSFgBkR9uxyrPtB7YvFUYL34mr/Nr3cBtvVUhUxfh3fwYj6qaHEqpZ72
ZRZXIf/+8rK+1P6mlFbpth4lKkdHTwTZMDU7bq+hgH6dR7Ct8Fcr6FAjIZyPSMyNSL3ANV7eiJXB
hyDs1Jq1fUXd+24pgEFy8EH48fJX+vWCZVvT1XUmZsF7xwwE2Be2FKnXfZzna+nipcY3h/qqVRkC
fTwf2wKHbv25sw00Hl8HemRb31VvCWHBEWPI3Ehu6dQe4fT1JoQ56Msjc2myN6EcLaunXE3nI0xV
auQrXKRTl1wZ9kuNbwK5DIvWB9h4PpLeNB9iFCIBlNcwQrhyiscXzFXZFlXWKAv+uUjMUUMLIHzf
0ai6iWfJ3B0KG4V5N0XUb973pajrICV+t8gm1cDySJoyxrHkUlxa+s6lBewe9CmsJMHeHcRt9FZV
xZScje6G+qZf5jP2sZdj8wd0NYb4IGMaxDtoVjLQ9Khy8V3bW+32gsAkZUcnS+xPPKBDpJeErmlh
14o9IV8trGCyUUKjDkT2PhkP1Wxk8Fj2xusPiT+v+uTMKvj9ZOIwW9kyzzu8Bt+Myg8/mnYdvkZV
HN5Xb3HoOLKkMwHyfb+0mnyrK6+d8RAzBPwYwFYLUl2dGkqs9QEswnbugjJfDd6G4D3bhu072vjj
z3WGHmJaT80KoiHph+VmCnvbfg8ILR2aqc6VyyGoTX0L3p2MbxWMeJZ3wziV7TtYfSzDESogsb4b
FivHjI8SqXtlYejyZIQpyqdibXqxEy0IqpkoE80zFSQF2YNFtrCbtahElc+9iNcUmbNZD7DFNU9h
BEbMD+hdRkGWYKcrs1AI+6lXtCie4Q4/fq7h5kJOvottkdcVah+H2jSSp67l4/DTjmADPjUgfbVP
E4y545MqRghOC6e1zKKhjUk2T2yNU+641nvdcA4nia5way4LGzJoGXgo4hqQX+1+XepQZ7U/e8DH
z67B1K0BrAHI5ChFXWKK4mMsOekOSumSHSqa9DxPMLRFWiFzW3aNLJoiZwNf24wA0vnQjmOsdwOw
j9gyRpg2lzc9iEbxflhcAdyRCWKdgwHSjZm1i7tjbGJ+al1torTsaP2VQC8fOLEmWu+aFvCPvPCV
T9/5g/TksZjqdkjDREsDvoUHpHQ9sIh+iuY2IhhWM9aZ1+gEX7aPmnC/6K6KU9wmIffM5nUtsla3
4EIzEfX+jrGa+5lWcYAI4NNcZOPYrUs2r1VZpS5i4C52OsEa6wMheB4TkYzvlzWqorSeATAEQ5Ml
HdQGWRXuDB/cejRksX6mlF81T3oAEy2FnYcdD5GecN4kohv0e49b6WQKnCiRx5US2T7SJalmCOiC
VNL+iOqkS3IHjO+yqzGBYBfNYOZDwb6qKFD65fCOxlrwLLbtHOVq4bzZQzlqJanryoU9smqCC2cm
YMW07iAEPw1tKjs9yZMugzjae5Cuim+08qCdUSSEQ2lH1/j1IsGoPPULF2RPhDafYOj9jlu6W4sg
QT2DhPY2kqOqPrhYlu/pFFZfV+KMeHYmVtLsGjfLVuymfgzlm5oXUv/EsyTlO8gq+fGQgjMe8JvZ
BdB5TfVYskpnAsY3BrLpjkwJ1Guagd4ZTsLxICbO2F2snJAwZxYgCUEAfVg/9NJT42MJXfLyUCuh
ip9+CQ9vi+EIVPm9hz+SzVfU8+ZMVP0IMK6iwCBIYMnHm8Ix2EdDc2Zke4XFXn1eRSfsHU7quMlC
hqX6ru0ETiW8zJfLs5fwsn7LhS70bqnAN71XUZOIgxo6X+yZG8UkMucCCQbQwvoQdQYmIGUMvcIp
yGtcZOwBHBSlYO1CIVmiTBVNaRB1Wt6hAF5CQS+OymDnwySN53ZlCb9vPG/6wnWs7akVax6stavT
CRJtS1bPb30IQS8IcI2CSZhWxZKuQfe4lhCFrvs3wuuSddfA+vlzDdUVlnHNuXuag5Z9nzjpIQey
rJWAeJl2zbH0F9gU5CxssgCkpo8iHEmXccr9VFs4C0dJDY+CAjftNooF7KtrFRzAHk7kiQ0RLKhw
6nwd5vo+mXjdn6o1TE5+aBmCe1ZBnyax0p+hXC7lvg4FRZA0nnxOfAxwuoykfmRN/x19EF/pElTf
fEOMftOKmEOzduVwzIK0G4l23goB9xtXx8OaIXmmS+5MM4s3MhDEPCxlDTFzRznt0qKQFtYmbczL
ezWzYA+r3jMxgdzD1wO3sGjm63gXwme3w7669LpKhfPctIerX2nvddtRjN6EwzJbGxgipralNkgT
yE8NaSX6Isn0amqSqhVE01Tzti8yWy6AkHXDUKobEy7dchsIN5qUrNEAq3Mwf5P9FLRCHxIlvSXz
WQ0x98qLwecBhRr2Y6QN6P0SiBkIDQgL8WxCdsrghEl9t7NQ8kKVuCZ8uO3nEhr2fji1aKWC0dLa
JUOVlsG6qLSJisA/qVJgd0wKPGzltu/LOONA8cf3tfIs1sq6YEBC3qxhysuWd5/NOtj6OVqqlqXY
7FizN7RTYZ4Mk9/m/SqpyHSQyO6tLFdi79aSAwHgwUrYB4MfHOm7hqzF2ce5iJud9VrTpIGMyjof
VjEEpxoUP5i+g67w6JGqoBkLfX85eH4dF1lltNccLCTkadqCAkM+hTEfPzPs5Aba28bOWTtpGuYL
wwbyNFaqbXf1qlt60zJVsMPqSwOI4xROGepPlOaVH0c0jZ2/yGyujKeOAJEujU2h3Tqoe7JMw5ip
YQQIf+zg9w7R9Mk91waM7DvPlTW7pyZOBhhdYIIBcIAg6Jcx6plX5YDEjcGbkqMMksI6KQkO87yy
Yz/gkvTZyaAvUkjEKgIDH8VriG1ofZi7IpwfYHsGUcJYmyHIdUw73JSgwjc9LQWMntLSJRhRVkDZ
8Y2nZ908BiskebHUlByWrKLTJLPRdLM7tBA/rW66CBJvOceZj7O3McucYz+rl2cJ2LaXEQqEaYbV
pGB0Uo7gJmvLZXGESwW2YLycyyAHKKtkJ9WpbkptHCLeotpNxT0bcV8485jB2eoQS0i/Ot93X4SZ
4/VJQQOO54jSqoMAgnILxOgHY26Rs3v+rvM7QJgQ5fIjmLIQ9GK4CIpTmLhiuJNhsKinFaey95O4
HkgtplhzNrySYGJYq0KdUhfiGXD1vJHehD3tE8CtevDC0Zv156ADPGrTuvBrzHEUr3tuelnv6Ap3
xsdIQXp5L1qsGBTfqSmz2oOfCFQbvanJa5A+WDoWbPwDUOuG5A0ldbSX9ciXt9B4CcIc2t9izOg4
Q19EQ4G8zuoEHpj7IepqmVbr1Hs7GYmB3c4gzvkZK8KE5aJNbJIuld/SbBoGf84nm2BGcdFS/Izm
arv94LHwzaCWYL63bdmXBxk2ejgY41aseb0UbkdxjKt09WvCUlPiCfAg1CzDvBBuKZ9RkvDh9NA6
WGZFqyKfGGC4bl9HbGp3cBiqUDyPhNUw0J1cexuVMAkIVcNu8fTTB4cEKKrytDRahR/8pZzzMVgf
Z4cBaX14xg9F6B6mGiAoHK+r+h7ApA+Wgro2cAIdZ7/tbx3sasJ9gS3iIeCytelKpU+OXgir0j0e
r8RwU4/QW8sbSRzLcZKJd2tPx+TW5/6k0sR3Cc3d0qzNbvZHSzNcCSq4G+A+pXZBjUThAY4RMjrE
juEpuzFhWx/qpZDLHxKOwdDnXp3HHuHdvIzwAUjmEg7CbvJPdop0B4dX1bp9HARN+Oj5fIpzr5+W
H1aPAYQD65Ufkaj02HFnGuHMaxKv7VJfB/VdwEqCDhAa7tW4QjkP1vFxAaqIUXwnoH1SZDhpXLFz
BqdwCgOn2N9PfRVjg13D6IdfRbSCz7MryK4y2CXSHmAylZGocmTHlgaqeapPws9Sdd7XwuLumC5N
1HrZnEA597YQrEjyiQ3dHa6i5AAzEazxdRAOrh4RhKajQgCrFLsaxmPEEpomtIrmNOwqeAiYYZ79
G10M0fuqh0fefTxXSmQ0ljZ5KHHlkvRQ4Tjx3hYGeR4cie34xMOoOqPbafCpHoQEUlIo/cikF7pv
wxrNZRqLkPNcYZcmRzwnhhD9A2UDlwRJ650pxqaBN96KraFD/QenMkKmSgEO923m4a0aeaHSElvh
CBjBaR2aQGYiwU0pjXE9etvEsvXhNyHEF4aL9HNciSk5aqY6mUlppvBQLP503w9j99ROovUO2N17
mJlH53U2ynGKDmXECZKruKnKQ9y2ZsKeVFr2IEoy9g8JC5NoT6dhWd4kXSfCL7qs+u8zYuQnCnww
tZiwCuExs8zllNkliE3eF9DWOpgOSM87O0RcHAJ0P3lkZGEP4WwCbIr1ELwlbTF9cWs968PYR+Gc
sgpVTBCLTUVzjbq73gsz6HIv+YxchK0rNCVJ7UU0W+JknU527WKdRXVt6Afd1Su9D4YZqujIm4D2
rRLDTFY2E1Y4zk19VhLg0CHJWwmR2ZTA5kXvQ6HCPu86lch9FOi+fmjLthA5RPG42XHa0OJIYFKp
7ntHz8cW5CGDW9X5wfI+ALNnOQHztdD3fmlt/71a+sV+qKXoox2sqvh0QB7h80dcY3Tys6sZegna
Dg2WtFnmlT9yf0DFYZLVat41RJivFI6b/h+z5S649SobJZ/bxbUT7olIaDMmG5LskrKtwptoIjhZ
ZQtj16z1yAQBcr1S6Cd6uqThk5d45AsSSqT22lqR7JpeE3sLW4OBHBoAMsV+bmDTcFZXHuyRDLTu
YH4KMyck/pp2mQc2fgNdtJWH99SClHdc/bntH8yMDB85JVNmv6xiGlDe4JGD0TEfRA6fWeGdlCtX
KK67qvq0rtbOuQkSEE4GB3B35vOemocYu6SfF0EYsbezJp7JcHa4Cf7uSg9P0dDYHX4BZbYx4Ers
i7imyU9kamza6Ugye/RIDOienUYq387IUCekDHNRnUZJIyZQsFk8tw+gQJs8B9hQa5GiuoSLWhx1
yk8ruQQ/DPzMu5NtPX89KWxEUE/xdFIvaRSqfrxbuTZnwriwy/SjmShkBYO5MW8dnFK+aLoGKIZU
c7WmPQur72PVxOoY8pJ8EE2Y+Jk3kgJaQ3RBXtwO2EfwTBitAKPgo2TezmSMdj1sXeKPpoNQ8Uka
BiVn4oIqPkTC83FnK0odfoxh8O6nBtl/kzcLqaL6bFYSJj22FT2Hf3iuEuxrvFoUD5bRDsiM3YrX
8kH4c71DIYa26SwVW67oGlyozm5JkuifaOqiBScTZqvHKFI2tyiQZ33kMwhE+eZJtys/xElwzZr6
QoFwS5zsqKEtUZ05zsi6cqhrQ6Njdv9+3P6Pb/N/lj/ap/9+I+n/9V/4/bfWLF1dVm7z23+9bxX+
+6/zv/nfv/P3f/Gvw4/24Yv60W//0t/+Ddr99+fmX9yXv/1mp13tljfDj255+6MfpPuzffTw/Df/
f3/4jx9/tvJ+MT9+/+1bO2h3bq2sW/3bv390+v77b/6ZrfEff23/3z88f4Hff/ujVl+/fJ1Qpf3v
1v73n/z40rvffwuCfxJQJEOo0ZKExNivfvvH9OP8E5/900cKSwANouB6xecnOWRzrvr9N4+yf3KS
gHXvY43ziJ0JeH07/Pkz3/9neHYehIo4w48h5fLb/3Tub9Pzf6frH7Alempr7frzp/69lM54FNEk
IgkekBN4asRb0ION4WINJioBrFHEy3EsmrlBcqJ9EtM+LwlY6U9DMTmwqfjE3JcWZx9qnEEj7I56
Xk1kuiYzbe6mIFbrCRHd9m9CghQij3i1uAOSaW0PRIQUJkKtrxX5WbasN3vcacDR93HyDjtFuOxy
u8SLyCNJZ3IyuGA9jY2gxTeWOFzaisaV/AmX6NBkgsJuOp1xwg/7Agp8yy7wQErZQUzTr29wY5U2
rxe1+tkEwh4gm2UCE0RX6c7lq1es3n0chslysACtdLd+ZacTb4Y4wbGtkY2amHX8SEZVkwMcFGl1
gAN9lORCTTCYGQuRdAc2GhbednEBwQqv8ir2nHhTp2DGNOtoZxYIM9zY2dNkh35QD5542HdI2pV+
/QHXqSo6VgJWyJnqHIY9oMENGGAOs5CotJyZuIXT0s0wNvRP31+wDQCE/p64ir21IeqKaQ1/EXJC
wc1XTz4h0/yIWyQbD75Y5mZfjlPV3HrjYpVCaozE9Y1CEa24NRZWOXkwJ2x6N0ejGU9NDIIPNj0x
+7mLwNbbh7jYoRO9NbAfMkWC24ONcfniyNVAj36am9rH5kFzXJr7IYfhetLtTQfjiq9DA8qdh6Jo
akJz28w4qgOIdA1hWhApijpVEuLQj/MYoSjEgjFk70FblubWisJf5l3PhtG8VyKq58+eW5U4DChK
s1Ngrex31q9ac4hKr4q/YsIT/Y5Yn+g6bSFO1ezD0Kzd7RyEHtKeEncVnIfw3eYkFRYfjm2865cD
coLa33m2UeVu7Hg/nqaqSIass8BYAFzRMHPkbdQ0SFFgeXbnoZhC/1DBNNcTdBNWVr33bAhmb+CU
qB4oVJZqnoogUSZO69o34a0mflvuExlN7rC2EpXiHMdS739UU9y3z5x75PtMUSOBtVrdeRAV54Pf
0ZT0a/F/uPuyJTuRLNtfqR8gDR+BV6YzxzxIesFikBxnnh34+l4nM+uWdKRWWPbT7a6HMquSFATg
uO+9pk19ZqMV3/J2RSBeK5PWDjuSEgBDC4YqtvcrdI1ZgLzkyTxMXNkAMQsM6I3LUbaDb6M+D7w0
t7JDxflQxogON/2nqWHOe2kLVmAhGqDKV4aXmElQuYAGcN0pd0/LMul5n6EoWXe0ASK5a7Ho2/3Q
lsYQFANc9CpcuEAb0BdlPz5rM5XGF5gM1nxm3Hhqp3rc9UFgJKO8mXJZkgmzq6uOfi4ahLe+YsEM
33hfI/lzhigEE+Mal827ZdQN/YTE1xSQ3iwXB+2eZw3hgFEWQ+tLqPDxo+dutu7ytFtNUM6t29+t
eU2a4wKkqdvMyQCLgF3gn224BqKTBw1VGg9+Rou6AYgxLAe4Cvp2S6qBeDfNhJGLkdO5qt4AHFLd
O0Jaa6qDuUorFnWOUJ94lQwvA++TyrfqwX1cNWun0OO6NNukS+4GiHtR/LlMHE1utN7LBQ425Xeo
++cdbOaiAUo9tBO6rBHIBhLHIAYGhFwvpbcRWVKp25oUK5RPpNQMjWadIYa5GXRvQttZ9ROafYOC
GSMrpnBeOlPXAWuZ3aGXh/sFAbONM3hbqYc0+ZauVt/cIgAKJsmqnJ32yYJvAilwMyCzalNUZcrC
qWM989H3ZLYPLFT/zQ/+owLgpN+6uq+/DZfH+w8VwXXztbofuq9fh9NLc/k3/z8sBBD58LtCABvu
vx5ejC6+rwT+/Dd/VwL8DxuTySTKAdRwwj07A/+qBFAjEIn/oEZwKaNoY/9fJYDD3sZ/iGc7DDgj
O5OxfxcClPyBn4M/ZC7h0nMgFP4HdcBF/IlDGeYDUi7AzDOBn3g5c4W7IqfuiqiOwpt68prg75ge
w+e87lvSsBQqyAzcn6MQB5CDHgmE4rOCpNQMBrigsHSr4pqo9W9Z2j9aT//bVso57/m/rxjvvjbj
a6Hf/lV/+9eQfv0XGD5Vf79ozv/8rzVD3D/gNuHMldQjwmbncJq/1gwhfxAqXG4TF7Fl1DlbEf+u
HtkfDmE2xDY2JR4BM4J/9O/iUfxho+JE4NJfiwk/4p8sGv6nHuo/OimB8VbY3GzUogQFLBbxubj8
TiXXZV1VFx162KbtA7ZCn2H8HD2cc6w1tw+p7UyRw4o5rs/bbFpWaCpFsmTqns9dJyJNQAgEXd26
wbqYJcP5urR1yBpSrv5qgagJoYxh7OgCyejjskzNo52Bq76CV+tRWat5AVhe7luBUjvG8dW/WjOy
vNvAA4yT32dLrfPIcp1E+X2t8dNByLBBnUyZ1zooG3Sd28otChFMYpY6WNRiZVEGYqUO09LCUJ2h
L1gEFrLnwNz0+pkm41DFq60aDdgRmg6gfR1OftVaqomI7eB3BsOS5Xd0RCjHFkwH5i5nMsnKjVaz
5qlPKF/tUKs+vy4wq+mYjWwuukDUmPoRmm5FPtOaSWFi1JiJ2QFYMXrT6DpbItm7eKTgFkt+2y0g
4LZAHFdvn63UMspHmdCgGGldmWV3czcNEtkjE77NILE7Vt5g3CuzHtW6IGOXc5EXh2VEONm9BiBE
v2aZ0wJMlazPzbvbpxYlfm9Vqc1RpTsmuWI20KLQmaxWB2QEfGMhGIwSQBlindIk88XQlfD+kxUY
/OAJ2+p9sItQVQRYGlMGyEAyAWVKCYLVzIgUSdw8ahM+6ixoytUF5i4N4B8YTfSY5GkEuGUCmAdR
Tj6BMubd3E8+RKSivhJd6bjX7mKc/JMtuzzbVnZVmYiNrVofMg0I9i1n5DyX0C7zwiM+rqCaW5W7
BENMweoAX2iTwa7fuEQo4xtE093w4kHnIWIHSof2jU+sL0+5aZv1Xq6FzqF9GJaEbXJGpbsXKivG
uG1sq/sMmgIjYXk2oqXxCtcq7/NGZMWm66AqCjjwC0yzUmqr+zPKBOhwcvbtkGV6m6wzeBrqFoA1
0rqqKhB0GBANIg1DEDFLlizObsHMrTEavDGT+1ZWS30sUdSz90aA138DHaFyNCRWWWGgu5cud6zI
x/JgMZHlpzm1AGRICHHSXdGDsNrbbHTdnWt0U53nL6fANuy6Q/hhkrkk2XS9zfp4bXrTxZRZzopE
ITjU8MadQdk38N1ZbdAycHQpmxcMxMFhMW08CNnwEi1tAZYe3KoLGR9tIErGEQvb8U4RpE8VII1B
QotuDJwl68sY1GBCHzSYKHLOmwcxZvkpJB7Z69rIjtxAC1EAHLLAsEcDSEXls24YaDQnfXU0gJKh
R7eMDOcGc238zuTrE4p8ZC1ODsC9iLPWBdCPJs1H2zfkQVJng410xDp/LynS531k5zUc7Pm0fkoq
Ql71aE8PymoRAju0a7KXaTuQDQMBNmx6UaGgpIb2L67nthmQSTk0geekwkXbOqimelBjIdlGjZgf
fOCKtsOTdxa7RJW0E8e3kcMJyBtJGe4WJr8COw5pBh47wFa7hyzjgBQ93tb8TDRj4RMBRC/KrInW
oIoz2eyYl6dlUBAAfb5bJeza5jxHkAHQBAeyuKQA7JuMlXMiZqjcXQ8yvIWYJHNYVLHSrf0ytSv5
qepyMeBzVFkdrCUeSkCHIQc5JJcEGp45tZ+RrSW+tY4s5zhddT8fXbubOLo23dX+iikE5JmUnli3
tVkM9/MVI+1AVY1aRWMq2vLE5GrGYJLteepWqQeWnHBVRqIOvOsA4R4keD6GF+fpDS8dx0Z3iGFa
JtAFeq3aT3Qxm3u8pKXcASTuAIZiu+43aWYjlkhkFFtN2cy6OKRcAcN2FYBl31umtPcLcISYGdrT
ZJvBIAddgNcJg5RHg5blCQp3zH/h5ymgvmPaNUPkvlrdGJ+z6Z8wr3Bg/jCCFYnAjOaQJVmYkLwt
VNnIk5oodBFjYlN+SF0rQ7ogjonIpCN+82VNer0TNuZlBxgYj7hubXgxfRX5DBqp72SuDjqrxbCt
OAbFxcwyefOCI88x12VG5XLkDIs6kKXmbggOGu0/VQslEawpuGkMPCyGwG0q+Y0TVF4R8g49E6LT
cTuoDMjM+WEepAOYnk7DUD9JkOJukI58GZ+mzsrsGytB6GnYd7M3nAQI/3xjtywZTnylDTuQolKf
OtDfePxFYspDho2J7BCK3697ZpG8C5IRsNTD6PU5D4qhxsNjQpcdZlpnGOSJDUGRvegh1ojAhxR2
aLAtDYea1B1W0FmF5gUensOyn5cWboNsbnA0+q7VQJpQcEKUb7vNjO+VN9PqE6/L9D4vuFcjTiOn
y66dvK45JXU6d1fTot32BMUV/lRoZ+xPpOBN5/gDJv08ggbXfbiYRHwz1pxiyHjbERYphstEpLca
/ZAQq9M7I1e00XPCMK6yJ1r0X8nIbDecMH9NRYYTbLhmGbHeKDSzzQnPPFGoDHKI4VSvIeS053Uw
+05BxhUSmybkycO0M5DBs5hz7gtimvbErNJdgtZOCKgTr5hoEQLahPw/XOymhTqvGjWAF+3hVAzN
ghy607KW+LvK9qZTkdtpQwIUA/XfmPA/KrL/bzZtEgaC/74UjzC1ffi+9D7/9b/bNfkHpre50rU5
AQ5Lzgj938At/0OCsXMwdh3oO7HPiOq/S2/yByQdDipi/me5fvZ1/Kdd8zxwmC7+XArCcKV/0K79
aINwKMfPkBwYpUNcRsVltzYltlCMSRXMEtvBzLZlXewb7LIUbJ3n9ZvvnsrfqPH3KPGPnMHfl/MY
QZXPgUReDl5rytQF7ILmb2zoIaXZpkw+yqm4sFz8+xoQ0AFXPrezZ6vMd62EpOswAcpVQRNmIGmD
gobyW7LXW+1fz/5XcE7+KN86f48b/MDv91Pzi8fpOvgvD305t/F2frx2qppxmatEBU7zOe2vi4Th
ZGwOiXps1ZXiXZD3twWKHpwtH8ipL8LecNsu81wsIhs095kGuLjtPE+r6jzhIbCq62m4BfS0r0l+
RSYOO3dypIXYuPJLQdfb37/SH2H/83XBmRMGWAGJb5L89LjbRBrkzeWAPUvXz1TKosTql3Ck40eM
048c11+XwjjbM+iB7wjcxY9PV0/CLdWIS/XN8ioydHMkTx+1Pd82qnjsPO7d9WX2kav5F1f1cEnP
c4XAqXFpfbXnqXVqnaVBvSqcoobQ1zwZ+wga9h3AupB5e24c6+33j/WnL8UFYwPTA7BQ6ng/vc6W
uFabLyoLbL7WVUAzUr+RHEOV4t9f52wM+U/j/eczxbKBWkUylIDOZaDD2pl+HtsKaWhu4pc0h4wF
kmG7OnQQz//+Uj/fkrAJE9J2YNRl7KeVkqXcaVpEx1JExdr6JU2//U8u4NnAORhAhEuTTU6dDhGu
AC0z2myqAqcbZGB99PuL/LzecRdCUspQCAPiOu+o320vo+3q4pycFayF9GKi68GHIgKtCl148PtL
/bQ5g5rjHMYJAt6dA0v78VIkQdzDOi5ZoCawCsAKrNGn3l0COcVQiQ/u61dvhwtBBOMUS+FyLqCD
9H8imjqDQFPc42O/Q9r/P15ruB98RxSkI7PZ5aOzDBkbe8b7gdXBOg3M6vMtyt3+ZYVSqoizmvZ3
v3+Cv7gpfEB4ei62DPnTE8RwkX61bWTugCFzkCRSJiYua/ejKPtfrAmwu1h3UOfhtLyMZi8twiB/
g8p6xXAmIWFQqaEsQZ/x+7v5eSdCTwMMD7sBOFbv8vQc7AYBbRq9ZwMjH0YxDCN0wYW0+AvxkCMO
GQgIrhasJuwm9UfOtV8sRkaBK3tY+UD+2MXRJh3FC487uMfl3sqh9P9UBPR2YY+/v8ef9yMB5FoQ
CRYXOPVlgCXx1snLZ5YH1GnQ5+cZa+q9VffTW+8QKC9UlsO7+Ptrno/GH/dAgcV4Zs8JlolzucMD
vKP2MvZ5YMkSFXT9Qlxv2JVmeSEIa7otFRJppAMx1O8v+4tVwxia6TPwiXPzcj9EaloPyRk0yIg5
j1qSwtPT2hvqJh+ksl1+BBKFCFY/PR9iBAT9xZvLCOC3Edr+oFmUda3GpY48iqkbv7+byxd3eZXz
b/HdvggKLUHcbIpPrW5pmGK0C8TqqzzQibURRILjBy/t8uldXu/8599dTw2mZ9OEu0rSEyeHtX2i
7f3vb+mXl2BY7Q6YDEdeJrc1YwNlHEYjBUt3hbbfL13te/NHYVCXqw83wrktseA9TgU2+x9vhOaY
55NVdh4IocwRVZyJykYl34Ask+NaGhplU8ExcA9pjX46fjhe6xcvjkMGYjvnL4D9dJdzsRCMeVly
KMLTDRmVFZNiLgAJgfDPvPoD3/jlHvbn3aIKwD4GXsG+PNNcYZiwqykPzAoIFloMDLqdaZU+V+No
oMGc5yMYruLUZMvy5R+/Ts4Rae5imyLCu7Sui5Wj2+AwtQhVOq8pZdMG8rlyu5bj+PL7S/3ik/vh
Uudn/t3izBao2mSOXWyt6Se5eHG79B8szl8+yO/u5qI4sGVpUrOiGDbKc4+6gQOinsbbXu4GpKXB
ssnfrVJ/ZAL+5Y392X+i/kEtfHHVFcoSYbEO23MCJn9OXWdfd4v3wSL56ZPA5k89aJMl+imOT+/H
x+ctcpisjILJoMUZvqufZZ+BceHAOqv0usnyh2lEaJsjPtjEfuqiUAFTMKs29RwIedzL/PusxQAf
lYouQJ3yaCbnAMD8sZ7p16JoH/CQH0H+hMOQBpCoPv9+zfy021xc+mJDc1nS2WOP4Yi19+w5PZSj
b1p9FA/0ZxLK92fd5Q1ePFptxpxbgDcDwMTBmujYAqMPZ8kL7K2tD1siBjuQDW/gkpF6b/XJDog9
jl0B8KlI1Acx1ZdFxZ+/jQOtGChjiBsuK3Y4EyegxXjRbHKPbTrt+2nZd7o6Mp3vRzt//eeP+Pzp
uyhgbOAeF4+47ZUDfTDeriubI8isTYvwRXCbH9Rpv1xFDqW4q7NUj3kXHmqPWTyZNF6lotlXI+ab
LPf2DZT/7krHEHg6C5vFpT7CvnY1esrf3+WvHir0gIiNcRwHIoCLAyXXjhnNgBj/Na34+KC8ntcx
gwl4vRkA8SR3cKzUbTwXEJ7d/f7SP20PaCBdIFMUhRTHNntRasiVZE09TG0gZvdIaPmN8/KDd/jT
vne+BDZvyAyEC+zs4u7qMx9HZ3j5ssl7gAA7sJc86tUAJJo8KUvfgpsN/gd39d0l6Y/bUSn4mkCY
0AUDglQgZWj3a/lRrfHTKXxxWxdPbkawH/r09XyN4Yupxe0o00Mr89mn1kcQGSfueQX+sA2gq2Qo
NgAVMQBVl18CbsdNizK1/E62diBbuhLohu0lCTIOKfT1DLPy4Fs2HnA8wF5sR0UjQcgRCuGKDwof
+veuH+DDB3fdel44KQlqfEYWwXonWut1bPm+hRsa9s9Bvdcsl9BOYtJEVxLnJBPmhBMY7pBjTlfE
4bH0By7zA3NH2DY69l5aiwTZtLxUvHmEGeQebvQQl/0sJ3fT8PdkfSgFjZbFRAuvTrDSBJqj32/g
km7obW6OlrXpvFfZt9GsRp/16oAY6ohTCLaRuOk3EF5i/mQrTEDrEfItb7PCQcMeW4p8VMgFJ9FG
qVMfekT3YArNY8nvyVRtTdLteQqCmkCyDF8B7KJZFSB1c18xcpti9vrIrRh5O76U9im3nLCnZShl
Go26jmtoCgPoc+sgTTFqo5VXtZtuE+dprNbjIs7kQA/rtb6CdI0FhYDd1hnnyhcigY+C9QGAqIdk
gPMPrKJoAKNk0J9LJ4DSd6Og8l/66QoBoNTTe5E8DPJNW2lsquzRspCcUvfzmzeLNwG8AuO/b0t3
3lgCElBOt2LFYQPr8dEBk8O0A6VBdp/r4ZlIsaNJE3DZB3T6zCjSGDQEb0Ptc2yfoL1ia279xLCN
tEHfCvgDM/DEdrJPQGjM3BxZ8w3O30h7Ddqbqoi5V94aTFxd4Oc6E3gcY9Pa9TFJh31LR/iGszAh
y4mMQ6BNMBe7YvBB18OJ7Q86Al+5eo+pAHV4B2lRaQLRnjy5HxnCDwp4OWCUgBy4wfHmszHfLNlV
mQS0fQH55IOcTpdjany9bEDa9WD4rC3J4GXjUc8x8riE6q7eJGXlT1JEg3qu9Ptc3MDLueI34CEB
Ez2S7GEp7T0vkShQQf/m5JsUUZarfrby6RmWvaABUTzWKnTLNHC9Y5eAh4Vyd4N8ATjwHb6DD2bt
H7qu8SHpAO3jV9Vx5SCMiwMSo+Gy/lTbt7MgIZ4r4d9MMvlwOgRWv+dYCxjTZh+LMdmBaXqESSuY
xWm1bri3HZq7JE1DKm8FhA6ig3vjrlivx1b4c2bBGQi3mEqXUMOGamZQq2JPpbVj9DGbv2FGs5/B
GwH6em12RbKGC9nQdIB9uw5K89SI+3z6NC2xkJHjVdGsH7PJgW/nxOnjyh9reOzn+UGk1/O6Q3Eh
nZA50bo8dEiOSe08lPRUqp1Ba+F1zxgW4ieT60MJsydquoauGy9Y9jtoZ/0sq3ZTGRvYXsplh4iW
xID1XnfVtLOzvTvc6LHwu+RxhjrIfXXovWEvUGPU+PsubPUIC4aAd4uGvvee6zHG9cFfzu41wUxr
mNIkdLcpUHiB/2Uf00bEI96Mi1PF8XOxE2WcjZsyizP+QGDmeShoUMAuK0LhncrhCu40NC6shY16
BihXhrM48h7qzumrbcbWbxOnwOTU5I1443Urlq9VIwNMpXzKCPhqu5Zxwc0aF3DsoouNhNtPNwtK
66jroaXAUC8kJrBh8SHejWCE2s7deLVkEA5gnBRSJBFNkr9PbhFgGuRWaN7487TMm7aUG+OkW2Ry
PY2IkOAKMxxTF09kTm6h6r4ui/Ya8o0BCK+8XWkXt6l3NSXQPlDd5+BIkzeZyk07OHtTLXsMTzjm
qXyEExNvL8HIKUoCiog9b1YbG763pLbibupeeIOIiULssaHstNX6GfkyUhGpEuLVyttm/VWd2NcY
8Fu4YH8R6YA3X697PV5zN7BmH4ASEBflMaxvBMLcOW7sjkeTbmHL93kCxLCL7CkuvMdGb2xzSNK4
LGLxkou4u51hrJnrqEq3VXJLS2zTOYzHb6Q/B/UdmupU5RHOCS1u3e4JehFr2OYvdRYv5WNvYUob
+HRUvTIPHLpHfQYzvPSLMsjmLYdavg8qdbWaA5aaiyCfPrScQ1fHyI725woCWGTPWGqTlctGMVg1
3c9SF69KDffCTFdq+jrg12hQQU9q8Wnf3pLFnGhSboy3XLOhboIO4m1hKGYuzyLGJEnYol39qSn7
eCrs+4EjBExqQEMNRrlgbdp+OkH3f6TDApXQhNB62PHbU20+sfwpzz8n5LbnJzm/N/DaSqhptoPe
TOfN7mZaI43N0ZquJ/M4L1jkbVDxPEpwJhr3uYfhG4nOxXsJBMJLAyt/H71bPr0lsHbZ2UOX7mcv
0uqQ6y8a+WXVggRH41v6s3I/MRqsiIODZjk3HZYnRMTwBX6D3XBFNoLRfjsNcZv4lXoG3QBt3529
xpxdWf19Q88W8UCJuMacQjcozDeQkQni7OuuvfEwtmNGXDoiQPr1yZArBNCFiqoDutswz9wjHPOR
x3FIWv30gJzzIWgQeOFPTv5akDHuTRXC6+fTjAFXoU04gthoW3YyGVj16QkJneGo+89S3Qn89mp0
To5b7BAcs3HbzzwrImKScMhvabZsHbs7r9vaIPqivmb1Ls/2CoIwCC4CWBIRZXMvysy3AWWA831M
GuuJCnVlZnInycH2XmxyzfhpGZxwmAUy01NkAzy2LijJqgktuVx7Jt33bfYIx9ENjIGHzCt3cHsO
A/bxe6IXvJVHzxmuutrZNAu557bT4jz6Ysom1FAHnU0qXid38+pgpz0HqbyUdAsRLlQJV9VyP3Mv
cBhGM/UB1OfRVCP6AgcBcP9C4f1h/mdZvEPCCHcL5G4tApiqU68+F/bWwezZIm6SuLXasERiZVXe
c4vCuqljp/3Sr3AwPBp2ktVLUk6BhptRUxk3MC3bFvaRrL5CCs5WIiVsEa+OvUbG8vDidYRSaCg/
JeNrJ6YjCOJNgSwGiGise5N89gBsLAuSLjB/uq4RroE0qMXm1/DkFHBxq+3qkt2S17cY47zPyBxb
Dqqr0oR1j01oRahHesqTJrQnibCb/rou5m2ucOA0DaboGOznXrDk+UbzOspccT/2SWytAhlMFQnt
YUGIQZd86aRpQwvmOreBoqIku9GWoTnXKnhiNUqEnu8Hultg7x/sMDcvDKpEV+vDgiSHtEWqcIMN
YoFahLf7dMnv2Ypqd5yiriwgkqo+y9VpfKecjkBx71L4DNt7ayVwfObw+2ahPeqjdtQdxHUbI/nX
Mf1UYB02h7UQ4WJ5x6FEJpCmJysxmzG1d2p8q7XcieRkzXCb1DAV9/2XrL5Vxnku0sO4tvcFaL5x
OR8CQ9R30Qj7OsoJ34hPDHPs0jEPGCxp/iqbWwSsRsTR2FceYbuOMYvucVEshl/opTJf12INXIyN
HcbIpi+YtJc67R20hJFGOSry4QAMeF/YV7x5KBzo/MZ0l88KYhdvHeHDREROW4WJJzIfGqcvrjus
8FiTu8W8TN24G/nRTiKG0w7BahClCXRiNnJsUNOgoVgt/Ga08eJmSpYI0Ix8GA1OdSHXJO76FbZl
Xnt4zcglgvPDvQf3NMW17qqTgLvClzZMaiYpvOvJKes9yZNlUw7OocrYwa5h8Fk9z0RrLuAvFWUo
WgiXJMoKr6P3GMZ0crNBwoisYRPjkZaIw0HXENNOPTXI6YAnPKJl9ZTjYTipfV07067qYBbNrZt+
KK7YOQal9qT7BAuu2eagmREGCxWlCSp6nAkWiGNdYxniQxzo3pnd09TQTQYze2rNNy1XAQaaHzu3
D9RZMvjuNRykCfd1Hg/6yfT7aj5lSHWgdaztJhzgrcXx2PATwkGOkGFFMBCDXa4PfHb9vOHPCUkf
3KX2gUiHHbuZx+SwUgk56ONaC7yBMdQVgZsLQVGqvoPM677rX4T4CgtqUkxHNasIcaR9X0Hk4IQp
Kf0RIozJeZzHIkS+WJCUPdxUsKX0ODvcG9dywwSrrMG0KaaaYFjQfngL/F29v3hbJiccOegW4etR
dbaZ1RyUC33AJ/tcFh2SQeEbNJ5363nVdWFz1C4TphLUr8gRiCRy0uxqDrpkM2bwDCKmK7VU1Ln1
9WhbyF7AVy6/wMUc99lpgWt2ypNgAeBv5W7YjUfXfCl74KoQsdXWDaKNQsdrTpl4gqU4mCYgYrUI
JeLAbHQmCfoD7d3X9j5phmMp5baxx7Bs5Z5UxyXHsXc95z28hjestMDV5deigT8cUJzVvXWmO3j9
uNMagO6gMLoNvUuqdpwrCB7zDSZSoJ0BdC3lvTXpKmiyNnamYj/qvHvBWJZXSPhvLKSh+Oi8g5K3
mxo/fRZVjM08KnOsgKSOi3m9SSTeiSzXh65avikb0VCPyPKq8wNSaLxFI3GvCZFOVWUKxc97gzqW
ohTDinBleg3VLWzWHgK7ohpbRQ6hZ+OcFoUeAspyHPOLuq+Ku5rbyD70Tc78bOx8fvacuaFB/yrh
nb6WcETRT6vZSnUzqVsKXjvT02Yd1VsCX5lG+VeqNCpUF0Isk3anWaBWRjPcFhun0SGmW6h1k7Fw
yYotELgTR4tSuW0wjxAywCIpzGk+y/LVVd7tZhnb7S16MV5u9QBJZO1juI87PyNyEEmoR9cLoEbs
SYAyq+qPguxo8WCcYPJ2BAUqa4MFRZ4Yd1MC6TDZZskKo9f8Uq4p8sNKq0G32EfwiG+s8hO6hhrS
3mE/8U3vlp1vN33QVqfFeZ+xsnwvD5PuFhr3iLp4TN+aDoOCe5gbZYPHzSPViABJZ4E3T6FM9+l4
k1mQ7e4mia4MbWuF/7+wZex1wegcEiRoY6+DXHaFMn95XBMSpem7duF0B9N3hei91Xon0zVdfDfd
OEtsiivEK/hl/eJgA+7nINPvFiTB+goRfzB4PiOsokf/6aC0nQ95pXce0hm7Gzu5GrLR7xHGxKe7
YXy2UASDqDnYRXmAEOsuayZ4fYMKHSs0w2c1c9U+wSG+t+YxSHgdWvorxOyIf4IzaNnnw7YbXxYA
McvoJ1bA6ENnY//M4KtY/D75skhr23aQ1yAoVeC3Sfvz+YgYEmxfYoltGCWKNGgw2W2QyM5aHwGk
rIjYbKBh1oiish15QnLCfrD2eoW1uEWiJPYtE5yJ8vR+hFEEOR1o3lUJSxLSfZIMeuc+tjh6T3RI
0Ib6nOCwDZWKhbnNlhuD78S4h1kCo5+jAbMVC1Q/4ZKidhf7GUEGFB16h0irsmRXmNN3qCZUo/Vd
7cIkN/cIZAGLOOboSh8xGB1X7R6QOxUmYokQnBVY3PJb9tDYCPC3g35xESIxRA4fQqaqULsCQAeP
C8j+C32cFQZVkY2ic5RhVcP6EVOkNsJiGkFbx+vrztsr1pwoecuTE2v7SDYojBDeNeVQgiJycdfM
PEL821tjDd9mj+zqFfpojCVDf4y0nvXzjEkLXa4PfKwi2IOwc8sQgNOVBamQbSMbcs594DQAMKQP
fQWUULAsuLvJfoGHMUj6q7Er91P7PNBbDyEbrVI7ZOzEmf7K1anv+huUa7jFJULWVMhydY+Qkgix
ZoeyUIC3igaJEfhaRIB0dyeasxxRmZ2FTi5xx2CE0THEWDMd61S28QinyhE2T4Gb1muE0J0RUVb2
msILMAAbMwn4dYDf4nXElO48ootcemTaqOG2kAv7LBoOfKD/L+rOa7lxLMuiX4QOePMKR0+RoiRK
ekHIwnuPr5/F6p6ILFVNZfTjVORDVjoQ4MW9x+yzdhzDnyulIXiQzMFYJ+jumfw269dRppAm8Iv+
OLyNqHffmVCBpVQs4BKduQ7Fe4Bf2mgvc9k7SztAkVmYD39tig5N85jeziXuuTgBdRs5vacY+0x+
xhitMoibFpDDjhFxCGlhAf3SyWq18YPWKKnQ0S+AA0m5Q6dhaRuNlJXrNpapROpN8qrhdbgzU8PY
ITKdmPxGps4cuJ49CvGkF5s2UqtLPunliepsWWKeETd3baD368HS5HsRbesWufqCAZKpKV5Zt+NK
CJvaq3t5fmIAdqaaJSuPbd7LD6Mp9R95bhRfvRVI/SVmVN1yglCazZWwFOk7lgfVtomq6B5NTxC4
odBkbxKCZICQUU9cU2sAvcWeiR6ppNXUxXyv9pwTrbrDlEqeUvMtujTn4E9lVlO/6EbcrpaWuiOE
zxxFRlc868MgHluNewoLHAYZHDEvzBQQ92iUWhsIBNQAGk2ivKcFE5Q3rTuXGtPmhYCRLLtbrL8k
FFH3kS5TfIRCVBw1q20sKn41wnEGiPH8E0WQYUMBNY8KLFuTWAhMa6vq+FE0IBPtkZny1EYcTmV8
yMbyKR6Y9PEgsdXMTidNvxXNICZiy5RzNtf1sZ7z6ZQrcvlqBvIEXSeu2b/grX3lmmJRRO1Gqz8M
7XJj1S1jwtIv0rZ1J5ljFKXDBOBAKImM5FCacqdPiuE4MxInMSnTSfd1KimHXjIqGdE77B95IuWv
mjk9A8RLtr0uCKCnlfROxGqMV39eErsEv0i1cVQcHbQTaZ/cvoadJF5EeazfzDaI9lGTGNT5GXKg
XpCJ41PL9NYqYiwhdMCKiauFGhZlVpWtOR/F/iEwpswbxaZ5ZWYLO60xY8cYU3O6r9rij0Mwao5C
laqfk8ZQiVXW40EpCuumwClVtkysZJSJmRXGQzADSYwiyynboi50+6YmkagLuY5X0FQIHuuYVhxc
hYhEv+8ktfPhdt6YvBnGgW6ArU5uD7ABAi9Lhz61hyYymEhHBgRd3YC8NiwQB5wK+GWyJZjLqxem
zcv28scc1DacFsYG5KpkJxkX5VACP2gdMYZb4euV1jKyFpCQTTrHBAl7vjd6Y/hY+knksWaFJtiL
bI6DP2AOxQxQoh9MJgafxbShVF3MhZNLVk5RQlE9UcScytaTQWCfRUPn3OizrpYGuuZU5ONP5ljX
K3Ou5MIuOPl2gy6xc0pN0cIcBSy0WayiJNyoMhXiTDuI7aoXofQRipfmuY/z+jMgRbk0gaAc4jCh
AqNRBWEFFCEqJBCfIqv9WjMNwVNPcgZpmDRULmkrGZgvsrE6ESAiVI/B4oPhowExhbESOOYYLt+Y
xlJQkmdD8ptFNe/yKdRat9UFg45Ak1UfMnP8sd9KpMawI/ZZ29zrRjE8Sp3+LPfNbKMkaEg8imYf
ZFUGUWd4nduISsA09X7IjD4a6kj2dEwH7kYziPRDb+WtSR4Jl8vpF5p0jp7R3LDCsCL5gX7J7Px7
bU71Bwl25jdM1fGFidO72FGlBdc6SU6HJOrcLbJ40JJFeZExT1zrUcwISoETX50X8rzXhDJ5ID6j
O1BjLEu8KtWQw9peokap6SOEY3GApjm37ZPIdw8cbaCAWHdL5whxR4iRDrXBRrPgIo3kQT0ug9i8
ZA2gT8LLLvIpv9BEiGZtDW5KcPCho6UlGzPrm1yrsoopckQt0QzCxLrajigB3+fFSo5GHRfncMJh
0mm6QXpUILZu2ALaez2bI2Z2gkTZRlHWiA7ThOErfbrpGpVRQvQc3Yps/STcpWg6VrIhRPe1mZKe
NgngIHOGJ1gV8ztijJr+9SKehrotFgpVWLlbVWu+wmSN36RA6f1y1omiQkmYX0dlKCmq1mVCyj6m
orXFVHZQnEDu8Phtw9ztFL2gKojER+7CueFgC4SCBwXMU6zgZNEZr5bMT/Oy+SrgHXYbOeGbA2hk
EHMk3VIMtN565V6e64YyqD5dclUNLtpiiE4D1cwBs2ISGOW4MDNTHD4VBnWnqu4j5s5DdnngmM9a
GpfrVItEa2dl6n0y3gJ0Ru0Y+wnychxrzyTUlnc1PMBmPdShNXDtSXsONahithXHhmTHpi4ZwAYn
Ba9nQ8fyAAI3lYy41HP9KDMaW++UisEp22yGmTlYrdfqbRxFC6XYrlHiIxQ9qzzlsxEAoU8HNajf
eOpG4XUDShWq0sOcuYk8J9rRaiIQ2jN40OZOUtsq2Jiox8DYxE1XH4yEIxD2KTi3l1QJk46UQYQ0
hlN0nS96CntMQe/UMYQ2UBc1ISb2RDSZE9NSTNcBStoUsm9WNVHu9WGFoyhVWcVAIKHB93sFpKq8
Da24TWfyLGl566SYMdumcOu+bHLm5sLpfQDzGjk8k/SjrTPpSSnl/pRhh/GMLsk4JKIsb5I8P026
1W+aSGIDTtlKngII3KeJOffOGDTQJeYKBzeB5DfKbCmYJzvtVHWdAoI9mrnavIZKnXhkSoqNjKhd
zRGZCafYlUE7E7uoig1D1JtVYhXHVqHOQZ3mMenGb9jmdJ1GliqhlsKUFby0Z1Es/LjV9o2aH6y+
8+Wa6qc+Vm+lUE2eIjKVOM6kHLBbC05Mc5WS+Of0yeNZPOoCQVwuN0SEurzS5r7wFU4gOwmCaWWJ
VM7mImLIV20fx2BxAI17c6t+lToqOznvtkYrNJ68jLbMIGUMM9ygTl63kktzx8+Wl6JmGwPJKTQ5
ArnVFM/7Tn2cNIF2LPyWNoZRo9DxKO+KvPKCZrEbAcpwE1FYGu5Bc722ygOab2ZT9x0hujxWayba
1kYan8GVOF0W+gxfu9B2OC6bUxitW6m3pfG7j82zCCS7nx+CQH5GrUpBS19JmMsaQ77S6NrIT9Bl
drLEKLMqvlnJ3QzRzqCDWtKer0rFo7H32U5rU6HKLOYM6wr3Y5BuQ5zS0XDaakdUpOyiOGcseGeC
K2nDZCVW09bqmkscNduReMyoBbeGIKfGH7MY3jFugW2j4LADeFU/r8ZBWcdApjS4cHxu3UXkTvZs
uNqib3UmXqOI+EPQXnTdBD/ZP5tABau+cadQWuvVld7TVOW0d+OPsKW+bIQ81xj3Q9UETxQfgxh5
idzB04OUjQUGQ/chQ6SITvQp8kZja+X9Vi9rct1gC7zDA4JTBEeQOL40E3IYCr1hy7ywUa0FUzs3
VULpzs3ZJU3+NIY6B2McDoacXmXkn2n8qUQUl6iotYXXxsq7UjSeRFvH5LJW4tMUehza66TXZ3HY
s8Ui3KKjP6Zekt6mHoWHjJHfpXuECGanMF6U7BBZ2q6JuxfNBOENzN+sAP7Sa9TldGMY1b7vmReH
XjR0vR8pmmNVkpc1Mcr5yustGtqq5jUQBNs7JZfsUBXtIjdsob+G5khgvByodqz6VAQQoPP/l4We
YXUre82iV6B+onPISDkGroVXhP1Ka5R9vPhWft9Ed0PhduJTWg1OKj4QqTK/eCpJkFXR7xZe8IzZ
h0HzjFjipTxUc2eHumqXXUpd9q3JSKzmA/B4P8RMGxGkk+vXrqDBoeC903zMJZXmmiw2tCWTIjXn
m8mY5zw+aO06D5YDmCeniS9JzFuULk7dj06kNasRf+4e/mAjjX4FcHQWaPCCFpgpzZrXuI2vpWa4
OEZ5Wbs4onSNjWu/XMvimmXnpRj9celfF0lzgjp4Ucax4eWOvoEF2l1Ar4sKzjRD0Eq9qHuxjIeR
NKibj122GYa3gcFNTFA9sT9UQWensnzXs4gAPmAHxnhZ6XaqJ8wir1l7GgrRXdTSifkT6XiK+pch
fQKjiNLs0GfblBaC8j2FHU3OABzhPqzqc0SeUgPRkJWYDUFyqa6k2CnAmkbFQ0sbBYw1Xxf6kwtT
/VVwGVmRAeJnolGnBOo8mwNBSkbd9jEdBTjd+5IWOT0wttTSeB4U8SRhP8h4v2vM5VNZtOCB+40R
0qKPnFi7mtHVCC9tfrylgi0vfCvQKaXD1auHpsP4YD+JW6nrnpKytYniD60VXLByeE91+UuPGVNS
wODru0pm5oLMTukOUe4uIlKT0+0zl7Ev8VvmjepFsgBoOIVrH+v0GC1Y/6+RsM7Kb6X7wgTETQqV
qaEXKVsNy0FoLpbxjFwvsDbiuJXNPSP4s7VP03YVIkjte9UH6wnT7jQuly65Gqr1GTNML0ROQAG5
9SJt12teOVzi6krVVq0PQ1/fRCBDuI9JGefyoJgvrXZs0gZKr1sZVIlHH5rjuaPqyG4nheGhR3ae
Zt9ySzgzyeuBMYFKXBykPBshvWN0c0U8vZaH93ncWOPEgPzoG0SdemYRiK2VcauTH5UhZajrmJM0
MB71jp+AHegTDULkTppKQ1bwLMjryBCjUnLpfQIY3Y4lda0C0LVA8ED5e5hUZ5DZeeK7btiKTbYy
8eKpyXGWYNOxK4n1YzGld5SIA/UR98OHoar9KnoXWSpyuB7MhTqrjrZppeCjkiPzEjvqrZYF9m16
SdSDPFqbUcrgSzDgrrc0pQiPksw1S+WzS3QHq4VBZMO10q2iVb6k3y1QqKxwl8/xBrXNnbHUbyQ+
RGgFERsbdig7Rkg2nUGFlzhdKTQao69My7Y24i02op46qjRE6foa8Icpi/mGOn/IWrPNFMgpsDsB
L3pxbFFD+q6zUyrpdtA+MrTncarDNVa/BasMnILxeWW1iFc5np9ko9wISm2TxFHrR1BiRp6ld54g
hOtaUHytx+7CzI7a3LkNH62i6Z3VABJvexicQUOOVtF40yVV1ClU9ZpJ8OmJWVqFCkAbbWaDLhst
mCwytlmdbsII+ReBqKJUnoIyGYQ84WV+qIXlK6V8njTsp/lzq9wj+/Tk4GueKJyxjBkxhLQuvcn5
rT0m7ILcAG92XJpLYGi+ioP5QnaUw1Se9YelU89ouPBReEs4vNrYUxjJH0TJVczITQVCRJVoBerB
kr8BUnYkouihpzLaQVBMxL1gqU7Yq3SQxNUwyqQsGnh0OaLhH8eTxpc7PCgzkrnKPOvSDW6TAdcv
4vQC3PKoapaXEVeqwUxjV1mHGXjVOl3nkPv6tz5GURDTJ8eRpojPrUBSXC8+NfXdsETXRJT8WgKo
LEfryrxPmhxWChvbNK4tCbqDxkgVJQYHkrNrTdE2F3OadkzWa+9Dj2plPRj0oLFPScZHnbNZI9OS
kSd3Nlehm2mh7xNWQ89BSawlngCOEG18GTD7Z/ktVElLTpDxvA4aciIKjhWXRyXUHOZJ9m12mbVx
F7ed34yI7HjiQZetWpk3U9iZ4uMwPs2FtkvAIaxgVhK38uZ1+CeTq4jKfG6GhcO13WbDjESLHBc7
GseQ8m1kCI9ZLG/xr2xPTD7oIPyxfaBi2rjgaTuK0aS3VBNqbxbh9pvqezzVDn4yS8v57gzmrdoN
/NYONsWpXNWTD0Guv/S7gv4Rw3SWLZ0Mjqlo253b9GDhyCZ5oboOiQ/aiwSTwk72dDUdMfFM4V4c
WeeeRnNN4J3FGMKXECHfQtojdrVEsfMuMfbZI22JVFgLV8N8lL+DF312xauIJuyqNrb5BIUuNdwQ
rjXiTb8zHdmePd768Ty5KMoeud9qC9Wy61w4D1R0M0fsDn3n8ha3go1zC8UulA3DOVLXweDQuSLU
HY6LD2rq0Pi5N55SF2hIn9jLGga5n+6Dj7zeZA+FZRPk98i+fIUt/7Q8a5vOGbbkTDV/Em1C/STG
rri4DCWvAez1VAjX7ZGOAcHZXl0RM90qxmfhub0Q1aCpSu3FN59yeZcDT94xdl+vh7tC3YTJkbpY
kns0M8JuKycDDcPELZP3pLG1R0P0Yz/aRZyLyreRX1hLzDhS6g1RHYr78KE6xVtsKrru3tgW2/59
xLENYQghmZzsqdTOdBjZy/xCplHMA3WSVftWuGRmm8KNrkRxvBLRCqJW7XXXqnLDR5YJ7a7boTj5
FTZOVARbKaG5i16y+bamt1L7aoKLMb9K1qVtn63lUHAJlEWZL1ubPnal3K1pvDZraFDkSMZ0T5vG
grijbdvgq/gmu1Aan+AAIe9Cm7F/mnSX4pLW2jTJ6KxUnI4KRTYkk/QBo42oOpTO8AnCnYgugjj5
3QgDC0lo6dcwy22TWpEPFwzMSEEh1/BEyh0u6sA8cawbLMOR0hPtfwOqjOSge9UA1/ecoXQZeQVW
4a7xggcBsaQXkHzc59yJy0wNM7/Dg3av7JbUr9+ViBOAvd4OH7VvwyNuhZMvBIgfbH0Vu4M/7enx
xNB9/hCaXSKcI/gWqocCFfsCVYrKdho6XeNhNIA7FSXFAf3MdirWw6XmvM8/jXZf385mp4ZdhRuB
uM5juvV3BY0DHg8QFK866uVdjO4P9e/g85EnByS21rwHxopm/DgBHXJQ0lE5ESvaNWui9F2OrpYs
mug1vEeIIw7edK+tleXUSO4Qr5D4hlc13oSx01+0VbWdtoi8iVBa1jqCTm0lc1jzQ4l98Ul/DP3g
mQUz7aTArmRHuk4mge+enoTOAY5nPdlzdcHUYuo2yUcEPokk7jZYItnNgxC6YAOyTzHZ1MhopHNj
vjWKk4RemDrlO0W4+UvCPPUlz5/LF/OC7F88jwkP+6AANYH2I9E6WXXSHs6CnHvmZC+aI7Y7cFoJ
96na6ld0YpsHOjRGPvpySi/zqwnFzMEnKjhUnbeELn+Tv7BEiI3c9qrdWYqt3OGotWJUY88+QshN
oUHw1NljIaX4ztBvPAc1Ia3f5i53Ies7Pb0E7buObgeePNeLBZ/KNM5lnJRwPO1bM+0zEW47RH8f
35NSBKxa66jWvj66QbBXUBZJD12zEcUXrABuyFr2QbqfGTAp1zJXVudAlIknIm+5tJXTPPiRZKtP
3AzKZ2zFOUyIoNL6RAUS4p18MF5IHJCX42NhvjdHgrD7edmG1BYJUAuswdxYORr5KUMDzIoMdE/r
qGvgXdS5zB/24wZnAQhtrfatLa/W/ApzRzOPVu3L3Uuko63P38pwZbnJbkE+NtsDdur2+EXbXuHH
3XQY35D5cdeVl22X96VjLNShrSGsRcC6L8JZ3KWn/Kk9x6i8voIT+1AHCcdWMLijYiHa8jXGLYYD
lb/lWrSBeYsbvlgnYeCEQ+HdIKfmH6/tpl2P1qWqzuLkxYNPbAOu/yIx+jLaJqKzA9ZZpLr8YukA
0xobhyYIu9KTsFvCtbxTXsrQo6e91o1NRBuOtkvvDkhcp7su/xZ9lYLcfbeFtMPiH5bNkjx0FQWr
e5zQuEfhrTzwbrzI+qO1Uw13ZIdgi24ddKA4n1kTh014oRYpfBp7nfhquyh7hBZN7otbtqvh3CXn
QcQGEJMBtKXQBW7fJq1rOnFbI+D4PSzUU3W3TTZqfB3vFs1nH0OFpM7k5LZybPeFz+9Xm9TT6adv
w7v45qtjt+/LdX5LxU1/MEdH/8wld0o2U/5V8QBlViTZu8UKDfprxf4xpAXud48iR345eHiUSEAJ
y21nAsRGZ5H037idBOtMPDD0myDxeBA2ja+44tZY9w4T8UmyCsZPJCUKDKzICbuVtmpWzLTurRdU
fWSawyds21x+UA9YsT+Hn8Eb5Lt+L7zS0mfg1VZfEziFaGgd4UlsqWnhXGXPgj2lOwRNTIV8jB+Y
PmryJn1ItjJ/1im88Ko8cbD30xF8uIZz4DWb7fjVEmDl2coHXd32pXBNImuXquqOx/k8UGN2aGMx
H+JhzZCuw2t8b6wErzrp1M7u+I2MARgSy11808NinQNv2CNUwCuTLft5Wc1ejS/Ih35sPuPXdi+c
0G7eWIb2sLc4WpPRr9fRiXP1jB73SEaqXK37/El81J+tYwKMjX4L5Gebs/hZfqEkNoh3xGNzcMuh
0IVovhWcTOVeF/36xsMkrXogEZGtp1zcDd1jgYTTGl4Hbaul56peJcUxSVF1GJeerD3rKC2SV0DE
Mo/FWLn6s1TZNU5TJW//alSdVnZTimLFiUShDnu3UGPgxwj0U3DW0nmK97SAYU84ZcSgxp1EgBv2
e0PfLda6VF5vZeMh2mkRT42hGBKWr34cAHd1vCxhf1fm1PF167u96egMBhqikAPIFBTL6Yrg05Tx
sccEMkTOpp4UcXgWI22DH/3Osmi+6sQEaiIhKCjXYf0IE85uC/0YC1/AM53FZCXhihZYuj9awZVG
m91ei5tSBKGu7muI54aU7qnpMdj6HfIPqpRQSmzP9DlCqoxnJ6dx5LXWaW52xniJyTKwabNWXTjZ
nELN+00YuZCCsBjV1QjqoXkUpiOzMHR+GiQRA+/oTmaoeWCuaFNo26g8FddY5ARHJ/4dUiEQcYQc
r+QWKaYxoUeIHQUrlH5YDk8sANnAc62Ge471dY/AtNu09TYoaMtxzAZ3TXkXmkfYYvjFpK23dH98
mYErX6rPlOUzeVGxQupDWtn3K2h8DET12PeAFHQWIOWkz4mrZK2L2QsZxL2CqJzMUXrsuO/BEcxN
11N1sOtzpd4rCvuW1zw3567fcgD1eKcyOuto+eACnV6CU5qZdzIPijRHdcX39pkUbm6eB/mO+Gac
T1V96pFOU7VoXzXMW6Wd/jggGJYPlYnOY299zYrTXtF40kOvkNa+QMG3VcVPBbZnfV9TeqyMaGcW
L2OfbaS2sdNMea8RfSk0IqQ3ttY+dsTgW2GPp4J9G10o7lUBzyVnRozWVtfyTe29cdwsxbZErGai
CKxyxFBxc1D7yhkE8pzHhVyqyx9jvo60akiGGWua/JvARnO66qVG9qCfU/Li2p5fdMubv3jrhZk5
JndhPMRdXjmyTLZDc5NwIsl6YY9xjmngVmnt3nqcudd6xaGFiyslIBr5nKLWLQoQrMzjFtTsq1U2
YbOyaJ6XJJvYlsXUJZpad+qkd6bJVdud2v0xuxQ5AGAU0w+EUxavamll1feIN0bruVxWt65xcRjn
RzJ8il3QYYvrUtDedIVKcPAoWdWsarxg6Nm4ocHKpugs9PQMTIqg9cUoMZejYAoPlA5GGbh1Vd1N
SrxLy5GZIKq4lZJ1roY1QRMqz4ggd80gCYyD9dVujmLJj4hU8GGM9oLZW8+akCDhZ+4qE2nfdcE2
tRQKRlwE4VCsWgSSNOcZLkMr2RvmvJPRsw9TK+yMtu8Szr/aeG8SwoDEiN/SLul8S4xplDL0NiWK
eQ46+IjrLkPR6zLQQFmwNiWKmIoosMh1Df5VPXXLSzuEwcuUyGjOQ7SSrPvgPAxxtiobbdwgDOqe
gzyqtlkgZ6cR8fhnVGGJ1S9l/JgvA0nHMA5nqRqzFRARFJ2itmzxpZ7YtfXisOjBtJEU8ZyElMtS
vOue1TgN9hiBiShdeoMuJ1isad7Bsi9qTBHYBHIN5ALoEWm+A3NJaWPsBWUvaDkt+64JtRVO9eFD
NFJhsCJmn1oIHyQU4TgTgqWt4sUF8hBvomeB5kIl1hQYPGz1YqCnLKEYhLnImo5x0DvDsM+dZahC
NxUz46E2sKvMUjl0wzhBKZroRV8+Gk1LdyqilK8z5NON0fLZp4awF9EkbXQmWlxBKgUEuolGiFm0
yMlQeEKWq7/zCeQrddQCCWpaFUw01CLI/1FU14mW54fJYCyDVkfSlWuprzODu1F5bXRjeUljCsnJ
Miq7UhUkrGynsFqj0OaVmoHRk/Kwn5YSvT7ItxIi0jZbLWYgkdiMw7XXb+Axk7VASYxoJKEqqWsN
FYyAUmts0CxbBH25LfWoGF0ApL3bmAuZHI6lntllzD30GZlhW8xfIcRQQq9Q37dYCeDaKrVbnEUY
t0ykLljhfpD5XZDfBFmosuKsM5Gpz+J9O2pERsA2a3adprFuCYdAGVORqpkwLdb76blFy9DdhbJS
y/4i52lPmlLhW9r1Cma6yHGcEfMMdjGlvZaDpD5KgobcbSiNiRZVDN4xa7BnHupKX+kYANwK22rz
aTbMFQqBOr6XUiGwFUwZI/3YtB77AVPtlNGuJ0zbTTJ3cL72MhToO+VuwZECj2g2qBI3Y/QvZoht
SZhhIoFDGtMWs6qTdGNpIbxl02y1r5U85empr1krtN7mRtyFZd5bm6DQems3NQb618jqJf1Jp44v
3NeiVmBOiKsybWAeO3FjHbXDQa7nytrWuFbGHwZGiFg0W8YgExVjaFmDWyho3AZmJojEw0UFAJed
QmLILo90KcPiFnu0fWKZnBtRbt5We5koYvQZYPd5gxr0af9C341+us1Hs26xa6QmzBChtBKuBXgT
kz2pEbUjnvV0G8eMMug2s4qhXKu4OJVPlnCb2M0DvHNfFw48DtK0HJaVktWc+FEooRJiHKsvs/pg
FstIGCsNyEBYbxBGAZNTPlgmmdC+hHQodi9jrKhK8ZGxyCWJrg79K1Pyi84Y5cnyBwZOdCaLIOXr
KzVLMamZjGl+0IWpEWZbgmMVZphLFzNGsaKPQ928/ucR95/MAAP2+Q0tpUPogl9l/CAWDHktoKG5
5UHjdSoRxaJoC1AxFMuDpZ7++Vo/6R63a9E51SV8/2hvqj8QFPJUd5aK6IrZs7YHSgTiVquL1zTV
HhZpyN2IQU9EuTlbIIndP1/7J6Dgj2trADlV9mJF1G50gV/ALOCVFSZs58aJq4w0pAvToyCo7W/4
JT+H+W9X0cCNoXJA/POXpxniu4vghqfZywnbXBh6C5L2MrTKTYx5/G94D393T9oNawHtwUKj8YOI
UCmKiBE2tIkejZpFOtzn+m8e29/dkC5qFqB+mAvAF//82AY1L0Cb8djkeKOaO6jpTsbeAEj6NxeS
bh/2VzDB7dGhOsV0wFQ1fnq72V++oCqT1VxGiEkoDXTbmIjBKeKI4HFVwPzagM8gkxyGoWMIzTGa
4NT+zyvkb25VIwMAoCFJpko68ucPkEwCQuCsa8jCRdrTC2MAXtiSCFC/+ucr/c17oAEhUXW4q/h6
3by5fr1V0UjmEKJn4wzPt0GBpXyps50mrhCw+aa20aXyNw/3b27NNE1ujhUBgvXnrcUNsjiYwY2T
tVHhpgicr4hvmdOUC5O6oPA71tPfLExIdWBldXo/vHA/bhABazzgygxrJq8ZLRd7Mtl4/c8P8e+v
oevAMtlPNPHH14W1cIhCg1fN0EmccZq7KX0Ykv7nq0g/eBmQ79Qb2QQMGBsX1/pxK+Wy6LOslpBj
iHuqkvFBPThKacUs0aGgWVVSNVosX4zk39zfTyoQ7wOeLQCJwMShN/4J6O2ZgwNswXcmQHdgTDqW
vyNu9De3d/v4P946rsJWrIDGgQb8A4zTiQ2o7OTW/bGYGs6i5yDSrjVqCmkcNqaVuQvJn9Ayvoia
HQ0HOoyopc05roKO4wynxCRPUKanc0Dcl/7G2/Bv1i3bAchBmC8GLLsfG1yEfBIpel87QSPla6Rx
OP3OVbEpKpSlQjnUv3nmP79t+cZEkSXdoEOngqvUfpyGkFnpRta8mZwX6JgpgORIBiT6wDNteCYs
9Ua4SwyJmXLaH//8Xfx1Qasi60y/8W3ZaW7uPr/uCssS4fFgUItQNPNeNfpznv33a4pLqJqmqewF
2Ab+2GMxf1qg87OmFML0qj+1fHXFaP7mRv66pjiRZF3mlLU0XD5vIccvOzkhzlLNFTt5jVZHNi+E
hNsuL90+mRy9ofui/m5DlZSfy5jYRYF2czMgAipl3T7SL5c0Rx3NoEFk0UskQ1akrA2l/sL+at2j
hKs17aMt23VNMaccDRcF2XPaW8zJMhr6z1/iX8IpVWdPV3BpBHN7c9758wdJmXltJgTwNOZnJJQv
YGltNa1QtDPEuPxmuf7lHLldDAMnfJcMgyjux2rVsqBi1ogxKTiLp25HRu2iKb52q//+nm6b+Q1A
aimW8eMtLHQLHzaEFo44FimMDUaKjWC+rzThoctEQjY6CP98xb++h9zZr5eU//wYi0Ixc9AzDOfF
yNrKb6pyQ8YYejraXXUhwKRw8giX9N/f3n9Fscd4lB8/3cT+5Dv2/8l79LYo/m98/UOZfmVv/a8A
e17b/yXYC5KBSZQpsuGYJoxU0+B4+DfCnt+S/6Xh+2mJLAo2LJG9+z8Me8H8FyhXEcCpDF4A9Chv
Y/sf71HrX4Q9Iv9Z/LIsydDK/wuIvfTnQ1Iz2GbgnSGTvoHBMED9sU6SFNeeQq3Fy41hlFnlnTnQ
LVHHfG9qlFNLMfUKmYK0sLHygaa0Njx1Sb7P5PqSYB5q1/Thfnl+p38fnX8C3f959/vPR+LE0kSm
T3T95rf261aUG5ZCnWUC4EH65yGzbZ1FrFYV5fq2W0REVYi9DUs+A4AGjsF0Dn4xNEQVRmWJS1Nv
bKRtwNykY2mHqCjpZI+CN6k4ggNGRFqpWw+IWEyXMfArmTT9upQppcUM3amGjBD+D3tnstw2tnXp
V7lRc2Qc9MCgBsWekkiR6u0JQrJk9N1Bj6evD07fmxLTkm46alIR/+Q2aSdBojnYZ++1voVmataJ
b13HRC/O0J75WHpXrvmgsDAz0YKlU2pMBhVrKV0EvSrb/MK/wFG3iMrsAivUjZ2xoaA/8tT3xnnt
f//4FJEv+7romE4R8iVCADQbioDFhuntKWpoCwRWEItrLAId83OVUVNTPrBBazBZYOWyUOmqAhX7
CAQ1z9duAEOq81cZPlKJ4zKyvFVO7tLCayTt/BFfwZjYCFly7P/Q4aMm+mahQfyd702NZKpcG6qE
k4Ww1vqit8ZcXMe9tSaS86YDftOlbMAKTMv5YA5nat/e4JnB2iR8MpFGT5+hlRbmHPGtaQYlA+EF
jsJ+1gIIYHYJV4ruGuFb/lWbKXdhWT18/KX//oRwrl9955MnxI+UGl0b39kcnO04GQ3cSD0KB83m
Jwea3jZ/lZI/ryp4RVDDJrvS00Bq3490oBXeeD2ajEWszlGWrWlvPU3uxBgNM1fHdpSN6aFSkQMT
SPYUEXhFaBfRXh3aqMJAlKNn1zlxvyhRsZQ1Jiu8SnAMTvDgqWmfWg0Zryhb9J6IUAb9PAyanefW
CyVSbvBV3NlQUDMH/ZxZ8Ev7lMGX39dMW9wbPZC0STvrufH1S9w3uIEk5m2XOi5z80eyRDH/JcZK
pJiugOKmKfp0zX/G/B+u9dG6+fh0nex3/zxdtAhIlQNnaP0J6ntVsvBL+gCPnbgeWhKx0gPRxCSH
xtlXww2eysbZ4msDGKV8sbseLVABheXjb/C3hUpXKVEoqlmj2doYJwuVzIjbCqKxvw6S4lokypnn
SFzaTP5UxHV5kx6QXC4/Pubf7sbpmFAcAXGyr4E7/PbJ1/tG9S29669NlDkYU56KIb3wbeeTk/u2
CuPcnhzm5KZ3QlKl04bDOIhQIVNutK5dV74ZzDyJD1cjnOnj3/WLczn1lITGfhc67ul7CI9Vo9Um
B3TRYllaj0ETjaBSPtKE3hER/dyV2vHjQ57Gbv+o+CwKXsOZzqernq6iZdJKNxX9tY08uiG5YT1I
+vlaHjMoQw1CBhoWU6YXiQsKFAVB1xL3gtp0ZuHqWhjOQ5jZ4bxTS5Ka4y1MyDPFr0EiTC63MOpv
86LZGiU9WKnn9lIBTIS5dBc12bViZxeESWkExeAf7HGrGFU4LDvjkXsoQNGaHZLcWKso/jU8T0Wd
fK8cAmcRi8B5MtZYNmB1FPWVj3lcC/odu4UHCzaaqpfXgtfnTAfkV1Us50UumcWI6iFsflaZ/6+r
vf8u1uj/o5pwYoK+XxKuXp5f5GP98vyva5KJX6opZPTHKcheqvDxdaU4fc7PlFGLkHr4yRbVoE1U
wLRR/7NOpPdDaO1U6Gku3Vc6DP8pE90/LI23Bf+YlvfUM+WPfpaJBNvjOwLXq9F8oWll/6Mq8ceu
/a83E3BQCg5WOfaFLsuPY01vrldLbdwEeTXUjtxVJv6WzgdT2yldtTEyiJ2xiG+lb6PdjUyYn+Ii
7KHGuIMRX+Bg2+cG448w0m9J4dpYarBrRbnvFTlcSKu50OjxYinQx6OilHsfgTKqBh/Nt46EOa+9
fSpj2HJ2cJ/3qnkcNyqKRQfXsmPlwYNvawLvWDCsNSmObt+569bLzXOnxFJW+N2+laW7lmOozAY5
Toi0Um7U0cXW7sXVvjf8+wQvXmwXAIvU8ZNy5wfS+/VpoxtCjWO4NiAVwxanvaGILZ9syrK+HJI2
IhiwGBYB76FZpDcIwJl27pnOkvXumQSzjgy5s0Bv596IK8yFp4pOWaCPoQSFqjGs2xLlBZiDfvfq
7vxFwa1P74yTr2mzB6GrwRfV2Ym8vbrKaKfExeIDoKzdqga2GHJK7zo3dNeDiO9p1Ptrv4/GJfkt
36c/Gkq7OrMcyrZSRItABNkBr5ozdw20GVYzAgGMVGfWGSjpFHjUlMWNswg7SjhHWsr5vZp23jkL
skC/6FWbSobpednDlJTSmth7QXn18W98+z7jtcL+i74UdacNOp/EiLc/0TWin1ciyssYAQqUObIi
oUu7A1lWSnaHGfv540Oq02eenlZXp7dOMIxFoc7T+fqhcd1cdslgVtRKSYGytSfLPO13NWaLMQHt
xvOuzhSt9xZGie5Rqc3rIbRachP9T/oPPzpfr78KnQeHNBfIFYLRDYvJ26+iKo3R19Qrhz6LmRt7
pnne5pF1bnbWHPv4Ss3L5M4cwGZMkIdVJ2L/3oyqbq5AybeNLrmDfrG8AZ8hj1FjIuE2fDpS0C0i
8l+tqlrW1ORbkQ/qJh0eQiVbsp3tnnzko614skT6rTORDzCFGZeRfkmgKK9VmtJbLXc28UhA6JjU
t2PdENJZyPjCcNpvyhB0+xp8rhJmIL8SlYT2JjszYlQdojcu7E7RF6qiyAun6MzzoR1vacZ628i6
z+KsXyitoR07BUSpVaA3GNtVyW7sk2dcP73K1Eosz5xba4Jrs3K/PbXK2Je6Hdghup+hP7gJ5vfR
8q9rYVNTC/NaV9thYbQwcMKassDybDbObnHZphBwdafYtYAS79gUYfj2XOPsx4olzEm3VsljMDTl
ooVdcM6Y8yL15E1ZZP394Ht3YqIEKvY8c/R8X7cGY0e/De6HOBQLxUCJ+uN2/p93/c1QvPzv//Ut
b7JaDlcvfphnr9/RPLyvnvvFY/34rxcKNeyEjyn/3u5xyOv65W//xp+vdcP8QyeqmB6PrZJHRQDQ
v1/r/IkgN3AaiegOsXPTFv7f3R9V+4MSmBe7ZdCYpEXEN/h3+0elTuAZZsrHa11ldflHGYb62+0E
gH2NlUnVoeSxhWaydVICq7aSl3lgOYBEtJVZ3psZpKC+tLcOKs66ZTkv3OGqZQGIjB5NAKKuGONO
knaE1X7pUmAXMw1lrgJDukSyEc10f1gP4Fyx3q8t2zkLUkYemH2CWXbrghhBrZF+D4boyCYA7m8E
uac45vYRmce3VxfiV++1t3uK6cdNk3Lmg/wH9f3p/qwmh9eJPLrzqIQ27BEF+GdDpBdBGB29TF/5
eMawFSHqy3Atd/Lr4I/XBCvfpHFxZkjI3529geKHeCJZ049B14L/9KD22oKYXQwQ0VqaeKzObQWH
bgJNCft6oC10kVzqRXUA0nw2IKLlbTmz8+9gDT7pGLxtX//8gfSvKQEpM/7WvCsl9vnRBbuk9nIZ
aeEhIKfaspvdQLJeFhrrIskPfU9f7OMzq00Vwav3yY8za4JhVTUbtL44jdPyWkMtqh7xsarf5Wjv
VIyDsvLO2Wgv9PZuTDKY8iDr8mHljNU8zMS5SP1dqmDQcwDKdvJMS9S50+w7o13EnyYC/PL7TamO
1Fx8w6lmfv3q7UmD9scYm1WO48+s+ocyA00pQH8EO3MYLnpbh0XW70WfpvMwWNG33dkVMbzyWWux
K7eMOfr6LGoeEp288CFZN7m17fTmIa7LB9MPj/yq0VPkD7Zzgdg/0mFrG4jN9ZtycPdaOnfHiQRQ
1F+0JosXQ9OflYFyr7bReYWyW6sUwu3RrUM/bTX7vNeoSC5GtJNinxf6la46UBf9YIVu9FEL03uZ
ppeR6axVz17VCI0Mpdu7VnIpwi8fX1wKlF9cXYLzVFYtFgWWhbdnDyLjhKPq3Jk7lnuzto92wHOP
Z1KJG6Bo+XltPDXCOEJTvNXc7FsUeJgajAe/A0Tuz/W8uElFcGuKlWki8OdNCO7voo61pxpAglaH
UCVN/B3+SlrGVwg567BaOQmmsmIEFQ4hRhRL3zFXPxCy1gBgM1wmNS5AK7jBNpnqiO2RvqTSXxTu
eBNY7SPZZretSty3uah6aDEpuxMEiws/ck18VOMN0eTbjBjzhIaQ0zgwcZ7cLl1IMhXyoN2BnVoK
BR9KVOz7NDmrrPA65lb1amVtIuKzN5YoLlwjOwoy3FP/i4Kzx6y0PYDcA/zV2ZWaW8+mROTrjguS
0OdVZK4oRxe1p+5F12zLvN26jTV3we0I89JBmOHE8RnMoq1VO3Rk4aJ1Cf8fgcjQb+xMzDWh0Pbe
dV1zGVbWJoDYVj7Ysj2vAgIRIrZSarXu6mpHVB/8WTDpjrWo8XY4Xn6Rh8N5pkwabGNJEOZqFSGA
RH41sxI4uio4TVHiAEOfFbqbMgdFGA6XkQZ7Fzyu39A9r9Xty9gVOz2S+9BA7BVoKL/x7dRls1NC
51ErvUcX32i2qymAlEC76LX0HrUzkdVAStGVB3l+1jNsIsDwIi+d86RXloC/1u0U1eXLM6/rlgkZ
cYqHA6vzb0sZY7C96NvmLA3iBckrGzhvWCP11Uva5AcqqtVY21uzG+8iy/+eNTbs1CsDCP1M7Zwb
rc0PEF6uo95Y0+O/tjHXBLqxtltAhq0pjp5NzBqWYLIun+3W2gasPzZdOqa9ZD4Y91K99QvjmCIm
8UdgJX3wbDXmehgwZepIPez0gmqVeb2BELQ02cD1M7vtLwqo8opdPoy9t4RadUOWLSTIam6P9hbe
RGNYe8Nrdqaafa204pDTtYMEv9cEoW/+NnoolqrKPYLcXdNnCsCJyMWgFdUGNieeeLvkgqIVlmV+
DViNJOD1ACMn8jBoj+mFqtwWDnye2rkxZPhUexnuN2dlS3ONNvIuqZDWT+1/g6AHL09xVPeLakzx
YYi7ejA2eZk+KTY2ISwATlJex3qy9JvgSTPKI22tjRZ7N71Lv9mDXaGnkBCiJxFZtHcREsXeo+85
N4XV7HQw/OagHmVJB9k1qz3C/VVjSdwWrMMx9K8iCdapk19LR993MPZpYd5CBWy4H/FVAL6EVgjo
s4GzqAzlXsA0Hd3vVlm+pFp+XWbdXQZDZNb5kDdT3qtOH/Hc3hRKfNXhHVOeptR6RRqg7ZOLJul2
VWDvTVlCSzDu5Itl0QUupEYY7Tl+AMOt76EHH+MIlysaxxnR3+1Ex06yEopB8BzkVDf0Cm4jkxg+
G/KKR6+gM50bWInfKf3jRe7S/fPsjTByYD3dUgJ4Rxz9NQ+SCys3EdTjXTS3Msuv9Qbwq6/B6xi8
GzBKa5EU6xykmmKwP8ZBz3BqKiVoCMyjEQJDq4nvTizjVVBlT+Ac4wVlSzhOyGdENfMgcc7ZlLQz
u2RWUGa0Ej22RDakmtY21iJqSiYoYwxLeCmchMmP3LDjxVKhGUdN2Ptci76bIFFFYd30Ff6UwnyC
BU84r7ZVanuujRCmo1g5m7rbWs8KQysVWsZCraI73TLXjdNt8okEmkMk1q+Q+iA2H1fkVcxzLMK6
LK4T476yo4t+hEVbKOddnixQ7Zx5SH/asL4z0KWAmNtqKlAQZbzE+A5lVMPmYVSzoHfuh8z7boTl
orbLo3TVXeWxq9z1an5V+GTkCOBn6SPJAZSryiUp8Te27i4VS54regvvXDUXnRPuJbAQGKfLtNVW
sMA2YVeyjA3rMAiPImxJSvlSVMGmr3nGNHHmdsNcF9FVaLabUS8ZMSVHrXXPVYNTq+IwrNQLMw12
Reigaom3obaGg7223GjbFCOS4v5GS6yD16RnNe+Bj9/Qp32lH+UXGwd1Go5aBnv7ty/otIi6KEta
II+Qn70KuB0gaNzPOpZKOS6Yss2GSJDVzegfeJhTL7v6aAi8zDdGBfnVZz9Df/N/9oaf7A0/3Bn+
H1xJjxn0gcc3+0n+nT/3hrbxB00p4hyJsDRYWP9Kt7cEwgAbCZBK6Yp4a+op/Nwb0gw2pvEgLQfa
OMDuqN1+bg019w8d2RUdWpsJEe0I/Z8IA8A6vakCrUm8ZTOQ4eOmMl89lTxGphgEBEJvmUlJtZv2
ugKGAEFABqOlVULSoZpxxNMRdJ0Ix2+FRkZAS66J6uD6pywHvVJigbmJ0HonXwjLCshyqUe/nCdZ
ysBeyt6zQMy5lGog7aN2Xuc05bppLi8MXoJK3n93HRC5V7L1zOBApvTEmXY8W3zVe8O0rkhKwtGo
uJmaYjMvcSgBJlWNswGGZ3WZ1qRDiFT97mK1B4gppYFhH4Xs7djyVsOeahOho46Vri2bTmEZ07wK
eRXINDAwoSlA+HiuHNlLDcY4XmZKkWT3eu8a/mMhWDl4NwFk6tk6hF1/lhTKVNAnjpHtY6OzooNV
GqLj9WTnxTFhP0Xqh5F3/O80GIOzIlDDdIGgrZOrRNEaMB2mhwojFE7lLzOGq4x8NTxPeuSn3ToN
qHIW8Nikc7RFqGq7LghgTxoiAEaSBX78JbKY6a/ztlfSl1Ef6/DCMyhkL3F5pOQRMQf1V6wVmUWK
SRBE160TmM3C4YzyhsEL0s+CNlSfy0aCojbV1hWwFRPyykJbsAWmBSwfc2kFxjEXfoy3JQ+EOAMq
WxNPIwQVsVVPEOQUFA4mS9n16SyTI5W75IR/78hEZDPtF/nkogg162swVEifqibQGbOF1aiN81i0
arlsFcULFlzvTJ/HSIHxS8gQMzwmn8Gnk9xkuEqHbEJVcPdVANlK5gVmF6tyrRhqGTzF0OQqGwUZ
4+cNqnYok8zDQso9vdRH+5G+TxbOkyiujE2nafktU7sYuzip7uJM9kgV5pYSqFfTOkzGT8m5m4dl
44HZKSeqf5hoYbDUh0ztIBt1cEtGzq9cWP0QAw9sLWEecUgkYukSMgT8dSIHFsKAPA9gzkeZhUjD
IzmmG6xlTlB9tpQ2Q4A1p05+RTQeMC0Zcox/UEfYMQm3EVcuniVSlWvS5hYG3UJ1K+PJDZHWDOfX
XitsmECe8KydcL28WvlaBxQiqZuwOBBrKiDVSoxHC6PwY/55X8hDmHTQdPHUBcXGpfWar2VJTnVb
dUZ/7hSS58ZMRoONiFkI3MNcBqgG5iAuNMMlkJwKsL5RPfKKqamTuFyUZeI451woEX8vA2qCgK3s
nJOTxAv67vg8Ivb/3joElePOqqbVjC8Q5yMXb20OtE5o4IDBwqh6sa57q2nmNdv8mqC4IPNv/Hqw
2ZR0bD1Raetqwg6cgG3ee3HfQosffW2VChqyELdsaj1DzTpvL+KS914sR4PYqqwPy8tEOi3ZFAUo
yJXu6J66qitynPbOOBCdZpGMQgJtJ92vRVLhxQczhL8yyWrRr1MPruSy4jyP55CYOgnrMm5JC6iJ
TFvadp7ri7jKzD3hhz5O16DT0m0WJlUDLFlpooU0WdwXZmVhbxssi4FQHmYd4IuGyJN5VfhAES30
+g5WNAJPlk4W8/dTH8D/XCsG2zjvVHModmE8VPmycF1/vKpdp5L3IPFD+h1lk+Je9jvooyK8VYeo
q2dS+IY9k71hb7NSsb+RU5o9W0nhP2uVWnwrsaXZi5g13F1GYkqWK4PGKVcGhsLhQpNGVkJq0uiT
2QC5v+gRDcxZxL2ZMMbDzQZ+xwNwQSBgTiCMjutppjuV6cyNognB7YSq/FrmzDFng50aMLC0FGpe
101RU3YCAngHhqvwryJpjfVVA+76onX1HgKOgyJop6U6wBqjE9SjdPQqynWGku11zYJHKEHnu50O
zgZZGvkngW+VW931GW4IawCo1LOgtd/1Xhn9fu5Dyid/aahkZ11Hnu9o+9ZUU3U1+FkMVqZvUgOh
dlar6qauI9FdlriU4mPTMQDYSFe6gHJGvaqXRZmY2qI3IJ9fBbLTMQanSu2Dw+xEf2YmseoRJ8hQ
krF/RtIcXJUGYZNGTyHjCsdKirVdJiWArRDqJuy9UeMpGNvuYaRplZ4VDov4ZVoRLWsHk3yt03zE
uWGT01LFN7CIBquueVUkYQQBhE4uuuS4r2a6bGgRuTxW/kpT9IaqvGxMUE6jZiukcqUJq66lAi6z
0a6Ua9HpxHIYIgODYCugYBdVYhbuurDUsnhUNT3Cn68rWADTvFZvFTXqMPMH6ZCuDXKj/LXedLQl
2N125QUN3y7YViF1w7xqpHHnpTRbiHDA4DeJSroZVHIpn9qiAxWahCLFzBvIgtiI2nSKea5BNF/i
zAv0XeRpxNmaxDyA8MqUKFafck9NWWtcP/ZXFVb3okPkVjSgQmqtyBEtNZrqZZs4BMi5Mo0UoKbZ
1T2cI60ezCV37ugsTI9N1qoph+a+Lwp5pddh6eLP9m0IRwXbmH5W4Feo5wE3J1EXeh9kW97pabeK
wFsymoYdrD75tdYll1pVu/HWVDQSapjSA4+rCCOrvrr8FYod6drxNgN+nbyEWZlEGycZcigzbNPC
s64lrHxRQt7sAJY0urtpAnhnO6b7g3upg/UlyMNFt3hWjo1XM67OdfQggIfx0udBWeWbjCweUgt1
o7Sx2Md2/tBn3hDsbT0y6o2mKupwjWRL4T6rKxXNX+EK3YEIVYcj3PAktyZaSS2CtvxS+07J3ZKK
1qqvezcyiTeplEpZDSptGsbPheoF12EhBrIq1JKv4teGaK8qxe0IqyOCwQ/jSkIQd2JgNFbc8kp0
s2IsEbIUMS8QUziyOnptpo8zrRHcrCNoaXPXVkWXL1srAMkQuoJNqnCwzmLoH6sr2wnc8TKvcEmQ
qKGm4C8Yt3AGSnsgp2XIaN9cVlVfw3tkgjlp8lFPrvPQ5ccklkbQ8CwZpR4ssSiV/hQjVbuXKrOM
YItjMlZ5tRv0OarGT6BIB3w0EALLz745GtCEltfmFCHf8qAZG2jOTbPMrdKE4hIoEIsi8KzJBkFi
I7lVuIeWAKAjEtusulBJg04cDpCk2n3OqDRahvglnV1VeSANiijz5IrnL2/2rpc1ztrgc4d5WnYp
6V9a5uv3qWDl2Y6aB7spJyEzus5z9MMgr5KgKJ9tl995L8aqg2Uu7QE23Zj2Zn/heI5t72VnZ+Ts
FJ0D3TezqqA/60y/wsKehHoAID8p3HSv6EmbX0Z+QtW4wLltefA1rSyWV40qG0I+87bDaRyItFe3
XtyYpCnIvE2TW4ywsZ5eZaishl0OJrtkgJ82AY1St8ZyzqXzztyRl/46ywZCnDOmFdI91/FNtOWd
NJWgZyJkiVGBbDJYpUVTEYeXra9Eqbnxn5vnf7RX/e8ESZfFS3Zdy5eXevdYnMrZp+N9wxMlQz+o
q//slaf54Jv/s/wxKzw2L9NssWqS+t9i7elv/rd/+HPi+MluVBVMYjDDvd67/5OjfPj9/suvMGlL
3ldG7XNZB/86hzz++GZgOv1bP3VQuvjDwo05NTdMgX+LgeRPHZRm/MHOlv6SjVwd2Tp/8nNTbEwz
UZc9NPUeanZkA//ZFOv2H9OAk+EfUnIxRXr/k03x2y0xGAxmJQhk3BNjEcVmWHR+718plFKbmsTp
NaGy1SeJ7vyAV0O1vz79pJtjW54QlVcqx7yA4aY7F1AKyVHjRTQkn0mS3s57/zrGpI95JeCq1AZ5
jJ76V7Eobm0ikpkt9CCls/Dp1QX9xdD1vVM0/bhXB2D/Vpep1nrHKic7l9VD3WQ+3KPf+/TpZ73+
9JZyJKSMuHK0EPoLC03oMUr5+MPfOzfTT3r14a45GkWtJD70E9WbGgH5YwrSedk6vb75+BBvZUh/
nX6aQK8P0XEEZRw5RFsFzTo2J5e6ZmyG0HRXadAeTYY+v3ckBAevj4ROm3jAyPGOsYqmTCs2sZos
Akd9crX+4DPA+2QU/N5NezIjrACajwN816Pd4nkvLGTiEfC4JiW5zwnE6uNf896lOVGm1Xnfjxmb
hqNvF+OOX2ZeE3tSX1pM3u4+PsQ7PwQ7zZsTlji63tdJ6qBravaiEPOEDIjOCq4TDyDYx8d45+E4
7deaLiMyygn7CBzjq5IQGwA55f7jzz5x8P3n3nJOHu3YkUUD8KU9VuDmyXZZdhBtHG+r1XfOeJsY
hBqC+49bQDMVDRr7ykiGT262aYH91dLlTCf11aNT5mpljFbVHhuAESPMJSWF47azfLb6+lPvsJtS
RqYY29Z5YN9IQaSzlYbLJC7SKc7tz/8CYzP9HQobuof9ou+ijQJe2nM/Of3qe+f/ZPmg4vTSPmjb
o64EWx0MUvjV6GlV6v25zAgJpeAl2VaRaBR9/YyKf24YDEGgS398jU50E39do5MlJnHTSJHakB4F
ACWCikjNLGdOWq9Vi1ODUV7bds6DVxw9Hy1eP0tlsUSxSPibh6TAg8VhzPir4MjhG39y8expSfhL
zPHXlzpZlEjNiMNGKUKA5t1zMKGPevHgEIEY6xEU2EQgicm1WTC4qw5ef6E3kJ67vmXAGt3ZGlsD
H0AUY97LJqL9a1lE5SnEyoQPfeXf2rHyVcVBNKjUm5U2R6RL2J2ysxuARBg3tsJrph3GS5yCYHcn
IKsJ0BNhDbGX0E1Dz9uQz3kWjOPeqjEiOO6ZEKRRkt2n0PcktCKd6cq4r9pm7Vvk4DbBGQv4OXus
ndXk967frHWt3LjtFLiUIDDC6lUqzooifkEIEs3sPl5KkwZZ3UFiTNiytywtOgwceDXEgGVXCDdX
BCMSEVTnqF4/80OduDT/OvXTJXn13KgdVTLo5PJAaNmxp9U3r0o8OyRj67PaJyCjSbR0x/KazYeB
viERTPYnD8N7z8Lpwt2PtP3ZnIBqKwj1SRdZma4/vs3fWw1OVmu6E6Hhpky3sQ8+NJZ5r9TpViuK
TwQq76zUSNrfnDQjT2PHKvTyUJYgpehPwPMu1lqOR7AOzn/rJ5yCJVqlSqPCNssDGVJVxfZS0Y+y
SozLqLSY8/7eQU5WbJ05nW34Q3UYiLGVCvAvoVyWVvB7l8E+WZRtWZEHU9rlQSmxA45JfuWpyHL8
Qdv+3vc/WU4Vs3eUSPdJT3CRwSlmTDRaFYt1XAtt+XuHOFkwe5wQRWmp8lArw2FErkBLq75ghPSZ
3fydx8A+Wfwa1zKz1h8lVFsIREMmohV5a59dgvc+/eT57lElVI6RVAdjDK+nuYpl/Zy5sq30X/Jf
FNrTTfKLVfvUQkm6/BCKoJEHN/K+e1orZ95AMm3gHdrAfEZi/8mu5L2fcPIw246C4opW7yHxVGPO
c+fNyMS5//jyvvPhf5st0krM0V6Uh7h3v9U28qkhHz9ZJk78gf9ZXK2T/VSiSfL0IBMcajJQADem
9goV+tZrdxkpfYrmPflxviinVCevjp9+7xf97ZkeqjJ2OKjmequiYpDVeTCZf+/DT55opCbqyNiP
10Wp9ltEJDZWNOMzUsu0fv7ijrJOHue0TdmQMMc+uI1BMCtSsTaJr8s4Os+EdS/Iqc9TZ9inWWV+
Qid57/JP//zV66+yrGEUMSeLqnQ/qtV1ZxjlJ4vrO28J6+TBdnPCeTujlgeywZ6brJkb0n6W4PVz
MrA+vhzvlXPWyeNda+EU1akg/DNl9BA7Svkto2O5yZvKW8bcf0y4S22PfRO2aTl4OTNM9Up4SnJR
T1kDPvr9pcA3eG8x6NsWWqQuybyj8upIhlfHRDtarWp9cve8d0ZO3vh1nNp9r4gaNCNpPEp57unj
ZVhku4aH4+MzMj1av7qFThYLZC4e3L6Uu5+yj2wU1Z7ZmbJpdPtOGOg2vbJHohPWn8DC3rl//gZ6
qbvUzZSyPvSJmKlSxBRswWci5/c+/GT5wOvhZZJgnUNiR+miiiuwhM74GTfonRrpFO2i0oYfAQDW
B9Nh1pKbecQ5syOY3KCrPr4Y7/2Ak9Wiwe6NqiSWB38KP3C9YVJtacknl/q9H3CyWnilXtRh71QH
ux409N/ZQ0qE7CyxtYuPv/47t6s5/axXi4PTK0MahpIXTytbuv2G+zQw+944ThDvKqMqrj4+zns/
5GShQGrSxLol5aEcdUK/5LqW9WG0s+PvffzJGpErtENkWtcHPaa/g/A9Q+85I8vk+ZPPf+88nTzW
HUjKxgPGe4jyvtmqJVT+SM/ceVio+gYWo/6l9SX84pJsjNomO6zWwOhQMLhzVSeZRqnHZo60gvAF
w03Oyb9Mz2mk5vOytZKLNHS8VeemOTukQcGa5KVzQ694Fyio5rqKiLqsgPCcBOZN2XrpQh27cqGk
5EZEjbT3mfCQEyYE8DIABUtsm3Llpynm0AI5axSQSBIXwrzARtDNihZOVh178U5XB+i4gRes3Dxy
93oZH8tcIJfXySjz4m44a3FR3UpdgQluONmijWt/WbTE1WqFTUxlXTLL+vgMv3OCT92bVQftcOhz
SMy5foFiiYlZmD51IU5u9jUfH+Odau7UqGAByiX6ty0O0oZH76aOcZ6Z+vBSsJOaFT4JwH5p6J88
uu/9oJM73jUSv5bJUBwcQ9+PRf9AO2Yvh/zc5lp9/HveeaiMk7s+LMaq1hLejEbhuWeAjaGq+759
LmtqvN86xClhjAxioyKfsjikjlutkXhx/yilDwC4+s1DGFOl9GoJ0pokiS1HEAWjVvvAwLaKhOWm
d8zbj3/Cexfi5BVT12pFXKPBheBdTy6w7OZ2WVkk6XnB2urtzzBX712Nk6K0JwG6wJlWHaqivHQ9
Y1/10Y4ku09u3vc+fvp5r05TH8bUhWVXHkxpel+DXiERxkYXyGAx+81b9mSRa3QttsVQWwctFO6F
BrvcHlvWGdshL2Q0ut9755w6oBtlgkwPmnWgbNsOWXiVe7ChiYpEhf97h9BP7qnRtsqwLThEaitr
xNBXTSR3SuLtMq2df3xbvXM9TqGR8dBBjmNydiA8GME/HKdAfvLQTS/fXxR4+smdZFPjDkTcWodw
bM+jOnrxdffwe9/65C7SerI4ZSUQS9uETiHDXA8NEPKoq+JPvvw7i+wPE+Sr+1S6yugNjmseFCgj
syxXDp0qbtI6XyluvBnU4JOy9J0q+Iei9tVxoLK0pZmk1sEmGDD3naXnjC9eoJ65GXGRmaotBtf7
vQcDse+bZ09CAtaaquBax0W9G90Jlvd/OTuv5caRJo0+ESIKHrgFATqRFGVa7gbRFqbgPfD0ezAb
u9G/ttWKnauJ6ekhiUKZrMwvz+c2eGdlieP3rf4ZXfajOfVuQ1+FInY76CZRam+iipq+haJRsSjQ
mt2/e//vlrjiuhIojGpex4qOKqU9F4WDJYH78+8f/9HMfXc1iRJ+atXM5rWdVYpUEqONycR44O+f
/sHwaO9XdZoaYzT35nXpnVNWmzQ5dQ9OKT4Zm48Sxe+7y2XsilpPLNJUyE9QhmxB9m0XvCoxHila
Z1d351XXAz3rk7WircP+h5WuvVvp8BKdmD5D6zqlpwJfqhKjGAeV0LTVikfSTLjHnYtGocWMPrmf
mv4t05+Fsdzo1oEQBv31s8CjG3evJfxk5/zouq292yGMeCpnmeb21QlHMArTxsWL2n00Iuxgm3Iv
whO1EaO/tev0IIdLUTQ0n/TgJ1oseClB1Rj8rLWTGnOJv7/2f/qj/zRK63z4bamPaYrg1aK71pnI
xcSPSoWxb4S+G6Un1t/WEm1qA/tpDEHCV7IPO12ITd10wLqOBsYHf/8Z6yz7069Y5/xvv6IwuqTi
tlpereFu6Qfi+gV/W8prVrGNU+y0+hezyrd//7J3xIP/zav9A6X77dviUFoI/R1AW0MaBk1LqQwV
EEyStjFeqkWfUEmb8wHi+rc4HB5HF71fHVfzLX4MjV/WGLGoZvlLy9r7nPYtD4z46LUC0wJ6XKMA
n/XHKTfwz6iKdCNTrtyTHCy/HmjBq0HZNSuMQrgI/VBh1b4T4pA3mU3iVTGWlH9/yA92i7Vf//cR
xYm+MvsVcaUI/Ia1mC42Z1g+mTXrfP3T63q302EqQxOEquZXbY6xZzB1Qti69CfdhQ4ejZ9EZR99
y7sNb9KqWHBDz666WV/cvv9p1XtrhDDhfDIRPhgj9f2eZ0OVqpUhv0b5dBgN5ZSG1Wdp+X8G+g9j
9B6XnnTxUscLv77XjO4QT4v6gN6+OdiKBBKYJRGXpLZa3WeczM/mhTGsMniFZt4cjUnB3qTqMTnk
pKdFG+MXZL7a1klibqpJvtwMaVdvhrY3iDRK3M7jUZ/2/2rq/NO09dvyQDkXdj1IuGuo2psSFwvu
EJ+cMh+N+Pqqf/voZKENL2sieY1GFeZS92h22cvff/UHMcs/fNDfPtp20KKMWSevWeV4+hhtVAeH
HLO7t2vjNKTnfJKv/+6b1of77ZvEOEH778l3LX1DXyWi+mKet5NjnRMMC8KseomV9pNz86MBexcd
6VlWxIY+JteyzWwMoXGATGpchf/+JO/oGf+7E77H6eiFYlYL1hLE8tvBrGm4U7zRvCt6Orm3tA57
ij1hIvqTDi+cQzCSUzE2zUy/A0ioW0+OEW9NikKRC04Pg7tSfUCnj4PWowxzJLbPdrcllvekrj2E
Qx2kIb3X/LvZbf/7K9TI/nf73T81lN9eykh2P1WNLLtOi/gmSzylhPLZWv7oJbzbiFKGSAuTUl4t
XFrHFo+SqftkC/ooLnrPrk9cGVmKLDA9dK65uDXUFi+ra53Cg12udIztQusW+N7f3/cHDyLWtfPb
IOkRTTRyyTPieto/ozTZVZPxSSnkgwBSvAu3sjyR8Wxa+dW0MLHCdPJQfybR+uhnv9s1yjyjN8ma
uJS7UgYuo79HJm9/8go++vR3ERDJuiLn3iwxvKvPhZpcIxF9/3fjvX7lb+Nd0I0u88bIr5LmBF+n
7xYjRvpP/v7pH+x44t3eEJulY02Dxo7n5F/IxOANYERPvU4bX6qfpCW/V2n7yXd9NEjvwomq1CzF
qvv0asflYzK4uCjHJGH//iAfffi7cCJcRkcfFywHpwZnzCH+6uh2+S/f7ru1Kw2Buk+t5VVN3Tag
FQnHLTf8/9H0/2f/BF/zny94ISsVWTQ/Xo3aeMb94JthZkGsFeUnI8MBwif93zACY4b//IYwqqTs
rSK5Ck3Z1fZ4YjMwradRO5i1cxAYOWIy104H/pM/Yacad88Wg6jRVA8ECMC+8N1cuZsB4qsWlrL6
Dv6KN7Y/dPnIh2RL7emZedL4IKsb2NT7fQdyy8jnwzA+zwo3D0CJUqk2WG5bhLK6FBhrN9gxX9nn
rVFudXy5+gNOKevW3tpc4shz8ydLjxRtFAfOllpf2xPeBsu8waPsVOfGsenO/B0N519ba/yhwlVW
DXGvNW65pJ84OJyw/5ao97YV+5wXCi/OgTtUp3HA2VECBFBjY8dPqO3uwYxqdKiHJp9vzOZrmsMO
urdzWucwYaKbaNtousdHqpP0lRCNXnrm79CMB9ztYKqQQvi7jKOoQ2/tQGj0XZVWfoVtdF1scflI
w5+WWQc2HlbW0yCqY5gZ2A4KSvI0RzR4nOETE0ZrhX49C2cS+PmQ3ZZqf0OC4zl0400vz1K9V7PZ
12r+zcT8O0+CSLOe+Q2Ryz00bjd9g8+E+tJQnrAK87VUgRIYdMzWBVeLGGtinKG7s4YxGTmMgptg
j7d5JNRgWjRkf/1+HUJ1ErjhHjCJ6sMS/+PU490k+tv6kGKEpSJan58CpXBT48XA3cqR1pn0BYgF
4fPA/2ZVi1XO//vmF4+Ur13bTLGWoHlQDc23iMzw3z973fn/tCrWP/9tY5V5HLkTvdLXwcD31HFn
hj3T/XIueLTCEp98zZ93WOG+OxocWoQbxNMp6XNrp7fYRhINL2KBmiB2Q19tcdLZ//2J/rwH0gTw
n09Uy7qSRd8SY/SxAbQMmZwx2eMnD7L+4D+N17ujgi4r14rW+zUiwYcYEzmlr/eyyz8BcH4g3RXv
qZTgCBXTRGZ6LVgP8QTApRmPLLi4NwPWxBoztfJuFFuQz9tSF1e1e/r7uK2z6U9P9u7soKcN3RNx
5bWGTPMaum31WBn5yPYU1o86svSL09OC9fcv+/A5350mjZspajNZydUxE3EzQiK9E2rjBPPSlzu7
tMhd0p+IPWyPqaXVqO5hacCN5pkL8nhWK5yCXeeTGfPBk7/Xe9sWl4Mmy4urSMvqTMNIdlGiReCJ
DqvJMOYo6CHCfTKBPlhw74XfjgTEuMwprsCO/JG3zVPr1Dvc8zCGjj/5io+e591+kXX6kjeIdSCw
StOrVogqIDLaiOljv2rg2n1N1cpPUnHrAf2HafNe723jPBo6k+R2LrpvgH0vozsFaj7cNi5dHxK+
NZAfLw/H7d9nzgfL23m/k4BHzM1szq5yLF+LovqaC+3t7x/9wdp+T2elX75VHKPPrpXa3bg9F19r
eHOs7pNp9sEe6LzbOuZewXDV0NJrpxrnKDfWA5SuyAi3UpKBi/bmFvOnJj4fRDvOuzCzTNumg1+c
UZ3Zl8sxrw8xAl/+Uc1nbfwuLPK39ad3r49m3Lu9Qw2dss9cI7mmSmw/mEtrfaejWvxSCiefgiIt
KuAd7Gp0tmjGJm5V00sitjMUBdWO36KdIF6QLh3KZTuM5eCHo951m7Yzkk8ubP+Upf40T99vOO08
jGrlxteeNkUshbZ9FNEn63hTcUfsM1dLsEZhzVc4tv4ampnmIbKLXbom8vH5pPeKw79drhU3Snzt
AO3ALBNbbuqdlQfSzoOofI4bA1tnfCuihBgq93J537cDWamKFOkP0b8M/ScnxQeT9b302cptUZkp
z0NlD1IGLe3wsv6+DgxaBf+8qt+LnpsVVBxZbXqNnbw+a10tfad05k3Ta3tLV+w7Ay+KvWbJV6m3
/RZIeBNINReBOmbRzi7M+0bYwvJiHO12+DSMEIfo650SBUGGKGlyZxGXXj2J/ElqsRt0yhA9lmmZ
0hffEwm2ag4iMMVjPZ0n4FGzczTUobzMdYv1rCnrXVc6ueeq6nc8QuQNcETVqyuz27tl+w2TX7F1
tKk4pqOl7Zqm0W9mwoLNZCjLsVMXnQZ/5pq2tC/4dQ3bGH3mEbmd8sVop2y/yKJBTh6bXrfQvWRn
FVn7JW6IKcp+pwg39cfEpc7RVYFjKgCxhkZsUQxHW6FV+AUb4EykHis3lj33vhwkHlJaIRmjtPmG
OUV2XwojP2NZk1b0QQwRrbFausJrnqMIUmSRW/pTmivcgdSu3YwLLjP0d2teG2cKMcHUBgZeLUgz
x7uxUIBpUND0QgM36LVTvtT1OxP8i6f0ob4xY6OHvTfa+9aNiiMyRbveyGgAnFPqR1oKop2s66/k
t3/IakwOWpKhjUw19bHG/fZWjJ1+cinrH2WeRQeR4/ID8g2yYyGyDtjg1O+pnz1MltP68RyGlxiU
O2A5CLBYlxQ3qVKlPnXt+ok7GCBG16msr/DL1d1S2cM2yd1kZ3S9Ecy0d1OjLpdAzr16m3YU+MfE
QMRk4RUYgnYpoJsG1Zg+K079zRYiwSWP3qwWwlsLaSeLijPAk3hTK40PsPcQO8NeG+wHGlt2QCfe
AErkwSzZlCI8TDYTYDt64gHVpvsltjG51wZ2Bz15joYhcCtO/qy+EbFO5s0tgxrzeCsbftB0jpU6
huYu96Yk3Ks5zsdJ6LG3poW5dbvwfkASFQ3uJZy7GxWE2Ebi/oz6y4CEK65LuI30r4JCBdCnaTVp
1/VsO7NBRka+IbIL+epmpNOkmCGlXwq73OMl7WEoDVtxgZ66wA3KNxVsFkEPtoBZEFqbYnrtenKK
go12aKDtSHRUr/1i7wAxMu6i9HPNOC8jtbGy9Ymj7ketvhjMYnqs97U+os/Mwxsav+81suAWJr7+
6nd9iIZKZt5M/Qy7l/4Uxpaywa4PxIe256kdFeZSrsdHIzI3PS7xafaqsdTrygoWxnlB0WUWj6LF
VV7piOqUjWW6X4cBik2WeO5cBmZorOM3qLzJZN6vf5UJucsw3WiwmGZMWkKYSN6yM+FKVfuc1juc
TsCaYVwGclFVJW6mr7laHfKGiqjZnkmdjUNzhQECvEILWl3fV/zfS30suHq4PXkeEmwTsKTOfuhU
3oY+eMm0rWAotiMt/u1yx38x44eu/eY2Gh7pJYbwjx3sVSeGX/tzUiAQTUq8MfVtpf2UUbr4pO2K
FtcBqz0VDqhHEBPrzzcbNNqLig99LG95+5pmB/V8VmOEd/zfWm977ZIsQZSH+34FozOhJiu8BUOh
Yd3DQ9cHQf9haaEUXd+YpZ0dZSA1bygB85qXII9xIqE/Zt4CxFYsHU4foJca+23om1NTzGJPGtyH
cHMTpnKTVviQTIlzjg1mC5Ut6rnLhrLCNimwdIAki41mv42ZbGWo72cHu+8+OU+hww6k7lOJ/K1n
E42MbYpffFZmvzrwpfzOSpXnJqyCqWH1T9si0g6xlYW7cJ2GPHTZ3rgaXOC6u+MdyTI8cqvVNizY
SQO9WFPbaS/8I0zNPTiP6j5MqoDW75MqqnW+ZSTuE3yMurHFVmXaOkY0+nY6/uii8BcZWX9U6Q3V
f9RTRw+EfYM/9c2YsC0w2aKe9ZOA+srDoFrBxEMIMrLys67a8+rWKCVyuXmI+bWrtZ3aFBtVSzaJ
vI0TaK2NB9EYQoVpS1iZ9k/LaHfaIjnx8w2g682kKesMGBvjruruxuVqFxWb+HisJnbv+aBZyVZn
xCIbmDRhBGYOwRw+JLr0cBT1YnPw15XN3GoXkF+0gA3F96juD2OCDxlZJCpeXgftxW1jv5hUz8l7
b11r1fQ65ebNJMYvBUdJpyNSjsXXdcLXy5fBnB5CsJA6O2wmfvDxxvIstS+0fPllTn/hIC4Mf818
WZfb+lPWL5E1wZHiFxlgUFfZSy7Tk20iTTP3bf6MwetLxzrhFXeL9c2wQ7/Ph0NKV6Alf1gQ2xbu
AOnyto57MdCwWKX3fQadd7lDIrzPCu1QOvaX9RU5nf2q6MtXoI+nyASWO85L4rexe6ezFaSuCBLH
xiZcwsCMs2nfW+mDAj1UUpRK9G4OjLh4KUacwER6a2vFbaOmW5Q3T5R6SP070ybVJMXJGXSjanRH
Yx4OHYQKBHAt5uoTUxSLAKhhwOYac/GH0BJndRg2ygzhdKLZOHDUZvBkPDwVYCPxKHMNr5Zm7/UY
krD91NmjGZERipl/2uLu4V5YfpL02jaK1d2oDjdLZvnO4NxoRv/QiOl5KNv7RVdQ6jbbahFcM1m+
Moqv4zix1hPuOMYXElKvmTt/aePoCJjr0M/DRL2y6U+V5Xyf8/nSROE2L9RX+iQfE44ypA75ZjCq
mVArC8xJjzeoNOxLXbBLW5aS0KFZ3ZtV+8S5WTyScd33SbeFSnRKMx0Y1MjpM09WupW6GG+y0F12
xE3Rd6xzjd1EV7/ulRUcm3rM8qB2bbRlVq+hhW1aD4COtsUUKd0kOuELdUTLc8yKQwry54gILSz9
xjWHHVL0LsC6Bds8eCQb+ibMYwWYJPLKrJq29AIZx9EuD0i+mbZ9CT2qVgH6vJi1vnG1+NA0Y+zn
kzXu68ReHlTybndzFhfHwl3011Yk+llFg5N7YHOSI/IMfLatUS0eoiaPdgJkFHW0zs6fVMgzJ1Mx
Gugwg4EmJJttj6fSUWoZ8bOdxcnLSMfE0SypJsu8w6GuKsjxIp3NL3HsynA/qAWg00pM8qajs5d1
bU/LQei5eYujaKdDmVG+F0UPfzxSNQlOR4RfOkRuGpSx0npgXk97V82xHSxhBAkMrGlMXmKNjF/d
5MvD7C4WGP5x+dGay7Qimat5JTtPYob7XNLW5zi5aniWo3BVwV25vdOtKuoBiU3d91SxkUbUjdk/
9a7Mr0I246+qAZ2HNluFYzdoen8HmN0KjAhyVgD8Jgt6ox4Vj6vZtHfMgrzySrVhASfNYQbkjupC
NuW2dpiLht0i+C6L7hyadoH021nFP3OMlFUqO7dait0AYQdAkYODY5omXJm6EbJzMfZ3giKUr095
j0h9Kb+gKCm+RA1KRchFP52pIEWLtR0T6mvXwYhVysL8Dn1JHtqszb5GoAJPadtrcKo4BmYLwbpR
OoYfhhUwuHCwtIIDPu9/mPWK89Yi7T7sSml7+mJapIPXe0RPO1CuYd84VzNgNcOZ/KwfxT6KbfTz
+KT6E5YlPiAFl0cSll+tbGBAwXHjG2nbWRe1xf4Ph5TurRu7/nnsl/GUI//bKtAFb5MmkemWhi3l
Qdc044dmNNHZwDjhJm+0Fna7iKMBXB6QWXxa5UbJOC4UN8PxLLHUr9ybtLceGOSmNScVnpbo/bBx
nKA3NfWCw7GJHtlAAFsJcZomne17BqT9bbCKcCvggEO2HIpdL0vtODfQuJUmmth39Pkhj/v6nvYc
eqs1Uqcej6BvaNGu/LlT9EsYzvPdYDjuBpIxXtl90osX1Va6oG0V4FZZ1z5ZUyhw6y6T2ygVb2qS
fhe5fVuoXAp52PaEb9mC2zMWUabaj/xNOnMWvcMP0MBOzWkLtlvXTGEBote2Wo4QPesoq7buLa2k
96kz+AbRiTkCLXCWR6GNREwFPSyxsvh5rl6jxnL90OGkYxXNrjy7RrntF+LrzCruUtMlhgTHW3OV
ajVQ4L1xjq0wwM7g0XU1aIYtUdFi0eJL2DG5+5bgXoAHTmv3Psqmc1P0iJOi8Y4A5q0woD/p/DXQ
R/ZO08Qutps7x5hdzxyI91QVhf5yGex2lypil8bzNpxrvI/ceE37UOZxunSjiwbmgyp+whZ/s4VS
UiQZ56umRKROhueMjcCV4n5wkq2BdYE35y6d9EPYrZPoHlrbJqdZxc8q09mKzuGpdcBK7pNbZ0Tr
bYARh0krhB3AVXdPXWcxhCqKKSMFDV/dKkt8duzipqvkYzuWWwlA1puGUvWFcIqdY3T2ZS70aJcW
1nRbRsI5sPFTuzJCXXiAHPWdZkJxxf1CUY9FIapHnXJJvs2X/jazuTLMbjV+HxzduPR6xe1Aiy+V
DC94dAHQ5D4ca5wv8XgzkFz1ClM5W9MCg69LblCYvjp68r2QZRWYYAIRmeY/oNXdzlNylq25tRLS
+1o4eaXWSbhf5d2YVzQ22/2+WlWIHUz9Wga4whJT9k8zH9gM/ffRHezALO3Gw2Ad5WeZF97S57/k
UEeQHKfUq0JC/yLVfw21xSQazyBv96sQqx+KwMiTn5rg/0ma5iYRxaHXY2Zpbe/W9w4kXXq2HRIq
VcJ5bN06hNiNMXaqD6iK7Zex4fksjhRvcO2dYYGST/otWe/7NCvsbVgaXUCg9KtFC6KVCzAtWvFd
y/7qSme7PrXQqru8mF8Xqzx2OfM3LkRzT2NXejTsyvplCy3dizhPHyu2cw9W2SHqlfFgzc6q2Owe
o1qcTNM9Kl2zV+T4tcuGnQNX3wJ0MMfLENQ9tzxi+mS7OqX4Pb6Vkxr9yPo+2ZTFCopX2BBA9LH2
vzoauoRuRseHXgEUwiDfelC3INdt0w/dSvdaXGQwvHI2XGw2RbUGsFN6o/C+KItONSXKMvLsRT01
Qkkx2c1fh7w7SKe+ceLlktrxPhnMb1NOp5RR7PTGxKA0yi4809bt0zRQuRab1hIMXfQdzAneGlqo
eEhv3rK4vBGoLwMLB/jtUkHe70FEcsFb0zmwTrnPm0bQrX4OijU9VtQaIMLyY+zdUrRH6H2oDLMb
rEy/4vO4a2M8cYsyunU6blVmVQJYj+w7yHgnmH2nrJkvuhreOmVLrMjsM7TpNtfUY6QWa3fFV0j5
+3yZqF0M7ismcMREGdXS3uTqmfc3Eu2Ex2q6m0nsTJbqD41zGlqI7JF5FHRgeZ3iHDLFfbGBDlej
OBnR9CtVrcfR1kgFyP5orEwKGkVOeTV+KaP6pA/mGY0YEF2T1FBmZxDJpzujc3egT39h5gMIOequ
5Gve0B7S2mDftln/CoP6Zh2JZHYfc9vcm6V5kESZ3jQDvTXy6HGKxG005PtEyv2QNBWaTKfZob80
mbZ6YE8zBgB682A19m1HEI/vpXp2hvYbLN5pb7rGsik6o93npKrgvNdig5qXQKGuIYPEx64jMJ7C
HTM6oW4AOK81ChhMhCrQd+XGmsxvOus4tzSFuUSyteXtbJwCT+a2dPtD0pvFSSuNepN3dXOvuJMZ
KOXcIpyC4uy5VlVdtT4tHhLHjIPZSH/McnjqpyQ7m0UhOQA07QaKd77hKZnryqRrJ9G7tLf1qsoa
mYtLpk/6q9KV88uoJugp3Tk7kqhzn+pR1Q6RNmd+a1X9m50bKVa8eD0Jb+6t+NvYjHKj58yfyshG
G8YiOLspD03SYMZwrFuOS6ueSulF6tBfeav1V5jGKFylsDEDcFK13nZzIW/NhjhGtsSeaa4JCmcR
0BS1WMBGtN2mRwgc1J21NtY52PH2mrNcOmA3d6FlwMfMeyPCN8QcHpwZI4FMh4qosV1tdEw8CC/s
+16LmheBcx8Ov46a1d7YgBs84OhYA/Yx9XDxaHrLjtxTuP1mNq4dsJk4Npt+3Bh4q+wS2J/cufs2
vtErSxzrZq6OVZc6h3+ElqOZxZdZ19SgGDUHg9NBXurc7bfqUFFfT+wGs49FXJYeDqhQB7Hh8Mru
3SV3viejuMbhMs+b0kmnzawkbhJIswNtH7tas3WblQ+c4YqMo0o8uCR+q0Cz0BtriphPsSPkXlVD
qowFzgjNNIoAd/Z6W0YWWlEzHex9JPsEE0vd3aGGnL26TZR9s6RTAMYSfR//6pf2TK2rpiuFS496
kuqk+EZnZAc9yTLIRbS5PcdtpEI6N8dTP+baU6qPdecpKfRYGODhpkyxRJ6b6ZteTySxeILqtOCD
47f0PrwCW2gxrRv7XV6F7akzO3M/waS7NE2U4/CWYtsts+apH3TjS1N21WlqE4iPURZ6ptGXQUTj
rOfEnCyiqzPfkIVOchgV9rK6omOPkj2SuGSDrqFYZza9eabWa7gHVNjiOJY4FWNbBE4kC39OEKRY
cxNjd1tmN4Juk9uxKdDQG4BvDZawXzRE5zlwzL3EX2OTzrYgTWlzNbEG/RC7tV5iAZI2P5EogX6a
u7CDPyq4dDj0xjwpmYnSsC3mBFFMOC63Rh7iZV61+H16WtwUk4eTBu7qLn5C39NoLJG3NyCRTb3x
5zKvd62M2iOAbeI+YUyBXepQmcWs1ZtmHORXvaetThQKZYEGVRds3maZYLub+UMB9edFWLa65ShS
b5tKoR5l12vtF12zy+Jdhl29uD/GME6CXI2ZJZQAfJjUZRA2w8y8i8o7Eu+Lt3TmTD6gqnxLMqJF
2gHyDfU1NkrwOOxtbtfVhJuOxR2AqknzOmtKsonTeOLbxsSfGcdtm1QOcptF2zZgsXmnUXu2B3vw
XQTuFzcjmaEIxwp0JYEEa5uQnMvUIYWnW2+4JlNaTIUM9JpIUaeIc63aMg7gDczbvB176CnzHFE3
asPGD9uEEVI57R0aIrZgjo3tEM4Ne3KBr41S2c+dpgybvirJzg4RTxzH/Vs+R9NONeaFKy7Q+AI3
EG9orMkTlM89QaIrnovGl4C4N3lm/VTytD3qs0IoGobnsa1+RVxhkyI/F3lzj2fbua21x4RyYJAv
8q5KpyNXuHOf5L+akj0tr9VXXRJJZ3IsgIpjBm9URoqXU1r4iqlVvhxrAzotrVUMF4eeIR65SD3M
ioI/UgzbfZLfMqem3yduHxdc1GmDj1W44OV3Sfxcug2dNGFgWtoep5TYUzNzx/z5rkQmrubaTqrJ
be7Ot0VtkjkN3WDkCM5HTEIqg5oIuiNjWJ4dZEwNBtlUxg8AXdlf1rjcTh6bjNYIVyZPdK2s8U72
UBHjiIybfTKo/OguPoVLh88IBXwucC13qOwpr6IvuHVeoqx6ykzn11jrB9ORzxmenDjtKGITWRSO
m6WuOaGm57QgoK6HgsSUJc/9ugeTQKg8V5sb8FhFwqXRfhj6uvOFTtLVqp4WVb3A6fs2y/GtjKaX
fl4O0Kv33UJasp7t+6FIL/SS/Yom5V4bTDLjybZqSuuLvR4cRM7zJnWSn7VadJ6eVNuFqJZsJBUT
h1QFgOKgdbQvWpqjR1NeOsqolAL3eVhv1TR8cvXkMdUpv4SuhlkoKY9Ur+pNBVDQR8sfnUWqvUyK
/ay36bNhRyOdNFhfV5zz5PWPeqOfwoHMCzY40QmZX+7bZb61C/sbfgDQfglNfACz9OxC8wzmGhEZ
xg3Uy1JCjLntbtKBG2mem5vBtF7bWLkIIdKNG+O/NKVDt7qraSDIzPuRBnuqANR4HNyJ4u7M5zxG
S3ybs39sprZoAzO1d7pt/Cpc8vMVMPBSXCbcuvHmtm6l45SkjZ0vXZV8qZ1ZBLV0e39JprdVgRgn
4+0w6DtuHahPzChw+RNvLUM3EQGT1j8oUcjNdnbuEictPGtEYdiVomIrK84GSQ0PExDhs56OXTEE
o6TYoiiXLOUFUYrcOYrmW2XxtmikUeHUk3evhE8CqiLBTQHZGGO2+9o9mpAuA3eO7hOre1lqkZEQ
Ba7cjcm4c2POzK7pbX8oxXoCx49tUR1cuz/XCeFlld/YzPaoRm9X2L+sKj5GGk6sIrkIhP4uGjAP
EHoG4MS9MzL1vqVHcqNl/VuYAKS3suSO/9ps0iw9VqrzNaaXbQOBgACsyTH+MG4tSRq70MQlc8qK
SLz7QaaMvvLFel0wZjvoHSjkcM66rRmHyabCg2+zCvBzSRSRlBon9sD99GZKVZdZED0pzfKUGxhH
hRN0xLisG05c7kKZgwjRkp28GDK3tpOtxNu8YtDJvNtBHFK8qG0nGBP5C2b5C3FTu6GDNAuWek6+
j2Va7Ms47i6gVi1f74YWv4dWotnvFS8y3e+RPjZ7LdG/sCE1XKbG9jZS0WaUqUKxa1qbBKxk8fso
Xr50JreFWOoLnvB1+6ip/Q86iN1TaNua1wxJGyCi04+9rRR+ZpkIi1E7XhyluC15azDMQ930oobc
lUVWZBfr0RAQibocMo12pLovcQsDWO7JEoD2ImvX52zKmCZq/ihM+OdxU/9M44hzeQg30ag3RyL3
6ZYj3P7Rza35YAO7x94gFLMHcUz6DU6eN1Zd82dSyfYtTdU4IzBGEQztjaA8eOCWFW5MUvtXSPmv
9UghKY/+i6PzWm4bWcLwE6EKwGAQbgmQYJBEkcq6QUleG4Oc49OfD+dmXbu2vCRCT/fff1DZa4Ln
wb7SHRAv8kYDQI/p4kZ5FdCe4/I+t4T0TbnlR2bz3zij/S66uGAeUSWbi5QyhA37l6bX85MxGP/I
UqjYzVZsuifl+q5V13AzmnFvjoKcvCwjKxiwcpQ8X2w0eLop3aKXOyXIPeglI1k6Wu0Rkgtojgdn
dkqnfCexOvSH3pA+Bb3c6xWLcyAutVfKpNTjHZfs9KLQDr0dzfumckY/djE3NOiZ7nq/9EHLGo/V
tqXvnFnMQbu6OicjT0CG8z3JYE49PZXYYBJQDZfL6ufPqoPAUhuxd2s8jRHeBFtu2TXC11hPgifw
6Laj7Y8OK076OIMloPKeIyt7mfPc2kfp0O3yWlQnMzbcgCVNc034B1QBeYZ6M1NbS7qeBX84M1Vf
zSaxS4xGP7PBs5lShnEfa5y6+B1ZPuMbZVSUGDTW+XRvsngbaUB3LFume3zX56C2Jms3u8Y/skkL
qLWm8NMeeszq0Cf2q86+29OfkqTsfQ6zeyxHsdNFxYWD+eHPtvaUCgK9gOIgKhdyIuyg1g8F35FT
fHhnyvxJJ5gR1pB4B9jaz268JOHSJWeRVO+Nmn7iGPix1lVNrmHNpOx1FQsRBRA5dqvfMQr7huHM
BJpP/xFByyKuBG8nGpihchR75ZJDNNlY2o0169a20OerMzNt9yP32BCTsVsEF2TRPMvHu31mXh66
vWirye/iuODWyThonPlHJLrcO2Ih40PXorDvtHlv5fpb5rnyDMWjDOJiWIOm4wtEmXazGxPYAT+T
6iBTwvwWvfmTlO4Y4qQx0W0vnF5eApWb1i4ALvmiU/4EIaJvmnPw8tj8Y2ig2yre3KT0jOU9iOTO
FNTEPrHKY986H+PSK9/shgdYMqlPoFztdxVfh6kHCH31YK8Y/DXdpTSXdNe7yaNWdS8aiae7tJ6O
VqWArVZWMTUgP7PBOOD2QJ5dXi143utl4DXxxUlJUNMXLT8xs1S3thA2xCv77kkt3Ys+zfdopK6k
AP3pe0HDlC6635vgHgR5lvBasI1dq7kIqmrkSxhEXsxLyjZo8fKDKQFxoiI3rqaO1YSTbhCimYp9
shIZOBdN/JV4Wg2aTjRfUy9/U0nPovLlQ3l1AfhbsZGCJhwAT1Sk6cn6gtk/cNtokELhaFZQWTPH
iQY1HnxhfpdW+60VunGryDfZW31U3IrR4rSPzOHRcFQX2lBKA8e2+7CZFEzIyV13GQySwzSv4wtA
dXtNMO0Lta403xygWxYf7RLYFl4TWux5n1Nqu3hYQp0fwDofW7xA9r1RiFOdZ8V+qur1gtZ5Y+6b
BShWugQx+Uu+OdEDxtXwMjUJMXNTiUt/pke+OSseZkvr9iBtGcu72NvFxdoGTs1Z3HWd9cB8OF91
ZWa0oc3Y+j1X65XQ0uZWTnp/1rxRI0nCjCFvOM0pjnrv0+zxIZWkJQV5rMqwWsfsbe0L/ZDFbnYY
KyVukW7Y+xZJ4dWrTXHyNLA1LVq8QGEM/lSMfI6077N/qiX3yyTZ/HtkjXBQcVe/tGCueBDVA/kd
UQONY8lZUIuBLEZZEJDVNNnMLmjsQr3YgERNc391T9mwQ0rjterwKIqm3gqmZl4e2EOkP06UQlpr
TBXMZTk+Z5l+gRPxFCliuGZnvjWCzlBqI5fEjUAJlnL5E/fSuy4FC+wqWrpTC6JKKzTkv+zE3fhs
d+ZEIGFrZJQ1Bzy1hmQ4kO2Ryq829uwL2KgY/QwYut3prS0CvbLFLSZ9xDfShnAoDx5cMpP4aTNE
7Y0qYVoa3aZ57IwInya6aTb0xDbQxUzekz2b/60x75gkA2fnsesLsl7gklCleIe1GfibkWAorHNC
ixaySa4lYLfzZJxGXBuDhYQFYl7LiVjItg1cEyaNY+D72tUwMydtJnOY/KjD0rKjmFUUUeGyUj6s
Y7mGdm9T1L3ejSGetfNjR7bqU6or+UxmVxeWcda/p623wVSRGI5lNRGyq9LyoWbI+89Y9erVY2L6
RO7p3ogaUXu6yPd84g5nZlaEQ9kaoZnL9YGHyvtYSMIJrMVqwtlp54CybZ9cksh3nbUk+0XPqkNE
sNGNgDIzoI0GmS/VUL+kbNzuReMRlhETR2UMloAMI43QsC3xs1ileYBaqPaxMackemnMviVmaB2L
px+pU8lGXNgDEtbUr9uU3ZGpTQa5UPVb5aXtfgKCw6s6HYmUTab9tGjqS3dGcY2Hwv5ckm54qrxq
gsbSVozWgoekIKd1LnL57AyjcxNlpb8SLen8WoVof6LVcR4I6SlvUy2sr8UzsuuS2FDNCp39RBF7
r1HVd1+WjFdCkubqSFAfzYZU/QH22Pja1ETnyoKtIW5aixvM5po86DnJnn1uGUE7VN1nhcbn0A7E
hcoo7UJDyvx90vXuJCKwViS95lPBTneP193w1yrz7uTZYC+R3RSfxcryVR+aOdDHSdzbrAcoUzL2
azFZcHSqKYgtRZnManWBLZEhbxoAP1oRf6aOjKhXkzB2bAoJwOoythKoCS54H/Zn17HJUMu96XXS
nSpcXDvmnZ40/Z31+/qA3L68bmQznGBMTrtYMyoseN0OAXcE/ym1HHko8Tdhzdsbyz6rHSLSOiSC
U5+37Osr7XEcZU0GPd/zyyxdlEZRCZ5jps34pySexVfEFJ0w/GaVI7AUOmFn1zyxi0AGRv8sPnA8
Uw+6rCbGR4F5JEt8zfEX6lAg1DI9L5NYT5FlLO5uJHnugMNL9ziKdL3qdcyMQPrM47pEn7zeI0jA
uvLi19FwXMcEemCNzsIvE7vG47Ee/3UrCmjCnpvhbe7n9CRk5f11xSJIrVbqMhBqg3BsYcOPke/4
uEilwj5h4ZDB998DvvCKK80rKLK98ax6y3uTEb2OL5eKi6SvLvKmNI27n7KATjfR5TxaTZk8qLqs
L1FUOTRf3TD8twUJXhszqy2f5Bh4IyZBghehxPiRapn+PHiU12o13DMijvrXcifxGzMh7msRyxcr
ddz/VjH1e9mnxtkhtTzACVx9GTE2jQBkRemremyeHHwzgW6MKOzcJL/nFKXvchndsJCu+JiHqXtU
yqqPSzeYF71ObAyScZIu3HX8jkeT0IqulvWhFvZy8KxufcNosgxcPV5vDlFFXy47xYuxSr33vcKY
3V3qmdE+hdJSspjL8oD4rS5YB/CkOunms6ZnEgdOFR9yK2FnbS79FYxRD2S7QseoVu+Qgf1cm1Ir
QolhWoC1GblXtqXCxeRArWaykJfa/dvbEHoquuLHpq+9X0UU7ELR3OWLbl4TUW3huJn0zWEgMmio
9MBpaXDzQhvgtLCOJBW5YjrRoe3Mc3aII1bzHXlJIQGNJQxNnoOs636j3BHfXcMyHH8qSPaj7WCH
QNJXJbP1kJYGgDGDzj5O6ZmI4ln23jg2bL8n+5ZUyXSzOzEMjI8oH8Ek+vVUrqPzkmbQScmJED4m
HnMQr6v51nvzR5PC5mSCgQpS8j+B2UpjVoxVaHGHgKAqGKi5c1dr9Z4UiXnXdNGTuuuKcI6VCpKK
fPVhbk8pgPmuyEHBmF3+E1XxquA4Y+GQSs33SnBqQDmcbCrXNL9tG/wEP+lh+qO5DPBOFBnBMhp5
qCeefRw1ZzoxWSLrH8p1gLAGc9JLVhp5wxXjL86qcAcWlV/npTDPRjX05zKiJu1c0dnnfC2PRLdU
fhtLkjZN4ewMD4MPRm56zcbrjN2QiyJI3BmlIi7FtzSyh79cnPU7dSWEGc0e/VpiPePlpR6AnlQ+
oPF4yqzmF/NB1mGzJNB69SRiyOhjWOR/Ubn+8bhpTCZuuZN2Zt+H0Tuj83tdKiT+dvHPo9HxVRYd
ltV8xMYlJYmT3aM5FeTFCYGvzuJoT0VtufesMDro8Vn+S0g7u2FdWqHnrEXPJBOBUesr3o7Y2/tT
0+o+VHcdDAu7Rd65x7jHC0Rua4bqNzfLsIalbjSJ2A36kPvkgh17xzxxsml0wJC3aSrDaCHksaH0
K/HeqZUj1pj/UsRPbQqnyi3X/+a1CfAwIWrcezCaARHQJueFKiicaJ/wq5O25xK+A56V51GPXipz
uGqd3QZlJlXQNpAwY7YPaBzOTjoLv+0xHXZF4eBApOABdjrV1IPzd/J6RMIydx5Rwm2ljN+aej8l
rZKMe37IHpjRPYb+idX5aEVq76U6H6J0z0WhrqJ3rngshHpkvRHy9ugYigfcO1udcUzIwhrq5Ckr
+W+r2MUm9IOqqXwQ25wIwSQ0+cRzbl4zrOfLKjnWZXtiDIDGqcFmbw5FKkDN4725LTNXZMRrZaIr
HdonOBCHiddtjaarMUeB68HAN9Nl10Ip4u2dBmB0L35yF6aySlgXxR4SuGB6g26Fsmt6dGw0DiMX
Xet2OPqSuE2G3E5U5hI6S/rV6OZ7SzmCeLdijrBDtn0gkHCEpDAuKQEMFj0OwOcuatjROkvzpVXU
YW9WF1sobjmm7m91pFy67+hBRfF1la25E8q9iaJhwVHYH11fk6c51PO9T23JExmfO0dC8W3WA8fs
XS4xUF5NyJ/raEc9Q8Sb9PvWWGACrAQyLgmtolpvZZzsV81+S8mHXxkCUrH85Ka6mglplnozIdmA
gmvSJu9avb8Qt/YwiDzeV7Lfm9SrnUmnaHR6IAYrcJjewOHjFztV73nJJ2lthnjnrSiGgl1fNfip
Nl60GQC1Lwh1dU3njI38R1wRLleqRoednum9Isc91d/LVj0mcLURqLdcpmElQ2d5MFzI1qTI+aup
nResp6Sb/C6peXfH8Zv9xzeH6KE22rcZa3aG/LKkkrKjKTQK3NjO9VWI+N6v9WFskq9M+7WwhOU6
liQRsmHe17TkUF0fDfDz1dACM1YfHXNnu5oAOs1XuS7PwiPWzch40f411tdaL8GUtpB6lzBbWcFP
EthNyp/Jyv6Q8vMbZSscQeurbQiMT3G8U3VIQudDn673Za2+C+6TJKF96pZ/jcDWFev+rMpfbH4G
PPw+xFThlb13MqiHMUuZAeTe7SUzhX6XOLRtvqFdT7Bc2hqHtRufZKyA1kfSHY2G7dFS/lTAG1C6
DgwqD6ajY+Jg+/Xq7DDo+pZFft9Wdc4g/RoSFfmZgVUNz5WA8CPk3pbrX6cjUdiaGZ8ZUedFfGvl
p2sOvommnN7x3jvpC6L+ZE5DR4e1oxnE7M6HIhnPVrkQ1Eikbjzf1zV60aDrZam6DWNyaUCbC3tG
zGtey9lEwfE6I0oaCG7dNckSRA6JSX1+6okmpqkLpIFqQ8gUyjdWvkY0PxQwFmE+zUXynrPqTjPv
aCqE6ml7Sx3nsN2qZFlC9nwXl8ydVg202mugN6BKrdg11njpM3kq8uhUAKEmcjgtMuZYo3XVKnIj
xWVF5b49Dnk67qWLywB+MYmOYmGZY1adLqNM4RdihZH60uIkuWnl4T4ENY9TxYfebo8puhuZuYFU
xge+ATGKfI8/RhT2kyuB6WrWTNyvVSy/Y+ewNFv323WLuyY0o+IJi+1419gN4dIcmjwC3aT93T5j
ltthrMXhEqd7vXTeHEpKZiUp5jFgt2p61u3iLIruPwRAF3PsQ8/Nj9sPdvkIWLW8b+UWnPhAvfG9
uA4wg39gTbVbTEZq8jozDG88Oz2W3QLXdvAHvYaemp8B8P+skXWcp4KEIEvuqkp/xrCeDMvkmM1z
KFNalNSEfoeVwMIhvZCM2czNhVCigidru9rVQM82jKc6YasHUb4bo0dOTrJK9TYw2JHlcfue1fJW
z9F1xVVNWIJFbg2aWt8QgPfAg6/Kse6L7N9Q0ehUhZTwX/N9SpvjnKQrGMt2lSr9YUwGUggsHfMp
J1wgv+3oiSVkvvwPRKd4FyWodBatCeSqkVCZdRDZdZNYNhGAlYWlQsNSesfJWyxqfdX5dtoGq6Nu
InaPaRK905Ndo5jtNV/gFxLBE4nTh7xJEkYm1R5l7xn+BE8qrDO6AhuCNVmOUCvTHda2yb6rEnev
FfJekt5a6P1jI8V7LchBmqZ63y7m3yUf3sq15Io1D/mYvIkiv4zN8sN6972tqzcjzknkXYd3sg+O
FPCHqkc2oOECv1rRmbnknzKif+TyvOradJuZ/Rqrf9LWPsxT+5Dn5iOwJChfOzYX9GePpuGa7OvW
UHfWDnck9IYTvIvtYwNSwwIdrSdba6DdKRqNaHuokhbJyhwzkS0T8qLBaGFKV68Qa15quT43XgyD
e0ajl8xDmCbaE1sz7Uhn9TRT4NDKSbaP2dpfxrk6zTn4ikeihoeLV8P7ptr23kwepxyOGpzKPpx2
OLANb6Jms3U247At1GFe2B25OWKOyDTILmW9ztbw4E75ORuiK9DyK7zP48rxpgNtIZZhJxc3xgI5
gy2uPpBox8PpDh5k0Ww82/p8b4yBTTLQK5MFpzd02abMyP8dxMXS9KdxBahMW+3dQw+aD/nZy9o3
Fjv4jlQQ6QwKOJjQS6O3oezMnwaNESVJTLskV2QlT8lPp2msXjijzA54kaHxIcp5z4dYf9Rb8y4s
EtLNySLQOP8b0RIJao5y5eCvi7MEZbTquyGbDhp+HUM8rYDHtuAH2hIaV8vxsXZfUdEfi8L8Zgdj
7JWO1mZ7DysSv+qoOGY17JreERu0Hb8laC8wan0myfZfwS4p6mK6Mjp74nEfacJQqxjjeRoaLJ/6
W1Rk75qWo74Y/qT8pJTVBVuDAFu3x7FW2LRMC3NWq+21ZPzXGizB7NQ7GWn3vi3dGqn1cMjzzQfu
b6Vc+IStdimm9WwuxkaW/gtpOMxUvZGHQ7O3jqUsb0BdR9Sm23NnlJ3vcCAOyXRmOf4iqfoWJ+p2
vQtycXQXXhPc/Vp7sbNPb+S4iw9V5/kezwFXn2YT6tQ4+TnpUxiQPGxmJFs7SY7lQSzRzSusRzQK
ZzK1X41Z7aXjBRIuGawYxCNOoLW1v0UyT+it5q3jPQst+ozgmcKks4qjM/YvunzSpxLTk+ILRsB+
abfMAfuxYjYFZf3kR0et3BxtNu1+V2Driw6xnM4KikpkJ+eNCAMXKeqBpfPopWa0Rv8YeNEJR5cM
f5W8at+XzDiJIf3GUeEYwWsqYVaUffFQgtc0zi0yJPLM3z59VJJwrxIFbccacG7YTnfxJVs8H2cZ
G1nSvLrXiVaKlvWAeY2XiNBx+kd+d3vMqu3h5+JTco8jSGbRcODD0cJJ+SEW3W9LT442rnwdOSLV
WD3yZ2PdRD+3cUIfAMk3nUdgGoCB2qkaq+2B1p0dvM4iiBPX1+a2ZwvaYy3Js1x3MHrikPDicZdH
JRy+st5ZvAGSo5y/OnWKr9hE7cf5Y6nhqIblMcbDA3L1h6f059ia+D0AnMm5QOwLnL553X619CIs
KOzwQ4KZRUSbZv+w079kHQR6vhoUWu0yg432Th6Orn5pLOtoL1bQOZDUK+0lN7mfW2Se/TFsnFD0
V9t4Yb9u/zdJj1WO1ZndPByQKTBb8ZSM7jmqUeXLSP+qy+IgBi+oS3l0ozlc5wIPYe2oeIUcWmYb
qq0epS85hWV2mbKx6GEv0MX9JqR7ap1bZX0V4xOkEHhW5m41P8w4etSyKJxsaCqjH5Ufdg9oxpSt
RadGPDr9P3YnfgmYy8dfUfWBg/swwYNS/cMENECA/mazPd6taQcO7e3bngEyKn3B5OWJ5rQm/f/9
Uez+X19ft0N9qqOAzlgZUEeAVEmP401dlk8TJzhjLU+d21+izMBbgKqh6h7aVubt6zijbm1QnFhY
erP4sjPXeAA9AS52vvius/26RaMgJidcDApcw65he6Ns7vDMS9tTxqKWxraXIiSQWQ/QXlUESMHc
Zf8EHbRL/Yj0xTwP+TfTEc0+16d/48Zn5nKkuvVi8VhZHqIy+oaYNxccD4rEXWKhC/uPyZ+FDM2a
v2iO2Ecj6eo0zzn06gjidM5Lh9LIx2kwIYR7gM7vwT4N26yZ2B9V+q5dKGYORq07lFJYF3gwDxKo
aXRZYZJWeNBiN8do+N4VNmwhdAJbKfOwESZSInRMG8WODGWcvs+muBaleeWLzDRCtqqfN5calWeH
ZNDOWwHi5ZJssbshOejsLkitQUmNYIaJZjAZ/+1huMW6fMWhNifRxjX/ywGBYfOfY1b+GaV1e0qN
eAZo0Xn4mPOxQlw22cs03WN7BIwDJ6gqUMf2b2FtzGzabaLug63gRU9cU6Mm+Nxu+2JzvHJEWwZR
JmCTQTr39P4nz4v1aE4pRaFwULs0qNf0KP6u2z5i5+4+ewVMWP2jynGAwprscYkb/oo5+dSp2GSP
zJAX4biloxBoHMuLjOW90FFn2849E7APPG3452TF3dxY3on+sazWKS/fWvdTmv9lY8HDku1HEXRi
TE8WbRo4tD6+jkC/e439w2uyYizoxObwx11AIgttheW31OyPF5i3uW13r1FTpmE7odE2Vf9uLPDl
Zot8V5IC/7DSsiBG9mNI8G7+szb1+lbBCEVyXy/0GzG4rz1b3/bqoC0xsv7HaOLmW7M6iFVmpkMl
i4ctm90bm2fbmoAR6nZg69LTqcACa/b6sgwXojWm3bJ1JjyAA6s2kinSJY+PK588nLM6gXHbuOk1
ZsV97Is5Yho3BpbdFVOYxOo2Yre6d73VxKBhtb5i4NE07OJK/FnFuOZBW87gu6lDauNg9g9WOsjX
jeXBGbTAcTFiutDV6ZRv5S2qR+H+jAmlsyVPkQgFWHRQUOMyJepk+CZT948bxfgstPSlu2GIsYS2
6+mfbhK4uKtTW4RKI0nQkkm5KxzS13c8sSIsKpmecjdm0SwGXLJ2ZhyLxi+9zHlpHMu45HnFCS7j
7AjxDwalaqCprourU9eSiuiUxQjR5yH/hWmA1/8onxJ3mK+ckwCPTtLeunqVL808JmyyShp2XFhP
rtfKo8hItNx+ogsIwokv/I4KIFDkB2uaAAPmqFKPiyarcKBKxXP+ydxU7LpqfsYF5jwDVpRg5r7M
WjSfJq9GDcC3XvS2eres6LIp3+aovpR0wCsIjdnSCTvwTz3jWrqGIqEVac3o1DcgDmAF1313ZiSq
Y37a3k+jlJ+iQaWrjQekfyHJbYHU3XBzwW4R6WHR0V2Yx4/TKB8iO75otvvptvrei9NQYgOqZfGz
Xdk7A6WKasyX1nbeUd8chWU8iT4/Cls72bRs66j9bM/dBhF4kJl3pgkYD3GtLftrrkjpVfE3YhzU
Qh4Hm5eSA9ooulPGxl03OwOHUgtcr8tHcxz6qzmZTyTSnJFH5GEfN4cuby884ig0ZfM1JtrBgMq6
DjGonvJOCDcgFjlxFXTKesldhXueCTgqsRogPsPOtWtvpMykxrWwsEBv4Dok/Owo8/6sE2hw4qxk
FrGG/9IFO5SxfCXW6I5tLy401i1LwfLd+TKP/VuRzziZ087AjH4aPTRQmJv4lt6FKu9u8FUgpiLO
Lbo0XN3xgEuO5zeLbHcICff/78CEeIwNzip0FidMuZ//Dylwshc9uoq8ZSuTXLyyePP0+muscm4Y
73tSEC2TLld3OyfmZjiUiXuPsuFpa4TawVp8OfdBOhnVfnb0n+1bZ43xJhas9HL5pc35QbfKd6fb
yp/qH4oIZX3vaLg/GfrZa6r/Itk8T018nlLnGVAYYkruQCHj+Visa1NDLDOAFZj66UwwMJd/F65Q
7rQfim024+YzOPXj2I/w8M1jtzRwOiwNdUXyydUqsYUxUfD2YTSZQb+mbyknOk4Ex4KHYzMSFDj7
FLAKmK9GhJ3i282Wl9TNT0OfvEVJ+Q9WXkW5z085hoAL0yBstlPmMG07+bPRw/1Hj4Iw1EM2wmRk
evWfppmNQHZ8fpWuYDpp6bMQPeHm6G/e7o7KINISYmEbcG4w5ThPeg4swyTpJd2DA11jcDmRORF+
a3dgAz9vSig04Dtjomp2y+e4OA/wj4/jgBlhPO2Fq131vv8weFdjJkz6cdZB2p8NgrEzvGs0uGp9
eWoX8p36yIXYNXxOfXwvIuwJoN/cag0fHbG4DDyDOAINQbpvqp8S+gHONNklhcR8Ls3qua9Rps6Z
wQI3I6G3UM+CHZnh9J+w7mibm+rGxT9AdFH7NnOz582+uWNdwx3X6l29KmTWNaxa5EDIJxPohorB
fFV/e+k+9wrwecXZrS3LczcZHzDGw6otnhv7hxZje0gzf4ZQNi8JexTnPBnaf6jk3rb7iUr0rlHb
oLgNx1bC7Cky52a1xZPLpR82Z8HtTpOkIu+dUz0m7fzhtIzhmq3Mm9SGt0JgA1rawVaH4oTMZ3Ae
A1F+0bpfSq2o6730aOgQ4Ju2vZlT/NW32RNEmte8qT5dKtf27zWXCQ7bg8CKcjP0r4eKvUM5P0Sz
FyAuuUSrhQLY+qxEgkfJhoCzjvfdWvsbV17oZDaDMS4GRX3Rmp4HoTSuuLt8IT8o9l6FLqpV7Tkh
nztaFa9T0Vu7uNTwQNI6FznG8ATfld1fu9e85abEEtZ191DHs++t3Rb3HtV+NBt/dMv2NhoQlh0R
3HIbMd82uCyu+4NPzneBSK9PhlPfu+fckPfK4KWGbb2TKcXf6qDBad76DMp/8Iwy4/OrY+9xga3V
Cts+gQ9tIYSmI2arDXFVHjJdYWmnH2vkJNvfatflHcD2oMXALoUOo9fBuaFCrICtLJtpw0RAamGo
OnV3LOQg88rh2ij1V07ts4NfqVNnwWxMfqmihy2wqGfSKFs71Jf0NGbrf7Flf3nbaD+Ic1NNHDxz
+mvQgRclr5+paNk4slZvPMH6YxcKOdgUpZ9GydHNHCDknI2n8i7O0p9i4Hpu3K1UKVCF49JIVO4/
4ZbDd9aW4+vaRfBF5ICSMjk55jAe7CYGSKvOxtLkfmfCK6yM+Zqs026GrRK6y5r9dY3uwWziA1Xu
ryiYdYbGvNbw1XcQ+BsYDEM4YbXQVuK+ji78c8R65xIzh5eyq5wbdE1WwM5y6w2EQ0W5BSuU0c/a
p7FfODF9zhQxXw4GwhI6I+lUdysZf7fPgC1NmGjOgzJg2bCx/qNQwtF5TzxH7RIHCYnXa2c+mW5n
oP1GJN+pOVhidbLt9bWjXrBWb9DywCWDuIJIyPtOpHbPi+mE49GuqBy2neIp5r/p2nxvFQvEVtJ2
q/LNSRPkeMw7S4GJS78FhbCNwckjVrDfE2sPZ9UBTTX/Q5ayj5PkcWyHc5f81vApuwrRbI0NrrC0
p62irpQjAc0io24703DoDe9oTzCbnVK75WYU4iAAGmWmb5aWfyGufivHgrKK8Ndoj0xEV5QRZ70A
ZLLbT9xAHqek/7ILFk2bpX7o5jxXkzVjXl1+NxG0x9SG1j586XnU7xPVPA8NJocDAEcfp2c3FoIp
OHfCtMv0g9kBkKe2RWpgdmkcyOnTyGkaDXQk0bKdo4n3Eon4bYBpzEYZJUO5Pra1IIDNrckIaLEi
W7WDVi6falHvmnLx3xiDefIukPRfs2F9m0wXYGblGBZW3RyjMhpYgpm+jXPdriKel1dsI5A/uCVu
dzroXdvCqYWKV75oY9scRhbvwSix8xmkNodjhWHW2o/kpbc11l6RV9mHWGvI9onq9RyhsN20Izhr
QTtFr6vL6ODoBZZF2gg8tRBEbztcG9bgOQphjreVmdpHi4jQbVx/nRbYY4RncMcIY/2Kew/6kCUx
GZ4nhwM7kucW2tvfSorpxxvKJLDsdnpvmVRu2BQsR7vKuvPYTiBoTuqsGzB4HojiPKpulUf0fOCB
EVvQgy2LKDBUk51NCVQgs+F/lJ3ZctxItmV/pSyfL+rCAcdkdqseYh4YwVGipBcYKVKYAcc8fH0v
hKq7RaZM7C4rS0slByEAhw/n7L02ktfO79Uu0iGREcfSdCtcOXDBRpoVeRvjjuOkVn5NGnaBnJAl
+8kaotRB4QHizNjh1hdRtPb6QN+6bagfPYQH7AeyDsFOFewVdbAvtJlfOrurj86kmmURaf4xTgDJ
FIKixySC6L7J2/5qaPFhq6xBe5fRjKdijK6jR0zFPqS/iphsDnpOHZ52/leixb0zx6dmPTmOdk1X
0jwEbpDCoxZib5fVQ2UNBMd4SfMVUYFaTgViQZ39xjUGRAIUKv12NBVN5xY9YUlrZFH0wLm4cg69
vl2sGWYI73XbXfqCqlkYAL0pexWf+9QEhVyY6aOuuTE76cZ8LoSj8+jdOoToUEXroY5/6Ly3Czpi
wwMnI/DIIZU81wPor1toCArsBkuqEDWCmZBKaubGGHVd6G1ze8foi2DZui3NaZ0+3KAAiYdIstCC
U/n1lQmORrj2E5I8Xv0y7ncBHI/lMPnRwQLusS2jPtnncz09mrzhh6EmqpU60ySbjdBdjbOLSnmk
guCJw2lXVDiktLpDwFDHcJWicKp3CJa7Q2EF4yN7amepWf4XIWS17srE3Puu2+DHHIB2iVh6a2mX
3ywKditEefEaglEWLqRno20fM8fBzAztMK70EHUyHA4jREYY9xHOdQtWPYradlHGRrZLE+NO7yx5
6wmQXtrEacCJzlJ6hIOI4AkU1gOHDOzhgfW5HinEIOhDo6LceCP5432qxQ9Jkn7thC53cTWnVzfl
XdLLJ6vLWmZG7GbYB2HKBeqzORgxXAs9v0uMnHSNKdK/jIQUL1zl5Az3AbVYYUlSBmXpLv+r4kSq
1VK1N4YSt+EkVq5l7ucaDlXBXZCpUxrhO5nCmwmLhPRxbtM149wclgFQ82T5X8qsVRgkGJeFME9z
YagcrNeW4mvlZd9cSq1Tk9A7Z1c6zvVXRgB+uH49ZLjfWq0qr5sYcR7e1M/JTB4znc8mluZFI6t6
hScjXQUG9XNLqU+hgp8w14q8+jxmGQTCfJtH6sHyCvCdiJTSdAnwfY3u91PStDMdDA8Y0pIgXiWI
r8EjNN+ckOYgSIbbCzjzv98ksdf//h/+/L1QVMiDsHn3x38/oFkqsv+Zf+b/fM/bn/j39rU4P8Hx
ev9Nb36G3/ufv3f11Dy9+QOLJXuz2/a1Gu9e6zZtLr+frPj5O/9fv/iP18tvAXD6+q+/vhctCzC/
LQD89Nd/vrR/+ddfYk6u++9ff/9/vjh/gH/9dY9mKvzHsahen/72U69PdTP/Av2fnqE7thC6a7Ib
5Pf1r5evGPKfNookV+r0P1zYOX/9A5RbE/7rL9P9py0MabqGLjxdgiD56x/1/FfxJfOfhq6bwNAt
CgGOR178/766m5+4158PhLvxnz//I2+zmwIbST3/4jecUzB2XJrH1UnH9GzD0t/RYa1E2MGkacHN
QFVsYVVUvEvfmdZDUasFHvBdUNQngwP/unYk8VKDwt9K0TKdAT1dEy37eOCEZDXnpCe12XCBb0XN
NWpr1moMo3yqCFA/mb99ytebIfihqaY9hVG4MquBs5myd4WHkx5xU7MFOtApc+WqLjno3Y3vOcg8
sZfv2IRnp9A8//KwfvPxLxFK/xeKe/n4ONCkZO3WbYe9NrfnFwp8pULQsE0V3OgG8lzapeiIAho7
duvbG3B94CjWYtIkpIlIHGqILEU+1KsR+ehXs3UPZmwcBwMsRO9AvqKYPAsdhg9wtOItMnu+SuE5
lMc9/s9wuYTB/XKVDRXeRjop6OcCZYGTQU1k/cP3zFH5kJfRJ6ugpp0Go7byBQZkL4Mw040/Jj3U
EJ9NTyyq1Q4fubGgwBR/EPEo35J458tj4Bie4B7O/zKP8F9vYhgNdRkYdXEzCG88p1aHmnron4WO
eYwtdHDlagQbJJV/BUZsuCYk4ughyT9gm0HAhdvIacvgZMG1OI9GESEQ2HRxUV+xDwoeFKWXss9f
JRzjZZgNP+w0QxKvO9if4yHbejR0qtgrjxr2Zb15lk3tnnRft445suw7Ngv0Q6JMYHjWWdEs3A5V
yynRHp1yq0vMHcLD38KGyjr2uCvX3hSoXWC6Pz4Yam+Jwpe75Ol07B3dliBW3gPu8cHXI4XK9AZ9
gTg7fvjk1F3BUayGJmKOgGmNHEk4ZLUdum0TyahTfPbsotmYSZpvBi9Y9y1wKNsBJtQT4bSMW6BP
ro11bIjjD1jdxjzy374ZhudioLQl85YjvXfQbgQgGJO9Or8pMixzvDmrXrOvmjbsNtAnom3ma9zv
VK2zsTaPkVy0nv+QJf4PkYpi17qfeqW5j0OTHim0E6DIDs62+4jSOPfY7rxHaVI1/PM9Nv82Ek0T
ebRnMHna3OrLSP3lRdGsZkDqjk82d9wr9nTmJ5zBAa0Uwzoq93ZUtnGE8wrICBXiTZmgMGR+5Oyd
m4D+APeoVmqHoJX6ncmPzddrJtNzarfxjV/TME6Ui3dE5Ona7SBPUgDY9lFtQOnwrSNHDEL85oEU
Oz1FgcrMSGof55wr2qWFE3ifY1ftyia7+eBzv2XCM7ZMk/VFCtMTNs4B990bOFme1VtGjRGM8HZ6
YQAUCr2/akqdD9DRMGwzsQXqisBJhu7GCUJ9xpJ5uG6ox2uFR7cM9E1ICZJtbk0+spqWemSMnOLC
dWsI4ygk6Ecj8vNdC7yiNqArIJsxiAnBjx70bG5y9f1yx+LKOGZ4cc92Gd9yIFcbGWLq+vNHNn7z
qFmvXMmSZXsen/3tpIOeH3JbwkfO1OcYFc7S8/R2Nzp42H0QgotIw8vb+QWFl2L4FrXu90nT2ysW
IQA0oXmKYuc7lYG94xXhMUj7T2kl3XU3IXLVRRdBOCcBoi4E7Z7yKRLBplXKPf75Q5hvIfU/n5u0
JPUxy3F5gvPE/8t4TZU3Sa0UxvVl1PC02FSXWoY9uw8ANdPCyfK+2IvKoSzjx9W+0u/o5RV7606T
yXgDhxGYUUWEiBOhf8/rDBIecE1qeuKua1sKFG1NCyiJ4qvWLZ9sjmAE6cwMd6PZoVlDudMxd6Rh
jBSRlfjPn0/8bly6psXZxXbYytvzQ/zl87HDHQLkpuI6sL+Eau6LGjASRlLhmgknVDgPIJNtzlFv
+8cpTz5XcevdtljLFkXW3oZl9lGM+SWR8c28xqty2XWZ0nC48/OG6JdLAhtpGmWOZxKd+JbyUH+0
U+CJWoZltHNxSNvOKgKv/PPlsRB46E36bZx4jYeuq7GLA1/zu8exmXvcrRWeUhbvWw2x5gej47L5
eH+pjsnF6tJkjX2/YnQ2deQY3xgWwt46Co63N0aCH2+QdXps/cTDHodwN808QB/A6RI9iM5pOMsJ
7Y+u5W/7RG6b40phSd22Pfl+jUdJ1qKCoP/t2NqmEgN8CB12gUC66WfeyRlksLk8zkAm0y4xqngV
RjbMiXpCATbV3q5KYPYOU+5v48JZwIcCodLq6QcXav5t3TIJXRK6I2DwGo73Pr5c7zwjbVya9ZVp
ApmIohmJUdCyGu/NYkBU1YxUf4AbBVDcNuDw6nWP4HufRjHQIBS0XcxCwbfuc8MtVgR9c9wV9LRm
nULZfAJ30W+pgtpLFCQgD2qJyndeKGoBK8yJDGKQhH/Vaw07kHmltxxqsxj1+tWfX66/r9DzJ5Wu
RaiQi0TifXpLgVckDLPQuqZpXC2tyBf4b6YXDF7UurvJ3Ih5HsMiTpe5Ouia7DcY/+bybZHhairp
UQw9sCoHATtuoBKLgoJHP/8j0zq58hKbdLDwUbZJuP3ztZvz7Px2aHPtlusKh303n+DdvpsNr7Jz
rZLXwnCv9CIqTmEVAWIi4GbVpmmNsK/PrhKgzWuOguCcYvpGst5flpwgKNpVrFcIOzXdgoCaYlxQ
6dLXPH+248tlmlJJzuRXpcofDptWNJWMuZxNw6bugfiWRDHsS2lE+6L/LuveO3R+mn+wRP1mqnF1
y+B9sXTTspz3szvKVq0PtAiTBM5sOj5l+1WkCWxr/NFLDU3oUaJgCA5hbbg3QR58Sai5FF6n4yhW
eBrbpOLoZFkrooY/0aBMwJtIIiJad/hgLInfPQ/bEgbHQXYR5Ae8nRU1vRNgYnoMWjOCOGm5ZYRK
dmsYaj5ZZ0odNDl7cMoRphWHVpoUOTWJXi8+iO4Rf1/XXUpvlkUn0OG8475b13ujNCatw1lSiyRA
zBf9aLzaPJkbVcN3sVKBLQM5LKQx/NW9ax2TjR2VGb0NFg27djVkmFXxwUJ2yXN+P15dLonjDRF9
0n53f6JyRJKRM6t0Dty/TFXJVUZE1UDIDGU8evjzqyZyZ5WtHTklV32ZUerl7bJAYI1h9VLQH19S
UE1WEItvihB2JuWC4WRUAb0/3f3BHivGi/3xKvKbGyrYX/BUTdgTYC3ePtqqCAu8vbV9XWUCPXOC
6wiyh4cTfnV5m9yumRYlWwSqT94rkP2VUJHcN1gC4Mi198W8uUsLffPnKeB3Q45p2mFZ4zkLFri3
18XmQ4OFmVj0v3kZDUf528IRP4aJpr7ZhPoKFb28URr9bSj25IzO30Zp3fhgxP1uHhVCIM2Yp1KT
SfXthdBw1EEj4tRPp3jcmlqy8mNzH9MhQJpBCK0zQZpWY70fpoQGNzh7bEnQOALDXk6+DtglM/yF
w/7mFAZat419y2DXqE65zcVaSNEo3DonWTvBR5f+u2crAFNatmB/jov77aWb1JwUhEH7egYoHJ2y
f0xz4sFoeVQO6jv5KNF3r7Qw+54Penj0XQMVB/KPy65Ss1wfxkEoaKmxyZxGtJWAl/stIlu5S9ov
GSzJTZH6/bouxX2OVnejxa1+0JBh/3kw/O4ZcOMtyfg0mCuNdx9ESRg4gem418iiNepGWvfQ1lgD
K1ns8zB77N3wOuwNeS1HY+tMgUObFe5MAQpHiGMTUEq/zOA5aJV8qcnWXZl2Mpz7o1PUN/2Q+Hd/
vmL5NvFp3rrrDnshy3Ec2zBZzN7e+il2PGU1RXTjmPmjBoUekhk7h9qUrxU90YdM09bppLnHZJ2L
Ox1q/0OjqgezSvNzZ3pfLS2jqzb/iMt/WltBwcnQZ/krvNJYyrz6HE7Z9NQ3HB9H5yFVLMv9KK+0
cZYIWiH4bDYXZguHdypA/NDd8KfauaKIPiwB7hLHEftAPXp/Uak4e6ijnA5xfaWX9niLWGjbDi76
6gpxBl3hPRGFE6ippFr/+T79ZhMrGGSeCefJ/c3RFOuGhdegcX++5oMYxIxvXNceLuF+5EFeps7L
CARN3J0DZT8C17KORsl9+OBiTB7K22mc6zBck3fGZeS/X+YyI9MQz4GXC1QnATnh31fVRM5lre8h
GkRYxg+XeQZDm9j3WvA5sjV2U6JrN47mfP//v5z5rlB7NSjmUgJ+O4YaR8x7BKu/JiKJeg+caxDD
FTWzFOUqNIvlZbK5zNI/Rzfz4FLLUI9cZsTLFP3nS7q8aO/uEEeNeVspnLn4PA/7X45Hfjm4gabc
AZXYeKcQQp5Beh/wGaZduNWAkW/dGtulCxfZrDrnyoO9+TWehzFhR7gxS0q6k0fygAX7poeeWQMZ
Aj7foO9LlSOXIMCHRaNN+k6EH5/u5kXj3eVLQYIONVKd52u8O91ljChFuVTnmMKWXLqoIggIINsi
3Vm1n2GAL6MltrX0pJKB8CF3behNvfaj7uGDG/n3qXlebk3WFINtrvG+JCOsNnAL2cjrpLLjK0vC
lwpsg8OC6GL6m4mDQ0jHVGcEkPCBPMuwY8ugZnuSbS2LTPbXSYveMe7PwTh1Oy0uuHmDm5DfUqwj
FULBROmnaSFNRZhhO3NeLtPQ/GBqFn+f6Biapm2K+dw8qzTfjohSr72wL5l6HSAoWy/yYLw1yctE
ANA68oZsQ9trN45FdW+aDziDqnPgZ3vHIl9lGpHa5TMrnA6sRffKF3vDDT88Cf2tPk7Zj9tsOkJy
obRT3l6ibqeJPYpIXnMVq8oPiJ9rvGbXldY5T+agYP+Z3Xmxp/kSkffLBq6YFaNjCu50+lpVcrwd
BiS+0DrWFQeEdWflHtDTQl2FAX2MrHTXl5dNRojU8LT6KIUNrBN9vfrzsJnXuXfj980nebf7pUaT
dUkfyusMokoQRgfhxR8Uos3f3i3WL5oe7LH/NjKZzOIKRa9xbXh9ylY0wMnfC/oHMf1b8ITVBrN4
Rlu7fO7nQ4kb4/nnv3oaukMDxuYyCONsgTyfaq7W1zv8wecIveSS6ChvIzK1jQPQCZnZLDqPrGTR
W8VeOeppfnHRSennUsbZUcZVtaE+vxsC70tjmoQQFNpV6fhI0jIQAZlmfvBS/q4exSHH1VmSWLY5
Z7wdKHVsIoOyY/NaGmbzKda9ezFHjnQVroaODKqFrhPDXDmg8eqgeg4U4TGNTfpCMbsODQee+ATr
94O8+9+ceejk0RiWczfQE9b8xH6ZdJ22ah1a1tO1Sad+QRRNsi0BpGwrnSYzjTQ8UaHt8Vd7hIdE
yIMbPRPnS7eCygSRkiXZ3MEUGVujh7n/5yHp/n28cHXSoBPAHCCRy727uh73nJNL/RqPbrvO+lIj
vGTWz3ZIFPHamSvuKKAJr7WXfll8b+jaLRFeB+vMzZxDWvvHITD8TdM2alOYubfOHDw6Zm6tux7T
oQUtcBMDklnCdjU1ob4Ooy7OqESjAtaSbg7XpakB4argApp1jyTC6uxNMUL/LGpXfb38G8xIxiQg
m71JAWQdJBVB2sn3kBbPJszy4sjGYudkwt7IpDoJOydEbj5RjKFxo/WFttL43yLm1EuxgFaoTNoT
hEtz01jY3P0HBAB+K7qdPuGM0Vj+AqzQq8u+BUtechOF8a3X9WLjqEx9dSGwXZGu80D+trnsoKCu
qzl6TciEhlNAgUMjzG+nlRDxtGgiuALE5ViIJ46Izqo0zC2gPHtzecRQrDNUj4ZcC5gWceSg1LGq
4IPHbFiXYfZ28pE8ZGq1go2tab9vM6Y5+o+gpQhwqUbDeAnPpb67FISs8lttQd1tHaX2DgWMhWpg
8wA2ZNeYqC/ukK3tOFV3Q2lDWgycc2BaX6RPI6KdD5K6TjkdZikJGth1V6BVarJysfSMucoXQ48U
oxwR046HiECYezj8WBpUeA3A4dUwnXLN5NOSAFg6y8SFjti3otjXCnIE7NejwdajME6K/ssN9Ibr
y7Eh87NsPxpDdwyQmgdJecbv391qEZ7xnkAPgRObNipkdHzlYutrGe7NSzkv4Wgcgos8JSit96DX
458Fo9SBIQhjRQNUUzgzfLJhOCTx1VCpNUUHH0yUGmk0lc/4pnBT1mTJVE76gtob0UmAIXTKU2Pb
J6D9YkwyS5QdpJ3RMDL0kUJUGAR8v0XUOgWHVe49W15+Q+QboChjWA2YtuDA2uecDWBl6dGJigeO
8CxAsG0avEiBlUDWcwMwq/kN1vZ6XbgmWsN5nKdZxws2aPzk+EP12rRzZfQdVm5/Giz3VXO1zejn
+ae00Q+NzW+u47FgH0LzD6Q7IRaWTYIAEWjArvHND/3Jho/9dTDSl8YvrRtZBo+O3rkL03HEzWXj
aniQpFvd624MCWqnD/UHzHKNO2BN89vPPaEZ6L/bV9djWc7lRIdx/J5NMUS4Xr60jgfMh6Y1sZVV
sUcHTYaX9EmXjDS1jmv4iZNeEYGnT3s11PtQTtVVBuoBKZF1hFUvSCZiN00BAthZNvHfoNS3HfKl
dqrUjZWt8nJoPgGTZlMwT61QZsT54nEZs++gmyD5IUCUeccToxB5edf1NJq2tYdN2AJJ1EsXiKrN
g0kFK8U80rUCs2QOV2E9H5Ox1MXnMjUwjeXDk4354ZgHaqB1xvzZDNGWcMDbscKu36UViRygClAy
gukMPAOIdLfBEujsnNbhvgaBu5XJFSwVV6j6tuXIqac5G2qhn7K5B4ER21s2KVAet0ddGsY6wZjC
OgJoK5RGliyjMMz8gzGjEFXD7r3V4f0guP5cWtO0DKVf7E3SUKg2VwSA9tV64hRydrAqL+yhXaQW
5kLh4y1hByhXBkzNLaLGHhmVuzYnH1ld2iGybsTwiLATfhiNY4RGTRI+o/u17oamDvdakUK9rCEQ
tNI6WpjM2HRyftdpIRSzASFMZE1tCnoMLCLTwZjA2dfTOaA6xNxWrCMo2iivR6m+Z5Qi+y3jacOh
H4CPpT/mEH5wP7vd+jIKlRxhk+nhdwPFIjLzBGaRB92P44B+h4b4zgyHs8npYDvZgjCluRWG5o5U
KBdCUBg341n16RXKBYEn5Zq/qnswhHwZalTJPSrh0nPU2ttTIKzRijPG548V1mjamwBX5VAOyA7O
FvBcECUuavn5YOtFcXBImh1wPYg/g00kBaTqflLmhlcKjoEGbZRioOSvW9iTSdNi8o55opPMNaHA
nYdaLCQ1s1o/RrDTyWuWEj2zjlNLlFR/sm9F+8UDHDOrJ3eXzqyhE9abNOG+mAe+lYImxuXA0KY+
N6zctPvh4stohB1dlUV8qOPSXFHhso6XBlQH0HCdZRXIMiUGek/G55CpydXazyHvvSZJKvS8Zj9Y
VJlS5j32ia2/iWWy1Rtm3R7Z/2Wyu7SlUcJvlQ6sU6uzcwXEu6+cT0lZqtPQ22jCBwDIYRB1CCRu
E7BN4BEYK0ShzPW3nwWrSZ0zM8LM4JjObUmv5LZu88fL1ygMzzyXLruKR0qJNgFGMN2mU9wGx0Hp
z4OlbnVVRPedxz3Ik6S6z7MwXXa9Ka9N8ndXlyuFeGfCcqW5POFc9NHPny6TqY7ht2vS7HD5Lj9B
0Ze7gIl8kmFh4PLYDPVI+ph1C/z0pUSeTg+geKUOs+GAOkF9ifRlh570bgqt9eURpHrwnNnoppWX
qbNHsBjuA06sl4MsQoNq7QLmAgF2qlx9ZOiIncFI2mSJ/apKC5FyATbLIu1Dx+7xc3MYhuIUFAn2
lLbZ5K7M1pfr9cJJbRu0ksu5JHwZrj1VMpUBaCqa8ouFrfAU1Q4Hy8ko9tk4ftLxwiFWbE+GxUW4
yIXvW8u3D51JfYPG4yM+tM9ZPKrj1MEj16WGG2kw0BUYmrXnyB5AbLkpHCz/oUbFzi2pQQ8lUUA8
S2M8SGakiTrrLm6G70XRUvSKs2kTRtkzB1/e/rkDKkuY9rR3/M1lKE7Jkyjd6ioPJRDr5s4JpvFQ
0SCJuiQ6OEFdLcfJRaY2afm2bgHv8qYifwS2Sbww/HYn0e6RZwZAHOt6ZWSAFWTt3sJuPrKtACJZ
SRbPASma1RH6CEnykRAvxkvIrbzBU3nC1f+jziwxx1BBLu47SARjNuA0KPLrQfss58DDeWrm5S6W
uVVXtw6/gmnDwakV3CZpaB/HQsqT77Onyvo4PRhRxX3tMJtKq9zYBRk2g6YRg5yk2loh7V63NVLP
+VfHhRVuql5LNqobk3UzDo85Gvu7pMr2AvhXwmF5n+XlXYprcxeVDEvkrhmrByWR6tmvKu8kc+cK
7kUOAhx5cEYwV+fOC6Jex3vjB2MKm2xA7mMRKaToOFEa7HR14qKopkW/K5RF6O2E9NTKQTrNU4QT
F+0mKO5NL4Pdy0GLFW0P3SM4V54iGqyeVjZ0hoVCynwTxVX/vRmdbQXq4yoz+9upoLNCzWQ8pAWv
Uyv8laa7O9mehDdExzDDphAkJKVwSLypCiATKXz+n5OT0d7mc29mKOztRUWAsrKNlxOI1FtCzJ4u
y7xeqvPoDfLsNt+ZC4ylj9Tq9vJec/rZB2SRU7GnXnN59WzqpDcYUQP4593gQQFO0cf8nIZY9OY/
tfxnhSj4BHaDphQQ6bXQCTTQctS2VT+8Xg4al1cPXg2m9lpVazgi0c7QTbzD/Tc75LTjXv5hxeZC
EJybzznwkR7tLrNlGHXO3kDa7pUcssyS1EWV7BO9S09uUC9gt7pLEHjjoWfLzVqNBFOW+EWQdu0m
NxHEx4uX1CPlTuuJWEEvfIhae2QowZctzApzutdYeJSiVaeexrl57YYFSdqkNfg5Cr7WyzeXhavs
ZLCFrEij1aRHiRVkVabsCjkBouJcdB3lwkvfW2+aQyTQoA/6QHgUnPjjKE3CyOfy4fw6p/EsDZ3I
oea69loX4KRAt+MqubvcKyF7lpBOlUfg8+WukdknPC8jwvBAbW3wEkjtg+yY4dFadaTvseaI5CpH
7xKIfjhFwVfLnDF4I8hwpie50K32K/vJ73IGzkMK4o0lw3z0Mwza2rVfhw+JW3e4J8RwkyiMj1FW
IMlX2ilIDwoD5c5IgtfJGtS+lhlZKrNVIrF5KZQbAnEHxE/82zhSwm/zw2VATSGzUDp1s8GU2JFx
3DV9L6CsqiPl+XKFsmxHdGt3h82CJ9UT+lMWzZ3n7vDjy0olj1EsOtCKCuW47GkMSHWXdTbJMdKP
NpCO2KtMyXOpPU4i66CB58z9JNaUkUaQWu6C4tAIdvcCoih6eaubdrRWdcddhBD8cxRT/NEwLzqb
aS7Osxcx1jg5ONXPK60etA1TNod5WrUvFsCSXdCWJJYbAwHYE2weM7/tmvuy00kgzvpXaOHRNiyx
KRcWqztujpeCWnqI0nCv92398+hGiRjSHOQIWh5A4oIRW45xz44qwbLg2Tt25u32UqTBdVutawF/
tIau1FE9W6u89bdsOfDY6RlgjaIHctVYw9Hykm3a9MUMbXDWESi7u8lpi+UkwcJlrRpmyWi4TSrc
nco0vOvY9T5dioKC3M2VG2f94VJ7gB6CZ6OSN3raL2Oof4sMHhdmUfgHzBj3EwhMrMVswC2MikVt
X/Wny4ljiu6iFoFIAnmeqzO2QUAXu4vHV20MX9Mx8/bJkLGNElAOA5eqv+YX2440TyKjyISeC5Ru
7FWLboadUcQoV0XWHYLkWNfIvrjLX4PYuI8D+QhItDu3cnh1pAOnw9cOZJBXmzr3ztIj/S42df3o
wyosh8zdIuBB/GtKsBQWoTSlOd4oN5pDcMPoHBVJs/D9Vx0LxMbUCUbJreKzsL5UHmQQy97hRiL2
3jTuHD/oNjiK1Cct+hR229zNosfQJEW09/P0vqG2Cu2zvLvsGmvqpoteAsKctwNBAvsWaCAs+/lT
WlRsz0kC9K8skp8n9tCMbyyiqc96eBt5HYGJiJ/WSiZzNuo0bkYC7lZNGj57rhtv8wTlcNV7lPID
AY4wLNWmVH24Bv3c7y9jh0xKe0k301oCcJSbUMLD7vwy2Ja6+Z1EqG4TWBm+3CC5ndLC3EcFb0KT
G1/YtxKvPnc1wL68WGO4ttNhupsodDpSFDcR46PCLMyZfFazWslTNPR427Uk2V+KDxj0GsC6Ca98
wUjASgnIQ+b5FRTJ9MxNW4a6e9YUaWjUH0N0LDdM6AGSeG3DfsvkQFfLNe1Hdg0htF7hSupcYVNC
MuWeNZGChZSpZ8OqvOvC8l8SaVEbnE++fabfw0Svt1YpgzNHc3MB7RkxnTo0w+Bs0lzUuwyuOsiW
6F5pwZNlWeO55Vy1SIjE4wagbLs8wLa3vgk2rrfBXT+6/kbTmmYfUTM4Xx5hUFtLEvnGK6e7odXj
E54O5Ui0ydfOtWqsRjF8OCmRV7aRsTacuRCnHJ4PjjOOmQUhGMWVbHNKwWTAXUfJudTclzR2k3uj
zb/SrfeXcmxq8GjyRKyMOIO9fcI1QKSlKL6FFp5vOyDlYkweXCJOF6IkwSpqOAvoC50biI3dPv5c
P6HIkvccEnE+ivsYDOWiST2igmqDQon4XMj6uUim4NaglIFA3T93GchgafXMRSmQjYAErCcyYA91
hvd6SDoFBihByKzbz73s2SMZrBx+031Cs8fz6vrp1h3gAjaQ9DwrjE6kazv7Mk1RxwXluOdj3wdG
A/Sk95t7sCv5ctOHYPbKdLaIdtbRnuoXkHRObdgvlpM+2awXUibpN13/UsOiUniIX4iff6p8z70t
bG3tOn5JfpcWbciiS9aTCjsKX+kXSp/evkCFz4ySkqOikh1zfbtpSdpcRwZKFTKk+izNNk2MYyjT
MnOdCJlCO8r6oznKn69TXYO6GMBUWThWiDgjn4dGcnZAhwY7YrhViRW+4P41F6G/IYEw2Td0Gq9j
XAsYn3scVVbJqYbzzYOu5y9TbO0mZsSrxsu2ecYdxUYNK6kcZhBcVFHpaF7HKOBz+aNOdap5Kudy
VOPWs5u5vPIjeuFl39DWCz3nkFTUmLohPU+G+cMfB7VLG1pBburBsEyDawd+/Tpq2/TKibyZImyT
qtqOw4sOy5UAUfAvXeXtYItsfTbygKY9JJ+Ak5v8x5SqmzG2PkUEasHeTTAyNv5yoj9fEhSm2aR6
l4b2zI1hlaCkASCL3fL47CA209glaEGxG6FBr+3IB1Hud5yb83hFhRiSpLxraG7hAMP4lfZf2iI1
twjce8wazdecTJ+F72T6ieVpWhrjxioiMFeZgNKYNFQq42nNIkxyDZkAxGRyeM6G+DSK6k7WAbjA
En5HWaSHyjI+YzJbRtK3V37WX4OqMZiMyeMysk9VJqk/tDChTP+mbChGtSanlZRiH/FVZKiwi7DH
fNECbdmYlXuoXUkYQ6FomcFdo55MBEyoQdBUyzZMKR0mXk0xUD6OVkpIkUixoKHFt+i/E/KNtHJM
OTdJLSTuynBJqPtWE63AQq46bixhK6H5wyvQN9srfeaCS9/bdB1MOMXLt83H6SEfPAzy2msF7mRp
EEO+KIOMgBzhLzsWsJU2IZatsF7tM52WDyPN66z7gWoxeDMDv7cWMXbhqmZUW6NgFIcOXllqeFs3
AxpO00sHMMfRdayxqsao3jryM+lt62cPV+Vg2q+y77r/Rd157ciNrt35VnwDNJjDoZkqh87qPiGk
lsScM6/eD6kN/zOa7S3bZwYGwgSNqrqK/PiGtZ7lzVC5JwVIAdldiYsT1NcjnlmVjFM5pihLTOm4
OgAymi6WSA2NDaEZVYS0smN71rA3ETh6rH5lSMll4YrGeAgEzWJoO/2sowUc9YAXWsBUW82zcVpq
9SmtCJKsDPz6mYFkWRTyS1AykULRke8GBK3RlN9C89BEERIVAzNrCguyNLGOhAvBo5bqEQJhKYHp
muX4DNvnJ1NCRlbtF920+D5S0DS0eYd2InW8BqDsZHlyKusA9QHIJFLHAzBRZukvw/ysxenXxZgs
O7f4jnthuIUU9nSrfsGl41gCMb+1NaUOyQsuz8snkld+pkbzNQqlJ1K7nagDrhqJ8ZcEMgOw+rvM
77RLM5S9WJGeB5wzdqsXGhyTyLdG7YveaY0HMwlsf9WYezOCJgCpjzeu8gk+hkZk8Mgp7nUQk9ej
4YRPRXA3shC48xcqicGvJCPbkSnl6EH6FC5kZ87R/AW2Kk/ugqpMWQzBkzvJjkAWpSnoWSgDsaa+
ICMuGPMkMZui9keWtOBxhwQTbvdTH4ZiPxkDImBcwGNSHie9fBFzHQB2zg9lIAfExp763Sw9mHl6
g/dYHSYyMVt4G1ZKPT/JmNBMNT0EYHO4huvZgzS+C1TeoMSA+FgK+qcUJcORS+Gr2tcXADhZRVKW
waJoB9F/B7tKdID6HcVO9km3I06rb13uf9nFntbvHNxjoptY04FEpMxDyNYBBVjpAbrWwOoMjROI
zUNVXbtUhnbO03GPJN5mxubrAn7oCke8HU+qaeda9D5xa4Gz0k8C4QAEfvbFPrGeSFSh9Wnha9SN
4WIxolZoD4Ic38CeE7YdjE5njPF5QMGsh/hlsmI+6Xl/mi0ispJvdSR/WhkEaCEQd22rf4ZS9KNg
W4Mu1Z3WcJA6K01b1jIwknqoke4QZw9ZbR5naXhPFTm9juS5oTogiKEsRzTnFbmpam+deq08Jkwo
AGuR36x3wV2Ou/EusHMpmey1ZSzvu7afrjjFL4mA/BnMFQdWxVXMZzECEiDWMKglQNyqQhxImEk8
vJXv0TRA+bPIHJqq5Eyf1R5bWXjSxk58Bk9eMAmR5csykIyi1OZeUGNEBHMGa7QYv01CmV8l8b0O
CIMS6vTSzr7E5udoSEPmB3lVuxbzrH3Gp3yq6PxTI3haSjE7zD0pDK2mRftRbXBTboR/lgvGUJaY
fUD1Jblm3KM18rOaRAbdzTtgffj13M7Z6swUUZyZ5sP2CwmtoduDvPAtoyCncP0PUqH+0BdRO27/
qgmKzo2HhfAludLO2y8GPfu5q4D9mGZg+KNV18dMtT4SIrrOjGNxpTMUcfWJzV6hqiMDo06giyMi
j3xdtn3znDDyJry0amQWcwRWj0aJHW8dFcRLwICbPpnNxvAtUvvhmW2bNaaPIfyx0yaOSqUZP7Vg
PYbd/IS05rB6Eu0h1E27QEU4CvnPEFDjKQo506z5ri2d/GKW09emQZBQ4c1XJhqyGcbGRZCfJAnU
Gg6DzNkm/5varhU7aw8RuEYW6kGkyOij4reGohqeilwr5r6ItcqpU6xUZtt9k+Lak5qy2plNVSDl
MaaLytOcGbPE+BTIDBtPYkGGV3NG06cuXjnOzUOflL9egVHjk1Wh7zE1AckJGHBba7mM23T2IZw5
VWmi+euobOWxvclN+63XmuE45OTcoTxtFk25koJ6IEeVnGKtfN78arAs9kRKsmVef4oJjrVhCo2H
cSIiVJXTIwrM501zhqdNuRBeifqLGcXJkvHiNiCKhEFgqj8fA1G+qzCsT0QjLPa2Iyv6qLyYCH5+
eedYpXSRVj3NSBBt/qT417wvjNkGz+n0UbCxci1GP8ci6yKWemVthxZhyUFmDmfd4o9NGes6LR2q
m84LKeqCLNmm0BLUsZQH/ibb1ZIi+DRcrOVZkPWLcdJ6llUM/Xqo+V2ZOah2EE2qSn0cgS5DwFsO
Iju7ze+gQ4Wri+bNIoH7lkjpvTd6CIo13jfd7LhuttVfR8xB2Ev6WTOt62ghF4mLpqE3LanT9T51
cQMRozOImlNzTSDNEtHdluoDVXXmb9uayky/tFgWbUVTtCehFHiGtyeVOB9b7lTxWBRU8KsOedfP
7MnHCG9vPvsjyIobQ6Oj3oUgUQbAFvFayRTWr5kn0MzBBVVMsABBSNcGhr4tx3rgj33lKBJwb/yZ
7GP08Sk3ByqudiC5YF4HlevKAhiIKbenIKmGk6FcSKz1FcmoCQvBsEIbHPkoOXBnGPWzyS2iK330
JE2FL4yGeibR78YnanEHW7kjRbBYJiX9oUZd42+a3O3DCw1gfUufa7spUsOHX59elJq3Im/v4kIr
VsWJ8qJN6X5c58eIba+RL7B74EGj1fBBjOqd3Xt0EojeGLWe+NKUaUanjuSsqq26DzoEAKqy+EaR
T14c6PTP2a+JblVj3BKDlzobX0eht9jl0Q+v107RlDelmn7MgzhBJ0KUmAQf22mzLIUJma3GtwSq
tQZrxmDBAALQSxhbg4FJbZv71tSe2c3n4KGJGO7C7kGrQrRQXXQzp4ysjZr5xuQWswUULl8+zHJ+
SYgFsUHJT8dqxrC1jQpk6vGHTgo8at/1wAsXIndLRlnXWaWh5dZjCB6XY+L0GdHeaHBwloqghFdv
90DSXtgKbiaeZ8Y5/rYKm4n/PklJ9jatbmqOAe3U8hHZTUbkkinm7CNXRVZMTMLK3nS3e5VMNu1E
0IUfBYhVaoKmRnh4ZJcHDrl3PNDwFj5FHdJEEswvSKFCR4kMvlhNR0EAYo3ANYzfbWeY3MyLstsm
8owSIFtPWMDWpVRdQxbVotbf/IYjtQHhhoXkbpcJwx7TDRi87CCiy+zfJrxJ4vSZCDDGc+WLLoFf
qckTPQpGdZQZ8wJKIbtn3YQSV8DyIag72JaxRAwjPzxNNsxKQk8yafmqZPiD0tVXpNf6TjbmZrf9
1EneIqteb3GCKsa9EQYfAgGV2wXSS4DAU5iKZxpHOPnWVL0bGeqPcLF2PSXL06zhJp37R4Vuc58m
YwGwtzE87NHfSHjPTpW88LVN0AwZUA/Ds0RvtrkFjRgwey82t7IglmXbgXCd6oi7FPp/qHm441aJ
EDzbUdPvxtB83wZa6pLPDkHIkx2q5WLLFVgq0RR7R1u1GDXK1wM4UoVu624wx3ICEpp9uQvZC6w/
45wo6xj1GSK5Bg3ZwpREuizLnrrxjdWoDEYt97U8D30+SpbaXB6rPb7F7TxNp1IHqRQMMmA1Bmuu
KrHslZhFMy0km00YwAvz45w0Eg1YGoM+qnKmRZrocqSaFHywuluYgfo9MNFjWeEoPwt5dSYe7LC9
9TBmPFwO0bxDAl96Qx6jE2hQuctaLLlG/cLzS3rSQjbmERERGoNSSihof4MwetUqcgkXOAODLO0T
GSuYAMptvfiRI3zqxJ/cOgar21IHO94HUe2dW+iAmLntQFZK+D3quaDMi83r9rKWmbwttUyBzNgY
nVYxHDG1n8mmUh10twO5M0vgM9QmCJy1+KFg0FiQldIX1RNJkBmbWkVi3oFrMGjTW8vU6GS1ZrI3
hPIOUmm6Z6p6Jxc7BdXz1lfLT0lpmW/k+vg5FNNnR2rdmRWRvd3CC1nmANvqz0lPSTliDXGHt6Wd
tYoVrUSAkxT4HFwp+XXx16hG9yFUoMsYL6yZqrns/NpwVQnnV3hB62UrVaNjCE8Cpzb6+ViPpn6L
W5h028UyyKr40HJ7wI6on4neQXknXbPixJiMbIZCjP3GC+iPZMYT5DtkPDYDK6jxueX9rtF6nQhO
2ERIbc29LsD66+WBr5+nIt6DZPzkO6IzM5dgn4XiVUjrDx3uN1vvdgcpYU+CT0xkCFGCNGJXOTAA
TEX9sAOZ6RuBnu3KbDR9FJMLFgJ1zUdg81nL0qeRy63LnxseMvZ+xHu3UIrI2sGK/zMJrfwuNsxf
NVlnjRUTxFTJ30YzA9XWIiwp6kA862lPpbFJWUqyWRCqEYdCsCUiEzLv9os1ildp/UXpOt2OHkOR
UbyZRkRr8MAIQ2vw+pUKMAV19T4va25Vs5jPC52tZPbJG0sMxesnxCESt6yHHKl+ipqpcUyLtq/l
7k2iL8Q4924Ln+3X+TzVTebMII1dQ+AD6vIWcU897yCtVPuy1nZK1ZMASol7AIzgYX3G0qPM+6nj
tXJ0O5suImk/87Ev93XPliRjZXEwsmONZmyvhWQ9TmYreYaCTiYsO2yUZQUNngeLm5MbZ5uRqu1k
EO8wd+lTK8OCsEgtihLwZMrDkxRh21AIoHXEymT0ucBAFtTmKgzt6/YokoMhg5GW6SQPzPtimcxL
WnmGNbEvEV9jtWLNEbSHserYya81rdRplzKRoLsNQ0I6OZC2vpS/bsYqZRLLY9/MKyL4pJaZ+uuM
QxjGklOJv5N0YD7oRQ8zOhLaqx6YX7WxuA2hZrLEjd/mSJnuqFBPs6KekjK484MSvbKC/vpWujJc
VIHAw+neTl6aXS+hDa8MdsUdP//K46NU0vRDIaBzSPNO5hbkS2+5Bq9WXWmnpm4BRoYMREI4Gn0p
MWzVSlwdRXpg3YdsSjBeuFjTHQvJkBDFaq3kKCExKbAlziGuijDdKEaVpw48/0HuFbfUE+xbgkAm
KQOSIZUICdXkz6UOQBTAus+Nij1GTXoTB2ekqJGD6yLxrRynUFK0wmGKeRTWiDaPOuWuw9SUvnKT
V+AzO9UIFuopelIjjaTcZQeA0aKHXY6mZL0p4iCetgfYUIDIbsrmoM/mr5faimmrTM6IhupdtSa6
NKtKef1m2dmjrBG6vbT0LEnkQxHo6ikTEYMgEboaH1sDV1aukOXqjrUdcczrwc08AWbVvDihsATH
QW9omznl1UF+HUoAKJAtaMaCGAy7MYMYg1oODbFcm5OHuhyCkx4KH5IVDEiiiuFFI/jbrns12Ncj
wQdJJepOn3OzxJqeM6pcjc9lMhH5Zf7SBgemLhLBCneZ3MSemB1DIdNaNTBAlE5dCpmv51njKsxh
uSPpSDOt7R1dKq0b3547YxA5bUvzxBTigw5tYFVJCSQxDG/t2n1tRXKNwXCvaBcFuAZirU5GyKEM
8FTUBL8KEzmKLsswYi/T6hYSbnUolVoBVjQ8NrVcHJJ+RM8ysG8smZiNrx3ZMPvWjGaPDANUGl13
Hns6uazG6FlFQe6PdRZeuITUjnmsyjOEKNQDG7LxvExIlQaTw4kDugUfTm+iWW5rRE4mWMmxsmTM
SlSVqkQKbxUglB5FOIhLrCYPZDJBFQ27HV/vDrTSUYtJwI6S5DuQ58luCXG/IVEJU1ZCpR59hpWZ
uSVtMyjkCEWKQnxU3TLkrRpw3vIZHPz6MQTvgSQxGZlmkCxD8VWPpu+LPOQ8WccjWYDcYgEzeq29
BoZItp9Yt7uZ7GvdwIjb6qkbWka+zxeubDIB9iq32i/vXIjMmv6MeXWNdLAWiPlhJ4vSAyGpWO1y
gDBXBpuoItR7kZfm41ZrWqAAe50drqqtEpuoeg2zyDhN04w51CSxbZIeA1x6jjKMGsq3SKLKwIgk
U0DsY5n9CuqU86aACCaBTOu1MpMQk+2tMWjcsNZm3lWiUxWj8FRKiYWcwiwnhS+r9/0Tz5wRxRUr
TyHO1H2WHBJyj5Up+CiUPnZjmXZFruASKrBYF1J7oQMc9QU8oS5nid/IFZzdxmLaIRFHVka7Cb0a
DrgPQpeDP9hZ/g2lBcSGgbPWlBQNwNhvzpy6o7KZy066bYrDNAmDmyhBelSPQ4bYtBto3EyRgUQN
KbsALr/fVAdSkxoASRk8j0FOkC8bsaLVoEymtmqE1Zs+y2/9EAmPnRhL8G4KBjFszBKK9FT5A1Hi
3/0M+OFErNeqjov6d4gJqZ1MeghFuonyYiBuNwoc52V1Ces11qezmTeDdIxQywYVSSttkoCTbggx
rbtJ3StBKPtzp0zvLabhw94kS55mNvjZG8ktgPf1VRD0ysZtHL0REyI6cpL8Qdov/dPdD+MN8tzm
tMZmuNoi/+IviRtrHPpAMH8J+wslIH2gCehNJQMRWWFZdMioPPEsLGgEQD0FDbTlVK3+ZMD8Nz56
wzIlXbZEBR6PbPxmJhvaFphAHgq3rTsUCrV5LVgMzQpZDnVR1Eg4ZjI9pg7CeUoVkEsTExXa1ZNp
TGwtJgSn0voIDZFqN81HFjMdS/VpVQZ1zsYAwHBq2rWh7jVRa5/+sxdG+aeBlPevqeIK61lpCat/
6y+fJL06c55uEW6VUnkz5+ctqGoFJMKk7beCg9mOGyEfZgrB4WlFguBtXb4EtAqetnEUNO17WIne
VGDPJorgSJxyRLDOW9GT61UYb1YzNP48BsBEogAAa7tgSK84pYqkJJtBkgpvRLl7CEvwxwNbdVJz
OrqWwvwDHO/fmbJFhi0YIXQTI+PvDv0g0wp9BFZN5slIz4fK+DomyxHsaPW+1XrblxhA72NwIMHE
N1vPiuFHoBbalHYF+2OvH5eDUkbJqbAwXaQoR8ci+qFr37d+ROzM8vCfv6R/4vJ4syD9sLBiYl13
0X//krqpVGlte+22iRgGDc2CmlLHtXPss+th4LzonygHAwTF+W1rHMVQveQa9aqp9AqpVHNyVeP0
wOwx/YMhWvmnnxKsmgTgQpVVy0SB9/d31/dVqS+JGt83DUUZMChkqg9mPOPlrZlzcDJYmelGWbtN
PD7VRbTfCsvAmF+Z7I2XHoTTU6VLbzI7uGOjPyD7IDhI7YVzW2mTI9KZigGQ1Q7aHi/F6otHTAuB
rU21+UEwBPBK2m4TpqZW98klRjR1mkJSDlJvJJ4vlnrzYKzL7j98Nf/0566ky9VmZHIM/QMjlGmj
KpBpnNBMmtpJNMPnAgcET3KZ+G52UbtI7Ml5JT6TvO7gsA0lslS17mHyJ9Pd5gr9u92J96Dr2HPR
nvGWfvNaok4Z1aWVo/sm3g3pWg9VDhesJMU4LTAH0wQ2CrVluhi3tpCYluRVBGQnvkyViWAYieqg
S/D5xNWvkKBz7d4DMAloWh6qvgYJhEOsr8XXrNJHT2fh72+/kO9S7aQujzzIL4yxuvixUGmyjGFY
zpIwmM4cA5Xd7q5yDTDqS+Q8aaU8k/YtXdsys+tFn3GqI6Xt44GeOZjsSDQ61O5UAiLDkgkahZAC
p0TKLmvLa07qw9YBFnr6NYthTceNdMnakiYhzF2l7tf46VZBRZpB5e9PhlR+7QdO2Z7O3N6qG1FF
+pzUXyx9xhsTo25ZIEHZaZTrDxCtXylzkDUQ3tBN+fdCzW4CChkOsZbepzhjXVAeQtJSN4Vd0uGA
SVTSHjFjnBZGq5SuS3iGOf8YDhCPNb45xgtIhXLMQ4cKnwfmnSo+svz+qYkNjMaAB4QVfY+LUTv/
31+nICRXPxOcAFEVfzvnUVim6OO5TrfOSAJJnas6DXEkfzfFia1jOlM8SfN82Oa82xli9m1zGBji
/+G9/JsDwwIfJMOZkHXgGKs/8y/PnNBimsqoO75PYZQTOzPr3uapq0aRoC1j2G9vYcPC/ZDxDex4
kNROA6fdypfniTbLbdrOD9I1RFgi3usP7289sH67jyxTRoGmr+7wf1QX5PMoxdho8BTpiqjMnDBv
5fcmx07QV3XzKi2BF03I3HKIkHtlQbUVgUKpyJnnqNLxYZrKt6hDWhmVlUQWWkTmTPJH3sxGBPz7
+7RWVqCMRRwLsGL+dvDOQ2ANoMCze6QLZ9Y95ZnszPJsSPO9FXX20Oweaq3kzaqkH0asVZBY1o6s
rhHp1mxcEODjS5FmT8y6zrF6iBrbM2y7oLe5ogB60NYGLLkiSgttbrGDZr38ZiyjelGQzj9oEC5S
S3RLudK9UJ8VW58JF7KK+DW3cvNktM13q1B+SG0t7USlSb2KQJgnhRWRVwVLeMl0+XlSkM+MFRgo
VWgRUw0plJqWi2OmySDjLYbFHzeqeVBQOjkSMqgDN3wW99VB77vXTRFXqThJBEIZSJZnqF8nL1LJ
kDDF+YQsqakuDcFKhkK2OawJCZp4NlCbd0ilqyo40Rj/wI0Z7ZpkKn1m0Uw7Ir25RPV4xQHHhzB1
5WMpI/iQrQQMSYUvqEaiqJmTchlb6k4BUOu9Zxqzy4S5IktIRYyELn3Kun1R3RtRn44m+jM3qYvz
WCLTyRKMBItVk8o5zstVzdNT03Ukb0QDkHBewk4mQyLHhMlHNaTqpdLuQ1wIfmy07UHS5o+sRf0w
rW7MvGqJBM1T2rwY84M0RcrRbKyHWSTtLqEdnLP6YRtCTKPyLso9A8osfJ6Xt0UMQPCl1qkLBkwh
0IomZuIHqk1SVdiolSzN3JoR4Ej2gwdcfsb+pZLnxv6MaUhwNONQ/y7H7KmXP5GC5X9W+hT6EpBZ
E5bE2q78dlaMpcpMOSvvYSTQoSqpehLlGYSXep6YPxzJ59JILlCZiYfyrQwhmVelhaBS1UM/Lslq
L5tU3hUEV0a58GQtgcOkigwNKggX7KltjEz9/nCA/BOVAbZUhPklY8nH17gWDX854PQuqxfw7vWd
TqujAa7ONQzC0yzNqAwkmMsaK3HyImL2BKiK1EpEUcpTCq0IeIHmRdY65WWOo5f//L6UtU7824HB
6APsoUkNaclUCr8dGBFajSxnXvsAe4L1sdnackBOhd4KR2bM7Fqt/i6kpb3dT0PaMImUMTCsQ8AN
hWhkpDuq1VvGOeKLqwMagpjEWCwk+Gn9XexY8z1E1ojB/WrtDwgJ7NckxixHpB+q/rawnxcZY2vc
POqDineR3T3r8drvcNGzLJqbVVImXXVC5WBf0DZIkBn/CAH5HQKgMtYyYE8DiaNc+kexZDB/r7R+
7m/bXHFraapZ2+PMdSZtHDyzni1f6MovfccuhxSFxjyHFfOnzcRW5GxEWiN+6Bu7lh46Tl0r1l+j
KPvFSFxobY6RFd62UkwkNEjtuv12uEYB81Op5hwIklYl6JAUndDQpmNHFeyijc0v5dcxIK529VkN
WsTQzGjQQJkCZUsRTRhkEGdpLEWPXZBf4DrsekZZT5RyeBQSsCBE+7E+6QrjluFcVItuj8qEALJR
D91iCT9HeZ6eZtl43dzQs/gxDt2ZHb3l5FrP7Dkr32VF/VQ0NPjwJEpXTBdPLsPe3wTZidHBqFPI
BBAHarW81wqYlKVrGcwyI8V8bkKkBAprfVKJZnYIprJri9GxqqMkEAA9luLLdn3kZH35UNFeEsbv
6WBJJKupREWvcvqtgddV4SAzKLlsld48kegg9M3ZAKCYVjNjwMh4YHiXEUlHchFBZAxR6ou4Jly0
zax4ZRb/EIznUFGOLQse+AcK1rV1ilu2OTM/1Ss6+Dl6YaSuVqeRb6BU1zu5BbViIbdTptGWo8oZ
w1G5tW0IX1Vneb2GiZir73r7U2qZqBBsP/Vt+6HmgKoxLEYBpWCJx5qrf+jk+okYuq1Fk9gXU48u
FWLE6Sua48oLO7ZcckNeAoQuBzkcUUTrukM1w3WjmZki77fmWUPxhnaGJdM0Z2cVnPVejKOnyYik
A3RrDOjyXZZ6dWc03WPfN/ttDB1p+rMMWfx5iH+wSRF9M9eJsJy5AseC+znsz4Jawt+dilsBewvj
cXYu0KCfCvkPoydpHY/99QQCkakaErRwRYcPYv0OM9WssZgTqRFvQT9G+9aARbOkqAxaLSIhTMPr
o0TttZHgHfOIGvdm1qq/yrt/RSvcf73abxkOv/3j/0mkwyWmY27Ln93vmQ5/i4H4/yn4QePZ+r8P
frh8/fxa/ren//H4t9iH9f/5V+yDpBDuAILK0ldqCklw/yv2gf/CYwVRriEC2NJWNuq/Yh9k+b/j
HGdeyniMqYus8iT8V+wD/0mCV6OKkBJ1nn4QU/8vYh+2OuC/Liw0UiqHuaJsgJy/PGrDdDKr2qrR
+gyqFxC0Uyova0EWwggf74HmyWPAoeCPp46OzVLe//IZ/eta+lvcxPoo/3ev+1tdIkZqyzFRDqeB
rOH+mElP4lhei/BFisy9WMvOTeuar0GGwijUWTdMe45rQfR69bFG8chvEBGS6ssPUaT6g5dnzSTc
6LcRoxMQhj0U752Zvvfss4rw1KtkJU3f/vN7p0f437z59Yf6y4dmWEAjkjAaTmkM9fhHon3L4g9J
8dQ5Q/P+rk3Igz4L6acxXYdPSd9HobuMd5Fe3JpQit9Hq3GM7Cq8x9/4p3yVgbJEls+SfL50Aiu7
JyN9SfGvNDlud1C04LKcog296Vh+1D9TdYb6YuPa37f74lJ8oOdlgu6Lbu03u3lP7oFbua3Xe5O7
uOSfnRc7tuGHe6YLLs5hheYVN8H+Ztiko3poWKNzcsbFQktRBm8MqhxD9uXsWR5J+dsn9SEghqm6
ZtlLMR1zkYXwS1oj8APYl73hwbXTFgosxeCsuRnUp+EmVj7UEXyYc3b8aHW7PDIz0OJbFdn1o6A4
Rktqt406pyt9rSUzPrh2M0vTCQ2bXWPwn6lkIAo4hr7PmmdeEEJK10iu1OpYa/2kOar1ecyvavda
F8d0Zl+2l6iuor2k7qfhXvc3MzyyCxWHgzJ818sZpbPdD/u85CHspzMT9vmRnDjbQvTKJmgv0k99
i9z+pVV2WvoYLRftkmm+yrjBywiXf2xHqhgb13vldK+CetFBM8GOVpsbNSB/ISqOXAn5ak22cvw+
4t+GmjJ8VT/Fz15BTeYUhC7p4MLbhLhe3eVP44KRHsmHDUDoV7Wjf5bBzfymRtk7DnU+2FY/CNN+
fIq/THLn15b0Rg2CUfAKnWJunzHUrelidjrW6K2JV+drFy5x70rliegFxkZfdZlkYKfZZZrL5xQR
WOoKSKN11puYYPaKcSoKV3ld+MXyyNzO3Vk7xPNrP8e2kl51/dhZr+3g177sDx6YXS87Zi/WXj5q
vuVrPvG1LnHcImvab0X8h4nzb5Pb/zqW1rbmL3fYpEt51JlWfyLR/R4ckR/uoxvLt4tyLK7TtTgW
F+me/+np+vfBxX+92m9LqWRqIHGlvFpx7l/ra3OfnnCTPYU7zUuuzTV/n58Kr7mY1/L/8RXF3ybS
8mxkCxbt/iTdxGNw1F9RJ++iW3phEXjTjtkVzclefjOvyvN/PrTI6vh7F/O/fsrf58xDNvb4ebUe
/Etdk3Fpky9GTrf0Zl3j43TQj9kzAyFUTPnrfJQO9V73Fj/dcwscG78/8u98VtuH9licrU/FH87N
vbtVfnwq7jHyGZKa230UXDpMUpKNU4EKLXRr9E6jT9uPbyME/Fg4MVx6UAudQ0EWseoICKC05YuF
kuObVDjjQ0yuLKGXxITBOEmcxJM8VEnEmYnO+Vr6D0ZLZojfzwetc7Qv1RlPrcg9d+6GB7FxxNon
NgiLqtQew6s1ngJUmbFtKITD2/PPuXDJHm5f05l/mODW9EATbP2nXjoR49xd/iBewFphEzC/1o/1
1To9tzuFfF58AxLWUSe9dHuMRUNm918anED3mRmQn9PmaU7PSx54gRtDH4jYHlM30620nZq45Mqp
HCWIdbp9H/qmvKvzY1//sFYHQfXT+pK2n1n13imvcvEzFA+NsUcXNn3Kl/EkvMMI0xI6TjfZ5fqR
eq+HB/pD/JZc8Kj+bDUQhG7zGX5b3nE1DIkL1Sn/Nt3Fh9d4bb2Qx34MPWM4t1EcQd/zN+TNNas/
aU9YG39TdWDV7fangUz6M77OXrwP9/WrUj9gC+I5ojh8Sda+Pc0nfF/jm/4oPooP2SF6Vr70Xmoj
wOOWzC4EvTgNN1Hnfm8c2dV9lu03TFkgDEaOR5+dXFg7uBcy2cUxgt6rOyhu5qe7Yq9dwAvZqoON
/GEkaMSBpmDXXnota4epxBmroW/dxJ/R/RS6RDk6pK/YkNx5eTKQDtkXoGC3/lXPuPhskn8VW/XQ
M3ssLrzAh2Z95EesDpYdOTNGtNjlyR3Z1dt8w+T+geimsx5CpObzK85qm0UEipUyK21EIXPxTfxh
nerH6r155yIgE6ROPZXM+YVR6t6EAkFgsKN5TW5rTvhT9IvCi1+yky4IdDoHs9h1zyDanOgmoUIt
X0h25n/lD9ALB7YJPOD5CfqY8iDezZFH6aOGku1RPAgPzdfkqj3UX6QH8qjPgscJ7Sln2SMeyJld
JlzuYj/rTrinA/li+Np5/TAFJ3KC40d3sPjdiU8+u1v4kZ9e8IvZ75KDEu9Z90nX8uZ97b9Pzufk
mf58Tr8nhCO9d1/je3YNnvovQ+NM/EjoLO7pEc/d+qeptnSEAOsEbuSMra1+TZVdh6OkcKLalSen
HT3pm4RyzhW9VLexAQ0WzrRZ9Xjwi7WjAq1ZKQyPXHcTz+DYK1SqORtZtE9CC3k8tvo9IVjri0hD
VzBaHHHgDA7xd06V2brfPlUXnaHkjErMzl1hV565E5ddDoLdg4Nqp2fNE67hQyy8lh+G350RyU9w
0XJ3/DnW0J4OMxe+fBGGXav4IvQtIEuWL5ueRmv5QQ7rXj0qfkK1hDLtTXojItjrDkj1mU0yOPT7
K4zga33Vj/mrcFru48PwCSF/avY4g7Hoc0e2sx1xJdeOgN/vM6nc/IGFb4gArmSUtqtNN0RjKhIn
jq/cja2zmZ762h6R+E0P0Fub9rR0d9xsi+jU+FY6cl0Jml7uAQK32Vt2MDRGZONvxVN6Ck/duU2P
ZfUqS++V8c1KP3ThzfjCtvK9hSOBMCGItxhi+3+SdybLjVzZlv2VtByXy7xvBlkDh6MHSRDsOXEj
GQzv+95H7zfq9+pLankoUmIgCaKk0Ssrs7SXKekpAHhz77nn7L12desN34GWEt0Y3mGP6uvbKo1f
UUkhPppN/ilxWim7VXjRhzYFKqEmhPUMgx23NoJe/5vw2N62e+uhjfOEPnHxnMkV7ZuFnmNrjeSE
H8ONx973nrybT8ZB3ov74Sqht4n9YrJJvdUvREgf2mvvET5f3NVLUW/ncl9gknJwJNWZPG+KArcu
M+ZnL15yrgXUwPAA8wjcmTu1XOMljoElUEKVB/Tzs/rGfK+/qSDpWjrds6jdNZcgT570G4qcZnhU
BX1t1L6NeZH0HETarBG9YQ8vAfazdum1a0tGdrpQD9m30N1i2tNDO78x78X2Naq+DfBIHpP7+hFi
Bk9cq2GghdQYb+hVWK9y42CozLg+vOIZ8ws0du392CwglwY5zSquIdVn7jLR63c5pbCnexdW9U2x
gIs4MBjyDgDaDBGXf5fH7TwDqFE/qI5xwRx3JECPZZtFFuUDgDjrkEiAPrZKvS+kRa5cNcKSk1G5
pXqu8HvuYLVfFTfuAmOmf6/5swYrXUFzdJbiuQKskdh1Tqk3R9+do0anEPXmarsV8WaiPsIGimc9
4QkLZuITuxs/zd2R/nHtvnnf/MrGXejf5+l+SJ50GkV+syCTWxjWrbrA1EXkAVVm5zGrmKkkzbNA
KHbyDh/Gh0AgHUbrWquZamDcmu5p+B30SLSXd/X1wLOXE0r3oigk/e4S9dUiKpgDoLauzA1nO6m8
C8p0Rm6sbXUrki1R9yW5E/Yz9CuatFXCbR+/4oS0ETbZSLJsoLF+dJ8gndf7b4F7y7ZpUMDUC+Fq
uGdtvMavUPHWC1uludSay+ga7d8hetGu8kcle44f0ZdmD8ENxpA7Zi22VGOYtgFNOv1Bet6zJs3r
WX4XIFqb5wUnLYhhPvP2bEXua87u5NEbwy3sqBYtRPTKhA+nnTNID02Ybj1JsukAzsT1wK63HOfR
vsSpNayGVy+7lm80wKiAYnyOJ11629z4/Gm1bT5IF+JtgUORWPnZOMw5ddBK5HDZX3dvCioRepe5
XQTzlpDvYFbOmgUPZPSWzYlGaWbqg3FrLqo9jJ5wiUQRSB/e5eimfibZI8AzJQPX2hrqbZmT4jab
FPJoNpyoWoGtcIpX2KPxHVpVc9vcpNfxu0DD94In3DNtXEr8j+w1+A4C88mP8NnZ+p2/ix7cS6Qq
gmIj3pE85pP2+K14sKjJvNmQT4WNLK8Q3scK8CZbgGa5EA/cZmCKsjj7H8FgFghyUcsHboiMgcVI
bJSVbobXwqM+U+9802YHiN710LGamSRehtUF8fb2JIaglVndQ8vUqHIWEwnHbwHfFw7t92VeYn0S
nqTihYwZ0vSSi1gd5hynLemxowfbZ99/lN9/qXn2f9cZu3xhEvU9O+6eTZ/0R4rqf5NE1Glwerox
tn8pX97e43+sq/gl/Vb90h6b/s1/t8fk3wg8ZawiSkipGMj+2R6TfqPTqSGSEQ1t6o/90R6TjN8k
GR0e9nOE1eh6mJT/bI9J2m+6RcyOZahkwWkap52/0h6bxvvHbSpDJ3n113MoMZUYDcH8bQhCvQwB
tDL0f9NDk6Y87OFAaKGGThwuxQfhR+8l9F/8wdtnXd/j1lFWHy7cJ92yHwqUz77GUbeMNFVGh8ZQ
bZAob5hjeA6Tcc+Gk0F5xALcMF0h+DuhwqKrb2ohgje1YsBOqjJhy/exGly6DfQVqZVeVINCThJM
w4Ekos2CxEgWTPJuO9hBs9Af7uMaNl0/hmiOsvAgG152kFT8mvAxN3ETPFXFeK/0wXpMwstY8Nc+
Im1b7stuIqN4q6QUtPloZjXnH74kvbd3nPLwJzOHwOl9MVQLhdRtX4xvkdhcGklksDdQtqUTjbbT
MDwL0luqi7al5LvejWpmJ/U6jUX8Vdkk/ef/DB1S5a+v7pEQ6/eD8XSTj9p5Up3rQg3Wb2OFDPRb
iHiNxI8fAvngmiVfo8MlbSmOjjCxCSQ7cPPdkIdPWWqsQQWpNgpiByXjsjW6Fzlnel5oCFSkGudP
eanz112HH8pkXrww0y5Zd16Oe5UQRDuvdhYhF/NySDy7G1vWWYzOMzz+sR2r+q0hUfq0RntdQPD8
+uceyVj//LlHvRUdBVAbCRa4AJfqCx8vPpbeLrSIHI4U9rmKJ8PXXOPBVfTGHozuSQ3iEBiuV9sa
BNROD6lqvJuwozKz5LfGrEGlVpgzDS9m24R4UoBo2nj+7y9DQ2DEmVt1pET887sfdWoiwrCGUBAL
CP5sIyTwKmEHMkFeiqp7CABhE4V1Dyf4qdXFe50SAeSsE8EjyQ1CweKIp1gCReZ0PLugKaSdpVRo
6bNDnzZ20o5nknA/7V8Rv2kd9Xf8NPe1yPDLTdNQdln6TCKf3W38g+pL7azuvbdS4+Exs9tYCW/G
Esqc63uwtRE64Q/fZWDC4cRkZ2RMvw7W/33ZWC5/XcbqHP5drSclVnDaLFD5tOZtQrSeeaKmF+U/
lydzWoY/duug/eihJ5b0ZAdG9XGxq2pqy0LHT6dBUJm1RgozTtQju1SlZdrwrPtgs+1YBnmUVMDM
RR/Cbb1tKvxeXhwtFca2FDLBkxhHNxLzxCw03r/+ttNv/uzLHqmnhi5DrwtIfqNJ7z2ZZar3jqEN
yx0dHuq1SDkbmPHZmGB6CKa78aGJSSBaFcDPnLzT3VrWaTPR81EHb9nK1CuI7DuRg45KNUvd/PWP
O/GCoKz89TPdFGdRH6eTsX28UQdzG0Zma1t0lDH+6d+jACpXOfTCHWD3WTCEq1DXFkhrDk2EF1VA
PsPzUQMpRiVLdSY+hkUDGrlsX4FIQG0yB5IFDTM5931PPZlHO5uuDYLuDiYosq59yoNBxqtOK7DA
tj/dDook+BV1dpvE1p3POjUz1eShlDklmh5kBfabuewl0Eqkzkks1+lUDQuGviV7/K1gAe9IQLQp
O0Qnl4R5BTXpzIWenu3PHqOjTWM0q4JYDggCRl4sQKtfRirZNik9f0W/LX3vaozGxShuCrlZusho
YhKpgrbeNMwAGk24Ks2CLp4368PiSeCAkuP8gFY3F7JgpYr9S5NhoimD3aCFNwqynDPv6lHO+59L
wdHqn6YCk2vXKqBjQTJOMJ3jlzZ3Y52TBRwFLS3TESHaAOHV7zGyksiQ27qXvQN1R4fScFrX8BPR
yjQxLxW6bRoMfyJPta1EZqjicshOXXhhCiQGKAQJrT73TujCe8WV7oZMebYk+gBdFC+bKngRK4xX
nsUh3hdh5omZIxnDlpgIMKg4tHJGRF/fsE8nndPbeLR1uEWEslyVcIpDsNLTAEyDu0l0673VpFWW
cvgrH7mfW42gTLWstxCOFyloFefrzz9Rw6E0/vXNTM26bGSe2U2UxSII0AHECSAOWwfHs88pOiw1
Yp9SRiICMvEQISAh666eBY2R2YalYFCnASWag+fEg8Y73XzrEyZNvQY6sq7Q/qtAJJFRltwnvy8S
Jx/ra2NI0XHJnLgT3cHfu01iBCoC2Bw1JXcn9U1tbpkFnbdGnjxI0dISvFXsyi9Il0zKOLSOBaMk
CsaxIsJFlTnSKz2PJshMELeHrJTB3/jls0ZIHlWEu4eOqNpKJly2aX0XxQY4yOgJhfHONDFbxdkO
ltYq95lmdnq5KHz16esr/MND9MkreaznNEQ05HorNxuxpwCuvOK2ahEU563KpqcQDtL7DNGUkh6v
0NQcPrtUnussmQ5bNYoUCpVZHakvlp97TpCrCegDz5+7cGuB9qIOnKhjX39X9VcZ1R+voXm0ZbZZ
7RWt0rQbUSGWOzn07aVCT0VV4i0U5SvUxHNLL3dyUpB7KPhzmSQHYi73plk4I4MPS14XSnjZg5PL
/PF7OWhvxlgfQj/fZmm1KoqWXh6hNdheylFZxqrHL3U3oaxuoEwto+x50PU1ZKFhNhjlIdKNLbyY
PbjYuSBfx/quoXrlD9Ty514mOEVn9fLj+de//uSdOtqD3XGIA79r2YMFS10qRa7fFCFPRE1rbi2Z
Jc1lWBP0E/qRoT4IL5cFXJgoC5I2vgTQR1dw8JmyJgSv4+8z0KubyVyaTIA4XNVVNfTjuS87rYyf
PVZH27gwmJLoscdswiTS0OhZg7cOwFFfVFFm4PUjzzGb3jlRAVaoZpyyPAuMpS55hyoNYO/40B73
ZhA2N11iCrDs1PLCaqExQD2gJ9QpyULMk3imV+9fX1992oQ++8pHVcDQewB7NSvbVJpYO6PaMKKv
I30VVbjjWisf58QM1POS6hlTagaZIUnh6oEXsBOv2IVQa43CvSID4iWHrAV1hVI6B/037xtU7/C6
yBhSp1zOJKznMfrZBQBz0ZZlBss5bEK7iAwmAVLw1Fjevs4SbyZ7srpKAaKuyNuW7UJoiRP1+QeF
lOCUFmnq5HWd2OUQHkjkQxdIIelWceb49J7aIX4yS38fdNIyV2PYdqrP4+tdmsha9X4KePcUKGyK
TiiwO0BnK9upzhfTflm1+kMd1ZTYRubNW5M7JMdxNzc60ny+vuInn+ijOkYqIr3hRJtvXJComIU5
XlRVh+65S9yeaIBowgBg3fbSbJxDpyH5p68AaqRNN8+UimiPTHqIhhLTu3YPw3amwK8FVkXkslr5
GOJSRTqzE0knShdzemo+1KVZl6eqEebxBtrug9/Wz3XPdddE8Z5EpZcMAwxGiAdZNh4S2b/q46pe
xlnJkqhDjh5TCYWGHOyrRHoBeXf4+gKeOjGZR3WJwtrq90ZKi6OQgitpCOGwB61c37hKuvIFvbvX
ZIv5EiLTuS+pEv4a+CxxIUD4z3zYteOgwRqmg3QBABvKTeN6Z16nkxfsqHSQ28Goq1rMOdKOwIOU
wrI1BTWjEusMmhq5X2MPsg1Bv6o9TtCjVaPu1jWEMgmnvT7u1Su/ITBXQGBIb4GM5JyH8MxWcmTq
/GMrMY4KC2lMQaRj/t6kMAKLiSiZG7i8PaeqGFGjodR5y5tUXSj4xhPJvz5zx048RsbRoZLsTFGS
46HbuIG0rCN3KcL+s4PA3OKXR44CpM+ynEJjINADIg/duwrVijxxlIj6MqG899tRYUvz678jq6DG
O3aTcvO1rpCkfoNz6k4JgT0rNfOFLOr3LioPdEr0VbQofU8EdC+sFIqf3cDQQWWgjtpcqUGgD5L3
lgVqw2EofMGnfUbSIk9r7ydrsvGfe56YN0LfbBqfzjQ9He8Z1Y//XRoka8Ntqlayh1qioPwMAqRl
tMpqGm0RR+MyoD/QSoq4as02XwwtnHzqye669vTAUaT4oLXKfNTDJ8PgfEeUxTwt6jP+uFNLm3G0
/7kEkhpWbTaoqUAm1JY5r8Le7mvBhMyXPElR/dx57A/qoIJvrV80GpHsJapPl8G/THThoprmdGpj
KAtv5LnnIqBi7mkuBaZ+7h2dnvbPLu/RlqfnwugLsMA2stQlNuFAF1IBXjSAK4yXzaMg9a4qq2O8
Nt6baraTMjY7QwS2oyZ8u0LRwLGwXRXug1FSjDWdI+Ryvfzxsvyl/v9tlvCf48b+x77+/zw5Ivhv
2P5Xpn79hyXDealf/vGe1kE9XL4k7//6501evtTx8NkA4Oe/++8RgP6bSjMfT9YU9m5NuYLde1X/
659Yq3+zJNDA/D11UsGyY/1UyPJPsJmBtEI6yxBA1Hg6f44A9N8ULHL8OYi3cJgCU/5LI4DPuziE
Gvy6W5Y+CYoDD+9aKSmn0jdX1h3yve9SSVoKuB3UPNtY3VVDRtyHq7T//Zn9qI39/GjA9fj1A5Ms
bWO5YlMZcQLDQ1zKjQjHeQzugyF//fozTpyGUbr/+iGiJ3U+CUPDOmoO3ahOJgen06ZRMBVS/+pC
fG8DeVsqIyiPclbXKZ5S/cwvlLhvn7ysyvHWEQOrHrBgC2sx7JZZEjlQ1GZZOdpSlThGvsdYOuMH
2+SEQWZOdmlyZpJyYrNUjncIxRICK4VvtBZMdWlm8CuDNWE+CDMGmBdg6wtja+ANxwkHyyg8t0ef
eIiOF/+IMLxCM6GxDf0kUrqMr+oH35+l9xl5q2c+5PPGpnK8TgsSp9tqzMCOobvNVcuBSLUcyivP
wnScwQUnoe1vPj1Hiy2YdZGUt75fd7q5HAEaBjQZFVDcmodySIN/4I7LXdJum/SWSskhJGx+5qOn
1+4/13nFOCq0dWKG/VHqUOPE0rIV93VnLFFWTeHJ7OzAwCuuqLotTN3xdenMpf18c1GM6Tn+UDFD
8BYyXG/1OuKQk3ewUsR+KbRQ13hl1N6l+uQI0/20WrDUe+/c2HjwsvTjCnDyKT1ac1pNZOJdm+Y6
f8xvsOAwG+pnsW67D+XFlMR79rk8dTWP1hrw0piLIqVYWwICFuU2QUysIMSeHp+RFc1jIC80Cwkc
p3h2gTtxNad1/uPVDMWmrpqJUjc9PT7nmkSq980g3RXTQ8ti1IfRa1cG+7/3yBzb9qgHLA9LqbxW
LfQftUWTOFgZ9DNtvQ0BxuPlc0EktrJt8r85iZ55aqSpQvrkWdWPmjyC0hVF1BPj0kwPpijbWHsm
6rbtys+gPJhkurOqfMbSSNjKuGzrfJ+Q2Ttwuq7PPrvGiXs8GU8+Xm5gKCwLMhxqE+8nvS8R5H8z
mE4Hvqka3RGDFDyy+CHupniYAteX5m2IoZuB6HM0dUpGzCVxXqUyU4HO7mkB+sAOAlG0+6ETlo3X
WusiKA5h4JQeUr/GkwEjmlKwSFQInUHpsNo3hNgCABAQ13aCmICRknaQ55ATUa5pUGAA8wP+JzN0
COa1CBrVk0CTmf4CwwwpLc3wFKQ+zESkLnUMXNRT96iZLwYQ8CYp7gslMYBXkpszRakaySUyD0cI
CRrA4ZX51cqTUOU1EkJ/IyoWQ0iFLwbkgWfylYW5rs5fPfNZOlc1n3rGp0fiw4rRMMxrOWi4a8kt
XqdnPDUVJ1DYYFwD2RrwWB6HulR+ry9PrxjT8vfZo3a0IoeqYsUqoVBA4jFsPFqW90qGjNMHzd7I
uWE0HfT8MJgAfYkg4wFjQfubu4F+tCSrpdkHupgAOk+XfBYxgDSM6BOzH9hZdvA5gVXBwUf4SpTr
yjCMcx98YlfVj5blUenlpPcEd62r2T6NGjsl6ywmf9rPTccK8606blvtOs0OZ1aSU1f5aF1WlaSt
FKQgm3SdW9Ymrso7ofZX01UOaS1FwkVbxntNYg/S5e3obaz11598Ym/Xj9ZpSGFNVOV6uGlNZMgY
40WOiKTOsseRL8xfTxv81x915DX8dz8BStevj24mdrFZxwHhU4O4910EJ9qtSl+v8ao7U09ZtVGe
1cBmz/aDT9WD2lEroR9xlyoK/tXWrbfEX8PuPJjW4CQ+IYakQwashu5gXLkUbRpfJRrIbfz658o/
2l6fvDra0SoNBUhX4oBihmToqLNWmM4WJptDmNEVk3q4sUpGayxmiYqimnTJiCGKdcXMWCrKS6CV
cLK6dVy4T7mS7RSAjz4DbKTtNOhnMA5lfcHwP1I2oOyybDuMLEVEji0E7p6ERZpBW9NCaiAPhosa
kaYJjqcXoV/gp+DOItAj/GyGz5muPyJr+t7dQRm3Xf6qxvuc8sdfImEtrTVcVTQEPblx5croETbP
sxWrooBolFIFWd3gbofoUZEvu2Trqo+aemjkW6t/yNXvtXqfpDdSu0TN3Rrf23plVOu2IqJnIUrL
JFqJyVLqpy9dETHZL0k+F1qcbWtPW5MzIOSLUGaQn6ByxUbN0XnXghVYmi3yTCMVVqGiXIGWvA3x
ritZyM8aLyVizKy8WDcWYr6hIHeinykkvEaNtW7ROLUFUmcID6Fyo5f1EsuHKIJ5MB8U/a7NUsiv
A5pd9lBe9zoH2olfy7dImzP7b5KHgMAcbqyYPmqlmN+FVDoMlXmn1pckyK3p3d1aCu45JXmrLX9r
BEg6Vbp7BBIPlT734Tgy7kKoEM0kS5hLQ/XWCebCInckqUonD9OXUbTQKAaEk5lwV0k/sEL1LolD
+Mn4XEIuhoC2GqStuBP96DZEwwPsTYvffQgfKi6SihR193vgrUpEtJYTt2RqlEp34TfmPNTKpUjg
JSDqDhSOvio8jiskS/Z4tbTI3HSKvPZIvk4QhQ9wG4gqtNu8a6AQ43/ZFEG8NXPzWvLLVVr38wJW
qIUqFC3oSDiG4MurtspuYlzLYds6ZAdTnohrdwqLoJ3aF9OlueK0dFtHD0oEa3EEbupAbqZUCg9R
0r3lKbnUKbEQIxnwarOO8+pCj0Ww0tgTVdyPkJPfVbm/afKLQu1mmchLkyHHmTGNvGgH4i6DTeep
h6hXL5pBv+k849VEjDSSkxaJ8sqHlT9oxEjYRA3tiwj7Q6Fdt2K3IzLFTkd93YkN82gJi460Ijlv
jUqQNj98YR9fpTjXNEBxdbENAXj48pOQu7y//bXvqQBR8L+E+HjUKHhRrWpBc9cemWUrpGlZgh0Z
xiwN9pIenNujp23ps4XmqBCTBotWtdw0a9K+xqpfmUXrxCQtBL4JBJuD1PcE9HLtUlLpI73mMyuc
eqIWmVokH2sRQu9G1agUbChKAgHcvfBqXvCkJTMCYnGj8TzHYBlQfuSXlQbYOLlxO9fxKPhEBnMD
j5ZhzgyPUSodVTEXZyLQSjQ98xb/YeauQtxEHuCnRBmd2AxnETQXNcVX8CSKlB/fgk6eA+ZYdABv
I4Ts5EssXXTyZOM4fYNRlWyFDvNNu8/TQ4QHiYn0zLhNunF2ZpE/0VPRjsqj0W/HqGWaQsM3teV0
62JilG9T8YkdxtY4T5l9MydVg4lLP+vh/1ggVqlZRR0j/XDd9GtmSz16dWKP2fwCB6rQjlLqMin0
+bVPUN/XX9Q69UWPaylJ9UdVi0pCljEDsAkbQu2IXrdMy8daPYjWZTlGMyPIZ5F8XcrSzkwTpg/1
jjDzRdIZszJAX5LvA/mi9VHBrEwZrm5B+CiX2Sd/J5o1jQr5/1Gpedxem4J4kpgEbxH9NHPUPtRn
lYVpLEqxdWIa4hWvWp+Zs2hnBS5kRDQAFHQN6T4rRoEyxyPle5wlKP0JUYwJVeEIoOniLCDAA8T5
LPIMWxoIfVfJXivFmcs6ldcvQvcsefA85V2uERcrDNc1oeZyxBSxvI7qdeyv5fBKRcmvQ/mUKp5C
gaCCNNhlDxDjFplsLkyLqRQuu6KzZkNYLVL++HIy4kwhRok+s6a4NGSwxq3K7q32rwaLLnTtM4/V
jxLhszd6etM/VPmCkXpKVEnVOtyZobTM0lFcxrK+H+qMeEvS5CJMijdNeO91tJj7p8K/1pJ25nWq
M+jNfGwYbdfVrTo5AuNtyMgmQrCPxJ1D1gbB741W9E5PmBlAkAsFFl8TCVgZm9lgTZkEOI9JGg8D
ks3czE50eZ2gcpcBVfkEyCgDVmz6eF0dzdLImxftuFIZQaL4skeiyiPLWEVyQRQQ+6qWzkfI4yGx
7BKCCF0l44Vy5Oun+kdz5rPrdFw3u6UEIM8t11r85MK5iQr9gs17K7YY/jz8/GZ/WQTWtdyo33Ih
wKex9A3xQubGRV58qZQFHLXiWirXKo95OOCw1DEkltFd5asPclLBUq7nTY0BSQU5ZkUzLZ0O0a3H
meRJr8pd5/Vbk9BsCJ62GL80Vjqz2EtHjwDrQVgS5jb3eRqHVLgS4uIq78h9BhbiF+WsaJqVNDyr
GX0saENtz0St7i9yo1kPQb4KUL8miTAX+e9C1CG96kvRb5zwvugI1J1OzNkNcSp2W2oz/koH3DyK
SDA00+kn2bZ7bvE4MUNVtKNTQubJtMOV0N8EhU7sHDanvLpuaM2RUbIdagLI+duxucw9zSkq6y5x
FWIqeyIosBIN1vJ8w+yIj/rHIeLHXvThzRiBq6m0AIQ1mQwVi5eyFYerasgkGnXM4KKxeVXieBcb
3S3l91oZb+q1F5lbLZNYfwWbjIRrnCcMgZVR/gGXcUaxY4VLXpNmJPRF38iWPQNJSuwDqb5ZFm4U
RBgyeY3auo7OTO1O9cnVo5OJkauaUXcA6gtX3bqD/6h4SzPX0Rvi53XaUN+mtXcvi8o267e6Ijhj
jYvv69fm5IcfnUyikVG4WRL0rdDkHMDwwhPbZrn1AgFx6xeynQ7YJQdvPt1AxOvbkhsqoBI78/kn
ztc/xEsfbiLBsLogl56xDhPjqoTypgAAdZuIYSrtzQxp1NS16rT9mIX3X3/miVpFPapVSoTpImBv
bQ0znUGm4pgmGnWFoYCMXgt9p489Ufu7d/eoLBADaLO6aClrQjLvdFZlzY0XufZN9q2tZt4mwIQz
5teqX+4Fbdga/rjVOAF9/VNPnOnVo62+LVLJUmJZW+vk3HSJvhyby0HXnJCfWTFOl4uz/eTp93yy
/k4YmY/7lEwymz/WnBALzM6dQhhGcifyG6crK2AfLL9XCBD7HyDuSnHSQGcHoChF0ff1bz3V0f7B
YvzwKKVpXdaKMprriH0SxL4TDgrwXxjkXM9JI1DX0lIG6UJs9CLia/3Nzz1aEuO4lcoOHTQJbwCj
jMfp3S3c+wpNm5+OW4lLr6Px7HNoleSQnPnUE7f2B0juw6/FmABJjqnkuidyDBPrqkqJdJvSTej6
MU5H9AmnnWLTcsKGrDNTve69R3J/nxsl3Ht0opVSdTz33MDmxFv1Qwz84fvEJJA1WsOpOo/lF7f1
5pVKhh6Awgg8XJaI21IYtqS7nfv9JxaOH06bD59XKAmT0RafdSeHr+C4nYSohgLcHeuVqaBmDDQn
w1jJMfjMFT/R5FaOzlaV5nmaAK9xrfHmBOrEuCW/r3t0PdPx5WrfgaYx88fCWIqC9/fWKuVorUog
SpOWZwnU6u3Wg3gZMgFqeIOnZdFMja3IAE5ivz3zG09d1aPVqtFQrZURSDcwoaQz68uM97RH3Tk1
AWWMSi5WW3VKVNLc3z/z/2fdAsgsA1zph2v/n8oFP4iy+iX9KV34aF3849/+qV1Q9d8wEUimJBuq
CrKL5++ndoF/ooGyhOJlgIRUp3fvp3ZBVX5DBq7C55QkcL7yNJn5qV3gH1HbiOTWYygE8asaf0W7
oPzYNv9c+Cn6NNDa/HnECSqcvY5fSF1248xLg/FuyIsrS35XB3lT+ul1WErkqYkPnTG+hRohcVCb
+NO2OteOqnF4QH/J//Nwg2h+iSlp3pBLIiVCMAsrOnywhkb/4I7twquh/KXdUouD+ygbdWLlprma
PyHEw5VGF3DeZo0FyMGj3TcQABldA7O7FwE9WOTZQ3ooBiLxtG1qurcD4j7OMwLArJFuvlk9NMxz
rSx7b+GOEuwKBwIl0q0SSjeJUMxRJq5azyTtpCjhB7RPgik/sLZfIfPeoV9em5JxmxnCLbScKzdh
UGAGq6KBDGAKq7JPnhKOwmnGoSCP3whDI/hMJrg0ibL3oZs6BLSh6svCQtiU6+Vt1LsLNS1p5QVG
QVQCZ7UWWEFRHmpDuslSOkt+Hz0l1P952F/3AS1F1wcBlcCDSvQ9vZIb6JoF9GWNkHh23I44I1vv
hDuOyJ0IlaQxr1T+fqWhtozk+iBUtFClatElUCeD8TUKETmr+XXjdcAFimJJP2+hkmRj5fy5VVkp
YNC6m6Iql3LY3AujvLEG97vcZYdY4hLmvXuTdC3tusG1xxxkDL1HWokNyBqUijBHn1UR7kqJFyiK
Kv4uSVOzJsOe3YagLIwaBEKRUKsX9yR30Cg3jdWgG3xKpmCzxtAj1xx++ScQDS9DpV3J5GmxF3Lq
MqtumgKOy9CXYBFxTp8shzRaERuvm/FVjxUZEFgSwx6o9qaX7XpP9u245A6PVXEfeuMD+dOkPQtX
9Bu3ccjx1xcIYySjSOjEN1LIp5aOWtiSLGk2d/QgNfqtaEHt1W7jOr/IcDOAGqNzvA+84CmVImlW
Vem7hzuQ9tMixJNlu2byPiYoX2N1fCnVdjq7EfOdMXkhRFSeIgQ1/DBdrQ6LPhwerFBBy69uIkF2
tMbbc3HtpgqXxHtMilHhewMDIc7GG4/wVQghVe7ElcCI1HxJZUhiU6hrXsQUXq4wJ6DSocm9KCRh
JbUiuI3iPpI47hjZfSzW1+7YXAxyepAyM0DumdzHZHpL/bVsxZ4jCOON3ybL2oz3XkagQFBjfxxC
1zbyG3bmdqb7NH19lUhRUsVas4TB5LorkRar5qs7S6YZ6lZpTigs0CepvYwknqBS3gp+dN1a7pzm
/sxQ/BXKBzhG5XtrRqvIlOaQgAZIdgE3z3DNa3L6hHy6GW05Nyp3PsGl7ZBmfmsUy7s67XY+zi96
Uu6VwkkR0234JIT1ku+Ls2X4Too7djlhJYYQW3IkwVX45OYQV5t8btI7arr4WhqwzHZdjBWigflQ
lLuiwzzTAi0NvEVtaeu8Tn58UfQYs6EzILmY3yNf3RixsS7jZocP51HtpJ1q+a+DqN1KirRNW/W1
DYY7lzEXtgw7FqMVhuRDFfU3YiGstDBZDSaPmKD6r0JnbgowOaLcP2ed+b2lj9AVykaU5a2qXDT1
eBtm+pq0hefcA5I9JJs+lzljCMAg/KVRnzPU/QA3/seKD0HZJOQFF/wPLfOHEgxNXKB5XT/eNWbc
0Y9TrsieewwlckPIHXD4xW9dT/PI0Bejm+7cjnQmd2oGtQ7DhsWHbXP/+8f+ImQxfjl4/L7/aJal
WZqECFc6FtAAqkUKUZbiHRBEvOX0wJBHzxTPhYoSaauiFRj+xLsqW/iVe0UizHMiedt8cDdZqVyT
IL7vRGlWwyf58cX+Ul1zUmz5/6wkE9kqokeqidNUhouX+GV4+ce2KYP4f//X/6qi6a8OwbdJE/+7
eHP97V///OMP+rPKoVzRZCoSSzNgkv5Z5Wi/mboqEZBAUQU5l1r4zyqHe6nJhqWpksiIiMPnn1WO
ohOmwPhAtghKNtW/UuX8ergxLIjcFFhUdbqMoVP6Ee/x4YkfrKiM5VQs73S3WGqFuCWhwcmJWs3E
xuFfXkRJvgyz4YwuGprE0cM9fbAFsZx3TbUUc0JXfDxd65YkF3X9f8g7r9260W1Lv0rd9RULzOGm
gWZaQSsoS9YNoWTmnNnod++Psvcu2bsC6uAc9D5olGFXlSwtLi7y5/znHGN8SncXCXsozU5jEDo8
Nz6NWz+2UkAukL1FiLHC2LJcFKaDM9hFEUhU0cDKUrYjKdCK5qiWthmL1G3Vdq9Oui9H+VNCwktE
m7GQh+ukEb0sgRcWdE4vKjzEI8/QF3csX6Rc28x5AQdJu8qz9LYky5KpM47jA2H8GF/122QejoNU
HwRjBQnMHviHnV7orgiqOQp51ib6lxE5khFfa6p1K3aiYSs1ALXAGhkGJYdIrTZim52shUmyGj8P
0UKzvpReGS2eh8a8DXPa7k31JcbK3bQqsNUIvwgKOVbGIn/Qh8tcjB4innJzWnozekS9ma4HcNl2
wW7RSRrzNGbGbUXUnjVPm/UF2w6GxkhnrxXGXdqY8KXJQzVmPDEQ9nYqalyBfXKeHIyWcNO09dcd
2NQLq9fN7QC9eBPMA0sRnUIMXvOKhLwiZJY+LbuC/GaIgm9iQRyhZIiXQQY23VrbTWP1aAWBtyzp
U0aRQ7Vj1mR7Kdl0L06CLy+DZ0zSnYjwhI6lUUkAF5RGIEJVP2lgG6rmEAvdvmhSxGWpyxJNbgRd
WQQjxbSr6EIUan6QwMDpDMKy4JRaG6YJdqb3f9n6WLs7nx8FXJ+kpKCqXsOjQW391GiqW2I2Jklo
7saRjELTFSftItJa36pn1FnalTqmX/XJU/TxLCfx7aDD6LN46JG1hH3zFFMoyFrmFinyns7wYzw3
pTo/LHH7GHI+so7zDNM+ErQtUygS0tH7hO8EHbharG6NXL5KLMNWcQfHAdFrdAfsvMxOkbHrWwiD
lca/vuQtRXPEBZboh6wd97NGmCpoa4WI1p7mPTAwBxcxxW6Xegs3Ex1fmnPDua3JBoFuP0n9tQgD
zgkV7SCYiteYWN3j+jKLBifL6HVEXIlR9mQwE0kz7VC3FB550flRVm7HISchS6OOxXncz9WXTGv2
y5CeDBnCRaPZ2ZJsoVdd5rJxSLLpHCrTuarrGyuE8pgJF4EUXy7DOYqZMVjy3dCEPgw/AK35pcEt
PEXqKZWhKqvTcQhfSWN29Ty/DKm82Yc5mZW6NchvQkN8JcsJDOz33A2HCMzlp2X+9x7FP4lsPtZJ
WVIs1miGHYq+5ul8Xq6GtGmIg9fbu0a0bivduk3EzDMwX84QzPrmcZGyt3JgKZOmczxpHnSmYzcy
9mzK62DYlGrhBNp0TuZ6g+3xEJuWJ5ahX5GjKVfysdLgBcPr0APhVp17N86MQ7Ug8lA4/WLhmmp8
I0gTMNR6p02EYxrDMZ+KHZ5mpzNGL6v7DYuGF7B6twFLk6LCj6RhiC88iJ7AxFd6uQmyZo8+21Wa
5IWNzySSHVFup6l/FKOEPvl435iJW/UKx4cMJs49vSVcpet8NigbJWRxncieEgm17Qenpv5CZ87H
UV0ylN4m83iMU6xblX4oRJhFLJVlVyASbI+hMpxzhfkOY8zcmGi8LFA5JceMLhNpPOYWtIwqWpxO
ytkRovXsuU5L6xTV96o+nIMROm/6ZpmGvZAyKkwGnu7XRuatyAKmfCJD2morTcKRfUcC4ZY4PH1X
KTy6AuHyz6+FtST4l5VBQj8JbA4YgvQREfPpkUnxl+taXLV3ephtSx1WA8tVqG3CWXNatdgCU/YV
hVHZCM0u4bMg5CYzAkRHlick1Qb+pYubB60GVxBzMVzKu6phPRx8sdtPAmKdRkZKU26rhTpTafxG
VbewXh3DUrdS8zCEV1WAMbvsH1qz2MmKcge+9XW9wWQWA7b0fqNj3JytXQ/H1lAeGuCEf34Wfq5N
1+URJqWB0wKXCJHqP94PaibXhp4u3V0hq3freog3djOS6Tc3bFOnIPmrBfl3X1DVNDLfNcZHHzOz
T2d9EBpFqEbqBbXs9hqB1IaNgZkGikGOY63dBcZ4MQ/aoVlZGjwTpvTBGsGM9NpJGgj1M4LiWxn8
h7LRD2/A50cE/aH1ncPslTSRHtVaW306JEVjSK+Mw3g3ElOykPgtWAjaWXyg8GzrAhiSSe42nJU8
UzeNocJT10i7uBmxFDK+93NuxYVD7YSHBt1MYsaeKVgXReB1GdFw4RurgBf1xqGM6sepKC4TUtlr
VnB5KHal1R/lobw024wHiQl9t3lQl/BiqMGnx/KdmjQ8mcm+ywc6yP1D3kM81qx9pOVOkymHptb9
MAnf8rzeDIw2zbk/iuRdLyTcaeZzS2Ui69OZiISLmnIwS3uvXCQPty1JReFMA6rArjuhnqPjdS/x
d+06qL6EuXKl8pdsIMReKQu3KxRqUqKLKgP98OfX4HqN/Xj+wfPA/lPoIdIL/Jjofjr/lRSocRRx
/nWB6E/ayEoWfPuM/z/f6rCjEBlqf9vrfD8Xax8X8AgGtKv+vZmv39s+6/6R/vZ3vvh9J3Q7V9jY
XsueIRU/jci34vMm6fshUPWz3fp/cwjamln2x5u9U/lL/lz8j/aXNYHv86F/fN+3vZ2iwZOgXUDS
niXLoDI5pd862Ir6K7i5daPGA4LdlcZXvu/tFHx5usGqQUFhQiRZIze+7+34kikByzPxWOlr//tv
dbC/9Ss+3SEyW0iOif4sm0m2pT8LCrJh7AUeL5MzS/0uiQ91o5zCqnwpK3mhW5uRiBpfxghD+8Dc
V0q2N+iP0XjK1PRCUioSxEXxC3W6QQA2kQzK9B7itCV27cDDSGQTVZqBL8XPYCmehECaHTUmZq6f
6Ze0ddH4S9seCg3ZU2gajqzWz7K6IbQyubGSM9nRTYWrxAZbFphU9A6WQGJcCDylLWRenjtyOw3j
KBMAHR2myO43terlClwc0kUcmXRb7MYdpgTbbg3kk2g+d6JgT/CnVYqYSyu9QowWU38lF3HlEz+t
BS4RuybRefXmgzzlWzBpbrKbxE3cjDCtr/WdIl7XR3RbZCzwu5KuRSzx0JmvPQiBiw07f0K3Wt00
9NpT+5aIcpzpaLzamOL9urhBnHJbZ6dSuJdTot/I+wlJMSDGs3QWsrvQdCYbsUG3mDitMG3ISnSq
mNZ5vri7bDo0FhHy/VUpbEgorHvjghi9rMiclkJR2rTuR9FOOu3j/Co8CU8zmIT1T/Hjz/X36Ln7
+u336Fl+7b7Kr//4Z/iaPGsbasfX4av6qm10i3ayjLZmPg3krM2+tanTg2yg+UKMBmDMVnrFVvYk
Fj9lhIP64mixc/2ChGIxkLPa8mP2rK4uE6Qpt8h+ridxR+5gJG9sUHc77BMT4dHhxmrsMTiTAymh
Zoxc1KN6eW4ILl7OuuIo8hU/i+01vxO5kZdnEyE2lht2RCQmEXptFyiUBZJvXEK3zcFCiIffyln2
Nd/Nn+kN8kNiA8nCfhoc9WyTQeqY5nMJaYlk16dN3myT6lUGEkC8LER3RdwQ5MUjV5/YOLjzJe8z
QjDO1q1z1Vu0vOrtfBm9BKh0W9xFF0axn+QtCkg8gtuoVz9kw3p2HQqvYXvO9YO8y3o/3PDtZXQ/
TdeT8qQV+0td9BPhkUs1JFLHUA1yXDtXZgclIvA259KfhNANI5AihgCXc5emLp2+WL1oyAtWpsuo
3yrDRkTdbtBTxp9OpLxG5dPVxykSHQE9r1OFGy1A53asDoRNT4AHStIsr540ZFeWxObNsc5Nt49I
jCq5qZ1Zvm2Fy5Zo+3wRcNO4iXiZkML8NbqNT0fXR+y0N7/6aOhIIxqfjwT0xsSMp5ZD4viy+Ci3
K8YAqtOekH+1brt4FuXEYGe3K5Da4yfKs6cxLmcDxwCiC1CNHtL8axA/mJGMDcFThcPoYHqfhMBr
kdeqorJh9EyqrGZrZGFXa1pGXCDLFF1jEbYozTNIIFKM24hGTrtvksNqKgh7GqEHq6nsQBDXY7M6
Dx/sM4HhUIDl+9VOcJ3DfjFV9N1Onk0eIerl9aKTrFchVF3symSBORPwk7TitniLyws5clSH3JMi
FkDRAn7kknI68+3shxmHxidK2bOTXDrnuUgD5Ak5gBMZ79YoPHSJn2nbrNrNykVueaDrSFy7jaQH
lcQoECnIvtPivhDvKf0r1GUn85nmgd1GLUEYjrzsx+xCkVM2N16vM/n3++xSnJH/O2rlD+GhPxoP
UG0iyS6v8iuMefyaVVv4+Jfi3B/b48f/5v99+4rI8opwlQSSdUFDVvHtF4nt7Xt5jNfc+R0L43Kx
PMzQqZGzTkRxAIs3O3eyzctaPWmBI80vXPaE/wvTS5sxLWihcrJNlx+I0A5VN+65p2rd7gikF0i+
zkSgFIsbCtcG3Z0Qu0NFZDBHYRS7liwD2qT2OObcAftA9qNq12h3uReMHsISXCp2svSwMQL9Ef1q
C4wMExZntZCcoufCoDEfcm5eUAHyyq6FtdMiFqhn19dYGxLGs96e6L9Vjxk9eVowfjoYKAkJKH7W
D6h3RzgEraPWx6g86eF9yTMxABpdAI9wmeAugARP1QzCxtEWZ5IfC2Ql3ZI74SBgb5682OTewZJn
ygv9OPmyQ+idiwnBbs+NZHnFXuOmjYki1yYPT6hndZovG2x4y8DPxuprqGVOlbDEou1NiHWzutFN
5btASl94mn9JMhUaiDDZ0IydmKjzphcv867xgh4huYohbLkSGU9B5CM0CdtwD+5VlXbk6NE1rS4y
XXQ1rIqKkLl52Xgj+f3hgXFwKowbXZfIRBcjZnWXgtJDE5FUcGghC8UcXwHxBDhAb2KKFwtcqwC2
oB0uZIw7040UTuvA0ktl1RMLmMMiqXxyFeb2OCy+QNSWMD1p69QrkQ6Tlp0N+lx5BqWzUA8haS7F
8+dq8Htb5ieK2k//+T/P1Xtx0zXv793xufo5HmKtK//Ncp/RE6zesD8uOzcl9eYv2/c4jLr2l5v+
5S2mWxu/dp9L0O8/5Z9FKDGZ3yBoazPiewFKljOUM9Rw5D8Y8g8FqPKrgqCBelW0NCBm6+b9HwWo
/KtuyhIVrajzs/5R///wWfyBDftDPfRj8cmqplgiQg5FV9km/7g9jqta0BTcw+Ti6rSyZ1125V5k
ktYBNkBfbdf9xEKdNQrDhvk8xbT1+sa4M0P9SlZ6DA1B/9QoudupzRtBetdI7dHTB9pL3+QHa1Bz
hPexggK/v0VgqG6kQiKeNZPjabssTWQrZTww0RwYJMiLLN1NhYXvRauLkyaU2n5Q+vZuivIAbbPe
36etRZzYpORoMrRehFvVoORDyjqadmiNg19oRnQmXXLyuqVlEJfXY8U2O2sIkoE0bhvRGkymC+LX
Luk1v8yUoneb2kCJbkqLdZay9E0ZFhOcQ1F7fcXDQU6YI8s57U2ab/WXRuylL6pIA0UQpX6fKoF4
U6ZS5GQDY1dtuMhSiufZ8Lo6oFuPu2nutrNkHrN0+pLX+RY1xtaIe3RyIxIuIw3Uk563hOIK+pch
S27Upma4TKGkyvNl0ELmVCqtODekKrMi6aQTKgOpTbYUhNVrqyzoKjXKOEmtAHjIRXpfGSjE2oXK
u1kyhjWF+DSpinQXzNVNG87i2hIWDlqrOpLS35SKdlJxULURAJR4oSKPHwUZY0IXajeQhBkVcOop
jkPtcdT71u0neBZ0S85lQeFt0ThtxTb3kzYjAY7RgcuRpL4sBhWysaC6BqhKql8cREeFIB1ya1ZM
St2iwumgoC5LQdpiWNnwNuX/gLbrv9vaw6afKbL1p7ve//XS/3LsW1bi3waav33ftwVH034VsVax
n6TnQhth3cB+W3TWr4grfphYGW5tVMD/3PXKzDoZM1oWM1Z8Ph8Dv++Lzvol9rprGw3u+d/d9f48
xBfRbFkk24sq+GaLeM91svOpLTQlDE5FcjXdeZ+fjC3sH2AOsj/6ikN7zqUn9heNQIlF9nMj6vsr
0glUkKqRtfPTSjfwICfqKeRC95jP+7qzUHTkG+upPTT2+prGZfAX7pmf5O3Gv7zmT+9S7EHTg59W
XM2W98HG2Ib7jq0SqUKOCEIs+YvXM/7yBX+agJBPKIOf5wVHp9qpm+g4OsFR3w+CLW8mtm6Wl10a
W0Ag6bbxs9sFquNtPtuC37nBhuUlBTdTniw/uApgAWaO6CDafY4z8ECW39wShxbFB7Sf8XMNeURj
80mBhVZKYsLVeoRNEJS4y0SdkaGrHmfW1A0REJoab8QRJ5x8FpgTR91eaj3ZdJbc18ZLxHqZwpbP
fMpiBicDJY/llFeAAl2KGXgqhblfKK5Nd64uJheNt29hvbpuPz7FqtqmvZu5WoTgAkp54FC1A82K
549jlnxpR7q7xOa9d4u7BXfflerPzB02/YvsEvccdrt5Nz2DMgbOcWdcRgfrbO77KwZvorKvwD+B
+BKx2TjWwnyavZ9P1kWU4FTCZaOy5DLQudHHrTjC9rHFI2KbPU2XK2BvO9y4FMMbk8ZFNJ7M8Qth
pPt4S93f7WLLUxLfFO7nCYLWRn8WcIpI83sxXbb3C5Wbq9+HF+I9yLUk3MwedeV+cseYgLGL6nY4
w8Z1gl082ewfYHYZL7LHSFuwdafcVNv8aHR26eSO4YTI0Ag8oViVpMUZ9UuaIYq+6a8j6FRHMjJa
DjFm19KO23ibuYGLX8uQHFbm+CI8ifeQR7TX5K70Rm++L2FjYh52UwdUkgiODOrZtnxM74rzyDGu
bxbjpxe565XO8Lgot+kVoxLCNc/M1V54djgG8K1tdoHRfxN6JZkcLwXNHTA0M+CWeQ+eAdhKuJXH
/bSHlFMcpgcpcATpOnG7bUVaVeiwEVm2upvc8Hn0r4sTOrnfnZoj/7Ul7JzggBRj2ak9xnfLNXAl
AwoNCckPsDV3xpUA54ueVGvZ4UY4Ev+NZD90lOf+0G2Kk/kg+hEYI2dyGuFSBHv0rCzAILhybeGp
eBHuKyzyjd0+AkNr2hd2Bm/sioVjeJgcbM1w/ZbT5PTkYHiyr2BLTnfWFeq34BV5p5S7/DRwNoSz
keGPy3TZFg9Ag7ILukGRF53YhvYOwQDLNc00eleHzni0vuIDE4hUWka0BVfxF/3VtDZ6fE3qukae
wFG9VO3BGy9bd3YZXTih25E/64STBbvqoZcJoxnsSNxGCPQCHtKBR8ujgoAEs40vOInfbFNv2Cb3
1Uk4zoyCuffsChd2yhURvZjAGyo8srAQbLH3mpeeT4Mn/lWf+ZITXYADgFfmRk/1l+yp3RUXgDgd
mWRlhmB3DFYdfTv6ZCOelg3pzOAO4dW49EKcwdN3ykaFz7nco56yW+5JYkHdaYO125082UbWOm6F
rXA5HcvYix+ZcOwCm7E6JMlurzj6hfQ8GI/dV4oub/EQ5O+Mo8TkaVMTxe/FrtQ8NRoDd4AXZKjb
49nkso2vk8nt0PvGVzWWXn3ThDuEwG7g5IEDa+dVdPpn8Zjw7uvOzd+LgYs988PxS+6QIP/MljzD
4VE63AWGuTdPNEpZXiMHJzqO42w3HpEk4NwrEphXPutPdK0AfSw2DdC4U+IJrshr+eu5CWFddQxk
4mADsgvi3LWiXw5ceVANiJulI5ZotvRc3objBpDdBOPxMH3VrhrmSrzj+JF4eeUpupYVD9OocUfb
MFWdbIu16Ck8l566l48Yw6EKucORW8PFBi6Ti6SdiToQt/NNw7Ls1Q/LWZ2d7AB0fZzhwrVXufSo
ekDJAJ3Re3bG2ZnOrPvdl4Yrk4cou93x2N1iiBUDD/f3GgLfGAdlTBytY/NPHWl0Z1hWMI/YSWfc
zYEr8OTrXOFC3xBPo9irVzT39bu82BHoSTWPZK54VMVrTfaBkhjvWo8eYhvfaBj5ERW5xWYY/+LR
+RMi5dujmr0Y6m+N6kf9OdGoSzUjtwbkrd3jcLBum0f91D1Oj+G9cJa94dDa5/IY3IYHiHwX2pN1
xSE5tuCI5wLPqaMAo4pdWF8bapeN/BdR/L/7WNclQ5XYERoyg4cfq6VZUgkgnSPFnfz0JDvoNi5e
dTu7xsZOGfEfKls+v9xPsi8stkY8WJyL6NAdkAZt2audtI3sZx5Xjiv4n/bO33elP2goGbP8S2n2
+fV+mtEayJfEUeD1Glffl/eKr2wFL94LHsrajbUfTo0z29pfSQR+mkx+FGefXlVdzSifStCMdBSj
Xl+1/tocjMd5Hw1sMu34FH0JGmidmb8eQOTWm3xT75ctGHqnPzAQ8Ujr3uW3xtrABoo5+sZ+2ogX
1XPokDx8KbuY6Hfzpt3+xWn63QOWDWPtBpgoT386TWLbCEbQxQqnafS6NzBoFyQNODN1c7ZN9uNW
2f35K6p/8Yo/nyJ5Qdsa61x32g3DEFe5gLZ5Lt+B+brhXt0ZjkjdDlBv253NL6BCP+4EFU30LVBb
LwBhuTg8KY+o7JyU2z7ao5WDw0krtHDk6/pFu/044v+CUfB/t30haiwRi4tO2wcRKHrMdU74xx2q
/33t3XjX9577f355eG+796b4BedJ/MOW8Xd/5D/bVWzPcNPAjDIZ3f+mh2WaaiCTBTMhGySTfoaW
KcqvqxOHHSTf9V0q+1vLCvcQjS62j9/cQn+nbSWLP12Yv3cuPt+7TdcrTZY3EuRf3PCNppE8pEde
GmviFdnnD5WFycWS8zstE64SdbinLev25K61GsYAUcH50vTFJmu0Uz/wiFJSt7faU1q32ZNpQggZ
BC7jfNYJHSDefTNM+kMo8zBKy6rCdiEFk5/Ey9d5AjVdx0Nzs7TigJ4ioOk9zUBf8+uxoqGdp1Fw
xaOdZIuhVHep1JymqTsperads/J+Hgt3tCxQ0Q2hHCSTlk19DQRGx2YjIaLt42kzj5hrMkNaIyIS
v5wMrykYIuSm6pO1/5BCRrhUY2Zs2MVj+A+D1zYTs7ImPtX17EjV6to3BluDIQ1MAGBiEp1KxTgt
ZXzfWfFVIkgHRRSPhHJsGm1eqPja/qBhnXAGTRkJoSPUXcNs4zaGtQkCPXcj3E62UuVf2cMHThMm
mMYn+YCB/TAvIps0lVfOB5PCTRTf2yh7bk3sFqGJJ1ZRhdQxpwZtTU5UoG5Q7GeV1nvwUcJDUdGQ
lwamNW3KXLW2nLgZb4RKf4ExAgm3K6f3pq2/zj2gnCZo4H5yGdRhcTGN87VZGa9pDhWDxodHIN25
iLOv/Uz+ahTo27gh8k8vciw10hhcTHW81ZfSD/uMLVSSZFSMkcjIow27dpenrFSJTlqVFhPFg94V
JuwUJZf9ZC5MMCTjZpRedD0MbpcAuCJsY4o1xWC4KmYw5kiGCzmDvY72EZESO75mpDovNeDRVi5t
Qqkoj3nFuzCy104OQVGkOVhyw4i+NPVUXCjLuOwllYHMokX+oOFeYfTZ+p1yRbyNXcnZ1jLys6k1
1y3mtgKF4TwxFhGZLMQ6VoRmUwgRoRARXNUkvRBbMKTyV2FU7ERBrdiEm25ZTqR67JKhPVZW7OtK
cmyi9qKfZJwh64a9PlVmfp7MDLgV0Oei3qQ97VuyYmaRoRjh0jUuqvkGlAskIHn2AxEuahl+yz3/
z1nX/w0nCJJM5+WPV+c9l+j7/EP7bv2Gb2uvIP8qSmjnLIt+vGJhl/vnvIAvySjULTSUuiijGVzl
bP9wI1i/yjo2TQqD77OBfw4MVOtXNPyyZlI4MGtYg+/+ztDgR5UfehfV4mVMfA8SplDqqB8LJ0Nv
wBiKrChzwT5ouQ/JSDsn3FUB08NBf69btj/yrlVv2KLlRblnKujr4rUihhsDOvGnM/c71SOgzB/K
R45HE1d9D4MMGSk79fuPxyOHTTELLPKwh5ebRjyEOPvmwnKiJvIrmQ5Y8arhOKyDFVh7kKycPXe6
peS8bLriPjeCY7q8xILMoFo3dxKcA2NW9nGi7YuUvaGmnxSBXrqln7NGf5nD4rBYDVgL+aKerCs0
2AiP71NCv6Thtu2/Sixq9VJ7NYF50JfgBle+YpC29K60PAZkgsKGF4ZChOORA419AvFIzOC/ve9R
9QTdeSZwCNOELamdizTWFpCph2huzYHTbe7I2cLVQJzWuGm5BQFHOvWyILRZ6LVA9e1QMPAeIr5z
xh+SmaxijZNIK6mr8fqJpCw9d+KU10qY+CpvOvrXSlugSzOLRNc892iApQ4SJ48TtpqEnXiYRpkI
02Kb3mjKNbjN5H5V/mzV1ctXwgc+9+1ZT5DPkHESs4e34jPjXttgdQarac/SvaawN0TsEUPACyH9
KKy6qMNZQWb+qyGdNipaNAxv8YLlNGBgSuuwvl/FxOv5C8tz1z0RSEeImuXkvJSyZNtODz2scm5v
zDaDJiSSkqdxxs30Pl6Yu4o+Dy5EGE/E9ODF4IyX97znICUQG5MKW/l1QBq+q6QkAgilJyPx1gVa
QvrE2KIlxrUl9XOgFQJMOA4Z1HP2Fpm3ghFiRHlExBjYMXKeKi/cSOMbgk+7rp5m7a0yM8RXdELJ
awv5KNZDUKG2jXGP65S51bjgq+t4UNKb7AcSgum4ZcyaVb+ih6uAgDNVYStDA17fLgN3ewkI41RR
TCE3yLFsrhGko/CG/Klsn0Z6s8N1Wl+Bl29onAbpAhmKdNa49gKif/rC1tvCKYq3YaEnOsuuIQj2
Yhb0Rc6KcJLLJ6h1dsHnNGPtWFrctU9SFtvwrrgiak8K3yU+dpQZXXLTQnRP+FzaKHd0hY9T4lKN
mQjNlpPVnZMo+GT42tjkzvr31s8hxm4y1LTbeghCZ4E7Ug+uuSSCmgRbKwAmzoNYkTwBOpWe156y
SP56mRgSNwqgKgPJyoKiv4iZtMOVLycSCReswcFWYxg1jXCcc8E2OdGidb2+Qyl5xy6K5pvTjHwo
wI8nAjipxGyrdiGKFtrcgq+WpoOU32uAmbch3eQMQzcP/BlyfJVwKyTvDRdx3m6EUYA4DyRoeJdK
zFhvEx+sCMA65uILuGw4lTVRbDkAaLySdiFqCF9Wx1DglUZ16gD4iAGCHjU71Jp5z4rm6dVyVwnT
q9T0q9Hz2DXTnVJi/UnVYxeqm1rmR8vyRotzhECOZBECUW0XLSSsTQBZo7iiVNF0IiPN+DJSn0Zc
npWG6kt+TxdaXtlTHMpOU1GYkUQ21PeQRJyqZwRQvpG6Y1uc0W6Pmx9aOvT46cpQbyQ+rhJxVYSA
pxzfZeA/BrVRg8MxxkcU8ylFrYovfZMge0NsvGlj3Z4kydG4Lq0wdzi+Xk+JJDR3Yi0567o45Ij2
uLwGklYLzlDR07umWyYZJDrVK0fyPW34mNVrgqST9DkqOP9l7WeF+YLCY68N+mnpWYZY8IIKu1n7
lHX+FD1mZUdEJysgP3y9UbkPQCg7ogjcjENan04SJCWVYQWhyzDVWcB0hiBcw0JyP4swjWh4E7Cm
cS9m9ZsxMZac7uvpvuEmillL5fx95gY0yAziYNWRCLI1w4l1XIwYcg+sYJNOFNoumgIvE+hrpwhe
woJUMlbAYuFN8VgcO1uewQs2nSPU55p4NKtm7DUxfMijAlGRIULSVfzV39tk02uDOcwmYcHP9Gw/
qgDTzax9tHSUaEgWMYbZk8GHwqgmnvOtTDNK5Fjj/F0cms2IyWTmQ1E4MblxXQoYjuTrZhX3jOdS
B09PdkhVY4II4bF/mEicsWM3H+o7ecxw5mHbaunB4lpbH0BF1H98culKntz3qHiqVXaWEqxoUUzG
zW5Sp60oKB6SOXturC+V1rpipx76HC+Emq6XdvhtyPuHCv+1GfWbguFbNSKuaRNsVmWqpbW59KmN
0/dRp1kjfcOyeJeyc6w5C9sO9idEaDFD53r+83rj915PInSaQspQFUQTP75eOrVSUk8BLfPksMhv
o3hehvtZBllIIvP47cX+Vt0LUoVfP8tmPqtm/piq8sPf2ryXK7ek/flH/RvWz/LK6Pnj+vlmeM5e
npu3zxX0x7d8716Iv2qKQe3MZaHJurI2c7/NviXxVzonXCkmpkGJgTal9ff62Vy/hAVY/yiQP3y+
35sXhvrrainTday3q7ns7xTPH4Ka3y5Xfjj2GAQ36xTaosHyc0sNvpxUBmU9+NxoiPg0cf/xm6RN
S26LIZTCGe75Ppa2EEOAN7mMGbVTno8l4txU2ukWjK65VNVNhjTm1IcZKYHptiJe7ohA/BGnIdHI
iFJIoZ0pqTJMo7t+Fq8W4JY8kSY7VupgL4lYYMIhUny2GqU76eNtqhqjmwxWfKmR/eNlC8VNbpqk
AutxI+xq4cmQ8/IkFbNxgdGH8GTNugr6DE4Y+DwpZwc7pHpxiypk35FabpjdtlS7Y9gX1SbOB2kf
hSmNckbArhIk6eVqXbIji6UwjyZrF6jgS1OeoukiybuorAuAkUwKGxmF3xARM60b7fffSrRwJIdH
hNBbyYUciMlFL2et3SRLwBtkrCUYXejXRtdcJGraXBgDUSxiogQ8Ms3w+tPF9ztbEBpiPyxCsHtU
BPwk8JJog+cMU+qPi4LZ5NoyaJ2I7HBiMjVJ5c7kwW70JoomO+zQ+wa6+bjo07TRwLQ4kyVi9SNw
g4gZHhpDdNdWy3hsTbm1rxOCq65KbRKvtJQQjRl6uWdG0kVQq+FNbOkLlNcpQhsl6c4cBSd10KZr
M2mF3VLw3NJbq3U7hIexaE6X4kSCqTK8BF3lN2K5MsMgZVbRiHKSHMwk781dmJhVRUdsNPxOVO7T
aWb0h/Qo2FWG4gmF4CiDlRwkoylPuTFoZN0GIqk4vXIVtOek79XLlIGRnPfB5TDBHrXyWfBGUjbs
QYkLcuN7AtYb9WxN+Sb6v4Sdx5LbSrRlvwgRsAlgSu/AKpaRmyCkKwneZAIJ9/W9QL2IF92TniCo
a6gqEsg8ec7ea7erRAtP+6mey6TdNrb7g77bi67z8TbpHCH24NjvcI0tK26PddBozAJzdbQ7LwSV
4pg3a6YtQusFq+/ol/oqzWo6iPGzT319iXty9VqCCSZfuwBOev9hScwO+C/qd5lkv9rSRd5f4W4W
c9Mfue+di16CdCew5OJ63HRGn917q2kPFPiKpHXEXjN79MWpUwlE1vN2Vuu4xFryQadmWr920icZ
zC1yoO4B36hDlywapil9VQ0h2Ym+6WBkcOu035yKUe8K0XGCEcbraqIczZn5qzem92hTWYRNyIqp
tlSC9lnYjcdl/dwnNGXbJOf0qnyClVtrOoddgvDO6wKE4xnlr7KrEOW1r6/UgHM5d3dfc8QTSWrv
J/8Df6Nzl4bd32abFmVYyGvvZj5q6OGn0sNwRyUGYccwMHhMQ4SxbU0MIjw+YLhhD3+XygiOei3D
R/a/AzR0+EEIu2Dq8O2YffBngW93t3xxslqMBmA5vi/ow+C01s3DrIM9ix/goNJu7mM/yF2JYHBf
BPP8kq7hfnEzfJQqxp+a6r1ThcutNfZBT9IF2JnkLUGKiCTAcba0RedvPk7tTZbHDwnuFX4zb4oF
raPmDcUR2Y0+m4Rub/lJHwmd2Ns4ZvFr7FjfZOh8EQXvZYWJ8+nb5AkCop+FDK6uWcbRZFEuySEm
LaoxX54Xoal8G2th8rrEDcBxL/+RxT4UXmzUS9t9tCkTzNjAClDUdFgTtUb40FG7D8tiELbrq02Q
qn3NXfC9641t1obXdlL9m4e/8CiCjKmTMI9e4sQ3exz/iNgRm9FX+jjlbn3z6jHhqZDZpZiWEsaT
8L46Tvqe58eROM2HMgyLBT42j/7gOhyzckKTHSNdOekCw0SjP7023TdtdaMjON3C9VI0OQD42PR2
YR2aNzFg0uQBJq/7PLiefph4ZN/UwKdpexw2OXmyJJRN5LdDE00x8vRl8vM9c8nmbq53qBHqC5mq
2IUcgXXErd5CY3xbyuE0FrYm7hI2IHw8Y5e5GQfjtuRst3IJ6tYnOwoA0bbPoFAqLyqC1Iv89ZWE
fjWM9HZrCz7tKN7tkBvdgW4Wmf25V8ZfI/XZqJrOALg78bHzWS87ktVihKxL/jo0YHyCqufgFSxX
tV5iWg0Htyt/ptICoq5BMJS6SA5FR3mtZScPzw9kQkSvK2e89vhH/z8jTxcP2f+7ZXjiqaylFoE5
wkTl/94yHHJpk3lp473LzMBCkQ/WOqaFYEDA9nxVnUey7EkeyB9OF+aPXMRf2SqrTTYn3Q64phmF
sp2j9NzZDctvScpjHbPJZU7xV9Z5cGptO77j66JBsyCan8DDRzFEA19wMMqbuoUJHGDGTmcjEqvX
zNECbY/o9aHtiu6iPQSfuWscAp0PFzKzp6PKMD17qYUlym1vvmPbUdyW3JXDqk11Am+72uwDHAF9
0XiPM6ArRY4BT4RyCKvheSqOBhm8SJbUxSjwsxWNFVwmYEV2bNgveZ+aN8PM6LZVuT5QJIhjjkdt
5/xntEVNJE4cXrn5EcfMfIUBRh2H4MVdX1UZQi4/+RCJ6N6yEaWB959uu5j1zsle2XY+leNZ5zF3
vofMPL6Rx449Pcw9hheOuTGlW+7ZVNCt+kP5YUP0LdL8Jc45YHWkfh9SMihfCWQBEDD+9fs0jaxu
6ndW4JpnP+wgk9c2ZLBgZLSRennkVeMXo5f5VcaOfTDxMsAJKfWpi8WnHXT93ZVuBzSad8xF8ouf
AZ1tkWdXIyGv3U7zaw1O49a4qt2qGNlRQ2adEMGrrWrnM9PgpY0G4McwF+mhXIu2QZC2XNoo3QQA
6p0X6i923iLIkN4tzhhd2TYRbZbldqcpbhhuU9OR0ZtfsorHe3GbMvLU4Gy6OgCk4WfF0bxwfHY+
koBk4tQlNpKRSHwbhvH3EA/pvTTABdRIxEe3RXxUVeib5ty4ZsQTXJLEiUiLrXZJ19R4f4uHDAx2
E5n9ih3nPAFDF/bkRXWYBG+c/mNMyxq9oOnv/aIGBDk18THNiw+HXOUoxFiUznN/zUN5KOxxPsuq
S278b/Z5FjRU6Htf/XGxrkYV4K1P5WnpzfAyrwxoq6/5bT2ydxMMrzvX4vkJKnjmMiTHwnGXIvLW
CySHvCeJO8lN89h7qfPR66MrhQFX3Z8umW6Zz3ljty8p3V/mti0urDVII8t31cTTe9cyp4tdY9pV
qqcJ2XH0LA2fBkZleHcmhf628MT0agcjAeTpPF2SJSYsZba+pk0Znv0lZzGoaAK45ZhBdCi9d3Np
31KVkx1chncIPcuHaoCX5BnHaBFP3TZLw+SlysKeWhfSIJGN53JRwUeYA/1Q09238mvlu3ho8mw7
LMNXMdvjDx0uGsdi4W5cKq9XOfSwT/Csqfx18ib1u8RfCFnc7/1I5EYYzRwGaI6TTSdMYlrjIdZ7
w+LAUtdFdfVR0R8brw7us7UEe8M1KaUmZmF1kN8zu2Z7z2rSZ2ISrkZXQpCzpL3vHVBBCaieaZNr
CafQM47tUHVR0YHyV3UD4sgxixv1XnGrWEFMCaa55i/oBMxxfGXZLVmK7EYkiUQ0NIn9MtrpzfSs
Dl9Q3KKYtILquphLdZ3CHsKymIkCX88wdjygJjTaWxeIzynW9qWyk+RRDsTFzbj8mqxRW9PKu8dg
TuGrj1ywr2AXOsr/VYjgq9H4ztUrLBR3CuBN2yxL1GBcK6aqe2AWi+RM+liXaONjwKrQiJCVqZ9p
1GsJymdJuxejUgxfQ6a2Y9CD61DTAQY2XTG7kLRDze4zzpZ7N7R/bfgjJ+AQmBmmlb1k1MU2DmGV
6Lj4q6vShLpflddyrh5NrDH+gWv3rLYD3HpWigamkDkOTfiV4bGoQKbNVNy3kPuAMcX8X953a7zU
D4EmCsZh2FCR5c7GNGjjqjFudoFYPOakyz2QJEM9nyvwlnaTWTc75RG2ZwgKVj+KLYcV1q2y+5Vm
pn+YHGXdNCvPbcjJbynA2ptdS1oa3pGLmaTjoci7H4ndPqZZG7AYgjHK+4kbLcj0HoNAD9SACyQd
DCDlaxwP9abngE6TfYX6W2l/s4zqC1kLwSabbCeKCRXfGTQtf7GGbIrRTV/68Ffj67X8MfcSELNX
DiS1SG9CzrzeWP2hTV3vQrpycJmhodOBXD8sQAin2EnMa0h9dZ3JdMljN75UWg9XOXgvU7sSH8Lh
vQd1fe26yTi3/I5hiUrOSyCQrpchdnr+Kgf53Vy3N5Fk/ckJINLp0L2Ei+leKiW7faPdYOBU0eiN
taTP1nGc7ibXx/SSpzxz9DfCGzQnopYGDv9SDfaLrqz9INQfJ636U06W0ConVVhUZhEgT8iABKXZ
SI8xDXeDqdsrx0/mzoEVLZ074v4GJcWWtodoOt2y9aIsudFO0t5r6SLGzH2b0J/xRzayMbQcLKKh
Cr+tKYaheRxTA8Fnj6SXgxcHBWYCdkG4FMzM+NqZ1qsyTER9Y2pFTeC/GSX+lLLqCQ8zTPdQEHKx
JeOgFSzh9pzdArgZB3p7JQjpsZtR2jpEba+XGXWyEOn4Uk/ZFVhWEeWowdsxEaS2LloeJwHZZlMk
qM7nEjEnTXuIin3NnSI66oRA0+jOA6I41stYA8B0hXw1lL0dtZhw0VTguWQj2m05zeQ8mZmqWdeR
hszhQMpceW/9wTrW4Wxc+sz/MtN3OiVgk8yhHCJzsKqXep6P8YAZuFvWdmjaonFQIdP3WXSRrb+I
fmS8zl42d/10StvyaEDHPTsA4Wl+Z4TN1I25qVN0jxYu2aFb2JAaPzIC42vbpc1JI7YhOkia/bbt
unk7ojGQzThFvTt3O8sixeR/q3BQ/se6aZatuTQCzo1TvdctHgdDHnLCbu+Nn3cncD/2W0K8Z5rK
/LNqxhcFoP4q1dji1+LEMWPDHwt26mWYg6ucW9ruQXoKhv/MotL3lITZTJD68b2McQjZhFDsB0gl
n/jUvbq8+61fP8a0lpHTNN9LwzyU63bm6LB67+d9YqG2Nipdb5f1DJYWmjJonn8WdtAi9xeHOp9T
blliE1Jb7Bvm2l+w4r2KYHZezeOzlLUaa4psQlzSTHkXRij6Zrqy3uCAZLm0rOxBx6SohvE8okZl
1jbU741hyZNJf23buMnBJBoX8E7fXYPAcU+uX5xcNZWRmZdVZM79r6KV85GId7nx7MXdpwaYGEfh
vpQqpI/WeMx1SjlLpmFpdght9TUo+vjwXOBUKzNC35rd6r27eY0hTh7eiSWZyh1p8WIDKNW/9H6X
Mrakv6A4Fm6sXJGgm0Of1fVQEm/vu7cpk/5GT838b+F8vnkDbKB0Uva5FgI+Rqq0o6VPlZ7N0AO3
pWLcspiec0ezXiVp8mLY4J4mwGzbnmq3yJIi6sO2iCjLfzudHg8wbQdqzz7A70bhNOHhPoXyV6ck
Zz2dNFFNRbf79/adAPCQVcJ6NREp0J7C/tf2pXMqizDZNGbNhsLAZbnFpt9dy4pRqkqHs5Hz5MZL
EtXSH2/eyk6mLHxe3JYtKwmWaGqaaic0VAoqPbnjP+hBmI7eTtWiO7pt9jaI0bi6fd7tsqnw/i1p
AKiJuewLZoKCX5ExewWr1UzvnQZ0AdP6vVxZTgis02OVoxUnlo9V1RvunNGGO2NITg8sr621cNSI
fcTUorDNuzEQQKPpH+5odf7orXw58oskkZq7ZidgaWxV47C0rJfnqyEc8n0GjplvN3YPpaZDwuA9
jWo/sfe6418AFileyAqF3FwDOK6sLHICntFgmLIXH+PuBI5DNbl/l8U83WuRvZjfSmJAv/Uoe67J
gIR9sD8SycffD4n54Nxkgtgg2pZRz9fZadL3uLWzl2LwTovbMdc05XDW1dJGnVqHQWFzz6nKXtCT
1i+UpVfkYhflOmNUe516OEM87vpUHLwZbmAYkGrQzdUvndbDH5sT6iUQ8r8MH6MdlOHR6NIPMtgs
yM/xq4HyamfYBsS32Awjt6Ve5ASL/oM3V2UfHFVpf1YJ9ZY0DftSy4mgN+8XkSqcoBqP9dspeUqr
RtLkGpyvWCbdjceuRGT3hAllLTcsorqixfDHQ1vWyMRgWd3m3D+OzaIeg7KK12qUl7acrIc2svnE
nYhsP6iMF0RxGLL6iIEBHa4mZIcKR8ZtDe8v+VEw/BQQTgR6k63QkpHhUhTpVaYz0hI+053W62S3
NTMG2Msg8ThivkhcSB2js2reBTk6Vm5sgcO5d3u9CDJ4DwU70yYGLJYZSXOh4OFAZrfztUWtMeW5
oLXHpSSyjYTD9K9sDLmtJe2iaozzdUgHioMnJp079/as3ZZS37OKXDhkCKZxKUu9L+Ilvpb2Vz07
7FOwhjFcNV/KuG2uz4sB/2Y7ZDi52PqOy+iq2/MSI4TwU6X4InUjkGSgcC7r7iyXxo2wbzoRz8TJ
tJe7MfYmcvyujsjxWluY9nIYDX+hxFtnwFYCsKVxjIOfcogMzMGYd6KJ5x1k4qLFzWRspwxFfR9W
xxhl5m0t+DeWxuWOVjN/bRazOhRMMTb+YJD0lXY9ME2H7ERiLvIXE/TwGFsmDDlb7UsH8CCKj+Ct
U/5ZtUt7rZd8uoBsvurWf+unOXnQNBvo/IDLwjaTfQ+cn+u3XRRV8CU09Q/BM7XzE0bxQVcMFhAT
91STordIyyEg0PtjD8L+nAn4iezlFUbm5G0tBQgm4fQuzLS/lzJYtjTzg0PboHJh46YEzWeFOKMc
js9vKhX2t7X4O1nBBAH4GS6KcC+KB9rcdkjrgpyfaetBMT9Pxvwxm3bDWdtM3z3l3EhyXs56lHc3
C/EUT3N6Lqv5uz/p4ofuL4mXBQez1AgEaokWov0al7IijzBq4s6I3Ckk+EiTgQnj6FKvl1wr62C7
9oexuPHVmINgX+c9vhYKpgsHoihLjeFu0kGOLOdtUpyQOExJSIONvNW2QkRYgEJrCAdaCkGKkTPg
3omJIiwp8VPFtuK0bnaP63theKTpFIpHwhAVAwP+2Hc90M3wK4ex4RYnzXgre8uFXlrGKF9XBqcu
PrMyTR7Tgei6KEUy+dvIprWum3pA8DB4GquQH30WjG82QgGP5csvCY7Isjm85bGma5uu2U9mL+5k
4Ii7QSEg4bpeLEU2csNH+DwtTUPILzMpxVmvxTPmMcKym3y4ZSp8hHkwXsclGddgrXNH/jz40HA7
cmtf6kmUbKVcEvSaNzmBuVVj2oA14ZcaR0McYqn/FGH40yqc4mhb6Xzz4hYJytTKg9KN87DdUW0X
0iDhr1WXOSSEJ6iwKrEKLp9wM178pHzvafC+whmB+oMOHwBNHp4GW/6HaiV/kX7jkx5qfo5VkryS
Eo8iVfT2hrobeT3BSUfaLjpqar5Jr550tFg39G/QUWH0dFJ1L0WaMn1QxC9x/rAPNN2Cw5D2zhdD
j5uOnGxJvPZv4mN/FqAU3+YWuUeCmz8Qwvni9CCWbPNMzTK9gVmkyWdxL7NjvZiZzN98Sn/QOBkC
jLW+yxEunzvH+blUgf1pDjW0ksLl1p4RXAiOaH5WyajD5VSPdBnAk8jwZM6o5aYWq1YXHoOZEFGk
kX98lLE3MyQ7u+aY64Mc/8bs8r0wGB0Kqz0GHljiXKoZsIBDep3XH8hria9onZe9DLjROi+3XuV6
Kf35Ulb6K4q57MxN3LwvLrY4nuAB4V7uHGdPvkoOm9fnpdYcrUQGljd1F7Rfretw4puqvQyF3BDb
pvdd7kiyURis/LuMx6GKq3+b3XPbq5FpXgbz0tetvtatKm5TPTAD1JjyY+OX0a0RA9WQbIl/NnfM
jbLb5BYjy/uEW0sIpLhDidFS5tC9wmkVEX+ymfs/z4JR2i2g2XJMVhpso41vrr9Q8zvhcghIkZBt
432xiunOXK94zELF1zAs/w6mN9xcfWrRse0cbvFtCCIXEmBmN7DtzezYKP+9CQJ9G50WWbibGjuX
JD6YtUZ3z8hADwV6KFDHGC9rRj0rmOBbRXrDZcma9I1cO6Yri1AHr8+TFy/wu51n45wb6KZsg6pd
ohk0ILz5MHpe4CgcssxPoVznKhripH9zzbndOmE67lTLOgGKYLxD/jV3aQWNyWoL/yqNkHsiCB55
HDAW74cjT03wCCs08Wmvwfr4bhJ1a/lGbOjfvGlsRIgAm58faFqO1QvNTn1lYHORUBaOqhFU935p
+ZuJYf62o1+0s1NXBtuA2wfBkLngU+NobXH0vXaskSConH253ndVO/S4+RJWJjsf1tFj625V0H/1
5gpeVcLS4q+XuOkTohymPbCGwFTulXBAlsZ1KXm+CtdFssg0vl9IihtzbWoOowovgV5oInrpuB8M
rW6zmBinzZLx1/pHW6ifSVDjA15PvSbsEY2wiTZNLNco+z4Pbwk+/5tb9v/zKs2EPEtRXLN8NzOc
Wet0EDdJxEf3o3e8+FqroDxro8QBCLx6KQgKYL6L4nd0aaPmtJFudo6fL8i6ECuB88cEnbaj/xO+
G1bzkhhD8cMhSi7u2CqmSZgvelLoN2OdXdo6LKPagK09O2+p4d9SQ03Xnh4whRjHBoVV65IVptxa
Xvtuqbg8l3X4QSqy4ERF5cEGLvYFirI3wWSwA7xsx8W1Lcr+XbmI4UdXiyNBSt27SWphAGK7XBrv
12gTYD3T53dBKdkF8LKcR2v/HOnWJMTtmxIJn5009OWb0Ce5EyfGOpta6tDdl5i0NvRks8izz9R8
5pVfyLw+X6XC4ZXV/O1spz5YS+xdl/WSrSMnNeQvVtpUx6ydnAvBpM4lTpf5Mr01QW84217kqC8T
ej2EhzL1RfAtj+4EWEVbyn3NU9r7S0hLxfKbgoY2pcWU+sZJu9SE4Yg/k6Nm+KBGnk8yjLsNXQA/
agbvT4lY6vj8k0/PFeQHyRptjxe9LOpTiDLtVdTLLfRlfobHVTGI4xL6bXqC4vmN3bqL6vXSY+MX
YUsvc/ZB+XmzR5aytg852c97duc8apVn3mh3v3upx6ox8EnBt/5uY9ouOMw0BUiosiq/JJ4o7qVD
5Z+a6gYaubg//xEF+Qc6Cg83O/Ed+7gx41vl18atxqfgE3x5SbM4vrlum5/MxH1zaF0xvG6T+fq8
eOQD0Fi2wgMLBXDfOs9ehaHbU3tK8qm9uXkhb89XfapewBpnJ+Z/6S0o/fT2fFUuaXkEiPOLcEl1
Bt70wSx6uj8XH/rQoBZR+h0auwwjQ40h27F7e/7JohexJUYGK+i63PemLSqKI3aPJnHrnWI2fTVh
uLebfn3pFmmwket6P6/ts/JZya8XgYvpWlk6Iv3myzg76WG0DOBtoxrZua1PuwMla6kqfLcn1H4m
54Zd5cNw0BkSZF/31a2UoYuSw6sQ9M1MLkQfXOv14i3eRB8g/5VXxjq8AmfnELJ1hUFPlKckodfo
+AF9hXW+7NEm5z2692fhbpQhQWAtg43nmPR5iXH93Ir516xo2j3XjeelDUd9LrR6T0NNrVfPj2nq
yi+EJXOmkjjwe3UI/UKMq8rpzl2+6euiOT4/gjAQ7Z5gPdzzwgqQYNeW3s+pMujcJ6iBhfCPuT12
8AJb/1YkyWQdMjMx98GQhP+6h88WIium3w32lQ2+pbcwSXBGAUXCytj2rba9Pi9Ue6zhLWzadCj+
Nl0ir/976YZJb2IxvEmTKVhTFePb8+IExofGrYt8dbQenrEfZnd4wHhHZc4YGV1l2P6q4+mUSdJi
urJ1Dh7P5IfvYbKmD/gGMXwbGNUGtA9GMO3nmCaNHrJG3fsXRxX+xQ8N51BN7TeTv/EeuFP+70K0
01FbMCVV+sM1YogiijGon2C198pxbwMtugZ26YJGI1+qMKD69+3sPqTPgYeEHOMxsJ0laNyRlXvm
d69CK+F3SXorkW+Cqp8tkhEyfjRHepc1TXz1dVf7VrceUe9rh3C9oAxrbgYjss7xoB37JlNrRBN9
qdaCBgcbv261z0zkIp2O2485druLm7mPDNw+Q2/rUi6tfXm+el5G2W5dg8NJHF6yiZUmsbr8rmxm
g+Ew94fOYOZN5uM9TcfxzQzM+JAHTHFbv7ePzci0I5R+9igBph0nElbQnhDa89wG6zjBc1EFFXoH
Eyp7W57/d3ORKOwAMi3X7PNZKCVlLYhlb169RLWwDbzp9BwRuXAAAimOhuXYwMRHZOpWn1zYpNTV
TTW8/im+D2Cv58FCIUUq9D2r8/ClUEZ+jnMEtXWb2Ae/EvXxOWBqvKY6+TmjXHOQxotFZUHIX/pe
ZTjxg7RmKFar+ERYUXdY8nKHqk/9zvSv3ivjS1gy8K/px20rNFNXNOOktcriayZRjM3DnL0+R8Nt
G5+T+iehNPV7JVaShffuByW0EHPt7to6+O3JJbgXFaSFhaMUUUsom7SJzb3DhJZ7yaoqo2qanGgA
m3tVU0L9oeYaQAxl+e7flE/k75YYOtIFkPQgcgfjaC7pfs60vEzKyS+9v+mCGTJiEK8nCB5U9NT0
bLNVQ/JUORWFYILeg5141mvPixPSw6daogO+BDvwlHPPIoqFx53j9wzIX4bwfjUhpKm5b+bEPw92
/2sgCvTVHdaxdWhgJmfi6RkSxoi25LnquvKhqviX6HpaHCOzqEYTWTlynmzl2nRikv0zHyRdrlrA
ZuD/ttc+RKETEQXW1/+9c/jg54vZoK3beGNefaPrQEU6XVNzobIr5+GrrkIa9IIbo2Sed0Q58+bT
SNt4TlyxEQp7X/9+Tg7dmHw1ej582ElXXesK3GaRNt0ZyyhCL3sezkoQPOf2XRf5kq4x+VuEQtLl
2XPSHj/MFswtYHOedT6KyZq8d5KJf81mZpwCRm7HtDCaf9WAbc3xyWLosqvM5rsap2HvGS2j5dTv
bk5Zoe1OmullSqc7+r7iYbn6vykr9IXeUvEICcbaVzWGgUIDBcmMAJpqX3+GLWIlG2FPMcPtRA6R
vOAjNu6VmZXXCT1b14f7goK03aITXJEQ5l/8Nt2ulTXWGse1k3MdDn9GbX91siC56rWR75USaZJg
Ak5D6mLSgb88XyHdKbdhYhCCYp/jVcT0vCTUQdc8Q6SXhOWjM9tg4zLv+kqrY409Ga8uZf1OGUG+
xYY0XhvtD9fB5/zmDujIcYK10RIkMiIzUEa+Jis+qOuzLAjrsGJ7vKKd/RIOoxDbgbUe5CM77fMi
lKoJO6Mq26MAjo9NoNSrOZj9PnPR2Se2+9a7McirtNanf5o9ifz3EtNsvOXFeBj6RdyFo9P3Ttcp
MplCHntlto/WQF9plU13ksXAQ1fHqzgpK7PdKDhBxF7BcaYAsCppOn8qkkGuC0vfZiFkZEDEcH6W
0M+7tiXQLwhnseyxtxkn7BTK2SZBARU3Dy+JRbK7F8fncuRU00vcI081KHU8GNmCeQvirQ1r+XIV
6+lBxXZ4CyXPCB2Y49xXQALIJEGJilBxFWkIy2Q6ga95xE/d+EcOaqwvBtIvq8BpYWSnpHe6L/WX
gdWhzqz50VkTU622yP7Jw5YYCnU+t3RvMQFiIeqDfRkP8yuSJ+uQSJRytiKbpJ011SRwqcR3pr0a
GCWlgL2xiDMLN5U9t5swR3vXFAZ0LGk6t94GFjqvPpKgKNTFbjko7YO4WS7kGbr/brR8YXLcxfgZ
cpsl1l6LJDlmgFVk+qZ90CTa8/U7Wsj2TS+vRjOLy7wKefKExm2XBEHksEy/OIiiSqxJczi13/Mm
MG7SWi46Vu17bcOVnoga3Ja17t9iyz8DMqeGAPkXicI1j2omcXZBqnKfuQvxNP0Xajd8dV1bEDdH
Tqu5UHz3C9tLbqFj6XXuHUsd6DflAV/slcCV0fSsY1n/NgbVBolNeUKk6m6EWffv7dChInLsct8t
ykLaRLvXVrBNGi8/oDPSq6pyQJeyDs8ryaSCHL93nXjBS0nuwcay2T2fI0i/J0yRvcn5pwsM9cc4
j9a32KV9YbM6Br1D6IURfmVW179WOVbwAqXt+1gSdAhvuRxU8jtmT9wqYZqvS+WO+xaVj52a9mei
kpPrm9ZjlIN+Yx6JIwqHdW+OH+kSHIWtCEoc+oBuVixela6qnTdRh7W1u+yX9ZBSMDZwOQz/+004
gsu7tz5tqCIfXjr0UWj48KplXu91b0tuYV3/8ez+N+2RzXM80mV+8IqJjpKguLXJiDZlrv7nVdcZ
YIeZ7RyJ7Pvt6KZmJ4qtl+elELxzVYN0lmb6e5kb6yNrHfFGMM76TVebFVj5LmxcQpxPgs9MUKmZ
yroowIgnBObdV0tO7F5L99k3LELYwu+G014N2XTI3LT/VvZ0puU07aBtBquX3f7M0Jdue939mIVZ
nRgOtZ9AHd7GuFx+jaHx2pgBzpWZlWf9QZWjeROruZH8iTAapsE24Yt5ozFK9g99R5Sg9p4jhtyL
Ma8jjK8v7irh1CaaUInHrDWYySzVCEZ0FaohXaoZO8wKcYX9OdR2eihMV999rz9NM2rAfJXyxpZ+
Rybq7pwJRXtDj4ETbF1ST58cy232XTnMPwxmPH7qZuii2f9bVaHXMdCuh0iqxITYZ676rysp82yF
6bCThH7RUm8aFkgq83ayw11fFoL0STK5jXH0H7ZZrJmf8mAGqPVkUEflaI9vPTO0S2BMxdbRh4XH
5rVe/7Jm2HPA8g8sFwTA9Dna1AReN3MB+Wjt9vdAc1q5In3Hq0poYyyZbthOdQ3rnqIFSdpZ0ok9
a1F9t1D2br3KiA9IpIIHAvIKdrbxs81ccfk/fJ3XktzIkm2/CGbQ4jW1FqXY5AuMTQGtZeDrZ0VU
n+adc83mJSwzSXaTlUAg3H3vtcNCmQjL8k0rit9mZ03sU3Z8gjkBF00ax5LRtU/u1AUf9Ag+iAEg
V7BFb+9kLIT3fPFC5sYCvsArAWdoPT2ku4nuYv8gXOxtNprkqREhJTDt38vAOMw5P/iVE7b2vp58
YlE9PQLCPfBwTRKm35VvIodSNQFXJYL2IacrAUPhr7jE6YDgeng4TcdMqFnqgxj6V93qtb3aK8HK
mkdfi492hhpAN0xOKLGTf7NCIrIxIWs7J/J4QCOWfiHK/UmrpH7ttGH3Z/QccIrGLZi29LBQk6vb
sDIdsBYCiR0iumld+M4XgXQN3n0V+5dSkOilmcnPElfcpgzd4DRlebrjTj0mwwShX046q1q7p7Pj
HWMpdIvj4Yu8eQ4gTxMO++J32evhvWm18M5YKpcIfWunPqsZECLcMK9m7bv3GrZDirqAcUIevHnM
njjUVsU7AyBJ28u9r2nz4TdPMTx4KC3fY2soN3pS15d6zl4MoX0LhsBFa1WYH2iRN0m/5Kd81LNz
lGp33y+zg5lO4qLLZYw7wjkT65X/Ga5FkfnY9gpqvyhdCvzgIzu63NBcOBIkdlODzLPnPJygWhH3
a5Hix+JIH03jCHtvY2Iu6aowoGZh0qld8zj7CHjMV7MgmUn+ZOai1qT0KIK+hUY8kIsezCfM0fPJ
os++i0zdWdEl0m9VbGVvRVQVMPsNyNsIGA/TskDy1g3nMer5VwZH+gkPkPNQSyrsa5nrw8FtL0Y/
YnH3aUEEfZ58GawCF2E2JGd3qM39kJjxOfAEqMAFYErJNsDxWJp7hmLedxn2Q9XUSUsP2BiRPAdC
xV0MU3NzjP3+AnYE1QMj+CYU3dGTR8lGDcWypjzY/CfyPDDPCC3Ns3qlTXpP0U43LS32Tqu3A7Nz
XVzUwlMzWs85chlVtjIw+aeKtWb64xFo2/m982nojhxarvNYLlfaefoSoaMK7adFi2Wv+lTLyCSY
NvCrCHrJTBDFZRDJsYcWfY8NWL8Nxy5O1FcpBV/BtvmRB/18VkuWWv+8KuSrsvHoi1rk92ko/Nao
fe0BxRQ84t1QF8Gj50Z79IaFhG3xX4OMm6VnejSi5Hh6Yyr27UKPGfHIRmsi58Ivpnc1baLZZXO+
0r/armCQU2mn0Z0X4gLQeKhFvdWrH90kunON7QhQQdWOF8sWT32mPKdt/tNtxXQeZ286G0M8H7yx
PjR5tHAtUECJzuyKlXpfG69IDLpT7esxA/JoTJnrwl6sSsz4iE2SizuXhRx48AjxiO5I5irblVFA
Pnbee+dRLqicvHNqUYIWy9TuaotoP8tc7kGamfcQxec9onm8cV0EiYDVzX0eNFQncjKmW5kFoOfQ
W75gzN6ZCDTubi3ELcZt25T2x5L2UNAqsz84zviB0dA5uKbnPDWbLg9BGo6bbPq6z/4qPD3cF131
PW+NdG17Uf2lDJj89rVvX0obj0oyRUibHZLb7A5DoJpDqDlPZ7dP6k9r7w4NI4d4mvkhZtOpQ3PT
Iz8gQJDsN0rnhrGmHOfrclHd/yQsvb2YE8x5ZYpi5D9LO4aI6AR+fnvWKWrkqGFyEEGGJidl3piv
aEK0s1DCOLcE6lnGIYw+qULozaje2nVEVHY5E+pRMFvmhHZSS4Uo8DSY5R6lNFPFvtzm0cQQxtYv
apntAYillIKaM80cq702vV/ebANstummPtJM3ua1DShxQhgaWL1trmzy2nj+jedgbPyjn9In/rct
ql5hGUEe0dukyvzvW3dAtblmRouKWs4wlOpILanIfkd1BLpsybMX3MTLwbS4wRZSU4zcH75POUoB
msqv6K8+QKbWl6QsCLBo3Retg5VYj/L7bXpB+1enSoJyDDODA+Cf82CcwoqLK+OoHkW5hd0xTGqw
lK39dxg7yU0JC0zN/ZvYtus4BdlpKL1l0waluZmkRcIfmGqpc+lIFbay2rg+OhNBPIlRFNseFuB+
1tP4FE2BdchCWLttiQPccnt7F00lCjY/pFCaQcjarbkcaYk86Sn1N21w0x0iBLzRg/BurgPLk3yS
9rBH2TX8zOkd15gqXjQinfF+wqkEQRA8unkILmSsVzY0JKQ38bsZOTP3CB1+nsDqgQMYHnZrKKJN
7Fnviz6Yf6sXGfEgeRmWHLJSfmjMWifM8pENL8OsqPIImZynaYajMV9oObszMzqiFdSp0mYkiYsf
0noG5aMpRYR3x2sPsytOTIuzbS8cvKs++3Tui+xTEeJHLfTQLsz3i1/4L33hbWnDVgfhiWTjZiSx
fJbu4M/6lWr0l+FSnipUXyiMhumSStmAWvBC0s2exc5immKU7ngswokvqed4i29V6nICit+cJ5RG
gnecoaHDRkVNKf83+dzoTItS7WqU2vRmxe1OpGvl+lLWKrvHKFnTCu7xHa99R2akd4XlnZ9pCjBW
3TjqnilbZtdum5A/UtXRmQj4CM09y9RE0TnKm3zXLWjgidKL1nrhJYelCXT8W2l9NVIPN54Vi1NV
/VACxpnNWdJd6AyKb5mMEBXoyleBXU24CdwADQjLHFnRBo57sKnmsttV/gjttBD+bTJC/82fs/fr
sQmc9EUtbRKhNfYy6vKWSNWKmTM97aU5WYt9aKWIWy1RhYUj84JbHVJprDOCGM/wwcab+HfJjfw8
RUAZ+vgH+oqCspG/zz3sOvJ1/FljC2qdu10V2ikY6V5kdFIvGW2kI+acQ9xnEK1RYqA1okulFtIW
wbkaqJPzvKeloqe0AGN9fgyNEVwbEivpX7uHzmnCJz487Ym3+vBsmhp1Jn6Y6zQ41jWL7OJYoEE7
qn50cgmNILyaDeCMxs8QvWOiWc2Jna3cpfNp1DYY30Lb3FvTDER4kv1v1byQA4us8cUh0pty52AU
YbYVl8Gps1Y5Rya0ADS/E4Ptb2g6fvp6YGw9DMCf7QeMBlQx/LttKVhXi06Pcv7JQU1/bZem3iKD
tG+iHom9BK/iT7534XP92vb0x7TyveEaP4ZDc2GYEF9SOfNSSyjfJlRC2AuTEQmxo6+mSpsOU7nk
W851chtwfliR8yAvBZ1zlzdvtVbdGmsC8u+lJFUhX0C+a/kM81xj29KV01zhnSqqoVWqun5EyvNY
jq1DrVvfp0Zznj7C82sWpBf1LuNvdtaN6HdptBD78lGGDvXWe5MVvIV9tfcs7DKMHgo5z1fiyh5C
R0sSl0CWyQ9RzH/P9U3wv6hbWQv6r4x7jKM3sFdEVbyzRUUHOpl4nOntfmY49AaA9ASl17urd01D
3vK4tJjnXG+rvkvwsNWjX0a63YbYWyUuhTmpOoAraZSc8BMjoZJn12npxJEt9BAjH9+HbfX3knVC
AKbpx51foxq2plgYK+HmbM3oh0L5mRCmv1MnDHXmqBLyySr05lHqzGef58wh9wJ2G8E2vAAB3Wn2
SOzbTF4bv0BbfXKgavuJt8XXw/yETgb8YTt8UgVgbBX9fTYmCNeV5WPvGpOffoSBU94HxZgcnNzN
+C9C99Ui/CfUDGCfeCWGGD0+oamvmlO9eEMYfrVQX/CjhteCK/OhFtqyYKjD6H3wk0Ormvta8NJo
vo1R1G5vqWx6NL+1SisOSl3Wa98Ks9deUJTEq64Ni1crIL7HQ0I1jxgD7BbLNR55+N7+wmSw1qwU
YtYM5MZvohPts/i6IG7axtWvJR3cc9Vb0ctUjRGAkbH93lXec8yzDyfO7UMmlvmlpJylSJKPSSkF
Mi3SiqeaU27ONetQ9z+ppZ2DoSX33inLQ5yGwcapLfGXDuqwsn7jnyCaA+/jzs1H45BaxcnujOWJ
rfmHHfXlkUpmOWuDnj106cIrClesK8TLD/WZ52fnmUPHoSoDxh6xQ4bf3KH91yJ9M2Si2uR1G77m
VdheqsT7pS8981DahANDb6ZKOfHBDhW5SRzo1WTecu3nGRBMb847r+nqC7V3fVkWgWoyGElLi5kW
VH4UUeG33bXwX7MG78Ug1cKJRS+rBm/GRVpunTDRSSv6j3muMYkZqioerVuu3+a4NOIaEhQKot+U
qSNclkhes1MDoxg1NaFfZgb06c/Q3Y99UpiMcVoHRofvPREXtdUabphdsOddEJ3DrurISVKfZ8Ma
W41+HTJLGlELopsE5wOOx4CxE6Hh38jDM7LsHFu72SC35vszCvyHjsM0TQ4lywymvT+IX+h5r5+C
iLyTU4QSeAHdV1heLo2MrKLlXzFUyFzk3HihjG1Hc3ulBkzZp0Sb/US3ARIEXo6WTZaGqkgs9OmF
Gbax06bgwfix2rtjFdQrYxLt+hNh4Iu23qnRQCIHCjGwJ8YIhbTWh9k+5grGI9b1+5n24gF4B0pX
CqHdkpT5oXB58DbSfq9berGxRTtv1NthbJv9NLQtpJle4K1LBM7QnBEujIwype3aM22Lkdjx9zAb
Jktxkxf7Im6x9fmjf6H8cS/D2vRM+t9yUV6HqmfKs5jpMyr4jfSBabZZCdKXHNM55t7+zdCa8SoS
0Ften6YbaCCNt060DAZk3X8UA52XgMxk0mVwGIyT7nBgZXsqJyer+IFU8UZLTYIRivpYVPTIwOy/
R10Cc64nMdD13Pw9QzLP8KdCtUqXa4vQId2MfibOdjKIsxf3cMEteCVCamNiqZLJw8Q+tV3+NciA
UqkaLwxzRFaVDVDN30/oHObZKF+TsS5f0YwT1VbknNV603wVmTWCMdWTbTc0v0Ck2i+jnuqHOaE7
KjC8vEDKI6XA+pYYZnKMx/BUWX2yj4KBtLnFTfYGj5amxvXU6H1zSUXwyzC4JBypIlFL4T5zeCon
XzdRL2MLMjaTp5FxLc9o+TBoJ7Mo747qoJdDEe3TvNzNrdA/WlK+ULbkx4oLCvJW8KtFx7zTJaHF
5yY7liQjZ5HGtKngmfjZZjeo6dHJaSLpbqZ6pCAUQJA18Yiqc1wLC17wtaaR+WeYGwtzwa7R8vyD
MHqEKuTLFux5j2gej3MOeNBnamtNPoJTudi5PZ4aXHO1yak6NEyMUChqH0lAM9Q1m+9sXOmp7MJ3
zcZFLKQkkcqVxTOP/ZiL8xSKdzTL4z5IidALQ204c9wGPZfi6lBenVGKCYsw/eHGZBBRfZzH0rs4
HK/XplXfanm2RNjExl1r9g6F7Y9CJAzJ+qY9G7imcbvZfzHwRtc4gjUr8ZtNnRGe44Znntd11d5Y
kD9WsYvwHMvT0YSncW3x6PTN4HobHwuoaY7BFqQGcv4CKA8Aj6E8D1MFv6oXv8NKhM7WTkgD4IFP
+b0kQPga29i7tkeKh9SB5Rm4fSzVxaZwkfq0Oq6GWi5lQzBrQRMawkdnoY+TpgdsxDmDKQqaPnaA
mRETjVpSHxEcB84O249zotXtnKizrG1Rk1RgqKLJS8mEHv1fyHnNU46g4aReGRTIR6GoN7P7MnaE
kDPs1Dd9m40bZr463RYU90vgPunF/zJaLKyNFopj5YbLOu7h4NSoApzOepggQkjjY4ytJD5qYTba
rJ1Uj7e02tZpLpZLl9SjieBP89ceLI8NNkDz2u+KxesvlvO3slFzYs2uI968k6nZDyoddKwo/bie
u+gWuin1jjUA33PnQ2r33jOchHOki9xyytiNdQP7rHbfg0HmcTQJgYVxqxfnBnVlS3R75/xtGhEp
5lHRgGv3xLteDMy1pQ4TQ1l9/nwV7nqrsS66HOAKuQQBnOIUSega8kftbq183teRwd+DvynHZBQ8
q4DBzC5Bn4FqpGI70Ub/gz7BwegZOYFFMZ4097Kt6zq/mbI2q1EO7wJ7yu6N7xz9Ono02jTcCvkw
12MceHarc4eSMckUju1v8Lu919I5/2ylW3U7H2mQFmCO5r2XV/Z74K1qQkFqJ71oQ/WX53nTC4kF
00uXOqdkgesSuefG9JL7OC023hfmkAXl1eXPErvweZN2RKLlFfb5z0IqD3i6CDmOFizFVS0jpv1L
nDQzFGGXbAktwhmYWk+4tA+AD+6um5GltbIXOdIMP6GBeswxAvHA1LUXlIN0QUJmdbhQrr3q9sge
TycXrct/aojaj+iPypfWHZlDe+68jXBhnS2O5kzcbfIi0Iirv3wdZgPDZJZ0EctOL4xf8RJgTmJQ
C+YxhqIoLXEG9o1Lg5iBpgWO/Jd+hAU6dUXJVY9VLcBUtZ2armVU7XWAty0ySB2y7l03OHwevfWZ
s0jfEO4RiOWsqCBxzDhK5PGJsRdPb/kId0qcP5XpcrMkvXasCsvdVMxKKUd5i+O4Py3G4LFxdM6h
MpPlrqgAhj2+YMDRprS7wr/8cMVinP4sfecbpyKVo0SvvGrI/9E8GNM7uLJom47jB+56gYJH/wsp
7oTg3c8vCViAW2t0I7PR+hejIFyxod0yyyPWeWT491VQLOrB4J3wW0JwrVv6sxlKkgxN77vxLZQW
ZrW4g/CPWLrXc5yAGs3BhO2R5ZN6YNN9G+FCNk15iVHe7fKEuPrcHpKti6j9daJG5ZCSir/oQRLU
B3co71HCO12Q+SstrZPbVMdrOqEERHnuOYO2QyM1RzAjXzE7BPTZhh7bqaHtM2mmzbVaOxnF7CM/
jAZyh1PmMko1aFQBs7RMlPHVdjdF4ncoBTkHDHH8YqEwBI6KYUk3/IdjBRMHzgoDIpd3x+FpEUSb
EKuCHze++XJRr4zqresizARBcGX/pGgAOfuo+HscOCzC1inhVQzmiGiNHqt6V2ameWWGhKsp1k6u
8inLBTc+KiYO9gSUhj8nHGFv0hb2BvHIjVAOaXFsnSytL9/GXqyFPzgfedI+mhoYLjDkm3CTCOuX
s2wS3ajv5l41naNkaG9V+WjkCZdO1JEJSHZwLYKdhnLC+lgx01RSS0/BejLaEzZjmZZZ0CphqvzE
3J1saPlAbnMReGZjWh+og26+dB+rZc6a12yEamNWZFV5jT2grZzQyPElCJx3iwV4ILC+BB1KWj9Z
tOs/gzIXkjI7lT2s6H63zy6eQORYxYz1M3ivNLt60e2ivjUJ6Swads9A1+llkdd6GDuuwzZC4+90
ZXPqJUQmNG1aIqUjDkVafnfTsPhut0cx1dl+MlNnRcGX8EDygkPr2niZadkjvuKbPrS2uIEXdg7D
YN2qrPNWA82MHR4LtmxwsflhNquCEtfzgxWTyr9HgVuaswOSMtnZSQcTXBRzMm54FF8RYjDkBkjY
heb1x9zgrCtnZ40Bnk+4/cNv6h+fJS2TmPG4GOZDCaJHOynBEw2FJLWaK0GjapVqEJTdLCrvvlwq
Xbdg9P9cevSnZVWg1auxvoNcKp6tZxDyvHfkSKGIoRtnJf4d6lBxYxI43+YW8G+U4itGvMBzCA4X
KSQeTna/m+k+iOxLOUem2GRJLNYcwUhSLxYL1UdyXmTFl7LLaJk/H6es+af77USGfRbBT0PWAZZc
fGl8noNGMkDqaNtrUw1ujJ3g8h91w/S11pAh/xE5KH3DZ6O0c9Fd95XoZoxAYXPVoL7gQl3eoH5x
D/SOfdbk80ctDKt6Wh7Ut1s/6WkT05q/AAMsLom2vBfDOOytGo5F5TCwuZu9M0qBUvc6LGZyZpuG
T2wa2tmZ6zfARv/IOZWmcxkxIAIWRMplG1HytiR0J9PxO5SCGSAoX3AORuFWSFVmv3CYHVMXuW6x
cLTqY+PvoS+//V7c5VJIoJJa0gInmReco5Cn5J+l7cxl41IbZUjXlDQkniik/BhvRoGM9tLaJbgH
PzBeaQyguuGKLlyIRrOLRga7iDG3p2QsXwY5hVML12l+6dr0xjHFfThyQKrFbvaY7Z2VxzM7ph1A
6G3GWynakOyJzuMplzdHNRyebe3D4pwIU8y4D5zWbyNCdl+pnL20pGkdVT8//QMYzEnBo3q3JRKs
1ezs7GoluXJBnH+4EaePWJpSK/JZL27qImf13B3daU67aKs3OuNnDN/V9GUqU/2zzuX7GfZcdI/E
BOEbiGrG6D6/NyBYdvY05kR/wiRBp5LgXSrJScfkWa3G3N9Gs+sfAMX945uZ6CgcAVFBfsQ9aEsQ
T9QmBF4vHPsxidEmztvolWr6KHwbXZ01YzQfR3EtGu1nlKXlyXChWtScvNyoRIMQW/UJMOBoj3iN
QUkFcXGrNADeAjU6ZyNjih7ZvvcMaHA5vWckaAgnZ+yqY9DBaoT+NjBBfXUcgjoKL7ra4LMxyqXX
TCumO3+B6b5g0N71Gv4P9dmMDuZTzkcjCK3/v/wKpUVHQdOsIumz5OonoU/WbBkd7RulQXdrl2tO
f/ekWTkH0awavxqdM8DiYVra4H0/T6gA5tG4ZwbsoRh75C1ss3qvF0lzHRb3XtlB9sZTn57mAnk5
SznmL0Fd3MhICdecRKKdlkJtIE2k6LecASAVN2bzOhbLT1sf8hXdJKR2cjjpz8kN56L+HKjOtmVh
5NC2cb2bzlQBZp+1i1FjEFWyRqtOOdj609avLb6zZMzORpTvzARNJhkwzBfQb3MuKSD/TMGXyZyX
7UBZuvpT/oEtwrqTYlAbA4xzNQ/4dY6WjKoD6FAgHWEQUnZN1bibRe/HG451oi1z218vCdzjlaqF
mhHTWuGngNEl4NAu8l0b426z6AuSwQdFPJJ+PbXkddBeXD38AXuKdLg+SW9OLg2rTYI0NAJs6QAp
CjD+P9WSp84xHYf5vCEThX2ENs3V86MVCmdE0Ewdz9SS/rniaLZNTbyXKWnH52bq0P/JV2rxJYVq
saZlY0gxvSWXgOvkkGUZieNLme+xl/PMdRChHz8/HC3iI+XsUh2Dkiifz6NsV8mpujBiPGKQmD5f
MfCJtxpfv+th9UnlH1J/Ui1LAKPbTz1iGvySUbb6Z+jEC4rRCS8KEYcDK1r5KA8O6smV+3mzMslO
2VfZnPKlWOe+DKebWux61I8oCF6SoCSUyyBXfkbke1GLPtP8HjMuHDmpQy8SnV05prLl0votYcnm
IZJD4yDq9BO5J6JYeUhHNvSP8L+N0XKee8djpt2KDckiNEtN+Pb6glbTrf0ULEPLxsbOh/sIMBMG
Ghpxx7TxNoGY47MnF9BkOPc7rfPgLiZvVg+90hw6xNgE0ulnlDyGHCibaxd92zqXdTkSbBNiGYPn
qvVfE6I3NiCz0DD8+4vqlde7xNSpY2w8mwf+VI9EByPnjGnjHHTZPevbfk/HgzbXNNvkORaaByo8
JPFR2tgcuUxVBpuroSVt16gl+nq+ckEuxxFuyS2zcLoUbQwOJ2rAvFoxbIcGI6xL/+ydsYO3dpEU
vWptZG6Wltn/4gXD9nPsX4Ta2aC6lEKA2LK/I0dqdybWZv79LMaQYO8bo2znlvGPdDKIOVJy6BTM
HQaCpmJyh3jKhZJ86eMCMdUyZ1+mMaFKlh7ikgOxkwIH6JW3OI3i8+dDfU7ih5BmcbUQVVRfYukY
b+CdkeeZPJc98j4sY1o9LOcqzRdoVdHT0+pkr9yMniRLqVfK4ahNoNkxLR0YFLknH4Tx52JjWcYy
FaIF4J9qWfo/C9oEYLqL8SZNhp/PN/WQU487bSFsVEOVa3gJNJW07U4Vd6t6l0ikwhKRnRhyAMxk
Z0UpecoFU4qLssipm+mg1NmELcu7S3N/zwA3DiQFOjvDpCctOJ8/QAGMdMkJTY+CO0KxZm1Cr9na
RhpfRmegR+PAyzpB9Fj9lyCiERaXCIOtzZ85aVMBDQ1i99sI9PAYOOJLrLoSLX3HHW5je2/CQ942
LnjoybOsh5Wk9gMScMwIpaKj6UGPZgJ47JEm0HM3ll3NV25Lt1M1W9XnMkrLE1qA+swFyw7KWXYD
31hc1NK2y3KY+/bGvpXS0+p5BFbeuagSZiZ0Zzbq7dQM2lan8l75Nj5Ii4ArHhLVULSovZu8Omko
wST4E/p7Wvdn1KHcKYCWTmYKUisCuIS8nBWu7d+c5zXLQQkzTaQcysWQpqfKiGW3soteuqSTkLTp
GvnJDAdL1LtFIHBsgibbpYyC30a7dTknxcVpdGj4I6K3iLLg7swpU2oa6dyt7NXDxl9k8sC/PX71
Sm8RlC0CT9HXIncZhVkZSbtymaRqyXVK44g5GvsFMYGZ1t1TYAfILAps/pgRnx0GkT3CwplJWiPZ
UeCFWjiCuGWwn/HzOqh3kWc956i2GNum9nWQM+a4trozhMKNsqFVtvjHlZaW5Z3dtkcjbX2Lopco
qQEzB/QDD1kTo9yDW7ZpM5+Asm7Efeyf0N67L01KPzDPqx88sptNU6ffsoof/KZqmIFZPpsrB7nh
pakQZYhXmAHjNU+s+bUaSZcoaRkd9IHeqWYgb8PK3zwMw+uZtCwd9KqwuBb0T9WgQ408Ftk0CVKM
ErhezCSswE2imxHeRzkwALEXIlX7NRLWaTUVxlTtwRXaR+BPx0r29BdZ2ssi5oR1R18HAzuoDHUr
JNk6l0/d0IsEDo6k2SkNT2/H4uK328ij4lrMpttFndnfuh4eFOxBbVcOwrigg4kP4svQz/3Wo+i9
B3Ix6NRh2nbSbeeFD56X6ZeybeZD5UPVqZN4FwfOcp/CrgWfyPANcnB8p0PDQpjLqjYLwrWC7l5J
4XcLD5uHG4gIj0fULWCwu1mK7r12NIP/9uCEqyWf1xUU0NytMdFDMN7Wtb1cErt3zob5ZcqYBRvy
MlAqA6U3mIkQipOkOWo6wREjA8xd08NzhgnpXrMJYY5n7EZst0xC+rdOeOVLECeAPmNinRGRnbrU
gB/PWRBgn08Knqc5n7MVNWAZZQpE6eIbZgoA91DudIpWp45VBVU/1TC+vFgB2+XSW9ZwmH166YsL
D6RmeBWWNgd03jVG5x1LLcAKY4QUWhTYxt3RmGjq5EWPrf0VLb23mqgWb+ha+0M/ojVJ8nxkzmi5
P4fkK3D0t8WQPnR00A/PgMSWVch9hLRLc7lpmGwQPccNxulUmD/Qfur7uokq+HSLfg9au4KE2HVr
1WlC9pd89pxyh+ThxHP8XTS3+zS289OyBAmKGJfNycbPCvZZIuKUmMvTnRKl3vJGegWSeynnrOVS
AhQ6CXHsFh9ekJ1Ba6tMA9O74s6BK23OQ1bvMkJuPw9uACzSHVwUutNehESJmRzSWIkmVYs9CAru
aC4ZaDXNwUHGvGP08AS/MR9xIQDji/L6iJzwW8zc/E4jt9lyctMPhk1bizASzokQToz1zOR9reZ8
UdWgtGn8vdFrv4mhqSAPBu3TEbG3IXBlJhudUCzXGL6EHEcUyS6XHTj1qpBtuMYDcVkzE6VaHQ8K
UmHGgbaawglIkjwdcXPsmmTKz6pwUSUMo0/n2JrZM588OpGxRmC15WvWKtZoEGc6JSfdJrKbHEBZ
dc8YRSQ9wqB5tCckjx6qeIOGdBc9C9gKD8/l4E+f1eNEGTuneFmcE41cT0rTYJotIZ5mWCtW4Yg3
9razDwJlTb3sv4rYTp9aN22AGPivEe0DvI+et3akf1qBkdSSeF+TKGGyl41f4AD7ByjXExNQLsab
WxD9LBv5mf218XEVqMF9RIVPHEOXkyyWAr5t4+2gLSRQA6b7qF33q5N3yzb1SPBqymz6pIkxufIv
cppktUjFOn9BzEb3+DBzXnftUburxa7JHg/aJt3h3vQ2k0U+UWxD84O7iLR+MqFiMHO7qldV1sD8
m5y1rhk8TRZvOWJ9gv426OVEM73DEw2Pbz840Gg7xlx6X9R3XQ8efUqUM60o/fO52dbk6QTRsuxc
2ze3uocFi5zZ6fExTSEanWqqT7MCT9ZW+1WOPG7LZBi3sR+DTT2tHOhka082IPFhd+yriFcVnkkt
/jxMB+qneKUN8c9aj9zd5/M+dovT/5244P7vFBYCFyCzOSaJorZjGpQM/5XCQoBhFEzCCLaipCBO
yii/49J/K8KFADNqDAziHkhyNSwlVQP9CfoSihb/xHHa2QZm87OAhXMK9LznaRe/mIhBbrMBM3Oy
Xa5hF8V8wBZ+7TrzJgbfQQ1W1qdhwICXg1QPJoJ/WpyIQi5MRxgaeRChEWJWZ7VoQNg3XtUSCC63
0aUrDFjLvDJuUxmOVxXSwXSo4wxHwoViEXQcWxhGCW1TVqALrEr/q5PjxAVs0MmDPbmfF1T/ees9
dPvYu5p+guqM03JONMb/bJHm1Hw3qXrpqLnupcF/e+Kr6tfwvDZ86fm21MfiqG4Iw3j9v78V5/9j
mqPt8iyqe9twiOUz/+tbWfzR1kwg0VurRqyee+MWxX/PrJ2lbCZnF4VMRAEy/POZARmUW2cKT+q3
BF083OWfynNAdUUWJeu+05y3vO/gmY5zvhvl255t5pCOmvH5q5Y3+ZeIvK2VLi1ettD0K2z7l8Ri
/kp0O8riKExR2qBXgo4uP1RBJupDJPP/fog1bWU6oBmtsOWGo9ZGlF13TzWX//OZ2lx7ucOqz6x2
bHGeM7pXv/nP71Ofqd+sPot1QjP/75+3yQ35XxR5J3ACwzLoTgaG7pumvE/+n/Qj20wGzodWtNcA
9u4zB6SRWvyGQ3XsEEOlHuTpPCOYAZgV+3iCLaw6yp6lh1+Sbppe5AexFcFX8E2yPkKzBX+VILhL
umyDWmh5GEiGYAoDsRx0RNpe3lxdgaG4LOIfi7wDWlQKx8mf/+nMcE79tSwcGv7wwyb6FKvWpUHY
UVbOLYAl11mKY2nnP+hFixdTT7q1j9vwwvcdQzMYX4Io7IFU2tpLjDsEmqSqmSMN4H9jVid1Rijl
YNNKCuAtsQ65qM0QVMOSMhnfz6u6VnIV66+qsCnDugH45+CYDKUlIw3GRbDRBQ2lKeznW1GdaMEA
qxEMuBDK+GQ6iC9J9D+MndeS20i6rV+lo+8xGybhduzZF3SgZ1lJpRuEpJLgvcfTny9Rmq5unTk9
J0KRQZAsqgqEyfz/tb4Vpre6syGGgtvcMkuYqYYWFcgtGp0JcO2F9acGOfZzvFIrVZ6tTGnzQ2Tp
BMMxFQNuY2+dISIaJNKJdZVDgAseOprJFYL4kHzvDEXn1S48CCubrWNswUoJEqvbYEstYbpt+1m1
sd/ivtMUS9w0R0uuPZOZMWz6G0WHCM12qu/5T/vbjN3w4KjajxmHpofnjfRtN5puOvfWxf8QQZCB
WqWOXlZRn6KcOHglhiwarRGptBlas9Lk5HAzOLeVBInZeaTs4FklK0MSibs5hZbXqe4B/LGHFC84
tW24iWVR05Bq8yjRPAeEizdWxCXPeV9fNIIzdU2brpVdZV4efs2VihCRwmxu4EdIpKSUcGvCCyk7
ayNuuu9QDL8ZeRmtIuilB8OMuhtoIlq+6D0boUGiNbTqzrd8/ErGx6lUY8+RdUMgWpQgS4384D7R
vxRF0UJ1oVNeVpBty4SYiq6m9WiIQj0WZWs+BMW89Il9qIrKJeT7QhNeFTfQZDcTKvTBMhrl3KHo
OsfukLLAZ7objgjZ42wg8mMgA7AaEIVPbUMVFoE9fRCfJcqg5rM3aDVwsoQafBNEtLfM7tAG7fDY
hVKR4Nsf6P/vKjsPzhRiZgDvnAAuC4glokFxxbRhjqRtVMkkrxu/87qyeJ0zaojOvzA9yY+3WzdI
Q3DS4URwRD7WCNkI4mQhuHIsQkfogY/7aWyOteRVLcMim8CF/uLOwtpZYxqfK2Jpj7VukUaKBc64
aXw3dwOXdYKNPtSV/4N26Z1VWzP9hpJqhMVuCMfoyXJx2yq5o6/NNjA8hz99xXU/g5CdviRS35Ih
CPJmza2+UdoZ1gtMqbUI8IjwWG4RJRZkkECDRt5MjHxViqvFwp2IZhmlSFJn1xjVeblzLoNt9eOh
oJ8BCss/vg8VeJGwKKb9UvlK7aT3NETButQdEFGCZSym4KxYL5Jk17Fsb1O9ugFcGDdBVE+eRsF0
7SO5X6PID3e9LPL6HZxlO5QGV7MhaEbPIjj0AqfLMRxeh6TQH0T/VPQIjgGL6Rct1B4FoT0rNEsV
Rw+dRVCQ6cYdSD9BLHG1C79/6DXoNUjxLtzFGAr8aUNmtAQ1xIIADOVHW5Pv8z5UofZcqMa0s3oN
Y9wfA7JvA/yfk2Nn8ktjOzvOS6xi7N67QnE3jg7wA38VES1JPRh7lS7rTJMTETrhziiX4bd+iMOm
2+moyY7LMJvcDIaYdcBY4jOOpMYmcuyQFaZKU7fBbFxzWWENC9tMbvYz4VcCu+UGV35eYDMacaAW
E4K6yLlNlbHHK1Gdi6ZwVw1r7D3h2M4DKLHVFGcuvIv4xFWJerPUfNB0Nk6S65dDsz008D9YhBj9
kdzD4Vg5CIfwr+9VxBJcgmFi41e/hnH4MRNu5/USaCSkV7+jC8l6TH8ZOveDyEAtlSHlWZSI2Tmm
7OiB6VCfuqi8N+Jpa07KV8jBxKVOT4EbdF5AhBUN9OhkmpNx0Ll+11KhpUiEO7nlA8f5ydWIGYjD
UlCNmP2NhlsNXNDYRtzoSHMlKSKiHjpHu1oGzGi2Rv4DWhILe14Kbrmsp7PNNQJGaHN5h4SRSY4m
Rcu9OfRKf3iqI4FLpeG23qtKfXBqXTuTEYKQMMHPkw/ap1Tzv010spDGkzek5EaMPJ1KkJI6FyfJ
prXfDtAWatGeigIen8oFfJsrxIK3cDPneQA4z4WXILAaVGlu31qiIu+srqMTbu3JKIa1DYN4F9Gt
uYOIjDYexdUGlOFAWy51sA1G5n0n8JBaQjuJCjR9q2HzDfIXRGFTsiZW5MPSKa7FEO+WxrHZVR/L
EB3MnOT1uWVnbSg2/mzB6G3ERZjGYVncxNBpL0Ghfa5yaPgU5M9tRoHNTWYPt+8GYn94WFaOY9nC
wQ44YdXAvfNn6oAQpKC61bhJWi3DhjNwESFuar1cb5ahT9oPvkGO7KYonhY/nWJb9q4otG8oseyD
RfQrlt/pVuWZcY5SwfxUS2DDDVgLnAiH/uSPEP8Gsi8q4GtrjLPjxqbcvqYhZh2ZU0UbU7FSb2j0
CSSHmZ4EBHeXTL/bEAlw7XTOdoGkHQ2aLAmrGA3aBsxYrBvxG72wlBFSQZweTClUnOnprwd5i174
ytS7RtqgzscoR7q9+KdSW+9WGKgEc6zW8WYuJ+s+qGpoykV68GnemEGT3U0T5jNVB1I2zOnXqsWP
t7CnXCrF1YgCz5hC884Z7NempQVV6dNnVzWuMcZksDX9kTwOToQ+uYOr7e/znuxePZ13lGjKfUEF
fB1Dzr4vsnA+Jm1+y8Z5PMy6HpxGOYSsO3V1zs+L11itnAfLtTRPIxDxgN9t887NbPrqG0Ro7Lk2
9oE6Aas9yrS9jvAM5v7+ylZ0zlGZCFhALNgVg/PZspLx7Mu6SqXndNu1jY2d1G21CzWs+jqjmt8U
KXr5RcycAaLbU8+X4HZPuIBAyo6c7DhGo9zlzCuNeCDAfISbsSwJnRTiVUL87dLTMNTotaYKugta
uuZdhVuwNmNS/kzzvu+YGplApneoW8O1omDLc+YiODvq5GXg+D8qBgnWeVQkz02Yv8KoJBSIkI86
t33MMk2+xX9GzV+KY0oLxyRyqY8Z9dGV0wVHxZyGA0HoVB6k451pu72xRkO9n3xN2VBG9qImlJQu
8qxWDsaEzG6zeyUFEpQFI0qiItkvnCpECLARdX2FGTFCWj6oV6G+YDygEaAXJgq5awxSQYp3G7Qs
WB1GSK8z7RWlN8Cx0yxdl75GD48y+D6hjrEz4X4Sshf1lKXofzQm0UIwHiQUgV5yWgbfFGQ765qZ
OTMktDOJBUFcVCoWGWI/0tgxP0Sa/xBm/qGRLdcon+eaTqtxcfMg2btB/glNrbGLCYT0SmN+hAgC
9z4OzfVI+yatqEs3Et6TW8ZuclmsLJg+tXBUiemZIR9kCWQXjhsBLhm/vLkrZd2eph0Q91z5YsC3
Qew47VUrMc+ZVd+ZmanvVVlPHNBWH21Md0LX+nE1Kp8MztidW5tfl0RDtUVJGMG8VGSeSCIzBFC0
Bqw6mnilan0K0aq+n6kunds4i9H7kWQ2VqPp9ZPqueboXOLCAAFL3WGLXntJrWvgmAx6AgqNcKNN
SrxM1+c/wJ8lsGHvQ7uPPjVVd6RhFm2VRPT7rlHGdZ7NsEZGS+WWlkcA3vVNYXcaS2b0hGbTbf1S
07ysy05cweyLKKrvNBhYsiA4WGc1zo+sFz/i3BDnqk9Ypuv9Iz5lClEscbbVUBrPDnqsidXhWWSu
uo2N7ltEFvBaA7vG3QpOpl5QNcQntmsKtbgEJjdMXQG3EgXuvpDsokIlOBtF2lm4wJgQwEXrjFbV
KZ+GeGOkXX424MYjhgSQsAwY8DZdqAlOAhqcaUJ4kMSFwubB5tN3DZnpYgZ9U9wMC5GRbxJGSE/N
a+lXPMCC3/VG3e0qRCtbxWmqbVfyH7mzNpExX3CUYpI6l5J/GxsotVU/OBCfFIGyeMaxC6qLijH/
GSzyGRaXFvfzvlZz9UhRdD6Sl5X2XwykhPvBAkVWFWP8iJSr/07vjlAKcon22DfIK5K2fNMdn3tk
ro/ZgI4f31qWm59C8YQv8A4Ex2bRNxDzh2XHiNFd0IXr8/KLiQICNXI0XxRKoRvRO6DG/X4+6XaH
zjswniJQKxeyhyZgOUm/bzOrownsp1sKmIhMMChkVv9oTtSiCiBqQJ67rzVIl7VTA2sYojB9jCuc
UeqU9+s1XbX40skhaQjLi+OmQQ2vBituXso+dXswRGNlfo1nwe9Fkf7cN3rnLWVluwe5bSngQIW0
TrQysSOMjWjnOzNKTrWYt8kszGsvkfj2aBGrQdbVjvXDpi6t5tyYXHHlYbL0pUhai08oA26G/VL1
esjxBD/UlEYiDBgYJgLchK0cAjxnnqGaX2lpU58fsd7OfdKsgylK7NVEACEKEp2GQRIk3KUo3ie0
ujcOWnqonRlNl9jMj2pDWpWZVdWjsKNvOtl3+6zvjbPZ9c+JQnoQv2PLD7kuXWjr61C4+n0U5CR5
o+ZVQc7e+zgPyKy9M0033g0GzVrVJEyCK3TxZMyBs4lK/UGR2Kq4JQGtacUFE4p2asPYlrltXhcC
8Mhk64a5+wd2sLtrZGOWxkK8mdt5XL9ZYm3piw1R0o1p1W46fuBMnaM+EzYlcPhtCq3i8qjvFYuJ
sOJkzblHUCjdoMtA9Mi0q8IAKZFUFC5DYBCvFRhrDmGlb+kgzfpwF7QYjJe5B3ergNYfKq+5Igtb
DiWlf+6eZFM47hHKOwLtqCgvlYOAo7cjd0tZidycKNH9QyYTAuQ6Ay8802JL1F9Gq5XEQ0UjQhcA
wlGVS5PlUere8QeWd0qeYXTGShAoybDOmRjQsMV8lzGhX+FLMXadTo+eoDjKkU6Exi1P71Uo+XsW
d7AHajLdwA68VrLIusw0FMnfreb5JERYHbtMPRFnP93SzgXM7+pPs40pS7aDl8awJkj9iktC55d+
aB/hMVcM50l1EJNWSGk2vUXmj53E6gFANkpTvMmzJQ3VdvKS2OXnsBiTc2HU0UfhRMfvCLDba+lU
LBZqcNeOYKJlKNFuznyoC2bzcbmn5Ap0YWZWzoOgMTg7zQmaZXKEp1A+IGmy8bcS6Jif+jppL479
AXuJeQjruc44Hcc7EqbJaUhxOXGD84+a3ufrQcPk9Y481YukRd9n3YXCZHFozsObmCGJ0ZQpMhts
mXRCk6SttiznRUy6vGxm+7EYD1Adb8sCrS3Kl2QOgUXWY+cRmnRpmVhkUoelytWnQ/rvBHZygcmZ
HSzJqcErkGh9z4Q1eF5YzHWCGLCH+0w8FykvQ8MKgbJUvq1J6t1pXeLcFQUJjhY5nhskCukGZROl
Mhdjf8QNwZdRk6ZmdQCdWWJ40Ceb7SzridDLXP68Zjy4zjPRl/RjUsr7y2QAPCNqkrq8dAh8cA84
BWTmWt3oboAqFxk/xrUmN6NtiRSYVEAO/8iwpPQDzF1viPriK5TT2nJgZ7fjnQOycRvyi/FtfY6G
8WultROLQuzxuGm+tA0JOxzCMal6/Gxj6ep1dDD4BU6ibMO2wVsHCblUxk9WlB3KcLQP0Q+KNv7J
hNcJHRNOJhStb7FLiI7jUNjqBpU/CFgJEov5Yrv9t8roDqFUveSatcLaXx7jxEh3gfgB9aA+j0We
K9sqU8L7Vk2+1gMX0YE70mq2teBqYuypgEcljhWdxBxzbTN60P/TLTfoA+P10QD25BPnWg16QzXD
+yaXHjwawbskTQ6Wr5AbAjK2KsnsbbO+2LQWu60il7HO59pj5d9vZiU+dpNJAGU0fuVX0XesTbeu
GMlAGcLmotaFQ2Bz5pEgWoDrajE5qy25FFErVuHBkuerUN3GI8eCKdZSjKU6eEyAfSE9ash+PMUV
VYoomeBOqwAz4ubmgENjdtSl55E5z1mtKUtEfhaxFOZnhxBy4CDoKrLa7k95IVjS7Rcbh2A5fGDy
PK8rE4Id1op+67xpEWlTXWArP5tNMF0MffjkuyFVmmrWt45Mty267lHR23Svz110qAL/tCyCSGV+
dYtBOWi1qm7oeZBaTnB3OiXKS4gEDKQ8e0qgjFT5uDlEUBY11MuaFndW7pQz0tTG8Ujmuqv83veq
BL0obLLnRqc2gpvzx+QozUez6D5SUaUYYprzbpalRd+YbwWikYOeMBcwJLwXo9V8dAsNv3JI756W
qOtFaAeuy5DzDc7QPUiNyNZhXBm3sVF1cDkgqVKVjvKgTd9h3MRHJa2MK+vyNc6g4gLGRtsWI6da
hnhgFZRDT+mbKYVaqbtJkmsHBU+MS1d4XYdSW27BYTSlPCnRg4ujqOMeQHdxTkNhbIdJoE+VKKga
FYDnqO6HxGiHizLn+0hnZkUADGH0dZ/BV9CShywTLBSDkMgaFY9zioNmR6XVYiX9YDfAyhRjIgNi
rM3HPQl/D4GPWZLdTxxTRoV7Ap+M54X4S0uTVvkYrRCPcv002t1wXXKH6XQf8P5riOV61WOhQO9B
54tO+uwJyx+dfGyScZxbazsspSMZBUSllQeijZ+gvAXbekc5LUS6J1V7+dV3M/RneVbepVZxccij
kZIi4kd1G76TqhkbP9FZ4RXxcB842bODIX6Xz3yxo5R21m33ZVGeoYPyfJXGjAzdAZpOkpACr5iS
R3vUUU6u3RgqghT2bx3dfVL7UHgRlApMIoj2kd3iSPIxzxXgzgkSR7h5XCDC7VIiJR7LUydWICZ6
ngnMKhK0Ym27Qoh1oNioRS0AE6iRuWMNqGeWAUVMvU9AnryXY5ZHqlUTweSjca9tYhMHmlj7tJ5J
OowfUlc1P00cOTHLy00//NSjAdQm5jqjkYekVBxjx6HxQNiPSljGkabyocNlsR4KprFuC5NrGaqY
ONKyR3y86Bp0NyVvJrDpmaoxc/RaSfAB1cMuHY9LJcOctXGPUb1d4Y8ewfn0LHKtHJcBXZqFK4oY
mgiIJvamnBYUF9bLGGXNjaqk6Qmh3eEEhA/sONfSGN2r7UQK3+iL6oA3NikhIccX4mIq+lclwaiS
Z5kPbkoRj8SLrXMAzxtkF3gNKgmolAvbRC5x+9F/Mnp1MtcidcrdpA7B1SVmYJfnEKa74BGxMRMr
U7lPTKQ1WTB/kCRBzwgS/hApFIzjZywH0CpcJTk3zP937uTnZ8cfgDGI/j6JwVT2GafG7MqMk4TZ
f5oVn0vpbwGp6R+XR2N/Uhd5gmyRQP8aubZjG4I9eWiYkdwIT03BZM7ViQSb/pGiPHs5p02HFGgg
55XE6tGP0Jp3ePuaFBaA0erDeeDcO5axvTURwPbCVb3O1v2a3EvfpjOnfqqnMDu1fwwzHk/O4bTE
hZXgjXqzjBo5EghlUlwKdsYHUqaMO8JXrYc6TlcN2sbZKOqr0/jVdXnUauaqK3BHu/AXK0RYIlwh
hjB3viVKyB1jYm9rlwK4AGvFSt5vPKJmfE4qGih/WBpn7ONEuGZ3LhjgvU6A2agL6CzQ07tDYZA9
6WgWQqKJ2lwUDok3RsPTgP3vuAzNQOJHIsYPOaCSXSDdBcsQWtRtqzRFnyKfcyX4PmZqGsYxdW15
4ViuHppU/7pmdnVyaspoKkz0TyKId8KHuI9LnYUAE7z1Io1eRNITfCZWtJhy8YubKD56B/WPeFSg
CrKH1Y4SYpclm4TlOPE2fhztF59mJQv3SNLI+TWSYgOz96cht21Tx2OKemXCKfjfwyq7hGn7pU6H
BtNRZYLYzd3r5KKH68zh2KqGyQGNlQi1SrjmQBjWC2YyEIW2swY4IctmxxFYN3N/zEuHANZl6dOv
cdmbx0Q7iz7JjlHpGwJ9DL3WNkLZoctp3/ugjQlMoikFH0OPapT7vF/ckRpuw8HUbU8R9tTxpVN5
Fy6zSDPdD24bPggsITTxZoflXftFkLHgjQ2JnwAH7Q3tFQh80hhPiSq71t0LX/VWI/r5Fudt9UDz
/EfeJMKruY8caRhsi6DFhjTy16Yk2GxiN83Bu7QOYSkscjY4Naaj24DK66oBon+k0ERYQnpqLcJZ
nuLbSsJxM1LR3HL36o9a2KTeYiMJcbQz2U4OIzMiqgx0jItIJeKhd4/j0jhLY4VTUGuIcHKicyEH
qyu3FiTHgymFu4FEN3UaMbdM7/HrUGtWY4Guy4BIFEoLpR+gyyuIPyzRtjTQ/i9Uqddq3A2nN4dY
ZmhUwBPuqzLGg0U+/3fTHUYVxXCXOy6WQlGTCDfOd/YQGadIV2+NEzkb8KXEyKlAlGup0ZphYmwQ
yzrrhZW0IELI2aaTkqJJCvXMdAjcscsTAErlMOpDn+1lG2dZkXby8sDilvt2yMdQ7xuOyxBn1nC0
5uGhAvP0pyYYE0d3jSUMFY+cXyhS8RcbVOa0Ivw0ZHVLtoVurlGBzFh5FXHt3Wzc+ci9t6UJyAzW
Id0UjrxdUGJGaiQuG6kFTWQ5pLrdbwS2EE770rPlnHDOIcxbBrW6VWkMHzDd+jsImkdLS4M7Rw5w
6oBvBLO6z2dKeCn+1w0pOs4tTqxmTW8bd+Zo2LcOmq9hUy4Anx5uoxblw2J3dkDM0vVc7M+BPXiJ
NT1Yei7OcTabO36jcGWPmDczRX8IWJGd3GRgsEebnvDHJepjcaKaAKlJ+qzcrYmQdc/aYRXaQXwm
fMrw0tB4nODL96tJfsGDHPwRcQ0shmxLMgMVYzpmiytHk1WWetAH2kXg3hEJHJM5Vg5+CuZYMnF7
Gg+3pvJdOup2vssNzkW6H/kDYr9wn2dDvvZD62Ov1/fQ7GsyCs46/bLT4iwnwR1+RkeqpVP4nyLF
0XZzhRDSDnClY1X0HQCfoPJM2UtdBk3wu+aFQ3tlRj+qS7vkAlCJDCQkb7eUWidDpKxw/XEFddrt
FFSEB/cRXrdh9jXP14a7hbf2HiMtnOk1ld0VCmYdwDew2mbAabAMCGa4fo0DztyOO8WW1gLOmZQo
9MRGc46ngiRkxTAwLhjuaaCbeTJImaKHvV1Sl9/FjoETU2Lz52jtL8J75ljWxi+o44acINzArRnM
gUg/ARGiI2MiGWINJHWWLfRsH1lV4teffe4Nu1L6zwAJDRRliv3YGES+cdWgOubgeCQoROlSa6vr
yCjtqmwvAbYb0jlIyLV6QTSFw6UGMg1VQNshmpGq8jOJkfYuK6FurEWHEL+FV5STrJiG31JkLKA3
Ius6FJH+JmcLKzRtSYNpuRqMYK9Jo4OieJERPaT23N8GYVKQGvRnnSXlubc4MApfD24cts+tX32q
A6E9WKaeQ8xRLdDDeOVbtBFrJ4gMz5zz12niaO1J2kWJXaElnirp5aoDT1O4NizG6bRTSeFTOUuX
iUgUBuM5CB2M04MuNrPbYe2mNb2dS9xIM7gyJLp2iUG8HyEhqTnlIVHU8963o10pEPcvgyWvUWad
f9A6FA5ZE8o/MuNtc9Rs6cK55waAzcGPwsOyxZd0HwtwY4YPcTvSJUmOSkk7Y3loU076VOnKO03p
/JtD5BMqRSTVlMtLohfXTKBGyrpYUvSYuoAs3oJDzfYkad4vpJlWn8jUVoutDbriWnUIZYMyBi4O
ZbzuAdxDUwyBsdC5mOV8QqCaONmVcQqo/+8XBI4hK7qjNp7+XuUmzP9L42boljAMSBEqPE3N+qvG
DQkYv25dpV6JGXCgF7C3iSBad2QtdFPZ3KVCfc2D+ol5dk/Oc8DfMQNK2oROSmJ1VZ1QP03HpoBd
3/VUlKse4FmqJpzYuCnCRKyHkXo7Kxh/xwqTXSpYlvkhdhUOdUsbD8bAvMvmFF1ZaJgxo4MiR5C0
URwYzNRu8KcHfXpM4n0h7SKJq9J3DS2SvcnXPY42awDpswFj0Wxdej6gGrks/4fd5P6ymyyIB1Sw
TReAmaO5v4ov41YFVW2yNFNJIFrBAt30Uqa3DJnZ/3y0bDLNnMjlO3JZJYtQdiuWwSr0lktSfx+3
sl7dhOXN7IXYU9jh6q5GeJ3oCXCDKGW3L0/hcYuSwxHRCX178hliRDVVBuW8AfMT5AjHMmWoIUtx
s6aR2V0mFZGaSyLHdlkhNtIAco41JX5pmTP1yrFp4hO9KvMJzjPuW8rcHL4uBTwmKO1S+lZsf/33
e05Xf1VRWqqhqabcebrF1fxXNbFgfambcdZ7Aj0qEsPpasmhZLF4nS0uGdgK1N3yQmHbL27DdNFS
7Oa4DK2WtG+Plk3xxwupM1PfoEa90bB6v+WKoyrFUkE6y/KU+CNv/H1zeYTYzNyMRdasl81lmOWH
NPFepTV+NMlLsdZRMEanZUgF/RMgr9xSpSd+lIDm9+H9Oe3W6NhHl5e0OMUYoCE9MdTmgbNCuUGy
sDeapL4smxEMShsxdHrMDBCNy3PL4LaZcxi18jP0nZUVUy9PG4Wjni6ddu4a1DDUrXA+kFZQbRU3
CmgrnP0GKIJZYx4ycD4uEcPLU0vO8DLUNSRwO9E+/vJ8CK37LY5Y1wg5hOSJnuOP55YfXX5ijmvm
kVSQtwuSOEQ5fhRuigivQ1s/Sgn28tzy6vsmdixs28v228NfXl82lyGbIR0vj94+pxqKQ6qma9aB
8cUhA1RWN+p5o+IHWNNgpFEmh0mnALVZHga6VAel9M57+TPv79Eln/x9E1fmoTcpqwa1TKuRfISO
FtcZsBc9XV8FECo3bS53DVPfFPWhj5U2LebxTC1mPGvI4Nfw7EhZkc+9v/C+GcsXQlPvYUbq6TFW
nPCqp/VVL3JuunV4yxEFcW9PmdxqLetSU/SyS6BWb9mkgZzuKdG8Jz4zOsySzf2WWSofLZssHnLA
hQ6pe9YrF/nqbqJgho6R1WPuQg1APNygNp1i8CdymNqUpYjfhjtAlSeQ8mIfAMA4LU0u02XSLgmF
Itz4e+taoSbc+kFsbFLyD+8ymdNASiSEGSnjXp6jFtbf/v56Yf16Q7I0l0x20zY1mym8aet/vSFp
8Js0M2PxpqX1XQa46YdymwELPjLBDd40AlibfVb8nPRSMbAMsDkBR2bYzck+0v0NoXI/Xyn7CkMU
GYnxjl44Na3EyvcsaFEmTKp2NzSldgeSf76p+uOyoePPvwxFuNVkcXsZGtnBCmSp+v+5OeAcXkUG
J3iVPI2OlX4PDUSBOPOlAI8ua9i61pWArp9DGaL0bWEBLk/BPP/5vIGsjaovPZ2stG6WJPYt1jLK
QzrmD4puAWsK85RCZckKE83HLNfFbpXykLnL+B/ufMa/+T6EQKDk2MJwmCL88n1Moo3pzpimFzHZ
vGaOo98HA8bBBI5KiubmfnkqBA50ys364/tTceFr+2hEOZnIH2pUG/AEM3/u7rQpe6lQWLqWPkfc
YZybo55nyUhWNS9UmRi7TQz3etUIpot/eok7dLMjimH0zGyItxW4Jnr3wClXYU4WnFu7278/IoU0
VhR4pEmQef3n71IQxT9bx6/qWobraL/sATfhxqU6tfByYJ11+qr2cKSWoRJpIiMTp5/by5N2EhIW
gTZr5bC62NEDCBHFqekzIkfbQ5cOP27ZjArlAA6dWDDm06pPs10mExZBRCszW0ZnecIaB8zawU6u
CBFV1yQXLi/86T3Lk3963c9cH/hd7mxbI4+8CsWaJ7J2eEmzBONLaDynQjdP9t1/2FVyV/yyq+CV
aUJDv6fqYnEW/ckx4ZtTorm9ZXrcIeMDK7/0EZQECdFq+hqEtVaA0GbHdCYW1jivkUjktCfhqzDn
BwDALc5WmPDacF7x03xhHsikLqdF66YGxl+rJEZ5DDbjSDgC54Z5deRgTLHJpCK+6iPrzWZEyN+a
hRRByVe1+zBy5j+9U36CS6K2yZT9lqfxcxjG1iHMhpQAZZ5aBg3Zwurv944j59J/3ju2rqnUG3Tb
VUmVJV71r5e2skWn3Ac+OvA2j7fvN+blZjuxvQ4VCu58b8FMXjn38+U9YRhmdBv6FzU2kZ3bGH6D
6TPhcahd4rl/IpQWsmwUN+dl00QYthFhmXnLZqnVDjAMVLzLplZO81V+ECbF/ml5qg2+LB+GX+Tf
f1gaD3/+MBByPz+MWLD5Slf1fvmckYxg2a7124NODzdyouYpApbvDS6ribHqmydV7RAHVtrHpLIG
xBLTtTCt+nF5a9c4ySqpK1K55VuDGCPxpAdIYuUHZVi2EPVJvbR8VfRAxqtB994+KNfdvaW7+d3y
XqdEnRumo3ZYNudxIjde7fzNsqkpPQgH/E9vn2Qotv5IB3x5TaXn7P39t+7+evngymHbmiFU28BK
pxq/fOvyv7PHMaiIY8rhIjsITpYhluLpRoleWpYG1KjQHCPWTBD3kg7/UCKDvRYNtgkOJvhKVls8
96HP0rqOPzmEix0xv1rrXJn3LlxgSwfsjniZvPFFxLA86q2Gri4JFXqMGi/x00f0Ev1tGWD+DDfa
mWKdaykEfPkC087+VsuhbcpvkV1tIlyph0rGX9UcVtehEkeX8h8Iap4q9SJi8i1iz5bPEZOUXyLF
hWhiD+dEpaMspED0fbNCNrjp4rJcV9L+++bXU7AEL5uafKQ2L+1ceeyxmDVoVX6YehN5tNaUm7ac
HwlsKc59UYkruiNWE61ff2RBWCOeoiaYjkR+VaL/iKjYkyj2F4o9zq6jPeQ1NWlmfY5s0ZZpx64c
nDykSOVUQI6jgZzECA3PKtJJnZ/dvKVgAFbnSLrPzyGPELgvB8d/fRv/O/he3L2d/M3//g/b34py
AtWPlOCvm/97ib7VqPJ/tP8jf+yPt/3yrqci49+vb/nLT/DBP//jzZf2y182tjn9+em++15PD9+b
Lm2XT+dXlO/8/33xt+/LpzxN5fd//v6t6PJWfloQFfnvP1+S90td5QD/rz9//s8Xr18yfu7xS5S3
v91F3+v6+29f8tffLlHVfU//zWd8/9K0//xdMa1/qNwFmROCobOFpbI0H77/6yWhWhQuDBoDls7M
hQVeG/7zd2H/Q2PSwq0bS7uhOiY/0xSogHnJ+odtqrawLUe1oK1Y+u//+l3/8nW9f32/QQy+K/it
G/64X6arpqHryHtUygOUFjTQd79MDoTSGSGIwNCLi7zc6sVwpb7+kf93VzXZmRCVaiUMbKW1iVay
IKyxDLtLRs7nuuzxYdq12qO2JbyrbOadsNKTpU1Ps0L2gVK2zFsBE+BErrYidyiERNlpjvQrLS9u
okX6OUtVFQldfxklNN80NpjfWV2qLiiuMX7tYv0wuOKDExYITYkJ7HQirXwjWom6uLnh/MHVSncN
E+NRmzZxYCYbubpcizH42pal54Yq9ef5NVUbBdGYw+zMsL/yv3/PElfZBnN69eMxXzcJbiYMLRud
1gnFb5oxQrtn11zRrX1OxmLj6691SMb6aBegSfxgg1KZ8pBRr4fJ+TYazWMKM43oOAPVtJoAd5hA
pMRpcqlHuoKWTsoaGBmIaCWQ7NfCMXdgNC50DQwURtWntMw+u5j8U6jhmn9sO4PWV+wf8arvtFBB
gdgmX1lqv8K7uDf94HtG6Xg7QH7mGge8nwRq3jR34w+cfWS5Oz6Jkug/10UcPLswwkrjDssljDun
+DwwicePjPpT+dG00WsIF68yOsuzOqZmLZYIlT85t1zK19yipoHAQ4ie61QIZdPDrxEV8xRFEGU3
DpQTkZJuSs08YzHb+CO27wJ1UBb8H+rOYzl2ZMuyX4QyaDGFCISg1uQEdqmgtcbX98KtbCsyks2o
6h717Fm+TDqAcDjcz9l77dyhk8amXgdEC19jJ+vhq6ES6oAroIVDFqc6TdI8eh0XY7eYCctqoDhi
yiYJbb9mj/FnG3CsWHKvIVlQ6ZDH5UV2BZ32cYFQ7cga08KAeQBzQev766FF5VjzpRApAyQzd0/0
LzE17Xgx9AsPpMo/qqljwtRduSvB4Ham0OFDB6a8mMBSwvM6jQpvhJrOdaSR20SLY4y0CKSMxFVM
lK9dQK4fkBEsc0JWeYtyXclG502RRaxoWyPZq0mab3KevAqYZPnQjDX+12Rh5gOxZybek4X7Tk4H
qR3ofKAeD0STKd2mmBTZSVFj6QP8h/m8a+mSGi0Ax5R8YJAXlCiLSYDMmlBw1f15afn34TQQ6Y7m
XOH/khvLpSEtuXndT0TbEeUz84yLWmm9MxJgY9TPGRaK/LrV6daLhwKFXxamrzLpnvBJ/Wg9aU/V
ZrCodSVZdRv1xoZv4rUVhVcNpTnKn2ujG49ttECFoEmHPKe46j6UxNpJzANVKl6WahhJ0dM3ihzA
nbW2dIVtIvquDHFCKZSOD2RzbeQ6ffmyEv+zun1dzb7vT1nLTIuajSqj1cD3j2Tv+/5UL8RSDbHi
+mbGpDBKzQcNu0X4rTBZs7PfB5O+1wX/GQ3klqbKjMoZ6/toA+nDghAFoW+Y4MDgKVAOuFN4rCTq
XvTx2zJyOBbTy8Qor+O0fTox/Pejyj/DE5qua6akydzx9+Hh7yllqckhJLb0taBI6YQdTTTN8QWW
Z+c/fwtKhFaQsVFAxktr5fdL+G7o/88rgK4Be5LvBv5y8fsVQIJS81qTOM8DvlPlnLaHvkN24syo
LUtAyr8PZ65/77+OH3/HW/eijIfXfQU8fB+voA5JShk/r4L9nCZK7qMX6SpWkmbs0PIBndOihSxJ
fL2RNj4YrXRdKD0m12jfmy8IG32tKw7lQ1/H5AVplCcPdTI8mCV7LDndKlV9AeXSpznFUpR1rjGD
AltY6opeuS5m0yQx2djVavLa0lYPq5dyCV81I5g4qsKG0CzTY+/yMmUCRkJFOpvrsnHi9YhR5fe9
lZ0FuDlgUI5/8NAShEhuBts6gq75Cb0YjAR2cGBrcnBFroNRN09JiwtZXZTWR85/nc+a2zTZuYrk
GXpb7Gc0YciCWR7k2rwLTfkhnYlfamyr0+7mGu0eWTEXiBZmR0qNXRssG4FPWNY3TsnSjk8g+89i
+f9oO/jzRu/bzvC/t2P0P8p1y9X+f7BnXN/9//OW0e//vLND7KuPr/vM9b/5Z4uoS//BAqKyBdMN
xaQ/w7v8zxaR/wtBokEZkTaXzjaN/+qfTaKk/4fGLlFi/6b9sxP835tESfsPtptrP4y1SZNw3P9P
NolHK92K7TBVU9VllWuUgNRyDV85EnUGFVVSQswLqR34bNI8BWXnPr4qvOQlf/zybH5YxP8uG//1
mv8dzZCAyLNlprHCRvf7aDFJHHA+UbnIPhrCPXg/p3PDbe9HbuwQyOg1B0TxZ5z5DmSQnmj3SN8X
mX9GB/xEJxHjL0/3++gDewet7wK4K87odVfSNvXTXXvX+NqJWhP9N/7Uv27UsGRCTVRDNKy1cvml
2CR0VjMGuOLdQk2dQiFBNaRVnOuPcRN7hhr7pUT2Uk/8JP3WQYv9XOtY7dVtJRNqEe2W5lIbiS8l
Wdmopo8oqm4papHo3QeKTfTTUw35QBFHiEgyb/+wrZtysUtpIAZFOcvRpmfKh0oeT8dmUy7x+URu
pWLi4OQ4fyrUeerqcaw/LezZSWPDs/IIK2ojGZdLjtGjRCl007YPbHmcfoGs/NBZso3zOFMpJWMb
ZwPpQIhnA1YDnb1Tx9IJ181cUZMPfCn32zHSHatGqzCijqBFKOFIqTt7GD7q4DKkOqaSWQ4ZxRQ+
k+gpDys3FFgz0z+qgVezLYGBmVuR5M1oXIBSnFnjC7h4DyezXYokAiV3jdB7rfyRcXDPRNPV43tq
/ght7kW4vfWMMDgUL9XwzSqR7i13HN1FVtcKZb4c+OpU2YFM+q5526n7qnmsAuh4dB8ouThJ+TIk
13NyL0g5otMzy5oPlT7iVYttopdR/9FHTQ8g3bYy0QlWeDtqjNFj3sA120iqK4Xds6wIO9Kx81C1
++C6n57C4aLPnzOgFmSQQnhDsW764VrxgVjW9Gcinqgm/4zVd6274ARFB2KlfLtVj3m7dUPpPV3w
Q9f7Nsw3EsGgHS4WgQNCR1VRw+RsBR9BqW4SxDdlvm6fwRWGI/iR9wl2fTU8C5Jv5WdavieN8vdX
W1pn9G8z/ujVVskVS2sAeu6wUTZUKbZy52JL+ANOcAeHbkNZZGOeeKP/bgv+NailcLxlp8Z6uO7j
vrxm+NNka9JYvYh2H732RjpUj72f+pgrbWmPeMyhXeiVm8rp7d7WbNGhZrXT3n+/9x8vg94/8BMW
ZkX8K2T4ehlLnIJe4DLCP91O2qIK3pResWsv0CK4MEs281V9pjjEI+xIx/NDjgKha3q/X8WPvwD6
YE2TJNWyDPPoYag6kXvAC1lck9FZmGE4fCFDBJzhmbYcKKY+tRd8M1G6OMAHcYhLLiYKt8B1QMXP
/v165O+b6P9cbr9ez9EuNjNa6usW14N1yMcs6HU01Keeg+JCO0b3OIXZdXMf1Y0DM2WPx0rCzJHP
xU3cajjLCyJo8b2yRzo8two9CqGIT00g6XsF9O9FAjpjj6tzPOV7evRNKMWoJd2jbAFzYJUgU6Gz
BoSHn0mGjKjwzAkoD68gUWd0S95ENAgAgrc5Nc64O5Py1xqOSzWJYPSzlYLnqf2H2bOiyiJaxaJ5
kPTPBVISzvwkum8izt/TuJOW9NKUq8dSrG7K0PRQ35A+5CR9wkqr7JtF9UZldhdMcMaoAyzuWb00
zmAv4OEfKSlVGF/aA7hLTM68XKnsl8q8pbHgYjNwaqzNQQJOM8gekkV/j2P5eU43WiAfkIcKwZiw
8Sxvgla9JKXcboHaqKV+1hH8tfYja5Ib5/ZDHU03kWJbyxoX9bZtQmIxiEwinMaRJDBLBW0xapSN
kNhdChuKqmQkyE4u1pdyKh2G9E/AXn5OqQA3mUcCjR2SZ1Aq4LBrCAvyQYPHMS9PeWB6ZXep6xdx
nFxaWuZKwwWLKbroh7B+n5NDXb0nyraHfrOulGP20OaK04fKatl1I7zawsx5XD7Tm490ppokkuRB
eC89beE9z15r5d1Ysw1bUn59UUeaMd1F+PKQQ09h4w3cRJBclRRt6eOjUc6dim5zCJu+zUHVgEti
130Ie3XDOuTlUFWMqeVTx5IPby5VPxaGJ9PXcsSg3ZiV4JUaX6kQhDPHD4Fk5DwVtvpS+bL22XTl
RTtZG0kES9u94QBEa1mkTt12Hj6byyHgW5Anfh6akqsICu+AdZlF5kh8l9AcOq1ayX0NPPf+GgTN
rVFidenil6hSdkkLSD69icrwDvmrna3P4aoyr8RS+jOSHbuGnqnhJlRSRyPOAMr8s9h3F2o0vLVF
wGkaQRx/gjQZ0rx4KMuDwQNWqUFLM+67ud0tYOzKTHJ/Xyr+/e0AYsb5bz1s0587bkN0Yj8L85iT
EFgSyYLnbpEIwsyWm9+HWauuR9+o7+Osp94v63QJ0CWcW8ZR/XCLYhaOy3l9I+GdcoludoA7MN39
GmuVo32q9uhqrNSt5KCRz1/lE1/Mny+G7b3EWi1Ka2n668WkpdRYc83FFNVlbD1E5iEZzn+/4R92
vH/pcJpClKamm8rR6hbT2xHIsiQy3LxYy4Za9kzj11kxCREr2pR1tmYizTyxz//3omrxDWKTD6UR
HOBaFv96a2EtgR3LDMDDFb8nipDp+cSN/fvb8m2Evzf+5ZcUq1QMw4Y0Y80md9hpnfgal/qGVIzz
yP99rB9vRoO0R5tsPTSsv+OXobpAS0o5XBWriu6E1XXUvf8+wPo0vm9iuBcqPYygweZU1rPElwE0
GaupKiETQuFmT91tzLysdJg7JZNCYZ9IFpJ8//uYf891x4PKEtsE2TQsCfHg90EzGZaTtm5Zho3w
hj7Wj+/bTeoL9+SHOI2D39CfT5+L1hfseFROXxLzXaW4ZRw9y0Ga41Cwyp5RpY2Y2uNHsrG8aT94
oouDwC3deGO45WVy4jf86REreGFllfXF4n99v1sVoTIMCpwgcFY2KjrXWVv8XpfPamN2OMX5XRVA
7ohO/LI/TR1qW7qqq/BEKLp8H5b45ZxEkaJzOXTg62ddSf4fR1iv4Mvc6QDVETlPIWwegIQfsuL1
93nCJuiHn+zrPRz9ZLiyrEWoeNMGYxdplivlzBgBLf6sAs2u2WnmgtdE2k7QoFaXMi2NAryQ5VF2
eA963GVBtG+y6X5MP6ERUcGSky2AcXuc662q0Y6Jm01T1sgG74v8M5mu9aa5lSMVzuC8S/o7id2Q
Ad4iLN6VjEI+SJJi0rE7zB5fJ1tDB44ZBXdUZ1u6dmaoH02MB7WQOOZZbtHHflDSVJVudPoxEX6i
eRo+IlU51NlnbTfdU03WliShO9fpy5iPIUF9BUFQMJ/xioTn+UjObPU5xhzb6vc4GK9nDVsOAKyY
0IUCMUs+ImjRbjRoq4gCXETE/iAXHoBpe1pQcxqfctOdiZ1+nhcNyAfpPFtTmTVhoy2LD/i8d9qS
CBKxeVImMnmSCNavSX6hedUqnU+iIzCH2YmU+CIJ0N4rKi7MCk5dErxG+KjyvHJHpdmVNyaUUweM
nN3lFu6P4p4euVs1OoVH/js2bVmVPSijcW6Fk190GKy03FM1RPJ97VRCs02aZl9aEuNnHv1LD5+W
K8qcgnMabIjG2GuWt3CTJ7G0Q3Z2ZnGZWdcIU/EAWxxzRU+QYVhh9RJrlv6G2mecObWONU3Gn6lj
6yI1sLsINRGX95OGD75OQ1erJEePzMepEs6sPr1doH/rEfbyN0OxlSdkFY6Gk8daCKaW4f7P40a1
6Fd1MXfCMaFYboapdXGMVpNuizPR6fGdXA4fRdafA3zYjpBU4g5SVQf2pS12EtEAqtHSUdG3C2qP
aRZ5hoN4tnYWFKm77etX1bT8jiaDbIlXGR4a08RWxbYqzJhx2WsFx0XQb/NYslsOT0VwPzSS0wuU
NAbTVSwotbXoUpEFJfAnxPk46w+jld/0XbbB5XKJJtUvhpouXkwC0W00B7seZ6UdCrInRCZ9NAvc
+yqVUs8wrOOXAhNVXPYiMYNRSNyHwPfcsPaL+mmOd0tILpGh25oiAGOimBaYbJuZVJQr8oQJHnak
zoIXtJQbKah4ddvrJJPtjP3elA+7fmwdQqR3XQbTun0qko+yw9idXUqkGRfwpZP5lsxgTxvYtpaT
I4LyQ6vskXzqSvJ9n9yMNWYimQZvZpcKqLK+vV0DElYvXw/rAx0FX7XCplp2vvrJFepUitFt2qJ1
BAAsM4wEUj7taH6ryChclns5+xPp7FT1Biftg5hrXkcgBYHLVdbhawADrz4OzdMo3kSqBbhPlGyU
8FdRWj7LEtWplBx7QXhVuo+at0CJ64tx/qNK0QUSdtqr6hXL0Y6YXqem2q+CW4CY1XT5i7rodlXH
W3rvO6vHZJ68DCYajyYjD5YIIOhE7NPnDCPd0n1W1kvA3AHF7+dJ7tD7c+LVfN1fFYbmRFX9WS0j
5blPo0UdLAl2vgAzLzmf5LFx1lHJlwdMd+NNIZ2VLLNmIHl53UFSlq4x5e1E6cbAnzeqobcYJkh4
km9httptct4pAujK9jIPcUXOr1Up3uRT7Jo5GdWwH4yq3RRWdDeJ8WWuJAt8dd2XYs22NA56k/SM
d3ZnzCRHayS06Nd0GDckr236LDoXracywu+v6zuRs5mVzVQOiv1SvoVDuh07E6TkQps18TjP0QP8
VKTCzQkj7/7A6Smrx66JrtZgObG9IbPODkgxFMaNRfe8kF/Fdtro1pMsjejrWLZnDJcCIFHsdOJ5
x9mray9aXousu6KPbSvK/VBrt2n5Ols3aveghTTtjVeNEl80w20j50DAqVnAKzVih+DajWE19HdL
dyAieKFAVizF0wrH4Ny6kRArxPH5kp0vKVfe+SPC/MLS/QTZNEqJmNikxA7lxBUKvg3vuo6GOVv2
DYlERRhc9XiVc/1qye+iQN+X8b0hcBTPX3Hx2mgjqHIKpKBPXtZfpS1zrNoP8mVW989tWJ4X1VsY
rwk+rPuT7Iw66Fmx98R+2ufldb1AUY2zC6Pp9kMF8MqsHLGt3agQHDjEjtyW+0YxbYaH+7BNhPqy
nWjAJ3TiVXnb9pTNFxkkLcX8BqNViS2jl5MbBW2mECb7rs49h6AOR1rq1VL1RqwFva1xfmi1ndq/
T8pAgkkd272ZrY9io1REqQGDz5bwrlUFhyKcEzbDQ1UJHOapavehV9emrRTgV1hVRKI808KkY/qp
ivDzSsQSS/8hZMqu1t9yAGAqxo7k3OrvVe0zb4ZLEOU0sx9k9QbCQ9b+KSviwkU0EcjHhYB2vB7y
+2t2yktp6jJ+m9BB4303gQ0jXtMZJA3caETOY7HrtJA8jUcwq14o3mqq8Dmr7QuQuTtZxigoEbmF
XVEc4GsIxj43pDP+6+uF11TPgOVVqGDWcg+RVO1sPWv9WxgErmoSnUBOGpnUdjuMN73Z+NkESjij
ilr9pSbd0nq0G7Z5ZozoN5z28zzaHdXpQFzRONbDqI1b8lPdBaaZLibeaF7naupbNRWVZFz5jGxr
gG5VO1nSnGzOzgiB8xYJlCGrgYJvKBN8q7wizcpF+k7WWkVsKnK4R70viIZ7hwptJ9FHTkE77gkH
jZBnN/H1qDdeEsVIFQlAAoLThjjGcdU0SByaCOoyHAUrvlcpjuhTv01lOOE8hYJfWq+XjdGlzPh2
F1EkghTIv3MTYO3osG+O0AvD7rMTHmQ5ZborF1ZJ3lpxpSXvIleYsUxJBXtq5MhLL1wEHRUO1thO
iu5wlZ6pnfDKQf9GqmQHThegpuxA0CAv0ESYufCaN299LzhzOO4w/kEQu5AjYjaLvWmFmyTKiVvC
kKkGl5iLUEoYIdUOwfpYRrC7gX6uUfbA6iuDQ2iq9lkIU1gATXcBbetKC7E5UNJpn3Q8sKMAlJM3
G+X2TgEca4chPKQhxWkvTpuqgmpY8gQEc1e0mMFjEq3qF7VT8H2epQMzRez2Ndrh37fd0noyOD4o
GRQFRAIudTDv60Hqy75etZSeFtrSuxHVffK2c6fb4SG4ly407aB8ss85eTj76bDyZcjjY2iRAxiv
erl30/RdCx5HqTtRED51U8jbvt3UqCh9B6qAo8STvu/9+FpwgFlcyhtoFudwuU+Mp/506jNMHf0C
CjwQ+UfHLx3saZPINPuhi2/WDXuuvQyAjeZQhpqukjZQXPCP2QstHqHrUCsDG9gzEqh2A83WjyRw
WtNFZpFyVSxOC1R16fTrmKhduZrdOR13pc6OBWKg0sOnaYlaNNjmttllL8W7fDZ8kagJjZBSk6qi
Td/vMGTdsyrk28oiWdNoHqZK8oVCJwpicvuYoPMM5yw4GM2Ad5UqMTFT6onD8F9TwPfJZVo0S+C/
aoqOtO7oNJxN4PJHo6Xm7Q6u5BLf8sjb6Vo++MC9fqLM9cOv/m20v9KPL1OZt7mUYpXRkl28pf79
qNwI/QYvjCd54jbXzk91hf79szOgCSt3VT1STDzqg0zFPBuiupAKTZWv2AxbxVc3jd9vf39Hf+pv
YLqQUatAKuKYefSOEkOqmHUhw07wSFXeNDsDn/1V/yC5sRfew2Vxajp7NsSumyG1u5vIM9zfL2Ed
4fsPSXmP+iH1FBMJwfEqkSBwLlUt7F0KOYD33pV8166SuQjIpfnx+1g/LQ9fxzoKnCDCUAnjdSzQ
kU5jPerhiab5T4UGFLMYEERFVJTj2lCcW2EJAZd6qBQ5EhG7AyHkKpmUv9/HD4oHC1HTf60KRyUT
toZjPmiUTHrCiUPOd/pwmYqHRr7UPH2+rUg81ZrInWPlxK/173n5feCjSorUQ5oq27Z3cZfvlS1Y
jY21l7enal0/tLSYEPCxVpGFhMD+6PVOzEZXwHYxjiPSlLcjB36r35HHZEtOtMWvcb48//5Q11r1
8UT8MqS2Ki++vONFQ5YQRmGkomxoadVByGcXdyEopxaTnybJ14GO3m0ViqdeDHyk4gcqKh6Q+A3m
dGe+JF3HUTz2BSf7qj9N/K9DHn218N9koTQxpFy3doODOYS/9/vjOzXE0YeqgFSiyiFTculMRxay
2zKv738f4sSD049+IcMQc+qeGNd0cvWqe6wsthyd8Ef++Gp9eVTHK28napzwRwax8JMX7Ytq3mIT
sc2AX0h6iOSnPB3sgvJ2hHrk9/v74TNjUbuQqGmrOqvHX6/glymYTGXZBwtOiekNDN5V7Ztu6waX
2n7ttsfu/4WY6Pt4R+2boM5kPWnZXIQXq95h2CKt8Iv96W3MD5/r7yMdfWd0ZGViRv3Gzc7YF2zB
+NqcpP3EXlUEp+7rp0UKTZppGhKyNPRl39/kYM5TylY8xoEPGiBvf9wIPjF6J/YgP0xH3PZ8nzE5
4JlVj55eEgp6u2hVB/MxsJvyY+6B2uTxCVnpT5NCViF48D3BC2GJR4+uSQxjENZZTws7ttMt1Tan
f56cda2QD8VJiZmpru/R0UooqxYaJdZ67ux4Fy2o5SwDQuxcZAvEVocretJNicZWxgST4IcSczoe
y60utvvWvJ6016AUPgZyG1oOkLGQUOmZyMGWb0Va9kXN/rJDzVKovW0Mok0apqMtlHvMF6W8L6uL
lXEHMJqTm4wbKq4OjWG5g7DcNNRopFJxxvg2nUtHWBKQepc13V71ukP8JKa5F2T7rIXxSVG8X6O2
A85B0V2aPeoA0Yop83NONvkkXWeT+NBBHQdpdSWGEmIJ2W5kbdt2bDesTryZBuqeFpqjdK7uKHr7
uWgYiCCCG6tB+ELhThSu1rqKwSXpI1BFRd7E2rw39NYP5BfyzyhK0Ieap5c8tPZKEzqj9oLdAnSL
BlSZlDyT7liALSFJiUYW3C7lHJ8lF13OQbuP3YLSbF1ofH8WTqRq5UWz7mDluNT5AyCHDqYaOIPw
GRhPRBbudFrNk3UXRMTVwNpamsyfKBNS/wMEe9XixtbkhGgxoX83MKWYgQJD15B3/bDsMy4hAXat
CJMdFx/t/FbyC89a+7zo6QG85IcBjgPzc2n3lFxKQOidFfgyBeRKf1OXzGlKwIgRZU+DDJtJ6w9Z
dcgNokeIdVuLtjwJDSGD+WKC3c3j9yyZ3aIwyZtMnbDobDBKnGiDft8tAPKM4M5UBS9viGX6zJcr
VSblk/p7zIk76BV3UJUHPRIOwfSsTJRgc+M8CcE9SPmhET9CDNTJaPk6KaXlynwlOJfSLQ7xrgl2
UgzfapjOpighGetp5kxUTtuYelsp78KWUKg6rZ+0Ungzpnovdy+zFHqmmG8mgiA7YW9W2sacVcrd
BB/U2kanpjXqE12YA+A1X4OGxyTfSQUC6CTy6+BGXAg8JPug0r1WvWl6ahTJo8m2LKhaIMvnUQnw
18Lg0TWXvaIzy24V67lX/t5IjQM1CuS9tFAu0O9X1UlMnlvdF6QDgp5VlQuhJrGkQWUeSWdNn+5N
nE8yocliN/ljayCJki9Ea7mqe+lBGe4lA3l2nH8EKZgrBei+NFO/p5dHvBKWHhzLTqZJu6ma3Dwf
Qjsz1ce+vinLSykC+tbyDbIGx5hUO5N6GxY2kvZ3iG12B81VLCZngtgiTUTmLpdgYj1xvujT5bYB
kSoM6p0cPnb6evDEZdJlNC0Hp1IjP24IRRLmxYN7dQjVx8i4TKMZIUxoRzlKplRwhamBUh8oThBf
DULMfje19bjBQEJ8rKLcgaiBI5BtEvofYi6DHMw3jXkdG7wN00fVPGnirViXhwp0uM4U1sk7VfF0
TUZ9iFQKftJz3eK8SVRPGpINBFumRO4YBM+Amac/v4UhGSJlkWfaQOQCigUyyuHNmh5STFlJ9NJB
mhtv5qY6CwswhJOJTJaGPo4YUoRcxDIKdWdJbaha9yAhXhbzWpXeJ/0y59ctqZqBZTxr6XBk4R9F
4M0Hn5ojksf4ZCdG4wXFazsvBBgTR4edK6FUU0LTKskEVHic2usgqTs4YH5PmlStv1Yskn141yTX
VfGoFLOtk40gS5+DOuyU6nZGKEWusZ0goLLEGnijsU2Sx7G8obNCbGFPi+5Fmd+HgZuwSNh7Ae0H
eu0zRodFIxFAX9beEOTqTOHVArguVQ4F/qZEySD4U/0PueLcVka4uFnkDFxNQNSLICHNEbUdHH+3
i9QNsCknKQxCmIj/0cNNRbChQERHA/pcZMGscLFr4eyAsaJjaeGoTq/5RjJt3ubmU8LsNerRtpSZ
t8p9MGRX86wdWnX9Y+m9TAxIMqAbLckJ4j5WSa2Sv5OX4nSUxtXukTXYhfK9CebCsTBBLEBwmtzy
BZCcacXqAVY0oMVfhwCtKZRO09mYC1cyQYJJczsMygVN6MuwiTaicmuFNPcyR7KeI0O1oSRuR615
HeOZOuljTCQbf3CM39qh2Ss8nhlUVjAjZdZQPBu0KC1xIxcjGdWaSrEf0m2N4vneKg58kPaVkbKK
8IPj+F5h+CH2RpazvTD176Gi3oxhadpyO9nEriOgo0ZbZJepbEYOn9pbOZF9Rat9o9dgeQEVJxms
V/+Y5n1i7DoiDVO0cqoiOrrxktS9E9bpmdUt+znGOt01fH5GNwyfhar1cGksak/yDA0PsaehQaQr
lsU7pboW8nMdDK+iYxfXG3/9iGHP3wlrVfYsMR/U8jAGwPasG9nckriEC314S40RvgXBJ8Md+16A
DJYXRoOtLU/haLgGE1FjTYv5rBsJy2EpeW2E9ZnWUHUJEeg8Q4tMUqho8D2eX2W0JjCb3EjRKK22
diCy5JvEasJ6TA1zG9J9Dftnwkg2Edy/0CoxC5i0fweO6WSl0Ia0SIcdHsjNgk1DzPu7upjbsUz9
9fGo5eAkOcpIvH+wHggSJLUNdBgfU6fMZS+keN4HmyjeqUX8LMRwLh9LWvGTejDyq7rZT31mi+V2
HqcNgMpdNM5o6yJvUm8i7UJs73pRIdpgto3o0eBCLIKRugqTjbSVRSCuwfWyvI5ThHLhrSHpSl8e
yr8lfoiGJOlS/5VX63eH+q+4C4XnUvpol9uKjywPz+5pGFU0rSjV9xby9TpCJfo5tKzm0EKsG1KC
4fl8kFCA/JMvNqhXZAYhLThSlDyV7szSsGUrw3vSXZ1lCT2Ak6QYBsTCXITLy9paNRbZnXHCLjf1
tDcVMJw1PWhcggG93KpxiU2/KDrLDzOCoOfJTSUd9AhqNZKpRbP10yDAKX4Gb4jXFuFc+RH3446k
tJkBMoxbwkz/NtN3VfVJ+cOWAUjRGqCynbo0r9y2rPyKVk0L7BLaj2daW2l6KcnaUKkG56GPaI6m
cPOohCzF+eLFJt3w7FaKH4TRsIdpWhwlp/NWBag+4q3cVFshtUAlsw0xip2hPKrgkAMBzUDw0lGw
J7HoLOhVp4alN4zXfEni4UKtnoOYJn6ZO2P2gQTgyqDcNDUqbnvV06bzqmATJL4M8m0cPmnxgKkg
90itsWNx8LqYK2EqzYnMTuwtLWs7sM7lsPZgM3kK9kV9TLfLDOB2RMHfnwuiwMaiZTPc7AIt3Sx/
X2kSGiIohsYhnG+YOirt0g6lS5P+aVmwLX7XCE9CNT9aLJQx4MiWoOVQqc67JGa7Um8AybOb+CAb
0olTFOdkz2arRRJMe70Kush1s1L6jc1VA79bsVKHvO/DnDyXqcRu8C0OxDNBj/8QwbSJlBsg7Jua
zjNeGnfqc04GhA+YnycOzz+dWvDeESmL/04mE/D7qc9oEhJZdSJM1hotSV0OO+hrnWpweYLpJ61l
wuPz0deRjsqIBmi1Xi5R07VeflG4WO0eqp3ogfa6jFzxnX++Y+WhXxluTuHefjjaygSoiBoOexlT
1tHRti9ExNoFqsT1aJvvh+24aXen62/rszq+w6/DHNUXgyALSFqGlaLTM1CSawNxCF8yhf140Mun
qpk/lI6wTaJLXAEuChLP778ceVF4p61mLfaNXvJcuPV58Zj9URzWgg2bppPVdenH+8PWRAUVZB4+
tO8jCpMhl2bNB37a5BfdnVo77UXs8U0+LBeLZhd/0qvxMnlpqVKEJ+5WXv/20bPF8Kbr1nq/qm4c
zVMYTEmbzIw9OsVucllAnOWg70h79oNndafa4pO6yTfBhXkOfdhFDOqdqlz8MIt4zIYoykg1qa4e
lQOLsV/CUKEzh7h62/odsyjani6QyOvf+detghszVsmi/q/uwqAXSh5p3CpMV3+91Z4Xpr9YKxiE
+TkggXeWszj5HQFx5/KBrqjzP18UFP3LFRy9qiR0icayijXhnW1Up/XNXboT9qfv9acyzbeR1mf+
pXZXkrtDqYiRWjop5l53CEC+ih3DR0708d+oqP1Qffo63t8izpfxko4SF+K5zhX9/CI+sB+3d4bj
Ceej2+EYKpxT3py/ZZ9ffk31qG7dIVcWTINlD5WYu7jolT3tgqXWXc44mO7JvXJMG+PDY3xeu6Or
bxBP7ONLgyfSkF1ktzv90N2D4zrxI/9gXbIolkq8Uoam0Cc9ujB6LSLxbTz6VUgdbitX3ltX3QY9
5Xb0S787NB6NUDf1AYhskE1RDTy9ZP44Ab5exdFLxUZEFnvw0W5wPnvooBy+BZcIHG1OptvTd/2T
+pm7NjWWEb56UFi+T7gFX4taifwcYBU38VZ8qDbE0zvtaA97tGqz2zjZS+Zwyj/xTv00874OfDTT
QV/kbPzXgcdbXdoly04UMWUoz1l6Z2m4upWMStllPp/lI2dOTEdyjP5lc+Iy1vLq8XT8chnH8vmq
lAQ5ULiMmUUMHdLyGvwv6s5jyXEkzbpPhDFosSUEVTC0zA0sVEJrjaefg2yb7ggm/2D3P6sxq01Z
VaYTcIeLz+899yP8nV/KTrkWLsSLzCkP6cN0e6bZE4v/19f+5/7gy3fXd2XMfoZm023zqnmjN7jc
vt9F2HAlm0O5QwTXJTpwr9mcafnkA2NGwC+tYtI7LsvGmHHKcVk44ovJ7i+QNN5hYhVsLvqd8bFe
qfvIIwf1nAThxFrJRSb6eniRGPOOjRBaV4RyPOK/MBGhpcJIMjllAxUlToJQjPyGnx/z5Oj6V3PH
3dohGMFjy6Y5nh7bGe6o+hpokfNzIyd2HFgdZc2CbIR/zlx+xJdOJA6QMEgyO50ZkRhZjatKef25
hZOPYVjc3bP8aYZ01EIz5KiNVVoQ010XRk5JtWcQ5zNT36lWUIzJbCg0hOF/hO9fnqOPkl7uLWwX
snCdcsQejWeLuu7Pj3JCJMAK+qWVZWB+acX3iyQeZC5vMpFKH1Hx8vAQlQtVzNanq1J6DTX1MtaE
2xZ5ZJb4O7mod76QOUYsIywnfjPzb/QUHVO0JJekh6p4/vkn/rE4Hk8G2PFNGMiwNFkGvv9EOdVq
XUM+70zSC69pQ0XRTYrCDdhK9pfMQYWq2Ml4TQbQasgMN+x1R1cEt8TvXPRMFWxyfT1bT0Hqnvlp
R4DmxZ7J6/vy244204PY9rWYxa0Tjp45XEQDiXjR4GJyLkeZOIp6pZGWgRq7ya8N4aptS7vHe1eW
r6nwHoS+W6t3icFlpHBbk+Iu5Wiay5xbDso3ZDmU0vtIUjNiQszyBkJgMDwJTgXdTszMjsdPc1C2
ZvPYZyL8rA4ZULPujZayVH4tQ+dRInFjmOTj/EKWjXUUHUhBgTS8GupxSalwDK20zVCmlndXhlcJ
uks7GENyI+XVQCVRpnyeRvea8WvKc68JH9taosD8MAnV3gzDvdFTG5PKVSWUTp1xiaQMKCE/CWd2
QINMJNpozeMwPE64+WLcvrpQ2dpERb1oKKECHJJwLchU4IHNYG4Djdjkl3hIYfkBScJSOqVEK3Sj
x50ErkNkI0pwGTU1J9hmO1HT+Lk/5ZPfnEllZ5kMcTsdDbWurxKrlnu2lLzejIRwvZ7dvs/3auNv
9cZ6Gqt8n80EA77L/cHQDy3pop35bBjpq9/jKhg5qANq9KbkbSToIMzqNekKq9gXIbRDj6aU9fNP
/nNv/PfX8a+ffDQC+xbVFtmbjMBtvlVW1VsNnnsFhgk1nr/xP7gpdTt1Nb4FBw56lj3axq5dd0/Z
vrtY7IOWI69Ku7zx3WLTe9WZhe3UacT88kKPpsqomKeIDGKml7FwTcLporbg4mIDSRgqU4J8Dcfr
UJ0B755r9XhS6wg81ha9AoA11xjeZ4qPJRLMaiE4ILmOtHc1qc70xKkl/OujHp39dM0KhshChxGK
DPLmTtMyWxQvlOhMieLU+valnT/n3y8zdkk1bBKgoTrdEjsibzFqOj+PqXMtLNukLy10Wa1ozUwL
Qn0z1qE9MpP83MLpUbtEJohLbQC10/cmAqkXa3nZ4LUOAZ42wWzXy6mjWvdXsk2kjYuAWXSqz35j
2fpKsqGR7VCo7Qi53FgvsDie8Qddpm7+IO7PbcaWx/vri/rXbzOOpCiipbf+hFrD6USCjbhfQaJU
IGyWmBONq0Cp1z+/jNML3JcGj844ZhuJk9DS4JjaxpXmhc/LGVpDA+yRLO6V+5GDdGBzARH+qsSz
m8BTFRPuxRRJkgBCIhk8mvUMcuUg4dM+xoHXYKM4zUPgRg9EUK4By61wGO3DHVmUZwbBKeEITFeq
XRLAZEX5q+AFf6oLBRbPxl10nglFGpkLLq/aqhvtRdmeec3LYxz167fmjmZKbVaCucmrf+jOpldt
41OQoVK91T11/28c4k5sruHBYRdXcGIhwzyaEHxyNRWYzn/G+O9f6YdqEzxzjSG/wLkdbgKbo9SK
ZLtzr/XUc35t9+jztYS6twg2ZVN/KLehHXI74wi36V7Z5W4/2rjZzr1Z+cSb/dri0ddMvAxy3oYW
l/qI4XFVE66CA6APr/DgG6q3P/fkn3LvcU9+ae9YLBZ3IhEqE+0B+b8bHQmeCXTJzXgTrK2AuxC3
OSzqKu63bABFucuB0fPd4ca3N/HnuSXuxLz/tZuPKxQNwi6pW2ZLHGjoAZK8w7VI2FL/+PNTLy/x
p4c+6lbCR1ruOoKeGrjm/UP59O/Ihk/VOr49z1Fnkh8QmCN3elRc5J1sL7VLk2LXaAtrcz9tzn6W
J2r7KjJvkzWNeiW8Z577y2qD/cU0FBiflPFIzwWO03lLx2EX2vz8Ak9s7r41dPQC06mwiMFigcaY
5QwM0a63EFP858vzt1aOXp/BbUlfT1EPzuoxBhtbYgL6+TlO9hCnQhBhGFfArx010cZB0DWR+A9M
ROZyqSTcGq66Kh+tXXZF0op0fabFUx/4lxaP9bNdrmaGT9Keox86N9pUawFDE/ikRac2cJ/2v3xC
7WhFTEOp6SL8DKxIvZPcduvssEzV1ZYMUeptZ8tep6bqr8+3PP+XMehjDo4jn/Yql4z222qX7GKH
PaNL5i/75+wa4oBTbM6VXc/1pHa0USX2Uq9hzvVs3gdX8yRE11xS7JbvOrVL56zX4Vw/Hn1rSmaN
g1DQnihkF/3gu6HiQ2LbJtNnxgWgWSV2Pf8iW5dEJe5a0Zz9GUj/EaTxqvzM79r687M9vJb/BwCL
0jLa/9+ExcNr3Ub5AuL+Slj884f+B7Eo/uEoitxJsd9daNtfEYvcUC1VDZKGsQkuAPz/QSyq/wX7
0JCZEkV0ruAo/snhltT/Yrrkz2ggGxaTjPQfIRb/HhTcF2kUmoiZArexNPR18JvpiAdeCHJ0/5zP
NvMGyum6d4MFs+Gc3Z38fbj43trRkNemalLaEAZD44q/pQtwfI7vRetlLgls82nha3zpjut/rJBf
ybx/T/tcEi0+Il0SLTBsR483mFXbSj0VKw3FoB48ZQUWqKBc/dzKiU3092aOnqtqCaLyFZopn1GN
vg+v832DdXvtEwiUhK5wY+xmt7sLf2X/H761700ffdWJGmRhEywdaM/e8Ki6wU7cAoVYDducYvU5
/5JyYsB8e6NHC6nR9wHdwqMuK7Z039jFGny4B36Yamu8jrfTI9otp9+Xb7G5Cp3KMdb+c2BTfNgZ
7CrYFabr6A7b2dnRtbzl75skXoVKQshyjY418WjhUIFhWFbDq1isY8CuSuZUcPB2sDVABduS6+8X
p1VxZmtxsllY+taC1OQsddSs1cGkIBUHTkWqIhiZvXJ6b6IliMU409IJ94wOJ0ahpqIrGv8cDWdp
Zhrxl6biLdsly+5+Lc9HbfZeDx3FrbmQmoczg/vUJ/S1zeOxPVqYjiO+2aR5VyAYTiQJ3v/8/Zxs
Ar4d9/V0219wQPztjRqVRe7U+ruMRtl8KOKXn5v4U5c/HhxU0v/ZxjKuv6zyjZDNfijShnLVPBbA
Dzlhu9aBkOa9tFMw+0kvgvdzmydmuwV1yA5W5ioPrf/3JqsmMYS4osk+EjYNWWhK7p/pnBObCEbE
lzaOPseqmJuyBbPG5z/CmkrRS1E+WGoGPvdGExZW9+eH+nMP9teL/NLi0QZUESw96ztabFzJyzmy
H9pN40xORdbx/tzpcvnLfmjseO9pci2WdTONTXp1ZUwhOIY3BdlpWXMn0qMwQM/Jnd2ZZ1xe2l+t
8jGjnsZowlTyveOU2YROO7W5I4/K5QQiL0FSN2HObVEigwVRzlnHTj7mlwaPBmdd9qXYDYT9kN29
/YcrtNm263OHoL+bQRoC84yWuFjHm/n9ucAv+LWS0oy6brdI8/DP/DunyL8/Z5qBrAZVkAASIGvf
m0mEMY2UekA/MFwWwYcUeC3ukDPD8O8+Wm7HIWNCr2Y/dCxaECJRILZ+po8GfatNFjQRVOtgVTTO
RkrIKZk9rZZ0yGQRDCP1RVu8CqPwXsM+koFuMcmrtRooE9szv+zv9eD7LzvqTDhAcB5rfpl2NWXo
Y7g51+2Ybc70zB0KYsfb8XFZBMczB7Vz7S6loS8znNbEcNmL5Y0gJM11/KMhORpQFBp0gmeecenC
71/I8ox4l5gIZHr7aCQRKiXKvjrxjCvK6TcJlcPcG5+AcKzCSw33hs3LdlP73PbjBDTwW8PHt8gA
aHLyokUmBKXbFh1CsjzwhBRJXvaSkMqhDuLLZG067UzEw5kHPlYHEMBkNWVOu8Pwa9SoSiPmVoWP
oUMCDCr2zOtdhsgPr/dP8fRLVxpWYZrFSFdGaIbL6Vnsf3XEDZSkePlGtSrK301MiRqprBGrBOKY
6zM/4NQnLC1SRGa/ZS919Al3A3AdvVWWZQXl3p/qJVG9b1Sjb/wrv7MLL/DUc7kOpzuXVAlLo8DB
fupoBIt6oXXqQKuaQsBCuE/wF+mC7I3tpzaSmhhkrlYhBa6kczWHv5dqhtWXlpf//uWFjwPHvEqh
5cb11zp7WqF0wfCsgYtyEjKhQN0PZxnEJ1+yCeAexQJWefPoI5r9bAzAfC+NwjORV/C1ZLe+i68y
t6OTP6V9Zr8vZ6OkpA5fY+ciQXlD4XhjXJ+rx59+Af/8LdZSqPvyApb0EpT1/JaSgVUOnRcXpfPz
oDo5Y+MW5W7VUi226N+b0CsiMzjRElBdVAd1DtapXtpNdZUDWg/727T4j7dfbLpEjW02rcmAEL63
13D/KCYz7YnmXoGrhDLyzLA5NePKhDNza4KH0ziGLARmA1wnMNkaB+SV43FQ1MvUJ4oSVNbP7+5U
93xt6Wib14xRXNaigYK2urZwaSXxuSldWXr4eM6Rl4sYTSb5QT3++GqxtMLQ4mGk4irVkR1m0F2S
0oEYcm8k1oGwrZVZvPlzB/sYNnLSXpkFBProJtKSbYB7BALDSjAvxCDbFeOlVH8GxluvNVtTuFEE
+rhJ7kvN3A6pvI4UvK7KmTn6hH6bHv/yCMtb/DKIJTWljzOLzEQIntPvye3WPmbOVeyZDgzogWUp
sLvrwVxZTnLuJH5yMHxpfPnavzTejhOxqj2NI3LCqkKwF5nBXX4/Zo3782A4NW8AUKBoRHVI1f4q
mnezFU5EkwHnvR/6C2G07FiPz4y4E3Lm5czyr1aOhpw4xSEUa1qR18gu8SfnTno1Y0RRuZqMvfqN
3UW7Qe2A6lJH1xzWD4yQ86bvEye37z/k6DsuuWIDxMUPWY44wT6/R+6L0Dh/wz0lccGTeZgjzm2V
T/Um0kts0gaoWVCF33sTHBrpvbXPob5/akARdkXmGia58sXbz50J1nZZ1r5/eWzHuQRhyUO5jfj3
e1sgH+NWzjhhN1K7jjAzNkLg1ClYFiLiCvRlkYhAQ+hXssxK0WXwf7qVFD1Y7chH5RJgoZSAg5gZ
mit5hjNHcjA4COyiK7OJoGOWaIEEt4unLWl9G62K1jo3c5Yf3gn41CZpVyfdPi+jay217GZ+rsSQ
GLNmNRnJa4y2LYmlgyW9iRisJANuaGJ61XwjCppXQs40TMr0/XDoo9KpImUvj3dKCZDTpyShWPzo
9lZm9e4X96T8npZXDY3X4YUvBc6gvfix5prE5HUiUaRgzhnKq1n7nQgXNVqWSU9BX2IcDTB/mdZi
xfJ3fgK4q9ddJXno9AYLKYz2JPdiTbrs2gER02tOssdUfAKYvpuFG1l50fTuqs86Yj1Sa1eVxoYb
2lXZy6sK4twkjF4lKmR9N7ZWKri3SzubPhaXcY9jU29hgaYw8rdGotrZPHoTASchONlyJimgTjel
qGMBr/aNqa3NJP1VA/qcjMkT2ayp+bSOcPrEfgj8npCB4V5t7gUIeOnku11f7AFBeb2hej7hG6kI
qa0nrVgDLmmhbAY+O1qY+IivLkXBzY1m1xKVEMmmncjwVKfWzlR9JXAxU+ITImsia7tVDZluhNpU
1YyYuLiIcmKeg9IN4nm/gP1lCFJRNDrjUBAMnMJ9xflLdFuhqDtQimP7kWjjBrDUNiTxxM+E1YDk
UccAGmSPhjBjglqczyZ60d/IpBwd+zonT5D1xW6e7moQh1373nBspgTu9lwSWUZA8jA57TXoIVWG
rKpsu0x3EvztSf+hKCFxfoYXBP4mn8eVQG7hKHUbEcNaKBdO6t+37XQ3NZHd6KKTIVOtFPO1FlCr
d6qbA8gKwfc2D2Fefo5zdpGOBCOkIP3nN7NnbcrehTL1xJzNuorIrphwJschfGXcWansCYPlWAYh
iC12+ESy47m5DDAAxkS69OVzDSIq7Kqtbvi3XTY5hXwtidNmxhk9VOahDSpHp8FBJIKh3wQdQfHK
Jk3CfVfKToHeKSAoZpQVvIyk0+WyVyvVSgystWJcjYggJjkkoxX1fbkRx3GlgjHqu2u/hvJrtqtU
gV7c3c0ycBKtvxYnHi2+DqFaKq2/HTRcugHZOd28qhfFTqauPMm4TONnISOIR0egitKu9EcnnHmr
k4qKz7AVtdvmWuBM6KKANbpWmFzgOh4J/9MxJDbKe9/2boTNcGxa4oHYdl8vzmolEQn+S7ymSryM
Dq6z5JdOwGPBrjzjSQ34EhQGHMWKnKAV4dzJCzNg02FR86tbVIpkLhuIySsnC377Ao8Ht08Yn1Rh
W9WYPq32MPaxIxNSocfyLo4al3SgijjDRssc1IO83ytVeyGV3q1M/drobkXUbUJy1xp3bUgwQkDM
mhpvuDKH0pmuyuTelNoLfTLX9XBBhL0tYD7XmmnV+u0FQcsEjgB1tH6HA2Z3Id0Icu2OJBjM2aUi
sf2v3wRzV1VkbYu6U3Kano0PnfmYzFVbgL8QYvdTQgtTu78WxjfN77ZMJ3YhVKuO6TvvkCKEGIQx
Is9Y5axGAJ7xlgQ+LqTMlUZr3deRM8sDznl1M5AnF2toN6Jf4/BcBUBAq0u1fQi0F8hhtopZHMIb
7A5gSYJ2axIB2sc4nVWI0HiKE28M9fUs/o79nggiyCyN7M2Thl2bUDhDdIaJUEfxqeor3m3u+IBO
ktT3ymC0S3OtmBKgaay8i7E1TwkwRMMxLkLR8hD3/kZPl8DT+MLHzE363EasjHUHdBEcLCJOZSVN
1aoK7piiwQvLtiTsi7p+NhKJdHLN9Yc7nGcXZXsfFy9+eTH0uFyw8AIlWYV14QoiMVvFdSDVKz+R
IQ/MTryYX8vxdcRFLcS4LvJsDbzFTlvUr9pFlnJVqo6wMbJ154crA1Cqr2qrTHvXuk92SmvTDPfq
hDM+wDPdtXbRF7aa4Wz1q43BmSsh47kh/ENF7wqkbDTC3UiiRDGZzhRs42pYlQaqJKLVjeZZlSFO
CBieEOQnJF/qM+LUfJIuhQxKvNksrk2vqIPnnEzS0kSGCQ5Xs2K3jxp7gaVM0gFwyArm3qVkaE7D
rDWOumv2j36HMzV4j6xsN/EQkkyqN6OnN5kZfdRYEaOK4qMZTys/u+WMsUZN7BJFaMTKdZyInxmT
uNJ8BspKhGugLnl8WCWtJ3JurhLwyMFMCIG1oYCy1QjoE2rghuawKrDJdnLkVlK8KZnQonbXJemW
khtTa4Wr+HfnQ6ut0gM3ZxtDEi7Nst+R0wGixcfI7ZrB7Camsi4Tgo4AecmgtJUAOY5VEZUqUm17
8RvLbX0gM2LgVdiAOxU7ceWkluyIcQM2RXK04mOQvda6grxiW9F8FXRvuiWtaiN1BNjA7eiOAplT
ZrqRoSsA5d1J8GqiCa5xhuM7qjeBANkjTPdNstHw0gpgQU3hNoroVxKGAitf+1lnSwSahOKnEegv
kXSjhaqTDW+ND+OzqdeZIexn6zbXTXuOc6cLcaLXPeDjO7X5LRVMe3600cutEqkOLBci0h57/UlU
1M04EBZAQUouoRZm6qU6fvhp61qS6pngOBYudZVpDmScwdA3Sg0SPSWUcclipBPyNLZVzXQS2djo
8i7N2d10aKa7t3KqCIWUIS3I+yZSmR+jTVYGTqW9cHGyA7W2CchOySy+wQiU9YjPXRoOmTZ5hp6u
rJGkMhhXlFI9Xc4PQ29dZEG8Hyp/YzY+FO+QLJ8FIEZeq/5p+NFahhqi1DyeuOuK2fPnu06yyICv
1yEhZPCKP63gtVDLGx2LcyFia4Y2Dm8CUe9NNTWbaXyAZWtHzQd4HCzmid3W2aaj5wX452Al4ClH
KXud4lVq3Ti48KkYBgNkj7xaaWNvt6O0CkYUZZNiGzBYcvAZVccA7pVNFbzp7Lr68d3qGSfCi8Zf
XTcriaEUDum11mN19n9lw+dADu/UP1U5BufSuCQuWWiiPVq9zdhoz51yXYNQrvudPk0gi9jZGIOt
gNklZzgGV5SzpbaiVV1xy2Bmr22n3vGuWEHqq6kVuA6IPaOWtpb80jfBqk1v2EXCHwTpwtxSV9dp
+j6FsFGU9m1kp1s0xk5ZOCskx8dT7flKbqujApZ3uDUmaH+pr2/VQFxPOPmDrN+AcbFTFhUx9rcx
uuVRf+ymB5O44K6NufzwCh4sYoEV686doX3U4AitQWCv37EicRMUzq89ZJO66N+SKN4tYdPF0Lkd
gKVI+WwF5IBYngHxjHYeJJ7lvxAtAKXjt0KmzILx1dPXzl+TSmibveboRnFPudGdqAxNEZRzrfVi
MdtnLU8ljxdaKa/HTHptdP+hk6H7Gc9JEqwsZiWC7lJ1XPFtyYrGzAqfJ/3Q8wujPlQT85RA3gHG
B5L9Wgae5aPbS8N9WgFtnoAFZPJW1PLLti02UZa/61F6G4uX2qyum7YBIoy40iBFTLnqzP2ojLBt
JKcmV0yqeDtDvw8stjnVh5pcUm1bR3F8D/nLlcE5NEQFNP2+CFHFm9qqqMddUYhuZnRMOMU6AsDU
6V1tT1NwTXjAwRySZ5UKSNYsq+Kdr+Y8snwTseIyuG5hG7+G1bwB8Zmt5BrxbJq4ilI+dtW8mqXU
JuEVhOTgkflFkLM8e1K6nsxXaQTWoiKUp2SQq9VTXle7MAj2nL9Z+/Ccm0bFFz5SWjdJ3MP8nhq/
I7AseUpZslNL1vvaKTjkGVV6Xw7WUyDdCjjzk07blrq0NxXAzMn4WrJs+WrhdEsuhn4zDRKfUQBo
gTC6WFqZgXQ/5K95+ETyrLuEMw81YIF8p0QAm3SY08CYYQaNF0Jxa8E8we+8HvB0iemVQKJ1WwWO
bL7PC5RKNbpLwy/vRR92icUvVPBv9s16DmJ689bqAgBWLTSgYNpb4vRoqtUFiIxbUYSlpYjCZPsF
xGjo3quyqfe8wVszZIuSjLfl0D4VTc4eX/SyIiDnUN2IAifTuZTZpORveqJxGx9Rl4tuZB0uQpso
+Ep4WF+p+QSZcrqUC2Cz38sV0mpBT0iNrDj33FLps80K28YA01nKXghhYCGRnRS0fJTVmzRTtloq
v0AJPITMO5Y/vY6VQU46FS4OYqL8YA7IUgEVdURcplJy3emKOyaQ6sqSw9Vg+4zvBBhTr/zOIvJD
BraHSbLWVCIfCCEoszcxo97PVhgm2dR9timLVvRcZVemOrpV+5s57g1tvT1CL8n6BGAQRhUTeMRs
3GmDaJd5tyO4zFN0YTv4BWsQye7UDMROfEsK+WbgoGMQ4Vum6yZ9VvtXQe7YwIorKSY0JFdWJkC6
JjBt6oFXIfi3WBUoOIhbWezvLfYEfvY8dPtEVJzIKC9ipXcnzh254frJ0zjeDQYVQ7IDIB1ZfNcz
8hDxqVALSDEodBWdSv5GZA0V99qwL6bXDAaxcB93B0WdHYFwiiRHRcH4QEy5JgxurrZgGj2tIIKH
Xg1BuQRNTTI5L0u7FLTUw7Uj+L5d+o+wui5m+CGRrLlC9WHkFyKbZUO54fxa+A9Rh2EN0WSmpgt9
zDZacx3PnNKbeF01rzKbW//CiDntkIostw9lCutmPdfXFaaEkEoLBajuPoXSZJI+kvaqM8gmiSPC
YZqp0Sv63mLRCOrKXUowCVy2qQbmpsGUrPxrIQ6oyyiDm1BYrUgoDdVPY2HUFPds9Z5aMhcMcuNZ
8uYqcTT9SS92Q1E7iQbCqfNKfvAYM1zTfN10F1183Ywz1HlyOWgjbSXwcv46nClzMj8Z9eQKQmL7
rJ6Fda+G5NF0OWEMlIQqBH6Ubaqa6DicvrDvTa8xw0Nn3U/0lrmb6181F5cNUe4zr7lmOOfxB7te
SDzPsHZdPSWzL/TkksHb32nCpiZFQRcvZMmVKyx5rFhkwVDneZbNqyYg7mKim1XmMb0dPYHDl8T1
WZPakNW9bMZuJfkfsgo7vrsPp31ePJjFQvy7yqvbhhRGv2lhzBwy8TGaBWgw0LAZYoXKs4XXuuZy
nCW79mWWUSxTn5Bhy4rxtTw8cdAk8yPkrS4JM0Rsyg/tjHxp2OWmyp3LZq441z0E/stEuIRdxYdO
q1Zyt52Vm0D8EPVbLnQ3ArmpPdUdnKt2Y95D2uKLJ1KWQOJx7ttVtcR1YHPKY/0irlhcmuUEQ6qi
Ia2iud5FbCRb9sYkJOyNJapGEuk0bnKocTWUtCrtl0RwkDrgcKanW7HbWOaBmHVCYB+m6LfuP9Xj
h8ZJUoY8bEql0/X+Rexb9hSGlHj8Q19fU+pq4Gw1imB3DJWJZU/wOTbL+b0pPIs6I1rYWwNjIBmW
oI1DFgM8LMa9D4SqpTiWkPTdKpkjJ/pe5eoxUAlgYT/i18ZBbjmwK9cmLEaAn7aI+29i9ez6y2om
FKYUoAOqBPUK7Ov4ytPrIAiuRgpf9Zx4iT9vW6574hxxGGtjgdy2qJ47kja1CF5PYaxzDbpTlyLa
L2zsQVfI0G1dNldaZXqZxWcbv5p5tFOa4cbolFtDKLZUXvxQ3/cEpPtsLSMDlJb2ZEh8D7yG5QTU
Si+lBH2Io17RkKYzxa7Gze0Qv+vBba/uarBzLbkY6qwSmN4SQgDiX2jWhfAqUiVqdWHPvcuqHu+q
Oba7bNhG6VoYcipN99S7XMNoPOyylHj8lRxRoYwKshcXIk69kfGCJgiyx0Jz84RKo245AwTDBQ1J
KIumPojSo0ZUhp89iVyf6HQqYeqelCS2oVWukGr8O3tJgiqBbbjm0G5RSbkN12e5+lqb3C201C7q
YNMvhtD5NfM/1SWmjb2F5ZPhomeXofBiCK85dLSWo7CWcXC5DSbYeMVqHioOVqPnh8FDkABeq8rL
OiIxJ6Bo2/vrtL+qJcqzlsNVO1kmhGnt06LehOm2ExKnGKnC5+XdHFccCS5UpvcmvR6GwJWI6ZkG
ndJ5tKs68iGqmESY2zaCTMdxd0l0mer3uGs8iwOzFt/L0e00fqbldRUU28S8EuGwR9a21rD8xxCH
SjKjkJwLSgmqsrGHQuJUjNBtIjhaScp9QfaMKoabEWMohYcF1yWLuauBwtO5alyyQIbwWokBVxaH
nhNpUN13xq/SwmcqfgrWZQbNLm5+Zz5FzbHYTuwmq/4pqicnCvYaIRVYylkti01GYS5ty30f76wq
5vur7uqJYL+2uio4RvRpBOKtO5StsisTYZmUDvI0k2w6X1imi1IQft1t0giOTGYTPedalkjJxXCH
9MrM1BchJeQkYvpn0Y2I5km62YureRf38kszgk1klpOZyCyobQIpQ74S76M63DbivEsE+b6HWCrx
e2MfMUwW7Hw2X1aI8agpntqs3g5JSvkx3WFnvfITi2I15qsaYvWMh2aa16KkO401USPa1r1wgw99
dhKRiJ807XZBI68KwSfsLLia9IL8jVpYhVVySJOLmrq7wPqsIXyMdFQ4SmoLrbBRuNwVKLOXzUut
fsrWYwF4KCMaLeZM6jeEnPc+aCzioqvsDh3gBo6ml+cPc/B7Wc9CaGIq3ViOpEbnNy31xrBl7koy
21z2B+z5em3dh9bKgKVIzcpJCW4L2Trp0iFRfA/fjC2L2SpOcMVGn4Pik2ZyrykfEpswC7P05JTW
tiekJVbvABu6A6Xckso49K9DzoeeC+x806tWyO2gjWyykqKEmS/Hwtq6EU+XcfsmvpflnZV/otnG
nK2tKkNyoYFTPwnXPdv1NrtPCt/t1c9euJXbC86kRNE2uJsLuGcPfvdayAd53mbs8nDBhZzIZs6K
MV+lblGUZpEwe4CLQu1IOjPqIvCh5zJB3hVEWsmWbKv5bmHGy0TAsZBwqHNyofQ0bpDkFk5u+EuB
Lptc8A3LCHVDSlijSGDrYEtQgsoLCMXbWn0dRLeQCiLtYFRSa1CIA5qsS79gu3etcyOUW9xyk/uY
ZYeifqnCg9DfD+zQIwvCGrjQfCRZTF/4vJ1r9UvUU3yZCsz5g7K4bTrtOdHJJTEphk8oK/LGVYML
wqpGahsE7sZa7w5N70S9p+UU6hE8dPl1VV4XBJmRMrBVayJZ4sltzQTEw0MeraFPr4v8WiCnpWpm
u1c/UiV0A845VhEhAsN/3WQgbWVXzZ6NcLYN5pwwfQkLz2CPJRjreHR1cH1c41hTZyeiU1dOUIOD
k+6VENBPsCurvY70xhqT+3SeXn0j8JTB9KywdPwk3ZgDOyxZzby5KLwp6x1Lm1Y1ddOQSpeSyB9D
1mzrUbQjRk07pm6qhW5tUhsCUlGzaAXp7zEcHzICoET6sKH+Yqp8hDluTJ+d93xdLDWz5mlO42so
ywB/3wQuFAS+I2o5N0XD/1hmXp8q9zIiSVINuXdhnFCSEqjZSfltJbwI2Oy79EZQXnTU0A13ajml
XzUG+EGpQYI1qA2Np1QKxUjfligFzAuKMM7XS6SdDrwxU4iAIsqwIrd9jHm+Cs855Z1SAcLKzRMj
blUCZ4jq1isAAw3hrUax1RLg1EERCLlGCP2ntiDghwu/Mjd4dVTim266yYkMNDrpZhB+5ewsquBV
Fdl/9m14HfSmDfnXXs5xw6Bhqgpc4lPuxrZ5LEW4RKMCKfGAMIxj+m+F2k9W/zd7Z7LkOLKl51dp
65W0QBnmQWatBTFyZgRj3tBiBEAABIgZeHp9iNulG8kMZfRdSiarsqyoqkyCgDvcj//nH6iIYjpw
TPTTnVZXL+1RvBoT3cnZzEWLEO10o8viqqSjcj60z39u6f7en/+VpX1BY5JMq0tzE4p8qSsLWqBz
eVjW1b/uZ//rVS7IDgna2UTu4ILrjYm9qGJr4XVHrQsLA6DRpO/SezIQWcp57kTk9Z/v8ZOC9mvT
2kA1TDYrmhEiMS4ZYqfK6A7xibCziSFW7ybrr9Nyoksd0An+xKSWv23Hy5ik6xjkwTu8IFcI7bGT
yPwDhva0h8nwyzzPegRTU4a9PD/Mzw4tSVo7hC1guupEV6mdBx3zzaHyAXn/883/PsDcO2R19CSq
qRiXvnZ6Y5z77EyjrG0e8uRuADU8YILx54t8Q+3mKkijLSSFGrSACxayYEH4aetiesIjd0yEXRQw
0kg7cCJa47ryk3vcdxxHFNkkO8miKf9mtzVoeVn1BRxHDTPfQp16Ww+CLDqV/DLgC/rn25um52/z
xzBUlDmInBDA/0p6yLIxT9R+uphZ+AkgYMFp7M+X+MZJC6BNxpJWMUnWNT6f8BdKTq5KbQdaBotx
YfqI+K+yp355fic3bQbJbSMAGuwOrvbTwH03WVXZtEzQOAsvwotbk46DKvcHmFT6k37VfQhbdjbN
Sz/DQJqHEz9uhtV/wajsu0f69boTq/TL7ZJHFpZlDAOpw58Zv7Rskfh43PYL+WHK5Bp31vyn/Olv
FCnTI/7nvV6sdUzdSjsXXHO0ZuUqCZQlUXEOrQ7OO/NJRYav7w8z57u3D+qTCisVYZd5ufJovTKM
SM65TbDPobi2VDqxh8cf5s53FNyvV7mgPzWqejwUZwYxmk9C+sTNcJlDyjSbNKg/sS8/v/Pl26Aq
GjMGFqEiXfpWaVo9duRGQbFSVmf6kOYJJ3xjDQfPa7GhrWptUenya3ne9OfKDUN9QVjuuj9+GFAy
SP2zj9ToPzyB7wiBSAxZ55BBsNJfDG0mak2SWXAOa+ndoLurFOQgs6XqY0YkLTmNUrWIO9lNY/mH
Ef72BZqImzwRWmeXiirc5Q5drLK39B3tm3tJVWby6WhLeOz8cI/Tq/jbc9c4ZFna5LdnTK/Ul1fG
UDPBPGgCr+q6nDd+v0zs19EeVj9rL76lsalfLnWxhZ2tNO9ik0sd5+28em/niYvRBlId0GlMmO0C
cwYaO3++wYk6dnl/1OM6WmKULIQh/3p/FX1/nWPYdNHD4kSGer+gFPWrH6qB76i9bM74/FIQWOzQ
v16mjqXDuZYZsEGiIMfxHPvso1a4QvKhFQnAqbz+8319twZ8veA0g76M2yAYhRI1cAKb7EM9vpft
bZf+tAJM8/vy2ekSulGC2RVkfRd8Zc3CD087HTEUX39ajNp9kNiNl8/l2dEVnJ/s+L4jXE4VjixN
ZGJkfhdjlRJk3tRYsVDjwFx9ot3gZu/p/bA15xy6nkSPHo07LOlUwhJ0DMcKukD7yQXrm1fvly9x
sYdkTUzyQsFN18PyALx3KHcyeLLSXf95AD+VtxdPlwtNjoeKqJvsIL+OIA0lvVYrKrpJdY/KP50d
EJRWz0xVx3TCOfm55IH60WcYXxRMjs/tOqHm6X96R74peyYJi6SrqqUZeI3++k1OUJdPOVkSEECi
WZy8jyAQR21xikfIE+efVtVvZhVXo7LjcpBrL90NVLVL20aspqqOFuky3cPx1/zRBePwu+CnjeX7
e/vn1S6GU4HUj2V5w5yCBBQSbVjktJN2ZzVjSPMfFptvbIGNX+7tYsdoAN47ueTe5KvDYOMqObne
aMaM5sUqXFlu5QtuiOcbGuDqheqcBN3gv+Cg+81N877im6gjJsWJ+eJrjN2U/NP1zGEH9mZNUhRd
7hNgkpew3PLjtWa3t5zP2/Psp7S0TyHQxbxmnVXQ7E9DrFzuXV0nqkURiswmP93BP583XrMCHJ7F
zvmHVfe7LeWXa12MLkKAOMu1MYd45pUyNeYU9ZW/jgtpEd8AE8gzoM4fF6rvjn6/XPbi+bIuhpi5
cFkcfwCf3Hhh4RZ13EgIkH/OkfzucmgIeZZIE6Y1/2JdLEKCbSj4coel/mrKZm0DcxXOy7vBqf0f
x++bnQVNG0CdhcBN+03ZRraLiV8AFIezO5lakwkEWn2G6U68T8QZs75mEb4HPPnzevjdWYXTAlTz
SZpJOOjleiiXxpEDNVaKDtet0HrdxiO2IJVPvO7sdIch/0zlxRn+1tj+P+7Lwbj9wZcjP9XVe1k+
17/6cvCH/vblkP+SVMzn0OxPSwSCl3/6csh/TbZ0psVoEJImm0y4v3059L9MqoFJcq2bIu47/K8q
J37jP/5d0v/SOc1SKpgKSQVs4v+aL8dl5UZJiuMp9h7UH5MG72JXElv6T41y7B0S6jw1bDwS/chL
y9ZCYrxFkNbgB/qVdYQzi1eweZofZHOvQLq3Y73d113lHxUoBHWq2RqCgENSZ7Z+VO7DCG1m2C0a
6QCLR85W+jkNOtKWzD4lVqNYlyOyN32iTZ5u20T1uoJkihJGtHHC7lIPN9bUmCo0a3nuO+jbWL23
+hUHhUU5mJswJLG3G/0jRGQpt2axILqwjQF/t61I6DW9prwonFg44RJGC6Hu4k0tQ/jIllo/70Uc
FA6P9WlptTVc0hK7ax3RBzBsNyhQ7LJZ21QzI34f8oPfduDxdYM0IfVbdQhqenqdAIkL3mlKKI5B
3rF8PttGRfpP1wy2gfCgl6E4nPHh6Iwj/HzBTqJ8Bg3Ki5L9SPuxils/j7pwJiXiBsbu+ylMr3Rz
dFQpN209JjoXPtBJEP0WobF4piuIP691ipdhnNNJp7Oehc2yDY9vhTK8F9pJJRHmfGXV5Dp0R9ij
JatYPt4KEBcNXE3HkZCOtDtsJALYuwHylphP/RCcVTNOgYeEMHJLe0M5FXx5JXb/2JO+eqN8FpRf
t6ppiiE8NFl0eBeofn4tfLpDD6ze0qiPn4HcaZJ5Z9OejIiKezinRmRPIRuUXbZrzkh384zHn+xZ
fjv3/uMrTACCOjnpXtbYYZQ0gtzzFXr45HaczbTlGHSPTGkFv3vZAZRmDqN8dKJ3Eqw/H8C/tPCt
49cyr/KP+tKM6LX/H6+YaZZxGNX/8/822yJWjC9zwXmun//t/VTH9bB5zt7/499plT3H5fvXtfHz
T/y9Npp/SZjl6Br6J4ho2Gn/c200/1JB6zijgA+av3oWyX9NCacKvAEOTSyCHBL/Xhvlvyb7C7AE
Hatx8G/tX1kb5c9T+ZeJCyhhamRsKLKMvwAl3mVFoKpCKWiZ5IyhbMF/JOeRd77BZZgcEyhFA+v+
7Nz3OQHlEqIcBHLnBlmRaSr7s0HsdR3Duj6wq5elK7XPeQThg8I0CqNVg6zNhMtldCa88ldopzRI
8eGP44fkiDIDvXXMTEw6Ms3g75VKZJPSddXpwq0h0eTOj05RCE4RHhcjdPoyo0nbL0fz7KhNQf9F
vhrPz+o5hkjQQlYmWNASfKKLrOjI+qTNyTgLadcVt3nJIjWm4mCfyvEDG4RZo6QfZQ6n9zD07aJS
D/DFiuMi7SdLr70CFyDG9Vov4VTHuX/U+1lfFH4rd6gNaFCFt4hVOeAky06i2y+W3sA9SYovGkSk
QKVWw9NKJ0QK82/1qrXgsR/XcdPctOPhMR4OK/Mk7cjfcgZWrl547iVobjJHCmJHCB+kyT8ZSten
q+wUrc7KXaE8x0Y/yyrpFVLapjuxuhSS/EG06h3cS3JCM567ZTbbwmSoKP52J0nyom68Do1mmSuK
gKrg5FiduqkVyR/V2kSPk7jNaMxijD+M9Ea1TldxSKjSKK/ymAimZojnumx4Sh8/GHJGo0k2ZsPw
iI4FA+bYh5sizs5SNFOUjwb+p6nBPQt1Px8eDjqUbvgNNV3VPrHokWPZie6l6QZCpQRbLDM4VRnH
mbNJsmEl2hGMFk5XM6XP3N4kimI8XB+7wguRiDWQkE59uxSggYVQSTgYob7qtlbYo6eCGJGkvsqe
VJ8HosJ0tAMW7K0R3vNkWq4gMTNXR4ay6OMVPfJdldyaMPQiIV/CCF0cwQqPSfLRmGfLCRl3FFOo
qUNsjoimMnK3Sc+vRSTuSL872wfelSPqMbUr/U6IV2ZVK3Z0FhdDuRejw8NQ0qIX0majF0KPICLd
xLBK1E6aa320HMLh6hAWvtbLKyvrb3KJqDerH6ETi6ovCoqrRtxtkQ7MspgWXHSW3HTU8KBKT9cd
aX/xYYNXPqQ2OnnjATHUEdVL/SxZzUOCv8SsS6Y00zTd6nK5Ehp64oelUD2ZhNhJtLSOwsPR0Ozx
BK8JLpNiHd8PJxzL8b6Z5Wf5zQyNRdJH82aongZEm7Ourx6iWE2DY4iEquuMBzVmabBy/UFPUQxF
DFpoWveHI2gCnufIXKqplykVZARl2Z6D7A0uee6XRfabDZdl8yug9I9lC4tdQ+Vkih79oqQLO0nJ
jR4T9VgmTKxGO3DGheThzxeZEMvLtZEMCWpailp+uDic5RLur1HBRUjatHMIomp39+crXAJVn/eB
7JjtAZsGiTX917phTBG+662CZMOQr466sO7740Y7a6sjyXq5ZhH/l+yrCALPUKoztbSuUXLeWfCs
qJOSZ+OkUmtYkjwz6NzGqRYMgvWmFdpxJhj54pQWH8og/OPZ//+9/t9J2Poyfr/t9Xskvf/mNlX9
XMdN9euWzx/8e8uX/8JL8NOcARtouo1fjkPKX5M/NG1ISzNVDiWUiX8fh4y/plwGzjvQ9ikiNdDE
v7d84y9VZ5IQL0GSDR9g/Stbvv6b7dynh7JIO41+AK/OpZmD0dSFJXeShOxl1h3v0V62TZBydmhw
RLEPTy1gU+a0sNVPMDqnYAJOD25pod0KOld2seaPSsyPE2wAfT6FbIba1wRvmPyK745XVQAVYnF2
w81Z9CGvTL+ZTQJqPM4HxNDiLDMGoo43GTQ0HFeyIGp9rVl05R2c2Fxa8ysbMBSZ/LAqHnMkiaSN
xnauO82muDlNH8au+YbitXgbjGWbrpJBmVn6Frpwhzcz8E3kkiE8KYrPsEc4k7ElBvU+exKTuyZx
UiJj+TwaUojzelvsZiQCiTS+e7e+z57M3ibntuRl6tzJ5pq9DAaJxJ4yO9z0L0qgrHg45Hyk2/al
3EPuSc2Zca0toy0rvh2vhCcV1URl81GPIxk0HzIupBBWsau+J41Kb11MlM6pnzr5GhuAdjo5LfJ2
bkLgCAMB6iU8yWMgbQoU0zdhbh+3p71Khl7vGi8K6eCYqoJUobVD0TvA3dvKb/o8W0tQgxMnqjku
PqDmlcUHGF1l7A25F5MARNySvrbGay1Djmg3eAAAwWvWrJP2/bjWy7klEjsCscRG8g1LMpM88xBU
kHZ6yPlIBd6s5l2ASJRjItu6R3WrI4dOOOMtSvh8smdEj3HhocyqzatqYuAGYvc43KKn0VwRP1T2
BrhHPjx9NLmHucawl+uypXAJ4Bhj2yI8QNqjkd1j4zolkSV+nLr9DSK/oxe+kxusPkc3g4uVANmF
FsFhySo98yG24PaB9QJRdkMhhQP6wYH740SbcztnwDhMAlXeQ3RGzQHm386y63EeX035hzw/PfEE
aRHBIfswX5kJBJhmR8d6joVF2C1T7QGZWA1RCpEyvHjLyYZd07qGSfbx9GWj1i4tv24WfOMZLCQH
AB71QmVjF26/TvkCMwPLcGS8PpOofjmZZCLPzrf5RsFTMbGRUbdbCKut5XV8gENCxl7grXMZTpjh
gXlnYHt1Zc3gfhFeVd5DxXObtRackCyuwLeSj+w5m2hCsI/c6TeZ83g+buSTXbraglIZGZbG9Aty
P4FgIjhh4RUSUugJjauqWZYhnp0jWbof0fBBS3LYwKMDDGdvvDK4BFkwmp/foqLMn0wBZfqM1FTI
ZwiC89o9v+rb8jl5gwzcp4Gke+M7CawxucQOQus7ZWK77lspgGo6CTFKdB3O0TXzQMJTMrmW+lvJ
JIgLPrkItby1k9fMXCQQx/h7fJvYtMfH4XCjqWglyC72UNHQGiuvlHSmvCc7ZW3SHy/URVZjAWCL
vP0dKK57RtnNUpPZOQ8A5xpIrxS+6QLCuoHbBRK6IlAmYtwMHvmRgrSq7fGZ9i/RdHYFlQHhZ3k/
Fqvq+Cjq66zd1boNk1AZzJlk7vqB5REBgiuuVNx+N+TvutZcn2iDc8J1jn2gmavD2Z1+brd6f3dK
dqawlGBk9491FKTaZmzX0XFnnGzt8N62a0swnCR67EYsCYi/CSeh/+ooe0OxOKhbWcW02XzJnYN1
ZSAK3pR8UoHC1D7cG+/K85HFHAs6eSa5EWI9rDknusDwQuyN7IyuUII7DC+Yug1L+WU6MeRza1wY
4wLEKHxt+wD3BzwOG9QWxXykw6EGsvRyPm4740rKV6eODqRbnV1RtuyymyvdrLtHJaed7M4mIKeY
qVdkbst+8WqKdlW40A/zhB+CofXUehMrz620LI5OaNycqu3U2FD9vPGs5gbWnV5tVHluaASZaHZ4
b8EklPdN8Y/CBXghfM+/KRp/Y1h87nwKjQSsMWVJky6cmRoD8hb4DfTVj2l9Sdwjesqgt48b3Stt
kiS9/8TA/6Va6f82xAMCmkj18X+GhPfPUyH0D8Pmf/tvXvl8en3/71/Lof/8hC8FEW06sjRheIE3
qL8URMTy4fdE0Ce41eTA/L8LIpAT/JqnvEKVqNqpivm7HjL/ogevTUb3Bo4yfPK/Ug/91vlhUgCd
wcqY+kxwmS+OEkaZxHj+Dson+w4idEEoQMTKrfjClfWROUNwcKX5l+f1zUxULvtqlxedWABfmu5E
tpe4z3DR40pdSFt9IwTCdnxo5+2KpDwv9NHSbg3X3KUv1nVMdAsR6QuDlnmJ4gK9gTs1wbSd6IvX
8fP0z5+8dDQK2K+HHwCmXx/LBaI5Rhiv5C3f0Og3J3R8nIDuzA9jmy0rd3AnF8Z6iZcJqoGAU5hL
vIFtTtWgHbo4k6yGHV7U93Bm4ZpcT51C2OVBbIc3xsIMFFv0JBcR7y2GkrmHElLKHDT/bujhWqHN
u6s/P+5PhP/LSe4/b0bVSFml5gXy+vVxq1VvHrAcVJx0dZoTS+2Wc5zpbjNXqOcUjUhr8023OaTI
rtGY4ATkHBYquS3e+ZkgGWKgHqzXNPPKR+O+uqLSAOdwRmQF8wrdLcJTll5l2lg0EHI/CjjAb6oV
+77oNXPzQbjK3swHGSqXYlPj+GnQk+SKBvtkRwt2Qk8OBAc59DvHd4FG6yb2uqW1+vMzICX42xH9
50OY+Apf5lynS9VROMnTRNdHVB2+Zm2th/6meor2nV/HWH260sPY2MLZOcHmNce5Rfx6bWOGItD9
DFS6zvV+yjUFl/nki+qMtvmGtQXkfXbr93A+LixffsWjmzz4Gcw1tIExpkCzYqk2UCy2Q0EdAjfI
lXGe6u/T+/LlgO8VwebB6RmoY4PFUDzLd8bzeIuDUbFAxohnX7Zr7wxiNJgjhtNos/BD0ezje3BK
NuISaQGkFcf4OHvyqiEFCf+/xyMvSHr7EwlAvsAEPmcS66M0NTaxmLrkWsBjycdu4CFGkZPGzwgP
oPEreCYsdKd00ThsBmsmFTtAGIY4OF6h5Vp2xM1Oe/JPlMFPMtDlvMYFkOXTgGgKd/jXIRVboS2G
XIOy7lZ3OgUouR+LbN2ttcpBUp3b2j0qAu1gH96S1hV3em0brSNvpUVyQ72r2c1Kl2eWb11he+3V
frnugPQw3gFCotkesJXrGzpF5J1X9/DVtJsfJiUslW9m5ddbmB74l1lpSCSM4ZmtOIrX0KIqX8J8
J0o3sraUj4Fy2kYpdrQUIamvA4ka6NqHTLWtorsTUujwo6+b2V4GIJPbF6DaRPa7s103PnQFYRue
XOWBY4dUBQX4Vz6zZumN5Il2OT/423FuBAgyuzUqXL9n2AgLvC5au1/lmyGlAuY3l7SMV/XK2AKJ
2XE9o2Q50HiKN6Z7zhfVYXkoAdOQOtqgmYd3vh6AEbF7TN2H7CP/6B9OK+mBhgzhzl7l6k/H+fhw
WCMIBvCsH4gJxtdgNwCH3vAB+fK8RIsVZJWNNeDoGLtwWEXvKiLxSR3zSOeesMGQ/3F0KcDOPnla
aoXwGuE/Crrj5gy/T4rezq6ELFjdCjFlOKfxXLKB8aeu56z3xsP6RFySwrfx63qRaSZVpPzUlWjj
MBBRyv7Z0lEHdn7TvA13VHWYS7zqC2vbvjbUxdOvZxd95rxa3uWu8mjNc4hHwtx0hcC80h6RWEJf
EJyjfSazWt1M4SM6FIBqgTOCM+6OC8FJ7kln9yeLu4o3GmEFKtuBTaGJmJUaELadugmpCTjSgNqj
JVrwPYyHjgNx6gJGn27PLxWGrhvtnSjna8WtR7v/kCfCuju6AIJP6bq81TFgQiHptl4BAO4KXi7O
6I5KeCYg4J1ZW32YpZBSCWP0TjsQh16ejQ7YK2dReQLUZy1zYonI2fLip/Ixcw/zjDO+H3Pe7LDW
2kuebhf78KpaTxb9e2tzvjUgPNj8iD0AEIoTP31ultXyeOIPKsvxHsiBfJJAWqK7HJfaKr/SXobb
dMsVWUnafbOOUlvUsToubiII6+3cIgtBtBPcp/Azyez2FeHWwRU3n77hq+RadXO/eIzeRFd/Lnfm
gu4fPLDr8yYn9ze/wi/FgEyMbUR/Xy/PT9LyNDGon8oAyUgbGLeIdcDNLXfcVK1rUZtPG7vlZqvR
psWj7+s7XJw+RArnyAE9QEgDJYib9AAjwgDrXHGmvLT74bnbJFiq4D1T2STfFoKd3baBrDoRB/5g
5PXp7eQ24kmBfNBW57le5zznPBiS5SFZoggGVjn0toohTjBiPsz6qrnsx2axayMErtMI9WystvCg
LowqkD+QrFuH9eghOFPKOQmFkTxD9lK8jm9avBE31pswL/zTk3SL2edwU83bTbNqn4azGyUzbYcT
HYceHKJQYzvMAA6kLS0Rhn8j4n2VL6N01bazw0e9Km9YpR7kj7C9FhdF7aLT7RVWSrzmCOvyrGui
5oqPjk5VZGsLygDTPkdOR7WzRaMjxdswQcGLq4nO53pCs5OqZTFeq8aqsu7E1i0/zYw2GaZJaPdJ
8Uy1bYOgUAMU4wzLWaXdiN263Fo0L0RMZVap4ODGVrAtW081vIPcRhzJGodhAC9KS3ZDtsnc457F
tJ+JawAj4uVH0re7uzjoifwi3tSd9mLx+exjLjfPnzAZAFxOtzgpKGhhZhySPGMp3yky9mR2yaNH
x4WaKEX9Pju9DRaTlHmxOG55S5QXpkZ4K7002HVxjHVjX1oUJXXgYZ6/K8Fhh8KJVFcnvIqQX4he
Si8o3Uz6OzS2gbg2R3d4Tq4NrPZWzUbTXEl2wmpW1g9YwmH1ItULejPj2WFc50dbYzk7QGJ4w/5w
3t/qQb9Rvcyx5rVX+CwevuGcqKtOvjaPD3b/yLoagotdS299M4vv+gewzvNdrbnq6FqvFaDNHYsn
3aYVn8uJeS09DO702sy1oNgzXWUYuF4x7/x2lSzLfeYbgexKgeW6uAld41YCa+zgqTMyA270GXjV
ziA/YIp3guDA/knbiKyEo6diXXH0OySYaNoX+SJ/Akt4Nu/qjh4g9ajdo0p/kuEuTS/3tKt3m9gt
zMVJdIT79LWNNkbxIIFpFEEtOsNTOy/nmHKdsWmr5kiIfY4TjjQl1tlakD7Gdxi22BikrZR9uDks
ii2kkYkNNRmATiBU4wlXU4leeXxdl+0imjEz98OD6Ug+QMabPO8XEvS/8h4cEXwSsz/oiHq1Bf40
VN/qVwfmTQtt7bQUX3sTKnbmmuYaK3l832qw0TJoA/j4E3VQ8pVFdUO9v5XU2cnlzYWBhtIvwSoJ
2wIdqNi1MM18nwis440SCO64JAlvnbhQG/xsHtuHOfa6/HdxO9Fbl3E8O+xPz0eDNzBfJauBy4W3
GUxJ0mO9iXJWrU57hoCsXmDFYRe+y3NusuvsCmrNzWkjZTP46uJjea87EHvA4Rxt3bqSm21P7PVg
TOy5gdyyZ95Jbv2MObt/fjD3E5OsHMi4opkcTBzbZA5fUHQSB4x1Kbk0inWqE6eV6VLZPZe4UZfn
YzGj19rfAigVT5hTJp0XOqcwiHrMlVfK4It8IPweJxSduPKjJ8JWBDtdT6dRRO3WCs02O+RjtcXF
W1ydeMrnmfBIlvROXTbGnNPXogz0Pa1kFIy12y7K0sPEwEjtei55h48s96d8UEwXWLwTdKrNAtfU
zeGOaYctBhmit4e56TB8eH5J1/oj/lLFrmBa8HwM37hrbpIdN3pg3iFvxFuBeHv7aG1yHBgQrj+d
li1Gmdt0a1yjUjyKTrpn3UriRUtVMJmMvSnexFAGoLvlE6+Pd9CM3GxeMPvQ5KKIxv9+PNvjx+f5
Kl2a+a1aYP3Dtx5fEsiLxY54MYBgXrfZFKbGTsOkmGZzhUtx5YCYbabPnxIM+09D/dHGl22pPvYi
51Hy3TYwLyMPJzSXtvw6e6oIgdGuQz47dA83CJt4bQ078wVqO489DDz+gEod04+r89zSZ93+ZNkW
iOYK3tQ5dvi38NFYaMgeMlae9jZ1LUAxKrrxESDu7CW7cYE3LOxz6/F01WNQ8trV1JX2cZle13cK
68YrXxHnWcyVgfSQt9fnWZ4H+lJYRIaXhbsEL56djm88UN+V+grAO5+kQZR4kNnm6sJahXtMP67a
J9BNeAMtZhLLnrJYAwzWot7FpyMSWA0rtr903xxvU+EecfKJ3Up1R1hqFLE0QyqMIbJNKMxLEG91
V5dLY3OON5iEctgnY3RfB3CLTnvNO/v6rg8MnjXz+Cm8nUZVsA0gAqonOEgGphEOPYM0muVX5ntZ
k1jVbM52e99bjhq6zWv6bNBZpxHwkZ7co2krG3mvXGEqB8lY5mhNKVHYDTqeO+S2p3F23mLwwe0d
WftLz1TxYeAdxG5iJgr41HHETObFZpoZQHvbPp1RVwSnxrFW6OmrQMD5XXBoU1CkhgjsNeewLK7b
9eAwVMvsHnxyh2wcInniZLvUbW4YoKBiwkOm9/hpJfMXmVC84uJNKGElP94az9KztFAPWzjvveBG
hz3GELR+NKLgHEDgrYrY6eN4DzmmwIrzDjthylVO2TiWuspzQ42Lts2XQ7f+KE++WPFPobkNb9KN
taizoLsZn+OH6q2wbED3RlnFlq/TZqI8n1dOsmb1ZkPFiMynZLBRRNvxvH6haf3KMmm/suJam0l2
hcmisFitjh49Bt/cJhgLMYEb2+ItjKelqwCv6ZD8riw/pQdHQT3tooKH6d2yo5Q6B/Ks3mRO6Jl2
egu7Zk8bZHZ6bzfxbrjJthxVhAWr0idERSyetemnpWH8RD8Sr1keV+HJz/ZYak167IGrLyfSSvWU
2tjtYpMYztv3WnPircmMQ5ctu/oGa4zoioO9I7zl+9RHt/FwfpPeZWJ5Xk5rvEewxKjpbrmKtD2k
nK2aAhH3ooPB4/FsWw2MAZvvmMOEnWaO0h6cpJzXC3oY5Qzw9wWr5I/wLZkLPrfna3eTQe9rldiQ
Do154Yj3HG+KWS8ENWJA/VoD71dQ6IqrQ+kcjWWWrBi/YqbdtcUGDskB8hMu+acPLHtW1qLbioFm
09jMN+EqX1UrDF4wcqa2VpKF9cRidzQccSswBpHDCoNT66Fdsu3IiQfYlGauOkevujXYHhfn+eTf
MIO6cpsvcTtd81U62zrChpkd18gwZ5B/VMvptZ1wo92E4zU+lpF9eDd9yj2OLZtxyUHbxSyjQXzG
4Qe2IBR/nDJDyiYhaP3PdedkDw7r2Lv50lleQXrFurFVX2psufREnGkAK9kUvH4pAZyr9OqCz2xe
HI6ZL5TqFGL0mHD5eBDp2Yk0b+wqwII2ouLUbXYDodtPQHxmODAnA0KiQyihmMLc6KE/eAqaR8Ex
OabiUc2ZTvHjao7F7nmeOaCffkVRh4BXIF2Z6Vbb6aa4Zn44dEFXxyDcyasyUMkIPt+wpF617mYa
6IEaUQxUukT2cWHsbqO7zmFYKfyd6TTaeh8H/N2WrT+QLBw/TIhdtmOys1iUm8jks/Mt2sHQvFba
FR6iojUXxLloBtB2mghx+gwcCmdUPow92XJNLKIeRr6kRieztM/v+pxqy8HKBb31uAlvMcNamm8K
eyUHPzjJrKzdbZHQPWQPW8cBe9GCgvCg7Mv7Gl8h7MRST91P3h+PAnUQPa5ltju5OpsLToK4LrJ9
TiuX5OpL0SlSl6O17KhB7KVuyeTmFoJ6nQA6g/cdSUYC1hD9g4ti7rwUltmHDLVtm91zcu6uptN7
546hg3xnslAO8rvW49dAvEr9cYdbhvHYLLAXovmVARHxCGV4vLYxHbyPi+O69HlvHsUgSqiIoqf0
lt5X5lHLtH5hYwD0k5BjIixeQmIypH9R1mFS/CZ4xGk0DBFEgawD9OJBhdTMcPEOcIfg/APr9zc5
xYSRf70WPYqv2FUXI+q0Yq5VOyPZyXji2PlaJyIvfowW0e2fsbLfJEGfV5PIgSJ6jebHJVeoEyKl
T46A2BWglslBbrgKrzEtQr2vuaFPOUPPAqIYW9d5nnvW7sf7/Q5Blr98gwsE+Zgc5aLQx+kbILgK
/rHPx5wdLP8Edq9v/nzHn/2438byy/UuWjNWJginMeKOWy/bEF7rEz+4wLvsZx3OpUD38tle9GMi
2cKfUuXOTquBQ/IYnJYa94RE8IceJLLb7yYoM5PpSWyYaFxgtlmfVHUPywdbAHwjj7iOrI2IDkMe
8C66nNvb0il2ODoRB7DUS0+LrjuiqqEAYLLNcXNd3Z0zt3hVHjvDGwH32PpOy/CwyzsnN+hw5KIf
astUvTYwwGs6mhKYUnpYyC+yFxljpdf6Edsaw+ls7aF24mGGW9nJdAun+ngTHsc1O/yLsKJgZGU2
lqddvEGXBKMiZnvbFvN4iUcrKOZruQIyA7JymkVy17mcnhu/Xuof0pYc3mYBsImTxvGtXkUwObrr
+Lpwis42n8wBq6aZhMKKvEs+ClTIjna4MngHR3cGigC0kq/YVK4jFBMgb/LCXAgvBkkZ9YvGFzp5
Ibth9qTvDh5O1QCooHq0GaT7OYp58IsNo3c9YCvEEmssUw+84nAlb0ZvdMJNy0ErYVcC9nlGjL7o
A1gWBz/fYAjkaTfZXXojPg8AmuA+K9GPbjBhAWjDzN9j79v/L+7OYzlyLEvTr9I2e6RBC7PpWbiC
S9KpxQZGMoLQWuPp50NUdRYTFaBb5bJXWRmVAcCBe8894hftQdr1/ULBKd1dZ0/jX5UfhSdvg4Xk
KnszAdA6wDroeGzyB/dGp+PRLa/4CnZDbb4wHjqmF/STrsOjsq/Ix8x+720QwWo/hvsxre6hhV/7
9wbJK0XAzr+ng5+fYjukjTSe/suCyUL3WZbbmIXiLWsARWSgaKKfnZ0bIPiGi8GChj9uVwwKrUcN
nTAAoxzXy26tLdO7KhznEcjLQwQtHoIHrE0PrbhwwKlQvfaHLNpyjNAtYwXzj/vYWlDO031vkMtm
UCNoB99YC/HB056BKSHeiGl7tAWPEe44jtox9QMM0e0RsSZJj9K1NqCzd27v05cUUwUGcHAi3qSM
idsyEdYwOdR+A5WRUz04Bbcab0WmZsuuOKy2xnJ0j6I79iuhBDS1Bxm8/D7SKL+LbAA9jZGMJP2D
jPQ1kgc4HLl6SyQfO6qMCTfFvYfWy5E9AHPNYtiV/gxPhFkcYfPj2GPiDCWXQOdz3T1424Y5D8es
sLvkxDqaGv/befb1yaZnjItbx5Ab4xnTrtsrFwiewSCB7XPrH2ho7sdHpJl8y2iValXhbQG4YbBD
TUAFhqIWg1qJmkBl/vjhPpjHjlFVu8lX9VFb0mIHDHawKIaa55S2PmHhRr0tnuUraNl34aZ9v0RU
MY3fjXzgKksj3BFm6ZSPVQZGgOKbpaxWwnNFBWQXyXXRbaJSW6j0HgzErqpkg1pBYgxLkNWBsoof
vbO0ak/WRkNpzQ63wJlNoGNrBYVVSlZjnMCARUGcGErCh1sdy/7Vbd807GYe6EnqnFIoqdMcMNH2
XbQ/4+0GSVXEkVfOuauoavNbhYikfbjX6qm48Zl3tYQID7wPudTGONc04s1l/NjeaHSf/XLxOjxr
z8pR0z7xj6Uns3OsJym/KZHkZXBMQfBWrHy+12gQiScZZETcWSBIkdjvsSO7LQixwtlcqifpo96b
wGhMm0CfydCaVoJp16CBogXjWPCTBp28IwLZYGreXXykaKAT2oNrCJ2L2DAWI/lbjCiPvHW97W/z
bU9bJ1hp1GUORlIrc0z+lohfvFcv+QGKBN3b0xbTB8qx92CdrgobxxE4vO5GfAqW1jZ9L9qliprq
2Trm78Frvo1OY/tLoqe1FamTMb9omIipN4hgAzRcAtbJVsa9c9Vu8Uupn4RzQNYe2N46vQaDNaxF
B/k+qoZFeuzKDTRtm9bbPyJSuHFudc22QN6djHP4pPPb6OzyjBrihyuJHFzeAxDk4GjbVRuPhyRB
+ZEbNVRt7WKJolwKXu0d5xSbBPR9fOxyjZPBLjvS7hpfer4NTiLF4lW/tTj6op33AIw+3Sp36rDo
KXpewife3YEvTf8JySM5PCkLQFV0xRFuPxlHQhp/sdsodATw1bCBrJ3ag7MeSxzHBkeH48MuOkqb
li8Ouu1ZJ3+Qt7hTXncbXWRz6bb6mZEPu4/Nc4Hakm2y0xSWlrynJbsTf60CaBssNdrXa2jt+/5z
WKEIs4G82DN76zYpiVC0G2vvsTeNVyeyxOPuReiAXu4pf0ApE3XwRf5e0P5XjgzXrh0GcfLeIzgV
qzFlxMkT4bMbq16iE2kc/G20cvcWNf+AEhu1+p27r2DxbZLirnmHHECjoF1djdWud2uadqwhXI6M
5NK8i/p15qx9/wHxZcgCvnmtSk8dZ4sc3YrOVtH2OeBBEGTKrsjW4YP01NCAY2hCvZOvTOXKWvMv
vbRJf1qYL+u7GgUUM3xHUJq2krqT6R/iVjisrE3Kv9KwBbupPinKNk5vM/9FNY8ATUHTht5WUHcl
UnYjMNlGa1d/lGFVoOmLnNXAWqg/RxE0wqjzs18OiHjyAcI9U8Af6Tssyjf+Vw6i8MP6MJ7Rvt/o
1cb78G/aB8950UalzGXeoZWJVuESPATpRrvyX5o3y053zaf8QQNaP3ZoL63Dn0BSD+o6QrOP2qMI
tyOnpV/kPd4hC++R0x/k7GrYO9fK1TgqaBmzZYexL073/5CtqzX9bNs/jEJgID1f9HOzbHL6yiq6
FdTOKwDY7mLYoy6bvakf/bOx1neKTSP6Lv3hquwWGpLAM5HIo7G5id78s7scN5m1rzHWOdIyApDK
k/KZ+Oa30h6D88VwJZy0/ZO8wwPIBVUpP0ux7R+Nm/TZOKnX6S757J8D7YCzBskPPjvnmjGJsSgM
JKAZFCXZuoACAthAJyk1jn7zYvqPgYTLygJBYOngFXdSbnveC0OfuLOZAoYPyhUkGeA055LmIa5I
O2MtMUpGqv/s0FGsmesQF49lRSu231D70tl6xznjpN1Wn+jF7sJddVDB2YyAX/qxK+NB4YOUm/Bh
RCGNmUi7IiXM0BuhjKYVPKyjz3bTrqCxbuQ78UU5VWt6ojDW3mJgTsBzlL2JVt9GufUeP4btOCSp
KIDJnkAzZcvwbCBujx6TeQCuIC+AVy7iu36F681RuB0fgvbEzgS54h2CPYdHdPLf0dPW7ustWIp9
ZOP2QQqEsB4Knme5uFe9tdC+FW86WpBni+zwR96BlrGJlcpe0g8kb354zLXb5BMEOZ00kRaAdIZa
ZYk7L3rKrvpd1y29G4r2ZCGQPjK/e6ixPhiVM91l2t/qrx6jsNrcoGEZ8oHiBTpHjqstAHhgnlDS
DIdHAlZ9zZ9b5/RJOGAEJzAh6+x0lEkpjcVIIdui/zbQxpIfrBd+GpEy5etmtHYf5CccJwp8kK2N
YK5bujCbfFyEnLYy4b5dJZ9NsgZtC0Y3vxPO9bb7yekqnZFoF5fyDUYqq++TuhGhNq0eIVkgXoEO
FCoEk0LLkAutSC1TQT5iFCRi9m4jHG/Xl7oAv6sdv95ngmAx+14ZJJ90ZjzplUNFz8myJWzQlQuo
QfP3idO/ftEExtZ4owYbGnq/6uF46++fzTWzzZX56qL0erSelediVxyjHyDQCZnPGSOW+hG2VrEj
9dkah2yHKcLKBygETP8EoeCneGb8Neyjq+jT2mBuwFSW6dJr9KljrjzmuThPYTFnFwt62zuyIYZv
8iq+LhbA3aR1CsANCjcdOGQrt/mduJIPw6swAlcwel1Vj/WOtvw/3vj/alCtwbecR9RumEF/eP9l
1/5b8vYVSTv+tX/CaDXpD10C5wXYi5TZQPDmTyqxpv6BwAE0YlS3UD369X/9k1ek/WEYOvwy+MeG
Yoroj/2Jo0W2AUUEUnADxS5FlmXjP8HRIoI12W9wlESUAWUTdUCeZSQtf62hfN3Dc6JtcMfCne1n
mGbJqkjTdB8Ypnjq+ib/iUtfQy5ujCY3pZx7Bz2COus52PG0o3J7Knm0AuoKNX01YZZhDbgHV1b9
mdS+uavyTrOVonRXCtqKp0YRvI9K9/IdFMT25FoNSqp9b4CLqtCT7MrGe2uGPj67g4o8L0zqTSc5
1lk1Me9Tkyo6RA5t4GrIU/L5KA13kA2VgyuLxbHUBk6COooORVzoH7kwCmxrg7LxlEqyww6h3Nql
d5p5bXpQFAP7Nt3Fw8CzhHPuisou6RC4VZQ02fvA+t9VJwQmVQnKsVSSAf5u4Z3SsEI7x2N6UQ8g
K8tQ3AlaBpQeaYWboZWEV8UkjUniDjzYEKjb0resg9/UqOPXUYzBBmoWg1/K+trNKoGWqyZHV0mj
6afE9forM7FiuxRMtAPTQF0WIfqFmYXrmagZwzbXW2mTIz99GLRAfUpTTbvPLfx2oGdDrFyEXohm
tVeYtuEKEB9MBLWOptgx7TeFUNprlm/+EBoFzkER9I8WpE+MJRR63FZr7D29THdCirdVJWIoUlWq
iNVEDponCWrtozbEUMY8R9L3SBSXHQOZML82Wz4Us1Da6Z6hdau4lLt9HhT5pomhU9fNoB+bWKzI
9T0gcG7sxXeV1QZH2ctqwLS5eVepRQYMIpNu9LyqbKep03u57kE8aEyGPDMZTTHlrsuwfWp8JLgR
nEeAXGOuIOdDf2VEMUqv+lA9yzFeWaIfiRvdinR6NzVzmHi0K+ulrIGoY9D5aXSH+qZpzfcQ1Nw5
yDpr76WjlNrgDku/iClPylpVHsO60Y+qmMufKmKz6A/rZYhKiDNslLIq1kKveeamxQJnK1SeIewD
udTVZtHEhn+v1JIEtq2uyE6T1GVaP7Sx9Zh4gvRgGrF2ZbUy3mhhAUYkBdvXOy2Y09K77Vo4HEUN
lPVGMQQ48X2s1Oqi9xq4omZQC/kpLD2AN1URDgXTGxXh9EHqb6pGjvYITeQ/YtFjyt3jM9dsgzCh
UkoCD21qp0wSLBWT5NEPu+5npQT9g5niI4PGhpZeyYWTPiB0EhvLXs6QJmkHcOuOY+q0/Lu86GGa
QMLWxCFtURpvHc12LI2JhJJL1SZhC1oLwK4IUxel6u8iBaV6S5XbFV8fS7rAcGGnRzJ9JDUDW9Dn
zuOgOcap6uAGOkFpG7HPf9Em5avRdNKzVzI1CvUWmfUg1fdF4n8ainxj6W7xIZiYKxa8mX1YMiJv
2hScZ5npsFcKC8KTmYu72gGQJVmxcm1qNCgwhiBRbbp1FrfVSspC1a5VCHn6SPq3ehE11IqcFu/N
a0VkvtwVyXlQkpMQKdd8ZDsyMNbM6kYBEoQxR5EU2i6xUkQVXB1/g5jX7LX5tVa6UKxGZpLjQdXU
agNZhkbOzlLoNCvBbWUex7oNU9C5HQZ4JzMYwF3JRSZwQlca6X8YZ7SU4WQs/Rz0ROddI872EyVD
jdo6vCn88C73zSfH8uDv1zSwosq19kZMulsSKvA8qbKlHIEEtLoW6h/qq6mW7AcTHRtXelNETTuJ
llms/dQBzxlFPlwfHENzLMxAPoDEczOaryjUlBvBGW14LZ/6fMirbeiI11VmuHbZ+AhLVIVOya/X
fr5BdN8/sfpg8HkGwAO3fZJ8fCBVSRD3hSr2TJj7MFr7DiAAPWCUKgRvPmuUZLSsnr2kpigxUxAG
WLosfQ/DDVEPd6LSXiVe1+0ioxLwDavqZadjBti6dFXbXns0egdF7MKPl1IWMfiPcm0V6VK40pI6
XLd1Ja7VPJdtZk7OQu/Kn2nqGa+AxKuz6jSZ3alI6au1NuwGlAdDA/tIXQUEFTWy+9noAZ817lL9
avCH26iW7qMs/XA98SZJ8eJLi9Bd4y96HRRlDCuKTYNU+IcYCg9NGmp32dC0BG3d30pq2Kl22/Ua
cLYGsKmlNP2h8E3xxhAaf6vmyQ1xadgjZVAcUPhmBlkHnd2aKHWzdFhEaOkBGy7cHw55rT2UoRAv
Iit02W+B5XSIkWfZLcY8oEyTvKh9O8kgwoNd8pUzWqZaaOcWJw/wg8bQl02j4JBWd81tPDSMDgl4
zYaI11YbzRcUdkJooMef9MknrUw+aG6ChWmSPr5pSp12plcNoKEKt3tP1dpB1y7XAU2VBkTsOC28
25A7vBSxbt6knp8KGy2XzfY26dT+Nc/bdti3YqTTmR2sIrULTHncdU5RcN+YffFYFX1lgokWnAae
MWoIixhXCACzIfRWAzfVfWekCtjKoBE+ECzAaDRQ8DFIi5o5h+pLpZ0GMcRF3QvDazF0CnHVkYzV
NMBUSjfkFlzaXKLgXmWa4dmYfCjHSmh0OhBpi1w7rG8aD1aFVwtSHzkoR2NIX5o89zaO1GgYzyJZ
tarDAcCwkRagb7HycZ8LJes7rPqUmrEQa/TERsVCR2viM0Iz0qvQWOpn4aa+XVuh81C5knXXKq68
cHwfNEHWqfnBi6MgwUPEq19Nuesf1dzUoBOaobTQEPvnSZLsWGMlbAd9kuyL1ozMpYAuibVxEosz
sY2i27xVqSOcUn0a+oThQOoyKPbKGsMuxzDck5A7kCqFCltkoa595P3b7LqX9OJYtT1ChY0g7H0t
ohuSJ5APSNbQjjek8Lm3gmrX5Cl4Freqf8oQjtZJEolAYKBc5w0wX1kn7yNPgsprYHCgq2B0QwV9
e8Ucuh9tn+lHs078oyrl/XmoLdRZQ4fph6DHgF66Bi8os2qPdW6Zm6QSKXyEoVlkNTDmUDSzbVCa
FmA0bNT4MtJ7g3YeDr6RIN+IiRHsJL8aDrHnWiup72BTCAb4VwSyqXg4cxEDM8sbva38cxDnMMf6
BtmpUbiRhpMmnzpENSCMisGNFOPx7Qpdv++D0tlWXqfgIiTFr26kEE0dpz/kFe0PowNOKyeiutYH
Oizo7BpXcWLSdJQkZ51pChpOHfyTA9IiIClxKwbxiz+3DmM/acVbBD6sk9LQ14vbHFjSEGqMZXDa
vY87zz9hrT2860ETnrpWpinqxLioxU2BUZqf+MKNKymokOmFe+z9qGIG1HfXqRYUa2bCEfTNoHpJ
HLTDqqqjYSD1AEHInjHbJmkBPlm7t1apdlfoL6d7KYgH5mQl8jhRnyjHMPWgM6dyOsL5UuFcmDUE
c3TZl1beJdeDF9B8EYvBxrq2vwqEVr/7VVD9R0Xj/06FKoPGxzel5VsURm/Jj//aleM/yr9Ul/zN
/6kujT9000AjWkKKRCXiUL21P8vqv/+PoEt/QBpDkQJNbRQVUar6k6QpaOIfjHAsyJ0aozPtl77V
P2magoYQBgNuClJD5D8adQH/3//9C1m3nPz7V4k1bvKlmyOwxAwEyuFf/bWqNAq1aj3NM2zV8a4U
ubn1leg6yoRtrBjPVWi+KEry0HIYfXlJ53+0ib7ebmza/Kt59K/bjfCSL3Qk/DIFR8Mqx1ZojcY5
rcVs//2VxybN7648IR8j9Y07dYNHniY/cv3CqO5Tw70AEpH+2iL687mnvLROMwpiMPbXFZ5CjO5F
QONYWK7BdZ8wx9b2I+4HHNny+x8z85rMSa0f6E0WaUmno9txqHHalB1z9f2VpbE995v3ZE5AH3pS
orObZwa/pF1nP8bGHW3CPU1E4HPZRb3tvzJx//XCxhf55UOHTYijplczZ6MaUiMVCjs9LnxqxFcd
RN/3P2buNU0adlas6/QKHMPO8UJzf0SBf+H9yzOryRzv+OXxI881qt4awq1Dut2VGbBG634Ig1WE
yZjUqZ+93GwUJz93eCt1lQZ9DGS9j3Vmm1NZ9pFz5YQQiorYRb8guRIU7Y1d9uJ3qDxIjXInlOJq
8KKt1ocXBMfnluj4wb88sptycCatwpRMe+8UgPHohbkdtsBBd+GtSH8Fgf3ro06ChVSbaioWsmH3
cUYDBCqmGol3rqpfFWH+GUlQGUXNQwPBKuw8DQ5KfIFlO/c5JmFDQuZbMAaZyXR5K2jsCszG++fv
F5E0t1QnkSNIShMX0Q5fP5P2TNXclTUAzUJ4ph7baFHyrFjponBBizTeKqYN7zJV98zPDuNwUu1V
JKivWmosLjzOzAYdj5+v3zFp9aSwslizmU4+jmx1+QzLoICCaKNavw3Hfv6FW8388vFQ+nqrMqhi
1e9bwxZUWJx1CaRRxVkLkImjy89aosH28hg/+CaGTrGDirHX2yWWqmkGt61olkrU7DW3eo5EYL8X
HmpmU0/hC7LWZU4bOLod7JQN5eS1x7RKO2G6tAfKv4pOMJK+v9XcnSYxqm2dPHEzwocv7nrdWxeu
uvr+ypOm7Z87ZRS++vpm1bbN/NJzTT7iCJOEdCQw6Oo34EifIvuSIP/Mtph6QniKQw5rcSrVzpOK
z3bjVfg7GhcCykxqYIwL9EtAYb/1bhT0pAbI3f/PgOeyjvXc258EE5DnvuklEutcvS9hFvoXEoG5
605iRRD7iksvUINy/6Ym105hf/9NZ+KrMQkTchANBX0M8DHJaNZ1iuh+ROY5U56+v/7MZtQn+z6n
ATLEoWHZiqPudKzi0jenrlddoUDKvBDrZhaMPtnwHT3LpvFZloLykKKUAMQ0Ty7sprkcSR9/2Jf1
ogpm7FSRZLFeoB5tHBg8N3AzxqlwCMMDnoOx7tGrQEnvEoxr5lvrkx1sOEbgUe5ZHEg/k4bmsXXp
18xdebKBE9fBAxeQsJ3ik6xykhIgv//Oc99gvOOX11SyZV0qTcycHYBv+bBT9Og0BOXu+8uPn/I3
+Z0+2bVh1RuV2vS6HUnlQhxUc0HDcu0L0ZoZ108lDd6UOFVW399s7i1N9nA9iOTFIUl32d8IIJT/
9uufbOJB9IcM82yIcP3BJ3qKgMy+f+S5BFif7GNDyTopHmRmyHesz92IdnVtoLwjFQoGiy1cyFkm
MOs/z4Cxrvv6oaUgUwfdZXEOwbFSf5R5veyznyYk7NA8FuXnALHZG26+/1kzq+oXLPrLqpJ8f4jL
UgEJoFWbwjD3mJZWkES+v/rcS9Mme9srKdwGOkg2jIxljwoaZF0TTAiTk3W2z2zl/P2NZlavNtnQ
Yp80mcSwzC4KuVoYbY4ArAIH2dgw3dsOjYKH06Ukf+6VTba4UxFeDS0FcOU/9SkaZciqXgofcwmA
NtnlqmPkTDRkWDRrfGtXKMvZ2S/kQgX3J73Eyhg39W82uzbZ7Mx/VZnZj2OLNz2iG+FeWHpP8t1I
q/X2TDdevv8qM0efNtnmqoafrpWhEe1y9OmMRcHO5Fhi1pu/d/3Jbo/wAhAZyUKeg5KtN1CmDXQ0
fAOEdL38e7eY7HrG/jV6xux6rYY3qITEK63cKxmc9sC9sONnFtRUpb6Q2spwHE+zjdZblHm8dKKT
EvcXYu1cnaJODu80S0W3z0NGxmIq2U1edYsSy06VLnAegHytk9e0kJ88AdZD6RabujNfAx/5oQgM
/KAlj52KwabH1N104//QA/LPKKdOIkOZMuPse4qyEET5DiTetkGn+ojG51rd5Nf9Vr39/gvOnDXq
JDTUvdU3Ts7EXG0QhGr1dWN4F9bf3IebRIIaxEcppy2pF4NAESxobqxy+e375567+CQSxKqBzykD
PNtJ/JVuOY+O7C2ZLl/I0uVxk/wmBkxxWB4Wy0kyGIBfSdObMxoR+2QnrrO7hnij7L3bGKZeB5kS
YdZwoV9doi3NfY9JUIAgFqhGxJHQlNsaoZMwyC6cNnNvbBIOhCypVaMqULrKDlHGlCZ4yS6Z0s6E
MnUSB1Q17lQqWcN2neEKS4mlUKOL4w77uL+kQjcX+xEU/svBL9ZNlxoRLbaR8iK/tadmO3qhxi8F
tOhL3App5qhUJuEANA1G0FKr2wYKj5aYHTpHOQmqds7z4ClrrJdGM9KV26ZoVQ3oDGiYIWEMrt25
AYN2zx82KZFh6eGKCRQRSdgwS9Z/a8krk5ggeFEV+3ip2GaLfJOV3w+Ot0XWfPv95WdW3i/Nqy+5
jqD42Alj+WBnEqSoHEHW/O77K8+sPGX88y9XxvNFHLrB1G0h32IzXqPJFNrfX3ruoSdhQCj6RIvB
FNmaAu04EMIrK+3d1d+7+CQPUPXArT3MFXnh67Z7LuRL9pNzL2S6yT1L6gG3abZroM+Hfr7c6h9O
KlyIjXN5pTLZ6qLYRm1p8VYQbLkxJJCUYz6et8tQWlXrUdwtSi8E+bkPMNn5cdoLbtTSkUblvxR0
Onr/mRnon0fgVPG7T+vAqHSKlQofnlGQJenQNHpRtOZCVjwTtOTJVneULFZjRkG2rryIFvrcow2N
ijxCrT7/rQUEVvEvC99SffpIY7oqizsdnVgysgvBfKIO+6+3M/6or3uq1At4YXTZRpJffBtvnV0F
ky0/jkoAKJahM/T9b/gVX39zEv5q5n+5k9gMgi4YvWWT2N+XJn7uhTBYYO0UhvT1SVHhZQJketGk
7gf2oJtCRHuFJigdc/FRKbLV0Ecnw5FXkuFDIM+yFzc2371BPkUB/P5ESiH7mXYV4WbpAjhLxR9J
Lz1ojHMxInGvATe1y1rF/hrtdbWCYIqwMGzpQyY7D4LadBuxRfBXHC6l/3PrYhJTgkgsgXQx7cLe
bj3KhFYMjl8cGPBg9ZHVXKJivhOtlXyBOTyzheRJmAlrvRHaRuAFoxKl+N7ZL9W/eelJoGEw6Jm5
InBk+E9h8F7JF3b9XIT5lTZ9WRSa4xeZEpUm+oAj9Uc58M3jh9H4mWGeHaC6cCHAz/W/5EmA0eKk
DZReh6ztSk+uBTt/6M+yrB5EedBRDsiftLasN0aRdPt2tAKwpH2SlT88E0GJQFjjPwugq6EV8f1+
mPlaU58+z7GA3maqafvSvaFtO725cOG5X/orJfnyTn2zCAGFiaadOfjbg1rp0vChKCxjETto1xuA
x5Rg6+WkGCklkJObC6dNDiHcXCOtwObFwdKrEFn8/ofOHFK/CqYvj1PXXmzQzMctQX10vUdVW6eX
kve55fPrFXy5thaJXTkIZARttswfRzmv9CSfI/wVsXOinS/sQNx9/zPGWPub8PVLSfnLrWSiBnp3
HCPJSP8Dgedp8tIX3IXrvHqFf6FInVsVk5ghUrtLxHrEtfJD5EM91i5NY+VfK+t3v2ASH9xWC4Le
SaBse/m1ENTnWvWZjKZ1uxgaVGgK6z4PcWQwLFQJFQMXAKUtn/Wm+UyBmy8VhbpZD4pXXQyeBEs/
prK8FnTrrundU9QURzUPDo0XLwA1Ee3SDFr+cPYQLkXICYmRthnurMpg/Go24GKkdo/76SlO4Hon
ENyGai838aMYZZsoaba519MhqdELqgqoNB2kDt0UtkOtXOvwv/wsvNfjxMY3fOdnIHKG0nqPa3GD
rxC2HfJTaoRXpmi+KbW5VoQQ/dMQ+lOL3quJ8FTXIFM6QDIs5QGorIEETWgDYgVzvGpD5ECD7JAU
VbkUy/jO0mR4uoqzL3E3TCpHWWMavS+s5M5yqnAJKnKp1cmtISc3PaRBp89+DBVSjAKYtXXrmsij
NeFbqqKP4rmgcKtQ3sSi9e42wzpM4fvrNZJyZQ1VxWibd4Pa1g84kDXl0QXd6gwBjM+sW+oh3gkW
mNG4fCxKGL9Fe/K1wsMXMb7VpHpb1VYNqQ1Qs+S2QNPih0gECEU9deoZoGYZ9ATVQs3YT8qznrQG
ujj1PlWxPwQjDWVOQHEgzFpaJB4a9m6yUtvuqWyKbhFJ+lVqQZru9bOf6ojt5ME2LIZD0oKmbdof
FbJMvYgStALvsqGZmgXCa+GnN4XRvfRZ85FZDjDDAgCxiu1X5NTvoZxGS5bfKVRVZ51C38IQzb3O
9PJ9EPx3tUw3Qdo9Vl2Ik4m4V/oexaC8OyWZ91q2SOBJ2rUVI4tYAvE1ae2sfF1COs0q9m0boP9j
RnCDo51RwT/0M+/OrxRvRWG2stB9SEzrtVP0gwc+dxn30Y06Gj55CQsY/N6x8qxtiJgE2Df0JgeQ
cWanoTAwPFiivzYzEyOQrLgxlXgXZAA/B+hWC7MSkYHEqXETqwj0Sm2zFT3xoAAUZSdDitTTg5hq
WGV291WhHKXc2Fly+iA13U2sqfA3zf4IEPF6rEQ6uf8seunvjpN/1cNfApjjBA36zQY65SqM7ABN
uIbXEDa67QXtfQz2XDCa26r3r/Wo5AvlBodgCjRaABSLgxaKhFF+x17YuJl8oVacSz9/YRm+PJQo
e36ijRiRUX9pWJVLGK+vpGdkRwpMuV9SHd/H79mzYpIApG7mOwCN6Yjkq6Ze0oPZuJigNAjvoQWI
elC21G+/v9eY+f8m0o5OR1+TahOeQ0uxSu+69a4CA5kgK7J928G/xnzEFOj7u8ycFeKk7igFrW3E
qqSJDSp3ZAnEdXfh0nNNEnFScQSd1xPDfjXIW/Tuo5V+TrbIKKDW7iyHC4XTTGYw+i58fU3x4FQJ
qExqPkTPJNGzE2SZBUgO37+fucuPf/5lbdW0IZw66ZGyyXeDc53oGTF/9f2159795Jx2Ra2MfAcY
CIpdTfVZeT/+3nUnZ7SHwUgsxkw9mpJTOf1QmwsvY64/LU5SeNMzjcGDvmbTbVoljbVwtPKgFspG
DD69oboCxfiaFdUSUskxVob1EIGjjrVDqBtwqVEY88+eF15YX3Ovb9JYaAXdBdrrE+Qk0DN0FHdy
lFxAGMwkauJ0n2uZ5YcBPzRCqjascT+K1xWCvwJyjPKlSdjvazvZmuxwt1G0KpBpVMKiF5W7OI83
AyY/fn2hXPl9BJGndEI5TUgV4o5gzRx6ASrgZJqI5TqSv5Tb7hSHUJub1L9Qqv7+c/yboWAThTKG
rJ5jZxV+wmJ9O6QwWL9f0b/fhbI12eSFlCq64gcMdDV8ct9C7Ud8qfEyvux/D7OyNdngXdUJreEQ
ZkfucXTto5rnbcXDJaOBuW882eNl3rth4iV4Wkj6unI2Q+Gu9e6QX1Jtm7v+ZK9bkpJ5acDQS++S
hQYOndGMkvxIL2IZ5m4w3fKCqIVCTeWllwgZm8DUmsqOpXMR/K22gGxNtrHgs5R8lwwCk9KQ8TnU
INS9Nt8vnLmnn+xjpfE1B04k6AVPPhQhmgQimDanb37miXqh3JpZQVPgsCX2nuMMwwiKcbcKStYK
3PXCvtR0mFn7U6CwlTui0HaOZefZwXFwVl9pl7bszNuZAoVVQwZcq4qEc+mnohyBba8Mfw9J9PuX
P/fk422/nJ19Fww6DRKa+BkZ/K3sMqySL0SbGegFvo5/vXjrdalaiAPRvxvQGdfMt7RzbmE+RiuC
z0YeuoXgdSukkF6DtHr6/hfNtEVwfP7rXSUowL6J06Rdj+qBKAdgUI4180q9FqWFu3Pv0StdA7GW
1t/fcCaompPt3Te6J+pWrvPxz3kU4ywYXOjwzF15sq+N1HAKYNpMyUQsj6/6SwFp7rqT7dxJmZjk
Q+HYEXr3YvniKRdOs5l0UjYne1nrYMhREiN2xcwNCdpVg2ojGtWIckZ2f+EuM1tiCs0VxIFJa0Uv
US/Rp0FZI4yZdpO9uBfRvzNvaArJLYoy90GxUZzv0Zre1A/NU/8i2Zrdr9KN+E437f77xTP3W4zJ
Yu2EwK8c8kDmfptSfvGhFknBzhnSC8fyTDkkj1oLX3d4ouaFrw0q9jdb7dqxaztd6qsSbMJK3jR2
u72IghlXz29O6SnYNmGmC3iy+v+cXUlv5DqT/CuDuQvQvhzmIqlKqiqXd7ftvgi9Ugu1ULv06ydk
zAfU4zOLA6NP7QNVXDKZzIyMcKJpBceWwiCSjFbtn3QsX/rFYL6mZsy3VyRePPpqOJBBrIjsSAjc
GA/BRVYXzaAqTrSmQ4RmAHUVOFrUl+t7JBqcM3DUxpppRMt3NLexSu+NDsKoj18bmrNwa6hrODDk
25EMQcakp1vbfxqz0ZTYisgiN2aMy+0n3eAuHUOayYwK27du1tNGNw7GeZAlgdhbBgEVeV0el9sO
yqy1NoKc6bgxULIjOwNBVAQryFrrZ1AthEMXJLeyLK1gT3iYrqPPzNYYQp66hJrWupGcaShZqJ7k
ySpwADxEF9bfKHgpeREKlo+1bq1QvzVViV8XgAb0f2F0wa2RKRogSsbTBhjroiSkzQ7aYuAzL9FG
ixYDMMztSki1gShcdp0IkjA6j9MlXj+MtKyRCMLVCL6cEFpjID0FRVgFigZUA1NQJoO75PrZFi3h
tnUXocVcac46K0hwoZfdrOADJO8+gcu0t+9djNtSU7FKb3uS6zdZGnsD4l1IiJc/rv9s0fCctZfo
FarXBVXeHODK3EL35/BiGXudajKPvBn3J47ygwzzYgKeTdTB6D9yLiY2YOOotyEIFUFlNYYqgORm
ETl+m7P82lhzTZ/wGRAsjiAeZ+CtRfsySsr1wdhEPqACKT1aolXjLn7AaT1tbQC2mYJNLIruKajB
QCMHYjQfojBQtKPIJ4L+8F4K7N025JNl5IG9nbNUJVo3t082UFTZD7AitAJSuDcDJdf0uyy6Fxxk
HtRrDbQbkCQHGlavoc8NFXApoFfw/OcBvf1SFitBbixqQb5I4i5i5/YE1sD1FfR5PjRwz1O4kXqb
pd9q++sH/AOa9NnCbXt4cf6KRaNNCwHJaMmsezvp70iKxPnU62egbnYjNZ9aasc1GnxARAI5Tmo9
Tpl5jwZZKD8BAuG3qgIuC/sbOGVOLHFaHymF85Rpr4Za3KaztpV+5se5NMEsAbETjb3pffoC4oJj
b0I3Ju3CMulOlChTUBvKSSV0l1fQftBTy8/YejbofHd9riKXZ3FOyG1IXXWbETQg4T1sCmLmof1p
gnD5rOEK7P9ALOb39W+Jjsn294tl9RyQGaDYitq59l6vqHFLwRuikTmXtNDStfUR4E70FKabQpbx
9LWfzIUfeoWirdeVSTQtdyyHZEbzcn1gwfVscb5nsD2UhjYXR4yHor+rQafcS7ZU8JS3OE/T9qhu
AEPkRh5rb1j/AjYkyD1W+6LLQbak4NJs47Qz4usT2eLwT2yFBxO7bd27Dtlgo5CrKKb3BOT+xnGY
oTaU/L3+CZGj5hHFc6vnRdHNSeRtyCsjLs4FNDAs8ByvuxI83jJwh2gu3FtDL1xXTxN8J7Xoz0mZ
Saguw26286c1y9GhJc36Ci4DHiNsZjPJemsE3fjUR3Xx0+vgwbSfq0u+FlqYnFUPDQqJA8UHqhWw
yXpVYpw3yfkStNfqGwPdpR2XKP8zbUIyxyBQ0K327c/5wfbLZ+UoTxgJLJpHC6vqUNJexVYkxd8e
AR4rJMGFwPBMzqKTrFldtg5JtNbGQ0m829IsgqyUlUNEw3N2rapNYzimtiWQndAY7L2aQlMssyXW
xgnQ/gelpvO4YGOtmGcWOja2HpEfoocp7e7MRvlbKCDmXcG1bLLHZHBvUrXaQxmjDaiJe2pV1lfH
bG6WGXotPesbiElVgQNxPh3d2KD0qRI/c7Q3lAheh2p8VmRQLMF68BhjjbooEJBFQe+qdcd6iD+3
GfhLZa8cgSHx4GI7G5aZrA3EJ41mo5zf+MVQKzA7ekwXVQb0FhxGHicM8kQUjTqHxH1CYjcHhfpq
y56fH4N84kB5lLCxpqOW5CAuNpvkxmqg/6kVLwult2iaCaeWHfOqiuy2Mk+pO/6iKtTDrOFxWexH
3aohS4rJuyBTNaZ2N2DvB9AeNcrwMDlor0h07y7JF813QQTVsyK2ivmUDjmIg1lU4nLzU8sBT/c4
nooe935bg85On6DQ4PaQa0iqODeLp5FQoClG7Q3d18QvJ9DPUm++zQawTDngdkWgCXBKM01+XxgL
GNKg9+WClCAcjQI0kE4FBcpBCQ0jObUWmgrUmXVB71ngZoMOUpaZIKZQ6zdVcX8omvsHhDO3g5Lu
zBwjDkX9Pc0oeB0hIe6aEBPwmhPI9B4HlrxaCwFHWlkDu2OyX8RAo9qgt7HSTKdyYYc+z+w9m/Wn
oQXdjwOy+SCBH1GbCuJc8wvp+mMxF7gca+/OWNhRd3DDO3WzW1PjTBnyLzWgDGnGWp+o7W8gl6co
cYsnjcy3IC08axA5BQHWmVXdA1i8XtCfAakvpt4btPijekBEjca2xAMqmHYBsQ5mHsjQkNBVIM9X
mzf1YO+6LF18p4cumK482DUYtU0jf9CXaZ+kUENohkdlWb+NeMSTOUWPqgsxwDzvINOhWbdW6+w6
a3qdafu0djlkDZUmKlbwpycy1lnBncgjbut1a15t0YSrJxAahX21dgYxwA4Ip9EBgC0Lr1/yAkvW
t79fBIegsQMnpNORmDqLT9z6tQBmiupgky+ganj9GwI75oG3fd+UjaZSJWLkT1YFY/l4fVzBI+XD
WV/89qWaJ13JCmgtp/kNq5O7Acq5vYUyvt5DEq1cDnR29te/JZoDF+rqjWv3tVspqJW9MA3EoKs0
QyUamrsaCxMpFzVrIKQFNROkph7YObnv402J0cLB86uz83x9EoJbgQe7NulqUtdKFWT1fttgGPGK
NACFs2SbRUeJC4Ablkw6YNW4FDqkDZzeOsC9vmYo9q1LKrsTBB/hUasj2EQ0FcR20ZycR4jDUbKR
16khqoySOEuwSDx61W41t517bAeaZJ6ZhSd8qnRnAMNlQEhRlo0HpDZlVhumBdsG4umuua+PwGWv
J3MK/rPp4E5VocYAcZBBSmMtOGU8UrVNzNoBw6MSpVV16u02ArempAor2BNjW8kLOxza1lWsvidx
nvw0bFCpahBd7Vo/o93XrM/YJnXxBYaUpAWgHiKBzApWxdr1miqJBATr8qFNczF03k1eyQYzAfry
naKT3zG0r9mDwdl1CSY4Iy9WJcpBuDy3Z1wwPlXPiStZFNGyczFv5nVpujadEqnG21ScwNOCviro
b0ve4KLhOXMGvadd2qaXoPkd/DUHND/E+XwYpBUAwcLzbTFW0XiLUydY+DLfq80Y2VP2dt3PiYbe
LoyLPXU8VOIUAieRgK46G1QoRqiLDMgkuHV4HDZTB/BzurBetVdOUwOCTAM0xz36bqyyvHHm/EXP
9e/XJyLIKXxkjy4mUjoeGL0HbLFJ6/dyZa9FO/xJSH4sqVv4XqO8pcN46hQZLEpUGf9IBVx8sEIk
5AERAhRLA3XrCup9arXrNPf3sBY3vfPmaeYxWz1oSSrh9SkK9uqjPnTxxbrIPLVLERzkBIITx6l8
/tq4nHWwtAOHdAHGrRwqaYn5y55kj3zhInGWAZS4UpGhV6LVYABBV2/lBOZLoz9Tt41Gmj916TT4
05A8IDiUvJ9FyRge0rnAS2V1x3AUonXZbylZwI2DRAM5W/F7ExiRZZUF9x+P6rQbrVWdAfdf5fxY
zWAFxXPXHK5vimhsLtMzOVnrlR2BHKfRgpe49U1IwXRUYvYCj8XDOb0FNIgGOGQjvUZLl+0Fzmze
5un0VtLqa7AUlbvqaNUU2ajhVLlIQI/oRyiVQwe49deWZ7ORC1tYVxD7DSNG30helfKNOZBIN16+
NjgXwXY5kuagncctnU0hge6vq97q9OFrg3N3XaGWE7DkXRq75G4i8aIWwah/8SJVOVNOR5qMSzsl
EVKCe5eB5ZUZkVUsj870f+IW/+C9/K9qKO/rrOq7//lvwXOLx2w6HZ20cULCeW28cC0eNwhQmkNS
FGvU/7m+Rp9/Q+Mhm2k5zRM0RNFqpv+uy9cCqBBSvddgMJNx1X1uXhoP2ly62U5THQ14eTfvweWM
9z8QD0aJPoTrUxB9gLNfWihN2rON5Ar8/DQx9t4IQS9vkFRQP16d/07KaDxWsygzPcMpBVaTEsOv
u+YhLdzDzDyIcOnJTqFm7HqI+PVCOfSd+jsh5Lns8z9GOauh1St3SYLsTW9DDLFJC6jyAKkXsN4F
IzUZd2qV7/rJ+O1Z8wD1K/fGpvZOm+vyi6uzrdqF+WberHauRpAkJOqLa+QBG8FSA7K3+Gurz7kH
rQWVYFH2SdR3x6a9S9eDp0kePZ8HNZrHOwdTQe+SRZPIqr575p3rZBHQH/6QPBNgQ1nryaB3og9x
jgK9JUZaLUD9NL/GfX+zEYJUJ6RsdMNfH9bA3I/HepPPPaAuBjaw6wsnAJtoPE60HkHVlVvAF2/S
jegwW3u/gXAV/GCw/qEQPQyvf0hkH1xk4I2GnWorGDA3jQ7nV2tAQluTzUIwOI8VtapqKpIce5QD
FuECSa5UjQLFrzz70vUDleN/nt9JXTRSgfg7WuYlMj3ImK72qc2/FlhoPGIU4iUOcQAIRrXQuKNV
8tAQM1o62dX8+e2vudvfL6wPshCTYTFYx1Td5sPBRujFoEUhLXYKnu0ajxrVSUXJYKDk1u3o87iv
Y/sRIn83ymv+pCXB8I62XZynfIRAnEy3eLPsT/whDxlNEp1sQDyYZfHd1f4uLLp+Tj8eK58NzNm7
PmWlAh0TD/X9/i3PfPTtNahCbzq6PVrhan+G0F0G3czr3xMdXc7qO12pkZsrUEmEgo0CBbtcM8ME
6gnXhxc4FZcLEFwdjK+2iXvPZfoMAQH23cJ/Wh0ifzWUi/B6LfuvsThpPJK0HjN7pOjkggaEHlZG
i96h4nvhMSa5RARz4UGk2ZCPuat1SZTN9tmFVJ3SgiWxa5jvlsNLR83dbMlY4QQoBGjR/NNmmqFN
jVHdJhOoAf1doS9vT44jMJgVCF9HyDP59Z0sxuKk1P9TRNN46tbRaECfAlbSyLFjbfBh/DsXmphg
rIK8pLfbQKzerkaPw5OWghCHBGD6lwIBP39KazzctKOFrXcDKoSJNz9CfuF+zaCabkCPxqk1X9HM
77o6R3PGdtfPpAB4CAWYf64tmxlbKFmTSCmWm8LrXtkKxEwNRTdn6aCgC2k+oqoRuniMvWY7vY84
995UFh0/pvyldBCe8bzAMt3f13+QwJfwUNQ8mSYFtQ10X3eP6wii8qKSXK+ikTlnAlEsU8kSzHSE
+t4AJd7n679YeDw5t9F3yqAMrgq3oQebewIV40uLpuGnHuRhEPcKvRBwQcnHtkE/cYk8IDVVoCJU
OMi1WE/WG4m1D+1JKw2WEJd4KMv2i9aKixAgYmWNXYVjmG6d22b6ExInMsJiwQ3IY08N1U7rkmC5
8urdzs4lyQA5fitRFry+RILfzmNPdSPNhkndtqNG+/6TM0qyAqLbiIedqnoNaLTW4GaFBNAHSZz5
TBE5hwt4/rABfUQjzQhnWRFBkEyB5Pg/bVPx3NzVgZ0G9H9joy1x8VWvzu6D43Pv3X+tgUuzORcw
sXG10llFqnD5nuQ9XmKQKYZkkAwSKrhWecTpYvSkUTwcJlDQ+5o1hcw5mlCOv77douPEmXU72JOq
LNjusbobvBby9Ou+pHfTLKNMFu77ZooXIZtrNqZOgY2KWmhgBaUF2sLBeAM++AayZXcLq551TzmA
XCcyC9Ay2n3Vh51d36EvroPwUXMDqgIZ5FHwOudRqTMzHFCSwYnlFbgaaHmekMr1VYrEej7t+8Yg
Em8pWlbOA6CbHZ0HCSaNQgwkKZeDoQzfpil7aQF0vL5zgnPBI1AXJ20LowLYxlziCfrFK2iG9l8b
mosYCNxV4RgsiVrySJdfpRNXxZfKSBqPOSVraZoD5Hjw+N9b62OhoTVjOVZgbPjaT+eMvtEMdSgS
D60maIRaWqiVe+9lPYfXRxdsKw/obBOimaWC0YtlVzSPwAftBqSciSeTVxB4X54ydk2sovI8nJuu
+kOGZ0fGPCf64ZyZK2uVAXiBZXdnPCfNspiCrsqf7XR9a2fbkyyP6Ndzpq44VB9d8J9GU5bf2KWp
R7myMMmhFA3Oxf8koRZaNZUEAINzj3aYRpKtENkRZ6rTMoxJsyJdnSxsV3jDWQdeyPJkP1t0DfEg
ztlCU1o+4UUMzard1vFQB1nU7SEcDqVkEspoDgQ7zOM4zXXUoO8InIRVQPBQz10ASWz2Xrgg/7CZ
ZIMFa8UTvQJ5Wq/D6uL806OTA+Vh3+vN03XbEuwvj9ssXSg1QuhUiTT2nte/nfXta+Nuc7m4f8DX
3zVNgXHdEs2rz0v6fn1c0Vps87gYV2/WbCE26o8Tte6rOrtVM2ff2ZrkZ4uG5yw226ig+hHHUivf
x2RvoDPGHP9c/+mipebsdKSuq6KIQuK1qQB21ELSpPH1oUXHkLNSt3W73IFcUbSOr1W2S9CGpYMF
OV9lpXzRunDmCsaxGnA5fMBKoASP9K9KbjMZ96cgPuARlS5AfnaRAuTg0CXI0FswFZvsy3OTOzvN
ur++RKJEJQ+sBJ3YgLYGkMJDq3XriUzC0fE/GuN2ddj+kaXiRI9THlo59SntcgO97fmheJyo3x82
5jIA/yAwDLYhvL3p0QuLuy8mgHi05QjgsmKhLSaC9iPEJXoCXVv3aw1dGo8/8foiqzUFgwPueNc1
9FBYyU6yIaJt50yZAiJaQu8yjTtwpyqeeXZode8x64BCXZBl6F3Vu53Vg6ZkmV7LkTxlOTgVa31P
DfWgW6Vvjc6e0q9GjzxcZZozBQkWzBUSy35hMBYuxar7A4S42VrUkvygwFR56IqBIG9cKjDyluMP
02R+Vw2+6uAVINsy0Qc4XwC19MzuOoAonJGtCDoAZ60o+v1W7UzRobuX7J7AmxmcR4DayDA7qkHi
7YJd9GiKxtfxqH3fyMchfUFniLJ9MT3P41kYXmJjDkg4GLt0X4fczqyYoZE2f6/PRbBiPMlrzRQ0
5W5on8R6WiDxmkNHjIAzzfFmyaYL3CcPObUz066LChBHPTNjY5hvzN7za3eVFPcEe8EjTWvHq2ov
B4BBAyLHn1eIjTezZHEEVsojTN11hLwiBbgtGX8Auq1XJByrHp1OoJtPpRkiQQqRx5u6Wk9WSEMj
AkcVabxXv1Uh8gY/i7MZKmcV1C/aGamie2hOe18+VdxdD/a2hlQmNsVScKdlv6r2G4RMrx8p0Xy4
u95J0czQ9U4aFx04yICWRvXSH6DK628KzO28U1YCDS9b8r4TfY6zeR3HKkFldkOw9AcIsB+mPc5a
LEsvby/QT/J3PL+qaUCLrGUbQtd9be0deAafmjnMMqSUwBw9qb3kGSk4xzwCdTVrSovtHA89BMo7
E0BjmQqFKOHJY0/R/KioTYs5jHv2Y5MFITv3HWjKdjeFfTCAJ/W2/NrbhgehJoU3zxaFi0+Nb5b+
Q+sfF08S/opWaHNhF+Gvkdv6WhdwVcYQtT3xU5BoXj+xAhfFY++cwrXnXNn2WD0vuR4MaLbYivlf
G32bz8XvbhW9M0tk1MBb2x2ICrERayVRqQIZ/7UPcMbcaWMG9BPA9g0O//i82qiD7b82NGfLLm3R
QG8AkwbST98daJiYaJxfzOD68KLAlOdJ1C3DRSm1BZwu8/FWDYrdGmd/thK69qONBskTQbS/3H1d
oF4C2Mq2A8ObSlc03d4VmsxwBYPzCDpw5IIGGJjJyKzvTbSQTN8HR4LT/HAynzgfHjQHSt5MXVws
/xCE5sMCtu0WBazj9q8MoFQU/bCC5G05oDT8KOvrFVx6PEViqzedBtU5tG6A+7bR8n3ugbKh7aJu
8H9f33aBJfOIOn01hiadtzsb9SnV9EIy5BL/Ixp626ULY5vnkdIEQRMI5po4Xey7MUslF41o6O3v
F0PbTZamdW0Bhma/tujrbp+ur4YgBFM5880YiKnHwkRUDBJhNh8qL2zrxK+qx+vji343Z8MtqzPL
tHUSj/McmZZ9Wrxsd31oUaqdx9AZTVJ5oIndUk0bD0K2m9CbGmwMCCXq/O6jGhvvmuwVK5oIZ8YN
1fKxHpFX2cLu9Xk4ayBWxVUWlof6vhj8Jf7auxLEJ//c6p62WdGrSF5a5J4ujzb6KZI/15fsc/NS
eTCdPXqm57rY7QQRJEmVYCQ3aMDd0UUNnEritj8/Uqq3ffziqC5ofN5aegHKLLJj40zHZXK/16uF
GvD8en0en2+GymPqWtts8mVCbKxmDxOomZuZhtdH/tyhqjz9IZjCC4NUmRdlYIecnqlzIuuv60OL
1mWbzMW6YAWyJgHUL2ZAOKv41ZATAufMviKWxCJEy8IZs6tOHjBvyNGt8wmN9P6SrV+65VVeM71m
du3SCqYGhmo7PZL8ZpYhAEU/mguhrXnVSq2t0LSqvyvVvSkD0IjOOmewTl4WbKB1Gld9Dm7pwad4
BEysASbhDo2c1/dU8ON5/JraJRpaq9B9RpfhmE4gK0EmQ9ZjKADlqzx4zU1AKFYlMFfDZM6OlOtz
05gzaNis37TvFfC9L3eT3dr7UVOOZtP9vT4p4Xc5Cx5n01hXHVck2F4OWZwdjUftCMack+zZJOj7
V3lgG7SMEiWfofyaHzaxYAZl+S2i0MP0KMOZCcyNh7bZtLQqpmP/S1YHTvmQ9CB7SrpAyYyvGQWP
ZNN7u1xXULJHTpVDKuUxSdB+a0tcnOjn/8uWDcNLeyDzVgLhkXyfpaD3c+81ZJiv77LA07nczbxq
Y9rnHXyoRqewBV1nbbPAmWTNpYLbWeUBbFBOQiVia+7Q7opvUBpw3gA9Rzsg/Ut0n90wIGKriEki
L0HZSeUhbCahkJLo4fq63bKbs53zM099b9fv1l1qhxYQel9MX0BG8Z9+3DVoWrcqmONsD4COpR9v
qy6Fwoope/cIUJkqD2HTyaDXjobI24udu+q5B0yoi+YYqNvqNIRG4HwzYz1eTjSSJfpEJs/j2JrV
njta4yzTyf4NjcUOwqCPHXuwzDpqavMEvcAjGaa4I1Ka+s3B//t9ofLoNVJYmuGwDTt7N4dpAL7Q
nXq/7MFzcZL5AMEdwOPViEvGsVYXD3S31d5Sb8DKhkZ60x/LWy95vG5HAkPlMWjmlHc9y/ENim7X
FtfMOCCQPhEpokT0Ac4TdPNcV8bsIkFwHt/aG2uv/6lf7PvlfQjrQ/JWreD7I2EzSbya4EpzOL9Q
mUWtGBPyEbNN42XWQttKH64vlcDl8HA0Q6mpWgGyF7XNCBjXO5urQDWoxKEJ3vMqT4toF4U31gO6
geY3bd/s0XDuQyLiDVzoAQllAvSC3eABacpqeU1S4tR2k/Nc9VA6cZU91WhslJmkceEj+fqJZfCg
tKQbczbnyCp6dBqDtQAhcY/alaW/9a75vLbZo6dXN8kAqVg7MQq/GTDjrEPRYXAf5nzZlYaShxAB
wMXRGccqn+pgWLXUN/sS2kTFKc3ZGnoqiwxXJsopODY83s1IjXnqKczA0cBDl+IVlsh8u+DY8Mi2
NrUUe0YNChnE8nbTIxp+ADgXZ0FxaLMg98dzFUgd4XbMP1v77UdcROld15E+I3MRm3ncHpx9AcrG
5hUA8nlXvmd7JrneBZ6Jh7kRL1M3AjMSD576Zjg2Ol9Xda9W1qGi3U2m6hJrFq0d5zx00oKbpMPa
sTLxGf02NGBkhlDadYMWbTrnK+xK0Qq9hTE4y4Q4yw5WXITXhxZZMw9eQx2IeeqE3gczMv8CIR6j
v+Uve0MnDRTeWlkM93mGXeWl0bHTHSU2QuxlHi0fIi0vzBpvUwZNw2VB//PsQAfJVlxJGlkUp/Aw
NqVwl4w1gMJPQzcGOnx76DVuZCyTXy5q3FWlGhKz/p6XyneNlY+MjnsKVhh/cWQ99oJCucpzLOa5
4SlVBexM9VZ82zDIdVAG3g/rrEVDaO/bKAnqncygPupVnxiUtVnAhUGleZfgFp5JXLc+WAEDK04i
44beZ8RfvjmZb36zW18PjBB4+WDaVz/AfKOxzLf39b6JZLBV4cJv/vziZ1RZ4biJamQom6rBvojX
OAl/fUQbcSdxVAJb4+FyBZ7eo4dezjih7nHujcd+oo9e4UkQkKKImkfLsdHTpnmhJG7DRveXv9a+
i9ywgKbJEeJIT1jFMN3JslBbNPvZtnGOI829vp9KfEw9WnsjzqINn67HMrSGaK04zwGlc8/2BuQF
HaPf2YZz1PvmqVtlQZNoeC6psCK4tAGoBRHrWsWsnILKTW7VsQyvOydBEMDzIrI6t1PGNCTcx1d9
RnMmVOsylIYkXkLgVnkMnYEu1ISguT9WZs+fXAiEZbIYSXDv8Lg5e3JSAmanLHbPKtiQnf16aO/W
Ux+z0L7T35Tj+ic9OgdZRU6wUDyCDjlTFVm/PI8bm9xpaxrp/W/PLI+mJ6svCnaax9HNZGgVUOVl
cWpqgW6/1MnfpTQk+ywafPv7hdMw7HVW53bJ4tKmYVn/aedkTz3JXoh2efv7xeALRNDG1gDzWYWI
ieh/nEZSKxD9as50R8iKVYqNOBj8sTcqJNnajsb2F/viVZ72cO1mU0uXDGqXC/jfp2ejKXynfblu
WaLfzhnuFr4bs0nTmObVreK0sWUPIF4yJPAAUVTBkx42g6YnLZxBRNsD1BXx6vzoD1wP884Ksr0M
YyWYBo+sS7QSjMnNdu6z5WYm0C303IdikUmJiYbfopmLo1MPxgqnBkLuRv/deomfT98tT3ZjCyr2
qsHd2PMMbsJCQVQHWkg4f0TAe+O2jbUojfWT854HshhP4Ix4BJ1Kk6kFcobEiCH9vtu40ft9nie+
rT4p4Mu7fqREe85j6dIiBb1WidpZU9ZvpT1BdqXy/Aqg3ipTbsoGGooOxLIW/dbNO6i7wn0AzCcp
/woCTJ7mqVJyE7R6AKRYy+zPtPEN7UeNniBmQd9wes5SyaNR4E14EB3UDNym76s8Zu4STskYNuqb
ZP0EiRoeOceWZeicBBl6d/L0hzWfj+B5Jj6dVgr1LOc86/0vtlQ/GgcHfFmrEyqVsphHdEQ4f1CZ
CbQlcwPZCM3vvo24rECt/mo9jsetsT4/Kt+VqAzBCCnto9oikE8CHx5f50weJQkknz8QUUhZRnYV
9MdxZ+9BrEv84lWyqgIb5rF1xF6g1GGkQLDf6a0/Z37zrO+GCLIEu25Pfq9/QcQjJ8EVhHM81A5y
nkVlZkgp5Ejoa7F9WPabKJMMqCSaDOcyIAS6OFWKyXjrqZ61YFB/ImslMWDBGeBRdgmyFVqiVVlM
W4cFpd7fWA60f6rcfV9n781a0+freyKwVR5yB+HHNZtaQCtBShGlJel8r1wfXJuBmBT0mX5fmfFQ
thLPILBYHnpnTXW+zAm4BWsA3pVO+a17qoTSR/Ta4WXLWVt69Wq22A8FMrz0WLO/DnsdijHQkvph
Vr4VBAlR/RZZXx9hvj/S3fUl1D6c9yf289EpfXE3LQZBli9Tgba3k6cE2XFlMbyjltfUXyz9VEGM
2O9tV0UfWmv6kDV+m0p9CeelbW4tq4kqpb3vFdBn5Ihi/I4sjwZUtvUybUKVrWXs2GW5SxYLVAjO
jM6MyY2NbK0jlk3obavHhxlBWj+mVbBMSdCt4G3MsvFEvWZXDNVvz1GfUsdDVg0CxLNZQ5bvtqrq
h0bLTo7Dnmt7rX28e27mG9Zaj+7M8EvsNg2UgjVB7xr3g1G+lGVahnZOAl1Jj0mqv1WN5c/z/HNx
ymOZ4mG9AuOT1NYYzHYGhbJ1N5N0bxHr2FQsThTQ10ykb32aW6Fh9486dKHshfwezeZnt6a7zqOd
3xZYLzDqgrGsSXwAiW6cZowHawBeiZmG3zZgjk3IQ0qHW29yXnuSP7PEOupkOaid4gagZ97RgZ0I
86JZKUGT1P8dEIUDkndHh+l1UleUoEHhXNhJOKXbiO6hVIcXvM72jNA/Sp1Gy1AekXp0nHJfrnOI
6OkwVwPza+fczp4aEZ3dOCOyJF61KQB3xW5IoA9NI6+nUU2hAEdAUNL9snE5QCsPTBl4vjLQgM7N
UdPNnTbZz6an7YGkvdVr9SUvvka5r/LwSVVLzYlMBM80lQVm/n3+WjOiyuMll3xS6k28BPHXXxDK
gxlSCVFqlDwMRAELD5m0KgeiNaqKC/elD7eWiRJKFc0uf1TD5os6eioPlgTUqoHAYJ3FQ+e+rt26
b4j3QLX6cN0RCHzpR/Lpwg04kz62ekeAxezdQ9o5d3anv7ZrfWzVKvT05o/tTU/XPyVypFyM4LmK
XXb9ksdJ0b9TR9spZSuJfT5ixE+82Ucu5nIa60QdkgNSqjRlEdLRfS4665hoc/tQD1B6N6zGfQAv
dYVgDpwH6kYgTeYp1L3sBm0VOwKmpCVxQBVNh2Clzjlr8Z4x5yYYFAM9awpyORqwvGxS52NrkyVM
Cyt9Wudl7xrFcVKG+2yyQEHalvHSd29aX5+RDL+za+UAqifJiROs4MdL4GKW1OlAvp1XRZxZQFpm
eSAF4IsKix831MXQntLby4BwMQa7zC1OMnoB2cGOv1yO/TCiiw/ojZW3CEXBHtj8UqcHzXudZAxw
opcQjxCdx6qAXiMCguSM8ueJBXUAAhFoxbjItf1/KBQE8dPH6l1MInWgyrkQ1JTBru7EILG5LXXT
21epTLRNlDzkkaIq7jAlU8Y8dr+bTpA+66ijQHE+1OyNF2XTZ2lRJZPW4jaUzSd2w4NHSxdcwE5n
oIZSqifW1We62CeH9Z3vaGg16CAxgOSK3xruXZmrkphaEOTy6FElh0qCivbTGHDJsKkhqj2xPQjX
rHwKdLPbu3YG0fUHidcRPIt4IGmtuOpYQB0lbifEId1yTtru6PZa7Xe5HU6Nu69L9SeodJ4nt/5b
WO6877T1VBnW/aK5353FjoibnqyEvHsVu1N0PD3p5PhaSY4g7j84BnaoVxZ/aI1bxcze6p7FTgNl
uYbN+1nr/Ar6BOlQQV9s3nn58tAo5e2SdX+HZo5dyuLay/6Xsy9bshRXlv0izISYxCuw5ilXzpUv
shwqAQkJxCCGrz+efV/2zVPVeWw/VFm1tRmLQQpFeHi4ZywvNo35aZ79nwTyT9/1awH/x0LVc1lI
YrHbGuNdvSnKMydw0zAcb3W4OIkwJGG2HdclfHN6iAHMyD7XSoTnaelquAn0DUxzLd/CQeJzLMmJ
WLYdW6nghErfbM1f0M/Ua8wP/3f0ekK+Qt5/3LBPimUaIoX6uze7KbYbak7FTyoff9m239mzvLAd
ylPETQnhJJrvB/abqh/413+LnN/NxedSy8abpUR6y2DspatPDh9OeDnu5Chp4soKRlLMO0GU9WDV
8MO5/ddA8e00FXYKmHKAGPobOCoAS4BqZNZvuwxV3a7dR5ii2f+sovW3SuW7SqWzGBBGZQCWmbth
G7oa83R6w+jOVal0eeWHn0Vg/xzNvwwF//+lUBpIYegllNv8dTApXYF1ltq0O8IMnCegDGc/9U7+
TODBL30lRf+x6AorIXA2ErXtVlNGHsFF6DN9B27ymiX+OjyQTAKzIHmiH35CHP94hOMnv1XgPrQn
QP7ET07dhrBLTV//Pcz9EcHHdb/1zVwxeNwLvq4byp0IAghBmjMd/PVku59qxj8eFviNb0FlGvjS
T7mrtpzegzfj+qu+3Yde1sFKRo7byPKs6B/+/Xn+uGXxW9/iQSl6r4KVndzyqX5rFnGBwOFx4T9p
QvztdX3D3hWsr7sYyj/bLuz2Y6ug1Nmtirj8qHPv8797gm+tMzWXs8ctCmwnCvcNqsqGdGfpuj8E
gD8eonhB3/Z/P0ZD7QP/3VTNsA+XVR8ipR1UOgWHuDoPYLcS+ZMw3N8W7XeO7kgKRhnYCSHK6aLk
xzDiPyCHf/kQ35m5HAZYbROAxuR6HxamMroIk6XY1eX9v3+Fv13/2xanZmp99WUAslD71kXsYwZA
OjX63Xd+dJX8IxQJtv63PV01pteVgyapvwkASoADUabuvrqlYHz9Hygvf9l+38m4Y8wLZGf4GX5q
wQaYYNPRP8KsOon+uyX1nYrLsNVm+jXMLqBGzFgAxDjnWe+5u4bFu0KjNVI324iS4Id65s8VNN7c
t13etLh4EYN8CnHZFweIQ/TlQkSKHNq4AczlCv/q8+qjrKG2Bs24MNI7KNv9dyHzf5mUO5ZZMgKv
JHLfkWfXvKGjQDEO/u8r749wKJ7t2/53g0rMGCwvtzVa0Kgrm9spdFkqqnbTsOG0DD/N0v4lVH5n
8Ppdn/sINdD+7aKMhOtpwnAo+Ulh788nP57j2+bP0UOnpMRMgV2Tz+H8VVzBlCj78uyBXXL5I1/3
LwHtO1+3hI43byf0WU2naAL1rZVt5XsemHfbNzvQ5/Cl+r79gQTyl6/znburRr+amxbMA792XsIi
vgHe9xZBCC6paWsSv6rW/74M/rbGv1N27dIOqqggZeJdlvVXNsPvEeLSZdWmzeanVOYvEfo7SVfW
EfNbBzQQd+ySCnwc+gNo87fP/52bK6TAV8n/md5Cs+pGXb8+/7ieVnkaPv3M1/zbA3yLBGRxlCJo
6WyHYsry6Y6rn9oSf8sno29nfctLEccjLh1cvpylm7XCaDlPm5VFL1m/LL/Lu59cjv5B5f5X3YWZ
qm+bftLQ6Wimf+hLVO7V+W1t0mJNP9TzlEZ78xH/HwwT//pg31OAuQuhxYPuQZtVAMmPcu+sxJyE
R/+OrOts3rq/ftSoDP5fZvGnZ/sWCDrBvNy2hdjKMkekFsFjoSQ8FFwLD+V6i0b6TTCwl2X0b10+
tAkXAN6daqSJ9dunyAkvOnKPohnQ7Sii1CFdlwg5voZlfG4VdQ7aJy9NsxBYJMd3jiOLJKd+NkzD
b900q9Y3L2FVH6LGv+s6elzyok/cWExp2FbPuXCfnFxQFNGdn4gKY1Uay+iLVr533GFrajQj3ae6
lnPSls4hHwEBVia8L0y/o3598jqDTkQepnHcwEOoZ4li5dW03RYWd4fB799rTYMsohN0QKedGNwG
Wt51mwovR4FAqLudi+C+j+ymYsvZUJpGUryRZY6T2cCaFeN2a7c4SxnOSRCMFznAuiMPRZPVBN45
QXVtPHOjFPtVS76TvDgN+XxQjn9DarP36bxRC70wHqObu4BVPjXBehANDGZif8KQ2rT1iNYpwJP9
zIYDLcmYstq8tGTc93z+ZVrxYHPythB1MwTWO8TgbqaE2ldY4r3CzEpuJp/c83k56lnaZJgDkxBw
8xNnxFCRj+6aB3fchAiYZ5dUbm1J3VToME4WOhyIp1ejF3VJObJT5bUQdiZSX6WgURa1/os70WUj
Q/HSMAy2K0+lyImPRo6ffCJpTLyN28yrmOkUSnwfwRzdmcK95I6lqQkUDgXymA/Rvqm+WtoshyVN
/eC1Nk+Yo9+ldkhGFnRrVOOc3UreqbqAhnxhRUqFPeeMpXpwHpqG7q0dn7hZNiqon2fm/aYLlHNM
dOWx8xaqIF4Tl5Wrsst3sdffSR3dc+O/BaY4xOgvJe7SZdzqO2sseNvaPQ0wNoOtoVwrF4eUAw07
sTgHyAM8TQ4UaUOocvtQXtzQmGIeW4WrRZmNhQDoBFfFkpOsmwGBtcrZaoGVx6vmAf6Zh4nqT1QP
J9CCXyZbWPR+xhtr/SU1bbgDtx3NNjfCzh9c+BHY26UMwRSjzbvuOUaE5/aX5w+3waIyXsqbEZ5x
SzTeTAN6P/DLSrTT4JKe3lR1WMA92WbDWF5VNL1VnntwanHmEgYpzojq1zL1CBY7iBB9vPcDsV8m
/Vm60ZMIQFM2uX7p5gKQXb3IBP/7jYfTpRmDYzGoIFVDDgfrQB5yHV29wa4WJzxYLkmCFXfiNLpf
4hp6QirY26FdK4Cq6wmad72TXwYGOKNsx4QQa7Kqnt5Hb9g2zZd1hXx3Z26yRZh63Qvlp/0Uvtcd
inewtdJZqdu4W57Lzv/QbQmr6+BdjOFrHPaXBqZqaVmHYzqxGZaoqknnSjyWKn+YhuKVVBClasJm
Y+nw4vfLI43Nznc9ndQO+Jt6+VWCLJI2YQwrVeXsKZAKo+Z1qdxVM4ybzvlqcBpuEigmmqSB2kLc
WngM+O2mzGGqN81ou7nNzrjN/UQkwhDWmm/HI/j/e4pGHCdiSsZJe1kguofA8E9aDOgp9sdhhJmr
T8srb50VREKrtOj8LUgdl5GWm9FC3SbEYbeqXHxLmB3OtEHzwk7iEOToIg8SWoJ9eRrc9hXqzhyN
Tneba+ZnTaiBSOTHOa4gLaaaIrGN91aiL5ww7i6p6w0nSZyXxi1YZoN+JZoCTqS0fc7D6pm4o9zG
fSBWSpvfcwdn2Yk9+S5Je7GcPdc7m6DcTL3cMom2bVjlv4qqPYmxUCC7V7el3356EO1YevdISHiz
qOZGjsWDGvB2SOtddTSurJOrLKjgxs7EQ7jYbR83G+o315xOK9J5zwtvEOYdZ8XL6tj0pYIPUpE2
EppiXJkDbgFnwgRdrKFFLHOmCP/Ky9PcDq/wpLkbjXgknKQirHgyh7CgnET7yBdTJ00MxWxu3Ai+
EOQkJAxCXCqfUfOtOw+Ous7SbpUuNnlRnXQsd325PGuWQ/3UPS/S20w5fx9MdMLs294vvWzUfYDf
KQ6iLR/cwp75qPeVV2/aggAFRwse7YzbRoVdiryuSnQ7riAwo1LXmD7t+mCV6+65qE2EQ7bciq6Y
U2UEKB19ikLEQJ2pP0kn2E9GnEPdnS3aB72IP7jPIOZOof9chmiRNV+L1OYwfhzCWxu6caKs9xYX
5U3bBWUiHM8kBeNgnc/RLcHnjer+OPXo88OkcFWQ/G4I/Wte0O2i4PtaQ/Ro1epmhee7ky3zdr6P
QYkJNh5zNJqVFwknaYkq4QcLMoM7W5JFDk5FnHN9Fd7bMHpuVJSVgp/bOOgT7ftbGNQeY5xNMRuC
hA4Fyt3R7lxNoT3R7/2InOTX2+d8q20EabT4Xdrls+mLs5khKkdjDTeXKs9GO67Dhe957qDXH77x
iGIldsgEFG9TKE08uQW4ALFCM5x4Z2XnDhI7gZN4/ihTSK49tCR8DDtsbuHLIauKdzRmU9XZMxEH
5jsUYwL8xQm9wxLOn1Fu7vyGPSpo1kLYCOgsB/NvCdFUmIo6iYLxibBu2kCJ7NT6bYYDNY3geQXx
Rpksk38SDsc8ZPwRq2lKhnrYOxTshoBMR6owpD98HTazhVFKE+er2TNbOovMVUZtF+w3EuprG7AB
uU6PuFLsSx/De90gsjamt33UkKznJD5EOBWTEtMOWVnhfbTSvte9wj9au2CRiStEk/A7Y7FWnX8K
+TQkrs/P1Tje5JzDrbU4NnQ6OmPwW9TNlbvlrmdhijFTRGVwSBJl4mtoyxMRwUveibPk7KRVsyNz
iyBmTDqGflq3CxYiF+OOQdFCV4u31hqa/ARXo8PJLtgRfUXqLBgCTHJ5Ct7FnpvQFrnHUFVPMbUP
lhZ9uuBUSufSP3YxSG9dP5lkbPirA7m31OjJTxpeb+UQvCmDQK3lTRzEh7oJkQfV5Kh5/ljIGJQl
2l99q+/HkL6LiD3GQXeIOVNJX4aYUh3EXofDe18KleJ8vyIQvZI6OLcdOIqqCXfREq2acoFb1MJM
1rfzvhvHXR20h3zQqwCWuoby5yaA+3brPw4dxm5dEm2p1z6FQYeUsl72To9oJ9pfGEIROGfi40T4
Ft3GAVven9N8KVdex9dlvTw2ejhDxflUNDrI1Jh/hn714tX5W9l2J98ZdRIp66aGz7cWCQEcN4if
xDF9L3IIYki50tw2K1a24FOKY2cLhqMuN1nAaJgUMXsQrdxbB6k3rKuTHjSRKeBZO7osmR3jJLSr
N24XbiMzI5MY1BptcfigFE8QlDosljyzPn93+/G559VNYYPLMqgeXhzTr56gX8s8mEfzDgoO3qGz
IYid9QW+UYeGeFf4097TpvaSaIax+dz0L0SWOxWP7ZscZ5HAKD7jjYp1MgiALDNRKZtqODBX9mLr
Di7MznRgaCNYGC6vAZUI8Hn4XmBOr2XNTVHqOoXDZ79uK3ma3Gk9IhIkS97StCq83zqiG0eYB6Gq
vU/UHR3Gs7XdXcyQ81uarzvQlKElsMhUlhRS2v1zm+dooMILZBpdiPdiopk2ad11p7rTv2CNfoGD
8wmsnwuGmI5FHh3zhp64Q26X3Lu4tt6L0OqkV82m5LGXgCNx1LleQdrBS5Wk63warsHovkQxopbi
r0FLM+gzHwuav8/gASUc7CkMOWamL8dETvZXXlXzqgWLPXPqkmOsTNzkil360U18SbICs8OYhmVy
13XtrQi9fRjwx2KWZBN3FF5bQfVCKbbbArtg3AJGx3BjaxM7SO54cyM8tez8UMA2SWzJ0HSJndWT
jfj9rAIUT4h2yFp3zqShSBnW23ypHuA0dxDY3okpIPGoor7KSt9/GuvifplnL/U1KplFdu+unvuU
iAESQCgaEzeK8iSYQ5Yq4WG7u/FZj51IItPet557tU35CoOJMyvZLliGsw2na4Tk1RsOILt90Eiu
o15fZq/BSCJLiyo4wgijRs3ShplZxlVIBVRtY6QGke1OaBBDBFyco1Cfq6IrVq3b3egOrl22c5/Q
YVlWQpV7rdrDoKco8Rb/zWFjmSL0vsaYCBFjUKFIqFdjxz/zalrD1OWk4baR9CY+yor1aaAL1FQN
3SILjlcz988ubKoSFbaIpBx8Ngekhhrp9VQZtWodcZDKXyABW7XZoMgmMhY2xL06Nw1GLMM5Xahz
UlN4ieJ93UqOrxFcc9f9ZKa1ydQh5DpEHgIabLEaz4Nxf1tXbOt63mmr4oTm3inqu61f5DDSG/jJ
a+bM6Rcv9QbcqTPUt2ULvwTmNWvRTjun9CGnQOJ9KMWH5PaXKb1nZ+jpeqEYJVtIf2EFOPt+tado
QRchXU9+tGlatlFVnMVV9NCI6SJwc6X2VswWfkq/jqDFmd4dlT97sXhAbnkY3OrRneVD3EFaI4pP
fUd3sCtRCeswPlEsj9JBpWFEeRuSZeP4qF7L0rkl1n+2Jb+Xk1pXNdaKE/Ff/jJdXBms+NQ+tkJd
5gV/uv5c1+0NBGPXBZK2YeguS9fsUZGnolM3yxTpBOM+Dd6BvLd+Hd4ElWOTeejB85ucLqGNXDu5
Z1YWgGKGl/giInozyeCzRdhXzLy2c6Ahpei/B8O4CnQH2e1KPtCJvM8mfxUh/4ASvcDZkdO0/9Kv
W7jz2vRjnzk8Zol0h89xBoEtLAeFKeI64y1YIj5jW94hAQuFbBOyuEdmqnMxOHBxnKMvgIaloWE8
5U17P8EgDhnkte3aI+3a/EDmakxGEPCQ7sSIam65R7FwynvU+trj9y5zjjMDkZcvCjlhOx/hqb6K
y2LneSF06oZpA4LDqmzJ734kJl0a96kshiv4pQ/gTmHsjdozCxzUov0qHlDRKS/tCwATEYQ4qD8f
GOv7lGvRZV4A2GTqF5tqGp6ir4y9GYr7HFsncUeB10WBBzTjfPSCfqvklMVu6GZjrH/1Nco2TJbT
BCO7YebT6BcyPLj7GjgXsY8+oDtT2FU/eYcJIjlJ53Vx4vZkE0y1BeJUr9qgWTdFfKBoMyZQCVgv
xMD4QxyawA5pP1sIkyiUMgC+VBze+Xo6d9IViRqRTFXsRD0vX+saJ0OLYnbsyT0sJbD/HP7QBKC0
YP2kHpV5WrBw7/lOm+Bmfqu4OsAYHVlwxHeTQhpYzM0RZe27ITi/dKxuB+p+ylC9D9F0P4XkTLrh
vm7zKw2iJUEddyRxh1jt3ouqWRcg1tUSQ+Qj719RGLtp7PFDa9pd0DtoEdrgLQ7ZSlTxgTs4zjHD
+TJyjRhSeXdMTO8+oU8y1Jtl8NMoTIIoEtgP5T13QEIe1JR5hN1zFLUedmxqMVbfTf26qZyPsY8M
FhEDP7Vs7hrCE9bzSzFFXkb8dspCHd5KVWdVN4DLGx+1Dc4D8sy4tvk6CFBPc6WuTcBxYouNpy0E
u0C4d01948LPOq2a6kMG/Ya20ZOHs7GUyweX773ht2UERBH+wTdUcQnvwLJPRWNv66/CrSy87YyJ
e4NdnqBOFmkvgyd/qo7Mbe+EO93GhqE5AzLOuKy9Gcq2SC0uBR8PQ1k/BmO8bt1hQyBQwht/Neji
0EfBtR/IU8fpL+O7G1Mte7edUcp7eLdFs5wIJmmRobywZb4I1q5ZzbZ5OW+9HLkvr1amydu0M/QY
OfINiMbJo/wegMkp0r2HwjV/90LyWnrtnrl2hlwwe6QOIvxkvQcTkpW2+okHkH1wZX8fDuSBSvHZ
NFA01pKtHWe5Yb0+5EiREw8loirdc27GJlWEvkDFHTGnWkNl+eJyXiaUoSwMPPXYld0+N6ix4tKs
g0ngUcSTVfoaLRVL9FKt4XUGHa/Qf5ra6rWu6C4s+Nqdun3tLStedUVCmLj4xKDUztfQrKvQh9an
numdNtHvOlLPxQwuvVtsrVMAFMsvQYR9LeSBxu1efR2yXxVanl+dke87yo44NkCXzi8VaFpeXJ9j
Fm7iYdiVvH4wEqw4Fsg0dMN91NKXbqCot4CukLjY9cCp64XKpGyatO2XIQnq5r1XakNl+1hP9KbI
EW0hYh+M1aoYlgwKTRfPD2/KiSQa+hFAQREG87g9uSy+QS67nzS8gNjovhGgTwoAGkEVC2r5fT7X
Kxez9TSqTzMDaaXLb5vaZovRb6CGPRoVb2vFydqjyysmUx+kDffAWH/N0mSRXx+6AFUMCHfF6F8C
MXyAWfysXX9bRPMeFgS7yukAC5cAK4sNF8A/uNh2XvWVk+mnAWcOwjWIjx1LqwU6jMjz1mNnn0QM
HoBEZyIJkDIGjtjlrEKayL8m5qmz7WK6tsj60Ai4LuVwH+f1GbxZpOE5HiIILtjWp9wfH+rKJqB9
kQyE1t9w0JjTicYbHTjAKL37UlQs7YImM9xBZ6t3Hgw6uyng/J0qxKOrUXRx4Ft8rtLBVMeueDQ5
39YSM+yq3FpIMTowSUlZPoETSA6NrtZxBVAB5xbU8DLY3B0AVD8gZU5qyTLhBtvFFKuBRJmah/XI
vfsFqJO28hN5ayareh8Ca1nwH+k4wMYVJ+eJuv0a6Orly1kjmJvMq/weCnvBdaz51iqybsWC3Mvd
LM4ILeIgP9cBX7eFxHryb3qucKhMqZZIZCb2PrJ43/vqlyshasjyVWSCFQNwhQS53TFJTj6LXqLB
vxWe82Rq6IOQemXC8SB8nRFabdsKCj7MA+sf8SDhusc3HOkusuyF5n3aUGdXV2rj9fAsqbo3ONSe
LAmrpEYfFEWpXTVjf/br6LUZlwPpzG6GhH9ijTrXXN/0QXSMY1Nk1gN7L663i54+leo2tUN3YF28
N1G/dfroWJXdhnM2J7Pwn6XBXWCwClYyyN/8eti5sPOJRHmv4/4iaiCSSBH5TC5DGWbURZNJ8YcI
iySu9YFCsdA6EjF2CW4acCVzao+85dA06c5A3wyQV7LPx3jlecRDxqy3eVDvB3d47vT8MmmkIHQm
yJJ6J4mNuyVRcIT7LEBHAHG0GzdwhbiBlts7kw9AO9bCqR8qhQOtr+fUOgjg+bIfWjQjSgcmZI5B
MwLUmM7VDzpAOdy0BBpQ5b5wdQo6dWaGmH7hZWhkK9KkDUSpAmm3So0raGJuzLTYHUOuBz7PG+bp
isTUSMd6umDmxY8SLH9EFV8DEAW6QOIHxsq7uv9QDgrZhmdIbY7dgIdieXmeghaT1ZAfAk4G+nYy
DRAiAt6YOg0rM82iW7czT0VYv7nafJaUbirdEeCV9Cn2xJ73UzroGGITPPMi+UkQICtjbuaIg/NT
naWRt9pvjqIeNkO0tEiHircBH3w1ONEugvsKymCGpTuWb34TwMK33RSNeS+Hajd0Hf6SKHtDf1j5
/nQuCmcnS2cfKropkA+wYrjIYHgPmc50lB9q3q0Wjbk78dmFVbkilRFJHKhzK9kzhqY3JEYMhSm3
lNOjqcK7egBKr4gEjNiyO+H3qeVhkFoUDDijDVKC6IM3BRRvhPcU+hFLG3fMwHHy8CC9Ta0PWWoU
a32YH6hSGIqKdtC50gkAy1/GjuWKOtNucasH5bh7EbTrkSLS0/mpmpyLSwCdRDGaipKZIcWswDWa
C0z2xFJ9BfXDUreXyHRvc+6/BHN8zENQhKsSKqUTfL/9aSwTL54VJArYbWm7Le+HLUWHM6ijz6Ao
rn0TVEkc2eho3eIAW4ik5YgAkBwquMgxSxEBmwiArVii/aSLQAaDHaQaPTi5muaErBVzbDW94xNG
2GTPP7q+QqOtMOjYdONKV+iSBg7gfEZPjPoqVU7/YjGYlbjl0iVjoG/n0nkH4fi8zP45LOC/h6oO
QdTc9vW069S4EXGAeqAsgQSE58VfViOAsbFA9IyrnY2dY6F7PysaTGV1PFxXORxGgjzaNiO50KHf
YZ9cF6gZdt68o918HExbr71uYknpNXq1IHjOsX504vK1Q6JqZuTmYlwBsbr3x+G948NXUlysBcv7
pIt9TFNqCmQ/uq1ceRFRn9BiCtO5sJ+MtshJ8QHVBH2XAE3HFZvsofM7IFldfi1beU+8fl1UVRbG
5M4DLL9qarxfWtBrULKsdumbHt9qWutdy8OD4+Wo5LxpjWi8rZR4b/iE9R5Aty/EF0HzbeO2hsK3
N8bok+NhQgTTpc6YeRPaAsMIUbJ5kbghLcKdKfudN5cXzwOxuyumgzOCTk1qtGLBnHrNZbyBs8Tb
Ei6QeXLEh2Mg7tQGxZqbcRfwYkh9oq8qXNYohWYMxE37HLfXd5O9VGN9IPGyLqA4KkfndpbzutX2
WC1Npml5Qri7ZSaHKixiSLOofR5b0I/Z8jlOZmXGcT2E3Y0HTMRbpt8LEtckJGYVFL5CMobmU99v
WJm/0JifFoVHJ8pfj0SHgPUxZ9jFeF30kRXEniJ4iSdyAG5vIn4uBKSkjenSatbs1AUwBdYjMhp3
DNy1rupj7uqV3w+PCwvSugwPRYcUqoyrcG9JkUIV5WOkfEoxNFUl0HeuVmGJQ9BvTgOfLnGD8gE6
mb9bP8ymwt3M1Vd+Wj/A+fi29muRTrIPE6EmDHfQ/nbAyFwSRgwzY7O4nV0Rpp2HdRXRxV/5qrhW
iwtKrxdcahvunHo5Nv68dnAx04Bd0jnzhY4CUTsGABYO+kGiF9/63iEgqBqKYToiGbiJWrOJlc2g
NyVSF52vqULiRBlKU0xHbKnBbhUaDjnoJ35pdnmMZE5Od3bIb7rWPFExPxS+RY8VkveApL2tH0Po
jNuNAtTEZVmuEM9f6CRhiaX8JLSqSmVEjkXvF4nTwgrtS8ChjMApGAOzWTT7HU3do4Nx2zQMALYP
PWw2LeWnf+SQBofrtJ7lbb80hyavtrXGoC+U4hYEfwBHS+isSQHCLl92SwE6zBhgtNR+iHpeVrPg
B87AItPygN12tG2RBYCbsOPg1+OEWzQMM9uWL1Pl7KIpXOcSWu8IryD+hvlq8fJ7IOM3mJjGtUB3
RZ6McVAXRQhAs/u5pEMyMQIYtYO3Iou91MmddyVV1g/Rrpfh1ohhFeYNNFrabTfhkOl8zE/Vv0r0
c+seGEUYx9dyMJc4wsiIWzwALf1UwOdSO/VwueQRWRnNXDAs7I1AEwCEjfYmqP3nBsjCrJZtPUYZ
bcJXVkgHa9S7lT19oK79H47OZLdxZImiX0QgOSST3IrUaNmSLc8bwq6q5jwm569/R2/TaKALXbZE
ZkbcOPdGH8RMZjb2xH5B08hDJ9PvSxqd0C5/Rs+tNjYzp03mlwfSCs9DPRmBK4Y/ZR3rMG8TCw5h
3HejVtwZt8lIroNZ7bKVGWvZPrqGDJmjPmS17/zN7OVh1AxznOZz7If/HL51u2een69sS/SNp9VK
t44cL43TnjOvfhJG8zxzmC1SL4d4kpdiWQ+jPzJHW6BQ3L55FGS7T14gxnrrpJzJtZmpszWuz7If
H1xrKfeFv2TbojJPTDkOysTY6fmJHQx2+2Ev2V9yDlh/WmkClcWu9OOHUXqfgCkHkZQ9s6WeoK16
Tg6pzW4Co6p3pRctgZvw1HYZAEefkJLMfU3RYdf5JpPZm9nGu3XJ492i02up+v4AQDSF/lDlwQzR
E+iyYeOTMo+WNx+nFRHd85qEVIQk2YuhzbeOaU2n0oNuniG26UiARIV6GGzxHC9ljJNX3fQybu3Y
+df6rrVZ2+jBTpKtbIfTBK+cSOa+SGubxCATKbH/um3+aFfdKckHEmbFVoCvUwEEXdP2N9onBlY9
dcIUl1uTOjO3+p/c6eAdx/rgO8mX9JL3SZNC0VG0zGPGd1NLlquKZ7uJd85S7UbL+16S6WQM1blT
qBQ6qg6eMK9ztQQmNCC9XoyYZtX8AFaBHG//1tyTTlTt/agFfKXssJefhTNLF18rd/4mckjZ6Lzs
BOf5XWgqSFIEw1gPzPqIUYXyb+8jezWiMhWjgVPHvZC7zSybAXRB/9ELqcM1cb7zeWUrL6NxtOuz
U7hzkC4CXMGTl1ZOz2tOyBmTIc4cpODMsD5HXb9Y0ahwcesQ/xvuyNFWm9YcoM1XKh4boHWTWGpL
SBqmIjf9MWN/v07rvhumE+4XKucFZ3V0Xk1thui/YWSJJ8fPNk7qvNRGacKScuL7TrTLh/7uTfa+
SA/4rLk6EQS/vBUmp8nPLjkciZr/Wqt79TwmqnE3hJ1wrpNO67Bx8ue+Mi+ylgG4IgczWtSouA7V
g+/NF2mN3+M64aYfvuNmep2m9Tq3BYMbi8SP0phdoMmIKWS9pfB6lHYlgojhWdCNyXY2TTTepAVN
G/PAsboXMeen2DZ2NdxtbJTntspelOFdFWP9TU/rFJQl/6YXebWS9a+LRFau9J0dR0uho6M7TXNY
K2br6X0QkwALB35XMOOqO1SatIj5ZJkkpJV3Wp07zYbl23dYJSMnfYvG9jtq1AlN9BBnNXM7WgZT
PcgxS8PebMWR9ElWC+prM7mn1HcuGRsSmfEOb1NrP9j5moXxqG6xO7NIYOYvGzLGVGxYDtVgPhrr
8Gc18iP+pSJc7pMWt1ffE8Mpjxt2UzvNKU4x/yzlwfGaYjPa9TMd9hUrwk1l7V6p6TK0FFeK2n3u
3dBcxDXvomePItCYyl1iC70xk+ZgJZN5FCLfGmm9Tz3zUJHb+08u5pPd8WvxYXGfvtQ10/7cv4PT
+TnyqBgno9nN5XvMVk8F8kxKx6+rVtBUmTEFX1UHD1G1hONa8HsO5GFd/w4esQSD0OuNwzUO8/tX
Osby4OYGN/tMcWX3iw6zhutW8zpvZytrkMWIDHBsG3AR9KLkH4NqC2wWdYjA8Qzt+J9mALB44Dql
b7uBnJyvKB+fpmo5ZF7xHQnWfTmZd+T0o58TdcBwz4Z0K+qgWuJ/jk7N7ahEFCyy+MlyQx3EChSw
pHSXkIpSya0fIY4uQ+7vZEsHNBZk8KbWLcncs4nj2EIZcx3i6pkpPmRVEdSG3MfMHwEvf/yhQRwX
QP2zCO3V26hG5pupzmWYVTPjRg+0SABvjNtJ6IPU6X+yTCh4ImakJWKkXWaPWPQfnbQK0izZGobx
bFvyEWHt7Js+FaFzg/d7QuzeVWIsD6kXsatuqsBVvGtWZ8znKu+r82OEs4aeOUrtOHSS9eLF/Fw0
BhM2UKFpZIymC/I4fl1xgrYDGcqlIFpqJRcuN4gklG+RRt9I+wWpYpDIUUb+VIBqEXrwlwpj2MZu
c3EVFLeuM36nqTuyMCPfJFnUbBanIZakj56GivSCNc82qYo0lZ/za63tq7kO1EouGw/zlTlwrLe2
kzIi8JYtPlDmxjp+sEeX0MXasbfrpPGSy+65dcTNz5qgFT5CnOOhma8XdoIFQIIHELcwtfuwXQys
gUm0dZv8xBM4h611ye7ncKQoDaFoQnOc7ZMYKubG4xcxGuQ71KFg5GfZ6d/SJHmxEwxBtGS0xQfZ
tMYWYOXU5iaobMd11Vq7wfd2ZeL8sjhw3RRqPXQ5Ilnmoj4IYlG41JqS4r1Mz+2gqG44xBdowCsO
z/9cBp6haps/6Yq26Fv+vYJTpy7h8efZ4Fvrh1PX+794gf/jhj5oLHrhUAE+Ksl4svKGLSFyt9if
zlK3j4YOW7rKQKwOlNecUjZUgop2bFfOgyhTP5WrLs64IFKXmzwrbzo17geMReRw44dJ1hlcy+Nx
0ck5K6zHqdfGoyrlW0mvufF8GZh9xqoAoYNG2pcu7w6uhyrq+UElkz9o6SNFOWhh2ddHVzQhNzss
aeV8Zk6yBQ2bURLIROsaC6e/GR+lb5o7NTbfvtG9ujMbpj0Q36I+FIveWYXvB4sDB5LGn2Y9k1jc
Vop5bbuvfbnv3fnRUOu48a06XNOU+VLUnA1Z32XH8Z1L2drOmYTM7a66JQbEK/vA9Jv32CaBw0SZ
jHV+hyiGoHDmt8I1nrJoxpQg94Mt936bsRnZfHc0vg679o9ZB+XFA39mOqvOZcv8315ZaioW9KRx
OVckrTSDdyYw4lRrrpbMNkMrIv/ABdlmND5c7US1NyjGaiNmsB7DXA22HtlzsC4RJ1PSxke3Ulkw
FPa4jyar+R6jftknmfeUqPjVEdNFpXexPefDsGW1y12gX2dd9anvGf9OqjlJMazITf5Ny3kMy7g7
9YxcjDm7pHPHDZeO16ipxm3hdGfIm80gy/dBmn8ZEVhHZmboPS1RDA6hLZ51TRm5BIYDUxdZf1PH
+8+tmj+mtr9GW9xGk6qKTkmGeeMwrXf/y2PscK1sTcbiDsr5+pR6fMuj+suR5CKAJ6dBZjsZTXxo
S4r1p6JQ1AP68+jisRcZywg8RgsZrE2qIV6iLmy1+S0rVFvTBmurDQRBImrOw2icyqVewKvq3Ypt
cXHGY8syrEOB7dgyuTV1Newyue7yujr5tv/ixjHDJvkVT8mfaPS+iliTXSzVAz6YcGT9M51u/0Hu
rbFRsCeMRZ3dWGDoRAifhzHMHHdr8gFvGnCGTY16wQV4MNGcKtd+HMsxWOzyb+JPTC1bSu91q5zi
IVfLLfX8AyGoC89o9DaaglBPlxKXGdacLtPOy13c4p3z6pvGK/OrfwKg2LvvES0iaHMHyW5Yh6BL
3AlVcyypE/MmIGWfHyVBiUrd6BXID9qjjuLQ0smfZTUChlUPFTbzAKhwCPKEpjQq3HO0qIe0FCOY
AvpDqdRD0TVVqEoxhc3MQZlbyghiRlY3ZXdOGIvJBXrVgiK3SMOZNJqd6VvZxuuiL1P6V2mt5zEV
t3KsKJz0NUv1tVv8g5nPNhCZYWxElTA2u9NklX2LmW62pfevS9pwiJOatMTqn7umz73TfFh8z7Fl
Pdj0b0z3ixfP9ZkiZ6daln90bb2RBpLziLnb2ZPPTMCe/MZ+KVfzwLuAnWDJdtZk7UCAj3o0f6lI
LpFXnBhL/a2hDMS0xA9pNhNX5hXeTqvFCKducMKlW8I6Ml9Mf9pFJpUhiRAp5zYkYJGXSOdleyEG
5Fg2fh+kUm6NGcWuzgtFGtN9ahPpf5PVAnO4mQ6QN7hd6KEQK82ZsbOZL09zEx2MXLwlM91ExaPI
JqObMTaXbl2ucYeRfCV+upytc1otbyLN06CxDQTOvmOzEsHnQZSuRyXmXVy6r6JtgNDtOzqMwGqK
6OZ23vPS80pntkZMp4it260xInukSbExvPSc+6iiHBfTfnWpkLJ7S5qj626n3EXOrinw3LbamLX5
oxgAbE1T3lzPflIzfwXo5LtGj5j4huHFnpM5/skVt55ruKCErL9ZbDff9yxelaw1DkWfU+lUADAJ
01tDbwUbqbaDkz1Nq//Rs14jkj1IWYytBKZhzsS2U+2xYqOuB8C1MdjAHBSWIx/aOS1Cf9GHwhXp
3h2YOiQlE/M22jRxRLV0B4/1mG4BWer7LB+qTg76uE759LpScIYpssJnzUikq/Vv7bdwpn0rDr77
z7fkumFSJreWtm+JUT5mifNmGeuTGxtvRg7dXhEgtfM6m6yoKr8zJe+e7EvaktINSo/OuhGW3Cg9
s1kz4cQbyom5u1FtvNnkdqqr79KaIt7iFBGtw8ZDybhpAWUeqogqkFfi013GmxyXZ7eF2S395GoB
g27wCzxVoCJBW+hXe07bsEudLGyN+Owktb/r73E6bVkONe4be6uQCwfP3aR1V4BZk0LKL1xNDaoO
G6xiczWfE8P4s8bmuXcWfbXSyN4Z8+pBBHf/1Yk2d/7Iuuu+Ui9IO/ezSv+OpX1ucboEfQ2UY8bu
GEYwb7uS0reRjOjJb8QWdImZC7We2gnNze9XP9RXb6q0Bz5o46uR7OUsZhgsevhPc52OCFwoAGgp
IBr1tGnH4RJHiULpQ85YIvvqI17Bqm6Y019UA1PVpRFP5mQymRj6g7m4p7xbb7x2V9uXfyViw2LZ
weSPpww3ydWes727Agjz3fnENyWDvFVNexiq9RTD5BcZQizZCtmSnIpuPrXaOXGxH9ssf1mogG1j
2DbVugbSao45S1jdoXw3HH6iKh7DcSaYsLKiXYyVOrSUCt1BbyPbgiNI8oMQ0TXP1HN+h1Eatz1r
PBeQlIhUago9jAebvC1/rBHnije4N0+iyhgL88hG9tMmtpFxBxzlDauNRNltLA8zrsQWUs4eyKpB
xdWc8rE6ruDLbReRkG6n76LQX2lqnhofhFRBNE5O/jBOzpFDEQ0osw6lVV7NVL1V95A5bm/y+wvj
PEfgo3lG77o+LysQzJDu0yq+1kSDIGmkG2FYfyw0DaRy/7df8m2c1zclsr1w/HxbQ1gd+7l/Wsxk
x1mqN468H9HD/JPwRZQyg8tSZ5fYh43QMuxaVqn3CetUM2PBxZM+Sp3sZ50/1SSe2G52b93qy+Q5
uw5jSsIErl2XTzvxDAZe42+d8/FRpSJGqPKtwF7kjvkXkMTBT/1nu4qQyDq6G58IPQ18NhfLvqvM
YOrXI0TBs+fnv9bMiWGp6SNu0n7jJBaUFE4al018kYy4Xtuq5hXVgWemL6OO/8MPFa5R/8AfxalW
VoeKjyOyEb1VfuuGbEQ/mF6VM9dBMabTtjX978b6lqPBD5CYAVrcdZZxADV5GprkNLfeMVLJM3r7
R5zGO9fsDxMfQ226n7GRg6iUn2O8FMzK5p1d9XuH3XecHObzZES3uRTvxqROeVl1DNiiVyuPAp4f
wqNNyADcaGz2Cvp7ZE5kwXg60yeEwMFM1mFHuObZ0d1TiYrP9wH8M+iziRFiqOub8Mi+bzzgfkQp
zph9KqCBrNp4MbiToeOOoOo3UMMf9FcTNYLqlvHJw+IlL6mb7OjaQlEIeHFIpQgWP+7R6nMPnnoG
fi4r+EyV4rBjBiYEeoZhufYmaTsFFzs9jASHMeWHpGB/NIPw3D9MaNyAsfuqwl+JYLtYYgyyTAX0
Z+m2MnQeLj0g40TCGbdCDlrQ9Kd2aX747+/znD21NZ0kTFdYmjNRgc1AIBBf+tSQ/kOmMsC4ekSD
O4yMaay0472Ci0HqTnxxdIbZooLxnr2k30EAnjJw1ijRDc/McuKGZ87v/uPlcUMPWoJNFQrxqne2
IklxNdEa6AyD0FSVz7Tr9gbtORw4cG0tb8moQt/wDpXbPySO4KYuL7bnbMnj35ad/MMaAsiebHli
yHnsXfGd3fMMV026Y8TyJmsiJSW292U77N25zI4CSLzGKjpyK9yUBRPnTz1jj4x3AJtiGY598hnN
C6KHMx16c3qx8+yEpK02RHOckPg+Wb9Qb9fIM47lPHBGlRlVqfEyLOVbbKQPnfBv9HpbkRk36Jhb
bdLmiIKNxT6LkA66s8iXs29YyX467CODPR7qjIGRYmX9RMZiXRcOrY5+Mur2KJVD6VWVuDTK9UFp
hy4Loijwm+Eic311s5k5t/M1LyOKaAx0TdcpZvY+oBsxIXXfVumfS3QFQWhSWRXHNo6ZZ3KB1wUx
UpG1sQsOo8EAGG2cqQtNgAMzWgifzM0nt/UQkVl3vZFjRL/GMhmctvQiyK3dZP8AMm7dNvpa+urf
qpbA6PRDZMVvGQkyzVg8RhBRI9tXm4E+gWv/wy49nljL/uiMlu8XERw/1AZrTtiXHHgYADCwzLOx
NWq9S6dm2dhjclz8nqemynZi1bu5nsAppjXIfXkTC2rJsrIW14p6Oxw8EW/zKr0sXbMzxMrIpfyX
sPks1fkZifNUxP7HatmPbltvfd0fJ28YN11c7kAO+JnUtJll8uMa2twbA/ovRKFmINuX2evY8QKJ
CGRMDs8spA4GS/DERY+uSo+uZjJLFzYU875p3O+5dg81vLNtakJi+netE1YJ3CsNtmUaLZ4926Hf
rTP7M7XNqw891iTedcl4mltT72O3nrc1VofUYGY00tYaZfIBgPXbTA3RHSqzGY6uG99WJRM9kI4U
yrTX3H61BJvNJwn/mdwdvT3+GnSjNVKcITL+t7bi0bbzB6MgQtNYcEuh3eKfoi0q8iNpXE+Uvqcm
s3atZCkpuP2GIccxad2XpeYQXGUclpZ+koJGrR1wvXa9c7YKcBMH27IGKh+a4TXF1IIVKNvwmxzz
ZoIMy96WDOBQKSp9Ov7AdMfAn5qnNIM26Ukzpadqn8ypvqBtHUWfAUrP6904idmJ8FQvwwnkdNRW
rTzlhRO61Am9h1xu++9FNZKSPgGXDKlod7ZwTxiBHvuoei0m09/VDZD63f+0DC/V5OxN0902ZNpb
2niTswWYy3gWjsdlhW1HR5l6p0r0+Kqsc+YXVGkA0n7n7GrPs3f6jrAmzTOuu3evMr6IDfvGcQJY
03/V0/IjYvS7pKpOpiHvsLKzL9wKT46yJgrHeIA6F/6mE6RWNfKrQShGSf4x+LydqP0dB9iJ2EDf
Gm0kgKlLHrqigdVvjIdoah/6pjokfkbrFv8domxrifJoJsm/JUaUXbKnxZBrMOn+1sAhZ6X3QVu6
ravsP4/5szRXXCJlYBXmS5663/ZQ0O0vEvCjeIBWZaqhThSYNl2F8WHzDml+zs0cFx/GgHvE9ZZz
G2lIk2Y3ts7W1eK6yuRoTYjFmkTJwWj/awntW5T6W5VgyDVzM/xNgLcxle7cWxdbKGiL+HMyMRiN
GURKqljx6jZPE9O3NHPAiVrrn+cg3zVWQ21B68A0ACwwJcs214Hj+EfPaumSl+dmirZGh+ATp+Xv
YCSB5cMUjJImvKC69CLYtzHdJVh0A2Fm1AJ1X2xkaVxim2x67FR0fzLUBtcikFuKe0NaFLADzCJW
xToqz7qlWeDKROywMN1lKUbsGE8VkxfrGDms0vS096dIKXs4uH6MAfNU0eOPz18QV9GXhhfROCdr
Hp6UZTxVBeBxYl7d3N420johE54mutiAvNkh0E5y0Wo49+X07TD1sZCxAGmdbWcR9W1wd0b1NZmZ
YAy6eolE+oGLlJ2FjcSQwrxvwLOmbWvnCPu7K6E1TMKQm/ts0TDJ0xXgex4Op65zA1V4OuBavGiM
052cniRZJlqb71baPFqTfLHkHFZ9mTJyQKRVdf02JhFp464uKCDxvHTSeVqmZrtMTExro2E6SUde
u9iO43yrMY5VMfxWpj6GxNjF1nR2K77VMambIM+LFhNKc5g9DcY4ACZ1IweGE1GH13thtQ8Rchs2
znFTdsm+tC1BhnbzJTtrp0S880rQl8njK6tJt5s6HMrpelBDhNMTrz1/Cw4uN3O3vkDHLpgcmvF4
AFYIDNmGlcxxM5tO2OfK2eDsOJNU/6/x1SctRQmP0P8aC7XBmGPvhlfKlu7uWdZrgLkqRDsJwCtx
TRfgfGavdq7OfxBhg8aJOIUb60V1VMujL6+5Q2arNMeDZxSnRPgTYuG8MxKfz9D5ps46ZFPxsxaC
TZCNQUcLNnCvvOY4f3BMJmitPrDrg3fFxa/UU1gpsPNNbpjBioX3ftMplID5M8tHEdhejSXC4mEu
kuMqCGP10T+T2t5XTne1jGnv9tWepvq9i/uH2oOGyzP7TbQOiH9dhrPbb1al3kcuJcIwT6IuthQ2
B7Jpb2g+x7apL8yR9lEbv2JaxUvbMMwEnFnqHMvx4l2rMTu2FgxbkuePThnJja+pG6MYwmqV2Gik
+VjHLuXqePJBPQyAa2ZMLOgau/dJtfslMrdCWy+1Wj7aof3NiuUstOi25Tg++ljH5sy2tmbvfHZe
tcU9SmRAulDfJtHR8s1XALr5/kv9LUX5nvXqUNrU0oSe7RffzXd2UuBH7vWwAydPsOLC17ojpgad
849xtUHJDUIyECohHf3+A+YixVROrgU4hpuaz5Hh4pnPoY7WuzFB0LdWPGq9/bdv0ZakxYO33t8J
mSxfLVv+ZMX9LKzozzJGGA5srs3WLaEtVTaeOjO+GDK7LwFqn8u7PW7AV2kxCuAewtvSyHrvdOLk
JhAZnmm+ioqUgvseZRqicap/Ooaim3qZHkRa4zNxygc8/B+WdBln98WepJlp03hoT1O0awsnD6kv
/9qcNuARcY6oO61b/HD2Mavn/Fj1Jib+aBg/UjLGiU+4v5Q2azXyxT4sTPL8kerCbZpDuixdsPqM
rzyTbemWsxu85JK5Kly1/6YW+2X02gkzpPOndJfursA+tD3DQt19tqv3nnSj2Cydv0nc4SO3cUb1
PWAgqR2FjLbEGlwZbQdV24Cc9GQs6vh7MhbsGHbzwep5VMci5v9cHJOFHqWllEXX8d/aLPknDYDf
jgvbpY3LW/uVuuNKouiHZbQvM8vathVRHsImbaWadVCtFEBWv3y5QuzzmCOlxJRJamb/SmKqxBPu
fjRdtDcmZ75lRvnKn39R+MRqmWzHFBMBR5vfrDEV8vRZDO5pWBnEQbYfld08/t/sb5rjQ27Mv9lg
nJYY8LWufg1fGaEe7Jc6nnlhi5D4rT4Azg1xIzlQzs5RTy6dTApL0cufNsP8oOflX93W8Bc292vn
p6/2ECFvJfEb7O8lGuR/9ip/WRb3RtrIVw6WVFCcmgMwHF15k3HQp9NP0zFYET29R9FlO/ee5Y+l
lQyU4qoZCzVWdjPz9TdqrHOZ4+i1ShasWF+0Zr+eYZwtywsslX2wD2c3esVPiZJ9d5S/a0Haylqp
t4weZMXT760r9deEAXNuX6SjT8qfrwYcdTuS660WGG/2NqtlZ83GhARIOIooyTnoGvVmGhZB+elu
KeRjabt/inH4sOXkhottfxtwLQYqLddy8xTjZNHT+qnlEOoZw9digK9I0WNBmRCB0LOSvN/G9+Nx
5i+fVHmIizsHmJVAN7q7OTZ9RlVbpzYtGEgV1m+qFMbXxHbCscC/kGvIcwQDJj4Q+THGq4peNnVg
KqHeN23eop0bz9h8tha4Cwj7aWjbKuzVhHGzlxexuBuI0s+p0/h76an6uv9EKP/05+RhsSqCUV1u
BNsdQvIB8c7qi5s+sW/rKlmd4uCCyVbgRFBxY5aPtbEeJH5FTKkPvZhgNwgtyUA1kOr7+Uv2y+uY
Jc9uk2wz3zoO7fjHr8ZLV7Ejd8VA3LiHwqaOcFUrdnPGGKjJjsqov5rVfCka55+2zFfUmh8fkmuW
KG+wA7+dEXX0MJEFBIPPji7tX5965xJBlfFWe1Vx85CQVuCL+WhYab7xKqaIroHIH2sDOxdG3Y77
cvD42BIwy8HkmpQavDYnJUp7EXj8BOlIXse+RkEgIKPYQMLlnODRG49mF1geG38KTFxEEZ2p7Haa
G6LX7qVV9bkkWWLLAGbA5NESM9P6dM19f1kL5yRk+7EkADDgDEDh+TFfE2Jj7C+roQk1e87HKv3I
CnqPJOu/kLm/rGWlVK/ehG1eqkhdRmn+NiDrJjLgVjflvlczQ7Lk2fbp3mLw7jnxTmO1vgEJ/Tcu
daghQ/rY+xW1Og/xcKwrhMxJHIcVn0oviGo3eC5UxT6LyuVSb0gS2agyZ5hXeU8qGV7tqHicRfoi
4uGdEfnOTsVPNVS7goCbbR+tf3KRH9yB7kdmBGRIM734WbUVfX9TjbHz64mAA/3PVJjRE1+RO9+V
/5lcpolE6jBbB0+hOqyDfCsIEpGTCizTOESjc8JKsuNdDkVW/7jIWqWJDsj846tviclazGok2k++
KYKwevYYY9Nlvc5Q/SZWTVpJVn+3do91KG05BroSObxZ/9azeDVwhPX8jAfGFnekSF7KIVlCC/ew
yFTxtGbeaz/k72ni4T2J2xdjQPHKKCPivn3pCihFv/nr2vYlJxYkB2jgyVr361g/gCQTNKSYyUG9
OEkek9WTHWWRjEHb5nkohuToZ8nMS9vGp1nXzDaG4W1w5IdbomJllPgDgYMBBW7OnCf/S22+d1su
PaudXv1Us41ci0+qXJtHrAj4YwFGGfryGaaii3nAhwRiOdJIKwr/8catUgq37NRFapvUDqB5YgD3
y+chKX+LDnQGHfHFiGIsjTbYVdzGaAdtj8Y6ZwGrItqTDct5IvqHSKaMCtqgTd3m3bgf0Fdqs4XS
TEB2V+bdUzu8gqA+KAOArC+jd5HgKEZFl7MHQoNym0d5EVLJI0WXMGPu2iiQFuxYegbon+fdgphP
qpZ9BGC5TRjK0olYj2ytzq5tvYkJ0Gjw9N+xw90zNxdTTp9m1b85OL9UpwKGoZdaii81LIfEFfsi
NjGDmJ8GKw+tor645vyYVQ5eqOLPtObJuZzymIfdeB+sAZfvhAdvvSmjORTFYPGJAcDiUfnXO4qZ
RP86M2FrMvKyFc2kW35FPpBnm5TfOVD+plHepy6tU8VhRw/AV+yUH04K/efFHLueab8BF54zh8Ul
ztQy6izidN8RvWdjj/PGpjzPvuq2HogroQzhIpLHhh0vgafoE820PeNl22c1qObkqzfhzdfJ8D/U
5H57U5vupnQ8uoywnLzZNzL7ZC7IRVE2rIqpr7aX/1Ux3+7aYTD1q/Ng+UgO2AP6rCHipaKCT0zC
gIpmAnkp925ZvKp5xUvs2JulWI79Yv72U/xkp4z2dO30vIC8DhYq89hFL0ATB2IwDiNQyTRVD+yi
gaN0VxHkDhpCQY6oWps/oy2Onr+E5WS+r13/+D/OzmO5cWTruk+ECHgkpiQIkhIpUd5MEJKqCt57
PP23UP+kLn5RjOhJR1zdbhoQOJl5zt5rmyY7eD1NJ0QG9i9hQ4LPsefJZkEob/RgG8lJHWZpkc1e
VFV+Z52yU6asn9Vft3KT3ENJRykdbsHwYggaH3FP8W9zquKU8Won4/s4DxG19Ils6XBtSeU2ZIqe
KhjGRx4NBI7scFoZXbyOAled37eqeeoDdEncu1Irrjg7b7hcbjb5gEkkjFCBmMUeVnE7YLlaecwC
1jEdlDjQTmCLntjMPfea/ClL86mt0wmriaLnOEX90I2U5OgBl/htB/XoWLcAH4aEEzzto4GusHnU
9ey3MNKPUgesoEKbHSbznk252Igxvy17BFKSOTq2gZe8a5RPHJm3YcMGvCtK2D6Dzf8fMbiv+puB
GFc6DChtEwPxaCk+h9JDiRIZHNyjgaadePf0bJ9zbi+k8NYY7Bt/EG5SyJ92E97Js7q4F04xzZNr
S0FCVqoPqZVsJl1cTyi8JarGlMlHOmA7VR8+UCXt5DE6dIH9bsYC6Ut3lycRiqIyb5w26m91HRpB
PQ92GR/gKQl3Es4ZRsy3o+qjCjPq+5hWMtZh/1A2/lM61epNGs+azEGujuFU3khRVrk2cz+BRfB2
VMw7dtmsh1TaLGbAlsgqBy0Po8PovWFYzPedWnYrhb3CU1lYt4OfMmQu2psU1x9VY3pugtByFB3d
bFxYfxId7aM0/LKD0U1T6zHLQwpe1x8Etb+Ogt6pFXqpguRUho1rLweloNDlZU9U9ije0d9vq6Jw
vCbciBRyB+lSDEzYZUcq9Kt5vfFUxwc5YRvSvlGw09MFOSSxfrCMNzz9wE5yDfdBtK3VDEJ//W74
00lLkp0/hjdjah1pBbpB+ksuMqajw4mn4aEKOlfJozubMXSq+VeK6e+7Hq/fxFGJk4R2wLJ0MzCG
cCTggy5Tzke9Tx41ulsilD5i1WauZuqnyR/vzQbLcpuI6FiHzEvbGFswervS0+6bZIKo1knFmvz4
j0g07V0a88t1Gg10Q+nvRE7DTbeq4qFK9Mgde+A2SXXd6+k2xyFOuRivJdKVVl3NJsDr1pWJVwmK
qkAUp6sI2YR61Yy6t5lkxFPtMK19DRcIbtH7QE7uO8++zw1rnUBZy6r8t8zUYVURx9F3ISxFsIKl
VdxVuKA7OIqUwOCUcLxdEaz7JEtUTg4+s5xzF+jBsSPZmgmUehgrPs2ES5N8R7ceyqPf4aUeBOC2
ZLixDZ4dup4rhLDb1u6POem8gUam1ESdU1Xpl1kpaEwhzk76kaH4HSCh66zBHcxZLE8xbDLlqJHI
lVK0U32qniH0fdpYaxH40GmsiZqINESKt1FTPhsmCdqSJvCiGreD8OUVmqh7L21JyOhPfJPtWKAe
nEoNvCZxJXR4QmqlwkQGOwszDS+0XMLt1j264ciWCZgxy62q8GHNunbZCtEN4FzWl7eshHd6IG+l
KcxRSMb3vT2pTs2OBZ0GaWLq2g5hHHo6njoIlSUtz9LukEXhSlDEo0RIAFZ1uASs+RirxF2V1Kcw
sHJQiP0bd+TTGDQ7va+v5/V+mNqXImofU0pLVTfPncessh1Hf4MyAWONobxIALrW9G+IUYtqe2eW
fGjdRLiHrDGkv2zbCTOFYtgz+xy4tfA/scHcaolNq1P9Epr1BFz0JEsIy9RxRy7Eu5bVV5SkLcfd
rRiyx4Y7tFW6jzrsNlZsPkPCecvmLqAahYe+nluycQ+MAc4co4hVoRU3KL9+wZzkvUYEnHU5vkeq
tw+r6NW389+JNL2XBgZFg/veMeXoM5k3NU2Krl+qRLUOfeTYwha0jNJ5RBmnm9C3rqOkO3BZnyXG
TJ5i4eMRCrCPuaiEOO/KG803ntXccHEZXfl66WaqvBnN6cDQELNZ5NqofCdQX7FOCy9QQjcNJ1ep
xAjoM6BJLWDSqZsp6Z+HCJN13W4JSTv1hnGdNwMyMVHVNDhgINJM6NkLYyZXjxI6unWVTRukC3ej
ZexpTb/3BSoS39/Oig2OgIzQ+89USo7FZD5UhsxUyAJA1yYnT1cek848joVJZ11+tobqz2T2ZNWN
7yjK3d5QD0Xb7wIaY57BHLaIqis7G1413LGKx7KGhp0WUXUvNf4RHVTsDOh0PQUJbWqdFBqYYwL9
iN727Rj6Gwlv4NTKx7l/FFnVPXr0vd2nzDYJ77FbHgZcpWC+RHgk6ByJTnkcIutIlzBfw5b8Hfvh
bcH+ir3AGwc2Hpfb2AQe6ocbO44ONPxp+MDJHfrhjzLqJ8WuYD5o+gP2t3tLSdnDZbtaLa+iqH+Y
MJ2s21gfUKPFd3FR7UsLkSqImaPwFXSwJlroiIE9H+fLmLKHLO9ukKhyyBirfYeUGsietTL8EDeY
LSmrOI5/gYQAh2eXvyohncbOerAbsMCBwvSvwgoziRjkBiChuHpsNWurQZAAJeYKdS4vlqJsQose
QeMDTACyoEE/wW2AGLntEnYVQl9HvQ3gFK9ZAgwaJsFai0ANeqF/KwzPdqUke6VFdsDOeeszIhwI
tEQxiBrQZ7eWWCE6ZrSMmyxSs3uQr1cBejTNw6pT++BEM2HDRk91VMTDPNp7Qak0OswOP8dK3Na1
uJ9UzrB6g0NHC1wzgTKUE2SIQ7eYUKJ2XoXKXdHgflTJiVTah8kL2ZkGAdJLPBo9rD8GfupJN8s3
hYkEGDg2Bw0WlgJRZhiVz5Vmc8xQCpTA/smXPSa/U/SaGfl72nq4I5l7BN2+sDq+fuZ/8KN8ZMb4
YacBk0P1Nsx6TrU4KODW44hovuKJ07BVn4oJCVzOcD0X1osy2TriJGb2o/ylWlAWdTm0HRihwoFH
6eZVg7Vl4hjlJYFBXzZ76JmbOl2c/ukssgzH+UjGzWNjw9efhy5U3DbS8cPb+a+xRJ9bx4Fj9T6a
d3GlqPYVnF+kJPaR6eCtoUHGmhghqHVxCP10bWEk2Vt6d215fsfsikaKbZj6BqgppnTtMZvQI1nS
SZlCRqv2fdWLlzoLaL3QICqAjRS0k22JbGHbs3aW1h/JCKH+ZfjNbaQhtRXcd6Vs7nxZBheFwSYj
d2cs9gZYweu+7P7oAkEmZQbSYz97AorhMUQ9bTfBu86JwwEQMF7nceitZFrBkF2R9lKCYsnbDDLs
6Thg6zCmIBnLMkHz47dOoZnTaqg06Wa0kk9ftl7DVLSOMdmfKYpC/OY3Zl1sNAuHDW10W+LGFpAH
vYoudbDRA7Ljs5xlQ37vQm0rYHCpgVFtEgGwLPLsa/pAmzqXXwFD7Q3Aw3lGxmCK+a7rBFEc7b6v
4TEa2LrHkT2A5Kn7hjRNbUicdgQ8GujGBqwV/SgLYUDz3gw5jlkp4Y8FTBUOf77cjut2CK4Unb26
rJJn2xm/FR8jNyLzgFZt01fzZ9ilsoKrJr8zFekYp6yzFgQnsz0RNrpugxwOVYQONDHvc1hQDbym
GdhdNgxJsqIB81nta3rnQQV8RBWOEnkH7tV92BBcFdIAWemyxGJCk9Ac5XcZE+ZaqGOwkvw6dGQv
uJ4gbMPBYcs2RAe9iLK1R+NHy2mut5UAq2s+p2O2LS37Bbbi73aU3CFs7vK0e1Qa7Qov1DPAs49I
4RQXo9iKY4M6UuLKs1l7kHnceK1Xo5KrEIhrtxYA3yTX23UpxqcKyULtzZqv7tbTBjYJ/uysBoWR
NOm+74pdga0fXQjTMb9+C0T6kIARSRPt2sRwtiqwOEjyeA2H4aFoC3MdxvqdFSRbT0z7MFYfETzN
yCnrk8CN98Bnjzxk6H7rhpUsU7daP2wKH7NORd6XWmgcW8OPIgFfXovu1KcKxItE30VlfGoUpvRK
qb4PUXlHKNpv2qv1muPYLqo0WsAMf0M7fKmq5B71yJ4E0Y2gb5pNBauSpAFSyIf7XI0eha5s2tps
aFs3N1Jj3NsaJmmB2VKtOuJj/eDJyIMbtqt0fSvxktM5drDHoqAcHpUQCTm9SVsrSuR79GZHttJK
n6z9WVwl8uaYtuWLQVYrOwwE3BTx1PqtDjZ6f92+FZJwG7P8nBKN8xJy7M5y9Xra98zyknF0g9y8
6rXSCVR7zdl0YxdjvjanmNOQOn4oNWs4EoBNNJuDbBKJKZjFOxHL5Lf2xRFubcAZF+vz0EnsNOxf
udR9ZYP52iAEW9dG7cKY/aNb2VUt4o3qFzlldPhVBD02eozazCwPKL2uE0u/luPgN3qlQ5FFJ6sG
D1g0xgqL5g5vT45qlUQW/IxXY5s6fqbgIfVmX6fD2exZ1jhABRlet8j69MvurfeDTVYjUQ/SDVO6
HcTfqoW/TApmllgzupos+TbcI3Sm8k+7sbDvx5mjhbYTgTYn92RCql8Nw7vvMeVrJv3kjTwq7Ou/
ON7DYcZBm4ahW2QCifWYrYgpO0nzoViyZ71MnjjYA17iPL5VME+s/Ibjoq9WbAWE/8cCMYhkUSVi
Dr7HlNx57I41IR6MnpQgQ/6Fa23VaMUhpQ+ZUZFUVCEGPaCgiNYomtiuS72EK6MAG42N3W63djce
wyDcAoCwVnJonnyJE5Q5lSxn3P3SZOyQ29/1Ufqajj4eefzz69o03GL0rsJYjhz+B13YtvgIZsm9
l81SCwOSWNhmW5bGmHo+qCz+ZGfm0m6knhdQ73yvujK8dtNL0YaY1f3k4YjW6EoPufnRev51PLWd
S+zhtS4ht1HgenH4fx4q0HQxEIiEJGb0cOm1UnofUWmHqxrlmt/pp6EZWNZ0tJyB/NQO7Vvmqy6q
ZOSZFkIiBXkGlt8Pdo2NK3kBv0uxM2s9dJW4epf62Ok1qPc4MB0GyQhJmcTWZrepx+J1DFv43aby
mDfsp1vtT5Rpv2G3PDACB2YplJJOBq7/2GJuCmlkl5oqCOT+UY2iK9UzXoqwwrGQUs5hglzZ04Cc
QwSJG0XIbBmlqmsjhlzl2cAztONkFY+eJyOMUU1cuwzPVnTd9lngPybC3quadT+mPIVJHp+Sxn8Y
2oEwGCypVio9+hYc/zRmh8rIIfIf1A4TahhMTPaGLzBVEqfGrFwz00Y7EBRuXKvvs6G6tc15sttv
dK/4QgNMWAEc27K2X2o4I4PczuDkfpdg9YB8yQyLXTDtFvQnuXw72dVbnaC78mT5PU05KDQDjeJE
ORWFvSu8hk6JqfyubJOx5ciliNjN4Qv7rHT9BVY7GOHaM9amqF6ZStP/NfCy1Wn8THPCpMAMD0mJ
XZDYHXwwZfoQIyNhSoUEl+O4zBRiE+YM2SwR4kWNis5RQC26Nve62fPB8Q0y50UtzZzCEazb67oN
tKuxCR/RWjwHen2gJcL52hxPdHRu2Aj4uGXLmxr5M+Ie4yOOID5WHTRwTz7Utf2l09zbpSVsE1kd
6DLT90f8P/DkVTAbk94JOhbX3NQ/Ir+kZxbiiZdGZMhTAJjGtpHy0mkNFbB1tX3ULCuBQ2a+2F0D
xMSUX6n6jp3VX2k9mhu5oAsdMUkAZnIPspEYcoXDFgrYGTYZ/AL0i/xHQvZQSf2hGXTx1RnmW2Ay
6zcHnDNVJYHcU9hqTuxSy9dM9m/YLzLf7/W7OGGD3HvRQ1rbf2Umr0IlxNfyx92Moom8/m00EWky
fSAABIJvV7pAnJ/7tnzKSuO6h6WvysNHLU/oL9i7IRb8agw+TSHphzRNMZjV900XfnY6uh2omw0A
IQ5TidqiLafdHwTxVaKkbJqa4KrqZuUT9gMWaA7tMo2t6DSO8VeFC/znAKIzCWjmnLf0T8ihKLFK
9shNdybPhvEH4/+qZlH3puefX/9Mco+5SFiLmkhutfmJ7jo8+333XGKN//mlz2UnmYtkNZz5SUyH
RtpiTdjqm8T1j0ifrpir7tCYX4iCOneB5r//c4HKNBS9Z5AerE4cMkWmXGuWDjoTWCinqp+/yZmM
LnP++z/v0RYTSN4pxGYU/iL9FR9MFSUXgsbmC/1NLo+5iE4KkrqbGm60LQqGrcF+O4rQBahuQvII
mBbU9xfeSJkTk757p0WSEqc1bZQJfd2aT/7N5NSr+rd9U79JT6NL/MpOaZz/drUWKUpBMOogdOB3
lCzklk7iBwuHdyHlTjn3ey9jk5B9laCVpK14R/aJt4J4RnfuxyqJw24KUYWxNd1iC9DUunTlzv1G
i+ykuNIaplKEvjQujoctUvX5fqYxvebEl75OV9iR7C0lbY2x4vHnq6iceTKNxZPfBHZb+b0Idtnr
zA/Zp7whx9knvdoMa2WdOxLohQtV5tx7LaqA1hes7P7g0Yu5NYMPyFg/f4kzF85YVICWtdOrUi6c
VwDk8k6yOBmg/SvppQYHod79/C7nPv2iBIjOj+V6ICPaMMwrBfjsBKD+55c+9wWWTz4oQsALObo+
U5zyKn/L6Af7xmnwm7dKvKJJu/ALnCuWxvzl/qkxOPFDA5G5t42f+83/i80N2UceZJed/RYF2c9f
SDuTQ2ksqgAWV9Z3vwUqO+UINIPg0wiGTy8bC1eUhrrupvSjCYseBQ4doTxl16fVkYHWbHBo6KMB
MyOwrJ3J/LQBBw2+bhPrUYw/mRF+kvSvOmgPhsnypkuUjxnIewcndd6wA1jWeuSliPEgWtMoM5UL
P9O5q6ctbuBIHTNPnVG5+rbZt++BG+OiWsHb/xu4ToP856t3ZiHQFvdzlWe6qXj4U+vcvE8LZjK5
9aiMwv355c/dyOr/3gO6POg4Z6ltSqkQotUcgjC/kNR67goZi7qZmnRm6oZ4UBSG5hV206v8iCBj
jVugvw02l6IMz60yxqJWwhxIlKmkbHlP7UZc1VtUkvD3IMmsxYopIabf7c9X69xX0hcVcoijinBw
rIWcj8WW6MmtcOJD9Sw7+NQvJlue+0b64t6qUgBOw8jbhM9AMpJVsA43gH/WjfgbAyk53oVn88zP
ry/uLi8ZGCVFcxQocQmrYeD5t//zI6IvqiTyAStmgObvYEmQ0OJisSOYY4OGbpM6WLWtCyv0uW+x
KJmGEktJRyd5Zxk7r9zV6evPP7eqnnvl+e//lMiRicyMlCFpKtPuZhSiNQhmwkFJZ8LvjrACdjkJ
L4NG1g0kunBKtmXp7TwLXH+NfxqgzA2694wOHNzMvqTnHjIKa7dpHrux2m67eHS8uEIrRqRPGGw1
2RsOY6qjBMuijxbVL+lFWynhxClP4QmUdbaq2uSrsz3GoCnpOpANkZ2Lo9Ljvwj1ceNP1U2kVdve
Gp2yguc/MV9aaRKK6p5YEUWUL1PdfliQrFVluG4zzGgh2ntGrdM6iuOtJFkHQ3T3cRzivkmuZT27
Y57iSv7czZ31xhU9+6p+lVASFkIHzm29Kho8WzviRBj0HXy6eLgTEmPa0m/uirR9G0qNoYPvAai0
uC5jRdekUXW4+fEpzjmhdZEGmLHBVAG+Dnkcad5rfJpwxi1si7S/HyrRnnRUvKqsPUpDcSQaaIML
fBMULXQO2X7XbTSzeg6kdky+/jaU0CX5qr+WUEBHcv7IGdSVZ7OCPh4YjMEmq/jAWoR/plLlr7CD
/KbaBh4bf8ocQ43p9elfXVqjoGng1ldB6Iz6hMxNVwhpRHaDneS2a1QY7gPu1Ea7xat3jRLwuich
riyt2x5MfAe1VouzTZFW2O7C66Sx3wyze5Ma70UZ24+6k+AZRLSZk7hhKx7Kt7Xd3WX19F7F1jH0
y51WddcsaYd6Sp88ZPFNE/H8iDreVIKRa5vmr0Zj3bQ6Bjt4pPiPshPoTLSV8W+rKP90JKKP+ARV
YjVQCb7H5kwjMbwvv8Jc1ij41kf4SE0FLTsI/Nc4imLcEExO8nQonGloN/XUz+zA9s0wROQEuezq
6fRkJ+Ev4H0M2Ok6hdFdgn8Uu+R9WoqnXir39H88MIsNLhySRHrZots2tQLkfoTyP5RoI6BwWkeQ
cg9SIN2mEq2MHqT6FYb310iQ/kTMSoT6Y0Lb6+uSqxrpvaL4r5E24BA3+OdqJEjNNQZ0dhz+Zvte
/paXzS4I8isrIeQYZQYRP0Fn79Q4/487WH2xrVEDmn4oO4OdTLoDP5p0DNAQ/LdlX1+sy02QT+xn
CAH2TOXW1JtjDjIlEuGlhWz+kN+czPTF2hybdhNPxIbs4HHcy89zOni4ZoZy0jaA7f/z2qwv1mYt
tUkfK8tgV+kbVhnX2/uHxlop297BkXMnOdrbz7X6TKXWFiuz0sqD6EO+kDoHgHYHFCWbn19ZPbcF
WyxjeUPnNZK7aJelNN7zqDkg7omALNYbBfv7Sh+0xzz3T7ptMQtgdqN2Jb5XuMFF/qCWzbbzlB0d
MUfOGWl5+f04Rc8jCEo/4zyp16j9YRr91ns02fDdDz9/7HMXZLEoymWoVibomp3c3lf5Sz78+m+v
u1gSFeSUSV52wU5RYZhmNiIn/0LT49xHXjxRoEUThOcNL92th+R3QtP858987hdcPE2+qdKa63OM
NoNyS+jgXRoZhzyfLjxN515+8TAVbArC0m4D1GrRsaiUfSF1O1UUFw6b5xoQfw9W/+xCCjM0Nb3B
qpwgot3rm/BOWifMLtDowfZ7brb9Ttur77AsL2yozr2juniaJjUqg0qkERnkJrablXHrbc115Err
bKfcNYZLdOlWT1f57j/9QOpiw+u3rHe1Efi7eQavJczpuq0IAufnVz+3bVcX29zMAqg/0MTZ8cS6
4XW8Mff1q7mC0bH1nelCBZrLwTclVV2UiQRRNcZHAJtdYztShuO2xwNn3upASH7+Hmfus78F6p/7
oJaVobAm0lCKzF8PyPzL4CmJP39+8fmn/e7jL55rSXiJreteuCP57oip180CDVyNpf/yR8RSfmK/
A2TEqtDf//yGyvx4fPeOi8fdVpkb1Ap9AU7nEoLZ4KAO0XMd+08o9p6nAYqYBDXYraD1DKiHsYVc
euv5h//urVX+/s+VTDRJZ9PV+OjZYXkmqbofU+UaRNxbm0mctIoKRBcCwUQ3X6e2Uja9Hu048vPv
ggBx9BJjdYF/1etPTa1cKH/KfLd/96kWdSSLM0XKgtrnNvXv4eK+zhHtzSdeWjc8dVetw1F6n/Dk
aZee83N31GJ5TpoC0m86SbSArNfp4LJ7d+y1dVTW9YE9HWfaS6f0vw24b76csigpRhmlfSZDaFGM
5K3O47d8SNZFXWCzb16R1j5oueaIUdu3ofZQhUDLlNplTvwUa4yHoXO++kZGnFUpsJ0od6NesGeO
YTB1QrgG9AV8JvAmyMD6PVX2lsYDMTtaGK3qWhMoZlAEpJm5b7Xmy2jlxzZIHucU0jQM2NUKEK5K
jYUP1TfYmanCS92n8rumRjtqBwSM2NZxKOgfhTSA6gkPgZ5+zsOj1tOvGyU4SGSakGa2sYr6TdNl
Cwe2dFBEd0SkfKFInitj8qLCAGo3k4wMmx1IlX16l67jdfZMpPoKc76jXno2zjyWf+/Of54NHSZp
z5E32CEpz3/D5OOuk6to3RkVA2nma+uxhBWY1m7NqFwHOGZW43+8IZVFpbZA7owDA0baXDQktLI9
lcA3tdg8eZAv/EjcWQaW77xnpvs7MLqNPfjbcbLJw01+2WpwYcRzZifyd1385xp4GXpAzWA3mdb9
TVmHL1Ztb34ue2ceOWX++z8vHSVMPBNYjjtmI1t5ZNddhyCx9NXPL/93ivPdc7ao4ykeZuAkQ7yr
q2ok2a28CoXYhTQj4K/ekgzyUvpY61oNjKwqXTNK/Qpafw5mqOGIJxJpC556P8fvJoRgD7J+b3g1
pGAzOxJw0mxInLpRaU64emveVjraGAbLIcyD6SnEA0JP/y700l+eBls87Fj7NJtB6wTAwAgid5I8
l3i8DMEMMULw5G0lKYBJaxOqr8B3PR1zVRAF73Vfg8AaaSzY7Z08B9cyUq4n48mQqn3mi8ewFocQ
bVVeeG9d07xYxqQ5g16/5Il0VDSbiEWsJ4kG8SuUw6+hty88IGfWeXnxA+YEJtBLSfydXWCif4kR
SQUqx0v7+edf8NwYRl78gkVuaqNZ1NFOPHUu/ZxdsIaMsCGwGi+/A8DRvdT+O3MvyosVOIYGXyES
5mRjNNcSKP3SIl6N8/aFb3JmQZMXy6xXDG02GmJe0BRXcyI33tIB7HvckGjfSY2gGwxPx82Oeot0
7Sq5NBA88/zKi5U09U1JEq3l73ryDsbsTUPVcOE7nZlmyIsl0yTLq9NixuP6lggiN9227rAx1s22
vlDmv//swl4slJiI67wzOPoHBoFrNWDKS4Nf5cxn/9tv/qf2ZCE07UqTfaLgus1QCg1jOcpgi6wG
YkFrDOZePW0jCIJqIC5csDP32N/F7J/3LD3LRBGG70MLrmUJOB/et1GSLuyZzr364ofuNfzHcB6i
neeT74nQRsd+aWfthTt4vubfFdPFj511MJfUymAYp4TaPsSHBh8w6JHv6fBqpODoWWwVEH9GaJwS
5+db7PsbwJYXN4CcDYE6yRSYSDbewLUfzPRSz0o7c73k+Un959dIhD4mlp3ya6RkqxM6NInp0RTD
DShJYvFGDB/jy9QgYRp0YLYBJd3JQZKaZXInBvmWh/ljSou3KEmOfWxdZ0O1ldXQ7fBRSCRkxmq1
0w0PaiLQBJxFtAyBjF5niqAVyVqBEYh8ZvLyYh9krQbGS1XlrT8CCfn54p0rOYsNBAwFb6gRxexC
c/xiOwkuoHm0Kzq8+GqdCdWblknbn9/r767k/789MKf879UkfRSClk8vZLxDz9Q5+ro9oj+/8fbj
abhCAmlv5/mTedO9XXjH7zdnwl58PW8Mo0zJ+mDXr+W1vEkcb99cYdtxfffSWfzvTuS7b7XYZmY0
pMK67WYRzeBMTuIQlDObRe65mnzLzaw6kE5Rc2Fi//3tjrjofy9iQpqE3MPI4BmjJa3+aeL/tIkT
9vyG/9zrUkXyGSp5f2cO8WZEz5Vbv3/+Gc595MW66ScS8U8FW2S9xH4l1a6iRM7PL/39/SvsxZIJ
S4r4VK8Ld1WZXYugX0cB/gm4dI12KIrf2BZ/fp8zhwlhLypnZrPJGKx5Kv8stmj+d/Za20p3f8fX
bnSh+J/7Nsv6SYQJUj7eRMq0tVU9zhr9ptqaODELzyNU70Kz80zDSohFzfTjKvNyLaRQZ+wyLdt/
KBOlIEcnFG7QBRXxkvC6TVFviLjZ6nL0HundQVcAzdYknOojWva+JHLMkh8uXODvF1shFsXBTCvN
HwrKOB7aQyZP16WfucS0nUzW1kwrHkOrPAxorgBXXBi5z1XgmydXLKoDePC8L2obMLBHcmJhkMll
rcFaE8HALkj99fM3O3P3i0V98K1+TMOcWzQYyn0XYOcKLAAtP7/4uftSLMpBWcu6RS6gtO1ezSvi
GXfavXTsHdWhzXl96b7U5if1uys1f7d/akNjC5paJvjnHuQLSnSb/HW9nFfB21pNb02yKTcAz+49
PXjEvJA4fac6WZ0fYBLITljWp5LELEaERH9LUePj4e682SkZHTCgv+ngoJFaT0xVfXCQXZPt7Qbq
IxwWssNBxq/bxtxFIImvWi2DAiu0Y95nErYyUCsXruS5G3BRpUZmpQ2ELu4GQj83KJV4dSC0UTN5
6zJHC55J4gHCvY8Fv2hpcZS7n9/53A2yqGGGJRpl7PVwN5IGU6dv6cWx1blXXhSt3BhMu5ihZ5oA
tGbXGukrbYcyVv1AAvhiwQUktJxDxrSLLKw+bEvQGQP5iGcLHsbySyv/uQ+yKGxkpXSVlrOr7Qjw
WhVv2jVUQgLG1sZVd6Pv1GvpdKlz9v15U1jL0kYYZmdVJlfToOOTPQiYFIH16lf/8btYi0KV2mML
RmIuVE52kNfTQVnl63ArvU9rbR07pOU4P98X53YW1qI+acRbI/ii7UrYWbduCxCzhnFlmsiyw/DU
EGxbJOS2S1aJwAbJem+mz5ZEHo8W4ET1wY4oxv2FzzLfjN9UAGtRxQypySLdMIJdAX5yXBNmt8m3
2g2g2uyDU/b2kjjl3M+3qGfoATDP6FzdXOBqxipGoMjKT9/K+uXCNzlTy6z5Hv2nlhltPpBhxzsk
B8WdnOo2cNP1V+v4b/QKnEvf49wSay3KiZ2R7QnNN9z5g73vPBIx6RSk2PNAP2jTO4KEfSeZrjoW
a6slbNik1niJn63GAD/mpFXYXLMDRojiQoE78wxaizID51BXU0IqduGkHXAF3hNndOFOnX+c726O
RZ0xIkBGYcAxyVKDjdd1bl3gwpPEhc3XuU++qB5tIBdgmGgvhsojGM4xkS9ckjMzFbEU7yP7qMwi
YQfQrxUXS9+GM77utI6OAp7gjp/vuDO39FLBj8mMhDmVO8FTcZl7g3bjFaBxFY94vSE5/bc3WdSK
SbEGNcznuxpMgWcITtmwpYko6oqnn99hfqVvfmRzUQGUTm4lnLTRzpCVTzAdV3EpzWL48CTZAkun
0U8XbqdzF2xRA0QjKbFuzLdTgRNG/jTqU5D1rlLaF/a/577KfKP9UwKqHmiMVtbxDuoCCVxoEwon
6fltIrFtsunS3XXubRYlIMa/qttZwX1bpK+iwGoDym9vVNFewPvENr82SnlrKB+iC9zOtjdd/yQh
UpM6Mv7IS6hMOiZyePPz73fuqi6ef6gEtU7OFENjLINQ9V1bwCwNXuVL47EzVcBcVAEtlfzcqtjo
Mvxk/LGPlWe0yhcu5rkXX9QAuyc/y7PQJGAQXnktkNVQhVL85+drc6bCLKX8daGn9qQpNKnV4ANc
D0kWw4UPrmjnXny5YRgKXW/x2ewaIysdVMMM4XzmQr5Gm6XUIsfstKtpCm+6aKw5V2nXSWk95N1E
dkK1xX691zXfXhdVOc5hgPzXuvlZSJObWmQtjjESOOh/iQ62LhAKNDLvlx4rxmpkqY4GglAjRXwk
vWqvfIE51Y4SV+jau2x7I262chdidP0/zs5sOVKdi9JPRASDJNAtQyY5eJ59Q9hVZWYQYubpe1Hd
Fz78JumomxNxHBWQaNbea3+rToxnHkR3RSFwqoj5rqPmR1NWt6KHpUCSoNg2AkqlbYvfkKc/MMbP
Olx/IW65UcqIwJ7AhBFJm3w2inXXW+BfcgouKzhV0lbV4n7Scz8LYE9SjntUM59LDvrAaMEo0dDe
2owAKgZ7o6ir/zQ5RbWqWv5qYUoXkOmqzuGBpRFU7Rctrt1KBOEkCN02PKKJo6jNcxwlL1bY/8IV
FmV9YnhV4KnmapY5OKgtvh/AugDIBE6EqBed4VqonjYBRZUxOL+lSaBACiwgq/hTGFrvVRMAtw/U
VTu9DrWEAQR7QZLzJqxRA95knac36qcWB4eyU+F4jAFZd+a9RTLPDME8M8PpdwHuUas2bhipuySD
33rfjg81Nx7jOH8qO7wVrFHh0ETZmSbqcFN+Xeh5ueOVAew7i84AjpyUvPnI6uRY1BI2F0mL+CkY
kshR1Ru70tqoXKyBZt8mvOY9zskc5iA5g4IERZQbD/97hf5hs1gWMeA2Ax8fhWDMc+3BgoftXpH9
jWCwAleSai8iIAMQs3X1MvmsYWUKIBo0GkHzoocALsYwFwJ5+ZcOO1+aATWgqijvlG3kEqtoHZhb
nHrWB04AAx8TRsCGof0K2gxE9kqH8dwIUzwklVG0zuFJZnW9O0Zo2ohrbllG51Q14QTPxpn1tmdw
oOuT4aQ3CYW3X/rFgpxCBqmmiIH0XthZ8L7uK3c0lWczGIE24PFtwiQMDnAJ2A9K0LvJBKBwOZyI
BN3GyO/HOvytNNmtTEynbD8KWNTVw/AK6zRAFJLwqtazm67T3DE0Pg1mAtXSTzumpAAaKRNcV+Qn
pfHvIgXKKtbkZzRrNpOUgtuBB1pZeBXkJN4PGb0pOP8VxvJPIsFDV0ek9/NWubdqfWPxIivL7lKT
zrRC9CZoKv6Q0/1omU8BSmoBH7J2VpFEB2igPTMHKwAkxFxHXVwN5Gs9qeCuYW5n1HhWZlsexGEf
JhM8CkKf2jR56+HLC0JI5KDc7a1PR0+UyUlBNWyLgroaXu3g83HYbPW5l0/0DL/zDymjq2oEzRB4
G4UTFL8HAN2NZLThUwceN0gWCY3Aq+M5iETxTSfTe12QJ3WsHy7vESu7+TJJlkUyhEqC4GZiPI6w
MiEA9XYUaASQQXCXvfyStXjOMl9WTjAIgYPWfFMGYc+NdsEjrJ49WMyjyAic2suv+Xnym8ukGdcY
6I59BoVX+jKhHt0ytw49Pw8Ycxnjr+MYOdKKQwqQ+gTcXWBOYUfAtgL6Px9izGVAf0y4Yah0RErO
HVxQKMB0OQau6YGytdMc6mRedhejQNy73E4rpSVAWf33pDiaguiBhfdlZ3GQv2G04MLLLHKYrezl
HjAuY+P8vtZu89+/HUkpANZxbUDv04DHyAdxNrDi6f1G0uCvbOin9Xge1N8eX/YkgH4MWQOgmgxr
r9Kd6s0fA4tVYdeueDa/pi8kzOEReYsAzT7aX27AnweaRRftZ6lq26RKi8+qsGLVxTGamt3Go38e
CxZdNJkGH5QUWbLYH1TokYgSpFD4mcBUV/IZtk+qM0TlwzjUt3kK1wgjumtRzK/XSgNjVPWzqdg9
S4s3dWpOIyxfWzinUo6igCBPARUZBrc2iqs4J9cWQGFlHsM9aBISZfhZCClIjSItU9Xsqmn3etY9
ojywt0soGuFURp9kza5yk+8VHV7QLcjYoLlCOl4CwmUMQPLiWnCvkOIJYH83NrGZTJa5MZDWWkX/
b0/rcNkiIH6Ffor3DLz704JeEFmFC9Pqu8stv/aKxUHfrMFTTRsGbVpxx9hTG3yF5IPydOPwMEfq
fhqri6N+HsDfhxPIIGIwbuAoHz9VyldgXcGcPBIPabt1L9fn3/vDi5blaarFJA9QG+FHVQXdYBXN
gDsQW8esvAKWwqthSovKyQOU/3tWTLCbF+q9qHF2JHn0u5fyxE2MCFi9pl5vWMqRUSQSMoRVwBq+
HWDuebm9tbUfurhBgIFl9UaHrUeBEFsbsM0BhA8dnuT3+pjvkiIC71f7VGv2AZ3PQRpbZQIre96y
4C2H2rGzAP70QUJ7DwXOtFP/VFraddgXT2DXbSnO/0qLf+qKxVympAyJECgaqMf8mNTyd2tw3a5E
i/90yblR9Qn8aHjEwaC8dJTOes2KuNwP08j25lgeCmGcR705dHy6K1XtwPMe9vTZzPYCHCfszUNZ
y18q7V5S1gPZPWDh68ZdkxD3ch/9vH5bZHGcBna9S7UcEW5QlvTyHd54RXu4/OiVNXRZOVMo06iR
YpinWwikvOqF9VbdzNqjF4sFUC5dAZf40G9x+5rYW0w3chqrQ3axRqDoCX7oQ4ld0gVa3YMk+RT+
v1JpZWMDWFknlsUyhKjAVKVCAau5sEFUi8V7BDpuym/gMNq3v3NebByX5nn2w+hcVssQMDCDMoEp
+9Sb4SFMYAQMdnZro9D4OmAhqjQL+ZDmkXe5w9eEEsti6SygxTj2ReKrRyNC7aBfXhOndqZT5Eaf
CPvzYs+/UBCEePVWim9lTV8WTscV6iA7CvGqBedYLlyCjWsKDwGcmy5/1MpQM+YXfzuBBAAmJnUH
KYaGwssoOIExvtE7K1PPmP/+7ckjiwExMyJIj9sRnjkamBPVja5p7uUfvhbJ/xvX+fZ8+BsnyPgg
HNkANu+mlQOB3h4e4g5scz1wsodn6oh98m8npr8p2G9vM2d9FgcFxJe4vMLiF9y0LbnwWkMtZnvV
wYNBbTswycLxtYsT14ijW0SBNn752hBaTPmBjYSBsIt9Ww5PNDz35BwjXKwD9LjRE2tjaHEyAIgS
+WSOSBrZS1CvShtkziO4tlfm3fRVH7q9ePrHbliW9FjgbSDYgthtzy1Uft53+fPGRxg/LybL4h1S
48bfCTTTsOvOjNnNQ+h1trGnx9AZZ7nqZv5wZfde1vEMPFBbLrB79xY7p4O6oyV0V0GpAxg6VDfG
CBdTnTZOljVXgwXOAOIacO0J1Ucj0nfKCPsX1Fq3pD0bnfZ0+fNXunBZ9tM3JIm1EMfTEFZtwz1h
G4Nv7VsXi0Cj80BPeJr6Q9XfsLHwE/C+rUj1iVndGqa20XtrP3/++7fZ2aawzqQETVqAEtgUz3q3
cehdmTz6PFq+PXiK0gxOXLg0q6ECSLOl2WYKFzDUQQLvN2y8ZO3XLxYAOnSBWczBBYWKfTdT23iF
y86/9exi+hO4tMA4GE1jSH1vJgCzT4r5+W/PXkz8IW5hPg9nOl9NfkfWaRN/s7IiLqtsZp8wmLSl
sd+OAKnD6Yg4BLDjyz96RT9sLUtDpqYTCpUIEYfX+XXuwehjx16lnW4mmdd+/jwZvg0aMlDUpMNe
0h8Bf4RyDOlinBlg/3v5A9YeP4/Vb4/v62pKKpx7fB1lhg1cGWIBJ6p460Sw9vj5798ez6s8i8HE
h3e9elYMEAe8cry//MvXpBN/iwW+PdtsAgoYUIkMH4x6cfs+GG7omfeN5qAC1+6Ba5rs5Bjcbx2f
Vl+4mL9lDS9GIvAxxRlmwvvmMXJm/FR2Sp5b1wDkRm5uTStLxVIizhUaqiyad0HUbsMZFijWG1Hf
NkAsXm69lWXi75n+W+PJUc2Q+qlQgsLzK6W0HmW+dZdZCajBT++/nR6nvFVyKVH2CXMJexZSCr9D
OG2ATlYct2s11iJeS1k4YtUKyOxw6tEe5lghwakNSZTWA30VcS+UCoB84hbX01W8Y/AC2Wi61dcu
ruowXRrhO4K2a2PyKZX2EZiFx1CDi6tavemmdRXQuoSZF7gugYHMEiwuBMxQQp3MZPqbLNFgezxv
Lr0eTYg2KeEXDM42UsCr0eXFgkGRbUhg4YiLzA3u8j4AA9B42/pD47FddITb7+UBtFKTYy1L7wic
M6Zqwntgco2mh6eLLz6BQSEPUJzt+QHGKN0WWmplGVkWGA2wfbT6PEUsW6TPONWeiyI6NrXcOHSu
PX6x48PmgiqxwKd00eDTILNbgkrFf4zWLUuKQKAdKAoYIj/UdMeMC0dO8HuJnsbq5XJXrFySlzVF
RiKiAYpZZC3IeGKatqugzOxHQHPHcpdrJWxj+5Mxxhuhqp+PYeZSRB5hu4CdGKZ3bVReNpmHDGp4
VrXIn13l6r9Rvky+WGxjRHqqVjcTn+nR1dBo7tQF92Zeb+iNfl5gTa4v1ihucniNI4dRjA8EVuOA
yE7mbdb9W+rVXGrJU5r2RKuT1LeCaxSPOp36b7UwJl+urvAQTHQNT1aL5syrzlUAcL48kFZ2OHOp
GU8hUzWmeagigU5fsa76gYvcHqxcbeVYXFMEI2BNdLvxtpU+WMrBOw2cfG4hCExlBMJwYCEbb6Ec
GSFHpWu+EBElPjQ8HnjScGbN4SOvle9pKAGTyl67YrgbJ/j+KnzjKLSyoplLrTgbelh/ZsAV9GA0
7wG9tzXIPgGxC73pmDyTne53W0UNKwdHcykZR/I8GThQuL6S3xgDwKyJurOGOxBPTk3zSzVhTQCf
2HQrwvHzEmcuNeTp0Ip2mkdNCNYUGPQWvBeZuTGZfj5MmNZi/dRwL4DviDLHrkPk4KnhxVJ9ujxK
fo7LQVD534lqlOpYlqyMfCpA208fCw1aUcBzhtCNUWgGLtju8ovWWmixIjQRcvHMxCYQSBTGTAp/
bkWle6Q0N3aZtVZaXJ7ALtJ7UeFLgvwL1RV21m0Ej1e2fNNaLgl5BAoGCoZ89j6fgmDK6AEH3+9g
U3cTulvnnpXfv1Rd60kyDKOGKsxE0wFYq3oJb4vsH5eepeRa65KqbzoUYs5I9F0uncwFoNIdRhwc
YX7mDn8yD9Jd93Jnr33L4pDUD0Kp2gZ9oUa6DUydTMnGh+hzo/9vINlcqqihGs8NmqD+snF7T3Oz
nf6lubVT7vWnmZBbu+05eM3f5J1wlIOysSevfc88qL8d5zvK4JBcgLzVWvpVEuHmD7nj5aZaYXCY
SzE1BJr5GBsTchN6ckolaNtW5BZl+RZg6QWqe58j9x8HE8gDU3lFoiAA2B+Oh0KRkLTUtyxRHVSi
T57kwPWnCOld/mErE3apvi7hRgSA6dyHlmrrcewEtUBdySY2YKUfF+uBHI0Iad554WG9w5G1r/NS
d0HW1G2Nw/Hk8kesXJZMc7EqyLiIMuj7/u8xenJnrmXgwvvMRjvvin20sfisNdZiiUijcIQFKgaI
UVVuyc+NjL1sK2i7QlgwlxproWRWHenAcIxJAKNOlR+CPIB7nmXAQjFSUCkJCh2wIznqerQh3qVl
v1MaJPQruEkUSfJlwErS0wlsuU1o/uARAAvLotz1KipWrQH/WGonkyV3sdnA7ny6yXU1cnutQKJs
En/MRqcOGUCQT8PyifTm05hlJyMpkTsxAq+LoOnKAnGKTegHtBycv0wb4P4RB+eygCWVzBKsNAAT
SSE/RAIJztTwfWCOd10BPaGmlfdwynlR8qzxDOjUsCn0vzvBYIlsBY9Zk703DFU1XZuZh3BEBQBG
OuRCSQ1QpQZJ2DnvNBSMijLdGDUrJ6el3DxW80gPMSt9ohZuod9nbWbD7tg26caVYmU9YYv1sdS1
pugGFTeixLiR2vgIG4y3yyN+JSVvLkXmMDwP4ipHiXBbXEN92XdPRub0AHM860iAVXuI9Zq9xeCK
eMB/A/NA95On29tB85UjxZIkr00YQcaINBVrkn0Q9ldMoW6TmSdL0Q/VmNWoslGNja5auS0t0fI0
DCPSWxMKY+VHMt0KxYGPrNfw0K6Np8stujK32eKIBHeeUirKiFcE5W1JlDelDndtvnV0XMnzmmyx
EmpjpuvSRHv1Tu9NLnM0n6FT2K65av3Ln7C2DC6F5WKQUDqrGlbbh86NfchZXBSyHSfQfVM33qT7
rjXVYhnERbgZK6wdvhqMLwJlrk1Abmm6FXxfefxSYy6kmrR5QSIovE7YGNP4PBgbx9OVcUSXQSdm
qSG8/VCcRe7zQaIIGhgPJdvB15GYG1NzZVlZkuINpS8mk+L6B+8+kKpPA7RUIXxgQ2N/uZvX2md+
8bdjipaPcH+BzsoPOGwoOsUWIwpx0A2XH7+yai3VYgjGQ0o6A8gpVuOk/SLpxvFq7XfPL/z2u3UD
VdrUQsgjUJK7SEk7VHDhepbIcuOXrx3hl2JqS0/UqNPQMtIdvb9VSofpPrMnR4crxGbQbq2DFzO5
ALKDp7CC8CtsGEFYOUFWeTDO9hSl2jgurjXV4jyjxONIrAwJEZYeCXkYxptA/fy37l1M3ryAYWbD
0L0znQ4FDCclpt7lR6/86qVMLIVDthHD0dmf2ldUCe3H6C3MtmqdVoblkl3OWTgQOWaxX6pwPoWy
rN2SEvOfz6hL7VbdxxmrK6DwU+1NFldjmDkw2kGNmF0DUlgUHk1+X26gtQG6VImLpCasman7UEi4
sI1F6mPww315KN34YetattYN89+/zTMUZOewv8E8U5TJCaI/hTRtnm2FFFdG/1K/FQuL6jnozChh
7K8gHj9qiWFTwzxlnG6M/rWuXmzFAZWShHWb+ZL9iYy3qd/aH+cZ+sOtkixmrhZ2qRWkwO6wd8ph
RGKc8v20BwaSHkEl3FSmrO3DSwpy3ViZFulYh2pv9GAad4InKDhbrYuNB5eRreq8FcGNuRR2gSTY
1BM4oJB5zC44Odxp3vXelr4M7XGnnyM/R6ixIW7Aty7mKzvoUuE1gCHWxDxD4HQPV59bLLLHHj7N
DymsOT+pD28p5OEdVOI8kh0cBVEc4vCj8ZTvgsmFT1j8oDxuzKV5NPzQmUvtV2HIckItbeqPzghk
TW03qYNLn50fCq8Z7NDd0ravffL892/zCfUYidDMKIUYAFUyMAIAbyMzapdlsPIKtlYhfWVwLnVf
LS96Re+Rh4P3cD05LSD3O4QFYG0Bs+3Gw3Fo31x1z1rkBHb7CJtZBAa87cCU/neX/KlBF+uGyM2q
iTXgFbSmB0Cbw34eVL1MqCDEmw9cjVS7q5DgFmH5UjC4HBPmT+MERn5T70ivlFB0l7dJRAUsrFHV
AiT1EfuxHRfNK2GK5dSFw694Yrisj64bAudzI94BtPWsdqgUKICMsJFNMM5hzWG2wTwavGnwDTA0
LGWxB68ke5y62ftYcZSQPCY1iksUFU8lk4A1gAGX86nN4QIejG8jmF1tYb4XMLDWcIOsRuZOrIth
dhxnrsoobu6q+jZWKCPNhaYijtv+hr8c/J36gwId8zT2jilymDDF5pHn5U3ca+VBBtNxUNlpSuVb
monILmA/HbdIjjL1vWfsTCf9Tg3FdBRqCm/SJuztmkNuW5W+JZt3DW4JsmSOyHHwHzlcv1XtptCy
Yz5lT6M2vlDaGV7ej4+xVXqBhUws64QOZ98GjNiwYyjYahASiD84r94FpDAHUzuGudKd4boIcLYR
tE45kifw9zvUSVL9N8AWOJqgsOvcw/xgh+LWU67LZFcw8TaMlt/X+c7ocrhOW71nteKmTSyvUMRz
oeU3oUorv2M6Sh2ECJywVeBcTs5ajprBLM33UY6CgFE9MtJ9Dl2ORIeM5tIn+mUUeffLCDSkbGlf
nfowx/RkQ7Br6gLFgSp0tPoYBi4U4tIx69BlowmOF6IJLMK3mo14gGnegetwr6u79qWSzRPVTNND
8MiPrLh2gyk8DxMcJpkwH6te7Nqe3hiKAodQkz9oFvhfQIh5XYM6hGBARJegxrLMqlMypV+RCFDk
Nihuxru9PpITgSxh1yPl5JVm4JeRfIqC2rLJCAeesv6Eze4+zqy7GPVusssOPZeDHcRw7erIZ4YU
mAE30XDoGjtIo9JGZuAGNVpP8LQ2UEuXP1qij4EnjCBdSy3XaI0j4dO70lZ3et2eElKduRXczOcb
TdTvlAUeYvRn0ehPRi6fBZk8okyo2GoV46hL/tp2+nUFY96gjw848u4imJVGHdQtKHBHSDnOPWIh
SUFT2oPYox10FYxNM4UvowjSXavCSVhM4VFVktsm0GGrrqC8TlboaJQR3sVxjBozAHRl0N8NHZls
K0+xyVSksuNROws9+NVUXX/d9AV81sVvOVQmKv6U+xoMV6Nij5QHiHW2aftP0C1zqS0dVZ32skcm
c6iVm6KdvXjHjT1t5bixFJIqYaAToTWZj3HrKhRBsPzf4oXG4ryBkBmXvGO4j4/EiWLmdfQVJhIP
l3fAlZOYsbgkjHVQCqNoUwiFC7R9f4+bpqS1G/ft7vIb1g4yS0J8N+pVMqQ4iSWGw+YzhgM6suVi
7hdeYOfutjfRyqF1KSOt6ryehgTI0AEcx9BEmX+f3Tdi86g0N8oPm9tSTMploky1AndI1eQf6RTC
4WX4ZUzaK1RhqdOZeXeGILKzK5W6MfDO8F0stmI/KxeMpby0AHmaxxUkl6hr4nYZ0s+Jq+DbJtY1
p5bmZA2M2IdC1+zZN8m+3HdrL51HzbdTiywYgMf9BBPoA86hV/E+PxgeLGw2ghArk2bJjC8Mg8Me
yZjJEOMjHwWMcrWN+bg2FOZXfvvl06BJc6BwhGYwv277DJsamNAY45cb5m+z/zQU5gPlt+enNaBN
bQGNJOz83EqL9llb7zsc2XeaTN96iUpZU1wHE9ecSR3eBZ9e0g6WtzAS+IixOtuWNt0SgtLdhPnI
n5xSDgBbgdI2WB5nJIEjMpWDqxtwioPHAipt4XkHC9steOjfNv7pAxbLihlRmafWLDuz2ClUQ9DJ
eWe6ZTt+wTruA9RDn2QNxHxa+4EzxQOULB+VhlCmqcILKIZrtB10xQuiJU+lohVz6mlHwnYfJv0+
n3LY05fmtSLlgbXtR1wZW2Cdtevv32D2t5bvKhgUWwHHz7tqwR+u981Ju87Pmpd4iltu7BRrA38R
4FAACzJVGEkDv9IfVD08RsLy6qw40vGXOjQwfwqO6VT/G2/DXCpjR17RNmjwup4coeWxC9hYJ1uS
rbUFeKmMpRaK50KLp75+F96jKHU/R3SVq/yABBFW3y1g88pW8re+5lvHIJhYW9MYpH4/vBP9CtJD
2+jgm/R8ecqtdfzfC+y35wO+LcF/x2JUnJVf5M/sOofp4+a/29v/D1Ogefz/MC/+CnK+vaXQLTBP
JgnsOZLGqC+EPxPuooMDmuAVf9ui0K0kPv4KX769pdajoOMwTfPbuoIuvEwOaRhdpQVqW4roFsCG
OYm2scqu9ctiqSpqwxRxNYca4TiGRnRF39rga7pa/7nRNWufs1hMgoyQzCQA26pHzAvQQuBujCN3
eNT8eN++hrcacgeKYsOUbHu3X9k9lsJZMxVDDWBE7Md8Oke9flIBbbj8QWuPXkx/qQsofk2Y9mn8
KYEvtoGc6eUnr+xLS6GszCiYGxOwPSZHmrJ5MOAGSYqt2NRKlOF/CMrY7IahHyHyBvQeYaPhUNzE
d4FLkXl1kmvN0aGH71/4Ybi9/Dlr0SN1EdfI41E1mQbxlKHhWmSP0FmIm3Q/jzBhF5/Gfl5jUElJ
34zHjVeuzNCl3FUnQydggYDlTIL7nHEDwMhY95C4cuus/1Wz6jTxxGt0MGCE+ssi+leCct6NobG2
mi4VsJPajL0GuDLORBMkPuaLhkJB7ow7XMZDp3C2RO4rc2pJ2leQjDeRH0W0L1Q9VuHKp9gZPE+k
5TLFkcnW3F0Z60tRrOxli8gH3jMT+mavtUR45mTjkjcAsVi64S4X3lDsLvfe2vhfrBQ0S4ksKxzR
dfFsdjud31T9Pz56eZUpiSFq+GH4Zv4+9YGtkrME+Ony715rpcWKMMK/LU2EhW2hehz5fZ5usSJ+
bhC2hIOMFetFVBtokLtpx6Vr7We3Y9PTQw/hucCu4AOFmMlGb/+8QLAlMASqikKHwRD8gmjwMrL0
Pg/kEZEcP4XDUVhNW3v1zzcltiSHaAY8OkyCIIviExiSRzfqgR7nxWd7+V9ruHm7+7aFopbFLIUY
EbrVB6dB5IBkN1p3d7m7V6RWbAn+LixJ21bF1aTbFQfqIvbkhMye5WNVZUc7/UAeEDRqPnQ78rai
0WtfNI+9b19EOh4L+HWmfqrUTtM/V8FHTbf8FeZm+d9zDVuquPsu4ClcLnE3LuBpftDq2i60m7r/
tdFgaz9+MbH50A0IcOKWr8J2x8netN2sIUlc6UfXneLNRTnbosGVsyBbirplGVr1mKYZhBCqg0kJ
YNqugdW94Yn3eJMQvvZNi0kfWLw00xJtVle3sf4iCzfOXi+318/rCVvquwFBGynKKDO/GsDmKgWc
aQ+Xn7yi6mFLMXeajCXOfDz3haRnNYqJHejIVJXF+NQn2l7jMIqlfKRuV7pT2seuAYtbt4uVPyMk
Mjbpid2x8XeaMtMe4cRQ6eKBmlPq8kZ7zyeQoC7/0J/vWGwp8o5ymfESiXA/q4vTZOH6RkGWMVg0
OkqrHIZM6V1YOuzDltfev71ysWa07TAZlo5Aq1KCIzDk5i6o8/MU0VNUmSBegTttVnAu1MVGZ/y8
ibOl2BtKsEoMc36pkPFjnMp30LqckAcPaayWNtHouUNCcWOPWpEHsaX6OzIgLS9a2GoONP9DY/1D
G/I/sNo88dmM3mL5XdsCaRKbz60CA4h+4lvp4rXvNP67dHVBBIZbhzcLBZbgLO5eZFW7xlgc1ZZO
rpEUyBl0G724spRZi6UGzs5hZcLWxA+t1ymrbJXCRbeAQEmN/nFXthZnCTFocA8ViPQBGEyOOU5F
beIRGCl9YRMA92r0Sz/AfNmYCmtftFhoLIMERVvOvGeI7eoHBlydTJ5RM7zx/JXVZikYR84iLWUN
Mp6OcP4gfql8Y59cWSGXWvGpR1CS63hwNqA6IxnsST/oBtvo6LWfvbhcqIo+MaAqM58UocdiILa7
cH95JVh79GIlSFoB6xcFN6ViSh1DSEfbGp0rFwRmzm31bRsfqqnq0lwBUwIRhK7xiDfBv3hwGP4f
DonbsYqVw9xSDs7jWsuN3sJCXw9XqAXfF1afAF85HVjZXgHtvQUmXEGksKXAmwxDaJjATfhlpZU7
7C3vnartolr/3UbsDFDxgWTWPQgOTlq3flMauyou7qoWLqxRVO4jlM5OSPTRZAt89zdQ8sNxZsnX
NrhRlIA0Fn/DNBUcvOg5PKaOfmPugbZEmelWVGtthC9WAhrDotEY8CLo5b3SUg5NQZw0/7fsDoKK
/x0sCC2GARMItirhfQmLQNGO+ym0Nk5lKyNkqQaXRguTKIarciIBvi0V0MP6BCyC5jmQKQKZCDVe
nk4rC9hSBk2FHPRG5IVvJS8waorDh7kUkTRy4/kr03WpgiaBxRrK0QsT+SPoq7Z1WFr73YtlADsy
1xPa5r4earfRANdUY7xPMr5vlS1c+8oxZ6lxViujHoIUF7wok4mtSnZVwmnDplnlpka9lxbogLUs
bEwQuXEQWOv2uRW/rUCSkAISd63wVYDn+5xabgi8jVpMJ8mFU1O2cYhda73Frj8msMFVQLsD1Pgk
TiI7at3V78sDirC/U/mHKb4UO2cRMuuUIjjWVdaZIUWiltpwKlV5rZbDWRsBvzemO5YZBz4VwPqT
YxxkLgG6NAvS18DMR0gnJEosuLCNWoDHEhwqwvdap3lZWN/qPcJijNxEE1iwdIjsbJS3bEoh3xjK
z0iIm6mEAZ1qJYFdNsoOyevQNmOYqkgVcZgImKiEnobI2tcGzHc5NOU0hBhbhfc1oKKPo2Fca6J9
GEF4ckQzPgxQu0HrAWB/H101srsJdXHb68W1zsRoK5BC2JJB6sT10DXq+rod2iNPpJ8HyalJzV90
gDzf0MO7eBpuqjC41QBBQyq+3XF4TWpGpdppVMR2EWtXxKK3VCAGlwyj4vTZ6GtlDO1L2NyroPWe
JJn2vJ128FF9icPS17l4rzt2xQrihqys3WrA5BW6dJUMkVydJC+ZGWluleqp3ensABKGm5rVLu+b
HG5z2e88iqmTJpYJGjlF8VvT/Mlr610q9K0fIWrtq+oq7qL3sq4emtRCniw5Kr1o92PR21UDGjJF
jX4SGl4dQ1wQM7h7DYI6oVbf85gdU6sIbcWKdKB3p1c1SMcdD5KrNOj5LFaRXicg5aeh4taBRBGG
QY69znQnHpvPHJ/lWA2dW7n+KJv+VZTqabCsmzintaOXMAkVPc+dMSEj0mwogqU6Y87IlV2Tqe90
YFBQZQZicQhmEA1YzwauWkQf7mqa/u4qcgPc5qkp87cw1wXsevrRHmIWulEWnQZwfiDc34mK565I
TBhmGfFDn0aRrQ/VbRPVTwaDE09J6K0UyXvGsA+AhD2wSXXqqrnt5n29JwNCcnn+SEIL/5aljzF4
MldGMXZPkZ79kmP6qnfQyZUdsROjKj1aTo9DBkmJgrOfp+n1vYTp2AzHfNBj7SGWbB9a+lfVmI9t
yU9xaD61EnIV7A3QY/Xte9lBhRLzGi6CkXmC/TD0mtRPMQIt2EKVerYXJYp2kkpHNR1p9ulQPJEk
hU1LkQEUDjZyp06w1cs/UkX5QkrtLeLBZyknauchOTBKjSdgnq9lDtutLn+qUbJn5yaoa33KnCJo
7xWE4h1o544ogbmemgYVs0EVu2XEnAleeS5BbtSJLIJyMyk/U4zkHTQd5xaEHw9xdqfRQi/IlF1d
NG+TAgU9rYM3UUGOi7A1lly6Ewrv7axQr6tmCp1OCqT6enxToHwlOMgaRD+AFsuQp8UlEUYmmA/B
CdaBOPXEtwGDc0jPKEqn6vQB9zrFTQESylhLnD6uS9jIZMJhQ9FfhVrgxRpV7JxXj83/4ei6liTF
legXKQIECHgtXPlq716INjt4KwmZr7+n7uNOxM50g0hlnjxmrnJXOIV3jxt1mmNZek4iiHnBx3EJ
CSlaou8Bbl6YuF39wOPob9y8q4n03hurb7crGZbE1UUN8+sS05NZBwQt8/ALkoFireBJ4wbRw1zF
ODEa4Iio6ps/D+/csqwMbFYv9Kkrw6e2pTe4/YA71ZfpvDDM+u24CzfzBQfEQs3lyyyX5/mexegv
E7JoOsN3fQUuai0QfDPDF2z1yk+9BimIhwfJmkxFUL8qpbK7loPI6NI2uoOx56gSiI2SmOv33ooM
TrJ33rt8r3v3RHrETKl5hchB1cGvDhonp+1wi0P2Y1QTpFaok+y3a7MFn6RfsceAzxkcx31eJbCb
+teE6iBDiciHGnYf2AlAmhaoXVj6/7Sdb5tYUldI+NWDl1eu6srEOJyRll5iZnFSFXdXVsEPxcBi
lgicixU/MiQdqCI9Q4LDhrlMvbCYZjAb/yLd8jNRCmkSvZrevqw0SuxcnkIJi5Wqfp7jKalqujdu
hyLQbj8Tgr5VhBhWfPqIpFGpswB5IV6Z2BYFHQMIjVlax/UbqnzW9O2fXIJswTkBx8DJV3yzcD0t
wB9IXSTTciQQrW6bm+4PgeyJblmZ1otK3aFNaE3O2zg+Rpv/a+5hBcgRQUKEl0jCXnH1LjtS6TPc
uvI1an6Xpc8q4T+1YfzjjG8TJH0dDa79JpNAbofQlDlyRhJ1J/kTxIyhqM0ugY9/P8Y7J+wyd7GI
8bDebp2R5UFMsg5BMij/eeWevCGAsoCQO/Pa/2B4uOzKWc1JKdXvzMyDarEqGZ1zo+8lqTeJJfIR
TMp0wnaD8wYVMJh2XT/mCMJLOqabXWsd7C2xuO7De+kNs7lGkFAz7+A2ChlsWTgOkakTihz2xE8L
YUXcyaMhzW/pqbQUpbPTzD1Opc6tWz9Eniy2GC+ZdN4LeDQ5L2nSy+jZ99jRLnfzEbJmqpqOLsGF
YmFIsKOhY5HS57NsFUiOHmtsiEXYJCrCB41738Oytai8ANs2Ww0Qd+AoWERgQufvafIAtWo6gaZq
oj5dZ/0bL3EaNRpq+quN+M7X/4WBfCz5BZrNXJDgnSN2cg1w07jVl/B5Thh5QEd59Wn8QIn6Ag3y
ZVgQCwU7omBWKY86cDLHgtRmL4kPbTjNVkKblA/ilYgtsaHdj1VfeCO8znhYXyxb3wRc/a3X+mgf
li/e1o+9IUhQ8pfcNuRsQor/fX5vULRQz5eMePJxK+lhGGf8RlB0Cie+s2HPzI2bHe3BOQ0jhHqM
f9Lt/pskP9eUgDg67xrrnyNaf6x19VjG+mIhGsYvrw6T3xZrz4toprmatl/XIZfQARtYhjEyKcxN
gEUMfpVJ0PcUYg72jSdOdnR+vLXG8/TY8+wF380WQidJ66TzqUlDObzRksBlexK/bi1u/jI/hSBm
dlvDk0Bz4Dm8QYolabNJxldnIfnSNl9Es2PU8n9TzxQoDO5nUOOFA61FOnm5c8O+6IyDRIIKWtY7
a1Kv0C+iuZoG8zAGXR73/ke9utnGzUsbgA4cCrLbevLY0C0VtAF3FJINh++DcRzTUtZn7sCev3bh
AhqPoGMS+Uu69eTUOsdYnxkLxte8yROCHsq9qrfoE8TRLtjpCYkvYBK7IHoPDwRYzA5xGIWOx6vG
dTiH3XMzGfgtLWrPlXcOsH7agQr6AC1ZgSFkyQbK9ywekVoegGS8efDFYXopiz50ffj2ahcyc7d+
mcZtAP23O7XI9gDWxtazCthXWQqwtEFFqzb/uBJF0zl2gnvPWY37ERl49bq+T0oVwtP/fFH9GOuP
Gendae8YTyEOT/FUU/nAW78IQV2r1/BcS/bSTvBmZJ15EyU4MT0oEoqUqWrYls5Dd/HZFL5ulpCT
GWb5D38M/BwVsJNDk1L0/EuIuHCuru2qXgi8pXujL9zQpBN8b63c992cgq2ZRWY8bUNYHUfl1jkT
IsggckloaZ7lVn1BajOAitu8+2VJc/wYKDXTPefElSiKekx1XP+HmIIojUuo3onD5K7xO7YX/aAT
HMg9iRTYrGjHaZfjwn3rPDPB0R7dbB+eS2SmjtZB2oObz82AKcXSbDPt0fPuYZzxL2uj4zqwQ0cj
+MYz73EkzpW1ATJZ7qk/gM/PrKP3pwrTTDki8Ln9aCo/xaG+1Lz6XTw3Q8B9vpbiMnruuxj6S21k
Xodg1oMq3SaRvz4jgTZH6d+Xm2x3TIRwQPGX40bi75i3Ihtmz/3hK145reWaeaOLnAx+qUz/Msny
z4Q1LEjRQfaiyiKgQ8FEn3gdZJ3xCt7T4zgN/5UetfiZOYjOm01trAsntNdR2KcIIxtv2Nfk8+sa
jx5GDl8jrRCRrNqOJ7iTZ/CKT7SWe3fFreOO274qLZy05v5HbfEBvL5bQ0ymNIJxXGPnrOTLtRuQ
4cPoMiRcji/Uh9Pg4P+QGU8fsvajU2q9Z45acq9X6v48JkToICG6nF63unEyT9M5R8WG0YlEjBDA
whfjOFveqSmxQ/tCnOaxueOzZYTcENtzLMyHSuZqhcsdohwTvNfMdyoQ/mx5s5X6WKvm5iG1JpNa
vZRbOBaoH2eL9JtP0fkPyNXoT2MjTQoUYt1VYr4ncEx2T4XFfNPU0LBG8zEOWGrgvizBBd2Bz5wM
E6YueDq4uRpdL9mseRS+vnRhuMGGwWu7AtUeFyXsSDuNXjxSu5K7cIDgaA6miiFRY0TECCjmmXJA
/fXUQzVG0UMzr6/j/2e56KtfSfPmtHbMlpAcoXLLK8KLYCEVqr79Q8v2onjY5SuCUbtqeFbI1KxH
KC0Aoh+07v513XIzG1ocuPbLKL5UNYj7bMaTmy2URvAnBVJUmKo7d36Z4qmfRk8cQMEpIIJAlo37
MLnqWDkDGF/lkOEDeJ5NfUIlprdVo/xjAaCW9WCnGE8lhLsdgwV50x5rLKti0iSDiyBREdUkA1Fp
2pV1+YbgX9g9d/ORSwoCZBPrvJzUz2abzIv7xKmrX8DmZB9bTJWRhHkItCzzPJ2BhOaUNM81speI
pcWAf7icXNyK/nlkuFlLf19XcH3F/PJezvIbRa05cKcOHjHC1hcK5dPRVYo98XZInR5UGTcyAqEH
8Mjzw3M/GLZzNhkhrw7BTlBwiBXiHa38rJ3KGwwJ98aPzzML/rngEdX4/mYJ249O56SNfjvjPjZI
sUJyxz9Ei8cZQsjyph8erZoeG02qixIBQnCm6WobzHlqiCObGC5vZVSBtbN0ESZXP07xWv9cNfgp
9c2+gegg9Xt6ivshKuTGvEI2XbjXuoaliKefbWsuM6KsoWB4Ig2/e94Kb78KmJ9EdXMYXCeDS1z4
MsdYL7axllmkMDZFVhyEYd++tTwhPoQqsu2zIapvjYlOXSvhPiMs3zX9WHQwa1vK6WArUSCD66b9
/hfklTer1MH4zV+v9M50mPorDx4SM3qT2b/e/f/MOmbV6v15Q3MIeHXypZ92piUAc0S765Q5kUD/
OKHziIP+IcLyue1CeLbd0Y/OnbIOVDxvCadMbdthhpCmg1wGka6ooRx2FeOMvNB5HkrMoEgFIy5u
qpZeoDtZa8SHxQ9RZ6F8GZ8HPnJsX+bPHvqAQOrd2JlPFtZXf+J7N9ggGoiXHrEa8C2sorQZUD7i
wJSJDgnSyQT8J7n9sUh92w2QREGrlBN3zTHLPHRhubPzeKh1c8V9tifMe6u86rnUFGMg+1tYF4K0
Kj5CgfV/OFxgf5KPvkk7lJskcLF2gludxFUAFKZ/XD1yHfrRplgkHpy1zjFY/4eU8swHRA19R1LO
VVHy6nGMfZLKaPrakCQAwmxBXPcUhP2pWdr3mCwvutptxPkgTfkUeE66oJOBrDGZ/MbC2QnUbLf5
gJkYrDPEgzFtpnzkeY1dOOwWHRRtZQqsxTIHYVLRxv41wsN3jLrhLM5FhtEHH5Y2v7tgj4yjYfHF
fiEWi1W2wvgqxChosRBZ6xkzXj/DXcSFn7jsedIvESYCjn2EjpCsHXvdu+Phcbt6hfBM4r25gYt4
WU6+Iummks3Xlhhsa6PwniMZrXvKkCYCPXF31YhcOWq/3XaxEhFiBeU3orB64B5+tkxk54hZoBiw
dOogr+jUmCBkecgQ6ZQvAzms25qjCS9mWl8twww51/0b0Ys5DTw4xVv1vVlxiWATumtnoHtLjJVn
HeD5KaJOSCk4GwSFd8TOgARcnTnWgX/sQsNd3UceVDw+sGUbgKkGXAkjkvvtQWJXiNXkEaKl9tDa
nVxvTErsNsJlPGK6QcBce8Rc9goewJDI1n2qEMSLdg4pqvX4FTkkBoxB8rGLU8z+N6nLq4sor8SK
ZUzoxizCs7qPLsKSWRh/zx0iQP+MLrB3KVru2Effxg9Ql40HRtxwxxtIhrbFO0kUqvPc2n+qmwbc
hBAK4jFjQnOhieq3+rz0/Xc5TR9CxbdQeSk8kjAi+Gg2hmdW0U9dt68yxiP27QjvuqlcspjhXcCD
ETVXFLIHJLrq6RVv9jj5Y5/JEbeomMI29+SEiJ6uNAeu3QVSvRjteNc1CdvEtHPUZpNx5o/xxC9b
XR3xw70r38g71lsnsiKfcY987KjEVRO465+AihCqsjjMVe8eG81Pney+tBn21VCly31YE8ipxQyO
cQXzb+niluAOPCJh5gS0J9OO/JVOdHHn6iBVfLZ+eyYt+qVtWOadY/Q3c7uDFIj8tuVxWIBVRwLp
Nms7WSgQLRC/+dogrHDp1rfWQ73DD3gfpSUgpvUsJG5OYiJ/R0J1GYGW08mAzjT1V8vF76ahSnWB
NM40Rv7XmMXRcz8C/glrm4kKKtJwu/DmL+7cbFzbE/XGouE4D3GVtlIkVmIant60GwNKda4OWvcR
J2RdlqT35IHHH7R58BwkkNWId2rA2aygfVurwxb80ioE/zn16/c+fqm9IWlIn2GWLmJ+YDBw0Z2X
RLo/E4pYORQx8Ng0w98Ns00a8XwENFsNUdIEyKcD5tuIOPeAl9AxDZY4n0qghYjQWSOg3lWKKMSs
a9u0C+DW5iDrsZEslSYsKLsyJAKoKSNVf5EE8GvH/5BdmWD86+Fp7P/V7YLyAsID8b91CEQ93H6H
uEwQD2OnVzRy3zW1qUIRYuBb0dlxkFPo/2xeCb2HfsMmYtf3tylovsHH3hOEohpvSdceJSLQzzrQ
V9+wAyDqz6o2E3QmbkF8/GR0hheSR3fT2uyaANp50yB7W0cvQWP2RurvpoMioyF7t2LgLIlEde6u
3daPKaYJMF4IZgHOMf1dgyfZll9x0xw8IS+uT791G7/6/MzGJ+VdAJTlXEfvtTPiqIb9WeI5L8tE
k2WdnkGKTKigb7guH+QAbVfn/CxmePU24J198N+Ixg9VSH2FUKpOM7LmK3lpSQP4ZUoxG95oEzwy
Z8PJgzQG2wo4nMxNOgibVoDiWlTJcXCzmX6UHgKhXIFAqSHpWXTcKHmSE0kZH5/43Bej/ibDnA/c
w5Pbu+ZHcny8OIYoENkAi41mbH82BmwTLHSBS83HZ+G9IVoS+RU8xx2Dmx6gPyr1MK9oHwb/0IcN
pnXzAi5p3rN4L/B1TzxM72Y1BLRtQT5cvNlYIfizbWHZXeEJyctESDpgwG/kcnA9BHBipQOkFO/r
h8NbaVze6snL+mb4V8LdEBh+cjfo9yADRt9yijGhbOyg1JaDt+wQ50lU46Nf4Z5ocx/fcDdHp94Z
E2Piw4hUK8C+0T1x83HGEmJeTeJ55NA40QNExbtVqB0pZyeZdf+Hz/zU1fy4uP/gEJbJPtrXLdK1
NH2bkFjV6jDtkfGSCjtNu0HBaNRtbuuG4C4pvuAkohOgvh/Cdx8raIJ3Hu0eZ4FlWTTtGbbMSE4x
Y8YXKL0RuLujpZtPi/utEQ3Z6B5Mw+ppXFGY66DgIbkYa5pk8QAjo7YfqPgd2/VvCbEromkzK6yq
qEpMU6KJhe1gD7QKWn2D8QFtPk5P1P/XEpUD9QO7/Ie6yEOlN1lpuBacTfM1Rv81+iMsIyDacrf4
16n1E6nqx2l4rdweL8zgU8Mjt+4uAkvBxTPqPLY3VsIcrct4/OnBxasZ+SXGPQ/eJH4hfVRjcC3r
35DC2zp0Ttgb4xYHLolrxK9vs3r3aNbZ8sXRYS5YwdiMIg+XTMcfEsWfKnX2TPnSDv2vKSuEv8xo
v8WZ8DFKRiJ/SmfeIYQg7TtYRPNX6+Pz8n/RHSY+UOOoXB+IDPEzOkWkPiLsjLn8oQ5LKsTRcw1/
xnJK+Oof+xHwluBXNZId2lQAQJUCevshrY8OzsPf1sLQgab9Bp18/FSyh7KF3PhO4W+DTKjhhqGC
zI8+dG3KR6aaa5N4xfhiEt+9jByjUj1mFBmTk4SmWIARcowEzNwi9p+GD9qC/DDdiZ1Fu8J9muMy
RoplUJSDSfoV24blGiJtDNPtEPUZVNy5gCGbbMrr6JmjB8M2J/gM7PLe4xIPZ4lvCyYkwV7TEqP7
o1e5p7la9h0jhy5AnmJ1VcLB5/5t2xcKw9yedamLBb4Ku1PtkpTWQxIAb646OOFVa4Ir9xkFJl8i
vygZzTegrNFkznEVY85CYyqw5Vjq0wRFwwYNHPCXQ2hFMYh7BDfencGcojNAAymLxGUYPkK8CAg6
WgPhucReH7yX/sFWwcPY4h2GPGH2fau6HRn+jVj+m7lGWpyTbt2jAjKCRd9Or/dou09Q/nHxP+n+
Hx2O1n2N6jEXrp8sEt4Y02FYgquE6eM8YVEW/0O+xI7FjxWamnFGPGLwHKBgh/dxwcY49nGhSHWy
0kET9wHpVNpPIoe7ZwamJUwHf4DsF2oVF/xxtskwIQp49EwvprnnEXlolQy2VnpETjJAGfbhQxeP
hQa2ElgU2NT1qvNC0SZ55YsOo8IAjvQgIEZm+Y6imx7Dm6nfXP9fh/9gXoT1tvsRunAS2MaDAMQc
A9phW5x1I0tbqA+xz8KbwJYH2kJWDIRn67DlC3zgZhmmC4pMO3/RBdmm45uL+rqE23GNKqRJvPW4
/GONouDBmnzYSXAt2g7owhL/J3S53+j2CUgeNhgBbuu7ueF8ojr68rl68Th5gp0UxjloMrFzanfN
gvphp6/YYEAcGxhBerh9cbvVwIz7CivHakTxQiSr7L4Hrpdd13T4giZ31/nzHfo6VlhYIPQ4t5E+
wbcNlXfLGXoiIFm7GAshr932vUEqEBYQOooPUPPmcDYgyeIMn6BTgmRkSi+bNmDgVfSzRJhGqg+7
TiDX1PlUSZ5Gjt43nfMqW0hueiTjhmyPgF0Z9GnNQbs3YebX5AGhoJ+wbtwBm82r1Z76gRd04lca
mvdh4PkKTuAi4x02zThGPTarQVtUNvpmdEjDYMmCGJcTIsFTKhkA8vU2jbABqLZneGf8YPh1inqB
SzPGui7ur0HHF3w1oslgRvJHp/6lg+n56keZbAFnweyHVc4FgGC+CpgyqjiTGKvrSR58pD1FvHmB
N8hDE/nXtR1/wgXZf3H8zDz52VZDce/S2mVCAaSFgGmgHaPMbn4qYTax68XyhDHkIYrCx5aDA4bT
xJtqy6MV0bENUFBuphsulWeKRmGcu52D4EpLvTzCf4eCodF9jP3pVcKyox1BRnaBtza4kTe/YO52
Yp2fTm6AK8t/HpfwbfNVPs/IvgvmPVhcqdFeKvupSzT1Dv39GCLZHFa6CRwwkgAGFBWBseZwP2tT
YBCZ+eHwf0H9N4L/ETkBBliVwFlkYVE2ABNQEnNwz8EeGJ2EDdDTBt+rM19nMoocTpPBTsV3wEh9
CEd+qxhrq2n99EOC9I0IUw8L6uWohxJbYC/A3eRf4NEBC+0GjdOGWhfINadw29oJhpgGB78IaDDb
rScrrGOo+9Y5cPGQsXffFmIERo3i/NkNSzAc8C0d2Rh8gXAib06PA+2MAGVxPS2gqcCuA7HCfCKn
wIeXiglGuNHCpCowU8Y70CcQkApBxf2A1zL+i12KZcYQMJxdkCJqzoJ8KesfcBCOEoMwQscQYVDp
XGtnPW8wWYmpm5fR0CR+YBRk7xPce1wPa+92fVgX2IWw5tkjMw49/I3Q4QLZnqtGphvKbVHGHlAt
CEgg0gfdBpGzaUcHfgto7H9sm9njab5uAp0fxU5MQwCYDX6fwGgOxJ4S/QkW+ktia3ow88T2TiBf
O+sHO65n0Ll68DdcN8Hj8Ha+ZxA8759m7iEWY7UABXGpY7/MLtaE/zxARSg1aQDirOLyU7s2105b
+B0ce3xs9Ub3FPl4FjzM9eSfSBee3c45VLZiyUrp7+LqD2MA9K8kjzZaOLCmQuO0HAiksjuOrduC
2CSPoz9YGyTbT9TgXRtEgIAbEZUh1ioLhqomrTYASKHr/sxzdOu37qULVzShCiruKmctxcYryFwd
4moEAh6H5ZPYDLIAR4HcR3qYGLQdElBbO2Oz0FugNHyboM0og6WYSTeBiOF4V0WBQVIPFCQeRhgu
HVqEwFkw9g3/eICLuy09DveEMsybgSGED9vHcl5eWRUVAzUhduXVwxaGbcYHenUVNiXLtq9F3eLa
7fZzbxO9qMd6gdOLwF4Sq9cUF0nSRM4ROVKvtPIf4ff5tZUifA0Y0tFNFxYzXH00Y0EKLEqjLUZl
grHLNVxYjfiJpgQVG5EBYl6geF+BAaOX20TFE+MjbN4ZnuBWl1mt8AAgEVn9AAA28BFawpJmC2gF
lv8Kh5oWnlatH3xGlc1bwrD4kddBNyKF12PChCygx7fY9ZZLOvT00UzowlhgPvESm9029eHfQqIT
NQJcBOD7FYzjR56VA+4H7s//YY5IhYRWHaYvJp4O1WgPyL2/Mjj81CaqL2xj+UiiZz15P5bSa7vo
Ar992i/uWzQNlyqqJUqgcR7aTSE0KZJYfbm1D/dofgp6/1gF9Ufr1reFlV8dmimhnVc6wLSIo9Gv
vL9G2As+QXRMjQG/DoZew6Zeh0HsIqM+/RLbUqc1T2yOzl61XhnoKwydpAQIvor7tQXO8rhuDzDM
uQUOR6evs0GLnQ75aQnYka3DDjmXALmDlNDh4oZrahe57+r+JNf5EjV0L8b16K5+amssUkgknjs7
vXBOAFaXX46y8B3RmCRi076PSh6oJh/zEDy0Cmdh9ON9iN+zRASdr713G5dFacf3zq3yxf7Dqj5v
Z6+YvbmIQEBAyTq4AZwnjTrT1iQqRi5muWE0ZKZYne3ZNuwAp+cTqLef1FEXADUFjFVrjAsjPNZq
9EaTRYQquNLGedoq57FH3uxYiRdw9/wdJfomMEqE2Hx1FfkvrGFWJCsBoZC5lmt76Dto6Yzf7mxY
vo+OeRlCzEex8M7R4j5PLXbOHVJdQwLPSof5FxWS56b142QhCu0/dJLxLJDcqF7A9LtWbndyZHlw
XefAl/VRSXGsQVNC7K36T3YdQJ0hkpjxuhdThwLKSiCDNaqfKKM7biI/nYGA/t1O/+ABAEN1S46G
gxPeev9UC1Mu7GbfwFYoQq/7mksWJWwZz67rZWUtLi5sGTNv439U+S8xahBuPdthF9u9TLPEUhCB
vIcYDhlqZDncs72EBsNRGRhUW6I+0YQnLmUoJAIZQ0N/EmtwMcMCcsYELgtp1VuD/Nlui06lXZ4a
IGWOPLvMYJmDTZRcCj6+xdsn9vWut+6QG8RqtC9VedpCmM+tXQIraXy95UE16Mvm8BCSKItbc6xb
ZN+FKyg2iPOeG4I/gFeZqjI60EShwTCzTRZgGMS93q/fbsAkwC+O9U89hIR3/ocGC4lK+yqohF55
OtMoenJ8dlzrGHSaNYlawPwtzqaPAyYCvMAQc0EZYeE8DOPTrFkBfhb20WsGXe1JV+TD9HVOejRZ
Mzs5sbjA+enFddQjG9iG9Hnxt6jmQ7PyGeMEIggth3e36FI+SpCqGGruBDLAiuQdUoHkqtBF2fsy
twRThdbQck4w+aa1wN3odK+APzEswPEkpbS6mQ73hOO9+SP/jYbgDDucfMPeM+G1qtJg9sByh66V
Ydaea9y7nj5rrJWAuka7RmKzAZz1JsWWThRrerSpCQvLrArmHGH3F1LWVdEAx52pem0csw+5mBLX
mz+GbX0sqzZn0XaMvfW7Z+wXIqegkPe2JsK6ZLZY2DS+RrEPvIeqHOnOr+734QaK4dbbmwP72x0F
EnCys3iNGbnyEOAdXS+6xEKr95aP0WXo3Bp+DKJtzwJ6jSz7Le9rtDlw2qQO9UMl7ZYsChTHktAc
UpB7G+ZHAM89k7ocViJ+Gf7Elf/iaegvLd4D37lcYgglhScAHKwhFkhjU7ToiB3MH5ut7ktn9Q1U
vsHyM0b6untxmw2Q/OLo5lh1mgH67ZtiRu+/DwP3hj3vt2dnwAG1k/pNf2wEduv1IMCPBlWrq7vc
aV6hCUrKRedrax5jfmfMrCZ4QnZsoSv76jkTyI21xaHXb9gGneYZJ9fE580woPEYSDunet4ifiTh
iNWyg2nZBdDVRNXPcA83Gbe793KZWU/j/TP9UcMIrGrQIXg9plUtmrQD0gsjUHyDHiTuFJdX48AM
0E7lrhui/4x2jgsYmOiPY9D98C968rw0LnrodQoBb4l3APaZV7tgD/MeIAMs5Il4n6Oe78oYvnFk
XB7c3sfwVMaF44swicIxc5whZ848J22NUuLp1HgtRsWOvJHq7t01ceRDING4hZf78MuX+tZZwK1h
xZ4mNy5qFr5UfC7Q8YC7KC9kFQWy55vU9DPmdhy2nm771QxXTtSrK90bIpMe4829Kdbg1tCvwWL2
Xh0/GIxv2Ahe+xIIYhTOqeON2RpU195dUwfDA4efyhKs0A3AjA2UVZeDZAdnQOLKAlm1CeCKj75b
08B299sqQzbXURMnV8J7YPdAn4rlZTscZinOAWQmAbLmMFCC0ouP/Kcv66PvyyeOFACuohWq4+gG
QO9EN7DKo87FJpvjW/eXLR9KBRbzeoUj3ZiGc/gHAedlnXELz93SYYtv/rOsPwx1S3Lglq9qQVhe
ULMPT6PsAncOy7ZMnDu4GEfywa89J5MhDzBVgqI0jc5Hf7/iUc8e65lfu9VrwXKWoLkgygBoIxYU
3TZp7AUxLAyjfZ/+x9l5LLfNNGv4ilCFHLYEQTApR2uDkmQJOacBrv488Mo/jylWfVuVTZAApme6
31QlOwPoRS7xl5iK0h8ngwXcS3u97a51vcRYDnhLrXwpzD9jTXqNG/7/QrM3YwbvKfVYCnaTY3GU
FBNv9CC8uHZuSoJoNVaSW6utAvtKPo6a8tWXMXZ3ulowEGh/x0BHadxeZUn+kVigU3JpX0sDwbLL
XKPXwkdDje+yKLZgPOqZN5iBnxsV7Lfs2uZ56BwR1pThdWH0Nynp5YWwjn1ZvdgZjybRj22ob5LJ
/NRz6UsAvveUTqbO4P0snZEi0KHaj7LkbZSjq5zCD6PmUacR97jeZzrMR9q0LS3YWnG6e5WIWSPt
/dHQ2cjbjcXXnyfM+CDPOxMEEd3a9VQHo4Ub0EWwp/oQppF4Xvx2tLjamXZyq7UkQ8jTZkxAiXvy
5aIAELaF8MkhN+5vjHneWcl8pxaTr9TmRmjzNb5+eLuGm9CU17BdGb53zDrDKF/Ntr1L7N7LUpwO
rAzSZ1/vQxwIlbLazoF5J5vTQTHND3gmjHDjJF0H+egzZ9o6QX6kijJMThTmuEbGUXWar7MuOmpm
tlfl9mG0OTXOdesWFkP3abaRvsSB2zPL3kOQXCY4AzSbWhylIKl9W5NgSS/ckAa39TyCum3P1rSK
kAjIo7qJ4hzJgfY2SNoutwEjOnTLHRxkzm1eWkE67oaNFGvPY4zJXSRdGaOJByt0lDYP2dTqHGG1
DTgnTSo0yBwPUVHEwm1F+dak48Z0hmMW4zSjFymDH/61A7021VvgF5l4y0l8L2yGSgLwMeq3JEz3
nW64oo2v0snaD8TYtkr3GszNfT/FvlQovpVAGizGjdHmb11gUQGH/hihdBTwiEiDWQ2TWEtifsyn
0OdNN+HGUGNg0ELPYFQ77rPeBPxvDooNm8F4mgVkmWTs1k5d3Ghp7DB0UfZy0e9DM7seFMyFGM6M
hoS0Q6xiQltcxZk3rdWpqzEIOQKp7y3TsEqdfGiR3gjGtZ512DMtbL8+l9dRkd3zc3OwOG6aKdvv
OQBG6kg3ZNBtUxZW0TwrTX4DZjisTXl+phPfVAFKMya7bVE8mLnYRVNwEAbT1EDsBnvBjY0r1BzX
Vecc27pciaXnVQyvEcnLPKlbR6kPTWxD/oAZZ9ZeCP43xOl11v5uDYZaPT5gbDV1ToFuvKwOjqiD
14UU+gwr1qElNsqSlpIsVUxhpUdmBCuyL6AkWrhC53TAluSV2ZK7AkVbaLiq2NJ1Vg90IvA8NKii
kzzsGTSw78M8iEbXzqK1XTech2t6vHpdayOP5DEDfqrtzDVk/jzYbF3TDpXy2kHxMyw9Edqa2Alf
4iag12j8Mn3L0/jDyZ0bUdr9KuwDtwHOMjXjsbetd6MOv/Q2AawNCdapvLmuMDhRdgigsBfNd0YG
i1V6hFv10WfyMTPGjRarxy4H0lKyJ2tkTtZzZCnM8iCH41Mds4eUanqQuspD6eQW1JRg/pLt/G6K
bbcrpvsotxANkGNSgcgEzeOsTB48H9BiXEhHDkkZFs/VEO/ygR23RmnlONtwRLsmmt0Qqo9B/itm
DFtr05dI8a9TAzpLlLz9lG06B0/SIK35BUW9yizJz4zsxoaSWTNAznLLn+Jhk3TCyyTlpmlYBrgQ
M0O3N2o2f3f4kruS0xUeKDlMCqh9HBKEvTxHnBwzB0/qAjJQC4mx67da2lxJwBMjvdACX1fq8FgX
ljfUFqZ4n0FW7fNo3MZZ9tqW8GKxjXSl7j2tFk6BzG5Kvk5GLVEdP+k0Riat2zD4jcLEbSY0YLCM
KferXI3Wk8OUZch+zYZ1ZfXSmtGdJ8YJxuKCccafocrsVGhIHQD/6765JU7Ltw0C7Wtjl3LLcT6m
f4RNC6oZAcvWvX1sFsZxj+1xWRmP2oLY11gtDJJxaEzzttLkfRylvlXbV5L0Bd18ZXHCCDr7I+xw
Bpfag5bbGD8l1BjaiAL50DACx2UrTa/uEkXcQaBfqQWlvfs0wIOSsptXSkoCakYwrCKetOlhDO14
ZY0Y9QTSdLDKxjOD8G2epmthZ7RsnON4Oa1hXCkNA/+JpqMyV0nDKHlsOAxULlTJTZIpa6HPiP3K
jaRGR6cSFECISmngeHEvMS/OdkWLIRkuBPU43uZEGEVlsO/zyY/4JaNtMi82gXQr9RBoRrie2Aga
I7c4epV83ryRp0WpwFx2hbIIuopzkyZ4MlpJvRkjlKOFcegZObRlzzy9LaDYtxuI8G9zQdQMxl9b
tnRr1UuYTkDKdo0wYaaZ8IBwC56TX4kjv8HyNBm4ZU6wM01+npH+Kuzvtle2TPteEfLuOlV5gUC9
jh1gYGW4dkq4tHT4EFGeo7rdZUN9yGLttnaqAdVWsZ6t+K5NRINWAdsCaCWd1jzF7HLMaZBUie4W
tM6LGmkfTqj59Mjr+hdFTGDX0bqV2pGBg/7dKtPaKDjvzdk+gz6Krch+zNQXMVnPcxqsSMLEKC/1
bFYIR1YGRmDOenmXtfbedjCSQlXJcRw+BvQAnvwhkpPbrOm8ImUTFQz+adKvxzzf6KLeRVa4U5fc
JqtOjrDL3Dwb7+emY+aR70sV+dFQ74j33Sa94hZKfFVWnED1PtibiuQlrdq7VdiDz4VAYuiMxqLm
XirmRxMqj04HmmY6j6EWvU9RDqQTbxoOFpamQAO1NtYsdhIqQtWSdgV6NBXkqJsVWgEGrOCMB6NR
h1VnFXf4PK/MEsMsvXH1UUOFSVxVymjX7t/b1MaWjEliJlhdKVWNHrA2Yle+CyqIG6LnQuWu7siF
zcYb2kcwA9KrZvoCoR9aGyeWoNSPtdneKVZ/oH87Glbgz1i16Dq8xhRoqcj9hGFoLFmuJQ03lgA+
jgcugF25DeFJtfZRixF8xAokXS+P+beGDt6Cim3MrmaArNqeoetAcS20cVNXslc5FSSVqrhmbe/r
vM49NY1eJk1FdhNv5aKFc6/dT3DuYAKJ+0ZnMhhWktfbxcGIJnBNc3Cnobyxuyi/gb+0S/GbiWrT
l+rqFmbfNXKGbylp3+tEL1g+E9hnXh8TOb3WJdvw8ya/Csz0odDqb7VF32Tkh17Vr6BGcWiKpttm
UvdIgS3eznLtaPG9FDS7qVYgeRjjgRPDujKtr05SSxhyBRNmzh85xJhVObdPUmrv86l/hSEYrdrQ
hm0zxdeZPLmDBIjBwPExlhUilLv2lZHbJprkXTObV/k0eIz12XaNAP4yXYBahu8lJiS6kWC2J8M0
RjukM4xtoalUiOWUXvoe4OFYisjW6Wx89bV0zLPkox+0J7WNnlSUFyupbhHiwEqJuxQL9MoqNkWP
xjaJytu0Dm9gPohtrivfWjp9VZL8qA7KJkagnKOIkMbprc3i21mxNzOTP54kU++iXKcQdlepYUGF
RFUnjXDciKS6GkYk0Ca9v5JuwrG+LzKa8bKcnsOxvYbEIjP7ip7J33zi0IvzPIXR6CO0ncz8ox4u
Tyn2xNL7nVBBMpdWtLP21nIUVtTnfm7XzC8eCyYhKiffKkUkKanPU6DPh2ER1lYyDNJwvK+7DhGV
9kh9ClcROubljKzJ89ZIIQrIKpP8TIZYRTGRAvOozbbL2HXt9HivT5Pmau3ESDxyQwheMuBCrjQz
4B+kpOENb9jhSCz4WiqyTY90kfC3xDd6+SoKqN9O0N8MkXqY80WHENEHVCYUY1OGI9nfS0J4AVwb
veI8OdszRP2ppOcub4ulyZkwM+XtmNzekcFMnPFhDtrHKFHclmGPV1lwMInOW1sTTKNmzFkUim9I
Rr5OUCmt6klshZTgs5bdyEPlwzdPPpWw/ASww/Jdze8QV9P+hLBJpq3Zmlsy86zdIOsfENVbECdg
rqGqNjBB7i21+N1NUBBlBhcCg2OdRdTO6iYJDWfdSHJKBl1CNS5ZkyVbHSaW4E96LN3187sxAnrm
GVtvL6UPTZk/RKMEL7t7mpvek4AEhxB6ljFQtKB6zKHkKfA1aDrTVycA7DD75NZJBhDOqXnRbe19
MJRtb0xbpKV3SmK65ah5iTnyU5x7RA6fYuyvMocGXy7HnTFYTxAWPgreSZg50O3n6lXVtEMzlNtC
pi5kDvJvPbgqWx0VG+J5q2me08w89hmsLjvVMENMpQ+LAVrL+YclD783VaP7UWWrsXPiiKMZY+Xh
eaqGA8EH6yk1UYNp77PWe0WMLb5McACuJuqmDZmy2RkVrjOu64LxjeQA9lTWcJwzxjBhc1dCVAxb
aCEV1Ygaci0GJiILxQqbxmItty0nw7z67sZ4WKVm8ByH8bs+pahfB78Av1y1DROmTGhHjhGIfivn
UEsOrDFneK2lzl6NpoRJdRrvUR2T6VrUHtz2J3PUbtSM/gWSRFsVfiAHO1wI5ZXtRAZgBqdeRfdM
IBADQNNNw/7QRfbDVJnvhZz/tnQdLFYviNS2F3GYjk9BXGrENYvvIBMPmi1lt5Iyol+WFuoD8PMY
qlDaW82TUgA5y5os+twmc+e5Sdmcc3Ie+xJmPplkZfM4kQgZUdNWadcwwSS6QjI2pVqYbltB7SIo
YV9VbKJ6w/C1nbAtmDNmRZp2k5jokjr1nWgQP550pk6wmPsS8kWuA7w5Rc2Up0fqDQsNtVBLDIFG
WuvCBuIwwflLEY+tIe87k4G03XxhOfgAYAk9MOl8pV1m9hxSEC5CL0wo8bpV32p2fV0l4WeZVE/Y
NRBDAQdgjaxIbKYQnzRHg2c6Z+UD7zyad0arlVyD6szaWyN0fLEZEswJAFKQlhxTq0c5hhqZSRBb
okg7osSNAIgXbo81/RZDQwRGl3zkHdpnu0WdoFfN21AMJiV6/GAHMohGkzXCy1LfFilE1bFZd5E1
MnBz3nJYsCtDVQ/olJ+Gaonl5j4bE6P8nl9HyMZrasKDrSyEb4Hz1op2oQ1fK5aKViURNHDVDYVx
nwjnqGHB55iGl0TjLeMqBxGQ+I6D8jmLg0/Rtp9oHcQ67Mf7vh/SraZhJiQg/9Z9fdCizhVEvif4
XxklanIztp6NwDy0CPWK/LnOp1+zOt0iFmnXeqVQwq2QHhFZYhXLABQjON1wnTn6EXEgYoci3Uho
JuNCZeaStoc8yD5TWrI8tqv1LGBAgvndEQC+5e736y7tR+htJLBqyN5bKideG8mxtbvXdMRROCrz
g4FzZm5Lx7QyNlaqHZ2OIaGqIJURrG21JzrdNrp6B8n/OuWMBSSxLYIa1Vq+taQOgZSg/hAFMzqV
7SYlgsKxL/ewuulfrC/aoqtOkhDPMUYY48PIYLGN4SulzmEoi61TdNBpp42c6IyEVAFyEQIbS4dk
OeylevIWsuIc2amw12uOFdsTRsxUihn4aczEd0mgKczV2o10bXbzAnl/Qc65lUiuWUBLX4TEXVii
10wqzpyhxl2xcm8ew7uIlq1LzYNl2ZAgHYMiM4yubkV+28J6yVTnvqmGtRB0mvlidsDjf7CSHGv3
zt6M4LHwnuJ8NYYpcJe5B8rCVDuOHoa8KFwR2s+jwJJeFbskGddN2T2HQ7TJkOltsyy2r3WlWKOP
9BkrutnMOc/QVNMvZDIJyrk5Go10sIlicCoTSUFvrPQIsqaA4rkKW7bdXmbePrFvmP3N2El7ux/f
gpgvNVtwoRz5AQvCo5jiW6u2PmZ2ez7A5KBgvCdNvbeN4GkUyrWuYZmhcuaxactF1m6SAHJ7DwSv
17KnVsV9R8M0j9YDwAGk8OARjOcukQqm0/FVH9SwLPO7JK4OuQG6JBc3hpPd9mn+IBZ4i2zaDQfV
a1FNwUqFBITM9qDbgILDsiW3wY6ZGaqLabxKWmYtjYwaVHM2SlbdhlHPmSvaOglEOUVVbhEfP8qZ
jCaKQg/f23c0plzYFxQI8nB/kqeDXjtHWU+JEV3UAgWWHBnYbhhw9BhtCKJTG7crk9MOzpioUNPm
O8jzY683vihD4akKZDyns/NVCeLnNnOzC9njvbjSm40SU0GqxCN8qAdaNUexlWcpA1Hl2VO7KLNI
tnBfsRNn2oESoiYHQ5wctrjZwuwllZeZRISYQgro/sW3PYfXPf71rm6LjWa0D11QEn8XWmuMLbdz
J6H0r2AycSyHCiq9SkL9apIE2xjcAdxxyG/VOEvvgZ8ZTha630eQHu2G2Q4dnL6KTUbxic4L2xYK
8u7SD0Wyt6v8tgH7kW1zu2ziOhE8XcdYqCARICo9izlNYsFY0XVnaaTxIsDnmKjhoPk0ZzZDOFTg
glBQ5ZDVFul3gS6/ZCH9mjFZr/B49qrZb/RCfnLsfE/TQfdR43BmLlz1XsgH0mMTN5UHrOmk8iuD
l1O2acLbgNcKoyxGif1msgcyikc2WE0wKJayuxEs1s71CuhuJv2kRv4XxsXroDayn/fJr0CE7wXS
r3VjxvtMREd5NB6QJt3qOkTkDKJ+LJJvwzBXFoIGV0/DG0xwTTdJ47ucaqzPyZ0VYotRNns1yR6r
mSN+XjNWnlGaFYPhGWgpUf8cmxlYVm2btwQGvNbjkBOaMI41KeScJ3e8eBwPY3N8UwtbrG2aaNx1
QtooycSTZZnmiXhwEyu9Y5/+VUrtazRDRw8bT8pRonX118C8S7E4qCQd3FE+hnmsclREsUSkMOxu
BZzhFoOTJsogsLaMSmSPE8eD3kyQIyNPUxgwak5TQ86ePjMB07tkLCAy7Wqg+RuU5moySUGpdLQL
IXYBRYV6uAkEN72G+Av1jW8avoiyEmwqs7mzA/w9axMMpZiim26AMzYV6o3cLftajuioccJniuJd
APXFBC1zbQlBZTGD8LQREFTQD66F2S3CoQgyLHx9T8ecas2RHbsKXeZcOTxBs7+3e/2aqIx9N1aJ
C1QHrXd+lqz5BXE45qbIyIoUYTz0dM2BzTfmjx3cHK+qZ+Y/8nuqInbukv3UtOR6pcchw0x5Nn4L
JMqVbkIowntjQOMWo92ygBtTu0Uuw8mA4wGs4FZ7qsLkJleKzdxOb4E2PBJr9SH0/DNhO4ic7jcN
r+8MzCXwSzK2FuRVuTWQgaaPfTzvmybzylaC+05Gr9Xx6qH5DKMtE5tFRQkEDi/AmJgsDUlwlTQq
OZ1MglDlh6vMiHq/HxtIXuVI3J2xnuL+pUkR2aekunlarC3HWxiyHF09BZLYnCLFqFAjrqJUJDC/
rNdZDOB6Tvg61umR5sAvjAADy/IOI0u/bJ1PmW5hpVqJz7ENBu7cbZske5ArDDQjE+xG56HZ+Xzj
VLVYKT3uIWaevDHn3sOKvml0XhAQ3H2Mq/c0ir0DcL0y1fa6wdm5CR2Xk97WRl7UY54/R12z1XAd
XVmiXNbBy6CS+5MYfqyjpFRM4SqGwNGkeINRtG8btI7zcN/Lpv2AychtOYr30siuJumzwC8Fdf93
UofP4IPPi8dLNw+vY9v8NiuZqEfgBZmTHCS9DB66jQkUVWNVDwS0qXn5MEDdr2uxFjS2lpFv01KR
V9g9HnAiuEkgnMxg+jridhRs8B6b6dAPfQqsp6JAbx9NXV2FlX3dGhWyVs038dSiO8rfLEtjc0t+
WXGTbX62cTtn1Gye2CeqXR0gk1cLjJpR+35PT9FactOdeA4+oBRd8LtTFrfEf1nFnbgoOrNmOUZM
xMWwKa+RAfnhrt4V+8tm/GdcIE/jpIVaRwA/OOoNkb6KOMFjQ0dq/deFu7QY5v3j+59GShsmqTnF
2CXbWPYzopZiuLVwqTwWl7oJ3XRd+NAZf77YGStFYzEN/MscUALEUnLR5tt4Tr4Yb4EATM0F39xz
t+nETjFPgWCjCcu+rH3Mar/PADIAZ3/+4uc+fPn7X1/ctkq9KQyegTZwIrFw6cAvSFz48HOvkHHi
mYh35SRJHTaN4WJiU03teuzSx9aJceDq8V6gA46rp7QoD1HpXPBPVM/9pBMDRUcfCll0SzJPOPpp
W3qFY5FBihRkWjb3gQh5UPP4TmgjmW9sx0XiHFpL9acOZMWkpR1McOepP+Sid5dJOYpUVEr6KlQN
zizsfkb5KBXB04A+aP3zczh7q9T/fRABvqHlrJJ1Jzbhve6F+3YzPGO85l7yXFXOGEsap1VDzcNs
sDCWlO+mfXOc1/ne2EB0uuqwioIGstI8eYvFw4W0J+XcmjipHyZmGQSzGMVWvILMl9/NrvVhVk6/
mWjOLpZWJOBqv36+fWee+WnAtQQaRLfMtSzlVpUPuXmvVy8/f/SZn3Eab13aimMpMh89EzjJXn2o
wZd+/mjlTInST8pGE8p2Kqv05Hblon5FILXJnwSyhH4VrEI3uyueNO3CYjx3i07KSIWcEG8bs0At
0q00aDctDdLIgfHCb1le1H+UW/2kkkCjLyoRcp8cGa+HEMfivLsuu/Y4YBuHYl55qGfLh3vCHolo
K3Ok2xSG7aXLn7uVJ6UmUkgfjWdWfbTLr7X1vIW/QNSy4v6p9BcDZM7tvfpJdVEhNyCjicstipxt
lMR+OZDaZkbRlhzDK+gc6xajIaUyruZeQKtkuTnVx8/3+IwF7WlK9pgrXSAqro3vRqq/9BwxCIkb
4D5Y+fHnS5wpEvpJkWjTlIkOB5vtbNGh172ntLdKvRB3HP/nK5yx7tVPyoKKLLqSE4f7MjAYd7pr
w8CdIm61HYzorWLXwlWn+d6wkuHSMjvz6p9GY2ONVamSrBLQYsGBb0rjKOHUKvQYhudsHqIp2WEN
emcN85Up60+thX3pnOH4WZiBG6VoK/X57udffy4D5TQcWxGJjS4zLbfP0bFigh27SyaatsaODgI1
1iYugzNk7UiXVoXbX1geZx6rdlJoELPZjSkbyVaByCelbhHdjMUdgUvuzz/rzJt5GpE9VaEk2nQm
ZaXFt6uvsd0azLtwDJ6QSBxsoYpL++SZMqOdlBl97lNOP2bCqbTbERzzNcHYcuXNkoUyftSXdssz
Vf801XaebMewTG7YiDA4mf2mHb2fb9Wf/MF/FErtpILYqS7mOuYXqD4WcetwD6DUb+ZVtFYRmfNT
MIxcg1+apTdspq1xaQM494yWO/rXUU/0ejuZU0eBtmc/MpgUmNdFcRu3AS3o24Ufd+7xnNQPqTek
LkhoTbSbWt7Jz+ne8WplPXzHv/Vj/uA8/nydc+/zSREhpMYaZBmdgDyVV4UdbOngfQWyyDjGtz9f
4lylPw2+DawgqBK1XvqfcIuU/8EAZ9t1nuI1fvIF8+g/XmeJ//jruSRlSuY4pmJb840+tdnlHpPP
Fwvdx6PmYUF94fecefx/Qlf/ugwc/iSWsBfeOp0/RQ/YHB96RAMFR484sS/UAeXcVZYH9tdVRlV2
cODri635NO6HdXKL5fCNeFniRIvv6Hpa40okVrgvXfhVZ9bpnybgr+thLA74HMHBnnR5rVTat87g
9MKTOffZy9//+uxR7lS0QASwy9lDwRFWnT9/fuRn3l71pALoZidLhbb077GKCuRZaXMPTo8aXYoY
PrPhqSdLPe45202Crq6GdYaxR/Us1M3P3/3cTTlZ4DPcPfABmWzCCQcQBWmbChjw82efaxnUk2XN
nLGyraxLt8ZqWE/PiAw9BN0H+wZDFTLBsq9L0TrK8nX/UYRPw2EzW4ByZQw3mH1GPusPliqWsoI5
+FDjB5X3r5xLANizu2gWv3CyvfRWnfuRp8mx6aAWxVzo2bZ7BXl4jtzaxSfay57lzZLriOhz/fPt
PPMW/Fmjf72/isZMORpY8UPW/K7Ugia7UiAr1Bc6vHOff7LWw6yedXZj0rML61hozsOsV/supr34
+fufedWU5bp/ff86jvq8hFC8NSUvhMxh4KXx8yefWYB/Hs1fn2xHQS6mjgVY5Khk0s+xq7FO3Gnl
08+ff27v+NPw/XWBylT1xu54kXVf27Tu+BSifYmP9c4+oB1ILvyMczfoZJmjeTTrqmaHCsPv3NjC
8fn56//Z4v61Ok4WeREhHu0bvr7YJLfjfbHDeSXCtIrouehG3Vn3yOR2+qbyHH+JbUoO+abylV/2
Bx6Yfv3h7P7jMezPtOSv++jIaWXbWsErHN3L0b7QL8wLzmxT8tKc/PW5QTQ6sJ9pcybrwOi6tl+q
9HFOrmpluLD4zjyb09RYzEjBHUuu0DsPWP5I+f7nZ3Puc5df9Nc3L8c2CIqCRzPgMG/IWwc20c+f
fKYxk0+Xs4FDW6PzyVlyzKNHRXqcx2M5fxfSsbV8SX35+TLnfsDJqlYaRQ2S5QfkKkzo3/hx/7fP
Xa73142R57ax8Qrk68+bqXgKowuviraspn8shtMsV5EQ84gOO9u2XfVSl9UdkRcwYgZ8gMIAoCes
+k0tldfj7NyLVParBk1FHI37yUphMQXBMxhU4mH4gTmoCnTFJB2XUlhPMBeChp6zja4EMqt9DinJ
Gmz8Peo7ybGvHCV4siV8DIIi/0DI8sR26/18t/4U0X/9qpPaYQh7Anwn/EfU1UOvV8+dkn3aC/28
UqAeq+WVFVi/rXY81trwy8n1R9XRnHULSztbRPw4gz1f+CrnbvBJteGkghmCThmzn3Raot6XPNC9
eKdu8o20dn7/fJk/h4h//eKTw0WAGCy3lhcEiTjmIwbOIE3xomSQgrOheQIS8u0aAqzWvxL2khF+
g8i1US3QWOUAzHZDfuldGsp+qqMuk3KkWj0xZxh+//wF/70pGaehtSJqQpgFbbZtsBLJMMOo8S+f
1CfUfRdO5/9eesZpUG1RWoDDCRuqlG0qPtUI+wuffOZQYzgnZakQUdnOlZKzY0xe7pXwGFbRS7tx
SA6DeAbzHKnphUJ17mecFKph0nUlyGWg2xLzdDnw7Kn5T9XVOE2oDSaTzzLoxWQQTjy+cKX++eGe
+87L3/+qToGpZ4aTkLqHOua+lSKPU+WFFmgpnP//vTack24C6qE9OhpPVTYO1fR7ZpCMk9X65+99
5qBsOCd1wtQi0OEe6/klhT5bl37sG76+wdNyX184bpy7NyfrX8mw2jYDFmaKBjICXzaryv/565/7
6JM1P9R2qOrLLpz1+XU4Tm6uxlc/f/SZVtc4TZuNsTDsQFSSrf2WwrTYIXJaFQ/BDidM/TE/Yhfy
CzPAvbWbLzzoM6dKHP/+9yXKCZ/I0oJFhkeJjyOcb6I9YPoVbdONba3US6Dgsmj/8UbZJ4tZWFFc
9C1QgTKTqSJ+z5BAcv3ern7hPHDhxfoDVv/rIierGFuFeFB7VvEAI283m3bg5Wb51E2UY2W4ogu7
q8zpCW/J2Osk7N2c+maYaO5DrKrwZU4pMK02QiOzcYoOsLQPunf8HDBO1WEQ2yP57sW6UPASq40B
pAOtkCz8hvSrXurRCZjbPByRHjhexcA1d+LtHIpjKI++3fTbspdeQxUlsJ3grIlbIQagEgDmkKdf
SImeK6xLXZPxbcBbhf5/rUQyskgTnrumXxlpjgZ3LHBnqd6ilNVTkPNRmrtKA7MvNaSf2dvUXIoi
PQMkGfbJoQqzS4iXKtjeeIc20C820aY6TLfCrXd/9tAL6MCZUmMvy+yvKhY6dTKOmlRsA/3O6H8r
pV8Nw4Wqfq7S2Cd1DIUTHp7I8ba48TJw26RXBGBpLmpDpmDS5sKq/Xfjb9gn9UxCM62balRukV2q
Kukzk6VBGcOA3WSSPOm9Z5hw5GpSnrqhf5AJEbpw5TP7+2n8Lcw1E53nQsD1J3zikUCss7V9q+AI
7NsQ0jfNu7lp3P8a5m7YJ8VPDeMxadHMYt/9nBofDerb4BLcZyz36x/L9zT9dlAxiZvmMd12c33d
B4LkYzMj600aIq9poQbHFsp+DMm6ECmO07vYn7iIVgq/tMt95xS/ktLYlwZUpjSXMQnP0n7VNPgE
kbuH9cf8Ky5HQjPyW0M3PuoOfWJYaR+aLnbpDKu6XNJZdQdBc4nTNza4sYStvSg/U6c6BMghrSk+
ymX6W5qatQj6aTNb2MLpmq/XwsOA5KnCbxpQ6Ao9smdiCNRP2pPRYuac18iPA+U/ciwM62R/y8pI
hnjcpltJJ+lG/22gP0bk+PNrdWZJWicPuScEzrRCK8W0cBv1tzJKFOu/oUbGadIp4qksUysgzHHI
LDJ6epS12leszrulbv/8/c8t+9O0Y1B7K5R1gNtlU4NyuRms1biZXVzs9pje/XyVM+cA62RH60Pu
0Z+LWLRvTull7aUJxbn7f7KNZZEZwjWhalW2s28giHDAJtdOuVA1jDNVwzqp7Cr02rYUfP7QtH6M
71+omCgRadjIcCAPaITB1yCgSNe2FD2g+sfRBHnxLK1JjihQdJBwAZ2yxKmGtVO4CMg86MShB4Ps
RVFHwlTU4T5r8MLNHUfDSAt92xjF4Wos6ZCQZ9oqmy4GNy65O88Y7iCvk5B9J1it4V1hDIprxqqf
YN3V62hog5lgzilbI43dy3hIiak+1KjnCEd/sVBMOal+QAWN35fiD3h9RdjRSFKArB45dAkl7+cn
fu6wZJ3sVbGObDUQJEYv71XkEjy6CtbdniHvejEV836+zB/U7l918GTXGgiGEHUIcq1HKUFn9RXW
Uo9yatymcfli/x9n59XcNppu678y1feYjfAh7do9FyQYRIrKkiXfoGRbRs4Zv/480Mw5W0aL5GlX
zcW0ZQNC+sL7rvWsiZiAI3cRev1PRRoFoVoJ/j3lNvfNrQHrZdAIeCsmFZIdSisLdVQnj86QI8aU
E4tsmC50ahkDZxt36xByVWWVF3WMrL3NQeTZcXUpMjhXQfhYJOpzprIIOX1l7yv8z65sGvk/TPZx
YuskA2jpVgLkLlT1Lp3Q+lmmHnAPOVUjDlYePhA1B91bLpaZJogN6JRVGFurwA8mRzIlk+96pT1L
WrW3SUtAz3xwcaLHisD002h7N0SIS1aV7MFp6qvNqCU2rNroC5jZje8ColFkH6OEnO48ZVibQrsd
Pcznfj3QlB8ASIVspXrLRZHcbURLcoFVZUS26u511KZrw0teit48jGANIzwuJA9cNWH3o1Jwj7lC
PMOZfUuy7GehDxdRLTl+YuDqp7lX5pA+rOGuIyhAmZhv4PIKLNmqtRgqokyDTl0EhC0sBt+GNIKV
JcCyqsoWh0jegKzdsILej4qMKaK9MjpxV7nJJp3Ero1uPdRx/4ZfZu/bEeY0giZBcsI1Nq4mV41f
ScKxYTvlytgssil+9vQzPTJYzROlNRkvKIRapITRWvXyx7Hxr0J26qePfmwoN2ajLHY4vbKiLNua
Vo56xNa8hW1jEvTah7CTsqUBwdRJDQkxrYjljZq7y6wYN7959tlIHBYw1Qotz1DFwpF/SFGsNuvo
Jt+dX1EdG1TmudPEo491WZbZ1u6MciHBXFx0WB2ctmUnAi7AMZIuWoqMRV0/pUsUYuvK9W2nsSU5
fZlH5gNjNqwpvUJqiCmnEDoLdZH2/d7I5CdTjR+MWD13K6fFwyefvjEb1OxaZrKv6+lWok1Za1vr
oltLG4E88PeuYja2IAuzRVFR8gOsv07jmg0Tu2jbenMV6cfpU4jpjnx2EbNlF+4Y15fB2m9rAwKs
fSuLQ69Ly7yyWfPDCRwKLKHE8EjJ3WiARsMHLcPjDyN/V7ObHx976DuexCodIgSMQRPPbm3G60y5
jrJH0T7GWgY1Tt8mbY+lFrac2DUaLqnAWgfjk99iTkYvPpI91yVI6bVgWWUXfZfDNoCAEOcbfIdO
YVvO6Qs+9nHPVoK44/D7BSmbs86/gn67lprkGiD6mZnuyOHnau0a7nxbepMcwpV3NuYYQTZ5mSh3
p397oU8v1yfPa67XLl1NruM0xasMNrj03bVKVmEp1Nuqo+jMNAIaBHOB3C9jMrpvgQPDG6uNdkPc
l3wxQg9cuIbsOXk4CRyJUL+M5OoqNfG1Gln7NdEam81KeeN3NTCzbKmO+o1Um9cIYDAmirRcKob3
ZqnaU1MS4qzrz4Gt341mcVcY4Tep70AQNmQWNJ732NAqWanW+Cj36U+LxRP9sWrdYAzBZSwubJ+M
OIoCj5HUIikO7VfibC7qXMIdR33DrMnPEB0MFfveQ7FKNqogCVu/K8I2c/TYJnElsBzMjNe2oqgL
qYXJ2TTmFTFYF65afBEADlaGnVjrNoovMBhhawEzvwHfg0+2FXCIrf6LlblwvTVLLAj2zpymjnyi
JHpEU0Py3JKD4nr+zmYCNEP/XlKxmXhQZ43upR/rQyD1xM+MP9KuePQLaFAq6EQSjV/9IX7sEyp1
UpzJm6oILnqPga9qK7DsDXs4yHx6SFBAmCiNYyWT2qzJbiUtexgqOoa99qMxlW1iKSu59tBWyNet
1JE0TjMTuHtKFIK6SyxyFNUu2ZO792AmpEbgrnvpO0UByN6VhNNZd40LzNIb4umOY7nPA/Z5Sbbv
Atp4cgmbwdSo2pDYk4LmqkbWGS0o19EkX4sIp1pkeNstKEhDQCxRfePb3cGIx9veqG9C3fhCKNBr
D4UAk6AHR4BwXb28C+vmm25otyKtf0qFWy4qpfmKJpQliqvcVJK7UgdV3WiEva/zIliTlgIyQG4P
RAgcaqWUFlUnv1eGlnI5kTYa77EWGEpKM33Vy2ANSuCmSY1bQahtZAya43skDKZEaYeENOYK8O+w
AdtT1GChJcIOMOBIan9NGx5NLWUN4ge3aQaUF7XXXROQWM6MBDJHubNdU18SX7XJwxSaafY9x+SE
NpJcxYTSh1/koYMTQEMYHO51vfihB9YrmaWsncvqTUc7QFJj3jh54+NIZ50WWmAPuQHSMjMBJpSh
t2PS2GkhpI2ctM8iKJ6VFlZJb/0Et3QlFRGt8M6/K5X0yuwUc2Fi8yFz74Y4rbuY738pg0DD8JXt
WsvYdGTh4vMDXjRBhiX8No4v6hgWN7RbeyJlgeOFILrXZJptMXr8juQ4G3qPU3rpM9ivZKk1wXNa
+ZEzVmbqlJAHujLdmZJxATPz0raCTaP0RGoaWHyjblkq4yFzq/ugFZMFAE/vWG9C8P2pPaL7F/WP
uErvCw9UVkBC49gX29EmUXAU0QNJKgQyjPEXqcxedLd/apoIT0UJQIfeDrg6647ByMk91V72CfN1
oGz5YJ71styO/vhC5296IyPg6emNH5lvvUohpFDMjabg7ppGFMWLl30DFzyWxjdiJcftKNv7MPd+
YFG9GsgzWKZdfxV1EhRTeyK/j9hlu3tjrPeBzuodAnawLEv1TrQYZzsrp85pg0kpe0xRDWz9XCmr
lWSNl72vOQx5e+E1F1mePg5Dte7U94Rf8F5+ft266UubUxbQ/B+agFyjaOHPtOb/uHq3s01Mtiqk
cC9zVKO7Mar6pQYErXVgR3q1vmpk8LrkYrthTLkvqnCu10CcTHylLmB9p1aUJ68YD2Ftr2xglCS4
wZ7BR73KYf4vhib9QWPiZ20TW0pMkuyoNtktEA5IkQkn8FU5PuFPVRbgW8nCioYvduPCmy8gyKu+
Vi+C6SEWrjehCJ/UCsAv3AYMb6R0kIre7kt1IPG4B9PRxJsgnFp9JnepktLLfAQPrA8k2dkQhP1V
KxPXbLUOlV/KXOJSr6Ibs0vedLV6ZabpeXfFpWsYlwnQKjsLdnKlvEEqvZDzgRoVNNuSWGlLah+8
HhZuGdgXcTO8+gaYIybA9WCPh4KwyBUhD8RlsTlMFOh+Skn0FUPNNz1n41K6uG+JBPEiAicYONBx
I1wF3yzn3xW1vMfjv208bRdEfke6YMNkAaMtFWsgunATkpyWFFZNBcwFNLDUqXjzSyIR2jZatIS5
OH2avsiavM+nsBWot96y09PnaIhQhrjloYYUfKamdaycPVehQ9yLhN2gX4Oo1X8ndWMdOtZFiQpk
Kd0yb2x/s/U0F6MTS6aU6iRXLUkmT/P7qDmzWjq2U5hrzhs9hHNasRsxbutLsRq34kK9lm71ZbQm
dffMMvqIp0efq8n7SnEleygytMSMT8W49LZMrUtM5f6yfR1/uotyETmATs/sPo7YlPS5kNweE6ke
aooCSTPU6yToH6OGmIk+f5FMxsIwJSayuBmsulxk2HrPnFb7fEMi5n1ZOtfoKEL6KP6FdZsSSvOc
/vDIxalX4mfpbeIbsYTK9oUV0mt0Obk+puS6eKuDfQBjc1W0i3EFf5A74Z/bI32+XBX2bCMWuoog
P06fWsV4XivAY8Soa2LjV43s1LFp/rCaodjmRVnC380xbattcWirHOZlaMD8t4kcOr12PrY0n+27
A8iATaixXcvFU5jc+qSmirNF4Pf+y2fr8tm+Ok6S3Ea0E23pzrxEwOqWVcpSMzEue12lfCjgQ6Ml
IbgO1UaU1bejwSWD0HEimQc05WSbghgKw3yJNIgFklfs9cG7lyiSqnJ5nyrFaw4HmZAOsYgKgChD
Fl0NAE08tKsC+s/CaoE3e5Ap+vzZIqFsGI1dWhYAAHT/oKTBZZKUdzIZ9aDhmSqFvpIz9yIoQwju
gl8TpU6ZXsYV1IlKs7aEQqxz3YQbaMZs2WQs05V8aQ8Kaan2lyqQL0mT3I6EpMQG2QKulh/MONuV
ALFjtyf5qibIDI+GrT2VWbPLU32tWfDn6jJbR2o2Rat1e6A95mrQu0OvKg+ppN601oRC1V4HUXzV
8+xWJvQnN34ksXbmNTgybIq5C5WykQFja8i27FBfwS1vpRWbH+0rXElH3sPasq5Ov3DTO/7XV0K8
F6s/lga7bqwa27Y3gXqYMlrN/pwa/tiRp1f8w5GZ/mTLI89969URVA0YPkP75fQv/bm+TddnhzaH
rA6lFh8tAN3HQc/wdKivvtc8e1KZOm1G5c7TX1s/OTMFTF/fX2+SPje/dhW83NHFECfcvmJR7d/k
SrwWhkyPT9RPfQ1f7PSVHZE26e9b6g93DWJeaSQj0xh1++l9rZgAyuQb2yAcRv5w7ZdRC6i1c6QI
h6Gd3KoxzTG8EwSB0ITO7fDe9JTbzm125TjsiUAFbxG1X+I4PldOPjYhvjcSP/yOaqnJxFtBXk/Y
UFzk6+CWkCGy+XCDPkGGuNLOvULH5qi50VUSGYsiBfkCG72vpQrcPnMPQtX9DcARUFgWvqvS0G6g
QbwAM1mffgjHHves/NKwy3eLQaX42UHk1sIpP9PXYYqWjmV1VyTjnHmvlM+/EcIpfv1GSB8yc1tw
JtKerrLX/lLZAjL7Pu7MjeyEq/RwTuB9TOIy974aPfh6IdHvDxvIl5X2teiba8+OfuaJvG89DzZW
+M0LQqIfqX5k/hW5Eg9VnDwahfxUl/JNXXrwPAg+/q17PPfLJuxYM8i0U/lVrGv5R509kVVNL2pn
dw+nT/FebvrksxXz6a7p9XHAdL8VJV9EK5Zj72+7jpKSbV50GVniOh0JYscddXB3fXmd7AMbhYq+
UzKRrSxQXS6pZXLvCsiXBdyOWIPYMRGTpGBjMO5kaZg5pqSwuJe/jrL0o601uufNYZxSbgaC9OD9
+wdyoK4rTd3EwqNtDD84jSRcwmkOyVu+rOBdgZfSGdkNa2P2+qEoOtJu+3XbVbC8TIITa8NcGCIh
Pji6A0V2aZOp17ErnQIOmgUUo4safHvbFYXjx2y8T9/BIxXquRGYjljZQovKwBixZezkbEFC1j0d
/JWUsi89fZJJ8vTZU5q+jQ+jiQAtlwuZTkbDrlD1bjX2TWR12GxGqCatFO/cCls9cqJZKTyxkjqB
DZy+uzW09aSsqc0F17JJ1sO3s2b5z1eT+tzaK4EbTnOZ7QK9njpY/HsZHywx5lO4fneFnLNoHRk9
5lbNOnEJz6XgQk6z9gXRxANgpzP7tiMz7NybaeVaYKEgZLi48LbVJtpMTQPMcpvTz/zY4WfPnA1+
kAmbF6sI9V2YvcTEbuZsuFHigmlECLrWqHCdPtcRioQ+d2mmg9t1kg050/vpXZWXtNF5qxywryhc
5VXq4KBbsVTNn8an4BLD+2vwgPlhGazPbYKPfEbvcvQPb3hajK4v6cqkk28PdmpuXIJ4bVdeKoF0
5oZOK59PPiJt1iHpFTmNh5Yb6kuRE5ftrZWLO0Wuz8yIxw4/mxEzZXQLEnSwygfEe1fAdiAr6ck5
TceRGzT3Z/bwO3rPDFBejHsPPhLUKLAim9hMz9yeI2OMOpNbll4kAYXkBETbHdTOWoctqcaa2zKK
Gsq2y2MQtNXvSevm9kwbj4Epk8a81cSl4W6V7jG1nk6/y8du1PTnH94kK1ALiw5Ctg2y4KB6+lf2
0gzO5UEzId6dPsexSsTciKnIhiE0SlPbet2t1Gk37lTYhbxDtyZzZTXZsyXnnOjm/RF88uaqs6EA
rT4aSHik27S26E76wwvM65WADOhKxCbFpJgugqj7itnujtDIqymLs430ZVh7l15cY39WNiEJPywI
x0XHuOUYdkCYJAmKoCsIEYCZhURz2xOdAB7RkUjJJdbFRFxq/+Yybu4CJSYnLoDdRjBLiFleBK/u
Jl+7F/IPVG2eCqMoXgEKO+PVO/p8pvntw0vAXiRL5BGVeLs2nwkghCS2FIGj3PXLzlEX5dK9M41V
9y05c8L31ehnj2g2uFBUc3vfwJmrRfl2iIcvrhY9mVFJ0TVrnlwrq1DfJQRBxnZ/Lfc2xQAVYmaR
g6LOIASR0UeGvMp2rC9pzVaARJ2kx0eQlgSPGpp9o6UCTCMCbGJVQQVStszaFTTgH61bbSOFntDo
71NRqKhUI+NCldWDO0Xh0YGRSpvASduCgYcBp+2SQ1zoL2Eshj08QijJVnagwZ4TjkgLzcoojJft
ruujb3KjrjWjO8N2OvZpzoZIK6dCInu8aLpvXRhy8yCD5QbQCbXYys9s1o+t4udeV0CGWdUMCm/z
dzIBqt2wrF79JXnGDmWxW5qC/mu/qpm6zn2eR5YYc4erbCQaGGbGgia/KeUXUf/ulUx7rw8vcdQo
cK2bmoT4Q7My1wjgL7xVsGmJ7Vz0SwuCkU8o2yI8yOfOeGRd9v45fTjjYBLu2EYsaayv3YoS2CH/
Igh2Bc9DE3LvLoe70+Pn+zj/yecyN7uGbSkSYcN/EhsiGcAAJViTeVAamCayaFbmalwq9FwX/SP1
KjRs1DLHm/SgLvIDXNAzy55jw8T7nvPD9aqI2VRNN6EdxcvyUl51dHgX0cG48J+kg7IcLin4XnuO
euayj9jQ9PdS1ofzaW2QVOLdXIfOhMZYtfHXJL0tlJ3LRZpv6W2wPntxx97L2RhYe8IKRE5hYMoY
XyprY0kHjkA09tEPyipeFfTeLn5z/fYukvpwZZ2bQ6SKevQSlfJFbwGjNq27H1Jt3Q+dc/qtOXZB
s+GjlXWA7AosHdJBLzVV2wRUvE8f+sjINHfItvAdSeZB302YUie3SztWlrWu0zY7V648sjycO2Rr
VlNFJ1zk6QptrPF775LfEvw8/etPI8Inn5M8GymMQlhZN0nRuvK7P1wOhUbML82xDr6nKZ25/ce+
lrll1pL9FGckl6B8t5+bq2lItVcelnInB98VObKDLJeG6JlncuyOTX/+4ZVSo1xr4gpyTI14InLF
Cqqo2elnDE3Hjj69ZB+OXshWoCk6Ryeiyd4qChBDQ0H6a6d9dmY3feR9nVtpQ4HSkTjqeDsaSKcQ
vVrmw+nn/b5n+eyBz75tmpiaFGsWVAXSHXCpLmPA6R38YlMhEnagk2omS4JS4M2v8eYvhGotgf87
HhoTksVLf0/cuIPWeaGQhBmoe9Elt22lLnQwF5mnr4I6vw8lc+Wa4y4e45tWU1cNCCKM8acv4djN
mS2YWrlwR5HiVUNg4aQRCnjjzHtz7GOYDROZD4a6bfEIECPRk1wrObUpESoXAMPNfuu3F3P3aoqf
nii+GHBYuRP2D4PJ6/Rt+fyXF3PTKvVHGjTApbbCCJdJKS+18huNmND4pg+b06f4/M6LuXkVqppa
FJPz3bfoZVmZR9mMRNLTB//8sxL2bPdF+HLp0RdFlgeRuM3CtTXWSxj369OH/3ycFnP3Z5yR9Y3A
Ntryri+H6AKI9nbwSPhJyzMf7efbYDF3gPZdhhCpY/uYewgeOz89SGN+aIVGPIpNeMdIToRentk2
HLuc2UegZnWbkz1Kf3l012mJKCGXv5l5vmuBhJ6+Y++Vrr8OFcKefQ59C1baS6V4qxIUUKCiDdX+
PkrSa4/oFd6ELbdzIZeXWUpOGmXLwUJZZG8iw15kLmFrXiGR+GuRWX0wLJMIyHFnqOVV6I9rryfF
CqiP0id7k1hIfUo2Vb0N+m+CDZOdH7fbVoK532ECy6sNHnsnsoVz+sqOvMdzR6orFZ0+WEx6Yyyt
TOlFNsPt6SMf+QjnztPKTIhJxne5JTb20Hv9MgsJGNQxzI3owLozb9qx3386+4cZSDcBNcsmtVal
es7rVy0888SP7ICENfsGgfKqpA95FPM0qP1xiN2zj+OF5yWXVU+4mUxvruRq7OlPCd39NgTw2ELq
70lx22rIfkg6bjaeQOpfASo+fVOPXe5sOrcDKcaLRvlNULZsm4a+wZk+yZGvaO7TLHUC3Gkz88li
ipNa7DvNU8FKNym8M7f02Bm0Xx9VOFq1zR6ebpdkE6ISbEqp++EHKFDUAkXh6Rt07CSzOb2F0C8s
hRqsNEbXBRj2xSTOTAJ5q7lycuYkR8ZnazbiVJkWerXfI6Fxb2zlsa3v7OrM7v7YoWcDjWK5PTkr
6DJQUi7CMEdJqGzUrD9TMnxvDnwykM09mIZn9TG09Cndqdq0orzKFd2JSn9nyS1dpm4vyb4jUntR
EXLDYpuYon7ZkhvCcDUswhRVL5GZzxbxale+Uiw7V1+7DQHeOnVanVSTOnSftCKkPqUWd2Q6aHBc
iYw2x/CpmjTttJFAV4Xud1czSMrrNq2PSccbCSGKDyaJ22jbrkMPt1BYt7A0EMzKMNZPvx1HPp+5
cbBtjSEraC+BascHhLphSqU5fegjDXUx9wuObaGnUFtgvqymbSLZ7Xvof95Oo0C16TbBatJYpfGC
1syaD9i8GcPV6VMfeWfM2VDl0TM26xrXQqVVhI5rK6vsiNNWz7ztn/dQGFh+/W4r1vfNqOdTmQGB
yL7e6hscW7tzLZpjz2T68w8juBH4eeHnVLGppK5cgsGGbrw7fWOOcHhQb/96bKWX3KBL+FBdSyM6
tu8em4bxRpaydZ2XCEXN18RoXsfGu8yEuUz09JHQwStTqxGrYfcib2ZjDtZbJNPqbEeWFGqBRjm8
GfvqRnR4uhT8pnI17o0G0T6Cn8bu7jrsZg2hOGb+baxlYlbst9PXc+xWzQY3SSLKvjcFL49GskSw
L5szN+rYGzQb0BoGhURTJ3lAJju62MfxxrNc5/RvfUTGIeZ+4wKvtS+CJH63BmH3XEl35qrHpZ/A
KldeTp/lyL2ZG4/zcUyaSmF2CbVVCRWR5Infe//nDrjBrJq2UMdsaw1Y1vXKvB39/FHv8DQo0RfS
ldG9ZjtRxo+nr+SIWEPMPXEJ4W6ozskZmSII5HzNMCKNC/Q5S7EuN1q29qMFpfczj+fIszdmo0eX
tCLsKg8CREHabpXbNbr+aBJpky15+oqOnWL68w+fuG1KcqB5jCCVbaObo3WQfjP66MwFvHdwPpnT
5v420xS6KnuUtFJBwBq+D/mGMWUjknFJ+M96KPuliAfHTMhvqEfHLILVIF5DY90nF2a4V0CVeBEF
4gqjDBbA6JZQclEljlyf05EdqfqIuTtOdBHaA9dgiA7A9EZ1dSB36WCUmAwYJRAbvcWJdJXTIkzV
5l6RlVWPNynIYyJNaqLbhdNW49vvPY3ZKNLWsi0noYvvo31V0otcotS4On3oI2v+d3DLhwft0342
gKpxmUjt/XusXghc7wpYDX1zDvpxZIVnzFZIdq93qZpOikVixvWvwehvde9nXLVnNt/KuzD5k/dp
bltT+zZN9KRj1mhTHA86nuHCDLKFjPJ7Mcjlnoyy54plJQ90XIwZESEZEVSx25EmVcff24Q4DLW0
L1rXuB1TvSHUsrr1c3U96jqZCd5AqqObOG4SvdAvXmFuQH1swoUDEv+ttiT2hN6TYuKyyMtCJk+c
knodIclWQn9Zx2XhxJ30U++sV9LkMUXL8oWaqoiavOFK60gsLxMyDUe9zOhawkZISv9B6rU7T7e+
EGxxT9jlQUTDPimqS7XyXrwsv7fscK/pbAJjRb8hhgddLPRvaFb+lRisL1JKgqQybvT6RvjOeKWN
BF+0YvgWatVKpOOGWtSKsLdyETRiHefsmcxmY/gamI4s3I96tg7i9saPaUegetvxqm/aHKeR5uM/
es+e8zZd3C5henAnzUebzXsUB29KZ3/PEAdbhbhWTK1d2D0X0PuAc0rpjizkJUljDvq8y8yg6SoB
0SE4OZaTXZM1b51Zcte0NwHjWR6Gfd4bGxf0QAOFlHk7+U4U/L1VK4ewz68zEsDlJroQgwaHxCue
65p4pdp4CpWcCb6+kiIUWIbJ3j5w8Svp4INNb2/47k7xQ+jbXud0oATbvlmNVl9jfD9nfj02h86d
jgrho1UrUYDo6prsNPdQh3XtjI218eNxWyT2jszmyyrU0DJdR4r0XJrx/emP+sgHNxelVopuE0zH
ork17vz2qlF0PPvqolMeTx//yMw9V6KS5twOeswHXRKcSLj3paUXZ9Y1x6bSuYJUUlvZHeT3RXn4
QPDbSu0eLKdyBmfKFV3IGZGxy3Mr2WOj/FxF6gtvbKVppdyugQMv43UPbr5nq7VA1eZ4xP8usjWK
devMcKszf342UM2GQldRq7bvGW4t0S6mGLDEezXJRj39XI7omcjn+3XarvyWAaNnX8FMemDMPVRK
ea/r6o1Gn4SwY38SwfcHI7cTp0ujp6qZ0kDVVToWqyyTVpUx3MCq2E7cdRJ+ZW9pV4T+GYQSxp47
lcVzguHL7EfoiS+l5odnFgRHZqG5BDWVA6OxaoRxWW2z+arJUY+UnZxX117kbqrsnKRdeX+wnzyA
ubi0Fim0m5IFedC0ySoS/j6eRASIwp8UK9p3ZfwQtZy6ih6NAD94bBjtgjRMIF+DdjEojCKplsWL
prJXViNdhy5wFbIetKUhy99pRhFfGfveonElEp6VTGafXawk0hIlOAHITNkHmL64pwG7zxVgbkrr
rmi3vYy9fdXhzASAXK9MVZB7G+7aor+KAVYERn+j28WjJcOo0GXxtSRlMug0f1UEJgOsBHaDVGgO
PRDI4HreIrAAjfisXERYXciNvpZsOlW2JZYoqr6khEYKnTw+3v1hMaT+TTy4P+VKfvaq4hoN2nVf
YTe2peEx7RP+uvXYGarD7bpXpGBp2PYBQ/Wiq3Wc0mV4n7rmtuRvLck2+lFaGAqH7Gun42FFwXMh
9fVtpPndMuz7K03Fe+dr7ZtktLu6LSFDdeg5hzQ5kKZYLfNQv+0bjBZ1ypxcWbW5xDNK17hvkLiG
a0yo9XI00GiIYBPkw7Xlug9MvE+5C1SwK7L2sidHbiHF0qPbl+OFglO0VqudWksXxkB5aWzRotvq
1koIrtB6x/aUZVobayv3Sa0mJ6krNxi7HtRCwOYYSCkv78H//HSH5gq9w6pqil1nmMEqNMtx5Vvp
m1uHqlNrTbn0JaL+IjddhApZloldEzIoPRky0pVKdZq+dtqISl2XR/ZCpB3rjD6/CpVRPlPCPTLy
zw1puclSKAmw1/eptdQx7RbUZqogWduGe6YoeMyAMtdOZzGBtM3ICF06U9kkgE9zcB+0jbJUF+KL
7u2CL6eHsyOD5VxjLFoj1H2DnkQ7lgslJf/OsBYZ4NrThz82Q78zJT6sfaVR8uUsLAhL2DarScsK
N2I77jRCq87TRI48kXmUECTkVqJIm22TilWpUTbFIgvbcUlhYB3WxH3/5sXM9ggiKUnImJ7KlDQj
ltHKevE2fOAbrM2P5wRm2lRe+Gz4nJUdROZ7kTWJKwz5Fp3WUg/N/Wi6q0qNrojmvrU1c9HSGiGb
N1OaZdTdh+GDWz173fUg1Us5IGbQarbaWGyiEsvsGK6JF55EE1tfvfW9nyWYhkzKndZNSAgyWLeg
9Q709em7dGThMneClnZjRHrIPFNW7s8iJo5W5szvx/6v7/1/e2/Zzb/vQvWv/+G/v2f5UGK2qWf/
+a/r/C29r8u3t/rwmv/P9E//31/99R/+6xB8L7MKC/P8b/3yjzj+f87vvNavv/zHKq2Derht3srh
7q1q4vr9BPym09/8//3hP97ej/Iw5G9//vE9a1JSbO/evCBL//jPjy5+/PkH2ekfbvN0/P/88Oo1
4d89vaVvY/MWv/7l37y9VvWff0i6/U9LVjRrytO2DF2d8na6t/cfmdo/NQyfpmXpplAVaypZpllZ
+3/+oaj/VGz2UrLCxKYTHfbHP6qsmX4i/9Ogtqnats7PLTiA9h//9+J/eUz/+9j+kTbJTYbJvPrz
j1/fCWJ/DdXQDdM2LSGEZs9lHqEKf9t1SxgJfe0+S5E35Ze1bXlmk/rrYKZjODR1y9TM6Qyaas/r
Cm2udE081gKojK0Jdh9W91LAbGtWFAvHrx8ewH+u8eM1/drNnU5m6XjN0OXKXJkxp23y6laelJga
IgituPVy/QpPz6aHwdAXYljWUlQtepIvTp/1r5do6YYly7Kl2RqPefr5h3G1TUlOJohZXwYmnTiz
csMO7oBe35NOnXw7fa5fh9V/XyEvk2XJmlCmkL5fz6UWbVWxM2RZo/rVNYbsahEMpn8jjSR+06Rq
z0ysn16bLWuKgUyGc06/z4drU7Mmb3rNFKyBPFq/1PEpJ2cqIJoVpsz4x9+/OlOWCZJQNUMXc8OI
14gYv2ehLyEnud4iG+3ylY5cdIeZT+2XjW+eeTunDcL/juv/vp0msBjFtoVlCnt2O1Nyp61GDVlN
SvE3F86OpUrhKhsJktJSg3ZSUMULTcGOI3L9zLk/u7VT4c9WLJsk3bk4vh4rCPp+Tbs5VQg4bkOt
u8/7gH7MSNv09I01/3Kdtmrw+Gy+eMq18x0yTHijpeWlEfnsJv5ej914YpmZqGW6Am7CCtKDW62N
Lg4Y7v5rNux8/CT/cpWWLGT+xxdi6Io5b+fRffDygmAg1utqDC3NUBNk0KWuvCm1f9bP/ZfrnDTy
2vQ0bUqY+vw6R3eoQjVktCnqsLodQk9xWLT6lz4Qtws9jQiaT1HD/N1LZAhnaFNVfTr5fCTtAAP4
jcT3b8q27oQqvD49CKvLCiH+mef417tJoZgGj6lrtiLYkf76ORq91AWSwucPLd7T9mHSeNmmrwtc
t7Xusg/7u1c2nQ6opMLnyO89O12TW4VeWLw2dp3Ej0FgZ9bGrQFsPga5Lv5ezh69V1lomsV8qRiK
zvA9+xjbWqGQSXbvcghLzamhCjwxGiQwBoW6N5M0vO+kSH48fYnzAXV+0tk6Mu98OW8adHMhWPV1
jBRxmQkGBHvMrbVF+Obq9PnmT5DzwVJixhWC2Z8X9dcnqJstg3bLG9rWALbCtGG/D2nysrXq7m8O
MO+nslQAGvC0DGU+dmdjgcTFYmsd+7ZJ84BQgcSymhvLz8r1b1yVZQuFwVtWrTmAuhXQbXQRAPzC
hM08aMCDidxuHLd9ryYXp0/2ySPTTVXWeFlUpBJzZVsS2H4uZTL7lsDXKFgJvd/k6ug7eifEK0BX
+8xXN18q/R/KzqzHUhyL1r8IyWAD5hXOPMUckREvKDIrEww2YMxg+9ffFX11dbuyWp3ql1KpsqrO
OQzbe1j7W18XMqUkYSGCJ5KYr7Tj3w7BsQemQQ2MFq6vmb6fdJCum5TD5vt/fzjQ0uAkStMwQ274
28NIRm3l2CtaxMksQWGE8O6+hzPLJ3Pjn0Qu/+FBxJsLVjhlFATP339UOUL+BOwSGjmD4NjLrT8V
+IjbWCXhH7S3vwdlXD5O0yjDGRAlPPpda+cr0VqZULxiuIzbKJyqbdD01Uc3y+pjUACR5hGf/tRy
/K3M/Vc4ybDuiVuGcEIQLv9+17qElamNsOscK+cvU0aDDzhUkocBAXZHedUXLhmzQocRlKnz0FwF
wumh9QCOFYJH6R9i6X94avF10hAvJN57nPp//zq64nDzmSukGg11dyCHYpjXBuUmiVz0nXKX/EFA
8x/uL0JokkY8RJ4T/+4yhXcQZ0hPWDFan04bQkoEuVWLMty4smn+tBHwj4/DoRQmAB+meKoY+X15
bVYMxgfTEhdT2as3obPpso7D+lcK34U/5KS/ZfkIMPAwQb4EVxDK8Db+dmPn0jR9omVaJGEH0CxM
veAMIoKlnd+msK7KSytn67ACZwdvj7OQjf5DQPjtx/7jG3yllf8WEOKFo9HcR7Tw8YyyyaRSzxiu
1N3BTPR/Y1PG+LCEo3hihCKuwkHnt6AQi9hJ1qOo6UVEku20DlO4TYd1/TGms/v532Pr30MdDl+G
eVKUImELY+Rtvyueh0mteo2istCRrQ2AdiUQt3ppxvYPQfzvN/Hrg8KvkIA9/q/taf57EA98N8T1
VMKKuF5fgqT7VlfsAzi7GiCeGLTZCfOzjqf3//3n/T0U/b9PpaisOUXannzd2H+7cVWstBtlUBad
GDpwbcIxm3LjUlC+MpfYhx7RSWzQTI7/JCH/e6Xxfz+ZJhmsFSK8jfT35MbUVFeS1kGBBjO5migy
R1olYh+sFbBkoVn3vQySOzDLso3AMHL7v//wBPVxiAQ5Q/Civ/3wVfYMAn+wFibXB8Bx9u17DF5I
hQM6E6ZIW9tPBeAD7Ol//WAUxBGCPqJNFv1jRCNVK1a3ptUmzFCco86yM932QQq2t8XOULJNuQm+
RHxTljz/94/+e8T9uuRfH53gWqP9QPi/hLP/drNhBNZzLrJqo6m0D7HDJvKuJ8a2OTpM4lYB3vKH
mPvPtydCpcNx6FCUOujt/P0qtxB31jyzNTD1MRB+3oUgOICijJXM//Wn4einyEUSlBy4tr8l5s6u
Q0+CEVYbbAHabh2CGGz8gU5J7rGv/Ba0pfZ/0N3+890BMCBBBcdCpLD/SBh4qVhrx1Di4XH0ca7N
K15dB9oV2h1g6JqtEEn3h8/8Z5SIv3JlynGEfUWj30I9Z6UhbUclJkIgW2Fu1OyiwYtdLCu4qTKo
RFdS1+dMxsufGPv/+aORryAQoq+T/BZ2S8TJFIN5uQlXCXQpS22eGg9hg3bDDga90DuZzOesTuLD
f7+5EQpHPCj/vy+BRzdmYURigvwFEeMfb80UBV6t8DAojBucuBqIYcRpGFxJYBkU0tcWf3G7skvm
bJd1ZecOPlzrb4w0mKC1yCVmkQTvdIw6DPHahdBt5Kn8HCezui8gNHF4TlYgSUcDvvwxzpRriomM
Mb0L496RaxRX9XycaqhM7mcYiIGUSGCSs0nAMZbHkbJO7CVte2yfGUPYEwAsGjpbssAI2RnQJTdp
Qtwqi5VmMfZX8R+AeDj3Yjqt2KihJ+c4qK1z6qze0sQCnb+aYdWAwMrphzKV2cwzxN1sYIbtAmJM
Uqx9OGAojuAGoq+qGJbyIQNfCw62DYYxyWIB7Ut6SOB4xGObA1ajor0IVM3PqgP9DNwtbrNNuyzw
LlrK5ucyeCW2LSjDzYZWpA6eF5Qy5LRGWeNPuA7BCBmmYC+tqNZ1006ajVePX5HdKOni7GC4IPo8
RPXMAKoMybDVqs5AUyMpRGR1Btu1x2w1gLjwWBBR5YGxoO4sto/VHay2JPbz+4Twn3KIMo9bU6KV
GBai0vP8hsxYZUdtFvgvWkwZR6x8NeX0KjE/Xh9buQDOX3iXZcmO8TUEJhXv7rIb8bfZpul6CTQw
D+AWsYMqZNT7Lmna4ZMsKXvp4biFvVBPwrWAcwN9acYA3QNvrbHnzsO5JF/BH63zLmuWcs+gj8Pf
r2kzY8unW7DS6uJ42PK+AyW0G/CYHNgcIeca1zmQl34M1HgJRL9EZ7pirn7kUYIdS9+kvf1gzsGL
K/ctdpDvSJeQ9IzUacQKbp8k84nBmvKuF76vtmYMdQdoaQNuK3csxsBzavHPK7/a72YM+A27KYph
f2ek76uT9F1ldVXhkI1b8peRjL2wMvDoWI58/UlLMIOglgLqaDMkaTgemoErGFEODVweoF05Ghdm
l25F4z4nno3fTFUH/mE1K7/2IQwhHgGoAjDJuHJctz11tt9hrNtOt7aRUHUCrjRnBcuEfSZZZ5I9
n5sUXHFflmIHlOEw77mYJnvuq/EL8hLS9SdrelxOKoH/LoihcG0gXTgAydHyCLcRk9NZ7fuhBpcc
1hBgH8U8UVWhmNdVV8zVMim+KVc83dGB2LrFFD5tCcw7YQDhHxF6unvWkuahG3vyUUZNc1c1VOxM
W8kVbXISO0Cw++Wly0b5M3SGNMAMVtXZ1d7BuLKKFL3ADSkA8Rn3EUZEsNcs6nUC5MxJIFwhK+7T
XMs+up+N9NusVeBlpr1n177DvcplAF0D5lrNAFkQ4KroxU98/AXgeBpd6mDW84YNxMRFR8Lhgdgk
1bsZr0mZz1qH9BjIpm8u2HDU/vu0SFkfh7SBo61MDS5AZxsNNGHF13pHQtulBY6CGRbUsGzBikAQ
hQS0Ybw3m9ACBFPU48r03qFeJI/GlNzkU4XXdDPDC73J27C1bDdDm6mKcNXDyyhKBWcOBXPQbUDi
5R1ubvTggqg5qWXUNxOI4N2rSAa7wFT+R8XB8AULAm8idhNmCCda50VyCGD5ewCNfe6KCGZrupBp
VjHw8jt07jo44P0EJ0EPzwn+bELLMouiUy9H96tr2aB3qhTBekNvxcJ3TfBsr2ITBKcKmol1A9PT
OW63YV87zNc739zHqtEEX0Om8fKdwsR6gOyiIj886FL3aGbzZoMzwunHWU0xtBk+kmpbhTVNTzqJ
y+yU0IlJ8Hjhl5Bb59IuNyWxZrvYIXJ53DL3NmGPet6P1nUBtG02AT+ZaZZeqsW4TzfIetwSMWC8
FFpTPYNrqX7UgY6y3GuewdSKTtF9RSKzHvs4KJdNWkUmBoImIGBtL1W/myn/MoQJaXjvA8xgCyqG
cDnaesXuTDoweV2wn+lz0OgrGBtENdE5T0psuyUQn7+0+EfVZhoTwwA78ZYdrRqb4AB6uD6UjYNG
jHmxABEkOAC5dUhtelaTrt3ew+xgP9dsPrnZ9MvXogmB9FBEQXQK/RjANgUrV1igjdJFvIWDzqK7
ejXLk4FRx09wpbGB5zGTu3dLMnB8QKpuNhqm51QbP/+Ko8orHOMLfbUl99Dc4MsokkcTK+PTyOM+
3KXtnFV53IuxulEz98kdb1bnjwpdftA9s8wGuQvSYATYvKSVOcH1tIp2Q4nd151RYbLelHLpAN4H
zmfoN3FmFEphVFjoNcXTkmBAFt7EWjXKFJ0zvYFJoKjg/BdwDprRIJul26ysGT9b0NvukA4iiZ0E
6OOsXcSLabV8FGyJH4YhGCNsjtR4FuLdoubGF05VNBzy1GroEkUypMHNR8B15KYi3XiCa9I8HpgZ
cajTEv0tbLrMrLpXWESAQlW1fet2omoh4QExuWmOoJjDHGFkZVYdB6TY5aNwLlmKFufGN5DohxUN
lUphbdGTVTy6tewhXaHksRbp/BMbnmRpctesbH3FH1kJLtTM3QcboI3/xatWVt9IM48dtm4QMg4r
MtzNCu9XhmWhhUFC07EIarm6Mm3ephIP+5qKSBQITR3fondo9Cmg3oNVKLBKV4x6ZvGtcyEJ8iBj
rC783MAjAYR98qZWSoedLSmCFYyuTf+WxT31F+DSVNSfVgEtlSkmT6IxKbCfhPObJIYHRdiM85DT
aKnmLXx3oA2xZolvI11UfUeSzGfPiqpVALGz2H0lRdDtwei1+sXNo4xlUWULJJ9dcusRk3JH3c+o
BtY+sG27mbOpLyirwftvQAFETrHU1ALya5oiaWSBnVEBkHqPFzMSkAvGyamR9YtN2LGn0RE9igrC
NXKoVHRkAOTtRMQvdTy1RawRUaCrY3k9lyM8IuQWerwdI/ADInFNd+gTHWDzaHLZtd3ORuYKEdoL
tBIg5xr2poBeKZrB3msYhOUIYYfEdLc+qH6mMoPXZYMe8NjB1KhPWiyCLR+2bIbd0vRhLkpsqC5Y
V8VY+GwMskdT4uAm/Gab1OcKRPx8IdWhjNmV8WUXa32CSyJS5vBKvH5Y0+7Vu+UcxTDYNP34mC3V
dOi5vrRt95pZYvO2bq+Y/rykU3nfqWjcz7T81Ev1bDA73FAbv8XEQZQNOH/aNT/jWD6mXtwNlfqc
G7FXKsEm/8L+Wjv77rp53EI9DUUyD08LRtdR0u0b5/9Ct3jPRiF2sFvYiBm2Fl0CfLxba9wdK47x
aj6hgP2OR2TaQJTcbOFsEuddvSxw5lzmMzbbnir4Jm7Spv8JEfcJGA+/z8o6/AqgIhcZ2L+iDj6m
PgTePdwuGYOfRNX/Aq/4NR2yK+Y++NeqCNKhDFq4KVxORmqT+1Vt6xj52dK8oLbGCxKPSOY5OcDP
+FMu9rBU4DdG427s7IfG4BiR9Qqw9rHBIiFSCePyJMDYpeUzMqYmeF4rt76V0E3AfAh6dgwQ4A2A
LLlIcIw8uTZgt6qJfsh0ultVlR7amkZFGdHdJMurjNpCl3jP7QTYpd6hHtg4ErK8kRVCi80w2aVY
/qPIRF6c7Kq6GMuoKgtWh2GPDBtJGUxnEwdzhqndDLM4WZ70GeDbwfA5gF2Hgx2pRWhGDVVrcN+O
QD5QaDC2dYo/XHEGoCE4GTS27BHDOmD6o2NYmkvZT3CpQF1DgfdZ2G0I1NVJOIH28R75yH4IQNRt
5uV5Tdg9FeqhW/2aGwYr3Jqj7AWaWqcn0Pb3aADmZRrdmQ6A9xmMiw0e4pvqgJuOA+gR/Uco/TkI
+XdCql8YDxaskdd+8M8A/T+gT3qHdaqNdnMxcr2B7zQcTdqHtSW/rOcXZ9t501CM90IYEeRV3WAs
DcmiiaYzbB9BlY9PMCDeYcn8Oe7Hy8oBCNXB93KhV9oJkftSnEIdwmsPrwdHEM1WCx4vpoebVk1b
RyBi93LnSb3kqBo2c4WTYWo0yA3xuAc+69tI1iO1436K2u2U9i+LgfNZGaw5Mi2IrZruTYf6US6g
WJQjdo9Sey5hRCbgbYSW+JWn02GIwquKkycysdsYjOe1R7bS0nfZZFeU8YdlGuEEAMLAGp6pMod4
hEgNvYy7ropOcRocuHfYjV42PU1hK2hvWSPPTg/Hbgg6yDvUsVu7GqxfsUmFA7AxFcWksIW68mOU
rXc6Nbu0FGdIeuAi94Xxijb97LEXBXzqJkHpHY3rEzTLr1Ec3sFD8K2OgqJu3Abrr+8w5cXuA/b7
FCk/aU8RumVR91jiIvKyEnCSCN/NU3TwZXUGyQm0s6V7aCpAerVhpwy1TeX8HtPwI5/785xIxMgR
eQnmMB3iNExCU/dTjsl9tMyQ2HqITEMLS9K+u0eqWhcwbb9vghBaX5XcxjA7fpHp8ohWj7xGs33S
t4yky4Op8frnbDGwRKxquRUYBG0NjFTyRclLs67IdBmDHYT76NvqFEos2cAT8bxO1W5yoO/YqYMo
IMu6LXwXH8GMHXfoXl5slRQVpEJ5vNJ0N1bDDrRS0O9IBHOU1Bx12h0DhgjWLUDRWDpSnCfmSro+
y8sy1JuOkZdJUZJnYjaFzAK262MiokLjJIJlRdJPeaDo9DYE2CSMUHVmbdfC+HFG2MtW/R0+xnBA
Ke2TY/q58ql/wYrlcIVlBkx9xLusxKOVXsEHRMKYGUXdbfTQCS6ozZ87P7dY7uj6tyFL3SWc4/28
4B7JYFJu2swMY80D/eqYvOvOm3gvTRjwb0AziuouVT1TjwMTbj0JPMUWV9bo5RUCljJ1eZjB1uRX
DYdC+yPuE4pUqAF/5kc3B9jVCuYQUKBViTJ757yfLqNOuN0GPCvpwQBu/F6FSxrlaTVM/b6aDIwv
awKtBOoSWIp8NuXQRvd1r8LhssA9qb0p1uj6PrSRB/cwnpXMV5EsIXTWHf8qXUr9nhCImXs8ssNh
oqX3uYu6btyAetGJW4ZqH7S7wSMfVPUQAx7N4GmXuxDdLPhmetiGMVWnSN7pEqg9Orn9Swj79G4T
6q/yhlGugWWYext8T/lksGRExzLYknKEb5VchevuR3jco0BT0r90XiHYtBlGjV2RkS440j5gJ1im
2eYduiXVv8W2Csg+YFHywdnEDrh8cCvx88LfB7cg5qqxhD/2hIDQCDo+TFmASY/CTstGpQYLVyXH
ncwZDdvbF0+z3VGlYCwVZvCGqrnnQxHWOj6GohqBmCLfWrKE3zpqJKpyzZ+5meRxhlXQ55LZ6A7/
A3MYZBV9NljnuaVl45+QXqIiEBBJbEDgwK52SPpXu2h1sDBFgNeaGo5YSR4volfmcw5lCeMWcJ2x
hZR1wmErnbafUb/04abzyO43FAXZ19p8UDu4maIQxpdHaja/Rym4QUBJjLnEU5tthrpOOjQGmAYT
eFHhtxrQ8Yue1bAfVU2KWVP4iIlYPmtk9B+GDcASNUJKcfQ2hZERCYPhXFGshC5qaYt0Xer3VqHi
8WOdFhZbP3SXhEz8Qv08F5VIxgcHDcpD6VLAjGDho499t7R+A9x5iIGBmLLjPJr+VneUvhqmvxFP
lCw0DJC+L3wBH1VH4aZMsJeD1Fm8iAp6mKtcuCu34cji3I3Bvy5Z+gVsVSmais3AtnJk07WRcJhB
eAnrHVMltqVVwOvmattSjgB2yPAIDyp6XdceNrSlDB6xpm1/DWAzwhMEisBthJd5H00x38CkIHwB
hfiHSzlSHWwYomUztjCexVT/JuEhqpG6Dnw5pFVwD33Sa6tqhXUiNGhY/ShRNtHJIHBxbOu58BSW
3Ra6njeTZD/CJY6Ovkq2M7IgW9cX0Ya3aK6OngIbOfp4i6rjB5BzL5hOPNEGwLRSLMnGcHoxwuEs
qN5IjR7Liif3qf2y2AJvtyLLNgQKpoNuEdjM4TyjT4RGJ9hlFty6bu3zpUu/jzDWLWIXPCapei2H
BG8Bh+oUMIF87pqtHsYQjQwIoSGIDrCRETbFENHhFpQVYmzShWd0l4+uIfdsyLZEqgPwEb8Cw24s
gJPM2L4lc4rSrRnP8RhjcRA7mUuT2afU9EEx2YqjoQJzOUljgB4r8yvkbFsvCks59gyDw7e6bOB/
h8PYdzMgrfWA9ULX7xY9viZlcNB6lFvflrA60q80QX/L2wvszXYKE8izboa/PMjom16JOxicwD5x
hTlZhUcuF8vwEKz4iV134pz/qqppZxu/c4Eb4Ldkbb627UvDOoXGRaix6dnLa+x9CV+nyRcBZFyg
tqZY7oFakmLDMoGTHYeM6oz3IdqP0YDvjpWyMiZX/PQF1VaUPoXrD4vGebO0p0Q1aK/SLG8VL3ND
1uzgU9ZukhSeX+k82LyW/RUgKSgo4lHDixQp7FQnO0r1o67YucLmSt/IS6rAx0STlszuBfy+h4X0
T70YXiDaOaSk/+urJQSveoysymUXNbLDjk91kKQ+yYSdKqVf46x85iE2bfC2XEnP77rU3DBGu4gB
5XA7lmi0J9guXbDl6ecJFMIvanmSldt2Zvj5sqn2KCnwoFmK6TK4VA0nRVqGYLaX6WOEl8Yk/lO2
Y2H7ca8suw5jA/5ftwvj5iYMynAOIgJkxFkuJNgRxjGXV8vwQU0z78rEPdS21ViEYftwtS5HtgU7
ekCcVtJ9VBpPKXwvHyNmf/Zlvwm7CBhP9Yxz7W1EJdErtPDjMnpVabbvMvrUUtPBdze+Lkl/m5MQ
SPHlR8n5W7nGUKKWRaZNcho7bIilvDnrfjy2TVZITptCS/eKFgNWu8QCEk8XTSeYpb9gwPXGR1UW
pPb+OGYpFrF84gv4cy37DlUX3Yyw6YXLUAofoIFje2nWGV5uGI0VoM6+dGbYLyY8aNKfx9I+lD1+
4gR/hrxsW7dZJIpkjTKnqdBGMZB3XicTvAQxBknoaQd5KACgZKiJJb6obI+y1u8RMFiFTdUjkzii
hQ9exFheZylozkrk5OgcbNbqL2Y/jPYoAtJCQAlVTyRP2fosJf8WeMxUSHLw2I4iQNh4lGBBDRMV
zB+8+YGWbl7WnxGKo5J1Rz+oPQLdA8bO5wreVxAfA1GUvWAuXCwj33K8fQtQuWg6Y5cMDXYkq9UK
EVuCfmnabszYX7pG7HSrrsqUS+4cvQgqDnZ1hQeMgNOXqazzODMFQyYIP78XS72DoVnfYY1+ifOs
TmBEuMZ36F4OtyxJf2KlGTwYJg7x2m/bBIZHnXrQsdqCkHRGNv3qkDt3wyeYNBtIkVGktOgQBrtk
+KHR3eaUPJCA7BKNVhZBIG/lAFdCWJPYBfK+J7+ud1I9hElUzBYOPbHYfL1jg1sPaWx/yfapEm5H
yjvaJNfMloXIyGtJ2sJId4lW+G/TSzwG2MlrUMY1h4BcbXc/oAHL4NMr6ucuQpsbHguRbi5jV+2D
brpfzbd0vefrm7buQrOm6NqHUZnnFdDvupzOaYeOVN1ixjiw50AsEK0+IpxCn4Sjm9aneF3PLSlP
1TKDyVgeNEqvMO0LviBZox5eQh2o8VYUZOH7rGufGG/RXqph5VBiH63FrQv1cZyfZMN2qNFzeBDh
WCLAALabKG0eIYnYor93iiyWXKP+Lu7lTfbdKSDBtyHx8OaY0ObZZ3rd02EfxPq4yuqg4umOkh+B
Pkfzij30PVDLl0ygD24cJlrxpk+eYCdXhEH9Wre28DW207LumHC39fZz8A1WEZK9KhmyNHdYQjRH
6vkROJQ7i0EbGjU3SFZ2yBzP2Cy8ajmcxlIfRGs2KGH2NVLFpuq2DYwbmyC+NXGIkBgXpazhpBpv
h7HcLCHHub6eIMzaNwbptsbjUq990VEdXJIVk+RexIgC3clHF+XGZ5lucRrh4YGf+i620x2LGWat
7cNsAlhG6nBLoyEt2BwsO4eu1sMytvHJsPJEfPYNINZLQtBSK9VM9yqoMgAFRUvRuo0wt5tTQfaq
QiWhE92CLjFERyXDe8A2v1GB5B3FN40gjcYBq3G7jY93Nfpr7yrmWFJvoxci3bxDZaFOcsGWf5pa
tesb9bXtuboRmgPIkvdhLyzUO1D1n9pBjh4n+rDep8RirbaxfWbOZFrL81xbnWxGK5qP0EeEbTDq
0V8IvhDOPXBhG06CuOUhwcOELf0O/XeNDtUEA6C6PCJ/d/GWhrxzaG32Jd9KbvhcUFA0FB83gaDn
Pp6b70sc9E8GKtEDrLXo1wClBrt9HfwRGQDdtO0YHL+Uv3vWIemVzaTRGNV3XpqXbCr53QTjl4dp
5HBGGK16rPyM0IkbgWRBCHeNswZQyIlm8D/R47VKUdNDt4l+6QBqc5NU/RsU9gekMSG9DS3T5WnK
0ii4i0JB0P5x6Je+Eh/hvBkwl7IbPIoY1R3gb6ncE4KwTQqyAuy9iYlSt9QHwN9giA3gNRQ7IYqe
x4yWA9DQHC7yAk1+jPJLKWFsmCEpqFNoGBnmfnetbbCGhzYNOkVex2wv+NLe+2yY9itMzB7rqadz
kaDRguEz6vi/8PaH136kYA1ZjzXdGEbCmFBk7jzGrjwvs7Lv+Aw40NfEX+PEoSw3PerWBBnMmHcC
KeEyaX9IG9vBRKusguOCzsN2IGXS5Ulr0wvVtbzzeAKeMRqVmyjo/Rl2j9Nfph30D+G8xxyi4/Sp
AUrQ5XU4zU8j9OYHdHgRWsq5imEdXKXIIDEPvm8B3MCVb6z4kGuJx5MM3SFIwQfNF/Rp/6pmjra6
T7OdbhrWoGOJrluCWclXZ0qrE6Yiw55oELhXDEHvFFA6zxqLf7sk6L4k6MsvEVfvkw3vsbMNk+sE
JW4gWLOp42TFdLGsttbwcgeVRn1C/5Bf+ArYIm0aQHMhHd4mUYANxSn8QasVM662j1Hc2O+lwqun
MoBRG95G22QmCGBdgxfWKrRrzPwDetXxMCOTKpZK29NQznInpjrY12DLF3GdHkEVSRFn428zb7sC
nkwQWnVQFZQmNnjnId6DlV20jVTdM403yc1JnPdyFg8Mx/d84IlpxbWCRTOS+JLbIqXyjtrwPavd
U40dmGJE8YZHh5xBBYYVI8MkeBXwNh9xeX1a/QpVe5f1S7Of1HgaFjYXLoBD9ZQ92xpzg8EiHxIh
5G0hICsyKZ/qJet3K1BVYkQR69E9TVHqwHVPQJlCUSIpVJSYT8L0SegUznr2PZEl2wxE6R2NsOSr
6tZsy666NgZjuGQK/xpRvW+wW9IWfOXQFHoMSko0GXNFIW/BR4PvFkUFaRfUyYOx8EBI3xnIC9ek
mo6DMi9BPYCWrZv5DXkjMOgKI3ikW5cBxXKehkg14xJlVZLZD0uDd46Via1vsp+sCi6yRcnCfeWL
eCFQaWQ428G95blQ2WfXDOU5yzTbotgMziwqa5SHSQKGUXfua3HFMqhGreCRnMSY4TXT8CsT6uJT
pMbx0sQ5xPDf7VKjf5jO7+ATYo6EkI4CYX2mQ81z0pagxOv+iC4IzRsfiB0Zo92Uorlf6eoaTOEp
iZcPAiVsLpfmB5KZlGyQm1q+5xzmS+iQkiGpUE1YdnZRkOSNgfaAqSd0la7hEi15KBsUzsLu/dLe
zeHoNtAWT+guoAnTzK7NJ3Qc6Lh+bwb9JAdaYc1Gl85jYR4KpqWouig6tompcWudxiJZVb6FUJG8
Co3xBGg5qEnhITijQ3HXmTb7Ju267D0lIPe5Oa3h5ywlbqBF7aeTtGiUFkjyeG/RjB6zbxBVJ/tM
VH5DMKXGfDWw6E8R3ZVHDOPaHXwqg20sXGOK2S3TE4Xj+xZqgvlUCdj3mnWKD9Dy4CBfIv6Esd74
yplKHiJW061ArC0wPcw+Y+7CPWTupctVwpqXOVotPgy7cBZWiUuZIQLWcHtgyYKyTUVhjzuSZgjH
Pcnml4G1/MQzub4JFsSuQD6QgCQA7yK04ROGU44gZ0V6UCEZ0Pr/sHdey21rWxb9lfMDcCGHxybB
TEXKQX5BybKMnDO+vgcg2aTooHb3y+2+fevWKYsgiLSxw1pzjqVlO7hU8T4gPv/ZkwcdcI3XC+bM
zRQCkhbwWht/cUoJLLeSxM+5gL3LJuEjbykhguihykQIunj3kl2kDTmx/cDT5mYqBA+KJUgbQ83c
BeGu8AMgkoRpLYMqS0kTG4VKIfUZqZxh0WiRtqYet7EeQjX+SjjOWlNjN3LnQ+Q4lwXhfbs2XEaQ
rDH8ZaGReJxxe1NEJb7vbSKfQHaSwl/s1Cq5pCcfrkO4c7AHs06iqy9icVnj/NuWcMX2pMnCVUZq
hkg4VU6on2G01A6phAvH8qKnIDOcXZy2DumJ2NuL5NivhJqqh77REuCL1RVc9HiVoT5AKWLRqgNa
9Ng+I2WFNSyfG00s8Aql5jJUVH/fZnlvU2ip2cd5a11kNOmHfmiNT4k2sEJzWq5ejErlKkioH17S
3TB71cWv7gAGgwVRAdBCTllwmU3tz1GYybhNk4RyxIAWSFqU2zSU429mpihfOylxdh1rVQYQJp8s
PikgRHBn7scDC5Csl27LUJbXcUdGLSVNehGTHrofB6twnkkmyXpJCIzMHlABFYRV1XrnNGa3MZQO
pfVB1gN4KMtASU3yVGLZ7nMmrjpETD3bxCaVzOeQm6re7jPHwdRoCP3GpHYgRLXSKw65UhA87QfU
wLMW/d2lXCo0R20I42XlN9FeDgPzqsPj89lyEsJCVWcJtzlZuM9l0oik0jrFvOuVrPzqmjQR4rB1
Mnknrae4Kgj7hiWv5DLjZWTR2QT1QaTAzr2TGIJvayEF4gAJ+1ClEosASphl7o5ZVoBGL4+0q4oJ
r7oyYmq5zz2zjenjs1z9kshmeV00UlvOBAz7CFHFIqt5iTDqUGwlKIkHD4TQxpGR/MOozk5WyZDS
nauuSVZTbSJqrKuKRjAxTHxnp+stuypV10dfFCEoYghhmaU9aZ1aWvcBko/3SlqGkJw0Jc2WQiS7
xe1gUoH7yeo1pd1SXqeOl2LT+PkuiHhx5xwnZe2Ylr53paptX37LxIb0tQnGhJWSJend2jO61Jln
KNHVudhhKthVAKmhmlpmljOvNGN6hKVYI95aV0Jk6ns1JKttk1DuwkMUikWxYKpYIHaStSH4mgYV
wwfZy8zbxrqPfXHTVGbY2SGx2MdeSDPmAlYcU/wjHxpvLWeitGlaj4o1Lt2a/wkVcGnOm9wwyIEb
YuTeKh1p+W3hucqw7sumiJYISIV6i35PFW2vjKJ8rehmTjm+uic+MuQFU8emtNroUs49TykZSdBF
rImQwbCUmXgwS/N94OdCFrs1CXHLFRZFHcZ1tih9xBMs8ggeFZeO3lrOCiGhGs3TVtafQrdrnU1g
MqFaQRITaDBEGg8RpBTxIvIdoppU0IOmCX8McSNZOGCO+KEIVyU6vWWTRXG2jcXS0q84Me+tAtY/
iXhHNwxKU0NSLATM52Wlh6LoVc9UIxsMBCQ4wiQLuomUpWepvCHv/+Wh0LrLyihXxorzWnieIH9G
xRLltuUrTcrIbZBzR0iQqssBNUtl/1mh/KvDYdtgKqvyfiLvf304pgJyTkaBwurkQ0h/xX16x2qv
nLuSUL5hLZycQ6+00Kx18SwrIvYFDOjnsLssri0F2HVsW3keKhsW54W36imkngHqDpSEbGTS3It5
ELLOpBtkxZhklmdB2HBhblSZFLdXSK7icI4+w0yXiCu8ZhMzhn6Wm2gYvg4tc04kcoHcAjJqPWcv
13paL12kjImtpDXQ7jyJ08JmKaG84VKYaqacXd/oeuUuajgVlHOfGvrA2PcjH5pj0On7Qs+lHSny
zI71StxqXicezABLYD3I/qIqM/2xQ6y40PPgrSq2P7kX8MwZkkT4XME9/VNRAl+mchqTzto2Q8lc
t6HbPniF476hbv9F21FN2RSJieHN+MlMGTR95RdqNhbwtAZkI1IdScxsY/OziyTqDZfRTwfTMKPq
aNOoE8MbOJVeP7GASMRAlQx9lG11STgnSxvurTpMVg7xqvd/+U5wKAubwujvwyAxIWRODiWOgpqc
AsX08cYo8TbAYmcpi3uAT050/+eD/fyocG1yOSZcBl38yR8AqSC3wkCKbVKJ8a2hx96DmBf+G6/e
TwYazBdwLbBQiqObRRzP4uSSYqlS6Gr6bCxi1ldw5jv8m5rWhsZO9opS2sAnjKObP1/aVCLu9H2w
RNRlIj5YdXSbEC56fdSK3KCSFkR6CbgD+W2vMAKOImXAE1qc4AKBylWEWNQilFvErVadW2xYwBzK
QHJJ3LAYogi0MTPgMzadiIpISj94nfoJpTg12tMCRL6CyzvL3yrOfN7aGKRl4ME8FwZG3GWjpeTk
fvk6akFxKAB3ObFAPowShfeDxNxxFRRZL7zxdM7bAEdTNaw/qjL2wcqElD45Wi1UGfrUqmXdS5LB
QNDxOUfi+fjnx/GLaxoviTFM542lH359TYamjeRI8vCJJ8kLQ2mDpaqm+TxNqvqNl/W8uY0XhK8b
+xSIPpmb+PpQXiMNcVChBYb4Edh9odW7GHWHK2rOpjPStxyrP3W84/FMSZTpIka79bknzsN5l0iY
0wjG6IZtiuT+kt5fecztq0zG/Z8EpF38azR/ey/V70qkzfaf7+7kwn3V2KdzUKgjaap4sc+NXJqr
lo0XUVoZaHay9bIA/RzYzpJUnkzvH1u5rYdl+okZM/M/QS/s0PObt85i9B6fncXIpgAbCIFcxVf7
+s6jf0HzRWQQk17UIYNsyvi6l5X+k9cq8S6XVe2bmPvat7J1+ms50QIE9uTaYux8pfT0xi0Z3++z
kwFTgluc4QGj7zlIVEDmYhRB3toZ1ldi055LWNFqUOWJUcaSRWJpBdH0i6L56V5S1G1qZF9YP7AM
T6js9OezOTO9jdYzhikNGA0DM87J0dZ58pINRhWS1FU7O7LUYh/WfQChtWLm4TsJQXST5Rs3ZfHn
g57bv16OillUpG3ycp91vGmqk2RUtNFHFC89sVnmanuZpMGtroYPQd5/MIbwW0V1yVIwaTkaoXa1
nJsqCw+vBwXiWF+TNrYzJdj7WnCtxO4Xk4nNDDfElUFJrJncJQ+U1d6KlfxG9z3ekJOnN526wnwN
u6Uk06bPnInqAF8ZvEVnKwIRPNWCopl4ir91DQCTmMxMHSFR3CMTDMtEeGNucdaDANXgsIyLljF2
wBhOXz8t18qSOpcD05a9SrpPh84lhOYM3tZiXWybjuq+gTb46Woh6gBGoo3Iug536uxqTSL0SRaJ
VJYIGmk+oJsiJJVpCyvt4SVa/udEU1aiYt3LWv1Gx3zefXGxHFuGzSKO/DB52n7SNGs/Q1mPCg8t
Bzp0vFs5eQSBtCaqY4E1V2OqdmDUBhmw0nnscAXdFYPAGjkUhzdqgfx036GIaRSU4CZYpDHOOayi
ExYBCqXBbtxQfigI+6xI7fo2jEpzmagWNqA/vyFnY5+qikzcRme8LoIaUM5pA6KUJIAxUY3wxkJj
xAxjW6rhv+EWPxv7fjrK2dgnGGqJXo9agbTp4aLKauehJd92G8hD93wHXyh2189vyBk27+zPP1P0
/gX5eONg9gMF9RMe7z/ip8J/fEj+OTzE6cMpI2/c7wWRJ+nmO4nIpsVEcgTkKUyZXhB59B/voHYQ
oaN1/6DjCRKfqvwPSoous1wagVIvfDxBUt9pvBS8hiKbWAz/DR9vWjMfe7JpsTmuppkZ6OA6aNmv
O5NM17E1oZY8ZF60DZz3DopFm7A/cqQisQtf6ikVZj35vfsl7aXLEpUfXF1jnxDyJUo/T+Qa0jAc
4VmQvT+5ky+N5RSqxSv+qptllUHL5yXQ4E4RtsGSfXZyTUBdmwCxeBYbj0OfIP30Huh4iSQOzbCp
XYaB1pS+uVK1ipVWnuu53uK9cD65rnVA92nO0TEkSwSp2jwVrIUXAtbF/NPakDXbeZtgh2tapD01
FgPfzN+rNZZfqUKhLcmX+NG8nYmjBvQ7GS0Xt22h7AaGhTkuxdwuZP1aonLhDCbYVYynFfVt8ljI
DRqUUsrmLmNQqvZktKmgzjID8/FAWbSc7Jzk+KQ1Fe1eOegEreZiADnGctRLrpY0Qpg8NkaHDbiP
biKjHjZ53l8odRZeExL4QAheI/op5+htyn5DvZNZJ4neJytyZnEdP0VSGn5EkrqyWkpUAN9sNrKJ
NhpFKwvuLLh1tFokEigeKlSxRGBrJr69560GsgpYb8Js6wBUnA3xwYoRQiOOTDEVCA+O5NeIS+Rk
pd2VFjb8IDD8HVXSLrM+NRdGhVguHi0uWqKsUO9uyiYIbMOTA3zD7hsYgnP0zdQ6mEKD1+AlYUY9
dmwnQ4M+uLnWy211V2nDLU9/XUrGtxxZQTZQ/U0W7g2dqtwCcyqnuOMpIpBJpDe66Gltffr+mFho
NRUoFOMi7+t5jUAW9zqG6S6+Mym/t7DM5r7pUV2rTdsv2w6FDUJBot71qOi4sEILe1FMtqe3wnHO
PwRbMxj2qD/31tBQ5GbeNCh6RadtN1BlPxgEkklmEXEPCBLacut8UkuhWloW1ebLz1SdJBvUaQuo
G+ryz2/ftAI9vzKGE01ijcJU9fz2eggWclAl8R2t6aqiJPvaBCsttMlOcPViEZViuyjNe0HVqrUo
+DjXhe5adfyFlDXzNCcVD4vQXLYaupmsq4l/5u0iEr+IsYnQOAofcqf8Fvr+qJ1LNuJIKC+bRJmh
wg1tEl/zhGCwPIQtjgMrnlngAmw1CuZ9L14Qiy8WllE9kevMZoXX+ftosJpZBy9HyaTRjym+hUp4
PU6CakOdB48C0JgG/kvRzhZudaX6pIN94SD20dxX6l1aJAu3eCty9Hou/nwYEII0KqY+wKTOZsVu
Pfgk4QPhIInJomKyW2kKySp3Fqsahc7KZ+DzXw3Jv8XVvkLc3qUx/z8n2r76ym9/6F9wXFd4fr8f
19FNNk/VP5syeki+ng7r427Pw7r2ToP0ApiN+T+rWsvkST2P6tI7UKmMVxbQS4VF1Th6v3BvYbYz
smsivAveKwIOY3Xm7yO7pr9TDALbbBunmEjp/2Zo16ZKycc32FRYH5DmIWpC90i0zjib2aEJSzOp
dFBDAn9Hg9ELuOvBVFIn0RC203+mD3stdHfTv6bPnr9z/Hv6MPuxCyI2MPXoADCu/fix4+8cf/b8
x06+fvzJTqYI8/MJHQ9xPLaVB4Pd5cWAQW784vE4x+8cP3v+ztnlHDdP/8IRzh2YjnV+7FywMCaN
Bzvuc3Y5v9xv+s7xi9Pxn3/7V5d0dnp1OqAysGoMJb96DGc/O53YLy/z5O5OX5p2PDv+dAQqS+GO
YHb/fJW/+t702XkzODu94y361eF+ddpnB55+TynI3eV1qG0qMqf7YvxPbnnZ3lGw8xeZsJ0+nz4i
Lon0srfEbP/8z+nTElrhTKv0cDHtbOoZtP9py/Sf57+nTXCYnCXTzYeT7xwPOP3utMvxsyzHsFO5
vCs/zuv4teN3n39PaS1lBpvo5USO592kxoARcbyq6XdAwlLImvN4vopWGnpxeXKe41GjVnG25+d5
doumX0wY+Z+PejzA9K/nnZ8PMe04Xb6WECSZbpEIJ6WaES0bxOW0g2y+XOz018lJT38fr3u64dN1
HjfoAa7OPAqbdZHD+iUMXI1KSvdm+k+qRToeDFJ2ruR7z59VgLHXxaCLs+kr0wa6zGY3WMPhuKuu
S+FVTA3O40fTvwahwTCqGpdYJV6OgrPzPY7NZHfyVZO2gdGWEm6JT+KMQl6VXZSDuHj+kfEMQ38Y
ll6TS/PjfqJQFxsT1d/JYUVPE/elEu6PX4vTrrmOS6AS369q2pabwwrjdX9x/Fxo6yeoJBGOUQ45
fa4WYjKveitdTZcwfea0ZL+Usrfs40HqwqnxfJLYOfksF8stkcHHaa/n/WvVuLDi9vm2H4/cQejF
zH99/ATpx4VJUY798z3pHax9egf67vj7CRH5Ocun/9JDVBN4TcOPh/36IU6HNceHmJXUsvvxrenz
8SH6bWVcTp9Pl/HHh3i8huODPH6m8GBPHuS0YXqQGaKfk0P/7kEm/fODhODru/PxIcam1V8cz/nH
QzweE4Y5nBha9mr62nQX/uoh9nX0WPdF4M7d8QFS62d5/PXpN//wAKft09enhxiIQ7g5vg/Hh/h8
gOktTDtqLR0vaXoLpwc4/cy08+sHiHc3WOioNyhIhnhCxCdlj8rk9w2e1Y1PHdf59GeP8mmnDHE9
m/4MERleRolxP/3FAq69purwdvpLbqToALjz+Zs91d3ex9m6HIzmzqdc0HtVTZZ6Mag30yZ1cG40
uU+upn2p6zY622JrP23UcrqGtJa151/Gu4Gid6TQTFuDUvUWsor3ddpXMvN6yVJBXkxbW0CF6653
Xq4HdejL9Uxbe6swT64HBZA/XY82Xvt0PU7j7qbfNars+XqmbdNH369n+mO8HnO8nukvFHs3yuvr
0cfrmTZO12P1lYbamTtRqsjhK7/DRzse1pF6byGO1wN9MfxvLAT+J1P8VwuB1VM6lo8oz1cL/4Lr
gDHz8vt1wDxNw5dVQHm6DBj3+h7d04x3iiwbrP2R5bByY0b/Pbo3FscAkiiRwtaAuI7Rte8LAcl8
x9fHeDrAYNaa3xcBsvTOGkPtpgH4lSUgDM0zEP1zRPXX9S8kzuskU8FyckTiM/knw82qFYT76yAJ
bmHTtUIlPFQARLCRawsjCquPVJMaUCNimXJDa52WOX4PKtjMQC7lOAyBiUge9pKhz0tbGL+rAB9D
eLZMWjNY1HJfLU5u66+Cfa8TYuOJKix7+a+JZh2f4dm6t466LG+DwTvIVF21rTL8NOQchSrZpd06
yTyoS+oLtkiohq6n9lOzh8oGhi+rS/vPp8JDOb1l3CnyHBTYGBOmFNo4R9GiC08izfO8g+qgovI8
lKhpPDRzCfPaTFYfPSm9qMJgn4wf/vnQ5+Gk8dgoOMa0MAUbQJqPd+kkplWAU5FLL/MOORXKXIVi
4CjPmwWC/7krULsuBfqSxJkyK4TkqvOItZW9bs0bpSyfTzItgwfPG64cebjWhYHgSBMpIGKAdJl5
CqOguFaoj7csK+Jipl4w0hUCTiz8lv2oLbK8EMV3+A3smPDGxZ1pnGjUkxaGFs/qliCpfJZHUlQj
dB3KGN4SAfW2QdhgkRabeeBwAk0KC8wqwRIoeE8T/NNI2ZIP6OQuOuoQzau8KG2ZdRugJ0/HDzxU
0VwzETLnjEBj40yqkNyfL+B5a+eD5eqrN57Nz+2CUgSEGwmJgSWV1LPT78TEl/XCEw9Oxlk3gnVn
JZ68dypHmhlWtfVKztyMsDdnTu+tSq+9TtoWXISAYm382E19UGmusC4xC4mDo9hZJ3ytcUnjoMh7
5NQoNoQSslw71rTG17xLJFS0ug4sx0M5WcMoi4bUY4zDdB6q3UJ18K7Bup2jTy73YWFs5MofltMZ
1kG5DND9vfGmji/iMaowPkUdZqcy5vJVuqip6uJJE9Vg2cSi6ZUHkQKCOenxqH/jTp9lhl8OQYoe
twKZBl0eO7WTQ+RugMRIFMsDEIN8BUSSkLNwJ/RtAxJQtg25+ibWam6njWPOzX6bxH5n40UoNrGH
SF9MywWKInB/KnuVonJBx3MB9crdiHLDWiL0hmWoD9UC0QGcT1UAKFJjLPxzgxk7/ld3igIvxIBG
uCnhYZKYZ5fRWAOzJSW3boexPlghDrbniRUeOczWMNvnZgWQwMsocRx4OFzHThUvKD6uQC/nDXam
jdYVw1LOid1TbxT8CVrWdWVoK1X8Mp3rX4UB/x1H/zG8+vvRf/tQNH75iyjguNuP4d96R+xPHZNU
KAonSdz34V8X31Eai+6C0ZxI35j3+z78i+8AGzPIAH1AHoiQgF/8PgVgG8IwWg1TAKLAlED5uzmA
dB66Nka47vhbGsx6GXjz6/cpNFqMjkAtr+pt1+wSqlUq+TpSF4J0IKc8iB9a9ZOTfcFlLqLbVnhV
vjbxlSLctOW1W+zSeFXHAWDgK+qqKZKHqGGfWA9q+16KPxfDDuIgbinQqcIddAmsXwiVV1m9TjBZ
DfuhvW6jXVm+9xIIszdmfRWUh6h5Aq0XpvvIslP/0lMv2noRGTcWDAJjFSVrdPqu9UE0Vkm8Up11
n7wfv5CsU3+l9BdDsM6yVSnZXXVtVcvC+mjBEWgP1kUlXLrNp6ig5A+2hqrem2GGZsSdlTloFywa
knNpyPD8roto29pa/qGo91G8leJtS3/Q74DWlBjJcdZ7qy7aNOFKzqD5HuJ0jRM4LQ4wI9XxnmwM
86KAL5EfFPVaNO7alwogf/VO/jai/mq6/dtv/QvOt03lT2/c7CF8Kn7xwo17fX/hDP3dOCtT0Nei
8D9OtsfPyWIjQSfkTeCKSP3L2ya+k2n3TC4tJOoydPixFu3L2ya+k6hUwctGitkg3UIs/28m3BNc
/zg8jhlA2LQE/jUUScgGz2cJakV+z0BWdquFe2e4KAxoJTs/+TZ0h8YATYH0jbAKiN4y2ebKyu9v
2g4W44EXJNwF7fUycPcDkW4QbzMfOIOVbYP8kBubKtlW/RexvCIrPRsTu6J8qLJDVLN6vlBVUmF4
csXPFs45S65n83ZvADYwvRp2wK7Mrorufdvv3PIGjIuZbbNoIVaU+bZjCmQCU7QgJdeLHn4Col5A
2oztPpippJgp5CD/frT5bZv9X9uypbFf/f1gsn56KL6+NO1/yCr9c/Fop8lD9P2z8nR9Of3Wc4On
iiLFFVXWkIi8KW0w6kSeBxi2wNCySDBRZIL08jgB+T6+aDLLSIu6hIjCKWx3usLUFGovovIDZTyq
UpiO/02Dx6HwapqDJAr9omWgpR+x+aThz9YslWvpglO54dYU9kOeQAVAoQYPyFtmRn5TJszN61AY
iKR7M4gZ7sxE+2yHrnhhuMAs4czoeLMzGx4MXmWJFHAsthJ2/X2f5UDxS8iISRGvc7LlDvxwyCut
MQsEVKRBCQsO/0e9AF4574YaoFporej6STUP8louaohZ0A/msQPwwTdFMFYAZ2F0MJrohKVjbCuz
UhfTReVTJYPAJ2RijfJOktZcWUmarhqp2hENDOc+SWHboTrSLDdhwUZJg1a73OLBvA9ZGWd1f4e/
cCu0HryP1tqoZpEyijByqhZkATSmImnrrVHpm7IibljEQFLyluogQgL4zrKaSxO5xa5RNr4IjiLA
lxxiupwlEfVSZVf5EkRts1YF8bbMqNItdqo1A0GwlnPwgGnvqMB6l1xZYjtNdhW0AjoDN3FIpt+k
Q+ktipYixUHHqKdqW83ETp5LAN9LRZtJ2I5AWVdPrPizGUSCz25RkmbBMO0ll0k+tLaTwxGV8Di3
snQPiBbOLStwJLz4uwnmx7OyjmvYFDjTrPjSlCoKrLuoHFBHzjqxadGiyw/0jRou9GjA60157cIV
vzB5Bqyrt5+EBpN/bcdOugTDE8QeBXy7krBF0keLyC0uUi9fGwr0m16DeAKIbobHFfasCg2gtdo7
1YuX9HVdVs5U3YOLggcK8Izb7evKnYmxvqw5lSz7EATVOnbg6mnSJ+TrxazwxUdf+TiSiGfuQo1K
nVlJKjxfkgeKL/XI+UeEA4pOi+cG5U3mgenPFcVdhrGxGOJk0WEHVSC4BMWiHai6Xor3oQHuXB82
YtVcssxe4f3dham6Sh2P4thVeaulJZ21cjDry4RVIn5s7Nj7oRdWUvTRlFBg+YVezMIIF68srIZU
fXRhl83EDEETbL0F+K2xnra+dTplLgvuAqfZWjaMNb51yq4tqdDxqVWqS9OpZ7ivP8E0AEeGkGgR
wN4biUuXiumDCm8vNNe4SawcaIvs0axSaqZSjSeFutTm1WVet+pMvG0wby+yMHokGgzP3blUoAyE
JL6K2F0TupjVQ7msjWoniDF3RVgZBmxXRECWvrDK+1CD+asB5u760cW00QTcydJSIkBPwmlm1riz
PQiIenDIE3dX1pmMC44EBePtsk9S4gACUDJ/kL5UPFajKN9rcK/ccLjAwM/y32F2Wpd+PQejCSYZ
UoXV2CJ+67layGt1GGmwwTb1tHUpqACwZBAGTfA1geEhDcGDI5J27CrQL5qAyizobrjG0s5lUyEg
Rmn5xImBorAJZ4ZpiBBnqOngw2BEls1AKoJI1kL6ucyEvDskoKaFrFlp1vCtzNvneMpfzQ//Hdds
0ih0+MM4S4MYh9eftRvTjiezSKJLhFepmSZOEdjvqzbmkThcREr5aGgqphjcj3nkWIhvnEeiIVc0
g/DtyTySuhNM/1hnodRlsonq4y8Ct5Ox5fU8cqxjOoZDsaqNIvPXa7a6LnRf1FrzNooUfLKfTeph
6lt5bpXDDbjBm0j9ohfWmk5cGspPEp5nbFizKq9X7sIxW96LXVde6pI8MyMoVu4nUd1XRr/wLBFI
lL+vLQKIRnGBU3bZY6ktsm6TWsn/z/SomS2NZWx/3wLpP5KySpN//qNKo+jVtG7c8XsL1C3WK7Qy
tPzTzI7Z2/cmyCYsIbRMnr2GMYmo/UsTlPR3NEkEwaMGXXze9LKSGTdJhI6ZJ2K1GQVEf9UAX0ev
VNovQQ1jrCGGygnrDmd+GoRz6rwTDN1X7tT8C9qFdTBcpgWrgjooZlUi2vAk0tZu484OmiGz6ypd
p9rOSsNPenfXiuU6FuRNAXTCEJb4zbeJsg0KgtrpUsmfZAxQzEnmXnZphl41tyBUD5KworzDpWSG
GL1WtRWsJUn/4FZw1rwZs72yeM55sYL4dXZEHV+i05fs/BrPInRg9rC6xaFyJ+ZLTb/tRpodutp5
r0MriIWiXGoeMXR1K5JEmReNaiwgNyp25Fy1UrtPNnmbfonBMAF+HnI40NWtLGYPHVzHXFwE2dqC
W5N8peL4jgA3vFvzQMYf4HGNrzeGlYN0BdFu1RcHPdM/yqLV7hozimZ+ru2RPrmLuh5AHWHstHPt
WzoUj02m2ieN8/r5cl/rrH91F6gjJtMSWRNMccyTcCsm9dBT3Ui5i+KIWXg3UwtnXjLZqd0vRvpl
YHoFhBVmyfMA9tvbr7xeObw0seOBzxMCEHY0p6Qix50TrJN842xDa5EwoIqBv7aEdTNsy3VTI+Zc
RiFA9svUv6jEy8zZUHCISsQQOnoC8eIqyB/1TStspGQHmXeJ5VnX96Ewg0gdlhvXWsmAer23jJD0
9T83njHix6KAVc/52QPcKDNE//JdUOdgkcJF1wezsV6Srr8Uuf2rof7/4IJ5HPR+340SFaE+QPLP
7dPTt1ed6Ljbj05UfofCEdXkc+z1NB6ks4nxE5vWqMw+XR0TKCK3Sh+q0do1XA/HcBASTBMpN6pO
DNXY8en2/mIUN84cDGS88JSSgTXUsRKpdG7hUbIgLWTJiW7Kwb2pzfgQDP6Nm8woMwdwSYzu8zBa
x6ydq8YY5frzwE7cvp83XoZyP+up82JF6tzw+nmRbWX6olyDfBGH2ucisMiFmt6NEcw1Ci0KEJFK
QjqAgtDlA4SJ0kXb8ApIoEvsHGzeDILxLg8N0LthsO53vtR8tAp4kVTogpAdPPkZ1atadwl0aSnI
PexB6bEIS9Dj6Xst3gnFpRdKi1LzbJMVWI5rRByS94EBmp/qo4YxFg6xFNtrhZku70vhyurWvnMv
++XST6Rv/lDf+vnBGWlKg9atBeGlqNy//Xvyx8DS3Cv8sooffpWoIPvw/V0hpDTODywydyQliCT9
mG+MW0g6E10i08DWsQrg9ziSJL5j9qnoGN6gGaApZq/veQq2MUOl1jHpLQPRAtWV/+JdYYr8qkPF
7MOLQvKPPlNkbCDVyvaTcUhyNL31Qxnyq6E8oqpZlIqykst6jgZpUwv7wrmC7r4Ey30h5PXN0LsX
kQvZs3xwU0p/fzORLXQUGlWdflVEzcoh9uHJOei9sp3p+TcYYCRVs1ndPMhzQWOcGR4GD2QgVbXx
ia4S4UuXbrr2KfcLUqz+MqywQAFFUzuW+WC9w4dUDte5eY0MaovNcjAHOyhYeBvUFlUfdRyAhvgV
ts8sojIOOgG7iAObIotEq6ivE2OPuWyNbh4Mu0bPd8VGqfxv3iBufZdeIGyXWZ+tTStcIwG4LNMQ
h8iNuGoUW3KvLf+9mHwwUqobiB+j8CpcV2G4yYNH8d5KhveGE611z9q1TO+N8s4KHPDSvNSdRvgn
soUBOoiZzjyh2ehggDJYarJBDaH8c2A2Gz9LL+oY1B01G+JFWVlzQX/AcuT2d9CTNmrqLeqx8o25
znOK7gzFSIWbBw/aStDFm0aVKa06LGFywhJGjtoOC4isYv0pM/uVQni6dV27KYu5ptyXZHyqDBlm
49tDHi7UZgO+2sdTBfdgnhEsFNQEchNRFtHkEaqznH+31KutLtI8mIt1t7IIsMU5hun8g25lq0iI
bLCseyfSP1LAZaY78QXMAKSfwrDqmgdFcFdxqV2GWnfIqnABMeV97E2awEvYc6s+6ralX10l4L0T
vXloA+VAZZlLI7TuVR1+mfzggEgSqaYqW0+uKT+WoR7Msj6/zoIrPXAuqfpWmMCYBmseAzzz4xIq
eTuvzdqb657/MWNx5XffZGlBUSJQXc7cKcOvlIZZjgxLARoiZQvtoSoXsCaWaWRCmzOIu6A+hJ5s
WRsjhIyef9TjdlEThSwFC3AsZWlkTrqbhzVzcXHZhw9N8i2n6J5A3YNEuVey0G4yaSVD/s6ADVNX
IqzwtyUYdygaEuXLvlnWCkU3vPamN/x9mX5oQg0AFrBd16W5UIEi1pqLD6IKicJdSNduH1wBPGzU
+J4w6RfRLC/WGEjvDKEk0RBLh1gWmJmp4oMh10AopIjoIKBiHLuPlAemkqZr3VE/iPI2lKLouBc+
kVVgWHo9XMfUUJ+lozqixFQUKeldI78Umv6rIeLfMmoyLn5+P9m6fohA8D78Ysk67ncy28KQqWC5
k4j3M7U6WbLK75g2vUqDv4wh2jtgF/TmuNUN1qYsaX8MIWziLcYOg8hDwoZq/tWSVRoVOMflHD+D
RYt4jmQwhCnmuAB+NYC4YRdFepZ5N9YVZV9J9c4AIWkBuM87zb3IPnTB5ck9+sXS6fWI9fMByVKe
jlh9h5/U7zkgiQ4pvQKABaw39m41avYoFEsVZn8+3rmE6qcr5FaeHjC0HMBpcE4R0W+8cJ+BXPcW
3Yh1mlOZNuYdJ5txC3raunEaSAg2gEGHYlrluq4hOvM92+mWqrZw5TcWc5Mo5083f1zsnYzepayV
cuYAFC7Ur5HyAckSuRlqSH2OmrnsbzKC6A7d31wGOax80+uHqv9IQJ+OlG4XNrXBWYs49+JFhnVW
jD8wCqHVTbPFn+/hr+bkr1rJuK47OdGkAQZrCpF3MxyoWSYoC+Bv8uyi+uR/xGG4Lt57e6p1UQgu
1efDgCxuQdGBFIciSu9Z9M19X11jLFaLZULuaZ72jKS2KFwCTKyWJL6GVXGrQeAmGD2zFm04A5rZ
q7NHZZgp8ZN4aBb/Sd6ZLSeubWv6VRz7pq5woQ6Ji30iFo3BfZvtDYFtEkQnkBBdRUXUa9Tr1ZPU
N4RkI6VXOtOTOHuefVgr1t6ZzhSa3Zij+cf/Y93Pp3X/vvq8ieoQBRqfq82n9ZfFWeXJewgunUvr
E65Ced4qw5PXr896v54AI5Fh/3mpiIvgGYNuzCmkdgaoL7pemV00m1573ynpRONGaFxsZ5fhBmrW
ZkC/6bfqUxn16R7hwegHIDTSAk4bfnj32fwy/CTguyWsYzWYYIeMz61xi0BHaNEdbj93Qr+5kZgG
olD+vmNfxfeIQq3mjbLxY4GY8WjQWm5alQihiahenl6ZwdN82gJDRy3GAdnmQBN2DnDDHDeGF1Bu
GrR2gv0q10vh1/X0W0RtYUbTTwPomT+k5HK1eRyskTq6BuYYnw0/uaszCk5QJ3K5UCAhpVAFZAVd
+hxqFcYzXzc6A+Sm6hRtZmZzuzqB2AJi1pLzvTOrVUV2G92+9eqCANWNnwf217BfqYVGM0Qg0Wg5
i+5wDBQFxSP7brr9PjHXtGrXZhFUvJ1KHcqWBqLdTgV92+W3aiT87hFCqJvquGZeh/6XLTTbwxhq
9mjZ2FDkggOXPpC4fG9ebK0a7iOkrp0QB+N+iRBQuW4GzXhyzv+Hcry+8GDbZZqdGw+aKPrDB5/h
uqi7p1uEn2KjW0XFE9yABZNy/949HSzfocFwxcb8avcUkmaOs3RgrxwNbsewIAO72ZyWy5dTr0UK
rxPG9UFp0TCNuDliI61o1Y0v+2gZlNGtuwVijHP2vFota+HmcQR850cZtVqERa6XyDzUEJKsLJud
0wi2yqBmzWvRV8QQV6uaz69QxkCn9Ww2bZU2MDSzaAgPoIpWM9HWghp2hL25GC2aiyvqf/U6vr7/
ddClONnv48E1o2+bCYEEX1Bb18OwNV/X+n6t2vMeF1eDWT1855AV8vfZ1fB6xgrBzHpjrj1jyCw5
oxMf3dj76pf+lTANbBqjecueNSHbDdbNYN2ehXeT6vN6EkD3WzkZDE7mD6MnA9JMq+34rcXyfBC2
p6ta9YG+ckhcDUjYUUHuv9fKXmz4Tu+WlzeuFPCtJZ+0d9Xnjed3i9I5GxgG1kq/jrpAOcb60dfd
RDZ0Vm51OqdheOdF32iPQfCr8tX5TO2rSiWW+niXI2wMmosnSurzTjNaX4eVizlyAeaJ6zdMfFOf
BAFKHfXg3FlA5NBAGXDsvkMOkCTfipsUljpcCqJXkEKF22gBDmewWfUHt973UReC1DbUg5PuAqOO
cEW/6f0gVoFmDV4HdD4mA16pMa5ApF2bfvq1tYWI4I3zsv8qhfsGFa01Wral/u22erkePoJfrqIq
3ZgA5ybWMtuI9nSsE+gfiJFOx0YNjYVwWB8F9XK1DlvX8nyIde2urlFON/xTSplrG8Dew8J5jsMT
gAXVGyqq3EW+0RpZZw5Yt9VnYR0I6gu3Jifum4tQy7yxsJohYdS2uQIX0BRx8jnbcd2ubD6RukEX
E9uGcKFxJi35n2P8l4U/q1c2l/POVXV+640bxrI9rdbBw02sJtGqF9ZjIpj+xex5TNndbCzAAs7O
HONsVr2pLtn0lUu/2oDJtTZbwJtxstheV7e4KyCPTpFx3ragzDZRcqmOn0zitv7ou/u9tD1d180n
d3O9se6qo1NCs0FzNGhO4PrdwA8dELt8H66byKWG68YA1En5PHqq+J9Qs4UbeTVvAvSYmLX+pwpc
xbVxb9yDMx7CdleQhhDO06tGXN2A1bjq1VchKrk1GGL7RmNZj4eNdbm+cttGtR5XT4afBj0e0fFO
y3HTNT+ZaKj6V0a5OVhceGbNXNZWoHMfBlZbhNLmqIXWvd4ggjEf9RhYCSBmrYXgwGsi0uo3gUuv
lpfW6rO7aXtGY2vU3Vk7nl8g3s2yt5BuXEoSrWFNmvMRKP8mL+14zT63kRNdczHg/tZGgLKGy3tW
wpw3Y6Me9aH3r9sp9vDvU/PiKv/q/BRchHU/GFvhiL5G7xIomHc5o0RyUR74NShml5N6n+h6vv46
7zetDfLkjbDcBLOMCGE0bqPWU8EwB5dLLs9SuwR9yrY29i78k/XoauZcLaAo79cH/XccUOute2n/
nBXupaVvrMEhDQa3o88htVIPzfCW1W+UgBCcL0/G307Dc6RpTKgi0DWHd98+GXxxLr1xPQZ/0q8v
jRNYnLnAUALYNCHEgcUlwEeoDZsOjKnvvG3CbvbzBAurDclmymsFT94p0VM3X3v9WwQQ16fTa2Pe
HHk348UDTKmY+U7DiaMWOuQCMICar4qeBgIiUXTnzlEqqkO3DzPG7BZ+8nD5KdrAV3jnTJ8tdIXg
tCkPGnC9xrijzQ0l420zGrRst71CtmhbczbNwK6jgVOJTmOLPwAckFRMnUt23hjD5dEYVi+Gk89l
bPq6lVjDP4q+/w0LGR42/Rextb946vrhNIUkRLlihvzVLLw2vWOzypVVNgmwhXPtNby2ysewUMKA
5gAbp5bA38pStKZ1DH6VcBwoIGyCFZeznKVoTecYklGD55FelZLwnwXYcmvubdoqxHMQW5h8KhUX
yueCVeiM4hjBSH97delV6KB4QGGmFlCpsMPPweA0sO+8MUYRLS+UoUKk8zrxiTs92Zu7N2Jux3rz
JRiyXYFOC+oNfr4Xv3XsYFVddqbbK0glL0cw/3tBp1EeV+4ix0bX1W+vhtUWwLlmmUr1avg52M5P
RqQHg84a0aPF5WrbuQn87yMkQ70RMuHTgNrhEhju6Ap5vPvRNLqyqu3qcHESIFJP18+lVx3Cb0eu
MkbBoFxtj8pRE2R/I5qgjAHzHAoC51G4OI0GZaz8uh0FZTBJyE6geWlXh1f2lpwlOCLoeaFCD6/c
aPh5aI8vrNLquuSs3nHQi65nukqvE1RwPZm1UlwJmaAyQcsKq+HN0cu2nZP+utomEKHRyIPu/sqq
PPlr1K5x7s7L1YsIAoDVmKTz9J6cTS2adVeWifx6qVGeRg9edXA6AiG5GLaH4/sofPBK3/uDm35p
WPOmnTpVq/dyHcU2IMYhNQEB1EgPTVKW2F/oVbSK7IU/MBF/b4AR3eBQwuqO8N2U/EDN2JxRtd8E
rS3bLrwI55f9EbCs5qwEx9XNwEZe92qxPBuVrqL1J7rKiBe/TcK72G4Pl8AJmw6Oahx/jpefquZF
ybocus+0EszsNn/Vlb7I1hSCrcV5dXlSHd1u52dWezKZ1NaVVjDhQq4b24up0eysz8e19afhZ0DT
OGiASZGlGjins9FtYH9xgjNnjEII/g/idegfNRHgKFe+GOXHWXRuWucm8YmIroGAiM4N67r63UWI
yG4Nt3frqD4bnvleayHdXY0I3d4qpF31Bcznc7jsT+jR592CJY0IMLwgVHYWbM5spKsRGLeuVuiY
0Sg0OoEIKUZqwmzPF6fsQTc87/gXFVqsy+fj6ASNGX/9ZbC+IK6CAW4a362XKPU0PEL3uFEOGxvc
Y5HubrsTH023pw6KX9EFr9IJuenPl50rvmPtIUbZnHy1rWaftAARw6Jud2plp+U6J9Rm+vd9pzVZ
1Cebc/47XZ5aDb9SK11Pn6zu5GmCAiCVGluWd0Fr4pjyyd0ARc34wYAm3DrdrpoVozkc3VAN4AjN
zXY8+rq2vtB44ZcveAt/xH9bkdtCfS+6w7/GGaksvjoux60x2lCNaI6MSxP5NJva6uSxM286BhT+
N16Fe/Z2Mz0bDluBe2naVFVawzszPl8PgYeSfmmtATgOb2dea1h5LJtnGwdRpzNv/TlYvxOzFAPr
qkdNGkILIQ7CZFOAzhu2YDPbUpwNgqtNPG9awbRl061TiazL9WR+NV/Gp6UgQml9TENZVLopb1sV
B6m2BXDNgel9WuFUBcMNgoYAO+0yk1VZX5Sj8dfOglJXyXFvO0j9mRX3B4I9N8N4erNY/5hPl/Ut
lgHhydYoWpxC7nzneqtbVLzQQiCVVVl+d6wO4Njt94pdAim2Qb57/oCozbXVpY39ZhFF5+6wfD/y
J0+r+fJ2FBkPw6C5XSKEVFmuunT736+JICaTxXlQXjfn4wdvuuqG0/H3QWfWXpWpcRtOcDcl218O
3bupTWEZwrgKpY0gahsIJFTno8uwQ5rFh7A33n6Gi7b9527Jf8eiAMCVvcv3J3bLL3TjvIGjTP7W
zmcBGHaMMyJMU/DPS0NO5rLIT9jJUEtC3kpxWX6SeixG9Ri+AkFsAFSzabvhJVKHhR+Z4qaU6Xyn
IMAd/yclZb4z5yt4ZZqoYdfkPx5iNRCuF7xsd2JPvU7FLdOYVg/JgM/AGdeWN1x7Jua4ehIMztb2
6YBQikpZ3LQQig1OB5VTo3/hltDEbKLByZ8Zx1f91YPTOV8QBdpcKz/W5REKY2PkJK+j4Xl5/GjP
PgUOx+pqabfsuDZY3EzLj9bkqz9qGvENN0gF6dw+bTeNFQVjqrhuY4SpBC1t1okzyqQxx9Di1XG9
V83lkM60GrjnDrxvgJ5p1QZO3G+vh+dQhZSsGjlR8jBdiMPD77MeBTnKiGCkAE3RBcTfiJdXIp69
vYVGubo5gztwTgpkeLK2EcNEJwBuk5o1O5kD5l6dxk7LMk+iedM1zperU/pUrSF6SQ1/Q/MDavGN
ORw3Y3K1p/y7/bGC/reMcg5sezX3bOM2Tbe5efBmTQv6n2UzrNRpGAxRpx+2UKDuTBurIcFVA62f
kV/3PkFnNzJaNhJlQOq3CPA10FeBCJuU8hAySas+/jq3JVe0+Tpa1DuTeiyKiXWw34FRn6OM47fw
Kb0yZWjC91rURlSLZBhK4ntb/Q0/E5/2p81jI14pxNg0qxtesZy0Nmbbarx0yg/u+iQiqzW/NhYz
ZHMjKtb+6cD3Wx0zPK3Eg9ZgZp9ErlUfefStTPvXE6t6gW4SesjcXABqfPhRB5WgvonLNHbRXFKG
wgBggw/aMQjQT7JRiEVICJyCPTNq8+n3KjnDkRPQk/VlUu3UF6Oubzv1pUSooxOXJ5Pr3G7rcel2
PUTacLKsCTfiyghrrkXTWPx9whvPwy/G5C7yzgb962D7NI2+h/btijhvhbC3013j7Bmkivujy03n
Np58H5Yf+qXbxfoBZN0MOTVqM759MYi/l9ZPpcEXI/jiMwD6MhcerS7fl/6X8ob3jI3lib0q16zq
7Rhucm/2UHEu+taX0fi7vWgF0LqsHuY2OV2Xkn35yXMjRHxBZMBrCDEoCaLOk1u9mVHqua3A9gj9
+xhK1BGpGMO/HlDFK9kML34IJz8C56lPZXg5QE7vMqjeewYsWbUlqZPOCXRFkE5GQX2+PvH8m5l7
G7sXi+q31fRuPLlcV29H45vt6HrINb966I/Ot84ZmTVj2uIQLmfnHsW78GEdfp72T2blpuWiLfsl
4ABXH5ZBt89hLC0fgjnEqldoy465I/mO2YWoksY3XJfb7ddh6S4cPyLNFwyvfft0Onl042/85mj+
Zd1pG0hZzW/Xq3u7ej8ugfk4mZp0njRn7qnt3iKFyr/j8FNUvTU9xHbr6LDhHdU3S0CzNnZiGKNJ
2kSkyB1+XlP/WOKHVu0vk84D+s2AMK4Wi+vVeHBqzjBIyw4NKZX2hP+1Bsu2s7DPzHJ0SkWpv95g
3iqIGY/bs1J4Zvpua9GP6/TC4yLuDtF/83gfopIybQAezP1Vo1wBJk0g/Pfxf33sz2a9UBDhPzcl
vPmsLCFQrtKqR48CLX6edLS+3K4lrsZjqKRJBkAAT4t4+TUhACzLok2BtFLW/fd6vdIJC7+KTa5f
2EVgkv+j67VYSi1Og1fIB1T7tNr4sQ06a3I+gNbYNXqT5aRmTyGKFYDN5mrkwlrbQAtxs/007xNN
N6thY+g0vUHd6ZzBXAzzgQ3Jkd0MRm33aVTBdT2tVu7m85tK52pbbc06WLa2u/3ixReEaBCF1BGI
pefmaW7fGvZFp/+w7JzCUtx3UWOnba/rD+690VUpvnJnZ3PzPKrcBN6FPbxZRucj/nte6pxvubXX
qEJO6+POuWGEZAVRh6S4uUFHa3Hl2q0+Tbbl0aM7bXc6d6vqZ+75oNQbhUC47KuQSC+qYsyWJ7Px
5WR4A4ipYpwsO1RNmpXpA1UFmttAnpWGtCCeDsQLntdCOgeNTgSTzR0CXqCet+XT0uiLsf2+HJ26
Awje2xM8cHp0V62Q56xOKqDux3QPXVQwgtvx56rTECoUMDIjVL1bFf/Edq4H1QuKRUNa7Gft9eDM
Wl1uljebci0ipBqcbZff6E0cY+URWLCGN/T3dqy2y029/dpw+u3S+kz+DU62NlHgbTx6mGHJS8Pz
yeRy6lyF9v08uu+ML4eDNrgeQM4Dr0nlAD2s0baxADtVOQtLVIrwpy5nxok5a80HH2CNf9s5FzP0
FMw2od8fLKBFSs2S+LG5XzSnC3+xuY174eauF8Xjxa9/+kKwJA8iFTRdPAQ/PeK3/lAGh3z7QUe9
5L0eNrPeP//xFMTThbxf3w+m+xlC0R3L2ZbkjZLB/OoBY4pZi/iZJ5v2MUV+eGhxpo+QFu+nv19y
vWOyVDQ60VycfHZWbG8W/27wvx5XNse7aoPK2KW7XmnsxBPYQVgvBOOQGztGEiNYBuG9Gzu5Vr5J
o7GbNiZdafAlywRfBQuBZZBD3R89TMPkmA2H0UvHGrQIuo1edey2cSzSKKJmkxu6CSULsH8C1oSb
h6HrNnLWRXHdDecY4nZcAjr8kw8P3Ft94upjiOAoB6TfpNGmlyyB2p6n4gFUnfZM4ejZH7VlH0Oo
DtmHkO7w0e7AF1Mxf2rnbRNhEIdtzbHORrg/AcfSJmOCjdRux6uOnG5J+hrY8tS5kg9D3Bu5eUzG
KtG5SX+s3dKzVZV2PYVDGRpVucSaJ1YtNwHy2yjb7f1Yr8tuZ4ULDsMf+DiimAOhCS3ZjDL5FGye
K60q9F/RBrb7aHcIuKLV9oDwxCDawvF/GeLeHqgS+hFAunTp7H6s3ZWvavoN95ionPhW5Bv3Rl6q
GMf07KOgRRkx+eymWqNrT7q0lBYf2+8CdaOXMXVnmcy9KeBSRBq27AKN13TxRdhNaQZK3O+kSpDM
IjWSfIq7gJ+DjSCPkjoA2u0C6h2Kk4A2mO2KPI3EDnvrL6Jh4hpIDWQ3Odq5vbvY8+M3gA1AplKl
hRBGjzeW37aPodQFZwWQQE8bIGAapRNgVo4pV3DHgepPPvnIx6FbEyoHpgcKV/not/8t1TuQO46q
Ig1K6SInXv7eOaBYSdxrisTp7qOdL6xqBg2CAGnvJbWx++T9oBLMIuSTRbLo9efsOo3uQhFTVToH
JebARGQJkdTXUG9vE2AKyH7DmFdJL8PdwdNoCoQMVmkKbNxdOutgb8lfglwDlApEKZ4GBfnstptO
Q1d3BGD0xBFwMy9YDnruMjSYBQS4ILgRxJlmm1914Ulr0uFPFPDq6O1vfRf2IPj1kZ3WdP0F1a20
9U0XwgJYkwVXuzdywh/IDbAKWXJEO8tPA6zi0G0cAIPMH+T0u9vtp8PvwVJTtlLpO41OvSmy9ErL
js1n6OhvOJzpvXUvob0LdwVzglecfLQ786LZoTZ2CF2x51Ya3RadnhIqJODGYaAXxyj5JF+o0foL
hFlpCqiHwwMkn3I+8i3BdruzdQDAks/uqzQavPCcKA2eIYpqJJC5/IGXrCBFvwpMHrotuEGnv9qg
OfDkdOHeknaH/QPv0fKAAURsKd3s2ll6gUkoLXipDKWC8P+9fvJWj2wobAvyB3S95wVspzYHku5D
lhjC9zTfk/fyShXJBxmg+vQ78KpBHqG8JDIY/WsEs3cESHXA6+mhopTuD+0ifemGU1p9oli4xqlw
ZumsfK6j5BHoYAJoVUrnQL9NoDoF7H9SOWA34GxMPoVI3/OOwYCRD8vSQdpdAtK0rbQLwDcQxkPX
l/RMiLnPXwWYAMIdNE5hs0g+2h2ENAJVSHuy0aXmZUsD6Z4NYHcIZJCqx8670MjfsVT9HYgdUdcw
y9Az7q74wuGvSpoP82Bmsd7uqGk0BcK9p7TzSzR9su60Njhv5rjAfDmiOgQ7afJNOo1defAugkuw
JgtD4O6Td3tLsBmS2gP6k06Nhplu5SQn8pE2JT3QHCzw3rkXtwc2c3K82i285CKVNv2ub8gUMtd0
4fND9wz0UKjvgALYmXvtzr2lOgWCYWJp0RJLZyCf5ZLUJh2zgP7SpIJG514SM0rLj7+PMiZLm7m1
eYeH3QHGBbaXtJCm0dBNW9Xjt8GxAtJ1yO3m9rxlkO8VlYA0g6LRoJXHDIyRrY5/S0U/+fy03vh9
CO7u+b/sL41mAG4CxS1PkgNBHAsVinx8X5L4XsDLL1fcboNpNHjJRSkdd8M6toErgmXIX+8G9TvC
PiqYyE4ln+SLNBq66DwqDb3E0JEgBq6ajrAQ2JiYOovdlch66bXnRe9OaexseWBKiVBlztJRuzmm
lReFvjR+0GjBpblAbdBC04JqIfjkt0ydePtI0tCGSn1Hzz1/gGYFUHrYe4tizcsY9x1bl6sO9Tv4
9LVL6KYxtkIUz02H8Deg/HTo+YgWU0ivBrxAgmzU67w7yp4NDTrkafFhcse95CJgCOG89CjujoR2
q069UfHYlxI8EjYtq9YXCjhy1RHL0WaZZjK0u+VJvCnOAR6sASpTBLXePvbU9bB9bjWzfNrls4SL
S8n6Y92BbLHTdxv9p/qtR7kHBg24rdN8l35HQSg81OYA6jPQqaYh0rx7Zt+D3AzYJrm+1BXSbuww
QyiOHfPuUZ+HT/0VlbU3BUgoUO2gfr8PbdXrFlAOdCzIYghuESVJGxI55XtTgHEA325R4dYuq4Um
l+Lyl6jTA1gDnlEoZSfkfa5hU+NIvkIjjxc1YsVR245AEanP0ZGWfArRPRpNtPGx4mkFW7sCnnAN
KZk8gniY7WD8ygDZgsbc2/QlF56klLXxZYr0Ovfqtz9BnYdmIVf8boh5L9DC8SXMtdAE0nQGRI1b
aReQ2QOqCkd1BljN338kwSwymmwT3UyAqAoojVya0PHuRZLqZXH3tr+QhEH6SM439Qv1swC7N/p4
2CdNi+xvAeS/NQM0deESAFzMPOOdzdXoGpDik9IeYHvb0MNxExRsHz17UFaQ7ccrTD7aXfxyWauN
HZ8GbUDsfz7BWQK5gRYb3ZoZrEG7qF+oKdXGLql94r5yPq8tinJEu5aGZWvlCKcEJAO+Q5Aab8MW
DJe6Nv2LXIS7QHBnXzU67UL/pLbqEFMIUNk0C9c8I+cjRJK7w66dqTfSzNvHbT0Z3DIp+yy3yXBz
zp5UbmnXIeWf+pU6rbtqTt/xKFfhykp1PvnkDR5xDsKS+DjaenlcQopbv0R3Ju33JDMLic6kglsV
Y6idlVdvyqAfE4luktoc6D3XzmI/kOyG3vvV78GwaLTlKTorLrgAdFBQh8c/819zU5BkNEh6k9fb
3aUaDd5TtfMA9IjcseV7uMu95S+B5CCrQfky61jRzt7/ROj4p2Q8wLBAX8JIImKJ8imYvAo9qBS3
cQaSfabR6rMzVbc+rJUSsqBXkdvzUtMRyBpwlfQe2AXPGg1etCmVXBx68MTKk7JITVve0zGhYRBK
6v3+dL0sn3Jjjvi5MI8BSP6ZhKJ6jEE0hDtVt10v7aJKCy9wFSxehYaT3YEvBLQS6bLqkFTpt+lV
7zoSFWQwwNySw04++U1v059WJsfxkuTTztwrV3IdgzK2BfeGgFP2rjppSxQ5H/DK2u343Rn8eERD
dyH3N1QKWXoK27k3dNLbYgOh89cubVVV9eYpVwFDwYehBeGNDQ8CncQmysbSlpt89NvxqmceH55a
LU3H5O6ST/7MU9NGjYoOTf3a7wxluE4J5146ayoU5HN7ntvftg00LTIEunY5nLSA+vFT75KncMjM
QqG6W/fCqYd4FQYKAh/mJ/nod/pVwxvhGiCRZyE2uBtifhMI3xzcqsxAVtjT7vRDAavo7lCZowEV
yrlCBhfEkuHSiF7RlmFGEm9qnh64dKDHJOoKWx+OEQlvCHBSrJJ2Wx90qergoVmTnmrgSDnLJwQM
XHiAFN0Ms6ybw2NUlX18Dj5GT1Ibbx58crgS2KE6rJ2PT4+s4srbFCMNl/FnsWv+wi9Jkpe7z8uq
uRp23aVFdIXLj8IcpOIvPk+BbARcPuU8aUzX7t5HpkRx/dnc0AdZJLG5zvb9fE+EvmTQe6kuvXIa
kAIqDh6kLlKjLkKq2e7P234L1nEAmjbduJp6PYmrqnTvQSpnkLb3MnapArM+/Xc2foUHAdWLcdRr
G5B5UtwGwilC+g7HLwXq53eBxAWo2VHu8NKgSDvPz0y5gD5uA0lkSbUKObQ3e1W4aMjuU8/Lfq6f
KUxboz8+BabksZP6xauvs2cRE9yeVaE1P50h7byBimr0D+UUBUtSPxn9QMEZSJIDuIIiNZV8tIOv
IUypzEHk0J4B/xSMioUIkOJPom5JLLD7aGcHYAJXtIUokoPdo4y3d+XtHQLouD3E7bMKIN5B8n0a
1XoM9ba9yrE0H1uCWUo+2Lq9KSgJPQ3hgC2yo3pdhXRcIfKt6hWJ4ohnQK34djyE1g6a9EgvgXjK
pkevaQCCoHgKpLZB5x4RYZoL4oF7W0BSRckdIQ3ceo3dVAZvCqu80OxRx8+HBHCwkhqCZjg9YTod
enN3Fj9++ePjJSwUwsaw++RWvASMDwJeqCgysJN2hx9SPMVdT/0DPTnSHNx8b8wBlGR0LAHn049g
mdq84tgp9OL62RXatV6s2t6Jl+yvnIkXBmb9Kn/qjo80bZLoKNtiP/cGz75AjBS+tazupd+lr07B
g29bpmnBsdMYMJ8IRfYcx5hMaIr/kPy4Xoafd1c9AlLlgmI9I+AoYFkpDZIig5cmywRoV/uGZkB5
CjzqW0xBWgUr9i/gXBIj2pBwvloJzbZByqPw8ZuQdCcFcIsyUIYAyBkD8kUUgoSPPGXi1XAbqCaE
qHY6gDto3X4t+ezZQymWppRku2tSO2MAJ7jiSZBqJ1eBSWowt/xVkV4lB4Kb8HJPanYClMlqaGHz
oKpJ+GqSQeanABbGqgguYiZe3CTNpkA5M04huGqa5AKlJ2hv65MR95CiE1ITXceuzlkjBR/KHsA9
8pE/Hd2kxoR8O/URdjeuTnGQrRoDUPHgBnSh5Nkdb0ly7K1/SZqXHc+hYqTt5leOBWjqoHtZQE7p
JOTPP6EisTGtfIL8lI9+uXBl5gapClH3gb2Ci2Rv/dGcoFYETbl+t74yM6EjTdlwj6Oot1vX/LIL
9g3hBVqatPX9lLlYpW1dRLTpcdkd73wgSGs3Pe1EwWkFRMOdn8blCu6v7AILeGtWDMxfgECCTaJE
uA1eMaKaXf7KzEUlSYagQmDSo747Cfl7UJwDyBuq5Ep0dQIqO5f849sAMQ7qfK7EurspIOOfs4Su
QOU4CS/dbtoFAeRyFIMAMXl4PFUKv2+ZA9BhoksIUy3/JF+lkyuknAgXXxeqOlyh1ODnr0LS5IKH
JSu4i7V0GrsyGpJePtoY6ejJNn/eAoAYE40G/IO0e1ynwafY9I+ffSpcJvEfSGB29Z7zg/PL7Yf4
xgun287b1mjwEq1zHX187OBAyiTBYe16dW73pgBeE5q+KQGAFUm2hn6+7wGaull/kWD5GwobcoAO
ARJstmkGTLswMCHgUNoG5DioJ0DV5ebjP4DgDFuu/nTsu7qLRicAdSDFI0Dsg5qwyQZ/DXH3jgBZ
ALSYBRf5Cg/QzQNUrYZR/4bEBvaqLAecjwNEjJMUsI3/s/voZwWUtaho+sEGiNJSug3yBSHp9Kc3
0qEFMs2E6OYAkbxQPQiQduPewmWXZTpz1yHQUEqm8Bxlm0Q7OwhuXXEKSqJOgjFAbPE16t8zBuCh
wNxQEEmZJTQyhMqQUFM4fF2RXXk1dHtDR49JVh+VqjRI1C4EwIlTXX4iIJMICEv3mu/emwOa4jGT
IJBh8U4+2jmEdHCrzgHsXcgOQuSauTtFiDjFcamVeVSdkknQ7zZQbhFxAP3RBkCf/5uAMJxi0kVc
FdlHP3SQ8m1Qwh5gBoXchFTH/iGoCAkCFP8vJeFkx+lkCpV9QnL+jJ0WuRfWxtwUJLKkGEMDdU5d
U2KSyVeKCUp4hZR+vZc2CCky7+8DFzV2OGCYpl3sqKEdUJ0DEWCUZqlCfyxOAt5yBojFCGg4dNWM
qBRFBRWdsfkVpmBH9pcvHOoVFlHPVjwBeHuUvkj5ZlyP+ZjAAhtB5QQQvrb1YSGlVZwEwDFsBPwB
wGK7T84KcEu41IdoEXiNnvXaBxkn38eTZMKEhoIZRLZpAJw3hHJSgEuCkU+nYGd1NLoQIbNQ3AUs
s/g61ILTKcDi7d0F5MiwFaiZpaxzOo1dmScGfIjUQ1wbjzf55MdegegXYR8E7l6rZ5qdgKrqZSAg
QFoBKxkfWgEoCU8gvJiSF9A2TSzklUruEE2hUAHSB5PZuXyOrIS+C0pHmMkMM6xfgTBtX/m4IRQJ
M4v2YUiy3swRCH2AiEBBj6dddoC6nuIOoH1ciAPIgaS5oSJYyqWYwtAdUJS7TaJfWFjdeaof3wJE
xvQLiojdmyxx0j8OPx5wAv02gDJrEg4fYBmswE+UmHB+EydBnZcaB+3gUlQ4FHe/dEwh0+rRDvTW
LVgiKwQ1oElXua7XIBtWcQ6ohgpxQAX6x91C5wMCQQoLe4STci5r5AVRulccO0yA9IKQEMnyvwUf
gE5iKskki7JmCu1iYvxz5TkQCU8hRBauyT3/F7pUSGHpJULnRtNkCKJsiqOXfJCFxtlLcjzvAdEl
a6N/JZSxyRfptPuVRQ9EwxENF0pD6cnPjx0ISWL8M4iwfgkh2EsVl79ENoQucHhTsqY4rpS9MwCe
FjlnNBBT8mGd1l+ZLERosYhw7ZfSaPH8IwLEH9DR74HITHHlKQRQCyH/kzr9BcsvtXF6JWkjTWuQ
Gq28kVKzf9zhtT0SXABDcfp2fk9+14vD65EGr6TUXBqN3VJ1dwDA4dFZZHUyvzaf+CIfIMQIIm61
i4j0u/KNXRjy8eWnEESPAP9kPfIcpj2jB4KeLmG6416qpdrdfcocMTaMmKJpXskSwPm7D517yXpI
Ali3sSu3RwkFBmgArrQ0sGM77a0+OR+UzGFQSkmINDr8eKmqVh+wgwXeA79nN/jCspMVF3YIjGPq
D2h4+lUdfuFGgf4a4Hf+2JMSBiNC3eel7KHb1gewqrj+QEIpehDtZTCHvPEvifKj61L9yohytTv+
ZCMU54A9DgcE5v9tUWcDmgiqwNCRaFfySdTZlBLegoiEIiMx/Ynnk19/IdChF+SFHi9NMOlkAk3V
kEckrgQUbYF6Sz7spz3zDwCCyg/g4Czvt/s+jaZAvBaOsOIpKOEC0yBnvgA/i4gwtN+AiFMg2iUZ
NZqAhNRK6Rgwdu43k/hntwWKKBh4MqkNkhlIf6zfLWipWkGBghku9GiQgb3pCvDDY/JeJteBbvcg
u1Zx9wsnOnnPajnjQ8obAaGKIvhFG0xDJ9BSzfnR+wnOqUoDeN76J2UeXN+XhjH9Kh4CW1Q6+Vh/
ojqMO31xySef7adf0Eb5D4H79ORraPyUL0CgD6hAkO9+s9rnCDICoGw1o4/Q0A1SDQEE4EThC6q4
QsqPnkjIEbgcMmoc/dLeyuRQiDzaYB5I/6R7vJj6c/GQXCSzEj55TptOV78yMRALDDeAyEDsOX0W
0HBarUl7pXVQDfe8qtWnkMl6Q5X/wg2XmwJ4o7GH9AXuJYR0W/udMf543k/GCC0wGY43076wAkOa
Cuwva4nTsOKT1uE+PgfgHRxBAHPC37oAS0IOBlcApLnpRtAO88EWVnQCRAnLtFCIE11I+eS9vwrb
hHYZYYrUzfNNenmVHKAS3eEmfdGOJcixPRuI/TuGL6RSJu2r27DpUVRcchEBpQtM+A52n/ySG2VS
HxwKMiy7b9Lpzks1ixTOPDAPeD9pq847/Hi7DBrNDKo9yUc/b1cZ5CzKH7bk+1H3ze130r04gFQ4
/0To+Te2RZRRN9QH/vi5OV34C78X3ca9cHPXi+Lx4t0/8PcPOOrJ4zanz//8B5DM6j9yf/JhM+vt
nr37U/Lr/3gK4ulCvrnvB9PEk9v7oXBM7P0y92ejn/5wOvZkWOl37f9Wc3+kuRfLfpL9Ztvvhd3w
abBJfrBJB3XVnfT++Y+/pgt+tPCfuv/YGywd2tkv5Zv/+Y/cq+5bq9ykv7iuud/dW4rsjf7853sv
R4bs33IlfvQH3akfLbrTbO5l33GIXrfMWwuxM1O/XONtL3zs+sP8g7mNlB8cTnpTP7dzuMpUn1rr
Tvvj7nMvGmTPknkQU6r65MtNdzrphtmDksce4oUHcXHRCB5UX7YWxtOenz0n2QoHeNd6d/IYPOfX
TGI81be9D/2ji+50lNsMUjpWfTCmYpp/6AE2bjuY9o/O5T/3f91l7yhTTBNW9su/M3zvn7fT6XMw
7UX5STYM4yBPLj71AMfirDvLm4ZEFkF14c43YX+zLZoziqHq03AVhIsB6xf2cjsD2LT6s++D+O1n
H2BjnHe33dHg5yk5wLm+6AZRNvhkI0sspbqEl92nbvDTEZHYQPnJnL1gXNjLQj2h/ODu+Nlf9vJz
IcyGB3hwd1M805UDrNxVb9YdZ++XLJ17gKW76Ybdp9746DQad6fP+enwDvL80U+uCtWrbBwfN543
ePH+bOZjQLOHyaSYkjNQXcN7f9rvzjAb2aOSJwu0U/XJD4OuLxOdPSl5sCA5lR/cHfo/zzSiw4d4
tL/K231yNAd4bByOxC0smjkwkOoP/7R97L0xHZKhUp3pz35vMe1OsgclK3gIU3e6iMN4lh7E/aeT
HhB8mep7n8fTbjTww7e+gYDbUv+G+1nYXYw3b9kSGhkP4ddc+s/P495RsxststeV+Ucw45dPx0K8
5OZ+FQDdD/xRgIv+xhQR1btkZrNv/bjduuyOu5vu0Xkc+uP/93/+bzSSX935z/2csUEYHCbMd4Pr
933MB38ShKWLXrTIPz/Dqqjuqvsevvwoztb8fzb8brAhzPGPbuPpczfIJkyWSXr5kD/Jfuvjc9gI
Rs/B0f88euiOiP78Sc67Ax9CXukAK3Xejf3QH2WvKyMQdm66Eg7gf9x0S2O/9DTwu6Uoit/4jgOs
/T0B8htPPoAtuejOFoOCN7Kbmndt91upqf+kfJCF9OK/YWqu3p12n3NH4BB2qhX2etOiqyJdvaoW
47K39p9ydiEh01Z97H3Xny6Obkhhhr0jPKyjS38e96ijZG+cXNTv5yvfN6mfpv6i93x0v+guCr6n
FAFVx1HnAWF3fPTXpBcWsq2wTkq7199+w+9ec/Vu6D8+9vI+HbVVAOjCaPfO8/91B3h3zedyw3KH
/GFuff/907++/1vNg6TLa91ByIbMJjO5Ow5gd+ubWRizzLslkqce4qJrkW5gO4f+bP/JENBnv/z4
TX0aFnaZ9Aj97Qb7TTftNAq7vXwoLH03yo8Nu/PsKcmCCaJd9aFnQfhcmAKBLqo+9jxedf2cD2wI
/kj1sRe9x+40bzJRJVR/7vWkMAdSPlR92dsuJansMcmCiUCJ6lPvu/Gzf/RX2H3MZ50SWjrlh2/C
wlOFN031qemFJO981Jz4BGGFe0kUfFW/5AshxBEll5w/jI6z+pO/9UgDZI+RdTRFG0z1fa+CIzbd
/4iOij4MImPqT28FPPao3fP7g0V0dB8/PpPH4L7OHUkwDYcwzw/x9DGLr7I3T7Y7TYLSEJT93set
9F+P8dFlHHWzJ+09/QBz9b/umvfNu8/Nxv8+kk3UC6dH98VzAO4RNh8430zRBpIusHetzluX9n9S
IJH4Yf81/JDe2N/mIv9D2IJ6QNKOpEUBDHAAK9McH913x8vuc5Cz7O4BtmErxi5OyL7s73Jpo1W1
NBQJn+Owm3PLSBOoP/iKCQ67/Tj3xjT+qz/5hpAxnzUxhLPt1zPxrztwtMVBsfw7Bw7nfcoofsLI
ENW9Du4/gieCn3f+TA7J8q8C3fwohoBwZBeXKR3yb/rOb+N4EtBSYfn/8LmFklcCvlF6YjMOg1nO
dEEFL0KErwspMJc/e81dRfit2DpJDik9+68YF6BbKFZKzP6Tjfmzd95Vmt9450QxXG0+ruUk5F1S
OlDg2ICIOuEZ4E7+2av+s/e/wU/vB8VvsWGxdQE8w98HlxtMRj/NUvwKkPvdzAZ7plvYiBXQwrQN
8Q2Gid4YlFo/uax/NpzLXhTMqBJM8tOGB0ObApBN+GmpFDiQ9hWX5gMDuuz2B2HvMXuSOGboh7vy
D9ohaIW7UAMe4oteckJHV73FoBeK15y70aQzDX4C+BlEvQdiPsfK3uoNx3O3YP+6G2NnKn7nxthb
lP8KN8KYAD2/8Q7gaPwFECkMc27Gu3n89/OkiT3Mv6vQouXN9970/+YNVuuN+36cr7/+6gT87mOD
iIlNMsftXrjt9YNlAVAmza0HePluIYMHSFX9sfG4T1I3t4LSkqn6uo2e4CBzIf8hYvPTsFeMykVN
SPVtm9GieM2IMofqY+vbntTpsgclNvgAc3vi/1RecQ+QvzrphkHvrXTBL++j3zwkJ6Rzn3r7M+Ed
4ES3/Ef8pkIy7xAYoRbg/mnU2+y/8PtxzvuWrdULyS3lH3uIeaDklp9d4X5Q3r5h0F3kty9dNerP
bceApMLcJBjlA9iyU+BoBYQUIlDq73u66I7zbytyDaqze9YLCxsMFpcDPJbs4mV3k8+L0hym/uSL
7mJZ2A2HwHVf+ItBXHRN4DRSf+H7cbDsjoqvfIA5vvCx64velJRkoVJnH2Ke43UPCH0c9rMpSLKq
h0CgXQbjZ+Yk91xRYVLdy5fBtFuozDsHOCIgnhb5lz0E2OxvwhR4wtQngizBqpu3FYe4mm+kaPCc
vV6yHQ6Rvb8B5R73C2icQyA17gJuufzBS2i9VfeZnOhiP1BCZ6T84MRqhv40By9JyJiVHz0rlPOJ
grOVfCP+/U1/6n7ZJaALc3vCNA9w2d2ves/5yyPhZ1OehZW/oEmsuI0T/jPVZ38aCWIi51ySs1Gf
47Q6eg6m+znIh40/J1Pj15zTby7hZ5yrJ/Zdnf7P7GXlaNO7m/3y4/sDi8wF1euH+Q19iKjmnl6/
wtkWQinVVaSPoHcU/MB5yZV0DQfaEvWn79K3tJv06JzKv72xk99Sff/zIAqWudlGZ4d25Hcd239d
rktqAv+Oma4+ALic33CAEOsvaSfKPfTdhX0/HKwFi4gOidxjjUM8l0syd4oO0c1Ro8tg+uxnZ1FM
1SEaLuqDbu4WO4TlvuvN4sex/yT2hJz0UV2awfZfXBgCVA98ozcJnoDM8DXvf98BdiCNtb0wyGOs
fln7+M17qB4A9M/39jkHcCRe4KhJKXL6MkfZxMv+OQQIqN6d9Y4+98LnnAMg2j/KCzz0CcMWuR3/
/7m7lp02kij6K72bRJpI407Aw2Yk3Jg3CGFDJHZlu2P30LiYfoDMR+QnZpXF7OYP/GNzbreL9C0X
NkNdBRQpC14p1+PWrfs6524KeEvd8ey2MNOjbZAA+XX/QpWCht5Lg70S1hDTKZsCOqWbJYUFh5V4
9rvFJNG3XF1LID36uPZ7gKLzkanfla9Y7KkBv4TUssx7UDAzsCNbbzesf16WBQG12v5zjeb/FnEw
+uXgTicc6QiqMf/hj+LpjG0FsXF4b/BxMrCtgpaEFQ+AlC4m7HGB1ScyX2sXPolEVEZqrHJUB5kZ
kv5pSTwjCDrqgmPF0G/TfIyHJ4PCq3umg0HmLDKsNajALT7BQzq0A2ECwnuiSmhfO6SCbrYC+6Af
SEsC8WLGqiRCIqt2msAQZ6NKKPZqVK7VQWxsPublclYryw+dJM9VaYar9mJLQNzOYeZzqFXV6833
2ejFs+EkTlOrbFsiS7MoHloqJAslUjUAf8ZW4DGUSNX0CMWlguMY9CjNM0TDQ/PtyyWkh6imXaQl
gUrplRbQAzUy/rPta+7yVBzr3vI2/1sHfX0z/1bVO5xl83+mw4QX24GUT2D2JfD9/JaHRJPtu4C+
mj7YehTNE/wHvhgvXXCJ7Bic7mtUkwS7Kmc2Buic/ecMgrbEMpBDCYqULoIaKKdl7ytoKP0nfLVk
0IcSGaGr5GagBvdcY0gAjWoduny/JVJNHRAy9GEZMTgbii79d3l7MOO0YG2wgYBWCVzCbcRKoajX
OyevF9R8hKP6RjabS6BHA2jR5o+6KP585IFkn2V+Y364ijhiOysH3NkROD/MDLX/lYbuqGyA58UM
SvaMgNGIYGiZpDwcKkFyQ7MFgiNvTlei1oKCAQDWArnAhpaA0EVqhlynq2xKImEfWdIh4fns6Bvo
Zo7AkdCiZlx3qE+CIQvMAjZhgUQaHPieEfD+JTdjJKz+fUBt2SuIJpxGtl9uhx5Cjq3zQ7N3/3FP
VEavtu0KSgSDKR2Zk2nO4p4tifjvGUr1Ck2YMm4gSYA1a2qIo6QAVBPmHSrc7xKuQST4lepPOS6H
lr0rovlQ05CM1Kiafl8PgKcwglK9BRKFYX3YqPX+RJBLnbuUYSgRw6s36jJBJSkYO+hAKLlTa4Ul
OjeJcFkHUZcknwSXSTZOnEoe6FOzny+/0Be9lZ8g8GB3UKBlxWpDCWhkBNgMGBzNFlQiJRHk6Slu
FYVtAf0Gcr4i6AJrBeek5NdYIoBUSydMmGIy/5bGN7PmrmzIRDewgBOFT+AVOtThTyB6WS+gfgWC
d3XF9vvmIj4CvyPgX8y/otJjFANfH5yqO5XnMRi56q/UQncE73aS/LYkthyFpFNw0dv+sL990D9g
8wHae3ML/zYAnEJzi/D39ZEHlwW/wq6v+d2NIR89wf/+9O8X8Qq6F+hMtIRbY/9x4WMgrfM9yLGG
7b25mvUuSvOvjY8iTp1eoRZ917ViD14LUOuCaFIjxe9n9TLqdBQmfdHp9ULuzXiVwKDyiVr5oald
6xOaewPtaH791FPjOuEfI901ovQnPPdsTCfMc7MrKSOfWXXRATmxVU4vUefWydQDDwl9FBBSUnws
OiaR4Yx0qu38vAQdancIf46zQGwKvFq7cD6HEyqusDL1EsG8XZVeU22sy3Rub6279s+pBEBjAhYF
AiGl/7A9pCXBB8FEo2pp7asViVwaISxmQrWovZH3wHFWmlFIybbWK9X1u3uRlfZkQ4kbcoks2QOo
CNnBAUhtFvD2ngEXBcBP+CjUDItgI1I3mh2OhJXfAUbQDtkKOJk9Urfa6cRKdEzo6PIuLhxmjERG
ItIUVnh3FIOUaDp+79KSEu5+VSROLFPwgUjLuz5HAi4VaW0MPuaGSmCmDlWGGJXjHCTyWbvJn4lR
PqQ9JfoI7AJvQsRzhhe1wgAkw2y5wclKitFnml2LVxyAqtlSAxUJfqQOiKVdROnUqsz37VrMvUoq
kpSSvfDIykO9cSzeDYHnEqFxBnxZZnQp/zfuZT8GbmkhoNUaToY7CE+l5mfsSoCOw3/j9vV9w7gy
41XPv0T81kQJ0ZUHWiOomHGCPqLdCQpyuQkjQWNxqCdAnkKTbxc6ZdnflkQ/CII7UUbrPI6/sK2S
cCSOwIs+QPiNDyxwN6JJBh5F5Pccmq8lQWhxptKbGUqLljddgru5LvCzopItiZKJ0/g+iFTqgD1J
YMFOE6tuUKIk/FJNUcvOzXSJ+O8pqij5qBIvCm3wVYwiVQugK6Hxz5JiiLi902gDI5W5RU/5Aes9
lzN1i0IBWoKjVlymW0FqV1MKKHTYZzm6CLibD0kwM9ah8P04RcL512A7R8IpR7vNOotGmgYKcqSC
qJxOmP0PojD/Q+nra/h8TFJDCRO9DxQUn61EO7N+CSiyNVkByfyM44UdSzbOblmgA43ZV3q2wZVm
vn257H+GqeZ4LUIJK3zJMQwl+HzRxAbsAos5MzMJIHgJMENEjbEonW40jtll2vQNZH/abVC5bQDY
+htapaxnNni9eLSLdM43ENFcDYnd6oKw5l93m7VikjklB0Wh7yrfXu5lL9ZIvzMFINFg7rzM7Qpj
ieocqobgxFHhevvTJSw/JnHjYp/0FaHmat7GRXFRX76xVTY3zaEvFspmmMJ7/uM/AAAA//8=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</cx:strDim>
      <cx:numDim type="colorVal">
        <cx:f>_xlchart.v5.3</cx:f>
      </cx:numDim>
    </cx:data>
  </cx:chartData>
  <cx:chart>
    <cx:title pos="t" align="ctr" overlay="0">
      <cx:tx>
        <cx:txData>
          <cx:v>Average % of rural populatoin utilize electricity</cx:v>
        </cx:txData>
      </cx:tx>
      <cx:spPr>
        <a:solidFill>
          <a:srgbClr val="FFFF00"/>
        </a:solidFill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800" b="1" i="0" u="none" strike="noStrike" baseline="0">
              <a:solidFill>
                <a:schemeClr val="tx1"/>
              </a:solidFill>
              <a:latin typeface="Calibri" panose="020F0502020204030204"/>
            </a:rPr>
            <a:t>Average % of rural populatoin utilize electricity</a:t>
          </a:r>
        </a:p>
      </cx:txPr>
    </cx:title>
    <cx:plotArea>
      <cx:plotAreaRegion>
        <cx:plotSurface>
          <cx:spPr>
            <a:noFill/>
            <a:ln>
              <a:noFill/>
            </a:ln>
          </cx:spPr>
        </cx:plotSurface>
        <cx:series layoutId="regionMap" uniqueId="{C68EF669-AA8E-40F6-8B56-260C2C48E1F3}" formatIdx="0">
          <cx:tx>
            <cx:txData>
              <cx:f/>
              <cx:v>Countries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7H3bcuNGsu2vMPrhjB1h0rhf5ox3hEhdWq2LZVHqHvtFAUkwCYkEKJAQRf3OftoP+23/gX/srAJQ
IJAoCNA0tImIM5yInnCVSkquzMrKysrLP+5e/n43c52w9zKf+cu/37388mm6Wi3+/vPPy7upO3eW
g7l3FwbL4M/V4C6Y/xz8+ad35/58Hzprz5/8rEiy9vPd1AlX7sun//gHftvEDU6DO2flBf5vkRtu
Lt1lNFst35gTTvXugshfseUT/KZfPu0Hc8/37hy/d+kuotuZd/ep5/orb7W52izcXz4VfvxT72f6
S0sE9GagcRXdY61sDyTb1CRFNz/1ZoE/Scf7pjRQJcWSVEmT4o/M/+i5M8fC9xEVk+Tc34fuctlL
/1/8OwpfRvwj3jIYJQiNAvYd9n+Nv/TPRQ78xz/IAGAgIzkmUczqpiiP9sCPSeT0HP++N3TC2+je
4Xi1wCRzIJmmYpkGYZIhD0zbVjTVVhMmqfyPJkx6J1ViLgl/CWGT8Gcon/aOds+n0WYRRkuO0vez
RtUGtqWokmooGQdy20hVB7Kmy6okG8JdVE+OmCd8HWEDH6bIj37vAPJQG2EQ+O1hrw0MWdF1RTbs
5GMVVJgM7HVVtyS2axJ9meyKUQNKKmDPVlLgs4kS9Ge7h37vz8nU8b3lymkRfYi2aViSpKsp/EXd
ZBgDRbV0WZKVhDl6kQkNaRLzobCYsKIwR7mxd9gFboQ4zHsHznLlhn58YoyDaDXFf3CIqvTSR55f
k2DW4pHVl+WBZZo6RCQ9mmA/5BSjbA50w5YVTZHTzcu/Oz+56uipkAw/WUeFIh0uyUMHTIdTGGN+
bw/akYnF/3Hmi//bGzmhd3vr1u/XD5SIP2N6vrlbMR1Bi4bOjHPqf19Kj/f3ercz17/fHQk4PG6D
e6/FrSIrA1OWddjgSnGLSLAtZFM3YN7x75sdYLU0iLfHlnqyQbYTdIucfN69yhw5t0HvqxveuxyI
Ktkr3gHevPnoA8lSddWW5Mw0yymovqIODEUzDEsWa6iRs3Draapiw3ZtiRHbKcqK0dfds2JvdgtT
okXx1+SBrNq2pttF802RBpKhSzhAUgOCbIIGhIjBzxYS5LNxCvveaRdgn+B8aBF2xRowsVcMbjwD
3pz4KwN2LOPszk3nbei9WS09VeinC0vop+MU/f0/do8+s9V6e0uPH88Xzp0HX1CdMvrAw9m/D8Kw
RXHQlIGu6dhputhcG+imrimmZPDvzM20WjoqxIB/ASoGfJyKwd7+7sVgL3Rue9+CcLZD++MPb37r
3K5bPAj7sjXQdF2zdQvuo7wOsAemZliarGE8v/mb0CBm+3Yl4ft2gjL+j2+7Z/yBE842/Xt3HkxC
ZzH17nr33rN3v1tDdOrN2pQCFb5EQ1ZVU4FLMf4UhKFvygNVxpVOVokOGNURIhaFdBmRg3SUCsGo
C0dwOGGbwG9R6/aZ+9A2NNuSpQTzohOlb2DegOdX5/5DshP3mtAkxj+3lPAgN0P5sHe5+804im5b
ZAHMfElWZTV95ZAkuSj2ljSwVLjeMw5R6a+hRgx+8h0I7skghXx0vXvI98K5267RL0HZ2Aasz/Ry
VZR7Da5dUzUMTbKTu1lJ7GvpEeOefRECfTZO0d/rgPv2aur2juB2aNP8h3NcMyXJUJTtw0Tu6O/L
+kAD9pqp6cWzvxkxYvTzawkD8lOUB0cd4MEJnoGfAw7F93sfmL1tyYYqmaniJ9cvaB3LxqOstjXH
8xZYPTliDvB1BH0+jKdjcmcpDXzsK2pYo03f+bgNkKHcDTxjJx+i2w0bp6tsafC9ZfN5lPfqyBGD
nC4jGKejVLj3OmDejqLQuXNalG64NGVbUwxZh/bIqxXDGtgwMCH3qdoh2qUBJWLMs4UE9Wyc4j7q
AO5Dx5/MnHt3OW1PscCesZjWwEVeZMbb0kDRDcW0bCuZhtMtL/LNSBLzIL+WsCE/RTkx7MLNPlqy
l402T9i+og9gucsIDdAKmwC2JjtbZcvaHr15Fuw1oUXMgdxSwoDcDMV/rwMG5jBYwr6M30I/u+Gr
OwmeW71owaCU2UukphFemAMTlyuE0BDv8vsJEnOk6vcQ9lT9GOXVcG/3l4FD78HjSuP7DaE+XoIt
1QBnoLPiT/EZQDZNHNKajfCa5JTGGZ7fLXXUiNmSrCJMSAYp5Idfdg95vHvbVE4ant8tE8anVrx4
ydgnuHRZeBgTW0RMN71NiBjw7BsQzLNxCvve1e5hv369dR9bDpvBc5eqqCZUEa5f7FO0SQ11YOuw
Vy2VHMzNaBGDn19L8M9PURZcd+DlZe/VDW8d78GpjY1p/vKrIbTVVmGD2qmns6hxsDdMy1R0SU9D
+ojGaUaSmBP5tYQT+SnKib0OcGIUIH6sd4kYFa6Av1/54/5lwstgwBck0v19C+rI1mVd4Tc4REjk
lX8zmsSsyK8lrMhPUVaMuuABdTZzRIMfL2cIN15ySL6fHQgGh4tf0XDapvwoGK59Sx4ozCWHqK5E
d8GYKrCjMV0VLCHrKVvINGXNye+7PzKGzjR0vBaVlWIgilVHoJyhi7aILg10VdPgRk19HMRT2oAe
MS+yhYQJ2ThFf/h59+izYDWE3/uP8U3iyHltUVfhfczWVARqKYA459NQdXajNi2Fv5wTHZXRxPeK
aJ+KeZBbSriQm9m1z+4yWiIwwu8duvduGOe+vPVF3+fAQ36DYZgIUtEBag5zm2WtWIiMk8VmakLT
W3SIAefrCNp8mIr8ZRduzs7UQarSTz140N/6wu8DXtEGJh5gEBRQvC/3zSRsCDonjZrD/SF/BDA/
PlQEI4lPNJf3wmLCg8IcZcRwvHvdM14NemdIBkMs7w+HoevfTXsL/OePb8HAmEIc7nWJR0lOWSy+
NN2M5iSxPCTnPniTEe8TizilQpLU9FGCXl76uj3QYTirirR1PualowlF4p25XUnkYjtREophB4Ri
0aoxEN9cEK/KX01JyGRfHSCOR4Vzl3izxnVkiEFPlxHE01EK90EH9uDQnTlhm+ldOhDVZFvV7KKf
hEVPQjcaqkL0XwMKxFhnCwna2TjFe9gBa5cngdbpuOZ3c/buLCMeQyN+kT5MAZxHcBTyB2uV/9Ek
ErEJKWLktysJ9NsJiv1+B16kD6Iw6DmhW2viftwBM3J8p808VwPvtaamSPCOie46fdsYGBIcBpmp
Xbp/1tEjlgD+PQj/+TDl/mhv9wfLMIx81+vtM3W3dGbOnO8GkbX1vkOevU4hEFCy+RmOiKec7S3D
R2wotmXqMnFRJjS9RYgYfr6OwM+HKfzD8w7A784mXtQi6LjHs2gn3bBSn2TxvAHkyHW1dItHMhDt
h1Oijp4K7PlCCj4fL6F/0An0vdcWbzt4goL/BFcaVeiT71vWAGE6CFbjPpjyoV9DTyX48boy9vFw
CfoOeIGHwWq5htp/a5e/T92wRCu8zcp4h92+h+f0Da6iuo0ATE2nMt+AlArcs5UU+WyihP23Loi9
36Znkd3VYNmyAzf5FPW8AreWpUEnpXuCGWSFuxwiQt/0c1ZgnyyjwCejJdQ78PY6dMN5q9U8VCBr
w76V5NSji8taTt5ZzDfen2QWpJPwhcp9PUFV0KffpAR+Ol6CvwNm7nAatVq2QDFxwdBUzSpKO+Ki
4NyVkAeT+jZImHc9GRWYp+RTyNPhEuIdePU+dVm227377M6ChXufepU8d/n33vV5727mwN+L5LdG
rt6Pu3sMI1jA9x7XSd9v9sJ5gohFvH1JfFsW96WCx0pVQTEXRed/NLl5NqCkQjb4V6DCwcdL0nHc
gUMomCH1qc3zH9aXBLvXsHVhKHScA4NKEYpBHlaG9ZRU4M4XUtz5eAn3DlSJOJj1xs7sGf7ckIvf
98s8/Lmmyuxa4t5iFq+FvCMdEbzJTZxYvA2pEeNfWEx4UJijfBh/3b38j6bOfYsM0FHDiF08ECca
f2Bk5WwBVp1NBhPM3MUkb4PVESPGP1lFgE8GKeJX+7tHfBg6r15t0ZHmLsa+jPif+CMVXxX78PYm
tjCPb6Aap5YSMeD8GxDI+TAFfXi5e9DPgjC4u2sxJQDP5zLCoRXEQwtjS0zwBPU2TJtX28Dpmxf1
BgSJwc8WEvSzcQr/2d7u4R+G3spbTntfvXCCB8X2I32Q8q2oOvL5cbnIKRx22BqKzvx/RfjfT5CY
G1W/hzCn6scor74e7Z5XWa2m3nLuzGY9hMmt3CWHr+qQ/kjLeDZB+agWTTQkq5nIVoNYpIlSRb2J
RAfIkoQiRtt4yvzWHUb1BFVIS7aSykc2QSVi2AGJwI3gEekLvUNn2aIGRVKVZOJ6CkdZcc8iSAZ+
YTjsU/9ZyVPTkJwqHuS/TIkP+ckSLw53vzsPlqug1dRl3QLcyE1mkZDxB6ZxToNiM1iqadpw4GQW
XX4zNKBHzIdsIWFBNk7RP+iApz6tGNfbi4vJfUQBY1weEU8PrPnLSMmCRhkjWVFlcoP5VygTM6b6
NxFOVf8gZd2oAxvnDK+K6zb9K7hsKnjeUmBzZDsjt3FQTxRVjJE2ammZgZjfOPX0iNnD1xFm8GEK
/dm33essLijsiR/V4FhN6VUcVzdbeXc7tCxwR/R9d9bUHP04EwdVYtp8glINxE3Zqgnhy0QvJ5m4
ssD+UREERIziWjLEEpkuIwKZjlJ5HHXgtXvMytP2xngFefPB533vfkj7Q9YHnO48+Z4YlTaevA2W
HQKFntcDDYkRQ19YTBhQmKNsGI87oBaCWdBuFRANYdS2jfrZEOycwPdNlP+TLAueqfRUJa8howaU
iBmwXUnQ305Q6Ecd8L6OnaB3FcwTXXwRev6dt2gxAAFJ+SqeBOEZSU5GGljL4p4UhD3xpH2b8GP8
13/G9P31X/FhcRH+9d+1FIr5U/2bCL+qf5Dyb9yBN61RMIdDq/bofI8TEa+4eC6Ea3Zr5+e2EBLO
FdSNQojoNp4nr8UaECRmULaQ8CMbp/CfdOARd4TGIsFPvX13PmA9TAZco//vO0dSSnZNxMrt3f/t
+Dnwwha1CBLlLZs9FfDsveLNtK+j5LrJCu1yPwE1Z/76n4Z0VYgmWU8llExTQR114HWz6G/t/XA9
GA9+rJPW5loDlTYRMY6nTEPsBGfl/nAay4jzywzRvNa4Hr/DIyxmkuBXED4JfoKy6msHWDUKA4Qg
tOnl1FntA6Qao8xt/CGeBAMuc2YSsVIU7EMehxrQI+ZItpDwIRun6H/uwPvQcej4P8UXQfTI2rVO
f3WRbNV+bywN9W9VG11M8G/8KdYJQKqCCreSbRJjbMTIeVswKwSBL6SCwMepIIw6EBA6ngXPzuPb
X/d9F0ONRduaGmsekm20nGWFN3G4iNDVh9aibkKJGPjtSoL8doJCPz7Z/X3wAri329MHMU5M1E3N
2pa+yEGP6m14BVIRrLD14OWPpyYEiTmwXUk4sJ2gHLjoAAf2XX/uhI/tGQi6AXe2Bn81b+hWPINY
fQYbko+LRfIhZ1ADesT4ZwsJ/Nk4RX+/C+g/eLfwTLXoo2ZNi9CvjRWFTFRPEX68g6JYJGoXcuuN
JMDsNyCoAv9sJWVANlHiQAdioyv6IvR+cF/uZtE9umT2pt5k2oO/BM6TWkP64xzGlYSyjkJJy6Xj
4eX+NtZ1l7TeRe1G+fWROqnCTDF4jRCaW2lCr7AgQFvZqv28Xj+op0gs1tlCItXZOBXqg9Huj9WD
yWax+qkXN3vYrZ/gwgkdNBXdtHe+sGQbVUYaEwxXkYbr43WbuYM1ncXH52WgCS1iIdiuJFKwnaBi
cPF7B8TgKXJWAeJoZr2jyPPr82zf4QZgQZ+IhpOKgRyIS4Q/Eec/zXQ6eA8pYiYIfgXhhuAnKFuO
fusAWxAZ1yDp+R3M0FFxDzUtFFrXB+40fAz4zLJrSH5DHNQTUsEKvpAygI9T2A86cN8/QNYfSpt4
XClUeW6b495HZStUIsZNjrw+IVIU9hXbICRkowkNFZBn1FPMswkK+rgDd+uD1dQLFm3eraFiFFmO
j/rCi5+KoCY00pUt1tGVfWD4FoS9ASUV0GcrKfTZBIX+oAMPRieoHfY4bfd2DcdG3A5X19Jyh0X/
PDrmmkj5Q+XPhAXsdMjzoBlJYi7k1xI+5KcoJ066sAmSIJi0LyoAQZ3uuBcbR6dKFX3cbSJXfS1h
UBUJzbXhv6vL+XHlK1rD6tS9dfw2m4azMDNFQRqCYRc1IOI2UTOftRNPfStcvpIsvwaEiLdetpDs
u2ycbrrTYQesrKpN172r/ckmnGxeP8L9L6N7iIW7EIIS40/R/W8iTTuthppMU3Ud01V3gohlJvlO
yVoiNvkpKjknR52WnC76WmI5R/XKa9+r1zIfd6JcuGHE9c33HyZ9I46tg7+Hx9ZpBV3XN9H7GFd8
HYU1E9nFfN7UqCNHLLXJKiKvySCV1IuD3UvqoRMGbtNY1uYnOYpY4ZEYd8Zc+YbcG0ofAeuypiCN
nBdRJD78xmSJmUCWE26QWcqWww6E2h16PitrzQXy+3cDgirQ4QPPiWj1HX+KZjeuoezJH5n/JBym
ASEVLODfgILPx0uwH3dgN8DViIaicfzgXeD/OfPuVj3nzz/duxVqQCy9FbxhUJG1IXQfpyPPnAge
knabj6PJuILuXyiZCXdnfpfaLCITJZ+yvpBklzYjRiwf+bVERPJTVErOOuAGOkTYx53b3t7UENkK
FxDek9NLL/Zgjg0KGhNbKlKC0xsxdUvUkyPmAF9H0OfDFPnDDiCf+KD7Qw/l/lo0FVinNoDLDqzE
Eijeivoo9sfAV+JObnkToTE9Yg6Q5YQRZJby4+hbF/RlXOL5IphtfBcF0NvbE6wjkmGaaFWlEaUk
IyIJtxFZQn4h/3vJ7TQtON2IGjFDyr+B8KT8A5QtF4e7Z8vIQcLUVze8b1FJIdALXjlmPgiLdLA3
NSgxAzXsxK6DZjSJ2ZJfSxiSn6KsGH3dPSuOnNv6K1Vzu7qPlqhQUeljTHwg6IXDAsEbBn4CPyB+
xa6lR8yBdBkBPx2luB/tdQF3liTUckOAf/cLdsPNO2rvH7kBKne0eCog9ghBSYjfR3H9+FO0lDQU
KkdZeCSmp9PEXm1AT4X48y9CNwAfL22Bgw5sAZRIdPwNPyO//w6py8iUU9GFRy3aR6yUkAV9g7wL
/seSA/monoIqvFPSS3in4xTv/S7gjcTgFmUdxfXhHEH+FI+zI+4rMAPXBQX+LQJ6HRkVkCfLKODJ
KIX76HMHxNu7xSPYygn51/9+AUcKNBplwzGF2usC9YLcIYSlmhLCf5Npmv1w1ISkCvi3SykLtjMl
Nhzvng3Hd2g30bKnCmWobfSSSh+IqdxbqI8PE0fhfl2i5BsQJGZBtpAwIBun8B+Pdw//Uei6bfoi
EAMhIxoFOR2p17x4wsLKZ505cSkjqNfTIQadryOY82EK+dFlNyBv2TvLntF0NPaQeM09IvOsXyre
4JCYldZmoDofUlBLUjUD0qUCHqQzJTac7p4Nx2HLigeFDxFthfOWl2Avin4/3hno+ID3zuQDx0Te
GdSAIDELsoWEAdk4hf+4C9YOunu12veEOeGQRg4vNM/rKFxsWe8bw0b7a3TdSOAva6A6gsTwQ9ck
Cwn82TiF/2h/99J/FLXZ7YRdbGH1oAF58VlIRgY/2tJqaIGXvpEWRb6OigrAY9op2vFgCerrTkC9
cucoBMW/+/cbmnCmodIzkpgMouhRgZ0VpIQfehtukdcxALyelkrU+dIy9HymhP9VF/BvOfBcQswK
CmmjnUZRw+AeC+NeRU94Xvycczy9ztZGwFchn3yBEuzJcAnzDhQ7Ooo2rV5mNeSMySY8x/wRi5yt
rJ6ghgYoPONPwnxR7uvoqYI+WVeCPhkuQf/77sX9s4Oqt/zbt6BqbByrcBnrOpF2lDdiqsaG6yZ5
9NL5H02kvZYOMeLpMgJ4Okrx/twB9fLZdZ692QbpeffuLXvmXwRBuM2B6/3w+fhi9CPHpoohH/fi
/3mbO7hDIgL/Pgrfbmf7vgR3vKlayDZB8gPsuNxrd99CRoTNSp7lIlXyquBzA1IqRDNbSaUzmygJ
aAd0Mb7wpHfC/hnvXf7Uq623x/jwgeIY+SisvKkTxeZPWhr6jiHtwkJSd/IpRpiySgeyIls2qqIn
H/6nUzVVT0+FNPCFVBj4eEkWOmCLxvm5gT+rxf/jBIAEsK6ClVPbl+Bjqdk9HrsGAT2AWrydKMwy
iIMzt3ZwTkPHidKqgU51aSQAMRyO66gR78d0GdmN6Sjdi8cd0MunLBewtzd3Q/SBSvPnt2XwO5f9
DySDtoN0JLSMtA1eGShWz4XDnLVJhc2P45z2i2pETaWg8C9SFhY+UxKYDvhsUC7qiR9eVXZk83MT
OTxolYqOBCSBGi4b2USrbgPdCOKPzP9mcmDWUVEBekw7xTseLEH92+4vUegV4vaCP3tnbRbr1VHO
EoXrUL3bLkh5H7HVqFxqwX2fIE7fBRtSU4F8/qtQBuTnSnzoQM3L42XouLXmwTuEHvFPCEBAT670
0lo0FlVcKnRYijx5lLoR6smp4kHyNUrwJ8Ml5LvwPAKzrNZKbA48C61RdB0Rsql3vgg8c97HxgJr
y5G/rR3XkVEBeLKM4p2MluDugBcBlfRXLZpgKhIxUXpaRsffRKUU/WU4VtljIG5FxE9WS4YY7nQZ
gTsdpXCfdQDuL87cgdXFZe37T1MUJY0baEhZ48uiijfRmotVvELQQXIL1fjfTk7VBgSJoc8WEvCz
cQr/lw6o9S/Oos2DFXE3hq4huh4nK7/j5y4c6Eg+gD0DVxFRLrVkVEEeU18CPB4twX2xe2vmSxC2
2nWAtaFDWwFJk4taHHyw4YVXTB7fRLRLPR0VgKf0U8TT4RLkHUjA+/VgtN+bu/NbN1zynV6lZT7O
u3Hi+ps2lRxODRn3Nf6YaxftWMT+oBOFigZn4nLttdSIuZ8uI8xPRynvTw52v91OvNC7xeW+ju/N
rSdUVETgDoDnRcfl4uki6zhedM1Cr3nhna0JRRXgZ9+F4p9NlFhw3AEWBChvldbKv3CDxcz923LH
BZZPEpJ2WwzvJFrjebA9wUStWwS7qvAj8CjjgmDCNw9PAi5ULKeEfUiAdz05FVKZfg0qk+lwSSK/
7V4iT9H85GIf4YfJ7abqLHiHToC2tWHFy7bY6GH9llCEUFUsaOn8lQqUvHkkiSFPVhHAk0EK9+le
F+Beuf17dx5MQmcxRXX1ezRcv3frA40/7jC+CJarjpEkckGzJmk5NzR5rkkEwHOXP3KhqpLkjwPy
Km7jNsUV7k05ft97soJINbShQaQabma5y0PfRCIFPjoajCdnK9FhDakR76rCYrK5CnN0jw3Hndhj
z22+G6Fut4U6ArKMf+JP8WUfHLLRVYL1M0s/XASTKzSEuYYcMQ/4OgI/H6bIn3YgK/TUXQaraYtt
cfs4yBE7C3yNommpoNkKHgKQD5dmU9DDpJ6SCtT5Qgo7Hy/h3gWJ93Cfa1XkB3hqQZtbZAUlH6J8
WE1pVmJI5S+pFP56girg5wsp/Hy8BD9Ml3JgSClSZFkaiSvSvZH0+cZUqY6dd9vmdRZFaywFWRFw
WIj0DVx6qC9koD5ZGnSInVGwo+qoqUSefYky7my0hPrvXUAdrVhWrr9cuZ7PIag69ZvbryxuB5E5
Et69CgeujTaiioUm6eScPfUaklEFe2F5Cf7CbIkNx11gw2oatVu4R2fNdwx4RpVUwsmBi2QtCf1a
UUYj2R+lDdCAoipuZEtLnMhmSly46gAXgrUb9ube/T0eiJOODHVb4uMM4dNgncaNdIignYMSvcDt
GkThpI4x79BVaGIFHwZOgm3+XO6OgH4z6HBloy5xeorTjdKIpIqdkltLt0puqrRXrne/V8aO5696
p9FdmxYTUo0sRcepoW3DU3Ks6BsS3np0Ca040nhQcow0JErMjMJiwo3CXIkdo92zYxhGvuu1uCng
f0ILBmQApNcx5DPmOMFitwwk25k6eyXKG071hIjR5+sI8HyYYj7sQIzfmXMHv18X4q7PkGw5cZZ3
bdY76MNEtqEUEciJe0mO96hIh5ciI04JjFUiUYjNiBFLQX4tkYT8FJWGs6Pd70AERDibVsucoWgW
crr1zCNCXuTYHsQzLS4wBkk2bkJKFf78S5TQ5xMl7Dtwi8EXhgvYXXJV9P0XGNTSguCjx+K24XjR
fjZZhCWMgqwfBAk/aEJSJQ/SL1PmQTpR4kEH3Fb4wi2eP7IxQJtmSWXtfriSyemgPnqL41qDbHv4
VPLHTx0VlZCD9jLcGCxB3YHwvTMnXE6d2az90swovYxnJRRPTG1d0gcNWZrAXcO93iwp/eYkVfGA
/oYSP+gPlHjzuQvHAKvB60Vt6iJWg9fCE0VFz0vEB+jwMsKznj7E2nRPNCCpiinZ0hI3spkSGzpw
PTlzX7y7Fn3orLYNfOU26sclBnExOKovSwrKy9kG+x9Bv5aSCujTdRT3dLgE+j87IPveXZjkWPzU
O3TvB73xajngaFSdyR/nQTlLHDlxZ8ukOc55EK6mvb0/WVJOV+nqXv+QcdRqgCHMVoQy4UNyU/BK
pdkywhpYAa/4w1mUPAHWkiHeR+kyso3SUbqLxvtd2EWx/7FCbHs/dPDRPt1pu/YOngWze/Ra52JT
pXHe4Ro0B4qEVkhZ6W+crDkrFO+nmgFPFQrSZUZqwRitp0css9kXIVKbjVO5PeuC3Aa+0+aRi6wS
U1VU+JiERy6iz2REn0FlpLYqtUhryanCPvkaJeiT4RLyHXD+nQWvDioaP0Vue6LfR269CtlXldwD
UU72kU1lowKUbarEAdiMmCrst1+khP92qsSDDjThO0MNhmDWpjMcfjYY/eiwwdPZ4OzOMUBGDCCq
HesoapzGD3DmJ8dlE4KquMC/SokHfKLEgQ64Y8fodA/jDi44ekb+yJGpOhE+0AYNfLyuu5OwxbsI
Cl2jG4uFduXcNVgUDITt6mhRnelNeh1sRFKlaGRfpywc2VRJPA52b1ZdReHjMm7eM0J2WLBs33mi
yKgdhvRqNEoqMKQPrwnCHpB4ymsDE6fVv0KamD/Vv4lwq/oHKe+uunDAoSLXvM3HDbAK5Tx1FDXc
Wm453WqjzBB2EJK201rP9E5fT4+YP2d8IWFHNk7RP+tAQt84uu2PnamDzkbp3bl7d1SceR56OtQp
+uamP+tZosDjA/uS1x4qbGq0oIFxik4zurjiaAOCxCKSLSQiko1TETnf271yPUfnsahF8CUklFu6
rtvcFcAK2ec2KDIU4Y/TJEtJdygx/mvpqcI+/hol5OPREu4dCJo8dxf1BZaaCz0utAqsTQVVvgtw
W8z7CTvU5KGqRB/WklEBd0I9hTsZLcHdgVzb8WrQ+wovBy75sSWxQrJCUgkY1Tpb9PgjDgYmHAyJ
XMpfTvpZuWOk9+NhnhuAwjiYf41SMauSAJi3fiPhYv0CyuCvHTA0zl2wNGQ9C1rkpo7HSk1H4qwm
LI+Bcr/oZoDdxT/EOmxIk5hvhcWERYU5yo3zDrxznrtrZCvNXNSmavdoR8X8pJ+pXlBzKDUIF7SK
90+e0siPNBy+7i+fGtNTxYvC1ylxozBb4kcndse694eLOJf6TLvmZ04ffj4byc1Zyw5Wlyen7OB8
HaDphI2yzMmrND3qISQNiKpmSbZYwJBsrsSODriczvGKhZ60UYtWL0r14GkGBf7MYrRL30KHPxTh
RLhf+jZDLYAmtFTwYLuUcmA7U8L/uANGrzdxQ64hqlxLzTcCbhSwr9CdrKiU4IaFE1zjvbAl2uH1
vI6KKtRj4kuIx6MltDvgv7meQO20Keqoy4b7XRFsFUc17hY6ct6T0xi6KP+iU0+EGG2+jsDNhyne
1x2IZ4zlqs1jlyUhsogu1JZJPkXoUcYHn2K2XB76BvSIsc8WEvCzcYr+eRfQTyIVkvqhXAardMzH
ua/Ha/febTEvzMD5olrIShIH+CPqz4SmQ79rsu/q6RDznq8jrOfDlPPjDui5JEYFseVtm73oE4UN
CKcKyvwkn4KdxbzXyHFBfcR0ljwbvIMuMS9Kv4AwpTRPuXN2svsz/zJathrjzRoXQSEqSNMrcMO2
EV6MKsoofJYoS2L11tMhZgJfR7DnwxTyy+vdQx7LhRv6qNeK9Gzfaf/hhrWvhq9FR7JLBnb+BqLh
ig5ewN2bHF2EF/8KgWLuVP8mwq/qH6QcPOuA2wzUrp1N3SnW3FLGKYLsYvQb50XGizdGZmigUB3K
SqeajBwm9eRUcif+GmVexMMU+fMOVKobe24YOr1TF2GZ7eHP+vHAktOy92fy3ok+48xxqRgWuSU2
JUeMf3E14UJxkvJi3AFv1q9ouNweD3BcM12FZPo0/glKKaezEBMODhmsTiz/m4kPq44KMfTJKgJ5
Mkih/rUDL5a/Mi9ubzlnORLLFbqiLTkI//sm9EXQrr8M3mQUuTYMlLpODqui8mMtUSRJK++9ejrE
rOfrCPP5MGX/RQd22oVz5/2JsmDekkHfFTmA3zSqE8PmZyArvoeHOoP1+Y4/xf0vIz6PNY21EVHN
p/O36Ys6aiqEIVlGZSEZLYnCt90bjxcwGOdOe7Cjv7QMV/Q2KbP4UNq3JHRex8u1hs5p8UfnfztR
v/X0VAGffI8S8slwCfq9LkC/iJweezM5qu2N+L5ybn2UhJZQiBgxbqmFh/fP3OHHOpPC+IPko2sy
+5Az8MJpTlkVO+hvKDGG/kCJRR3wMl1MvZm3WLT8eK2jUDSChg1TGFuFfl0DjTlZ7RJbmlFTwZH8
YsqM/FyJD587sFXg7YsmbUZyqLgEWQpUVamz48DGhGVmhR2wdQoHQwNSKjiQraTwZxMl7K92j/3o
FdWh2vRza6gng2J7SFwQ5i3A2aDCkYCa9UXgG9Ahxj1bSGDPxinqow68XV6EnavgGrnhKuhdtpo2
yjpHyEiRQHeC+CAi+dR9hLGpaHIpo7J6Nl/Yjc2IEgvGRX4xEY7CHBWQiw5Etv3mrFoN+GW7TkVI
L0Jtkk/BYtCR167YsBbUlA/EZVRLjZgD6TKCfTpKUf+tAzbb9WOIuk4tuoqgDFnhLLhWoe5yJhq6
TKCXAPoLq/B75yW+AQVirLOFBO1snOJ93QG8LwM4hVo9fNAbCOmIhqmlzs+iZczK7KK4lqGbRMAb
ECKGPVtIYM/GKeyXHXCLXq7bjSXoy7Cq4JPJ8gWInldxK0RWCKJn0yg/ciGpp6cC/PR7UOzT4RL0
33Zvbo2deeDwLV/ljWvuBukjVBYhM8itoaW9ZfQwR/lXW8OFPT5bCea1hIghT5cRxNNRCvi3cRcA
T17O/DYz0Fg8OCr1ZbkRRS8Iosg0Q1VYjj/ndOL9GCODhL3ivU1LFfDbtSX0t1OUBeMOuKPHTnTv
9fZCp9UMFehyWTEUCxlnhaMVzg9UgpHRczJ9yQdz8idsU2qq2JD/LiVG5CdLrOjAgTtmyZhtXrRR
zUJDSUpD0ooGTp9NoPYu0im2FmeBDfWUVHCAL6Tg8/ES7l1IzkW1ILgq27Qs4zdgpP/wwPniO0gf
DQck05Rx096GuxTwb0BRBQOylZQD2USJBR24UY3dsFX9w5ysDH2Fv7MXDwEUrYqdTLzAOvX21ZNT
gX76NSj26TBF/rILR7C7uZu6s1n9M+Q7DB8UYNVZK2eLPwAVA4hQ/ltj/TZwTBP134iYKuy3X6SE
/3aK8mA86oAZ5PkTZ4E2XRyN77c9cYVFgBai6XhAKyzM3BWXFWiwJAt9FBXiYx03oaWCA9ullAHb
mRL+R53AfwXbzwlRJKD3w360upv2FvivH+v48YHBrTMUC3pkneOi25l3V0dI872pWQilRO1QON8T
r15xa7InegspLYZEXMDjmKC33QEVYpGtpFKRTZSEogPRlOwLu+36P4wB8rXRkw7JKvGn6P+AUWYp
iJuAK5CzO72ZNKCkGvrkOwigTyZK0HcgeWXcieCYcTAL5oHffkhnH+9fKF6E+Kf0EYY1w84rZ5SS
R1NyeHxZKBs+1DvQnLAKsaC/gEoHnS8JybADShvuyVZrGqHhFIL/8T/e1hDhETmuMG8xK3S6zfsn
u7SenipupF+kxIV0vIR+B7yU46SgUaNqlc0Ppz6S/NFuVoXTrHgsKYiCtkwZScrUa9OQjiro47JM
6bco4Z+fpEz4owsOg6yqFBfFKsPxAw2V0OudOv6jU0dCcylAyWAEKTEnXvocVvReIIzJRGd1vM7Q
c7IJKRWCsF1KpWA7Q0XgtAtWCqo+nHirVVI96tx99pbtMYLVkVFRaQhX6YQTxVt0H7HurLs97Mn0
nkcPqrgPyzvIq2CO+NdQRol/ijLtpAsOJzDt391pULTgtAuX71IFqboN9IHKtEQLLReYNgLYbR/c
8dpbvSalSOqwaq71WUlJCX0PEXqXXEyLRjGCVaCFoG14SVXqOmpGU4WGyS+meiU/R7XJ6HMHDOEN
Sz2Ln3A+wF+AWG3cQtBKhJ8BxUsrYvnQqU+DK7viJYER95aQVDAkWUZZkYxSJox/3z0TrpwH79FD
PkeLaTQqcpnYExoCUZIdgeM1dyFB7RH0VUCNZx4uSd7SmpEkxj+/ljAhP0U5cfWlC5zwX9uNW0FI
t66gq4gi8dYjxUdNVUfNU5OFrmzNpPxrzpVTT1EVG/jKEhP4RIkFHQigrK+vlcBTdVtpfmj8uxhZ
cBrcOSsv8Ev9jz+0I/LV1PHazR1D7DFCTZHhrwiTBtHOCtF6lmryeXLXaEJQxSbLvgrdZNlEaZN1
4Ni/HqPcXzjxPsBBichg1CBTUN2bOygLB0/fYPXVDVvWeRSHzU/4xGH9LtLETBH8CsIdwU9QNn3t
gC/7ypsHYf/URRNrDtL3q70+HnEQLqzw7gM2LUEKfxlibLBViJXckBoxTwqLCTcKc5QPVx3Iu7wK
Ji0GmQF/uDwUvLAmlhmtCwdVhXpBiD9Ip6myqiGmAv94FQU+Hiwh3oFX1St0HXjT9H9nYl1cF1tH
10OudYg3SjZxgtjIvaP932oJqYI7pr+EdzxaArwDPvkrhDF59859XP71Krh12pR4GV5XRBHbEgLK
4k/xMsLKviKeQILjnnhl30lVBS9EX41yRvQzJT5ddeCGEvleq4V6VARzaKqtSSxyPndDjNPt4Srn
1xYJd/fCxaSekAp28IWUBXy8BHsHvK6srYC3afEUxv0cNcBx/UZPSsF7Pq6FmopIYyUXBFVEP3x0
N5wjIqOgCvxkXQn7ZLgE/WUXJD58nLuQ+nb9Iyg/iWAKhNcLq03omEaTaLzXppEu2BwU/yZEVXNh
u1rAi+1kiSMdCPu+ip6dWcQBEQnfO09n1HxA6QHcF1KLh2SZ4GI3MEyVBYVTk7SWkioGJN+gBH0y
XAL96+63wbXvrdz7xFN7MPfCJsVfmvtCEHMP7OGosnltqcJhoCMvwsalIGsZQdyF7yVOzBXxbyE8
Ev8Q5djeQWc4doL4xftg3t52YcxAD2m8ngqj8NBCGtWMUSiMP3bQEKAUwQZ0vcmmbL2YQdk0Zc3R
sDOsGTcqodR8F+FBQ2eFYKGsRId6nxU/hBtKUnjoPjF3U87Uk/UmY/hyMV/4LGXL9bgDbFksUN5q
nrS33XXTzeswQgnyN22sdx5zKMKMpo+6jqT4gnaNUzoUNNFS8RwWf6h6rSelQiL4QioLfLwkBb/v
Xgq+On7krNq0L+AeVtBlXFctvQA867Zj4dIpaSq53TSgQYx4tpAgno1TxL9edwBxZFi9Ru7M+al3
Ce389gPLx0UwfPXcFXKp6ghoro/xwqOh15Wt5VxpuSuuLCEwANoa8bTEx9aAkgr2869A2c/HS+zv
wOX2WxDO7utQ/zi2/+7iugPJcxeD3RHxB2s026bHERH5rKkEglJwZ8kJncIiFC34IVkBo/yVsp4C
scjxdUTi+DAVuD86cIEc//WfQe8qmP/1X7G78SL867/9O2/hckC+/0opIeIHPq3KK2VcaE1Cgh8v
Ck4ssX+FQjF7qn8TYVj1D1IWjjvghxz99T8rt3f/t+PnwGsz9wzdEiz0Xkbl8MQSsrFLcrunr6P6
I7pjZwUn2ONJfhc1p0vMLrqeMIlOU9aMOvBqeOoESw7K9+8kvOciRgtRXDbnSIEhLBkQ4VvwVVo2
/6PJQ24dGWL8k1UE9WSQYn26t3vL6WQTTjavy1Zdk+hnoEsW6wKZpnoV36pMDd14NYQT8VqdsGnz
O6AZSWL082sJD/JTlBMnR7vnxLguWPB9l7V/hy7GEjJxsxih31B1bZOGEG8u3QnChn75lERrvSNK
/31c+HcSAWXApbuMZishb96Yomxjz1lvPx+9j0//P71mVV+EEDSX3E33UePvwF95q028aRLGvD1b
sTTV7MJjPFH6x/e/fEJicKyAt3+9cCJUlQXOlrrOcoXfgtIKNiq7ILEfBhaeW3CwrBF7hBkN4cJ4
i0RVBhU1iDH3qeej+On0l0+oEAZ3FmsAisbiqIyLdiKfekuWW8bm0AQGtZJQE1RHvBeCvrRP/Hui
zPpmEvgZKOl/9/xofhF4/mr5yyfYE4vkpxihrLIrGo2iLLiB0w+9LJlluLhzLuFexw/LPy0Nb7PY
WL51Ol0r9pnkmcFos3yYXqrL54eRHFn490GZ2b8+zfSh+eJZSQZWgpngz8s4dot/X2O3Bdzn4FPA
t9Jheeb/vhlOp6++agdnJipiWGvTPuv3+9YX6UF9PZw9zR6v+rObxfDR63/V5PnNcKa8qN80c307
QYmvfcXcXKtKaJzK7J9NpL8ercP+P/tG9JCYlNV0ghmUThupqEg4RTwLiuKCjXk6Xww5tKKbm6ez
pS970+Fm+WQe+vPw4XT9YhpH1qs9XHq+di5PVt+M6PXk6SXUx/PQ8pJDvpIOpUSHDp+mAnc4ClSy
1wqC12qxUJ9NbSWd4RX29eD10fcvniNDHyqBDhGYKkfT14U0jIzo5cyUzVvfnK/H0txSRxt7ciY9
mIfhZBp9eQ3sl6Pnie39dmPKpw8L6wLvtl8e7Zv56cLcaJ9zG0PAZA2X8yJ4OoobaaivjTRSfFRC
9MtqvZIeFMs6k1+t+XTfCp7XB6a1OphsIvtbZL7IR3a4ko782evTyPSkzdEikoLz5/VsvW8+BY/7
0sFkMjeOZfPm4Olhujw1nmbz0WP0EP2GB+5DYx3NroN56J2t7Ifp6EZV16fI5db2Eam/Hr2E0epb
MJHmw/7LU3C7sKdnz9ImuvNtf38TTn99ncvBF2wS3dwPNv2noxvz4XCt/erbM39krefq2VQxHn9b
hGtvqE9m4cHb0DAndQkaBKorhqqZqqSzZ6W8XJnWy42mhubNmTZbe/vqszT7Yk91ZfiyktYH4VM/
gpSp0unaX/1zw5gtrac3R8tIfQRx1uRsqU2U0dsklUXMQqdD0IMiVSiHhx57RZLkx8nU9Fc3k/PX
tRWcLG42q6PN5lcvVJ6GS33pXT1EE+9KlfcXs2CoGo/S/uxheqEZsxt1iM2ufb5ZeEf660q59pez
m99evemRNfWH5uIPyQyD86flSx2GJR3GCLYkHTjKKJvIfEB5DF8n2qPyvHiYnluPxuzIuNH1k2Wo
Toaa/hKNbPlBPQgeJsvRzYtk7ofB882Jbd+4wdNSP1hKfeWL+SQHQ/N19XDovy6vH/q+PJxuotVh
ZJjWSd+Tr9/GV2bkFFQuS1pHZVk4yHXcAU2pSO5KeXnRl+uX6bk/n4xerPXk1JyH4ZH0up4PsZNf
JsMXbf1w+PLwm/TgL4b2ar08Ux/80VReh5+thTrFF+sfyq/Ph4r/aiaeqWoFI6IOeRXIvIcPH+WY
iEBGT1MjfL1Rp+cvz8/K/nr2vHwaToJpuD9/6Ef7+pMh79sP+upQ84zVMJQny+N1f3m5MM406Tk8
WEcPr5+VdWR9lm5W+9qz7J1MlpuHffnhpT98kmZPw6fX1ePhejOTznDKKcO59xQdPCwm/5SlV2Wo
2L71Wd3o1v7bmGsMU4q5hhBqVoEKQdIs5CEvItJiGWqrleGdm8/h63AZSMHZvP98tLJU/Yu5OVzM
VHVoWp68b3iP2vHcv1D60/6JbLxe+i/KwbJ/s/kCrTE/0JTlvhm+SKOZ9/8o+7ImO3Fl3V9EXARI
iFdgzVMNrvLwQrTdboEkJIFAIP36k6v2jXvt8j67YvfD6nK3w2aJVGZ+g1JFtglpqk9d9G0RA7vk
6ZjVK8dRaSjTJxkXslS+2xZuMhsmGl4KW6Cj0b4prcI7Psbr5zbN0wO2ujRNkZ68IJVKGnaAA/lH
OHtXD0iiDypICl3Mu6XI4dKJDJqSDDQaIBl+X4qG2iFOp5FfrWZhi4q+VpCed26YxWZq26XqXeL3
XWLKJFnCVzap0lM877lPu0MyQUQu8YrOzrNu1zIbYHqPWzcTJmyTTjrcuO39fpZZfC0kwlW/TPKH
xDVGUVwtTrEH6JRsOcGdXJuMynHv0fBzZn200ZEnpxSxKlge/sXw/69hfZee3n/rJIFwhrT2LyLs
928tUtqOGcvFdfFmrjo6NGWYSbb3PXsM8/pFJia/sn5Rm9R6e5NmMbt2leiAucoqGZmiDE3e1YLm
ZNtN4xMza3pEwcc7Sa2roq6fKpPYcSNDnlbwEP1haXEdoXg/Sue/caehSBe6QklwTxmyXbXi5hhi
1j/3Cx4qH8TfiZHT5q2jcWb5r9Pk3Rl3v2okJwhojvdpchE6QsSk3dUOvapyY9SnmHUnscSlASvv
i155ZSXGZxjX+aCk6Co9j5+adbooko6wZmN/WUiW1NOU7rNmFK9RL1nJpxV/EKPJHzEKj3qfCfrW
N8OcifcpshdNaGXEr1nTNWWsClwW60Se1kiVdvahRl2U7jj/FDlIGLaRmwZC6ylrO7brQ/tjTdgu
ND4vuzYQKGFQf2DM/qvukX1QNIMK37IqHnJ7pkGaqpAm+pdj/n8NuD8b2wKsIjBWFqoSHEWL75eb
/ZpxuOAqTJ6Ia0rHm0j7EfYV+zLCSzgil4rtiF66Yl6u45iUhYjzTcRxs1XJhEvmYe2ZWrMjz5mr
+iYWpe5Vvxkj/lFQ4Pf74v6YMPUQEiMisND32vpL/y9MG7tewGMiupvTEO+Kod/TcR03XchdNeGh
eVwKfDYmqmSi2CONFDmScXjAhep23qLxHI06+iBh/9kXwbRYmIMPAZBkELTvn2vN1IBo38irVgGA
yITctbFc14amL5mWWVUUg9oXuDUb2stnKrQtu7GHrsSsU7nKMfpgpZI/OjU4YZPC+EhCwNMO16Le
Y/aXlSp630gyzv0145Js85Aepe9dmXYtPsWKQ7rMGIFEP+eVzuRNMx9BVpBLKWN/wk52GzNItmNd
N24KNcLaETtvpqQrtqNmWZl7heoYbYTJk+Oo1gVE5f/zDvn9ivTIPeJ+q4Ew6QpB9w2QFIhl+CK/
f4G+DzIbcSauMkiogRNejkWT3qwkMPOMuq1vRlpG6ZrWnYpFtYYFap1g8BVF/tB1Yb56lOtdNmOo
fonaZFPxZS6G6TjPmO58J6eD5XMVp3PuyzEZ45o2Iz+lnPodb+zZTUt8jHscHwehb7On7tj12VPE
U1ZPRCcANLmtB0hS9Wjz6cRDcqSmjy96Hi5NwV6b3kxbOOERTjZefYXXtds2c6rLmQ/mYIp+qbUl
w86zKNoQ0tiqA8y571BaAGRobtKNw6XPiwc5C/S6DJ8XzMzLSmhTC2RJRbCwlcrm4dvSxOfE83Ia
h/Hcdrj774MJ2n3A3hRBKb5Lmr+/i2ngMRibiLwSvfiq7fhnEbraz6vZzkWkqvlltoxVIoU9Jjwr
yigKgC7NZ2f6Wqdt1c8WsAuFegUwaK3yRIvzmifQ35C2njvdH2a6QExG5iPIcj8+8EccATgANv0+
lS65z8r6dSPQpO3HXHN5xSJutkNYDzMx7cnx6LDmhpTdkA/XbGi2vbH5JTLq0GMxHUYIwE2eZs1m
zt0jrdlBDiE9RMu3NW6Xly7/QaDOHDRVRxPbfDszmVZtrMcSpUP+wWb4swm/j33D0N7BQXqgWd6+
5C+7eUiGeS5iJ6HCIFEva3xuUumOBniXLWLyq43H8drAstZRWHbKeXzsvbslq8xqQGxLjV3/rDg7
6DZFBzlO/QcwDMV/pma4XhnqNQhFGObr3E+U/brOsI0oJ5T31wklRRlXuQKgA/+mLrJl3/C0Sprk
h/H9ExnH0yzpWHKuo71TeqiSeAplL5Srh5RWg4MWDdCNPQx8eUDabsHak95yYg45QPL9wEm7y6ED
rHihij2TQpbgq5LfLVU/lUtdFWhq9msBcQXYoNi2OKKvYz9u7KDKOY/0s2tG8wxXK42AXobk2OVj
c6QS9SVknPxEo+KbKFZzoFzGm4RDbGPPwt+slKoMKjeibLd66L5nqUQl8XzZN1RHm5hrXEFGE8c1
Ws5dwZ84lXHZY/op76PmJKOF7XHHmn2Gzd+uz+ZKmb74bM2c1kgxeWBNVDodh2fBES2B7AJEEvXu
ySN/iPv5nEwZAz6n23bNknwzfv4yj2tNC/gtMBFufAmwrDjCteLR8kjIYl89/5QYSmqbrusuoVw9
LbY9YifizYqjYl8sY7aJfN4fV2AlKreqpZYjEzsm3A3EdXWSCYUqj8baLVp+0Dv9u8iGfQlUHsBT
QJn4Xe8UJjIyhmR/jSnUHBFtJC/EAYnzCIeJtn0u3HbosardSB4nhaBNBbJtk5LTGFzJpW22ATZE
saBNQob5g6h+A1q/FCEoO+AXSxM4AgBFFE6zvns6rQHA9t2aXorc+ypabVG3koqSsFZtsX4cjOtP
iYL3ybNdTmS6A2YoKnNo/GQM3YfF9cCiZuc6/2TZhPdkKSAb4mU8olYd1zR5kih/+c+lExXvaLe3
x4b748j9KnqApcn7fJ1ihwaV+4tcyVr6GTDcvGB7leCDq4uVpnWBh6QUnHTfezd/mhC/in5U+1CQ
pLTp3H/qqDTbFfL9NlBnH4Fk/aZ14s9rEPmuTRZ7C4s7ZBroB0ELfBuz8ZzMat3kTe93dEDmmpG5
bBUvboZpVy7KiIOQxp2RQUO5Av3SYQOBGHNfdsFn5dpNYtf1Pjo3ObxnIOYepiYJl8IU9ZjG4mzu
H0TO7WbNbQZ7kQVbxrHsSqDYFniOFrDqMNrbvz544jazlO3Oq4lufZGRY4NFW4K3gFwnrHC9QGjt
3HiITDY+wqyMU9BJu2tpm1fAEcqqyVl0yEkbdqSNxm0f3LRvUt1t+SiPXaDZC1KIlUbpL288ztuH
Ect3t656CxuoP0nV/mj6TuxUStw2y5WvKQEc0o0m7DBZ25IW0cnNgdcqzdhBPUPawDvm4myHfYIg
naBt6pbhIZ2RPq8YfaH91Jazjn6kXfbAOVuByOLNQx6Rrx2wXWc8qaQ0mk67ApMXF83jeYpwGWW2
vYQCuBo5kK7qWRZOxAICQVY9ND7p4c8SO+mXS5sW82FF1Jxws/BywO24W3TqDpMNr4FydFB5xi6h
adJjKPqNs/OLzefu0PlWX+kc6MZEczMdULHmp3iB0GDNbCtkW7FfVJNfVmAwy75f3DEi8NLGgNPr
28fCY+DeXlnR969oGukhpRnwEbkbdlmUa7GZF9Scpxnw6AIEZTW7vi2VXXS9JjQ9Jp0dP5OHpGDp
CyxDs59CW5zh2MNYNlGDaw5OljKJS7227jsPIalhYkB0knMiHkZgjj4hHS912np+6qAxPUZqKMp5
gqzOupHWw0TVdWZmgu1ExAYeyJ9aCh9vP6GBH0FRKXE6t89DRtrn2L1ikecf5Mw3zuP3rARcXIrv
HQEMFUHvSy0FUjXJVQNZKQEs2c3tAyHA2vikawGoAR0Lk+Xj7dh5v8MM2rNgvwA2hhpl2nJBRpc+
bFRX0L0BAqWGKgCoTU7JJjaJrlTjv4uYs3Io+r+VXr8lU1o1XwIfotcUTsg9DHiqxsFvBX5x+eBL
PPX9VhI3ftT0/JnFIHdlMShPGVxgDzXi944Cdm0/LsWaXbrR9ifMukPaDfBKc3oFqDXcJN4q19pT
Fxy+xXhe9j5n8qOneNfXQC6FJgqunLhPVCUwcfVdCYAYxZJEOrto0ApuiqnHXKmshvwwbcdoVOUk
najGtOnK1QGrxEUcaqU5qeOFhFIb+M09nf1ezukHgUD+fDbQ4eCFgtBzv3LyPg79154LtqQliU7w
JagJyNkus5WwTfz09tHbtJQeReVoBd84lMhdyOxnG7jcALn03ErHSuRI8kJYvxsp6UveorjyHYcO
w4tiCylkC3nq2rFpOAEBO5ek6PcQ5rYeVznUkrFh21v0UqTTVI8ctrTh4z9Fnzy2dDDQM4ToOmLf
bGkj8son6V/tTNReFCZ8SpfumtGQ3yYf/SMwaD1QduYqYBHOSzqcM9ose9KzpoIpFj8LBTS5SsWe
5bjYdywnx5Tjk842MCUeaFq6yJNac0C5TvByNgve4WYFESTPN03mx2ObdKz2CwofMCdv7//3zQg+
HYwAYYD8CczEu1qbwBYwKmTRxa8kvQ2G85JOttnRicy7cVY/NSY/2zSb6xYmuFOh+r39BjlwnwUD
7SZCWZkMyxdofjxvpj0e6FCpov2ZdbM/OSr8SSf5eppY/jkNI9/QUdXgyJqfcYeu2rl2nzRdvuE9
FyWwCeLiGyi2NkVHpsZt6yboltSMt0nj2VblrNgZF75a3+UvYbB6i3FyQyTKtpMkzQNGOilbuFf1
aFSEKm0negPxJovlyXTkC5DOaxVG04H44CNgCG16GZKel70nQzkuGKhmkQ1VaAa8nbR5LfqmOBQL
uchkufKQHWFo8TXrRrwT7Qq9G274Don1MBXxUCaj9z/G5c5SwGaa2uIJdOfnGP6My4gXWbJxfiCY
78Vq+UFmfL2JdsqqNd4TmYFQF48cijvFm2DGA1um7JNPPsoH76lZyAdwcgdkzbsMDgzLe2k149PA
oHfrrh4InJI3w2kIC9q1ETDPg6LL5e0jX11bmbl3dYiaMmeN3VgaLSWbE1YK3QyHJI22/dC4bRsS
XrZc/IC/l4NqmJ+pyVEVy5Cd10iLkiVRumfW2SpEWVKNIfCDwhOrkYX+QGXDU0zMZulcdC1YpTWn
GxEX085Bu1eLYgkfpcR7Wvk95MGYCZcDZDBh9d+ouirAwPFhlvqKbQC1O9JuS8ap7tccYgBug6xx
6KY9QYxWMhUIwN66bbxH0JxZ8fpBs/se4MMxNygR4OCnGZyFy0AI+j0JYh6jFfWRvibtIDZ2baOS
SWe2EmSDS+wPBHDrTuv2S7SqbJtAM1NnO5XFUzUlmapjYm2JZ/5PIkV8lP3A97SL25LEAOMy3ZUd
aHVPSxR/a9MVbfAEXQcddP5gllJPvDgvAvhRpFdZDeNoa5u5aYsAayazuBBQfI8YWhAZtcAhYOoq
3neAEjgqIC/jpPapYVsSt3M5cJ0cZ45t6dHCdkPokjL13a0f1+IzZUjtdYOf4s7i46pMugXCE1cO
063NUMmjAP13C0wjDVFycGmPq2Juj0NajDvXoOWpcAodOcDLril+omJuPlMexduou2lB0LZbFPqK
s2U3DGR8UdO0QrKQ6Ta+F4jk/mGyiZwymYiy66Edm6OMlMgM0e3to9Mous2dEGWar8N+nZ6E48uB
hDneGlVUjXD4QKiXAJIju3UAzbWYdZXgOByLqcN70P5b4PLsl7gBsQopUMMFSaaqE/OnZuie+Kx0
+dZWsTHTG0XYUKs5QUA2RdnnJZlA6hoAVUTFdHLM2KOMaCihtc8PQyariWUPEY78X2JYTRlnrT84
IYD/WUVzg0J+HEl7c0vbVcpO+QcE8XtFD4IUTppAxwgI914q3tiTXwicREMHDih1uMoC+sxipOaY
KLxRolHPJu9c3ecd2VKctdU4hW/NkMhN3i4pQK356+BZfyginpWem/Sz8MAkttIOO+Ac088r7oCO
kOuVFXY7N2Gr5jAcQAw3+4jb8ez/309Kt/Df2LyWyQLxAXSNO/HWf1KyEbeQ2r1abFSNxSq2Q6ah
J1zogems2PPONx+sCPqju7uvSEoQ4GtwN8A1sb9v21lg17AFDVcoau3DXPiTQHPZzJd0oO5x5MNT
104KtKxoZ1X0I3Nzfvggddw58N/yGIJ/4MB5EUMnTWAG5e+PMOatt6YxwJyZUV3WHqmLJlUiRoBn
/ehOxQQIEomug20WfEnmAmppLwfgnnxtFsG/FNxMHzR175n7e6ggcFIDvAWr0Z14+P2pUIfhytFk
Ha8orDtCRv9sTKtrvHTxhrTpwUIgD11ja+CW/X5MfP/opnDCelWlaNwTeFbUxtB7kfBh3aYdI3vW
ElvqdPhLMioegQ+Yt8WSdLso7z5Y1Ps1eO8WFY5TwQt9M2nBF7n3rL9EOhuLIQSr1HX17KvtOnRW
dk6Ocur32fRkIVt+XxePq2iZ8+vUzGsN9B3nOz1pVDWNjs4FGoHaIYK+kiJZ9m2P03ppPX11U9Rt
7Dy3e3//5RC5h6RN7GXNIv40TGE5aD25UgVygBZ9vjIR4+fV2NKtWgNCAAgI6kC31UBC15Me4/OQ
s9dsMcPXzi/QdhHYHpBMrmqO1+3bT57n63ZBLN3817EH+C1OYQYXCNugZ70zLkws9QEymLku0VDO
q9fHxjVPS7i0vgdkLaY92LXIdqSyH8sZSLpDhKQ8LAIlV2rws5uy9YNXdx/u9e7VEWhvcvB5xHB0
Jn2DG7++OupNkuPZXgWfwDXGfAx/jacbRhypDTCDJRqbAoQ3XGyQyc6M5my/hpyDXWs1X//zCv2b
QKIEhgXBRYxw9Sg82LtACkgyYPWj6eqybtgqsyBQdBZVJ4X2tY31etUDgBTk2rGM/ZScR50mZz8C
zGoi/+qThc9QY2Vfz2iyt2b4W3YNmEB0A2GSrVdshp+6ZfzQuxhcApICu4tZcm1otu6Asm3qnPTt
LdbtWS6KncGQ5Y+zSbaoTd2mB+PJdQUTgm4Ld1xXKqo+W5PH1A57y6w4BI2m2rkC6CHnwbyVIugp
Iks/asb+2G8JzGwA9Rn0l/tNxO/FZ29gJKKDFuxqo3O25OESx/4H5k18YqA4HV1eCWg6j4ofdabk
Oebos8uxrmRvbp3Osw/w0Hs/FoWsk+RwnhKUFpqCSPtOt2Ntk4ucJe4KWcsDkw56RTfPdAcgurKD
eRFQezZT8yObZw1qfKNL5rJ2IyaLDlm27vt27s+DHjHs43ne98k4l0I4v/em+TwwVhxdCqTjfw62
9A8kncBehEUEPAjn8qCj/D1rBRgKBs4AwCjL3Mf7VfakWtlppWA16UEprYbE2I0zxylJoLnpo67s
7yYtTkd7KGaAnCxZ8+OiiydgMuNHzsLR3U0pTHT6yc7jd57E5Ij7YsuUAAZ4iUIpVvZXKvETNHPT
Ri042ayDzMqmV3wzeyCePIQXGzTAr+TEvWUfuEzQO2kMXhXMaISNRYocwRhg+u5LrwMrCvDQ5NfF
gs1sTUd0Bm3ylhFbHH00Qrtmm6ueC3d604nnH4yL7FqM5q/J8Xy/tNCimR60JtoPH5Fc7yV1eDgC
8jUCFxS4f+6zYX5/IyDWZRS0/nD9l4X1X4nQ2oyD3pLfXBSmFw9GyX0I5rNlEkjSu6v27YPNiJy7
/GPg8+deIwUBCi8lgPgLeKzfn4n3zUR1vqZXCc7RPdALeiHfbKotlFqEjwZ4dkHBDqadQdtkjl05
MflPagOru5WHMsjY1v85cvEfSRvseQRoAhhkdL/f5D0HlDaM26xQ6AoNfLTXBZv2KTd5mXfNK7IN
eZxRN96sis+aN+AVBR1OyfUHbUCyl7Sdz4BSn8zix0ebEmCzmjYchknAd9OI7vOu5EHKJwhjBVq/
GGrQm/KLmqQ4OwoQl/G8Yos9MzHlO9a64qyHhuxakL0B5UbVGyWM7lZKNXRfphyMc/sEGoQS9XTZ
QWLWuzYXBeTaBczbkQZSQw1gU+u0+RmxIw9sl4IA8HPK85PhOPvqJ0wBRFHxQd/1Z/UDdf3O80HS
KoBKy98JmIo34DCD3XvFfXiY1+IRw7DAcxOPd+4CV0sjjqhDyd6g8GOCrFTbQszHnk7sg2R0v131
9zqc3r2sMJcKJdCfwmv9PcySlGVDMWF8JU3sjksEZkSZ4hXoq2GtzUzoFZigWJdqMFsh2vYE0F+X
6xCjrdQR38KxWLErIhbO4OoZKrA6JCdtPKqIlvgU9cVc3XuoYdiOYV62pgnskoFUBQ4AeE3Yjo8N
sLFlEtyLTVb7qBSIOX1mL/EKvRQMUNz4YZKnuNXtbQFVv4wDKW0xB+AGi4s1ufqSh+I82ynbrbZz
Ox51ui5khw/ZlPUfLNf9MPX75QJoBVMdQUCE9bpfGfxrx9kuQKxQcKddU0BZpehBTipaW2X8n9HG
PYgHKKr4lN7VXx2VE1kh9QLDdIRjrYC6J3G3L4d54/LoGPD0mjIQS4Sav8Vq+WpQ/210FI4VgI2n
plSVhgBTBVzuvpD8IW/JZ7gROpTZbuDuFew+4KXLxg/2+HsTJIWBMjA88e58gikVGeTq379hhACq
0YQ2V3AT99vBiVKwJdklLf7BEHoMic+OkZx8WTCWwP9v2zLiF6xdcpqhgqHFAeKFmrahJroROKNw
AJ5PVXCGogJGn5aAH9oyYCwqP4ZPIVHgJgQa0tFJbSJhnjMe/exxu4saoLAAFS47DvTaVqnClZB/
xAdv9N9sAILBSpBBX0zJfS/8/n2FoXgmgYibtMttVom/cJqD4MjpUxvG19A39GI604MBsD8aut5d
7ynYT1B37kFjqlnSumPv2hLdhaB1HC9U5folbbtD5poasveBAkNwScFEWIKI7qtxntczOH6bcvXT
E24RKfOkB/83Ats49Ffi3LLI1auMwQMi1XM8UbNvpZcPFoFXtrfx8GVsXiXUh9fxvix0opsA7fJJ
FyH9pBygkJHb4QOB+s++BY5JA04kMKyXgv3sLXJ+bdmdp3BWbG6gIoE+5fCalLLR8jymP/1ssoeF
DJtu6Ycq4mTcr85A49KN3akl0zVj9Dk0bH2hwh2bPP1ralF6Unxlt2QMD2k2pJuesuI2jf1SWrfm
22by014jXJtGhxdXiO2Mxu/LmAMxy8dXadX3xoavQs4G2DA712AG+sgZCgT0Hxs+B1E+B/c8XIKX
w0Wxv4dHa0gnM72Km0vjaZdH8keTL/i15YkFE8PoqxBzcaWZ42ALwX6brT3442PBPkvJl2oxAGcW
BRsgw4s6tU2hDoGia4uFv2nTlMNi0hcTAgirPZTTbgKqPKL6uGQ8Bx1RwGEP4/Q1+tz2bio9wNdd
JLvsOisvDxigaumihvwd+UE8o8GDbDIFKImWdoc8feUaZOVSRtMJOlLyahKI66pt4rbKpLG3JW7s
rRhZUTOvs9J00Q9o5PnNI9ReCV5tFYcYPwKXvpaa/cPAPge1Gn4wcAYpjxjedjFdH6BvRGWxpO0+
ldkGct76bfhpdGz+SV6K+1kMsw2dmI6SDaewNMtlVbG5Tk5/DdhFm6Gn417jNX6cBBxwSgB2mdAc
Mf37bnQFPSdrt66Z3Usfd0lSZk4/tXGrHqaQn8EhOd8ycIQdgODZRCay+8R2fANZGszZvTCXnj+4
wpFX12J645N8ZRE4cxtNPsfRCgL5tOqLg/P/h7UZzFcWybbuG+cf5nYql0411wW3HFi0yR7orO0N
i/W5B8F2W2SgF/3/NzSpXB2oY5+iPAqbduV830U5OPgJaBvjvLjLErGfyMTNwzAX22wZ0oOAXqWE
HiPez2tin6CSZtTHtfVz9Ei/KmvavzTrSroAQs45OHrKfOGolrLw+35Ax4SCW09moLOMK4ETXiBB
fIakvqcBiiR44cwJjpUBfi+ntkufwbqKn3UCJVSZcyuF/wJ5GghhD93U2y8XroHfoM1TxwTIj2Ae
KoOJWTVmrbnmPtZVl7cQuzrOL/28hioG8vr70kU7EfXT50hmDthmE+/yoh4G3T6+fbAL4QN9gFtZ
JKuaIhysxuJCGefHpl9syV3KDkPSpPUb40h7kVQYBL4jMzjZhYEM25Ru16EjX40e8C7qDdvR3rSP
E+mfcD/+pSfTP/ZibW5E9qKEfmOZ1XSVlg7P2dL0W/hfUY1CPD6T1enTNGZn8EM952AB/Jtz/6hp
zz8Hw8lmcc6e5BI5cOatIIfo7qfPrfuUc1hAcJClQyP/L1FCLOiMsLPna2p8Ui2wPi8oNWfH6d3e
ELqD4R2qQD0/pCPJq8wqe1mG/+HszJrsxNVm/YuIQIAYboE1jzW6yjcKl+1GIAYhQCD9+pMsfxe7
e5/4Os65IVy9e7fXANKrzCezivtCRicf29BseOgu5yKSATCArjqAui5tWppy2SRzYK6cOElWmXC8
ObFsgeLJGxFOBZqRBjnQtyoNPEBMpEHaKSqjm2DLvrKOPHnms7Mfik7OO8FQiTcb+DjYll/JQiX8
LxMhYtJFl6kzl65vprQz3XwrFlVt/+NP8BczTwmWPT4BnJ5O0LBzhFmcDzGuLK+n6swGPrtEFi4d
nKlNAdsDU9v8It3wAzz0QYTVcBuXabiJ4o4pxvxQxUs4sHEDBIOeChgYKV03vyE6jLqlpwdCUnfC
pC1lWejPznZhDA8Gd5usri3Ojt3LpHywMfPb4yjhQ1bOhaFD1rvzUTZjl4uuqz9c3BHZVMsdnVon
p/WYnAOxIKkFaXVXrAsIbKe76uZq02uogC7u6PvjYmm2eHy8er12D+FkXmNRtODTxrRcge8ieoLN
wvehM9NUYc26U7ep9xYQQ4ZTsMlL6YU7DcbztSs/Hd4uqYDW/120V1dLc2ojzXaT6/xynObn0g/j
sy1lXk+BynoTm3SGC/MUaX8PbneBjkOinSuGAoJsOZy5V+CL0nGGs2O4q4B/rHX3WOMLN/zZ4cae
CIfSXoRRGvNQHsukK/PJ9coPh7RhxhApPcA7SrET8XsdA6wOHBW/lpiMUiyvw3es/VsagrxdTZqO
BWLTs8UcjNPFb4VFcsm/NZF27tXkIcImkXfBtnBHNHI5iCmOsl6YeIcs4Xhi2sOZxYbeXhTheDES
jDK1ocFQk/yQEJkwPZb2WAe2utZd4uZlN4kPMYRPmAHsb0Qbdi2o5ZwWfXSJVqdpfGCK7UUuanwu
bI/FkwPq7T0YlGL1J5rAvppE/YWR0TlGc7QAIeoBD1P3c4yde5L4fFuUFpENRfUrsgXVjbjeFWnH
YxN69eUBggUVXJqOnZC7nXati7SjTGj1HLnCO4/wC2ZWLjsxKEDIEfOvUS+Dq4TP80fJjGmZyTUT
iTlRPD1ykr3H20zoxHwvNNbU+kn7nL4UU1fdEnl2PHrBvmoKHG3yGFgpRsklOLGZwrbikGX8UJKN
kmQ4uBX2iy42y4VW43Nl9XUqhwJueQUECf/EMe5yG0XeN358pwOhGA6a6pcpZSr7EEJqOYaI1JFn
jaPxC9BA75QUcZ07VSkP9Qz00WMiyM1opj3BWvvuOYFNeTcs5yCZL5FXsrNTQtBzJRs+jeRvSG14
J9bU4Kyjsop3+A1RXsZKL8lphHM9bjn1q5NyBzLW/+xwz+SgTpuLzyeb/jmG906FGw+Zm3QeRX96
XGrsK3kF6jSjvXIuYhidPYDz18dPNjDs+Of/W3Zxvenntk495thbXzniWVTLC2to8dlNHI5SSOH5
r3kzXkI7bgov2vigUrLK754jxMuenBiehXZgxdJ26p8dxrd9P+itw2D3Td2S3Ob1Qs1rLZoG0U4k
ljBv7IOB8XfiDs6B6KjdUM3Dfwkcro3ofz9sBmG8iuOrcZSAB/qHZzRwGBi6l9O1S/TFxTf4HjUe
S7sgKE6u6dUK3nmHiIQFnnBMnCFE4Y0faZPWnH262icn1eNUGlfgHB4/omnlvQN//1Ys/UshgvZn
1zUvXeFVeazteKKA5zc8EHxH48Z9azKMR+62D42Xs4jrl7Fegifh96nw8LUVhZDYZfw0edy1iyO3
cmHi9Y9+JmP5CszZ/pBtkYJjo58mXLztQNVeNxM7ETx9JsUEyiGxLNMmcRQ/44S3CaKufdXl7KTx
ELqfjMbvXauanxTvwvHxSllCfqvKvjhYNb7PNYNoW+jlHQMGwi/aW/bCMuASvR8+O42T4nN0XsEI
FW9mBrTZVdGzO/Hq6X8Xx/7gw3+z+NA6AMvVC3B8jgI0rv39qBAzdxkBRiIsNyKvqsoSdvlKiCZt
tNB0UFWcQpxFsmJD+EIyKv3ObInjT3uQmh/tIhTyZyNM7diV3/waWjTGUn3tXbCFRUCmTUMjuZlG
hex3JfUpBiwtU+XEY9ZY2QHOiydELCnCGb4ab1NYzCf4y3957hRs8PzSoxWBvYtERKlfmOZnglNm
Gx/ijsWvijr11dblnDrEZ1dXySpVSVTtgL73G9q6/hsAWW8ziehKGHjoMhqji+/40YW6NeSeduLb
EQbsGc/Sfe5i9uRj1n9iFnFjwDoH2tHh5q+XRp+LYHnCYFBNvsEMAJxAGf5SRovZGmlFSm2jXwM+
xs8AItJ26b4DlYx3sDSKvAXvkfGe0FMwOjWsvdlsgic6TeO9M3S89+vFYf6QIYZJtsoo0Kj1/MXN
tzjuhiIdSHOTo3uaZUP2fDEYNUqpwB2iu30zaoK0VCed9xjedOYFrHnRsYIViD3gNocT246DtuuO
MB173e06/FeuZjUFI6p+w+/SeHH+sJtDSl+TpPiqxyH8aarxXrGwO7c6gMcmiwbau0XuEU5r91JB
hd8nE5lATWLcH5zEOwUW1PfSAMD3lkbtBnwVKd6GucnBHIrQPj2w2DFSGttmFew9MgTXmUudDtUM
zKtg+MpbtYnDqjrwee4/g+4aCJHb3vsm4e1uadssfwCiwRRjWtG2PloCL550c31QIADGpa7zwLbJ
3SKIsF063ZwjAsDNH+lrWfA6TXqxJ06xvIve6a/YRf56/FT1PDpiH+4yGUVL6sDD3T6+sscFWkGM
AKVjtnzQ3Za1BEM9DPpPKAo76tvgNQnKtBe9fxzB2uQ9LN4fqrcHltD6XTuqOkxjVG/NIk0Olp4c
pHU/k4EPNygU9B0cTDp3dr4jlPGddFOTUwT3P10IKikeN3FNPBG9NB0WueK89OIMi3g+N7MX3Wmr
orujxiQtaRPs9DBoWPG8uXhtbPIoYMuxpNbHi5B5sAzRp/LUrnM1WMLSI/dCzNNmWf9U1QhvF5J7
964R06Yr/Dkb517tatKTsweMIuvGyG6ZLsXz3PrdZRrYxV+9IDZhyuLj8hEl+BKb0WuwdmNsdIgx
JyULc/KkqLOQNzJHGJSdqEzYyWtskfGlHvJAmuE02A64VDXQYqd5m6SN/1l6AI9I0n/qnrsfODPh
7mPiEJjGv8FDs0d38rrtIqHeNxIIQiQshBbUJjseOJxqKp3ncYGswDpf5f6C23+VLqDj+xntzHjA
/ZuCmJyP2F96ltVBlMtE+ofE70K4ptxmNQ5+B3zWHWioJn6vKOysudjUJWh9GXbg+ZzZ7iSssxu2
HCzVdih3swALahx3OJkxjo8g3ofMUb7zzooxSv8oGno+L81g9uyxLK6Xx59cdznhnpL7cl0u+qQN
Tzg5sPRPeUsfhyoTfYKjnu9vExPgRhj999CaOXdGxG4qTwBWR/sHUCqWOh2+0IX8jkqICkk91W/x
VayDfuCCKi/nigLhD185U+O91O73oOg2WJX0YViUzUgdfsajCU6jY1/RHOD9rOXywcJBXnXbTwde
M5UGrnyZeF+/TT3U9sDoJdcS4SIR0TAVGjnjATUIPqTXWrabuE3c8zhXtyhpiz9v8fE+odKLrJAy
fgJc8+pRBYCHE3lC+ANisqyrS4Utc9+VuNc81mEM5su3AdGGVNhigBxXIvgge+QqMNeG6wUZYHAB
HehuSgBxRyvEYCbgjh0WrZSAmv9MmpiDCCmLE2ksbOBZ3CffCffAZP17UFbBncNPGK0aDpDz7nFV
qGNbzteHy+d28xdNSralK4c6rxzq46KX58FfnzS4Y/DLVatQRsF+PoQaBPkgZYX9tGwf4y9uYFip
AfHSsNLPdQMHIpKEfzUhnrnKUcC35mT7GLwBFL5F0l4Fj8jbUgLmrUyzNQL6Ve1ZZ4dv0M1B6acc
+tqZ+zHqL3jxl6RFNg5AUhM5Xvmqe9VVO+2A7HipklDjeGlep1WsC/0W2H8y2n1pXIYsVfu7gY52
QtiRnmgowuM0LunMY+ckERBOzUg6lL1MAzK8eqVOREZ53R9Jg6aFgmANMjI0OW/C370be28AOvwL
Y/Hvdo2cQ7p7koLam9+Q71r1y15Ckskbf8SSM3TixLHybf/c8/DvDO6ZorhPNkQGtBUQa4cGLLVL
t5MO9VtFxGfl4pCODG6bNoEUL2Whfla+ay4BkNB0hJF6DDl4bmsorbK6Kmlumi4VgcRk50ftE1QM
lNA0oYtOGciN41hD10IyCRYg34qRLACWk/LDo/Vn2JTNrnGls/GGPkzdeRx+RKP9WjDwPEex6k/U
aYCOc+d5EMR9JgUnz9L1sr4Z5L0ODM/cYS5OfUVw2sCXeZOOKN6wJeXt4hYHRWE5hJGFpt4n4hy7
w19Tl5QHTjXI/o4eIH/ASPW6+MuL5swr+jFz55A/MVN+g25onzs+f85J8/745EMx9qkryzod18ku
Mkt9ZqO4LEUR/NBf1MT90xDAEnEVDgbIvvxo4m4PNlBsbYFhbVwZJWv2fO7pydgrcWJ6E5437iPM
FlBs6xoxpia8BOzoKEGvSWKhbuD3vY5bKLzTpjUDO/dVJNNuipfcGmtBmMzhkQ++zREYZ1kLjiZ9
6H6lqH7YJXCXLF7iGoOfW4Id0CQTLReXpsWo4yKCeCGl/yoh+58gJ0wYuln5Kwxs3gV8OnhO5GO1
9919idkmb7xv/tBEKu2iwcuKKsBhF0e5slp+JxwIp1kDOIM1kDwoSAM60pdHQGYamv6GleHFSeLc
YHrGDOFhflwvbVtv/sxFAbDXY9tUcDugTrYThFF4IlHOw0MXSpx6S63RQkHMdlHtd9oX/BwlvbnX
azcGUQjRzO7k3kRHPnTg4GjIyZIpGW2N1uQwxP4LgD+Lmc03exKy22OFxzIb792xGw9IEmetjcM1
Di3gUzsybUPe5hVP2uyRXijJGhxcog2mH3KukRQ717ZIoWx+zCaSn6J14wygUXuKz8h+I0ZWzOKM
eL5G4sDzNx5bWRMS8y+EyJ5nzbclOgOwaRaHwMFn5U8hoJRm/IicOS/QvPHDtV2cjag620dj+UkZ
VBNsxxECgfWHjhneX1NLfNDdND+pGqfoggCsdULP7iLlI3LKpuruLDEOjHYE5IqpG1Gv5rAId4Jj
0YV3nIx/BV7nvv1ZUqVaxO7xVBSecX8s3itE+vXR6j8Rkpr3tgVLite5G/AvHmupsG3WVqBqwvvp
+k7yxCP3OsdecfbxsrOSDkEWIhB/dfC3nSj6XTaxg6ektfQgfWjjZuB9Gpehu+vJjG16veDe6bM6
AkTg0xG1BjH9S3SxzmOH9inQCJu2UVy8Rq2KN00Awg/jarljNmCnMK7ZKTbsxTr1DtiQ3SPbNDy7
wDlQDIWeowKb1ulxcXilUl8VQ859mkG/dy6PC504/ganCL8jL6qxiCNpNsWBACuHVdwdP9WqoEoq
3+PS4AyRTO0Z1sBGoT3oqSWTzkCLyM+wtC+tmk/gqaODMT1e2zqpEVtnyqvdU7gO4OqB8fvklaHW
hHlQdSHNXRdrx9QfWv7bJzvIb1BW0VSxqVt/vjwuC3fLrXKx/gvDh5e2n3nalShMqSF8P8YAaxk9
Ta21e+HFhyD5FfoQgtrqKVwPV5W2LiIVeGL4+FxLjzzXdSh3nnbbTJd+rn2gBgqn3wsCaM1g63cS
z9thFT/wW31gYKsXN279XS87mGEQjFKIuu6Zq7Z74+b74+9wamd40d29kkI+912Ft2adFucFKKST
WC5lI/gdd1NxB2dR7k3X6hRUtz54ln5z5nE68wUX6yO7olTYbkNWTee5NdMWX0CziwQ+13pKzg4y
lP1Eu9dSud4zMmN7vKDwzsPiMrJEPcFhHFIBGuCASgH1hGTtBr/vRlyt0Htvvb9QiDJceem9TKt2
/6iOC2vT3kVETlpXPF+3mHqewnOg9M8mQT9M7/hhGqgYcYp1uDTrp931Xoczdgtoy4Wb4bTDm+tA
WZ5lN3x5C9tX/NhyAM44VEnzFLiFOoC3W9JonJMn4p6I31qo7QBYGskKpF29xW5GheOFGMOtxvHv
Q8U6hlsUAdme5zKrHvSk5E1zoGgRoogn3EEY85eufsNI2zx7qFrZjx0DmW9D/MdZg61o4B54M7fa
Rxxad0kOah0rWqbMJRlAaijebPFJoF6OVMOTapFYdef5bB7zFRUEc7NtUzSyjc+8wj2El/I2FBPc
vQQSHn7Pyf/8aYRXk3qjpcO2xta7CSBEgo4ovgsMHVtT8eVAmFe8gor85gFf+2pIv6QQab27EQ4i
9wzug3DrVVmI2reeIVGrE/xqiWJQaUjaOZ2rpdovZh7ZOSAtvHVnXjIfX+MRMYsY0fhlRlTGhNFx
qD7AzbHD44cAH+7/Lv+EqxH8N/VnrUDxgbatGWj85qp/ID0BPIIBBSnzzWKi2oLYFiurQrEV6wo7
VB9mMR3mrYLze+Bce6gJ4+5RjkxlUTAgso2qi60e9k7H3K822Pui5t8Ih5La1M7OZZBvLWDoO859
wb2Fl5jidHWJY4Xd0i/1qymDZEfcaj30iQ2TZHpt/WJOg7b9DIc+2Hg86OOMEX3XAUuOnA4oGQnX
wdN9BQ0yZ76M2ychMbvBaHC/QiIyfHeH2F0KmRHB1vKMObULFftyPRoFqp2vgJZ3LJxfhPGLz8Wl
cotuu2AnlfH2dCEme8jjarrwHgEYCzt8FzU0uMQUob4k7uROzwZDtU+9p6X/US6i+zdK9P/yzUT4
3XtAF1zQh96DIv0PbqGbaoEICnxiwit4iXXR5Rbw1QkvGxvnNMT5KFQD7HLOmdd+Nh5dix/nH7Vj
yRbhpGY74nPKTY+ZFzeO/zZ505DCDrgGgSLggbu9G8xB7k7+tDHQ0oFHZWHdXkjbxK/g+s+TqueN
/bfaGkL+iyQNfZRBAdRxAS6G5J9wwlQPENjROXb782TGaha7vighnIYI5umlb/OWAyrpRXHQwWgv
cU9OpudVJqT0LgP7hWGzypVwncM04dyLk4FN+34Od00776sFplClSO6D+T1Kzd4VHsOTJaiMJEh/
78JRs6vy7k1ZJ9dKJgmgLMzhfcjqTJZjvH+sK1S9EsrnVyX1tpN2fIFbK62PTgi/W2E+NA4GU/Td
shn2UE2eSDW3r06M59oVPJ9lMufatW81/s1DVSu9cwU0v8ekqZdK7l3sCGmM6pQ0GOPp4/EnF+xk
GhEXPFhLohTgaYS4Z19kyFvtcD+UT8b6v2s9lTenTue4TEV/HCF5XOZCh5uQlduG9ezsmyHKRaWW
Q4WGC9w8oCbCBQFLpCH93EExyjYudJINbnXpYMP8om61E/ZFBxrsg7EAtGtzhXPLNx4pxVXBpjp0
ZMLK3cwLEjc+RpnJoydUG2EVFv258pBXHEv/5LAWobfKeY0IQ7GhX6KktNO3qPOTHZoC9z4+mcMc
1O0WbS3hzm/iKJ89SARm9oGdx0g7/O9LnLeiX39f4lARh7sf+A+JXEBT+N//40Gyc4RSjsEiCmls
u5ubZGc0JKOyRHQm3Mi1mbSG/yvKSJ46haSboh/wV1lWFKrMZxdJLlZ5/aawzZcsgwBtFvNvgxqg
czQ18fb//dUiNogOX9QIAet9lD79x6sdPF45Fa/Mza9mD7HooXyxap84Apo3VAgt/CcA5EHa1mFm
xZRgeeh9OLQYwj13P9cALQZhhmOAswnytFllE4JMZcuPyJ+W/x+vNkTME1GWCEZP9E8ovGyonHTg
kpsNRJthEKwNsrr+pRI9eQWKL3OwXxTYhbjj/YAJB4WEx0WZIWXsaWqcBP1Z5IpGzBCWMY4SbVd/
r2jyncUNlrMmXP4FB4Od/N+3Qwh83UfYLEY1wD8jHLM1TUVY6N7Q4/BtYq1+SYaWHSdaIl4bu0Ue
hCVHt44azgbhXrQEYnoOhdHb8oiYgP/h8fLGGh+0WlD3Lw4J9M74qH6A1p8C4AH1rdCJUdgaTNsq
m7uBafeateV96pcMQfBjQ6budeir6uyLV+GhQZcPzfQ+++hGcptRfCH2cRok5BwRH1qe9Oe5Msm9
I3I3OEKfoqnbmHJMbEpqrM+N1uU56b8p1lcQlHUNagvQTaVV8ye0CPvtuGD7QlQAcFRga+cGzu0T
zcL6W2v9NS2OnodSMMS8elAt61lGwgzZtn61WwiGACOa8uQVynwgiFDULLNNgIR7lNweMta4iHtb
RmQre4ZEq9OX1zBGqaaPqPIXr9dFDE1e2Hx1GbnPKilQakSjbxAl8z7SyPy2KtkHYTJeYF/iCCqT
sxej13PBgew+B4AwH+fMHpNzK6Nj8tBKmTOdWGf0yYQQozR14AEQNCBAoHpPQmevGF2epwZ7nRZw
hKZVxAi+T6aub3GLlkGEKH9UDyOFQ5BL47gvj32Jzce6znRsPa/DilbjdAuuaZcMLMqSEQShDHqe
GRz57xy2UaNq82+Y9Urj/n3BWvNhfkSjB7D+z7guEl6TVSqytzCqn6O+cy/a9PmIYpOMoXhlg9Me
FiHfRS9ABCpqfgOpxw7ItP02SeOmLRyst39ZlcBt/9eLCmHqgiGmCBxFKJP6+yoKEyBY0Arm31Tg
vqLi+UYgFT/b9aJ42W1R/zLlehEAJyf9GZgpuLpGIPxEiuqyYieKqKcaQiSPPPeLBXgSUCn1hGX0
C/RInUaq8rLR4eILEgdMPD1hx6z1D6ea3+iQdKAuRuiBQ/PmRk1/gEGT+xO2WJ1soEaOeYyqrLMn
JL4lp8+QTstGObZYMDErKkJy2kDxR31MuXW0fq/VQk4x0wtavmHJxV51RYZOnmIQBSjZUoepQgco
sAUZk+aKXK5VtnieojuPAXPDV5pflnL4qxommDOiA7CytvhQ9GDkiRjc3HblM2LX05n4KNOtaQiU
2EU3w+NHVID52E04mOuY7B5CE2624JggOZlC5EIuGQAF4EYDX6xCWHDHAMei0g7lWy7yzl+MBL/x
sD/H2CY4/JnjpEZs0rKMshFtXGD4xQnPlY8wENug8CPHPPDs0WLY9qsEMKyXx0QCcvZUyIjfwmb6
hIHdHXwy4yd3nvaju/xaQ1uw5UXxzNAyvo+qt2KsrxJoGdDN6kqDhB9jr5mzSif+3dXJz6APquPj
J00U0rJrGCVovE3pffYNKbbRgMoVhUdoP+Mpzvkys904o4KDMQINrSu/x0jHV14zHgV69v7IHmhG
B4qZwEyS/W0Mi+6NBtI/RlULVlcm6kxcdIto9Di+o6D5biFH4NOLq5yNmbZziLoArGj1LIswtaFf
bAsb42ZF3dAZnpRCnRjWzN6Ofc77uDokYxLshbPU0Irhw/JAYZ5E2voJdbgbM4VA/Au8L5ywIWiV
OtiU0aRSb7ULihJo1DLdaFzJzeMFmbqYjwYfvsQ8GzuHAGSPDFtvowFdH4Jp4d/QGLsJ/KlHet0g
yluoOVWAJV9phd63ZiqgVmOZA2EHQacZUOKJDEFwxg57Qk/SOarH5V7Omm3aBcXeU7RKpvwE8RdH
4rVbkVJgBcoX6kboKDYixAG8ZW1K/b45dU5XHF2096AGKjn9BihWPS84Ij+j2vgSdjgYma5OcsAi
FCopWplswaoLw9CPCWRofwnUxm4WEx2mQse5avu0wcFr3/JxfXWYU0g/oK8NbaOnEc0ax9bgMGxa
1CV1BUIHZenr1aY9CoXap8fNTQnKUecNynfYD+TdNQwRJe4LnLJ04UhecmrHXR9A10GTTdEkHOt7
sXRXpeER+stLCVt1E7PJuyWV8G5s/VPj2R+DBgiNGWrzcCQf3uSEmxF56jA6zH7jHZcImkk/Bc2+
SIjYJJqi2JMLKHTSwV+yRBZeQJRWC3idcoI16kx1dUJCHzZJA75ubHO5FpE8XCBvBRzqbogzB0Ny
D9+c/OISDJ/jF+rkw/sqqtFcR0dPAIl4sO/Xj37Q5kft9tWmc+uvQrfV6XFRmpUnhexlNsxuiTjw
+D4kXnlTc4AuKteVGTolgRy0GPOmSs0bE/U043HUH+e2f3lwx4+L5u63iaPvrwrtVVUGnmbYTTtv
YFgxuqXJH5S1naTZTp78a6EUJVaNCi/JKD8BisNAH2O1URUKbgR+b8JltaDbRZ7nKCrypIHAg67b
6KmdqxYpRPTcPn4UkPicNVLt4t2/lcgKTaz3v+FXY5AdSphsmrgFBEkLtmK9PCjv4ft6vvqhO3eD
yqrhr9atrj56LsBFNy1CCFVEYVCL8daTfYnp9MqaAYMS9BM4J86rU+n/0YD4guJ/yvFSpl6/MCmH
F5Q2eIPMnCHwt/1T4rnsGoqeXQUK4eJy7FGZg2W75IhXdTOBHA2r+0lpxABo8KKcImsMulRhv2DF
6NTyR9xE10imlUkOYxCIrS9RdDyNOEHZJqxPRYQaxMiO03bwY7Yh9XiPm7C/EI2mTfSkvKHVxl4b
pOZ9quxOaxznYuvPm6QpmtyPvOFE1suoSvfQNsGeFtH0ShbZp7aECcsHaMemSzFul4cG8cR8WPUv
yrxPRqbi1JWYO5Ox+MHX5X6emL6AAU6DdbkfffRXDUSLzZ9Ah6+fC0AriFNTYKiwadDU1+JoLEJ9
rHNsIfPxIaDiifiunbm5oWL9aa5xqHwYIGrm8B8LENtowmjvFo2f287F4yLaMgRdjl2sAcsWp8s8
on0kNCd8z2QrIlRTPAwKgKFQ+UuwMEOItYfWA1ovwmJ4Ql8nwK751Zl4puWsXxBErA8Af5p0gmqT
cb8eL3Hn0xvwQBBJaGZ73PWP/jakoN2r8L8ZgLMPMNLW4rlrDEQiFb81UBP2o9ctN1TJoyCyiZ1d
zLoev1qgPwZ1KFBG5Nk9V+MJMdOZZz6KWrZijTxpxneiZuOxKEJs2LLnc6oRed6WAeuuBFBoLno5
5qxvklsrx+ZSthqndntUjjP+qHgbpRozz5bAXsNyNJvr4zI0fgm1OOOdaVFJYrpLzWV3wWoeZ6oM
ZhT4u93mD7WGDnJErQuA8OvFC/po0yDDkD7c8LUeeDPzxOSoDam2k0HmALWcYrs4JXy4Ga1X3uz9
hU4jjDsWRHGN9EVMdIZ3Nnz2rto86gPK0kWHwLAhqHxM0fX5MlOd7DV0hW9oKIEJuUadCPrRfHwN
W4XE7L5Q7YQaCKjX0F1YvgR745YaR8Hkr8nDt48s1Y+qsegARMs/Ys4e5/uxRIMo8iZTVAB70mjK
ikVdoirQFHlfe/A0AopEZFt/NZXRO9oaN/s/hJ1Zb+PIlq1/EQGSwfGVpEZLtmx5yMwXIgcX5zE4
//r7kT7dVX3ORTcKICRZ6bJlKWLH3mt9K1KqeaeOSXoBWOH36BP2AqzSodf07Eyvt/H5S2XHrpvr
YAscaQT891pOP9oOgR0n/K0Ks9tyeMKxfrZQNm8uAdei0RQ5bNapuIOkQPc/LqGvdG11jHWtfSgm
lf64BTyRd6anAoo+ExF4k3hzbG9R3btWpnhOONnSZAR9A42PIRCQ/bho3G9t3vBq0TVdVbytFdq3
tl65OXqqeQYruNBK+8HNDPGQW0+RS2xPgpOm0Z0B+qkSgbFdD5iOzcC07xqKxd9ID+tLNp7KKZy/
LRKFP71wBkfrAXuMsw9JXfBaaeuWPtPLyrAzKKvsVOhJd4hguQKcErpXWfbw6M5DUFfC+uPoTQIR
b4BpzXJElIJ56ilO/SiLUjaXlyiT3yc4BMvNpmLytw+xsag/0izr/Qj9010601M9V/NJ0wniQGJv
4BZdHvmjd68Fjr6zOlM46CKIehv1g/Ih7fyhNaEi5Y3NuI4arzF1nz5ecjNRj9/b1SEE01DY6GWb
YQof64VTv28hGn8CTt3Qdi6bYBuK2Ahp1w7OcxwWV61BMRhL/aexONODXTJd6HLKEcSc6cGa29Ar
VnLjdhnN0djhHp28mq3sUpVTfDTiVkBPEsqDStLFgSrsmTlAdVrc1a2v9GzZNAnyneyGxtM6Wz6g
zrKOrWXtN4lTVocolbPs5ooyflVG7XenSQ1XNsfN0h47kjWsdGdOdntghh5eIjn/2laOadXzJuN8
zhJKY9d62ExMNoEeHlR5dn8zN5fzZFTdczcc6DSkQdr15kdv8kGjST57nWKkp46NKXAhVVyYmH/a
ajjuqmEWR0Ul0wGKUXosc/o0taayahvN8koARk7Nk/afobiH2GUD0j30pyiKzlMaap/pGJ7Q5LK9
qmZ36ZFpPoeiyT1jrPPzdjdvsvLBgvVUhNZ3HJHN+6SHy663ivISTbnO5J0td+kGfB9QwQvd6j1t
7qeX0FXIQFLFu8ztFqIoxgDK1f7GESzVcQOo9ujy81FvOwne1jJzX+Oojl6ZlM6rk7AYMrlLFYM4
jlIO9GQATGyl1FZUqc0xNTPxhFpvuomhlCc703/Eq65zuyw1sU9WW122BcygqupNo9mJepHXWUXh
CvbV10ZXfy4S0KwyYRfJZP9oJ8yzMybDiI+htvT80mlnhJ9zyhunl93v0XRMT01Z1CpVLrvKmZia
T/P8st0CHa/8S+tlQjm75NIS19lxP6Gwu3fo+SjQh/HkRv280+xo/jFW9q6zNPN9HviYNpXdnVvm
jG3S65ftWOroyg2LQHfQZiM6cjyNHuC6pw9WpYUHPdPFIz0erFqj6jKHr6YTWTblm2pGjxku7p/j
0um+NGfwZeaMzwzcCnTEQfmhVhcLuuSdz9dVkXn1dVnI5vHVMmt3LDpUGFUxnJa50l7Ntv8+64t2
TcxQfRpHIBK9Ka5jkV3x0ojTdm9YH9L73mCuU4EucRzHg7WcPIhY1d9YztE4ShE/qPmYPzqR87w5
gmRvPE2uRPfhjOI4sUB4/cBOUDHbPG1oLrneJS3jAhfoEWHL6G++st60NN+wSv62nQHsps36QHSK
jWncVCHwLsUz4ojmbGZGsh9M5rQlMxXZy8EMGCvmBzdtkG12aML0hulKNdqPc5HMSIlnA0zWDADM
HqFty067uKJVkT+L18Up651AtgceUyRPlPK0Dda/Z+ckyrNQ83OhEGLlZK7tYZ+xfIOUHgyHHHiW
lG5kWrikkugLCnJATEMj9Ke2krjQ++F3XUIGZHaHxMIRGuVahuGKIUext7Ihu0Q07Q0MPNtMHCKx
j4yF3lzD1uymdnIuBNbVZdK070ub/EhCnbNuNGsvDsUEH4HhF7hXrFUQx6+9bTxpM6d8t5ARxwVq
/BJEjG+BefRtPRpXaVkOgR0CqK466QsGztoLVUxt227L7GnhsIwygTUlVvLBF0lt/M5jr9HN+s5k
LAms73HZ1x/JPMVPull+jsgo44IRI6dMNKdIaZ8QfusnyrWBk5W0Xiq7oQWWje5hjCv0/82gHOOh
UPzt/2maJmFQqhunB6Yju2Iu0Ll0NlqlSIWXu+Qszn1d+4VdhI/bpe7YW8LE3BsDrjPVmm4dzTHE
TAqnV07dL0rGgZXtALvC8tlJk4+gjVvI2DJZLF4eZ1aGPbbi+UcC+TLSEnTHZQ7KATk8CAnLvDdm
Oe0jiZd1RqW2OWdljb+qtvPHqRUIVKNK/bast+LKWr6lWfQE3fwdpd3w9cGwkHTwLD8yXeVegWZA
Sml0O50pj2dPGdYHUIVrx6s/gtRKHhm4HDK7wIQamcVjgWMUf0bs0sSwayIYKEEjBpyPfdtXwVeR
0cW6XDNMUmCSCIXCtFHfo7D9Dvu7ph0+DZeu0T6LUIT71M4Qi4dSuSpqu4peKIjVJFfrMzQvfpK2
FG816WxDn71RppW70eocet1CuW7/arvAJEw8BcXJ+mn700kFXTpKckAO7A7bSXQpipz3/TFOsjuu
n/YPeX3PlaChUklwn20Ytw9OodqXEv47H+fF64uxfbWr3AG+ivUxT/v1iJ7cZKSajzkz/BjP+5vj
JOdO8lGvl9Z6gRN+2hrlC7y4ADuA6Vt6+WkKp6t9pzS+1T3r7IhA6GV2Ljk+dGbX2IfAODalZv0a
4CX7TesiYJIV3en6o19KeYs1bCdRTvVBOJNE18hj28U65VZX/eOBOauFD9oh22/PnNanxykBEgUp
GPHcHjSTHvgyihna02yfdXc8/b0aS8YgQVSx3g14nnBejmHQlHNENFUWPwg3TDDvU+8/QOlegmVV
ZuGEtm/AZOWuJNos2CrSrTbVu1SetNrMve0p26WeOVWltu6rDn+vyq2xBMDiU71hCePHMW2S65C8
UmGJS2n3jJhd9RnLofosZ0YUZSWSU7V6qCOn0p5pGL2LEDHt9lBeFiyXdfXTLihdoZmpCFJuYdvc
N/JZb+GJ1Wo6d9sXkdXnKOMxw+rD6Hq8uZODg6z1a1NCfZSxZZa7oTdOg4qvkJY520WOPn67W4Qx
te4IS7EslP1gLNUdcpP7mIBJ6Nc4hO0iY9viMyqor8VxXrT5fdAL25st0V22NwlrNGY4TXvtTdq4
BtDrbAcsKwzI4awPTL6Tj3zpznYbIbtkXwfrw5C0Zs+ljs1x+igGVtWR+m2Valum1e7NTord9tV8
gAys98zz+kg9MVPT3p1hGvZooJp9TIn6njE9DHhGfBx4sfsEK5FqGfI8a2rj1Rlv568LyaTeVMWQ
IdbHiEl7SVTFPqK4pcKMGIyWeRwHKp/2A9pFIl1QDihYfR4xm5zaeEwlSgH23pTFo7LYrMkdMM9a
ZOwXQ+nfHYntMUZftcsJTHqwO0yHRliHJ+qJDyJR9KdEAdSF3HTGKmCNL0pjvyKpr7EKMdmkxnlU
ZPYRJTVJjhxoz9EwF93Ddr9UFLbB3B05Y+vhMY/MJqz9mNHuuTOy6lzZo44guvDp6sQlvGtRIqrh
ewymhRp/u1nJnlYKu2O/oyP3S9eK8gwMqEDbjcDK2+4Xo1Z8PWixq2UrLOhf9/9++t/P2R77+tc5
qtrdZElm80pTnpP1UpIlet7uYovmm233gbu7/7rJwJBH/37q9vWvB7eb6frrbbfU1iwCtUOpmtN9
z/grDuVZXX+Br1vrr/uPu+sXwNn911f/++72FFhBfAemmPCJABB/fa/t28SWOxM3wDRJHCXs7tE0
i3OsObw4/7i5/frb/e1Sr7/kOLQ8CVV8cd4eZKAKw8zWteDffpHt7vYb/9vLtH2BBMd+j6r8mUZv
fR4ksvKpnqocuul/3Q8nhRQFdTrma62Eu3J9r9Bs8Rlv+pNbj8e2mOXii8ntd0tV/5kW6xP4YeLB
Wi1CqE4JTXVdNN/d0DkwPHksXSh0cW6erTR67AsRlKUoqRuM77bFBKktdcJMK2o58jTsomJcnI/v
th5OAWNEh+2XQxgF+Xd7tlF2ujel1r8npfZzcJaXRk/uDePMHeDE70a9vOfjK1TTT0bMr0KPTqUT
T36utZybJIMqhJFB2zUJbaaSpimxHTE2Qr171W39XoWjv0Swuyo3/1WK+r2MB7l3KjVQde29RlHm
9Upr+0W5zsnET7ez3p28s7w0e8BVehTtT1FrUGOKP3l4R647gYOxn+042rlpcif45EWEMNXy7jcC
/Y56Ju98dDaXEkFabqr73DX3UU9YAE2/X6QrCDxXZM411U1I9bH4js38UWbqwVFaFNUi5QeLh31n
CQ3trlQ92dq3FBpI0yj2RWjy2OR2H0ywFzDPhMeh1ZDRmsUFU8ahRxISoPH7kYGZrMq8P5p1/NIW
NJxkhXqu/k5CzLL8oNLHJG9PL53SRF4x2sCdxX6t9E/gPR4HdLQ2uVXs64ya4BLS0TdEuZvhR/tK
ZB8cbfQcFY2RCQpe76NbtFhnDgYvSv0ZTSNfTPrQc0r9LlcXSG+9ROlwISvsqPVo3dAyxG9MAHhN
jIK5XvwXEIUR+ECVpxN9IW31Ct4SbPWkM/KaFrVyXyucuNNfrZXJH9sXWJ7ntKs+hdDfe8EMUz84
ZnfCNnM1zbYJnA/lMMeo2KNWrQJ9egjz5Vk10lcXnTg/PNCjigakS4d3V0/RD3REPU5Dj+ApZm7u
gETJeSaY8UxvvDkm+TPHndoruvJHZgy/Cni6nWrH+1r+kvH0QDPuorpVvHe73A50ROtaowdxrNOY
jhW6WDkxvIV2N5wp9u2pBtXA27oZwaFV5p5jfWAvyffMzExvRFHkJTkturY8LEnE7A3m+miXhPWY
YrfYMnDtjJdtfg1ll/pkGnX+lLHp8O1w7TpJuRcW4UCrOy11LqAsjb2D1EpK+bm00aVNATvkgJIZ
gSRPLBGBkbyiFAg6dFNNhyVywuZImAuyk3R4gq7eoKDOn9i8T2w2XcR7OYsM2kRW+OnYc4sySGdq
mAFP+djWp7xOFiIh1iVOT51oQSBIu6iOjAPlIivethZOYrJAzK9P+rq5PfqPJ2zrIpK4ZJe7JE0s
et2ctwvKiuYss+pkqGV32JbFbUvbFv6/7263tse2r/7/7lbzHP5rK/n73+kxZ5oOV7b/92N//2O1
B34kK3FsLPiNdW/U53a9bHeNrMCovj243d8ufRI3ZzQhXtFb6UmZkCd5ybpbzy0CFW/bs7/up1O1
aoPZgbYH//5KZ47EtFbm0789/vXNtgdng8iwf3yzry/1vbDoL0RkQa7/x68HJyp7Fmer8vuxrc8L
c/x/XLbH5H9/QZBAgCq028uyW3xcu/Hv+Ec9RHi+4z+hQWMpcd35m4UAHOgkozlogO0HoQFjuIe2
Eh+BQ0zXBtL/rhEtwXN2/3O0tSfHyBlzERsVWMasnyh+Q0+X3XTYTMfklMBWbyBRK4lDh2hZRceN
opMiOqvtY4W62RPu7ADcqZ/baXD3i5iMk5JN5s2qlf0MxQBQRIamFd0DpHfj4Uv0srJ5tgBcWAPV
FWG6Sr4tz0OPLJ/K0P2LSbh11Ar3bQpTEmdmzvSt2lYHFHfzY8NMCGhC/l7HDULyLqY3xIU4Qy1u
zZusm2M+IT2VeXLtvhVd+xPN8MjAuXl3Y+ZfQ6h0DxkUcgAhYtolxWoit3Sq6bDOUdYrvd/AtjvX
ege4O1XmS2NZx7rLd4ahyCsHkPRmKjK51Rz/qq4gK7de+kvFeHROvynS9GHQ4bqjq4S6s3BoE5vp
YTCS8ZSkHzLHqIKJKr7quW3twNsRkrb2b83OTnc4S3B5rscZGi7adXSZ9q399SwDKNxb3dsU0Xbi
A/iSuA3+c6uzfdVooJqumnXyidyqdT4K97sj1sNMaJZHlHuJB2KfA1NnPto0FXYSuvteFfFyF42e
wUZMb8JFFhPSN6YRt/DOH7SjWpktsHt3JM1gHm5xO4kALibZU10ynHGtMcDJBm9rWOd59CeKm+LR
rcgrSV1iiDSTcaaiOi9ZeA9pNf016OmPBVHwB/kBsJeIuQnsJm58F8/mq6Vqf9HbCC9xrNbPqLB2
SQohgmwzphkcbp7K5A09LTgWxZ0CDTPcYc5shsELP+4An+k0KqbiLc287Ps15TGHFr2z5hEpIS08
L3NbeV6hrGfBRwaMKAkGzvioDJNyMFPX8Ws4D/tBbaHJFTs62G3fULAjedvjfpoPtPDGoFu6T8J7
p71916BZ3OJF+6Vj3Npt/EyRYTiLwpI6RBJvl9bs+lnWzZy+OTQTI2hlVxIemyIGy4F/uFVWx0Bp
7XJHs/+UlvOqASuINPdjLiGB12GJrmUB+17UbH6l6AJ9tqcbKtw/vYrkTpvmwmP87tC9rsRhTmcU
3zEjrDgZzy1bCwQfbTy0a/qrMz6nTsbMdDWWhJXzPApbeYpHVBCFoh6sCDL6JCvtPFnFeDDGM0Rd
7VpFpX7dbunmxMeTdlUAZ9vXCMe9NrIPr9stiez7krrUmimAHDFI5mXrxSbPgtmcFu0c0ouPy4xJ
16Ew/WpsiYIyozIVxXPpTO2UvDZOBKk1u9CeaQROv/tx6d8ru7+r1ZJeVfgcO/r11S02kupWhy+V
YpUAwHkkM8CY9A7QAkWD2FutNgS7aQCM2G7tGTHddylrcdQNTAylnCzPXOLiGX9QGfJn5Kx5MtFW
XpJozG812JlVmB8d/r5LHBlNJqdj0eNNGhhExAVdbT46buIcLVHplyJ19MvitPTH2rLYb9K9VmWJ
gTd/rEnrylKkrd0YUR8OkcqEsP9QdOmEvqA2/YpC661WhWDkAmV1y98mGu09+FcaH6bRn3IgS02o
uxiwK9eTXX0dGjskd4Q56ogd0sst0R51Jf8xUNae52JqPVnQcebvy1qoMqxF7LAPhbns1JVhYA8s
TdA+z0bRqBctjZi+tBTTi6ojsikRZmvOQjyWall+Y8FdmvGzBbQaH0XRlDcmFQ5ubNsllBK/5BA1
6oF/hQV64IcdKeLQwPGUGlSOJ53ePVgEdO0ZfStow2kaWzT5fLPUkkOCmvGAVJNh3Wq1Jv7xX5eQ
v5Bp1uFZz5qKaGyyWaZOHXeDNpn3HByWwNLjongvem14lRl+JROZk1a2P1Py3fdKZ6Aok7nuccaL
rnVhRIHeWv1RbzgLYYdzz+k0DvdomcuTq66AlPXubLX2PppS2ukdgY0LCtOP7VaF9+IDrRav22iy
1kLY3BXjyHusJ61tp7kLU5WmgJjQhRoeLEewfpbG1aidAgc9vDURtw4ORz1+rGJ+otxZZJAzOfpF
s16fYa/0JsHfw+BNRW38GTF76dafCR4vAgRhPbv1m6lHRATFyFYa2gVBoo+APhAdBVMn5YEygoS7
BPLPwpp0B39eLC46ednoxInQOu4KcQD7OuyBvkcHMx9WuW9NpLxsh47iANWEXVuXiJzeA7sq+fSr
uzJzwadOUSWP5KSWD+4kmek0Vc5EbJl2k2YUgWa0buDUsfFgUdXPVq5dlEq2cBobgCGIt+YMTqFZ
d68TA7WH2pinm8Lhwpub4qakffi7lEhy32SNJH/jPWHD8ERjTDdpZcVH3g2GP09u91Q0scGMeP3d
0qy8d274CgoQ1g07T9tiymx7vXmyKk7CiK3q73p0lzakvN6Ii1sqck/pLZDHMoXaV0/ZCSiJ40cz
ehDVYvvR3pm3d8cuNdydlVvqQ6PC09IwGu6VdHpSUhajsnetPTnsqBpWAwNdbwqYkNna+slo2vhg
pFZ9hfQx3+Y2LRCKK+NeKeKKIJWo/ogGvKyEuvcoVGAu0i5mxRmH4jBERo/uIZaBwmZbxImywvVg
YGXuxRyVv7A5ma9tL/TniM7galzgVWH2WeV2fI+byL4QNTR5RTvj8waasAOLuSLfKoaAmMPtsinO
mtlQA63lgiJYfBNdt1Aj2nd3sx8JPIDpjE2/5n/8o673ba8i2FoVsAyPpgfVHZxb233fSpYyQ8Li
pgY6Bd0OT6GZ/+Sj+Wsz/zUKetY8Ss7mQI/VS3C/epDsk31TwSVXGHjv8wGEzldWZDygfikx1dDy
+g6C+UuHTaPe9uVg0ZqF2JxwQD+pghjL0rHovtsg2cdQXOP1st2S6B38kETLQF29fUI3xr2j0VHp
FHYoYx3AJmiZfCtkGL8bJP5KdZVNEYPwWy2/tfhK3pYJ3fwS6h9KMqFZbuIzqwjpa7U7PU1tzrgf
DjkBtH2AmR0vF+vJZT0UJTWtfp2PAgG9XJKOzwWSLU+1ioYIzki8kb11XQMo02Wcf4iJD3mbCPGU
RFI7cnIsPIWwP0/g3fsoUpMm6aLuVeZ0wSZYt1fvjJWHz9urO6x2S8Kbz0BTmquUo49OsHvhlcj9
mayYqx5aT2J1sHW1cWuFrj3wKR8P0dqGrCwL/BAjbl4dRfs0B+28/V8dA62QrjbgJ9YfoipMuMRu
hjd4veuGnenVkG+QzNAQFjkzMMLPxVsvcH2WqS1+tYNzWDYtjojA6wyr2qj83YkGRl6bay9o3FP6
GWhgWzmkDwXsnoMyEhzaa40KSwev9ZPo4mWnWCapzUyXZDiIN6ma8sHObgr6vqXO4WC1KOSQOSjx
fqqpH+JOfrAtXscwz/dG3w2Btk7vOkegB3ZRn/FTbK86YUq/Jvgi85QaL/HaJ24NUGxW+RKRP3Ah
0u9pS/oazR6fDSgJb4P39GFfH5zVpsDLnVxlU48goRlkV436u49d5xk1QX/O4QGRNThecWX/UDq8
xrlEYJDYyZu5TjKzvlrOcvvAIhwpPQswSIng7q1RGgdVrJIcGPR10MBHN0CFOF2UrlPZLiAEhYgP
cfZevv456iYMumF0Sdb9Ks6K7mRVC7NWXat3+uj2+2mFaabT2hIQzTnqFtbGrqlOoUFfKIcsV6AD
BrQZBxxDOMYp4nNj3MDaXDNdVgbdTPggy2coa2Tu+P6lDVZ4KLrX0k3QNGEtZkKj45dhcH2K1mY+
wiASWztTO8tWBYwa4s51yjL0U9tFzJHFn0kMREzBHhpsmL6MVjCEIUBUYVcRvGtKYn8BdE4ZZ6c8
NjqSx3H5jVH9c5kZZCzV+JwtNZq8bKw/BkP8YfWN0/Q5jy22Wacq/GWux+c+0YRXTMgZrUl77/Qw
xKENdiJz3fxY2ZTyybRkiDPJykJkvi79yQME1g/NbN2nYuUjr3paVE9+pnBQ6JafIhy/p2Xd3hUn
vhsuVpFWzsVHlRn7VtCf1IeuD8IkvI2RA/UjjAlOdHOocUPV3jMWwofZ+a5B3PcUQruQOKaLn0IC
vCAvflMXAn6CUInkW2drv9aP1eugjf2haIrquMpmgQo8GJJ9oqYD8a4W9MdkT+68NmXTUz+M9m3Q
EnxKToBniul7h18pLdnXXLv7Fb2AgCUh0lIdcccqU9xjRd/HfZgFbsgSbchaPk+tPNYCv4pl6dco
I+gEeWt+KFJj9hs3aY9qbqVnFyP2dvi223zxOVSlV61anTVVwbC1MFu/cs1lj0G46dQ3fR2cCmUZ
jmKtWrdNo12qvcbOf6rsydiNnFPuQz4Ba+ZvpCqIJ6qQFdZu0GCr1ns2KfZjbeTTOaz79y06cbsY
kjC8UIYvWxpRb+YJUjul82c1Zzcvlll4SqwSgo3S87EtoEEAM5jpe3bCM2NO23XNebnX6KMzYUc0
TW25DBHqAovVKqHLtyeszD66yE19Mlh/LkWtvLTKJ5zbmIhSmvC1o9yitD02RjzunDnbd9R1l5ST
BcvhlDs4Iq3XfB3Lk1VZ+SP2YqTGWbq3hAqjGXi5149AbgVlGcsKhAG6E7s5csbTSAxDkKeO+a5b
HaaL3h2yI1okA7qEbjwN7KGebui1P7VxxMuAkmW7NEZN/qBZ+EAVnXOS0EFVatC/WjnAqtYW60te
5oLqtOpXPc26mxsDUcNpyg5mRJbXsP/9ZI7oE5Cyh0HGpreuJH3NR2vO1z2bEsJtKF2MLnXoJGeU
A45B54LzLeMHlCBfPnTEGOmZQSKowfWSSiJ3lE5/BIqb+xXUA+n37O8Q6q3v8M8cEVi6aR5hQye7
eh7jk5E1SCrDPCX9ztmN4fATC9uL2ajy0SSINaNZujOZQTnG4h4bxTrBNytv5Sw+B6cILKuLAQCn
VwHSYtRxbK9bsDvRUKnCas0txcfXDDC+ZCa9XjbmhVbNMxrTCe2EZl6ccplAtLS/xGi694JjuOMS
nF2HiYPzICqeFJr/AWDGNgjXA4tMfw26GT9OgC+TVC7f8vZjDG0cYYiPExZCEhnCo1TOFUeJC3zV
sp2DcbDqAAM9vXGnae5Vi+2EF6vI7fBcoZANJqn6Xcxfe3F0gCWJEbiGK3d083xjLO1dFhbxDqs8
BhHKJHswtT2bDGoJUfmxhrpUnXR339s173/IELvGNK2ApArPpHtIUwRREIgaPNm5AKYxDZBgE63d
MamKifpAD4E70PVS0T7zWrnnRkVK6rY45hgtLOiJXMgPWH6PBpmGuqKQAJZCUnLpIYDhaK/jyIxi
rlmMx/UuwLb/w875n4kyFhnzqsF+TjXn/EeqQJ7Fi0X32yTqDgWPvnyEtLIFSa3jgu4K6VnuEiOz
0A7x01ZvfN5+7V53YXVg8f3fLWfa5sv9nzY4BuzCMJF/att//9NxppNjoacEyz7FTfmIbEo5WCmT
40ztXuCsaPvqRcO34NehSpAo/FncBbbySTP+zdDT8pX0lvRmA8nZ7kUqFLbGyCxvcx6U+fIUzvkB
Wyui1RKof2jNUB7Yp34aiGFEbk1HB+YT0sby6qqL/qdMqHfDIkCAoRKsNoWXMmSQA0tJfQ+F9iEU
gKFMR77F3WBeisIayGWNEDWp2qkrRuPG6Nf0xHYszcN9n0YKLlPTws3jtBehmLWf4y+99IuJTYZV
jG3kZoghfgXYJR/iUv6ll5S5SzK6D7E5WzdlNuEmjlPyi8blR8j0z5R3iQTpbIy0iebYLH8MtLei
03Zyg+JbnVKlOzpOVFzpyx+inlqcXwK1z3okcfNHGvnV1yXMzGPf2i1SKNqplU3Aytwm733NG1WP
6jvlmeJRz/7BQDqRoZW4e6wAzp5MOBDwTfhm5PFu9aFe0YAanpkl7m5yIuAca7N5bhT3t5b8Sctm
V+fqi6527bM90VZXY4wZhOElaovDhC6VEuvoPEZHvkTjiA2wt2gdghk9Ra7Ci7dqskcxKXf6BYNX
aGl7rZeuvW63RAzHqrMt5AqT0uzayHGvczMeOzz8jWekRnnSywkTTumr2pz8DnF80Cywjjob7sOE
N+zlf39XO/9JdbAFIgkM6SoYVNf9NzgutWLYLYYK9Ryjr4c4J/U4MfcALLgAoqNMwhN2sxBiEZAx
HPpiFvhfKhF8Cf0r0hJ8uw+/uQnopLgGoGYt6JIcE6nMDz3Ps2unubc8b5nZ2YuDRrY079PcQ3hh
VYlRHeLdJWjpS8s5DNGbmGR+NEg52PcYV4KWQsbrWo3sXRE+NVBtT1Q61r0teZhGzKw28uKqNFU0
Z4/FwkCNgjZUzUlwotx9dVxdnKsmZrYM5VFTjQ83mbpdPE0c9NZAyMV4TMAOpaYgOSxjLitB4F7C
tmLP9DfKVDlqx2g2f4XIjslQ4HBG+ZY+GQWRBNkvpprGzVrdG9QacYDkaA5IpVk1bnr72tLGOw8k
ofLDhtEpc7GcRhVuMXjczQ4e+xDw/4v3/QL/kLrIqT2EATjWDGRGZeLwhlOU/wvmwQr67/ZZ4GAU
X2h64DY5lv5vgRwLAyG8KkCDJF4MrZ/7k3BidY8Vir6KESOZqOvkaCt2fURaBmtlTq9JLmaq5mKd
LgVOD2dbQVKw27qhpV7VgT20pA5aSf+syKdW1fqTlse5H/fOVTE77QPUjCANO5EPTlP8kHQH0T+b
dnirRJ8ETm6dVLaZgFbAcNfRpTzTtvXTvIbp36qjt/UJBxmUbVvTzQUdpiTNNTFa/VEmXbELCdd1
gKzrdM2vCgBUJ5w5AjAEZzbvRoEV1+JAc3KhT0R0zNoPcId+On+9k8lYYZYV1+pbaKvFIZ+XYres
dyfXLg4rochIQqy5lAQxvUS01PY3YroPpqqG71FpwvqG7LfnyDCeupwAqA2OtV1EZjCQcOHdWlCL
tp+8w6Owc/O4OmxBB3Xd/AWnunxp6S+z71NAT/3a+jEj4ZOorrwvS57uEUa6e6uY50Cz2vSgJzlO
Lsv5/SVnJf3JJ2O2OiHsoBukp3+WBrrs1BJ2ULarpTRKUq8ZZPfMO/XGCL17gBIS41uQbxHHMHTh
D1VVS3+szeJlzMfnedLkS5awTbVrU2EFxicich6YgShI1+OTlfXo+wtdf4uS6KSgm/aYbCiBi5+I
dtL/Y+w8liRH0iT9Ki11Rw9g4CNTfQDgLNw9WAa/QIIlODfQp98P3j27VdkiXXuokIzKIJ4OZqa/
6qf+zHDgCNWGYUC+nNQMBFY8f6rU9LFut6ptar6Hg2sda3P6mcs4507RUZWBpf8jSfamkz+tfK8r
AJ3qiVP2GU9cvUmNqHiKkvkL32/4HWJAtef4lsbHbLojGJBt5FI7Z6mYn+iIhMDC5bWq2JsBlv3X
n6okKW6rBfeXA1+P2Ui9lxcX3lzck1iY7xQ3DAbW/z7UXQSt9YMepq6fJza1RW5NIKyB69aIiZiE
OpGcleKKiYt9vkyL2mowDlpqtmxMHPXQVFV4vUy43IYZQ26N5R3gYvadTm64r2J5jSo7kc/Nvtiv
v15WBFUJaBMfCpIR85NsVZUaGpOizt5AcHGxW5n5Pm11+SPqivYk8vZjUZYRF2uJCljlBjoutNq4
ae7pYanvFQHpnJt1fZ7C5Z5nAhnxOHyPRP4drk04lw/dPF232phcD31j37kzQF7Uzz1zFMDOLsB/
yy3avdG4BF6ABXkq257thQs5FY7mY/uA2zfttTJUHxIsQfdN025Us3+lf2VNqxmYCN3IQlRAoGzT
T2Bp+bkYujNCjHL454XRxz8xS5nEjJCgGmVhXsvM681NxLmMSTiEI00O8QoORS/rDo3KZRKn3+qK
xTCjErBoGl0tq0LdyPLOIqa5T2a9PXGOUMUW6v7Y5LhKVfNpSqVKHgCWNuIZAqetfuSF6d7rkCej
FQalWPNwEr32QHaNYwdX8rZZwvR6WLi+elBLZWQV926oHGwj0JDDvim56VjN11kgwaifxfTUDUP5
yLYTCAY5PiWMWJdEoIlLFKAjvQBsl0LKKC/KsUYUsgGGgynGBExFcfqOeh8ZjN2MzkEPrsdNWmwi
3AaBTlPKSWIH2OqDJuEErXezCceJbrAoaazyBdrkZpyQjhNIqxfhS1fyHita9gIP1/bFmmCwkLnp
RpnOIrIYW8USW532Sk7EOsQrQgDUEU1yWJzNNnzU0MNvLuAEZ4BLQZrOZ+yAcTlSfFMd6CNMCvWm
jFxggcQJHbuQN7W6PCvQy88XAuw4F4p3+dKpa13PNKaEs2vmVyy6QUpYjHtLgLuKmJz6U0mI8Z/H
LqaTFMn2ySwIDDqR0E9tBhSDpS07X+t2UnGKNjRzMwYwk+ehhKBtq923rvzsjXEth9aSa4xlRHEN
SqiacZqYZAoH1RbvXNxV7R2Mi3prDspqL9O1YOhE8ywj8KFd+aKEoU6KmsVnFfHGVnr0M6nx5yv2
yoiYixh7tI0sNE3xbZUntxKW+7EV6DNpg1FwZRaaK7Mw6RPGoYjVF+KBNLtsZ4uSDmh5+5+Xddq/
ITtsmv9MHZqMcCxLNX+hY4SN09GIVug3cZG6V5FRPSrh5DCu0VjVS0Zz6TpZ0gs0JndJzTu3t3Hk
k/bMmqeR2N3rGLcPf/Ga9H8rYnAQPl3QPKZhuhC/fikvrYt+HpYSLDXc7yq4lJfWRn/rKq6xM9ZH
5OVDHm3CqE+u1Ug3dsUE9QCg2nydddi8gdldIkZltddhAv5zgDRL7dtdTO4H8KYwLMQqKRhlY1A4
wWRw7s/2YFcbso+s7GAS+4szmieA2/CD5+x+luVa5T6E5yxiojuoDFfS8ZtTxDlrFmtDg4fRWUsb
bw5N52RJl+EbxL1Ww/+nT2SdegUrvzVbxq3ojf5osZbnBvdYzBAolRJ0yLzM506P+kOv6u9pls7X
rhrvsrX5pQ7d9CRjGNirZ+QCozfwlrkiPYjQPkDHqskEPrGOCwHqzzR/OQ4xIkYVvughb+R141fK
vZpYw6MsZ3EOZ5p2XUk/SjrTCbv070oct7fRpN5D1a+DMRtIKEQWzMlh2U0DoGYA0vFBMap7pdIW
xqMucVd8MR4IJQNIGEgnx8k2ddPHJBCgCbYtelRuny9TGCeFw6HN7LHMIO4psqAvRN9pRTqQHhTa
w8QyNvTQXK5Zb1okvhPTV6WRvAyIi4FVgb1DvZv1Kv5R2pgFm5l+QLUJd5GMad3B9kSeSc+m4iUi
HCQLplFp1+bbRV3a175VaEwo6i0GBJOD+L85yWbstL/iNP3bRol+UeaI4OE0Vxi0O/55979ESadU
oLBusUxFPsAcDKLhoDBuLSqGu2PuDaPsoUig614KOYUF0drWdq5aY3lpoObXxYJhXXlhcJ+BprGy
XdwAvewiU+z/87V2eTV/0iocHSqOrlrs7TSut18vNT0L9bqrilt7tkwCFZp76PJMX+Naww/TBXFU
FJ2gL7RNg0kxyEETfjKz+Kl08vfLqkpDWFSitDxmJgg0vVcBFxpdcVBhldH2M7zUoma7q8bGpjFc
50ZZqrNrRsmZwekY6Dk7JRgfmDR07pGXUNwydtFp1F0IqzPe2HKRe2aXBik+epMrcj21rbymRJJ6
e9xeHk5d68ibLkx/kBwAH6cmZ61l33X5YGA8PeSR+6LpYIHJwHPjXp0hF2ClvlIrL3+6/L8hrbTN
X7zDv/KHhIqQZpkG54Ll/Pv5UDdGGNnI4reKA4QzSUaD5c/S7dQOqaMbpmqvaZt5HcRK7sD62A8/
LKfobmILxx1WEKwk9FMejYpr1ihjPwZT9GNBxLiCHkKePQfnO2t2dlBsX0H3vL186JlM0pVRX7t2
SB3eXG6mVhNXsq5vvhrVbu5st726zHORJK5Y2rR3gWNNN61DMVlY1vvLfLGqo73bTKADc9u+s0vZ
I6Y4+WdH6Zls9F3XIBDKMh1PvWoOJyWq5F8xpX5lLmIuNKAuahRaw5YzL8+KP2DlgDoVIsI9fctq
Xbtk7VYhSsdJoI8NsZiVndPZjd/NDutG4u5+5tR3F5lXDymIL7RW3bv6X+BHNfXXZxSvixel244m
bE2D5PXnyzyUvZI5Yzfe6nbo3NidO1zxdZ9KHn3Oaz3J5UPc9GSMEK0ujVaUyYUbK60QzVFuy4BK
o3vLZnQmCD1r672OFLp7lfSImGXZPjSltFislGOAkuSceYg3O0XtHxmYiOBi4aqK5ZSwE3i4xFiG
0djpF1gdyzZycZerZyhCkoedMDeXTZnRs14iM1HsLqSQyweQjX5SECUvGyZL45o1K6YV8tQq2f7y
KV6Dei8kPNPkTPvB9MhogLxXjVqMVKj/4dMLs8CwMFSmBk+iMmU7HuPDpqzAUbbgsNWNEkltWxYf
o9uUd0nBFI5PlErBVM4fonXmInRR7mpUAPSTLRae7mhcLCqjqd2pax7w4txDrTeCWlgXwQn4bG+i
EmgYqjUswvtoaLp7yH8bUgfnFNlhZ07tvbWW3w1uD1p0IVkVkjplzOOiapAIDmZQ+tQTKE9jxk4C
DzubVAO7pd1TovGf7wvW+hz4452XE8hGszZ1y1R1U/2VS9YVVGMXSTXfwsOB0xJP59kSr2MbjoEr
8HwbiX3NXu8imqA2u9vOQKe9zHd4/lVnCxdjoJJ+P4xYfbdx9JhrdJ1YEnuyJeU38mZF1GgZb6CI
PCYT492LEapIqLYz8x/lpeDBbPBuFl1KjNMJb9fynA2WRzIcipEdqcXNjpc/yTSrdkqK79CoXVYu
zJwGlND9zHzbrxt4Aii5HzEZ9W1acOwuZRn3nQ6jDHuaChiBc9PRHaI5tSPe+5aJaK+jQRsnfWC2
DRjlIU6md44Tm1Jpnrl2u5sFRXWM4onWGSX2k1WWI+doX12OxH99Tv8dfVeso+eoKrt//A+ff1KF
3bI7lL98+o+HCnhE8T/r9/zfr/nzd/zjnHySRa5+yv/4Vbvv6vq9+O5+/aI//WR++79eXfAu3//0
CdHEBNWg/27n+++uz+XlVfDvWL/y//cv//Z9+SkPc/39+2+fVV/K9adFTJV/+9dfHb5+/03nVvtf
f/zx//q79fX//pvH9Oq9Td5//Y7v907+/ptw/o52qpJit01NoAr/9rfx+/IX4u9MPajsZuHumLqp
QbEsq1bGv/9mGH9niUH81TSF4bLCZy/SVf3lr7S/M6cEFyy42TuGDTz0f1/Yn47f/zuefyt7dJek
lN3vv/35kWHzk1yVOzN7B5VpkP3rmqYYa3qlyeMzxNXfHNVFl9IlsBH5F6RjtiT/9quYhFuOrquG
KXTdulCq//B0ovxqrvtxHKHqI8AoW1pPvgAC94HmGjy468+kmH72M7dgSETf44p9y9IBjLiZB9Jt
bilXOpOTn7w01rhvFdpzxEI7ntri0CQ0hzKmaacIEldYb7SbGR9wUKXQfmdVQrW37q2ucTGQUJqH
VODRAeiro/bSJSQcSiuhZSosGfk3Po2bMfWJU+GFrf48VXfAQbG7V87nkkCwoCTdK9SHTFfvYMMf
oYZhOKNjyNJRmSlU+kpQNZrBMfCDlTjDnOQBuMOnPqzGL1JK9LJOFKxRQBNpxr4TObYLmHX03ViP
+Eocb+2WIJqiPYwimg+NPr6UzbBLcDx7uNOP2TqsRgs9SEwdtFK+0o/yMwtNCAMgophPbxszfGHJ
WXtgnWqGIgRZJk05lCkFWlalnvoUCkVXv+sR+T3l2DkQCcPCZbhpJTeqlj0m9hHG2ddIAdAyftCG
CVRRXQvAtaAxGOGynZD//I6pnc/5qD1dJuitDkYbUeAtrrbVQgYfZEbhrTYBobY3y9werEhH5l5o
XSgPhcJUQdXztzp3Fc86Z6bod5BvSswSxbdrdODUFPVWDoXrTQnIaGt6GaFGwZJdXtvY0oIqrz7b
oXjqyPe6PAWDoQWOaFoNhBgYbGerQHK3M2PaNCM+5zFTAiWzMr8jqt6kTudPtZYGNcwGq5+92K0U
XG/hc5sOng4o0ud6pL6uqHx+iUvnazYG8/youPKFZBrZzCGxWPFj9hc+bq/0CrA4QPeQDnljGX9q
UjksHWXzmUV3QMpIrcU8onPHJbgnP1qUmmrNF2JEp7cIn50OckNoxJqxYdIpNLNnLuGJASk2QAXa
0EmXR3CyNLUotcTFf20lVozBGbQfgqSX9Hbi47lvgwYZMtUYlIUs7YI5uaLtE0Gqzb6oUuq8W6Mo
6ePiU9GNFG2Zjwjl4GI0mfiSuBZHcfIzwnpebd7MM4iVviwnOgOI/0VTcrDzjnUKEMvO+qG05cvg
Ro8dBwcu8EFRxZEmXb+YyGnH2ux1GZ23jDV+2q1zrRFpMO0OqmZjgl0EAYUkzUQHOnZTt5jSpnoT
xdir+Z+MrnkBRvWDNcVXNXFhZ6VzpXb8QRQmaLhkh8CY+mFJLWFFHcowmk+y6WgzVLK7pm9uuhlk
XqjKLyG763JojlNDvKUYesgZhEwZTRF+0BIM0ooZdFHNDp90OYaiwkeDa4CABqlD2HW8NyUdKaPj
l67NNGQYWu404zt84zqQ1CsdmNEmJN3qR1KQPzUH5LSbFYRBYOrgYS8xT4bfIpuwukGn9BgJq3Py
o5fJGe+qP07QBJSpoVI9LH230IJR6z6cQXus0sSf07Hd9XZ5xz3vrhrqg26oJPo/C5FWyDIEXas4
3NeWfjOa1g6pIVTHN7cH9K53y92IOX/od33r3oFqP+Pz2jW12/ASJlhPSTh5wiKq2VYpmrS5oylo
103JJsRD5XWWwhCjdD+tmAbCvoJuynQNL5QttyJFoW4ID0NXoPeLLHldjLTHauA2SkXiDil7Yy2F
PmIjHXa2S31gOWK0QscAVh+eVe1cVBB9WWd3nnBFuV/CM86VDT4yqhXewD9dJbl5i+JhxdNdPzXP
Rq+famN4LCkdErXcjdq8qUnmMCk84g7YSm3T2c6hxV1t0bk76rTzhv1tVoXv8C6uctfYYgQKCFK9
4ojZTIjBpWptKWL7aFa5Ki1IeU7pUU3dveu4z02cBJK+ckSIFJYVtZS9J0CQbBAiE8+MXNVf+bTa
AlDfteTOpRNvYzTNTcm9n1tvfKScD4GTB1462EQbW1q7lpoMaE42U/8olVEN4nkXu1R3g+5Gb2du
3ZY3ZEqosgqvumJDm9Zu0LBe5ckOHe4UclFm+vLAImLH9CMQasWTEy+QhxTyCZ2LugCAmzHedV//
6hSQu2OjfDkLN8K5sG4kl0mTXivI9zPRYrWjW4Yb9XUF5spbG8fF4FzFmftWyHd1zo8xU3pnpO8B
w1yJR0uUOCbN8l3Kbq8r+B7mqb62wvKrZ+ClKu4tM59XqxWrdeK+GdsXqs+e6Xs78BzCAfI6SFff
Xx4kQK5JitXiWVyH0sHVTc8oLINnkUyNZ3bj1wisemDozabvkTzORuOl28uBmdU5yZT7RVZg9rQP
TetxMj5OrY6w1d+0dGCXZHViduwy5j/2CxRgE4DB8itKL8xjRDyhXpVG/hVbRbA05TmzwvsWTlmT
X3eGe5+TL7JnqmPa5bZZlYHJ72pziyf1aP1MxvrKtFJwQIn7qvXyxyDYtTbbrDKAsFTyhYKYI9RX
4VMmVFrRkVjMbiHP0YJZNPrkVNvRe2Ob78yROezqhkDGrpPNfo7TbQdiru3ch1I05yWLIBQa41Pv
AL1ZxHvXR6fUkW9kyIlMLNpTubxUJa7ZqfzWJ+2kFtP69EGJbu/NVuXemswvRWtQSlRnWwdJifLo
x7izHuS4d1vtXu/RWWLlYTTqO8e+RoB/iEb3w1mBKRr+eS/LkTHUoGgMjGILRCH2jGqpYaLud3ln
bCPDPomw/jTLyPCsyv0AWXv6co3iLtYVGmjgCqTpltHwmxTq2RL0TLAE5LkJ+qwlU+XMX3FI/thU
vq1Mx0yYAfN1jDvBImjA1IdVjLhWMRu7KgY56tiPNFKpHkaJxYtoDq2LfV4S3qKDhYB9VasYUFQj
wL9VUOprnaGdvLiUnxlkLRe6GeZxKL2FWXiulI9REb3Sist20i3pH6y3U1ZeMeI5Yi4/205808Vm
0KvWcxvfFdHbAL+x5fANEDhdgoFJ59Q+iUtTrV/qmdlZNL2OWX9KWuYlrPdeDHRLiu99QHvX1Rp5
mnK4QGhZFveYzF1XfW1/bLPsztEfo4aSmtHZWBpZCxpMg6yBy5ThUxGl+qzRB+pRr0zXXDcGuEx5
hvk5w1hD2K/aQkiLCU+qIfWrA60Ly1PVEioTLfxp8EuV7VAw2N9P/XyuTG0zJAQMkO3VIboyZidA
VNilNWx5GsWynUyVh0g4Z6g/QbpEPFUANPHsvhd2tFGKd6MPD2TCbky9246OTnVcd7VenqUl/bIQ
LMdnv1aGG4ZOPA5Qkxrolbn1WNSl30YhjZLTq61Gu7FWMOIAVWor49YYwaZAnFn/gxH8QkaM5ciM
iwfRH8O7StCqU8w7+Kf4frJzw522nV5mSqF4MwVEPKhwLxoI2EHot6Neb9VI207kALI5u2VYtTEm
EMOueNCwOOmkVS240fgrT+gXh0i1N6T+7pQjtK1g0T4xvW5ptEIF8BMBcIe2zBBWC0yBXH/NC55l
dnXnDJKYXLJ1FwzbbwYNQrk7XxMb2FRLhYOKf344XI26Dsi3w9xj7VA2btqJ787TUy6kb0fttRiL
QyKKTS1OplSvKivZLMRJWvOaRosNPMJNGoG4qzIfg/Omd+crtFr4+S5jj3OXjbtENQnc0zBkO54+
SQpOHZ7p882IZlZTG8Asa5v1aKncEAcg8wWj33nWD6lTnZzWPq8vruX87U25wwzq90XqKV1xtf5/
4I9zlQRTAaos0W6dyjy2+vC0HgWHFYNCFbeLj7luxiBXwY6bjCiNL5oOHroaKsMwBGEV+pWYdlSg
wdyotmSR96FhX4ex5cVTcjcp+VYVIVhRVhH1fQuzVEHBb+jJxd9jyDPO4qdcwTQsnG3DyiSyFJ4E
9W40WxCcbeAAFG3owHCm5Ivb094N8p4ueaKiVpye1p/S5d3bPEY/OaVEbeygCwA7aYNBt2FKMWJy
im0OBwNnlO45bv2B7d5vjHyrw0POWe61zXu2jcS4nZcDVs57pyL8D/CXZd5GRMPNGI/HUV0tDW7Q
8qYLzi5yvkFnNFtDYivN0GjAZXKQ9YHwAuvN9XcuNo1i6zF2QeIMncUtkg0YjCqvmzhdEvcOD9Eu
1tsNHQVbLBa7jkHrzGmjT8Vqpg5wHsxGt6mMNQUg98oC20XipSiTU9tC2qUtQIZf9lQdTFB6tLCx
2PUq3kM9ATV1K/l+QrDbDIc33kvyHSMpYNsnQMhuhV1w5VxjnnyK7eno9uoe0s8JnSCoknw7dvWh
X0tz1ekkWW+xNzzbkYYbO3lSI+DbSn1QJ+OmF9ZZQKTVDGNb5skBfw0TRKrGdab0uvCnZQiAySF6
mrtWFRtTofe4nU8qhgK6vuoGx72kVDDtzhVAulwRfk5JgsKFHyfFRuPMKchjLbpyMJMnY6HLdnqR
rthq8hWnr4qXc0QxJrhUTMmxX5PdWUUMRbk1DZbaWB56eOgyHk/r+Wz3xUblFbp9t+mqaK9XyS7F
0Li0OH5z32mj7RyFHlxbj7GbhyHq7E7OoRCEoIEX5wqG4mqfoaBCmdg6tX3vzNaZWu6DVFNftPZO
NQmG9/YNiqprugGYgENHKyFEb56KSRjYdcI9sN00SXFHKvEAVowgznw159muJCSv5foBwWjLkGQX
9vrBatuArQTwNOG7tcV5ZHrGMDGWpdKHc2u9n2lscUf4X12obfFNbsP2g5g1U5DuKrOxg/NGoNZs
RS73QmUE4FII4kJ4H9UcX5B2npc3awCaBLQ3doAE8aNie97jLPXmuOM+ae/Ipu8oFfMptSPZW9/n
+lPOvHi9FzZGcmw1eTXL1BNm6CdGckZJuYOv+UL/CVvh7hhm8jGUbhmMhf24tsd1kXMtOiqdFbEz
9J0Oy21TdYx0HRaKjI4GKolddhfUpwKo3Vtle8xb460u3fuwtp5KhByP5qtvmvhC36QQhGjSF44F
v6+bh8owpJcXYqCgdF3RYoH3utQ9zOUAi5y/w8Ev/FmhPbQaVT+bHri6hF8teu8PPBGaMUtwiyld
EEbOs6lVlQeO8ilSfpJWjb0cbz0GVUhcxJVif6Krykta5R4ezFOu4kkRE3u+zr1HoPm5WDtFK09J
xXyuopTD0xZbetAVIn9OyHgtvNJ2Z7rLU1lRoV1p0D2bpNvYbE9Sk1F9FCtHPbMUv6BxxmtkLzbZ
zM8hKXfTKkQADJc2HoAsewvcmOrqb0sG8rXvtAU6xA8NCZf5C798YchfzX1JtFp8a5Lt+ZxQ/9Qb
cAAULk2/6bi1qdF9FHNn6rSf9Vx8L+h0tM0r2KWriceKrR8aWNetEsAQeEow42MnzwUPUhzVQAqx
oI0DWgk9g541aNdI/rvKEgP3khqE04KJnwImIhcejS/5jQkNbD2mtoCnU+v5dyw4/uZo32tW/s3Y
mGtwQTPKreKnPijU1/EvWSs8wP3Fh3aYfqK13wwZB4Tcu/TqmG/nfkEmcHAf+0G5YQ1Icz1vL1Qn
dwOJ6cXGigTKgpcKuPPJiENePPu3UX9z4ZKrNq/GyL57go0NPSpe35fwQAFKRbAmK1W+k6wFaIi+
gjAUPkSGkB5mBrCfDH90ydmIZaaAsKarNc5jEW2V6h1ywX1tSoFWEH1Ka2m3rVrclymmIG43EZZQ
hrDI6Ji6VTX7dF0eApSfX6HoUudo2bzzNDrgiHCSHW64nWXTTJgCrhSpE0zsEOqJvZ7NPw6V0BsH
FWR1/5QgmPFGEYOg9BMVqCdEomB8skDLeOb40g4cdc0qIZfUc+RTOoyQ0RJx3TRp9HOMDD1QuZ/7
NoOpQXmcM4VpuMyeWsUsr5TmXHEF7Sp9RlkYSrBB4UQnr2a9KBHY4KpwqWHslSCN32c9IesKP5pR
vul4IQVdSt/sJtl+OMnyqXccfbdtdmMU6Zt0p7XxvB2z4owXDJg42NJ1hfFAWSxZnOYIeHSDpVY7
tmTwEUPLYA5dQOFz8nNe6kCX9p1SsMbpXONgMNfd9ubirdaYneqM9LdU6VcD0JS2CfOxCAf+yRPy
WxOlG6Thj9lU3hwoXBpfirW49531LVVLhRqBhaptmiL4lRXOan2ABriNE5lsIOPNSCc2qOAwWXPE
CKkt4UBLZe6sbLvGvif/x1mrSrFZer59BCLB2n3e0+3dUmaCd0svhIss37xYgqGOdlNOWsgSasQV
nZdccLWyePXqCpgcqpAHWLdKg65WKNHhcmi7cCwCUyWqFrOvaZr6W6nL71oMNzVmdU/DY+7JNHpN
9F476C3op0HNwmMH4YPWeRUYJFJllI5XAoehmh3sgnUOTdic39yVClF3Wy6mbx3f8KZxjJfM1Ozr
AproemeexLBR2pj66i4/MzeDn+9cDXlLPKNI7SsBBboy03dan5vdMvMsjRxZ+NMgwAmomvAVsbBq
uotj4800EV1bJzvqXMeRQb93ljcVt0lKnyR3BEAWb2lLL31TXysjr9FggeXr/ewvSXm23PpEvRHL
hqbtNuHPMK3hdhkadvEqxcLBtr2Wbu+TArvJC0CMzafUsOf01LDQZRyIhB8GD/F7GRk3lOvjwm3t
IQBi1Hs8h97qkaNLMyn3+YiTy9DW06OCEaNIJMel5MZCeBMF0ip3hYOWmct+Pwz5Z9Ryh9KygVKI
6Tg46pWy1KsdqQ1kXHz3av1NDJV3Av44Bae07XIVzwa5HMIPvoQ+2idGua9kC2BuVQWt8AcyBw8y
ya5o6rPdiJ1EzQpwNl2u70yp34EIsQLHkffVOjahrbwd54a6OdcI7Ip3GeIzZ2pXXZGluw4H1g56
OX3TN2IEiqruCdhxy9LpG5pz9DCZDjz8rT0dQROCOb8aXO1pbsxvreFtajQLz6lMd8YwEF50uONx
+cCPv57WNEM0Uh7o3JuZxTND5bKzLD4U+nTH8aAVNsEXC9f6ib09646SYx/OKTGFKaqvRXmY3Tne
9VLQndUMzwna/qHtUOlG37RjekAKU/pjZn+7oWCtRu7QotaMDcz0sY69lhq51EpVd9+aveu5UwK/
zbCgqhgoszp7lYjnvOcQg1qD2F2SGq+4fR66OX4ZCcdvO3g5rKQYu1bxgxupdTDEA5hlW2WBA/cI
NaN7z0IQfGn7oBE9CuzRYgGCQ9Rplk8peHiTqP7u6haw8AyYxuBEsSqJIjHbz0vB/GcalHRb2yxZ
KuQv21hb7RXnGe/kNtXMQz9yk15PE2Oab0xhGWzbOJGFzuEnEQ00uI6vsWE8WDMhSktVvN4VkycZ
AW+GqdtFtOhMTDH3RVrcL8qHWWX6RjMmmjkMY7rCWpIieRXVJu+NhsHZEAVSW8uC83Q/9g+KFrUn
J66eDYm/rV00SAl5R120Rex7odyoGfqX3AkBz7aVdR213Uco4Ahhs9L2vWLf0dCgnniL1FOS2M9G
pP8YR9TVdey/W2C307xbFBvakWys/oh6adw5W/qYZ8SRjVnQxhWPrITrWc+oa2qmO3eEn90xmAuS
VRatNXHdC0IU2lDUgeIgA5QsNQXG3M3g0uilRKbXtAVVBgvDEmXOvvK411BHsjMtrS/qMui3ZfFg
L1OG4qS0QZm4AS1sPMws27hq1U/TTvqTjhnPG42ZNXzcrSbrLMCWHzCpBAwAJoc9Qs+ep4NMNED4
Qrdc2XzpHY27Rzl1RhBR9MlSGXuY0Y8PpJ/GPeux9yKbz0bCkMAkMek3DdFhdmZPU8XDM5btsNdI
zMUz22RlAIBP2J9tbMIOviJ7y7kzeVYE0KikbCpeHNeTtvnp6Ow7lgXU1UB3wYDaRMxT44E0YYYE
HZIVEb/KhM2nAKBdLMPaq2N0K0zjxmqMlylTNMJ0cexrrf5APR0GBBZL7UL6hp4d20/sfT3TaTRQ
Y0IurrriNtCly6nOxRtu43Cb9zhWIPAfhmzhELEVG/NHCdKRAKQ8FLkesyWf5U6nQGXR6E/oGSUa
yrINkwHnP+1b9E44cOLYcsIvY/FX6k+tuwVUhMqe7IesNvZTxwNDmMpRecJ8rfjRYzXpSXAfLaUW
9Kw5vIknqC/YK1DNRUA/qtYrYROJ6ZV10Dw2bwr2Y2raWMjV4DM1YigYyB9Nd4QaTV9QNWmbTFGf
9a4dfHaP3IWy5cWdNGur9wZZY7q4coV41IiaqkD80GAOcW2Yxc6w30NzEX7v1mgEsXzR21FsYqS5
gTZsbvFOA8EC4n/bcEJ0YbFVm771BxfhKWvZMY5Q8Mc2ZRMXZdUGdBwMyHmdZbMoXdBRx5ZHZ6Jk
VywwGyK83IuQwH3ZqRoeNlYKqs3ocxJ9kEBRCIfQJ+NCDq2kliWElgOXdHoJCSwEoyJDz+jTs8Is
var0jvl186rGln4s+G2MBTh7lToKtw4bsyVr3XPanQZZLSeEUy8zJLuLPjOx8X5llp75RU0TF8w2
j5Op3XdW/G7yzlpGlu0rl7ytYxbvQyqdXdNOZx498b4uDj3Uta2G/4iNlKIf9GLYTGpEFW+6ZswS
ccAaXx3BCHVbu2L+N4sYso4m95Y9vdRmijIcce0sqWROEDGMqlkN1Mioatps8hYbUOh+LzRubvKs
5n1qPqIhX+CurnMuGj91gSext1gtWcNRUBqx7zA456K7Y/JSHabip/Z/2DuPJcmRLMv+Sv8ASgBV
EMXWOHVOYwNxEgFOFBz4+jnI7BnJiuqplNr3oiRLkoS5mcNUH7n33KR9ZzudLr8Mcy1giVbwvHbs
EGnS2/Jz8q/1wMZm9C251Tq5s5K+u2BiaxTi3GC6NDGl6xjGPpqMeNvCWNgFhvPaqsoiM+80gJfZ
SVJJ12GXpBcX736/zSscrKQb1VsPRJg1yW1J3bOJUmoFUcRH3wanSmofgzqqhChv78cq+SywC4JQ
0RaTbInKNh033iyHU6DoO0a3XtXkihMZwb8QlsJnO11Ap/LJb3ayGV4/OVuGu9Eo69aF9kh76WMY
uxOk52Lc+iJzd4jiRMxUYyEZbqcJQg9IeXaUhD8WdnjyHJzkvJd2xxvP6VhaDBTAZrLKO4P+3hIC
2W856qmCUNsRDEhqoFNsAhna12BOHkJP3vreFK+7pq0JW/CPDpDpKGLoPKQjWCffuMCPhE5g811Q
Y71FdFBtAtLX1igvTjgc6vUsHJgz4VeSkimXuIBO/fKFaxTIuNqPplYMJLSG1PaKKN4/xsbgvWhz
eCULwdrKxIIAUKTNLhwWAXALTA/d3HsPJA54OIe6SgkT50xcpw3HZV8SNAzxcs187Orr/kzyHzsI
VRNoHpngJtILX0DnSM98oxR7usbAnFdltUEfT1uZ4fc8oIC4BO7IyymvX8PeIDgUFp4u3Gjj9B6r
8qi9Ddx8OOiwjOh5iZiK63EJBFlblq7X5I4i8RLhxYp2CckOFxu31saqmPXDSIbGn2xDmZubwStu
fGYYW+IBNnYCnaJx0QC2tBhmzf/TUf1syDTcewwL9DiM2POZeviwYzdVx5+Waq4su06vEYLonR+k
21rl7mmcG+jtNRsN5kkQEpIR17nDBd+aDuoj4Ja1gcHEYZOzFxbj2alx5g0h3ttmVBNuR81ayRbA
TZJoW7uhRY0TntyAu4Lv+TLnCjYIdslU6FCI9ySp6lrs+7xwVhEDuk0w3rFWm7ahNxwLLz6Atzwm
ow43wQL3Uq3PqKKl5BvT6t2xxjs8nU9MIxEUNdmCxRDR1nMLkGYoheoZ/Sgl3BWX572PfWeVemZy
EaI6kFA0s5aUELyTdbtUx2WCRjnAm7DKIpAzxO+yT21dgzFs9QPJ6wSnJ/kMmCUXBYggZYhvcu25
ywuf/ouKfbEaNTQ90Drx4zuMKSZnMzJeje3h6vjls9/IC8bw/sbRADTsUj46FfyRFNzB0veWAXsL
czbBOVTABebxofeNJ3ShAZMj1qn2bnS6FWRLhdk3PThJcXHd5omiWe6cHx5W1AR6ngJvuS7M9DWD
aAIFuILRXGITcREfFSAzqqr7GYdGsgZY+NEjNeptS+9CjLxhbngrP0UCJDkUffZfG9OP420xPdR9
T2BK43xF0rpLZn9PZe5kb57XjDunE4hkrAJiMIqnEbDhisRINq5em65ruFl8Nx4kEqpVbuNtcKGV
+ai2NnqE7MomguQeOoRsVDHj3+lR+BQ7Vo/UrIeAFlgA1MEVYqIa+G9AH91WoeGv/RByskPVnpde
tm5otNfTzHjBpgjy6nMajkc4pf5t2FFmAefZNaRkr8C9fNkd0ez+BMggT5+6uYZiYpjjys489FhM
1lax6pkk4+cuwISvev9sFtIjyz6FlIFsYG0rdTMm+rZPyLk1Q+eIafG7xPh0qAu2OlGfkhwl4y8t
yHyoqGo8Pk2OTyZMpUBGJEkKyW2/3oO+JxyJ14i8KMBPif+Z45QFVBB8Npn/Fs5otoTX3yex0icz
a3+GqsqAu9jNhiS1I9OTm27Glq94JnV/BABWbMlEeDW7bFtbEnNJ43SwQ4az60wraeZUiiq7IxUh
2GBAYV7K6Dd3oy1RGt7OMpFqIew4uhlfsbzelMLmx42s53mI9swdgo2R+ViM3PJn40f9sVWRe7Km
iZn51pe93vYIrVdTKO+zPFx5DuNoSkB5CEqbQ6CheJphmyDnS7ZuXSwYkxMBjl/NmLz1uJmhzeXw
02CNm+UOb/Ti6Alr2Ej5ASrAsKuLlyqu2V52w7EqbAK/2I0N5XQ1iBt1WNPbSKWomYecfUAW7BH2
WvBVc7WdbHWcZpPthO8R7TpeBnfiqGe1Qe+fQQLlrF7LyXiodLtNy5Q9r1K7bJxAv0/sFlkcM0qM
5I8Rm8/GrsKXrI/OWSucy5CnP70Ye2KGW2oTl7j521ig3U+qnY9pX+ifKC/BQpnOoRn0oUqGh6aC
nYlZqtgyFV1HNriZHNYogCXaD87nlYXIbJux6KrSsNvWqf/s2O4dcQmI8mouZOivxyJvez7rvN9j
8Xpu1edYeOYptExz67ANdb1fXQKjzsWnvc7m6Gi2Toy1vJsO0prPDtsx6bJVql10WIqKD8yAzegl
JD18ju6jzB1WVp0pzKMkWoSRtxqduWSivLEV1xGbNpiL4XtuRO8mZSDBiPbFtS13+azd3aTbXSI+
mA9O29ozwdNn9RIJ5r9VA5Jrn3adV63f+4IPP0AgJ9yhRs1ttuvIf0/pT/eY6mPiEkeIODGAeW68
P6I117F0frEwvXMdllVo/YxVuiYbMD0yBNlqImGcMb4SCcQIyOKlZkLHV14T2XxjGPIwuVhmGCO1
H/d4rNLDjCsFwSnSBabl69TMtmannDX+gjvJckq74tsPeaSazmHfU90z/43hHJhyJzWNh/EOpI1I
9zgB+OePTy4aQNpVLDvJF77xlySMbx1y3lwuRFG+A7sHEwK9wyDjHjoRy1CrU+dSGnBoKEKpPJgA
hCUklfmBE6k/Eri4h212lPwhQUZSO8DT2py4Dei9Zu/G80HB0IagAqWfNYkLCrpGHnqdLis74yws
y98WNt9/YyKv3s46SKjYuAb+TjslJ2gSeLSCcYd+ql8Nit165P/xalPvfeW1O24yFhJdTB0Ztl/k
KqOGxE8wUxa0gbjabchGx8fzRgoEv0iuROlXHb0WYr6Q5SWx92yfCo+eWPtrL+AleVK3ZCqkIL2s
t8KddoaeHvoi5sLGKMm2YV4lDb+WuBmxYZvIO1gx7AvM40RkxAaxU2RGy7p9pScCVsowP8kRxUH5
QltC11+FjGdHf0uK8IeSDmO3pD9PU8cNHupmLdL6IWtNpBOad5uSCjeAcRNxkKB9LeHVGDGiBMvf
zEbVr5URfLJ1B5dPn7vDyQ4pk9LCir9yA99GILwHZhQX+g5GnRYasKF45bg6oAX7RaEJyVa4N02k
WFlhvO/5tZsRO+Biqxuj2KhAstueLzJEROUPNj1eBeMDuuWIuXbTKQvlDFQS5uAo+QY5c8CjOlyQ
BK2mY5Kxhri8sAw9aDp9Fq9pEpg6JgCphiKr1iaHAtql1eQzbWLIcTD77JlC85Fssx+gXkaKZ/3W
ughD3V6fWKFt5jZy1jEABUSq412/MKhld8QlRCHYl9a6s1EQhcSSrKwk2LhzcLTy8dlsja+Epcsq
dRo+4y47YNtHvu3wLjWtYDsV90yH8HpU4EI9NM/hd+0yf6la29hGYfzeOEx9CPVpGeOJ/QickYZf
AeywvC3Mz2lxab446C1zB7NHEzQOG4LptnTlS0U6xqq4n3LGonlg8oseSndNN02snPzVzv5blwAh
NAeORsWcsAWp70sLf/qAus+cpaAT9Q79H1TKqgOBWXMzBoTdFUnxbU8IEtHqPNlNeBYB9nQJOTPF
h4m7DxV6yvDEZdbL9MFYRQjLZWTf9/Zkbbx0+gAg+4zAaC3I961qfS0UWRtOO7+BNN2jmUXv7qqP
yKA2IqP6SBw2/k9JLI93TbPx27GuRvbq5v4PQDzPtU00I136lLHzZEj0io4pWsIS0JTxCGEYffV6
xo30TSPNwAwLy/8cZr2bcqk2PuSJVdEO7KB+EY+MOqAK3qeBpUOELrtLHkRdsg/CJ7YdFHB8ZKrh
nPlrtshk/Q1bHDg492W5DwzrIkhxo3pQF1rCdiW09ZoO5VvVm2+DCZfeaj+dyrlXC/7BpcaYlr9Z
0dnOdfsSOoh42K+fA43qDJ/6mkxbDRqNwTBfY25bE/OmKetv5VpHX6f3AbLUqIrBaiw/g5kQ2lxk
J3JHkXUlzc4mZwKDHDgdSgDF5K7V6DZqMnTHjpU64o8Q72bHpUdPmJfFK9ump8iczk7i0AIY8kCb
SkUZRQ+mQRmOIQEBi3un+jlBTp/eeIa4duCKAjv8kgqdTvjtEmGw6qL0Cd+RycZ92uWx/PQmjRzS
DF8GE6d7Y0838Ti+FiFPQOMw45lIcLIFJq3GktNqgDSEwCbteVM6F/T2Wjy6pIs0JIpEkE3Xroxf
a0PjqSvc1ZEL8TPHdr0m/zdaBdrZhEX/LkjgWvuSRYcxK7I2/Xydw4oqoErooZ9ZQHg4JZrLNFE0
RNnJKnyxcuC7EyYD5xb0e+zREICKsGmErap9r93pqyqrD8Xt6aPwj8352EzdXdHIo9DDR9FRPzbE
6AZFTMN5Dlo0o+xfUbL0wY82ZFuom3NpsqFmiiRUjATd+CJIhNo+QUXlutWn9e5QFFd1+FBm4o3w
ZlwOJt38oJ1j701PrelelUOOSd3iAxGZZaPyukR+eIyz8iGf0/NAV+KbT5Cuduy+roMHvjAM9q5V
fRl282Aj5hgZkEfDPZPZ1xJzPJaLcU/jY0361sbeXiuQEMVwG7XJJwMiDTDSkd6jttqbwiIFjNE6
4JqHmbx13m7vrwY4obkVUYH2v9ygP4beiLIgIMqbnvlxQo5tWPktihKKyMJ9Y216gwbz3osHIAjG
TTwEq6EBrqNCguwYxr+42v3ouw5lbcie1edWIp+7c4KrcEg5VXL1xz9M8Caw3aJ1OFAevSBiDQkE
46RPBkwATZht4zY8zFn8czbsH3XsXvr4V1dYN70lMdInPNKTM78babLviFkpcy5M1tM32mmRjSfH
uKZqbAb2mM34UckUFNDyloch2ZDvghSEUPPWylZgXZ/zWBzK/pdhT1czbHd5Ye5b8zoFFHNzR+j6
WGJdACAMZnAnZu8jpi3hNx0yNQcwtWwIsrKyqDV4GC1VJ2t50qMg9ivJsd5VO6GjnBYS0ePYEpYE
hJv6kEFVSDdDycAfK38gqEW2zLmhBE/s0pJNLZcgugTmIQG6Wlv8YpXFHMBMTiW30aoqeIiQivwI
GB4Sphx9KCdkvqrab5O8jcWxr8YXLzPpWir26RNAm6JzHnyPG6LMCazBcsTSbSwf+gzXKaRW9cNJ
wq1Xd0zMovmnbG100jZQ3Dh/nSL3u7EJDY2hqGuPofIchTyOGTdlVW+TnMWtkky/yomsRmP8ZDOi
VsCMNgOjAroR+g479J+y2CUOdllTVbe+bz1NovqM65RvK0MOsw1/BXYC4tV+b9kDwQLfNEWHRQTj
DoeQc4268E5CDCewPahjgAJFzUXZYeDVQ3Erg/RtSnTFgLPfZpbRb6sOrLsr9EMu9KUNLZ5IiiyU
6gliSVtBAKFhoNitVsrNfhHIsRI58yLtXEUc4+8gWmPF+7vtRuyOTUPwd9YlvwgLQeTwMuj0u0KU
C9PkETrUF2u53WAuMEd3pIttvytuk6LKd34BmYt41XWFemtbSlxV4mBYbx5jXGXN+yqvj6p1jzZu
ZWuOkGya+dpNGWKnWuyNunwF23MNR59xpQtOoYzpCT3yYYVYkADtbaI6pMB46lYw7wh5MD3EiOm+
d2s4v8u+vlBs3uPXIPKe6ZXAGYh9tsRFlV70BF5rDtrNsiNyXPvkRfNTH8mXNpwP1vw8oIlGfn9V
Kn/Ia2pKlYufbT++4GfBP2VgoipH734gr0LNV0eHF/wi5LXyp4TOGmTCWTnjD3DgGMLwsy4q0Vuz
BmZfknJEMkS7muniUMzCd6oalHqZw6DBpi4r4uyMhtZifmL46ttnY3skh41nhxV53MDMcUk1A9+S
Ypq0r55UsHjCJt0Ntn3jWxw7DiR9q2yfYltWfN3mZ184H5Fytq7Pb5x9Hs+3O1QEIBc3du952MEC
Sktv3c0l4iHJz+yQguYwBFoTsv7dNSmLV4AZUTO+qHo5c5BrrsBePRMOCxO1Xb6puFwAnVyMaNzK
UF/yFsSPzzjQqoloChKPZ7BIvpVdPMU62bRsh2vt+zi2cz7KJqJunF+a5t1PknNRdk9MoV4rQrYJ
Hy5/2HlCyTclWyN17vCUvRXhrTTjn4xtEtF8Nd74URQeUOvo0gDkEQp1dq5T3LzBTapTmF9u8OwA
9QDLl1Guc7/7HsG3FJzEYs23DKZPHoOHVdlnj5TDzaoKUNzTna/6Yg74hr5lHSj9xmGoUhEDXUbv
nhNYG6mNp67jExmDvCYdKyi3nb+TboQwxB9OOfOhth72I5cTGot7TUDVuh0nPuAZzEvSjM92a18y
BCg7TzQvkYtIgCQlyOSY4vRAO2pNjWB6HR/duf9efryxCp9J9f5pVZIDsOpu4qVw64gOAPXCPiEi
HjRtYOTrH6iQyrMtuITqFnuLifudk1Gjbp+No8qBHbM8RjwQ7FwrW4cae0O4uJQAG9yQ+Kr2+NyD
k8lw7piw8uxdWZzDzCMNhQi+VeyOz6FC+w4FFRMBcN+d2SXW3kmfi7HDQdHl6DpcrCFRetNL210b
ksQZxfe77tCDjLfCGO11Ga8xtT6EOPpIWI0emr787D3Gp26z5J/SV7H4hKhFl+bbzirmy7oy3lN8
yxuGsMGaJPkPo07vasb9idvdo6Z1IB4Sm8M+xTyhNwJK1/R093DO1mbKJyw1mc+TPxBlTTLSNrTV
CJjWLbaUD9oe8+0wBJ9jj2GN6ZEB76DKVlZrzluPHaLSbAoYQPt8bfjZK6pHsxrOCR+u3y8psVFw
8VMMpnPqlogOzUsV2HwDCqPY4Xdc5mFcFVXygILpNhWo2RqMUCsSDQAhD06/tmzvXia0xNIdL8K/
IALEk14EZ0jO09qcxmnHGpQhAWMSzAMIYbzsl1N0zHGJ9LJT580lAX1pwtUaKNQusmyxZD5dXP7R
iFqHQqf9FUkPjKV3O1uc/rPPqiEsTazyE90hbUSxaEZqcck8Hy6dVg/cKxCJJjpUxWquQY0oRvdH
Riwv93ZFFF1OjkprY/Yn3agIl8JGYLeQzUn68z4huTIX0w61FmpiwRmvK/dYwxRi+3MaGvPNpkuL
oHagmDW79JtAI0jUVZRv2jxEQUTnTa+0Sdmlj7k1rgbBb8EZZbR1uQwAr3/lAYYVEX6qwP4Oc0Ho
qPflMjKHw/iUQytcxRECmdB5q8YziPkIsed86VLvkhCqSO7T/fKy6LQ/y5bWDQQYJjPUUc2wHWAc
rwY2Hw7IicbaD3MH0j0p0g3p5F9hwaSqyj7L+IQOD15aTakmMvOtDe3zUjXX4pcxR89erL/8kI1a
wt4XvejyM9aG+BlXqcGq7L5igE3Ax7Nns2dlwnSIHSAeTp/h7UV/JWSKQy5ubw2m6/gSiIQPgnlt
h0xDzOeECWxYTU9w3L4E/APIBZusVExgLFyDOsJ4qtuWjaG4zKO80yjuGqv85Cu8jrLs6A/mlfXp
beiBDmuqR5EvVVaNXr4b5+vIRKm010nV3wc5bVjE4zDgB+F67TdSEE5ZK31TheWvoYS9Qm7mgOQe
ID8jNg/mEaBvBFTTDwwWn2wit21nvVAd7WBdPvoMBOqW8UHF1ZpbuKe6t+WvtajJzoZNTWwZ9zRK
7S7clMHM8zdD359k8zZU/spE8bKaLeMR+EyC5Nvbl41N1jpWQCLIYh6jBbsdTA+Fl4+o8esNbN3M
Cm+W91DXV0gYr2lZvzUeuqAp625br3+xFUeRE7M4quIvKk/MthmMk77OKFXyYUXZ0TGEdR7oUD51
7j6IksuP0s6k/w03cCpWbRjdmrk6JdQfJdc9mmfn4KkE+ZzJSVr7clMCEjKXz9nvRneVdbixhya/
BJF4kJN1iZV4QrHzDFuGXqS+6XR9m40jjUSQ3C/vqHf7HRk7Z6AaX52Y94HzTBTAhfXPZ5O4j6j+
j2VuXPv+3u6mY6+M92b60mZ92xr2G9lHzcrR9l0ZqYMi2r5h0L+CWoOMCV70ugvebT9bSgk85gFp
jFmXPrgcmcw++h9J4++njqQgFz0e6nxgthN1BaKXBgqIdumJwo7LRJXuNTarXSfdvQw+PA9XQTld
HHaCanmmI6N4Hev84LfRdvbcOwsiYJ40R2f2T1BRrgPtREAZ5ZrNLfuWY9VmKPfY+3jjDXt1Cx9c
2jDJjKz6aWCn1DK8B0x+F7rky+qYG3Zp1WMZNVvbpdie8VVG1E25Ni7WiC6l7JmZI1K4zflfo4VH
jW9eCsWGNaXPJDpB3FWtdcrm5LVv9N41HHySsUluHyIkNlv07fnVURQAPnp4rm2Aa2D83jjRyIt4
mJuBPXfyPqDeIQGSEs5mwuPgL7tXyCMRCz2JYFuOzm3VI9n21KjRFQ8oHsYBmYj7kujyo6Jgz2Ke
kUFknP/SPwg2yquKdSfpnSOelhRsoPFpFuyddV3nm+kzRlSyDuP+y0RllGFA9zNGWEG5FwHwyNKP
TEKa9GvO2LJzQP5mHlr2hPnszuiwxrNnZ97lcMe8jJZlMbZkIG01TBmlMRApKp6K3NHnajrZBeDX
CttCIair4ywySFDFvS7lz4QGPeCc3jL8JpUBzVeXhnhM0o1t2M66G5W5GqqGsiBGqyOxFwy4IsgK
vp/7dDlOKiQtpF4SPkckGMw0AJm5RJIku4zdk1vv01tl5OEpBovKb7lF6Mjm05OfQRoxqJfGgUQ6
mIFLExBJtr/ELuxoup5L3/qTXPbfXJR/on58lf9LbfkD6LJQWwR8sf8/teUp+vlfq4/oI/9o/gpu
Wf6jP8Ethif+4VlgVkwQLJ4QJLH/X3SLocx/2CDg/D8RLI4roJ0Uf7JbhPcP4Qky/hypBJJJU/0/
dosw/4Gqh52woKC0fMu2/hN2i/yNq2XbNmAk34X6xdrLVvZvXK1S4MTMujrexX3BfnJQ7qsvpvaS
B1Rgc51Om0qjqtHIYHVrXYJKz4BQdH2nAKLeM4/3r8XQJKeaVM1W9qd0ai5uHDDETCKIlSRlr2IC
Mgl/jw4syd8hDZsfqR3lz+NcsFFzmCfTnhbR2U+WLB1wt3IPydtHsJ+xgJ6Lv8ku4PP+KwdqecMk
cQuGZjCggHAuiJm/IGQqfCo6ZlK7M0ftnwWJnQs5AZ1Sm3qr0Iq2f3ke/vtr81c4zr+Qy5YXtFm0
gXDn5JLmH6T3v7xgYpR+mZa0r2ljm+uq8pg8BOjc6EXpqYvZ341F/i4Vy4o2rjxqREY+DYEY7uzt
taU2omh3DopZYqifxbQIKuz3kgX72GVPAiAFcz45bLXZ9i/mMnnpmiemTTuvZq8olmWtJqwz7yS+
T/MzmKEANkl5cuzEwBgNHcSpClzZMWTi1GNZgnW6eXGaKgfdOy+hs02JTQ7nIBlR6dqoBy4A230O
fH3pcyivSS5Z6pgXZrSIRCK1z4fsYpXeV4DSZMr7ZaPHv5cSXfgI3Th7IpEN3ytgkQcM38PtmDf3
6GVZb4wM6qsWx9JgmBUqn4l1w9z2W72wyiDsIouPynkpsfXF8FkyShGHm7p2xltXheMWYF7DqL0m
KA6LfS3Y1tm5YW3G2dYfpeMkP0Rp5ZsAsz5Hrcmj6bVSXIFlxRhYnRzeaxPsrYAwP5DV8TZtDHUx
5wgmvJyHLaqI9qi1Sp9Ux9atnchkKUfDUtgA+5tSp0xv/v3Dw7f892fV9oRvuZwfiuf2t2fV0XU8
5Wab7ULovTHuLYS0KAEhspfPNjlhK9b6x//wJaFJYfBFlOcDlQKk+M9fD78ek8CgnttJSKMsfH7F
hTg2868ZS5av6Ohz//rvXxGI1e9vkxPSUxxpjond3JK/IzzBohMnacZoclP1LKuKhLSognPcPNdO
QLJJnSCQp0veoI+2cX1IA9SaZf+0upEk7xSYfNGQZGYvofDFODi3cFSvxtChZ1kyGqc0vDZz23AK
Od3OccZqHfYoM9UUXEQRpJDaTE8ePUVYjjM1r8Wo32VR3yet9z0txUO4mFibeQtAhSzPkd56GFRw
UK2+H1mccMZjApu579fWwJ6aKp1JJkyQlBKR0Eu+2IbdM3TuR9bfpO8ZZrxBrdhtnRCIHM1dB3oy
D29dx3uXEXOZNMCjAJzQClfuoNK7UbHWx2RDade3w1eKTmEXJUI9jt4sT4E0biYkgrCBGVHnqXj0
czk9kmkjE9rppLzaIYVVwSAR0rvbvIkhpXvPUOeZYfcF4anFV8ROjySV946dq6kt3H7eSTV6YtYz
lU++gGQTQQfl+SdvIJKrpDN/YLpLdlNE6F5Ryxc0i7hy7OBSLoySsGvPkJDhQOQR6gh3xM+MLoUd
i2PtS5nbK5SB89FmfH/bsOzdVDZf1VJjWZkddMZI7sZTjg/ogLqOkefkZyfMAwgQ5GAcmTvdiiyI
r4GVvafkZmLwl7gzgzB/yFIcaXYVh+e6kdMmkVa67wqNw7ut4segT4196yIDhriykXPLaAmgxj6Z
oW3gsYe1bFHossZ+YaiFKFqN6Tuo3mU7MYtLybD5hhyAmDquJg2M8WC6GLMRsQy7stLHNEg/p1IQ
xGAsxnYLxe3YK0TO/j7CbAxdFxlnl7xVYRpulvMX/8wfWk5lH726QEczqUeGTulGJKzrjMoLHuY6
Mg4eoMitbzWfcVCTH9dxIlVt4u2NnJbcn47El3TrUvbWLfj05j2L2G40gfnFid9fnCAbb/pkzjYz
iZPrtrbLH4bOg71dMFZve4Jj/+Zb/VuQhc3BJThFTNhwXH2W+I10G9NiSKwNGE7i+l4iyUxdPCs0
ajoHIoERokuvIzbpkA/o37/0v9zwHjRr6WFN4sWV+UfJ85cLtxlNlhbs6Hc2FhUIROu5fUDNDDjz
b97jchb+BSm5vEXlStviuBRIb36/2YtZGK5thPmulESxFT7bRwL6or8pWKx/PR6lcMEFSTZ6VGm/
vx8tJ08Lh1BQ4tEJBT9nFE+d22xAH7Nh2Gn/CXnBzigYIWgw0Co7mxYoYIyfgomeZvxNOODrMJZ/
ghz/ieP419JG/IbU5P1LKQS1jZT+cmX8VjsSCT4PRlyAZy/NE7IhD59afEgblqei1D8F0DgyUZ9b
DW9sdNdtR5uXlqi/yXbLL4sku3MxwvflbT1UD9D2CA3A51U1HiyF8d4uENjoxCSJw97rZh/Y8d88
KRZ1+W+/QSiCjufwsOASsszfbjsgp6i2GgcNXJncQeUKsV0SnCLztcf818juUSbioZ6oNQS5aCLG
RWmUf/NT/OvzuqAMUbwp01Y+H+o/X7lJR7ibk7vVjrIKbU3I6x2F/dJM3//+e/E//br++jr2P7/O
Iq/x22F5s/ptgGfYZGcXoZyl7zKEY//5a/F0WHw9fN8R5m/ffgr/wLJNHg1w9zdzLei6uW/j6GeL
qyEGmfPvX448z//hN+kpPADSMpmd/37cjGPaVkIgdZkwJBBAlBnhNZwUCHK9fC+A0La1OrQ1dazt
smGz5qYgBTXrNl6urnPkbjwnyzYG6ueuSs5h0nTnNI2jveF6nzl451XZmeoW+0+waVhIoAvEPF+p
hOC9VrNKmvWqHt3sITVc4gv6sJgXCyhSsGiOp+fR1dWG9rwnjY+KGHEijGS/TxDoozFckOAcHrZ3
ovzKN1EoUHSmqodztfhrKLU3Fqfpc8Nqc8c6A8kQd0E1cYIiuzXMFrMMv1fU1vd2Q6G9SrV/9dOS
QVwCsorbrAODYLEyrkjJMe3qcaimu7E0d0PbHm3Z/PBKJsBNPiAAaO+13V9y/gszKe7pCF4HeBGM
is1DOeOSEsZbB3c2qgJKCCShc3yMpPOsCOGYRPkydvUtj9lD4C2ajwpyRFlew4EbeebX7qZQhKAS
hpnzUVjE+bgEtaeM0xqZn51huIlbpl92eGMk1SLHG9YNWAjCO+1z1Y+fqFuIJ0Ei3tURYdKYzjbk
I2eQBvDpNIVi6Si5vI0aqwbqVfMy9NFDKxMOlGTIGNEViJdICfRKdK8IOt/VVJxnPQNV8UtMTjIw
V93k/9QtDqGiR5FUBCtE8ptetydvRvPcWafW7pdkZS/dTqkD8agy3vp05Cdx4UA4s/00t5CBsmIP
fR7vTbPxM2fa9iVx4lVGPp4eASE0trppC2ihDXMv7eJZ7cHG45ebmOdUDJkqpS/eYJ6rga6YIu6t
jYxvMEgC6Zl+s5DsV216olXfFyDCVwVM2DVm0bvOix97s2GiK85g5N6BDgGiEXuOoJNfy0fRxaCK
il0a1WermmnrJET5wQVo4suHujFwJQr4DPPWhqXByH24lMkQ43wZH4tpJmd8vklD/1n49SFKa6Q5
/dOcI/QhzwmrWEnJYxxrS+MZSrZtASWibMsts8PDXLD8Var46mqTVTqZwCDN3TE9Z5q1T1+mB5nk
LMJGGkvdMLi1f5WVfOPTvlVyAUTIY9aVhx7zgMg4icOBQInIyneJKd5Jn9kgBK5XY0TwYF7dpxYh
P5grLk5sf/s0adzjxxRNdl27hymGZmdrWFt+c0g6iRHKiHd2EsP/N4qXMANvFncnI2+2sxE/IjeH
mVP96G26zF5OLLvy4BROoj3ECpG/MR6MyLP2U4OsAEX40Z6CgyCAbycVqvCxfvPqlOUSq47RVg+u
P6E/Lk7FSKRFZz5V2tiIchkdO/+HtPNYjhxbsu0XwQxaTAMIhCCDOpNkTmCpClprfH0vZL/XGQTD
Al23B3dwq8rocYCDI9y3r106uB05YpY8REbTuOrcwlLnye8y7EBzlahU5WMRWzJzRJLdpOCxVj2G
g5luRbOyh37RSH/saiSueo9+EWXEQW9q6r/6cChrQ6XsnmizbRFMEXiSG6OLvmba8MWw6FXRm/Sp
pNFb9fSf2YAFTFPNZd04rlkTkJQ3usjsbPL8PaT7/GvlYyzedtI/XYN6IbVSgTy5GRxC6jOcwWBv
yjTSjZX4lasIGfhZR1JWUnxsQrOgJXaIt1k0vpA4IfWpybfykN3UmvUOsBLalE4ZqZKbWz2VfwUg
p0FU0Peh+Ji4ltHvJmWTLvvaDk2YudNAk7zvFflJKLmz8zu1fR6CvMKoNdmp5YiHVXmTYhiqZ8qJ
hqIXZL9fEnCsG01qS1tmdXCGMCU5PfjOVAf7GJs1DgCKi0MQyvRUp+RZ3fGXDmJnfKl69Sbv1WdZ
migvySO1JbW7L0MyANpoZbO06Lva688+ylUE+iwOiRR2GPIEwo+OHv8yTHAtzDvk6oP+tR9N0yYJ
Mz71VnGCielihtOtbJEXTpGcimHYYpNBgcNc7Mi5ZQhktNkQjaY9DriNB8nbUFRobTFXop2LOsj1
PfnSuRWACWRf/Dlkg6PNx/MGtupGk1ge3rhf0VgLt5QIbLACdGTfVM+QjH+Wb/V0N96CAHDN7fXg
81nm49GcMykpBQ2hpGboS/tESyGD5pVYFVaFuPW1H3Ugrgzv8+H/Y4T5eZ/dMmjuy30UrETocawN
7+rou44N/PVhXDqyWVxiGAQXGjKWH4MEXiQCLQ9KFzDdQYIT74UwyEblfihplYS1dz2cNP+9T4/t
LJ78Md6kGZbXqsRrZ2JB9RCTaEn9t5A25q5xIiEC/xmeMNXcRMW3fx+bM4Qk6YgcTMNansWtSO+t
1E9py6ODX+yA26S1G88ZjxwYU5hbtxXLTdVDqJTwySia9+s/4POUIays8BNkHJU+Zb6mpqTcJupk
iRCoNeo3pXu6HkCeD/Ifn64ucWOUsXa0dFOyFgd9XxCMBK/gxqWt0+bqbSewsFFZbThSUo96QM67
ye7kjbjhvHyk7WbrbeVvuDdc/x2fZy4/A9W4aJFXVFkNPr7kvginovKUxs2Mg+K9594pGR6vh7jw
7cOZnGsKKK8oMCzLCrg9Tr7cRGTbnmk6Z6BRsFGccBs49NHZaLEO9a3sFKd2X96shP78zXwIrc03
hbMPMxeiUU1SQoOGOWlvgLrpgH6N7fnZii7/+B9qsPckulYWhM/z52PcxbcqI9WM5DluJz911Y2G
MHxlZJde3NlD1RZfp5Yn6Hr8uHXpgjGc9jti8a1go6J86Y7CY3sYdsUuWlkS5EvDYteQRRGWFrnZ
+XGfPc4p9oyAMk/rBgfDCQ4Q4G4z13LLnYZ+Y1Oe4i+WrT63Dom2m+RYfIHcPHyhe8RbWdGleVou
v57zH7JYcGG7dypIEUZfCAehqVobecWenn2ZKpH6G8rJjSVp21FOKKVL3xpRhQwa6b8RSPzsjKil
6iLejZ6+5Rb8GMrMxN78df0NXXpB1JY0FmyLj2u5x4Llkame5K0b+289RuMjAH0xebse5OILOQuy
mAVwYKY69ovWTej5nJs0az9bedbaxRj4DgOM43+cGT6+dGQcucSpuKXWIj1JMXzqsud8CL8DeUaR
/GyF4UWQpdsRsylyv6K17eSWzjdZvCtAxQGHkZobEqo/Faxcdjm1b7sdca8x4jkPDjkW/Y3ikKjb
yi0zS6+/ll3+XRfpWxBVGkIylGm16G1VhJRpE/4uIGVXXfO798zvigULv5ZHXj/yn3z0duLYgbgq
jWqDL/n3wPBOoHlYcSQ3kI17ITBhQMYI6RRFffP76Gh0MMiD8laRre/9KLdbqClrdb+LU4EDLYTi
+RkuDyBRgIU41snM1hoXn0xz8bEHvbSyZ11IYFEDPguz+Cg6pLIVxGIWHdffd4JT2qhq/V231Wy9
3HLJMZzrs+/Pq//0GZ5FXOweSldMMg7BDKzSdOQwysmfRruHi9opw06N6PCBIRDu4rERaEskVV+V
94NfQ83o6tepRi8+NOLzBNp+E6QY3NTiCYkrbfyN/wzq7+v13ytd2A7IBKsceUVDMpSl709fW1hW
Un52rVF8qWSut6D6DWAWBxPsUt+px7QLXbo7X+I8uZ8CYecb5lMnBnTZWTgGxpBc7bwWnscxfLr+
2y7+NMVEGWXp5KzMeQ6dLa3aiEZoyujh9wYxPCJY+hobarQp0q7CIEqBKDt1wsomcimmgk7cYGoq
sris74EsqIciJ6bV3ZQKtFKM1RNaGIKJbCzqresjvPj0z8PNuc+zIYqqIMaUW1tXh9Bp0ffSF8Er
mbhTMQLkhFUMrKB+ioLqUPo1TCXxS2YIdxoWFMjghBiHqBispr5rgSmt/LQLX6jMF0+RgHkhfkqr
K1I40cHh02v+3DiS297BzSx+BG5sk4KRbPj5u9AZ15K9l5//36jzynv2QEaB/gmhE1pXgBiXj5iy
1LQkIPoLKsfwfl8f4+fMMofNsyEuJlgPcROdJ0OErYxDzMMwIrrCZyClA/V6pIsPkwyiKek4DnGG
/zisVooHxZtCDP+8rUYzUFP9VKRiJci8mC2WHkQv/xPEWJzsvIQWBWQLGGlYuyZ9i1CWDWQBzJFU
fWjQl6OvXL8unTlktnFL09HbiBR5Pg5LTwyv63QiNg5yOIR5M33G1R8Mu8SZE3dEDrOj09hQSh7w
z9z/+2us/iH+YnlXwbcVectjNbzD2Lyn6N///Xs7H+DivXkd4CoZaxxXFj3sBo55fTL9tT1DujQP
z6LoixdXTkaI2o1W/OQQPgEF2wb35Bzp4LuBxsLJURgcMoJoSA/XRzf/+uWEOY+7OMaopGLQ6PP6
aHJx4Sjs6Id4zdiFxcK6y4f0VOvVS9XFL9fDzt/wtbDyx1lD71lIfwZhNbaORCWNmK68NulzuePD
xNAXV0nNqssGoQohNvrO39e75kbZtYdmV++vj0VaG8xiwdL7LpFN0o9udMjvSHX4j9mzcVc6k+3b
KPa/AaGsVz67tde2WLYg1OIXERBS3TUHad/s44O0FferQ5vfw7X3tNichhalWBIRp7f7bfUg7f2T
dZpX/tjxn9c+5UsLP/19JvoG/DXJin2cFIBzQoxoEz5lOttKqI+QK7xW25vwGtC/Xn9r8uUv7m+0
xVuLcXKWWw2QitDrrym2zEJVItTtog38MoECQEdHT5L8VmiYDGI8w6VyCrYksfdm0e1VzaDC0HzP
DYwgNOzSRvTCaTI8C6F46wvli+pHb2SchQ00qxG4evpQdvpKDuHSlkL6AM6kJlH61hcfL/kYE7gG
Qxg71DJG9FgbwMsqdSVfcGl+a6RlEAqwymvLnato5ZFiXUGY5LlVbubmuevv4tIZnSSIzgcra5Il
Itj8uOVLQ9k1Xt+59RZIBT2YbrP/kwO5Ran/uDqrL+2S5+EWq49piZ5sFYRDx+zIdr1B1X2QftAp
u4EAQoXsz47V6VhK2fLd9bFe+nLPYy8muZJhRVfoHZO8U6AUzam6LcwUDNy+Dk2ByyV2GkntXg96
8Q2ePd/FXIfYlOTlwIBpztqYEEmT/uX/FmGxIEXB6BfJ/AbjWPgiUCSaW9Wuh7iUZ/kwSxaLEZ4P
gYzqgUXv0brVd9mD5ULK0271b+aO0tY+PA2vGNz43yw7PQhHz3M4xGHWIO7Xtmv50uZy/hYXp54c
V6/MlBkud7rbKLVBC0/0gm1AuD/mu3AH44hJ1GG2Zptv/X3swM9YWy4vvlTyk9KcSOHIN8+083Oy
kg4x9sJsO3UEVuc9Q2V6/YlfWl+0vxH+KArOIpQR8KFenyMYv7U//AoRtNf1GBd3z/Mgi29fwQ17
AHrACQRQrpPqGxwuttwxdj+Vyh22jR27a6/vz412ua2dx1wsAFMH6txSiPlnWzvAFLOnPUW9DSaG
79VqhvDi6U7Tub5SIObivDwkgxOSu07CPq1/7Nx2K25hrpK2L97jR4R3P7utL7pAGV8xcrz+dC++
QaRlFjJ4RFhLeSxdhWZYdgx00vzfWgS0tfW2Wdz9vh7m4mFLO4uz+DS1HOMlc5roObbgqk2D+KWI
JXJYMnKrTqQbK6+bGxiViBSHd9Qpa6bcl44OmoHazJjzcZ/qBhCjRsT5MimeVPydGuigexGaQykJ
9wooYdjNu5URX4xoamyJJlkT6oUfv75+XsWrji5r8RhiC+NYqd09JA5yUr56lBZvwi51teEYs1Dt
opWPZi344tIzTIlakFfq3EAdbtHqQyexEHPKUoxLYwCpHm78mm385U3aREDERKIw8ikvkhVJiYvy
fNPD6sluoVlvsEWiDiNvsp21stpLF6fuWbjFlJIDpRXHkXDQ6KDZbUBYIKsvtsJXv9tUd3PqAa8j
1disVSlWB7p4tRry4qQxiDxnDL2vcwVB5UwQv5NzcteqB5fXv7NxLt5lg9crBtUmEDZSLGO9UYEi
b+l83kg2GutyAxxAcNZOvxfKmDTTnEVdbB7c+6xo0ogqHruDccPk3Si76k7cwNw8rHwq82r6abX9
G2uZlNDb1sC5g1jRIXuRnMQJntUD/vJ2+1B9WdsVV6aNsdhOkmqYRr3m5WXWtG3U9CYFI5p44v3/
cVCLLaTWDSuVpv83KHU77KnxbMw30AA2hhv/0ff+P5/eUv9YGGUeVYrB3tHTC198qULoCSmAqXJj
xOHK0C6eUM9e13zuONv1+1SMg562Xtcz3+ryQEMBfoEPkQTdSuKkA5KK5r//4wDnt3oWE+BDD5Kd
t1YUuLfH7zLoUW3mk6j3ZD9XNsXP27+p6woKaI3dwgCrp3yMhllWE5s10jrpXqfGXB6nPc7HNtUR
zDP42tZe36e1jA2CgrZMvwgaaO1Thh0rrcKaIiNzK0ATdS2frJzmbWGEAoDHS/UDj2XFkepSp3ll
Mo6B6MFOHNu5hydUH3BQ0NGikABu1y4Gn7LP89YlIgKhdkmfnLk8REbjIExNUaKabvM3Em30W3Yx
jTuwBYVm0rd67n9t5NRBqrVPB6+0YyX4RzVGwQYpxl3CwsLC6rSEFvxy2hY1woDrH9ryrkazi4js
l/47jbshTSYf31Va48YKqat0DaxI++lr0LqY9UHSA2M2uCU2YdfjzdvK+WI1x+MwraqmIs0NcIvF
v/O0qJwiNBaVBuhAx05FwoVpq5WigUl0UK1M/E+bzRxPVcAv0Mmoq/QUfRzfIAST5ZGrctujvvOO
8VHYGtNmOJobaVvtqn4t3vy8luM7i/fnJHf2pcHjhgvsNyWbm6HYBlVq5Wm8Nx79B92NHiHbvlx/
nsq84C4D/jkmadRU0MEvHqgpVyHkhq50B6kB9W51P+OouTEnZXAz3492CozmR73sAHiK4JyGwQMX
MHiwRYvZX0MGvU8LUOQMQ47uo5HsAkHnhBYGG8QMvE9Eo3vVazVWfhb+RXmi44DU3SL9dJM4w3HI
isP9ALn3xfBU4VB4pBrrFjfw6+OcV8Vrw1xs47DJa6RWbek29AptekVGLDrur8e4MDdVReVbVUUS
McYy32PgDhRqUEFcsYbfXTwNzQM9iViZvV2Ps9xDmZMqGThNRfFKY+aySA9/rI5lyUD/GzR7pTJ2
OlYyYmn8vh5meYqdw3BkJ3Ulcmr/pJuI66RqpIrhaPlLmxxaUwZIfstyAOFr7VB36dGdx1q8Hnj5
ZiCFeFRN6q8GCS0dRXsVTW0trXVMXJgIiHksHRkDXqefhAFZXCpG0iMQ0/3HsKNw+x+8nPO/vzh4
tLB3jTTj7yfaV6pXYK8ADwjx2jox/5nFfEabROMzh31mwnJd8vU+wQ+Il9PStFJIuRNFh7S/1/qf
wbDPKxhS/S0nrV3CHhb4/1yfGZJ+KbxBsyOaSGrI0rLwq9delgpdUboQZG5HkUqSIo8FpmMpxplF
NNx7CSTx3hS0W9pCT4GU7bBMKA8KihUQFmgjkOpgLz+z55jNGA7CEnVxttH2woCvZN8A4sJwyGJx
MZ/GyIdeoHUwQLrbZsCRSxYPMm4CJuAIV9T699mmIkqGrxT3H43Re5Pl9nagbn/0B+glEm0K4Oo7
3AXk72Uy/gor5TGO6gexyNxR174oQvajh0ZF8m36lmIH6YKFi9yK/BAmD4d2kKBGC6FeY0+fn3RY
so4pDT/QXuNfChHpSKscbLP2xmi1km6fxDtFKs7tlEqjbdzPGsSg6m4D1YJ/YzqYLqY7dOSFE6j+
ASn/uIkUC9D55Jv7Kh2Ko1Gm8BEt4buMU2FHlfU2nqrioOspUBk6IAQR9VkkjA+Flcn7QZPA2IZF
RasahdkJ61P6KkRc0cAFgvCnzofc8jscD21jRhCzpq7iKJWX2Ata/p0phc/BmBzqJt1prNxQYdFi
q5UX8N+wwQZ0bwjTDAeuracg6W/7ydjn+fCQmtMLhH7MQwXX6oefaQM5DT3Ho29lX7IkfRMTMbB7
vBFNvTrgmDDaQaoGjmrAWNL6anY1gaPm1WCyqijd5oH24OOlNQho0yOjhpbKHUQBVa5VpbhJcIIQ
sDWEJav629hMd74SYlNd/qhBEklK8Mp7ckdZf6sqOmdTz3OVBldV6MS22GSuEQfZux6AxR/1AdK/
PG5EvX2LBajpUafr/NISkV+gSTD3uLRf/2guLXFo0PX5e6UYsFTCDi1eaF2SlG6ZCr99KXo1xuZU
Wzp9MtqwEuvSIoeMi94+vlHJWJZqRm9qVCPCfHcuikb4SqqFsLYCXTip0O9MrZxjOqr55Sm9yJsp
1kSAt5XhvzelhiVO9hB3QbZJORTjcvUt7uRdrFnb3pB/VP14NHIVa+Z+pYnvwm7I74DIiE2Whf51
caMUe3p+/QlnBTX6nRYvJXy58OVfv7oPIebV8OxQJiFisbKQELIV/6OWBoLFLr0bfGVgtgi768Eu
jkcnG6mgqNE+JSMt39DaAJ8itwm6nZaOjwmJVqgsr9fDzDvqYgNBtPM3zGLHjUuq5F6plGjX9lHw
pADUw0MUKhYkKelH1Py6Hu7CTUb5EG9xkPbMMpC7hnhzHgUrBSwYbKyszW1qw1865J2dO6HT//AA
czvXY1/48pgfBo+TI4bITe/j61MqX24jrmtuUtf3oJOhGk2TsdEqlpKgBGZ6PdzFF/g33DKfkmqZ
WiUhV4ZafmnBz+n9a6N3K5/fhTHpIj21uvynwLjMb6qZp0RIEiq3pqAZGyFt3SRuSkw7c/Hfyq05
CH6ItZgqxnwy60NiqSWksWTC0qd0PRq+rj+3tSEtXpMHla+tsPpwJf1JGligvd+DCO6wUG+vB7rw
gnQYEVx4NFLun87PlAF8vdVZHYXqGGbY09NqFK9JfS5NeJ17oyjxIaM+Xub2hUYRmzZnOMK+/Er3
5iHe5jtpL9jSU/KPuUGl9za+Gg/l/vrgLt1YP8SdH/PZYqV3IFqDhrhzsXZO58UnbTvYIAN27T5f
i3ZhF/gQbXF9bFVRLmSQ6q78GN+Rg9jmJyiX0XfJVhA8tDdr9dlLk+T8qS7m4mSxFmvzU/Wt55g2
bWGAZlXsE+/pP3qMrL9c6QzIHvPAzx5jIAUcAWQCRYf4TnH8o2WDRzhgK+XgkLTyNV/Yr3mKf4PN
//4sWKSkYa5y+nDHwrKDOtn0q/Pxk6Bi/oq53pvIodGDfWpo5qoX0udlMCAOXWCRp3/ExLOgrnXR
g6XUu5DemTs0//DzsWZ6lEasw7Am6g9gQU65L3FQrQ3kBUP8gInaneLrw42EG1kNSU+PbjHg7l7U
Sfd3Saj1pzLs2SXzUboBZJgAMtZW9q9LE4FKki6ZIDM/306NdpIrSzYqN0+OMvaXDfSx+Yxa4t1+
fSp8fjmayDFKQXdAg726LKykZOKzGmamm/jdzhhz8Pdv1yN8yngioCUEBUDVMpHYLAEJ9PCmfpZ1
vQuYZXLhjGyUH3NVY3YbsVPnf5Hy/Jz2IaIszeJ4U6RnaF4jz2Yc6gZ6oLgIsx2LdvPS7sxDfNvf
dqf1atjF53cWarEgVdHkdfTF9q7sly8pH2ssKWsPcD6BfTzNfBzOYhnCVydQ4WT37njst90Bs+zI
LvZoVHfDqf+hvP8n7+tsSItVCNdTvfAqhoTuFsrqViJBLeXbYtttdbc4ASkcVkJ+3rM+DnCxOQpk
X9tMIOKk57gJYmEtSM+1Ph6uj+yTiOPPTPw7smX+UZn0Iuvnkam7/A5TvuKQUu/KvzXP7XfpJSSh
56Y7LGa+pqntcWJ0yPGJL8mxvVlbE+dXduWV/imRnc3Qls7TGIvzHhcYCorWYxbAmMWf0kstOnU9
5/rAL3+CZwOfZ9hZOBjzFTgIZlB2C099g5XKLnDouuds2h/EvbqiM7pQc/jwQv/8nrN4sZAK2LT/
mbFg6ugoVUAt/g4czoub0YHrSe4o+bJ2FL44jcjXgGsmd/4pbTRkbTvobQ4PzPgiljdRfUdz+MqT
/LwyM7K/MZZTqAhL4OJh1rv1iOCmeCi/lVC3HMFu3eorRqvoqvbVSTc2a3WcSzPGIAFr0bJnSp+A
PTkeeRMpv9nA7BFWpVj/9uXn2gthtk8r0+XSGA3yiHNHxpxLXCyfjRx59HpqPZuptEmmp7TFBks3
tmNi7K4/zktvDLILdTCKVDL73cd5Kcte6+WlybyMYC/peILsSRisnD/Wgiwmv+r5nohakdVF+q1i
91Ua9QZQwfWRXHxm2rzpSGyktCZ9HImkUZeqfKF39eoHDg87E2afId4YJJSvB7pwBGYz/RtJWai1
E6kDRlpaPfqhzoGgZONmM2+n1i7bQpBf+6guLprn8ZbvCKWvmmCpyaI5OYGtHiG+b9NTsZ9nfXdU
H8DBbeSN/prsgrlZ3Klv1pX28+NbrpfnP2LxDotAmSqp5kfgQ7WPj7PITXf/F2Kpi1/Z2cNdHIzJ
aQsaJiNM/YPOcOE12N1Nbftb06FJhnuN7sZOsYM3v/JWl6K+eWs6H+B8zjhbMQsFWSi0qjmw4rY7
2DL0LqjuumL84kSlOKDrFl/3pz7uqhdF2WooX8qm/6ilreMBfNrIwc6sV3YBeqY/vzXASaY6t7mY
pr6sn3q+BXu7oKM6HkI31iGTiOYN1q5kjXFV9kw308R3I4Zg2pAmPZFSc2QJjk2k/vIs7yaJ5bvE
N0GVe+jzRiPOnNib6E4OtW3rC88RvXebNmschkreVBB/6I26xRj9KGXljTY0d5KHckBsvAr7m/DR
K6KDl4emzVn/QNr5McLfPlRr3OK7PrHZPGAAIWSMK2F6BQS4DU3j6HuZblcYHqbo+XeyEf1T12bi
hD0e1E0fgM3QXzqsKjZtjMUeTktK/dWSQlsz+Gf4COAoE0fHyWgcdD0HaWrHrZX/LCJ4gFa8qxP/
SS86YCcpzrOtjUfEjSWXW632j5lRZLamt/seTDXYlqehLKeNiXYvlGoMfoxd4gt7eXhJPJZNRcUv
qraMjQFNs2/e4GDcjDFkGLlDYQ6pHHqVSPCyoBKAEe4hSdKTSFkzp2k0ppIu4SsU+8GJBlZXjPBn
6EAh+hPAK6XVH/Hg+zGkxVYFPmNkJxxEEbj9Y7a5DL+TG5Ha3ugQJFJsecKpx7YbALpQvI1l9t6J
L1ZESszUG/MVs6HSzgGwABer94peZi+5lgQHr66+4WdwkAphO5kl5JWsuxeDVrn1a/PUkQpXosZt
tGkfFJQjhLC/o3lVsUHZnCCViHZUS3fhhHC7ViYXVjYOXJI8HCG1+hCx8UfIa650pbzxlb45KbgK
dNNwR3/pHVAfqhcaba++GWy1QTd/N5U4PVQ47t75foZxcKF+S3Mt3XbdiAlDmEBQ9bH+M03hH1mr
lAGHXE8+YuIEUavsH8O6SlxZ88w7LKNvJfDmgh+7ipzj3hDmm0ivb4ca5YcZ83PGABdVWbK1SLFj
AS9R/FzDFp1b0dz66hgei4JaihhiweGV+c5UUDRi/MolNHrzTBGuY7Mb8LXmrvtaxcO3vu1TjBw8
p5HwZsCJ62euZDbdAJldB8U9sqQUM/qMPk/VePLb4EULxtjWgExKCodR9BinMUjvcqH27bpq8CbM
SAeTT8RwRQJrXbbNDkKivMWaIdwWvXKrxeUubTsfDjrEdjyuxYDKvqIcxAQP06H+DrAHI5MygpYU
+JtyjIT9kPKoi3GX6nGH301EvxEk+MHD/leO7jQpaHe1kP8w0uAg9+1d4gHw6g3zqAvKjZlpv5ps
BGbcQJzRzF3MgraZhGCXKeFByoJgT6UCFDe3lg731abvMjo2zeCxaLzxRsfN9ahKCj86E/pdow0J
0C2jh9olOlIkPoPKOehDfqt6dFwGAnhM2jW/YDUBDc9vpxOuEMMx0IbKTkQ+jyrEWAkMlnQbFGA0
Y78O7gK18+3RopLEElXJubmlATsF9+UfKtN81rKspdtaf6tb0jxFEtMMIHrZziADhCd89D6ZIZY/
A15theRj4WZWT0rev+KIcFKl7ueoCW8KlvGO2Cv5jIvhTi17RyHqtnERHCtN+zaFQooYQcjtutOf
hRSQppnT5ptV5SGcrbXoXsW7cwYA48jVAjcesp1aTQAgFFDpcZFFuBYjtlLqho6YUntpAZQJbfna
NNb30fPh82BUlaQl9h2Ut2IT/bJaHmrRupFGM95gOo40tA08x5ILalBS8jSJ3aGkUjnUAPwziFRY
KOb6YazBTwS+Yg8VGhDTgmyrCKBIFe1ukqSDiJdYMqj0I2vNrgmwRivZOXJpM0ndMZqUrZQou6I0
3nWsATNheMev8LEzh5k2pn9FF3GL/9lJqtKdoIhvWeO5reX/M3lvsVr/aHv9n47p7Ehzk3NcjhAp
IDyZ/THITSiiQvXQica2S8Y9maVTHypMu+cSegRWDI44RTehiemIyjl8NEHR6t6PvvJvon44mIoI
+zWGinxfYtWLJcRGSLu9VRYsRsGtqFa2kcbVNsCTYJub3UGX6HL163dhRjUq1daLMReLbAi122B2
/qp6h6eNeVaw0aubmv2lD3DQGoqbMYgPgMztChgbJGIH+tc29JRd1OKDAqw22Qjwdu4jix0mSXuA
bdxyvfdCNH4aGfuIbhxLA/1uKUwPSVZCHFVtsW4r7sDCts9ra6O3k5t4goOF197rucHpHpbFqnwb
F/fqTLeqpimwg7G560r/e6WGd9bEMzKEvZRPNx4X6RBIWAhnOy8exlQ+VU2O8a7hGDAE6FnaN3J9
EKPhph86J8YeNcGk3tTvMr9zgo6/bNCLNSjVYRIm5SAZ0U5K48c6RzzmsyTjhiPGPxQsrCT1thi6
e3xhdiYWApuqCveBp2zHZrA9H5eUB9oO421b+09pXp1KJb5L44EPPvrCG3K7Ut/pfuEwg92ADXAi
N5BnO2wBvdmLb5z2JYUPHJ38kv87JE9KXx2t0tt7pXcXWgPUYTeoRVsWfnUGnShxglgyO4hpEdlD
3lI6lDGGb7dSp20Do96aUnYqtPbNx964GE98lPgEhaPTCRinhllwyoVfqvhLix5ni60qRjE40DEU
fcEvFJgYJhAGbnvSvUYhIa3L52lUTmIDyS0B/sfCbKv6Xd8fYWwfi9D8UowAy6zM1qcvORZa8KTx
l8eWuP41mxSUxh0enac046u36LdD+SwK7TfJuInYQZUIm2UJLlc5OKH1LWDBx9Wqx6c6DCYw5QkL
bXCosvRVwFE9FPGI1EOnC4Y77FBeGrp/8GDNtqjlVZ5eY24DrWwf+iB6i/vylcMeHEILi/R4/BXJ
I9fbnjNXxbnBV46ZOewHfFhLOfMxeFC+WBkmt02Uf20wf7SsfLCtyex3tVexLaeC2xdvhcoETsfi
nVMK0vRWe8aFx+ma+D6XjG9QM8pNjhs5GoqChblxe72ARqwm+EV7PT6FWM91mopRfKQfAgM1lxph
7YXYElPt9qbH4qlW+l1Qat/IKZkbfYwN1zeUySHcfSdBvxB9SdrhJJ6jBtNV16xa2cHYW7nDg1jb
KCgpbC2WHvBA05w+aianaZWvIT9/K4mQ5Ya+rJxSqWavHNyGBtl4hYPYbRUj5Itaa32/UNOhvY7f
TwZdMT/LMcF2j36n1K3bH2V7glWhgSmkuL6pXmf0Uf5Q8QTsipaCfvX6c+GOjgcxqXsq3YReAon8
zGB/iCaARBv0/V/jbzRQBG7DHQjNHdhXtupNZq/lVC4NmcGSfEAvhdrsU/6B40iXBVDHo4NGH054
NF7TE7KzOwy1aaBVXxFmYG+6W0v/XbiEfYi7uM5Co8vKpiUunvCncmifgIhSmsBwE2FutJYyuPhw
6W5Ec6/RJb/MTTRJ1MB6Mnmxfh1i92O9dxV+mY0mvazcYuffvbimmxSw/n+kZW4iHWVrJhK1ZKr1
Y7/jWW7iQ3mo7JEujbW3N9t2XI22zExMUL0rnWjisTnER2vL0RBJtfEKiBAr+pPs9i+zIt7cF6fs
GDrsGb9WBnzh2v5hwIsXOeaTqcYGP2HOKOfHbo8B4Q4m+uqMuZRS/RBpkZlIQkpSZslL1O5nZFev
bjBh3Oj3eP3awRZWOQKDtWbVOelw7XUukhKjjhsouWMyH1we2nY7sFJef4AXP4SzCTNP3bO0R2j6
auh74F8E1X+v83SHgCvErTHgmCR8vR5LWQs2//uzYBEi3iqY4SrG87hFEeJy1dzLSHaPzd6nECBs
VSc9sa3a+S62aweC57bfe2g3suO4N5+KR7o5dpiqsRA9rioELn+lnNJEvB/JzywehdGMU8fhmYct
vRXFbvI5b/1z/Ql86gUky8Qk+htj8QRaLEy1dCBGvYW+ZOfHwBWgv83DDe3eqTbSl/61fF2JOk/N
5TRC6U8dzmD1+SSmmsaiM/B4nbuMjJ/Ji2oreyz1BNgSw1bu2FH+dV/TPE5NkxASUz/9DMjKLW8o
SvziWNdlG//3woHuZAMop02GFP2wC46l9y871ZcxF0tBnONCIJbExGrExfOiiLOVHPOlGXI+qsUS
0ChYwQxd3rlkCMAHOpi82SoYtZXXdekzOQ+z+OqDtkVg4hEGrwehdHDkzg7q1j+qv5KATWOTYvF8
+ENhWG9WuZAx/PDiFh+BQnquMjUeYsm5+da6mXPMReJYu2S/3km99jwXX4MZj0qetww0KO+VVrB9
1eOIuuKfcmkNPX+ac8b5bNHJGy+f8oYRjQoXZfIUGI3aK2/s8lNTTdSKkqiDM/sYI4s0JRm6khat
Y3ZQbqcb6W5u4ZNOtAyuxLr8zP4n1LItOxEnyZiKunOHVLhVR5ZKUjaittrUe/mx/Y2z2Nt70q+F
pjKkuQ+yIo30TWCJmo6jUz3Vz6HLwWxtaJeqpEy+vzEXX7BZpGGV07LsBrfdjGYQ0fB5jnKaKAZj
wljs1morqxEXX7RcttqYdNXcyq+4mYvc29KcGX5dbf978/lvMvZab/3Fw8T5SBefOMVTMPwek7K3
RXu41Vwl3P4Xbde1JDeuLL+IEaAnX2nbjJfXC0PSaum959ffRMsMB8NttFrn7tvGRKgaYCFRKJNJ
r8PGndz+bQ1aRITfLne5dAPZi2BtljndoyZqbSvCLL1+pn+Qgt2ZXyZb8vBAAtO/c/5Y8FyIOd4k
asRYDOGqafDQowQQGE9/Z4A92osaz30Kf0mh/ydUD4b45byBV5OyP+6UZ49kWjHKtpoTscGGTWhO
UNqbboQnIgUklSOS/U99iAc6xC/i8SOkLN2/NM6gykzQEkQiGB8y0OHSmtT8D72ya++Ck0BX8t+u
gbLoSwiTK5Q1ix57SWlRFkeEqKQfeWCjpI0YDdqEzL1sTZ5sjTvuuT8PnzrbvF5X8YTiB05h6wZ+
Dv4HMd/ThRaI/qaAc4m/mrl++U11wqDMCGI7CE/BLRUwQ3X3IGuNXdOFULB5+NKB3ouLa7ytZUAm
QEIdTcK45jozs5uBKqyjsRb4BgKTBbJ2QtbyXIf+k+e+JoMvfdlXMxqwacTX3dAITB7uIs+0VV92
g+Eu/suzjpbGl+5j1kM9SxIM4qVv1W1uT7XHOQ68NTFwMlZqGY0tTMiSne2R5WlscQfxcehF7TE3
XF1A9cK5H9Dj/XJZghkkAUZjft1I+rC6kUj39zcSJoZfWmyHUUOBAqsM74Yb2au8aQcRdcdAspby
bjm82TjucWBQJi1CkUg0PqLMDktu526WPaboZ6AMZtCFAgX+zuSpTG5fgBruOV0D3yEeoC+XqS3i
nAspDWO8BrWenZnfJigD/+jWdwJ85AgvQ58fP221b1CWkN+WGTcKxRijJfPp+Hd7pOspoyXNckFd
+PMF20v/uVcncWWO8aA0Rp6U6DDXuviavQXBCbNyKuNWUMHdprudK7oyirkKenIjl0eIsHkFr6wz
3qSRtklrus1zKNqa+H1KeDPMrwhvT3C6MsH4zyLAZVGq+HFxANSgYWXr0/syez9D8Sa18G5xRoc4
8oQZLXsk39L6MElegLqIfR4hOItlk19RCzbVIMUvSQQU9hckaPKEQ49A3fLM1zzNO68eE/kyjRIE
p/EChPRgNv87d6MrFrN/fiEn7z9nhrmigqVAOTPGShRKdPVNQppEvFNiX5B2KN65mEZ0o+8YqztC
qdHRXBXloVvypH+Sjte95J8/L9s8jA4SiCrn3eBpcfe0gLqIyInV1+8MAb8hGC1lxOvtbS1oTo5A
aGnLT30VfBmDmhPr8XaeudEGvR4DU4Ini+rXChOoKYJ0beBN12wmpFfoIDO4lOoL9ONzfODZ73Fg
x6flnj5FQMGQAImlt5QdLpl3FwRgW5lMTIygjV6F8i6a6V8iooL+W9DIgxtuGsnbHDFen99mhnTf
B/LtIOhH6NEf1B6ylzLnYqUH9JWzrQwzO7v0QqkGMgyXBhg+MjR7iLG1lK6kf56jL9kYHxs0K5z3
8E1UXNlktlnUtSVt0LIA8kKyL0r10DVfSQISLpN7v22GDehsBHsEaKSRlnm5rxC9XRKUXH88ZEHk
eEx9shduox2xQCJko3/g/NI2c3wYRvtlkO1QTeQOnb459nNGVhz9m2+Gt8j0+abduRA9CywVLDGx
N3DJHSgovPqOK7vMi70B+9VkUGJDPO5KC8PJAN7kC6XfheIvt3SzCbbQrlMw9UHQXMm4axyplToN
wAU96NAMZhzTuuEc+U0nWZlgHFNNDKkoApgQouZWCXbTfG82Eci9Cs7I1nZMsLLEuKM6ShHpVHwy
1HNpHgDthm/jd5Vr0lJCbcl7jotsf6rnzaMrX10jo1pgZo8SJkKeIPArL3Jye3yYDj8Y73hBwHaw
tVoeE4NAflJN0hCnrUGIR19Y8rGS3NgP0TX6VvW7u+ggTTfcVW6+e1ZmmeBDwMRdNlcw2zn1++Fj
nVsz3pa6l4e2bCAuMBHXltW96NJ8Ei/5sPl01zCIBGZqkEz86I1c7fHQCAWS+dOJpXE/w1IKKq8f
NYVau+VVaraup7U1+sVX1kY0VhRmC2thHWSo8N+EefYmHySX4zlbt8TaDnPsxilojXqc8c7C47Xw
EgctAX60yz3egrj7x5y+HIwq5aKA1U/YFfvxLjwYN5fmNDefWetVMedPnAtQ9VZYVXRD2eXm4T7x
EtFWHChXu3Hy6YIRpa1rYW2SOYIQehzjpMMHoxPDCp51MbhUTiI4EIrDO2vmldi3AHNtkDmEqS7o
8thiP5dKtMwAXGEC1+e3rvK1DebEoS9PlDoJizqR16FtVoX2JDpOZw+ixiZ0+Ra8ONC/4E7pPwRN
4/q816Eqwb0cuB+UuXTFXBsL0uCHTF7gJx/zw3CEqp4/2KZfenntcsPULURdrZxNi5MpKLO8gwdp
txOa8uXddBQwUol+8aNw3Zt5bY25atEGimNYYnnJPt4NkTUrVvBAHspvwU3nKl5yqMa3vNcN70Ca
DMQscTcJmYklvioycLM5r4j96aNuvUAGZqYWYzYnomLKkVr+O7qaLYAk+67Y5XvJASnrXngAIeI/
ktX43OuK9y0Z5BnapC5j9JAhkAl3Wonm/8AJMG5X72kfD/eNzHNWk0GfTIOA60y5dDvItwrIR+BC
9mrHgKZtd7qS+Zl4DhiYDPoYUAqC8C4CgLCf7BpENOLEIa7gWWDgRm+lUtEyeIsZKJKjVJC7JnEf
8iInDoyaDOJ0RarnAloGPcwwgB4geK93yKjEuNmbBTiTOtGBi3Jb6eK1czLgMlaFOAk1kBTCwsoh
PVKOTtQodR8pHH6JaCsKfbb2KjGuLdC0HX6E1bMrQqMtaJp9MOR2ihkY4mQunv8CtGsF4d8cQT0X
2baiqLV9Bmu0rBM1ImCHM5TSWwsEUBZGMADk2GPZXlLrAK4uNXVqwyqmHT+zu5kgXP8ABndKMY4a
E9z4p1oVnUAax1syfNIcOvbf+JjPgHYKenvORzqbOZC1WQaCpCLTzKGG2dZVDsbj6PZ2J9tZ5DT7
8lDapgtl4sMEl8uQvOss5b7YKZgPQsfI17/0OKjhvIzuMA0OZq8Zh4nWzUwvAfWgT3082SWHItyd
X/l/4BEITVSMUlIWrpfWoqqpx3qCtWwf7uJ4t6Ax7haJgJvqAEHXBNTRk91zjG7DxW+brCrgODRJ
uwQ4U3IxWvP8oc5ri7Os7RD52QTryFIhRKmAZakWTalgiOKRhAB36kgApwAzbNWtOPLMbiPUs1nG
fSEa3AR6ipU1DjUL91UdOgg7e4Anyea3xW2+JjFx9ev7sdxFSZnLQlmQXwuN7Oye0tDMmJhL73nn
hLerjGsWIKoCKxiMzbkv5wlY+96V6F46/+22Meh5RcwNWSmCJo2NiNBjUl3QqqJ5SBksqQju0Nt4
0KXhkdQm5wKjFxSbzljvInNF1vW0FCPGMTyhnW8KXcegzkcx/6YYo92l38+vj3fkWI72FpNsckdg
jPqmAidZGl9wY5u+P6bUD7mNNrzzRnd8/V6ciJ4VAz6bafoEs0mlzCOW2MxDrTeQgRHJnEDxRkNi
2mMQ73R1sTOa2XCoOE38kO1KdNzgNuFHN/8RqoLwE3K1ogSOsJermzQ5rGoZ20lLrErlDbsKI+eO
4uVeNh+4AeN2QPBsjtnMIJSkHBy7MCeB8A+S9KQfrDR4nJuPXYue6cluUA2ossSR8sK+ynWejTPb
PMSkyUqK1ihLTuiVEdDD5KeYfcDzQ/EEULrwacO3D/1vmyeFipX3iNocNSCgRpdW8V57N9Pve8yg
mjA+KOH7k3bK/oKmvm0kfbbKALjazgKJTyhwoEj6shiKIYRrczjPFhnslhUjyNqGnhLkIOSb+DA/
5CDJgSoct6/qP1D72RYbb4xy1qJFnvpsvAvjA5Q1begwgiKlBEGh0wwux3G2IeDZIIPcSg5BuCQ9
GZS9MLFbP0e99Q5TU/bihiZeVhn+n1PA4i6TgfK4T/q5RESLnm3VW+qXyyx8MeEtk+erDI735ZQo
0YRl0rdyrzrGOwOCLX12N+2Wu95Z3Mh8mHdD4nC2l+etDAYtYLjPsx52aTPZ4kzNPW2wCm/oF83z
+wtOJc8iA0OkDdMC0xW/LCYIRn9bbHWf3z/Jw1l2sCAMQzOXIbbjSbi1Dj+6Ndv61K15wfq2X0K/
HZatryL/UGlaAWv9QTmgYY2Wxuh7AKWxYD890ufIZRvLcSG26lobEfrfIxgGmyBNSAgW5AxFC1o7
tvYmw+CBHxz5Lz+eVQZ8EmUpJYM67ohxG0E/CJjJE2vC81MODLB1vzLvTfAF4v6YGrcHJQwGYUZa
EUjtHJPK6QGl8gsWx7NK/766QYx0zBSSSPiWy+2AN7sQ8Sg8t+O3Z2+h27uyEEeCGBY5tk+LIqvA
NJvYTlab3AwROq1K9en8ceeth0GZEcTZZd1RlGluy1G1x4SrmkG/9+uA9HlBDKAIvSQPBkVOehmN
d+i8tZe7i68jDpjIDJgI4EyU5g4+jx7zzpnd3IU2CK1A95iMksB8c22m43mBTCQD5tjUiGnGv3EC
H9PH5LN0GO/iAxRfiadYoLl1QC6i/LnQ4I9s42/DCtN72MiBOHb08Umv3hd30gCGlQuuXs6nZCXn
ejWZg1aAt9D4VNTcGsH+qLigFURnRQIuuv157+QBtcJgCQTYh3ZQscJXuVt+IMOJhhUmkFkCaBUu
9C3zyhY/T8yzxcBIS+pMbjFV7rVofKe+ArIiBGjaJXkozolQGEBBLghj0hg590p38Yrc0z0MD+07
t8w9EDfAT7itA7zVMaBS0Ye8Mly3k7zVMegyzdPUYTbzx1ejO2mJdzc3oj3eX5DS4y2MARdNSJTJ
CPDZXrkI1x05wMwms7RQbRODXgMhhpoNPbRM5eH84eJYYFNX+pA1alRg5yahwbzMh0Yk3nkLp5aN
M9Cv0v1c3WWkIKRbaphQfJpByu5j/1QHuf/bp6zKAEUsBlpRUyf/8y/DAyU2T9XKxtRC8OcqW7yP
xAAFiNVrUQWp/mldXe9KvnFo/SBxDAcEDGDpOFwQHnNgXmUQIwSTG+rlMCoclQOkqZfjAhpoW/cl
R4gOF7whOYdYZQCjCRJR7Gjm7+oBFs5JZhNXJYhEgi686htyAjqVAY3CENtuKYGGafpmDHaa8kgm
4uXLXVO0nNwf1zWZUCRDLJKQmX65P28+2NxC6PCgOQytd9BpfHm4qwHcamOMI/e/SjKsbDEOMg3t
MksBwm5MUni5m0PN4RHCEV51qOzMliMONG7v48oec6vohi7GhoC1oVT2a5zv5wPxgvPG20nGQ1Lo
RWUB9Heu2Em6Ua8QebUwxkH6Skm1OJWRsFVFpybpLhQfxkRwSN07HPDfRJFnU2xrQZ2rJGnRIAmi
E7e7Ge7DQzwdarSmlM7SO/zmCepvZ5ZmMpdNqUHEcczpLgqfjdBrC69SPv3lmphrphDxmNFHrIkW
tBQ3xuj1CB5BxSO70OGxy27nnFY7yESkk6EGlCwdonLfNZ+AzxaPTcOh5vTvF2SfN1F4ZY65azot
FM1OpR/sNEb4Mk950dAGz0UYCJGiyNCrCJ+M+JpvCK6Mie7imO8RmqKoZfN6szjOz3YPtGUPougJ
+7nMYMxObKV9l0ReNDScZ8vmpb3aSAY9RrNJMgjoocfTPKhtY7Xjx/N+yHN1BjBKo41jpYYBU/4W
lbVVp8TVa8U6b4WHgiYDFlGQNmJjwMyr2+TKF9HvPTPYOboiX0qtrZT/F8QF6+7LuytuojhpddyT
V9xd548VeL1f2upDMhJF+HmsQE8jrRKqJmSuuWUO+vX/GwhBKvTSYJgbcQw+FczB66YNDqQ2HezA
vMnB5Ke9WYKGE3Scd0aDLfILQVKDvxjmQt1Dh6VdTK7ZtzbHFzcbOFf+wUBFVMwYHTFhhfpifFyO
xo18CI4XBKPnb2ODMLFGSRZQCcbwxFdPCb7XnwdAiCK//FRxZOqgrYRv0PsEFTB5Z4JdwpxpM5wr
OBpv6mj7RbbaRgY5MDI51kaGxc3iYchBOrq8qSAWWIf3OVpzhEC606MUzEW7859vMwZemWWQpOwm
Q9AxKuuhc8VJq3ZGobi7FcviY9FHFfoth5LjMOexHgWolztbZeD0KTTsbJiARwPcLCh1WiPlgAeF
4PnFcQ7ACUbXr1w5zKqlgGtOw9Gov6vd+yT6cN4EJxQwTn9f2YgUqCn1MmzU8552g8s3yL3Zg7SX
D/OeDyG8JTEQUuZNM1UKzPXNu6zBqg6Z8f78kngmmGijLxRdMQrqifOnSb6ts3foX+R8me3+hGe/
O3X4r7YN9+IoGgW8YB4cOvva2kONSn7rDIUP1kGbnyM6f/cbp+6ClUVBKsVkps6QYQ6qBMW6UHM8
m7soBjQWMYsov+l/V87/+okClrWXx2kcSj3SM2zkFRcmBxRPTbarLVQj7GGhASwoKBpfKNtC+4k2
zWWumfAxmIP3bFPALBMjMlqYu4a6Zbsr8NkjT2Ohq8XFwaBhM/HxEhA3Y1JOtIriltbMp0daYb2o
3snxyRMf2cqmZqQtyHkR7YzdTR7/W0fZX54zicELEInJRU1fsNcmcHhLYtCjbkg0KgYMFsLjsNw2
oGw9D088A0y8MZpQiayoVzTxF/B4WlXIVdTm+PlJG2j1WcIqk6LAxJnCJbXTd+GhBokKrUJruxQT
drNuOOfXxAnoDYlBjqzLRsWkr//XaQ3+HcK1xmBGEWaK0SewRjsYGkiG+EYBYkTBz6FTdmV78+pk
MTFGaCx6ttDk/KvXCjc5z4NgtqQPft7FhDIRranMtuhpiDA+gOL6Jt/LqIN9uKClh+OPbC2/UdCR
VlN/FI6aXyh24VDQiG1wrxcWREVBmcRr3+UEbTL135V/CiMYebMeV5lMvi9mDj7e0CpB+5yDYzhN
XY5v8hbIQEg0L3mUUJBqvN6NcuwpsD6xB3twVVCtRZgD9bn1RfqPnnkqyfRHrZY4d8k8iBFctPhG
w4PsW4qq7WDnkgObYGC8irJFe3ZSdk66GDKdjCU+458/LngbyrxjBsikaAX10bD9LsVQop05EMkL
SmUGToQBXck6jXVOABbsM7RfdFaY3NCGxQQzDc55H6GAce5rMYAyRxC5mGd8LVWCSIn5mFWdbRrH
LECYpXiYqD9vjhOhygygNOUogMIdyxOH4zA+lMnNtPjnTfCAhC3hC1O15DPN5Fx7cfJQma3hC1qC
QZAGFv8cJjkeyFbvo0UR1YguLqzBsY+WTi3lRfib30ghOmSvoe5usAxyUprlsiwinNJiCQziIDsj
2j6LUo4rbK7k2Qybyy57LSuNSoUrxJGrDB+lQLjqMK1MMCkpOZuNTg1gIlhaYk2VAIoVU//cquY+
MFKyG1t1dJZEe4rNWfTi2ninDxifSWfunvIWy+B+jyOpqi32VNW/5sb7fOToq2zHwKulMlBfBUI8
19QAxQ0ltNUP0xGwq4KsGTR5lgShhD2vQrx5ma1s0kWvkD6fiaDnOWympHT1SZgsvaw0W1kiSCVA
AUUpFh6jAcc32fm4JC77EXI2g5ejtVpvG3SlQYYi4sEwxfFXqLhaGYPzcTOJUHGnZqTwKZv1XaPP
hZMNVeUuavTPecDibSMD+aKsaw04OHDe+tGrhMExlNyZlYe+ah0SCs55a6dnJbs2nWiocqjQMQHB
98uvRgec03HEV5tRIAC72ltBcCjlYCUjVSbY39oZhJHIlc0XdItvHYO1beYYJMkyVAO9bZA7lYzb
ZBx4R34r+lhbYM/BgnmlUzJOrgYIrMSu3jzW0r/6/G/XAs2i5DA1/5bLnijvjaG2YwwenN/fLQ9d
/wDmULRBFekCWnWgm3OYlR4Un9+La1QgjbUR+iNWJ0+US1NSBhjRladq30PAD2ItM4bO6j0GYvhz
sFtRwtoecx7U3Fy6uQCQ4ujtmvJ9EYDStrYkAn5m8ihJHWcTeX7CHIl+SeI+S2FPraAf1oIqQeYd
8c254vWamMgnQmUk6Vp6OYSdHYzNXZeAU9+gctZBIVqqoYSWbjQ+1US3y6xdfLMeIaGgTRj6SRd7
LMRvkOjrXFNPPghZAFUrJMYsLccE4nmX2gwK1z+ViZo6cRGyJMTn/pWo/8HpCiUrX+Anb+ghPAMQ
7MUs10LUVbS4QgEiPMYHTMUdRnRUXxS9cw4sW2IWGyWYWrq2UUdzKQYqQWblULp/VfEkrzlc0Fy6
lZ1abSc7vQ49J32IBnx5coh37Yjk5WBHyBS5lZ9+0HlTOZusZGtzDCRFk2iYCjXXOCB0qe8jqiUj
PeRp7jQzRPoiH/Wr4ifjqmDkN134loyGXRhHZTdyKSA3z5YoITmFDhPMRDFnSxuiOSehibSj/k+Z
gtdCUnyOv26b0GRNUwximmwbCwlaDayWuD7r6mdCLp+QkBPs+Z525uvxBQTOm0E41vPbKINRJXp0
knqmRv9HdNFrY8wm5r0i5JDwQ32iAuWQHFsKOLlMLs/kpqeu1sRgFNHjdtJifKtXT1t+/mUT41e2
GJCpSgJ+nF5H/DjMuyXLsB51l4z6k6TfB0NiL6rwxRTqfVDMENnrdlDwcMJuQS2j2aOJ0yJFakPJ
xsalzqmG0s18BUjPv4wFJK3XyxKlZWx28nmpNCvS/VasrbyBFJPunvfdrchv9WFZOKoTBY3EImwZ
op+lGH0wyH0fCc5CVA4Z+GagsFoVEwstEB4M8BrBt9VaSKHHdyGJ7F4kvJcBx4dYfXfsnrqM9Lu+
TlBeWdRY7x+FhlVkoi0jmB3ItdY2L4/VHjJxUB1E85zUOPPpjGkV4mJ0LT0AzhvwsBInzi7gYeU5
IwMzQR810GqGSdW8r7PqkMn7Tsq9RXqvlB/P+yLPQxiQafK8b7qQekjnDWRxzCp2k5pHm8HzDwZj
cj0TG5Pu4f+LfzAoMzflAMpjWHtV9OIHMudWJhL899IXw7yp0XN4HXrybNG/r/y+morF7BJjA6n5
69rq2/h1xui6GOQAvRd0fRKs61c4+LNvg2/p3PmilpjQZRLTCF29sHR1+xpvHxn8IGk0N6AWusY/
zkUpdHEMeJRL3BaViuOVRvs8BFlsJDnnD/DZmISaYMBiMKWuacEd8vr+5n8r3s4xaJGkOamDgaLF
Hws/cNfFYEaoTmGpnZCJtcVd1zkQpFvIAAYhjZLKDQBDnDyT/KOLh7ri4Oxmxnh1oNjGlnoe8yki
v928/XOxh82PJcmSbCgSxJDZkrUSpp0U9wJAFzSIogMyhNqqjh3GD6AXw6Xr2gxqVtYYwCByrQiS
cgIn5SBGR+nz5OE6Adl8bkOWbwKRbB49XFCu3HxKrgwz+CFBFOHHWyOpVy02eX9hi812bmtlj0GP
Acz9U6Rioae7LHgvQusRnT0Ejw+IdpeP32g/AOjZL1jqJlSuTDNoovYBKZMBPqTcxtrROOQ7aFbu
1QK7Cxb6HOrdPJ4ceshehcUriwy4FKWCMWACfvK6Cm6Q9rqXa3AgT6INkZl7Ne52A4+ed/vcr0wy
GDOi1aJLQ5h8hTHcc7+d9FjZYjBGFslYqyJstf/2mdXtaz+AZFMPjkQoQPB7FDdxZmWOwRkhKDUj
b3EiG6ofrn1exLeG5l9zHzwbYWvcwRRraUrvg6tiLc7pY+vbdVLIZdTD2pWnjwNqbHG7T/VBDWrY
e+Ud/NfqZgy02kkGWQZlliYi4KRPybuiQhdaO1pNUjrq4htGY43CW2Jmdzmvfsk7AWx1m2RFEaYl
vPL/5QsyoKKTDI1FGaz9ivT+JPHHOQEnybxVCAtt6yqLdRgzlcVbTOJJQuU2sepxDgHPLRkQaeqC
iCTHSYNAr4eJGb/JbmO0JIgu2SmlM3LFTDnQzM6v54VWoj0WC+tBFrM4pyGMH/QboOe5aHydZ5EB
E7mNygbzR/DO+9atapAMez3mumunzCDt6Ym3/Kwm3bUztwFb9a7aohCLBiZJGX5IpvwwluRNOs2J
VSuhWyriVbHt8wlki95pC+rRToLBq04CxznZunczS3kSUiyb7QGsWK0tEgsqflYvQcOvgqao6WQ3
8sN5V918IayWyIBM3I81ZI8AMkHcWn3oGQuv0LH91TRNVxSosRK21l6pqDw39NYZSey2gem1RiVZ
ZTbswOqaWkud8NojNjdSkQ1VkRDymixPi5DPsqmY+GxpcpuNN1BVGYbH89u2GZg8m2BvOVOvelWr
49GTimOafaVkv+L80CWjhQela2bcOv/mxbMySP++Qi4wpodLmobjFRfPya1fnbOVLSaWrtNwmmoD
tnAVNG6ngrBErtUnMqqTpfaalU7DXjXITafld0mXvVPFUnGySQruwkhHkA99ezeapPsqn1C47mZL
h2yYlbf6P0nZ3Ul6+SSOqEuifJ4JyyMJksLSpdHroLcOaoq90fVvzHiQnHCuMLmmZZkliklpdTVU
GCfZr1LTJmYBtUY59Ap9/DwU6ugtgvr+/DfePBqrbWCOhlrEgwakGb02Pyb605LwZBm2b9qVBSaW
1/NJL+cFFq7J53OtMTdtKE6NiD3eiF34ke3m7bBaGRO4o9PcwLmGLe0z7XOMD+pT6esg/A4sYxc9
8jryOCeebSlLYhTYpj6Cx3bvDOMYIL5deKiy/YRerYmJ1s2p7wojxNe6OlO0GUasLDJ3rLhkYRWb
2EU1sn6OclZ45dFRTrSyXTDLyUEZ9oZtFvjjXGAfrwhvebYYRMMplqSwxXZK8fRoxMTKpNqZ2+Rj
IwSYtkjVT7MePRII3AeLdOiQY+LUXDjnm71vy5yYi54Cw+Mms9XgY9Zw6hIcr2SpYTJZGgepwecz
yq9yKtqtCvLcmNtFv3nBPnuJwqBIMyn5kmfYyF/dLtnHyZvBIb4iRgTB3bWVkJVlBlEWjP0qwwjL
iI+UA01BCKiPYVb7EvlaHn4pDKb06Bk14xjW/tw5eV+Oid/HwdSaVIRr5OGtqTRWs+xTbbLO3y/c
BTGAUjXwQF2Df7zqqeQD8uZjcvWpWChpSdNHBmxJPpUkARugb/p0WpoHxdtJjWdLLEFMkIVKVzf4
THQOJyMeiBb97kB1qIcJ7Qe87l7OKWbJYrQRHSlZD3PSdA9hNIwmEvv8d+JZYMKhtFXGqqS4b6CX
S1cDO0yFqx6Mq01jYo0JPQx9iGTXadNABpY5VH70h1asqfDdgQO+KoMZi1iWkHDAmq562XCiAZXB
ianKDDNNYC26Ifbv12l3oKnKy3Qdt29OHTLskqKiVMQcYKUYZ7mdcICpIgba/ig1ZEfAEbu4zaHx
h2F33kf+4yw/G2TOsmwYcxioMPjn4HRqX3kdnz/bYs4yKatOnifc0i8BX3ZWgI+26asB/5dlmS03
dgNJFNC5QenjN1FM71TWJcrbnB2V2WH7PB+FTqq2dpR/HM67i8yWG0cwjgREgS0qiUtnB429+UWz
TL/zg9IJ3L9yFpmtORZRGcRL+3tpz0S7V4d0z5+MOel9Cj1BKU+vcsztc/5siznnYiiiQlDCFooS
lHJHjV3aq9A6Uf8EtlLnurlZaIv+POcyW31Uh6Ay5goWq6zCM7M6FObyeP5rbYdXzyYYKJF0DNvl
IkzEwp1a+Sr5Jzf8xVDAz/HtvCUawPz3ucYA6cs3fptP6NE0cK7lsr8dRejzRYmbV+Qg9/3xvKn/
uKWfV8VgSBIr7dwPcEG5ejQO4lvakBjb4fRG8ibwPXNdnuMabP1xCodmVAQgB6UT1AT3F51gnnvh
ZV2XnDN9wpdVxmTR8zGYZayQ+IZvgr2ws3qPwNolur7bMcLv7Txt98qYLA5ak1FgbIJ3i4x8ScvL
ANEPcsY5Tq/TlQVjbKfU6LCcBDIVBaYie6+9gHac44OnIYyVGVQ34rikSKgb0OTqy9RRoLCmJZkf
k+HreSfcjrKfN42Bi7ATWlEOYCuYXClvrIzcEimxzhvh3SPsaP0wTGKoRi/urJ/Kavx7ZDvKfl4R
gxXRPIxy12NFNApQb6iOrHzA7ci3xDtPDFYIQV9LObVkEufHQLg0fQKxlN24kteNT53Pk77guTiD
GEJLqmJMYFEqKkfTIwubyvtWnFWxQ/V9UyVi2MDGdE/vDxnTqqXdWaBmnh3J4s+qbq4JPcKSJkFy
QtMYDwziQBMUDfbGOLZqIbcqIXOv8b+VDebZmvTVIopl9r+7gFe2GP9rR00oI4xr/1BH+Mlz/1Md
YXEvahbcPMSqIp52UCIsoTZqlKYeA2u9tO6tSPmILmHo/NmcTdx0jJUVJooZxXyqu7pA5ut2dCXQ
E53YkH68IC5iQecti/GMWE3LKtdw6yvNTV1+rZObSOekh7ad73nnGMeIiyA1+xkfS9Hu5PJ9qPI0
EI3XFjQiiSJUOWlbEdEYC2OpNBNRMEPfm6F8GwryV1lT32dGKAPRyTE0Cqpipd+owvJ5WjRHX6oj
WGl8IZM9jEjsinaC/lZwMMX4SARk82dJelrCDJm5wa2TxB3V5bOml29UCe2oS+ZHMShn5SWcLcHM
8WwtDL9tytoeq+pbDxXENJclZ+6MzBtbQbESQzvkZnor6QYkxNvYqTA8a5cTZGfFWTHstjTv8nr8
oNTpbaEXrqrEkyXCEZyh6jtXG7MS401gP+ijGzESOidGO7lF2tYXxfqzVGCiYwkh4xxG96OWflNi
/dsyV8QR00qwckkobWnsjnMja56uRY6kdYc2aUW3ybPFxuujtOt4CF1Zib4lWaT4AQy5jUlAu1H3
JX5JBbG8qRB2Q19+l6rqmIuzVVQVx1Fe38n4jAoAyjA0RZV15lQHadKXgloDpXLZMpNdl93R5vDa
vGKaHpZUEB8bOoSGJXZwQpbycTGkGQG8aFX73E08TbZC/0HBU6h00sI68hq3Nl1UU02TQDNWBr3d
y5g3wZCjGZmwuEQYLMrimzlL/fPgsWXCBN25psqibspsd3gwiuZotihxygRfJz/2HaeG+horNIyA
ENOA/g4xNfalWqeyOcQKCreh9Ckk/tBVzohJgfOr4Bmh4e4qMJtDIIVB+76GPvYbcbHbMXGLKHbP
m9ncrNVamO/RSrrWqzrMqMsbpehx4hfOQqi3vgxkX+4W/QWrhdR1obdxit0aEFjO49dwgFiQDn29
LrSnLuUkZnjrYXB8jhttVhpYywppX0jkLovC/fkt2ygM0RUpEF4SZUU3NSYyqqZgWLQG77bgOx3v
kh0qVpDaTWRThWl+1LLtCr/t6TQKXe1gWuR6mMpIp8X5Ypf5N+QmnY7XCMczwpRnoiE0wjLEonRx
+NQK8T6YhNKKF94kFQ1UX7vD82IYv47DfKlDHYtZDHDlSJX8vuvCY1ZqT6kqHZQuIBiAjnnP3y1I
XX0yVk8dwcRCIg2rKzOHapwkgy0g6Rq6qS18Nk2Hyp9mqnVBEyVdD7NeXMaiBJ4XQ1Ig5v7y43VC
ZUoFfSlGe+3QnEJ2qkGklVbmwlV4vrmx0BfmmBAgzftlLBeYmw/mN4UC+rDT70zTRlHd1jwJer3D
5IuCVfK2eOPkvbDM3FpymclFuyC8aTzISvRQXu/9YZc0lvGGSsuOx5pjcXOpoqFoBqQcNfWVYkEp
dIaS0VxQ/ZhMmtWNiaXFiyV1/54/8JsrU3CT0PYS0WBZwJVI6kZ8x9EDtDymRvNBH4S/NME878JA
MpswwJWviw998anu//zKEomKW5FomL03NeZ0G8UgKeXSjl6oVdYQHSOpdyfoQ57fqBNR3itnX5lh
DncZt3o9qjDTOcRWveLtsB/9FK1wjdt8yXbTOz44bn6clUnmAqvDuBzMsEO1RnizzItNhMDhrGrT
hCaLeDCKoiqz/UVEy0NVb0d8/1vtIFgRKIfMpwESl4IPvuNLNC5fl2s0keBjEUpoIBH2nbqYURHm
Md6pyX6ubckND51036JNeLoToDnOiTc3oP+FNQYz9KiLk2mGNSUsRlvK0FeuK6DbnGfOTm6eWFNX
TE1WEECxgw+BrCdVLtC3o6jai9zvNEMI3ULVvbwreASI9BZmfVEkyv+Rdl07kuvI8osEyFCU9CpT
qqruau9mXoSx8t7r62+wZ/e0iq3bnNMLnMUAO8BEkUomk2kiNGqiHKQbvHsYwQkRjwqOVDRCktFc
Iic3ooOqDhDcqfov0IZ7NLTm2zgVIhG491kh2ImGKhS+nIpjx3nCtmyVVNdhL/o1ilG79BTs6wO9
+IzMJYBQ77IwkKxR+Kbzu0U1OxqEs4z3Ht582ph7arIT2P6WbWANpgk1QKrD+s8h2l4OoYKwsPuE
Kb+Pj8aeDR50nrwzjv0hwR2WPwswt87bGpP9/SreMeREk0JMeO7IrXSt7zLkhEBiivnH/vIvpWi2
EHG+LaoaMraRfzKMet8vYUKxidfRjeqxeI7cGJ50qg+qnXj9hSa6p7cRDc3CqAyuLv7TLV3RxI1l
jjtMJSt4WrqZG7ihr/jFk9q4jZ3+BfX9BqMOVTSNIJ7XCaGEf7iMS9IXchZNO/V2aQ71t9ZOvW5f
6TYctul0T+auOolu6VdSR+4cqjKel5jPVyzUZjkjzWSSpllgTq9qUMO9XIKcvjuWJ+Uusy/VXX6g
uxSVosh/KS71yoaUqPigbIXsZz+Cv5iCLOhmEz+iniFBa2HDbZY8HZC98DMI0UJIPf/+sRlvODtV
Bme4iYNjqCrvBRY5mOeuBGQevTRx6FT60ZwvKvC3fIyjbpjSGRAXO1hjKCtkARBajaKH2WvRLknt
1km/5iE+cHJI73oMmjBF7fGy8zV/elqiWwsDKMKc8UaZCdTMq0VzT6MpllIoUloTCsbUV6FFABKX
vXL8S5q8jbcE/ATwwPqAjAl/Teo1lcZBkaZdoee/5GwK7KYHGZVeLjZO3lHLNNON6rJ06dzdTxDJ
MzL6fRmaY6sG8m5OyVOnKLdab42X5oxoyGjl7Onjr7P1caBKCQ+KAMLQ+bcizaCeUYT4iSoYnVJw
Ew6idpWNew45P8JOtIyrgO+FLEhOQRIBBOJ3B9YRwBR/Ov/fqyLgLkM+xcR9ZhEwbZw75ZbGGHuL
wnlnmqM3WMmuR4+HTVPZD1IxU+zmthGkl1XmlN8xOlHNHDt1zOddZ9n0WOxKxHV2eKnkdnpQnsB6
5IRuRtyPv9Wml1AIXmpEI8DlKYUpjGYaxmJ+bQso3PaEHOGXFF2sjIy0eFRE9Y8NF6ERQsDuBVIR
ovGX6xxQkxQB4qEa7GlK3jp6pvhDU+3qQHSPs3ua88JnUGzDV3dqnCPPCXo6PDBG+aGY8tBViVSg
0S2+09vcRdLMUal52U3LcWnoaLflsMf09/deqUPRb9mIj85+C2dKS6yWVoTi0k7TcrfHuEo238SK
iojwy2A+11A9KguXkknQ/7nRR4O4c7Xd7HOs9kCPxlGdGuBi5MKDxqmGq2CCwipmRlMv9jsvsLvs
UIHQcxQyem7EUWfYXEyotkqTNx2wGYXoiTjNF2VvYvgPHKLha6eEEHHDL5whctfCJGkGVCZgXEZz
BJ+9G0DLenTocfSRFHAJtJdjJ52vLD+5+Iu0x8YL5gyduwjC0Uyh+ID1di6yAXbhhsdij/krd97r
h39/bIFlGKz3CyMgfIQRyLTsZ4qVShe9N3sRGmFjXz/1ruz+DXf79qd8g+NiiVlK6iqXATc232m4
S9qrrhE817fu0bMlcWG3RCuVJgQY3a46EG/Zsyf0nwbOz0gisXPxtiDON7SKFRPMdsBS5sKR85u+
8yvZcARfadsi3lC4U68aIF7uFaB8omNu0/Z1PMLYLDruXs76aFuaiYni0g5BoVMQP5mly2UpvVLV
7T7z5+5kjFdzP4Z2KD9IHRq2TTvopRc5ewxBm7nk0yFqU7epRsEVw7bynRtGvM+GoxQLf567INIP
eWXJeJQq0tdMAdWclQsQti4xhPhvENy5L2mndcXEioCfHQ1kBv/RorjdlgJrjqUZi3rtLRrvUo9F
m0aK3iJzX/lCqeBNS3pbIWX3y8qPN7kUKXoFvHeWJO672LyrVljc66Wzmjw0RmCZWeUa+R594rZs
3OgaPE0UOkVR2Un53VJFb+DNNRq6whpakS/hQ9taVcBzXSCT1vZ3Kkgty+nYmXvwWLk1hkPiJrct
w8R0FtSe48H7+KhuOrgVNndPNmVRo38GFtTGkZ+C+w9dBk6Six4u205uhcMdhkypLbBqszW2+ssU
XtD4gcjXQ/Clzvqjscy2rupgbu5tyE37CSgsPl7mVrYS728Z1Wb8gc577tuGUm9U0hhOCPcq7ZJN
UaCDAjpcPruY++kZr8LG/kwHOwWeZigEJVdotHDHZcipnLWKhFaepXbSEPQKimZ/vLSNhxEgIPws
a2BvJHw7tBwgYa3KEcZCiqtiNtx2sQ5df5Fq9VWV3CLMF23llrmuATmnQ9MoHoYagO+OpHhOnt19
nLshePEZyMaaFn1XUcGgYt9mJMXi/qi1QLjnj1rL3L+qtWCqULC8Da8Nd03w6gBzLa5KzlBkSa6T
BoQq4HU2ETLfm5boyDFTf7emFQIXU+SxORl5D4QqzY5y3dr1eK/qlyOpfCFh+UaHHMv9vC2HbfDK
f+rgqZ6KBmCf+FgbhnGGxbZ2hTVOWlurQza9avfRlrV47ZgAQr/ssqOoZW3Lo5yhcTFGmRlJM8yv
KzP9XD1pbg6lQNb+V6gncbqDOcKPvhrnKJcoRl+cgcUNUR7Z+eLHNEPhubucRNXZLQsEuzFS5nh8
q0gtn29jjLdaPFqsampdK/LPuRI9F9g/wC+FQu7NQnkDfoOPoYdJjoOmKZCtkk8THoZV99LhWd8q
1DGlh0m9VTNL4KS2bH4Nydk8UftBiZcJxAxybtnaVPj9LJ2sOJPtedHtOO79j73ipuGj7QR9LjKy
5ea73rV6QHNUDNN7LasQr/Tr6GZy/rKsspVuRXESaSl0/CPxyadbtXk0Z62Do2+9cI/x/guSuMG+
d6dvjTPvMVf0ndx9vMItM1kjcltqjuisKYsAL9xec7rlZxD1gthgC8HUdPafSbR3zTVhUaY5kql4
/BSq3UxPIVTBP17D1qFaI/AeownB8KJauB61yEZCzlWTylHyG9L//hjotQedt/k1EuctMIc+W2O/
LCBcsR6XoT1kffGQZ9ppolFgpwT/s0I3IOF1YgrbRLdusTU45zsac5laDdrI6HBsPekHcTCy5NCf
mt8+FF66ExHbbxojbBFBBzJ45vuQICmhBhoCLzkER9wvX9F/NdidXR4Kr3hsJmTde8EB37SVFSQX
FORBkwdBifgqr1rbKg6LKdLU22DHQupsBcH5xVkGW5Ru4IihvegyxuPuW+vkXzvwpD9lO9OFLPNT
SZzOcNDhKO7K/niB8M7nXtmIcysKw2HZVU1lg3miyQWV2Vc+o3cm+s/6dN6FIFMmkbLFFpJTcBpc
1SHfFMmZGhe9Of1XkPRKsV3J0BgeDgXuOsY5Ew8OlgyFTaJ7CXo8fdmdJrt7ki8bcb5ftAOcw1ka
qS6qEPuvlqMza+mp1Ig7542D/l27qdoLNNY6kVXZpio7SQGxiqq30cCL15TAMW29e1emgMj3/GPk
ltrEQYHTTE/QjfxDiRO42mlxAhvM/38x48IW99HH4TyVhFyUPIX4OPIR0g0EQ7YdtClA3xJChKhw
RFHo1nvlbIWcv4qgyr30FjxjjSKPN3pQIgLV9c7U7NadPD12ltTunL+YKdv+yhYS/wba3VAHPt9a
PerqKe0QiLJxuRwzxAMeSalfeSbxZNd6Ajt/6VoCFlf2j77f3TdQzkG2JjWHRsbuzhEkHegx7TRn
NmNXcAmIYLhHqBak5ZwuGgqxmLPpTFtNEaEWnQ0W8Z3ilRFa1FCKpYkjGmTevOfgixEbICet8F2+
cbiUDUkQ/nRlc5O05b4akBaaWlenkiDw2Yq0zBUU54jlviOB2gIKIZ6bNr0Xl7LdBBd5uNh0FDV8
blrLCo3zyaOkQNE9RChp6g9qfTvUj4JPtvWmWC3H5NwuHQOiltGEZr48ts10gi4tUiIVGGNkP7ZM
mOcjCWV7mW7j5PZj7E1reVsbrzQydmPWBFm37PTwcTLuqmKyzeLlY4zt/UNohbY2QPGNK8WEyDhr
q2lH686tl5txqD5zMSPp8V8E7mgtYUOkOAZCh/iQ0M4bFyKI4rZN7g2CO1bUCJYllksQnErXY9o7
pvki5QcDL1szKbyPN2zzo6C9ElVQqrOUyrl7Asub0XeoXO36CcqBrekgIHdqtRHs2sYTScfbARMW
hqKisZxbEriOsikN62mXTsaVYcHmikWxrlNNCRwrhK9Ia/k4jah7a5b/8Qq3orczbO4Ed0Y9hxIB
tuxPuwlsYfp+2hPXuq1s1ZUxKSV6D27s6Rkgd4jDNElnwwLgqBO7KGUHynt2XOgCM2G/m3PygCHI
VuNageId+xmr9AAygCQpJMAUpMLFVdIbtIrcxFbgglLIj5Ps3pJGwcWycb6AaZhsAEwmKOqeY7a5
IVV11OJ8RWrgSaQabKmaRbJOW7kI9EuxJD9KK5pKuB2czAQZHRO5iLd51MYzfDaPKi7hbK7pDYwn
4VAsaRn1AGA11Z1WVW1FRIckQuAOWRLVaU8pEJputOXM1yxRPnbDZWDDUOs3CHbrncSGmS5SFDCv
VEcU0bSfT9b3ftGcPk9ulkhUJ9k0cGopKjhrkIXgS0RB2oX5NMNB1V3shUvgVovkB1YmMPBtMzBU
dHhpaGd4V/FJBqULIWiHBpATOVrIuLmlr3t5445uNrvi7PLmulZ4nKegSdXLs4p1LVFhU0oPSpvZ
Zm0eBB5pI/jVlRUOZ94QRDCsoXj1SGzcGh2qNjPvzpE/2b+1RuNLPl2DgppaAg2qCK1nHs1vGGB3
U+dVUYcVmUTR2euY8DvP9LY+vjhAlUTPIwX7iIkBZEqlKyiN7nJH93Q/Kr0s95jsS3MUNzQLPiBl
G79yiWOBDhR09Ew7Q33K50OxHPLu4X/7eJRzgWiB0UjBjJ/xekAk3olciqRs6HxSfQmdo6utZK5l
tSJrVsPerLAiAvrHnYyusOjf0ZoJbJN/r4QBEpw1O3Nvck/ppQLymU/KPZ0vj4um4loy9YidhD88
cVCXjFEA/fPwRHOL2EK2nroIDcGyDkk0zCPwtokp/SlbmIngNBA/3KstCG8i1FxnMFV4nxP5xRpR
IyMYFbSQfuZinwXiDHmvwfunU+W2xNrrw2irmnIZzKpvToIbenOBiAowboF+AUsxuS2FY14KScMC
1xUKjxHP/J6F6lHMU/EnfQ3GrU0ulFyXJ4BVeovqjuUq0EvLHmt1tHvNS9OTko2CW2HrMgU7PcwQ
fguiStz5k5ArTqMakEVHUWVU0ahZt8U3wSnfRHm9Ug1YicXn9NHbuKgG20XGyD/GTu5R/SYFwywj
59Isr3Ey3yp2AlQWCLzbzhUq57/CohogRNog7gGr7X9I4kLlL0nitmIGdQXGbaQmS3EyRgADxXns
lmV3X6FeDQ3U69rUr9JUVELY2lKCrn4ZTduIW/mnRj3JdNTiHjG40TVQXi2vUrIIrlZm3PwGrjG4
DVShwlfOUgfjxxC3XNenJqG2OcSYkRYO7LD9eYdFkWDECCglBv+maQo1yNQOGcw/TF2J5DPmrPCS
MXW19T7yRCW6zQ1E6dvCaAZRgIgftLoLlKgaMsKcJY2qxQ4UK7KrqhHYoAiE/f0KBPM0xlTJiCTV
6lc4PWuzoJNQ9O9zrxY5y/th0Vik2na3EdX8Wi4ELnAbAlMdqgX/p/KjMpgljEeZwgg6M7IxKmAr
zVfBQd0INKhsajK6eaG8idTe+S4ZiRnOYTTgiRc5c4ObGZTzGG0ioy1Bcwr9ZrM7x14jFHnYymNi
rh39FnB8eIrzoXduVdEkawr6Lo6y8tBdDtdspGRQD8Qe3RKa4KApFFcjNp6azNBleAtcKe8C8VCL
q0QPgJpVsl0Pj3mf2Ea9M+vjgN7iOvgh2N4NP3iGxwXi3RIZ8VhqyIC8xlhvpF+fqkOcQfGxOLVi
KumAonlqK9oXqotsRbAYPv6Oo8oIarZ5S1BRW6azPRnJqZGtxtaz7iEBf0KD8Ut8bTcIerefNOfj
7dwy1tXX40OerKWpojYqbpVJOcYggbc7ffaKoIgEQFuBP2pKCgjMMcKFP7jDrfRxlxYtQThAssw3
jHGxMf8UO6USS/dGB36I3up/DPh/qj7eS2FwUUxl6xKiPdahyobLkr2uoyAUR+3vjzdhKy46+23s
6lg5tnShYa4W+G2fpiTe6H87Q+ScxGikbRyoQOxeWNqpimzzobyku+6XSPtl66VMdYpmJ/DzsAwA
B9XJfaHpWQB/hAFtXfeM1KkdyYNi9K4MDur+E1fRGR53QBdr0NuMDU7oICZIq8tILeyPv9dGZHmG
wJ3LPFnCNuuxIhycvnkau9IegsEZtFujP0TjhR6mAsSNeAiImDOhFJ1t7yo1i1zLo55gTVATsZXs
NMbmwSD36VK4Rimq7271U5yhceaoygWmuyjWZ+3JcTnExz9aHsGFOB/56mG4SOUMi7OOJackrQhW
ptaZk6RSf2i6XHfQQ3Jkne6TU+tD5VV55ixB7ce91jhVnt5LOmlsdS68IW/howoT07tw+dSs/G6i
xd5IcKCDbuhOkT5+LRTzLqddiIJh9atKMsxBBLlroTnLppXkKQPmHacZ8OboS12GcibKmsEI/mqr
tS5CjLI4aLuDb5KhTk9I6iq4WtRa/1Uqi0s19b7OKDo2m+Gq1ulj2y6HLsqXC3D+vYRN+nNqdNkO
osLaNwO0Hgvp1pCb8dHIwLKfSNklovzLeZSvO1BQuB+b6qZrWVsOdxpiUOlUyIyyZkjGJZ1ABtbr
RzvDlQxqUVu6yQZBnLt5OvD+0RjLjfGeRgUslbXUJPOrZrGyZwMYEVR0Rcd820pXOFw8PcrTosgL
cHQbKmj72gk9w2Njh/K+3At2kVk8b6VYiaVSDB6zLuxzB110ponJGcwtoSPRjy9Srx5vzYfFr0s7
vEGjha+7WWyrFLxDgnuLfZ+PkLmzSKIBejAkm0ESojppbfoEgRzYn9ALegnpoGl4+HipGwEqei9h
xGAC098T+dRqFUghMZiC3b1KWkyC1QJftmmSmJyEVaN5CklhbjNnQzZyw2LObBfupYCJaLtRdf+n
YSt2R3Ajff94UZu2wjJVKl4oMEp+EDjQzCwMJdhKsysOpoSDsOyLi/zwqnYmtExmefw3W6OxPV5d
52WQyEnXpzgB/1BWshwqGqsccYlgyzTXYNxudprcp3IZzzujPQ3B10X9keoY/AqWz322tz3kLFFv
EtNq2Kr+BCn/XnpQtDLuapgms+qbGB9NQsq7Cn4GSeZE4WRTlLf/R/vgvGQXQo9obLE2lpgar5aL
PzfeeP25oN7AYA4ypzI1TL7pWEmUSc9nuJKJTOCe/dJapcBlbHVP0TUEs8+V/aEJuNU09qUYdXsp
e+RXjc4ZxhrDSHxnV3fyXU8cafQiTzjFsWn8q/Vp5+BVqhgLpPdmhHuyM3/LvQHtM4sTfiF78eNv
q4B6tlTuqI3KFDdNDTQkhXGPOyhEF7thPzijm8au9Sv/i1LMpouk1AQPmclyRlz412FKVq0luOQq
RWFEulkSEQ35JoJJwMIoE8R7fI2xVytQFiLZsRvn5n6S5F0SiDg7mFt456PeIPjKYtPFaQLaBEBg
NCIqHulNZYkwtjoxYeIGoRh3wb3J89CFmpS3gx7NIIXC1JAc3UFaqrLTOnwwhvqXYoyo61vdj6TX
TmD8ERyDzU1E+gO8OATJAT5NGtMyUCeNxSEyGHD12O6Cp4/dxlZUznqn/ovAnTNjJpAeIUAwqtpN
82c5lV0zeGyKvVaLkr7s2Lz7Xiss7lilPZEiOmErR2uw++Exq9u7XH4pg1MRh+Dzmvwh3yuj35en
me7NMHE/Xuv2Fbr6AWy7V05lwFx4bwZY7Dp3rzif5IzH8QK5FuOWMC2TzyQ1jWp12ohT/S7HImyI
2IxGVlgW13UEmtqU1MxZsgnexTW/KXvGSoIBXjZmKrmigG7zUKwBWU5mtZFKXhhTZwDwv0qJ/9HE
/t+XxtnnvCDSmgcg/ae6Ov1cVVebo7i6uuVU1kvjjLQqigAld9jIFD+iaWYx7xMR26q6dejgEpG9
MC3VfMe/Mc9pHKJSBgoBHYoakjojI2MOPo3Sg5Wpl+agv/QaQrwQ+WcnLJPWJk32vZOm0I4agkn4
7DKqxmtFkTydFl+1wsSTaNnjznrOjdKyx1Ld9VQZ7bAfLFtVZ+IG0ii5RZlUgjO1Fduvl8JFHSoT
1MDY8bybq59y34M4+6FAfXHeG/F93v/6+ABvuUOMzWJQHnwS8ruWnAg62FNAqhnMNJi8Q/sZxhw/
Rti8jNcQXITYhyr6HNt63pW/0R2Glm2W/1X85XfxpHiJF7rU+xhxI0I02JQfpp40RuTFRYgjbc0i
gzLdrlKsxGmSfq9X433ehIe0l79/jLVh22dY3MeatGUOkEDE/rXaXV7fdH3oVbXx/L+hcLFFQMnQ
aRFQoqG5JNbkzZCIJUtkfwaGkcMSRivM92eRuIvBT4GNs8xDklQewXOhrwRr2XKt2LI3FM4exski
Ydn38065ZknGzK1/TTbj3TDt8VDeizKNr7Kv3B15hseZQ1/r4TikbFV7RhhQoHvF8nJ/eZbuUr/0
te+Rq1+kj9FL7Qz7Fp06yHfeEtAkFI56BcJKvzlZB+MnOgCtQ+CUAmPdOh5onkEDjaaxyVS+Rtbh
cM6phu2Yj/Sx92T8wCR1zBtorR7ym/CHeMBxK/d6Bsld2i1pq64AO/UOWtQ7NotSfW+8xSG7xg9d
WTDVsFUAAhroXSwNXFToYTi/2eSmTNDQOMA1u9lgz0+9P31XHxglhfnC+Lai1A4c9fSxKbOP+u6j
r0C5Sy5PK6OPF4Cmy9cQ6uJTZQfofFWRj1PL3cdYW0WEsxVyF1ymGqxggf0cfhSxnTzoL+GeeIxt
a/yRPakv/YASvDilvX2SVovkvmMWwydYERYJ1qer6VA7OSp5mOMrD7pTgRNImPAS7SrzhqsgxaoZ
Ld2EhbKBBCYQD3FPqTyW88vg/KH7mJAzrbxa21dQqNsL9nnT2a7Wy3mOogblqJFjvRn4VB+aAEQj
y54eir16DTkfCLldZcf4mogMmNnKe1syGDu3hhIR/7JrkiFOGgpY5dr0lcvyNNg/ugxzH4zJTBgI
blz/MKZ/0F4DxdUez0lWNaM8w5h26R0GfdDqYznlo3FHDv2OUQ4nX60v0W3mi67N/8ctvCFzB3U0
FIxDywseE0dGQxIcdLS9gSnIZk1+olbJrW+JKIe1iiHxhlbJc1OSNK1VQFQK2631Swjg/hoSDLQE
aifIO78+6PivtwbijGZMLHmOZdjsy9OEkarIUZ5Du3uOnjvtoFhum38zUns6qrtyl4Ed7qJvLggV
Fk+YC/joV3CXkDyOabEwlxtnMUS7q/Bn2Mtgkw+e26A9donkImftJW19q4yobpTNL5QJroeI/BSc
IfYR3/0QxpUCAU5wjr7raclRPE766TOPqI3Y0jDBsIUJZgCB2IL7xLG2pGY9wp665ZR32XWzpJ9w
8ysIPl8RDDNyTlA13QV68cOA2EGkKFdZml9Faf6yUFFdmv3i95v3z4p4OcJU7dC0PmJF0zzeIaO1
uEs//lIX+W5pwSvTVc9tVf2oBtEyN2+Y9Tq568xSM6mXUQdH+oxJzsde1THHa3iQWbgC64M37pfK
JoXQ5bPT8dGKuatNtYiUYmobG9xongl1hTq6UFAGo72IFGHT/azXyN1myE7O2ZJhjVP/Kk9gSja9
iZ5BMf1tOCUnRTQXI9xUzgUtqmTNWYOvaZ6oP3vpRQGp6qsKzTFXvUtQMEpO2qHvbBGF1abrezsX
OueRpDkjctTDaA3r65Se5OBgCMV2RBicv4njOe9qGZspG+gGjIa9ZFgeWI0FvVFbAcH6m3HPnyAB
/zSGEfC2S+WDRBfbyn5FJuRo0y+mEQvuf4E/0Tl/MsvyYkoz1qR0mZdHzQHqJ67APQpOON/60nVy
QBMKjNabXHbQDPNhsHWvZE1ynvldRXH0YF3GoFdrL3rBU1nw0fi2l7oL9NEYYBgRpY7S5XaDWwoC
6R+vUYTC+ZIGtBOjrOObBWFtT3qMkXvTWaQfH6NsJbTg/U0VpMVI9WLO49z7q0sFRpweniM6zB5x
lL1+pft0Fwl5QF51o977qDckzgib2sADigBp2CU3vTc6JvQJCWrZfnhsNdv8Gd0Td/B0R9Pd5tRf
fOo8o3kIVBrEROM02/BVxJaM4BZTA+Cb0yzboyLtuzh/gLKsSPJn8wCsgDjHYfUSNARzed5pYQn6
AuMQzfEXwWfbjA9WGNxni6rMSFGtwQEImpPRoKW9q6DgFgfR90jpL802cDAcRDwzygMb/eC6k0lZ
vRP8iq2Q21z9Cu6TygUa6voev0JDyA01wYv4lDwrt/lB8+Z9KZq13jwRKzTOsZRjYM4BQxuH0p/k
qypoDpIuci2bvvINhU8pN4NUTlbEUNBY5c5ILv5hOw0OmWETxVVLe4zcBXb6V0M1gi21uOg+1rIB
VL2AH34oP4bL/Jj7023zO31QQYcsfCluxrurxXJOJiFdXmc6zkT6O/5Gj/qeDSyML8Xv2S1dScjc
JviCfCVfMkPL7FTASW1zLOvDos37RFTB34yFVmtix3N1zktzwJwzRKB2snUlqy+pNdlDfhwD9TPX
wAqH8ydLakiRzmIuNVb8piyhW6ftiFEcBIds+xvpIAlXVBWcNezvV+vpTG0JZkVD7QbqjIFdWk61
i3bNBdTyUnOvXkIBbK+KJiW3v9QbKLeJYHG20mwCqNmbbqePXqm54dDagrVtW/sbDLeHtQrN3zxQ
kVUDJeTB2DHxehwz67R45U5ccd72zG9wnGcOjUyLUwmmEWYgEejL4UbqREngbfN7w+A8c2tVCaRe
sKQgaJ1sAtHqnDgzBu+Xp89sHiMqYIoKaCvkkBDqp9mIzDbyg6PHyOpLp3lGVufQ+eG9SB19c+tW
YJyrp3MJNnMLYEiReuOgPlc0ef54QdsRwgqDc/ByV0HAi8UiyeXogZ8WvQDJbjmAoMkF7/8jfRWg
RBv6jjxbh0V0pW5+OB31FQqJN/zH2WJeEqXJSoIgmfXds/0Mb7WL+jF3LIe1N9U3aW/HrpAESITL
/n51vkkW9lmyAFf2/+SV0QqPnpnU6TyW1Rn88pollwfBejc/6Gq5nPW0KR0yFY+53dTdR+YXJRH5
x82UOQbh/tlQzmQYt5GcjlhYgpfGaw9LhONNL8PT4Fi3LMYU0ZOom/4E4xlgJ0eu6l37Yi+ZXQsX
ijdbZM/O5Lb7BGwUIL1Hx9hz5+UPyb3pgqDC8gxsL3srgApV2JC0ubWrX8HdqmmkpSje4lcQvFcj
B2WL2rYc3c+u/iTpaGgLk66bt8QKk7slSDiGkKM32Iso8FWoRFLMj8ZOnDszVFuzr3Fh553AfW9e
EitMtg8ry03nPFfTlMKdGhfo6/Vn62uhz87HXoEd+nfPhhUIdyxNGa8GywIIZhqP2t48gITs+Bes
SaIN5I7hVIJcQouA03rkWNykHpMbmZzpN+ot6CRIv3+8rO08igVmDGhXMYPlAr06Q4NcErMw5ZZi
XFTbd/vUUX/Mbo7A61Oh8wqMs0gjHORgYaHzlDXHoprsImp8WgrSDBplTuPdx1rhcFZo4J9WmhmX
n057tNPU0YlC4tON8+BqmqzYLtK58QuDNYT3PZ4IXfKYNhhUX8bhsoo1NAHo3xB6gDxJilKnTEOf
5O1TVBiyYxZQR2mmqzFon0e0BthyHO+XFExAk4roQY/LI/iHdb+rjJ+07HYkD75FxXBhaYkHFQg7
noqLrO+P07B8WdLmiujyXSxpnTfE0WUSRY9TUt5ldXWS6mQn4UlP0uAuzsBnGrcVgpK8R+cO1EiX
Yg6uQtBMfilp8JiAY9XtrTi4XHpqPU0zW6UaNqFNB+k60BvI1XeJLZFkRCeCfpl0zT0tG1C8JX0I
8dL+Sz6MB6jQXrd6tuuD3tNTUEjJtWNo0guNSrdVOuxbAobCpRjtWB2vcUXiuTypo5NLRW0rLXXI
SF09XK5Ts/XDIaV2gbRcQGTTi6bsVIfN3ZgrjtUvzwvp7vDx901MbK2qK1uTg8KuF3jCqHfT1jih
SOgl9Rc02e/D9lEe6EuI+QgNAW6B0c2ikp/7WEMzv7m4UpiF3iRlz0aQQlQkyshubpQrVSVX6jBf
YR7zNBbBTdgat1rd+5C5+dWaoddk1QV0aVyzxcVAxoMaxHZfowe8rezc6v0wSx7Y9ugZSMMKyMsG
EIgh943yMNHFgYiUX2SQm4hK25gwWxUql4pe2mWIgQD0h6SRmxDZIZl1qGdKd4QumW317T4uoVgx
Q4K5vI4Cyx3m5lDVM2isoCwQ5aCRDugveUZFsAu/N5p6lIMEn2jJoM9rdbshRPG7JZe1NF03mJWv
TcPuSO2NReclI5TTrUDO7IVOXr5oj/Ec7/G3dhVbz0tb3HRRcwwC5UJd4MaG7r6AlJK9qAg1BjWB
BEqOqYXuntDazvXFrSpMRBiGXem/85FizGkBKXrffmvl0QkGcAQ2oZcb7U4J4T6qalcYIaSCdPM6
rxG7dNVOCYZDaJ2iZbqjc3KUh+CiUZqLZs6P5pQXdlcnh0oFk3rRhM8Jpbc6GMwSdXbTKfwhRwus
YvDbKThSKbpOErAQQI9xpCEGLL6ptHQGJfeqnlzqgR55uVofAv1YyLob90rr1rEUe7FJ3GRpvydT
A6VimKcJfWoMqBVPxqhgGniBDizYcHcxWY5NjERuMdimpDp1R22jrOxi+KY3xfe0YHwjhoQ2CmLj
pXqM2+J6NitPXdA5l0jDtTZYF7mhhTvMvPxuqBm4bboYDlJeCz49OaBQ97vW25dewtDJJI1OVmf+
pCu7OW8vwq6G6fWmdKMntUNDTF1W2NexmcA3FmvjQZaL2msDxNQU+h9lof4fa1e2HLeua79IVZKo
8VVzd3t2nNh5UTmT5nnW199F77PTMq3d3CfnJi+pSlVDJAEQAIG1fG0d7zu1xzwUhj9Ws3Pzuuqt
biaSnQjp7HepcmxiklpK3nlqZX6tVek5lZP2VDakcgjIIC1dllCtXMfAqDS7SgixAZ1cg4g1uR2F
2k7b6Ds6+dHWlABpWPwhNsiNkv5XpSrBqgjEUQySWcOiAtxwKsEtlARdP90BI+lKl3vRljPd7dvK
7ac6SBLzCsSpj4tWPuRJKVrAUnLQwf8NM8Yvk6zdA/f6dRR7wVsG9BaJ5rIetD59iIGLWg/6jTgK
6EAz19u6hmIWivpDb8o7vahcuU+8MhrA8afcK/SEZdLDhlUtAwT67AuC8NMIuwy+ZTQOlTaHnAff
3bh5c9cw0Qem9QEjHiG8XOPGr4QGXrOzxS51loXXcUMjVfZaAzUeRuBUYBMBu/t9oBMmydgBfhV1
iwWWXNtkhmIcGzU5rX32BGPiBFZ7AeRGHvtepq8xUVcBS9MyUHUQ0RoJ56pWOEti38gALbzk4gAR
URc/j2Ds7uXHQsuttEjv2yoDDJ1mZbHurJX4UKvTCXO6dg6k7bCVwc0ai04vGfDMMjyzQfw1/9Z2
iwWkIKsbyy+mMrxmY/6ijPqjJiV+jQGrCa46Xwwni75WlXAcyvtI011Vzr1wAO1VWB2ArX9Xt8Sw
qvw5i7KjqN+Ea4fGv+hpSOQfxRx7aSwfZQGkSrHqceKxvdBlu+dsiJRnQquXOGM6a0URsQWAMlS+
klrwB47kikHWWwOIJXmoNnsB7lYwEzMBoihrAEeEAHdOgrDX4RGMdrIaZUmtos49bayusjD6NYYT
741hry8YTU0YFxLx+It0iUkCpXgRjQSdTV5kFpNdCmmgRfmhCE1vqMJfBEVmJBIktzSjQUVSwNi7
3ONBnLP1+ztw/gomUTTCBsFZhnxpsnunv6o/La8rOipSRyoP2qF2R1cGXbwLw8s84SD891P9OjBb
0AiONkQNpHDvjburpylaNWROKLIgags0Y+EscNecNxLY1EKbNAV+mFa5sMtCWVyVa/Pr8ibyZDAn
WZYagJIJViFhkG0uKBHOp8sSdsszJlprcLtIaO5m372GtEY3iBrC4d6CsU/o/WqxwNr8op4SN/PF
W7SmDXb4iDZc8zq/WT9jTiW4/Am7SdP2ExgjFVbwbicVPmHJf/WjCmb0Q9N9UbVvffxS9J2bhp1b
6j0C6UOn3f+RcAOWIquA3Xnr89qku0tZtKEE+HBvsUenvaPlKXiIq+7Q+vk1zyv8w1LP0uiBb6Tl
SKjTsYc0ahTAGLab6xEZYnFIg+XEpajevQ4UcEFqMpExGMMYASao+oY02Njwmjbf5F72sy0P3Xit
P6g3ijWChit326dlfQBTdcHrptpVXvRtodlFBDUGYVzgpEfglhOx1mJEw9Z8DyfEMcG9sSokLmcR
zHaac9gV7YAFto5+OwVmQB+sUoeChw2gHI+edLs6UNCyP6rMbCUzW1urpFRSzAB5oO8dHeB5WPlj
CDKThYDiElxYfzQ68G6tjL9Z20ZOapOqjlI76pwGcdverQb4xvXUB9vAoV/InahGSOrI4Ahi+SOm
HextzcO45e4645Xqegw1ldprfBAeEaX6gt29gMWuFy0SOqbbu+2NFigdxtms8EbrOCHiP8g3AMuF
aS/w+TH+okO7N+Yr4xWjv9kNghzJAemZq7yMtnovUQxqvJ2ULiVg56k0PdUPISPGHP6WzKh0Z/aT
0SEl96RVcmIxLKxF7E9mCFBqjlviSWI0GwQvqbYYWCNyVMzRYUwczIFWdkQBGXPiqwt7ja346bLU
fYs9L49RamT5Kph6BAQtQnc/z+pd0U8cKvn9+2azhYwa94IK0Mw6WbGsKNAt2Qci0h21n9RLrosn
wQZzemHXN+AEuy6vNZ7u0BO6dIKM7qpaHJcYp17R8d0eNHv6OaLggZhwdkEOKKJIx3102/f5mxWz
gZA+pZMhYlfb5/C6RQgkuPKh/GX6JSideY2keyTAcBPnM2SyGqVPmqbPoDj64+iA0tnrv5m2dP+z
+xm+JCiPAzv/3jwCyBZvHkKQHoQf891lLaJb+GGL0aoLtljKp/Wh57zPVT2k6x1lkNytw6nNTyFQ
9A0dxVeeM9hV2Y0wxhfoaLNKxh7LrdbJ1ZZTjpTx8nLewuVL62GMHlgi8dxSEVRj5/iqdFInuqbY
btmLdE0aCy+oNTx+d+JNI+06gc3iGCewDmLfVSUkLxRjee5o1XJwOgXI/pw17nWe4Kx+nxlj+WDu
UsOZQBKltl2uK/Sy04r8eM1/rt0NSjaiGAeQlZgF6+l21omUYUwSA89a9aBnSgD6kSsp1sFM3c8T
Z4VvAf+lU2QMX8gjCeDzEEvC4akMx9cyRbcqymx6NX7KZdQzs/UxE4ebsul+9QAyU8P0SyLkEiBd
a1fSTKdJUQE3syNZkCIrFWabjYe4SV7GmNyHteKpqo6Btqp8uXw2vP1i3EdSa3kXpfjwQjz04+iQ
VPa7pnMihOS1BK+F+PyyxN2pka02MD5Ez4ZSGmWIVCU8mkZBdSye1KDwm+8UrS4Nxtnit5Hs5osY
DAZfIxoi0Aj3PjRuzVbSyxUXQ6mML4mgHEJ0xLtzPx5EuQrKsYIqtiBDaDoe5BbVuI+q8Vsy2/W/
9kLdkzQFWdEV+P8KxHPTZwLw4MzGaD781mDHAYYbuCHdvq8+L/ktkd9kA4Y4FVNU5HBe0eSTJV0t
pReDOVVGb9LwCmLp9VqBtKnzhkkCzP6Q4ZrS2sMwlHY84GmkUA4RtFFNpWMMKh930Za7QdVuulq9
0ow+aLM4dapeNHg+cQesCnMSsqGbpkmnyRhrQtehmPQhDqtYA3MAJcZwmlvNk0S8c0Wo85a5tYA7
I9Sk58u6uevvN4IZa1jCusrMmIYPveYREZNFKveldzdG2MhgNLExu6GVY+iDdl0fajTAhaC30e+b
Q/tG+cGdQuPIY1kW5kiBTaO+jSEt+qLeISksaEztmH7uCsDO45ze7rVyXh/7SFmoE+DddJj3WyUo
uyNwueMUXD6oNwrvD1a1kcLczHMnJGZeYFWL37nEo7dm0liJZteSHf1sA/lxdGkBLoQeC5Zxw239
oAIufQBzb2sT0dSmgaqoYJ+u75bryB0tCkMhfvoX82A8acxdrdbJ0ow6XS4CS1QRTsnV5LzKVuzm
Nq+dcddhbbaWua37Wq7AUwcFNUL5MJsSHmuuxC7DK8fKieV2nfJGEnNZ6zJAL+SeusbDeGiuEx/V
a088cdtldmPGjRzGn4h1kkhihrPqXCBHPZSowwAf86V2tdvy9a+p/xj1mIaTjfyDkmJQWUXpB16L
2UmjSc1xLUu6vihInxPdniq7uFZRnVQ8oNRhax/h/NFQgoZi0ObxopJ9rTnLZ/aXFEUiaWOxoh4k
2qonfK+96qcGeMeb5RbOTfUXFBOWU3mMHkNUcq0hKH1eG8FutziG3n5vArP5GMQoMciNj8ivjGN2
bE/ZleBTPm9eUXY/FdpIYrz3GI2JGNHlts5bM5YXOtIDiNk8WlUseIe77+fO62L8eF7NKpF7HG7n
FjflCyhLUozzgakMLViqXT3iRYnflLFfnTivkX3myfMoLUvwR+FIBaAj3U2dVTyUTuyhWeg6/Yxa
mAxy9vGp/8qPoXhHyT4AxXWRYrIAwqnPS4LsHvTsPqC1b0P3snvfN9jfe6tSxd6GLmtE5JC6u2H5
qvS3iflMjE+tUTo9D/6MpzQq48clXRDTjNooBcYUrM6ucH/gUd6OT3LwZ8XozfGxflwujCQPEZMt
R8xnvzGNobHNb60MxQGe/e878vMuMu5nWbNsyTB55RX6zdrrh7YCJlmm2rEUf798XvuO/CyJdTST
oYBDB5YnHpNACtpA9QGnwocA3F+RSbmm0WuDWcf3erEUso4GQawoTqzqc3/oH8kpmvCSEF3hUV7x
iDtltnjSX7iVHZ5k5uCSFaCWwNimKSyNNtaTcJNklu6ux+mq8Npjhr7B6LP2cHlf93MlxMJ/L5g5
wlnOzAFI29TcaXtrRy+QNrZoyEinslfgSWZWec2rRO7V0Qx0joNfVQScE0BE3m90vaZI2BsEcZR5
YXWmB/mrUx4ES1ythlqIj8dUCiiZPKtPfFiZPaOEeAzdoLaPxyc2W6tnuSeNjDqaklmTrR3NU+yN
VjIgvJKdxOOFrHtvmlt5bI5WCJFkRjrkdW9wcMlxfaAsGlqQcOcZ9mYT38limvgmOZ6TVcHWGtfp
iMFOUJ3Z6By81hziK3gH86fC08CB5uc2zyHstde+k8341WZNqGFB9uihG6r/RBFbaCrQJVb88Bet
Bvf+3yn+vJPJ2GwVy2Zt0r3tPc3fQDGagtv73EcpqphMWP5OGqO4c1VJi7RCmozJz1qxNaCEFqjA
okWmtESHoldxtWcnzHonkzFSYZa1TFcgU2+PlNsTNB6RC1qG9RpJ3ZGPvb8XBLwTyLhbEZz0bQvk
JW9CS7IT+tKn/Dk/APfPpQ39mR2FQDsRfLHH4zdvVGYvCHgnnInnJIKqVU9r3BQXTL1aA+mGHLGv
fEvZ3VcAF+kGuBU/AtsDao0IJYzFEyRrvOp82pw8H43bFYwX/0LcrupsxDHho5BENQHoE6J19H8v
tvGWnsde5K+hKz6vbopLmvfSt3OtGPJGJhNEyp2pL2j0BGa/GgGJSjmm5qOmRZ5MuGU3zm6ydYAO
3FF5V2I3EXoQZAOd3wfD81RhQqKAT+WFcFTpPxgiQCUkBWVf0BAxRqGHRZmbKlbWNlNt14L2DCzk
15gQzpvL/qmd5TC20Gi1Wur0ua4Ph7txTo9L8sq5hPd37iyC0fgo1QQpoWnq2OASxMxiIL8UEgJ9
OkmOtmROVrx36UMpgHQM8jRZ/9A0AOS9dl0Bxe/pktV9FmSHXg8m3pwbxS4+tZ+jf8V/tL+RZ6mM
5xwLYZGqClJnlH8b9SbXRYezkdTVf9SJswhGJ2Jh0JJ+xkbCb80e8SLwUxwxK4bkFOzGSW6LAc85
7xvYWSSjHnGsqavRYlWxnGP+DfCJZjR+Usrkrk1JysGs4G0hoyjNsvRllND8yAxMjIyo4R90Fb5T
DcZHleuQ5mpWYTmSZqVT+5Dop4o8ClVxlQyNJ/y6fGL7RnzePcY9raM2JT26yz2jSIIp8sQ188uF
s2v7UclZ39+C0U22l3dNVEigDXzLHpL8hBqJLX0VwQUETvPIM2y0CUo8xkqelbFwocVadoZOrYwC
b9QoCVV+KeHy1PACDqrtp/xanbgcVXvPfUBNUTCcgnly88NkpmCUAIAfINUMaGAdfpZzt3e041/1
w6w50Iu7pl1r3It7NxDbiGYMHPFCF5cTRP8BoOeu4mxkMZaOruh0zKK34sgkH9+44gr7e0vZ9vDG
o4AsiNsTuZ80bGQyph5VTdKo4ICmblq3Zsc8vQW3DQrdRpB53KrirrVv5DHWnkRSlOYt1jjZurU6
sW1Eh9hLbNE4hJb8xn2T8rD26W9+8KAbmYz9E6GqwlKFzILobtgAQSV9bkSv6ySrnRL3D6xfpZ1d
FHbzA++YHC5wZhUtjaTZqVUCs0oPYuhdFvIPx3aWQm/fjfUn8UTaFhBKgBk3fHL1NxR3a2kBv362
r5dnYUwyIhVjQyIR/tNEX/KAV9YcQ38y7wLf14yzFMbS8lRY60F9q7uOThljljD1CrTWDNNpoCiz
R7xL1D5nH3dqMDims1DG5OLRiM2iqqEa6VG38DoGIBOaO09+6mkOBeXDUEh5i2LTkW8MvBUztheq
Y5UrKvYVb9uFPWXTt3kyeP3nu7p/XiBjb7WGWSJQ7KGQHPvTPFtVIlmcPdyN9DZ7yJjXWgAlthcg
gkL1ZsEa6C7xaZ2DAvnzMmOeLjKX6whKuGaZIAzDGN+zCQWsdgSFbTU/Xl4VRw6hr60bA1v0ak6M
ogFrfNU+LklZg3IpcqIy+5PzARkYWsIxXCmzIM5NOKySiplv5DKfReVBa79cXgfVoQ++7/z7LMpG
Lobmqif09xtkgeTLIoPBakXptOOZ0m6cupHElGiisED9iby5JNp9+Z5NT/f5Uequ+WwEMj5wmnS9
6nMsLcNQWj5dZQYnxuLtHeP39MhMWmWEc5hnYJYL8nBdzsNNOzWNFesJ7wVx36dj5gVP92ij+AAz
MKCDs1/bDqk0nvHtMBE1zL2JV5k5mVaTYKyRFL9SQDxhdvIgkOQwRNqNATDzywpDrfWjwpy/grFm
ECUlplS3UPxYPYX5dIxTOx+0Q4ONLmPVmgYeXtCuDwZJJ4oVMqrTLPXVKqLfG0gzqD757QHtlD5K
eoBe5YVyuxa9EcMsrEB7bC7WEDOtT1riZ+QujzjGvC9CxfQSOkjwfMeYQBWag54bcBo95r9yoCbG
w1UzyByHy5PC6H3SxX2GKTZE/k1lz8pTOwx2HvOASfaDbv28GEb7AVuAGfOSirnvrxpgRB4opU/o
4EZ2MKmS38TBcig8gQvUsGvXG8FsIGDqHZlKHJSE6Rw0fdiZ9kfnBPAJwJeCcl1mLpFh0lo1I7C0
Pj6ly/cle6iHl8tmtNfchjrEbxnsBdKHoKszMtgRffbLHjLNaW4wrHWDEjKYWURQeIcHBS0san6s
X1UddCPtz/IeXA+Jc+KWsHev6M3HMIopSWWCP/gYWkBAZ/ZReMD3OMK9DOYPo7Uvr33/ZWAjjtHQ
eR3jYqJrx1CdM92UHrXp8gZUWkHM8dH7xnDeZkZLazmdhnKBya2qYJvG10Kr/Tz9AwCGd4fJqKTY
9m0f9VCYbnwIlZsEdce4fODsGg3FPnjeza7RpW5CjhBtY+ggod4DL/Ei8CzIKQME7MG00f3txDcY
Y4ByDN8k3hTk/s2zkcwEopqoD3iUx3mRW0wLUydcIO4tgMr1pyAJ73aTbsR2obVYpLkMz0Lq5znD
QIJyJWU6Rwn3gG7fSWH8/Tz3mP8esZ35YMvH4iYJlFcSzF/wgmLNFKzDMU5xMLvrL2L/IQbSO/mM
k8mzCI3YOuSX+dUEjTQGLlsnx6wVJkg1ZrR0Ex1qKaLBaXWKY+plYOWYnOXTn96fvy2N7SGfSEOh
NHBqwNyz2gKIAfHgqeNoXTYDjkErjO8wSjOSBOqqlsIP52szvDO0/81nKIzPyMS+jeMQJ5OFN+ZI
59KPWsTx/zybYh+DjdpYlrXCOgwEMwdyGk8YzX+MPsUPyGW5wc3bI/4F58G+HDRECVPgINAZgw6j
XZgAyq4B1uGnNw3Qz/mFsf1L+qwNrMvIqwGVQMhDT7aVioKlLs+XFWG/wgnUQwmD4KAUZOPCoVrN
vI6g3RPaf8dPwz2tTEUHAFPgspR+TgGPlUveDfg3EhmXocijViQmJNI7W/w8Pg5IYqtD8xQ6AOY4
Dgd1RrspOZTYUPpM+OsXBgz85pbfkb9/nuD+Uwkw5JUPIFlVJlTLaAx08cAZwKTgAMQKVEN0tA4B
U/6W12Sza3Ybecx5KoqcGzOSUU+NZy9M7/LsMY0qjuH9w5GCrMhUTZGA7eq95x/KpinMFBvcvzEt
AL1CQ/F4tgV/vJ4swx2+8OoF1Mt+sAuQ4PwtkblrNG1RZYAKYF1G59Wl6pjTZFViabdSajdAqoiA
4SSSgKO7u555I5bRJL0Llb4RIDY9lJ8G0Gqghf2oHmmJM3a5DS+7xojRalmlFMIf0LjksZBqFV2T
6KqTvNgGHDaQzR7x7ovJO8Dy3wp3/OENnkzGTwvr0ieknKmCznTY0jYmoOLFTo75JuELhZITU0u7
6l1i93aroLJbR7b5AsihueRc9fuvEpv1Mw5dqwBnlwsTtVvRLu9o+wIJUiez15vZpkj26Pfhos/u
jQoYAJT6vetMUJgUvblOHaRWLo3XMhdIP/LLbJEvAxAYvOIn1ezZTU8TfIUDnF10xhdWc+IhBu5b
1eZDmMBx0fu4Xw0cfw98QhntDPM39aZ1Z7e1Cid2m28NT715h8/YsSFhxisTsXQFiFoAW7rVgzkA
MjQ22/BC0Vr4QJn7F+pmlYwl66nWlvoAmbSrS/s8XWc+DXXGm+7W5HYB/sOeqgbqS4RW5pjordGV
uFgm3G+aDEz5ovG6ZbJIGd5OwqBacYoScZW8lJKqOFKyOrrYr1ZuLv6oaDfCLPGiCarBH9yY+ftz
dCbSk5bemIQM/iS+ovMIaw8jRyp+pMM/ePjiPwztn/BZIJMxtk1vGjVdf5qPV+tcn9RWerjsJHki
GA9SzsjAzZCmAaFgpxVgsyRep8j+NbrZN8Yz4JeTuaXR5F90rJL8tm+gD4NnBJYzf9/2837TlGn7
oWRgDuf9FTdNkxHJRf+XMVJMzcIung8teMueZ8xtKS7FcBhAiYmO595Ws1PkZF9aJ/L0T5e3dzeY
2XwIcwWN4WIm4MnC00bXA9dEP5E1P6lm4zXE4LST8EQxxqKZ+VSaJYKHIl+sIe6sMXmYR9Wd8axx
eVH/4Op/by+b8hRzbuT5ClE5oKLeZnPiHJxZQMqy/tPA9a/egempfbS/s1jGHDDg1M19Cz3KQH9j
CcTMLBKBWgiU6zckJF/Ab8lZKWdP2Twogq8LkWEhfazv5aWwVKCBoYHNybjlmt3Q76wobDq0FgSl
hxm+Zc5edPIcIolMeY9EPBnUF2xSfqWLwnlSIWNq6sIZevIIjIwFWOojp7T3DxZ/PinmMtQWeO3u
rYpOHhbEzskJ8Yjb5A+zbVgLIER4dWWuROYyLMZ07owU1+//I+UzAo/zEhkX04UTAKwlWDbRZmcZ
gUqM2T5hbj2VFN5le+OdG+NESF8Y6KTG2grlOVTTw6Ch8WPK/kcpjP8gamSgxR7WpWC+ZyJAtnkt
5ZFjULvnRDA2TQhoCUDfzmhGk6ZCVixUB6laBHmJCEJJHDrrEi926pqOzCWqofcL6ze2MhndAOVI
n0303gZCbWNTeFzB1sGrhEl1Ys8+UNln//KJ7UYuW5GMdujdOJcjTWJpM286opk3cSmcQgdMLTTz
tpia5fWL7d3kW5GMlsiiUJXFBJGj+MUQwcf88/KaeL/P6EcH9spV7KHwlSl6jVB6s8brPuAcFNvM
LhXC2NcaliD1ducaxyqyQAPrge0GQ2fe+qcd0Jtd+zBqPC16UlKfSMcFolNy1Jz5ODl/dZTzhhN2
L86tNCbaqkglRp2MPVSnUTr1veRHZXgvDKaXNOZz1RdHUYsA5ImmmKnQTEtPa8ETZSWzBb27XiNg
g+URbxyMCr1gHm8mu7kWOgPArf2Mj9K1gxmmz2QO/b6YHL0JTPNrnGdOjDZSqylFlwjfxZ6Xx9Cw
+ZJ85lqqhFxoZQNH8P/BMmxst59xPuoyjkOYUBV2R4eCx8wmrqXVFzF+E03g1uQd+G79m2AShBJ7
m6rIEmnGGcnTmLruxcfriCN9Kr/LR7BblnaDAYbMBuarT+/EyG50n18g3IMIB34ZuNnRzPz27Pr+
yo8WLVzzaaGuj3i111yvMbruAXmFOSANxR5AzUOnEgukJm5tC4AUcPkzObuvmJuvYO26XNNGWlV8
BS2NKK4UFE+ZnwBzOkH2SGcONYD3fImvebXEfTd8Xj5r3bJAQjMmEDx6hj876hWlo0xsNBT9SFEM
KW0eg+BugkxR49A9gARcYgEAFHNtGgAN0i7J8jDdNMAl167oRM7o84ES9gKDrTDG5YvFEEtzKyLo
Cb8q8ffIBHnfzLuxd93DZkWM3yeDUepL8bYi5Zid6NSEZkk2sHx9fpfbP5zY7/1je/0bICaLKj2x
6FW4TU7dz/FL+y0FLbPilccstgA1q/64fLHtnxkmxkwCrGaRfOBKWqWp0+jzZY5h51GwjQO5puVQ
9F46kTPy+Ol3T20jjglH8K4uSktM05gmfcE7i902UiAuny+viv7KB6+6kcJEIHEV91ojQkokawel
XdxhcPvEj6bny3J4q2F0MCmAq51V2Lx6JU6y+uE6o+X55bKQ3cdspPG/j4hRwpVEnZCr9IgoP5Ee
RC7qijUKe/2/KB/QrfmwdQpAQgHLDVJodrC2FfJkWEQ4bSOr7CYBUvnkF+J0GNpbEvLCtv2IeCON
uf56QW+Ax/A/ZC77NraRyFyD01qXUkwjuVAfXGm4T9bCkshrIhJHrx/b0tOnL+EUgFXSnmLDzmtM
cjxyDnRXbTbfwBiBKKH9o0KrFS0hUGwDwaIjFbgSRisu/n0rOe9oGauYY0DWNyoS+qHPdGc2xO9A
036QR3OxkPx44SgfLi90f53E1EAqi79vAcImuJKbFb1/IYKbuGuscnCLGVGHygmceUKYsHJcmjnp
aStNkj72mjtWXyTiXV7H7vAnUc4LobH7ZiFi0esjGAkmyIgOKCQEWVsGUpp6Y/4kCZ3dJ0ugQYPE
+iCagIeZjnJ0GwIGWahlpxxrzrW0v2TA6UiSoqoK27K5NCGQopVy9gTlu9CMVk9KZ+D5UOpVPjqC
30LYvk1F71O0SKHaXSzBUKDlQ6kwyNuInwcZI01ad7+M5HYgJqeSxxPL1Ll0qSgFIAQRr0o0jA7f
IP+3RKFHcPZTAQR1NryGxsvl4+Vsp8loUNokXbRkWKncirEFaNQa0JXKvGjWZTn79nfeUUaLFMDq
6qsKOVERWQNSnfRqLj/VgycAoPOyqH9wrGdZjGNdpUTLpwmOVbmms62dvik7y/+m7EyvukvqQjd5
YyKNTMYRkFMItPvruAoDtX1KlTtRuh46XzR5gRnvyBgPqhny0iRmiky/OikYhuy0yDITXnK4m5wp
501kHOZIyr7A7AHiWX10DXR6C4tii3NkzeGXZqFEsU9rqji9Njic49uVrCooFb3d+m81/s1uhqYy
llEIpgbx2B+m6z74G9qCVzvc3ciNIGYj+3EAvtpYip5pXuuZ5OjTE7geOdrIE8LsoyQsa9yOeKmt
tORWiJQg10fLFP7ktgG5KSAmQHfyAbTaLFY8QSsrzHiZ7Wl+XZPMIcr95ZPZXQqI52l+o+iEbdzM
FaNupDASER5h0AUocE30daz+rGp3FsP2bsZ4EcxLGiH8p2rX+Iajhd5fVTsj+BdVO3rQH+x3I5Hx
u2NKjEU2cUbdQKwh+wFCHVdK8YCc8mx3P+XQDBGFAVAigaX1vavo4rZfBOqbKLSA0nmaDc6uU3FQ
O6/3+XWI/Qx8I4+J0qUKvIqqtE4U8ucVzC3gvo0tyQLbC7oUaI8CyNcAOdBb/WxFHq+rfn9jz6ul
F97GlMu1a3Tz7XZZRadr77pGtEn/oKE54bJq7nrg38sElfx7QWOyTGE/IHtMm7iwirj7lCXLcTCW
b/WE+YQiFmRPlVdea+9+mWcjl9GcVFrmuQujGdtrfhesHHxNv5bPgPCsEJVcx17t9rkVgrwI753O
ArwVe/xa+oRj/ftZErBHkLngRfwDrvkwgiZkVqhWAczpajNFmAd/NvkBuIbfwhi3KaxFKYYjig9j
WthtndvCyOtUotv2wSA3IhgrATFNPOYKjvO/n/vcdWobUYyBlKMa5zhGFOrKH1X5WHe61fGmc/Zl
AIMYqAI4Hxb4XSTiglCVEE+YfxZy5yRKcgxnAAJdNgIa13zctbMYJu4pan0O14aWUAQtQNjuJNrn
yxJ27Vk/S6AL3dizVmJIMFNw9GqSO60+gDdKscxGRLcRTwV4i2G0TCpjzP4AewHvRSgdom4JNuLQ
Bu+NaZ4aZ3ZLYJorGPK4vECqWB+30CCyYkoU+5ex576ZSgzgwJAiHexCptofpKZU7LZIf0xa5URr
xQkPdmGLiH6WKL/f0imtl7pQmtkzOw0DgmKe26YQfxmrFhPlkknzANFHXnDKlNkJNdkWe6CnaMNz
jJnCvhJO6Sp9TSLxSMzeDXPJySiTDqkFzs7sngcdANfA5IfSCGOSat/0Ih7w8E69dNaSZp5GdA5F
ya52bUQwpqip8QIKK1zDYiv9yrvQJ4lhN1XX2qYmupcPen/fTYA1GYb4FgO+3/eobIQwjAktTS9u
BSI1EG/FVub2sZV+F75VvubQwdf5ptZt8kRe2/qKh/yz6xY2n8DYK2buoyzPZShbFtvA0XcWwNj2
fX97eam7d+NGDGO0WS6IUT5DTGOKfotXnd5o/VECkKJRPQiy7gPYnqPVu8qyEckYLwAzIrkEqBGS
h9gqomNjEI467pclgEYgouJuokGZsVQlR8uhrOH8JnSRlq7uTZG9nnoLOLuJlXyKXxHYOJJCYd3/
aHFnyYzFGmIrt0MKyXGjePAWTlM8Xz6x/ShxszjyXjkTQ8rMdoaIvwFww0MbzEDdy93Srzip3v5h
ndfDqGGNaay0EKAfMpoZxA6VwdYMOAva00GKjayjkgteGTZ1QDY5oMsA3kNB+95g11d9aGl2dx3e
gbD2qDSOhhd54O/FFmaw/oimwtiIZ1OKQsgEMicQj/q7pYfEFdPU1Xoe0TcNZ9nbAxxXKppDCEH+
yvjIeVDUOhqwkwSElUQrrXpMT2X2nLQYvjKOWhsfV63g7O2e1zRFHSR/8GQm8rL3upKDv6GuBOjK
LM+OrgAWrYiDOisfxYnXR7Srl6aBaQAg3aFGzi4QtKbzEhsGVMWns2ydvX7Tn1b7VQumU8dRy13U
rq0wqlObYEONESphWBcPDPHo1TneTHM5mDrFw2ShrfeYOu5Td01/1OUrR1vpln04RxwhJh9kzdDY
LS0ME8CQnUBfD98oxz0wmf6FsgJ0+Vug7nKOcLdiZW4EMiY41IVpTBME0mGL4TUCDAjCHYzxr676
OXa5Tw87JRboKYhtZQk0V9jE91u7CGnWhkI+e70E9kaFOObYu7qUu12UuFIWXY1aZJeZ6auod17e
3B0bMUUJV64i4tYGgfx70XUcpYpSwhRlP/RrLzxIPqVy592te0DG8DS6LtPKNfDzGTlDhdbTpg4n
b/4+O4qNOpJkFzf4x88YmLeC/vb2LooOfekzfwwF537SdjwerBLSJU1GLyprKrKKrAL/RVAs6UDG
1IdPslI6ApmuK8EgXooyqHGVgTRYDfJl/oK87qUu00M79W7SIEVPv8V1lthpmT0O6XyQI9PWOzyb
662ltGpiiUVjt2GCcE8FC6bqETBrKqlug/sK6jq4TbmiBD8ZqZvHU3HoxfqBDKS2BjW70kh8rKF0
rj4VP9W8JvYA9bOnVIr9eC6U76j96VaTVveNZE5WlCkJEAIpYXzUB6sZB3pt+EuqIgWQ740pusql
9EtdS6slg0NUqlpHLSc3yYxgTGWn6cFTmuNDikRxp6G+DmerTcX7y3q14wbf7TfjLUK805GJ3soL
un3V8Q4RA2AWBND5PXAE7WkwpmfAM6pLYEljcwRDrZRp1kfUJ1MxPRhRmZ9qxfwq5zm6YI1JteRh
Eo/DTDDbZiJhSauwtdM6wgspGI1bgQxoaQdSQz2aCDibsbTisP225EPkgrlK/dxMYK1NpSczwdxi
usbXRS2d/o+0K1tuG7miX4QqoLG/YiUpSpQlWYtfUF7G2PcdX5/TcmYENhG2x0klmVTNxJfduFvf
5ZygBDKkiPEyW1m0I0aXdnKufjZDAyBa/a6NhaciV/SvipJqezmKc4gGC0sazk9yrR/lXH5q4zG1
IkMEPe2g9XYeNPMnU20lF9WUylbH0UVWA6e6JMIhF+rd0pSfhGnA/pMxtg4qmPiHBKC5dcO9qaeO
lmGMoisDSwVhnh9HQABsRxAfL+nsFOWYu6BUJj/zuC7utHjayWNVenLe4o9Ovl//IBtRSdc0STRB
dkuBCdnkIqyURZTBmYyCYbcnGWYvul2eeq0T7XJPDmMuX8CGv4ZE+GsDMOlwYSzUwDI2TTYJ8Ne/
OgzxvOowAMKSP9i+0bo9l8gknaMYynWrQeI78T2+rDvshGfDoaw7sh1+l8FDbHPu9fJ9ci6TcaGj
PEVENOkpsWdCbulDPMLM/Cn3McruQ3HqI/+kl9alIyzpuiLJMiA02bxekJRMIlWJIjOqdSa5icZD
mb+N8QweaWxFwxOBWpgTk4hOr+884iMzVei0lKkSxAv6q1a5xqCrYbmIjQjWJGW2wY1+V7RddJKb
NPblzij2odHN7jJOd3MGgk5kYRaZJrQMTAM7TkuaW12iNq4G/mijhGfoJ2LnC7ae5GX4spihG4SB
T2ThVm6V3QSGdGGZvkZa21hFnQTuUkvPZdcY6DM2s6WlJLxvBWlywDK/OMNSSm4VNDslAB98T8Ij
oI6/h5X6mCsA7YgweZxqL0Id/QykCgm0pntDG7+GMba/kuxggOG8hUuy66CAM58W0wAdoNh9wv1/
LmsBqBJ6ldhJK1Q+eLztos/BdbSUqGgORWY3GMGUyqmzZzAhO1i9kaw+UIy9WKmVJ6uJdpQHDc8s
JYM/bGq0owJyJ8nDbpHH2p6E9lEezV0ejYIFluv4BK1Kcito+1qwOoDQtuCRn6J9ZYogaDHTO7wq
k3slEVN3Sojm9XmkH4uqBz3zoCqIcCr0fSp0sGjPk9OhH3ujG+lRFNLArmcNxLx5nCP49cXdCIQu
TGaTPnWmsLuNCbpJaQz6OLwULA28sw6YZjTX1LNyJ6RE2GFZ8VEgheQoNRbx9XTGAm9QxZ6Y6X6k
gPiGpHl9GKUu3yVhFBZWX4zqUVV7/L8UO5l6J5IK0TEkub8fq8KtlXC8LfQ4v82CvnaWJb1NJ/FB
mERvNofdOM6zrQV95IRafqrE0Q2aAKOCWDPoK0E+NEWa22lWe0jVBruagr0wh446oC4USiBLJmr6
Oen1H5FcRlY5YI8+75rHCjV3t0172Ql6aToqKD23ai3dhmkigrwHeGjaOE+3YzLLsRstiwAq77B4
nQMt7a24beU7QdcP0aL4ad76eM7FdrvMoi31mNEemht9mj4DjcwfouYuGWbX7NV+FxPjs0Cixxn3
0EQpokUKrm6kOHMsnoLSiBwgzNgdMs6dmYxY/jGC5lYIGsOPgv4wTuMunabcLlDimrX6IGYNAAWT
QxaWThkNj8BQ17yobATPMHLQmjdRaVdZi6FuCRcD6mWnx6CBA0g50U+mQHIajFtr2oIMKenexGDs
nBZ4PlGOf0brkNma410jD48oLaBWMPd2Zw7DLZqOTjLkuzASrQ7MWI4oZPdEUL04HU6qBpDHCOt8
5ZTZ0xxGfpICOGHWnSwiDwRwj2MpvMQI32GbvIaSjIwsi7VDIunTYPe6MbtkykInLsujEIQPwRCc
Fgl1izLdwS8cauCn0jOl+1YVD2Zo3rVy+BgFZWYHJD+BDwloseH8oo2F+FcZtsMnkpCbORYArl4F
O8yf7KIFCZgwCYnTBnPu4m0DE8bj0EIVNfOkujI5Oe5WGATcuoT6tY608uK92wOfVAkLUUSA6EHO
tIj376vvfgstDd3fg68glyVauOqVUCbRI2HWd2YFock+uq9KK3nK76TZ69NdcItS2g4oE0c0uiI6
Zuvrt2b3IBtwXlYQusnkEEu0+AvjG0Hr7Dcx4aMV0ZfF5JgIFFUN9Mezo2STNUhvSSZ5aExZbZ24
ZFB4Afoy5z27CnYdKwoHbUD1XQTnhBXrTrOnaNqBk70sWHCTETGBRYDlV/55N6pv55KZ6lvcFbog
Ze+S3Vh+SusfoguKc8ATJbljoiI3+JqQITP5HebXjd3fc+lMMqQUWRIjWANu9bXOHRn7ezCkU3MM
/Cm2psbpwDfU7ZRT7UizWx+D4JRPN5JLrBjIrJwkaTNz+FBHdn8LoAXYIqDqiFoBSNKmHb62k96H
Np0y5qZk9F4v8hTAK8sGHSoz2OyoxPCA1lYLvjiQzD+QJ38Hy3xTuXS4QEVDLwSJ3nlKNBlGggg6
i14sqcDuvJGnx1TubojCKX5sZJk6yld/y2FnxLViRvqhQE6fJ9YSF/cCIU+Fwa1d0Wz18uo+5DAq
20SVEs0C5MgESM7hTggswHT4QHKmO0jFn63xUihsWTLQ9KP/ZirvyYxwr5SSiPFC3W7Nh1zjgStv
Xd5aAv2Iq7w1LqpWa1poH9Ew345I1i/1Xp/960r+Xh9l724thqkXpYBS0cuYIG8BvsHXZg8D2+M9
kNg/1MIWdur3JQacbIvNf1TpftaJRR6DkFI0vIHdp7mjsAv/Hqz9/G6ZMBAYdZFMM+5Wy38EUmGV
NbimgYZy/eRbwWZ9cMYIZLxfawMsoV4kLr6RTbIVR8p+MDKnised1pLEvS5wY1Po7FzsrjnIdoSw
MyBRue0by/yu2C1WCQRbrd7xFCYXaEmPXGDgLS+2OqfOGEdeR83cUE2dXjWgoXkSNuWQWuXOAuh2
/nrKRnXu/JSMBy/HKQ9B5EIzB/NkWo2jNTDJwgNfgi/58uhINv5yoGPe/IU5rnTmYbt0SWnUwrt0
CHXCT+StyZziJSmslu6m6H61gDRbcLoSeAouNkt5erWxqE4vQNMI/oVGMzsSUHVG2zb4O17dWDW6
nM/vLW4ASGnWDAjcJ/I0fxe90EbMcvodRgXU/SEDhlvjc7/9lmNc/xSm+ExMzNrGAvVSwOnwtUPu
UjOeHvpX0SvQb+JWu7eN6uPsjFvM1Tas4IiRLT1qqgXqCkoqiVmZm+BH7ZDX5Gt2B9Akx9xz697b
7vJDMuMuiSQYo4Rohzp7sQcyWfL0a7LAtJcZcE3vhDL8FeVt4/qQynjPsqpaSaEpQuPMP8Ob5ca0
432570GfyV8N+h8O5EMa4xgnFN0jYYA0sDPH9gx6l+o+PaBy3FhNZiV35iFzM59wRpe3inBnCs14
yipFxzKTILZzgOsz7Jed4fQeerEBYFBCh4cstJkDrrSWzX27KK2akV7qcsqOfWYh84MPwf/QVK8L
/QQ4NLUdgH4lDv02cvTZKomllvfxfXmffOJCXVAjuYyQ/9w6m5i1Vdqn84Sfoz+a3/uvLQqChjOB
+yL7SoBWxe/hbKoyiEowjWnKKIowHluOiriKK4RkWRCOeWt6hQo6Tzx1OPGIqsvFwVZyGE/dqRgh
XCTIEX3DJ5rV+8MuayzMmAiueJrsxQXDraO+tbRnwa9BbmWhkiIrJpCVMHbCIsH0zSAjykJ8sp/w
hluQ4FjAYpiA6Oe0GAOq75XBBg3HkFopd7N66441PG0ppRjoD9g2WVFKY5RIAQy3HvdypVmGOFlq
tL9+xWRLd9ZiGIuVk6mRRQFiCv2hjZ9VJFOiXthh85ALn0nxYGggTJNmq5V+CuWyCwJvzI9Dk1p1
F9hpHt3WCvgTa0AQFqjRFCFeX21kp8b0lrf50/Ufu/U91r+VMXMzJ7W6KILoCYDtgxJg0lKMSq8D
78t1QZtBWpdEhdJOiMYFNneit/qsRTFqzsbgqpFugZELRa+nPi0c0iMbylDZyMKT2fT3YvQpGzSr
GnUr6D+15l7Uc3QydE8WMdkD0meOVWx9MTzAZIobjl/HjqjDHoIpqPG4r6aEkowA2piDpLEpgWBv
GM1ZIssmk6KIJbBzJzGXPPyX02WA0JqApM+7443QbxIdjWDsu2Fege1jhH0jY+e8h4cCdhWFKoiy
W3HEYjJNM7EIBp7zYnf9u27Y1JlIxp+UdZeFSjoQD21gW1crpxJAUQR6pz8Qg/cx/CPGcy/yq7JL
qnzORQL8ncWmhXh9Dt1Oqnk3uPEgx7QHZfpCL+jSP0W5Ai/cTjjOvtUs4Vuwp7BYaNMlSNx4Cwtb
XaC1NPZxoJqofJQlpNU/lZ/GBJalwNEhD224AS1aUOPyZ2feYQGZCHAmlIk0pVDnwbRAaFhJuzJQ
bRGDARhPcjtSu0b2jL4CpvT8RTMxv1Mg5Ed2I6IsWUtWZ/pztY8kYhXyYodqbqWLYJmV7OTwpMt4
15mFbOcChh1SeaeNX3WpOPRtNVtdjIpvXhfWpGYPVd29LXHgqDkoeLkbZRvT05gg+/iG782hs0f0
PM39gANSbDPxa+HlPihRvPGp83lAj1sl0zNZjF0b8TC2Rf0uCxRSsQU0jZ1iadb0/HtfjyuQOprV
4SoC+gn0raiJT448gH7ApiSusT24heYND/zn1Qb2AL1PBR08nQI/sqMPGsnrkMgzQb4reeKt7DWx
o0x2Agi3wBo/T4DSVMBWm96jBabfZa0V3Bii9RvVsssxl/MfwgRWFcXRQhrwQxQ/u9dvjD0VW9//
Btn5thv4ODITFuNwacwqgSQ6wCOB+G/YpftoB5pqPjjexvNpfb1s5itr8aw2AWTRyVXTm24mL97l
h25H61idL+x13/D4n3Urwz+Ty/iBAV1AMDFALlzdHRCjExA406Uc8dgCItXlZp4bIfBMHhMpjEbp
gVwFeTQ4qYOl3/zNV5/t+qfh9jeudjM4fWguW8xt80FUkhYiB292pSeBWHMKYszBalzzMD5GjV2f
/ohv/ExPWbRitSGhoNYQG94Ffn0I9r0XvFJUbG79mOoh68tlkYYqzUBOzRZ1lS43yyVRqZ5S3FDJ
CoAdnFvLPv9S4c1i95g4kz5jbuJR193yBm3u62F565uu5LPFXozITLnYQD5Id6wyaTxRkDmbAxsP
FnMtglHTRAwyHcg22PfRTgW5H7SptkDB7LZ9uCsL1VIwrXH9UJuWsRbJaGoxC9OCpRyCjUUKFpx+
+YUVbHjJweS+fDfD1VoaE0LSsZxMeYS04kjB4ilMUuNGu+wALHfeyeifdUVf3hOSVfRQCyMpVUxB
vfs1xS4cU7SmHagQgXw53SpAROY8hrZPB0YebDLJRMOW0Xm8aiOSIIvQqXcbgcLf+8sN2csHoNT4
PHCJTWVciWKqQU0y933caMTL0odFV7+ZM+HyeGx5FHklg6n9TOoo5+HwfhyMczhAh60OVeUIGBh5
x8Hv7K53hPETL1XcKtmba8FM7MNc+n/vkY6Q0yJyPFnFY1S79edIcNLaUkD/JmEzzTZdCtObuc3n
8DGwR7t0xNoVEiv6bAg3/QvPr2+8IE0w7BB0rwBNdDHgo4EWwIikSvbmvjqg1yNaZfpi5Kro1OM9
xzC3wvJaFmOYYVhqkZCWMt2LUw7ibYJC+jL8LrseTxpjmIVaatmk4GS0OTfe/U0LN55+g/l3yzAx
I4VpetnYmOBVSCIo4BSRMUZLUYcpHq2wWDS/0cDwqj1wGV63jGUtkNGnVJeCqCghkIJ1jXdPizVh
gJUCAuF8HjdQbZ4Po3UmcLuwKWswXnya57pUUBdBshHvEuNAkVxNjJrLNrA+kSz6feVylIUnklEW
vShaRWkgEjsrlOiyefvVBckJUOFokYt7SPonst4VQLX/HJJVmAWr3IYBiXSor6sw1Jept9Qv0Dwu
Uh559e+t0GgQbB6/G+BFPQvDAmUBYHucUHqAZHCb69hwVotTVj2EWHzEu/zl+qVuaQ3UE7UzTQVJ
HfsZCwwdiXpSYlkAT+LcyJ2059j4loNdS2C+Wg2SjzrU88kDOrs1zD+mTAPQNyen2PJZWEyDs1Ix
y31BgSrJcab2jQL2Hiy/EQP1zsxRDM+YZl7423qyAPaaFjx1ol3SkJmJVmUY5PFCuez9ME6ezAQz
+cmIMS5yN/TmXpGM8SYVJcuQRu/619p6WayFMzZez9Hc5kqDbudUAcVe2RfZg6LBZaIdFrWBdV3a
VqcCSvZxVubRhLdZKU1aiz6QNbo0GcXETmmTAq9D8K1ZCI1/oQzavXHEbrnplViNfoJVToNSfVc1
FTZLf2VrHcEorfSJRsBsdGWOel5usWDfFxu/KOShjQZTZ2y8IyCVxXjyL4yx1geXhUVnZ5MDL+Jf
6CgjiJri6lhEj4RC0zFb2OvYGzH757DXD2Ow3ACmi9PsudATRhSTo6U1lg20GqI69QcpH9r0c9aG
FsquEb4X52td+EhGFj326lgYQukwtwGDiIC1jj5haQs25twyy/QnH69OThS4cFiMOCZfw+BsVqkJ
VrgGIdzl5Yuq8zizLisyjAjGytKwHyJsFwBlDJ6f0otIT9KvpDo3PMGvvT8YlngXSSvWUMNLajwy
YNNZn+C/hCVwu3xxhF65Kci/dfaMFMYVF50WRrE5oDfQTqU1KPJdlEm8xRrpIogxUhiDStOgDYkw
gkHYfV/s8TF39lY9om+P0RPNWlyyC0Ame9MjC7quixehhkoGugJgabBrd0FclyqzRGK04rDECN4B
0ndWiJlpbZjUf+0ZzyVd7Cv2RS92KfrU0uP4s3oqnNY39t1uQL0FY8jBK6axd7w10MtXLCOUTbkU
LUxi2lFVT8mT7i03FLcY4pByuYXNy0U2De3jMmVGWeplmaKezi5mHZjO2nY3o613/XttitCAxo2t
9Q0ygKEjqgDkeLgpLbaS6rHrvlwXsOlyVwIYS0a4JO9wZF4dhJ+07IcuhQdpeAmMZndd0KbmrQQx
kbLsh7avJgVN2OWLEUh2aB6U+N/3MqgCfEhhC4t1MknSuGDhkhbcFBQygn12Y/p0BoSHWML5NGy7
HPzZfTSlKlwFelu23Ca1hdJQyrGj7Wuj1KYIvJcgvFWkBE2KuOw1w6GZZytQd3NYcYRsRnhVAcSf
AlSES2QELJsUANmBFE0wFwsVccfslhO+1+KoaY3BZIK42N71TUHcSTd4qB9bh1yLZ5Qwi+swKjCg
6oltOltZKtwP8E1otMh/XVfCrW+GLXGVbm1i74lFcB8nDaAYLR0IjQNXGx/EloeZuGVPawlMrE/j
OpCXShe9tHuOy8Iy6kMu3iojb2pyMwSrugRuMxnM9EjLzpMKs1lCWVAS9JaP7whxQKQHSrt8S7fQ
f2t/aytjWgukd7vKYpJU7Wu1hsAhBatklUy3cxx/RpjxxS7xMELvX/9WW0FS1Q0R270iISj1nstL
ozSptBLy0jZ2x2S5wW7Ewyw1b0ITV5YamDeVhA2f60L/x7X+I1VlMmuUCgcxMSBVBeqe2+yNr7RB
mWIwFSjuzYG/LHZZLYTLWp1TZWJWJqqd0mMQHWUCkSL8h4eGYChFsqc7YT9HHCQN7gGZoNWWcznr
Gfr+6WxTYO1OwgwxBZYuJH9x+xM/H92wbgXTNUAolmjFnn0+aEsw6aksw1Fi7SxUDiRvHWPgPVIu
nkQErauVFEY9hyjI4kLBBmV/MPxfYNnGsdxjrJxf2aF3dFb0YGTRE69MQcc5A0Hr6ehndm98TTxw
MtyOx+YT2f2GtA3DOzsZ41LywmjKaUbOhqUqdwJFzmFC3bO9RdHzYOrO0TAtAKH8xnzWJTQYc076
y1bnbEZFLJoeX046hV+jewPo73NoK1+bJ0ptENuyP0ZOtFgxpaVLHX0Ph/fvq+nMj2CCA1GXtI6B
k44yIfmpuKVv2k0DGkNKSilyU3PqVa59WsbriMDB7LHMDmW96TIbQ6vBFwng98N9cYq87FvgqToG
LS0JXUOP3PQ33IIa9dv/8weoIgsDJxdC3mEnC7xhnzR87fqONmKlT8Xz7JQo4PFy2C3386FdkMe4
nwmrjBEWIQGtk53jrgFB3OM9TbddgSID3kLBSBA7rGPK0RIbEW43bjM7DImt1vdtxs0Ct+3zQwzj
4wDOrDXKDPtUT+kDVZl35Iv4fZPoN3r0GzEfV/ghjgnFWWQ0lY7njpcchdMs7iRjr3r/dapIZ2pb
+tl3LnaJ+BgRvAtlvF4QpeKi1Hiv6umXKjzOyVHPeJ51I2k6Ox7j7ZQsCKaix0cjn4RTdy/twlvV
1Sw62j34lL+d17Lj3Sfj8Ja8B9s4hoC9EXw6al+ciCEeQRfoF5nEmVHb9q00ywCShYQi77mHq9Wx
rAMJy0h6WdzJwnQo6gXUpeEuFbVHRMn99fRi+yr/Ecc+ioU+ncpSR/5poGllkNEqFi5z6LZKfMhg
DFqL+yTosAmO4GRgEbu2y0M7WXJrpz6driCpjeXlUrbA2+7+f6djzK6upCKcB0iWxcfZSDGt/PW6
gG3n/HE0xtAmWRcUZcDk5pQq0Pgaq6KJpRs38fKtF7/1800lZJwzbevih0jGwCpAiZA+xBdLB/E4
duRIlPwGr5PbbBi5ndZt3/8hjLG0Qgfr/RDiSdm68jusalzayl71KQlr81mQrZLzKN96+MG2PyQy
pia3Y2Es4C54p48AxzQQugZXQdO/5kEhbV6kDDcpouGH/zC5RLpkQQLaPbq3YGZ2/twcJeA8YcOV
UiMPP2N0yV2Ur295NeVL+FiaP6wEM/lDP0rVmNEN3+C2IY55GmereKKCI4fs89IyTtPPuQcrMjYr
eWham/a+ks24lzgSkiCVDMhuUreJwVqAGf/rNnFdBLYTzj2YIqaxnBHqnUnh1OYA/IWY4yQ3XmKr
GwRy8rkIgQDxRgtgAyrAfgotwhb8aCnFV8XMnSDr3CWL7f/vUIwnEdQGIIoylCWLAM4ZqtayfLou
YatUeHYoxpeQIGjVcoGIaI+JSbdAVT632++mX3rmnlcrupx6PVNCdOHOr1DqRKOtDRRYsiPey7eZ
Z7rLnXw7gNwYeLvfAjt8uX4+nlowrkTQBGwKFSaAwaVvwXQ/h7yJoc3I+Y9qSyLjOcSpUCUhg1IU
Q+JOYWmNYYX2KFoB2DSTgCJ8/Tz0916kxStxjPuoRxlzewLOE7Xq3aA1P41OfYsqQANclyPzLo5x
F0DeT5o2N/GObMfjoAi3VXAUBxRfzdaS8q8ZVnCqubP15EGQv0bgh84+kepZiUpHSyqryhJHD4HG
WaMpLXU7lcCDp+QZeB2OUZ1McuqD4EVV5pclFO9S9NTSMLP6Mse6PeARx8qSB4VzpK0n/5mqM16I
dInRdOjgQRcsYM41KMZT75d9i7Gq19FuA29GeDNQf3wtdkbOGAPkVSUCWZMIt3Nk5laT57M1AczM
bXUxsstieZ7kfL+QaXauf0HOB3x/8KwerdGsa8VY0EAjh3aCbapgXjju6XKx49yc353LSga8OBYf
M5wvOfZuvJN2Gpq8gU0mn7yBHv4vANg7MmrO+r6u/W60u4njknnf9P3vr36BsIyKlNCKbXg3fk0B
tifYlQvrCPESjx3+I4dj7uwUXY7hzilEXPfySLF7bE8FpLaiRXOAuMdDMOZ9QcZ3LVONMi2QIr04
zOxxfhSAKnRdR64nI0j9z91xoFZGmUVwXlUv22lxksSHfH6UmoKji9uv65UhMG5rJLVYNhnc1mp6
q60xvZXhdc1LdS4XChm1ZHzXnIZg55JxLEpQSsc4R8yNvsRAcLFTO98bnmaN90jPkeoErvig38cY
nbvnlTA4rvrdeFaqGQ5NP2oTjENVjx2W6ZvBbUduWYijJO/gyCspSp9PIzGomdsGMNOkAHsIuV87
fWxhlSR3Yqf9xjvZJWbI+wUrmq6JmmxcoCFkYl3mWqnKeFt1++UHhRNr7+SdVGJTtIvAzSfb2bTn
z8ptX+mHXFZf267LgSUOfyrfz9NdU98k5PG6SWyLMCTUUGVMVrPb3MlcKCIQvRAkBjSygMxI4LVn
xb8uZfurfUihf3/11RJNqBFXMTig6NjBDEw3Nv/MM36IYLwHZsdCJdbRXB9t5SC80k2R74rVPQsH
Cp7CrZ9tO8YPccynqfW+z4tJA8g7ZlH/i/KuPeV05h6o28mOFiojF2lsBNz33fXb/B/u5UM4416E
gYxEyt9xjzEc+i9JE7ZjjqJgnhEbg/LlIqsJFjsMN1PkFsNX6G7yPvB6jDlRpJjfWGWg74qLnO9D
Hrsq1i5Zl3chcqQ/KU0qmzFhJY155UykjdLeUMByIwDP0syIG+mdm8b5Xu925pLshCZxZrhLvffU
LN4BWusx7/ECCrxOdIFJasnkNu3xoOy8WtPdBc+WBmM+WHoE7/qdOY1HcL87UfWtCF4WIHzmiqfM
b2JaeKn0VGk/yzazilzGxllixyLog2VAWYafQVbhZkNOUeAspd6lqmZnoCu4rkmb1r86PDm3S0Uv
jV+QHTkklbFuB+mxGN+uC9l2nyspzJsrEsI2HSliRPNaNI7sSc6yB7m6nbwA4TKbsZeMBcDKT4F7
/nBd9KaVriQzfqeZx0TNanSYw45y1hh+VqGa3oG6NavcORo4+cW2Ya7kMU4oCOM+zFuo7iruS4OD
999vsJlsaq4KxEfJBBfABdZzqxAxghfAH04aiwi11fTgyFGegvHn9VvcrqWsJDHXmOgmGvUibIQy
TmPc8Sl7pX+ltLiGQzo73ct0k52f2mw/11eSmQtV+7YPMIaApOK/g5b1Xylme+gEXXGr7q+fk3eh
9O+vopSSESVQO/REWuwrR+LjgD1VcwYwv6lxJG2WVjBXbJpYD6eL0ueSMAMWdpOB+r0ZAktSTK1B
eB7kXZGgvp6exJbzAen3ufCoK3FsgkjH9joN4oJxscD1i9oK50A8Ceb5gao0STpVphK6xjHlLzm4
Da5/nO2a5cchWJrdeG6iQqaH0Mhk9+OLoTwm9Wsfeqkgobb4IpalM+d/ci6dYEZGR/KHgffzcyVd
hp3eCqn13IXuMkj7WOm96wfbbreuZDDW1RWyUWcpsjw9BDaT1aCn+jAFlg48wPpWfZAesIB6V7WW
0ttYloauPIO1Zser4m+GgtWvYCwtzgPR6FW8LOUwcnO4ynbCFHXD49fYtLGVGMbGKl3uwoJeqArE
zLIrnAZxUjQAwgV+hesXu119W8lirCxD3QgMEXiRDB5c17MEKm1QWzvaY7lX7eoLP1/nHY6xM70S
K4NECHT98nlCpTsDIr2f85Jp3pdibE3NBr1uRFyhkcqqVdfAP6gW1ZpQc7h+gZtG/XF/7FurRqV0
yCL0XeLyWcOmeyXzym7bFZWVCCb7UvU+bDPaiDMfBROr89bypp5+DUt3uyYHGpsGOusI3QkwXwB+
2DKfrp9xO8KsfgFhLHzWgJ5MYVpE5G371hdc4yh8BiACepwZl7FkO5leiWMcSjYSdTJjmBlIBD4V
961d2oCDeQVE6zHaJQesslw/H0dZ3hFcVjFNBTpJCyxm2ikGTXEQerMmOcnIKavzpDDOQ8/SKjFp
vUPSd2CHtqvotcfS/P93FMZ1oJY6ycRA06oEL15qZAcpCjxT42wI8I7COA0MuNXtQHEJUXu+K+vB
l0fdnrk8OdtiMIsI9MiNLbG0S5YxDnoMnOz0x8ERXtVdeBisamc86j4ApTFRxHuz8kQymo6RgUyO
GryQxfmUaAC1aE9hzmucbif7+sfBGAU3TCEc8MqnzczumLymbmJYwQ/zKxCwv5t4i3d/lSKoBKyc
02ncPJ0B+HUT1JQqmvrndrwkWiClCQxrCMIbEoDkbQoeesKbiqCXdJFKrcQwLr7uDWmosZ7uze8L
0/UXCtRVHsd948ceLyHddk4raYyrF1qxTJIYJVHFj3dL/b5LWL5S3PyyxlQQSmzXTex/CNSIBFBk
ut1Hb3nlLuJcEVQF818ImYaPlRVfflCe0uMv0jpgaV8XtxlggE/1tzTGosMwA9Q2bcZlouJhf8Xi
4x1tq8WHCEYtekSwbKCrAVn9JrU37zDzJaf2tJnNr47B6IQgRXPRAWzJQ9cjDwMrKMzbBh2Iev5r
asubcP52/drob77UwY8zMVqRj6pSDAhbSDM6fxJR7E2PKN4AATLf1U3K+UiXy260+vlxPJZSXAq1
HjxrNEanAAruPyUOSF9mR/ir+zm51cPyFxQ/sUbeTB5HOUwmNShCVcsxO4CEdG4+K4t8AtPXH/mM
fy6SpRDXx0jtuhLarhdvuYy5EnDBFLxz8GyKHYSFRshNQ7HYKBlFVTu0Czzl7uhQTMwAu5gcI6af
/4p6mPRiVzasKPK8jCpKuno8unp2EMfbxLjTQd6smm4CQnbp4bo+bgqkyBU60LjAHMR8KTVpkmig
TWdaHpdv0P7EmmB24CIV0j/n4mC/OJEAr4IN4/OD9UEaD3MQvXdV/jVX7Ham9iGNVftuSNRepfoX
/JXtFyf7nh5SIMtip/od25Q/Xkwj45XjsQovhtGcpiAs8ELUww6x+Yp+rbc85Puiou29BrVWXmdj
05OszsimBHkOArYIZyyD3gWzhjVN95Nau1n6zYg4HJncC2Uyg2gYiBDRDm34M9uL7vyFLqm34C7H
kjqF/+LNE26rpQkcJ1XTdEVlXP8gjUFtlnD94iHwCw/jtL7g85ve23f4IYb1/kKYaQO9w6atVDuf
KfEqTLyRdqJU3Bh4RV+3tu03k/khkDGD3BD1TIhhbrXUzadCzw3gkPW1rY5Y08koT4YqJ5obTfoD
JgyeZTPJLD0v0RUP69oKx0SxQ7EM9zXmf+1EAG1oFIUHgKX55VRzX3jbWv3Pr2V3lgtjEpaZpJJn
mKKT6xVsaJR/FkJgdwux6tB8HWoFbROi7gyj/5ENw06N8OwjNcdLbVYx0eXCPhXKGKrBQh/2fd2K
LZ0IS5A+PYv24qSqFTcAGAldzZk9vcbcwBFO+Teg6LaC2Vo2k+kIbT8aVQzZXS8diRR9GTo55wRq
ngxG3zO91PJ6wUsWuYEP6NVdw6O53ZaALqGkSsgJ2EiGQU9TnRponro8ykAm7Kbqj87wIYGJXTHo
8JaeRuRsegm673KROhzr2UoIKXfu32dgMtwya7CnpeEVSaNx0tnNW/ypA/tq/IQV5n34CuC++MQN
XVtWsJbKfP8gm40qHNGI6MDLSAkncj84UhJ7xcuBlpW/cE5J/zw2lqzlMbqgVIM0BDQkyyf9ddo3
p+oxcbqb5YHOAqu1VXyJAPDGA8jh6QfjCgtMsiZqCw2c9MBa0tcg/nr9XDwBrOtr46BQUqqAKAA3
Ipg1B0n+8f/IQFvqPMso2nHAvgKy+VAFimKmepOQ/Uko/Pg8FxDIZTWDrRrjuWhW033V3M0ptCAw
qXziTMrvAApeVwgiMpF+ApYJqcEy5IGU7BloIE7cO0phY+0zeZaj/5B2XTt248r2iwQoh1flnToH
2y+Co3LO+vq72HPOWM0mNn18McAAMwZcm1Sxcq0F1FTCz9saIIYKBf//d6Hkbezi0WpSQLBI8J5N
oNA1OVgggbh8XQTL1e/vk+jNToSkmcU/kNrYAQnyBHMvaEPEybFuZX8ZDXROIxun/38ZK5leK626
BFN9Ju507b8k4DdvizG4fi6mr98fjLIb2VIWUxXBWq2IYUovPerO+gKKmG9x41enNMUKGEj7FqdQ
bRldkLuE9wN4ekMZEjQZe+zpwnGR2aJWt4s7y58eU690Whc21I8zGyvqasgd9LluMWWRsiURgv05
GRHsA5QVvOpe76ig1AMGSedt3tx5HRft/rpn+EAbU6DEDS42fE5DAokAkCGH2C/h5TiflCOGHpKM
sradcpJOC+GEZngfJK4EuPnPw7EobNkn6MXourSWe10uTyyVpJWiUlWAgcDplkdTu8uUz9zwgFn7
22nrWya8e4ZzmnQTuABJ9Wj1+t4G5FBeuFhQ9npX9g0QRDxaIFMLmoC7Z3DdM8hvycdOtGqlmxVl
SLInXw+aJ4JibzyotxiNDAvMvcVu7V2/T2Y6I4NeCKmFiWCSXmor+rkbq2hBWSRUj/kJ+Hj2ekdQ
xTpbD/kbezKx0B9cOqiTFAuLw8h/qZdYa1FRGkkt+WVVT6CuWtwsWtSj0Y938qJlDlhTQRdQB0Yc
fU0GjGouwnoCISPm9rvilMXgnozV8le8xr/arsbgcdG6y2xggnvpAq3FBEZcjhwLyb4kVdUBJQBM
KJlGS1DLphi3Cp9FutWxRgplvzVQLq3eiHVACchRcmIUPtzRThzl5TSlbjHAByXPUEl0EQS6W6/a
Yq2BPA2VlmVssHs1oGt2XReY7mcnlvJwcaukPRDfUZArfwpJYAiRB5TLcyMGtf6raAtHaLjqxyqG
oDD3781SLk8b1UjOK+zHYl+1OxDmE+0G6NNI5d2Ku+JFdOvavRLjsntdXbk0bTQA0V7QhMoV69Kv
kQp42Bk5msAXA9xBwqmpMv2OamLeEhGYCuCa9xI1MwZCfoFmBcbYz3FnuJEV+xi4U+1CEOK/U9N/
pdE2GeMYS5e2CFHk+9UZ0AUsHcNbbxEi+ZkXuyqnx8QsCcq/T/c2R7S7z20oLPAiIsZsRNAgmikI
R0SsHcwAzVGQBzdr7zSWOLpxNgWoCq3gjtDcNOU7I6bZ3P0Q6sFY8YQZlSaWQLhyIB5+c1PDluwE
AMlZfWcFfwJ9wPy0SCAtSzLAkUAPv2hK1akL6bBNzf3UgiD3pznMdpbxgkKmx9vJoSKIBFxXo2zA
0S7Js25WroT1NrTkrz995siXrKmWAkngR6VRX9WibRbNxNsn6JJ7Xju+C2BW4sGVoAD/QwbvAe3k
tDwzl3FBNAhoyYf1BSDPJSCX4yA9pE/VzXA/BMheeePlTBXZCaUMTTzJYydgfM9XUgUZa2kB+h1o
UhwTyrTcOymUhVmkYYpEUpzRt+SLAFbgTAjy5zJSMhucHU+ZqvPWDdjq8fsyqdAawEvL3AI50S+w
JWUryanuwBtlTg8cBWHazt3JaL9tbIYlkh4egKtHJw3HS3QAYRT42MA9jAoAapInIwv01z8YpWUG
0TvZ1BMwhbodhQoKI4QkhlbCOpAaj0jtD8UxihweaCDvsJTZruOijkDoC26jGECT5bA8DyI2gMYB
m8coyq0uOJQLjupwPiQ9phIVvdgoOmpGcPGPgAk/DrN5NGbezjhznGj3+ug2x1bOybYWeAizM3oW
lljTowHS58OGsnLhgVOv9hYuiCDvcJSBnis1ApYsviD2FX8Zn9LT+Fw/A0cwaL6mqUuWfjCkEnJU
lvylH9z9b7V5WzjZuadUsawJVGeS34oENzuyhQqkIBk2ufLKGUGSmienFmlSD7qQxW2Gl+vymQ5C
x34sOJoZ0KvFloBdhSyu6bo02lujO1Em9fbcNqEO7vDrwpgXvBNGXTAGW421AtYrQsbeVUBcmFg3
m6q716Ww3cRODBUi5uomCqYEgKEP9KfcRhL7RBgItkSgopn0JERVFlpRzjhRB47obU1sY0rBWvLt
+omYUkwZXMwWcJw/kBwBMnQpMi3HS8eQovZcCv6Q85wC+9ZMDf9YEsGUpcxJPKyZro8ZWT1471z/
AG+HGVD/lkU3KgZQU6xSiQP977LYudxOFpWMx7muD4UCbai+A2DYl57MxB/Bv0GWt/Q8yFxCESaD
+hqbmhOoLL0/6Y+xDdruV1CqL1bJpEY6foUQmkEebqHhgYQOCLakB0K8EceusFXm36+pU29gGk3T
MHtyw8ZjLXpT9mmO/OtayU44QdOEbrROej2UjCLOtNTcgHP1Dz4aGBMIwLhyITtaCf6DO1X1lht8
MJY7iVR8VAKs0eglgqw1CACE34Jo2Jx1tXK31RPFTtIUgPSjAeCbVnOzXrQ5J2be6k4++fOdsUY1
qbYKQtdNsA87MLYH8ZEAU9VPAKdyO+zEia8Kjw2DncHspFLR0zaogy5kaOsl5+qQn9LjvvbB6+Sy
7cBOGhVDNYDJHGKAPPrliGeie22qutp2lqfPmXS/DKOtZWGqlIH5wLlcoi7XPi4VQGXlLCE6hMr+
o06S/K86RbYoO3+AC8eTSJm8VigadWMq8JtEvgKTv5A+IuhUAA1ugc36AzhiF1m5qKnI7Y0pGKyf
nTy5cTEBiXywdWLdK3TJeGh0LA+/l0lpT5sKw5gSuD2Sc04HQUVgGnwH/LkREkwxslZWTB5v1pcp
VdJVWQOoqqrTxahtioz/pE/d+qmtlcpZkuUecd054c5osV6lirhMBVIjEkMaxnArVwCwRInkr4r4
ybSShy5DLJOPycB5/6z0bCeIRi40ZXCRlDHKgnXkxcOzLPCgSJlPfS+BclYy9qaMOYcEYmAGUKmA
+CsKNywjqBHghHj02MzHjmkNIMjrogrUTuqxS+ka1a0Fg/a/k1EwV6c1hC+gOJdEBV/rvfHE/02y
asl0zFJoqt1oxbNqJJid6OPtRiu1V4AATUdt074aWnGbacaLPMdHucsfq1I7CvkSLnhqdr22D+PQ
+zM4O+7qqv0uiLply03m9/lUOGOUyJyvzvRz+x8uv//ho5ooU2quoJo76EesHKaxTZaxJkc7jlNA
wgXtx3Vb+BYA0YZiL5JyrdMYa9U8ikACBeG1ZNdfykC7UTG8nmKEvQ3W59ppvsERPGPjFQmK4Qhe
eg/Q8wfBcocweV3s+SJe4Jw2ewNRteIJd/1jE6iRg7pWW7uWK38rfrYhwJ0sF6g8Ihrx0YP5UJ9q
T/kuBpFjfeYNQLGe6f5MlPMW9K1SJAW6nYLFe3heF2xkvV6/N1ZKjBEkEWNWmoFqF6XOPZA9ciFr
wbiJsZZSqB+MOoFfBmaKP1VjYiNU6DikDyybsBdJeS1pXPs8SSTVzyvD3sQwAhLY9UOx9W93KspN
aTjWXOuN5OuXFVVDA1S2/4mzIhs8JwRpgCORaDStfjrov/7BkvowmlwX1dRmowpePiwhNqWvuHVQ
ncqD1vvEY/BGNliagXFG2G4Az5uKRml7nWtr0aKX4A/za9MHivJJ7Dmawazn7WVQ2rcp6lrNYKlC
d5dsVs+XwrSLb/ml8XrMky83xZciQMfiry7y98nIyXcBoyYnTT9bCKaSg3zMw/RoOaprBKpPSL15
SwfMDvb+jJSrt+Z+qI14lPxIEX+WeewumXTZctMpMrW1ZyC3llFz30rLyVDLp7myzi3aVUbR3feJ
7jZYAapK3UlaLdzK/FchYYWFcx+sxG//C6kHOg1RYqUxvkKi69/MefvZV9mhEzLFVaL4CIZfjMuU
448qjp/KzHpSZIO3VMAKwfa/gHqvc16Z1jbhjggAXH1M8e/e2cj+H7Gs+DaVl8Xgq9bDOeRZQJat
0GVdxHQa4OYB0vZeG5ayVpumkGDVy7OCUl0zmByFY76knQTKx0ZIM2e5xEtaqs+o1V0W1FyF9OX6
V2QJMdAaFTHoiVoBjWPR9tXYt8BBQXs7BurhGSQphsx7r6y7QsvCRFlFAcvbB0Q0MWrUKat11N8l
2B8ptGK7OsUHEJOCuko4Rw+8vjZTokZm1QD3rRr0iIk8AVBVHvF1VjC7yrGzFLz4kcVKoQL7/V8R
9AMd51hpGyjfeNwAeSs9iV9ktGqxvgUMSScOEs0naeRg/IlRJ2+LNup74dTbm9FdTyuj1f2ocQC5
+13xU3TSwYgRRJNjXdRP9VNyyt35xG3B8W6WenPJmNdFW+Nbdi45dhm+0d6HlkeQLab75sL7lExL
uD8r5TIVacNo3JrrSHpmDwu+1mv7nAeatx0bYIgcx0MTjKftc+tlQc5v4zAfiKZrpoElOQX03O/f
ud40kdLI0KRNHZwkN58tM75RRJ53YV/rbzHkz3fOZYtReuwHvMOlmpyoBYEf+Mz/4qnvTkL5r1ox
WkXpELNtkfU4J+rP0uyCzej+KsbGKtm/V0a9jN6Ki0UkwWF2ACo82LOAtK9VrmpLyH3MExB/K85g
IO/2qOcw1XMcA/UayVwhO/rwZHAppFjlBXAHwEjKWNIDwcT77yNOWObBQgrCGjInUwJutA7kw+AZ
gvdnk8/MKuNOIt1bryNxxMDtoPvaY3zTf9UBwTmcDC89TL/mc+HFvsC5RGYCuZdIORxTLUczMxCb
itN77sQ/Qd/ino/ErTuNR0gjjlM9SFhhBhfYGc1zt3S2G6BfnQlWOSaP/mJraX886iUDE0qoIA9l
W+VnDejAZPArhePqmHb5t5q8HXp3qC0ZlwyzGeBDaDEQsaxOZVV2DyB/ZZOdReKciPvFqCdtxrM8
FCjY+Ip+6M4EHcZ0yxHkqeuBDyrCtIS6DjoTGau3AHZ4/8Hw/1CaWWbYD+RheZ7ZW1oGmzQ5180U
8y3vxFAOZp4HIweuEF6aipkZ7APOQQJYOI4xJDbogwMFRZtuYCBAteiRAIQMm2HWUAYx+VRVpld3
ngx+nbLj4m8wz7OTRFn2GMSWYwsYIn/41ByE1xzBaeQ2nhYsL0U4YPuVmzrwJFJaEc9W1SHoIZzW
cRjF6LfmThwBq9gk0FNH0QY0QMqLxclzvXahlNGf1D6vWsXCc35jC32DjDiXBwJ6/gdNJ6Y53l0q
pYvCgDpSAbfsK//wjrTAfwI0cu5ogOz+I+IRpvbvJFJqabWqVPaCqvu6dCzy21gAF1j8+S9UfyeD
cjKltJTbmEApZaMB2eOrpPjXBTAzZwPAueAgxcohKODev2Gl2kopEiaSMc2YmvXaoJ08c3ClL6sP
SEBP/Na/5r2z8OBLmMXQvWDq+uQ8s9K5gPHoXNQ+UPQQANAy+5JX+hboaVzOOUn29UEbd+ekblJV
M7PJRwTnpFCeIlc38OBkN/d55Q7mW/stiB6iyKTUHArkCL6al1GQb8OlVJbE4xyHKcUSwRAq6tjJ
o4sqkTAIch4jFWwbZ0HUnTiVAWrj0lnuR2wBGoBXC3lmhHyRD1e4k0l+086VzVFZbiBpRthdAvgI
MNZl+2TOT5pwFovGqaKYY5F5Z6StlqW2tTnKmm8WjzVZtdl4Nv9Nu68dibJRhijHeqThGrdqOFRJ
8rL15qFIqrCrKhtbfa03lUrn1Xn30KrZzTbLoaDKmD9KtPtxwELpuB6ivPy8GtbM+cS809MPc2nK
ShdQXNqswY4Aj9l1HL/KLD2iT/WvElFPUC3MejMHWGjCY0TGFU9vboFQr3a2GSZHReU5BZbRNMH7
bYjYG8OEO/VNgc8/gtsWp9LH2d8m3VcEy++7DqRYcW9XdXPYxPQhKYGxkitqOMzbqV5SB2WKS6Hq
QV9vPAPI0mpMXaAaYQATFySY77U6SbolF2ai1U4ueKJ8XM7l/RSq7tq6SiC6+gmbGe25uSEc17w9
rzdrQCvgXjoV89apmKNsBs+8ikdUmFE0uJiO/oUA92Q+wIHxmsGXY96QAVJ+AMfUgL14KgJex05L
xmnTQF9AJiYk4W2DcwN5VnfsMIbPtSHM709mPAkMAvwNZYZH4FQIW4X4dC6DCWyPm3ws2o1jOJi+
xdRkw0J2psF9Um9n0PKu2UYDpdKfeiACXC8RUP8jG3vGz8Tj2UWuOOodAfjAVEYlk33TSGs7tuRz
JWcXqYk1XzHmOyWrDsVYorqfxLk7NUNQCsg2Okv5mwe9Pzd1uwC9VNosSeQ3/AA0zQgkv/FMkmwg
rou2dZj+ait5J5IGk6tqY1DGMUWIFbsAqjmAwrzwE0C5FIQOLTrxG/ssw7iXSD1YtDT7MRNWzVeT
x9w4gL6Hpz7kb/jwKH+rj0k9yrERelVsoD7/DDClx/nOCEjcyl+tJw7mmijqAaoDMgEso2BbSdMe
DGm+4D8xqY+UNDM5tvcNoeqDLMx+AXjZksQPnfSlQ+1YTnCsFQNSPQjr/OWUx07yOZltwn0IgH4V
i5Otn7qAITFrsG8nXnYpFKTevEEUph34/VvoZnuuZrrcLLB7shgoKtBPxh6QsRln94Ft33ZiKF2p
wesRdQOO3Hukzpz5rTLbZEWdUIuL4Wpi44LzCNkmfSeT0h7shwI4CSNKsKnLWc1dCds6qTPJrgF+
DKd5XE5VqH5PejvrnDn1MM8rZv4fJH1EzpXPTYeIU25YhTA1+B3n6mlLwKwugB0ZGFJ2c599+Zvh
dlREVVBzKKaB0bT3blSc1kxZtNwAvv2nafzRarxBKdZLIXOYCtBYUXilt7YssZ1NMSplH9N2Nobc
PUH8nEWf4NU5H5AVEOwFUda8qiRtMUoBUZH5qQRYX1lVYT4eQSx3atOnfOE8S7Y4dLORe6ElS0dE
U6bWojLCeSBftrGW7afa0yShlt7I7jgsXtY8cHIHlmIQuLT/SqSCXjFZ10XGwP6+GpCkhwJh33Lz
B0Ef663v5VHeeGyNotZzyMsjL+3OynoRq0/Xz8RUDgK9jr425gPoplURNdGoxLXst1tYp7+iyQxA
QgKMz86/Log5pGjtJFFJEAg6Z/QfcvnNN2jnLZRulOOfkGQyb20niHpQRr1EdZlC0KaARnXJxtBc
ecEv0yWgf41JLgwDmB/IC4e+turarGRfMLA8v1U/zLi6yWNsUsTo/nWF4C9xGdZNJbqyMlZOUvU3
NQhk1kUNJoCzA0ErWCYxzLT1stbqj0zR3Wxoj4WAYDVWHhVjCOYuGgLOV2DFABg9E7HZb5m6olOB
jmnCZwoKfrd80YNsct7qB4Az7kcHeZvbHf/AnjJ1DIVOcDyqKNjSHURhiQWUVyFT/0IKFmXstMel
sstAvBvAyS7bspvltnDOaofnLZllXWsnm3qyy2Bm+lpAtvgPWJ6TIDnQMPmTHHmGnOkz97Ko5xo1
lSFYERQPlbQF9cKkwLap4BXrf9Gp+ZUFZhVqL5OyufNa9tkyloYfPWdP2V16Ml4reKrP0Vm/XV5K
bMiTXIQbvLICPUuRkJCCVZdUq987rVYeVEBT9TJoaMjGngQfadwoQRLKIfdamXZ+J4sKC8AbvMjK
gmslLLRK4s0bptMFZwEocawiQhcTm3BBAlnv59+FmUiGSAvOtBQMYr0/qFkMaTKCZNNPxP5J3OKb
bMwOqyaFq/ZXpngnijKQco0VP0w6IqOVADRXOcBysufs8zry4J6Z73EniDKQc6T01thNsp+rE6C/
/VJ+nLNnPeY0wZh2eCeGenojGn2WIXSyj1bHOZ9qW86ju0U4XLdoPCnUo5Osoq/HaYRxwcSFVjuz
9kO2eIt6TKupkiovbKYEDtn3WrAoytwLIm4s3m4NsIzF+pfrp2B7x50ESsmNSrAKXcQxZLG/35ro
lMNRgFnaMebZ0cT0+9CoL1aefMEl8op5vNNROr5IbRxlQCD22773KhSzYyN1r5+PuW5i7c5HKXel
5FkXa0TndM1PEuFimgXQA6rYtjKgemAR0i2GDatkg3FODPmgm13YzWNr95Zs10YP59g5i2GcmnI9
1iiqJwrWorX0As6zw7j1GyeW5d0J9UamYdbHsRpwJ2N+N26LK5uxx7kTphFFB1AxMOAH30j74qaY
ihTGzRfvZ0+wtTC77YM5wBTjoQkBrGLcE3ZtWbRB9nwYUZfmmVbmIX//ADqXzIqly80aSjcg28JS
uz1UBa+vymofYLIfGQ5AD+AoqPeJk4OheFM0zBMAeieqRCdXzR91CUJfTc7sKNdvumTxRK0QT8q0
8cC2lI8xu6Yg6sC4AYarP6ZXGIdejDQx8qD34oflqb9g5xWMxXfTeQ4I8AkKt+cFPY30oLoLynex
U98KbnmKHhCTJJcaiFzb8/yNl+wygoX3v4uyjmnfR6km4Xd17uIC29FN762HxmsPA2glQEbK0eeP
ZvK9OOozjJlkIRiFOFX8MgLlRcDLU7uEI4V7KiocETVhsjqTiAlWD7HlcbFzZwsIljmWfT2L42I+
hgYa8lpLkzAdi2j8A57eMK/WWMKqVOsvsVvd1hwCUe7OI4CWzDx3opJb4iLG8H1x4L1I6rtpWxfL
8ybK/2mHtdYZh01dcJF6IqDcgsIBdfR1Q8GY73gvk/p4hSVNuWjCUJBbTVAJMQVcq2oTFGbzRCbt
N8G+LpOhL+9ulvqQMjCRu7mVUZmVwqJ9Tcq7OOKYBvKrr90kZf6QhKhlbeImdQykWZv2HRyVsmAF
Uzce5CoOrx+IKQ1YD+QmgfhAb+WVbdRWRmNq/ircdOvN2GBf1C5l6Of087okRm+MRGoKjA7y3Y8I
1k2ypHpXgqvmn3HG+aHBiuXmKi7JBgbRIeV0cNX8wd7KR2P7XjKlnJEC+kIlI+Q/cyI7arO+WGp2
2zqdnitOv2L5z+humnqu7GnVORfMSEXeC6e0FAANAKkoxjeUAXc6pMf054g10sRWjpVXPsau/rD9
6HjTfm8775QaaQC+QFcETOqob1GxmQi2MCDR4MN24Fluv3a1bVQ2Ztm9GmS3safcJJOPThCWL9fK
bu8Aw8bH7WIMVmrvfgQVvg1LG8VSLmh+j538rxi4+bEJTv0TmYoOQH2yqJTZQyC9DM4CjjuHx/Ir
kw977RKI1dp1mM3IGswEO0Z+1ZYVONYHN40bb9NmcIeB1yvqT5Ni3Uyx+pKU4pPUtYudAoAV0WXr
WX2OrdGucMVKDtIhOkiT4mEB3t0k082NLXY0rUQcos65XWJX1wbH1OvQcMENGC8Ud2hi20oxNezI
UfYgi0H0kUqb8R8rN16e4D6AzzuhMqE4g1O62XE+mTwgHMabweKhJisG1BPL6pRYsVbmacpNlIvk
PBC1WHEqRbTNOfeAwnisx/h+1opjFVs1Do5+A8dYMPzJXjw9/G7ESj5jJN1AJp1/jcMCSdkNQJAx
al+6NWCQL/k3jkRGRPROIvVgrEbQhmWQjLfSvu5IYXnRsHVtBWpYOcIPjjSGi9Z0zPpi2BMRrkzH
fxi2EDeh7wlxZRo2IkIdFAtQgxndWvMMUjGwE89yFXv5JBocJ8Z8lnvhlBcbIikVtq5TsGcC/GV3
/NkWtuJ/M061M4Wtm23OOfo0Pw2BccfbVWNpMyggENdjtQGz+tQt17ExV4u46H4MMr28j18F5VM9
W89GeVw6TvbI6JygQoHJaUXXRcDB0Trcm3OqYBsK/SbTaTBw2vjREekVluDADeElPlGoEnxO99kD
qNJ8UPxxvvLHTOLdD6C12Oq1rlFR4IVORYHlF1ghqYPu1IQKkElQyYxcHsQ8835/H5mGKm8rIUe0
J+q+2DW+lPnJ/KMCAZ3WJHY18zCBiQ2gzevufmmUfkvpCuzd4HgEXj4/psHsQzA3H2OFz2gAqQYm
C3C0D+hKJsg2higzFPAyKl4uqB4Gl/uL3Bae0QBMrlg/5d1kOlY9iHZdDZdpEAJzbC5123KaK6wT
738J+eA7hyJUvZWboqCgJmDYA/jFi/5Xg52ART/2ReTUwlNpfr6uRIyQ893hyZ/vRMbzqGxCBorb
LZnutnS7FRX1YnUWL5pm+cr90aggaegXsx5SXHL1vTh8+QKu4p8YErL12/yJoMDzOblYj2MvkAqM
uk2f10bGwQw5nh2Epo+l3rz8xeUBogQ5ECY3PoBOzGI2ZWKRqkA0u43VG3M59dvDdRGsNIRUQf+V
QekEnGTcDVms+vpz+2IeEwdrMs9SbBO+IN2v7oU73oAIUyV2EimVwC5CkvYlJGogzawy7KLVCFww
YMw5GcsJ709GqcSUKeky6JBD9stVJwdzr/6ZGE2URgKM53EXcXgHo1RCjZsxtmIIVC+oaftKaI1+
/mw5gye6pQtg7Mqe7YkXK7Ns5v6YlDvs46HpFrVQ/WW4F7IvMEShvN0YueHkGGe4fqfMV7b7dFRY
hdyjEtIFJyzSBzUdbpMahrn92pjz4bqg61ep0mDZhbrMFaJvoJgb42NiLK6ojV/MWRs4B3orJtBO
4PftAV3ovX1qMKw0TROeWP4iHxHpB4KTfNMe0MQKS80tf2qechSBhTxge9NeTzFYVZpP2CuvTxLn
yMy4Zv9TSIi3M5VZolty2SUqMh7sR9yBkBFFpN4en0vQrQ+eEMSX2Se6y2+IMI3Zv99VFclT2olu
FW3CUhJuIUa1VssmN1V4aGqMYjEKhjsZlKGx1qLIrQEy5KU5anX5Wk79SV8HdzRmywXYoQfkvGOG
CSAXPgMjGmntzSpCrBkYBGoZX7a+v1uHebbHNr3X2/TGavUg1+afxWY9VKbKCX94Kkj+fHcn9WjO
ptKT15xctvRgZoPdgoLuup7zLp6yUYneArJd60zfSpHhSS9iw0vgidZ8UHBL1gxwbCvY56AUXBxU
eamFGoukb71S5VVwBtu8VZzMFk88JBRWXmDuhFEqnMaybJZyo/qmgkJWJNpzkvpy5vUo3TVq7Cag
Xrx+gTyJlOZmzSyY+QKJVnTM0W9QorMy3M/ybA9D76UF16uQ+7p2n5Qat22tV+UCc6vhfa5f86N6
mH3r2NzzWXSINb0mitJAsRMSpWtxNjUAEu9xQNwNy8vnP+KpCK2EwtxHlpSBKs0D0tNn0qpIg+Qm
skE7Y3JxP1mVNOCu/dZIyk0qXZTVBdhiIE4+oscD2gp3CXu0DTCDA/c8u5pTV7auBfytdJnpLcmK
NVoHYJSiR2PSpRi7tSbe0sc6Qij/BL5xaWue7FWP6nPu1egepE4JZjqM+x3l1/Yxvq292p0FZw4T
TtTKfP27H0Ppkq5hwGtK8YGrpXWm4dfYfL7+Otga9Pu0lAaZarFmowqbWxxAHxSmAWHQ+tsUZ3cQ
SoP6ch7aocZBsMN1jsM+mEK0YA7JDUGY+4MBCd5XpFQIZTF1GecO4QEe4XAov6SAhOlOxsW8rQ8y
WIylH0B14bIWMFNyc3dOKtaSRsEw442c0xWBWok9k8KdXlNvOSAhd5vTdpS83E0f1/Oc2H81dAMf
upNPvvfOJ23CiIjWxPdUbsFpq/8ywvge3AUGFHj064PitQkWiIUDj/eFgWeEDETWAckog7IaHD3v
BRezOQ9lkwO2GrBAkiudJKzI2QDjx9Yt8PDd/NB8nc/qj9k3jlNQPPdh/K3+dl2ZmakKxjXQcsSE
CpqO1Fe3LADD5TW+euc2hzSsfKlxzc8EY0QINIT134wDd8CN9UT3MqkvLlZmKhcjjFV11lcb06Nu
4setbQFAUXK0F3P4E1IV1rPdC6U+MwauzVhb8ZmBwR7diy/zzXrRzgRQJT+oyMtm38R4Vfs4bMDJ
+pv0bCecHmHvlxjwOzN0PFGSr5OxqjYKgGFtND7nc7Ie8V4QpVOCOleakOCU5mVyxZfKbWtHw3LP
3XTsU3sp7Pw7Wf8EzhWQN3jDToxZP2j0b2Wip9qFSZsVFQ0djH2qHeqHfRC54o/uRJZcvQx7wphO
6LEPmrqERmm5NIHmVufohtfDZWYg+x9CRTCVsMlrJMEjdW4UrDfND/KmhNgG+/yo2oQGFgjE58yr
LubrfGsFA/AydMDXvFoH3kQMR+9Myh+tYixrk4ifAhzwUDn94y4y/kwdqzq/PzLllgZVLfI0qfDl
zdixtLZyJqt4Bejr4yrI3jQujphvGJVo1mAy5meO3hFnRIdVFhoDAGGzFLQHKOkCynCtkUPB56N+
rO+nM7o7wJjq/exGuFjBG/Zxa/NKmww8FKJwv8VSPrIzatE0FYjNAHQOnkLC1aX1WEkhMY+JWCu9
k7zGwYACCLS862dmW7HfsinL2ZpbD/xSWLFE+6XWl3l9uf73Myad3h+OMpOlmaRaYeA1meU4e2Yy
TXaa1+E6rqIr1UkwK81FLlPwtqxlZned/nT9B7Ad1O52KZMZj9WYZvpbUElmF/FJ78HUcpJ1oMVF
IVkC7RxoMsAo8rtj55S3ZCOJk4swI9vdJ6ZHb8yilVNMJ6i+AO9/o/hTYuMLTyF25335E144vjFW
LYIqGDKebKK1V7Rao6yppY/61Czw0P9Uu9Ao8AXnOyqg6AENAVIv4Nxdv3O2tfhXqTSSVuyCkSku
e1MVoNCkft4HgJxBesJvwzKDrv2tUgYylkDBI5PgcvKnM8gVEWnJd2ZmS6/GSXolQFYNWon6Sbrg
ftcz75gcc6HRRjGd07k38VFLpXDVEQszy53cuEnPAy8l93XtC1J2KY7yOtNNWN/ZEUyQCJJalOqq
ll0DNRVUWLzVbGZFZn+xlEWKe8yMoiqj+ttterMe59UtDoYvYb3DTXO7eCTMceKn5Wv1YmB5rXsA
ePMtFxOeY5poVM4sXbVpyPBwVcyuG357wT6xeFeeJQfUtCh1FcHK7SDyZFLWSs7Exhp7aBTJ4esH
JTQPjTd4JKjqnBWLgdx9e8a3JUBsAHVD3ovIlTLATZLKqTLDPgJKwMeq+DFCGy/5moS5b7kir/vN
UNl30qjzjYpqIXqELdAvxvfqLnGUU/kMTLHIB3vR6pLmrHlTqbb+cN0isHzcO8GUFSYELEJXj6qP
AYRbMAt4kquEmS9m9hJaDkEYICRd0YnfjmEp8140HbZOVq1lVjaR2AWl99QlABtNOIXYNfMkD+n8
Ck47TJ3ezqf2JB/Hoxj2nNknhkF89xMoExyJoKFtyAPG2K8jFdEtRmue0Pn7YUZlbK9Wezc10r0x
xFwWAIZCv5NMm+LV1IZEhnpVlq3ez782twLYGcbpO6fzJg/F3IFLa8c7LWWW+8qox4QUwiR5A28m
yiXRayQ8xL0GTqynSARRWPWVo1+8c5I/37kcHUOIgK6DLU4OI+hOc28CIZuj3xK208rRDtWFFxIz
tplBwfb75dKbfOpWpdghxdWqlwqljcrHPMlBvyW6xE/wOQ/XpCyyNGdFtWUQNmFI2hATUCvPCCFS
pxk53oYVML07F2WRsPw/ZrOAq9RbrGB00RchSz4jD8n9bVY6Ox1LUHhG6Q9Ucj/PixXoCoac6jl6
SIDJGo2xm7etL5bN0Wq2u6Lqg7WLGltNoicjBc5mM1+avgiuf39GjPPuN1N2De3YbKlbFAD+j7Qr
W64bV5JfxAiAO1+5nlW7ZckvDNluc1/Anfz6Sahn2hTNETruffGDHeE6AAuFQlVWpjIwt9UnBGyq
HSIipEHeyzl0rkBBFOu96LG5i+Wy68wErIzIbZLDkDm136pneuBTRjXKg2702DnR0+ySS/JD/h5n
nghKvOfp6x+w8YR+zhpZ0vB5NP0vRhugvw6f7yX/vpts48MKN98/juRhnPkdOJlBaF5S5TbX/Qpg
LGEHQrSUzVcLAVZjHf9q48m6LUObT6cVALrOqofiLzhnrDuRNOxebFrv3uYeovNszq2OcwR6jWuX
Pcxx5SfVNRqPs/wrwmxCCony/2o/Ff7mXYUmyappEk24+qhkBCFD53cs0PQ10le8Ct2xmh4/t7f3
5Fp/QGVz25BcitJeeY+FPP2O/ewdgyqfRQMFuyFwtZvvaPzV0jA5zSQVygy41WUU/0o3TO38zPvo
ANLfCZOIvSAIdnmgy6BIiUrf5mKRKi1LJPPdHOaLwoAC84S05W5ACtG7C8BeeCZHfvL98w3dddOV
2c3dUtTVkpgFihKFCSjMdNMbojfaXvhaL2wTVIZpZqbZ4otJ7YmNLcSEDywSPkJF69hEDsbMTJop
jpt+3x1VkEpe/q5mxQ/Fz9wDkNQS0hfse8hq7zbBpJEoHmgRcoHBL59qFDZQ0zhZIImoHekoqpgJ
rW0CCjjqc6kpYW08gZfXj07T/eSAJAv8DJZQ+nMPiqyvv9omloQdpt0MgkAJts7YGS6cQRl9opvC
M0eIa9fAOzJfPlc+ZXiyxCCeFOUgnx+IP5TD1T41FaUb0TlHhUwtk9cC7NdoRpOHMpGY4F7YzeF/
r/cPDfEpGziPIfwnye34qbpJCpsXZyMP4zSAAF6gt41TX9wOKCqI3tq7Wcna+CaRjTCVreWYQ4Uu
SsVAosVrsY/K1+TAi6LdAdVhanPgNVcV15ijXlS8JXqhtPju/fGPP4Nh4WMwn5QcdccI90d6DE/0
0Bx4aQMPBsFe/z++BUQpBl1AwrxtzssgRTMXii/b+b03e3yXFRBPfde+L1/Nu6oDJyxfbQHZggUX
5iHTrvN/AvOEg//+EZs9x+hhPg905nV40Oo61C4fKyBOuGRTeliuifsf5TYrg9vdzeUlVRusulDa
+3yegbvU1Nb9PJzv349I3yg1LYJ+8+bcymxuO6pQ9D7N4VmyrWWqbUNZvg8q8tcSkwV4ki3dOZEx
sCYwvR/o/zG9zQUGwyxpZuItCt71l+ZIJoCjoyB95hrOHIuo/YuZ5j2YKT7jb6ObfKCKJVWNJ2L6
xu0MuFsBnqfoZCJhpR602sQv7r123AeDG7/B47ZsE2XhNY2MORzl3n0vv2uNY/Br2pMP/eALce67
aetqlRvfAetCj/HtlhfJiMNJusAWelQOUf3OAbCgwEou5anMXBHmff9a/b29m/Qgl3q1WnSsNjaK
QNUtR+mfBG7DN+yPlFyFWoxh6qrxhxJ3J5FRzkGk6Utg/MWoS5A5zI0foDGNloAo1O766MrY5hJt
wErGFp6VT2ps1/1jOr7J8sN/uaLNGeymkqV0wNcKr7xZXpfoZw1271LHeK4DEUHz50tStqDBsm1z
qL1iSab12PWSP4cSsnDRoP2OGj1g+f/snLKFDOJgg8y1xOnmfOtmbpe3w20Ewqj6FycKzCCTDckf
yRWlPfurg7gxuIVlQPQ2ng/lJ8a6huCD1ZjWGdGIrmUnw2iS4JvxD/+nF/62s3H0pJsrEqX4ZsNL
9Ct71jA6c1f6y7k506Cvkdexo/I8DnaFzqxojfsxhSs4/+8i+SasnhpSAnmZQeIXIjC7f6MrMF2H
m4hT86rn/iwaNt0PmyuLm3RZZQlZTO4084mcZq/wIFf4oFyrY/qeWWhHwfbyz/TZ9m5SZRYpILE1
scLG5WEaYrbXJBignMtrwbzV/Lm93UwGyD9oBIFj8A986zimaapI8BpOaqkcMmAH/k2TZj8nX9nZ
XAamWndxKMMOj8u9DkVXcCdmWNbkNQQTtKJH6W5OvLK3OQ1SWEK9liFpMbTiGpLwFOOFPakQ+26n
0v98D3f4ZnDiV8Y2R4ImypTrPWI/OSUH7SvH4xq4ViuMP4py/T0U8AdbmxPQ1DWbILv2d2+Cz1Vx
LrrWMb7zc1AdwTxkk+8G/hRLE/Fl/OGaq2VujoKhQqo2TOGa0Gpxekh+jzGxP9/K3et7ZWLj/UbT
k7QF7M3v4t41ae906lWmaA8MOiScBWdNtJ7NFQexql62VBlHOz9pU2ub8ixYzn68Wq1nc8HJ2WSF
nQzPaNwX9cTv7LsEZRj+GG0cS+gd+w+G3/bek95VfGxUsxit8P3umVzV0U94H3HanAP58l5UOw5o
d2jOMCHLHM/ZrejY7WfVqx+wyTLHMAYKP8OC6179FZHkwmQJE6dRdICa3UM7QWMky88UskrdkP/6
3HlEu/0ehFarV3E1DfHfwUz/FaFd6UseiB8aNymc5gEPUsyM2bUwnRf40fsVsjJr9rE5yA3WHI2u
GfSGq/h9gGpi0FKX/NBOYfIvpo93G1qroPO+GSurygy2FFLAqnxfH9l9Bt4gHTSiTvVFxZwl9zD+
LFSOkZ/fL5Nd3tcQfBchVPcdDk9TBWRJGs7K5ntrszqbVoIDq9yqJ9lrA+sm/h7eZffzNfH0Y+tO
nvbcvPFKT+Qvd3IpeCLvxvmV/c29UjOpB5+Mgjivp6CIvG2M3o7MxB6pUI+SL+WP8LcytblSZGZY
ad8b/AozA3pBWgdJgNHt7+SDCI+zhxTReYXToLoMXOWW+FfVIECdWyp/IU4Yq28xsMvu22A56+Ar
Ce3xlpyj/l8kkXvz/GvD2wAiazFRMi7hp35DBw3PfRRWQF/uZBWSLPTcXU52oT4IDi7/Sn9u7T/L
fb9gV76cZlao0RJfcXoB6Q5SLI4O5iSyuSdOlPdzkd+buw0TOTVSzSpgjY88tHbxbbJxdV7SA+qD
d6ILe99Bfy9t4zUmyVg64z3nt0p5GNPClUdo+hqqXeUCtPg79+Vnu7hJQ1ojhGbdhPssjdDnBRdF
gN7KfZFnno5xZIVJoMZWb8pGttkyX6maAFY5mIdE/q5bz2UVQSYWMWLWnooe85FS98hmcmEJBuNM
6APKP2hf2DTp0fYzXGnSnyMZKuFD5VSjctI701PK0enYGCEvaM+h0QaNPB7UrrdHq3XkFCjkSfZG
8INrA2B9TD9npeZWVmb3qnyZuoeWLU8z2GfTaYA0p+WyHEKmpfEXRMoOSg096TQ5ptIP2ewOUccc
CNL4yTLakLeUw6fMumaTSAh+Nzteecom2ZJb2WIF4Tt61BDTs4BPWIjZ7nYvkJWZTWLVQ8eVThIO
3ciMQ0YhzZ4I2etFR2yTWSXpAsqDBfIe/FXKjzUgpC1wwhw5VF5FDba9FUHVATym4K3n3Cs48KsD
vYC/u0xLpIq5nrkAfbhZrNmCoLH3cUwwmMrQkMP9o2xWNFRLPaYx4rEcDGAYAKLhyiXcSrSDwJPj
KsHwzHzpVXOjWxFeZ/faW9vepI5mqhaZbuLylZZatwlJZjsj+lMmk28qGU/qHB0rmul210StTSYJ
1OLg4q/74mCCnrHKCyjcSdJNCrnAOFF+DLHi5q16mEPl0JAoEOwU34ltYFj/2s3XMFpLM5UQbszx
TBz8WAVJ0F/5Ayw5Wg1gTfNBvVGvIsDLbilkZVjdND0pWgU9enjc6dgzupAowuV+6EbB5MwYmkz8
+NAEwif0rvP9doxtTgJq27ptY7g6kCYQLwFvPiqsVcDpJ8BdeVYyt/5LlPgKtljlx2/l8BG0nkkB
JkefKIVTsoOlvU3DA8YR7NEUxHnhrm6ulF41pkqbES4G/+/B5VL2jBSPTtzQ4PFzQOum2lFnF7ei
vES0s/zfV6scFqLMGIbF9wQPd0O+heIsay9O4Tq0uJomyjxb3liry6iR17icy0t283eR07gSn0ua
/YtUYC+nW1vbRN4SuQDtWnw2NSDPBErSeCvxnO7nv8jp+Gf58xSanLkMrHTI7j5unpnloRIOUDlo
vcGVnTFYDh3gZ1w+AlehLxw3F9nbfCzWtcTUO8TH/Fgfi4far6CN/Q72knkVUlic23eO3+vbXJaL
NRVDE8Fem+dOVrdOroiAiyITm88F+jxTiSsLS4orCCN28zFqLJAK5qPfG91LLg8wHAdLFd50s/Um
KcZZZxpISNX6kRWSI4ir+776e8WbGyiW0pFgePbvaiRqdb7OKdompz1CBgXgJ9GNt++tv+1tbh2Q
umuhZGCHoaAJshU0NgLjxKUqxCdjt9Nq6r9tbe6MjMwVK5KQY0TTO4ZIehp8+RdET+zISwLjGj0t
N5wDHWp5V56po6PiikaNdh/0qx+xBW2yokjjnm8wfeSxTrLhVOgRXJRgdONzhfet0KTg1GyZxXo2
Qm0B+bkPTjEIIdgzlOMzp3VJgm6njJ0WWtz1IgNshpQYOoLR5gk9p/OsKPxd2b1YM5e4P0gec6P2
vZYnCburu2nTyhz/OasYHpcQHwgB2MHrB+Nqt/838ym6+3cvxJWZTbQrdKPVQSODwgCwf3G3uPU4
nZal8hjY5ttepGXNg8sfwXVlbhPsBss0miYy4a6Teo5qsCbKYBlvRWrwssjOJsiBCaUbJ0zfIW2z
jVvFHp0wKLzIU18bYrNvxoGhXK+jKvvEZU0jf0ptNQEcAQPus1BDW/RjNuEwSifoEYVYdKN5nRH5
UKcFA6aI9n436K62dhPl8imRy2mAw1j9eG6gxKFmtSeIpLveAvojxbQsLny/2dY2bmdLGhFt5PtQ
s9vn+Oc02NE5QYO686I7s+ecehzoIAlrprslD6Rn/9je7KJVmiSt/q7r9L8wVlbfpXeyw+4XXM6t
GyfQHoXKXi8oXO3W79Zmt9vaplAsI1zlGg8yyUb38zYETm85YoDlVncHD63km+ZmCvL7yMeE1GF4
FWz67oddLXxznZj4npFsJjwhmfELqnsWVEBm8TYCiHdQMhSmCLsOu7K4uVRCFQqNeo/PbFnXTjsY
ChitRtGjfbdFstrZ7ZjV0upxBKZozY9yzGBTMHBGX0CL5vOry+LX80VOUB5Nvf5s3OkCVxYscTtn
lSDxWSa8dn19LmydoRqpPi9AIn/+7fin+SPc/d7I7WxVpydRI8vceWjklpaCvqsRqxCcYMye4uGh
Jup9ZzDRu1fgMVuRHClbCkPBKJ/fLc9S52NEV7Cu/Rt/tbBNHJciMvVpgoXxQRhypQcFZJCJM/uK
N33hDdD/7PpdWdyEHsCb5DaPYVE6mAGvPYKD3Bvdf6lKLXKPTbAZLascLAPW8svic/1QzL5oYJ56
z8yBD5QgJXUjCQZP9rwFsoUquFgJxcNjE2osJU8yluFAdPQuimJ7ClvU4lBIBjMophzVKHY/d8+9
Va4NbiKLXBFo2s2Z5tdxeIqS+ldR14WNDHzx/jtDm4BSGLTIwhaGUIM6tBXpbXlY7sOBCN7ce+Pg
oJQ1EJGwixBi3SRpU2iNZadjCzG+sviIKU7qa5FdgRvkkHjsntdSkCT61VNzqm6NE3psV9DfPopO
4C78cv1DNunbFBNa6CUcCKc7h06W5tQ5yl7MOE6l7mlDfAFf5BfStVelVh6GtIRGmn7TZdLdMI6J
q/TJjaSFmW3Wk2f2hYBBcLe2zkFQug4Qli7/0bigatOpbcHvFM7BUHwzj509gzix5nPLouL67t29
MrdtV9Q0TpKSwhyki/rwEiY3jACAu+h2VIZ+U3zpp1NVFk5VW3aD0Wmj0m1ONlRMoShy7fr875Vv
exgNaxdFDbmHgA0TrLntFTx5B+CZnOqoc3VQyFQc4uBz/9+FHqw3YOMOUd8BgKwhIoNjkPNt2Oyq
HgePE1WK0Ki7sXlta5PSmynqvE2GwxZ+483l3I3Aq9K9R8vqrrtKd0Jn3yEC0NcWN7fBrOsh9DaR
enJ+Gk7snATcl8jZOH6+j3sX29oQ/7irR1FZzxEjI/yoW6DLrr0YUSIoFogsbAJ/rs4aaXvoy0Vy
MFYg5jCpwANFFjZRPs0LcyBDBVcopPM0lG7XiShRRT6+ieu5Ws29rGCbivTrzDP08LYpv3/+KXZn
q9bfYhvTpyplS4iPPkJ4kT0UD32AQ4VxfdMtKlu6V9AVlDv7Czj58BwQlc34Lm0zq5X191+38oR4
rhbwoOYaont5rhTrwtICclWWU8vmSZVU9/PV7gIm1vY2FwvNxwotQtjj2CH+9O9Anc4pikTA/d0H
x9rSJlRIdZFlS4OPxx8c0QGY+TcjsckvxQWkbbGjS+/iqVp686FEUUn243MiHufeK2FZukkUzAWC
mH/70ENzq2izkVlAfIYBnwSpPS4vyeFKohfW/lW5srU5coAPjdVQd1Ah8VjhNbHHm0RQKHTaH8Dr
u8kxeVKC5E7/F6QE7zNPf7iRBS4mGQIofKj7Y0Chs1b0yoDNxhuE8zWqnEMksABMgIToHYX0R+wq
N1w7WjqFtxRM593VSlGX7X3Lq73eRYHrUJ/QuhJEur0rE/zUaPioGCgAsJGHkZWDUyOmhpUgTHSx
dili5J+zWiqeDrnBXJOOSHJuJQMiw2VdPkJKLgX3SnU15i62q8mybN0wGieGuovgIPCPsdkw/CxO
GI7iuKLoG++EfPesWQbX31xQ11NPS6n7YRw5c/okOHE72TCUynVVxeextD8GWOJmyWaaTRrI1xcf
gzIxkIjNd8vLzxzUyeVg0DZ0zQflrhasce9l+sH0ZpH6wEKwow5IV8zpOMjLqTAk4uTMQhc7arpz
o2W1jZvooZmUwxhBRmHRtZcssl6XIrzJ+vRAU+sNzPHHrO/dWGq/T0MlC37lTpD/8CM313y/GEYe
9z0mIEZ6HPQXKwvSMjsIvgJf6h/fW7ZMk6sEAT20ifIg7Kz1ooCVFjATTvFXOclVda2g8uezSCph
J6hjSf8YMzZ9yMJK8rJhMGZmj0VykxejnUPMlqaZR+VHwcp2QtwHY5uI3oVyKE8KjKVH3muF+BCS
lslD08UXwa/UzzfR2PiTXCUmxpxHmIrPNUUnKU68z1fzPib6yXfadq1mTJGWcgSXjd6mS3dZLukA
4XVynS7oq2g/4p8yQI0SaASaZzRhEpuX69glwTPWZk/9LZfI6W//xXTJ/in+/Un51qzCGJAS1RKm
2OU5Rgm2RG5oeAUmIkr0lw0nfYb2kJczmxxCT4RC3z8gv03zf1+Z1grSpmzGvTLLypEm8ZdSIkdg
Y0VHROS1m/urHQEdLYf3I5K8oYCOZ2fmha/aTYsBCfWSIhPiBdH/YPLjg/9urq5YZWaSx3AqgIcQ
o5y0QGd5WQQ1ib3XxAcz/AOvdtFUDaqxEI7FZRpQ/Xys8Q2huXw2ghJkZjrY+j535b1U64PFTcih
WpTTtIHFsoIOWWOPmPhKyddhxgTWYQQOyQRGIzE6+3O7uzfb7+CzbWKZqC/TqoZZuf05zLPdz5ZN
SWxLpkAYaw8YsF7gtnelybRbRgJLvbP4BOSLaAccl+8Whul5XK2voTefRdN6exMSH6xuglBjFM1k
5bDaevqJ8y8VQfg0gLKMky4BACZoAsuCk29u7qc8LzCD0sNeeizexufmFZPSldMgdV7uLQ+soszB
EDgAA2Dm09zeoS/01nRCr76PPRC7e8JXquAq29LimZNpVWk08w2gPovs3A2PemznNjsWvqUKS5bv
84GfxOQt50iolSQF9z9qQI8UQaEPmKOD5xLczQ8a2K+Ws/m6nJMvoKRFah0hs8Rk6Et8r9ylF+UY
f2uJTUV1n92PAgJpmfKDC3nYj6d5WKJKGjvDwuNCukXrtEnAmVj601kF4B13QojNwGwClGnFverd
W/C37S3KKG2Xoa4z0/KV8LZHihqGosf7bsRXdANDMsjnFbKJVWoeVlQhSBlZjc+bjbaS/1pUIrhr
91PzlZnNJsoAU8bNRCx/aAAUa9XGabW4u4PAnuKGOr0p61hzs675AlQVs/UhOZGsO0fz8ksbctA3
LU1tQ0fj8Hn8Ev2sbZFtqisDAlML4ubFeKEuu8dM5WvmDCfeklvehiDObFlwyvevh997sS2nlW1c
NhVmBv5uU/tS6Cyq04OEs7OB/+DsX1PmpqnoVtpN3lZmN8HMmDqUgTJ+lmtHPbETtMxcjRfn5X8B
Nth1XNUguobavAYls4+HJp1oZEGuCGXyHtwA2s8W753Pv92u464sbJYTylWJyj+WkyfIycAq8Wjq
wecm9rDqUHn6vYpNPF7kAhePicMxB1zWgj7N9xxlCLBf6odH8rgA65fOBzET7V6x+YPlTQ5o9cZS
VQVkRmdUimQgPwEcD3j7UvESKCR8vs69CGfIBCJlOsjB/4CbakvX9dAUp34+47FuGiBYCBpkESRD
TEsA+xlfPzeoGfy8b+P82uQm7ORFlgw6B/oRk0DLLtVDz5yN8qJOU/yYWE3p58BI20aONiMehV4U
pR2ooBTI6lYpdZMxvC5h6DUqMKfqXN/FkqnYi6Th3Jr0FM6goQQpU2RHE0g3s7a7R8nA66r51Paa
txT1IR7BbI5RdVvW09QeOuMnRSiSVRR/pxaiLArN3dIowEtK29BRusEE4tWSHKZPNJjTsXxDV0o5
9QrQWupo/NUMZWIPPX2jdCntZsxu8yz09ahwKamj+5nJqTsakKiTx+hnm5YPllRSu7Gywl7S+M5M
2pPVK/4YtotXhe1z1KdA6bRxYUsVucpVcZu0spdbIBLNJ/KUDuZsS2F3T8PqptHqH6qG0ZBywawM
hAEyWyV8FHy8x53mKyaD2lweB2lGT9XQPWkq1Bwg2KQfQgRl3+w7K2iTcAI7qeIyKfVZ1t63KL47
NXzDGWPtxOh8Shq5xH88v9LQGJ2mWhq7i9SDLoHoJFd7OwY60NbbZLB1BfTNVZL/Jcdp7XRFgSmL
kP6MJ+xRNsz1aalxmY1JR27aeLZupFmvj+M8DCe6pNljnQD1Fkk55NtKVI6qsZEcJZeDfi69KaOz
X7dacVS17i99LsdDmRGo3EI9w6mWmHnqaGa3EjUmX1vYX/Jk9l6bk/sY2hty3T1ZVfk8GAYaKhW0
aeY5vaVqv0BrW7uDXN+hb6cgikMX6JPLMKfM7stBsZVsHs/lkB6HOelcyHM/G3DhwGxC+jI1qeEn
5qK4mTwZtt6b0pO0kOnSzoReU6bGxyTR5jNg8ACmd2PbHk3Sh06P2/2UsAokfc3wFo1N6nVlBsKf
tM9cHYQnHisbeqdOOUqI1uSWchHEeX8Oa+3bVEqPpM0OJp1/Qu7vS2OCDqa0znWDf59Bp28VTyof
DSXTTUOWa07im7aKAqJoP6Zcu+v1iDgaZT/zDAypYYzbFqXopIbQR7rcxUZ4Bxi4n0iTbGPi4oal
AIjlRW0no/LaGtAliwprcgY0o0rCR9tTUrlSbxluZKWTp+sqRL2GaPZNjTcdsvCsKfnizSW9yyBp
45hhfRlT2Znk7JElrWSDJaRy8nS6aevCS+IC/BhDwOoqWIriAGRS0E69O2f0Pi30V0MubielcSrd
vOp1Edv92P6cJ2v05zm8KxT9ivBZgOlitFkLZXuz1OG2ytcwyt26mo4pqw+QyfCbpEWzYtSA2c70
B1qFsQ+K3rdG6rxKIQn+ttaCiYKxKNW+NHrYufrC7mZqjY6uNWAoSBt2rLuq9+TIMB8MqY9xljK0
ThlOdGLpQZOaIL5oDTDZzYly1VkZBcCl3Oesjc+dmjoKHyzps14F4xwpnxVacicOGxtlvDfVCnvP
quLksehZ3NhWAdUXiJLXs9021uJlVlndxcqoYPCvAxN8FfqylR2LQXqrw0W2tUQN8F88mrn2pdTi
1yGLvmlLT+1R6U6tfh9ZNyPLKDD+0x3SL8W2kukcS5oPMVXzUa1l5RzHXeWGkvRCom74kklhbIPU
ACTwVczscq5+KE3xoBHCHOQWx6GMiWMO3Q2RFwRx6UGJQKWH2ZbMI6Q0gI+DNkCraCBvT1UZjjcS
wJLVhQXtEMtoTgFZW2oVJlFY/RK1JdRaSAqmqFLRnZSZ/jLXZ1oYwLzH91Eyvcy5erukyl9MZt9G
XT2SUEn8xEpwkNM3GeD4wQiDCdzLj2QwYs4c8BexitymUfTLGPUKjmM+Uhx+XBdfmya/AULjBdmo
H+fdLbOkcwGGP7uslB+TFp1UWnYO1Ka8acmO+qge0XAuvNhK7xTDoriqZvlQRS1mjSgBc61m/Yw6
xCojhAAXNe4X00C3JVSYzTLLX6bqyYRAvK1oFSjF1OEEj8cqYxCMtQa5ZLFlOGGYBrphmfibaEFt
vw/7u4U0rd1JVf81zOv5ZdFlKWBGaj5EZd1caEjKr1kpN76BVA9yqA1zJ20k3tLphi2x4VJWy0Eu
2VeG8aKFSR7GeL1ZaxWHWkbqKkn9zUoYc0ZZfWvKWPZIxb6HsnldmrBwtKhIvYXSe6toDHuZpdLD
qOboZIqs2HD/yJUyyZFIiWCkHhSjx1xW0oE7ofgJ4nFvMYEZBEHMtZ67B8hYvIy0Uu2SghY8bKzO
LfvKN1uD2nkUlrbBKi/RNLw1Z/MuVsdX0DU+zAM5d8w6NkvcurXUF06iT+44Jx48PPWXhaEC0UQH
ddEj6Kjor0Wj3ajGPPl1iC+PGKkfNUr7U8usE87quVXbr7g18cyEJqxS6siw6PAUq9LDbBqBtRRn
iTB6mxjaxSSTa4SAtFTTGQ3Vi55NbpRLXrvkd4o1BIAtJHZRG8CiQPo8QU6fW4dQI41dsM4DP/ZB
zhQnzlFlTNDJlgu7jmTJsUIdrNzWcKyIcckMupwjSX8py67xl1D7lZrZMRrkwJK6+zRK8kAzVdNN
yTzZJovxGE40pPDFwryajN4gLd+Mub70anSpU+t1xE2AOJ3ctiRGc0OXb6QSCUbcHKx6OmEOE7VM
ufP0GtAS6JsFmTxKT1ENcQd9KEH2jGRgJix0lZo+Mj13+yR8RPchweSvzskzm1c5xBiUqcdQH7Wc
MSK21TeoTZAMaDRVc2t17t1JT/yKKz1GE30bKrOx8yS6twgCOzDvnU/U8s6UUJ7K2+lVqaYnqMPU
NsMsXTuSn5DrfYMlAQ3oXu1qnYFuXqSdkimqxNkG6vZgdbGjqs/98JOKYDy7mbwJCSqD4hVE1PfR
xlUxsE6HHm9eCO1yUPLCn12Fw18OilMxEKbQVPDU3nsXre1tSqs8x5KTDk2wpcxvm9psnNoyPNx3
ImTr3hNvbWhTTFV0SISFOpSLRlzgkDmercb9/JmwVyUGESnFvlFTs7bFoKUq8i6GQKw/gPMcbMJY
yZnoPzS5todGhDvc8wcMJSsq+nSq/gddiAEsUcIWvMp10PiDz3XJghi1/lj5+vmi9r7P2s7m3ZrH
oREnMR5bEStOpDecqIx/KoQJqb733vvgkoGUEhR7wb/Nf8jK8TqjUiUJmCqfjo+N8UuJ8RCqFVtG
vkbKDHRykT3EjRvrFzQoBU64V+MwcUgRCjDBKGPe6aPxsNJTtKhTqFD34GUmagywvHKSGsuhNShj
FWm25ZL4SSq9Itg7BjEHd2zzN6sfrjWVBHWenT3HrB5+D3rz0KLdSnF3HSNZjdaoX2V4vFmL6cQJ
9U2jFfVP9hrza0tbgG6Ep0SfdKkOWrviuXgLT6Uv3Wg36df6O2akfXaUDxKg9V+bQDSVsFfL+mB6
U3KheQ5vGic4VnLknUfViVIgmTihXRQeWlcKEgwv+aLxwN29VaHFbmlgLzGtTRhoMoX1aQ1h6Cw0
HaqdtP4HTURVyr2ZHVPnBQp4E8Yqt1E0HnM2GPlCfeD76MvoKW77pYR0DmfURZ0w6P3RDe3phnrJ
3QRZ+gaaD/T4+cnd/7irH7EJraEJzkktr6ANC5Eed7kUz5y4sIIoNVrdQIHyvkDxqp/xZk2Fc8d7
F8mHLdhsNMurRVYLWOfgoe4pgyreALq59ogIfxV91b2O0gdrmwJNp5Wst5QeR8bQ6utA5A480GXs
yKBxDTDIO5y6Wjs0WuT0c/1VtixBr3nXraCfjIkJ3NJkSzUW0azElB/C5CinTtnfdQjJcTMLbpid
ypdpggoRJEcWruYtC+VYMbStUIeC+ieGIyFakqm1M0/GqZ7moCOpUw/3AifauTY/mNzE/0qfo6lc
eFjWj7y0N9+g5uzm3Q2fl5zd0EQzXfQ19zYTzQu4LlEwn6ny37S6CkKjalWzwWaGyxMi9kGLIm/M
RYqyux66NsN/xspMTAGlSSqYmQM94CMuoPQ4QZgS40Li1sgemM5cW9ucxnwsRtVIdB0TdErkMRBd
oisYLA/ag3UT/pQfewSE6pVh4CNzLRcN0c8/pGhPt8cR8OxCx0XuD7mxBFNInwsDD8BSF81i8v9o
Uyr9sM7NSZyiZCiMFgWenKhelHwNawgL9bJDtMpNpUmwrD33hECVSnHyTNCwbG4RAKmB7mKZ7KNU
1kogy0hFeePexoHe2gB5AiHqHyJUU1ekcqrCQj5ibEUBPM9AWVUVkdrs+geQ+hTqfehBWO/N3ZU3
yoBxh2aJ2px07kA4F53nb9p5OSxnyMCCM/Mt7MEwy/z5YByVnyj0ZaLu+O55sIAaw8GjnC1is5dZ
lWWDXvQypvVHD3wsuKswenTgKIBZCILc+XBQFpUhkQjooaHrGzcJ9WniQ7vIuHLm5gtmu0QaFDsf
7oOFTU5nylNbRpTK/lwbr1rWuUxRLxjY9z8/WDuJ+NrMFtFEjD5PajwGfCD8vdr6uqipm4Q3w/Ly
uZ39DeNgfgzjIzBuo5XeopIRatCnam4S60udCroqewB2nCTT1IHPohh/3RjoF5lHZKZgAr87ki8x
dG/QnrgFKPMqpBna2zQF312RQYSrQPb0Y+gljdzrE9hqMFyUPgFQ/j+kXdeS3Liy/CJG0JtX+vbj
NdoXhjSS6L3n19/EaI/ExvA0dHRXEbsPithqgEBVoSorE1qN6X3nK/eEeBesEM8lBoxY2e7WgZAx
XQgKZRX6ynTqJ+djLcW8pLpZ9zqUuwBcIJJRMPp8W7cI7kJQEaV1RQSi5HppMaoq0BCQydJ+ckIQ
udEa6WyGKTcWlPjjkrB3xO3h1uIdSC+pqcU2WAxddFvjkzo9pe2rFDLSSHJNrv05MYGKgKRBFAkz
4NfrSet4UbqJ1wDyGHa1Vx3IBFjlMecnSHPylh3quvJlV8xqqWqufJ9/if3aI6JW6U58FTAfGDOx
Ve8w1hv26Hu7VGEc1K0BaQTe+Mr3xqlJqspvJwHVRKlztB5CaSkqPsHQJP7Yayggo+D7LVdRo+w4
pPbzBFjAkIN4Q+4qFwQjaGw1DgfCYF9GQd/WueauWvDlawGd8iLUrKiBV1Wmk6pPT1yFaqOYLaG5
LO23UeDOpLIbqRFAsDOnOrzcyqCA0o6DMozmWCAh6LtlBzbuL20v3RXCjNlQWEHzCY2Jfvhez/l3
iBZ8TvjobWiDM1hGT7UG7my5qaCmxPNnrRXtqekLq5nUoyLjCdsOeMyOE7hRcpUTThyX9aCear7c
9lwbnuXqCGnUlUjQxq0g8awhsJAUEghsaHETjanmxOJF+Zh9wH2J+nsQQx9fo9KcLBsiZYxwijjN
H2fUEsvSTaTqoEHiXMpGhs/cun5ra9Td4ISkLpN4VN1kfJRKiJU0oRPKzJrc1tVYm6GuhlLV+EZp
gKtxil+qXeVGrub0iRkffwp7sCYvNnIR7CJ8M8pLRP+bng3ACHY6w3+iSLbX7/Mz0W8ihCz5vXaW
L+2RzH1ERD7ZhdipxUI9fgx0OA94mGsgF5bAKUV2Y5UINVqUSG3FB67Wl/sp0fxsYrg0lgXy9ysL
8YgCb1MYhivyDVRgOkfq/4Ii/HoVVDRtZVWvW/Q0gffIA1QDe0vXOncIarQom/qhHDD9KdXGEdf8
q5IgnzPk8dGYStZg3tZawQgpoVSIvs4H/q80zlEGyBUg1LKy3w+5VKDLmAT27SvOsELz6Gva0IZZ
IwI/gz5/G+rm3DOu2kY1A1XB3wt5h0evPpooLqWopvho3Vv3edxHdy2oVyTJAtELwTm6BobJATG0
ZJ893bi5PENEUVcQQc5MQ6/VTAXYQccmci2qgpJxiuK32xu4gd3B8lYmyE9YLa9Rw7SVIwMkIP8m
34sP/jQQQU9IHmYXFKq+epgPzKx/w4VBJpxX8QepD09nEEnL6YKcyBiEACy2uzQB2oy5av3F6tZW
KEepRokw1iXwQUQ6WQTP4PTOAKCaGsZ+CEDU2CX3EKZzWNBt1vIo14lIUEhhDcPDcqcZvq4Bphpm
/3NqDk2OX3sofKCzV2NljCFw5kaG6sz1YI3p59sbuHUA1xaoCCqmmdJmC75SPHeik3OyL4YKSxiL
ZYQq9XASWOuDJgrcui09oa9LM5WWp9sL+Zj4X28V5dzBCVN0EIaHo6guUT/6HPei5t8EgHlu29mg
hyGGUKpH7or/0q+ZCAp9GF58h8E2x+KpfCGyBnwNkm79c/PIOfxO2PPHkBw+N3kGgNHMztD7/c7K
0Deg4OSH4I8GujER+j/XF1vQ9JmT54DgcQdbAViy3aVQjI1cwIT3xo8aJHUgJnxiTw9svESuLVMu
RUN3PBVCWOZ8kjRMByKvTPCaoKWzmOBzcpOofPpqnVTAa+TOkPBw/Ym9Vgmx4XMom1Nukg4iQBBu
aA1e9Zx46OnkUJxkuRhyOj/YV3jkDMhYhA/DZMrYCjOpEWE8BvvsxvvBxPTJF0LvXVgsroqNNFMA
RRTIEzQ89nDIrj9q22dpJsRAzClorMclmuogn5wj3Wmq2s943b59mjeQ/fiUK3vU1SzyYOF7hG0c
otFJYjsHUQX0rCJUYMEu7RbfWQvc9JsoRkHbREUAoNkDxI5vUQ8DuCYUTi3E3RphpxoMp7Z9QH8b
oeHMAOCBtwTicug1Y1D/TMTjeje+013+T1RwNg/Iyhr1zZYCvADhyGHgVbOaXQESPhGMaR0YRiKQ
/rFq2Nv3fmWO+mS5nBeQI/j3k6UPSWVmLiYCvHinm3jSmtlePrJZ0zb968oq5W1G5BC8ThY5tSeu
xLiQ8WUMj3JWM67bZqxY2aF8y8zn2M4qVF1NHi0lFkw9/+f2md/24CsTlEPRIREhVS2OYPOWgYGy
NQVoE4u74hP4vZoDIdOPj90PQupQuxnhtDC+da5+X35lKV8z7sL7l16lZiOXNtWY45i2reQAnAQY
rjtKz7eXuzGRiiu+Wi71ctWhOVhLOZYb7ZKd4KrWcsAt/yodJl8G1bhgVQ8Z3lyNbGZMgfj/chPB
EwyWTQX3ndrrJKhnQczRB46ORNu7PRkYKlA8aH5irI3lWzaadWSpv62RQ7za0JmHRI5Kus7avPjS
NECeBnBXJ5WKgz5GkECOqxdgg5/0JMOobcrqzm6f3d/mqZ0um5CXxgnmRb7A7MJJke8Z33IzPKwW
SKW7+mJkSiXDwtiY1Y7Mf00Q3QrsGGokvVu9jDYER53MM54Yhrd93O+lUeluOEZzkaGpg+JjfH4f
UrT1p9blPKDaDiwc/va9+GWMBg8YoSpFmYhVLnwNSAS6EypQkUCeMxa1mVn83k2Fdtx9NI/tjGA7
vQp4QZsd4HVQTSOqW+CmfyA0saE1Pc+PUuEAqOAzzJP//YfEYmWecuTKKAshV2KZ2RGo79Pkd3si
9TedQpdVod6K8+gek8cEj9iLcZTrm1H3XJBxU6W+U9cALLCfDsgPfdXkvNwNL+VXxtr4j2u7skfd
REnOpbrhJB2FHslFioikgnclq/urXYQlhQgoQuUP0JbrlUUFsAhz1fyEA5DmUnapfLDVYxqFRfy2
EQOvTFGxSRWDVudEWQcgHPNh2uJyqn40Wjg2Y2ZcuG1TwLEgsxX1D8X+phCLRJBqVHnqwWz00CuV
XQOE4TLljID7DkGijiFW9dsUdQz7MSvkec50HI3ZiXbck+hVu+Gu9kFS7wLY61b+7PI2qGBA1RjH
pvHQOIqX3kkOf+CeeKYyBmvp1AfVJiEV5zIO3CR5rrO7cWoOhhZaKtC0jEO64WeQzkOSCvUrFToc
lFODsko26hJWXgMmpHv6D3JQDUc2pR8luvVknJ8Vohgm6ebAAE6CQeg71c1FxNs0soFTjf7u9v1e
GF0XD0HPstTEiuzpe7QbvMYRLNDdMTW4tpLR9RbS9ARzukh6Fc4gbALUQbbGc4+K7j8RAlK0WKqr
HyJn/CSXbFqwjUh4ZZg6JaUEKFQ2YIlgEZxdDt8KFK3qLt4N4PScLDCnO/UdUDmpy+oEbOU0V6Yp
NyB2HKAICUxHOxWCOCEehILXHkl/kc3lu9XjuLJGeW5unGQO1gK8ZcBOZAmHGE+LyG8vbCjJVq3w
yha5mqv8KQzmZa5l+NLgn/5HiGJCYBf+/E5fuO9+8C6m9r3us7bTWGPtrGtBZU4p1xVdmuc6Diz3
qqIzMKEjqNt4id7rZvkEfSFm4GAdICqV6oyxTCUDa00wmqVmk1llIcZtnrPqhxa93PY0G4nG1b5S
jkbPxD6XwwWRfocRWxf9aA+Mvn+3JBARGWCaRoyniwdGXslhssBzRur0ZazrxhSMwhm7+GusVXgE
x/nD7XVtX/+VRSp2VHjJi4EKD0p60hhHxB1EjEBPB/IcZnsMLd4snkWWXvEGPwB4B1dmqcsfi1nV
t2MLL5r1z0po+MC82nwpv3Vt96XjtKO6AGwyFMc6XUo/WPRLp3EYuVNKw8asGtijIVGjFQGo+/j6
gsf0BRCIB/RVR0sIMeipDiFGMXT+Wy1PJtp++zaPfKBY3CLCKChjDzfSwKvFUO4k7YxWm3XsIYFH
SIfuXXJKcEipglUzJP+rD6F+tW+UL6nwEONCKPyBWTK0CnB/gbrq9mo2L/LKAuVBxEmAHBKx0Dcg
Hn0WqoMRsA4d+bq3VkE5izAa+lYgzoKwbg3AeOTWhGSd8CBA9OD0VyF7tSTKUeB9ri6YxMVhU3Qz
AaukVoRmEf64vXGsT0O5iFjUMfNBblJedP4sfud1Fn6ObP2HbQNkGBAVzQBDLLVtfZwmkNPhgdpd
VKs1BpMPHxfZ8I2UCTnb/EJkeEADoQL/AWdeqsq/R5pIgYKBLpwAJzCzO2SXl/Ag+ISBuj4uXhmb
pfEsOKkLYOJd4zFD9eZx/P1D6JekonFl1htVAOxH+5I2kDZIkMiCrlTbkfSE96U7NTfLT3/xLVdW
qXdlin4U9LTwLSe10M08kEEflDFoDMip+/A1VzYozxtUZCg3lVUXs6O9q6T5HZ9gkiHj4+/RpPbm
tIzHMpEYp1TaPEQrs5Tn5UsMoKOgQx4LkOLSDJOD6xfFvcyf2mRXDGYFFbk9tBERAXoXIxWiHUbO
5MA9G+byo30y7sfXOTYFp3NiCxTh0JiPwQ3I/vabF2r1Sym3KunaDJkgQ8Wsg2ZN2a7sRIavkzZN
KJKo4Y0GDBs9l1OqVSOMY6Rh8kffh0P5veLB55HXR/TU9pocfQIw7AfXnEoAErBXKgC6QeBnY6+Y
RiDZfb7cD4b0Teu0Z2CtvimGioGwYtxpZeMqYn4e8hFERhil56f9UOZ2WoFzpZkywLFFiBNwXbo4
baItd02LxYWNOtvzXLMAvpvJy2qV5EisksJszgVdTTDOl4ChtXAHX/KMPfsp8Y4C/XCiV3Yo/zQM
stZMea250uNkc2buZJEZQSQDXGSRteBdJj4SDPXyPTsZXv2ZXeLeTn9Xv4Dy9FXSzK2e9ShTOhD5
/NLcyQ7BpBNuEMmad9oPwmHJpszftqtKoMlTwJip6pTvR0NxqYMejyhU9Yj+dHpfp4eygN4vTq6D
2lfQgYPiacDoNzilmPDF7QfNb/sGKeasvnAu8EM/FYgMoFs6E0af2tY8wtj5J6rzWxggJKe/VmtQ
3lHo57I0VAzKzHsM2CaftQN3EVF2A1LTql9He3lpIallF0742D7G7NWSc/ThnOmyiBEAXRM/DOqU
s8BzU6yjumiY2ivUvg/hgYeUKeDQpv4Y3zV7ba+95Jf/XZseSevKLnW6hFoPOaXBI8DIdVPDjEU2
gsREZM27bZDAXtuhTlOFl0YbxrGGFMwk5f7YSWuz9ep9s+vRHS4OXm8vTgd0IfjlIrO6ZwNib2+x
QeMW5rhfFDTh4Hur1tSCxuYQB6P0lIDCoRNTBnP79vn9tbMGjYzVEvhaXhFVeA6CjMW4/iOp4ox2
98B+ZG2XUnUNgGkJ5bkPI1hZKwxQFMDiIjHpTVTOZjPUMXWlJCoGmaEErOjlXoq6HxGPQzXhwdC2
KJtB56gzeyPZ3c41NgPy6tdQ3nkuUfE1Gqwdb8KL2is+Vx+jEHKnRWHftrQZ7VaWKP8c5qD/aki1
LNQDF6qHrspqVUmbSc3KBHVFBpHj0rxGdhF+Cb6PeyLe2rjlS+hLb0EFDkjpCF5qJ9hpoFDufhje
22JpYFJWL5qj3PcIDtyJv2h4ehL4omizaz/bxdLVL6QuVymUmHaP3kEX3AUam0h25hfttdsRxYDR
4b8Q1l8CwODtcgcc6hewg6BaMzjzcTqXF1YPYTO/NaAqBT1u2VDp4neoKonRdyFiJn8uy4eMexzG
p9ufnazog7tcmSDHYhUcurAGmLKL0Dvfd7t4/1NMin2ttsP/yg71Nm0TLhAMHQltUQE/r2SY1+fy
xAa+y4PIpBPzpQO2G0dNjNNUPoIoyWqyymqKxczyyQU9hAOuyfslz85633uYmysdIS9cAeO+/78N
oW5cmElpWsXYc0LnTaYPhX3k8z6Lxfkdd/hx4wEDQZDCkM6H6nQI8kqIr5KWDQRzP+NmP8h3+f0U
4Q0DWgvIXQ6mbMqvi0NkbjJ0PModguZFPWPG4ZJYh2hXf7q99O3j9usn0dXrECQKwojb4UKZxq/a
3F7g8wSmCh5r6XT9euKkua2JQ08zDjxPkeTNLRTQ+Xav6/lbDGCxKcvBoY/LMyeH+7jHxFsxHJei
+iSAbaeM+Sd5UB+GEYQSYmyHiuGLS+YEdXRMuXQHCjgzCJPjAIaquUXm3KLVEST3rdg+QHrYaQr9
/n/fONSgdMEQQX0t0DPoRV+lS6/ipRCHpyzhXQjg7OLp+20jG8PBhIv8txXqZNaiMEPtMtSRxzXH
0B/P1WMAfBbKuDsiipQ+EbJI0YZoiS36pFgSPLAQ3u/TQvSpXf8GKkoo/FyIPeYMACiCMuuCNL48
AQP6gKlE9CGEowT5NDD82fI+B0HQs+GMLpTdAZ/DIAaehHe4z+1RcMLOCi/iAYxa3u1N2jrC699H
hZil67VUXuBmMgTmsD81Od6lxV8lYWszVJxoulhsG2C1XQHa2DPyMNJa6kGgBQ5HV7oP983h57Oi
scaD+Cn9xPuZtXy7vdYtPAQOBLjp0fKVBZmGF4tSh8fGiFSQiFsrh8h+A2OPm+xZm7qZga0NUUFC
mdVcMKaMvJxGJ8K0feJC32z/3lx2S0bpgxyhj0fs96qoSLEk0DpqKyQiXbubYsVOQnmfLCBxBHPN
EIjO7U3cfK+s10bdqrYpeJ5T4e9bB+gurAw36x9ykLuDbApW8DrugPKczMXJwEnI6txvhd+1deo+
LVFfg3gN1mUPaZAfex1U49iv782sdm2HuheZ1C9R3KYagNSjszwJJpGunfD87O/IPAarMkc27dY3
pO6HZow12IiwrLwNn3KN/xFLygv0tA/CEjEIbjYIId4lGv5zC2h25hz1FRDrvLskEAPtahPDSISH
urVnOwWziSkf2Mj+DeaPa6vUM7fUehRiRYzdSiDhw3DSBOW/3NKf4OSeoDTanNk5FOsa6lRRMCbj
PHmD+97ZvJWC1A3qG2AwIprRf8TQvlXnXR0amqc57oVxBk8iSYWqwOSHYwaDkpcGZluZ0gsX/wHP
xn+Jcr+uP83FLGC0TRehCu9mja2iZZ+fClwOdQ9m3MwlWlSk+4tpCq/aSxZ4y9rdcM5dVuZNPNqN
A0zX/kalWGbEOdT+eryfu9KSq9S67Xk2SKCvjxDleboCatxdgEtS/wg82Yn/MdzETRcrkkzVsNp7
tPQuHB66ujkO5vzUPTf3yYNxPyO6g2pPBSN4lpvZPUt1hXF3dcol1aCIliBzhAcw78rNRcTjVmhQ
mEL18vYGMBy9TvkkEM3FWlHiOFdqfKoU6ALXiv69mouvec7ZZVAyXP3m+3N9nimvZNScIYsFIovw
Fj4QlNvotGfVC/bqvnOV186uduUL94rXvgqd5AQ6LsFjOZj5Lu+cdFfuwqf0CSwPL5IlPSdnA0/T
vwQ8gaZRwygbIRR+f0itHmQTp5RpHg1kho7o6wS7+MhBnRlpLrNWtpUsoYMDjXYdpTJwfl+//TKt
6cOllBIvQS0pNtD2yoDfnOLd7e+82c9d26HSh7mpB74iAyLGY1eaybcWySKRUC8dHkwrlnBsjpON
C+BUn2roh8w7CRQ759mt+/2flWQ3i2iqjjolBivIqCJ1EnQ94pd5aRBu7Wgw03QXfdYu0FOyMIPv
8W/Rw3xUj8ULWPIs3Z+Pif8HIZkcb8rFYAIAHFkoVSoYBqDyHGMpoUk4Twm2grAYFXb/3Fwm5I1w
6Fazh5KuGbuBZdyxOp5byYAs4x2BqoKuARtGxREp6ydZjJC9kjiy2NA6vtfByk3el7H7dyhhWQZt
kkjKGBgLoDxKGhSZ2PS46Px9fMYun8hgxzATGiFAalgT4eTbUft6ZY1yK/OgyoMgFv9JqTrwUfU7
No5tK++4skOdIS3iE1VrkXfIXvU0QPizNAsbOtI2/9bVVnEmL7DqOyuz2kr612bf89mVf+CWWJ/V
AP0aDD/s+xMBm/A2QKVsDBY5Bjc2kvZEkdjyBZfgs5HhkfaB9IZkwiVyJ/vsLslW6e1qXdShrAwI
xi1qB7/nERy7YCf2U+Q2LQiEzeFT8E1NzCmxAtCKkNGcELJxYG/kbPUh/KSfhLtvcWEykSgbEerq
N1EOEkSiCjcPqNEU5eeg5c1KO+FGm7oIPeme8ZrbyDiubFFOsq71XgGVLYovyT+9BDa56e22G2Yd
2PfBidXJUct0TKbo/eRgBvZTnJuaj3Erb3TxJG/Ro+2+gyXGvm2VtYVUkjMKHdTxQOfiCiUKSlLE
fw04SK5PKeTbBig9aBGjFrPhVq/2kXI2i9TLYwslcnfiOrvvYnvkBJB0f66bzJENcBUzBow3gijs
oXIJ/QhdAYHjdRDl1ZTg6pApymnkFf13TsstqXq4vYsbOdmVEWoXIUOXz7GMVLFDc3lcQJlegTBc
+yZVX24b2nrXXFmits+YwkxVhhLp9zHwhh1aICUq72f5UX3lj5g+uB8hdTeat61uxeMrq5TPDiS9
TLka6xvc9ovyOB50Z3DxmnviU3N8Lk8Eb2agewo20R6w/QjxuP8aspiMWJ+S8uhGgGxc6fEppeQZ
eiiYTertpGSBIbdvxK8DQ7djjQEADl1Gfm34qrfY8nP2OrmzIzukgpbNkHxZnD+iMHyXUfng0FUU
cEmZkkdv9PqolujN9iph7p1Q5AAFPmK/ZJPpsvgAkkGnvQcsHGmv5IPK2an3EryDAeo9wRp34wVc
mpkzP3Y1ZgpCUKsUnoiXtXis2Khj4lZv/E56h+KyzGohAlSAwA7Vlx77IgNQJLsQtfQN5lzRpsf4
vS10x5pPOV7pe2wL186LuWQ97wFhPYDzPD61XGPHRukAj8OCUW095zFg/OtzGFTEm0s9ClLCqr9c
2tkkyX6EslopYea1w8ua5Ym3BuOu7FHRLAu1aGha4qk83XsX3HDyvQ5WetB1ZSS47ybL8Pgjyheh
VUHruLKVzz10lyaGy2SunIp1md50at/BybxXo96nUrXzAOM1JK5Y9cQt/MXVuikPHbVpMEYpjhPg
nyjUVnfNJbfAqL2bHAXUATOwCGTWlyVZuOmzV5+X8tl9q0YBLyEPrRQJu6lA42KMQD3dxe6kS9Zt
D7qFI79aJOW353aQ68SAB0Uy9C5LP9/lO0Dv/gCzvu2tVyujvHUxp33OqbgwslerUN9M90EGZJMZ
3POOggnL3Kr8/Gh404JObWgJp+lZ7kymGtymu179DMqdGc0iSSNkBIH+K3bkASV80nf9q47TCw7w
PeC8Fqtcy9hmeNFrF1pEAXZZwNLJ06m5Iy5bwpWRD39gi9z//+4GQRB9bUuQi142AADDLRmIe7Zq
azj8y6t3YAlRipv5pyZCHwfvUbC4UQdIT4qQ00nJtrNJcaT1uDcRT3KMCDwuB+PBsOoYlFPI/jF6
hfRbMlsneY6emXwAW84fCir4B2xyvEY/i4UYM3uZAN+gPg82kGIpYlFgQ53H0nSrv2NnqJveSAVD
GUZY8Y8uU/scYvQI2i/4pkTxvrvTvg4Hw5pdwdHKP6AA2Go4wOv/Nke5/TZVRqOo8Vm1S+BB+y07
J65m5bvqQbF4P20xmU82uLcGF0zyj8wwsBXu1vapMKDUYT1VGezze8JtkdmTr/jJJXotTwRtTfS5
8KnfxaTdHCJM5MeID7xfgecCbyCWm9y8UshICMoB7LQiTRkAKSQ56JT3Yy64zed43/jlkYOsj5lZ
LFajTWOouBBWTg0EsXQpQur4MkhGlABfRwsqEejaHcEufBR9VhV1yzlBRk8xADgEtbtC7XIH3fs8
FWvVDbXM5pfkqIXKFxlyBQy/T5wc7STWdqhQOmH2uwJwB0PJmNDiwdMc7DK4YGgouZwzWIpXQbID
muC9P94LnxnGtzzU2jgVWZM27+VAAuZN9lKIvEcAX/cQym3MYs+uR7B2lIqnQqdXoI9HFTEHuK3V
XwQwIagM8oDN0th6RZQXjGS54ov2HQCtvUkucjPfsLRTuZuPohntWdUc1tejImk0A+fAj5jbJe0/
kudKHueJPqubwVwWFSqbNsyDvMKU2XLpwKREVPgEPP/PLbrzUNn9zj3dPhniVvKz2keVipM5l0BV
zsDC+r18L7jcK7QdMZEMvs7B5L6nxyozDUxh10dISgIcgNr2vj3wB203Hpgxm7HJKuXfF1z5MpsK
kK6YuifCMIZc8cjBXIR0gKQW0R1GU+uOH6z4NRrs8FF9uL0bm5WX9W5QLn8qBBmQVIz78h4wwMld
axLg8WCOb/lrb5OGL3Gxt41uxfO1TcoB1UaQNQXXB27DFWZUpSaI6+zbJhg3UqV8Tx9GndYXWFav
TJGVz/2PokwiSKowU72tN/N6MZSjAXp6jlUCTmyhT5gJeCwBBwqpQPQCX0c38hPHuBu+jybr7LCO
DuVz0qoEz5kIu4PbocH7c7Iv/ZtuI9Fc/U+wUCmvowP9r0dkooRT0ksJWs2lMLzb32qzsLO2Qbka
sVA0pa6BAu+t2SII/PofTENbkkcAjDx8G8sHMC1STqdW57kyCG+ueurR4cydUT4bTmtPjlFbpcvZ
0mdM5N1eJuOg0BA2fkGvRy6awB1KUbeBulscNUtjW8kW3iwr3quHnPnA3MqoVltL49lKPs7lRcDn
Q05hl2eR6DaffobD/CgBpo3hbCKbW/Ima+RvM3ld26ZcS84XstqIJP7fqwAs1lByny/BhTCwBOe/
S5+gcsBLoiyomJq7fpIMopgYXY7mfIHq4OglLuS+0YkuHtiN0C0gALCRv21RBzbsxUDmB1SOCTBH
8/nvYeXyo/U2gbxKdyE8iQIUobwXdoganwpMmf3BG4zEhg/pFZSJQQ4mKDJWfL1gXgmleS5ylEMx
HWN8JeTWM9pJ6tfRZPGXbn/KlS3K2aAXmHJcgIYSUemVwVOiYH4AMHfRRo3N4hgwq+1UGMQIaACT
Dijd/W00TWq4ckDucSKw+nzffAUQ85jt2du4GShWpqhAMffdrKH+Hrh69qjNbzWvmGmcuLev/mbK
sTJCfapWKGbQIGEYUBlFL6u17yUXg3tW1yE+keRfbhvb9DMrY/S3KrpAHUGO6Y6d/GWqojteShye
K10IfV0gshkxQu1mIFrZoy9eWnbaQKDzstfscmfwQUkAkZ2/QfqBcxCCIwJhIscExPV5z/Qq15G5
kYAXYRQW6W+KgrRCerXAiTERCOTDf7heK3OU94qEQIbCMR4QYgp1meYbpI4ZAWGzX7peEZUHRXwO
ElGNmFDbfarKockJeeMPi+AXBXqLacI/iIWx72TjxJc5a3hlMzaoGPsCI56BS0Z9uBoT2ZLYAc5R
5K0XL/rbMkwgJDBS5Z4zqsHuZf7BGBJvDsTIqtLYz5X2LTL6L3kXzF42KZ90yGHWsnGeuHwyU0Ng
bNB2qq6iKQDACYSj6IJLqPDxNEkYixv3RECisIGGwYeGzvCr5LZIsyY/PnFAGO+j8wwCqhSjTc+T
U/6BnPYW4YCMoeJfv4W6VmHedFwzzD9bzooLOrojN4B7E8ky+NqWlyQ3m/s/GA0kz5EP53Bll/pK
Oa+DeadrNXB+VLvcD/eV070Q7AmrLLBFR3y1QiqqQeG4qWOAI/FeHx1Av/ahDynY/QCRI92sHqIH
AIy84BwzuxybV221RCobw9Hsxx7YDEwUg8okya1Su7/tE1lre7+KqwZzqobcwMVo4ZO+DRSm3V4+
t6olOumes2TbOC2O8gzwWnIX8+bIoo3YDmi/V/j+9yvzyiBKyVgHmIzbFzvpuByEM4HSCCc2bHf7
Vv86p++hfGVqRkuh5kXcaghmOpp2P7ffozA343APLWHs7MQq82zGm9XaKC82R0JiKOSADu6cmcEe
fTsAJAbC3lL5mUm4W0Ba1ZyyPevEMs7Ne5a/WqqAdaLhDPeQV7M/cJqjix0juG12plbX/v39vLLR
xNEiztVIGpP5uXLBM+LLz7ETn9K9AdzJz+HNwQEFxGtemNKdDPlNwED+AOnOcATvDmr1S6IQz4Y4
wGpj4ywB1FNXqp3p/6Qp0CUY/ctFoDN7sxVZredNL6zzigx9LpWotFAfOAtFketFfGDZm469o9jx
C8bteYwLz1b6EGHM03DCXbALd+VR2RMcTvAo/AC+GQVx1kj41idf/xby96tNkHkIFisj2Co1zHVO
wZ0GM7ddxRYkUF6boJK1gEcVXEtxgTpbRxEc6nafOrMwCShz+lp1AHADkeagKAMfrD+kUHURzxoI
LiUi6nFhleE2n6rrn0PFHXEZhbSHejJq4hpe3zvSw+pMYS945a5DVT5mluG3UuK1RSrioG8VNFLf
oAswpVbOxXs9aU59VDK94pbnWBuiAk7WBpoGmVpQ9aFADLDfE4EbLLbhkgKxLCK7kzGThz4oM5dk
LZGKONq0FDjruEvkGzd3Cm/mXgw8Ab6hKe0lSEH0X5lv8e3l6tBTxQQvQbVen12MqRBxasQgDoN0
Xm+p96VP6h0pwAzFJ2CZo9mc34dHmeslySqdRABUqQPnSEb96ccxsMxcmuYz6HfU+c4Y74MsNLv+
AiyG2bexLwahCVLvr3JcAiv0TzX6t+/U5vvxfQRNh8IfBECpOyXEvQxdaiwdo7UAlGoH4yxeMMFi
Ntbss/qFmyXltTXqyqiSbgAhL2moqo4Ohy5wDWQIYDrpE1Ckdn9gzddvOiUyYPfv6qgLA/GzvEly
FavjUUuRP48sEtTNDuh6RdRNEXqIuQoFVkSi0HwGoxSEzA74eobDnQI/esC/L/2u2I+H1o9tJMBI
0srG/Kty8fqHUBdHmI0UXLvizzwqeIm+9R4Z9Eh3M3yTk9tojYHoymEcH/LBPh7fXxtMa3G0VaVN
UMNEZqqY2nFyBcOTMNp/EQARSr1iBpdPSszDF7NKhVvp1GrB7wOjq4AT1ZD3jXssmEuP07T4pVCY
Zf0gd7yJt5o1SQYjn9r0Er8Pk0S9O6e6qTElCoPV9GiEklXzAapz0ZEXZ7NnIn22o93KHBXcIQLC
jTG0VgD56uwJjSSreDQOXWx2u/J++NqDaJeoY432fJR9/VU1RfAXEXR07OafQpeFkGbd3Xfmm9V+
150apyPZbzLP156np/akPUgeBtnRJgAGnFna2ry8oqhqsgJpng+TBknI153WKj9PdPGZTNE3B/Al
IBY096CH2rEK9+LmF15ZpHIYbcG0R69jiSWBVuUO4f2Gdq1xHk/lSfKRO4fmpCAU6G7+2Hn5Y2Gl
X+e98tTYpW/sWDuwGQtXP4fyzTyUvdpQTnRXSnUzGHdZ4usBM6vavMIrK5RP7upeLvlWR/YaTZAx
0JbKycf+iZPrs7wkr4XcLe5QVDbmvD1h1u4LfvI1HSl1Ntbm0JdmKAPZoXf7NhEqf1E0Lx87kNMY
2nDKR0kAe5ns5EriR7H+WPZBYM756203xFoC5eY5dYrDKMZJEUdMtU2zPTSPTd/Z0sI6IixLlLuf
9GWQ0HcB4NwgSqOxmYyXps2s7G+oNYhy9K/TT/nzRY6kORmxJjSW7WHRzIAliXD7tIPv9zrriatA
D5oMxyvQpOM4uamq+FXuZVFk8u359hfaxNOBskDAnDtv8B/UhKW6HMOGw9VKpadUfUoFty8js472
2pz7Bu4VlK3tDDNW0wj3DQ6NrnO4ULwE4rMef5lHhi/f9mar30M5c5BfTmASx++ZptxXE8At4kOt
K+bCfUkEpw9ms+kuc/2EukNuXNRysRkbspn4rX4A5d61KVQjvcUP4D0e9RzU+U6tq3gkVIMxlhGn
t46tgYlWUZAFHtAS6oJAXofPoAeMWCkOkj+EvZNggivshMKKUTM0b69ty3GvrVGXBCqFmRAMJCeS
28jmi7634tn4m1bE2gp1QUCgI4K4Em+UrgZzAH8iznoZMAqm+39A8rL1uVbW6AkaJZi4kZNwHYky
ZXmvQ5/6/0j7sh7HcSbIXyRAJ0W9SrJku+6ru6tehOpLEnXfx6/fYM3utM0SzP5mn2aAAjpNKplM
ZkZGqDuUGhPX+joDllAc2L5R8elyD8UGrz7Cs2Uus3VgwdJIIWUKInz89/zA5iZmorQGv4HP1pAv
DLCr7IG/OVcoNvC+1gcuIlB+Xv6cWzQsGDn7Y1e4IZJcLZacdAh6XveBhAC47uBAxxHUru339JpT
oQ13+aO+z1+aey7TJ106Pw1inomXGaQdwazHf8n50qOK1voKwneUsrIPrYHEt3fL3eoB+XKVh4XM
uWT2BBcG+CNxGgNlwQ/IMzgiy4D7V+Njrbv2ppPY4//cpeUJvpzMqPa3i40LTKv9Run8KTPcDCyI
44rxQg5damXE9Vtl84/pOmj8OlCDE0v4C4yalcbLF5iRANrrng8yEl95wyRrkKJjybs39U0kCUUb
weHMrOBM/VI1haNgqbFp7bRo8s1CUlLessCBemBVMTl5kBBZ13EYmcV7eumCia8crLazZA38oAmf
C4n3Hwv8F5ykwtR2CsZA+xSMxupPDnDKWba+ZaSWrGTrdQ6dPnwbiosTutWCX3T5gLqfBYWdLLH3
gE9Prl0ld6aSgIJ47PwmBiQqs9trtdN3+jK5Q6PHHh1i73IE2Lg+OMxEUx3ohYNjRwg8DuSnzL6B
KM0AUDpG0O9r7GxWgLfGklwdW/V4mCKohICzzQAl4PnW1mD5Ubtp4co04PYCzDTaY/4KsU3eYN5q
PUCIEHygWJul2uIseWaPY2JoShoOC4RrvWrH5WiaF5NBQtMd98nX6K5+LI9g+eVsF5I93QLEn1kX
vq0arWmFiowTkIfkoBe7goDVMkd5vgvo3boDQApcFBGEO48gzr8FNSLYYPrXyx92w5ERUqH+ARFU
/mWFwleU6pWqpDELLYxBKtljv5S+OY/+ZStbbgyNV4wNgxYM7zginMiqoorddvAfBnZ8znrDX3HW
X85pb67pxJhwOPMFWF2GNDTIMSoI1LI7jmA8GEeJp25EmbM1CY6KuJOweOQ6jJ3mkib34+nL5W3b
sAAhVY3woX4Me4tYCzTF+iqlyNNUuEYM2gaQm0m+DPcxIZCdmRD2al0g6K02gMdyKGkXjnuOi5OP
rctWIuzVRMy11XMotpoTuDXzXxZutMt7ZXAXurQS4Vox1WVs29FkIViWr5t2wqSZMbf3Rd7VoGFU
1t+OpTy2qbn6aZMSF5pQ30t96txoGOudU8UZ4pn2psbNfdk7P4eC/aqy4bqwnKvOwHxXvXi5QcNE
azA/nBSZmynLS6kpb9kyzm7bVlddZYVWM3xLWffbKq1XOzZTydfaOkeQJEHUoMTRHMhnnQfHaZpG
0poDn/53fvTP8LkPwmQndL4kO1nOtZFt2hp45igvin/OD1iTTFVsFyxUMshlddRV2aNiYUd/N9SW
BMON/OfMlvD1cozeA3kKW2WmB4uFCnxM/Ml+Kas7mhouq6XVrI0oAQScCiVakJFDtFNwSRCcKzNV
uxRbqeQe+BzoMfEqj2O1tAdwkKf38zvmRfeX3XTbKoE0MmY1OZvC+QeMlHLpLUTcMK9fi+x+nt4V
U/LS3srWbTzmDcyDGgi6pniv6Glm0NJIwxFaPQQ62go4OlZ/jgHeHEHWDObXFIMxyX51MOmFycj0
VnmVOc/WiT/5ESLJel47mVnyH2FjGLgFmspS4/DyXm4lsKcLFaW6ohUNwahV05BdKyBsw1hKesQU
2Q7imOAZs8FwUATKQbayrcrBmVn+UjxJ/qa0SBuVYmnkZsEwbLqgzRr5xg3X6VLR6pX3xDb6y2cW
hetTBZSwyeoICz2kew1tzjTknG3JUXYqto7h6VcTroO8X0wtW/iO0gM4yk31qJC3yXjssbr0KPl8
3NfFiH1qTDiBrDYShrADFwHVMzpBHleVgkgXEh0Zb+Zm4Dy1JcSXUWFamsYQvG7QeQnrn3jq3AHz
aritjcdOHbbjTrI62QEQHqwaRJA6x8BJZ3jEfRuvPxboUz8+6I77l0CorejC5/DUDyliXazylEqi
p71RI5tzVVDkdG4yuErhlr3blWiyUdQlwIY3+F0l+5bbjvPHMv/7yZmIbFaVavNhucj2lKB3a6I4
kIXOO3pAeeKZP5oDHwC3D/LsYms4DgHcJJwZB7Ngn6KqpqXNuDIW8ixG+U48gP0TxRt4bzH1uusm
mAd/fokK9/d8W/CQJ7uYt9Z/+guEmKAY61BaQ8rCCV3jFXgEMj3wviZvyFihtiuPyQ56vd9IE0pt
b52jU9tCdGi1Ua8qZoGQ6ZrgDjP2EfjOVm/+0ofSkYrNdeK9hPqTZtmfeCtqmw5Qm0xYqP0oWndu
+Vr5kCnHdJuoGu+GztfBi4/5nL9ixd9cK94p+NZ4f2+QERS91dhYK//SnLwS4zAcioDJMVmlf2v+
BnxaALVSfomqH82iE5+eWb4MpYH41AYjCowG8CbFTXzzI7ozdhhvDPgXvRw0ts7vqUXhFCXdCuAn
6MDDUendKbehLGP6YyeTXpeZERKEqV/SRJtxWPHYvjam6GAo5NB1hSQRkZgRW8Pl2iROl+Bbadrv
Unssae0urSQH2MpRT3ZM7AHbfd8CdNSzkJZg20snr5n3o3GwV4gHVLIqyFZINymmfU2O1QDV+3mQ
U6221TWgbsLIse7auPmuj2ATuuwCm++YUyPCFayMjd5Cww7YXo0OLp2r2U3NKQShNyjHtA54J6Je
2/16UMp238XKrm4Mv+/t59FuVpdV/Z4axXPeqk9F3QTJYh0A2f4+9eRNn+KXpSeGZxflnU7MvU0A
VbMnMPBDdScvgsIxH2jPrsCkcRNnxXcQVR0ur24zZTMdnSObuRaZ2EJXIBibYHwb9EEYekleR8VH
fdOOXcz3vaw5ZvD1fVxCfgBqCHEneWNsb+2JceH7TUo0tVEE7jSONM1fu3dAyI7Qx4kfpht952Da
sL3nWlvOQ3Y/PWGooXBrEHJxmgfmZS4ujgP+P2TH/6BtC+gPZujBZc6LXsLtYY2zUpE+SYGX0FzL
fDSB0aOJxLM+bn8x3+K+C5knVBMg9yS4b6qOa5VXuCcc6ATzcGZObuOz2wwlQ4YWRudzuay1wZiF
lLJ288tblm2j7Qshe80WYptDo2pdJ4WFybX9NFfucAuNrhcL2cl34nO6mKT18l19M8v621th6NSw
EO1I30IcOZoQVMvK7Zfrxvy1Vo8Sv+Zf6PPe/rs6kU5Wndu4JU2XhSp0UiH6fqj3A3bzn6F8GSxg
M5s9WZKY7xS55bAWve1wLq0+gO6ZB1TVix1VL1MCgcS03neD4Wsx3QMb+KiCKBMPpUXiT1vR8PRH
8C05uR5Hs7UapcFpGsvIG9vMnQvj/9OEcGAVc4oGq1ujIBvf5/y5VWSY1c233OkihGhrxqnalXn7
T96mY9S4LZEzcnrcxQfG5EkK99vcNQLqL4CT0HcR38XpMhnTyqYshHLB7+QerFFAlZj36h0fEIP4
ipSGm7v3J88kEAuGOAlIG03hM015wrKmRF0McIwXu3pT9dqtIKajazPytxVVrcpVkRlLDsT2Ov+Y
FT6dba5ObU5GFlp35QFYfi7/eKMfhgCiKC4Fh7v+eNmizKDwJSs6guqbagwvvO/J9NMqJE8c2b/P
w8yJu6t6NGTJMkdBXR8iFQiJQjp0xD/FpU8lPFKbjvQ5OI5Q7334eEQAxs7nqDgrdBxIpzI34+KJ
YwjXgVKmREdpMwKcq7/WromXvdFDCh5RNdDeaw+cni+ylHorW7OQU6OebVNLtYQ9nDFQHw85ZWHR
D89pMYRTqnmOk93rnX7oIQt32SW2ANpcgU1zIDgIjXNVuHOUNlkJs/IsjF5IiCGloLtBb2cKQM+7
ovTFkZiaJMPZdBMHyY1jYmKHqsKumsOkF4VtIWSpXpehNV4vkuEw7gWfvOTEgrAoiGB0casWaRjr
xvtYz7/HuX+0KpA/25asA7HxssYry1T5qxqf7ROvDlQunbYoqyzEa8/CBP0DH+76QMXtCCTV413h
JZgswblWwvyo3Buvkk/4+UzwH2AaNgDSuv2pl5tli9XMXY04Ap7hgEJFMPL1g4Mu5PtfaVd//n78
WYnSCZIkNI/Fhpi1RLMTRUMOeyMet5xzAQ8LjE9w6bNlL0Oeb8CHz+3x9Z+EFVpQM2HNagHuPvuQ
0vPp5GKgIQhyX7mNjxPEMEYQ7nf3XeJihs56BWOprIKwvWZHRUka+O9P2AqnnlulW1vAddEwUfvh
dlplo0ifgw2WidT749ozdRFlnnUYN1cwHRIq4M0uUJMxKr+pv0qcRWZFCKBOPk1LVVvWBz4GCGTf
BGEBSvqc/p09gh7PH/ZAPF22ys/b+Xk8X5pw4kleIG6ncxamg+31seVZ849EedDm3LXjyXUS2ezl
5uc62UshAERlSzJnwipL1XjMnP5oLdK86HOkBtkRSh48UgNvI1JdW3FmT7E5g9b5hWs4508EjH+P
5ZX5ZBwjvIRqDy+31+Fr/P3yZkrsijUDW0vaOaoJ6oZ0GUDe2aG+s/bf4s5sXOqozwuyGfeyya3t
BDk9nl+cRgqwjvMTWK+GHTMFmUqXr15P0x2xZALIG6AGbOeJDeGTETNdejt1rA80EW/yoyWD0caw
CtJApse08TrgxtD90QzoRH3C9aypNsSToWNBYCabU59TMOcoCMavQGvI24Rbhw7T3xZG4oljg3vh
fP9GhyoEdWclAPGCOyvzfa+lT1aM4uvl7/T53gPg5o8d0TWiyKrMzsKybH0FJUDpW4u+G2h8B+5e
Sa63Ufo7tyW06SaSm8tgYU3rHQMMBT1rcsy8EXXNCZMcbei8ktv/vRUPmxS9foLOLhjmhYxZrZuo
KxcK1lJIfv/DGqPt5MXyzc91YoYfh5MLp+2KdY2yJA9ZWwUTjlUO9LYjxUnLzPC/n5ihwzyuUFTK
Q2MBaTPyJF+zhye64g677BYbT7jzfROCfpUW+tDnCBndzjzqx+EdAq03I1SP0WUhkVuHUl6sz+24
c4tCxEBVc6UjIMNosNaQzyxCLXTCPvwLgNLnx5uNQpwDGLiDkg0wmOe7WLGK1ZURF1gbSib5T/UX
CDP7j9MMUuMgf+ctTue+CnixXfZC2AqMeKQik6XU0MB9d248d+q4JJMCxpQKooVsck0QHkg+3pYN
G/N8JkH2gW68EDyahk1DGYEtXg9Vb1SgCqbtC3QSkneluuL4Q0XOUL91YaNSg8ewipfBJ81zqiwV
U4jKNxUCMcB63aS3PCYnQXQ9P5p36TW94w2MZS+lvtuKYWBIAU4Vk/N4CQmnwgA9cWvQGYQcNzSM
q13S7VaMVZLZ1fa8gdKTb2jR2X+jkLO10x+NDG73syokSE7aGNNS0IEzGEAPeT0HDU07r9OBQ8BU
beGqrQVpYVLv9Mk03FwzdkWXDk8VZKX9pmgxucb6L+qCQcRST4M1mw+pglHrTPFivSrBskMXz3Sg
yTkWRgIkYnovcZbPzR+gUTDkTCBdtiF+2AF307ZQUQ903o9xQFgIvSau/ZFDalGWFG99qhNjIicU
lzW1oha8OkhIfqc1OFvj+joeypuuZRLw78Y79WxhIqxHNYrFzCrOCwN9vCiMrzhXS49DgLACDZfo
UfYQly1OPz/acaZqrFhpEVLEY2OBEK3yQ1Fv1rGSROdNrzMAIdLgc9CaEwJY2y/FWJmg6UzS6tFa
yUGrZpmU11aQpCc2hOQqXTCHVDFWhlVmkl0UjambL8mxnYrJi8e290jd3rSE3pDM/opws++7JlBY
PbjrHPVhnkOpvjCd6yTP780x+QnoFTBgOTBAl/2Xr1V8KECQWIdKj72h9zjmetRlc1qGdvyYM8yy
GSoQfbtc++1A4PCyrc19P7ElXIrmmOWmMQ9Z2Obvy/i1cgbJq2djOhE+e2JB+LLNbFqLtpoFhles
oDp2N81xRQxzXlJQrxysW4VTewYmRMPBA4DhQKQyYGxEZXV1h2OzH+Xjgvw+urS/gh80s1pbVd/z
RGD2u8c8qF5AUg9edGPXQdNzLztEm1ki59xHpQCksJ+UFCtSRRSxjmCCB+FcvalCly2PCbJFjGPk
4Lpn4yHT95e/7ObRPTHKv/xJYgV1kTruIsSKdqCeRZ91UL/PNvAOsnC7lcGdrk64qxq1tbs6wdVs
ZNfgHfDbFQrL5Ovl1ciMCH5Kcr1kuKULdLyLZD9hmtZbW9z5sS7NE2WmBIdVjUpvbfRGQ5JBBAPV
luKxOiYBuFCi0rUst39fOefLjSyN2gxPJx9McEtbUetxzWE3OdAj0Hc3Bki4/guykJ9HjDs44CdG
H1F4smTTWltqD5K9qrpdpy9ZdRdJqXr4tfD5hP2xwf9+4nuRFuvdVODMz9OVFnwAfDz2u192864H
7k02KbLRMzxfk5CBJlOO7l2mY4x9gIr6Lu928SPGVEFqEvXe4rj6z3HxbMBraimqZttb/ixVOGbl
PGG8I0a6NC/tUS/GoEpuGzjKZfffPsx/rAhnTKXllOl49AWj7hznGjdXQbUfa1/tx8WSZBmbfmhB
BtkyHEBaxFQ7B/lFDEFYZE8h5/Llr5bmIGdg3Lzl/pgR6ZysxC6KFfSSYP7BPTz9SgHDcAbooGZf
cl05XN4/mTHB6UG9YJrJrEG4N7c8EN97zLlyjLDWarekskLfpkucrEzwfmsu9SpNIHRNpziIQdaX
ofGZ0DS8vKbNYhE9sSN4fdSlSbqW00eaWx/+mWvU/plrlGNLNyv8wLQ4FLgDjN3YQlhMASkf+hHZ
E3lTjw0gEUMIthd//GqCNygDUefqZT9JsN4sFGSk/zviCSf8xLoQHCETbvU5KP1BJlN9S5UOctyO
5dFV+U8J0YkhfjpOQtfSpFWhAlofAMRTu2yYgjrKZBneZtb1x4iIAmCsACcgxrgQg3O3r68q2Zz7
tgv++7HExr+TqH3mUNzJXRrvM5p5y8DuWyJTG9peB79IQGEKSKUYluK4UXQ1guTljHbg4PggoPMl
Xr6ZrVl/bAg3/zAtjjaq0BbmSL7mYfmVhdMr5h7x8B5wH0+ujApme+/+GBQcvTIasFemEZhLndql
8eJmNfPW6UGyrs078mRdokc7E7ghG76uh2nHfoK83M+/EmBvs/ojDb5sbjuo/1mU4NaMLhYISykC
IJhm06O9s0Ldl1NNb9aU6Z9VibCFro7zyBrw9OYsedMtb6qQ6+IAMPVeXlGWuJ+I60/sFD6ZIK9e
R+UrGdXCm0AQsLu8c5t1Q0qg5elgVkyDwOR5RKBrM0IVueO1mBmj3DW5i1H696wdL8sr06scUbq5
rhOLwgWi5qldqABKh3XyCDChS8y3y2vaTCdODAg3h0PnCZhzqNiV6u8yBiERqYIiWXwlKSWvkM2L
98QSX+pJONUw/gqiASQTvRP/KpltQb3O8GM1Zh5US2e3b+L/FMFPTApBicZdb4JzlAZkbL2uPQyA
DV7evu3v49g6JlyhJSMOzphrUzJdB/n9lJqHrg+pVkru9u1t+9eCeIyg7lGTprVoQNvfq3Hj1Pu2
LPw2coD2VYLLq9muKtmYH0TtFo0FcRqAJvpC1xV3q5JcG7lnpK7O6aEfrRpluiMnuVz+RuF0MySd
mBUCIBv1OLJrNQvrH/3gsefiVkl88wv9AFDz+QfnIXlEjTX3sv5vyIj5uf30SDmxL4TEeZ3tCto8
NEiuy4N1nR7X2wKjB2Sv+DIg3uZ5+2NK5ISIdA177Iw0sDBpmtdo9qq1r6dXafXt8reUGRJilT46
7ejkmRP0NmoLw22bPY36AJZF9p+i4smShBgFMhRVTVWcsn94DzqvJzcftBoZWBTro7pfh9fLa9s8
dScWhaCF92S/0hrRvhvB3bOAO3iRAd63KzUnNoRwZY5WupIY+6c+1AfF7bzo3tnph1jzZwhDog+2
H0sP4piXVyY5CSLogam94kwNLmfO76LtuaYw9JmlOi2bZigG/gw866xPokFxkS/ghFZp4GizD6ZQ
z8BRn1aoYbe3S/xzWkuvTSXxfzOZOrEpbqha9Eq+VlHAsjeWrq5h5h5IUP+TN56YEWL+MK/KYtkg
HmmA3kpdAvhP/Eb9knpq6zNQFMoFgzZg0niSnNjkZ/HkaluNJCJOWaNM+zTtMEQeDMqvkaE5s3rQ
Rwg6HIKr3AMRcaNJaU5k2yrkqBChAPWR2SPNspy9Ob2STHVVvDIv++UGu/n5EoUQnTsM13NcO0HR
9C96bO9JartWW+ycuAEtR/OD5cRl2XyXObPE9vYKIegNyhGQO4j4KqBCx1GPeA+nvS7HKxsjqNnj
5eVtmsAdC2ldSwPGVggoZZ/ZsY1xllB1FNMt4+GpxOzYbi4UyfnevmFPLAmnAIraVqvgVRnEv4cd
B4vFI/iVka7er4AK/NUs6IbABb7diU3hSBBaKC0YGzIMMWS36i4BGi/x76KH8n4I/2GoUcICsRr1
59t8j670jexUbu0vH5zmM1EWunHCZWS1ZrYmESjQSlV3jYp4iaZ6CrNlu6tvXOQO13fDyADk0MTm
dz8qYxLlqCRlxoihTStIjxbziL9gQgRD4gd50W/z7EOzAz13SlCWIELuUCRQ7i6qFG0Tv/utfWOm
x1mGqa8+RU/RnR700P2k+/ZGCgvfSlpODIvdxnhaV1WfV9TBg/LZ/pjgWwL2yKfoZBysW7nEqSnh
82lFyUiLia8girLfIPu7iXNwKjXVMU1kvYrNZyOQarzZbuoYmBLiGXSnIWK1YlnLkZO5xGAy6fwK
2VgG8S4ZoYrUmhDWsqoaY73WijD7wiM3ZntuZ/Djo1UCNLOs+7O9jbxqBkwjsHLCObQqa+1YAdEB
c1yCaMazUatuC+sHMSRX7VZ+hIEZywbxFU6dyGbkrEuqIoBp0ATECG/KvDHOJUF5K4M4NSHEsa5A
wWIicAl05f4tDcsTlc3K5qkdYc+0ljgNshXOaErD6XbdL/fGsXXHUM6uw7+1+Ao4NSXc4smsZoON
eyCYe033onEcPH2eJre0rdib2/6Z1OSRqSAb/N8vn1O7gsdPA4ZmZ8i8BPEwvUUM4k2VWu3TaP36
X+wA1g5ONAPQXeEUL46SDtUKEEvZo5flHCAJfaPYspL3ppODGun/WeEh+iQXSnOCegWvmk5LCcaT
KDB601fN0sPFJ/HBzVvlxJRwa+c1q6Fxzg+vvvh9NV+XxepBUVtymraDBMaXAc8H9AfQ9vMlOavZ
s0QhoLm8nnBnE68K4xcttFH0ye5ksXZ7Uf8aE5shier0jNmo1zZT7SdFj07tlW1KXEHbPr5/rIi+
0A5rUXXwBaNBgZ7c2HcL8gIuD7Jetfv4oC3ueKy/cNwuH3m47Iibbys+D/5/N/Rjw098pIiyciH1
ilKQjxil7qZQ/WJ0oH+m/nwsbwf6ON/IoXGyNQvuYmTgmF0Y3IUdOHFRFg5/RVzEj+vnMPJncUJk
XGPVmUZnsAOtm9xJM/3CAkBr0V2m3vSZDCW/GbTQn8OJoojoYt29HjITfOygYNWnwh3WwVtRJazV
xVXHEu+fX21USE7dZgoLAkDcYiDlg8Kt4Dud05ZRsTKgTqM8BeN8XfgTaCz1RT3SCPMOXXcdV+Ah
1Ovka1fTBePH1e2iR2E6NwcoMUuO5+aBOfk5QsBpG9uMs2ZQgobFkGzMPM0Cj0Fh7y477eademJG
8J6sYou9Ti1gh5gsdArjGfrcsnOxaQMj1CbYOBz0UISbwEiNLk9rBBouIA9dGz+Gaii0J7nS+HrD
RxGWx8ur2v6YiIkWdKN0h4g0fXNfWWPJMQAcR0ZA6RgkFDz0tQW2Nc3r7kG4G/txJVsp/yifDsmJ
WeGu1TsljdQCbfpo3kFTfZc8IWO+m8EqiXpHFkiTZf51LtkTdpZONmMxCh1BQcnLZNrPXQpaD7vb
q12V3dZdcdWarHHnqrtR9QQlago98oW9UrsOJDu+AQWGnDuoKDBZiReRqLbOmqkZ+9xC/yWuUHIn
O0efQ3QrdlAQe0rj3Le0xWtNEKU6VLLtWy/BM9vCWSHRXI6Yuy1DFHfrwxRGk0v9xu+vulflkRzu
8QhVrzmAPPKcg+Unjev8B5onGxLzINFCrR8gYTHBz52BZHRUoXQ4V2+TmRys2fjfz+qZCR40T+6X
bKntFG/9Imyt8S5JKj8CAvXyZ/w4GIJHndkQkoJiymMSr6jUdZm26zCB2Wr9fb72h6YegJHsH8gC
6FqkrCEIMA+JMvp5ovhESx5AyXnUiugtmSvis7rdxTOm2jPlEDXDwU7q2iV6+TCS+cjS2J8KHMFx
cq4j1dr1JvF7ZzhaNfkNqtFwmecDAXchCMzZ3myaXU9pOFiDnzUReHf1o161N2kGweGK3C9Dvp+j
Meh05dUsowG8oBijH629mlQawLv24CaV/o1qdWgV6jeNDG+5Ar3dtG1u29rAoAZoJRvAaNAFf8+L
5UpjEDTu6f2s9mAP0pmMb3sjsp9usclP0slnXKhW5RGDMGfvA73rdZ5aec3LvG98Pmtd7hp9t+xl
la6N6/vMqHC7LY4FIEUNsFynUj8hQICOnhODDi36qZRfLzvRRkZyZks4jlba2RDKhZ9GN+3B2PdX
QwB9QDkFz0a0hR3QPxO8OzVLFaJtTaM1LzGAio3MnzlBqgOQRnrP6Z/laRYKOp+D7Zk5MdjSYVLb
YSlCx2m+YOg1iKGWe5XXpQOWleU6TVrALefWDok5/rbYeF227Xvbrj9ms3g0SfOTNGPsmTNq4Ir9
oNj5Y6cmkdf08xd7HXrXaBaQMZbfJxVsBVm5zyAh5UYR5rB0B+49ORM0ovlkVkWzgz6rpUdrZcHw
INot0LYcdg5mWUidQPNp7g8syuKwNO0wL5wfZj6EQ4SBsRnDB16fU9UfCnQoWyO+Vp0l9+Z+DQs6
f5nyot6NWRu9l1kSHeYy9u2pvjLV5Kexdm6dN27H3onyJS4gxjs0od68ZrZyYPpBbSZXL17MCDGj
N1x10b4ltpG5jU5qTx3tt5WafqbTn4v1FFfm1ZqPnqohc+pLbzaXZhcBv1km65exTg5AsN5WRZO7
Zn1TDU9Gne3bNvXKCYOf0b0O3gDXKApfN3/NrL0zozsrs35E9YuehChauYt67xTf8sU4OO10rNou
RGa3L8d2Bc1Zi/nZpzy7agm5bmL60Clm6Jgv7ZSCOq/Mcm9pei+3F+BWjH1V09u8fCo60LRU9p2K
i22JvtNYC01onTTJssvH57Su3NFMXXsevbXKXHDM7CzFcONl3SfJcpXaE5TuwJSkgah8rb1qLDxt
AVc75NIhA+Qpg+U6uLDTokAx3YZYWpKDSLn4TSrrHgURN+ro19y2XDMxn63UvE979fukacFSYpqo
ek/aJLAy0FskV2WW3en57MVm4tKcuWs8uBazvy4gNzKL/mVElCx0yCWa663Tz54ORtg5UQ+mU+1q
/dtkfktb/GhLd3Vr2bEEtyjBiP+k3o7MODCaXiWlEfYQh17MyS/6n2vJuXksl7HuwFR0JmCQtopb
rL1HNcxSTIuLMTyvVfOrGUwBeEgjqFKvQlF9XDGPqkAACWk1G5JQbfBaQgm1XdJDbE03Pe2e8646
sC6/XqzxmMT5AeNG35SpeqNd+WRG6zdwS/r2EIV1b1xViv1mFXcAS+JXDjsA1792lfJu1csxH9Hu
VchXxqJ9muoPc9/5dGzDTgX2CQ83iHskP0p8jzRdb7tSDxMnf1qyut4rTOEKCNUVI/DmxXLGgzHX
huT5sR0z/8Qy4W4H5edCSoOPB1D1Wennb6AgClHC8zAI/mYbIKTNk1BppBNcH1o1ny98APGROQBO
JRbVWM+UVKuh0JwAL17nfdA4Kwq7JA4cjMWZlvZqDfYKDqI2LEqAuXslLJPyaW0c8Eu0y3GyMcGZ
6RjknKKj0tPMtZbqkJH1qQRVo9uX8Z1Zsu/rQJ4Vra79bLYfzaVoPMsaH+10DJe2dHbOVAfI4n+o
7Xrb1/PeqLoXLUba1mDyr4xeOsV6qXu8AbuSmG5n1D/Q/5t9WulQolnVQ7T0wHdUe3NRXooJb/s4
8ZVC2U/Fonuj1u5W5vx0bOXJ6GorYHN/lyjtfTIgHW5HBIRyQo4K8TgQWkI10FhwdJPe7+se7JIU
p4egOLxMiptFVXylZiW9AtmUG6mql7Wzr4/94g3t/LIQB5WNlKTfWN0orjI1uzXOgzGzMaw2RTd1
WT5BTc5byZC+tMtMAi3TiiAbQCCg9U9J2ewg1AWVqmL9QdQ1gGyx60TzErSO4mlRdbCH+mWMVIy8
Ffm4rwrwFhlxc1uZ8542xa9irqrrlakPCcv3Q93tiRq3LuvrQ0vNa3Nqy8cpXoJ4aUB0lCw/W9oN
HpJaHFMaUbdLi58YsgMDVG+rbpoUkDBWwMDN9GfSEOAHovWNlu172drvNMXONp2teJNN3TXJ30aE
y8uJxFaJClfuH+fkL8uTVClOmaMoDIl9dAM1Rz4SB5Kqejf4yV57+Yuux8ZL9cweTwFO7BnWkI/d
ysE8PtpY1+ZOu+LMI+NvTmCU7OSsDlvDI2cWhRzGYTBYOwCSF4lHvelh9O1vvC1fhe2VDbE/9Qlh
L/iBnPjODkHyB1aSyK38ZT94vU9USRTazBLRYAJxpIpZS7GWairOjKEKZP+DaTNvGthLwu8mq6T+
MOt3TGslUOytmhmfrgephcqn8UTQrc2JBWOgkAJEVOsHJARuyztnVyAj8TCMpfpg6WxcPOckC92q
FJ7ZFeLtmKQMY/DAQTjgOsJLnTcrU+MWhza6tncztlnzKj85LpEHQjkZsnkLa3xmXnhmpVYy2FGU
I+oOaJ1P3hpofhcSCDt+n79zlwNVpscsZLPWR4colqToWwWS0x8gAnTbKSOKUgHC3asJXmrPqYLj
TxQf7bddP35v0ld7gA6A/YWZ7wzOyJg7oGp7+XxvZtTogKOxiQY16NfPj1vaVAlYVdBtIYV+Vdbp
YzTaYd3Q8LKZLYAjV8D4144QRsA3gK22Sy6fpn3Td7lf9XemT+BkO2hM8g4cYRJumq0G6plNIZTY
RZVTpwUWZTjywdbpcW13OLFH3DxwNUIOo9cdIBwqrwptBrGT1QohxcjXqHZ07OrEfpntcysD9sq+
mvAOMrt5/T+0fVlz5LaS9R8aRpAESYCvXGuRSmtL3XphqNVqriC4b7/+O2zPtUoUv6LHE3MfHA7b
t7MAJhKJzJPnQKcTK1Mg2ax3vyUCKpbvG59saxGL8ymi1JSGUfqrqp26kKLAk+Kmc9EDv6FO8yP7
N9NJ+GAMDR4ozaPPs3ghl7znMUkxgJVf6V7ts32POvr2VMj6nXZmZ/E6npKsRZLepWhwz9VQepyO
3Y5CNWnws9Ta4qld/1gfq1ocsaHpJRHrAObJ0XWiUKsxXUPd4jhbNYLarg5RFBTsl/jKME61ziwB
1hnN0O4n2Q4rRPP622WfWHWJMysLl4jjNMNXQ8zsg2c1Sq0oerhsYH0Z7A/FP+LRUlRqpGMZqQrC
xCA/AyRv0fYtKv/nwGRwM3/YWBzOog55b7QtMJnFzaycqcpeNHPzFJX1v1vM4pRmCZhi1Ail4Tqv
Q0vtglPOxVubkY0bfHXTQIyjzFV2IIUXdjqtgxJiimgT0OnXUGedlUz8ntTDFmJ4PVWYtVkAl2KM
LWv6zKh4N3T4/prB0fqv3JSgw8fYYxKNDzTXUqfTlW8gpuNIZOVdpodPOWbw1YlegdjQyYLo5+Ut
Xuvig0lwZikBshhUM4vDRYcCPA75DFL7MwswHZXTnDf0N9vNxdkvvjzTwIiC5WPlUKr5fFXSKuw7
JcY248J000i70ydi6TS7ArPbVoFyxRbq95jlBQ+rimn1ha18EKoMeDYDH57i6fSeQ+Ms3yH9FG6b
2TO5f2MXdjJujhrOvrJYpAZNPkqBqAKt9ZJApwmDCNk+BSqCvitFY6vha2TeJuW3hm/Noq6F4bkf
BSIIFOshfzH79VmqrzdtHAYdmrX/Zo5jLd36ZG1x7I2+Vic5wYhFgaf29VSkN1OpXQlJu+eDZJkp
zywhsVMepT+6LD+hBnOrJYaTdvlxyMTTZb9d/b5nS18c2bhVYkWvAT5JtDe1eROB7qShZolxS1J7
JWJ/WvUiYk+hkdbZfD7UZrJq1vhlW29wHmytZZFIp0EQMbMAyiSpO1ulYDirBwtKG8AI8f3lbZt/
7Rfv/Ni2JYSBNw2IPQiANCr4u6m2S+N816F2nxmlFRjULlXNvmxxJbbiDCoAjakG4szyOWaaVVVL
FGzIMRGvCsq0lY7ru+WPl82sxbFPdpYpScSVosaF6GW9DtZXRb+KBKndkpVPOK/3ZsDuRE3fQUVy
GIh0jWx6i0Rh9eSfrXQRSfs+ydW6w/mQha9K0BjMPTVTDmooW7o5bFyNa++BT+ud/fbs7IeiJnxQ
4JfRVeeoNkUj6Y9uydx/AVY19ragIesfUp8JrcmMAVx6aW7SZEw05lXJS1+9koZbU7yFXVsPafrf
Vr44qODtEJSy+WeQsO+c0sezHRLVTmWpu0Tdbj/PfvHlRJwZXFwUJCMxRekLePvdPAuHAtH9fP+h
nnbYvgHXZuDx1T6Wt/BSToqISdOfnr5A/VgF4Ot61n2qdo071d5keOZvxQBl+nbzZ+0198n2wj8H
te8ZBlwiv2utmcV3HOauHf9m7KkbvdLDdJ0cyh/Ndex0Wzi62TcubfLCWaG9KUnQXoDWekZ6q1HL
3Eoks0X3JfO0CCzbdXbDw/Sm35QUWA3fZxu+uCJpgope3g/UaxlSehp90wP5fiP0rAbVMxuLizEw
B07IgLxGyuubvgb7JytegmZ668y4tdQ2epGUVLPiuPPMtnvmpvFQFapb6eSVt9VhiKZTJII7o1Jd
ApYub+PnbXn44qqkAwEnQYu37jyb+39xpBZXZj21ZatTHKnc2M1Ib0ySQNrWNpXD6EzX28wSq/fn
2f4vIhOATBoQyw004ljjzTqMTqgOgRMj0bb7Xhncyxu6EQiXc2JJlLQVSvIYXdTMtyTI0H5nyTe8
lzY+3MahWYK5wkZOKpNglv+PTtQOKgveLG60CcCZI9zXwwmiWBViO2DMXPgH1zNpHErcnHMWSTBi
N97OI3advz0LvP6lPkwtPIPFUOBjEzKdumysTvqBXXS74hUvBuvyN1o1BFUKPKbZTNG0OPajmqSN
TCe8s6fSTRs8AqLhO+uBksiEsWFrNcSc2Zp/y9lNnLSdpvUqUlHJEL1VxMnPkkkbWdT6vYjnGV5p
KPB8kYFLho6CoynPMSjyB3BhhS8cSAHq59Av3hLYWg1oH8aWg61Z0ncdpR0AwoOX9JXFu98Zv8qM
uyTFIGG9NX68tTh9cQdz3itdX6OgoPnEM4/BnpdokDmqx3YxFLjx8Nn4ZKtH+GyBc8g8+2TVUJmC
zcWeXDHcehyvW12uUWBAz/eyH66npRQULQxJsA465s+Wyr6uI+Aacn+kICiM6ycjTxrbTHIP8Bn0
GqHmNdWlWyb4mzwOH02T3l3+CasfE2yugLSpIIvRF9d+HnSCRVCf9IShXgv0IwNQZ9gty/xRNIBj
VBiHo2GgbKx89VScmV1c+QqEERswD0Y+0SQ70fxR/1fnjkHx0cT/wJG78JpJQws0JWis5ek3RSEY
Xtr6eqtRhIEzQ8fMkvxFrzmuy5bVcoxWWpI4ZZW8NWCr3bVitJkWBN7l77TqkygZGBR08BSiRJ89
BYANZPMN8mvNONXmezG4erY1db/ujmdGFrGqKtBgntCvAqva6Ha/pp18q/vJTt2lD1tV2zUHUOgf
j1OYCZWAz+spogx0JFUPtHwN4bpUjQqni+TUvbxrq7FjHifToUAALs7lkNekt22Chs9fhR6+S7xx
8Gc94sBCZPS1zVi15hMqIN2gr4fW6JdJIY4n0JSCZNVr6cP88Kp+5N970Dxy0OebbiwKy/S1q+2O
yNrrEhe0DDAw6oFfBodkVCU1SB5SD+LEGG4G/D8FsyhkQEE3awG56lze1zVvxFvYBG0+BMK/DFZM
UyePpBCxz4bpaoLOYpIJ2yDNBmXshpkvz72+6MNMrwLPiArPBNZCr341vbnlJGspDqa6CEVbGH9d
pji4XFgp1bg9e7t3Z7hidNMcyr3wQo/sL2/cukOe2VrkOJUa9AMZYKsCKx3GSO1ZOLH2Zh6S3C93
l62tesWsXQ+2uPmGWQR3EOTzegJtuNfpI0haPbMBKBxoVFrGbggU3WVrq1/rzNoipo9kGsupwrXJ
0gf0Bq1SC8GK/3DZyOoBA/waXq7i2lz2sKiRlj34uHCg04davcbiLC1InaRuNgLuWoCCGIUCrkfw
4qNI/DlASX2UxbmUguqcj4cYYzWtVm2cotUqzZmNZSbFwRAs8hjfp4eagFPtgWaL3QiqxKrkqaDh
2lYdXPc/bY6H1DB1Y9nIGjqVBqoYYBK+nnd24UVevpsr3riBU1B3Xv5cq1cKhkL/trfw9yYrsy7V
4RR/eHz/JjgTe7b7B+iWOTNbPlbOrS0+msIxSy9zCqoC86du3koMo+4mBZqcQ7qysCb2AI+6SjLT
jpESTNnoX17uunf+vdrl42/KDTNtG9QTRmH0lqwXGUb6w0dSS4cxqrcSkNUD97G3yxRHiiWes7EO
PKbmAGrGdhu+1N3vy0taSxDPtlSdt/wsGTazkQEqhY6FHkfHaIpTF9i0EdXhMLC0Lsf9jXbVqLxf
trrup6BBx5wSdMlBBP3ZbMFBYj10zPT04q7aB08zZXdsF+aD6hWHwt9Ey6zeAWf2FsFLB4VBNApU
JcJJe1VqWbFEA0II0UZu28JwoB1B+fY85tKdmfPD1PFpKxqsOu8sljQLvstfxrPAUcWDJEI0mCdm
hz3UY93h0DuzKKG0rXg6H4UvR+XM2uK7EhNkzWIy5lxvcNKfyV615VcDysySnaIDVl8FEVgwZojQ
tk7Z6r10ZnvxcdmQl6KLkGeKklhGBSxi9maKp35A9UfZikCr24ruJYaEUHKRl5lmPFNAJQaKqvXv
wM+dGlNZ+0qHSky0C36ik6pvCaqsru7DoLmYfpjKsi5nWnhPNOATCHTbaAKsNHMFO5S9aW+clNWL
6szc4qGjVVxXQd4beBVQVsyvbmfCts4C5Sf10afdHIZfA5ZB0/PvDTUXnhNpo+hJB27rWTYJQJJr
dtvfNkfzm2k3bn+FKUabnfiRXZfP08btv35jzuTimK5gKNzMe38WjZQ0MdQxCGMf2JlTIAO5yYzO
DVA/drs28Q0eeGNaRZZG2KORtsdCycF9P0r7WNkaX9z8LYurDTD7ZorhcGAEyfYQFXibef07m1BH
x5ENNxmo1mPi2eIXtxttqFAwwkPxpYt9/kP99ocUHzSKGBUFznsjeVy9XWbCAwPfWgfb0OetZkIb
jbCKIdmuDVah4wU9fAuDeCPqrXvvh5X5Rj37oLVZtiRU8GBirAZ3LBIgsYFTW72Tz9axcJkwBVFE
hZlYzA9gPrDFbEJRu6KjTkDDLVzBaqyBdhqApcBwgKXp82oSFcy7lKEoO/OR/VUsnekgyT9iJFvd
ujNj878/27rALKKxhUaDX9atpWiPbfZ9I7TMP/fLHWGqSLQ1hM8vE48ATrIpbDpQaZG8coUxVq4m
1PtOVjKLdOANgi7xTV+g10dKyael8SCHylWp0v6+Htm/el+c/ZpF3FFJUk0ojaFk0EoHofSOzPPn
HBTsl1e9uq1IjZEMyERFlvx5W6NskvQ6IaZXjO998CJX/4YOFftp4rWJxyZqTwuPjFsJ4s4lEGuN
EQiMduAexBRKW4ZXRVp7say6XZ09SZH2LASuLGn0+khFkrUZwVZzgLMfsohgStYHnBej6eUSvUY8
K26ySPmBmZQdp+2xDw0MtijDoUpjW+T0hxE1SEaS4KGvCpu0xU3NyV3DB26ZGFA9xYP6YtB8qzu4
FocA5AVCGowREFFdxCEB1uewGlHI65XvBihR0pniP9q4Rdc++rmRRRiqtAbDrQXAwhjU38kVezOm
bAuvthaIzm0sPrtspIohYoS63hw9HBZHKsRhMLWDMDc1WVdtzcpSkIBWIbizcOKcahXrqx7KTyz/
XesYq4gTMO1qhYXJo/fLB2b1A33YWlZpwHlhakMLW7miQ+jbJKMNWlxMWJXOZUOrj0n0OFBcw5pQ
6VrsYNpREhsJ/Q+i6T9oNAUP5X+DZzg3tTgak8wqM+pwRuUYcjdJaElxtovH0NpY0lqIhYAbkmEF
NY0vmNyKaCFERM0ZYKAd0uOsQDne/gUxmFkst5a1mkMQjJIroJxQMDm2cIyRmLVZBz1qTVAjmrV6
w5ny6sb0jV3u8/85clIjhGi6rCg69CAX38uMNL1VOlT5exkDfxAbr8q30lQ39nBtOP6TmcW3autW
zjuGMCaDmimYIMRtjJ2VhdURAsyBXWgDkK6k/FEHNPOMRLs18lax4rbOMavamnbV9049Zr8AtIIk
ewzwcGdK+6ZhL0YClhUGYj4xSY7SBvWGR68eHeQe6FMwAEyX/R/Rt0Nb4mj6ctgfakU8d2rqyfq0
JUq4Gt4wPoxbh+EZtEyboSIbxNMw5n4oVx5NAWOuNz71ajZMqILEBwBW4wt2VQqHIR8C3GXaS7an
32cSDPDuHBmUd9y5WbxVWZp9Z5mbnNtbRGyW6K0oESO8mBxofKoS6uQYQO1B7pljuHLjmK4ldufW
Fp48FpUmWoHIY6RWC76x2g8Sx3T7meQzAtf31jlddQyqIW2FnJL+BXfbwFt42+imN5gHfToyTM6U
G7jCLROzz5ylj11jDCxXCfPSeEfVyilRNau2GgX/H7f4WMj8K86stHVG+QTCM9CNQcRUtUltY9ja
6lzdnoAieM/9+Oflb7W1roVjKGOUVrVA5Db61m7pbUpCCxnMVtBZYQOBUvHHwhYeofRMkkEphtyt
d2bZVP1IqQWdssSb0SwzB4t6VRbQ4Ez84hv+5h9UO9dqVuc/YRH3uJwaRsTxsomumA8mYkAzqE8A
zdhmP16/N86Wu7g3SozDkKbBro6+duDqNXchKHb1Z4asvv4HMyQba1tSSLS0Ru8pxIHrMER+kK9n
9en/FsZIvS2Wy3mjvsaSv7/lEoXKE8rDYkQnVxedJwXJHvnHrSyl3pDLP6nI7qI8/3XZS1cj8sd+
anPAOTsXFUR3Ra2BlpVQ7tAidhJQVfzvTCweozkvyrhtcsnjo+wx0y+Grc7ZapZ5tohFCIlGnczg
DIA+ZeFMUJztzN4d4u+DsvUI2NquRRhpuBGPUK0OvNboLDZ9B4flxm5thA1tETZ0vUC7NMN9Ao1K
KzMPJogK0uz18ifZCofaImoA5JcbdETQNa7n9jAYBP7C5c4NmGjEAO4mfmt1XQzgEkQKExqYi2ok
ZhBajad4dUBvxScBJN0xN25nkG+0FBiFAKVsASSxaXd24C9nCkikmb8W/c7lIzfhBq3GEsFptsve
a1RdpffMgnS8206bee36KlGmQIsf4+rLR2Jt5lT03dwWlCW/x1z+LK70gM2eNh6Kf14zX9f1YWnh
JzUS3Ym2WBc4GCyQuGGsPbOqKLQTiXsY3elSzTart25Tu3r99QOsELhg0HABK8LnkCHJSNsDecYy
hMU3kxEL9JpXkKc9DEqNWoi5U03pqhjax3EcgEfJN/KF9SvgzP7itDdlooLfpTT/kO03t+Ghs4Ld
P6XbX/ugKNdDYIcCnfkF0BAHrVwEYW56UPt1NE36BjGyp14JNhK7lciPtjhC2CzSOhOpfd7TeEhC
4PLT2I/61ObSKQkECIM8quROVWJ0+fHy+f+6KuAN8SRHL16FONCypto3YoqnvgF/TBX4E0BlSvFW
0K0u5NdgCSuASuL0zSPuyzGyShfKxEdQC7ZJZEdEWFx+u7yOPz/08ymYgZNQ61PnmPIFV1ON2RDk
AmS/0T64KwdHcdB9cPUYc/2Jw5zuIHwDZE8ofN4wVG2s8jY5cCdxJUd3Lv+Ur3fQp1+yjG9DyNCK
SDAFqMRG6ICp/jaLohfWRR6v+o1Hjvr10TEbw4wDAEvY4WVQC0AazfRo1iAr6WtTjPzBrKVibxqx
autkPBr6dGuUBcbN2xNRxkMTVidJCwbH7KfXcmS/8wGRF1qSNikkW46imxR1BaeYslM0sisyBa98
qHc0D+9aZQSEkxnXk1zsLm/ZqhdCFXlmvqbaF5CSqQtzqkp0xPS8PTHFRGUXzGHa6F02szISNu/W
h51FqFRU8GvM04VeFAHsojggKLOEH9sjkMpJ+qs4zUKCWy+nVecH2AXgXg3k3sso2RHkCXSaSeeB
F5IDcKZL7xvr+nq1YV1nJuafcJa7aXQIkyBEr1i7hjRx7UzHAWXcP+KjNPoncyFzZP9y2s4Mzh/0
zGCV6XpCOhCgYtTFJaCdjzz1tnQmW/MqX79VNoLi+haCwhvPT135wjfch0FRyRoYM9FFswwztILx
YWMLv6b38xaClVcFkMf8AiDraGSYPQpG/wJVvr6av00ty5OTWgmWkCr1TTWyNT14Cod6aznrH+jD
xrzcsw9k1GlPAgnUkDPWLyKAdc2tObBtAdflhL23Pa+ztqq5oT2TMYJmeunmwqjD0RA4Ww1pfann
t1jk/eWPtGYC9y9YKwAeQ21ycTeConmSJ9Anewm4sjL+Pkwb8D511YKByT90cjVgkRYP2HEcgzqp
+Eybmu/H1+wRQGA3d8gze59xCKGv3sxQTSAYQS4M4fuTdlW8lM+Xl7ky+YTm5tmvWKyT8m40AXxN
UBLt3XCXY6os9YfnWQ9R7FXws0QH5kaHfxOozswu+UlKpmd6T4rEJ6yMrFQh90O6NXS48t6Y12bI
GrIOCPwuJx2E1knllDQzTT7zNRtyxUf9nj0E4KUVD9sME1/TKWC6MbwNrTVj1q1YPG+IoXVh0eF+
pMRVgsmZ0sdBFhYNHlIag8ft58anWzt35/YWDjTlSjPUKSIxqgS9Kyz5+hGVerstITzwTwBm6lq2
cW5w4Stp3MogZEQk/gsqCp6Va0KB8bL/QDj9v6bjZ8kDaS9c+QB/8qSr5jr01MnaqlqsXeN47WDk
Y/66+pfcFVHaECZ6VtqkOnkucWsU0+963Bqe3bBDFi9IPQUxo5FAZKtPHwZ+1ffPIdvo0a8FgrOl
kEX8JEEbsqZEISEANNUmfXHf9vxuw1lWv93HfpH5Wj8L0mWBRYQjxos6L+O2ZI0viWNIFrmn1zIy
kspOQBkmW5m9OYm/tjykQXg7EV0Hh//sxmeWU7kKdDkBA11Q35PK0V5TV3IB12P7snbNO3Dg29lL
u5HlrbwXUYk/szr/qjOrFSsiUnTIhOrD3Fr6a3IL6Jx/kKGsuci5qUWCQiQ5wRQntjae9rpyalIU
4bstZa+173duZJFOZnUdJMMsEJX1JljyDpnA60ZQK9sURlv9XpikgnwhqLVxxX7eOaTidJCSasbG
CcktT4o1X+cYOrpSKot9x8iTtzUPsfayoGcmF86Z4iIomrkBPWbF3aCOtqwnHlD2t5Dj1KwmEL82
TsPWGhc+aQBElQcN0Eszf3ge+aqbeNzGbER/BCebExzlHSv8y0bXrofzRS48Upclw2zxIphL85YC
WS0tgSKIgtanDOLW+pBtSZdtLXLhl2JU016a2cPHor6DdKrbxdnGm3D9wxEQKqHKpZElXGQEs4E6
gToGoQuLYSoIY9MArqLrpy7Egyczpo30fPWwoWjx3xaXL16UdKmKjNMErg1UBs33gSeWnLxe/lTr
O/dhZHEEskQ2KzRHEbJUsqNl9WCMxvfLJrbWsXB5cJa0SjiLR4aivTGBGynNt7zpT5etrEaNs91a
+HkXY3DawJPQo+OtHoMKtuhcyhtLM7cE3re2bOHdPakAHIFKmUdBTlyyGlyVW7DodRMYxQUGAk+n
Zf0hkgUm5HsIDpemDH2g7JgH6sZ+rZT5cG0Ac/0fG4ucqm/YmAP3NXeV8v1f18YHHmGLtHu1RnBu
bZFQhR3JGJVQN60r4zpIFJTf8u62YyqoTnRoDQLmlamxsKRwPApMjBc1gaCqeVRIe9vlfW39G2/5
e/HLthOeVHGZEDyr9JjciQb06DVcpzdDJwND9WVbaIzjHlm+6ynouw0VXK6K8qVq3chNVxMMwcl5
cxAtdY1C2wVFb8f9ySBBbTE9BkFsjBpGZbXt5KZ8JxmQswa3Mchfs6u0jd0+mpyq1R0lfJKkfcGv
9HJn1ro/Tok1cEgzmNY47hpIAxcC5beS2KZagVwh+03kAMzIxo9J1XzFzCwdGo+GzhxFy60h9aLu
gWDnZfOR8508XssNqFrFYOvjYElgoRah28S7XGjvqJo6DVVQzdSsNoMCV/8SZ3tWFwr+/JNaVg6r
IFOZvkRNDcb78ZCbczIUDyCiZQ8af5EI/nn+0IQ/SPraG50nOAdbTwcqbtmKMGnQiNyWQIctEsiT
ZJ3bhNp3cGTbPBX4qa8x4899fzNJwp3/i7qRrUbr9kA2WjKFoJzWgSxL29NgtJjWgrX2veuVa4g0
Y1RT8jsu2zwobjDSB12lyJUjuut0bo9ReKUrNQSROmvIkmPUCEjZdrZoJYiXDpYuR05XqPu6/TX3
o3h006r3Tab4Yfiixfoxb2uf8MQlkW6r7R0NQXze7Go5u9ei7Foq8pNayZ4cXAVVdwSNkDUMndWX
5hFTJL7IeeiMQWwjfMWWhloCdAlyKy7vy/Yu7hUb7y9uGUPtAo/tZ61sjWZsVQYIhOvhKJKfQ3lM
k7sW2AjSpkdT3GG+GBhewy0H1cLdb42SsJIRS+joIauHXd+o4ByRbZo8jc0bBtW7Kb+tBWiHGfSS
puCe89tOS6yxeNQ7mCvfE3ydioIvBFBJM8yuSX+SFNCjSb91rrj9CMrgABzhuQl55ciiRWkHQuwK
NjjcOGm0P3Lw7UCQwckTZuVldGw7cS9J1M3hu1JWW00XXOsTMlYDNPv8DfTmdqzDrcdHjC+4qjk4
Ap6fq2iegc11bF9iMdzlFZ7ramGlLMPo47dclLsMG9tBuJpVNfjCIfk3QDOl1g6hAOXtkFg1kD01
k5xOSQ6iPvVZAb8Rv2U5+ynIO6sqOJ2KgKs4fSsfmvZXhr3up9RWx85pwP8dkdbqhLJLg9BrY83p
SGepce10WuYEWn4/0OKKtcQOy+qKVdlB6Rt/wplQM7aT1cyVRX/opbeq7IBZMtwUOOscU8UcBY8s
2Gc5tkfnyCV0Wy6aB6omllapvsh8VYTZzaRk4z5tZa9gcn0o6+YUEEUC/3zyQnVeXQVDyt0RL0m/
g6r2TgEhuxhCT2RdYoko3rHGbBwIqjyyTCkdUFhl14BjRxbJ+TvauzesggxYGg0n8Kx7U97cTD3T
3RJEFx6vlaPeRp3VxpmvdPB0zjMctgb4v/w3a0NHykBtZspKspPjsLe4YcR2k5RHndYBkj/cMSHm
fskIEKPNwqQ8AcX1Gsqg2OaF1u+KlOCVjZGDHVRnIuBOMziAZPLfwALXzqAVjhEzx2ia3yqGAIqE
e1EdPuYiuhf4P45Uaq0gK12lLPZxVTRWHMQ3VCnREE+vSihFZAN3o679yUNxaEwxARdmosTaCtNh
kXgh0nSqWPkQytlNmpWJQ2OivUYSyaww1b+NXbpDEcuDTo0vzEzDeGV1iy+oO2rYxxYkwd5ZF95I
PNkXzfRsZpIfpKhkBaUd5+wGnAI/21b9ydomtrqkcctxOBW6+KWq2TeVBY+xqgEZb9ygkeACn+qN
of6Y73qgMQFAKiIL0pzgT89+hSJzg6beTQrxenlyNcp3jUJPoYy4TyAKlCRw2xgxd7KJGA8h1z3M
Kn9XUb4GFbbNAvBsT2VxiHqyn/8QAqL6uh0cKLK81Vqu48QGT60+XJMxRWALDIQa9Ya10l2SxS9V
nj6TJLDzJH5vK22nDzjTZYIjWWH/c6W2yipyprF5qOvmZxBDoQ9pzA2PB2Lj/torbdNacin7UWj6
SZ07HDRSEiqQbq5XzIqVwAXRbGrXYeWELNg1+fAoY7YbrJLqrjRgeEKgadsAp74YrzmmtnhkepJu
XmshOrFSnt9MuXySm/on1Oz9tK9vMZ3+XOuFUwfoT0vJnBVCTEGRgBCM9Sv84ekuTJtd16bgXiiq
3+VQUrs36GCFCdj+SUegKRcIiDt1RoP1iZNGUsmW8gSKVlz92Xcg2prohJ8fcIR3oTtNWz7mFRFO
LgIJRGB5cmVWSucDhk6taAjeMynzJVUFFZGyD3oDpchYjmwMlJ9ImELPIQhOTQP66Gl81DAIYhNe
v6CldN/naEVAKsbq61x+TOXIK1RB/CKUGQgsoEPTR8mOoopjSYPOcHE1AgB+vJ0lyAN7Y8ViO+yq
B6Qiz6NEBksbNFuS+/tgwHnoTPzL0IrHl6BALJrw6CDUVsR8z4IBJEbxCxz1ojYesorvmflGzNLu
9AcpnNxJqsACDAJke2LT3X9BnayvhTCQUhWTFRSJ2zaQjuvj6z7FYEYJIrautIkElYIiwaxWFToQ
vH9tUnGN176O7w9ZoBbdpEjzSpWXbjaAZr+n1lgDQJ/nmlVp5sZzazXnPkvSFmUHIRJicAb6ESnW
IE9xaqrby3ngnOJeygIXRVNs5qhFEYQX9QbtKiXJ920pP6UZPk+Zyt7Q5jUccNiLdKMitvocP1vZ
ItNPOAl5O6GgYuS/O4bKEDNv9eCqMp84+GPkTejE/Ga8tNBFrq8NSZEVFRYa7at9dQN2MdRUJrs6
bePHVt+WH0tbNn1oFUMYJoapEjQFtl5NR00v31qp36horL+WQJ6CRjtmxDGYhjWfFdloHxiTOoIe
6T8TP52V75TDPyNIWi3nA8//t7XFEzNNRCIplcBryQ3vNXu8BnroR+yPHnHBJbbN/rTu+x/2FvWT
KR6HQg3QAgoZyPIjahXdBlvwCuctnptnS1ocryQH1WLMMNUD+Zk/hAhx6kBEg2MKdXzrOxCxxs4g
PLIldwqmpzV3JCAHARMsHrvL/taYguVRyeEjhQr927BxeV27HVEtERc/JkPyYpyJvgEKMDUtSTxm
XW9DVguk49GTMKETX+GFME95X2nseRL5XT75pACvtqqdwg7PqTE89apxM0IDRnTEinDZkEh14u7Q
mtktCX4WiJ1Sjku4xAQOIGBICFu5ccXwg5WPYih9olOgmUsn1kzwN0CH6GRmGMs18SAHE5xZ7DRc
hhHEPNKsdfuGeEP8CyAdK2LGbYxUfhSyKwe/SfMWFWJAtqDulSSyyu5XABY/iEDbo3HfFcrvtEbo
nCRb1zHsx/vapTLEkLpEI15r5rmVFZnidflwgg76UR4zl4TDNaejnRSGI4zWgnSsV9X5TcENhyLD
K0PVidThTWN40lBI1nH8cUK/blskTpjmsUwlOMQpx91R3TFjutcn4yaYIhsp/6yJAs0T5a4bmY/R
Ilz5hgVpll/FMNy23XAyJn5M+twlQeRgKjGph0PcsyfwQl2VMUJoG79oReNrQAD0eujl4wCS3/Sh
CqnF8a3SFIKlNLZ58l2NjkwkFsuB2ahjJ5ByKyz7vejxqfveM7N+H9LGqlQogVaqYxKyD/LXzEQy
O8n4w5DB08mOSwyjDdOpD8NDL95EIu/1ZnIK+kMk90kyArkqfnDZxNt+8juQcASQ+8bbKRPhjtVP
KQ4WYbrHotABvzSIVPKriOK1VpXJU00ju5YUVxT8mUdBbvVissMa7aQQzA1F6AddvtGXXQ2eHwdj
GTzrTtNVyqE6xvLwW85am3fAifAtxfAtM4sSo5IoQyFleFHQkH0fw9hrwuQtIZJ7+Xr90wf7cu2c
LWdRZ6y6wgjDBpKVLa44qJ7MGrLzwC6gIQ7kh1AP0PbpXttPGN+VnnR/1s6VEqs81txKf2qecPrj
VvN3a+2La0M2A4XxEoCBIDn0BBlVFTtx+nh55evXxdnKF9cFEkhlVDnao8ijBi/c8cKufcnV/h9r
37UcN9I0+0SIgDe3sDNDDodeEm8QoqSv4b1/+pNNrUSwiZ3m8j8Re6cN1nSjqrpspuzQxQVQM4i7
/+vB6MFX7+G8tOaAjgr4VerHLj1l82mJIk6R7l/Ohf1MXVJ1LIEzgQTYvZKMRCghVaiKBGkZLJGd
+CBVibFl5GEeM9vJXz7VocH2ripLsoh1WPZklRanRYbta6kJH0O4bJKnexCogWvIdGql5YSdG2v2
eBgxwkQnL1QUwxkVWWLBUhoBU1rGqbgvrucr7cJK75fnNKhdI5DdgeyJZIsRkG9TwHPxEDE2NXQl
ntEdRc9yNcXwia/ozzrZZyJ/A2W7Q7mSwVwpCBvTqJcgIyNetf8NDkMkF+Wi3QegaDaDmZU0JtLI
MAnZS32F6g+m0QwfcyaAXr4dnHrfBcWxOZJT4nAMcLM5tBLJhPaq2qGASQ/4AvAzuXJ+nQLgZ7kq
bAxfY6XsiZbWkfDxt0N4p2WC+57EgA8Ef4DfTea+XLTaLqv02/nzbesIhsREDImZoEZ4a+xTISnz
2MKLaXVxMXfJbKtZjLSw5bEJbd/jX0EsUJIyDb1B0F4Hrk7pGOBrmrF1RXkSoqe5233iUMArkiXM
rquAY3l7KCy6iMJA94fSbAxmvA5kwtiiyOvibXc+dA0dZqC9vEfAA7lYXYCADmDryS6T3PoRq2xe
eiS/aK4N6sIAvEhcQOsNrVAwuArgPbC4A6eIcSqJIGJFIwYZVbi0YEuTXHg0jlJIG2mloujYZsSI
rKlZLCwRQZcbc+qYF0kWC9wcGgr54e2SSI9ZPF+0A4ji0obczpHq0eroZLZXhoHll9DSDqkQXjV9
dl9Y2WWbhJ6p8uB5NzTpzY9jggGdKGU25ugIF9hVDpMO1Wnw6Vagh1uwh9OanKdqa2AIuw/YVTJk
bPJhjf2tNoWFKhJrxhDG2CvfDBotCxYqQUsaYdK3+woIKl8K53swwDmxaN0UqOl3mvwwyZYzpcKv
UY72aqZeZ0blWhVAK/rQyr1qkg6oYz6aVuaUYaLa9SztY7DqCk3KmczZMPE3v59xmmNh1VmF4NpX
w2uiXKTmKep4KSC9cyZAgzrSiVpZpDwjjBvRE2AsKDPqEJMPuAN/2mnE7uzk+wiqYADlcTO/LXm6
pgHVSgJWPWS+/SbtYKWgPcR4hxqI/wMGH0DXqi/LYfHmO/7m3JY1YLQJjsQEcOc7wLUs6i30YOQ4
KJSfpE53VjzamXqRqZrttmAL/c/OCyMIr9IYry9gG6BDYgq7Ew27BN1s295Lbeb+dyloP1PIWBNz
Z+wHS1HWnuQFW0xGcY8Ms0m+NllwXsRWYYXaDaRQF4mZu7cfKSvDMppTyPiNvE8X45er38jTfOT9
Lbe4FsZoeZlV1dTUiO0I6U+LjJH8skN34vyR6B9h1XwthA0GMgUV8XkALpQ8vMyFXMjS+LONQUgB
Q1Y40qQXNT4nj9GFRVsiqx/RNJjaUvUqUboqEvHaSMJHYQJHMUmCQStPWlbh+Z4uIgBt0krsBciO
nyNFMOxFRuExHucoIPH4Pwwj7PRR1tA/A0NHEoG2UIp+iQZqT42AynwJMkNryh6XMAQnalOj31QX
fjpplV0DzxYZjnGMJ92W69xZEtWbiVwdpFZHbdOoRLcQAQMmqYoWxEnymBbCLq0jzFzp4tUkptdy
CwRkIgOMrer2TQYy9aaDkzAFr5eB0VznB9kEWpk5oK9DnpOh/lJl5JDO6SkZrUNPJNkmGjalxvGo
59lXRcjvyio8RJKJnoV1Xej1fVpL1xpg2mcgZgjjfBtHw7WCKj8AIMG+oIHZOQlvkBo8dlbzLS3i
yi4m4mVi9z1eul0SqYad1skuUUO3MbP7Hkl8WYoHrJY+gNf1qFkAx+qtO7VoRbTCDXApp8CSI+qA
olq8B0nk/+S0+XVe5f7FioAyg4UI3XwHSFQbraoJIdZo6ZQXhRsFPfOeBBaAwSNPvz0vbVvBX4VR
K1vlflKbTwvG2ABIlBxi4SqKiSO1GJ+eeUhAWwkgnMOrJMY55Ghb6UAQhgNCGIhU3vwVH14G9CIP
hRpUDHlp7VaZ8o1ExkNUo0iESe7o/rMeNPNF9nUC5yHW03zBqzJ39Cfhc2XsN1IZlyGqS9knEjC4
LH1nInHpQvDQfmZI/I0UxlFkY2bGSwPKgugSKYrT1bsY86nkEq1CfDykYrzJZe73Y158pW8BOUW/
X+Uuvq7cy560q0By0qcPL9UXPtwhDWzfO8O/GsMO9sipjJQ90zAMC+rVA5AdsaYPcE4Cpl3RlUC1
5/EOuWkN2Jyg4FmUgYv5dnEZYlZgVLEuOX1RiGI3oG8ac4wAaDyS0a1UAjuMr6KYD2gV0mKGHUBd
iZnqt0bYFIeWmGjjlVkfmGKOImYMyEPUbIH7SyrMVTQWgA8bI3PlWpBcsV5OPVaEz7uDzURg/bOY
r1zkAEQXQ2A/YLjAkSmucrWrAXiM4ipY0R0hAkwCcXLsqgaAdeo54jn3z35xFO0BazcCTjMk2nWf
6V9LZbqLu963RJWHr7Kt0K9fgEUQEDHWqrQyhM03INXe09Jit1PvdICfwAFyl9xeUFffqfNKHg1x
V662k1uQcU8dMuAye6prFL4AIgW4fkM8VQpGEZL41ITgh5+W+2JZvkmq+DSLlm1KUg8s0zhBBVpx
ZlHPvChfQq/G8A2GYCZMYREN9fzK68Rw5sSmL3Xjcz+aST6HQsikPAOS1zBXnqWdrPJoLJejaXqJ
1jog2y7C2BZ0Tnt1+w1c3RXzLBGgNGKZEuo99LZm64cadNMY6Jqd0UUzhgvdsql3GnDCUJ+UURph
3qZEikqM7IXgsu9a1xgfVAyjKamdROZnonDAKlEYOWz7sq1HQUnUMjTiPAgxNVhipM9on6O4885b
Mf257z7aSgpze1pbCnpNO6mq3rq0I7Ys95nEK9Jvv68rMcytAe0z1SYF8EGIHoEflh0UYOxMNias
FHBVh7aQu91x3HHnT+nyyrvj6RpqPcAKes/OLZBsXgB6FwdLp7m9cNsIIwzBcvP5OzjrnWU5FVLi
yCqvykRd8jm5jMsO41ay8gJ5dTqA+Df3VFB5SvvU8OpqcFKBpytb1WTES8hAAV1CiaiZz4h0MFQS
kC0GoPGbrtHdOqW75BR+My8rb/DIXrc76o4VL/WN65kTGNI//u6wdBf4BefzHQ7YEIuFFVs1kFKz
O738XiocE980udXfZy4TBXiyFKQx/YXcpqMItNIKIyw/VYVXqdjUlpUg5kVrSmvSzTYLgfKQQVOH
5xhzIRiXQotz2g+hdqhM+d4QhruKTBz4hU07fBXNQourkqAQ9ErBSS31l4ZY3k2t4SxlwhFDo5J3
nwqkDhSRDKvfbPFOL4pRAI0fWkb1fbXINmZfAhMdbkylEINXrdh+xlbSmGesSOaxqBVE1Ykg114f
Sk+mUF5ZZX3RGapLVBJoQ4P53Wq8tkSMmyXaHr382iZm6YhN/cUcC8VWq6K0Va0TbKEGyYuWSJor
htlNmgHuUCApj1lm80usfjTzjKEhqqam1CKUzLPMkScMpUcLqGMVHg/RFsqCgiaQSDHVNihxQ7VN
Y/LCPoikCq/Nbaf1jhajWSJiOEpN9p2Z+2YW+6bUHzGKsl8izG1JddBNMiYFMhSb0E1J8D9niVXa
AIlO0a+WnDhsMbFWS45ZRl8Nkv4qSo1j8lu9nTe/nfm0hoaKvTTGoV9awj3p6Ih1HKOskv2Q6/IS
VCY7dAofkmZy9ZwEaYz5gPMP12ZMtr495jtpUtYuYxWi03NJAbqUXf5AHkC04Ml+F4zPSsITuDHf
9ObIjI9NOlCLSIv+wnVQYXWCeIKD3PBjq6hbPm99OubB7HMrWkDzjnZkgsm55EcIPo9h/o7aJi9s
o/fEuoS1JPpLVrFm2Q1NRkrUFN9DVH6IBXPLya7lMYnTlCNIHGrgzExokXiSSHbgattVunVKyvAa
w5Q/20m57TNMkgzmp4rDJiUwR0NLVDCQ+Pa06GmNWkvxI34XoyOfxNeNN3nmBWDqXY23bqNtvY0r
eew2F1FiUy0Uk+4adpfA3w/66qFHJN+7Vn2HIrXdKTsFHFzqyRx2uqueaNTaHSPdiQJxh1no+Mt4
gQHyXYlG4i726VLALUbarcRWvmH+/0sSdL6BDIxgQcGuyEG8lY/RU+KRO+lnf5Fjzw+WwKs+8k7F
lNgzec5kY0pATaFgoUD6HsHhnDfvrYdqfW+Mf1H0MTRzgJf7anatoULXVheNeN8kOLmQ787L2oye
1sIYV4IOTJnlGQjfR2dyKUPQdGFgmb48pgB8b/fqztj3jgz+FOJyqzP0IO/MD2RYEryHCiRIxhxk
TKBHCUXC+xQF7aYPW0ljQimAahaFXrRIZIHfcwCeIRZf/+Lu8TA8NwsXJmpPFJwMGBNsrlR0bVpK
+KeX4T/cq12PR8HBMkaGuVDFqQ4YUJm/nv+Y26r5KpNxZ4q4WFFrQjURKJ8Ea8aTWKU/z8vgHoz5
aNgBx5zrjE1XTQIIjacfjItpNyuAeXBJjNpH/jN7srAlwjEK3tmYr9eVnWGWFcSKiezk9c2QiS7n
ZNvq+Hp9jH8siSnNmK2lhbTZs9CyNlRA+tCv1YGEoBs4psc5ETuLNoFI5/fKcBaND0LaXnTKEJw/
0kvo/N7C/h7pJZRZPXCyEKdVWS+UShVMbV50ar9XfnLCgN6Ag9GCZBVUh+mxdCnfJDoW5+Vvh0qv
VvBSwFjJl5ZB7TOCmPtTHEnbFv56WsaXRcIYLl0Gm/tH2j/Imh+LUjaLLysLZ/NOjcyFWBuj5XfY
4bEzpdzpmpXaulLvMUHpgZ7soEsYzCvr9oc5oL7dpBkceZndci55M15aXTITL0WjkGONBambrqLL
3HzraozEocjgtJoLBja3NbDZRsFeuMU6iSea8TiiEEZEomvvtAkz3KeaHd802ETCdsyOptyY2z42
UxDfcbsWm6EbJVECQptmgM3sbTAjRCLJBwEDgMJFD5ofHeN/8QuojoKyK59UaCszMlfiqO9YK3IW
iXKqYXRGIA9Cc48+sS0tHGvdvs2VEEZ/pVEW9I4GvpQOVv7VPwD4hDwoV+Cm8HM8wBMWmUpH2PMu
k/rOd15iJZd6qtXhsizu6mUAz06WibdFKj9n6ejnCcLivj7NJQbWhpR3Vt73Y5RW6NF+JRTw/nfo
jWkZ+7+gw/O+H6Oos1KGKSjv0Aafgfo1NFgoWvQKZts0+/PmuC3JwMohgIK0d9hSsTSJcZtmeSAY
rS1mSgAoKztUiH9ezHYOqP6Vwz4fsdnJStHiAtUXvNV4dtCwc/SX1pbYfWDsjnMw9i1BsRaw5GUH
rRDSPWku847uBHBub/NRXJ2KsbNkmifYPMCDm+4+630pS3lPEv0L75X99d4YI8ujIleEFC6Loreq
Xn5A39iVT9nVBHBpiZc5887DmJbQVYsVU3LbFPg7unnU2geOHmzmlKsbo59tZbw1Nlky7IcJfrLX
/PyQBqo9uqqPIgQnXvkX9/R6c4wNdeBhLacQRYAeqDsaJot+yC/gO3QB2YE9OVgdjNFT/QTgLkao
VkdkQk7dFIwqqtHFreedHsS7QfbAd2Qb0mF2e/CA8fwh/XvnVISJNQe5CgsphzwFEAnOrMa/1La5
TfL+Jwmjy6iQOFsJ22HS6oBM5ClPRkxIDK3/7Qzjw595ID5NBv1IZ87GFlsHeSKdbiR5UA5lMM7d
pZVjOCbFAohs3J9XTY7uswVXpP+zFra4xlK4NhYsEKs5z5i3X5G/KslSOPZQ/CJVawpaZt6Y4CKO
bxbMmMpA4Qcyzs68VThn2i5cAjoS6GPAJkPm+tbczHAC0W2IEg5A8oH0I6DtPWJi3rKaSxAt6q5V
1H5imm5Llgt0QWytEy+qCoRCi35FlOXnMk2PQ2UGnZWBe2xpn0Coh62mYrhHIwOxWmO4i0FcQ4xO
sVFy++mbF7b6+YxqK6AAKUTaMXxf8foQKctmSL6Sx2i2mI5h1WdIAPqDGYxXlMBPv6TsffxxxM33
6VUUizrYRMC7AsYHuO2Xn3Lztar9vvt1XqO3DXUlg4k6h1ad8iWGDHp92uUfQ/1QsZBzdS9LfivH
3oXCIKKV9rlshnd5zKsYC7pRTTL0Qte/FulJxTyBzum/8EzHZN5CQBVVjRKOph8LxBEzrKkJSXmJ
qc7C063my9JPV+UkgkonUR+GXvKFVtzVc7o3xThEJFX2R1D83sRLiBmXLgGV5zTMjqyVmjOKw7AX
RSCVdFL83OiRZyXAF9HLhAOJxbsm+u+rbxIKwHkocgEManFhtxGQDxR7iDjPAU8I887KGnAazAou
BuDetgmCpjw8RkR3OLrME8N4Mm3ORUnJyW/AR0xIxliIBxCHG7mGM3itcGrs1C0cbl+ap9eMCxLj
uRpV2mSafMk3dnUgFC6NWUrUItLK45xy8xFaWSzjgCLgGDTwxUWQfS0usYW6uIVLPIygIzH/KmID
7gNZ8Wb88CqTpUlVTCEEYz0CJWwWBYIdPopPvQcS2vyacv1ON8gH7KjFguWOFypxTmsx/gmgCIUR
1UC4AsrfJSY596HKTTw2A+jV6ei/r2xgbiRs8wKo6uV0eusDUsT/jQ5qtEhTectp2wXHlTzGNalm
Q+ZogjmIh3g3E6ed9oCJdqebARORgPhWHmJ/MXh6w3koLcZZmeBIrpMC2U50SeksJPmFzkI80aoZ
0C/4QSfvbbGova7u1ZwjwKGGmOOjWlPlPoAldsVFvq9zX+Uqynb6uLpVxsnkJCzz0YC0v3OmlOO1
dRXDVZzE49s9zygYd4N+bVLoKcweVOZ35qTsVU2/VdNEtovZ/CbFNecLUsN+F+iuDsi4GRIJAhat
EVOPeRLksuap46EDOmotPOpkCFRQhsVy53LcDc84GHczRUJYKhGy8v5Q7P/EO/m+sfXd/9nRoLP8
VmUsfZSwD58LGEOk6Om1I2XHodxZXudFxO6xCZu7smiHjtDvlU+eFdgqFqC0RetFxVYKO5AcbAwp
DVAoWHx/QH3ZV10VSFLuBJSTgJeWbVdcsRP7RyBjk1pclvM8oL/xO3hddpSmw8BWM+WF4krbVthX
aYw9gkd3yQQztvwETfbI0dITAMVsdL0x3xlMQepaLqnwTqJ0zpVN//Z75X2VzVgnljYKqcjxatWR
Q56LveEnvnCVBsKveLAlJNoVJsF5O53UIs4JZSx06iatriRUrkqx/Jkt6qM4CLID2nZMEGvdsSv0
vdJH6v15k+FdM2OnlrUMRiT1eYB1gwlzhZkRgKES4ITCzli+npf1L17v9V4Z82y0uZmBCSj8Y57L
LnfCHeUx/piBUoU8c6Nssk1QG4+0HArbNGin1v/Tum/nD7QpAGQXqqSBcwCsMm8dAGaLIl1EsOG3
smCbYPCrAOh3XsSmKuqYWjDA7KIDUOStiAFUuUJN/WiIhEq7b9uvFQ/LdvuJX8lgdCACg+tMTAGp
G9Af0xq0nS166+Js6wCezeMHIRRtawzkzo+HCSsmV2JvuQ33Z2w679XPYG4TdAoYjxiArhUBpMO1
gLlOe8RY2xb9ec8HFNj2Z6/yWPWQQllOSPGSTf5+LFaLYHxy+824eyWNiQ0tSR3lfoS7pk8TZfAe
walH0Xz4qfhmkWkligkRwTKTDKKAsowEYgpjmtxRz92Zwvx1j+e1c9uiV6KY6NAgXamWAnoV6jFE
QWX/u6+vA5PxAdRwH9jw4NjDC/PD6tXTUmSu0dzmwazBFYf7oe5AIfHj/LF4F8i8PQbYbXTgPKEg
uPwEXootNk+xpQMsdXdeDvf6mIcGaKrY4S3wyHXAgcW6EWjbaBwIHI10L7pz94FF7U2Hv/pijEPR
0j/KYU13i47VMiAGFnIP3ZDsQhkczgk31R44vFiINVGyY5feox7LxoUa/lH7V2Zl/rO96Y1XopjL
BDzkvKQSKLdQFmzsjmBSrpl5IMa88zDXt8xFAmAzmPF/rxVvqvrqPIxbnjoEyHqKxrIWg+RO8av6
GUxUnPdlu62wksJ4XdB4D3274APRsYs024tP1BnGh5e2wm8qP9LvsUgTcDRj092/CmbT9AwWFdfF
P5rxn2N1zndjU/OmzvUoJXBUf9zvfP175/cDecFm8ro6GeN/o7wWKjFC+Dj9AJKjm4IbJXWmQ3pP
+Tti/tOy2YNayWOccF6bkQJtASzlrtjHF2D1vVQO4QVfEkcj2axc65NYBRi9AKBsybPUbJc3sqcr
FQcaYNstrg7E+N8U8B+10SEgUY90v+uf7F87Ut63DzVXN53iSiDjOgqlE9NWxxheBC+4LPVlnQr7
ZE6AWD257XB9XvU3n5eVNMaHyINkVinYJv0w+zIASFvxCuwcL1HNsW3e52IcSKVZtVQQvJVTGD1W
sbIzZ3m2gUvLc/I8U2Z8SL+IeklKKOBn0u7zpwJP1duIeDGSNCEiTjWE3+X4l16c5LTi3Nx2bPj3
E6kskkNlgJKhAQniC/rif8aqP39/mLd/eyQN3JoTUHtfsR7pLIZJSQ53/OjwvK6rIuMtMBthZQM1
rgaoppKMPtcVmS5E8jRrDUcxzr/Iqkj/fRWsLZKOR7mDiweptWNYmBQyH8+b0nbZbvWhGFeBYnaR
VCNO8wm/fv4NAUjY2+OQeO7aXkGC8rb99JHOHe/mGBdhiWkNYP0wDkShvEiX/EaSeCwBXB1n3IMU
T2pfavDmRu2GQeWHe+VoHMvLGbuz/PIRz2wZHwGWVaGSGx29mzHz0mTeiVjaJQaP+o3zdqjsYE4y
WEWjxS9lMTqGN5yWXdI6hmMAmUBvHT5h3uaGIajy/glx1RcVXWt5mlnWoIIKrSDmKctnfyRIk7E7
5iRh2wRKMn8PSf7TVM1jp4RHa4nArwgOhFlqAFakf8sHg/OAcu765cuvflGTlgoWVFBibczOBo3o
YhEgOwYc09v2WlhIBc+NCNIMxpFYo9yAegqjL9bODKZ9HRjedJAwr9s4/AnAf4lTX6UxvkSSJYAF
Nai1YDWKLtuGj/NNsbd82fSI1xCbOsxKPmYHbqC6bfavkhkXEwq12ZgDJk3/e8i/bfavohgPk4r6
BFJtHHLsGsfKrxTtG+ej8Q7DOJYuD8PRCmX60X5zd3181mV7/Bl1qz8KwjgYQGOmZZniNBTaYnGl
ezqyJNiksZ8p6o7qYnEcYN+j24Ds4QMu5198wesPYHyOLo5post4HDTZoUOd+mQDphIYAYUULF5/
4mMz8ETqTHTSm5kOxF1wKP1uXGGVkvKwi6eX0PUjcHz/4sZNACbRiRjYwdtXSUtmTUmTF4n/nVaH
frJ3JVVA1/0RxkQqpFCUPhzLPKhScoyr0J+lvrbHClQOev2F1ORKSq3v53V225u9ymT8TJYAvH6p
oUbF5AvVSVC/tol/XgT3EhnvokdCQfoQT/tnIth/UZLXEzEeRbKKWC8zfDKgN9JHKsFqeBC6gCZL
dx/TS94dMo5laaWu7Bukv0snfSla3SuJVtrYD+BMaGzXklcKwviXsugBGiEg5Jtv9ABI7zr0P4XF
AdG5sMWXecHPjTSsZDJ+BphHMinolBOFSn8dC/pI8MxVFMalmKPeZTWd+10rCn17xhO/osVTFJYh
M4zz1BKooiwnkNqYh2WfueYelASTY9roTHcBl9xx+1X/q5ssY2Y8acWYhXT6HMUEWpZZVcX5nTae
NMafTGZYSxGddV9f54cbttRTnPFeLF2mCl55JU1zy9f/DG3/ds50qiCaP/ACbb/nr5fJuJUQPUQz
pscz2x9dfyUu/+P4Ld6JGE9i5UJtRSkURDrRSokxvDw388nEjAvmJCKPu1lHPcW7O4T71wwFeAum
xhh4VIszIN9jcDscy8f+sACsqnDLmlLVDhhcEl3zed6DD8b5zElXchkjr0E+I+cqmEDNzOuAswuS
gl+RXxse1t5kP/MG3fmcLaxkMsZeSlmcLZIZBdNXsG87tZMeOwSa06NsA/B6xznhpo9+lfYudIDn
7AeKllVG+VO2aA9GFQI93hjtaOgUpyiqHiSDyo3R9oPTa+bgmV1RYA5P752lN58UUbspuoFX8eZ8
cJ2JL4D0PxnGiJ/1AjUsOqpDxCD1SvAooE9BHRFxaiPgD56/VIDPqJrOOIcir0u9IVgZHUjzYCZl
73Rx9Cz3JHXDySgu00hR7VLRq7vRGjDFlpD2sgJTm6HMk6eht3eQM8whxiqFaKp90So9IigXXa9e
JxiMduo62inGCOS88U5ujVNbtNlVIvZXQiFdTYsSFNP4JJL4YZhlLxOqR2VunKkevdiq7tqiOYaK
eqhIq7hLnYvukmvSvokb9G+k6otJhB96LmqBXEy6bVnFg5WGWEEdxdgFp3tk50lbgTat9/IRrTl4
+utILH5k0rDPDLLPp/A6zNtvZdQc8kX81vf6szaGN7payyCAAMGeKqvHchGD2DAv0e+5bfvxNprS
Uygm17k4HscaXFFKcZ8b3XXdJvuZCEeiRCUIdNsCbDtS6JQL4u4GPF1LURmuEMXyTh+Aq1voQ43n
JdqXtYmFcM2gYLafgTEzLRkYnPhP1SwmrLMwHkpmtGqCsQWglCINz8bc7oWqTd28be7PG9dLFPxO
l7CqBlxkkcJ+MloMWr+kDU2Ani+jcJwJ0kS1So6TQFzSmVdSpwdWtxzmMXStQb/KwLYBbN29VoAn
IhW/12V+GrRpLxuxB2hxR9Cj74pSBikXnX0TucRc/VBG6Vs577SxjOnavuSnFyU4gmunuwDEm6td
FXfDbiK2Fui+fCHcYzcfMePTwqlPbzqi1U9gvgzWmAWlqeBqayF0UtG6JGV7n6gZZ9B207GsxDCP
o2ZWaopCJBD9o9FpMsWNwfY4wlikkEu8vPlOWhYgeTFJIUEB8KqtKiKzMY0R0KbAc3agHmyIbDpN
pAThD+2lXCHfcvSN5nnv9e2vQDZyqzDKYU0Tno4ElES6kz+BNu0elRg3PUDFgItkBNJxvJ+e0jtw
xHCeks2w4/W0bAxnlgZgzWsJAK1CB6bTzMlaHvX4to68no9V07HUozDHx9Ob0hmWEFk9ytXcCvJm
BAwEHl0xZE3E6BkTbgxylJO6FkO0JyVwLgHFGYybWHYyS7tpHFDjOLw5LK5IJtIgAwpNkY4Q/7Oz
p5uj+etDMtqZ43tNS1YUAbYI9wCovZq/U2ZwXbHhngEI0VQeaCfBvHoZHSy3P1iX9bOwr59lWH9w
XnHpfbJ6+/pTDLa7oi6qodZhY4IcEAh6eXvTV9l1lkZuLAhg3VNyXsJIHe85gYxjltoUFKxzDhii
G1Bx7tIj3fkXguIAxAv7/NnohzsnitFZM57DOhYKwMim8KLkru1LWx6Bmq2ZjhmZGNPk4slu+bj1
dTKutJQVdQGeTAGoFPWguGVQfSl24TVgjd30vvDiU/lFvFH2589J1eXcORnHKlamVHazaICmULLs
RA9bZ9G7Y6uZgUCwYxkuiWcA3t0LQZTH0Z/Nhsz6xExGUqRSFaOI+f8tGV/Lore/8urmIii1Onb/
jMC2LsjYOqxPlPvS7TUkITzXwFMgxhmVGeZwLWwd+2BXdmesLxR+ny62qv+cgL2sLz/Of8fNYsr6
fIwnUlRtyvUiwmZ9oB+kSzp3T/OPcr94NAPhWwj36zGeSF9MHRsbwM/FDN4f4hSgtHwMw2HrmVod
j23VgI83UYxWCv1kAA+08JRUqXv+BrdeqbUExrlMipVh7ymJg2gQ7qJxlO2sSH+FuUic84I2m0Br
SYxvyVsiGIKE1SQ5GD1RPCmX0i7cd5gCN38sygG0EIdxV+/OS92Mai1RFw0FJIEm9uveGgDmQnsl
16Ag4qG4rgNzH9uocjvgwz4Zt/I3Ci+VV3YXmLcxKLavkxueuW9bxOsPYCwwjYA8PgjAke4nGbjt
YA8Oo92UHqYQ0dVU2n3Ucj7p9gP1KpGxQdmqyrSLEMi3+nDIkNOBsS6/6YlyjWXHewC98o64WfJb
XzJjheBYACE4gUczsUGELe8RrVIXJILj3eKFF3wQ6+034/WEjA2m+qLocYWP2snXSywHeZmDeS4H
fPblefX5F2v/K4mFCEvachLUFksh/71wum2Jr6IYS8xCQdVyWQZuFxmDSZFmWx4KBfRW1aecJrg+
KBopNQpGkjBXcr0A1M1HQDqmh24vT06GQeLBFoBr6ZjidYe6WPnl/F1u+rKVVMb+B1OopEiosRyB
tAwvQ/ip4GUlgIkkQCmZ6SZ4cfw434XDU27tCPYyTVNDom49TLrAsbNttUd6joTZUiyLhdASseQZ
NiJY9OY8uk2n9kIYzMtetbzFsA61quyARbUnswimVTkE9IC6E4Tu+ydudfUbGPciEzPK6gnQKCQk
N2ZbXIjZw3kJ2zawEsH4kzzG3sVAsRU/MUBCleBdYLaSxXiSWmmWrNHgSbAqsPgisOnBRGG6SqD6
oJ3iL7Vt+sqVPNaTTLMqRiHg2y2tvUsL8U6P2lPTCEEW1hhzmzimt+m4XsWx73ncNZGqAnLUb8zc
lsZsJ4ACqYt3Xd5757/apjdZSWJtvNNngOIOod+HV0a42EUCfs/s+byQ7Tdd1nVgqyDdk1kc7FKX
1ZSAgB1vunjIr8bvqoeSj0P22SMYhG5luzm2n0qHYLVgcscEoMnmu12uIhUE3ykgFUCU4ra2tFP3
sw8u2eAzVQLQg/0VxWhjES9qhfl9w9cG60mVxx/EiHlOZNMtWhJIqjRDBBku/ZCrCB2NW4JpTsvw
FdkxAxCRpXZc23PitT6Q3YDZj+pLFkQqR+6mJq7EMn6jktRENolJ2cA7yQME+LVVi9eV2KW2lE6P
n9GTlTTGhfQoTxh5Y0Uo2YUBuNyJ5bZBGkxoh5SqU1g4IzL1AjgTAUfypkNZSWY+4VxWFuklgG83
IEJob184OFEniHYNGDh5+rI5ggNOub8fk3EncdqF9ZCloR8Vpw6VgfIAjiZT620hfVKXm2bs7ZZc
SunXeD4q5l2uPQrzcQJP/flTy5yvy4YtSyIkUgu+OfgZYJiKo/QUK0mCd75xVSO76vR2CApRHOy+
xeZSFkrxwUhEwPJUCkaTwlF1VBEASljuS+NsLxfpxWy1gdIvexO1fNlIbrGier3k5uImS3Os4+wy
7QaOitLLevcWvF6mwbiwuLBMPQEGod/WybM4ZUerb/aaGHl1NuyEqL7XwvQZFDucF3X7WV/JpSq1
sshxwHhzBaAODOUU+wnctIYX70eM/H1kamvzAVoJY4KWSJcloD2hlGaAKFnr7EH8Dugx3zJBlWtx
MNR5sqgrWh1MiMPalEdYYWMtgVSNvTs24f+aODEdUFR9IyV3aGTzFVqdjnFuaVVpnS6AWoDu/xp+
5hrEVtGalxzR7QKK2EpcwT+v/DwjNBjXFs8oysmgHPBn1AW/pleg3L2aj8PFZAHGoXcNnPZWBOuM
xGkKcBWH8XKNNgmD0AJ4gGLJxBfx4Q9g3BAAJ9w5f0yedTCOTZo1cVwSOLb5EAbabtj1vnHgTzvw
PAnj0cJRaKIM9Cq+aEbHcuweyx4OJR6xLpolj+ePRH/yGYNnAXLUacH7WgK3PI9AeKahhwqSOnts
l0AvRE830NdpUx4VNuceTcbLSF1UTdqIh3CS01P8/2i7rua4cW75i1jFHF4ZZ0bJsixZ3hfWOnzM
BHP69bcxkj00zB0o+FZt7YurdAYgTuPghO4aoj1ZqDiaIKPpTo6Io8TD1yLq/hHaTuZ8Qo53sAQ6
ba4VLQHpbyBWxKkS0BlXmm2i9egt22qCHVKDIJLIPvcaoR+gGRdBAmKZUCBeyCepAm/5kAeyOkCH
ty8uhFblOMN2WHMyyoBo2OtQEKRJTilR7bT4sSg8N6cf5s/TcrLAIGdjaprRlaDdaPxyXxZ+4aW+
eXmko+j4s1i89TDYOQqjJY46mqbzev8k6CaYNmSV/MRJyQcrWK74aY7tlxcC0J9fjoFPVISXMCUo
79NOIzoR+3Mki5+4/Q/wOtliUHMUxymi3Ox+vk92cvI/mkodP9B2FUJu590kvff7MWgJ5l8lBVfy
Fp0IH8a4W8nAZUeS2Wim53GVV3bA8U4mi5lNvyThgnuAnkwQpRTov34mSuGfTM7BZJ+Uk6QbZURJ
D5v2sZSQxeRO+lBHOuNox61dhQ1RP0KMtIQFeokPH8QM7bqqbd2Gtmz3gtN/5RUReB/reFZXFqty
Ueu5PLYQmr+RsvEbCLcTxCcfO9Y6V7agGCN2nQQYQfMO7ZonkEP22kPnNntyiDy494MQ0KpCMvtW
EF7w5z6oZ53bXwZa8LhGB9OEqdwquc+z3LWMQw69ACLH7vmLYLtuu1orgyfTspAZ86TIrqy7+5Sr
Z86g2ONlhrcv11+gcgzVVpsrCZLapwK9enR0Qoky6e3ZAAf1IvX/pkVxoy36pRqLN7nSTZw3EPcQ
MfiCYZJyDgnow8QDROesC0zCI7lZXY/QDOD1wW3f5Kd1MugymUTOSY2i0EDy2J4xEjlh2iXtpPvz
X5Bnh0EWosymbGpoLi9M4T6KGxcVhMCKlt15M7zLgCV+aBM9bUeqA2Lt5MN4TWlIusNT0ynfBY8M
HWcc4Oiiq1NSC5oShQ3cvfWWxsUgAlo0UU536sktvCIwHAnsNodsQoaHR2Qjc8CNJehUp3xB9yke
ewJahi+La6oED5XcQN+XsgeWTN8IFA8joYG5k3fi5/SCSpzyYnnufjOxDMmm2ugh0udrNiXzwhDW
neAkTnyd7spA+cL5urw1s4Azj/04RgD0+JK2xD4zM1PR0RdSh3GO7bG7Y/WBQ7WoZn0C3QYGwZys
+d52g91K74W3Y1ZkZaboclHMoa11bEsRMLn5PFmyOA1tXn5BgMaBbpnBGKvKy1wiMQnUK3phtAEk
HBPi6N8bKB0VlHhp36FPEFkSh/MNeVvKII5cdVWYxviG+n3rVZ2nOpJNAkO6z8B0jOoK9NjuXtD5
wwlt2C4xQYhDwWwBDG9SMOAcVLZFrEyiHGM7gHDzHzAu9bfpHXGiQL/pBxtqzx7KtZxt5QRTbFvY
WObiXMwJSh3W4MwkCpacSwnM2UKFeRkJDWruHRh4n7bwl8yL6OcvoabmnFC2oX+GKo/aRJS8Ytkp
vvkjf6QsKhgww6y7Ozhy+yi6mH3k+wbn6lcYkAETN8jYE9CYq8Gwly6aHdTKPfGC1yPLg06FOsrK
6WsjU6yqgwumeLfkvvlF/qJco+Lm6H58yAnn1cI7IHS7V9aQEY2TOgHrYj/c077zDJXn857N+2AM
pCTErJqoiUhQi4+kui1ScQ9KiV2b8uS2KEKcuXUVBkFQKC26dkYLJIbHEqdNss/SRLRd3GbQhdfM
0a0aULtOqcUJLjjIpTAxjGGOkRxVyJGnYSDHht2ahzzkkrZQL2JWh1SHLJuiasmywmqJNaCOBPPY
MRe3+BFycYZXXD4lcSOXO3rBscbm23vSlkut4HUJVV/90N9Ou4YcDMcKiIsU+QtwmGeQgszqHKag
C1DSBQY3ZpC4TV3HN+QfmwnJZgS4ENNW2TLfPCApR0b4mHjAxIyT3qhozlU8sKa75w//VkERVBIn
SwxqdALakDsJn631BuGoFS4430jr6TYSEdAKr5w7LoJsAPJvNhkECaWuHDBp8JYsy8bZhyk6Da7o
kiqLzNkXB1lTq75BIBTObhlpTpV1u0nhPtk5dtikgB6XcTVSBhB0eLRoBnbn6zbQv2ROOrq9K+V4
uZMb6LR8P//5KDb9eU5+LY/NFKjxuGh1jeUpg3ZtQi1Kk6AzbU1BKhaHPtV4p2WjhXy9nWyeQNKS
dLQKLQkguBl56Hqq3DIuvV6Tv8uZctMbUtCWSKtmYQCSVR6/6AaA/madRi8rHyzato1Dw0Sz7Nx/
R5vVZHdd7su9KTqaSb4Zggihd8m8Pb/HW4/438wyLlJmtVom+dH16Xz6a4VpuPYY9+imcRLqDlQJ
Fl62zvhAp7xC1/CECmUc2ijEc8iNG/C3BTJ3bKyGEtEETDNjzOIhyWZHr7XDKJQHs6vuOJtJN+vc
iWVu20GvLRIntNb3NIwLcINITW7XPaa2MLB09YI5PZ5N5uJVSYL2+R7ro9iNCuuOTpCOR7Ktwk3t
FzDFbt4WJ9g5aiyuTupQlbKVGCisxIP4YA7Nfm4gBNHId7nWfCBd8tXKwP9tZX7Wdo0ndORLXUDA
l7PX2zj7Cx3YpELUd5UiQw337/TSrY8Qm1EoVWXsWzDsB1PT/ouL60MkjjsMiXF6UTgIwCYPcAn3
JVhn46DPB8ETFrTRGpgxs6CmBIHBATKOUdY7uAlK7/xeclzkmNVYfVAlAQpkHe0zGCY/MwZXTDGE
rOQo5JgcVQSe/7N8krUmz3NL0AZPcxMJ6PD1D9JH1Q3vZjDiQxbe4gTAWxH9bx+PAZyoEBMFpDtQ
pr4EicnkUk76GhSnQukRiIzlPHscf2TTBrOcK5BoBxmdclMltvUIJVgnC5LLanRNmwoV5U72+fz3
20pO/rZGBnfGAeOQBQEG0J66GQm2p1IxlR3hxlQc75dZvAn7KTUt7OfPWJFKnDxR+/HrSDyXYCIc
JVpIm1jwvEyuDmb5uYlwFX9ootE2SH5lQCT8/E5yPh6bIohVS6t75CR8Tb8p089NyX2v8ywwoXbX
ZWZqqVEIen9k5myxhzwDBnuToyZEY5u7+CCVvL5jGjucuZfYJEE7qRh5HcEX90RCQ2+In80ELyHT
4jk5myZAD181mgnO41srA1yLdNtXEIaoIqoKqlQiB9Ue88EXyVXrqzaG/rwmCJ3py/vOCQMqQxU3
adkUIfhRoMB0nylcrW7O9aYwYUuj6iqmgimvR0Cld5bdk+aEdPUCl+YdDwY+OivS9KKCrST/AX1p
B2GgL3hx/oOqnDUH/qT5MUV77kAyIGI0eZ73DW6BCNLfSFEr7rTTcBkMu+VaQW1lvlkOoq84yWPm
9jvpJnSoIGTokd3578hDTjZ9AMJyeWgoyxWlK2p6u4aspl67gydBiLuug/PmOM6v0hfI6pTOXdMM
41KmmCGPPndCeK0T4y2Kf+vLgJUKLWpJQErkeBmYwaJeUp0C85iNn9VLvgYLPepnPqVK74vVmqK5
WmIz0xGrKD+EuLLn8suUGRxc5hmhJ3hlpDKWvm9KbJxOHozRB8+wk0Ea/fzX4YUKKgMiiUIg4a4B
/Sk1L1VEHqHlehQOfpEi8nYiBEklS1cUDQ27jN9NltjNBakFXxLchtyr1Wxn3UM1fErQxpqF3dWS
DG6uz5wQhf7ZP77YyizjfJFRCAJGMFHjjzXHiP9REk8pvhOxdvjsgJsX+MoWc4GnAtIhzYLrjnLW
oRZ3/0RJBtZXCRPhmlfP/rvoyMDt+Wt/2Q4ws1QaSZPgCc+iL/m37GA5aCAqPdp++bbK228Wmdu9
HhtBmlts7eQ3ewNAJomNQ6s35gVVnE4KrsId52P+0fU1mloTJsDu54aD8GFpvNbDDDy41xyQtjpN
hwSN/5JWg230XG0w45aW1XXVKEvgmJzrL9AS34ekxkRcVHT2GGkYH4/deBI/QWXBifIRtCLm3Vtc
dvULGJeVm6YRhwiRDc3XxybUTQvHuJdQelRFtwwwePtOg8zNXycDBnVovuRNBEoUPM+4qslEAZFe
oRfAAk/y9Cj5qhcdlmD2Jwyj0uZh3sTT5jNwtZcMHJlLWncJWjqCsAZ7yaDGdjjAVqjZocGztY21
K2MMCE0Y4LUWqhT7ln3cvD5WxhgUGiYQE0JzEo0OoXQxN/KhHgRip6HMOR1b7T9r/2c51pVx0qxh
xvxUltug4J3cKEJpDIQNoi1dCF6HeGoqXJHY5BOV7RY/Dj9ekM7fjB1Py2W5101R7NpJh1PQ1kIZ
lHDRoYJwkOIlvrbn+APPFnP9A15JV0XkSR4N3WkrGS9+3x0H7FgKG2M2zboekF+z1I/pPNrp3LlW
eJehS6YBW9H5pXGuLpZ8fSDm3KUWst5xMdhF9l2IiSv0/4bqpTRi1KFseOEHbysZaBFzDdwbI9Vj
uTSD30N+bomJIvMZYLEYYFGFRUi7hpaYrmZncdG0QZnZXtG7xXN4dtCqlJKiEejTms6+vprhm7eX
DLxIQidA3emNx3IzrF/5GwMvTWl2tUZ5qrM0tEOTah/5588i/Qt/fi6EiTKGQ0WM2uLfV/Ev5obT
xsTYpx81fl0eivSDZua2qH1ui5tMg2Qmt+HtyH52ziRzQoiOOT1BF+JAGCaMm9fg1DIMv4q/iwhm
bU0sUrtM5uspTD4nGcS6xPpGTMguRmiuWcWtKJh3UETeWfp0E1ogUjHyi0ZtfKOqFnuyjNSpw3TX
tuknSIZ/VbMJyqJV9Tmaxy9mWqCffPqmysX3eGh7aKwBLMvw+xImdjwa3wtRsaGgseu62bX6zg3n
FAmibjeXutctjZ2ojdOF+WA3+bIvNeIncXsha9ohbBBMT5Ph9EvqmsXgd6Qq7UKqr6dqcDTtXzNF
tYWrC/AfcdLp8zE3a6qkYafUCNJeTwL8H352ssWcfPTxkGmmFJY/83Ov4pPcrJmBLejnwWSOvmpV
SiLG8Gp6jXcfEKBcU6IlvsjH9hX+y5DGPJ2FvqiXqAN3hSKijcC4koD5oR6cd7PtNNJpORqFlZWf
JehdmMJ0lbhCD4jgaceW1nh+QUfNdsx1WhZzfUr5OM1djGW15FrPP4Bu0EY6xu5zTt6dt31MpJ63
WVQnlLRYxNxeX9plldmy0bic/eMthwnHk2Sq5irPTwzUIA/HJJov7fTxNgtGP94VwwuannnLY/AR
wvW6QXrQIy+J6Cg4GpVNLA59Gs+zNAYR20os5FnEHg6gEDZ/QCNoL/xAcW9f+P3CT7RvBzuno8GA
Rh7rUVE3iP31ZMQ8H4Rf5vAjiPG8dlJ2vS62dq2Ll7EefkB5ylXF2o0tcpFMpt2niE/6YjcM3+ck
/MD5xtuhw+l3MQDT5GEld0gX0hcnJVPOS+c4fWs4o794ZYVJWF7RgbcVDMpoU9XLiiIWQTQh5VqK
dirUu6j9AlVh10Qk/74VssSgk6EYc4haPEKVt4nhboeav7aUJUtUrLLPjB4nC7Sfdol+y/5Lmn8Z
tB6XpGJr4CE9v0KOu7BEn0XYWFMqY4FJ+SErrqXaN4aP503wvEVnEKcazCRW0e91JJLD+9zvkFt1
esjtdjghZbQ7b287BrMMMG+aYLg8IvsKuXujABcn5TbSEADkw4Mc8c79dkh5ssBgW22a8dLUdYrp
0wFsuK09fdY80S+9Mkg5ehL/ETCcbDF4NuV6rOUaDgS9VpXLlYobtx2Lt3EMqillLcolyBj8ZIwE
e9I1v28jXhvif1yspwUxYFbFI4hjFJwG8VZ0RK/SbyJP1xzNQ1ObH6Vf+IXY7ZD5ZJGBqcSqi7nJ
EJkAGf+XWF47l45kPi4LOD6j0s6m/kqdeEDF20wGqEyMKGI0Xg39CkSQQwGFYqTCzh903layjQ+G
mRMd0tI/FQ9Wfekv7LffGoFGVuPXVrL9DxgoJHk0KmCORT4BuhJ2E9um2Dpa+mXaGY7oyy66nJ2m
/BrxW9M5W/pHV0QOevtywnWj2TSZAS7YEBX8HgPYYGiVrmY7cs3+gbPH8uZ767RiBrxGZc7BroE9
/jm0r7vT4aVD+9wvyiDLsJiR2KWgSX/rfcO1yODLMota2dHnMW1UKsB25+Tg2MJEU7oHidMNnxmH
9xUZlCkWq8vR92H5ylQ6Sa3ZWcW5ALhrYiAG3XOVAFIQSs0+uAIG7LAmwVGuXk7NzjslDMQUZaob
Yoxo9+dT6zWtELw7gR2WKLMwM+by+an1V+8Etg0CcWUTtwqdIeySedcRUL6PXfvGJNQvL2PnI6qq
W8xpwrl/eha/uveQHrI/Uxone/R7rmIEodIlfZRnsBgdUFNPvOrbDESxQhs9Qa7qxqCac2d9z693
874d2xAx5WMoVf3xpLxWBeg/qoqnVTJoIhug3i7T53PylEZUDhJaD3njLf8R4p0sMSjSmRla8Pql
COSm7WxTHWdHKsVgqUYnX8jd0DYHa1QPLdhVbGM0LtGD8tgkZb3noPX2i+T0Oxhw0Ua0lIcEtFu5
8hH5HRez7Z7gZcpHUFs780u+J8fzFQZrMovydk6AM9puonoYBrUbhDKUJJRfl9mO1k/LY2CmxuXX
RQPcxKgiR5xuFx3WYt4mcsJbthNitupF7sgxrHitqAtnQWwbRCbNcdEmCmUTE/0aXByhbIuEezw5
K2IbISD5M2k9fcY9BdFPfAcvU77nXT5sF8RQh1URUqXWt3VYHYO8M1CmMgFKhMnETp6QqBJ2VOqr
dJc96r5qEO1QWs99OmFumdc6Gg5TzSbu+yGNbZaYDCntpvYXeCfI/D11Ab61QekUgLLp72ieyiSh
Il9/7m55wFikex5QOPeEyuBJXqVNn5bItitzfZjFytXk1iuLzCshAXTeFO9mUBkkiY0uN/DweiqL
vI5Jgud2DI4IplBDOQ5fLMt/QMDYVhXJHvLROb8iTqSnMk8g6AsZSklKvPhLYgODR+njeQNbLM3r
5wibCu4w3z3lBS5TNTBnG81+O2iO7LXrBRMEKSrjVW3zhgjo1pxxNzYv3C0JiH1MIFbaXY3zo2lc
F+ptVzcuMf8phEfOAjn3mcbEKYPSEzNUcNwho9d65sH898mjNdBW+guS67zlaZyPxkpLgpCwbVQT
I9V5FV80GEu0BfN7HDc3lQX2StWYXamOia1Nww0+8IMyjrEtteNVNmherw5QjB79qtQPuS5mIN4L
A1FOHd3KSnuq09auiFF6mZHd16ogukihQsBFX+ysnQ/KYjxYREFDaj9eVUpoF3r/TwzB90+FkO6k
to5ta8wvkfC76BFCGC1ynDly9LbVKlA5yzQX4+f5j6hP/6eYXWc3yty7SQ76uClOb3Ijr4Mo0g5L
3Or2ECnXxqBdNKDAD975zZioqzYEYSpmOJcOCW28kY2bn5UDBSX/Dy8A4O3Sy6+wQGOir2yBYMog
IOqpEXyl/a2gPYbtg6HdCskPU/sW5pENlRrOMjkYwubAMyV6fvLQfsl88iU78gwPXP5y5M1+Y4cX
8aFLkarmQDIv1mRlsND8V8QN6vFo9EGYjrY43/L61ju+yQMj5VI58BbKgGXSlI1etACZRksRvJqe
JoluK5Uc/OeZYdBS6pN2mTsk+RWzvs0zMHgTwfSWUuOQ9fECFDanrbXCDKUhnE8mx/Csk8l/8XMg
k81pk1Ym2iBhSggTQX5iYsYeuW0DF+lUPajzR6vgNLlzdpLNaUvmgPHwHHkitPAfSBMFbdgE4Bl6
Z5zM5rWjqsshgYDI64/ULDcO4X40BlT0NpaiWMe1o7SHsUnsqoPqQXeRRt86sLoKo9+XfqY9qMR0
9NKWYoNzlx8HA87ceyydbBuNVQz9WpS8am1vUmrHmFSeAJZXZ251y9aryS1LeQda8x69qwvGog3r
c52mihPn1T0RyCGOVNHRU0h/iOKse1Wj3Fup3tmS1GWOFqWWXYjqfSrrH/NF8KZ4xrR91DyIRu21
enlhoFlKE5a9Ji8dyDDAo8dBNM5TTmeCvUmpRbLExzjWfL2qMs8aG+6NRTM3BqzRfsWpPvYrineg
5nVyHf2KmOM9vzyeVzAwJugEguYaqGAKDCOF2XXR7AWZF6/wFsWAmCDOFto8gZW0tYcSyw12uZMO
kTME/EaA7aHu02OAnY6v5SVfoHpSoA6TtrvJrRfwOIKtJHOUf2TLhmzX5PZ38UHhFICos53xBZZA
tsB8nqllGoqQzWKHfbbryvGdJuhGrxJU+kzKTqQ9UkRMPCMZHTL/OH8eeJDCDt/L44JYr0PmgrkH
3sPWs47WDQbDFH1qY7lEWla3PG1EL6k6OjNm78+vi3PODfrvq51bFEXvh4k2yjaP/RIsy5dY/3ze
BHfrGKQYY1RpswrPQko7nV0suxrs2gZIpxUHnCciChFa+vW8Tfonz505Bi4Sg0SpeBSHnXRPKnW8
SDE2Ta7menlfIGIwQIH0fIyYh1au5BT9NX6lf0qM2/Or4e4gAxRyNJUy9Aafpm3mGtFj6kYBEhV0
D02EjmPH8She7YqdAdAFQcCsMp6jXe2OyA3KNQjBaNQKQZFvtepWXr0PTZsfn3PiH5YJFq3UVmdk
OC3i8HUWvGjaLeR/s4J+YLzhTE7BmINN7BQAgoRcNVoEP7F0LYd4TOU6JxTgfTuTPlpXHpZ3jQYe
N/hx9D/K+ZN/k3bQ+HAU40hlzU/C8JbE4IYqCqKkNjgrE2REMnwfTeJgBndJDGikEvRe0ZaKFoVj
89oTLx3Vlm7s6gVppe1cD1rlRFXWdHQq0ITlagvDsRiLRHpTrmf7vaToOrBXgWARm4YRlm5MOxqm
tp7i1xFKHGA5/6HaQlD4ee/yqBm39/Jkj03K1GOfkV4G7QmNAShbNY0B6F4qiAIELkfOJjCuzDFb
ubRFLikQZPGh0yLZVZ71NsRVb6WsDhEXmxxw3F4dGIAMHR9PVY+cg6svp41W06KrlQb9o/e45s69
m21e+nH7nKysMVgM7Zcak1/ALNCiVfsVp5eJDkRe7uf42/+4Y1bWGFDukjaTlghrmwOaSpY+yf9M
EJlWPZrAAM/m6Ks+urr4bInbZ/Rkme1k6DGWEWvGEr6pyr6JJytjzIkx24KIREeQKkFEQZwnW1R5
QQjPBBO+taOuQAUDfRJqm0Or+bswcWCedzJYpoZGAvFGWqPLiXrZ67LF9LOfORYsUYMAZm9hkhEo
pnuIB0BeA1QeAX98dDubu/ouDAhHWlSXGc1KP3OmYFrF+yucKSubFF1W7lyNizjMtOGin5/pty2T
DiT64OW1bl42LLcZoa5sMqFc0w1xn8e4omfzbrC0gyJV9ig3b7qmNcWURUgjGhC0+X1pgtVZrUY7
O+gMK9VIiN3oBxUxpJrt1b305XxIt7mqkzl24IkQaGrkigVBvHa6Vw0kjkELfJ11ssWB4E3fWhli
3DcM8z6SFsyLlWPsID41pN49v5Tth+XKBOO+RqfJSpzniO/RieBHO4yD07x74ohmENrXyxUmRkOP
Y5S3LiasmvVOlbu2KIK+sSBcg8hQNQa0p8WF7IG3+mMzS/h2QyjYlZDhCY8BBVx0F+gQvFlq6P+l
ZN5zfhJd5x+ev9oH+pNX3jG3k9CmdDaIVtuW/Vp44gW1PZ41xv+LMcSA8IBhtZ/JA8pMQcMGykzB
bTmhx+Tc2hjPbxI9WnQdkxjPjKMphOperLe5DdernWR8ftBlIYSszd+b+1jZYoKGqunjxOiwMrqP
f2e+SoPKFFUY1DG7/vsZSfLB6FXKrEezoGgyudAvabNFf4PiFA/SNm+ilS1mZR1RUt1S4fpzMBjo
QcQjzgmj4yPOQhry0HjR/QB2xNyrM4c/TrntoaelMoiaVakmSKiO+bNV2SK5qorr8w7HMcCm5uOy
6nujAbcpAthw+pC0d+f//nb0etpANhXfDnJnCj1odt+a86Fe9KeX/doyNhc/F2NdmjWQtKgVu5/v
DfE2WYI049Wa6Sk7Z4cBz3xJjbHCuHlQqd+bXNwRVBcXZSdL4zeZJw68fdOd1sSg4hjLibaIwCk1
g3RgodhWEdmZwZnT2e7eWn0rBg6XCrqTfZGi17Y1HvK5eVCG7srsBZfkjZfIzT1qUZ+jpbpplvbh
neeEBcdqmuoSPZS+ihqmjKLu81Do4L2U8Xob/E+bysDICJ7YOjJg0WqoWkL4QNm5DKcYLMQrE7LH
3Hfq9gVwssiASV7nllqbR1+oAJNrXp03XjYnWwxy5JWkmylBLLZuQHpPVlwXdQsPVEMFIv8OyGOk
ZJFhwJbcdN+WUGocInc3SS5eoofTjZTkMoyHoJpBSVguXyEd+WORdCgHl9BiqQ69NHFA7diO+odv
rn4Qc5iklgxy3kBRKif2XDnpPr60LqfHOFD/wZQSmPHLO+u69aVDgjLSpyKoXS0YXet2gMDq5ex2
Dl/kajvCW/0m5riVQqcTdQ4hP3VIdovsNbDhksijreQaWKvzH6J2lToDj6xwEw9XdplDp2gG+vUb
qDYLmXixCNCtaOvkyzhrSBkvRrM778ebSLWyxhw7a6msWC+RipHlRxlkGApYqjjl5G0TqgRCZBka
uewgfjmSRu7yAXpME+a/PqnhQdA5B4juyZ/n52SCwdtYzqcC5KSgUrEO8pR4TbfYtTzb07zTJ78U
OJu2nSjWDU2H9q4mgVD3dweqK8TXfQ11pHK4Q/OI23zR7ztX8otdilaDRsdE4f4lXFjbQeLKMPvs
MMmQtMIRkcyAkvc9MX1R8j4uIm3i7coWc2HOVtemdUzxFmSh4zUlgqNte085urflsVbWmE+IDhWw
81jPXCnrpBm/Krh9Wk5fj4G/zOyJJNJug64yr8rBhIA3CSrjUs5BZ9bedMnjeR/bzpqt1sbAW4xm
gzClN1d8qQcQuLzPH2nWDD3Ip6zZ2AFTuC/GzXB4ZZkBsRFEBOJQ4KCiOwyz7wEuzUcqF6F69HMK
Tjfv1eMD6miee4FuY9lpp+mXWL0OR5IMQldAKuK9BZXtMHa1cAbXsmSUMEIJy28NYzcD85NBttI8
DWE7FSrOL9EbXwTTgiXx3jYch2SLymNtdXKoHtdEHXItjcN3Et4OGgzU9BqYZQ3QfvwkxDJ/0CJO
66KIozipVzrvBRy23GxCLkJO5xXgvGpEhsLXn3fGr7PJ1pqloc9zo4Fr/OJ7h9KQDcL33j3yvb8g
e84zyQDPMBFT6QZIOPxdqsvVqWSQJwr7JRNLLPKtbrB92Z92lQGc0GiMvpcwDWSpVSDFYSA1+Yck
5GlX87yNARYxEVSppyIEg/RtEltP0GL/PGhzkNNgAERKoyiFlAOowIvKjlOiPphS0tjaUI5OvFhB
ZEihvRQxODCH7O68bc7q2Do0mTAvohgV8nxDg4bYOvu3kOM3MRScjgZbYKyLvpkmKlPxphwQ5+iz
RWejlYvEolPk/08HkS1BT1qrEzIg2WyayV3YWpe1kl4pceKc/1ScG85kwhYr1PuUUJGbAXPQeA97
hfSYW2mwtIp93tJ2BWz1wRj0IB3UoUdq6ucLMYNY2IuV0TiXDcsm14pTJMV0aok2nw0CaKmX68lp
9ygrupE78sCfgxsmgxtSYVUZQSLZJ8KlYRR2BMqiNuT1KPLiZ5PBDQF022lS4LnzhobMzezB6nsx
CJIpixaOFbD35/eiEqovGynigBVbWWn7SM2LBRfLACrJ0qeKzPVe5ovMc5bEksUZGrofI3pDiyj/
PhO4mZfKAaMuL6j2cY6gxUQgS1a1cklv6P7weiEdzgFkX6lZkmhWGsu4m9ULUbgb8v+9kTHodCJY
lrhIxJREZ4KS7q0guHkuDFVVNEtFpM/yqDVxNE3ZnIHLMCL3cdiWdqUogZRF15XSO1U6BIiSa6da
wMTJQavNo7IyzXjaAMDPI0r9/vrq83ZZeGWL8TRMxBO1DNHQR5vtKp8E4wft2rqSnNKbd5or3Uic
TrHNC/qXQUkUf3/XtCDoJTVlgibyzUSIU+Q1517ZTj+tTDAphnKsCSEp8BcvN5dS51CO1gAvNtso
gsWTrl7QY7F5Sa9sMg7Xlji7bXfMLtBCTWQnHqXosqOX1dc2/Xtljv6c1etQn8pcnWK0rvyeYKBJ
z4Q/gHz+QEoic1Pjdikg9YrFDbWrHsQrWs3ra5fgRvsLW8lc1sWoG8aoQNnhiTMR/EtOdi8haSlC
Z6VyjP15d6PX4x+PmdVWMnG+oQ/oIwtLFDcgWFqboouQ217y0CbRdalEnMO5GfSsrDGXtWlp8jDF
wDHMGXiG9m9MiN3po6cTHv309oVtGKYhWRIa1NihgjADbUI1/5qgOOmQv+DFu+3VJ1vMJk7WXOhx
B8iS7uRlP3oCSJHVOcCw0ndaZa7kK/4lt3ntrNbHbGVoqeLcgUk3MNp6sslQ/mgUndh9suQ8RN70
btOUMA+nmJLG6tJlqlUKk3ncStcMXkcKsf3dLE3UJAMXmiIy5x/Xi9K2wnOF+XXNR1xbf3y3fgTD
I7pN14HWC0snFNn/cLTVupjvVShRmSYahh8NNHRf6XHW2DWC4VIR7H5KQs8ql88DIZWdl3FQ5imP
3H7zFSAZqmhYkon/s18xLwQ1CxW0I9F79Skr+yTg9OYWCEWWTFkXNQv/MRAdDqY1GgMdn83RXYgB
HRcir5E7ecR9gQNuXQhrawxEt9VQVmmKNuh8XyQOelp2mWPkAeiRXfVy3rVqcB41aQzCfsy1PeaQ
SvKMuWOCNquCZC6pZ1etr8YOIrb5ZSbCG7uW54NbELO2yBxVrREnE4qhKLdc6YEIpVBUTTN6p89O
+Sz6xc2sb/n92iZzZKdY1qPSwDf8ewPxa3NM4Jd26ijNlIFiCA9JgfLiY9teTShjnf92vJ1kYr6+
mIysFvGSy40bubXspC7c8xa2oPm0EJ0N8jRNkafFHNNAWq4Xa7GrNrXD+vN5I+eXoYtMmJeho7zo
FsRAaKu1F8NPcfDPW9iEx/U6qNetwixTnjLRpCPwb4jEz581aE3+bivCtF8TaliOemWMFyY6wnLX
3LcQOIeoHV6JXcCLfLjLozu8Wt7cppGS5jgIT8f7NdwSW3HPeicZvNCKKh7MHPE3hvLsbDRvdEn2
0n72TFn7yvlq9Kv8NzahQvv7sjJFTMMife7e/SstWuuVMRhhRp1MJtor/NzqFkGJ/uWtbry1MRBh
at2SNW/mwuJZY5BinH4ekAIgC70nZU5skBdcGIHsGvpnfuWUbtaZT3ds21mdyGTqpESbMYkrWfJO
T3PbsCBgJ6TBpN0tCk9HgOcAx39fmZsLaYga4fiMejVf1NYjanVOjtHJytYim7mmISsTNKh6t629
XJifzDvJkW39KxpMOT7As8aiSTpXvdTQq6S3n6iThNYewCH45m6f9doYIBGbOcqqCfv4BpzkrYxB
ksHUp6yoYOsNISvPFoMktSQOkqy/yRbnyjwWwlfHY1jKQiKzIfiR+Vggg1tOXjw/ck4F546RGPSo
SnEp66RPke2RUEVvHSqaYVwPjhGUnvqV11uyGXGvzwWDH9Wk1nGh4MyrtwPmy/0Wsl/pbPfu4hVu
cseN1zjwwU66pFEDdcYCSk807bm448enGZvfugUwY8OfQuStlOXurEd9MntKB9/5nav4rQPCEMFb
AiomHo1+vzv/JenGncFJlq1Tl+phVGNT8ON9t2+D7oJOD/Gf2NxlMTAyDKSWpxEfULuRfEoBJO5p
/3FjF37C5yDlHE92FmYcwqyBOMfPeOSv6CeujifbzFeBtnYo6WWKRCElWkGeUNkVznESYfGOTdbe
+e/G3VAGUZpU6XqtOb4ont6gryrUc+5vmYlN8gwPmGxGgJdeipjHlScHegxoAFR9bbL5XCScII/V
LLUWudEJONr8oY13Yq0q9qyhBTERbgq1CN65kwy2CBjgb2JK6Z/DBYrld0kqCL0N7/x0LFsnsk2N
YA1AaHrJvTqs5Hw6lrQTYlTDLNFyG7U2o4VssmkLGR2Z5YddnKfUkZ9kdfkIhZUaaYqlCdq/U2Zh
8Cd23/e5WGpOFUJ4COzwfKfXNk2+PB38lxX1NjtwVp6tMAFJWGGUQZKwe5Sq7/9Yu64luW0t+EWs
YgDTK0hO2hy0K+mFpUgwk2Dm19/GSrbG0HiwWl+/2C5VCQMQ6HNw0Kdb82h6yAOWgrAlLMuaw2s6
4BXgZUl5iT0nXmeIkrwYMrcx5E+OmBjSEX6zRPGUogIT2bzUSboKMeBn2vXHO1I1QQlM0mm1RqvA
gSNXojUEirVC/jO5nMKYvph2KFtmVWdASlcy24vT0sP8RFBdoioc8u1fQdUwlUFVdR2QtTkt9Nqs
KcEe/fP78EnJn6MdKotzmhD6znwDTblmUaEFbolS9jh4LDRyi9G1Wy4tJ7vQWMeoac8X89SXNBZS
ifDcmYzx3iALbZyBrnYXlsUQLW0W1M0Sxl2+jc3xpmdQ5yDaNdfmjnJn/rwa5mE02EqzMt81dn9h
83SXQZVedfNQfDRZDtRN0qbXHARx7Sf3VRx0h8YU2rhq6SbVaOLPj5DLYCmE7BZsEdFJiIO+gmhX
tntR95yvX3HmFEgpC4I2DRkaL0/SLTdZwPlFTr6/CShtEy3waGP2ZYJ0nMVapuuY0f8RKH+NJq3f
skxonLBeKlxogd98/osWDXGSV8gJ/Asu/xpOyictkPJnzwEu/0Xj+1PjH+WIUiTwGUy97BQj/jjT
x+LXr9E0PX2N+zVBKQoMbGrNWkBInxbhyi7jeOP0nSqYnr6X/hpFyiJNZ+rdlcBCUpBJSPfiBujB
HR5lQrJTUZFVU5Jwv5kLHzEGUwK9g68PpvFNSe8Qf8Xv15lf85GAfmDOuCyJWW612ozgMBQWELxM
xwc/YUGq1OhTrZ6UObbctgstxwn7c5hXbb/fuM1p7zKD/b39jq80r9l+yvHE3I/wsBjQ4t8vwg4m
fR5XmKdoOc3Nh77MhKw1tYstbqlRG9/PFqgC/RzZ5hQpEOw0Rv79NWX6s90sOl4xkE1OwQ8Hl7L/
CKJHsNzMUR/0IzoujF51JE4Hgl+DSsgyQzHMtwfs0jdl56dzoV+jSajiGSPLp1iciasj66Ifvo7c
DdQNdS9XtTNHRFbeGipzbYreqrbeR5iejin1IfrqU+8ay3xgt9BbEo4h9dYJtSZIauolIKCQAtYv
HpQWrEg42aqYh4pj60owlGhZ2rEUYlYl2rwSQplr0amutqwtoZz+pNhWqi8s4RCaMZ3F7rCtFid8
MRS4EKX2xAj97bxVN4CodrGESUmZ6eBhocSSu7eEt3Q0lR3Xql0kAVFp50XZV8ioMyg9gefiX/a7
FgxR1HLYgkYBP8xnhXznv9wZ/t65MkF6AV0kbRLsoz50fZTk0oMXwnfCvoMyR9Rs9ZIqPptikjJZ
msVuO+uxBdMtoIGnRYJkhrf9GSrSdlDqsOdVbcuT9sCW+WuOUlJTxHkzOuLZFjLGG7hUfuDl0gYF
sjarmw+9NV75MQznE3IfE+97PBm7VW/2Lq+ui6q89dv2sjGbL13csAjtwZFlFiHPSEcZSBuq5VHs
apls7RmglcQ2fmudHYbIDPKLFlQ1jx+sg5AhUgVzxZGVSdfpwHOvNHHtSMyGul1ymXgHs91rzcYq
PEWTtSJx8KRcqPBGHX5yAMlhfNc7+8H93NqKOqhyO0sQpCNpSDrLeVtRRhz5MxgsM63Nro1jXzwH
VI15nabmw9IaB774V8x1AtL4h6Gq3tJrcLyXJRiahC2sb2LMNwqMKZIjWdhGd9JxhgMolJ79z3hr
PBixQ2GDsIU6ONXGJmB5GbI8DVq/wAlScV/F5zqzwjIbW/e6oppyMA2b5XklxSYfIBwYX9mrYlkV
4C6zsaekXh1uIJY0Ojq1yU1iK/kqioMtU7BTY8onsGvflpCo5iNlP70GP3ndg2pCnxTUT/2gZyQ8
D+SqTyN+wlFmmRfN4NvCiAKskcx46m2XOkUXLJwF5wdSwIYvwUZDspTlImWGsAWDbnHNI89SUjtU
n0cCDrv/62VDhKXqdtiWW+dBxECO7K29OD8lFUzJbHKryk0/8xDpxZXjj7V+FGfYlzBjmIs8XsSN
7Q0XHNVYUg5DnG4ihTCm//On37Mbw9dlVhEj8FInrlNu0/a7pefhZDwTV7Uxzp4kDCJdoJhFQDmt
GUxzuicyPfTxk2IrnM2HMIDYmEfnqJ1Wx19TQM/bChL/UtT8mQxhPAkacj1Pu0RcjP78vVy1dhJE
jEWmN5rYC0gykM2SoFVJ26pGkLChYMWiWeAtbY3knoGnjf8Mz38f1QgSLsxN76R6jk02N9pNneYX
va5Ii16e8v81yOGLSBeZdC2LzFhFzS2JhMySYcLnVCjI+UG27pMapEbEWugs9aYy/zuPRBhcwoay
JWbLF6Hfv3uDDrs4/eemKqGD3ljtmMLXbju+rz+ZB2sj3leTbfak3XWbfNuDCpDe1uG0A01F2cF/
Fpp8XSYT8WRe69L9u/byJ/Q21Sl7+fOjU53zdsmRi/51yv7ESVY5loQgPlLCSUveVL86f5XCGkro
0bH6p6bVFHh+RA7zXggvrHUEymXYuUFyqHb21oi8Jmy2dtAJYbLo/Ik82aP0dwqM3yDBStHCryMj
yPFfZCTF2xOe1zrxgBhm9a2/XV/T0KPaPBLSdJrWpaaNQtoP2PyjD3o2F8EEJcwhI3za8gkbVYxl
X/4qEgpxEiVJRjWaBD9xgkvuLGRv3/TAoBpNwhvfyQtStBgt9iPwWvkeZgwbJ2TDJ38bX7xRKeB4
t0iQU2tJaesdBhSdghr9qa5lX73agUUFqTLrqLes0XezNy7o2Qu8D1mgf6YPY6tni5nkyTbvM5rk
OS3bJCi0p6W7LOp7xclTHAKZZoQcucyz9k2JpCK5kyV3e1Oz7M7HGTD5l87Qg5R/9PmyPT8h1SAS
kuj5MkPaRGxGGyCW7TSI4ea1IoNQ7gcJOmKgRscZyqIiJRZ6PHkQ71xom76qz0SAw5kQa0rgMa5l
5TIH32hEpyPxo/jbDN0RWBXWWzuysmd9kwR52DSXqlKSIlOSyUUJSUwzncUduvhQJiX1vA/nv5Zq
ZhJ09PNSF4YGsSFIl5qhpcGawek36xh/7Y318/mxzj+c4FxJsJEsY+J4v7wPj98JxWf7rygss4kc
zx7NCrY8L8/k6cVf8YVTIeOuHE2BGjKbyLaXPPNSbBJB/Czx6JoVV8y87QI8GFwKT5JWf4ajX1AE
aapKdxX7RCYXJSxGlTtHi7He2Z/QSP0ldY2RjqOjBczDTs18+6axpvs5TiOHVOHS5S6tW+dgLea6
yXKroopvrYA1mYuUpy0zzRq38Z+9+BbOSnXx8nzab1VUTRUcyFwkPR6sZBXPjW+Jt4ozI7OQnDht
dVLi+sLyj/aAfixnDMt+og2x94pVVER2mX009XXXL+SlpnHM6BLdg+oeZNUmkpKWbLLx4uZiEf3k
2i3RoJsoKfOqpZPgJnFnoNnI0m3LyypyPM6D2AYTu3a6JcgLloVOU5ghlBUul7a9nce5pY7bPazp
cm8aRh51azOE81Rp6DNP/utqS/jk+HVfWC3wQgSV6RqXmRfb5dfxAVVoKLOTSsuuWCmMtPtwijpj
7wTZJt3W1c2yMSJ956U3qscwxQeWaUOjPdjgCOIClTY5XaY9aVTqkKp702/mwU4xE1N4Z7y0sf/w
e0Abu74pdvruv0KuzBTS9GmZYSIg+z1YYY4Xt2L5j34PRxmwbBkMBplmFw1GJtslApusC7x9/YVA
6rXfTqsyuLzQpM9kILJtcJy3We+28CcvcVKeU2/N9kM+fvJn7SsktJawMmyTem5/M7H63QR+Aq2z
9srzq8fSmjraFwNIvNa4TwZ+69a2E3qLP1GLa07gL85lpy93Ze+xwMZ1npKK3ZPB+KYAM0VIkL2I
ZzcpukysGd9U+1iLHETG6sI6mHbUb1WZkyokyG7EscmtzhB56FtCwktw/+37gGtoWb6no3ldwk6r
57Nu2GI/+Pkm1cDKTtrdnM074tWHrk4FFRC45V/DMDDqUu9Ra9yQVd1d580br3Mv0r58TM1+7+ag
IxIdagWGddB6bTMXWchK/uzPkFj1ElZG0+zAsraP99VqwTBGZ7e+PaaRRcpBkcsLwDs3KwmuJ30d
BtuJoejR7z2Gj1Rr4Arthj6lA0QVEuPLUqv6Wk/j4tFSSig8OksJGPbE0bJgCQm7nxgW4FZ1O8Na
UNSxfPYmku/fQ7py1btP4r5hDUu2ZNvvmXeI9+47QbltXHihVds1i84fhZN3pKPxpAsmKKkF8cok
2cZ4/PNdqtfvdM4Vg5zUaIFF08896cpV8LxIa6cdIFtcOfPB6vpvkFy+KyfjXawV83U9sI7Ce+hJ
94Z35jp+Nuzp0jbSfWeU4WDYz6OvfTg/7dPR4egXSZWuwrCHZk7x5hRfVRD5XHfLjTBa50H1JtPb
48mLWHhULGRa0iSJDjYvDJRpllxN8Yb7iSrLPfnQcDQh8aGPRlkMP0sXnWt4E4Ql23g53gg/Nj9I
usjc8AOLVAXXk5eMowGlmyhIzDafNXxTvuqcelpuR4sfR3VbTxSGHyadZ+NND2tHY0rYhufqxqo4
JqmPoRBT/yFO8/r+W9WiSqiTr8bgzkWagHk5HlPS6z1OP4gBQRb8x30pQU7GusKcXWyWl/7iH1nL
OoL09CqXqpNJ/a/1lGvmLYGYuh0jVlg9On6NcMgyqkWi49eIbOf5FQzuk5H3aEQJb0zP9SybIyv7
Pz0gHg0lJn90IrTWgM1tjaHK5D0p96xtKVHipwpI5JI5gKxtuFBLAk9NaN8LnyVsyNex1BRoLdfG
CR8TraoBIAuUs5tlCibzEhx1BZacvBodLZwEJdx0l8QlcNzSsxUhvqHdyELPeZwG1XlWnC+5FA41
tbYpXSzeD/End/zpjTAg4unmK4iVipDuyo232Vj2Y1UM2qZeq7C1ttzZ5UMRJPN2yDM6aV9076Nn
bVOjiFLcBotif/6Aq9ZWQpRyBS2gN/Vq6/vtPjd5E7p4UY9Iqde7rDNV1mbir/v3tAnaUP88A17F
xgX1NO3HJSh+IlBTEZ3A3RTVwUgJXbwXqa08CdXF+ZOXvF/7SK6UO7Nv9pkgPC7VUzbs516p9KlY
zd/K49NgFEQHPgtN+cL/Um2waff1fhkP+KjCANoUGmLZVvVKpZqahC26xxrTXLFx7fau9b+XsSo/
UZwMuUDuoxk9McnLyRCU43T5eTJ+OgqrKcenbylHX0tKU2K+zk6fAy6Hg3NYjBuxlm1obkZyJxax
250/CIr0Qe7GNdLMn3ATEY7yD4tdRv34PS2WaOFVMMb358c6/aZ4NDcpV3H1GYIMJrLqKTDQPlGE
3bL19hBbgTwTyAvjOy0sPyvGPCWAdZT2yQXzleeNzq0MuQOcx1xnl5LlKo2/FMtCV17CeGzrpWxT
jl/Pj6sIEXJXbtdBUmMgOPGp2wS61VBzyqJZezo/iirsyQV0KGHBTA36mFjRKZovq828G4MhXC6L
g/L+rMgZ5OK5PU5razcvAszO9kcx7EdrrLrwqFg9uXJeFLplOLomHp8/EPddMm9qonD5UIUguULe
+U452TF/ccQTFgPGYx4JuTCDbNbIwyOpsjil2IpyBbz0WFd2Xgdye3WtFe4mmXxYDD+DfxnosXEF
qeTIhlCD1zye3yUKlJRr4Q7RSsNb0Ayu4wlAT4eg0i0FjKhgSy6BJ04zciPGBVZIf8KSN4+8PYoS
wpqx3gzx2zx5LctGZcW3CdFlocWiYHUyCtKqaAbR6E9kTl7eVV6Xs4hg8nsQ/zWihF6wJuIjiaE2
MRyEHCEsNcPlFr4peGFUZ+inT8CvwaQr1oAW0sXswRjyvNtsdsHjhv2Fr9TiUc1JyoPgQRNPKXkx
LYekRQ4fZedyDjSQBBq0rrxJNfv4o0l50EqsxXUm1NMX4zDZDy1E64xcgfind/vfKyc3fw2gkE2M
49WtGlho6TzI+JvaOX7tPdnYYs1QPM1HZFRvqSQqdsJvjV1dZlZDCZwq4yhuGdXm7zyfw7dAxK9F
E3nQ0SVtIEMxGYPvbthgBAbYxXPZKdjfL7fYM+dHNrBwXN2f4ga9PT9WLTkIrd7X9CerdoBY0aPJ
5IPhT6uPz6PBxingtrWf63lWlQgUR0fuw+rYBJ2uQs+2xb67nq5YONJpI1RaugdNrdKiGk3Cg8Uq
FjeusHh4RlnQdea/9GG93HC93SvSUNUaSsCAGu+UDg3eotoiFNoKYJ1lYRmY1aXQszLDZLhQh/1/
iSK/tqGED2xMk7QnGFWkM/lFFsLJGto3Qj2i2mqb83teNdpvXVlt4s0uDMX+Vjr4M/mgf0l//56d
3JRlrn6ZF8Kq0t/pgUuFHsd9Qh20EL/u+fZ0bv9rPLGnjs5BvDYrJxXQ1plJ2Nv7yXyosqt++VzH
K/2PaykBSGzDmcNMHcwNl81to6UfW/hYwJRn69TOUw4T7JAP8a4n6QeWx4fe5BdDzT+f/xUiAp9B
GLnPaulXr6ptfNDYrKlRv8v9y8JLApKr2BWK0yg3WVnu3He90MiYDuTglc9VOO+SF5PYuXt6hWbk
6Wvory8ppR7eWNRzLvh8y926Kc2tEWabOMRJdHdrJOifylxVNUMJb+Im0bzabzNc6adIEKU1l0JK
l/rbfss+Wor3FtWHk9DG8Jy11MRJ7MqDn1SR2w3Ubt9rkypNPX2H+bWQEsD0add6iflyBP9Ye1Cx
hHJbVcnWvPD4y1h/TtVQgZncXNVMpPLhcPpSABWNuvrVz0ZdIRivbmlUjidmfwQuWazDRmZCmvWb
38qrMkcFlsnCzu08l23uYzHr5LHQk2BYSqqzJtRLnWpFTs8Dyb9cDv/eJ7LzReZ5pTUKxbAfbrH/
vF30wSsE+BUBV27A8txyjPsc61m0+ynQEeIhrPIPvrW6MqiKSL6EK/NAFs2xxgzlAyEawKATcOvt
rSthnLP0L83QbNz/x7WVoIVYeqfn8U+ai+3/pLlo80+aS0eUNJeT/pdH9w65N0ubGTeFcjHmKVa2
o0MDZYbQQDf/zo3qffu17AN7CLNcfVFVwYAEOYXVs26egW1OETmH4W7e8frgwtK7Dr01fMXb1flg
8ZvZR20tul9lL3v3h2SUQG9IRv2sWb6isHEeVeFF+U8sYKhvr9jAoBGPx48v+uZVqalYsH+P8ob8
io1GLsOZPCzoAh0W6C88wqzRpi/fNeiaTRmAdMN3E1z/XiUKoUA+Q+7tIt06alMKKBJvZ38qAHY+
Mv7mAjJUc1+N2LobW69DdAQXlQ+W9jvmTgrIUw0kXZrw0rJ6g8jdYL8ZoARN7X4IYh1MIfKsAIDz
J8KQpaJd7sWeBvk7iMqTQ7mE6wXpwzSo92bos8MrrhWq/SkhzlDY/rxAUOfH/vxDK5Xz93VD7vWq
27blTNfRMGkRmsVDYGoxJY7iSel8uDB0CVWYSXDkNIiu4qgHUJO6bKdKkeW+PAydOWjys3TKtHrS
M6hWTEH9NMNFDdngJr1vNkk00vSy3sf79LK9JJs8TEPV087pY0ZMQgwQw3VPBpWmXrK8NHDMhoOA
MaEnGMUhj6ZwGoNyo9RlP7miR+OJXXuU0CST2fawDoeyy48YERSu6CHQQyFrBmYFxAQ99/H8UXhh
P/62xEeDStcm3zFLLxtREk6ceqZavrSh0XWf0sl6rnmxMyr3W5oOV707rbT2mofRMS7MpX4erP6p
dooyjO3yuh28K9KxB20iGyMdo6qxH5qmiBpigKfFIzbEeGOsiw+Ga2+GvrmKm/qqTObb1Dd2E/yE
h7JKaW6Zu8rPLlOrvGj4tMkWj4TdaAVa5T4nuHS005RDAKf6fH4NTmZ2R0sgvsvRulsemdqpRq3f
GJfA85agWECZ8eJt7UOTZVAx2JT7SgI63WljUpf4zl3E99hVogc0n993obDfqra1oTSyUe0sKcsq
YwZLg9EGF//gUxZANlUcoJ6y/CVKrVfZYbQUDuMn4fxoVSXIq1e3rKD/j3QyyXkA8+89sZuAOzzs
uKWKHaefoY5Gk+5vTZLDy6l+eRoSvXR/NX2+qvVGtZoS8nVTYmuWuMJNQfxtEWe1e6xwH7ajcQE4
2Clcj5RgdDKn+jVBGQoJz/tmEUaCa7tztumOTQBB+FmOIR7bQqTKXMlXPRlHjoaUkqqWN63pwUN5
w7RNZt4y3wwmZgXnD9+LuvMZAHo5LUenDzpSLFtrEPAmDlJORuxbf84N6iburTkM/W6oHI6sysHG
LfuFwkDrvuf9Fz74M56R/PKhWqaoTe0IwjMHkw3XjcexGo7/jvvt3bgm73DjjjhJW5onoyJnUe27
l2vc0a8nVWFWY/8SI4ReL+iDt0Ip+zUdnKej4dH3kHAq641S93qcKBijh1P6vkkausy4QaxLkACe
Tfu5dTIKInZku9cmR6Htya6fYvcwNjd++QRNAIqgRptie/4bKldBQjSbOYRko/5D50IkpEKzWJQU
X9HTpDoIEpZxzWrivMBBiBGuLv7ypVu3qY/SkLdRU/oVQCYzhfJ0JIWJjbbtjIPTpTRpK8rjhyRR
9UKoAoOs0+8XQ+/D5+MHP9y+/EuUU7zvqeWyTlcYjraTBGNsbEynTF4g80jMTr/5eUtT64Qr8ESm
AfUkXjMuMFqbNyMcazPjainf/7etKDOB4maok6HFIC+8SXQdw7QQbjqv7PY4mdf7INgbtu47IJb8
M3VoJifh+v+xmkdgSuj5xDIMIhNlYjcjo146EAN29gv0I3DOIMRcZZAME0J4b2JbEIPYvmtBRsSW
mR3jaNd2Z8GU5c/lZE5FVEzMIoZJPCi8SMuYuHkTQ9+j2uZ2uzOtcTOm5tP5jXFyCGLbaMkyXBjB
SUPUSeXVpamDT99vIJITFhqJzo9w8kAR39Ud3TWJa8kSvl7s+sO6+oIkXO3L6kH0F7rBslnndybl
AW4vith5EndtXSe+4/ie7cqfaOUJ0yE+xrZsH2/LaN7FO/uQUejXUdVYIoGSw7StY1YePCXN32wl
cdsriJW6ydZy3qWg6a9aFiY5miE+zuZ3n929YS1tyzN9kxi6i3/+ebBMjmfgZAQ9UhjUdjwoYNHs
Q98q0rZagrLgsBuUVtenIgs2iG45lg4fKiIBYld7VpXENaR7X9Q9/5xqdyqy2Lbn63C7smAyKYXN
uGgdr20yd+OWejCY9WPqmO917l03i/nl/ILCUPTUB3Rs18Nd1iCuDFWFlbI5M7m30bwro3dKWjKX
UUu/m33jUq+az33hh92EJoiquDKnkSYjdFoyM+y7u5gZtLDJtmN5Rae5z+nU6zTpXGr14z2xv65L
vjEaK2DuTZutAXAKkuTGdig/1cZNZrVQ8/riTt/Mvt/plRstjbNJO22L+GPSvtc5jbtPbWXSbNYP
hmOErNUCYr8fjXv0m95XvtA5nab9Yj9wBgVLS9t25bVOtLBIzAunfzRL3AwnvbA3bpXtDeJtkjKH
TsK8a/FDx+KGDy7sJpdDPX3h1mempQceFzQ1cD4THzqQ5YF0HuUtj5ISmuU9DEXRpGG5xXcAY8BK
/cqYrjOe7J2C7FhxZaxtyJyBU/QFBGztaeL2M437YjO0U8StIqidJSz6/ANv8st6Np91pgcx3PHQ
+FZSZthR68JsedSQxWT5fuk6vCj0DP0TdTBb9W6ys7vKgNTRgr/WuqvrJBr6MqxGF1dSZzc52jNJ
6yjmfRx0y1c78zak7aNafN3Zmeg8oRFr5dcGKF5Ok1JdQ84Yr/cEOXCRDtvCXbZVz7cNpppCBi9r
yq3dDF8KJpr2LPDB8nDg3rZ2xg+aPgYwpqbJ1ER+jzfxdt14wxMCYrjwHHaeM2L5ZTlNd7bFGU2W
PIw19yIf16uRT7Se12twHyO/2c2t9a5m5oPl2Le2rUOQIQkqoW2PfmWXfXenivbGQhNiPpoFC+Mm
Dq3kq1ZkKAKakW10aGTzaO9C3RgypsR0A7Nrwp771CyWDbM+5tb7uS4Cp8YT8NQF2nq95B9Wi1zB
N/ZSQ9IB0Wk6dk4wTM/ZiPKY39DMqyhqqhGOYzgndmBn0wVxS3z1lsaFTgvrswZOnpd8HDUSlPW7
wv4yTfamMIewJNPGNW5czw+RBe/TPr3wMvMyLvIkqL3sMrO/jNNt0XhfdBF4mveG327sydotmnFf
JfUFxDi/pJr5AbWGPhpXZ68n7HmGr+FijbumYdRuKnzIxt70JioT7C52m021XNnlEDFWbwfUY+w8
pWk/BR0O5DIOkRNnTwlzgoXdppW/G/kAOlyDQ+bep3X7uWry677vot5iezvPt4PeXDq9c8V1fo3Q
eO0O653deSHP/Q/5VDPqr1OPRSc4bdOuWvBCmg1bk02BVVqhba93+ppedAYk9Hxza/vxbaonN/E8
hUNsYeM9gXN4s1brpQa5p7Fl+6zxYHR1b7GvLWqHRv4eYibU8ftg1eeIL/kzcZ4yLxlQtMwqqP6U
z/GwBN2s37s6CSrt21ovkTm2FHEjGCc/9Mz3DUpntCqnm9ZMYTzZ0DkrDmT2Qn/QqZ8kX0dUlOPx
IyMfhrUegmWYaFXBac5KDz3/0OnQ6TCGfWmywxyjD2CyosItAtZhqZJg9szA1RaaruYTXjnDePjY
QLLXWTluXXoAH2YKs4XeSag167RZzW2RXse5HaR+TC1i3Y3CNL7VMtoibmnor2vNLoIZbqCnNh2M
O75895uKxlWC2x1/V/f6R5xsvOzPUZd76LrkX72lCGtHf3RX7cs4FpfYuvsczscsA2ygdh64XV0d
eGnWn0nvFzQbjSmytKkLF6d6gtj/TLm2hNmUj3ROwWjNnKY5JMb6zc5woCa+THR0PJy+uOloUXsj
fhj5xkYOzT0yiMIGgD9fyH7qp7Btm13RNREILJ8cG8sOPk7W5makEf8yTlFwtqyDbcb+wdAAl8AG
r9P3U4oKezk899DMCm1Do6xpr0Ahxo72Hsk4X2le/B5Xdaj2dMV1PnznWCI7NQM+QPbGXqmPrR6j
E2VabHzlm67VInf+aBRNmDV38ezQJa+pW12W2IkwVqNwg6F8sTamXdK0uWu9+TJJnwZ73qQcnE00
/RU8zFkROn0dCgO2XO+oq9W080tsobt5ZR+JhT5404s8e762Jh6S1Hq/DN6OQJqED+31GmdB5nqH
cjZolwEv0MxRlyuFW9eGNNiVZh6Ybr1ZGyPycz+ay/VusTzKtPIJBh4kyN18pr6Gd+ThqS7SfeXG
mPAcVmW1SfU5RF9RaDXJBlpR3+w2DdfO2bsejyDnFC1Wu2mtFNuwfu+xj/r0fay0a8MGWdNuDh0b
gzWe0fbLqW6vCBcVEH+gU5OFbobdGrPQ5NAwGOZtZ5HIaJ7LuNi5PIli90prH705o6WLaF25t9ZY
3oi5+ug3qm0t9NqOlqMOE1b7QctxFWmqDy0+XVHFgbEACfpntgzUsvr9WKAr2DNpXBto5b4VWKdP
5id3RnegFwe+fg9FyajBrm3ZI6rJd9US387TuIs9vuc59Krj9wP+NfrgYiVZ0JU8IoYW2LkbmmO/
axCBWT3eaV1BTUTkpisCd3j06y9Tmu5M06S5/ZCLNyVoo6Nfaou7L51jdzeyJui7aqcXxrabvzlm
/g4Xn6DNULuoyq9gaFNWNVRzsPpGFoyDEK9OwpjAnb6erhODRWP/DW3sgVUZQca+j9m0y/p5Py/k
vuMeZv8Zcidb+NNdEoLycjJR3bOjrqmDNl3DOOE08W/NeIQB/eWKX1PUbVh2y46jQxQMPwThdlOy
/eqPAU78JXrZNgyroMUJqEXIlMgXls10hKDtbOUBuCvXKUnCtqyjnvlBQ9qort81BUcMsSiz3tf1
GCTVGLJsp5tVZFeZRXmGq5f2rkmNrTsZ26UxYa2VXhTJl7h75rkOoEup269ULx+HGcyfKT3AU2Bp
TcjD3Rbo5jfK6brRG3Tpsl29apT07T4rIeaQTWxL/P4i0b9XhrNviQP403cNX4Kxcd7B/TDoi/l+
8JtoLtbI4m3E8ROyVqNaOzx2RvKQNqSiRhLfDNYaMvjmTJl7wZK6CkivRWYFMXHDDW38f49sY067
sCkzk2IW4ex8SCce4Mp5mSSA8XHdNHVMq2GNDH3BpvhmNHlkr9OmdW0eDQWyo2FgTxqDFKOfbFre
09JYt272Xkuvuefv3dTZWmi8yxwY9NYOxM16SmL74LbfTaP4ZLT1LbcSgbTXLB42XMNcB+OysB6t
kuORpEfQHCOd69j4BNoGcQC31fe92dF8fecXHkgAzUOKlx9vzA42QxLrfCdxdwWJl6BiadBr5bXl
aR8sj98M3eNYd1HpJJGRJrROTToNzyO+V2OsUCP5pCHQIQFwmRs0jbVxtTJslyQoiynS5higYtd0
zNwdX7Xd/1j7sua4caXZX8QIEiRA8pVbL3JrtSRbLwzbY3Pfd/76m5BmRhTE09Tou3Ei/DCO42qA
QFWhKitzKIaHqnvI6y/a0Fmsh/8L+uIijlSnJsyW+8ptJjBwFvDJyA18E1NyJLWNvkcEH49JfRuX
1Gp9RLG4/JnlePua+G0yQBx+YBlxZxFNskkfIwI9+TPyasgFpLNsI412yziyWeZ/qREfUv8bS2bA
PhnG8PQL9E5zO5S+SvUIAnnoImnlV7XT7kGi/72rpm8l6dysfdS7yg5M8KKpP9mc7iXu3HT/Ug3v
uvppxBRyViDS1FC7mYiTd/6VHjdAMhs7sOJbHZ448h9C0y8sN05F01+bSmAbneSOLDoUcXGLvPpY
J9rOKOidLten0uh2Y1XaJPmr5Ql/bDjDnN4OlY+rPlhaVUOXqXSYNDxACA9pJzIhBg9PUv170M12
Q7/NPOlRh1MSglOAfJ3mDqc/s8u0wP/VcEZw8qfSuJvYQ0fkS0Ku80j7UinffFzAIkXZF6HAGpTg
S5NO+zAKbhttcpHDIao1p1xHGOz7B7i/k5/+aCLNBvDZHlsDgfln0vZWXM84ofkPiXfZk2Zf6OZl
OhQ7M/5DtT9ZM+BlhMpS2T7VkoEOXuUGMSoaUeKY7S+9hvZUW9sjwjL/sdo0X2Rm/3sETtzyY3Ib
jRC3pVKxV+L6m4GgpycDhikfBylxe6mOrXhSj00ru/5g7sPsE2g+Co1goqEqZygiVituIXfAIM3p
VWBEdsqEs02xfRk0tUXVaos7eK2uubQm1OUjM/Xjtmb5bsrmXxPVrw013ZulsrGo1fLw0o5QLghB
jh3WGVgoOOyDE8zxXgMijP2R8jAvdryr96D+AhV3VLSoWMxqNbUIsnDQIT0G7HWCozaF4w2Z5m+p
XjcWED53Rqd6Bim/n69UrHVj6cKw0AXXwZkd5ZTpXpYclBEDPAyaXnJzCKQIT4F0q4S2WvRZmON/
v2jgzGZaTlqETe3RTvshuw1Q5qatG4/JgUBVqduH/gYEdK0SSQ2mYms1TTPFoh0yQiPzA0X3jOF+
iGQr7IqNrtT6Fv5rQZyTq6Uyk8dQSXcK1CtifSf7mttRJNDyL6JGzvnvtX5QTENFWQl/iDQzpZ4N
pgmBTG+i41WXwgcNpgbgYIsnPHhpHCBe8Ywy5Bm1pjbbqrmuVrVMlTDdNAnutHAnyrxnVVZrL3x6
yX4GmE7FILMK7kPJ2ZqHX/1yC2NC6ykaigSPLTXcGTN9ymh8go74xiVf/XQLE0LdsyClVgIGgnSM
XUyoDSlyuJPN2VOY4ZatubV98sotZ7JKdWoqKtOZUPIMGzPsh0g1MCDn//bD6DKQoISikl3McisM
hm/pmO4HEnhZRTauwSr0kwFPpukGiIOgofL25lVDO/eskBjwu9SbxkNV2MHvyuHD2lVnyYrNZmfa
JOha+4ZMBeRLRa1A1cWGrSyFPpPjErOPYXLMCi2x8nDaKpavtgKWVvivWHiVtFSIXjU4loNuc5QH
Qj1QHh5/f3jEw2zbp8hllhaF3eTwsrnDnJ4nq8UD+FEwWBwGDwOonc5f97Wa9dKOcAcgXim/NPG0
7A5dmh2RoVqkBvYwzhuuef1LwUOaTDeAvxI6NsyX8XKtEgwcUZdUySmg6icgbEx9tSCEmqRNaJvE
YBqNjR8z6kFTMG3sFt91MYouLQjRJTBnA8VhwoNZ+FUfzWuzS78qUXV3/qOs+eClGeG4FSFIPqmO
oqGkZScGxgOiNbspCr/pRWhLUvtdMlsM1m05q+eG9LnlCYdOYyBBzuAqnoXlOb+ocYhzK2HXqNvq
budonl4BZOQkja3j0VN8yiMvFy6cxig057DFs8wrkoJaedxdpXm8gUJcP/G6qVKG5hBOy9u7nLBI
lZCIR7vEUPdRg7GQOEFWEl/I6pZgyJr3h2P6xxTl7nrhNvKG5l0KOkqvpGApTsi+L36rqW7pqAOP
0xZ4Zf2CvVoTLhhhUwGoTAtajnq4kdTwZkiSz6i6LFckXDHF9w1OlK17Ma84hakLEYRbySc/z1+A
1dyYaQocOiPQlBZBGlSNKWtRvfQYvg2mk5qdzzXPVWiek/ADmuere7ewx9ulb75UNzWdjhH6PkWJ
y8Qkph23dJPXhPuHdxdMQ08cAdpE21q4YEod61oFgj+0JPnM5X9vSa61eQHW+degcKGazPcnVQ8M
L9PlbyF8Yp/H+6APUZr207+KaXY7w9zKV9fD5cKqkPXMTA0xMcDDJaYuNRtl1OFkOMC2JQfVLo/y
fu6+nz8wqx5zYVH4fgnU13SpheN4Hi3dJTuuvrcNoVv1HQszgu/wQ5bGndobHkmy6hiBJNMpY6Q2
fpxfRMl8e35RqwPOi68nDnyhANhMMrI8z6ja1G5140EOlOvOoPe9YaCmXoMhsVVSyWKhH9gB853z
P2DVf70uVxwBM9pp6AnRgfkM6QFd2z0Jmu+BlsWWhihgRsVnUoSFPcG7hIANZmaFrzg0P/Q5t6Z4
C1i68QHFSkJdh8CAh/BfIJG/NxsWo2amObQdf9WZfDi/e6vsiMvPJ4TxOKhbbZDg/gM2fZW05tEv
pMpuZDqi2BN9m2P0NtqSHruB3sapNHhGTnfY8UONCVcdFQh0TeJxI4VZBZksf5Xgg1q97elooHHA
ScSZ3ez6R2CCdoUX3tCN18+zm37n76iC1xwFggYvurduNUEAKvsqNbwSGvC2GuealSjtFUHxUmXR
bS1XqEZKimn70nQiNLzoEJ6tsQXRR5D6d30P3dtsyq7HLK4PtJIk6/wnoqt+g1JF4UgiAizW2x+Y
RfIwFkzPdxowIiiM7HxHgSbKpd5cFtVTSNCAVbzIRi2BXieK13nzHlpFDWjgwNFxJ9+SU+eiO25r
F4GjflcO4b18G/4ufpbO/Ku+Dzzzq/yk57Zc7pTBmq8wZDPdqtSG6mt6SE+o0u3jAyru+JfRDHw8
v7j1IEoNLE8zKYo+ghsm+JsxKXQgCf6mOYVWj0YAupkcY0/2xac4WxhTTEPXGGAwIqTNrBqFzCn0
6z4zyLT+4GRUI0j5CU6XkIz3Wp+2DeBunnYD9SUHQlUJAHSdZ/wCcCJ1pz09SBvEdqtpgk6ISVVT
BrpNPC5yr5p1hB2NgSuo/e+JKW24wPWP9mpCLPZEakl1vfMRYjDLZDaYZRoLVLD4LFNHD9uzTM/K
Eu/uqE51FRUDwEfFgk8b19Vc6QjW4Sh16NcNXk2npyBUj6qS7PJCQ6KvHCa0V0e9cqTKvCzm8SnD
R7FoLkPEuDdiC8NQJzYlblFqF/6IARATmK5YuiYa+p7hUJxoP2PUp0C7zAw2eRe4Gzm3BCH6mzRG
1TuDSiw/d/9tWmA1JOomXJqqGrIhFqhC0xyDYIAMQjqrxyHDjW/CR3lCYRMozxvQZ29cYu6N3y3N
ICjqACRqEpHiSQ30Bv4TFR2luknyCqLMXsbYRpxff/gtrAiRysd0DDIKgGyyP8EPjh4mroJCitXm
VrYLdlmBRoeHMjGYl/bsadhUF+aB/dwqhZikjbrWJKqBuhWYkCIAzl9g91xGI/I+hctmKNQqCvYT
uAXBLw4Nql+BgivGeWP+My57dW3I9g1VMRSAHwU3JY2DQkIVjEifcopr5wUFfganzzlXxTE+rQW1
TzPg4cRnWevpovw1erOj4gGV7J5FqXvp8gNUbmuLXJgVx1nA9qwmUhb7CDV/0z7xmW9pVx8TjPlt
0j6tPWvwNAQiTaYQeRGrfuMoB2aYABaooA09XOrFiQAY0qX3DfAujO3OB9JngSTxeOpEBaAZ39Fk
YskggnrJHAToPxWa9Lvo832GJqQezyXSguG6AjTSrXXlT9hGz/Adm7bBTlLn6bJo1Yukatwgn67m
NgGux1cPAVFvR2Dm9b48EKO56YxqgxlpLatZ/F6x7qCyfJzTLjG8eeijm2yWAa3SyusmKL8kug5I
agB2d5md/NDc8iRrEXJpWsj4oBJeNrPq614NImegulzzMTiakEkwQJFtxZiHUw/nv87qa3Npkp/N
xds9JtoUBi2cRwuTGN+2jOSBN31Gm7IL4oRHOfh+3uTaK0In+J/MH/GyWJ0wJPRIUh5vBhRyAnZN
Ma2jxZ5q/j5vZy3YLO0IcU3p+67RshYDJCTy8hgQ1ayxzDG1R51aQbuVrXNP9P6Yvy5LyG5iBQ2d
KYVfLNzO1RpPdaodOQCEmkF8CmimzXLf//h0/1oUR0iqWa2CiKtrmBDUhWa6Xdj/eP4PyTVtrFB8
j+jqqDyPZKA7iJnFJJYumNmfFDZcNW15QdrwSzszz9Qzt/aV3p7iGbhN/7oDzOP8l12/Jq8LF86s
rshdpZkI6x/XSdlaK//7xbVgYQyNB4Zq+HQDxT4DesWpYxxQhAHQxaoyqIhsaiStBp/Xe/E8G7gw
2ca0T0gAFCt/cDS2+jO4j69CR1ZBSGxYDMNcwOttNmc2bon46qiHoYunEkQnXIVVLa80l3N1J2zP
W08gQI5wbuUn9f4DmcTqglXeUTc1ylSxnjcVmHmARJzhJVbrLaauWqvx/p672m4NrZ6dhVGhpjcM
6gRlBxidTNnqtAggyl/nT+fqI0TH+I6G2GpqOhXODpDQo6zWwQsXzzOL40s4f2FxVKi9YW81YC3s
8SUvDk4wBAqNJv6uYvvGHcEck6Uun6NurdFWbDV1v3AtXYzFhm5q/7Vhna/mnd9T8QQyDBNptugV
gAdquikx8RXjOz6JBSwGHpJFf8fhGNPhA7NYq+nSwqJw/YnSk1LqQKSG2a/ONS28WVzDIeygHj/E
rbR6RRb2hO85FCjbKxmODDigwXCi3affeFqIwh5kYFES4NXSobUTb0tMYvXDYuQHIxpMxx9CSNE7
Zc4MCQuN/fSnVuvHzG+OcW58D+rBbQHzC0fjjzlJlbPxTdeehPqrYbF0WiuTnEo9OGteIst/GmFd
t4XTA2ySZhDRAQEjWKZ+LxmfsAXE09phRY/9H2PC7deoSmJJIjAmxfsmrb8psxI5bQ8lNZMF6gkz
B1ZLE68xMbZAMldDNzyL0kNgfiXA4xrT97mfvHaWnKTrQE1f2fUESpFMt/3RtJKR2rL5O2tPWaI5
JL2qsqvYjOyRdq5SMLvXMW7RZ6c2+64BvKNCTm32v8n+l3hmx6IybVnr7bDVgNnm5zlEI7n/7Zc1
gEVAnAaA7pcIBoxiuMfct8NkUdnf+Zq0C8ofvT8C1x1dqt1XLWicggAwV5UPxphYNRutAQkP9aOT
lgC3Wv0VlF/HFCzYXGOKAJQdf+lMyKiZvp0ydCiL0kLnfDcYoAYEZozQ/BTr6S+/qO06wn/XlX0C
EGyAealZOSjFQ57cptndzJDJVdIOqnBu7kOiOEPeirkS4N+cYP6tzb3dA8iZ5Qih9GeThO48f9dV
35rJ1dy3B6UCbDHCcEcCJexxsE2ARE0Kv2XEkke7n2b8xOr7AWMQUoSZon625qzeJyTxukH1CpR8
mw5sOSgMV5CSyYFAz1E99YPRTpr8gs9pxLinrPupJ/UhnZodVWKMbzwo/eiOgbaXJMmNtNpN5Rks
hRAYwviRXCp2WE/WmET71IwwUJ7bQxnZmNGSgXaNAb9PyFPbQw2uGBA3yX3WBlbIxyQwM4UhkjnW
b8b6qtWAQay7myD+wsLWrgCwzfXugoWNnca/NYwD8d2T0zuWYQ4jA4cLSuo5M6yZgX9jrEAzlFkF
jaw0MR+HluzMGojJYeoeGIABTjsFPuZv8hOpi68jk5+Y3H/HJHoMsIrU72cJUqytPj+pgdF6yqj8
NWEaqCPSdaIVqiv7EmAm822Smt8zObvAVu71Ktw1wCxDqQcrJNaclhc0179kAbX6pLFKzFqF/jcM
xnpaklwW5eABaGzDd3hSlu5JbBwCPXAnoJ4S0Ii0wVWEf0VDUzVGTgiak1mOasucwG4PDhTG5q8j
/UlNDJK3c4lBGH+LRHE13Vjcfe7mF2Gyg+S8pCZJtJOq9psZ4oI3fYfRV3OD62O1R6AvDAkPj7gc
4tjAJN0nCmqrZdylLSFEAG5ZxqqG2pN/ghwJ9ZS9ZJd7rvQMZPzef/wAF+Wqw6aKit4V/CgVK8cd
5HGaQgLzwvNQ+Qux4cfFhlZfiwtrQnKjm9EU4VnMN7M8DIVbJkgVZwf4WWQZGcj5QA9Po329KWax
nsYtLPPztDgvaQUHMwZ4GceH9iAlUH800LsIZxe9UTvwxnwjj9taqRCbatYXSi1nvjf26pGN96oq
28AJJ+BT+0x4X6xMuAlzOCGl6cIXaoUX7OwLQ8UHTstqskYBO+ZD4CogkW93US1JK+Up2MU+U8Bb
veKvxsTyPwbRm6jjWt2TPNpD8luiF3O0Rc79Pw7Gv0sS5RBkGg0A62FJ5v6/M4mul88WaxKyXT1U
jCzFODK4L7UjM9GmCZ1hsDovQGy2UwuDAU7h8In6ltpkV9oxRHo2BS75NXuX5S9+hZADUyWUmyrD
rzAwVIQhTLzuN7VJV18SCxvCVQ/QyW0hLfgPy+ffqvWcKRETuB9h+Vyl29Gh/6MCgQzQqEi1gIgg
R3lYRnhyD5WNGejmVn+ULkHV6hrH3Ivv2HdohoKy9Vt/C653THn0J4lZxdUW3dlzlvtuf5H9Inuj
KijWBGejo9SQtE2PNwWXnz6gzuDU32sHHVSAsCsb07+DjSlwfGvfGnf6b7B4QD9VfxZA2yK7WH12
mIRCyAGhRRar4GFvKn2uAO0epMc0/WbGGmanFcsfvo65iv+Y2WMte+d90rNS8rsNMAHsAajMAAGA
4JMwRkcGbQIQvI9Z59CSXBp+cRMZRuDMDGLHOUgJJ0mNrSjK9xLRHkg8eWFGbYNJVqxNV0g6HC0d
95kS7/I69WbDcBtNLTGBWJ38aARfQlvGmMcrkVolvlNQI7enEVOooO6765KmtzIkvDYdo9jNBkLt
MKkdYkI7PggKSzJk9/ySVxEOaBuZKBQoIFkQn3eAg2jmMIAoiNM6+MzroL7TOPmlMoHYobYjB0O8
5OfW111NTxZmxcedFidKN+AjfCY9WWs1LG0JBe15GNGNLVGpA/R3sKGg9JR+4+ouKI5itCCx2wkr
lnZ5idfz1kLXXJahohmM3dUwKiK4rMFXSVRWFcQs1cRNosHBXLr1mU+4sCG4LIzN+aWONqOXa9U1
kdPTqJSX4zzcgzKbv3Pu6ri6nkj4M5zCW1Rrr6YcnA7SnGDKKlIcpjUbPfZVl2bwopMMmVvZEBvS
ekKavFIof06znUn/kt0AFbzu2AKgkTuzxbVa6Q0XRghcvEx9DkyVrrZJ0teymeXvEJLgtChVNWhA
51FG99k4OSgS4TU9Or0ZOhsfYS0hBeELvrWp6xjREQ5ZirnwFoQi/3YkL9gz9zu0LD7X/QRCnyMm
AAxRxRkBCrI7mnFKjd48cqGbFkOdnmnX8wnSM8dyt1UCWj3Er/ZE+ZSonvIqC7CNeIp5PZm/ylq0
8V7ZMiFsXweinjxlLdqBeO01TQH6kbuNL7QW2TFlhthugJcHmeDbJHCCFmqf6TiU85W2k38oFoej
kju6U23j4gNJ55a9d9eSFsakA6iGp6rDkCPZ1a43HTARf2NeCk7bdEsxeHUTFysU4neoonRDInTu
xiz6QxrgsAjJdue3cS27Xe7iuweCAmmgLM92SXZHm4uc3ITF7XkT68FhsQ4hDEcocRRVhlryi6oS
zzzYF33HKfw2Ww9rTwN02VF0w0QDA2vc21MxYx4gKGoZpfij4jWX1Um9bX5NnuLKe+kvc0MlaP0D
/WtM7LHXQ+prAf7wKPh/JX1wSyV2zm/e+vd5NSFcpBn6NmTAIfDC6qrNHxrVjdQN+P1qzw9dBQb0
GXAKgHe/3TOtAs2EUQAP0bjJJQr9rvLYXkQ2+QVot1Xfg4b/v68JwBmU9QGDRgNfuLl6ruWDEUGs
zAhSDO1W2XVTmn9ByXizi7HmxZeWhDsrdYgSU4lXFceVqF/mC+WSk0d+RJFofRcXqxJ20ew43NmY
QbOp2zwdAaVOhGeVCXJoTCTNp9DdoixdOxvL1Ql3twV0PWIG3jZtcJmypyK7N7uNAZ61iLs0IVzd
bgr6YBxR5ytnzY2DyIOI7FHq8Iyh6SdCxtKUGNy7QTFAhgH+VY2ByvjJH7a66WvXdWlB8A16BM6Q
fKxj4GylK2YPpwBYVrv41TiYVM8ASzBB1WGfP+t8g8QnyL82wSTHmweLgk/dFqrWN7hbsdm6JkDN
+UWY/GGBbhUY1D5va9XRLo0JzmKYphaNO866DqmH40sVDRnhB6kZ11wtRmxNsP2ZAF6IhH9MQvsw
4p2kz1Rh1te2sMZ/zWIjR4hsUiV/XRunnfx4hXDtjbFcm+CizFqnU8iAm534G4O3P2t9B0Cw/bcD
Sd3m+4sn2c401p7KS9uC02ppr+hRAGHyJP8L37G+r8bLBtQZulf5J/3h/JlZ9SGLbRW8ljIzPZ11
+JAy+mJmYKX6sgnWWr12CxOCmwLHxZSUJXQOFQYQgMxssjVAtlqxXm6Z4Kam2QchU4zDwYndo700
40tJnLr5ldhdyTeC/7rDX6xLcFi1ktFcBc0SjPZOUewyl7NRdsMFVzPrb6Y9MrfzH2u1Srhcp+DB
DJrSzq8+eeU2zqGIWQvlshmqBHJDVAJyAkQpbMqt3LxJ1QwUQKktpTsybK1wLcterJAKLiwGf4aZ
5qhfgIiEN8bTX7z70Diq7gR2DcHKrYxx43Q+szou/Irf9dWkcD26uiFu3D/I8VYWslpt5QS2KK5j
EByA7reuq8lGcEqooL/Xr4wjpAT3YEm87Hb9XrlJ7KKyODBOsQM7ddt7aQcJ6E/NLuOxCiQVaARA
pivc8jzrOjUhCOO6+VTM16p2zPub82dz1WMuTAi3vDQaLUpDiDDX6VU+HMHBeDOB10fp9n51FWyW
JFbPycKccONNlAJk2oLivwWY1T6peH1Z5kG9Kw/6PsTj2bjjOxq4pv33QHjk3G01/9avI2YrMHaA
nUVh5O2HrWXZUGeucpLFR93iMJVqJ6H1eoQu+kdAKquLfrUnVtnaqfHZzBUiwy8LaJN6+jCwaSV7
Qc7C83S8qXQUvN4ucAS5W+bH2OUkap1Eupb7KzBxWdEAIPMW98OagtMbY4I/jeRYL3KzLMC1C/Fd
J72KbtgBzD4Q+gEYBlgYRz9IqFh/PX9wVxwAzD4LkBAMuL57jfhNAB47ku9G9tdEBitrt6CFq7sI
uluKbgBGcESmF1MKTeCQgUBW/R+aAcrLIHIHdMoCGli0359fDr9nQsJJZawCWHNNB6Re+GRMZkEV
V+D1VSH7bldS0VsUxLtOL6l3uQZwyXlzq7u3MCd8tHCqx6ZTkKzImn87RcllH08b5ce1ocs3SxKu
GebEBtArgVlaYS2nh3VkUoPe8TfRfuogmmtPibxjxD+cXxn/V99tJPrRjFP56u+IT4oYwzdRVULS
o/baRgGx3C2l9Y6ov0Am7FRzY4ExbCODX8nGgJ5/tSk4UVKGoVn0Vb4zm/pBirOTHIHdzNA2Xvyr
H21hRjgj+pygfhJ1wQ5o5sc46m8BMd6SC91ainAwpqLMwBMLMvVS+aLMF1L0aGxNAWwtQzgXkdkb
WeVjxIH2Xeb1c3ydSJjIOn8MVu8TQSUJiFIUv8VxH0CS6oLOI5AuQ3RvoJlWJPk+GQFEGbSNu7TW
vKGwAHZzpqk4BcKC/D4NJJClBLsZuhpGZumy4vlJ4IbQ2yjb3qkoRiLTwCJx4kbjVZBqbp2PoL68
7Wiwkd7y7/Pu+IMlGBNVeOBh7v+t628yRc9iDYJaWvooS5JTp4CfR4+E7hEQ9rQenPP7vDaZisW/
GhQODIppU0i5GIqEJsMLIjI9EFtzk6PB+5LJQXY+1NNZez28sSxs+1S1TZ2bkPPqshLIjLmUjyOR
HFNOb6kf/+rq8nuYKV4lozA/q0ntTRndhQakoIP0j59vhYu1tIKCOgfTbBTOB1zQb7d+BMtsOMwt
eFm8+tCCGPztlKiW7ze2fqVM9sYgv2iLHFgCV9YwgOP5M927LVtCKtqEMzJuLorxT0mOiyNzAY7t
Qcq1mgFYjxByCWavNDzV3q4rT6u0QwUGxdP/PIW46iZeTYmlYEMBbrMLUVuS+m8EJJldEtkyrjAQ
MxteYtXrLSwJL6SgDVBON+H1kuArzX9nW8Fh/fgtDAiVlnScCjCN40UEpo/ZA2HbToKOpTMA+wWp
Mm8zi+bH+Z2nWdgTjjvIfI0IhKMvovEcOZTZ/j5FmZafiu3yyrqjWdgTTrvWREEct0B/NWhgooE4
u9VFC2wEl0COE1tzJN9VwGTqbL/D1lOZhW3h9INRblLnDrZ78ifs7lIKEmoC2tljnhwJU62RgBx5
/Hr+fq+G4oVRMavwCyo3PV5/eXMj+eC1jEM7Mr6fN7J5bISA0QeJKbNBebls/1Uzc+tqi0o+wxRp
nVZgI3lPKSMnVKS99EI9Zs3pA8OU6zuoMjw4DYacWlgblQO5HHLEJuWK06fowG6g/lg4XOKtcxQ3
kb8Y6ddPe7BXw0JQVEKVpIS/MF+8JR/D/Siqbt2vvJoSnKU8QtVg5ALdmHZHaovpg8zZOCLrTvJf
E4ZQDPe7SlKlSs925KZ3GrLLjIs+xDzzHGAcaQDU2E4itw8gNik/bqGh/sf5fDUu+M2i64a04YLu
fCuHy5cu5Evo+YCTWQ1z9NWa4ESzQY1kNNY+M+2wvqsoQmgIcRyW8jbKJbOug6FlwKh4Od0DqjG4
xdx2VpPqP3wjIbuNj7i+sldzgjcZZrMrlArn5P9XUH01JVw7osbQA+99DLyDEakDyKOcDrX/R6Vb
JDSr95txcAvSLkyQCiFoaAatIU2YQ/oms8zuMkKvvf+UG14YEeIOVbo4lSHmuatjzCwMktMq/klW
Z3fjA630ZdDHfV2McB7YpERtmiPDig9dd0s9XpPqbRqcVBtMXR/Qhl4N4Jik1xl/s7zjlMmgWFJO
OTqfQfqbT/wmF3yISZZ/82mtFDDqT6Cw8C55NShcrlbO8yjNm2LHgPb3OwgXxlu9wvU1oT39jJ98
x9TSx0pj9hnqGpy+Kh4xOwnyzF03XU5ebSmn8KhoWyb5aX6XBwG4B+ksVGjfcbUYtd8OjEY4hIqF
P0cH1MD7/jGF/IwzusQij9l1+dAc6t2Wb9yyLFzpQBnkOU2hDiZXiaWBG0CRfxCldg3yY06nrSiw
trXQTIZkh8x09o6wIwZmh0xVBk2tt1XM3q2tEO88b6tPvra8pUFheSbyy1mVtGAXThVEj8DhHRKr
iQZIUPwwxi1CvtVAszQneq25TyK9VUHSER/5KOF0GXuSzeoPVoXX3L8CSj4NfDvM0EWUbzQzjIVk
ZriDQIWV04Oe7uQCkkxbkK41OyAJRXVCRaUbaNq3YUaTxrrXjAEHMyaxHQS9k1UqsaumjWxweG0V
FhWeb4jXYWlPSH2isM+0FOwunqOdKIrr00NkPnI6gYJTvQYuczKfD6OaO/9ie0xy9SsShSqooVJg
YsRHuAShyGZutRynlJcjMvcl91KfNTd9+7zPXsu9lsaE0OAbpi/FzMhACDLvB3DSq6z9cd7EWrsS
ldLXBQlhQZoaKYP0CCq1EM+DOpYKulzOJaBL7sc6a2vXbmlQuHbEnNWpDFBB6orZlpt2slnf/2m7
YF+2Q2m1alVuhL4ti8IR9Qm0tNQZ6NwSrMNmtqf+z0j75VeFQ6Vf57eT79a707nYTeF0lr2GG465
RGDzyE5T+tskjjF5GG5UajePoZCVDyFkl7CNr3Mhhf2P9OsHnhvr5xAVP0oALkQ35O0dj4Nk9v0O
ObJ8JDbUG1766JgL0PAc9y1OFLndR19LKInyalSI5oMxT1BiAtaihx2gVv5GdkBrdr8dC7ZWyIPT
otQFaZsUchBNvDNYZfXVZWV+5h28XI5wl9s+S8Msxh7y/Pg/v4PXkr2lNeFW+z0FSqVkkpdNNiBu
Ti5DTmgXoKZWOE37+IFyzZZF4VrXJMNsg44nKWbIdIvYiw/GVVK3gvf/8Fuvx0O41DTr6VxV2M/Y
tDowEWQulKLGvX7/d9fzAya3lihcbq2eyjqq8Xj7zCdcPZGEyChR4vXxbjImZ3LSTly0tzAhCSlB
ZimMrPPOarXCjZmFf2yI1cnaQGk9pEnwzDDpV8BcciIxSJEAeQAhMXCs7MrTVmFv1RsvjArOhIag
rgkjFE1k+ZiM0LsiHXppxz56krf6ZmQtp1wukH/RxbVOOj/skzGF+OwOgy5W8wRlwQwwlYfmCSMh
96y0INNly47O7Ox7DXnT6dGXreExedzY6dUsabFowb8QtQFPYf1c3i4PY7iblENqHjkN4kubPjEh
ynKIoGu2SfayGpIWpgXHM9GWajJpJE9NwivZTI6DgpRaphuHaeuzCh6n9mdtRhUTVZs4v41JPlhV
1DyURlVdSqN6Z2BsPdgwye/bu2C7WJngcuJhGnXCYQixeerlCGJhGgba9mXV2TH4nirz6fxX3NpJ
weXEsj9Fs4THnyTnh7QP7UGVTrVOvPNmNm6+WMOsw3LqdOR+HrhjXKPCRtLf5y1sbZyQPchT0E1k
Rpbim9DMuRki09Zy4wqCZ1L3ONB04zutZyuvH0pkjyrRSpQLXpVlqcuO3c24r4ujjhQdDYTZye0t
8NZ6cCBUAwZHN9CkFL6Ur1ZxkXVavBtsbad4mlucGJIVekRNFva2XNr6FzM4xpYqJgAxb91MnkHJ
rqh5Uzv3AnBINJtiL6uFbU57+48J4azLAPEq0KD1OYa3PCyC60eyof8RGF6tCfunDdHc5qQGOR7o
vog7uIqTgKwpsWu3Bm8GyH3C+/NH8n+ckVeTQnDNwzkzIXcc7OJDtA8N6MdntolgrtrocOfwKu55
g1vfTLgDNXgsQc4EsAMo7K2kuYZp5/9kQQRKZm08hpqcBbuIfFX7h4odzv/7W1smgiIbjBtPKYE/
Esk4oZTsbpFx8jP83tn++31EQKSmS8HIzFHy8AS2Jv/PXKP9jrHW/+OahEDpE8kEqQV8+nQDWTav
v5pBfWNHoNUtnHK0N5nQeAZwbln8mCwyBF5N1PoJOA6e0/1Xba/NLyY4iiGtk1IiKIl+ptmw9cUE
l6FoMfPTGOU7IDD3YJ7eTXl+qdHyU+Hq9WAIviKJ+4TNDcUO9sc+4bIjn9B5owvfRwXXMGpqPMZs
AkGe72rytya7qgd5K0Zt7ZbgDxQahs0EHcodn+MjdmiDnLK/CL7wJy60EHTgDDt6+mSk+nf3mND7
avQ6mwsFvObz3ejxsVnegILoc21NDmZPNq/x1hEUUYfx3DRjmaFIru1CNNb24x4jpX8SgmUWsNdu
9VC2IhfjN3Bxw+JCIxOVoKw1sH8jVwAW8F26lzdVpja+IhPch5IacdzLYFlo6R+/ZJcMYIXE1B43
vBT/Z955DZWoUO9CiRUwqLdrkrK8JZEC6OGzzJRxNH6kHv9sz6BiPpu7lWGsR2TAxMEPD10mTRRl
0uSq0KsgLf4fa9fRHLfObH8Rq0gwbxlnRqNgS44bliNzzvz170C2rygY30BX9y28UpV7QKBz9zko
AR7pNsPmgY8daE2od07RnQ383v8HoczVpVOdYWPXoukTwBgygEPQRfpYOVNkSivoLUCNNqKCMvcK
dydlvm2UdnZRWZsUdNWbssdJbV+WNIFvprbv7wt8+pyM2Tdkc1m3HheY1oZTrY1TRaO7oNNsFiLr
Rf+rS6LoeXfv38zXuATCURSo1bVp3kiTiE6Ir9K7L8YY+m2pxrYxoohO5oy+Hvzm4FncxW/AiCvs
s/FVeieQMfnDsCZARoyqUO+1xc/I2oDuUI/MERTmi30e6wF4UAuZsQ1Nkk913qVHUkwb/kxE+97c
VGb3UxjfQKrCVEuC8ZJIASa+FLbJ6mjWdVspjqTcW+WDQPNF8hg3ASgafc4WhKlDsD4ugJH1gRZM
DKe0Q8XFloZre1PlWq0vCZFx+HnN02nZSX+NgDQwjRC0pgmWSVdgx/wueoFjxs1WV2wDBK+XZZaZ
zIZgbABDQq3c3xiLHhby7F/+piIRjJWpJamWsghWpkstJ49SB9vMlyU85nsXdJAd5keMN46NhFF7
jaR+Pev+OFZnUs9YiUz0FTuXQ+tDhQADOBgfrOi4EPWDOrRg8tFCvWh9sgznChBIdVWejGQKpqlu
3NHaTpEBut1+ms/tEN+VsuZXM5Cfydgnrh4157WbDr2seMTq3kVTAwREPQNtitrKIRbS342WpYML
W5uCjQJAErBmzaCeJKZTJu1VjG5IpGzv9blypHwygQUMzobY/mnpiyctwGksO93t6wxcWM0nSZ+u
m1Q+DqDIlOvomG/otwPYzy2s9TwBRbBYIsNJ+1F2Ikk6lZL0UHer5Kxgij70RnM0VmSVGSiVQYMC
fs2HxEKxON86B7wrP428COzUviVFLshi+Oae5rXoIKLJzShUsqpp1nWwxHaEzgL5ahj+YIo25Pha
+48QNhXLu2TWAW4YA73yau5vplZ2YpxMbm+39bwCXvLye+O/6CdxTIkzT5KlAGR2FOBooHy6Uoz7
/yaAUZmedOk4WyQO63R1QCAXWSI7R/+HvzXm6QiMFx63hFjVBAlamB7a7UQXJ/9zOg7iod/PQKef
dOcllVypoq2gn6ztnTi9GXCwy99M8NB0+vedBGmNM123dVjuGOCdywHMYA6oni4L0ajru/TdGF9c
5Yq+ShPa0+pi5j4pVtkZ1upDBwXymgjI+uk2n9NIde14Tr0in97WbQaSwYK8iXvEIMOifVbKrncq
0hzVNA3R626v7EU5myVic518TOHoutZbWqdbQKstoSNXLG9Ke/3QRMb1rMafphiUrqMMIid5BehR
M4VAOJ38dvtZDeUPRWm/j1HxWZXi+6bXv8TA/5urQXXWxvhOpnwN9LY6dIaQC4LvvTRiGNgKN1Vs
zzy/AbttNDVVUSZ7Bt+cZfc0nAQBhRCWiTtXS3YSmejA2pQqTUFQ9btCsl1ZZ/UUXUkggrp87/wY
bCeJMWNZUwOpXkFm/5reEP3P/npkT8LYemonJcuQ2QgDyNgezCh50+fdV/TDlKCWl+saSLNjay5B
OpBMoESEa0l3ohnTVs4SfGDZIvNxlSDLnIE40xGwcWHppmF0sB7yH+276XFuU3W7HBNLFMqu8Lub
0qMYSdm1cEGQpsiXvgZjDItCTWNbr1NUDrtjfYqOY9DcaAeKRfXfLvmx3bQzISUcr9Rsr5xl5qYo
uy/NWEQ1Wuq1MrD0FRuTYwJpEaS5vgSszqQVhEdcy7iTxFhGvclME9QjVVhu5s1QmaHWSLe1ofz4
j5+PsY32vKkz+kBxaJV3Bbin5yaIkE9O+f3LqJm5i1M79SeMwcH8Wi4RUBWGSUwCCTZ/BHvbpMud
Oxat/FVtq+FgpK0PaDz13ETggx/HSPpa6Fpxk0zrdbaNCRa6UB28/CW48cHugzNmCYulcwXSrTIs
lqAzkXxmXy8L+B+GDyzfKtZ0AYbFXOlcW6UyY2ojmE+IFZ38lF5jN+kFM5f8t/MkiLnTdNkwD0lp
dNrtGC9HqbvRDEHb7X/4jScZzDVucHxtraJG1hfe4Bmn7CMtkuUu0Mo3vzslvhAJjW9SniSyF5RZ
zayaZRr2PyfFA0p2pXgI3KdP5DMJ1cLtrCNwikhYnY0T/hLYfrM6zSE+YuvuXo18PWw96zZ5q6EJ
6mj3AO5PwXDRedotypfHl6zyc9ekscz0z40zDkjpSJ1mSw6ExyIb/LKfbuJk8NVivsm15L7H4GxY
6/NRI+Pbtu8DS26+aDLsZJe/1ybF7UGS0yrrUfAOue5Cx2qEBhwpCz7/ucsnbaXXa7tVIVAxVm+M
gfld5W+SVvWlagaD4+YNLTbHNaCdI4vyt0bFNEcWvWnSyQeLx7shJ6Zflc2HPG4SbEYLkbr5NgIL
dYpsU41kl/XXohzrMYNNpzxcICV6yI7xQT1IkWuBxVjxx85/wSgJPfdfPutJKpvIY12/zA2KOYSd
PmfqDMCKbr61pkfNOmkFvb/rcsscSwMrlWiRUOWGDzvhzKVoi1HVWUNBEpL+Sykv35UpCdq5L3zw
6Un+nJaKW4B81NM146OF4XoJz39MZyDl52Rx1laZgl6ZO6ewZuJN6phgJTX52JTtAtbQ7ID87TBX
3cdW247bKn/M+v5AM9B01dd3TVq8IWWee1YiOSMg24Eyb41XSq9/rWcKowqeFFPLPsgl0X19hF7V
cy+yKKLPz4QMY5djYWIB/NK/35/hR4a7r81kUonSanFdUain9IxGKvHQjUbBiCjv7RBc5sISODdu
2Mlj4gYtNuYcZJB0M/kqXa8t67o23xqdaPuefiL2BauYSgeOMCjzwKrzXLNbZUQ2V8ZJaFyP7/ND
e2368dH6pqNPEnuibWseVgqwip+kMW6mXTDsNZtRHMonPTBlpxodFXxlxt0WysF8Lr31SnVLL761
z+DYAMtrGhgCIDLed93/BMYLZXZLxklB9lJpP5YFyGA5mJLmQF5FvpsnyKKEhxRzz8TmyfMvm6lN
Hs0WbagdrRPFrxzDPsy87qq4Au/B5BBvPchvVVHrlWMVAGhqgVoHBLs2YTsME7HrJZ4BZCkVXe1M
K/bKmxJ5aiGFtQxCkqRe/NxQPqpWebjsJVTOW3ommlFHWVebylYXoDNWhRyqSfQeWZtfk+yg56hr
qvN9KdX3aVncV2r5I7bjD1KuX4+dJcN9KASgD0UIJMkQBjWwB/VWBfWG3sU/MXD/rdGtr3pfBnVs
XmGR3lOyYg0ySWkCo1XfDob2xcwGMOBZ90sihZcPxnPKBiA3NFUzARiLpePnVznaVjxWE2CLJiyM
TMSp38cH5TBcaQ/xEVQdvnSqg/Le+vcv9ZlURlkisKBZZq7nYV3ftQhbBuN7MRao4w2O4Hz0zTNG
4JkkRieaxCwTWeqLUL83whRLRf1ngOdF3uTKge5Wb3RXOclecRJtpnCiTgD8A3jYADMbuHAZuZkt
VRIYE4uwGk6Ibuy6Awlq6r3mdCoAUwBjpxDjsQ2yS/dQyakIutnF43ik9R4Lz77m2PgXPUzAQzeC
JtTe1r0rzDP5x3sSzOgDqATnqRtRDNPB7EoZKFABIndd4nQDYG86f/NtsjnzvXjUm5OZGOhqqsgY
wNVsaczTKWe9mudk04PRUt0x+mrbneDNcM+2k8BcnaRZMYjEka2XXWBStBQFiF4g8HnN3e3EMBF8
1ZcxGLWXPOy89WeEIWjNb45jWP+wSwdZ0ccI2PeRY5+6t69bEnn2FZlYfARoRVX0Rh5OwXDeYL/r
a6S5APMa3r6gG8dJVgwVvgKj+RSu9TEA2T3TFWkuoJt15NMAnFPO/bvhUB6LQ/FGtF/HvbqdIMYx
tUCDMuH58nBTFNdu85BobzNLVKvnuD8Q9Bl4e3CBtskOKOQKGbZOVvHxCiDUF8VtISc+qrfHPlI+
CF4JJw58JotRNMXehkWREgPgzbMfX+WfS3dw1kD1q8+9wMnx3CvdIdU1LA5hXZx+3N0tLcukLRvG
b1FQp/T1eUjRq17wGnifD8mMRZHlFKC6MfqFDmsatVjogZwBRJLx5wrTJBkmqGZP9vIgvjc/RW52
3oRzHvT2WV+wF8xoXITdl7jv4/KxMoik2MOICeqDWMUCw0BY/FDuLl8e76AY7qTIdRSHh41Xsmqx
9dHqoOGGv+rTuRgjpxtHt4zIz8uS6C9nTgb2WLgBRGVYcWO9uNlHubSOgxnYaw1vWhXe1lg3apFh
Vn6xFUdfmweSA5jlFWIBHweyd7T8/sJ7kQsjqVsAWgdlod+NzbK42B/BaSU/M8h1QQzQVxWJANmX
e9adUCZ7wAZq0dtDj+GOsXK6uTnV5uzMOcK/yj6k8eaX2yDwsxyfA6jYp3MymjFos1U2MWpVOQhC
3biWb3WUOgVuh5eGPZNCn9NO/0oAJ415/ciAsfo1iHOhgmPQfYlde3HF+zBUzf56M7tDMWrYKBgI
xvQn5nW3zTHVG5ms17LZ+JNaO3U9+JefCm8i49npGOWzVImYUwss9SWIwjncDqT80vkLqmPrIVe+
XJbG0TyTyJiMpGwXf8NeqJk0RpoFFP8Go6BW8zY1jaCyFkdrDpcF8T4iWBoJoQwICthqnt/Z0kQl
Es8ZsUL6cSQIKqtvqn0/ROfIKASiOL4NoSRMCdaMMTbO6nhbdH2ElqcZ1M03qfoo2XeLqGnLKzU9
k8E8wRYjOrk6kSRETN4WoNvJD/kJK8BnalU6Z/JpRJlc6w+Xv6LoaMxTtECFsayGAgQP0ArNtqNs
iGCVXKBg3LvafUDmBU51StIixdaCfNLKezO7jaQ37fZeMQQAZDycHpNYIPiisPQAw2KCq2zVm6ZH
9xu1mw3UqPNb8vkvitSXAYLxPiSyDsXEY8RWNUvGlWfGAI57UEvowKBVg8RdW6d2qX918iPKVhlo
09HswhzD5QvkpZH4sk+CmTDFlMxajy2sQlL2ntYMQAKJrCC/yrwF0rzFXb1lOq+HWTieygmQMJWB
DTQwJysAiWQ+tpzqla2AchdtzQZbi9vhD1L+C1qovBe0k8Xyj2j1BEZ6BaccvMmbJlB6gt18xUKy
eqBhWZS8WwPZK4NsFRLw8VyQiuVWnQLhKgp7zK2b0tTKS6xLYmu9TL4Z2VvBFdIrYv3BTgJ7uKiU
JiR1MNAcIjfxnJhIGr3WnbMjizRDw3EeGGgjcWnmQykHmu1oh0MYe9p/PR79QTuBjdG0+hCBmfk1
7W9eQ8jcf0zGL+Ryv1pFCjYPk7hbAAB0d/kARlQNBHWA2H7bhCJcYW70gLyYgEILSAd/caZt0VYp
lFMYRmc4W+WHKkA3AmOwkSPr78WMRlx/Dq4n25RBaYUFJkbvQDJkRQgMf/EMzTdPDBUvwCSilvmv
pwk8UxRTbPvv7aW8rYu808BkaF0vXu8oB+1TeSI/ZV852D65XYOCoA+S+LanjqK4hZM0mOpONusS
0RGyEUzjJhOnOFJc7/yEZTQHuN4o/PmVKxzU4AUv+J4Wijqm+vfotmGuUYrqGAZ0iLsiYdbcWA57
QEIjQzcxxrlhvak2kbEIN5Z5tpTy3AEwFPARJruUlsbmaBgq1of/fdOBd8i9KMYZa9g07yO6O59p
ibtVtZsNgVHdGaLJAe471XUF7TOwCRpALXyu9480NFkDQa9g7+YZNQMlPzQS4ffRdHguq+rlrIKJ
obKsMEcd1fTT44x3AgJjIf47V+P30hgNNJosqzdgAoYFKFnL7XEfzXxH4Q402QPu6SRQBZ4L2slj
QdA0ULIWBbijQ4uAiXo2jvUmfRc4IZ62GaDfAHwRdiL/ggRbVz1eU6BEBuRaxg6BKXvxCVyHKYqZ
lQ+IXHE9kWuq9yIZBdcGrax0C1ibs2s6oLWurodDC2x2FD+wKJkHhUtyQQrLjbMN1cRaM/Rb/wu2
qyK9bJoE0AA6cGIRqIGTvA+BtYNAzTcjVE/HWzHrzv94ME9S6QXvXGA1DHU7Dr8BHmCyadBy+i9A
ctRsoj5molT7V/UjryQlti1s0VOHqwMd8xf8h3F4QWDGVbydLMa5R02NedMGAwJaGIWPwLOSb00u
pUO2DuRQxQfBO+VFgvvDMVZl2yY8mRSQaKWVaL4mtZM/1Hl/isfsW9Q0Z9D9vUnk5EPdlT80DEte
baXU3296XLuAQ/qkFdnqpJP6s0x6mL40iUPBD+Qq6+6LMHet61g5SDB2BhQgujWYeZuz3hnOJ191
X3QDXMXdyaOZye5tpRLoWIBSRW97h/Av3/7GuhCXL0QHZNQWOXffA/yeErkrnglsaXMR8V+ILpn+
fXemOk1yOVUxBBXn6nVeY/6UfFerrwum3TpNhAQhOg/jOxorzspKk7PQHPtQTsr7OIk+CB6F6JIY
jzHHmxw3Ki4JzIPVVYd0qfDAsopRXYy3tmXwgjBRcCx2jETqdbz+7rcVuF2OFIyKouupbh2cXmAJ
6BHYUHGnmOw2iK5vqdpFYBus2nb80dbDENpqCsrTrA+1depdg5TjYWynyctgM5xm6Gp3aU3ibJt9
tWFvQZ/qq0mafdB0Ww6goAK5zxVnSFFGFVyHwGrZjNVScgzhY9DldWgtvP28vT1mN0wyvRs1swHA
B+BvKDOUVWLsjuKRma6qXwG0CGBkwohSdETGDNUY0hk7+uJek1Tyqh/7u2dsEHYPG9uWZimoyPs2
Oo/pnUG+Ce6MFyLvZTBmp26rtrMk5XFX9A/m02SAqewlvCmix8wYoDaSs7GfAIzSSfrg6dYYpNZ2
18aZ15TZ0c4wMkniYLaaUHBKvqHQNFT1kVJq7MoLwFHitJ7AHU1AcgiS6ck+DFMXYOzfNQ3pqsyM
9yQqagSaeus1WuWmgDR2MmssHYzRiWah+J/hn1/D7saYA9bD5Q3zQjSsRsD0zk6cCgj73Yj3W7s5
eN+VLqBxdmcC+EHUVHyEM/nbpjzJZ2oVyigbhVqjezKe6ADecq+q/oJV6ByTYY9Ltc16C+a/gK5g
B8JJT65BexLOGAmVSEZqtQgQktV2zNwCmFk0izZA+aGh9iSFPoidq8sBnrZGFQU1CLXTb1TqX8TB
dX9NDsJPyrULAI4CKTJKdgo7/Uvi1oqVDbhOdJf9kfcM1KrSt86fPe2cnHIsar7mSQMfzkYrDqk1
O0UpU2BLkk8oOBnv1fRdmv/Mtcqb18qd08KRcxjFpHd1I9S10i0LQDHlicD/cn3h009gfaFZSvFG
5gY7UVrp9/YWKKkqOCbXBIKKglgG6FgMFoggyyo04lOs8hbpObIoeUmTimJfXuoOVpl/ZDBRxGjL
dhpZGDnvYu9XfUJLD3TRe3JQn6ChROy2ZiieG+QW1g3aRZJRBrVR4H7+SoG+2lsR+Hpo2jR4Uag8
NN+MsLujVgBdCgPDze0Rk1Uv2NPhftidaMaR9YluG2mJ4eXo8+zTobfCM2OU1WePBJgndRtXXAni
fmiML8rQEgVGmDH/QxUpQ9oA3NneFCxKfVlm+yghZhtqwavhFkmMnSQm+FSVcew0CbHBvy+S8JTA
xNshGkYVof2Mk9b1RpfkHOgOo1J50qC5cvbpFaq+F8H4aExMyDNI4cHbeEtZybfBTf3I+wVjBpxe
8Qoy13zuJTI3Vc0b8BZW7I3QZN48bAe5/IKo2o+uUm/GxPEXwQl5HxEzexSzWgN+FNthqpRqJmaD
sOoXbaQ8IowDAUQKBKnZ6xzrAJhnIW0kzw3vhLJYfIO15WpVqFhyQM9j3pyEONifJ/4GfI44dTAH
aYYEhS6gZZ3ij/mtCAmHfkTWDe/lM27Ylme1y2Mcup6bLwqCHquUrzqg4Q0bUBHM8iT4yDyV38uj
PmznE5sFk2ZKhXJJZcqr08q6O2rGiZSmW+RA6cIEgjUMx7Ys71u1vwGWgB8ry8Oa2g9l1b5LrHUL
Bb+IF5btfxFj/5Kq6ZZ1jLHGdh1jWB3vTIkxvaKc8u8wel4hrAgL3tljTrH7BJUWReaMEcqwBPDE
2N/WmdAv8wLq/ZkYeyDZy7JEbU+3G7STft7370QQJTx7uhfF2AVUift5W5FvjbrkWNUnrKo4SpM5
tb0J3o5IVRh7YGFxIpdsHEqvrkty7o0Pi7Y51RYOGEKQ6jAavwueBn2Ml5SDseCjUWfSluBs0mPp
OT7l7hiYYYxnIYnXDEWqwYQAQHxH4loBLm8K0uRaA6kwfCLC8Rx2NnWBMIBoWGpfAtkvMALsYikA
9aI5ogVi7ZrWmdTlLvMiDy3mzd18GVtMmO2PfryMA0egfuyqELphUWtsODVtcoNVPFDbD+DNRd4B
/x+W83tRK0igfo87Bzv1Q5N0sWYLh8Wq7Ixpp6L/IXg2Au1j90WbadPStPxdnvmXRVqRLHra3WnW
dVL6Pn8Vswhvu9DcqTphrAq2uMd+XIcMdJ9YkSsI5uBS630eg61IJcQbsao3kPJzhm1hx9LAzCj4
rqKnwpga0JqYVhzj5uQQuBWbSxXDxlNJQdnudO4LNn9FX5cxOXFVtUZPyaF+9e6e+rEvaJkIjM3j
CvbuJlO1LpIOaIiv66WLpDHGJpeUTa9kfMvXdO65Kod2hWwq2BsA2sPzR6qqedkWOvbxey3oJSDt
TiKYQm6waGFtBgGwCooYds5WLWpzJDnO8wdi7xcy+gtJwziz1yaSQQuLcVggRKPr+YFqqYmXKaeL
orr2fakrv0pU35CW93JHTks/oMRTnFNjzDBlqIgW+bhFx710Rg8bsvSxpdBXuf4GBWtUgILVIYZY
NoCCbdfiaJzrnHYnZnQvV8qGAk8CbKp/m+RBvQSLIkC35/r3nQhG2QzJ/t3b0vLZrXPLayNs+q6f
hxQbEJLuGtpVPcv+ZaMiEsq4+HS16tZa8C3NKcyru7Q7E9U342DM78qpddVBDi4L5Pra3SkZxVuI
nVhpgaIQcMG2avPWfMUiBPqhU+mVSisam+PazCdxGn3JO6syKAMWcSUQV2RnjKAWqUO3XPNQ/2yo
dECb8qu4lw/I7f3unidLG1Boxow5pATYUZN6nDC35yyj/Fa21e+LXmNJaJExtzbMfqLohzLNvg6W
dDcXBjBSNLVyLv8YwbPVqBncHb/P+qVSOrQUFbVBRzFzVPtmM//zkRkDN0ayJSUTLvVPBRPh0zdr
uRm9yKm9+ZCJ+NX59m53r4wFAs2RPIy0EfyaHoDwShmLUw1ZVIxEp1nq7BvI/MkMVkYapKl+drI9
wH5fvrf/IRHWHBvqGoiyqWfeXRxYkRar1CFRC7ujAaCRxJs/UYQP4gA/J4y/CuTRh/BXqA+e3T/y
mIdignHF6it0Bf58z1/+4xfBiyhn4paGMMf1jzTmvRSAcSkHG9J68BVS+FnlRjk90p4KhwKpAbt0
MOah9CAoLpK+rMLcAk9PdUIzxxnaAT263EEvfcVKq+BTcoOm3eGYxyInmNQt5MenqZ0o5cUfihIx
Mp7ocIxXosQlZdKgOdVPub/mV9qC3Mz+kZReMyJlAjKF4Gz0P7z0NRkfJRXtPFgTwJ2pIqiAgIgB
FFs6LTIljHGn3k/LV2dn+3RZLN9JPT0XxknlSQlUuqytAXXzuEh6ANmwTw6ixiI3TNtdHOOajHEt
c2wR1eGQfe6UL8tyuHwMrjEG1Jsq21hsIWyBLcEInlHPAA0ZUJJYgVnlR8abyyL4duNJBltPq8Cd
hEo6QIMB0UqNcRS7dIETNXQ6e4Qy9gtaWdwHv5PJ2KqtlMFr1kPmX1mCUJu5728nijFTaQ52qqqR
qzAygNIeNW6i3wz9d3sUPXSuPbShPyA5pTPvjIUaGnnt0v53fkArSJMTHcwwAgnvCwYMeF/QppA1
GLI1ZSw0Prf2VbsCDW16lcng2t6dLLbxOWXpYFWUsfLfl+V5D34vinkYeRUD5Fnu6nBp3qTLp9H+
kY+JINziKe1eBvMiJm1NbL0iVYjlSmesY1czRI1MnvnZi2DeAkA0R7te0VfMK+2LNaIYnv1otdax
63tTelOlqq8bRLDMzl1+2Atl/VabDdIwg8uhKVwZ09dNkH6eDrC1w4nO6lIwnfFB3BnmBlYY9AbG
iYkpbDQCnj9FGTVFzWwBeD+a9xStipJXbsYDHa957TSCTZGaNAN5MSjZnosz5G6yS0pVkw6pAz69
wC6G67WIbvNC9zYJOBtjBUCYQv9w2VBy75QQE9g3yMsxbP5cbi5nzSRbgOcGyqsvz8Xnwpo+6OUc
NmT1k1x6S/LlplFq/7JY7pAmusWKQefbwZ7MBgdjaWXAGEMR9w+g9TK4v/qcefvYanycD31Vb3wv
l4kU5HzU1NjAd6Y2Wj9jdcChYQmNucRhCf8R7U7JPKJaUqYhMvQsBHR9FJZAftGO0UHBbjPw3bWD
aMmYb9N28pgAQV7xjiz5Hw/0b4ihhbIYW13ItrVtGZq2k+1EId2nVN72XnoHCBghkiPP3e1uTWWy
VwJMpBgGpwrbZWycxuo3txrX3FmW5Bv6oG8vP06uNNWg/VOATGAN47lOlPHSpGQD1EsaFQABtpuz
JOlXlVZc5VN9f1kWN1ABRecfYezRqjq3I4BjS4E8Ad1MT0AkXiBrzN2lP2/ocYrnxgTHY/fYZFKu
00Jx+FT5falc2drZzj4YouVN/vvYHYxxSCk2NwdjAbLvqyhruJHDThrjm1DyG6uYxpT96Vey8YsS
3TikwtiLKi0b++9vjPFISqSUxgoczDCK7qQud9vhk5y/7fKfZleEl18HN3DYnYqxkn0KVNxERn5Y
TTa2DAvLW8sU01CVIbLHvDhvfyjGLlZdXuqTRLU5UIPHIe8ivdUeaezlwzi/F60Wij4iYxnLuAcV
sIyxL3UzTqXs2xMQ05HYVHedGlz+iHwrvPuKjFU0k6xd+hG+pkDaNID2+mBgdwuUyafGlTxFNNnM
jcR24hjzsSxAybBzmI+urB0V2zdD9UVwIsG7YKt5SWZZndTjtWNWZ32kgzDUoAcqouknAAJBPSYp
gPYgSgwfvfKFp8+W9Gq5MeVGT+nRttUtRyNy16xKnaqegHoIQgUnqpLGrzKtd5q8vreb6Kxnumfb
85u5Sh7KungY29bJFOnWavRrM4PVW4fG8Opxzr1sUoEqlyV3QHYIOtv2N6V1Ln86eteXTsBYpXm1
lbLVO9BpWxg7UBp3U66XPHYq866m4HajsAzCvSvAeAGnCDTJ2JN67k0yuVaMWcHU2BR0RzxCumwG
yEOMWjqUWgZtVbSsgkoU6XBf4U4so9Ap+N1GgwIblio4CZqTui6CjIOrwjQ8tjSdojsyJleP1k0a
LRysAfSVp9mZpy/9MZuI5ZK1BJWqIRDIP9KTQMbwAp62s9JMA4V22r8pNTMFBHaSeZcfCEeIhek+
jP9YFgVCY7S36qoClHIQ0hWNQzLNiS1RMZrjgPciWJcP54Ep5xlU53VxsNOHoZzcRhuPfdoJrPpj
w5557c8kMdH9OpC6GehhpAMdrk3BOr4uPgVRNTFUWIbZcNP4dKktXYJ3YjQa0UEZZevlyigbkOOF
UYH+bKE6kwIiU/A+D0b9CiP/7KjMa8SimTFUMo76mkYmrwVu6cAe0y2Z4pCx6csiZcBNl2Djsznz
C4xM9/l7vcO0rf5eHb/o1blSHxoRrC/hvc29VEanMcmYT6WEdEKNfcgsr0zscq/O+FO/x9gi3ZWn
tHmgsyGab9yDjFNv3JJSO8UvGqHk2NJnH4Hx4Yskj3KR4iOQIXP0DtQV6tcyfW/NLdxeFzRC483z
5M8kMp7cqKPSyBKYnF+LV0/7Li+pRnG/tqqhUW1bWMVmU+Oy6PS6qBHADslXPb/uXkNJYOk7AYx6
EGmUk7jOMJ01ZJ+0cg0VA8CWZTIKmn+igzCqYSVJt2og6AmG4nOlNa7SiCyaSAL9+65Lo63GlnQS
IMT7YlOd3koBeyyvAvPPS5WefS/Gk6KPriibDFw8zEbTmm7ZPNZ04UppTfdFoB8c5/1MJKNx5iQV
PbprwEZfiGt2piM3t5EtAFPlONJnQhg9skkqR20GagqKhdySa9TxPk/reExU4qloI1x2cFyt3b06
RoeA9a4WU6ZjvExPKq+wybmtkptequNg2aIRPBHbbT6TWHR7nAzt2SkZx7rqbbK0MQz0Lh8cW68+
WgfxmALfQD+dkgXcAAB2SiEUsrC3W+DImflZjyP4IctVqjWADw2TRL+aFGtzza3wLn9int/bKbbJ
uN1+StJo2JoqXFOCbcZxdhRjeTtnW1BL6WuGPPcf1mTMSL/E2bABZfjXh7UBCyOBwQdbU6/lhoU0
0zRAlmLQCOm5qncoX+pGpsIqepSGrnc7rXCso3r9CPRGeRIN8kXUKOXbl3+EshFTBSr7PO1AR2Nn
57LZMC8sDNNFIpg7y5cKsAkqNH0K8htQnF7XoXnTf9N7OgPsghr5U5sIYha+cXk6FXNxSWpMVktw
KnN4o2+fsu48LB8vv0SRCMb0R4Y1NpuKdKdpyh+bZaROWkipV0ai9gPfhj2dhfUAChZ32wLOMl82
jAP+TMEUuz0YUpitby4fiR8EPL1AlXEDmdKsuaHDXHaeEqSlY2C6AvUyHSgljYreq2hQlK/NT0dj
fAAxzNloKHPQqtkfh81CQ5H0oA1s7bPViXw1rzC+1y+VdQaVjQUEmlXRbQfrV1Yvub/TxcjJYw/k
VUHbhoKvSl8Cmyrs9Fpl3MKmVUVeDggS/owilJjsoN2O2J1CcRFNpG6MGWmB/U96eBlwc0zOKgON
WRE4HMG1sTWSvhq0xgAoZWj1YOacb6LuQbKmm66xBPNqogfJVkWSOZEnSYJJpLUz60fvWkfpR+FI
YeGPm7D8yFVpjMIAvsYEpQKbdreTpMVDLksBJlKdRj8SoNUQ0VYoNT1/vYadEEadFyUjs02zqT9j
MNggPJfHF47BcB/DThqj0eNW2PlgwEoVgMifjgAeMp1Gdr6pb0ZvPcuHRjqIvCbXXu1EMkrdVynp
pg6sg5m+ebL2USGqY8iKO0pvSsUX6JbofIxOF4aRy6YBYby0ZXQOl8VRTb10d4wmmwkoBeXVjlGf
/tBk7zPbmYarYryzrXvFFhyNh8yPnuXTa2T0GMloH6c57D4Azj3ZcHrH/Kqf8zdAWx8cySUPYEBp
H7AkhmLkRoL1HvwAQf7h8okF35dVdVufJcvs8Fr1bnWB/eRNqYj5iqd1Brh3iaJRzdOZK0xHqVMG
GZVPg9T+UFY3qj4d5JkcL59EJIa5u1g1ejkB13o4xh8z8qWXrq0pESQAvLlhzGU+nYW5s0jLSa4X
qD8VWOh8rB4/kgknge3WdG74RWAFvDvaCWWZrqMYxcFuwR215dXjcsmZ7g1O5kPq2mHtWRFdbXuF
C9jLZGK6VZUlW+0xgariwrLlZgBVCbDVnFpfgsv3xq207UUxsZyhgCh17hEk/IKl1N5V3yhBrAR5
Li3MP67v/oIXS4DJKizNc53Q/gcwkd5slD0gxzENRG3MevPU2G5egAQiukz6912+b/ebtCjGgOLy
gpb2ggri9PHyB+XZ5/1xqKLsJFh2RUjRm3BA5btGMkBiTwIZ426j6oEbUrBRxq0s7KUx3gBTyhVi
cXhw4NDRQmnxTTlIbu8Bh+7/WPuO5bpxrtsnYhVzmDKcKFnZlj1huS03MwEmMDz9XZC/blEQ+8Dd
/x15oCrvQ2An7LBWgvK8IsUX20pO1gIFd5IbU5zlHUpnvfHT8e50EGxU+m1d3V8+xc170oAdCpel
6cDSfX+KQw5inniq0z1Q94EE+SljkpP7xdooRhuMcPwtQjg6zxyMnoK1fDeAyfXIWu1LObIlyDvv
NIzlfVGwxc9yPIGZHbcNaJLLfG/3OQMqefsZrLVjOBtuHumg1PVHOoxRV9pXSab2fhlPz2DRxCXM
TxpWAdAiPJlW8bU358ekn7+AnReTKvQ2AwlyUYCxti/7IBnSDoQJnO6SnJexOrkNQEMB3Ro62vjY
JvG5bYY7ZQGvE7G8H96ofK3V4sZWscjXZWNQYirNj6fhSSUpGKVb7U9a0xwor95LTvsx6Fv1OLcu
9bvGaMN2csG5bSs/lcq8T0t1N1XVn5XaxDvVZplv0eE+MdVboyXn3Lq1KyzygrXX/KwpTAkygAAX
nvJ1AX5yajZHdNeaAAwMT9R2eSloN+kYV+wcPHFAEhopQKTzSVee3Iycsiq5UkDKq1XOw+IMd0ms
PQy2F/sKa28UomOhtHf3oxE/KG25GwEJD/TwMgmA0vmixGxnednPFJ1WlS23iQGMhmVeZr+2tBsz
c90ga7U28AwWxM0C3vemWa4Ku85PHUj0JpecqMo+W9p0cjArGuqoQmsUKwVxXZ5mr3sAMj1IWTAL
vx/r4mG0XAM3krPQcgjONsNWn9v6tIqx3m8l3i5Rldq3ifdYlKMWWQUwihWWR6wvdkoy3MdmDdb0
Zgrz2vwxJv13oCs+9Wr/qc21W7vIv/QZY2dq2UvIFC/x58WOBt3t/LIcz4CCy/3Rbb5mevPAyvga
ld59OmkHwryf1KkafzQAHTZVQP4wy0NqDKGS0Nsms6I4NX72VD90I/JRi0N59/HZ9rKoG9opsCdn
39TFzyVnpyHPrzTso06aZWPnFZyBqH0WmX00+hrlg6J48ZL0s5fVX80kudLi1vaTBjxFbDlYRN2X
FRB8KX1MKvUbPye/p14X2RkWJgxCHjqod9naAMgkcIOD/cgMhp/NxvvEKh4wX92GtI2fvY6+YBlo
OPR914FmNt9ZjqocrHmALpQAQmPzlEdVVldR3Eyy9Ghr2sNduwHBoSWN1rkE3AP/YZpyO39ZuRwh
SSIkdp2BtHiqgoU7MnaaX0zXvOo13bEIC/rWb8RXnhN9dHOASIWnAwWAiI7RtHZeVQU8aTtYB8dU
PtUDsJ5dkHoZXR9OFosSdfw5tbMMzXDrJYYxub8FC6FWh6VqKoVg7WEM2mMVpbvyjzbyANn4G2VT
fnSXPlMIGJ2bKI06Ninm2oGufTVeV9eeF04AgPsGRr7I/MJpXO1IPxH0DSW57z/c69unCqFkaLo8
7/I23XPWSpQWvy1/gHS9A8l5aJz0MD0Bp0k39/8lRL4JFRR3UtwEnXu8lhL9MQPZQUYqSRa6mdOv
blBQ10SZIcBAZoZx95lcG95vjLtvB/q3rxBSetQu0ZGcTIJ7myP9u+Zr5+SbfQvEpnvlpMMnhrYk
tdjMYP7+KvB3vU8taEMYKwCst0/a2dfmW6e4WUD4m49S6gaepf+zTuIR/l6S15WllYA3aJ9qoXn6
Vd9+RQUDEoccj4rnyR+k6ZgA8MDc5Xpi1y8zusS2NUj7NRbeBCTgoHpa8JsjopvasZInPBwWJ+sp
yEfIvoTnt8uTSRTkQaD6notQVVW/y+wQwzVK8+dAimABUF413Tvwd9McXbYETDFIvl14Q7RkKhoN
4EBY66T3g5e1YUd6K4xNMgEYSxnCBYB++zYjVmhrZYc5NPUqtpLbWrGv2oVeV2W6Xybji2vXmj/p
8fe00KOkpw96YoDNfPyqVNNpSMret5VhDoaG3phThXBPGzuguAwwqzY/O1p+AhPViZCl8nMyvJRV
iXb3fK+W1fe5Nx2/Z/RqspKTXnhPsaH8HJgTuqP2OXaNL5bmndKxPOXaeNVk/c8qiU/G6GCOo8CJ
pUt56ugA1mpSHgF8fZiy5pCl7nPlpGCnxg69v+iJuWMgVw8Jcz7FCW4m6aMl0Z+pnZ8WhDhiFlct
Lb5OZJkwq80OnlsVCOf1p6Irv/eZSg/UK1Nfp9pOH9nzpDbX6cwetd54VhIFcEqZ8+LVXh9Ubf2g
jOymbJGAmM5sgwJveKKjc+fmhuo74/RN6clLwbKryQZqosPiJ6WpUFnpy+9OMgCrGrWlHS1KPaoN
73phTuMPeIn6buq+eIXxOJsWGPW6g6lgwKl2SdCgxTzVE/WLIt07doPDahXfQkrkAgKP5e5j6c7X
rPK+q9PYBBY1jljYeXLG/mAk3V1iq48ESdvUkzxwKBZXSU/rsC04j/EcG6HhFWzn5aosOGzGwZWd
CHEQfnrwlMkh+9S6d9tvo/bN6chhycAuN5uAxALHODBK0x79PLsL41q2bb2ZAKzkC5FxtBrQ+Vko
mugeC5auCexEB1LgZ7VYfMvYWSAnLoqdxCJlzkGIiChKxgvTEJzGAOB86g3nDn1FlHT2PW+1eUf6
g+5lDY/t5/DqW4WYaOeDNlUOxNqvOCDZfODbD9Y1x5t9rV7IhtW2qxcriUKM1NFeR74NiVsVUtn3
yU5VCJatmnjUNAmIWFLmp7nlW/B0vWw1dzNAYo7M5vNBDqZI3octAwvXBPuP4CzVp3srqyNndG7i
lO4Kx0jDy4qyrZyOBp5CNGZtEcyMztZUWSqeICVVQgwHW9YYDdUp6bugaaPeKvwufrwscgsvDnsb
bzKFK1MbppNq4G2xPceLNJ/oD07EYoSc3ex/MxmvcHGyKdTt63sTLByspikDGrW8dtLvWwBj0Wrf
4J/Ln7cdCv8Sgl2097cHYjFWK3GKRHhGaYZSX8kd/z+IAImDx0cNHcySvRfhafloaSOm49Q6wXO5
DsDJLBGxnVLbnCPN45s2r5a+KqMNeNYPGP1Bm+NYZIEWlrti7123w60X9JEWdXg67bxO0hDbvKCV
UNFVZ9asjHxEwJhQsHuwtFPmSERsXs9KhHB2llE4mZ5ChGXf5Ghz1JXk5DatdyVA8LwK8BLqbsTB
AVHE1zPE8O+Z1vr5pEoEbR6WY4Fjx9OA3CeuPBZ9oig5Lxxb2ROZ75zuqh4lh7XpHd5EfNh0LJe6
TnOUwSftT81+wdhBQAEC0RRnPal8unxvc9mq4LbirWQKSXvfmbHTT6jf4o3O3UIaZPyNXuGNzuEC
EEV+4/Wqb+WvK6H87yttd3O16dQBb2UVm4KhHnCKJCWy2xM5/s7O3rYLXMkT8mWgHplaU9pkX5Af
tndVN18AJBXqiR16WoySZhOA3M7PujryOuMhGQ5a+kSWH0mShs3800Ox87JH2Xy9r36PYHiFrs/e
mOClqeXNzi6LT6DKCvq53TWTuSc6jfp5kHSKJeprCYaYemY1ABwJw0ftVc3ORnyVOpIV0E1bdwEg
B9ov1PZEGrjKph01MuQG9VJGWl/5Si1zxds3uZIhnFycLVahz3j1/cUq9iuYeTukxeG/GTDc+jgM
moPPzDDhAsQsIUPdDGXEjO5pcwDOZVCnbnhZKTZzq5UIcXgqH2D+ZEgpksgpRAgI49v20AFatdop
t0Qyy/hRBT0VvKMWiIR0Eyulgt27amrUbIE+NOqNMs8+QZW3UC0/1+8U4wwAYYnKbxQe3wsUbD5T
07w2Ogjk8zLVITm1QJXBxJZ5pRxTGVflx6iAlWDOxQkwZ8sFAeJ7B2OPwNGxzZmg9PtTMbCrghSk
L/eeq/z7S4Mk17LBcQeqO1PsNztxvhiunvNCnLazgxx4WYlvhyCnDVqQtxxi9emymnxUxPcChXTO
dFiSaTnqEJVL/Lxr/bmSTfF99BXvRQiJm5kwHaymvAXs3qbzw6z9qVYy3P/NG3o7N7HNPFQzwejl
a9btfukyYgeMJL2fMCsaEiZJEmXCBHXou7S0tYHrnnXOGcgIUcKJsRiVObJEbkuSbWEGjdOMaR8g
vcfWnuikIpyaVA/xyg9q56rp7rq8kXzShrfw1LUk/ktWMXQasWXRahp/crKQTCF/ciJZ1MBlM96k
J/Q/LuvdpgGvBQqPTTBG6MrCkGkjWdw1p+WQ9EDa5dylv2HAWyq4FiZoeZUTD4wJMCuSWyeqfaFG
d1JrSUzcMqW1EEHPqZeTnJVLsl+wBudpZZBmyb/OGt/dkoh2TipMz3kaDq3Nv7npAZsoAYtfLt+M
5DNEtg8KOALqUegcGZ80owrMXjaJIpMg+G5KaWyRGQfVLn/a4951ZWmoxGzEro0DAJpxaDBlSNKK
hGmWP5sov7nd9JD0g8xGP6bZ7++Ef+3KcmqzL0enn7FsNT9k9W0T51htRK0IzM26pR4YGJTT3pUo
wkat5r1UrvErqaPOWF9pcwN7HSPFTwMUHnFXPkBArowou5ECcnCn9r5A/l6g4CAATJtZrv7qILTd
dNT8GMPf5LhcjwfvcFkDN6b438sSfEPDCo9adZLu48IM+l7L0DBV/iBWCgruRPGL3LrOClBU2M5j
my8y977pLPBoBlkfEB4/8A/H6qjN04KjBVb83puv89LBnqisdrMx8YuPXIkR9AbIomNeaQiLfJ7Z
/q5+008Yb++CCrD7WF2IH4xoPjAqUxxuXB/ucSVWUJyCgg6S1Ahe0w6M2Anghd1jjxzDb47VblxC
WY2P39UleYLemF2Tq8AEIHvN/DG1Xwud+lkMhG3VgXm0kjAmuzpBceIlU9S5hp9f2IPhfnOB5TA+
X1ZOmQghlDhxi5KLAxdcNL1vGmcni1Eo+HpZyHY4Xt2SEEuWPCUg0IMOci4P/ozWvqC65nPGvvbJ
Ov7fpInZU1dlxmRoyJ7yY3bIsv+xHnKcHbDe13hWRv9HgUIGBchnkpABEYAjmmUNqFzTUD06gLp3
W0ydyyq/mwHn7TRtIeBMQB2jvQ5xtkMPc6MGbWM8SD5p0z+uZBjvHTId7WFkOkY4+3CMuH+czvNN
c3TP40HaMZfYsC24jqmcKoNk8MVtiLZv9Iuwx7hT9iDmCue95Mtkpyd4DLNRh0HtMiRPLblTmXk1
d3ZoUHrQ3d5nhXFm+XSboaoRs/iqrWnht4ULNjK7uMfC2e7yr5H9GMGd5FlhLFO+NHvECBPEY859
q6R/XJYhcVm24EVoMTpUITEmqbFYoib5T89AnjUYyB6VO4DD/Pui47tIYAsuJc0rNW9iVCGa+uwt
mGAiuZ86D/TfjwW+lyM4lTbtiphNqKhYzeRXzj4dHi8fnMQ3itt3g8GSxih4y974PIKPJ8bDqPAW
ifeQSRGch15TK24NWLPh3hQGUMCKbwub7y9/yj+EZxMFGry+HAyAv7dn3cgts1xgY5yXnIPzFMlD
GqKF7SvLYQ45rOusH2aZq9pO7Ow3uYKvGmenbfIKl8Sw6po4r2xczvxHFvAZpwkMQEsjW+Pdfout
ZIq+i6J7DvpMXnWYwunYBdOB+6729Bu+a9tPumCoApk3aKMEJaynxGUAr+YPzb/yyPmGg1b/Rh65
KQub46Zng/z2w9LijHFib7FRZP//L0sst5Wk7PCcRV71y/93QXz8bf8v+S4Ryilxlaya+GoaTx2n
I4a+cV/ePkaskeXim74Q1MsokgLy/ANfUpUltWb2FtkT41S2WuBgSkIF2kFRRGyRdd82LXslTHCE
A6k1OyHIrcAEG5Wmt4tH/aD1UhjXjfMD8B0gp4FgAjJdsfraE6v0ppFlKB5STIDupgMWPHwtqDAe
IR/R59YjZMBraaJm5LEbFxNP9M09Jiv0qNkD2zzbY/gWODDTPj0NsuG2LYN+J5IfwOp1mI/1nC28
Cf3vkxFur5e+TvBXZNRpNpk4S8W5LmpwGcaYpTGZry5fmuomTW5aTVJr3nLN775OcFdjo81tQaD+
+ZFWrweqBKQO2sTHSjJYULmXdNtAOu26oZ7v5AppV4yiH0sJTDwx7wzyxQC3Ti+Z+5SJ4H9fXVw1
oe/o1R20A1Gms90A7HphJV97lliAIaRRvWJTYCLiU355EP6a/+WFQYx2uBxJNzI27MpqOhoDICj7
gBeUD3Exu7DrPfOUIB6/ZLEsf9p6Lb0TIVxMzZqUFjNEmPvk4BwI3tCjd5rAXlPtSuDkyt5Lm6e3
+iThllrM7KWoeXMY6F/xktdCrNPv5PqbCrESJVzU0IxszmKY1zQ8D2Cmwipf3MgMastDuQbGjT3w
G3508iX66Gm96Aqwqkb9xEFPgV8/J9EQqqFR/A7l0NYJooFjAtZG97BIKGQBhorJmNkd+Qny11IZ
/n7G4XIPJHqolSyxaMo6A4sYJgqaDUm+NECoASTFaTHIwWnUHcHyR7cY9wXPuACfUBrpwejN2jeX
8oysMCSG+oIQdB56wPyYLEgnQDkYpj0HdRxnfjlYsz9bZjDWGBYpMapK0HZQlKjLk1Cfzagq4/tl
zHZWNdxOyxQkahERpQ7wXDyRcvDVtnpMRs1X0iQy4T8nZfGp3t4tGPfz8uLWmCbg6nQwGuzZH2u7
eUyU7hmklKeymW5qZn+y+uW5t1pfK5vPelOGXY5+n2seFqc8GbUeKqQMjNbF2p8embN2HM1yZ2v3
mHrcxQv9muq2D3rLCOPfPv67Rw18Gyxd7qfavqKJdjKb7hsm35/MwWlC1fUiNZZx424p+fqGhHA1
OmnTDzyjj+1dV9ch+moJ5mAv+yGePHxUA6xOc+yyj0tRRh9rdFLwQKczexnq2Aoahm2JrF78oVwy
rKIMN3QqJF1sbp+XpAr2C3a/ZulHUDNaZvyAudjbmnwhaXfvNrJJxa2qqe6pbx8oPFvTVC3iOSfN
fg4cnx2b6xaI3QbWBTqZv9hy6WtJQp5Gtc5khQ1Ji+ergQkmpumP+st00k4cc6oI65+25Bi3soy1
RMFfaITNY9dBogr31O37Qx+ZOzmH7sZeM3rxmuagAWtpH/c9HF4+TBnib7PUfnucXuLvHPCkzFEn
ZYc2onwWMgdHqe0TPSTu0xQ1uzSSzbptRrT17xAiWpqjf7TowOI3u/S+Sb1jCxw/JU52gMONHAOE
sK7hN12BVSzspBW17+ipJG5Lf4MQ5RQV0I3LAL+ZH/vj0pwaFKbVB34ATfM7VcFNL7A6e8FULEPJ
WJag7FJjJ9BhpyRzfWnuvy0E71nbRjLyYc6f9RrpAVmFjYn2ZYyxNQT2RVZLigeb9oF1t7+ECDnx
ksQ9tTNk/Jae+lZzjof9ZV+2meADN/xvCUIKPLAhHowYZ/Vfxh+2ahKwijdpgjainz5M6vKa78yR
woshJLCvsJ7zOpTgJ6Hzr6HLuBm+CRRUz27bvI55A2gG6o9ePeWZxIXJ1EDQtXYsDeq4OL9Cm3+Q
Qf/ChnJPJkMi5h9syAXtmeVhfkR8aU6GgzzCQmSjroVUsSuO4+Qdy4SdtXR6ccyOL10ObaDO+s4y
m0+61SDo9rp/WV+2P/fvnyE+QQ2bdNps8YIxbi/Wn1nb+5m8t7RRLMC1vYkR4ng7NEq5jMjDeVbH
Xsrnkk8IR3ypurDQnOSPs3wOlKOsIq7LPlCwuNxyR12ZER/SI3Yw79EvOaQ3VuIPXy3gOemPSeSG
XahcT1EdgY8pANskUq0bPfGRrl0+621rAcM0aiYOQLHEqeyitmOPcMgD3po1gzqsChAJQ/p++cYJ
ZTvZVMDmsa8ECuHYmyp3Jlhj3muz8701pyJs9ek20Y1zTRrFbxcZPvW2Wq8kCuGYOgttsrluXusL
fLbMRFcWNOXOqd/DG8gY2CXyPoxlm3XqkFSHPN4OU6MuYKrPgNDl7U1QvPiyiaXNbOPvz3PEaTbd
zcY+n2EuTvqELS3suTWIef1xdLKg6D5N8VUiqzdvhgwdO6YmqCBMZB/vH/5to2hqrg4EjxCgYpBv
ff8iUUtuAh8yUdRbTRVTx9g8FEIGcPY70KzBFY20xSxRfZ1MPyc6gs7D0Q5doaCd0wZuQu+QfFSg
XW6Oi5QUfVtT336DEEgSTat6M8MgXcuac909VsYIaIDed/okmmfZnMmmU1h9sXCmarJkWYHJsH2/
dN+auQ6MqopATCQJVpspPhCZHLycTdUVtSVZNIqZPgylU+8wTZ/UHsSoQJl2LEviWTa/ZyVIcHIK
lJItE9RSb1MsoO0rG6qvP1zWk81n0kqIoCb2tNimxt9iS4Ew38/7Ie6juZ7DIcW+R676XlJFl0Vq
m/a2kimoRV0vLp3bsdl3FbvOxpLsMLwXOtjDA+9MBMya26xLrlxtDEFCH3l2/qAuy/3YkNuliyOP
LEXUFt2TV46BSel9ouLJfPknbprn6hcKqtRqboNdcGRAVXbQpj+aMZYI2I4aKwlCRuJVBWWx0qOx
CTQxMypOYGB+bCNlX+2c2/pa1meSKS231FWhcaZ1XC0mrtmlfzrkznTnYDSMcB5uLx+c9LuE4ATH
beRVjN5SH8b7FBOtGpCN+BoK8DnCll6VQVXLXi5cRz+4utVZCuEpa+xYzdtXmdoOKwiR0T7YIfZY
o4767b4MmliS6En04/VtvjrOZc771uQ1pCZJg7j8NLZdePkgJcb/+iJYSXCJ5sZVjC68WT+0dAlp
0Qaj9nRZyHagfTu517+vpAwtMDpYDV/G54+9XRZhGmnxfyxBelAPUsqEzXCwkib4GhbTpHII7ilJ
Hu1yCAqM7OpZ7dfdZ3vpjpe/TXZF/O+rT8sY0bLJRnKqUBaYKVChflwWsH1DFvqMqDB5KKa+F1DX
bqdjjBaeU2FRGvT5yWiX4LKMbU/5twyxw+5WJsPqCR9NmPPP2XjS1P0AXIb86+js7Lw5A0TnssDX
XuJHW3qTKOT0jea0NigWodlW/GlR2xsADky+ZbH7ru2+Gv00+mpiMCAA5NHYgQkx1Qo/BUiNr1vk
lEzdvrLK2S/07mDYbqgU1T1LyluMiER2w4Acbf8wrOLKsNJzahZfuji/r4f+hmLK1deBuLLM/XnO
ZIP2krsSwXNNrwHZVgc9X7o7JcYoWgFmscGUwCRt6/fb2Yn6XdRV7PaooAAdJved+so2v6YjIIAq
Beh8iSzf+QfrfZMnqHiXGUsKjEg0qEh/AA+9H1tfyGBFPfB72nz0AaASKX17yPW89mN9vmoqGVq3
7GD531dWZiijS4vX9v506BawLyp3M7brLyul9EOFYJmPmcIqE5lQF7XHTj8mJzOPHIxI6KBSelCO
qqT8uF1bNd5OVgiXemUqSk2nBt5XO41VsTPLJCyVW6X6w65ZlBVfu+5TnTFJJJMpkBA8q2Qxc1Yz
stfLB2fufLXByqhyyLUkosmflw9VdnOC+3JLdB9KBcozlTd4S9rLObMk9rApwtRtl+/RWOiQvVeO
ea5ZWuZAi6BGEzh5H9EUhDHJIHGSm7nNSoygHWpJxplmGoqnYFkpEnbCg84fsEHmqDLwjG1Rtqar
Bl412Pd+/0WkiIcYojBprhJ/8liE6fkwGa0rPZNsc26GL/NNkmDbo2VizK7gKk+BaZihv55JrEom
QbgdwM7GuclTwsTiUAe5n+mlRMQGrSMKe6uvEK6mm1EadQZkuere3g9Bf1VF+a6+SaIsGMIOzXyf
wxzLACE31lLfixXMV+1UhTo90rPeYnmgJslN5nhXmqYdlwH5Dfpwue/Fxd1iOWdnro9oAUTKTKN5
nBw/a5jkLrf91+oYBLsuy6SpiIYwzgdujQLUQB6qJ3O4oPcX1AGRuJHtJHwlT7DtwRy1tBsR7hiG
vlEC5PO2GujJ51DtA5x4WEny4X+QiOl5vsim48n43jBAKYv+iooKLi9Qg9qpDNPQRcl4iWr9BsxH
oWxBYdu3vAnU3wtUm2bEwxF5ylhjVs4wfI9dsVEGfMsv5kM2ZL5JEew9ngrXGjKd7BW1P855g3om
o7ZfVegY1x1e/cwpgHrr4s182TtvO5o3wYL5LwwAeSl/gHoUNRPWmg/l0B5q1b5JW6eQONDNLHP1
lYInoElpGDFfizUQVgvnGdC4gWVc06EPjeFY96Ds0naXv+8fTOLtAwXPUNaN5Xngud4bN/Rofucv
D15RxIq67hehJXmWbvu6N2mCQ+jp4s5qCiyQus7DgZrgLZEkzpuhe3WGgok3BvHyPu6x9+AegVwH
MD7yGVPnY2PuWkX7LDk9bk6X9FIwcJMZNW1BcfpaPViOr9t0U4Da3ik92XUokcZt6YI0EVmgy5wM
2E1IFVBG33sdoD9cMLkdjb0RuIf8lNKnywIl+mgJzqQGbKpnZdgh0U3VBzyR77ps148/vXHEDr4a
zOZ4rViSC5Q4FEtwKAOxM0/nQz61Gp/Vwonyqj9NUq7H7VaeBbYhYLoDeESkRScusZd4xCgMUEWf
mZXdE2ZeW5g2pnkP+CfjnBXzSbOrb42VRCBoX/6T5b39ALF20Smg3DMHWDu/zekFxfXz/ILltV2/
xz6QrLa+aXmWbfKtfkxgOoLlqWBzw058mwH4wjgnvfXJzbrny+qyaXorEYLp1XVSU2OAMRRApTMj
az6y+jwkt3kj2fj8h7t7+xjB7Ep9RC1gfm2Mrpc+fmdwetMG3j7KFZBpNKNRsynDRymoLkwjCStz
8FNbOZfpMwYtbfcHTX9cPsftV89KpmB3WsHcsp8gk8/VDXsgnl2nh9xXwuYgkcTj5gePspIkGFsx
jumQApNxbxS7OaDJ2UaTWQl6v51v1LBvf4NceHOMFGQ2f2miK8TyvqIJuhw5X6HkE/5dkIdOjBkH
/cHaA5HtMH1NTd+S+M5Nr7ISys1j9T5OB7XPcs4JMM3xEVPArg4IOUM2SL1tZB4GtgEt8xFjSE09
Lys4nnyxPBnOzlVlwK8yAUK0TtOstJMZmtE6N9aY+Uy6CLFtxG+fIPgJJQXeYN0hftaGeq2lc+gy
OgVqmz/Gc0uB1ZzYvkQJN4OobTuGrWNKDAsD7++mNVQV9BCoEKpGF+mVHTZE3Y0EQ4FdtauX7lmZ
AK4VV/dGXoQUHMCSH7B5qCv5ghHUU1sopMWt9UCJARd8X8pGp2USBJWnJQH5eol30FyeFx3NTC+J
JIe4qeCrj+A/YaXg5TQ6UDzkBv97apShz4dFpgDgHOj9/9ZjQ3Zx/DetZSbOpCEH4B33f71Tsump
Vt8naH7p5HHmGqjptSFQEuA10N0HBHGA9dkfvLsf/7x8oLLzFOzA6RRsa7kYWJrMHyQ7JVUSuCjl
XRayQTGJB/Lqq4SQCYRJ1Uor3NpQD4+lbYXVVEfgXdwlzAzrvD8qC73H3PNNURa3bAG8p65f60R7
zoG9aarTI+2zXVI2n5gVB/g/zkuenRyVnF0275wOo7RLKntE85P+EDPQnMcwp4pFog8QWo2iK3oM
H8RvfaRnM5oOWVC5QDqbMKSmZqBCzvfkUP2nPuybYDH9HZCBjrELSFQ9uevj2p8Gw3dS2dDDpq3C
F6muhp7yLwT+lVLnae3MTo3J0a772Tc58F9fLl86v9OP5/cmQLhzfaoavaKYmYkJEPWa8ahMtXpL
6ZL6jpM0EbOmI9pOMuSz7bi7+jAhaXLGEVsCLmBIeUeQvbDb1/XfVTlC+W/zZG8iX2k8VmdpqL01
zyi47xMUevT+WTEfLp+l5LLEbcE4V0wG8HmCOa8/Br3xdUe65LDpeBxH5bVTwwNI0Hsnx0ygPcYJ
jo2n6V0bID4cMFXFB2GVLMij4WDoweWv2s5vVzIFZ6d4o8dqDvbIh2DbWy5y3A1H+1wHsob09gm+
fZ7g51R38VrmYGqKmrqf1i9ts5N8zKYnXX2MoO+xnRppGVe8wz5GfGhJz88e5rLmMD7318ojOacn
5fGy0G0f9fZVgq4jV1fbnqMfeHr5GRDTV16fXXl5HLpWf/g/iRLXHAYblLJjTjGUXT26ehc6QDqJ
nZMrrWxIzlEEiLGHVG/rDEqheR1aSi52bewgTtn95e/RN8/OxeImhzf9CADXYsnXym18kHfQwTI1
R8XB+qO9GRo/OcG82jM9GHv7uQ/aT9VuPg8HO0puQCZ2ynam5LdsKufqp/C/r/yHVykddcoFU/w1
yCBaFdigdfFy+Xu3S6YrIYKBF6ipMM/CuFJc1sB29kK0SlFd3XnJ9ByXjeHPc39bqtmnotYPHsse
nBHjOEXXyxoBsoPnf199LVhp6eDxPXF3umbdlU6venQDPLRIJV+8meOvvliwecVIW2Ce44b5mqId
NHv6B7q+tRbQM+CrwcAD6POGhBTORjZhvO3aMJKLYTgHI3eiuZTTBNKWnr9goFmveA3Yof09PJtt
7XkTJbwruklJgcSJ2T5Cf1pdGqiDbPdDJkF/f2Nohna046PzlRLfY5frq8Oo7LZkMnh8WmnFWOpW
3TdIfEsMmaa7tpIlPP9gAG/nxH/BSsIAgN9KS/A25l0R8gs3lC8cADdUP3BUkLyUBTh+MB9yoJUW
CDZXVTGpTV7h+Kv29QqGwzlt8eIbQtlex6brXIkTLKtiRt+NGNvbk75vgtmZdL803b2xLLKJ720b
fjtLwbTIQkYbVI7AKPX6L/OQX2WtedO7RqCPlqQ5vmnFnuq4sGQPm3tCXC0dNa9tijMsWgAZAfus
bnbx8NQqc1hYkv3YbbNdCRMCaqnURWxwbI6ltxYfdM+OPyUe1ugsNUxjJTQTLFe75T1T++8kc06T
YUrHLDYt4e03iHA5TsKGpeC0xOrJA/KWPmAdQgkSjl/31/qxXcg+fDP9WwkVnIimjKRefu2cart3
LTyO64umocxDSq5VBM3pAKc41yOscTGaY6dOnt8mzZ03qsdcISe08mW99O1jNXUU8XVDM19n/Ffm
b9B2VPsZ2/+uMp+zhe7LNpaoqkyEYH/WpNaeNeGbqBm5HUCQa1kRadPCMQnw10cIdpdnoBUzyAxP
rFLfqkPS3jWlrD8n+wzB4pR5ycaxav8fadfRJDfOLH8RI0gCNLjStRknjTRyF4a0kui9569/idE+
DQfNbezqU4ROc6gGWCgUqrIykepBMWxQXb2WWdiPxZt1COcMozBE0TLoDXd+/F7zMOGHmbfa0Q6r
XwV25KRfOkn+uo8NeDEpDqkkFhkaK4TJ3lvBfVIGUK+KKOYKTEcPqqC8g6bXeIj9WHK09h399ycT
2TQsTEWrWQRFw6Z77IAYKYcSQmuT16DCuEAq4HrSs//tuI46AwM89J1eX3LJUHVlS5Hz0PXMup82
kXGg7S/nxQD/AZtjZFigyV8nvBOj6C5BbkjWN1ob3ejd6rVG7f1vqxHuT9JC4qzhdXtLweCSMt2X
oTpLdmx/uIe9rEg4tbmRhY0FlbznV6iOktucBJmrHRYMqhd3OGe/BDaBKniHM82lTVUn8aqP6P78
0QW++SnC8Z7iNswVqJBh8pXTvqlObgWklHQeZS4iHO8pjckYAtBwgBCBk2jQHM87//p32zvfKGdT
g4DZh5ro/r32krQ1IJ6rAk7UogjTqUCEVO6vEsy/vE72bm5YtBjHxtoYvRS2LrPmtJwYqttWljNX
bxbV01o1cmKi3Fv6kjmjlhUuWCYDo1wei4zd9SDZkCx753C8+hHC1upd0xgjH6Hg+V45HF9gKQvx
lA+5ww5NkPrMMxLJSdkLb69MCzuedODR6SlKrBwR05mfO6B+7NspWH3bfkQvb+Kao+BvS40/SHI3
lpkoalHE/WhZnMoKfCnZkxUg9px6v8meVI/LMsvgdzus6kgDf39pDPa/9q0ZHLimxZtDvDDLmS3z
k+JwTnU09DBL/cx7A9zRctNJ8IV7IBKiatBqBhoPPRxxikqvR6g18jcKnxMDizHx1uMzi7F1GN7E
Z2g4X/enXXfa2BMiUxqqrdFyyHcP9Up7TU5h8bTSN/b4MC2jxIF2MotXaxPOT5Ja/doavKcXg4Os
P6lx7UL65fqC9k/pZkXCARkhG5steIX9fhaHJ/PWOP8req6dx9erFQknQiHzSsHlh14oRl7snKs2
uCMESEFy2eXvS9eWHAT+NYTH3taeCJ7Xda0G7QK4A6vBvO+hNRqWyuLkYx45aijjCd0rc7+yJpyC
foQsKEAfv5rneuawGkRdkc/nplcfD1pol8R+5EWyELfzUHhll+/65v6vMUZvGgisCHFq/b0/5QGn
rbOKGz7/Mqo+b4pcd5qd++qVRSGlWUiX1qOpolA3vBuszFmk88vcE659Of4LNmviD09jjFAas/rk
o11mHi2hqEshesZKX2uqvxb9TZpIZx84puKaWSG7KSdNXy2GF0mu54CNltld0mWBRrIfbbGikaAr
mHKwjOMAmnmQWrstAP8OmlVfOn1sHcumxAmrDkpF6yda97kThgV6htboT/Hs5WEJPpYZo17WXDpL
OX+rKyVzogIFTptpnUOS5KZrp9SDBukfcBy/+mRC4CJsWrRMQ5I4G7kz2DO0+DBoP8s62rJwIqJ9
oAjIOm0G4vuC5X05NoskQvLYdPm50DwCagBkRuKEq60utaVwdvSqC29n3fqiaJan6eVxKfX7Rmse
8Gj7609c/8Wk4JhqZwF5x/VuzAms2xXCyQgKTEkCvB/5bXgSivX4J0SSKcpyVa8R+QeMcSgQIabf
cQdIrjKZESFslE3GUqvGLJZiV43PyuUURsRJMVj+R1/pZTVCtFgnGq1mh7jY59B/VpDK90G/fBtH
3RkguNWvlWT7/sEJXywKH6nMTeCLGtSz+WjlRiskvVlu5ODI/aDxYk0IGlRLwNe1YPrAmhUv10wQ
K61njA58GdYKyGDEBKtVbwvFvKHk23VvlK5UONYRH0K0Y3jKL1otTuu23nMSYpA4n67b2k99XpYp
pCOsVRTNKHGy1e42q3OnShdnhtJ5bX42alXiM/vJs/ZiTUhLShDWUagi8kbkBE6F3MuH+yY+FkCI
VVAgd4wP6dmogtm6lSHZZedCSFK6yVQyMMTi2cLQJAftD/EHU8bAun+//V6eCMFUwSdmjD0O39CF
nl51GSTAFeZGS3qsaHM2lfo82+UKPXrz5/XPuMd4hJvgxbQQXAgBOcjU89Z4k7+l6qJ5SjpaDgYZ
G4x6D8W7pg6/qX3t67b+pq9TlHf15phT7UGrwpOi5XcJZNI9NS0+V9r8iZHhxiLVzxDX8QNbjade
Kckf5RsvP1kIVXYydloawcuVtHAjxAx5Giz7IEKQKvQkDlsNIYNxSreMHRSWActSu/nyUWGAvRQN
EM94rkLqcAJNQhzFATFA3TzqLuQgmEuV21EB+/E0Y3AyCq5/NB6wLi+6lw0QApoyxCs1U2wAy4A/
0lYvMSTI1v2r9MWCEMRAOrdWywILKm2hFNjf0ajyIzr7Zlii4p0A8dJY9Yfry/qHlPnFqhC+iF2x
hSac/zVoT3kJEhfbS4vTr7I6QA6ZB1oFLykkoWz/2QiEDRR2NAIiROGMR0mskZ7z33fR7DNNdxgp
/dE8YmLYDZsTLUpHrY2D2hztND7qieRz7oftF/viw6Sc89aIX2tr/FtOZL6FF66zMSUcdz1J6zzi
g69VjmVa4KMdvhjm57af/tdFCae0basuAuKCTwCF57H2MLIIsA9mNOktJN0HWV11f2GGBrirbQHD
KdxHE3rWio7S2aED1tvWnApkmVOIEVhZ9PmHr/ViSbiLFAXz3VaInG8OwsN0WI9m765AN1YgRcuk
o2t8my4/2Is1wTebIhtHOuMkjqiJN2fObdrN971P3AoPuVVGQKvv3uv6b3tUwJmXuUJXsDhhQu+t
eTCCCmIQsWd6Voqr1nxXBnHAR/Xmr9PJRE828oijH5L7D/pjfSd7V+5evZufIvhqvBi1qeS8uMxQ
zAYV+uwPoSw73I10GyOCm4ZzPJgLh0pP2nEF3sDsg3iGusBDWq2gCUiPkhgn+Z5UuFmslazLFP6t
7IFitrMeQ7zPofDGmRol1nYvis3ihIsCAu1TlCY4FA0JA3A7eLYtKbnt8QNA6NgGwQ2yIM6ZCP/d
PM2jtgTbZoHMDCJ5R0vJvo8mi8EGUL1pDP0mmuNAi0AJvcS9C1Tbt7DoTgTB9MgGdgrr3huWdPZp
q7zNO810rb77HHX1V00bD1McBUqXvVXy+AfEfz/TZsHrelbvQSGP1l3a3mRLDyqvmqYuoDH/vSv0
al083mzWBaIIOlIDfBskVpx5SZ02/UGazLH7H/Uq2cT9avxmE4XgZWSrPRGwXD2PIqye5pjxMQ6Y
uwS6VxLMIiiy6Mzd7DKsvHw2IYj1TU+MyER0Ltszo1GAxroTkcQBs7YHaiHIwZxVcmdbHxXttoNc
HyTjvesnYTfF2qxZCGykmNJhZhxlFL8FYYBjjvrZnG76nh0gbuK19Ca3f143uX8cfi9aTLMxUDUW
awmT7doEiqm6WvrjuoX9L0l0FepRxCBUHAjPGeLnsFAQ0d2uAWdSNh7Hb+rn7ISxv0MWeoMjMbgb
TzYGhSPeV91gZCnWxEEzrH/HxXanN1xsNxtO9aGtJJ7D/f7CcTb2hPOOClYFblK8h/pm8EY7cid7
cCL2vYslhvaGtom6scR/yeYEKrOutXMEF+VcNGAk8w2cfIeiUbKcQJrvlH/Jupn7V/vGpHAOURue
Qm3A1+shSki8NFgsvwtGn8dmsFJd/3SynRSOYBdrZT11qMEVev0znrrvc4hZdCPOYqeGavN1Y9Kl
CcctXtRiNEvE6RfGd14aWO/kjO+79zaxUaQ0bcRQcaKx6K210JuQ14Nrv4nYAUWyj9r0XrKi3Uzl
xYx4mrV60LRGe86M2lOlP2hO5PMW5uyjl9d95jMAIbiJA+bZzL1um3+ay0Pwe4XPm71xzTFvanU2
sZlRlHnaODspwEgs0d1BeTAV0zXqx+sGd4PlZq08CmwMGnOt0hnq3SDOg1saujPplmus1bGNV3/q
y4MRo4NrtX8SozdmhWTFZjPu2wxbbKfhXQ0z5pD6xXRIrNu6+cH05ZBIyaV3b6aNTSGgAbSlj1BH
/9UnzXmLlvdJe3/15+KIfqXHJO32/effxqIQ0qx6XaFuCIvmnX3gw9OGH99zJuvaVaQBW+Y6QlSz
aBK28QDXWfvjnJceGe+pAjRz+SnJqWP+AeUKguiLpwoRTY2p3uYUYO0cNBOgtHSU6dEoJcGFf5Jr
x0GIZGqpmzla/s0h660PhUqftEZ2z+2agB4yp5OAdhAVvtFkpWNfqQiWqo3GOSgj5fMBuzfpxoTw
ZYq5KwhBLeD5XdejqoSp9nB0yYFf3QXkAiSHS7Yk4dNU7ZyaDe/BVFb2fi7Hkwox1OthY98E0wA1
esZ6CLvWF81q6RMi8apmTmplx1gp/4DpA6BPU7VA6YNJLHE4P6tmlcSj0hyG1tHP0bE7xF55Y2Ew
JXuvodsog2vxz3DhbBt7QiisJ2NaBl4rXdArBrbOWSFf2duja66y9tVu1N2YEsIfwRfqM8KAl8D8
c3fIDlNAIZ/+R680A1VSy9DxnXTh+PRDUTbDjBWRanLWEEVtWSdz1w9MMO8QysBDLc4O9VE4F7Tl
uIgqPinFOc5kunz72drGhHB67KStoizCY503WewP0JH0Q68pcA0D4HLDIfwpk1yKe1OLCAYvyxJO
UAwV3JZkqFWEX0bvl+fRUxxEdxSaiP1HoKf4fA8w0G5xy+kmQaOvBzPqJpJ0QLa9wgdUlSka+2XB
9HplO4l9spkMfL/r9JuVCtnbUoEZVWvQYlfbYFwf+RN7jt41yqfr8WL/KnyxI05FDBCDn0fenOP4
KLtfnOFQHKJbjsGn2QDuTFmNR7J14jBRqhDb6nkDNTbXoByTGwWFnuuL2j3FmzUJAQOgoH7p8FI5
6DjFZTBiakg56Mc/gAZunVEEdqo0IulqwExW3HfFY1a+DWUjr9yPLkLfZiV8MzdZYBZDIz6t8HVs
+mnN2zdGdkf745r1nt08xot2vL5xsm8j3B7jBA7VRINbGzTzuuYhUaWst3zvr61IiBppHU5AKeLz
8zceVDZ4kO28vvAoUHhRUMt4C/hPvmZPiBhdsejdoKPbNU3moRjt1iky60aj8fc/2TqTWAwlANyM
ws0BEqiiWi0O9pvTU1tqTr8Ykov3uStwuZYXG4I3lJ1ehnOqYWrKbF0ESd+E9GreZu6Qrq7V+HGC
MbEUs6j1m3X5nhvJuQQLpZmeFp0gSiXubDCHTPSxNj5ERegU+uDGrA76zHAW/bsZgcs9e4p1QALo
Yx9+r0bIUy8UDFRvjRJszN8wjRAsrerUyzmfK4/aQQPIdl0wpyR+qpzt1ghi86adulOH5MpV+yow
leazZoFwSQ1jEIzrjtHOvhEyL8KPT1CEiuMPZeVXw1dFv5sx3YH2st4eyuaktrNXpxXo7Ee3XXpX
iX4UVSyJ5Pz7X+4pszWDUhB0P3dLNycMr6wwRjkY3y3PAjwLElCTtw86Zq8h0Pq+YLPE3n5cf7En
+Akd47DOYlz9WnyItdyJNeriTHxas0p21vbmKXnq/Httgr9kWgLO5wH+omhOfVu/KT1OA9d+BBj0
Buh+xVU+dF5xUqAZtLyLgYFdDuld9DN18/PwJ5EFchhoM+jouInyXzqmR0oIfKC0k6DwN33KVxnK
5Hla4OJLvpgQb7K1gQgXAiZnd5k9/UMZFE/AjNcuRCHyD+27xg09QPHuRoBSc8c4R24RpJnTgIsP
g2YGqGcd5tHWbSfJF9+LQGAIBggaVXPwxQs3uYmZVqKjPH7g5HET2P+IjfLy5+vhZxeCu7Ei1kaa
NCzVGkAe6GG0YD9yUo9C7wqpUP4xAS0Yp7exvmPycfWIzDR3WXHjNaJBXwc4eRMSb/j75gh1jGi9
pWLG7YJrEMhyMGS4MoTGbmmLGuDgtA0kuBft21qLUrMyVk4oMGGU83+VXoVq6G9bYqs2TcckKaIq
+dvWi8x3eZCua+/+3doS+l8LNZROKWJQfzD9UxzZkColOQ0oW94oPUpcRVU4ZRSd0zGCBrd+6rTi
Y6/ZQAPYXmaVMr6Nvdi4/TlCHjXoRroyG1KEXNdk/B6F6P0N/uJrjmq6tlcv3hSoHj7yHwK7t7aF
OJl3YTQvObad639pvA0ae9aT7Szes0J9P/qSA8T3VvTirUEhWJZWR8qRzbwj858pZfZt2ZCOoND8
umih2WtshCTGDVDMGvHYkKD1UjwtK7u1zOVGte1P9lr5U2r5dmnc9tN4kCx2LwujxssPELIwEMCV
U20vvFW/+MURIiSYGoK8CqYZ/eVIVUkI3PfrF3NCElbOcWbm+ZwcluWLWg6AGckUcfaC7HZBPJHe
xCAIo61jksFd9C49YUz+IU4Lr7RyiZfIFiLEclavGi2hf3uA2LCTDj/0TBZMJa4hxnGjKHJDJ6/c
8P8BfdJwI7PF/77ZtEXtCzIuSPf4C34Fp3bUezNnbfo3MMndreMNY8iOQzZF7JOFw6jW4zyh5lGk
Lu2YU4FIR+LWuwva2BDOMOSgjCrScS/8WtB/I8Xce5uBYff3goRrL7a7OpnqITl0JkYHtdLJzYdR
fVqHzG/ora0/XV/cXuK4NScc2bwGkbE1R0gjZhNgMwC49bfA1zRUYkf2ncSzOppVCyKg+JCkYP3H
SzMZflxfyS7qizsBdNrx2Lep4Hcs0uLGAGvvoRiG1CszNgSMph8Te8ycnqwu8IVgrI9vslr5hIZx
7NY5+Uxm6rKU+H1D7kGM80bym/aSmO1vEu46iGxacz7APV8EtMmd8wtJ68mgtPsJzGYHhNttol3U
9e3fJ6/w44AOx87TA/s43XRWcH1t3BEvbjY05mzstG5edOdIgvHkYkhBYVw+DHHiJdYPvfh03cYz
odIVI2LcsrSqxFQoWD6tcjjrSvyty0frY9XZ1Ju06m3azB8Udbzh5HphdmjRTzIwPUXoAKURCzDp
nnqtMgE+Pcz+OmN6q8gqp6SykfN/2PnfmyE28hRttJRhRgSvh+abamXfZg0js03HfGUKPw2LbTgV
zb8aWhKMvTU7ZZZLnvG7qTp9+R7PJblN2J0KQx+TDrdh6yFylH/pZ+qq5MDHA+OPJhgFiugbp0CO
PFl5exesYKi6BapDQ2UXzzBlXoc6BpPM32qn2ZEPKDF09L/awFTnBup9sqbHnvcZBiBBBG8zsL+K
8QR+oeiaiaZHHgH53/1VUnKrIkZfd8D9pZmaZjC8NfSLV0iVtoOWW2WN2B8dI8Phg55t7f/1i9dW
r8+aJGQ8U3yJLm9sLAoR2dRaUOgtaX1Ifmb3/Yneq2/pmdPbG49hsATRWXENy61OIx+h96Zj8k2y
5N2t3fwAYWuzPhrD2LB+9a8AzMjOcdA74TsNDNqpD8nrJzz6vOtG964Hw7RVvPcMRBSRMnNmSqVU
VQx58hhNTGqa77Il/3rdxp48GNkaEYJxbJekDlV8y/8H/4+dm8xu27k5SFshGfQ+O9nOeN+CuPMY
4flHD70kEdvf25d1ChFaMUutMUzsLTWrp9qqPpG5aTD8nUrWupdFbJcqpCxqoU9VH5vlIdIKDGUr
oDzQaVR4ZsxAwZawL2lX3xoG2pLX93j3O1oahItMcG3pIpei0sRWs+pZjbpo7ow26Lx1KcP7XjoG
BRULdTWK6VyxJkoHzMsvrKoPaml+qWtyLrNi8s3VyN62UGZyDd1+sAdmOXo0K+4aYvpNqtW3+x1t
Q0dg0IlqiTx9gFnbxjgqKDyNzbFOxr+sqTlqiiZxl93t3JgRPNbos6WhS5IcQEV9bw7jB5DxSK5x
mQnBI00tDK2epMkhsrXaiSfaOo1ZPF53i/0wulnIhT/WkILPMn45hSgDb4QjnmkC5MIRuwfABnGx
RUGPATn5148QvU/aCG3+BNID2S3mKf01vVtRVR76d5Z1Xyc/ry9wfxd/m7uoEtpzZjUN/EGrUw+k
CwEBEvG6iX2XezEhpLerMlfrokYom6TUNdSP1dS4NpXd5bsLAVGJDcyhagHF8HrfmmaN2hjtmoM9
JC7Lf0iBvrvLgGAC54vA01pk58mGpUwaG8vA6MlZKZkT6aYP9RTJbu173MaOcI1WtJ/ZVNjlYdUW
xx7qhzjUnbAAQqb+rg/gu1OSc539oCZUPlSgZIlxl4eVBJDLd+viLt/8CGE3s7TJrNWKgd8sPxvK
k8U+q63mqGjr9tH3P3CPjSl+IDbp31pp+dArOGGplp1Gpb5TJohYUVkvbzfTBcbg9/cTDpZlxVoz
Z8j1tCWPXAy1LbhZQsxDMhL7pEgifx6b3FfVIvLbRCucom7ul6qUSQDtO+rv3yGy/PS90dtGAz8q
a8WnqGCCjsO/vqX7JmwsloJpRBM7scVUkTjqYELvP4Bv0wWtlMRL9w6DCZYqphGmQ+NZONNDYvTW
tIQYDF9vhgICQuqtEsl6ldzTRSfcGtFfe0aUDiUrMH5+yKf4aeqix4VobkMnL9EnGbxq1z1McLdB
wgrFKpBBvzaWtQZyuQ66X2mbPJlaeZ9OZe5iZOoctfWpqMfPRV/ema39Ia/WjwPtZYw0e0du8wNE
v1BIZFBdwYuxKusfYK9/sNXyKWkxekVD7YfWD++uO8n+7v5esMj6NHRTmEarVR7KPD9H+pcy792m
M5y+kqKK+VV88SERlrniGdpdYkdEGWPFovOaHMZwUD2F6LPf6lNz2yrdDSMNMvU6bz1dM4DmTG7y
Kr1V6mLASD4YN+O8kzxU9k6HCZ1p4I0gSm89B+BNwLHivu8gFp4c4ko9pCw9xav5/g/2FsTVKrrO
/HEphE9WDRBj13CJZ2jpT/q9Ev00uls6fL9uhvvkxb6CGdbWbbSbTPHOi6F0brU2qrxGA1QqmLvy
/mdpUGeugFQJIXs4+7ksI9rLT0xbQ2Cx8DWxg6/PCbDNVot5CcgSpMpxtn6qYHxI6x9V8qUccpeA
jOr6Gncnn7cGhfuwHcO1KGIU4DBGd4gV1AVSL3MZQ9eyOWF24xR+Be2hcpIWpXb9BKhNg0LYmhAx
ioZmpOqjiaYAl8eokK17Fl6TJz7BF6r36L+jldcGktXuBlbb1kF0SOA3YmBlXZSx2VahELjc21/M
s3qXYgwmOoGRBixfmjvfJx50vGXkB/vhb2NXiLWgN0wgFoZd/u8tRNkShcR9VLskXqYFJSetd0eo
4HVzwGaZ3+x/vZeN5H/fnHJoYkd1O6KqVBUQ8rWUD1VGHq9/rOePcXH+NpsmnIUuJr0FmhtcUM1q
OCFbHknIPozZfNa6xC/jxNVIesT/m0zH66FSv80TCeaVVBB9LANq2SD6BiIlx+ld26CwrBPmPTwy
Le64an6CF3aHettAWWDXmOrMC79h6VlLGkx1FueFqcd2iD2MlPmLPfjwnchPU+vNADH7ImZ3SsIC
EL7fVElyxOPda3KwdKr50bIIZrrD26LUvTUy/C7GXM6o/RVqYzAnSaAp9MaY2ntLWe/SaXgf6uwL
MabboZp7L62Um5VQmQKDzCuEYz5kIdTVelx/pDsrID9KNT/UZXPjMiNCXM6tvKhCBdVOpZrBs6z2
XVCkDDzojcz9/iFsvfifkNYOUalr4KvCnYch2c7FJVfZXudozngTxwEvbldBEr5nnoySS3qUhUyG
tnFaJc1zwFx8juZHY5oidNBb5RT33vUzQHbTiJczIOIBqnYq9DKlv2pTmpd60exSUHzc8Cbq/Mg6
11hu59RVKi9x+59Z45DeqTGlZROMMq0AxyrUYcpxJffG7KhHPQ7CHuyFCTkqk2vKlHMlHmAJiSv0
HiwyJiil2UNxGofxPR3Lgz2O769vy14yZ2HyB7wVBAzbIhNPMhXaNGvAgBT6lzj9MmifLDo604hC
hbSstJddIbdCfgUMOtQshCXFZTSH7YoJh99Kk5zJ8G+lyX8zL7L3ybcGhbtirsI+Vnp0+kg4ekau
BNmsuwaFWFRj5LIPtm/MZqqJ0pmGksjrOG7Pdq82CvxrSpBe2G3rVDXIpGaHKtOfPDgslFz+tiX6
coZkIGIx7gzKktgB8uTYZZQ5+mh9UwuZ7NyeJ26NCZ+tjs1oXlsEiNAMSEg92kEgNLckU7zPgD3x
jtqaET5WndE1LI0edZHSvIvU2o1QaeyUPugGpDNgnPzGJvuE1/HbeiVgtlgLt0li6Kur+sFel9gx
LO1hIbMfqe2hzfMTScLHIYkex7I9hEMqAyDu3dvb3ytkB0O2tGPVYVtya/ZLk3hVPL69fjh3d15D
DwZ1PduGJ792KbWhGLfulPpQrae+jz/qWtk4ap8SWWzcXcvGkHCnmYBPxizKERuHdnHN1FRaZ8wL
3atZlwEWOvVO3Opf9cw6ZmEFUsNyeqgS83tiL5lrFA2Ap9AeYPPyOEPuy21UesSQTu3kkINPgDka
WV55Dek8bcXbVEkq6vYxtBFilWKCusQIwhS2Tl0PoZNUy4SxIbU9l33I/DynFHlD+O76zu728oD2
/b21wgXbLz1hCZsAAvA5RCr8unDwIXJ1zLABTYGnic/yE5xQKrgr+6jCfctyA2rrJvy8NxenCW9J
hM3IZFXG3Wi0WZ8QjTB4iHnjGLlrOfQDWi/R13AlN2szv12m/EmymRJjYg8ZTG7F2qB+g8lmI5ht
YL7AzpB4nRcfSx9MPIf8kwXRIumEnmQrnxOMTeqc6yHqFLglD83c34JMkTlhFz5GVRdIFshD3EVs
etlNsfNbGZAszvQiRnF9eZag+Pdcm3tP5Y1jio9+SArpxkBxIb9MMimHVso3sb91jPdb0VbGdfw6
tGQUrRQT0KtDCxmAYfgyr7M71l+v79uuEQxKoaRuYLRRRNCWs4EGXEXRQkYNM5vetekd1WQVvl3n
ezEiOh+zEtbkBKlyBEGz0YLC4cTexOx2XUeJG+xGyY0l4SJcmqXLyATwR1Z8LJKntpI803YTYmtj
QLgC1aYd12gEluUXKVzjzkeOIfs3IqV71RH09RnYQJiNnIx/us3RCVmahIUFbEnYVG9aoOWHunK0
toV69OQYSniaQqngIP/5F6doY5N/yY3NvOgxmhjjS3GUl3ELlFf2rcEQOOWyCIq3xO//wP029oQY
D3S+hsFnvC805Ru4lJyiukuyT9dtPLvXtUUJ4TwndAlt3GgHs/xQjum9oZYgozlXBJR+jQGs4Xij
19BS1CtXYnk3KG2WJ4T4Nsn0EeygW+DrL56A6ciO123tHuQXU6KOngHUV1ROKkC9eIw3evdxqY+A
zEvSkH2fZGAiQOXVQqnwtX/UfVg1UYoF2eA6sCKHtY8lfSrKL5CpjpkMzbO7fYaKoQbdBMhFnLSc
i2XISwMnwARJvdqZPzA7e4xMwymmmzZfz7VpBJFK3mYMCm6jZEP3s12DGBbVqYZxUiH+AkU3IZmr
8VoACf7c+1XuLH7jJ/fFYweCd7zAvSVxosnNThpUFT5pEHNYjokseO6OEcL679/BY97mTA6KhQPC
RZ457WuYuOTIx7p4wydocSZnGcX5nifZBkrA+MSmdiGq0I+10oMjC9Ph4eTUzHSm/CtrZawPu8ti
DFO6AIwReoF2sRV16poZYytGMjpa8zHGk3217wgFiz3Esqe3i647UPG2IANq/YHGE9kaF8J4O1jF
OqYaMjxVvWnq6T1+339vDVAVDGoq2rvcfYWjYmEgbM1jaI1S7e2iqH5kzJLLbudahdAGrm7TRNUe
AgOvHUPtlQIjjFl7IFMAugrwXKL2ZlRgWQER7PXostdJxjGwCR/l4q4oXEYLDn02lzgMnBmntu4a
UKdZTwNo9v+Wk2pqSfDcucpRKbdMiBswEGeKWZaihih0MjzWI0B2bBKelTD/A7IKENwRTHLZ6N0w
McAU1I6XuktoYN+pLgVF4nzMnjn1p5N8OnfnXEF91MBdTtHtuEBpA6ZfUGtqKYhVW7euQGK+fCat
TPpx70uBPuwXJAfFV/FL6V2+9HE0GEGDZ9PqdS7SOeSQfndLXNVB09+Q3Ak6D4TC/YoUhc+eATMB
QJIQKMN+hRtCTinQcvcZpfegP2XnBk+MH+g0xB8wk4jsYTkWgQqNj8wJH/mTI5K+NXbycj60RMDI
aLJLHw2jWm+UyGZBfjvfloF9GoLsTS/Ny3cc85UZIUdKGitN7dBkwdDlR0rzh7xTZdWjvYm7V0aE
xEgbMfGmGxYL9AP5pPvrbXvSnOLLLyIlzN4do2PspoHihkfTab9C3+9tFzv2TRPUB3c+JIEMnLjn
vfi0GEQzMW13IRBc6ivS6mwxArNNjk0PfCL5a1F0yaW7E9LsjRUxixlTM6JarBmBqnc3Vd6/N/r6
TV2WHsZwZan8nttubQnhE7AbLdZLxgL1nByL+/ENH2MEL6MTfV+/xL5sA/fqGa/WJtw5WUUoDWu4
pxWbFeg0ZxyGTvMKDO66PVHfdih4AK4XHjS7vB91dpsMoJOvJ0dJ3xZTDML77qYo2SNQGv716H7x
bZHOgV6Ky4RBDffipRll0B+joWkGupLaaCHpXs4Wn/TZj+t2LmMTN8RQEzUJwCQXCZ1ZgXCmicHH
RR6yR0gjDyB78nqEqHsCsvfHErfJ7BRSkeSLrFUwK5zYaSWF2Y2LGRjveA1Juy0hZQI0sTc9Pstk
gHGUqAhPyhvr+/UVyywLx3jO7TSrMR4fGONHhnoLAEoe6pDKqrv1XLsZlXFbSLeY/6JNtphiMsQs
jSEMuGpLcpxMqOklLkrdnHhtOeLpOP3PNoVnTqbNCmRUczvAOLxvHlQQhqw37J4TvGSfEk92ki4C
MD6nDrQAIiAAQxeJOUP7Q4sYPueYpG4dqeiWygrql9kpt4EWgQ38PAowYsO+qDTajgBKBJzhbbrP
Az7hbD6AJT0Yjuvn615yeYNya4RQFBY4YNkUHLQgOTNQS2fBGKhuV/rzLf0w3U9P3ROepqfkNnyn
B7lf/0j90q9GkOO2P8qDjHhlLwpwpT0kKNDFvkgntSUb1QIyK4HVoyec36fLF7ORzL3ufrqNDSEG
tkQbp05BDDTywaOxAtFtmWLS3pHbLkPIRvSqnPUaYjFBokaeDtaVNLf9FKPxVfttBhk8XjbO9c+n
yUzyVW/O3ABeXXPMQxbQQ/PVSJwV4jRcJwYSRrecYlHzKZSVY1+bXCnWbP+rYQCEMMtGFBfO3tpb
GJRYEVIh9De49lsV4IHDcJhvkjsTvBIOnqhcjeT4n3mWuMvS33bF/pZClrzIZoabmr3DhKjT5zJw
4+UQiGBCuKDTJdGVuecOiRJUYB/QEQYtYeF02FwM1d7NZ0ASz6A0D9hB92zsd/CfeWiEn3Dhr2ul
p2jxBW35f6Rd15LcOBL8IkbQm1faZpvxTnphaDQSvff8+kv0XuywMbzGru7pLk4XUw2wUChUZWV+
y3jDkubnNnm67j7bZ+JzJymHHYQ+Hjgd3jPkIIpIcd8HPauSsuklCpq6igGcGp4flx7aqdysI8AA
g3sk5E4FWijNe3xMbkK8CWK33nE2K5x8JbEie6fI6A/p4MkCFvLSZgrW36iAFoMbPMt7zS1uo7PQ
oLA3vNImhDSsh8j2OQTgEi8REI5Au4yyCJ6RRYrTwE1ftNvJ1vfCUYEQ1gTZMsHL/cpcfugH6LQx
RZu217qyTPnJXPeYg4DKhEuod1QrxtjhzJmd2duBmZj5bfI8Me4Mpklqe+NBG7MogcnR4m6DfeGW
tdkh0pipPx+T/YL/eTTr3XVf3Yx0q3VSka4ql1oUWuywLj+B019WbqqM3xkVuGs6lMMGRg1l021X
5ii3VftlSnUNRwP0qLw1i+peXYBdy1PJur4uliHqAp6qLtXmkIOvBqE18Xi6yseyZwjmfq0okhOx
Wg6VDUZZDYHqDLs37wu/fohjK/nGZ2b3pIFKK3IHs3FQyfFT2ZJ+6xHu+sYbdxJjT7fD6upXkG+8
uq2GqGuzDix2rngPGJeje+VNuhtRfDPzk3gneJ0jWMuPzCmAS0ztfsf966oLtQ3UldVVaTpjMkXF
YYnuim+gUnrNMJrZP5WP7KG67dzqc7nn6drVcpsWGUFdYLmdPcyuupfelrfoY/D1yBJsaJ6iERr7
wj57AMQuFm101El8Yj+gz2jWizLJ5bLpgmBfjn1fC4HicrXd+DivADVlvyNbRrjIazM8KvfKfvqR
7IhwpWJ3SDwDqwLPHvMDbN44qy2hopWxGHwh8AgdGIMjm2BzoSm863bvcl62jwuzf2XGZuLb11ZP
hSulllO115IA4ao6cpkribZKRDvBipDElvym3A+OHpulyx9YqcoZIXXNNhW1uKzNMQAAh6ud4pjf
NKU5wbiwk/3MFsGU5XBO74YIn2Z00/rQuHQg7X6eEjYgy4B3BgTs5x1xCuanYG0LHeG0oZnRFVXw
KcjFkXwkb+TxpN8Z1mTNdu2OT0ppAVbmXA94X5tiZ28kHJZ44qDOSsWiJdDTcA7gA7KX3Rlu4Be/
0ca0YjaH0ba3fVqi4k0jyqXA8ziA2dF4EwE9QfqWWkGHbSbTtN2vDBgzRpD7OuZKLY+KMehS5ZIq
w90Gt/DD1uSd6bF7xJe2OgAF4w9lr3jxXeaInRm6LG3Mr4DNS+s6fxli43jiujqH9eln/DDcJQUI
wSrDnlA1g3Ue2Q9mUbnEnDiTOblMVvbF2TUBApyogiIHog5aHYJVVhZxyYzWmUHWym4j8O+amasD
M1O8xE8y3pJhYda3hcVK+r7U78jCV8apk1Zn5ajrcaK6Y7bnhl+DiJ6Zchtgvuy6+27e1ys71LGZ
Q0kLlT5W3W6BH3X5QyzOZtwN9v9nhkoLBK7u6kzJcFVyubsEAC9D50dnqe1s562r1VBnscmnTO1y
fDJSs1nsyJr3givYhR3vDejDiOA2s0vIC/e7+o8eBhqycA1tTmASqZS50nI9rWQ8H/9bLpqs/FTt
oE9hoLmjIxxjTulm4Pzr+/qVpuTsJ59mqRuoqbU5CDq8HhN/dEQrPZCTSbRwBAvfFGkHuzuwHRJW
S6UOhpRLRgnyTZJ9zZiGBLKrOhSxDRpHgijToA8iLFbbOZVuK62LQSIMR7DOx3n06+vp/Fw4dUAa
Lg9SjkSGxC/uuqO+l18m3s7uxpfwkDq5N1jiz94l0xnZboEgKmRtg9BM9vquPba+Upt/+lBbbQx1
mMIRLOr5dL4KJsDKlfZcMpxve4DDKs+4W0aTtQ+bZUpwZfztd9TJSuNEkTIODkCa60SGXsE8DEom
i9UfiUCEwQTRk897beepQ5Z0Qjoj8wxw4UUfhkukPYg55XeHJ3DIfv5uh6jPFVLXnp5OSiGSOKw9
Vj64O63UCe40q3d5d7aRZ+JksQqj/yOQfNqkbr2oDjtlDmPEK83ST4NdPFV3yVtzmyD2Y0wgBo+S
Kc0OuYAMmymDs/k4/Pym9Px3XaitBpZvkmlng6n/rlzlNdVAnZHCrdEEVE3Mj1a1JTggDH5As4MR
VEjQuPKFafrjNJOiRBQRrRsbQFH41LQD9NfUwMFZeBIrhG1fdX/vtUGFsJ6bsgyCYiRyql4H9cIY
iWRkk4A9H0U0eI4khcRwAOPq20ynVrtMhTGjF/oqF3BaCx7jPf1iagCzX9/JTdcFjQ3p9ZEpS8p1
g5o80SZsZIqnYYo+Yz6bSOJY32tzJSszlLcKmdwVM4cdLI6Bh+47ekFmdQDI8YxsKSyV8f7ezLU/
7dEvwTFqUiUtsCyjwOBd0pti7rc6cqJZtssw865v4nYLYWWOvlpBRiv3CZZHIBNScV97qj2jJWJM
u1BA0Y11+sl20e4voSkC3kPATdAbxr+vHrrKDHnsdi4Dl2t2kvIjSvv7YR73SqDdqRi259LU1RfW
W34rqq6M0pluBJK2sC5yHVF1EU3ZmXadKXmliAuMvJcyi2NlLFunfG2R2tYm07Q0IxYDdMNxeZNq
sOL0QFA/iLAoffzBZwTiRQDNiSCDb5U6byOnC/UwoLnVOgPe6q0Z7nUbPRifrE9hRJWzD375iCqw
SYT+nIxwX37EKi+lJNRrFNhS6NNI+m+1Ft2Ea5yyQGsNDAo4luAj5R7VeTwGWvW9RSKcmHNVjGY6
KOBEmrLOmdLaFkIAMpTWkRoR1KL5vDB+6laQgH7I37+Ucrd4HpsinRHt4wqtotbMg85X5ej+T7b/
04xKPaVEPudz0CDpeD2qe9kpPVBquaCxNhsgSJhpyaZzraxRziUnHTc2EqwJt6ROLoDQWD1CrBTJ
N7vhtvlMXG2hSl0hRT7Lw1KgOzy5s9N8q636NLxmh2UvuqALx+owOZTcs8ohXzHMSL7XZimPhouF
udi2KoAPpOaARToYEfGAX7zVGE6yFeLXpsi/r2JSmutZM2Im3lWKwcy573L2dN0/WAao3DVP4mLJ
0hxZ1ggm3c6HEAzrmtq6NtZroFJVmVug38tBFhlU3zz66AgCuTM+l5700O1HF3O3u/auv2N3FTYr
hmvLVMqKCal2WuRz6AEUBLHHUvEkuOkd3ins6VU6kMKCo5wEqHNVoVlZho+zeNN+JHtW4X/7tOON
aPCom8gStc+ZVMdTlRSBu/S1nTWty+eaKwwsAdHNd4Gkftr5stmAGQ4Jojsgn3luS24Bnu3wNEpW
EJm8q7rsbd4+D8BpgsgBqCpMcl06aaMvC+atFRV32OAnP4nECaFqVV66Z9bZI0HxS3jXZIkHQyD0
JWioXDssrTCLWN7g6mjZEPmM9h9ADTcfAiBUQRdfVwAKp+ELo5E2XSYlGi6tyc4fpqcU3HmYxvO6
Xedoe8Gp3foxtPlD4Fw/j5uWIRuMURIAfYCgoE58UnBZj6ddAMuzA+ma+/5Un3IPBEMoqgL36IXW
cqqs8Z21tV8FbBDW1papz8gnU1dCbgANsQ6dP9kpMshtV9Co/K73inaTa6Hm9lHyYYjVTtOFm1Dr
fsz9EltLX0ARPvXBL/YtL0vekXMjg4AnRJZz8V7hoFk6gGPAbLtaEPwqDnl7iBdGzr0VyMjnAtxE
IxJQ1M0ziioXVxofuH2KJzHYwTSFVRNlmaCuG3HQpbImZX9+j65TdicBBUXKzOg6oI+emBWToHIr
dK4XRd00ypiXdaaifzdyo4MGiMeXqa1Vgse/FRnPSO83i0pra5TriVktLaJBrAEHEd0NvnYgtWZS
VtIjIJUri13Q+YrqI16nAzmHOS1glWmun7DShjwkz7HMV3+jr4HpJtLaqV57ZCnjsfwwZhMw0ffY
Zj0Et4/ap2ma5afOgiRS5XPdRv7eHMvQnWzeAaeJq9qkkqZYXbav/Q6HjvXW2HIlBVBmXAQATn9h
bgkWMYp6cQEaVJT8Zpx/BobAyPy2TIDJFUyYwJzKX+ADYw5qnSoRAreWSycrFkuFysofBKu1Dcpj
FuBco0hYUBIELUv/A8PMHucsT/k+sEVfAagk2k/fuxRFONYGbvrN2jQVreBIjajNMymWjI6E8lB3
lIBUSNEVCUzFym4UREsin3F9yV+BxfDXtV3qgo1DzAPPC+Jz5uuQJIeQofae2LOle+1N6w0Hw2oc
wVmeI0e+ne0GJYziJAIUK1nVPrYTL9ozt2LrUtR4DJYBVawTztXL+7eYo7zFZ8BLIo9CswWliZPr
mCrn5PC7JgealWMCzh1THYpjNbCykaBZS5GlTlXy8PJorB3M1k9Wmjed0/Rd5Qj6EOzHPMrNspdZ
73oStOg7fP1zqR0MhXBI6gBhZkmbn0GUa2CdgNbzIFam3GFkJmwLr0UfU012uuJLAteacf5kjNWv
65+SbMvX36GBCEuWVWg/UzcG9L41OYnJGdTlezlNd5NcWXXi/msrAOtCihBfBiNfdCaBYYICM1hl
4lUYzAljIIiCR0MpGJu6cVGA3MJQQBOOghNUni5doNNnYQwBo/d6IbSbBNV/FA6bpjOzejKnioUR
JJ+I2joVwyy6gqtW/UpqJySY/QmyMIUOsXRfoduRdBNEyaPqV90DR3Z9B7eOHPjINbBpQMpaw2DV
5eK0qZvzIl0SDFXGD+mhPyWn2tFuDbveEThyvkvsAK05xTNuql14gt5IbWqO/DNA+T/DDAcqVMxG
xOYOrH4T5cRdJS+9JHMJWAHA5gLtKlmHYsZHzFJ+36qCXSye/rIFr+VRCv5AMiw9etljZFevAkTj
5IPBmaz6ycalcWGNKp/kYcqLXB2nXtditH3QIMtVMz6nvHH+L2xQhY8lzjo5MXBpSBlq6rNuZiVO
exjUVsaJT0WTHHheugXr3jP+bxgxnfq3nm92UT/ZoMy19LSwuQGd4EAxQzkwtbo9BTF3jyeIasba
pJmKwAOV0nSh2QCAaZf68FYpwLGmqt0Vmt8PkRsvINDgZrPrNKcsZzOcur1c8ZE5Rkj6e8gLVOBS
kXGAxjE8SmOFinxmX/frrVrVeiNoCOjQhl0/5mPqLT8JnmLs7by3MRQaPLXQaJes3A5dEVyjz8Er
mAbeET+YKd/G1aEqAhAMGoIgGeW6PFryOI1hFCapJyuko1cdRyeTzOgtdqbD/C0/ChY4XlzcKsoz
cNPsma4tf1vbpxKIsAujtkyy1AuNu3QAwZXM8LatB/HFCqngoVZCHohal0CsJ/ogJQAU/R8UT9tL
Dpn+ZAnCbj2GL+xRgaHmID2qclgREQdqcFrJY9iAbC+/i56vO9BWDFpvHhUakqSfpFwBs6EgRLj2
n5byl248CDXDzFaZTQUlA7R98CKVgXu6dJIywTtZTNQUmpWCK1vNbesFvu6Td4FklW4FR0WhjZXW
iOT+pS+ZldkvrAeG0rRCluKS8YN9vcdFFn4fdvpHIAFoRDq8oSW+anecrZ/RIHfdr4RB2LOFEV2v
/PyxV+W3vAswz1lnhPWj84XUgsIJb2rPwkMzgz2lcOaDHrlF4lz/rsQlry2cemcC/BLMJQZfvLIp
rS5+0uvKVDvGa2/z5H1+1C9l+RCEFXWVp5B+i9ysBOtH7l5fxubVtf6A1OFWtWzo+G5BcLmfAMoQ
gJHrdiNqUM13ZMKMxHzrNacBLA1NQTx3MIxFnYZYNGJZDGRQifrifrFHa3GnI4jLLKhm72d0HIz7
GbK7cBeW5Y2thGUdZKqiijSSrn/lfYoCZ6EQPTDuVohNjBviHSKbLf6rK8BN2M+fLZOGgVkXZJRQ
3vny9fqlnIcIJkHJZQEHgnbcy7//epphGOjbYIYY8yxUeoz6FNHHAeMNUd8NE0s66P6yH+3xAyXi
fwAvIV5Nef2FPcrrFUWJ2zjF94Osz4I5WMVFmHma9oMTA9TxJ/MXF+aom68vU7HSGyxPmvHoaWdI
eTInsDca+hc2qAMwBZEMTDSWJMWa5IYTtGOCPnd4VWv2oNTCqQ4zNBazsLCFYX4p9OwWbOd22gmg
lQLGRqyBApv1n4Uo3aTZ8j0ojcdQ6KBNJHpRzR+7VM+taOTMOpycWor9aMhOGDox+aE+TUXyCFoc
NxIGs+WMA5rVjiBGp0Hkf4GcvzUxz+i2mFMESHwXxQbY8PAs7Ga7VIM7kEY8cb3gdhg5dAdRc3Kl
+X3dwTZuLwxKoTKBITG4Mn1qhHlK4pnQ88iTBB659r4KKmuqZo+Pavu6qS3o0oUt8ltWcbwZCq3I
VFBhyaXafSickXgaZg72WjfmTspjwIGXTI4H6mBIKl8NJg/8VX6ce2pe889cMfg5J7qhFj9lk5jY
EK7Yg3CYEZG3ShoXv5KKYHjfRW1B4giwrG/1j+WY4UWcmYWduJo1/iQ1dX1AvVvcsYSvt0I1DrSI
Ej5GSzWDrquXYqsKRg0awbBG3CTq5QRMVJZm9MDbbGqmjfBFGHl4A/P1IEOhh66GqcLMIw8S6qhF
oW1s7GhiVL827tC1BTq3niHHXs8cFlR1iimIg80LqpXpLcuzSJigotaFHTpKpkMtziWOOLlvkjvt
MB0KNCUGx9gTVmLWPOz2h/rcOY2Kko2KVwoA+bEHduJ6r5YL8nWj2hlZ1VhLNN9mCu8aYv/Y9vFL
DOh7Ur2PPJTSrh8oxvejnw18P9WyhqqNN6avQfO96BgpJ+vvk39fnddhSHS1V/LY6yMOClDPWvV+
fQEb756Lz0bcZ2WglNs+qKb6r1c1KVpKyNDZz5utpATjqPK5KIP8gEaJK9oQ1AWaJrhEG7+qTP4X
BsTzyexlAJ1U5JAdpnIcsLzroTkfoj2rnbR5DFSiYydCQBT/cbnOOIhmME4YhB50H+d3zfJdCP3r
W8kyQXlk3wcl34sqsh9gSDg1NKVxMceZhXbadInVSqj7elLEsmwErISfThFIm6Epa15fyNbTTQcd
jEZaSEAB0a2IquPnMdI0QhQ0HHNn2A37Be9fEQy4zGfi1nJWtujeQ6MZTdfVHJbj5S8FdJGJE2rP
oa/dy27u6jdMVvGt+3ZtkXIFpApFbhSwiJGY2xrvl9iMwAVZWgAWZNYo2O0xACiEg0IzK0FmmaZc
ZID2WqovOsCEgPUBrqwdFuxv8WjcDEBm8x1OAdjRfNYLkvVBz3Mtq1PealMqJxOmpcMbwa3caRfs
CkxsxkBHM58fW8dARLJ87mOhZUxd3vkiFHkGPlu3eOtsdd/jApVugt0R8HMyLuB+sOCa5A/SNw/M
KWBWQln0S1VUNpYwUnMcCC0KrSRxGuW5QfI2gm206pzrR4Nli8qfZr7tUEaHIIfyc86V27gSXbm7
iyPRCcZf101tHgzBAAwPuSEKfVToF6t5HmIRvlIVlZPMz4XCfK9tr+bTBPmUK7eIta7V+CVMvPgl
A+FCvEv3fGLzH/Ot9ADhVwy2fFR7zi8KKy1211e3VVFAte3TNrWTQ46CvBwGuHi+5z8WO4fCcYoh
hdbuI8CKCW6fBUbd2lA8niBhpQA2gZTrcrVGVUdTzsPiwEOyCoxkFVMmaes2VQC3QwtXw2ORPmel
PjWQQhUJGF3eR+ANym3FTR3dF+65k7LXBbv/RrQOc7su/kEtfuvogUwPARtoOijsUCvEHMRStXma
eHn3jlMwjb0lJKzm/1aih8c2smTwiOtA2FxuY9VMqdhAQsQDz6cO7v/FQcT0CEsBSAJ4ycLs6+D9
AfyLvPD/Nkp5qjYMfFfFdeJlQwzajCHQrTIFlc11p9z0kJUVyidHrog44ATRX5lTzeXSGikKlK3+
TyvUVxK5UcIjDG+wcBxvaqF7ClF0/xMb0MMlep48StrUHSdNRZ4XI2wo1WAW2rdiZr3pz/GHDrvo
5amEWVQmifilH6DFN4BnH3WD1ulf9H2FuePqtTjk98JBAdgKrSeIQYDvRExM2Va88G70xUNwk+y5
PZnZN46ZDKBZf8vdIVUqWeDezU/5+evommnaVAW43/Hr5j1SCuCVqkfuQT+igAKJg/49+85KZLaa
GPpqP+gSKReBIiQABxweQABDLha5ZqP36LZ67F6rHQHHlDb0yFMoaZhoDRYWM5xvHv/VmqnsIu+l
Qqk6/AKpN1PVVPfVx1/UXuhgLVYYmL2f/YMS3GbQW5mlEtIur8q2z0Ar+ReL8YDKpuyyn+Zbl9V6
f6m4o/MpV6rgDPMisbTzYbYjI3XH+rFVH/iCkcpvNUsuPiYVb+oMfIHTiK3ErLddt8CGL6Z8J90X
D5mTPmYWM0Mj3+bKaTq3HlZXMcJMECg9/FW+b44pyg7hL/6WOxH8rvaNNbm/+Xhe7yUVgpK66CaZ
6Jqo9wS4eyaZ2dV27k/efGDVVJgng+qlGnHFITWDtfNmLiZ6xKhLt2a6lyWXzEy3IAZuFnMAvUxh
tpWZMkcamB+UilZVo/eFOOE3DEBIqxglGnhTRa+c80oXI7RsMMoWXcDahc67svqivSaMqGrCImHy
iLDHk98dlVsAUd36F2cBVz8DC6MeFGT+gYnn7y47sUA6W8PZFz+CugcULaz1hceP4PcdmAKGHRkb
jnZsLkPWBp8pK1bLTYJZEI0BDsx70WCiZo0Vo07uKY3Jo9sQu8yHBiPEnz/AyiKGdet4kMjavPhm
dkhfJbGbXf9zAE0kgdmzZlwZge6MG10bxGitCMpN+FCVWKFwP0qitRinsHhI09LKQ+PB6Ji0TJvp
1md0FalIJA1lDBgL6ndk+Id7J9Q3nTPbqd+fFQt4ljDqFrfIhctQSVCkqhzHkX7A+aQ0EIMAt4No
RaAL7mWT/9Gf0CbrwDCi7FvBrD+gGI7z4zCjBmvhVIwqp1rATDGJiJBYS9FJ6h7nF8EO9/FzjIqR
YBEiLO53GoMXi/zX0EYfgVlmJKu9EpdFKnZltYZMgkTK9GWwRUfaLYfpHY08H3JawEVme+0baC6Y
1wHLt6lwFehzlyfKBIGU0wnAHaKXtEMB/IdyXugflURW9wFdhJlaOazL4py7iPvqSXQUrJMMJ2le
7Se72uXNece0SoLPlb2lxR6BREu5hrh294ZL9iaDTpP8IZF4kbrGx/XUnnXlSVRypGRi3qsBCp3j
frI5XOgxpkkzQqJw/AflTobz0g9BDFGFBfRU8Hj/qTwaP0lsAv2+m43ghOks9sgew1/oYkGuzMWg
k+irK0+F/sRGuDLOgUSFoX7p1F7Vweffck4l8e/y6IUz8CMBs0bGyGLP2l6rKBv0saH2JPUS7yVf
PyVPKVjGht30gGHEe8Nr/8F8DOvyoh/O0VAFZa7OJNbEu8wdXkXODD6k0+AA+cljVL5hEhewPIQO
LN2kpZxM/BGIYRkz3fkv1FuRC4RWse93IqunxtpWKqLwoorqt4ptfXtpM7N5kghY8OMXsSj9GJ4L
i5l7MFJamR64UwY17UgC1Ng9+KMjqwUiEeqDe8yLHVrGg4/hn/SDN1RT8M62SeLJEtTd6rHClVDK
NqfP6NEbGktyh+UxMhVOtEoqolTCduYvBNKBiTu8d63OnF3AqcANyayrshZI/Gl1LLpBn+dCxwJ5
aGnMUNxeKrMMMlMoVFZpjvHSkkmwWZmqtCKIpBxrC77PL5i9L8zEDU+Eb0BwOlBapXdohSKIGX8w
A7xOPWjGcWVcil6c/7ryG/M8VeJgYNUfj2f4OJOodLPRvLr3ZLLpq5VGUtH9JWZEyCNGtKFiTB4j
UB9rUJyDuQPjRa+TRwIA67HOCNgyld0E+JKaIeL4V+V3LnvLCtFiXHgsh6ECjKG2/ViqIGSBAh/Y
Oy2xxshxBrIK1a9+x0dMKd00D6nLqoMwTwYVaMR4liGNR66i1NQ92QElmAR9j9acMOosONEe5Z6B
RXPOskrzfddLLMlVi/38K9jgvX4YdqG3EKjAbvwj6jkw8GPMzwDUCaRX1PcTgyqe+YSs8lSAlEPY
aQ5/i1BqocVhRx7jW24G75U16lvmPfjFFZJOlIKHAc7xB2Z8T5zTOUDuAjQwZRgdJTkwMw/dfPKs
DFMf04AcIGigsUze42eLK8wJwqHhobuVjqlTPht4ui+4nwtncf4RomzzDvm0T7MCcFwXZ2kIfARm
cp3hSdnp/pn46tjespFXm2dyZYx6LA8Bz+UKUSWs+59S83Nk0TZunsjV36fuDDlTJy3L8PeXWBtM
Xp8PZadkll4NbruwZFEYLqNT94UUtA10iIiDCqdkOnbSfSIxcgrWeqh7QqxHNTMyeOXUnBTl+1wa
u6w3rKDJ3Ov+z/BCGiGlc8t/SymyR/rDww4iFD67hsH6/mS9q9ugqXohzSbkuEZ1KjjBS3KWkjbL
AhU1+DnhlzqDO4P+1AH03gGj9PWt2g6EKyejQsUC2VORK5B1kRNDVDvaE3ej25lpeKAB/fVn4X5l
j4oQwhCG0tLCz7KjjshQ3Sa29mB8r34QQuD+nclwTn7/l0fjpz2aGyho50WNa/S4kmP9gvbyDXcQ
buX7+sUIbemxddIb0nHLZZM8X/X4WWtMzHpDiyWNUBZC5wHDMowtZ3xVmi5IDWa90GacA2M3ubyD
ywDy1+6yl6xHkPMxM8Htot5qC6g4AowjgGQQ80ZJaDqS4wDmVxwIcfcHQzDrS+7LyJahFhmGVKBM
DdKFJgLt0vjE2DtGDKGnvIUWHMxjCBOKWfjgVAUMowR/m2x+e+U8UsYL/yz1Wm0fiZyrY95qi1FC
NQceG8b+ki2WWDKJ+Mjb5pqXUqEkboKkB78xJDlDT9eindqXphi9C9D+nMTnQLgL5s6sQdHN2E7W
6aACzNQLkRLpsBuc1GUn79W9YJd7aFMgOwECFsXR5Xf6UbvNiVmv26zmrLaVCjzgBex1oUTgIW2g
JjJnEFuIFhHGiOzFU28Jpia1jcRMv6mH+NbwWSk1K/QZVChquTmWpAW+BCW1m85XDgPKlLmpANvj
kyHY+FHPWWf/eoIC1OqlM3Vcq4RliELd34yLvU0ICEu0UgaMAbPsXY816Idf2sObU2kTFL6xy6iZ
oWdyrNzhAMT2AA7UzhJKC0TPPsOrrn9anacCDmiLZr6q8WkHdwRlCHhl33mfd0tbZJIvEAf93wdH
56m0JUvmYIl5hPcuReOafxckDE3noOruX+v55/V1sfaS/PsqEMTQSE844i9VlINOTjO7lJG4syxQ
oSYYMiOsSM9SHwqz6n62CUMGQ7wePwGxvFxDls1NWuRYg3rqHZBAOgpKAyfOCvej9xcVJoIbGfcg
BXLJF8/z/CCcsrU74eP/204q9mCWUcMsTQ/0yRRAKHqx+zlmZJzXk1qQXFyuVmmrgs9ITwB5uhXO
mrnIkl8b7vWFsKzQcaQ16ryMYSWGFrYiPUv5TqtE+7qRTQDU5wtSpxEK1ZAaUSDBinwP6RJSAUyf
U7A6cvecB6iEye9YuSFjXTRCYegGSSjPldVO8JTuMDeA8mcMj2QZoWJFVC2j0ApIokcopeTaMakx
xwmWEMbukThwJU6c74LV2c27ciokIlRPCBdAZtSf9Dv1kTzAIW3jdScWAGm7f/D39YaRkEvXwzMH
o+0E3jHv8xsJbajsMLuEYIGklH9Ccr7KvMD9d2ltMookUQnOcLQKv4RqcwFydZ+MIgwOP5ja72zX
3EOlxGJsK+M6o2EIMj9NUkHKmoTuR7YwcYGJcsWZ3QKwB5Y//o89hRSkIkJ/EqwAl6tc+HqGbjSQ
uGAD0PfSbtjh4izNkoyLYdiWyT21FY5VaBIJYIgw9C9Koa2iJ6WmV4kXQjywqjDRu/wJznxtgnL/
vi/6OOBQdauF5UfeJP6iwE7EM6GGW4Ff5aGciwRZI/Kql3snZGBfU0kBShDM5afg4unlTu8Yj8JT
J/st/JaPhHGXVdQnoY8+dmurVADWp6EplUUgT49g33qpJ2EAX2RDRrb8cG2HCsE85tv7OsZDWcak
7Yg2HTisi9vay0+pBTTsTeqHpZnciDaEyL6NeykBDSZrrVs0QPrqR9AIDiUM/zucA/leU2+M3axM
9th1kdmM2ltWgY+2Gw9aGJwM0BOZwpL5oTr54QgaUsOJa1ZrjPHJz3PCq5iXFfUs6yM2PzfayOmW
9rcM3ZRaaCNrmQbWwPgW24ROxNxB5k1IJ2i2CaHm1GowEGIbEMu0DxNU9m7Ke8OtPQ56E5wNboQ9
AbMGB/GY3aOl05miXT9hZAykYM3JANisslhxeOt6Wf8oKt/Jg1znq0VFn4cvT4aK6lkr2UKzONcD
4aYZEG2Ayw0c9wZd3sUfno2MlwFlDYwRZH39rk+Ek1IzwLRbZjQIz2FsHOS42OXLQwwdLimIRLCV
1Px9pu3H3ulKxkq2TuzaBHViIeiVaQY3Jri3pmOPYkHvVjcye3COtRTqxPZ9rjdtheyP6E8kI8iE
zR7xoWvMRjU1AnVKMXLMfwd5w/VPtZlIgWvPUPCZtK/y2nM7cGVWFMn5CQZJ0dTsbkNHtaMb1YV8
0TPEGBm5m0i+Cx0GNR0oawXqUJgMJpuxOokLV06y0MR/YbviQ2Z3vrTTgPqe7OC3dgh80AI7A2l5
YKoDDN1nhBegFNDC8Zhds61bbf1jqCMhLjy3AMtOnqDlSxHckqFF0oosk2P3o3/qTmzSl01w29om
5bitinkqJQaZj/BTtCQ7fcBTNJAh9od5D92vE1D3Tk4JDFbhIGYOGWZ7zfgNowRsEtKtUguGizWw
UWFYCVq2l9+imtVcixucITRk3/Kgf4Om7iMa+m+hoe7bIfKTSrP1UreTJfmDB+TaNLXzvQDB4kzU
E0+qFbMNf3FFy3DuTezk2gS10XWvgJ83RbEqzEwIV4Gus/SK2/6GYN3wykNrlGjMtLcKUAOxy2w8
bV05a/NU9BC5Rmr6GBlTZ0+9VTxhrN8Wn4WdCkR3n1t4W45HaDIzaeE2azmgMNSJULigQhjv8qvK
SS0Z2TzD8M/CJ/jb6dVAVXBEavjHhL0wBq5kkGpC9JmGgFT6xJXQCSQDigQgGjs6tE7IaxnaWdxT
uWMEra0EZ22O2tg0aFJJnxG0IsHWoCLEn0InB6jQBqm/z+9YEWsz1V7bo8Kz2qUcCHzIvemN6OlP
hwEyFcoem3nmB2asbsttVtZo6EdYN7OmSk2C58tgN/OB0HlDDak4aJ58TN3A4b939+zK+FYkXJul
imNirdVLO4IfK03eRvFooNrKWNhW4AdEAdRy0IsF8xdlIV1Aa5sqbXpeGHeL8cvFriABgSGHwUxe
8qfANF5At3cr+AzLWw/etWXiUKsrJw8EXH4i1iZ7eE1H+g433TnMo7KcK04FODVTjXBzP4lwLSFF
UniFCj7KEEMacAK7GVSPHZmrcavjnDD2dNNXdPAKEFIdASP3lwtrkjFtBLVKvRrqIWbd9r4YTq/g
vnMmsDFf30Xyt+h7W0eigLa9ZOiQJbi0xadRHMmTnHhBso/GtzG/1aX36yY205GVDRpLycXQjgjG
GuDCI4G5Fy64laFen7+R8oRo8zuBM5mTZ5v3xNoq5ZggcpCXSMbKBrfz45s0x/iHTGh630EkaDjL
ngzTQqupe4jvRFt8rV+vL3vzK37urES5Zwgalo5rQCfRd8Cp9qIZCt/aULT4unH+vSVDE6BPAP5o
jNpR/qK3HR+UagUW7ZDbxVHhZgYkz6XINBIGpuxc7aDdZW2KLHp15kp8R4XPFNLYK/wFrbbSku+A
9Lame8JBgQ7nQU2YjHpbTrq2Sp26/5D2Xc1x88Cyv4hVzOGVcaMkr6RVeGHJss2cM3/9bazvsSiI
38LH58V+cJVnQQAzg5me7ihq68Zoe3ixTrUFXXdLvrTriAWZWTcDIQI8MnT+C7OzUinKmMtwKHH2
rZUyc5Kgnah8u75Zq+cSOtp/rBAXs/iEXRNxht5FyM4OyU0INQc3czqIDwHNOXtkJNg4gdLjci8i
Ac1StlzPmhNb/gLqvAxQcM40UFgjheGt9Ed1IqrGmUegelwC1EzkdqwnCcskdW5CI+0wX46UlJ9m
U5g6s6ic699VIvnB16P58V2pQ1IF4Vg0OvKj2k+2YyhamICGfIUmaGbnI2OSQjy8QkUxq052ggZk
rGHh9IF+y0/q/Qiim1rObDU2tn0jeJWcuW2T7+ZZ3ObDbBV+tedAh2VNkX9AxccRpO65D1PezGPO
wsD1oZONJ84HC0xcg6dUqcFprbd3M7Juo1ZvmlC8UXWfQULGPEtUzpRHpR9UFc5SD6z/M3cLtqDu
dYa+GQFzGw5m6mYrOQi500/mDFI7nl2XWntsLA8TFUD6spnTNAEKs6rNeFtuMfUI/opxz1kpdJkO
CrhHdh00JUpLvzEO/mMc29c3frUo9ecXQO6QajgWbccPqYaPQCCLwWZGQuwEO9nOz9B8xT2qj9yW
WQlbPW2Il6CHVQzw3lGnTTAUQRlVDIorF9qCBo+P8buyiV5Ruj3kmx4DKbU1PRWzPbPc1LoTXtim
dh2F3FaSuwYn3a4PhJW63YbQEXMTr3ZGJ0gB1ITIJrOgwVoytdNSU8Nwj2IbP0umrmn7Ysa0T/yg
5oUbV+2tn6SMO73qkP8sFFv72VVyDZfLA1qSXgnK0bw61wlYOPvhX0r8JPf5vZcC3UEWipiLA7B7
wh8Ojgzii9Cu95UNem8vcFlzuJea5Bc/tbBG5QWSMUtaK128L5k0lPYNdOGQsQaQkeRuugElEoiY
meWrH5l1RELqBiGVCdEhB/TazyDZ9SIMgbSqUILqsuge0x8Yi7W5G+jTld8TzBJlEIF3Sg/a2oOV
MfJBlmUqACZZFBiJgA8g5rmbTCEYef15E/k9gi7SJAXCdibDRZCjeW2xVMQTi27KmwqxYXQlt9gV
3ig40as6mCqoyOub7q64x7zjjxpIKN6TFNYBW41+iy2nol+sNJJSFWAElo+qYsY/6rvEiQKr4UwR
5VrR7EIz/IanxA/Gsll2KSdVpgI/FSH2mHBZQHrwfrQ1EOiTsZHBzkrCvb69bpL1oSnXJMg+pq0N
1FZ/Tz6TbggpF7CgNayFUa7I4MOw4lKY4VP1Z8Ml93GpMqD3DBN0M7r2a4AuapxSYazMpEMlkTVS
zfhWdPPZSDMhqFp4ty5NbL1M7Mo3TD1CZtvMZp6IljjnjtG9Xt+hy3/79S7oKgrskgR6c+ouNGo7
R5UE1luUv3HxSdlM3f4eUO82122tf8MPU9S5L6tibIMeptSivQNR9T4oi4frJtbdKZ7JYComvT96
royf21LKei329FcjN3voNNQPDUgi4cYzjzurdwYEqAe76c0ElNIYXfpHgh/yVP+f30C+w8KXTk0b
F+IsECLhYEMAZpHjE0Vi8aF1wg0mCh79k/RyfeGrXnRhk9rGLsnzejTg0op4dLQeCokKdFXVdwX0
mJziXTe29oRHpx/s8aAr46Uv7BlBMvgpys2/cyyCoY1GE6yfGBfvnRSn1UHazJIVXYn+IMMhxvD2
A7yAWmEmhJycSkXiNUliz3W4k4nowDA6jLWRgEtdiE92qFPaq2OuTxlO0LCbC8xpC2BoLZ3LlHYN
WRNm6rhy7z/Zo7yyEsazOGhgZ0p+dTsiOIW5AdmsoSRaWJC4fA4eyHh4+G08svs0a/M9n4xTDjpq
w7TkZzyloTspep0TvwQoQz6EKO/6gAfnldX/SgtQALCHCdYq2J9sU1679sN5kMHv6NXPnUN6MmXl
QXpKu4iB6CcRJOan63u74oCWFukZGHAcxH3R4kWfapIZ6O9q9/O6AcZefhGKEGS5Vznc/L5+xnSf
OXDvOljSK1S4xBEkLj1E2MWn6zbXKtefVkUO9MLdCJIB0LyKVhNBWOoVJNP87fxthlJZ0f2F+OXa
A+uTPSpVBM9Y0wkj2mm/BzMbKy+2RPsnxBS2pePyc9sUnA3F7vo6V94bn8xSXlWppaBOAizTkCDh
0qOn095q8W7wvzUaZ9XJ+bq5dXcDliiIexnyFyhMDS2JlstIXIRv65MHtQYJb8qo/qyxPmJRH1ao
vRv5JgZFmgjOlkNylmvTeA5fAB4QzBBzaLIZiSbJzcZzDXjT7l+wsp+sUzspQ52mk0khrebq0xBO
LoLWndQP+0FRvysTh8mArrdUMXAzDQzAteRK+XxQ1egWT2CmRBCpwH51vB/fgtrgKVLDUSmQxQVi
boeAftfQdZHq3Eon0VKKk1GdhwACNA1nGUlkX9/ulfj56VNQ0SVWorToUxI/s+k2gbCayam+1frS
YeZSL5ok0bxukHW+qDBTcPIAxQGcL0k9NyCqD/xtMySMVbGMULElCbhRLXJscB5AJnrSLLR4URzS
GWbWBi4+fT0qjASRmoJGBV+P31V4OzbHejMRBcFbFiJurcT1yRIVNMRW1IrekEHhdJs/jPfDo9Eg
vQJV6vD4W0ChPld39Wv7U2vd0EkfWWPiZFuuHFJ6uqacxL7ujAhtSVKkzSoTkmWQg40wauxdPyBr
yOXlUumpGamFbE6pwhThxxFuhTuSzUYb/hdJZvWXxOIem0NymCFeAmg7msxWcE+E/yKXWR0gbuja
qik35feZlrRQkv9T3pq/B55xCdSpx2J0YRxaeqgGJaVBHcgnNsA7pCmv+vQUK4yguUbi8unjUs6m
GUCvXvJowKYHA5R8eA44GV7j8LlVYXIQ4qi20xbDNS634X4kt92WSICwcj9i5NpnpZxODsxOqUWQ
IJ7CxC7AbqrxjA4N61tSXmYUstEYIF7lNYCcyDl4YaTS0QxGrPyPVO6P66bLn0nStrOoYMsGK7oR
8dqqMKSUP6mmbsYbkcllsPZo/bR7lL8R56HSImIvRdcJVSNPvtVN1PNB2MqSMmddeMrhyDInhwJ2
Ca2KjQrps0oYzJ6DYDB7Nul6ADTo+mYaTmkCrT+CHe0PZCiph3zJbGV36Y5VMVnfMQkvfgMoLQkc
xjiai6RRGaSqyWSQVA6adZlH6lBvJFlcnGx4ez6yR6VXj+KHRTr5rox8qnMfgytCo1tp0VqVclZ4
1itxrRqOVvmfhdEpuJIHaTCkOPHopc1gZoKeHkT1LAIeac0gBUeDb1ZArhCNon9BA30yTvnJINFr
vlIV4lWiN8JgTHht5s0MONB7Fl6EIkHdxlzz6rMD6C7CDXHhpP68mUML4vDZQDutd+stP5oGYPe+
SXiiRyu8AbwwsKrb8uh/Dxuk59Omf7keqlb92MI+dR1VPW38qQOxd1eB3oMbHyOZYwy2rGb/CxPU
eQ1mVdMqH2NkXftY95UZgLskyprYbAv9cc6ADjUUlldbjXofNi+5yOKOQAGBG7oYVY6WIJB6s3Qz
CBZ3dn8eb9j3g7GJNHhZG4QuKZQJehO3UBDa1HuiE/4XN3/1SwLCpUB5F8p8tIBD1vJxE4sk6bdL
lNdDu/8hqu4wO6XrbwP0jKBtkb0LIGyR7LjwWo9VBlyvHi1+ARV7MREoGjHU27waHMZbHlEPFSQM
tXo5qNTBbRxOFhuqs/5sXVilgm1ScqLq97A6WOD6AF1beZ+hwELmLsGK7USgU+bc6/di1eUtTJLY
sjhAAj8noVghxw/SZj/HwrnyExtpHWvYZ/XoLOxQaT6ZPKygCPJRZq+dvyEYXa8WLexQ97zkQB6d
QSoWn3C0RSikFT+lJwmy7FAdIfUGCXrOlmjm3qw5178kc/eo+1/4XCGA1x+RHjOzMspT4z76xoOa
Eii9S33stfBtgdVbZdwVleo4xlwkzETd25swKSvnZzBkOjXXWEZ2E+soDnY8ozdEdupLRvjxhVWS
IixOTCf3yLJnA+XrbD8Pz1kwmiAHNQXUIPg+YBhbrxwtrFHhqhF5uUxqkEYT+M5wE+3mE+ENxLN/
A0ESm7GFq+50YY2qNoyjWveKhPYTtym3ogN6OUvwNKiUE9w76xFxQTl9/ZIacGyajqhIu1PobCmj
hhcEGgG8NdvtvfYkw9QGmamnbnnoJgHNg5v/u6ZbvhsvRW5KqhmDyI/1al33Ax+/hfrOXD6l0L2A
y9UG/1cl+Xdc0EM+N2W8GP9jPz/sUF+4MvoqrBqEENkznjHKsJfBe8CBTy922FjSNakkA+V/OGsN
qAcIFnw+q+MYV+j1SyRdrUGdmrxWJw2fN3Trff6r3qPVh3nrcjTJMO04Mta6mnJ8GP/yDg+MSqwV
3Mwy96GnPoDBadaku+tHdnXfFkao26imYjBNEejO21I5JEV50FL/CCYqBm6HZYY6HsMkCjFfBzge
bWU23auqQFadyd2++pBRJAOBX1IlsI9/3i6k3nOKbUQtaNQPRdc5AHOXppRVj0WasRRL14/iwhoV
KsSoKPkWlWkUL1DaR0VIwcizQ1Ka2vNBGcjq6a9/w4/VUYexTothyANM10gdWpjBWau+91ltXj8P
607lY1V0POD4qi+SEqD0IuhQIJ1PkEqNzbxOPDU39mBUNyUlsaq6tIoBDxzJ7ERIjkPT2a2nyJVl
MISg+3+MgvQGiH60IfESybvysUvmpzFtT8JUFhgTafaTzCISWc0RoO0AXWRAWvTL0haRRRurWq50
bAh57Un7dlMcQDO4YZWK1u/lhxkq5Rn4skwU0ooXdNWK+c6Mp4wVtogb++LaVR6sYpAb5CHj8Pkk
jx14lfIBr6zfM7ipjec40U6t36AsbaVe8A9iAZhhIpKNoiBBvpG6OonWGskcIJa0w3PeDlao9oxM
8dKXpte0NEHdl3SQpbA3gCTvXQIDioECNW5HGym4W+5JN4d3I2uGRqV6EPbogdrJA8lac0+38sfs
u+gNG6LIw6IsWHMay59FXStBVnNZqxC5inGTw8vnz1qyizhWtF47NQsz9EtLifWQ1xtI4Q5l4TRj
ZafMzIqxEjofENtOTwpMQHmj75uZABT4rJmVypuCMjDcBGs1lD+PUi4XBjIV0PZBbGa5/tPvWCnF
+nJUyAjhIhlflET7JAklrsLbdBqklyQHLFXoTllbeqBsfLzu9Vbfa+AmR3KPQSNNoV+MvTA0E0So
CERZuietWlKbIuWUqL7w+eVH1pi9sro86GYYEkRUFOAaPl/xjtOhM1mhWTHyotOG417nSq/sGosf
keRngvK9lCCzXY/hfiz4d77WXoNuPvZCvivC9E4D4R53oRTpGxcFme3Q5CcuH/YIdW6nx0+trFq9
X2xVHewLUTcdjNHflXF3G7VCZs49SBKFNDQ5vTiPYoiz0h2lItzIYbTXZW02lX7+HoVKuq2UeFdq
AziM0jd+nDIbCIZzO0kbuPbbQJRvSk3dhn63T43phyhXO91X3K5NYtPo49CMdX5TTPwPxo6xPh91
AsXZ72M+E+GwXP81fai3kLP2tNjC2gZ3PPNueyIvXoWlNLVaVhcW+0a5ZsUHDasg4CXa+jt/sgj+
199CMH3beeNGs9Q75Vi+iWbmTqJZ3EEvzWXPXq6WAAUy+4AxFl0GAcDnwyNVBVhyJtQ2Gyd9yAsM
jwm2ssFYIGAcSEDyxOxviGnWqV1NehaG6aR0DCLs5YSLkqSm7+V24CTHHFJiBgAUwxOrfbvqZjCl
oyL3RnD6ktDVkGTvCng0vXsTxxcZcjGMY0SOyZegtLBABaXZKLlUTWChtlGzJVAY3a4DHCHZ9Z/Y
7ZDVRz767X9WRG3cGKJ+qkc6qS8Iz+Gh3PKJWVjqi36Y3KyxyUMisFlFmtVS+MIqndQVfSiJlQE4
JgGMk8KQsEH4hXsrwAaU3bKImP/jlPxZJf3GV5RK6ApF9F0S6kmAl180h7T5JZRmcxYPxlret1wd
5Qp4n9eSXBrRumuqCqqL4A4xQFpndUZ90DpgXgdDu1U5tTZHX9xeP0Br5ZOlbcobaGWMAWDSck4H
wwXxjTsngDYreg7GGwG4DbU9+l3yft3o2ktgaZRcm0WiG8AxxDWITLyklyIznUKLm4Co7UsWYGH1
/ilk8g/ofvxBZYXaIM8QgcSXrXvD9nXHSFkkC+tHc2HiywWM+SgmjFFk5paQSgCLnu+J6g2Sv12c
mP/kUxYGqRsYCYmcKaGPqknsvxVRcKdLoX19f65/NoXucsn9wDdFAhP+lJlC8c4PrOmi9YRF5WVM
bYkKkSr+fAT0qYP6rRhjYnICrzNhVp9NtOrBYeaMv3i79aJ7ZnVrdVkLmyQkL47dZECjrPdDzKH/
Gix/MgU7cUZI6EgA8I+/YjTpvaFl6mCsHnYNQ/0gyOBViR7KHnjMhUoh4BDiJJuZfxY7wLiLmRUI
yEX9EggWZqhzOAz9FPc65vwwFvEj4mTIQ1SYiDMiQGPy7odUSG6nkQnDBDmNLGC8CGnPbGlN/M4l
LMKO9TCx+DXUIUWZKzHAJfMb8FacgsnWMhdkhhvBaw6l5CkAbJ3+YuR+NRx+2KWHtueiVyq+g6Jy
DzKmxmv3heY0aChKQLw10C5jQLNXT9TCHJUDj+Eo52EB9Q8Z+CdRzTA6xGiqrYeihQkqOMRhBbAt
UVZPoZ0DSnDwsr5n29nBvInHaqRfXslfDxF4cnjNQF2Ep26liPRa1AhlkXY/ONVNY4W2brdODSiJ
fNfY/jtpTYqZCZWa6x7nokFzzTJ9Nxs1DXpCFtbas9vcdI8Yn34Ut8q3wBM2nEMIsxu3OPZQ+MLA
lNV69TG4Bf50vosP2VNXMDzgulsHoZ0B+XeM49Oi2GGqBWrEg5qq27WHGc0+3yZ9xfEs2gDxMGvh
6/5wYY+ctIVvqudOxOzzhbRMcKud/CZh1bWjmx1qQD4P1WKm9hQ5nF8++cIkvdkDuAV48I1eEEOC
LZhGAJVDkghzW1aZdhV+Bkj4n+9J7W+jhUrm+1gfkYDqji0E9sjMFFgiGAnN+vtmYYmK+UKnKzFP
+CqH0Arvon31ig086G84Rjeopg7u7GBKt7DbM5hO4hsiA4Hexr8UO6HkqwmiKuC1pVOeIZfyuDU4
AEUq/rbkT+PwKLCYW1bPzNIG5Ro4dCw4g8dtle6DE8mKqyN4MksTvNHQH4qd8ierpLH6cZcm6XRR
0ju/CTBRWNviYHeqiRfUN84qnvt9YiWiWR3iJ2FXngjMp9gXk5kD6mCzKMjXQuryV1CXJdD0Eaky
0rohFXtTllNwE3NWr+beda+0lhwv7VA3JPOloRgjHuSqA4QF+6M0/DIyAN7SXY/no8Qum7IMUrck
K/O650N4nQmsx/pRuJt2zRuEvcmErqMH4CDubLAxHdhsdasw5+VaqWsz9GER5yl2ttvl23E776eX
HIJdMpqNhPU4uPWtxgEqiIklXM0VlpapzCUuKwWFosB3/WN9gJjiPnJCW0YT3uwt4utDxz+x6gCr
INWlUSpB0dS4n1vCI5oAkxZ4QWNypn6OvmUW5p9lU8XwNXQkezPKLKKHwe/ZPn8teVj8BLoUEecQ
nx1muIiiPc/hi9q21vXju5o7LC1QTkjIZAynEeUJ4Zb0eEDvdUr3v2k0DJv734/fGUtjlDcqJHTC
OyXy3cJvrESBlEbOsEBOPx2wlhYo52PEnIwpAGTSqdyYZdPfKtl9kMiOrP28/uEutctrligHMxRD
MvIZPpwKZZQAot7tRtwGW+Vm+hk9dm4Cipwa5xLvhT24A5Q7Fh+atBabl0ulPE9fBcLYq/gBZMC5
3xY3RPYmdPNb9QVMps/SLrrLN8Gx32Pc+KHY+mbqdBC3k7ba/fxi3HMPxlY+Xf8oxAFc+yaUbxpQ
jJfCVke6UECwMVCUbQTyAkFT3amKzqUW3l+3R27gNXuUQ6pHHXPFMRp5JGMATaWneOGm9ljPaVYU
NSj3IwMBJEUj+ifkUxPSLHX4Vu8Hl1D3I1EAQt3qWIMyq4n2cn8p96PHZRCmI+5+9Guy9B2/I4iZ
BANdUI93ubfWid8IPIjZg12F5X4YhoY8vvoiz1SbSS2kGHdIu708ujfqFk9eDwQtHlNW4/ohlugp
fdVIJDnKET6Ne6JfXVjaDRErHLaZywTLXj+dEk3vLsliFHGSRNgMASn9jW8mKbuE+qBDwE9caRmY
S3ITl5UUrR5UQeTBnYxET6KVXRphGofKgGl+R/is1C2Zq2AzX6+Gi4UZ6v75ozLyYY2dy+bUnsrn
jP9+/cKtZlULA9SF0/QsHbUYZxJ91LuBF6wsTm2ZZzjx9aC0MEPdt1pJtDkTfOLaiGhgQ2gMnN8F
+Nxj0f6vJ6wLa9RFm/NESnxQwLjFr+BtBMT4zN3W29BCswFKfvKFHM/4Fh2IuHhkct8EBw13BsJ/
9Wx+/AY60CecMeRJig+rgwRJEe8TQKrbeXKb6WcfMzZxPY9bGKNivqYWTe6TdvBgVboFpWY7rhxV
cBUwq0jWnKDIRVSF02P5yk5p1v3awjqVBIyhMfeYvfFdUKyR1r8I3VeizA2ORXf24pt5N0Holt2X
YFwOGm8ghlLq5z3sVlm7yY3BzrOn67djPWNcLI3KCRSZT41qxDVXTNWbzshA7uUzgaoFR+3Ygfnj
Jv8+AmOZbmKnEqyINYmy2jMTFz+AygmUHtFXELBG8FZ7HPIBtMz26F8hXdU8/pDv4t1f7CjZsS9h
eGGVcjtBEXV1rOK6DpMD9wbFtulWvy22k03YzZk12tUcb2GOckK1lGV8PeEZkmi2DAokQJ/LLZG6
jW39oQqcKjLLGQhA3bdZmcAqdGj5gSnPpLYo5kk67ik4sDcgI6jwjWsMWgdO3prpvt5g9JlAWcsd
Zzd7fhN6/kl8Ta36yGKiWy0/LX8K5bbQTuTDocJnIAPD+Y/mW4R9jg46oSAW0BdlFoOu+yiZzgv8
YOg5H4kQnn/oAdnDqXwf8bfsNB4ETzErjIZiXv4N6Jt81f8+YAALfc5IfK2oazDB/x5cS06YnHOz
o4gR+98Vt1yF9lXpKWBHZ+NdVzOUP6dNprMGwIgyNVcadARuCLE04TzOtpwHqXds8HX/wdhS+Ysq
TFNn2SDiC6fb9G44odHn9EhJEtjLndAxfjDsXb+4Mk/5K63OhDFokS80juQCQpFCgFgNTdAYe6lj
yDYrDbpIx1/bSMo/VYJcg2MTIybJmbdGzHyN++k2QmtFtHJMQjrGm2yOTrwp4f/B0CKGZvsYuG1s
djNzZ6/nMjItKVOleiHIpHLTgy+y70cz9WFRrxkvbJYZylsVXQCZUDkCxEfA+x0LC56z5Jmxkdfz
S5kWjBl5o5z0GPUR4b4+NDfxVtz1WwUNcCQUt/wz5ko9AFtQ7xs2LPE0Rvok85QfEkJ1aksOh5ZH
QUp00ttiF4Zmc0Nyajik7QBu4fSbVJvTQ+n5jv5aPrIKuoyEUaZ5fRIRcU+dcZCDZrhvFcB8fP1c
xNFNXdSxWdTtdy0DOZQwb4OyQaNAHH6p0G81GdvA8BWXl9Xi5YSxd4y2Ew8Z6VZ2kjZ4kL7Wv4gs
UXlkPmcYl/fyTRbGkMWglK6jq0zeFB3kscCCcwQbDiRFYoy8ljZL84P5laniSlMDJ67WiPPxgUw3
pa5v49H0OkITlT1IxbRGOae2EZQyHrGnhN4LIsn70Uys+Mx5tZceM5brJf/bV88EiRbgcFRVo9Fx
cpcE9aRjbbJHSO6DV/Fuvpm93iFlnGlf+RYr5f+PBX6YpBaYjJgh6Ii3Dw9kboMM2w532TawyNwG
MzVcdxEf1ijX2wEJJ4YhQZAgXSBTP5ETwN+1dg6166fgW0GmcHhXQc1KLh1feOtjh3E91k/sx0+g
8sQsj6U4Jq9g9ZvvQb3cGjcCMLGEVLG01BPDGjmN13aUcrxpEOQZAEFEetosIGUUJYDJm8FhAnYF
RIqRrYPLidGKZZ0iKj2sw1wK0xinqFALs4REQxG9MJa1nv1+fETK3UqJ0g8GjxSfyJUEZ6DzoHEP
SrbX/Ny5qim7hOl8ZoxQrNeEhD9WaXSV2s2ilsao7AnvRAce5ffcRJpybu5K1KYZfnS10yuCyUzU
ZUUG9QK1RmWSalU3MK0te+UDIVUfH2QLFGoHzSVOp7casPEL3jCY4r1/K7tkMKbY87wpXmpxExOK
shrEP34Q/TznDF8TohwQKBmd3WIP/fTq1Hi+Xdn5W8Ltqg76MBlkIFg9iPWn+sIwlfmGWqZXgn75
EqBD53ST5ITvHZ7pQF4eCPtrCc4I/HlkPrNW78/CNLnNi/gSJKjtDBlhtEIfC2D2wuqfpBPEb54D
C9nvXwxArx7thUUqvsRhXnJNSW5PDRor3YtfDBdJDJjsjEcjtSu0ucV998RMg1fD9sIu5YjTya/z
YYJd/8ijxiqYgVPvjWMDgYJ/anKLIrogPJ4S/BcZj8qP6qEmJbpLnNlDc/YYIt1FK3TDcBTrZ/bD
EuVt+Vyv5TEGvqbtc6uco87S0xDyiJUcunIQHwFMaaFXklpjxVkVMGNmHul7LgiejTl5mH0wlY5z
zBqNXPWQi/VTXjmq9E7gI+jmCWX23srA9s2d9nR96auhbmGD8sKSICZNCD0Pb9QeUT2LhFchuPMF
Fbot1tALpjIxSK3WQzlKu5BLAFP5F7nSOhyCnO9wTYcd6U8SogLymNG8wo5fWRn36vIWxqiL6Yvg
w440UDBAG/VAMCCgQjywmYFXd2phhrqNSSvPYk/qdAM/myNkQgYWkdt6W3dhgrp4JVrnqjQgRLe2
CJLF3M1+Rj/z793zbNU38j6yEx5DgYzost7NWVilMqF8qvgij+HYFPP/05x4yIQAyzQjcHZZOcZx
UhZ+d92RL4xSt7Hu5HDQFZwQ4x5MB2600Z7yreQ2OCmozj1omTNsk/ve+4vMb9URLExTV04QEjDW
VaQrZ86kx5tfyLxnL3iQ3y+FDFd1rl/AVUe+sEhdwLiRfUWZ8IW7LrL8Yad1wG4CJ6qEhXXdEmtt
VKbQ6lmkCgYsga4T77zG5DPOkXRGQ4JhhX5ein4+VnmPABHp2DDuRz+98hrLhzDuG/14VIs+H8oY
86PNLoLiOyjX3bKw35MtQepkt4HNomxmXb+LV1tE+FIbpRbSRPBaFukgN5bUmuodmcWf7PExR7Fg
8lhPdcbRuJTAFjZl0EUGE09UvMrAKqKHNsrMupRcIWImbath/eMUXvzAwhQnx2nutyiKDMNbrR50
6VsjH1tjg6B2CvoTRFoEsyxvOIHxlmSdFvLvC7tZUPutTITKJP92HM5Js42Hl+vH/j8CjordEQwR
A13UuY8qtBTnDidS/jaBnoY8pYCAtLOtDro2VsBZX9AfYxrVEBaqrha5AJdMzX6F8WAbQuPkEgvf
uX7+P6xQqS7YKLMwk8lng9fnhkNTMj7aentG+bBABU6j6tuwI6xz8jE451sBWrO+LW+DN3UH+RrU
GgHybtXfUQBJtcf9+L/tGo0YjcGdkPCkfdq7EDSQnQJENCh+piAwIBVPZsWetXFUfDWSrvEFBS0C
/9EQzOrMO8qhefRt8YcKTtEefkXfDzwTzs46nRp1A/QuixtJh93elTqLd+r70K2Qx98bXub2IrO1
z1onFVxHNVWyhC/wcKi6yu4wq2IbWvkKtiGWkyZH5EtRYXGEqFgacTHXaRqO0D/VbFjrouJo3RYA
LfQA7OMdvJ1tTnTIxCZ31vEEFgA6CwQTA+msyiJZw7U1Ur6lLuLS1ydyEacbKNe7fl/YWfdczi9Z
HTLi938kY3/upE75lqiQDT8u8UEHy7iVXPGRrBAEdyaaOimQ5GhXskySxPXK+mjcbWT4/TiOKel6
QBRmaluTaPyGdmtmstPX77nqtsy4x1wo7XwSpCoQiAZ04p3Mp80PpOctSoARtmcVJJe4h/9WsFVB
8Q1tQRUTv9RpVSNp5usajpu8FKAsfA8C81P49oYyyQ4D8AzvtvpdF9ao08pHM/RLSIpL0gnUa4DF
h2WzPBM6S24bPf0f7VHntBlSHhpZSF/IPED4ggLBEaPnaHZIQN2lj4Z93d7qZfxYHj03Ao2sVFFn
LG/CkAp/8IWDqjEoRNYdpwqpJiDCMQ5EBwhuTOoAI9oEmTHaM/D2GJkGm59BAPc2E3y1vqIPa1R4
CNo46tsM7gUPobfB4czuW+IoGN2YEJXCjb5JbMOeWcIZ6w2jxSLJz1rkR03Tl0VP0D0SKtEEYdY9
IvFUwDPzncDEB7z+SKsqf0xV6CqLJ20b7pR/Kmhi6k8SebzXVZnKNmR5KHzMXZFhg8lpUFaD5hlQ
WcD27Fldz1VUhqRJClD+vASxT8qWwE2ovMiX0VR85c7iMlfaZF6FQQrhDTrSs9Oi6v4XI9Rr0Wpp
mPI5maaNXEeYhNTS8j3yopDvWsBs1GeS3rDixqqLA5uHIUOIWUOBi7qQ1cjpUcqDN71FqRYT29GJ
QFJLkDPc5OfpELyzgXWrQyMLmzQfJSnIDFEGLNPodmdSKua3xVY4somv1i7L0hC1iXqbAGuron9S
YiywH2Kzkc9x8Xbdx7A+oULt2KSXgq9IKDRzGw3hEEpCrWmgD5Vt4428h9o4+O0YJkmEpcPhcmHE
rS+uY9enodTFYBkAXRF6X9FOvNMwX5/css7Hav69tET5G63SYhCjYa8ah7d+qxPpL4JgPUyvAWjE
RitSnPytcnPPfxsA52GKihED15ZKeZ5OCQVeHnVyQDXghkBoNHlScZnaIixXyX047cLH69931SbS
JB3VQfAYCFQM9lUhEXKfDP8qpVUVbzpIya9bWMvXIG34xwIVd4MkHaELDgtZHpoB35ro8jlTKVmS
UZlK+fO6tcsP/vIRF+aoW55Mk1qmFcZyj5Uj79CY3QApHD1UmDpRAP7JPVDrTpqJJkzw/brpVfgI
lknevND1AlHq56M6iF0VtjloicBY4kKIble8RahNoj+c2oCIWqmpEBpt9bmC5g5wUOKm2UetVfAm
82m1vq0fP4V6cuSZUaGSgbOcgb27eRsl1Un5Q5M8TVlkiS2I6aoDyg0zp5hZ3VoTyFyNMGHd3bWU
a/lBqMMFtmYJrC6ILDygfs8EKYui0SY6jCFauaBt8xSbsQWr3mKxBdRhUyKtaZsZh032kpPxjqZU
9wbyZgweiFvkXjd9bfJuYUPXZS8ccRZZwXTdiSx+AHX8lGGAF4b/hRMZ7a6B/qtegqFEJVnEE8Dx
zuCmb8Hs6s/xpn4ErxcLL7zuoz9+Ad0MFMreSALw5uF129sJFDNQftFfCHdm9AKdcu8f5zAX+0yT
yA9lBOAdWGw91Wh2pXQ3AjoaD409cW6RQVmifE+buxAfIuIrxo6vZy+L5VIhSZBA3VWhEYDlZjek
ZpJAOuu1+NnuId/3Rngfi96Fhh+rASkxrhgN2NW6SOwaQgYXnAliASqYic0D8zcQrBivo8NCfE70
Ep8qd9hwm/BYPubfCiJlbgWueAqP+SO/lzcQI/4LYCDxNV/d4B8HYJBfvwib7dSLSseBJSbNb+vc
FUZkBHPIcO1r1dLlvlMOL1KbJtNKfAKtvJ3m73Ly1MSjpYwv12/1aiV4aYfyZlmr9nwuYo9b17jv
D5ghN6NHw0LEmi0CrfStmqmZuPrYWRqlnFcQyUKhV7jJpMsv2WAYMpMt5Aj+Squd+KVr20X5rQFT
qQHY5hMv59IXyQg3ktC44Je4Cau6N4OhOEi58cz4rAz3bFC+qhTUIIojeIr8UB+Ac4c4fINZeSKp
nAA/ygpK4nV7Oo3QRakvHnsZxwUt+wT1k7vo9P9Iu7LluHEg+UWMIAkSJF95NPtQq3VZsvzCsD02
7/vm129Cs2vREN2Y8D7MvCjC1QALhUJVVqZ2DG+VHXhavW4PrlT1bsQbp4dEt3Jv+RMw4f8hJxf9
DC5VTus8NecK3iQfwbedIykfUOYA/l0BaqECmkoUKjaBs++uZPIg3XahsV7l2Gjdbm4AEIZJwLFt
SN/8t8qqcKfZFqxOfwrkikZmGOzcGBUctzjgvVOfNJ+hY2gN+T0G3Q0uxj0GDTpQ8WJYlD1pRSu/
HiBMHsELj66jMAQdqJYsXqjWflaW+yqJjovxN/WP9R5zsQjczdqiMBabon4Kk5/VfEmAeb9+YoT7
ygWiiDSlXBdIaKbvUMHyzaMFZc8msvMfjWnHRwkMkdSy55vSVVtngr7BuO8LqP8J4XLMR/8cL0yZ
C05lu+TVxNCV8xE87jYq9T7Dt2dH8TNdkNKYPHo3JoOkNPKbM2mY8osgg4XaYIeKDyB5g5ffDV7h
pW7bAhnYFlAPF672+mUGwp3f3bnPDXnqB7jR9F3ZSXZ9VPZg7ALUXT/2T4yCQTw1IjDJ91QnyVqi
pIK+fRR/Tc3Mboln9PcCd2K5yZWvyPdUJ0rb1GqxswxtY3zrU9vYzTHGB1iamDy0B8NfvO4nOnRH
zFGOLykSCRErJr2ex5hv9+AqVoRdR9K0wlMhaE03oP15niVbIsWlbKpTYVg2qopPgLt+kntIhnQd
JLosv7P0o5xj5rKkeysyPd0qvyx17ce4rVQ6n3QtdE2KYZcE7ZwxuOlK6svt5KTNotsVHQ7FMHtB
ku1l0p2bOP8WEcsBAtQfpfbQ9BADRI6cDPJn4Oz8rq13Rj76SUFdvSpOkYnvXvSXvtUOap6etD4A
Sh8RjZgnqvX3cq0BHBRG92VmuGQuXEkh+6bLXa037g3L9GmsgiW7801SfQO7490QEv/6pxWkpSbf
SB6BZYK2Ow5o642e8jTigoHc/eCo37Pb2TX31W3nFL7oCSo0y6V9NKSt1VpvNw2S/4fu0EIycwAH
Amb1IC6t2sMPcSNP5EFc6MWM/lIVJdbaJ2NtV0p01qVc1Nq6niGZbytfuylV26ZiyUPjWpe+Rjum
/QoKW7D7gCzkYn4vb9RddquhNyKaqmLR5dop5WItGbusjOK3RJAJSA4gfmFj3KL6k+CufIPorBaY
LYumtyoWGMSTZ+KtMOceUT4L+fL+UCH5v6cBqhW/R9MU2gKzwuK55ve52x3So/oaejOkzVhSMnj1
gThWhYq+KBsQ+MnbRbNaYV1nZVXOIGWbx3xXjj7pRldw7AS5HU/pWlkGqVT2/g+fl92AJhbTN9Js
UGK/dXn+3zntWzdhtaY0UfEwKbCZo9OVtvkFD5Fv1eflM2scJDvjofbHB8Z7EDuT4SY5CKjqp3wn
gq1sAqBX2c9b4rL6GSSJG1AAw0d1zAajNrmbcOaZqpP4OAhtcTHG0lKLpBP2WD6iSGm3nyTn+7wz
d8m96EiIEue3ecfVsmJpHLI6xbKGHUo5mhceO1u57zAIjHKo27+IniiCR5/5Jpe3Mmh2Q98qPQwy
Obz2ASq5SOmk1FYRV8YXEVsZixxXIovKRZZeKtJylGAtDKCKmw3QcI2dZgZc20A9LhAxywu3k3tl
UiNpJ4sFatYCBfbtTeLE7lEQxavLACxUmLptH3lD1XXFMnWFn1vJiFHLDZP+lTLZNsszqQUjDX+I
Zu8WOG8MVSnQkR0yF+kOg2kvMfploWe6SoXkVAd9eXOfXmrFHvdExES8nSS+2+YuvjYDTzQ4+VGX
yL409EzkM82eBBFNtIPck6OIx44ij2FPufAhuyt28TE4yAf2PoZq0kvzSXjotm/a91VxXhnmklLk
LIbqb7yWrZ1/kR7Uu2A/HOXdv/p3KLgAEDSL0Nd/qF2+m+YctIrRSNAy9JdYhSB2jBI6nzG+Ja74
zEnxWL/LAH8VAchEW8xdiImV57nG0vC+/loskzPLoilLgQV+PmWaddJoBg56Go+T3Zjq86iJEPUi
G1xZI1dQ0qhYHh+ht9EoZyX7JnBFgbtT9pxZBce5nM2yYZVlpu7Q3czHwWV0zeSBPpJje1jOlS90
xu2s6JdHUK6SkYBnNCQ1cgZpPwGWnO3mYd+/yq8B1PVQXq138zfd8KBe1AsBmpvR2dKgQA8FAuDm
ObfIyjBqzbFk9D2BHzlDhBe+8VCeGV3B2xj79wIAAGkUlpY3v+S7Yb6CX+TBUs8BKECjCVPGrQbG
i4L8c/1jimxw3lIrckvrwMIEiwHBhzg/6CLxnM20ebUKzlvSJaVqHwXWTj4yL+n2uv9fSGW2r+yV
Hc5D6iLOpywAXmo+1l+N3bIfXycohOtO/fgfShGbCebKGtvX1RkYKM2rjuLbaP7s5V7oBU/yAUVL
4PIxc+Qugs+07YOGTjEVIssqT78e0TgkS9vBFXTQaGZAu4EdsernXRlBMzYSPLI2I7/1bo0Lv9pA
0NsvMf2iQyPUqYMaz4HKegSTWILhLvMELiSQ7jaBkAN+e1ffDXNHTR+ripIaMyPLpTiozxDXQbsU
pCARUITsphEOrm2GlfeV8gF5CVQF0/4tpi+DowYw+7QvofJo2Nor/SfYdd6CoeHG9JJPoknezRi6
Msyfu06PBgiy44NK32gCiFH5U1969/rh3r5HV1a4s9fmbZ02HdxGuTAMU+FCB+2sXQyfbSfjAxOJ
koqWxR3COK/jWU5gULcgfNA+6uVPjQrgZ1veCRIIjWAEGjAengqddJKMzj54hIta9vsRU9DlrleK
k4lyUEGJSzNrJ9jHrWWtTXIHAnwQxjiyITVzANUTK543l/g4nCyH3DOJzuVZ/L7ack2NYbEMGfmy
oXJnYYyKLEpanIW6Mm4pnsx2HUeGrdPxpBqWYBhgK0hrigZ2Zkj0qjK/p51JklorGtYLSUFRpx3y
A/Gio6iEsrmPIM81TIsSWfvAlS7LAF+qgNFW5CFLX7vpG94+tuBjbfrHygjb2FVontNoKgZ0tEB5
yCCsoGtLbbMGdi4/x2cGni8Py+JA32GHFEZYo2ZHin/LacDQ6DIEQQwQ1P1uXYcEgirJSF11c3rs
aZfYU9/Iu8gKTLdqLIiQThRtj3R0aKDAX8tdSMBYR4sfgm3Y9J/VD+HO/lxrHTVKAKZYlobZuPq+
eAQdzV3ykt4ojuINfoBOpml3miDqsKvv2g5wMaALm1G3Zgh3RtKFdLGdWMIHrMgE+/vqE7cdqrlq
DhOM6ZAp1KPZTxJH/mc5Kk6yBxDzKRKloJu+u9pP9veVzTBf6CBJuBTjHniRPgHw6yehfzHCtfYe
znelkZIkpTWuBevYRYY7QYchUP7mvYrwSXQTcC9oBHFLoV0Y690ETs5KAgOV/iWtLFs1ngQOuHkS
Vla4tbRZINVmByvBmdWH1Npmsz+6T7wuRXdIhPnZrACsV8W9V3V1yXKzwDiH5mNe921wZseUuNWL
+TQ59UHbp5ceBdu/eTZqBmG0Axq7lTh/lwuFdgBOIXZmxidFLm66SCi6u3mTr41wHm8MhqWrYcjE
vpubBWx0ZG89yBc2XN856kvmiLT1NvNpiFrIKtUgifVBcXOw2tiowW3izw5jN8Rgzg/24pF3aPJd
RBWwTYDsyhr/1gkCTcvDOoJOzbK4iSHthvxBnULQU8soTMVOocy+pkMYN5RF0WTzvnhfKI9aAroi
aNuOzXonxq6elMqeSvUuSyfdbkcdOq1KdqlzIsixt8KJDuobHdk8pR/IwtSKWJDyspDqzo2dFi+t
Abyufn/9DG7dAdAkQRKhqLqJ+YrfY1ZLoHzdRCjhdKV+oP0Xa+idOPreWSLM6lZAXhviLpssNOSs
6mBoprhzpcnuy9a5vpbNntbaBnfO4mExxrbEnZ1gIpm41jfjW3KBhiHEDGR3fKS4zR5HIZJv8zut
tpA7eMoAOEGVopyiWJclug11auvSXrC0reedjggCuQoMVeB/v3+nNJ+lJuuBgI8OA8p7aWszsknl
JT7PF/qIIgPkg/fZvfS6vF63LDDMt7fnOQKzCQOIGKClM3SYqWB7/IHUbR9rgmVubuX7Kvk2d5Wg
MjyxovpQNsdqGJ7Cqton2exfX9NmYwKXG0IX1C4glcRdBLkWytaSwE5yQ4+9v+yZvhZwRg//YV5q
K3gg8BN8NxxlyHX+/uUi05JBWgH3gIrYLsztGoRiw55pv7U702Zs1vMLkwwX33eb1N66ZhqQLMSA
LTShfjed1uhIRqxrMHxfLtpRAfDQTk8KYHERCK90H9r2p+45fLXeXnv/oQaydcHruk4Vw1Ko/kEW
sjTmbIlnvGFZYSz3kssS2uR+3qnA1Sqvk2gWZtNXV+a4fMKchsmU2BUB/VEv3Sun6sY85nuGoYL8
s+EyArPYtVCi2F13qM3gtjLM+VMn59AAqjVUbSEolppf9UkQprdeX+uNZE62Si1zEs09gNrBTgOU
iNEkMc7u7CjKYDeTCJ1Cvgl6cBrQ6ZyzVhXpwkLCaWdPgvxeOUGMwTEfh2cG9Au8cq8+XN85oUXu
XiBUr8HcD8RO/TO/1QCOrTFL3Hihv/wcD4lniflk2C3Avz7Wa+RuicCaaxVoVIYPUHaKi67BXfWN
TWqyXn12lnNbsMTNqEYhG6oDfSx/EIDMgz6f8dxFG/S+gNgk+PRyx2IUzME+PAyoIIHz5IcI3b3p
kiZqHwZFCPggOpZbFc2zBvdtqXxpkvt2bkXLYr7wYR9XFrjTJrNhZZPdeypoY0EGboBTybTpZ1SO
hMiKTdoRfWWMO2GLWST9KGE5rCEJINseOASvQPZugeVBA9M5lBiP/0VFcxPJt7bMHT1JSzOdVG9H
ArPuqlf7KrGzztZGJ0XhEbkFcaAB+4j5DFCxec13PcIALJgSHeHp3LxKVpvAxfNK0SBzlrNr66BE
ruxBKeAcQ5KGDVEHdnBKD2BNc6xD83ckjatdMNg4xSoAZcpszSFDALceEMBO7w+n79QunzqQtImA
ZptbTmVUtBQdye8HGbkCZazF0uBZ8c9pl5a+sWPIyU9ZgtEqxqkd7/C4roDB1T5XPxfHOmJeBxOe
f8P+sv4Z3JcfyNQFdYEBIXl8aHO8g/PQ7qIf6RCIjtLWxbW2xH1Y1UoLiEog1Z+PrFpR7DLVC4iN
MSjjG5PGCjADBdhtKDkyqEkfrsenLa9aGefngduYJJKZYpnB1NvDNEAn/TYkkPoYejvMoFc7P103
uPkOxyWDD0ssTJNpLGCunCnOBk3rZRSeSkxVRl+ThnpKV2HYypuUfV8W0MMBqOkmBy/e0Gq2Xj/3
43MxfjKK3Ka9UDpmK1Sufw4XyOqlk6oJnQuUIfrMBjnyPSCrrJncQn8tGPzpSwQ1oOt7wP5NPniu
bXLxrMjbIZLyHI+T6rWHuJLelLsqDXdtUf9F6rC2xHmxQYtqTlKCBF5RbiuzPsW9dpsUugtBe+KM
VPtp5M0OiHuB3c3X2Now59RBidK83iBa/TtGD5jz3vAk6Fs70zEAcJ/x8rSGTT9d39lN7MrKLj9J
q84FaZIE0UN/nHZM0AY9Kb0Ftku6Z5RY5T4QClIKvqbOpU0aAbBLXdAA7lD6T15bW1ncGeyCfsxI
8m+tH1XpgCYo8/8KhrRerPr7UdIhFt7IZcpKWsqO1WBAnu4Tv7qt0L0RXUCCg8LXsfQ4Tlpq4hKQ
9IeqerGCZ8GnY7/246kwDIMQaqA8zqVmsZXSoEHtwQ8yF8NSN2zkwnJkCclu6VZCVsqtrJpixPv/
zLH1ruJQK9Uz2LAgu8NQ1cWl2ytHNJ5Pop7GZqFsbYeLdxDknVEVSJiSHPtIvZ9cQkxC011++Q8u
sRnPV6viwlnO1M0iCmcMDbSihsGucicASubIApppW0ettDHNCa5PKMifWC/6+lfc9pL3XeVCG+nN
yAykMgUz4qus3MyLoAL+hwP+boCLaCmSEYVE6KyzMs/SulnohjESwm5f3gDWm/0DuQJBR1HkKVws
s8ZaaiYJFVxlaI6D8qAGR7k/zdrkNobuWEVhR2MluCI295F18y0CMvIPsoopCS1j0vBsaOKvjfwa
pYLTJvr3udARgsKpk3uk1Kn1GIQouEuCxGKzZPuGR/jfFXDHuVemXJYqUMXI5vAYlI1LZ8z13C4l
9InCyY3j4qzrAN0bAg/ZenCt7bKVr861kRBSNCNugDQ+p1Hv9N1xSVT3upv/YXUaRW0HfVHUwH+3
0kehNVg9Vvd/b3Lig9MbeakwfrB9+hAWyS9L/I02g2krTjvwUUBkcnBLFJAStzmVnyGQeIPa/kkU
57f3790ed50VaRqbdYibe2pDJwx0NyXfKgBOBRu47YDvZjgHXPKu1AwlSnwSqT4pei9Y1JvF0Ey7
CrIXVTM81JSeaAb+GAV8EdPypGj5ro76c7lgeuT6r9kcXqKrTeacNc9GuYnZ52xnO/CVO/m+Aoum
C0KVc9VhGB+UX2A6mbziIQ1sNv4ngmaLdp3zWrOiE1A1aKd08exm7cMC6u1ZEhF4bqYqKENgfAdV
Aai2/u61+VTRsYL2lR9UwU0CceNK/lFo2h20TgU7uv153y1xYRoD/WaRmUOAx1rq0j7ZId8VmNi8
6laL4Y4gHuYqDXWEsEYtXRJoTjlYTg8wqFybtib1d3MmYvfbHDGm7zb52QR0RdHyYjaZNpI2OzMe
bFBCg0wPQH5e5xFHD53ki+hMCpbKV+bGmWYaRs3QZaDghwDMA8NYttrnDk2rfVef1OlBcCA2H6Wr
haq/e4pFjFxrIkRRupxHj7GMhJ5yq90Fr/0n0KvYl9BD53ZvPr5izSAN/5Hd08GefCaOcf2nbD8Y
Vz+FO5ttpIZqPyMAJjcj6J2Iq0NXOfTYwEas2tNPVk/u7f4Ikezrljfv/ZVh/kxOZrMUFs4kq4cS
EIR0XrRPd6KPu53SrOyw2LC6sWikdFKT6KzXJ0eeQorTMlg31mwMeJEvx5LEL9U4nrq2uMMp+qxN
uTOBFcnt5uzL9RVvJ6urn8KljxkdKVVZpSeL7fBBRhsZqOqnFKM+40WsjkFEO8zFo8KK1KDK4dcW
7X0adE4Tt2jvmocuy89Wb7jpGN5Bu8hN2vCQVmCNKKGIkmn70jIytCqzA3gFXa3pXSPtb6AD1NtG
a5h2WprHQYeCgBac5LS8jy2ATEgxfZpbjI9PkuGZeXNKJtOW+uahjZZLHKkn1J3uUWqEFq6eYg7a
AlJkVpwZNCTXd3k71v+KjW/CAavvLRmVKYUZNjkIZrevD6VaO41INFtkhIuOLZN7x0gF8uTlJU1P
uQ51YV3UsnsbAvuYnPxaCuEqg9LY13hH4WzS+7dRpsccYwc1mhRslGlAaCBM1rg9MWow0ZW5SaSz
CsZv2rKrfQylVJIkMiPD9ImCa5uAPic9q4lND7Gj78ip/MGCBPjLd+q39tQ7i0c+pRfRk0ew04QL
lcli5CSgCBNJciMpDy35OYiom98C/Id91kB9YKjswc9zBs0SaWn/hmjajfBkkBIxbj0kKOjplU63
bzDrND61N9NxwjALEyUX1aw2j+rqF3CRYRqWnLQDHiR9gmFRAhEHuZvPaQBt+VIyH6bKvDErROhK
pEayHZPQv8R9TvCQ5gsPijkFrdLizmWlJKaQx2SzF788lNCqEKF1NrvDdGWNC/p1Hy+ZXKKbV3vV
wdoxIs/Ki++AwxNOBQpXxgV+Dc2hKBsQ/gq0g3zNix4Zf9gCggsb5MFie+ym/OhF7zvJfcOEWvFI
WQuh9sBLcMTQzDEE5DG6JV66609CsCN7Klyzx4X3aa60iKDC/IbDi0/1JwB/ocDbnTNfSADHTtlH
W+ixMTSSovAp0tQuWqoMLSqdlzddoGOz/274b6o8fimAw/7hw70b4458oI0mkUMAMrQvLAc0ThCS
+T45OBnMT0Rr2www2rs1LgEKpGEu6xm5WBeVN10CxnE98Wgs765fS5sp+8oM5/lmVmI6VMGi+jyy
K9x6lVZ6102IVsI5/KRngz6qMhpJ5DWZnpX+YZqerpvY7CnT1TI4Jw9QRlQSRmk0gGLDqx8Yql3K
UXhmc67S0XqOd0JHFzkf5+gxlWiR6/hCbB4U4+aY6F3uB0gAzvvMyT4LVrh9jN/9gXtb0cGyiiFB
oVTah7eN7jFOHgly2k3u9jfdrXjmfDtDXe0pl0wMpmFUVYl3Y/e5rR363J/zM9C0jQ3W7+iEju+3
8ptgkdux49ci+czCsDrZLAskxWCTOIw/2NQ5sKFOYxdfRBpmm6+r99XxeUSlJhGmLVCKwICTbZTf
8/g8mI8LGqmabGtdKoD2bdeOVva46BG2kVVZEkLVW+V5x5gCRjf8D43z7Tv7fQ+5wCHrtdGWBlpt
WdjbKlghpy+LCao36VHNnubmhk4/BF9ti1hvdfje2NBWKVknD3WZK8gS9LKt7UWnXk7L3C4haGuM
2dc0xw0+t26l5MemknyBdXbMrtwBhAsvfYWaLDhvGCd2uKc+9cBYdWh9hised9M9vqmX77IfotRI
dDwIF3LqTgvkqseBxKvpX7pYSMCw5k9rJxDeEzfJt/NuYKpU/EesD9piRJJJprImeY7njGvsjN6P
wdwH1JPkVZ78ujROelA8CqKhwl6+Nr6IwZAt6cNWv/8AHpCrFUpDA6NPMZoweFHWVa8Q/jbsbNS/
9Forglht3hsra1xNcjC1CpUexPQSj7rIOCqW7nTCBtRmXF1Z4c7lKM1BlA94lyWovTkYLGaD79Zt
sDdmB3QMmAj5q8izssgdUAmgVXUmMeJqN7R23ya3vdac+0Z5nmh4wEOR2F2LIWfBOWELufbxuJs+
6DB4ooHI0yeZw+A06Vl+nCBHF0HRO9xZgoL8dra0WiV3LHWp0qchgLNmNyylLpFyYmIQqLLKEfNQ
iVyFO4uhuXTDUCECxeprRC8lCe0guQg2UGSEu+/nwJgVi4EGgMV5BE/0IT8muKDG7waQZJPHhodE
r8zN7EzXVXCq6wZIYzmTTQ3elyhFjImz1DWil2b4JljUtle8W+DSijqI+rCLalTkLz0AlMB0eWwU
6N/RSlHvervivloPl1I0dV5afY93FlPyHHIneaLn4k0APZ/sEhC5zB5VO8kwUQCVRDC5e6Id3Q5h
v9bLD3dSWY5bbUGG0ZUYdaLJ/JxO1g2IlcHEWof313d322PejXERbClUNQ5NFEpqM3H0RLGtChLV
4+G6FdGS2CdeXb8qHa1SZ7xOVTM4g5nYFRh6BjzA9CHfXTe1nWe/f8API/eVEeaYOkGf7RmkK0Xr
phhzjgHIq6jdxCCHbHC6RZm2aIFc5EIbNonCCbUWpYyPhRG7Uqw5ZohRjKhwry9wM5lYrY+LWnNZ
lIVJELUqcF1XKC+2wTcLyCjaP7az4OxtZqArW2zZq++WY7Z3LAIU62Qmwln8pFCJJI9Ep66kv0ID
1r6+tO2EZWWPCybaVBSzwV6UDSAr1T8A9L1p2KJ1AeYvcboicn4usuSZ+r9gIBmgxeqrbPpN9VWw
JEH04rWkwM6gJ5KBkAzK8ObA1OG0OwU4YkAG/wNKUbAiHhEppXAKSxsxZBxr9jgOtrQUdqWLtLgF
fmFwUaOJlCWUc2gNB0Xq4rTZZfJ1Ge81ctegKm8IZ2MFm2iwv6/80OyHcbIiFIiSrPlqgfvObs3s
Nojmb+C4qHZNpe8yabhQVb8zlMzXSP5jqaVZ5J6in8GlRVMOFgHLyDHvAk1pchMf5zv6xqXx15rS
VDepZYAFmn4QM01o2cxti9DMJtlY7Si7dKenubYDNzw0J0bjVt3Hbg8+8Hth72fbkd6Ncyc/0IFD
Mhv0SbsdG0lU9rG0N19Z7ZxJdkdf5sDRQlsEbv1DAHg3ywUAWplVamQI3tFBdphEC8bV95OTHxiI
ATKuooLZdvbybo+LANaMOaKO6U4wvWfFDU+xN7yAkOXZ3Mn7x8IXDQyK7HHZBVHmRpIavHyXEtT1
ReKUqojldfNx/e42fIGik3oZPPKIocmB8f11eMUz2er/r4fw1YnAaPVWZ3IBqGdps633dnXofaUA
0XTOFJtDQIW/DIhxwonZ7ffQr4/GNzZMSdKCjpX89cv43NoF6C/YfDyQCQwBIb4mtgsjqy3lzj3m
hQKiMjmCJMudoquBpHyurNGrx8BRW9MJazdtwNWfRoK7XuAufNlCHepYJXof7JZ2X5uQ4Y4K7/r9
JDjnH0oTLQgA+xHXk7qcG9ip0FgXHDLRIrhQ0tXyXOdsri3V0T1IP1fa6/U1bHehVt+Hixp1F5uJ
MqK+MoWgK5W98HZxQYrylB7Bq6/b2qWADNKbqndyDHfmN+kgekuK1sjFkYGqci81yP+G8jJmz0kb
i+6ezQrWao1c5DBJ3pchQcpspVFuj3nuT2nhKNV8Y1TDi9pEP4iReJ1UewDs7K5vsMBJeDA+618E
oYJ+UAZESWISO0qo3YJ4+7qZP7y9fh1sfu531BZKKStAJsQpbspTkNr5M9mZz1SzGfts52mfjfsO
dMZMRJWNXIjy+D/UBN5/AksBVpnGMHZBpQ0jm2lj0/8pQG2W16FXm6FmLiqzCK19CCxzseQD6kea
X99C957pvUTf2DxJ1Njit7rgatCYF68WFw8RAB0pQLAMONKCdBsDiFBzE10N7EB/LOO87yFzp7WZ
rgvTkTHwQVzhts2r82TOpx7yQ6pVCyCwm3JnqyRJ44JLOutdVDCi4g6w4hJ0nqhzxLZ8jG7UY4xa
geQEe4AmeqCLG3v4Wt3PN6r9H1j5WcZ7bc1cCBrCQW8Hgx2RGyYZq9iRW5zmHWtgCpGXIltcsKG6
1MUBem1oPHc3WCQGZ5ktCnFa0acUnXwu6pQ0iPsqATlFX/0zhxdl6SF9cLh+7AU2eCBpaGWj0Scy
dI6U7rMsyfvGmg7BGImKY4Jt4+chmiCTLcihp5hnqg7GiSUNbFiMgWNF2/aHIsSvI8ArjUnQspfz
EtGans9MOa08m0+YrcQQ/pF4uGO9UfR2Fu0iF0qKWa6HykQoWcC7PluOEjyWWuxe/1SbE4+r46Zz
EWQwOxCdSciEGMxDQsKVAXPhgH/Cl2RHP6dPATi632RrpFdw6u+vmxetkf19FVgKyLzPVovErwTm
ODNjW6Kja4D54roZ4Sq5oELzqYkXCS+v9icpbQKRBAa3mBOIxVUeEonMTk4MXQjEuEuFczuCXIKv
qC56vRRSjjcCscvnCRwm6ZGBGnXAOKEW80Wc34q2lYsnA1h1jYYiQSu7h7LB1ID02Br31/dUcPXo
XCDRjW7U2hBlVdUPfJaxK8Cld8Krh4XZK2GYr50OpRHQskO8agakJ2Ud2F232GNEzq1Sy87UpoLU
SPCxKAs6K5eUE0Au5hj3j6ppdqLulfzl+saJcgSetrRXIOheMcYVconuqrv2rEoHDTznBFxg0WQP
hnfdoGhFXCBRtDFsaxLAXvVqSpFtSqJRWtF76k3TYbVpo9w1wEciirRNSuxRrvGpIs2V9fBxMvDS
r5tzVAwgLejV3ZAJxQ1YDvfBSaiqEKLImPPkpa9SvUpHkiLNjBQkDZYtnxlfY6i48m4+iHG0m66/
MsfFzEyRylia3lJKNEL3zZ7RVVfCafTtV9DKDhcdwQiZo9aI6Dh8ln9e0n2b2mF0pBJkiSqw4qPo
7uidO0OQWbbVmwQcH+L8eTOUrH4DFzn7bghVmuE4RP2RjM+1eYlK0bDAdpFoZYTLtaRoCqMybP5t
0cR7JlbmLCB7stnAOd0nR0PEb8Z+9kePsWTQ42GuhvCkhslMmlqaINo9g+toMKv7pFyO3VQcrFnx
rx+/7fNOf9ni6zdNQwxzmpA69EfqM+pZelB8dtwZG4uo3bU9OLCyxsWvOE3nSVZwFK1014VQWjJ2
sYfacfPNcKYZTQXQ8Ffg0N6JUqTtU/G+TO6hFfYy0ZMAy/z3LWIedJ+VqUQpw+aXMxB8FTCCWail
/h6fx8CSdKbA6lP5y1yjXQfsw4LR5tgUFak3XX9libtFl7yUE3DAwlL1PZ7OtXFIm79KYVc2uFtU
LroUjG0ze+0ou+TzAs6Vzoa4mldMtghxyn7vB5//ZQuKw7/vHFiVpFCX8MqIdc3u+4ewnZxO203T
q2UO9iw/Xvf7zWtnZY5zxFwCvR+1kPUYgekp9WNYimhlr38gg5cx6yjtrUwHnKqWXjL6pQ2+UvXr
9UVsH97VKrjLc2lIq2QzNk1uduab7j15CA9a47LoKwYViDaNu1raLCrVMED5ulWH86ACYh6XqeDD
bIeI1Zq4e4WqxRIUXchO6qBi+AxqsCmg3YCV3o6gKbRTN3Tzk6hSLvpa3E1Ch0FSC8ZwEmmTLVs/
1eCTaQozEdEGcuEhx8U8jCO+F2R5MhDGINreKaCMWcA0qu4n/y9vyNVucmFCbTPJTCgCbp3GoE+O
HKN+kEvJue6I2xMsKzNcpADwK0oCDeFVkoPRltPUqVvjjqjJbdQYrqlPpyRpkdxVY2vjpbrYURMe
snK5lwP9Zlm6L3WeN45KzFtCQNA1Ws0NhvFe6Dw6JJJuZW1MbQzz3bd1uF/yeLYLAvLyftiNun7X
ZPRzlllnokyXgtQXkpZnKwDZo5neSgqUTgflOKnNk7WEhWDhgg/6lnquUsugngF/zlDJrjvrvg+H
GRVn4+X65gpckyeEG8NaiwIG/M8t3TMlqGFF3dGcRkFta7uIYOgAscqgaJN52uEmWDKrqkuQS0KD
mTooDdJju5t3Dfoc80sJ/jBwPt79zdrebXLHDgpOtVS2euwv+kNmnOvpxdIEAWV7+95NcGfO0ENa
EDZmVM5S7ZAq2VMrOTWQ8hS847d94d0Qd9Twhu6VbMKVMstQLWuVo96HgsG07Uvy3QR3zKZQnhtS
40IuquzRbMznaBpP81SfWjqdYiJ/AqefwMMF28e3+OeksbQAWjh+GmT+lFtHpV1sZTQEm7c93vju
fXyPPzKLAdzBGD3ucgX8KFXtAryDCGJ9J6n0mHUo9ETj58CMbqMCpS1VRXu6kiBQV1wWg9yO0eyE
mfo4guXTv+6jooPBwwGMIDGgKoPgpt53N8Vd5pYOG6gKHusbQEVApyJKk0V7Tn7PhUYzN1D1gicp
nT8ZnTMVoa00P68vS+CuBvv7KnQBW5BjhgTPGjU+1sOTBHr96wa2+yurT8qWubIQj8pYkRApqnRa
dkwKszxnB9UvDqxSDpCPZdfuXNotJL4yDK+JGreiBXKxxUrCoSxrxk2AVm1uHJZQEJhZ5PiYsv46
jTyDZpur5gA+fAwwWo+leZMYn4nS2d30GhnP17fyD4neuykutoBlboriCqdQ89WfqO/69Ini/Qns
6L2YslK0Li7KEAyx1UaCKCNNd0T6FOQ3VnivLZ9TTQjBZd/gyhaaXNYv99YI/m1s4egwAAa665FN
SwjfG8DhVotNfpZ4hmbOKNIY2j5iFqhFLAPsC4Q7YrKV6EYalSD37kCvOA4OUY/K+CT4bNsu+G6F
O2PF0miRpYKGhi2vXRwoKLMplRTK0eE/xuyx8KGJCAG2CxbGu1Xu3FVVCLmECDceG6yQJ4ysx058
AN0Nk2xOsZvm7F5f6DZb3cokd9a6OI//h7TrWK5bV7ZfxCrmMGXcWcGSJXvCsi2bGczx69+Czr1n
88HUxi175MF2qQmg0d3osNYYllCZxi0uJkDEKISbPwbZV3G0hc8F0Ahe80fRfkcGsU4CzI3NnT+g
b7bflem6bqrXK3sDALckEiQQjI0HimhbBgWQuHWA/YD6a3d7we/wbLdkMReyjapB0AXg74zODPoE
81ACZJVyc6c+IHgC4lanAeDEoUuBPIsAqA/xHcVJJJfSn8FnqjmAcgKyJ4jyjqFNc/sULxE8ffed
g0IzF6ecp4nMndaHSJMyhT7dvMkdL5rfAsoj2pvg1K59HQhI3NI2vUE3doit4otKMybVAomdC+u/
wPynLiaK0NLVvrV7Psgw50az1XxjUP/Lz95KtlmA40r+XFpPt8992zT+q2Iqm0bC/GFWmSayLu2j
YRl2UvS2JTzG3edpeb0tanu45XqnVMZEpWXRhBMIVaBi2o9BQVee6C2xLe1qFGKPlLBS92tiS9+q
C3jmuKMtm/tpyoCawWANQOeZDEmrDm2TUha23qp+qnX+ySoEpxarL7eXSS/Kb2qyEsPsaF0rbdYk
QJXCUJQ/zJe5epZMdVej7QnvHHuMeu+2wG1fupLI7KsSTaqyGDDKMy4dpuWjB/mL8LOQbcWbd4CT
4Cxwe5R6JY9xAlUnC2ldo+eJOoH8rfBCFFQwhfnGr0fxzoz+vrKAjWgkY6ZhMwu8bkKQqUM/3S55
4+zgpjFZrYix9mJBQM831GjsOIuHaEf80FWTC73atN0dHG/N6CQvHKG8tTHWPbXCIVZpz1PnmwGF
xaOWdtr9qLzFEQJArjxLnMfptiM1wWYHbgcZTbGM0SzzoYu0Dl4NN9CyKZ8enb9UP/VueY8MW8Ab
xdjOfV0Fso8tYwqVifR4afwnHHKayl3QYrWjoEtJhWqD/D3PPP3x9t7K23v770LZx5dpNMXSFTV1
39kF+BE+IE/zp+KRUrZZnrlfAu1CdVbxtIPsNkH8lRJc8MEItxXr+h2MMUglAL1MJbJViQSAdPU+
mnlbvL1SCw1yQJumjFH//4aElopTJTq0qBDtKMtsq7yv8Ai5vaHbr1lI+K8YJjyIdWtJjAWa02FD
aVybHLoXHXN0gtPZyRMFz5J+CnuNczO3jelVLKOwHQYoCIgsUF6pRW/CPIq0nGbzx6AGal/ZGK5z
OOukB/K79f5XIOvk+6QFpTMqK1BYCkpB3OE7nWqzAiD67/4oR3vdVNbDC9kgzEYEYRkgaiX1biTo
tKq820viKAjr4XMpy/TJbOmsENmDqX2facudRDSOmA+80HXnGC80jIYwmRSogZIzRYVNqdInUMYq
Dnh/gKLl3l4WVx69eivX0EdwQRFFskKz2psKkwJsmAfRL13xyIdq2HzWrU6KbvJKWASo8lAkSOvN
pgJ038lJBtPvl+Ve0GXOWOW2ybjuI+OL1KJM2oW+PLIK3RfpS6k93945nkIwFmNM5iZaamoboQyi
AEptMXTqiYt/zbtKjMkwhlEK8wxP4RT5EWB9x5+iM+gBKaQN2vruojq4va5tZ2OB10pH45hlsfxW
0xL3U9KAro9W90xxRxnCYrxXqhnFFgHEuAAUzwOL+Lflbu7nSixzYKTs63bp8C6ox+dMhVXq0BgH
TpW/k8KcmkWkHszM6Kka52epfhG1R517ZNsJrtVSmCOzTElE82lM3ebgFvlObG26hQYGSMLXFhQb
FVj0Ike0xZf+CIjKs/b0d6tk7L2iogkD4x2gwlCfGkyqjs+dxgmCNq/ydY1shaMarDJMZThMbTRc
Yik2mMsxhaDZvcltRaM27zdvspLFPDmQdWqrEeO9eKTSvnrJBqZss2tdKxguok3OBsd2bGd2VwLp
nVzZKbPX9DSWMHY0OtYdYIm9+I7mZoxgQSSLQqP/ZxXAlUTG7OcoRkiNBGui3IUPCYC5u9YZUuQI
3pN5X5EHfTF4DYacG/e+C6tVtmXRTRk1kbJQHiVdCpSm8lH75rkYmqy7dXz0O1ZyABGYgdAAHa/G
XbPXvuN5gCFw9cTv+N52ZqtdZGxIh/kOpUtxu+eD5FuADqEstDOq3rQ4zMsjbz/gVtIYWyKCWwhY
HrBYk6/PNs2+DrZ2bk/Kc+Ly/PSmO1vJYkyKYFpRTpB9BYYGaJJCoO/n+t8Z4Pe8w+qYGgEhdioj
8d/r6rem64N+kS5dwhOznRO8LuXdeq7kiFkizGOLd68ahLPdHvQzUqw+cbOD/NnYGaFj4U2BbNB9
C+j/A5JgqS3vSMDDx+Mpy3sj2+o70k5qUC1FNSVO7HxvIjMoeMsl/GSAK4Xfms85wPcJgrW0vsox
v4I4CyVrrzKB4U54hdrNKH+1sYwNsRK5teLYQJd8Y0s/MAb3MP60CnsJpBlzaYtHl1W6847iL/CS
rNvLo2SHJvD3ZIORXeu53vUy7sLcnvJcs0eJN3q07XCuEugXrDawnvqy6ZMIDgd0gq4xxZITS8VR
DOvvdTrwQMU+8OFXcYzRGrJyUE3a/tx6YTDcmaBAqmyqIrUrATdLATm64vR3AHR1pjv1sRe5BPYf
BGLXT2CsWavNRUgkJKQmX/6VJx5xJxi08jR8jnejO32jqJEyr0qw7RSuQhmj1vdSr+gNJkhIJgIj
QXenAa3YCm90+4Pbd5XDGLSyFMHbpyN+mF7jJ4rMY7q9P/2iJD18LAuedjLxEOnMBpytuBmSAGQ/
41ve/bgdcHEEsPUqA+Pusknfu1E+XmQiBHI0Pt8WwTkYlitvXhbJWCgPjm7dW8sxih+Ngge9xZPB
xD0pmdDV18NItV52MT6FwRgAh4NW3UBJYrr/21zrNlCp9a8qmIztUKaiX9KKjn2OcnwyojIGbVaZ
HvpEjF91q9JmW6pVy000PH8iU/tsAC7H1pbMm0NiIR9MuvwTKEbyMzAO3kYjRfXFMFsX7d13dWW1
di0aki2FIJ8CqD+IQGY1d4exfLx9QFSJfg9zrstgDFRTj3E/xx3Ko1prm1lj6/q+0/Zjj7xn2dvj
At5o/Htb6Ha79Wrz6JGuzGKeE4kAqOWffEFy7AYnWuxwdFXUEzVPtbvPwy+g+2oF3ouRox9TLxt8
XmMCNQq3ls5YKrEQM2tQ0ZgMJ+BEImZwcCxtdtKtr7nIC1u352JWS2ZMlJY0NQbu0PjUeuohT8An
XzspsfsvdPiMTl63d/MRFEngM/yzMOx6xozVSqSwb2MFwBaaQJNoX7hkhjxDwliqPEc8nuVQohRQ
5jF5k3kNrjzDy0KT6YrR1RElFQSxNF42yw4kKF57QuHREbh0ZTwfxtIDl3055yJdT+stpQ18DLfB
s/7JeET184lWnQXXLOyMhz6wTbB01RGLsWRFNyjWSEHDgTn3WnzrgHNXOM3OfKJNlRjrPXQXfp5+
ewx0JZWxZFJIpjZpsNrx0GDM7ln5IT/0AHSgpKKYV64kJ+ld0+3Aa1g9AHquqFCgs/Z/eR0txhJN
ajihaobAodYKp0/RuKrMXqk8Juoz6cbgtgXiaKzFGKBKigtiVPCtqbFPZZRDrMW9LWF7UGe1rYx5
kauJVE1jwrKqIkCTRGkXtsV5HCXQ+OR3YzgqrmlOsO5FG6hp/UeZDgsO3JQMkE0z2YcMhORJPsIp
xtFgG/XTqF+IoABasHZur3N7J6+CGJ2VSzCUhxS4NFeKwS4WMQGWQ+rdFrLtpa5CGBUtO3TT9Rl4
neosDsZi2EcZqFL03C6m2i0bE9Nj+9T6eVuovO0grlIZjVTa8j9Qx6BI3LfghMgVu36oneQZnBRu
/rin9Y8ysY1f9VvtAxJ9J/UAGezcOIjueA933hb8prHzWCw5EpxDhP6L1iy/EDU7mdrgZigvAa3R
SzvMKxkmKTkn/IEmX/eB0eQqj8NhzJGgSKruoQkBbJ3JjWdk6LgIo3MyGG9ToXmpFu+FhTub+4F5
ukpnHGeMRP8SFhhL1D5BMoE2v4qe8FIcSofuf7avXyVn+qz+aLxy394Xd4i5vt/WhA8cwvUbGA8q
D5QSPHt33tml8yllD2BAXVSK7W4EFTkdL+J2uVCl/j0+uQplvOpcJ5MVlUDmoF0uOvLZOF6K1UIb
n/Kv/Y4H6MO5yewseSuHdT0KqNciC+zlqLeHKqfj9wM3/u+S2DFySwOxekrp4NRgRkaUzsu6Ce7S
8Fn35yPv2D54Dl/FMbZpqSpzjBdEDYDbHGAvbPWg0iLwBdQ1Tgww7OOEN4J4GokdvVr7/DXmuJnt
5Mb1Axi7lYlyLgp0pE+VKrcuDLttdlFS2pZ4NGKgLVS8yJpjJdgZcySGilzT4MuNSXKMxnRa6XNj
LHbUPsjWTwXvIsLrC6S3/4aaaoxhmvtJM9R36vX8ZBT79ou8nExehyNPNxkTJOV5a0kj3cgYbe8a
sUuDd1a8dTB2BqNHipAaSAZpgL0RhqMYodDdvkaWxLGnvLUwxqTrO8uKIphTS/gmRF8mbsF+83ll
iKBcVEHTDop6xnIAhzqLBx1YJTVKDwtAHJPMDit7SPzkOQVEl3kyAg3dmvVLBM2/WzTHLN2FE4Fs
tnytvoIttqjjMBBNRcsyoBZPywmoxul9+ysdHICpu/oeSD/irkVFKXmieH68TOmW815LZwIgpR4s
s9BhzeJU9EL9XGa7KG98cKgEccxJQVAVZ6/AWhZjZyoMRSaKCUutYWIBcZcdR7Pdi7xLsGk+13IY
c5KTgTQJBdghuUP2MGUHvEvK1K1dcMd7GTraOPBTvE1kIqAYcKNRhcHMYFYXFP6yxhkyBdDfRHan
CUB6FjcdvOX01ktkrIleT2qKXn5a2adN9ob47iEo56pCR64jm/fs4J0dY1lKoDCm2jtspmTckbE+
TIlxqkVeoXjzbbdeGGNeBLQmFmaGt512R2lBtJf4jnZgyZW9HGQZWSpk7x/Vr9z4aTN2WQtmzI3Q
GE0ZWSjSCahLjyZi5XR2BLNys2mXRt9VIJEI0n0GhAfDVO0W/HRV/wRcP0eWFu92HLXlndafwtil
JKulMMtxJ3uUySftuzXMzrScFuuo1LEtS7Gj1DxsF96lYSs38dDUat+ptBWh29cPkZehkTq8i3fi
rj/yKgqcC8OWZ2qzyBZLosIwJKiChgXv5Wnaj9aLafCS3pulvNV2stUZvVL0OVugUmqQvuk/aVCj
YqIZU9rDs/D2V0f3Xh9bZewqQcnRa4rKgghoqH+QEXVf3vEm23nX5D3tupLTqkmR6ioy+fGpzm2K
Ytk+F474pXvBXD1NtAft0cIzx/275TFmJ4lnEKNLKNZXQ73XZRDDkTGIiRnbS9bf5bNxKFRwlYu6
eLktmGN+ZMb8DANqlmBrR+WiG/yonA9RRbxmUXa3xWyGwmtdYcxPRwqlkkLwanWvGIS0a6d7WR5B
x655U+833vReZ1NQtHyMnzvBVs88lL/Nd9z6Cxg7RLqpX4YKALDQ1sXHW9GyKZCa5YUuZkkcIbN7
uDHhbPxq7O45RJaNT3jFVS/GAk1lCJ9l4UVQV4unGcAIJ4kclH31aubTYx4C1i2yvhRVvzfq6vs8
Wt6oNrsiNZ/LTia2QQA9PwIl6vbpbL6wV3vD4lYMhWWiDgrDqAbTiaAFAKgB2Ax513IcOlcSExZV
SpiZsYi8ULovHiu/CJag3ofH/wEdgwY9N4IiFmm0LeJEIpTshQ7JUXA+gk4sCWjUaKrmYnFsBe/r
DWQiIy0SCiWidARFG73UXXmUF7TDLhrgEBSZE7+/AyHdWhkTFRVWH8lyg6hIyXTdHlWobtJHB3nG
jH1dD3v0hLlTVXnGVO+ztnlVq89pnu+BabZvwxCUENlFnhIPE55uFQ30v0h2remRXU+K21bg/ljK
Y45QRJSmQ7vkp9GUfAUSshKMDkKFNFs7PSyEXMJQdtFmbMdJrjiV3r2RwqpgpUAmN1heNu8IGmQK
UOsCPcozOtVpRMtTNKVwMina5YmMma22KJ1sAiYlWq/sUFZGe6mlnRrOg60vqQ8AS1St8sdRlx15
tPw5sXg6ydMUxvg2irDgMZNAU+T6Na2sy2LMgAFRvoGwah9aSIYLarzry8JT0LLoSGQ4G2XGMcTU
/Nw6VMYQRzIe5LjdWQDUo8muFvNVyqIJtTBQTyqR/DRV8bkqVd7at9qMDFE3RdHQNUVhxy4nNasS
neZp0317kXa0ZXEG5rB65L2HPogDr5IY+2tJkhApiU7v4+DWF/2X4ZeB9Dgderfd1/cFemcFTksa
vQi/7+lVJGNt1TxXpzRENiIuQKLdwZfzg6Bt5flXBlvEbvoZlbUIyxodStMFDOqjfE/rJaqfHhTe
GPDmFMXqvNiCtlTISR2j5ShoInfyo12cO+9kRLIz+qiPVI6IqZvb3mE7RLiukHldquZMSFciX1CK
u0mGvPhUZd9vy/jAMV6FsAZULCoQoMADiQf9l3r+BzQ98WSacgRO+4/ZnbI/HRJZ7ydjS2UN1E5R
gYBZg3a0vuSOMHHnEFnB2U+lnfSLltv4sH0f+MHrehmb04khHIT43s8V7bSduU/exwfFXcppcNq8
AwBQUnRDsSR01+GOrALaQbWmTo8Q0JqZbgv1d1n8cfvoNtVjJYAxXFZohv3c16AtWMYfJNFcqxuO
cxp9+jsxTAApaE0azRLSY1MOMt34SUaDQwu3cVvKdtJotRrGSrUw8GPbzrTSgzSHKh7jzDzrs3YA
69mdGgmPYU6A3GFOe6Mr95PR+lqS+fU8nZMJfNZ6t0/L/iWcQq8aMOEdazFnH7bfk6svZIxaT8lk
OhlPhXRvmk5znwJBARSfB/U1QbGUO0bF0R82K6+KRZzHGhRV10Un0zEcOXM0dHO+x7iuiM3KZ5Ie
y1WOJjWgM4wg2phQ7Jp21bECama7p/0YMlrwhD+CJF3LZQxbo7Zznw8jfF8enfMOHail4fYir9a7
bbNX62NsW5XOJGpp11bnV/vhqQJKm7nXT/FFxbKan8LTbR3ezAGsxDEmLSz7UdBEqDDROkeu9iI5
ZLpmmxZKdSqvOEe17TcXuxLGmBcZtKlxKkE96KAFGrB30kHy0gMvOc4xMhpjZNKS/GfMVMVga9Yt
lwyhYdflnHCIJ4YxMp3VJVNFT0orS1CvnPvsecg49nKzT36tdoyJaRZE7/lC5wwwwprsZN1pH2Jf
d8t9j6EbNPL1nc3TiW3/ujonxmpoZDbFmGJKjYevo9d/XXaFswTC1+kweJTsPnXeqpFjTDm7+f6O
WbmeOQWQgbggVqmyAaxbj1bRAA2Mm4biiWGelHImqfUMftb31JCSAaEBXZHABgDWPGC14bz1CwDd
vNuXbPPBd91PFtm1KXWzJR3204zwXp4rOxq/q2K1a83Uvy2JZx5ZUixxaQxz7rC+1ps91VN29c/s
HD33vuQs39RT6o1IR/WH5Y0jl5qlG1ebRXqtgaaZY+yM6unozRc0XyN1WaMPxwLf8rxbvnDkcTwN
C5mljBicb0CcGoyx08V4IlRfiE9lDo7aeuAEH77JOy72BGeRjGEpY13AUBfVUUlz0/Y0zxrnFvAc
ts4YlTCJO02iD5//goIKjrgf/X+q9rxgnastjHWRFHPqFWDJvjMPoUOlTBwFLdA4udfenyn3AuVI
jD51oy3tb58g7yIyNkYZiqwVVPjTTtKdePSLLj1jyMn9KynsWDdRgIiaF2ibnEix0/PS6TvxkI08
ADLOBWenuIFR1QELEkkWDHbYdX4vypIdFgRcOYXzJwtCfA4+MQX+kgkPZLxAKmNGCnbRn1M1s9VI
tS1kj25L2b5dVyn095UxbudS1dIeekHk/ItsgHqEjH+5EKofKxGTUgqARsFzO+9FTy6/pTIagxRx
d3sh22UH6boS5srGddMvyEphIuph9ugwuPJImbxMPz7wrPwHbvMqi7m7dTJHcRfCBqb7RYG7BjHg
zxzXaUAfDPlmmU6+k22B2zG72a0LbfhXJ5hbbGhl38gtvUqucEcTUMfOtWKPVq4Fz/o2vjbfmsWj
I1p8YNLta3yVzVzjcW7GXCAh3vtC6oh5ZucpIpWMZxc5CsnWxQpZN80oR9ZtWixg/pRo3NMkhZMB
2o6F/10LWw9DwknWCJAzg1Fo9l2XnVJLCYgge2j13E/jENzWTbo1v7vMqzjmRREJemG0JKZ5dMqB
i4I8SFrEHU8teVvHWIyi7OOx6aEdlr64+mC4Zc/JRn7wZrmuhDEXuSgvY0NxMjWb7IsL2ByP2rnY
K46Msojl8siYN3sdVwr/Dqqxsh25ag55DrSFAAijFyOxKz/2ZYL+Oh3EOuNP41gGlRfDlwETZdyJ
FzBgoyG/c4mHKqf8nVsH5G0xa2Q6fbEiCsieoXNrQbc8DDJt99N/iKiVC/uKz2dHleOW8jC2RkYp
TpcLxHn0XdDtY4CGNscc9EW1n3zixgnbqop3iImJdURWTNQcSVGkFwOuX+mBo/CUXEAE4mDaoq3R
8dDZUFznPZ+QnoczH/D+A/26imduSmkJnRFaiJ/BQNfsM0941F3tofV1e/EouabE6QbaBNU1pKtA
5s7kYa3qw4IDVUbxACSaSzqoPvgfdlk0X6ypuSPJTNtZL1OhHqRlCcQl9DWrDUCacpkT+V4m8Sva
S6Xd2CpBkqWgZV9Ak1eiiFVZwMskamQLseHqcoRkhZyexkY/6Jk0eoZGghH1mHQhu2puAwXoceMo
nAGx5YhaE6i18bzkUxC2OQ/Y/AMHdl02c4+zZun6jOZVRwp59RnsHS8IP+8p2jT6Hil0CuDHMYfH
fT1sX6CrYCYYkEhLzEZs0fZxfCfzpfMmsVt9XwJahcsXm28Wtx3XVSRzZ4sM5tccKogs0EzS/4qb
XzWmOG+b+A/C+asU5pqaqSy2y4KMsdVqnzVtupObZKdIWezoCQhbTSP15Wk6xVro9WqxnwrljM6+
V85X8LaXCRBKa4yUPoVjS/fgGcCEF8BwMK462+WedtZFrnrmVVO4usQEBl2ok8acKRnGg34g7nLM
jtEhfEscOhwSHrugORtf/gj6bnVx2dGbGljYSGGDYgp46fs+N9C8WniAT5vsJMpexsFwkGc412ny
dTSS2q6VuXKrWiEOjRI5ES5n19nBHDIY/6GGKtPGXnDahc5JhnJ0mB3BIenc6XUEJ6Ar2aVNBVRE
c4/MOYeNgLcQxhpGTZOLoA5CMW7I7URI7DT+24vCDtQkViyrVQmXnlv25MOnK9/RWOAqDYBI4cYD
ns/mrYmxOBEpQ6ExsaZ+qdwkezN1bipm83RkEM+oyHbDazI3YJxME3ODMGrzgTw192hnbtBRQAfF
wx8RMneaYC+f5BfeyrZtzlUum4QfSVNCybGVmECYPyMv8kkAQtzkLYkz3v0PcJObwcFKHhMcSNGS
1zGtig1++6v+DPSE9rl0LC/9PD1OGOIuvlBGX+NethOXt9jNh/dKNhMZRMAR+6eFzcRoC3iUnapM
HSNagO3auxwrylsncw3GSI+BkTKFfvNqanYMiFMn82g5RXrIdNCXC9+i/eRpOFl0Rwydi/vI+QIq
4begb7VaqtSruDdJ2iQRLUwWVRXq02GfALEkU9E+0R7EBvOgk5XBp2TFnTnLvRN30mTLgvmVJNZb
Miu8AX6uojF3CO37Etg8GjrzMeK1mbukRdA7oZgNTExgaHDy7bz9Zzy2lBttq/czxipj7Hxc20a/
b+KgtCabWLnbmZjEq3mZHc4l1hgH3iaLpA1gGgiSSfwJQDLXUGIQv6gcS76diVsdLeOiSUayQsvn
7D0v3eMoj0Z5qGE77nGNoFSZL6QeWt6AsasaNo977B10+XfNUiyQDyiqJr9/3kqzurkB+2OMCKH1
8vt0j46ePfDrLsBhO/WAq5U/zfflA9V1kM27sv9PLiEOFAxXUmRCRbObS4HseSLydH771K9fxmzM
2JVG35pIMLQeYIKele86+MNSO+xQc1e89pPgxs+Va33pI1vZA9GX48Tfi0W3doZ+32pnhNIsEcjj
JMKxNWx5IV+sXAzS0TyFQ/kTbCkPVhV7hVC4jTl4ApF8MVJ/RMZ0nkvdL5ocjBkg/6hI4auiBSNV
5Ecim1+HGE3xHQpgRDtEpPEAmfglC9XdWPbnalIGOy9VPBbSZ4xDn+d48A0MKk4jHjux+VoU5R4P
5FNnmg0mnzCg3Zh7Q53PSI84pioeSjNzzEb1kzw8hg2QSAUU2kpyMGth11vk1cilQ6dp3owBvHoQ
EZ+0Eydq2H61yf+eHJuzAQFtUQ0UDHt09CD9krs5gA7wWkQXWmJ3l/iw/FENaSWR8URGFw6T0MPz
ifNzL2SYvcHY1vi362J8jjRNZj/ELbpTXREA1MRVSz8N328GxbHV3lSyu234qZG5oYNsP3PdN2Kf
z4gkhlG2exQ3IkS2RfG4RLlv5YTj6OiNuiWN8TIgfBiFmLJEdtpP9IKPGB5f0NFgA93cF4Tg9tK4
WsI4kVgGj72gYfAG9W6oxfsUOYjlS6gJcpYeVJsjkbc8xo1UqiGnTYKgORIxmftjJJcx93q5BqDl
3RJxiVS3Hcj1FjAOJG3MhWgNAs2mHU7yLARLFAaLpH9HnTN2mjzy2xpPlIG8CEMfWGGTnSvFcLSk
35up9EVu1c+3d3w7ZLp+EGNQ5S5t24lWEIq2d7o2c7TwvmnAQk1qjiJ9cLaGKiEABjaLyZxtVgER
RugG9McgbYTkI/JiAOkbAM1XutXP/MBrG6Sa+bvmXuUxRzuN0ySOIrpdoqTNbUFYzuakvdzePu6i
mANVDClDH9i7WRu94Z7c9UHsg3zCMw7do3yUUo4H5C2KOa8wESe5Q6AbFLFsL/Jzh/t/e0nv+dLf
9k0RTU3WTFmyNCaybVJxEc0ePlZ9qPZqAMKER/1g+CFKJsYuOeiude4+VxfhvOD9t0cA4MYYxyMA
Zrr9IZtLXX0H/X3la5FqN0PoJoo1Cem9dNBeK1h0zmq3Q62VFEYr1aRTxLEQaLZ6ABxH57bf0GVz
oGVP5SvNN4H25Wfi82j2tntaV3IZ7YwswLB2Kqy4eZ5/mYflhBYwz/DqU7KfE7ABNM68C73bO7qt
rSuhjLZ2yxz2S4krQUG2xkA6hq54bziUwkS2xWPGxSXmnSGjrnJlpqlWdhn40QvixS1ufYp+Fcxt
oMOiARABwDp3fzR+bqyWyURpkUYkq09h1EZQfmunFGaGBhrJW4OqV+7wJpd5Z8l2q8gJBlmXKKJP
H9GhTHnlz+w5ClokSSOHfCUOOhvfbh/lpt2+LpElIE5zFS1aAHoMjCx3rSqzxeWkzHeker4th6r/
DWPANqtoE3LZpYkqZid3TtEO9iBchIRTMuKZnN/6VEpQToYRQrUoa4IFGXUxVB57s9+DBs1riskl
eXMgevdJTwBrLUYeKh4vlp7tR30GQbfuTJXgV2HoWV0R2xk6CWwMd/viqL3gSQoe01H/LoNQMDIW
ngPgHQRjpZpWnyVzRJOs+KDsG1c9YF4E10rzxPtkDz5Bh2D4k/f45Z0K/X1lGi3ZEmqpbPAMKeOn
aLJ8OVePixpxzoUnhrFRWaiLamUJcTCEz5WK9tSjnHy5rV/b26cC60XTdFFhq6ySqJI2JQifx7D2
xMX8JefluRSW57KQOAXdD0z9VRYTqhNRjbpsgmMTwRp8aN7mc+zknzLT0++B7nzKMaF7bIEQ5IAA
l7OTH1jeq2zGqRKRKGVYvT9c9UPhLUcMurT+4rT7Au4zfQ6/3d7XD2zSVSCjl0DblJJOQ6piSJvv
ZVM8WSkYIUMp3GNMeZcrwn6qFMtWxHkHhvZXLZpC+la8k/sotjVDwQMRfuj2R23r0/WbGLUtTLXL
RQPFMVWZ7pIxEYK6DntH0DLCOWueJEZzi64uK0GGpLjqXsNUCfq2v2TzH4GFG8p1RYxDHcqprjul
wuiNPXqKbBcAdP8xOc23+SnxeYXXbWd6FcY4U0lJOjmhhe6mR7CimLZW8rSGJ4LxnOk0ZU0MNCtk
b2dPccuH/FN0oLO5RjAELdjSuYhlm/C0BqaHZGSaLNSTGZHEzBWTpFiV+XWeEZZQrovBJpik3MWx
PeyiwDhnT6kt2iNgqMCnO5/Ag7njjT9/cEP//Q62WJSGNboIBjzNph8KYHqUneUlJ+lQonHhf0G2
2+5Fuq6bLQgVfSJPstWH/oTu2VZ0ZoCHXeQ63wukf8ozpbTTIv2miHllK+ME1s8IleXb93H7tK9L
Zgwi2uHU0ZLhu8pJdspYtQmvK3o7K7xaJWP3Mi2qwc6n4X2Zdo4pjG7bfC8K4pJFd/cCsgkzyIWT
4dVE8C3vbi9v2whcl8eYwE4r5CyhyCt181lbHsUJo5U/bovg7SBj0cbSUru0QWvAUpNLJBDfNEcO
Qsd20zeInxTcEEkBEdX/d/YmoB7nSlhoM+0CRljpCewl3gAqByRfG1CWJa7Gg3ykluS3qG8lktk5
I62UeF4EvDKbiwHG2UXdy/1jiWJ/rViOOnfu7W3krpHZx3IsM0o7ThPeFDsjRZ8cLn/okt1y0DEN
l4Rcw7N5dKs1Mi4C+C5S3Op4SbfkR4W+eXF+5Cxqc0DS0DRZlFVZhI37/wcXl0RcaopXTkej6aBW
41kHcvgf2u7oX/rtvFaSGM9g6WPXTiGKbqmenTCK+1QZyk5FhkDX21PZYyY2mcEg0Z3w2D13kWFP
eIppg/hZl5ojprCCSAKQVDv0lxjcvGTpNRRPFszrCf39JBq2MRnnjvTnBKA/oQEav6b9nnRD7tZy
c19G42OHFLRuRK6REbc2e6cnotekmh9Z46kQ22ddUI9xmPk6AZRVaoitbU3tkxDjmKfh2E3dLol0
RzQAg1bPj1Inn/O634Xx8EDS6ZOayz/SaTz0EmakMp1Xmt+OlVbbx7igNopN0BV24HlV+l0WpS7C
NacH5u1kKn46JEEE1mrNIC54pjEwHVtBVmqXQc12JuADATyC/h2O7mzarusnsYQ+qm7M1mygmobh
mNZWndYpA/OtjHcCeBGsoPCX6YHvjHk7oTI5c0GbSaqCVMWn9RXiYtrorQgM8FbSUQ/Mhz71R2XP
WSr9mzeUl2X6iY3FmiqKm0NOzb4CgkDlZSgPozGFe+e33dFqWxlbqvZjhXw93BFtlMP8Oiq2gpM4
BupWyR0v3bL5tlkJY6zoVCCxXMlI8ZTDYy6/CBHAotL0lKtcxgfqqG9tIWM+iT7pY6EgSU9xpBfU
ot+pysy70e2gPDteZpW7jYztRPftgDEnWvx2MVeCWm/x3AH9eHLiXRNoPHJ3rlYyhlROJSGdAdX5
f6R9V4/kxtLsLyJAz+Jr0TXbjLf7QszM7tJ7z19/g6P7qVu1VNfBOYAeJLQwyXJZWZmRESBmDzwt
tXq86NEvhrbl2kqfRBvaz2Cd+PyvEpAX6/eHV43mLANEy0uh4teHIS25HR6rZ7m2cIznKZq8W6Ia
75SV02KtrSpe+aTuWk4ktH2/nofCokDQBqQkagk7zZcKtMKdAIGcVY7WuDcNgEHW1jEe0piz+9nW
TNWIWtWMcKx1Pd3Ncu7McwCmJEM5ZdnkXPch32mCK/OoMZHsLBTKGA3KX1lc6LxZGaHl3nRTB/e7
q+3XxF/jRA8hRIBiFxHNbPA89vZ4ianpsqSZEivjJBToxAin708I7pVbQCY/JiR1E/APA/DfuqvM
BV8ddDt1ZpzNMkcxG5MkmEw4GdUjK7Lus3JbuiI2V5lEcMCAkQGihRZcz42KXGuHDh7TlrkIqs2I
8eIzmCOqFEYkzyuVotRnThvPNJR7EDYiky1MdpnfCwA5Xl/zf9nT55Ezx7MYdFAfTd++XHKXlZJn
FcDUbTwdV9RJ+8hHN23GjBejZI5rHBmtBmkYQG7MXSF/GMgzXh8Ux8B37/9FYi/TFSHIFiAvpKyy
cun3zBXk2vY4f8/a97P0wkKYxOAP6lECUL3lKO10X/NkO9tzPQ7nOHxfIRd2pi5tzHLEvmwgwRy/
FMfxZcXxCo5hNTPQSmjMzhxQz3JgQf9yV5zHx9zwoEDR9NnE1aQ9Lq7hZrcImKAR+rnyasx2Y4mv
0khzjtXtaO1slLnpydxGw1Qi0s+m17r4mnKP1ANna/BsMHe8CD7dbhEwofWAsExXaaxigCkPx/VN
2/WnKz2PhXUoeR6SdMarOf9t3iZ+8rTe72iMRRriJrzXDpFtWmhxTm7WmpF8iG9rOJXY7nfhI+8C
5u0hxqkUZlIXxYjaHAE1UKeDfal9bhaBChmvE5g3uYwv6bW+09IRp2JqFRtscU4Ciino3l8/3TyX
xUo+teBCUYY1I5G+RP5Kg6m8ho7moN24hLAs5D64HAzb9wMBDEaWiGmorFDQBApf6Bmu5EDIUNaO
+Sii9v7U4iBmt/Mz8edb/RbYb7DEoR/Mqnem31vzKw+ZuenXLr6COSBlO9dBWOF6MCZyEhFSjU1p
cyZ38xF8YYM5IAt6I0xNxW5pnf5FUSzlK9wpeC+R3vlaIMekH+KfoTVAKIMXXW2+YC4sM0dmkVu5
HPshBbZ3zV7UUC36Wt1qwu0q3KaiuzDFHIm+z7SYfBNCAG5kllR9EX83dzGY6AA6MvBMQzRMk/u1
0wj42l0VImXL4x3dDv8vPoI5LbUZFKGyUg6u8bjp9s+C076vkUbuJjWV3q8vLG/vMJfu0ER9TUTs
4AiNx/30Juo+xwBn57BETLI01WZUgt8vSBAqTsqDQgbRDZbuKSTkVdYjZw4Nvw6IG8cN5Iqnwaql
6j2Ui0M89BU1l8GvU/MubNSGVoK6k9DXoWalnZWNN0SGlc6xFaqmleeC06WFk4XzbahC+7VtQqon
5uxMhkzoCGyQnSXxKaiak9osu9ZY7DyOcnuKRdCcNeP7JIeSIxhTSDUh3pdya/XqaAdyZ2tt7I5V
rXLCrE3PeF5rwmQEktBISE8w+2SG1+9MAbwgiw7kqfBwfRW2CwEXlmS8lS4iBsAfU3UKvktkUAD7
Wlywgjjy80ogj4znTQTlyZ0GRcjEkY8QAjuRTxQEOKPdJle6+AgmfGhadehJhoTuaIHy/GYlNFQ8
c89/Q2/vOSBsiKQDDMVmWuIkaAaiIJSU9eGEAKKnaluC9K6w20hytSHlOanNy5ScDTLTm2dytAxB
u6aRteUOys0lJNbWp7vX7RN5D/gXRDCS3UpxyGv/Wf3BHyHFhWlmUsemaaMpAwok0sJ3UIkMljk3
h7SvUQg0LUlQ3SyuXq5vJ95wmRunH7rGwIgxv2lIJyhUgwbWAhyMasWv65Y29bSMi+ExF09aQY9l
DnDxdDaIX9UffzGQuZkb/lBDq7RWxh6cUaTqkx/TTfZQ4Bmaurxs03YB6+IzmFsoCtV0EgMEiNJj
7zR+4cIrg1cXHM3uWmPmFcx4E8zcREo+Lh2ZAHrJoyfI8KDdoL81830sap+c+d2+Xs87l7luDE2K
FGmc/yIKyiQKvS27sBPbvNHRFWj8+CsUjW8BiE8/ob6Tnf7XsTJXEFTcF6UrweggJD+67jFuIL0g
HkkU8WKY7ZNiylC9UQwUDRhDSqCFEahd0WCAjXSSKrqi0kyaHrLbsqbze+i3JW0+JGfy+JqS21kU
8rd19vUZkigthQFvp+otf5FcNLxKlHgyNKsER7frEjKygiP/lICLW9Bq23/ykFvbl835A5jLRqgk
ARiJNVhNxL3Y6Y+CqXliGvJ84epw/nRIZzusL+wNVGvG76tmdrq74mfrpV7xe62nGfp/wPG6HcKc
7TEOsOh1oFwiBEyaEVFVgBZPI1jXTwnPBOPvQB0QT8vKxozeNSs2oVwfP163wFscxs2hy74w+pUC
ncSvYf7ViO/gDKfXbWw/3y+2IOPEslgwenHC/Rt+VP68z2+S91WuhkCupiS+aKdu+8q79HkDYzxZ
12paTnpcxR15TsuMEiWmAcrS14fGs8J4saAHH0YtY2QrHWAwZZZZ58epTJ3rZnj7gPEgkxH0WVlj
aw+LdmyVxRarlAOu2X7GnheJ7eWYFNSmohYXXpDS8mP5dsbDZ/zcfhWSZ3qlm0EQ0r0+rm30likb
InhuJFlj6WbLMo3mXkP8UqpvC9JHe9mpcbnCIfnldBMfh5nOYEZCdyFXbnFz6S5MM0tXFdWcKwl2
vqJ/Ldpi5dqvpog5B3gzILwwwixcEMzgA1ubwyGV4RjzaxkmNJoISJLvCt5R5k0m++IRRrkx4hHG
OrezFRdh7qE+QYTjlHqrBHpDTZVmnrDjwp43o4bzKNnnhFwlZgOOwb8auMab6VjvpZ15I74rp8UK
rem5RI7C5yF0OQtIGH8/tEY9TTWoBrMUlMjLV1Z3tAXyjLNFN8/exeCUf75g8EwN9LbB/Vk6fWQF
nmJHbvFp5BB8XAdn/Ko8Xv8KzyTj9mfUnrUpbFL0iqSQXL3rJl4v4vrRf9yVF4Na5/biWaYpfSOl
K8RF3KN/GLTrkIZ4WayVbxB0Lj4vBNh+gZk6GIzQgiCaLOssnFfWKBWci+qhxc9K92uKGi8Ebn/I
NlPShSX2rpFisZBFuMrGDPxChmRkX9xGkX6jkfgxBr/H3CXOrMg3Ol69vSEepnixyZDsulags9za
iWg8ZvLwLI8lJ0LZPibnSWCuJKORmwYcevg0LTmNQ7c3M9MmAdQtw8K7vmu3o76LaWC8m5HHphKu
N8bawbbWzjAR7wXEPw7DTvaN+9Ee/ZVxQ9yDIz6iM114Bd7t43keLeP6xjFBv2MKkDmgThbyPQc8
LCyiFJws/XZwcR4pWwWd61wKhhZbWfXC3Rxask5rj9igvHeUFx3agHZJKB+es+3Z/x4eWwlVBgIC
1QAwak1pqTCbIIp2M6HH1krudX3mdCTyrDG+rsrncBnW5WxrJFAGdQ9ugyc5aG6EMO9oPyq/Oftn
/YN/Oojz8BivV8bFUkw5HoKqp7gtKLA7kSafOTi3TTw/ZT8/rllJckA3+pxY2kiJVXly5fDCuG2S
kYvlZXyhMA9oxlp7sRIfvViu9tY7kM1BMhZJttgfIAIbv1Ue12FtPk8vzDIOUlECYqo9dlXizy/K
LnIHqqLY1DzweSrWg3BtqhmPpWs6KuprsXcoi5s8jiWah8VOLEQJtVbtK+rNHX62pTl4ur7I29fM
eY0ZfyTKvSSYOpyyML5mXUPViVf5/JeQ5GyCcUNh05XFsOCNNFrBvfkmo+Vs2el28zs3aXSD1Ott
YmF4vu5cHxpvThnnAyKBgJQpHk6zdC+ZX6PoKUNDCajR2vCHqP2MO04vgMLZMGy7UEmivhln7NPG
BkrgoXsbHdEZ7MkGVak/2aplHKRjfp+DvVS7V9/AmvoDrQLgPkHBLcYhgmYnX2mbc+PozNO7QHMG
QggDMW6p3OvZe6hKdim9tDlvoTn+ie0oWiqxqWMF6wxpZFoIBYV0hUuku6od7TT8b2Q7jfPhZDuL
YrFWel2BNyQViNGUXWCbTujrVNuDLsLjlbl4Y2M8kFarWtiskvRmB6b3YDfUt4Ge71Spd9vx6/q+
3S7UXgyN8TvyIkKZTcCzVbuVfw9u5ktg5LL708r0uGqFEjtDChB9dlTKaP1e3TT76qZwcpf/QNpm
jLj4FsYx9QF0T+ZRR5VAvE0EJDnS8llW77WqjayCFCMVu/jYjDIYDxok7iLxGJMQuRa8MCY8FsVn
qOBYS2CgmgHJrB4K2sm9OmUvpfaSgT5PS/WfQ5fQPIhtMYP2kv6DLL9R6Kdq/paWP9t55ARgHIen
Mw6vgEMAewMaO3SiOSQVnzWy3F9fQN6JYxxeNAo5KimoiZYjyODaZDdk4k1e+1GueNctceIrnXVx
Yth3aFRGZnh2h355KXrDAWzZ/Z+sGCsc+uKhAPxsVVct9mMqa29xD9GNCKWNvBEaTiZlO/9w3m0s
wa6cV6lslOuTxBN/i04BGQOFfF+7A8hRWkjzThav+YYzhwYTVpUkG1NTAUPclAmAspU4bemvaBl5
aQDeq4Qt2KfBoNa5hmJJ/LHeBbUV7jN7uGu90jPB01YfVTd9z+4FNI1w9vy/PL1MDVRkGjGV7wrD
xQoaSqH0QodbXpHNEcXK+a0R0Kgf6a9CozuTqT7KkvJaVdXdOJnW9d2zXVQ2z8YZ35kadWCCPmi9
/8GsgjJ68RigbVcDNDe/5YmJbdfRL6wxzrMco6geDAw118Awprj5DmA9YJ7FU+ZOAA1AGGvFC4HH
5SH6mBzyH8iMbbuY84AZn6nkqaItq9jCsjxq6f2AzOP1Kd12MGcDjA/rZVlQyYIxLtJraj5m2Qmk
EpYKTeXrdrYrTxeTyXgyaGxleVf2a5e38hXvak9FOqcAqAQYiBmiQhNPy2j7MJ5Hxji01hRb6KXA
AbSiFxe5Nw1QNBk4/my7IH0eFpvm1EmsJIMOWId8L+s2OJCQ6CxVqjr1hwiGq9CJgDaM/eCrehhe
hNyRnNQFI49/fXY5Y2U7ZIcsqaqgwrkIJtkex96ey4FWBieny9mM3+fl4uiLEbiqtTUXouOJb5DX
nEva/C/Ps78X7Xu6L0xUZbkCkRAcAakK1giwzK9ynOhgd6CeKj52DmSvHGi48gqj3HVkPEujR8sC
1QWc9ZlCpDafHc2kIBXMpscqoKM37YCQzZH9oWFjA7fXF5ZZoSuV6j3YKVPIx/Dykev+/PMdd54K
xvuYubR0qYYvykDBuUqfzO4qfcILR3mLyniYPiti4NliRBgzuEal+rA00sP/tjsZH6OZBXLWazQ/
yQ2VlB/zcpDMl+s2/iVDdZ4uxr9IiyLW+aqslKIzG2lOkyY/w4f6JsB/WuOvDk1i4c9cc7LcNrwc
PIfrC4nbfstzczLjdQYCQr0OxFu4oZrjGnZENhSlYytbRYZc4U5554ybs36stmYEpl+lNfDcXznB
tZ0AxWwv9BRk5DR4H9NqnByUrRXysImVvkygmi686ReyPNe/Y/PkggtOVVVRBHkPy13ZCbWO+F1F
d96P2SKecmweg/fckh7yoxGB4gBwBrC9tTxE3+bBvbDL5uvUJImCfmV70yS7CNAF1TwmNrpb7PSU
3BI79fM7JGj9GMYXp/NWZjw+gnJrES4/gnkY12quS6RJoa+bDi1thNytSfLEmWF5wyFcGll/v/CN
ciwKmaEooNmwJXd6hCTFur4gTXcEoJ/4IgFbocGlPSZnN3ejmWkRekqzY+Fnd8oROKBfJrpKwzvB
W5UBwq/Q5ibo1nPKur1Lq+tUX4wSqjf9IoCk8xs3KKEFpX+QMFDik+PKJIjmDEJDV7NDl2uaN2DG
42ZCQoosAF9K5EtfEsT6lF2F/FKKwyuWEICo/VXGnPdo2PLzlwNmHHA0LnKlz13ginvNbU/QNfVl
u/G4/VhbGaVLO4wXrppJalMCXYvg1PklhMJNaDpKTn/Ll6vdjNMvbTHOWFUXzdSr1RkD64h+vUmy
0pN+TF5W+Of4KfB6kdV1L17bNYzbrfWFkCDC0g2QhaKqHrq1ku/7Wb41A6WivVp4QgPBNzU69Hlq
L0Lze6gKN5OC3VhIr21S+nNY3ZE+3A0iCLmyJvYlkqBgrNtj3/odutLzVH4KIFk7JGBOrOJbwTCO
3aK5iByOLTpRm1Zz+nTwK135CdlTRLTmgUidlwr1Ye7nnYxsmZiLr0o8OsLMfZhtxYAXc85mDEMT
OJgoD7NvgiH0ueDBq6Ib/FMpwZ8mf+luhegQjbYcx7/p+iQFmj8ATsuAuP3zvEYkBRUE3imeLEkI
jvrxcxoNh+P6Ns/IhRHmjEjGUgSxkMReNT32yqktU5cMyHJG4AbQPoYkobO+0FEp91mn+pKZ0S4r
LJ2ktI2+JrFxVfkZOkn2FIhcNMqmW774NuZc9XKnymEBh2X0FEQ7aDBKvfprfhM8MGtzs4ebAQa5
MMccrUbLgNUPMN9r/1azNv0mtviuUskKkDg7rE8pzuRvbqwLi8zZGodcgtYAwjcMsNSA5u69Bh1y
4PcfXtY2nUcBaI7kFxdBvumOz3ZZsg0pz6FasIaNK74teY9vkOpwoOl7k9HpN6jzrO4ZVK4eZ7Tb
VnUABk3AbiWW2c4MtFRetBmXwBGeRPcWu/nZQry9tHIPhUdHb30C2TfhndcLuT3NZ8PMxaePhl7L
ay9kVpETCYXDTLpD3Qf+9QHyxsec18TU+8oQkLRcitIt+t1UQ28kG60u/7xuaDN9AuDy3zPJHFpd
CpK5gsgPHFL5EZxmR6CtN9yuOg3izwzwAHNfvahva2A478qdfG8+Xf+C7z61P26Fiy9gj2ZRCiba
rtY+tv/fcwE+4tzXXRH2/kdbzLlMq3SS9RHuN/HrG2MX+NL9qlsg78JbXqCyfvYfw4L0JTFMEdyL
7Gs/FMRqKjsgIOWoPRnhkQw5LctPIsj3Cnq+OANbP/yatdX/XQRkQqpp4hLB9yb9/KOStaORidAa
WZxAAmRFDaypnuxKD+/VIbGifnGTfvDDTrPiVEQP36Mi5Lsi/l2K4yPny3jzwASoah/2g2Ei9F8V
BPub6jFziY/O72/dkdSWrO9Q/47rmDYjqYv5Z05q2RO9MM0SUIQYjkA7ReCTC/rGr/XBCbXnFsTy
WvhlSImlS8+cMW/eNhe2meM7yuJAcqNe3f/iQiKgoLpvgB518oQ79cANKtahXFt85gxXFamj9v/I
IPVfOLvoFwZxKR7VLmT+7HbPzbryVpU5tEaZCFK8vqVW/knTLVEiSGh5ow108ROJlidQKNqCFxya
U2cFt4I3+uEdqBkg8uVGzrjjaodvUbSQiylnTrYokCyOKwTODcqvPVTsVYCNqgdxx2O52LwBLgwx
F22jC2mS60Av6nPpzdHLjMe8svCc4maofLbCJgw0QypEJEf/mt8IVaXH9LSm0AVPs6bpPwA2b4cs
FxaZ17EYo3NDXMmoAU1ywp0EbdjqMOx7e2Vl4Lf3bgaLF+YYhyVlQ1Cpc5R9E+MDabLL/dHna0xx
9ul3ufPCLyaamguGDH7FVgkfOll3QPRG1R6ksCb6VZb54/rJ52wOhXE6KjTZunnCLmzTHGFw4zUC
Usv963Ur2y+3i8lj/Evfq2lRDtgd83dvk7brdhmqHOa+O/FBT5ty6BdHS2HcS72kGWYKnnS0JBeM
HcmXdIQTB3uw1NDQR0wLpsX4Vt5paNu45aU+uYNlXM2iVX0pFuucOt0R0ApIooU4C6tMwH+gssJb
QcaPVLOiB1rzbQ3ZZbfcr5pvaL9pj3hfIisHatATb4g8m4xLWcyyWpYMyxnEr8VQ0Vj5ORq8GhLH
CMtD1E1zII8d8KVyZd5Kc6fSRoRUEumUN87u5Jw5tiFOylNc+YK07hc8Bl6C3+2LFoNQEUka4VtT
TjxOPwTYP/Gi822nouiyQgzNABjvn1GQJKRhqqTYqfN+fQAF4OmK7zqPd+Fu37d/m2HfPGEehXkm
aIFbxHZnkn2Vx5wizmazN5oX/28kLKegloxTOmUFNn0/HrVEPwiC/ggadDuKI5eE9V06TPdRnr8J
iXQUkvFm0Ob9opYPozg9lXpAyxRjD5sTHtOHQgkOWZEfs+mY1fJDPxb7aMAtnMc8kM520HX+bMar
D+ES9oGE7Oea51bAMLCyNRO6lkT+10Vg4sq4r1tFxqXvhabstGnvGEXNiV03X2EXi8B483wYKtAn
9LFXgk01/TJmsLxGN6m4ONdPzPbRPM/a+vvFJZXKgZHVAl7tRevIOs6keEd0ztJwjobJOPEZTT/K
vIIRVG8t1v2lStpwUeybiA6C3g7NhDKWju6Of44laKJyyvMsQxwG/b2Yys+JnVodksLigL5JvLS4
Nbjt6TubZFx2ohs19BwRi+pqaOc9ksDxhzJV1vVF2p7AsxXGtxhzNRghCG69URBdWYEmTtVTs1Ct
KahsMPGCExMZ4bzhmN1+oJ8nlM0YjiBVa5MVUr2mkoqfC+hc+9Nw1/9IgMlVb1f421xQeSciTQxV
b68/8GqcvDVlEYWTHBWZIOKoZX4ILqLoVoTajEAHiICtCUu1u+FL/m2XjC7GzbiScExUJZjgSlYw
BxQ1UKgyPsOJjjXuY+RK3eRQ3OhQXKtwK0s+aKBa5Lu4z/jtktnFdzB+pkLPcwJu4HX+o4FKbpZ8
i8GmwOWpdvIy2klIgxJKlryogLPhdMb7jGppakL+Xeho/PUyUzzk0/i5yk0vp6AWiL5cRcWR/eeJ
rQWhkbU5BGwWG8xwa1QAnS+//TI0pCsLZEeDX+ZPXkV08wq9MMq4o0AfRmEqAJnTupqmOXLS+f31
87q9ay9MMJ6oi+dKjETAgdfEw5qCTUNQBK7sQQGt9sl9cMPLOWwGPhcWGUckKaDVTytwPonaaJft
S4G2Yo3cBMbvlqc/s+nzLkwx3qgUSyMDDTpMVSBUnkCBWHWIGyWXM4kcO+w7VO5KM8k7dHl9i2ro
NHsCK/6uOugAhkIxBCDUiOIf3t7fxJCT8/i+kdcXV6KMxqG81QHSU718sfQIkN8MnGCLF57CPbFH
lyhWGdDaHXfkv0JBXRpnXM9cj/og1hg0ujueVsPT5/o+le3ivnYFbjWVcwDZN6pQ6EttdNg2UovX
GxrwY6WzWg1PnGbk3Cbbx86ApLdhSGjMYh75Ydeq6JhDyS+LkUfoZQohW46J7R1zNsFO3qSUpawB
Ez/L70s60qQ7JjOvnrV90s5GGKecTFI4dCqMJEtyUxu1VWmSvwy6VzblrkKJ7/ox4JljXLFYgjJA
kuEitVLe6QmeLmrjtcbLZEh0aIzX69Z4M7j+frH3uyBa8rEGt5SSv0dKY5XJMzgL6HUjvJ3AOOA4
aY3ISAwUf2vZUiDRVdY1ZyfwTKyzejEOAPvKUIkH9MFm8YegVvdaUz5fH8VmIxhRzhuBcbliLg/j
stawOzvWqZFZCp7spmSZDysbpvkb2mYg47K4dXreGjH+N4yR1hZG4L4aO/yAsNJNfGi99pfgAIDm
lHexQvnPzu1Q5DxYFpetj3LaxDUGi1AQ8M/f7W+j/GZ+0f1Fg06KBeWx7EVyoLySONcnenO8qgr2
MUMiRDSZtcSbOl/SBP5YbgK7FX5qCtJNUsixsl0LujDDLGdaVGZQSQgLMr/z+9P6fpws05Mcccej
stneOhe2mCVUtUaKlrpcr5jh2FRU/liTWiodnNZv9q0Phhm+r99Os/5tVRIZbH0u1ehLJbCa+KhF
7FejfwUlYJNBezGXNm7TdV3YYzy+qgVyJXSV7o5LrOAiLSI7N9qI6oJo2LmagWlT/e/o8YhmmARX
jCqhme2fRz9Fw6ukNIi9Wkf7guiPvdYTYyt4UqmIvB0iBt6J3NygZ4vs2ZCrUJ7V1Z9NSuMEoPit
eoWOxu/rx2A7GXlhhplOGTDszgxARmQ8DjaQQF71Or4RSBo2nmlzy5XrNfZHYefCGnOXyloAWZ0c
OMUmtCc33EUgcgfOVpUBClLdorJA5G1fH6EiyZtb5sIqc7mWrToGU5xHXpVrpjsPzezVXf9LGoin
qdV8hDI0sUaIMcdBMHmKQkoHvT/jnaCPlmpW8kmOq8FJsrB2pk7O7xt0yNFhkj7CRvQFELILEVqg
2/lrMWQrGIXDIt0Z4VeuvGXKzxrE3jRrF8CBDHGGiHtw6Pvq2dDQpD4/5HqsUjldml0raG9t1zoz
iDgsQQyATRcW1VX16M6IgqcyFz4iOaBZL1tq3ritGN1ldWWp7WeC/LXQvS3KyQiqBzlr7VKsqIpo
cpoSW6rQq0ei+3owP8SsQeqiqNEz3iaP2qTYqThDn6u/TdSc9nFERSGy1ET3SDie2iz/QabuPR8W
qle5owblzzgVBqpMxm1IIICgf8ZR6SxEdU2AnlzFHGdnMEQThckw0hHCayVdZuMWBKQf9aC8KlNN
5aF6bfXpJY/TkoKUwDHD9DRnOljGoNo+qd2hSj+WLjrW0rArFnMf59AtG6tdKuUhzYLhqyjr2dIm
/W4eh0MYtl6wFM4yEjqQ5msyEwc06k9i2UMC4LOrk2y3JNJrPRvHplicoq1etUUI7KlZXqMWbRWg
s40K9UaQ5H3azvbSfkZl61dp6cWm7oiGYUvhfDcZv4WWWB0I5nrwVwXFbpxLu+lA9yEMThlDgowU
J3lGw2T41QPkMMooLJSfZQcaiQElNT0EY9GY7pOmdpo5OGplDram0tXn2I2xqEJIWmpoEx1086Xq
lL06VbasZg9Tctvox8FIfqTQyUbh4JCm3R4u96Q05kwRyT0MRb/vSQzmfW2Pzb6bm9wTE+U06dpO
W1AgLxQDkgEzqa0mzPxqKiywl9IwzqGTqJm7snoWK/nRVNHLOqGtxngSA0JjEQAUsFL0cLFiGj+r
aJDOenCWRWMLSTPRjudXZXzRk3cznW/Ldu30TXxlHr2lki1gCCwlN4FsN4DHDWRbawoD+r6FnwRL
aMVqewyH3JpU3ZXjm2qsfEQgliFP+yo296MMoeyeWG0Y+oWgHIq5PpWxbs+m4i3l4unh4GPfOdWi
+QHIM+XZzRrV0SfzNjfw14cWshnT8hQOj0qP7k00p1b6ewMSmEomCC5aOx4Te+iBI4iNe72u9/qM
9QJ2QFjmN+iX+aguuJkJqYFRdiapMGg343PqF0GX/C7KPSnpPTkE3dRU0hF7vC9/1J32FAXSA/Q7
vFqHOAIZ25dEMb0g7H6aSnErzMuzkkq0q0prWm4lUttZWzs1uDiCzwnAH6V3BvAkwldhpkRbBd4h
kko/lSKvkf1AGT0Ix9BGiQqa4H8PcjDO5gk4m+rHOY5OFU5IV083kfRRyTelQSxRKE6zjCpFn1Pk
8pwmQ1wVnRry3pMSeIEG6aejsYT2LJVOpd/K5UkWahhOwaR7yOd7adRskG+hHfYp6SIaS7kVL+oB
u9uqQwCb0/emB6y9/D3NL0H4MZOjHFQUnGgYy0jrvLKDTKQKSuhVdFOT1pJkHBss1YizRsADkAhP
+eJn+m0DCpJsdMaycuf8aZUemhLR18SPVpnBbw/iF/SPd71i10lo6elbsxS0VCRH0912eFSTjxT7
qCxfgMd0NOm+mmLaYMdKUWh3lUElQ7utjO4ALZJjVSd0lHHbyXeJJtKlVy2y3AGpag+J6GjitO/H
3AoyQOvm0OkG1eqUgMbjs0zQjaVlu0b/SINd1ee2VoJ1mIxuaMh2Dm6rbNRoDarRGFm0fn5TgHw0
wJQdIL+AQ2mKD6P5EeQvevBQ4iMkIHyraaeSDxk3fDx9hBHce3Q/5g9t89IEyEnGEHtKwEwtg1II
58XoazsyDBojzZSUKtigsL6/wiW3lfQrn3M6iW+5hpcDtmVTtVQcodfr58ttFxJbW3przO+V6Fnr
AXAIXmJ9sJf5B3gZcNFBZK4wLMh8i63hqP2nXD0qaYdElmckH0S5k5XEarvcyhtEl14yNFbRpPet
ru5IFeDvil64rAYlmra1bZpPeI9ReXwg5Ljuh6aDKnsC3tKKFqjTQQWNVgRlnl0wA06ES0oVKTTH
W/wudL4surE50MhAJZbcdiKY4SEhPguEBguEY8hNIt1MBGIBwtMyHZasBpvUr4oszrj86MqG9p3i
zWJnjymxo0XDRfemyj9a8KOSVMblHVEzE6xCJ04mRU4lfvX5r0CHTEQrWQkBH/7ytYwZdOIB8IzQ
3VjntMZtJppPpqhb9QBoceMT4TOfHmJdoUFwUyUDBSiVGrh8BwE8zegVFpJ9Z9wZRYJ/q7xxlg5t
Rl4KDVty+lUPGu3Eyg2UDxmrG2FM3esgvibaV5lIYIQ8BGj117CHxynfxUlhZ0tq92N502uT1TY/
YqWyoIzjyOVXHj7q0qM+3GrL+1KBCuZDQd0Vh9dLAsMrpoNJfiMEoi0uFSE397kR0GSA6EGS22YI
VGXzBcgyncWYAo5uhdIPMgzUTMWHqXyLRsxu7A1CZqukdIcy8UPgYBdVsP4fY1/WHKuOLf2LiEAS
YnhlKmpylcv29vBCeAQJBGIefv3N6u/h7ut2bH9P3R3ntCmEtLRWrlyZOcLRALlOV83ICyYWCqQd
0/yWc+QS1E5aGk/cDioctjaDFSi6p2xr6D8ePxfuNsXjUnUsFRKMfvHVmm1FmQdK6gfIaQWFjYf1
fSApNJGkicU6VMreW4v2NVxaaboExvKo8pPsjvas/YLCQH58XYczrKJtji1l7OYh93t5aYpzTs9i
3nTZPa3u+fTsYFur2M1vRLk3vAdvvbRSBUXzOuOE1f2LOdwOhYLZEAIBFEpSTLAbRizoize9Z+vL
MNZw8zzzfm9ZzjWk1uWNqk6dGgKb3hL2UNkF5OSTeT2Y3is80C37PlseRhukYWxkUX1yW/mVm9h2
VC6PpndY0jMAn0DmGDxYX6Vyom6ix8Xem8YCUd8d/pWcHqh9M6fHThrYf7FVIIvz2sfSuF7KIpAL
C/vCCR24dTMryQXfNNf/WRsRsqho9NiLjVG9gpa+5xTh1LUh9+Yog4mIY82hgLfi2rCg5F3ASe/L
FCZzmGRiXeZPim+KAeyjdAgzBq2dfl/D/HydBis0hPWeSwTmAaZfFB5ZoLLLCaNQ3jlfQUzm3Gf6
ZLXET7u7msR1WfkugmI2fFR5HYgJozvZuGvFbaZxZui+U0hCOjvM61dE+C+HAqwtIAE7LhEQ6QBq
tJLUkB/eTAgWcM6mRulPIvHcu8Y42Ybwc/cMGTTfwS510w9Cadg5UFlhSNENCB+kXUwzO+HVeD97
a6yhrOsXYi2iGRFphvqWlHcd24llBTzaqc6nJXvv7dLn1lNBtyNugKLbrbwNZpNHyLrDctnXmbgz
EK7G6rmmr7zFvsuWjYmW+lriNJMsLEceVMYWc6+4IlL8hLcSI2GFvqz9ZwsLJe9UQZRg5DyokQsO
E0eDJtuO+eSPiI1jK84iFxvSXxZ2p+Gu7Rg0WBx8OyRKFnK7yVbhYp+nlEHHJ3GJ8CtdBCZQxRk3
BlggvlXdMgQjJ/XOqaeSRuTIDU32UJOnabkx2MNUviz2IV/+SMwWV30k3TKgOQhhxRqNOANlTwNl
39DhvvLQ/JTYTNa7Qz/XTgWcfdD5RqebEoGl8bJQC+1Pkp/s9qWrn0cXGgpp6RfDuCn6PKYFYp5E
6IftMXkuWwcRc4hd75BZ7c6Rj7TEHHl/1vYTM/5Q79h4Bzc9EufYjrhW2ocS5QKTuISQMAjX863c
9uv+OWuF30xF0BWvhfVRVbjW0vwVJEmkA9SJMm3tHKjag6QbtySNGbnpjf6MTEfMTcxziZt8jFLz
ia1OmEvksMa9cP5U9msm62heH/SSbRX0LAYI6rLrHuUEeS4LHbWfCPYm7F1Y/zAvuU+WO7PIwmq4
o7gIdfa8LPeFTX0rg8qmNx6GKvPH4bxYFe4ieEpBjaCYkBy5OJWWCTHr4jy7u6ZLaPahNZhQeG+k
YpEzZUChRRvNErWJPguk8qnuA4KhUA/xeNLPVD7jJTcMowir80SLW8d+N/kfNZy18crVY419xvRt
Yb+7bXZBDgMfYmBwrA5KdWdD1qbsYrMYkLeD7unpmK5lmNbaVzZOIodtTQUBJ9bAC3NEyBSQyvii
CMAZctT5sZ/fU11jhYUvxCdhMnatDzMtUOLMsRYk6CYZNcaHgU2+YvDVnpEVTjrsURIDz/Hz9mrE
9lLXXqBXFE4t7np8MIq+0ErCHtmgxJE0FzfMUgQp47nIKvRspoA1ETrnOCyWr60msMR5spCyekhG
yFu13NGh3IAC4Rv6vaHbBixWcxmiXFXBwj9Y9QSyoK88/dQQgGb6gQhxV5vqfrRbXIrEF8jGuVee
+HyDCgy76U/XPo7pUz+byVQ82uunACXaLd8EORVTE3j9FHj4RG2HTEX5dEBLF/oQsRjrc2Wn4aLJ
hWXshMbhflqLpJd3Y1v74vpyOM1W9qgE2651FWVZG7T2uBUAnpHKwxC965O5e4QiQkTkE3NQYtY7
JLjmcs6gf9SNWe1T9+g09GbO7WfVoRziCLM2SJfz1uR2NKB6VXTdt30GMR3UFPDSG1DwOZ0OC32A
ByGU5T8XlQd5c+e5+SbXoMKiXiBjGUg0y9dpb2EuuSPGwU6hA+8V0NWynBTd7K5+ZQW+Z5P5hvdV
zXcS4scZ9qrlxRCsC21WhhUmGhrQetbG9HOeRgBk9464bWfqu1Z5WNQUSIYrqV6THJmiW7YXo67Q
mK6CDkM3MIMNxqwMc3VhvY49BBHhABUhELhxypiVyx2821DRrEBckEE3wicIVgOC1gzWS289504e
M5Pf0LUOpg5+U3wO+VSf7IZvq2I4kR4LIdaz22EkAuzjZdmbNAvKdk/gN+mJAOLaoW2/NRkLuIkf
vmw9JQ+FnPzVc/E+a2xVLWwHsWYmanzdpRtz/oDXMfAT5kvcqW375eE/KFTr6mJFnYAUZzhQD/ZX
WRV3KwTXV3RD0XPI8X+/c2eZVCim6boEsHX0qWjhnFH13G+drPdpjjplntw8cMmEgWMkr+VOgTVV
iktvOZeh+2DlZQXSMM6Rk8MMwlmRYr0r6zFDVTdVrwKSUrg+8tnv9By2dPYZs59szMAbHBrsGLP1
PQg6xguHUo7ltn00K15ELrQK42WFCE5NOoQ35n32juyRQxPz6LoqBkungYb8kmhTnkiXFvdpVmfv
vdDwUOd5j4rQMEWCYPLeYQQep305FmulgK2qAXMGEFm85hCt4zr+6naDP/cKXpAo4jNsidGtLx66
ftrungo+f47ciCqI6SHOWvOpNeQXW7JXWpt/TADGxNYH9OrvzHHYsYzHirDQTO0wNesbnAXYVYjq
HU5aO0gKoxIoZ6RR0mk+7FpNUbXMUwhj2mZXaX0qZ3cJ5VTTOMdglGUSVL+oInHOb2gvxpA4cK4c
F0SkoWjYFn5YbWJ4ecR6EWVKU3w782SSNtHpmAWjGu+89o1AXr8S1bngLuYYKl5HpCq+aulZgTYb
hL5iqOCuLP8MuoMoYN9cVgGMhtdgCpH6tm/a29VtbksxVpve6Ue/rZpbMmMtFypbqFnJt1HB9XMx
3QBzp4e8pnCPM6w0TL30yJYO8BskeAQ03JBpsdJ41RJBJRN7yMxsMnO8Fx7FrbMmXjM+qgmZU63F
p2NYf8YaulxjE5fwguy9ZpOaOXJkV52almwF0rRSYQ4u79qjblhi5keJmoHI0pfg/tRIxyY7UWkZ
FNYfMQEbVHeG+0ywvQ3ESWHFpqeONsf2ts4pnSOCor/Qm56+jMTGHW+hSnR9VwKztJ4HDfxoLf2x
wZ2CMr2pPRQiD/N0KwXUMtMvCwegQ7xrcJe6NTksXpeQxUQPXkVaGACisOFWY1MBXvGgd8syBHNA
Wqt313MW9IBe2+JmsT6gLNBQJ9Q0qSbAsfwLRoq4s3aLswBBeKaoAmdYdkwE4MHoc8KAFusEjOfS
X4o5NlV1zKtXSa8aARnYyHUkEcDA0PE1QSDjFzKat9aaH00T+s/jeTJeXV4cGLRVfbk+MR7b9gsn
bpBdK6X0iYAgWvW+N9y7JgxAAXhjrwVWg9fsq1dS9ih7KF47w697UIh14qGc0PCb8q2LC1n2qZ8u
ZViKp7a7dJ5OtN4YRO5S6pyqmUEG6rkaP7uRxeVq+EIfgKcxL98sxRBLbcZeqYLGwHln+LBpGVsT
w6FFbGXtw4ql4fanRWjYK9TknkYcHGO7hFizoQ5TK/2Unhpo5xsD0sknJM0BG1HEiw4uS/i3lxRJ
gF63Vr6e4CMfDfjDVeH4E2QGx7Y/tCXUDa30kuH+c4CtOHAzmVQ3+y5thyDP9VvBC+icV9UWqAnj
rw0Z9mCfDijK1shIMfoBj/kVZZSLnnslBO44w+8NDzDbqSz+iLkPFrTM++G5E1aULuNR8uqBizLo
YcIqM6BF4AjW2Rgahvhapf3oSBPzik2cO/ROjXWwdFMMkT0kS70bk368OBNcGFzIJi1TSAZMk+RX
xwJ76+Kqq7MiYfOtnMhGoVZu22lD66fO6y18e7VdyLqZciDnV+UH79iZ9hVOBvSrt50y4p4sEQZb
TsISYWM7UYuIyYHslRDP144ZgS59So3yCFXbgIzzvs9emXtZyP1cFXGVI60u5o8r1jmCjdrO/DhB
cs+kPEiBYRKzPaQeDOVREOlhCVqXh93k7tBPejdN3Niq97XkQd8/GaLAGevDzEIdP1Y3Dsl8C6Fg
kWiKoI6pqzbuswGZGs46xE4HQKca9hsKaI+mEHEo1w0ssM5WBo5v+gb2zsOc2Yc+T2+M5glhZmNp
mFWx8gC3URyh5xzPr/uvrj9y6uBqchKSO/tszHbr0B3K3vSvtf6qh8QzisNgZBvryhwfcegyd3qq
DNx8nrkvekh1uAOuwip7h1EOsrcTN+s3YnFYCENgoxvpXWZVwViK/bAUO+4We9myna29fVoAVLRE
tJTibMJBx+FpFcyZsSW4LUuAFotlQav7hZUvavS2DrA9xgGhXZGl7Dnz2tAtN6lVANdywfGa2Vvv
6MTT0GXkDKcr3SrFHBQQVoLwHZBaRXXPbrUqz9019+ig+yEhiCxb7OetWBvfBPEXcFgw4h4Y6Hkp
oScDiyS8JDbLZgaY2I2vDi4Sg95z408OOigpH1eDhSXunMw0dzUyrr78EC0gxCJKrRahEnhGe28y
rPtUBQBbUfY4gWeRYEmB3giYGMwftBO+1+C12zJGgh00xbIxoN+1emfmqsBt8N3lvY3VLQF6u2PU
e89pq7cWijbIq2CyvvFnQAMZawK5NlFWPrTmG2uzoMfdj9k3hdmseQjczgvZnEWThBw/pP4mdLgW
Y/And96BW+ZXzd6ZB2j12UiUbjFET7jjt9OTYLbfovs1mlnYIhh0HeycdLlbvSGoTZk4K9wi0ZEr
CxZkxrnNaOAwKHHK/YTry63NKPV2aw4ECrva8e75CDR2L+mIv7RCQO/SoV6YcOr4uJtA+bxmsgXb
1wzSPvrVnWwkk29druF0/7nIN2P2wtHZVlr5vSv8iTz3mRXRvvBn2FWW625172R+69I/bgqbWQqs
XpxrkW2L7l22Mu74TkACga3PNUHMLPqwHYCbkgK79kWBXlbJhBJEGZBsQaxwQfRAhQ3c1sshtJ6f
BKVBJnUEtT/pntR06jCKrNLJF3btZ81mbm/s9LBan2S+jFAlkrmGZfemFqlvVziIMBRG7mj0dy1i
rZluqInGETsa04l4gFNLjng3+dT5YLjSSvlcovM2f3oOpHH5zWov8fUXuXBaFw/C0MFAFeqIW7M9
efZ77rrHYpQ7Z3jUEunFetsVT3mRBoJAhEXf2iAdjP2xSe8wQYgytvJJ8UKtdOeZD8x9GcQceisS
V7Q1PFwqzC4T5pJA1cvNhDqaVx+G1W0lQ2PIdSKtX1Wbx23KkBfCSXAmPktbP8+OdcsSu518jGX6
ZvPUue5Hh8qraJ7stvKHNj97AAlSaw4KVJMSar9VFhIAX2p0EiQ8lQGeBDLrTkGrYmKx5X5WJtIL
TD24ckBJtp5G04QU9M1kuRE6mKEYgAstDZzPmzDtU1zptzk/DuA6cP6ZFUhRTBZBch0+p+Oet+ci
W6KS7bWN/YxMQBkfVD+vs+tT/rbQvbEYKJr5w9Abn1N+ICsUbOiI4zmEllH7DX2uQBipuqfSZf68
5sg1BQS+Ch8yXMBz3dsSMGxK0otpdDBNWnw0b3AIHwe0g7IebiUo35sa5kIOqnx3TJDZoM95rbFO
NRp9xMTKeF9Cd5Hdvzfk2RM09OoaQH0WLO0TWdA0SW3I+d51sCsj6r2xPzLylQNDKFnhs3yI4OA+
zMeGf2iUdLJfg2GE92QDhYZl347o+sH83DVEZKyYVPZujfbAPb3P0bzn9KmYhjhvH/QEoTQoN7E8
0eNrW569KxAqp0AL/EhCUOIZQJoHYGZ6ZxYOmAOP/2kKXdGR/NYBSYuteeK1R9uafLY0vpJrRDvU
nrrbmekY5OgKydZNTDOLPbzcio3EVB4T1witEV5iow4xkeavCJIFqhJ4JfoDMrEUaQsTKdLXNHK5
+lN4ZZAJM0gBhBSZ8rPi3kF0sbIUSIMTDRSgCgUsnGGbdB7gvs9+fuJYAoywBFoeRaEBs9wySsIc
5SJR6NmMbTxTYyfFF9r2AVfGLlU6MXsPoRPxwdKA0rqTHsyDOfKwdzHaXKzBxAC7aAs9pnIr0cWD
b2IJoBTBwVsydKcgQW+eZ5HMlCKTQa+5aSKd10nfu7uMNHHD+8h2WeiVsEyTdgiKVOBVXwVQO8Uh
lCVt3ClobaGlXzpOlKL9xXNya2d2OApErxEDsZDWM4SOKqIiPixxC+h6wluLacO1CKr8KUWvpDYh
17A+WCiaTefZzNEWQr0ykbcJL0+ddgujI2Sf459yBM4EtscI6fUBJcO1UVni+5TIRjI5JpL1YZ6+
rMDxmDaDBUCZzlW8NG2oQFPLrJe2Wf0cnfZlfKslajWFbo2NiIkNkXpAodcyINfGU9Mkdk0/qMBN
1fNdbrxnxuqbGL8gugpU+TUXF92JjevcLboJZm++QjMAcF9WG5SuDOcMx1IBTc5aJF+o4npkb7a8
dwqQA4zrgYExX5Xoa6gBMqdhAljLLFqQhpMe45WzfpH80WVfku7hHRJX2JItzuWIRomcjGAS8InV
NyQdNhW2VjOhrG/0zQiix9ChvwKMkxR9wMSHOTYasvTP7tCFE+oJBwk6qYAXN8RvOxbLauuYB6so
EyU+06uq/IQwjdzaYRgsKT/1tQTq3Iuur1idG1mLHWEC6rHv0avmGAFxNNqyfZh2FC2uQ+q2SCah
fnn1O8+8J06aqJgxsGlBonr9RBbnF7hC7eW5EO8dv4NjFTBV40w8dYXhELfsfV/We9tmIVdWYAgB
KAXYfsHObF02lV7Dki6huVTAh16uTdbU+rIIOoXps1mBtN29tNTY4OalBl68afwVx3NZ1WbFQq1Z
HVMH3KD7PJ+jkVW+A0yTZNjP14KmalBMA+shCKQ4fbmGzt+IssJjfoGZm06dSC6jvvACiX5SSj47
A1IyC4MaoIwIXGVKxoOxv5OAm1t05ZCc8RbMhelCxzwclgWMDsDDtrgt+yr20DSsRvglAI6j9nsN
7nVmv4PgGfQUGYHxyXA5O9txQqM4BV12TSRy7ukKF9M0MIX2OwWwzX3w9AxgxQgIqpupFYGHy80k
J/SES7P7T1Mm5Y/TtGlAB3GQ5pP8QXfmrZpoXBkb1ait7iCBNt4r+0F5x5o9dPI2dy4OljX1nHi0
E7v4pIqAQvBej5cBuE2J5hbo3sGUgibp2gGQs0hVfeDqhLM5WWxUDyuubHtTpS/S6SMzhUZX/YaG
BhIEw/2kGs2IDAlqhz+mrUvq9KjnNsMKhVyAHdqJZyuLcZkYbbup0HSUEzycxL3lvcmKBoM7BRRi
PvDUCAbkd569mZonScYNz18KoI0N2jW5jTsJPLkSlQ7HHVQFrGP4r17MxmObSSThR7esT2wYoqEd
48ZO+ga6eDgXbom4VRkJZgsTUECei/mBeBdDIbQDmPagPgZU0VHgOj1B+Am96qM7fvD0sW0CM29i
MqnEnh5svq1TfeMhEEL7N+QEenPmQ7sAkkrLsAHqZNRFqLIRf2AC9wC99MIMa/acOiKoZx6W0Cqi
mYrZ0MZO+dgz5NB5GTrc80GRC9SC1mj2otLiYAJ3c1SHfBD+aw6C6DL4cBbcCJwwiY43MYFpIlVX
uB+ydu84NgiLgIUtNJwGGU1A/xoPmfwgd5y5gdNVe9YhikKV2V90lqTmDZDqQMy4wRArLZONaMeh
nzitGwuIoqmauHBM4HRmrI0VSo7jHzKh1F71fZXVD6sG1yJD9lxnF7eaE4WxQ+b0QQHjWdXyZMKI
VQ8CzCqcMCXHboB+PTP9xfkgXrdHzyWBliqi3/hmWY+OPd5pNBMXiTpjVu+imYNBmBGIZHtLDNuG
wMBsss4zP6/oI4oB+UN5WlsWtSppGbB7ca1a4UG3ohVjAE2pd5m1xNqkQY/+gAJ8P2JYWOX1pRiN
MJPPKXBCPqxoaqE9++kw1zcsKAkSJyk5BrSreVt6X8sCfhViNxoRVYGko1ebVu5mXYSiGjYeMwNZ
QJOvloeKGf5UIK8qRqDaoLwVLEzzuwFcO5vCYxh92AZJQmqlt7IfI6vh94J5yDVE5LVQq7qmiEjc
1+WKhH2gYw064uC3AO11TzfSFqFNj9Z0zkEUgE+NP8zWpstBPZEFafypLVETs63ZoGeAfo0FhsEE
hSrU+kK9qB5E1vKcM2MDe1pQ9gCtAGgOPG/eTAg5QwaVcfseOtBRkRpB2eVHgskYBcChW8m7thgg
NjQbiBGtNj+l5ZEU8964bgaBMI/oZDsSK9GijVyjnlXoQJIKeQS9zjTiUFdFfSD1QyvL0MxAXKq6
UwVLK0c0nw1ufRQAq79iultIO1boukowu9IO3sxWZCj7kJkzgDgMls3poRN5YlXgwxCZEImAtlDQ
kAEurGh5dQADa9dLKmsBT6ALbBuQSX3uug50KvA+XMuvSgR7409Ne7DgsNY4XWM3XFbIuxIgYcRG
5lQiUUutSI3lhaHfNjcueDIEHRPkKTZPMPqCbnuPzVSheeiQbT2tscrtD2udD+jKYMe8qoH7uqZh
ho5ui1kcG60jsSQSZJcsd8H5UXtqFACMyF3XOhdWOIFrE8jdOxurzJO1a07salqPJnpeQFYPhxOq
v35aIhGfZmQo6NG5zRBKVb0187Khqel3k70dR2dvjBo8FtjjDhNwLHM3lQAaVrYbpm4vbJDdvDaR
pQGW13gLkd8CbU19Z2J9ZiUCu1q+0CgurxQ3bKM86rpzxpC9Gm0odQ1a54fCNTG2XsKXJ7vWLyWU
IlEVg8Yngg7IF/zS0RdGQsRBa+29Q5k20OTXAeXkxpoWtlud5tDYEA0CuFCD8FIOfWD1xxm9XUdj
8gKNKXzl0ENrS2TIC5eS3DfuupHIH/SEca0cNLh+3pGmDyWeUThfiCwRJrhxu8k0ZJP7zK+okwh5
t18BCzbzbY9CanKKu2y+t1ZIMHCwFCqspGchRSOmGa8ubtsMS9gieebou1VIPz1z2uYaf3slJ26n
UCBgR9k7qEk/mIEx6w76OOgOTihbCjDuOvR/RnR5c+kGFMEWxlG+yY1wNacY8v73/EohMoeDVRf3
ldUHGbAYA20ddBuCjrX30vJav8ywvMz5WlKCxhcJHat41ddar23SDwn2UZYhxWmN0DGb0AYWrJYt
ZfrVxH1qN1u0L4BN9muYQ7BNTndqmjcOTnCbu1FdgDXRVsZnv467LEvVBlknB89PJeCYzZu2TY80
Z2PQ2+7bgJePRjHIMEU6kczKNn3NgRhO05KDWjHAIim/VXO3t+fC3hJFdytuwHAeRYk+QXZvNeul
48v0ZxZdvWmM5UPUMN5t8uGDEfOmGpFyNmVJYtov/W7yCFqEvQkna4mMWhgTZA3N/NLrNq5WQAPZ
gA7OYB1AdLl1Jd1Oqr1HxXJMr92EZoQKY2/pMZnZetSWDUC/w0nsp7B3FvzztMWUI7NZANNK3DqZ
gz6XMWwNMn4gTWz8QSEto0DsAplxGZglObDK2WUzbY6kMwHHagqN/Yzxad8JEDH/TZgnPyoP/UWX
/zYcVnYcPNKra5BClAYTaloh9dQAws0TDmIpgFzPljvq/jLQ/x/R8v8aDrAtl3MO3Vr0Xv/vjIXy
snWB5uJ1xiLdGCcyggcFZd0S85lQn/UH7DAfauZXWd8+yCOIs/w27/qjX7L710/4NkTWmJ3KWDEi
2qGEgU+xhZsU1z3YVUWAjKxPkDodrvpByM2jEgVSsDzmD6L1UQfsfxP/+HEC5K8f821EyVzNmXvX
sbkrrSArbgzvsZ7iXz72j7MRfz3k24DSONWFqEe0zTG+gybwboBGDEmc9PrSE7oayKzCZgtWCnQ9
dYRL/t/P/3GkznapB8lDbtvfLSXWQZHCgEb+ZkkfiwqsmmL5bQTrx+381yO+beeqgpnf4BEM+6dr
YhU90iZ+cXoUeR56YKA+91b9STp9WwNO//fb/Twc9dezv21pUk11vnrQOmj+46IEEO8WwOmu9QGk
YMr/NxnJ68f67xP0v6v5bfvymjR6dLGaHDWs8v4odXbJnV09j1dyDnKhf7/ez3vnfx/3bYPOPV/7
Ea7I8K6M0zH9gBR3wiiMQXr3Ugrv7t9P+3GrOMSh4EF43PyuwpObqtQO+tcbC5wEpG5V9f7vB/wc
+P56wrfpJLMDLRgcoP+nTEEOAv6OS2zH/a/6SL+9yreBJCH7JbcLJjY5+iOiN4BAbn55l+uf+K+t
8Ne7fNv1Fu15RQVWywDRZ7WqeLG6nRqLmND2cWYNOMqZc5i95iCZdSeW4Vm14o8B2O2XH3IdIPvX
D/l2BNKpqMweo5YYmCD3bdcec24daZN+FuAvNKjWyqaIexBBJnd8MDL7twB33fP/ev63M7HWYmzt
GsICPXyo6htwtyFQD4uvBLgBTHmhrR2Wm9/MZK/jgP966LeTAe4KIAXLxHTpJt3oeEzIhsZW8quq
wI+x7a+v/C16C1VoXs4YoK0OLAaTfOscm22L2JL/4rX6410EzTTGLSREaHDihf8afcarpLNdS2wn
89PqPjIHFirZL/aQ5Md48tdDvn0qFHczRhauQ/CK3Tpoxhfl8OpY1dvMhuM6zI5vjvI4gtidE3T3
kOKdML4HbN8BmjeB8jyC15vyQ5GiX/fLNv7xi/712759UaK8ye3Ag9hg0ioCWrrVeXjVHcIoXRUU
WytGexioaQCqIJID8fbvx/+2/N++c5tChKq012vAeF0aNLfN6+AOCf79lJ/nsT2P4jKGl7X3XVU7
K2ZZzEYFv8yXZWNvgLN2F7SVNyPcDodY8Ki+v+qnqMd/P/c/ghDfj4uHcQBOqAN0h3+Lh7q0R00c
fHjuixu0UV19Mw2XiW2a23pzlVZ1ffWRkhCw8XHe5DdLiEq7fYVaH4m6O75bd2bcgxQYUdgPVoH5
iy3ijxvz79/3LZimmDSYnIrB3BJ+TNYnWCyYroFs0Qb+PrfstjvkCej09lse/Tq9+tMJ//vR3w4e
J0B6vQ7hC84e0O0IkUKE4Dp+GQfUIhi5iPF9oALjvCxnI/ICZ7P+oT5aESFwe/C3dr0I/j/izk+3
y9+/6ttJVehxzhgHyjfTDnyECBxAwyeXPsoTucsfFljy/nuH/HRhAsIiYF3YlkO9b6fPRNHA9IDE
Rkvwg80LFEt/OeA/PsEyLcv2XJuCrPctwOUz0307Q7JwwIoN79RY43+/w3VN/muT//UE+n+f4DSd
pJPGJlrWVy5gf7A0SY8pEow+/vIuPyoBeJbDCKzSmEfYt+Uapy4b7WUCKRHwCzoD8EIAgnH1LJuB
UWBvwNACxPlfZ/N/nCaHGY5N4T3ILfpfOdpgKIuBtATNVYC/cEPcXB8KdjAafdBc/W1b/Kjk+ffz
vq3p4BQVzAph3DRRDaqBmQb/Q9p5LbmNLOv6iRABb25JEDTtnVqtG4QsvPd4+vNBOnuJjcYmZs+6
mZkIxShZhaqsqszftDqoWaS/m/woZsLPsMp3hgfvsZK+1I111SnpsaAGF5bNQag70NIFUAt1B0Ly
M1jj/eVPvphQz3/fLLHpiV/JgcLu1UvyQ46E3EBhM60Pgp9exWXzZlEsM5WGClxDwdW/AcZ43Yr+
raUpXw1gAX3drFlNLz0SLN2wFJVCPP+cZRTDVE01n3S8M0onQASefzv57cx84/8a7l3HeGh3Ja62
4S54ku4vT8i08D7sgbPYs7zhW4OQt5P0aWo81sVrU0IWS9+oVe0C5XA51PLcGyx+kQcD6kCzuTcC
1eiMyVcFNKO+V7cK5abN5Ftg2j0gvg3maLeTs8rqolxM2WeBZ6eFKEa6Zxnov0+KGA2Hp4TKsfoP
dAIXc9ZZoNmXVMrMo4ImhHtWNCXWBHJLvJK0pr/iwwc7CzH7YGHb6EEzPWCFmI6e9ez2PZXNtdvV
4pI8izLLV5KHogJOKjztxvBN0rpTnCQ714i2WpfcajRPOnNYs+pcXIqGineJIau6aM5SRyqp6RC6
fKUuKcBgNi+0rQ8qDJYQIFkYKGtKVcryVP4NOFuPYa3GaqOguye11V4zXFuOUkdqk1s36Bwhs76o
NZAWTzuFeXBflOGdpTSf6H8eBU85JVX4ahbtMWvVz1Rmnwt6WH0XA0zA1rwSHEmAMACkdqjGTyIu
Mr4G4RIAXmzB1et8NwVYSUO5NulKlEBhvWj4mSfS6fKeWx6iCfmAUxRPrplKSgVDlkOOOR3h26sQ
YbQfQ/R8OcbiMWr8J8bceYs6tunLk3xhkNHLhWaS0BuL3hr4JZcDLd34LRMfB5MVginHbFG6ypBq
vTxM2xhuglMfOsc/yKtXm8Ua0Xmc2d3ebYYemt846UKK2/heskOn/WbsJodKQJtAwtduB9PK/rCn
TQ5oUZfwkJzftsMwNUvPgLJQ/RK3YB7s4ic3hcnlCnD1oVrLw4ube3LpkTWdm8Fcw7jrFHQmKsrJ
/rGEYQwbZuv/AJXOI1w5WI+jt1EeUlzEd/pVeqOtHDiLRWUG+T/R59LGoltkBQVnFGegjlFffKQH
A7Jw018BMLBvpZ17lV179/3X/DH8VwLONGxEWbZUbXpUzbUo29C1yqQhs0kCdLghVD61bQrqWL2P
M0QgihbemAXi2F01L/r4ld9HnmVurJoTLZY5HEA1YdaLJeBdeWjRnsqc5lVb2SsLi/h9tNlm8S2v
kTOJS0Vpjw7Efgcq1+H7pEwJ8v1hdU19TDTvw832TNKLyiCnrKlJkbuiqCMdvC+0izfKSbbjU/3T
w3fwcjr4eNi+DznLbXUpkXMn2w/P1x0zCR+huD/9VyHm2pRDEiuGmRFCiAFe6b1dxNba5v9Yjns3
jLkOpRdBxMHtdKr3/3EyhvNO/SI85C+r1amVr6RMS/SsaBTqfoBKEtWpLG8QRO3TdKfW8YuOtoPc
Wls5SK+Kor/Oq/YBEt9bNgBWrIPioZGMaCdoXXNdhtbx8hxLaxMwO4bpL+UE0vy9IZyaSrRTM99L
sXajwXXw9c+tJyr0FoMrJB83sryqPzr99e+T7/v5n5bZ2ZyMbSB6yI9ga/U07Pwt4NTHSS5tcIbr
cOOf1LXSxdpwp290Fk8X8qKKenbKpHc6YjbgQ3+xfzu32MLz5bn9eDRPY9MMZE5NXp3WbGoHLRmQ
ZuKVHoC0hfLQ874ZnZFa/eU4C0l9CmRJuo68r2Xo80GFktGO4e96jLkfbkFS77xTfqBgb0cH76Ta
gPPdDT34CeSzAWK3lgwWGoXvf8Esu1pYHGQ1OA8SEBWr44AeL9JOdx7uIkcQUhH4W+ThelqV4SHc
eU5pC8fm1APhWzOcXnjsv/8ps9RbKWleRwFvTPkGoP+x2lMGNgne7qTtGwWxVevIxUzIkSZRqTMV
+Xc172xJWWpOX13gEddbLxlo60xIVz7wQh2BMZ2FmO0SSGhaSJ/WdWq7+pQ7voOWxg5qLMqXk6Ps
5eX08YLyPth8NUkj9NiG8QRVsOs8/QbC2N6ETBsLFl1mcGeDYF8O+b8MUEeeWgFwrc/LTama+Gqt
/LbD6XbmSTmYx+DY7ybjkXwbrhTvfyf1D0lH/httlogjMBZeKk86EIVgtxqkGHN80FQkipDIySAd
pC1YU+NL3XY/4HYf6R59QcL/1Ev6tukTB+z+Ie+kmyxtAYhrX/MiOGkQJUdDujJhI8dFRnqRyqsh
9O61SPtRCTXiJ5Y9+P63VNY/jW2+ghZYzDVnQ5rlGlHuSjMb6gADyOBOjJUjaMJ7CvRPLnSblY/1
8UE/LZC/0zdbjZYI1CydzI6rieNTxMahzDT0GcqjHEAUGJufQonOE0pIwPvKvtutxF88M87izxbo
WPRi6Ek4NHmf5BNNB2oY1q49yd//VNUEZyXe8ga3eGQBwrCsudhllYVm0WfhZHmA38k22mX+KXr5
DhBrn5/Kbhf+XKsLrUSci10GrZZ1boc2vghwX/iZY2K2MqbF9TLtNbwcUPGcl0QV00qUvsJTYRJP
R1AQXwUQW1vTruz4UYORto1vslfzdq0lP32bD1vvLO7spko7zbAMS6euDCpIAnNtui+mOK4Mby3K
7HIaVqkpZvFkaJDctVQWYyRDa////LpnG/wdytxwJ60HIUOfgwKGi4wSWgC9bQD4vPyhVr7TvIIc
qm5hiL5KwUmE79c9xwGPNuhg1crDcC3OLCXGbtAWYBWivZmWCH5VIPLTrdnVx1p9ujyi5beRous8
QjWEyue4piLq1Datfxs/QD7Dhaw8FXvTrnfjLitsD0GQ1SN6wStg+lZ/Y07DPzujzWAwXFMk5h8P
BFmzfcfYwquhh5Y53IuaqzV/SGnxHD2LObuISAUG9LlGMR7afzMANKUB8IXD27a2wdG7j1AhfIAe
j6VH8e3yFC8v/7+jnW2yGmHEPBZzFg3iHUpo7GF637qmtrIBlk/tsxHOthnQyybzC5JI7yAMacd3
6e+eCrc8biY0WIa1a8Ji5v8b8Ddi5ewzdmIpVnnKIx4Cw37KWr6tPRb0b0S73WM1t/ZaWIynKprM
G0xS1PnuE6M4MauIXSHdNbv8qICB0W6bz4jfUvkCw7r2GJt22YfseBZvtgsryMeiMmIU9Md1UTpM
i2X4rjryobpaFchePMfPok2jP5vNTK1dUthkhRYck/a6RRMhtg4ClDBTNrexCgv1eyivoRrWxji7
PbTaGKtiy6KpHXM/9UqF2/EWx8OpJeDIK19wWoGXJnR2VTBhOmtJalDP27unyRVpMluXV4EnC5LK
5JezqZzlF08tTLV0k8n2u7X7Y+5uJBuBSgjtkD03voPc0A0s1mdIGDaH6pfEsU7yZrhK7uoHb9Vw
Ysosl0Y9yzxJI4RhLZhUnxRQixC4dfP7y6mXnctpZvmpdTbqWZ7RhswaXO5+znSJSB6jg65v4aXE
d5iyHhvEZq/SLyDrt5fDymsraJZ2Es9TBjchbLFLj9UtcjzVNnkpvmQ3wrbCjKrdFkflJXrSAIbc
adtwZx3/298wL7vHbmNk3G8no2H9F82Ze/TqbmAGuwf1iFYYqyzkwxqgEypxU1y5X+P9WuH6t8Pw
x8+s48KFWKuEaP/7/ZvqouhHJYvb/PIZ/wgp3opbSN93MGEOGHOklDc1gF3jsFGdyEmqbXdlrnyL
hf1lKfyACSagSR876wjOoctUBntdE7cKVCALVoMCGgGCKtxp/eSK1JmzlYW3cL5Z4GKkqZ+P2f0c
JRvEIXwTAxcBqF0wmT/TvbUtFGovr7Ol4+1dmFmmGrss0NyCuypaEvqJduIOwDPkiCO56sp7Uo7/
Jp4MfE00sFb70C5KVctFouK3/UPzC7WH3fiqPgfP2lZ/DVZzxEI/WLLUv9HmK9gye6MPLK5E6l5C
XOPBR5IavXv/ibrxVfc5LG7hVdvrbm7SauQZtqSJpDwpRxc/t/iXC1G/E61HINfoLQyNg2zsNs6V
rRU1m0Z4TVzvxqhpbdWeBREP4sSYf/Hy8UkJtI0vVBSFSwk9Te+NevR1YfVXXgpbE2V4SRaQK062
ugkPM8KpyWtHW7SErSwW2xZFnsTS9roAE0PyTqkCnL4vTgVih6rp2zm0w9AE2S5/ztFKlfRvUoJr
7qg8CoqBZpz21IrucWRxl6O6U43A9vMb10SIcfgOqnTrwlgZqwqhMGULCGSP4vxdF8h7ue+dUO9A
1UDB0x+Uof0RSD/GOv/lmf6mQoKE7Q47urbVBB1nBJZaN96lzXWCpyNyc3ZsZXaLhNqgHQREJ0Pk
yFGccBvEd2Rrk42IbxvQvqPhtbMeG2Qgreyq6lHfNaLHNP+ZDu4uttCCiLaTUFqEanKPIorrGTvZ
bPd12B+BXxwFJC5VxG1i/1Mp3VXdlzSHPylUXye57bqHCov+zGZl+S/lkvMFObv8ZA2iM5of4Fxo
edUGNcR9abnwYJE9LpTXictdiROHRbV7JG6GSoLTVkMfOdVisPOpr476F7Ps96MfX/VDtZZuF+DQ
7zfM7LqkFpEvBzI9nfg43SX4N1wA1Vm3i50uC7O8DrfJUKdOqyR9aEhKbhAOeU1NvK0egu61h9Dm
I2sRNs+XZ3ypbmzRlkZHB4IJd7rZAaJwqLRuwj3BeCroTf1qbuFZ7aLt+BDcwBgDZoiI91O7V6/F
63XnkoX30Xn0eSuylEMNBVgugmZY20Ms2whZgbVMmgcFup+e17uV4S7U/t8FnOWdLlCgNwS/L4Pe
AQrTDaIgp/Qbvgv1lW5re2VbOPV+GqiMIuvGfVztPkxL5MOX/Tvh1myJl41UGW5MqxmdnAcp6U+e
2zpR6r7pUfLZVDWED4zPZZE+GYHJbULdefDgzFhZe7it/Y7ZUhY8hHA6CF6/e+zFYxHvQsfCcyS9
HeRt/BDv4+3luV84S2VNtmQadqIJaHHe+EVUVB6NDvQAorHALQ4NL/7uHuFZYT+Rl9ZARx9vCO/D
ze7jipshCgvhe4+Qd47LmhST6tcsttaCzK7ZhhSqmef1mlOnIBVMBFAa+qzh95Wp+/hMez+W2S3b
SJGkESajzMTlLokG1J1s9AL2KdYxK5IrrYCLZHQwlVt/xBe4V1e+3XTNeb9o38efZQkIjHIxJMjn
Jm34dTRTW83dh8tjXJnJeac3z9H6s7QMMeeCgjJOJv5Xz1ip+i/UgN6NY97qVcVSbV0/5w24FXhg
4198oAhE+aD5rDqJ010ZKybPCxUgWeNyrFiyZRp4Vk/DPntgC65YjHRXDdo2fzAHLcIHPyc1wn6X
HJEKi2zhTbqvvyN1Eb6s7bmlSbWgB9EZRJGAFuT76K4uNEaQosAQJ+1WKJFtBuqRfbv85ZYWBx1H
SdE5QDQsod4HKYfaTJtUsgDUYpxRZd+Gqn29HGKhYMg0GuBGZVPTJ+TK+xh5nJlxpBbp3npqr4tb
lId3+SvC2cfoR7337taATgsH/ft4s+QRDUUdt0lvOSQzw0lDLlboCCAv3MH79rsCUbRMPpnBGNrw
5j1Mk9DBuTzmj1cAfoJp4cSGsgePnPm3k6Q4k3PRdBREgFSEKpC9rkHoyIfLcZbyMt02zGF1Slyg
aGffb4RKgciKZjrdw9QtTektxq/5DnDjbv3EX1gsOifYhIXjVaCaswM4KSuEaOViUuhAFRJBvBh9
/GQN0Lswdzod9+m0URSJNfl+uVRx2QpmphtOGNXetiu5x6qiXNpthFJYrUIDDKsHtLcfGy9D575F
hBI3aXA5YVghEIKGdtakPw3DR9lJhgp+ecYXdqUuahrDlzkKacC8/3W91rjpoIG38LvuuQ/iTxHK
QtDcV8psy2FMSgCypur6fPMjX4lFUMh3bcbnKriy9KdSXJvo6bYyOxh0jnLq6uABNYAO74eiJtQO
lWy0UJvyDqXgPWUa1A8N0cAuVT/TMf5lluopRYpxb8a6ZiMUQRmcT7cypdNmuPQ7ZgdkL+DLqxSu
4egFtiSimDpd698i7fgmaPJdXYw/yrbEY6IPvl7+lkuZaYLK6posGhJV4tlSKyNAAW6YWI5/3doy
Xj4AWFxbvJuAXuibrDcyFneQaWkTIwMR53mfXEeQGBW4KuE2k6O63TgopK+UTBe3DycWnU4oJsq8
25n0TZIISpzsO+VNiyzkEKu92VyV+crkTavjw1ezdIVArE9jnnnQCUuRU5YoVkko6dbhL/Q5SuQd
EF8XFfgSUr/SIl9cJhbNTp5xfK5536m3jECqFVlwInOQrkWp87l+x+MhFtvvfYkqR6yiXd1nPpZr
guWuTOsCaUrWJdDVomKapmLOewmC0shWr6AcL57Se9SBvMME05NehR1amEjI4FutoDr+Dzwpl77o
eeTZqyPIykApZK4hgiRtDbT7JJHnfYdkQr5mCbv0Uc9DKe9TQl4WfSUaDFINebG6SuVYSvuMydpD
oImoqWdPl3fg2tCm/XJ2w6q0KBOsjHOyEp9rhLBalEqLAkVV/A4uR1pKqBKlOYqOIifznCZS14UW
BI2PfK7QoY6dXo+eihtxtTKgtTDTgM8G5NZUiqi4cjxIjWXH2fiKAgd+FrrpXB7PQvGe9SjD8DKM
yWD393X5LJLiSVZR5ZXhiF9E6URzy872Ge/ib2iM/FKd7of0sp6/li7hRCWcNYXk3vF+fFFGXSMR
iwnJJDn6V/HTRAhR9sov9Vp2JrDPWi90AeA4jfM/Eed1TglGWBb2zJ9/nR41OnjjbXLEMe2wbv66
uPrPQs3O9qQ2Iy2Fu+1oyItJILk7GqNFtanSt8F8u/z91mLNNnWp5GOPrwX3U6VAxjQ7jRLYMzmX
XqOocIBeVytX0sXD7nwiZ3s7VkFO4jVjONomPnqH0LODnWm3AOv81JYPuPisHexrY5zt7qSC2iGK
AUt0AKve6f5t3ldfogAN+qzvT0OfrCXppfP1fIyzAz0rYpraJYsFFX35GtsIXk4b2syABcrqm7Uf
b/4BQWpaFvOT8DzobM/rRlvGEj6MTnNKf/eYh/tphbb7df7s4vjgFUsaVShdnBNHm7AIfUXpuLD4
V5n0hFn8yipZ/GRnAWZ3sdhvGjy/QN7kaBts+tISN0EcnPxBfIit+qchrwHfls/Vs4izjKLmcSE0
6EeCKe3RwUK3DQMoXEh3wWGClRhfcs3B5qSiM7ZF72llGy7m64ndiQ2yAVt2tmB6ocJiYuRYqEcU
u73grY7Np0qVdpd3+/J3+xtmtkSKovEiDEBgIaKej2xTIq8cb4sPQelsINOHPTsOcjnWpb5NU0qC
E8iNRtBvUJ2154ltW8+Xh7OclM+izZZJRIk/zOLacBBwnY4etDmxELCxrFJ2A84RK6tyoWXMIXAW
b7ZIvNqtDOzcfJoDabyPUh7scajHW00bzb2ex6Gtj1q0GQr9KJbWbefqaJW33NLUaLjXkSY0ChwN
MxVRx6T91HTYrUmZHyO5jEqxqFXHpPNhQazlo5XPPscBcrdJsLylLtaGFqZTw7Zr9JWpmUb+Ifn8
nRljdmaNXoV4hciGVfcTOxPUL+IN6wiJxZFYkLDpKXD2G7PlpXnqKGsdSlLDJGRdPMf9ykZcPJ5k
ERj21DIxP0hyIGtk4bmRGYAR8AOiEc7uf8OnVt1gSMaiKsOVPTmt0fnMnQec7UmpVJJxRIzZaaL0
e98hDm3EwybukI9x1cc6HfEwM+K1KuZ0yn6IKlE3sCgNgcibreTRS70kSk3dscpTzZsTXX1b2Mn6
cdziHnIVOWu0laUFIvPU5ClLtA8iGGmJNWLh1qgzGdJt1RnXhoJKtxsp1IdS9yCP2nMMTfMujuW1
sS7O8Fno2Qy3iW6ludGbpPYGf8vdeFB8JObHz0Zm9w/WTb/rjuJBNjZIfwzhc+0+Dvl+JVMtVN/h
VMggHFi7GqTc93nRcn1KZDEFTlerv/ZdgGSmHnxtxua1k3FV6X0jww0XLzgcXMSNjAzqyg+YBjn/
4Ji4o8KAfoGGGMn7H6B1YiN5VsH+v0F2Fs+3LaaYzkTuwlEH9WF7vPF3IE1WwsorYac/PzsP6kEe
rDr2LGeie9IZD21Ew5+mN2rd2unetVYCLh2kyiR2QjXSYrSzg1RsxLhS85R40k+/uxW8u7Zcm8rF
MZ3FmK0nFf1z10+HdN+N+mNi8tEA/W1bLLnaEfVnqT31qX4V5Tg8oGAYx8OjnK+2IZZue+cDnWXC
TqS2ksoMdLrtDbfjgQOGFFU/BOsfcfq7PqwdSnPSJG0g6XNqa2OVeNuYrJ3O2CIcvpee5S/xUdwZ
Vz6fsx6OaBwj9L1dzxqLJzyVDpWSsjqp58yGabVJ0uFA7TrWASDh1f88u9o96pgrS2fx7qLi0of9
mgSifV6I9D2fXJxDatVvJgavcohe1I1wM7UWBdta6+osrSKVnopOWVyHlTNbqY2C5rBejbQCeFBO
I/vzAcvNP3lSLu3+82CzJTuK9O4FdFdRG4peRCm/I087/pC/YvywUjL+TVSarxYNQBUsMgr06KW8
3/KCkHHi5FZG7SG69lTUzVVeIhTNswLUSBQikTzglCPsS/guiRluFWSRW2Rr/b4+FS12AljOxcGP
vJI5KLCusDQ7kPNd3n2v+5YbuHzAYw+mQb4Xjfo6CQC5VNeWr2Igiu5s9LUsV0p+SweIBj5N0TUL
psMcIUcJJUBjycv3KTxrTf/qo5Gqh+1tkGJcUv7UPX9lKaoLG86wRGh4OtcccT6FY9tHdCa4Zzaa
+zXJW2632vDzcmpeWhLnMabfcJaZ41TVO9PA16oWGlqJGK1nyEGDJthYQn+4HGtxG8PIUGBmURL+
gDGUOlcwggajSlnUTm3cWMhVI10zZk6ZDttewM7NEOObpsGmLw3vjK5deZIvj/Y/P2AO+Y5lM0cY
BvcuDecSvW03Qh9u1fI1935cHqq5lCypzNI1sjjpufC8n9eq9JIOkZRgj+tx/83KlcFxk9qxqrE4
IBh5NKp2Vyk5clyCnNiSUYB6FXSk1uIYZY409/ZCHlY7K6aWqwpifexKfq4XjcpXABe5rZa9vh25
/9p9LiNvk3oysraB/mAmGk41spW/mQV/oJbhuLES8XNfVdd4bNpJH/M8at07eZSbXV1rWJF4+iYu
y0PSZNdVPzymkYhXXeDdYgKCK3GATnIpNfuxBmqsDlsxK773SogZjT8JOjm1gEsWRLFeRqo940oV
ic86HrWykT0OificdQ0+wtKjF5nxpuqkq1EwAVvqN1Yj4GYyyWkGXemEFYobhfEoRQleKzgGNZP2
eOfhktI8wP8vsddQb0K3e23i7s0K81PrauiXFZmd4W/aNvVzUuE706r+GzhLFxvw4PnyV108G86+
6nz9FAP0XD+uLTr+vd1le7C6x/o0NWgqfbd+7i3dls/DzW5rXu1rfZzgZu2jM4nJNk6t9/XwTTPv
Ausq1z4nVrHWhltKciasNOq4hoha0SxkhVpHq/iu6eDZccTy9Gnod+reO9Q4J8A2IUWYt/igODSk
/N3a62Dx2WWBfZdoaai6OX+PFK7QxRwnVCZAxeXCs++ooB02+kZ0MttEWNqGxf4vvqlFH0VFJ8TU
QD+/36mpZAxpFpumUxe2sZG34g1vIJaVLTo4ka++gJaS+nm46QOcJVw5jVxZEhLXkbjtb93EvR0b
DKkvD2oBjIdKzNmgZumn7lB7Fv0Utvgn/z530ifloDg+cs/JXn2rN+kn2WFnPyjYtnmbf1CZX7rW
TOon9DZknZNrNqmhHzau11h/6uT/12vNYh/gPNpsTpMEHwnXEsAdAFoPDpjfTbJ9Y2vjXG9jJXfw
T1K6dnNbunqfB51NsTdYuutFvGn+FFrHK4mNIW2lm/Wr99KxdRZqTg6UUQO0DDWg0AqXWOPINEK8
BrCB073CubxylregNuFvFHq2HxqbXT9WFNT4cn+u2vBOtudX0tXr9vI0/o03jf1sPySZUqlVQjy5
tXNaKt4O3gWm4vvy9C+r49w8/jO62bpUI1Mfa3Lfx4/mrLE6Fjf6WajZokQnUMWpj0wqoNMQuvdd
o6zs8v9l3f8dzWwJ5mEQY6NBCARbW3vY4WsG8RYe2/S2drEh5S22+sGmi/v8Yg8OjRIojT5wxbOL
vZmrRiQNwBT0mwmmEAy/YQrKzf+HKfyDU2FxiZxFnGb6bInEo+RpgSm70xJRT3/ysyexREzy878A
e2I/bHBpkwCY8gJ8H6zOyiFNDdpuzZhvlWIyoiu3We6vfbuFaXwXZ8qgZ4MyofY3EmgphJNR2eFe
9GfdTwVGnB7JWJm7crYvFEXeRZx9OAUx+k4JoJCCeN/ibs/oOs7XX5cTyFqU2ccaq2SQoooqQUqu
MjOsJcqXRn/474LMXs0trtxW3VD28FgVhYhh5YuRjrvLQRY28Lv5mmUmLxkG2axiC/O9ekfZfMRK
7HKEpWT7LsQ8HamFipUtiyDwt5PycQJxYtcfjJdpM4UDbN7V7btwwXsXcpaW6EOUFFPoAAx7c09l
+2UsueApTgTv5SBsvw/p3XS/+507/tu9NctXg1jhgFLQXZMinv7jJlPx9YneViZ14e5xPsI5/rfU
4s5vRSb135RUlmC5BrlQ4qjkpfcBGFuNw9hJJvoVk1qWvJ30I6IXns/Z1np0r/uBG4h/KLcduBxK
y2uHzNKT+jz8nPfQoU4QZiNT+n+/hfwvsRB1RIMIR6J5rSrVxtJEEeffxFrMIoZEiwBoGjoZs1wV
DLJXFXi6OUqJN115kJOH3v1xeaFMm2t2kAFoBq4ighmj+zFbjUIOGCbJvXQf0wRFhB1JGvzcMCyK
4K91/fFytOW9zhODUh/lRbA/7xN+4YntIAQMSRDtaqcp178p52ABRvdVdtyrf7DXF3fCWcj5GaOG
oSw3w78rLi4hnQFV/x3g7Js1emq06O25ThK7G0v6lvSUBO6DQnEM8daXGHPSOZk5riTRpbfOu7iz
EycvEz+Rfc+DNppvSjh56ohvtE8J/lTXPYTAfWfcxzhD4zXoBtkm0XdF+U0wXmsTI2Uqjyqq9ka0
Kar9v/jkgGNAmbPMNNbx7JMXmZhW0CucTk22jdE8lZpwdIuW5Szt4ko5pHAU/WSC3fiaLcArEYBQ
yW29Juq1VLigNPH3l8zOsrGiommNorefnvX9cURzvj/9UapGLHvliyxtrPNgs1OtMureSOTa+61U
KonXCiAGEbvy57FrNytTvLTEEdIxNdPQMJSd30YLAPVlbSre3ihPU6c2uEL1bReHJ+U03Q7XKhTT
PM1zhq4C2NOBaEgfSrI1lMs6lDQ8Z8jmMbrSskj5Catqc0hWVs/S9UOnDTEhu03IAbP0lNVxXTfY
wDidpt1EobKVQ8W+PHtLWRYMKfhVUPR0BWcpKRFdK8dLA4J9gdJ9L7+meosFa/J0OcziDj2PM8tD
ckaWNQT4WpNOXoUd/HOzzx6pMaKmNglumLiFOdX1+LVGgaw5rApoLrRdjfP4s8zkV42KLX2PYEva
3bqjdpKN5Mfo4/leKuUdL4F927nRxlCT174o65U1qi71Qt7Fn2UoQfXq0u1E+i7izRg3tualN4Lw
xYjfJrCIZ3rbJIGUjFdNOPK5xU3NjTPMnynDGqGd16ecbkf8FllP0rOHyLxenaLJJQ3X2lguD3l1
EOBX4iWZ+gerd1JN3vgWsJvoICR3WYencWxFmwrrXEmN7nz1EwAWNFXyQ6nqmw6ITNOfwnY3gNXB
2FEeERirSmz+umoEcVWJN4Lp7nK3e6xV917vlWrnh9Kr3shfhMTblxnmr9hOC1utGeSN2aJHmUju
rVmH/iaTcVYOk5jiYYHDcaj6SDpkk/FispOqWLPHXn7IxeCqUcSDq2L7Jxv4cNMMOlr6eCemUYC7
nXwtMHtWlapXLdzOxq23oNdv4155NbLs4A7VVkxE4MHPg/nT0oY7NU2vZDf5iizVEYTfIwIWODUH
RyVCOJCyuGg11+5o7K0w/aJ28XDQe23v9ylKmmkj0Wdxb4TWO5i4ZYdevmliJ/WZHRUp3T7eiKm2
lxKUxwfhyk9+mHVyyAaRpxuW1a6c2Qi2Jtt4DIqNPiYP2QgTJBOvsjp7zvBUr8P6RXTrnVf4vF+6
Hyl+84qh3YBmPaQK3jmS7217vXsQsL2W5BQaiWAnYrrL3H7XYLcKrPiHXFa2XOOTnovDvu/9G6R4
92GMpTptnALnA8xJvyZm+lUbtJ0UFBh9lzwy962YPuSmdzVm/bFOvV0ppAd9bG7jDNPeXLtxMSKr
Q/G6Tim6RuWh1ETEPOHSDtmxdDXb6p9785i6n5oh24rYlQK0v1X83Dbcwk6Na330XYyXj6nkbaDF
bEKxfSysfNihX/s89unPrNXvUkX61Evu8yj80qVbqYeme+0lkl1hxRj5MNm4L8T6dTO235oeon7/
PU4U8H+4NzbXUurXjmiGT3GIW4po7eNBuAH/ZY+Ci8Vwcg0/AGv6YPxkZP2N3nLC6lzGqZZ5sbSr
fWUDjeAm9duTXw+7VPlO88eXbFcV7wM/QmEjtXPMzMZG47+5OrGRzOw+pGOpuMegPybCa31fo4PU
PxTmtXgX59sRt1lV2PoFJsImzu9fJl73gAGnPXinUrg3ff4HePBYBeNMiUmF8pSmNxi3e7CxZUx+
h/46k06DfOzNl1a7T41jFd9Q3LNFmETagIf0a4dLZv8cYmeaIDNqB8jwGjaS9EURbCzY7Uyl+NIk
aG2FXyLkkFOI+zBk2txECBlTSVA2E+VL3GALoPfqxmptk4QjhJ+LbtcUWxdVXG2TvkXRLhp3ZfAF
oY1iwGD3p2Z+9cWrNrQHvNsxdlT7gJ9yqyXuRhOFCY+clveoOKbdrhYOEYjo6E3FZDjEqPurW5vI
dzACgDV9YWx8zL+x+1bQBUqzW4uLCO7Z4UPZ3bjhsau+ZUWNERHM18rd4vh4yDRjE/gIEoh0qr0S
3Jqtfa1iJ9a3Xf/N/6w3b1MbL2gPKFQN6k1aZZhvYTAf37p3Ik42oe9U4ZVoHAvlE0V+HY0D4yBQ
9e4MrC9Po0xnmkJ4f42p7CaXnnup3PZlu6tzzIFBYEnKppQeGv9eV+/L8REjeN20NX8nMWysbDW0
IVBFCQ9Wdd9YN2g6qnhc1sfCQPls2IvKTSa9DIV3VNtwMzaoD+R27HPalnutvQuAdrdsNOOO9LVp
aP+tKphOZ/jsxsLdgWIddyOoBr+fJWd1JreEfRIWwnStpHjW3nk7xO3138Wzf/DiWLi0vIs2O+m8
DiULOYCjpe5N1DWei61vG9vkGD5OEkUT+nNVGW3hSvYu5OySLVcQ9NooQ8arDX6JQ9ZvNKVON20p
pjduismr3IqPpNI7OqjBNtfJyikXyk3kmVeRlBm7LCzfOk+kny/+CzykCYMFNzIsiGFZzW7CQpqD
C00QXwjBuFf7SeYejYf92q10qRD8Ls6sqCPXppTEHUWI1oEN37PInEzf6m/5Dp94J0tuWszAX1dr
SdMVdL62zoc3u6LKSi9jFW7guHpyT9lXedvtqxfXNl6SY7mrrtMpui3Y0jF+Wb3TLa20qQLN5MJu
/fB6zwZ05ytu4cD5lM+YaYkvuPAo2IhuxtNgi+1WPrjJ5v+x9qW9ceNK13/oFSCJWr9Kaqm7bbf3
OMkXIav2fdevfw87c8cyzduc63mAAYJBgFRTJKuKVafO0R4up7Jcq7AIBVmYlllgWdZ1NR7V4IyT
x3FvQli2KmNBoYBnAhA99FgoCfM7VH3U2W0YRjI0e7tIcaJ+3VvL8Py/L2NrgzkvUa6VZkLJpLt6
PdVyDeyFurtsgvfkxHTc6zqYw1EUJJm0WTd8ZBlWgAFagMSSOTiz5CN1cUS89TzIBQAXKoAyoNfD
MBLzmjGKvlyiJIHygZn7VopYXg+QgM7UapctfYB0NHOKSd8XCdLSmJbAVycCvc7Qx24RrcemezHM
2kFlfDd0nWMjsFfdadAIRt1qGi8MrzKLI3JUCOGNN6Y1f8PqD3YjB72cPkSr6Uhh82IVhmf2XQiI
hgG5ZzD3u6FRTF4yv4wyFOzg7xfQ4WljtW8WyP1OuVeVuQsEjNPnjTvoaukOsuoPFRQqOhSBQwnE
b+AlegiVsHZ0uwJFhJW7agVeRLU/5skPFWTDtp54aq16aivfVHbpKb2Nf0bzFj31AVNBG6N05gWZ
bwYSM1IdBjt0FfAl9VATyVLwAGXzgSThvqkbtzVaH2wUv+QY4kmIZM445Sczn6B1riH1zhRzf/mw
8Hz4duuYB6Ip2X2oGMiahu6HiYcEUFZuB1hVGoom77i3a3NImKegToYY+um4wFE6PPd687kis2hs
hX/0KacwqBoA7GOnXse+rwp1xTTq7PfXq6c4615/GKEfBxgbMpL/vVAAzl2AuDUITqE2ywTAoh06
iLei/qCCJ0qZLc+oBBQv3O3RZOjhoNeI4i9zs6pVLoiRG5iutQecNLl5anXNyfNfaSZU9aVbzcYU
IFr/tsUchSXNmhHjhPTbgd7eoxN9wPTsiJsfMbkoqFRRP/feGCg5KRkEAjTjoyo8OOKxMA0fogEe
qSAGjz+L7EeaXZslHi8QNP7AQackh38MsgCitG8GdTBx0GMjBNbNU4xjpRfQohCg3WlicWFh51L+
JuszMHs61Lpk+EAMQrb+RuriQ5FYjgR9z7US6fvxSr8gEHpdFrNp6RTDxWRxFtSjhOGPfHhIiJU4
vboeuxDS7Um6B7vjYxeP6IaUxucPfFRUsPAf3snvBAwnfVTNAWLyPpR3MHJNdmE5uVYXPqcoKDiX
bXFTLSTSfxtjQqep9tNkGaHhG8/dLqtP6JztYlByTvX9vAMxe+SKWe7OAA92OzVUAjGKYuoWwFnY
7s121jFG62UUsUAaHgbA/e2NLxoGNaIguaH5fOPVn2TiWCimgT7XpeRLoMU4TX52h6mig3azHK2H
/gtkLb34hjKlrnfStflFKJfAO3WYBIQgD3yR+U79Lg+JDMFhXKe8r67bKH0uF+k2RZkHzzmi4+U5
f7+8Gyp11+8/zKtF6rk2H6asszY1zYFWFqcd7b4t6hUgefsKLEYPJFh3hQcVK+m68uR99Gh6y364
Sh5FfU1eUEFJGAkb9F2BHGCCSi5HU1hAn8kv+vm+VBJwV+g/Lq8UhAy8pW6M0B+xWSpmV6E0APyK
b1TlY0Qnn+RCfTIkNehRWdv1ofTNmlSwZUDClagARE9Xw5yfJhXlRcgSfA3H4jcYiB2iSEhssvl6
Ws2j3Gj2QVdWLzMhWxLOyE8M/TEvLQgkoiJqabNH1CYAs0vs1Ksae8RuaVjOPqWG9SRbqAsYNWgG
avlGrVEfaFXN2qPb8GOR1E8SJpiWGNmRvpp7O7GDaNFcVOfsQO1Rf1wOTWR/Bdrfz+L2vi1+SChV
GdPqy728n+TIlSXQKOjtC9KekzkWk5vPIN8CL6gUFfe1MhzqTN83pDuirRaMdvYLoIrAtCIfufXP
tM4O8aK9ZGEbrET60rayZ+bRs7TeZ0vmLVPpGnNVOoZaY/5kciuMpZCqhbJ7/9U2hxejyo6jBKrt
ts8PXVW64Hw/pZlyM4EX0lnlz2Fk7zLZ2C3S7PSm7pcWJOAM+9iAG14CsLeNot0KWWXDLPYkggKk
0dt7G7yIGHTyAI1H4lYB/1c5ehT1HgqVTlYUhzDsUAABl00cZl5SIjPNQBYN1pG6nxSnWcunmJAb
8Ow5U1TtLGO5z+TSgO7csK8ay3KzfA7A2HsdlbZXpeYpmUDcbf8e++JX0w+Y+VHwM6HwNLh2a7fo
PZorSB8j1Bblx662c1cZ+50ulQejUL246N3KjINIGtGwTH6YlEZwBCNmrN/bWv+IxzQExoBQVkPQ
0+b1b7me3H4q9r0R74fxB4o5O7Cn7JI2u60tbd8YyvelxbSjnh8TtCUxpGQg2RzuumV4LNXipx52
AUknF9pBtqO3WeHnlg5h1Q40V5GUjc7SVe7YVDdgVQjmNdmH8XAPEhwPHD1+3CupJ7h1NHd6518A
DNWoVB2kBJgEoZttq7Ml3GxdgYOBxA/gkzr0RDoveaowVp3vliuR0g+vz35Go/5llB3UlMZ2Ts1q
+g9Ijc6E/NMRbvr72fWhMWkriJqgFmNzR8nshinpQGM2++N1CS11yker7s2D4DvynNfWDuOns8ZS
R4CZ8TaL5++DaaAbAaIzB/MhObDr0ncsGER+qnpYTAgNpdFNh2qOoy22IOE7V1wuLZiJpHZbq7Pd
YMGjHwbNzrqXdxT2ov5UAtuFar1XeNM+uxU9TrmBavsBmLQBKB8LswbQd6CD5RnAuACKlI5+te6p
2sj8e/LsYwGC59BNPk1OAqrc4rYTAMC4B2v7I5jTbIxWksxoBaEchQqlS3oHfGBOo2JOug5qUaok
WjOb7NaTVrVKj2apPhHkuC2kvfGo9UBv94TRB1SI2wl/Nd1ATPegptoDqFccyD5dL0XtzOvPoUbv
J0LnK57rX6o0//5/eQ4OPLvAv1gOepCW0MWuTUdJRaeEm29tPhSbPkcEpMCdbdHdQnT6ptySA7Ro
DgYSjBgStxrodfDMum7cwh2d2aVzzvZx3jc38W25X3x6ihAwQBZeBsapB6urBB0KEaGFyks7tr+S
XrpNRkCkNTPmogNtuDF/m0iNmuaaFSfoD+B75vrTNLa3RDF/q1QKeJbBQlpptJIOKXEbLZI+rR+0
MvuWSiUIpmoo0Rfxs9L2z1I6X8U6ZOIr7YSHnwwqymYUXEReqrj97UzKpJG6zMmM+6BG+n1jDEeU
dHyAgXclXittkwueCBwxa2TPr47unNZvvlU1gDlxssHhWf2ly4m+qr/up4AixTv0oO1Pk4dH5n3k
ix6ZPIgYbGsE4DAMPr3HKGDmB9zKQBA2kH1I9rWvfK99nJ0bc7dC3sLag4QTnSGndIUVWl71f2ua
SRqTxArXVO7w3ry2Av163Stnvpp/wgbCrXpsbTF1iDKrCjtvsaXSfvVNvwnqPW3uUzX0xBMdfl5g
3hpjAsocrbI6m9hPo17A6IxbiDGlEr3Zy4FLZIYJF9DIK+N6AMdubzanPpWutVr1QbEi8My8Ast2
NUx0sKBePC0LOlhqn2Rug4a+WnatQyTQwWatoDbAcxugacQYPhjvMW3DRAGp7SqrXeiZqNArsx7X
+uHyR+OtZmOA9ftZNJqWTsWYO+tOrX6Sel9q6AISkQ/hBvOtIaYuJRUYgtEzZLjZ7zqBLqBLNR+R
jQPKha6OQ0WAUoT0NrC9VhKcDLolbCKxtc04X32ZZyvX8RUN9FzD+vtAbpIJM/u54QCcfEQBZvfv
virjMeesWGOoi+IoJvVeVcufcaS3zqDMurMYiWC6XXBGWHfZWJ0FdnZ8WbCK72Qr8qJm/JcmGHdh
rpKsj/QD6uXnLHyOesG/z6NpwUj13+f8rBywcflW02mjRGAAxaDAvJ29+KxOVl5np/qJnhSqVR+f
wh+ADhK38EHjInL9vPR6+xMY96EAXiTJJj4jqHpPJYoy81GC3IMou+QF060Zxn30mRm2SjaB8bi0
n+WEHOrOulpB/1dFeCTP5uPlk8i9dwDbgeLVUtFoYYmfjDisipp+2SUwAtS3n9ofs6+6xMuOlpeD
WAZdThABiEdBztMX7K3bWmZWahJQsWYd3H7vAW1w17nQSvH0qxwlCCi1KL+VHaDWV4lfeJQGfHgR
zUfy7oWpocKjgEIYk9lM2CHmWJqNQTc0XWKnHaODbmmCYMDbza0N5tA0YGtpTB3BoOrJrrMk1Cr0
3VJGT/1cfF0A+bi8m6IlsZ+01DOQ2YKR20B3SZteelE44BvAUCl4IyhbJeO4dAWF6D6XQn+S6+sm
molD8ujz5UXwLhplpf6PDfobNnc9XLO5GGYgDCEY49N37OCDsCEQvmNFdhin1WREgfpHJPnazbCr
MLbjUMIcsPUYmKR8Ue8o7z+aPH75TMBkd1N7l5fJzbG262TOXzIquplRv5y3N1MOyCJtUqJg0gKC
mqzHGqTWw502AbqUTTswZLqX7fPSoa155miixDnhca7pfpIdgCq6yZrSjZJaEOlEB4Y5keBkaueh
RbFgVE6RmjghUIGX13H2/e/9yOt5eZcDLSA4AY0wBrkVSKrre/0l9cxT44Gm2QuvQD9oArggIlHn
JUZoUIA0hkKV33Wo51CrckB1MtRToxEQTSgZdxW07WYb0l2ZkPGI+x035pgUBcVIoseyhRwSznI5
6d+pHDmdUc3u0MS9zQORHic35KL+bYH0AN/vXeNTnYkhzTVNl73sNJxoryLajdcGgq2ELgVt46EP
ABo4N73vA4Dtruz95Z3lf+K/fwFbOyuWfkg7Ey/3ChPqJcqNaHuXGNwyx0F0F3lvq81iWbIzs22j
vuzx/LbaWMEtNOAO8ip2o3OxHJQNagK5xth2SY7ysSEhDbWtf7lcZovBLi9VYWTBt5agd5civ+vM
dKcWw76OAC64/G35cf91e9+D7cdBLkvUjyiOm3Zb6AMaEC+0v8ZdfcL27mq0v8jPy3b55/h1T+nf
b5y7VPWQw8vgD1RtxKNo0sCJKLUCl8A1gsoIuOTBpv6+i77YxWDPPTJeIKxJE7vdOAtM8L03RYKZ
BsEcEPv9uq6EjFPTQiXr3gAipgn0U3Y9ebpLi46iF/J/sYYcDURGGKJiu/ZG1EHmQKLquBkqqa7i
axgtnAHLBWfIzoKIm6jawP+ErwaZwxjr2lw1sZwHSQNUnXpCv0oQf3g8wxZ4gzAURuUh3jXsV5BW
aKXRUKU8MP663c36fdyDYhty7LQYX9zCcyuChwT/Q74aZd+zMdhU1xJNI4Aatd/qLjpCFRDDMx3q
/8gyHy4fdq4Dg6qBDUoTgj4qk2GQVo1COcKurS3APv3jYh8jBZyWsqg8y23aYy4JwFBdxsAkiwyt
Y8CDZguWpFz1QRjnaOrnzMh3UKJx+9zYqc3BKmwq5xVcXiI3i9gYZu6zbVUkyheMnVS2uUuaayV8
ARZLdFS4afTGCvMh+9Vew2hGJFADBVPiM+r90GiBouPsLp5x6HfzLt+JSXG5AIHtZ2VStLyzS8MA
Ew/IKKYddO69EKnZV3s3o9QXAdUEKSjly+UPyq20b20yedkCakNQqiSSX/yuPgEEhkaVWwEBgAJP
5kb39Xflilb6tR/VoXuCBNyNjrT1qREEI9G+MnmbVIzrDD1mOmbzo5++Ks3DMv24vFK+A9jsKpO4
JdIKHXpVpYl+gjZjsGS71NO+kJvZLU/TIfO0zrXTu490+Dcf+DzhtAlBRdHakWJhabVpfk2ht7Va
3dPlpQm+Hks8sKbDuvRJkgfN+s1ONSciaJ7mopEvro9+/X7nDG6zkHmq+2K2CDoW5AtpWgz7iKi9
RRbI22hNQCw8K1TmWFs7t5RLDDdk3uVPxfWRm0XQn7BZhGZLayF1yEPy8BB1kLRcGmAScmee7i8b
El1mduQZeiSdVNTwkT36UFaRnJZYuwc74Ne0AMwglT7pGGXviv5lqNoniFv5xlwHc2IdrFEWlG1F
54PxK8NIpDkvB6Sbyey0SeiMo5dZpSBHUeklffcy2nxbxpUMVjrK47DiGOJlpKC2YtpP4RfMiPQv
cGSY6v3aZDv7IZcd+UviomEHiM30YjbPmHCvoAq7r+tv6S9FxI8rOlWMb2mjpq6LRgFtkobXro45
rfAg2Gv+qcIbFo0aBTOXTPoyg8dTHjEg91d2qzgm5PTiA20QGY+TV1YBAO3eSB5F87L8nX01zNyY
ZdRyoqPcGmTr4C5dfa9POcZN5t3lBYrWx9waY1FMCKO2eTDpfjQl15AtrRw4VAd9eaHcLf3N74/R
65romjdXdJFazR7TCDLq95TfnzKARwFGy84jAeKoS93+JXPM5TBifZzJjMYw5SqjcpokoIMWokIr
v25AOQkwAqzZoDB+u6yu1bM0TOAPJrc8IMo6GYR8/9SSNdQOFHe9KT6G8AVJ43+ssqoT89gVmSyH
6DVMgEtAMRW5seDe8+gJAHB5tcH0UgpF70lUZjnkO9tD7Ja34eHH4K2fKq92S1d05LleZmONuWvN
NFrRLOWG34cpSCCz67Wrg1TJ9kWu7hf5NBffLx9+rv/YGGTuGOAXlVKAlT2wxtrDtIwX6y+XLfBf
xxsTzP3qFSORo1oCukIaUApIiuMQ2Vdhr7oNJsHICoHQFkq9y7yeGgnDCWt6rfUyRAXkZrf2IKEO
ZTzjm+elB4+w4LdxaxWb38ZcxzWs47W3kAx3OxD3xhC9o91nM8j3AKwKq6Rch7axxtzGfDFzeRrw
sbsdNISto4JBQcf8TtVgJ9RloSGfDB+TJnpzhJnQpZT1YICLBQ4cMuLgRpv3S94fJEz9JWojgMRz
sTTb+8IEJCgoVJCvxBrtBpjc2pciB1rCx+Z6/dT/a7+jM34nHaouzqm1boe50tvyrvTp1wRApncM
BwJ7R/QehyvRNeW61deNNOS37s4MEygyysgW5WO0z45gid19kM8fG4eZKh06dtB/ZDauUGIjMbMS
MHxwoxBrQEP/g2fy1QazX0OFEcAxR3odk18lNGYG2bpt2umuqnXUmbsv/Qy1D3P1M4w0WDqmHCaA
j0JgX8Zpl+aJIBafHwzvAtZmycyGxqRRjGYCe5V+G51W6yCv+/aAKEmR5J/b3Ek/2c+d1xvOWngA
h6CqJtrb/+Lx//4i7JsG4IBWWpc0DyIVnDemdWVCcgLkBtdza+3xoLwq7XUHoZLrpbQ8e1iPAzjP
MTvcCUk86P5e+Bjs00dfFiW3IpxuWlfEOK+GNx0I4g/RDVUz6w7lDpyKX/4B1zffLb5+AiYMjWqp
WIV0dovLbsmc9aW8gorw/QjIqyt6Q/6XAGGCbkODkCJGg97eJr2Horqqo3mJ4dhjf9c+5rfDTeyD
kQBsX5Sk0torv5a9qCzHrV9ZMsi9wddnYEqDiX3WmslDl6Jo1nuyS2vydCpXPiy+4cf3omkk7gt9
a40Jg6McgV+uQ0n6j05t52azO6/X417zUFDaL/iwiY+hM5FhXtCxZAKcFWj/0V1hEphMGmtlntCU
Nu1vs/RUrHfxKGAA516ZrQ3mvFhhWOdSZOtg2xp2uo8xwwN5WIPVpclm9SIccuWl7PQtAjlIaNZq
OuMY4zqcSxN9IpwY4pN9+kO/QjVnHx5GV/aLLwlIeZ+lJ0PgnHi50tYq4yrtcW66ipbC4+hblQ9u
rw2OIB/hPQ+2Jhj3R5I2nlrTCH35SPsI3S8ICDjxibgpsK/Tlahtz4tjG3NsHIv0shqlckVqRuRj
reiPOrokQxf5w5DKTrigQj6jtbuLG+3z5ZUKvqXBnMq6VQHaCWeUc+fJKbMjwZTyv7PAnEmJlG01
DnUO7NjPQao7ZyxsXWCD29jbfkDGhax5btdo5FMgS/kEDohZdZpP5d30tQlsqE+bXyFcHIS3607F
aK3ThA5Qf8GHHOj2VzCuBbTRfZgncNc5piqNIHsYgtSXTp1vOaBhCMpT5S8vkRBryM31tnap69k8
Zi2M8FuRMeDVJ/eBMaDnneZfdX181q0eujxjru/mUr/C6M1vXbUeW32pRQk8L0RufwITO+JqsWzo
ktEEMHqYTrWf3rbfmxvQR0C2JXTWr5hs+t7fiJwq35urQLzYCh2yZ0nyMOpVRqkVG2Dkjq5yL7rX
7pST9ABuIA/NvntQR9fO+vPyiRYZZRkcCyta0jFEwKKBUs1AmOH0+wTagMld8gQiLGf5Hleu/nTZ
LNfZvi6VlXRPZT2e5xJSCO0Q5OkXKWscSf2cqCJMKbeoaG0MMTfWjCOijTGwnZSu2nagJVc6lFq9
OMT73o2P9kHob7kOcGOSub9gxCuItaLEpAXgOgx35HNypb8MxpmeQ/YxHv7cnqRsDyYqjB58BAZn
qaZt6xijoaMmb+9PPtRaXJcxEhDIyDsFmKXWZH2IYwh92OilxdV9MTeHolK8j+zoq10mkI3LOkah
iRf5XMcoHKLRpLphPRzVVVSR5l5PaJAShU4RGywvxNolcZVJFkBU2bJPdmBm2ndy59Q1CQpVNJ7A
P0Aba4wzMLU0r3PVyOEM6DAJ+rkAnoJyo4YnsL5DOhvYt8tfkptcbSwyO9gnumS1A+peqo2Rhy5+
GUmxS9tI1GrlJeSYJAaqFB8SmRZzTnXA3mqZPjghh3uagvDwZ/Z7vBGXoLj9z60tJppYtSXPJh1P
kU3zTBrkxfHq973hL2CEsMfIlxbtsCZP2jIElz8nt464tc1ElB6yIbUOUMP5xSM5sdv8yp6Risi3
i0928X2fOs1LePrQm29rlzk5xQhKwVgjoT/6xE8HpwowDkhBQVKQ76zIqYDTPgjWSveMfd1tbTJn
R5lIaUgmXeut4vdPEED1NE/+MXkAa4IQSNSF5EfrzRlibr0qgS6/jPHSX46g2YDOW3lFjhQdINbo
5Y7gbNfG5LGLQuepbNwLEpcno+9PeTH+iOLyfpTsoIjTa8h5Go4Bwj6wXj2HuvFJVTIQp4F+zVWV
9JtaAJocr3f6SoJeQUdzyeS9BhYzxwrlTyXSVjy4sTdmvL+8K/RwX9iU8wTUJqUxo9mUSF0ZfqRA
MmGZnNoQ3WUaxt6bsCD7jmaKAfajt14fcjENUDvnmpWEKLerMGHXfR4ByG9uxaSj3Oit6ZiPxyw8
ATPQW2stphsXtaK7XvyqG28mt5H2y5xFZT9a8Xq3qI0Z5nBlYQouRwWlquVII3d3014tlNNJmHmJ
1sOcLIxcTaulI2amJALpy9fKUBzw3KJ8PIlyS+5GGZAlhHIngM0q4xTKZTSUcEavRm+UzFGy7CmU
7W/wTodi7p+btbofDA00cWuB2J02vtoZOXL8SESUyY9rmx/C7GFdgYFrkGy0OCEtoAOvlD7aJ+Wh
85VjvE+P8S9VxFxBt4vdTkoYBDJrCNqBpPPtqUkK0BBqHTKESF2uumh5acLZ1ZsCVIDGfpj6ztEs
Ioil3CrC1ihzhiIj6aROQu0Psg05ukjWLwUjqJ1HTE/2svPk4OXLzqk24hZCcgvoYEIs5fyLtre9
TI3GDKF9CaLD3huG6z/KfXQKbdw3EeYg5p0+ewmqy37k1kdxg45ThMJPOP8GFMAMdFjffulyygZ5
1PXyPAAr73JvfMHUsasfK186qA+XF8z5xLAGgB2yCA2TEeyzOx8HDMMPveUrj+A7/omr49mIckUB
CA5Vbv5AYAUvjoFxI8gWgY2aTVzURDbnYWxtv/eNoNYBE1v36kEPKv33/5FFJn2R0z6OKgIpE+2G
Es8nNO8EJQjwhKETL/9AGYMTWLFGEyU2ymbHIdhKErOOqu4j/O/vw9NbU8wTqS66rlAlCEjL1fe1
eQxrQ+D03ie0bw0wiSYkC8Mm6SBFV2urJyfo10WTJ2kiOAUn0YMdaAOAKg4IzHeAxbTtwIlQgvV9
9qGIrOEJHWNwuMNFrw1PCRYvddogrIQyltwP+GqXxSyuyqhHRkRAoG+mfhaRn4Nti16V3G+4scFc
6byU1qRaSsmfu/upRQ1m8u1edi5f5fdxEFhcAiFmkLphbJC9yRPwZOWq4mJlxpWa/cJDrrTvTKPz
LpvhrYUCc2VFp0ozbKV1Ndo1X1bcJtP8JWNSN/s2JAJJTE54I7IBxWqQFAGSK7NxttFkUPtm0GpA
NRc0queEiAT1FYXkw+u6MQhXRLHm/YPqrU0mwLW6XRZkjis8NChBTuklR8SdQPXqQEQv8D6WvjXF
hDUti+TGLrMCooArcRNSdo4S66WDvGEvYVhEChcvryvR80K0QiZRAm9vKZnKx7RhBUtkC1Og0Els
pZRiwD/owGnu6D/aA+QKUVVAI1YPusN6xACogjJoIhSUolv1NlfB91VpCNdBNERYTYwqtmdQNmqg
uMqV0F0MDB3MXQt6zzWvXLVu8ZBLbcHt47kRZNMWGFDw+gep09uoXTWF0Y6FDmW14le/PuogDbx8
77iL2hhgDk0ita0tSyCMlcB3oyWPvQkWUTCfR6fSFi2G50q2i2FOSlNYYyNrOKBW1DhFAz6gKXf7
+ctgfbm8KP5N/3tVkP98+9mKrJa08KyiCKA/RLbjv0S2ISdlnUW2EzHLAPceoLmnABaPKjNbggLk
QR7IDO9yJvqVz8RgiXJWMZTFPUX+vkF0gRAT7DFsvjMBmZrlKlU329MRUO05/5wfICe0+2sENDvI
3ke1oHENNCgzY3pJtZHcvf22RCIAsXYQ+4uvaygmU0qDP7p74uc9N2nd2mLSkLyXkymmq6xSqEvM
nn5Nx/3Kf6ouwU1bt/aYrKSPrUhtYmgKYg9vFP+P1JkyntmaxdO0nDo7/ZQIeBBqNt6zG7VrE1IO
jrOiN40PYDrvfdCRuvquWnzKh4EhKrGIxn9Z5t922SEtzKq0fV0BlxP+en3/jCDBh0VKGCzMzrl3
43Wh7KhWTHJFhZKq/X+jH/7mo5rMmSGFnKtDicXZ+/IwnaiAIijRMSsyBuKYwM3JN1vIjhRF8mLM
Q4ctfKf/JIw/Z7DzuwCEeUJQRZkaUiWaQ21ekSr0Y6DWADlaMqY3IJQ0OxOtmUMDWjE7611bSa/W
MP3Zlr/yscX/gsUnrfwKajbZWDgJZkV19bRWX0FX34fX+YjOa3gD3n9nXUpKtO5f9sLc2LX5uWxZ
w16Hdcq6IrCBcVPI90orP5RdbUww4RGsL8pKCLL7D+jSc8/wxhYTKe04Jh0ZIAJKbenXyfHPqSqP
wMYIkmG+39vYYiLlukLOoA4RS3qgOCCS4M2QrdqtgQ0G22jyh/3lneKw8+DOvNpjXythGRdgaoco
nX2OJsoTtHh1R3bpHEsHbB1mV9JsTx0S+JD/QTTjZgYb+0xMMUaooJcJYkq27KrfTb1rvQHekIqG
oGgZNoe69WV/DsQzc/wLvDHNuAtDCrUxSZBhYcn9dXNMAOs765/mezE/P/eVszHGxhe5M4dK64sg
k0J3iBZnzlUQ4VeCrJGbJm/M0Ju5cRSpLcVrU1WSr1jqL6QKp7qMZGfsVsC5ev0gZf2xNw1B0iXa
Q8Y7TRnJJp1MRaBYzxLYPArQeYA3oXkRnNX3FeC3Z5VxK2AsgeJfDWll83G8Jvv2hbKBgW9TqDXF
D8/ovKNshirjO7EpKVr7ENLGYGk/j2L0j2CMg66MA+mRT+gT79JnyRM+GPlH5NUos3daPeXzgEox
9CGH3VTQUTLIYjygQio55FjuQL1ZjAB3CJEGfP/2apjZPwUCUWEB5t0P+FJe8grZKwPcR8BWASz/
9nxW7VxkY4Qno5WMi9vJ8QOEdL9PGLtw61I6ZUr4/fKh4YWirUHGd89tby7xCAawJWqdarlJMtE7
inflthYYjy2Z6GFGCU3lcLMb1b42psekqjy86ry5rJ1SFWHhePu1schiqkwofE8jlfj+32Mf70xi
sBcVXUzl0Fr92/3KiZGhH4LwoKuGk7TfwMACEvqHj+zRqxHmXmdrUizVUtl+CFEbyt9faKJuA//c
vZpgzp28knW2ahT+7fbzAgZZ6bHSGi8qdC9WHy+vhhtXUI22wI0MLCSovt5+MwKqlEUrqXot0lAC
qkJadzQDyJMLE0Pe6cY8NsjuAVF8j1Ik87wuZLIKFLvV605KvGIVDjDwvO7WBnODCnPUusiE9iid
qp0PydHc6ahiqVciP8S7SFtDzHdr12wNw7O0sHIYlMpRlM4Zits0+132d5Ih2CZe0LINdC0pF5sB
iNXbXQrbwlTjOYuCDGoOJH1qLcgkjaVTd7J3+UDw7tDWEuPXk3lOMULUAnFZfgpBXqm8CBNu7rtu
a4O5pziGszL3kIRLDwTT+ckRfNHgmcSEguYXPvTpRF6PwwdFALd5/X7MpU1MJDGYNCnBOdh7KSZB
z7QKxHQ0Z/FHdzQdZKv+6ho+zRqnjza2tj+BudRkkCRl1VCgpi8w+t6jFw0COFTEeyfMzOmBYN9g
W2vMPejKDJo7fRedsdw0PbayT5CK8Zb5ir6dI4ivfv7AwQF0C1kPgU4k+8KsIJFQdAsiyzrGKHjW
SeENc1E6/dL2ou46L6aAQ/1vW8whJUumjUsFH/znW65Xf2o70634jcO95xtTzFmVmkwviYqSgFqm
h9kMb6Ol3cXL6BpFdKNGUyDNo4DYi4OixWnd2GROq1QlRG8qjULjQSZ9oEMO3Zd2cIznGbpNNUov
IGNI9p23eBA47K8iDzggUguyc/413fwM5sSG2WoYRo9wGl9TGhcFzcNd6Mm3VHQcBR9gOgW+h27b
u0O7McgcWpKu5rRKcN7zQiCLs7jG5P+7Q8p4bbNoOrLqpuRnyX4qCsee93kqAm5ynDUaeag5GgYE
wlSWUEUikZ2NkiQhfB+UOt1bU5BgIsasx/3l1fDe37BkW8QC1RzqLcwOZeaoS/b6V11BR/AG4zxq
SNSniKdg+Mt6NcbsTki6RMtXXDozya6qMrrOq/pqidZrOzKCywvjBKE362K2aVlMMAdqPaae7G/R
+FRJN3Ip+nYcD4leIQCEGHhRFPN8+jePzwaJ4jpJSgqggYapNbLHaxfgivhExcgiT7m7vCReovXG
HuOz5jjTOvWDNSDR2hin1Sj2iF4owt1y33tITrTzze2d1HLpHL74bHBu7pvFMR5LaZQqTycUgqys
2slD6zSa4B3BPRKb7WKOur3oeaVBjzEgdfwpa4FLbH5IkYgLjXvGN1aYMz6B0XsyDGTe7YjwXD/E
eupOxoOiCbWfRFvEHPGhBwogGZAOUOe6esly3iJy85dzFdd0RAfwDP7ZHHgJY41aDr1M2jSoD/9j
z4C7XWCu0wwNSDu8nt8mrLlFpthUiiRIQJMlGy9R/G2IBa9lXoBCe5xQH6tZFtqOb40s2TIv5ryA
ND12B0Cci50KAp+9+Ww45wrgP/iI9AAwIQom0f63oNZuQGbnrcl8zSCdmQ5RMByNQHO15/Iz3T40
7sob9Hzc+X5A9XEu7v5BO4R7yYDLssELKJN38jFSK/X1BDGSQG+PI+QB5kdKLD+R0+hSoyF43YXF
Jbqed+uFhiFVKdMgNsPs46AbIKZt9NCvJ9PTlNvKNMHQfz+CUz9NPwtcJPf2bYypbz/uWisQ6Sww
7VWOj3SB7RfjecIkou2nvr1LqtqBuPBRvEhuHFVkG2gzTM8BdcYcpLJtkqUaoA5P9Td1AE8Dy+u8
VffjvYwB9EHEXMm5HRCit6C2CvC6+kcIfHMVs1Qutcmw42C1MseAzlY8Ypy0fhZ8T85jWKeVECpE
r0Fkh9m8LkmGuRvyJCgwV29FEBuYTyrEXUMrCPvHGoOsJlAIED8UZI6cQwO7KCpgThtdX1YNJUR6
DFhYDJ7hqHDI+DJA/ApqAkO4OovpCxbJeQtsjbFNwjZpFylBkh7UsubHcuOMg/S9HIp7S68COb2D
MAG0hwsXIqQ3i2KJ+L15blUHGSfAipau4p7Qvd7spUX+P2lXttw4ji1/6DKCBPdXLtotWd5dLwyX
XUWAG0gQIEh+/U3VvTFtqxXWTM88TExH1xRE4AA4yJMns1EcJtonroe1GNdWlK2nQ7icb/Tqmmjl
KQzPNuOXoc5u2cnOAhRACF32/MPP94W9t42fbol/hi7omGrv+P3cXjjsvox3dtjlLfwoRQC9aNWj
u3N+dqqfnLWxwZdt93MyrpUDLu0KwE3YhugLxn/OwpW0jpvxeWbLQnWLWbxODbpx+msLdm2Us0OG
kZkGuuzYEoZQZntXwXx8ZO/fT9zloMAW8HD/2Sakr78GxVz6kEfy2xZ9kPZiXs+rdoIbyEkydoKb
Z3JltNNP/ltc/DXaeVmMO25RcybZ0mhvxHpeV0mwzmUCEYYQ4qksMfdXBrxwE6Ev/V+f9+fzP8W8
KQn4FrPXIuaH5NSWwo79TZYMMV/TrYibJf95ZcQL6dKXEc9WLasbh+L3/N+I4NNH5QYOTxGczxck
Ka86tV0Mkk8fePo5nz7QK0jWDDlCcRxpXNEDEUMkw1/ff9SF6+7LN51m+dMgbsUmqIRX0IuiLfzE
2tiDVdc8hHHIpiuQwrUFO33vp6FgW2sCNw/bpVU+Do6IW5C5v/+YS8nYl685O5yk042OL7BCEjc3
Viiu2kRue2iIyn29MCBu+Pz9iNfW6Ox0Qkk91Nor4Uczor5l2rFsb9uiTr8f5VJuAGzcDEEUhz03
6k5fpy40mzycQyOH9RWKvjmUnIL19FGd1ImXek6u4cqX5vHLeGdREQofyV/p5H8kXOTD8HFihgQf
08JKgxZy9ddAlwvT+GW8s9BoHFGygJAcFg57M7jBPeLXb1fm8MId/WWMs9gwMjAVSTfl/+COvPw5
PtIqctKQP29ErmaK5vwCy0V9vTGJfjQd994or4nvXxnmnOHpdcI22iGnaN6Ci8K0Htu7suar7+ft
EmyNefvXx5y3GpsDp1NQNN2fWDipYyvjtz/8gjEgi0/2URAnmBOZx/rEEyxgEwTNWdR+f/7nSg8n
t86/fsfZ6ZuHTlkgoaPQzPBjx0xc+g90xb4OcbbNSDNBVQ+itn+uFAuAdV1CC7xPgMa8o7N7mf36
fm4vHL7AqWHPemLKot/47Ibu/FOlMDf5sq71gnbIEWGZGVRB5F1jAlzqqvk81HmGCh9Hh7Qz0jTZ
B+sMp68ty9hWaIytAMhzyDN5cJhzmp9CDi28YlUVVbVzZLC5nIh+cwz102y7e7xJl643i6gyKf5r
yKzo+ym5REf98kPPEjDch7BbtiVfnqT4yrSh0bw14mp7UnOSy+ln+Mqv3EuXttGnVTgnwc0kB9xb
znjS9t3CAUl5mvdBcxVsufAQwocFzolUb4H7enZVZIyWoVBth/fdsG4OpyZ6dwmtguuqNhcu2i8j
nVLqTxetXZCO8V500DM04wkVSLigJsHtqQrpLIYf0IGOv1+0i3EMlqvrAMiEfPdphj8NSEqHE6Zw
EIGasNTMTs36UHtV7Itrqv0XP+3TSGeHuDTygJIWOyYfZxQf35m5+/5TTqtwlsZ6sCf/16ecrVKf
obKupixfhjU9+H0bV6yEfTg1b7PGv71+5lwb72ytmO9BYNpyMd7kRn3rRI33MEEXWeyG/lpPx8Vl
CkGHdP+Qkc/fNjiFrFGV8+kkD5Z2goAPkwbYwl22OOH1ZWKaOLfRWc2ukVovLtunkc/ObvQhuIzU
DO6sAo4qdZ1k1pXr/doIZ0c3m6C1JNicQ8k3T1W56Oh4JcgvPETRGIzWAt/xQSo93795mFc50063
LEvn1u2gR8hfKn3XG29dsBkoVKK+j8SLSZgDBquNDAKVnHN19dzhjEymd1ou2H+aUOemibVXKLh5
Q1yeXDevHISXXoxgdP814tnu6puxlX4LyOIrjJBt9aq/Vj69dBxiMgPw/0907nNwFoa52cQdhMR4
8hdpBm9VVtOj58qthvoH1CiMu9avluE4PvjMfvx+bi9EC7oBgAqj9wAEivOnsW/M42grp10qse+y
G+OaFvOFK+Xz33/+GHbrXjVegHfI0EPt2cujqdNwIv75/VdcGgWgD0BRghabvx27UhE4tMgK0rFe
B+l7BVL68yh08v0oF+IeMod/jXIWFO5gkBAHIqSidf/bqiocEM2xaY1EtO06Z8Ojct1rdaoLJ9WX
Mc9O4cqm2lI+xqyriHkRYOYPVkawooZiVFy91a+ERzKGiuRzfy0JvBQaUHUkloeiKew1zvIPOhcz
eusYHvl+EQ82ix3+8v2EXlw29AdiVwfowD0HesN+VNLqgcsQc3qotbMJM3lX19fw3QvGsCcJPXDf
QeI6FShOv+PzrWyU/dAi41jaZLzRUAxzs+q9d6x0CK3YmOZf0FG8B0D8Jlv22If2fdYwCNxmeWw3
9t4vuoMUxaHz4Tda16lpt2+ZBdNvWizg3b7QvgEloC5fWXP1gJLObzma66yw106Lvum6eGM5iSdb
vghh3+oi+zVpi8Vign274yVF2T9CNH49DPbq+9m99Fb+8tln8eq5jc5M1qFnEEzUqvj/t7ID4VG+
0AihK9vj0qHpwz8I9VtwQQLvnLw2dQQCFQGk1P/BoXm6xc6yE0C8OKH/3KXeeSeTaKDvXsCIetlC
BCYB+yJGYpdUEbQW7D/Wpde+7mKsfhrwtFs+xRAVpR32MgBmUzf7fqheXGY/NeJayfPSXYdLFbec
i84XfOLZrgtKh5VGDl1laD51MUlPxQ/RLqEgHaOStaQb31h+HyeX9vnnEc9SEmEBdAWHt126/o1t
WLDquWq6dPorzlfLR5O9i5wYliXn7cCeDqvard0W1f0pRSSqpTzxZVDrXxRpvnCuqev54bURzz7K
nxGgJER8TJw+mC68pFy3e60hVbEqLZhoGKWfCrvaDAqkKO0UsRvAT7gRcd0RODDaAXpBaz7eTcp9
kU7GEj5L4Aqiepe18KLJJMGibaYuCY3WjA3LfusZVzFMq9LeD5dd3dLIFWQDJLirYoZc7CasQ9RD
G8da52ZNV2GZlVs0EXAU8rJ0MsXWMPAa5eOwco16b3XtrqQQ0SiLB+1Vj1lfHSlrm3saOqNIiAHv
uDIL26iE3hEcRZ0MnZEhVwtpuuANQ/Rvcs1h1+mJ3KnSmON6Vs2iL3p7aWadO0WcQI3NCfBXOfZa
ugY2DjUY/M3C353sUpqNJPb7jMdN5gepqK1waZDuho3ZojT0a+G1q9rSPztIzpqi2NTW6ETKmD4m
HIMw88hSj5a7YB7sSOspdbVct5W1g3f9Xnjkifvo3q8scBNyaSx5wH8qb7rxh/zJzu1ja086Hbpx
Q8zmEHTuC6DMuHG9PEWsPhLLeexb97EAJ9sS5rG0KiPpaHkfWkbiTXrldW2zIEZgRYPlQTa7bZ9z
o3qWuUyHIiyAzdQvZQmlHtP7wTxUaqnhQQ+0mQ7NRN/tbpoW4TA8OMaEBiglY9ZaGydnImrGHB6Z
RpeOoP4SL98AG9yPY5hHhID0lVfi0YN2wLoqwmdk4StrMvG2FeJgIGvZeDJMvGqwEhaMP71pXNk4
naOmCh4H3ZQRy4ed5c2buTUWulP7kVkqcQb/rhzcXypgp+Bq4j6cXqRHgpu2R4iVTcViNdEdI3as
rcxbCA7r77Lw8DOt9ahqvVVGEcB2vVgzL9gNvL5xunDf9GiFdpUtIlOKl8Bwn+u51YlWxlYN+oMP
NoXcG3mhRb5To51FcnZTw4YjlWfYN1Y276jMVk4AkdGxohvDnx+KuQkTNJktuTW/KOlt2Kjus6Ff
8pamJrUeJ39WyP+UjpkQx7DQ0EkO241g3b6sfURtrkmUu2YWdUMmEqH4wqHkhsj8gQ5Dl9SFeau9
porFOKDDsdJZWmT1phi6KapZi5n2m0XB60RUY4/t2xz71vciU2kOH+NxjAzDXum8Sdra9ZNB9/vc
mt6o1T5JVx4UDb3E5/WmmrrUawa6Gi1T7fxa/65zw1+Jxr0tiPNawHchUiWoKNXorM3KWXts2IRU
LJVLFhkvjqNy+21etDMUdOttXxRiS7wR2mB2MES8DqZkth6onBaiDRJS5EeRi5u+ytcaevK+LiK4
I8ezw/b2qKJMsYe5P60T12MspL0jE/9dG9kWuUmi2wqxB7VXk/TYhvOu88pd74gjG+0fLdErTUtk
Vf2q64uF372HmB1q8hUN4JluUbgtm2NaBvbOpjzJiuJhbO01FDwiR6Kzsz067q4SMMkMXrNwiBS5
l/S+kjgq8icBf0fO2ZZBWRNtYLHSzySfEvxR8E5ROMkjmr3o6s3GHg8ctPXA9msG2obeJUkORv3o
FzDrUFg1UP7ansXFSX+gRceR2cH4r42mIIumvop4Ua2IyfajV6d55yLweSyDG2Hnv91cbVUOHqQH
osB8B1J2RK0pcjz1QvIQhfwiv20YvTenUEaBLPAEmelmRMd6C5ChRmTFLnUPXYvCP3f1Eo+VNBcc
64NztM7S3MAuIe4Qk7q5tfwshXbGIs/t+8l3N5Kjw9iA0DffhY27oR4sCoZD0NyW9KMu+205Pwyk
vTGZcaS1imvRpspbkWGIWc4iv5+iHEfmUIA/Wum1bUtMUZFSCTsKctBkjPNqxWCECKVpulfzfCtA
dBm7Oz/HDAY3zcAimx2LhqdOplZZ7R+9wY2gA+UpiNv7VYyrJ+qqIg1s3LWzPk0q3G9xHXm1B0Xn
MhmBEuSGuZltE/5LzH3pdbiYanPhTE0se9OLLZOnlmNteKuyyKvE0RvNp9HHwVeR+9DjoPiYXjJ7
Po89T6zcgu1beBSJsH2WvEbzNRY2siexzSb5kpHg41TfSHrKHrO6WOgATabm0Z/fcHvtvFq+jsR9
4YFeFeYY+cJOpsLccenfDHO3o+K3BHMipDPaSBAy9IRPwrJyymOGvwjMzGXp613jFMeQiUMpb3IT
Wbv2t1a3bRv3ToXQSRrpsRb2xkZGIMOnuhBRfVK2hrdEcxLwA/3bl7uKvVTUXpbaS4fhLreclRvw
9dCL9PTXldUBV9mGqnrrY7WC4ocEbMUBAxugBdcFGts9mvgdGMpDlhJ0oXduGEn57niA6vrfZnHn
5n6sxjwONdy/pJ/4Zh4XpYhBuUkNQRItsLFYcZv53r4O37yyfpwt/pxbaDigVuNEIQjs8VAFSe6B
jly/F4WDu8VIySg3vu+kxkjW2oJM+QBtX9vaBnDtyImRgieNTQd5dkNubMOLqPTikwlTpxCOBk1n
G/ofw4tVzktR7YqySQirjqYLpRMwgOkITXvDTp0Cqqdhtyj7px4K/MKGErOugJ77oBrCHpWMePzY
8axvvBqZhp+Bbns3dIhOxJQjUeOnCuhXFQXlPRnDm4yTW3+0E0XcqML+AyspNuatPci4U09Z/5Lr
HMyYIDEYlHuJlVD2oV009Nf8MBU/zFJFUtup7YrU8tCuCBG00eFJUdx3GYrhuA0GPSJfI0k4T1Gj
giRTIOfCJ4/re7tm0GHK4rpFiBPYz5fsIGgbVZokOeoCCsdrlRVw12tjuJ57UxkLm6WMtTjtb0Kk
szbB9hWRr99dM08bWSWVqyLH7aKgC+NJ8Yj49b4ZVezWTTzqIDFJGUnjXfYiCWaK8xU2qyNK90iJ
gXTtlLorebngTZkyZ4GEMjbEwXF5is5CaAzCxhh5Gw7fZGhwkdBItwJH1K3fk2jw7gIjS9wWQkW5
u85yO/LErYNkbpyrxCrD1HLrRZ6xxQQnZMcOYuaPMQvJ1i6x55q3gE8RpAVjJvWCZTjXq184L6Iu
N1CKnO9maq8Hw1nkOEuc9jHUXTroLpqrJm6xaUMbf6xp0kLTZMyBTFT4wY7EQ7qOUC5JJhMdue5H
34ZRafspBB9XM1rOIWwYQ/jda+Z1Fr46Vp9W1VKY/MbFHeW0wZZ09VNj9HvPN+46Cc1/x1/5SN2R
tSCW+4Wrizgci9uKs7jsxYZzN4FLTdzq9tBJNPPbaInGJMBRInK4jB2ChcDABoMZlgdYKoAKV0AX
U/ceILGpZ2Mxq241DzzuZR9NCLYed5FoxQ+L4Xpr9IHkuFalxhFLkwrhpSoRUe9nr624VU9urSGc
WyRV9qsPH3Gc73AoLTJl3bScPHz/grsAnfufn1dnkG8esJ5DcL5dmsZzb8aBeLS6KipDO7LUlaEu
VaW+jHX2DmZVLqUKMr4kAt0PzeJU/LQKtHpzFk2JiCxktMtreOwFqtWXQc8AnNFtYTaBst3SdaF2
IV4Vf6yKG7t5Ue2rwd/gMht9P6MX38SfHqxn0EkFlmUoeQbohGPR50dFF98PcBEs+bxmZ8BeYcwZ
QzfL6UkMz+8tmgVW4/HfI6pdwi1P5L8wcGwA9+dYSTEIdy6Nsl2GAKTCtosDo4JDyiHIXloh4qq5
1nJxSRkAcBl4/KYdOBDiPQtIpaqToPTU4kIe78bCRTA6HFolErm08J/yHExE5fQv2i9/8bp7tPPs
viogOdEZ3kPuUAikd24ZgUt5BzalH80+GsG67grwcQlb/VNTgNkumGHnMkks142ixoxFLoFBBEkB
rTWkj4t5ugLxX8KOAImFgFF9qFWeVwWLtnCywkT4zv7jXNMtWEWHTDz/g4gCGuaigE5MD8TnrwhV
BUkLA1U0oJwHb+OvgltchPBt8lbX27AufFCAAhDxvRP+hhLQ16GYIDXuWEBGJC+TEMZXouGxUNfI
gRcCF1UR0NZPLaqnFpSvw0A/F8R1jmEqD6+nAgq8FJ30/i7EBWAFhzK7tikvRMTnAc+rFQBH+twp
UA0xN0gKnLhp/3jPAhlSS3uTRSJqYwah9ca4gtVe+dI/p8UndHGaTdcfGU5wL3821YoWLTxnNx1C
pgsZIOqrlswXTlR8KSRU0cJKkBCenag9MSDCKfz/o0QyVD/fkwkV8jCLYH2bLCFrDwxk6WTwZq3i
a8f5JWT6y+indfj0udwqGJQwsbAF1Kf6qNCLcZXvzIWMh3YB0Pzaul772rPD1uhbWDVqjHdq4XNZ
hNaEjU2iHj73hRWXayuVblJq+KGbiblywXKPv9+cl9f3r+k+/ftPH+yaczXOBAeiCaqfnaGQU/NE
FKt2hKr+nMeybq+U7y9dMF/m+GzzWM1YtsBNT+j/qfe6i/PNeISXD0qY1vq/+rpzp0OYj3bSmcZu
OZfBamD8wMvpw3HFKymmlJXdO7Psq/2QJyD8DFP+/H3uGVDO3abPRIHvO7ns1Kt55dhQxP13Sb0X
EoIvo53hyZYyxcQbRJCzJLERGaAaor8k68EjPtmYnHygnPKKd+wfacm/fSJujJMmruvjBjmLGsOU
fjAUGLScnjxn+FGFzryF9HHSBtNGNuV21NlhmPLEHzW6TsPtNGXbDEV/ryu3dtWlHarIFYf4GZqr
R7ODjEXdrLLcTGGYlkyErrqOL6xm3hLtXMkUL94RIHS5xPWhRHiO+VOPDJqHqD7ZWjxbfo6W2O65
9K92N/gXN/engc6WxoYAREB00y4bwA9Lt/I/fABZpg6XRenHfb4VJnqEzWzNoF1VNpvaeMP/ZQGP
tGVVTnGGN2dZAYxGWh+2DxWUurNm61d+bDYbvKZmQJG9X61Ofmsmga3AQz2WsRyCtA0PfoGKQbOa
5h8+e9XlhqD+DKgz8oqPXN2ZcCQouqMUZVyEjzx4MOdjZ7qphlw19/EKDl4M+UDdh2F8J/Nt6z33
/d4a7YgN8HYz7Y0s0EqlfwG8WJd5FUmIBgcvNaCYwfOiwoRnj4ksyQVUkK1Co0KC9TDZPzxIus4i
PHaQCjKmFfpfl6Px2+BDLJWIRQffALJR7L52p9hw4JjXNcWu9tCZ6EufLfCH8LD0NdQNeuxo6IEN
v1qNOoAFRSmoDgXTizDuhxF+Qq4b971KGyiBeSN0xt37vmFRwaZIMjB3bkYFF97RTSvSRgQIqKYv
jo3TLrBuSAfwsTnK0YtN92g6z04nEoPgMgASXDZ7Oj9bnRv76sWY36vsBwvqqMnatELnEx3BEJrb
qJ1/2B6sZoCH4aGaOw916SXgtmLSjaQH/tqzDzV0C+XvROUu62HXmzIR+Z61aDZuDnJ6MoodHz96
9kaCo3Lb3SyfJ6oSo9+GAON895fJn40aFg/olrFhCsrJXdiA3FzZUe7opdP+FqzcWfVrpZ2ohvmM
zd5QV0KGsMzEE9oX02nOYjswkrl8tZlKCLFx00DOG6awofujtOqo500M764EDggRm++1zKKi+tDT
Vnd1VJAV7Whk2M+gLGFqgRya3atZPzFcU37x2vcI1G7Pgx3jAZZzFQ48qeofStpJZaPYVsTMyMER
3Vlhmfbes4/y3ljSbQYfO6goc+iYuNJOB1QADJ02ejUUcmW2L+gnjgYhfvbD3hB8jnSAF1447Go0
UJu5cu9Me8AZUvEx0txZZqxFocc2Yt6xqGVqk9P8OHKNfofmUVmHjj10QO3dGViQBV8QVaVeoJbu
CGJZONx15hBVKo8MNJtYKP6wYp116CuosTEhYODnEjCoXccCzYUuWQ0DrmxnYSuYaJos4nJaeVMN
YPXOd59cd07zwYx7n8alMpDaPwrogfQZjdoCXMDeDRB6Y9SGAECyX2puYgLH06l5FC3qBoZaqOwe
VdF4zJ+mAcZtYxeFHB6wHtjFQL2L5jdVvwrxy7aOQUMiVAQiyud0Vlas7Ls2wGN4uB+ne298tebX
udJxPwfR5Lw7xqPyAZY0myIbgDkAmsAuAJhZMAO6ZRVoAvmNMmTUBr80LNInGq6npl96FDAJ3VZw
BIpQol2WdW5FspgRcmP4Ynv02ajarWLV2mT2G+seqCniobbTcLQ2jIyRPYe3HHIQSd49THhDg9ex
9i0D59t4KJpmQ+z5ENp6UYf4QcJ4kYHfJp4Di6pmimvU7HL+Okp3405QsBMOQHHUdewOIJpN5aOY
UVzqII+df8wzfTE9+Hq51hFgSWJJ41fotLvc65K5MxZF1ofoCQP4CtpiZ4bROCuMqGXk9BPgz9pa
BHYXubW38D3wFkyex7zgB+LsCsgva+D3kPnZ9SC12eaQzpXaWX2/aDsj1gK1a7Xz+F0X2FEJifV6
H1Rl3PYlOtfNQxi8mP4zHqs3TIcJ9cxlmznLUm1Zab2j0XHTtu8j9ZYeL1KbmeloWGmrd175GI6/
uR+mRYj8EHJQpaFWvUSYdzYSVnXgwAuzN2nyOz0Cm27MmE5Q48zmuGveuaUjlUGl39804RaSeQuh
P8beWjrFq1Z7Y6LAtvC2wFXVOirlKDeONl10KAsQr8RqM1QdsftaiLFYBbynhJW0dtsvJxzauXDT
2mugQvcAw6+4Bv/c5HtlDFGuaVxbR9f/hcdD1IQHU9/R4qMVMP5qf+SesR2nR78sNgY8JKKSBq9t
yBKvM5+yKfxJ5bPL8hBYb7jRxRF13hroP/s9whWSec6tV/nHYiK4WSsQ33W1sVx7wftxXVrmks0j
WIeZXHPlwhXUnEVScL3tffdD2lYCjkgLH1fnzuMSuKmHBNwY2HQkk/45Ajmclb3OKmRauLBuc4Do
s98vR5//nKpmV/btCYwdX/1Z7JTrbEWOA7Si6l4CNg3G+Wam5C5DQa5vzdSi/THM6h9V6W0qv9tS
N8B2w2EXdCVaK4aPkmYEYd6jSBHMDGaNnPHIHGSqZXc36wzmMPk+N5Cj9+CDw1esR+0vkDirNJ4w
iSyNG5ePD2HtxtDQdBJXoX6tcTapoYY5C6N7WbKNqbIj61CbyZzgMMygJsRlDVQZUxq8Q0H5Nsjy
EJUptmqGeVUwvfAN62bMocbb0XVx6iXMaTpYdhT0bO1JuOP0TTwQ/mH409Hp5d6qdHMnJrm2ct5h
fhoUb73sVhnqfbIHJyG4/UgXZEveT2Tlga6GPfzCUCyE4jeWtBj3/uTfdXP9y/Iq0KJGYwsmh4/y
AKexBnqZaKo2tSsNCsxem3U0gApT4n0sB+kvqXQ2UwMtn8y4NT146phOs58IiiOVZ7xSUVRgGgS9
jNDEfWL3KltFs+vSZcObGWA0xLjz8Jdl8TunleUu1/0TZTVNtDusHSOMdUkXZYjHaK1A3xjvWSmO
FsrlIxtQuCLmoh8oAOSMLzD7KGowLxYD21us2Ayzd3BYtXFoAb6VkWYtW6swD9e8QzA6UB5xWuFE
hrRXKB/vWY1XhEMWc2lH6HRfA6FHhtXMqMrAtrP5MaB+UAdmJJrnsHhqiRV1MOauut+TUd3kqPjQ
H4Vtw/MFKryeF0P6O/K7tWmpuLNRu9CmFYkKEVvg9NO7ENcCKfqYg24AfD68z0SfNK6B5dMEz9HS
XfRY+t6fwOY9dsHvU1kQXLfl5NSxNRkJF9sZ1o0ezF+q30ywCEVtaqIpKrgr+E67YLnnSPBlvZil
fTBR5uvYvNbNsK/oXU3Kp4w/e8PWD+VTRZ+6oN9jfqIs3LbcWZW9mebTex6G6zkbUlWgdET3obaj
wp4Wma1WVlmvSJO45iuoGFy7iPvfVOOHZ2RhItvmfR4HFXSdOiDtBtn/D0wDAgN3JZAjvHoH8Jyi
0FQ0+h9Zkho4E17IU3vLTiwu960qWNyTAvYn/znwB1dGC7p04H97oIB/fVfVgcoUSg0QJED/rIkU
npsyVuS9qa4hoZeejZBxcyE9AwO0v7UjG2ZWSdFiJM9wXnRY3DW6vgJunLCL80eiBa138CfB1rfP
W2fgVt80IcN5STN06fdkUftz0gwK+Q5KevXL90/9SwjZp9HOu2cgBwBa4WiCLwwJK2rXm0E24B1l
SN3HKw/IS6WGwEI+DKQxBBfunGdeWAxSbt4fNM5dILOsFpkRjX6EOjqIY/WCya2vo2tQzSUG3pdh
z7CaGsCF6zj4REOxDuejb8VN1+ukkDPO/SH4GJrpzgqRgaEUvRRt/VKT7tELfXEIyXBldS/O96c5
OAvVioN+0TUAdf1y1xUgCbEjyRUODZp8v7CXdEvx2S506BFDQFvPPpsUEB3v8QRaotzJzCZSHYR8
y5Qm7KbDQdxHXCRzypPm5uqMX4JyPg999pGiBHW7ywDltObsRqNVPRXcWxbw9dCCPNlotAwb5UUk
kOsAD7lEG/9Adfrzx58Dv+asi4Cf4FZaGitQyY49crLvJ/gSHvLpI88h3nmi1dh2WMnQ3DvBFAuU
CyVKw//5KOihM30X/Fv0E5xBRh0q565dwmx3tpMchDzy5BlXjoBLZ9rnIU7//hOWiY64OhRDB1dh
tGGb6HBU5t33H3GpfhTA+s0iUKvxLLB8vw4hG0sSWkHqYHypbvsn8eC8QfMHahJZ0jyXMEvSNcr1
kfyBV1y1MZJrzVWX1urT+H8DNBvkOdQYTy38D7N4zlodVdnVHXcp7D+PcoZgdqVyq8mHvWvGsx0Y
snE3Aigzoq4s8D/LhPInwMIMr2XjH1SkPk+we4aZSaa8cAb0swSr5FC3iBRh91sRqv9cJ+rLOGfh
ODTcEKyBM2jjvUNEeuHKn5BivnJGXlwtNLD4FuwKHf9vqji9nEiH8smSgmEyW7eFo5HqvX0fkxej
/tMgZzPmkRF8HQuvv35e1RM4pN18ZeteG+Fsrmg+5aEeQ6hdaezdsn/P5/7+v/uIs607wp25lgSm
nrIYbrkpXtpTSvj9GBcvEqC+/1qO03J9Oh+gSZdZja+qP20A3qlZ61A+ooE+oSuygktg3Nxc26/k
NPvnSRBxUYu0IbxnOf9L2nUt240b2y9iFRMYXhl3OjnoSC8s6UhiBnP8+rugubYoHHpjPC5P2VWe
GfUG2Gg0ulevxXNDk64sGwouwV8cjSYoGZMguozf6FOOydkybKF2br0RDAbQG4m41Tl+Es0H7IiK
AhSOaVMTittotavcshUjTs24mLG3QXHEswxc28qTfacyGZm/KCPPyBJwm/ZO79un+XY4qod/wldg
QcgOzQKM7CDl5JyoJNC0Q10Ov8KjxwXVIrAntQfzho01gltaSBKpsLTgw85vDHIupcpNHbXLkofm
UxSa72y5ysH2DdCrUIwqr24GUbsStCeiDd/1Mw1NYaYdSpQPFKe93fRGTyCGmhyjMHlHRbzw1nN/
6H0p7F+77yPUY8NF8HTYO6Rbo9xyu2mZQNKMivowfIE2Bl41kic4P3u+jJxXh3iabIOPirsWpLkp
c5D+MpVhA62t7gEPV+BrVjf9rB66w3Vr7CblPx8UeQijhsP7iufTANgRCg4qxgs70mouAI8sxRxP
mToleH4aYa6On3Wa38YtbQXxbo9Pwdra5vZStxuzziIIh/aeEU5M9tetTtkz0zuLIYpoXOafmluc
VG8JhmMu1K/YuzY0xm3EKL/wF9cUTse0AVgRKqK5lZ3mcj0YRu3rAPhf3+G999nWDJdXo8deSqMc
l2HaD41TWI1TIZeVstkhs+LldSGwJ1oWlzspc55m/QK6WsBT48LD+XSB2RN8uz2FRPCc/nvzeCXi
JkGrhZRJGaoP7WXCGI3bH9sn1C294ivwRABhMzZcMT/Krr9u7HKHAwXH3l4G7CYqzgflYECsU/Uw
9yk4FsL1sUO6ucTidh7k0kzLX4iB1SsATQ2M+9q3fTDR+X0oe+2NlPnj5+vOsouMYLNzuMmg+PpB
PSIlUQ42OpxHxhXaHlHalVH0dsqL4uL6Av5NcFvveicoDDHWSgCl4oMNyWfMsvWSEfT5fEg6iqol
wfhDmgCQNqKjopnTy/Ul7kbQjUVuZ2u57GhikIJxtaCw7LRlLIig6v6iNFMHgQGI/XjcUFeBJ6rD
0FTYmfkBFB83saZgQFBPUkefSgicyHBRDFgfW41R39vPdEKLbSm150Hq8O5Mg8Hu3Wlt/bEtgWpG
uSFTvs8Sag+gz/ZzGw+RqH+ve+BtQVR0qRpyWGpDkHHu1j8024TcCkjLMInLBaiuT0wQwEdFmBzz
r+uFSXwB731ZIMIOxeGguBHhOHbfXVuLXKyak3QeV5qVuHqiB/JE7vUQT+4fhdcfRkAr7Bd2u84+
eld5IDxy+47xe7lc4FLjGNOqLZYrhwVYWI2fyIL9NDS/KCf7RNzkFPnXPXG30rNZrsUm8zeHXF9Q
adUGMM0YNzLQXorl4N4Byw3O2mv3lAoVzXZD8+8Pys92ziuhA1lw4Un56Ejy14Y8juNRsCh2fj7c
6Bsj/Plq6p7oA7ZxOaGh8NQfZpATKS5jtaCuIppPZ/nkNWtcvpnrUd2rI+JkC54xgH3OqGiD89Xv
f0aOCmy7Z4nY7nboEoApZZKsgB+CSZNt8uajgSuwAgIGPqqH47EGe0zqmmF1n5w00U7urW1ridXm
NpaGEsw+tTT8dQeQS/cyf7KA95ED6tMXVN1FyTv78/i93NrjznuaRBlVbNypdrFCnFQxn5p+PtdG
/ZzN6Y/rbrJ32La2uJO+LEmfIlGACIG+hFUMBFOniOBLoi/FHei2K6Vcs+AbU5zdFQ3auapSHAu9
9+s2wTzWpP2w5fY+BaLcHwsIluWxJ8v0WzqrB531qi0D1NVah/+aq0M9oDVNR+DLzSjvRd+a5Q1X
9p6v+KBOb9C5wanJqTXgbJpAmgA3ANLB85CQQJKKM/rzmBNoix+rlby2zSw4SnvBYfNFeDxbPhbA
K7TwtmJ8W9EHbDDsCUo9//p3301sQPgBSVoVXQmLBz2vrRJjvhUfnkmydLcDIB8Ie7NjHJniBnHL
O/qio8w2u0K9uL0Vbk3zPtcZUqHPMJ0W6gnAayA58hU4Bp3cKiR/GjAa0kyjBKSQGmMypXpDa8OX
FvOTsmBkiHGYeFVWT4IM6Fdtl//025/FuameoQZnyvhZxbFHwjUe0uOKcKkehKFr79D9tmTzArNW
Zg3g0seBwLU6OopHzpWbg2vSQW0bnAxJ49Q3omeyyCaXMBfGEOUDRlbDLn4Y5NGl5j/gvLK2q+Iu
nAHTsY1FsKoFXHRlKR+Bejo1yojpyUkU/EWr4a6bJbakMsf0GbwXb353uAGeMLtjXKeDF7toJBaz
K0pMdm2CukAnQEsbH9hjLSjtESmDTWVuXBuAd4kKsLp7gZ/8tsB3H8xqtEk9woKcvElkDSwbs5lD
4SaT4FmztxQD9Mjge1ZB6MK/9i0K2AImQ/GpgNYzyVetFko+7V2aWxPsJ2wuTbmnZhKVeFAs4YRh
8VNziv34RgOu6pg8an57IyKt29u8rUEWdTYGx2qZ1FyxzaDOH3WMFEL9OpTa7CJlQhj53iVhog2m
2Bg6sUHB+KepwZQTTLVQnCUQqgA1GKJ2cNQD4DDFKsZ7wXJriwuWmT53iZ4YZrDU52Raw7mAQpcm
6k+z2MbHvq0VLvY1pmTlyogVZRWgOjbxs+xzbL2CGsIxIhDqy9AOUkQda/bT/7NRVNP+3MYkzS26
ZmUZ1hO50P7cmLmbgDSjz9JgUsyDblae4Nbb88rf69R4wje5r7MiqkakqbJ81krDj4beb1YwW5rV
p6XovlmSJT1rEgbvY4zlDhMexFNCADXUReS/u4+s7W/h4mUetXrV5DXzIoxwq67hkm/zOTqaaGsv
XhQgX/eg7xl030C9KLoOduu1W+tcBB1bI2tHCSGg9cqvI0CIX1m53DpqshO/SF9mH8Na03egByt3
cvRHwXdga7v26bnoMIMLwaAmPr0exo9Q5j7kNxi2PKJWFIqvPm0v3G3XyoUG2VaqJYNKbJC15Dar
ukddL0xP0cvXqoSPNXUJaMzw3Kxod0vx8iU1tQFYnPmNzTIgKf5Zk+KTIaefqllNQQrQeSWB2FKv
T/eAhz506niAmPBJs6NQtiAwFOdAsTVeljZfDHBBAboPNGNZ2q4Wgc+gy4zbXi4Ed4dq7e6pAm5d
iKsjpeNL/lakpcpSKGD8KIAXwviwAoITuQ+7BfV/xVydChUOuesOc9E+z2vlptXyKY01gMKbr40a
/zBzyNBEwOIBp47U2p9HaOZmbEb2birSwDYwn5tjkCwZD3M7frOH1VEB2OyofaN28o1W0Ts5S15y
W3LVpMO/Zns50EsJ+AdX0JMlXRmoVQvHagA8V59zMr2P5C0u+zvguYKp6i9LtoQy5EkKafEsXTpo
6Y/eGgBV15wVGNNM+56SzBvat1Em7ti0h65+HhbAgxs1LNu7bgbEuv++lC9zP97a4I2A4mG4rDPG
f+/KaHRNEkPV2nRVtXTa5FYHiCu31kO73Cy29mxF4FDJ5J+jXJ7i8awly8lu7vR1wjCBfp8O0wmU
O0D2Fu7Y41gudghdGt/GC6WqYt8wwSgh0WAB+qovVgfyjZ7UNB4z0po6JgqNUz42j3YaYwr5u940
53Qs3Xl5xaCgY8A79Pi9T7RT0z1jONIbmgn6t8bNqFiuNi+uOT9rTXKxS+0pLrXcVeLVGxT8n2p7
zrVPVAaOwDSyYz4C37wkkl9IhZctEyCYxGti2dHs8VMKQlvg+ONgUIqXiVQ/8xSE7WkNrpY+TOI5
jAEeipsc8fBlHGbgM2W3xmaNSXyXt7KjJ7qvYq4dQ1vArUnuwmgEAIexsLlQJfaMmR4tiGtVXXnf
SBjSawtHJohkUx9YiRUkHegoGOI+BZGKaWJhs9d1Tdh07zIdTup6XoeHaG7vovodU2tACCZHoIv9
qsrBflU6s2qAtiD2bECPS/l1BV0INiQ09c+1ifbi2AN3/yOH7xbx60z7m7Wu8MDM8HyIVGcwhkDO
qqe5eFehzUBU9W40JdfuDQckOo4d/8gmesRIhZ/Od4oxu2tP3lLQ0GjRcN8moG8qm0MGIqHVoI6i
3oM/wldqFZAk3FtdficvDfDca9ABSF1O89FY1nNqJc/G2OIZo4WkTw+kHpyhVS/J9Nbb1TE2vg4k
PvSz6dnKeDJLDIPYY4gxSMDL58KJMddBzQhw+Z9RclvV+TkDfYgNAHwTZXegmzoR/ZNS9Kca3B5F
NX7OgcXXZtRrhxKkOpcsk51aXZ2UFsEgxyCkwNvCML0WJcyh+aZroDjFiPgYfVoWuK02OUuKAXmA
868H/F9Qug8BfxOcuIAfD2hyxZAPQ0VRdqeT5WaXwQHpQaj7jSu5TGUyDiVo5rAKI9BGAT3oTn5P
/Rbvz+Wci8aFdt+/kBf7d7Tk7gQ9B7UPOCvYDTS91pfkXneXFdR4kk/89DlGmfN5uMPQnCDz3k3n
MP6rYi4aZXY+AbGrddDtMspCfUQ+Z2P9CcrTQyp4IO321DBsBVAa6x586B9I4Lapce9BmByTjnns
WD/nxFsxNBKsB9BcF759g1WCNDV7hA7r6qGcEnuiF+HeYjH+jeFvsOODbpHLkwnmr5RsRY7RyOZt
nXfHwqYxQP7GIHCv3RK5xagd8R+Qf/JNd0qrYR0IxLYBjHfjA1KpDkqeCOdQYOru6pdSXKbeXZwJ
imCQb9sYgOYWN05GPapUYQ4Unaov6QO9yzACeKzPjadigrVFK1wXbin7U/lzhFbGv61yzwElmdM6
Gy1GrlWDViSOcY3nkepC4uE4l1ZgTq3uXz+7ew+rrUnubVD2S69nBhY6gHo8sh/jRcb/fKNA5V43
tMfPaf22BHnqPx8EhIJgre0aM4gxdnYEaFdyFoW8j409IcyvlZdTgnocKc0Q3apPTd8BXqC3c6Bi
BBQXZn80pfprPs2WO+qj5Cc9BF46awa/mIQMrNN+aKD8kOrotlvlgzoRJ+3Wl2wBH1SvUTBZgP5J
q1sgaK2jXYMNSF4Bn55+6inNQFUjYRQh/l5M1WciWQD84xAP4AG9vgm7HxiU7iCvRfMP18Kfe9Cu
FkgCZMUM1HkJ5/5pLNYgyj0Dv0gVAS5FtrigHLWz1s1pYgYYRAvHvDimKgntRjmD2eMMgIvglO6a
sxXbUAmAGh/I/ad0gqfqqRlMVPli9tEdDrQDPPpFr5IDTZbg+k7uZf3Wb3M8RFnT0GHpUTEIUD++
qfshSIfm9bqJvRfs1gRXVIv7hDEFmEw7+1YmaRgnBzAUOvZ6shab0QsKbo/9OLdZE3sDbIocuELX
dZTkEgpGkw/UAK6r+Ivkguvm2B3rL8N5efzfVsi546qC6o6CrTowO5COUulbMSS3FAwdSpVgdmrw
+yQRkRLsFSO2u8q55TJA5EetEXAwmebG+Xlavsjq4sbKvZw/9NF9rgrO3G4DcGuRxfrNttbKDO4r
lXkmiuE6yz882zfd2UUgD23PFrzVRJ7JIu7GXDVkS7tEOHeYGcUg7PAwkVLw3X7BiD9cFBtPYYdx
Y0Nuygn31mQieDzVKGcnAcZn1vvZb4K/IcDI/O6aNe5aMsrSwrQM/LIP0q8YPzqwfu2A9jTo1ISF
2F3E1/ZzcTcShe4TwM1wkN4bf4katSTsndnVg/y5OYLU+NBg/FVwO4mchO8SF8RsrXjWjGDW7ec6
mo6jkn9PQAAo9/EnsL2lvqnIPyOQT2lxdV8aFiY4MTSlRA/XjyRzxit7zXePF6UaqUVWZFU0wlMU
Ty8Hwx+3Bo0E0UZkiAs2WkTVaZgWDFBq0GZfrXdt6S9TkYfX1yPcWC7GxBPo9qpoNAP5YQ2A5oG6
ifbI+BQUXz+ngSgr3cXWbNzH4uJLvK5KkeWzGYxgrsqJw0TfbXdoD9URHV1sq2AfhQa58KKCbhyg
G5wO8mQ9xIcOrMd6+xc0EvZaKvDU3YTt99G3uPAyVlIvZx1K762iBzaKhyv4TvFaNsG/e/3TiTyE
CzJ11OvxhJE7kCgUj0RTgrGW3kC6qjrX7bDwcc3lufBSWCllSb8RlIP+LYfiToZnrrRWuWNnC1K1
yVmj/Pm6TcEtxLOYtyjNxgVLe8fh3BYLyEut6fNoNs8rKEb6ItCM6rSMYyzYUsHdYHM5MLhbRymx
4CtUGh4UaSBQS7AFr8N9GyCiYtJBoBPhPpuyToAsGcwfO+JYY+Pqxdv1zdt1eaSwrOoKDCtaJX9e
P3pHq4zMMBHlmH91orAOAGEAJ4kT3a3+3wA8s9/Mu8jWIBes2kmvQLyVMMAzo7lhb0Cc68C8fS+P
4NcJiQvKpjsRdGjvqG2tcqGrhjAmiToDjTRoAfQXZUhB5nFfZSIRKNHquJCF6fACQG/c5m0m+StG
Y2eom8HwQ1dbxwSPd8Hn2ztw23VxEasrEsR+BZ9Pi4HJrfzsqJ9KGHZyAEV86QeIZD2gEe9ARSqM
z3veCcFRKCnbxGZzmX+6zpoqGBuNVSPQe/shiYpbVg8UrE9kgwuR1JLmpJBmK4Ce0Rwwpeh0hlI0
yrG/lKKT5ZD4IljPbg1suzDu2FWz1JMZtbuwfwfJyCmBlrlvP7ESGNMsiI/KqT2Mp/WxvInD3k8e
pdfeJz97OC7YY2/MY+0JdmEvfG9/EBdWF7kFRX9i4yvfGf6Mq7d+ijLHvu2C5JUBEczMSR5ER0a0
9VzyhgLoEEHayQjw/kYLzro1IlMwbSQwwb/8SNqZnUZgYmiTG6oZb3mqF4JLdreAuNk8k4twS9pB
KLRRyzCePH3yyK9hEwMEKy66Qo+Mn9WJgaKB5td3wWdjoexDqPt9QEwu1EFGUbHoAMuTa4Vgkf/1
WtHvoMkXQB7ocN2awEf4QcJZXaSkaJD1NnZ1nqUk1DR7xaC7JTqSuyFusyr2UTcPlgm1aDOdULEc
TitOpPJcvLGTaQdFIPm66k4BKPdrV6wzLlohF2+Kri9zNcIKFxA0g5k9x9hd0QiefLsXxWZ1fMCp
ZYglDAhqi2J/U3OQLaltf8zK+JQQcvzfPhkXZ3J9Lmhs5CYIdEDlmxjTM83B2i+TWiCPtbtzKFJh
4kqGcghfzO4NUNbpiQnfqO/p8j6Yj0MlmJbdTyQ2NjhnT0Cy1RopKQF+tk7DzYi2QHmxwMDYYqpA
FSRGu08RpiTzrxVx97nZWRhAbjM8DfIVXRMlfqJJ9wYmGHdItQsxtBtsxHkowX4jx2FkWCAcJoei
qASYyd3n+/aH8KfBsmXwpwzsNNCjdlnPyi3oxF3lJg3+gRQd4H+/18z5fy2DUlersMMAwbdKCm5o
kVDcrvNjrhpapZCf/zDAr+ZxXdsU90yZPDEBqdoMDPseFV1B2rLrjxs73H2m06pUOw2B0Rwwnw7c
Sk7Km8zyrx+vXeiEvTHD3WDrHCfQlserh8F/ugfrpPpg+k4c9orUHbzJFRe4jTswSg+fRB9r71UC
/l5Tw5AhJit5CllMNDRZVmCJ0I8IZkguqHrhNQqEGmgUavWT3jZBKi2Cjd2tuNi2AvoKEzSEkOz8
MzgvoD7LDAmlgDlojwaG0aB+jFHO6JQeIV/hKDeQ/gCBmiBo7l4JG6vc2ac2YCLWCkRDOZi3Vgw2
u7y5mMDiOlZJv+i5qDIgssedfvSxJPD1rGhTDwv4QKCoEWmYav9U6I8lyMeuu9Gus24Wx53wuGtH
tRhx7YzqTzX+mdDUa4W0ESIj7O9vLtW+0CfgEmIzIFFZOtAA+sFquHRIv11fjGjnuOutRMLVx2lG
Q1SIuvFZTY4gSh87iKdNQsJP9hU+pD82kUHMCCTmBxxmU2pLnLSIJvKJ3i8viQfEGsD41UUKWxf8
etk/+lD/tsejMtc20mImIxVAR+19TeXnKFoeiJG9XN/CnSAJJLACvmb0EhnR8Z+fyoZUCA42kzvu
X2TAMru8cMl8N2qiDtPeJYe3HVhvwPhrY0iYc/M5k9SMqJRVu1GxuQdDPttDumBCBJHLWw5r898n
5H9Y5HzdKIgOrt/eDMryKdHBdN7P3vXd27sw/zDBbd+CP36smhblNBVMfPpFSTTPyMC61J1AHBK0
K8ArmGxNQeJPUkNknUUizif/sM75PxQIlA5YFiuwD+y6Tk+5u4Zs1noMxRPPu56y+X5cfgfQj5IN
FBpP2lxd0kk+5BVYoOKDbJiCALzjKhhFAL83mpEg39Z4p9TkyiBVV4BO1Rk9JOUOWB4t6DTLAZgi
G2dyRCF43yKBwCv6g6AW47luaZm0GsCfdlB7uaOfCPYSgjiQ441d4yAJp8c/7iUWCFIhYhoGqHV5
zohKrWeqpAtaoNLgjUV+pODutJQYhUWRpN8OOcGftpgTbYJxriRTag5diuf24AO8FY6g+zdOQxhB
Q9IZDy1G6sCT9cZGtEDOjKvnQASOyg7an37KRksQZTQ0f6AOxqUugw08nw3p1CDqLmsGYs/uh+Ac
7lmAmDcyPZT+cGNy51AG/ZssGQMN63dGJA7egRfdr0Lp1bKRv1Ze4i8igdKdNwKANDoqRSY0J6Eo
wGUn5tSTJVlAE9T1qUdbUGzmn/T8R9n3TgzNGTV+7SzqWnYwQjfIikVp507sYfYNMMqioooMl9vV
UZEnsPHjMbCE9BhhYt2tQnouj02J9qGojLS/WqxU1y2MrMt8fayTkAkZhhoFyYUe83N6Wu7Z06B1
2PkQQQT21wayIAvyDRCA5S+LZNDNRdNy7B2gjCf5JvYRa0bPDi3wOQhT649xFDu5sca8a3NENGm1
+7ICTEydQfgpDWNoVcWb1IF7q4uUg6oW97NmPragX/VkHKXjCNpRUM6KGg4f02z2O7DJiAyybH14
2cZomdBWs4Jcl505LXwNkBP9HEt6iATbjBsov4i0RkQ2ufDQKdGUl3pvoW1zmeJPfXuIV9MBvWJn
XzqDHo38s+Csfsyk/lwllwhExqq0NMYjkxpxC4W53F9083HqhkuVGa5tA1QgowEBSmMK1HLmaaT+
EU1U94pxEZR/dhcPJgHw19mQeOFbElGSQnxUWaJAUxMH9xpIUtvjsBaXEqBcNdFZw5VJYDuCLWCh
gQ+IjDNE1Q1TQRmDC1cEssrp2qP3iDfVqxprj4lZx05sr64ELGZVqSo4P43XyiKfJOhOdVLyLPgF
H0vt+AibX8ClDlEO5d9krMFx1ZFjl0MXq5iAPp8RqtDUArOWrLQ3OsjewmSV79LWfFOj+JX0ta8W
9HYq8fAc8sWPAXDpyjGsBlHBdqfS+ecv5PINNVvbCaR3rF86e/URklhIoABufuw+m6Hiz/OxvznF
nhDUtxsMNjvDPecVTTb7daX0V0tHB4GQFDu904LWBYXOG0NU+9l3wd+uwP7+JvYUtF6sCk/vYFac
4Sfojm8x+AIKZ/fIZsFZNbdv3A780AA1SMKZ8B1oj465MtPWZUbCovxKjDbmy1o3QfqExGdYjgzF
CNI94igOw21U6z3i7flvxNs9998a5eKtqXbdguQcKJEJRKRx7HT1zznugqLyZXqOxskdOt1JkSnU
VHj22Nnizx40WlFJwRiqavHsblbbz00C7Cr8qlDRgpEc5ZyA46ZwlgEsA8Whdaez6EIje+dtY5Wf
8F2psvbJjIEqIBu6U622jUsHKHcrWQl6B1B8REnEjt85t/vnxtLAY4+ZiUKGvNwUvStzdYReHAYM
9fSrPHwtoYqZzFBu04qHrC/v7azWnQn/UNIBVp5UdHIlbU6gmAeVttUcIUMaLcfaQtE+nk/TVNxV
Jq0dxVqg5WfqEOtN/D5u3tW2s72+h/jROpoJPssCyUbZfpuWAeJy80OVrq8kA7GnHt1C79xbrMbC
7Ep9Jl1EXEVdqZdOBdhWDf1uQj3HBdEbCOyhL4ApTUEQ/fj4h+f+/o78xPIEbx4mBZKRpDZaCBtO
56LuziYoG3vTBSO/6KDu5exbe9xFqdXyqM41iL0J5hEw/1kH6ezI2Gio2LjF1xRTS0xoNpgrYa1U
Ze33Kz7LP08GBffUSgoJuGp2RBUHhLqOuVwgMD36tru6GKHxMHkzDh5Y2Z+ymyLzrl8YotVzR1aL
x0YrKHY761UGVwXJcNpDgM5y9VXw/Ns1pWHKUdU0xCQ+r60kiqEEDF4Ha/LVWE7ZZLsNbEbAy15f
037wA50POr4GOLz4+uLUZJ2tSpmEkuqE9Dn1oWNQ/ohDlPywnxB9VuKTaARuNxBsbHJulAFoYXSt
Yge9Be3LsnKjDC5zw0YjOqhVQtf6+iJ3d3Njj8u2QGMOvrBKt4OqhKTwCVe6G5Heob0grWMO8MFF
N3Y4B0mTGGLb5mhDX/HHAKqpphA1J/byRtWW2fPOMjDGwCVNdFT1qbDx3rEP+ik/F97sbN8gog+1
u6CNObaxm5sRXOZZDsVp4NDy6Wap6yeMFgs6WbvfZmOCS3Ea1ZAmqwW+AqRr36Ou7sPFWB5qBVNv
ZiyqquwAARAwN9a4xMYqxriAcnwSAvxMbzCtB+iiIslQELZWN7Hn84LqzhnkJk947n7v6nFxSF3f
YAoMktiG/E1qIUE56lYDdWniVGtT+iAUuNUqDL6rQ3kza/0tBUEC+Oy9XtNutJqcVNq844V3wUTU
vdSVx+u+rezeAZslcclTCWVbM+1HimHWNVAC864/dmHk6c+jr/jlZXVBlBVGvoipaD8e/7bL3+Yg
s69mBQiCABPfky+j3lDfQe44gSjuIa2CdwPpWuVhVAJzrEDCgXo+uxF9z908ZvMbuPJDppgUEo4R
OtVl5uZWhdwgAt+6YIsFp4CnaiVWCq7AGSvtzPQ9UumDnGiCCMU+0ofIsVkIF6H6wsoA506joGtS
zBZCBbFECtpjVnJ8pNn9CnEVkCle9xyB4xAuWmH+oO3LBRJ+E9B8efsjNquL1r3q08omHq/b2i0u
bg4e4QIXqFs7gIkQuPpgBEuR4Q55CDxVWB0rDzcq5Gj+0eo0C1A79M40PqmHNDTtwO9Lw1GV3GTs
VrwopsxPk+rTJLGKSiGL4LQ7BKQsumDCjMlZagaPD+6NcswhV4N0THWZJto4+PZRe2LpCrtZoY7j
kgdWL2L9yggaYY4e1CaAFf+omrP9JdwNu0wJ9Oxsy0KC3x+h+DweivPsok1zyr3Yw+NC8Hl3XzOb
lXP+22pzjWEo+580zXfrYqAswHydJVsQIOUC3mw0S2K0+LLFxQqho3YyAVlGmLuoB1Nw8ncrfkjA
mKQn6PkIX99c7bgodTlCX/KfVPzYV+GjwNYa99WsVs9GJYY11suYbhu0etdbVn//O70M4dq4b2Yo
1NApRUU6NQrGBTW/pyWUNGo99psIkhKQHBmVuneGVE1c5Kg95kD0IAIf33Xn2YtD21VzcaiqO4Ih
VQQB3bjFa8exQUUanxvyLW510fdkf9a1HebCkAFtk05LEIbGYPmJIWtoW4Hijk0wFI8qGDQxltl8
ur68vWR3uzwuh9Ky0iyiWmJ4Feou0nlNMSMH6W5zPC5MgY48Xbe3dydu7bHt3uRsXQ+xm1ZCSd7o
LW9JniRr8gZDsJG/Es1rG8klUgzpLskqaCTmBiTDlaU9zxaYAIr5RVrUb7OFak1VS8+pbZys1vC6
DEcVzARTO3r5QlRc1BUSvPoH2Na+l3H+Ba/wF6mcXtpF9nStf616COk16ylr1ceyb6mzdpB5osDb
ynV2XzaY35ca6YGki5vSyIUUvd/3kL2hJBgqKb3gQvVUkj9oUoe51yF+1BL90Gtt7CmLemdUee1f
3/b9sLQJFVxY6tHtnabx/0MFa579dXT/VmuAHc0ru69xUPUmwqPfUFs8aPwRGkgvZsA4pqegA823
y6ieRbfpf1gduuOoy5t4fHCr080h76H6HgVZ+ZzZ3yTAK8lFad7q4iVqJsgWWiepudWKr9d3dTc2
qBgWN/E4xZwB58wtqWe0mMCOY0W4wCQV3PV4EzeI+i1jaJKVh+v2dvMUBlBF8RP4fJuvhkuQHJuh
k4XTCllc3zpZX4sgQduV6AEkiW4SX3hVs5378C03FrmTlMkWCJuwAcFApdmH/lftGBgEVVflmUxx
6Y6kus+JdUkM87NN+hezm+7XboUcWFb+tCqQIlC9ODXp9DJaxWlJ1AvKtwLn3g2bGB7FhmjmR00L
CoAZBub0NFQzi/oKBdeG1Y2Ce2B3IzZGuHsA+oJp3CYRDSMpCcZUAyUbuhCJDRYSrXSaZfSsybgr
CRVxE+09QbWNYe5SUOp2mFGaBCEPuLJBliK/Qzf1JWnqwGrL++sOthudN7a42wDBuS3HEf5V1RUU
DABU6xe3HoSwsd1UYmOHOziKrKZWaiIh+yeJy+4p3RjjXBgVicKI8gZpvAEAMRhTIMfmTOolGvAs
HHOBM+5A4phCzm9v5GIRACVaq/Tpr3p958uoXleQsAQ3LxDEzXF2m+OCizwQtn/3klw8KAB+Quap
QlH3z5sVamUxCCJxk7M9/e8i/J6b6AC0qkze/aOaAs1p2eZNTMMVCrBdoQPn3rjWuAqO3N65ZmAu
JtlgGYRXCJ5aqltSRqIAX9ApwQiazsF1f987Wxg/tU2mcq6jTf/nnmFyXjLNHhKgNThQrAIqludF
/W5XsXPdzm42q6vg9TBQGAO5COfwa68SPW6GGFw6cAnVHR7mQ1udGDUt9efBEz4N9rwBhP2Wjv4J
utU8GGCc5KIcDOMvMMB/5w27n2ljigsawMk3tWwBYVUV0isplXDoVtEG7nrcxga3f7asJKQ1lCgw
9PNq+I39U6Vvgm8k2jIuTgBk1xlTJKPK4c+eGbDxCfpNC1lXURZmLHs50vb7cJ4Xj7iyFooF/TWq
nLi9cWN5K/LPo+bWJ7BQWJ//t/Xx0y+DnC+1OaIEpWXDUzHgGyVp+tjYM4qHNqgrITVwUcfiZZmG
+4bWgFnIg3v9N+yeNw2yTQhPABzxoBF5mkkelzrq930wyw/VDNgNpADaWoAr3C076htD3G3d6uaY
FGaCFrFhSWFtg6ew0MvaX7N5PuRQ5Q6i0fpsGzOGYDFaMqbDwVTtp6ql93phVUFFmvg4SXF+Zw1p
jDJIJCgs7x6azQ9kDr95B+kLKDjXsoqCOMMQ9Vhrt8qSJYKwIzLCncxqmMCr1pMYesxBppmOTA3B
B923oOMSMEHQgkjz5zIgyEjIuODs00T1zRgCBLZo0oOdBD4D1bXfJriyA9g7ddC1wG3Bdg8ABsQs
RxC1gYaBGAczfdWjcC2pd91P9+M1FBYglGbgTcGLJvZDug7lsFCMTf0LtxkdzBDC6qEYa7i7ibpC
LMixEaLwWf2q4gWYrcC4rMR2aS25Sm4IOnb7C9rY4IJbi08/5eAkCfvqc9zU3rzcxx311jXM2sot
UxA9SkdwBVn1UyZ68++eeiA2NdnQZNQ7uViXdzE1urFF8LYh1iz7vfwNMpfgexJghXYBKTrocQxI
G+kML/SnNyYLxHxtqZXAvIY6rmxgHCHzJNkd0X+NMXsBwmyvHlCJE1JX74bzjWVue7UCPCF6j0/4
11gOw94tAUCbxuGwCDk69/fz9zK5/ZRoZkbU/D/OvmxZUhxb9oswAwkEvDLFHLHn6QXLzF0JAsQo
IeDrr1N9jvXuyH0r2s5DW1nXkAo0rMHXWu5jmpgysfSLalsA8kGh/m9O6t9fdc1sMeV9J3uaZZsO
CP+Go80uyWJ0MI/RykSKMLa/2cX4raNHrIcGUYeApWzd6C920cJ4caqHxk9mcXCWgzdAge7GNVnP
4g+D8mWJ9Tl+WaJWqzqhMnBLMtC522gpI4YXdY0DAXWTgk2y4uRe6OLGst8m71Cfg3QmWgdRk7k6
tporIAIO8pB/9UwP/3L56JlcXT7bmttFvf+zGft2M/+94nURrOkMPoDOFQUoflz6facfW7795yXW
H/3HZn5Z4soBpE6qcxD1p4mR200wDMWOLu2ht/RRkzzx8iK2QE7Jynr3z+t+azO/rHvlFRrwfA/d
QuoNh8QrBgiAxN9wbd9vno95KtDHQXXkykMDaB7aWqANYCo46MrTsIB7GztyY5nvQxWIwv3vOldO
ekYRW0ByDzuIN7ZE0yNU5v+eb7W2XlTNYHAyo/9qvvX/cyH/vfKVuURFGCxqtMK81t7b6DN0C8N0
y/6eT/6vIP1v7wrG09DHAX3QP1r4OwpqDOUaKz3PFOXvdVR0qDrJIH/sng38BUCWZwUoA2184/d8
W/vu2wDfQ2q+6gXTP3r6QVdF6NKhQXo10uVh2S5ndwOPlNxuj/728nxZ6vp6jjPvnQypa54aJ1Iu
586rQG9GbuA137t1H3EkQ0kPLd9XR4gUrxNsDR3+L0DKd28OWnoIxkAOj771q7dOOTTsxxb7l43j
QdXWc8+qG0by1hJX+5aleu7MDvvmQ5yat09pfaNH5buD+foNV/4F6nzSQ8NutqG8i6DWOXWJZ8ro
n43Tt8eCOQfPNck6FHmNK4Dc1VGMpoi2IitZi6uI6R7+poLfYhzyhgm+tdo13j77VmnJBVnVlKDf
t4C+Ygk1zdKJIYId+REzb5ms9RSujf6Xz6NXFyEVdmfOa16BvsQuXCUkvQiSZOi0iKZzvs+nzT/v
57e3AttIADexP/W6GgdlTor2hk3dndwcAqFVc+OTvjNNCPTBn4kcxvqj3VuINm9TghDVSJEpWq9G
FRsacxoXVx0aoDbWzdjquz38uuKV2W+V64+9V/nfVVNvtid+WyD5utqVnSCZP9l516GbgntRq4Ub
TOYc+8yIhrRNRJbYXR9QD+VUwB/l2z8f37eO5uvqa0T2JeJKu6EFmUKNWi5wDvRXiJh48bR1n1lA
wwII8+ZWa9jNJdcD/7Ik1HeVGgzhwzCOEQktgkeI0ZDLEoKgHf8nubnijQO9HgcFGyKr/LwA7gvv
Ap2r/5nM/9f4zc3rs9qp6yf4ZUv/PvAv3+dZ/VKCetoHWEXROAiCYmjytDH6mlb/Wcz7W5WgGy/k
byP0ZUG2qNGsOc6wKvQvVnlRYdNTm85bUpcHDyTbOWhIm9y+lbje+tD1n39ZVzV9WqNvej3IFThd
K6r4VHoCpW6QIzq62Z3ynbFhBMO2EP1EG6N95YIalPsHE7plSeaaG1BuJXypnm88iFtrXH0U2NDG
crJSsGB96Fg8tI9uFhgDxpXH31bcJG2o8BJFcGPVb7fyy5etv+rLVk4ZT2slkIAsthyDyve2qoeD
WvrErKZoEXYVTLLYYgB947j2I3jIwedexqMx3fJYt37JVWxtMD5b5YBfMoFpz/CCZWuEBd/ZgYXn
ybb5XssbkdJq4P54L1++/crczv5cznaFthxDowuwV5siNYJxfLDWqaXUj25s9a3lruxtmnLG7bUE
7m+9Ddqtnr8J6pE/3zZ832EDoMel4PBG0eSP2YkFBVslOUozrUcCsdQBtZyEOT/s+eeNT/zW3v17
pT+SS6ubZNUjVBviAa3t8ap2IxmQgdUA2c3NicPvIjfGUKRZwzd46KstBaWuByoB5EnWcnZaPxgW
O3amWywC366CWpAFHQ2IZVwDmtSXqYs6c5o4/Fm7d11xnG/FuH+3Zf1xF7+scWVh7BH9Y82UAwUH
q6x1nLug2eftdlWpGmMDnRk6oaGXiMSP5ixAU33lRLeGt769J19+w5UFKnjpFyJHX67Fdn4e6QLa
HauEXX7rJXx7Tb4sdGV0qs4RC7WBtoxgCMHkUpWUG7A2yXiO+j10/G6San5nW4AboQTKUGz7gwYi
JYLWpmjX4JQmxZu1ddC3bwR0s6rmFGWgfvL01kd+d2u+rHnt+2cbpLNeq+uNffIf1YsN2BGtaRPd
rZMfkLU/QCpjTm8OqX8b5Xxd9yoQny3dq8rosg05zSGKVmaU7ZX9L8VL8J7v/y8cAyj8YvID0+IW
I3+0+Gf+nLcgvUBJIX2k8mTPTx2kJKrmFgvKei2u3ogFtXHwgcMJY6Dv6n6aXokSkoV1BORLOrlx
xK2x2u9i4v9Y4upmkkZS14XWMDD+dVrhf1ui/huE/7s5lv9Y68rhzcTpTAlFj83XIb5VioBFRXNH
kvRw2xV8cyn/Y80rl2cLqOU20m02fb8V1bkmNKjZLV6G7xaxsQxKF+hiBrbznzHFANGBBbeEb4Y+
yeZ31xbQAOA33hf7xlpZX1e5spg+Jd2Sc6PZOFmLzrr7GfFRDrSqhjhoUC3A+AM3O2AM1H22RNx0
YaVCJgLvtcs3cx1AOJF8lDwpEeBgZK/fTvwA8dTiyXzxi3AoA+2gez6sakxVBzyLQdzeF6GpA5A5
pwo0MtYnEsBcBTN5BN+PFg8i3Q4gzlnK34v3jqE9efZ1AGsqaBFk7auwkKP+THmBTqT9VB4UhehT
OFghffpnL7xmTtfPBA0M6CMHZQu81ZVTFKzhpXLaFDJSZdRO4NU5mBfbayJGjyBgv0G69u0xfFnt
Ko+TtfKWqvXyDS8fJ8grcfEwNTBw8y1O7e9eP9ol0KpOHBDRXGOvFnSmCcV06WakmL3MkKTeatNZ
Mdxv9+7fi1y9j4WvSmN6SBOwXR6UkT543pQFwiv2fg8iVSYTIpedUVZ/FZkRl6L7AF9ZVJTLiVRq
xxDrZERvTFNh2tB9Im7TBJlK700f9KftvBduv6elPBE/v2SQFx9tZ8clPTfM2MxG0wUg37t37HJX
OenBhHC7sllUc2ghErX1ikcM6+wgj6Ln8dCIjm/8BmPgUB4KlcfB6+8VVVg56izMjV/yAEy7UeXO
YZ03iZ1bYd4iui/NpMzseGJ1CGU1TK6VAaQJXlP72Z/KF6fn723DHjtob7Ua6lQ2cVCK1xvQrMbz
TA6VfvfIvHfaBsK6c5uwCe0KQgeTziNaNHFnYCbPVImNEfycnFlDY46e9EB6UPKqFszl++muM7M9
8aZQVA64Au4dn2BUqXBfMjV+qEE+s8kL2FLsqszcMzGsA+yRMxa/EEFPQbcwcCsoP8yNEXWZ+WEa
mQozg+N/I1pqp7BpfjgFR8tE3bzrGYkwRKrumA9Md5jjaZnj0XfvocqYTC3ZOV62tYvicWU0kIa4
Y2QKvTq/I3W+9amxAaXgnrg9pqocGk1O/1C4LAuAdaGGR+Y3MQK40O1htPuQzTtb5CEYN04avXkQ
Bj30PrS06h+tD0Uyq4B83PzsS3szpWfPax66Ab3ji7XDSFAdliPkNXNYHDcvQxNzSasemeFZT/nk
hLNa9kafbsr2JzoYRiyFUD4tTDeoM29A3Gt8NMW9O5kjmqJsNIqYaIy6QMnMN1ngLE40eq9Ta0U6
U8A9kFONY1TJZVtPJEST1X6Z53CEWBk6D55SOkJI+uyPn3SqHqzC39LaOZj+EKQQum+9wLZ/u8sS
Wrha0NQOHRAZ5/2x4M/gDS9yB5M5+mnMUH00ZSALiAWb8oGZRwtsGIgUQoJ/Xw07G/n74BtRBZo4
0iQj3pmLkMjOwfw8/EA/SpChEa9Tn0aLIW9WxgqKe9xFtIjBYb9yNmb1UlrPStFg1k+6HQLtTbG0
nx1c6WrY5OjayaHhZkPkxskfhkIGhgVWmcK6kKk88ubUdSySXQZBL7SSTe+rultjmYFPy8QaPiRH
H7aJ4TBn/rkoKxTqXdIxMqohkXhQPXdC9K1sWhuCi7aIaNmGbmM9yPxHz+ydwmlOwxS4aJin/G09
T6CYCVgg93bnxKPsI1Z9SmsvuibObRZjniAyoURHO3tnZm81MYMuJ4GVvYxeGU4TCArrlx5x1ZSf
R8GPK5+/CRGhrPoFPbqj11lBOZrPfgNgy9BR6U2A8CwIrQ0Y/vpdDTS0wBqXevwAgZ5oaSFWOTux
5/dR65qh3x4FyJrX2lydkf2A5nQKLmdtJ8quzz6ddmU6RH1uBT06UrzFfUNaFoxIZkeQQdqGuS3c
MujliZtQQ+Z8p3Fo3Xxohg9kVFE3oKfG/vQcSM65vwaaypBXaJuFXlo/L6GYP9sex1O4UZ7rAJJX
W88tI0vbGxd6VKU4V7mERlwWMPUmUsyYtEtABwdiVODQJl7oyvEw2RZiTkxPoedw6BXGtfygsTtU
dIsNTx/8fgm5b4jA7M0u6KvnDjxKAgALgzOHew2hWQqgHMJtNoHXNgKJ6+Z15qYtptDPT5WxHIta
wt335xY7t3RFUPrd3oRefTrdVbmPiANUL9BDdJVKcCxpfi/dOuzwZ0PjwXAfKGhqsn7YzZ51qfUb
GZuYOZe8Gx9EP4e4VHi3MvBxBcGUHyt8V21iuE3rsK9F4ro/VP+sHOPkoVdDg1aj7TD7kv4eEYdM
mT70VRVwb4pKdKbRog7HVESLWVxq/wMG793h3rkgZONV05GOxgVeNgsaiknS5ffgndMsj0XZh+b4
5GIEMltYWHZDXM2vDKfuYZTbqzCy5ECcC9NZsoNEpDjUeKVu3UN+DhqE0t612DNzTA+GoltSXWxV
RoTctYOxr+mhmvil7OykIVbSt+NGF9OZCmeJ6tJ8sFK5R+aSsCoNyfTXUNsHv0qDtofQNb1zqQ1z
j7Jc1u0dAkdSQ0LLe08LeBf/kbsX3dK4Hcawd19MXr01izeGnkh3VdE0YcvyGMSzos9iq8QG62Jb
ium+JG0A8x0MmiZehqnX/qx9eC9yknwGDtTG3D5M3aqzGLYYnRfzKde/psJ5Zd1Thxfi6Dcv/bDb
w9CxCzoUnqsCP9HHjD8cq+WCMcusoqHENKspIujTc92HVJdQMPfCvMvxZ+/cWr90i9wYkHAOhqmO
Ia27tfv8zS0wHAuTSDIPXBvGfgZDaK8ExERJVBVmxCCD6j+0ArKI0ocneAFlcIwutWDR3qZeQMLm
T5gcV3D4T6A/gKilgnKfH5R5gX9lChxdYkLgL6Kg44Rvto0CdwEiQcpcbT+t/Z/lUP3KYJwGcGMz
QyZ2dYGMcTSVKiLlZ9rUB8MC3KrvZ/lL+FAHdS/oQvmAaGg0wD7m6RCaDAQdOdoYvPHDStHgNx/I
zAKGKSnTUM9quKMVv4jiWHEYcfXqYAwAT8UvfvvNPXFduHc3njF5NDavUoIaDMa6bh+GVDfBOLt7
WeHPmOLabz8UF7t0dkOXlEe9cPRRYK98+wfrP2392+fqpOiHydguW8zAAlGRMf30IdSwpBW2aLhP
M/SwNOAdIy1D34e168ZLO5UwcX1cutNW1E6MC7wzUIPM5B0ZQL1UTIeKsZCpba9B1NYbF1pCjFDJ
D60BfZPAd+xobHzQjOESSoSsvMUrAqmgX0cl/EXBj24xRR3/8FidDIYDZE5tpYckYjiO6EOk5g89
nTDotx/rJ0FfO9sI+h7w/lIf3AZmfNXkncyP0rvUGL01WgRruo+ywd+nbJtWKMNJODT920HGXOXZ
blHQ39D5eQ0PJ/+J+EXQNyAOMdrnNB3j1nuZcX4jBmptAnFPAt4eRK80DxoJTUx0dDtFufPNORod
aCG35blyL5WgSUnHBMJnD9Q3YJK6aOzzOG3fasjili0mBv7yMBQxFX3A00cbRju3RSgyTP5oGs0a
gqX5i+N7cdl8OJDonJFpcflOp/vOul/0EEPAbueNR7OAU8nnYHHEluYgOKndDQa3wobCbsn6zm/6
0GrfUu3urco4Gb0D41f+ZsurnXsBhy0BXHgkon+cSBvNQuGVvlJNYzaLxMguKd49R4TENUK8Gq9V
1Ohv4sAbzNBdZCy8JfC7zyqjAca2Ak69Ha8wTy/xMXWiW0jC9blxELYNb7LEpe5jiKZHlWG1oawR
faEry0qPoDnBm6aPwsGvMpY+TGcIH3FnjCxkbCB5iqZ268J+ENKBjJVuBsLCdlAhyH5B8dRDOHja
mKiVOWaSpe2mZUWEgCI0qj4ZTISURhbn3UNeDIfeXAJFioNtfcwgnncn+5Jlj1qmQToTIHzVy9gM
seMdtAQdFHhRUoWmXxzM0lRw+/RxNPCLnGonvfrY+t16laNWXMaZfmbFg5X5u8V5K/QlFRiQnkjQ
QPdPsxfPkKGFMXuzrx40Q/t3dpnSh5QUsQbRnlm+QZU2cDs/7rILYdNLatKLi5vrqu6StzyCIvHn
MiCFQA9+K5zNUsKier/R2AAWG5RHlgy6pxAWw4q9W+NNmHHP5Em0S+SxNvKNs1j1lNw+mnLnyPTZ
GYdwGOdNXvLLMtsI4zQ0jZ/ZMB18tbUg4DrNW6OHEFt9BB0P7OS7srJoyS+TJDFv/Bi06Adp/OXo
s13PkBcGfKh2GqX1ZfkUJixqdTeKC65ILMZsu8ou6lZH9WhvqdFGFNq5iw3BhHaEnXe3CqV5w/yt
R0iPmPdzfVrg3mznY1xFcotPu6BRXkCvcTFw21WkYU0akd5bo7dxuX+a+ZuzlGHhS4AKNKpM+2jO
9hD0JYZC9V67AChSM84NkJSBgHxNfJq2SEiHJm95lyFWW/CcUE4ycfsNY0HwD2UXz49rg0GAeZvC
PpTmRkFytyHjW9OiCTWzg6LGTynyD700gRqzvZNueOUpMMu8ORnG+cby2UNyCT3TX05u/1URtif8
R4ZTmTII9OpfKT3U9YNdvZICTQgdT7Lmta5NJATADND8SdL8DqMZMfjdQG7RbXk9gMmtwTy88yjt
7lenycPgyp+te1f0ONyqCAy33nqzfFlmP8gMaM83u6rs72euN92qu/sTqcEB41KBn9sIEFH+YMUI
7eaTY8pwwc47o4BgD8J6x6jCrsaT7NSr6PDGMz/qZRFxUx8z6RxqkkaGsOI5HZC5qGCy57Nf0znw
e1Diydb9BemIClmMG2WQnh7YuHGHO7tH0sqRuwlMkmRLHbPcjhaM1c4Ynqtz585Z5kMG9YnAmD/z
6WNgCFE6L6rFsOtsL+4gtcHo0zj0gdOTcO6SRoOgH8IKTl6fu3Xo1A2k4SGW/ODpcJcjE5ipDnj3
KVQJ6SFr65r8kLkAxLTCi1jPtiqskwR21vO2QZzeXMZJQWMXBjovrQJ3J71z0A0TrORTBiXbWdTA
sH7htPK5CIiv+23d4d1gBnqwgGMX90N1h95CjPzU0ggnENqWRmK12AVwjk/iXDNnU2TLvcv7XdOO
sW3J00TKt9451hJ0sf49L6onx89/kKXdUyt/WUBABUv7FwXHawCK/Z3tyr8MYURCPizlmw/bWLfI
FiAIBp300g1xdS9Zm0UTe2fIghYI67Cui41uN6ToI2P+ezrK3Vic5rIJ5DgiX3SeuPBCz3og8AXj
9Czprs+MwIXjL4l5Ejk8I368hP0t6zK2WbrP2PBiUjcy+7cZ6uDSEieJHLvNYYN7ce4HzKQjmiVJ
VxcgC3NeJwczvjDOvRXVjIcztHXHhd37/FXwZuN1TeKY3SYbT9mSfmQZC+f5LcsISNR00HvPU8sO
oL+FiVPRKsDtqucJ3snC+JORdeGitoNZnXPX3Wi4gZmCoNk5ZQg8GmOuInMyj40c9xbct2G9FCrf
umK5G7tyow2CbioWD7rFyJtGsKLAioW2aDjTCdnbmIKoXkA+2xUJw26N+c+VhijHoCe4utGKq9PV
I72ZgBBIxh8Hys5eLnTI3AZK6U0LpKb5XAr1m2Vyz1R7rsbyYmvPveeOCz5gdZ8xNwbms0eeiRxK
SHAozofaK7YcOZDyXXg1tnFTH/kPYh6f7oyGHf0MWi0GSMNLoD0dD/OiSDBcivig+xgzr404/mlQ
VtaulQaCi2ybIbd00DjWmYjqgFvRYUZ6VYwfMvsJsteNA98b2CYAi+5tpjKw8eskxiIqjIEDaPk1
dI4HZA4ZvN/9mpF+2O5pHPtHwhYWpcsEnssxdvNn365DlU+QUCvRtl8GjaGPE6iIivQvUUM/HDER
JR82ghg+v/ZIYd2RY0wOwIUv41qb8JxtFzmdjOTMToRWwWIC0GtlBF6BB6sDEL1m4m6WR703HywC
NT/0X2zS7AxCQKDdE0jojV8jw8n17IkAYAGShvDSD90KWNwwnIT5Js05ZCXF7bnU61MfvMAbithT
iMZSB5lfabxbHGU5FKussxxA52k1gcY0jGWiDcFL8bfR2qXNYPTvoHEYmmI3aXHpDUDe5aOr2qQw
9bYsva2n3vASADr1EbwUXNzv3swis7aDeoDwFmIwp9pMwFb+Bpbg4iXfOYydfLIjeXXk813dENgn
uykA1BAnlEjiSemdBphZzPKcJQCu8VNU7SNXb/3ID5Sd1texWBgLHIzzQkjcwT7RudoOzbidUwT+
LdsyMbmxa6T3Od/WfADdL/TTYfKTEf/xbMoX2ubvBZw+IzxwalIgAdRBhYQ5G2vATZvWfWzpHOXe
HPYwcA3GYXtz3jCgT9VmMaH+8d6NbsyR2kxJDeetmp82/yksyIR6e7rIsAGlQ9XMYKc46q6Cw12g
BmYlvokqufNsuc82tOU7B7UH6wEYdGjJZKAKU0FZ6OQGsCUnIDI9+cj+3EYHNkxws6Cd+w172UgV
465+zjb4SVsFgybKkCsPovTloRY8LGS26xbjUIM0t1PQj7JAMZ1XOzuzwXyUBzMyHQuSx96CS1E5
KAP/AL9jAMguEh6AZdR2utyIGH6ICUPky4PK+nt8ujTFnZjfhsWH/dpWE+So8N9Ra3xk6VOqlkC7
VuSo7UhI1BcyJAyh1Ai3i2IhmGpgdPKEStS681+Wh1cEbiGgKUGNNL03y3gg57651O5H2ZhISaAH
nx6VfiT9vuF55HV5sixkjznHDbCWQCoawrKFrnNw3E/XVxeQkYVzfxxbqPINoUI6qfmTbe/pXGwN
y96m3Nr9DXpNSNqGR0292BBdFXGjOGjhHPGqgLAkqOwecy1hDGXBcW8qhHbPRn8uh5cKLmOZThP4
cIGoLOB6LEO/fFvKHwUyIElQgbmAnwz36B7tdzg6aKi4bTyWcOsC3B5AAQ09Jkb5yy4BsAED0uIj
GweAe1PIHR0XJuxF86uUDlp2xE4BUG1xlYh9v9TiaCwPZAQ0TWQTFMbkBwgXNHGSPuWxQ3+a3XIy
RRoPgziO2dkWGeTdL249RRMaxUbssvSz2Mg+UibDkaPYtfye8HcUCBP0TOGEKCJf+2yUaSDYs8OG
e0k3izKegcFHOdJPgcfpvaLTJXAmfppTLzRK+5Et7ePoVLj7Y9ARJPktCabWi+xprY8AUPDxncDK
zOkHs5eNNaP6YDkRy+odGIpio3mogMqBCuXCM5jfDFYSrWdBAbiPcwrbVSSSq7im9NCUKqRA+GpH
Ah+9a4H4LTa0HyGiiYf9mZlNzMvfHd8tVh2X8/v/4Jb4oo3Hp6hQ1S4v2nCAy/YHhDOT3rvEiHwE
5DPKho5pAGDbVIBPCjB6lNN0sKfniQwQOC4OtETZth5Cl7ONOWQxOKqhDtTvh7R7YogkkM+0yKH1
tDEmEzZ/eRxYOqIOCLRa/Rpx6yYfO5+BfCSoOYCgAnCmfCyyda7G9WJoeaG4iJjYYs2HT9ttwwD4
Z6+YiUZ61CceAhe3HPd6hisAxM+NE1v9jYdRzszbZ3CXdjWdFR2eNNspAfLWzg4XBlwC89vvWggA
r+jDr+1tY+snaWvYUqQfrdPFavlpL8B1jOzs9O0BmrXRoiUKn5AJeQYzV6LA+jyAo2Ya9lX1wrpy
z50iTFsEKHKbIT7p5XmUztkxuvdSgMGrGcFjKhEnmOWTyca9P7mPzEnjUel48Ms7p58VBuWdN0en
76YAUDLKEqFuHkE/+2Jn2Y7X8MylLn7MVPzKxHzsiwZMqqP5alA7Jm7dBCm/myHzAR0OeDx01OVt
MBlpoOHLCJ8/q6V59Am6I8tXQOcRHfidELZK0AeTrccGllua2sGghherLo9us2yV412oubflq4nL
lTuzCAQSKlRZwhnWJhcoTTXkDhqTEFswDr771Bf2SSJNg8sVBg0N+VcOKlhB36iNCho6UrwykgJE
2gL9E0YwkK1QALPd4ww72ixoHbGeJrjmij8TRGhoRkQ09mPFUVbY3LdAR9m/mzVmQuZnSuTWXLQf
0MILSU+T2oBYTN1uPLyCmhtHLgDjCpQVFwvQRMli1NFBf3D20J+VaTB+gQnWGl9dj++ZNQXlrKB3
8Pw3joQCV10329y9KPO+lABDRhVURh9ThWwaPXuQkElsJ4t648NgcNHpZ4u/EMAcs7BxzVH0ALeZ
SpFinx0KHrW5DPXohFo/o002KQqy0bkfYPwsaEgZmQAjvBbeIaf7ZrowUewnVyez7R+RjGPTz1C3
+znkKA2024UtAXHnk9v6UFQH7DsTJFGATie3eC1nI3FsMDMr55D7L1CKATrY0tDWFObUaH7w5kdN
dZSSJlLzuCXaDJEJRQt3cN4TDOe49RgkOgYVNc3d4ruH2oZagFP8MPoRdv3soWNKAg3w+UdV0r0p
iouL8qbsrLtmDSJyEbUlzr4BBXdxNj2kcJDAoTYPp/UgyUTOtVMmZmuimJYBekZFYEm3GaxJRYEs
g2AEDVMCcJy0xoOsoO4FFm9GFULAM3WmGEroYeu3wOAvgwc68trc0aY75GMeA5KMTaPd9wC5SXoW
0KMZ2pPRdm9lPiFktd5LdccrKAOkLxqMxp2VfVq5d0yZ/tCZvx0bnciqQsoH41nlFytt7j3fwwCD
dIOOkyiFChow/zOA80vv302qePJL50gafIjBTjI3tvZg/qX9DCx2+jen/OgY5TGbjbOV93GXZ/e6
0/FaC1WTRKfGgBAfdVvreVIfE7BCNf+29QpLGHFlTvseCdkA9zQ6L6UH/t6Fx0szxubMY080m3TQ
O9Zlx4q1h5bXSdnMoKRoErHMkd0uoHbMFQs1RxFT0HEJWpIdRrI8Ap9qIquHV+RWvjMlj1UrdZBR
1M1Tfe8o8pMYiBZrP5BTA/7gzo3tNoU88wC0zNDbyal0JPPsbGLoD3VF3wgXnr6YfvfBK4vifmb3
3Cu6PUM9wUJ39H6Ym306NDHS2cfOVqBENkDJnEMOhphrFefYt2IPEOLVFwAl2jmZ1VjHSHMuDgfp
e4kgYeiBcWTcjHw6XyYC1GZGswAbj71tvlLuPrsAB4amvWQGarhcruTPtfrIifiL2NN5EJkKWob0
Jy+qV3jqXV2QS6vIE12LqllqvJFq5ijUm3fUzeOR6NPoQ1tvLE/DgNQXxYMPEF+BF3eUv030vix2
PqESK/U2nQB1gsn20R0Al5RCxnY5vOZMXTqURIQYNvay2uhqQVqAfhZQpqchZnFOAGR3IDbdNR1K
hFJDXHSs5Rt4SV/siUQGsc7D/yPtPJZcR5Ym/S6zhxm0WMyGAAlQFVmKJTawowpaazz9fDh3zG5d
dk3R5r+LXrR1n5MEkBkZ4eHhnhsOjssgaukQOX05Rqu+qh5No3+PhfDU991J6bWT0QSb2mj2Zqrc
68YU/px6YGaqGfpWZGqqAdwl6m42pH8sVfcyZIvUTj+I/ObOH3ei9qePk42Ql/siKkK7SDJvEs19
39MVleXLAvMKYRjaVZdIqxw5bVFu5NXQU4uBa73wtjcd8+QgZOO+psvRp+pmNurntkloP04mhsfY
0mvao0TXOoHVkPjyL13NDkkyAg2CiUch0t1ybfymM2yPOUwEehBO0+c2VfQuwpRiHdTDz7Lq1qYm
OD2wgd+MO6GkIWwg+J/qKScklqkVZRhtCtMVhviRJqyX9fIuBRlAab60LbqWqfDTQDN3WrpRSq09
l3Nwwl9qTVNgm/qIHQc1xQRDe3avBY9SKH7IKUQqzlVlZ3P5NsTiJqSH1vQyemZ0o4oyd8NUavcw
BDFbNheWRh2+NClNV0OuyMuiX8qMfUFUdUd/aO8qPXrv/QnF7LIv7X7W1KMep4yhd+Wj2A6AuGXh
e1Y8yFspUu9lSp9YkoEW0cUt0OHr6umiVglUiPbVl18Ns3LHOfbCZnKEBRTNZlfj7k17da3P/nrM
8O6lGz2XIt4EwSGpzGMeyXcJSFGWTl4L+DsOCjZ202Ye9JXhVy7KuOtI/r2It0pDtq7EdCdx3WB1
uq2M8EcsqXanweVpomAvDdR15TRsijmDrUM7dFQPFWHQ7/DzpaydRolGvIp2YWMn1HeFAOt9hvoP
TURaRfhtl3V8EMz3HkkIDJCdds6fOzqS8TCIaG8J664ABJVidZtI/JPWF9rvjlENnlHhKhP9nCGs
iSr1RGucMmW+zO381JXyRgQ7btC5MNrgxZDxM/Yx+IrFPyPohZoBAqV+fz+F4l4K9e3YZ26VBO40
cuETWjgz29oMwfhNgOXpFCnIe7W5sO2hgKHLcjGg7pB9kIqLG1X193HF8yOKhfnOOjQGt6j6VRiO
d1mhUU+a+q7tBXfWJLvEJb3VarsCBtRAK8sJR+m0cvjvjhGTDkHtC1SNzKcnlw02Qv9gpMmDojDw
XhOr+3Kvd9ovQ5DW8mi5BkBV1jdrHciuTArI0zAosO4wTQ12iGlb6ejpgeqCnh9ktVqj2LbLzcGe
aANNPorAbQnzQ/F64lVHetxG6SouS3r9ql3xfBmjxmqfrpGjWKtGQ1NbcDifJ6hfnAsw2yzDm4m9
TynnIR24afvhTmI3atxHQdPaoxgcq9q68yUZapgaQoBpj30mu7CozvJsOHEOqiTkjpzz0XkRqSXd
8c8aJhe0oAx04b0LxLU1yJtWp1tQsBZUgQp5YXp0AhqRy58aJqZHOuUt6vHKCoSf/hgR4BLXKMaN
OPl3am9d4snaW20OQDY0nt4ujc6PMJpcX+280ogQdhshL2oGQ0XDu5DC5hn7eBVH2Tu57rlN5RFV
JviYof4nycIfuTT8zPXCm+fOkSpClVnd+WjIrGJqCMewaA4HXAO0Q4hSvQK1papnrvn60NWlN1TB
r8jk/57S5zgQDyHedmOk0ptzxx7t6mkyfnW6V2V07XUvN3DcGFJHkrZ00VM4VwdNmUm1wAVHgctr
iB6YiDURPJGsdT2du/B9BIdXKjQ89bVWcwOnrlTtFex6svyPWnWOQkIpMh0SIhmZR7ZPFNcrr7Ce
BqxJCU/20kaRwvEwWpaXLqlNGTpy5WVxuvVrVGygUZh6Qgs/BS1htF9AXHcAVFZPtDRoGz2n0ptv
xZ6igMwHl1jdaK22S1q3zH4V2SlO842RumUa2mUaQayMN0JaHqc4dSbD1eRu5UOFTKh1m+4cqpu+
vaRAp+afOvZU7UeSv9VBfIpFd55ke1SOgTACkXiWNqyKUXeycdu3IXMa/R58bZ9LW8O8zP0zI/RO
FJ5qaTsluyJhDoC/Ol1no0wYCmwRzQAL1gHXB06Utc57l4rNkD43wA5sJi3YNIMPOLMtpnNYtGjj
kcCnmr1wYwXjp6JtFYbFelefUVxL4Q5RxcQAWlRZc1M4cgx+NR0TztkQH9UCXfDmfTZ0x6zTdWXB
p4F+YvWlSs2DgaMyrU1o9QnES0VaKfMLQwxombuxGNodJLCGXTX/zkN6YfUpBTPQ6h9y81BHnlhE
Kz8/LKYccTGvQuVJKN4Fwlgo0zxJJcSISrsw+R+bCG5JSBuddHEpX4LLEhWGiLNa+/ZCLAqsY9Rn
jk8jOBF+lCLjL8NrTlrNgxVcmQsndH7BnhRwmrtTpuVaE7qiS2Sm9pBK2IZkTqP8ygpgbvhgmRf7
PBh4WR/uS/Oxlu6SOrOL6q1CnkL/OUswyh6WN2hk/JLpnBUGYJHXA+LWxr4AmZgprQTAp3Q+9vGI
SwHUZxIIWfIXBiOZ88/MuIuAnEKrJjBxKqWXAoP18bUOTrHyLqnPcrTNlAaeeLPqKGUka3S5fTYy
dJnwzjDbOy3fVzlZgT8Jp0xWj0aXwgh8x+z8qCFjZMqHQZpd2qTy5FOIgJHSN+zl0/IQwIaTUDug
9qsKgnSf/VLDdw3qQJyRwIYrv5U3cY3/r8K/JnYZ8yiUE3MMZTsXC3s0fsvFQyvzANFH1PsAY096
BfzcOnXpyqDrsRHbfXHMIsMuxT9h84unyqZjPbwDemBLnr0siLEWvSbwskplb4XtYWlLC2qxnnXA
x3HLaW7Dec+xb3N6f4jCC3H/FOvDvSC1dB1FO83Sc9K8tSI3COrD3KNGEwkA2kx2V2CMo0JI15I3
jtndkF6mhTqgbCqoHEbjqL66Ru6r8EeaT+a6BMOM1OpxtJT1JAgfAt+p0HxgvwtTx3pw11W0v9vH
XvoQ67taoSScQaIoRlI3RARJqp+Wb1VPz22hPIalsZpjoL+qgh8HsSUe7KCtV+q8rREYmVTadHGz
WvZ/AAWTOXGN6TfD7ahw0u6tYhP79aUB0+ODp80d9j/brvhlocqQQbDxYXFm2a7kWoDCq1rrYiIf
aTcm0F40lJtRoHsNfa2D7DhyN7bkIxoh09g2abhLp/tS5v3CaO2fRtxzg7jb890aKGewMA6J8FMP
rc1g/exCHH/EC8xsW7egZ4T+GS+yAyIjTjgSzIC9Nc1hgH+F4Os6HE5x1JzF7H6O3rlNqvjM5Qsn
7WCNu7QKSJtU+Ecksgl8DbduftdDt2+JC6JKXy28F+Bf5YytwQVNhxY8CJpzYzq+0dqWTyXdtt4w
CSs1zQ9t5MUI7cObogHAXGSr+lSDtAfSS0T+bOkP9eTvOAD4ZW9ni76JL7g+RKro2Kmbtj5n0UvS
P6RJT1kBxSzZ1CnM3M7Lk6dQY0sMbp0DZP1O8pexeYvbVzp5Dvahm7p7iXiyPnyMoNhawcYETUNJ
w1aCzDZ8w217YDEiTaye6XcOguIMBdOdsWfUH1Kq7aaUuzfzBljowXkuLm2JH4J0QmTBBkJxRmUj
FE+E8Im3Lpshab83TcjK5gdMJmw8xWxTPBiytJqVDRX0ymj5VImTWCCPySoaz9pgOmKR0E7flAGy
qKJDJm5je8okSGt3FoKbwmRLRGdxwNDpPI6hVycXiyRXDJGforTPRpKwHghrsOMxt0tZ9Bq2ch+e
2+EnFMo1FhI0GcyNaOKWBLVCazeReaoA14U4/53VjTf3reP75IvFQQWGEaVNB18rMu6N3uXtljUI
gUW7/5cUfQQSp1b+kQYnZXDT6mEqR5oD8mrSfnCrFeIGxHVKXaxpnQYmhAAyj8qGa6gvdfYyTK8Q
A1atUjsxgUquX8fwcfb3Sn2ZojPsWP7wLDNl3hN5IedgyACjWvhlBuxo6jyJd6xZD0n2GFdun0/2
0iEiEpTJIZ0u/C1K7p+Uwk3b9CExKocwRsJhV9kj2tWUxmSDILZ+teoA3tVU3cfFgQ9PUkBV2FDh
RWRX//eyVav9wDgmrhPwOUu0lKYc1u0rtzikRImqpYbjqnKN0DLKvFxOd2G15QLLasi6yruWpm+p
rqwqwUU2AWq8uJ5NCbp8uxF0t4en3YyxLUwZlTAYLQKn8UFsznp4IMv2ra3lpwdl5pC4U2DYXGyG
8dpR6rTCYCMzArTRr0y13wzZJjHx4O2ntWa99M22CHc6VnvcB7rPCAG8lXw8V6U75PcaDV+zT8gj
7rpmaewdFKpgUyAfTfSzojWktYXdZSeNvvYwgXhT2ptMLcR94CI5u/fLxJN7btbcVmuFLOmZXuea
et2RSs3F+BAm7o+BBqWggnpPlzp4KwQR35c3ITVXlmjtUc0hsrp+Um9LvyT9gXWQCNuwOpCHyQoH
ECKYqqf3i9RMBVkX8SBhMeaI5TOqMHcDAlqa9pZbKp0PJtwKkNfhbCI12f+MJwmLYkBJvP2s+lIa
VUqY2AqluB31bB3xICFDjFN+30GMlLHxCfyn3PpjJdbSuYu79zl4aNrxWR1Ram43MTtIFqdtQF8X
7gl33YHxvs0krVU1+8klivcEowjPwAJ8xNq1pvs0FVaJltuzsJhr6muEI4h3iOxjEDbQhpKUjRHe
LYE8MlTQpIJ7c1rhUAf9AmgnBR4I4FOqR0qopqSOThXQ7HNXL1+QThJYi12BQ9dNRZ1O3k4uTJ46
T8dJHLYkw+hFOJFOXql3R73l6pThFBUDpIcaoNdn24Z7vtGCB7TB5Bp0KBA6rcZhRRom1R2/vl2T
mKxymEAheOgg0piTakcgZwmm3yi827mlcfvV6zruQULh6DZLX2BcmNnkWY1jdQNtuHfGDE5mkDkh
8cfA+BGX7u1YrLlOEu2i+6rdhHeQrWBPPhhoTxsteSmxeSpdycpW0qLMFr63uqeo+oamzTqQHKs/
cB8zU8DLEGhQqA+NQuP6iZ6NUJ30unSw74CLauxMxlYnobdD46Enl6hM2IMsMNK0JX+qrCddCZ2l
RKjJg3suOwgikp974czFSnJTSoiZzJbuBcTWKTkHhQU9Ttu1zbRqjGnViS9qRUUCRA8awRhFUVvw
VciPmR6Q6mA3811TS13V/bMULb20mcvPi4NoVUPOk4nDob/JU0KOpNG0pSwXtH0kKrjrujjikuA8
8clN3U2gH0kMAZS+AdGxcBM5d8aOo2MRkmFkNVWxKoM3UdomKh+1UNfL/yFBphok9n/whG54YfT2
kN/FUcykBq3EQdpM/ORYcoTp3hD7v4hJVSr3kZJuRAPwiQhHLiVZsH+MH+bcuHLy1gpup5br2ErW
ZXIZRAO23lbJIIwo7FLaurnXTQsiE64Ak4cK97Qitg1DWSOE52XquYFoYtJpgUaiAOwKEKysiS4Q
SFhbjx9SYp0SEZSYWJkr26KdDgufqoHYMqMz1POgNQDrkp7nIN/8jvMQvzZSg5vs1hiFJ+YgT1p8
GXz1gc970KXZi5naRGMTWqroBu1zS80C/bYg/WPSJuFeT7JNZbrcB15EBx5wn5baO582nODQjjTJ
ZPNRaEEUp4tfvC8lQdTzs+N3BX12kcnNum8PMicurX36O56iDwAIHV+Tz4OJoJ9AP4zCP51Y7hj0
SiQ2ou4ubVoIC1pdURQsLS51k/+tSfP4BVcFm622iudgM4KANCUzS4YtFeZKYuhbfTLhlHTTfrmr
iFKWhPyy8CtDQ0hTyJsCr7XG1ZLgkg/PHSNeGZH+flyG1Nh1FbmFWJ+SQt9CRjGHzAkmizGYHxXq
NlOVYHH4LiYYO+XhFt+HeI5O+sRMZIxkukIC4wH7rnTCGQdjVQQa+pe1PbOP9VY9zHIGccskPgKO
CJBN+vVAAZMlHT8xctP5cbLgklP/d4CTQcSpmdcVmXmEKIExnixeXijB9tJkd0loyzmD5+NNLTMp
VCm8v6b6qebKKpljR9MvQSWzDh3S6nHoc6f2Rwg0uaMo4XoIa/IbhlZp04n8iSJeqOKMh7QMCuj6
apzEbdMmNrfwcULIAlWYTaj+KupkI9cyAoeSGuwCogFDeB0MDiNzZAXGXc0NEivJSUykhynKTpFc
HX36InUTvGKp/DKRBWSDul/G9mV5kOHYLE3i+kFiDsRXLDfS+yOpB5sHFGoQZo9OC3VD9ipZvgt1
xq1LpnSEpPpBG7TDv2VsDlF+MenxwSmTmupHWdMNTTQgwHmViVQhKcTQXgpfm3jcqOK5bZtVKwfb
PtqGIbiD33thCE0LhmQm0UGVaat+pAL5cnDIrdER+0veXGqS7+jPGPdbHYQz0X4psrwvNN5idojK
nxp5pVU8IZN6EWWvnI6Dfl9ShxsAO3HsdSHVe12AGVL8qk+TNdIA0e/JsceqOAq57BQ6FThEGsYk
XUU8jObjvwrkGUYgkvl7Lc/Xtch4gOWiHuuY/k5kn4T6Tpz3xLeg/m1V7V6GT6gU5U+TXnXPpd6C
85exsVVo8k3BGXJJoF0WyeImxKVcKouN0nV2mb3wMntmKixVWVljuctEHOHZ1CM5a3vfD4lXw0C2
rBefYz0JFoyb6siRLPzaRkgznJ7FiURGWlwbwoMiSdSwxePgkyYvp0MJ1k3JzaNlh5KhrFZyMmol
uaM6A1Qz5mOX/8CVdUt54fjsNEVTN0jqmY4EUXMCP5chAule0gILj9a7VHlqUt53Snnvd/t+fDSt
5jd0CqVhTFpS3qoYulefMCoaFZPTleYWN2QGVgDJzUQ/5alw1yphbxtTuVSt8pYK6wH9zPUS2Jb8
lPtTVJ6iRtuFxXYUuKrKnJyRThKShyerNu9gx+20IVb4ZqC20JwS/VWHGWnw23eKWJ5zuPLLNYZV
KRSlzpM5bJruSqPgatxY7V3Q/DZhMPm1O8+eyOxDJW6KCl5GbGcMT7BpYphtBf3LvIev01geDcQD
2SdIO5P9EJ5aSmeTMoU7txRdLu28kneSwvC6Ov4LcZ4kgoqx7aHOR8ZCgOGeWuZHvBpCOGj9OmEq
TSiASKDwmX5BiACIH35G4/Kr0t9zNe4jPbNTmGMxE2pKKO0MqyYqbLrs0IGa9Ghs9QwFCYy6Y+29
CwqSbbhdS1UlS9RdEIzi+N5kci2Ccsb8oDwwiCiN9Z9qEjK7DGooA1K9Kqv41PvxoxYaIBFUERE9
DSD92HfivijXQhnBu46kQ6RjT4Kqai2Klz5L2S/+WVhgBFGEUINpp2l2P8qsNgl95UM4LTWRbH7I
UYrlYUbN3jN4supGs9zqgn8ek+YDntldKjM9IS+w96Am7DSYryiJBflwLKVki6KSp8NsnYtnszDs
pvaafMf4G1duUbyUk+CJYgwQadRej725nUbWXgJDitOFGJ1nAOq1Cd3Rx9tXUpIJNDE4wXM/dDMJ
Yubveit4rRAEB/QodgaicCtVN/+ItRGsZalL7CSCrdBU5AI2BHY6tqZX41e/1iB8PoBmzNyikBQC
BdqRRQtvMCZ6ASplA5BCQwitQe7oK5+Snmk6/n7mM3AgFrPfsE+2YuOK/QBY7+lJdiZ01/AGZIbk
xlo9zVlyngXD7ZudBW1RLLqDKM5rU22pxrujOXVv/qyslGB6gViUOno+uyIYVyYyE+WX+yqi91on
Z6phiyaSFItb/vwTODrfxY5q8QWN9K2ibPSZ6srHQ3R2mx79igGGLqO8KQN2qTX+jqf7XvnVEoso
3gPaY3Mtcl/9ypeDE0qHoMLPebpfaC116mJduKp6JuloyfInqWOUSGDkJfGqMd4XHAUheJQtdTdG
OY3EEAKp/pJ24s7I/R3lV2F8pCrkVIkRx+ZstAXVcoc4OGNRjJNO7UGKftM4SNLioWhfsxSEXQBV
jhlXM9lDdN4JvZ2uYHd3WIBUSARrkDtFf1PUjxaifzGe8/I3Y9oHoXFx+6EV4YXDLo9OsTmRcXla
2u7S8lkLj2PyWhTCWrBgaD3AXxhI0xNhtGcYdtBvq4dO7rfBgC9Q6xXFjn77Zq4Vxtu5Jxh6bY8D
2HatUSMo75ZevUlBCqH0rmc0zDcf2866gyC7RW5jG8DdG4LhGIzgBMWKBPz31Py2jBOd4+cKyoaa
f8RJsZk1Nk8m0E/QS8lL+2WET+8grs5YhxvT3oo1V5f6iTkDaK5VUcHalAOv5kqBZyRR8ECv0xjJ
G8XBqS0oT+qgbY3Juveb+WSpsRP7TJ0xm9uZ5h+q6N99XcDlHNLzxLDokkB1hGWKYhpJ8rOuj0cq
ujxttv7CgcQZ1AQuhUQ+1D9mVeQ2GPKfMviTlJWNkwv5OqdxMRvkGf40QOo9RjQF0+Jn5zd7yEYH
k12U4EGu1CetaykH4n2i4pxbHUsdZaN4vCTLtOY0Q0WoHzXBf4mibI/zmLquE7+FL+bVhnJKm/ow
Lc39elqHzG6k5VvSekmnnnKtW1dJ89wGaF4U2Nwjd6dHH/T7uNUBLlJZ2+P1ksN3EPaRWqMwkF24
+Oag+NB8tVwFmX+Mg+ZHO5I56Nob8KlG3z3iimkPk9XtwFH8lDkqo2YEu9OeqnHXDZ2XydklnGl6
ZD2paaYFVKPqUiu33dnonpqqr52pIUeqJ0YuW8EWwITL8qHVfmIl/CQWpSskyVo05lVi9bCrUnIN
HFv4esO6SNK3ctY79AgA5838ZS6XA4wEHCgNQgrnxGKQL/kQleApV4Rb4m+LJAxD1UGRb3//7/9l
qoaiauj6LG5NKtI+13LwYdvBvtIpDPVwO+mTnVFAWPns6eR04EhNHe/LZNwqjboJ2+GGlMxXGvGI
HMgM5ihMGf5DIx4r1iwyl+QYj711+UZHKlkXdrufyhWxaGsx0vXXoYyJwO+lWr7QNNF0WVcNCW8g
+R/y34gDNFPGGJSLIS6f7V1TH79fQPpC+UrTYU5LvFwRIY0rLZ5Ya5tCnGRgMnve+K7kgMQc53sI
eU7mTPvmhoXFX1Wr6w+ps5KMPpOMZ9OVqNFYNaEOnzJySwqLaX6uhT/TdN/Gr7nipqKrwojKpc33
D/mF4I32ec0r0ZbJTNJJH9KCVqmwjUcdUuvIsLRy16maM/bC2qi1Gx9O+mrDYpeqcpkruo7H2H9q
HIVNZagCpHNXn+qA/DCjmkvbfTOYnoDIS56hE2lEtFfEbB8oCtS78Nf3T/31p/30E66UdzJ078zG
SEI+LXKmzYb5aFfeMpY7bxZXSGwNbp0T8av9in6xyJ6lP6/99Vj8pBaZVpTX8bzUcjoE/Fq3Psou
8EJaProWeJrY7fx02JdGmW4bpX+NVR8KmH4qsvDSNNY94NVrnQKU54DTdctPVqJdqXYLKQhGRFKe
MzyL1S4/K1xHU9LeM/oeMmMODUAPseBZph76igYVir/PPeSoAO8kTcIcu1DpjEClmuecgTp5Vw+K
XTCoOoJxVWV5lyeWAu7lx4dGVy9xoPzANeugxfKfeQouhpLsLJW2faP9GqfuPkuSBz1VLwqY5Moo
fYo7pXoo4MeFZbv1GfCbUFDO0uSP0TA1HTK3AZMIt1FKwNzMHWug4B9y8DG5ky27DZI3WeONjaZx
LqEF1IG8MciwYqnbj8yNW1l7EnEi05PGU/30R5CFzPjo1QVEq11STnoKhvGejdy1YpAdrMn/MHOk
qwjhMETop4bwOtJlSDtOof4z5QjEQmO6B7O0cXw5TUJIH6SEXfr9Lry1I67OXpLHOcNZc0FxnNj+
+KQpxo2j9oXIrPZ5z12fNKOCD1aimz3n8maib6EaTNvmgrpRZUC9OnwMfWQn+u6WJuOtha/OV680
si8aNQQyKEoimaCMlbyUbYuCuQbDkaJsPQzZ0/fvU7r1Qq9EiiV1HsSYfedmF9mGV2jHJwkZSER8
JdwGVuGueLmx4hdybZ9f8LVop1JNsyIlfMJp125DwGrtWbcQDLfWDY4eveSVVEzlhmHo+L/bPNr1
5dSOIUQ+gmggelMcPfay9vD9w914m9qVSNysUzeaNH/c3HqeTWY8KUm+X0Fa/orrG+/T/tSWG/hT
TPSFLE/7gQ8Wb1GMQ+9i5TvdGzz4Te0if6w5N9a7sS215ZE/rdcPo9BOVlkR9qWN5DTPCP3c5Rta
Yg4MaKd2ky3kADtaVN7X3699621eXe7+pIxh2Y+F2xvKXlaFIxFw+/0SXyYQn1/nVUAJBqVK49ag
BaYPThD68HuXXqFI61Zj0J96yRqChgRxeGv71P1+9a8fUFNxYP/rMHj1LWt1rIZUXWLNWK/E6s+M
qMr3Kyw//5+7xbRo7pBt/kMbsQqsQENUKkD7SKQ975q0wiOy5NK6fL/Ql0mtIf57pautH5dp3SqM
uUA/WKF8IX4wWLKqH4M14lTAPgge3VsufSBHePp+ZXnx8v3uGa/eot9CK23L9l87lLJqm63Dk+9l
98HashVXsq1d/q5u0ILw/OfwhpnDX3nD71a/Oh+DJCWaFdBDLevtog5OvwCBLcSkFyXdsLZpG8z2
IjQ77WGsfP/o0lep6OeXfnVCoq6S6MxYgatVzvSAVgOWgclzC4Lwln/0HwXO6JnDY98JB9TFbiz+
ZSSSZMUQdQwLkEX+z8jQCkIjt3VXue1m3qg2RMmf+GNutV2+Y1bz4fvVvjgqOmQP7NBwJ7P+Icaa
CJYUolgTQtYbJXI1cQOSKN94pFuLXH3LOevHCDQvdLU+hpPlMwD8/N89xtUHm+Q+6CcNVUlDkM+F
noFGjzeMB289xFVEq3TV74FVeFNWtmHQYiOqNxxSlh95teUpXylFDFWXNPO6ehb1yWBDGKHbjPXG
yqn8l25xe2OVJdH6ZpW/kfvTxVNbUxm0gYU2LmItipbfRXn/ihtSvBo7CcAw/P8PxrqErDe+PEAC
dNH/czsXhpJrQ8RTjXm4ZpaVXsh0I1h89eJkAAd0vSUMX6/1w7tsoCLIJ0xEyqcp+BjkS+K/fb/B
vorD+uc1rtLIzK/lyirH0AVcXPe/02RDtWbjmeAgry1j/iu4Oq34fXajFP/qc8nEGosCFWhDv9rZ
ZaswUmclhTsjAyqPxyp4EJF4asdjAFr9/UN+tcU/r3W1xbs5GRlqYS1IFjns37gY7e9XuPU0y3//
tPnUxrIqUWAFXqXbYEKaoVSmMROtKQnSPLcy0y+uaWrcf7+8q4+WpqoQFsvLE/OP3GC8gb6O9SqV
ovP9Y32FI+iYNBkWEtoqpk1Xm7yWh1LqUrALoeh2AYqQGiMPPROY9WPlq1smgG21FDaMMdjB+Ov7
xb96SFbUcUaUZV28vi9iIYqHyeyZ5c9puv/xpUsrYtRzQyD4qwRZJzxpFgYRQFHXG7Fm6CRIJB3Q
AOOjhTK6ydwIsR/HctOJy1C8+/6xbi54tRsrvVTzuYVJp+JP2DDMV9i0fZzFtDdO3NT+H6TFPCDj
YYbOZzTFqzJmaFuBrmxRuaUI5wYixKyPNw7z/+OZ/r3Gcvd/2v9FX4TmOLFGuu23FUzwVeQGh34t
rbENf0bV8MY7/ALf+o9nutqXilUyneQPwd8qY9xKK3+LYdl2Pg6e5X2/1ldB+PPru7rk+xxLSUAP
QJxEPeZh8y6gi9MGkNz+u3WuAuIY+ChYJmKAJ3V1aMd+m8/EEFSObpZoX4XDz090tQGnOPETU+Zj
0R1w0GB2/K3uCGsoDzb2W5v0aD19/2hfoQb/8bmuwqPcKPC9OGeudBo3qKAHXuP6aP4roS2+LlDv
bdX/Ly+2z095FSPRO4lN7u/FVAE3Ezunv70qbMEuJweKmY1dhRc5dLn1G/Y/t/bLVZqLYK6OIgv7
hUEpv3hinsevbhy3G0tcpzp5Dd7U9eCcMZS/iXkiX4NxPt+4076Kv59e4N+74dOZZvyqy2RzwqlB
8w8SY70m90s8Fr/g2N14oFvx4+9//7RWr2ooLoSgBuX0ZzQTuK0aPXFl44/QtqdzyaXtK0/ykB5y
yJKlVOs3Tt/NX3AVUepCqg0mHEIOBZyJ/eiVKQOuDhpo64WivRkM4caSt77iVWDp6jzPzAwzBzM9
69LFjzfZ+HDj4N2Ik9JVUDEroZiijqOu3qObYeN6d0b0eo268tG4BY0sB+o6Af+8X67CihA3XdUt
YQUqp4tT5sZ0hnN1RO5si6CdIzuA/lsfyQ1Ugm68yptf7yrANGrfWiigL4dd2Yij3XvFr9Fm2B1K
Foa/sKRuvNgvYyh+8KYCZCz9oyNYxTriTQusprr5U31u3HY8qARQKAlYDDN0HMHGlG6cyBuLXp97
pVEyRcqbyhUQpxCXoZkyv7HEl4f+3891fejjZmwjq+kLV20ecs3TGSBhOiIsnr9/f1/u/U/LyP+Z
L4gwMyAxESRz/Qf1IRocByntbnykW6/r6khbQVfG7ULBmJl+xfWd3kR4+f45vt54nx7k6hC3Simm
hQyiorr1djouF8xyu+QP8SpytP/REfu02tVx1sPUjMgfgVAc020+2u3iYCXdi9vaE56njeyU5I8M
6D2rt5LW5V3943B/WvnqcBsNwspWy36nzeWoNqKJL8ZdvUbg3c7vkd16ufFeb327qwNdymrN7GxH
yXb6P6RdV3PbOBf9RZxhB/hKUqKK7bikOHnhJJuEvXf++u9AKaIhruDPO7Nv2fEVwNtwyzkY3cNc
4UP0xXdrcP1G7zEeXOU2uReykoqUn0sZZDMMiWFAYZgXCSUP0L34nhj5ZG12gNAe5S86ACf3orcw
SwmuXS6fMmDshH1Y5ky0LZa5d5rHyvNCD82s6oqcU2V0EWXNViu0IYCcwZGd2W0cgOUnKDxaHrB1
MNDhXv+Igm/IN/fx/apsntGhAnO5mxXyzzlPRHGb6cG1I3GOpEdzL0jGofCi9hsxUgAfY4on6e28
eJoba3P9QAL9UDmH0nZJkWAZD+Sq4aOFdXJwC291ChYEoVsRXR3798WXGoCEZpIxRmXR7vHg9oBe
sh1tzAnlx2mrOfVB3nW6d/10ax170CL8jWn8cITfx3mp6PAuyj/9njyzhr2xsR4aF+wS/4QbEQ+T
6DY5l0IbYEY3BGcs0l0NpFQ9OVb9MQajy/VzCWKNyrmS0DJoC2IJFAab7tAR/71UAysoI/9ROTjn
ERlppxgT+pQxA/cj83gvTVjMMdUHdRq+Xj+SwGGonMOICGmnnkARCSha1EzHACoB0ugDRrNkEMgO
7W1Zba+LFGgkz9gcRa2KJB23qGT1btSwqQVam7eIMJGo6Ri5Ivz4RtCkgAa3kMRhbALQAlhuLDT3
uoj1izuL4HQuLdENIC16ECC5uWHBcz68ytOu5t36WQ6nc80wNVQO0Klj4XLcY9F6N70zDoghO2V/
/UjrZnQWxekdJrbjuNUw7eenKQBPrM+B4m9kjCQOIBW7LupfPMRZFqd3JM76pCzwhU4pfrcDbN+G
3jBixDnbJS72fQSP6bWOFXzSX4l89x8Ipo1PK5DqYQh6UzeAUgaZrqlskd37yD2AfkIB6P6dVRA6
W1Q5W9UWzHmCqR4zRRfMpJKeVRKRT8ldv1eO2DLeahv5KOIpXr/Wsxz+kEFWYbp0+n2tFbb23dBV
7jqMN6D0nriBK0o4Tj6PD5usvwtLQ3nX4murmSXFGITDycAH/+BPOnaKsFzdo7IVmsBAlwzJCdQQ
zHQZqBT6TzmQtey21JPthD3NLsmAvVoBvaHQMAhUGvoxGVTsuFnW51mr9mMXYLe7IvBK46Naju+B
ObCZMKaaTtOP6xq5Fv4X5+BvLsyLGTwxiCFt0IGx8qbAbmP8ZQZe1Jw9Xhe1FkaWopjJL0Jyp5hp
Q9goUQ6IganC5L2igcdsEtSj1/zsUgyX0AAOqaWVitrOMHz1IWXMUpEVrzTAwX349+PzIyF9CCs2
TFTjsJk3ATc6aabDgH2tugBnEwVhmYUJ92Ohiiqca55qKZdLahIZyEdZIFdebvzIYrBVh16tYQup
e/pvX4p9ycWXyhWtCYMeLXYDS0Vl8hSGD3ojehCtefjlYbhIolkdKemMehHrmzEP7++nd6dXgtDD
i1SCCyZWnra0y/G9ACO6NbV/pMgSxBCRGXExJK9nWaElHFDrA36wtsCrEqGGMQ4MRRWIq8VE3tDa
XF4fF0lawB3jjyODGS0sT2MUiYC3Jdr9J0UwmSEsFEHvZKnPRwQPyfwHS/zv55Rg4SUUXN5qDWBx
FpPzDBaW93LDgDbH+2inzTd0j830eqMDlx61IATlTnB5GnMCl+7bVC20czCZfgooi4M1fjH0Jp0q
T/WUreaCKO9buSGPuj24wPk/BgfsqLYAKzuysTxQoj9g+eMH3XRHsLaAMuwGbO27elt9E7UW1jXV
QsQkBH1dyt0EKIwjcG0irMTJZyym7GM/FHT5V2Ml0TUFTWNDVS+6gsFEzIRgq+mUgmC/GuAmziJW
ilOQ1TOdBfIhBowpcpgQpHLIEgCw9yzLohxnNbIsJHC3VuQtwOJZMYxlVQYi/sbud63sNO4dNjyw
IbeJvVg4Ir6qQwupXKDx66EfMTvMLlLb4sWSbOje+soqHdlWwmLu5rotrl4jYOwIRadVVflZhibv
66RiSylYYnwqG/NWUokgdK7e40IE58VMgA+rlEIEUArfB2oFUeY+zyaRva/GsYUczndpcTIQLTIQ
x26ULXC8bune30Ye1qC+qzZL1/BIeveWYgrB6BSWF3QVnX/tpS+rwYo24mrRIamxnynlIGuRRP5y
3ZMthLCPuPArUZy12YSGpzc53QZwTRsQSG6aGxDdHYAJKcpD1qKOpSggzMVMNDh6Ob3vJ2tuMIgI
DVSwqAreswHr7ajYa9ht1NSdBXykmri1/s0oa3B4yK4fAawDILFs6QfoaS39cV1H10YDzeUv4mwi
ohPY9wJ82XjfHcj71p02QL85Au+SoCOkY4KV1V7aj5hj3wR4cFwXv6ZXS+ncJy7yOKZ9jie2VlBH
BshJHwB6LWf4RI/XJTEN5eOHpYCCmeiYkaOnIcXFdzYAdAZAJDBNq6ha5xh4aLaS13qdIP6e6hDX
5HAWiSfV7PsRTlQ09IgpIDA6VnA1BfbFgB+SbZQI2NJ5Oj5bWCAjYXYv69OmA+UkVsDap2oGWkOj
YlwM0KgkAjy6MgHx3JQA6E5lRx4GYHtou6ICtHgUGLegXwRiq1l/keup3ZB5ANlb5gt0ZM2PLa+O
M349MjolViRMOnSeXmVOpRKBGrBLuXJpfJW2NdRJCoCj4KkFA2vp38vhCHo4S/8yEvMRi9FgOMK+
8nWNWJv0IdhkpqaMiXPrYjoz7vV2rEws4f2pWPzJZ7H6Luj2WiuKDoNXgF5sauBO4GMB0BEkNfah
ftQsjrQBnkJVYfMF7AgVWGp1MJaa0zd1mHZjbbgpKAaTDgapd3sjNQob0zP3AaAAU31n4LE6pKMb
dBnggoEnFKPJn4VAuw3uiRoCE23ATvm4b4PBqZJwNyjfi+hHT7YSVuBHwOskQHhJQKuYySH2VAAK
ppa71gQMByA8pSB6yHRQMyexB+hP0I9+I8q7xvqKWReHJiWwscoeUC/EcGgHyuoBZXSs6aKIeg8K
NDCp23p8kwPYNDUYm1a8LTQCDFQg1AIvoq2IrQNfotLq7UyDO4rRSI1+7PN0J80yIK7irVKQXQ5o
G/Rd7BQz0QC9BcBbDhxrg0HJHAzwd4BSb9S/ZgbQDAFV2sVATZjmzAEskBuVwTEEDBZVqkesgn1L
M9xfBE6D64qzYg8vviVn4vDs7UhIypANsLkf0H0LjLzrItZyvhcyOJvrBi0CnXoJbnX05k8JEnZd
DaTY4Q6IzZgwEqdHK7nEUiT/dMBqXhBHOUTSsfsUECD6++poB9P4JrtTdUvBiJtJkRi9DLl1ZY7D
3EIQ6/1kO+CSgMcbnWv/OO2qyRXcJAupnG/Bsc7SuFdr2c2BGZugW2g27NUKZKbja+uS//LVzrK4
Z+so60E+9ThZs5k2EvCIHVbVAmweIBZQuAPGrugu13XxLJHTxa40tBF8YWybdMQQa+MMyX2/G+5H
p9mDgDLBklAsmh9cV5SzTE43MxJqhs++H8V6I70tRyB9CvzlSkBYfjS+9E7yxgAOND5aNWufC0Dw
yPL4Qw7zA5m790M/ve/6VmRy6nVF0bjczDf1bjTAkubF/i30MrOTg4SFKyN9Oo1rbWNRMijQzNOT
d5GSgIeWDOOEe2RjmL8m+jA9wrquwnrKeqw7W4HGJVqgqJdJZ51i3bl287rq/Eqm9eLbMZVdHKvR
O4xsEByL1QZA9eCNB0BJesLJgPXrA8waxYC9iUX1l3LaLspztWjeZNgiWdyZAA8e63KDbXi24vXr
U03vLM/Hp2r+/ycdru98LM47moNUEpV5/qR9tLKHNLgN6f11n7huwGcRnEuUsxTFrxQ3N4JLA8z1
Ywp0TzCNX5ey7prOUjhnGAK1V53jGtC/8x6QAcDBitzrEv7F355FcN5vrgHgMpUQASadbqM6BLDf
brgd7gET70rlEWiBnkCk6FSc89OqnKCOjLtL90jTQRaM8hPAkEFjgroTEGU9+agnguKX4JymzFX1
5jjR5CT9bVLVfCgcoMp+ACyPw+ptTu51pcAbXlcRbC+9NK5imAA/1ONmp6TZa6GxC+ThfaSQ3fXr
XPcVfz4gpt5figFfRUx99gH7bY3Jnl9jIOpOVIlZm8ZdGJUpc74i9QmtswYXyIYL2BavH+zDLbC3
2sPkghfGSQFpKzDkf/G558NxTkM1ZiXA4Opb3hfXtdKUOacRmWUSKj5E1eADTvUc8MuCTEMkgfMZ
Gg4TGQoLIGBp8YOPJZ6i13VBJOHCX2S9Bj4ZxPz4FsQILkAyBUot/CKcvwC0ayTJLGT86mD8ygWr
fX0YdqIX36oBIc5RHb193bqokKNHbfZ43Hlyjd5Z1rsWGEmsUeRkV12DAiYeDLHIBtJpzh/pYdJ2
k9EyJfO938Xh6X7RSBWlnGsv2YVAi/NFRJqUQjL1EiMLKASanyb5OGCoHQQAb4gfS0GcC+qtWaqq
AL4hDr5F0Y2ZP1/XN9HVWZzzGfQ5G4oRV8feWG/pQa8VGzE5+/dj8SmLUZlSQ3Xg0rKXz7wf0UQ+
sJX++hC54JUdRB5oLaVdymMmt0jFYlKSScLmLzBsnyLUhsYs2/rFx0Y9UpCiAVG2ptsJywm5irXB
R8H1MnvlH15L4ZxPqidFytL2d37Wf5+VbYk8l2zB9RlvA9jFDnhVqOu44unCVUNfyua9ldJYWUgV
XHQMMPc4DZ4KQwLira4ETiLXvW357VEH/4YdzgB2lsbIrcNUoGBrLmD5IziHFmRBjp1vlmZJB3X4
TI2fIHQSXLLIGjmPhpN12JiFm1HjHx24obtZdQpwQvpuOu/V4otSfxmGwDFDcPQdzAAYXx+67gbo
9AJjXVvyfqHanB+qqrFKqwrWyjLkPNr442bezu78XsGidwtKskeQHLotcaS9aL1sXdGIRhgWmXWx
M0pKjfY9pvg81sBNwBE3pcchMDyAXLuZCE9pLUopCir3Cno6ROeLF0ibx76lfel1bWzXzd0wiOY7
1/3SQgSnvONYWyFBXvv2KsLa82Z5KE5TlYiY0xyNf+Lin87+W+PiUhSnsNpMaaQMuD9qgiTxqFmb
yBC4vVV9WNwfp4rzDGzFWGanAd0uQA9iIFRXKWZ9+p3Rf7tugKv2d5bFFyrAKBxnMcj/vIIeCRDj
Y9TtQ1RjY1EDXKQVfHlikEgDcF9cHAv0f2tLLdozr5yYWnVfi6Nx4VFOtDCtIwgsi/chfYwBtAhI
yevXJ7AmvixRlYkKSlsTOMxS6hJQxwI+87oE4b1xMRD0YpU6gvca96agy3uqyf1KkOT2VJMTZX6i
M3Fxr0SHB6CU7EO1oNAGI1AY/PiPZ+I8RAdkXSDkwUMASmoDxBknQysbNVTJG74nbocVW/u6RNGZ
OAdRVYo05wousSePnf4YNE/X//56+FgoG+cWkMAq0sguDYiJm/a7/CXdS7a1ZcEDe3G6zd66+F6v
SBXY0+8iTVlI5rxFbsVj2tc4GmjJ7cg8zZYw0LYQG2Oon/qOELRNIFHnMug8KGW5VkyEkGzM3a4G
w5VBJoBR+M9A1PiItYGv+RC8N7P0TtO71i5pmjlmqWFGDU0HwcWz410eX1d1gECbBuFT0roawXAR
T5jEsGIwDRc/jEm+NaIQOLDZYwNP5ucEjcvkLg4stxsJELYsTGhgGwVVo5+ZUThy5T/Q7gRrU36X
Q8W9/gvX3dD5B3L2m+VSrI0WcubA6tze/9BlWI8fBH7oX7zEWQpntL2k1kafd0wLUKkHWMsZus94
nRasx9yzRM6GYxAl06mEDZ+rv9O74q373ERRzqI46y2lSU6qnqn4BGbCyA0iONtWONwgOhFnwyXp
G92K8KVKUzsEExpWICowc/mgqaA8A+JRgLaeJAGymhhb1Yo21xWF/flrmswZ8hiQPq0nWoJseMaI
rmnF20aucmcoyW6IlR0hGLaIVNFs6XWxlK/NKbUGMDyARnhhR0Hh9FWevWHc9s0PQ0ELW6MiTRXJ
457FTdbFNM5nFs9YJZ+BlkigvD5tqPluawchcBXQbmIjVNQSpPlr4yKARlWQ/QLaRjX4NYyERHRU
VBVlDZTS2KiIcbTAEZHY1QcmfNhSOz6a6Fg/oxL6KXDB+HD9K68tueMXEAsTCarCfBbUYPGmDSiJ
4sKApTK7Mb/mzzMw10h/l3nTfbuZN7n6TrbBTCqofzFzvNAuUDEA1RGwGcAXfSnWNMPRj1M8Mto5
3sjlVw1PmYERZQSq4I5FkjiHp3Ugkmhzgkc7kJdLY9+Rr2X0XJcfBBfJ8rdrJ+IuMpJTYEWqp2eG
ssWQSe7S/fR9dNRtuhl8VzTNxf7cNXGcv8Nwo+6HBcSFEgBY5x65GHZSykSQ/LPbuSaG83Wg25XA
ZstORRmH8TPoUwW50HpxYaEKnJ9ruhwEcyz7+v89t1AW59RAHafLY3z6SGyr5k/F8lU9wtW85Hwu
Pi/J8GRS+xC2zephunXKlMNvoF1FAcV9TfdaoBI658oAI6YUYQSBeaNu2kAFpuvDJBr8El2hzr1j
AL6uBhF73P4a8zlfoXjMZ9U3L26QcxLapA5WIMsw3eIuig+AzYWSO7nhWVbqBnEv8BQCXdc5T9GC
iU/vGyhHFLSb2DxOZuJedxICX8Tvp6mdlaXyaEElMnVTmz/LALUk6Qum87fXBa2XRhdXx7mHWdMk
NQAd2qk0Wh3GnaT/Lo2WgE8Ql0ZXk5WFPM5PWHERWVaGCuG5o8vgdPxjKhz+Wn/cLGRxDgNrrW0y
BlAL9gSNcyfc+17njUcwSjoZaMyBzMJ25wPsPwu+33q0XIjm/EcxqUXeG8hOGBZqjY3aXQF0OGMD
2uZNiMZlVO8ZAA6VE+EutOjY/Bi5rP+R/Qtnjb3pAEuzYW86y/r9pgPnifhNJ7ALHsXWTKMBk55I
kVAv2cup4YEsTzCgIjAMHsY218Mu82eYHrK+mxjIi+DQbp0qUMAbpAkjDlPGK0GNX1+agELQyoH2
y4WhlP5dPYDx9M9Njs6rX8frHlqnGP02LfSdOQ9dWdqUlG2IfXbNiuwwzT/OldK54DZ6kys7C+Kc
dKsqUSOBMt6rTBDXSRU422RhxrNu82chnHs24pCaQXKyw18rqq8f+FxXwbMo9u+LLLWfjWIMKUJb
rCtO7n8q2vcCh8l+7KVOnCVw6dusdKoUdnCYv6N1g8XUQXfZxLYKejW0NEV1dpEycC66TeqC9syN
VbVxzMYUDy2AxieB4GQiMbxnxkvcCCisd04ap1P3AzhAlOj5+vWtC6GqhXlwkJianF+U5GjWywHp
vDRqTtKALRCc5GAbui5FYX/m8iP9FUO4Us8YDUY6D/4vw8Vos9Pu9R+xS93KBYupg/bXrnWUTe2k
H0SuX3BCwpmuX0WKP1sGrpHs9fCQG8/18HD9eOtu6Xw6zmhL0ClQmX0pYGlOBTh/QbAmqV8wvLSj
ogRh3eGeZXG2G8TxUGkZZBn9j6EChLD+aHa1TcCTfv1Q65Z7FsRZbh0XWQlaetYzhfoZAPTzRUvl
62niWQT7dAvn0FFtUKcJuYeCTmQPfmariUBitO0xSemE4yg40XpxC5Cqv5WdcIabBWFXVqlVnMrF
DMkm0e3IMbE6p9r6p9QT4Qf+S8p9FsiZcAHa+XGmJ9/ke9VhBovfacK3PoQHqXH/2wfjs6tSnxAz
mFfPLMcPKWjtNtcliPSccxaRMsvVODFnQRUHbEJ4+INqM/Pi8dbCnOh1YWv7/0Q5fy3K+Ywua8dh
mmG4rMDTfwft3oSaJJwHOIW3mCeWNyzgg+eLPclEzYv1T4cVGc0gCqPf4T6dL4UmeN5Oqcb/Oyi6
amkLUdyHm9TQ8JGgopZkyG4x3lFQrAvucjVILkRwX65vg7ajc8LQo8CohBsEqEx2Oz6yR+0A+sVv
/ltU5SyQf0Nbg0KlucaDKZExra990cEfGESfQbk9KorgdKtuZCGL8/BBH9adb0DxY6XZdsFe676O
2GAH34hTgUAOeK6C21zNnxYC1Zd+K80kQC76EMiaNOcp2Pk290RTsOvvwYUszt8XUz+FJfYb8eWU
bRrbDLmkcVtQdm8zN/UqkdmtxpeFPM7tB3Rqe/BCsYQ+cMaIgqdS20wo8HXal+vXKJLEeX+5tEBl
lqG+F0fggSuckWwrsFGnrYgJ5gSOd5F96IZCFLbip/BTgbmk0WYw8EjR6/Bh1MybGXR2nTy5IPkA
H7PkjRnI5losK4D/QKCcqz5zIZuLOVhBl1VsgCA9xTs3vdXbf8Ica3DpYxQJ9qPZfV2c0sBetGZq
FPN2nBlUUT0GfYD7HM2PIBmvrXsVCA/Xv9mqq1rI4DR/rjsDXMjwitjY21K9sRkX9HURq6niQgSn
8NIY+0UAkkevUDswvvh2lN2nw/eeYpYv+BhSsEuT7XWR685+IZNTeqNRiw4ba79CzZ/q4uu2Ala1
fiGK03qltAAfNiN/CxK0VUcPFLqq9V3yQ8GZRNrA6V3l++lEQhxppF+LcT+lX/Xmk+DaVqPK4ixc
jFSaDNSiFH5Q94JddZrGnsP3rPnAAHbRMVae/qNELlT2qYmGfwJLTjC/XM9/m9SxucVAG5rUxUYg
cdXXL87IRc5OtvQmTX7nAdmOwTmND/9hOQU70X8smC8UZdGM03U43bmgzhZh5tvUE0FHiVSerw11
mZHSMDxlVy8L6uJqsMBp8DWiMB0CcxiR5vfzJ6v7UBeP/+0b8WUhvdL8TutxliUgyy/zfVteiFFm
sMxhb0+9YLSQ9FkuC+j8uV762g2Yf/lGf2XxoK+kjOtUZRn9/z+mLZTFRQ+aKWpdGS9ymtfCqq+7
wPOxuCDSzVLeyAq7QnBlK/FTV39Iggz09m/BBiaggfnzsU4PwsUDMxn6QJM1yhxUuyftUwx0rfGR
rfJH1T7aUuEY6rq3OAvkAoncJWYag13YSyyMpxUg9ybS7TwYNrgJj6ZmAcO0qqmbK/KO0Hw3GbMo
31j3+9TCsampG4TzyS2lWBOs4a8s/GkLtOx1jbEa/+d1k1v/hGcpnB9WAc9XqTGktPW4zdX7BMii
fvl5zN4C949PeJbE+d9KiVoasLn+PzbA4P5fadurD4mzLP7FaZatX6QpmgSqGh0TS3/uSfhBU7tj
3NN9FGjj85RqxG7pAN7zPrE1JQOPrx7dT1L5oOn+VhmtG02O97XS3QRm85aEefHzOBMlRphXLVsS
6jo0SbTAViUTafkmwG+6/nnXPfbfS6echVo0kns5w+fNQFScNM9aIHnXJQgUiHJZXhrrRWv4MJTO
GFw5d2Ws/4/910DUn/gXv3Y+CmeRSpskbUugP+e32mv92rosDI9RAo425QKbycyHWR9H6M+fFeuz
rori96qZL0Rxx6otv6+1AJUl1b8LqufX7B6fEOIvHhTgxFU1Q0a440FazL7NBimGjLAmD9GcAleg
cOYkdSq/OWgmcUfD2EUYi8Mk+N7Kk4NihYldglbUxFPMHn3//RuUZvGDOLVMrLHpdZazgFMd1F+f
9cz/mUidA1SJxzdIgv+UwZ8L98PjFxd6CyZDVrjT6Lc4/qSmKL03sc0ovN8iCExIFi7Zovza0lR0
sjrUQeUVwWgbzQOowA9lPNqYMd1fl7Re/aR/RfELS1i1LY10wsuDDU43tcMqCeg/thsJvPUYk+p2
nYghVV31qJaJqTuAfZgmvyWQkUAG5zILwLS/TY2RqYrn962Tjr1bjcTts2g/K5aXVcah7HyHRtIh
0dR9CYryPGixUqVvtaI/aslsUx+bFNrgdFF30xSqLRf5hmBeOg1Kp8BUpgT0wiw0BYM0q1atQw/A
jIj/5FN7d5FENFlAgkDCu/rP3ERweO0LYM0rLkXxYbVS/alJIMoY2qdSxXBpb0wYcm+2BLgiAn1Y
y1WWwrjIWgQ68CBGPLTPmewvz/iKKpbgYDywzZQPw5QTBBSA77qNrXZusJEcv8G2MLV9m+7QmOl3
usCK15zk4oS8FSthL7UJy8ZG5XuYPvZJ6zZC9Vh7BC+F8E7JNObSjHCNPVjM844tXgPrgj2CI8l7
DYKrSCF5LPKwTs1pYmX4/x+vh2WLfAhYHo4LM9qc/Q7Tcwa0nHxwQg0A69otKRM76UT5uuh7sX9f
WJrc1VZslThYq85u3+6mEQl7K8LaWpdCVJVxVqka5aTUsdyBtgFa0ffhph/uCSgvOipsea6b11kM
M4nFYeZZNed2PrU8fW/eB4dT7wdUycfpKOz9iM7EZf2KPCZNPKDak6aT0xcfdeMmbkWLqP+ieOcj
ce4p8bEpqLD4+yeXYrUQy3sN9dZq3VvXzrI47wTirV73E5yItfUtHciIvtvbKeq1IEsLrO1b2sQL
eXx0TKchnlpmVEAUTrBAGIIgwfSfBT533Q/+PZXFpfCW0ms98Mp+VXjAf/JlwuKKH52gLI0NZqDG
zaC9YhFUoB/8im8++oqegzrNq8cndZRR1PftOhIB4zJXd+ktzqfjkvpMluKoAvjnKaKoG4bPmTja
w+mLbSfBC2LdNZ2Fca5prkmSmgauUkNrCSsjQ3ZjKB9LE3tnooOJbo/zGEZdgd7Ih6hoymwKJMIk
/FYSUZNOJIVzGJJmpOM0poCXA5K1BSJ5Ng8qwuwS2bDFeYq06koAtcL7/clmGAzU6+qZKvsE1/SB
8xfDgEW9ToI+SClQuYviCfuIqIaUd30DUih/eE79ZmthH9tS9JsuNe7UOXnQeutgzoZXyOhxhWQT
+NHGmKpdNvpbUwp+FJrxDaXtG6A7IGGe37R1unQEnOOZI/DjxSU+dr8FV535uQF2lXY3bOdN03yu
HfFE/fVbAn7By0DRzX06ZoCU9mLwIquRk4eiTavrmoUU9qWEfLIqJRhg/WpW3tB5tE3ys7VmwQPj
ukHqPIaJPlskGHMEvGD6os9fQ+UG4CK1AuK4UPRqWu3o6bquyIquMAAu7kTFmI1lG8Bb03mjB+/8
aJfQ3latH0p6tLTclYqbbhZkk0xbL7RZx9OeaBRLH/xTrTVzXVJSnE9qn4ugcEid2mOD/Wd4nNna
qGPrXo8Wq5/tLJAPSbEaKN0UwSHoqJ7b9dBEDh7k2DLRq8K+Lmo1Li1EcfeZYLxRaQqcra3jTZ2Z
xx7LtHPQuvgGm+uiVtV9IYrLly29Hnx1grpL8l0jh04TiFhfBB+KX+XrO9kIowTKETbUiUBAINff
IzBD+2VuS82HYk4Et8dcwhXNsNiRF6neSKShVVn7MB6em/6DH+7C8J2efZKHcjP3mq23ovKP6BKZ
6iwk6lqeZJqEI+qoSpQkc4pJoO0q+w7XDsWFoznq57rIICLLwudWq26nLo3Ad1R9G4ooRcSVAd0Z
3WnF9KEI5k1HOq+LNXcAW3AObuB2LvcG7Z/LNP8cUf1pTrv9rPn3UoKkx1LvryvVanFDX2gVF9Ya
0Lz3QwUFrt3FVvhv+JdXDQitvvsWErnghqFMM8jByOaNW2XbAWJw0++wotu4zf43MqVw60zkELjQ
RCWzkPqJ6Vn5PPvPwAwwalGCcF2GwUcjSTLmHsC2ALyKqFuTrZ99UDMRm+G/+O8/vtTgIxIBFY9U
yTgJLT6OGF/0MTgO2F9NeafIhW3G2yFRHCt4EmgJc2MXOo2CJgapMDCMqa6XZmOOqFLmGpKfGG9X
uSFOFD5r2i0FGaHxLpXB77vz88IuhJ1ykWDOQ0hKP+qhhfOy2hs3CIjBtuvHPO3g8ccEdbYBKH5Q
aGv8vEuCzcSq0SGtB/tBXMo7P9Q/KEFXb3qME9lj1XywmmwGurL+IZPnb9i/3eld864eqk2SGMCg
bYPYnicpdSiJ381USUABM0SgCDECAMQAqXTUsMKqhJGdTTK4YnZBLgF/X04wFIImOf7/VJ+3ZUR3
YzzukwA729fPuBKwqMxqpjJgZsFSzn3JeBz1KqgDVMqa23KOj7r5D50GZ7KC/z9cQZBpaaaua5bM
T9UkcR4NUxFimzZLPgJ1xRv6TDRVs7Yh8kII88ULd476OmB7i6xGzslIHeLtFBxybG9uzO8MTk8G
f2qk73a57g6ifuFFlZ8ik2Hgz6jQYqNT5m+yNH06dAlYFTLqJHfqJtokwFLIbHI7T5DNYO0tV+63
IibjC5fNC+ZsQqNyXyk1BFvG4PhkHOxo6kxP0YLIy5pe3VthqNulTwg4JcbYqen4T94Fn+eueqJ+
K+w08ip1+j0o/IAoAFi86kW7I0MDvDtxhnY26Wxl37qS5pBt/o6RZOeKF9Vud9N6kmsKHs4XsfYk
Wreorpt4sl6klqSfsRIugw847bv7yQhuyUCTJ6nw3aGrNHtQ6jv/o5wn0oegBi+L1OmfOpK33y03
vUHjrDCCn8oUPE7S6PZxUzmDPqJcrra7rE9lQT2cDxDcb+WzUhA5BUOjgrIiLvyHtMIrrE7SD5k1
iHJSPsdhghQQBGimDFhyg6/T5bo/DQXQub1EAvA/8MLuos4XvFnWZBCdaPgP6HQKnypKUhPMY6OE
3pAN92B12hFVaNx8osDOsZTB6Tmtm6Fu0xIsEZi9xXyjWzYoi4xOcs8AFy03EM078g8xXiD7gktv
IunT1DVq6BHNchr9Htx6z13yCA4/gFsMopjKnqfLYMNL4/LEVKvqpATyHSvt33Qe3es20uxDthVx
mPJpPUjYZExvGghsQJ1S+Zxh0MNSjkvcY6j/bFDH2Cn1dAio8c0MvsjqfhxSkW+81I6XEjm33Jhh
kOVRHntjXzzlUrkLiKhMfGlNiCnoLRH4f8NUeHhEVZmTYg5r8FTTvRZpTpAHbt4Xgi29S42AFAwr
YfNBAcLJxTC7Ushzp0NKQe86s3HLOMKwdOl2kwQ0mdC5HptXQgrEobSugQlIg1fjXpN5RIIy8tME
y5bSbnKyO4ybg5uo3Pkg8cVw4BHzo+51mfwTjCnHUiT3qeiglEZjtLHXTO9IMT0kPcpKsexZ03RA
13hXEfOdrmXedamnOsNL5Qf+A5iINMCKgKmQX5/qRkvBrnOWefIh2pmeLm36d1aJAA52CFfe1jMW
m/JbP9yoNnuL6DvUDgWZ0EocffEb+N2qqewUCS4m8/Rb02vvlV3i5DuWNoRHlQFACG76ooKIq6ZE
oSZBEq1qFxlRlutJJ2Fye9E3/FVBfEXfcMXmX8jiPqtSdWM/qbhf3WMow8/Vtwpwerjq8iYYHWvD
2mwGuK8itwAttCA4CE/KJZl+zsZg0jn72+/4syc57ISrQuwkF5oEdh8sC2F8W+E3zAEFA6BUS8kw
5wQCB5SZh73vWk6xT3dRd8RenshIL5wbXl2KbJrEBG44pbw7JVUUzPGUJcg5gbn0sd0zmPdyYz5p
gAJunWgrYgi7VFROIvcxraZMakOBW5hwyPy95ha35nt0fe1i36O5aAvRjtn3eXGnnEDu+1WlWWWq
DoHoW75n3OUV/FD6adiGu/whcoVA9hdOiJPHrnwReKteTweS40q1d+k+uWvdOrJ1ipUl1rxC8S6y
DewsJXQHhAekkaLG5sUzgnLyucBvtUaTYyACCyLYrx9+kq1ytDbWB2MTICxrHpaL3PRL+EMWzKVd
1Pl5uVwKYE2zXoEjMwEUTu/ObgiPbzwFj7Xbu8YWZE1HoF3eor11g8q+nd4ZzvgjB5iBwBdfhFLu
9FwJqK9VKZPCPPEYrIAE2qbyvvtpHvrv2PDf/gPGkK/GISlswLrsLC9wws2wMz63H0JBTLh4RnA/
g6sLFbKJuQMlyDyr94NbQHEC7RO9Dtey5sRpNaDmXD/3RaeUv32mlQutM2kRaDQsEk9/iB7Jdt7J
n9liXOB078LN/+/9Xx7vVNlZSNM0tVfHArcM7FQ3plsA2266oHYrA9MP8ccp+hoGB1q/z1VBDnOZ
VXCSuazC7LIO2NuwrhNA3WwHj2De2WFKACQfg9s/tF/EacVFKYW73NPlL46b9GTUVOUkVHaKnf/A
hmVA9eimrs92zO3sMH+LPPJQMW/mqopN32GP+ZY61ufS9W+LXbix3LGyRQRbl9qOHBgoTCBsAl/2
RU9nMMpKGssiQ40nrWzN7xV3UHPjoHXCtv9Fho+VBAR9QvEqNhTQNr1UsHA2zMTvg/R/1H3ZcuS4
suSvtPXzoC93EGP3HLNLMncptVeV9EKTVBIJggT39evHmVVdSlE5YneflxmzNnWlkpkhbIFAwMN9
Vbao+BlKbYm78s5NeRC6yI5sJQ2+ZnG/y0FlFhrV4+fz++M+BZA9cjyGaqHWQjswexyNAFdwGx8p
MlmpRRxUjl+U1jJCqHfzuZmPvlsHPE0f/9PNj2kQHC2h0aR3Y6QRrHVMq3GXUNazugkfQnETdqAj
gJ60dRVR//vOtINu6BRJx5hC7JUv4Mgo9+oac8mxnPxWbIZFvuwCbL9zu9NHvwTDuLqyGGS+PqY3
SEn9Nmhh2AzrtajMZZCbyzzXQYMi5k41J3zSe2OTrV4rq77rUM2CjX5YagvVaRSncUaFyWYVIFKb
iUk/iFrbY68eNW6y0w96yQM7R+OGZ30pFplynbjPDfTtxKoGpiIFpMJeqG7iJTfVebA01hLirAX2
AHo5uwt/nLAowEMHQ0mNjmtzsgvrjSH90g4lAishF2JwNRc9sLY2uRdkF76TeGRWUPGjN3hvc7ID
I7xrGRMCEXgynGdqh8ijeGiGcmaPPRFhwA6DbLgGVkbkCyf9TG3QReg+2lYuwkv9OW4cvs5Xoffc
MkcWzigHHznywYycuel7slePLI/vH7mBxtCatqEkWfG6c82hO8s1dv+5C/igjjHOouPWTUZOCQn3
GQccrKhda5ss8s7p1qC3Q60tmOm/pxCRmpstp9wBePBVpBshM//h/B80ZUsBPZIrWqnPiZVeV1W9
zcriphNj0n3IurkhHIfofVCsWyZcD5LmAL992Dh4VuuRP3QSDkhdFvf8odjlHvTrPL60noABdj7v
1A8Q4LFTj+1NXEFiZjHhYpBwBe1CQOcPVSmOdhd51dfyiirOABokBXR7qot64/NoK8/JbbsTN6YL
xPCDwpdzzOUfuKCmf9FkEqt5y2rF7sdJ7K/CbwBs2g5diLt6CVVJLwtAJxDekcs5J2V+OMweegLk
Ezg7q9hIJ5FhHCcBjmN5usLYPFWtubaiLHSCOrss1LS7N5AkBKhShs4QBhdZWZWOHaHDOuvCbNim
VsJFoVGPhdE6NfIbhdhrIws3tkUuhm4AorpzqkCsh05d663YVdzaJRRqRlreeNAcdDvx2kfCNeDx
1ST7TuO0dtIw2ldEXqOSQDqtCBNnqFPXTBUVVDMdkghhtS0ytkFECw5ncHy6Sl8uAzXYjp+2Qcor
pFyMtGu2hFcDADujEpS4bXHd8pI5lmaYjgpM54zDP3GWHGfVW19Ot1FcWJiaoHJliUJxWG3ug76W
jiDWRTlUC9NsomvJJDvXu/Yqg3ZunParrA+ebFM8fT7DT0UOUN0CEAX1VriRmniNtqR5ECNCOeh8
iS1fgTMZeOY5RoVT+/exmYmLN9Dpthw0wHBpozo6JHS35dA6RkPFTs2VOTrXUzsK9IGArzMtC9Kg
kw4emGEMdtmnoBvmFwOla02vbiBJPnNaOuXWMYwI66DrjQBz9I9Hbr3mVqOYPczQMroeYugrpZhp
nw/QocB06vKYAopUYH6R8ZhWIWhVUQ0mHQDzLbhyV6YJX6hW7uVB5eVWu2RRfDY0yE+W1HTavHlO
NPtSNCg/LxoGOeSqtBbw0XzZBE3ukkRdd3p0V1fszgcEAOKc5RIUxovAtB4Tkl+WJdlZotWdZoiF
kzZIAviNuQ1NYD1tnTtccE+VHJK2vCvdXh+etDIgTszZqH1rfaWFvepSBTifuFw2idiFyiAd5E4g
0pGXnYBXSHcNQnWnQV53bSuooMpJ2ju2ghFzIDd6/Xn/ndqjGLLGKm5hIEE9nQosAY8o16p0lYGY
RMv3Zqc5LEq8KN5kYTgzWKcmxJGx6fmS0YECHgRjzAQCAM6wSr583pyT2/x402maTEPufVoiKZsx
UV6UIw1QtimqTQY2wMZtFgZ3qFxETrhAtDiz7Z5slgXHji13TLdNDq8ijqIy5HawImGxVjJMhXJO
aObUikXMaTBmq4xC4/D9UrKjUWY9RM/FClv6ZrLMSmPdFHOu93RLfpmZFqn7SqiVIF9OV5b0nb6A
qKc+l9I4VDB8WLBvTZkWp9PeBxl8JFMcxtpymV2Gz3UOXl6kRYdNL7x0q4HCRneSRXmHdMCSfw/X
9EuhJm6xmksizjVXe9+rcVGoouDYtAP13KdgXkHRysx8PDFwFOdOoBgtQFM+xIAx9lWL5fDszRJ0
qYlThfvqxu9XwUK4I+6UgxKInv+FXM6JLQWGGRTlcXMByayJ822UUlX7Md7VHWWbbZIvBdaCZoFA
L3ENz7qIrlXmhltzBqx1okvfmZ3GQb6q+JqNGdQqg2OwxyKeW+HjoEzmzzsLk6Wgs7aslQ4x7g9d
COmBCGU8fiLMXfKbufaccigU+D4bd/cgjPrAiW0gCVKmmT0GlICC7fu9+TROS8i3K2dQJXT11pkL
q0+dsOHAgGRSdTgUderE6sKHWD0VUJ69srYQdtF3yOS73UK/6x6T5Vy26dRMQUE505D9QRncIRw7
2qa71K7jtgrTlRn59wp4D73EIi7psSz9KpgrGzy1II6tjRPoyFpIERDIGEGBZE8FtKIUBinsbA5v
f3LYjs2Mf8aRmUCX3QAulnRFpBPkbh87/Tlo5L9GT7bqsMJRHzNXXJTrmeV+4gCGkXvry7Gvj8wS
2+elLmG2XBhbZYEchQYFxtLrFuWl9TV66e4/N3hquZmjpIWpGar6Qd5d6lmqaySCw27uegwh8dPl
5xY+XpSZKKNCYgnJSAUnm2kIHKhqldkdrgT/LNL/s6jg75OJ4PD2ztSk95q4yvUmAvCrR4o9L+s1
mVMY+sDtPzUxcYvDkHd2i6LSlXXeeQogGwj4bvov9QrXvDdB6vg3BqjhtcjNb6KHeDW3tE/MfoZ8
q4HrZEoVXZmYxzLrBjby3tc4TLAzq93RvytiiRa+MzHxwICjdJ1VASDYacU1a7QvhJGZXe2Ex3hn
YuKCVbu1gtQEfDhoja/EjgJXr9MFbVHmHBZh8/ejRlhDPkq1TGDZpiC2Xs96YPhgTVg3PqvBIMk3
n8/xE0HwOwtTn5ShNRJZ95UdlLFjtdkr5RaqVyvjIYiHlQyB0/rc4ukefGvTxD3ZVqjGfYh5UCoP
Burpi2IncZYAJ+dMbHrSEHw6roIBDgFQ5L1DKkoZqnJAeYhSIaaiX9PwTum/UjGLsDvhieAj3gxN
ZraS+YnOLbAoD88gwHYbBc7W9nAtuKpcRTq4k72ZTbrgb59EAu9MTma6ihOboo9Q2FJ+j8lVHUWu
oDP3n3PNmk51s1WtaCSH51q6632yJH0xc/k1M0TToLsemLBZPNbvycalRoXEDW741D2DcuPns26m
MdPQu2KKz6oIFftCTW5Q14L7CS1svc+NnHRxbxNhyghFWS+6kmFqD2zVktBJ2/0wxzAy15BJlk8z
Sq2RFbosLeMHO7U3Wcm+/WfNGP+Eo51cYxEK2nqYMILz1rrk5VoXM7HyXE9NnECWtTQUPdxOS5Ec
tC9VwLbbZKYdJ65WsR8ww1Z0k9kfT/iJjXwZAabusH+PxLitWBQMlyfDiqyqVSLcod0wbw4Rcrpx
v8xOz/pQohZDMrJDxGYIdgcAXc11J+8+H6TT8+DNyOTkbYG+LYe8dr6iLVIzqqOYc7ddJ7eGt96b
3hH3bYXcrA4fI+wbZoHccfjWsMa17GsyK4pzKmg9HqppJN4awmRWiTlnOrbpjKCWGPdLrTMiShGz
hqYDuRdPm6MFnRuqyVRX6VD0cYA2yir0AvKChJOrNa+fD9X/pXG2pkNaSPuYmYmrNkaiBPUZ1XO9
GEC0D75TVwUQfnCKRQvursGJFvLOn7liPtU4KN+BtgtIvo/JmUBLewS3aFwcdcOqVwy56Gvji94r
f5fhYAy8ji2NB9djj2EkOefFuKfLG9pCh5Fe9vacANjJ5ozKVNjY6MdEUJxB51EwTBFpxUsUcWx5
FS61tlt8PlozZqZ7UixqUfQC1DXcHvasEC4Y83ZE2N7nZk6t34PO1o/WTDekRu182bQp5Et1XNDo
e97PgcBPuj8Ai4H/BgYcKNxJkGBEeVw1Izu9ddct+4XuO1DgDD0aOBXgHM1CpovEU57m8IWnW/Zm
dhI3JGUZG0md5CspHlCd4YCPZfl5350eol8WprQrdRt2RB8jO5ZmCLsXtvLSxTM71KmrGLDqvhmZ
OFiFVULSPssP2Y9SOcglqfvOHRaoIf0rckmzFieryEplHScptquRG+KXBOyR1vsc6+Op8AtqbiDq
1cdzuzm+f7RsQyUEMtMAfXYLmbf4jAPNEPB6TH3MRF9zhiYRMlFokxMKQ7UIoXv2NRgKJykal4h/
EFAet2gy5QsExcw0EYoHRrrILArpushVO+rEmjLjJ04P11HvTeZ5Vg8hb3U0amCOAhTvsIk8PXJ1
E1qm/WZMkCVzJRAnd5Kj9lkjpuloxMpQJUyMHZnBxmJMqoL80T4oqMYuyJ4Dp74JF3wOIHFywb01
dQrn16XV4ySImal3uzg559mFms4I8J30GrgoA9wFpX10WvreVWnV9Jwgdq5RMWU9aWKGR/pUNgdl
AgxXcjoEQVB8877vah80dlB2Gxf0L+YawwGy468w15xuzi9j03IiygyuxyNrALPvsggFTaLwPneC
Jy0A2IU0t6oAjjNZU0rSWDQwsU8NfneO8OVyqO3V5yZOLtsjE5PVFBASKXQcdiMtcMEuHR5Xy1Bw
p7O//GeWJmMTaEGcJ6LIVyh3GfWHAvAO5MINFLC1R2pT/BN/9Naw6TJqBkXzC5XnK1E9ptVSb773
4XVrzVCRzYzQdNXYRaASW8JKkGW7SgzbOvkPLUx2DD/IGQlqWMi6r5avOcksB8DpIOKoqybnzb4c
bJom2M2NB2RBwWuyRHI8dZnbmA5dkcQLsBmCH3EOUXhy7lkoPkEBDPbhaW1P32uaCDScbwxNemaP
40dzb+RypRXkH+SJ1CNLk1muaVbd6ONC8kO0xm4dan7TQukZ4vbzSX7qQHVsaDLJCeBndikQtlj1
nWLdDK2xSslDKF4TvZ1ZuSen3lubpjoVRS1ao9fhfvouW1bM9vpottB1nFzTHNRRc6blUEkMCnGT
IYJ9x0LcQnpD1H+FhfjkJgQwpD7m40FGOpmJss/zPCYVcHlDf5bYAufDRl4mElDEz8fp9M6OIwY6
kCpIHk5CPzkMlTUwLKsRFV062TIVToLiRrpSF1Crku7cbeypm2E2humGBcpMiCpNLHZ+Q8uul2Po
Z23Jt2Sddy5lS1wVLcs74lYos1I8YxfcgFz/Ml0a6QbyJv8ITMvA005xZLRA9DrdtVCyGg4kbBCn
qetepUsrrRemBuYCI/v+eR+fKK7Q35matHiomyG0KFo8zp5C8Ya1uWRf9Qb6LWOJmVygreeal1wE
KGgJLti23+CqrN/9k0wqsEBgzdMt8N9M73iY7CGyprQ4rdDrIatcw77W7X+y3xwbGZ3dUdhmM64l
VaYg9CjBv4Zs1bVdiN6NMxDgCJt7n/ftqcWvQdBPVaDkjGLjyUIBu6FMrXDIV7ZZ3HAbx7y4Urvl
50ZOrcZjI+MfcdSkIIjJYMbQtOTDXaXod3YxeFWkzsTzJ60gf2fg9IrYcLouGj6MoPI+X+XZKypN
HHUYnDjoZ8KBk2E1Ain0FQXA6APWLTSljH2dF1jw/hXAk66669bPHe6dR4jsP8I1M9StjmAdHEeg
xPS+8yBKl8HngxihlrUb9dLp9cRh/dz10anbdNgBEHdEQhgf3IpS1RWEOWCnXFRnmjvWq4aedUZX
midu5nbsU2M1otVxI2voGi763jcqpJDOljItVnnUedFQQe73nIi5S/STY4UTgg0meJXif5O+61H4
1kAxeRwrxbW3YFoSTrfjyBOiWua6uwu8fP35VP8g2TWmt45NTiKEiiWamgtZrGS+0bYjA2DoNYEj
XuRNsa4W/D64JauRUWIeSH2yU49aO+lUGgY+zVQVIyhRZkfuRY6ayaKb8RinIpOjBk4TKiIokiyz
Y8CMiHhsOnFj5d8GLbkxBbsZ+Fxp78fQDlXNIOcw1ZFCACDJ9xPFisucRwYBUqCwd9zmqZPk1Tcx
xPdVxGf28lO2cDzSwFoObAJ2tfe2wqCUmkjrAjinrT2gXLGqlqkCco5aPh9myX89d/8b7HuXPyKf
8t//jdfPadYXKAOqJi//fc6fi7RMX6v/Hj/267H3H/r3RYaJURUvL9X5YzZ98t0H8f0/7XuP1eO7
FwtZ8aq/ql+K/vqlrOPqYAR/6fjkX33zt5fDt9z22cu/fn9Oa1mN3xbwVP7+863N93/9jun+X8ff
/vOt/WOCT/2P/J4WxePk+ZfHsvrX7+ofqP9HamkM4Sm6fzySty8/3jGACQNECxoWgN4gNf77b3AN
Vfiv3w3tD0CgqYowhI25gBF5X6b1z7fgyXByR+IUv0ex0e9//l3vxudtvH6TdXKZclmV+GsOUfBb
BEs1xHYU1WYH8VtsllOBbY1JUhmFiJycnHWxn55Lf9BcC4qiqzSkNrjRQStUcAl6eKVOnLKI041Z
bilp+JWPm72GxtU6grg5Ma0t4Ezp3s+zs6gAzqZAka7DYrLoDQMSIMHOJnm2U9p6ycBBRI3WdpJM
jRw9aTOXmBpfdIXRuIE5nPOoa91gyG3wwzLpRh2Qu0rxoDfFExv2UW5+aUh/5UPFEkwYSbyIWWuB
vnNdgEQnVQyx1qK935qRG0vUhaZmp1xBbPc7zrsPxNCQPTeWfc7gLovnPG3P2mil0OhKsUJ9mYbG
VVNXgefnxU61E+LmRrptq8jNLLXeD2304rPYydMhcUC07ZmZnjpNTKxzkRuLRKPELUiruEwDS6+m
pRVqArTWsypEz6SmC9+GMhSXT4LYBKwCTbLu7P46lt+VtInOdJ1DerEtFqztSke1yK4vu5Uf38WZ
ouyDwebLRO0jxzfrYayt8APpDgaYmzoou4ZR0rth7XuirXaFauxURV8XtLOdPqjlIjbyBTCOW/QJ
ylVBTb/gVP/C7duiNH0vQ3c5AkQitAf8hSvpNRvSS/VO5cWrL8hX2dbGIo/qCA90tVty87X2i1UX
9emmYKR1o7rjbo7QwhEUVfSpFq+joVYdFEw4WZIN26Gx5Y/Y6G85nNs0wX9TH/LO9/w1n7R6Scf1
XE6/6v9Bd4Qt8DN3FKTxO2+Ex394I834A1gabD1j0DA6GLzz0xupfwCkDzEIHSgvXAob2B9/eiNi
/KGP8C9FQeUb0nnA9P9yR0S1/1CgcEDhj8AdAc4I+nf8kX4goXvzR4hvcT8IyCNKLoBX+VicQIKK
KErcPOFaAoC2tK5LYrtNlfnlaw/4D/FCo+V5+RLXeZek33icaLgVjQNOXnG6kAngkkNiaoHXczPl
CRYGSGdit+80HdfrgdrHclOiqLBaAmPpm5AWa+PojtemkQamB3yEwvN1R0tm9gsGcmBuvaBuYTBK
J9YtkPg7vChJjLr/iDflPahJu+gyKeOA3RhWAvpLt4JV0NVEXIIdxhWc9+ShHQIrSZ02Mmi9A0kz
zR8tJUkij+d9Vaz7wdaCLY7zsuNOoPj+cF+pqHeRjgqVjlh1SacM+r0RNCy7iqVeRluu5Rna6Ksd
DsGZURbGqi/yInQEys466AQypVvWIgPTElT2DGXIndLUkNtwCArKE7dM1NbcWwMRGQr9EtJ00mVp
L+N1YNAudYau0Nmu7FDB5iq1kd1aFYn1tZ5SNVgVWtIx3+m0JsdFWsT0OLlIudKTBjuA1uZAFkeA
CilOEmhq/CiT3s9RcWER0gVQSVKC/rzSdABPn3nblDjiGlpfmtgqEqXWsVMgR73SUYiuDTtfGyrb
Ra1Tb1z5uapF10QqzfAN1GFVsDbAWg4umLISbN0bJHoNRGfE5yQpiFY40jDL8iwNIs0uVj7narCJ
dDHWaeS9qaaLIoh5uI1KDsWMIsHgfItAmaedBYmihQ4tU1iWkaiwRfUGRArXpAeaYaf2ZdgtBw3q
vxdJZ0DBG4C7sFp2Zlb1jql3tb5AJ5eJY5C6/4YSFfZAs4x+63jRoAiN2eMdU5mm3AENUa85JVQv
qFvrPOu80OyQJU9bUlfroCxzlJJQm4AaXc1zy81RCeq7kPswetxzaDp2zJb6xq2UehguTREbkItO
uU13bYFWOYRGquFpIakhE5j2XFmCdjdrgLan/FWVVU0wKuD9dBENIahWajY0XtnFabCMNCEzp299
0/CAyZT5wkpT4xYkZVrtVmob1ri6N3xUlA2F6JyW6s3XXjPDyhlQssbPIGSkmy5U7hVQH9cWqMyI
nxgvOPDZuWMUJAH6KI3Ea8HakC07YQ4PetWJ1NOKpldXpkkG5JwyzYBWtaPjBBBhzbVtBi4yra10
fylDhAxuSJTGXtq+avMLISzU9EC4KW3AxAGFxBZ1LOB5uSCF8HuXNmCQcFNMk+A2DXLBzs0yVqxN
42cJ2WLcBrpChjqubrVwCPIW2rYmIahpTgnZo4AONWhgfGUALNQ1FT14UcH3klorFgYhOL0Li+vJ
rowj27c2ZqtIU9tHCDiCRYiCrqcU4wRF1ySE+1uzuIhtRwM+QCyiqM+VTYRV2XuySlPFzZJeTxEW
tXGeO5yyDl6BySxovRr3HAEWXhv3YB5irflNGEKxtmZfgSM5rwFVq72S+wnfNkSJDcg3h1XsaHpk
NpvczKRcYgEUTHNyOfBw3cZc0x1m5LlSgTuSd00+iuHE/TLOzaI1llEMKOQ26BVkaKC46/epZ5kx
VQuHp35cXWcmH+hTW4oOem9NZWY8X1q9gCgrojolBqUkPGghvK5pbLKmftNGwtN1SMC8FoQ3OkUn
9+gpt1PKRncHOyujO0vCpz/WXUH8hQT9q1gKkaX2mW4ibpNOHkZ+8soHy+wSpwVdc/2s1HloWHBt
bcq+8C4EaS0E1BlY/oYizjOUP7Ymf82jVOlByyaK9tkvrCxyayvtGOIZ3SZbqUrBLsEGVUB9qMDC
/C6RGfXvKxRJgs4fXi13sLTazONUJCFqKs2MZg+8s1JtrUm1Lb6Yomjka2tqJe4hsjgu0hv4PwE5
S0VJI1BKRwOAfstGlCawsr1U8mSrJqpV7SMVhbs3CXbu5opEFtgYFtaIankKWapb+7TJrVAWOyZl
w0IvDjOktr2y1DLV39PQJ/Jc8SNaL0lArC5x48KoazQ7U3y9X+RNKcntUUTx8yBxfHB4n18zcSix
xygBBxiQN5gfWLqtqGwDRNIXJmml9RqqRknXLEgHNnNj+dEO0zVEK4qljMnD6Q1fZfQd4tJgL6IQ
wXTomNUMwnPC8zW25L2FSWKDxaHVUR7sI80JbC/f54NjvZR39r3lFYvB7b1mFT1YT0Xp+PFypPWb
T3CoYwbjOOgZ/4ax2gNSXAh7PvAKdHVgR4mZ7oNXf6V7WPW95Q5fmydl0yxMF4XTV+HOftYXHEXq
LZtJfEyySeiBUQYL4CUcR5GNsKZFgIOMI8ZDeR5xx9qCohQCPtXO8mpPfAdZFBI6cwX/k5zcB4tT
dGBc94BCkOR8zHuDtfucgZ0quLWW4PW+E18/n6mTmvDRmI76XdS7gsZtFOOaJMtSCAATO6nPy4XW
O/1WAWkDkoA3ONd5ZY2EmbpIl/3u73EF/bAKahNgSiCOBYD6xCpnWaNk2nicFiA/vU1N7tTVPg3/
VnL4pxlNRUKAjqmEaeo+8lljFFl6rrPHEn5WLwuviOagKyfGC2R/WOY4BYC184MyalXpkSKi7Fye
FZvoG4e+kzizAfHg38BuMDMdpysemYUDtQaWBEPp3LT6CYiBnNY+3YBm0M27xoV4xEyq+30+zKQH
C9As08A0CSNTTVngZMO+t61NqBSXQqjndcK9oYi2rZ9sPp97p9qCxClgm3SkZjHG68OjC4IS9cL2
IOhGSzWESCiARcbAnvGQE0zHj+bYI7kFKgWAY5qSknQyQeGhTjeq4d/XBogGaqgfORkBwyxXcBKQ
F5QmZ0nMr/q828dduP68ke/Tsz/tU2UkpMb9wQctwUFrbEUi5omsOL7Uy1LcJE1qVa5pYsv73NSH
iTgOHc6vGDkgWFCSPjrSow7twH7bxMzatG7naW7p6qU78uukGwsqEbP37xPuGTTNQGU5ip6wtHQw
PEyJ9BJcieQGt5eyRfhSuCgdCnm0MERisR0J9FjssCoznIGCauiNyEuYXUjVpYEo2JWU9aB3nqlK
lJabfkP0fa1EdrUszUTvzxqGEqdXpIZCR4M8zLpPY95SR9GI0q8bsPesc6NEVscpk8KM9sKILFLD
lQymnjuEq219bQSZYu5y5P+0p5mO/jBzTRDcYNEzBTs9stST+zMUKaEkp9KWxbdsg6sgp3mqHBNV
iGM9h1j+wov/rUTOX8vS/P+WOcb941Hfj5npd7njm0dkZn9bv8Qv8vF//fY/5fOLLHHa+u1Rfv/t
Foe06lH+9v3xNxfkIO9SOoev/ZHUQX5mvAkCdydoO1GFDvaXP7M6RDX+GPFkuAhF9dRIgIO3/kzr
0D+ggomiQVxWgRoLGA84yp9ZZmIof0BkGFkg2wRs9u8lmQ90zm/hDbgZQEplACKMi1i4XWAX3q/a
AZIuPEnDraYZBOnZ5Caxsrr3fM3Xzu3xR1dr4G9iivAOLw9vUBFREB+Mbxcavy1bbq1VWlUFuAqa
4CzBOejwJlYKnpNIXv34LkvU2VJUcnAGpjynlLeuHbTVJbVzAckOmVxDEQVBfGXxWzMFPzmOfPzL
4EdgikFm9Bu2bawv3cweinx4CvO2f8oDctkWlv9dav3az80SSWaRuVlQEgDZuavFWgtupPQ1No06
dNqELDQNSHpFic77FNzmTV1/pXklH63WiJw4rcL7rIhBA1HqNmhWrMdOcHplajJ0wfkarwsTfLdu
zNVrSrvsTBgVVFrHHwNkW+qsvDo8X5o0Ojf69vzw6vCQDiD/GqwfmmMWJv3xWFKq9aKiIHH58bWK
ili6Hc0cPhKDvOJoAp84G+AS9108C5eJeQiQ6YjiAB0aiNffD7im57okFt/aGu4DLB+idakIvgSg
o1/2psi2VSyiS0ll5nIUinz3r0Rl2M8RjrHu0CTGRVZE/VaIPF9SopdfaB7dHh7MhXIj+6T50oZR
toyZPmx16KhfkLSq3SBl5nP/quJw/t3UY+CzEju+5IQkW70vcKRVMnbXJeaXwxOxz686opIvScRD
JBBaf1u2YXYBsdMBfDqtfLaHdcfs6Ls1ap6A5qm/1G3BNgTqIEtmB/Vdmuj3hz+r6sx9ZrXN18Qc
TGDMm2wXcJPuu7Y33QLh6VOR/9mA3ndoVAVXCg7TG8wlvuo64d/Ggj4drPmNftZkHflqRAWObjVX
dlWgNfsszog7JLF4iphwDk0YqAX18dCvrgTuLjcs8YERsIfm1qjIy+GJRtW3stKbbwZPC5woI7KL
eR3t2yaPvRLL4k7RoUVWgXgeok/DWVBGw1mBzewsG3+8vTz86/BIwl4sXdS7w1Nvvz78K+pEVTuH
x3Stu4wzNV///J2pj+8cfh4+WQ5q40BA1lhMvuPU94quCcHSnxnu28PH33v4rd0ysSQpTvs/zPx4
YNKOvifmupbs7FRz30wf/kWzMjir/fXbryFacB+qHGLBRoqTkmjPTJHjAD7+sHvC9oeXaphc+GZU
bdUsNnXn8EZBFN2rmCm9ycO4+5M7U0Y/H/7xkcEX1wGVINv89aWHj2W4RFv0RATewdDh3cMbhlap
O6EG68kHDi+zsrtrgGHcTEzLUEkXCpQfkV5FA96+sor06IxWYjn5wOHbpMrvB5PLTdsNxvJzxwHX
8N5xWKg1wGYzbkcGGCmxZ00ch6X1qIaUlROHtHOEBuCtp9XIGfU+NXDn1CSNEwndPMN9NxjqDv9M
qwqv/WLhG6Tcplgx6T4yhbnsQh/5cBpYZ6U2aPby7WmfA94f28RGgf5o4vAVSeRbDggco20StBeV
XvUXXavEd7aicIe0xD7jlozvuFYRMJTE7fbwboxEqddhK1gP48OEcLB6KCnIPcaXmoAosx1UzDu8
LOwYXBxWPKDoDu8i79TukO7uAPbGN/vw4/u0V+4Pr7CU6CXh2ebwylJKdlPad/EgtdbN7R4URCy5
ObyHy/0zdUiSy8Mru22/5yJpzg+vmi4zHCVogt3hpYGTlYsNxFofXraBSBdctvbSitpwPwiIqxWG
6mhIhd3SQbdvG0ib2mUaXh9+xXzjgVGpnR/eU4JauNyIg+3hpR7G0SICwGh5eDaC1tAqRZ7IO7zs
kJzdZj52JohdsFsSKuYeedTrw0cLaWQ3DapF/w93X7bcuI1A+0VIgSS4PV5ukiyv3e71hdVbSAJc
ABAkSH79PfJMZtqKbd3J461KpeK0WxQ3LGed+43CBevQXCHv6eHpD4OO/ljQWHXz9DngzAfMjMQ9
/Os7hLPMGyd0i6cfkctU7vCyqWwLbfwYT7o/xpKsCZbSLL/wtNLni2TMogzEPaUBNnYU7Nf5zquK
of8MZw+FIqEE+jirIVMc4+8czd0N+JLvTz9FlScepzV5+mE4/fngeZ9WI9nNv347HEiK/Kl+//SH
aDbzETD812eNVdfdLJ3+7m/d/BhTJR5rN/H6sDTpfz6n5D2QxvF7ybr50Pay37GNWLCm8s/Nzv1P
BMcdmEvCz1RFcNmB3rqe3M3ehL03Z9zo+WtVYXF0+tUg6lXSxbN436u22VPlogl2WfS7IAK39vQr
fq8wH27jN8yhyMp1bXs7yyo4jsE259ZCHaBExa/UyTCJuI/4hxOuR2aG+rOpfCcnTKtjtzbNXb/C
8D7r2f4gGqkcfvRjmGsUiA/BdrfMLLyirUtyn/v6U8vGW5T1xD+wG/qBdY/zGDFv3NWr4AenKssH
f0CnzdNncACua+ROXz1buYjt7eEQCch9U+GsKcS6YHaM/CD7Ut9iUfn56ad6Nfa+8eXRRS/th8hu
/rtgA8F++skBD/7hYVqjfztZ/qc9D+4B/jlnnP//Jq9PapbX2evkF3o3fpfSnH79Xxsd749Tdgb4
5wg5i7EL5cpf+xz6x1MfFkIDoaryITOJ8Zf+vc9x3D8QbAbsKgQMGGDDg0nl39uc4A84vpxTjwU2
udA9htH/Ql6faaZBfnun2rMQeyngcVj14jv8jk54HdobJdqLdEZ1Uu2dPZJqgYGcQOQ2r4pLwWNP
MOl/91VPx8NaG/s0x/cYmImzZbazxqZcgjHhh2rv7+ejOJBde/X/gE+fdvtvHegMDRhUxWuDA9GH
/rBlHoTKJEUSx580g1vgonf8DLH9+3mdxt3fUJ5wUMQ3oJAINETXWPVBzvNriOFdr4swpUVtfoC2
x4EvxbOcZeD+/cBny4/1RI1F/piwm/oA37oLNNw59gWSuFPyACiSJ92B793jJbvoS0/Oszt5gix/
O2NVW28Dr487qQ9B83nckVznbuE0n11k1l0+U6ADf7ulkQP1BfJpsdQ9iT6eH7GeQIlGhIOK7T0w
rAyzGyWJxxXpwDn7YiVIPmQ9EhQpBlZLG6zBVou1R1uR2H6sZdPGOd+C6U/kIa47B/vLWzYvGJNd
V2KJrNYJZinaRghdHRYAlInfjevHpo7RVyelc2XrebhZvB78pIPf0rfR0k/wohEbNikW2R5Wv0P0
nozM3kmfVncsqGiQCFttbSrbSLlHvYCnS6YGMPIebtvxHRwfG0Nz6wREIBZKo+5u9NcDnDXdCprd
431aY0t3M7N5Ne9GFND/MPjSy5H3W33L4xZCKneIdo2ww87U24DJcfJl1g2N9SEjmxAkNfSuW5TY
Sx3MVLI8jFbnkfdTc8V7rxmR08rXfPLrZae62LHp7HujX/icymy03L0n3TCB+3PLCBYYuX5aMNkd
WQy2DtlRNAsqc+V51jlu0s6HxufdLx/td0VNOpm32ohHLB+d9xtgOzR2CodWyWZ006QawOjV1IBc
N5Uzvx8mO+/obOIbSvzpgKDeeY+AWv9Pp6bOV7XGy83WuuJGguDPnGZaC4nJOFsAPkJtt02pcibQ
1XXQx/shHMIDjIPyHguH7h01Qt9sfF7u0AMUflijzjnSoAsPS7NEQFgilg41tQnoZFDH8zZcld1c
H5CeUn9zWD2lMqYIBW1b9hFSGZQiTaGec7Gu/IHJkcChLQf7bSQr5zd8YCv4k3bZnHzq/eAT86X/
p8cZYjOhyKi8zN84zHm4PCezq+viWeWAn9X1Rsb189gNC08mjKDvKA/ZO5wsn4pRhuo7lDXKwbKL
6u+TP0OLsbSrYPjdTXQ7Oc/Q1THI7dpcbaq+75nLoxRqReSzjN5ovRyF6O2vAGsWkbhrt3mZK2Lb
IsLXiip1xka5KVpc4R+JlzL86pW8fazQx7RrzOQcZtq77XGrmfLu1oVteGzs2MssUFFXXUnh1vPe
M516oMMwPnYIg3vYXH/ssr4EpoRO7QnMWUdIMYMxv+ITYtUybIioly8M/Q19NJVQS5HFhYxGOIeh
4d0ROx0VfhHS9cSvenIMOhypCpcPQ1hRVmCbxGRiXIM0p2kcwD/HtIkPTuPGdeKs4fgFK8fgILsZ
llvhzjsmQ68vKFnY4zxDS5g0tZmbVJou2OCenvlhpNMUJ9VMnTu60ClHKlW7pjMm96ORRn3uwdof
4zVgeyEl4RlCkRqZBp7BiBFsKr6y8YKW35bW0fcpQF8fwRqAJVtAF3TUKjGEad2bLfzEG9p/ZMzW
H7sA8d7RarJRcpnIwHzyDDrzjEPbex5N3TcfZIlApoZq8lXZ5nqZjbm1sSOdooKSIFO1CHPUYaqP
xtmiIeHDoL/3XYNo1t6u+rYFdVUACQwT3671taeqETJXX7YAIMn8izoTuQ0WL/w4z6K+qqxsv8nS
1Ncsank6q21JO1TlJMrW2xVh1QgffYha26jsM0BloBMM4EQ7tmIfQE9SJ8vcRdmoACgK1oU3gcMQ
Gbas4b6q8Nus7dkVr2q2N2QQRVs5SHk0LfQwfJ5uZKj1LQwq4riK0LsG/QTHlKsNRK+9uyv7Os5H
tmD4xUdNeIqhV7jtZsVvN1NXECtM23DtbWVT2FGtN1EVMtQVySHzRxv8Il28ZVYP+gfTpjosbgRV
rQ8caVRyy7WJl496olsKUgplQA3v21wy2ttCx/1yRQO83lWKaDsUbk5uGYxpVA7rLWsbfeOHcji4
iLbLAm3JXkkqP/GJkDwytswhnhOPYvXEbSsZgQVh6/NpAzdJ1wFwIpnR0osM011Z6u5gHQb+mrKq
goSI8UPrNNDCasNvJnfu4DzxUBSzTDxTZcT2CL+rH/2oaXeO33o7ZyNmF0N4kc8ua0779Cqbh7DP
6BqxnKw+fW9Xi44M4/K7TunyO8QdABy2/tfKce04sGCEC8fxvhy1BRrZxdd67Pzd2o88C0soZjwt
gusp6jEjyCBqITCrddarynkXidL71bBwuJqGzsmEb8r7rjLdJ8794AYi4/j7JqI2mZkjf7hC6LyZ
Isy07eID6GxlgcEMBNnqrocF1Zt57zrLtzmO26KzYsvcwHgHpulybbgSX6EFcr4Z3yudhEE3+W3w
Z1OwtvbziZY078qwvo7kND12c/Uk5OpRRmmHdDRLAEGk7X7GcLJ9X2qpjshQGxA+J8vcYMn6gFi3
+mZYefhrADNQJWMM4fYatLZYItFmSPGSqec282c/aru82WqaxSoKixq7t5twciBlg/rlWgFVTaAm
NNdqE43MEAmO2b0KEZucQCFZ3/UNoh6HeVru+FAH1zW0WYjSwnfOOGYVldToW0EaPIRkqaNJvRsR
XYAUVqx08MKFOLXWn/GfarK0eq/I1OjD1oyI4iJ1tNTQW/OyOsJfjMBWs3jdVmwYyWyQin4rD32k
3fJuBMkP4H2OQOmF7biqwtYjNu5cYufswKzpQ35dkzUPMMJ+orpiXhH1iPxJa3+eeSYHf6MfIZwe
5mzwnVnsuwjdmPsxXJCi0A3S8XLkOak6i0vTYLie2kEseRPBZV30QBm+k2WGdrOsnOCD7VD13Kek
sgFD+wAyIVLHLgt4Ry4mN6tUFcChCn37/MONqtV7D4dCe5w8vD8eFk5oNx9HekeM7y/JYJrlyq2o
ymHfHO5J4Noq94ztkFBfzz8Itsp3YIftTex52zVvYyjcjVXXkVHBlSSzuWqYjhNXLL986Tb33jLK
x3DhblqVZMu3wDWJRyp165KmyaBD9iC4tOUOKPz8049n880dGyMSSBgDtCksuljdWT4MW8SKrfFn
aD8dkfsxGFhWlSiRkzNm19GJs3h0VIFK0+AkTmtSM4o1c6madyCSg6NrV7dQ4zofta3LYiRmzFGA
VKGxjCssjaNK3UdtD63lVCOA2KudFO6ude+WNR6rpg4/StZimJKD+YnJazxOZHOBeaBG+Ea0uDUM
hHAOoAelL5oF6QqscbsdFuqjmrFy9k/b5P8JTvj/k0J9m0H9P7o6WXj6Z/To6a/8mx31PZhpII6I
TqEa0Dr9V/NOQu8PH/Jv7D7A9aP3JMQu6C921IVzB2AltvEnKTo29mAtx395cIjv/0EBFriAInzU
J50kU/+DCee5HoXg808dspjsnm/BQE3QSA2szhffnVFMXEW0zSOv9e9Xscoq0RD4XkoxOZOa/fdg
Z3tq7ikie16hYIks3a9w9lFrvwU1FiUDnPG0hK5trh44bwHpTtuvDa1PKEt3/WwctN11jYMRiI0S
mytsGudWNeksZ6zl2w4j0IxX7TfM5wUO8XTu/0Uc/vM1zyOhwtbRGrg8pGDh1uW0jNC0Zyoo9119
Kdr2+Q74P4dg5ygNJnPw7kg2X9tSfAxjYcokaLh6//YZnD7mhTM4N87bvimN3VRQgBWebrUQ0UF0
WIlJZ1uLKR5/TdKLbyAgDi7QrmcWzf+c0HnGFRmFIXxmfoE0FBSuYPuQSqhRIBLxMO6N4Q9HmC9Y
YVdJ59T4Mws3u2fA+6ydHXJbQ0/SM4ORLliLSLEvFTD4TG/w7/yjK/IkYPoN3IiEVF2oaFBACuU9
oGABSu34A6ZGIDlW7uVai9SjzuPbR3tCv164AU+o/W+H81ai5oUEfsHcqHlo6DRjtUDWTKIAuqgD
8T0aaJt502gONWqz8imsV7SymzJdudN9ePtbvPwcQ1X5/N1uS7xtYup47puatzs0bkz2UC8x1QBN
QqMv1Iyf1IR/P1eMcc8PQ8OBci6CoBB0MilHzRFmfzMWVlbxTQ/V957OA7twH19+cTBkPT/YZNXq
kdZBtZge7NXkO+ImJO52gQR85dODs1NpMeRJiNtEPlCx3Nu6Kb962NldKkl65YYEmB9+R9hK7hHZ
1SW60UqONl/K3b125XY9LJ2ze/ueP1mFX7gb52JlLPMg4w05Xv3J9sdJ67rAgnTM4iiSKa0nPzP9
sCKyAxjx4nvzEeUgIleR0inXQ5f5WEnthlPBJGVLmQeWiD3BariwTYSsq03LQzXM8YWv+8oVOZdB
bn0Evf7k1HlQMya+OARSEuSkV3VvP1Ye9MiXdJev3NlzZ3UV+k4tCEbELgTElwZ+6WMRHlL2v6Uj
/jUAsnM5MQT4DvxSa1BUgq2PHUDcrxCJoABEBMu7t+/tyxcLPurnjw9UUi1Wwiflhx+Ux5LF5VFV
mE2baVbZPzkEiMXnhzBh7fpE6BNShqX51odj4aF0ZCeZZy/oUl+ZKtzzt6BBagAjdBCHaGQRwKmV
hPPPDfpBki9ogwc0sRms3/OpZsMjEp1H/XEUtXUgXAWCoUwaqR5toHEst9QnMnJFEnTOuBbdsBmU
Ca2r88FOlu1tFU3eBa3zGd/x1/11wrN3N4xHlO9sU7WHfAOs51Dy+3rcVNbGk8h0WIMmmCsE7ldh
U/SQZtx7oGEuxaS+dvTz6dWru9Y2vqv32KqZT0gGmPBfQmBjCIDGD7FPGaX62jnEzmmz2uUY1sul
wPCXHzvYdc+eCdZ31arHsCDlKJExFXZRn1bKBO+mXkpxYeh9eSGKCsDnR6k82jl8hZ+uAkSegYs4
eQZ7/QB0tEO71nhpEXpWvfrXjYSj4/mBBgnZz6TX8TBHUVfecyyxK55BMxGMmXbaZeaJNU0556ab
RoUKUs+dt+uxpC7yQQLrdOOWKEac+j0Xm98X2hk726fzyv26L9jcuU2z70Jj4+EooXwOvJtew3b3
OUKoz9wUUascW6ZhbXnoH+IVrj8FJKNbuIKbEbaqj9EWL6HI+rkkFqBMxKlqUC6CxCoBEGVcbBNm
DY9WxJjhvQRIBGnAoO6ViktZJm8PBC+Ol9CbnY01DsA7H17OJqdMrgdYYAgAMwkc/O2Pf/GZwsef
LU1EJ/gYeLrOe2fTQ9p3MHqBRBGqOYa2M84/PMzZS0vgATspjOyhaWh9pYURn4Ce2WQbwCq9fSav
XKhzq0DZINXC0ZW/h8+zOTRMMDTEqeXCsPPKdWJn794GHGmRSFndh1v7BfJZddvPW595raFfLnz/
l3dl0O67z18IjkEenr9VHuD2FepuYhs8iofBb5t+PFDljeAoNgUo475h7sjuMeYQGiV9s3Q14K8N
FegTLKeyHL4LxD3a4FiOM2A1kDnNAlddiXbftmh7vlRd6smw5m6OqByjyn04h/H2gTbuJP+kyEl2
v1UcuWNt0hn88FiFU+Ujwh3ISgPKZAJQjKr1oeOCHvq59vnPsiwtvYG9bWu+o8alQ64DaWKOXALe
lH5rEftN/EbeK0RunFpsNli5q73sdIWy5RGg075fW1G/WxDdrcME8fQVqta0mJUXFIaqHqkQIeXz
CurQoYtu0hauWIuy89HqpXyQbUzc+itB35cXfhJezUA7Wu6kZulAxyxNUPQTVMOQcSyRC3NV6QuB
6javMeO9VtXkU5g2WViqawKNJAg6UYXzeAPKVJe3G6Ioxr0ZJrTOpUFkhXfDAng/N1y+n3g0cq/d
MFGnswMI6zpuxgwkjP0wlNhTj4BSwyOB6dVrkwZowvxerb0XBMC2QoVerU6rprQ3UzQzTx4x+mCg
e7eEC0y09yqUi39nuna1emeoXmMJNbEs/QgG6bYz/R49om2MKVculecm0dD2/gMEQfGC+tm2qux4
rUoDc2zS9SMqVCKq+0DkcVjp6UdlvAAUgzepYONXlIzWRWwPMqH65thUZCA6Q7XoyK6bxpr+boOy
lH+h0dR3j2HTylU9LEMjVyeV0+hrkDwtA/L1nQYae9wMV2SZ0eEdNZ395XndypFrQwRImFNIReh/
rF1er2UuwiGu0cLjBlGt4KptTexmjfDasKDKr2OZRP4MfijpxAnvhONXCQ5WzhfV9D7Qyuv8h7gN
eAUw1e9mZhqRtJtGUFa61XUVafDIsNOX4wHO+CV20gizGAqV2tGZY3HjVhMKhY+bJtJb31WTM/fO
royXTf8JmIF0bVJv2BV39zzQTVvvXYd4c5QKJ8QE/HM2bRvBlweEqP4Tzuq6QnIbuKkJjeHWarMz
unKXOpcRA8MKfV011O6nbnDx/KdrDB1RfZxQGEeuSYeV909JprpuEtlEwQbV1Thzdq96ORCn4Arb
jndzXBn9ow1BtDoQniNWyAIbEmq9VkuN9wUop3KrBk9pDUIywdTlD3KPJphwW4+dweIJuUxbo+zB
q8JS6MIRgJeBAZxsxmZPDYHP/FA3VYd11SZ76mTg+cjU7nQjPYFKlJBJqNyGIK79OMOYPlmzJ+UW
a/cE6sJqmmMzGEAm6ZqaSOcL9yrS0qtmGxrvJ7TcVpT3qlF4BHINq/Iy5UMEBZtOtGq9cNjNNoQq
7LDOnnJFYUpIn99rtmigYgsMwNX04LV6EcC2+da5E5pSqknb8t3WEEEALE99O4Hww0AwrN41+N2g
04m7wZgV7SbVj9MN5QJ1b7eVpYhJSLCgIPjupQrayiYj42P1EebMUS15BA8ra4ulNVzcatQFedhS
C0/57Z9tLFyA+iH3y/qRhdJDhSFak9dgLlrX7707FwwSiTKkpUhsAqVvvI2mRonGR+YAkuh70GxD
S5cBOBqIlBI2alCCK0A+MNqBeWwrd53BvDVetCEKAFJZBF7R0BsjelLB+aWTtnOtouuOcNReplDG
+nOYoteVDepIa984QJ/h1leovJo8ViOmZiUMZWXcIJmHwu+86e8d3iP0WmAVM8IJubQWVZZwlnnt
e1QdrAavDmjphqZccgua3XU9YNVYYS96+AXZPWXfF20HvSV440GoJKqSZkS8QzuO1ZpUhp8ApaZa
oumri0moH7LY4+3oY3itIIsHUQy/PAgwdyjNh1CWGz4D7THYZhRj03XlAMn0NIFotxFinkVSIuHc
fBDcxqZOYq/iZC9W3uEOixEUykNIoMGF0gMuOATjYC7APJgw1kz2CN/talGPS9TYC4hYYGIU+whC
lCAtY+H3Cz48rvBYWUW596sau+UOA1C5uJnyhlr/ctu5b2bAY9x3rlTQIBJyrRaaCsN9CrNCaaYR
oqBQIQYC3mQ4pkQSb0Tjfe6cGErcErP7+J3AOq+HhGLTj/rd0Quc5htzTpFN6WlFiWgQ0EvzYBPQ
s3UfZriPUuHWuwYjb9JiJev8dBU8B7d87gcArq4k20eLVJ2wSWAnp5tIg75XMobphQ9wPQx0lJ+Q
z6MRqEdgxNt+8l4h7iTBv9vhg+OhLsxCbDMBZE56Edjqsy1760D7CDJMJnylkfnSjGtVPvJOCTDe
VTz27ADiqcUgAMB08eKEIFO8jXLbITHpEAQOalOSmhA4NzJdmnX7MCJ0gPuJUWiwRH5CCHaUgWNE
XRCuLa3KbIY/o/PTxqk5dK2NVjL8GDW+sriQBGuwwqvLrvw8BuuGR2ipu9DLoo3V0G/bMmYoCV4a
EGXYJ5lxN28ILTuEI2eQjIvSpUhyj3W92LsOPUhIPcKV0vFp+HCGAcEHYaB4nbdu1InPNbJcwocx
6OuQZWx25BQl4A0aerWaugYyopugWe8Ythxm79U+XT+0a9/LgzOQMXrgzhogrblvhzZ+WDoeG4Xt
S4+Yr2QO6FzSBHZBbYYE/lblPJZTHJY/HXhggndK+AGC4PF0bohvwCHNcj91iALQ+bpsW/w+FpS1
LMfTYL0qCUgdKzz8G63b+vQcS+LhVdjK+X0E0ytC+SwkOs6tnAVvfyIvgiMUq8ZyDqLEWHEz/lTS
76f4XtKlg9dJdVU93lCItKI6UY5f9h7my3Kd7jsfayuIsg3MSiHiOnxkyMW0X8jdEIkOedjIRgjN
LwjJfHa9+miV9sdUbsHmkIeOT10cPyiuHPcCQPLiNhVRRGf7ItoiHgxaGzhddEdvI7quRY/7uZ8w
LB/kaXR4e1l+lvv8722qG52npPMwIMraBYCt16Cy2F0g0EiEaLZPncv6Ry+UnO6lYci5XxG46FLo
DqbqSiNg+GFqw/W2YQxQio8qU8wHwT/a7TxxVb8jmBuW9CMejqAAACY/EGhdmnTEbjW+cNqvXN6T
ifD3z0fiHIJc0HRcdLFG2MbEXHkYY2/5wkdd7nhXT80/2llBvvr8SEpOSwuR17iLgTIkPm0w5o96
/ROyc//Pt+/hKyfzZDT5jQRwOoIHfgDcWwLKykVcBruJdCVmU7Q3k8VcKlp7eZMYRmeg3VxvWGCZ
FtCjXr97bHHyABs0sO/zJeTxZfzJBRP5/GpB6raG8OwFxRAF5lfv63fQVHK0VMhPbKn6a7M2Jabd
FmWkwDuAFIQXakBevobhOeympZ2WdZNBgdHJ5psJhxsfneyF1SC5CRsucSUvb+MRkvj8BHk5bv3k
9KRAIJP+SKyQ7wxH2fHbT8ITzfQ3VN6FyPv5x/e2hYYw7nH9ete7Q7l8eWTWqXKFYPoUxXlm709I
SaKlrTKKUr4EwQGfBs+pfrz9BV55RLzT5f39UdyQ09NL6Gk50rIKrOWAGkfI/qvgl7+Qhf/aOXqn
S/vbMVhXLqSLGCk8iNESLBV0roFR5iwywW7BtjEh09QmXEF0BI29hcayelClHS99gdMg8cJFds/A
knFR1qVcI5apu7MMM/XqRl88HwVWbdDDG2WCFYPVFsKIg1p27AHJziIRGl8LPpQLA9grF/pc0rxQ
oYPZ6eKCeSZINA+aA7NcP0QNVi//6F4+cY6/XWd3opZYjkcVgpYRKDmIHO7b4LpCQvM/fF7P2YxF
DixuJIaUTi/y1mNOny+jCrI1tN8a6BuySg+oOVn7LYN9HEvYNYAmfyH1JZLgdM9euJfnqQc1GFMI
qWqQigFErxVbYGdGBgGa6E+RbmgPSQiEeZmZwDYCOWqBJjRetowOKRYysF05jJfCw0/v6N+/yt9S
VCAvM14jFlKM2p2hQBdwMbu22xAJRofWpBPkgKctipn+0dSEwOjnL5LpYzpZXlW7zi2nDdLaCRDL
EBHXFtbx529vP0Yvj6zBk2H+t8eorBvLW18A7XBm9J+FY/AOoZ8UItJl3iFUtE3fPs4r+OLfylOR
DdZEoJ7LgjugT+zQOxCizd+Eh/xTaBEShZy6NCDYQ68UwHiDDMPUIDvtCOMVxJtTFaS+gER7pnWJ
EM8YvjrI9HMfg823kpTxhSHyldscnA2REWEBAEGE/WsDnVpL4T1WNoZ4oQUrWrUCpsFm7a4uXJTT
3PzCQ3U+30xhVEVLsEAKUwOzKUPHQXEoUsacBntKMpxyV2eN/W9MxA7oIvR6uIwXDn6a01469tlk
ThEM2BN/DgooXfxrt0VZklz0R99dZRG3npMM4YhIAOzvLjwCL0+ucOU/f6Ch5XfXagjwBoUgX67i
ZjWnZARBL3XdvzzqPrmrfp96wJ8HFtaBuBhVuRZQpn/kpUH06wKzxts37PRVX7hm5xHFmKxVCwgS
3Ktc3pethtVzSkO9Bpk/wbKLOFxsraMIOio+6wuX7ZU39HwQhi7ZIQNn1YEsBIARWxkAmSiUeSBM
8MmYklzIIXv58vnnHMa6BFWgCDhVQJLRB6TE+MDpZfk10uulauiXzwV5H88fAcGAHAncuGJA+CKc
1UocHRNvuJzjdMQeMLjwbL8y2kAX9/xAyp8XtJQT2F1g49h1gBbSmiJZMFZIsPSZDjGF+NNVE3RB
4oJBj/ovdbMVdKmxe3ThMEV4URwj7dBhU1xg14yN6DBF8FpU04WqrZefJRadXYuAgGNARkBcWKbY
IwLf7bXWkPEuoBiKWiLPw8aTAUBIxr2Oa7J/+xF+eYBj5wO+AXHI6niLC1otus58TvgXzwbxFwCZ
EvXINOBlqoEoP7x9vJdFUC4StZ7fim0jHBJXL0beBg12ClBvNrqC5CeTSw6ZWHkIJRMH1rTNIVrj
4C7ESimTM3pGEQ3ZX1oWvjzUotvl+dcYB0TlLqULMBRg+Pt5c78j6p7myBkXD2M0+Gnt9l8rtgWp
SzwHppJ2uDBovDzuIcjp+ZGHdQ6nMXIQLaqxOsjZGMmuWGf/Yj/5yy8uY2c7v34CzFuuODXQjvI4
QAiQO7BqHWe9qPztu/jKOZzvHEylJcZUjxQVcN5yB1cyHNUVcKZLu9dX3obzbcOEHIYS5Ae2Rhxe
S4eUABu9NUxdKfo0hPel0Lovsz6qvjrlrHdvn9bLcyA7F1RsfuWekmOxDWKBygGG6z1g2OtQQ6bd
KI1YB23GpK9Hc+E6vnxA75xQDxHZQH0OVtElq/k8TsiH7yaOEaoPHOSZIu12Hjd+sGKKLgyFL19Y
Lzz9/98WeM66ITO6wdYZ2WxObqoFGWV6e4wdLtIZjALIuLQXy7uy9PrDP7mqQLafH1JXCIdxOmwu
odOBKdBx1t2wVEj6caW/o04V7v1mWK6ihYgLc+TLbwDAhedHZJNdDMwkQWFVOeWuv87ZgiY2yOrJ
JdXey+Pm32RX2id168PrCG1HQ45TZ9Yr4odtQWjPMtjgeqQuj8OFRL1XDna+f5yHaDZOE5ZFqSL5
bm0cmcMCGmYdnEA3Xeuhhdlphuzt2/Xawc4vHoVvtPMgikNgT/k4cP/73AOpGnsvggd1REJIA+L7
7WO9vACAov35jUKQCHeWBovOEw2R1F09HADBqx3qXaureXIuVam8PF6552CYB2wek2tf50PVy2+I
jTLXdAmtuXAaLz9vEN8/P41w3Ry37FGhAMtHmPm6QpSn93/ZO4/d2JU2y75Lz1mgZ3BKk04p7zUJ
yNJ7Bt3T18pbf6OBH6gCat7De+4xUoqM+Mzeay/e0WXPvPufP6n/5jv490d6IlBiTUVbxjKv/D82
auZt5mn/+pn/f6fG/zEvQ8L/nu3w+Nt/ZfTIF7/GuF5yVf75A/9l1DCt/0D+AGqRAALXuISb/F+6
AxkD0IYhOBjUxyBqL2XEv2watvsfBommsO8wUYAhvpg7/uXSIETFtFxTR+GEd4k0N/d/Y9K4JB7w
fP2//sPDH2KAdRBwFoC+8LX8W3mrRlVvrWS36vnXTMfJSVNgPYUwrnrRdNFYstf3qObMCr5ci4+7
z6eDU9WspRSWu0Zbd9qGl6wizdGtFtJx2/4nWbFS6JnlBJzemJqBe23NgF8tc1/FynWx5Ul9gLp5
W8zDFPbZg1toZuyfhU9dZ07LMWsP9ZhoVNRWEXV9CeK/dx99ZJyhgOdfV3IOt3HTkKX0UWWLOkhx
/AF5D40NN58rFlxi8hfi3LOjTypm34aGrp8jYSwNjmNxXeWw0PCm7VnB3EAp6oLeWH9mfNth1zLA
WPT+wa+8KlSj3EKIfRHiOZxzU/FUsqGJ3cR2+KW2jSgtwyWX5lHkmC5cclSE0xrombwryIZ62Bzo
tuwd2uALVMctgeNJL9aklUYS2neJFCDW0uXA8xOzLdtng+ajADH6sKp/m7a77RFiHFaTlfrGfiQW
dfqBdQ9joXIzFuXLEqmWQIV6tgD/2cl5cGUVJC7apXnVslhu3S+pdNre8NUhG6dyr9cncNwnv81f
8bTC3bwZkhzb8vxT8BuDriwYhGB/ngv3o+xgzTQ29uSxKE9bhyMR2dZfNUk6yGqMl3F0gtkGFtbP
RpDwA2KJ04blZn3M2uPsCBUoe8gCu01tsl/kwW2RwqixIBht6naV1XyRXFAAxUiTGSYdeNwgxeLG
X54zRert0B1lEmVTw8BOfrL9gDn4OGLkDayB5YebDQWasGs1G3tRql3irNft9CcN/YCu4EVNdnkx
Oh4tiKb2cFFB1gOuwa6KB2371Pkb1hR2fCuLIyLNx9Wcb9qqqjChYiIu8/3mbO95PrG5N6wBlpNx
M2d/Q+aedc3+0EbtZ7bSw5iUMY9yB68PB+l62SWUmvVyLJxsDQoSp+Df03F37PYDy7mWmrgeJ7sK
JGwEn49PqS7wOvdTa7aXFQhhiEk8D/JZoiDTbkQ2n906ua8dceMZ4s2ZU36+ZnVLCEYIVv0x7XtA
dJaORVPCxK+nv9pIjwskK9ESYv3Pt2xX6qHHZ98Y0743xhvouo+94R1H829Mqi+3WG/r0nlOFnlu
p+HW0j5dd93jJVnZCKavbjrfr8vJURTrzvDg4dDtE0mQwHhQeXlttxlosmd77mI+vCsSLx/GLjuq
6VxJ2ya/Fu6CrHszGnT3us+Mp8R1j4VUXZgm1P9tab51ffLAjzo03z23/TIxmEIzyzA5j9q3JbK3
ZCC7oUXehiUxYQPN/vlD2MUc4HC8BPtpiBqicdiiRjVpaHXzZzNYx5GVb5YbR6uHsqaztHf7T20y
vh17ep9Hnli8s7iWixAN/F3bmEcW9IdWJlZgjCc34WG0dHVOK+2+n6cNqpx3ZerFS27UYe9qTZCW
qwrMlIwicMjvFSPtJdlSYsmVHYql+Dq4G1IVaxjfsrx89YXMwoLRn7u0UTPZj1npSiAeaISzFLXF
fN+jYghQCKfR4pvH/rJurXgM0bQsr7293kBZqAOlJy/uChWwzCwMymAgh1wPxrR4QvwzBm6T/2xp
BPfgW7FZ1mz72q+KG2/acj4CcUc/Asxn4zem6YPaZv6ewTn4BdgHxcFvjt5T3dSv2WVauaAzsGE/
IN9A4NO6zhQ6nviwSI0I0CRkQS3I9DD2eZ8PO69JrjO7Og1mdjXrfFMlEGDACda17Ip7YKrHQakf
q0emkEykz2B5z4Km4iloE0muxtoGg65dJf5F0WlML4YovzIX+7gxJyiHsa+OPQBQ8ZVcfrH0zbfB
796kCXlsGWD58s9TV0MYAJ7nETmuLl+DyJbY03htRzJc1tG4n0R35SDaiTlRrSBbyofO00N3Qsno
0BPmxcpxTOSIIUO2WV6A8lJEs93vuuF73awqrLp5CabZxOwP0J7lFIkdTh1YhYZMMu9e181TvMEL
3yn+7sx8Rt790W+vvnZdlsuPTNxruyBPRcFX24yj1zGcYZf3mVVMr+XQ7d1xe2uEp6Jya66rKY9H
lRFnkj2LYv0kJcGIbAK9Mg5mcyErpncFh05TYMCx/Ne0qNrdMljYwWQE1vWq9cSTsyKTafL6p0hT
P5AN1B+vVed5FpzMI6DpziMqYEH8JS0UXGjPCJ5AqLXpsxlM5JyrzX+bRuuvwmA+zI0bQu1YA9oz
ksjuO7XOPBvWy+Sst6RxObvaKSYkdvW9zLWXySVDxvUpcnFQ3K3tnIZjZu63zRiDkc4HNWH23o22
Fg8u3sgm+RHa0Wg3FB5mNkZqre95e+PcdOsoLbjbLDivJfpoAomREhkcEGa1PHuY1s1cRilqYY5v
zQ2ApqAug3wW2OqY88jvNGO5y2t+LGBLwJjOReRN3Um5+RqKvHvLhnYJ4d99mEb3aEzl8yKzA+r5
OmwmUwSiPy112cJMSoZQtzjqCRuBzVHuK8ktaGedG6suJyQnEVc66Rn7xdpiLckYPGQ5X5SudObw
ZhqhQxRo5QLJzQmTxWBGiCeAEE6ON42I6rhwFoPRDm6Mdh7jMQXUYro3E56RoFjMP29YDrrXQtqZ
AjOB/yZL96yZ3gODeMJxsu9S9GnYDfqOfA44IGNlxb4mv3St5QVesLY6VAZe3YiDlcmcC1QFYOcg
e/adEVejHllF/zAkHTXHCuevyqcrvZELqCHjk3yRuEvWQ9puVAVJYQSEtHFjyieN3BnoS+OrtpQ9
1vZMCxvyW4LOKve0tx4nDvNTqypIWGp0blNFBF9TEV2g9Ic80emBrTfqIRw4XWrENfgfA3VrSDKm
FwrUgWlXxylSuoAbT4UWci9U3qht4cRCkKHWXCz7Gplm4F0cDiVKjCYZv+ukxtqDNtLQlgiH7Lc9
yF+u/eMiQPAY2oTwiHwYwq9IyqhOPMVAgkhiWvRs119E6X3nr4EpPT/Gyqtd5X0Zmx05dHrfRp5e
FRGauS4UXNz95N+06bQf9PUrdfjhoxm//GsjypuW3G4KgulItM/DCs9CoBMNnESHGQCHgxryqt/K
Ieq2BuRG2T+ObLmiqezfcfN6ZfpXJNiRevmC8P07SZ1bD31o4y9PzuXh0spyCFcn/fCMu2XyrJ22
tBnHGLti4PIoYCsCw5yfPPPjZmzvhip1Q4s9bN76BFFzExILBSVLz8tDZbnHtcCmWGt4VBwJCUZU
dlRbJdD02v32U+MlBSnit84zTz7oXqcnX7Ft7ztRPrUVoXtzljUIr/rrsaw+9bqHWwFNKwDiE05Y
28J65cxKs+mpS4o7Gigev65JokK8dIv73aOXpoDv44nb9JTbRjxU+XbNivGz1fma+3m8QdkKIWsZ
SVcqtKel2x5waiHn31aDidtkB7VT/eWyvR7BMu1Mp4OiZAR6OvWHnMLQIK8j0IrxA2gJpUsxRDYU
5h3yX06AcVkCJNN5WCUO7o7czMN+NWxG6DNnrg2zok68HcMNGRaXXJx6qLYoRUYaILsNYGI54eoJ
6BSpHqYFLNTSLdv9sDTf+SapX4yj2/+sshBwVygARo0HfjXKEOlZxeSprg8DTvRgbEsrQvGDBI90
qFCf7ZxNqrVF6OfvgZgJ7pACyk7e14c1ec/bUuK1BwwDwzvly9iSw2Cu0UihvTcy+SSp43dY2zBU
I413ioFMbkfAW4aX3BtNefSX/pStREwi5rwcs5TMqR2tiHdJ4Wlnfrn+XQyPM8m6XkYyIkGefjsL
7EwSqnALFN4DPagWy+qsN5u2U5X1g+r74M/GTrnaQcv96iw8m14RfVu4WSk9pKP+jMyhtNHMHEXx
EqI5tF/dGWbQRaHomgRHmuYSUSohKvYsiICx0yJWX/lvrbl8g4GTGYqb3ka6YPHB1Q2LX2u/5T5m
hqr9HeF3Fuuk7a1yfZeZaYelRcznCg6zbjc9tpKZqDnPORgEHAS53UjCWxxYTUHn9Id5oxRo8bWE
viQDU6M7NHL9pvGcd92dRUzK9KNWpB9tP3PolSkFyJw/roPxtOk5Hq9hFaGC12rBKp3JN8tN9q9C
Ie00jfRkDgePOKnYhK9zk6TzEOYw3/LmsRmtexcN7smDMRQmVRvOs28d+3pFHd4jd9GaO721OBqW
8Wfw7XhF5hl1Y59HRBzdLtyxUYtPJcxNcu7d3DTggUn6nrSNZCPE2fOwIfBIuye7XN71YZtCd7W9
XZUoLpRL94EPJEhrznaKb7EzSnXo0qQ/YCTIqTKNq7zSBryLuneahX3bq+ZRLt5VypT9iOz7cdWb
cg95mZfb0GLXVc2V6SVNYHeZhwK4+1SJcvfjpD0whsivPfLJiq2rrwwnP3epT6sn/3zUY6dmhc4n
oDc4LbMIHRlcME9I5g3imfb2fNFt2/y9aeWUNA2cydrgHVXSxeZCKXHJOnV5usK2xhsGtBqGLKkP
BEFxTCW89xxMrpmVYVlYRqg7eGiq4Tn1P0SK/40iokYoRqNUHRQBih1ymaDiVSPBcYs6dtGQljRe
THhYvC763ToVD7J0dtT4dtQZO3wxYs9cFM6EVmohvmlBoOl8reXCjHNBH+9a5amXNjVlskQQn/Wg
XaxrUauDh+CXANPhqUZ6HeoEfIXCaP5WZcOqMP081HptZ2eIvpUzw7I0rEPDtRwa/uTGXaq9JOau
zRwGpPCTwvUflF7J8QylbIZzQxANESO18JOwY/nMtgQK5kgkh8TETWtEXtjm8S5oRJ+NqxaVyDUD
vDc+KTbNHLJ/mhBHNW8VnqaAXN81JkuRQcL0XGrjEnVVSeVZJTEeLYiXfF0eG2g0pNZVQUsNK8sw
w11j2Q0cQWIUHM996xd7X/NnTRKyAww1rEuxCEwWn4y+JVNYkkpw8SkEszZ5BzQnaBpWcNB+c9JG
ik57qYkIMH5n5RdYxpYOE8qukCgJV5fwyfIfe5HqrwZp3ZnJYeq9t2rBLdbxelQ42ePWJI8A780l
MnC3uXivKt99L+s6rFbnVHUvrj+9uZOsrvoSQbcg4ipvl/LQTBijSuKRwlYjSLJMPynLmlouKB8Y
MBStJAzA3Lfl/Cxtixq7NIcoUemdrXtP/wwlRtQyQEjquHNpYsZeO9SqfVyUpTMyiqvcexbVRdpN
SlxQlYsN4+nixTLEEHIe7tzWPOF0vsfu8+ttZ09vDhy1Npk1ePGBMSUx672rCQt/wJAL86eN3Fww
HvDGgzkOL1a2wvcrsR+78yn1Ieqls0bbodHq6t6hGbA1eelmBJaffOriPMl8CdvX0c9TbiX/GSLH
92oYabjx/uOgmHZ9OnwMILwif07cIGVTzhBGBwbAsY2KXTpa5Lily79HSMRyz93LK2/IV0Vyht4b
3/pafolS00nS038KP41tS+OhoIjnTJv3yBnMsFcFfunm4GKGDbeBxsVo3dDW+FMeJjWqGs4q1dTv
yifrpXKKCH2uCOUmP3x41LNrPuA2+7BghFjF/bjZrxTpXjgn/Q/b42ejXIegMbPnoSH33uGgqJbf
rBrfPGrCoLByWpjuMVXubaXnf6Opf83YOwDckkCa1t/mmh4I3NlZlrUg6UqqYCuwcIzOt52YVEr6
07ZaD4pAxayhlM9reWjYhLYNqrTc0WymQvbeb4ZHYeXQtXCV/PP71qr+gmn+pnO+B54gzEe3ONEU
JpEcTdQyU8SY+CBofuyDAIMesrRmGlvWVWzlrReW9pFxZ4Ak1Q+stGhCXPRj2Oc8DshjYehFbarM
s2CYAusOSxKZRAkXqzfvamSs1Iu+4uqEHde9dNm4xynfxZthGVHGA09taOwg3Lxnq6BbmJzYa147
iew+sScOz/m+MMn89HS1g0T5mJfJlz66H61j3WKKC5BwIDJv5iFC+BtqdHukDLbN3mmIqmUqdVUN
38AmebumBLWlU3xntBZrIh632Xj0m8QLp4l+VxNZJHWmcgve48icSqyKm7iCFi6k+T0Nw0dXcI/2
ODgCKBocDhBPjZXhWr2mlHFOcjLdlERa9TW4jA4Xsx1ju4OHB3qwZ8KSDFYV9Fz9iLocAIiQCqvk
Zmj2OtPJbd4ixvy79vL/HU3/gt63M1f11I7tIdXrveiQuSP2YyqsnD1B2QND+C2iCsqoue2/mZ+D
w13vzwSB1GY+M0SEMGM/V2PvhCR08gvZ8KYx2A8QnsNWmpv3XuTv3vq5jfObgnRHjFKkk8IXZNkF
+8YEek7dJwArejQJ4wRShokgBrfQSrg6bX2XFbVPX9Xzlqf+H1K1z26YTgnjConJOZhSfhirpbCi
Wl9d2pehaXAET+YBnoIVUVUtoVF4kZ+og5w7mtPRbMltqYn4Xd7sBJuKzlGghH7bGv549KzRjJp6
PTmFf9osVoQOyuKAJv99tKFLS3psK7fCgYjPCLBDR5Rwezv247VRKQvK6rmAgRbXXO+hV43hhDCI
oJuCQKfsLLizdq5Kf1Y/e1GkvHNjC9I5udsuLXx6dBpdMpiel9gYrjQ1WYSSC8bIihMHocBe03jh
xsW+23I92TGEYdbI4AITCrPccfzUSve+9FJSMaQVz9tGCVoaNSGY6gcnkYha12zxk4Dga1r9A4jD
s0f4c1Qhs+UV4YgnZsEqyLZkKpfdQsKlwitIvbRs8FMXuXOx3FhyleEgjadKXEq9Rt7rEz/+Taqb
dSmcsNnYnwyvrp48kFRCl9oZrBDx4k2OEbC4bMJmLlAA4bEKBDUU3cJed6C4XMByq6YdBA5mKqMb
3Uu6UMKM2vFARctGZExprK/4w6ogq1V9sQB2UaaqneZwBw8ekTaKBEBcwE085elr2VZRKe3P0u8Z
KnFg4QPL30ej+Eys1YiXTXvGQ8zhZo1jKIVn8bXP1HBpHqulfm8q/X4Zeupl1zFjdC4BdXVx5OR8
YVzRCVudNhjEYQL7MCzIKm09YhUyY8z3igzTneFkj3Vrf60lckunm0jandTMfEfjUNrqIcBHCm3b
8g+j6/ySvlvSu2E2MvHa8skgEAHIgMQPP3Q7UTpjnGQKkjZolOlkamNygSUv1W5Kuhe91/uoGPjs
pey2K1f7ybpkX5s1dSmJKKGZ46kXswslp7zDQfeFWoP8ed77kvnhih2OuQJeo1a5VTzp6+tauP2u
RCGSOvMcw0BllbKibPLpJB2jPZlVZUZF955l6rqYZ/TIshJU5UYAXJmP3SkJHXCbH6l99sVdtuvg
srK1KcqzkVvPpWdGKiHHu6ptjNouGvVebNnOuh4wgUf+Jn+2zbvptG06psXr2JGkY2cLk26f1srq
LY7s9Fwzpae9vDhitcQLvLWLgdAZgUNqOeeH8VGxFlxxVbP6ShsSOYqnXPPvgE48z7P7UmB/Z8eG
EZnZTJjV7kjjni87p9oXmVWdOFcWspJ824sXU40xibpUhF3+LaGWk1k7sCPQ+/T5YoDFbG79LXL8
MqRe8iw1kdVs6McTTnxdcM+k0PNCvSMTx63JFl6nV5tSl9LBvif0dmTuyuPt9CyhBjlSl9BcualU
oT8wKslHkhpxo5H87IQoApeQ1IidMah7YbHJkivy7K5rWIq2Q1ylp3qhEB8MGggByDRY5akmlxtJ
exts/VKfTKDGqfL9eOq//XZ9FwQLR1pL+MuWM43F6LkHyJdFBHcdLymDgelVNxzNf0iWCLCWH2tN
gQ7xkUtFqV/qN6MdnYhLygiTZPjc2oneolJPRZf+Ftt8WIr63fcqJ6BgxrMNiTvA8xtPGFHPhbpf
1fwOviw9rP3qnZZtOmQJ5ps2NYyT63961RaK1J6u8tk750n2UdQqoW0p+KDcUds7JUWW8LNT5vEW
Gl5l0jdUy45GMW5sFO2DOBnWeFaV95iWVzWHdq/zadXzaIZU5V3UUkytRWUF7Zoxslvfe4/w77Uu
BpabPvetaV7Zcn4qtvTX9zODxmWgrG556XrQh4FTia/cZu8xzPorN+IcFy7/+FbrdxXCK23b7ANi
wU/JrYZZqvrbLrZmczMY6AzCZWSXkJNsddq+hn/sren3hcxCOcG/Mjn+vUeEcmAXCTcm4WiKqLQ9
XTIS4/m2lf65rYEyjHTCTCuIX51y88EvWGcsnUPCbKEH6fDtav5Tjx+xnOAHAyc6m6y53CLZT8k1
PPIL39ft47ScrpfNfUk6zQgl3bs/+Hq8JR7kRMdWobR4shwK224YZKwKSEFQbpkBbm5kmOJDmsVr
p6bspm37lzzVDy7CgVBA1gqoNN4Lx/i1G+4Qai9uYu43jxF2OVdztHL90pF1J2dLb5WHXpa7cY9a
RwtUdQGws+EwdSbsegWjor6MO23gt9jz/CK/EuWAvk0UNHVWm8SJ2HgRuvKnEuJDRXpbMzo0E5bY
m3W2LD4oB25cnJfTR9PFAzSFdLSbX6Pygm5JGCx3SPTuIWHPPElTf6ZPDUa1qjiXy4NK0q/GyljE
IzX1Pfs7ra1jKpxr299Ja5giUzOoTrPLhjEciuEt7wEkN175bNVMsoZuyj8SoslDqTvdbiFNdKfn
ya1bwNOwpXZDQFG8UCbG7WXmZS5rFbtGk0XCJqYo89eHzvD36dhup8Zud66h11c6btoKqySHCKxV
02YkWNw3svbu8+O6FuWu0Z2zs60PnmtUe/rVcru0YeYXbLKLQp8ZV7K2fHgrnfSgUbfMbl7u1Dj+
ZH7N2+PM4rSW7rWTdR6keDgN67Cc7cwG9QGC45ROybifZHOzyO0mIeKefnAaQeg6zCcXT24ne0i+
RL3MUeVp77PoojTV0Og6QxcVHtnPbAA7l7BbLDYxqCD2NFPJZn+dga7TBgP0Y/05DpiAanHmZAwm
Zx73tA5HpBBN5PHDisrZnGIdHDpw89p0n428jTDXZg+tBl8EiVTZPFa+SqO5ZbXYL/Mu8RO2lwmZ
1HK8npIFW4JIkaQlpcY4xbFrmHFWG825OpQJcCBTkoJQL7qgDWUaq5SnXTWLeV9k0xz4qlzY4dUF
H+0wx/7oJ1GKjZ9NfZUGBDpl7azfTbNyODsLcJuueqbN3zgDiF1XOYMrTvPtoiT0O36GvGHssMJh
E+bOZLMVKav+LDV72FVj5ErIbpsCnJ1YLyVBu6XdqysPY98+J2U7m7nORMUU2HW3Y9HkL7WJIT9R
tEW21+PTLz1Co3zxARN7PnPBB+V4EYiotQ/GsvOuizH7cE34dKDBQ2/q3ajwu4+6ymGa6hQ6jlPs
y8o59in8gk3M+QkB7VXrmGhySvc10/td4ln7ZUu9I+wRFh94GGJhr8R0KYMZhLPuLSRsoVdaIQEr
xd7fBuoABmJJEpqY2ffpttFO2QPpF5x1Ci8rMRQFm9+KvKBhYkI/0sqPNb+96uGJ+PwQjAXxj9kt
MrB69dbWdQQgaXv0RJODnixe/A6jtqm3N5Os7zj33pBJcUOS9QVbuWWY1p2wZz+2wI6g6XR/nmlW
oVN7h1mfP0e4xDVRBRBGEIMkzfrr8HdGklY7MrTLotfT24NulS+VYk85uMa32TFyR0x8SyDTS0H9
C9vIO2hq0xnoiLOZ8TjWzuAFauM7Ghi/7SrRH/reE5jGVR5rTikYonKdTd5LLThxNak9N5iYwsnQ
jGCOUAsM56Xoy6gRfnmU4wnHmkUFIvPHyjPOuqvddqX/K9ZqPU7+BpnG6d+ycv6WrhY6mSxPrX6Y
KtoWqe/LlGErUvqTdMf7tBlOrUnbtBhGfRxnd19568UIYmTR2rME7rrumDdqixeNmxNKhEm4Zn0/
LVlCjiDRHFnjCzI0hndPDG6UNmYerZwjY9leU3b9OC+GnMeTtL2jaPvX0WW343DXB1nh36y48KFh
O1RT2GLzUX6aruCgAFiv/FlF9ZJ9taP/U4jqL3PwUhEm+tho1q50lldVLazAeaucsmElzXETzXrx
k7D/Ij7uVw7ZdlQc2xE5JWwA7buGVKOrwprv5oX1pxodRq0l4aT0qYjoNWqX4a6bc+6hwugjbWRl
TZbN5aWVvLTgVU3BLxVLnexK6q5At7fsPFnVt+xGYkGNKYG1L66wnHzK2vis+nHD1Ne0gf6KkmsN
2r1MuvaIlD6PLttKlRQH3ufLMjM9Adpvd6TfFbsNnwE3asnIaS4eSmUdMqIMaDbdG3TQQ2jWI+xA
fTd1OFC9FNWKMIxPSiOW79vKWOKwmCvL15Xdvuel7z0nYEcvytoWroQsYe8XKZwEqUdj778ZTRuN
jRnWU85Ac0ADs63kK06HAapVVCSYORRbyzMpzBbT5v6paxwR6uzIQ3PJ7aBtARU68kEhqkv6JVqU
3qAFU9u12TTRIhY9aNQNZEEkPO4jqNXD3M9vDYRfYmr9n7IvDlzTh01uCPScLFrk+qhq40+nShQy
v50slr9Jl92XffMM8Cnlvaerzwp1PU/GeOBggktDlGE9MdhdnJDAawb+bfbipC2FKwBxdvns+G/y
RP2sOfq51ed3tL5coiq3yMGD3xQwnulYnRjFRI6gWhfWOmZ30l50Z26OXjOecqdoWNRW626kQcx7
49cb0iJeze4es7hGdYSLqp2WOF/GUzVfRrkAscJKWl4k4X3FNDxn5N90637N50d37HeyQ1VUD4RO
aH2QbVURezZtxUWVlK6qve5STmVrebRZVObJt2vmH61O5gP57jJKIDNJPLPBpGR9Aj33oi9qiM0p
6x6cvD7odflr+XX1ZVfbg1cr/cdp1JF43veBO/q+pJakcp7rs68FCzyWeBySO/YIzSGj6+DR9WhA
h7Z9GTNiDnTxYlY8vqvmLjt9rk99suafnVbeLzUNu9sqj3Z1aHYdfJaYiR07/e1uLO8wgyZXquu+
kKpFZimcE2sI7rc1/c0W50jsYH9zkZdJ60MW2xQ0G+3UoqZP0S6vtWcUR15p3HycpvvBLfSoGe3n
xF1pNsjLC4aN9zdrhX7kRH51plYjbUk9QWfaApCGxVHyBi5yKG4zNvQ5qRxRv/YMXja5hoxEPG8y
4gQoEbNDkmeaRH0axHVcosMFCH5dddd1lQ5Xnq2NvHNVGVZKaSc5DB1s2XSFEm3Yx7DprelGTPVd
6bpNxLhpvdrIYWC4VnwOHjyi1JY/mbT+lNm9XE6yvIGCoxs7w8pMZCrl1wWQ302M2Cm+GGjvCjTg
bAKBAVWDFSNFmJXgO/XLaxLUMTLr3acHTzTIdLEeoF4Rh9Rv+25zbbRO6h1SFxgjMg1vzMne946z
ZyTxXZt63ABhJJNBhawwAsaoCYw5iS7Okle+2+1WY/pErHTZ6bLFU6h2CE9v4wq6Gev7ng+iZGW8
cVwlVnYzTGawabI/d82wsufqY7b6nBP5IdtcAdFUIFGqK3JGOrHv3fracuZnWy8P6BB5yBMygAij
C8iBYY7eP9tcAkFfIdofneShSbr31bklON4O9Qa1HfXmGavXuaMG21rrYLYMgP122SICOVCuoM47
K4egCwKCt7T3dsLtNUZRlHKZdolSQBwGGR1tr8qIymEMW6ydCnMGuI7HzkpbstPi+7uu7swTVKrD
2F8WBeACEdxy0iYG7gWd7Xrn0EH0E5HZWg96BsGLYrxzyXHmSPbuVTIeSs27tmf9iHYr1v+TtDPr
bVy7tvVfOcg7A/YNcHMfJFJUb1nu64VwVbnY9z1//f3oBImt8indJMAG9q7Stpe4uNo5x/xGbRxq
xduwu4y7euAUVCJZ8hALhbG6kvXC5HJtcHwbkZvAxfvZteuqvU2i+JASchREtEBDbN7GvObSJzIS
Ee4AhLDwPBDlhX8/xC6+CIRuk5bfIoxQd0z1FSGoBPryR1Q0FXLRmNTV6KM4IZHTtw9ylJ4sefg5
f0lPT1e6EZ9wG35SVO9uNP17IMbzhrspguk294P7oLEeOtXc66O/yUX2hiy4T9Rf1tiuIS6e1XB8
GKTgUUm8h7TW7gZhYajDk1+axyQcHpJM33vNHeGGzTDFJ08ysQqrjmOszCYTO4K/GwFj3tDgPlHp
66CNT+K8pch80b6WbCV9rbxzVdR7k8iCUBU3gm+tAy9+xkmDojHZGXXSvulC0/sbbv/bLiGuVjx4
RvxdTgO8MSryHYKikGlh/oUlV9YAkPuotudcWWsR2UyrY88M8oSxHwgHjtn3yuBDoiPyPJsuBWvP
SHhWzrsy8kcCQBtu/s+VEN0Oans3sS3NCwIJSYCThtKtiuR7lHjf2FN+6TGbbq+2j3ro3yAQIelg
ZAiH8p1KBDv2mawKM6QUp+1QjId6FM5FnO+ysnfKcaNZQNLUGn97LLasA6c4vfreazvBV56Foj2q
pe90RYAr6IRObcINu1kGJiK/sN7LLMdBTkS2UzIMiIQ9N7ZYlU6J2n7DrG2rV8FTXkyPFq7V3dAS
9Bt+GYb8vdKlQ43DrxYqdxytq2lXKMPaF/lJP99ZlbfUcvVNm5WagrYH2k1kenjqTeEs5OOWZ1Nt
HdZxIWQH2Po7v7AT8bkLxVNZxwXFqfqLFwdPQdG8xg2Ahv6MYOYVFtcmjlAdF/F5eplwAcry4qYN
VgNovqTqHYVOYQo6ph+ttIb7hp85ueU/jj5yhKg7h4W1TYvwFsiMO6kJRZsoZ/yV0eDN4BX1OZdC
N/Q2ZdMepsLY60230qxx7cv9xhuUJcKtJSoFx6tvDQ5RzWBwxKzQmUzbgEgmmFc3nNPSr2JuHdkJ
HSD/ZUIBQyEHryPBgEUg6Y6otYTepCdS/Cf4bETSpztNMZ04kdbl2N1FknyqS+FB0Am7kfng8ydT
G59MLmECr3EYugdrPFljiZOx8oT90908AdGq3bRy7ejg/RKvO8vG+JTF2WnQ//65hVjK27ZNuh/k
8kUDhOrfWll2ysbojNPQY40zchdjC2W1d9xGlr2MAMc09gCA79DjnYNsekga7xZz7GWtHoWRDBTC
XxCSD0IsPomRo+pAAH3xJEIzIEpAmkbfJ0N4HgO+/Ngd0XEdQzJZ+AKsukq4a5XgHFTWEbzZy7yM
mJ1OMkNazN9+aJdJET6EfXCeVxLLHGxJWaqGberPfXHyq/ix19KtX69ac1kPzUP9a7IQmYxLn6nB
OTjpj2N+qqXugLberE9a9sAl5tBTXVYRdQJbPiHZIeRQrYZw3IsFmdM4Og1tdC6Fcfsu6ovCx9yX
ToHUHsvWfKmImZlFvaF0+qiSggxOwk0yrQwJXFo7nudlbv5fyW3dkwF6ULruoUQakvTageqRc1lD
uyQvoovhWUcx5nf+Y1E992F/xMDpUWnCJzLIp7YzjkkSPkaWelDLn0nbHoMgO3XGeMoU4f3B6jo4
43z3AGBST4Xj/H2suT874pScyrL+rk6yrdKRZuqTU5/fJV6wV6LXYKy2zWgdgzp8VCL/mNas0TSl
8QSRrjt5cZym6ODpypM2tEdAk3fzC5h/f6rUB6FzdcU/oyTaoUN76JXhqQxng7cRUXX0rIz+46Cj
NWbX+xbq+oum9XfziJI68zAYP8YiOXFpPjepeqOO/tlEYW9hqd0k3ZnLP5cPVEcMvlCEjUec2vCG
W8Vsz6JJW61+nD9LVG9dVq9Vm6FdDh9HeGFJPt3ODzWpuB71p1ouXWWcbkk53oMWuUOh+/K+6YgG
hOGeIyyJ4eARaehdaBgvZRictcrRlPY0tvl3UNZbQ/buql52AwikEpHr2c/M6qmQL78FU4s2+acS
dRC88GWOgvv5K6RxsjabPZzal3lG0VdHqZWeuq6/T1o36qKjLI27orytle6ur9TvRpidOEndkRs4
4664bj0RTnx+eh82Yvcwj15fGzaZjHyBCC7YITy2mzs0Pc/T1J0jQXxCUvOSQyIajPRUJuoLcg13
iLDkEGo2iBi8oPcg5+kpZYLO+2Svpu5cnwDM7wx28hYDwfu2Cc+a/9axJKsKfE5B25o4ys0/RuLz
fXvNYv++FXHwq9KDlKvLNPTdoYy/q0r8rXoyp+qWYs7Ie6jSX6PX3XDQvYNmcxt49THsaV1rH0ge
HmdxH4mtuhiRZ2cHw+zuRDl6bplykEn21XjTWt2DUA1nrrs5ibZgeD+GzF/r/TVaqEFrSpJgAzso
a2mfDyzv8f176vJW6O4xVfkZlP6ZAALnvG/zU+hN9swKfKvqW8v0jyTx7wbfv4/U+FkOxKeUQVEN
Omrv9gGrUQpGph3WLUvLhrT5oBryDXDHYzknGOPRuhtMcZcGKwTua7PiJwzOWIqOagSXRj428gfV
Dx7mzUuW51uWo1TZ96aof0gpfBfuTzo3KpJH/iN03VXLCuorwrkeMsAe/TI3FvQW59vaBfV/MCx9
pQjioVRbfLf8dZSFbsSZ1ODGHmntPjaEe4QVm9TId6Q/9poEbkJIlmGQcqqMb+edvbLStRXVP4K2
WOah4fa6/ygJiKYESb3x8Cfyi/SgGHMlS5Of+uwZtvPPNhE4J8ksi8U9XpfftWp4TBXjre67mzS5
GQTrrHuBK+rKwlO7+0hmtY3NfaGYrppLC4ukheSftVFc6Jlie7qxNsrkuR3zNeDwzWj22xBlZdpy
Xl541J9JVrE2RdsYCHm109pEXISOxfUadd+l/ABSJyMb7VKTlyCvRiQdI2uDusysdj8l2Unx59CX
vqcC9+DnzX7E4ddoXfTZNyKJvCFZBSc2ifBIAHWdeO2eYp/9YEDAJ1DdiLsQfIYXaAhUfxbRXCjY
nRPtiVkf3pThSuU8XKNNMXV/r/rlrvE7hNC9U4mlKwJFhOnriIQl8dtDkfUIfnXf5+mSSN1xlv95
pkxu3ruXPBLIcopaitrFxK7KN3KoHC81u/c5wqD1FMV8W4LCHNBbFCg88Z1bzf08nyiRJYqWv0fX
vs2pmpE7i+Vg3GKnd/Q5c5ja98iqz3obnttovKXYAMlr4VoaaxqJ8K64SbL4ZCJCpD6MZM6EqjPg
m/ikEtBJLKFuL/Tuh88oAh591truIW+6O0VAFhnVdmHVs6BZJuoR3foJyw3Nxc/pKKS8DOq4hNAt
hvHQBdl6UlGI3RgvWMGjni52JaGtQbfe1DrbasQmdE1yRwJoOQVJlvXT2M8HVz/ySUCbrsxy1olv
UW3uZ3VlY7iRdZA1pDl6sGmGeJmQpESnQSjBw+wxWMl17gjzt+TvyzbFpjBdgMMkEzrYXXfbpvGy
MYY1meCl1DC8+DI+dSKx/JCZI6ohE6Em2Vfu+rgXrwe/X/Fbl1C5OnmlePomHENC2OZWEbJ1IE2H
juCtV5sbiqQGYGuj7MiGumpGSoJiIjNegMeCnNj1TRF1jhmOEFpHG0/OnefNE1dYFoO5hY5XLVWZ
Ap1uk6fiDQVi2wmjP6XEMnEsbUkb132QbBopd9TZzwqdRYuPYimTV0R2WDvqFK0qmbochUqlbNmL
P03u4BoTqOORvIad+6eCxBWlAOMUqaulOOZ4NtXD3AP813xent9C6qsE/ysbjKxNSu9sGsOjENcu
FvAHy/Kc3BlEC8a0tiKqAG83Cc9dH6wFJXO59b9kwXxVC27TWH2JvHOElKnL1a3Ryk84FxvDCWX/
i0fAnFtW0YnobFaGuNOY+lM+Hqp6uEdLtjf99NShLigAQsXFU1Immyiq3XkUJKJwYL2JKBH60euE
ajQZXY463iKQJ0nNlWfOjOpz6choz+Pb4sgZ59Z23vAaNJg+JHSf+vUqJmDfC6veq9yKURhU2H/C
D+WWe/Aldr5evhHr8GiY8TIqhx+eaJFYHrcS3zqvl6pikGLG7DTSbBAae4nrqtXNTNwFNbc3UP7u
SJicpFhgCRQPWtEjUsWjWUXNyuqkULEzH01LnwDHtKLa+NBrsIL4mB0dVI25MVq2NcpfUoPVNPVX
IxUYY69SQchFgT+HWCh5Fa8Rf9eugS8TrfFmPXAjWUR7PFvT0SfKERwH7I3QUTtVMay80VqzAzlK
JzjUSc1VQlQPO0md2EI62vNfT3S2YHguU/NILr1jMZgl5/r4fdZUjAgZqQt2540QBPAtrounEXD9
kGurwQp2AvG+4JaIwHZUb/wOsWCOhL82j6lqrCOpuAkj5UY2K1f0LDcK7goyuIq/0vwVFXROQ8BK
qDGMxtOG26BWuKMwufpUvhSKf1uw7WEQGgfaHoEnEbSRe7C5yQTfrfioLg4yvaob/VLQWVpDai67
yqZyygbfjcl6ZddC5cLKd5RU3+skxvtUJbrVO7KAN4+IgnUI9hFdYPXUTI9rvYd9XDePRcSL44AX
IpGfb3PcWOzIMu5I6T+FU7wFm23L3+dBZWKgXCKIlrWNOaSHMQhdFTlKNOpvUbLpRZJzg+yIWbGW
BmX1fjtUmzvAaHacKM9lIe6aMHAF6cXzAjCKmVNoxPHk/chQybgkYt7KEv+aasKhbskAVckB0uO6
3IixctJkKpBVba1gu6a23YofTNd9Q9Eay47hpbOaaWOklpuW5mbupuZXdEwEB2irQ6LNotbwvctp
q1Yn2yMpR2zRhvFO6ag9f8lRQEAcWS4RhwVj5VvL34EQdwdKKglQr7xKpiSKQwD/xo7CkfthZeYv
ieKt9NzcDIJ/K6vKTY31tRl0t/B79yU1h0TIlqytZBBU6DQqe9wDlp7LNhhBT+drVDKLdi7Ja0VC
CcVqXpi7tlsH4Zo7JH1S7t7Xaiw6NEt0U6J7GYa8hOZhRaKhLd57Y4zw7MizVa8He61gBHehKxj6
pvH7Nb44doLhhtqJu6QxjnGWbLHbfihIw8HO3hhyu4m5KlOkz3Yt7wIPDkpvuZ6E2EaqKRcYVmOm
HRNS42gV93XYrfBK+tngzmD1KRGZ8GkeyXEdzjU2N1ORHPpCuNUtzloqQlqUK3UV7KeOQZfJDrnr
NYqxBUDynVw/y3Af+652M6mw0+C7wb0O8kAienZk7rIiW6Gfdokk2fOLLg2kG2G6HrVsm9xOnEli
TNALiaSieiMKioMAamtUplvk3TEzki2sgXU1iq4XUqvmmTZsgF1ZVjdIu/GaP1R5fgrDbBOF6Tb1
h7si5tJTgB/AqLxSkw16Wcj4oR0ptITIZqKuM0FaIfIaBjSp8mSux4yUKUduc4Kbm2/GicLvOkG1
BQ7sZyJHiovCKI+KEqkKPEbtVEVZh5bfe1BkjC/NQqlXO28ANqdMBQnilJuAh6b+nYrxbwFC7vOU
f/7P/DM/crDlVL437yaj//rT/+r2+umH6v/7/kv8t9x+bV4//cF553DcooMaz291m/y9gX/8n/+/
H/6D5nE/Fm9/+8uPvM2a+bf5YZ59BH3M7qb/OxiE8HqYhT9es/85vxXt9yT8cfmz/zBz1c2/KhSN
aaIIU1y15Jk917/Vzd/+IhjyX0WJ+wuUUMsiVTbzYf5BCZGsv1qKpKmWSE5c19AG/JMSIhl/VQ1R
Fy1dVy1Jtyz536GESJ8ZIZBJZITbBnByTGPRbV6C3jwrEka8BXOnChoRlUCDuKNOydP3nihRxSk3
xWsuTuFL2kp651QYphwtI8pWiZGTpVZ7rXPlVEjjVSXpE0WAeci2hxGEv/nQv6e/Y0v+B8nyiR9r
6r/95TML6+9fVJYMTSPkqJK/pLM+EqoaSTf0lmOGY7FIeNp8iCFZhurRfAHNcqjS9vufG/wMOvqt
QeOClyYYYaBbJQ2CSVHzX+ngYlHEeW+nNddoczM76V+gln80pWmKppo8GE/5+dlKNK56WNAUN9Zs
Q2GfW31vFgixV9FRWcrrev3nR5v76vf24JOK8z9UAX5ur/PxfhbLonCG1dxY7EI4Xsera8185h79
47FMy5BUaiIYYhePpVMXqXVJWDiGXq2tMT0bSuQiAL6Cvv39aWRF1lWFmSQqmnyJ/40VXFt6Yyrx
dJlsA7WnQLwzVsEXRGxnc9pQ7tCEX7Wv/X3qfG73glI1CopB4SQm4xrm4qtiVR/82zHadYsfhps5
FkK4W4MM98q4QuD6vVtVxLm6JVmyqIj85+e3hzcSzBVFKZ2oE5odU2Z6FuOmeqoUJXv780C58F2c
X6Eqo7nVCLuaimQpF6+wrMM+lEOqNGsHcgLQmAX6jz1GAutmDRjiSBnDCXbq1r+J3CtNA2K6GKQq
79RQTRnHqpmY9PkxcYeSqZRRuKC5xrPqDOtmy7l3XS0F21v+ua3P9Kz3p9RFlj9Nkeal+tICuUTj
qCc9uuRcpHq1GL8lQXiF3/n78qV+auJisOSxl4dJ0zVOVxqx0xDjNywugV3QPVJpjHKnQEeimj//
/GDS7ysLpjtU0KqKrM2e4BfvT57iBsxBQo6EuI2yL26GHaVaP9BHkype+OTkrwxO+YvXpivQ/CBb
SYauvH/+gSRYG5FgQkiBYOkqK/AwxKDs8IBLrsvBZaVvWoKsS5LyC7AoN1G+V5H+/f00wsGCnf6L
rWLeHS+HjsEmiRujTJk9QszPQycSlCgQprx1+qV3ax64+W+Rpo+OtZodkDb1i+UY34xluo9PKPBs
0a6WgYNL5sFz/tz/177IxVs3qX5sUpEvYsWt7fc32DM6YVFeGb7XWpkHwYcuD8o0m+T5cYFpnVRS
uou2ABGTTOGVjv3itMCENDgzmAwnJuXFnCwyJlCglK1jIJZzENnCbHwL3XgT33u8UITg3N1X/c64
Mnt+X2rnhYAhxXLHTnLpPF+NXJ5HSqUcDtsohcvmRQ/ctr5iSv1VP2qiNJ+uOArhU/W5HytRtwRc
/CB2CVR39HAi22RV5teonl/2osZ50ODcx+J6uYCbSKfQQyCBtqiV+eafRQeh5INnw8DJk+W0lZY9
MZZFv7bu//3h+KHhS0j0xC3aE3zczNoGcluX4pe2zjXtCkP0guH7vpwaHFo595oGG5Vy0Y+tN+ZJ
OQYd049L7l757m2sZb5RltQsDotrp4wvFm9aw/pIpGVTvNz+fTHzqmHgxioWk2OACiohh/y53758
Yx/buJjHqqoVxQD2hifKH9Vts1H2lBvZ1nJYDo+oWbQlBfzr6Mq8/mLPMHTToBvxbVIRZ34ej21Z
Ex6x8s4Bh4Hy5FSCcyj7lBCDuoLPvBDEKycp+au+NDSSGdwKTOW37V4eUEMJ88iM9uQ/FgcIMZhy
bqIVC2a0tJaFA48qXDbLcRcs9DVRebuAxLDwYCj+8zL1xQr+PhI/n1BVtqt/fZG5az4saeDqIFqn
8xfZhOvEjlahm25kW1wbmystzUvWby3Nw4ablAV1/WKvAGtR+fUcH8v2pHKUblGcqGawvVO1wyaD
HdoRbXMdSgv5u3Bq19qV/fKrNQeBxD+bvxhZeYU/s1ITn4pTLECkjiC3iWngNWDyVwcB42M7F3PS
jxk8VqrPW+Jg+z41Q9RsC8t401MBvBTXwdu10St9OZg+PNr8+Yd36FuWokc5TQb7xh4diSmTAu5x
koWyDchtLHz72s5/tc2LKRNWcLqwHqU7qd2xYWk4lLn4y8AGiLYwyJ58u356vPYKLzCbEJ5itFq0
qXujO43TQrAoTR9u/zxQv+pNU9Nm0KimwMS/OMlZ2dS0tUi8USPq6gWvaNyurXLXmriYdG1fRFUV
moQ0nWyDfcBSfus0VzqTad60N1a+ovTCdP78WF8OzI/PdXGkkKFjGkLDKGGmzzvhbfgNQqY7PPpL
iAmoItf/XYPmxb1eV7q6I9lMR3KEkfYdmJTNxDMSCb6vWMX9a/hfeZ7Dl0vMh0e8XGJITaEVFOjX
aBP9LH7G6/E4L2j6vnw2byjYOG6jNY4ha/JAT9GSWpMrffzVPvKx/Ys1Jgw1cRS8+YkH9EAc+lHc
TaZ+Y1I3MElugpTgz3381Yz42ODFYiP69RA0IGEcOIuIbIGgvWI4af93jVwsLwQgizBDiOikExkD
bdngpRFWT39u5MuzzMdHmR/1wyJGpRqVK+hwHO9bVh26e2kNJ8wdmn3NYMnvro3OL6egzo6vYKwp
cev+3FyqJmHcqAyVigqYYFaLJ8V/0m8fmrjoN6+VlSooLU65+rn0zkV4CLTTlV77cgB8aOOi15JO
agWlBrLerYQflDVU91CZbN+hkH/Z2tavzlpW7rVh/tXV08Aw8p+dd7EQm8BvhFKgVdnt7KBbFhvZ
qW4oYwe7ZIdvFRELqkKd8q6+739W53h1LWbx1Vni4xe4WKMDbciVseDtUaXnYErr9p11MClxzkwq
JsyfHcrbMbauvNBrY+Zi2U5MLkf6RKuhJS5mUIGuXjkkXWvhYo0Ws5GK4paODaJX6unItzf/3TPI
F4tynZiGoHg8g0dqxtcoFRce/zwmvxyS3OqAcqsqobOLcx4G0tqkmAJrEvSjLLqJjZ+FfmXcX2vj
YqEV26Q0URLNT3HoRuofESrE6fOfH+TLMw4en8RVCbFwF74YZbnsa1Kj+B3bdO8Ey2wFlMxwVKrX
qgUERcc65Vf2zPk3/raBfWjxYoQFWqUV+sCFzsQEPejqRSjfoLfIBIr1r9lBXGvrYqwNJqzdOAw7
WE37djzkKkIzElmhqCw0w7xyw/ryYvehL/WLcef5UM5Kjydr421yClikAts4NpRX9EtUdLbCXYeU
CCLzIfpPNsl/deplkAr2Bla3Gq8xSW+C8slvNwJo2itjZd4vLt4cd3DDAE6vayKJqM/7iSAaITlq
rXO8A34srr9V7cqBbLEAomIny2t3cWn+fX9q72IGTFB3J+RfnYPag5B47k6usuVssxDsa/eL92DT
n9q62CutoAYx3NAWlZHxmrOcXaA1FNbSao4Wq/Z8c4vs1M34GvFSueWm42BSHR0lop+RA9X8PxhN
n3p7Xkc/HBZirZMmQ+IbUVmqwuoi5JjNu57ToG0/AG2de76+E07Bw5/f8xfxMe6usqypUOBkLgif
G65TFaZpFTZOVEdHtaMYSKUqvPVeCwrg/tzUVwf2T21dPGROl6cFTpJ0u+mm0BHYXNnXHfmup1bw
mZIkNLZ/bvOLdfVTk/PnH/pVy8PY8HuaBDWNwvHWQNqmgO/+cytXn+zi/ACBCllYQzOA7zbFCeSR
nR7kDXfkzfQw7q6Fyr9YfDTMhCgZ5U6H6ke8mCxgI5PJ96lZoidvPVcJFqGTLrut5VBrt68e51ka
rhAaXXnO+fd+mjgKCQFstERFIdlBJPdzdxowYJBNUuFh9V0O2rjPiu/1FPY7KaUew+x87TiMUZ+h
a4mCm0KVK9ujtBnuRB0MK8kChf3nb/Tb8OULkQAnNKnPN9zLpXDEfGFEpY1nbw/AOogWE2G8oVnp
3ZVDwO+v+KKliy4fzKmVBQrK0W2JO4WytiAZVkJD/WI98OfipZYSu1SqN7wUznrev/YD6HAxW/35
gX/b5JikVIVxwrfYtH7zPuoa+IxKjkmxMlECDrbL5VRywFdsp1MEmStX/TR/O8ERjKV3JYq6LZ0A
/sUMSlNwUOMQzEOtd4BTOPWhe2KsLS03X1UHxLlXQonv5kMXg+xTixeTicVHDOTpvUVxiSByUT7U
YCftjpgpvgx3lctF9NoVAIHr72NbJWaqyrKC/Qlpis9ju0WiJ41N0juCpVCVhS0GzgmmV4nfx1aY
0lVskJNNClO2LaUFORcC5v6WYWF6Jyj9cAP8hGrijNzcokcCCnRM1IrmthCD+ABHJtlhDSLIXC5A
wG+xDtThmBmhtFKAA2VLNAPti1zPTo9j14Wt3fZURQRplq4bQzCeDUEdH7Kgt4gWVxFjPUxqMmOe
0DxCdy+2ViyBQveC/qamFmRNRNjakCWsx4UVwwMjraPI67IOwg3ifTBx5VDeexjcLipPMc8JIEbR
rsdWeUHS0VPZG40IkwIJjOKStcb8mY1j6XpxNA1OlqRQ5RILVP5IiJlSby+haNfIUqpp07HfW0bQ
qdtO661g1aeJmC7GOsBUNaZiH5yOmmFzIUc6wi2v3WqmCIlfFv3wVc1TeTvosSkfsKGvflH1RL0g
pLhtr6AAT3UDFjJKR5l3oaqxk4UWAGlTqn3hIFSydAz6AoJmnxpNOiNcW7vzJ+sVIwgwlX42xIt0
iH0ZlUorfSdCjgfVoKpTvKEYvj2kkGUXCt//Lva6FMmzAtXLp4ZwlfFoOzrRaBbd0PlACI0JxamJ
47K3TDkdJPrSaoTsPPSj/EOA1kh9vU+peDYq/sICPqbDWl7mCfWxRnPf6IITZsUpErQhcRRV6/eg
84rvMaQ60QG2gIlBX/ryObMyZIlzIb9uzA8jV/Xa1ExrXaDx2RkyIOAya2WAU82kH0U/L/BOmDBI
GPMRykOfAcZnbWwORgYgC6m4PmOwwVlNWijqDpWm6kzYUTVs7xANaLbVzozuUeph+U5Zla6D3hh/
BWMdudTy4kQcI/XTFnngcz1vKE08hHBHfFAMZjAtsdWFeduP5kGYxPFBgACeruYQiH8eKLDsbE0a
qQMQolg/936s7epKQHwG9bTfCxSXnf0cIJkCGWmVpH34ENVTfJdI6nQMzZQ8MHyPblFRTTL3LFtt
aebtKrD6vlkERSDaiRqit++QA8O48F50rx0onqbcwZMasslYKxfFIgShgiuQmkE7rqOmesUiFFCi
AJby3FWgpReTpwwlkAZJRJYsecYuk03TbbBx3CVeFVL7M0lQTzGEWCS9CNI0zP23KpiLOdHNi9+C
sTBc0JL4+1CIvkF6RMW6ERCUqTJddIANR4duKselFvnCt9Koq8bRx6K39amH8j7qWrYZm7Bci/k4
uLibpKvJH4NmafS9uBghNOFd2evf5Dqc0WaZdaAoP4DwFykqdSySsslzyXgTkQfiSD6hsCU5ADM9
qCRusLlnPHbso3vchPJdw/iJFlmdhZMrtwopGQ0sd6FFI0psL3YiUatXxZgFh1LXkjuAI+k3UIfh
3hMr5liVhsI6GcMY0F9FSleRrefQM/VtAinpNOThsKwDP9mgT4L2qxfYs1hxYt4HWYzQq5UkoFKD
dKSKihrrKCraWzqjmxat0Hih0yGGps6oEzrAl/lcF8H2C7esLItsqXKOvG/SgIOj2MThqRiAAxW5
iZ2FrwYPQlqhT26BbGIED6zJGzJqs62OrMwwZDBNgpoKTt/PBHSe/YxPZt5peLAEVen6k5o+dBm1
5ktJrFpo4mVY7YFjFBHANl2zPdYcGMAiXgWloHqvmplF50mafjSqlK7wA7gLIjKyCqZWS6Ho3zw2
HWg31pn8LZLfLFc2hdqB5hDM/BYZdACORIi3ihSP4KE7VNZ+84CxDCUjgPT0NMqPlgRWd2E0HPEm
eoj14oeUi/el3j2rgOO+sdDdz/2zKGXrcSy7gwnI1A1KTaAEHc8oiTMUeOe8WNbV0DDHq12nZ7j+
BXlzM+aAmHQZr4oqSN8CCuSEuYJIz4JpAaAg3sHnK50+9TJXgeZB8TanaBVBORbSESm8qQFaKbCQ
5maEfImaG5tsgLbocqPdQaA6QCkR71PRDDYcWgu3t/CWSCjHwHYWLe9Uiy4uLzNbAzN7IYO60uBv
D2wyfCTfPTsuNZPBhmJJN91UJ7wPLWsWxXwClYK2PlmePrhB0EynoOurb2okJSura/RfddlYdpBK
5EB7Vmze2Fvc5f6TxR54kKL2bQIIuYh7DCFqlewZFZcC7pU9wKpJoZS5G3Lq3DvNbsLIWqrZMO6l
2UZCCcKXJJU8GwgFLpdqSUnxYBWQG+VgayRlimK4+5bqkCsoV9jGVDkt1Vo6oeVQ7Ma0ytdKQKoL
e64O15iVCHabhneJZhWur2TmsaZweSuoAdT9iaqoKsOQLC0N6AuJIKrnZBTMTdSl3UksuJa2dSfZ
tZb8MHwTdnklN5TA61icIO5wQD/Qk+VwMroOrbth3pg+YAfGi37r9620rkFnw5KqObhGKuWIYpAs
RSrpIUD32EVJjYzNCc5HS7USPJstOFqKIyEVy8ya26S0vL1exC3JgTg/Rb4cL/M0K28VtTO2Etvk
pkmGYq137VudtvE5F6F81nggKAGIOmGlWY5V3Slq8JxqSvCqtaK4i0FHzk7J9hjW7ZKYs/AiUOLi
ClExHRqvL9eQgKV7eUyJWkptrt6GUQU/uK2NvacguY9V3ftVoP8n3ATqCNJvOADySyeqEmoq5eEW
hGikJSqVLAV7uBX04IIEeaH3tiWidfbTlgNN3KROFuNgF+mGRcV2723AG00UB+lFRfkgMjNYEJR1
N1MDdYMT5abG12k5CWNtd0WT3AFpNTbF1BS2ZqkzQbXCmi4287VSUmOtTAAoOs/ooFrp4c5qsZxQ
FCD5IoCtZYpvxUaVgnInxljvStSXOoRkSPVOzYOetQdv/j5jfpwAdH2rjQZLN6OWtv+PufNobhzL
0vZfmZj1sAPeLGYDQ1KUTymlzNwglA7ee/z674Gqp0sEOURXzebriK7qiOrKw3txzbnnvCbTEY/U
Q1V2Npu4uJH1hsR9kGpWFhhRUeKfavqIaGMzNsh5gYc10Cy782c7MnBzHuS/AqWdlLr3hBL5gDKW
iZwNCnOzrbZRKpQosfeqkkB1/KJBWVMwqysjUPUHT+jgWUjod7emtHFQ5zIcBQglmtfAhAVkhWxq
gdFWkovGqpFctEe/Uq/6NEZguZdN6Hp1qbPIcyF3tTCc8LIzNYTf0BHAakJsYrJfrs0tWkfmzSAb
+OmRsZGzSIkmfw5xETggkon9jNfJUBeaiLS89DHKaPVR+8TPQwl+ihHR8cWx2G8ooX3WSX1/tyLS
hDXXRXkddyHbGoW97y1f4I2rIOD/TjVsJ8RVf1vBuv7s16N5VU8Z5OQq7bWnyu+q2cun0l4EIUDg
TZCHDQ427bALlWi8zvO4/REmDFXCL8uZDLH5XpN3IUpgoGZdCkyT0ou3gRalz0XgTYjD61L6rUJ7
6EmP8/ZLKLfIJ0f8AhTSZHWDq5Ek7jEsxvin1nw+Z6x3wgM07mBfRkhMhzJUGZRMy2cjF8XHiEs7
3JdKEtwPVdmi3rLpsydREic0Y2Yc5f6/ejFiBA1cBZjwjwYcQgjfyDfCDgqGTbrybj/zqlSlGZml
CYCXT4BMOKuYMnf24PKWtX1JsuD3Xn4oL6zZQfRQuZRJOUhJSUulJSZLaMqiDLwRotFjHx9wDMA2
JHueKM0EWx0B1zf5sRBtTle3vpKuOcenr5d/wZkxHv2ARbmrAPue+QMcVWHzFEtPsz7q5QBnagFH
ARYv1gGtVC9LCFAHUbEtMQyKy+itCSHZ5XJDF1wrV9B0p03NxaQu3uYQ1tlgBpNa9w4Gu5rNqcPD
PCEzoN69jpA4V3Y5GuOi4pSXnOjNhoDDdsBqyDK/B/em3bgAtlD6+IY05MrKXB3iomVhVHId5DoR
G0f/IbnTnuNji9ADZW82ufPXP6FGuQG8K6UH/n5cdCgSOHxhJvauSupkb0LcP1VUIhzyfleUim3B
dbSyas5ujI8xFwMMSLPGsCAmpg30wD8Fdr3TkC7fzViXmrQLlXSQtqKdbzdX8tdgd3nI0rll+zH+
ok+j5oVcGPOYhZ2ymys80mcJA8zv6OepqVW4rUNL3m5u8+3bHx2H1KEHsAu+bZ6hWf5lBPfc4JCo
ZrLM6OQtS5pxp5ZT7PNrMt3/qWhkp81aY2reh4uC1lGIxYQjsCSgnCT0LuLdViY/wPS0u/F5ZVrP
HTeaZOAZLAs0h96n/UOpuzBRuC0RewSO1oCzTw/iPmls3zUehK8DDF2r3cp36o6zH3qB/DC+qle8
GIPbdm0DySfDxbRWJYXWDRXM7fv6+/BDktJP/cDUBTo51ZX2a+7dh1fZHQrAjmCFjuKvLOjZLXkx
v0cBly1gINtevhkIGFxFz/2hdSka2qhu2gpMGHjhVmmP30J+xo+SWfjab/Gy226ol91ChtsZaxfP
XAk+/tz8HD6ANvs3U61drO/JKFXEHRPxHSY03zfpLfeNJW0z19/ma9XSc9GA5+OO884BWoJYI78S
s0Tu8UJzTaxHqMzNjUjbe/J+qJ/D7dp2OXM80j2GVkETWdPnlcboP37dRI1hfZuiq98nz7KDJJ1T
XQtXM3El+xas8JtOdw4HoyBpEoBxSpbL1juaLLLZyAkaT8jLqspNPTWu3q0lI2cqzrpGD4HCOiQq
VV/CZcNcGNGXwAwxu/F205X+Pf0lok97hQChJbr5fYYm4S/p0+UNe9rxlHVDlOfsRNbBxC9JTqXq
A77wSKhnOBkeOw4Z3V7daVsezPvLsc7MowEwV5DQQWBXLtH3QTAoYe7BbTfj4KlGVCQM+pcxSVeW
/unJTouAzEsTOUt1dbnyN0UalF4RMqK6tJrqOexvKcVZQ/AIX/ryiE5PO0KZZKYsfJHqxaI9rSRR
RJ4KlVxBSWuKp884tayh0ecW/vFGNmm1sAANQ+NuNueD7sNSD8Y+QPQAln/cfArh0oXfwgERAvHV
mxChl51e/ATT8W/MoUGDhyNU10/77olv8i718fqI27cCz2ClN904N6yCrG40/nKKyggNRONZhTR5
lnwCBDVBNGaSgsp55+j+5E7a5uryhzpdetSOMefga8E6PaFGtG0wdDQzFNeAvy7ICBILgTNV3y5H
ObMcdIEUSpJnN3skHI8/1SZCfLHOiGKKuZODfJsh95dDzKntYjXokG7hqRhzR2y5Xb24qw30KBS3
M38kPZ36bKLPIiHsLK5EOjcYGny6CslS5x6Zp/TDuqMvg24Y0jquiPepLPlvepLGK5fmmc8Cu1I0
OFxFjoTl/kF/LhUn8J1u5VNwLd8S3LMKxFje5+wvsbv/V+r2Ed37vviFP3v161dz+1YsqeD/H5K8
Fe7hf/ESZrb5P7nhd28p3PCnKvyPm7csfvvI7Z7/lT+43Yb4DzYdZySKLxiTcPz/D7VbN/+BwaAw
s1/m+5Wt8y9mt/kPg5cy+G3uXvI8U2CB1nnbBP/9n+o/gHOZssBbeoZ2zX/eO3/+T9IbzPj/lQS3
uOKhEUMo5+UMu5eeN8/nxaOkn/rZqyGbiXj6F2xQ9xSMt/EDfkD2vwG8P16JRFNhhen0s+m+wjdc
JhShmuI0ryuVW7qdgz367WiHUIuVB/Fxsie3u4tXebCnIzyOaS7AW2UQURdMEJzT72lqwzBUHODq
9jxCilcrW2012uJwkrzMb6qUaMGVsYv3/gF7B0c9VNb8olxL0Ob8689j6n06IS5K5vtS4RBZfDwj
1My6nl14Iujg8WFmaCNeu18DrC4e5u9xeGtwQXE+va/h40MqRag7kGd95d7+o0vPEUWG3TqoLT2O
+3Llvl9kS6fx5kfAh0OxqgIjH0IlJx7mHi/tDhk90vvwa7Nby5YW3OXTWPMcf4iFN00iRKacu3jr
JJ2FHX3mJNuNnV1H29QOAWNp+FUCRC6fq93qzB5nUSfRlcXi9MYoBKbESBtn3hCyA7ZnV1sA0t5D
U7N6DO/XOWMLssFp3MUylXHqwYYa0r12izMp+j24e1oF5R0rsRDJtyl83mJDfZW4wSHgke5kN9Ht
39ksPBvhOHLU8cxY5uJjGiSSnDH6bituJbfcNa+6nd9MPNnq17VVRb3xdLvMKM75WqftyQl7/KmL
JJ6kUIywNoEyF1htKPiHNI3znb+Riqt2KES8KzQ9eCyrNEZHBhdYxUz6Q2LQH1ZDybOjwtt8Bw0a
v6A3hVR61E5oYFClf0QfbsQmEZnPq3GQ1ecU3ccvmtGWBS451LLqmAY8dq2pK010jsdKkexATdTr
yGj0G6XKo12qzh7glYael5XOEr4xMLNwT0O1/I6LZ6ygtiP2niMoGA5gAJVuEDfLK8x+RSEMt5Me
ItaeiGL8OjIg1zPUDryANGqPBi41KnX+xmivRxrEPUbJMRIIijcZj2GiCY09tUgdqRSLdKvHz/W7
Ng3VHQIC40Nf5ZBNer93hsHLH/NUlN9kISj8q5Yyy68JjAeg8lqqYPhqKXrj6pR2psVf8BGNEagE
CJPR2/jsp1x4O0HH/edaHYUqckeUfrFZRfc+stR+9FC+mhLdqnNsSuy+k9Qdz8/MHaFv32eNqeHo
HdaYjaMprz+meLO/TZKEWrzQC1VFC3LobzXkN2jQSSMeKWGoSy9e3indg2J2wdcwb30BZfMwQnjJ
k8cNwnZZnttR04fIMCrtTaWLwzcZN92tIMj5J69N5OdW7ZP7SNQq3BumVnnQxGa6j6gjPfetlODi
ofiIRw46IkRoglo9CxrnbQWv6KLDEKKNteYwmhS8przID1WTZHexhtRmEYuSE7IeXckrDDtRy/BG
KbTZhVylIVd5od0qbbUdk7qw5wl06JRWz1rraY+Nidx2FLbaTQSF4tOUlxgdi5LuFC1Ndk+tp2dv
9IddWXITCXjZvipIvBpWO3oJKnhSV4xO6/W6cFWhFovnnZqkN6WhgZsxCwzrtyJac07v5b26xV4n
FX8aFAhwnIpp7FmeLJSqq8vtRv9dj3wQvnA9+O1Lxq/RX7AWQPNFVDVsMn0zGEd7UAQEGJshGWmw
IYmN0RGGRHNzFx8Tv08QetLyBkdBU4/pAs4nPyQNWo4s3m/ZSPu+bIIe5SVD3Up4kYd46RrGdxMD
HYyUjUQorKrGUQwjQbyrQw2rp97zpRceqWpwW2TYcDjsbtEqhmrAvBIwhuSl6b3h4Tvla8aEn5gf
XsujVzploQZuvzHwNm6m3JWZt52Alj5iZ0qE94chV4Wxi6TYVxwD6RKaZTq4+ipSnnw5wi+82EjV
rski/1aJRfneG8XJHTtTcibgHvxas9w48aTSyUq8Ep8Pvao2qGEKiTfizB5X9iBs2pfaL0ublxql
9yEXr/CfLegMpR4GnJosojIq6uByIvrnvpddJ+3vYPNg4nkmSLdmqxuul5XVPuzbTnwCj6JFTqCp
U4WpiLmPu02VOyUwLLq/Qj3eJIGM1H06aMVNKShIsNd46371RE17ngIRg9NmrM2dOQg3mwnrG0vu
/bSyO0OuBztg34tOL+jTc5Mb8gFTRc1FbjAB9+Zrg4XFdeP6io+phYrT0Iix8/cOdJjjt2NvaSXI
KxyEUF9y2ZfVtRcBKXBIaTw8iMsUjHA7KX24n8IhTuyqyJUHL/arT1mu+TjGyDUCFRWTIOEVhrLo
ZNCkTEsM5+9T8JnivV9t6hLBq7lUmpggG/Bd8VjdlZAg/giYZOhkZYMNmLThy6mNxOlj+ngXylIR
GdCZ9ew51Mdxj03fDBUIewRbNAwD0xjBwXGjhFvc7mVb9dTHsYEGnUlTBUY3wPOP3fAVM8nhFvXX
2BImrAZNXKVuyogefkBeZ+eZgC+Gn37Dx9N3cHjrD3oh38qNAdqk7/H4ZHM5hT5GtzU7wwqS2bc4
C0dgAjmi8mbyKMdSiXqhCEig0MRrkAnPNT64dDilB0w4NKcQjYPRqAj8VQpLP8fhE0QdxkBKmm/7
CMybmRpseCE1DoKGhVgTZeqjp+QGFKFEzX50adY+BNRGDhGKp9eIVSgIMXakm9R9MRNRA5zLS9AH
HiVopRC+DKI3cmbjIKz2uC8pGRLGgpdsnrpW8X7rUd46G9H8PQF6xgQSccGSnuNTmwKGwSIqC5HT
1Us7ar3NASEsDCIMvtuAP8FTXgJhqga8bdghQYphVBuUT1IzilcDKwL396qkdOjjn4bRuq0aJWqc
fWFW9Fewj1JA3juawWfpwgn04KbIWpr7U6R0IAlD/ReSBMjyDmX1qRsiVOtSvJUTZRPupQkCKv3t
1P85KI13nXL5fqcFbw4PkweC+lHx03i6ScIuNWxkYlC87IcHJcKG3O5q6lcc6LJMQ7dG+vMux1+C
Ju6mcHu9Et0OgR4rM0cNMNAgIUPZ4bniD9lnjtaMz8ENBbgTtyMPoy0z7uvtkHj9NjS6ezxbEqtV
qkdtBL4CZDs8VBV4VMlAmboVzcFVzdDEKEGJf4fsoztfxLGUPsgsY4cE+fcWj7XHsJK9Fz2aslfg
GKgElmltd51E+ZUqDC4IdWVNs4Wfv+kMFyhi8ZDnRb/VpAppH8DS16g3BcHBz9pxc5MHoxc/ohib
docegKQtAAp5bbosuMPlWXrJ4wbD+Uk1k+q2bEtEudF4N7fUlRK7jzfFbILU8kjzqmBEoy+KMQCL
lHwHxlDCrhe/winCxgGxjw4331IRhxtcppA0zUuuIdULb0t9Y2xDf5ZI1wuoTmJTD/tOLsK7sRgK
98Nb/+GPx9ZHwbFzD76jpHLRJQWZXWRN/P5WoctGBwB/JTzoIQpr1+O1/HA53PzyWbz4jqItXnxK
4uWZWKJSK7WfvC6yRA/Mq7eXlB9m+ZD5nnM53NmXHzUGaskiH5vy4XHK3CRAj/UNKTPsmbu5RVru
NvQ3ipI3wqyxtNqRPW4o/fEwMYmjUVyGgics6rDgs7Igx7uWCsG0RXDayW0MVZAhZkKVvR5ZqxFP
n2CouaAKxstAQ91u2ZbdtNmQSxJDVHYNx8it+lr+8r7OxCAcVZzkcx4AnN22D5uvaw3hhZDGPFhC
UxgydQNdBdpnx7NLUcYo8MYgy7hvXzre8MEXnCPtdCfetbth/6N2wpv5NTZ8xi2sQEZDetUfsIn9
yx/5+GdQu/r4BE4L9FKHQM1c3XcnyZkb/YZT46ToSKYlODgCOmtDP32KqaSjNGHA10sm4JPjkDpG
BiDJ2tFFk2yHhyeqCNFjU48vvd7+uDy805oToQwBxghsaaZ0sYRjRM4VuW5GV9XzL6MWYrOXOpzd
T5fDnBmROVfr8FeFRYFqxfGIYqwrdSP1BldLPMsPIcOE1/Um3hXesFJjOjMg4PDorlAH1KAwLJ6x
LQpukSyWo9uoP9L0Wo/4QOPu8miOy9LvK5OupoqEIq0yLFUXMYBjJvQ7h9GdnSM94TcC+ZcDvH/h
45NMPYqwODf7Gv/EtiFCj30IYt5b4zb+lAI0hqa6H/YgMgGH3eE17n2Z+U3tNZwj9/JveN/al37D
YmnkTZZspoTfgAoZzu4wDtzU9R+rr6VNH9vGi6K0s8kyf63L8525N47Hv6hxaRNYcrkldu0Crpnr
kgAld83bLGixfq6+98WPh6oLM68HeRc+K52T4+XJ1Yvz4ZAhXXtI35Tf/nX+omPp6pCgBVDzqn2C
zwvLaUvq5dujtQ62OS1W8gvgFlGxBgCDgNbxLzDGOPOLiAtZOPh7eR/vkAPeJoc1bYQzE3scZzGx
ylj3mhkQJ7lSt91TsJ0vD/mgbCM3vF8tH85n48m8fhjVYl49eiua4hNtVsyZbua5hDl0re8kJ/q2
umDnQ2QZDcVXY55ButjLgq/J+2/0JqJh/74bbmLXdxPqdq6563bCtX+/1pM/N5kIOqIsxRmJ9Oiy
mawAkOlaTc/oW1OJtbEogsXhKJZ3j3nLPn29vCFPTzb9YzR5UQ0FzFY1uUK0XL9OpdcCNGa8gjJY
G5G8uHkCgTp28ceIAOlc17tuH98Y1iyg2l+vcX1Pj9HjAS1u1iCIxE22YUDR9Bvpps9pr/+6PGVn
auXHIRb3TlsGaeeFBlWyg7Ezt8N1DYAt+re41Gdq5cex5uF+qJW3CH9pbUIsvFZt6pf2YD4q4w5S
0calPIUYD+IqBXjorVhscVFcLZevzefiWuLG4EVZ8gOgY5pW9DPowfvMEE9hqxh7qvR2uJqqrK6Y
xU0VbEYJqT8+4tz9mEfd/trYc5vM2Ebf1o6vc1uAniANMlAVAgf18RQPmNHmHnxsd6g720g/aeEn
SCsrGcS5afwYZPEdi1Ty8YIlCM6AQ/yYjF9XFuW8URfnlPwxwOI7DVhNeolAgDmnhm9nY/R3G+xx
p19BUJy+hxAt+DBdi2/DCakEVE9Z/dmTBh0x5v1eoIw4PhjIg0DRWUlbzm63jwEXt1gdtL4itoys
t6etZJMrH9Q7fbc5hNtVcNl8FF2axcVN1k5jFBQ9gzNby9u1j8GTiRQbfjmSRUV05exdAKPmlE9X
cHJi2ZEnz+nl8crLs6YJtcqkGSPbHY7TL+p1eMhekaaxsJ+5j94mt9mtCuudWe9HURdLMY1KNR16
IycNErckX26E9aN8RVFft99xZruhoyKx86T95TV6LiPifSnS9ZZmTMTyakujQa6nkcjKzt978c9A
eEERFnLUo3bAf+gxuI/t4CWkFT7wSrOy5nNXvWWPqzNw5it//B3LS68ZIwXbDH7HfLwQ2BpedRcs
iLt5+Dv5w1Gs5eW3qX0pgMnrtjRWxa0GxZth7gbbsOqH+H4t3umbiL4UKpGqjICAydv6eEnFRYY5
fBsULhVH00owRWue4ww7h040Vo6001AoUQqUrHhNirNQ4nEo/M46iqBygXOwuo3oMBihK4TJVa3n
9uWFc+Y+OAq1hKCmuZ5rsawW0BMBwlfZlZjuoaRKqHtjhu3p96EAd/B60/zQu6vLsU8P7uPQiwkt
BKOLQMnD5RNrnRIpXWtP7lcGuDKV773jD7c8jUVfqAPGJxQgeDHAxRhde+XgKnFY/Wv6NvOpczyi
xaljeoJfQEwqXBnWbNPScnTl9i8Bxk5jLM4YEW58BOW1cGsRRAbl0Qivzcsf5kwp53gcixsv4GmD
MzzjGAu7wUn8RzpZ2Zbn45W8rbkkNqgoSF+CffbCx9Ms+TG9El3xc3YrrdyIZ26o41+yuBITP5WL
yeSXzKKo+WPgALUHaJrfr+N5Tg/v41CLyzCZhkntdIVBl78SLPWC9CeVcefy1K4tx8UtWFYbsUaD
g2nLv+J6uh196r7v5eYvlwOtba7FERJkURdK+TwazdxLRfOchGvA/ZUQy7NejTxfNeb9mwXiiyaU
t6OeroDEz4TQqSVSWkMyBlXgxSjiuIsLYOK1GzYGurRxfjtbR12eqTNlYSq0QLXnpAFCxYkUSxdo
g47yMLe28WgcOsOifOFSrnyuf8ZOeL9Z4yLNH/k4FToOuHhI5bmXeulAwMqRDt6ueeZ94XpfY2rR
bKRdcCc4qRN8o6n61yuVx5EXB5TsbdokDImsm5+VeGMnrc4ZjzRu//XypL7X7RZjpDYDEBQyxfu+
Or7CAFt4Rqhq6LWhvkLOv7HMpxje1S74Ot3oX4J3/hUiGIh/685Ncie6/bZ52xzWayjzvr30SxZH
CJRtMwP6zS+JzAeIovyIQT3Erf4qKEMEcmB6vjz2M4uWMrBkzOVGYV69x0M32kmXg0qnDGze4edp
RfXb5QALItT7HYCsHyAjVUZN/UTapkOT3mw0r4aIpCa2/kPeds8oOG/9W/FTvENW4gWJBf0gzwyA
23hN3PVs+LleA4pdUUB1Lk5K00vEyC/j5j3N1e9HtNwF344P+GjPNKipokLVXmWAgxyCrwO+zu1Y
Y67mgr8k6T2hcoi0zzX4+M1c6tyGuj3spa/vuj4O0y0CrFkl180HzXIRfYi4xF2mkuB5ckLEvprd
IkHPNI+x+iLR4dDuBvNLYay1cqR5mVwKuUiPMl0sMklEij9O/dfMF59UIf4ZagrWXOGhCDSUXfw7
LfvsReJOm13lM/8HzVcsNa55ae1iUbtjAsd92MW7ckxl67+yYVObKuI+7kQr00+vRnO1x3bmbOPT
gH3iwOYBtmxQRKqaJSXO7LOg2HPpW0CiTCzLtrNuvHyQv/WOjxBdJm1VxNzXO27z0bmcNBVgJ/hR
1saJZHTnqd5Ih7Rxm3J4qwPpqRAw8TPru1zOfgY+spH+prxLw4TapifY8hTfIdjtXN6f5xYLVJX5
3uK/8KGPD4CNj66NtxkbLvl72sUx05Dnb1LGUUh9DkPFGkzD5ZBnkpeZHfOvkItDrkiEDvQ/JKOp
ooB6Ry3enoq1e+v85P4ZZLHvg6HEPKcRGsRm8zd9C4uAGwshE/Y+eOC1DXDuaXI0pkWuRCw5lzLC
JaZVXM3nG2bIloy6oujG2zXfknPXxMcZXKQavtzH0FeIFojjl67w7ybDeK0D5TqOt6vaZOd2ydy6
YKcoc9DFFTFsskoN4hbR8ZvoOf4k0amJH+Nf8uhMn9IbgLIU/8AgFI4M1ml3eamcPVg+Bp/vrw9P
omwjAUTwCT5fzSbCNKglGDRO8sfMqa5mQVDvXTu+mpDEsPEgNrYZNnqa9VfVg98vMoo0tE8gDgHX
X6ZeUhIhdETpgoM83Iv7cMf0U1hbG/KZG/kozCLh6idRTJqeMGrzhCSXpWTiypY/k9fPh53Gf2R6
wcJiy5tFEAtTPxEBmRGlRq/Cv69QMJL8lU14ZuUcBVpsdKNBR0ov8fDVcdfU9SsME6+bunoygl3m
bzEXurxYzs7ch3EttrwZNOQyI+PqU/VnjqhbUCsrKJAzR5fJ1QpxjIObZGIRYkRsSI9F0qW6lJ7N
oN8Fxbitq2nlKXE+DMRWRGGhqC0PZa0wCq3IpdotBe2TPICb7pCba1by3rPzBR/+f6IsPk+vmJ5S
zBAAU6xuzA340kDAIuhvfJQPQRYzJqi1NyJpVbspl6ihfw7bq8sBzvRGKNp/iLA4eunYB5WWE6HB
V9MaX+LrCcuAH1zZu9mrZ6abtFeRVezWHijnHvxHkRfHsC724wibbT6c5v4E3t4Hb6vvcgevU3dl
lGc37Z+jVBcdOi2PQjhJ77HkLyghbcChc/ZJD3Tro09ZiZE36jv9q3SX/bgc+uwupnlNAo2Elvme
4H44goMsMIMhUWuUvECrZ+ldKIau0o/P8aa00xz0L96Tq3n72S2AVIPIc8cARrLIKGt8etNy4tkQ
XOlWbs20JXXb3moPM+F8opBkrZNCzm6IGRAE8gK5lOVbQeziWZjVqN1W9K8EFNiUOl3Zc+9/xiLp
wyfuzxiL1ZpHcujnEycIsjZXzQ2rxiqevCud/gLuzTa+yDtlv06POjudGBJKGnkeTeX5n3/4iL4p
1FwsJjaBIghxMbZyMbbTvv47u/1DmMWRkuuJAgqcMJvpVQA56YtrciwLefV/XsOmim+ePPsPLl+s
2Ph1aBpyqVROdmXm1qxinV13h8k2D8YebS9H/VsnzIeQ87r5OHlBFJbwV2psl8ynrtkZO8n1D8LD
TPuKgKcfZukS0Y3cjbPGnTn/3f4c7eK7BXmXy0rCaLvpLpN+FPLXXP18eX+fPVk+jG7xzfy67DeY
rrHqQ7qrZPuV+BbnaMep3hrX+9wGUwXWBx/PmPWwjycyqrCuzxuOEiRJ+s/GIT7MbKs42WI4KOw9
a9Ygib9fHt7ZHQcQbQZs8VeIoMdBJQgYCCKy45rtaNO8LjVLwxJsW++avTBs23YnusnBszdbc72I
dW7EOK2ZtLugmSpLfSR03aBnlBHlB60+bNCAtCS9WDmgz62RjzEWyxP+ilx6KmKdfXtTo9tQIRBp
/J17nLNDBpKKYP0JlRnrK5HKY9Ig3Lvvkzd/WLU3mr/D8mT8GGGR+ApVkKC0ls6v8TGx4msTQuDW
c0KbGwYWRO5ku2izcl6dXRwfgy4Wh7EZK8EMGBbKFXZTjE9ehbRd0j22PGg2GerbU7VVGmE7qfW9
p8svZjLsTQTWrTjLboNMvhuy+rFJxpWtcv6b/jndi2+qj5sIFgy/S0pe8x6B49ZS2pfLO+N8DOoO
wCY5Tpe6BFpVAOmo/cYdlF/5mD/IDX730VqVZSXK0tQQs6Foo6G16aJ0acVm7WAA4oAEXfmSa2EW
+ULe1mLYjJvaHaLqc5Arbjgm8E+6tlwJNCesp8v0X7P2Xgn4cBnk8kacfI9AMsZGnSa+om5B+zwJ
vvtBdh2G9doaPR0Z+gQAA+YqFXnQ8vyqfLXcxE2HPWoPB0XfTYVnFcrrX10LBOFBI4gAFZGdn3/E
h1E1GsTLQhBGFx7cVqtKqwJ9PagrLbLTuZujgASedRpPZTdKuJphXwC9TALBDsbS0fvYUeFEjOEI
vebx8pjm9Pv4Sx1HWxwoMHzzMtoQTcJwOsqQA1XwnjbsfFRg3ShOwkuh+H055ul5T0y8AlAWAEx/
ovVRlz5AZWMa3WhQ3KDAJXwVd3Z6Xx+FWG6oaNBFzwzF0fWUrWzsJgdKWD25mh1tq+vK9ZoD3EnZ
Fp6DddzuPGWLKSUZ11BGQC1IRcfneJlsFD31p96YscMIt1WO4k7Xutv87h1cZ+LtGozhzNsOPyCw
4yz996fwIp4fdm1XYCTihoklfFPveadu55Zuc6ghJCAVDktccLTvCWnzWup15nk3mxHJGNezJzge
F8GbjkwTZuvo8p3teGh2g9I9e7J5hQoWXDKU0KNfYxJctd3mFfDYp8sr6czqxYARUNCcTqOctIg+
eYWYsF0wqvJ7W4Wl5svPCta+fVjY4hhafSFtoVGunG5nwEiz7+O/wi7fmW0ue+j5BpMrjbYIMf9n
/Yi06/fsWu2c1tG++JGFbn+ym+SVyNLJutaAj8w+9GCUTbS9FpUC7MFGvc8gQ4Dg3412dNughGrn
bzEGoyUPvzGymmvFCXM6Nr4NPB3GvLDVtpBGBesvWqTxzFj8msU7La7BYES9wnvsh36vf6nv0n05
WIM16db0qFkF+gQQWukW7C5/9pMDZBF38dkrsYq0zGCHbTaT3fYbF/8A+/8SggrT8SaGir1JI0pZ
boIqTWM8mTDMLkc4bXodjQKSy3EIGOV9o6cmbER8hnAA2KPRL1xNj38Ay5qvwtr1vzBr+ef3mm8u
U1Ml4aSoKY4K3G5fn0+m/IV3bW2Xv1KeF/HsAezWheW9Vrv1d/XpfplH+iHuvKo/XJyquSkSCifw
aQ7hXocViwZe8b1vLVLKbXQg1+FVMX5frT2dZMuLuIvdslEwaihHbWS3iNs6RMBipm6gKZm8DG6D
Y6yw1uM4OZAWERc7QsTnoW7R+AXe0lzN6O1+G+zT7RoO9/TMX8RZ7IAGODx1yPmOOSgHgHIH8abc
GbP+qW6pdzzegIxHVvBIF7NaQ2CtjHF5t6YtApJeS2zEhe3MK/GTuEpVdadr27jdhvJgyWuQ3ZP0
7ni477fQhwUUwCdWNz3TWujJNmkiJ6LuSyHOWdmSJ7nXIo50vFCzQFMgSLFgjG8T13Zu4YChHfxr
eU/bM3RnEIlnjjMcn17nml7O+8QdJQ6L6It3Vu8NXdNKRI+u8rts2+3bbXYnIVS5dn6e1ocWkRYv
p0kKokjumM+5KJv8xPuFnaE44gHzh20FWnh1K55gronIsxg0LQwb1NEWh10GLR4UJDnfkHwWCsnp
VHM36ux/ZDiC5lvRhXblUyAO5JWD/NzS+Rh48UmTRCVLQFbRjbmejUPSvg1rWchaiMV389o6zdDZ
5vHhdVcYyqRf1PLawxzn5+XleVJkXszh4qtJ6Bz0GoLhblc/TgaATtRgLLGMt/L4JBWxPRbt18sR
z95RH2dv8eQRhzLciClLUsCX7kneGm/1bsMu0Kf935JZ/uOO+hhxcVcEgWGgOsRCmbUo5RuguAG6
qbMIsPki3AirrJ550pabTubtCLphFi5ddiwT0BZ5rg9gXvLU1VJpi7jeSrpyfn38GWKxBP0ilY1U
IYQHqCNvClstrhX5/vKnWhvHYhFqXeAFyTwOr/xRJw8eliCXA6yNYrH6oCVxBPd8GGwyXE2PXEWh
+DR9uRxlbRiLBdeVRtRUWs/n6LtreVN1FuI5a8LT526wj998scY2itmW8fzELnMQe+0nwcACZfis
JZ+E6abqSRTilZ7o2dTrY8hFKqL6g4bK4Qgt1snfhHxXf4NJbZfO4KYCJFJL2q8DLs49Fj7GXCQj
A6KuUpZx9FUDall58OoLXXgD5SvcFrm+Uoxb+3CLjKTtAh8wNgMUFZiqzddZtuPy0libQ32Rkxcy
ElJyzmcLbtLEUr+Ee5zIYju+HWUyyRLHkZt8i0ZftN7FPDuVxqxZK5nvhZnjxMCjZtGWOsuSHu0d
HgRBZsmfUMhwxpu2A09BYd7mMF7nd52d1g+BF0s1y6WOT8yYezVxxLG3s6xfOZ5O67vzvWLOQt2I
5qhoGxwPTkNoPtVCdrZwGGaHI6t8U7ciavM/kjdzFxg4yP4tfcBF2MXyhN2i6XBcYHHX7aGDu1IO
11oc3HfyhCcH/jdpnbyM3fD78jI6O6MfRrtYqPFEyirpHTlecFU3BuXP3vk/RViu0wif6SScWCxF
TKOoT+yh+Hw5wton0xfpFILJo1rNIfDVy0dr+qIhj2O1j9NrdR3eRPW2vILJAp6RY2WtCHE2KUD7
ggoIaE3+x+KMLsbSKLHBmrPHnjvNalAU4fmqgwesU1t/+zdS4/n2Wt7SH0MutkEXK31UVSzRGYU4
POf4gfBqTa9kV3oV/X+DV3kKqmJ1KgLCpzB2FGR2F/dp5MV57f1xYA9O/mnGLWg3+U76NXxHme3b
/2PvS7rkRJps/0qf2lPN6MA7/X0LIKacJ6WGDUdKpRwH3MGdmV//Lql6rQiCTkrV21eLqtJJRVr4
ZG5udu3ecQjKCgT2LIKcixuUEWBfgf95XLk3FhM+x19j2s1HL5+utWXeTflZVKU31iTEW1y4zsUk
T2Dv2sD/QAxU+uOgiCAr5UcOEpp+BL24nfOo37jspmYr6enFtwOymuAENl2kwufwHp2lTpqh+QD1
yUJsGNmyyxwlqDaQUfxY1RvONuuog7feg/kG8D3ovUL50/bPeDKaWmdlJhGI5lfdfb9FQnfPwRW0
L274psKDJQ6zAFRuE+oN6orXQNC+TP2+UMyI2PA4TPj7zRpG8zz5iT0CVRckQAETA0nk7BRycHTF
uoNTaKKR1LksYA74nQBImou1J9tS9HVsahZDaiAHAkECzlzeyUNM8SzV+X3mWmsN6Euh0bGd2bbv
oHCSFjUOGnZXG6SH8tB7B79BX3G+Zbvyh/ha3BnGzvhhPNe79ZBl0bcc25/td1+h+iW6N98ybkFf
+TNl00TjiDf3xPq7+uqeZm62s4A4R0eK4xOwfZ5lsEdWyrwEiHfqtIT03pRHqRCXJTjV9+usuAvX
z0SMjAQyEvYwONszvg5tr8rBACelLY27X6DIwX4/VIce86RGDL6XCdh/6jTMskiyWocNg6ABXX7r
dbAZZ/J+5RJamrljM7MLvMzMgTYxLnBovtsXQB7t6BfrgQRGSNq/ASU772IjGNXRsGY3NwF7KLIW
ky8E5Rfam/2tdttH3c58zqP2owFeWtBY3kCVB8ItYDa7h5Bo9rKey1iIBY+/hjcLQwvIpjkiIziK
fhZISsKiEjsQfEWQ2ti/P8XLQ7bBpIOWexPFstmQSw7o3DgReJgOhNjBw76fwCDyOglBqbxJtnbU
bfkhBgVwtlXgqC4iJHAPxcf3v8aC84GICnhwJ1AnCluzC98VlRwNf3IK2kRxZ5tohiTMD5LM+11Q
57TER5Zm93yvErujFE8WCckvHxibJt+Ya0/lJSeDWhnga2j9xRGcV1HaVnSoHzjTY8zYjgfcoJfZ
tbrECm6LLdXCNee9lAA/MTg7KaCT8qpkMthu6b59tC7pPUAbVx6qRdqO36by72S/F4/n0Shnewdy
t8TKfBjtQtQXIMMzvTjriwkl0n1bvQsXIrSjISLff+pzeD4BX6YhTlQzE87The4sMkWgDDwAdFkZ
4ZrJyYvNHTfkquDfzKmhcE5GoTlZ3Zng0oWW7JNDb4aiCXrbC+rksWu+/4MDcGRqdis5GtUU9WFK
QisTMWOQFCgu1kn4vpmlu+F4RLNzRozUywsXCT5g629dXX7kBVkJKM+bMKYTdjSU2QkbhDIys7SQ
iN1SVICAOd/Knb8BGIQ+TW0Yw1rzzKK7PDI4u4yIk2ngpMbctVwPDefL2H4ZoK+5BmGbjtB7u2F2
xDiHsAjXYabQvDskfVlQmrhghbNhwKA0pNvzfs09L/pFYBh8qBO4qKhNJ/AoOOekr01rgM3KhzYv
4DrgBw2gsbZynS/7qyM7s6DM4rQ3ugJrFn9wIH+Kho4EaujP7ca9UA/kkm3XiKPWBjbf755LHZLC
oExJ0PrgcRp5MHZrfekLm9GE7OIkdA8NnXNlREXqQWXCmfr+umeON+TLVIjENbb9G1XI89MFY1PE
Dnle24XbP10tvfV6yIKiIci5jXdiCya1Am0xE4Ph9DhgIEcI6crFuTzAXzbntTLor9a94AaAXQYa
g509v9ZCCNpaLrrm/k6P1fnCmZhIVHYnvkjwTMx2Stz1iWEZIP8teg0k52AhYsDedoff9VOnVmbb
I2Ok47mOR3gneaBrtxZ7ft/AtBSnhxlkcBgAakVLPEMkyRLwshot7kty8bMSZm7tdemI8yvk1M5s
IHGR4nUn3+xA0xHSyBuBJzbQocjsdVvoR6AvAjn7v9EWsbAZXSiygb1swjp5ZObq7T7xwD2OjVG5
DYW6cu6G1HNZADmWOBSJ1m1ILWG6geL1Dkzx3U6lGn0E7XK2FVUpP/h6Pu69wmpX7qClLTtdqJAE
w6PoHCRQ51UyEkYmiGn6NKlOUjSwe+gJVH/n9bWwAhBZsIEOQJsVso+z20H4LuoWUsGV1WF5gIqb
DPTPEun47/qjHfQIaLVDn6KfPUjWySgWtpnnwCGgZQ977YxUqIe+tjWMMO4E8T3AOgPyWdWDCcWw
NjQCunE36Vf1TL8nI+gXkaJfc7Pnd5Z5Yn+2/awki5UDPtmNE99neQJEMrj0Kf9EMxNq0yCLTobf
v0omk7YFhJoFNtl5ysJvbGbHZd3C4wJAzMGYi5gQ5TUL43t7X6/JaCx4JITZoByFW3LBQDrzuqi6
obU+S8FWSeyDEpUfUIh5x2hPWBnaeZyBkf0yNM+6tmWW15nIWySgsrAT8kL53pNbFmMAgvcV/7Qy
qHn6FRTQ6dhJCHtp5Kvf2RE6AgJ9rd6xeDSOBjSLLsrCytQwwojh2+FQPAFmB77tR1d8jLlcOfUL
7uhk8mb3hmbxzK39aZW6HhrW6HNMV+qTS1MGjgPb11HNANPm7KArCGFLO2HYeNmj6d7ZWh0JIaL3
742lKTs2MgsCE6GVnt3ASK7uY0Af+xr0yFkPImr8P/78vrWFZ50JJwmiYGRCodo6b7NxE0ndMqct
+q/oA/RVgiSCgHYAbubtJKm0HsMsT+IvgzOHEcsS6JQCBlN17/v3yagFQ/Pj/VEtnaPjQU3f4Sio
lZ5b2p4GG4VVRkzP73WZRSkXX/RhXMkgLe069AkjssX0kTNQSC65akxQmGykU90LZaGHoWj+lzZm
p6jVuYUkbYILxoHAg1mHg0ZXdt2SG/cgEASJIB9phTlXmyK+wOMQwyhiK4whutG57ZWef7Xrj4CC
3aatvn1/iRZy8Nh4vyzOmXq8NJG+GmFRQEYWIvM7C2/teCs1dNMPUXKpwkZf5ZpZAJ2dWp2lLikx
Wh0CLA3gdKkZvWlRpRHbQcpWP/DrKfc9hk4Iin5EC1tjJeZcONpAOSOiBc4XHXrzTBiJfbdLRNVv
cg74SQ+em0TI7xBA4mFfFFheKDWtOMWFdfURoKHINYGLz5r6U4gqJb4RQ5fNF86hN/JkI7JE3YjR
EIdRd9KoLSjda7Gz1tmy8OLDraijrXPSqgSseuYtQUOnyiGl/ZuEsr7pwLERTeQM0Cb42kLebDUN
vhAKYWoduGYw3JAzTL5hOtxINAmDNL6oJfQz4sYMSMwuIMrxMiojjpLW/16O0Bt7fzMvOAEw3kzS
j1ha1FJmV48tNUBDhd5veqtBhMClvhGVFa/0vS94TrDbWDagZ2hvOwtDJvbI0aqyHmpMJKoVxLU9
cRPHq6n3BZDCxNoBwhS0boAIeQ508ytoFkI6Z8Kc2hf1gYQyZFng3U2EkUWECsZt/BGIvpWtulCK
OjU7c3Nel4+anMxOVMjtARJtO3czWUwu1qLWBZziqa3ZinVOb6LFQSEd0ZQeNHWz3ehCcENdl9qn
vOdhM9JnJ9Yehantf3+vHE/u7P4zWEZzI4dlV35yYzOqrbVcy8LtNykt4EqHqwEj/+zguaNDBgKB
2I2pAQdp1vpF41v3/SD45Vih4vsPxkMm4iUUVFFmnt21Vtopj5lYtbKHqI7efqxMd61n8JxKFLrB
eMdNPUtoJwWRwemFzq2uKxKWTiU9DzxDm/EK8g1xVHIg9YsL+cqu6c4O3tLCbAsA1DqIZWHHTF8B
0naT0iiKbbMdg24cE8IZGkDXhiODLifOzQhdz31uVvSq6nrjWsYGHiNFbewac4wPZdL3v31L4zug
RwZx7pRXmD9EzNzNhG9yHEynaUPLRjqhY1sbCF9I1ARjBumpPpcrRhcc+YnV+aukaPUqRXMyavdB
A2ltEhp6MHXnu7vhoK7p1lkxeL5/T+3N7mhDubEY0Wq5kYMdcTQWhhUkhQDqcc0g94BVen8Dn7vV
U3Mzt1M1ZKBOm6H3yHOfSpr2gc6TjVG7ax2F/8NEogoGNhZQCM4lAjpbK0vfFoDtXLufrCuwKoQE
Uqn0+8Sr/TeIp5ZH9t/25tqXtEsLF5KLPx2qUSE1MdEjNZHrhRL0dhPplX+35saXjUIOBBkYPNLn
HYZ9U2QJp5jOUVgoX45XUAIJ/KTYvL9qC/Chadl+2Zl20VGMX3WlrZk97Ey8xpOiinJ2ZhewkAQT
lMR4xr2xsbpAfxDdP9oxv0zPHGxbthrUlSbT9JML0PKkJmZV9oqVhWv4dISzl+AofXCBmDAz3YcM
hEx6tpkKplOuA1J25Vu2Q4TcWwnNl8/fr+HN0h01uE6cvoKzzc2bIt4X9CNL9KC0VlA4KxtlnleG
vl/iU4ljDsrdC2q6l/1IIrqmGnMeAJ9M4lvQcbRNxlSHOqiLwXBoDSLpWIbjILdxE++0Qv+WO0kb
tmSN/WO6w09zv6dGZy4F8l4a7QRWrs/YR80qvCjX7dU82OI6oQ4wlW6Q/ZtzDhgqt9TYYgIhcLIj
MnCRaf4MqsOwvLE4kvMq9A/mDiBEuXbG3zzHfIBIGqAXYnr5Qlz29PDxGMzIcY3L0PDS7CqJGxom
ikLGrTaGONTTGGIvqv3gTckLaL5di6TNQksUrwUt76H3NqDEBAVSHgPplBR9cY8gFMKhBrgARtt4
JFJXkaYpI/BzrwsEd3PIkynIaOZy0m/TaCiJ/aT3cNR2nsVAlQ78Y8IhveaPdf8IKuIxGAyneel1
VDltT8gDdTs7gCROsiuZpv1wSuKvBLDnzzvkhiCpBYQt4nPE6KeToue09oaeYkNnLzKOoQ06hIWn
gpyhg7BGBL3iAZd2GUhzPJD5vbF/z+x1mLjRyZoepVYJTiSq/BtljnTTK617jGnXR45ptRc5tcm2
EkMSyGmCan/w7iqvggay6Ibb0i/pWri2dLLxeJjIQEGxgwrB6USgT0Gxrh+hjVeWgSjjAxV+UDjj
ygQsjv/IzOyUeYRk0BbDq8vqmYSaUe1tNejtrsDJlhzI8WBmcV/jtKXhUANvu1zbmIAByPKrAy53
QjYN2CS75/dXdelQo1XTcu0JoHMW6WqNW/JGN/uNaWKjgpYxRx6/T0NZtyth1tIqoXJAPBNrhJh2
doYLxJmS6UO/oca9nluB9PNAecM/OBSODZQYGpxRjpnzO2VsANMt2v43Qo1bF1Kn5XCt2Uh/DB8p
X42wlrbEsbXZlhiV50OtC9Yml4ieC8huI3WKVyQFtNP+ZIQAV2j9xVpr2OJUHg1ytkfcxvB6u4DZ
xEKI2qNp3vMCKVZ24uITxCEm+G2Ijdbpef5IQjm+kz9hqy0eQJPAU3fFt+u04+dsunhvHVmaU8ua
qjRHn73NYx+BaN2KykfQekxU5xVIHAKgLCL/0O6gL7WhW+3p/TOwuIq/xunP/AePRZFqejJsKNiR
8bq80Vry+r6JxVgcex4wRrAOOKCpOPVRSdfEkELEDTbtFIgmb8vuO1KAhykorti2tqPUXjlwi0cb
hAouHLYLWsaZSc1utK638HpLgRbQ2nEnlftoOjF4DOP7leFNUzS/oMlEqKZDWwqcbrPDzSqZsFpi
eAKB3AWLmdqZ5qCe68KV24HnRWSPJPvh1IlxYH7tP2g4wFeVVovvK99k6VYE0hpPZhePHnP+btaZ
7TPueLilgE0drr2vzsettmkpGpjRiVoE3iW2UmRCpFisuJ6lbQQgk44bGbIVgBKcLjEGmRVUwpV6
7sA+SJrRW78h3sqqTjM5m2lgb5FyBOEakrpn2RaFlKNBTAAJOiO+MwZZfRtGWv1IoIOcgkYApBa1
wRKwb4LAyYl6R5PblSmevNr8K8DrIfDAjQEYymyx+ZhXggKQu4FQ1TYfQHmtexvK4xsTLD9iyKIe
WhYQUN5WfbljjvsAne3d+99hYZUNJLThmpB7nRq2Tuda1sIlOZtyrz2k6VkzgJG6KG8Gl16yTF2i
p3yt0XnB555YnFb/KLCvR4OS1lbIhmofIcYbVOlDSdcIDtaGNTuyvZkXaVxiWCyFm+P8u816GqTm
h8YDQYYSqwYXfATKL8hd4wEBCMy8DtNZCchUHQHo9sD6Tdn47ZUlTe2eAN0dlkyuqesuzSIy1oBJ
TMneMyi3EGZqqymGFIN2C/Des/JwFFUK2fb3N8iiIVTKXXDQgxVuvkcTDMVpGxgytTZ/QJenvBxi
rSgC2x7LlQOxcPCRIpsOhIfOHjjb061hpchXQYwdSqF6XAVNCfiFgKW3Af3nS/9/6Gtx9/N8Vf/+
L/z5pSgHxWhSz/7472v2okB8+aP+r+lj//3XTj/079vyVTzW6vW1vv5azv/myQfx+/+yH32tv578
YSNq8FrdN69qeHitmrx+M4JvOv3Nv/vD/3h9+y1PQ/n6rz9eCoi+T7+NskL88dePDt//9cf0mvvP
41//189uvnJ8LMS/VXH+idevVf2vPwzyp4FAzwJ2C1BrS/ewwbvX6Sfen+h5gXgrwaMRtEJIo/7x
H1AXrxN8yPpzSqhO5SJkWCeU+B//gSrp24/+nHjTAb1AbwN2Dl5Wf/y/b3ayRL+W7FhL+u03HblK
bD7AgiakDARX8UMyL0ql2J+l15lbWeqJE1mKGmlYZoOw9v7o8gTML72dEtz9pMwCx/IQeTugAWsh
N56T2yzOuRG4aanzEA9y6IuA4F5awy7r0VF0zRpvTH6ghuFBWN4rFJ6eMYTcuyCzs6R9ALAvh6SE
Da2NmwqGczNM+6oqwGPdIdZSQaUQP+pRq4/1DzfRyvpKaWnSX465CXwXwIy9uwe3YGtdMDvNyggN
2RM9K6szIoJ4NAr3i+movg3ceOSglQcwg6ZbAtIJFRhmyqqDq5GGfOM8aUFuo1OeP4xxO4IVMSno
V+lrjvHJHIhWXA/oYhQHk4198oGZuWq3akAeQARVZms5sPNF5fIb0BWheU/VqS0s9PCNIn2M+wy8
ZZpX6EYUl1XbQJ5ct5APaPWsdC87VO8olNW90to0XRu/gDGiIlFrSLxGg6ThAupBGhvd5iNa9DK5
b91UjoD11EWJI5wrXpuvHQVtHlZA+aK+pE3biVuSUfT6MLSpt7u8GMvHZoQgRIDEBAFvVGzotI00
aXWGHsWo6YgD17vBxktESOQiettG81VVEAtoOYoGjSuJ/qTyq8857y+g/1gPIrC5HV+7GZjzEQhz
4hUs8pBjGD6blOXDlecqE41d0qq6XZ22rcRdAS3FPKzdkiCpPFDPkPfMsvIuC4QqbG1XF3Fl7VO7
q8h9n4w0C+NU8e95ScZWAEaX9nLrDCwmnweTIn8EpWOXR8quvO5mGDm1glbpRXVneaVDX5KW2h81
0aoxSutYkBvgJuM85EoqCJoMAOtFGTLC6qEaWQ8qAhXn4MH0oVgWSUuX6cbldVsGTY8etYj33tSg
SAqSXIESEtDZpKPkfjCFFn/p49ytt+ADkODB0G12pUgMjFJagGYh8ErXjDdaDpFFyKgUhh+O9ZA5
h6QvxEcQ2aA1Xad2LLbK6GJjb8VVm10KpTf9g2SWM1ih68REF4cK/4F2QOUjdmQMQvVR2rR+VwPZ
Zlb9PWSY6LMlXFVvwXeLDKwt4qEPOFh56QFauC4PwEOOWzpHdxsLO7Pw8e/Gtorr2DdzQFtIH99m
zTCOFzTDGO+8ONecwNHZ6BzgJoYGCjFVSzP0HlQ+wAhqhEDaD2NwGDq1gQRp0JCOaIiGVd/ZHUAZ
vLKwLkAJXg610v1dz1EIQkKrd0FxU3CD7Bzm5eyQVEadRXWdVVYQF70+PBWVV7tYKntKiDFlAq2X
ME9H9xpNsxe/tTINMEoNyMLEcjj2APMkaKPwgs/BG2YIHrQ2NrkIErRlFSEabvLxu29rSZkETTVU
IOpNhBfvO8j2dnc9yucDaGANbkBuQ8TkXtP1Mr1oO+lbG1mjZTIq9XEw77KyLu3LrjRcdojdWplR
FVfdp4YUrh5lJnxUWCZmb19qba09qYH2wJOh8lqAPSxv6KOPXywuNWrQ+tC6wjBD0VEBN1KOveZ+
Jr1PkOJQKMZuShM8Jzc4LMjptZ7XsRdR0RiIjDxDO4vHtGa4NBIjc0NtJMINU6sEzotDMDXd17kt
u0hrXYgt20I4KqrHnn/TRU6wFTO8xrB9cUiDROvNJsCed/WAFnnaX9h+hoDOA1sydN+wT6xGG/JI
pUKhYc9FWwZw8bm3Mywx/EhRGUYTrRmL24r7+AjhHNT6hsfhc3MGvHJk2XqlIumQvA/Ncaita+Z3
1vBBaoWKtwZFuf6QW33mPwv8lfK5MuK2D6ldjvB+RqrrtwN2qLlNuzF2N56eekkXFDT2mm2W50ke
dsQCgXuXOvElpLUbJjeZP44ksGU/gK0tz2SeBX2Zamyfgy2kvxhlmg4Q2e5ac2OPKamh35BLZL2d
VuN7t1GudkgHK04vJRjv+QXkxlp+bXYCOiTYbXHnJ4E+cIa92HRJsqsNv3/uFFVXlSq6JsqJagv8
fumzG5rlAriOrm2iQctMKwBHA8tDn9XVdiwrEyCCFIX1Hk0HEDzIi8oM0J+ceVEB34nUZFEAo8qn
Hrl9bHQ+x23jk6vEraprjRvDTZf7wFC3CfOjATfGJlN2E9FcogScYdgEMrKXTZkju9RJI2paRQLU
wtVjwxz1I6vs9hPoc+uLzkhTIJtseS0LjUD2aTAeGyfvr0vW2o/62JjY/rqLe8FhG1eJ8rodEu3Z
qZHh1pSTPhW1HNCp01Pzvhr68jKH+oEZNAXHKydL0NEqZNFG3PFFILLm1aKUbCSz9ShVZrkT0h+2
TpLmNyrX6HMV84JfJKRgVqCyWNzYLSNu0OglMi4CR6EMkjyHWC0xa3ntj6n1dRQ2dwGb89rbqomt
W09VEuFSy76SmsZboVvfWUk/cYvnO8Lx4CxrAhcUD/Fnz4yzB60tvJtCmpmzRy7iXlqFcYVlHF8c
i+IaTuuiSwJetoa/BWWE9aASjxwQkzpZQCvmfGN5O4SDNSCdF8dEbhrHHvY11augdWNoFVcx2WSt
k0W5YacXQiMMyoBteaUZyuxCVff6a262KMEkNXoAhTC+FXhxXLRGgxS/aktAAnub7DUztg+NLGVk
eZ30AsdNm40L6Y4AhH1yn1B3MEImm/I6R6igAtnw9GnszGEHXjH9kyB6ei9A/dsEAjrw1zmEv9NA
tum4dcDIgsKDgdSDVUofwFfaYiwGtx9oKwgOWEPaJzPV3AjxYI2ziTKxERajZHdk4PCqubTUZ4H4
6LFVlu/hC6c+PFM6RIYW92QzPYj9gIw4jptEqebO0zUsquuntzL100MlXBMnFAwHtRyTLU6dH4wW
wbWQSPKB1A0a0gmt94ipxkjoowBJop4/aQQ5Izf2EW9J6WcDMNYpQlKiAYC+SW1T7q0yBRWFMicV
M2a3P8bRH+/SqhwPDMXnrZh6LsIqd4wLgid0YMlW01AKaExkRnnvRJXGyM4ve7DxN7q6rPsxhqtv
3AYpK1Ff6UqikoG+vAytQpLrT8LQ1Ael8MBDLIxueuG6xW3cUmurRNKhT6RQehU5mQFeE3g7N3JT
u78UPNZQn+hZawYQB8jEa8NqVwWQEHOzINa4sy1HAwliajLFngeo04CiQKVpERuBxrJ4n9MhOzC9
bXHzj10Njsi+NVhQ8XYEo62vPilpQiJGG/FGN8rCLoKuszMrsKwSiCmqquE7lKmqu9oerOuMMGt8
ILTKEESaHt2nQ91mG0Y1+6BJ5fcR7RL5pRMGf0l4k7bYdkSYQcZ6SAX7WRG2vdJvfd6P4UCz9ODk
HK+MspefNEEoWAaEeDE7al6DYtD44dq0z0M26sYX5Vn0drSt7tNAy/ZxTJBe6R4YZ+jsSfG1v1um
5lyXpajFIbbb8c4Yu4u6rHW5QZTJXnNLNq9egaf0j7FCK0pk271Kr3Xag9w77LycZA9N6gI86oAl
Kn2W7VjzK/BuFM3LYCemvs+cqtZCq+W1QrXB0bynWKZxdRCsREMwMVtQYVZCywCwR6t2EpZaMjyR
vEZL71MCnUIvghg1GKFQKJTpTvScVF8M6OeEbV5r/s5JJBAxhBnlFU+GDLLesYAyXJaZ3/KmHT9l
HGHPriEKiZW2KLLvY5XoKRyfYTShMcZ9iQhOc6K4QTfoVlBBGXxLMnwxRk179dqKU+wLkaRbqVLv
xWQuzhmRHAQirMEHH/ASsdRX5F0H0IqjuxKiSsFYuG7/oU01yaGp6ahmJfX4JuH6KyUHhh1goUBD
YyL/ikQ6jvppCiKJ41JncR7ZO3mTJ5ejHpm4AULybNNQq4OpXVFG+tb5Ib/X+SbtrqiM0kt9v8as
e5p2+fk9gCZHFtQDCQiSc6ffQ/Za0o+ABJHhtqdFEOdFYPa/BwE7NzIltY5ScQyw56GAEabuRHwZ
969H+YW/XvHHr/a1MczSOUZijchRyahLsP5OijycvKuo+/i/szJDWyS9U+FNhSpRd6vVz0l3q6/x
sM8Ajm/zZGJ/ofkcmQ5DP6s5UJdS21KRDqKBHqpvmyz0bpM99H/XSzjTBpttQKQ5kPtGBRZto9Zs
0mRjqbKTKmq33oW1z3bWLtmvc5qcZtreRoTOR2x0FCqRAJ+n2CvF7abQ86jE5EW9ol9Mv17LwZ6m
RH/aQM7G9R3wMwMHMB9JUom+cBFLdBYAaMxGjj3eIqa/T/ha4WkGD//LFiozky4MWrn8WVIZoPTS
NMs8ggTIEy6wx+Yhu9A2JeQ5AVumn5MHNFpu82vxaU0cfnGQKAyBOQDQvjMUZYHEhSX6LCor+Ifc
f+Bu/7VPPo5shZxgacEsD74JHatT+WtWE7HyOPEQK0dxXQe+nQd5staGM6tS/jWHRyZmNdiMGaSt
08n1Aa4JYWb7AGBWpF+uMhKclj3ODc1qDnGaummGsUwEoPQSMVmCXlh+kFvx5R+dJ3Sc/Zq42c4Y
wRON9Pg0KkSsF9nOQe0zvVhz17POxfMxzfx1zcs+5TAz0VIZEbjeIx6K/USnnGx+k/v6zRjuBdTm
XAKsKI7Wqd+2c3PIijZ7m0Ce7yd4IIk6b1devqGuN3jsandrtfJZ48e51dn+6P3SRgoW5/mQ9dEY
gfNka7YwPA1SkdCEmtBqa8DSvPpTD4SNLgBUfOeN0wUKdH6ZIdx/RB5tYobTQnrQEjROQ9RwszrG
U9DINEZolelTcyxUcBwQdJzOLLAvNRkdEb0h9/bNKzKmGnRhb2SE+PCqDtsPEK2QiIUerLu1LpNz
VwLbIFoBMgjtCGclHYLeMTttIRo2opVHSesCwc4PpHrHwIn96P1Lc4bC/DlQBzBM1HTQZHIGV2ls
aSQj0GbTQEcwV+Vb7aa81ULzTm0cXDnlztCC7tsaAG0hvvL8Y7uzkAMpzNxNYXcCfyZhc613e/Dg
ZV8M8wP78pP8KL3MoTXMzE2lheJVS2/wgFj7HkvrDM0h9P1CV9o8A4WbwquUp3jkFVk8QuXXopcQ
WuZffCuuv5uUaBHuRyQC8WZYAYOc3++YABMK4aAvQ5F7fr/TVPWVXRawHNf5J4bXEzLYg2yfUHxu
Xgtc2DddKgBKNexhuObUza3fYsv8a+lBoAcsCpKdAKSc7vEqF2mme2huhoMJUBExUCPx6xUjC7cJ
LilcxhAAs9DTM7/9K0ABO51DFMhWYyBc4e4V4XVU8aK/VknzQ6SNuUV6Ng+Y4WYqFGbRrwTz5/Gn
DxwF9reB5gMQe83cZNwZrEgIi4yxRGpwJH0ld67XNX00jK6fbd8/UkvWpqOE6iXixLOGbuSSs0QT
uAF8gM3CkabDDfP7VgZN59prSOZzX+GjUjr1s0IqDip8s9iKplVCauxfWdbmta3F7LrTAZkMCpak
X5p2sO//weAQ/xroNAWBvz2zZ0MrGFk/DC4tYyTD+uFSOpm49qihVqbxPNDByAjmD+EvosY57iyJ
vSHuTR4hSBY76fsMETfvfqsjazoCMDIVFSfvB+WS2VWmaJr6tcYjq0ESt8642LoZdDZp5qwFO4u7
Apo6aABDA6M1lVWPn1hIV5Ru3fEIdJzWZZdo+hPwsMMPAQ7N3ftLNC3B6cMBY/LQ5mJjzwO4Mwt0
qKfawfPTqEAPw1aNgJaGRZ35kNvzXXA+m1bNIitxyhV/tjBA2APICEk4dIW6M7MJlX7ilwKPPHkh
05d09CK9WEM7LGyKEyPTlzh6qOpaajR+IaIMkGHPeylN+vuu4sTAbJn62qI9gM2Ae6cqNJHH3Vsd
tSIfudKVZVo4ubCEkAa+6a3WfjqU3NOT0VMiYh3fNKDSAcbqwOi3On54fzssr8svO7MtXjSaQ/AC
i1oGbs4WhefvXK201S+uCqACAFEBFofg7HQoWZwYJoqDUS2LlAfUV+UFni5r19XihB1ZmXnxTqG6
38AKupy3bcd2uemEACxcKfXlbcb+PzDkD8PD6v/PyJAb9vJVfaXN12MwydtnfmJDNM/8ExwpLuhw
gAtHiDplxX6CQzTP/ROve+xn5CzAaQdmyV/oEOdPpEqA1IRvAZIRAfwvdIj+Jyg5ptf6ROyng0ft
d9Ahs6DSwT8I23UCYkt8Afi+2e3k5rqJN7Gstnjr7ewSyRNfbfrYDSVeCg0bLmP+jVIWJSAlajMJ
EtH+qvOQzsPe3sRJ95m54tCOzkURm5c5L24GC8KlvOFP0FcIjqZ2ISl2Gv+9fVdkFhElIJKbRNZm
2xlQhdJJma+2nVscJK/v0xJJHnEnbXrbSbxOx7vaXetdneVHJqtYO8O0obIJ1ljwcs6Oaql7KOA7
amv6qAcYRZRrTVhYVxT1oDwjF1WNDsHqS20I3FQXZnOd5dajdwCJHxoz2KbW0XptELEmWvl/Cfuu
3cp1bcsvEkAFKrwqrWx7ObteCLtsS6QyKZGivv6OtW8D3fuggfNiuICq8rLEMOeYI/xHlfh/PhcW
FAJHI/gX/GfsrZaKSrvgc4UuK+0C/6PKuYORmVFTgdqp2Lg+ODRITRz8l3vrn0Xxf+/L//3RYCZB
64CViK//gULQcQD6HFtZKjR54zgfCKNpqPn9gnlNZlkdgIXSFXZkRTjAr2ZiM5DSQOwo1CtpYuof
iEZo4QDzbqS6xna6F8Y8uqt98sn2MfxsdHnRobqIBAh8xR9gKe6kKHmefczbwMpB1h0rMOvKEsWL
nrin0MMKFiIj3VJQvuxI8sJdmHkAuw8XVgCazoHpv8QoHeYoymLtpn043YOId0IttetsuBudKVdI
oMU/fxyRRrhNJyWXOqMD/aZqPNgagb9DbJCVhRoVLI+0J+ZsQ3nvVssjPtxrMEM47rEDne2WxqH9
WylvTfU4lUtiMQfWGGCONZLH5v89fv9Fy/t/0WJIC7AI//VG4GQM3B3ZOdjCWBL/0ZgI3Jtum1Rt
qcNHzIjaOnerR6lPtCpcvnNkHrG8GaBuS7FCkiVVL3Wd2dewKYak8OdjADhpTkELsC/ulm/Nc4is
KZV6nzJJ7RuP0wiOFWvmDKl0C4yEXVaIARkMeRLcJ8em3rfdtVsPzbZrBazuBLhPm0qraSpEDyvQ
sVy7dxbccY6sLFNApQBwHlHbXQjiU5V5/KnhF3DDNL0n3V+15HBymm+8HPiwl5jUKK9s+wOkz7Us
p+gQRAeWHBOE3vZnTxSWlG23c6EnFdnc7cKq6E2+in09PCwxbKgOQVM65Co5iBuHZbiHf81Gdsla
MFkkqmQTDr48gA8HSTGE9uLnkSNncOfJIxkh+7Un2RZTUmJaO+ocxAIVc5xwRcT3K36fERTv4CRM
5rBHN9oxfoUYwlMZmXYTv8ei4+Od1xZr8ii39259Xeunih82PCUQwjniqmfO8m08r4OXIXAr1QgQ
i/jRNVeSlI2+s/IU6tIPUgrWzXeNxPfov5yrOM3+f8sHTGZcRfDDBi3232fcWtWLN2CgXBJ6apK3
yDwlU5XFWw9KS8ohpwu3DZtJp4290A5Ysedl3NsutFKPNVi0m9fs9ORg5IJzZ4VSLQBsPb+EoCg5
61Pv6HyFiA22afHtRMRc3zVvIZgxbfgzaYqBLtkny8PUVfkMO5BmILkFS2xYMZ9lQTptTuFjva7t
DxkD6Mqg4W1/ImBJHfL6NkBcGJAmtdmBIJHqts8aSMNU6TSF9nadfKbsobU5Qfb4jV1QXcX8tQ07
Qu68/rp2T070kLTlGu+99tI05VgVi8wmABxrOoP3trT3dQdBDUzKSYYeFhmbNPd6rzT+lvvJg5/c
afYQq/0An8D2uoEgNgNxewuaewkuD4VAN6JvPv87T3BJRJdhorGg/XYc4PI8E4zI6L521I7Kd5Cn
QHj7b8ME/9/FJo5rZEOgiQK3Gt0uCof/uON5XIuaRl1XTs72CTqPLKIR7CPew4aB9ZSeQPdujwEi
sp2xI/dg8yz5yrCICUzhITM8e/VwJfN6SZbkK2Loy2Vjfhn1lj2YOUeq2N9WszP1Bpn5cALJwuiv
QWxU0YJ8s5trFRexvw+MbrNe2Gq3gPzgxE4OyWj9XwS2KJL+jU/d6hmctR7KI3rj12JU8++1LHA0
B5yj+Y3ndsIF0el0cW46L2eucxUYGIst353XqpRrYvFeQVnVbCnXCNHZcTgeNeDofBtw9I/0O56b
Jhum4Mup3QtR5pyw6Gs1rcyibltTZ5qXbFpA0HOaA8gZD05gQKJx1xSsoEMiQjCv/A2qtsEtK5YU
qolL6330VRDtaDjMiLe6w1QdoJ6HeJJWwGGgRRqjcAs6qXN417YotXrdQVFZOXudDHsSVc8YF4OI
SadCj5uTrb4IsiQ4jyt2VDOrtnR1g+zQAWc2lMBVWnXduTYW76OTd6JZ4GOpn0nXFMJrkLfbxAyk
p7UELTQGh8PHIHpifTqMhh/U9MJjeRo27RyjEEvToRLSUz9x7mSwbzA7+ho8CztkNcZ5145JmrhN
/UR6c/Uc4h3jsQsQ2u20p3lwbRpzlz6D5Y/PtDj9KfK+EFJFH2CpIx6pcPLByvocJ3GGZHPvgbXU
ewAE+XKjXuzRLI/nttfwDOpAIVmCcYavWhukypG4rgNk5gmH4rFSc5iJEx5xCJXhFsRX4XTLg1ns
6+L6Z7DC5MFS6adtuM1Fi1TbYvTJfeUDeuqwO66RVG9+hxBWONvczcYfyxEOF4/RBljAq+cEItd6
1zeiuQeV4KXyW/eLWUXPeEMpxp3LMUC+AebvB8zDdVaLEZqf23fr4jkp56Y+IwAbdcnMf/pVLKUz
MPI1N8IeWvYP5ZLy0mvc4CxiOWEdVT9aLCJrRi7LugoR1eGZCWxd9zXGyyjFonBhDPUnYi/9i+3C
vmwXCMlmGjrlHAdTFifI3Ei6Fwm14jGQRkCWLLtdL5NvNunokID7XuLwV6NIdi4jT2HjHoNuUnlX
K3Z01ROKuJ1sPIk97nspXetjFSqF19Xi9qVfWxvARKoTe8RsvwTEwsvKRaHX2/4RLhM6jwYepk0k
k51/G2gOtDrQniIczMWV0CXDtR1Zks5tcufT6guD/bmojOelwqwzqOFdsnN4v5W3UlLX6P9bFB79
jSWxsmuwAu/1cA/wYHlTLDn0BJE7Y6JfTRVPRez4fSZpWID4cqpj92xa3J+sQQZCw+ZbUDMiWem9
A9cIeDgqU9RbAgbYULepI36ieDHZyMSU98YvxfgDutWUCqi6U6+Re+5ymI+37q8l2t0JvZyX7lZW
tOtWqMF34b9rYEczUHlsV+/Ba2eOO2rpToDXuxNVPvYGErZx+0OntUYqzutxwG3mUVTypPuSeE8n
BNaux7a5hRCDI/Q0DDvwWOa7ROP4gbQbWzLoYN/F7TdoW82hWyO4+G/OER4mp2bYIFucEycjNrqy
wXntPMNT38EEjC5BpjFMxJPUw44x/ThKGxUukNEIZU84lNbnh0pu244h7rSsFlwZnan3IOyLsmVq
LrkVmEBOLmpy2aw7vwkKuTRiP3QaRh/V9BZThx0h5j7hvHYLYHDYVKrL+6rFtek/iw3HD5vedAPm
4VhdxPAD1QAtPMY+ZKfIfjDByYczURV0YDVBcR9K/5UNhqKYXusddilYhc0idmZ+bHgT7rYeZOoQ
ir8MCfPrLsLXDIzaqWhXHJIGtOCUSlSAYhxz1ynpNo/Hqdd96YG4IpwF9tPzSLMWfM7cYAl0TXus
BcFrckW5jmOVBugpcjEBFGgR3TNOtgVJET8F9krZBA3+LlAg7ddEysxOM0GxPSOcSZ021o25N1md
kxjUWZt44DhKaHN5qL5jgQu2mp8TDTKoG83IBZhRjYpQHoao2geJ82E1+NMrAhlTaRSqZKRW8fEg
+D//w6azRYIQbRDIinv8pa9fVpBxUogv4yKKzBuObWQO1r3MOWDQHK0dBpCz3TtiRQiXnHZNVx9A
S6131bq8oCRBzOoKGbYTcCgKZgxdQn/roQtZimqYaKaDwe5NH50wwgdfLWrTbVM0W6x3TWKRO9sQ
pGLFkdwl00FJDiY5sNU8DLyndTHvrbV0Dx5+MRrFDk5TFSAIoLCSoMD7UKFgiqOybnafmfZK4uga
a/Ob2srJVbRdSchYgV6oy0wgP+yWrOU8BXfR+ujU9d8N4DejKB3r0KCjcNBCmjbAY+/ABgHVLhO6
XeA0GaFz5B040U0E3uoALqCCG17ngWSMeptIUqHSJrwYK8XKCJdGYmBd1eoA1NSxz+Ao3/kpqBvh
mUtWIflguqPLzcKBKwjzG52NXUOLxXvpMCI66C6QiDQHE7aa+9Q6MzvUWocX8PKYIv4lqDC5XIVL
YZKnlhQI6gIC2UGh8QxEFZ5d+BiUS+uC1e3EZBcH7I8ERT5jxCR7n7uo0X6I2zpP4G+ie8FjBYXa
OTboF+9bqqP7m0zpZFt+ErGfxrCMO6xtDHdrubnHTmxu1vWDyVrt1qc5/k6QOXyumo2d5u8QNcgZ
jh7L+Z/vUGeLrXYeFOUu1vkc4dQv/DYhFxaCUE9Hdkw0GQsN4UOxJc4jY0ye+gGh7Y1HDu0go7t/
vjQoV++qScvSdRXor+2wAmOht6Uyd5f59uWf7/75Mgn7vBKCPb+9ToHSbd4P9je02iWZkATkU9l6
J3C0tzyZYkT0NY1bzqSXKeqgPRlZfGBW8HMvP0yyBnceVx548zbGNDFimRo9UoLShuMMnmFHCDdw
3OqNHTc2IS986ppDEgRFyJvhMsooAZcZ5Ouujxiow7hyL1DH9JeWqB08XoZz3Ukv1VOld6GZBLh5
42kgGh1pgtjvCoPMe/yi90wkeq+rGSRaCaGGCui2j6zDM92JaxsssuBDlDz1c+VcorE+CcemmFQ1
n0sSsmxUiLpZAUzBEMvlucT25PCTe+4btaUmmfRHDOMR1x+LeO29h6Hq45NJ2lNcgZGVksn8gUBI
XquaKpBFjXvRvJnvcBqBIDs6RWPBJAb5d34esXbxG/Tm6C/RV4tncAF/mBXg2dEiMSDZMlEdu96u
wMTo96pqs08Gud1H3YJcB2+oUk+BS0+aaDo1PssS0EVRLbW4v2mbnBVDk+k4ZMjWqBc53Xpzt1nn
jI5uO8PVFBaGbY9KWW53nQ3ksYL64rTOzS5Covi1ock5niKUX8b56ki37RfIji7dqKJLExGQq4X/
Z7EfdItnhEgPWCTjeMJDCh6hNKOPvYuURXG7ItWy3Dc0kM/LbLHG2VZyOi15Z8FRXSb/WfVBFrbt
VEQzEJOFVWDD4CrgNeK0Np7c9b58tNNWHXpAYij7GagsSimoPfmrH5l1x0UCNoYGOmY57C8XdL0r
wdnCkFU+TOQVcX/hPqj/3PRWh03yvWPvnRgw4+q6uxnrPUMNtqNqOMMV7aVKbJJPK/lUHHUxsW/b
2stiWVKHmIdk9pM9YZAPDG5V+OxkAh7nt/TZuu0O0vPLPmASzbkpXYMAc6iJwTlli0n1TQLkD1lY
1RcFejtwxFuXpJC4ImxUmnk1KQu7nybmQ9EX1bRdlftQJ4BQpAC7KhriCPmi5lyDjWqj4Wyn6cOr
b/GEhuYDEqFTNKlvm1Yj4KgJ6TcDXzKQ9BN9ZeMKhnXbIxmvGwFAWfdu5XNutF/nS+uMhdIjzstg
/l11SRVCZgMd79Qcf/nSfkTeO/jRAwzZF1TcHr8mBB2nW0U/2gRZMGHy5TTd2dMyNbaVeV/bvfLx
V3zXnMms9hCMwRM41se51e+jga0tOkyQc8zriEEo/v78UOFZyRFuENJbvlCgSo1LkcwfKPmOWCjw
+ST6uCqUM+Kt7UGki/Hw4G7xt1/m18qz574fj3Xvf0F7lPEV6UBBBVVDOF3xNoF5reRM+YCQgc5D
U1F2EIkU3srX3KnI0yLMdTHTE1SPKBsa9sOVbNLR4Ar2gxtDWJ//+dGRreo8gpOkA1ni5vAJPgO3
TyQgfiNN/4FKGQK3WwysN/5uP7XvtvAvStDETvRoUOVvoKIjFsOdCYBlrGDltNfQ5wY6lZdqW9+F
Dd5CpIOk8TwA0cTZGIMRTVFPCedngdQn67pP1L93EO+/mL67EwKxT4y9gFGyh0tj5sUNhHnrgFHh
9uy7DBbq7d95Q0oRzGwKnzo/bGZO1m6VycT214N5CmYsX9IETysd80X2AloN+erT5joi9S7rKOJj
2oFnnTZfAenPy9jrI2QmBweFP+IUvlnEr8z1H9qYQy8ghyyONxDfg78BFKrw+tzaPYZ+b5yrOjWe
6POod36oB4dFPxyyqaIFmu792ldfpGGPJlKAPukXdJNHRdGEO50+hBM+yNPaNFfEfhRQncQQKfRX
iPDaLCKzTSFtQgHpeftt2r5aOzDI2Z6gHLuAqT8nKFnabjYleJonFeImCrpDHKv7bXuESA8IF37e
aO19jARM7sk9aayL7in8O3TOlQ6vk6mAf+r+3rFJhAUjykiaczxqrMA5eaEhv3fC4IFW9TOdsWY2
UIzTLfKOUIqkQeXfCdVkfRe8LArbcOxjxP+Q+tS2Ky/I4MEXlBzqrg7yXuhnWfOryxHA64dziiLj
zpUL/pHXvo7hWHohymYP/71GT4EQofA0wl3Ed6FFWFqUN3UQvk5t+DeI5zUbvHnJl+aeO2BJgLh9
Jp5TpR0xn/4M01db5WHt5WYjW5qyqtcFt8BYefcOVB0SNvXlKpSWcYxjwypEMpHJlk2IQQHu0x1q
2yWj1OI9QohPBkhOmqGOs9E3x6SjPLU+3UHM8NS2/BnX2lBusLAYAu/RwCooTUh01h0ieFf9inL+
F0aYYc60we8/V7C/MAfDupcVI5+UKwG1hyiFY+q8tc0DqK/o8oO+JHV4F7bKZJ1qzt3cKWh6xWdE
nB+XeyqvHIAYJFnCrMJYAkKPHTzQsQj7BVNulJui7qDrrLszp+6cJQP8aLYBspEhr9a5ytCwZ5HT
tlhrFUbJi3dnNjlhQlIjjqGxOxyJxWo94DRQxtq2idNhqHeNuokv49euZ/KmHv7656EzfzpAN/MQ
06FNl6a6KEtdDFMO6JzbjEYDdMxVmJRiUif0UAFkrSDw2sreEW8jGeTa1xh2ICk+j4D5Shyg68ew
hJI1o5wee1I1OGUDzG4meW+tTruo/7Eq+ISmMIVsKR1bpwwbgB1O9B4a+ydKlm+HzDtwXv70Af9D
9R1W/bHbEDMxRCIz6x/ekyfR62vT8/sgsudQw2+ld9zUbQyqv2jnarurmmnKGHhr6Rai5Pbb9q4J
VBr709/Fb3Fu1Wg/hDo2EXvrt71U4aUKsKAB1aJZ7dNmq79nD401tajWkvF1YfxHKMBkC2pG1aiz
GmfAh6z+jfvhHds09cPpU2/4HWvTv3u1zEgtjqMM/oTK+fXn8YEaOKREGkkv0mxzGTkQ5I/TT+eW
wquPzpb8UTFef9lzCaAIW8IfeZtXyfql1/mOdoAoPL/p81WrBGbawZhOyrv4EzCz2wCm6jzAfwSy
rboupezept0AtMCb62JaPOhC0ZpUo/oWUfsi3OnIucyY5nnDqzPDbROtsHlUFlpB4PdvjnHOo/Mc
tWqD3AYdMfqvPXhGcbGR8DPUuM4a5DyXAByzCcrWpv+jWgAsvRfgyOP+lxnrCc8dKGdSqZJG0x8u
kxwy2PE+mMhpBaeD021MIW2M0YawQjJMEmFkw4JXyfGLNwBgoQYELINC2jRQyPUUxwLHpCYW/oM1
5NF2aBAD/jwbdl77GmKDMQTUmEgfrVcXZdCgdUrthlFnU51gfBuj8pKTPrm2vuF7a6mpTnEAxHsW
fwW2c7Ma7tZQ626HcNl+YT5934bmY3TGfR9yfvNV1DkIRfkAGBGFidGQQgXotNX2FHjRZYbZYgrZ
8rADJflBcPsFvs9eegP00JDmwrwciKBD22zU6kKwHGo2PK52/Q7R2eLmqR5ZiGlmt075FLwiEsG7
D9Dy5CA45iSSb00bQnzH7Yu3YEQBg4osYGwf6tbJY899BlerBbXefKrFC4tkhnDXehojTXmCFLkG
7K32OojqcuLrTy/qx4DMh9t5op2Gp7OYgKX0jpdufV+qBYZ223Q3TUfl2bpYguRknJsGbWCvrAK0
STAbjyPz3DC0ulQZ8Lkj/0+FFZDVLf7UIMAdc4XqOPJRP0CBNWO7H7EJqkxrW0HAZF6HRb1FJBB5
y+D37639zjHjgKNN0nRDBYKYMLlvpLnXI3nwZ9D2YiErBEDBKwZDRVK/DTS+xOi/MaPQT9E2vN1e
GATHIwRdU5pwp6hoKVb3bxSJQgKr6Kr+kTO46aCLAJQ4NmUAtVA1xQz4ZJzRXiArZPy1OtY7QTBH
Zno+dj4q+GTDosVq/GDV36CRF6MkzScnmEtv3s2rGoqp8uoMA1uMPEpgWCYPePUI/X6FEzJSRz2g
agtcls5j42TR5pwiw9Jl8eH2PAAbU+t0WKPmV7OVpxPivnPa6SXtvjcdvDXJrhtiYDkEwPXqVUen
qZ/FMHyRac9F9xT2mHmEzXfEpiOtBCzMgxr3SAurIt6BPBVCXp0oSARbTKiC4MdRts7ibkIiurIv
/ipEagCsR6gFnDDm1y7U382sdZaMyRO8HuM0Ge1LDQlqMxxi1CPSQFWaRMjhcRMse5gYe5gh59Kg
AuCnVVW/PUz5baM+Ka3OgnVIbOy/O98+eLCYALtkTcdFzeibl3spoyVrwuEcROp5aZdf6N/zYBXP
y+h/1RreHHicVTbAvwTV87ld/JeZQsYbRTUs4iVKObD4O989+jFwPvVhVZT7YLqUYPEF2UI5KnjM
gw31Dq3RgLQd/8vp5kuyshT8s08HDUgOzTTwFdQkIIEhGuVXoBk7dP45jEzGFrRlax+mlUBoaWO3
tpDbCKMU7wPGY/5l3mxp4HvQBjOsL1h1JXKK4OeMi8HolWZ9OD+CzH5uXHIC3/hbuwyNhPuHrhom
S874DGagztuujgvuuGieVxBhOxJ+Vas865p+UilgusEAvBPuv6OYeBGJK3EeUhdyfbXTNUD0YYXu
DwpDjFCXCpyMeNspKx/gAPHUbSOwpJCvWdN0f+NY7uZZ/C4SfEQPhhp5wkPkrJNLguFJyvxEF36F
rW+B5DseQkQdg8tv1XgSUJCmLIdLSbGENey/puBbB9V1UkVAwdZjTl/lA6rCNFl7bPlqTJHeBEJl
4B0tiU4Idoej6ejlXEPmKRoI2KHqBLiMRZzyyE01XaEp94nBiFQ/mYZ9hCgQs8RdH62S38uKG5gG
89va7sDk+bPxbsbCZ3UO6PQiYwZzZCyvxAeebPq4zX1Jb/LYcS6BTGEounV+0fnsCD6Wu8OHXR6E
JQmWUjdcYl9NmSeqK40hD6cdWhcDPxv4k6RE0QcKruBdFXsvoXRxJWjMAD2cl62PSoWJJynYe++0
HDJ5M5U4unDDtnV5i/S5TX3OqsdHB5Nx3G3aP8CU9LI1uFXgQAIPs2Be9g52TYED2xmQ2EaBwJd1
E+AlmxrK9vYzlONHBSEwjhh9B+u7OxyxL32CpO0a6E4DngxvXnw+PhCPhXlCOZoKYmP4k44PtVu9
3ULuF2TiFrba3icCfZ513O9lBt5jY7xo5jb8BHHMRscjyqxigoz71KjxicE6qsQYJ4UGfTnCLuwY
Lqo9RF6tdpZ4T2NbJ1k39A/cmR6qzY5F1KxXiBeQrwL7DEirMRbGBRQqXOiVvPn5BoxgbgonexPx
C5yFZIp29a9LZAm0Ir70Fa4BD6Mt7q05qclVTR0GO/WAt4y0ZwjxgZKj5p9mZADAkuHcRx8dr3mJ
efjJNiBTzMkn8ilUjlFmqZPmq7cYdnVw5lnBrZiTNo8wJoJSG3UCrHtF6gp0bBvSPDIjaZyH7dfc
c5rOzCcIMOi7AmO4HbwejtOIemJY30NifBQb0Xuy46SHak44xUL6X+oa9yCNix7W498NFy/hUtnS
Oj7U3WF15YilytXmAHvRIEwAqMWiDJ3opOEGg0sGe4xsYzFy0SD8S34HNPmN/aKnGINY2GGkAzMm
rSCCKOJ4b133ghqqPeB2bOCL2+MlSVy3W3tHHLAimPvQTfc26tDl1KR7pByB8IGfgwCCbaPdR+M5
7yMzsFrx6msym9yG3nGrXIqjDmZdK7mAMqDKBiZQD3KU8rgOzuNQ20/hyVNDW3NyNxgLeHWVRTXW
/kiAny+iis/cB2S0gXZ/AwXh+YQ2JV84qzDiGbEr+VPkzgBbV9+mAuYuaBY7A+8bREf0h8r5BHce
GQdOEoL/J1Gts1uxqP4MmjnF5q/PNJlJ5tHBv3hNfI70ynE/INWzg7kEjhTUoZ2b5EOwfhINkYyY
9b1eWA4Wpj3a4b5dQ0Q0Ryho3eBTTeK3anEnwFQklXzxvjaxvmN81XSjeFjgrQbooAVSS7nI6lF8
uH2oDwQUGJg1fVpQJGKNkWYzGHfPesCR0AkrvMBz0PpXIno06qipDNFfSA+8Q9hglVeQfKAiZZ9u
RbYsXBGf11h2ktWEYvULauN+z4neMsd6meUAJujk5ZY6KpM/iVhfZiN4waPoMjD+rJy4cH2wFfog
V656HzoKsOp7i6LnfoBjkRvOL41Yn+BDHWL9NGjSwujJsfFXLLx335/2UQ0iBygTCM71QAd1RTTv
HMce3QhcPw88PsyAnrcQyC9b1zJ2tpca9sqjfUwIIMgt5sXaq8O26Z3n8GfI2x3ML+ECMD/CUkTt
AkdgcmnZI4a+ULbDuJ7YfQBblf3URVcCN4lAkxbIk9JpXM33EQB137WHpqV9yXtHFSsVYwo+ONpw
t5mP7gbSodna4wzn6BNoeWuBIwl2uN6sT+PoYbX88y2Xy4ZtNNyPImxR0DWAt1Qzf4zkojv2XcFp
5X6ExH7XC/k7roiDaXmy8yooyV0LAhokCWmC33Srh7Pooz9ik+pg1Og+WIWiGRxAYMcDf/BAlkgm
f72DO3d4gCmX2bF49op56n7R1a53SxPkQzPqPfgqbt70AAtYvKqzxR0ay9p5nnHJoZGuTnHPXjX8
0HKzwC/Lj3l1nDvM9IPGuU+qwZxFknzGcF/fVzXYCokiZyMxl4QbyWvgC+/xBVm63SnhSV9EEK3v
xDz/KISA/l3c9mVbxxAOMs0IdkYVHFlVYwIcTuIDaaE2TbaVl9yJY/DgmuRZgbJi+16+c8AQ7daT
nLa0e4xvlldeP+fhQrciAa05p8Fek/o4g29eBMO0pYFLYUGmhdhPwQEjZxQchuLM478w6NFZ3D4m
Ye4gk6nqyInZGpb/Edm7fntwa2QNzGBVmNkG5chhrQKBF1I5qHT3S0ffZuGt+yHBqRCPLrzT48l9
cAZ0JNVUTt0YvGxq5vtkfTYrfC1DXMuHqMXAX43yAblifroa/5vCnyH1uhoeeBhmFb4gceaTatzr
Kd5Q1rftq+7gjSe6+XkQI92vlRM9gxD6NMCKBg43fny0KBJ6MNpeMBJEZT147zEVBIkC5hJvAtJ3
egKeDzodG9DJ99NX31oUYBj6FBAO3eiN0x8MWh+RHwgX8U3haInehuV/iDuv5biRdFs/UU4ggYS7
Le8NWWRRukGoZeC9x9OfD+zZsbs1Z8+cfXU6OipItdQsoWAy17/Wtyx1lC2jwTorOGrWdCm8xFro
IWKWKsgoIPafookkdaf6IycXWi/DxaUWH3WTBZTVNx3O1e7dCVN9H1dwUDxrapc4fYZuB8IueyCc
RfinM5vHo7uOUm3YGBrceNuJ9VPqm4CvnMcoO/FVFajWTuREIANWIFVYxcyTbTm5xR8Y6BjLD+9V
HZ+7yejXfqNbW38quidYDJb4dUstAAPe1VQb7kstmrtMRfelLX1jLYXrb2EcrMh36m9jF77kDrvw
rgywnsoGR1Y/4g8Z+kspWla1dbTSA5HsAp5gj8jzTKx25ktSONm6tGX5lrVttQuYJqwMH6uQ4lM/
OmF5r40x23ijTu+bCLVTEmELNaJyaRhDdVU90aaxN37ZgFbfs4FdZORv7dJA5QogDto912IksmVu
tu1XmzUqMqr1KFlXvonQLhapVcqrgBezFKJ91Qy3upbIjYLl9jXvFOutPL3g/pi3e2O+GawZz6My
EptOke8mmzsEYke4YyNscYI3/mmI3gE1pN/j1toYk/FjHPT4axhO13rkXJ+GZLqHGTbSQdThi8E5
XJvYHyaeJi/0rf3yIBEdOr84NUlo7qc8J0hIF9MODonLhbmKtbD+sILho4efsHIjbkgg9FDDqoEz
OMu0o0g/7bTmOjW7eiVr/m5jzrXazcW3/hAYpwmvGlnjbFlWWbgvhnbVCcO8WmWSbGremkjzkRuL
w8qZNfAiNIvvhay8w6++cdZj2Ey7NOUl9PGKDs53WOneQWtZXnY2Bjqnra6x0gzgqVq0xNIBPVrx
xEix4l04o/CD8ZcCGNfdWviBC+3oTLm4YB2ol9h//FXVaPYl8/dh6GFVNx3g1+lsAC9xT2VMCzdC
CQ0LUAY+zvmjSbvuUVg90DIWD3FvSRqeNLlJAgk3G0OcbaJEp3obvWlmka1FigohG4jhSVF5r2Pe
0znVfgH9HrpavzI0N9m7+dAt9aLOTkljLDU6gUkSIJdAwt40ddPiAUSwzIJQfuk9/AM4tbZ8XO5y
lOOX2qHSjf3bD0Nr74zXrsKd0jO29IZRp/uEIrYz8+kE7z5aooQVFySznR422ipAqWMXaiAzEoVu
A2NFCih6UdB8XkYvxxAr2W19/lqaZN4u85KforDyA/zq4oDf4SntvNlaTvkA3ybeJuKml76Kfzgw
NKfs0dl+/cp+yZHU+cWtU+/L7qc9MqIiQQITTV2ERSBCjf7JtACKdvr4MwOmBQQLH7OwM/de9pN7
n6CKYoJCKqcKdtw6k1cvzVi4dyfFPAOtrz2UZundExffha2GS8IpVmegG5HMkbktzCueEW88Ldbx
/Erv2dSegZjm+efPb/2LTKynX1nNbQzd4qwPxbPOKa1KHOPDigQx7qa3yGwY6sOFFzP42bmO/O5u
qhTTG80fwI6ytZEbu8qLwhVjQ3/tppXzrDvm1pXnGUetcqxVnmbaRsv05J7oJ7fFYhSMM4qyjM8z
hGuZCKEvqckGTT4O001zHjkS0WIoE3vPhui74YzFvpeFOmn0Lm/GY5DxCymgr4ybFepN8Q3cJb6T
gz+GbDG09NSC8lwmMvvl+vhpZKQOmYXq2bY+K3aVsmQu2kMtp4Oar72iMjeti3PL5cMyjHtf9i+Z
yQkGz7tcpEH6ntfz0C3S7iq2xXYiBoJs2+BbmZUW5OyypVtFE6h3ejTtglBnhV1KhocJZLLRdret
Vr7n0RUZ9S4j3slUh+G6LZ79gNDiDDGKaMyqVWv9nRkeg8lOliAfmyWxPmOh6vYWxupc2B7OLqxD
/dVLpytBkEeQ0HbsaT5FI2+0SbKWGF6hxn0rNXZyhcxhE75oo//N90xGsIQFyrF8Ytnd9cK8k058
xspLkdry9x7sU8N0eWnEzoftuA+R4MXvreh7YyJ6CzFs1Ng7bAZjeGX5qbTtty5lQJOK/p4YP8fo
OvJeivorwpU8ejooKGk2eFhy71sv4vMYxTk2QT1bul39gwfaD09l+NgGd+8zB4GBtgQa5S/RH/TF
4MSvonZfJuHsKDY3F2WYwKP2eWBqTr2MyhCrZsBAqBoWBgo5+4hdOXCPQpNYFUH3K8rFw1QJVjFa
6AxoiLgJjF9tp/1RlkO50DibGlldBIJ4U0NY9FgqR9Enlanpl6UOnSfOaFhFsUDfW9QqeTcb/Tyx
dllaGk7kMP0zcfC/ygs+8pR/f2dD/40p/f/Gmt7+zGdMc/37/2p+N9//grH+57v7/4mZns3q/3OY
cAsv+/vPvyYJ59//Z5BQd/9hwfYGCk2nqWOyGvyvHKF0/2HY9JkQGCTNDq6FWNw/IdNK/oPkoQLV
T7AZ27QiGfBPyLSh/gFdiGgblUbQQRhb/q9ihHP07r/zR7AQaFwwbSDnNDMBLPi950EZHRxB38IA
DVs4obRzNZnYYRQXkefiKMqaASaghxLJJiraMtcCyDdmj4rWrYXrMVoYhgTB0giuNAsMq0ogRifZ
UOwClEGteLJasv9DVuC31Mufb5qDaSkXiMd8IP6eFMiwa1VyLPwlIKJi3aT91cimdOmzzVP+z7oS
BuY/05hJjDffcYGSDlaOQafd/eVT/r/kGv8FkjUfPf6BSWDOzVa/Z+oNjelRRvXmIooRRmOfPUFh
onxNjRYuTSoP7dL6BQZ4ZPToN+ssG9h3udOvf/82fk8Lz++C6A+RfgXVBBLD3w+HF3g99FniWEnB
CLeCu9974lyZE1Ol1Ff/ITYO0fy3c4a40cx6cOXcDEIM/rfD33kGzlydnFEtMdoXzTroPPVNdNWV
qEa8lnqsYKz61oNNOlsAf/xDp2XrxF4uPY6S425pBwSiZ2Cv2iCPjl6gn3tF6s9O+mJtMbxZ68kI
7K8vRvrA6h+5x4ShlnIvhanvrJSFJKfVAlnppdNQzKq4aY5D4b5r7SAOWVmCPYpiZ9lEUfiqlfXC
0FPrGBYS7a6++Im36ZlVbBBww42sHfuUxecq79JjXqXL4jVNp/HRN9xwM8NhfR8QkUnc96aleT6R
6c0kXg6t1F1mIdMnD/7hKrAsBiZyNpt43a+2zIeDXr9EnHu3sm+2faD7ZxhQcqtnpJ2YPyy1UNIV
aQevDbsS3tdkLmXgYTxixFNM/Rk+pnmuxm7vJXqzx6S8Y1+CW9lO+10CSBFxs95a3oi3To3FIi4Z
KwEvJ/eANcyUIXCMWFsrIjRDQB7SW2Iy6xZs5f2No2ugQi3/EXf5I1HMXVSwNVX5dar0dBsTevLQ
at2kTr4WoCKXVo/K5fqk7zDyIo5gVWC4LrrNhHd2EbdlvNf0Up2VPR7Z0WYH0HHTyq6j7GoOxU04
aQg+XNUHt2h3gzOOx1Jk096wm7fBEt4RuvcFi3uwkWOjHSqTgYnRmenFcrGAgG3RD/VTFmP7XmBL
bAN93BiFO7429tzyk7MhCNyKpFJTPTCYa5ehK/RjLvSjXY3R1sckhmnCZSjI6J/NsWD1YpvBFncu
WPZQ9JsuK5yt8GHQ6t3Izzd/eW7aHahnIrvq5N2ub+eRqyMZIbrVvZlf2G9+KNm+j9IpD5qhs44Q
JK01uyvWgl3Wn8/d/zEo+tml8df79HzNUVkiDQqydaLUv4WjcgisaVigaatQUiMX7dtZHptR8GPX
bW0TpcFwUE0q+ysoTBSUFHA/2tO9l9ihp7R/9GG7jzo3vHnEJHW2bzSW+7yAPO2OFSuXdfnQaiKc
BnuvBVsVbYcAcMadEx7b/1Tb+FulkT33QtG5ZoPJofmHp9BvHAVNg+fZ1zETZLaeKxVk7lm82CMh
17ZU7ZKoIXoC+17Rd8hC3alnIrwVWNHWOWHtf3//VPMN6+8HV5dSg5c2x/kdjtXfb6BJnSehHEqO
mpmMzGRwdQ2Nk+4JZxfXMTWID86xns9sT6CccYFLSa4bYbYKMvcm1pYFAFVLpsXBYcV3LvCBrCuD
67p3sFO28nsx2xX9NnRvuD+x+OhLNln2OmfEd6L20diEFehysOHnrrSKVyay4tSkzNGqMDLe6NGe
NkJqv2yjBt1ssL/T/VStiUVaWyI4WF+K+gulkdWN+sDwP5x7hMD+9fjgh3d5EuBxA3fw24fF+TxQ
FhHwmJNTvYk0Hb56Up9EI3DhS7pnGWf6G7vItbfKMb+HLIxRtjFXOHnPc6HBo96Y9tWjZHA/sW5I
0i7cFvQNXJWVkkqLHP0RjvZTyDG7VFQ1kuPO0o3hTa8+7iQGXeauAFLM5TVkL6XHT3TMxtkC3x5f
He/WEpoafxb0xl1F39v3KsGJbATu5vM74kLfTDcdz4QI5AI1iPvPfFStkPSp9I0rPNbuZLayxZZD
rhN3NfYUJCzk1MB6TfqBlB+lnHqPwSxzKuebERT3TBnTTx8LQ9Sni0nHpIgT5lqxYtlpQ59tCWqO
pzAnihdp7MtK8kK70moLLjU8bZPWglTtTWspB1GcU03y4pCJ59bMPrRTv/KoZRchbJRCnfFZGDOU
d/s+o69oItpL1+TdA8BNKB/9ToodwJDmVtBkcPML/FWTO+5dWu3PFumzM5u+o/Ag6LuVKs86N0e0
pIokszXZu1JoxDDSRV4wQyFG0aLUcnjkELh4iFW7qVNdf2tadReZsl6BesO4ZlaAmrdkimhykpfy
8SqiHLB8KoDYMgp+sfE9L+jh7hZm09YLqr1eRBNWr0j9zq5DGV8gC1Z3yzHGS+Il6zBANtL0ojqD
JXXu5EOPueHLtyA8gvSqj7bR1Ed9/irsa3v/7+8AMxvktzuAgsTA+ldCO7WkmrOpf4HtYDWpx1Kk
3iIyzUdQBru6zMhexm5BpWwZr/xA3YY4Y9JZmAggGlxf3a3d8+TS8KGpYk1/TbdpIvMU4SY4WlQX
rMY0ZAVsmQXVF21cHSrlv84NJk/DaV/ydtTuJgvvexrWNz0iZm9oVrbT+prnrTfh6moSCE19i1Xa
E6vKDJn2psOIV4oXJO8NLLf6ahOVZc/cHE2nc7BTZMjeqYO5sF5yQ5t+GPAakOqT7AXvQb3K0sbf
1EhTrU4ytemCLXVbwab38/FrnXdLOw6L9zFCJ+sLarMj3dmXg2AyWOn90Y2cd5s968JKECEyRxK7
sVS6UX3KyegQZiPoZ2Kh7M11NPTJ3vc9RTE2gmvn0AispWTAjMzY01FW/fnrZlvvQmymb35KgDdo
qGD595+s/H1xrM8U23l74xrKpn/2twdn3LWprfOxE2UwNn2Yt0+rtc40v3AbonhmRqFkLyDnaIux
ff1WjRqx4R6WO4BvVVXASTJ6UfRxBgYQxH/992+P/d98av3t4UPNgo4dFfWRlp9/ubkiXruBZ3Nz
7XUi9p1yTji3kkMWa5uKZRJrtkniyDJSb0vsF7eq8pmbZCG33+mttOudn+XG4fOlCgbjkPGkXCGt
UABECmgYS4/kEBMMDGokEECMYNt4s+E9bUM3T08T3SRn0hEbh5X0wnFYF2NmjN/02Bq2KeCLIL+O
bVocQ8KNi9TXy/fRJlDhk2ekiqE6eY0bbws3NDcqmyKKbjLjrYz2vtdUCCw5PqOm5+Gmp9UqCmq1
//zu8wU7R7oxWxZwHnfTZY7OvIuKRHt4AUt0heqzyt3YxuhBZWpYDukpMi10M8o9Vq2ephiyYJ3r
Q3uQKmdwlXFXa63sKeLyazMO2HJJjBxaaXenADlpM5idcae5g/ses+PnrFiHdjj8CLFKkpAynvSV
DMcilsUyYZj9JGacsaysWWPp9b0yNUFqhp7cvteSt8z+Q3Rk4bJ6TQ/I9AKGXFFv4XoYDj3raAk9
OoRl/sPEmEZ9M+0xKvSAbQWgPAqPP0D6V25lyDLaSotyHZS+WmmlXEajM6wwEpvXsVDb0DK0YxcE
8vj5lZY/cRtWzEWtEMh+qbaAiARHo3WYPEDeyAwCZE3lz0gOvPLE/INXz2rPOZsnPwuxiTd4Kf26
w/pfk62jd2MpgjA8l32AFGw3kidJ+qvLs6VkiMpq39MPIten5dDY8VEbjQlhetJ3dhyV57roCUP2
tn2mayo4SiqO8IQOVx6eCWWm0bc6FzVzaLd7xoX6Lrz2noviPXDTfN2mFUnrBqdET6XJ8c8Y2PxV
odC8p1RrnuLieoN/5SPo18J3+Bia+hlEg3kaWV8Saij1FwX5bcgH9zrmIZOVJjtGCY0bDGiP5MuN
gcDm0JyNNO+xCFU/kUUb/H6td2AmRx+omlkZPYVEs1W4pIrCL7/ia2hIgI3tQOBkzpzlZaBvQ5IC
K6sgMcrTmCjojVUOu7slBvy1j2Lzyvo/u7KKWFG/cjfqMQe5kGPlrafqVkRaMHeDAJ6Y/4Nu3ZTN
ECmwjLusMDeIhrFsEBaKKkSKFKq9k/V4LvOsYrzhu6R2IYa6XSyXngyJCWYkSzC3jpvSTOwdWV+M
scKTr9LDJE2WiamcgRWXAai27ans2AhsXxwAUCELwppym/jAybsq81YKO8pSUYdzFWzumrGbfk5+
sgRl6ZHi1LTjpCfkd1tRwQQqWi4Bp782xgU5SV4+v0k6TA0GCP5lYJIMJI5m7vsgOk20Zdx6FsmX
eKgwATEcISunfCyuqbbTumI80jMxHtrGWtRabu1SIpuI/0NHJwSO56kZ5V7opDh62J27IoA/IgY/
uQw6iD88YPpBRbbFmqW5Z74R7+hoX3DLbokNlvayQmhgn57RKEIhEyqxTH4RHJoHT4PpKqg040cw
xPaZXdGi13wKj9J6W8RV+WXDXzc+xZn+1jWpQWbtv16SHjWpScgpaVpyZS5vvhhR1lyVkb37cIK+
WdxfFiJpPZJXXUCyyoBG5HDJuY44c5bkr4qCB5QD5PhNiSt9XXq6i77QuKeYTjQtZBi6wm3IRKXJ
96FtXqeYtlEiicQUrTSEuRJPZ0unCNu2WFhOTm3Ck+YpDyNOaHZ7GEjrBaUR7pzY/vX5GRQm6oTL
Z7wqqtS/t166i9m20LrwoRViXPpVSRN3r/8CDTsea98HC6G/d+iWh2F+YQKJJSYh5UP3iLsLM2hM
5cB4V4D5vCRx+mNMSJI4DmUSXKcSCHll7lXR9uyySfc6Y73MjIwqHhcEi01Vxr5vivrD5ZEcjs5L
VLGiH6LCeOLBfyVnwn1BGU8j4mM2tEbs42Dl+1hoOr3X3rPSviCIjdfatENW3MOtqYX5IOF18YvR
W3W1LN8CdzpQAJGv81rTN5Nd5Rc5v5gxnsSqeGpepz+9qTqz7VkLIadjmqhim2vWBLuHcFHeZN+0
vL3aPJGv/eeWPzIAyNLELhuaLsMkKteizQmwZlQiGBgCdaeI7zwLsMuTbKp1jxy7i7Od8/aRW72G
q102ezu00JLqbi1zWb1SiHWOROwR0yLojRXM2thYHI88NorjkNTmZnJBIwVMNUfTdG/Y+s+xJMlO
Emk6pZPA8802flsVCRO64JSofFoTDTVWXlI2x7aPnzqlINyEhyQ6+eMY7puh+bDC6bsRdsYHjuKV
dNt8Y1Yas43SDO6eD/7LC2boKcduOdaRt2srmn0MzDS71MzluRnnmXaLNTREv8N7rBNvwKQoMzs5
h7FzYNXV7wHgcoMqmN24TvjNM8fmoDtW9pJFzZVRqn3RtS5dd8PorWXSNZvGLHksFe8Fc+avGBDv
Q9U0u8wdQZg0wll2OfXptWiP7tAP3B1ca5vL0Lgnltgn9YjoW0GIFx7glaYsXwkWJG+WKY7R8ITw
4nyLjeZND8uC/WGNqsX1kph2fRzbqj5DTSZil4+bOqSa3a0q7YTOOHfp2NpFeaDYWAwuunEYb5NK
PWYr/gqLgrMpyyTD1SNNGqECmuODoL01pH8PwiggbvHgaCtF4K34FjLjfaVkkFIIpvB3LXRLsFVk
hRqayaSKe/Lok3MJsMMtB67LPyrGpNS8cKvsJ9hbBpmNEbP/GxWB8PI6f2kkPUCHMYw4IgXkGmsS
iIulOjle86ClkVsKexDgT9iXmf/H02pIw4PBnft7oQSmCBLEg1X3By3oo6MFk6GN65J6j8i/dZUS
11rdOQf1D8SaYpXYrCc8V9xcA3KUKl5sIzsUmatt4SiQh2kzOmCB2E74b/IsSL+yOdzLJuxW+uhZ
YCgmRtOD/yMxpuBoEFXbkTzDtY1V85pHrrlQ3AfO2FuHV4jF55J2anJfFBywc6FupDK9ZRXmkNJK
C2+b0zgXNfIJAUOOiPcFwznNfpAPXeQNLVILhaVgqUnaxhrZYBwFG3Dopny4AvwxlpGq3YVJlIOd
APtUM0iTCzLD8LS+lJNdPB0kl8uEwdZhhN1LQAZrwex4Ww8aszzX+mkxtyQN73I6VC8+A+Pjf7/Y
dejtGm5QFKJxf5coaYXWvvn4UE65qsQyT8n+ezL7EcvBY+mUJafYKb/SBlQvw0B0F6PpvlgmanBJ
gSUnFpQ0IhnG7fPFEcBgwsRhPxbr13L4Wo1CvwRZ5F6jNvg+6JLyetzWrB3lrglMdTA4r5ZF0V6E
BMCTchnfAXc45L9bzPNVvTNJNnkqHm9eGv+Qil60VITVIc8r/CaZ3lLA6DPPH4v0oVVV6RGv605l
YakFA31rm5ZOeppNaGchqSUNBne6NKYYZ++SOgMdbrFij0sX9yndttbJpijqnmo6VOWfjgxGk/dE
4jNEN76h8IP46iyx5fFrHKNOU0ydsq+BZBsukL5mfaNcIcN4O3+k/chWtItGfYwhrOL96HF7tqem
eekojPo8mJiurYNpi5tsHP/K8yxaGKB0GhdvTlC2ZEwngnbpyMXrVNWtrQbzGFTWGYoKIUMlP5wB
2s3QyO4Qdw00Gd3H/iaMNt3YE9JGyPjhNuQRUGpbw2/5Y5rGkO4qDOhaq9JF3KQ5QLop+NJiCo2m
SwClaTkNeYcOxWGwf+lj6V6VO80EtWk4mbYznAzG4tIac0hdjfWSo23t9O5HoybzIut0E/lxuoxo
MCEKp/MssQPrWzTTSWqISsr6ArdKWxnQAVZ1IgOQElYFSYCXefhCd1hzAnfiHmkXOdVDW18LpfIr
3EkQ7Rt2aeTmi+ndnPYjUe91X7KUKU1fP0hBNKOev6oLojpaZQ/raUy3LTV9tyKwij9fgjI6EoVs
rkAiYCPT8rWuJFQj/MWQm7pbMVDZuqiLdm8M1rewtuMPt3+f/MzAWm7mG99CQmgTv1gPCoO/H1cz
Roof2FpI66HlZT8MdTXC0n8jBTYSfCjbexhRcpXXBLuy2SJlS5SGqMHbUQ4yYW+S4WkqtXQz1PI1
njWYSVNfgpx2zUY54cZuguDsYj5b6jwdSvgqJ2zzZCPU1L2zEP8qFJvBGddgPdOxLjZkvuPt57e9
KWgnpbT80uA5POa5//DtiieCL/NlW9LiGFokevMk+ebSoFtbafVWxF3ExHLG4hVNRcYg4TLQ46w+
hKn/Eul9fXWpKb+O16GLnSMVAvZxDNKf1MqRnBfl9zQJf9UB5pwxjoNj55K7mRf+q1J3CLjk/TlH
WbAWFXGHo8rVgataZyGjGVdX0c0J1Jx8XMEuIw4D46VHC8HJk5kPqYtvmsWjxiIk3GpJsvXs1Meb
zyPgcwnlNMEPPYho+qC3auWPuH/MKXVfS6Srfiqq99KLhhsf7NWWekVQterO5cCG8PM/MtxxaUMg
AmtqTzWWr0lphc808ncijhwiCZpzoEkxXfcjGRjqb7qLOeI/aevge1fHGr2KPpvkKEWxcHXKwYS8
MkELDlHXNLSuhuOHIdkETWFvHpqCMDiW33E784D4kdWpiKbuUWUWt//KNbakMeprEkz1DuRbSsoj
7Y6hMfprCDPxR1NjpFXBC7iy+oT4Hexce7B/lJjH13FujrR2RQ/Vj5QuTlm4qUnCYjM17RueNoeQ
SRYdrILfL8ZOLLqsKq8qx87sdPayC3zMrJxXZ1H+irA4Blakb2y3Me+EOYtFDhV10wWxcfh8qRsP
wzEB8h5zJazCjBgvf4ah/oFP+AMDGhiEAQHA7LRoBMA5LQnDD4sISzujeKKZnYl3ukcu/BxiIbMU
eIowtutY6VMh0C3IeK6mCN0uLuqQnGjQvcKX7F6rdACY2+4z5k7vetXS1FH5BsYZ3VoB5UofpZhD
KlX9LCKvPZUaYQg2AV1fmT+jeO3EbfgTNRkHkp9Yr2IKRqrRYnb0uFtBhh1L6mZ3Y5zeh8L7aXuO
uHYKbzLJwi5Mh42MwTO4LTYCSzV3bvm050ADTO9NRmA7I2q9GDvNoKsNjVKbXxyjZ1PTuRjDfNz4
uu7VH5kPY1I5XxkqBNeBiMq2Lgln1GFG+VtrV4deTNjhS/ATWiJf+jacnkS+WX9X5XTyKWlc5pYG
Tc3EM2R5lXWtAwAFbA2DHXwX6KuV2mLjJf1IxpAnSGuqIzXywSISPgQB6GS0OeOuT+Y1dtA1r0L3
zlhai5M5v1BFnbEUTNSbLO3xAx7v3C46ZbeBulJ8Qfr4NYyiHxgXWfaV5sI1wvaE27w6J2F2khrI
GzCAvGj5L01WOclrnopVvlFtU54b3N0IfLCN6kBuSQKYsEmDiGzK+CNFjtp6udbfPQE2Mk+KvR5V
7QVrSHuxbNFeECamldmr5AwGk82r3wyP0c2p5lSPauzVjeqB9lHH1kpPxfQse/aHeUWlcmOEJ57q
0SlqNPYgWcsZPVxCvHfHNOCJzHrsa08V7skUNjFiR/vCEZCvLobq1u3PScOFrGQfXLFTB9fWJ+cB
Xu1cuumuZZL+rvrqWCEw/4pnQT4AsEDG7W0Y4P6ivojB2ko6FeXC1AFcM0HNL2j2HCuX7RbCWJ+x
GGOcRdeYXcabSEp9q5nYo2PuAIcyMMaPIlSLrnG9RzBeOn/IL1GVdGff+PZpw/dGNS0abQpvmrzH
hIaBQljJwtesfenIrUG15NaYJ9cVvpiF3jJt6WEPXWvSRldi6dHBYXs8n9AVl/9HY6bThtJitklm
cqmsnnliGX/TZFTfS5/cZ4pRkuvha9PCOx78eBOU0jwKG+2IA7s2ZxETh8ijSHr7FuH3WZIADRY2
KvAR20NHF68DkGfoJyCiibVOosTcF6OOzuo7KJIlj7c8v31+l/fJ9xqc12r2NAELnJxnwG8l0jtU
rC8V9c4xySNRC0nW0B6e/K8IwS0cbaoWXunVm4DSyK2qkA1ivcV76ftyy9E1X8EaZccqgybctu3s
LIJiHAgx7T2rj7ClU4U5yWHAnLswxyr9bnVCLGWmzLNKk49AZyrjTnXL7rOEJTZWCCplZrdnHQfw
GWNZfgjbcRd2LSTYYKITguzkGstyukjj3FgnwAr389Er3MxCKuEQNqPzDfdg/BB91jw9W92bPELF
/bxQ5pewIQDq+r11YA2zjIc8/wm7kGh/ladvujMkm0AF310mkrtMn/Ld0DvfU1li/gta58MpSes4
QsQHuzagF1jhxUwyecnkHJdTmTknHbn7kxV9BmUNfI7Hw7kVyfA0DKLSRP/pq4PyM15q/DgEf6ix
1viBTtT30MtSew3ijDkC7FPfcoA6gS45O6rfJPbIejFkb9w9SWk1R4ZJzfHzq2jIoiO0b8ndnBMI
PuSQdvFtyoS494WH8XUMLmTdWOEOlWCFaJFfz+zyPFCieELe2KSZNN4bQL2OFmov1hBaZ4bQBKH9
MF1bSK3bVGcFq2t8+lIG1gPCTM1oFf+sOZowCVoW+dD6cixor3yA78BttPeOVBOUHBJ5ALyzKlas
sAPjMiXugSSLhwnFyd+NgYFM4yft/ICl+quMvSPgxGXrOT9Y0uGrxIW08Z06O+RRxt3LzlAsdCPd
kE0POCNsjB4D3CjdEQ/iwqPgGtR6Fvtp6mwqy+AU6836qU0fjcsGuemSszE03r0E93cLYfZldizu
ru//QfQkOFjB6F2zVr2nqme1H6GHLQrAnos6cs9aJn2WCQHNpa7tbZsxCB5uxGTX568TuF2/Jw7I
L/XgGvT2vQsj7RQgzzzCOF5DMKmWJO+njwrf9cXzQu2RJBbuu7Ycjp/fyjC1VpAi4i1Q/3ugh9rZ
FFQNVX4wbrl9LskW25fPl0SBGQgN6/+QdF7LkSJbFP0iIvDmlfJOVfLmhZDUUuJJbAJfPwtNxL2a
Vk9PS6qC5Ji9197wxqR4D9sCDqtIYjiLZbr3Z3uiYG0+ciZmO7vKxTNx3tymFlgcSBw7xOstncoy
cw5aIoL9gVZcVMNNFWjkWcBRIBMwsDdSVW0jP9i3qTPhTIz3qGbsTTcX2fs8DOzgJgMci006XTKo
XZxiyctr278JXXcOA+EX29QOxIXvY4dNBW/EXBXAewIJjUAP9nnHEIrFzkYMsj511ChRBXYgT6tz
a1N+kEtk7ljATreWmWhoGtNTJjLzkepm41CKzspuznkzyZ2XsdWfcLU91LnfnVsOfthGB9dLtbsi
6bPz6JhvRet150xNDIvUx98nQa3gdg17/L/G6e+DZneIx2q9PrKaulR+kr/bsf0CsfTW59FJalV/
b4wMQcdpI1Pff46AtIYYj8hudIkkDmEsDuiI5w5eyMQGV9OCYz61yT6ihqlKt3gRasFayR7JMzXC
RbnaWxnp16Sykn8inq/T2H44Fm6BKnV+K4YSZzolEMOziF4s/9efNC4bbeyTw+iinTLypNk5hu0+
IHfCxWCZ49GF67Hq+no+1Dai5HpsnEd6IXfdDhOEo+o58Kv8QZ/15nFucNeW/VxDz/HrRx2rB1IY
LCwY2ralUsPZWorrxKSVEcuHhN8Xwk9gliJFaN1a7NSYYttaJAp+xVDV9R4yN22vkyCmfaz581Vl
BWGfQjqeOoDtXbdoxKdmPsVWGTBICfSw44VfTLbWs9d0LCWr9hjPDKJNjwdP6lev85wFm4Ts7FOf
AFzsOls/N7rn7EtZo49AAU89QRnc4K6i42oLIDNW/YHsvzi7vfdR22786CwFQ+P6lKy9mR0dlQXr
QjJDrH0Bsnj54HQEPHZ11Kz//osh4mKsupUaCVofefRnRSXOrSiCNQ+etxreDrCJnBYvD5xjL5Zq
OwM+5ud3HiBaXmzphMkUV3d95ZkXzft/jJ0HBAK6uXWJrE67R6JeczWkLoCUCox+4Uwr+n+5osyQ
90lmHVgLzV9amdEHebZ7LS0nOYuZ8PeaRX1Ikz4ymrP1B+R0YEDoibZe/8PUfjqmSmJhz+S0c8ry
gCtrjWorvRial55ibbpZmBM2fa+7e63w+/cekGSrEiocrDswYvK9XlIepUh4bmz953Nd6BcrTsSu
iJAMt5HR32K/2P9toDH9plhUmZjX3qNVDPquKSa20/TFZ00YHGMmAlG7qjgBO0MPgQllH01ir4PM
fCo0w/sk5fgUtT7XtcRjooDXFT0iqpK7suHCOC5cSnIjB1BMc+HNR9ebgo2uyppYACWY8zfUudp4
dhlAbis6j6McJJHbbZ3B8ZMdKJB5XrXM0q9dRp+nZYw22t64oQJNiCnoov2QOc/e3yI5qBknT7V/
5DX66Sqxt0bDvgpd7nvHebNTzA1mhYSVO4FjU58kjgIAWezLqzsMNxc9rcCFTB5Abh4dPr33KsbM
Z9BLHa3SZNxX46PU0F/v0xFiQsEI9m6yjSdDdP3h77OoMV9TjvqzwHRFAyGyt/9/NblPxtiYt8BH
qzh18Bhn4UUPvqphTwQph72M/y0mVwPI15GtTLlmY1PeOLP71TCx97bactcvO6q4PCvDK5Cq8V7h
CB8OgJfPPXvzF8Ow4nOQWQQJwEbZ1YAa1pWHvNDu2PQFKfdElrWb1sowlzHBZxQlv5p+Ukcnsqtb
bRz/xpvQ46BydjYb78p5iQLrJTMsZ9+aaIBqXte5PHsqcO+GsdKvBLXrV5l57il3kqOXcif2HUY4
EGEOCEY9f8kd6LxzmkTv4JRRSiYT1fDc7lBH6LuRH3MbkJhwLe0eQBme+lLZ5i3Hb/acygdqImcj
ZYwQw0qTO0r6bteqMccwwqeVQNjU6b69M6bZeOR4+h2Bsm0CQifXvW9rG58s9veId2uK8vmrnt15
ReVV3oGqAHMYtQVWXEM7gO+ipeyd8hbxdFgntRnftTipm34YyEms2aC53c3zpnFndokkHsQUG3hM
0VrBoj3/fXDM0j4numh25VR/ZmMf7Udp0bjSMe2G0UhfSYBAHAxy4/z3aT1m+wDOTqoNj12ygEV0
41Xhg1tlwptW/lKOJ/XcfShZUmg12WFI/eLmReM7y/foWNQV0XjIFNy5ne67zJ7ubQax0qVwD4L2
bsyRYuQ5cMMcydKaQ7ILPW/OzsHyISkKnVAPrUPrMUeXTl7clDWvEv3BDTw++/sgYb8TYMMN23n1
LWA8k+sZrIB4UHdR7m1sw1M7WOr91pxg7He1YT5MOYEdkUevWJUBiCgyZ8CnVs/1HPRXw4y+3bIY
Lyl6j7VRLT6tXj7hnzpHeldf/z4DSLjQiBcKte1Px9l0Q8yeC9LaxkqUoHPb2vPkHv8+5KJ7awSU
jz9vnmZO8054MXpWB686kJ4e3nM3jjsyXpP/7XxRN5+URYqtKp47guTX9FPxdUjYvGlY+8Bg+PFR
6bQIla4r2NRwe1o5PZbB7D/OLEdDm577gIzBf2SzZ+2Tbuy5ruQ+jX3rbMzm8GjNqAvs0v2Zu8HY
D4kGXz7LObkyrIyy6fIXLdfBVuEk/WLLdKjwiE3lmLNNpAbLpjK+/P3q70MVzeJCp/I84Ikg4xx0
GOZp/j7B41Z/8DWcfWEpql2XxuKnz7JHSFwuTnO4lVG0bO+wqp5KhCNp4hbc5Xz29/t55OkY6wfg
J+ibHmJ6zL22wHcGp7wIc8EaaaUOZYt8ba135FPuJVBsUrvflaUZMFb01AMYykfM0sZZxEo9DNx+
7pxdyrrUQC9CAwIZnXuD/AESswZtMK4p6vwz8zlEerqw7zN3jvYzwV67uWP53au7WAAGGKyawBJZ
iGuVIO1r2xlohOmfFY7Mi+ni1G27mRCeBX9borvcSjfvAZhLiTePpcWWpRjMflx4WuQTumPk9YmR
PjuVTsOi6KTjtl8ABehL+rO9fGiFiZd9RD4ZNfa2gDh1cCto+UpjtmUA7THgalUNJ4M9hkzmnK3f
RvVdbkRP6BDk1VKcdHbDFEXhEW466Kh/Vxb7+UMR8w1j1JeX0rVyJDLLL2nXcBnqXlBu09bi8pbJ
m8vFup+KLLoUnmbuyor3+O9vYVje75zH+kRkBxMQg2HSyqpGa//3+RywEVc2m3ala5x7tpxess5+
8rGUHMUA4aCbuuzimIxX2wExdE11UJTuLpa+A4MNahIGkNXigC/9o3KCfc3yPyMqa0BbE0pneAh4
IiIGBnSxYwnBCCE7ZGX8kI3FVWC48AWb2Y77NojCAqVaPUFDnLNNNnt3GW6GCmD+0Ly2I4OEM2v5
26gDIUZdgYOe1m5wzrA3MhYyE6TKeOwOSDgGYv5gFJLBhG84SaqVrKZN4Q1vaHOOTbcZ8viK0X7d
Tx82A95SOkCktJU/nEhcU+4bnMkmRMRNOucmy46yD+4gp+6VkfO+dz/8iOvEtjEBn8R8iLu3yviw
OpOQNFwIDAAM5pdTKU5B9W6XGQYnZiYBk5a4XnvqWCTq2AMqyMYvYESg1uS8NQxOG8gxlIKXnKFw
E73g21w2kROvRGxAOXusdh412kz7UU84H5GRJJlaDcz/id16bOuvFuAoBg3GAuCHgn7XDt9OMx29
Q2IUO9/g+C3EFgx5GI16qAfxWjODm/9POf4qm5mSPc/Js268417Yt/nRCA6RHpH2pe2QyeEcvadn
9/r56Nvf5SeUaOT9l74g9RJjcjEd/e4js7pz4Harlrefx/SmSdtvvTnraAHcB2gAa9Ak66THSC4f
Z5MEC41eFZGqxbq6c+RFQC4sNYCiSqNiBTBO1TC6/dEz3DCAWDmiEZv1aRV3bLZzRsA9qjddVpup
9vazAf6JRiPh+CdQ5uQkJLUAC5MNtvJy1UWvkWGyCUK92dLEn+KUc48f3QIFPMdQxIJ5h+px1RQw
dy3GmlGWblKH0ax8SgyyWgowPxlYCza5vtFeZubM4ezC+EkriBUxk08Xrd2YH1AwQdD5YFN9tnBM
WIMJeG9gVUNcTz3btCEQcUBYuSn4AfoUeKTOuUysHxEVIsSYZxAUsxCprL3bUxA6g/9MkuVhktmt
0MyND4QmBoc/KB752U/GzYIU6o7J29ZMTNoyLWwcU62sQz99TQnSxUBc51JcjLr9VHq6Az/5POls
WsRFzN0ux6HScOI7GeFKqbGq6SvF0B5ASO1rIFSCV7SaFlhJA5L/B5XYk+4Dre2th4a0YvQ9n+XA
g6Uan8hHM+94Nzaz+RVDCUGtBGIETrvq79DqrJPRvvkd1tukzTbOuHW5Z/tMu+P5UG1bHuylVh1k
o20IgNrayAKUla7rMtsiZVFYovJ7mD/H2MOdFTGOC5aRLiahKT7KylgHUbJJfRq0rsVpWz2Orjwk
MKYL9DpplIUZAzqAqzU5VzXaNpd8UzdPjy3EEeiIaF+qAHB0WIycWIjEj7gjdjoLCCae84tgl856
5VSU8HqowH9hSAP8CayPEpQ7UrgLyWtnfO7HNg72sIjXmTPfwyw8eq7iqueILKFvsMncS7z0FQ8Y
W+3Z6h3xmWyNpkSANb2wNMYc2Dl7V/qEZRz5n+Z+yvxpCBT8E/NmQNR3wyQCbi5g6gsA4078W7UR
sivnNhYeErqcl4zIJMu5oDFsQoSOj8wrYOBumoTa3hiZN3XtVjgeNuniSc5IPmJko9xa6IXDXMMl
WhM7QioDiGb1Co827GfE5JADJyiU88zFldusYBhwtvgnZz1/jHLjbRACAjt4CE2yRhlO1uT9y3VA
meP76HxWTfkFPegQFAvDb+ZsGdxfAYJ7gNrYa9qJW/DKinOVyB+GRajSjF1QS2x7r9OsQReOh23f
VN+Z9ZGBmzIHwlV6eU0SX6PQCk4oULe2KT6YbqyEBcwwc4DeZHG7HdK6Wnc9+DOfeV3NScxlm5Rb
g2i6eAjWntlsZNl8kauh9sPcnBVSCa8vV3llMuVl+dKiwamhyvhmu4nj8mJVqHMAQHlRsy+dcqOI
OrDM4ktxAqH93rUCeJOFv9YGT8AUh7M4M+q3iSA8bpW1LdOz5jX7gDW1JucbgR9nIy2fm3IgiBFy
/BCfyXG6WbG+BmW61UZjPZcjMy3vrvD0n5xsqyx9FGRQdlHMuAZ6RUQQWgQ7bpj2vWW+ZFmzc4ld
mMYrKkS/9n+VHuxIvtinrb8DirIzhoJgc54FfcVWKRslukTjZnMT1YYEY1L+NnzHyP3D0hGPolCw
muwNpxDe3T79wq1cwf1YFD6lebQE7noD4WqcgNEj8MequYm9cLajQ8MI0LQhN1gWIr+ObbT23ns5
pyLrgd6hEAZUBUHtOP2IomAC81Xfp1H+Av6Vcorzi3xFgzyACOBAmjAAKLIAjgISaZdzWkO7tYSV
yuTb/h+Usorju0K4Kz9WKK/zJ2LuieLJDmUGl0nXzmCaWUs3DFWzaFs1nE8WIaMcvvdekGOUQTJv
ZgD7hh96weNk6Fup+S+D3nyiFSSdopIREF7tNzPas5TNxvHE1pnce/Bga2ce4RmMW912NlMs71qC
XFF+6kQp1qty+ueYcHKi38la8GX5LimCS5Z0u6RzQK7VVzcOHmVabYHeXTuHOX9UrDX/wZDmPkLd
G+ZDgXKhwTRohnXtPRMExYj8rnAZepBg5s0pt296NjGQKOhYOLofwBoj7QPVFXDTBH0xsBCYHtVs
vCubZJtK2dc6AYcKZZlKgtDJojzkVU8PJEE+mex4dkZ7Er0k4CmhoC3YtBF9eRczoWy1mW+3WLnB
RAAXrL6M9QZhHHYGm6xDeiu/OvSQTNI2Dl4DLFamM2+lA58uauqto/SD40RLU5etsIlfROqtzPzL
XVJdCNOWMjhK8zmxyEPAdNoIuEOF9xpTf5bcQQ1PFNm/lCaljdAPjZZsRR0Dd9e3bdvgYyDLKhmu
bikeRhQ0vVftM827RzCMSDpByQskuVarhrmwqYNKA6jcOUTrmlr620DQ9tNgryReqeyiO01YZUy0
4urYDQ8Q7h9arz+JDO2P4IGHtx6JVYwfcuiSi96LR6JMPIPnObhVoj1y/ydPKUMMpmQhYDGmmGg2
gDz/jp4E+O+A72jkdCA9Sa7nRn2qgXd5Zv/Ffo2kparHZfEADP449SbDrHIlYiokYoPyXSckUEln
rbNcQEBIlCRQQDAeHlw/5cUXz6tOBVjhIqr/ZdgAAN9V10xL7uVYkRSRWy9iCQIt6yysTeRWE2Pf
EmJu1oI+93X6ZcUvUPb8q+zqsUC1HSo2emLUDn48yo1VS9qRltywgG9kAuWtEtbeYGUXR/ev2/h3
Xq//or2qsI8SUZeDESWLDfCreTI6RAyV/tYH4jlqyjd99B+hw5TGgHCL62XUOKAA+Y3rcUKmVTnX
NPdgU1XpiCe7PPvIFleVrBPU8czpCUsQwHPQkovVS8v4a9F8/TPczFuNyTGgElonsBOh2LN5LCbm
v42VrHSHyLG6p/GMgQlz1zpT3q1cnyxWv8W6k3u7EqMRW35oRRMkMSTScIwNhVepaDYuelOzshSe
rYq/p+F3m+bLK9C4a3G2Nq10JhqJhjIX7sYJAJS43a9E3cCMhALIHkV6ZBU3mmorDdB/ljFQ6Krm
zc2fvYFkT4y9HHg8j1QsIZEq3VppQIqdyX8NBFhjDqEpNJrzBJuG9CmrXXVUX0g4Mo6eiD2czj4r
neCyFaxQNrVu7oKyoJyfAncVs+pYZ9G4tvLsZVklW7NurNkIv49MwXeI499yvhiJHPxcYr45ik7Z
UelPEovFijH0uwTyFZajtkw/SsYvIXnVo0elO83Opz41B0tvrn+LuASRnZwdAzEyO/zkg3i2co2U
mQ5CGS9TM10KcJ1osBIqDZfol1GtmyFZsKSOtZq17qtCmx/Z/9zxRNbMcxaJ699/wcY4B891skVB
6GfxCQvwoSZWs0oJO50Y1SXC5+zSFqmDgWYnafw3LSJdme0ZDDuOQN35lX32zjG37/PxgHCDEity
TvhcPGayw66x1BsM6ImZrfHkYfbhXwN6NQ37uR89JGQmCQWxAbJdau6+qsZVRJFEBO1orPTM+C5N
8bTM60LXMOxtwrK275p/JLaQ0YMA/JCjmEoc6wTd/94sn/Sxm+EO15u28r+BzBdhHtwIfHzNF1x0
g+2CLF4kQl1x9HqsO7jliRNhLeqiMVD6QFqf9K7TsISK9w/1ICESBGDQ8fixY72kPVbIpOHGlsxL
aua8XVoc7CqiNJhetVJ5K/L0gLPp8cWJqqUSycmAjRiVoPwr9PJnmEBIpcX4W7lf0jRkqBynXzdW
98+zty6zN8n6o83S5xzY0JalzgcpmB1KAUS9uqUhIot5CnjW15QD07O6O5COPKC0Qhzzq+ey1OyJ
PiQrU24yQcIfAhAEIkFI4ikeC8RZ+pDdVVYJ34ppaGLZHyLlGpBA3YaRxaKj2c4KzfyQUShHHAAF
c/yVRvjKxlL9J0F4gHJVyBMYgyuu4LDGe8f6BHf9dATmWcO0NZ98SyN22GjHlSaqNeRXjMj9i8f+
AERwiNWD/AVJvAFTFxpxh8d6SfxiatavMqB4syLy6TAX7aJ8+iwc55m9Oe6h4Zs6ZFzNXw27YLoe
Mnrw1X/p+o8eg0lCp2JtI80pQr329yqPJ74xrDe1TateV59+6b50eJdhdwx7a6KyQPZJLN1sXUHp
cyE8eU27ye8TB/sd6DuUOTG5FQ1Qxfh9SPqXwL4fWp6YbvGWQZkNQRliAXZSyqmygPBBXJMCC8Z6
+uZpDjMR6IvFnL7WnXHUEubszJXxjLOebzz93NUmeUTCusrl/0tkmjkCQy1xxvcxG2G9/HSWxInU
ittNkHImT4DImWwhuVwCpCNn8U9dDQa6oAB5ltjZPa7lOFZ3yvfWdZef5hGBKyIAzRk/gPOFKugv
XewfI70+OBCcNI/UFeJCDJHvE618DfQapL2nDsaI4wMgQao+zQ4vzFAtnu1LDF8WMrDDbWvBPTR8
wPvECNUFZlsSqT6SIrmUJsuQZvjglFSbos8eyshF52gjUgpoYYfoPQbFzoAME2/nkXMSmClRPf7e
re0bkDVucM1+azj7uulb+dq7008HNdzLQruMEndH6j7GhfaVoSnTnOfBZABhGd8RJgFFPJ4XsY4H
8FWMIxPPumEz2+BvoIawRpLX9afUn89mND/gpyINjUN51LlGfLJMOGO7fRtYa6mjKAYDy5sh7b3y
wE8Tp0vP5h5H2m4FZ0ThIeonqfM0ZqruJvYDrpYvGLAPmY/CFju+AouVH8oc4miCYnFVJ98uYUKh
mHvgWGP34lbtVQ/I+PXd6s2o5tchvnSF+wD5+Q7fhWZxrXiEJyw/UV2C2G8T8c82Suy7McGWsQJg
CbKIdAPt0QDPy03M22G1b7Q9qMqg7lFwiLUe5YduSbICYsNaqbnTC+M5afu35Z9UuC8aUWJsO5l+
uI8uMTN9b7xg19pETvw1WsNHWabI6oDYeRoaEqW0NSFE4QDdNSjyX43nflNUHHkR2cwlLcbfzyAK
rJpVdy8QUxJobNrjRQ08o6LldaZJehSNdrABHZPvdems9DCJkc6DZFEKBn20bpGJ9rXrNsTZEI5m
KBjJlT+HaObXVs2zkyFZlagnAI7f8DGf8dY7UTQzw8JQzkPr0U66q0UISQjDiHrEGYihKfsjwXvs
ByobJCcNjqXv/fo+6bRoZRX6DwuIY9CUe5LfQfumD25Sf1NvMEaaf5ebvKXwyvU3q6FAmgZc02VC
d5V/qUFclG98D2mSrauuXpCD9IkIBep2B5AYmT0GTyg0DKyL7iq53pK6/DJ6Sq4ov4cTs+07hlnG
fK6igElGdaoA2c5Gv8IAhc4mjZ9qwju01v5evkcwfv+CJPoso5SQAPntmRb2J5qR0WxAvRVLyPNM
ErzVrw0Qn30hxnCQ0HNnalcOYjCJJKY6MCF4u+xofGtt98gbeofr9gBAkLy+PqK0UsSOwBTnFt+h
6D7OM0APsYzl7NYghsnazsy5bD3jjY9zGmJhf7R2t7IkdpnB7B2GWMHFWS5pL8io1E0U4tllJN9q
xQhcFF25KzVMCJYyy7BzHHo35zpmza+BmwxXrflmjuzOYIjtGs/atppkdWJb4wpixBvqBQaBZf9m
efnv6GB6MPAHr7pmIHGJoCXkVGT7TP5pQDzLju5suuPZXNjcuKDvrZjZ8aArYpxq3p/cjMjadrtr
zox9wF0je7RvWgnhpI545aWvn3VSH2hYFliK9M/RAC4n0xmvSYXNAeZgRchX7sHnD2rehVKByoLo
vElMSe8yTtp6AnYK0Df6auyx2DALSAy33FSlTfq6UzibOWDzYROIwMAUnZtNj01IXNNiRffEISN4
TwUbMi7U1qpOpdOC6DAvZBzcnLj5NMUQrXJUfGvxgYsc5LTthI3mICBQ6B6UhV+zIMEyoUTxvfxL
FNp91XMUlUyZkbQVsiM0qbh6RKCsu9YGYT8TW81rjBf3rvDTm+ohN6VOzajLfspysj77RPnbVp8X
tAbt1TQOz71nm+CFDbIIWTGfrMUF4WjuoaqK6NgXur8TxXAXz9LZxTUPE4/0JtBK0VYy71sFxQFr
Aw1SDnbTYx2I/JBkYgchsa731amtP0jpwJkwUB8Ekq+kFdphJMRDjARRc2QrRicfc6V/DYG9xKvz
Z4xpDy7F3NQdRZ0de/f+EiSjQ4VeZenixh6BNky4nsYBdTnDztGEt1644idlwRr6FY5rwVxPD8Y7
J2CZbbHlCPizmdt+RiONW43QlhKriLwfw39jxc839wIfhnBjfUhWWmHvCqts8VYWSejZxYfbRi/o
cLHwinmX0KDD/VbLKMFH5SZByLfx1QrQH/QdnZX00UywvZMPTK7MTd9OPx0AYNwoyxdIub91kNrS
V2Fu1Gen1ohfdtNftG4kCMNmz2oixfFshKXLc7cdN9NI8kkPKCQ0ZfKrF/g06vLZmsjBMgW9uF1X
m2i+SyNT23WQ1VsiQvdpNr0IqCvhmB2HnsKnjGm6iFd/QFeKrA2XWc2FCGJIkeeN8W6oBsqWBbBA
XY230d1lZnYQJo2X5gS83LSiJZ6cGJpLzCoVcTglFVzfTQ9jGDdBtAfXjQo/f1UI9vGOGK8u+2NA
9SQ1JdramgDNVLADWA+icrFHuhS7V6EZ0RS1CgB4zQrNJfUyOjMVuhjotOXsidXNHZKW51T22UXT
0SRKzrXibaGzz7faexIDNpHlw9bE+sMXN4ZlisDczekXuatLAprvMFTSm27r8kS0iKpHqXjMGScM
13hoSXLOiluFAo01yXFUXoMWDFtPnBnr1HDfsNV/+Un3S3n4HiTpF36ClYNJMUlYWySsx4YJInWp
//P42UgxyY99j9ivnCXmekZtuonHqEC16PVL+AamT7JVVpABbjWqU/KlV4vgbP33bxPD+GaoVocY
L0XHBqwRLNiLhh+iFe7aha016+roigQ3FoJMQhAYXHqCY8l4Rjv6Rb5euhaJdQBODspdBwE/vOdg
mo26PEfavNG15glB2c6mThzG9gK7dT1n82ua9a82OQoJ3SNeVnpz2m10zONjk2PvJWAeIFx6LBgi
chuoD0/EOwKMHk2boVKvsN1W5JH6bOlX5NzhMMJnFNI2BAKzrvtYlMSAON4aT6getjXu5IpbxWib
R3NW+Khm4ES+UzI1Ube23QGanPnjoEiH7DEri2fbRJyoLS+gslC08/yFUVBy9Caf+WywBUbTidMy
vZ/L/L7rzJfInve+U99mQ2phb55lRnYcMh2MURU+CLb3ruKvNPTuZXK/zaEPwqbznloZI8jJ2bfY
gQalwjpF3HMRcMGImWrf9ueBeDhZjTxWxXTpyBBp80fIfUT1uflDqyAMd9GJYRHKhZcgI7wix2vj
JN6Loz7knFxJgTxpdv0ky/JsCizcst9qaubFIHR4CWD5tK3+A7YPvV/KKKbRgs3kMy3S/GRm29jd
Wn1kUU5RC9fDW7ZpWu3fqCK4x7sYH2++jof6OttmtxKp/tKgow0cY43FrYM0QnWcRBSxIxkxLI8B
secUehXeEkbkZLyNSPu5s11J0qo/Ru+pD7DQuLcIIQrxsZHVA6gg9N/JfeX5kkDBEgN3WzIxB+fi
XlZs5B066GPZ7TGda6OHtOKYLsdzDSvjWAfePVadX6OWl86fvsHR4PP2nlLSvUPWOahje4vUCHTW
NkHLmFS8Twhbz+kwcBwu76ZjLOGpdfYCsI2dCgcAaG9anqpRuHg8+YQ7+wNscXeQCUoc0oqYXurz
Jo02kFH9DQbPKIQRtG9lenEowbcEyu+qKT6ZFhOluaNHWkK56nPO7Z+CqAqB4I1rcBTMQLa+iO5G
TTsqjwz12TPemgoPtMlqksTdtr1SBpMSlFIj5Yl/NBUrPJ7cPBrdnekUz26KLlClN6Aya4QRt9dy
yRi0DYk3TgZoJzz6MIFDMeiGt0y3m43ZWSSZN3WxJZvlA8XzU1EWIMkH87vwWSGCROVdN3hhFEmg
ue/uBgmsSdnxpoqaF0Aw6Npw7RFW3OWod7UD9x0J9zX3ALzkcODRhQmM+fA8hmRIfWNT3diMvYyg
3JNtua0sHWnA9Fn7DGldIlOHxULbWfJmJSQaZPDs49h8TonnC3lR3hhWfXLD7rTRrkmzQqPK16ws
rz7YxvDau0Q3jOQYCtetyWfzTkL5DftARPrdwJLFSAHGZ4wTsayHU2bh4y7N9znyX2v77MZspI0+
Z+pRa49+n2O0Sykf5LGdpptPYFBIEOoOh/Q9hr1lghw9zc02mI1fRyocFw7vGhD9XaM1J6/3X83y
KlouIVUxfWp07g2ULsdq8C+5R1jFQAAPlSAxsTVHhEasH0Q7lr5WfiGQaUuaymaGlETv2t57E7Zr
h8eQt+SpwEuzvJ3yn3ORwdD0kVV0Uv80ETQlGfHDnlC/de+t/QWjJHT17Jv9Ral25Q18FScQeWh4
OlES7plTlbFXYw2h6+NxaYz6DecJdb853A8FOOkKIYKMxOvYk35hJifEWKc5peqK+yw0TBJAG6hc
K49rBskoQ0ZxmaRJE5kyQinM/HsYLGzQeABYbbsCLSYwALObCL5ziTus7xoZ3yu/wBXYvtR4vVaY
priuK2LBEEPg8+0+YNd8aNOmRv4c4qVyVcMr0HAwdp6O789D7/2SGvk6cIMzVfhZAMWeuxjqeY6f
JQcsZWpMyvEXRUeQuTyxI+qKv7/GyF+nzHhaQopWuVtdZmH+9uwsVvFUfDDbAMSk7qYGPr0h8dgk
qn6JfOuEKo/wOl7BkewAozAePGEgemXgobITfDiYcQyzqTi7c8xAMEyI9hHsPD1nOuEjJ5Unw1SQ
GxryvBSqj3iNq9YPh+KocoXfqX5lIXidGu0LzRtdCaqk4HXAmR4HwQMyq0/Vet8SPdEc2P/Ee0L2
aqhNzN1qEmnUf5ydx47kRhRl/2X2BEhGBINczKbS2/KuN0Q70XvPr5/D0hipWugGBoISla2GKg0Z
8eK9e88VNsS8cef0yZuF9hQcI9eBtsEIj823iA0ewXh0ctLB3aAT91fwmux9ZpDxJCZkK8E6hkRe
cWVGtvcUOCUlVbtTDftraTN6smT3o8/dl8oRFDyRbVJLOtu0Rw+aYM/omuabx5je6Aj2kdV9148/
GYhcTAAxgHwg+hMIghCQ4XS1V/b4QKBazk7DIUBO+mRWFJDdEla5/DcGaganMFxiaHYqBC6pSlLi
x95zqv/Rq9hbJ9zgxi4Pcaq4TsPnEFdsMka5S0dOzCF9JNm6lyY1d5htSa7zZLoprC461gyzB05U
eyJUHkmCENTlaYYkCD7VELFbuxMBHmQ03FQEo0Ins9e89oc8L1AK1uWDSIurH/iMkQHtxL0ubnxS
LWnDEkGR5ASpffM0yqy4BIgMmDSkCC4uZeIBpwjUImxxrkXCqsJVDDI9yPGYTnW4nYuz8sovYzlg
KTSp1gnTPtAfZV5LGOzKYzKcNYRuTwmLatIGP5wOfbYPm+/Gy+66yuG8GaAtxHvPWFq5mOLIefTT
5ME0XIAblVis8sbN+MA1xmJhc4LhvotWTdp+6Xu22CJhY7Il5WzRkrNelPpbpeUlctS1rnibgeFU
O7s3v2OcXlaZnijLAAIJsN2cAKy2p6MI2IwC0ZJHM4peFNhHpso2bzPleiOkEFmCIDms9PaZOfxk
5YeoEdxblgdqKGNmwXExmNPkGBjMtAM6Xrho4pnDF8nBS1+nRwPcWRemMnsWiQLjx40IiPlAZ1NS
CvvV7Zg3BPUGmpwvmINbs3GaSws7+KZDSrW14m5XRG6wHtsuWWcjBLOgug6Z99ZGVrhGE94QbrGx
VNHCDCRdpwYel2IZPDRkGhDUsti8niJPJpuYiKFc8an7hokKJ6lQWrukDRnDSOagPTebgiaal8Ne
oNgyIHho+ol0vVD91E8pJ/4Tm8s2VOmjAQF5Z5mLbWfujPtG+bDrSGA+WVi1ZPkkaGidosrE9E2A
wyapGlxwsTPsO821EOmCJIhKfkv6od+4QpYcBhOSC0NG06Yfnxn8EQZ0TwHvbUSgftT5nG/yPsAf
EloPdiinfdtwG2BMgWrcdcjhZYnCLp0537gBRLn6NrdKpsMD3QWf4o7R3LF0M+PK5l6uJm+Cmbac
7fzpVuaMl2OGOkfqgXKjWvDCNiI0nUVPvaSBgQxerQHZWOugDfRNZvWMVi1QZbZxoLS6GaHw3Oim
zV+RKna0VqFE9aFE+NeGaF+meTOE7yNS82NiAfyl3l7Fugw2vjfPJ/TXdDES0rVmT3wNRWGtlJze
o7TISDNwx01oTlhbpuLkGOvWIkcoTzsu4UCR/EwiFVysMH3GIceEQyTBDkV8dx5dEBVIE/1405Yw
lAB6cI5oMfYwoK3vnEzNN6Vli12FxflgNBBfK4aFz241b3ttX405zf5iZdrC1ZFf45HYjSCvhouf
J98J/aJ1FPK3bbugoW2PzHq8QPz9FLlPhi8IwiBwqktmGclDWt3JoJ7egsp988R7M/5VASE9/000
Tao3/PoGPt8naZloxdmNz+QUZQe4r7SUk8LdlLqNTgSfjEgOImjYflG92Dq7D8LeWtX8v1ZWWRm3
Hw/o6NNDmEAfw357gzzceWZ0RPL0pOoL42+adJXiUijmYw6v99zPUt3Z+JCBTSVvZjx/MZrZOes4
RU6YWuMKx684fzzMsY6Ryhbb3JePU0MOPfQVdGbV/NqQP7Qacp0/GbQbnMrtvnp3CLXr781SMCqf
gHDDnSfAUAmYrsH/OWjr1sc3cd8N3gG07nStfbBXefNGQYZAv3fsZ6PW/v7jaSJsEqddpG9NN8uD
abHJ2AJAO5V6q7exaqr95KQW7VF1MaekOhROOV56n5TivO3Kcz4N4Nmkd0A1hG4Ve8t7m5w8mI56
ORYwq45vlDTdc+GC/9RsB7QMqcIHS+T7GKbOjapEf0J7rFjd8vemAl0DkKS7khV370llXIIcE1wx
jsnFaoYFxhhYzBxcUk8LHzyC8N9CHwpKkqTmuoz7ck2kJMLd0A2eSn98rOYm/zqZCOV7F1OSXRfz
1YRGfaRr2jP/Ct0TbgkEr7GkVMTY8VUY+k7GWXWflvOT5ThQCzp2azwMFhtXPcYbBZlzWxDfsxuN
EKndCDuksGlDkFNOvRfrLaKqgkCUuN95Rgz5zKVF7lWZd9st/EJGJthXC5RNXksYCwixh0K2BBpj
T8KERZJ0Ugt0ZsjXNwQBFQzEyfYBPyi/dwbZVIKY+Ovwf38KssY7UHT8/edCpPMhd1gidTGmpzTD
0i3MtHkd6GkmVhv/8JgO9+0KWYF7SkDCbFjWF7hM3e1nB3kJGNz0oUD8sBmqFja3P0fAN0K585xu
Nzk1zUKwNFMcjgeOPtyNNAbY+RGxLbzRAZjOsxWyrY2MybPQfnV9BKUR02tOn9GqbrL2DtNKeeCu
NxHDPFV+W9zJpqThtHCCg/hpDLTmN5HbSMYyXSuvuDdrYKNSjWhNi5K/06CLAEm7MThFXbKWLq03
0muVwmeePfjHdLFJjdE1Thr+OzGa17GL0hVBiNNWN5wpBxAygREfYzaak/K+VuEIoLtV0ZNPl1Ai
QWFaNZCN280IjMdXZRWs6c7obz1oS/SLrPwWAvgmrM1uO5qpvuABjlbCmvG5JRlsVxgQRCYtPyaO
8zMM0hMOxGmvRTa8kCLoIYmQE8jjeXhRyngHDQvjjlC1A5Syeu1yHnieCkLqLad99QbL2FSImndu
4mevCCidRCJnNEe5EqomkCaGzZIsgd9kKO9LT9yrxe5ip0W+C3pOH43XT6uaYQSWhAlGxhBsYv7o
ROAb01oCA+/i3pjO2meKY/nTmplQcLQrxutD2h5aUcXbj68nGb9nYgzv7Ci7awq/udopSUG00MxH
waKxNuqkuAuHS6CRpIFAq/B9wHOaKEr3TO6D+TwRiLcbDBup+PjiYXx6zDvGKAHe5P0o6aRoIxnX
NPAxDQ7+bTMm/dbPDQ/9nQu6YUibDcFJ6K46I7u36+E0onjmOJIzE/T1RbIdjdFzAD/uYUKrBFbZ
/kpdZDxbEa9PW/UhNk1jN8rU5evhOONPX6pyDSbTYkL+fwygpsNlplz31ISLN7O0H02NnGVumj2A
J7yjnePsRpr0B0H29IR2zJr8Ad8veiMPiPSewN5nD8/5znRGgmLLtt/WCfV3iS2DTCtvpcidmGUT
XRyZv/l9Ih7VlGAxM3C6+p6dnSu3zM8kd85luFE9AN721n7mWNik59kR4y4weu+Yu9LDhU5ss18N
453ySzwVjgOrjyMyosh17TesLcsxtkaQdT9g3kD+MeVMqMiRDioEpEiBwpF9TXn2RpFVfeMzpUZS
MxXXpLIf0dcnuw/TU5mj1pEePavF79u3urkNQXEVtk0zDTNTKKZ61xOMgdHWWlyljDLbWaPEl1wC
RUqogxeUO4Wfmamqc7eQPbeO1fPhtvQAPI8elCHCmK2nPNrOrM5wVTSH64pZ9OJGcrrkNi9ivR8n
OuJzR/kp05pYJa8GQlrTwECJbO61s3TTMtRCPVGPzLSTYjMsjAWbw9jK0ZZ3/HiKiulQw5u8V6oc
zzqr+ktuFuGZBuQKkacfmO3r1KvpEpTV8qn55hl7Trqt7AL1gztEa7tFAmPkDG/kFA44ivmGcfr2
uzTs+hMuCbKhk/ClKCDIZAHMnC4SwYs9Gn9xIfJCF5lEEKTDGSyXuZ3o7d37SB7BG03WC0FBh2oy
d/6IgrtOdfI4RreDWYD8TjXyTLqY1ZnQ93wHCZRTQwMGDsQ+BE+wiA+WnwYXZtePTcBlZSfjdKan
MhxSCh3EioI+xsKb4sCzdZVgJRrAvM5SBFuvS5NVi5IXXHOXvZidQgY9tFtRK9pKVj0esYYbWybW
t/5i6qJVJ7aMS//6YCx1VbOvaUSZKkxeXVIdjHGeLrpYd5YR4AsZwy2L2zkqF+x0NfL6OCUVnf8M
Zl4/wCtWZeA9DiZbWGaX9kPvTLclMDq2KLrZXQGVzPW2Jqkj697Edlk1XBNxATivbr/atS5uDdHu
55CPq5+/BSZIQcfFl99PwjlEXbCrl5s8JD6bBluj9xJi8F3mHgC+nibmVNcKbi5HUUMewYkRV0k9
ZAwcLVVPOzxN2uEp9wTopOjr3JjNK4JKdJ4dALZM4/QpHJRi0XgqsB0jeCGXrW9pKchxy/sSlw82
DT5in20XJX6uJb47KwovHz9F5IVCuMHbUUbPrYzyk0kzZI2kJPtC/f9KQ+k8MekjZRUOn6oQvPV0
allqgwSywQ0hv8lxhOLx2OWN5kpPacqit25z6K00bq5VWtdsD5MH6wbyczDK9tqVrn0dJUhv31uM
auQUPIYs6nNXM4FQ4KhamrQ3DpEiD04z4VjJOxBCTdbBFLcwQsR+9pUMi3NGtBqd7sJroZfoICfF
Z1HHRCFK3OEUG4pfwCnXXR6Q/qZQInoHAwhPwYoQpzLPcof6BQpoWnz9ez1dFtU2KMZDzopM7hq8
N4U7ctNp13nEvQElQkQvmTIUwwmxlwzx1s4kg+PkxTHwQ/faiaQ4E6qJ2AQhCl3aCrDOImXxip9+
4qmdmHt37fYNEFWLGJkoq55yuvWQ/gWlL1QD5MFDcv54sKSPeXtyGSQ7eX8u/YlWGUPPd7IRafp1
lrhaJfIoXDXvU6fM9wkZ3Uqj4U3rEq5v/LEhxmo3IOy7S0NNtpA7NG/gBV+iKY6/SjfcOXWyWxRP
Dy48A5JzkIVDfX38eDYv7sgxKp4+nsGgBhrfPJd1PdzUdVNxlM4z5pQl08Ywr566OGcx1vjFQnoy
97p1GBIuiCnDW2qmILUumSSDnQoqQU2XuWizylMve/u5prss6ZyevdCZL0OcmJcqddwVaop2TVsp
YZifJk8qNO+6yJU/CfhZc5DF/HnvOQZh4x3tVdo6W0Q3+HGr0WcuW9d8CMtDjiTiNCLcx1JVIw+3
69PHT+AuKRKiEXgtf04cSCHeHah2f6HcM6T9F+ad7wxA/Tu2Lf/oh65/ya32FYCeuZCi/Ms4hAQg
I03egEWLb4EZ6MM8NE/T8sxFCHDjyabfmQtqyUzmH7QBixdlT4tTInT2sY6S17QEZQTopLrKNnwG
csnh04DYPhpSv7lTQrihxM6FLCWSpnE/WSZDgxjNYuZJXgbzAB/CWmY05NmGafcQDv03tYiaI0m4
Iwdq8/TxkCw/GXKRCCGd3givhbk8M6rQdqP2KjfFc50a0XqaTbX/4O0bcRmvMwTu+zQmlmkaq4MP
cZPJoccNlGVqj0/EOn8cIKyW+VJSVgX8/7kmRNzW6U07mfFZ9Gp8mMCHmC2OxiYDS2VG7X2Stsme
3OB4Z/oWksOx+JorRKITxI57N1KvA8PAG2tU8n2c0nXSRlBP/MI6Vrbo12QaqffRyhGkDd29NVnq
2nMdMNJw+6Xh1m0xcwS3XjMFl9gh+5hZ4O3HQ+Zy/neIyMarZvxMtEcsWG5191DrqnXrWrdcgWcK
1elqVgndPRJkvpkMus2UPl2SQH/8KE3zVgN/IHLFmGFZGaZNPuqULfR/Ov3Z9K67+g9pIopIv39F
OiAe045pkeigFI/6U0CaM+R92iU1NatvtfupzPo7b7kMurF9IBy9fTA6v9sZkXsIUvsLfPa9btL+
EOV5cmKcfp8uB70oCC0GYnxt/+9pYRY9B/jyR14edeXJr+VQeWvlTM5J1ol3m7nMPuEWq8OYM91v
vTLBCBIkl4+fzM6j+I4Ut6io+qMxxxwv8vjscfZ7oMD8XrOp7qKi89YQLoAYWt2Tj74e+FXu3vka
plgIZXGVGc8JesqM1dvIm8FfufLUtpF47tGgbWymeRYrxCWPS7FOx9hd/z4z43OihxRSWNqSVJsS
6oe5RBr+I6tlqGc/jBUwA2iD7l7J7uh51l80BAxsHzgaf//b7M/hUPw6LUyiBqmPSfszP4VDdViH
OUAQg5bjJ/kOv/5GuUn7vaiwMEWQ7x+mwQt3oWy/lC0CZCVgXk79pq7K4JWpRODezYx1j2VliUMk
0+9lkqJRCFLvECsSdmyvUvflPCZLpfGHYCvnc7qjFFq7SjtQYGyhTedTcNMQZ4NmNNCvvNY6D3w4
R07OIVFsdxTFH3npgtM935cwtnx2Aqpr+ToVRXeZmOHNMZtcNsp6lUEuwFFQG1vpKGvDqdxH5HI3
paZ6952qWpcEGm2qNMQFJ/vkIEHyBeEY7XRY/WU2zEIUIuHV0BKim/kGHdSGvadw5EwjgUSyuGpO
xlx6xNs1HooscZa29l8cUW/SwtlGGb1fQYNmQxW5Jd54oOGKz7Krljq5hOJcYnnljGCqbdaYPmOT
+CIttbXD0LxE9lRuhxjOa13g1zS9lLCEqseYb2Gd//3VgjL7l3ufFjITcVdJYZrW50DNxAJ1ZAmM
HsKxroIHWk+BR6uki7YjLj2cqZSoHSy8WxtI3N5sJ+oTrElZ7jYoAfM1nafqQZOmtfPLilljymiw
rziTNhULXzlO/V0L2hw1CILLIJ1fax3PNzkxAusuZ8ACNtc5Utq2Fzpt7lNgxXSYUZM6AIcxTxe3
XdvmB1XX0Q5loffcNOUjuKrue4p+0qY5llybObbeUEFHGC6r9JuNiM4GrdKrpYvgN8ZlmmgzuKF9
avqMWfUSkOfhNNtYcIfvsADe2m0gbmi7cKxufPMhtpR1O6K5KOt16DawBgvzBHgZkqsdGEd3Lo1j
L6YAKg7txGFwGX0Zrnd0jM48ZEM04CbIlgEZeV2bqBHzGuJD/YD3rl7PGCSEb1qgzLP2mrY2KpjI
QtWAqTUt7myzOYduVD5bnW89tLWzot3nHnqBXgjTxS0zu+hZVEZ1sO0wpYN3pJ8z7sjMof4JxbCH
FCI3Q8B4wjPMkn0fE2DAmvEYiREphRlKsgf4CXlSd8tO7N5wiNgbrpufwKm1p99fYfJzVJV0CLO2
LIeFz/SU/EgK/MfyVwphdQjOIUhn5hNsYuvjwLdp4HpxwMCx2w31XgDCxRhI4GEC0vam5Yi2ibvK
X3Ui0NfCUJcIZl00ZW/BjBDcnb+C0piWrKBIZ/sR+/p5ao01zBzmEATD5K3p344kk2Sm7M5G9Cos
37vDYS+6yuMDMxerPCStUEb2lyYGWKGPUHHeDAXNu3dJRB4hxTM+DsLN7z8PtaxhRToFRX748T//
h7b5PJaQXCIOTcDrrvkp/dQkrwf68JLYXAEBDaQ3HY2hx6MktbEaguHNs5Cp+GE3YFkFbyfQEl6R
yp4c2M1nzUe9r6xuoG/ev4ZpMKGxM+UVCW+8NgmwAkNo/2zxD0CiBIwxrlXI16yaqXzqnaMpnBcM
HQaWeXaeyLSe4zWtTGsLBswA9Xrnz2CV4rS8j01udsPCrVaFOv2KSRGqVEK8QpXohyB6xyjnHHzP
i7DkWvE1keFxNGX+V2x17tpg5PWHEN2Ptf/z5yaEzVplepqP7VORwkE1tnw/KbCgMJNnfWpwMAfF
l6pZErCWI4AaMv+QWubJZp2/cNA6Fl8HAO8J6pnYXTlQS+hDuvkzN+zPIn6PKWLtUL0gp7BXQ7/N
uxyKQmu5N/RM8cRq31uV2rXXLmlBR2fASdOY08wHpnzEI9iave5d1Q067ILcpqkny8ziBVJIf4mc
JYoC41gacZSoW5Y5kEebyeqx8feAqXw6B0znRLbzIs/e+Za7DKGcb0UsurNlp2shmQiappO/cOS4
MxKrvPOFBVstP2Mcah66PrqWHN1Xv78+rc/5XtQpLPO25ZkoqwCcLMXiP+7XBKGjKYegXEkz6s9j
r6NDneCXbhPvlFcR9jkZZsyuQYsC4j0VwTScu1Z/TYsYlnuk63srraOVXyTMG7FLQO4enD3q4T/m
PP7XKyUgbSlYgcRSXP37lTIjYNyBVRSXQDgCvwlpS4WrzIutJ1+XXwdmI2cy5PWG3obY4MY91MTQ
3Hqz+ejkTrcphj6lnRN/wXjKNKfLmBRXvvhD+fdLcc3n6do2658rlCmdJazyH5+nn2FV89umWEUz
SCVTEQqUEBm9DhqyNEOcEKsyw8f1h29xqfL+fbfQaVO2S73Jv5b9aZUp81bWE7wMfle18+ci5FxK
8wMSSicJz4EhK7d2n5awWADB5fNkH+So3qFZgXttDJveBabNP7yoX5c+CdPK8xSvSJpafirv+rio
a3sCrBE77aHTVXdJgOYfAppDm4lYkX1odeOhTGMy4lt5GKbu+Q+v4Jfi2GH59RxLKVu4LpGu//4y
2taEkUl/cpXGWB49yNfY2nyIHvwqiaRqV0hF6zPpDzRQ2DbD8ZXz5r53iHshXUz84WZTy9fw6Wvy
uC5M19Has1z96WZzOxQxdhqRpxJ2l9Dpq12edDE+rVS/pzVgfKQwBzOPsgtt0CfYhdYrGFjo5bFU
l8SY9RGQ66uT9emBM4xFKyIJtw6pMg7D8hNshpB5ngcBWDVWt2mtyL8b+xdLhUPCWVuIAwUfrDsG
ocp/aFVu/OVWl7aR4QvxbW+zPYKvWBJsOIAZMJXj9DwO3Vu5tDg/HjwN9iVzFCnX8AwfarfxNvEc
3qV0Dq6CGK2b3Byjt1kgeTSabjh9tNw/Hoyo/SndzN8PognOf/ief73pHIuShn2W4xCnoE+Xv0pE
hLMJoUKQD/mSNbkRo2heXERBB4Du8xoHdn9jV6V3Lkg796cxe7SXsbIb5jRJ3jhDhNKvALm51sXt
km+/f33i19vTsRzXdmFuCVezrf37OjTyEpLVzJGgwl1wcXVxP5tNtwnHCn7s2DGQaPNgXUfuD7pW
3dZdgr2HpkYisgQPjaXqN05HbeJmvX9bBIvpnvL94wEaNYrfySz2H0/b4iUCmShs5PtEdwcPgfte
Z4L9aIQ+B3vNO0QlnbpMztFVm/pEceJe6R7+4VK3fjkGO46wLaLfhcUxz/1cBzocl0z6EBHDrOzI
AhHfOn7lXQZIzvHdhC9r7wcFyeaNf4WGdSBGqTmJ5a+N1vwVA+8blhbOtGN6/4fv4tcClYrM1I6D
WlLi5P+UpQqCAWoB7vNVxzThYhiNBzQdHbIg3Ya7094YoRzP3JLzwQNota5oebb5u5nBCiK8pDyH
8zSfu8EUV9Q0OVDMSK5qx5UXUEbqsozt6YRpf5tT6Wd5D9RoHr/EXT9vHCygtFEi9TA2GusqUOI1
OBDYMZrsr5aJ2+/f639s7o5SggpKKEFm3Od00aqWsmHKEq207ayIwKNR3dro0mxt3CLz3o5d7T2E
FbRPdI6nMTRCgDJvSSbWXVQ2Z2LWxHUYW7wRGUIXBCyks1qRe/v7l2n/+pVoAsRNijHNq6Xa+/ft
kYUIlrgql/h4jCTUDtTj9dS+zD5zqow8jWAq7HsGLNZ9Gmcc/ItkrVmUburEf6Q4okdUFFD83UTR
04JxI6f50EGiBW3Mg+JARhNXot7wiF/5/Yv/iDb/95rODc1pR7CuU+3LT2uPERkEgTcT4ne61qBm
kYR33fjUelqeMTj9wHAE3gVBY1oTnceJ37rkUUVId4yr8/evRfx603EgYL7LbidN9vTPH2QiE8+S
LfCm+pIhlb4pUm96GQL0D55SA5BvLI5GkR4b10pv+8DVJ7itL6bv0WONI/ucVK669zoLiIgOfgDM
MQ5OXi950+G8sa0UmFzVnT/y5syZe6iwnXcYtues50AX6j56SzuTjDsBRSSp1HjOMucdiKy+dGUN
cxad4NYkB3EbpA0jov+Pt8/OyjXvLhYG81Pthe8sSas6S1e17f6cZ6UvRBX7ew7MFnQXacBD9Mpt
DQDi3itsSbLo2L9aDlMVv1PRrihDJvp1uSSBo6fsQ/fRUBMDefVOnFN6SWiNrBojAim1PB2iQh+j
RHQPjoW8cTYzfc5cVe/rFDVk0Nil3sBe33C0D6X1VZN5MUzmWaIlLxDryj90AvWv9TGl8XLa/Cjn
KXv+fRdNvJwQJny+8jvAkXN5m1Q6eMNGlZ5FBkLfZXfb+QpSFl/duLLL4g0MU3sx5wKNSZOScBWS
p9COcfTm9Q16IJVewqVdlk4eHgJQ3crAppgQBIkVJNrzZseTbP0ZJmLUPQ8FYrGmJOLMXrHIbkgh
AeDvCxt1bEC0VmZ59zlOhLXSpb42RlAeCc8IwEZ15qPMcOUCbx23waBYdFs3vwaypccBKsAkfcNo
AvGCv+mdqPGnXvgkxuBTu6mKpkEbadX3kS7LvYvabuiaxf3WPAkz0YcEstnW7hJ1nCAm6CIU76Xw
nZ2TdGS3TFnGWSxkGMlkcBOHSXNQ2YLB3RBZP2/4AEMwH16Pi2VwXrzI7aE/WPOjZZRyjZff2f3+
Ev6vpdDRbN50jgVNd7lUEv84PnRTQgCjbcLaJaJSlb5zn/f1DzPH0JcjuNkl6i6b7XLXxGOCLZQI
Azna95DUxLPLgK7L6yOWVf9hhJ0Podm7SwkqOhUucr0BB9bHMxqO883vX/d/VDgab6jn4pAVtv6l
sgWziRm/g4ooAB/X+BDEWK26qQk2iVmCZeSr2OeAKw9WoQ5hCOWhaZjmNMBoV6bheKflqV6+x6T3
f/rugJSjnUj0qm0yzjH7reKpQ9Bkk8fQm63e+QKfGKMMaj6u9hYz68kK3OSOGfCwRMyO2APsLyJK
Z6YUjTrWEufK79+0+qWZupTxpjTZXW2OfB/97X98WYyOpkxGYD49k3DsAXbDKSIR+Kafgm7TEBV4
YHwWX1yf1ok7hPdjL7Ho1vqByY65/oiYKZfEU0g9Eex4eOrEpcYrdyC1OeLMdso9NApFi615Be45
2jhmkVxmhYWzxaeoN3ZSx4dhtL7J0G7oHwUNEUorKADkvYf7ZswYgYDDO3ItV4eq7yuUprrZTZNP
3kJt2lQkEHS8kIrSMUOiutz+3lOrklTEN9HvkcmYrwa9JLpt+LcQdXZ/uN4/dsdPu6drw7J0pbKp
j8WnE5HqG4g1bp6vnDgS7CAkK5hWBjc3bMK7KKdpONAKANo+wN8xku4R0U9MDnyfP8zdbN9MQTnt
PaOP7gcb25KFOpizSYJ1ro41TSDyF7YTuctbWQzFybYTpAJ9Hz+7dR1vTdebT30PlMSrrMKCX2aF
2yJg+PxxjMHI6W0GP7dhBXvu2vIxeH+0l+tKFnvUkl8/ng2x7RFw6lerTC+ZG7Vp7Ql4wL+1NI4C
qFx/utn+o17yNP1V6TkCKK39aZGIPXSOzMQhGBC8gyb3uStanBk24oSPp3lR7lUUdHeVN7CqG67a
GOBzD06ZORuHVvw+78G1pXD2v2BTlrWJN7sA/pEeUj0410Alw20wn+gYQyZgAk8vt7gboinAS1Jv
ihhQGgL/8RDM5LbEpkbiI/7wJq1fz+4U57bLdEhp6crPZ7red5y8TAT6jlLOuzBJh4MTOW+TKt65
OP6+P7ScHqKiH9cSWNApcPzx6GsINPi55z/U0r8O2hwY0B5mBipVbIGfG5KjUVQR6xNnACPdUU0V
j1YcRrdyxh7fhAitYlHv5TiZpzCr3kslLj2rwpvRjWd/7t66bjrXzijZlT25Vn1FZKstETzQOGRs
OZGfS+B5M/yEKOR++cNCtVwQ/77LXMuhMOCDVA7Hnk81qkOQHZ7JCY99B7MbZZa7BQz/MFUDYNww
Da8TycnXnMTmvx9UUA9gT8tqNYKFwplAtGkIUkHf2kLUr7zT/lghCoNpxNNIKMyGswco8tQGEvg+
Md1bJ8710wwetgSO92impNyMvlFdHcN6r/1WPbQEytxUXp3eevcKKfIrlXyxdWzbwsEyt+um5XZH
1Exaa5DhZfGeyCAYrlGRT7vUeK3SvjgEUN5XiWgcaquyW5W524IUNZz7hFTdIGoJp2fc/odFy/m1
zGaIppdPk+tB4wb99yY9KqcuR2Rj6IJBDoPgWNCmxpH+h3EnwVhszFDLVZxLoOw1DimWteb0kVXS
QArd+ROe3E5LnKBmFe6nGNT70oww5ja6E/NdaoCTNqw+Yi1y/ncuZpQ62TlT/YlMrObvqExkw5Ra
BkmDBbX06f89TCIfiAG97xgF3IgsG97bmEldpfGktEPkPrcxZ1EsPO86gtJExtxXRi30H0SfPlQD
mGnyNzC2IxqKQfKdYIpXqxQZ0s4QHkCsPvDoA7uXEd1+nOh2Y9ad2CS2i+W6DPMtx0j7AumbVYHq
rYmYKk7V4wx+lshbYA5/WCnEf6wUDJJtB/GUoNP3ecTiGrmPloPl0F1MlZOIcah1dn8V0dhvej3Z
92iPIBFsOgfXHCiYshuqk1ES8mDwdYFqsua9P+E2mRPgyO1QZd+1tbHlCIqTfFk8x5555vdm67Au
m20x2eG9hhKi6jm+bWyWQpTNwSNBD1AkUUU3hYYZMUNFBZP6p17Xrz3EpYek+MdVLJCfK8SkJQwx
w9eA4thL7x23+RZnrn6vFv1ImHj6mJXR4vZMDlxmkC2Reh9rt2uOWtyMTYfGWnQh6Tid3vx+lXF+
3ZbYxT1eHLsS1FT16QBC3x6OEblTq2qId2GP06tpjfFBEaF8MnoYe5D/Hj7+KNAlVNH/Rdh5LreN
bd32iVCFHP6SAAFmUsmy/6Ac2sg54+m/Adj33LbUZdVZB0XR7m6RIIG915pzzEgn3yhtWFlEwVko
dYls71S5ioF8HcEhELMS3SRT/VkirYJ9nOq7hAHeRmK2vam5eR2q0oBEG/vnKmmljTIL1rUXpeI8
YtTfhnM2f6WpeiCxLn2RB0H0WgL9Nr6ZfSWsd7wry8FI9C/QPkMiNoaXRAy/o0nNrxppAEQeMhpK
fZsEL1KRygYtZW4+16Q4HMg/qJ1QlwovH/oaTakZnIuo9TdpI7ppWSz75677wiQ0ukAZ25exjoQt
uApS8MGWnzbDu2u7JemGpvJOIOrR3376+RIO3KMB9zRT3Xs4oNiP1eEknGt4UkEkn83Eyk8ZRgCT
EBJHnYVpb4wFWHU1GrSNyGZWVm9dPwB0rirFG2cbkxhUurzXdxJRfj+USvrKBXtkFY85ZC4DNJpm
LcNI6srHIbGtGczQKHbKc67jeAo7S/yhDGR3A/nfWp1Iw0BH5CQxAdjqi5EgA6nmmq2aOamMO6Ds
K8ltqgzr+TiWDw1vH/1A3E0BHBHyNzxp9hkXJzMRjbkKIaqFLn9i7L7kxgz3Bpkr/gcD54boN7bS
Wd8ri9VcXNbqffCZCVfKSQzA+G26fvlGRBCFkhAoyhyJE7tRZE9+X/jngqwhhLPf9CzRQV5r2oOF
RZHJ8Qzre/IKrRPpvBJBzBgXXk2HvuScLn4OwIHGhmxvWrtdbLkFc1pEn9pimpG3kRmr2GhFeF6w
pXAZ1pHTwHm8MQYadhkxU4cEhm6GWg5iKQc9FEH/isyjpaZlRoXF/cXs8tep9aUzht2I4WXTuRlX
8a1OH/FK3isazULmX1bLBw2WPhevNgZWHqeLTQl5C6AeOI5zYkeplB+6OYGW2YjVri8nzR2xQLhq
JkUXOa88PmzWSVkO0RLRPqp8FJQ0nw5RrfVPueDpIr6CEUTmExOSb0ZHz0vtvK5jxTP879CI0uvf
Ly//sQCzZP6nLXddEVX/m1WvmNRy3PQ628pMOZM+DiukTQ1iWEaSUxvCsLS4G18Q2z2RJQs0eULD
I1TVz4J11l0laMaeGyhbmpY/R4FyQJRRfgPgQhQvFlrNf2ll+O3Lrkst1Q9WDOv87c8FGPMQhoE0
51T2x8ab3z32x8UmUDbbjBnszhT40JT1IpJhpWB3MZduiaXEElTcP8T9OLFob0JsbbmFHkrHScIN
qCP/0M4JZGHmb6QYHpHdR8sjIRgErjxS6smlnJ6rfIRl3hvInMaJEXb28PcTIf3H0twyaCmzNGf7
+36shupWk+jGcibCaDqbyiTt/ZAhMN6CcDtaZr6vc7W+02wRoYHAIcQcu+9RrFyySTp0VmLclb6K
LyNzwy0xITOzpiQ0WasQvLqwgmrra5e0D2HYzxc04fOTnrK9MnXioPk3X8U4VI5kryjHBAbUpkXk
h4WHH3W//AesSX7Us0p3QiHq3DksfhpYsG+1eKlFiItVmWOOGoOTP8nZLZ5rrvCIopDCYgowJfkb
G+bdLAj6Z218Gbp89LSqMXeKoMeQIXo3F+PGi+SEJL+hcVoVEA5TzexKHKSC6c2AJoobDw7VQIsV
elPlAbnpHNlsUIIjXNw3oYwHEe1BgRyUhKiov+WzqcC2DwRWjlJmK5UlPRq22PXTo7Q8rvq8RQFS
nMpsTrlLIgMhoDM5EH2SP44VcADirtCTCdkSYKE6xJP0n/LF0MQA4pigI3esGgpQIajsZYsfIYPo
CyFb0ynFs7/NonwBlFu1MxPLZ9NalI80/m4zHnQXGdGIEUIiFUmZx6/Q4jf9oCEOmEKBDIyBiYYQ
dmACjfhZbYB6/v3T9l6taqBNYA9oiDJbXtN8+9WJqiKtZOhQqlz3+yGHTzEqnyqY6Haa5EHlYk8c
3MmqUk8ykonxTZ++SgvqqpUxTxYjHeAERMKm0ABED/mQfU3QPoqol74HtXZMER7+FEzIPXEJ+gq3
FBfFY1MGEyHAI7JYrrM2YIHOa4roWcPA/hlx17hhNKddyPOW71pS3ozsAl9kPoiMjlGCLA/Dqp0P
aurrcF1EWlRaTHJXQ1Peov/qgoIq3TzTCd7Wq5Erbypem6qZCenxrS+KtjgzZw3EPVkgMx/6gzn4
yqHAxpVvRNKaPli8We96WbzNNBWY2iEyWQapf+5pQvBncWdwwy664pl+cbYTjL5xNLpeNFny4SS1
JCAWRf/aiXXPpHqcT+shLEIsWeG9l2+jfGvq5djVtz64idKVsgiqkq7DpVIPTXA1pIslXQJMl7dG
hxnBRSyESKDBUasWfMDBcvXwqxAK8JuA4DhaW9c/MRge/czCxhMmOu11Qb3xt7/2VYd0Oi8HO66Y
Yi2lSw9K+Ki2S8lrGdpjkj1R/fQUZU+B8Lvm+tn3nxr1eayfK/U5T1+oQn3OphcqTl9qAW8DJLJP
ufBCQdTYCHXWD0QkwTC0ID3crbBwibKyvmQZ6kaMba+6moY7rDntU/dh20cW3+07DTYZCGZRy8oy
uoo3zTJJk2lCJGjbJR2B5IFUcLx0ECWH7DhaB4U3ST1ybEFTRycfcxk5U82pEU6kc2lH4gbr8tzM
S43WWc8v9Ngp1bz4+aXPkRpeTRMj0ZWaMYpa19K6VsWtZlk938a15vlm+kuV1d33OQ3w+O4tj6V7
wFzCSXlPnnQ4LlDdsqemzdS9nAQnAW8V5GW92gelEV6DIkEDr0luIe8FGnIHcYHdHYT+YJA678NK
5DO/VEg4iXXw0yNlpscEJTchEepRrwgXPwX+qRSXUginyM9SfgaFNUGywlCZXihgunJ66fRL4w7K
0UqulX6Z+quRXEv9OvTXnMBJ/ZqkNypKb/FwK4ylwuGWGbfEuLXZndLHe53d1XEp8u1a2ZHHe2rd
xfGuFw+xdW+lXj5axHUknUKPdZGgcrUhHM8Eu58IcU8sksYFyRADF6JLcpcFFBlBVw8uDgvySh+0
/EFZS8ofKN+AXPZgGnc+ZSj9MJOqxl1N7umwlJj8rly7/apUu1kRKTM3Yz2G7VWJbkJzVRUSwa44
HrPomrSXJLpG7YUKWnbHl049t92ZY9mdm2QpDDkIqPThpK6VwiSzjrQHqaQ+RvUxjI4MifPhMOSH
dDhYRAPFH8jC36tk0EOhGpBo/rGVtN76E7IAdlgdqsg65bB4DIvEdPpWHJwRE8fjNHX1xW8sXk6q
PTJBJ4Zs0fzVQ9cRPKESDE9PRUJxcVyfWg8EAClnVTlGk2aRAm8gF4d6QYJdP99Dy2wuQtftKgmR
djjBRkwhxwAQKaYvYVNvdSkxP8U1Awy+mdFuNSItzxsZKPqpNXWPTW/06++LLKxDvTkEKC93CeDi
jWqU/XU95Nj0rlGvBm4rN/pmKl5nVpqXWqnSGwYwPDDJd12t0k/d2NT7JvtA+PB+/bwM2dGI6Qpq
ZoU5zZsrfEPmL2LvYqvN2lOcxBaCoXmnLji0aGDrKk5gYea6wv+UX8K8b9jDk3MykcI1ZuOjrGvP
pqYld+xukcYGV0k6Ry07DdYxXK8RQPEVXR6pxcUH9yZpua79sXrmN0cMLqEiYeDxbotr0gkuumyE
8tOFndvONXfJWn5Osa84qoqNI8lK/UZGC/BkK3jRUKOD4aC3afRZS6OnJ/B3idU2ZHxcbVIfqiVJ
4O/rFPn9DZQREG0ZAA+4DMy3w6DYmCd2FMCO2gmEcKFjcNECM/A6EW4OXBrjMnV04VgjO4OYx6BL
immbLGxp2CQCSYWvWpXV7iB1KrSZnryFITvFFup0efI/A665tsX80fzlvUyHt5bGGbpBJgnooN8o
BpgtBXNTK9k2FmsfLxr4QFMjF6FRUuL34G1uGbwOe6095g00N72aXK1S0YFmxnTKTcGrEfFjuemI
WR64L/79TX0vYOHXY2GiIqFGQf1uCDBjhyZgEm5b2PnlM/BvorWGOqZl4A+O2ijIkdn6nX2dSENM
Yhe5Z7IYNzLjRXP6IkYdsEefnl6h6ox3QWV4lmbS7RzlD3Z475uQ/KbWorrgtr2KMN98uzJSr8Ya
vmc4LZfYCgWy1aDMMxKtxpmm1unGNOZsV0utjByNACk8VXj4e1iks7xcv5EpLMMnyW7LHt9bSCRr
bU3GWVLlZQxjghDpehQKYSaJToYs5xJkBG4nojZB3xE2bLLMF1o4jKglX3rU1Vix+4kxlyxEFlEY
Wr4zQrYoH5yi//jcK0j+kRsysFbZFf75wsWspHOKjm5LH7s/dkVsEnXZ0ngVN1mkfI8RC++wJePv
6R3N59WaKfisv/8S+n9cIRQuaqyAUBG9FzqlyLjMVMoWoEa4E2VCayDUe61WL6kpZXCA7UlLmi0m
fUOy/bCE7lDSxM9kQXwPiRv+AWni0BA/cmpEuJMDO1w6wlBP5Vb9VpC5ckfUV12XxsmGL5J4HAPk
SlOdDY9gtVF4tzbXz9IpVdpeYTOdcDOXFyvoCFLM8LZPS7ukLTsyJaAkJynOh7DCtwGveW+arXhT
UsV6Eqoy3igI33FJx/6TYTB4aRSr2K9/qopt7HT+Jm5zRFuGT3oixnCPa2PsBeSJ2P6oGNc5FE6B
WFYvBnYZKQvFJWGGHl0kPaCNOQ8ipMVJzCoPIYn1oFf6hDyXxLq/nxAMH++v2RqzGpgQdD4M9W2b
Ghpt19FwKkGfIUaZA+tsquj/1kel2t11hWXrUmmPPHBPxiA1tkt16X5u973ljZbHZ6fdyUSKt0sN
imv57qQsxdoJZip5DWxbsNOUpO1JqDjgLkj3iYYzWW+fx/L4q8TgqCgHba2EkLv+gCqRivy9Ii2l
SXtCeaYWm5u3qGslj/JbL+g806c5TCi8OyrurBDC5OqNqzYuoY2F4ZKgOCOFYSMfefhdtdGLvuc9
wEdSlPZUG+59bT+P+zo6mBoI0oNeHdTq0M8HtoeZuVRCdccwPUakK3XHITilypFCKPurqvmklEsV
8ymbTwZ0FnJBoZJkZwo8SQwN74NTuK4H3tx1TRSa3Hm5sC3zwz+/2HkTl+UEhRbFZjNeLeAvl0o6
hKjOsIbhqIoZpdzplGNeK8yfTa/skg7ceehHyQnfaXGI9ZScrqCNHmP/hxpW2Zl+anZeHwlpOh0D
2eBG7icHvYg+C3h3HnVywOzQaMWHedIUuyKTxatYUdzLE+7FfIN88RNeuepWFEZ1mxqr8sKIjrCR
DtUtCNS7OIHyVq0lMdTsdILbmu9xXM7XNhLEGwKIcGNYpfoZI1tql3mKWihjPzVH82ja9D7UTcuL
BbUFoTBRPSNvn2WwtWd82MY5NloDRIyq77LaguOAABHenvY11jGZylgMbIU08s2q3JCw9W7Ysrd3
Isl/Eqht3eKsRrG4NKsLLHdYT3MNkTmw6KaXc0+9pyJ511gvc8ElKrfZ6m1iwCS0GhAN8BaaSFZ2
mCDhlvV4dxOlL25SJry0s559j8zyO2pf6GGyz1vy0dJRfDdkwGPK2JtbjWZia1hFkP9SugDQEtQs
k4jeIYNPdIOY+DpP4iJSeQgummjfkiAEBCjam9NS/rQvjT0mdjM+YLUem8PcHHL/0EgHgOxVfuyH
Y5Oza8ULaafxaR6OOH2pkoSz+NTLJ7NZqgrOs3yiyurcBUvVCNbX6isuZktNaykLZP5s+Gd5PVo+
kUnnrLwA3RKsjQT+pLzEwplqykskoUe8DOWlFM5UvVYrnKmerZtOsJDT8HfWGqQzNRHnF54Rb6rh
WQ/PSr0cU/Xkr0dmHJQlwZWpS/1ukNP9eTJicVtZTXHPCP4ifHqKH4n4lDeA+OTbrJWfSgWO1zGn
l1meuuBklSeDB/NJQ2RsnfjSC+bJWkvOzuJa47B84/thqXZgv7ZUo5/H5ML3awkH0s+Zfm6TSzyA
rSRN+Jwnl0g/BzpYlaXuSBdN7ayvJcSXJe9y2Er9WdbOc38e15q0s2Jwyz536e8ajRNVpWdyGFrj
hERaRiVdLBUWp8k/UoN/TKWl/Ppo1kcjIpAWGsJBYdPIXnGtrDjMQP+FfYLfWNlr3Z7Ao+gTOhVq
XYJ6M9dcXH6dV0II5W6tuKriIlv66Ba1bHj+vMAposRtzsD1wJr9rUR9FOdei+WOnZxuCDa27T2N
TfEUE0u1VgjXgKA2jFqLB28pEmaCbKnRd2efWAC3UNxwWAqTtYDPOnITSGriUnq7q/PdVO0Ukm9t
Xdmpyg4S169qUpBDZD7DJ3NJYTd0t4o8DdlO6RFFnAN31NBveVGIKHOpsPxdSOgodOStttfDAz68
XI2t3TALQGTlCjZFLu2pUtpDvE7afdTuA8sLiejl5aDKBfvSeqXkTdxRU2/wXWry3ZQ7m+IGvJBi
KT90QcJRjbjT2h0ZJ1DwIoKhd5TGC+FlKTtsc7+qa1xq5l7IK5olZhLmYD3BoA7ND/csLOj+48Sx
1tRUdlsGKsk3+otK0ntVIICOGBg60NsJVglZ2mBBAxvCA6VUdoCmU7KjgWGmTexAwKU0gJ/pdJkz
AJZunClz6G9SkuqMjaOoS2lrGSzMVCcRnGytgmheQGZrkXrVcW0QHAOitgCfySEZj6o1p9VYhju9
ttTIjy35AzQunIHxBuJpwNDsVnMnRMYHdo6kWxKNFZtinU6Nze/qI5uC4mapW9naViIzHCDQWwl2
1FoBRPdgKeZBQmmbid2KS9VrlQKpgLafODkZtAkWt6XmyhlooLBNJ4FicMizoYlFTaYDlLbkSajC
ptOsJTH/iBCQOIv+wXQoOjBUtFZgOnjsKWUt0sJRD7YQpxz4pSQjUnLs9IhgYmeKHYukWcsukDxN
dqbaUFiUCWmPnRZ2RG5fbMc+SwZyeLcZpJ0l1WULqD6dsAdvsVn7nkmIBEGGnNfAnlNbrWww4Sh2
Y1jvkg3ACMisDBfOsNXAIZmFmtdiOjM1Tv6SoDtv6BM4xNgyd1Mmhw1TyhmceIucQCNLZyk87ovN
nVPG6daWqtbKZ6fRwJY7neY07VLtTGaoA4VVWmti2oazN3Ja044iByxPoCwlkS442kPDyMpuc7vP
MVXYiEKgzJoqysRtLS7HRf81LcfcQAdBorFtsVxPiBa1436pRrQrQtW0pQqBP+JjaRuJQ02c0GE5
DpTs1IPTrceR8yjzm0B45Ldaql6L9lXESaeJZTpAlqiYvwlKi7D1aKdLjio5luFIvWOAeesdUWIF
hYvVGcqlurXm2DEtG6QkEuhctVPVViebZPO2tWsCoFm/cV45uz4us620p/uBmbgTt1b/QXdglQC+
uYCrFtIfXcNbTUdL/nOFWk5lmoHPRaXmy7h4VTF8xBsePvq14vTDkHlkHIQIzkzRwXjC8qSRlFfB
uAfIMHyf1VeqzHeGg4Vriul+QDrnJn3AMhWSGNL08Pr/Dyl+iK1hvFrGa9K9Zh3/mtc5eK26Vyl4
VdYiAwz86UpA/SSkn3T1pZs/KfWLqS7lqy8Gj/1nKpyerUMa3uPpuUmf0+kZiK2hPlFNw+DgKQye
4uDJnB8xAWr5o7GWaTyEw1Lx8KCo9yZ50NR7oZCOA+i4LDIylyPdfEwmgaiMwv8n1qP8mdxDr0a/
d0OigjSqa+Ntio/54e+30v/o2CK8YoxuYX5V6X296SKJfQNY0186XrlxVUusXOthSsmbKVKkPsWA
wHmc5Bex1EnUbDXpWFXx59riAk3Ii2IPrJBECbRkQ2oTyTJJ/DoBfrFNEsr2aYROBZp5LSvSTvNh
nMfFkh5YZOK9S2eWYlZyzLRRvK9PNfy4MWBOkuoaWgwTTHJNBBRdhhmZj9M4apuWXXDqxy8krGtH
QsP+fYgkO1/C3OdK2vTywDqUhFuMEsGhbgXzyezITU37mmsI1DQbrKynNWX2XKPu/uADbrxvazAz
wc3LCB7VAGO5Pz/goy77iVjPfMArk/vcItIsjGbaE/hJjdY+k/azxfpkKdYtvyqA+mvhdVqKpQvF
usVPlyPrFko17e7C4kXof69cUAFGxo6VC6WSi7OuXFi8xMmyfmHdEo6/1y29v2Pd0q71a93C0qVg
Axx53egp5bJooVLNi6lyH6xLFz/4vWhZ/G8QWKN82sEahNZkhKf1UAgIYH2n6pDXmZNw7QCBnf/+
KTXetyQUeomLSBCDlIVN5s93MyFauwUNWZKJBYIkpaV6apDunibz1qMIBHVXTq9RPSPcNXo3IIwF
crM5H9dDV6eMQeJk2Fbw2bzajAZ8QujMmlRWv7aytC2BftrqXHSuwYiHoSdmRr4PP8J0wWL976n1
+bqu/W0BONlZ/4Cgwp+jPBEmEke7xsph7nfke5gEVh9zThve5Aml/qsFkHmbxeOLFcTfi0aLnTme
/MdukEnQiGamDdpgHgIoL4yg9VsvI4FJYjF/lnNBPXb9ksdb5/mziBT0bH7XG/pjRWUlX8gs/up3
U/Z9bP1TTx/+uUZZsBI3yhxNl2DNhmdFMjLfVn6WGrm6W01e/9TEStwkKgqBRINVjsCucco2K5/+
fuqgJ71f8iE5QXMrcgbZgr45dyJNRoEw+3I7SHJJO1qlUWbIxRVTRFc4MyMAy6501n4OS/maZPu1
spEsVQeTMlUzlj9HFe7B3TzsRqRXylL9sLOsnZlgCHINa0eil5qg0HWV2jWnpVLdjdcaQq9bS9BY
IXsUgybitYfB0wpPWasZPESBGCrnwisGbyy8nvztYTlGg9cWXjB4auCVCAcLTJdeWvBVcQHLDGuF
miuPrlROMCyhOcFJR+fepFeNX692FYCmtWtNrly7me5qk5vobrRWH3rtWnXomcVSZej1g4cLpB3o
B+DJkwsPQ3E5eFOxFI2VFH9xsVTMX+FFBJ7Qe0rgWb0nBR7YrxHxW+D1wfIg0FzKV5eakQJWLhQa
DWi8XeBij900dsHdU4lJoPNSE0FG+W7odkO460L2Eh+Mhd4jQmgr6tz7Rd0yJNl6S9pKUyPN+0oG
1NwiwxazhBCBOGsfJeZXOVRaj3QA81E3YgHhzRw9MmMgSWKIMk9DWnqIK+Q3iUx0TU3/9guEwGOj
AzIJW1LPJmOWrmHw2SJTCCzkdCmnvj3R3gnO4cztqCys8FUcBk5QSChl1Urt1pfA3PUixAeol/rV
RHp9qJqWvpjVJ8+BmX5f/t/TSdsyRTKuiI2Je8rZMXeiBSq2Vw+yVhKdS2OpzMTmKOpfpQV4nbYm
MRkBF4I5nIiNmQLlc6AJPzAbtN+YlN6GTPgextr8UCT8s2pXJjfAq8JHPt33rX44Cha3I+azSHLW
Gci/ukAG8Sip2Ym8nYnee502hYcWnRUowOhRgz4rhtOuqq35UxFEJV0ewA5EKfdIw6OE/CKkRZWi
Kx4qoemlCBsYvBqErF7zWcmH/VlLBNLlWsX/oH313qILOldRcWqx34dyv+rZ/vV7h5zMEocIAjXV
AK03Bep2zJh2CkpVHcAEwnYZ430c6f0DUi7LlYpn+oHqnRRI4QOuzXuDH7JtC/G2jJmI2/pbAJeU
jLOaDIkA4xA/RhqWxVkvo+/oAcydlio5IdlQaiOrrbw4JckUAHjmRhN+jBQA9TKTjpUly7tLCFwx
5g3EVhkmWqPvY12L2HrN1uc2Ve9mbZUfWGBYzr27CkOY4yosqsBx5Xct4TbI0yYflWA7zL5YbQP4
mghHhck2xUrCp9kB3ywWKcSgyrR8OHQK+85QJ255/YNCQ7kXZeAkiBbcSb2hH+ZeqcBpFZYd51kO
uTWgwbDY2ZTlgKCsuXbR/IMcE21XNUZ7VAaa5eujThpei6FpXb0l86nQ409IZKd9VxA4XpYIU2E3
Hqui94+t2gMA8eNhp5M7Tas/tUC70q/brA9zMWsOorFDMp2Zj0VhjYUblILoMMPQyEAqtROBxTmj
0YReSAPieX1umuLSxi4U2vOCIR4LHZcFszDHDGvpEps+YNZJJ+0oVMJbBXJ7G9Q9SRyoq2/rc51c
WFfsuULz/56I6RkgQTAIxDBbcmTZ6/omV1qJ12l3tOshw3LQy2TDkpZUl3l04tgo72JGIrMoEqAY
Fw13tq651Di6j6EiVTe45UTfjQSZp5awa1up81S/aJ8khTTAvjBx12j/RDm9lHQG+V5HyegNlmhs
cHAqdj71tLA0qYf/CUNfURYEb+sGSluQ/QA/3khJOOUidhgR62jBrD5mvsJ+PGbMleqI+BOBqL+F
GknaHUl5nSzD1rRYm+hN/KoPg2GPMk3kjqk+2FBuk4khPjVmHdxyRZBfVOurqunZcwaPOoh8xUvU
JjwMIK8O6yM68b8flVllcfXtq1+eGCMD6lC1pbkvy3lw8gaLYCu3/RH+QnfsAL8cM6DkZMPMlkuU
yAbuX/wlxUuy66122s8JqysIcJ9w252zMMZT6/cKk8TGBzOkTsmBlBAR2jL0Y8KY62+ixeCzmczL
FMWIdLK8vZgsSNafqimbbbMCK6WnQsuQTlLxnmithKJR7TdhjZBbgEvSBtOTIaKkwF92ay2crLo+
EwikNwVTbbZPBdvPXimGA5i+4cCO9/cjuRuHQ27xIWbvyg2XV3vv23K+m530XVAb9YC0err/ej5t
MMcX1mn9aX1+ot9kRi0xJuqMDov9bmul0y3CDnOQZO7jk44Rgjvb3TIMkOcSQ/dAqfxDEvRENc7i
TIJBCqF3Ey3PRuuzIUE9qYRia3V0G6QiuBO6V6YwkFZ+HZp+3uVCAMKs0BqEWQzhsKuhqlUEH1QR
DWORSxtz0ZEo6LI3RhdK3rXqs+ZsiWyDikH0rHbg9cifZl/ljdPldsGEG4eq2q8/dOJP4BXaXpw6
VfICdVn+DxLR4+n0uZrC7FnIgx03cvO1xhZXldGwzwRm1uwo46Cyjpii4n6zPjUDDjithy76Ug0m
hOZK7UN7pYgPC1y+YQaYL0leA0E1Vlf+PpjLj6ZFwk2VqIPbjXN1bKviR7cQV/lk5k5DKKWjL+6c
oTaJo8mqa61C/WauI7t9VKlIS8jaDgSo1Try602rlxJaHKDqZqgE+xaBwYY5VHkTiYyO0rq/sJL+
xwAe+FApxIsDuWxOCZlgBwgHjwwpGsBeBmbYHGRX3AgAeRU2xlmo567Ff9CbZXLXVNLczlYeRzTm
pOVzLirTBmlWwOBKokupBFgeq24+JgSNHWbS/4CRTOgPYyYZy6P1gMSaVe2kzHTKjE+mEOUeQaLa
2RRq7azmsnLIi/7ZlNr5KGgGRls2cVt8RvPRWAMozbkgQ1yXX8os+1TpiM/DVk5on/pswUoVOekY
HpWiqQ9i2xdbFcCNDUOOENLWp+fVmiSnkA7B2qUQQUFFYo4DRamQZlWV07UpKeodlq5SCzB1AJtr
AeKj94ZhRLfCsItxOigZYW0+MTyXvuyLi6AmwcVg4CxtCTnvZqF0QrpOO99qkJoOfbmPDeahuGcM
LwQmuelVySJ0tf596Mj52iDXAHCvzdvRDOrlThG2XpFl39XluxATRL9pizL3SARuroGWkSvNyoIJ
Soi+I4i/GaP6Dz4O9XOv6h0pDVP4UkV7v+RsTKYxMVRL518HIfNrYatl5tbgO7APgjImVrZc0p8T
eHhzUR8hVfqzll7QhXearSo5H4qttomT8asVhSERlU14C2igW5GgHUpt8B8QZJykBqyuJPTaDtLS
eBkXEP00zaNtdmQum7O4940Kzro5DlshUfMdmKnKnoxioofrK+ckzvZS1k00N/t/LIHNmFrG4HMX
hQXikQdJCZg7xqp/KALMSEB3nDHG35N0BKFJahA9wnxnmLS4HfKw8R+R3XwTk9j4pgU50OCA6OLe
ItdvSTVRzd48yZA/7Wokbm0MxS9laxU/mlolvd0IX1O/7xxfxymZaspWRuHBCSb4IssETEH/O5Rk
0B3jUhNp1Me6owXK91lXy0d1VJW9pJDCVRAq4uJoNY9dJBh8qOWHUUIOW0QGClucPR7rzWCTNPHk
fbBbfj+tJYBUNMAwyOyX32kvSKHSzbYjlSlEqnUJa9njLRVtEfakGRUMRrqjArlvyz9LcqqFfQAo
T06cKyADaTpXcfyFUNRuW/XWY9HIX0T84B+sg1f1wJ+9W4uFMJw8XVHoybyVy82AU3wD+dmWVTIN
fiG96FrOh81HmM3e7XlU4/A4wOLydD71/VGWiYFERGNpY3MFgudMtAu2Ss9efsaA64T0cu0kJTkv
Ij0IkGOY2aX0EIwukSkiLHoW/VlWEH8UjSrflPgHDDTYCsqwASYZOWKr/jAtH0xrv/Txq5gxhiwj
9B7gfqT6KUwkDDkW3u3KCGnUl9MW5ffszTggaDJEhQvXJnZNHY/X1MguRoPJkUpXjhiAGWH+Glop
s2ONTyDQbbhZjt5Uz5I/fk/LSfSQCigH1YdpPkw5FNsByAFGtce/fzLk9wt4fkOdC66iI6pjDf9n
C6yQ5tbkrpGxL4MC5xvpF6i2Ec7AwM4ZEWhKjYpfqT51fV5yYZibC985yw2VnClRmgav2WhJm51T
6zH6aLi1+1APDVcEBnnLrOlZUjHJaoFEVj3+svDSpVV4KdPK+ECcor+b3Zo0gjBf42bXaZH+H2dn
ttw4cq3rV3H0PbwxDzt2+wIcQFKkpJJU4w2iqlqFeZ7x9OdLdtsWIYV4bMcKuqtVrQTARObKtf5B
X7QAlTxF3z2x8lU5KvoT7puz9ityjOwx1rCtsvIoOZWRdN8VP0k7k+P5Q1U4RmMnruzMwe7vq/ZX
MuawkBrjNI4K/klwQn1K9fVkpHtnUNeW8EtC5gfqG3wFq4jkdaq1WCXNSDYj6XpmEAWq8hUbNfmJ
OjPHCajGP6buPrRZRpQUT6QZdfnHOMPRhcofyIi0/QUTZNg2falsyilUb7MG+x1N/lNbQqtsEuqB
3T2zougJpVOvKKbHJkuOrdQXh1CNxk8Yf29gvVgfsyH5KhnSfdQE/dOZk9f7v/C6bK7UWhTFWB79
bBnSgWXpiFqCc37Va7EDPZCwQlwp9Qbda0sT4ZwjQoubvnAtIqu3k77tpa2sb0dpO2XeLG01jEhb
PBFFWBwckl2GUj+Ihs1se0myQzMpS3ZweQkViGa9o9qIYXfYQOnZadbOnsFe78x4b1m7gGzP2vnx
XrJ2RGjvomQf2zs29HGd2mQVu9zeldg5y1Rpd528Iz/kDSOsBoXVndPs4ApJzc5yvC7dOY4nnUNV
vdD3+l4EvKfuHH3oEc68Vc0taGmiabeIWE3BtqWRi/Dbpq8m/EJH2UEJtf0YBkl2nJtyXfRedY68
8Aj0sit+l7ltzp8maqnztky60Q0jA2tZW2/+mHYWlnFXXnnj1W4AMhPFCpMtgcq3oi9UsQotmKRg
chCdrE66fNKQOZRFWNUJcIxTnXxZwGKQDAuUE8iY5Bxl7zbNNkOsrMb3/FTWpwoQTHoA1Bae2vrU
16cJPEx4GmsBjJHQRA9PoX7sumMM2BPOb3ec+OdURIqQJMkIFlDTDZpjU/lXyCWiPTdAAYm4F1BA
YsoOf6IBSVNM+htnQOBAfy7dAwRUcEkXgMAmE9FlOwCBki/QgO2AgpdXWpjeernFwruTo11a7exx
Z4672RAxhPuxpCW5V8e9fA6nOljG3uKzOhjVobRhx4IEPSSg8c4RdzcEjYsUfMFRam/64NgGR7MU
UQdHFAHL+Zifw7aP6A2ZIs0QMWYn1T724HKyU5ud6uxUAcrJTsVwyrNTMmwinGCGUzSc0gx3iVMI
lg9jyf5k9ycpPTlkx4gF8zJE+rEhHTkW6fBka0clhLFxrLtjoIvPFhd6/jkVoVhc9lGzbobpxuBJ
TzewswCN9v9EQgKDJMBDAoYEBol5MXjIwN+DhPwTDDlw/MI77Z9gyPmfSMiXYMh/ISGbwdPSv8CQ
ICEz9KjOSMiEymr1LyTkn2BIkJAKVnjlX2BI8y0wZD0f4CyDhCQkHEk0gYcECQk6Kj7jIYFGVcEF
GHIGNWUfjXNEMxJvJ8U+Eh2PffLkHw1PnUeOwlJ2Jo+rIWzO99+xs0rRRTLDK2ZRWXSoMwJ4XQrP
IXOetWjClasqCxOshCz1Mc+c0A3H0rrBwiW+BX1dbZokLFl7RhwWVUjLnTB5R/xKvwMKrmEQWWJk
pFHLwz9tROtpTO9yByABSifBlgqpwYwr0m1jmM7dFOKH1RZBDd2FFTlw8LeG9azfWNIIoAKPy5ND
xb1MfIBwc9BvZQlRILkvirWZSeGn2XJQJIQLeiWvo6P2aqPAVUDol2EKDoHHFj9/UWwFoFhXcdtg
dNKv/4yJvoy5zoPNzBHlS8D5od7440aqNw1U+glMswgr2TrnoIg8oGU+cQ7Y+vqWVqElbSlbET6a
AFgD5tRqvCj38s5DW4yYFK+mA6B46jlixxs7L4VKqHi549lsNueoHc/ovIDDtOMhZZWoXqZ6nHUF
fn5j5/BdPAQOiKDwwtAjp4tDD/p1GnqVuZ1Z+1FEmLdRKwIsv3KOKthyAgjkTQrlmH6AvCng9p7D
pz9so4YoIsOesBHBmYHAc9uQqIJxchKfCG0T2LoShbNBmxrtqT7etgRFS9xny20Zb5+QDMB9TuOQ
pG4VZzsliHZ5Q+J1iTfWXn+OtqZC4tW1N0wiuslrzp9wNxTDi2tvNrxs8kbDSybxD9E/I5ggd2Dc
5mmVCKXyptibKw85DwKh4t7eEq2N2dp2UrYD3fhuWxRbrdtqoQj0syprQ8TKJiTKjd9tpEJE/BmH
2NYBCCeixou4XWOojWJDU62Vfk3bnZhNESiOE369iRH+w/Z32mCZRvT+ZjxHW6MguUV6Y6y3jr7F
DUTSt6EhAi5NENC99cLciwIvZrKco+q8PPcQTujOUece/MOB3Fzxps5zFG/MPUnxZqaB6umdh2+o
fY5JpWnqWrlHOOeQ8OhmCGbIOXIT+N22NHHC2wI7v42D7UCGkG3jdktdqUTt0txE5iZhlnQionNA
BLLsNZ8S7XggYByHJ6yHRYz9WpdFpNiLm+saxclz4O8V1ZtI20jDBqeJ1Nl08ZZoYprXIqphK6l4
Xm4ddas6W0vdys52ZJI42555wpSovY65wWzBY43lwUMkH/chVsqi9nTDq6e/opw8AqmlwfBSpg8T
ZxIRnkPiWFV5zuipeIpXnkw3MPamyuuZIzEUc6+zMeDYstLaEOvsrdlBNNvmBUqMuJ6IkMMt+piE
1G2AWwTlxuHczTSJRWCzAvybkBoRlAqurNivIIQA2iHC6RaLlMYRYoGsiKdslOoJFh+SsAcLkZFj
GQb4rMsjZgnm2myr5Hj+1xHt8T//CSjp2LjwXR5mtehWdkNGbwzBp6qp/FOv4h+Z4ir7RRck9NaM
aCUYkr4KJQtwiZ3X+5GvetIsFEbT6SGu9Zt5DMLbs6uVEXYB1Y11jhbToQlCistNa7uGKX21E7W7
75w4f9RSoeY+X2utvxaQsRVLiGfT2KOzQ5Z4uWA7tR+ksWTh462GEQLyClus5g+eaZgfI/Gn879S
0bpEZYpI9EMY3vT9odAPdiYC+9pI3ffCGnhvtXszFWE5u7zbBeqORkyCRp8hwsJ5ONxbdPDLfWnu
txqZWITbvAh7PpjzYbYPlJ+H9Ibo0pu+u5E1EU5wrKqjFRyLSkTnHLPq2Dgi0vwUjac4PzUoKZfb
YDz5w0kyRSTpbXSOgLJWf+snt3ZSh5ibWxLaY6OKJCzFnTVad1J54wc3QSgi1Q9dfxj6g5UdnIwj
176Dk4w+abTW0r3d7jkfmg52GSIKtE8qEdRxbEOEye2Fe2kUUZh7JTpk5j6jQ3GOMb3BdLvnBu3D
0N0oJDcdpTcRJdzhitLuUZ+PcnWIEes5ZjlCPkciHE9ElJ8k4VN75ZTwBsDCRscM5SR2bDpWr2Sx
lSkf/DLFfZ4aFyjEXkpIUjL9LvQHad0XpfY4NlIBuRV1BVKgTya46dmO5nsfSc6HAgsRLcDYPFXL
xqNy2CJBiS7ngNL+ZoRZetcF6iE3rOaJ+mX71EgsXVrT3ppzzooVASiGSrorrLn4bFfpNu7057aO
PhWmEzyhzVjjPSJqRX5L2SR6LrK+/5GDV5xMlDtGKFJCnIHablApP5K02Rs6i1o7qNV9iQjfau5r
CR5PlbmRNObrxNDrJ15Tk7x7+FRY7UcMJGivqdSIKX3CcwwrE3E2rb2djbxcRflsfLf94jbUPiGd
4QhHz+5QpcEH1R4sz1I5E3a5ZtxPmTSsayX6nOS1dYJDCfS6huFbSuAtrOJmQr0BcsMgf6pD9YD0
t4k/YIYo01RA7CtD85sqwRYKJu1uknvlpgvl8f78EVcYFZZUuja27mNokSA92NX5TThN8mNTKZ95
PsNh6jManpEBlr5RjqAnHkdzklGNaJCNNW3dVVi6gNPVAkrbZQdtQMgi6KL6sf7VT4j/2sgA3Z8/
pCnwD9oqHqp51fn6fEOBTP9cmjdkwPqXovXLw2SMNsDOIPpGS+ezXGbpbRuOd0hyliypg7xRKYng
Ao+KhNzXH2xKjh8Cnwqan1QIkoR+F67YJVU8n9ShyG8z3yxgcEBlLPXC/EL96lmRtPznWEwHTHsC
ZJqNk2PDqnh/M3jjhEzpRWi4ysjHqdAHL1fA1uolMzMabBOCSf0QteBk/BliuY2A55dcVn7OM7pe
pRQbEI0k+TEmeUyRQd5gbiHBj3C8yA4DBMs+EEoGKhMT9J5Cys2/P1rxR0jSdO1hvnuaHz2mhWJ9
UxJIwYWEi3U7dM4H2iHPQ2mfAuOjk37yp09W+ikOPofnqNrPmolgtYhmwDrby4ovSfFFjr9O8VdN
+dKPX9tz1ONXdrOURXJoilurL+rHxnDu339uiJy/yvVJ84F8wnlGEBHV7csHN1TY5RoTtMtelu5q
M+y3kzybXm8ow1cb7VY8sdFXTnoFjdExRaDBogaq9Icuvq9LGz2eGgtxRS82KCmjStYq6AVNiLiH
UfhDs5vgvowDdRUAMrtrOgsXxxyN51pGQ9EwrKOpauNXY9BMVHdUt6x4HqEFVhzzyPYhsKRvDtIx
ZBycXGM1azFXNZ59WLKr2UTbVMI8KVGaW91s2aa0kryyqLWd4WfKQ535j3Mba587ddplUi7/VOwf
tmwhU2zPEx7XfLRFNR2z1LTwVlezfazg1zUl0UfwxOFHJ/jQRlnKCQsfbzWJV+ZY53dOBxg6x2B1
1ZsdMhWGOZzkaMyOdNlXupo9Y+05PjVZVHlGwtZIv6jY6bYU3Cu8hy4qi+DCdCjayMveaF05/yz0
4lvfojhJWb8lywuptHVN49WCW7wO+3LVSeBVV3GaY++GHnxXTt/MaCggL1BIG0F1A6Q95yDnD1NR
YzcZwEhemyrLmYKMA+QxuDb0JXCfFOXFF6dCfnlXDk7drXRzrHaTL33S++FXOCOCial9dwIRUWCx
5yWOOazKDmDG+xfwWv2Algi5HpfAZGWvWxxLA3wmGwWZh5UW+XATAuPQWhXEwbbxEeKAcpAbFPPj
krS0YuWyrWEddZyRUUSq1oMarHvMtMGY2Bu7+5q18BxT0CY6afYQ/EQXM0MXcyofujnbvX/lr8p3
XDRLkkV6BuLKWqLcQhCZvQLzf0WSClTNREQoyny3s2WDI7b2B2iF6SR1EKvP4/7Pz/F/g+fi/s/y
RfOP/+PPP4tyqqMgbBd//MdTARkx+z/x3/zr71z+F/84RT/roil+te/+Le+5uP2ePTfLv3Txmxn9
r6tbf2+/X/xhk7dRO33onlGIfG66tD1fBfch/ub/7w//9nz+LU9T+fz7bz+RwG7FbwsQjP3trx8J
yzbRE/mfl7/+r5+J6//9N7f+jh7c8u8/f2/a33+TVOfvgiorOzLql2C7LH7V8Hz+kaX9XRw0IC2B
VUQ8T/hC5UXdhr//ZvxdkNbRObEVQDQCpfbb35qiEz+SNO3vFsUUfhPvD4YqTNt/XtrFN/jvb/Rv
mJvfFwh2Nb//dtn9MUwFYAYIPtmw0FJAQm+xXNf0fiKrmjF5tMPqsz0qdCeq0UCRrdI39tzEV7oG
lz0DoU0tq7QghYQDGE1V5nG8fOmB+RR5jE6YO4xxqLoOsicFyErDWQV9cs1u6vI9wehJdkwTgDAK
J7oNVnhxczmZgjJkSPXPZR6dOj+wPjljC1kzaaf7Gp9xtuxGJ7mpnSuL2+I2zyPzXqpYsGqObtuL
20SPqlWR0k7dCHnCPwZQOXtHSSN8bAPnmsXHwsDzfJuc1YSEC/45jLbIVcp6os2EURWSuk7O3XZD
pGjIOuJWcSoLUOC3Zj9/DBw0FnSz+eQkbZy6iAUMOt1RKbf3L2b/X1Ps5ZQSJPB/Vz65HFHo42oc
TJ808IwL9YeyNhPL6ThMKRK1egQYoatiRHHlkPrGKEA96IzaeD1w44vdw0g6rGeKcHB1qfTXU2s1
pz7Kg4f372WBExU3o3Py4enS4qKKe6ZjvNikmknDNitDQxibpu6Ie5TgcBdUqKrZNB5Uv8jdKrUx
lxLSmaipCkZJl99GeWmLs9A1b99X8wptaQR7sFMQ9r74812+PgFGsuMcUVeAkwTlpMtgx/W6ualA
Umzev/XLlUHcOSAG1HtYmVgmMLS5HCoxM9uosABwI4tzRlMXjgtusNy1/I8ya3wNSvrGrWEMB8aL
l10VndzL8QKjMZIsCQZX7af5m+P71j6G3LCWEWK9MkPP6N6LKUrWIVMTN+l50wVbvp621LV1Tu/U
HWajoSoGc2eYQxNPZDnYUqXPNuAw/PuqoLoTIxqwlrqo7Vz8wBHEKWo0Rcwmv9IxUERR5eVF8axt
9GxArytggVm7Lh9ABIx6dioeuKSpHwAXfa0L6KqgFo6kQZu4aS03m/0Npg8A+9Urp/3lUsngQJDR
CxaCfxz5l992pbZhxlqBuCCEKlw2n8Yw+yll4R4p5Bp3bZbIObWvHRcuTwtCvYdhbQeqHvBhOpKL
txhkeAEmTU9dxYnRNe1auVyNrS04MKXB0bQqT+SC5qY05WCPIpC0alUZRQF57HfvT/fFesKcoyUq
qGq6poE9WTK/qxm49ajCEuvzrLyrZG340CUAStz3h1l+y+dxUGdmftMYUl8ZEs1BAsJwspuVPPXl
ugV8dKgNZF9tFFC2XTGE36eeMmIz9y2rNQ9inOUP71/DJYXM5BIcwxGpg9gyILkvHnoSKM5UVm2/
yqsY+Gwfo9/t9mZRf23mIv/DMNvc3A+Sk01Xbl7M4Bcz/M+BBTnDwgWTdXvximP/VqA/3DGwiQBT
X1BGyhIpxHFVTW8gM+G0nMHfkwKteeiaSLpy34sVRgyPITqSQNw74lZnfZoXa3kZ12BdUxDPehtF
q1hTwRhYPchpkyPH+4/4jaEwAQAsZZiAJBD4vXyXq1FuOPH0AqoXAz8szSxzjbwuZncA0XMl2Vis
1OK+GIx0AzogKf5yj8J3OwcB0mTuYDfK1yBOQbOw6j1i+Bf+8OX+r2PAxSng5Qb/1nism2SOIgfl
rbu8uThQ5oT9AgPiwUG+Tobbn3UA8iINGJSs182V5fqN+WqRIbMqkp9y5lksjHIK8rHwFfguSeOc
alRz4njIf0a9ldDHnfRviQOW68o3uMyqzk+VZRholAExA6+8y7usIp11woY/NNQZxi1dhaG7oweH
VgvWTR5vgf5GbmHhRYJDlY3Lx06RA/PKqvTWPCLLtzgpc7Inrby8iIBiyZzideTitwD+HrDWujPn
2k1sM7qyA7xaAHkhKDih9GoIK/jlDgBDosX22mLKDugG57VP7b7w+y/vvxgLESgWH4YBd8L8EK5+
TNjLO1LSwU6KSc5cx6ml0lV8ZPOnsKQzPlWSTJFrplPYOMZ9OMpo0ZtVhMRV4vgq2s1T/AeEWE2i
lNjqn5oohRQ5qRpKPtZV47xXT/58nejfQW2iCaIvslgr6itgokjHwd5UUMAdk21XjVi9jACE3n8m
r+Y3Q8E9hUSlQV4jJbl8JO2gxLUi5bmbzPVjO0pITibYfVV1Dvt1qH8aVec/vj/k622Ix0+Ph4RW
F4fSZXanhAUibR3kms526q+93OtrVUIUo5dHOvF1DugxV5q95DPDrWn8GCfRcEXUU9zWxW7AJai8
V4IjbgBGUi9vO0SELx0la1xFQDSlaKOoo+Tj0Z2DvU3NUmMylJIPcNjAzmc3TaMUYpBVAnJ4/1m8
MfF5zzVKrOIMzKJ9eR1JjqNGEI0jrJAAlacoGtRHRZdq7/1h3rhdG34Xfq8s1MA9FsPEiZE4SQKv
iTNyuzGiVF/BLYTC2YEnzptO3jQjkp8yvqErHEPSh/eHF+/V4mlfDL/YkVKnNStfbXKXzLNzwwGc
sQ6+SrP8Y4i68Looss9twiL73wxLW4EGEBviUkMa5GIqpZj4obmoOEisGqMZwY4Aj++mVTN+G8PO
MNm4/PLzYGlKfmX4N14t7vrfw4ut7MWWXxVTphR4u67qmrpviJhTMWMXxNs11IMQPk+vIa3fes6G
KMthSSDQqIuvmfUPXVILJl5r1rw6lZpvNRmtGM1On0Ed+w9BgWxMEbKIv/+k37pVQJhIQCNTyIah
Xt5qhpOxpDvoZxuYxQmN8m78MTuNEq/iQip/ZACJH9shqfwr475eKGH9yeTO7NG8zssUHgIg2VwJ
xUeLB01wV/FTKEKEzAc1379/i69fIYZipdCE5KtFBnl5i0kpOV3WsGiVPeopZcj+Eclw+N02mump
kbIeHBr7G2rImhfhiHPlVl9/t6gXckagbI11A/93OT68sCRQTdTWtcoA/FPALHYL20g5MrZluirk
IAbLEWUoJFVP79/662+XoYVfOWZjfLfLnMu342lsM/YIHVrllzYsrU+Dgh/ypp1qbE7GlC7Rih4F
W+b7A791z45ss1kgt8+Niwt78Qb1EI2iZophcNl4gkNrAzcZW+mul9oZ59MhfipNmLIZVKaH90d+
45YRcOFRg1FFi2Xp1N7gnIG2vVixrMxa2eGob+Pcp7jlwqWwi49tF2ABgDZwca31/cY9awqqyHS9
0X6lzn55z6IBghERixaWod2mR9jBG3rLcY2hAYBYBbBO5ch4GI2+/Pj+PS/rTSwPJAKcP4EOkhLw
4C+Hjkf6CF3ZkQtIyB5lKqJyhh5292lczesmk76whQUbp5kUN59lCZZ0A5TOjlVEqO3h65WrES/U
5aZxeTWLBxGmbaslWZrDQJCRlaXF+y3vwxC9GTc2kx6wXux/bmK8beoMaRa3lBEAUsarjkbqG9eB
eS/SbKypoBHEGvRiEuLGinuCrU4Y0Cm2Z4RhvBrCMdrnVUZuVneK50gmOI1WknCyTeS7mFLVU9+b
+qmPDXPz/mN5Y8WDLWFxkKUPw7InrvbF1eCvUqmFWsO0HcpZkVaD1ib9lzzUHUNd04Spsyvfw+sM
BWUSYJW6rqqASvXFgFXIzdf5yNLupEa+KUO5G/e+3gzmlYEWstoiO2cAEiHUNCitchC4vDUSRlJp
ZEOw3bSEuPNkRr5rBlKsuprOaWSlZAoENsphHH6GsDYx6I4TWOuhmkyIDPkq3F8Z597kJsW/D8Sd
1CVf5JAe41GCdQjBpDKvFWnfejykFiwVLAlsQItDUjqXlpw3ReHWUSe390Wspc2qVyZZ9t7/4t9Y
Fyi6KixHgvKgL0EBway1vWFBg3Fo+GhrtKboZQeZ3+p3VYveJj1CdS7uDXwVncDV/MC4thq/MfXo
0sCP0qhfCCnWy++n97W0jdCqcR2a5T+VEmN5U2+Ljyhd/4edGjEVdBlfOYw/kFoXbaaLWW6W/mxS
GppXA5VxhAyz7GuUS6SqCA5cE5ZdUEnO847cmAqckGIQxrmLweqoSMqUnTXGwbVad4HJQoJf3ISo
W2rMVAbRC20DuZlWQxn4n8cyRZMn7AoIXrnTPVDMGWO30mFjdl2W4UNBgetKmeWtZ09rA3qaQDYA
jru8xjQexrGXK5TbZzl21abLPzdOYqPLqXdXZBXEr1qsu/ROaA5SPDrXCS+HanukCcKC3gLdFW2T
xUJjkfMooDnowA3UY09CBMvtNWQD5aybryC233ihLoZfnBUSzQDTZcMBRCcX+Gxa++BXFY3qoPsf
v1AGc4szNlkNtYflQPMAsKZM4H5PVv4LYe1ylTtJ+Cnm3lepYuSrSJHrnZHHxvq/GJnmv26RTdKC
XSypfWk2PgsdaoKtP5kosaay4O2l22gEMC5HMsgSQSYGqhlf0Ux5Yx6BOGCXR2OUb/i8Br/YPuo+
MZW4IZXLnbDbJzWCMb4z+B+yLguu1HRezSNRgiRVplcEIe5Veb3QLSnP6rRF5kJL1lOedftIn52Y
TMY2V7kOs2qQp+bO12b/VOZSv33/KS9uFdV70VIAvid2L0uzFytzpuRzPcjB1xDhl37Lk7UfICMZ
2aEpzf6KC+aiKkl50KCmjuchUA48yJb1qzkzs9FiF3JLkFvVfeUYUAAGlmz9BNkpDn4qURaZV9aE
RY7656AwPQC+UoB1FPEmvfguKcgaVuCjaWdHYbohn5O/FHMIRtwI6f0afrMb1f6aI/wySTyPykvD
MU+oHKJiczmqUeuh4yT55FpSsoZ2/2wgKu839ccqUg5RDHSmij/3VAxdVMs2sFRzSt71Nc/bV18u
D5w8iGeuiRbOUkLHT2ZfLfyKq+gmeyWpaGPqU4mIJq7TV+bRYkHihqnD8aYK0IBu0za5vOFSnPI6
dM3ckbbInYOcGEjpbriyvb++IdzrqIGKA6Ztgxu4HMUx9BYM9ji4pJU64jRj/YQ3uu3mNqCy91+M
N26IoWw6uUiSWaA5LoeKhbo4CQOiCVamqBvdKedyo2Pi5lxZAV7dEwagBrPE4OBr8yYunhwgohZx
Q3SO1DLQm41lDrkPjbjqI3BjU9Tv37+v11PTFMu4aHvA8xdn9csbm9Mcr9MO9mJMYgwyhnyPikPe
Dh8L8LNzPqPiHqO4Hk8fQtPAvVWuXNMcf125DPEGvNhAKSvTtMEcRqUYQrtpmU9QdnE6ZUIdJTD6
FF3UPpUjBLSM+HsZWoAGEO+QU6QpWeJd9oj0O1X28KlJG/Na1iBu+PJKbAGCoIbIam+Ssl0+EJxf
4ijqz50gLK5crebAilupKqPlypL1kPF6hVdWpVffglA+w7qNzgHpG5+LZUkN0B3MQi1zQQkoBlaY
erGVpJ6ZjU6fq1cWArYW0hYAu5t8hzyonH9BQKFyDb1ot33fZNcew3Kh5Ipodgq4H6cmajdip3qx
UBpqJCV1h3bFoM9KtNIlP/oaAo5UQMT0Jf4gTWGGq5kFtLmSY7z1MBiatw3tGBxB9MVq2c6alaC5
lEHVx26vq/Xq05Tm1rbPcm3dZr18E+kQzOTaiD/P1lScZvk0gp3TaE1cWWFeTQbxFEitQFXQZibv
uHwKbSRHVWVQTKE/LH1GnS59gqFuI50Z1+03BKkUc/v+m7B8/8Vzp2hDgV+sAmQclyNWWRPSAaaU
ERSQZLUIyd6q1cO1mabxlaHe+op1uiU2SgLCoGfxnPNSdHwkqnMqufynyBp9NI7N2kXII37SIrPL
3Gyq7I//xQ2y5dOjEUJuZ4XPFxMrqpzKVPqAmpzTa6shUzRYwRWSxy26pO8PtVy0z8+SvUjkbuz2
+uJZdio8Rmq5uUtHLrxjC9Ef6rhWr9zQ4pAJ8gAdPboEtEXg4ECsv/zGSp1VKk+qcWXXo/k8Fyla
3rOlHa0sTzS6UVoHiURWVr1fpVfWjbcmiwDEWBjq0nDUFi+prw2DqeHq4KZlpOKpa2bPMW3JXVji
HPifP0uxMLH3AS/Sl32Bkh2k7zIyf9mx8g9dH5u3pVDveH+U5bny/DAtQb/lzQEZt0zz1YnCgBKg
Vjqw/H2U5bTcmVRrYPhlNpxHJPQcNQ7Wao3HTG4MeuLCjggARqBQ7A+6CUgBgiGNTN6dAefl9y/v
recNkotyAnheKjyLvcGqGVdROIRIspwYazIofUYQKUIz22bzmq88jbeH40ggjpWsw8v5a9sIrGDc
6Q4pAk1uVKDEm7ajw3Y4a+n6/Xt7PY0VgEwMY1C34sAslsIX72VXR+he4FziSuiGsb7HgGtW2ayq
3xR/Gr+poZP/imyl+lCpBhvy+4O/flMZHPYBSCaOWvJy+8cem8eKcpo7WJ15Q7EueCjbXtq9P8rr
BY9RHFI4NngQeUvAVjHkqYJUWM52nuB90RYT0utK/CHRsHHTJEdetfYoX5kz5yPFRUJBkUsUunhv
HLJvYzFphiKOq0hFtkQKh9adNfhmqt/+sI0IEK+voLuUjt9qZP58JMXKRifPSOJ6l2pjtAoN9JHo
ovwX3zVcGWQgydHpey0uqY56AJrnHsFcqMe6SO4DX/XvqWYOblbG/jeMbY07GxLGlW/gre/Z4CVn
UaYxQ5nqcpKpOWQaZNJYkTs5fgznBJeJfBh+vP89vzmKkJVBz1wjdVmsyLXQQosNkBG8pn2IIBoK
tBsrBk97JXt+a0KRrDqKii346xfUluPc7ksm1Kh1tOExRQMx3AXlVLmxzs9cxSwyx+2bqbyWmZz7
OJfTil2HFt6Z72lwEr98lLlTFlGc88qofbSbTZTlqP4dE019Qqmyh+TUx6veiWU3lMNd0xd/+Hb3
Rc3KU5qD4E5t5UfZ1D+LDDU2Z86p3SGxi1t8u3I62dhoCGm5KnJAK/aCBlkpBZMGyUR/Ge/VDH+y
97+x14sPNwO6RMDuhbb3YvHJ1VnP0QrM3CSdVChuhhbc+lUYPWo24pjIHXEUUdzCh93+/sCvp8rl
wIupkmtzIdkaCR7koex7yNYHpz9N4ubKGyduYPltcShmjgBYeN0JbaS5UIYyxAfDj8ctStjRujHa
bGWPybjurS698kDfHE88TPJX0XxdbB2xUaX5UKoKCnsheuehNER3vaTCdlIYKwvU6ef7D/L1XsVR
gRKZqDEAiznjV15sHynvu1S1NP/82qj3QWK0R9Il3Ysac/rwHw0FxwI8pIwAlkFxgW14MfOt0JD9
QtNG17LRWv+hTHpXPqMFaaePKkcU8/n94QCoa4vj6XJIa7FuOXXdliG9eITRrbuosdQKLk8c67zi
xQjbFN1foFccX1HhsmQ08pqi5+xUd9LEIa6vA+DvqyFVCxvRiljr3aT2LZ5VbiFt6zrJYGdfpi5o
EvBKpkyaSW2hCKNs3SNfmrR06RsJw7ChqCGTqiDajI9yaih4XOTT2Jts120JEmtl+0GDCi/YhTkO
0TPUijJcGU1HF2jFPgAFeNUjHo/QL3aOuRZ63VD76n1u6k3vAveEVFaaA9ZlWJjbCUrAwSCP21BH
0UKKSvSVwUig+4Onr1ubUnzIq1k7VEZrHnMZE3odE0y3G6PsYcr7vgMopCvNKulmGUsXZ35Q8zJa
+XUVHWm15Ot0GJzbunYQdM9VtLMUylJ2hcnrTCf5UKeV9mAPcnNMo67b0HFDNoSLWMVl4e+rXs62
oTn2K3/2M+RY1fqgl1D9xsyS9g1n7U0ELAqxn2DctopWYzLoGDcGSSz8FWkwnyXVSLYFVbE7VlfM
GDrN5Ik1xUYZQ+Vro8kx2qSK/XUchwQ76nHcUreVPs4UgIZVAaB+WMuNVT5IvRQ9jZWlfIvzNl3L
1L0QvAgjClJNF7hp3cnr2ZaHUwYXYYPkQPY49Gb0Q0pRczGRsnsK6Q1to9mhM2kN6So20tiN+lb+
GKGktzYVKZ1X/Yy0MselovhuaVVwmIJhFTU3ApyM0vgAgdCdpqT/rg0pxt2O4mPilLcaWunMgL46
1FPnJkVnIxbXwQyw5CrA7pL+Z11LhTdrNtJRjSPve0VP7rKsrD7BDB5dv6yjI20amM1R2952YEdr
N2yV7JdUyvEnMwwC4dvctDdxKpXT2pTAlZqSPa5lyWzdlDqZqyVphnyUhWtxTM3R+H8cnVl3m0gQ
Rn8R57Avr4B2W5bl3S8c27FZGmhodn79XM3bTJJJJhJLddVX9xqz+Wl1enPvJgPoD5F4T0tJ9qbJ
DGOXzvZbNSdQIdlLPQZC1Yhsqozej9Scfbau9sdqwN/wvdoM/SRQVOFeFg/zXN1rajWAH1hcZJYa
s62GvHdjwnfFj0mvbid757HHvLnRi96NZQ2ncyI7eQwCVNGZs1mbLu1C1kMnLERePcOvFcb8Vte9
+1PNBaPTVU82ee17MdqIicSjmRu0bNt2W81mT10JAr3ZkZMyrv+bR5dZXAy7YNQ8/FWGeKHJjHYo
/1nLYN/Kbl9AR6iL5gW6Hltz2j+qYyfSOGXskSzSis5qOi/LXIWzifUQ1Pmz5vQv0iMSnc/AkHm2
qqPbQjO2e9T23ZCHyihT7vjgVctqvgRfHKQ9wQaznvSsmTZW4+EbCow5WlrdvhRJ9VCW+Rw1HU4t
7//zOPbTmj9NX51Ys9W7HPIXNzffR2brYUscPtJ66AJm0h1EOd5xjFM3yuAnz7oXe6iyEDPPwoaY
y3Q5QxDXUmD38LVD06wfA7f4Xav6IfdzYL0ykZTd7MLSyVpCO6uyvQR0FLGTzCVJ9Kp26p2poV0j
zdjhWM6/ye02UcbkMUwJFcQMSFifauGOs7a/kYlmvyWGHTP3E8d1LfpQDM5014zjhSuaZX6TP1CZ
mIOYC2N26lduVwOJJ7LhdaiullNd+8zY+XzeYUujjocGoX/NqcAYTW66Gd3VDPOpoDlZLQoU0OAy
W7VKk79xkAEv8I2ZrG8tUHFr7Oaaxj+RCT/sWr8OF6PeDqnItmlj55fE9bO48DuqrjpxqPLLotkx
5yccVFmJig2rVmdjseYLdkuyLPRj1ss8psFDq4mxCDkcFrHn/y643IMqeJiN5IEj6zuPEa5tmlQh
SffrlPp7kMKK8N50z/z/0jF+ilq2g3b93LgRhfqOxYZwKGw2evFr6eIhDaxjA9A/STqALl04ZHTX
0wkosEFcJHRzSQS0nn6ylo3WtYOQuhTIjoqPwZ2PK3zM0HXgrSw+bGaSkyk2RLXOL5bq7huzeWSb
ArOUzm9XEoFqZ82P3Ko8lYt1wpMRj8QLc5YbN7OWPowFMr40+Z3bJAst2y+I1EAfp5u9CcblUqne
i+n95GzfC4A9nKhGs1KsZutrmI3mppbafbs679VUfZYrN1NXhkq2j7KRUd/Ut+12i0uJWFjZL++B
wqlR2GFZ6rHhEZJpsvmFHRu+zbQtwspdf+F7SaDocJ0a/XfUE6B/vYwYfkcJOxnpACl5rMz7NnOf
jLx8l+46xdJl/2sO8isASFalsXRlRbqvFbjEqQwTI9s7TXfUFrSgVcC17OtcjkwHv0Bg3i0aVMme
wgA4d/ajZ1jo8MhJjazgquMunGHviEGcMaLeD0NXDKGzdAbQNCcvADUNWlJgXLWaB70L5E855Om/
1A2qkznCadcy802plQHDqlRY8ysirr27HofcOGrHtRFExvJ5/CztRW0EBmbmZss2d7i74A8pLpAi
9a89kbD9sDYqTrWp26rBLdAl3rw0PkCGADxgy/OMf0vPBr9IGHJn9clDJazqSP0SuRJTIU60pjC5
jCWXGHYUy172SAAYfTJ+5e1Tnqfe3AbNiC0Tumatros9Eq0xzqVeXbzabSnF0OpxwFRR0CdpNHQW
JpvMGgldQSvWAYFprCDQug5geJkXA7NaVubFOUuDgl+dHzuigUN7MlDSwiI5JrXcNI7Pb8wGmSnH
LipGGOJLXh5XWDa2gMYhPA9/cZm/oR+ItBY4QH7DWGGvH0v13g1wpVDSBG5JfVM6P2ndRTnvSW+1
3uq84zm/cuXoH4aOTWnKXtAIdPReACg5ADqhqg9JjW9++ewL0YZpqz0uLu7azn0OpMmbIJUhHiAQ
PSm8y2Sz2OiLhmlra/a5FgmXctL+M5LsO3XMV0efkdcaKo+zxkBsWzPWmf1LMnhvhrWe+8IZQye3
t1bfPYnJuNKKJrYAf9FKXyA9f1Qme6l25GndxQdLsXLAjxwDRLYPbcgtRLg4wWcnxsfJzjZDb8cp
Ql6xWuFcQC82+03ZFCdKryVUC6tKuZ4+zXr5QRZLhbP+KxPzbVzItcsy+UiX+rIa60FLMQqa02MV
WJcsnUHIT3OUTeZnUfhnp5SfQecjX7fqMUzr/OKo5JcVT2qvxfz0jYKMeBbEudIuNWBXCy84q2gs
urbGFz8JGqsNa/gTiCbbxLZj36nuHGt9WTN10G4rDr2coecivKIo0oZ/6TRyBUPS9KjzSLcXJh/1
woNiSLSNKPgj2FdqKHiN45hB9DOJf0r7UrcS3ijwJDv5Y5y5yxiyx6TjWlo74rfS8+824MZmCfel
1Ou3NEFx4FbmA73kX8dEF1VUai+kHwdyiH3FJ+pULfaRDmk4+ZdIIZ8Paw1VJxTk3TwhQWinLO40
Siwby9LsYKUpzGIrYIeqYgFnaKO/0oLzIioSX/WpwKDDx/ykreMOzsNxNruYydPGcdfd1PrIz9fx
RKbtV++chCdrtrVz+eRI/VKmCn5nmf9rNAr3NgUEolXB0+RhZbGKq2MVf9Y6PYrVjkrADO2N0USR
YAcBG7rfrA5SablPbJZ9pkZznKnxk7pB360OKsvjpcv3Q6rRERtiUaBq7LoiHKR3rfQ0tnh/lcu8
YwqThHYF3FVzDv3kbqx22MCE/wRGg0TOFVc81JsZp2022vjrg/NUAqllLagh7M0qAdMjG1sggpkI
3w2OEWvajogepba8+cvtT2IvJtRrLpbEjSqpNu06HZwBzMbs/uvbZGPQg+mbIRyml4BXV1/qj/pq
XecZ/Z1ZC2+3yOYtYG2e94V6613uB/ikVQFeZHZkRBTviYGQiCbVP7Iddj+wMxyyWziHzugS/LdQ
7OEpyxs+AlbhSvmMeufaQiLTkzrsUvUuLJ8lAayiCz7mDHdYrXbAuJ9rS8YWv4b3dTMAqROAoeAZ
Sby9do3y0u/O1uwBe89j3CKMXH+5ATajxeTChWtrtneF5vNtW6Geg8bOmy0prkc5iosm+XnYsZCw
sko8OVW5kfUaahotp6CB1qnCRj27KW9aa32e7Xdt+pLGU1PCeNWa1x4EoaQAG3LO0MGr03zq3XdX
CD48J2LsxfVov+TDoeIvWQLGz+ePRNzlc/lqwRfr8yb2Wj9cyjY05FlOZ00+B5nPFbPEUw8QHFdn
3fzwuNtZ1nrQJ50X44uGCAv6/4PNOQYXhHFHrROuUxKPiFfH7tcGTOSJPKxlE1vWRaspF/TyDMoo
KuCH618DkypKxoio5NMwzefOSDaiHWLVEaNkNp2NY+i372WZIKo1j21FPzD4TRknT24HIe+aK5zM
ZvOg9a9JcilXGNFdAuCsA16JUInERNVvvJR+l51vZ4Srpa3iUjM5FhTMBMHRyA+rE/fEyEN/6BkQ
P9q8lgVGp7yqDl16WPrhBiM6wVHYpsPPyitUrJxNypU7bjzpOu+64OYwBinIj/k1CP0g3WZMUHwO
b4WoN7QZjoX1iEZQYyZtpWNsGVf0fkbxMuQfJavyfgDmr82AV16Mlic/UE0qai39Vy1N7KwjLMeD
bM4GrCBxZPLGcAzNqFWzRtZKfBMasoTP0c7CTk/CRcBlKxGOpS+p/aCZ/rXu33qoQ7YZw6Nemg/F
MbLLfLoOtn9YdN4Dgw19Net+XPex4mjbOdpumC0KbXnG8rd10mzj5vDXxrPOIlRrcfSpvJOyvTut
RrAMnTUesOd4SxAt7tvNR6k6smQf49Cfk7J77fxvC668cvNNXiRWuGTDEfRRbOEcFtVL0IIBd/NH
p7afllTfJkX9ZphUPEGLHXjdTLhQtERQgw/R0GtH+0bNWGRYg+TPat4apdjflpeFfz+1h1XrN7Ja
tuu0HBzyQeFi4uE1n8cOPEH67E+/i1UDz3xqnPdVt2NLXKSLxgHS3opMFplxAiov37l2furYlVEg
ltjW5fvAdyQT2BF0nxzonn5zlO2N9ws4VvehJquTyZeQZFUa5/aT448vw8j/dTWR4Ew3afldVw/e
gMY3ye8sLmbRWo/atM8IwIVt8+uatGMsyJWU4MhK4kCtOUeFk5sZz10zHCcMiO3YAT32oopFACdA
z+z/o+g3yMHOF3ZgvkbXAZRvtZfcaL5KXV5VO3PGp2/fNE1oaloZBUtxzX3ni2fBfoK2doPIPdpM
3dRiUe3nKScsSU0q8r9skTzATZoe8DSepcEv1pN2jBfLvTcTd+/75R3/TNlUwsuuIUXq9/Sc9h2z
mZrTQVvJiyKnb3PQG1wPy8i5BbFkeBsxE7DmXRYpx9kbw3xmNLeVjvFSqJw3jLezc7xv7rjp6yKS
ZXHMc+DSnJhpooxx7Y6x03yI+pKk+fNQj99zMkWdn+0DfQ7dpoOjjj4n+7PmlWfO+5gsFG8IelvX
jAkEnIaEIpcLcrKpmdXBhkFdBuZdvzhX4U/bukw5r2AW0lugXVXJjo370RnuCdUdhTWbTUBIrWT4
M13C39qv5q5XLSgB3q47Y5k3CYprc7I26WjBCuXPtou7RvIu1Th4tc+G+IeGJFR9sDX4LxZ2ooFg
XXs1HzXNRBH+05oGn05+H0wXd/RCTnJNNdOZMsCKPDIL7yJ74Fs3/SFOEDMoiVGQOWNR855gHLmb
+/lpTL1jbfpQ8NWRAvzJsV6FoSPbSY/eGMSznm3s4Gnl4GzWBgruvcU3ujZ0iHioaXK6l2P7SqNp
W9YWy7AvucMvNfr2YiMGHCr8zEsQV4n9lbrms9vSQDKoQ4XaawXTIisV+O6De2qLvWU2745OXWqh
BbL8BzN9VgL/cZAdKhhcN0GT7WxoFIZTAOzKw359Y596aHzyeuOKdkvWOazrH7NxdprPR44HjodJ
1HtPSpcb0H5mbx5qKf9hoLaSvdAljO/vIi89PsZ+H0zGgUD5plzNmKNc2GlqD0skrMGI9G4Se9oQ
V84dy1UlY56JWrHeSy59BGr2MHDp9Ii/ZGivn1pixclU3dVNfyfcDBITfQqXBoJzUHxnbS55e/R0
l16DfJcXaZSm+4wfJFMQrqkTrhx+OvMfUbdQ51llcejn2H1MzPodCARdguWdrfNd6r+Q5yREqf9o
WX9s4cN6wM6s5FVveYau66nVIHLM4MNr8S65v2mkhVNhDXtj9nmgm5x689p9Z0HtDCrxTrTjzLG5
/5d0EN9JS25UgCe8G8xru3R/WVuAkdHFmalyCegx+7Fd+1+h26+W3VzJzT2lCX/TxZseMHE8Q0y5
WlZ19pvgW0MqIrqRt8b8gtWyGtEBeOdUH54G9wpLLk7rB9N7L3mHqO7DMYjjGrDBDFCQKa81K+As
jt/bPgXruSMy12favT4vsdPZmAYQkFblflF/QxLErauxc55HeHFH2pIubjev/JG4x6tJbjz+1XYY
5/My8LUws78zyNCp8zHg/XR9QAcFkEd9m/Po1Ly/ns9ScHIg9+Xy0nWzFjs8kO462VWpBZuUR1a7
Zx4ANHs4Bq62Q7F8TVHYjtlXYvM9awURVK6aptj35RyaCvi+6y7LmQQaXSOaUTyjgvnCRXxo1jV2
AHajPp16LZ7Xj1zcPuhhO65vQSHDzKl2HPAPbhvs3fTdC5LjUkLaz3A7D21I8CZCYLQrxDdsFsYl
GBYyb19x8tbmhkm4Mz9V2fq8GuI4kvayCiit9cWGueBkz1pinFz3kgNRUePvmjwEM+8xyiWyAVG6
bNMWImDBQ0UvY1eV8ToNe7+gG2s9mtTOwiQ2d6PJPnmpRqH9lSgQg7CWqvE1a9NIjU85Z3Wc1gw9
j1ZBm0I8cjmHOZq2ctEht/Csat8qqHIKLn1vxcPAcQUjXrYvtf0tGVdLTv7Lb2k923R5knw+0bcI
ezTmpfqt9SZ0179azjsaurgFqq/egcBQeXFhswbWp5uysqJGWKwkBpCFdWc/Wpe6vFTe81Timxhp
ZaqwZYTQBefaeXEkLQ1JMz/ZeVrwOXlNPJTGZqUZ3iisOy2HWPpLlXPyx1ezas/LSGvLL+OqgosY
kNlAdKubE0KjZdNRMefkDdApH7WRIUpRDHRop23f+tdkQrZd8RqRvsTvnG1rVxwcX38qe2dvFjeV
lXYF9LmrTOIJWTehRaivUwUzo5gynVWLbKf0jmedATzZoVu4GhtNZwZVNzZGVA+rdC14eQ9uROgx
x1sxiXis0x+ByGvp07eib6/gDU7u4sJ1DzYNnt1lTo+zbnyNjXcBgTruq8x/hpfPtEMvc/pUGW9w
seRh6Th/yL3p2Em//xn1aTw0PjVyMWY9KuX0SFRjN1cczgNtaAg0gVn3te7BsKipTRrTUw7vGwQ+
jQrVXgmu9kDP83Wvq4zj32AjKE6dvT1n6CgCP8TvfcsqJnviZs9j35jhOAUvjT3RX6kRfwfAcOeq
3XVKvVeG+2D3lBud+yATzmlrxjciLW5IzRXftY9p0a75AwzmTbLMYcqkHXrmwTW2TOR47+U8fac7
H2WDuZpORLOAk3xySG5XpGA0RnlZn80FUVdVMPVS0/JVCvOjCTyad0GXPxhibePRMO9aD9XrYB1W
mfbbG3QgHouKjGmPndkIsnw7WONn47LRPyF5PU1K/uPQ5qNq47uVTJyiIOnYJmzPiTdfdeU5j5le
H1ntfQqcgrrXmcCnOBrnQ4IKVBE3qVheFmQZ/Slckz6gOWY5DEysymVVsE4y2YUSvMKTpy/1C/ZT
EbB0MQ2vNsq14UXwSXORm6Y6cDEI9myaPrhNK4oTpcQUPCtn9nrYT73OrEfRtMYEd5iCtPkOnITQ
f+Ujb9Cw7L5WXmVrdyCAm+pCq3fNv/PZUv6P1KQqtnbvCloK3BN3s9NZ95jb83BRMrjX3Ymwqc58
Iut7/b1jET42e5+DKceKDSOW7MiQU36Yg53s81GNqPKc5OoOeYL5MSlnto8k3hD0ijFnhBXe+NQ9
apnh4gRcnZOF33RvVUUHVtuVd/pKqMwsqnzTFoNN29Nqiy37c1XsT8N14FR7yFMOi0FdWhdDSVmE
8EdhyxtmCyK18aKlHDUOAWL6xUdURM2kKJW9ICqAVZxcejx3q+I5UCbMJYZyyTelKh3E2iaIbNpK
NbnMajwxayYhXvnlszczzuSeWkIy0rSLlyF7LIxZBwIPWxY5pjdnd1OGbc2jH/a/R3DaLrJwmxAh
lThYwcysZEz1R7sZu40tzPZJS6b6gevXjPXRGigZHMZ9GQJ0wWh/DKVRTbtpJunt1fXIQRwHkEhc
tZFrkNwFietFKBY5x/kJQqwlSU00BVyiU8lR2hZuEtVGUVyC8vacm9nAECZ5d6yk47FpvZb15LLg
oJ8amFYao8vOlVgHPVRZ0LmUczxu7NaoDjoNwU3VIJVITD35TsglMiVTTveS1kt/RK9nxLfoD1Yz
B+CLDqS6XnSTwZHuI33uKzwvtbGzRzRS/hKwquQEuFAzNzjWGk1deHW8UPzOS3AVyPYkNdu6T014
Z0saGIwl6xlVQO5tFvx9p0ncjiT0m7fNWouNNVIB1yxtvTpO9emIyQv7QY07chnarXVoPDvOqCIz
UTQzxShezR6kWpzVEJ4YaDHEWZVE1FCP5dUGB/CXe2MdIb9Ko44Fga3eTFVktrQs+6K/6Q4Bnhd9
ajyVVc2amzVWjdqBV5x4zQ5mWxpvS80ckHSkT3z/Ze2Mh17UDoaeXGT3gZYKt7ktjAnBvCxrLAw3
ZjaPwV2jdMGqqkVzvklpGZZYZKzS0vuvQNcI2b1k5A5SphwsLiiKDK0ayzek1rr9RYB+nbutba99
3x5SZ1lLBkde3b6t2ppIQMSa8p7XQLn8h4Qp+5Jyhy9ifPO8ynL+bCyRM8MWoRlM8fy195cjBBlf
PIoebuixQIkcUI0kTr1dPN6Pd4PSytt0KAcTYoT9ilTRjxtBcIGJGnjj8gM9jGP9pjabf99SS735
38puLscESwYLYyeXzCVlcGKNXZ5umkbY/RfNjgE5U7eqBKuGM1OthYvfa+sll3YVHA23nSR4qkDO
zZsuGhcKMok7E4Frbwcq5SJSUyGbsK3tgN4eLbik+hCsH9P44MGTDb+ax+iMk3qmd/o/LjaPLjHR
Ev6XwsbL+/YD6Vs9PLr2OAcHzS5s9ZYkRhccsASbyZ/Hpb88LDKZl3fLsTvMT65M+qjrvRQeqT3U
zj6tR+VyNzZ5DgJJ1PqrDJjZnVybw8UG/qffh93S2WhiHMVdY+nQ1T+crjW7a+mNc0MhMLM6Xw1E
gknYuR4zs9407HPXtsqKp5Y1kE3eDUj3WKVPsUUhyfpYTOl/dLbvcXpx9DbJN4W5dhmj8MxmLyqq
gKlV+sGHQkn7sLdljf8oadCi5Vzuuhj++CsjRGelyGMwx77L36APw/ir5kDDn7qO6ag+kA0bFJP2
7OFs5rm+9vmLpg8jWEK6FnwdetO477gIy5k2XZ6v7aHvZ50SvHCd1XqWlsz+dT4GodNc2/PVs4PB
2i2N2xcPgavMalNJ+uB0/SwLx0XU+ERUvLDOF4NRs9mlIyNdbVnTLk5d3Ww+7HHlsdrSguZSpTXD
YTiUTaOXIUurWClm1sQNTuApQtFEpqb3lPIUrMBEjvovzLOlv0JmMvNd3wZWe5wEs7m/BfATFMGi
bGXUusRzk7DzRgwNXpGUOYc0c0T2ng6GtbW9juJbjeZSnPylMVo+nEFq7XdT+XW+lTrA05PWOsqJ
1bwq868dpTfHlkp05zVI8Q7/WEqM955iNjLemD6WxxQnTRNkw2ue0/Niv6umyrCFzOI2Lxvtl6U9
33919RkJR5hqdPa/Ja5k/Yk5zZqcM30csruSmyrbG2kxwHRZc3OJh7Uc+6+Vn9Xevbrg8RmW65go
tuT1yokMoHPtX9I5gXgi07XmmB4hVxB9JL6YK/JGZVPTLptKfcD65FD8ZRLR49vQMAt+T2dvdnZJ
0lvenU+Senx25OI2G2fJNTDnqir15tPIJy+aahiwUT70bRfNfCX/SiPr0h2/rWOHyySKAiMxHRs8
7fOPLYLsxhMz3utOBagHzczcz2U22YdA+f5pLdLuaFplosI8bUlEFd06T5cykWAIkqT2zxnT0TMP
SjgYsjXfg5z5NDhNlUTM7LLXcVZI2FNq1dIfHLmZuoXdTKNraQCVmQYJwB8kjmsx5v6ZvBrlTJDo
Jyh3hNrQaOfVQyGq5rvofOudSDHzCK3zvN/GQB9Tcys+OoUtrhY0sc9MkOtXmqJhK/xRUK+MnJVZ
p+mYouh2cjZmVAYH8u605pfBn58aPUDEIn0/6UhaMAWIBvItpIQyQc+6Bgz+YwLLmULLl3NAoCCx
tkRyzShPlu7ctkPOSrwo/Ue3b8b1uS+VBIqR1b9gUPI+7kcbMUDuy7WLp8WwjtXcZQ+AYduHzEBy
pSXJu50OH5Rfr42HGKvrLLJ3bZOGtc2WtTFNd+na7Qx3eHWqlcgfG55UJXgTqt7yo8rR3vSZIZub
um954GF+q9EmpCYZOzl6l5K4OufJuT4mgkCVXrM2Di88fU2cXv3Qc8airmHaUovcwzBwI8ccD2XV
aVuKKi30PJmdoDpgbxvL+s5JLPXJ4SKj4G+PCSG8qCsaLXaKhD7V2K7hWkh7lyaG8dr2qturZtIu
BW8DPdILfSrPnkiMeyJMfIglSxXFglVmcDQmZeN4AGdUPjr06r4XDfdGixS9vWLotDeTA+ccuQr3
VmTNKNtIExDvqbgqidXObXBdNCzRvTtYQ2S4wFNCUi5dnAGQfCNS0oeN7H/zXmKQ6hqGOeOKpcE2
/lCZatsiCFYa6pLuKkyf21yt29ZNbUYdH+9hdju8rr66y2hsuZViM6TlkKQZtKYW1m1ZqGX6YHWt
Rbw40SLZ+FXUL2OwMRL7zVGKeTv+j3tS5eTyeZlemowOxmS1r2ZLi1P35HpSZpJe+3bNb9XgiEHb
uu9L86QHJQcVEARRU1kVRmIXPW0bPK5Ge0dpQ0oAT+5uCeb1dRh8EiHFgvs6MbZyQOPhzd4ElQMe
RmJziDNmPvHBzC7rmjvcbo4dBZV6sBWqaene0Ia3sMZcEjolWOcSePNaMHy+Ezf4FU7j4FwoR760
kiopZebIxVmtEelSIGaioQb0KOhHUryh46wc/HSDT7WgfLMmF6pp4bMFVqfHdrSQ00tiRJ2oI6UH
UTKWN9snWQ1u79DwhRcHta4fZ7m6W6dRJBnGYebdQ+cAsHXNAV/IaOJmPUNG9xjqiiyqeA2RrXyc
A2DbTcstrInbM56Z0UHvc7F1ZzYK4eicGFFmkbkaCS/BakUzpQcxkIP3oO/pWlK+bny/llGZtT8T
k4Om9uY73NTPdud1DIu718Fd8YrrmRORKZ83gaGLw8wqbcz7po9F2uAzFYtzglmn7YgFTC+efWMI
ab29ISpxasaJugP9dtgKnqRZ10SKl3LUtJMZSsvEH2QiGFXOvs0YfcySBGFRsUuR5cwn+yHOU04I
/VjwPWujtVld41N1gC9ZV2N2VfMBQ0JfI2GX5YHuukFYQDDbSClMKlHuCHMwO8jHOz9wGH/Rv2Ye
q+7spGPOKBzrwFWlRQgD043IijdzJNmA6D1a0/U5m0UT22V/kpX25JlM0hvvvbBogTMg34Oxc8LA
yy7EvF7wUXFWnJprIu33jAr+llXA2GG342MqW+JvVjVeiqCYtuVgWrGujDiZqzmagvqNR661kTmP
6VxAukEx30SLw1hFT/sUCY7JwJofY0kqxcGTCwTOA6ej6jYdLhfxOxi6GwuEExGgFivOeu8nMYcH
I18+CN++N037oQb1YCr/nGfDA12MbU1JHCIWOrq1pr3mqfFQeTUDRL9eoHr79IiGV0Ml10zp1tZb
jQdjXOia5d38J6fK31lOTvdxrlCQhJT41ImTKHVOUF1xsJVJ28N014ixU3WYK7q0oXSK9N6zRU8Q
R+ey8KE7D73lbJe+0Dc9G5R0G7r8SpesY7pglaeCxfALDYfxqpNVfq2Dbn1Rtj1e2QqxtmMw1veN
H/Q7CYnrbh5NZGGyliShmG05/qaeinZ51JuOm9KdjHyOA7duSYl5LwYBHYDmC6uxnBLdXsZYblCu
iKbiEd3q3X3nWLvU0vVwHQXBBMPuz2Jutdded9Ex5noX80H+pLrDCNBTnCYBaR9Gjl7k/Kb12Ovt
EomcQ6ikxbORHAdi1xnYLrwFodwlzyLol4wMe78JOX+byHfT05zIdzihIsqJlr5VilnIVC7tgUNx
sxl0V51ExfFeiCzOSbVscwQItqXOwpnt2Olx/zErWC5sV9qbRDOmLZ2dfbo29HmNHqlpSgqEvkGB
gy3MOFHsltrTw9qq+j1RbpOzUPXFXGo9D0PKc63piEgggtJXPzgsdEuPOqTy+07wsfCpGjCyM8E4
qXNeUgUGqy4Ymppm9pCJ4UyPkmS3VnDfjYrYQ5o92itiwSC1y9t2PL+he0f0j/O2TjdsbidC9QCW
yKXPVlzzdf2WQ0drfJ2f1sAa6O55igSLrQ5GmRE66fWNd2t9SoNGtZJNwXtOoDbT6TtNHMCcYAmT
qdk7/3F0XsuNIlEYfiKqoMm3ApRlyzncULbHJsdu4tPvp73brdnasSzoPuePM6GesToU+rjiEfA+
pRp/WrnA7zI279BloAZKk1+VpbcAiUNbtoe+7LemVhdnohHu1wo+BicImi2OegB5hDxg4Kw9+pxE
arqdniia7HXC5+77QW8Wj8JPjpzR4ZCKn1y2b+UItF3K9TpgYA9ae2AV6JoPt2qtbdHYv8acFdHi
Wj91yiO0Dp0eUHfCdzB0B1GaxOBANY03GUk8PSdx6kcsPdg27d6YkI+kb7YStLfcDLybti5fW9t4
ouMbDVnho1lclrM7Fm/FJPeVYCtfBv1n0ovIa8oRVV2XvDoxBzRSjjy0Ex94QpV7RT8bhlHtqI8c
DOlNqDJZZX/2ctgTkogeuGJPKpmWoC7UmSS+Y20y69ZLizyhh4ATMj6WGWCW533yRAejW17EsgTL
7N3refxqLNN1KOe9sKC7l9T4otcPGH8qoJTwgG3JXk1DtyU0PM/nEmVzTkTs1PNzNrWPOnbIA8oe
ePJrtE2ZMToIXkygO3rYcUCh37Bd5b7MbmLQMOvE1pHpmpx9MkQ2Q99dusKT9JvhISpqhKGpcM8V
FZhzqmVh35oaqzw/SVEUr+CTaNI8CdtSrRbqlBZNKL6xYOXeNvKK5Wk9ATG1iJOXe6qt/jJxUyQ2
SC6xFoyBM7FCxe1yHzO5BmIyHgiVNyO7NMIOaBg9xvzVJ+UQEnePA80YfmO/dWk+q8gOjcevpVaf
RQVlI9DvB4liIe078UBX7kNS9pR1Y57TJ/8p03MQDdv7JbcPfYpLUVyGCiEYhinnO1WMLZl8n1ko
M0mocGqZYQJbdOj6eOZqFN0WMlvbDFIgwCy7aHRbeztR/EcOiTp6VCMCKxprpOPcOanWgIwtrT9i
L5GieeKlbSyTTweXltZ/tch3Rm5fWnh1PBaAmnGS7oclpWO5uW/n5F5SgLtK0PXcnT69NH7sWRqj
tcv+1czqwJv1oV/HD7GW8Wbt6BWylTFsjD550BCMeVp9J0f3bAnjbyboADOk9oXK7sA5iGjAtrZl
Dsic0h5LEogbDAtJkQR0Jl3/nXio4kei9pvV7B/d1dotnv9jppkfwMWTjdFYbwQWXM2yuMz+mJxk
pj6ybE6Ibzbec+AyiBLWeadZPzBUjPxWPIrYl+phXKZ5O5BpFOge0V1Vdp7YJR5w/JgXjyUYzNcO
hDOfVFMvmCcg0hMwQD8pN+TnbolHob8XVzJHE7+X2vyniyYipknbpYCYRgDNaJ3KWf+Xu/IjWWsE
k231vCbptTGXd73GbKHrPfSaph40/rtAH7JdLiihnPOTWusTedcywA2gX5PKP9SaErB8GVqtkZmj
nXww49FOQGSnnD53JDtFmx/zSR2sxhBhWRH4Scb7Yxo33P7C+42L6YnFfcfReB8bFB1q1vxHavgt
xl+Ye+x5Xz2fx5mQMXBXRWYx/nIN39VwQZFfMhtOiX9nGh4SLe3RSYwhLJv6wVU1rW0dMlr2tW6M
P91bxMLAA8lk2XCCTgdjRAeqdfmeLhwHBqjZr0mv04xXeQEdgSKsVvWbdlkSGnP3qSiKxd75ih0M
9Zi41+LhlTmH7nfnm1YPtuKJGrteQ6wCVKadKYGsiAxJdyqmyztvCcOELcKxAuE9emkdZfj0LpNc
fcat/FLo5tFOBDKi6ceYzfekZnWOZQw7wM+C/iYPEiDXm8RVBD27OQcnMNbYqNAFDEI8j2ClWEAT
W1E856n1MMbGg4hbuWmtWCBJ5fF1FxvFR25uUgazmxa6qu3skOaegkHm9LEq1r5EvaaWu4eTQ+mW
lAcs/y++1py03tq7CkFALw52HIdF5TH6phTdtgXatsrjamhCUSqsDqvzAbnw7i+SqqCcVzI9LBkw
Oxm/IxqKdQscQhmv8p88J09DOKck7HvmDX3aZ42Aova1U8IoEDQmcoUBSYTq7fPs2DdTyQKKmP80
jeFsKCM61H3Vb2i20A94CXbFME0BV0x+8Urt13IGHDuDfAbY6TYzKS6x5pwkgtSxM/EJoqYzJfKO
6cwrEJGmGvXOd5y2D0K1oa/mn9LsTpqneOXEnRTV4wi866tx14r1PfOTCIAsmusVslwuT/WgUWvK
qZaL4dMWcRq4U3acrCH0K0vfsVA/kOSBucrddU2OkCIOoFQjrRCbFbnnBCOeEerSOS5BBhytZnYs
l1+ftiVUbPjOuHqfG29+N+JJBeNsPylKuKVO8HXW3eQAg1wujeruaOVwobN57LoKo8L8h78EfyNM
dJDk60udL2+LJ57sFvmALe2TRazKjt7Ix4WnKCCkct9Qy6PA/fBw2PdO5sKNVReZoJ3wUuxByvr0
avfbVvb7IhxwEIuHBQNiRBb/Xpho2RrgYaBjvdqrrDr0FXC46vutaJ2/xah4peWxggTLLX1fr+6m
68cXr6z3+WSdgNUvUL88pNVd5tdhpZwdrRYFAlvn2KXkIhmGhvYt8QJbq6/GYNVRnKDh8LPp3l/i
kzLqQx7bZ/Pm6kQYg7jI6T9thF6IMY91AtBfzneAdBKNj9zmPLGaQiRTp81jXfevrTleY0NRDljd
/EuU3HUT3uTBzHfVMCP4axhbvBcb8UAr7tx13JceKqSmRHyOCj3TuoNjZudeHw9xhlGz86DW3QdT
5WHma9EwJ1cGZ1zHqfeQtsNOoyQw8dA+0vNTblgCmo1W26/afPOQZXgLbGa+pprvZn/eLnO8BcYt
OctQIqykLocc/PdFgt1S9yugj/zHlTxUN2EJukBfIrBn0otlSSeMcUqK8V9b6J/kdZxNq3rV9PHR
XuclGj1XC42kOazu9GTSRi5vSbpW9a4VXQimH2GCYkZXKdSgwUZtmOa+og2lb2+GrJECWepIAXE2
uhdfzQ4n5Npm+6Jy7sZ4+lr96RlEl424OrWiOkLxHHuF1XLx/nS2uI1YLWsje+r4lvFOUe0Q1JV7
p7t65JgOx2byqQnrbx7Vk4NtaGOOzhuYpR2Yeva3ZhyRvWfAeoulDBPUhYSRjVEjzVMvUXf3tns0
ld1FlWkdullsW7egY9yGoSwC/Gr7VMdhYI0fiR0fMpUdUw6ZqgM2tF0AbFALb0El1c9femsexRwH
PB/bTFv/jEqGbPpng4miLwQl5OZ9ItgfJmfcjtl4zPXlD16RvlMvv5DcAfWDQjD5nm5qsqpB7arU
Ia6mx0U8kS70Zum0pWIycLBF3kTnAnW/LVc7kFP82XY6lNV0SrJsKwhK5RyVz57BOIjMc0OEHY3P
JYXv4DnTDZ+ME0TCcCFugIwCgVyMliueBhmOcXUA/vrO4yLqeyKk/CZ/skSMFYI6VDder/5ovE4p
DV712u6TWftn5DXBeEn96Ovx2dNLEaouebELNsBqKbcqbUNndRjkRufiLevX4thXvwAkAaBA3MXb
16JD2szTisrNMAAjauvoGuMBbSF7Sr0TtdqYyItGUVbgfEATtdOCl9eM9F3IaPhIBlqYIiAYs4nD
3L6kq/hqE+M7aVCW+oq+anV7gneZg7JW9SvwtG7tCqgp6RmRN/sQsbzvVXNfOiQs8XLSR156UQmB
o/LxJ22rR9ypdzkGOUwE3WEWcZg3bihn+dpQTUpGYc8LmupIyDoqP9S8n4fuu2+smyvI3OO50tFm
4VsV8k4f6rOHydpUj6OkBitZxSF1lpOf2w9alX1OqGo6H6Y09+7t5H2u6IuK21OFGcO8fVDH2iZT
e5KVtW86Dyuc9kT9wVFr5z3JTRcM0enGwQfcjtajcPUwtXqGXk87MA53wTT5CqMduhyj0outRB6s
1lcFJWrQbOwlrRlNVfmXFd6zQxpmSBuqE7pjvmwF/cwBa0EdNA2ImN3+kvhZbFDUwPjUzG8O1Avo
bR/MOeihiJcnLM94v3ENZHWB28mCUeji4tejmXb1YU1WFxU7Z0xZGA9T7J/ctf0dXIp26+KoGzXv
IOyr6eEb7N70gYjgbrx2AyHUfCDk6FMmPvJBQmCMhOCVYxW5Hr5jLPJwhjf3GAJh1gH0Yrm2PmmG
vEqjCVHEIicY4j99Qiw2d/QJoQfFE+179gsvflSlb22i70rh7TOLp8ljm8qmHYhkgNUTzWdpkACq
AMxYZKv8W5gozloRStPDYudM0BOxjWVRr8NkslRo1lN6J1eXnPMZfBaZgQN1ycJmWCMPrRHP92OK
pcd3FHNY7TaXLsnou8a3euoWZe48R8ptR9Pjg2zxV2Jj/hkTp0VsWSeB0QEQlrpef7k4LMlPpuWs
7EUe6qh8LrroCXHRQZ8IZXjv0wTZQJVEZEr/lVpzZNDbczhH7vQ9txM5N1QL1+tvnxuBC5qRVDs4
40MP+0MHwoBtAt0EhkXOb4M6+3EmkCYXx6UhN7OD+gbJAzO/pIqM8yYZAjmLPYKwQ4vDoigYgOoS
uVTcy51dtlvfUHdkJm6wA29SXIf22ES2u/DA6tealJOY9z2u2svNEU+YZTgwapvecNX/Xz/Hi0rB
XS3CUQoKx3Eu1cUcuMYkQy0vDyiDNrmJeilRX60e76aRFAobnyZum0o4G63MnuuJdVCl+dnO5btf
OxdeDix9dACTxeI2GGTwf5jJMVHZKUFT7bFwaT/jpHPoWoGWGBd+WeesEvvWwibLaoDafu/R95l5
5luVWD++0V3qvIvAPhjznSYPQXGKn3pqhgDyOd/2s4wK4W/zUSBZ6/m+jJBUti2LbVD2FULd7DzD
wWCBeqiTKz/Vtp7hL5bJ+tNy44BQKlBquFgIGuOEH0yLXzsanTPgHlcW4YSj1553RQl+BPjjO/Fr
rjkIGV+a6bmZfvwcObwLTijLawEwBC1EuNz8XjhjMNS/MnOfk86hpc+9N2b14uRqG6/Tb6LGrYmO
3B6zaBywHcOYf5ILACWLuQSYYbwZErJHp6l3g1HtTVUS94M+tTYKhjoe4nb4yJJLrWe7gZtFzsOP
06gL9tCwTJgVoLNR8jd2QEv4zkXVdavbXD0WCt89wpMchmLYjd4LnztsiuVxxJ57S3VYhq/BXSLF
g9wN2cnr2zu3qU5NwoZWZU/1mlz8YT6qyTzRFnBu1uWCXdY3U0ZFoG5QTFUsJ8vVSWFp+Don88jE
d08FezR7Xqi3UB3p/ITrFXNbfmx97kttvE+thbAH+4Jqx0Bf6l5mC6hbW0/x6n2XibNJyLf3cWtq
eFnlrD/L1DjFxp++lgexOqeBuboFBCwWkj460iw2suUIdMdPXoJf39YYQvMtA9J9uRwG5wqj+ZSK
6hJ38pKT69zWyxWzBTzz0Qc48VZMKjeCMRa7DI5g8UHhptaEs9V2vSuvZm++CJc96QaUepP7Ta/v
T1vGOOBspwYNqA+VbZyLofouvfaZgymcy2HbkMO+/F/xaFCq40Uy079udOkQlycjT5+WbMECBWTr
TOW705RvovCMAFnUpYzRkSrtyc/ogMr4YpZ12w7cYOQQbm+8CpIluWEiQeCYnIhPwKbk3GVOw+7R
7AyoEtrgTw0tWnZbhJ4cAOvgkWgukNiw+XquPD7ncl7+Sqe0YLnwJXT6a027gmv0fwlaiI22ShIW
0k/BoJOVw9MEPk/i6V4laEknd32Obe6tVJAj68Rv3Q3Os+UzeXfQfNi4O7nPUGgh0xC71qYNpcJ2
l4HHo5Z5HKT2YHbzFfo3yi3jwfU/R2vF4d4EurJfncy7mcxRxBRsDabN6YohkNIg/jD02frVpEKZ
YwmYZPrKMnOocI1U/WM8FF9EfgVu+zDpJu9GeTRAUCStXXq/hFrcRy2y+wrTfgXr6sTT1mmpLkeu
PXi0wBusL118N3fotEa5d836pcjN44IlYsm4VPxhq6FKjVc8b2RCmPDBvf3SxdN972otMgXlbcZY
30KQdob2D59MACyCXyz7nS3rOufTWe/eRkrxkiLhS8yuuiyPGCX3bJR3mk7j91jd0dv94S8mXmT6
XS3ntnQgmoHgYWnwS6owEobfHCB4lMDORfkz0lUCLN4dBjiEwZTUsMP6W8wXXXuzgVhvpjHueqGQ
1WsPulgPXVq/OmomzgQjHSperY5mFE6icx/cft7j6kIIdsCmY3NSJpwn5A/0699aVoS3rNtezVFb
U1m6MsyWp2Z+5aI4ckn8xcSNiFbbePpL5vmoRlEKLuwQGNL8zn/xuLhYnMPcX1Tk5OK1mMddWhv7
3FQHZyi2miwCY+aWgM/2mD4MfE/kEqeZHRaj92ABf8wWLHz/lbdrmMU+T7R3YX452DLeJPEYWVX2
xSy2saQWmGhuLWS1LaBZxyRY1FpYz0Vkt8Y2RTitI+A1Fta8dqZLT/dflKb/og/ZlRUDskPBxoZi
55Mo/W2aAJ130xVt21nZgDo2UhtJLkZtWhEHX9hnLhZ07N/Nqp0by39TSGyHtMEe4vybGyz2wxoC
Tx9yjZ4kzKHgyJQxrfaxKOAZez1K/as2We9mhgTYG7B6YkBxta0r+mAhCKJJ/C1cR4gPDJT4l62A
+7veGdL8G4f41AN5atqLR85IKNrpalXL0UIe0QC11YhEN+hG7yZ3PCunfehzK0pVcc4bJPmN+e9G
hRA+f50s42026j1FSjvRmLtVDpD1hK8RF+XM8lBOPo7BOsoRWK92ciTW/Cjjr3gu7rjgoPmIpWhr
hkb7wTcMhNh1xMd+M63sEdDyg8aefpO4AGl4YAD8rahk/e/mausmkszLlwVb3myTcmCvKDCmHJeC
FVH5cBIdIWOQxjIeLQaOPkFjRwYPItMCQV2yWpDCA6Hynx5MaAUdk+Xm60w7xgYSGPKYxy7+aGuM
28P9TeXUY+tZBK+w80wAFIorXQRIjCMfoEBUu9rudz4T6QDWFsbeRcAKSHUxl0tRfHXyT+/qwPT+
TEKQLM4lM26+xMwONEkjXI38iLXuM538Aym/8F/5dF9J873RHEY6FA30qGAtWs5N7gWuc6o0sbXl
dcCeYen/yEC6k6UVjYv71+B8oNCadBmoNPIr6l6dJ+vbynHbF3OUk8ywxPHGTP+GdkEoreBC/9jh
sO32P1mOpTV2zw7FgZpUYSU7ALD0UjKMe6i/WfvT2mTyJecKl9aZeMU9GC8Ruhx5qpDHmPXKc/td
kR9iPQ0RNHCA82LZ4rTId9VXodbjzSvF8AytR593Nt+Npfnt9FzL69DcMQZ/JMiuF44CTgR8r57F
BOt0w1dp91dLu/kuu8D2XHI04m+nRrFmpx1jkdMEA5lbvo3mr+RXradVkAw53sXhYVbFS0Unw9Df
0OqCfAjkLkZGjJRM3zr+ajo175eqPSf8QieBEBtzO4IWIA0Os971MDg/JvF3m31wMQXWjcCzPTh/
C6UTZ8uw8nOtw7Kzq/T2S13e5sz4TEHeb8nJv3anI5x1b+EYWN/ThGlKtV+1jr1eiGtndx+Z4X3a
wyuwtR6JJd7Fub6t7PQN0O0z9e7nuvhTy/JSVzvJvY7PwjezD2LJtoJFqM2eSAj70Kf67BsyjBvj
S2X+Pxm3nGInChWCvox/Nd3c1+Ru2W4vdroipMghjCfw6VkP8bNzs1VkRxTnJGYaq7XlDt9Z9ujN
S/zZ3x7JolIvWWZ6aAnhCdGNLcDDIou80mseVKtVIazGEtJikCLRETquS+md7NazDqJV5HKQQRWp
wjyhaooFr0LK60tS5b7GRhh2liJJw2W3RzNOuoRJ3EfhKvz0ZZecFt3uEPmrLpgNE0eJZi2Id70v
VPFf61JA4fjtpyv48irjhmiL5rHqmmIbu8vXZBuY/XyIQG3G0VzPrrXJluRl6Bz+TRvoJhfdZZ2d
YddZIKAyJ5dwMudTOmjDwdZQ/4AwkEd+i3RSHeGdoHbXyYD2JrewDJIafsJhoBztbItwgP9NBZGF
CvJ+XLxHb8xcUNTKZBLrolhgOUwHI9vkSy12XrqeHYBDDlo8ukMz7kbpfCG/lwycNAO5CdnGFgI6
6SZAg/U3yfFkGBh8AosWN2zOFXzTRiTGVRT+w2iDXdvOviC5NCDANsUqCavuDU9ePexbnb8CTJWs
5K3j9eGs6gOhTl8eOIkLHJLL+KppMKfLzfUzmGe/H268lfZcMk+unRtCf0sAIvWNkhEOaQzSUoDq
4Kyy6jv+10jZ+Z0msZlthtbGpaLW72LmhenXdI7WitV2MohQSb0Ksm/usQXqV0t4B76ef4RTOfgv
tUPtlA8TYVCjuzwAk9VR7xJ1ZdqY/xF5AK4W7dYW5dltwMVgNZ8nJI52Mb9lErwhR38YzFaJSs4b
DlW2+hCxLfOg73z34+pcq6oB9or7htx4NwkIlglXjqOMqDC6EE+eztAqU/mPDhk8fqzQwWqVz4Yq
fulAuOSlxKCoHgehP+le889al9stBCxG2QYWsrH9cUwN+XydHjAXhG1vfcYeHgzLxgXv55BUWWeh
FK5+jcwxkAliVZANg0FTgyhbSAnr3sGtiJXD8deDSBf0A6QeH+asu2+d9IKy/d9qGeLIVvrN7/WH
Wj2drnMM2Ia4IpP7vGFbzW0qofUX+KkP0o54Bpq1s2BxDQJOoTqm3os3RMKOwZROaZDm06eh1jeJ
G21e16/i5v/u4mHbEfsdUm5/1zTFRWQccywx2WasMqKChrVAVJlsCUxUaBAIMmyNOd+KnBAKg1M5
sHi1NrlqvlQsnlZe7poXm2+RKColeBlToooPgwkWPKHbhwpE+1Zb5HDMjv5bIVuPFonlhbvy1W+l
u0FGhkowJ06GfTdSAuS6oEnRWLChoa7/zWpUNt3kdoS04fRyO/K0KvQVdDLtZTX/AgBM+14K3Fj5
+EAp8R6im+2oOGiIEwlWm0J5gzitUgObRxZCzswR3uurtLyo5R8w+KFcmWamT0uDpyiXS+pW+N4N
IkriUWfyvlH6kzDONtFL4VqPE4eCwOTL4uzmHLhmoW0hd7bpqHM7l/YptxO1i5f2uZnLL8/H3Vq1
xq6koXGTz8yXY3JndixwlDhuJpJRgsSoWPmKcevE8cu6OPeqdn7qweeSasKyrK9j3352Culjo8FC
0sIYZjkrjhBPLYoyYnRqK5ykTehzGmuo+JtTV8V3aPDP/SxOeW/sTWtwQZY/yM/Xt+XiPBE89zJ6
6C5Q/jzWy/BTDOn9MpBCnruXPAfhqdC839xbVmpc+wwoRIhyl7XDvTKsT1klb+s0vhqdeAPWZwzV
zRNE6VZXGhCz/08gtj2kk5zDRYDyZrkx7FcPQXy57sxU/4XR2uT2LdQR2zaGZwyc9mZpkg5TP8mD
s0yIB8iZazgsY2s4yJZYdOSCHyxhJlYj3H+O2X21BdyTnnNOQordzVP1mOe36XBFfaoLUvrynocj
t/v7uvCqrQ8BmYlaDwuXG0dDYKB7+R0S5WTjVpQ8CpWhx7Yt/3YLvBOvk28wUX6IBN/9So6HrWSF
OlnhInJHd5v0XRUsjdlFfTodeE6tAIL+qRMeugewVBvTUFSMPIBNvPBKKww+OLCTJblyEB1lLr49
WZznAj8AQUREIJX+GMVdHW/TFt2zLtDuiPmUCfPe8Nq/VQebX1zmVDI6ka6T2nIgQ/gi+fNRQntI
8xC3zrLXRiq7XZuEL7Mj+/RGpq05iVZdDqyu1eq0kGQZZra8nxx1NEmEWnnj0eLsCMLIICDHU2U6
VUR6GZadvKfbFFbc1rzHvBH/aOKiwGHwub1zjTE0vkFPUAV75XBHNyPn7FIoDqeaCCBw1ywabPcx
TTlniI/Y5z7PpITxiRH8IJliNpzHKJX+h9TsN5ckmziLL1iY9m6mP/hVdrQ1SIZGK2FzKcLesNo9
0p51mogr3YwLi2rrlGGpGnIZBIhOBxiEywiRVPbZIb9YWbi1JPnWR7KGZsGJBbqNDlMcmMIhYuch
e1Ie2SKlW7/XFaAoDrVo4KNXN43uMoxgNSUwLNth7iwY25cx31IdagZpItVe+uR5YtTpz4k+soG3
CHNGF52YPcXuFW24u+/j9pYf/CCEZWyN2nnxc0/HJE102qocMgkFppYmM3gf604PVWXliL/Z7V19
bck3if/8gaQeZvMAtW2xzQ0gYGyeyBq7WywCIGhrc9JMvcZJph77dmJ5Tl5zUJw2dz7bGbzfQoVP
W93WQqwQmGV1qcviFR0VX82t4ywl9kI7DgbbkYlMIOXMRwa+LmqvXO159cR1dK1XGlI2NrS/t+rv
C+lVRZMRIyzci74QP6/q7dQX0ToO4VLRyevkN/X6rY7YJN6xa9oXSUhe22OGtFP9U7XTgQLwg9m5
7920fFDdpBOkMkDKa9ZLVRBHauXC2Gd0tKFGSW6JsQuUiGGOkTcJskv89jySEe4kbrfp++YDruFu
BBveJNB8pP7pT0XKgNg69svayCfJVGDV8qC5JHvIdX/bPfMme9ZS7Q7D9kuaOpfY11jv1clKzbPo
790FAIot55YuEBhtczI0YiBGe4ezdN20gLaBJNuImL6t1c8Xp8Y6l1XzV9I8+Xn/Qg73HiL3OJTr
Y91INh0yNgqKzh0NwBc0rlLAloxZQ+q+8Ez1wYQSVeA/A+6Kr6u9vHuynrAO2n92Rxhtwg6mg7lC
SxCknDts+FbAo52c0Dh2N5H2y1gm90sRn1JowoE4FkLON1xKoTuIF+qC/xVLuo316k4BI6jhq1DL
xSIpKi+8NxChe1X6qFahXJTcD8MXBPAma3XmOLZFaz3HZTPeciK/G4DcUBPaPTgdctn8DdlHUNaf
i0vq1WK82NDumT6dm04dexd7Dwlgm3pAzIG0GovYuZH6d6wjk/G4hC1TPQ+NQ5QyaY0EEyQTA6kv
/wCh+9E+ILDcxL69Fa4MmxX52Vy6J43DtMXLjIbrLhnL0zJl58qvdyltsX0jHY5bixiXuHqN2+HN
1JxjibwmHbU3AvVI2rTvJwYW4FyPd9VjPKgGJEu1JO+x79MwtnTu/mGxd8pmna3VLjUBBPr8LUbl
QIXeMfVVCGACDtsGWtzu1skjifCT0qNHXGZ7HKaf8U1yhEz+kIMBuIT++tr8bKHws+ovHTDNaBER
I9CRxkqKhmNickDFXCX7cuRJWRL++ymkDzLU1gRMpH53m6vPjZskSWhZBCWonwaDKiNwi5B9zd5G
ZX0B0AAMz+qbqeEJM2lIFvIOr96jdL2ocd1rV7r/MF+Q67Ec21H7ZWyNhhhUzfAeJ6IEx0FtK8fn
C69DO56DimMYK+8aOat1cIAPWS2Zm5A6JcWfKDBqLxnaUmCMtZiOrtPBn9XTS8cexV2+NZxxZ3j5
MbYwbrna1UI4XGpwwsWIZlN/GmvzhghzQhA3YVD5vM3BI0g9s+mQiKezshg2m8W7KBj9sdEfyOvE
2moV0Mbr2eWkhzsvwi7nieeH2I0lgSKNSXLgyiC2yulTdc7O0lYmRW19xxECUiv2Wq+dsUE/TAgh
EmxkkLFLGhLsuUdIfFpcFSx5/5bMiMf0iuVj/DOZBwJnRj7QddU+beOLgZgMo9ip8ZtT7xPUGleK
XdywXXiLIQ9VQYxxQRXhxhXu3o6NvWfiO6YzRpHJqwKjLwNtxokGFUIkV8/TXGMxbYVGeFF9msmn
DMWi3pOmf0vLgSNnZsKhBnanlVyLTjWcU5EfOiZzms/AOMnVI7t+45oo3Q1wRtKaiwhs/bWixm7j
uHYw+WQ9VMUiojIV4sTW+mwbFs589GfcPBiaiiDF4x/4K+L5Zvy06uY6uQta7n4zeOIOmarciJrA
vbTrH9rM/1wqfw7GPH7OHLJ0WlYBP720t3ByLO97ju8XQOkwdu2N4S5HOVqPjA0s7xrHqrbxq+mu
IRAQL51rkDuL+HLSppOFZoxdPWzgyyaa/Rrn2yZfpK1IAkH/sjLdNcj6CoIyvCe9eiEJgrfMw7rf
n+qeZR/6UkfhlRZvmG+IRwLQJo6NQKOGbanSm/24ypPnqCcfNRyRQQIse+mvQDs5WUEpGxthXTPz
FFis43Pb+lXz+B9H57WcOBZF0S9SlXJ4BQXAYJKN7X5ROSrncCV9/SzN83RN0yDde8LeazPwrDY9
EtA5Tp/KeEaHyU/ExACHYG28hRIU3ApIWK9Y8LLiV4rVrdJr3qjMHwq1LspLTjbNwbkzNtK8R3oY
JAjdN4UZ45QxAOnEvXONcJiYmfRWp8UNbrKg0FSvxJECfDC/ZyXZjy37NgswLItuQSmG+iMWZh7Y
dusN9bCSGtm7TIRQZlKyLaxf6OacXpwyOrdpnWWHoaRaUP+xm/S6NmU6+ANY3+WC2Ya5fJwayHlD
xbPTrlRt6xQaKePrVjovAIs2DvoUN4ynypXV4c2wtPMyoM4JLf3i1A6NuClRnaXhwWDBPCDXdXvF
9h3RcP4udIXmXVbjO/FzrDbbDraICb5wlmsqtEn/MiduZjTJLkAQHuxFphLW24RasbrJtoYiW/lu
mdJrtvCwprIdxbY0YUBvG1zamf5ck1cSSKF9y+cy8ihFL3FuB/KA9Iq1wU/UYD+DqP/SSpkNg6HN
SK+PYdMQ3i3G5BoaxjMi/CCNE6oHdGBM17pAz6hphp6+Lamhv/SkGA7F/Fqpzi8ZGPQCDJ06tEZV
zAY3MvhkFYQvhOpGhKUYOF1lXE3GttsqY3Zi6QOyi/gFn9h3nOd+C0esr/W7Wliv5CYiWdJi6E/t
Dkzt2VoXtrSYnM75hyMpL7OlfQ2y/TxLE6Vl+LTgKmMqgtddYNIwa4IVQqbavQE/OFVJIxajuCSD
8cKaj+VBjFugMH/N6RnjBRDhFt9GbcUMmcP03ZyMa1NppzBJ9/gu3dJEZcieSB8Fsn0+g6y8jYmy
yzmoo35danQtjRtfjkqxHHYceIbk5bbuy8IEbgAZaJ4XziWUKKW7FMpLvWA3sMIuwJlPfR+6sUE7
AV5YFu0HSpCJR+tD0cOt3dk79p56oKoMjMYoOsaLwoUYMdJmGfNWchUmSgyabz7kYcH0Xr1ZesUD
JNP0tNQuk72c4mqFsZrnTu+PQ4PSyiFQoGIjng/Tb8u7XC4puipF5vaU3zqNq4DZw7uxkHOh9tIz
vaQbyhLS+bzfThiwZ/lWCHXLgKNadUxbSYyu4FJL0QmH8XiyE+2oC2eHEsJVdLhHqnUJdYk32+Ro
ztieM3YfR2Y2yAsTpt8JcwEaC2UXojmLq8G3tVuM4D8a4YSoKrVsaGkPTLlnxmTpETdZ9eR0zo8x
aTs89Qc8gHgPwwzLBAo881tr5mAKoZKTob0XTUpJkF2govwi/OCal8L3UUcpiSVl2fZJ+zaE3W0J
35uE/UY6vUW5uCltWvqWCi6DWL1L2k2eGqGzyzTqZrbgQpafzHYqmKdlgGQqe6tDE1ULlOp4Cdxw
Lhd3XnBOyc61XUoPo4w36Ra/nUi8Yh7vhFYmbl227JN0In60rvjTzOHWRUoYNOFEJYEYFitWgWQa
WT5jrgbV8WJSs5q3aG6+5YTbgDkdXboTmxuU176hlcfI7r4iFUWZY1fbLrIK2hD+/ay+nbH/aAYl
hxqpejTuO1lRiFVC4VgXxT8sYBSLDfUkT+iV6feNb2ILMeUwrNWHxt7M7neW4jytKlxRqr5uolZx
DE91yn8S8li5H/aia45On3wyNdsnVctEhGUXWbqxq0kimLv6Gbr13gH53sbGDfmlspUxALOBl2Sf
2cNvgxSDEJ+KCrYOBk3Z6egnS1adUsvSt3ImBapI9zlM+1LFt6IsvLQRiSaRgO4z7k2jesvneIWE
oKWfiUjJWPgzNEafAlg4tVq/aeydXPt6hL1W/VZC9IL8i4wdQyGCdFsDphXs11lI6BfgVg76fRJo
xfviOQqhp6XtC5s+tHXgenHWKmF+Haf5umjGHaVtIFnZ3oqY9KOlHnhWnHw+zoLCzEi0X+y8CIbF
eQhpSDnp/ZRHVW5RBq4VXmoMzladuXX5xXFQGFJFtRp7crlwGZDSYrejBPk85QORhsBI3MTZaOM1
X5pPIq2KLTERKxW444KrS745ltQq1S1Al43D4pStAAC2guM8Kbtfg3OZNYT6oSrDXyNA4BbhC/3b
rl+M8xJrJwm3Evh8iRueUkvCq7NVyvG9XRtTFDdvZokCCJvVRzIyZlHye+3wS5oVOxxr3CAio1b5
1ehaujQygiTC+TRJ27DAjqRJ1ls1k4wC8u6rq3pPJMLNw5C7d0wIr5AqfO/Id4AJemICGTbi9o0b
5FnxV6EiM0wl2PtsAXvuYsWSt5GlUPPVnqWlnpGwBpmXnvU0qj+jd8AEt2zBMi5buU6PIsIoVKfz
MZ9zb9EJyB24gduMH1mop37Q9zqYGDUmkCfJAD+GTfbUSygFZ53SUCNAhbmY/dngEhr08QmJUY16
ZABKH69K77IcNjFoZVsY92J0bkrNMRzFSIKJJJAu5JM41AntEQTV0cD/V4n2MGhYCuQG5c0Ps+yt
JDPhzpR/NOrosiRsPECYb5Paf5dt1WIqBjhhRNK7PZn3ohaUPp3hzWPu4/hFOlciYE/NwKHo3OA7
p5EarR8cwK/VEj4KpfueQ2ZiTFgO6vDdagyC9SwOFjb0IR5JdURmkSQmwRqq+CvLD2nBmGDb95IO
hID4oFiMJ03cC4t7SkE9Pia0xJajHPkDt7Cnhke2cjFl8W/I7Qe+TxRFIEgCI5l4DhP5Pc2U8zhZ
J7sb/2JScDil7epghMZLbdffk4whvV7XXxrfbhQCXIjjp0JgtDSdnU2zMaT4Flt2M1Wv+XGpPqBw
/OKyPWTas4HNv3SewAa9l8wV1N76CRPpueRLbqfpYKb621RzarfZngDto2ExIgJ02kXyxYqYQ0jF
KREsXCljF7tzwSXzADLgSlpXXl5NFuvkLgZ6z/heeprjc8O/TkHxmFJDkSOPOHoHAGk98vBBWlsN
KWZaNXz05xwQ5czqsUKUWqCKXfIddh0sZZPfYbcX8bgnJ9ONOro0dM2jwpG1NJ4q5y/OKpLhkFPo
3BaccTlD5bJjZ8kqeKu1/XaI9KvMCL/MUw+9log+x9W4Vb2qlCdQSnjPjVtDjkoPSpEH5iFP6WFZ
hYRSEWQmOnxtio5D8mmkbIZ5rRrCCpi9DrW0s6aCG88OKqM86Yt+svUfzBj88ukmx9w6a3QwVrlp
rUfK7sA0kM1FP/bibAFXvcy5+ckq3o7yVUsPTJLkld3YWX7f4jK3e0Zy6hdbaDed+iBjyiFHX+WK
NneEGxesufuXkenTzA1YSdYuSwwGNRmtSRhkGs97SV0lq58mtwzxO3y0GMchiwymSg/4FaeyrP05
/iTP0zcsy59g064yb4TuUAcKr2PuV+hsMi1npZJuJmbh9qhu1QFrb1McJBYUedvuG9b81cryjQzm
S9J+JHSrZcQ22McU1bqCvq93mJbA7RIs29nhoVihN6A2qsuvUkPfEOHGZGAUhT5qPMyoUdBKw0GV
P4wSgcCibSroSYmGNrL7kLQjiFN+fhgA48uMEWbkMMRATvm5r2ZgsThEoeQB1OZ05orvlC5owG4C
VX0eqkch4Zm2w9qN42PX6ihrtZ9m5trjWqkLBvISDTeL3PmuDsdc3Euxk/G1OWK3DPt0alxDAmJR
hkxzuHasPEjHzKuib5v5RAZ2xFhuRFv4skTfsDLTzQMMkmdbL30TsYITR/9sOTrOpfanAyKfHQDO
klJuB3VwoyGCVqq8GEXFFLl1yF2wUDwN4w+hgZsIPZI85h6hdJzr/ewXDYP7ScWZ2xKQQBMa4Q6s
D/BKjpptX4xipoHKMJRWP207n7vpJMHbMcbwSTUlb0qIQYc8lrDDneY26Lh7dXGnX0i1L3uKWW3t
JmZztdCpwhRPALajx4Y4Qz0rGuyYDLkLXmyWucs6B+oIsKiHPeNI1h+EfaKTVJf6CMiy18Umi0A0
SoprYzeqFgKXI2u39J+9w+DTcPZCXJMepBuqpgxzOgUT8/Wl8RXeIrsrjh0WUf05ioH6NfT4Sm9d
MVyTjHDum8Mov6i8i0ri6pLPgcOU/jONgB0rb221l2JSeMRVUF5El6l7LbPnXifZ3lr3Ft8ImDY1
6yBb8aJ1aWDrntIjcDMeKdsZHJHGlO9UwZqefEuYMW4y6JvJWptOEiWq3u8i3SPek8FsjXZQ3sjA
ziIWGCCKeF2+9RGWWIZTeYVKx3OgDfJNL0k6sI6y5dMlrch6Jf5a2reahihaGNVRQ04x324KDwvj
moTUqtnbXBAaGn6h+ev8Uyn+Ia7Lm2M9f5bIqGssXkv0Z/8La5yeyXNJd8oo2Ea1qHAJQgyAILQ1
YFOYnjX9S2Q422e2K+bks51mcoaRLhBtAM0xak7Wyg2HCpYCLYNtaNIkGrVf2ATRv5itO6I/NmHy
YP+mTzga0a+O708jlKxb3FFCAuM82+ri9dF0IKh2I+l45LPyUHFT9IVDdkHLzHHyWvJ5Ws3hnMDF
gycx0rD4sIxloOk1MXc99SdhfRRxeyJsnPDHNMjMy57JLA4mW9oWzDBs9tezsap8CfZbiqPu7Hnn
GDxj/m8YBOINUM03J4bHqmY7VL6HLgH6bGa/VSpt+6r9HSQD/KCMBmBqejR8+MeLQrmtM2uSPWKa
sTiG07CILz2CZl+BJyU0DA/xyqXP01dHRYBkWOmFfT5IASg2YDQSbCDVZO3IlXMLxgWUfa6W0LvZ
Pplo8XztQwFh+UWvUeVhRBjLzaLec1iVrZx6YKsx/YOaHMxD3Glbue0vFpUkW4i3yqAoYCdaxsm+
kM+2DNDxpTcu0XhiKrVRaYulhcCa5d/ERmrQpVNWfYwKTgikgZiyCiN562bO9hpim1k/GeNdSiXP
RgYJdtDtE+tgImkEWkbb5ArjXcZIgBAFjNGmoElj1qJXu8J8hwduhZiRW7dk0llWH7301qEXUZLO
s6QFMQ32QeC9ETFU8vqWcV9E9zp+GPK7bD614fMoIuaVzzMQ5x7XXs0WzE1h9ynzgXrVtNjfMR3W
vwlL3a8rDgCZLPBeinpmKZDtu9Hx1Yx3lxycAturQRRPrr8MS6A7t4rwIyCjKCOrvYqBe9S/lWbC
+/qsp6CBAtJsTs7yITC0IkHywIe5CQzrgQacgWdpPM8oHZNXy97nyt2u3uGYGqbpCVCPpr1Lw7vJ
A2ik+0XxkeswhkDUYSvvZGIyu0Bfwl71sMoPV42viHbjBA6XHKzXxHk2WahjZnGG3J0Gn7Gbkfoa
el6NlWeCl7e/haQvGQhJnfwYNyRLeB15MTyhAvtsKCwf+9Gx5kIFGbHe1Zsc2gLZeszsDF9J55tT
DRKgZ1hjpsblZUf2O2MEQZ4C7w/jyDDBuYwsF2Ot87po41WGiamMDOmk/jC02aER+FXqc1VU9O13
NvUH+PmXAoZNXMnbKVm2sHwYKNSbmP2nkjn/CgSZFhUw7EcG+JarzycWgVB3FVIS+B06gJlJ6xvk
9zEq0NpHA6+q23cEZy3SRejHqHkR3XnCDZkHZV76tpp/JzEPqtRXT5OEJQveH5vdrYb2Msy1AEju
v5kUHELUTD+Ts6BEX28hm3dGxIqpcuyL7M/GJdEZ4kphd5BIuGlxr3PNs41SdiV7MsF0PMqPbS0O
Y0eUisRgbs2w1uceGHGDXWra8v/Z9/KPbsuunJgQsSiC6vln0eTbWI6PxU5OSrcEpsRAbWw4dSvt
K7JwAsP5Wgpjo0vwrVmzY1EBFhxyvliE4ohwQZ6WqtjofiOpvgyzpzCm6D8mdr2ms0lUMAAELbJI
mfd5g5fkNaypl2a3n5uzNk3Q4K5rswy/ZhfOqUeKD/GQu6UQn8QgIjtB89yVnmSNh4xUgqgv3mx5
3gqFKMpd2o0cr2LTlsOlSyFW87aewP4xSStkJn+y26H2ZGH6Xkjo/TUjGGQwqvrvWD8tVNlWcVoW
NTAZ6tjzUVJqb2zOEcwYIRGFhbeB3fWYykhZu+cccxPZBaEKO/YghX5FU5jN2hEl607UZ2zynCiE
TfWIoxbkAYkh7ijJ3ZGsqKZnFJfJF8UUwdg3r2DOjgYqMKVD6G+94o/M17xKWlwVBYahSdfakR76
wFKLgixU410GDqwUF4wpP7rkXKp6okQs4JIQpjdFW80C4jXzsIJuoWICLoKILXQpjm/sUcECrESg
ONASMFOtvmeG7xFDRBLk38BQMu7eZSqICYsTWjEnPujSe8nuppW+xVTuVfnHhBCcC1IbmEi09Wms
H2Dyebkp8/XwIBLzqLIoxlobzAI6OhP30ebMZH6ZiK1jqX65gt8hZZf8sXhJIWTMfqMjdhv6XTHh
uG7jPeFUL6ke3pL+NNSLr0Y/nEAowLFcCGSAC12VSeWdc89IR0PX9wX4nGG89lwS8r1srT3vvmx/
yxSDRf/etY/K4LfL91n7GuONT6g/0xAnTxO9hKh/czS4SCS8zBBox4e/ckUjiJgSCpwv1S2CpxzG
eJvrIFE9h77crGvmrSNhC6bbaDitxAcGzlg9tJHCVSTtsSxNNWNStN56/TbHjyUiGyiiF4npC4sL
CWL8FZrX8DND3TwPPWqEBVW9fejoYBJcbYmGrzG74Zvj58m9EP/kOPJNiYnESGKTFOc2Ge6cvvbq
fixnGvWrVNGeKlIA69RDS2VJ/amI0fIWtO6G9hbyVaMDLcsv27rasPwaNAxldZ5YCzr5o2s+OnVx
O5Mne3oX6aFDUVUTBseygU8z/6Iix1dgcIJYu/XOtdN2R37y2nNRtSjc3d3UurNA2izExgCZxkp2
KzsQp3BjJXPn11CH+5ltHwZSIhxx6C0E/ai7NfgklCo/RWVOq08rBYfArp4yuw7q1gxC3PqyJp8Q
Qr5wS0CPk9gTz+i+kr0YNC/Lwu3QMG2J222JHWtdXeEpcelD0fOerMG4JtC3FdQ/tjHtCl7wihNo
AXS3SCoZMfoBt9oO8soRgeFeDim76uyB/+ieEBAIpnc7LaPbzA44GAa/gLJigrPitt8QsOolOWYM
3rZaZYJp4mrlta/GH5lyl8sFfVEX7iHUuz3in3TBW5ApOwDG+7FwrrLzz0iTc0xWQiSkXW2AFG8p
cTWwBdzws17Qe8qAZWW3wFyopQlkqRA34uw2kX1PLc7GBCpLmAY4xo+YU/cmZuuthfzqvIRsg5US
VQtll5mk76NpMeKw6BaamUAM1lXRprdz6IR59ttAny0HOIdjcsrU6XVBWJVZJWmbzVnFa1kMeaAP
2qeU4vcpH62xvOT5b1tGiLXE2yRIJVa05wh3eKOlT3IcnYXo9r3h/EWT8xazo21rmd9kvT4u4NS8
KLt1BcelIf+wP/ntldG1TcUbZkHGX30AqQ+uqEF62CADeJQV8kJnnY7aFG3dAuvbWoI2GzwUGK6t
F0/jODxXffNo55ax0zHTYRsjGXAgZhmmD29ekkagLeXBZq4UV/M9ZpJGKnpgWfJ1IB50oXDt5JG5
r3bDVROAYGOE/V4Xl9Fk7e8cOLDRO82KB6/cN4Xw9Gk8cJ58ZQmfkYMXctwvLINzFuPFxFuvazzp
zB5SPodNiZKP5W6w9VOmrK7CkyKcEZeTSo0M5076inFF8V5ZHwuS9l79pALKCV6wip8ZwW2eSm48
5a89h0mspB8AOjkE8ZTIkbVJYMuZ/C9T9Q25EAOO395gZWzlNJIJvZhhHoblAU/v/4ZnnvAeKtlz
HHrofX8jvnoxyFuDSwx3O/wQamvLSIMWn1UFRqUqFUjy32P+MpFsNpqNr+JoE6GJZJHcAZ2Nlm2e
prk6t1Xupo2JlRDDbdUelq6DlanDqSQ7Y+ofI/axUg6fxVJ7CrNU7qQj5GHXapmv1fFFZaRhF9Iv
o8yHkb2mzk/SvKYSdNPQIN4M/LUiqHU7V1/Oc23gY+shFgGk0+XPWuM+y9CqGwruAd72Bcynwfig
RJxhza1bWaXfWMSoOOmOG8QVC5mB2XhMEvWQ9TjrxBUxw16PX9fcDoIm+WoT6rPMQ5B0TnIE5QMp
M+17IkMUGCay33qwDevwJzpKyeA1mYOOR71GWbNTGc2vGKJwpDOaoVXgEValg7CpHgbtYCQsYvMY
zpVDR02FpicdYTeUAjT98H0NhbKptH2Tm04iMJH8uD/Y+LxktZfnJikmS4Jz/JANSNzJFmqqyDMi
TDJw0k5DbuCUzzyn1sBvRj6CmW4wgF4wsyWteiquTL5uWdjjF7BezHw9hNh58jc2CNg642Aw11Md
M1AW+UMOV8iMwQYQRovU0+WnaPkyPkIvoWUuBuUqG/lBHobfbOnAG41fGbY+qmlQRvGErGEqAAtn
WmZuxmH+BiZ4dabhWfApt8WSI97A97kq5CnopWXFRsDCKQrDb6125kvI8hcUcd25nOfwHDfVq60T
3q3oHnnfXPVFc88BYZF31P8bNPgLRNNxRJQhUr1Me5nj6Aff20OKs19gIA/GEL/TElN7K5yejYAQ
k5A651kN9WtaK19imGgLNJZD1SwGT2sE5mWxdJDMMyOArfY0Q8QO+anrdkASbbQ1nXuVB46B/SCZ
zmacdnhDpB9Nyy7k3CTBkkwst8JbQffidnyxW6FXNQaPCNxKpr+qgsN3FnhX4XoqgTMT9mCsqmmt
DInJ4d9MKDTxjoozYDDigGg69a/O8LRFuYZ6ZRTPFq565pYWlg7ZlLZjpTjo0+u7zMR6nQpdVABt
W0CTPCqG8RElc2Bn4WUocz9aqkPfyrtY5fQt1RebklIptUCdrGdc/ZarKHBszAytuH5rNcb3RHJt
dNH8VTJM8kh9RCBesdPH4KWxjRqydIjb8qWj6N0UGtgI/HqaEG9ymgHvyeZXTU5ei1Y33XIwucpB
EybAGzJleMIrCty0R8doBeUaM55Z0dmwURc5FmxbFqaVzE7QKCSG4haOj+w4km2bzOJotuOBhc0O
onUVpMXyllS4w6He43yz3DGiixwlH2HaTeSMHsMa/bHxaYvmgqHM01LnIk8MjSYEIdDUw2z6QJFy
rKuOCQxiXkaSWmyR4dY+iEc45X17NRQaUjyXeNBl66hOC0tH1Z/Iz25XrBRHHPOQV8HIHefLrdJ7
aAmysmtacyd0tg3MKLjPmppveCjudhRdxwSpSavaT1WXf8UJg+OOQKaBEUC8/LEL+ac3JCyLwe21
+m00SL2KNWZpmXGvtOU+T6zK4G0QRmFmRynkxCEY1zE1hforfCOe7KopM0Pp7GwWxWPM45Poo88V
raSJ6dgy/iRrYx9VS+1rw+CHKqOAhm1vKXsdEWJaojzXavTH3BUc17Q3ZH3fIR3FClq4YtLqTddT
UhQUOvEgMQqUnzPF5hRSd7BlsC6gPau5Xwm8bVt7n7KpLaTpANFq18adCz8FYWBPjcoWAQnTUZLA
AeTma2OzfFAzTE1rG1PTxBWzdZ7VjNYrCTrgAiQIkr1hsqYt9+GsHAjo8O06B7YOOMkB58jyh62P
nN0WNfTLGiLG+N0kRNWJHZoEb6rx/HH7kUG4ye18C/VhbKl9USMyvzghNQ9IStpXtno2jf4F9tN+
Gosr+c6uQZUZDYU/KNIlb34T5GWjgQocb06w4oXjsLzac37mZNqpyfA0yRA3WMdIlfUYMmnXVndr
eTcwi8jDiyxLPlkE/2xpjSm0bkK9ACx+jjSABGP6JNj0iRR3JS0BIvztMlvXRsu82CyA65ETaSJ7
WFAIpXZ9sOYZ6W+1dZzjSrEiLtrF9+P2FmYD6sDSSQJVsigMSYJoBu53HRmfeYySL3Ud00nNQcM8
hginc77KmeiiHtway4c41jxrpsDiZSxBHaYOOzOHz8OwRL8tEX0Sm73KeZNZD7fMDBhC8zwTQS7r
hz4MT6WtkfMFGYVbdDDrQFaxN4S/xeD4U677jSYFBDbtSLPwSguztq4yNMKm7jAHz5jcrb1RxS1J
vc+P9qfV1WcuocMaZhsJ7km2SBXBIwgvKlyyXRQym85mXuz6j9px3yqvalHuiKzYdCbih9hr8uzY
wnmXs8+sfNSdspVm/UObjjNOzAjjk0Eqe4bqn0ikbSkooRsGkWiLuFp8yHU4al4SgOEletlEJtye
1UvfYUtIYYZUGn0gY2NojLUKqytvh5uKuEpWwJ/n08GZY9wT01aRCrq2FiEBgmcATrZ2tIsPm4k6
0T9MQEsP8kKUX5UlD2TaOm2lla25IblgTlJRowFBrEBjTFS5Zaf6q9SmFRzgeChmwCv9tzm+Kuus
17yvo6bBJsORYLjIcI6ka+w0WdouTvzUUvdX2Egi0r7C4btRnjJhuB3SPWP5JpByG8nKj0pq/SZd
GBmyXWtCNss9lBGzcGcl+lKy+KYYwiuT9JgszalYgOVN3PVtuC+dwrMjjN7JH5KrVNRXc2y/pYgM
KeFQDaSscvGpMJoiLOLJtkk3xq+FT3Bv11owotybrLsObQh+ASEdFpL0yQ9RbDmk/SCj9y3eYisD
O1R/DvFbYROdw3xFQdSrgoiI16plXokCjMFHSlQdfx5UHFQAR0mXD1GM33vkWJ3nfxxhLjf4semi
o8yKeljOkfbuyJ4k3gCesuoDXytH/tRZjyadPkvTIriyxm+tPZTZ/ON0PEBRBuAgn0QBUImNlVpc
FfFnoleJaGWAZOKvXrUNTndyMC5Y812m0qrWn7WqduUcekhAvdx4IW1pK26NFBG5dSoYhpu8XH0N
3xaAHCI6VXmdpPIRtvKX0jcYqfHAoKXkXzo0oHIWmBv4XwcHvgdfFsyc3aS2f0JSv4FozOnEaipm
mEp2A4cFU7U0I7hpOXR4ppnH5NLZWtNiESkLtGENw8dOwo3CeV3ISKq6fLcs68Zneiqh1c8aIBA2
4z0O7VQrTjKyMxuR1Ni0WJBal0RLdMMKubVgZgDp/6W6gyq8OdjsQnjSex7BgnzpAYMTuTY86o9s
wRfMT5uw5BZNsrqAHiTZ8Foy3ca1R8o3aZYNNIc8GIETOPprl9/wwQtxoja0USxLT3W0S/pjit4X
fsXi7DK6HDSwpL8386lGdBelXi/vGF12/Z6LWoDpOJugV5x3tXk1l/diRFSHdnfR3wvt12A1Yh9M
42JVise0hPMrybc9s1B8X0K7AIRcJKBd8L0+FTx3po+NlCUhJBK42Qo3uwUGIOf1QwKAooZyrlsz
uia/5VTU8BAaX8X8njM96X7B0ixpwBxAuWTDURtJK/F4l1YKffetg2iHh8nqbqYnNOdXMALkDtwX
A74VENv8KdSxs1FrBgXbusSMAxE9ppESJD5Z8LsMgN93W/uaUhQOruI8I/XbddY/lA4YcFUAaYUz
7CN1MTwrf7fL154Lk+ApL4FGxgbNwAYwBVH0pBXBIB0YnpP/7VVpTTMY6KABR3smTOqFymurx0jm
JLQxrLj/Se3VTP6q6doYUC5hscGIe26GjV5smhwE6abufiQs7d2bWQSWfKIsLJZvO191lKCXgIWQ
l6UdRcngsn4h5z4trigEUgkbi3iIGlGyVxo/SUJPdDQgupD5hnQvC5I3ACi2Dc5plQs1T0D1W2NP
3kxuu/roq80H3asMyDFsACxC9SAguq0eABas6mZJKfxs+pY9EFNQCIizClRqMMQAvHslBsfpz1K8
6VLTU1nNcw4oR7mX9ucqZres09yy/33PUYPKwlMrf7DPufro19jJV9AuC2YeRDiLOIFgrItPeU3J
mL2EDb8KfBvLRESTACZbxrIf5Il9KsZob0qXsfArBSNLpF8Yo3LXbEP43RuSl3LnMkxAmgk8xOBJ
VldCZRWU5r9JJ8owAthWHWKmFDl/qGc2JLHQSXtj62gRKdTsJ67K9I44qO/2Q3wn04NXC1Ne+1UK
d8RIOQZDg6cNFAa89fFsVq8Y9rkuK5TLmCgiVvyk8KLE5u3pGdm/128lUT0GJ+s3TQ72qecZdUmI
+k4j7R03K1OXly678KRYOGoc7czQOa3hn62RKH5Oo2NQtwkwflhlK0KIGKDHnto+ycWbyqfL4mtW
/Q5AD6g2pItRA4lHxhIXfqzuU7Hvu6uYLvjzDni6Gj1gkTJyiccjAv4fQJ+JtdMgFQPtZwZ9xAH2
ApxeXQ2Pk3jS+NEdiv+sW921+DkTIgmQUhUwV4DoyXxXKR4qV/uGKiRFBwA7yvI82a/SSPiDi8Io
PksowHLg5rw4uGYb8uAG4DQ7IdlEUJ66+aox/VLoGdpseUySF67HGrbnujjhg0SGGRh4RpzBHT+j
5YeclCT+Y3ViS6Mn460gZBHfeURc0GXudgVTXgDq65OFWsAV67lXPxy0ba1CXaj+dWrkxjPiNjQj
EbW+PLF1eMFjMM7/NOlNoKSp9F9t2SPlaBO/tLySfPLZdm2qsC46KcMeQEyGGpCEW40HJLMvSvSk
VPcCM1QPtWn+Tstjqx7h4NEsnGAt1tb3zLTd4oWO77nwcbHyt8fm2XYeUe5LGDAZk4q/jPefwLDh
7oA/lXcmC+3hWCCHotBytGdE1J0lVpQHUH6YD5RKKGbn02w9EmLPFU5CvxzBTcAUOZTGZ959WLU/
Rucs/TA0PwlpuEHM3TGQ4T9si8+ZJ1MP+E/V4hIqeQ1x2dv7uGTRUriZfkjj44j7TtJ3E3KFRXmH
wNA7LHIhMhGAY++hvFsDBmtmarI6+9KqfCU4UcVAhD5qeZTAC3v5W8YM2D3NxomIdbJF5/lHxF89
sQbcnf9xdF67jSNbFP0iAgzF9CqJVM6WbPmFsNs2c878+lkc4AJ3MOjpdktk1Ql7rw25ILfXo7pE
eBb0VOf4NEkwmN3on8zDjWSJaTinV6KU5PzTzxZWC+JSaPrvXbgv2w0hgSKiK2KMwbSKIEGT429K
Loy0uunQilUwr5T/RU3DKHU5vYYSfdmGl9PvlqnmMLICp4rI2vBZlCMNbKVz6j/T4qMImCuzrenS
6YStvaxx1TIz5IC2/c9A/ZbttywBbjDfRvuYPan9sLW3CUCl6cysJykAjRm6SXqrpg+fpZQpdQc1
DFZ+dJ2jh8Kc66b7rmnN/FWcbMfoaPgbK1lD4ne79gMrLYrpVwJ4Xv4Jta+0RM9Bp1b7703xwp+M
sQR4epIx2UX34wz+Vq3Xg/8h1++SGu4sVV7i/OOxs1n4D9ojRsZZCf4WHR9I/hb8sCCvb9HQ76wO
r+e4qLtDmn9TAq10/WuKPwSLVcRF6b8o8FaMSmB7nivIhipU8JI6C9C6p58HQ3XZJBrAw5GKNm8B
hBtlmP1uL7976V3nDNOwahIcYgGjE2TeOvYDqErN9JZxcOHJhK3IqUyKUon6it1gT+6aSQGhOj5E
/xwtp0kTVWXoE3XY7CcgXxO6lSTf9LfEUM+sLXLpnOmupKC+0h5GOC5McWRjoX2Y8r+I5zDBjZdp
8IRQ38JgfgSWgy12YUnfJhIg8C9q9GakmzretsnFjh7CO+MlQpmRgP9RHka9spo9SnOblVDHccmh
yH5fRrjk+Jy8IfClSncz+9a2gG60P4WvhoEOzNC9Wt9lpI6ZfofdiN52PQ32ouwHsWj0Pz68IDoL
Io+E4ZAmQEX14s8NDy1Rk4h/bO/kpVfPfsjatdG3inLqjUtVvKc9SF/XTz/EdKwA46vkmBMb4nMc
wl1Ay0CDXuQHCXRDRX4AocEyl/NGHVeF+ciKl0LR6dvyyoJtKTFvZHusktqMDKXhDoaitQjMXdcQ
Sl5to+ZP6r4G/wrMAnHVCpo3qP4W1o7T6Q5qnxirJP4sMn6X/DFjchWhI9uHUH8XLYFIBJmHlEok
baJL+6tZBsP+4nFCf1XyLVZbiUo6r81TPDLMBaCXL6U5tap7yNKV/Y+dnWeRq8dYe144XDNQZ6Gs
HzVLQFvGCLSOFEqwXxnxXvLZmvCf2MtN30r/ZbP5DnRtbTR7q3g3GKHIDgl5JcYyGjAKQvx5jGAE
tM1ogBgprTPsODmuHKwoFcLr6OxFBGyzgoZeA1dKrANujYlZ870JPtR3mCPCYFNB2IWuAtrEBvlW
1Ozkm98pvYOnaJJdhTSOeU9ASEsElr/ACfwzRuu+OVrGt86lVF/68ZuF+jIYP8S4tTwnsSlDuSdY
oUrjMwxY5dBwLnsJcAdjJQvYGLGCG1PdtsNeRqEfaXtUCPbwl0E0QFhfkzTBGs2T5GNIqAaTakRk
K3odqLSjDXFkUzL3D9mqK+ju0WP61UlC0DzK2MLGZas9UZOFwWaOpxiYT+fkd+fzjqcq6A2wuPab
UXE94+Err5T+FQ1Fi/6mj//S6nvC/qmYoGhAibDkZY7cSnCMOyZNR1FcFAjKgUG1wGMxMTdZNerP
ACNST0HWRJ89c5VSXZecTmCUdZi80SYq36wWS1ixVwpuzZ4KRmxNzqf+HQfBSCrW9M5YALTqjmeP
lWemXQOmdeXGKD8NYHw2c16QQi9Fwbwy/xPwk3jTRLtQ5sXIGBYV66r8iiMCnk6jcKceO3v3wp8w
S8vwsTqgg33CoOrmQOIFk+1hWQL+8qjimwx06U+OTr+NDi3Tz8pFpLEYeQxqmIFxfMq9v4i6T4kT
1xSuWVw0dFGQszk2DP5j3el9znYg2tgA2aG/NxHU0Qexq2OLnFZ7WtlLpalFrheUb6bypxaX2gYE
XyzmpOq8xNmyrJGRq+8e8w5sCGz4CHdJrwZxLjb/xEI347cpTj0E4hnQhT55wqfJGfoibVqE+YrV
ZSiDlsTQUHBYJuG4TCCOE4ZQmZvMehIgz7zQ4KMPq4c2/EuhS5rf6AkwYF2tFzwzw3fL5FRNv35J
JUDevLUMs88EQWvRPP2A65ufgqbfnnrqR38lcYWvlOBed8w3MLy43a3gCahWJQKQVscMufN1ZAwh
cLqVUf+JmpivraJ+1PiJdRsFYX3KzNVwwpa4nNWbChh+4Jk+Vz3gsFbfDxyNHi0CIws/3YfgFab+
R5mIj15J4yEi2ogOB+wl2Pw+/I0CHtm/PPtXIGEhnmsbi19r+gz+6agjVGmbaJ/YuFw9jcgwWvd8
bdX8WL8j97Skm1Tg7TW5UVgiN/eo++wQEwkbdRd26eM4ngnLIktZx5NkesS7uTJSZ9DKHCuK/Mfq
JJGOnrQrJXIQ77QhHVvqajq1EY6zhER0kL56sGnLYm1HRMdCITHwddAdKMqvQQoYvwaDGrtrVLtn
A2sapmZrXBs+frCnxhA6M4VjcNzzR3GOglqzp88EW1ZV/Ihg3ymHvvVWMlVJmKxCfMlp0B0JJZf5
C8XxPoamNx0B7LX93i4usr/3WGZ4T/2Gcq7pPwyJedsjgUqnj24W0HSxpf0SKKIspHEG+VNNfC9/
yJ6DYRF0Pzk+QuY9IACPPgJXSKnqk36kBZpgbCyPuegS3GHazWyUxSB/KsZvVNAIs6JZ6t3TLH4q
/U2LtsADl0a7K3gtVaiAd306QYm3Iya8R4WVgCcoQ+avWOPuvZvdVxR+kbMRYAvWOlfPXSRnYIh4
5Vkim8OzT+ATbOWAY91RrGVhun161Iclu+SaQZ++5RKfDPwm0EYQAsYcpjwdY76lX8X/N9qrtr7p
1rgoh8+J+4lPT+agjo9womvUsTHLWONOi0fSSsxgXe0Yq+0IZXVBPKKcW9iBGxdXhKlMdI10P4Un
T3oP8pfUuUzSRHwPUkxS2WeXsH64yzI6xzXJBPAiTZSrlXA9cbHEqVMcqExhcq3HGyuxLsRP3vzG
iOs6zJfj7GvigIy6kESVDZW4rp7i+jA2v0oRbypud9Beq4lc0fxrPgDjFDN9yECvfOazNZ0RplbO
Q08a2/TTDL4LJd4ZxbfFiBVrm9Wxgljm5iWjecEERp4iG3UuKKQYlStZh7Jl3rdJ+2PUEhNOkgOx
baQyojJuv6AvoCrbRunv/0XbQ7HeAjyDgvH1KsWUWXPm2hxNBuppEFwtF3eX06tHT6FhZDrNwPme
rycIcNQugjkb4x9h4KiKjgT+aunGzi+1dO44pklU6ThoxoNKdjABApbOcb9TDWLjdqG+IxCz/4Hc
0xa/kwpUBlYe0A00jSDCUSKgAI6fI1uJ4Gcaf0xEAS3FZFoeVA1B6kAwE/vOlkUqryxP5brOLyYd
ZqT/+Myq5Qi74HOML3F977NNrSCH3HjaNbNRQWAaz7WFFEFS4haM0bmCcUD/k6+6AaUpeYoNwgas
ZhVGy9/Wx9961/2Onx4UwdziMdWQoFzJtUwug3+EtxIyfscFZk/dUXmyXYp5+drdTJ9FwULngzvV
QLHLUiFLXfE77ys0K3RnnmY3oQUChfIWGxgklyLes0jooZRzOrcfen0EZh9MW4LsCuuZtDsY16iX
gFSVdMrpAERdW8gXnF88F9aFPWXbHEBQjSRkae2pk/5M7RQ+JQ9HDTanClkMq9AIkELCyryouWtO
8LnISXBwn9FYWTXX3WLGJ1oa0MNF/lYzLG+icBkr7HLmDo+IUxQGDRueBSWYVW1YpOLORKAy/4Ja
fRbpPZdnVx/uBqeRXsZAdNA6sOgz4MWPPDTTijywDHEB9yR0N8lHuP1b6o4/7P06QIk7cM84ikHM
B+bvuxdbOJBAan8J7V4M65E9AaZAweAauxLKKVSCMjkVOe8FqqTFeIysNxJLqCFWhK6K8oF6h1yP
OvnMsUTBE6rh9MfulNCBwChfazaqbo0O4dTSsp782G26K4gQqpkjMbIFL1B2Y08nDTqsbdoQdtKK
GwbbgtcnGA+B+RlpX4F4r6d/g3Sz+2+12DDHbVFjs9W0W9jjwmTPyhlRfSrqPWg8BkxL1gAM/BDe
unW5N3QdFwakurNgS6aHuwwnL0YfnbxgC9+yqd5t9t9hsWWAQegqhBj+xT/KK3nOBUCzjJV/HYc7
edLuLepIRZkp7tUCg81CVfYpPJvkJ8eQK7uU2gra8Z15NxH+9GLcBP/k7lg2p5wNoFf+alh/Owak
NOEy22MNkfDaF8/eW1C2puKHj2vd8joZ1j+YE9GEBbgvUI5fuUSw7k/Kvm8fUYsrni8AXR+kkeZV
f8XVJUxPQ3zOpm+BuEFj01VgV9kFDFfMvV5eRxuzKLdxxE4IpUu3r9GoMPrQsBheCnGzLEqzaqPq
u6J2PBgiDdvcbuMXly747oAFlxNwy7ZzoGetLejrWf+jxxtcG51FNrd8iNBjwQMjyIsJBjjsLHxr
yO9N0j8x7Ev5ECR8WvarHLdNaKGnx9N/louPOi8cABwo6GWLG2Mb8s7l/YY8d8gqlzhaD4hGEgW8
Bdmf/Ah2cpLACtL5iK1FfjLtWHIbFcwz+ln8REqOevMqd7tuIjwx3ackeXkFb9whZkMhb9OJGByu
o0G99sqFfq6ILyEuLsboS4MOSj1pnmvFjhlrJEf1S8l+w8yNTQsqXk4Vzp08ORJHYoGxg4RCKqYA
SEjaPHNOGWSZafmn9g7CNJUOfOSQb+vakfn/BvdPRLKPCJYoqBsSt1L+bnQIxJ8XaILjd4ommb2t
9/8t7/D+tRqbPoXrglusnqf/BWuyWr+m+qqRrX0wfKXwHjrAwzm1ZIvKr0bZ/eiGN5Adrk24i5CX
se4ASwV7+CN337r+lppXA9UqsjfqJWZj1TvgSq28sCLpZjbakn10SygpURuTEa6IfF+nMYMKtBa1
B4MyOOJn2sQkBRth+uVVBz25J6CnGDNXnH9Uiy+0K1jJQ0g0WMgskuqoh+oN0+4OyDTXhf9n4Ly0
A9zQPuOzI0E1pKqY03fNsCLx9kr3J37M8awYrqE6dYp/gU/lF/btCMgyidcRiuPxSvGnMWwRb0Z1
qGOe9rXRscY/G9VG0Xoc006TqVtAJLScrh9h6EPCnVfxxoYRWU/VG5okkAVjqK24EQeCAKOa668K
cdNylo/LKPtqov1ciAQp9XqvLDJ110efUbaOaAM5fQi/GcWTLE19Vrrt+PFqyjZdbGVUcFsiOGso
AJp1GD7IB9K1pa0f2A953beVXADY6CbYp+geW2eleLK8QygrjHMvA+9CL0aPwVewt9NL1d3UnKg7
l/VRkWiO1V0YcGvWno/YC2+WfqsQvQYYX6dmZ8oXST513PoIf9jdWEzr1Phfr2CmQCmGctwvjr0P
UDsCutqejfoUM2RX6nPYHkcAXx2DBvKn5PlMIreVIdp8xy6acMuY2bCoZhB8wK5TCCHTX6peMHQD
4sHeo4rfFRCosfGPRSV6MbIJt+QdutgpWBySWkUk7j634Gw8m/aI3x6OFUuYjwKONuSphdD5aq+S
drFNfGmMoHJxMbqrnlx9qgRVvYuPUn9M/RcZRyrBlPQw+S1I3ubFrIctU/wIf+01TpB/h4q3yXQA
yMV7OTyD7NYTlkfKoUEDuW3K++jxhDuFTS5djx15MQUYG8j5pRlmSS2hHkYB1V88BtqZM7UsMtEW
JFuP6at1jZW9NB57mwPtUQvhzmDKCihkQtH/E1mMXRQ3yX4TWTs2OnMvxv+o4Q+RNsfW9I4ywerH
YekJWmcrRwOZuzXlYSmgQP7NYxV13BBugOUp4XPg7EguZn+LlNUoX0JxLpQDqDCKuYgIX5YrqYac
kWSIZhlpL1TRnrYqOwA/v6nlpgx9KWlalOGCkU7Bo68U78RzQmTd1sEho7YOwBZUdbgQ3puhO9a0
rNFA1uGHzakzjlc9+8GfrvfuhNSN7SiKerU4s/Yv8wBh+TPNSRtae9RInM8118bs3Dllyjd8BnyX
fguJ6Nj9TMq4sI1pJwqCyWff75N/s6mhINSQHwx0ExlqCfze+N8tJtnhC30Kzz+gTst7BPZe5gvi
tghgcER/xXxE8ZZX0W+af/KhshfO/M+GMRxkFWvWEhQACtOD+jvmbGS5idCOaug6ZZbND4Nu1FPZ
drFiwLXE5GFn8oYJpmlXCKLmyHGFF0r64smMhzUhJSY+43JjGzeJgWWl7styLfPS1XhWc3WDhy/G
/BiRlxHPo9DD5P1SiICSZki01PJNGaNpXKHEHiVuPwbPPoCEtis3Wk/79DCLf1ptECjwIzPfGBhF
9F+8bRAtNPHHzqFM91aG1AGRBm/qnsGVHYF1faEboV+Dk5sx98tJitjZrEPwpcUqSm2Gq0THaMA2
7jUuZoDBin1uW4bTHRFc3ISdw+5BfQZ1s7ftTyV5zGSzRAH1a0XL8RQE54J+W0ptZmUlqOXWqeRz
WLWrofhtEQwoK83cRjCQJ+U9Q1VIwvFSmp6R8YyGC0QXu3IzMDL1s4koH/Nr0DCEjXehAMBafMqs
JzIiOYymOTTYDSP9UJm7oghZK92rmCBdjYZFvpvsjqOnFrzho7ZkluynWopXpnwuJvRTN6QBdoXj
9eLpbjv3GeoFqigV70EO3waOJsug/xgcUYxrdoIWfLGcrgjZLS3ve2g+VaZxI+BEggbG3jGjd9k/
2VhuyvK3IhSGT4A5gbeHLcB/ZVgcPDAsW+pPhnD5EgL+JoxuAR65tPsw2c94yF2Mp4VOEQkxVkou
2JhiJ/6U/KtankT5tIZrPLqFte1PUXqkgQEP0ofuxP2U/2VoqfJ4i5eRKWefrtTpmjaU5a0j494B
pRzvWG8l9UZ9oDvTjM1krJv8JgYnVWj2nUFjVVAzeEZmmXdfKYoUP7uTkYqj/ZoZZ9ZUjCo7Vhy7
bACGu/KHKzQFddiK9q1vP1Ug5cGXGp+8ZKMxufbLR6/bTIunJReFo4t6a4jLYLzJQCBk+yuPMSXc
4pRiYnD0kfE1fpelIDiUcq36GyluC+uRFKeY0Idhqw0/qbeZjSn6aKyUcDMOvza+uxQxKH8CXhv9
lA3gzjibidVR8UnH/jfKC+IXBgOB0ZryV7IRffc3LUHuTuAkzh+t3mbBNyrY0LzFc3uzBlbgidNA
Yc0HHEV/VfeNvirOtvOc00+PA3ARpkaB6RYD/Tf+UryiXXLOrDe5v3p8tikifoEU30HHynaHDU+3
9XsX/4tHbK1+bFjNRcyUK8j3mOA/G1rTANtDR2ytBAokSC4hKn/IqiL/sKAYpw6IP6tfo7Zvo5vp
77H9hcW3ZP7TWWIjGGTVLziu63AdEEEfLkW0UcV9nCgcG/QDbyLE7uu2r4LoBvUyoCFuUJbI883W
Eork9v61hKGNSU770WL8VShZGYCjH6FBbJN7HRy7liPEXsnenRmGMEvyU28p6pwC65ebhhucjkN9
6RpvZWen0dCw7f+hhVrXfYGKq162wt7AYF91jPqn+GbNEvX6U8xeqU+tnMe2hMfFjK89wR3+U7XP
wgIMbfHz08qyrFmMFOAaBUxMFZXy0zSyfCezdjhkFRmDDMtefvzqKTnK8CKZbFHJeswBBjJ4DOid
C+VV3VSfpfCzvicRemSyI3hJ6Tm5/ETrSvKhHT4lKd9wBVDMyxwqzZqmGcJI5f2qTJHMZaOdjInn
e1MZ8Cjc8TucNmpAiT99wlOR2Nv3w7cwHgFoJWILiO9aWOZZkg7W8JzDUsZ12DmS7o4wuXGKiPuU
75mRjmJT8xfR/oX9vw5cyRwBnvT7XrzSaKuMHx7skVocfYWU7wuNkIRHqscShHLMeuYIKcvzbMJO
/+pXmQ3LCgUYCyy1vWuoQwoeQZquJHQm4yiM06jtYvMjJdc536DnRq6gPZjRehkU7xXODYpYwE0L
E035xHtpzVmrz4wtqcltP1nOxPNqZNCv2FnBP5FMjAVMBd7j6k2YDOG+pgT8g/enpQdZ3wuECdih
O1SEwQNPmDY8VW2fJdSiPAKEN9BMVxXM7qPOixEbrjV/nT9afqjneVy9x0WZBDcNG5hK4TJQ4cQs
Fkf/NpT3ItYpYL+s9KzkpNjOY9Z13O6QmGD+TeEjt/5u0D6VHp5hujK+ZUTNMFaa8RxhXsyTjyD7
juyrnu/Eh98sbXiVTJDhswmctIwDlBQpOSJDlc+TwrIaggXIBN+4yc1MzUKnlXBB0xl76r7vgl0H
Si7irCWYRkGQOCvrZ79i47erVt6MmitBNMufOXrLUVx1PAERin81c9JsL+HOgtogluq3qm4U2rjE
O8fIfzPpTN+YotKWZlDZv7JdsfMeM+oCRHysGs42CLKeuFPCU8kD/4C/ZH42wTWZZJLAAG6i4wKx
RPxU26euNXZLf9pP8kHpfkrpRhpxqB74WFFgt+Max8ei+pLm/UeHdpbBH6PNlgfBwrKmhyur/Jd6
jtFT4fi/0uD04ofhceK5OgAHTaHnosMJlH9FaS8MJDctAwjxEavLMmCu8Ei4IpCeuxgIlKPIAII9
Rg0NTfE0pfcOxELi36z6gk2MQaTevcEnrv1nbJoMOGkg2s2AskHpoTTggvPtlc/vjExwPgMdCSd3
p32Z9T1r+dGTYxcfQYP1OMcTb6eVfzg6DfnbGleCJF0cXmrrKhIh3JPHN/kztGdQjV337MDSDvbb
QFkmqZ+hWqyN5DpitGtQ5Qb8KARFLGNGW8pM4Jvliuwx7Qg3z0r213mUObL6aLzNzIYyHTF9jMwy
a3SLLdVrfsgG19axd6RnFaaMuRHVjtAzTvC9Ge8DcWJvhIfvuyRGbNJYExPzMikXOkBDHPP22BOa
ne7iYiUZjo/3V97jNRT5Z80gM7YegX632j+gDoV5GfI78kQOgzI9cCVXEa+xM1aUz5e25L9h0wrd
h7xb2K+rutxkwaHkPa/TdBWoN4G2HMbgfBEVwWZs7llzR68OpPNQltvmi2uVc6ggvSh5+AFdzSJR
IDCv0Iak5q0brgzxrQlw/S1Vj1xR/ctQUe29g6BalndWzKw0WGGG3GE5eRmcNoQmYDdvNoieBIEs
6q3L78pnGt+atls27xmbTplPlSSQl2Jxt7akHsqxoxDZxXGMyj4M7yiIcv6+jHLYj6Pvte46vdmc
91Aj1I5xs6qoyxOoR5mt7bHe8WC/jINsr7Py3CKbD/271249ZZWZ+6RpLiDLViETo9CHhwhTmAyw
Fh23ymJ4jVW7FAykJnfW5Y/PyvSRWt/wMssJZY8bVw4XUtE64aOzujvc1BWjmWxiuxadQODCnfO6
X7gPdUUySohukHwt7ShNV70FLpbe5PY6wN309nryHQM8SYbfXL/EBXc0o6TKtRDQAOQl0LRiIdpd
4uDljR8NEnYOpI8w+K0EIlNrD9iuIK3YHlZlYa8lSj/pRYlgzVclFl+IqSmFi8xih1IQP32OxAYz
LBvvtHvz+23yDEI0sUIAKLuiPqI5lpDMog8bYL6itqn09xFuR4ey17Z/h2w3scWwvJ9e/lDV0fGh
wxvti0Z5LEBsWshLoEMFaDEEQ6gk5FyNdpLudA8DJik+7mCHQ4ihbZGsuNwLCHYofhWm+RaRu04/
fTOu17sfBUXFQPY2k9ZDrOwy41BSHg76o4/3o7QZ+ILUETKYwgYk17ccM5MeX+OMMbiy5N0DFa/x
twua9560v6ahoDWhQN2FdixYV1VXaTqCM1rSVGMs4RTMAtcA3QJPiahvT3Y6PoNZLC2cCFRxXRx5
5DL2hox9cvM3pcxiigDZqDa4Qvrv2jwPyUkQ1NVGBUc36TkAjtWv0YSBwvi9QTGXHtViYVJ5jahh
kSaUax5wEZ10eevT+5NLSVMOPaFcMPOpjU/lEUb/0HVLshPpS9n/0KpXGf0KYMgymbTTvABUm2dR
7mx4rsWbyo2Mub/Zi+HClwxRQdinmXTSs68nbZyGv2QElzIdrn4KDVbnXkUwAsjc3hg1ek7EgpsO
FBbMQ3nv6eTsoUarVw1qKE575guz5ALdP+dLwXuQDEgPuicWlVUV32Njco2OpJCheajGN0Y2d9Jx
I4GF9ZeSuAl00CJvFqMEkH9AysavzVTB9p8/jnl5mHqIqvMPEzED2UmX0iqWOQzrjmx0Um9aXV4L
9Z5WH5FUbfXmiTe7Cl9epnNnoTY1r535akMcnMyktO4+Mo9NKKNbT1lPyAWU6NTWfwQbOjWiOpXC
AJXg4I8bLRJosYNLSXh5xcdvMzgETRrUSwlIRYEwUVCexfpnnG7b/FJVRx/rQQiZWIuyR4L138Z8
Vyqu5F0S9I9a6oQU4DaMnZGk7kQ1mCvN8mZGLeI5gFcn5XLZA5Qj7n4VNOpCwFVpO1IQ3ZK9m0xY
LDrSDhISljB38v5GstWCLxsaHKtCNrb1oSFUK6nvKfESPqeipbuD70bMbIEBL3rWjTge4CURoYN+
xWIPPUUGeywWQxj/etJwgXrSP2yIlNp2EwlVnmMRpFAywYgazjB6HLxNS9Gjo2DMopGFZZfxehQ/
oWFQdqjoX9Atjm41sioxJpwvTFxWOCsztnxiDFEt4vDHOsUIdYChYOCBtal+VEikgNd5hI7YyJwI
eVc2vBMas5mi2xCyV+XiiNH/YDBAXI11TNWXqoItnzw0YbZvsEHPyMx2QrMRYCboW+tvxYN3UNXx
gnVFFG1TAlBG261nU/7DH39b64rBCnfl1as4B9ncwiYT2dWWXpL3lVoHOIvLYXx03jVRXqJ8VUDz
6A6mU5adguhTVa8F4ZU+L1zFrTcOrCBZrlCOQCgY4WMFnD/MDEs15cp9xzO9jJQ3ObmL5nOKPhT7
WLNGG62njFqHlWfEqlsvvaVvM1lVmVOrnI8B9xZ5kewPGblMk3VKh3IdMPUK6+Psvy9kVFzVbxxZ
93FWyQakMqbhP7ugZoRPmNFVQ0tYVMpZJnzGuvZJu+j7+QYD6wGeM27OgVXsiRy1g48IsbyqoTuU
iGcK+B2oDbo02iTMDDt8YuTBLVMGjSrqPgP7RaFrgEXmL7R/ynj67Y57Rs2dQZIc9gogullFGw0T
TPqWUmwIdODCUJCL/+sqVmR143Nia4e8L1ncln8NkDmTpwJMGRc1QHUtBF9VOmVbbSB4OyFCxaGj
qAk9pJkbvTr2kSC0Lb4r1b+IVMeENKKqei8bnxigG1EherPph52XFedQxHh1rIXMcqrUaF670SGI
mnHOZz7/6POHUbfOaBvcBRm7cMNGsTq3VUBbQgYY6q5Qdb6IBiBs0/2lWnSqdeVXQs0U9P8LVJYt
s0vJetOMM9kFoGi4YOCF6FqD8HTAR92uEtQITE0NGxudy7UXNLjvWHxEQKPU8AdnBFBNaqYAffpW
6HuVzQGSVE9cPfPD6g4i4rjt16JO9uWHSm0zsUjOMb02pr7040+z+9+sRZS3BLbnSGR3iYSwqzUg
xiS1xJEbUrn1UrDwaHomwAB2jSmxv6cxF8QmZZpmWOwLJyKQBMUfa81Drcy94VUYl7C32RkDxoOi
169tNDRdukzFvzz/meQY5/8Ef9Ct2CzXxTdqxpMUfQSoz6WXRUlHfVZZbovGF/1n6CMsYim6VSoe
s33RgAPSdnJDbpJ6lP0vmX11gUpFXjKkuxSafh719JmxqqMREdmuBX2fIMebFHJE44MeiDkTYSmj
CbSw7Zj5P7MY3Xb4AzETY46oEKgxjmGvP0PmtZMk1p28swxtH2cmhqueyl3jy57JYEADqMmsClrl
cFOMf0S0Tch74Nnjf6mbbw3dDcG2rOp3QFs0RodDf4/UGcG6aDSGbzqZvhufxV2A92fFS0DAT/DP
HC8UyKr0HlkYiRiBWKhiku5RlJAe5EceR4DGqLXg5M7pTkwAvPSQ9m+2GmPMozRHiKKucp6mmi9B
CT9Ki+uEtPM+QyhrQQp1o+Qb8bPf3rriKkrAffydk6WFHACL3KIxscKj1RZszJlHrjQFzP6qtz+Q
E0SZttLYiK5972FJAAPVlcz5LVmdC2d7ETHcgqESsKzgyIqtVQaFKtjGyjbQDZDHz8FDfAahk60V
65gfwbNe4kfIzdrVsUiS0MmfNALwZ/I3xHfboPvs+bTuqF8r/qn0NkK+yOM+rXbDXwquzxqlZYlc
ZO5l2bIp9YX8StQfRF8d8gwN+mWakHSwV/OQ1JxomqJuo2AY6hj8DSFTg+YU9z9CLwERYxzYmyoZ
0go/7b+8YC89M8sSKtberRhqiXQAEbcCH4kZytTNhY95KpEnx7S6daxQTxEjnMIYRE1ZOyNofQ97
wEwR6fQN8rcUaaAv51tTfYRI94ckX82/S8owJW/wMUX3BkKgvy6b49juJIt50jZ9ZNJ763/PHgP+
VyLo0pzK26XwsmqwMNObFLpIOX12PxqPwBWfjlXczBDtJEzzikhHZV4BgtTSgFypWDlG5Ejk8F0x
dx491Co5+4+RcXRMx5v55WmK54UuLNN6lF3UUG6A5T7Be0Cc3ddIE9B07baxE1zqzJoUhrFBsuWd
IptTZ1JZXvy8XSO6THg0fOL19kxxR7Ge8wmAx5FK1QPQOWNaCjQ3I7tDdgn3suNtMjhGcklIUPQP
NBCEPMxCZIziPuGeHfN23I2EsFpoMplhDiudwX0DVPOtLdbwXvR4Da0J28jIAqbYjKqraug2nhIu
97tannN1WeDtyUiU8aIYZs+dK7SdUEV88+d0dfSS2b76sjuwaGEHjO8FZYZNAnStfee4SIvmbLTb
Krs3aAKG35pauyq5jOp3wtwWdItEDyT6nJ7xr2PCPlQTtwWpHU1+TFjk1xzYsvk/WnTUXpN8rmv2
FOpa9e0D3TQTOsFZMQVrIcJVWU1r9Oq4G7RBQiHzVGmB4uh9jDo3r65+whbJ3xZkbMVsZyH1prK3
HnQqh7OvYtnvuUoGpjp4XZubzNpZEFnMB6jygQlyO9mMp4yLH0X3N4G3reGD43gnIufUDU6j30tE
/o31tOSK8vsS+4cmPJrUgapkU2AfAu1sN5f/ODqv5VaRKIp+EVVNbHi1lWXJluT8Ql2nJmdo4Otn
MW9TNTM3YOg+Ye+1Xcl6RRyD4nWU2Wqik/aqD9uEsCoI3MbcihOyLkErZmqzQFfG7JTbl8b+i1hL
GOZrtaDs9SHA8ujm/5w+ZwZXIOA+EdlM/HVi04nxX7SkYFX/8orQNpgMlEtnX1wyEtqwb8dvZboj
yYgpDELe3ZRUB6Z0ZvhUoofIsFMZ8ifgkJhoJpv21vQbG6wwDhBA5ihuoIqBb3xO5KZv1aqI0ltJ
jpv5NManaP5ANBAHy0S9cxuyyZyVkqSWBu/9dFHuuaYKhyG/mYsdLBbMTLaLQw+p6qLQC/Gt5+TK
v83MOHo+PGbqeKkV2arp2vC6DerNARJBzBQ8LCiO8W6hMjMtJB9wrK0/EzRNon3cm1uz2scR23ml
DiJ+ivR3iurfqixKimTru2wQjLeOg9zE0uqpxcuJFGDhT7P56JNHkVH4bnCa7Yf4PIdXv7lJ4iC8
AtXPuDHLRwZmUJNReNLOdqy4v5SzzJFgpiPx+I2tVUZMUvjm6dNQIB1CEOQGAMVQqifO1XgPAm8V
qI+EGM+ab8Ux7tFpEc/mOdg272sWfgVbimiXy4OEulua1lEZLLBdGgu+7eTim88pyAYoOpvOmAl6
7jZZC7SrMZkhA5hEgCcZzJp2s62ThhXbj08jhEv/TiJa4GeddnhQeeANrhLMDNxJaG7XgHY8NKre
hwO+Jx73oXeow7dxPDq18cv+/Fa0BatoD589lwixD4JcVMVRQLjazvNDzhfoXyUyeIO/tIVfW+yj
9MeMP3pWaKOc9r0+FI2mCR02hG1uB4u9BLV8jO9CMxisSJwoc4jcfd5+JkaM+SlYZfFTFfjQBl2J
NJ0JlekNO98K9svbW322zAZILUerXDEdm1+ET+MtBiKr87eZ3bCV/usR1lRYeHJUME5BvYEUIwtR
vFXBrz+ckrFnS4iJzYxY4QRrxJ3/YsZwoRk9dDa6MsWAL4T82wynuZtQlgDkZyLeY6xQLvllgGnC
gJvKHtuj9v7vVskCpBdTobeS9IM9mVpG0SCux0fTju22Rn/iWfjUuXkH9ryUXanTvhcwk/AHjHuf
WDTLdMAS4OgY+WPM3l3mNNtqfvWY81Iuq+cZWUxAOpBpwbmmRETemDDHty1ccLxpmd0eEMCsZOvt
4hkeEmS7upPopZfZyEs8g+mO5Fq5xIni/7aGVSNu7hitCSiklX8def0tpoMDMXGEoXXeLwQGYB3x
qUjJQ0/Y1uSF/sMExzitDVlukRvtyM1UZthP5LRRnv3p4mjN2ET5N6NkJpttNVbTnMMjRXEfKtiY
OH26kfkjeGMbwX/s82nLPe0Y1TlrV4wrIY8ZM9y97DiK2ubdQJPWYA3vw4Psv7i3FOKXEgNDVpDe
JsVrzP4LKBquCrmeCYFHax6SY2s41aWYbYKl6zectfnUfdceZP+xhGZQYk8iYxBRZBqHK6P7NwlA
G479oPg6C39RD6t9xkFTujmdIaYHXtm61puoYz7PriLhOh94acoGj7jad8zQdfcv758IDnokVfye
SOw7iek7QGblNtO58F4XyIIIHjJ0BHoOMe32936G0K1LYT0FhEs4SD1UEJ09thuy/uY/vPSlvRfz
51Bi6GQ+1eSbjmS6oJxeMBqw1ikWkvE6RmgUmowscSKnTXD086MAX+bVwbbP4sd6YNaWG59+M1l3
A8Ba+S9iParwYuYMsBL73gZZaySI6otyk2JKD4adVzwMKCrGfG8n/crnUxbzTqHbnsqTgXQkYHhn
gXEu9HdF5z6hsTEHnN7AwbnM+bs76956hL23mRsMvqQwSGjPTQb6urx1KCTC5fGO/BYpynR3QsAx
9cjHzxWCdGLM75JAHBKRkyKT3BdWfshmpitoRdFPlf0Lj2FP1h2MKy4T1AW2qbZG/kDoDeM1OOZV
PWOJWYic/SrOzIe6iR6bCfcPNpkeSqfndTtTM/11C0re5omAyJ212Hmt7JrLcVdhEHEQNZYsbq3u
6nE9BibN7kB3X0cVcWMGKfV/+ZRNd00/PMYRaZgw5AIR0MJtYRatgjZf0VlsDZsqiU40ZF9EbTX0
rMciKkn3JcRaGLacorE/rMzafqD/f04jpvU+ZIdTD5maImoVIH4o+urepk01sBTkZN9MPeRamG6e
DRK281eGDbMdwxXQpR6+tW0be4POt+cAebX1treCL02TGvIuJ475N7Mb4+5g2+rc+5a7YmeO+eZe
YOEubdoDO31P3Oo1osk0Wex2ucXMYth0WHFQXt4Nw6+E3zfXFM5RDS2Cub7yHk2drEZk3xlCHQjO
m8WZzRxvYyvN7pP6wdx2+aEvvbWbPEvG+gYJjNn048aQee3vqUb38c/1wdH0EK/t5BSgajZk9jJ6
48dknBD2jRbaRz8j2Q2C5LAtRPVKogiydq1xMjrqu5zS46CCRR+7Kqrq2ZPPXelCxmkBY5cKEgaM
n+4SNC/SP0m7RL71GTTEYY14DhWc7s6/VJ2+uIi9Q67slnvYRmvXv7ZorAhDSWFd5y9aymOsgl1u
t8gCONXy6TEygp+pjiHnIU0ekcQ0Ec7FWx9g1iype4E7EQxsucglrcVKdSsHg9m2e4g7udNJyCYd
ZUMNOo6UB8y7KPM7nHoxbY/zA6v1vkxoXRdRA9cjHGrHTehw3y37PWU6ZaVfvWTUnri/ZMvSPZmA
bVh2Kkx9cbtLJ7L0uog41oT+4dHkve974Au4O0r1b0bMG6p+YkPT4C8HjRRVV6vAcmO4KxQj+PmL
4ptZ+ViTFZn/NIH/HcSLhIvAFlOvHJaJrArY1wbrkuHahIVNtyiqcaB5vUHIyGMvG37WOwO1r83H
YzOmKHVxzZasz5ByjZy9Qb9WHJX1wBn8yBpTsH6L7BtI+Tp4qFwql+YlwB2U0L1ER7tHGEMYQOkw
f/5IsIfbKiR+hD6Y7XfcK9Zhp0AuW+1FX6RRPf9O9VfjgFRVT3mKGFhjBea8XmIxyglMdQ8ehCAg
k0ndKDdw7mn3EzpfIBp17K+1Zd8M+BgzAioY3auBbW2OX83jXg5zkJ5hvJvZZkfL8pcXo+Vn1oD0
E7F4CTEF9JaAqq4R9jq7hNgxo5YPc5wc4BUSKrZ83GR7g319zFuCP0KOygRNvYNjTwUgzrhKAjVs
zEViiyiHPbv929r9HY7ROmjWc+l/DOmYM86SWyo/guBSlqyQO4lA8+BMo1EN3MsYMSxg8DtLVEG8
jBZG2TG6tmzX+R95L79IntrHHRxw3msmshjmDz4EoqYDcC7eHfrC1lpp1N5uTXZ2ATvn1pBD0mI1
rDAi1d0A91LeVcXX7OJqZbzb2gFuN1LRqnbj4V2QOXR9/5DgQDRZD415vWnwRIu82U9uQssarw0W
25V1zKZLqLpjS5xy3oiTjT3DKbP73D2FWb6LiUiHzPdpD90h920gGD3RqId0yaFzr5WwWAWiS2VA
Yw35n8FWMRUGNw809HxJFj62fGe1i8gLOZKFI0YzdoxTZ6dVsW8G9PP2tM2RTJIZs06p9zwkjZYf
b6sWslZTf06DfMu8CZHWd8kE0gRcK0PrPuk+8tI+JS7rZw6rLOiuxJWvbLbefWOx9pzPAN3uYgYU
tYCFoMvzoopPAeyVDBzA1V0hfhCC8+y7NMkd28TOXHGZEhpsHy2/34AVaMqn0eqXzJGfJTt5pJ5t
xHVM+ieTmqeYJUVdt20Cb08a952T1S9dpOkr3vDugV7N1pKqpazrtekM+4niJOhCyGmvi9TMoCr0
iVu0qO4GbGtppfbam46O8LfVUGzrpeuBWUc5T0IM+QE+Xwc7ctKJExDrRSre6bZQpYhNgrBQ6Pg5
Vq8qNx/dABkwM71uImHpkqEFqKkP8+kaCmJy8FDhc90HBrgzzq6JAy3B9VeE1quFzZb9RNyT/cm+
zCIKlnC/TZGWm/B/Xqi7pujlQx+2ToXCIiQ+dy4fEwZbTrP2+cQq41+fPzleAjSaLRX5pjoGDIIz
cBLnumUc2OR/YzpvKpqlzgyPQRRv/ax41E1xqIEz+DxuxQFRgTkqmncUp3QD3ZWHn6CRchDNDf18
dcqHwaEE8WN21xRVBhQyv6VWLIJzp8JTKNNH2furbKRvIxGxxuzKtidJm+1Y25uExMLMSjYOotUg
FRvLlAcVg1GjDRYMBExuEkzwUlgnYLNl++xQSAQvSYx9NPSQEJHjUNH0NPwxf1jm+FZ8r/Hht8i2
WCHej3X5qHFqKoA8RUhaA1vD0GE1QFEs2W7sPZYHVTWiFcS/T7supCCupNwW7cFHz5phsqpgZrm4
3YF8QDnehnBpPAmPpXiLaFDjJuWqZ1TE/VRU6dEnlUo26kQhiaIuPMeYXZyhWEcx+ypD7cxJ7tqu
WlfU5YD2keu21y40Xhrctx1bgRED9MyoZMo5i8N+zaJfD8xCRARnzlyH8FNEofmG2cqubf4NkWD3
0s52kcNcRYeHiqwjz4PUxB/Kc7CSvXod+Q1IP3kGqck3gu+uQkfuY0Z1vsP6k/zAMHkzmTgUSqwC
UAwFcKmg3FEZbeNwfgs8sq0izd1JH4TV27W/GkBhEdt8LZ7zYpUKdH7wCQenvtczxWHoPc2uwYiA
WBoX+A8KjkUrIieGXAU4LhsQcaA3PYPXcFAfHUmbaY6uMW/4FJA6w4YIgX80CCuQG+ycGSF7RimG
X8dJsqPrBT+285WWVNXKuAW2d9LmuNX2iDndXE+U/mNkPBsBoRRdd+rCv376yeNVx+WYqKU+Mo8y
MGCgfbbuSzIHayV+tfdruOFV0F8s8/q2/rM9fa+QSYyZYB5rH2qfPidr1iD4VjZOE8GcIOevatkX
Cy75mLM5pp1MOSKw8RrscKG6Adnr0cW10IfZ92H9cWqgmkiTmnlHM/TsRQGGMKy7TInbIKOTD1dp
C7TC1/O7RO40YBrtzfg04YSponEbGQw2a+dg2t2+yqKjy151bF6c9tyPbH4EY8AwdHBks0bF7uBB
GsJjdcaBtzOFgXQjuMAKhLGNuZJSHEXDLneGB8Xu2E/xLMQYZy0fM1FBPkq4l2g9TIFktC/4n7J2
3WTNv3ka95LJij/UW29GkyZ7rgue9kSuAiAEYOgP01C/Sj87JP58URYzNBnvHWzgJQTmQTCvnOPj
gG5aTESteiAZvHQLh3k7jm/Kn54p+piQinUaQKu1kUI4JRyI2C3QL2Q40P1DAGtGYH5XWDD7kOyM
sgGzODIIUqhSWc4iSLZSE+h9e528c0/PnJHSK8Lir4Waflcm9kWx5OsJLmmZdGZzvS0q8ZQicegD
i0jU71i9sCXfSgO7BGTHtm5Q/y67B1gzgwdNzj42/NdGi3UUnBhrzmPHysXhjNCIfPUIZSUykZSn
57aKn/noz9Mcvfluyj1hecX9aL6aTOWt+pVh006WgFcRRFXsqHLEWkb9UxL4Q5jzDnDv71Rt4W9v
IkR+UfdBJ0j1qu4o9DEWITN91BGltu2hiClAGeGpxWWUQbtP5LE0v2u1b7gbeeeO7uQ/m6SxN8Ch
85EnsEQZ0iWE83wcgvGnSxnYY29LyWaJyKQ0Fack+N6JusV3P7sq3pZshqcSZ+vIYsm8W+JwWslt
hJ4vSuqfYiS706PpytpsM+E7EAyph4h6hOPHByZnen+a8ZExqVMIF6GBdFDF5k2YC8WTlhponOvc
kOXiKU3vLTDzXU93ipbARR+ciB8XwZcSAqtljbUD/qpjP42i2S5T2MLy+i15t4sbC2ydgn3xPHZv
Am9tDA8onA5mTb0ruOwr2C1sNh8ivtS6dl9JBnlBxHkJO7w5Xr4c2jE0vfiBRudJJrDwWPx19kpS
qBqE9rAiuzMFcyuLkUHBcDOM7K0wzNPIeRxPYCK1/IuLZYXLL+ZigXBYOwPL+FDMBEaEfY2Lvh3y
zmRsxry81gHzpWjaJ6xfA0y8eVIclMNmrmvYNef3HdFgLY4Dw6v3uUkyHx7TSdNbR/LbKvRrw3GT
GxYFl4P+zZavWY3Akfq6TNXCemEBVh9tdS3gnBRqeMpmZ+230bsC6uiX2XHM2+vAxkBM2d5oeNuW
/IcavYydvvDL3Fr5r57HU9RIBkLVPYD9dan5VDsip+DxWeO01mz/rcUgJP03J6JxHatDASiizpCn
2MFvl7kxmtUe2I68EkEY42kzw/y14bghigBBeTw/OClYP55hqQTBX8W60sGpxysm5uE5ovCeJ3xT
KfifCkheueGT2ctR4Vvo5i3R9RTsTL9NT2yE/do5VHCmwn+Q8UJ4LXo5qxFvSXPBaBak3r7SJXp1
SsLMzB5JcXhy9FeVvephPtYO52PtPgS24O75WsJcXKB8lbMyRyx/YJ1FFxzncdrLqgYmF5hr3TFW
irDsqyEgKwCdouigEuXnDspCkAXYHiib6/pmFQhaingriNhrU6QRPvPTrj/a0uMKUSSZ9BRqNA0u
itVwKJ6rydt5AsGvB4Codg9R/ipCpChLighRCL0MbiW4pFpPeAiWRV+DBZGJFAouZbub1Drp2XtV
Tbdrbfs8xP7WZufoFtG9KapDLceN03THvCuRASExY2T5V4f5Ude8h8slqFu8w9nGIdTKnliISG+j
q+ZVp/9U/jV3wE3qcgPgm2OILVMxbOxZHXKh93E6P4VVtQ7QPbMFYvKd3jszti+czfb8YDMDC3u5
5mJG35TDNiLm0vzsArLVg5UPnbQW8my17ElSseuRq+TZKQ65TNRAfu8PLwWGHtLzoBiPMy0UdEbS
3bmD3bNKwFRCch+Uu9cBLEWWMCXEkNqUaHMYG06pxRmrrz47f002SxTHW4usJcwSjly6hsXl6h1I
vwIAzkqEBWBEmq0oNe6y4ASSphvKS4h4kLv2NrX9ShfYCVzFboTStwEYNBtfOV2phQzTUfVDFvnb
JPG+lUazIdqd6cwciGs/uS09SCLad/ot1ggZy7YeJclnhTJuROw9C32o4gaJ8a/qUORLvJqLFKFD
+2JWw2MusKeY4tGW/tZtKpxc42F0Qe6nEUkQbL8NaZ6aINyHtly7Q3s1TA/jHOQOJqpyUhjSzh7J
4LO/7U2wdh+FOayzisMUpWLGxHAwsdSWO9WihKXkduvmK9efDRLpIvjnMtqGPfsczKy3ZbklPI4U
5yz7TLmRo3jClDNGx0gzoE26L8+LbhXr91Xm9Vh8QhbwjqkXG1KKAVq4r3J49KvipIL0fsxvcrHU
Y0r04wdRZ4cch/DABggIAhM2vjWtOR+920I6KeD8pcmurN+zOTnK7uJAkInT6YTZY1vjaQi88TFL
ZiydOAEQjduOxvTd3icj5d8CFtD+R4VkwO718zTlR6mtm0XMllDVqxMxIxu9dYce6G4S8ASBunoa
NSSFZejmi+N/vkbRDEwjv5qyRstY/Rp1yLJPMydKvs22pPzTvHR974LNScZ3VHakISnmQm3sM+xw
mpAYqnCbxAQpkWYpgVeUVboVaFHm+lxPxcU2ybhCfVIk+VNgwSGQp1TF4KvanPi71KAYcR6q+EcV
km4WUV/ElqZ2sw0TvMOIQ3IoAbnU5luUM8Wc2kVtDAQD4q2T5oRgIOUff3qHaTq0urUI+4OYPKY/
1TadFIZ4QOCddapb/EJBuQq1stDRUKXNwSkqhquDBDjhaDNEd1a+d6nS+CzFtLFSd6eLnvuzx2Eh
ia95dMuXOXwyJsqZUT52von1HxdBXl2S0j5OUbv3cW/NaIxby3gyfIlVksEwUZf20D+mEKebCCZ/
MAf7SSFrtAFbLzNnshdSAwsm3ZTR9CcFWTleaIFA8iBGc1Hnx3QU983wHmTdVrlckdDjtGzuO1IR
Y44hfj+WTIi4o+y4GNHrSkD2tbbU5wvi2+ToUtu0z/eu4Z4NLmutFG89UedgpOIcoCQZQe5IZ7jo
1bnkExs9r2AwiVZinCnwIve+zRctOdo5O2G82GFm5wA31b4WPxOhERZ7tSwR+wAKSgqwGP4M6d32
vremXW3wS+YWJgv0Zy78i1AC7J0i0F/6EklfXcq2/0OEt2tj9yWq45bpAr0Yplz0qRqFI9Te3ipf
/SXWO0Gs2SOjSpY+GPdSF+hHKj+0FpjL3ICzi8f6L6NPaxe3i8FeIzOdT8voHoYwfDbK9pej5HFq
3POUlH+ORBVUoM0U9IreDEEqZW9akhE/+IHFoMdiWNnTN+bcEKBUQdvKmXvbj20+6P6rXATYbY79
0Qq9Y59WAHZ9nItRHb0wSF6pUuHNAhZ8x51211cYh+LPwXxvpltdzdshTNnTEZSqy/0S3URPeWfb
0UbK6bdTDacepWrd1ER6QkU3C6pj7pMBEjokcjQwLT3gHBM2k+R7s8qeG/lm2bwxDcWD7UiAyvCR
QqhMEonI2JJQq+lcDZ9teNz419QAlGclh4GzaoLtILU6Opl9zgncAdPkoGbnTx4D4htU/TFV1qsT
EIdNu2/kcp91DggS2JWh6W5z39gxwLynxt65UKkSX2wNCmHGextt6eeksJb1Hg4GDF2cuEbWHuJk
YoHhMWwqVp1in5l1t5YF3ybiyy+03kwcpQrpwdQ65xYgfifLf32nD6ZHq527qzmrTjncPJvlb2H8
heVzShQe41l82ph0rIKY3xmBD7FHNF8MDHHzO6g9jQ5sI27OIsHRWSXPPTk+blkS1loc0kjv/PpL
U+f37Xw/DDeP2oZuBWc5wrcuvVb4t/CkAqJ59cvxvZzRAmkiz90bXe9HiacvNq2tjTXZyCqmPS3c
Y9w9Cq4k97WxABXosIb4QXVIyZJF+LHSgDpDhzwwr3toVXVNE33zCvNqFFCHZxsoCbhH4T2Pmf7n
qn5XTTsfe2TdGKuqpwZ0Sd8wwo+q9e5ndrM+AwehMXsypkomE1nCxE+6M5k2ZD+x4ROLtPgERPxD
EPl1mPCf96b/oqvhs4Vbdhe1CyDdPMLipFVScI3mwr4inL3KBEm8MeLocylRTPRqle2Br/Jxb4nP
God0xgPM8cOW5gjzbcaDU1dPrZceTNKNLBl+Q4B/YBEP91ddA8whvcNPs9CX2pZPtU3cCplGFqJq
FCIXLoaRSRYTLQPla5w/5m55NZnrJVNrMCkPt05THt2CtM+K9rBEGo3MxDWCz8ZGWy3Es9GZJ9/G
waZVR8BRvLXRxMy2c3YKf6uiZNsGSImQ67iaSiuxnoH4QzKCTcbE5jwKJpuFx+HQR+w+REwNAfPG
aptbUjsbU/gvZU1j06XjpukVNaKDqoysldz9DFAE4O36jSlPiB+5eH3kYaKdcD/DXM8T06VWQMKi
DMLeQwDVaskd6mOxJG9DG3ESthaNal7MVj05wXDTNKEMNEEvWoDhxhIZO+Q0nv22BdLUMbijF37M
EYKINGKK2T4E/KgrI5/vxoBAPF+VdIfZ1uy6tUdN2ybGhakFEYEDbGGsgJN+K1t6ZozhAw1+bA1A
lij7UpdDsUsiehb9Rq/5S4eKTwiFWV0xHKsh5qOQZ/LIjF46rzXrigzfZTa2P9bA7tMiR6We78cM
JbkaHyx2nQb8Yh4OzXK+n6Jx4xXBWjguHkO5jgKfYGpgFVBmTdoVRNKrGQKA0VsrD++PhPLqIFXx
GHf1sbzpIRtWub/EgqFVqYL30gYXSNnhtS37p+YfN6x3n0f+vjdr+guc4vEYJPjXFyQ1bfEC0m6V
uA0Zmt3KO+PEI/w2xE9WAsb4a3sYWcV70VWUbPZD40zHtvKOVTufqzy75EO6DXO4Y1bj7GP7OYIF
ZHcIYT0GF0jQHbax91NjIVCQlrdjMvLURvZ9ucwZg+rEwvs3q8DgSrBbZUwyXD73J5ScaOzz5FxH
INQLAgAyw2dPhfC15Oxcz61zk5yzUVgiq6zwjGJJxnCXJxCqStTQiWyORtNdhrI9E3S3qSglgEbZ
71WGXKJKejb0RnpfNj5+XA++hrUuh5o+1S5unmbaqqtHpmJn/C4YBczXxuoFmiyOddnTO5WJRy+Z
/+tsryLjwmdfK+qDawxv5VR8BYlezYV37Oz4yoibmRJ4FhImgfuqDe737yFgbd/VhDG2fIaYtfkH
CRHBleW7Vc0H1ae/hcoJMzOOKdp0t/J4FeKLMyD951+yvGAi1bXhxpSMinJ1dCmJEh9ZYm2wgIgY
vrf4EjkgiRmxoLrNZAW3KQsngSVNRZS0PqVYiSvbrMOvPi8e0PfvGnIMlI0c1op+RaqfKgvwb2nM
WzNFwRxMznPkW/8GF3xmgpxrokyLBolKkUoa1PjUMI8hR0rOXnA39kw6C1gxhdsnK1/Me21rIqgx
lbkti4YAPjF+nhCrWt0VZyusTt6Y/6VyIOsbfGypqnVqdQT7ufWm0MSLGckhJ5aY66Y8UKfiakD6
Yfr7gp7Gaz4ytIHtrB4bAd9aQsJivmVmpNZnwb0jk+c6FVuCfinwoT07pHXXbfPM6nBtwfAmXAlX
UiSecnaJs9OvDBN5kOmdLUF9WU5YSqx6z8NDRGas9eKMSvt2w3jpqGfrHMbIZShYm2I4WcK+lTEH
fl6cojTY5IX4Sw10PTVqIN8jZN1qFa7wahNAM0Ryg1fUZLdGjaJ9dEQSjSrTLAsRW3ZxEZbdTexD
c8mijWkeAkS89/P8PErIga0yMOILfzNTXY8IpcwkPkrJOipl8yfMGkHxeIub7pwEN9PK9koMxzh2
vskLW5decqwEF3ItTlbH6tsmyEqijwNOqarwfvSrjyiInms1oUpzH9KAPf3EQp3YWzQnAAoQhzvF
ey7n5+VRlRr4myg3fAbYY7H2sLZKGV0qNWK0VX9NCGihMsrH3hgeI0yWRsAVkdgnF4pzMszbJAro
YCxML9HfUILbthzbxuA3UrOhxYnK82i4zy17LKNnWWLhLBx9yCNoKO7KLGPW7dMnDRZ6BAot0GvW
cTLF1u5RDE0EwDncJFHnXvop5ZoCljKKKyG9d8Xgrtib77yMlDbq5LuCqM7C7AGmU8WgIB968y0M
EOizTyaiOsBrh1sJ0nDuNWfhMtgoMbuFLv3tSJ2O6Zooxc5dRRVmlCnOH1qBEbpzUed1A0bIYhHA
ttFh9uVLnhBoh0Vz8TghUtm3OHwaYb7X5vjce4typQy3IpjXgx4+pWfwe0dbKaNzBm8X3aK5anB1
weu5Gj3L99ZzbkVY77oZ/papDl7fXmaee+miSsmBQUdOhETj23dBX8XTzbV96i6rYLGXvfQVI1cv
oGTTj1nQcgIWl55ezQMMZ4fFrVfJs/Ciw9TPL/lssIjCf1OltxxsQukAv2B1zRaGkTLYOgHwnrg5
7JwAGLCOaLUnmJAGF5YM+qzh6mL3p+va+Gqhupc7P3HXts5OLqHRVgA0T/TBp08PYnDIR70bQIBD
pTnq79Z/48x4N8P+ZvoMiAkIcc2bM3v3cUkXro1rDxRpojR1vebi42DyCuvdm4KniJFbTih4TZeC
AmBvNRcws9gnmrXtvKTgU7h64FSxLkIbaE3GeR4RUwy8MVUuX2KWRx7WFM+pf5FovUUywbf54mrr
gkvn1+YkLuMb2+pznbh7d4TrH3+4Gd8ncpDS5eatIQc7+sHM0b/ERXs07fFEiCHu0hfHzNhwxujL
Uq9/SOQS84JKXMXkCZBeFgiG7Q4i0HL6qkM2QHhbbWgtBqZANsBP48RLJb37sXw13BbXXUYvDS6u
tvaDFe6V8VPCB+y6cjd5QNGtvqVYhQIxt/x0O1htg/9Sl+9jyiNS02s8oI5mSmoCYikzEpQxl44O
g60yImeE4KaJW7yfcdQFOXQieCFpAQgDVPSya5g/4gS5R+j9uiZnZQHAKgUVSKAgYHTfwQ0m/jV0
wxqPe6onYqf7hzIFNd4FJwyP51B7nzbXQqWtd78u7ho4DtpPXibTIa39Wzfli1QArnUHKxM5MLsi
sxi2Bj4nGT+Y84ADCSuZHaCASLOSmWl2KE2DEVWw0MXWFcFYfkYgiEc4zJicEgEywmjEzvB6UIus
MmKCQscQEtRMpQqX+jFpUKO5fnzRqj27Cgmp2bukI/dEc7KDZweDqmVrxe0xxl0rne95WbZ43iO+
Deqzr3r0flK/e5zLZUyNwiCL3ICOCK9TzTxF6+8JcfMsiTiPDedS+Q3b9GkVQoawWZPAmG7Zvdp4
g7o6/mmrAqkkP/Kgn86kbmxG5GpM+/cT0usuJjmBV0R0/huo+HejIRcLX1iJvDN3gyV10bgrWu6L
fPIe5gGtbVewp++KLeopsWomVicJm+gCEfddY5cF/g0w02kecx4WIG9gtxvGV6YmpIdBuJNTvxNx
dwwEB7NlkB6dz+OjMWbgjloqtfzb8D3xUFRszDyNGbgs0IumivzAIWjJHKywboh2fu+EfW2ydl/1
OGgtCtym/cO0cY0q1qzM3Al6CtDyZM1ADEMZIGcZtlhC8Uxl1q8zYVibpPHZoIinBPTyu+Xl8Olz
UDwgWxiBiRQDw03TZn7AMXmdi5bYQPmAqAT/QRQ/NgtSzKzZgAl9dobqaveM2hkLgHbojnqEHKJz
68BtQ58yIaLWHnsGbaVnoGMSgATo9jmfv4yyerQK/1olDObrmj8z6r9LklcPlip2TkW4tWwvjhsd
DLLU3S59bUEyaKxEOVFrSAOCD5dpWEPJ3moD4FdMn+w7kIEzz8NqhvOebL8lqsGE+WZ3PPekhg4w
iWo/Z4jQDVkiy7f/I+1MmvRE0mz9V8pq3dgFx8Gdtu67iG+OeY5QbLBQSGKeJ4df3w/Vm1SkTLK6
NxdllpmV4gMcH973nOdcJXbxEETNe4BKflI2pggXTx0YLh+AF3Favkt2cJ5wyHDyb2CIt0v2Q3e8
UkufAyi7N1P5TvXgliCIY5qzOI/pB0wkdz8oidwMsB89JErbrCcBjYok904pi/fZFLxLIM0epIIW
k5by6m++dF6HbDmnEnnnmfoQ9fFjrZd9IAyJqhb1rmjU2NOi8yy32RFZONVBVBEmsgnT/tFrugfX
K26aCgglu1VUKYQWoxxLF6LYMQUY9B4By2cm5Fs6Rtsm9x7SFuXzzE5hBguVZhPKOpSpxiE7T5N9
6GAR1aJ5FEnwlAvo1LoOHqXtPhHx8H2i1GE6DTkVWoSKT0A8Lv15hGOmh/PWs0+Gjz/Ki8uobq9o
Te20jc9VWddTqDfawX1u98cwgXuXMn+zscaSyjHal6+5BHbSz9hc52kbJhzmRg8jN5o7x08g4qXY
pl0IiGFNHrsVHrMqvhB2djML5yUriYfrnD3xBxCpVhwiGFdXUQX2kRnUY3sdDBhVwQcmTrqd1I0D
D9FQ//HEGsRgt3dDUB1Y8vex8U+tez55ngNoJJdXvgOxrYxviY6eNyNZVX057IXJydSiqoky1ZnR
oHkocCfTkikxp/vZ9Qig6XYmby7djLY3t0lCa3w75LAsQ9feYf7MiPCCcSkMJ4doAqG9DCu2ixC0
ghrzMoGBaWwKn+xXZgTnc2U9uih8Zie9bDuwxWWE2MJiL1iTjexxAtyKGXpfZi3nY+vce+lyKh2S
d2YHtU2XtcRkeh/joK/7dng0DgjWrrS/iM591QXnwGaFhE8oS/0Kz1fQZUypNYpvk1THrlz2bUXD
ViTFMcRMaIpI7qfWX7ZFHD/1WuB4Y5oXcBpC85TO+ZPbkSdCr55JSFsrbYZZqquGkxe7b1PKmQzk
703CrnzvTMF+YSLyLckuAKITdYlqV+EvOOuc7GsV+R//qvKL5TVxyYyNFutHFPiPtR10u8rCWkoM
5knn5oKYvqssWd61HSJyWfSTLvCq9218Tr7qwUAmZeXDBGWgnFWxehn0/FYv0R01vkNOamQzDceY
sxrCyuEB0lEIxjTcDmVpYNHDPLIxLVdufS/94skqRgc14vhGNbc4rknzYzvZqK6mU9QymU56PVun
SDt6Q00LcjGdF0q5RVZgUrRrNHMrva5cNrUId72cHqsixTyewooYe/pOssRQGBfuPXviNWeufih8
j74tcqbOvUgm/TLOWBzDLJvWaDXmtt55aLueFxjDEquj8srP9LXMJ2/DhoKoDjPRrJjxyYDWtG06
tGrkFJGuJtjGde7joGwvJw1knCt/TC693Ub7z/5If9KZ2L/2nPTPrKB6LmBQBBNEgc7wEGzLavcO
6axBlhOGPPXfrAI79oQDBkAPIBs9NF9RiTwm9iy3VmOgOIp7a5zeyrRGA+Zw3pZRfIymjGJSedHG
yC4SVO4LGYXFzRA2H1KyhckEzu+gmq46x/vCQP3KLrej8dOARuKncaTgtRo940DwgAzWCdU/SAiP
iRzUtYcUHv9UbrH85+DQVBqiKkuAOolcQXAe7NGebgonZu9uwpjeIWX0pACXUpaHkmpvkmQ/RlBz
FnlexTCQxUBuEKBMu6bBpCA+a7K4r6LqmeTHnaeD82782lK9CCncYqdNQvZ/6RsQe7pNKU3KNxAz
dxG53EHJ+XVh6rU4vQ9DRxOnZJhE0b6ssTDn1ZU9zO+KBLRM1QDmB/p0N4FjX5tu2ttDdWOluFfQ
H0W8MP6ch6Drb+3GO4OUX3fzphudu3keL3w1QZl+h5y1tVfpBk3sRah3GRWXxAcfakzxI9kCE8Lb
rUfaxHkXO8WhQUtH6mj/te2a72yKcfi5ZLKM+Ml2QwKrsou78tw0Pu1RgEw6GJoLg5vzdnQQmMgO
PBk1JQQQwMXb2p/PVZ+n943f1BiIKzRZOfml0W22gMcF59/XVGsJJfAJjx1WeIdhgulxrfgcOGM7
uLfLEA9wJX4UCz2vDLZHCxkFyBWeo/neRXKGUovWKo/00nCa0df1Krl/Y/axi0MBcKZ99aft0Fz3
y7XTr/ITDhHeMSX4PEOltAGrN6YHlVs7SKabdHwA6R/TSRd0U5qnRZ287tXVp6YidqGodrott2H1
XkXwR629AKBtSIJS0RHY5NbJil3YwQcItgiHJ6zAJPwM6lZPdwMqhe4NVya9Ero+Z/X0jCmVAmTS
7+Gj1cMVSCu3AvF+XGjHrdEZK/ufMYTg9SjwCNA6jcsHd6aBikp1TUm4LsYDh3Y8vxmqkDJ6iaBh
hz567HvT7fQABw12zwJoAZ5PleOZRcaZXLNhzDnvu97VXL8neKviMOC4+cMCPkmgAOWg7xFeonEs
Nin6Ot9Nbiht8sly6mc2VfT5AoavG6WbtKVNbrFM9Hy7Vn+dI/vzcRwmXDPBJgASBTUbRV+wm+8j
vS3SCftLt4VWXJ2agOcBffotds9764VOPZFgVnjh3mEc3dK9pv5O9iqt+41QhwLiqYyhAmMKjE4V
SHMYOMnL7PtH0yJEOxNvvB6nIQBZ7yoElxzh0MJfGCrjkkWUFh8nrSq5WZv/TfNckxwQ05mmy1gR
2VuxPyQsA9A7vbZTXu4SiTqJ/QoHb9wtLDrjWnjelKh87eIZprPDt0BkmW6/xPE5w3joD1ROSD7z
xnMz7tH8nLV00OIzi71SWX9fn213UZeXnrPCtKr6S5me3P62gxIyYN9IqHBtGkN7pN6o8mrMb2PH
bNBgOd9bCrqgD4R7Q8iFPXw1C5qP6266y0DbioMX2SSUHThknDnfFId4n6Kwo45Vux/R8aRrlweJ
cnatynt8bgFAQY60MdzXksCLjj/6JUPP0Cfna58e8yry2dJ7bvr7ufleZ5hJzPea1APNwSKg3kO0
WMsrzOpTn15zMmuxJYQBwgNQ+qAvy/JMUn/hvIPspLhI5+negcNYJda5z6EAhwzLIOaEC80vWh6a
/KIMkJJyZAAe1HAf8AkUfmH/BTP9Iu9bDePgucMGae3q4GQNp7b/GPKbpbtf3AvsH8hD+Soidm/3
wJ6IUyiouVnN1pmZg0PYowvMxPxREEAB6oMGItUjjD8KuMU75oYufmZHvNbBl+Mkd0m0NRWC7+PS
H0zETmZEnX021fYZJhVOqejdD6swi65H7rM2MPrKhLoy8kWxFR21/HsYEC708vE9TB98dVE4Ar+i
PJYrMkOWuGCGnaZz2V2P6Rcrzw/LCuV3hjOCOtDKiO5fttY1lpfTd2Fd1XCgmuCqXYcf9RR/61Q/
XPsuqe5t8wWPZIFjFSUCMLYDkzohH1n8njXHxn2iLugxkRjJWAIRkN3yd1tf4X+pEDpygMPakV3Z
CYTY9rIIyV/f2rSVak7K/qj3QYcaZeegMLXevTF8KMRh8PgDsPjNEsA1uw5cdzSezpL5eqYpxTFs
18WI6EZw6fUDftttY+PAkDSRErKmFBmOB898gUSyBxiw0bjfIo8NjM9Z8rb17qpkFwWHFAjDIu5c
cxqpeixrUlv3FKKS7ZeW9fPoW2vT4wsLb5y9x3rfGPiC9XMnnysEXtZjka00CTwOm0LXZ03kcwz+
Cg0tGfcp4E+/v/BZY1aiGbGy6B3cI4QP8muEtRPwwQSQCM6OcwJmBT6/PvbVdSJeEuoJArZMll/T
FkNhcm4tsEztm4EF2QwkXcnt2H+AC5X9hYmvaGBnFSql3TAhgE9ozmx6RmhxF6O7ZnkUwbfWXMbz
t859B5naoM2tqLRk5jKv7qdJoKw9pqsT1pw3M7C9+NoM7V1UX9bTsiHR7ZClwPRhMYZXffISxd8C
PA0m/RLxWTFtjcAm7PpyEAdgA2P8hJ5H3qTeLSk3AXcOBCio9g7+wojn07ovrvPDZiezbAP3lSOs
dPdKXNjmBrIkmoPC7Occj8zthCJwYjriEyPacs5eRES5kOQ3c6tK9rQ8kezUcKwiVSTvINi8tOuC
QeWX2uhZxviuwj17vJNH1FB8rJHozNfN9ORQjve+Whi04oHc0gcI+Gduu8ILcoANdXAXdbflvPfY
sYeA6+AHu68d8U00yFuB0hMRuXeOy6VoL1sUgBYAQGCkQ3/MsSYXS8C0fh47F7330VpvyjqNxGGk
5Nt5ks7LznnrcMbYqBu7k5N8c8DIDMWd1T0vlov7CXCNx+KB24Xea8lXIQnOjPtTRz6sZQUv2UzY
BrDMdDkqH2w0RVq2znG0deRzWsEhOG91t5vc59wSiMtOpf/ad7c1WSX2a4nEJuR43hK+hiZtJEpn
XnkQlwYRJG75UpDgcu8l2daFbumH5xYfL6wgDmpblwUmH65DgSaKYhdTS7EXQXvoSkD2jLjkfpVW
MDxF5GJMOK4sqQGOI2VA7On1hKQZrwOg4+K84Uwu4i/Eq1X5uQLImab3afBUO6i47CcxriUrqrdx
QOTKnQ3igTY6/IIjfSQm3jfPzoFpuaj4r9rk0RSvKngeWtpCR5emnGYi8ybW3enNo5JegN7H2sFp
p2ZTeeXnNQKkYUso3L7X7QYxIjMDVMv5cphHujH1oc/ohu7tIDp17ryfqdxyKuWo/1oxDltzBNl+
WLriMJXXUmIedq916R07Cwi4e+wlwh1g8+lRqteVt59Cr0M/1qpXJ0t2yBc3HWpY3LgLYYq6omc5
fDj62sMCgzydghOqeSy+rH84pFqgB2DQBv1gRe+9wLGFETNIIHAYHMAtgEKc16sYyp+eFRynKVZH
UTX3lRO/hSTm6EYweFajGdomdAQOknGtCUGiFxxWFf54cdYNwRVdTuItzLnVWA/9SKE8wM2Rr36N
xE9OcC8OMclzToKyGEgKRN4vKHY5+hXwQe0SvG0Veszd3tajt2ETAx+z9ORTvmv91ZRG9JXx7fqq
aisBnTJEzxJkj+hDAPECgypssUlUcOxXeVEZxw9olumbovVwExywgTrMcBrwnXcXtgeUzqzcA4uG
8aYJ3YMXqkOuQwLNwvQ7+q77umIA6T6PToPXPM4NUreAqvDt4HXhScRwgecoINC+NsXWSob6Je0b
DFszdHbErTN7rWBIvprgXxUQ6CPNHFxOgToZt175hwsGa48vwJV80TX5EZ23xNDgB+8UldatUlF2
DIuhOR8UorW5KxGSevZV1fgv2nEMyCKG3FTUlNgi32EWh18OcaC71vzcs2zyX4hKpsmoJrn3jRc+
I3OgseD2IFQNPVkIiNRv1PlSQPVHJ8l+bjHXgYVhp6hdtT7N26mSw4VtRc1GSeKn1ISN3hfONUVe
zlPLVY7XIXBbdhvTfJGw0csLgVlG37gBhcSYrdVGtPipaSwea6zEfWq/uy4uyoH1A+EAJ9R6Y7fC
3xYNjZqK7kch+WRFMkwU8qGLDED/fMJTwAxk1XxeajCds/ehLXTqwDJZZnu84l3jHozw3COyk6NJ
1mii9NzzFCCiwGCtkNxPU4zXxs1eEooneH31aeGwMyPQn52GHh7OsHmlHrLUdnTIKw14sh3WLIOM
JlUNpdH2fXIsyCXAIKUxrcxA48M4/YEal1RgUlwH716QxGmlkJiTHoRZScrajKDcGyieVF8Sqe9H
tH8xFoRtN46HvlbfyyX7iBr6I/w2OjoG+klnvZsYe5+kSVD29nvfr/Zw65tIo++xaz1VHjiUgK29
a13l5H4NaAU60QK8q65SmZz6mDduFdeFjre1iUmjZI5b3FPPxj6X+hnxDtLHoLyivyXosOPo6YsT
jsP9qDiW6+iYggdOUvzUJLNJv8PU2Z27qju4tv1cTGglkf8gPku2aQvYscdAsfh4S/zymsMxRDg/
vStaEsyz/jHpOC91AYwViINWxwFGvOWh1YNGcXCj96FySQx2FLQCcRj1PNnfYdIYDBpeV3rTV9tN
pP8eZchSvznj0Az01kD/uzbJWLlN8OOEoQGSp2vlGa2IshpLNl2VX5WZ2EetrFhJeqtZwCyxPNOa
jd06p8HVBaCUKGYQtEJeomL7iNcvimtL3MSV9oAC90UIunDjlmUgyZfsIGuwnqq2RgtL3nxLOYsl
rcopfi3FKsJuBa/tDOBdS+QxdtlW0tJc6E1/nRMOOj9slJeEOKilEwRISWsMx9eQ/3YtDQRONKj7
ZlQFrK4izelZof0NBzYNVjHX+ksc+ggZKIKpuLnhrDvCEa10lzE3KCBUa5Nn4FXJbSatngM/cFEO
DT09CWoiy+JQDqKqJFhXqpEG5cWUFWOZbxtVeBNbj4iN/lXnEv0Nqk2Nbr3p/IiUiikO5LmXTWnB
KjTRo9h22i1g0eGgi8ksRlxbciTNkDPmb11AiXnelHZcUR7LkC+FX0OPfkSxw0wnqeUnZA2zMhVD
kg9qG+Um7Agj8kLkucA+IsICqjhcvAah4Di5R7CTFecBFdbka2yUpitYMPCQd8JU6ANAsPVsqh9L
IxzxVrlQPtDL2Wmczagp2xFKt8yXQDmXCMxM8kWDDyM60TJVjBGwDOIosgAYR5KWoB3GJv/eDo0P
s7+z08hc2dmYiRs5D+F66E4bzcYz509CvJwt3hpSEhm/rd+yFCEf6hQ/QlpdzgpJf7VYE21vMh6o
mJ5J4WiPnttUpKukPVHpQ+bipMM7ocFEDDv8bcHMKT6ZixmeiqMlEMFINCmwXDY58bUK6hBk9BjY
GS1Qw+RB9U8n7Q/jpzk5qFZbzcDl4siZEal6/ewSl6EzZr9pB3Fe+4/KFbiQ6A3oRBIM6846cDf9
2BdsFsogl9aC0qCozY1S7C+RHTiOh7ke/Wue7/N4Xnh7+OBVaB5lWedr3dczOnztxzTBcAfBbU6+
JUqnWFE7Vtbhw0dRidGMuaM/zaM1r17WLmgdGmpdxN5wp2LsHPFE2D3NSYVfkhqhGMesQ65BtzQR
x77ETj6dK2FVpGjNcaroJg+WnwBgLKCxZAJ6vBu45MLYnXCs/RDUlXn2sHNgpU1lmvnokNxaKbY2
BuWphQI8IIYNLVDCLC+WNjRxdGzKPBzBD0X9iHq6o0mDPtGvnXjHT2z1UTRLQ7ul961Vy1NgQo1G
kCYrjj9CYAWYZyhbDqUYfyq2jX3fjpD1WrT49IWUCObnQndRZ12U3ZCWZtdZU6S7K9v18sLfDnHU
dth1cnfFgoZzLuv3UQ/RkgB86hr5RWRjh9TVse3CpkIMYjCTW764iEII4oJ+1DuRtIl46EQY5sOu
CbvKdu9yyOJoOC3sAcMPh+r+UDyUPh3H8rvsrAi9bcoIWYDq20lJTaGPE52/y1BmzlWUxbKhzlt5
JfqwqcEFDQPHqSRW/9lSRbAm+nb+8BxmUybmQ9ZOIjDIRZoY9THbhpGaWY3pTzIzW7V/EwatFOd2
0ZQkKQpe5aNxx4ojLd4zblohvaWXGHURg6FI0qh5RSXESNs0CATHqxD1C/qzPtuDelGPke0RkWQk
fdC72I4JspgXVULdHwWUZOZQlEvBHKxbzHig/od6rLgoB43qHZmdHr8LmXtkfSrSZs3L3JmapN6g
nwWHpGFpWucH7fRoueLeGArpEmXJHZTHSl66nrNWDaCPsICndrpkhzhPHPfSMy3LesM0js8w9TkP
NT1nrB31RZ1eWVKvlcC2DazLka7scgJx3EMz5D+eH5Y+ye95xUl6kQStN35VjjDLya6SHEJX7GBY
gnTuh3czhQWFHqJ3yqO7DEUAWKQvg+Ego9yGmpZbHHDVUiQQF+s+9qm3mlQ395jJLCiHuirthGLY
0jbjEWFk0MOmTTEOYZWn0fHc9WWHr9RC9xjsKJjKeCv7dtE2Cwn2uLdgqameMoRdagzCRe1NRWJe
0h/KK4oJB1QSJe0DuuCCSuIcWqRHRSLTzevUyYTdNO/IohbSRsuEXzIPQ1QsURlNCX0jdArHwpBv
joW8Whg71DFXfZ3qKzY0xLl5ecoVwqXKx/MMOk3okOk6UiED7hx1IT363PbNlQqoZZ/zUdQ+vYux
xcXLFhtdH7ur2Zs/rGYkBT4KrOcW5R4ivTQdFnVhyTKTdB+yMk9BJwUmQtNszAzoHiYD/LZdlIQN
HdIaBhBDet5JOnjQLCMQfzpfODVWwVwnMaoRHQXARhpiKSqjZNiRrC4toK1FmwwJIpFqzMER5X6c
HYyj6X8XHpPZ3iWJSx00dg7rqxmyiCrcROv80JekBF5acYUV3y1mokdYiVBw6rIGZKmAWISXViDp
m9u2HuKPAJf4QPslHsNDY0VivkCUNXZPRIlkmLvarISsh5XRoJNyRcjkYbE8385ZIUEvOQSBUryq
spJZrhYZYddx/81lQF+Jrqmcb3HZtey0Wk8UFG9cb7AHoE26KvaNtDGDWSkqE9pyHMOulgDswG03
dtq5qCdrYr5gzDan0m0aedFES1hT5Yicfv4ehq3Kj4m7zJRkShbHrdAWX1Qb9h0qw6yXLTEhPXtZ
Sy5l+hS3Rdk/8alW6WbqLBLbdOIM0zUz9pyeI6QImauNZ5bLvucbd4yqo23XK2yv2FSGx7KVkH0y
nRlBII8GSGa0nxBASAeIXNwhrhh7FnBXrz6fzET4a0E/Kr6kOTr0GAYr6OWoFhHn+JmXTOeux07x
zHhSxVd22dCmmShZjrt2pKu/l6Ftf3Okv6xr26jlrROGGdr6ekTLA0/Njzjs1Q4BRVNJRbO3i1a9
L4nIcH2UahrvKMLmwaGQSqFkVapnbmozjaqtsoIpP0FwG+TO42ORm8yrmRYn41Yew7ACnNiIVsC9
n7OMjVvQi4/Yb8dvY1D1/JzYJRPAmccApks5OdfcTHojhYwb4qCY5LdWP9E3mRVaOyLYWitFnzFl
FNMz2EPUCxeL8pzsYRDPCPeJC4oD0nsFqq0zNS1YZHNbIQacKZHOZ4Ffecg3erfBYlbVk14LpH56
LVVhvE0NFJooz97vv2adlLT6AESt2Ry6yCkGOWlw0M2AJs2iN+7ci0QYdAp+Fsj7JVnosjoO0qmb
DAjLjajD9At+EeAqbp9GkOmbYkbRIYiR8dCOvzV+O9+pUGO6crosOlehotodMaEgWUObT53XbSpS
lSJF6npTgeMO8dZ+rTqR5RsjqpL/ncf5G9J4Nhgd0vtsn2LM+2KL0HsPHINxn8YyebtZMyVYSyIm
KrAEYvgKlEwD0ihiBKUzhaTXmbbqPXTE5iPJa0J2vLqM8dS1SYXMjK0lgH2ZDnB1UHwS2Cv9mKRN
xLLJ0XUkXE4rUALWJCSFh9b2F6Lrelx1UJEgzq17dkaB5bkypzqpATJa7WTN25lZhj+4mwpQOW7W
IxLogopCI/P4vDODQzxJj5m9xOijyBOOWluwIFkaByMXL6Nd6ThwDBIReIDmMVPYO/ydMFbnOKEv
000pgfQ+RAicjsouR+p4bf9oLCRTu6JQcKlx+XjWntnc15cp+9tpk3pRGZziyOu/AewfS2K/8Zph
O5w9jkaMK4uVWqJHtWJUC4CqyvO60ApINHBduHFT5sf3bF4kLJt8dOEDV4LI5Uh6gFpQPCmiKrMY
DiHORPY2nk2NdD+Pud08wVcq+33PMSx7ZUCW3Q0eozLZBtKyUf/GpmiP2pqs9t2vJjJU9dxN8Vs7
DBhnHUDiybc8Avi3rwYH3Q68s1mU5GWA68puA8BpjPkF3a7UbFdGnCxO5jf6CHN1zp8DRFgZ61bt
j5c9ravpZEK7Sj9YPnMGyTKDqUH6NsY0TNkRWOHlmPgoCTjwqGpkW9iCTqOqg+5vpEq2ormdebk1
kgBecgqX2YDC7dJqP/qeqO90q5RLzEBg0LcHzYA4PUM9ZzYV8CN6M20R2+yxFUhpBnrcHUOAPcm3
2ulKNghNYhEeENekfQUyQT+fFRrpf18uHEvT0crvp7G2EJbNlYNwTWjj3ZAwocwB/Flxn42+UPfS
7VHIwryO3tkQLu1upLUhj/ko/egpAhdKsE1v2zXNnbgpmReMCdMQspispuQwoq4DDTm0PsiGIJ+u
vGockp2s46q4RtpKZTTBJXlqc+PUfOaKqrk3eEB1x6bIsotmalV/SFClTEfblFmM6jcq8KVF68S1
DFUJ02xRa1pCbrIq2OStO4W7mkUuflEIAwN8fLKgQZtZQT08IUbp2LdHGDzow5h27pGUSgX5GKAM
vFzp0uH8jzBJcFzWTPrYt7bMoLR3Pxr1ILsVITlsRgwuERhGWWPIyvBXtese30OdEeeIFfqecn7b
qDNeD4gcAxKays2SPTd8xwMirjxGNIfkIZBm889//J//+18f5j+j79Vtlc9RVf6jHIpbvDp999//
lP/8R/2///T07b//6SvtCa2Fcn0hXdvx1PrvP97vkzLi/+z8ByiMIa9jjNE5XEwwLZ4TJ9siC3v3
7PcXcuxfXUmqQK2Xc5QKfr4SJ07LnyX941RXAYC/MJrIHYyRenBrJSZ5ZDA/YvYODvXqLJWoN0Ba
Hyiv8eR//1v83/8Uvf7Uv9y0Jw3aYS8miMNBjEz8m591m9zxnJ4VUzrfy6LFw/nvXtP1bC2FspX2
Az/QP19zNJGyLXZfNLzH9jsne6gJHfvKcgxtCpZN9Pj763l/u8efr/fpcQfUvDl+Uvx3GmhhsPof
LUPIwZQqb///cyVlOz/fWRkak2OCwghoT+5NvxTOy8BZ+SxWvvnDTf39xbnK8XzHZ6xSV/t8qaWf
crdS+IWnbLEJzgwGdl4KeCvWpjxhHta1t+jtv31/eHeYujxPu9jBPj3JWqJ5jGt0XYPyCc2dmhin
oIM3NkVA4PvX//7VlHDtgFHi+q749DQTFvAAFCspi1mRXZQRNvVZjfUpogL1hxv7xSfpshy4kho3
g1uKdQz95TuwBqGLvuda+Hqc71rpCi0Nk1I9evbOQ/N86CKTbQ1C3PVQLcpThnBr9/sb/tU7/euP
WP/9X34EeZvCYfVGtodokC6PTzHQqcwyAkmtqDMk2FF+f8VffBra1q5WHp0dCS3x5yuOSMyQEPIp
ioLaeTWm9UWAOv3F5h+//f5Sv3rEWkBJ5WN0+fKl+PlaGZCkJOpW8ASQlUNOgflO6AZ6WooLYsy7
+qCS0TrWfeeR+CpK4Mzp8oc5XnGNn+f4dfMRuMLWXiBc/ek1p048R8h8mXmbjDpB7+TErnW2oQ1S
ZVVLcjZVIXbyRVell7+//19d2hO2kNIX2AGCT9+ObFiJpaCmXrmlOF9c8yra6p7gZtyGVEiVcMLD
76/orB/I57v1AE36Nm07FdifxlPLHivOXWL9PKD0Z27Y/6jcHEdJjSWf3c5Hi+XmR2jD7i0jxz6m
HTCwitPu/8ND96QUgS/5vljyfn7xvoQZXhYz2CQnlG92FoXHdhyQrAg9fxGpEXdZgP3g319lNIu6
CALJU/fFp+c9zo3HCZk1TVqd/pJ3Bjd5L5VLiQVyJVEslhuE+98/8V+9Y0QEvu85Ds/7Xy/kLx9w
nJV+nboMpq51ho90ap1HTnruAWAwcjVZfQtoYbz8/pry7y854CUrNi+eu97tz0/X6goLBSDxtVMx
IN3LsmCoDrFy8Wf//kLrsvzzaPJ8uS42QmLG4Bj+84XagHc2INSiddjR4qC+EW7ngmpWGqsC+sk8
7AuW2Zt2QFv7+0v/fZr6+dKfRlBiJW2sG4tTVyOSfc7LxJVBmShVVn38/aWcv79DTynbV0KwH5T+
53e4eG0xldFSAyibo/NkaJaTUSXgGtOCB/W8YOflXXcgiK6FPyPBJNlhdu94NkkkSxARnuFj8Qk9
+lbLWGN7nrEi+gBP/jDWnPV5f3ofP/3QT+/DrXxBc9yGcQBmNtDiLp44JTmdf6FWGKIhjzFbvi5N
E+68ChEx5dGGVvzvH9cvn5YntWAnIhzlf/oRgHt8vix0tCW7EQwvxthfJto7T7Y2OB4oMgIKKto4
ts9+f+FfDIl1RrPpZjg2R8dPw16409By9l1rqTkaZNOnd06oU4QeYfqHJ/33e/QdxY7Vd5VLI937
dI9sVQN8Nuu5qnPIRagXeVsYAOREH5iLRnUOXecYXcfvb/AXs/d6WaZNshm0cJxPd+hPVmXHAzLH
2q8VNibkWu6ZVYT2rQTtf++1Tv+1qp00BWaA2xcxcZnhycc/COgySIM/PPBfPQX4+YgMNGNZfF6+
W+TMbdLYDY7DbNraYZPv+sY2W4ujHnP4YzT4zR8G1zpF/zzCfeevl/z02VOwLtPew4vUOY9YDJoL
fgC+RP7C2FCiSteoHUWMUJM1oP7T81//9N9d/dPzb+phWMLVmET69rPXmPSyq0V3314M9TwRdrJ1
2QJuVCbaHU11BykQK2cWzwWohj+eYX7x9AWHUnafymGF0Z8exYBGN+H0yqNIeuSRjbGZgRDNz1F/
sLFIdNvU9PRtfz8G/z7l+zABmMUCj8VYBJ924HoIYitZYZf9EtoXetVZhe21tpA9+o493JiOPJbC
Vfkfnv3fP27t2p7Lp43zi6LdpxOiUDP9nHKkrNOOMMeGDD9ZOpQeKiG+tD+MMudXV2M8a033wOVk
8+lq1PTriVWbZicbMxdWwHYxqD1qjK8bACtI0+glXvTCUreBpaZLSSuQ5pOHasfScEwoKN0Nq4ul
10SV//4N+H8bhNpDjIFpiy+BmNRPcw8sfAhRbUL4Q9uCJHTdfL6asXr+D3vntRw5lmXZXynLd+RA
XQiz7jYb14JOzRB8gZGMCGit8fWzwMyqooPe7h39PP1Q1llRGdehrjhn77Wv1LqCgus3gO3Ojzi+
1sevvWXaGFgN6iG0wqf71Ez1CqC61MDdoJKvqHibm8a2lAs3/fObxe3mfWYfwZ03tck9h68gMoKz
c5CXmJAoH9sm+A8PeVL9VuUmDMUmcTx3TriWnj3jM8HOe/46Pz111g5dsTWFTZPGaj+5s3XjoHgj
xwKdZa4Ye7sP4UgHrgWVF+uma+zPD/fpghlOKJw7dMHlKmKyHZXq1iR2izy2EPnTjYq0gKtF0wQf
Td7HjWr/AlDlXklmHbyeH/nTK3Q8sjEp8Rh6isQEusDC6yrC8AKlwUpb0cjO4VNHvb+JKywBF+7u
p/lqXJkB47BDYdrg2Mdb9nEnbLSDlLekcuthq65paJUPtQVyxXQq4k1FRvdLNGZ74a068UwRT3J6
1ykYyJh2j0et9UyLqoZ3tyjHpBSzb+sdVrAMzBaqkfO39dN3YsiqzEdiySadL8uYjJW4HZSyqoqh
kZawQXM9vsYXhSzo/DAnLokaKq8NW1Gmpunmw/ZKXl2YEGQamDGQz9FYJKJqZ+ZJf+EVPTEUszbm
Ytvm9qlifKYfnpmDcR8eSQ2m3Y8Jm1QKB+2jp2LEdIYf56/qxDt5NNTka6hlv5Qr0y44KGkDwmJd
ppIV9OTVzNAasVPtBs/73XISb8SHy5s+MLr42Ji1HoSvb2rXtSTpC06mBKu7XXVh1v5c68CbLtgO
j8deirPTcpIiK2ppUTsFVGhoEB8HCfQw7S585doybVDdYbQE6QIfeyPYdX6JOzlcn7/Hn19QfoNh
KzamcNmw9fFxf3icZu3S3i8wiheU+N1lHRkkd0dJE10Y5/Oz1AxTKEgjx/O9LibzS1YZDWAwZrYI
OwTpyXJgQc9J43hkWSFmoJwjNSn2nfOXd2pY3gtDE5StLHlaHWwV1w3pxHkAWzU1P+hykHrfCQ8a
3Ouo9uNgTfnDVC+8Q6fuKdMZC6SucBTQJ+/t4Aq0jxAaFnEjMD/RPmy3Cq668MJX/3lPwmFDxg8r
8/qIsWx0/PCc2Bp6P0Xn3MZFgNrZENkBYhAWDD1Mr1qhSS8GutxviCa6A6ZT+V7vy+ymNrAehQGa
aXRsOgqY2D4g00juz9/7U+/3eEbWx99n8npN3q2AQl1pZgZmPnxcBGNp7X2YNE96MHg0xgzr1s16
l8ggVFV3FsEuAxVMBCub8z/jxNMwqQ6PZVv2EpyWjm8SByATbjHsva4oHAy2GrlSWOuyOj+cH2j8
i472ROMbRtHXZhbmm1LGd/HDp5T2Xpsic6Md1DakqI02ey8OUIM1vXHoPPGmDmSunB/z82x8PObk
VTMzP0LwGqS0NkvvLk5Jx0ZlYGwKT5e+nh/qxH38eHnT2UqKFfZJZeMvcloWX1D61ytamemFAujJ
C7IVTZOZJjTbnLwzUZZJOc56biLsTxJpJIdn5QCFRLw0P39BnzdblHlprNFjozbBHu/4eUlCuL2q
opv3kEjMaLKBFusrVJyD04Z3MQCtbZ2HnKbayhPmhcHHB/PhZeGorlH9e6+Tyexxp4VHuyiDsq6x
ZPm1V+612MO77rkZlvYUGFRNFKztAZtpIOXeQVZVb89f++Q2vw9PB1OlxM7JwZqu4m5KRAXCMsL7
mixfpTTad1po+0vVulhNfy9BTC9V5ZPQNUvjBKVOvosWG7mqeB0CH6L6DM+huWYAuFVEx7ta7s0O
d7WiLODMqTgd7AVwR9i/VkfkntfsFau8MC+dvHYmJo6ruq1y84+fe+F2WYBsWZs7cu9Lj35ngsUt
kIxlry0p5/3P87d6Mi2832rK64qmsxekLjQZTtciYRoN5gSnFuwmejykzMrlIECHZjalP9sYEb2y
6RgX3jHj1JUagpWBzaHN7DeZ+iyUbm5ho45SjLbExyFJq0xygO4nVoduocXRoECO1vNwkWd4N3Be
UavobG0b6U248swsWDm0+BHG618sJA+3KAGQVLZAo21FBLsaKoqbpOayRw8MtqmLFkZNYpxkmjfI
H/e47Z7ySn+QMuTBRBbCFiJ5F7HlryYJkIyaIBqSUEKsGTZj4NqX2DeIqkaFrYSJgvAZSOngu80u
GxvheKMQrXTha1BnD0HavlJeh4Rf6mDQCJXWwN5GnfbUdB4YDQO2cHXra/HPMrJXYRLi58/VuSpg
YvuBfFd7xW1Yiq+ITDgJaJdeslNPnTWPgojGCVkxJhNzTPpLKpk0crrcyoJ9IUdOvC5c4ojmZLwl
5O51cBiHhJz086/bZMczvm5jD4WO71iN/PS1xZzeUJ/wumWyP+YAVvIh0+RgnUdmsidArtmeH2+y
LIzj8X8qux2b7d3nFnMrIzoVdLPlomy2ehrX2PmM4OH8KJ+vSpeF0EchgDA4jU/e5EHFIJdg4CRT
sujXmt6pC98hd1Fy6vqG6Ap7eX68z18OW/Lxi1FYysev93iO6Km0OBgjUAM4Cfz5vPPzJfFQHWnJ
oetduDhlshJxDxES0u5TOHtYY8njeDQ8OohtNL5T/GfV3gtIkdEILF5FY1yg7YfdGtIKXLeh/2Z6
+Pzswq7WVG/7mSxwNw54bBadRjovAU7GrtX7X77nEttgZ8bvLc9//VIdiItKp16I6XPo9UERYQPM
Rlb6ZGlmsqC6mCJPRQ29/v1HwEj/Gmq8aR+2U5lmoUS2MCypTUXwVp9VCzjT3Z1XY1Y9P9SJt4vC
JY/ANiz6oNN50h44FuSo/2alYXVzpLbO0h5qj5hETg5NrXsXdoqfvxnKWZrKzoNHrijTJaG2HT8w
EKFhcYUpM2+S2I/nOsrmenH+wqbtn/fnZQnautS2x49n8t1UrlFCcKCVjWOrJ6I9Zc44UIEiBmKo
EQfOCinPGoKxzLJYh9mALbsxMNZAFvH9GipgDlBDJwvm9fwPO/V9ffxdk4crsU6y+YMbjGpXfHNJ
bQeqU9RzP2m9C8v9iZvNHs82aD6Nh6VPO606QDJaoV7gBvTlwosC4BxqX9Xlb8+E7CQxPhgIJaiJ
Tr/i0G0cEae4IszEBlnfCzuRVtagsyj+9s3j++OAydoim/p085ZVvWX1BliPtG+drdfSGZp5FsaF
phSQsM4PpnzeqY6fIDsItouUJaf7/sCOctYUmdGawQ/nyJwpdhMJVC11JK1LT1Pj665NzYXpBd4m
rLts5MXnj0OTVOssFdJMxtGBU37ADxm4WnQf2nEN/wB1wQzViXYbpVncX/jZ7zfheNfJz+YVG89H
tqJokwVY4Y0gPgXyldej8acf1X8rK/1b2UFLy9TAnrv0zr6WMdI6KYvvx2kd+F9H49aHHYYWGzAd
4s+Fo1ndrvAbFIy13SzZw3XL2kqtVSqA/bkiokBaO9Uqp9S2MHPzGZch5im8IxDKDRnvevtNaXwP
eK270ztFjApKg04oVO9IzggbixRC6zxlLmRvH0o1yTfaz8x2yEO2DnVh/8qtUF7UyDL3mRpbe1LT
vnGeHUkcOUEJgJVcuRfzTlbjQ1JVIE70cGf30KtVuXDn8iCUeV6ilj7/Xnze4BzdX31S0FEj+GVD
3sKWCQhhooqePAT4bRZ5rNo3uLZxHkmyekGJNG13Mp8JWaeMQ9XYVD+/jG7JHqFCP8BM7TFxYtwA
qwldbDPuUbZwQ/0NOcm4kBWtQo3rcd8HVfW8eU1z9rc/Q36LqrKzt6gryJp2vECVSkZO0eipa3LS
LXB6oJeHrbAKS2JHz9/sE/M47VSbRgsFhPFjHCe5D4vh2FQtpYjyZ5c3fT8jc+UV9iaZaAXN7Zgi
CnYCNke4XWaG03eP8ONRwhKMOXeVIX88/2s+P3p2YcwHNuV75H3y5NHrRm8NjUsOcYCCMVgg5a0X
ndd4W4dqv3ZNzsGgfMlbWzydH3e8yONPmnEtFIWazRZXnpa7tL4hjc6HWxM3LfiVxG8Xit1YF6p3
nzdjLJRMrip3Gx2aMnmsGBxwqCrISDTXzbaF3QUbs+ogTEZJ8YLbGmdJETSA5zVyK37/AqkJo/UV
yBUsazJnyRwjQP8ydFKBL0PjGm0w6Tg350dBPHziRqLS4WPCb8eMPtkVkBmJRaBgnFLAKwCCvu6l
EijynLoV/2yZFGa/Jtm3WCP4sPrhAA7uGm8huQTDmyCYyK5kvR56fMA3aONmUqECXVk0FiygFgeI
jzXssYBNNAwVIUXz3H3GM8FMIc9rlwyH6L4ebq1UXhUd+RBJuMR9xSEyQpqebTXItEB8yNoAQJtT
H1FW0EVkf4PBax4b15XSwXPzSRgSV1Y5UoeuJLIN7JcGMlPi0SwzCOyERjHmz0DFBNhqjQ5DAMkF
qTGZASi3I0HAsaKrtg7yXex13yU23670TKhA5BdzxQmY459d9HA4Y0llxgNWi6+kSLXVyvQ2bHjZ
gyqwTJT8KsTXq9xYNfwsR18MtCWMQJ2nIIcoa+r9o2MRxvLkQfFgme7FF9xZYLqe9AaEAiF5MRal
x4hcZ/qYmXpf1/h0zF1Lynyba7N8uCG+Cn/VzFSuQxKPUpy/3RPBMZi3Ya9hPSF40KTd7cFusJy3
gdxxzfhFcOegXRNkN5CP7TFHhGBnWBuG7E1Qhw6rl7BGVri0CWSIwa01AmS0nM/T5Gtl5zvdht8V
hjfIEWcKHMMhPDQkatbxKsEnhz5fN5cINPF57UJSvu3vpbBmPFrwYPBoCfOWarhR6kbVnF0trfVo
FdbK3AqucnNuQBhyrj2nvO6idQuBJSwOY0ZrwEyOTSZ1nyA0E0SnkDYqP7T5HviJbL+m0BXDNSBX
WFD1ziMepmr2ODhcgkth0ivpfaeDvGtunWbt2tUSYy+hKrc6uQipB5UT3/hA7PEXtQCpGT747QsJ
a4TuQL9RYNS1P93hKa2uVPwMeAc4cFQ7I7wnDUtEd2q4ahIS2NlHlMBuy/y5Y/UpgtcC2WRekdrj
+0uBYQgdDllo2GMGNF2mjdF5IPFg9IJcZ/rWjMK5J8Ags3VLIgMGHxiu6lnU12R/xCCVfGzXXf99
sH+mDavpQ4QxIgyTLVoOxbmxomcBYT1LyBcFiCCE9JQkKfgzfBC47EXY7WDdbjIYvpUxcwJSq+pg
lRm7xr7zwI4QS4NtGAt4r2MjIhg1qjfQlYFyiGVRy4sIMWBl3IaEPzaxdaBKxh+xxUj0VdDwlIyl
7dyo6QLnkQyVSZVeVae7BUWxVIoN1ZoQA60BWvH8bHVq0gcZqdlC4yCOiOt45ZMKRw0iF+Fnqvr9
lSuFwLfpU1/oar7P6tO1hRIlbFuk8gbdguNhOhG4Jf0BDvyduNK9CN+QNtf18pDqGgnTZhUuDSzh
PyxHuFdeWZIaQrLygK101oR5c+FA+vl4xGI/do75MRoVAfX415RYdRs5pcrmO+Rt12S5bbIYB1bs
lJcOE5/PvpSp6MArloKrhZXveCgZd7PpkGY602tSV7xabx+GQDNuuy4Dz0I5/LefJ46EsdmIbofn
Oh3P8p2yG9IKbh39mHF33tlXwJftS8XPz2scTj/d4kkqFBHYNB1f12jgEcWAQrOIlavBw+cOFyIb
Fp0PTYvgt+QqjVgFfvdlNe33So6qCTpW00KCoDbSNhhPKV97yUZxCsyzhetuz48yvvLH7+qomeA4
RgOe+og8eVeDITOwWrlIF0T8BM7gQKTQ1xol86IA4C0k8zv7cnOR6fqFncPnrZFJDYF4Sov9n25M
5SnYx+2aZPkcCWtUPXmRpx4aoZS0EWHSkebdrmieeyvCXi/pcE6PjAUBzQZN5OnThHevBYbLyJrA
Cl7EwEByh4gzjNPaJvAIFMVwam6c0q4vPNIT3weHDTa6HDrQ5EzLB5k6hIbhE+Q2Fj+fK82tNyit
yC9UBi1IwFmNKN7zz/fEbt9SeK7sdTUiND8ZEACBSUFqVqgoQ5rTmg9o2lZybwdLnCwurH3LVkT+
sxY3/Zy/wUIApRMp35nlIm2rZHn+53x+3SzUyGNbk56cTsfs+EvqKQeR/SBzKC4Md50r61j6gtOG
xlgBaOTarex+llu6dMEK8ukDpsSImZpzHlGytE0mwzZ4WjpiPd1FRSwbUq+2g1+xGMpBe993JRVw
Vr9EPY+6tMHCemEK/vTcx+E5Oup8ZwhMxeQj8zW5pkLleguL7mCz1TBkdM8I7FUbOl8vaSrxPyoa
1/P3etozpwrJsAaCSkQLuKGm65CL7dIyWljkgeyUq7JPC0LZmvAtNbRgHxpwD2vhQ8fsezIDDTCw
bQLr78KPGOf8ownm/UfQRZBlWqT8x/ETt4OxA6sjCsmVsgUOpbX4ahPosgNygZgjKEzQRp87pUIQ
wjAmzBgNdZ4WgeuFp3D8Elh8UpRJ0TezVnBPOK4c/xIKNQRkK/GIlaZmBCLJAJuFuV9ibFIr+QxD
/+LB/vjRfxp0+ujJ8+k8ppSR6iGCF1fzNTa1iTzUi5xSwiFwoja98I0d73I+DTldFUlCKSXZIN6k
lsNCLPM+y95KTMLdhanlxDhUQizWXiTC9Hcnq6JteIUAncU+VqE7Flay8mhDxdicf4HGv+Xf78/7
1XwcRZ0UCFI9k/PUzZkWMjQp694KcnlnqETn7gQCj+qv4f7PkSm3fDfpvqVZX/gEvE3+8b8O/luR
lumv6j/Gf+1f/7Pjf+m/brKfyUNV/PxZHV6y6f/y6F/k7/97/MVL9XL0D8uEOlJ/V/8s+vufZR1V
/7QPj//L/+kf/uPn+9/y2Gc///OPt7ROIEPd/3ThGPzx9x+NfmPBnf2XO3n86//+s+uXmH9tzt9R
vET/+L+/Cv/tJfnH/c+sfo38t+nf8POlrP7zD9X8c9SlMJGTvmgiquHdaH+Of6Lof9Ltoj9AoxLZ
PjuXP/6R4GPz+CPlT5lCizm2D1jyMeP+8Q+yH8Y/Uv8c5ypoS0gozHF90P745424/etl+OsZ/Te+
6nc/879fGpxJLO20RIRNpQtFwvQTsCBdk1ccrVPbDvwFrR8YdgdzMEMykDWJIPU4KxplKWtxHa7z
KgUbU1b5kHISGuDbrOFO2NY2syQ/3olSjbxt1aluRPCrCELsbFoT77PADft7uO+Az0yoBO6qUOPQ
+jGQyWG/Eis5pCB8LaLNiDcW8H8B0ppbmGIGBCMtbt1rL5aq/qbCCElgvFOF/sagd23uMP6Atqsk
Y8XSnm71DpEMmJAAdKAt8sb/pXS+1B3C3GqyH3zujrM2siKzbh0mMGqIXYIm4MFqCDpYVjKE9nU+
cHnYmDrX3vQKqtXroC5z+yanB+FT3E2jWnrJ9IFde+uSe7dsOKUQvmUEwOjmSgmVZSHnfuCAYBV+
g9YC0t5DpZZacG+0pIBZnKTTRIPo3/reIYpcGw6nLRWcdAPYFLAtaojmb0qV9emPFHuOTLxuBX8I
S3bbQa7oS8+913Kl8rbKoKTuodcC4a8kmpXlnjxcv79H4RV7CxWRL+sI4nrzScmapjzE6E/k2wG6
SfRzCArF/9Y7MvDnxoqY7I1cIo9BbXORgolMh+FGhi0Rz3tNamBA2X5QbtpUU71rGFel/VglMTNy
6RDmgCw1IbJ6aLK62Lqa5ODA4ba0tLsgfq0rrdACfm2Rac8htT1r15UOQLuiRxEG+qZ2/IOTBE69
tXpPjkDA6x0VjgE0bXPIu1wGJujwn0tAZl2/V5qiIP7XUgJlp0WDEZN6kYDO78JGElexXuBEQZ5l
eSsK+Waz5XOKxgJGHg8rEutb6z6PauuxU1qCajOJkv7c9ntN3SUJQKq5X2kelJNIQzCstkPZoAZX
/HaZ+bVrkAWXiH4fl5AA2R6WekyjJVUgPw0ie/QtR/f2epanB8PPGRRKWmctEqeAneaYVfUmw4Yl
VZaWEQT+1LeaDa1RELvWoHC6Bc0GSa+Utbzbm4NUV7O2bRWgZcFIERlI2oQkHmhduxqyPjMWlOqc
N1F6/GGtaw7w9VJpk5lfFx3+v5gsWq0YY8kLqYxeGyPyv0F4wmaZJwQKz9sKuM4utItv6iA39hXI
TH4bPArpmdjc/OCqg/Ma5MJTZkntrkE+wX0iBxrNR0FR0DUbmVyQsfBUgXSjMd13Dunkhl3eCmhb
P3yAqe5MOECGPS0fvMXQ6sgmg5AcvDaSredawnl83XqpTGHLxE+xwA1r+nc4usr6axB0GpQQ3Wwz
gLyp4hNEXYwOG/4WyX1r/JpyQEJpNJWSzv1RZ3lm4XtqjDqc0YQnkdiitHWwicutb2phCmKXKq9T
l7mZUBNiCyzFKHx1h7zLWNODVczLHS3pYHFq1bKg/G6VTWfOMzCHX13SJzEmR6AlhUmrQ0sLapG9
Sw/CLLGVbnP06OwaRQ+GU4YJoqxcWGgS2FligonGIzh4XighNTJLcxNn7XS1bz9KpJ3JKyto2XOA
O9S8G5/5tlq2cVs0aGk0Us8cJWIr5KmZ3i5aI6Ec5uoKFToCh6SCmlKRAiTMG51v17eYimTHpHob
1gklpRDCWUc/kPDIVRs6DaIksL3OV4cEVoJIiygwiUfXVWmRDGZer2sKXyqQk0ymzJz5pEu0wnTE
xvGyINriaQzITRJFemuLquoOXlyPJpw2xBS0rkv4WtYMuqJXgFBhj7sGzSNrtxyL43yTDLYNXcav
wHFFpd45t0Otl9omanPWhVYpMmnJMdM0n3sp6ljs0j6YS8g7sZXB/tN3sLyjJpvbcAzNdU6gW70n
o1j3rwI+pnJjuLAWHzHHl+qqkZToIMGYa8mQRUC5TorcNF4rHoC1FhHo6BuStspiR5qurd/FSpKH
r73ItOpHGfOiVdeETwc1vGbQaXi5mA6d4b4w5Tb+QhcjJu7VldjF6bLrbuwkArRueZnvPGcwJMs7
AytFhSupIT+rrTtAXlIuqFHPBUqAH6rrinJda37b3+Q8yGEHhDHMNqA1Xe/JoGlImKjllCR4CwiM
0ko0WTdYM2Kqgu9NrsbUprS2lbZFGzRjyrNFD3iW5uxkEcFKUQMKh0SDumSm2aXEdQF9H+TMOAin
D4tVoESQZjxSrH4Nvdl768FxtXQdu0Nrfk0MErRXTtK1hNnWflNQmq1wz2KF0d0HoTaDvunSLIof
Y3YtJHE0QGE24zY12tRkCykrvSoqbRnkjmV9lwKhuCuh5tDEtaIPSB9OdQ99f+9VN6qNTRR6v9t9
FzBWQcnmGA4AwModE04VRkN0hYFUUlZVqNGxhVXnAsSyOzXYw/Gy0n2Vw8T8wgytJC8uCYRVu/HS
VrYPrmQ6MoEBFTPxHBuu1u+jWIE/5QEM1YjEgYFJgsmYISLFuksOFPAtOk964lz1qP0dUpFjytdS
U4wJnBZEVhA46HIgxBquv0a+Wf8oPTSNC8tXPWmJh4WggyqvjV9pHzs3NnV1ciw9hI52b3hoPa24
i1au1qvOPoi1Ptx3tLxqutuuuDMBgGlL0+Kz22VROias6Fbo02i14+jaAPOZibGOXOTXtp2ye+lE
GijPtHKGeh37qWtiAkwKGkBpnmX9q+5ALCbcmq5msArY2NtL4F5hfNOGbR6sfMXooh8ENFftvEjG
JAA1GbO8LNiw8R0htVIJ3LwGjrzIgl7gnTEjWEwE2ihh81UrCjNlo4OHaOWB2c2e1ArrwjaKvMw9
qEqfB99TEHIP1C8ckhjUxO93hZMMvySdKHk+IlPTXhMXKcM2JyMZbLKVE94kWN+hgra6DuDH1VGr
PsM4ZBkBGw3h+9GN8jb/znXlBhiscmiXOcFO3V6SSNG9CnHf0BKrYBUAyxsGMPQI1mxfAO8ivrnL
ngZDiZRloIdec2+zoyL3uy8EGcZ5Az5RJAbe3KaF8LVUYfAFrPn8FRHvYWD6Kyukdfh3de3/H6D+
GM2o//0Bal38TF5+vHw8L43/wl/nJclQ/qTyhGiIwzIcog8HpvGPMJNQnIKSiztRNT6cmNQ/xUjb
wVBD7iBKIEoWf5+YOExhcbFpZeCEoaJE3e83TkyTLu7IY0GiSAXY5jinyQQNHNdGWq2jGyJlwSJT
OkwU5iKoiESRiWfyKj4n1POk2ncstKEwZm5TbgLVW3TSmAnzFT7bQ0Pca6b8nt3i869Sj3+VFUox
YW/8qs54MdkBao59qUY2/hX/Pin+cwjsZwi4ObRO/TVOUTpOHJB0062IXVv6SyTNwz16pFWxJqs2
uFCDmohOPo039S75ltv3IFgA7JvOXHfqpQzfXlTEWgYCiq9Yh/aNQevPV1/t0P/+4Y38+6D8ETg2
kc//PbowAQAiLcPjN5ZnP0g/OtHkgYISe2HWwGB1d+vYHeh5ovSS4R6e2aYw/WVh50tlbIWS7FY5
/g5YLWBp99v533JcCf77p3AIgH1koSic6gaGotZZY7jxRfa9TF8j845+AClmjxbhFlbdAkKSV+eH
RElz6ml/GJTv6eP1k4AmY3Sq8DZq5U6qLEpX2qYfqu8JyimwFt3abBWCruS1MaAKll+Gmsxk9RXI
yp6HNetIQyZ5cVY2/aoUd2yOaAAX5jUMNbrj4rHL7IUv/IOUEa1nFJs0KA+Jbq4k6TlXq4XdJfty
eAW1WmfBjFbAprbaBWvzLbGFy1qN1l2Z3FUNvmSI4r3+0KXlvYjkG1ne2cBrKzvdNAgtHVie4aFA
sCeNma3JQB8/HcNp3nzOZRJI5gKadMyptVLVmz4nMJOdOHjrB7OND/BCFx0pYXnRPggrXNd0XRIa
7PgjF0EybIoaLnRJuEkonqJcn5uDWEaI46XKnwd1ftNogBvlYaY73pZV78GOxS1Yvg0FplVZANDT
cNuANs6osEjk7A2oCoIomhV6u8Skp8+GxPlhtkgKUgOqi12uHc/almWwMeg8kKlxAP83b4p8F3j2
2lHkJdXtKx8zI0LShVxRWMisWRSjNECMRTzzool0ck3UK3zt9zqnHmrN0RyWB2TWYKvnXwjBWyCn
XLXQEtWepq/JGVhGoeBDTlYlEJjmEno40MIvLPe4BH5Sx9gkJKvTAnIsuJi5uDXYsrd1RNQp29+R
ANL033pCcfSwWZd8OgEwhqrMVi3Jjn2WXFASTcug7xP0hzd38uWWmUawh1MGC224zrAdytfVRY/d
tKD7PgZJJywB9Kao7x1/HWMDw8sz2JbyXXKF8nKez/Vbkn3n5RUVs5X7cGk2fLe8f5p9bR1NJdq3
z1J83W0TyS+ZDa0I24gVr3ymX7PeqIl6Ywtn2/BV9inUU6veAz7d898vh1GOWPbSXaIhHikb2NfU
Ioo76hh4vPoXaJOoNIK/6sJHZeGjqfPU1DHOmyonAGwKU3OrxZHWQaZIePjMe9R/JbfenBd3FDDk
i2HuzIyV9hQ/wJI8P2edeu4fhx1/1ocZO607TjMdw+atsox9Xu1GQyqlX1oHp82R8dl/HGfSIRso
lnWyx/sF1edRXlpf8muDIIdZs8kXYocwNbruOMXNpYW4NPSplQAPBFVh+oEIEievnUcxuSoixH/6
uiIu1F8aO+IJmR+XyRZdmTHXvlrN0r+y3pjcLHdfrc3t+Zt86uIxtY8KzHdf1aRH1WB9pffaBYve
APEE+wJO8rbL7zsgu4NxyYxw6k36ONr4GX54pOCXs9jQuF6OryRCDxsO7quoyFaKtTx/XRNT71+L
rA6gGQoEeR3sco6HinBzwcEnOU1f228xWjuqLEsyEL7p3/qF+IKMjhjl7+aFJ3rqnf046uQC89Jq
VCdhVJfQNTPdKs5Xr79ge3jv0k+njrGdDSUJsygahuNL6xq3txF8+4tioe7I3JmXc1YF64u28qBC
z/0nac71LrR5eWOsijk5UBTaXsNF9ORc2tON1/Ppp4AvAFszMtGmKk96IL0bpwZr06689u8dMWu2
/s4/DHcaR84fzp5j46Xp6NQry2EBYQi6fQ07wvHlg4iqBUABfyFuwpfhIdhmW2mWPRDZZz71bypi
mE0wI5xqZT6ef6dOPlzmashbdHiABB4PjCU87kKdi3Wa/uD3CM20JSeeS8jWU9c3KkqFPZpqmXGP
h7EpKcaE3fik7rwl5o+kKGbgkeZ6/Aj3+8Ice+r5gRsawUMQVGlbHY8lQfse5HFvQbQ8lhWgayD0
z981dfy903dE4OTGFoQ1CLfT8RgcCVszEYxRM7khVF2KjSAbkOVt6RFYfR9vAKLfFBtt7d4WL0io
imIevgV3xv35H3JqsgVLwSaaJZ7T3mQf0SoqOAGVKc4rOOiQXhoH/brG2kBJf9ZbBEr0HPqCCy/N
RIXy10Rk0CdGAEGDD+/M8eU7sefWbRByoMpA1aXZNiP30673RR7Si6N1YBHs5O1Mo987rXyw00us
5XFnP73/H3/AZB3tRzpnGUUBXYtD5UiYOjljJUQfNd4q739hS/rfzAp8l/hG8dfgrZk8cTyZWU5E
D0ipeXiNJ6XYxstmb88r6LzX6ops4dWliffUi/xxyPHPP6wsYUZGfE8k0sKi46H7CBDb5fnXRzu1
eCF3gyzEpPsZyKsw7VQ49dkGOT0yUUhJFm5YbXBnsTGXUoIkeZ3hEW40pZ0DpVyaWNOG7EXP4u2g
lmul/RGrOiFA/pJmBhrfQ2F/LaRoI/fJtiFZrM6rQyARAtgQgRBrOJuFdSVUe5vUb5HWrHQz+1KN
Jxqi6HpLu7SsXLi+d03Nh1uYxaZR5EYSLLA67Cm/LgqCGRPdIdyb660JaPReXf7fInyKrGheO/dm
IPaeIpZDmaxy6eeQDHMjpluVf/VKVAuDAxzvyi9VOkTsqB1iGUluOP9UTq7z6DsBzBJ4wSln8nmh
r6uTCG7HoloMK2vNeX3T7EG9L3FTXoMOmyfzS3v3iZfr70/6w5iTL8qiXU4HZNyZLuMXdFOzcMnZ
7zV58Fb+esyy2FZfyMO6D5YWJczfszd8Hn2y/hWZXAmpZ3QHOLSsYSrIny7c1JOvwocLnBQLmkS2
2lpjCHXt3aacVOcYK7fxeryvyZdhWbGpINDJW58f950V8Wmq+jDuZIpu5E4ZeoVxrYMD8GNBpu3M
mWuzZtEvgRmHd84iW5IyOdeuKdAstbk6Sx/4z1WyI9pxjZN+028u2UxPlo4+vGLTwpVNJUhRcKuw
4XDuuqtyns7BCc3Nu/JKzDkhXyyVnZrMxqUfejGSbdyWx5OZG1VSkTlsNEKX9iG9/uHCV/MuHZre
aPRg+KTZ+o/ssOMR7CA31YIqDBFTdyFEUS98JgBm7utvVdsts4HskzJZE0tBiMpq6G46e6EQcKPS
ySRiYUH0zEyL7a3lEaCpXNIMviNezv26yWRe+13eEnTFLpqUAiIQ5l3V42Ah/LKMlzonwcIJt30v
z8icmSdpu/LHin9GTHo9zAPbI6NJvqDZVU8+EwBkBF2YFImnuppiEP3gAstj0803f0W0pT4T+/Iu
P4zK2Zm4N+fm2pmBPhsOSEwf7G1+UxxkguEvrEM4xE8s6Kj5VK4CeSuou+OHR5RkVeam7S+64hBE
MWaia7l7lqpNkLco/H70nMxTC9ONZ2BqfA69GzOxFnH1UlTtfRXajyGnSYfEOo1AoJqyg5rly7B1
QDGyQ8GBRJIbmUWcKvxhEdjGVnaLq0Fm6VKrEcT6hYiXZeZ9MeUfTSTWLhmedTvOdIW+KvG3eEqz
Tk13poi3fhj2seXicrlLCTbNxUquv+i5u2qr/8feeSzXrS3Z9l9eHxXwpgu3LY3oyQ6ClCh47/H1
b0D3VF1yk6VdFa/7eidCR1obwHKZOXNMmgmryZb6aqdX0i1FTE+ZCto4YyAyRuzAeZiiyVGhRwdW
4pBtIkH7EhXpppBxQytuKtG4QDdA/lZxAWm/jczNZIyOw8C9Eim+Y6bNthIKVCT6rswRcouGg5uM
IyqDXSCnUQaBQhnOhs2vcFIJfn9yUttyfzTlWzHEHMdafC508IQ5vAYAu5mh3RbjgzDOG5nWhlHF
tVkT3ZEeFE1OLsJassP8SQiILVU8dPLbALmAUmwCg9RYMx70dryQzfFCGrHncBKsjXO6pNLofsAh
WsEtdSxrR9aDjSjWt2kWObnF9+jyuziwvCEN3diQvAAUZgTnRW1oH4YbkhTzHh8EVzMjLyOlO47q
LqVg0MuzV0svqw1ZPhteBfq8xp2vpSpW5lRve2FnqrSq0S/UxuaLCDi50MTNkL00Ir1rjbZXcBCP
8ewxjLeCrhW6vhyrzfZzlXozzTrYzRxTLvITQZjxFhnFRkeAFUaIL4Vgj1bFzbL7QpY9QQUtSctY
qQr2ND1iD7aB9G9ns+EbieVWSn5ItBVpwoxIEh89zTYJUE8QCczkX5ZHCVNlEvuOTDeQKtWbFEm3
1OY3vSzYIZ0yg4QEs/VS/ckIf+Hm867ghVm1/qDKdo8pTJXdC71lR3QxVMJDpFwK6muKUS0zxclp
SsIHCy1WckUyAfWXZMfD5Fk14Ne23oTRXUYmLuPK1YqVk+lYCjXINqLH9eOUi7Ft4KT0I6TaECVI
ItuCQPRpHcjJbXu5cIspoG7cObP4DHzCpQC1Wpo6wEzdLMQce3gBx+kJ4+ApWNm347BdcnxoRwoU
yqZaHTcxlg1GGEashpY8tGH9LtofXZzeStzCTJi0sOBcRflF/7KXNoh+Jo9OEIdi9qZXr4dkdlK9
dxNh8esMZY+xuBKXPHOhlx+D6LdokG/TWL8KJeO3wixR1o64bHVHfuVV6q15qOobvJZ/9FloZ314
EU2/gL4RvwxXgiY+Ms4dNf/9WPc/RT7xEIWbbBh8fVne0Bi+VwpiL3Nhm+g9vZ8fJazVzbF4bobl
WmuVH0uX7kcdW2dluR/Meq8F4e9gDu+QxzxKJbRX7FlbAfBy94KyysYcDvgPGIJS3jYN7pcDswLT
sXezNW11sPypFvZJnrp5kzGNyRhizhTJxlESKkcVu7VR/FUou4vOxMWvhhWhT8zzHN9NTbqm5r7N
ktrW09wfRemYV6VfWLk/oVOMGv1GWhb2IgwjAu7IJWQpfSkcQbBW67qhtq1wORj0+qhCfVnQDIpN
mbZTpcQfzfp6mM1HfcBqJymq97lMnmLs/qCxTluaTzw1zP2uI52qJwdtyF/atIQIubBSAevbnZns
lw6P4FTG/Xa+ZxdwOZEO2fCWE1XV5l7BXGEemn1MAC+ZuSOMV70wOqVs3mmCZYdNh+5pQnhmuNTu
Sfdhy0TNvfrjw1A6StHQXzo5UDwvR1W4Gmf12IoWrg3lhrDWVcg8SwOWQJriVJlui42Jp3GHBg4g
0Kz6olw4On2U3XKnzAlebzhJSz1J7auyU91AF16p+h9QBD4BoXV0hX6vEn1DETwWoe4jSHDkOvNj
MTzI3VLauIw6YTJ6i5nyc8VbFW90Oort2HgZa3MXW8MOHYwzscFW1GQ66nmW0vl/AOgLC1ny40lz
MYb5kcUUSqjimopKeirbdjrmG0msz3a0Kqw0ZkcriZuwfWpY9mlo+VrTblkIe4lC1TQXvpYSUWpX
3aB4bWU6gfY7L5pfmYW77WwttiboKGgeLXqHZHHPEP6sSa5R3Ij0OOvta5vcGSwLTYtseVa3Xfqg
mG88rK21xr6mc9eIn7r8OctnN6heo6jcldqT1EdbrVmllxhKcFx0NQAXknwS2iVNRFHbVptQ0dnC
LLthe+z5tHH+0MiTrQ+w8emrRDmGuO9YqhmbZ+pp+PX2w7sglcgwCeKUyA5gCqrJ5LbBfGHwsqXY
pDaU2qLROZnSbqUY53u6UkZtsU3LcGhWoonChvzBaZUiSGMx9d2xjQYHhyW/0s4Ufr5NneAqAd4N
KhKlmZN7cC8ssYU8N3aF7eLLnrQVnNbnwsGlO/bPRnWrnP7LrZM6OJALchdfPFNMsOM1MIvYNa6m
o7LNNyzO3bjLCCr+HuZ8G1CYay5MWZli2O18vsCVXYDzTM8mzCmIAYpH5t0XBbs4qDbVvZvSxUxW
+/X3Qdd3dfp0AOpoiMSiA/b2yZiWNUldYvF0KoZ6pgyypsydZnwv2rcpls5UFb6rbqmw0nATousS
c4eTQA7hVz7n6p8nhLMAW+NKsTG594a7cRO5tbBda2vKvrLF43Ihb+e3zDnX8bregk8e+ONPUE66
J1TMY8twIV2TaL+KCWNE7T0afvz9pX6Xffg0yElKOB0Jk/NhzQndir/X3MNyQCQdPao2/dI+NuPm
I772zt9H/SYU+TSo/Hn6jHIdo3zm5dZCZeviISnOts59kzP8NMTJbOkSg1tPtj4XSjUBveCqGAgC
NFYm98Xh2KYHMwOsK+4phTOdFrutH8i6Ompxg0f7JqTQLs3noGznftVJXJh0fTIghllR9dJWa+/C
fHJ0C495XUK1c5Og+/77m16n6ekckqkKi3AsKH+ebkCFNVbpJBL5973qFpzQYjcBotX2GuIFbVLs
qTTsrP3Hm+r/C8n+z1qs+e+FZPZr1LzGn1p31r/wLyGZJv4H/VY0BgLaVBCArRj7fzXe8CeIwBT6
CPH4Q1OjMi/+abyR9f9QaTfViZKBwmGBzlr5z8Yb7T9IrpDPXdmVK3PP+N/IyLTPcxPGFvhn/KaA
y9B4aH7BodMbEiZDV2KP0RUHq6s6p4+6PVSNDDfZah9YqduYsdMX0Qv2cbtcFv0o1h6nrrU7pfcl
HD5TdeU5IWcNiKXShQiIWz/qk7DJdtkw72JuyaluvalTvVGiDOyIRkbkjahxo87IR7iCtfQCNC3a
tNL0mhQMhNLihi3t6hDjyZB4dSyeqERjjrnq3ovdqtyYysVGxrrrJcmfinmHkeouSmevi8ILgL90
ZMxu301eYooIybszLKI/7gP/XmP/+eJAyNIaJaISPDkqhFBJxIoWD1dL7gf5p4ATqriEO1qEr5YJ
btxQ70YZRZJmXJq6doVCeyOV0W4Rf6bc3yrMA4Ipc8j8uGkAzYJ7arLwQBmKHrpeExTjFlmj2Krx
gr2LmuFQQzMBKtGExi7DKipKLuCoCsOM8Fq51vrip5ic89j4vGN/ecbT1LqI4XM+KDxjtVzXNfli
GhI+LJTrf72vjyKNz6fd1xFODqKlH7VUGRkhk65F/Vo374MhPDPGyWn3dZCTg6eWpaaXm5ZBdoT6
qjdtDYeQwg6dziM8tyPP2p077OQ/zmmnEwRTFJSirC36C9aV96EuIediRydTWLvtZOwBOCkHI1Y9
ER5IMShOoutYPqbHXCELVzTxJi5JNZQlzJrw2OfGfd03txCKH5QJmgdklHzSt4L2HPUsMGOlPi57
a2BXN4utmsYbOGU7RvQCIfMy/dUaFkyBZvX3kgpUY7tdK+dHMSz8YnpKwmCjybozpqbPGbwNx4fR
aDaJWDiBFe6jGhpvqx5Gc/ayGinXoN/pbXbQkXrEqHnQzNttBwWENJ0qx9spqrw2Hy4mozoQx4/6
k1rKbiHVPsBrxASiLeXlMZnry0QwNvgteM0oXaoBZH8jHxxxfqNTwgtbvgiFGAmrZ8JtH6RkYg8o
xySyPol1VZUvBF5OYSg/0N++ZXXvDrPxOmf7UQk3UZj4emDZqpztmynwZFJ5QydsC0y5CsBEiCUd
07iZMGUppt4mib2qrq+nhQ+ivMxcLWMdNaFSOLNeklbuooOR9BcxQAWyNlflrGBwmx2TxiReK/yu
HMmVFLti6W4JptNW32Jj6kXVSBoISWYQOsH0HEn3Rr7APIrg5ghIyjFL783MX6jfJotCfzGxQUyj
XScSKOkHmiIPE/1gY3ZfNubWIpGyCOIuFacLdbrWm2Y/yBQkc7DRylRJNqU2d0pKjQ3X9JeI4pXp
0SglRu8AHTFAXx/5uerid9rGENWXd0E3dvZsYQcz5woYID5HaSQvkRSSYyMfoE9uGRyqCvGD9Mjf
baVffVDbwvTcT2+DOr/WlX5g7yHvFb1oNap0dZXxD5MbqNJOyMxDp3XPVTZA9ZETUrOKSKNC7lP4
u50n4SiFANloSXBTa7xNi+W5VM3fit5dZAK65HZUzwRi321fH1fgyRaNLkBDkRvVrqxfLmCGVeEc
me277WvVe1PwwIvoiw5B0dJsHhYsauhtgI/0usr9DDM9c5377jk+jnJSt0u7IE1aUIPQkVbwzksS
Nu7ft+ET8MC/tsiPQ5yErJC04raTGWJ0REc6ooXZjL7uy4dzwq0TWcU/I1EB4L9gU8inguYgoxEs
nXPOzTWyWpzwMNy2DhrW5+oq3Cs3ox/+Ku/GnXqoLob34WXcYvp57nE/lyK+/AjrJMhCTKk1plqs
j2tuOr/32CCdxBUc6Ua5mH3RzV3Sof9LcdfXYU9Ou3JJrTkfefaomC8zqbgSBqx4lc1s3TT1a9Kw
JwST2+XKxgjuav2HaiSbzNhJs3QOePTtlCKUBzPBDZPm7s+H05BCK5M4cig/jzx87pVO6mQE8giR
7eEi9M+F1ifJg3+enZsS2FKVMP60dJeISbPAn+KiOa4ueSP7T4Sgo2N4rd6XquxPg0H6n5YwbNiT
2Nok827OCweB9P2Z2f7tsv3wW9a38+FoTqRx7lOdz9/v9Y3fXtbOXWivz5/vRLe74Bw8s4LPPv36
iz6MKCyDRXMeI1pbc7MKdbkh2vqReqUDEnR/vhZ7Uoz8532D/gWTSR8KRbfPI5rNrImNlHD98CZX
9sjlepIrbdXdGuMXnmgrHgtrd+bNfk5G/TMqSiXYidg4fKHgdnmzVHmMwDuBmcJVa9nqx3ynvUbe
uTV8kqv5OtTJra7qB73uVi15cLGKCZWfwYY17NOq70cuunc/pdgdZM6zsMndaJ+Tjt+eedpvV9GH
pz1JNwT4JUhzwDsenig0ufllvxEuYejZut0fu8tmc3YHWR/q9FJJN8h/vd+Tr4rj3USjHA89OoM7
uZGTXQ1bixKu7JZXZxUE326TH0Y7mbWhQT9RvD5f62V3E1tkedE9XiPS9EkTYdlgh1e/z33XExbb
1+96ctrNhhTFUM85tTfpjc4DTltKueTdIAkeiovyHLXr7IAne2G59EHDSb6eSINbXlKh2FaPaN02
1p4y/SZ/OzNr1lnxt294EhiESBS0uGS8ZAfcj2+ItM9tDqoLOOJYbcpze/33XxH7VdR01kp7+7wT
TCrQJEXnK65n+zTY3VFyWyffkCbr7PxY72DlotdwzznyfjcufsMA2MgyIAo9GbfQ0riwrIX3Gpr2
0odOjQd8pD/KhAR/f6VfRzLo0pNoSbJA+IEP+fyESZAPtSXXxKll6/a4r3fTsBvEC1U5F/avv/nz
t1tHWnEnQMGAlZyseAGoXGyWPQ0EtelwZ+7nu0S020b1DCHy/v5UX3eXz2OdrPWyGwWrtDpuC0Jn
wxeJ6jM4/+9f278f5uS1RUtEdWViAIIxYk+gmc+gB+0ufvr7g6wT+stLU3GoQrazVkVOJkIoaV0P
UaV2C0O2s/hhKQBKjtwzy9tlCd3ClM7Mh28umbw6dXXj5QCEXnMyYpeKI22Q0zohbPEyOYY3lm3Z
hT89thexaidXSM0vSPc+cdh74bXmpP652f/9b8B+Beqxusq9Ty57So3UgfxG7UqBVJAHamHRWldS
lHgldIJJy+y4Mh4netRimc7+8X0IHmUi0FxF0ixblLEAPMs60oEJ6BQ3s2XYqMMvKcn3JSr1v3+i
b+fahx8rf15BeWyMYjPwYytAtIJC8iw7M8JJw+q6r/NNPgxxsnQKbMClbBqIlfLLJextsaz3fbgA
Jmic0BI32qjeVRCDB5rp8kLbBCL22GWS4TjlhUV6nGj0NrLhTB7v2zVAClSjnGXiEnfyq7BnXBKC
aGIrYd6n8720JHtDebbGH39/weta+rIGPoxzspjz3poHiIGsNfM2JqWhT7foE/4+xvev2MI9Cz0p
977TnKQuJ/OCcoZBNg3JmpAZXzrVo35XP3Veet1t+i197Pnz/yCi+nqoARJdu6XRGXM7OV3jY84W
HCrsJaMzeqoD4gBp/JpkC2z1cD6c+G6+fhzu5AwVIq0UuP5x8zK7Q52jRci3Z17mOuVPvhgwT8xt
2UVwDD3tZ0jqRq6nKG4JkQbie1vZCh4cHFd60A+Cew40eSJt/LM8Pg13MkHiSRAKQ49arj2ZU7na
lfSUkZ50M1fwIBShoHai13jTeKuMVXDPXbs4l795XpMaAN3rsvy1P0XKSWQm/dSgscCOYMx62Ukh
RNm6OS7vIHlcS7xswvogW5hcxP1y7GXtaBWTJ1vGLrXIHSnRoRKF8rIE8j0iAYN8U6All6wRXlOO
8qyKXgB92GCbSPdA37CNqX7KyU6OOERoYIa13PKm/CkzkVg0iFXNX8RpTh/LZBqjF6koWydAvByv
opFMCTwxCPwSWoZNmsuysyK6juLCD9T6Qjfb18xMdmZ8iJYMYlPxQJLW1rObPL8m5XxdxKYXN29B
naCdexf0YT+XxKNG/CvNElKTJOeIkD25iZ8lYb6SBeWHHt1EqMjEAZIUGdp2Ee9EpX1IhPuh+pFi
iCX2vyZ5pFlVukHruEuEBor4fKWFr4rZbjpp8cM0+jGlla1ZE93TTwmNv3NF+4quOsCBFum6mrny
QjkGfOZVg7rpx4IeVd2fMS+pisLDj2tj6pdyCAncRN8uJxvcL73CbF1R+W01gLynCyvIENoh/yil
zQJSvKjejBbzzeEZwsh1WCx+VUg+eEmfN+onNYYUJanXprVFYMZkKSJPkLVtSzJiGgYXY0ESxvcq
mpqF07ts7+B60HNbPPSIS/qFPUb3pvq2MGgZRmBjBL866RofRFsMryC6uqH0o8wR+FRS6jS1tMcc
HBT2DH/6V1DTJpQnzqL8rPvZbpXC7XTUuZDO5RmdS154FvfFGqi6mgy+3FmXReXJlXBZ5po3okRa
+QdTMiGQmryxU+wW7FKo0/FdppcLffnalB2hNaEHxCNzrtFV/rSi+yURrxrrpdDqY2hFP6VyweNY
vUqz1J8FeZst/WESdS/JDv0AsrxdbNy1nYRbtBVGmzIWd/SzGkyeKb7FEWkj6u1BHVm3SeWabbW2
xxyMPjg25TZToJ9kNxVxjQ1T55doJRuhXO5NMdrSY+sKc+DroYhwXL7FhXkTm/KhKlpYQXdydCVl
4m7UgD8DTZZNmjnn6lBkpWuhPxwj2R1HzR0WPp3SrppJs9oZXXlIGoD9GkIu7SUfQObyvcTe2sFB
8qSkdYZlA6nFbjKyMJmGSjXfrGXvxqycMVmOIhW9tM2OafWaC7M/zspt3agHSc4eqyZlQZcZ7F0V
rRkohotq2YhM9hiIuqYcgvkpAyseKtpbKdaXQVjQGdXeqeH9uDwmIZPB8MsgpttCdhoEI1P00sn3
in4nBwuWVx2OAMbjoqznV947OKf5eOaB8VPvDf5yQQEQoJs7L8WxLco7uVBRVpWPE/MlVh+TMj0m
peWJOiI6oGooWQleg+C5jt+mgqb2vPOH4VlJwu00CRs4hIgcF7tab9hin/4CLHgbNtUGjtSKDLiN
umKvB2gMw2Mp/hSn9iqtkK0J5cVYMRsg5Ght/gbd5ZcStX5RHcoYA7T4oi2E3djTjtK3Ph6S9Mjo
1W5gYsrdNQDNC6vvL8MFDEwuuunSX6vaexDR5Z5EmBus6bHESdLyfs5jRLQ/Bvm3XlzM46Gfb/Q8
ujbw+ezGtRUUcawyIxjlxAjhFwQHQX8HTOMLhmJbNEgJIxhXQQhvLcTMChWBUcSkgMA9kSG1UT7S
YvVJHVHFm8JOMnoRGlm4azIDpfGhNKnAhKFtVC9GrzmReIU/8GFR8z2IcLvHHiEVq19ZZ9lGehmh
cTQmEpextVOSl0alHFoEbNvzwewa15iPGACBzwhulyHzK7KvNqC0SxgaGEOk2F/Rjt/C7E8urOiR
socLeJU5spOrWyXb1PGLIID0gjNmmMf1IlxM9li+LGZ8hNMvSiANmOEK57OlOmHxQ2ESBMbvri03
IJH2ghL5VfIOxcepunzfNy9mOgBtYy4XTQmALrxsomUvphLy6fA2jZQ7OMuSb/QvUmzQDvTejClV
6vs8bo9jHjpymjnLjGI2b9w0fssFeT+br6My7kMzPyw6wUaaeiZmQVb8smrZtLm3S+SwFmVIUSue
Bjm7NML4YATZESjiNrValgKqjFF7liE5Q3+7rbpbk3XchfeZdFO2DcwHWsobPfNbmhfMcHDl4eeo
G/kmLFHOJWKX2aWUo2jX59FB66HbpR5gnNbhgNQZD0IcI9hckvdgNCsvnQlf8ffiUXD/pD5VS3AY
8jZ/TISXsII2IiZnCjLfXVDBzpINQBWH8kA/iTjhFIIIN01uifvq2B1ZhbvCz24DEhE6IZE/u5kX
XrWHxv/7Ze7b29Xa/EYzI8wekiCf45uqDRdlVIL1eirvweNd5Ztqp+q2cijRy1Foe1hAMJL3DX7K
Lju3+/fxPwty/nW5+zj8yeWuDAQ9HVSLwwdmTbtht920O3l7Nv36TZTBFs7VHxmgqH8xLjQaYWkK
oWlI2BU72ctcQ168yP1pXmF/YtN2sTHxtDgX6p4IHv95vDW9pINK+tqOu8D7w6CoaNyxfG+V20b/
3aZob/NrfitYkKdG+N3pt3V8M9e3f3+x38QBK/fiv0Zew7sPeXVdjQar7cvGrVuuXs+6eSZs+0Y7
YDCApa2wBfI9pwkfRaiXNGuz9Y0GkOePKZUS8bp1Fy8tHPTDWzYwZC/e3x/rxBPyP9/ov4c9mTDh
LA0h+LR12BkI477/PbnpdjrEG5Nelj91g9IVdtqyL85Xx76J5T4988kqVbhDa2LJ4BWRj75HguOm
L932T3Hoprw9N32+nbQfXvHJNyQm64qpY7gEqmikpdu+QfgtJGdqE+ATvolwPn7Lk6xQ1FJlL0IG
yoKfkBGRFsjOUFA/l2kSXR6mgk4fL5a2ZfdeN49CnbmcUlqfugteMSvw/DXi2OS2nDdAcilUZb+1
+SEUL7Iycsuu2QXSo6Y/FP3DMPxuNAKeueTEB323TbsHy3gJOuEQRbA6qr1kXI3q4FXdj6z60c8X
c1KQuQw9PJMqOytlrjMLeaCmh3EkOtBqjqpBp1seDpfJjL7cBeKLr89QeWEauG36WHDDNN+468aE
JknRvCli+9CsJb6gVlNb1d/ict7oxa3Y0RAirQL1RD0OsGWVpdhxOX1IVYBAtU3zR8gZIggbwXhL
igtTPzQNPUp5iX0ujhNh6orTtZVf5sbsSHmCzc/eHCmipV4trwxOb+B+VrlSpIBBFZwUeq4TAfKf
guc0pdGsBqIYCcVb1b7FCqjK1oml+tmcZNyGH+N+l0+P6QjOySImjCc3Vh504yExD7N001AnXn5h
WezkM9zBZS/UssIFb9oiE5fU+ljQUuXGMUr7BSVnSndXuciNq2djt82LsLHLiv9hro/mcGdojcNF
xEM6bhqj30Tp6u83cGn0qFDj0+PNi+lMxnptL5ILqRBc0Qro3DgsSnCjlFsty9+aPHMn7vt1fR/Q
0xY13Of7B4OuOycfFmUjIv8A697tOxyWFfkw0a826/VRMF8tPhyRLLfjnt6zo9jsEEI5Dc1rSgCN
OEf6gUOUotjxOHI3SGmIKhFs9I4FhGwmYOnDp7CcLmVruq4I1eQEyY2c3RSJvpP5kFVzTMadKW4V
a8a5UWpl2rqrI1yc2TG6t6Daz8EbDUnnNF1/gBKnmROLBlAQJujrrT9//mFTnuiDlDBEbFwQVnTr
KH57M5pOuk29yO/suHG1wRc8Mh1+7uq09QgeM+98u/N3CY2PP2PdDj78DAFegpGEXNCSHeX9H6EH
Q8BX/f4WEoZzZr/+9oCHg64ialhtn9c//zBWFERFOwUcvMVxJv1V/ohCZR+5liMjSvIzb6gE8m4J
QjNh2x7aMHTOFSO/SbKTaME2TsQxg5by9W18+AUKyQZFqlvmujnfDeKtaIIPJ4lQyLuqKg8zXQ9/
f+Zvt+3VYEfnyP9qyhJi/RKT0+XQtwgS4nLcxrV1X/bjmRbWb8ZZOVPw/ri2Yfy3nlYfHixRW2ua
mr5xLVxF5Q6jsc3a2f/3h/nubKCARAPBen9SATd+HsUspJ5Af2TOXoh/0DTUCLzRFzbT/0AO8M23
4rXhKEPnP5e006bcAcIsJrFK44JPuCqj6DIKQZRXxOY9qhv8lTX53M37mzP905Ani8GY20qkj2e9
UEj+2rhhlHudTjLdNTZ0g8Obv8nl1zMv9dygJ5+uGYJKF2IGlevGbZZwmwnBRdjUGyF/l4JhK8R7
zB49babggOleVZHnGx7+H3/EyVUqGAmE+piXPTpQgRvTN3xUCe7sL1qA0id1IfK4Z8ZcrywnOyBq
sBVNpa9Io9PSZysMfa6inHXB5juC8dL29PWah8i8ny3dHfPfTf/YRtURXwZPjVCAxKWDyNBZw21I
0ud+zjc7IT+HpWOuKm9DO9kb8OnsgAzzc/IHdiegD8W23Jm+aAvnd8JvLlmMBQ1dRUwOs/JkJ0yn
qZemZD1zL4CobMO9RXgVXofO+qLPqWy/0dWsLj3/NZpxIuQiGjG5J4vc/73m2PzRMdEliJTHnrwQ
1TpPeBbwtk6YTx/XhIazbnyr9ytR1skTlskCSDAlEyjTWSoFb4Mkn/tgXzaIP0PwpYBy8Xin8weN
ptgoJtWiiCyA9bNGktmT/1ALaSPBCVAF5LcNVgKgSjTll5kT6E/NrpjHvSHHV4mKHYKk+3krPv59
Yn855tbfRTvD6ohFF8IXagktlJoucKcsDGiVtbJrZpXUj0KugNbuKnXCMIJcrZ85Ak7IJYRDJ+Oe
hAi5FNQL0HdSJ9IPMThGy0/Ai3YLVC+nn5xUprNKiXPplUTwfd5TN2x/4uHzanTx5ZgVl9WEQlag
Hc86Wyb6ong6+WknB0dVBYUaFmgP1Km9zJWnvLGOGF5vRfjnjZR7Bv2eY6nuAnX3929xAqb9+lLW
SfThYMS7WhE0yOKuQiewON3HRYvfAQEp0Pop81q5wZa1vu6z29QwnP/HwU8WwUwjizBkzITESvGo
GHZdIVwsC9k8FdZGXR9z6UE2nsMsA5hnnhn96w3z80s/RZvUVaEE5frSjaQ45D3alehSrXq7QU8Z
K/iEhYqryYOrqRMlBZUKO0pWsbHnFCF3+D50gwulwsHh9sCU9uu2OCOt+G9mLFdBJiJh/Gn1MB0j
/FEyVnClmTd9lPmZJvkNxhAG7Cyj190gztxsGX1cAp2gupVAC5ScArEWupWwEPEVvkw4YFTddYk6
+u+f79v9BY9JXLUAY37JE4lS32mxhhBV1zR/miVAfHfZcisE043cbbPyzNv4b77Xv8c7uX3kvbGU
fLHahRDnya3l1BAksnpym653KEbiYGJ5GJcnmoq7bGTjE48dO7724e0YPFrGr5qmZml5wnrTzkcg
efUZGQCExe/2Nh2m5dpAKMMWOzkkQ7EywrVF0R20+7aWn3MdVWzW31gN2EUamMm+EotlOlWKquKo
VoQrgc3WxCUer5B93OkPJpVIEa5vFoNZCXZyJFxkSryftOl2kX5qevmjBVmJJ8lWqxpoH5kTghoc
O4cJ7cyUipLWWktEN2Py3o/Ga0yfeKu1bpFDfgu2hX6XYL3ciC3zXaMz5DdlxPuIni19RvBYCj8w
KLMBAN+OsBjm+JJN0YcneSNGv81mvKPSvevUC/JZuywhmWG99FL2SyexX+c3Zpu/SGINuj+6actw
VyoirI9mB3j/EKk9D/AgjZKNIYCDx9GTGaR38ZBCGUehokkUCsg9K2hawd9kXXM9L+ovLWldCl02
RTZn0pPjNIk73ZivsS5w+UDuEAgXsth6EfyQHMv4pj+UKi6SSMb4UDbm5pQj3pLpLTdjr00em/jN
oj45EDDS8mCr2WGgMGZRti3DGFvwY44UlNB5MV4K+YFsil2P2casZl8SpKOAWmAKd4Vi7dIVJwd3
pSSfEEt3uno3j5D/U81J6NJPrdKb5NSzstqzaLqS2EzT7GedlvY44OZQ6vYyYqhLSNf170FfeZOq
8m9ZFyqsiCCDStALMKKXWyMish8FFrVKxYq0Ajg1kvz7XKtV20gW5nm9NSmnpxRsIak4aTHeVdL6
ZbTiWdTpVCVrUE8GPe/X9RpdsoQkXbiaLe1JQ9tktsco63aDMl2YNNYoVrWrc+BS6XQcoL0JAjzn
gfx29qNSHybalWvcPS5xD+TqINwFQvGomIu3CIotiRRcg9uSftkQcECWQIweO7cYL6XsGCaLI9BQ
JEbXJlbCo1pvkfpEtPXXmyjKMSf4LQuXASRylR7/+qBIo69IN4kxXWTSe01KDXuH66SiJlRajiWQ
M1IPutJeSMYznt/a1DzUrbW1lMkHZvF/2TuP5ci1a02/ikJzKOBNR2iSQCItvaviBMEiq+C9x+v0
qAf9FHqx/lDntJoE8zIl3Wkr4oQGR+JOANus/a/fTOXMCReu0qJxwwYNb1Fv62bcJYV3nzLBxdLY
q9NNvsK9u5EvJVJqkAP2hnjbV8LGqKMbM0uvuFCs0im+LqY7y3+YAxN9hZU6PQgVqV3Crzq8ETVw
rjocEUcBpVlciHy3S55i+W0wnn0NQwr1mLYqkhnvgJbBLjrhetL6Qxxt++StKq6zTnYGVhH6tTIM
8Hsyo/uo7q+GSaHjtZfIBMLS2x7zNV1hY0pWVpg++I23nqe2MTXruqLFJmpPU7UDbmzddBoOWi8h
TbYwYgu6jdWJh9Zqbr3sOlG1VavQMbWmS9E7+LLwi6yoR0nbiVHrtHrgikO0zyd/o4gPmsKSwyMn
U17HUtjk3qPkt6BD06HGjiPXLiTlTsgs0E1vV2jGbRsnB7OUroa8vcYHdlWbj1VE5nh97ZevdfQr
jZ9IvD/WpJGVIz4T4qWBeXPnXYZReBzah2q6AYjfpqa6n/RyIwZImoo3mBmunFZ7Wfg+dIVTKS0n
8FUQ3pJksiqsJ8u/GZP+JgwUt8TeXlF5mh/99K0prirzJqpuJOWq0+NV7l22wc+oz9ad8oCQLaTb
G6f3YhFg5HExKY+Y77hRkKacrC/gm7xT7OXQOVnTW4oBUdzd0ubFOQJNGe5MOBYXK6Uf3MoU3wqF
XHaTnqsu7wtMUQN62TK2PymrLxgzDKrnGltZTcZ0GHHu8aJrCl837qa7UPK/qVV19Kd7XfkeNvl6
kgI3D328kBu3Dq4G0WRbQrI6JgdJe/BFZGPBUU0Vt0Dmlg3ya6Z1ay2a/Y0q28LHGwnxhog7N+8e
hUhdpfh7eIKBzZX0Q6ufyjYkxFzDNX3cmBMrqQKLHR0MLzaUeGSdtfg9+5lVwOmoQVPhERjlZWmM
TlhnuPEc0qB3OhYsIXebzEy2QdRcVOKT7FGDjHRmw7teeNHV6bUy2K3QhVRke7HfVewgQnkUy5vI
eNbVH2I3uBk+KEbcriKSZKJprQ57NXkj+myVizg4wbXIDLse3BI8e6rJBhd+xeoNSV0qeKqmla5B
e1IisCAXoZzQmrZaDDYLAFCCnwpdX1kt9CeSfZILDXcCq7Z/O+CP5q1E1lmoWNseN9LGvOs0zqhu
30TIEYkhj25I/MGniKNJuo37n7F8b2ByGQUvhrrTx/SxTeu95qNKDKNtlD+G7O69pZP3Q4PMGi6G
5nKaFJfsV0KXWDKG6Xb4jqHSPqhdsB6JOQ9j6tzEAHYn8K+R8FPJtgOtY/YxUG43lrBOsrCGyrx7
yRrs0voWoaQ268ckyVaNX21bxdh76rXSvSR1zNQP7WQKXWkkGYBdJ4FGYzWExgmPvvAmRzpZ7T/0
5kfFqb6iP4KdytRvBpNKSg62Eh46unehlt1WxKAsH7ZymdqteE1sbFcrK6+4L7qfukdO83SI1Ocq
2QTeU+LdB4PA+vgxapMj+29a+iTkT74H2owONIiBv7LsTounfQXjvhYfZf3J9BUMuOA/kENcQv5q
ZoImR4JxW8NSktTioVLb74PJ30imkQ2vzjnA62vVsFY6TXMLOwtfjndhVeyT0LurOtom3Sukzit8
pa5iKW/WUyMZK9XQkw3H77MikpQQZN2zhLFZJZRbI0gNPq669/27dOwecs2ngse/WWuvh1oUYcx6
W61PuJDCDKqCXV+/lLl0M3neE2+Rjro/Qm2tpdERPCgQguzK8JGqeg1/cZvghCMml2ab3dejDOno
6A2pXavVsNKqkryITQn9pS6Tb6XyxruPGuTuE863ffvQ+MG2naRnzXhRJ+ZCv7f0hO2ikcDqf9bV
Aam9m0mIJ3J5F2epHamzNB6mQxnRu9dT0hnkn775Glqw8vkGPS15Q7jK81vPQMpSmK413ipDejX2
9VVr/PJwzI/0nNgv2UFq2os40VXHrr4j1WaPidQwyI6euW26tXJy65h6plTz4491UW/63NsEXeLI
tY+rUYo0MrxtiT2KYm1njJta8e+8of6WGN1tWmyFWL4VjREbXI09qQXWD0IcgEF8Nax3PPlJleWV
pm5bDUipCX4RehZ4jWsO2nejS6kjCaGKybQiXKzVrb1SiY43XhblyyhQW1g4tlr7CV9qSTr2/XVg
ddugu5bC0hbD+HmIOROyiyaIyXkS3YS8saRZydoBAwxoat73CXes0BgPeYyMItV2DfwPH4aR35OK
gb52DLsbQejdIb/WoEYN5DROOrzw9LsWli5Zbja99LUUpIDkBOdh8NKwlfgyblqEBEqYQuF10Io3
gZhi2fEccYoZ9TMEsnUb30s1fYUxvqSKjV9xybvO5XHXpyrUtHatqfAch+bQCRV2G9Ty5b2QBxce
fG8M4R461oeRxBtrCnFG6tbkSBEKB5YTfC+929Q/eDhZYWdnsyFtsnKfxE/TIBzaHPJ0eZ9PtWug
d9Yj+mtNuyvLXd5kAezAKxUwcBWZVY4BV8NnxzAQFl5PvAbrmmshJphwSIW7DLPEWDwCsdt59wRl
HqqIaofFLOpNaRIiBhDiNzkh85pNu4On7+O11AlIVjRCVTUmjFGTOY+EXcnTVarBSCG4qkjFBxHj
QEPaF4h32vtcvxjHcWuy1Zh4/knJboIXasRMP+47gmMaw63l/5JwKfGqfnabjhlYvB7jB5mOa5M9
iISthapgBxaZIGa7soILJY42xgSuyPVfT25yelyl53ZspmFzSPPrxv8mtg9hPhc5ETxOzLJxTsy9
63h8LDECNeEN9jI7hU5Ql7/PxYsOc6l0oGEVHS38iptxgPT0nAuHrr0pgxscBEE6rqBNkvn5bNER
LkyMwMm87IOW7uJbpJEOZz4oE6kYMwhVw64xTfIcJ+FohBhSVbdajmgan7I4zX721n0dqgevOuAF
uQq93hWtalNl/VYqyVOkRAyDH2J+P1+pUvA2DzlUJtldLO6K8SGKtn6KZl2N19MgbYt+q9WQcXF3
BHDhutFUj4KysfRLNTZc2fyld4/M8qZ9gza9NjQSZo2bJuEGPsbbUjG3apQ9BCZ9zW56C9WtjpK5
yJvrUBhLu42NvYh6PTAju9UuLaJ0Z7oVDdqqKtc+dgZSqNPY8w8xb8IzkokLCwZlGGtmo2frcJcL
/YhdJ0aKhAu0+nEKUltuL4fiJk2EcpWSCDuvsVXNlTnPrkVYp4E5PE1k+6RBss7ogxOrgZkqjrnp
UxxSQmNBFlPx+WRiZrc1lXySG+s2lC7b5iETIlZl+DOce7KClHWz55BT1FAbxdwuoYAK+ehYtFhT
C8VQPs0/bq310aWH/dJqqLAOqgvV5/oqR47fF4adxam6CSuR9dFoT5XErbOU8r0SQjsdR07/Ughb
4GAqFl5wE+SPyVAdeg7dAdPNr+Gb3+jREoLG1seCnq4TbrIE2WtDFafaA/rrahiDYndhKlD/IBSZ
t340T+eAWKSQW9xboo335fAotfm533AKL3n3G5bQe2OIySTEszkIwYPjiNGQPlxI4bTKMakr2uIa
VRbLAcYKZ2iEyQvllOPDCVdLE/ZET02rOSmATxzDYO2Tc/DoKWD2/e9b4DmqkZqDIvD7MF+wCRt1
hGJwcNZyBEuzjeBXq17UeAMPNKC+/jon0a73Iy/RLqKXcB1mZHVUdiLJrVXy0mKdEtLpaYYBQzp4
1bFiiwbUWyG+0Opdr3yPB+LCsYeWun2Jayju4BvgW7jTUMPr+Bze9amrCoJqYA0pocEnx27ZxOhx
4YtUH4WUdqc57RouLhzSXb/hCgKXai+6shPfnZWvfmpEzaMCM6kmBvvosuZf9Q6yroKIhIxGnAWl
3gZ4DXX7Cg8TO1uPW9TvX3+Hz9ytxWiLrkEYmyPBzfIscu8Am1bkDeOBrWI+tpKouFdkDK98h1P9
zLjKiQbR+6dctAQkQEYzEhl37rXCOYkcOGMIWElJ24rHcSt9/3rAUw2p9+MtGgGhqaOrN3irnQCV
JcNYvAzOrfZzY8y7wbsvJ4+iKnUyz5Qcg2uuIfZ0yF/n9yiv9tWGO8Xm62c6ucXRXaOfpMJn+GTF
F1UAZpnJgAhS1sTh8uW41nyHlHNs74Sdcv/1ePM3We6o5NLoyqxSxNVp8c0mGdRLHVhveX49F1hJ
lnEN4dup49oP/oMP9n6wxQeLWnhNvsRghda6g+ytpUp/+Pp5PhMamPykUOosM2RZn/IhW9+L8cSm
ATG3vTknaQ+63XbYD4883fkgi5PdqPfjLTa9diRBeCj+HA8Ni2PcajfCptpYjnBG0TzPteW3sjRk
xfRg0UwtOZn8CkWpwor9ddMQ2wNyu4EWfX4Kzj/5q3HmNfFuzuflMCUkTTIF8e1F/U4l8HO2uuxe
qk22OdfLPrHCFFnCrk9FMTq7238crVMr0YsCmKZZSkCzcDecJbmcG2Ex7aoob2S5hv8IjL3t8CAX
23P7xLkhFtuEXqrlSBh5Bfk3I430LqZD/fXEPjmCLJOaIc7Zq8riCBHEQJUzPYJT0j4LxmVJ0/nr
AU7NZEWWfwsocfT5RDiSSynKPJ1nEPfA/e0mvmhWKCdA/lehU5+Zy58ZDKahQPNQNbhNOm6Ai4+i
jG2YmvNHmZm+uh2uA3Xb/fCOcxJIY9PmUHLXevv6EX/36Rczm0E1c87xFEWsVT/ONdJuiV2eoMZ1
2luvRI6ORGWudCNpAMKPZz2YCi1HRtWurawY+20PrkNqPtSkGpuIIQmfrM3c9elWolLHjhcJSf1W
DxT63EVGbLRDAVYqCrDJwxU8uiSYNmhMV2kpf8QZ3xqd0iM7vkk2kZfgdZ7aQaOu6+BubG61aaIz
OGOvmhN0miMIxvXXb+DU9qjIlop3Ew5RsJ0X1WHqV7Kvhgj5Z9OH8aXmkNZ3VM52+F3earszo52o
RT+MtnjfGkd0EMSMNnwb10C0++gJ7y2EBmen0yfm0TydIIzMHEAcWJYOtoRTty3xg3TQLuaEF+Op
f8Z5fjPta3eO/eg2ODJDlT1zoJ0qtd4Pq8wv4N1Wqab9oCY5yuPmm38rrnEAS2/w+cKBRX2tXsRj
thd28dPXb/XEMYDUWZLgocDa063Fyhkao2jDgq6euvG3yjbGsUp15e2/TU/njRKwjH79t13SUjqi
eK1cSRk9ych4Df23IX3KlH+bnTePQV0IowgOqSkuZmNV6Y2K2Tx3laOPOeR1QsWI3uhV2eNR+EzK
lvP1q/vs97UYcDEhxzBULX/25oh2c2GAgmhX7uCcO2clKaf2a6KaWWbifFYvvTkET2+bypBKZ9zP
IWrUBZENoAz5F/WpbeyKzTl2yCnuhYLoVSNt2zLnqO2PkzENmq5vCkpH7jF7yVWcyLFuSa86lJvm
oK2VPf3vrbqN7/wr4QzT4cS16sPQ89t4tw5agxo5gUbgiGFzNPRprRQKLdp4/fX3OzfM4hA0m9Lz
comXWg1Pkb4R+tH10Cl8PciprUSBLqhjpGEovMiPzzKlnqFNHQRfBSHkdFfrMlHbyLlhon890OnZ
iO5RgbaMkd6SVlYjDE/0HML4uPc2ynbYtm7vAAid96c6+eIsEdbtnIbIp/r4TFA1rSwwIBN3RPoB
irEVk2xM6mR2ma1Tp0AhdVbLM6+l5WHL1vHPMRfXUMWfptKfx+xtdW/lVBTDgYWXOtYm4d4Luvz1
65z3vc/j8cVAhkRVXB4BYmH5jSTCFgiLVyuBDuG1dgHIpoUVEQvaChXr1wOeXnBQ7f8ccbn79wZ8
nSCqKV2H6seUVNusLR8AM7ZSgjhUM58ytd2FrejGUYCs9DaDZZBoEJ4mKoumCQjKKDd9fVeK9114
Buk4hcZAccLYADsYTMl+SwPfLckkic3EC5jGidWth1B2LeiCRUtrd+zU/RgAfRSJPfqYwNSGC2C3
0gPfNYR4k1rPPvKSnGZlWJO4bRGghQNjpElbPRfO5NiduIAq3NSwm0BkBm91sWn5Mpws2YcnnUwQ
NsorBYZQBOtpRB/T9emZIvfU2n4/2mKfIvDEFOSa0fIw2JTF7aCFW9FXbEU5c0ifrG/fj7RYcV6Q
WLBvGMk0ql1ACaT2tG10QsbL6EIcegf3XDB86cGbons8m+m4SJsoexOjYvP1ND219t//ksU6lPIo
HgNlfuZpQh39OsLQCs8thZODyOyYMPvhmC2ZicUYjl7vI0icjzt/m+KAJ6yNdWcnLwr5D/1Wvzx7
3p06YuGt/XPMRfWQyK1Wtwlj9vs5rCBz4j1tF6d25zDd4ibblNv/4E2+G3BRPXRKGlpDwICZcBVF
3BCyJ++csvPci1ysBxF/3R6rLdYDB6h+YZYXkXnmsD5503v/4harYBLa0BBTxpCQwfl0+WMB89/o
O5ITJyxF4kFKWkSPQ66tDbFz/3svcbEw5CAtTREaraNJvzqxpZkcriWyvv57oywmvWIJtZWqjJJm
qoNAnH+CnWqcqf9Pbif48eD0BlUbm6PFsaplVUkwElKrAeU7jMgeOWOmhmtCos480GdjS0pXTZwt
5XBtmk08P47lKZmQhSnXc+uuctX9DOqWF96O3g8ZK5IdbZtNvz0HR56aje8HXdw1kkLlVJ2oUJqk
W000q3T04tF4bls+hXrycPNlgKecFSQfHw5FVa521gzR2KmwNvfwBWet3GDL9brepa4Qbf6T+w15
LrQCwAFmBffHIRtpqKV+wlK4His3DX/6okSQy5n79mcBPs/DySYapsEt55MxKLYZVTJ4c2H8XK/N
DTbi6xQ5oDqAqqVcCFooIqvR0WJHP9ApXn+9Ck7Nz/ejL+anGAMFFJAtnW/1dBHlN6GxM83br8eg
tuJNLQsvnRuOBC5F1u6yKydpKRzTAouZuH2xsFUxs9idPB2asP8WNJId+yQQ1eOu0+BbyqENLWAj
CgAfZbSFlupOCfywMJhxD3iboCKiXNtiH1z7TbDpTc32Te2i1aW9l+7LuN2XEPxoph7w0NlJWXaM
wzQiLg7WpnUXIEZc4WTYrDxDt0V0z/TO0SJF11m86+IbpHrWcE8q4gZGjbYLS4Sa8jQ9awNczeDN
MPFpKoUoObbSMTPu2gC5ammjw0CyfCsDIZdNtSfIZDthbtHBSgwS72I2PjfHQ2c9WuojkmAUgis8
7Y9tC+uZFJahQt429Cu5M8k4E7byBEdVgbTllzuxTBEyePTwf/TJiE0Q2lcts6tGv+/7xJWz0o0k
86BPb1b+Ik0416TWdDG2/bYCXlJbfyeF/X0mRc6Q5tC0DaeyYB7OPntifg7m/H3p/+JTL5ufOMD4
kwfcRWupB7XDNgQfT9Mu1+XjsFO26Fy3iBNuyo3pvEJ4ugk3hj3ty918yRAc/ba5TF3fSaUz8/wk
rIUdAnUHgno0Sot9qm2EGisD7vXeRXBd7v19aOsr7Ve0wmPvrGfZfzGaNsvKaEQjDfq4dbDKVSud
VDjJ0srbqGtvl2Kabw9r0SFod/aad75eY8opzAdZlI7DnIUyatm2RCqdmMV88ZUiOI/5WzOhY24a
u/JgA9TXpTTYGV5aY76nEV3A7JDozA/Cg0B2APHeTm4+6MFPE567Foy2rEI/MR8wXFpDo4aDXthm
/i2vDhUTtyyHZ7nYmuomIx9JurRKTFoMW4t+RvWrBA3aF1TvzPOdxNHePd/vm/K7y0rpm1mWjWxU
wU7Ep4TK+CZ+yDe6M7fa2jdYDbuzkOGp+yKfT2FD4+IhLltfhYgzDwaMc6eIVDc3XDdPMjZawyYh
N3sLXZ+h5+RkBc5u+ChWZxDw32fap7X0bvzFnDXD0lBqn286Q7HhttwYl22/UsFiZ5tsyLFj8btJ
PEsIzUvpmsj72WSQGe3iNyCe2cZPn1Tvfs4C9jAmL0vAjefu7by0yw2cSO8+lw7yTsqpA1EFj86c
0B1dmMVGri+j3D17hz91G3z3TZaXVtWvIE+2vBOUIEoCDaylzzHk92McvxIOe6am+t13/+IT/L5D
v5t2iWmkljIPRynszk0IE37QxUyklmzdwTf1xx9NNnnbPpFPuIrdGu+CuwjLhttzfbBTS3z2kjRl
MCfTWKJ3Uly3ptDx/gUsWgfhdpC1fdgTjitdBEQIFo3myL356+uN5eTCM+j24FwJzvsJpgyn1iBx
BXdSrQuOcMa3vrqPxnqnJJFb1QhR6jtRy0lqjtcKdDnByJw0gSirQ3ZGbPb1rzlVrtD7lnVIEiTf
Lb3yac+pRVWDbKcFwhfBR2sCe0wmRik13K+HOllOU5CxpWqEB6I1/biHV0NimCneeE7xTfoWbnPN
8Zz8wcKeoTzOxAz1QH6Sd3vO7/LsuMtVTwZLSed/nnL9enxRubaWtnkd23MzV5yR6Jd/ISzx1OR6
/7SLxW1JVdx3kT533gVbw0+xiYiIR2yRl7dJfCOHOHSFgdNrP5X4UkEI43cHz7xM4ytFydeq9T0a
G7S25+rTU5WjSb4h2KdFM3Dpi2UOfl+LmcmcjyPySNOVWWz/k+9MDIBK53TmOSzu05oRaoE3nyza
XXOMt83VXHfHVAekh+6MPc2o7fme9sn7DAv5n6POD/5uY0G4TLoTYhTgEHUfEzOoY/UFA9Smr7H5
T9TnXDPej7eoSDyB8NfeYDzCMGd3fCe/CDdzz14+Vhfn2nrzH1vumlzRTMOAi8B/FrjLKBidlBpM
pjB+SmpgtHt9OgdRnOocvh9jcXMJZS+zFJ9lEu28DRsxDA7ZRf3inPMPOQmGkEGHPbci4lWmLp4m
63ODRI7fpYe+L9z4Qtpo+/mcI43szHlzarpTL86xFHQWxE9wQRSa3aSxxUvkjxdxsPEx6vl6vp84
QFWJWmYGU6kWl0/T1amM5BE7XXUm3nI/0bQHA52ALpFWrd98Pdipd6dKFMAK1KE542+xuIKsrMZ8
xj+yZLoW1MkOiM+WUF4iPF+1zeUIPTZG5diBL3ljeOZZTxRw4Jq0QXmlEnSYxRYeTqZXiCHiE7aR
NR6SaEyiNT6NpIQbjt4EtuX/BwLiD0Mudm+jyM1R8bsKb3o2qwTZa8hDC6E76OJKnF3MC/2PSfP/
0yX/Cuvj3XxzXpqXv/zMmrAZL1/Sn3//690//mf+l/s8/cf/+stL9vaX6+of/zt7DYufJEz+/l/t
3v7+x5/4I3DS+BsT3oI/JBM6KYqkAv/fwEmdf0MTdqZ7mhJAzDyNARib4O9/lf5mzJpny2LBiBaU
O0qSPwMnBfFvRB6YdCZIM5YQoEG7+XciJxelFlm+Ij0pSCeEZqGyRmv98UygZ58ZqfEdp9femd7E
EYOoEVn3fr4yC/I92mmHNLrNu1d2/ceu/D5oUP1YU/05qsTSnPv4RH8vtreYrrA06N+LCYI69ARw
nJUFp0dQfuJnnMQ/CgnDJhXZzKySGH60xKHX2Ww8W11WSNhGlOciUi//VoheFLR2g9agAd+WcvNs
xNYqLhHqamQJcn4H6ToTeqdFYVji/jA2wyZQ77vyRR0HN4VB3k2qI3upq1jZTYYoW2sRrdwM/s+W
vLhCPVtrzdvPu4MKPoiIzbJoYOwtzo7mi+2p6S3Bm8CDAhWWfHdjohYvh1stUrAaSJ02RcTXGliE
RisddQ56L6v4Mxv2dfgf/s/8xPtf7Md//ASCRpmBzD91WeHocj2FnUwiOLYHPinpyZCtAoTNnXWB
LOyPreK/HGxZXH4abZ4M78qOTJ4SwZCqlbqR3BGTIzCQw5y4pK78YC2jHLbrK9rY8Y/xzO1xWfAw
MjDqzOXCJAUCzvL2kpaVWIVDu+rQCsZAZS1AQSMh4PC7a5xn9a5eZZBwRGkXBfhQ/5KG9szlQV6c
rp9+wqLm6rtUCZsOmTaX5Haf7ca11tn9RbhtN5IT7j0HojAusqvxGB0aoJpkO/0Mz3K9P39wXgQX
CjYMyB+fPrgkVJZVYckhGfWq8rbj1DvCtMePDR7+y9drm7/4aYJ/HGzxvSsMNqayRiMiDHfYCG/F
TLyMC+mgJdwrhG+9p2HJjNIuHdYebj16gHmMWtj68KCUGNCNTyIqniBNELdFiGMTOJjqKlbug+5C
SEZuw9O6MpENdj9MITxmekAihb4ukcA3HnU0ua5G/r0n08xrkMGbJHuEeF4d5Ig7JNoo70WXfFtq
bjIP7m2DCsDo93GP6CeVkBQSUFUVrgFxGyGyI04dFDuwGK7jRqJthiJwJqWxRwnHZzwH6IelQbyH
TuSqsbL2LHp98fAgkyarTrgWoPk3jGKdNfDA5WyL6zhWpfqqNGaN+73BPlWhP7MiC0/Lt7r9OeKC
LGfyrZV3hDN6qzIekIAHu5JdbU5qkTRh2wkgQ9WwG9t6pfqzZ2UHuHcdBtMhVJ6FMNjG1cHy+QD6
i4rCofQKFG7iJk7lwzTGjpWhLuhqZ0x+NN7riGpSnQD8BWBkVFimYF0mKnnYnvUjkdJt4NXHzjJd
bTQuJaV3ytJY+/Kzj1m+Iujf9BhJvVDYY0wEvG+LgI+xKfFxYeki9xOUdDV6L7yXFV4M7ig/YV6H
/YKO0XS4azP9selh8qITQ43vSqgxQ3maTRZwqi0QfEXXYjA5ZPxshUK6gPV+MbXyUc09aMC5G3i/
/ALZnnSdh8lhsBjLn5w+wdylTHFm6kjonMStnPc/MXKk7CPqQDNMeywRTCYkdXnfJRW2pdgp60B4
noocXSIwt48QgVIqNYaDpBe2mmu30tjssyR4TCLfrU0gICq7GuSyzgVwmY4gPUzp8/AC2+b7qcs3
qak5cYOfy8QHxVLfR4cDxOBYBYJSf8RH/ZtUJy5AAEXxA/o1JyOQFloG3gndOo5VPtld7e854PLe
30zxt2CQ7bKBeq8SCl9aF9wPNqjW0aMEaw3rBt9yMY7mgMPBrOfUwFSgw80i6V5TxbiSi2Ev5apN
YqozqSa7sOUYg4eMtbsIiMGRCsWdRNzoaI2oOJ00dboL8T7wWm1liIUrWyEyGZQGE049UuQm1aUu
/bLqxzG19oFSXLVedjvQxLBSXBj4/6gaNiPXqbkredGx1JAAH+4E3E69uDl4DYJgD0C8x0GkCq41
gxwdNd2aKMXbbBuYB2EQV9V0Bb5MIsFth3erqaG0lGOnaJtbEOZjbWHXqfXGY6tEl7Xeup454cE6
bH0EO0LGrorqdczaCyHDVgET06rA6TvKv7eERIfIwBSttTPtxZPEK09OH6Yp2hlE05Z9vNGCizKR
VnVDJn0YuUofb8c03vvoyAXtm5+oVwKTrK/Sly4arso+dUwkveWYHXWtelStZjsY+LmLhTOJvlOb
5EmXwaZIsSnQy30dKE48VC4NOs77cB0p6PfkBKXIJWqES7yPHzphYDc7NgkngtRdDsGrz1ZSFoJb
WcUWDbPF5lSLe51trkeCn1uhHYSH2PJsrNJRA5PeIIh27qvIoafNNFw2ZbLqdcoN78prBduIBG4k
RxHtpCyiXWeXeMikb5XkXYe1d7Rwlskw5C+UcDOIOKo2QG1KfJHPVi+DYKsdYDQp223K5SYyztyh
ZPnMEbK4RE1FAr+CvhZ2zjv5pa5d1UYmTTQk9tnynXdn0Kqi3bYHEN3O5qrP3lo/x9xakmX+OLo5
MukekvlO/+Zj3VLWYRf51H/tvl33j9MOohEifSAx85s2u9kBi58pWE4VC/DuENqYlOK6tnhsLavL
NC57whPukZVXw/evj+aTf56FDf0NQO9TSzQtI10qyaVok4ZEEmC3c8jZsgf1+5UhlyBfWUbx8ql7
oTct6nIapzICbcNfte1Lpkp2HufbVBbIjyi4FderllbUyPaSnK2tF4jiPD40eqo9A6svwNrFCxSD
0fcy8qB7Gwdem9YEOi8C58tjd9BoQa2Hde5UDxFtVTa5VY5I/hyy93nmzuoB7m0y2hH0CoubTTTV
fRIXP+q1cDXcU9/dl5A0AdgiyIVTdGadfC7rZPBDTG7hROsa0aIfZ6gaTLmo9K9DRPVkXiXZfYlN
gU8uT9bXZ6r43yltH68tH8dagAxDF0WZ0b9G5FWvLVdf6xtlhemFHdj1GgsVVzqkdkiG+0BAUk7M
KMCK7hob364u/l10jM8sgyRZOBrDzkBNtXhuKv5O6Tu08AQv1NeZL7pGiCKki45lMe30DBPrOcy8
1HYlgMvXi2jZIfs9OItIgUIBkxGl3ceXXqecN63+PPfHMAV4Jr7HW0Ws2bWFe3Tu6MfWKS69H76j
rOgafqsewjfxW3+k9PTds3erebDFVyG54f/9mHk6vrtb6R7mVZP2548poW/8q1HRSxP8T4+92A3r
NDGmUHtWN/Eld2YZkfmKBBh8eVs3IhLrsrKDPWY2NLcvzkWfnn3li0tUJU9zl/25cfADoArID4QT
ad8KN9/Abh3X3hHp0UNqz1dKuNcrvF3XBgFrWHq4Z8n683N+9cYXgImWGpk/6vBmZhFaeoNOZ+7q
c2twE8KxDme/8OfblKzpSIPwVYUQDWD08QsnfRjrmvfsXeDMQXNGcvSW28zKX89JGdEWS5v6+nyE
3LLx+vtzs4Pz34DQqJMWjykZuYLjwMucUjo5tV3c0fLczfAiHgW2cfPnlnaoReKe1sruHKnxxNVd
hhsB9o0ay+QNLFZZrzeeYeSMb266Y4EmglwuN7ucwfZ/IZ/51EeF+ow0E6xgRkU+vuTUS3BJz/mo
gyM59abVbdNRVyLRzDopNk9nJ9Hnk5ingwMFZwL075N1a5APYq/+sYeE29ggH9l0Bqga9bV3UH9k
kFe+3rTmr7WctO/HW1zJy96vJEF7jrRj2YG6pXy0H1+PsAASyeVgT34/xGJPjrNKnQz9GaGeDdND
fUQ7NwfJ3EWX47Gxk5t+pZ8T6px7qsWRJAltI+b68xyocFM+qhB/5jYa6UgTHseiU9yc33Ah/516
laYMcGqA8kPR/zhV9CkWJ5zyxqC3R/Rzo4l+rMHtZ6IbDj89qYZNnDW2nFpATTLuUNIqUUModexP
8lMU/oiznRq/mkWKNUtOGZus9I5/6FFUkUWI17NVknQscy/MQ9eLJ/TI3bo3kMTV4k9B1DZ1Fe+o
COxSHVdNMhGZ9gZlYBMIo5Om2qqIbmNwlEh/i6UODOA1BwEbu56Lo48xl3RFu2AV491uGET1JddD
u+0IoTLTaC93+sb/P+ydyZLcSJqk36XuyMFqAERmRmSw+Bb7QsZygQSDJPbdAAPw9PN5MqebZLKL
XXOuU6UUyfBwd8Bgpr+qfr1xAf7qiZKXMHGsY1egy/KLWnDoKtuAWnbdeDzLiDRgDg8Kq95X3nq0
gWc4hRl3k8d5xqUKhcYLKo5Mlb0O2rFZnMfEqY7e5gZuSxBNn5/txg+l8ezY2ZEtU7RVT/6YRlS/
jPxyZy7W1KBWTY/r9rmjQjODNAYRMJhrRDM3x1cHJn40j5nbXNXFEhgF3WbLtQVDxN/g82mIe6si
+yPCDHDYUCFv7mr/QTVWNCTNzpk+6ttN7aqgEEM8rXIPFzBY2JTWmn1Qxsn3c9pvZJgUT6q+NkW9
70GybeUU9vNbZ6ahldNUVVB5vLr34zaFRkEcuU/CnAObPQS6DaEmEQfMDLHMeSD5tNZc1/ka2hQu
Glsw9e/A3u5zdVNucEZ0Xr2A1oFOgXyCDqB2XTec/L7aV9oHT2BBTee4Fx4SnnnXaBUVc0ucFWem
AOdR+l/O2KT5uck/Krul+UM7GdMQJzYfiIXgsby5YD1qai2MXI6BmyV4xZuj65RhLauryXZuF7u+
86oHhwbUdpn3kr4cVcx02t2unOItgQOIyjyBk3IkjDtUt3O9nIQ2P2+ER8zqHaRUIE098tRz280n
RxaHTHmHcUqihIKaHvZE5kYFtUNO/Zjk8yGvrovKj1eVXOaUAg1eEtRU7ifarVGsNOWYoe/fdD3p
aJHe0i9pFW+ZfeVVWKKsF2vJA9U9cvXGOQGWjia0hsq3bZziFr6es47hZJ7qnIo7f7rdGiLK/n5b
xU3rDru+dy4ssGaQPkM3/yR9tMYF6ckW+zXvjnWjhdb2hfQAfa6YQAEXz0vkjOp9Nao/jaJwu6JV
42V1woFzw630kuUIRvnlTFpWdx+7Kt9Lk6l+8bVxbh27jqRyoxzfcikHCgAB3ORvHPjA84moWpuj
XB6zbg0t7v2S+jYMiYV313KAKSy6zVMZlI6enSWueKJ/XKc+WbjJfTnWeEvpDLTWRxqjoim7k3RQ
GtWwq5LX3r6zuOClTAOfQkWJHicFPT7DhaDuw0z9fVo9m1YaYQc9+5qisaD/0aT3Sb/W2gW51Nst
Ph1T6Fizd9U54y7PiDCxvffK7lom6S5rP1fztkuWJPJdQD6bvbMyaLMzK56g4aVfdhLpEmdNQA+p
b8tD2iwfkCXCZWiue39+NgRIFMY4OGKOW4+2K8tXbb6ui6dJql1a5TvF/4qFT4AQQEGno2icXUG3
XevosQveRXeGK63s9j4TrNZd43nWDlmv3piNshS/Obm4zfTsQ54D8+uHOqg0wNP+3dxbtDxal8Ib
LtK1vdDz21Y+zyxzY61DRGABoNNnZEmBSQu0cjpas/foduqiJ7oWJPNyU9fFw7pYl7QUEx6Qp1xr
I8dSl1iGTkr3biwjOwHcvsw58RYouV6dAE1Mw8oU8dbXu4GFbuvSizbR9xM1OHnPhGcxrgcWWK96
H5d0X1U46TH+jBX6bOZ3kQRh41fc41Ph0TBHvoVude6BjNCoOV3xXIn6ihjV0mKXWl4r3bkh4fUZ
x0lUKT9k/vTWUZYLna8iE9Y18A7Smi5dRRcZYWHHuZwcCxzhU91Ye9sY7zdaK0ueZrScU0dnkrq6
yAuSem22qyq+EW1+tbfnGUahL691m8VlIDvUQnSaskfklX3FYjTP695I/PeifV/g/E1Du5M6FXb1
er3568l32s+l5p/6Tr0nE3g2ztk3qUNervbp70KJeW1majg9i/rMtEgZ3jf5cbPWd2ujpBmdckDx
kuN9iWc6HhS1oKL9Op//vDRvJPJjOFOCEwLE4bckQE/9ZiaZPyXbuT1VDDt/GrmtZhfnkfZS9VuY
ts/n64tGOO/8rPOz6d4cqmOdes8jIWHqXYqwmfVrnbfSSaYcvfnZXC4N9cGeyv3M2LHLDeC56EcD
tUzCDJOsDTKELXug5hsKb70+tKkZG1USa0sXmRQd2hQHZpjVvbMqS+/pgIhrVB/bWt8bYAeF7QY5
D6q07eKNe0hfxC4rimNZvlqjzdNRBk5nR96KWn+hoyMb+pur+hs/PZk8jJoc+M4g4tWq4kKjx1M2
h3mp4NDhtvKa4TAzbTQLijNpkfVpI1hXOvBUFktbj9PEvi7c9ihb/7ayvHAEIV+T0fPkuVPyuVry
2GJlKoenWSLd9TsT3/EGQHGhcGkeuZipYKawoG9fuvO1WnyYlptivK2mq0V9MBRBRIr8ls46poXD
AKVAHvUCL6N+ep7iJnXDxZ6R6D8Nxm1e9IjT92dk7ZB90PxmPyLzNgt7CYzGeXoQqR+7XKT98jAm
+kmW1WHEkD6oT834yZqP0zkbsF5aqK7eup1E/Zo0Z5QVznifJlezibN0AAQMwrh8cKQK0tqLzVTt
m2J5sVvzWeQwnRI9WqjPcobxCNd173BCtRUbmkle9gnsMR3QFM1SrrypWFQmroZxYBJT0zBexc50
aOrr3GJX0XN0TtvDIAim4eBoGSnk4o5d955oYCwdCnkbwaDk1plkVDoGa0DK46g8VRNv12B+brCO
rHK3zagxdFS6aoQ+1t+psf+Mi/ZQJNzp6xnc+zgMt2zTAndDzlwfS5i1Q5tGni9jSxzW8dHQ3rqZ
S2mxAsd7a5L6oLOTk+tzvj1J7XeK2S938RTw4EFyDAOL0I8b6jmn0pAN9bmeiYqEiyLSrt3Y3Z8V
hXyX4Uv7rUr4C9mMKc9/vuJPcgI0mMFePV4x2S/Pxu7sTNsez9oyVyniDbOPoIn1T791Pfzq5ECi
lAMm8uTf1F32WZVF+fK8GHxhL253/89PYL86U57pNqSGzidZ96fPcWnrYZjGV0FM1a2+iN8RLn6h
QzA6xtAEt5NWpr8ZRejjG1bJjzdiEMT4qJq9IkDJUeCfv41fXA68DtotLj4bJfent1E3Qm6TetU7
tjzmyemfGkf95iV+oewzavvuNX66AEqvF8u2vNpX9r6+PmfW2Fpfqh11VhFHr/1vgWS/+Gp+eL2f
zoxK+sNWLK/Fsb6QkfbOYxdiYCADa2991U6/b8n4heXixzf403l/EROL5oIsqOKEUJ74amElP0dC
2mf7eY1o3P9vKGPm36/vH97lTwqAZnZNZS6v08l6dnbjXqNmzb+jBOS/U3D1i1sYP7blkTw5Y41+
jtV3XeMP64IiCFfheTtCtQvTWNzySH5gr7Be2gf9KQnr36Qjfvk9/uer/hyt33yzdb35dTGZIgx5
PMxd+M8v/l+pKN+/L+sn2aui2tU0ltczqO92ed/4zvJ4PjAS4lBkvts7uq5C5/NvXvSXX9x3b+v8
59+JyFU1jrOzvJ4tKlBz0G3mwHk9V4KkD7/V9X79Wq5JgwWBUZ5fP76WMRmdrumv866+1iiuOws2
1PQe22j9rcr2Kw1TWFQ9mHD4dMf4OUixuZM7+farTlAAEvRFfnFGjYmH/jI5ZEyhgCqc7MtyB/Hj
KPhk/z/We17es9mRuYR5fsYQ+mKz4Nm8etnAqfx9bJ5/87X96mr87uf7P9X8NFndqSZ5LS7POXPB
RwlkgTzsfgvXaDhpt+23q//fns9/8Iz5H//7f35ztP3N8fl/vqbZG9ti+dZ8b/Lk3/xl8bT/8JgS
EzQlcE31kYcMqb6M8n/9Q+h/OJieGUpiQ6bwwuRP/rJ4Wt4ftm9wbaJxU5+G1fs/LJ6m/wdPcYbO
xllU5Wlu/SsGT+ZiPyzLNDGhy56FZqqZDPPv9bSFo6/6KLSE3l5yTGFNDyvJ1lYv2eA6s5b38TJt
G2yWTCmMw++dOVqoO1TaeMl77bh+hzGh77rHYmqr6kX0TFnxwm5pH1ZNrWPTGJYEA1vnq/EAkBZY
iWzdCrUuw8RhB5qPjvDV9woh7oEQOtkt43YqJxovcfVXa2GKei/0hDkpm3gYXYnsW2qxrMagEESz
vfGmlh7nshq7ybSlDsaiAT+Y64/Dh22uM+2YDe587uHnZBpPSmt0atBH5tvJunC8zR29xXXCI9g/
Nau9bTeN1lXAVhbfTt/wap9PJFuTTsuVO+ZqOVX4MCt24Z7dXJcUZBS3NOnpKtY1t+3uKqaPK+bN
VvHfNSCLU5cZOQYQy1MoLpo5+XHlJBB4ct2jj7zhaLBC5pnRCzHcqX2d2Z0TWUYJVcPVc8O8UlmG
HmDrGWHUJkvLF5rkE7lv5wU042ZtMr9M7FHkN6L26o3DvlrSnae8RtzM/NviYfYyZ4o8PlFq2SdB
HXQ258bnfho4KDjG7NPUnlZgAWhYyKr9UmzDWzuIzL5r9bTULsnk6vqJwnKayytdT5loSb3BgOd6
1Ry7g1pqTrGbxFPDB/5VaWOSYKLsWpEFZm6KV/haC2OiKbNw5+YjaBOqzPHMxbOmJVnE942frnSY
l1+kODJJnWjWmka5moDDrGsjZdRy9Y0Ht+wxcjiqNIa9Ri179ql08Lm5sHfw+R48n1Z3hBCquoGG
9dbmvrFLaHCwFuWIaEvh+QfU9xLNZCDEcxpg0ixkeDLj3sMgyoy457ML834C9yT6zSReV5k5ccq1
MRRSmOrgCfH5Qkxc1rIPjFnozt1Mj7Me+zkuxaZq5nnX4YFAtO+HtOOUIuAZjI5aRdxuLTGmwc22
ac9HN7zWzZaVB7GSWBS0ZDIo1f1Jv/ebcmzvagleKrLRYYzjUJLU39XSyoZ9MuvuRCOfnogrIMft
uEtNVXBMkdi1b7uGys1QDBkQF3L0eLKqpRtu80otYzQ6ftYd/G4omY322/owj8peLrxu4L5xqs3W
9p3T6W2w8jXkx9RZ9UtmjloRkumWj0bSYs3TtKoEotNXnnfBF6WXX/vMut8yw6uQ6fA3RM6kADYU
phqSfU4zlR+M02zaL0ubF36geW02nHA0Kcbh4OK7vWRHOoWSXjeJISNr0scU0fzLptScf2CjbhkV
rBeBZWQbymUO+2ZLkap1N3ODZHFdDTdco5JrvezHLESasNmiNEve31SDN6t46wx73AH/TIydHPOx
vPa2M2RXbJ6BtKgG/7WrxqaAxzUiMVeN1Jc9lVrmHI98ztuFLoUaYq8qZ4pZpUWwkOlji00L7e/a
sTeQVkOmzPrY5BXWVplrpOgHh8WdQ7hAuV+F6FygcQ3tQNq0Jpiau/QMEHVmheGQNbOMqSDg79cp
9Y2h2a2ufaEMZ+2u8nIdKer3KbW4l743Dk/dgObkjP1UXxdlqj7Nmp5/MNYCX9+gpyhAw2K7x6bX
3He7s5vPourSz+ZodO994QA6KlnD/bjQ9UwGfTZBH7bnZVwvzcGGqs6TKi0QCMr+xSroaDoPQPLq
csA4kYX2kiQpWuDUlvvcqhYSAd4INNCm368gWWIMr31LS1mwurUN0MtEIaFUEnQ1x85FpFe+Wrr0
vhjEhuE6m1rco9bCHJmK//nKrC3Jz1I6JfsI6CMb+HLK5gfJgseQSaW+Ql5cK7OHx5Wloj9afqrO
nQlrUYQLC9r81Vq0LV3CNBdFs5IFGBRTxiT1zOvZMWo85mlT4idfOOfXLOzSMA5SFrq66Te1lHeT
slzvQB+Bb570zRpl3PWVAzvKzvPtPkM4TJBBNZnSM6X05eQAbk4OcL0V8yCtqWVCuTozHR4yUmv4
hkut9o/FQNsji2HToVeKDdK0ts3qeXPGpT51Hov4DUZNZJmsU1GhzNQi2zhh1TtD8KJiFVLyqKjy
IhrXnooEqymXMbCGCR+0z21FvFqzsD0U/QS7kJXL1cImrStWXWEUBtOcqgP1pLDNMFxrsjyiLXRz
o7FyOn/fYfzq3gzTAlffW1qjsElL44NmFIpBUVav9d5uGqRma1IDXiluNqCRqYGSNTKwGMJxGuyP
SZ22n2j+93q80hMcdDcfh+HT3J3pKFWu12b4J+c7RP1jUtaadcshqSoy66oAs1GeHGOE/RsCBACh
1CYGqFTNT0sctZbOT4Hk1qEKM0Hq2r4IJtNAtwIvkGOVtOuh3TtKLjbZW7lSHFgYm0eRhbST3dSv
09PCsOzeknCvQ1BiLpOobhMrEzGvp04g4+KU+95aMsavStRqV8x5NzIsgIj2KZUmMAlzlH55dDTT
nY/kVi2gCVoLXcTnr7DZGXy3PDZtqVdf8qavioNXrYALclrs8pOiFqyMekMJddT1CSLSlGlaeiVM
Y/VvrDxFpdd8ULynfpsS+VTBYOxP3bScq0XarB/bQ1OmegYcxO7dLQQU0T4vTbJm165VMDMxKe5a
H6bU0rjO5GhIBtw+GbgB9TXffCi7rXCQtaWezf2LTGHDraBrZiEfFr9wOiis2qjtmF5VY4F33Uiy
h7zTV0w8BkHDU4rAO9+Pmq/8Q9Fbj2lejsNRVl5ZHHuBr5aOn6bbehjmXckDhIa9YbxLoGXQ3T7p
XKzbMJXO1Tx2qo1nkZn+x5xxTE2pQ9pogaa28d71Mn+7aUe3XE8eQFYma5QY8QmAxXIa3LqIdjcj
lBYmPQ2TuaBRlHTu29znzVTCNC2ITNtgZdjlzT49sapK/8aQZZ8dGzGUBo92O4PqPqWVc+gzfvQR
G2vavHvm3DN3FoMF7GTmRrMPXbtNTApF77TXTqZBoimUXleHufAm4EIEPce48dYiCdCkOqzbovJ4
gao2n1oxjkWcU4vlXY2oyyQzqSkedtx/7XTtJ83k7W1+7hrWmIO9s5qcWk+1zspz3MyEuozWxUX9
0LaOZdLtUmVd/9n1eZ9PsCQUIJbBXT0t2mpwlZdeQur1elBug5O/U17v0asxZstJOekIxqHKLbKV
S9X5HKqtam5virRi1xhNWyuSPLJEUw73kzFMxW5qZ+WfH7b1YhyTcnKI/gztXFcfiEmUVn3fkCJZ
r1qtTqmqFTXTRNq/pNz5fHXJyd946O9pxTBpaaSoa/AvrEZ5c/9xcLRsqb+Swd80kC2r6EXyRvKs
cK2d3pt+ufvzEPbv0+g/zta7//o4GrwNn94+t+P3Z9Hzv/h2GNUc/49zbQgbD2DtqNxni+630+j5
jxCfv4UNiaC5qJD/L3Bo/UH7JjqaSwaQIPBZdP0rcGhYf3AHchw9w01sAvHmv3Ia/cnWxRkI9zEn
Wt/xyQ3Rsf2T0UrVPLH4W7CDLk0nSO/nY7Vry3gFqPNg7zqGHrvfld5a1o+a018vynCBA7dnEbfk
3X2vb0mRGFOx0THATh/X+BnTZTND1Np5DRZVhgMcy9F140q/1DwZF1T47Zf8zBc6eRYTFdZYA/6t
J92w3O5N5lj6nfRKKFDTyZm80Oiu7BypOtnr5ny2YEwQewbYeVeLdavm8m3NEfD6s7mE6ZXrxaN/
JkqpMG9OafO5Vdsn34bK1XVzmI5LNFF+Z8232WLHnAQjf0r2Ylw4kjfdcWUF7p38ItWwOWHNaXUv
2sZxn5tdlG3acWb4OjXy0G6EmWY39Ab9sjIorfAIoPD1H7CEBBkOI6vvwybpj5XCZNNWxAQ8Bl/+
3lq1cDPlydXqXYclQ9ngR7LrAspPmekfUvc69W8aqzqs2hHVgP41cIPrW8rgqi7siJMHYEx6TSGi
s/UNy+qpgAM9itvSzS/yjLOTZbEOu7Cbmp3XPw89tNjaw5Ggx3buHNO+PJTm8jh32Qd8KJfMOqMh
yx95ru/aRIv6FZtn4p680omTFNh0omLb2ygE7aI5FXS6DgGUMo5VI4mPQ1fzY9bmtbC7u6WxHzXV
XVD7T8DF1D6fF6yNo44w1jc5Yy0gKcoWFbwUV1G5Z2t5NHvxleeKj/mB/mDmdkmbh13GuLxwhyiB
72pQkFWSMl0hx+HkOqrWjAzn82JuO2+qwoqUz9i6jCQnLo8JJ0kXq+1OrttLZzwu23wEqxDk4klC
HDzD0wWX0vJJbp8bCH1dNt/7SrylG22oLaks9+D7UNfPW+WdMS2vBtSAZH0t0IcNYJqZe+dY6ds2
fu1QJsTIqFvv79uabOe6BXlK/i0nxGPD7bNsztFyRxb0CNkTm3mQQs9tMz/OebEsWY5mesnB/tgP
L3WZXKwAh9vcOsjhUzqkV4SbHjcX0UYfUz7w5Y7GtUstMY2Yzclt5+g7fR45KGMHlupu9PrTJEoc
R3R7sM161YQdQaHmTKTfTOx9LfO1XfK91Yqj69k3+aJufJ3fzhVxgTnMIe+GynbB+Cus/PTWnrf7
LXXvMyUvt4kKa8eJZCmOTsMxK63ftNz6UI1BMmQPiSXeZlPsE/bWvYQgYLmf7K2+Xfh9Lac9jq35
nrVgvGAP9rhdQIpdto59bed0dw7j11VuH811fIbydBC2uFVYXqqyvBDZcD/op0re18Z6JVbrotAR
rgiRhZIDT4AWB43L5ICzS+DduIVxbxoem2h3v42cDPW52Vf5FjvsgrnoOY8NcZ06eSBdJ6om/xLg
xcTu9S0b6t0yV3v2xteKJJ5yrJ3q6qgGs+6lcbGUr35OlQcGPU9LMUPa7Rejgd6md59sR7+m3CG2
zduucmO/G++GP1lu3r5PrKuy/G1s5scIxrfFluAFWo5Law5n9x8X22mFyzpZDKf1U36oT+W+PNo7
SZXzdw+922/e1e8j5D+J+7wO7mTdIRlO9QGZD/HTTE0O/gRUmrn1mTtipJf2HRBFRnkkhHCFhHpU
xHbAIn9qthOHoeifv/yPouq3VycxT+yCaavJcffHdzmkk5yzzEwjw8LuwxkIG+Cfr/Dv/c0/zPOe
5L/e4DxU7fylyd++3+D8+U++7XAM8QcDFRJSfAmUgP6Z8fm2wWGrgsKjs8MgsiYcm8f8X/sbW/zB
DpnHP/NJ6hMYv//H/sZ22C8Z4kwUoHGNJrt/SW03kL9/kNtd9l3fFH1+OZR/0NA/Xhn+4hgFolEe
lq5RRomBz0w3kl2xphSknkuqqnUO15mQlMYJFPnCNjD+yuFm0EpCsnL1z+hGsLa5xf5gfCiGJDlU
fnlRymtXZcWlLY0dRy9OIqaThYM77d2seRvMjvMIMEc/zZhha/7GFgYr2oRxJp807VDxEA2qGvPT
2LRaZBdRky4dKUG4r1PmrBdNXl4K2d7iv+wCdzIKGhWofmuyM2S30BGrthwmacL/x7EgtCGX4utx
qVFsSBw33oR9yMNxefbl6tpyQ0MLtE/LiXJj5vS5ljwDaW9rktw+uQ79dcVEh33v7dyu7GLbhQQ7
z+QvBS4JKJNvoASw3OnGUzYibBa0QaSzPIBt+6K6ESCyI8AC+tNu1e0s1Oa6iCzU/lHhWumVdahz
k8bbDRKmafU2zpYEe2lJe3iTsROSxTEzRw8wKEu20cELNd3AS116/Zr+eYSlvXUTz2OdIPc0UlXT
Tf0VGfp7re0ItjaUzZrbzdC1VoCiJQJWCR6rBnkMN/GChL2dlAawFR4gUKY3JyiRg3ZmJ7DaiWkD
ScjEYlGZGerY+DZbnJVCsIlQtvK4TQvShaQ+QsXRjQw6CStO97FYnOceLKkPY5qMNLbPeXiRzGyi
tesfF3LqwVR6bA2U9sXU0idNNl8albGtSSRSidNHZtNQRYBsHzrl+Di0PvZe9k6uy9s0JHtiFPfY
GznseohsQdfO1zPFn3uL3fComVvktpUVpWmioqrR3AAuHmHzsYrKfrACKfEidXLGDGd9JKneBTPJ
NH0FgOivw5NY4m4Gp6wLqw9zbw2VkePgtAqqyM+AGeYtkT0xbqL+dG9XjhYLNb6wraPZwcScS9C/
yKl4M6R35Rp8fitSLx4wqtjyBEy58k5psbgXW3VuOSjYiDK2IfZdPTXYxxGLsTjhLZ0c7YNeJlfk
agkmm9tVJUefq2KRod9514m5mRBW3X3Tbs59M61qV09twdeGcXlk87mJbgfD0GpXBinivjZTktEO
5M+ZorSOa7GKpIHy1lvYyKpmfZ2MpUWp6DA/Wh812ssmXdXcQzZq98LzdzbYMm/lsFsX86MEFxAs
TcPVrtWnxEJ4Lhby47kWM+l4XZqeS8urP+T9Gngb361sSUTNYou6VLaoREsWymLUwwXbuAnRPDBk
4+9Hss69xgVves2LN1MO0G2LvsvGeT/bFpcu3WBhQlwyl7YKi3qD82MuJikCZmfruRDBNN6H1chC
kw1sOMLBtTbvsqISgfPWGBnuKgkFmxEK7p3HjyXyPXOj1OVjaZr9aSmnNZoLDOrjrJ0QWoe4zyfK
LH3DjJfWjFPHwNDpXadzngRjTy/EYnI92gN2ps4t5sMZAZ6U3c7pW6SgdN8YxrviELuXYjigyUwh
foMsnM6yv9nnbMe5a5254W0P+J9XRHNPuSQhhHfXgcrEIJ2xukES1zPxbGclCIJmXsPRC3PKI/ZT
AlS09FfAwlzeYwcbfTumo0c1C0n8qHRxnc9rdcwS4QO33sxIl2yzF9c8EqRkdSUV7VQ1p7qCShV3
hblZApUOgM6Sz64/L3pNHxYcZyBAfJXniqZq6LBIe2QBUkvRMTECWS24ukfMbBQNsMwMiXbnpvmT
bK8cz2z2pTe+y017ZuzycXYBOSS1doGYrd+njQF4vdkOW62/F/722Kb+8c+lsssLvJnUNHAIvpxx
bCqnobNhfoAxksZk/kmF+PKiKGkobrxP0wz+2xZyp8SaH9LkSWAD21VZduBsQrqgTnfS4tcjhFjg
t9Q9Rq0OU1+SLtY8fk49wu1WwoREMt4NhzlMTr2WRqZR3U2bRbrataowdfGTJzq2fnuhsDzf8tuB
xgpvvCh1Pgnu1EfXU1bkVADcL5JyfJBJRjmPgzu8KD/7rNOcndgMDoMjg3zmCWSrvWjemw0Pt2PO
l8whWcX8kijF+FRzCQ3t2BKDsZuj6rqXqUrh8QmibeU8k6rhmacmAV42O09+9ISDpNzblrJD2r0+
n3+Gud6no330jZZaf12aWNQ10h0aFalZXiIfNjAuRXfn0GJyn6VrfuFMaG2db9xShrN3mTEFm0E+
3xzKmvhJ+lhPyKrFYvNWjNGLxsQvg9VsH8vaimXTm3QvVIHWNWypa23fpxjHeajhXjEdyvJ1wwm7
0r7qpfcJUrd9S1bDmM7+0FbnzqxuvNwjXUPRPcbUj2wS9tL1i12rdABiehHUysz3W06avti0O+7S
mYzP9WSMd9ug8lBT3PuJvOyMmpTvvL2KXHVRvxQvWicu2poWEzMbdmnTXvTlLA7OQnlEtcEL8xzr
wWY1iBah3Xs+WkszUOIo5jaeonLfasm5+7d9q4rFYejpFKywQg+TuqM+OE9vUmAmQdOl12uF39Cw
zsf79SGrimfmp4GdZTwglhq3c2WFrrCAInsbtUaVe03cj9tvwuvjtAKppAQdIAcs1hatspQR46TV
ywu56nW0Kko2jVTskXcDsSa8Pi14k13OOxh6V01X9ZEEnkzXykVCaQUk0ykqzFQG+upeEP6RFxNq
jLckEDFrpvnuFNuFXe6LirWe3BBXlkXrDnBQjAEY8rnZKR6phXph5LtEnDN4bkN4P5eDxDaTuGBh
OQ5U5yJLi7q+zSlihufehjyXYJF4xYGRKmMpbmaGKu/ZnLIda2m6SQ0ik6a820TDdAM3b91RuOey
zezQphwkG016iuHliJNzo4NKBxPgM7PbdcUQTlbnRW5XFZEpep40PjWHYqtCz66ZBJatdi9RedIc
63ihKv8laSPD3Ag748bOg7LqBe0uTHBnX1qn1U3nED071Ay7Oq7LkO20ZQS8tnVD4GyNS3R3TnIj
zt1xDWGOPKmJsVRTOax+nv+KY3YOF7MsCLgsAMXs4XbeWgePc8t0Z0jt3TKC+S76NhyWbGQ5dK14
Kcs+NqWxHn1Rfuksj+6nuuHiNfF7C8uPPK05V19JwMiWlR7sDVnbbPydm5yzMuhniKTYgM9ZATu1
A3M4SNubDiQ2aaSBuJehAzbSvV8T/95x08c1I3Y2OCTQtcnUopKmqeBsbkWQOVprwTZt07iMHIA1
SRHqs3dwx1I7FKuz7kdF176TO/TSdCVbVW878C/JB9QNvwKVSG41bcfhLO/Yy6nWxi0eAfeGzK7K
/8veme1GjmXr+V187d3YnEnAOICDwZhDs1JS3hAaUpzncfPp/TG7j7uzYRR8fG2gUECWVCFlBLm5
1j8yYjYzjJu2XTKm3zRJ4UmhOqo+dbcjAA6PWKFxxK9a07XXWYcS3Sy0hWzsXnyzg6+ymM9mQSSi
InWB/NC2rTPdi5ZZfIXxEYszU9auu0+nMroMeiR9YrcxF07UxQ9JeSj4Tjg3JP1jjIqPV2kjrds6
E1WT9kTGTMzuDm9btkEdVdV2IVGl7uphu6zpp5TYur7Uhotuj962DMOPPCJ2bsrKfS+pHdSqx8TT
Bj+2rB3jeEFJM8d5XoZ4odF1TGHTBGn0aqXMgdYSv+pmEu69MfvBsX1TSHXt6+UhcfrmajVBGDMt
NWDSOCLSdteq24j6iFxMyQPxutFzpA3GJsb2hx6dG6ePSdP3mElqzP11XtFSk9nephrcoxuZ6F5a
PGEtt4Hl3RiL2R27ceq3zeh9Z8WCvcttXyi236UShYhnPHVCAFQkebb6Xii1r7AUtTNBlH1j3e2z
nhHPE/WCURMfx0REVDHVvb9E03ueDJfInRERLEhmOFNWhO9+GHgACoFpLel3FUKBjectMqj1ufVl
hTOIAh9zkD+GIXG302RSRe7eIjI5xnmBc99iTCyHavA9MrbM3C1PFa+3sJftl6j7OXjGFurNXo/X
Zp8M1qGIuam1ilweuN4uVOqozdJ3rJfV9DGZ3nRWooBOBf/uirjYMUtw7mUdMZuyOgw1iGMaNbRM
VYqKx9aLL9D483rIFb5jenuVh+cQgnuruw9Lt6J1SRpURKQTI1Vcc0bwO9uJg6FxVrcb229T89px
y6Awe8/DsFy9Rl51qss3REFD8bmEOEVlPl6nsLUOssfl0dkFbxXPBMQ+1HggwfKrZUqpfGCAqYz5
K4zT+BpzGxkq/IwxVx10PuFLbmWHmv8XoyGbbtdXTDuRftJFurO9qDk3TSUC0Q4q6EYyd7xZor8i
I0rMFd7ndGS8TydBGElaHtoYAD+da9M3vCrIQiu7ZGI6UvPplwYCMCO17oGdSVPSnwztDXS82YyG
lx8Gb7wbM+BBb2j0w4xgxkWs8hCPJTE4ArdtJb5UWXqnwsIyoWbtkGD8hRNY3TOz650TrN9h0+P/
cwUhYIuLJVSWU5D30akjxuuU6NUOEUPjo8Wj8kLKC9ZMb1/kiqq+JDloyJ3gG6Z4Qwoae+ycPnjQ
Dps2Ui6UQncaveQIC0/FnvfoQEFulNTf4ynLjriMCh6X6/OvvJIUm/skfMVEIG9Tr5REMFYZ2Vx9
spfafLacstnHLjq1ZM4vRmI+Rim4rFus6W2dx9nmsOTq3qL8SsinrGegHtr+GOnZcJetUVHYJONd
5LGNOnuFVulKeBlze6OZ59pTmEPn8ch07dtzhVZwPYG78Ve40HUlcpI6omTfAmxucj2WZwfQWnPZ
Y7XhwRpEd5jU+AyZjRRgQv6mLO9MTQdvgXMSMfIez4kQzpjZNupS+ijGyj0IVcG4G5LFrpBWMHbq
axnoQMvQkC8Gg51Zd+a2mMlJK1TkC1kGYSvemy5dT1Iy11lnp8o583DznCY82hIHI2T0bsw1tD6c
J0OM0iI3EMoUolWU/bifk/wcErPd60Z8r410KFnGg8QJd6R4bpl0b2/VHD+w3AMrdBUG+hz001Ls
VdIivYC4BxZxht2CwAzcBIFnqwb7rMG2FBnDH9BS2g3iUqbRc4p4akMgTrWfleed+ylJ8ELjz8pc
nYceMFnQGfNwjcL2wULgiFiMxwpIBw+YEmdTWqSQcO3Q+CpldbeYMVo5n/UIlZLHbzOj69tKd6zP
Rj59zyV2+xaK5yxidqwuIXkL1CfcZflrgS6pqTJcpS3iChUfLDxkeayCWrm/cqcIscrJCcIkr476
wIdqQaXsRHvr4nI68TtvG8V8InQSvfS+/Sy8+b4Nf4X9+OkW7NRtCsCleWGAv7WZS05q83Vo2+ep
JS5wDKe7cHX4On3gZhWHC7RJoFVy3JaNdvBCiKJI+8wGtuAU6VBgRMIjiCl5trzxMJX5V8sGyKM9
XeeRCqEODtJppIpYDje6AI9ZMjPieYMuwNJ3Wub1EFBDsheoPxJjkEdEvcbB0fRd14vXriCzyzly
AXkjT/rJitvzwAoObvhexvqbJot4O49OttcyhyvBbsGRQus+qmtrX3vJeyEIB5DQWEacT34e4amb
mMguLpb/OGRCWwPxTVwfzPCzYvPmZEA9wmxuovB08XsrgYxtsGoryFtB9Xk1OYeqa/G9Mc7YxLlE
lNKq/C6yvWYnGuQJs7UaTWXpe5Uyb18yN3xZIqR2Qzg25NMR3lqV6w3OmSVUOB6Kuth5fNCXtrdv
syqGO5uSmyzTHlhXLV7zQ3chNgsRHtM5Os56fcq0+YWcHquO/SnnQaEP78xRnl9EJqu+WZ0Tb7oy
4NyZc7NaDLvtoMuzSOSP2jYOQ8kUaFe96UMr7/oV60zKn3Q/cjb1DMC0YW1i97Vu8KwT0MB5QN7m
HHEJxuPIjTo5t7GQRKCWILAWMBPeX5vxOz2V8/xDzunVqdybqY0ltPIP01nuGsEDJEx7xFVww3nH
4CN5Em2SZqZ2BxUft96MOnPAh+neR+Z0izLvoNznGCO+tRwXIKMj74a/JC0OyPxSpAKTXRu9wqux
IZ2cAaRDc9dXa3F5m0QeVGmOrXLABp5wBArg1FKLgtlk8jemB0Q0r+hibhDzfaM+52QRQYlFvbOS
G7OJHnV8wGQF3rd5RBePm706Cc7caCyofMlJFB4T97Y5L14eDM683NlDxhQVlpo/q+pnyYF1sQrz
m6Xf2iEjZ7DRiZrybKRT9fAuTdicrOeq5YbjWc8Zyfv8oTn2GQ6T8dT6GpzoPZ4XnoD2AHs6jfs4
GgfflSlyO6Pba1Zm+qY+01OmcXChMtxzb7LjOv2V0AYwmtK5H4xlCOo4FJuiMp6msn+O6wFNezYE
7lzLoFB6sRlbnNxVNaD/marvdnZeXVHfjpzuVy8qj61Knqos+ZwSzLLZWP9adHQBbHjikI1ULGWy
2GtLkTzlAg+mY9W7sXHvrazGQwt/jMLGQBXI9b0xe27KWNd3dZwg2OnTd9tmRwuXZyXIjFRO8jg2
nemrU7wmPIZjK3hWgg6amElDJxpOc0PaIER5yyMnPaTeM6hqtHXQHPp52OzimRBaYdW1LyK1D0X9
pobizFfWuvEJyaIzgIAlc7wDF5p4TyKmF9Wrfd2kD7VIB39aFh2GnM6+iT/1Ia8+G25QY/L3G8Rr
+7pKn7SRN8wcLqIxKn/Bfe6n4S2mQ29blyCIbn1XuvKtyoePoQcRM2qdfLF1GZbaEox998QGRDfQ
bEr/N8xFP8SBAGcPfTiQpOfVDej5EiSVdj927Vee19QN5yUBDisXPhvTV5afnJieiXyp432WD7vI
WQNlRXFno1e8cT2abeCXtl1i937aZS+1Zj93fKwba61dn7LJhlF4BhhEDO2xtRNnckiJwLK61Sw/
EAuj9VttEE9ZnAfj7F2MwemfvDSYxUFMI8dC74DXAHOy49EIJrzxHqAdJQiPOto/gGMI2BDmUG8p
5WArmKbdMsG0c5wX2vAWR9Gn1cXbxh4fkV6TQVtpL8UMnOQsKJyLuSY3sQO4iO2cy0vnvo6F8ZDX
1qFmsd5MbusbI6Nh4sz8nbknEqkUpvH5KVxF/8LuQU0q66daTMDdrjuWbt4GGg7loZavpp7PAU9m
No+hOI14DK55bID5cn+2MFdcxy10B0+AQie8ZtDImVbsB1u4K66NqtsKC4te4RoW+jLeCJB3WFRl
BGlrvsoBg3eONiHIeJoUc/QOhA37U3WI6FVL6hgYQiPT34craKHgFLerGznotxOJNUGnE/DAEBvR
IMnfzIqq62wufDhJT7IqicIA+JHV2keRnPNUya3nFuS4aTrnTvfljVV2Ac91AGCbF5fp5f+B1CU8
nn/+x0oEf1Y1Onuwtt/mo3/+6Zp8rvDjd/+X37X/Va2Z9N2/f9Mfr9z9x+8vkwu+Gpv++EPwO7D+
fvjVqodfdHX9/bf4x3f+337xH7H3T6omHP+zQlq0vlqUVH+YpUC8/4ryfW6HaHhXfzC+6//xn5o2
NGgIChwUBbpOLKYNffufmrbVR0VPNMUVOj9EehD1/yB9MSb8TboWQZeriQrD4WpZ/oeqjQvob/xn
YpwMG66Yppf/Uor+yvb/XaKwxv1DRxOUhr/Pcon0IinU+zfNg5IyMZKG/GenJOyAYTm5QxPd89hx
6j2wdvvYDDqSK5ds4395n/4PMog/dQj/+MlUBNCRJPGe/U6r+hfrZmUjWzInoaOHVd6CmFxrniW4
euP/9c/502/7959jyTVnEp7cNv5d1aGNVYfBKzECRQ5kv6lNkQH4mvmwt8ymePKKStwVRCk//fWP
Bdj9861dP3G6yHX6MMmg8+hE+JNOD40+JSqCE1q0sUXfJppHkq+GBPdNlsswfZ5KTFQIaJzkFM0V
ipeux3VVuKXZPGh1F3aSRWYVvaVTp7MQmpiJ3LlRgQdMHUwuFI6ZrYWLFtN4v3O0gnCVtjMV5gFm
NJhH5K0zwTfltBmzWd7Fk1U/GWNLTU9fmFtUz24QZmp4TdIlBFjMiCo6p1HiDu+d6zpZkDVkIddi
iLFDZNVNoyvxkY4GqR5dw5gOnoAGv42j987rtUeC/3XrpkCSGx5MiDCAyN6+wSz2JSYHcDzPpuW5
mYaHgTCohdU3cogJI59F0KE3jTQiaXoYGzvDNAmjsafkZ41W5jkJDeOUOBNUg+bke2fqKxs2pjEJ
njNFnx+S9d/7Oks670AMbTc8l+3UrCEnwBveFt7B+xHimwpvdc588oWsNT5mGvOXdo5aQIoBxndD
KPWcvptp7+R+RTYyevShD48DfrL7hNRYM3Ash/eAp+/PTJbNTzI8rUd9rOy7dDLcHXbE7FzaI5/X
3C7Wt4NdEYgaAfw5mxEcaOYMIV558Z2hFFQ2YceBgMG6MBfbF0YG69CaPaR/HZU1iikeX4RqxbR2
NXg9AgVlcElVXR3nNnK3g1lphzQbjT1mFdjlYfG+yCYqbyKRl991XdinEm7hUOoTuE4lRjKj+25r
DajyK6fMDsbgJsdxyJZkYzYGBRQCPXZTj/FOqby86CDJQZeqyfBNJV3Ctgd1bgzX29Inhg2GQRAN
XtbshZDNU2+U9ApNTCyLF7UXh2FxocJiskm/qoS6TYtM7QuHDPNFj5BU9FNV/SLuY80dkilJYImW
DhQajKhpZ2cgdzoWrXxh0OwnxrrFTa7CbbTbHkL0moQjkJ0xMlnX9nLjabG6x+bg+fEQWkxHhXLo
opp7mrJTwxqCSIsg3VqjDZKs1biS+vqZWKrugUAPea+xoR+7HoPYxmhpo+O6ES95hIutluF0wB6g
kdLcd2BEdTp8Qc6Le9l43d1gtPONDiz6rdDmXXKvcX4YU41vDN38A9oUPHvamLtnRJJoUyXg/2Qv
UFG8f/PeJc4Ybrbp34Ab7e8Qm525FaZdHY1Mmc92JErYmopxjJR94sxdeAkbUnFaUjQAepeRbBZP
hwZjLDQoa2Zc1fZhrvX8oo9mei1yXFZLU5c7R+TE3xVFeMsxT3sA3/LZOfp0GSf4Afb8+CtqmuRs
OEDyRth7d96ycO9ERnKSUc41bNokBlJM4gIsjOGFpB/jpnQSCu+XeDnOph7fL7gmzpCa7q0aa/kT
OSYCFVRBNxVRZiDD0Hp4X8vxZJiJeU5sJBwkT4WbSBpcy+Cpke8WYHqbjiMV8C1ubl2oqb0NBBG4
nlqutVtP1yXTWyBgZZF4J5VxybjSzvpEhOBsABBPqi5fVC6JHYqwsN0mhgHkO7pufuq6yD0Mg1W9
UHuoHYZ2AslD3pJf67RDCRKuniVIbM62zBvK967R+w+MAOT2lPPE7wUXb+LjEPFLZ5rWuRhZOhZa
eHcgjuQ38KYEywRhU8nB8XEVLVdcldwZsNKPfZ0wmM6N219CMc5BEXYJAsqsfXJ6zIUgG8YptGoD
NrjTT3Fsaru0bovr3PbDTdk02Z2HZvVHypF/x8Wmn/Oa+02ppSbjyOWYRpPsZ0MUngwnK09eN5Un
R2ELxgrteRe96sfdZKT2cYg5A1xXhN9UeGN3NYjMbxvAJJMl+cns3McOxcchMjQqqHTWPC+KzLtU
z3ui0kf3VMjaCyCq83fqIdy9w8F9VM2iXVh5oMFFOZhPfdPQnbuI8KKF0XwLZh9fPG92joaZDpeq
hCk2pantkzTT31QbsUr3MbEsZgyzpqxQPxvaMqNQj01/kCBzpjE0h8Yl/C4fEkkqk7DRS3ba8AJg
WhxDNSW7xm7ucgknX3mFvE6F+sgG2R4lfuwADdeMeWRtSoayEMgxzOmQRJVxiwGTrGvdIIaqJy/K
6U371tIM+UhdGmnBRBv6/SxHHwZB8MwL5efkhqHfE1u/LTMcuAhwBQ5G2PMuq5D9MrY+m9rUIgWv
qr30dO5QHGnbspQrT4CaXCSp+WZov/ULGSU9RUUmlVwDlVRc+HgE4UxNqz8SbDviLUMkvKutxdqL
pe/vDW/I4i3S7/Up28JXVLUZPTdxirCtLZJF86caG1jV5QCrZjqXPBxIplr9jJjMudYehJMWt1nY
22+Ng7LOhQq6IUFR/ijKGQl/jSeAS4A1e8NgUz13Bhz81klQPecaELrghmr9cDTzJxExEexA3hyW
HVXZ8pBGqiFJ0qvM7y53jSmY3RZhhUd3Ecm3OT64AEJap99hkCxyKVMAhlitABAqHXvhtJRG92tK
kFaQJCncF2lNRFNOdtTcSRi4U7V0+l1RpYTmWSEqQ78YZfMuCPKDNs4sCvRGwqe0HW7pksFGZiii
46X96vPO+iULN9u2Wu6Zp8WJrKcua4cTM4Z5m7XNSEh/ZMTlpkiccVugDXY2So+wlnEM9sdiipH/
tYaNbq+2rBL4vUfoxANjoO9Ba4Xzw4kaqQj6LNv73gutUytsVrAOpxckq54vvlcOwKCm4jzfMthr
9LRMbuKHuVHVhwk2d4a8dRJOg2bMU38yO/Wgwy3e5Ixyazgr4GvQYDeG6CZs9InEUoFwqzYzF7vG
bzZEj5N7+Ib8aBRQzcFgeireJilIAOsoSMqK+LPcAhObWOfotsGeFndN5C9VDW452jxoYf3c4tq6
PZT42OtEv5qMonzE41xGgahc861mhik4FknwwIttk1nQD3VRYzYR5V5Ih/S5gZnR9kOnQuk3Q2o9
dWlIfOPQp5GFm7xOIGN1pwWta718p8ymPjNg1uQLDV1FBKLu6Jg0Cp4KA87hO8Y7WHCNOATafFPw
HHQAixOQApAep0S5Owip5EafLEG2oMyeGxIKX0ckZtux7LvlMgtltRuPy/SM78u5dRmlz5VK0cuk
rdYFzWjbe1knnk/0Zz35td5ReFR1dGYkdejtk2gprEBrZ+kEskfvti3bqpxJV3RhUE3PCpTQJJiL
28+/eLAvl9CoJ7U1OndW1wX2Lt1Y1mTh5hVl1RB8ytstjIb+196gyzyKXOGsilM+o15rCSTtezG+
5SwM3gOnHeIGxa3T7Cy74uI3bTfEwVolI+cCjs+T7IVE1F+WN1oyo+w2eosigWwNoy1tG5o0ZXT4
kTIOCezRefQYt6SN8h34fqh5uy+dpjgaug1RFiWNT8REuJVN2gfdBGFHHEJKUY4owe1z69HjOAAf
T/X+BRi//FgytKOdhuakBnfb6QRovJhaYj4slBj2tARpwONHoWawMOlVHjmwQ5RcHVTwt3md0XwC
Rt+TGRFT7nWq8ln7YcaGXqJ9ihIK01q7fzO81EBpFU4vS26lt6KQzY2YyCRorLS/el2OPmXgDqTn
YnbQY3LLjA88ZFaWqEO2w8evfYZdhUdlENg4YqjlzX8nfZOFoxzIbCtUSgzi4h7raZUblhjR/3od
XDX9/7JnO8izNY0l13INtNqIOf5cBitDhFIQZxo4kaJ8s7bCK0ujhlIO1Oj3j/r/8vv/9pdIzP/M
P8i6+UN7/79xGF37m7RJ3HKBYjRQDslX/qG89/6m2/gNPaT18k/lvf43ku7stZUDkwQVwv/EYAzs
iCYoH7cfPZmO+V9zFv7On/vntYH8lEA/udoxyNMh6ebf05ZUPsyrZJqUlTw+IwT5Jcv+kiv3uqji
oGfOxTCKOwH5Z1kFqovQRCud/MKVtwpkPnpz9dyqS2pH9ybROL43h67vVPbFS35Mhv1a5rnuo/JG
EzUvP//6sl7rSf64svntyYHHg2Da4FsaRgTe2n+1KC7ZPEMU5Ygy4uLNjIxL7SHNchASpQpq0LhG
kxYirh3XBY+M1jbBuC3yaCvCX0Ll2akZ4Wltq1yHxlvOhnunTINSTr/C2juEq5B0zZhGHsTkVeEG
5+PS/KzLfrhNaJ56osCRMvU+zMK2wVJYVuWztyoXHLd0tsYoPzFIN/uuAYdWmnOjpH3l0PvAnFP5
hglHjvaw2Uwjbr4+73/GNjJB4VEW3wqRbJbHlnzqqTHQKmGx9L08e7BnQi+8zHI3dQiFGI0uS509
+7G6G1z60ZoYG2SXpl8NGDbE2Uy4uAV7UbikdIakQUitOmK54olcT8nF9uqfkuIRBUDcUwi3HRx6
i+osX3vA7BsV8d7QoraQklVdx6VYGwGjPgidlVj70MmvJ6y2BJ3OkXCN/DXjEWBHRPhS8+omRwP9
UJXVdTHbh5kc3VoSYIp+iahbRYGZnsmNUwMHpXFDtqdFrnAG7DeZ8BPC0i4RNYCnUQ/zIHNRNMtB
g8hEg94RrBmXdNRV5I8BCqw8RQHfjp6nPZYRscmejT4hnZudrb/VIUZNMaWlTzABtgHVkh+/86zl
oW8iCuJWGMtAjxjCTeMgaaE9+FrNhmqKZt8ivtiMYlkV++cwMq5hKX9lVndP6dSWi/PAfv4hs8Lm
72/uu87e9YkufVjPEEup+0Oaw1ffzaQAR4bcRNo+ylbK3hNPbgUdME4vIUGaiTgSjJFuK4Yy5IkF
ceiDziBpd8nZXkrcbR+lAQkUjaRtWhU0ue0Wr2y5bJ/6fd3IfBMt6mSbyOGmdyahLw1yfUrCz9KY
3hPPe5iQ5JaO91JcrWK9tlrxYeJJzbvuJRrUczqS9crAri3JizKy3RzGPxwxOpt+Drkme3muzPRE
xgawUgjvUY0Xu6vhcaaWBry0IIlZ7N1Iu9UL7cGYEecn/JYbod0Ns3VOp+aHXrszP5ZFSSzqZu7H
S59QQUVqFhHp5netmmuiwyeqltLC5cXGqbbpalZ4gxSKjSzP5Dq9W218UcTYCMs+j1pe+SYgnF5P
K/9wybR866kfYxd+xxM9ZDW1g79fhslYAeIRwBxMtfjZDNNPUYf9ZqywOyg0uwRNJCQSdT9mtzgD
ttzX2k3ZMxjpSj5aOVl0dns3RbdiKjnwCutCrsaniGZUBo6lNmNzdSFHDXh/Rllgo1nrhyCnbGs0
CF6yqvCMUPHsTeVDFUYveRWi4i1I2NfHe4MZlUz8/lVVHRCxjeS2mJHTavZFOhJi2UMSZI/WyKXS
+Y4+XMUyPbsZ14GNP8Ww1bcdo+QjPOMYu/p73xIJUq9Ciqn+IWMPoTwS2zImtmwOXKWdp6a7l8iW
N6QuBVFBQ/1YXl1ihzYLtLFeYqVCU5Bu9KxDo43Kld7Aq1nqp1ERwh11DNOVlyn6qG5HJ3wRChGv
0+yRewE59rRkxIP5XSqMt9GzMikGTKf0HgH13qs5VXql7tqhPY1J8dGtXo0xfrLyhoDpsOWGTq5l
K16aUn9bMoNfz6zhxFOkkw45N3Vsnoo+IWtxZeMIIjrHNpuXijmE7DQ9WNr4UoMlHTFZd4sLZ8V4
H1h6vC9b+93N4O5NvDNJrD83tVduUkTzsc4HK3BmDTY0YOsSz72o99qQN2Fh7ax1QSJuwyZtxe69
T94drnjj3I662jRoRTZGQeVsrHV7hJKnRZf5Qc5mdhZOSJmVYdTBaNhfbtIiPmmtfe4Rlj/mEYTz
6gsif+uYd039kIgHRmTzSFiNr8uk92fBM4skxp9U8hHV3yHQtbR7PODYd0rExBpqI5bbjQ3CiIbt
NLfmZy/uQqsPEgBPdBp+luSn0azuK4Qz5RAiagOWQc5lVVs5hpXvZsTJ6SE9vsCQO6k7d5CR36Xd
vJcpEs+eVl/KLsmrWiSgpPfkDWN70vBvTLiyzk2vvpzJZXCoCgpKpXkRaW6duC/fncoxj3USKVKb
QcvJ5ty5Zoz6u8NptlSp5yc1PQ6FwJlwk4wBH9UX0e92l8qdCJ3nOi2agzUDFxVzUqGYTX23Wbh0
UjxbWEnO7TDRQwimg/FKfzSt8TG1u51ySQkvKTM99S3HYxw7hyzbxlKIABXqlDm7mtBw3y7Hn9F4
m5o7SCnqdQ3cI3aClqMaK2TiJq5oRxCHr7sfiBGWgAgxDdlchyZwDNI0fzMVd0Dc6NT7ZFSELuVX
2NSXommeFCY9JCEOWQb6PZqWW5L1kBx2h15Nv4RnlxSSDj61iPWmlDiSSguZ+uLhxYkOjfGeGhNO
vLB+RnZjlMN3PGNYw5jD1ut8oiq5sWT10+mir5rqeb/TjuaYfiyGiX+g5c5dqvZt4pJEswQwaJ1s
jO1Eot2aKHonB1MCqE6CyisA98pJTWJ40R0CygFRKg2KJLJhmT1pfBtqLvzq3ssm4wTm+x4bTUlO
Dr+rNuuvZuomG+qBYY8665qFGDm0FrM+IVN+5eILzHL70JAc5VfNKpoznQeCElQg0YgH5uS+aX17
Z4IB+i1Wr6BecM05rLikKZXbypP3Q2MEVS9IkGhAKtFt7VmX946rNtLFCGghAq8bc2dH+nOM1NlA
I7crzWE3hkgCVNqhQbGucBKXorce4jD7Go32a2qi+xAjZhlTZtyagOTKeE1M55mMC+ovUHut/oNU
JnLTRC+jDrJgEIdEZgHfT9XHLGUTRIPjbXTYyNocpy06Ueqzl6VBsj08OWby7WqUQBghMXMeS2FW
5E/tq5MV3EtxLKmhwLmVWhaexTG79pO8kjDpQ0FgXa3qftuO8TkfJ4ONuSZc4Z2r3CXoST7bQvsu
StKYFOrH2hI7fepRUwzVVwHhvuktkBurqffktpa+jkwSGdVNq9E5V6pHYPgQoQv+LNWG27Sgldeb
WgcgMXkmxG0hNRARWoXr37Y6MiufnY5qAitksM9dsv3i+Tmv2ncGnCAzUfHIuCY1AjVH55GdMU/R
obTnbyK0BdLE8ThFIIGlWNMm8L8g02j8OYXnWmbs+GnUAfiEgNlGk+37DNGXhUeEY0L/JDQ/WKpB
Ud+94FQz60fgudeZcchH8K0x0QMzW0jayHY9JxrmsEUXLmGZ7ZacTbyMlnkmaoqc39kV2N0CYFUr
sJqOVPgMWHz2+BxLr7+VKD3JOZCEFLm72BHZoUMP2WiF2GUZgqu5t4h+ojjMboor+38qrQ4HZvbC
KfzK9v9iKRTYPeZbd8lsPL40odh3FvlQZ94shOKvRZd+J6bxNRMyEVUhdsZlERzS7kEzwI/mGkk+
EUI3rbvcZKVu+jUG4Nqaj1HiXQkKj7v0QCDgo1ElP9ORsVfqHyVhUT7pVF+mg5tAU5WLfksecvxH
m8Hl3TADLIAJLPr0HdbqVoXOU8sTmUBJYssYe7c2c2dgCxKmO8sgVAv1WB/uxjri54hH8s+bw+QS
kjEzUzHFbnUwrMAOvV+ZWT2tXuOmZOnQgFIxtKQ5Un044io7axn7ToqXDE1gfU3nOSDP8oWmEaQs
iJ8yczij26cqomg+8gFH2+8tMstG2LBL4diQxEXyM5pm7aJ140tkea5Pg/K+SDLIuSr/JcrmTlni
e5qdl7C7tRHuUFSonchXWo/3Afkkgqihtp6iBW273mj4ORwAV2t515FX7Wote59lEtSe+WHqPcQ1
GKDqC81/S1+sPKRUd+hp3SnB9/sRWlX7pNL8XWLpxOz0yDpxk/bQeCZFB7n6JDDja6wZTrEOw03Y
JnKgjGYBt0G4LOF8u/qYZsOzB/He4LuKbM7KThffefhmZj1eSqKwQkBBvYl38/9i77yWY0eyq/1E
mIDJTAC3ZVC+6Ipk8dwgDnlIeO/x9PrQIynm79Av6QF00xHTzWEVYTJ37r3Wt6rxSfg4pptT2TLa
sQgt6Wd1zo2b42Mx7rvvBBcXpBN+idE56K7sP6W/bXFUWTXjF7rrUol35tTtlsnXJ8QWa98kS/pF
aD7O6leR2yNGVWxTkpYh58P4OKTzS9OQq01XOGxsgA+NYP1x+3Qt1SUvst+uGckVKMu7FtqnIY4u
FXKqIdeYaNow/CYj/xhm1OSD+IotFOVmHz0YWXuIIokxVBz6XEswbnanhIdUxAi5/diojrYoL3M1
v4rUuoZp+BkwXAvrcr98GbLk3uEgXcsEWe540xsq1NrK7wOQRnryJHvTlWVGV73mCTG7wOhqCiT5
J7BpTnScDulPPzhx/cddAihqw36LePW0iIimwv49hFrjtZWxpdey1scgB2ZkO8e0+ClogO7rxiwO
XT8gPn0TU4lxS+VHy5rvRphsa2wU5J6M3tC0F2rgd+TuOOmL79zXAWb415jV8uBDBkGINrMR2dZO
b1CY2rZzGtvuT++zssJjyTZh9Qiqcl4bKeC9+GscerWJOWJLngOvdqVPPRF7LaqHVRPWF0XKtxvI
313nPIeGpWGF2rLSgG+0Bhs9XYLlyZ/4wyS1s129oSijz+Fsyox0pYFNBVoTNU0VWBtrwH1ug9zg
pyTjm9hUz2Prlp6vyY/OmGcMDsCHAiRx3F4/3GaZAnrQmVRyPdnXYQwwzmY24yziiUp/TaL5SQoo
Nr102Y1mn7PB9DJBXeJfMs2weipON1BrkWUfzFKx80UkCUFd0V7Q6COdT1Mis/RyT+HdXGReSY8g
3PEBUVOPaDf339gg3hn4hQxtl6Nk2UdnJCgY6Xl57CzuPxI/DrDp9NVpitkEsSve+jn+cBh41emL
E5b3QhBh3zS/68T50CJOejCPj6aesQWlQ7xqg4hU7Dv+jg83gkrZDxXKySbFeI6rCZjfKlR4LKNi
F8+FTznlngPJaxKP9I5nPf5WWf/EkfwxAORbzRwYgyy+56FtMq9ldp9ah8LPXmXdn2jFEOPiDog8
mRFxY/SXPsWxNIv02rchTImOfpOWx68chBhUhf021IP3qOZiNr6Q2yZ8DVzXZ4xX8OZiU+Sl3tHN
f618DOiVzo0eIrmWpv5A/jQ8KwUjdcSlPONRrJkyhflTJro9iqQ3oMz7LpKX2BHMJt4drGVMXU61
lZ37Kv5DXDku+3T8hsI+HGINK9KgflkMeTtcgEdzwAI7hQ9pIfJzZoh95FTxORry6DHhFLOCbzF5
AuJdDGGZKLwGtMagkZhOr8sQyEzGDGk9HclfrRjeQj8AN52Z3xarIJ2gQ1rXAkNIBfao/lMn7/z0
G7DXO977vSPnXzZr/Go2iVMDRzjHlEAoi/H6C3Gou36/UFC9pucIU/ijXBl5UG71kYNWICoSZdxm
PfeLAfUkJDlveUHpXIfiavjaN5aumel+fchMvqqv1QiTcOExeCvZWrWGOlB7rWTPvc8mfeUU8t1w
EVNUevPgFtk9VKs8zgEbhJlNOhFtQPfLaRV9OKJ1PA1PJwjJBekcvIBYrpZLcI2xLtWo0NkkO9hk
LSETlH8wugS2bPsCoJxZH2KQAUb0KPlj65Tv1vnDAVnMdslVpeFKWp+mc/wJZmxY5S4vYQ7Xevvg
E4gto+QJNAfkVcApYWp9Br6Nql0LDrp6MkLVUCPggIXKITCTh++LPAv5d7eGkDqsZ04rONzUczLR
361EstYHvzg1huavdQTPvCX3bHKouA1cK12qHbI2B2or+/tccJ8oRgB+8ScAkBRVFKHziZ5yFT01
tFMrropgDl4n7WOcoge3ExYUO7N4aEfrLUVjTllMiRP4xbmzwZyhLk/U8NaHjQd/89DH7UPSjfdm
Dn63JktJ6t6UnXuWObxV0XhPOsbtfOImzeJv1Ige/tRXMLKn0Im+3R5fCrTinI4glWKAc3lMXsaq
vlgcYbpm2I8N1zSazYM2tA9jIZ9rN6DlJd67+GFqDLCjereFz4xAXh++VNPumFCR/wS5Ev5lR49r
647m2RWbqBDOviQFeRdFDMiR1qFENo3DX5+t2SOTbQLW1qlN48XK2NgL41Er2WY0heMTpNKuL+zX
RMDFmD2J+gaX4o1WbIE3E+Bn0OVXO2dPglZS9ugYg7o+hvoeaQHDR/4U6jB76f/NL9AqN2U93WSk
X910fBMGE/y5bG/x8KHX75hPbtMcfruxIWmgFmC/g03ujNHZcQ1U7IwFckZ5Tkl/I1G52CD/xoQW
nUoD43k434RwYYxIeBxxbvI++PgPtZKupJ2IDQbv08TkAK4IltUYTepKb8Z7muCr9wVOY+jyG/kT
5/Io/Mrc6q5GQ1d7rDSS1ZJaf6VGyXddJg+hnkWbqVeUBGm6iQSvcljV6aZMuq+6DhdjFcZzGd+i
fKQb4PPfYyKnG5cO+6CWt3GUtPNK3N5dfda6z8FRL9DfeEoFEJ9BIisXCf4keOT0cIa/0s/0TeD6
JgNRGswklnu64PUCwb51YbrRcBnfdTUmm2Gk1TaZ8TWtyuDs2LNXdwKmve88Mpt3VmasrqPO249R
aen3vCH5ODSiPs8ZKFpAbuE61Dh/AcKtaJnoot05kX3p3eaMjPzuqMg6ozDi6NuoJxUL7r877BoH
040pQhP32SETsX4lzea1CxBQ9V3xTUP86OvcvaXj4u96g7gLVois6B6ZaUidLmTdWCjpmgfdrYDQ
JNouRkEIJwkA9SJOMqL4KasJFahKhFLpbL+Y7dVXvF0O+BKNJgLvL8CRIZ+fG4zkbM4nq8ry9SiW
xSzPN5kFuUEzRihO1kbF1KRa+omagU7SosAkrhDgW4nbsL/46WvfsbwvCaT61DwMISmTmXNB9vDE
6AbrIoML5KuEmepglfi4WF7nPHxSMzCDcF5I0xZ3p50eSrqjptaLjS/HO25LdKO2dinSwuvN/j7Z
qAWG4qGlvzGEaAebEltVYlE8OxE+/AyCDWT/PPruUM6EeuN1FP68VG2Kv5BHZRzD08xbU7gWUMLp
XufBKSoxu4vglAZL2a52rrD0Y4kfNZznj7T2W4T6CT3+nHRhElv5xV3Eo7dSenfX85EWNuodjZ/A
L5QnQ7sLxswLQu0WG+FTDljGMKLT4A5vqsx7wl+B6HRkXAeRz+CBIbyKd26uLoyVV7JiseADg7x6
yfpbPovPYRz2VppvSphauik/fV1+Gqn+C3s8ip3mIcgfsiG+2/2H0kg37Zu90O1fzLSCNTpEmmlL
Cwhf8VOYbmrhbo04WbkOFRC2L88miYpfYmEsNQ5Dm377NQs4iGL6A/lbxxvBnsKChHSSW54G2yCB
p2QOd1Qi37o97BsK/jUs8idQWTtjDJ4wm79ZZnNmiHIwjNojiCPD/wHch+XPj+dfbaP/+7ebigMm
VtQ/24BizCsXQII2MdFyQ2mtEg+pjliDdLY9LY8+6KL+aAtCQuo8u8REqG3vjJy9Jcb4AEGCCpGK
cZ+jXB0LyYgFefQqXlZSTpn6KjOsV+HTjozjXYj0UA2c8wEkfkHtuvQ5N9SmXBkTxmXpK2bR2qye
JmfZa2OqADWlnN9luCti/ct3o70e89uNID72cUGmWzrfVYTWuoP0krMVsMiRkCzlY24wj4Byabjh
d0b+OUZ/09PU4tVaHsre1gGJTsELIvFL6vI/+sSKNhpihUKu3Wb6dv35V9Zx8fAA0UI2pmMeWexx
fE4ln2eoSG2LWEc0moLp9N0Gk4e+gEGOdbD86q3lcWzgTiSf7FsXS9XX5c70g80vrx7I+Xtme5TW
hx31h2quz0YRntGMYRDCGtbxDmnDnpnstuf5RYq/6vPpK5lAMRnRt1HONzdv3grHv5Sd+vR9HrWg
Uc/tCOgRh/9n3Yp7T8ODh/YljsJL49cP2vzRtsUWCPgzUDhYO3guWSw1Oextn7vVRiMCzOkNdNYX
0v+L7Ojn21D3I2UlBy2m3cFB6TH3w5MOqe0MUxy7oJl7nV4dVclFBfVFvcP2uu5Lr0JNvEos55Za
6Vk3lmtu9vVqCbFYtk9hxu2ejttTKJvPRE0G/dXwOzbGt1qXz4FotxlPtPD1S8I4Wu+HA22K/rBc
GhU0Z6fiwanm/k3nHq1EmT3GffCchsyWAG/eauKzDAzceeQv7Qj9ZhfdtsuNXwpFe6+ZO0wj22Li
S402125ZheIkImTXBMIFrcDAI74KJ3XB1QTbdJpvo+FcODp8R511cGv5zDBxHWbxEwow3gObr+pa
TGDqVyTYz7ON8ynEAeqkw5vLlCvgiNibgZcjU8Q0sqDF6MWn5sGVtwK+qOsr2gPonGNoLq2eERtH
bICTtQ91PtyXhSKWFH2xNd1yFdz8ak8c8lPFRli23U/Eb278Gf19LNDuM1Sb9V/zKD+b1NzVbeKp
rCGllZ+eeedc2e9Ha7F08uslw3QIHfOvWprnUS7A3Bl6MtZpL7ZWs7anMHiWDA5C+Vuj7S/H6Ek2
8ROH4RsGsePk0P8JhjeaXZup+mxaVLpFL56tQH62NWGxlsGBTp8vft+/mRPt46iS7mYoUPlTmlYV
D+2CP9KnXxYm1eUKdw1XlPECGxUiNGrqkTeeepupfBicfL/wN0jqkhlhJqCiSx8480aXRevVkSSY
QmCvo+jsM/ceVkF1TWGZt12yyRdGkR4D9ZrMzmuY16/mRjUXAwaaJwPYD0MOxJ6K6sHO/8+b9f2X
w+t/8GaBW9AV0qp/1UctXrH/rQPsv/WO/S/tYcTc/f+BoKtvvOVd9v+4w/g//NMcpv5B2g3dNPWX
IGlRBf1TkmT+Q1LewgIl/Y09j370fxrDpPEP2JwIyGx0ZLoOI/0/fWECevrf7GT/kQv272Ys/HT/
zAn7L8xZf0eBAidVrkS5aDpSWba5mLf+xZylIx5Oq0zJlZ+KHP2zfU0a5vZ1evOt4ujGgoG8JFtj
lId/uT7/xQf/FRP4L2Io/a9PRnWFK01HBy7/9skR7tyBjohcRQO9XzEnNzzfNwkiyZh/GAkf0qw9
04/CWEmsx2C96/30uxPzwxggWYUhcsS16K9soz+61vBoW8PDqXl0uuDiNNfOFHuBpzzodoGFpAJx
IF0gJ38cs/zjv/9DDFf8/SIapitMlGMG3jputfxbYCBgNJ90MMB5uHyntWHEXj5S4HZqBixek2rZ
uZ89bd91Y/esLNl8aFSu7ZrC+gjG9nMwHchJtUsUEHHUa5uT+N7yk3vcL40qe/zp265GCV0a/F60
5K6GS2bZXazS2Ydo3talb/8O/JBkdALZhZWeIkt9B67FvxiXszEoJFkzVWUSFHnOCMOObqQk8mf4
1bshzbd4q5zg94DTGu1FYq+0zDxrdv/q5z/WXeZPhOF80cJlM6pdVMCSs5lJv4ZphYmEtfPXICIW
pz/aHfcHWBnC1lA70Td5LJR2mjsRv0V00B9wBjx0zefYsr9OqdGuIw6Uay1DSGbZLw4SnvVQF1er
dH943Q54sKAoBhr9oMp9d0GJVp2Mj5oTPQ7PwsrWWcMc0yclAw9/deRwMqxpRl3szlq3ImTiVcJO
xOK0CTKDxPpsSMlyZvTgYCpiBAGHCB0Wj72/n9uK+wdR8BjVw3C1RlrSNmIQWHXYRZCIwLuIvJRe
cSASsetmdLCp38942hZtVX2QCSdCVUXnrgm0PQef7orkiqSlyJ92IhNo2a3SC0rIO1WcTNvE7HY5
nVwvnWZPC0tQoApJDViD+9QN4QaTDfnmNSi4qppvZfQpq5b2ghW8uKQ2c3TjHIA18THhyKk3NtnO
gb+u2d5Wsq1WQRBezdra0fl8HwiRAfkD6apWWB6wcKzsuiflg3TuyfOscYjPTOT8NSkCS6QReRn1
kpjd0/kHA6StO9iCggJp5Sjf3k4wDzglgyMyKvbSEjPDuhnmWz4izkB8/+SmxTkNgs+ENvAUaL98
yfG7F+UWCBbqZzntS/kDjADeqxZ1m14Zh6IunkTdHCVmVG3s9rqWWFecnsHKzVFJU2lTEI+Hjvh4
T1jhleCqI3K1gyTkrZtH4mJV9VJmjrEKTWgBJJP8UNRs7dEwMBkJsbIfUp+wmlmhVBoPiq4McFRU
Yj7zjN6mwu90tQHsM2mYU3IAsatxnJN9DMnsIagUkwiXqzYVwbY1umg9C/PoT/O516jaozwyvFqH
CGxNQEB93WvzsX+kA60y7PLSODp195E4cbMlOmFEUh2+R0Y0r4Yx/S1xGa1Fh/Iwy87CcFPmx/o9
aOsNMm+Ga0NzEEVvnuokuVRmbm6hut4Lw34YbZqJo3SqLToXjkcp3LdklF95wmBaVQE4Gjv/wCuz
Eeo0t2D7yKPNNoXx4qKnYiSnQ0xwqjP9zHqN78VA0UPbp1ha2w0ysyGDBVKlqec787ArVP1CDM22
T5C1x0SWorMSngVqjHEkk61ck1CEeTuSkTaTb6CdKYrBs09Fr5C1Kny/Lg+sXpOh2NEOJm4AjYSi
7znlL2HmHwmO+QHkg3tKGH/SEthvllZEGjA/WXf05cGW1TsrsFJYf8jS0aFw+Sw4ez5cOVfksP6Q
UmawGCzXB7eYIp9iRvsSFDRBrCAkmQJwTaXBv4GBYuvTC4Io61D309bKmy1PxrwufFSAxkTX1RHt
oXSi2wDwf6VKi/rFbzdNUW5ouH0mHIxXKjbUO1hme/xTcJwvNTvg9Wv9XZy1I1Pd7qEJyk/L8j/8
2rCe9IA+SsCoH8akX6/FUaTzu9WSOVjHUC9C7UlG/afmzOYzYPHfUL4GuBOvkeAGk3E4kngHwLOs
FafD8pXOFoOoPn/QaDxEA6pYGt9PuoCakt1NW8xwhEPi4MFlWbTQV2U5cFcKu12nwPgWlO8dy018
qpEycsh4SqbiHdMrvd/aMehmHHBQ1C2MUi0Up+rVKHm4UHMOhvuWWWi9iqn4PUaIefBy4avlhJLx
OedOLMkCGTlSvo16xHBeyy4j3FAGpEmH6ndsGG9dCsDBj11Ed2NleMA0d0Q2kU9hlcfakS3ohPE5
L+1NCgxrDUOJ+WI77ZHx7fu0/KjhMSCF1M71KWcM5hk0Iqm49Vc7rn6wMT1UU3YgC4/2mB9SJ6A+
qTCPpbP/0WnIPZleAnUAONflc+ElDqPuyL3HrBorHEkveT/7hwxm9s71G0DfWlOtGwBiRWPNJByY
J2f2CzIYytijrIsR730wNPjA6KStnZDiX8vEoWtrhMIJMylRKURbZsJhHSRI0f8qsmI8uGP4ZEJQ
2dH0Ok8+wiB9IWE6wxEvIENgfU2XYxkzRe+jHi4rAdPucoDQDrTbTlCdEob0rNNZ4oXCieGQgQI/
4zOCdMj0/1TbS5Ahe7FzY6tcM90gEqo/0ObZiIZJr5HFDhwTKEEZ4WNuPti7oBb4fB3rMeYOispR
T5jUIXh1wlm1DYqGNJlCzxCxhpMBdUjWTEcB+27VNTxChT2lW6t4lGOPk8YwmAko2rZx5T87tvbZ
hm60IecM7q5j35vRfsnRj20whJ1wG63c/o16jb+lREpHO5ZABRyokDsRJSFLc/qrPwTBoSrGJ+zs
NCGz4jVULCQtrQzTnplhsd+zt127qp8Yw2GEqYfEwWlyYO52hx3124jPRa+3lwpyYKAbEPlYVxI7
vM5F469dE9leGZtfGFGSI9d8PVQj18PqfAhC8VlraBv4lubh2Ew9K29/NAStGiIX9n8tCbYDsLW9
MzAl74sO9nQcthwodyYNgmm4Vk5Xv2DYeWXigxTPWAoXM0EC4rsjyESBCTK1H5QsqXHD6RJbdPmd
BC1uY29gvN5My33RatqFQ1i+oU9DxFMjlA/bN7tzyNjx5edg2yetbDwzlw9ZjzF1bL8Me/S3gTlt
aEsb6zBHWWUl+S85Ag/pIhxfwxKz5c7GolEsnysokGpoym0N+GUda7+dLuO1tAUQ4AMZrOmqWcIB
4ojl3hk4zcsBcs6U73ozui5fxnQWu+aIeFJ/66X50LlQrFpn2lck2D3WEX2canacLci+kdLFgkdM
3ms9lcHJZofcNYp9TLdeosKZT4yk+90UNlgTCTgEr78HhoBEbQqTve47B+zK01h2nj+AZN/FVr1w
PFlZSqZGHnb3O6lJ6qWGDKlR+EipDR6YH/kiDLtH8hCbF1aSl9hZkLT4VzddORxkqymPYvu9wVrs
1XPLvmBUtxCAGHhIuFcKphAAshn3hvunIFhhY7sdOushRGCjRHfUx87a1nyb1SJhrKkwOIggTwgA
bhFPNjM+JGsUyA+zHKs1/5jRkL1O/k/TqwaaO/6CtOvSPRUqIvjgMlWyO84In7UWyL6ogc0Bp10a
veXmRsVr3NiuD4waedTkOJ3nNEFfIudbJyztnYQKqLWiuQuBTKGOXVpFqqv3XDJ/FSeq3tjUemEM
Vo5RtgZsGwVy5jAKSd9CN/8gSo9M4/G9DWP3Gs2ttTX4NN8NPgk5RhbhV1+xjF1GVBCbAjJnPkAr
feMfbx/TxK1OACMvWmI+sd/N9wpVRjHr2ZrApJhupGutnUApDJYmHlcdaf0o0pPh0qdmuMq4C5xO
7o+gikLjhBfBoe4jyVBgBNUHa+KEB+U0LSxqIGt4MUb7UprF5KFWMNZBh+qD6QdDZQgShuEu6mDg
COvWZkzOuDNiChf7ytwHkfUyd81Mk3I4xiB2Csf0opk5QoWsaRVaDjmSEF2YDyBMHlMQzEsUIP5J
AOid+TUNAjVZHCCHSJy7JVidyqrtqOdjhj3hiUPeMlhCtnyXvpSnPI32TEooU3WIzhBKkstf/1CT
QPIj/0ocxVA56AqQpl4g25OrAa0GJtHiosYP0TbT4izj1BztXb14TafWBNHcOifyqgmGTOZdPxl3
nYODl/hgB1HD3eqyMr1ayGWi6O40ZNUl4NAl1yN7mgwVHINgrNYGn4NEn20uZi8YdMokJ9bhZRR1
hRrWf2U+qZ6non5tlg59r30xjDEPtnaGYToDLFBfWsq2E2gFBsCeYKBUILvOMvzEfdE/RNn0R3Ml
USKVS00H5PfYD7V7JDfqToJq7pUQeTdk3KLWiR4yjgD0gMEnM+DG/ZGdEhfIMi9PmeNeNWOyPeOO
IGuNGOGyoj0LkI4lDStk4buPwEqIvYo69nmzPImO4SKTKX3X6PMHWNqfYqJKLugSco6jGzlTKhR1
Qyx2P55LnSQ103ZpPzeDXFdZyqx4hDJmifIapzZm/Nbvva4dQbxqM7orx+4xxJrlIQQWAe0kt04y
KE9JlGt3fQRPi7nD8HrLqg+oU2f4iUl2IGqZyVrMgU0o2NxxF4cIdGu1ruhvb7O8o6D2+xK+ebkL
WI2B2nvkUzUUSKR7QwSxtz0nE9TIlFITygU/ICSy798b13o0eSfx/oSPfRDF3kByAsyX3sssAKUc
Lq6a69ysSivWdvBpBCfhoDZKJ3/bC/fdmKIvMevJHlSFN0/2Wxe35aH6qsqKDZsJz4FtkFd40dP4
7aPmFuHeybITZ+J84yYBlXlF67OrVllrKEy3hyWwe0N0gdrBL8b5H3kobL8SbrzZhVR8/c2CefNA
iRcpszt1E+bzFoWDm8L4SybrUTn579a1w3UvsZ4TQ22+JOhf9QJnbeQy7sYkI+crwaJ3CXKaks04
u1WxH9pQ32Vdeiaw9I+F0515P5WHrMjNrg05bUWpH4MeuAWQSTjVvX4FuWNtikgn9C+aoK407g0Y
X3CSUemujbbM1zmyj7Zwyx37D9lOWXoC8QfmnQTRJorKg0+CyQf8ScVG1Dv5C7K2varCx2QcXvqQ
KLiOPTsEzlPaSr8QesCFyjaWhYLVtAODKvvuYFtAtztzzHIqse9Jxp55GEDGZPFOS/17bufaZR7g
IJBicC1jsBNRaLt7w2iwvWvqhDwVs3C4jxF1Bng2QhFytqkR72oVR1UnjyM62IIrVNb7zqaUpIAm
vbzNORXmD0lFmOrClaV0uPjoetPCfMHl5qwLM/6RvnYzxoTD6PLOSbfWeFWb/hwd9CaELKwCexeN
bnkEEXGtK6acyMP3+pwkHJ/1btMZffCKOmY4ZpWJyjssYGwHtdqNfms+96WxDxHVnyqledVQiufY
Uv0BJ5XBMSOm9E+7G6bo4FaSl8vP1NXQPTq1Jg9cLOjVWVOuoHhj/V5+qOBMv2o0jA0+Q4R12JfZ
tckbhvKmdi3mBODp0GxAP3ZeqXUbdITuYxKQfOHHCWzA1r5hYXZPXWtvdPh5j3iuXAQEyU4E9VsX
jdnjP//hi7e2LJbIB/QQ2rjGIOzsySs95cPgPMwmav3RJF0x7THWuTo+KEuEB6Ch30MibigkA87I
Em+LUz3HEUYBvUJSHDrjzYVxiVp7a0rDBg0QXShfLILUintp8fJLWIMrDE01qpn2PAHfmN2RgzcK
rLkxP9TQXmSY6GtXIYCcDbbxBK/AUu8UJxoi5iouGdRqxMGAAbvOIKA3zIiCBPlkrX6KLnyVYzN4
NarYDTZ7ykHGkyhLd3WgPzf5KS67AgaA+IPoUpImu9Ot6BLo9PSKCdmfro3Zxm+mfR7MCIUFRQzI
Wb34bS8OjuUNB4+1l5NKOFosQrK20rdTw4GMpHcvMAh3JO4n2gYRVygbDA9QIxRDd2jXgSLQPANJ
PdMnBMBNHzmN/FNUsHch4SHEBFYUxCkb+GdLnojIR9YJfe8iYQUqkRwzIg6Y+uFChBeO9QNSQZjV
7co2sU7q0yf/pSRrpUm3NqlDJshqtIS8ImRLf2oTZUJHCjX6tBsSXoI6c1Bc9mI7GRrL2CrTb/Dk
Sbl1g206jb/p8y8BVNBA6hBPpFk/y776EmCq6KmKbTTmCh5n9dVQ+hKW1Z8AEexTTTNXqhiqLY59
2RA3bdWc3ECyZKcomxFPWHQmpPknL3/nfOzVVmWzhDSBL7bhwiczhy96Ho8pw24anLrnb21IK2wD
KLmrAYfryRjbYhPRSWKmuMVtcqBlViHr1TUvjug9WIaOQ8Jdp2miWPz95znN6XLp0JHBfaAI7B5c
C3tDupBP/S56DOfpImN8DtAR5M6MCflm6KdkZr05o/vjuP0nPjxNfSAopCzr/F9I0hfOk2FirmU1
xPATZ73EeEq6O7NLlutM0dwtMxR7ffdU0IBjCi2OZdYSThw7ziUx2n05YlZxSzqSuc0YPqX9DjuF
s0Ial+izCFJp8FYQI+yulEq25HNhKtPjgofLxKsHMNI3cg4x9sPMgYKwYpQzZAw0oqrOjlLU9B32
r+J1CsPsaM9caPrwm8oZNwEpSdxJ4kNaxLlWbq8V3gg6ym28a3oUV7PozqG1uJqQ52IaOcRRP66L
1D9HjEjWNiCHOWq2bfyWFZz9xqaqPQJMdtl4nqVDQybYE9EdPXV69oz3F1dmEhxd5fQnVe7acfwc
hiW0NJ4ugPA4OybZtLeEsWRC/FL0xtJQsoAFyTMp6tRRDiPayOr7TTpENFb4viU8GA4lwQ0NZqSV
n+HIquCiEbaDAWpThL0hnQGBR3O4W27krFC9Mv0USfia2LBW9cSGmtaQfyO9GNtmkbfb0G0A4oX5
rm7Ue5m5iJsxryQWQIoUcLoXRYXugVOAlVonF7LItoNPAHVRRPcUcvhBjRovNiq6qQlPqpuI8mDR
iZmttulLFTXi2MzJE6CM9KnIxiswsXXQyi+j6tB65o9Nmxw1Mjya0PWiIKOERZPrJ/OlDCdUSfkf
syXhwpGwss05Pta6Sjn+2OMqMTj/W6XJASrE8DNDz8/NlDhSWtDrKYBmTcVot5jHMy7VAHXKi/zu
q8NL4Wgmq4Drei6HH3Z0gRBU9Y/DjMvHthJ7DUwfi74ayYTh2Spi2kPJSDJr3hDuoiomAT0ccO4V
FH/YKFAt6uiE4GvNSGRjts41t6yvqHUIV0BARismWNVSEf/T4BKwbWruQily6TLEGMhsonVsUgwS
c22Q4r4qFJRAVOQlDDBcsbR6MXN1WIjERVUcAWuHzkAKx4oUF9weFhFVZV+QKzq24uxSCMZpdCkX
RHpRZJ/REFVw/Jx3F/bcyh9qRL4h3Bxi8hIUPHJXlXgm4Yk8seV9ym6DQIks0fmaVc4+mfX8rEdc
Vi3snmtrhqXOzlSL9yUdiFZAwyqQix+4RjsNDtCOZ59mU8DW4MRMnnrhHEBIIaIdkBUZMdFWots0
Fd10W3Q5SrnpxbanbUcIB7qW6HmaG7DvLr2mPAO1R67d3qYdkLsFiCWe5bVr9/0lC5r3XJZHikhu
H3Z2ZrcAPKo9/J95nQzBAnlRtEgMI/P0PGY57x6wi13LksiKQMwfYHp/iAF4Qxu5KfEVbA2bw4GJ
nnwO0GQEsn93B+OtC8stMx+5G6L6oeFolrft+5QwSJzmGvnXzLQmGG+0kAjSsQ8GQ4416kXcuMLn
ZezNtRuaL0oW/0beeTQ5rmzX+r9oDgW8GbzBIxzJsl2uq3qC6GpDGIIgQPhf/76slnRIkCqce+7w
RSikuNFXtZmJzJ3brL3WMxNOEqiOnzbDsVCFxV2YGfI9iEI82qHpAk1+gcR5WKOY54PbQPmLQ80I
WlDHpMkbROkpcErrjVR9U+AzBKmCCkifgwk9oMZX6G0T1Nag3NjuJiBz6haDlcQ+A8e3oChfxz2I
wEaWV9EICAgOrLco0fbXsL1T2+QzDOTce6bTFqVa3xc9qktJp2TwsqcAjJCwVeDf8HRKxIN6kwFn
X2tptxqRXXBt62BwlqhvmgnT6kUpfRtMGTUMFeLICNZ5JhvrJr7rUuLyPRzxIRCad9Pq2qsPkSqd
AfidsWkIL+JnKVNiP4LTXkl+V3vFudN3+pIxUEL4fnMrZS3tlgIO1DzTl4oF4jfFK0K2XuXgQ3kL
ASPa/d2mpi8SAXG9sgd9D9aYCwbHfspwmmA+2mcebyr1Ie4t7S0LAS0gQKWtrhkjs69q6jw8L1uK
sX68T1/afrwFCGsGewamJQalAY30OmkO7UUIjG8aXYI3bc8cYy6rECH1T1BDPqSVCke+VTzskvgh
QZ4IbLTkOen4pPYVkCGYIph7BNAF2FSiLsKPKJ6LlBFmjU0HHdoxemzdDxEpHGSSTNiR2XcbEhCk
4uowc2yfWCQJ0cWIXbkcv+zhPo4Yp1j0YMhWI3Bd+Juu645ycEf/bWFA8BMMOYwADqpSiZmXCF4z
NjYQXaQwMS9iIGVA7LV35gefO0XUFnYMkYxmz4GCw3KEeJ1BwPU4pNqSxsJ9LOb2NhAAdCnSmvlm
23mHplWXhlOs2jq5kjeHpVww455vEDfcl9f7HMyaZlGO6zTkoQc7rKr9lVLXhidD/Z9VtbWMku0j
BS3YBH0wuF6OWrhXICIIcDq9shDPUg5ABE1Ip2EPeHbgfV5IkdajIMc8bGoH9TaDESFd5v3wQCuv
cXu7+dIWNOLgg4N6910uiDXMXjkQbMOmbZg9JEtMRgGTZVDoJso1ieFjhIckyBq9tpHHBcM3D5zj
d2BFv5vm1kH5g1l5BB4LxtMLxk0Qq7KY9yyLq3251W8GdVswcQMBSm5UP60tOhs1oIYG9LlX2cXD
SOBq1/dq08b+uOu+ymO/9yqEDnl7ukV/U+UdvJygAdvSiKheW1+aLZtvxdXPQlWftsx92ZApuNlg
vpYDDq2ytv5oDMhu7G20wbfEDDnqbq6SpS+op8WrnYA99lWxysaNGiCqowRJX64pzVMp4W13LeQw
wk3KjAYiA7yNhrayerNyGRy0AjtVbreKdOe8BpkYJ9xGTeT3CZ1TK+Pek1ENCOqh3wn1x4udN7/k
lB8E+4i1kOv+WyUNjzkFKEg+muirPorSDbCtUrIfdLQWgH7ra7On2UquCD96pWQB/G7MwOx3r1/G
jUzE1Sr00gaUDQpIUMekClEe2oAqgIarkp7bAzym+t5ofbmyKrRr9w/gNe8AAX6HR7b4Q2L8L3E6
Pf1/yL79B9r1B7YkkF3/BcoS5OH/5z/+73bzqzplfOK//wdcpSj/iU/RQLnoUFtbqgr45g+8SrLh
dYLhzbHhXzRpXpt/4as06z+p2poa/Oi6boLL+gtfpdj/SdSs6I5CZx55cFP/jwme6jN8lWqcskND
86TK/EBDg8pOVkzbmYCDBEipyrNkvd22e+oFWuLskcLIC1VukdaynCjlio1SwWTPZjDTikCroq7n
0fCPcmiUOrWRGLzLhnSrVr8GcFy1jh5VCa5EvldgXRn6K2lbAhoKLcaVeVxhkE86VfR5ynb3Fldb
J6atjpvreuAsfRtvVri5rL9uQdKDAC3S0szd2qD99zIwsjHGqIEhb8HbNYyO09ElpLVZv9Yd7og3
eTsYQOCB/jCJ5ZsJY1LM5mh1mbyr2zKGG6i0orZ5UwFxkv7nMZyHHtDTw84fdSAMV2YOKiVdZGnV
NIRsjO8CQdrsJQirvY3OKEwGkBbM/Vujx1Im+2OdSn2yigkQIQIZxtE6XNEj3EP7qcjbskjcg9nv
HQPWD2cDMmHbbJlpudmojLFXJC6KFVPP7jVluBs7bjKBdHqAy4oa+h52I+ifoH7+me7s5YEPAQdJ
a0T51ziKrTjcgyCi37q1bJscDLxNTFkbnm3VCCjDZ0jZU7q2pGA/buXxCwzvhXrbt7tKg1xCp9jn
8e0U42ngG4BIa7KuAuXUR+YdMa0yEogXhwx1MpSEdUa0slrXN4zepwjXQdG0S2XzBVI+ECt6MVRo
LxMYSRpiQMxPeV3pFG2o1aPDA5+VCDgCUoobw+QZLLs+XzfGoNSUpB2JbN/QthUopkyKzPSnVREo
3g+g+uyHgf8HmI/lXVYOd9oONP3zlkri7q5tiQtfGooIPEYE/lARWJUJBaeeDEOOaiuixAxYJxZp
MlOBTYpkEuPzChA02STRXNVSWm2ZApQQ4SB2MwY1M4INYAClgu/XMOIf+bbJ+Axxp+3v5G7fprRj
K0m91etIGU2flmstPQwJf43qH19LcitJcXbpOuLLaaa/6WWgbckWsonyKu8ipKs8Q00l6bA4HIqN
to6jtDN9La7JopEYctorO9LU9rlkPEj3djlClJvFjsIU2QpvDG19P+fpaAN7X47db/sA4K8N7YjX
lfijYpf5uQpthxuV5xSYf9wlX1oCk8jbDSgaLaRSYSA/liPmbbcWqQrayKZNqsyc+W7gA2aKGr8q
vFOgxSoaegOjRxryMd4+tqpX5kEzwkvZzEUmKh0KPb9ubHNb3h26ROkihsfrKlllqJaZtwTxDMqC
5eKYA/DKoZn/2ZS1sgeJ1PU7i2ObMw3t24wd1o87A8zN2syiihZxCVGLnnxB5FOXr7IYoUlKFYwk
D/0TfLeUu8ECjNrmdpPaWnUNfqzarvdpYjo3KBHvzNumba0U4oets/m9A8uBfkqWpra1UqEGkn+j
h9dFt2Q1WkV3qrctWD0TKTogkuPYdZrGt6AvdmI8yebaRDDWtD1jJ7EMr3IdWxFFqHFHk8i2mMv3
GwPurHzZQRhyaAGCQ8k5eAeLGyUvIh01XgO2Gv4C6Mi+N+mD5DKNUx+XaJUI9OktktuukeKIUWaE
p5nCKBO1tjoMKGrGNrOYvSCgbpLhUJG0aw3/FUgC4jShY96OG+1wXRumZf7UophwtZaZdL2tbYey
NvM+MaMd40Hqdzd6pjqQMkAMDSEpSsuSKuZy6azvNWnMHiEmlnWmAZR9sge7Crp83XC3IqBBjPi+
pES0u7uk2tnpbVEerL3FMLimETSBHFX15yhttXFFn2dHmmFJVrkDq39I6KehZcZlmUG1Cp7KI3gu
lSFbtlVFsw2LCqslsMnHwGDm9HdaWnfbBTwLvukmfn8FuSnU20G6rG4cBOyvPrco8L6fGRQCFkdI
ZLIqgLE9BuP2KqnfEtKqzw0oc0sSMN4jC3urLjTGBgH6uGBy0UCnB6q/Vf5hpS4lSkWL9N+0qIvY
4MgiIxYM0uywCNZnv0I6aSn/3H2V75rr+pZBzfs58lFlZhN1wppjgyqTS0xZsolQPofoMtwxfL0J
+3W5asONB9dMHM5sqviLn3w2XbBGHi1RSdD5qsSmMvnkWQGcIAHyugEJbWjMQMb/l9XZKjIrpmLp
lvjAR7Z62vFWWSGroYfVqund9p34woIBakmhcbn7QueFhiB4nn+yRgP+T0M3iBeVyV2wUXkvEL3/
7zVuvchLQisEYXk1t58TKLm4doIi1EFRRFZUU56cUVIbuatgKWCJ1HuX9RJJ4UBdHpYzS7pwFxSN
GWxVlQ1FZUdPtzKuDMsCpflnSdJCAJ4WkQecy+uuSZ8flfsZg6e8uNbHwo4NTq73AXWyrTNiEDjb
vfq9zBZFmLn6ovOGFZA0isve7iaf8SmXrrwCnzFHxTbxZ9rkxEQOOheYFVeevqtLt5hsecF/9DZu
fbMJtJkjenb/VAMyXxtIOSkFR1TswtEJ3W2c7d5KD6Cq1PsDTBz0Xz7fR/XsvgkLqu7Iik32Qqf7
1EJp5eUu75nTPfhR2HzbPfLMj2EHa9L9LpB85cF+tF/R81wRWkNf7Zq3RRN8/huUCRMsNSJYbhgZ
4as6Bprek0MKzLnsI5De/7WrFFJ+1UvGoYMi2N0UX2esiaN44mGwZjKyq8qaxUPkTL6hE8lWsWso
/Marw4vqbwP9fvso+boHdHwNSXaAgGgO+GEx602nqRvrtBm2ti2TC6JY1uSSFFWuMWrOUVUaACvD
NtQBJ0gjNDTy3a6G7jSpr4bE8VpYyD5f9NltwTK8w4qlICiFr5tYFpppKX1EEiFJpwV8I3CaFiLx
n1s5vx4TM5NLGcvIfLQxZg7+GIgLssOBGw/ZCkmYRyR6Z+zNrWpybiCdQKQ8wVxMPTPVeJqqG4Si
/729syeProxKJJwOWBmr1dB9AUembm9mNu7CmTz+PtNbeMgju3A22EAwezUgpOtDPmn5DCO6KGL/
Gpb6UnrTVt1y1qOd338YnLl6JtxJ0FhPX3g5sQctcmDo2V5v73M/uodHy0V+JASZObOR54vEFDIs
tmWoCkRAk4sXt/222cuYqgv0j9EGQGtAoVU+GD9byEZmtlT8tdNrjjUqhWgyiarNlBybDH40mg15
mLymB+xu75g09unEhzBwuvtn/eFze1MybpyYiY6DqRgyOE3FsCeuem/Qr0siKDf/2Ns9AmJRM+HK
1iim0v1wkUxZFHfy1QBpy6MWgivkkZIIwX1l5tlQzm/G6Y+ZcGvLnchJ+lycJ3DaIHfc/l1+q75q
YbzMYc5woX+T3mz/8z04D6gmezBxM9uBYkiLZhNBPvC0FZiYegGhGARvHirn5ICLsg0AMcyYFauZ
fGqCKFtRqIzBuD6Np6Ski7akg/AxB4eXAPVSnwF48z4JYYDAn7dhnrn51xmj6ozRia+rkb4tKhuj
1qMSoOGzhN8g7DzNTX0k68PPrZ3HAXCT80I6sGTq8ll4BSlhCaGBA6ZOuRW9IRsiv88tXDgxWLAt
1bQ1noiP430UacQ7HfRbJlHsj2+yxHIjU1uo6lyYeMEFnFiZnMuNke+1XY4VzQwr63ozPMvyc0Hp
TNHut83S6qK7Fn6EgbuTx9el9b2Hg7K0YQJBX6Sd8UcX4g7T0AjlRHQly2exT71p4WNX+ITymlsS
JGuqloshOKw2rnylzUSsF5ZO8UPRFIvIEer/iX/YbRWT2SRkgo1YRsniWswJKFXj7ssHS507nBe+
5omxyT5Tp5EoSGIsvq49hPG8NABI8ARQbFUGO9fyJG/u8l82aSuoHjC7qpiTQHK7yztDL4RgCewe
HVoyw02EMtDnp/TjKk+uuoGCApddNlSRuXErj45pBI68yVoIbwlXv1TQCn63lsoCLPNqt4werVBa
F2/tTXZn3s4YvvCcnBieXPdDmhxghvsw/Cfyjz2bt5JW7Iq32Zs7LRdCKV7jo4VOYpteafa19LFQ
ZkA8AD31k7LcHshwGk+y3RTBl9CaezYu+DRmt2Vuhcx9ADN/urubgblzeoIpgbjsjteHEFAiL6YU
Zh6M2TPJlCaWMP2WIB3wOMw6w2w3PTEpglRdiWSU/sXymGV8EAlVGkTXSAXdazCqLMBsBD+Upe3J
dyJzVfw84OC6ra+56oLeu6usxtdm6awMD9Yfb+PNlq0uhEeGTatHI1dXzl/1IjUqtYQrkALIfqX7
m3W0PFwDpXDnw6NLjzb5gWzIpk71H/Tw6e4bdiJrHWR4ROaL5KXX3N6LGftygQotld9GFQwec6Y3
s2nJJc90bFeciqM7VSFXYUCByHZTI+hukivjK8D1BTg7Gpwh7+czRW0D+sv5jOjCy32y5MmBq7St
PgIATxe7VzNETKsJ8xBu3trTN6R/7DPjZCCZF1XY/IOn6MS0eHKPVp1sm1ztZExXHn2i+rVa6W7p
wqxOI4RaQr3o18UKRhaYj8MZX3LJVR5v+OQpSMdEyw47TLcAkL/3Ty1DDr7jqqXHzOiTFSr+Psy5
CnPO85IPwzVTn6HOaxNNnC6Z8i4o75IPHT2LVwEqfi957t4OnrXe+pIHLf3nC70QtRhH9rRJ5gTt
hCRvhD2diemCVl+fbf/RmsgqoISjO0en/XRNYx4h+qjT3dfD6IsSHBbKIrr/AUPob3tJ033O3KW7
4piUsRXxxOnTehqTzKaS7BjUFAUgxob97JsRHChSZm4BAPLeIPwbvtoPUvD5Vl50DkeGlcle1rWS
m9DmiIcvvk/fdkHsoWv+IwpGF70wv7ppltrT5zYvfb5jkxN/BBytARXHqTDyHBjaYSFkJj43oVxy
AMc2Jr5nj/xdPWQsa8eIlD+48BhcUfP1qmV2o95/pA00oO8OM2/P3NLETTm6/L0qw+gtzKb5N1n9
Jet3//K6bA6HiXgX5UKLIbxTAwNjiki+Qyyyuzb9gqFoXPnuUXJNT79LXPlVuHJI0uac2rlnOTUr
1n20roIiWuzQl1oMX8YAMeilXgRW4cW/y2s9SH3Ip+q7bTjrWM5fyVOzE4fmjKUd08ZCEZgXRB7X
yRfTQy9juYc5JLDn7qA46qdxg8jxaG6pFuEDaIzTRdYOwLS9ChlTt96v5Odopd7tbgnCVrOWxOn7
xNL00gFZG5TGwlIbMOrjBNGKPJ5ngSSaCHruXTg/lLauUupFPUyhPjh9/3NZ0WMjsenwDldFej/o
z58fykt/36IiwpaJbtwH7czR4QDm3jsmA9yLKn0Y6psuefv875/fZVs/+vsfyJWjv28obSYqzUDx
8nWlCunHONymTZDtjJkjcOmYH1uaeCazOVjWfoulpnse69smeTCjGQ9xweGermbimZhGRk1JUH51
6yis7/N17GWu/egQgQ+e7KnL5qs+k2RcXpYGfxL0TST8k+RmZDS8zMVx03PRcn9x9uimxL8+/0rK
hctq4Jo0JNlwTjBFnV6fndEUXZNzDLYrlCYeN76oTdmLw31+N3eiLyzoxNRkDyFcGPRDyoIGVLAU
+SGuEZaM55zehXN9YmXia9XCHJ2B6Hkhh8jBj259zzysVy9/wKO8S1ygECED0//mLk48baWoe93e
YlSkSvVKWUa8xzmFbuB+q89tze2i+Peje6VIh2ZrOpiCVR6OAqo/9nshP3xu5MJLbJ/sorjdR1Za
q6YGpAgrvnQHUZTpoi/gmWAVab9Wt91dEhgraTUbUYkzMPGxJ3Ynhx44rl7Ck8JxvHZed972rl1S
pXzQ3PZ5Q673+SrVC28H/UmNCowhw4Y2baj1pZFt+w1Eh51bcWDgQ0Dc5vuByJ9O3iZkGAM2BCYO
v/RfmLyVr+uHfTibcIkDOV3y8Y+YbLW2NyMFZAmOmDKptDCWiZ+Hpte7Db3S/c1cr/TS+aE5Kwjv
DIXccnLhdUQ+BhCFyGxHNzuZxwzgVw4S+vOtvVBNA+BI0INGKSjFswL4aJSDY0aYaWGQXDBktvXi
APLdReOE8J8GxtPnBhHLvLCNRwYn29hGlIMTYXD/g3SGAYRAdNKR911UL7BP2U8Hr/NUT6Q2Kgms
W7m82TMH6pLvOV705PSasIUyuc5vUDdPQ/pszT0JF+pAp7s6rTuRzfWNOLDWo0xh9CXmqNIcfZUG
d/RTljZXlhHR0/RwMpanWjJ9Spm2Pf9+5AciJc+JHTQRyxmBtnR8gRiowtlQ9UK0YJCI6gbFUFAQ
08dOj63U0pjsXNSvyDe71Z0SLUzmeTxzNfwYf5c/TfQE/O0vQG6fn5uLW3psebKlZhObcqZiuXPt
MHtg6uW9uMlcAdwxIL7x5+77xR3VdaC/NGHVs9J6mSHr0hoKHi79VsXfZNQbui/9nryK0IX7aIMn
+NeXSPxggGOmJWUq0/SjBeNZ0gCDAZbiYQVj37fCzd2S+yCNlM5glJl7hC/4tBOLk/fQOWROKhtY
7ChbqRTyOlQN3MRlCMlnSra7mrt5lwI0E7wJZ5REnJKz2Pajg5ruFPgWpEEcVOBXz4mfhOlj5pIV
A8awrwB10sWfue6Xzs6x0WmMm9YaPJTxxzJFGVjzkm+S+yO6w2+73de5k/O/mDOJ1zk6ZASTy7ir
NQeOcMxpj+i4eKI8ar5pX6SQIes1Qjdzy7vwPLK8v+xNroY9oFwSQaXxkcgZV4yULLJVuvwbgKEL
USjZMWVfuEdZ2rRdUNjZbtsafD0YWdzNVRnCnusaoRmk6390Nk2Zkg1FN0W3polVmUZpftj2yaK/
a73eYyY4ofSlPiHlwzSKmwSz3+3S6kwFtlHG3ekuTZs96T4fq7HHon1jrw9uss5CLTyszCuIgebu
+oXnnSv+l63JM7i1tc42Wnay9loPL8N4WM8EO1VzgYZyRheiRfmJark/42QuHZZjw5PDaca892X8
cQF7egUiPxL9ZfVq9gOKYzd5k06WODmWRp3HkBlhKXuxXvUX5z0OoieoEZmrdVtczPjdKhfZo/4Q
f5t7Di+lSye2J25GrZ0dQm18Sudx9GD/WRIUXwuwXvptroV2Hkw45H20tVTd0hVt+vQiPAHvtNlR
/VffJAPvlb3NfLLzcwl7nGoxxIJ4uIZbOfWZMOkk3WhHSCke/AoAqeQj4hnTnDcQnpm9BecB2qk1
8e9HHrpX8qLbF1gTr5AAYYi8LArELY/XsxXS8xfo1Jr49yNrsYRCRL3H2n9j8zY+ilF+75YrOO+D
IZzZy0tf63gvJy8eiH+VVif2mvVN61EFDn+J87h7QRGOSHN2N+fWN0kDIdht97Agx8TXnS/MCY+p
3cANGeSB480CHC6eFVqQJg0pCgXT9xW5hGiHSvOfGGJ339AM/NF41e0/6js6GDBRl6HpCYP1xJOU
qdNKVQuppggeRjSU/X6Jlq8H6z2fbt5lXthKUfmgdMicFxCAib3GhmiU1IGkgIPJLJ/0nnoSnqT3
C/LdvxPtzlmceDAnriuYOgAC6WH+UMdXCvwJC/sndH1eQ+QC05M/+5hfsqlRR5J5+kz4XsS/H12I
IlFluRzo3YmqLAwDKU0K/fFjV2lSvMOTPFMzU+csTq5ENzRqFutYRJnFR3v+m0gAY3rkUE9541UE
aZzL0ObT4KFQ/W5ZPtO861Je/IOukKMdL31yV9AcTzRwtZuP4h2VjOXOa5fDvUk/uQg2sKa4M87g
gqs7MTh5hCk2lLEmYXB3DQGsl6wd33luPD2Qlwxl/fw3rU3Or9NafV3C5MiXPXwXl6X0al9UJcmz
Zx3PBT9HGiHmDS2T2cZpub3XbIalIZJa6AMDYR1KPrPwx/MQhs9lWcwzmoYjpiVPTyqSOr2cOyTp
ye/GV114r26Y1natL6J88NEqmb0dF02SyBpA1igHTb3bIS4BI0o6KN+qD+sCtlV5t+rHg/dPPtVf
dqYJw1Dow1YqwKfWXvZd9ZUliWa+2L0w1LZU7p3rGXOXl4WEiQ5sAQb1ycHX6rxEPZ6h8W6tPZXD
IrnV/TRIbrZX5Q9ILQQKb+/O9dI/AuiT+AwNMwP0v/g/dLumVTV936DEM1Jkjb6hQoqo1yJ5MJai
lQ/dMzrhRoga7BUTz14b7l3gcTPX72zVGDZVsJfgV0F6nuFWqJrLxkEQgzBIt38wssdtO9PRO7sF
HyYcEKXA5C1tmq9ApCU7m4wjau/rp02R+g0MfJ9/vIur0Nk/AfBzzvEwQ6RLcGRC1BA9lvFyr77Z
5vpzE+dVXrEMPhUFHpBoZ1B7Tc96FQVR5vH8+jr3N361lG5hIrxJVp1Hph6mN9ISeaJ/z6wlUomj
p4jm8Zajg9nasxbJkunlu5hWinUTPXZet2JWw5Wh4ZgL0YQfnJxLw1DIMPEqTEpPPxp0k0XcKtZv
7Y5kPdQC5BXzLw+2l11b7vZ25xfZHXRcs8fxvDRhOMwYgHQ2wRWep+2bvnWaQdd//wEJ7LwNOF/C
CyksAxj0/G0YX881Cc6KTB8m6RqqnE7nrPoaQV5VjQnqeytwt8+WDwnMah/GM0D1Sxtqmn9ZmTxz
krOVaiUzf1vVui6eChgEwd8vqNIs5g7qWXI5Wc/kiSuiGpar2Pith8kSCQDWI4KG+RWddwQwJEoD
RJ24DtAxp0czzrXGhALit7zWAqhjvvK/g4SR5UVcrMACBb2fe4pxS4i9Gtawyc6m0Ze+3PEPmGRJ
8r4fW8Chvw++EpTGU329g8eqCSUfeUPJJygliQeFNHx1YPlmqHDuklxwOycbMAkTK73d5dnB+t2q
L14CBo8kLfgVqndl/9j7KGrMVkcuHSIEToAYWkTgOLvTHR+V2GkqDtEWsGikrJLN+vBWwUzWRsXc
63tpbcemJuc1VYaNGsVib/+AYOGo9OtltjKJyyCOXs3nFhfeCSYOeCKIl5h1nbqcTbUBp67qv3P5
26753my/zHjSi5tnORbYEsYMmF863bxiSKpBKUxcS+tJy45oqQnbZUYDafxSrgQqsg//Ri5xtpEm
WQRIaYCQDkST02+224BnUQ8jGxk/Sa9isGd8l2gNSF80t3wcb6Dpm3nTzxYqLIpXyuB/OCyTewkP
Q64civE34EwBKNg2cIei8V13N+gcf76pH0C0k3diYmtyBWtpSNW6Gn7LIT0WSnahFWjvN22weYDy
jTy7CB334NkNyYvkFiECIoEcQCR1Y7jdtb7MHqWnz3/ReeHXlOnYKYSmBkNqzMucfubRQRQXAtNf
+k0fbJYNv0G7ZXbalz5aaXOFpw8gy2QDMMd8tkCH8HXFxzh6n/PEaQy0+X61QXErzpPGJAMNs3DO
2ZzdDmRx6UKKpg+8p2dRN8PL5bY4jL9GCAjgseuU55l9O3s2TJUXkEI5hgDpfezr0UJqp+7Vg1P/
Es/g9i4Ji+t4CTA4mK02nSV8HE1LBYNOE4scYnoPtweYUiTD/rldbZbDs2j+0zdmTFlM9Mzt2odq
1unnUW0bcCMbZ1zqyZkHM9P33U/7xiSKyUj4dkFxAyQ6RDbiobjRV6IKSmEm9Xa35V28Vu43wdyF
vPDtbJ5KpjSp2AMdmZyRMRn1vR6XP1GEuHHica3MhdjnpVbBnHNkYVIkSbXYaccCC6u2XRxC0ZQj
Uls3j/F6tpp29uqadB4YekMwzFF0OmWnJz5OytZGmgVbRqDcIZ/iqr8E8DBxax9Pg0BnKAcIRQIq
ny0WiL89+ZwntsVOHx1Saeg1ad9nP6nBXqtu+SC6EQwsLSRYdNfzPerzcHSy1smDOxgVwxnY00Po
TuXb7Qqi5WdFFClceknwT+puNo9yFm/r2SpJBrmJYljanDhV2UJFY6ulrDIKze8yatLMoAiIs4Qg
8sJcmgFzeOFszH/hYjoaAwVMiGs6GfDEc5ZJoyq77eanYCzQfTEUziRlKEbt5h975awxIXb2yNhk
jaMZQT+cbX6KQN9+MddAqgMjum683gdY/pFaaOUy+vo3TJ+/j6emJwd4ty91rVTjn6UPC/pCgnWS
z5qs5bf8VcC59lcCui8v53zR+b3RZMOxVOqnjm2f+b0qb3q1lOjY44h2EFAgCRbOowPOww2BV8GR
6xqW0O44vSFbZxcxvWT/cPR047bwIDHK5MDS8vlrccmKYCPBp1IJJk88tZJlTL+THv4oy4HZ843a
LA4IZCx2jdMuPrf00ag9vQyafGxqcuX7UoJa2rB+mN9EgUt/gV8HZWdGPdwOpYB7fUnp2ctg9GZ6
caYqO7fKye3vlT7Bn1s/9Oh+R1NJ1q6T6nFmeWKnzpZHaRAVA2oK1NRPd3KIkx3FNOvHR/3eUxbI
SUuu8z1b0RcPhTLg3LjiOdrIpNPOYyFDg8gM/zTORl1kXydJ+2N33V7rPIji/W1fVLBb83ft0pk/
tjW55XXWI1G0aX98pIiBDWcN6nizsdH59CyYTEqgOtELjB0ggCebmCtQZdfWj3RVrzp9sb+zbtuv
xm0XqMHWbxmH8ZJ65lxeWBkhH3mYotOMP+vxVDZXubcNVrZZHkIxYwW0YJ4dRGzQ5HiQ9IgHV7zv
JC+nKysMxB2cjfqjej0Mi/Z6T1EQuY29z4MXL/9GP+nCkSf0g61PthySrWlxt9p20lZtO2BhdrhF
7NEvwBcV4FEEqUTyapiLv7HI8/hIOzY6rfRupWrTS033w/6m9FfJ0rpKA8WCHYT0BfK2PLC/Rrez
zf/zePfU6OTM2JEx6tqh5wP+GXJHTpExuepmzu1fPJy4SgUCCeqH9hSJghC33lKmZ0vRJvwJ2SzN
x+K1IiGpQ/v2b0BfLm7nkcFJMOjAtmWOcgenGz06yFsVZqTAvlo3DLy0fD94Vd9ngQYXD+qR0clB
bYxRHpWh53VzFmIakdagn6x44XjKZ42dv+B8u7+MfVSmjsLAJMmag71TcJoot10X32IPcHnzQ0xd
dgGMsnZBCLEJ7FtnOeOuL137Y8uTUxN1JDSJIe5H+aK/oKgUisVG99G1uCBtOIY1DQrUTGehHOc3
k8SPxgRODn8AvPDUE6Rtb46NXH3XqyAqvtvJw6jNgOjPz42wwAGltmSez1kjFb6N67H6nksv6G2j
dxJ7M7t3boERDebNaAVAIeNMeSyU+oDg0Lj9HkGa8TR6/WOytr3WRaIEBGPAUQnm+huXLToKyS0Q
W5zo6a7BhZsc9lL2fUPpvBCMzTPPwIVyA0tSHZGTOzpl0MlnidEE0mBE/45Snewmy8MNI7eP5sJY
o4PnZnezNc/zuPnU3uRyly2cJFKafUcAlPRK/SJu2/5OZF/CaBJW/kjpcR6KObvQyU6iTdmbuZZ9
F+FrtPkApAAZrK5FyNzcx2vZevr8tJwfeE6hTPbOYDWp8zRO2egMxQDp+d4r5j3sTZsBRQK58v9l
IzYAU4OEVgwPT2mp6oaKTrQ9fEMPKomHRV69ZcNMjew8ibRkUfsj7AdHTsljunMwJSClrLzpYQ8M
qoVi62NQT/dSHDSCt76AEDWzFdyzo49ZLhrUUCIoOrtsTp7ucugL39pAC6wgDeolvY2b1heEcJEr
Lec6HOeB5cSg+EFHXlkmkB0Q136z7hQmZIvQIHtUXOhl6VHN3eszP2zRgNaEzI6jEKhMr12mxRYM
oFuxp9ei4t8E3fXfCIfOovOJmcltO+wMwCeH7ZsYVYnfcr9dVn55rbhoQjAj+6/HJBNzk5NyyFF/
NTCXrqRXKGAIzUf3AKPQ7AN6drcwZNJf43QQVsLWfPqp7A1100THiN974gGze/YQAZYvAgHM0/mo
dIg3zfnKCydSTP4a3DY4A89Ls/mmtpmM/WH0QfIOSTKHMr4D97W0+0AEX/Jytlh1FpZw9o9Nin8/
OpNZUWi9Uqc/Nt+NVzgRQ8uvYIXwFR/FQW/2BpzFlB/WNDqm+BJwx5PvFx2UXVzvkh/xSgv21GwO
zBhHC30+LbhwLlnW/xhyxA85WtZuVzV5sU0IQ6B6VD20NEQmh+CWV49uXDBKNRvGnhWlTtcmeLqP
TWqDRcjF2rSF7IqImYl/eC0/GBjdpF1EC/AR4TB3z8/r65gFDExPWEwDnwHOdl1zKONN9C4uuqia
tOvuWl0knjTnpS8dzmNDk6texeMefh3nXQ7tUH7ZQiSGHtnKXnTXuGeQF3NF4Uvukhofx8SBUk/j
QpxuKIRFh57KyrsaKq9UUkEdj6ERWmvROJxtU4ivc5JH0gs5NjZZXW+ZW1ndCWMUbDkqUZCvxFzP
/Lou7OOJpckdYK6gYJZJey90gvDqYdivPn+xFfEHzpZC6UJM9wi4h7gbR2ff6QanGBP1vaNuN/ix
2+DDNFDbYhhTuK8D1G/xUgSTc5/sgtek3iOQxjrhCKNap5YjrUCDT0I8B6a56MFK1ij1fL64S5sH
CgdpIOpBAn5xamFInX1kHEY270N0Z9FnMyWt82yUkIpRaZoQoDrOqVIqSx7H3OnenceGPmj+oCxQ
snlLVhoB6yCwlDMBlmD9n34uDMLZykvDIM/UJ8oWxPDjtnvvX7UAMjmv/6pcCcrf6F58sAQmIMj3
aR1AJrtxd+thmboUZm+tp9KfQ6Sfoyw/Fv8/v2XqNutxUIu87MTRuUYyJIjW7ybnJ3lAR86PvP1V
45VABriF28W6pzo760XFPZsc3uPdmHrRSEMTSyoQxvmWumZo0zdhogIddQ+x34c4+GF8Ab60nkcO
nIfvLJ36MxUy4qXzqp+TdohJH8p3kbgmy61XuMNb78YPH00+T374V88xY5OApRy8N99+yi2iD4e9
o43Zu2JRfba/GpvHz//+heXQo3BAntDac7QzNpESDrAo663vdTAGI2WqjW+uNiHyVSFDi6vZx+Hc
fSoakAR66STeBjih03sZGy0CDrH93b4ZAx3GOvs6vRWBkuBUmlnZacRC49WgKgvKjBY+VAPEZqem
jEM8RuOhfhUwBUIzrme/FJH0zk+COTKPU4f2YUsnFYfpkfQVfryJQ6uj/0fadzXHrSRZ/5WJ+475
4M3GzjzANNrSU2LzBUFRFEyhUDAF++v3FHVnxUZ3ENJ+L1ehS7Gzy2VlZZ48x5CMXh2eSIf0pbTL
4i4o85s/HxBIqjTA00HMZIBA53RAQx2pbZ3LT869iYYeZTesdXcCDzZi6N0f8nD9HNFHY8LBfrgc
MvQP1TqMpV/qjQnqSsRgT9UGKjXXubcYrotv/uswnxubLRWHYA7RqfyUbdgdlGrDXr9xDsa2CPqd
9NB6qrEE7bqwN06mcgbK0TlUPEciP2nX5ha9z1uwotyLiUy2yy+s2RE7H93sLgLU3zEIRmfdi36X
6iChQVA6CBhFsv2Nt8/S2GYRSgtZkq4u5CeCYiCEp5AYUq8FKSSA2YvsCotjmwcpTJWkCBMpjLVh
ugWN+H5caaCMJde/MZULY5uzzzdZ1LQSpjL9IrjnIUiOqaR7JwS/zHbxCCzsyvmhZkPJ1QHG4pca
1Iw/jUH9bwOS9HW67K9O3wV/bxPR94gAHTfL3NUPlcqcnCpP1EY7opjNQvIwnRANFeA7P392/HUC
mroFr3JxlL/MznGxfKx4l9nykx5KT9GXCj26+ncoEm44yJZcacOXgLinYcx/homKNYhYEK5rs+0J
tcpaGWBPpaGq32fQ99krA8Rqm8ZtB20RjX5xVhGzq4riIESaXzgANhlF3ONh4BKKUox4bkGCGGpD
Hqsxr5DGQ2qxWGa0O73ofg5TvIIQsaEKhLTbqf/kUwX5XFVHYkDkcLKVBk1KRNVKkGyJvVpYw9No
99zYzFkDZAx8haw/QVC5Dya8JaFOGIfYOFAO8+vD77AOXDz5Hwc489nMzrIhHfSnGMqVaNNvPAgH
gTfvGkJwW4EB/D9t1I8GZz7bNqF9Jun6E8RNyX3ny4HoOpFvePc4BOJOXwpyL0yqiVKThTwwtg1a
tE5X0GaNUZg8PdZd220Ep5Bstv16YeUubE/Rv4qnkIaiFt4Sp0YIaRjksMnRutcP8YsIVMRmQY3c
gdrukyhdZ6i/LF24F8IVFCahMIZ3BPjY59A+PYGWKafG02StB/R6xtJLVz0vjOzCOT+xIVz5hwBC
ygei89Z4AhUHupGQxNQ2Y7ex93RTu9OzeDBDoB2E+3a70v6wmPB+IE6Mz06f0id1lZrGU+mLR+07
hWW0EeQ40Fnl3riWFxkdLtxM6I43VWTlkIY4y6MOUOluhiE5jpDwDBSkUvkadTTR1/o7nZjnC2jJ
gqNJZKTRpTFP6UejYrcyqY6m/bXUfN16SeOle+F8QDABJpX3bnWkVmbnG6rasjzxGolhcgW2YDDc
oxMflOHB9Pwbh/vcXZ5amx1uOkJhImmFNeHAoBKyQ2zr9Ru6WkrZnu9LSxEMZ7iBEKif4UzTJE51
h2Pq+J4pe4vclVDC1DVAJ/nSpriwSsioA2YOGi+QXc4TLH2XjFmS90ebhdFwUw6BlSxUGme5L7HR
0QnxwcTM809j3JUx6TFv8ZpSN1uJMqBEA9GQC/7Syf38VF8aEVRc0LYquMCxzU8PNeFWFw0mzJGv
hN2ZqCllS6+c83gEwE7Bk6CL/55xg2XmoNRZBzg+aBJiNE3GQfwmVFUQL6MBwVgyJxK8p0+Pdwoy
4x15jGTRzFPknT3aQFwdc+eakKuYgsoHcKhrXtZuBXhwbXu5rQafz+KlVcMLTsPJFQD6s41RwqJe
R+2R+2btimy6gwxpdhW5HYDzixfnhUU7sTbbIwnPGMml9mhCvtpCDIRygY9CzxEqX4y5guO29npk
iz4f5PslMptZJEmAgEYxXMeOmb2JTSmXR513RwgqwuODeuYGWEhEXgD57NWAbmmIGGyjedHOsaEt
i6T34sgveBVwsopvAMYtFJVnX6GGXquFFwO+gvMqkrWO10H/YMNABdUdPx/upUkGzhSlBKQ3gOmd
7SNDyVkFraqjgXOXvTIC57KElFoyMVtHxWloofD+OGabKAO2k25iZ1FRTHzIfNU+jkN8iQ/X9tj0
0HCGEeFQOqxYthKQJclwsyvxYs3DRZ9yIZK00Hn/a+pmvp9BbbjOC2FSWzU19gcJgbMU9XdSoAEg
Cqjjf75YiyZnsZ0qW9weKqzW36wQsgC0t6uBrEeQdfVrXqz+Py3Onj2tXcVO1PTvBdAUassbAQtG
nh1y754Gi0qxUIe5uJBoAQLQBUkpkOKfLmQNSHTbw6CW3cURCq2OvTCJl7Yjul3RPSUUL9AXcGog
IVYCrZ3hKI078CB5Q3VXo11sYdrEt5xvx49GZnsj7qAUKcfjUXFAU10/QI3yK/O6neBcGTVQCfwE
yEd3qrzclXZpBj/anm2Swup5CYaZY4P40W+/GOh6EP0A8nV0j5IMVDaWaYIuzim0cHDDAmmA/qrT
ObU18F3wYjxGj3YofCSSy8M2ScBKFAGI1b0VXuT41ZKrFpN4Nsm/rM5hg4aWQjOWjkdbH32p2pYl
CJGALJroUvgw6yJ5D1dUUNlA4gOg2XPsVSEbxTBJKk6B8iTI/aWAoQEPzCXpVrvrV+h68PLnLqhd
AXZwkGNpfyS3bKl0c2m8H7/F7GgUNEUaVVWP/ClDBXRtrTNQM2hXOgooonZT7SdUtZfizos+56PV
2dqSbELap1fhcwRtdwI5HBHW2GiIZ6t0tcS4OKtPnU21KQKfD45cstW0gbg07r53HQVPg9yON4Wi
jt49l172uFSgWhrg/FGSgoiKEhPTCnIYOSBBV27jQ41QVF8ng2sAprMQYlw6LR9mdN7eURb6ZLYY
YqrcSv0qib5m2oLbfn/kz4/GRxOza70GFokBq3iUFSksTX6fAv88ZV9JtWdVDRn70o/ZgO7jECK3
LoNcsvMj7q8MCpamdlyp+TN6ot18rIKi9qIG7AT2tuThVO505yZXdD+N93I8rNNh1WRfoMpikYOm
3ibdUZ7ISrKMoLfUhVmbwaj+szPAwwn5OdwPc6S8xDuDZVxFzqFGNNhMIEYRNfrcBd1o+pCj4jsu
7n6xuc/n8ZfNmR8nedeVE+YR/a5rEFAAXYfK8mJVcNZJ/ffQwMuN1IZ4osy3oGJ29dSOKh4P5Ep/
UX+0YRzoN50nr9pVfFsDdCSFoOlGbYsYixzki9bFk/rDkeupNUC6XD3Gva9vyxX6cNoVdJsp1HQ9
vJ0PbAN6g4PmZvsJKZ24cIt+YW0vXVloWvnf8c+2q6TETYlq4rEnqmvwlzRZCCouLuOHzxf2P4xw
pG1jKK2gBhufR+1OV1dOEwdlmQYyHtKK5tnj20IEcPGQfzApfv7BZJeolckwqfxV0A+K/G16SAPR
+It3msCGpr5697nNpVmcb1bUeBUVo1TArlia0AFvFpZp1ovzc5++c9QCSgIhjDl+t0qLzJQM4ZyF
BgZibO06+Wa6imcABIr0NBrFSjwOHV9dShhcGttHy7MVJLqZRTHTcPgdKAJYa9FwqG+gDgB8XIYs
6mKhXmz605OPEYIFBvSYBpBc85DGQE2jbh37/dpDhweq9CSM1vKqCMb14mv+fLPYohsW2Gs4ZqFu
e7pZhhZlADLRZ4g/5ivTRM038627zivBMufRlbFVUSha6pQ+n1IYhRLAO5k5qBxmh452GuQLOXuu
LMic12vDvP98O164WE8NzNZMGaYaeuzsuWZum4OAV3EzX+R55ByVtt8Be8+aCsX+dEAiighNyIWi
x252AhTG20KvpyMgVZCVptvs+8/mFfizsNoL6SN63f1Gx/35+p3anYXcLak1YvTTcUruxiZ1I+2t
Th4+n83zFwVMvGugAk6BJsLZao2aHo8DkY/M6oOsKj2et/t+0gIU5G5MO7trEshBfW7ywo17anO2
gEVrlBpL5KMBUMz1GORHDVzt5gPdg/rmkF9JSD6uzQUndmHXOIoMNiIbCAgDB3A2l8hSO3ody3hL
mGEUCov6Q7pHiy8SafFqqdB2YeVABYF6idCW1c+yPU5d1GPXKceOb4sKFMbWitgLKydm6dSTOGAj
AJYd9A8Aj8izw806IsXopD6q9F6JcNRadWGdxK4+M4BMIFAc4AXQ9NmuLzKeTHqF2xOU/VV3G5lh
Fh/y2PT/fDsABfPLzmxlsANzqBGoR00BGZED9eh3MtjXEXLmP+yf6wOdh+Bzq+dXN2bvg9HZo4dZ
XEosXGqMfFXSmySNvEgFz4p0pVf4g25V4OnfLf6/1+G/4jd283Pmmn//N/7+ysqxTuOEz/7670P6
WrOG/eD/LX7tf//Z6S/9+7p8K+55/fbGDy/l/F+e/CI+/2/7/gt/OflLUPCUj7ftWz3evUGPgL8b
wTcV//J3f/iPt/dPeRjLt3/99craApwbd29xyoq//v7R5vu//kJO8cPki8//+4dXLxS/d/82viZv
ef7WnP3S20vD//WXYf4TSRMdWFWUBsAGLPxr/yZ+ouMnInoDCyXgbZoigvOC1Tz511+S9k9ULkTL
KdhZ8R8Uf/76R8Pa958p8j+RvAb7GYrcYCvBKfzrP8M/WahfC/cPCEzfsLTgzb/+0k6PmuB4gLsz
0AoK54GWzHkczdMs1TVKIdYjf9UVel1EdFrRIXlQqPNsyp11UHTnUZ4ooqOsMv2kdUAqnsTuWFR7
a4gbt2fqppX6nZ1rt7JN9auiiQ51BNxSeWeNlu0yCYpZuUafIf+7iSq2Ggb5ftIltC62X0kG9J5F
rxMVn5mp5Es9lt6HJfl7zB/HOKN6MNDDBKFIQEShrSckb+axwpjVcd5KBU5aSwIuZzftwNejGoeV
au3iON+gBOI2hn5Ev6xfqWTB2Win3kbYR9lXKKoicEBX6vwiyqbaLGmfxp7BOZpXInZfGGTDJHZF
nHgT5+qW99mqM4y9njoe07KtpqPA3pthyYxjlas7p8WExwDp0uYhjsudmm+Sog1zSl6yInmuzdRx
y7Y5RNb4o2nyYBxjb3CqJ910VlU0XMVVQl3wRgbIcj1XnePWyY/PJ/l9EL9cqhik4CES3GcoNuvW
HNSScpAPdkNHPLWu1n1vvAxQkXUbs4z8qrfipySxR7cBgy3U//yJJuE0MPDaPTBT9qfe8PMqbHX0
cVvOWh1GyCpIIK3PbfCzTmXQJHrmASzrVkXpkQzZYotdpdr41Ft1WJXWKrJvy+opT7+rPFlYvlN3
+j4wREcAsSBYQuw3ZzkktZKlSoGB5X12KEfn0XTSkNiGzzTuqbnsI9+71/JuAbl2Gr38NCtatBVc
3ihWzQtwZplnYIXhxDOzbWd8UUFYO2TQ2bIfW1wk1NEX7qr33N9sAUWN6j8G5wJ6rIhj2axhsG4N
XzX5a6G2oWZ/41XyNtJuoxLm5QPuDiU21np76GhleVUR3yrQzQ14VPodVXxIGflCJoPKeNLAK1Rp
ss4t9p0ktHSblLq85auqBzUfgSaBYrjQZPMVuwzoSB7Behi7tdbeTONTxsqt7fSrsupvKsnyDBoH
0yCvRlWCuEgOwYjOeIHi07ekc65LhYVQF3f1qvGN3PQjaVhwIudnWCht/5qdWYHJcoYGbx7MzpDv
1e6otvnGHCGg3v5Zquts3TX19GFTxEDp6iMMyfQb+jvAqV66tbnUVzp3+zitSDrDFwEwLzj8ZrGx
lduMZ3pOvEhp3aGAPLpz+7lDmEWlPwci2B9xSxkovs9vljFmkEywoYYtgFFlt3VKf1hPd0LRyuYB
s3+HfObisFAoB/+wLM7sLN6qIzmfHAKbovssKkKhYjAiP7mWwLnhmzxIgdEo3aU1Ex87PzrwfXg9
WXB8ZwH4BARCMyaYzbSb3JRqx9i2fC7XK06dsCZLL3uxBU7N4TIDUkk0qODNNh8lKSFF049y6onK
uQFmFADs8LAHOHIlbZbAUbPmEbGOp9Zm4eRUA3fQMVhThq/2gM1olUHf3ZrmVVpHB9N6lMBgUunf
61x3O7VdZYZ1oLqxs5xxXdEWQpWm4k21tCuSYv35Hjt9ipx/NeG6P2SMHDuRRg2qJljTA0IbD53F
gcPuPjdyfvI/jh8cm6dG4o5LVT+I2W5weZuJq+Tg8lafC9VYuGlmaIH5eJx5IT0mcYNQAqYAKISu
fRP1rlRYj5o5BUP/3Rqex3hnRZVvg+ba6Ot7nuarzwe7+BVm7keP5JpPqhhtTnbJJD/qeJ3zCdsa
PQJkpznsS5ncyibYKXu3Lhfm+kKohskGoRpU4RE2nxHxkaY1Em2C+XyTrg2wWgiyM8CMg+5tqUwz
S+L+PdsfbM2GGtssbyxrTD37oLySK3qnBlElhKR87aBZ6LARzVHqnhPXetPX8nqJRfXca5yOdeaD
q7TuTQJVEi+zQQHGG9TBaeMWtvpodcxLc2Vpe108LsiLoasfIJgz+VpQauiVNcFgE+hbg7nljcgJ
FqBVkkEV227M9W900Zy5ZJwY8PyJOiBCw7NEXVlAB1jVU4jz9Kj20+GbyfWbvCifeKwkXq9ljyOT
3CFFd5UN4T4Ib9gukg+DR6T+kJdLgMhZhgarjmAObysZKS90ioAD/PQ49wk0riJrSryI5XeZhTSb
naMbrs9XU4+MYc3Wpl2tZAVsYWm5Kwq0QzB5TUsATwl0qWm34M3fizAn3hzN2Dae65DC0dGyOX8d
NLQ3UzysIQYn80Bvy8rVDMU3BxupldLrIm3dTHoQaaXLKZD9abGq5TtJhbPNjXUnSd5og9yYyojv
M1fr6m2X16GVKpto6K/zNr1PFeIS2Qk/9xRnu1f0kEMRFUsLbM2ZgOhoE/CdGqhYT4Xu6t0xM91I
aJ89asUfOwUAyPEYRveSjN4bZNFPl6ySDLNqrBjkXEN7NaV5yEfJq7vqxnCOTp3cDBaYQjMATxv9
RqaLfAdnxwbmsWvASw8c5rmkVloluapUvYSUr7HjKV1ZGt4nOU1vU4d7XNKvWIm6diP7ls06oAvZ
CnG0p1Sq1xM9wBve45H0WGm2X2gveX5sBs0d8UDuHd0ludW6mVy5vLBcpV43RnxjT4ZvttKhKUDq
r6OslD9l8nNkPSoWdXPnq5q9psrgsbjybMA1eR12hu0iX73qtMDij5KOVxZBSgtJ/+G6Z/pDMhwk
CzSH4+DnI/4tGt8W2jBnVWhxriAkgwZriMkLpOL87qrjSE6Z3EpuFI2+Xky+bTypbbkjo+qzIfft
4aZVgcfK6p01jK5lmgD9GPu2MBYeMueB5+ybzPw6iWu1pS2+iSAI0zoU4Nsw8wWQBLhMEyIff36T
zCzOPLkzdGrcoF8FGouDX4C9x3T1wS11z/xSrsBKvynW+rV0O3zJdm29jYvfYUA8e6aK7yA2KloQ
0Oo7z5lOsZoXecQl17YyBKJq6itS7BIp9x0DN5p8E2VQvXuc1PQqo/qDI/dh3tBAq/R7Kr8lVrTi
AHw1NsQhpSUA0YXvJoh18dwA6QsI8GYrolUAu8idI7k8ljbT1F5lFne7LHlE3j6Qy/7aKNH7xYfg
cxd1FrmBGw4k20iuATiNqFy4sA/hYWKjOw9XrORaTPNEsp/y0WMW1JXihcf6BRdhigSPowH+KHht
Ti01XV4UHYWlZLxPexSF5d4lWr9g5dLOFoR3yOcDmQtJkdndNTIWM712Ym9kMhgoSPQSTbdW98RS
27fGjAF4wF+IYwdKXe5oP11rPH+qqbwEpRX7+fTKwr2Jb4GeHnFlzQsOZFSGZsB5f39mgRLPSy0I
vkBGHWLVvfQbsiCzMpXwLqcWZ4+QzgDffMUVRMbA8WEFe5TGyusO2HH1VQjUpSsOoScZfy52ly4N
dra21Gj1GDTY4IsAOzyymtxtQxbW6w5aT3lggix5YXpn2Km/BwshRXScK+8tKae7KTHskZaSCIIH
5wF53aDRtoWThMwEaqvJvLFFn49ermpi+TqAvd10V5VvY/PYpinUttpkS1OCRIkSe4kJdP2kuapG
H/I2D/VhwvmOHz8/aOfbH6sjqjVCiOBcJN2aZKmECl2KUKTdSEbumwmUF6J0ybOf5cRQEoK+AnYe
iAxwz8yeYpVlJSwdEUvy2PByhGMdOGbHASoxyUOsbTL1W0qKldUNO6Npb5x8uOJp9xKlIDExoPfr
1FeQUfa6Rv/jyBpfDE4XvEGWSOjPM8yUD3KZDQyh/AZSn1LkMoJ28SID7Ct+mALrpYXOmq8h9b2w
V849KwwjiwP9B8SPSLWcbhUp1eSuMlHFos03bCafGECBKSAiVJmb1oAbMcdt2RKqVrtgFmstOBdA
66AiLX5qdgQfNU+tKEF4OmBLIns+avvBJP44tH4hd/6YVWsjGW+I1K2iBLq4TubGPagM0mZljvat
gX5cCwQozhemJ54GqQG9eZik0ODMM60QPbt+DsmmNgbUC8X2WFVWkdGv60Te5Akqqtp4XWuAT2R3
Q5K4ZsH8pr5L+x+f7+ulYc78rWqRinQ6himItwWYCdgzgJmW4ocLfl1cT6jF27itkDyfBbgWSgF6
XTsJHma9oOcICRCKkGgmD0JBB0QQx8/HdeERJAyiMUxGsIb39uxClkvFaqCYgPeXp4PMEf28ASCD
63KNIB600PVjDprfz22evwNPTc52KhtqyuIIJk0bKfxa8svFYzgjq3h3nCfDmm1Ly+jKqoVkqjc8
KcwlV+MX8MvvJDhs/hUBB7i2CxANFp62iRRAcMZ9e1+A2OvzgV6IhE9HOts1nI5lU3BbrKYQmIOK
Izk4IpnAMLkxUuZuUi2mIGekIedjF8HQh2AnxXGcsgljV4EBiGtX3bbrCtspXQskFd+l2+5rlSOj
Me5phxwsD6G/E5JV9U00jS5S1l+4EsDTIzINAvUElr/Tr6O3Wac4Kfi+oZb9yjcAJRwrK3g1wcFa
h3gx0m+/0QVyHvBh5n8ZnZOVkMke5CaH0WRvguWyuQUPxJUNzK8r1Eljb3rLBheFlKX2k/ekwSwg
OjE8O8CVWY9DL8FRUBMqDSiF5G0TmrnqscbxjO4+jzN/LHY1v08i6o+ErzP6LdGJKzF748T2QXYC
bquean2tCidsxm/2FCQdCNSBP6dx7w4OVO0Ma80qw2tVOZRo7fidFPmJ1QGj2kiB2jxpWhKS4V6j
8KZJczdqr/oImaoemndyv8oQEjpfDOQVyulZxywo2XcDOeoyQzuG8qDSTS/ve7D0enKr3Ces9Qhw
VWrpbJmer9WEuXnKDl0+uG3/Q2uHB3uy7haOjpin+TzieQC+HQWZIiS3T3eNHZOmq/V3vyR72fdy
hRtsX22622WlOVX4uHNbkGzChrEFL/eprd6Jxh5QNtxhYPuTvrboRpQfh7VZuuAbgHph5xk1nEQ9
udpb6ueefnAeFh3xhYgGpCVAAJiCcFB9v2g/nFrTtnKWSBiw8BWitxqNFSkBRpcnnl77qluH/VpD
9dyTLVdaZtRasD+nWZD0wlakUnhMWcGzNUaMMj2qdoV2OLDeGuS7oW5Qu3YTXXO1BgRAZrRSInWl
pqjiSC32Jr3tLbCJkyVJ0KVvNjtSpaq3fSsZmAajcwdV37PILL0Rsb9GTB+FltTNmnohi3Hpwhc1
HHSBg5EOT7nTPdHwvqsMA3tipGtWJ092GrtljmycYm4T+6GyFd/qtfXCrr+4E98ba+DGQSEgfv5h
E1SJYg9M1cQmiEI59uJnfaOjnNM+AKDdeEsArovhBnaWYwutGx3wsFN7OBCROrQi+4oqGUpkyByi
NQPvGnCHxK9luNiGceky+Ghwdi83ltl3A4dBeYRF+UsiwJoRBNvrH6JLgbwW23jFlqb1/Rl6dsLR
smQA4AVV0vcCwId5lYrC1KIJ8zrmKrZQvc4HOaT16IKmfg/anV3Z9D6RxiCKobPcta5Wye5gSatB
Q+tEzgDiL2Nf1gY/HZBGKqgPBMx2kjnAVEfwhQWMXXXG9WB9GWwkJM1bS88OWdOGhpJ+5aV9KLN8
m/P8uumtTWEYQSRDJBGhLZvATK7vkGzeMDqByjej7jhRt+YK0gbprkslP++In4M6I5ZUF4y8R11u
IKpor8z0B/ocTW6ucUz9SR39zsz2Ztx8ZzbiG2n0pB60R5PjplzbZUlduFUq39a68sYz4IRQfq8j
cAenLLRo4dJEvmUS6AjkVzQpeTU6FWqkhlSHrTPxbkRnrD4pD1Rld5wYnp7pvlVP68hAEqK5Lql6
M9nSEwU2IGntIIm/2Ipzh77JlSpNmw71lEix1lN5YzbgnFKzQ2r2nolyB8kZRBbQ9de95vhXg4FZ
KZt9Xk8+Lctranx3OiOY6tiVE8MjVuFVgxqwxMGQY79Qvg1KmA3Ui4ynoeuDqK5feke9Hifpmx6T
q9JG7jQ3R3TD9a1nFW1QqdIVN6Ubk6EUnNKvJLIf5OkgjQRytepWjRkIcwk/dA1Ucs3ctSgg23W1
G+GGaakFBmEvUTv4nR4fEhM4lloywnjQw0mGzoGSuwtOQRzC+eaFkCQ6GzSU6kFOcXpINaIDNlRh
82ZQWQdtZHn9k68PMPV3vtFFKtVLh/SjwdkhTTpAm+tJRQyjb6PkqgHFdL3Uj3XJ0320MQuNFWNg
wPNhUACyIknerXMgQvLiejK2lEarEYmOfMhdBZkKMx1CW6Kbz6f10isEtG7AfYK+WFDLn84qKhkN
AP+o/kzTD7U6pOoS2OuicxX5b9QpBJGwPrNQdQnLUL1HfekZV5SD9G/ityjvBcjQex3IFRbbvi/l
i2xI3yAfB0jgeSmGAsCdWzkGZd4WN4LlWnRPaDtLFyItaKAQBAuCX2jypiCtA9Djegm+SIg48fPZ
NS5OL9rdBe4DyUFrtoe4BeBuHA+Jx1B+wkGzY8mToteuOTjdWxmxMKvVNVe5X4scyWitiVY+0PYH
Hwx/0kePJFEAODAIWotNp7026kZr4o3UgqGoeui01EuNvYXPlUfpJpcqt5m+2txG+Po6KZormdLD
FCHNDxxSwm4d8mQ0oAJRK5zPqzhOPRRwXCfpNlOpumOaBEVmBK1ZuIoFOVmrqHdR2QUNA09rw7c1
fP7n03Ne3QbWEtlovLxRyRL6w6e7Txq4o6pmh5BTfxsLsDZoN1OENkQKYSYgxqOeXZdOcVuP8qpL
2z/f+jBuyIh28fLH/jw1boINPy21FruE3Cc9XqIoJv2fxvfLxGz5TWJPjVpifI2+HRjwjqWxH1ri
TRr3EwJGpKJ/BnTZzfV8U5I/JDJ5fwKj01SIvqEXWjmjHKx0q6CZiRGKOAokUwc0ELvKrSpkuH3t
uDDYC74MEFx0syP1qQN+L2LJD9GFrKeZZJuI0wW+qXGtXfUoea/att7Wb0u9NRd8M8rVwLCCwlvI
yM+cCi9olPZGlXjgKnLBypG1qceM2lsY0rkZtJFjCqG5KOKleV6fK1OWKwIT33vp5DlC1ApM1xVa
vqnbeVkBmnwT8lLO98/tnnuNU7PiKfBhJsnIu3Y0aOqViO5j5Q3AyqWdeZ4ZECY0OF4V8TuGdmqi
iJNIH0eYEBW64aG6Mr3i3j6CHsOjKD2tol0D2IHkKguHDr4Pn3x6jwvLwH8jrneA5p4du6GNwZLP
xOBGdS0p6C+PHZf15IWiRkpNZTtEFXzkQcmL75zzDW97N+f31cRXRJdcXf6RlsPGmQALsCbfsQu3
JnnQFpNLHe6qne1aE0jx8/YmnsDkG2Oxmn002mFF6D7rNc+ywtI4gCXXU5xqZxeqN2aoRyb0Orez
a2y6fYemfrQdbUuDhqkCNkbjGvjPkFKExCmlz8lgBmDGR5VHAOkeOVCJdWV6TUJWptGtyki6hn4u
yhEs9zKn2hty8uiUxW0ePVRIF1hV8k1VC+KqRbmpNOfW7l7TNr/X6cOYF97kWCFJprBBPndAREqc
PGTAjsFpoIQ6bCsL6j0S0iAIb7PURPWDrnNySwh3wa7vF2yDWz2UdGgDyxX0rI3GHREAbFSzuMvS
MpS0EVDN0u0YGDuzIYgmNH0D4iEp6rPs5NtyGPy6D3lyM8XldmLDlwmNILb+0HHEznl0TazInwrZ
72mC+mjn1mPilihWFiizO7G80aStYcdfChxNBb9hRFdMMjZMu1XAi6u0j7zdphCWUeXqEE9OQLJ+
q6SDq+U1ap8Pmd3iLrrXR3mt0XhlKlDgTCtoN+igBaw3jkx3oxp5nXPf8eg2tl/kFskslJ748JR2
9WHgd4Z6w/vXxLa/1Nq+L4CLyI+TVgeOE0EvGRiFnCLSQXFSMtcFgvfSSQ74XyYwE65BTA8qNC53
5CtigoSsvFcA8x/j2jPyR9UMAL5w7QT0wy30l3EDD+hrkm1fyStXaiw3w80pkyuA0e0XNQMfPsug
12C4SXSfUuPAY6jg9ooXm/2+1F6iTnOTsvR0Zedw20t6/j6LXLuxzVsIIXiUbtryRQLKTq7x9Mqj
FWH7CBDYIvoGvCpeR4XLcnMjT6pHyVNcN242PTrsUStdJQK6fkxHN9HeDJwLm5Q3OkV2M0sTP8/U
J6auTK5sVdS5rRSbqkTfmeX4NZf2bYxKTY/Plp578yXN1RW4BHexFIV5DyjHGAEDB0BBu5OGZlPh
8LbUMwg2Ekl8ucKesG2vMb8nDCdJNO/VX2W92LLeWU0kvnWAxmmrW6eWwg6kzbn2TCN7pUYEsNt2
TXvH7Y3UI2Pyg9rsGiJ/d7j+7ww+HfIk/jqQ4hmNh3dR1Cpeo3ReYpk+zRtPRoLQqdpVqfGQ2cl2
al44im/WaFwzLnlF9aXJH2ylBu76kSY06AUKthfpQs+MNN8yuMuo8SjW+/1rDYAC48HFTAtEcapv
2ACwRsVBlkHNAqV4YL0Pfcyu1NEMOisJSzyECbZQOdBdZ4H4nR+sYS0N8o8hAh7V7O/Kqt5kyDar
vNvUDsrE8LC5VXl9EePxd2g7ED0V3K2n+griCqjmDV5sTG4Sk0BSUFgaqddN3SpR5BWv0LeqAb2R
mYGtf+triAfJuJP6etOp0C/r/4ez81qOHEmy9hPBDFrcQqQgmdSybmCsYhFaazz9fuD/7xYJpjF3
di7GuqenyzMCITyOn3P8Jd1qmHbYlOLQ8RpnWlD9iunJY/BKHsrHsKUnJPlkOEGxSx6yydorVu5l
cn6WB8K52Q67zA+8bDS9tBrsKbkP5gs5f0mz8mKWsOYT04dA8w+5md9o/a3SXvlTazc5mSn1eCwC
7JkOe70CVGuSDAyqVytRA9t9cCMl38jGe744qxWi21igelZg96VoZ8ndxNEGJe6iVNWzpFKc0Tcx
/PE3aVdtMzM65GpuT4Z8Fuov+K/yb1hnAX9gKJ7RFdYO++jvLOHCGET7KrgPqDEoxhUHNyoJVtV8
lYxIm4vopU/Ma9MPL6IpdGfF2k6z5A7mH6llMybteSOG9mz5TmWGduZXt1JOzcJIL0DJXJF/7kPG
U7TMq5TRbgT9ujd8XogyGd2bYra/h0FH9/E6tAD71Y1U996i3mjBNia+mdywfyfNsYTBnYVm1yrK
Jopf1F7az7go9a20NVsR6UfDXl3AFf+st3gYjgIGVv57ayIYCYFGaeOmCrJn9r6bp812EjsPEWKn
MDKhOTBgtxmnvaVRrdNSD726nRaSlwm/Czl1/Fp6zfpCtuNcdYcZbw71MaNBTiYjVJhovF4t9fZ7
w8ehK5icsk8uxxrW+sTC1oEBw/B+EJaFMe+GUjwotW+blB3NcrhISvTVtK9APR6gR2kSH4x+9n5O
kr7TVWmECcWEBAZUwKIjyNcUZizRiOhWyCtmO26SS27OyMPC1U0vr/tzw+nRyY9evxV3wn12dVJv
fSyB4o9f8EIYpOqHzv1TjlZa3SCHJiXKpfuoJByWxDBEuAFQvrQzSsvzwBF3zX/aQWBJ6hn2p8Cr
5LApI9H3NQKL9WPQXnXzndWdQH2PvMuIgVc59v4II1CJfZ3aWdTw9FKo2NXBqyLe6fmjDOu5ybja
rAvT0FzBxHu+YE+fNME7lnJbS2sGlcQb9ucqMV1akgMiMbzaHTxtE77RZvmubO0qthsau2LqOiJ8
OtkM6AhMwZA/xV1VP8Khj9taXr7nmblNdtpTSzJ5txgTQLP8Kyj2qfrvqi3Jx4eEdksHHeYY7sCa
oFb6nV9KAaWGpQPLuJd25flED+vw5lTDryNLFedC0AcUGTC/1k6retMnRSlTORgmAUD0voJRLAtX
k3Hz845cVt4qsycOShOTJwW+AKtiAVYVhdxVxJH0kdM82Spx681W4Jna6FrJcBOK+cPPIY8P7V/I
1WYIkbopCY2xHRk3pSK7bCJKiGVjm9qJLfGd3UuQT2NbPW71mQfAPBAoShEuw+ky/MiTwOxjSXfj
8ZRNxpFdoKAUooyCcpBWR6uzLW8yC9E3UzlxbZjBe+9rth+k3s+z913KAuxHYzHMJlUYxayQr/tc
L4BkmpowQhtv8pJkxZCcUSg3QZQ7eTM/aFHlYN7mZNN1WGIhow8bFcJVnKhPM9mhFndOXGi3idI/
yaZy4ucdO+GXtjYfBL8jRm66rpb4riz1imqThfGdkZdoYhMyxr5K3VzQ7pSS7ut6zNJW6V1HhiyP
+V7txQehEq8LOXpIrUtVTxwLQy+xDLxYej4xhUees19+42phRFApFQoLIBHxzt9ifQOxdqBysgW2
xQz+NDdm+QO/7TKs0nVmhk4cHwLmTxfPXORChUI6dIIa/WF2qzT3kIcE+UwP0/MsGl/K5r5qz7ja
bb95HRc8RjfO9fGylqNNAJs+TwJIsal+Yvd/6Nd++mHLmv70w4qpSWJ12YtN/gR13xHLixYWv1ZW
jqHdqjxWRlmyaTtlw5p2S3qDlcZhtB568hJt1DeR9ieUn3s5taH62WEr8oDBs8G/norbuC5tq7s0
itCerNuG/12iDAH1zell5DjCjPxn2lpCw7vddJUQaqtAWWugk1V9a/i6g2G367ev2Og7XYgWjWpL
of2KxF9N+FYG5zr2oGW31YG/LfmmMiSbGbZl3oapcB13V1P2S0bOdmLtLPS87zPGRacr6M6/1Tkz
K2mLpqQMGMb9RTdigVpZj3OWXLTTbyuubk1/uB+TzoHb8HIi9BGISQGj+5/QqwNmUkGAYKKHTj7d
ZUXhDQmHQDc+t8ZNpL4L6mAjOnb6uOZxlbtmhS9PXzPRJ+fg6A+BdCAudD2RfOPrqomNWYnNAay+
LcRzKRauzaHcY0gSKjstsjboOeypHuxeow2M2QuuBps+bRHs0M/x5zk5QoDgNPz0U1anYWXOhaSl
fA4JGV8O/tUkhScOxW1kwLKFo4NyfNepzVZVE0qo1U2rNAcU/oi6a0cNATfkTTxhXIY9hx+2FxbN
GY2pvVDn259/6dHLyITLjcU+Bq/K6od2kxSMgc+Z0+YvovWs+rVN50SwmGYpI7o/B/vIZL+t0sUN
AXoc7jjrtgWzgB132jMtrdvWrooZI77mja2YeAy1uybZLDe+U94WLsSaU7nLkVoOTbJIBGkmDQHv
m1zKnCBNjQ3RS4xxUrZnoFw30LurEjWJSqF0eopKOgXjHxA+0Eji1jR5m/AA6VHIJ/QgzEXRq1XR
ncJLaUjus9lywBIvo+YQBtOJJXTs2pZwlkf1Qf0JvvLXxZzMUWi14lLrEkToKnh2aqKbKNapg2P5
c9afhD8dOThiIzg5q0vHzKdQn8uJbCR8Gqd8M+cIZfLpDGefl2HAy05s90lQ2G3VXiliW2LTJ1Lk
lU4sjWN7d6ns0cAesg7Fva/DVaIy0zDmhQ7a7QuJHlzySQT+6EgXEijd0niSrNHiruEMr1UqKOMm
bPYQgrbN4KSTLb3jk+vwFgg2J6l6p2KuhtXJYaTlMUW7JTFf+hP2EtSM1oP7ZPcPoHCn6kTHslgk
2jyc0ILQC2H5QZ9uzpLxd3G1BOxVL4UmYZVU6ASnEk9VY4+l6DoGYejUsP/g7fo1EqYr5Qh8Ts3L
v079GRs+za6bc6nM9gAaY1CeWCFHdAoQ1JHzcawi0jDWhZrAiLLJF7plLg1c10CHgCRxyIxuksqW
LgH+9lBLLmtHlzzzhJJQP3JOsrBlY1Gi8BPWL6xaMGsJ8AFn1dS0lfhczrr7OOYMqZ4LQzjPMsgc
YllBFglvBGPAnzK/tAr9yfL/NpN0Fozgfvpgx+lDr+h7QZ/tqVAd2gw5wXQWWaUjhIA5C4FEwYki
T0csH9K/SkVrFSWwhawFJTM2umydxWFwnqnjoUlHR0wUOwlMiPFNCSaZvhuRcBtKGXpqOHfi4FWZ
5WX9Nc+Zsn0x8/AhLaYnodc7u++KGS00/7fOsHtBdC3o5DEQUVYcBolWMqW/z8aHDLKv3PhX+VS4
LUDSmD7+fCccK+IsLwYOIP6bZbtasWYy5/6ky3Beguw5nKPtlJwZQgU3TbSNNHU1vbVNj2+O8cV0
o5W0p4O4BbkBKFuxF/G8Fsa8DXPbKKuzAFBQHGOvU6RNYr6qUrcxC2BFS9ymovnHh7tTVJIzGOap
5XnkwAZowDcAYzTGsnYOaMxUqIMsZz/0cPzi3EdFsZD74NFEzZky5bae1ftaM7wRZM2YK0/CMHvQ
MzvEG3+SqvufJ1Y6chTgQEEyBKK0OKetrnZjmLtMrOrAQT5xrllRigfQdKHH130w74VMwqk03Qik
1WKjXeri8DTFiusDUMYyVaJBuBui/MQz7Ag0QsMIid8CUEGWtq4VFlGlB1GbCsCy6X1hzShrswfF
ID9NzXNEZVezfF93A1Rb61KIzfNKgaLDzndOzM36qcVngpy36JSpW0JXWS26NK2teS6pevXhA8Ru
uzBVspAb06INvOgVWPmTHwT6rRC881Q/cbWvT06Cw+Hgcv9ApriNvp6cSZDLtTkTXJDeVHl0qsyw
s+FOm1/9Sb3C1+o/zPHW8ZbJ+HQnjHKZKrgfUOKzmn0GUb3KXtOIRy4lII6BE6NbrrTPCcU62mpq
C0lACtsTzYhv/RDB7SkjwG8nxjrC8gs+jccvc7NtJSIEicJRp8W3w2Q9i2heQI2vQ92607LeM5Xy
ubTETTBex0Xj1QC38WzPWvdrktRLP3ySOtHphXojt9E2D3An6F+18c8g3kzUU309c5uqcy0l3Uy1
5KRzZ+fGPf38TkzXepeuB7N66uq1roNCMBhFuojN22m4mYu/IPg/L/ijURadH0ZZMi/E1VlgwTHs
46XKq1C75Plo6+YDFD63lK9+DnR0bX8KtPzzT98mgM05WoBZQAMpZPz7qgz2WS/ZZjRQBoDn7p+4
P5Y049ty+xRwlYaYrTpMDNq3uxxY1y8dRSu9PgwcC7grljvI3fNGKk6ZsB8bJ6kkSlFIKuj0V59N
8LN+TFsdRU99ZQjihQj9tZIeLcyT8tyibm/ufp7Yb0D6slA4M3jg0+8ElHd9agh+kRWlCrcLGy/c
fLdV8aZKKXS/cFdYjxGNSdriPbYmJ+jqPyeCH5vlz8FXR0hTDPkQCFB31W2sOvLZkNrN69I3d2no
V3rbivIeXUi6hcRSbk9lX9+ujY+x43a04PiQndcGaEodTnKtydj3l/EtuU5lT1X9rLaPZRR77di7
oaKd1WKt2Fk830xl+ILF+HmsFydUwsemwWT+6UbHE0Vea5H1ufB9uYp9ysz4SVTBJqhVeLvTbkh6
p4jim3qQPCtJNj9P/5HdS1QQ3GUKFseyr5sq7ds48RvVAgKQvbgfXV281ntgMTk5kcWYy4f8sp2A
cj4kjxa5LgttdVDkfdk2dCw27V7PDn0WH6D5PUux8jeIe2QtHe/yOjDfsJOzqV9fzZ1/V4zdgFow
Ux0LMo7TzuVBTl9nFawniC8VqVG2Ph2coK9okICK7NeIuUIhjxACwN04k/pS+9XmuOFOmSsY8qWk
LFV7KcN9bt4ORWoP00OR9GfZHD9EE77fZFi2OfDmMNIJfMQQvXTOHKq5OJ/ldhsqTiLPh0GNEnfQ
8p2V9Y6Sik7lC2S6g9dYxq7twKDq+hfdYL2uBLCiF0wz08TQkt1AslyjfMRi7ZDV9ZseWreJ/KhF
dDUKQGSteTfVBbVdjAbrvjprDUq+JsLwxDqHa7XL0GpawriNsBbyp3BjITv4eT18k8GBY6iyjDpc
/fjPumJY62g+EQvzpoBp1ULKmYMHUwe+LMTyavD/6vnI0rxXKxn2EpUgibu/a3A9hob+809ZZ73r
X7I67/Xc8lu4ekiSy79pgpugpUALOHHGfz/7VuNdHfLUnHAphIpkx1gXCb8Dz3L0K33THsLT3UOW
c/TrDmBuFUxecfHB1+PbM3Pum1DK4WksT/bhEmb4Fl81bJLqh1PUw+/n2jKuT7FWx6qKVbNkwvnC
3GLeyI5C6+gMVWXkGNt01z6EJypPRz/Wp3Crc8RM0TPHGeHUNN+lGcSWN7E4ZXP1zXRnWRI8hKDX
QwJHO73+WKJZTgmYgR2HGIZ3Q+CqfvE7m4J4N+kandU1W4wbT6tB3Jctq2vXowDC+c6CP8eyZxHU
Y86dKI9pWGg2sbazou+6DLlO2xwCQKkwp6mJdcqHcP3G//jh5mKzQodMoKjVna4pZhMjceWHdxQX
zD9jCioZyNtoaA/qqatEPhYNHAFNMsxFDJzWH0NUB7Pt+Rhz1NLfY2y3gzVwBj70mbIZ5+AMS1fo
EhgvQuD28/x8Ctla8v3QpNuxXpD8ewnydpmg+8SitBJCL5Me43EAMfwVWZkttcou17uzWepPNDA4
um6hY8JXgDn7HTU24whyE5xgu/GS2SnfFmMv3U323QYNLLf09pTv8rcbkDWFqAAGPvcTOuTVtUQW
KUxTMxv4Vb9aChY3xO5USsOkOz8faB/+1Ov9/znU6kSzwmGULMx1kfYYF0YqbmpAGjV6S+NfIiI+
/HRVhUdDnB0GAcVxzIcKoAHqwgYRvq3G10YoXFeZYgN3wmz55avKflBLJ4DHJBqZQ2sNfJZ3gq+d
S8V1bDbnqWR4ATatQZqfz5XqLH9d5bdh8bsaBTdWVbujFl2Ax0CfL7v4D64ET/NsvYpNDVHw5ecJ
OHZIfB7/avv2RmuMhs74x/A1G29MqHrF888hvmnkl532KYa5MpvIG0uvMo0Y8b6DI4GR0/lS7FTt
/HX0ILsgxzzlI3l8WAvwv3j4fDMqnrMxzTH/NOxSuu4KCocpbgdvJ8b17e37Ma5/QZZl/On1o6Tt
0HQKQfBd3RQWbWjDjdjvMZq14YHOXmzRpMzovBNhlyX5fcn+C7vaHZOQjUqasDvGP+0f0IzgCdGV
F52Bj0F3RVrW0z8ouIYA9zDtTm3Nb6X1j4+paogeEViQnq8eJuBPijJlH4OmEY4HzpS9UtVxWLPJ
w3wJvrGP7hWnoM0CvLXDqQ7jx+ac9wH+34CHNMNendpBIw5jFSDhHaoLa0IXM6knjoRjS+dzhNVX
zY22SUWV6dUGCzc7eQtxeJtb2X/6dGbxGBIiBBNuNUXM1Tz6Uh+YirxsClXe0cPhPqpydwixmC9E
R56H+8S4/3nhfGTzXxcO2QdoAJf04sC8hgXirpD9NJxwCg54LffwI+zIFFNXaS0AlPo1F7LHJlYe
IoNanaqB/9ZjTiXSEi8S+U3Ox12TzRCB8dDrAVBGv4Uhn+6gDg+O0VdXpvEYhRCFzLtMgYspBdlW
0q1DYsTPev0cDfH1JFTnkt+4S6GzzIQHUw63vaB6pm+cgPC/OVhg9AzkyDsKrcfHTfJ1c6qVZaV6
gmmPdqdvDdlWdvEGki+9EnGx2KCRxL5h8QQR9uotlXqn8s7h5rg/T/m3IuTHrzC49ZHS8IPW2ZE8
5+UcGJzpZaDakXpTjOSWIW4Gar0J49QLIWTH87UMBb+hpa6V3KZU34KodIck36o1HtK54cjiX72v
r5i4EbmKpY6OPBruApb+/HOPnNRM2r+fu7YFmrFzrxeCFifasgid+kV8mHc0Pt3kr91FedvdqY1z
akt/+GGv1iVZEfUrPM10FG+rA01Rk7lpWiZJhQTsh/FWGpqnVi3cIHcTnS70WrAdu+tS67eqcCXn
mW0iKus0J0gfRKzRIZTq0oCGAWPB8VHOKR30z8P0R8b8xVRSZ06fMpKu3ErsfhHMTn9/nrYjOTCn
Hm5lSz9yHmnrYkCsmxM0bgZgdONBEWqbB5lY/oVTBin/MKH+jcXbaLyrjTc9mzamiSe1jrtRRE8t
6EeIYDdGINlRgdoupkQ50R6tv8xghQ8V6xQRwM8/+Oh3/vyDV1kPohassSNFJaMbKVRGXvDgc1qj
W5ccONXOdN48nWqjBPD47eJaLgcySeZI59WwOvKqae5NKRahQ6CCksbnonqX5NDWhIfcoLhn/qoa
oFhcHOcOUw0t8n91k/KikOqawQhRwbL97G8Of74wTXsIWRiR6lTIoa0mvOAP3iJSd6xZ20nKdbEw
vCHlDGF1hq/xXm7FXSIVm26qbobeFzeKP3lznl9AZxd3flg/tGnraSXPDb0a9vDHd20V7Tr472Xd
PcRB4RrG4BrxvdrUF3kakQSr7cYfck8P4HhyTySWRjFKuhjGaC80i8X7G6Jxr/ef6sWxux5Q5Ep4
PmBol1wHSQGjsjk0oV7bQ9+TyoeXfhY7UqPzih8u8YC0C2vfaOei6PqV6HXJ5IwjdHSgjKHJN1rg
U4wd7K7/64s7USkdvUF/k1zoA60i/SvD/yum94F13UJqCvTztijdqv4jdYtK5p6eBraylOFASCjS
eIJvbQrxkAS/Wg1wA22EXPwtyt9DB0MqLBxhforj87rcRSWKe+3OLA95/jik/qHSNVfp9nikuX3F
itI0R6tG6FSyE/QQx5vnUAay0a7ncOurGQ8gr4W1g7e30mSbGuQddcJG6nQnA2+xStHVChhcob9R
YWWJWK4GJlU1aqJZfif37238Wg2zXfaxo6AEmWM0A4ndqLNjiOdC9IvOF4qgO77OAGMmBbHdhzxH
u6R7mC3Vv3rUXplxoJ69GWafA+dpcQPNKM6rSgvsjzd1XJzVbX2uQnv1h7divhIpqOvSdTX/Cfzi
AI2HlxiaD+M+VdG78pe9ytb+lamSR79hT518NxDH5Xp0m4XTXryI060Eh8zEJUpfBPsw/bLKE/3Y
yYfSTvq/UfLSds9K+D6qwl7pOetY5XNypQ3nhWLYBu5cHWuoTWOqx+jYIN2b0s5EajLw9MiaJ6qV
ttBf9UyONOx/PjHgd33bvHQ95PXHnUp7im9lrN7sK2QDIwpoaegOUk5v46jf5JpocEVpzbU2p/p9
JHchJKcaA5zyTDLNy9osM08f+zsxaq992bzuY+nQWtWbEGqPwhiet6LuWVpn2pGCkgvbocTuyqFy
9DZB/lTqFLpF3FICMrZbVZxfpX2SRqSWChLArHldfpRtqrW8MXWU2EJQ7NEobQwNE0Uh287ggGnw
y+jPRunBTLAsihRPrqczSuwjesW+vIat3ebRdZmXEGVHiU3UeZFiOlFubqkaen7c0VA9jf5iIZjb
gyKQ3MiIqEwnx3hC48/MzYecNAm3hrF5mJOHMPk9g3lGSQCNJqM0wlcPLjsdKQ7iNaV97hYmQciS
M7CFIGVXfZX1bdEI5lcRbaP8TKkVFNXF1hdvhugVjoU9G93FKFDiSKbt0BVerzUAlxrOEeRgkKvg
EdijhtGOfFbz8tTGZPEjtY3W2ukFPRwt0SuNyeliOqDEbxUU5LB477C0y8yDguEwmJs3mLekaXqD
kkw7M5TAbYILxRwxI75qsNA2lM5tlXLX+tZ5S9tCcYSt2iuHuheepS44w1BuxH86bFl+JftcKbjJ
CoFdGe/VLrctKaNFzFks7YxqdnPjRUw1bxTvjQS64shZDuBc11eyaRxStXV9Zrkr4l08IcsKD4la
OEkWuOBAbl1CVDIVp8S6N5BNxwczylr0jgMzlJXBtknlu05Btaxgy11OW0XnaQJWn1bxWz7o26pX
zltDdOM4dE20MEE92zXkYFJnV0QiqDeWF6vJDfq6UdPv52bmfI3dwEierZSsyIg2Mw7bid7akfQs
YmGhgtyIMZodppROhR53BU7+it3X9ObgMxv5o+KTe8qXYcHfZaQoc3KfY8hTiKYjD6Zn6JEbm3cw
+zm2attcsuSA/jU4a0yNfOPLT41R3MpZ4+YhWk2/8+Q2diL2ApV/NzMmnBIvZTyxWjyBC/1AVwpX
z3VPjy4m7T2lBQYwexO91+J9QafLtp03JpZYajW5frOV0vNh3GrZoZbfA13cypm89/u9FN6WJr83
9O2xDLfWdKt1kafmldMtTidh7aTNO7hi1pp2kiOoxUFS4p5S62cpkajfPEq0sB+fZv8tF72pvYKU
xh4UWPovfnC7WGBlxkUoNnBeLlV8p2cfBjlVPA3vrPqqAfRCDxlXb0rxlOmP+XzLWCxAlAmSbtuq
dhrfCMODguHXDPVJyWvOyNKWfaRc11L9VHOADx3e32bnlS0dRakaypHsiDx4fMFw0xCPQDF2R/7l
NqVoUV72aufQ7NXxIeKoiwg1hSaMVjUNMFlMms2YmpuxSjepz6HbImPiY+mDiPlXdo5sn8PorqMx
Bl3EowqsI3/JSf8MsL66/qvwc8LkCrsGZK/RRpO9kjdYq2S3g4g29RZODHzE2eHtQjaxra0n3zBh
19LrhTYsYnZT562b0Wae/kYx161I5zPzpWTlRsPVoEpwnntuy981oKtlXlb1le4/ytU+n/9W6oUZ
nitd5mYm9RuFend2OxlPJdmXKmHGSrKTj5mrRXD21btJ4WPov8XxXq/fAqlwLePMNLdd2bmmgadV
kLhl/1wnMvkAqszqj0QnoUC8RACo988z0yxy99Y0CemNaCcliivrwbnaYaJdPqBDdpoWbaduYiKM
m0d+kwmCG+rSto+Cl1oTJCScmVPQu0bVt634QpNYx5DCraK+59aLFnReQX8bBKFYduO1lPm7aU52
UTSj/qWY1Wso0DtbAzIMqnyXNe2mVegmG4uOMj0WMSgU/sV026bW1b71wmjB9vY33DvQcyv99zQq
t2KWvcpdR2rXYQbSQlYdqLjUCYfxmCbXUetzPtHhq5yT20CILzj7TvGKj1y5SGK4bUXEHHTnXWEd
UpYrUVaRLy8dgJst/ba3/5sOwN/TcpXqkQnPjliQBlbPL4BpZa66ntSt0slsg/1snEKQv2MqX0Os
3htoCSgdloRQDx2OEjSF3yq3ycMf1ZYc0cW/Cbv7U2+cNUeeku2XYa2QzbiSxEmpiRnu232zDd3M
WVyVT3dQ/kZVXEXSV/hmKMiVrFREat3pXfbyq2Qbvmux82exASvc/kDrcKAyi+Tn/zJIuNw6pVvK
tN9entlklrgIN6AcbbhpG/Gs9McbKajcQM63rRHzzsQTIfI3RWGdsiA69lE/x159VEGX6rmSiJ3O
d2WP4KEO3baYNgUeYfCxHPr4PtZzcKGHsKzzmpNzfBQouqojKbMiej9nqN9rBgAsC8rCG5ya/Zo0
YKjVMIRZzUzwVlKjfR32MK5asuj0BED4TX+3fO+FPU0WDFiCOdFXaCnW63kyJkLlF5xtNAlNHG0r
eZSzdj+P6Ujl5Wuk1RRLcmoEs0ykxnrWRW+cEem3F7VxMELIhjh9lcJ71b5qQ+nI+jnJ/4n48vek
/8tIV3tIDLI4LSj9gBMozyRtWDFnh/h96UScV6fNP3+OtrZQ1DqZ1+DyCelvZFvqQzyoTt//DoNT
X/DD/fIr4vRlXtdIhBnNs1FVRJJv4vv8XtjUF9UOv2cn2mUej12H17np/pk2KH6ibU+BNnuOLyHj
bAY0y05jnNjHR7fSvxWlLt/hUyUhLHOrVQ3mWU/QRzT3taw5cIpPRPnWkmi1cNd2hXKF7V1kMmx1
270ufd5xIsHLKnqRd/l/Loz9iKbSs4Z2I1hbr6t4sRlh3B8RzbiilwMgE1zewxLR2ipe+su8/Xmx
HqlM8FFVBZ6nCoT5zTqc8jHlICg6jE4tLw8zFBMv8HRX2yqZXbn0s6cUBCvSMTehZ70IJy459dg9
+jn+qnDQGEYVqQEfMUstWnz9nTGJ0KUHMhlMHq5CGFtzWjqmUrsa8qlqerSM1zT506TvVrJFE+KR
e4ud73Zib7cZwEHlO3l3O/FozMlQehDNHNlGU7E7/JEnS1ccyh6QPhmdyc9tBeuV9kZvFHssDM+I
he0kGLsOPC1FBzWDAqmkKL5hnDgPT417dRzSGV0UM60kTal2cfAyqqfgyqO749OHXZ2CPAjECW9V
dodylnTNrtF/a+10gi1x/Kxdmq+ATmIU+PHPP+3BXoLrb+ZE4eVrADW+p251ELxm043nmJY4p+3m
jhBdlhX7L+Qys59C6qboB5VVLInD/zO+6s9nTLZSL7o61Qrh+Ef6F2qZ40+h4iiZcMhldPgVO6VW
khicYMstn3l9pmJYBg8JzAcn4HWEJIlZb2y/3LqKIFi3GWa2vCwoDzml3G9/3u3HxqOJ+E+x36Ge
rL9WNw262naMp+gvMEhhswwnlvURkFzF5O1fiNXXoeRex6bJ1wFO3Swgebszr1kOrrqJz3yn2AUn
y9anRrWaw1ppB78ZCJnootNqiFxPFcaPJi+fR7U6paxipmF3yMSF+0V1PO78Hb5PduI2J/LDU2NZ
HQuREAWKEBFI5nE9Talb65378yI49kD6PJbVwTDMqabTj/6/H0jtDpH55nSCf3xl/1sIqyxIVoJY
bJeToSoeRRC9WTjUgCxV2dsaiNfPYzp6Dn0a1Mc192mnCkMV5wE9gEFcDuVecYMz6TYg0lIas+Vn
kMEtmOfPQY+dsJ9jriozw9TNZqUSs5ToxxWcF3iiW9Lm5yBH04/PUeSvZ1AdjkiBITXb/aZ3g52x
yW78e+XGx86zAGi5/jncsQfB52jK12i9LodT5DMmRbgJptKVcZOKTfxz9BOl5lMHxUcR+NMXE0d5
yvIlknUX388Xw3bcGY1dHDSv2tOwe+mTYOy1t5+Hd2ojfxQlP0UNJ6E35ZnZVLfJLaZh+/EMU6wD
EOmJxSGdDLU6M3S5/f+Hber/0sSnptTOtBywmdYAMl1GZPNV0reNfN/6JJP4GvtgWFh0OX39IsjB
Zir6swKbL8t6jaI7KX8wzD+RoFLMpu1zDfgsQhaoBkilLW6yl2ouYR1h7kaE9LRHcq1wchMojGKs
bFIqxGN0Zcw5/l0z4GlxVypPBdBeq94pcuFZwZ3mP4jRfTQBHAqvyRjb1Fy9Rf2TCq2XiTdwFCEf
KJ5EkVEorqXiwlBflKmwx2RT1PTB+yUI0VOZDPgzKU5GHxZrxkKrra4lrbqFDLzvyxQgaTjo5RtV
i/2Qz84Utd5SeIst5EWUk7Ak21ACO8Sdbpd64Kll+oazLJghJoa2bwFvJZJQuP7YbAepuu6S4C+W
HZuugP+IoWdgwoEslJdEeZpxlNKYzWh+KKq7ifpbTZFsUuQzjGB2eVmcZ1P198TqWvbi99v8f848
eXV6l2Jj+ONyTSxtotp7Gqlsa085oyHdebo9dSkdoUl8uWrX3Qp6o6ska2YH0RsBtgb+DJSDL60r
2WnseQcSixlFsrVecZ8awFSyfbvTJRpRFC61Ye/noR+9tyRJRZxOFzJYj1/PjdJslUjq+S3C1Dpd
QqWxO/FSOHpt/YuwZlkYJh1jVI0I6ramnwd2N/8rXO/og0j7FGd1qivBJONMQ5yF2xxfK+7SpLS6
iTzf1TxtO7m5Vx7UzXL55yet6k9Mo7Y67GXqrlh5EjzBaj3xC1fDDfW/uDuP7sjRbLv+lV41Rz94
o/W6BwETPsigJydYJJOE9x6/XhtZJXVmZKooTTWsYpIIIAB83733nH3+/pv67br8w/ldvOHLWmhV
eVkpu+YQ1uJKD2QyA2+D7hMx5d8f6ver8mKutH7rx4GBkzUJ4UKr9r13zJ2yKSOPCbS0Ftb1Tm2R
MObxF7ub36+XPxzz4hLq6KClseCYCxdXJxcunh22BbbOHkcji++L2/L7ivHLM//D8S6uZ+ZbWgCc
fdlOpXeYWJ+DN32tgfe0vwN5sfyQ+2MeWrdy1G3nEAPuZVf58cvYn9++e374HMut9cPK1mVRUJfL
u0c/++vcWbjfuiMRrau40e1fqvz/eh//R/BRXP95fs2//5v/fi/KqY6CsL34z38fo/eaYNjP9r+X
X/vf/+znX/r3VfmR37b1x0d7fC0v/+VPv8jf/+v4zmv7+tN/IPaN2uncfdTTzQeE9vb7Qfiky7/8
v/3hPz6+/5W7qfz41x/vRZe3y18LoiL/468fbb/964/lvfJfP/75v352es34NRv/GCd9+Qsfr037
rz9U9Z8ktGJ8h5pGNiHZj3/8Y/j4/hPln0uf6ntU2pKrt7yq86Juw3/9IUjSPzFR8FvI3RbXL/dP
QwrC9x/J/8TCovN/ac3yU56v//XJfvqK/vOV/SPvyFAgk6/51x+XjhicGouEUdW/Ow9o+16sTqYc
QFdWTMJB1+ZOIGamsA0WCUBvg9ORJRh5SDJ+uDp/fYafjnlxV/51THOJpVQt+BkXtZmgWrEGQEnn
aWwPOma4diOdR3uZKPh29lXxpF9sX/88nILcQsRwuIwyfn4IIovcSmKYdOaGu6VfhOUdDG130ABe
mmxnrSTb+Gm5WziuQBvPPeg0JevPYnZjlVt54Fnp1Z00Ww6hUge9OI3mORrREiJ8gN0VrDr2IRZh
cvK0ia2XsH2qhGrTpbu8DreqPHmJAoWqu2+qaZeFqtM3wpsmx9dJU7lVH7iFure6b631og253XWp
PcpXvhU7ZEuCYgo2/Shvp0Q+dmH3yvTnrPnDsfINr54TgSZ2f4j7aC0ylG8M4b5OlVeA9rd1Rmqb
dRRGH/Qsxg/lMw5Lp9AyW9BitzLxGwx39dTd1AwyZ79ah2ODd01yrPoqI8tRKyABM5g1RFAvzKx1
g1Fycm0mgz0bI+oNNGNUOFoJc9nST2EEnzLF/8Vk3zMsgimj5mzU1o5OkANy9jgWz8znETFFE0KC
is5efkXs9ToszdXY164En1O0/N3S6muzK30xjEFjmuLeTetcRHbVHJTk3JafkRTSNx5qBEbayDl3
ezKmXCY042ps+nMisDIb5huqOU/DWFVMr6l6U1mKHbU3ARlrzDGdOAk94mb2fZM5+Vh5SYRkIOZG
JBgkLxVbD+6yEUxVX7rt1DvNzGgVIdPS8EG60kv9Wz8QVh5naCZrC91NKj2MvnCjBgWgFz8+I0PN
7CAbycRMH0i+hJGqsffMsk9rwOXRoQJJ1clDInqN5uJb11rRIcLcw/AYTVlzN+TQuTsN4WbNMFnd
JCRPJEH4CeEd9vmxVK993ThwB9lSMJwHv93kk3w3T5Yrxdm6HN8CGd1MJmzUGDOFoWyNGWZjXV0V
KMIQDR5Ho3vkpgd3krnpIkf+lglkQkeSDZ7kPNevImkIGmIcFGY3Vgovw9DocgcwOJQn3Yz5lIce
WUbavSkyN1XuH6f4eYqbEByQyrZTgjjt+Kbl9ohrdQtMcvxsBTMBKJhugPI7ceu/llGI0ivfttr0
2A+vk9wP+DXabd1Vnz1T8qRTNhpi1Er6mMU3MTOREaZbvfDXMTfl9zn9LLzAHXYIH2O8Pdr5iMhg
trZ6OcEgg11mEcwUTndqyH1mCW6a+5xvt0KWeGspKPKgeo9gbQIRjIjY7bUOnUPSbywhWJd9izzE
dzLFcidhLU06LhYJ8l7ItKgDUT3Y5Yxm0mg3IkXP7MOERSCVjaIdAN6toKarBL8tFvhA+JZK0UoO
vsVi5Pam4NZm6qhVcuPzLwvG4GaZXtXZ/FCI+bnv5BVciTGPACwb2xAWejzMD/ESaTMtGpmamXvf
Q1xH5aBCAm8ShHIdZVu/yVDstd27qt+P5MZPAmz+uWbnPeJypm8uQSRHbKNUTMJFQOwiTmyCQOv8
0w9ehIGgJ8wPPXlvI/5Rs2O+WH+bq9aLVOXIE2LLcha6sQ4AuVA2YZw/SybG4apZJH+SmzSpp5a6
J9VC786tADhXDU5+H73UquyVRXIDndgzhRSpVOJFgvQUTfJVU6DLzaaWYnI0tRVz+hMTz23GS5or
FruhGu5lYopiLSZaNQjv2kF0+6nNGEGA+13E8yF1oZav4pjgyCB6+Y5GX5J5haIBpkgNrRG7gymx
wmfLBDDtx0dBMF975JNGLDsdlLl6hI5ZNO99Mt6UTb+DPHdPCNOr0IFAHXX0N8WxHWNnTnoOXI9E
fFYKwR4D3pQSCWr0nozRC46Kld+btiXVxxJBaosZLUORWYWvFXIe3bjJw/cQwLQqJK42bkP5USGK
RUFQO4SqK6C7MnTZG0a86kG6acjMnhL/UYH63aKpG2a++bl0WdY5fqKQYR6oxxGDE6vP+CJJwTrq
Rv5D7rftEr48Ws/Ep52ajJ4b/l557s+TDGgc3MQbhKXXQYTcGKSjtoqsBEooQskAQ2rjmNrLF8v+
RbHGOkwTieRFWUSgjpHoYqtRUtSj4mXRkG79MzkDO/8zxwVv2bBfyk+fdjA6Mjd8CRjK2O3zF0e/
aMz9cvSLDmehTRFm8FlHgrUYBMqt6o6b9LF7713yDlyVHvSX7Z6Lyu37MTHdY4uknf+rJVafxaQb
5YFG4EF4XzJUx31L1aHsFCZnqHW/zs77da+DQ0ND6EIaMSzdy2vsl2YZJ52m8V5TD1PXoqXcsei7
US476kwVrn9L0frE4i4Kv1kTKoLAqfsXbi/gbuL276/5ckl/qIKW09cNdclYX0JdpUuHUctTNuit
uKhBDVtKEp6RV4n38JRlq85PnGS2vtpa/uaK6zwf7PPYNHOvXRRefcqaVHULSRsk9MKDTr1xn9jv
1cH04EDffNVv+ep4y89/KLAaI5GicCF3m72yCMVE4wvhgPybp+anM7rYLNdZTuOr4QjLlGFJCLFW
2rt6JMLUG7fBTnU6rztss3X62L+pTrE1N/maZDd7POmPye2XLR3tN88RnwfjLdy7JRh4+bw/nDH7
M3w4PdYnPX0v5sy14ifTJNA5+UhL6tlyRv2KHRc+dNK96OgjzWDx2Run1ppWeas+FJLiFeW7LkRs
pFS7QAgdIkaTLYZpTxV3iRXo+AnYSsYPbdeBmFGIfijsIvQ3QpUfzL7Z6+qjimxS8a9lX1hSmliq
Wm+MTVuqaTCWyipATU4AgMvb6JsYmo4PCL1NgqvMQoXQjiuN/arlZ6uC1iWQ2lWe35XiK5rkMDkG
4/Ok3szKW9EhiW2e9fJeQds66y+F1QD7G+xEaW0lxmxdjQhUZTs2gkNcPhrTaPfh44QPtU3DnTxU
t3JEgEPPmsADWBGnZ+XXJcHRgvqUIYkUUQInMf5D49OKrtrpVqRFMFFO9BFNOd7uIolFlEquKlES
7FQ+BXXkKlBYVKfkmPShy9LLgprbzPbuTH/yrHF0W+0B5wRcei9VjdWEVJbNqiFjRUKhGXQVudXS
sbFGl9WhS0iv1IAop6lba9GT1o7dRtWjLVvSVRRFLFLpQxMSQsqmD17aXsIvmDIaF5TB07pPvbmn
xHYng5wTy682E4EJRp2/6PxqMKfbmHyOSkoPrTTeFFkL0l/eKdW8bxNqjeybhIhyZSwpEB3hBhNb
lXg6RuE925yrvM6PPYqDuSMuAhxDo9/0BXWBjmBRQdCb462jMjPYf0qGsLZ63nHyG/QtlKmxk2TF
DuRumlqL2nRNAJeNY2OZ79s5nLZ5xg6hfRPLTRH5Nvw3wnDSm0G39j4YtHYY1vMEZ7B67km0qIgL
iXpUrujNC/G5UB+0gs9lDY6EDcqqRaedKJ0JnlBGVL01YkZJW2tictcUPStO7RTqS4HrOIl7W4yf
mLF+6NK8ifrM8eeMUrC3TaiYU9846YQrK7BWJqVb31ibmszBwqLhKOHnUNt13dBoTNtDVH/oZg/Q
bQKSWj0AqmUo03jTcBOH/QY7BKEFPAv6Q2s9mOVzyyPkp5+DUtgBwT2+f+1j6Fp+ezYQWviBoxkU
oYndGcKTP9dXhe6W4n2bF+6IVlasdvOSusJOUw4qb/CNm4x0m7H7sIJjJaCZyPlpAX5uAkSgpV4c
IXo2AidVCP99kCjXZvUlKjUcMdPaGDo3gZ3ccruPM+L7cV9IfGVtb1d97FXqY2Rg1yC3fTTW6qx9
YBk/D1wgPCN2CbOvaemcab5bIaC2RvBIcF8Dod8EeJFKAaclSo5cv+3rwQnDZtWgoIfitFMowuqg
3ECpWrWGuaknZK7MU33eJfp9T3oiee/Q9uzA0u+Bb4N7IkSAnBjNB0KPLIR0G2dc0rI1woHaU5Br
jhwPD3qLk318GZNviWV6LQkWK/BpOz1+8PN2bYXiutS2WktIfC6sx4DyA3Rr1gQb3wrWWZkf8rpy
KsIicEg51fRSWyEBIdnRSvJvYW29TtKZXvdK6EQ3lIcVwIO1UPTEuoyrytwn3ItCVbtmDlxGF1ck
jm2C9E1VcYTjEZIDHA9YYaW2O2lD4WTiOkfvnIeZI8WR11E1QdD1InmiKPVLVwkrUjrIKQLd3b5I
KQJzXrARL1ZIPW45v05kMRP25CTcOH1q3RFy+TjyBJudvqYPBeoR+8zQe2K2JOaxo7Xk7FtXUpES
xfaYau8CjQs/eM4oX+tBOEX5JiSsVNARN4mPfuNDsZW8oPrWWdWmzG9aALdjod/JcQ7uYkKIyEg/
IGfCR3U/AJ6X2msVQV9DNKOoN7bfvXXoc7QBVT8hyoJxqqr+Wyri7SJpZdFZQvvcluJXQ/TL8eWf
G57/rI2X44imJ1mkB2XDdn6Vb7HK4o9aYptFacXDsQJpSCoKgqmvzLG/2fX9uCZrFx2uupPEwLTY
w1cjNMfudmLSFmt02DGq/P2W7nK+9MspLr29H5Z/v6+rrBk4xcYNbrglkWA9EXtEI0+5oxzell52
n9mI+3eDZmep3T7Ee4mwii+3ul/sQy7xl0qvl4q4WLD1lLleu7LSbfgll+B3B4G4iPN5iUr7BZ1K
ujOuPq3SmPv45+qVogU6wJIu0tO5WzE9IKb+qy/zclixXGLs7AoWmSVjBHzVz5c4CsOOz4KJCqmo
17zAPGf+a2s7SDo2tojq8e+/0t9sYX863MU3KoDrx4TAOc7YapTYWlnF+EUh8F0FelEJGBJZJpQC
sBsJ3Pj5lHK1m4tA5ZSUYF4NhIxNhubWAmRzMd8Z+sPYN+ssLm8sLAm16CKxWmkzyTFWtibF3pPw
xxndNpo+G8LhsfNj1IGMd2dZHrDtra7mD6FmPYbztJkIA1I1YhKycieXkq3U7Ltag8BwCswS+2Nb
EntWwKqcMFVV3XZZkfnYXz0nyxn93RlfXNVRF6UK7w2FSHsI53Ar6dSZuC2wZQAE0FicMZPlo+Dl
vX/uE93Fh7SnrtmYSHWTNHThldgZnaWmqU7w69ZpEpFG/MV3fym4//Ne++GLuaiX0O4ZUa3zMdNt
c8r20WmpmeJbemZblAnc6IND0Iv7ddT9bwYP3OUGbDzV0Cxa8Bd1jVWnM2tDDvuY9EN05m5yjm8F
u+VNOTnjURVXX1Gjfnuj/3DES+1FrnVQQzmiIdIMywn9DtIvbvTfvC84KQi7ItUnLJ2Ly1mWWmwK
EpczFj9MelFCYdjZ/Pb3D+zlBPXPL41IINAdjG5+oelNlTy2gcDTZBjcV0SYpmpOE93f6M2uppPd
sAEaQzbKhALKSno/hqKr0f3/+4/xu8uJaYHpIhMk2DAXX6AQT0MtDFzONjlMJF107VeIz8sx6vcT
RQcsA5CG62Fe0maTgn5yunxjVfzYkI6gaudJe64bySnCaYNCeKcJiKCj+cqa64dRmw58MZ9DYjo6
1uFYAouRK0/YHGzixdeK3ByKlldATeWD+/B2DKKNFeve31+X397ZssbAia9IIlzzos/VGmrQFAST
rxRlPNKQcCcfiYr40imNkwkvMpQOLS/snBhAWSyu9GjxWFFPal9p0S6zZf68fj98koueV9uTimAO
WNjaKIImOngEWrP/oUrp1HOcFZ7ogy+xup6ZWHavEqmZ5y29/NxTK0Io4wjF+fA6UPDqk+AM2v0X
V2p5HC5fkgb4G+aOUCsIEft5WeiyCVZgw5UC87Rw3Mgt+VheAcQwzm5r08j44p793Q5tYTobvHGQ
u7KM/nzEqJ1pn8FeY20dnfY6cmMHd8JIeIIIyz7x8vVXb53f3g4Wwcq8eUw0MJfLeSr5StlVbJWx
P4Z3Efaz6H6+gSbMHm0Tn+Nj5Rrf/v7CWr/ZQxgWaAieGXYScNkuujQpIIxsTrHLTn4J40NF2SHE
H0SvUCPGrtRXW9PSvNEg2auPVqM4bDWhvsa25wGcXYWiYI+i6uklyayNT+ClUW6kSWS6pzqtkm8h
T3tG0p9HDEk9c7OQIYZFORjBQCjq4SDNt7LwkTE/lMdq0xsPFqOAvhQ3U6JSaVF9w2ZpZN0uat+W
S+bOFa5frK9qeFvrn3X/mOS3c19vVErrjmun+8VOiWZGAPKOT46GjDiCtPGauHEKwDuZkIESY7Yx
9JuQKBqCcI7m8IZL1dbU+1lM7QJPd4+Ll1TBvZTWr0sbB2gm07qP3I+PfZomjjxQIzPkACy8FuDv
MGldDyEYdZmpXgjunT6/nt/n0rsY3Re4X4e4sft2XivdZA/+gzjcE0UljxozugEyzSnr3iLpMIYH
a6Abi34uAhjODih+a7vUM2XTQVVnJ5Hp5uV0rY0NpW9P4OjtPPnEoqNNwyKqaTcRjfJcP9Q6Z0an
Ai/VpihbzwxuYe/hGiucEj+pwafRlfA6NN/roLhSs/A4x/FLAUO/8i0UqYXdDZNDEm1uh119NZj1
frDyt3wxtMuMPSLoAaOa26jiCMSZZy8l8WXUX5q+sJVGd1VopNmUF8zj/JO55JiGk3WKm8brh5As
TiAhBflCQp5spTY4iSoMK+SGfohflVm/eVer4XkGellQxPosWnJNigz5k+3Mw9eKzry0GcbClXJa
idnoqFG26ztGotJWm96n5e/V2dJOfuRlaqdEyaa55ZZF4WU1GAjBsrvqZg5uBL+hHYB7OiHJaGAw
nJMhkTDnLRt3lhM7tL7Fo37OQuhL8vQULoDl3nTjMdmX5rwuBeshiGrHDzq6QgR88ifKeVoJxuym
WcamcniOxvQYZ+labGDLcH/E+uzU9DNLvz40xAP0peCK87jNdGE9qPtRfDPjzCEjBuZufEqs62B4
I0DUafX3PiBAEuhHGj8jVwZ3sCds1laAjmvy6GVSs0FuwFw0P0aj6SDLgdm8MfGz5G+hgmQABGtb
bYPireczzOA7stJfZWNPU/OmTW6sCVFlzp08vllCdMzUcxmIfM7OljTE+NxwlRrtU63YzH55bKvb
xBc+DdAIgYbdPFvVYmJjh1Fovwhhxwx46abei+XrrN3I0YkQhlVQ3pN8urKmijbWTqP+V5lfV21C
tgNcWPVmpEuQEhds0OczivUYiZsuPg5F6Q31CWyTOJzTJlqrA13cYdy10o0sP/vla2DeVrjODeVm
kHxaRdaqVe8Lo2dGW9utD2mX1GCGgjSRxzo/6aQSpb7uZnVq1+aD6hNR5t/zFx0zfEqEJZs12Mwt
u3Im20NxXbUvxbIE9ny5IdPigejoYKyZvDO67d61rj9X/bhVyoD4qceyaD7NPHGlcdE5iK6kMdjt
i62kbeb+PcDWPubA+Ixh1U+3fVK743g9ZnejciUrn81A37aFVsA3bCrBeoB3Icnk+FYiyIqaftl0
lYOdacj1JAprG+fXmvQWwfRHU85DEkAvMl2l6516vg1KSBrTVqPZokJjVzXhNp8eYIEdpPwUMGgu
63craA8tPtlCt1bi1K9EBsOClHhiyMFk4ruiMPJaNb6qg3Glj/VHFms3+oAIorTsWiLtVb9re3ZI
nWEr2LMHsL2ROtnCTc1h0YDviqBwQ2kkMLWhiMMelndXQfDQSL5bRJMr5ASwxtiRq4btKUnXccFj
lJFiOWuDI/AeU8gEasrgXcsn2FNN5Iz0PFVEujma33Q2SQHRvOV0yJVfAa0iTY245GammQ2UF5/R
nTBMV30R0L+Mb8Qmt33Z36azsvJpGfb00IZiFyvZizSOV5rv26rwjsV9ZVTWWiUVVQHOo0Exy9In
Rt37SIPSXdDRF8ontZBWkmacujI6W+RNCNqjNTG5N+Bv6DROQ9piJpz7UdhGwlqrpOup01ciKupB
Yi00c6fSroxpI0TdAwAuty1YZtsH/0oYA6a3hxZ+CMahSJwRtgPYoct33XTGuTXadZ6Ud6Nfe0Lb
vZkDPBKjGDZJoh4Vq9g1WuVVwqHsXoglBnIl2LMGTnM0v4/ns7b3zORMotlRb2vSdc+QZu1IfNAC
booxtfNIog7OycJ9D5uYi3qycnUj9ZKrLIsfOUnSrHitdi0190uO5DiZnm8890J6IAPXlhGJWN3b
GD8YE+gOmVtDvhuBdoZ8CT1ZUEX3JLKh88W1OYHjyPYl8/G4OYzpYI84PkYp2szptZgcY21k0aHl
qU0efA7H0M5z9p4wARjlhURwS2DLqmjupvo2GRWSWfRNQ95WzdmK422YMeyyoo0gXAcAraXy2iin
/ULqn2MyXxD+DBEBTCL5u6BiW12Gr/qaIz0pe+yTE+YFg4OkDK3i92S4TZtvJbeUJMbrvJPcljOq
tWmdM9Qos86WLelgjZKrJbVXTEzg2he/q9h5QDoOQKhkdz0yBp+3LmV+zVqoV4kzFih9UvAtQ+C2
6T4EUCRKIe1jgBvTtl9V1XA1yQwBNFT63X2ankhOdkxT8KrwpIXyftLGlWk2hJrzOFhJBHC7J6Iv
9yzELbA4D1r/FsVQGqR4OyN7yixjGWu4aI+OzE8OyVA6E4Aln2jjSrfN8UrJNHfR2JtAktgTRrTB
hal475J+LfOOSwZrL1tvI5fHFxdEKpOIyFyFLG+jcdLN0emEOyUGjN2eoZW31sLHITJPDdkA+PaU
JGQUvzQNioLw2KanDo9BA1qyL8abBKuNDvVbGvao/2hvKBs/8a8bWGSdVN03PrydNHK0Hohzt0ka
SCxJ6uoadHQVnTrDJ+A+yHJOrbA2Dd8tkSRJCkjXdCVGVx2XqoiuxuJTLYGKbwPldc6IYY6OdTay
SZCdRlxjnkiKvWhtWvlWEE5qyIwDkQvNcrYHFe9qorknfduLvPzTK2usyWoG0E1J1CpnZWQRh5oE
+m7UCy9Jtku8iq50xNW0q8qKceevUyF3J/o4/vWMsSCpumc9flbG/QB7pW82FJ0QsWqvKt4z/Yqh
jTjIe4FGT83uJRqmfd2CP2FOWuC1GNNuFxGcVINBlxP8WOrWqM6mTHlUiw8KwXZJPhDlfkqU9aQ+
mTpM9iObzI+ZPXU53eX9rrSyU581h5ypqlns68UblLRXc9SdEk2+ChiJNRPqrLhwGozZ8jNr9KqA
5BJUIzqXdj2TkVAOGk0qgsyUgeXnbVbMq6HdSsFNOty0sob68ZBw/cSZ0Yokrrt2awqHzOrsKkeQ
1q/95lizVQ6RgYnzJihh7YjhoQ6Zg25lSNHBvB+tHVE2frwTlr1NcIKx1sX1XSufDLhc3ejmvWZH
xV6vrgTpsUxr76kzylPNo4G40W2YKorivC98yWMLvzHro5VGNVsg0+3C6BxzyTFQ34aEAK/8aCvy
ph6KU6Vva/8omPlRBx8YxNs2xQuB0C09xQCpsgAFpDm4hLI4hfmUW9NJqLKNqaWIEQP37yu231SJ
FGxk6xFUIZrqL01fsRhmooUUZdV6nds8yK60EWwcoA/GmrcK/fMvS+FfhwaLSGQJ79ZlutuXmQyz
qHelL414nL1yO50WL0O7aVfPs43glc42GQCbLxUxv1b8lN4m0G6JQIpfc4xGq6+1UY+Yz79Si5bX
/TXFIxMSQG+hG5Wr8suS/9eWHEJjHdo2BFMaDeJFI9Yq81A1O0lmNnJVyUdLeYnGr2xrS5/i5z4G
rR6RcCZxiRFVLnuZgHvmIUoDZSXu/F3u9ZvFQFbbzNY2X9wmv0pqfj7SRQ9zGlM0lBlHKj7rLcOI
l2Cf8MUxIngBD7IinHvVfjC/A1dsfz/0X+r66z9P50LOf/Gf/5+q++lBS5Jh0cH/P2v877r87R/b
Jn3NvzU/Cv3/87t/yv017Z/KEqJqLc1fJMbLWOpPuT8/AQvEcWh4iQTrKPRT/5L7y/o/ZXOxX+uI
N6SlC/qX2H/5gYJzzNQNCCkoONT/F62//p1K8Z/71CBslnvzu82bPBhsBUtL94fhXctgRJvbQHOU
27LeFpMtXbeBY8IeoxyPd1RXHXsg1LQNbX/F7rtdVrg6uwe1WlNv6YwuzoNLX+SwgOtTnNuMpmpX
9jpPf2b72PSE7yG8QoHqDe5COaHJgRTGYQ3u8g7BzYrNfLSJnztmwa1LeCY2Q5o1OONmXrL2Amda
Zs0b9dy5QuoZ3mK4UisGjNGZ+L7UFW5bUJehG1LknWhO1fTXV2YCF3IFxvGseKEdO/JDQ47RPtNW
kz3xacpbJu9OeQU8E+6KdbN8srxyMYztu0+UFLGdbkU3fpq92REAKPJEwSLjLD3Bnq4jHLwr/x6V
Mv1RLyGnBInwpj2a7nBGeiCfFyaEgKKSDpRdCDZNFI1Q1DVMOLPfxW6KqyHc9TeDw5JETJ+8Gral
HZ6jN7T0BMnhRs5toG12d27G7WSi26evdTL8eC1+UIYz0y3zVXUayXzlCjan1PO3MvCn0iN8WdrL
z1yXWOd/QJVZGx5tE1vbJx/E0U738i7ao3W0mzXczeZmfuTKcDiJYhQX/nSkYO1vq2NwpLKgK8pe
3Wv3JpvFtWwbj3SpkU2tWrfeW/2KBnKwGdbYqEmLblf1QXTnxF7+jrgNXjJY9MHB8CrsVeil74NF
lgHbJiOFAdZipklszRHh2h09Dc2mgacU15PkgAGjxTZuqzVaZWlTb4Sb9DN/bffpZ8zdEx2MNfSl
fBPszAMKdNp+TvfMdlC6AeLsBofoRTuFAKkpWHn/wWx/k7fdO1UmqoHOQRb0OniDE9iIIivZKffp
A/0Ku7gVjuNr+aB75WuH/WrSvpn+MUgOybWwFp/yjXBm06dzByDa3QbbCaUVjLNtEL3KNCHkHdk3
Re3En0wn/G/6bfcc3YOCdKCKpHZETthBcOmAHChcbG6EDgVQxzjIkbdVsDYlJ/B3wgNOG5Mw8CvB
7Slht7ThbQNRxklbk5VpG2uKlnftpF5JEC4PxTHCODq7yRpBwdMgrOZ1YG4WRiQEum/xzfQuvHaU
+s/de8Y/gWTihKfmzjqmN2wgN5S9KiiUUr3jEbelh0rYKTeUMtldvTfOS4ZAtVU3qG22WbhRr2E1
ONQuSMVDw8NIb/fTfZUeGtLc+oNqbcrAQyScYjmevKhf1Tr/dJshNpEdWo3zOr5Sr2uwoXaJJ52E
jTc6NN1tfkPlj/PNg+OlOepTAGTPxrPhWM/0MckgqqvSSSP0A9puicRqNrUzuOOVvok8UIDCYfSK
E24a6RmNjlyg2AXYGToI85X38p3GIpvkdHDl/Cl14fCsifoMyi0tm5oKYGKirOvHMNphWolt+aiE
O4IFoCvSh99Zu8xrHisiZd6r/YKJk19EWrOJ3ewX0Ub1qG4EJ8EQQ/MaIqVbiSvrgNshX6Mps8eM
v0iF68iMShCnuJAVOSuHfSVoi0F3un3MnWuH18W+cQe3vasPkPxQdVIvPmU+lL7ViM8h3gV83d84
sgSEsXWE54KuRbHLEa1t4+f5VjIfwmP0QLpo85k/NdSB5WNkXdM9luNN504PtJhC9QZOcGhSqRj3
6nQ05S1gtdWwh5LuTtW6faZnibRfEVYRsqxbIIo/rI1/bRV+cngtY5RfFxrS3b4b3JgQ/rzQkF2o
tOMc8RWfzTXhVc6CSBJ4WJW1hkRo3bqKnfJirMIv5LIX++jvS5xEFA2RCpaisfNbNqA/LHFmIQAi
hCDnxNtlnpS4OJscTKVHcwWOe23Ap//7c0XP/OvJ/nTIi5Nt0s5A/d1h7PIUr77Or6T3Aiy0V2ZQ
pV35qN+EW8CTYEY/HUnwZOVIh0jBcBcSsLhCHrDme+YmOvN/xjXuC4et8YQ3ZlWclu89t5Vr4L02
NiOns9XdvC2we60omAanBa1L0UoMsx054b2yGnaDy4o4sItHpdbbyd6fVh3Mo0PpoRZ2l+dpyVNW
vJ4lOivWfCx7CaQjgyXTvEViHDsQ96IzK0/3Onx05Hzr+FgnBgc2a/FDGDuDjQQZocC46VpHvpqe
o8XF5zsEE7kMtoxlufEdw9ZTZCviFbLXnq/hipvOMw+asYLFAhL2bX6sBGZPbyELm2ovUSaWnX4G
rVMg5JM9xkOxwwL8LVa38XW2Gb+vbNIqvK3uaTS4UL2C/8neeWxLiqRb+l16Ti1Dw9TBtfvResKK
OBGBMpQBhnj6/jzrDqqy7+1aPe9JrswMcVwA9ou9v/17eur2N1VsEnEwPa4vBYXJ8GAestjfMo/b
YZlqN3q+0OJWEDfj4FmdeQCe1ieHX0U52h7kXX5Z75q/npntW/1zbaOl+uGgNas2Mr5lZkGJYzII
ppYjJPJJ72FIj/GLArzgAfBzOFV7kL3QuPyv5VMxwAK/SeIMoob1ELywRN3XACyKc3bqDvJkxONF
/wHawAiTgJN1K3YsH99o6BFPD/j12UQyONz17sZ6upUP/nP1viwRieshaXk/A3m1YnHQ+/zZeIQe
jGOa632gT6TJ4Wzgj6srVjtLXCYOUDxoe+fb3BZbXHagT//Cuiwf06WKl3N2xs3zevuTbST3/bMR
BxG1DZvQZtiwzonGA2rB6/AZHscHdIv87r2GoA6HmAOCY/Mwr4AZ8zjZItmhZxzP7WsS3cBZDFYi
9apUlDwwjIvbO6rHgcd9sfWKiKyjiN2LzwVtvOT3Vgx9ln9H5hKNJ+80HoZdeu9tJc9h+3hTWY08
csNjwoKr+HTXlxllyjF5Xre0xkfngw0SvpdN9eAdkQD+hcGE7nxzkfhHBRHKuiuO9bdr//M59/97
ov91Iwb+z91Q9KP62fzKf/xrJ3T7E//sgUzh/wOc403w5d06oNty+p89kCmsfxDDG9Il2z4hwh6/
8l89kOn8A50dv3bLcWFj7XGk/FcXZIp/OCIUTCuIRgtphfz/ly7ob1o07Na0ZTgSMGOLG3LSuz3O
/+WEsHxZrMWsh0PVaa7ckoq66l5mfy4uo3Ka4zj5wcZMtGBnJDEGjqS3eO1sRVo0B9W5wcG4JQ8k
wVRtx7yZyExI0107Vw+uuo3tBlSpSTLzF63Mp2QguVHHfgHMs340czm8ju7qnoEjbNlnhueJWONt
TXYnv0EzSGQZEBWNx4q9ZR9msuKsC1funT7Ba5EN7yOuvhr9/n9QrfyltfiXI/v2sdBj3tpCC1wv
EsR//1hGHUIL6LL+gGHnTjled8j5LGNxW8fYNmEp0kAp0DuOirspcM9/fVaNWNwzEQf5vsy7D71k
p5QgRfjCtEMrsEmWXe/5pDd9L9WpzWcbI4PFTkGYd4OmvCHeDVeOiT5pLs3HbEiqK1k+tHBsifZW
1xHvMlg+imUGY3ab1RxYU7639fJzUQFRjZPxoUNWE6HQl9k1joFrH1OHuiO0QNAMKeTAfF+Ua3Os
7OzV89fyMsz+9l+u/f+m2vlLNPL3j468Qy4qceOc/B3QwTfSiSL1USuEvnu2xnreCvT6kgMKyCrJ
uinRJF4wNMelXvSOePG4peOuDeuHLXOxy2t9NX3moirVr2EypXcga2bS2tk02cA4PN5zXaFTNwx0
Q/wj2BoNm+3UdEwg5Y2M/+9v6CYO+ff3497EVtAFbNgFtvu3IZMUwO3njLWzf/vJ3pwTm6sMeO5U
boqsvAqHnlG58lApbf6nWdq/T7hutyfcA+Z15Itzv2PN//frcIAUPbCAQ/g4YUARc2WdqkG+1Lcv
/q8LZ1k/dGHTwmc4vjF6OA8ptoVYJE13mOrlj8cXcCxZnBuGoa91h2ylHlfzP03i/l3g+c/X6d0Q
uciXKP/+TslNitlN65XXyQeFEGQy1mM2gt6mWJLJmpyzIQg2foAbogYesTMRdSyO+E/gFhxt/+cL
YQHCENdnduSjGv5bxeu1qP/CVU6HOZUnUd/BgZg3hrKDeJwF5cNQ4xWn/J/H+USWTL/JVvUbU8kS
F+YtyWN4TsuFjHvPoVRdTe9Q6iTuLABLXqE+ajbRjtzZ/vKVNdhvza4lMUwhJfPFsTH0hzHZ90Pp
XbTBbj8PuoIFf1Shpj7JBbSuQvJxmetXsZLb17ZSH3v8wRU6vO0qbSZPs4nBGVuVp+Gw52tKC50W
r10esqUuhumUqHI6Zbd/a4mKAGbUEYFJNVDhRFA5u1oWAWMFdC8dol5UzbFruykufM882vhRYrsC
/GSxY2xSgniLqfWZwGRy291IA71t1feNTHG/pn0ZJbiVz5Mr9K5dsnKXkH+0VP2ZkXbxGC5T+tYk
07bk6NstoccgaQyueh3+kHj87HjZA3uVnpWj87h46YM9Yo6zxgBDk2g/K+VBGsjnDylSd+f+nDJV
xkvY2zwcJJ4irlV2XKD4V5NFXtEYFut5dl+4pHJs1p6N5KI5l63T7QgIJlLGLFEXkMtb9fY1yNrj
uoicTItRb5BToQzt0V4VGb2B01cEBbgkiQFFdaTdkYWTPqph+OJgK/azP3SbfGQ4IPHZE+D8k7SM
rJq7rZ6sKGEFyZ1lPOa8O8d/XpLw0QitZ99ehr1kabHJtW3FFUZ54ZTLdeDnG9K071MKtbm2to3G
6hwm/ftS1MmhmNRv0Y0/ep/sCS3HI47hDv0XUtZMGZg6yMTd1GZ6B40sp+3ABtQh27xpjFLGRH4I
2sy01J2xtpT/lfHsIKaoLbVJF2aXGNBfLdbWa+uybsbkM/xMLPcHNnKKSrPN4pSdqpXoOxUeVZXd
E6R40C6SqmpgMOWNCJzWydk6niQydM6vxVz/CGwMSInwvgy98vQeYjUsqNvsB3NcrpmhPtcwJE/a
gPCgp/rVbSdYabS6dXZp3fyW3Sz9o+yJX2pf0oa4BrsNh3gunafBY+83peAXvHaF7dn52a7Godvo
Nbnyj+bs19nOKYwvMbWsvC20IknWZ6DPM2efYNkD/S3xGYXKPCXZ9DXpvrnH+nXb53kkAtTikObs
PcJ++VpyW++IdOFDygJGloX70I3L2Td/ac7RjaiMlRvCv04ZGJGuYXlndQZgE0iuu9Ix1aEktCG6
hfqkQe/ep2qS2wWic403cR9kTKw8HGkCBbDuBKlTlgnszFqQ5AKmm43mmlS8rrBK0d6vBFW1nf/u
6IYLs0SGF94MmbwkAkX0nVeFZzFLTGUAEjJwvwn56YTWgm0T43xs6uGnEaJT7IvW3CxpiZL+uIzp
scJ76aYNbX6eqMOIuGZ237KlzHeObr+LrEH9mM7PJo8qmTE9U2L9cOfm3ckHzLMGXJPWc/WXcfT6
hvVzMh7rpcPdlapylznm52yiGodf+VaG8o+bYevXjmDkEvQHb1nN09S4Iy8KU2cg0aEkiXovhfrI
ClyJswU0uaq8fdBoFo7YLDLBRDswEbuGeXtHOs4nagGGZ+v0a+gyWvFGPHp1A2JEm3VUOuO7bvEg
GgDtoqC3rpgG8YK45cEv1EUprpvhQ9Z2FueD4eySPGMCCUaIb/DWZRnovWyNRrNoyq+CMrYerezR
knfhYuqzXdfMmOG5rI9CKLmtuqSLQHFU2HbZrKoym3ermRxArICfqKEY2L3+1SQIGSsh9uzIv+YK
FYvNOGoyeKoJEGVusOmHvGJO+Jjb9ZPfGK++md/1+e9UkngrDUVChe1u0wwVtLZLulX1uCzMixc3
WR9YJlT8P5W3xzl3m12Aomv30kjtb601G8i9krtaIl8TSEaIB2G93aD+YrGIDL2OJqa3NTJQywhY
IBRMlY2yi+YUhamhSMVZwnWX4JoT7tIeOSvVHuXHuS/DNU4sh7s0HO8Kv8E+XODd9W55JiGm3qzY
aS/I47p0nVgF6TvZXzw90+4j3Qqt5tOyTfy82RtaichoswNqlvKUIH0ZYApZIn0tWN+7o3wjl/PZ
b5PnKkx+dOouHafiAJzgq/TDY1iH8oGzYdvrvsdg6nfxoJiY+4Aes/tcSW7MdvkFMGTYyKH6lEsO
igpczaJbNjguotYyC8adWYe/RTE4W5MED4vM7H3fpCgzSdEabXlhO94dHqputB/DgItNn9yJ7cyC
La4tnTfD4uQJU3lv+2Edda2FFsQYXlyP8PAEG6yYko+OrQsKe+A+gzj7A9LKlvlP7e4lT4CdUVtH
vBAvg4FWR6aIN/2pPhraf3ZAPiJoaR7K5XtoDf9jdasFupJxsHJC6DL82P2a/7LBeWBbXts4SRh6
olHbBX721HSzukM664bTvHP7WsVtDYplLLJx53KHIRFaepQj+BpNvVlbkExurwiQEQvZKcF+MCd1
Uruwsa0L9Cui4LL1VTNKDd3i3W/RMRBzrY6mTKtrExIPGVLdxVwAw7Exkbz0Hq6kubHORYctFyTO
7SG6nzTT3KaQQaTN8TqvRXqZUE3xbXt8tY7KGTaN7plMMecykk+Vt2t+yTydXGTb72FkVvtxMZih
FVbJqMo+8lz/DjP3a2yCZF8JrtgalOU5HKiaprn9lr61Lf0c6UN5QnX7x8jWICqMntGK4x8XMTdX
FYyvwaSdiKQZuSUSqEYyAxJTjC6zFiKhupI9jouZeoN22I9m508xc8CVnveFwOQ4WnkWJfnUbYKq
J3ZD1o++DMAP1QzZSASLg3b6s6B9CyweVaA8hfLR2o13lWGcx7Rd9mqUxETaXLIdaBJplu6pDpb+
LQz9rx59FwWXwf7NWB+aANH1OFFWzA58ADxIYfkjTFGje7TJG9vLXpWl8Y2G4lfL3TO51rhd2ycj
XcRmaesvZchtCHuHvAPr0M5nIqifnLmfDi74TUTU6Wc42yd8R/EgkpdKgiIalzFWilsSs25JKB57
L5+smFOaH1eshURrMQVrRustpQXAYZ89BkgYLYc0HQqVZeDLaP9AfngHyJxF0+hfhELJzGYYIRgZ
d6K7zwLrq5jCzy5oXpoce/D423SSzyG0J44su92sIu9OXSt+rai4s86mb0RgXfe1s5vVR+IhvrUS
wAalRe6T0skfSEffYhw+y8xGt3k7I5ZsOJkFU9AhW4gHhIqVeMvZHLF5O/N0B23O2U6dXpDEUqwy
cw+r7HeyoqWZkJWPPyujS5hAG6QVNuCiXNTSG3cCMGNXUwaN8a0Lz5muXwf05b1Ts11s5Dc9P0Ly
x0GuDOfmMttgWtt0HhdWz3iHWi2EfbyxTEMcEwSmfukS/9shH/X6+uhqDzlk3fVnl1w+0ckmntim
WSjmilY9DSZqSbccn7u85JK2fq26i6U7nUIP4fGSfMwr/jA6CmR85lpsetIgXUqMjQ5CA07W/OAG
6060CQepw1ZoNMzz2ECE4LS+ywlyNEMQJG4F4ignTjFL1rOe/cvSLT8TgfplFs/SmX4K3zxplB3g
dudTVyU0G557MmmBN82C/ExmeoJ0JSlxZpuNDeajSI7UmWPxOVTzbhzDi28HjPvtBw8p66ZpOEa5
B/5QkyKFHbtr6TkPhlcO8WqwJazLyxgi6KvldJ+i1SVhyv90F9qeog36rZW7ftRYbNxuZCWQU/wo
bb2OYKSwNbBIt9LBoBjXz+3qtZjz2QB7GKOjrK9fejk025Vm9Wl0pmvYaxMdGwZsPbAlsG7y/cEi
exqJ5SGcSqxkPK1liZj0JupcfPbsgxObDsu5vK5A9xEnBkXvW6aTfah/LUl+1kqzfhTF77YUtEmk
w1XcOxsn0GyvtcFcOgtQtA/nTvbzdQnx3ddziR0EKTLHXl8gF/cWdiNTap0bS0geYsFp4Nd2xUIA
vG5ZkLrrNhOxkbFcmdMggFiUeDtnIqtb2SZ4m+XcYlDeVY7/R/rdOdE4Zp1ZogmojSfRtnCeaA/s
FJN02r2XbXZX8HzdOGZwP/j1hwUpTNW4YORwsjSFkWiKXzlLV++W9adxK7qZ2AwtgrayGfaB63Zb
YxyvIaqJExzcfZNoeZHIaBEOt+A7ipPjOKcwtQjXlHdpiJQSbh+pXA6rg2Zdfzb8AOam+2US8FYT
KL0oJHk0bgFr8XeXngs06q8kweA61mYbTaJkybeQT24ifJU3PVrt6eMyTcvOBysYzOv7ELDgl4sg
/Fg/CYgtD9XJYwoWKtB8qZ+2JzTGnDdeg3h023Q2RsKV1UMwuJTLOohbHl+rRahiQ7xXPc5I3xrj
pBeqeMerbmF9A/CILp/iqpZnu6t+FckCzX8ojx7i9rScLobbvd6MrmX4bLtNG6XFFUMjFrhUH3nm
8QsZw1NdX4US/glXGlSy6YFW+4lgjRWdq7uVlms+20abbhIgBoSiMnvI+25+qmtrfsLoAASB2BVd
y31okYDXBW5/DJuA0Z8kt9FviihMea4oodQur7z2bPp9SwOserTnRn1oZd8+zM0Y94qFvBPk5942
TlM7GdtAoGgn1Du2HTd7KKfbUGHtA1SpmAlWqCRqaUmoKuZT4lckO2f+j3QSza6Y6bM2QMT2ykPx
a68jo0uO6cvocL6NtndNHIpjbAUt0kb7W0memyXEiF1gqitJxf0hG6vrlFQV3qMcN1BSPlU6a3eK
bEOO4tRW68lnsEDna1n3rdAvsvlowix5rCrAJmNeTKe1mp8dldwxuBWxZ0MyKZmETnOQgkjR/hP6
vIsIblO2Qe7zxb1atjdHY56mUe2j+5to/nmisPpiyLFdld4xqJGE81IKt4v57s08/2YOoJHRYGTn
NxAPM+4hNPfMyhdAMUFUGaT3Vnxlbm7BlSuS7ZQwTA4xURmOIsbQB603qJ2y0Yua3X6Z528fz0Bp
oDJYgiKIX7xFQH2XPq4Q1bA8tBRrt/WPo/BC5aiTocPw6XKkEItgw1ps1Ta1qdhljc9SdI9MpFmH
t4pzoC9m6OMLtPMsfYGqOTVLTyeI6cNbTwmTso1pWs9WpZNdPlbHdlSKabPNlLVrXzPLr/eqy4pN
0lbPvlGQUZwmQO1Yp+LiOlm5H3V9/skdubKLJJ6BuPuaGZmCzAmWJMvdV4icEwYnlB7MeV4G3zvT
yfA0RUsiewrvLvHCTd+KEAeJoViSTUQ6Sj5iHvaUsQyKN3Pn7Poa1oitS3tr0OCG2kGdEBp4lGoW
ttnIOiMzpucVQX3lltdcozZfNeUV7RrHiX2UopSnORsa4EPr1WxLhn2Sja0zdfd1jRIluJ29gLX3
CXrayDPlXYk3BNnaIbj5+TJewmIyrM8fip7pTTqxEE3W9of97QiuDllMRwirpzlfet4unBPHwCdR
F5WIM+V9ZvaqEBCVX9pCEe43mOV8ZjMZTc+RUhX5VN0Nx3GuUwQ8wdbiYrgUUzEesrQDS4tewmhJ
KXba5KK7pNoP8OCjuslPPrhLvuvPLkS00Qh0Gs1pbEWCp5WpgERj4Yu7cJTsZCwKXkutP8YhpTCt
BirfuYdWgyxidvyXajbiIdU/clmVWxYH/YZ+CUyddXM5W/UfyyhYBGsb/1jCvvnmtGqr8LuDnLRx
MyQzSSAAcLXBbnE8TGVP2lQfqSPGaJiWtwx/Bf+vWmDSaMNy47SD1eRPza4V1qs5OBhPFue7EtZz
LXtnayX1H7dB3Lw8pMt8nYCRRw7YoagzqkOvVwvfxTxtAyNE0bw8D9Ib9oYBLkJgEmosJnGcv2IZ
iUhuZRhPWQoWqbzLzM6/DA22NBg5YpRpbOBl2niQaaOQIiNeClBBE+HfGY1gNwTOXblYRxLmbzPV
hVoV8m2hb7p1E3lMVX1LXYU7z8BwCt/Q2YXUEptV7erqVsJKnIBef5g7/2qsQ+zlwwuZ4XC3moTj
D4tgQIHdcozULUNhvaid22iiJtxt2M7Tfukeh8wVjCW4BlvDeunc5NnqnPt5LX8PC8YS4D0gbp4S
gQbKzMliLZU1UsPkW3P0X8iZZhxc+Yd1yvaB1f/sG3fnWeGHn7nJQVi7qqc/Hm4QLCKx2W27AiCG
F8T2opJNtwavTgF8M51DdEeZdQdQHP5saIT3eil+Tj7D194LnYM1A6jyp+WznLOd0A7Cc6d6lKvE
KltosEHyPLd3ZNJgDx38fBNkBiwmfmrN45cQApgUc8jGfr3pD/3sBXM3dchS3AWVNg7QE6H7NCtT
KQRqAX5y22MpT0u2AadGGnrITw+hvnCfoFsLyPvk2nFZcyYpTximcofALuUBJPgdfk/sKLgZbBcM
bFoX6d6s7djGmtLbfRN3RPmeDOJGJbMiTGQ+ZaBf+I/Sn66N66x36zKS64DUBswLaWAzF2uUpfWT
noxq63dLset7gLm9tKlPUIauk/yRZtUawUG6MAUg2LRxnirPfbXo2rYUGsz1sxHdSujHXnoymls9
6gU80heAblbvU8KIlOWDR5eQI380SDVnrNBH080i6RbWiYfjU20uEQPz34tZ3gWzvpCNva80XcqA
WmKFgVqv+nmoUy8abfvGACm/l/Q0VfnZPeSjSSFWGFuS3u88d/jNZKGJXHMZ6Sj79mm0zu2tlV8d
qq7V4+ocg4KOh6I2vBFp/QEYAuMrWcVFPbEHkdVwKkectLNFrLmL5moAPomx7MYTQ7Xh+vqymPar
n+bfoa93VRlcknY+OISQqJDWjuikPWndBVYUxA8qCbC/jtFIRcNQX/72rATyTfM7pzLbqwwLU7Dx
lAOZpwUxmpmkOonZit1TWAyPulEm9CzKGtMrYz0GDAZsMnAqQSK00dIfisfGWvRxXqFITQGQ/EAX
WLzW9tiPhbH3FPkiXANmsjwZKs/iZGrwnpbjDKy0PiyT3hNU68YTy8V4nGjFl+mQOuiixuDcjPk+
5Qq0QkOci3Xvd/NyHUXANydeiUbEw2wM0KdANPtpycRNmahv8Do6DJWMmlLF0AQG1EWxtdherOwJ
tzxL513ibPsWrl1JaWeNXLogXQ7CU492TltjWe1ytOonxrbsFspOb2euJh34PKYUV34Sol1cCbWN
dDG+KBXaJxVga2fKnlLmuodulvnOW4rHZV3dWJXeo5n7v9Vg3TdBSj06eZ+FmrcETumDbRMrX5Mr
PyWgXxfpxoLVltl5YH7z98RjODUH5zXUxXlW5OsWw3hcvNYifL57KtJxZSNFcd0Y/V0v9LZouj7O
E0KDAyWbrSUq6HEttFpIcjzIdMSdMexgeObsB0IgwQYzTb9eYhyy1TkDsat4RswuQxGmWezI5jyM
qq57lSZRLMUvtwzCWE82mkuMGZvFkIKtXTXi/uI96AmLJmtOtkALYdJJnR0P7Be+NAyuZ7cYfMY/
B9z/81a1NfZ7ZRHbTF2i1PJmi/Ceixzxp+LZ7HkarpxkQ1pJxFc9RvGBGyfCfAdN27euHA9e66Mq
Jd8YnxexLhmiMal4+nuJOGIZ32kTzu8ItpqCnCu4qvDMWx4YA+sBvuNvqpBlFyz4CZOhhgG3Agkx
AoyEY0nxa4IvJ8074OjAF+SCzatXrEcMp16IKBninE7B7lCO+hXZx9relZO4H823WrF6yVmHR3Vh
gkkn7xhaBoJ0h4ELF4Lv1R/DDNq53snGyN7rcnxox+rPPCvxPtQgsOYkfVubDk99jSSK62MvK9Wd
ZGk+W6F6LOqPxJlfatLOt7JH+BRocRJMv31nMtCNpC83Lp47dr8phdFn+1tIEs1DbrMAM3L+RuY+
TPlHJJzjZJ8qvhssf5W39Zfsw5/WUxkaxkFMTAIGtyx2k9+h1l4DyUANb3rLGMQIbRFl+BUV/Qv+
0OBV2Uc7GXU0Zc/BLImYKhuf9yz3szk9I3WI67DHYgrIwkP5joAAOQJTAnNtHj3FusFi52cOPpPJ
yv1LdrvLs/Ilm330+pTQi+9OO9jvTF4DLmbTeHBaumIl9L5f79xZQYgeS+OSdhZj5o75awK2L2kY
d1bFQ6poJJS5t8WQvDFLOve88SjHPhENzqESE3smYymPVmH9EOZyXRr54dn9u9Y91as/ReBjWQyQ
JMQAL9UwEfE4GA2vu5zHbiOoFt9vFZ2VcOJNo7omD27LG8rybKtl/TqVDZq/6sXNxmTf5d3zlLIg
Yg8GRwXzZzWGLxI6fcQNcl7Jr+ee40ZppjGqB+882BACBCeIaY7ldpphQrCv+qqrGsySwcymBsit
9NJ8GtlnKKt+44TlhywL7ls/K6J2rK9hmLr7/PYyWtfC2m9JhEhG9hG063cDFNudKxqwgIdWa75h
xJviIAfQiORvRBJsTeqXMNKLVfdit1KEbJoK03s3GGdt2Sx+2IF4ITQBOut8oiy2BHp9BvA7G1QY
KemrBzhplYcheW4D8w/DzvYULvemybyZaLdrYq/79UYRN710ip0er76j7WtWfeSGPKULkn+5Dsle
r0wItf3Twoqf5BZjDrY9URtMh1yGALzq1IqCIjxyUttxYYWfXh/8dG0/7vvh3WFAIgaDqZWr902R
4BQ257dwQS7aCjpTJGZA5vMz5lxrAeGeafXugABLpb42w02HaA1WlBMwwix9xbDVM3YzRq7ZcbVq
0O6W2nuWkUZeg6jaTMT94ulL6k3NtaxLKvXlHqwyEwFc2j5KGLPGSr4OT50VngaNBLzPHGZgbvPk
JJN38JsSmkpQfhDAKSFQDuUhHJ6AjJb7kcINm7zx3PlGZC493EKzDbbsSyJS3rh9qpn0s4Vt2Kjn
e9Ouhm0iPsJSz5veKDVzrZtHVJFvZRUw00c8KI7d018WKCFISvD9pMOOTHlnMzDJMvsEhJG3aS01
CqQiY/3M9n/rsCE7M7fT2yT8UU3wXnSLnN8xKkRMzJjnpApiv++BpDR1sEnMfueU0NTT5AYs8XOQ
Dc2wa01t751h9jAAk1Qwp+J3xtAkGqsJv0i+oCdLus85uVOEBbRTcO5F/+QHTI+tDuHJNIUbrQBl
Z2Mdj65nRk1CIjTdF/OyDvtpfottDvnP1TR3/jz+WAW/saF2GFN0yUQOiW3q4GkB6JFlzEfBriF6
dyse/POj53nhafU02/Eq/+QqsCPXn9pNJ8kK0LXar2PwjnmHIYpj9fIxZdJLy2ZfUnebO+qxLrN3
L/uWQ2kcM3IsbKN6KYLmI0u8Uwr4MMVlREg2iN4S5qwwOELzWxu7iteKxXo0rMF0EdldONdiXy7N
jl68P4fBTF2X/tBsQDYAFqzY95anMbP3c+I+zjnvAt+CAxItzN6KJz2281M2v+ZBP+I1gJAnOX4J
4rBukFlNdgXag7AhSsT057fBYske6IoioUx2U9GAemXaHvVVH2ctVZ4QXJCNnf1Ycb5JnhXTwFWf
B1TGYdJsqnZT9ga/La9RWxuOiUHFvnSqfunqIdx6JW9X5etucKzk4FIh9J75WTN52M5NEezpIfCx
VsieJkO/1VlzI/QkGIKc7m7NWdAKWrhwzoE2KLqJQCMVrHsHpAKMrEXtl/B2+nXiPZ1Nhu5euMsL
WWwLq8b0pXGCm4n5gFbwN9QeFgoVC708vJnRzV9u6LMMqcCEJplRsEFksATR91zb84MRNI831qzX
AAN0aTR2fV7HGdaJopHc+Hb6s3RT7pTMf1speW0NE1mwl6F2HJBpS1vHZi5+NmLcm+AbDkHdnBBB
0dAj0GjFUOwSMLbYBOdj7zNx8OtgVzucO8rqh32PIgOUamSLabxUjPSalJ2NzYBxHH6JcU7idl75
XFcnWgZWZ7SOfJ5re0mLhsdw5Z5pUeS2MR/ge82IrvAVkdh8cv9SODWZCaQnQIMQcAy73VeVLSew
JWGcuzfBfrOiKmkuo12wMJgZ0KbOxMqBq6lM2Z5kISPA2rsa3qDPZfm1FDwy1NitUVf4Yk/XECtf
PBpOcZEGAyLrxtlwSja7iEbpfdS2Bgpsa7/e9WO9NfE87lLfBDYDwbFa8v7BcLjOqR6W0WN8Wcur
rFV47vP2MJfTXsxMfWyULmcbHdo84zyAtn0gxIhk+EQ/h5426NErcSHWwLFXAdOofvAQnG39ANcf
C6Vdb4d/JDtgKNq/uQ0364K3xk5L49ymA9FR4V47qCuRAnymJD9GHQY6KdM36GcHLxML2FyLz57u
wB2L7yBtiUdyOVHIYYM0DG9m4vpNynLhJCthiBd4EPKFerP/llz3EItJEQm9NDus7jMqBRmHNbzc
qmN2EWI5mMwvEq7NPSdSSJ9VM1Hx0i97aGOOXZtJIDaKgJ1zb7qfYgmnKMgg/8JBLhA+hMmjje5j
UilsG4Xjo+d1WHP4mnsImCyniFu8epgU222S1sw8uem49l7D/83cmSxJjlxZ9lcotUcKJoUCi16U
uc2Du/kY4bGBeERGYJ4Uo+Lr+8CimsyM7mKS0puikCZMTx9sAFSfvnfvuZ0u11nZAAwJFRWyJxlq
kVqEThFoLGeLd6uNv5hZ8fscju2+VY9+Wd6rsQDE1ubU961zaOLqRRWyusuFos6KC3HI8ERNk/Wj
1A+tWXqIf+m2SguVbUhqKLbRDiuZVahzOfB3Aqr+Nqu99WgECD+66oFeWbuSfRCs5RfDYdCpXVuv
zGF8oXy/MFBwVu8UsWAgOJvDuC3vjLR50lOx4BUwv3Cs8Wl4csHhRTNYeMsk4xwdObB5anBfRvoQ
9iWdCt6wO61ARCkfHVSvIB3DUD+Q2GLtssOYJ6/s9/uuxZ+Tmsz0KpYFyN1sBWW7NzpdUa6CVKjd
fOO0Nsk5LW6PkQxJiFhsOO63Ic3aO0ar013WHhh1f4R6yo7+HL07eVOsBRPGpMz21GJ0w+fyrc6R
B3Aq2MTaQenqTZ9HmhxoootvUccZNUvKcV2OH5208NFICgyTttSmQMIZtYfUDwdKAsXkFG0LMLXo
Yw+t8d2RU37IZPpAG5px9tBh2jBATiQjpk03xZoEkZqreW0iRdwsWpPVqGd8rbDbVnVFBRQUAQVl
ytRBIL9j00YKUcg1w6ruTtUZnqKWCWhc5h8cNQ8ihcsPueNkDCUqLg+Rk6NRNzAtoNvzGntR+ziN
mckkBmWYa/Q4VKrwecGZMOme1wxYwdfwZ90xf6aS84Febxw/dbazto5U7+9hWmE5EuwpLCO4Q2qw
/kiCzOFH7lbJXWmaj15ASxip7jsjz7UcovTZKYKDmamnRCkGPrL51M5evqGjd3AVMHSX8Bx37FcA
jtwXytw1ApSdJWsHrTD4d+0nlxL0zpb352JFBs2jpahx/XpCgNBByPMVfM2m+J4M+iMIqgNjAKTZ
svkRVCBoqniXtIbk7TCxEjvZZxkaSBfQzDP1Yj3/Tqv1WY3hB5qQS1E67Q4lNLo8Pb8lU6h3tZW8
x6Z19IoCnVOBmk0aJN1IEW7tkKNK4savsm4+JgcSTDGrr2OVvJENle+KIIbT7RgPs71ryvHd9uaT
Wxefet2cp6miGxDTqHFwu1K1ukG9U9Jimmty2sy9mJN/y0bre+LNhzzbu9wX6t4sEWDZxVuurWhb
cRDlsrKOlg3qjcnFVmVdt5MFLcWKpQDwF1CsFm4H+rT1lHS7UaPpqYSA3xaRLmlN+6Kc6YSJBK4V
e26rw6+NP9m7WQWf61IQUBUUOeR07D4TOa6JTUCCTj8FcG7WHPRIBAtxKdHnviN9noFpiqQP2x+q
po+gTRCWVc0XK/k6uay3cbYQWJujk5NTG8f84JBAyQkm494jwEEO7WuHsQMeSFFuZe7tcG1wr/rQ
dgvbf+3IM7szM9xijO5YSxl4kOCmWuutU3unhFocA1aabI61nvo0Jna56aGuZjgcttzGqRcf5NQt
SwTHoNImZgGPR1Qz+UgEJ1BnTItN0+1Sx8Ss3PTVPra7nefVm76x1V0T4jTDn1onqTz1VrwVdWYf
xIetpYkqibV0nJIPLWnpNrD+i4i0IPK6GJeKJdcJj1qaE3aXDYtgOt7RVhMYXmDJ8UXkQ7iuFMqP
CZ9ybqTHwakfeuaGfhDH54K8pSaPk1NqKUIwjHxPUtCqNsGtV0VD3Gkdfk9mKF8m6s9AqHQ713R7
zREaZMgIZjWYpc/SpG1c//kD6crwsgNGdlHFSURCYrNNKtPWY7RVokUoY8RIxoUmygCeEVd06DN1
T5iNIuua2Z8o+5AY09woj2QWfrPHnLindl56YOEhLOnAydn8mIr4zhssvYqi6N10Omvt82yB7CXR
Poc8giJPcwQ2A6oeDhp4eoXFZVTSxQ4k631IM9BtkidlxvuBigEtrcE0qfc+tNO/oes7OeMLTOn0
7IsRbaSL2N1LCzwxW58YRpQbyiOvyjq2BDStZZ9ibvdpN1UuHncThpyJmn7NqK9YjSE5QCFjBOEY
CkCkz6tUeblBU4VMjMZgOCfDpjJcAvXQZFvSjZ6rhHZ0yCaX5EPwoBqUyo1Zb928pQYb6dKg8QpP
DMt/zCHioMW+EcA9mbAQPeQuodDEyM8bxvXEIoTkAJVVl55UtK/seGeYwn7sLlHRW/cy+ZHPorof
ZQeRyX4xKkec0qlflkBQl2ViJ4gJD3UcwJbN7eKinPqlSSTIwdHGYBxVHK6zTrz0yt4E2ZGP+ZOY
2ZgiH+2T7SgGHxw/+5hIreV7b880ZKB5smN0TANhyXHCnYFgaRX1GYi9KRhRa4psjWTuzuontBQx
ioFuvNgtivBmmsbDEERPMdfe2Z/6XdFK42AQZ33zKLlTT9u91+YpiI952XdP5sCVvNixJNKGu2aO
02Md+SxIhMEpS/8ecZI4GiMnJ1eW+McRRhmlixd+8WtNMZtJYEefvKX3nfSTuwl6mj1FRlcLTTJF
uZbtuYiadQ9CbGInRnheXqrohZ/C54vgkRonnclpLC+fM0wq9wNpakxBMN13XZIukjBedkS7dYp2
CMPTRzNPnoqeIEB6nQwq6T0i3aOUaYvQhU4GCdJkRFBpGJEVks91SpN0ncX91eqsV7JEX+XCqzSm
kzNN3gIIqzfTmIJPstR8Z7ttuZ2Golkzv7fBeH22uHHAcymxbcf02+T7575x4uc8m78YnL9OOCMO
ZpE+ZxXOjiLNxGNSzMW66fJrrbpkV8uOTM2wQEiQmPdS0Bmp3NrdRWZ0CJw2PzRlCEexcQ+iqd37
ECNpb/QwsxGXGpxJNqWJZ+Lme4Mfv2759kuZ44ElDoLIlTn6bKIuspyUJEHWoNq2zlXJy/aUKA+k
ykDW0MUWmlsDgDJIdzbiulNpm6hzq4AEjHpVWIg0KsaGPep+9EOlsY3J8UPKTjpmyGSENy+46gJY
LI3/MaDpp0w+Dwqezm3ng5oFd2rbQULxnXur6/YigelnCDBzDr9la070061AUgCBxMxiiHcF4pJV
4oTp1kjDFhEx7WAOlNFJMCRcVZ3zfW4InCnKsTqIxfOnBSO1znYPzdQjRjEcb6ODqX5XAh1vkjPj
bFg+26GvEKwjAub25egnNmXgFZtueUP75d9pUTvbMhm+3DxdweJPNNLo2M7sMKkbRk+9ynZI7JJD
46TYHPBmriXozUNqXlkvEcUIVt/KarEQWOLb7RdPiuZJ5VXTrrJqUoewsJFzFOhdAnNp3Y35t8yj
lNQpW2RRIwAr5lEtkFAGK25YrB2HBDaMl6tYxxUj1VXQcB7vjdk7k8mzHhKmjxZdowOKS7mqvQG8
R22RZ1alF3exR85pjUZOw40oRQH0bQo39DqehpS6uUk+sC5mTwJMhDFx3IzCLt+0jZqupfTPbOVo
fl31RNqBsb5ZGENGyzQio71SrMc+nJlpudfDtuP6fqho6cMCq0jctNOKJKr6bLIP3wmnGU5FAKOG
2RHuwkjsLfTJacG8DLQbX04mfQ49UG1ewgQzz548gyQQEU/mIhbSm1INFjC64nMV2f291zO+TzL3
nlbvxso9+ch1fIyWLp4ekFhNqeA5NenvcyatdbFcXXMAuiUeQo/kq6I/yDz46PLxWhA1CQw0okmW
IwmvXWd7uxibyUUYHdub3w0uulPfVztdLRGJUwCeg4aOTN6q1OMCMeJ4ZVQNe2zeX2Ur7LOrgCuW
SGOMEQniGI3imI/NKVkiaBGltXduwBUStsa4V2lsciyaHhIHlUXnF+7Wb/SLo9uvVVZyAgzfM6bS
P3EM/5Yl+6Uq+O8tOPrb/wmq/iWB+l/Lqd59r5aI5/bXX7U8m7//5v8ZEdULfv+/N2xv1ffyW/y3
5yVD+rsq/wbG6m//WXYf6luXfPvbmX9s/+jlXn7ZdzwD/+s/JFZu0/Q5DzpeYEGn+7uXW5i/WdJ0
7YW0gXHY+WN8tSN/k75r4f/mRyzHk/wUC8Ytv9oNfpNkITpsODYJfYQj/jtu7gWO9QevKnHOru/a
PsZwbKMmxKtfvKrUr06WmK3eZ/a7qGv9eWBiFxgI8jTAUOZhDNwyUe+7HvF9JI0QVbKCSxKNBnBj
eDA+HjV7ugZt+jWOmUPFkTnRJnFRW0jrzbWx//Qxm1SHdDGd5JHxRvrpD5/FXxuIfWEuLDwM6Thf
mUTav76ILsrIemhoIWt0a34wP6cDpdDYEOWQePlblCuagcG9WwUSeWYKKdwXuBI9lqDZPY2UGXtM
BwXGwcjESh056cOgGjY5m25T0iPI7NAhvhREnqWVwHiOde9uMFOxmcIMVoYy/yIHw/0zAIZXxCDG
dRzbhYhnmf83ACaQHIx8C9mgW5bH0M/kBttYBz+7kejlZZSTm5WcVPfs93l1LS1gvHUVbCcXgcZo
FsGu0oTQKpMCzp2BWdy+5rCcXI1CXuIWSFE8gDgposnZM6382s2t2DoxDTGnx3E+Zk10sc3uJFKZ
XQXJGGn3VRepeiOrWex6i7diDODomnQEkyVNiu0w3JeNCrcit7oD7YqJtjDihdxGm1PPvsV0dLL7
bdGJb//8AvgFzLa8Xa60lzh0lmu5eMj/bHpGStGUg1LTtuRETo385GRF+Wlad2HTr/rUL646zd6y
Pps3VRZAY7UCenkpkyUt8T4b4kvUR8Qtjt2Hox3nMLrXEkfQfY2I4h4gSTZH7QOV+7jHBYb7CD+6
XSb9A1odLMNca3rgYOyprW3J9MpOezZU2qEVSaJdO7rOpmOQEt8NIlgZZtE/OCWImA61Hqf3xHY4
o7dfkrzy/8KIbv16GREV5EkT1z7J7bwv5i8BEZ2RT7MZVzTYPbEdmY8+YUZjvmsoqscfjIsiBNff
a4RG5ySq3XU26GgzG2F1pZkaME6mQNOhmtcSMOvyv3/+uVnL5/IPp7yPO970fDdwLf6zgCsWM/sf
WBKCQ7pK3NljODAu47H6eRBI/0rhdPeWtSQbumWxERSrjIx9/zJaMlyyJvv0MfSi8z9/Nr+uhTwb
y7cDLiP4mvjooQX+6dnUQ0va6iiC/Uz9cPRcfK92h0ovl5O9DQTduIwGtsjoRXCwLo9x80Dne77P
ZPtGVhumIR1Z27BpzZPN4YTjBG09L+8vUTuMx6b0hx044GKrEepsUMyCvrIKJJHSsP7qjf0zBWB5
Yy0oieBAbi/Jsn95KX5LYwNYRQhioIBMlILsWI+yF6+duRoGBiOV6iCje3BSlcmx2wNPGGCWRsnA
nAYT3zxvKE4ghqtKbrrI1pxXOZYpxginf/62W4vB/s8XAc9V+iY3L7Yl+etFOg0ZeqfQDfdBZsd3
c5r3a1235bFz+uIl+j7ResJhHZ2GDHtePGCNjbhKTlYGjncQ1uqfP51faBTLW2fbvHWkiOE7X8I/
/nwVtKgDgghC7SHIg3kXSk070+i/ty28EgPwyV2VtQCd4OVGJLzAB5izo5bOwTI1WuvbecTOcLNo
n2oubqIjyEhMJrSdf/6jEwrrgZW4XQI5UIMbpBfANmGckmTFNq8DBYoj/voXr+rPlIPbq5IQKwVN
RTa34NcLorRd1IzLtT0FSbDrshFZs5HDZQf4ixWopac7a/9eTmrXFE8lttIzmwpNi8F5MZfJOXY6
jVi5Zn7QSVCMgN7valdP11q2L6GezbMd5MbPapTyL/pe/T92dsu8sV//fHVQHwkqJSC0rnB/RaHp
SDvlHHbG/ucO4odlepxm8Jf2lL9ZzTxticlAlTJ4+IQdBWdcjqcKf9BVhBp5TEKACH5eDERBQLNd
vHl4K88W8aorNcXDoc0wVWt7YW55QPkar/rm2HmwS+f4iM7HPBYdAJs6eIzzTH/2cAP1Q4TUXypq
iTA/90WZHEd8UZ0zfnOX/RPuBnh8h9T0zpyRcxlvYde5u66hDe70nKnbWHFKJixid6syKq/0DpYW
1oF4XBJnpvSrmSIQ9Kb02YJm7s4ooW0moD4VEEEY7Y/EwO+Dtn0TVUgd6lJuagjXy+QH+rGny62D
3uGox4SpYUSbwx1De2P3gEtZDNzrHJriFOjvro7ga/Yrr5uBApre6VYbcej6VOsm3U6MxbX2nH2P
An3T4eK8t1ufE41gJEEw5qqLYuOUTAAqTYvOUk+IwIX+7AfX1GpG5vlU2e63NoIKflve+1i/CSAX
doqn63bpSAGqk2ipaCsDLOyJ03qH0apDfCkIk+wp8mgIIqyrPJuxqDack27p54/F3e0DnnJumMgM
5AGp/Z71dbzkVgzlwcnf3AnjdpUp/3z722aQpvuxtz4YLqPGvV0eIqrBebUYUMLsUWVOQm0V6YuQ
OShLpBYcgRNGpuXDWFVvt/dspuzZuVHq7GOBUCMaM29VpyG+lLx9vRVcHiwj9H47aXTiORwt9tvl
Ny3wmUjEep2MKKja2HNJpundq57Ko+GKVdks+O/YZnxiA96gJsGGACEJfj9e3ihelDhZCRKPYdHZ
CKMA8UhyDZZOJ/ZfMlhEmd9pPrRdy6e2nu3+B5aCfNvqtNjHHdHQ8XPXOWhG3eTRy0Ddp059L9q2
RpD5BlUa49AA3ut2/Yq0FxdvpD2rNc9DCcZx1CvrWzXwjyqvTot+2xJhfhEo17H1ZmZy6cNoPtIN
fmh8Uqb7Wh4zv0gOSWR9RGZcXu3CLVZW1VBDeT2Xkqq99xzl9CT2XJTNPZ+xvgsnEaoNCr78zS/R
ZnZRPT9YiEemxk/vXU1ob4RlpUly/KflEH0Q8VJek5RoCTsgGrkpdf82F4a/86KcVXoInwzf2sm8
Y1GwBsx5I977NEzbveUY7dMYuetaiqsSvAIczc797YfrEQFxR2DFuWkfRLn3nD5+NjvCc0tpbd2y
D+CqD2T3THWythsHrVkN01csH31UAlIqW44QOpFsG6gmdc4Nlnf2ZzvZAoD4PgXFW0/L9phXDq40
j1p7ILKmqvleZB3jRhVTuCMyKL+LDHhGy6oyTUzjswDbTFX5KDx6+1MflTjscZ4cb7fUrcSfihHW
fvQjjshwVrowAY+gkqnK7KVsu3u/N+wHxkd3nT1XnwyLZiga2XPSj9aOBk/7oLJqFZgT90dKmPZH
I8ZntynUYbI0mUbIcM2VKjrjHmO6ZF6cvMX2NPfLRLS6c4syPVSzjSW6wwEdTDNEqVmdi7m6g7Lj
rw33HpGkgtC6lJjYITAJLBuhKRVsUs38ph5obsuu7X++JM7V1qGdKnmIAp9jjuedbRo7q2KYLII7
VPfU6oG7zjS7uyGf6NsjnFhXU51vaJpMPz/3KMtgg2ZGtFU5zK1b0zWbPHEqEYiBAahRt8j4gcEV
3H0WkpgsqrRBrHF7goUkd9PWvXsfhVws/qI06AivuB3G1MSO3duHgdH36+Ban2AD1WhKy/5LflDB
sJnn3nzEQDI8y3Rgn08TjBjzCFHW91EJgMA5xQbpMkJ1mzqUaGKckkmdJYorm8tduZyvVRoxh2Ok
oBCB2iEWljBvH9jWWR3bKjjGOn+9bdi9oOk0OG2xm0Y+3ToBLbe84tvBhTBMlsEhdNYdul4iaSbn
KQ7uw0ao82gOrwGaogPRKe0GdRRZIR6MH5K2jL1G+rh2qyHbZjPeTQwTo53bD1YC0xp/2OI5Pagi
Mx5r4oJ3FgyOU1mjE3Lofqs2Pdxu5poeNdF9PTSn0X8REaE0jGH0lyEW9KAH8+scm942YkdChaF3
ZeiRzbGct1pHV/cmOrhw7JJjkWCUSNHB4VD/fttBw9lMz7VRc1MP9XyuGyTJt8/t9o7AT0FBbxju
5bYzh5ylMXO1Bz9inljL4jiGXfx1zOQ2rJ0dNLLTiOTxfZTkoblZvM/j/gmDb/jdNZh6c0s3xMIE
SWod+75N99LhBhzGSJy+RCOd8fn2ycIWytZhUuWXXgTHEoDCY9Bjnq5D51TMLlRXwN+uRVoL1iAy
hyKTE3ZtHbJCsJYqRQXZF368tmF4YJQu5kM6BM6V/OviLpa2+TV12+zk28MzRKb4bETMf4u4ffXq
IDzdAFq9xOJBN/kwmkgQbqWF8hry41vGWKxDVzupMUFl4ZdRy/rdMIiHS3Afl+JbLXvrxW2l9dIi
YqJ9ba7rFHW3wxl7cbEEu9sGeVtQGRgbaPab5M6Y0H61pomMHwLFccKIdPsOYjISLpvK+QHwZWcO
U7mWfkLQT5IGP/cCektfb7c/DZfwZGQcQNoc6M3y4Buq3/08KlccBciKaWq9tR7sa9255qntzJ3A
TAkGumP8NEY6wPySMYVZnD1hVI1n92Jfk6VDrtR4F1p+ecpLEnyGHkQADtrETSX6FAOUQFaWV2PO
32+bveHHLwiWooto0Bw4RrM37LZhnJXpa4gydD23TrGuvCm/6GKEPTStKLiCXWSDl+UEcKjMutqU
TXkaw+pcWV2C4mZCuYz1vmiJc4JVYC6VGCN8bKHWJUXExEyPjo0hHijLEegXyFgIyDGO2KKnx3JM
XVKI7lU/meckwyabaqM8Vz0C1DZD2z6T3nm7IUyy5U6unRM6WcRydVsA8lmq+6KIxMWQX0YnFs+a
hMDVWLgfZUvKps8VwIQhsNezsK7NXDSXIiDfBXewvdF4Qg7l2H+qbMkB1o+LbVPmCCWtIt5YiXaP
tlkBZrYjfU1lFDHOL/NrMJdPxjA279g6xUb/6KMsJsCGqUjZWpec7zurtuPgv+zMt+IzH12S1LE/
r2wvYcYLwQX6GS06QjdDtuarP9bxpiuQCmI5L++kXRBEIuNpb/bEV3Vm94rIvH5mdP1F42VBqK6L
K8RK2jRusZZsrJd0qQ8bU5WP1MYMk6SoEO0iNGv0Tujis2xdUN6W/oym0jpMYv6c5p1ztjvC6lUP
6IdxmHWA0Uz+SedZaPE4HQ2YnFPTzzY2ZioETsxWBXasS5nGbwadky1SMQwJHTyzOtfdJmtyoLfV
689LRmXjE6sQurDIf+/MwNpyvvfpLnY5vmskbciZEQxPcXAcQp5LYxlroXP/cnvnSqvxL02Oopsm
y8l3HyPTiS5piVbeNfCQeE4ao6Ni3mUMxMYzV6BaW+xVTRTPd8M8Bw/x6Pj3dm2cinhIHylIVlM9
MFPqT4EEeq6aHwlrw9PtYe6AzqYkKGZudJ05CJ9VvWThmFtDtfW+hG75RuztHt3eN6SX/r2C/PTz
onCVQzHDCsvuzNzRD9EzZNBC4j4aERZhU3CZid3bjY2P+XYXxkXfr+pwji63h8mZJQYI4NthKJH8
R2nxrewc5s5taGz9QZtP8FGOWZap+0n33xUbxqmZdXd2i/rZ99phxzuLPB4gIJq2thh2U6JazhV2
doptuyZbSK+U4ZLoOLRJ8qo0HJ4wReVKVF7TmeZpxF1wN5NexaVq7xU9H+7TNj6G2bKwwaP6jCP2
3RDIN3qjSTa33uHtgU1kuhRC5G/atpAGCfF9gG6zjXRDVYvudNUg0rtzJzA2HeAsJqGgK7xlHQ6N
3gTPx+tFHCVpG4ZU/Otm1Cm9XDzaiQUZ0IDIiunHaR4dpYYV+oFuX6fehzKH/IjB++GnuaxuyQsF
p7WjVJOr2xUks/qJELzx4iFYuG25GJbJ38tH/dmF2pTNPaRjvxInI69eWfdajMygNZEGG6jekSgG
IeFQsujPpWOMWIyaYZ136vMUpfLeIZprisYv7tJ+rntkvEapHWbjaFgFlqw8y6YTQtd9lJY/mniY
rumYnK0lFoo//DAqWvFuyZ02ZgwzKzD0aVgc2xERSDtL97kjI1wMBAqUkYxPucIYsnSvo5GMhDrC
ncN65d4NsTnBvkAubCe93tcSTAwi3urceC3AM3xsj2aQEW+VnWAwYVRX8TNLl4uSYg3Fw31slXxs
8RasuUGZCBgKlIbx+zTUgFeaeD7FUl0FUwF44SPaGKOHWOKWlqQmpIb5+UcvuWfIl8jJra+eGdWb
1A2iS748RIDMkN27wbq5XX1RulzK/Y+oxG2gZyp68nFnfLaO+SRb3zuYMufo3tvQBmz6dqOJSGns
i2E/GiVxwEb3lMOQPZphl208THV3ulnkQ5lgwj5WBnU4ZBbpZvKQWLN5eMdmrO69EcxUpwuWUhSR
G5dc2JWA2vgYGVG9cxrffa1L3sKAJnrqQQJpY6B1t0F+avfg61pXnG8KnCx5yNNJY1x3i024bJqR
IqveaBR2GqffJAafs/vz1m6dPl9r3RdAJl1sxHlIzxHj2tPtwFAuk4xqaTWFGoM006jPVTxnb7oe
iCapCL3gFkaLZ2b70FdiJYiIxZBXIyZVgJZSGe8rJOxbnXlHWYX+zg1A+atMoh0n/TPkdMEbUn2G
CZsgSOY8YhKHdIra8l6LiIKO4vcvGvO/QEeXdhz0OJ+epwA8ulBi/9xkZN6P3lFBE3MKoz/Y+M95
vgGnAqCOZlTd+7NbP4v8M8TH8FGVgJOXQ4k3ytNtkNM0UBDZSKd9M3sbbxpaOMt0ZIhoCEgF7S6G
M1QXe045IQhspoTWrJ1M9k8lyTTVqBVak+A9z+foNBU4hP+Ftq5YWsx/bty5jpTCty266R4Zyn9+
ib3TTW4Eqw1iGYmno4Hd1FK4avs6y7Bfmd2TzOXpNldslYc/K0RpYGbTvJ68if+Xg2v7eciZmk+N
pUIsMou6Vqv0qIrkamU1dUScW9tblR/1/ndoQMn9PI7nOiRmBu4hItRoPLmGehiMXp3xtLW7WI/g
LlBlnZtqBnmUIHZr2K45UjinTIbO/dCSYRPIeT8BjIFuCVUpiD3wpn8vSkNPIoEmQHptWFqfzIHs
xK7vQlh2s8WoAFUCfyvdJJ7+GdDwb83n/7Xh+//PFP9/4IDedmlp//cT+tdMfSTl9z9O4W8/8XMM
75q/2QzlbAbFFpN2YBv/8V9Iddv+zXKQ6PpcoIBnmYf/HakugK0TZs5AwhbEkkmP2fh/TeFd9zfH
p5fOQevnYN/6d4bwy4z9H3eKRBdoOq4Z2HDdXabYtyneH6ZgzaDCoGhxF0RhtQsN+1tTqWvq6I1y
7L+YlFoOUXF//nO2MAEdSyEsi9ky6oRfbkyGcU2ei2RYe2XSPuaJgR/c9h9lnASPfhy1+xKz+8o3
NcigllMDlCbjLZjd8FRK3W9R8eNFK/FzKed3kY+ozSAc7v2FrXoDrOaoMtc0yw5jjcS+njt1cXLj
wU7wBJc186+yHuw9t1bxZqbHcMDtY44BJxHaxWf99wcURBwCgOk4tWm/1QQpRb5JDMEoZwC/ln8M
oWjsYqyd61aEH11qvKvYS6+W6n7ImW0MsVSGFtiK9hqQ650zmq+uLKr9iDkaCaRZX/qMhHdyecmx
6dNpu5BrRTNYL3TxvVMYkOPLYjHvGzmD26VPtp+0yO+QR9PXBRD8JLvdUOMJVS4LsGml7WOW55dI
VvN5HpYmGSPmfcNI/pFoMRasxD5NfDzrNpLFppxHGwMSERqB0GTZZEDSGDjoo7U8UAVhhV9An/Wj
Y+AnptvjmmV+sEcwN8kM00Oouj9m9BXD7Ix2195J23j27NJlctMHe2R8r1M/JIcsFbhPIPMXSuc7
a7RfwIaZ8IxdcuCfA8s2XlvIBs89oMuuOlnF6yDZVf0Jd5UXhvqQilbudQGRQHvbgV7tczl7MJKj
GamVab6wNjfkfzV9EJ0xrphnmgBYA50gvpNZREBKkewHtuxrbROtydFgxK9vtS/UXh2z8mcDzW3d
0w1it1u8lmb/1rblO0ZFHFS931P5cDpvAo/W1Tg+tSPV6pgO3t5wj6DZ6mPfLA0xbjSKIvNzJTL3
3CZmiUOKBOKmFkfa6/VeT5hqq3QeXuom9q4WlYbN0TJoioc2CuRDByXtgc2JqgptMsHauXnCO4vk
tQqNfabcQwvV7np76NvmiGBVn//xJWzvFmLfErtOBirBskv9WqcRaW+yTj7zF9ADOtU+zLNvU5Wc
wTK3936k9n5H8JPIsNunyAOs2H9uk+qbm9H8CfJs2HhWFTyIzkr3+dBz62XICyFvEK3MAXM7zP4X
IY3LTbsTNsb3lLb4PqXjR6RbbqyI3KzOQ8bRlVssuVMV9dmQZ5d0DoO9305YqvuXaM6S89g5ydnt
HXNrTelr7IfPBnC6N3iaRM033drVJpRq7JRITzhMbLk/FAJoYR1GmzglrAT6MWm1huqDykKOnGam
zr6oZt2UZC4Clh3NY0kLcWNEAFVjf5iOwxBevbFhBFMm2MgkgNJ5gpvrpAcx5c9lPAIlzr13ndD4
oPO6o9xAhzxj+Y2FQRBCBqnCzX6ort+7Oei7os+6a0QpuI0L86loG3MdTet4Qq6CDBEHGtEUSQXp
PMXUXIAjUXH7FRBQgi5kfDYt+goIjI3dQKldZfq18pLp3TKIYhgGLDJTI+ar07QvhXSarW074o5R
wfQ8N8Y+8dr0c+avXScw1nMTdcfEcto/PNy+liqBnjbuol1muOahNMG2mGDXSXifHg0HhlyW9Pm5
JL2Oxk7yndf7+L+JOo8lt5Vsi34RIuATmNJ7VhXLTxAlXQk24YFM4OvfgnrwBs2W1FdSX5LIPGbv
tYvRzM/j6KWbrFE7n6Zo0+RVsRuBve3qpZpbBLBt6aRHYiAeGbLD1z6Re06ebu/ksGO0cJyn1mVH
65f7robnmXA4gn2q+ovIre6iwI9dXFrLc22iWOG/S2n4/3txsnmNzlVv4Z/CDmHR+iaXbKzBBQqQ
ZGwmvM+4CrJzzm/ZmqBBfujBNSTbqF0HCvaKEdTNsVbNS+BqgvkGi7COnq0fAJHpxfNwn9dwRZJo
DJGYqeZhkareDRG1nIFXiTHMhRFluM46/ePO0tszEYf53oTmVjQlrDPlthdIMe8DnIAtPXKIJwBV
KYAgDwq66MEyeqQ5ZXbyVo39ESJViHay5uKbEVXmojqwb/xAJTccEOswEMbMDEZmXPesui/VqOer
YebPkYUdJezL+Rqn3uuUDIoOXdhP7K9JypqpLavlTE+QqD3NE970jPG3ZFw+zt7vwvTGd29QElQm
fl5LzOpdEj5xsCcTvG+RVAj9C+uYmMZPYdvFaxq3/cHlodk7OL/ebK96heuU/g4kq0JJw/Ig1Z2U
yDI8DeSlXBobQ3HkZgTSTWwOXQKqf2s6YPCt+m+qm32TORDuTf27VRrn3ey9FrM/790CjzHgu/RB
Q4oZc4TEEBXBe5C5xPxhsntME6HYgqCQWza73KZMRU9ohqwzCAQ8INL+wsCef4z/Upd55m4sZrKP
BrpG4YFzdUtvOEcYFrATFMQjFlP1o4ZNPkjre+wdwMVRc0kwqOxQJg9vUqMjT1XabP/91KxADquM
zKOMaMcBzcLzvxflVPT5JrkvIoB+kttYy/JhYGi5vMxwtta+sloMT7G1r3v5PIFJWSLTa2Zj2sX3
V7VhffU53iQsiW/LXmzdGVgj35p+C2RvV8s/ePbkAoyQ3vXfj9KRaa9NAjIHTI6/9vxvJ9Q4dbTK
K7s+Kp9YA6gT1kk2fPdmeKubxuqMp3BBbYvSezi4X8GtAklFXf2Y1cDcN8MnUImbbsL0xcfTfvTC
9gMBYP4fM69TBHL9HTXgYiT/VBof278+xM3I1c7oow6xTrst9+R68rCYaheZdpSPKcTB0sNV42O6
FB2oeE5OlvXjqapSDLWWQzCWx+yiAMy0wBhOM5kim7jzSM/i3ba13uEQ2aRGzoAarwIUQrYHXtYd
/cZPDgwj5z1/EsMc3GoPc5y6Xd1Z5tlpm/5iK1dsW2Nu91FQ2Iw08AVMXe79qY5OPcM5juV9YCDz
9O9FIM4bHQD9qWXhgZrj8DoOdnDtYZlcmQ2lqCw3rVW3J0g4zQcsOhy50vkqpPquoI6mJfhhl0t0
xxeyOhtRmj2Fy0s6lGxZXFVyZeX+bsjITbVgOT87fTWcEt///e9n0s2fyTSKLghL7BVCJfFtp/qp
I8l7AkLzPpQOG9dJNrcszMOT10AUGrv2hFhneLi4V1buWNq/ChNluaytv1gjL5Erin3SD96+akSA
zlI2r4ZVxltIk+WdcMFw3wQiOIUBbJEBgxV9eVw8NzaQEN4i51dXq1uWLUyKluXKbLj+bY7LH6cd
Z5Yoo8JzU0EL6UyHKfBYbQGJ3ExF7EjHcP+dOeR08j0XcM7EcNkKAItabCwrAlDuLlYNKjfYWjMo
tYtjBtXO6Orp5qOiHzrMLVS0L6XkN2ZTh6tGG1gaanIj+Y6++p0jTjOLLCZASfXo2l9QGop70bD4
0AXfMod3+L68sXfdMIoKnJoYwWHQFyNx9WVup2+e4no/i6A6urO4FPEMpqlkCKKWe0pl5lW47Kx0
ybz038vkaHAzjs/EraGzV/3JSEJ1twx/fmaKsoVghyzQ9fJ3d+JLOkp1iitr2IUzWbPSijnSJq+9
1txX26gkLsjEo3cOC7vaWiL+RjIVgqVrMzLlvVsQAlOfqtC9oxLbYkurT3yYKWyQPTAhCvoAj9oE
RpQlQf9rxK571zH6g9kLH3YPW5WyvO1csddtfh68evrLP7ILkzb9ZY3L0ne0xUvBOHJH2MR0XqQk
MAIBSph+2fJ4dOMpTK3pFLG9PxZDOG1lDNOu8zx2rTihP2q7c3axjEh4KWR6dZL+r0vMwZ2GCLAI
11OA7+Je+015L5cX6em7rRmL//8vJWHRcuZqVCmteyqjlFjEtpXH0qBRssGD/nupQe5vDScyNmnr
qrM0OXIqjP6fAOlMSJX/xckgXxJpPeWlkX46Sz3UJ3w6Q7w3ULNc2VprWjTYSH0Vg95kvj5V0ACq
kfqgbxPvhYXUbsKQuCld13rUzcS0f2rUn09A9r/apC+eyyZKTtLJGqawaftZV7BwsTTGF1kY3d6v
JbAY1+TXzC5/ifnIdmndRKsxKpA+66Z7Z5q/HiCRflUs3YGu9vahbA9lnU73YHTwVyj8RkqGbMYr
MA16iue9Wh6ARHfjS1u/UtACt2lDDsQOBmY+1BX421rth46dSmy/+ukQ7LWp/Gut2L5HZgtZOG8a
ovpGbK9NSSkAl+F1CmSy6ibpk3DLrrd0/WE9kglzrvPh1yim13FpnSMOMiBfhA3Z5h9ZJHuo0eqX
W2GBYsqNq5Nvx678N5ZGF/eCkZwQYAKHnlXhLVQrd7jHeeSaZGuY6W6M7PQu7ApO0TRC/QjK+WBl
LfkMYHlo3WeEJp2V7ItIE6M2PfNMuXcJls7NanHBaDUfnNT9rFVOpM7Ek+yNFpjfzMLwjBcwHMrs
zAD63IrpAbiJ/QrDxpWvauckmFx7mek+maqrXhgLuHuAiDhSA3dtk1S0N2YCacQIZ6Try1s6DPlz
1XpcETC6WPR64mlIvdMAYeGc+XZCbRp9ecz+f2acbRxu/3FZ8WcGw2mGY3gkuGpnM4CjrmLcnVdp
vU+CBGCh1ThbkzWTlTqUOnVKmqpui1sbh+NJxH7zhvgQZu+UPauhdTY1G7otajUYFBDh3xoFHdvC
aw/hFNAFlusFC96oQwUZ0J9/lI//rzS9945dRNn6hNgqjp2kGMD0WSC9x8UBDLscBlch1kNM6JrX
H4vCxAg+BTaNH5FtPZNEUumRMH4EjR+tNR4KwDLDOhuANpZV/B+c7GdaGDePWw6D6mZ4F1IFgpN7
7XOwVWmXwBsNhV6PEveXUo2B1I5Ih9a6prUL8lXXFkJB94MtIX7uwkNcRGPTEvi1EZzUB0Ypb2g0
xLlw7zZDdJx873bvU7/Xlo2ZGodZzA/8Xrz5KWDdsiYWwuytZ5RqhPqAnZO5BEYFhaTyrXvEWQVW
6nW2cJqzh/esEAIb1gycfNPXcHMi9YoS7CqFt5VBeA/z6Q+q+mgXFjE+ElacsdkHSzgNctMmFuvW
/YHvg0DHdJO17hHhZ+gzHSeJtpGd37RfY5BF87ci1ruZHKBFctl0YsiqIB8mrcSyyEcFGJhQYUVw
kdNnXPQg1JG9HKb2V4eXUYVsGBNrakhFlhlNjPlZz8UjnTFiLjzOxtHMRkRtw9G69UURElhn35lY
6w06H8joAIjapGYrYcMAIloM/bgiOKKgultLbppVzcxjZS6fBTbvuqvbXQ97quBd9qvTvxeXXdCp
UuQseejgZo/MhLyG+lzbctuJ+qK78G1CbQXoVfyo2n+B4vdlDHyYSKdgt4cX9o16XZjtSdbxtO29
6CnV9rs9hkcLyMdRluM2B/V6iuhvIXQ0JHYZDUF6QYX2OjPWZNe6/X/YUH/MCef5bLVvWarugRav
IbkCyoIy4IbNQxvgjxY2qf3jk4jml4Kgw6niwJ+9I2q1dO1mpB7IxjnirckOOMrxoujDRH+EsrBb
gg2CT8E4ZRUXf/smKKmtPSYQD2xxaCpIetesxpvme06DO+zK52SqHyHF3QUwykXFGccDK8hFkBX0
lwrk3bqOjIc3sNjtxA+BUv+RmPTuggGCjPVHk2lY8o3BFIKa1SL4N7QTln/xVtGgrAMPTlgGbgQj
IzRSaybwt61e/YoTKyEuaA0+NzujdEB1XDtvyQj7OlSi3VomH6BfBOliBF4mHDYt3VCvTJ2dY8e+
FzXUhIBTwZxakIES92zgL4jAvnrk0y/BCgNO99AhIeGqB7vd7LXLWyudmaQOBc0aVWyrI6ypHXaM
gnwLfPa/ssCM1uwl/+L7v4ZNcSI19JUZBcApZLyrxASuquoWFEGTuZuZSO8JxgM4ko1VJL9ZbI2n
oYz/Ku2761ImpCCl4CBUjFu4sdZJzoSmLb6KxOVkSZKPwCyekbBZq8HM3VWkwQPE4fOYhD95FCIG
7QQsc8Pdoxv9a84wSKu5JjQpDT7n2X8Q70bkFyyScnK/1bBrxmTcDIDFGGkhzC1T/PKl+2qwOrvY
Gthhge/VaAQ57J3XIJsDC48rfFU4RHw6bvuUM7rnq5mSipm7D2FH6UaleLTstAkIRurhvYZ9urUL
92t07U+sJEhjs5QPSqS7rDQAE/tkvbV1dyhqe7hyIlRzSFhfS7pGPopVM6QH1CSHajCJc8DgvInb
4QV22xWJaQoyuQIs4795ChlX5Xt/cqf+0zpPRc4DqHV4cLAlT/Z/tRCSUYIRrMTkHVCAX6DQWbBW
m+EZ6x1cmckHTyRAKlnL3l4LTn24LkDbGMalqLgX+arJNBA5tNHvpdPhztbiCBq64UCQ08GX8XOh
YaMjVis3GRYOpsgVKtxog6k5AkLY2Gc5kv1nN2EI84F0OwahAzbW08x6YlWVyFPybE+lSwdkn6pw
vFadmB8pWVdgAkLi1Zv6O3ShG1ostnGKJ1zpvFHCtLpVZYfoFwFhHX1FQQrtHbgw290e2K4LtxdU
QPs9OFcmUjRxnsM73Zj+OnLJgJCNTTCzJ1bGgsJSDNoQbwbM8iKTREOzoG1CYJCPQGX1BKEjl+9j
3IS7qA2ejcQjKW3A1zsnqttNVmGCpGBnHY+/TVKULgEhZE9t+oGV0j/yEB3SUDmrzgnncwiAt+gq
AB5kYLDvYMNYueorckxadP6t17FX610lYSr1tAXO4DlrnXTjHT0FKglcbtuCidneIFrIinEVFwKz
EmbEG4K7XR0IrAJmhZNwJ7PilEIm9HHDDSN+HMtp//b2+Jojoo0FNwtV/p+kUH+CHDo9l4u/Zmfx
GBJ5qtuO9DrRAnJYAn8ohncWqVUHCwio8HmqWy0RpXcGhg77p42AQzfqhRCxP2Hv/sVT8UyewF+0
fqitfQF33ekvraiti2eUzIvmCcCOJr4u0K2/CScYtC1Az6IbnjvyBxoPkYEyRHSTDL7WgaktbhP3
R+N/gvaBC9lGPqvnct4nw+LMYqCsfYPE6JR/zcTQ66Ct633nk0bgBOgPTAAXEDgIa7LqC3N2YDks
PrApxGIbzwAAw8lZ+YuBYs47YiAcCZOrbCEOgrqt7Kze1TA+3Mz9iTKz3SRV8hNRD6+KtDu43QA9
MlyAAAyHkwwFa98wzO0zDAnxqJ5HpF1rhYJWMv06+D2j7IF2D5lzjnQ30RmUuYRMj8gSr3wVfYuP
vophN5mzwZGTe/aqbCXkzoEYmqS/l1FOIpoYquzJUTUtiJuZu//9YgxM5marJX1hBpdD+QGncwfC
pkNHL/V5HoAW2REA9MbF2Q8a8Uwrzz4H+Mg2hn0BLwmGSysB5cJMj5TDJWCrjzFWiPOc8Qut2d5s
PPejllkGxJSxZWwN7YdBI3Of5+iQIIPm4VfWySWa5BpORKwPcXWlho3BhEB4zLr2XgSguCRAdzY1
ETBMoAuen2+DKPmVFdEzHpQJr1P6DvzsPMXqFGiz/VLS+V3BtDqGy4fO+AtRqR3uyvyRhFNynDrN
wKOrk2cSPLapab17GbB8l6po66m/lvmR2+m2ZTCLVJMOG9PhZtT+j8yn/Yyo89j3EXi+hCS11kB/
3Ng3RKYzyRzjS+rV4WYm7WSjOy9m38KEkymUuTeXv6ub4KAZySV3ov6Exa0/QRsLvNTf0LgxAits
yKA5l68v5DGmajnjjzsnDRQ/LCRiWw02KUI90rRYgwW2bdIIU7TyMr4iDkv/NIvhI56mQ28V+YEU
thwhVmqeCzFy2Ti6WKtZda+dspw1VD0h4aukWSjPXqkP3uSqvVGaxb6n9SIwU6gtJfG1jxIwCCIp
LzMShCXbg5LM1e9kLgqycOvq7Eq0z4kZIGOOJ7JWJYsilUflKcgy8heS62w1mjVb2GwHQIar2Sm3
Pimr/HMYJDxCIDum3HdX0lzm4LnSro0Q878N9TwyA1eco5GvUEg5rHUs8ehYf/wIizF1Ng3OySRw
rLWLZBfJ8MfGtbpXImtWSd9Y+9YR/8Hy6HcjYg/E3Z55t2yxtz3ZPUQ4dQ9nYlU4pXpxtfDTynKg
KmXqS1A11b1AUtnE1G86eKaH24nJ+ElZZj53pvuZMwzSESNbAeQwKUAw+DbRzqyGIvjFMHGDYvBP
lgl2mTFSu6H988wB2ANIWdBIhbPpAm5RwzaLoyf7TV1Z25kcsAeQ9vmqBOsxRscsKNDFRvmmrxp1
9Fu4ek0CF6Nb8u1+g7Acbk1qb/qAyauJMXXrxjp5x+Oyt8fAuBTpkrldkw/E57jCg2ddPQa1SYHJ
kv0v8SNOXT476BmBAKTHqgWEg1hU0vX188Ytp30eNuKROJq0BsfKToFrcvj1bCZn8hdymghZRgWs
3fTmuiP99dgQspqhXmPmGpzNZlFXZgiaK5bre0L9PiG/Di9za1IzKBaGcZ5CrcHqUNvpfMdtWd8C
qnCWes/ooItzNii6R6T/+4C8pTWgbWzhCpod13nypIn3e7Li7jMccYLaNX4c1mFby9Hjl0imp3SB
0CVVSwSRAXyGB2FniqcE9B5/7ns/1AGJ2/Y9lcX3KDh0vCYSNyTVxpHwy+2kuD6y/tYbLKRNngP/
d1bF/hYF3fSaYB1YDT6GYMPP5rsSUKmV+d5VvkMzmcTrHsvuoU8Ya+qTpzskbigjVXcP+eyvYo5o
y53a2CH1Pc+qwXs9IMp3Ei6ruvYeYQzqTfrQRWfsY8S6sKgJvgkUMUIBgIodCqpjYM0ms646xgkx
AvrZwZd7bdypPg+WrY48yZyqE8NYN7VPYxWhsfTGbbvkHGrkXUgwu00ZGDVxmW+507KGTNnVaPa9
L2boHfHLrxJfVtfUNMHSadDruh/vcTiAq5tJXW78PLt1kVNgOIIY0pDNDZHyNofTLrfEr3EJdw2U
xk9m7DRM+12g0Aw2pUTKMUaHCo7OqsdqdHOCic/WcdN9QcW2mVo2xAVzBoU49sy3dTOZpFL7dPBr
XSWMaUVIH9x139XEzcbkTazNrJpu1QSZn9LHY26Jmb12Aeaygkuz/Lkx2vg2wu1G4ulDiT+EOqKp
HH9NEdkTE+GwiKelaQQ3V4TVfXDNreODgGGAteonA6h5UDUr4l/CMrjXdRDsBdDQWpJjWPMVbVB9
bIfOvmFGY4rq0Qy1y2dsg63fZFl4JosvWlmR1NTEJeEGeFR8rBUtbPi5cPlu+aNzSvtiREEcdBAb
/Q9uvgzRIpdS0E77SNMZjrnxH1DGdp2Pobfx0/wsJh9aYL0Bu2bfSw5xP0AAmkxuv25sJHgKnQJU
Bn0fgQfee0bdbKLWZHGPux4ud9S5YHur/GMuyMrOyRTzWSzkmXEC+AnUJwmPOErtv4Sb7aRitwhM
LcNNvBtBEofadZ5ww5BsscVziRHeqyVSEtQSpqTRrfyROgzzkGoosVrPAmQfqXxnlRLkj+3XmyqP
n5TkuxPhiHqdCqsjxoO9joiYnbBKWkGhCwjriMx1VrdyQ7TuxLRzKv6rGDTNeE/4bvXFBVEDOQre
FFyzJf60JmFrO4L132YJ6/y5xn/COPLIofg7quPPxDbpGbi0Nrntk01BJg8bN5Z0fuP9WAFiQAUj
FpoeZeySNwpXE1uiJSjGxvIUhg0fOv1hYaf/BcpFuRMlR8QRb0yV5mPOynjSnvvkCp+6zy6X/tS3
dv9eKglYcYIKdJ5SZaymIiOzfRjtHRu+q1O6kK+b5I/Po8PgJykPeE+32pRk4Ob6i0zLsx2Q5VEx
H90aoYWfAa+GRzsQKT1cFVQhW3EJZwNfvaBbpmTp3BCfOPwSY06ahA8PcOhan7ITsRGUtZFoq0Su
MPzvU9Krnz1VKAT9lGhIZ82Qg3flI68CzGF8N7HTn5wa+YNf6lP3O9E2SlSKu20iUa84URocqrC8
lFAZ2AOS+4s9wDr9eymJmNhV0/DdiJB1FQ3uisX4cMqWsQOzjGPDb5yxINIdoT+aCLp54gr5V+7m
xzQsgO6CzrU3LlaKbat7nxmmofZsUow7ubzONhjQ3LMXRbKC3GbwuIlr96lyyr+jqF9dKb1PGGyT
8tpnv/fpiUnNYiZoNVttF8MW+Toa7trPLzRW1GA4sbH5tSunUiO7FP1VL/klXYV/2Riesjgw0AnF
iChNuHwY5JUCsgywVl7I6PR3v/dMc/6mAr12505nL4KjwcD2FY4BrKfSbc4t38qH9Z2ixzxUlfk2
RcP07pTWnltJvdhz/222oriEDVCMQfg7MgFCmPS2t0uIlSe2qP7OADbOvk9g+fLC0oZkAiykm8nO
yOKk5Nq20+zf8o5ZmCyILh5GfyvnfVk3koG0+d0yQMIA3AMzx0K185d2oMRfiTRLrPOC1a67fIrG
mJySSprPBdaVjRPPbzGfAKlAvnXxq9bYgp5AlC6hS2eNAZbRNYNLxS5hXVkmTP9glAjbrIc3skbF
kVpslMYIz2JUn//9aGB/upOh8QvyFzkZwyGt5g5JBwlUwcjBGqFCX3c9UdUDlbKkMLIn45fntDvi
UZNlyrbppSh29D7pezBB/8WPRlxOHzsUKJ73Evbykss2ORFx8McRvk1YRrTPpR1fzIatMbCTt4EM
uJ2ZWQj3iZ70mZJGtkfwGeETA0Zch3caIWF4T3im9ln/EerBJtF3okWJ6ScziwnrgHaA1i1DQEA4
eQMx825wAaRyMm69OaHoPY+qcj4nL4UivOjeMfzsWSz7r2VM9teIysSn5SAOGPVCJsoGLA2h3+RW
IrdoM1ACDN6Yw3Pw5xcL72Bc9MiWPeQQyjL3OG9n0J66fY0jgmGGJjyYgm+J2ZvFBjnWRdiDPrsw
UcnMg63RBBM50zbW+37YFYOWa7MzAMIClfPBnpKiCt1rgARsjcnXVPny0Oa1eQ1j651IZLmrRfYw
DOWtEqg/PKA4Qs1K5jfX/sCkYT9ITM8lieN1mvxUDjHdfPO6g1biT4F9jLLNZ1AV7HKhjENZqffJ
74vTmPJXK1k1uDYLZ90LgMjo9Wf1jIOh5XNMmR6m5TEtyAHuuMdccgijGugcS03j2PLUrRSoBB+N
D99pajHeTG/jmXiYRu2YRzG61/F3SGPNMuqEZKncOjWDmT7gX3dA678JGYQhESvZ2zgixnwHugcd
LgdAVp98dn4eYvGxIu84zg+zD9QdGhMtA6ZQ6+Tlg94XHR6XprwxmF1xHt4zfB34lqbsYGv8s1P5
XA4qWpuuqLZBhg/OTjSjBgdb95DByJyrcrilTf4UTwUIAhMDZBPy0dl1sffqeVE4kg3BAGPHbvqH
6+okS5bgxAW2GC/4/dOY7SGm/vVq7iaPgj/pzPbmuOIP0THk8r75HPOrqeGSLRPGJz379ZVnIYeE
gDdl+5gId5p8pkXa79RlDhh2pLo/WPIQpWkALa65ltgFhYpPgcOD3JE0lrftuXMBERMgfZ5NbVw4
oelGyrz/mlzLfOUtAnjJkRYn8XwZtbxgnin3viV/Kr8Pzoy/gUMa1tk2OaNbU8Us1dRf3UXjsU9n
2HtGReZhq69mgoMuH12GAtFgoR2gwi/Yq29LbBpMIB3jUCi9RfEW7npwsiNBbAOa6bWRk32VeSM0
6GTeWHHyUs8ExmFWgKsE+b5h72fjdVm3FulUkwJJ6lhEr1lBsm0wbXLQRePOZ29fjKNzGZK3gWXq
GLN0zDT7GT/RuNIK8RJExJMOgXovOuZMLGe6l7riBPYcFlFBGFyDvvhKZ5MYQMJua0jjH0PPO9sN
2bYq4ifT/iAHOjimRkvFj3hOhuqFpN4lyUDEm8kxQegngkSv3NkXFXz7KVvm0D04KKtqt8UIJh4F
4vihLf2TVhVWQnTH24APyOB5WrUZfyHauVaTl6RCvZeNy4CWmOdEVwGOJ/MpEqY+OZnMNsRPtOte
dY8hy959LFobttXjviZJK/TiapORJU6ROb7H0fjpUchuaH7ByhAbtec/Bkmz4W6cbhYqVKpCYj1G
Y76zt2NEJ/6qrh9WoaWaDWF55jpqfHkLRh9WYf5hKCWelyVazfWwiepw67lOhSq3W8l0Ds6IuT4y
5y1u4vCQYWOlp0C4lfmkMbnxLZcgXt0sZpzTbFXtshPzAMxIFzAaDuT2uTAcIoGHlPxVtz1OPcV1
bEw7aqyKxWc8rVjjZwxS0Vn9e+FB9a5JFfxxNBjJwlsC58XRW9ldm9/6zlpMyN6NkshC5+O+C+yW
27LwbvaQx/sobu4IxpwTapL+mNss21j/n6qsf4v8LLvVfXsasvpWJ8EhMEd7S+LHtciQxdATws/m
UOu+wtLf1h3Q59lG5xPi2PTzut+HGTFh1LCcHFxCqc1stDqlhvc3bQBodo4OoXh3/w0BVrDGXtJl
2OLGWb7EhSEN62wzRdU7SERxmu782Zv0hDFryiFdUSIUTX4nSmfnR+yYc6uaV2FckIxuM0tOspkK
NpbXTI4fY8QaSacJwzQY0+gLg3VK2dFVz35ogK9vOw4m+3sOAbWLSeFcLGmHGoDeWK/Hq2C5RVbf
igwhdqINRZvBybAb4/jhxUOza7PZQFCl9q0mYZqaIjqlAaHm5adV2O49cKqXKqtuEZtj7Pr/6SU6
mmej9YpoNbUVhY0Z/ZpJtNmiSiUCgzBRSoY/Hka7KpDOnW5jRzCT3GYhdGk6jr0o0yfT6bwr+Cn2
z2KRgWQGR9hA6TvhWCzack2L3x0ENHSii8KDkdesSEq+q4I7fZs6RE5aiVpZ0nbOycPo9IdOSRIp
4e4ciwjiHU9DSjo5ZUcmg+mpm8Rp6Ai8SoTEs0sBsPInMtvMrOnWObYfikJyXi1ZPbQX2xQurNlr
aPlWlu673q9X9BDoZWYAb01yKB3G/7Mk0xkbRHYANb6favoxNnGwbQzIHWSZJCQ2VzajekFN7sWn
0XGK7dgzLiCcZNX6RXYpMy6tIg8izkMAse0EK5k3vwljLBURKWZMbqoTG7iXOTCf7cHlUpg1q7g+
4ThHULAFCYgrOZ7e0KzcvQydP2xtE76O/MJYa61Hy+3Yvu4W2jI6gC1lBFnbkmmml/i4LoyJVBzR
4ewczS0XyFnHcUgiGATzJDJeXJTiJ9pz/N5AqYmBTO+Jy2Im0Ea3bRN4OHaNDIbM1BEZVvZhWX2z
cQXLgH75f9dLUuf4nwqXKFEtF6+rQ46BEf+E84CZwjLZwUZjhMqn+k+yiV93AtaBCMhZbWhA0tzA
x1+G5oW8G6pza7B4++OQw4U+sBWhd5MuGZaq49wOsqOsFqSctu6dzRor9Bt2r+YyrwWIT+wchg2m
LokwvjuEWezNes7RhPS3KH/yA+sxGqhI7ejb9P2c6ehobVSTOK91Oa+pjMDSLj2+TFMD+3P424Dn
vu9JYN/YBCfYzoW3rn5KqcrRp2XWNU/pn1GbEG3TnmLQLw8xl+bB4XvISTts5iLukWvjQJPT/Ok7
pE4MTKiyjmMQSO+qY+6yRtK6ocQVG27pvQjmj7J1gzX7rmk910+2Po8I5plT9jhlbfvLb4qa5IgW
flmp6o3nVcx6SRPtfTJ82rD8bVAlm1Ey7Al8IQXEJhK3oywWPE0LJfEpxYW9D/PuU08UOXEft29+
yFvfQ9DinrHQ4Itsm+iaHs8qq0eGAw7dYY8vlticfhbxk0jb7Wx5ct8RyWvxaK8lkQdbzZhRWwEx
knb2nEZlRMdTfucs81ZTFjDqdt3sENvlWytUd51DFgWYCU6I5hFE9sfZqKOtjTHdD37VnW1t3JSN
aPGNKxthta8oHPlVRChJQNfOtdMLfcyUeOcrQQhXlRBB16A9wNWfHIyQgMOw6sgjSO2/s13F6zFi
qGJT3+6qBv9x2SBDtOCMmojAd4DCP+HVs24u9v4UMYRltJ6R0rsXqmZZn9/oo5/I4PL8B54DZwdS
Jd3JBj8x7nDCz9zP2dd8RAjMyX141X1KXtrkES3nlBg02PDP5dFuMgTe2hwODc6OlcGCes3tkB78
eAa10KEVNCl8WtTqHaC8BrH4fhjluxWLN8rR+ABIP17nk4uTmBl5YY+LG2YzO1MM44wQPJOgv5lF
+G4Oyb8r6nw/JiAt7NK7ElxKym9oweNI2zcm1MZqGOuGIJfcOYgge+gwJxEhMrsdpRFcrWLObkkC
5N90nj2vK++DoZ7mufo/js5iy3UrCqJfpLXEMLXAMrsZJloNr8W6Yvr6bGWY5CVptwX31Kna9Slq
en7SAjmmnI8T4DAUObj1RmThfURA3fcnpTOeEpJLR8I+KuXZhBRwY8aek/QG+j4rPGHQ46T0nKhB
Yp+Tqg5Gk/AOOpE4ov89KByTFafDbjywKi94oPOOxsu50j0Jfhw9BXHyjFnpMGiDHarJJJ2IBWau
YVDziYHJOCGRmKdCnd51XTI8h86UDHTF0RDG99pTQkMR1cuKd+W5tnk5xeRn0SROpmPJ5Ln0t2gG
aUO57XW1Vs6YinMbjH/VwPCzUIFGmPhUWsRN51G72btJNp+y1NLR9dpp37TKs4KMGow9o1XFytNu
tYdZgtuEh0i4Tgr5ZaIyY7vFHvR+Vs6U67rGOEHmahcMO2Yq7kYS0AuPsJ9ono6/xa0zAh2KgLrR
cMBZKVHSdFrABgqXo7JQr21P2bCK1tQUBlyJd0PBKJAWlnUifvVD74wamEPaAWCskkCXpO9W4T/S
CjSCXI1WYtr0lTjoHhVLWEmFTy8bE3av5RV8J09jJBLXVloAK2J4qIkPMQ7RwxFHyNIRLw8JJqpv
mZHgN0RIqLXNc8ck78pJT8ytSp+1kVaVQo9flpa2ycaOf8v+0GU/Kq0qOzurvqoBft8wMd0tnHr0
yH4HFP+hKAZRKTuR/WR4naUcdW9hRMn1wnWcxN71NIa6NbXBLln4Q9l3+z7h9iuxfZz7NvYzu4m9
pOFxOTQWjTAU9bpmcndUNI9Eyb5VnT8YlSOH4ES6RsP0PS9zwdvF8uU+/jFTAwwShtfd2jsJlJiM
Omzoipa9Z4q6lDHnQ3zWoo7RK+jnPBabRYJqe1NO+T4aKjUz585uiU6hoRtdVetPGYjAnbGVn1ZO
H9qW+uVktHZopHc4G5WS9jwtE7MJItiuLFcOSvOzJtPw0W9FAQqn+EGHxzIMb41ML4hmygrdbnPv
fS1zi14tO8+Y/fF5tx3Mqb7z731TzycWvbREYomSaq3ZU+eYNM3ZaMrIH5N+Cor2PrL53MyAd9yT
N3kmbagO/Z88F77FVVwK2+1KBhJsB9NfNL6q8Df9aT2JZviUEqy6gw5BcSYnZBAwZUFk/SlZFI61
eDPRLKjk4HeHr5h8IBAXCirB2lS5+S+nVnFYeXkp7Oaz5cjCq/bJGx2nnIZDKWbNyxYRXJPlc9A5
11zzAdG3V2tZAsgWx4rOVhgxI+4WLWzHmcwDNBZ3o2nFmkJhnBPtirn2V4wLfpbyW435zOZ2bK6+
SSbcayN7MbP2t0vqxptVfHy0pc8YNmu4bTMNDmoKIISej0VnnVA/5Nb4qw7m4JfsotT4E2vsraEb
2KWbAamj7BscuNhvytZ4TXgKaE7GPkfp3qwRhQNEkG/aKa6ADNPXRExxRmByK1WLsGWi6i6NXeK7
61V/na0noxPC5dBteaXAMzStDIuDcpTK716DM7YY0jfTLUJ5X2K1wQ2P8QCRa9ugaBSuWM5jzubW
66L+btnS0/aNrMlqnVZtfOr/hrLtAwZ15IsFT65Zu4zV6qnIOD4aHdVsuZGfZhZrlFdw6Komvqeo
erBkQG9kQ2J6ZFi8RTMe/tzmPjAeWUnO/oe5Uh5MHP/Ux4Wzq8cfBHY0h8UQIQVTUEmjgMzBdbJr
lbVheooWVBUjV/2W7A+vMkIdzjji8R29WFmoklyZX9hG/Wlmd+g3RAKSNTAmsBZEh8aA3eEFShE3
uXGB4fUqVg78DiLGPL2VxmoHgHcgESYdhYT4Gaiy8pqZbbimX202ObHR7/tOAmfECxnKzuw33YgC
lyd/DH5bwQ4LSVuj6hlqwZdclU9Dr+gv7FPqXXSASWY8k5u852wmgsJpWt426TXR+vpjyU47Dv58
obO64pijO6JPrZvdYC1LWBprRktzuWP8ahZ8LGfO8dmtExwWXE07CzO3p5CDdyslfRLCupECn3kh
cI0yYn7X1IfsBkeiKk99IjAalC3p4YFHtV7bupckK2G7TFe4UJMlbE0swNowZSddjMM+GxMon0oV
YmIOSnPuz6lF8Cl+qqLVDk0Ws9T51igzXMDLiOOgwSQ2yKNwy2X+ZfybQidDg82r6bCaHLkajcGD
FmGeYdr0qkkqdcStsoSNxC1vc0cC/9VugsrRarBpH5KT4sB1ojAcVq0rSoGKW160PrJZag32LpZ7
5jpqchvdsW+yNj/1Bj8urttPcrAHS3AAGO3BZykWXVS5pk0j5jGsloh9GZhYbx4iFhMo/DucQw3B
znTP9vQFlfVD0yRqWJjp5RIzXIxpgso5SKiQwc4911uD4EwoMdE9S1NfuyhC9pd0fJzV8DcaFFi0
va2xANCNkLMQWE8hS8YeGNNv2kQq9gXnkEAPkm25961c51JtnxceyqNuDJiBcdbnOYQuozQ421j2
Ab1XdzVHj4/RQktKVJ6rNP6w17HcrVOd3olUMl+JQ0ZE5w6vPcM2QwOnTLWwn8eBM+T2AR/mJ2Kc
6xQ66kOunbRCpUOsy/kVSbihmlg+ECPjc9MXbCNNPLUyb4Ctjxs39iMiD862vF+D2JReOIfSHIs4
KsF15ruSPkwDj7RtR6dsTi8JzRtnVZjPqomLAVTtA3cHpFAZ2LxRapv9x11xn1yKdf0Fr2ZYoPzo
ZzUvRfGmtvOXtBTaZxLbFrKFxSq4UhTPHCS64wbMAoQCic52cMKRtUyr28tM/1uupguaZeseIkce
oUIAPEFymbP8ZbGlAVeNdXVYkV1HOT4uGvZ3qdafRCe/Jk6v7mkxao7ywKPX2nJaTEYEVOcPu/hs
+E28NxG9konVkuBuKVRuav1FLm55bEIyoxdsx+EypTtp1m9666dTo7rWHDn7qTQTUDhpsyv6oXMJ
+qc+YNGD0VeWpwHlRIFI9qWhnKsVh4NUNBJKuzz50txInj0gFeppLPZpxqGK09JRjfjG5rg/9NyZ
j9gZyO7YKVfzYPuZgcpgGsMu7bEmaTHhvhFFoDGnNsjnJYxHZgLFIWCodt8adUJ0tqEP1EwcydrG
vKZMt5rMIsjs7BUHx/bLW/rQkNV430h95OZJPp1xoT6WG+Gwz5RQX/Foaonz0G9RPg43cOgI6hxK
XfnWgYsFyPkw0rc4sZ4qNJcNdwmzOTXg0c5IIUxRBNrXuXFJc/UZZlwPNGa6U53YXAfEgTW39iln
jZ+IXcGudaza51cI5ok8Nr2ssREWBeY8NYkhWzS/vIaIoxYWa9kkbdwUTog7GY7JEgT7ug00t65Y
Hsz6ElL9DTeOeETrwBsixG35lsLfdyKJyxq3/Vys06k13hfbRGjKue0j+MIQHFR7H0Xodds+jcDC
G9Ue/3TbjDlu1LjMSJkPVqb5HR5YFEuOGus1rg0Y7AubHZWaTGUFX1gP1AT2a/Onxe2nNgkyQsr6
BX5t8aLt6nEspHR1jD8QWaSjKZkSxcV4Vm2S7Z5uIy+3Ns8uyaqvUYv+ZwhK9WpLvwyf9Ox0R/Rm
MtBxTeM8O8g9kbLE7XTm4bSNxGEmPOWbrMSBaTGE8y/sETgeKO8FODvrEJScN4foZ5rSsjQlzWkp
qS1r7IlN0XJzWKyg/kv5xeljByWNQbi0P8bUjs66TWsU1NFNyGkljcn0EZdY5MUsPzfXYeXHWA+v
KSmIDADgYs9I23lOIoG4twf6OEwKh11qTI1xOVtuL+QRdI88HmfL0K+Noww78AY+VFvDG7Kuc7FA
MzIZvS/VjYGOIq6OQqAWjAZeMapAa2M5crLmmhhKDhezdGo1hnOnjfwc172nISZgJ2EPTjvYbpzY
+8ixqd/XWA2j5jOfC/3BkpbHAgu0hwd9JLXjJTkowSj5lHtE386sD3SlcEKjeMmW9Z9GWX8daqAB
NdGU/Y0zAMZpTOW73edujGmSLr7ladHt7flOoQBt0UOjnYoSb9qMgjZlI+ZwRIBw1TDoCGfQ/NWo
OdagHJKE8tQ5Z9+2Wvehbkz0amEfq+Lvf+enPqvVBUX9lyvAcrWGktYpSxYGTTyJzjB8WaY4VWCp
3BH3stsmcGojXRCg46rTmXGJ6TMtZ9FlBSxQOfgUOXfMFy2X99hfX3TRm76aMiGZ8vwrORMrKImG
oriQX+aWe2lUuINEnnlxzFY4P6LFzbiSYbDYdXso1dXyzUJ6LwxdP3LSJUDd8CaSN1RxrU4GS3fa
d5VC+o3sSiLzA0aMSRVPmbOmGLXHcadgZNJzBcHTrFi0DmE+yrSrwnzW9OEX7o3pz6kFHJo5Y0xm
t5G0R4y5aKps7ICG8XegrLyoihF2cQ9BnKWQ342o9i1Rf49sCpTPgrO9nuAGRWxi9Hsm3yfzpMtM
XxHS9GbCEXb+t/4mrNONrYJxgvKn5flrl2fPGPOw54gscW326W6ZETmZ6ZJ1i0QB3xLbp0jYP5ym
MdSu1IKhTXMjtaQVKBe4Z1Kanez0u0Li8ypcmV4DIe6Cg58NbXaI1OYnwzdzQ/wYEDwZ2i0sA3DL
ZzogYWVyEXPWSgf8KyPyW9q0rsLiFlNwCk4lat9a+q2NdDLcRVEifCZ45NQmprdZ7+iMxbYBfPGL
/Z/srlTTuMzwiD8Dwl0S43KbbfmLLZblNZufqBxkQHuxfmkFAY8aunGxFcvbxbin1XNPpxWp5OoF
/UE/x/UsQwkrqNEu6xtR9CRgcfpCYF3bm1JDZe3aPPN40XfUCbHCsj5siJzYQRoRKvoNv1R0xdqz
innF98SJyyG7SvVN5arODHKDS8nV5o2Ykh4GWhk5MzH4Yc/VKsz5bXGobTH7RSWtXsSiHQl42ud6
EmHe0U4KscKNctcEk9BPA0UoLESjsAMUMiyOz6GPHnRDLB52GszaWvRasUUOJ6ty0xFrdypbK/dC
ThdSXp/pSn0C1HekhByxTVORPdjUIyBBBcgL4ZsS1bd2xIHLIWqJ8+UYtyQO4rT8R+EgId3FCRc9
rS6rUXymOmZ6J6mno8oCaZHr+Vwo0Q8YWYyP9zparItsWZgxVTukp87yeoPIV7pK91FJgD2L+oOV
0YK8+zcnuJFLo8ACQm58Zjpxx45yszRtDwpWMCgaJ3l4UBooOA7JAteIUxi/WQRtOyEknY4dRmcc
g5R609aGBixilO2mOXTQ6He8n3o3SQfd5xhvcEHNoIEGIzsxJCCJ10zor+a0KiecrqWsJghorLXZ
McG8rXD/N3lsH1uhjbdmUvdc2sNhkfh+C45C96GdDgvg+NMCLmSnVa+5rZgnDhQeLckUWfWLClip
W/yUoj46UeP5DPXWY2MneMWPD1AjpGPVadIRrg0LZhEJTxsw/7Vr1nDtoe3Q+u0C7csOq+A5oUoG
dUsjTJwESfSEEnpfSLGE85IMlFOsXdjVNpJF4sxht6CgbeOZP7I6cvtBBhxMEhZT6PDHEXw9EUeV
T6RMvnMly4N2xUq0oykS9wFClCe3rXRi38QG2wE1ARHn0+xr4Hmz85NGwL11YdR03a/g0U1Bq51B
1KvrV8BaGRlDRY+MW5daxy/C7PlhJFTdF0zdmlI3+1EhZyGjBvt1OZh4hGmcI4RJfjaJ4p+GuoKW
515vF89zWWqPqd6GmZrGb0sVq+dckJn6/y+jVrH3UCEFGwf+qcGoyYkqLw49jx1s1pK4JPVo7Eis
jKdUM48JzrjjkNgXWvJwPAjmglJEMaRjzQPNnF3WSvqSEu0P/kUa9MZBU6I1qCPxPmMc21FP/5VK
euohDPLyHc1luS1KfO0RUI5qy9iirkMfKPW+6Xv5xWLTCT9dO1Ktx8s4oia2ch1NF6ciNjqvp0wG
VZlmgZoDFME3Rab1J3UoC8eANqQwYZPB9MYxlh8oHKhu8pB42qxIp7kpnoHJK2Gvk4AaLJ7V88C4
lksXQl4WE9JpHYv+1bZY5rNqM1mBiAnjUelEAGWdUd3GpQxLTKuCNM1OVEI4DJ+pa9db3syo4qsq
txgFPvsGNL8spAhnofmSN2+p/bEkcVDazzG6xIo2YlWcEAQBPAZF3XyI2/I8Wvala9NQB8Jdi49Z
lKFMW2cslyfOI/sYS25jP08RvUoZnSgsQdyGJFXHedDi20xzcDJ3Nmf7kpaVsoRuhTlioqSQYNRL
jQlgpS/VTPCEqMeeZ6+sOM8KK75ugBowN4e5JbFFN8JIs4wESFvMb0oHIhUKuW3HVKOcjBHLVHyQ
VgundnpUCqpAJ4/OIXyaxCJLNhZzr526kUQBVgEEqHNFhg24qVfyidTMdO3mzUEBawBwYDQ/Npi4
59lDXdIy/E71dUq/7V73G1WiJoQRkPWnBNJKWT4kG5kJPuXI6Xs2FuJ8IkA/Did5RShsPxKDO3Gh
6pXOxNJUWRCzlxgYoTDPyXBUBngXVduda8c5MXoQy/iSGvOR794zessf9Td5Bj7d9G4xDeSnljsL
eyB2/Ysi4XrWYz7zTXqNM/VpiF8Mo9rDxfIh20bSdw11LyR6UKVv6vIeg/ex4gl9lDFCYl5o2PUz
U2kUkzesCUXtR/1fSVQTlzMYBHdpqWHJKePLqZdoqEOdvy37qWiANRDMibwO+nflSC+WgnsrvwA6
KDKi+NmnzW5Dz+td3ONtWKkK35kxniq8xw51apKogxU5pLAZL4Yj37HbjzUj93zK2pbWXAq/6YsH
HEgNAdwEud33Gk6C6s42h8T2FXttkJON5wQ0yx/k3Fx9s4Nx0nOcp5r4RF2eFKQ0+BLsk5DeE3wf
064yJ7/RzoS+BmPr2xWoICxkaZ8Tt1IvL/P6OUwBLkTw6Zjc6Yag/3a3moFU0sJqGccZLcyKOCoT
TEUAu2Cw3K8AGVYs6GtTuFn3s0H7HV7DY/VU6Hw92AJL3H56tLfy9hMHh0+qLEjm6KVWx/0Iyosu
e4mqaFU3A6Blq/Kls3qu0UPz9V8qzBNNFbvYuLDRlxYDk0TpqSPh0jbhvudnWaangQ2QHZec3zbJ
zs1t+o6p69Gq6JzAQss0qB9oyLmpB3VyrNMTKbPQhGq8zu+4zsOY0z/wDM462kFg2RjN77h5ypWv
3lj3ffkoI/LmzrPa/+uM9Ffjmq2yH4Mgk1wfgb0ZjGhm/1XLJ2kq8BOBQuZXZT4x/HqgMNziMuMo
EQBmIHbtFIIjbBjZLRxaLjg5ulYNWIRzyrWUmxbL+2w/EWyLM18iY6o6D0M3fBQVkxEiAevscJmW
g5a+9sUPju8dCV+ZhXBa3+TyUvcjTz4CEVsNWHrNNyDCyI1ufHbVc4lnRQJoLbpb0b6CDwtxfVxl
4yhjUY2quy3qvVIsrFoujXTkBnHz/EwEwh1VWoOf9Zrd+tL6Y0oBeKFQ9nSwi1sVh9UmjM45jv33
bQ0e52eJDSXuTdm4dNGeTTKW12M+50cLJ3zp8L7rkMH42RLC0g0Ry3TEYvqFDTVN+8uEBYE2gJGV
9rjKriJRHlPsqwpg9oB5Fq2veYPL7xb7EptDRa5S4fugn68MMx6LEkHjQSW23oVZ6/jN8rOtA/vx
o+mH154EkjMtnoIuag0eucdQwiOMedMj0Bmw3PT6ZA2N7I0scqP3Ow3NfB6a/aSOPu3HhC/BerT/
UrYRDqJs7FwHG2eOAEI45R5VBBLx6hqmHr3eRNAuU2vtNCbnjp0FygOSMWFQ099aXDSMz/kVeMnR
Gm5txE1XJBerOUj5uSdNqy43uDxkFQYaHvb4JP0WGpLRHvsCMVFNXdGrrnDSYCjZCMeM410wANEk
VckDPujoIzAwila5X/3jBOSabAPkRN7xemfFw/fdBYVs0f6wQt7aHDZQtyKIEgBHsCw2U/9YJeIh
BfvHm9qdUpwEGvar/DbMPEmi7sgx13VIxMR0qUsomQmL1aVIDg/zAv9edfYyww0WBIz6LcSzW42x
FTOJZ+BXAtXtVwShI/NjmTWX8OsuZlsPKWknkodyqwAbI1/HZpphzVY5XxGYYN/Q02X8T5mfN/RE
hi+b5RobkKACpte1nP7oJRmOM0umGktpofzIEf+f6q1RsqCi2FnvSI30BH4bdqDk1rNoZpx4AOoD
4R+iKc+tKnmAYcBQ4q1xFBRd5GIC8WT6vMXWUbKg2YsdXJRdpytwUySwWL9bNoFg+EVoVKLgdqYF
8GBjH5mUN5mUzKqexvhJsjJXamuS+ObFsZ/KtCet3e0ft3C4udzbineDJr1AkmArxUuEdh+FBCTB
0M2XdUxKA9R5cmm3rdZmsxqmcMbrg2VvAronUlwgZRkCIdkh0e9bgF15rtNLWD5RnXxkRnYz9UIT
m8tIzFd80+6GuMjb6p6eISVgk8EIbjyMPMZnbuqlO7K0HcqOTFThSarApTJybmVAU/GbZZCym+RN
lt4xa1lEoYdq3yyHomI/BjiW/T8K2HPcX4fmJ+p+tOktbdHvXqxZfsKsFiQxuxfG9j6JvEEQhk+W
b31x+Ouwdf6METM5t6kYW6JU03NrflPBwkiB9iE/FnxGnTs16dDTT+oqnhTjXk3HqUNxNspTB6a/
0jYalV9G97bOHuwq3YnolNqpD/HLq5L6nEfWnqP9sUrD2pDfU/M3NXW3dyP7gSY6E0NSZQGotmZY
n5Nrq80xU7hrWLHkC00pCYf9oQm1HoE6dwHZHWvxovYnXJVhbBeY6pHMYGzaP3p1UarhYEFfMYsi
UIYKphIQ7iYDoR22+rWriaCmGUTY3o+53QBo31Ue90lpXSGGfSQqdI7cIb7yPRTo0BvVdMF0cykR
nImi07IS5Pny0OnqUULAMeZjOx8ilOFaw1sVXTs9x6j9J62ay24Jbvu72v3TQfvE6JtjImHeeC/U
Kpi16YG6JNkDCmupOUL4lvclISyuRoa9nJDowmu8e6T311NG66AZsW/ZCCJYAHiq21OyX4w9zS2M
P+9Ny7kJ+wECW3/raA236b405rc45zmFH2zbTkIPuTBs+orNQ7jsSp9uJbbUgehbhfeYOIhM97me
fsDQ44HWDsw/gbz8MYqfqkE8qE3KDOL0FNptoRKHO0Q/5dycRvRnyy8pylOTacd2fZ/M50L/nSJM
ihKwHbh34N4EDFVrfagq+2Fyqt1sS34cSb963FAwxG5VesGj/kxNExED7Zd+qV1ulGg/mIAnBDXA
CS/mVmxIHFhnG0EEizmHd+RyKSWrR+jUA5PuxCaRLhChCns+JZb+uTKNcWKCT8Rz3ZTPQqgkDacd
VBjOwxzxOXcR+suT9mZn0OWX/B03FadTiJ06Z37detYfFyyLC+WMHBlT7CNS9spd4al2cxb4oTSz
fViTGPGzwNaNkhApHi0ku6jpnqI1RxYST6BwsYVquAsw66mSK03J2dbXY2O2+62zxTi3RnIQM3UR
8kuvEYFYJe79M4MKZe1KKEEszG5tUgRF2EBXXagygGPqxyUHwsiOv9NMvlkoBayoDsBH963+3jtX
J+l2kMx2FtO+4Ijh1BLvQFY4o20ERS/2A3/SyEOnx8TnNGHPgrLpHC+Jt+10B+BO+lk3o1SGZjyw
mDspdeQVWkLxTLganV+rqMLbwULq2LeLV9MWbibQgOiVxYfBxaKVYTFqkDi/JVLQta4+F1X1BOrU
p4jYLSkTLLncZahG5gi6TD3O+kGm/QlkdwvnIA2tJbQNmEjS4DsgrjTrORvH5wgo0DZvytBfO1fI
JnI5lBMd0xpq8gYCHQ66mtwQ8jkETt5U3UZLCwx93fUYq/viPdt+1P4Ozoy1cgK9rwH2Rpm4Mbxo
MvGK1mLKNW/r8Lg5QpTxy7S0k7HtFuPPRWP6HGavth6Mlaz2QlYNn/N7VWY8yxfXRsFLTUwgjEvd
pSZqG2Um/akcSNfD2l8LMI+5eR8XSLWs9h3prYaVQbwm4PGzipMjib1qt28diyidJF8HrImoQVWX
ByR36sCMUIUenPEcXqTLKo1P01w9pnnEnAEKfa0CHVxu0nShsKaAqmiygiRMos+WGAmtJztVxT1P
oU4HfOO3hQIMIcebwHp3DU1YHeioab+mbaAQ/7HTD4CV5xh9r1sPw8RaUb933WPbPmz4FwjDkn63
KCFkQMK1QB1uN3NMTkw/myHHxSSBWPQ3snQzBYx1aqIiJmCATPkGbFVZROHClrP11dHx3wxYsgqw
xjIuXVkXIIkw0GWWHfKE9mdOExzjqDG81lHvLhspjl1eymdTlUO5KLuEe6Dm2YAYFKhq7E3Zq6D/
O9Yw4ycvkcGhXIEw8sCk7rb7zHwblb0dVxerB8pKat8+5xxVnPqBCOs0fPEezbZsAYlHsp0xPtSG
pxy/zx63Tjz8a2uDgxJrwcQk4PkrSzPBLhCgzOoKQvQw+3EeVO1Pid95pECSEgi/qx+w3x5sbduh
4mqbQCLsgBbvCqgJGLOm7MjE6DsIsoO4pVT9VQAmo8Uz5hJTXuXGbXtX5JB1JVT6I7GWU8ObrEvL
gCMOUDqXLcw7B378ygr9rEMAofRgRud0y73K0xWLAdAI+8jJKzUi6BREsuvS6/QPE3FYlq4KiYU5
FhwJnTubXVbCisCaddIk+TRaKoc8zqnrY6wcNYhTMpucFGEFmTDokzuLN31HI18H1lhNJM/ik+Fe
Y9Fc0Z0aTtCAY8CVS//ImKA2JmCvw6Kau1Re3LbOn9X4DiQib9m2XAWYiMj8JLuBTRDSRVG/DTMO
kMdBxCeTDRSrHrdqTp1N9JBUfZEHTUoW4i3SeoZ1y9WNLii3g4wOyHfrUkSf6csvELGfs34ymeiK
KgpVkj9Wo4dTDNkb6bMW1tfKqDdWVeiwh7UEFDF0FnEUJKdqtLSt3cOk0BR2Wr5LnIRgDTfKUvHu
vlryHyXJoVQCCj3ggalKJegcjkk8c23zMe6e8pIkdo24bAXsILPynykBQ/nJk0/hHKZW3ICpeBGC
f7siUE2oPMNtVHjo+7X9FSvyAbjQrgTqWXRkLTwRe7lEdW67rdtsF3EK5NIhb899H1oUE3GcHMEK
CjHjeAUGxz4TykpihglLAlZTgTG23topIObHPR2SYFydryJdntetn5fMXZ1Hw4Ua8bMucQYzKV8U
QDzdSafQxhjkJ639NcYxCyADHCMVbpQ2zY3vyMoYjDXkDWcyuiuohR1b+z7IN5nFOKZAJShMcF5y
Qx/Az7IuhqaHOBPl8cGoqa7v+YLNhVaw2U7AKnbkJShAottvi2SVVpKf4Vmh7l/pIcWnmGj5fo71
p7xu0gOle0Ar29mnUbbapbmth12iPs1tN93wXVY+fq4YDRK2VabHPFHxcGLkmfBx7JxKyH5Xlr9w
FUae5eVX2giUIQ2JRWODlrG9jbAr3OImu9pado3HWd8rAwpdOdrokRoencmrYYCGA4bVw8q6SS81
23Oc5a3gA16Q7V67zU9Qth41lOkxZxHDEn+bBUlUN07zMwhsPCmpaz1ekgsErNdqIrzY281wkjJE
Y9iuB93sAmtl7LOK1H7JUCn3g56BAhKdZ9Ke+Ob0mk+s/Dan5hyCkyGzPo5VmHLlGJ1DuMF5Y9/w
OFZAfWRFfkHOf6VwAisUbRCQtQaBSbQvnxWTcZyvW6w2YYYZ71tl9d91M6G+RTWcfOuFKWHwgVQH
NRKon6aj4tZdRJ8pNhpdHvdqnw63Lc1QFzIpDMjqcBHMRx7kj/k8AnsWwIMHmWdiOel/Cqb0K9B4
zYxg4/Psj4BF9Na6XFnkK9kKOnaa/+H/Ho74F+nSirSBvlkCWgqNuA9I3N9R0j70plX/FCCcIWwd
jEEpD2PB2WbMEvZJRuIvvMPFrwCoG04Og225ZHcbmNekaOquiz5aA2DRfmn4qdoJlVts6xozikMT
ZPyu85Y0+adYWwvpSpxWTdbah0jhTNI/JSL1UPFJQeViB1DLo4P8KiAk6rfMgJq8ShXTawbBpx0y
RFq1cs00zryvROPwMumM59YI4JWGk9UU9zLHc7uCtfih0N0JlVH6h9Wb+ZRtzc6Kovd6yngnwZ0B
uG6+y8bCC5IgF4+GB9OIeejQGO1MmMkmVZ7cemW7QQvjvyRxtoPPyGtlXvxaViWPFQ/7n4UWTFvi
O9RGLiEJlOT6ZONl266LZnT0cKWQDQSC0+xbM3qZJFhcRlwc7cQ8pbEEqhpZQjHSVzzh1lEn0zuk
LJfXJv2x1Hdl5sjvVryEpPaiLOa819ZCpRHqVxvxc4KlBorZ5gddIEFH24l4BsylGeYzdVjldVGs
S1F3R9XJefqRxxW1gm4IhXxrSNI5Z+kYdft8CGgpXcnj896cE1NBcsjHnVkR/MOJQOPaFzhwHljz
JGhMfB8hiEfa9F1oTWinvPkaNebNLp3wnu60vD2siIpOZwXDql2kptlrwEQ0g7q6YcUjDGHNxAKr
3bSkQTR9KPPOI3p3FOlLn9lHRR38HNNrPBZBa2nwK75bU4M0qWBqynwF2xbsAEuV+N/+MwDOtmp9
pFLaJqR2ya4VfBk3ESAKeUGHxI58zuuBjuCbxU9IN6Skl6DmvdYUC/57XtviheBIgIEcFC4FM6zF
Jbl6NNJHkTrfzMclmBKTEuR4/Z71H9ofUFE/q0294MJysolczT7Hp73WxBe+LPumtFhXnSMNDywl
aGerhjczyfeQpMj1NJ41vsXrEqodyOToP47OY8lVpA2iT0QE3myFhJB3rXYbos1tvKdwTz+HWfw2
7sx0S1D1mcyTP0zTXtKg9OvYOjQKwSGbqaldjERe3BJRWLPZggmapvivTO0QR/LWaVOvJyTAdK5m
121V9VnPf6n6NaL3HMBSVTSRAfPjgIG1Uk8uhuez8pFXVA9niQBKTXnVMc2M4N6Xj6lgzlLZr61M
USZOzdbABKltZfGVMneBxsgYnH1rSixD2ruwQa4zQwYtorMAOZg0m4jDb8b8L2t/oCGQo3M7jUi5
6C9iGr+4QXectntFf0kjQDjIqQY+bmx3OPyce8/YJk3ZDiISFwWhzXa815KVan9a+ZbQadPYZI4b
BzeteR3to8lDFS3Y7d/CnncVJDGybGhWkmPGtEqicYvzTUjVUEBvtOPxmilH0gZBsrhhVbjVULtE
JopI3FTduA7a03bWsf3y/9TX8mFlMIthxdxQbC56CluYrhPce3wqRqqh6EBMOo2nNJ/XcRi4lvmw
y7Oa14gi5r3eQb1Ji1MB7n5S4L/wRI3aQ/gFI8Y0qoFDIbzTEE4X6q5G3EFrlgUDNjR2cLwGcnKi
0ablAQzPe8kQBQ0ZeUNRzJDDcqtI2s0O6htkYIS08bQjP5d2wDwuUzn72GPYPOXrVKc1ocTPfxL9
jWgRekEwZx38E88cHCQSG14mYbRun34m6JQy7Q23/FajxWgRKa8aSWb1o0FZBzLKfLHvtiXbi3nC
12kwZqUMyGluFNKxyxVF9ibUj2JiomEr9zm1PWcQ/yqa+AIxU4YzYC9g9vbMk6BwuiO7ZoLqGTu0
+QeMhZm80sbeI7nAVLco9JDBu8ymMIm4ZYmgDvqnIxh+e3qGo7P6AlazjI7EXRGXErXn0AEnId5l
QOGVVGubxV2enVA92Qb+goh3JCTh2p+DaxST9pDwIDeroB3YFW3JXIHiy5DnXNq32CQjAhcWkQIr
Pq043FJDW+NJkZi6zI8z+4F7Wb9Z1V1FZgmE0pW0jwa8V6Nhf0JgZgeIqHdS0h4B37P5fU3Y1AGq
2rCqhhj8m3CAji0E6Zg3CrGr/CVR4WWi46L8lNA7dRkXJ/LNsceZzzLDQcleKmdT+aqzz5xXRA62
yIxcVS2JPiEkHcgHCSzSwM9+EtlHrRieQ/0yliBFGAolKqquGuhMRsVl/8ghXhdmEnIabVjfroKs
gUbM62RghIEW0SRLiIXySG3yl/OSLqQ51FF7mSeddsA5dWR+dvRLsxwSu/qA++dxzzB3BmEU45er
ZPStz17tf5W6vgILjtp0H1vjS5Mp2wS2E93FqumC9z4pXCMdz2YV/fZq9GYlS9oM8x0+xMGhpIo0
9ESTJf5GcMRxTmIRWJLgYI2AeAOr5hbTlJU5tmuyg24BBlt5vvattiH6+ROy+a1bqJhUdNHZCm3P
UjYszu+2wEEXOG7RqohUcNsRZsx8vq/H4+QQTt4Pxf+ror6R8CNxDdoVtSk+gqx7CsSNgF7eUoQ5
ivrVK+V3Dxc567JzkdMhcqfmoVgY8+yX4n2kfarKm1mFV/NL6Qh6JHas/c2kQ6BF33or71uVFOTK
/hik0VPn5ahMP5KRsB8+GQ7wj1YwbKKmtXiaF5sv65AeqHyQN4jf0muBi5v9LUP/hoamj2xsQuU+
jOO1CBHsOAzTq8rhETZ3oaNvBbBPR652dcNGRl8WJR+ykqEwnt6GLH0RbXmXBsuXeesK7auFRmGo
go7FPszjlyJA9WhQo8phF8PdLsATmPZMxbKSV+XvcGxNOL1utlF7QjfJds6rlWKRbwuYfY5AWVf3
Bnue2qDgF9EldyL+im5XRaCi6oO0eOfw3qrJ+IImb+9Uwq2PL4NO70iTI/fS1VRm/HKaW8kbPgLJ
IjbskrMwZKeF4eJQVsZLMLEjmr4pDIltltcdyCGboTp8OVbg+kxpzobVbs6N1BOVFFOwdiueIbhz
0UJmrFAO8S+d89xED69w28u4W0L9HyqCAis9CjxlvkSOqwWbsD5pyV5uPzLHvsnx1pnuSMCpZ2Pl
MDcmPF3FT4Dxl8cILUHEMTuXP1feN2+KnuQOrVESH4RpbaX8rysUf3kp+vgtIhcUx04B1CrMNY77
C0JV+BbGtAFsZEBRPOX5pak9FiDI2CzFt1LIz2vM4ybxwFiCmaJQJyS7TsZqs4bNi5XI4iLRPI5G
kKiss3CzklugAaC5Ja8c3jjWJSDrWGEMZpcoILnFXEveUrkWqIXJKniwGDaPPAIEsEqv6q9Te8AN
NgRByMJVqfPSh4MIdBUfEZywkVZ3yCGav0RTn5lqANpi6K/CHXEwwttgSYTCXrm6Jmbhm9x2VgMo
r8lZUrbWrct19ydjExjZ8k5V+GYw3W7wrcv1zo4ql/SAXVZiphIDQ1DuekJI8xQ5JaRXQwnXCqMS
h8UPNwqDgqHyiffLiGeP8aP7fB7KiVYBTej4TFHPr1GTZo0bBKv8qv0VXxN6/EuJGhPAiLSPd9Ou
fRmfGE7ndG1TClfr+oOpgIOcuXc/wvfyhddtURxfnV19Bb27wtIyYVK8IyfGk61nLyG6hYGbnO/x
ksEZ6HMkRP1E6lvG7ATPEttEasmJxdmofMdByejc6v+kfq19Dixv6/XsOnuEAuJFPyrcQiqWZ4LO
XOcfDYcDoR2JKZMPliNASH7zK5I6zHM0foX0Bvuc1a4ybfT6ZD5KjDD2lq+tS/djxc26ajYVFlGc
5agD5tOIHHgC2r4q/qZ3qATolPFdUIbO2OGLjaN95ItzxWfui3Y4XOHGLWwb8RvPLkXQilqB554f
rZ8J5uEH5EfBcy5mr2ZFmO3JqOsyfiZUhxjvvKBaS+UDTw3yADycQ3jM5I2j+LSkm6Hf6+FBssks
P3D7VdOOojjsmBv7UnVAJYQORsA32pfQ6vgCIcNzbb6XXnfCJKEGq9b6xeRr/SMPDsVsCWVs8Nmc
MEZhvwcJr57PCuv08FRb343N5HQ8mAIe0bqGh7ND7aoY50l7slUOsxe5fWiVZ9TPhruLZjR8VJ+l
7hv2URiXtNyF6aWt+RFGNOswc8QlaLk9Tk8j5E14kxMvN/wOVQBgDKq2gF/UfAj+W6neJVLDodWb
yICVnyDzpL+q81QZGN+mDVfRnZMIgTRjNgx8FIOxi2IdFRvblvRHQakIBMjePFEWtPqTZqBjMm2d
KPxQnLQGB9bWgKq8ZXtg5ycdPT4eZGhNs4v/RmcMhlRT2QYpgYh0qF6aebi3a/VosOWMn0qwSVIf
TafebevMU9sdVJuhfuGg4PEmbDngOSMpiMUFE7PwG0x2EKHg4bEnTcUrtBdbuF2ys5Tt9BhyEpAP
w5vKSD5CmXI2pM2gk9jUI8ReO58pZy1eAzxo2guPSFEd+Hbbjr/4FPRbYuVp1tHXOZNvVqeZ1yUM
TgYK6m3e7HiIUaExDr9lbxHqhGTXNMuvpJGA+DYTdWe7xrY2OFWjL0M+mePBKg9t68vS3iYSNdtz
qiu2m6ypfaZF27jMJQrSWKYHv5Ac0cadZ3KziM5O9G0d/syWq5RcFtVtttZ2hTtrbU6YXrYq8UDp
rij/Mm2vqXswOwEU0/lSdxsdZMkfHwXfIfdkvbFTdzTWmnmG28LX0+3GM9rfCkVSRIo1lRk42GjL
DLFQL4N6Hc+uDNagWdN+scaViq0yb6rml0m2BUGu2zUhYMhNAgqDUyhhFbDpMXqjlDtRcrKQDbD1
F67G98XmoH0j8COhDAWBglivZBvpVv2jpZxxfikH9Za1GyvtNbBcp17JVEMpzqhVfcF4GF4y+Nj9
CfsWC2+egOCn/5zJ/0ihYLkkZoliVaHSUyGlsbhAoIsrzl0YRzosT+Yq+x6hOmFqigfqraEdQsxg
FER4YcO+pA98VWp74K8LEFtS0K8ak3nKGvWN+Sb9xdwo8w5UBAX8pusBsmwzbsTywVvDr04uTb9l
rl/ADc34Bl8rzUs+F4zfuwZJztkj15OpUjoXvR0B9QQy4q8kDpavGfAgny45Nw1eWDZWKBVeusHc
dYzwOOxI+TJq1E2PcaQvlGm7mQoB0Fdvi6Ckl+4WgRDoh/CxwBbYWr2vNqca0RHmIxkF87NQt6zc
YrG3OYN5QTI4BcRukly5bpTTxCgtls8dh4w+PXSWmcZmZCSvY7rxk3LbtBwfa8AH6XVYf2h0has0
PIR8WO/56HEQq8EuD9cZEsPxCuaMbUotgwO4zWxl2Fo1e+aJTu0yHyC+1FG3pglfG8pBxNt9JGiW
93BChjuurXlT5zjEGEyshuPi2Zo3CsBd4pxKGTorJ7aHdy6LbhEtBEAcJDZrFcVUv40/RqLOndMQ
U+H5SDkDUjr1NUqVTna1CvfnOrR8kDwV+BECLFJPFavwhfla/aMQXffkHaOA45MFoVjbnKRrrTlq
0aXlwWGwnd+dr2JyBRH1AW65C5lS6XIeuGbDiJ90Ox+1mpT4EbJ459yBXMYQWLkgxerwiyhHk6Az
dV/JPr9aGW1SfVPCImCX/29Q1vx8Eww4VjWfITLJh9Sc9auBfQwcCotKYiYN7vZ185XGrCZ2tFCI
WXHx6O9Ez1AvcWeCC+r096L8ket139yJmun5I81m+G3JvKE+2fA68VrwtbU7Hh6iSLKv6DwjP2MT
QdZfu5y2cE3k4ZDyVc9XaBGTzhCKFMKVOErpw+TXFC6LFdZxZbNLgz2LDJMegkc/sC+6swcqz9y2
2+SWz0FtEFwgvTGwH3OUt17CBr9adfhlV+zqxjOnwcjQRWDrvgMXZAmKteuoIhno9gZkKSl4mywf
IZ4+ea32byatIMbSfen/8OVBD/gpm7XdbSfny7Z2LWh2HcJD47c1wUjDQysOUXdkjJXITC5BKCEt
81MEBY31YPKmPTkuhgs3c47vI/bLi/ZaGj+59T01/oAjuK0YcfM3FaC/kH8AcYGIau9KFF0W2nuv
gY3T+Gawr+1tz4KbWh2lxnzCjsnSc+BayDNXRz6OfWOlMs7Y8A5xxWIva6ExYGdCFz6v6AVK3hUU
MMZSJarzAT8WRxr61Br4Ckck1lfqY9VN3ympxaU6W7cFA7kz37V9R6xSMrjZjDASRsNdsnjgN5DA
6KCoSywAXtfQpv5A/7fO5AsFquiZ/2AJXzErLqp/FCWx9YO1gluHN1/K12Sdpc4urS5zC/qWhsGz
TDKnwKpsBnaIwRfWW1eQyXEh6oLtOddXyqCdjHGPe5uKHnFj5zzS5AkDKnLVd0hw5sBU8ADeo+G+
U07YFUIGJv26ydZGsW8QLxTDUSdLAyEHcWpDd6qiizLepQTdb8W5TowIrlGLGkk9JmhSXmZk8DPM
3tDyeMyoq0paSCDM5XjA2kOMLe8Fxx0vXXXm8bMGOksfdBiAGnRicK+2YXOKZDIqF54ED5315Mna
l2PBKgCa1FK+8lhFxZaClgogvppM/991Z9Xv0yPJkRwc/DvjFkoZXnJVY5X2HIY9WRosZHYmZkGc
29ZGW9aHzJddDQ9PCIWJvF1OnyNMUaA+SropWQjEP45YgxcgFSn8Hc/cDvV1zh/TAHNWvkoVcQnI
auDQ0tyyYpalVUwmUxOMu8iRd2EV78Us/BA67VgRqkxzijYQiS26kXpjslY1O/m+pHlMxj8u7SEZ
kCoQCiPeSQmnKrOIC3+JbTRYw0UakOFlO52xC1MSTfHdZaINppNWMj5BW1lAaQy2JEaiZOAxDkNO
OJK7yzNXyvVq1iVk1S9tRTyGgSPYKdayRWi3hEabDkH0Vxif6/o61ZdpFPQZp6L8JpCG4x2dXXRr
ONnL4lNr5k0xfWXYt9F6Fp8tJ+9E/lRCyoOk2KhfEMgon0bbgbOuPLvkc+6VjYy8YNgZDMUqUAmp
SPjqM+oM2GvYj1KLY4WXpT7PnP56/95ZHWQifdcSH2XU7LIG5TRmE3YWhBvGLSQWMJmZNGm4Hhvj
amdQg3gQrJGZc2atBkGA4XzMmPiw4m16JtkSQPTQEzoKuLVeX2LBLuuXD7lLOcvnZ6z+FA2pEyHh
1vWXDsGlrVI37wdmX9D4qOP47lpmn+G1ld80FSvW97PIrroBrIAF40+rn5jYB/1nXxmrzmG0dx2B
TWX1u6x9ko2F3v0+R6+IPjwCEe8ZqmOIk6Y/9m+ZXjPuDA1gIEtMuE67E1Ghio7wsYksBaOcjZ2o
SZAybCIU9OEulNHcsnBrFBw/tu5Q7+Ol7yPhhTqNgZpwOit24YcOGxdpbHN2X0NBvtlIHWhzJnYC
KcuIm1121lI6csxg60N0RVI9u5ZNXbO5axjQsnv8awt2Q12v+lbOqWTOYK6oPVC5pRLbKTgfWg0p
oGZFWbuh0lDGBTZjMdTvBHLPUsJ1FUg04xPLUQK03dTYRmaW7iWIqKz+q+No8uiFx9gWrzFUl9Ax
AlQgxi2Y8CsYwYOEixAhsMR23oSzVqPuNh0bfZVqvbX/M3juE5Ik6V+ga6fSTP3A5jsI5QGTIy1E
3L6VSClKkbOStRVYWspVLzqMhtomGBlvdWa/yePqaXAqEZ+Ej3knSv0D11tPN9R7hubssqk5V0L/
aaTwRhLsxjGDrdIxMIhnup/FYDVPWrQBhILV47XscKMHZXeQ7fAlV9LE1e8U2noNBXeWyOFtLQZj
k+xchZP/ma313ZNpmhSa10/ZATP2Tqm7f11gYCanjahYfRWF5Q5ThD1BpdVU922WfFRyqLF6WUIF
y2PQa6hsKpsg3/GoKpAEmt+RM9OoyhmlUAp1UnV+61z6TioG9yUpXug38Pc4XQmuK0TtYpuE/ZXd
PiC7lv3CEtN2H63paODYXWenYkzvcjAkLMCTA5gNPJ8tRUNHwoBaMfADma57vSV5QgIephi6ybyV
gQ1B0Gjjl1po5HTONNEAkcIfXkeLxnvbpM0hhZxWULvitWcNiV93jcRRRn8+EWemk3LV9yOQID5H
RX2R9eiWldZbOkIRFPgIQD4cRJ7fNVkcFnUwRXJtKySoJyEW9+bgyKwjasUfw+gXTTqscgCBjAgh
rDVE3uCsObIBPJNNgtmawwWsKOnIttbvouFkMGSriaEyAj790jJ5+vODVJhn1RH/zIb335Lex+Be
T0ud213VBKx4yKgfzvlsJHtS6veZjXR7FPx+2cZgDFok5t/YGIcOzq9kDbcWivPKHjlViv6gkLiR
IidO+fIEq9uC0e48XyqWQ4mibdvG+gYoiIWFwBpIXSicyhQ7DWP9NMi+hRW8pZy6qwgBFz+iB8X1
BXD+SZkl3huz2EEEYH9Y7rU29Awl3lUOKS0RSFoGg+HdEMhYxR8jz1Ogjycx2Q98pFrX3QCnk3Uh
gXgL6C1VenweI3+j0dBRevg2200Z+K3GmFnL1rQfs3OBZvuwFcbXjb5tOq7YZToWk29QMWfs7qLa
1yVbTSs/NZGxTftDM/V+mrcXTcNJaTjPWAlOdfKuLSjIZe2voTbG/JV3sR9rL42GDbtjQpHTrvUM
ypJjimzShhY3UYyZBJIvIbcJ+jNB4iNZUSXlzK3Pc2aOGQqh9zH5TofPOenhjR8L7QfuJpyoedWy
8oXy5A8dQUkzcy02hPi0UKQWrNPz0dhUFCBxi2iUSrzHLqVWI+FENv6SwE0wpNWLLIErRa+/KrRj
LZ+LEkvraozwLLHdyVgzAkIjJhOdVsJ8fG5NV8iJG0iFK097hTS3+NcKP5oW2xOdMoeZJyE1gzrI
VqYFZIK8WildwTEbpuVmHN4b+1OzP0GfETW+saNHlX4QesCoZ6DPQpHZ58e2jREa6utWhMcm5oDp
sl0GXjvsLuoSa6kDJwrabZIbXgGCrBTMKmWSzBoTYixkAJIdlN5hFUxKG8GthKJ5KhRrHWgPL0BX
wUGZfmByrYxnK7pzqYVebHwWBWrk1mH0+wcGk8ydaAvXcEPUCRpObaMGFa8aQnbQWCOAoHY6VuO7
bDsnJWO5nLk4h4/JHOxTbd6rY08siiDtraCrYyen7vUh+FKAS7OCOJbdzO60IC5sQrchg5iTRvaU
gMyjgDhl5cg6ZZsQIxviJRwEi/hhYIwE1lBoxrtOLYaRgEQWfWweMicwu+H1EE44KMAOFNaGJpJB
CwgUN3RaV6XeLfEHuknGdNWQ1zV/NZFfVT6d+0AHk2NdVRbtXYc1e2AMMrT0GgIZeiB2nJpXREh+
mEbbqijYSNDJgpq66gw3Y5u/O7PlqRivcX02AMytnFjehgL7RyCfG8K0OaOv6kwOpSEdatYfRm7/
q5EESbN9pwAJMO7LqgXkC+zaCUc0QX2lj+A4q4I/yRzeCCM6KLP6MKN5jwX1aKG0JO4EqjspLRIA
eEu5FjBI1RKysD36ofzdRqegDr0hkM7F1um5hUsfYulNHfOzk2vbdG4us8lIm52Nozj3KW7gn8L7
7s1jhNl/HIH0QPJ8FhhXQqQ5MTJljaQbwGo7C5p2QdM7Opj9y6M2p6BfirMYGjTID2eGKtEN31j9
mGIofLZYG3AUpl200wabufKvYKprDh774bMadTup0NdGUP7JHbLhOHyZusyjKr3Q43V0Ip2ETp85
nWnJT81UwLvoPv9MBlLyn9za5yme3K7WgKjJvgGgxAC1lrTqWzNU70K0Z2OoD+RhEhL8PqZomFX1
CO2SQPWBK1K8mIZFnBXIrAhlNfKvZu7fWRRRmm9N695Gmh+PEukT6WlmAw3ZBwyd9chZTtZ9cG+Y
yxo5qiUL97FTvVf9R9dPpzmtH0U/v8tqfBKkMeG/h7WZ/ojx2pFwGo6vEm1cUjNFwssPjjk/qTNP
UPJI+HDHkCo9j9dWVN3hmbHGCXv2R+0R7hUQXfLku3STASFrlRvvq4ca6iRwO2S8hkak/dhjwMix
ghcTf8tdu6rj1gvD+NapDrm0JD0a5nDJEK+zRqYZGrC9kSf8VIliQCl4HqXs0c3OayGHD4MxuMKg
DtrPLlesP1ngIbVSqqoCiDAjJOjcFRZlGWKQ88iF9qKCVoIlDEWjO7cli/6ELET28mVmAsmPTz2y
4jwQP1bMIw/Hdc2Kx6Kf4J+6DIUADRjjfVyEzPMD2vJ9aKxXp4nfGrv2qlD7bVqUOUlZvkdIBggn
98amOUG4JJ/YdM6G01wnQ3VjdvByhbbKmg/1skSwuMOD5gMRhCxbvmEoH1FnX2jCONHtY1OWR0tf
dBZNiAmvu9i612FJzjPTWRkCfw1ikl3E+oIwrxR3QVe2r9BlX7m8thmGDX18woB6q4ilK0X2lI7j
0JztOn22leLn5cBTipqsUX6qzI2i0U9LHTFI1z6q4B4E4pcCCUVjv9GXr5sUdczTI9q28oGy6XvS
T4gSr0NZ7w0lfVf5kMC0IiTc1kvHBp3KD+bgkE48bJP8Cz7Wl8IYff95IHWkBuyU9uzQkvigLikR
BkrZqldoC6JHnSnnUihuOojt0IznqO3+TaK46JnkFWb9v5QS6Rjz0bBj9pyNGmlKazOg/W+sLwgu
V22ZLTiEURvjh2K1l0IpTvqEeBOO3zShXC8/iJq7qCAdvDnFO2XnR+qKUNXezLki9spmZin1W7tc
qo7gUIbiCB8JDkTmds6RdEWvZLI5SBxAEBnCTPEblC8N+9QqThcbEW/eYm9KP/MELpD6V2L3g8ID
D+tX9F4rHQaqiLZ6AzcPNPI1zZjU4IoLkWK0CAZ4ZZXsm/AFwrohQGw7bsGFtZyDIacBXA1V6zXY
a2TGqTkqhjZmQ2W/1kymJOx0k9ZjtYFhArPEzNbhgm/poDS2fwTDUip82SMzWIqwKejBg8E86FBC
GKAtKwia2B2ZS0hAXNJpJF8MGZkc+QOIpYjwvhGDOd4av4IZqSroEUokum9ximSBH84OP6AKki87
bfOkIsko9EX/WzXTemBaXgEi69Bn9Q6x8zXbQLZNmmO785RB0CcZUr+mlyChahyaA1iP3dCG9GQB
bLcaiwnrZqtA36ZvZsQxNQo6BcGDRR5cWlo7qbwJrFhp/xzLiwSVp0kA2kqfFlO9Bn2s0Rooo/CS
LiEhI5btqdsmXC8Tzt9ORwzOWhmJWaCBIYYhgG2yH2XkqYTCL7mlEK7sGK8ZDaJcvOqt5Uosx2q1
W5NVwTZwRMlpb8wwvCRJ70s1I7Sh21P2boKzQOuZcqwsb0AAC7mFkypjpOQaWc9m/quFT+ZUSPM2
VOfjxP6buW5S3az+UVXjnnwQr2t8zjj6Kj6EninjIlEkWKDB4p+Qa1u1jIfVbmPWiMrgRsTsNSxY
nsq/CXfuTMgVR6Ju3JBLaI7JvsTYVuxwMJA1lLn8xyBetXoXq+Yx1Ps9um71A2ebp5e/yz9mWMal
2EoaBPz5ZYQJpIJBDBjgEsC9iphDFchy4B02P1yJq6E9om9c5diam+8JwZMcMjw2fkRBoddnbEBu
Qc4D8pY6D9Qac3UCfQDhcdwtaFc13ffmTytdO7HlT2rJE/K/07/pha/2/7CL1Mo3/tg0/hDY4NLk
Ql6u2gL6ugNn4kz0yoqcOm64vI1PhJWdIkwV2DmbnROyiqzFObXHJwAnZCzVieEx08XQUg7kJaPa
QaJwl6XWB2tODfvVlr8t4qR8bzEXM8SbLS6zPf9fdmfZF++4LvL3CQmtot/ruAe47iD5snAlbCzh
mvPF5JV00HmayA+YQFJMDwgoinhay0j2m+mtZf9ErcCy6FkuNO/sD3Q6S6FnBSQKYS2psszG6VWR
LENQgGRKcaMwCzVqH2AK41cFUbZ2hn+XwklTF0WUcNYCKRnuTkSVfp+hlK1eHQx2sfEuodrH9sz6
HWINV0mDJimdjxEOkxknv4Dg1mK5biMFNAYPDZ4AuC78UWMdRra3HCjErG40dB61PGxtxCXMVwWk
AU2+RIHDdJStHwda1OApHyyfNpwsooZ+9BggUuyHYN+DZhdMsEssfjM0BQHcx0ARKkUT5RZKc/VI
56PL5q6tGSAw7m4B4dnj6MpMmgQavLlk6xNCtaxxXyHznFQ/gwljos7R+ecVBGiV7DuGOt3bsNBs
AfACO2zIZBRUlltGmHEwJQfSa40sdGRJfTNhvsYTDSQuWs5HxmCA2lJvllmKIspVEFA43NURY0Lk
tsg5vSgCphAzFsQUQbRXCc9gApPV40oxE3S5KWC5ivVA+NRT/L8BFPQ2ZtLm+HHL1CD125bIqIGI
kxgFwaB8THZ24sbY0DRuC4wlgV546oEBGmsymhGvYhkzh/Ma0DsxwhV8XP0skVsLs0LDdzNN0PoA
1QxRustSbVvxK6QGuzHES1xaN1JAT6R01Wwhggg6WTasF01pXCUHaE2e4Sz/30LwhKNVadsB25Qz
6IfFsUv69b5TMCOGRFmUObkhAxQUmews5LFIimFiElPLrg2eJKaWzQxyWvELNK5C6dfknK91tA3o
I3zCU/Ba1yv+kDHJmy6qYYxKa9rJLfjQO2QQL+rQF3HTR0O8g5W9rHoT67UV/7KUnUF/sxYpMGeo
bn62zJh588vspcXS1eQL/tll/oeof1rrOf73+E+AyRxq4Unyvzql+7JeJsZGgAG94qeBkcNL1pFm
YBQffX0DZfi/8wh1jAnoUtbpw6lFiSFHno9NBr4z/hepYBf7njCsQyfdtZ8SPVY0v4TSTZ4R+3ID
I1g6TBiGwvRW2K9pdzWk3zAAYooExrDIJ3sVOX8O+IjErrxjtzfjNlVvefsax7chelebf0SGZ82H
1b1X2uvMwFZj7dpIRCnFb6AgbfmjpCfv0VSNrFRy5N+DuBripMTbkXrKib8nNNrAG3ULD8dWHi9h
cAU7joF8FaOHNlEbqitA78MDYZWWXWXxmNX3LPln6lDDc9h5MEpvgs5vfIki0mU9koon5akQJjvA
JrGQnlaQHxQ2tr39j6ZNz/0wL7HCda6T8AQhjI37f12455TzdRLxiGPjFn5PlPzXoNrPcQB3LI1s
eB9W/xL3UGSm2tMmFQEAALws3wbkckzsGyaEBfnMlYc1LAIFY6WYR7Tq5FxHcl0MCaCPA1GaRyks
TUTEKSXY4D7loHGxEHqyw8o2ZZPIpINOWvA1OIwY1fSmz9+LQhhgOBgH3ivVWDXxaz+99y1AO5gs
Od2chYWz6Jl0Zy+5TSN7mZmFKU8Mc7Z0cErPrDf18BebnwyU+5ZF7VLfWUxvbIS9iGZAZiPFRF2O
6HAWFbpT4eYl1UdvIH011ovZOknPM+iiQd0AiLRnL5WZt1Oc5IQQcWUERKoOJ6Ca/DDHInwZq2+u
XMl8I8GNR/0zC4FA3JX4d9YeMop4vf9naJDh9Qdfpza/5O2tL/+qCaL4xbZ3mb1uGb8Ez7EPvdTA
TMzV2/r8Itl0E80xXOJTIwfMDKB+ZhXSe8kKrZVfkui13ITJw+6+csQxAIoGzJvdkIKEorrYW5bO
F3WqTL9SXg0W9115K6hJMkpQR7yV1AOR5pbShHbl22aJbSLFJsBoZRo3XsehvRL1iY4CJE7ySIGR
zPJrWVJqo2DC/RMOqLmdazl8Dgp77PzgNBejvM0o2uwQ/gez8Dan5FTZ4uJQABsSlouUkbfkmpqs
qmuENuaHgTi8dHpyaZFJGt9E0rvAIjre3SxjHhm92O0XPxDGcDN4L6Stk3/VqNAa7W10fmNQFCUr
kSj+YSK17pKr3p2bpXssj0JchXUL9Z2jnaPkyr+nkReW+1S/oM0fJQQ4EqBwZIU6XTqGax4eNPHW
YovSKxZ7VI0JUs9k3GEEYsY3b1p52ukiuNiCVrQb/AStqTXgmiyl82Lym9vdaOXP5X9KIj3MUc2O
G/UknSi9uj9EDafudALCACSd7InoPlS8pDOWV0hLSjId1djeqwnaDN3cj+kxHImdmz5NVdnWICEI
xvLEQKulaMSMKiQnKkcQz8D/ZMIJFDBgYFoAqhsKCMVU39qBYFNMt1PayDOTK9T8M6DwnxANaBAx
6ba6exwrN3Y9X3rWbMfFkoUfVnSmxw1bZWIXM9uUGTjZAtibUx7ic9vokJfiizWQwhG1KEbHD7VR
7kj1cUGMb3KoklkyefB//T59xprKmhKiUJkw4Cy22n8cnddW40gURb+o1pJKqfSKszFgjAHTL1pE
5SyVwtfP1jz0hJ6ehratqhvO2WdILkR1HqdBHK0lXDQc71PKqkLpTboA2pvyNGVLs8Zxs+TFjOqj
5FJzY0x3/XTy+ppcJewaQ3Jr7fBKuumzJr96wGbWuujEZLAj43OfM77K5LdAyDaQxgsXYZmvmbOz
94IBt5V7LABmBUm+m1PnEFDiuDAnAWSgR/eOgO9FpA5J0x0sppaejPZhQIoL2MGIkk8SNVIy1AaR
Y3U4LIXN6mmY94kKXhwXJ56Vv0o5ijvpaA/r8yHsWJAWw/A612wmQ7b+pIg9a4svKQv56i482Khi
cBfwCUB4xL6THe4i5uJwHDfDahp6pCINMlsim6jLzJ+KJE5HLj1KfWsHKFnyubQ6fb/kuuYBU5Us
rF8sYZ/cvtuZcc0WTkBGsR75Jg8JSpmSleFKGzDY5/LBzqvP1tD7GWz64rjMl4XRwtcaHNrhyf/q
IepNREndhS1RxZZ7Tql1PTIeuATmp8aisAjgNdKCA9Vfg0w/YW98HswBNtWfTvVjarFmHCPjT0Op
o+StwGYaIv83F3xIbfUpKN3EjwvOYyY/qgb0MUqSiBcrEQbHYfxS9X36litxdRDnBajXmqZ6wsv0
mWMbKXPSu8m/YhXIWgCnhNOa36MPqcvVfNN1zGKBWUQwPjam+WjzvcP1eRy84dy6xjliT6gT6CLV
i+znr7qPzhg+PqubF0/Uoqz7i0UlAdLTDbor1P3TyDlm5dBF6azZ99zbarq0UPY953VQ8T7oflNo
YZUS762hznadXRz6QJQCG9fN7h0fi6W7c2bm9KV+nl3rCa7kybWS08Tyr4UD2/ZkhRrHmil/Ec+n
oJl3pc4vUHlcwnBzAs4NETKsMceXOIlugWJt2veY7CUz4wJce04r5xVygxtlU43NxiL2wvd2Fozp
DBFNlqiHDi1vLMLdSJoukcNAxgOiJyBSDyVrUVwGHOwgNs5GRxQoufQ9Fw+ZWsDCu7vK+DPTrc98
E4f2bH0XAeCngslUz8KgNLt9ElIIe9ce3EiTfsV6OsyodBIbLGfsbqyy2y69YQT0Rc2vLlNWh20u
X8iZzJMRVWerMN9VOq/m5NXV4piwXVeQraYQMb51t06NZ8v7TICEgQEnNyDG5cQ+FEwnCIq9m/tP
iJi8l8q3cTYzACfwG+PR2omhithMFwAMufnDYC37uLse5oNq+YAP/wJ3OgLbRQdpbqKu388tKkLb
ZHr4ac9PI/pRQomQZ0cwTlt/eHaC+BlO6CNYlT0RlwZiJD0HaFgRQHcxcZARloy83ypBGUUhMepb
kvlIQ8j8SzIMNEA9LSqtBDQ7guciZ8gED8WFtNjsubXlvoAMGvHQV0qeE35YrnsOHHXOOtT7oLdk
KhCws0C+uV74HFLiwp48Aq37l5Bz11XxIWfD0Pf2XorqNEETkAv6VRSHzKI986b5EMTeqax/OqS8
beVg18iOre/jRcBKbrgParROzi06u2H1KPkBku2ZtATo7dazinBKVPKzRtVcgvsbM+dtnsz32BD/
wjE7h+28ASHn3copfXTadJf1KCBJ5XJcBnQYy3MzPBZO804jaUcwiw4xci+afg0RzLvKckM3xM/y
D4BUAJSRNYNLCMFScZ69w6w+Aw6kItzZ3YUE4FI+4D35KkkYrE/tsDebYxwDTOPjeLKH61xwaO9B
mMbpUhUFHCmgCYJLWL8nyXcESM3hR5cv0/gY+RgKl+kUHUtaBN8+y/zQIHWlfc03ZXsBFTUT62d/
99gfq6tp/U1VfBc35yT5bMYXRq/jzSye5vyDFchIcW9fOm/P7I2er9I3z9/l5qE3D0IdRXcoQfXU
/soLHozp34B/k/WqV3y0jBtU92bJ974Bc0iBh0+kEz9gmjjOfjBcIXv9SYk8GJZvdyJyx/7N6u+u
Qnz2IQE9lfJH2ReTjy0K9MVatkW2XiPXyJ/nBJjVtek/qLLt+EpaN+4yiivchZ7xiwSBdalus828
jCxQDqZ4EYeMsrJ64w+v4xMkOm4zNElHW9x7xcX18F8+dCTmFee0xlqL6aahWyr9AJvTH16Jzdwc
YMg/Eii3sqCEpy1PLj9QY1P2QsHrbg60SFE8SXGCsdHOX3173+gPbziGFH4tRwSDP8EKe7jPguM4
PYLOqBFysYlMHzqssHhS5d/Y81LNLzJ7BzU9IyWMT173UHaPph9ijY3vLPUbK3XMcDNR/wYgeALb
YbO6sFxXZBiynie9B1l6DRN1jC6QXpa3l493KQ9RiJ4UdGSKFqvKod+fqO8MjKv2t6PYd7+bzYHv
bPDv++a+AjztgSZ5C4ufTn3OkIn18G4wy+sKIsdutjg1PbuBM5Lo5JfeApZmNz54wz73t4IcejKz
+0NkXUL1SEGfYeF2PGAP3175z6TtA2dht18phGHzHNSP9rzBtllFJJtwgl/LipF39+uoP6u/VvmF
TKeofGVgbwY/mXzpqKJZL/IMKCavXnDJBEsl+Zk7DyFtcxOA85u+Svth7J6YDWcOzJYVDNLGwZT5
ykMzJ7g3rmb/0Eoo95h6F/bdZZiQuB+D+V/knHJ1j/Cq6Jiqkpvz5DK2Ve90L6H5mWBpbnjiRgbs
RYZA58kHfcWcizHPk91/Tuzm8zHdKEwFHUgi1iZ35piu7Px36beXc4JvHsgmQ4rp7JcPE2c9VPdY
g8f/ytuvGFLMcrk9Co6/4M1HRUxyEGqZeKPzh2zcRu7POL778jeRf6730vPxGhm5S0V+DfbsiszN
mBb5Sw+Au6q12yDyqt5lcBLQZtx1jA4bx7tYFNFYGaOzskG37LvgSXeHvnnM5nuvfe7MR+U+us1r
np299j1BkOU71p2H9cT0r216BvgunKcg3fEPGQejiTOj+AtCsAPqpqCOxNCHTUbpMJwA/zxE7m+d
HcloN5CQGudUnCd5BfJMi8C2esQZ98pbb2A4gX9g8pbI6q2WVzt8aLBZm9kW09bUogt6cAeER29R
+OdbLwxQXIyDPTlGxZdk2mRjqLSZuRnsKJkqwc39bdvzGGI/KN9yBqVcAsp/mfzHKvnXzg8W3Brz
Pav/LQ8YHlNj8b6ZwFPNPyaKAwaLyb2mDLvD4q7PXkLraMuHut7O+pFN24jJXL7EmAZUcPHLY56e
/Qlhz7rp34kCAQ+OMO7eZNFpy3uPot08mMETi4+AeW2Py2B81Au4ABNl1yP+HucKHAq0niwo3XUq
QpcYZ+eNRPtbqFApI2Q4TzO2uim4RTQEoYzRXBJttOQu06YSOt16l1y4r0URfYm0/p6ydNNT7JhT
++tRaa59fUtx/91VkhmGYrnYkvs7EyDHkt44jy7l8di3bzof0N2HBsSREMy48tSaEBFytHNCr3yX
LO0q8TY5IZ11lz+YsgJFZQJqN0NEsAC1eUdqkbJAqJI15Hsbte6CXhPDb1pXiIjgdXtW5GxKu0WQ
HmCjYMvyB+WDbViULagDcuNxILlo80drb3qMfHq7ZIxr48FI7IRWLnHEmocv37ldeaDQD+4zJsjo
1Xeir8+u1a+TwVr/v/AkbgMVYFOz+oy2c44A1+uiiAmHywdtho+HmxWy+NxvG20cM2JUGO26Z0NV
rKMqoDPzRG9VjbvOUdMjHFfbgNjvJAyMuwl1fibQr6Md58Vw1kEfyS0RzeuxjLtt13MgypgGqpr9
39zs5DaFalZKlriJOKjJjMGxtOs+zqFAGC6WSTuaeIYvo7bucyMioDFrmVcLcbIpoliW5lSDdOnk
ZXIxsMnw6MPIV6ufgsjfqUKRU9KSZKkY6uq6Xsg+4UePxbubps9S4GdpFjauUxQj1UZ5r1K0kmXI
EbK831D6D4pwboRL3BdDTdK4/+MxLDcKAHIOaLkaAC6ve3wYEqBLouW7HdhfrzxatrGDvOyNE/cD
9AoSTcTdZGKCYWt/H9f2tO8a+69RqiDy6cfOs4XSUYlVr43oMBN9vs2GCtV3w4idxDbAtXEjt0w6
C+PNNsF2zugQekfeR2Z5qYemuph8wFkrg4vF3TU41bcD24Yon/aeLUl71CVXvE3TqcsUtoEA3YuS
dRV1uCJqN7sWqILa5jZjCIosx9yRjcipaVrrCH3pamrLekes0WYqPEK9hmTLMlIhOFmmfsu9TkY0
c3ivMLata/5VkglD79X4ERkL8JVViy94wqgstXhxhP8EhqXAsEjuWuEXjyqvaxIy9S6o3rsZUaWn
QI7GuV0cevK4Jq3EQwxTIDDkcExiSp8IBzBk/1Nr4RXLvAQhecRVm/X3ZjM9pIv2wdABetOq2dmC
Dt6vSHnPGXnjfWE3A5GeKKg6kpugTeDhjJiyx5gn1ma6U9ZoJqwGyB2/MfVB5J6mXCVPfT9/qDYr
trOKd4awrXUHoBBfvJUd/MJ3d1FPMFWuQtJd0HLeTSW/xG1HaqLZArUMDM6eqNllnp/3MdGRmyow
8EV74W3M8UEBM/JQ1STGs25npPTzZWRqt8sqlslOLz7sNHii8Arux3IAwtLhHsljwRqjM5nwgTkb
vKfJA0Awl6C1pO951FXe0SMTixokPMNhQ5jflvd8qo2ViFPo/OnirXbtZ/Jl8Aak2YPOXXYZCTaC
SF/MIllnNismx03kNm4woadIyaWNaaUKbAyzBrEuJe1TF9xV49CtBxMeBnrcdeMz7hrsuV9Zo4vY
WJafjTVkd0VJqIQtGtwzqPwh54crElsQG2myOApGYYqIXOSmDHgNds55JvZJTZvkaB+KC1ujNEFR
7/YNWLU62ErGdUileRvsrGCdwEa5r1x2ZJEeVy1hHMQgxptGO7go/KexRyLfqglMPtIqQNr6oKcC
HW0y3+KIjC4BJn3LZOUlyd1XPmk7SrY/Js8AV2eb8age3oDvW1gQyieAVzcnaVkfq55KwPwJIMw4
Jb4MMngOaKue04D3OEmmlgcoOmRSDEyJwr9aYuBqJ7aSIxIE0FP9yqbzNfruOcuxECf5AD3Of/Zz
mG4iwILF3ILDHYFiRqb0pq+9t6SLToEl7pm7CY9T2i+rmx7sK0ihS4+Jrk2D9SBNCTi/JleUF9ft
wee1hv+dwfbd2X1yLC0WX4LZBGqh8KnNuUVMeY6lPk6sPgFbvCac2SsXE1DoWpuyYyOgpvAkh4hh
0oS2hRB5XrIGeyOrtKxLr1D8SSNx529lGZ+kVHzm5vfAGCmZXKLrITuQMtxsZDP+Lc/poKeaf6mh
MKuH1o2tQ2xBFOgJcanIolspzzl7Ibe6l2nCozP48C5w2wYSJI4P1hEcJ3eWjTi4TSxj18zF2wKd
h7CM1tswxk0qiOYItVz78bKeQm82R0zGnZlNKRKNFwfatD86lLuO/InhPiPwgZK+sPOS3L5lc5Od
O6SYo/04zNnRT6fvqOwlcS3M93SwbFMzn9yFPHS2UFM5ejELpZNHEtGR6p1Kjo8iZ1XAJf1qEXVW
2UsmFU/8tvFr/HX0ilX9m2vmtGFUuduhvWeDi4q7VWzkkT66dfA8SS/fI2T3uCHJtsw3U+t1HIas
vXVWw+8rzm5tsIUkudSPYUolbvsUo+qFzfXQ2Q7geaO7Bh1spAjaF3Lb/uSzguksrCALhxP0czCw
fWxvGusJi3ZmnQ8ImJ46Oi7Pm+lzeb4sLpmBstBv9oGmcyeJzloXOXjTGbnrlPzRkHF33gcz28/A
4tUU0nqJPSM6mcOmw9cuPVxJXkemWGXjTWMpCUmyxS9Xn+2R11F2nXXnjMGbmM2VtjhM+4ggwN5F
ZF2WeP6ciXtqwkPt8RwHlv2hjPm5FLakN+5OkyxvNfkfyajRjES4ccWz8vtwC2yel4yt7sQeXPXe
d2j62xL87KFKjAw96FUH2dHpsDINUa54eLgTUO3y7gQN3DD0LiJ3KUsxb4UJ/lSIN6z9FcYBounQ
T/F0FeIlL4AX2G3zU7cLZEc353xyh7VJ2ZgIF5kRVLOSrK80d3aZagaGN9BnRwz7mXeLPQnqCDsM
ctmrPye4dRkzBMxZ162fXONckbMVV7cW3fi6/R8t0uAmNtdGmX9P2LjCIQGdHrGFGZT52wv/avjp
TpbUnNKjOLDdXcK5C9Al+mz75GIbfCx9H31376w72SeYp14CMahV7b36CXBQcl5+J68OD1MHRo71
+MJnDvBFpYxGHbYgvEgieXJTf0nBAzQ/eoQDsAdJHAcPhs4IZvWlTw6LdSp0+6m7/jFLXpnt/kah
3sdCH0h/2zuoapTxYtYYZsZuYHns1PiO+18n+fNTi8FXz0qpxKOdLlMDn1TQ3stuueu+IqHgk8F7
kVg4HbOy5FFN8IunwGdlTn6WBral8fCAZTCOvWBZmxoWbO9piykBQDOrIh1Nx5Dyt+1pyGvJu2Gp
5mF0UKskYffqEAdPBAGjG4x1+44iD6LMYOI7YR3ADvKglxTiDJrKVEEp9ITFNNn/9pb/rRhoAuaU
1n6w1+XkOrhosMQqFGbrPEufnIDJZZIbFv+xE6vckQ+zrdHsGIT82Skqo4qLPElo8ln3knpDrq49
/YKdwiIRWjHhNnScyEgCu25IcQnNHdU+eCXLInneZzdqQdiqW5wcBjmK0sZSr6Y3264vWbXj2t8Y
zfDrZXC1w8duBsSiXXSYne73snDunZmk8Drt1v//inL5beYyOQfJ9OYNJV1TV3N5W3jncyQHYwBu
H8Q4WxvjNsz+Zyi5Z2um4nfMaWe/4KqoMeZOQ3tA/sIH1tEPGeBik/QaVaFzSAJs1ELIl7bARmNN
BfXXuRdo78K2b1emUb1GFaVdXEkSS7PqWrdggkzcOVVP+KArEtJ5JA4okULP8Ij9zHNMZWWXXF3a
VnQ4X/lEux39+Y43bBsL4GFEN9mS7bQYsGDVFO7R9eoRSlShtuSAH1rRj0e7irCua1Tdjcss00eG
EQ8nCN1YDKrhasx8FObOBQc7D0jTbSAkLu69ctJAd415S/M501QM3wHj+TBCtVRzFEQCuR/M4QLn
Vx9eAlcrJqjJtlV5gpY9ZTMda0SwADU897VLjTd/xHFTkNHUevnTsATbBFn/3nJG8cdG89JL3kh7
ekc0TYXDXhQAwHkwjG87XBTsrXtKjeg1iZgNjmGNcLrEzA/phx3vILYW3efdpBHjBOGLnYp3EeAQ
j0MbQZzJlri2vW8npJpChIEUqQOsOQawTxhSrNosTHYKA6bonPsQ+iMDCNSVjfL9uyldHDmy2Bvt
DDutupKyvDKs+bNsaUbJrGGm4x5V0e/UOAAtTHtz3UOJRqGO0lShvEHfWEACSAW2OOjfV7MkhpNd
RMdddDMXRBrxYgiUJckJgfdsiIS3MvWxx4fRNoEEjNrL8ze6nO6rti+OeVVzCHNWjO0JRCV8BRnj
x56i/B4fCgGwzcHmQzwlTCCaFDwr6VQ9Jgon2us5+xktKuLQxX4wFcc4G34LYitXfi1Jk06f0ip7
MWVjrVPrDa3VRxdX1+41f6IqWWg1sPenCFmTR+IUw8rt4CGttnwCBOnwLoix/tIxCvH3N69dzeA2
s9ey9YBNJ+nCgOYWYKYM3+6rcIo72XjbKXFeK/RbcyJ+vAb5tNOXu0KitJgNbvyKyIE85oSuhg+z
ZNpK+DvYiEYM+7ZziSnpEWQZE5WFTfK6EmRe5FTTGj4to27Bes3y600oH90CGuxg2ie7HbvVMWmi
K+06+NMwju5Dy956VSLhBmMjCC22IvEWoyDELNLDmGSU9VnbJk6awVEb+GsTLw/pMFb+5vdMyxVk
CVETZNmrELGLXkNgvRlu2W+DJSixwWE4Z9QcVv/aW9GJS94IkSpoj2Wj3dgdQlrQRNm0CNUcRjN9
oYh1gCs8Gu0+1sjcfMj1TR7IvZlFcKw6Ep8CMMOLOA4vKcae7tC6CFwFFJOOrmUoY5w6TneZRftU
IesTFqEHVG4Mt/KfRGlmvvVJ9+Hv0BlfOVlLZudiCYB/kmTz1VTmFXgsLUMRYSky0Xw5zWOtQZ25
Mcb4DEdVO8IWFM5MdKycn/uMqpqIUpZRkb+3+JxQKouDICjbGGEJp9RzRR1/9WH0TjfHnyHu6DC4
RzujPNQ26hhhEpAcpdx9w0JzKbehScrJFPK1BhRtLCD40DPyE2p8ybr6MRHzeRHiteHI90AzkPRp
dIjFU12RmVcUzjEJ+2vj87zXqs9PJGWvSmWxxfY8BDPjaNwVFbLbLI2pNHwgkU6BqKE2R/6YZEzV
qbfnZnz3ybrrhP08L/GuSkYvOAyxDnCt11bjciQUeNgkqQie7Foqex4sylqSyTIEHy8yj2I0/dE5
XrQGWI3SyRxW3vKVfLxtiSbNL1Di8EtaGUykvNObwb/UHWdEV9uEOBjvXsgV5FifpBLheq7v7TC5
z8f+iyMGx1qKKYPZwR435B5B3XcQ6FMZeuHKa/WZ9yLqxbtPELiDcZglKSRG7JOAbvJlcEgJHyYj
XVKYocxon8JKbqclViOvXiddPHctBpPYsLCumrcgMmi9FN9Ml1bbuh6vHmFGzLU5XSY+LFXZ/sPw
Wa/JwPxGeXltOti9U4HFIZZEm82SKidRTLazwdsIXYXr7rcqy7Ml1MHxBOKdktgXaH3PCq3N4g5o
V0Zgo54jE2PIPLrNoXm3YzkfO4lNuBhAMoB1hQphxIyhh+fOy/ZOVWMsrKnI+3zxxI5Ysgl1cFBc
r4UVfPk2AyJ/DC/C2k+xvKKk+CP4Qm2mAV6915ITaKPDjsg2uXMYnIiQFjfwR+hM1WuPZ/86j9+e
CtnZGYyG0yU4ZGQzq7voltgxxqYqnxkwM+ruzJH8ZuLEgJ6kTGV0eOauAnuRe9A5DORbdSWnVdH7
H9HUUYnFMG8zQ23DjUVSMOJBSomKGBVrAoY6gMJiIkzqRgJdwE6+teXad7IzvwadNMjJFqMgo/fa
dd7MMHxmqvVAaPB9Htvc15wxDJnXHRil0eJacvr6r9FyxfT5X+vkBERwwptsvLMGVtfSQ6LWRunx
SRPCsNs+DgVhfRhw4jtX6cNUIRNqW9YjpssZTIW6zBBXAB4gTSqwkwGKn5UhAsiDJEER3Ia3gG4m
y5KnSNjDsckW9o1ezc70JZLi5jAnUrZzUAq54Iz3VaNGZ2hqvsm4/0oN782NoxX8wBHNEw+gqoH6
xGiqyXfQy0ssAWfAj/40iM3FWzyekButmal+ZsgcWgRPHRZHaafEztY+pTSVy9yHxTpQHMNG5b4M
Yn5yCBGggQZJ7S53nbWjkNMwTWJ7W6DJaR3iEBpiB0DhH4Mu+Sdp/JGymgRMDWynfFeqjSIsTOdI
XPMgzUk5i39Hmb56rfunAp5Buva2wNBflK99r7CaU31LDXim7+BC1JlPlsbyF9JM4FcUy04U7x/b
fUijpouBw5E7s8ryjV9ZV/yweBLQhRUzzAO8W4kkyCkerGPCO70dXXCSERZFlSysQpIVpxjzW+fA
01w0MqS5/Y0zTjPED/4Mm90IkLVVvlFuyTVdBs9KbqTxN+b9mxvkl4JkeanlMyji5NEaiD0RHnzX
cgKJmjbzxYoC5j3hMn2HPxsd54krCrCsv67z4N0e8/cgQUg6BYwAF9BeHqZQMqPmVhPolHnAP3A7
c/wKv8VXQYWZJEg+5jH5BPhuBf2/ec4adP7sY0iGXShkoGoswp6fNA8lGSPvyfK++Sog0wUyonXM
26J7tdjPOCVUcN2ViFgrkn9q5kgbu0mntV+xPylsap7Kgene9GWzfINf0+S+t4R64PoK2fzgtCDm
utmlHkhta57ZEKcfTs1Q0FPeWZcVGgsRynVk7nUPuTP3y/CxblV7RxUu96WFXitNcNMXyJLRTyK8
Jpcs3msCxngr+XwGVm0d2oIR5YTCGvYm+0l3UoAubSz0yF/hIJFIPFGqiuLOSGFUZeNkIW09agS/
DC3RLidYFRmc8tI2a61AhZda+ndB1TVszFJu9Hhbl2yXfe1DsJPshK2c/92yoVSQRjIaMD1qInLR
xhvmFoPkGGU99Kjpp0LwWZTTl1yyuQYB2m92X3hWfvTkGih5M7nOWJPmhAfuk2q6lhL3ZT+iUPMz
mHOF7TEBqZhA7mvF72CXRbRBIzQ3v4Myjg7AVTNkeWJ6QL0ToDWiUNPRg6TkybTbBnl3C9w822Q2
C4RCECA/8wFtovIDRsGtLDWYqp45Aa9KJSIK2D5cvHRnRUQBEzasUXkDyqWRuJ9n9g2rnFDf0FF7
X1sAKRXAwt65WG3mbm2P5agA+p5xh67MDH+d8Tg0lrmtFBE8LhWm2zRviPgJoumuIsXJUM97Rsgf
meeCC8Nv5o0VPDiTlahZ/ATBcLScQlBUshHXc//Y0iIMKa1jJ0Zy/TwQUBlMFUgZmEHiNSFz9SoR
PQbKTi6bZU0y97Pdu+91yAzMFIDtgsklA9isj40eD70LChi+a7Ee//Iw9laI+gMKOhPTFitG8Sqq
uXtoycTGKjruWkvsGcydxdS1q4YZIrZ78gGJLFvZAmi3hemcJ9HcSG+4eL4FpStAD+xN5taK5+5o
5UgnS1ZbW7WINooet8hsM7dwkoadniLJHOSwh/BrAWBaWQuvCRNUq0kabfySfEu3Nphwj2LdsD6+
NztGOyWqhLo+thOJmdmol/aWpzNH9xEnA/WDkxNWPUDC8ImayuuSKQTULMtkiTJ6j5lhYZK3yQAP
I+OaFzymFUVk5imNRTZ9bsrAfna78c4JyR91U5TSzEIJy/FQ/BLcRSIp3Qz7vQJekuu5mypPi7XV
BOlmyPAsDIBchCX12cFxPsXnYXLk3pGkLDoMGZklucbeJKaYWtdHtdk54jkxq72CgjZgVT9GU/Fm
drk+ZG55cgPAM5ZwSOoxLaIqRmNDgAZhIxNrrbAWn0zy/tocaqFyqy8R+WCk6uBVAZ1hIsCLnTZk
4XZ8FOJxglkqPUjt8U9vg3eJDPdbewbh1+g6qwEjDRKDyQsA1vfxtHGSeT/QCBPWJIdVgQEh9g0U
1PBGrcXok4G5RfSN5YOjeo2kWRCQl9nyRkf+r0rmEUwn+vS5ZsuTD0TLfrYj94S82YjgiNtixkaD
qMb5ljpA6yLnc0xO48Q1aUXDExxf1gPhU9/aMFx9AweZDgFbafaa882Zao9YqPqNAGZ3hSrvUtrZ
8yDIkjEi81/rVs/kVjGl4AXjymYey442YOIAeQhYsJ8uS+5geXnm6it2pkvUIl3v7OIyjfaLM82a
8RcsmsE1X3snO1DAs7fWOCprlMV82SR4oDOHsI9uhIAUXF3zc937L41+F2Rauu58IplE3jG6g2kB
4KxXTHc7b9b7nGVr5BDh2bjYTyqIkdKcjkyaQrb05AYzXaQbJYund0kSCZmKLYa6UQKhmEckw9VO
z/D05F3Hts0KNDcmkdtk5fbjtCsBpCXIt8l95g0BCNNgkMiGQ8tDOYNkNPOPiOVRkP2GfnMo+uSx
5ihu/1Kf+9vrmXVodlONOErddwzeMrhSTblOWZbvqNpayiQUG6XYGKnzHMf5vyAP39kCwv3Q7HZ9
tE7BNqSh12pmX8aUDHlYyJdwHwIi9Er/7AvJ+YmlzpIbF51mQ506Fqe5fB0rvJAGzOmmfG0H10al
DEfVJ5rEIjo6UMSWsCbvrPJfhnenpAZyugG94viQwNzPkSuZKI9C5jApgNZC8ncFjjip75z8s4nP
Wa8Z0GFmxQDTU7OT07qOsfyQqcfc9tvsrD2R9REPODKguYcIHUfmSi4HU62YXaIA4vefy2nNsOXO
AMW/zAItyOctTd1Aa9rQWYexvcLEam1iRsW574MaYCFcxfuCWFuYvIzK3Z62krEVOyh23zBRURLa
A6RI6kL7i4SYlWYVaNBAY3Za16W5stG65OnKqdkSVXP03TmMgQt/N85zfzdljPLIadAraprzkGD7
SkkspwKENRkRIotYIRO1Q36TA4BMLJ77XeP7XNruvha3CpNsqz0sHvG2IpQsA2yX9jToVfq4JLL7
CGVHg+ZJZccenxxn24mGpeM9Dh9C5Ae6+DS8q8N0NFsyU1VOMFHMPYdO2sAxYv6GhQHvWNXvqust
ypfS37pWiV0UnmegTfrrAJWMH6abJVd1Cfdzcf0agFsmgUgXHnDCABNoQE5nn+kJ10xxYvaMs7o+
KecfArTcUS6psGgjQ462hCASq8UP76dEU+PmXY5sfA5AH5BJTu3NrLoPGXAspo73JDvrViY+1HyT
zgi4SSWlsYosRqtZFbPrFtlrb1tbVxTrruheOoMexprAAtrBopzfORLUJDbCmnxcf10lpfMqCUOT
TRt92CUmUbcHicAyV1zaHNnOmOn5NDsohbXr9qiW7O6YkyEK7gUeD2nftJA+17C2xGeY9PpqaUAz
7UCPM75z2Rj99OrOSfj8/19Qhk/3mkou8MRrlo3Ro+EN2GiQ9j+FCpylzscTW5L6fjahMXlFUJzK
gV3XpHR6Znvs37VeaOyUaBxiB6BwzB7uZZW82VUzXESnrLW2Ju8Qak2S5+g8xk6lUCNVFQEPvAsM
Y7JjVaH94UE54v6Z/vmeVLy11nD0wr58XX6esIrBQozrBotfOEp/gmk2Tmz79cEj5tNKVHmz2+gi
Wst+Lrscixu/+v+fnlPXJemkVptY92y/uqqm8Uyife4gKP+PszPbjRtZs/WrFHzd3B0MThEHXftC
OWdqVsqSfUPIksx5nvn056Nqn+6yvVF10ICRkKyJySGG/1/rWw3lg8cFldLkGfmQVucdA8ETYrlz
8uzaBXlLlXdt18a0pd9dPIVzfm+Znrql21U9DvA8P/6big11/hLXT9541cqSofryUdePRz/fDwUG
3dFjgd6MCOQxhWv4qst6bMqdDftqeFa9Ibcl6qaHooAv3lhey52/CcfQfpNjSbFWteo+0ohM8pEK
W9tEwY3XAlQfOqu+EHqoL9sZuU9NWNxjNCTOSuHEePBaFAduY34dGju+ptxGSIE9ue+SGl17K7Qj
7lRS65u4qW8dCSKNv/xUR8Cuha/ayxa/Vp0ObNSCenqOyvm1dMLqlupff19l041mxrU92tNzsGvg
gkDumqzL2VCwxszuPiX/aq0M57msEPxmOda4uayTnbLQ61ioF9gIGc0JusxFBIJiPyEqfzDISvTg
kYVmWRwa2Y7cO3CPiqQtd7EbPCwNjr1nh/pqCrsvntU2pwprKzym8QikLXQCvtJK47pjJE8oLl5N
SdoSbzkepyaVqKIiHEKZ8TWdBz5zmTNgg6GeCdKbWsOXqzuiWDrgCTdJBqi8Yf1LsgLA74+XzEMi
NCeZ2rH3vXIFt7zw5XBy437eBrMCjc8ddDva8jUA1vYyIvkDEmhfWzHBhVRRadJ5vnUd4bEaeVqp
RzX9xvXLlPtE2pdFWSIDccVWCYIK07r6MvpkBsgRKvoMA3RirgoLwLx1NBIGICT8kmHeAsKAZ2wO
31xzZ+esDi/myNvOtLg3wnbb3dBzOUdPg0+Ld+E0YIaK2hc76nj8VTKdQhcGMnyUeDVDdRMXblk3
BwvOm7c020NKWHNQXGsTnTpLbWA4BpSAml751rSXxG7JUpWa0b7UISKhro88lGzoXAdhIpCZZb1h
XX7fDnlwNbpgsVXKEjirpyOzhnv0EgBsoddOX1D54ZcrI8jfjdQgxuYX0cr6nJeYkJoW4K+rUkqO
Qq4GatWX08Q8XgxtdbLgRqrMn1kWCrYq0kAgVoCtYD47VKNkwzWZJw/OGt6oG83HvZII7NwE3hLJ
TW3hqSMQifyJ4hirgKT90oGhR6BLPRqop1GH91MH+6npvGIT0rekJSzaVSxMyOXIfMsxMx+khXAw
4H54FTK/SZ14bUzIpW3HGK5iaCu0YRFrN5MxUs6qENGwydnya+NjZW+t0nUv2d5jwjWkt6m4HIfU
jg6tGppnacHeEJgsHEYIGEJOeqUWQI27WNthF+Qe++mgb1mfOFG1p6iCzMQS8c6dYrWvRptubS/q
8noKwSeZQM7AfdR0dj9ecFNAhJpzlHdf6dcg7Kc3fYMFiik1nSCMtSmSreWlaemoGzPKcpQv6mhN
AK0J8bsqUiSdUdef6JmxjyzjmmDHXlzZIrrrysHex16XXMH6bC/Cqi62H5/aRpJcXcw2RCiLh+Ri
Bji56DQpWLRUB3NPEltoNGcshNWtcrD9mSrFP8bdeuvZ5i1R3fiXvLY+tcuLqFJIUELuoypzjkqZ
/gEJSvwGKQArV51O9xLNwW5orLdWOK9JnVUnrd0WI4kWpOzkCWuS5hCykl0DI2rPhLwPO1m2LU0+
KN124QZXLkqFi8Y1zBstLXhTKWEonY6n62yUYC7Uthkd9Z77iEYTORmbWkNBDVqf5KrZmrfyM2qm
iCL4q2QbORiNe3JlVlwPHftZPVqstQdcXAA3nMsWNmZUs9npTHRyyZhTn9INIcSueNTDIg10oUgX
bLSPtRt1mygsMO8YyBFzAzGgAZyvq/WpcAL7c0meU59zB+b+BB0mxqcx+1S3Qgm8qhtwxhY1sqag
EXedv2hGCLsVxrZwMypMTmyijSMdKjSTU4sT6pRUetvl/rAMaxe58Fw61nZyCow+OYk+5fdmbHsk
cp/Po0PMzpyZxZ7b6VsLC+Z6lFRX3SYDsZ8w8Sm7IHxed4ekUN2DLs3y1ncVG8GQdXwSHNkEhCc3
pdFU7IKyEdcl27KHrMz5UcKrUC1OF2rw5KmV/nhSBklyLUSvjxdaCKSqUK1VlOMvA2qxJZCMIzRO
ANekfJnPcmz9u7YzT44d9w8L9KgLrQ6Fl+Xv2/jUMcheldRK6A/2+YOqSDPJo+GWAfc0Y568Mu1K
4rajkkMuV6pd9zT7Bjip5YX3g04lzKc18dIWk1DMVo5BRq4ji+ZbUQnrMlte2ih+nPAl7ToR+h18
af7v46vxkAHsiv07dnn54nA9U3AD2g8N4Prj5eP/Pz5q5fx16lh9//T/H59aYgkhkh0B27r2afxW
VUzSI0v7LJnUdQOBFndrvC+kuRn7oYc1zAhQ5GxoSN6VWFAkCgqfx0ep8nZ2Ayz9sx9ej7mBHH1O
zHSj0iVBoRHhtQl38PrjI06APplNA/6HwSNmCXaqLS2O9IUd6ukRqr6aftS2tw0odmF/bQhKZk6z
PD0fcKflhbbyvFUBHomoz7urlHpsFbDsqbsagmoe65s56fRN7qCYjrXHGCmrs42LbR/0T7VrDkej
ToYjdXMB8il1vvRCsQrstA/TI/auvNR/dk3O81CKFtxEeIdqjKXwcgU/PmqXTz8+qiWlHLo1oAp5
n+Vihyy64CBkOYOq5iVNEnzDM369CP1F4CQVv6cVNx8vIEPx2Db2aRLiYAV+ucc46gD5D9ojpMEy
dazLenmJq7reCUlry3Hy7zq2x0PjlDHIHPndjsv29D8vJS7XvYpNUpxr1YuFcYrUDvoAwScMa2xj
aCN3jX7VoiHHggkFm+j3MQrkZ48CGZPA0l/UpNVqzK5hiX8jbFSHJEfjETIr4zGasV1GIaDjbKgf
FoVNx0Z2NPzu1E/Cufp4ob0Sbey5gqoyB9k3eMUuYQkdXWwJ4TAnSJd5aY2qZMJMNlHtQCZRzG77
PWXPVTcYglzl51sP1cQRFYy6pHl7VBn7X1kXN2XdX8eYCXimGU2TEd/TNEwUaZwbVMbw2AzUFXYa
+g8TKs6VbKkOWCnrcWE46fL4qHOic1pBpCBC7nipqK/eBy4oosxuQBJ1TGnANoyCkJAZV+s19RJC
vYQD8dSwnud+Uqc6TTUKeHZqOCzBn/kuqWteUD7Fwip5bljn1BAMMyQIW9r2x1bBtx+xhBtsstZm
Du3XA+G1JiKIraKlzIO4Frogr9dOxHlIUHj0FJr86WuFGmaFryO6dkFknKJa3PODT3GvpoOcIOn7
NHJQpGxSL4P81FCWqiG1bnyYmZu8uaQ3Smh3SNGjhFmZRS4gRU/guAjNeyola7P03mJdsafptXU7
JuQ2+UmTEroROITxWVRbQkvfxQVRD9lYs60S1hW1TzKAlpsCsk9OBzTARNpzyXxTvtoxBaWBHm7c
j/7eGit5lafqIY4eond/to2NzttxC6Yp+iw4jE0+C9K5yUvblG2sGTkcdEz+sXDehFZLat5iesvD
c5DI597J6W6n8lwo6FMh0ajHcYkNdmVxbDvMRZkUN17Ers3OyRFhVRfu4oQtQzZjwJ1oqUkkLJu+
qQB6KDIiY23XV0ojyG4iJSBndWyGs/4sJC56UZOXCEAyxwJGOSS0XfPaz1J5XUlEebPvb+NlSJIU
7TSKcEStGIPwEMFekvnXNLRCnGJarXu3G6/QohSsSdGTzuEed4DYDKFRHkYQQEZkLYEJ7fScGmJr
GJX5EPj9Qocq2KjgSL5GWHgHEjPbF2YHGaYLovPQeygxqmg/+Ipyd5+228H0okfL/CLcXj7kdRE/
ggE+VVCHL8qWlGsEndM5nGyk6MHwfbag9qNak0c6cUhsNPh+rjyrvM7vdroLp7WVwjbTuqB2EYXW
eWY3DbCJtlA5CHnOQlSieUWp2inorxvfh/LKDmVz06YG3rl0GUxYne2iSMT3aigoXIYixSYCJQaF
+3gMo27cIcOKqQbo4LP0YT8AeQ62zeDdjLQ37qFdfPFNo3+VYtnUsl93lnLB7Msn3XSUQ1kHbloj
dbY9Ghyw8cSk6tIocO33pLv04zsBov0fc+vHFFoa2OmGAe9tqtzipsmThoQE39h8fJpNaXmTPZkg
ATcB0Xis/EyqlsYt2RI5KAcneM5JG1Kzjxe0c3eNnTWHUmHjxntFQAErEDYYMAxloOJrsbygCZm2
Zs1WDwsj0F0bOkdN9/E+zgznvvDuFDI3at8jjgy7olMiK7nXGQmFECIRoaCGRFDWFHeinj+ngzGc
GbfexQgGpHfCYJ8LK3jwjIuZsGmefDt/1+WjZ+HrGuzWOiajwcJvWXSOC4dSX8wG/C6I0satXwSo
JEfck15oPmWFT0c3b2+9CnZUkQtjbxQoU2pLoAfO0HCabWnuen+6i6fOu1TqOQyQLsuJ7B+vScg4
dUciVNgQUxckx8eavlXx8IIO0XuY+2yrYb1uTc/2t2kTJk8M6SeyDJ1vY02YiOcAppjolqBjqRB+
IQ18Klwvw0VNQHEw5NN9YDQHpOP5OmILuavJGTyHNUquYBiaLY5mRue5wWo1jOzPoosXJYA/2jCY
rynx0muNPEI4wwhHktmLfes6GOsiol+hgqJDwJ6nIJ8azYC9GGTDyuvE9AymKJqs+jKPwwbEHILL
Ko7RsEQwbYHiSgAmUr+KprUPqh6bjZeqamME4EgWYP2VzvD/ZNFXssZ22gaGgA2IPTps8ciOrxDO
kks9ynHtFJ8LJHtwQ4hwqJoGgpCyho1n9HofuOw65gm/1ugmNc85tCWbDyjG2c9vzVBlrwhAS8pE
EaV+XdwK7oGDVoutsHbvRYlcAX1msw+NUF6NGdR9NwjtGzQjcu04NkKVNn5k62sAi7OrK6PgaZe1
Q+BRU4SXg45f84yG/liCw6XyC0aoYUPqqfSBE1xce3ZTbT799p///K//fB3/T/Be3LJJxIXQ/PO/
+PyVc19HQdj+9Ok/z0XGv4+f+e/v+fEn/nkVvdZFU3xv//K7du/F9Uv23vz8TcvR/Pdv5q//6+jW
L+3LD59scoof0133Xk/3702Xth9HwftYvvP/94u/vX/8lvNUvv/+6ZWEgnb5bUFU5J/+9aXD2++f
mHc/TtQf52n5/f/64vIGfv90/T78tnpJ39+KPHr55efeX5qWX+Gqf7BcUBaFUdP1tKs//Ta8//EV
6x8OXTjhuErZnuu4n37LC5JRfv9kmPofjmWbWnkuU6prSfXpt6boPr4m5T9c7fJzpnQtW3qe9en/
nYEfruT/XNnf8i67xQrYNr9/kryj8o8LvrxDpRxK3toWpiWgUZjK8/j668s9FTW+2/wPBO4UqaMh
OsdBj4wqMwkXSEm0QpO5bnV1n7HYj3rHuEoKjMNmQUpZNgTGPuyZ01Erl2vLsR7C0CF4xrEObV+r
FZIuH1tWoHfs5K/+dIr/9Qb+fMC2/OWA0dBQY6N6p23WC5yaPx9wy1RQT0iSz5OHuW42F29HiJBz
HumlBFHV4HNYKMPWZeBjqkHEta6UaLezCe/SmFS9CoV1nxZDcqxqY8d2kg/YE+3CXK+9CJJPmuUE
e+Ue1jI8034H1K/VjxboTSqPKY3WqrrDtzRO9Ctiy91yDxD1RIdk11f1rqcwcGStSaBMSkxFkPvo
NvAz7NwmAK1h6/uxYTz+67Nichv9dBm1EpbrAHtUjsXJ+fGsyBSpQN5m+TnUj3Ux7qeufRp0ykZx
wDKvalqDlHMBINPh8jGe+eMCqGqLN5lAUXZg1RupPDISF59hH36uWxoNrWfr018fp73cTj/cbpYQ
tidd03Utx+Gh+PE4ETDmNTKn4pzO+kj+q1xbLhqdGcloQBIFKOud1WkDo5l9rEIf2QcouHVBssIq
SG6D8Q4kS76bKvrGTh9chV1XfhnQ8DdtZZLeGSwJeBUCWi96tsr+u4cPLaxALdvihbbqIlWd3iqf
Wnjfu1gosXqw/MFIGGbhtupyvDbp537UlAbjif459iDIKM9dCtcjzJEJsZ4uVvOqrrj7uxzrFifK
WP31STKtf3OSHMd0bVtYFiZdRoY/3+JJ5aVcrKk4B2NkEWVMUtDsUuEZKo/0GrlJQ6y4A5pdHZXf
0bKicG+S7xjsvTXl8WD914dj/ZvDYQhziYhB9YB0w/zxcKzO1qOJ3PU8Z9mLxZnaVYo2vVgyDIwJ
4SNdUObbRQRjEtUV0k/OYgwIQTQ365Ds6trLjI3RpCmSxyK6KY2G/nhHy8pwUSYT+/3Y1u6S2x1e
h4bvHGsd3OfxW5JJ+7rq5kf2QDviTJv73iIOL0LqtKkNzPv1IP6Y6X6Y6P48upjLqf3p/jQ9BkNh
mZi01cdw+afhkMThFH9rWJ+bAW91EH7uwvglIGLN7LY5zwwXPau2cMwLxKg6cIk6whrtpMOm6Evi
9UIP+mX3/a+vgPx3V8BTpiel61I6VT9dgdlGryBxKp6FgWGrrTvIJfOm60GDtqjd0DQCIBgem5Qy
DcwBoDw3qVd/FvRyCYwwc/kcLmjkAL45qGjt0XbF1Rlmgb3RCY55D9vS4Jh/czKdX86lo00sEh4z
gHQ9af943yAf7EpFH4ydUch8YBA3Hjl4cgzEDH/zyCyD/o+XzdGWlq52tNLilydGkm1TBpgHSXrm
dPgBHBvsonGhHpmbb8fKfs3QJfzNoPvrWIbYDpsRO0YeUi1+monM3pvCIq69s+2hvBn0ncs608je
pihXaGrmL399F/x6azrasQUiKuXaQv48xE+D7otCj7zHuqZEiI0svmzLPr7Icvdvh6BfZlmLP+Z4
rpS086QpfppPoAt0pe323jn2gYUyONCuqyo25TQt0NjiSFdsCyc73kO1gBqmrxP7xR29v5nt/917
1tJUy9Fobf58ipO0irrMHNU54sFAwDFcaiqA9Biih6QRf/PHTHu5I3++jbQjvWVisjnRP79rN3ft
No/wHqZIlkkAaE/DQq2Mi+m5N/AGx6KODlE/IVro6gEPVKS2hT2de57LQwWtALgEycyiuKIkZ1+R
horqlLEreQy98LJn6EFArbNDl86vEBkbMFICD455q1xANC5gyH2tkkNNaME26cdop0KsX5HM0aaZ
aJJSgiPWYVTfY0MjYzbG5EF0EWms9qaxEElZihAtgwDEoP8aFGprGfBrYe8hjcpJMo9HLC46yRix
IVNXC7NmcE9ehmTHNmksplaxt8JWsxgYzrauKMNXOJKrUp1KgX/EbV0sqWrYtpqdaFAzCxe+sSe/
5bLzjL0vIggnxoxI17/pItWQfRHdKu1m6zMy6eiLCApIONiS1IxgmtgSNy0IzFTFKW2ZztKmQNRY
vxsRkYFJi2fKVoekswQM4bShhLVArpAPJRkA9AKYG6ws2qmXUdB8dzBMgadITOo5+bSHgG+thwjz
V4SbNk48UEoOaRomtSAAecWmHaNmF2YXcADiGyAH+Gd9QudEdVtYZKVZJQr5RhTtHnsx/Zl1kPmf
GyOAv62hZg5+cec29ecMaS6Aeq/fGbbxyKKTfDirvg9dAHYxULxto1M+SlKxY+UGNTVlgV1nYU6S
t6sAcRreNi1eUxmA45wUOnoFAVLDPsIMk+//egAxfx0llSeU69osE5e14k9r/aCrpTNk7C7p3gIh
mMYIC3987XugtwyARZojQ8teofia6hhAuAdTkJV/naJlmoNll7yaAoJhjZi9c2CrcJVM+vavj/LX
HYmlPAYci4GcJT5j64/TBnlS0zDUVfzYSdLYTYTYrg3JIMc1MxZVhBXbBdDs383M1auCOXhredbW
82rqS55hrhyDwJ6oPEoNIywcMHkGPujlcm/gPfrfnFKTY5U2QjqGqWUA+9N6IamEw6avix/piiwa
sM0Cup3n6FZD2rjAdYmSuXrTffbF1O4EtBrrLu4ftB0gP1II2wAA866rFxntI7ypvzmXvy4cOJeK
3gmHZjMZ/3QugxSifAzh7LE1o+9uabokJRKiVlT9IenlkinRfZsGj0Ab4Z/qhKDBJvfWbowuwQFZ
QHQITJhhM0ZoLfLQWHKWEJPZIcKrTqloXQskgR7GONkM8d9Mr/avg7+WjuA2ZeXJpOcsb+5P53ZI
qXMyPtZUUFk1AL5kMa6xKikcHJM1tScQf4jURsehZnnSQVHvMzXoTWnYu74biCUnt4w1z6t2aiI/
w5AcK2iiFyTqfLFlesyXnE4iLtaNAkcIbxEJpEmKpwdG2jNz8xrYd7KSDY1YqjbfTSthjYqAPvah
vrvmi3zOUZWuUkvCNR5JjJSXcbp0wFv7Ec6JBVMIcrxVPMa9+U1hp9j99dU1bfnrEotT5FJFYJ9g
WVQRfjxFs4Ovnnm8fgyjrz5wo/3gLLVgemedWXxu2AVeO1Zxk9qXokB0RUWNXIkRobkkYCgEijda
abed27485D1RXvVVYZkIiwPv2BFncfST6smJW1IARrPAR7RnGtG7eOCBlO70bsNl60YUsgiAKU4d
KVSzLZIlCQaACYLRCuiTehtMZeg3R8M7f3wWTKe2Jbt8Cpt0nzoTl8Vxoo0u3KXuRzLB2LWk+oWE
YI3RJo+Mhl/FerftXIB2LQ43FTFwu+18aUngOLPtOFC7EaaO5U4Ns3kK8ktr6vtrde4nC/5zk/Rb
bo1Tnzo+ZYHsNjcNVCOj/CY6Yn6akkQAs413CRIRaI3diaZfd8C2ScS1VXnHzPaPMgQPEzinwV2C
UAqUo0pNAwYMZmmZU9EtPBKfuxKmV1YsiuZIeDs+w+xyQkjf3OcmgN5SVi9jAGE5KjUhAYN8QrzV
X3a6VCypRoDwsq4vIfTMW6w06I8JhAM7WmMNiHNjZVRqQuinjG0t8e8R4dFexHX/zQzH5GqKWiIR
HeqJ8Vzt2s6DhZ+4b+y4023ZOw9jbSckDRCAl6ZgWuvAOBmd9b1R8ikJpXkjxu6hiwITNIhTsp8D
HKpM9U0IMUA5g7Fu9TCeAIiSiOKjpzW66ZxCrsajsg4wmsPGbdQa5+KXrDbWCdyZK39MLxtvprJc
9m+BgwgmlNZ1MQHfCRIHNY4Dca+K3DsvrWq0ELgcgjG8z1x6uz62ylEiDqXahALtjUTSr1ZM0k+3
pKYw3LguUmBvVPJoIGzcwD2GSyJioujNlvjcErEp8hEhC3WtZXaOlXjzcblelj5MI2rF/oVMA72J
iXxF9dTeNCiCqIcnm0SkwX3gM7QhfnMCi1wn8cpCA89rhEK0Zm0YSd4qu55LgiVI8DHKcl+Fs7PT
FfkUQdi9MVN9G2anJ4w7fymDKxXvOlOme5rv7kVlp1/yEFm9n8/HeGxJM4jtVc1GbZPO91kniVN2
dH4cpfUoWZDu6jC7i1L/3cEKfYVhH/N6g+/T6C0MGBp1CTxaorNqwK7lwBeykgwOH2zPOq7xnbp+
3NIEBVbB00RucRntEiHfx4RgaYzCS20l1WvSeKpdlynsQwQxbHiA9MJqJpigs8k5kUawp2UA6IDl
A3E2VoRgHU6fij0IN41/KVAttVEid+5Yg+HtG0RoXvZcO4qmmfue0WvajDwzq7hjrmOZuumSusMO
JbHN32LJYXmX49UxpvTaDSSB1wv6CksAC/7UsA4TRY4yHU4hevYphCFg0d8K+sk49VaBqREnAwKU
cDfPhOCVtkXKGeA2kcywKA1S7RZnceLKjY4rk8jOOf0MkW1YvNozET8ZcZNleDcZqltjTz1EJHwS
7d5UNHvtfj+mDtnbhlboY1pCht6rRk9nqrvfcmkj1LK9Td4jmhiycFVOMbYGZQk6QgWlpjzd9FF2
S3vOuBVl+xKEINuKAJLlgl6o1cx2wgttEHV0p+E0xYP5XhQg2JlJSK+W5Ncqp8BsPeAQLicCPmoH
A5URJq9hJR1Ee+igZ26uNAbUPcmyuchZRG1qZoyTX6uR+HZclGIMDn7hSbJ00MHSJ74tMDrdzH6N
RCSWJyWyG7MbXqLc+uJoA+86q6g4mffKSx/g6GFvKUoGQ89BjtVnJ9+yIM7g8l/1JcRty4B9mlow
mYkEVwrAblcCrSlL/wLZx8ol2DWLw0dcbdS14LqGXVyRsqCeNSyIqwEcC/3feh822esQZ+ExdcU1
+SVD04ePS4qgrupDyqiG3HZ4VJPRbxi97DW2RRuqdATf2RAwpEtP33rImQbH2U8mZMNpqAmzckOI
u/g2xeBbIAKH5oYFxed5cWwLh4S+itHjFoAibIh9hcAJQAum/owAFjz17riVikJ4GA/y1BsdP0tj
nOm4BADrEr7Z9sbKBsGyl4g7cApjoElLgJ29FZ4o/gYHW9TXSy9ejnW4GeoQQJWnQf71dbyzcqu6
CgSahtkev86qAQ9dDbdKAmiqwsh7FH2HY/OAytp5yE0AWVQFZWC3UPunJ7K02KmUQ3BIMKmv89y+
jNtR7QbETZgJ0EfFnvusC4FIoBs/x8Rw6SiG96v8eNsKpj+evCenab6ORc8IUdY3IRkxXmSp/Wiw
RArjbt5jMJJ7Fcx6TXIvYzcSmqDk8jakzETIIgDOKWpL1ahXFZwPWloD5jSf7WAMgbL/oIj7Q3oI
nKeg9L/WBs3hdpQVqEX1Gk5VxMjZv1l09LYadceqrNtoF6dFdOAexSZcEwEKt2YbEM4Bfa/lWgf9
3q1xhKFuytYDYxQDWzCsO20xOhffpzBwdwAqL00XUgqtYqT9ACVgcROp1NuYEjsLxyDzmDL6R6x1
pN0Fioc8NSYN92QE7GF67DCkXW/onbSQuedLCvlqJWIYFD0gBNIuYkktzkACi1+pBy24rjmmVd/h
F8JWuC5Yga+yrgNs2FI1USMtKUpvEo3rpTdgv+q8cVup1mEEsHkyg3LjLJNWJMJvCeQckUQPJuIa
TnQLzyCq1nlvB2tdkfnYD8ZlP8JHG5Cm66HdRWPCI40Fqpjil8Fhlmha76FYYME9u9uLzp0qiF08
qj17/dlFgMCuTy2pUw6ORWP2zxVE/jZ8sZFUb8wRT2pa8AcitN7Owxwnt5nQO8HOnEUIbKK6yb/o
vvxetvJ+NpNH3UW0pQvxkJJmz1Kmn3ZTWz2hWd4oIzmbvXHVjYQIsSdJV+QYgmzDh6jPThPMeLFj
LqsRsLgmtAIHZPAlJFCrtnALdoFJHSNy+iPtFLZRpjzwWDUnTxUEczRf6b19qUblYj8JbwSUDibb
8Fvhv7AFcA6oamEs4wMpTaPaD3b3aAzdcJtHyYjn3zt0jQEUgrEkI8VohTe6IYPXKTcezWkzotLm
QeNaoc8HmdT4Vx/DFApotM2ZbUFSSLm/EPVnGMPWPi7wi2ZmBKiHuOE5yDFRexW0lh7fT4ht1Wxh
TOSIjPuAuIy+33Q5NXSwY/NFzToYYGaM4sMjJ8HpMMkEq6IwBvTM9EFsgIobzx2Yvjm/FgkDh7QH
zztifN56cURIL1q96EKkHqlTDVEBcxpCWh8zhHGEz8wFswvqypoWHQ3sXJvHwkugfQbDH0+sKIKR
xjQx20hXbgMIW3CiNkWVvJFq2WAGi7q1WTMC+Ci/Llm9XZWLvLszwkuM+dFBpcK46BWcglRhY/JI
xUOl5mzYWThrUWNem8ZsURm2TwANBaXa8lsG1XVNWa/BHEuqBPyCjpXLRTMU6aYluODCHfx8o9P8
+9w2Fjitp0pBTxAjB9Wz8xiDdpdVJQEZ7rpk0QaI0h42ZjVbmz5JXKJj9AVZGiu4AuY68lPon6W8
NWcrBgot2QvgISXwY97opXqvis44AXH4YldE3Fbu9LWuZr0xirq+sIoEEZwU9q7Koh6QUHfhdF17
NSSe3I4TA3jbFuHKGVmBlRm7wtStx0tbpJ/dZRsyVtPaTyNrE2SZS6cGHFEo6HrET1ngPY+iyy48
HoIDokEGhjFgWYa+xm+6Fh9Pjvg/YvGW1txQXsxNPRmPXYh0zwnJgCLt6sKsypuc8glG3EKeeKeP
IRMHXUOoo5zBZE7L1ZizFa50A76K7U641NkYHQ3Y6BLLejG3eG3HAgmCfVG4rcQ42/DnjGbxeofb
DKjoCN4srqEGAy77TD7dy4AhvwL0mUf45q2SKdyD8tuWFnFKGTZ+llwrML1vhsGRO5pJgwbhy1hA
VvPju2iRybhc/DkBPT/E7XzhAuFB875DLxHgyEweVHJ2FxgvE1m4c7AQraqaIO5e2DhYomrbVbm7
zmpOqpGlzOc48y4IFb0PKU+shjj5Zkbhq4u4vSQ9lh4hm9eg2zcmWyVLG6yQiHjg6HZmgtRiTFmH
ln5XoREtkIqlHRHwA5R2tTNii9VHN+SrMvOp3hEhAvJ6HiBZqxoPhjqjhT1lMyQ714uQETf+Q5U3
50Eja2FPB+zUjJGstBBUPA+uIw/vZR6Wl2ORoM8qGm+dmsb+j2fYS6BBudg8KTJ/68IKHVMbWJsm
K3feDCPdB24q22t0od+iBAa13T2PLhKoMBB3CVrWVUtP5iJvRHVo2+A5bImGCrDHjLop1m6aM3ql
Y7zNy+YynHDURRMM2nLJTuIo/AyV6yDwgptPaWA5OzdQj0Co5g2tfSSciXNSzRiui3IgBsp5q+mF
rJRpgxcPijMgDoLI2QpdVH1+VTf+t6BGEYMGHcRy3H2mQH0/+TRSIwv0e6I6hLCVcbZ9b591+nsx
sXhEUxltk3bhm/xf9s5rOW4029Kvcl4AFfDmcmDSM5NWFHmDICkK3ns8/flA9UyxUgzl6Z6riZiu
6JvukpAAfvxm77W+FRprWFqWl4WBdTALjhWiAaerCgjkKTtqvQgc4FcvVT8K0oLALuijGDSR14YU
vvLM7jUbqGoK4jRzpIvzJR6AoHc3nabigED9ueOZ0FZkQcQnEsVU+o1Arnal8ciGYwFR3wdD+Kxr
xKVymsXFIyZPUc5BoC8Q6ZGhpGA+RaY6XSdBqSIih2UiUCNwKMK3eyJjEl+WoPYLKCN941DWkbIK
I6Vd+/gJvUGX9wTtvspp+4y+YdyNzcLZ43/l/uVDmeUbuq6suZgwdWmaTjW5t5A6o2CNEmLwLAk0
q9qzFcFP+jZ0KSgkCZAmEmMSeEXxIMXxz0hRNWqjDT2ChZslcBYXmV6SvNBXFQfO0mfhopL+qnXl
Xs1q0THrnq/a0dRIvQ/L+V3cgLvsIJfnlAJS67taR41XmkAeIlIMtrEuXMdBo+0G2XqcDGgOli+y
r//5YaEAvNF6s5hb+0xKSuzWMruZOr3XFeMwGZzzyoaqadUU6bbUegV3rXivVgrYNbO/q9PmR2GO
uFnU7AdOTBWy1Xddg3OViQENRT9bKr1ubwCcb3GnwL7ANGHIwnMUxa5WB4E7xOYWQhwgn4VeIQpP
+EEJfU5Yk8fgtc7M71EvbTpfecPHf6WySdubHeqEFCKgVLTSCj5s4c7ztLMimD4aHjdbLmrYwgAf
AHNQaor1cjX2MhXqSdb34nyF1Rkw9xYNb36Af7Vwcwi+qKJqmzdsXoN+Ps4+m/S0kDZpU/deu1RZ
aiIVbV9TF54tOW8J5/GW4+ExrcDvQZYq4cYmhMhJWDgyLCMZm6KsQ769bLnzTv8mBAhv46JHpig9
whm5bkL0H2M1C4651HBNhKhUfsUOLwV5fQOJS4Le5a4m12Tj+IgGwzkl/kvRwGwwDkK8povVxXDx
sGz6rCU3Nk6ean2UOCk7y0kE7S7b6lxhDw0GEet1lq9iSZ4Jt690NtiwNVSpfaUctCx4AHV6FIic
B2V3LLXVKLKuz2LMzZAeaSo4dTNtmryx0PlMGoqHEQbCW70Vk3UY0/D2Cw7avVTvM+NKX7ZDgSV8
l0aBgKxRS5y8j++oHKlrDStAlvZHVUt3ahHf16jBAVb793FCQnNudBJsFZTTI1DWSGm67ZSZHuGv
BZrEcgmlNu4J0x05cc5IMGZJOdCxCd1KOdIbS1aVCOqi84+LLDO+mmWOkaLMDisjHJqlTDFcOcnZ
/U4bEQUwQO30qaSIAxAcxoOYLGsJidhFc+03/OqyDgjS6knktMhRCQEoafUKKy81wI6CbV36LtSo
ZAOvdacz8TpxRTRQNqbrnooA0y3H/4BX1KlXDXwcW7cySiDJYhZYT6K87UcdPR0f+Rym+7Q0b0pR
XCc5h+fQkm8giLlS1XwDWEeCo0kUsISSJKujo68BE7EIy/mYhIXmiQARSqyP1E6yK0OYrjtyizND
JQpQtRAgCLf5FMNu8PclklRlVuwMeRKSnCpex5CPW/AascYjIVxa8XPYLInBiX3o92qS4K5JAyaD
2byRogCITh2rWwi2t6qinUy4tOlYCc5IxtaspLGntHLkVmAWEhjRrAH43ILuWTF7lnBIHAVFTmiq
PphmY0gOA3h6SBN0u9Sx7a8FOpwOn4E7COCXi66nvb0sBJmOHUs14vqoBP1POFAUxKq09QSIoK7K
auVR5SI0xg/fM8aqk4YkCZSKyE61xpW1SEWduEdkryKmTyYh4TinUBeJa9jrS2NZFKCmFRLOAGGg
yjMbNeHOywkH6vDKjJA0pUDAt0YDlnGydO/jnptlZ9w2Ft3oLup51jf1WHHUCE/A1chpGxcaZQPd
bqyQqnYtdp9enYp9ZRDLXoKmQtKbbeSsVpxy2bIPabDvctIt486JH0qox5tU7qJnzF/M8Ng/efCs
Nf0uETPcvEO9UdgQEP2U3ab6YHJMMVccRXA8WK15GFrRA75Kn5m4kC0MotGuGliJmqyabjdwGSI7
tW1R0v0ah1o9YWY+NqVWuB+1k35m+qZxd6Q4H91TT6COvEDGyhxOVRUn+c4iUbxEzJyACb2Bjukm
qfpmjvG7ERGHUUnLg585VDXJsJxxgY1I7C1oLkHldmeN5jXO+93oh+pWF8Z39A3zdc9O0kiZjoMy
E/doGJcgBeA6Kt1YLe9IhhgY4Hh6/9y3UcTfdQaWgsLAUnUNHZxqnXW2sN5USRlN2YNlUaLVsvma
XPbMDnsuG1BNrTVMviqkMIsnCvIT8WK3iZGeLxgvcnop/yfhe6y0W7ICQo/+p7Ky+uu+ggRrTGbH
eeiQDPVgTzkY8UDw1ImQSM4et3DwiJXzt2MHiAoB1F2ipjhHjA71OoEFtA7iXSbC0/GJ7sIylXiB
YsBDIVc4a5CUN/LEuRN46hybBP4YuyqCpJ4kRHE0ClFWpDaStnAF+lyxWa+EtRgO7Og7ysQEeUjN
iBvaAJlFXJl0NEh3N0PwPG1j3LaW9aNtSzdsmmNccigPTHzJ7WmqaIhkXUVpiyOYRPlqlqt3KQIX
msLbkKgG9PIaEDblqRAmms85VZzx6ZdNgwA/r7/R60EpDWUbIr9u60iBPQGCk9HDfuKE8m3CuEbJ
hOmEKXsDrvolgmq7UQjsLDO6pYbYIypt+PhTlSTXzP9eJPJe7TqQeZbsKHA07EgBUInv/0Bs+Cpp
SBwEr2tQ/+ZYKSnNKvFB+QqWituqj+6jgkUWzzVddw4tk/8TxABNLiV6Lyxc3mqGSgFA9JPQUguY
KwWLK1u/2ShGr+M3rjStSjyjNvesXvsgI+c601h3wgKgB8s52onwPZlUYq6l6kiZieMYX6ZvKIRH
41IeYmlncFptzOXAm6HSqyDzxlGwzxZqTF6l90ppEOlZf++B5NqWQIyUDPQlYA1NTJ3Jg2EwL0+z
t8qQH4caEPETIKQeTM2tRIkA+2t9ZcgcYhusQY4Skm1PLIanYBtYkXDlGXAnt9DrOcCD7fZYP+5r
i3q9TqCpU+fqfkq6pyGCgDJ7kd+9WxN0GhOLFxs2glan3KScJkOVxbzVokROVNdMIDFmalus1GRo
HGBj79SgCagEmEkVfgZc2gNNLMfqyuj1Ndk3b/XoH/yE+nY6uqUlYa8AWYDdS18bYxQ7Si5t6C30
NCBzzx+HxMNMyZ5XYIxBJnHR/NOFY+9ma1BV7LgqnyIz2EN/vh5mBaCYBftSie5URb42K+UkShzm
qSCsE9pWjtxNHMWQrOCFqly/GJ+HBr5/obAATHPhEYYUGdUhQ87Hph3Yy+j/EKc7pH5kChuu5tds
e9Gydi18AV2veROIYj1T7Leh8G3UcS0GQ2C5StfvtNIApDHRHZsk5Uo12NLhLGANBARlFilImrl5
m6qCxkAU3IDNJrp0nLxMLaMd+/HYCQjWMoHhlmk/erpKz6CcIDrOvUYBi6WMeOZ3VeF9VUCAxk43
N/nSo1ApYgc5tWFEy9S1JNknjoD8WZ3PtOj5TLWwIWQi/pmrJZTxzMQRk7+gaWBsldb3tKEmZFRk
R3SpKrqpcc0yupKhwMMPZWKj3P297UcS9EDM/Xmalr5oriNFQVkJEBQ1rnmmXwyVmNacruUPUO9f
wtac7Kn2jwJGrax+yQNuwCx4AynspzxnP6mpd7kaciJY3otFw2EO69Wff9PvCh5kjpaOaFFFl6/p
Zz+p5chpKWBfHwDjY6wyq45mY8hiLFdbTFw1rGI0tdt/+6KqIiGwROyoy4a5aM8/6TBKsCGxSkjb
A2QaEnh0482atLfWQHrYJ5tcJUui03/++Zq/C9oV7s8QUcWgxpX5558XjcUoiCWpLx9kYDW7rkfy
ZczW3tfT8oqC3He1fJDongGtZcZqJRh5+RKXVxtPRhFeBXVgrshQe6HLRhKYTphUOic++1jxcOGH
frGWI1IxJYSZkibK5xKMImjiqeim6kGUanOVmxrNat/FLTCzJ+fVKJj9iyx4q5CwEYrBXsrEVaVJ
Fnz3ySI1pqgvDtzfZT+WbrHEGoiGNewSZw9PUxezwpB0D3D46AZwAvQtYEWjBYqCJxBa5nc/rZmH
dZSqYhdodFmLUzCwYTP0974qfuLuUA7SEnJadday9djNKpVDpWHDFyo9TE9qXGaXO70pEWeLzd4t
QJflSM/WbRlQ+Ma17NZG8ib3posAmCNVlmobwZrMNWyM72pP2Ta1EuEQMxXYWOfQJydHQ6yzqyBn
vqmFpe05gc0htRF+bj0cDQ3eQIowj9iQeIuQkOKtVl7DGhHICkTzYAqm6JbS/EShIrpRwF7Y/ggw
ZCiGbxzO+yLqNyB59v6UeFNW7itrCo4ZyS1OFiIclgxGNP7GSmq3RicjxEv9EZJsPQKl5GhPwKwx
owkp1CHbRHTTXDM/1bF/YBqJ+IUWUBdwp7VC9nItm3fYYfcUnQUnh9KFNQbhBPUtL4qqErsYD1vp
knybT7SJzOwqorbe5LEnW4SlaE8UhHpQJuN26GjLiaXiu4kq3NLPWNE0kSj8g32BWuL1eg3NTA3z
DXMgyC2x6jZJw0lcIJbeEqCzWjBFN0bbPLWS5cmm9SglM9xdBKW2tch/QGuuWhaOqgr7Fbk04lQE
zMmAC0MDqlmgPckiojU5HJxyNF5UUXvP5mKmd1HTTJTqGwDwXl9Z+E7LBJXIY6nnKJLEch/HCP9J
MHNMmj27vi2vYdA0qEo5U8HnN+lLMfx1Q8LpFxvNJYHU+UYb0oyISUU3RRVRsqqpZ/q3pgzUQNTy
6UEhQ4CKGnBaUel1d2gTEwSHcM1BEGZhY83wLUtXzl/IfB6pC5JC1yJ8nqKR2m7yrVHWYwqXpw/J
cmY/tw5ROZEmhKhOJB2G7D4S9Fi37caaHpox2UYp/uSiUx4JQYrW2GzXQxg66pCK+Fzhg2kQE66g
AGHrprAn+ar+kmHyNtD49N0K40QLRJHGpznSwTaIL+rn6LmbpFcsEBhB+3dIPorXVX7hKiPYCjWK
H8cB7KJvbrOY+ncTNuj/+5U4jt8xCRuWCdHQ9HXy7vOXqS7VfaNopBRyzhTBp8E4hQnuW+bBt9J6
kxY0qJ02Zn3GKjDQOJIYrS2s5EARPQqSP3RIkM44wrCDseNgG8EKz17B8ct443OoYvI7RpY/URlC
bgbzKlk1ZYWgYvwmtUBATcDGThy/9lpAxj1spTnsXum7U6MacmWdkFWjmW26KpZiuZI6WgbzZEAy
9ksi+f+9jRe8jfKnZe43Z+P/wh0ZdC//9ZL/+C/7pX7tfvzD38if/eVuFHTpL10zJGxUBpQb3KlI
in/ZGwVd/kv58Ofx2WmIwhex/b/8jZLxlyEvav5l1aQAILLz+pe9UdL/woghY3rE4miYivzvmBvP
NnAoiFluTMyCGHl0poHl//+0cRnRTCZzrAygbp5LEYi6eWfVD58ezPUvc8Bnx9CH3/CTZ+DjIorM
7IJOVWGiOdsdoQQvOQdzEcF4RcNgz8Ato7Sm3pmsx6b1DInej16OtlgRKiwfgvlbwgQ/YIkSwUsW
kkJVDI1/cZLojCdMTga0rtAKNi2kjiWWNVoCWx+w+9fl6Pz51y+K7z/8eO1soyDIit/KBT/eJI0r
RjJHrgIHRVasgB6ceWn7+tUL+fSstDMfUzyUWIIGkJiqqqw70hdDeJpLjsef7+pc6P6vd4IlxDDY
kPFm/vniq6wLwQ1DzqA3br1RVql20mO3DlfiD+j1ljPusq3k5F6TOGTcNP+mKPzX5dGqSAobWNUw
z8ad1BFXGSzZWcKm82RHOqQr4bY9pS7RTo5uR/fU6UGRrwO3u3TnX71Qyq8yg53NqHVu5y2JatDh
mQ9u47UH5PledmuZdrUWnNqTfirf+iuSTNbEk186IyhnR5OPm0ZirrMPRnIunnvUOJ3r/Rxw05Ah
0CLMdmrcWhSk1eGBKHqnLJ8DjPqImhwrO1EGXwDVtEIRlwBtYpu6HjML+e8pUb9R57AprRB5QUCt
9Copx5iDvcoqMIgwVHKozKm4jbXCy+SRvGLkRmlwyPriUSxJ35ykLVzOrT9XHrAWQkJhYqP0IFHI
1f27uL0zgtQFNqgkN0Y8QIUykYz3W2SUAP4K9i+yMwMpyKc1C6ATGSGqak7CEiWuUrol+JLjiH7E
Qe3FYb/WAtOGSL4rUcyZTfcNRHC979WwtmWle9Vm/zpSaM4gxaWvp437pkZTxMm4ZFha0g8gl04f
lWR4I9Gm6UciecJGOmoA+OehO83EpZUBiFLJXtKgjBYi9JCsaEWuCMxwUKdsjJGOI94GCnPIJXkD
tYmcO85othOoRJJnaVVHtKe2jhQ0Smn19WQI5PSRzBdaM7bV3PfyT0170dM7gY+xNqG3+rcj+jTg
T4ZIVnqSbWOOL7r8Lkmvk6R5JaUcZMngbqg8onRD1rO0m9ZSeFVYgEhEpK0CvYBph3rM9onrpZ6L
4KRGXhM7YWKtI9Sic0lTU9gXFDMG62pRPEBzsEXtJo1SNjfUL+fcSxPePdi0Xn4JSKibGs2dou6q
YyOuSeoaufGYNehWKx7ne1zJK0joCMmp73BGkeXKi2sq48FrGT1APrQttFYa0mzNkD0MyERF5Y46
Pafm7FEEBh/u8PmilmGLooLslHovL59obR/jbGTnAyUTbYRCxT/W6I+gXKabNY0naLAADDkBIbRF
iJL0z1nrX8Vyi/QsWYnyXQHBMykFdp3f9PBuoodYBz84z5NyQnNEes5M0akIfekRNfs65ovijfyV
VKTJ7v9YdPsCm9deERcLBrzGuxknaExJBEMqlVbSxUdK4SBPh+L7NJVuX5+MWncl+k41JyZrNu4z
I3TN9BggXLLKdkM3dB2SeI9W0w15MaaE9og4gELqHYroDjAPd8rYrFszosrRk/onPXzwtfcJWLFe
Pvlkvo4zzbOyuRabBUwVgjlG5dn9lNFjqALVvflxGFhUZpSUk89UYK6kuDyO5aOSkcWDxYTkobVg
EoOZG2tTumKcaT2iK1mgabDA2Tm9wmVXqFaNBuW2zLQ7flKt8wssMsp6eiLUJ4i/G7tNX/s7EL77
VFSXoFc3NmAsiemu7s1bQh7dPJA3YXAtSvtSyt1+kBF/IdKoDiUVR7+UvdLSdgs/M9OTPfJ6p9JC
WF4Q0+q73CBxpKtWQXat4SXrRwHHEahuLFRq/9gQtTpFd232PEeHEEEoBrinwpzwzFznREpQ7bIt
q99qDfqSjAzXHJlNAUZVKxyaJkQupSu5TIC5+Ku6JSfKSFb4tDxDPA3Rnh2CbKAiMEwP6rarh8c5
qA6QIO0a8KYmnHDTbaGHYKN40/3vaUoQ+oOmSDuaTRjpW1smfFBXDgIA/gzmuC72D5ksuRYDeBGe
9DnC7rYFeL6akmnVtzcIlJiKaYn40lsqEL7o68eMQpxF75beXHVqgh+tTx9COuox5/aRRIphSx3t
JEJiIAOZJiry49x06Ks3UoN6i5cYHoDoqNl2VJnei1NCtnspnJCHLLoAp6GGOftrgiWdqqM/Db63
Deaj2h05ItkmJnerzNddb4KjG9egPx2smaeYNGQ5mXZR0uwMn0hsBmEaHNXqefZvVBFnyradNbd+
GubYDfsZHE26CznNxuSl44RIkKQEIZ2SKoeDk8C+I7FMJUrRwsAioO9VqXFEaDesooAR+RhDVm0I
sW3pCi9hCqIgrwtzvhZrqpg83yVPSo7yzaw/jbDxB15iDOGlKu8bidDj4NHgD2Z5Q6WWguFcujlx
ORXKORqgN9Yc+eTaBK8xkkdhyFYDmiW53IuxCawocwsUNZJarAfis7GblJ4Q/6hxUeajtBFMOlfk
5Dkqp0sV2Yyvd9TYZcmuqWOr9F20USSOYQ8rYzsRNqPjULOz8KpO93qoe7626fjCJuIp8VRuK1Ka
olLfmKOCWSe6bYnhyKw9OWmybKzM9JkAGVu0Xi3FtLXx1mpHt4gxdZiqk0nhJtEnL7DeI1RpSD6u
RHqG4rTKlXKl9MJhUL4lqEeFEa6clW0C2ViLdEY4Cm5Gkv58tdvFeuq2dOZV+IXGcJvO6W3VoHUr
ADzC4jSKzvbzK1WOV8hzmYqfZGbSpllD3SFpBJMmThKBInGYLWuqttWKDC6UcD3h2wkVeR2W08Ek
EgStsYeC8eQzxdjJqF+pdHQo6a0H4tVGTBsAfL0aiZqqboOfZvdYi89BGrskia5KXd+OY+30CGm1
TnUHI7wbtP7kNw1c3MbJ2w4anuiAfLUrau5J6gosfhapNpK8y/NXsY7dRFJcYVzijDBMJfdBvg9N
CG/5E9pjLyWqvDCE20RL95V6LfsENZbTLjOXFI7RQ+doA1ojIk2CNnfwO8GLtMJuMiz9wm0sEnYg
32DSKUaqcKlTTyJu7XTbRz2vXNmIyX0znbT8NTYgATLrLx4ScT6N8immVyIR/xTnx1KS13P0JGgs
NQEzm7bTirsB85EfvlXldC2263IUrzQpu88QFwSLwlRIV9RB+ImbpIuRNqWvlUIMHYrHvvvR0YFO
ZsHTJXEHXtmOmCNb0h/C9BYjvVtX4rbNomOZTq+BRbKwNVG+WCqAIWyQOvUUi4yYga797KMcma4z
5Uk2bxLtph8gn+KMyfKDOopHCS1NTFNcKg20XTmM234d41XRKtJjs9aJgnxLBMNOTWC2sveU5eua
8I2yexa0/lZEQoDGw13SdORJ8yaD1Z5wlpwaO5Z0Fw+cHU6ZV7LjnCvLSRp1he4HfhftTPUNkARY
fpLQ2K8NynwYWX90ZbqNyavyk4ENwRICFqH6rk5pKF3pXC7OjvTk/SY7yewYE/RnrUAYlW5u6zBg
U0cL0LCwFE+nHm3LXM7sg97nTLWlQNzU5WCzojupfgi6Foduv4qrzq3Eyuv48COCR5vuLlN2eg3s
zT/F4nA7w1NWQGaRqFITmFuo80OuaStfzG4UkdpgFhMkJ9jZ0LtN7ZND4W9FYkv85D1hpezkZ0gy
LzX4skiVPF/umf04RZbfO7PxdNTnOh8Xhh5HsK6krloXvYj+lXai/0PJUHxcM32Jvb8t21WPVLr2
DxoCpDp8mEdI6vnb3MHGB1hvkUxjElhqvE7JdxQwV2Z/CeVwjlz5OL1oomkAclBFy5LPTozw5qOO
BgEiBBuqpUM17z1z2Ns4BMPvolV4CTVwVqH/7XpnhclOtEhTiT+uFx1JdXPJnP5RetZa8RI3WGWP
fz4RL0WI83M+NThIHJpIV0A8O3graFrn0aLsFm8JMdub22GlrtS9ceEUKC1/z2/XUSxIUoqqG9ZS
2PlccaEyOuNBQ64+TP1VpMI7mvdldWQ19MvkOhpHuMSkGTfWsoxc6sR8dfbVP138zAw7CLjcCoFn
OuzQ4iA4Zg5zG7t4IKPOJlMDKrZLsqS+v3zu/urw+/nSZ8MnLeOJRAnue2pNV2bOn3wDhcrBbzOE
LKBatd2fX+g5qOZjAH2+4tkAIhxVmUqDm1Xszhs8bsuJXetIWd+hJOvCNfaQ6V0oF31Vv/l80bNa
l5HIhaFlixuhupnng8qZrby9cGMUE38fQnDNGKyySLtx+XI+Fe0G8geoYMTQx9zRjTYso4iB96Mj
rugxkJd44cv48pZUXaaCZ6nsi86/DKHudJRuo0t2jVdbiNWGdiv69xfu6ssP8NNllrv+dFemEiLj
yGktTMS1yhDSrUmEBYnBN3lp+8ptslt9yPdtwqQ+IwhAP7ysxqNaeYiFnZhjfoDULCBsW9H/Lx/B
2RO3WgBTbRiNrhpcidULqVeo0y98nJce81njGnjCMKgR9y/pt1b/rQv2o/CfjRwqX4CAMFeKZ6NT
CGi+WAWTnLjLjkQibfxrDgmrcFM/547/n3wKS03518Wks8pphesompdGxoj7RxszVy8MggUvPLaP
dee3CfXTZc6GZzpGBRpwvgYKHaveza/jH4RGAcx3ka5uUjd29W2/hUV7a7qtJ3LEXtXHDNPehgyk
k3zhEctfv8a/7/psGJfaOIU4jynYXdE4PaJvpm9mAxHH6ouf6Md0JEtwn32fvpuEYRGjSEb5t3hX
3lKkEDeXVtEPgtSfns7ZyNVGcCeU+AhYc9ilbykSxdc8pPv5MHmSW28zD3uY03rUhCwbg33lENdT
nS6Phi/3Dx8thn8Nh7PxHXeF5ceY9Zm1aAc+oUfH3e+OTnirvZC27Wo/Lkwoy639dus0NhTajYaK
HOSfE0odtlnl16iWPm79ultHHhI+W9pZO4oMl1e4c+7irwXn7wuetwrgW0VdYXCHhGetfOouiyGt
muSHpIj3bR96KTtj3xCRL0VuBCGpVt61hs0pKkVD5ARfEFlTd0dFSzGUdV4WIwCitZGpwbqcfZeA
S+xe2rUC08M3kH1pwBc4B0tA9sThkC4t+XfytWmGkGwZhIYThPNNPqDyBr0BMmtdiLFHmNz6wpNe
1u7fnrShGBINK02ilfXPJw1fLy7CMgMT4qVEAMweMfMP0iN+ZuVqQi9vt065Vr4ZBBuuTe/PF79w
betsltFLSgSSz1tu9XYPFRCHABWkpF7H0S5uLlHUzhVPv96xQSuPoi7onXPiSjVmWlionLGlOzz2
QejkW9mjEkhjHyizgykF4IcH8Pvpz7cpLfPG78/47wuffT5wR/UkaUGONl52ROpj7ccNCA2oP65s
l87FDs3y9/12PdOgNQk2E/nO8tw/Lcd9LxeCqTNxdLtQdpHRetm6WQ0rf+OfjB35s7v4wjBaRsmf
rni2X8N19a/FSV3X22b9awcuby5d5usn+enOzkZrkEypMPaMmH5l7voTE5HgvKG8dfqbFIHihbv6
ehv69+X0swGq5KgWx5gXR2bRIUT/4ARe4qGyWXGUcaQHcXl/60v70K/PGZ8ue7YsyjJJCPLE+wPM
Y0vYfUMyvsB6obNNEdWrTkuKIBSRVdfPSHsv4la/HK+frn+2Dgq11YzVkmWKD9WZXbSSof0mrYV1
torulO2fv46vNwGfrna2zFlznrQEB3O3N7qXH8qt4jZraS/Zy0EVG+4GbqnXUwlHu+7wpT76NqYb
m2CX6n+yEvx5JJ9rEBugpaIo82uybD/Twwv6b3++3y+nIVZukf9irJfP+/bimJlFspT6Gk9aJRtl
n1ylexuvjcMEtB/2P6XrC1dchun51/n5imdHx24mnSAhGwmZ+FtVi6BMBhsADg5V4jcFHqf4Wgui
rcUXblVe/uI/XfhsIjImUNx0M6hqziW8hOkmmKgEjDnN/wMRhkTh1ISB95se9LyWlCsNZ5FCpHuJ
9YP9hqP7+p5yMKYpDER0kHIdOECguo1qIcjfioNxJCvJ7f30ws70Y4P72y+X8DDILBiyeF5S6Po0
NEuTRwbAcJPsovWy0y4dwfUvrIHyV1MnEcMWZQt9OaMtm9JPk/USNKjCEl22OsaJaEeWpR/DOqOj
ToSUjWjuMHsohq7NQ7Pq3I/12PE9tEarfF3cBW58Yesvf/X1Q3wz+U0gThAZ/PMH1bkPR6eZf232
Gru9Xgo41bvvTtfVFfCGk853CDktYeMnXROzcRJvLwxY/YuBg0TGlOFiknCmn7fbdVL06qJs8bAm
wTGcu01UStftmMU2GRw/i6pYi3QOZDWzk2ojAGpRIOolgX49J4TuzZZT06WhQoO/BZ8yWy7AGnn3
CIfJrqbhRm3ISZn0e+IBvMRQXV0tH4Wypx44AlsZgpPVDW9pbuxEmdQZ0vXoTO6MTKN1pZDmpF9V
Bv49SVrVmUogGpniQqLsMDDvuzrbQYRcC1rrIEN/oEJKk02BtoVCL+GdygJ8nRRiTJ5nxygW7lPs
8KHSgdXs3LFf6pV4GJCM7XMob0At8gJ2BJpPjLVyJG57zEGQQH4WlnxX1oqH5IyyzH2Afq5drIMq
nzNW2aW/JiBVbwThUKGStcL7SpbXfVqgIDhJ5akNaDD6nbpLauWtrvzmGFgEWE2wMwJF2WvRsDMR
6c8j7gOALK3arnNMaGmhw4uALZW8JYLqpVha8FLwUZJt1iZXJT7hWRMHlwqwag+q8pzmakrPSI23
WePfWEnxUGS6hxtxtCe/4nNPoPBEtAf6Qn5q5QQ5UVrckHnsqa32MM10T3WpU+zJwj1XYq0W2whf
vB6Rkl4r3wq/3Sn+kuNFOaFrHGtKHHLUDUfTRUBmGMJAFQ37Lm6eF2VOUjSrsnuQ9Mc+0ByJ7bac
l+s5r7eCqp66mJ5KqciHOkv3AWmTcay6RjO9U8u+Nmr1vVC0N3C0P/2yoZEOSRUgnmeFwcuF8X++
gbNQc5p0CESJeG+UYmdLojmKgLRCFKrWnb6evGJXXeHLdI119mPZMObOpY/+ty0HV0TLCYsWmTdq
tgXk/3kWCgPTkn1ggHThInviYDvp1qka7hk+OmoWSkjwYhBs+JLXpNWFKUf64n4RxGEZk1HWgJk8
u3qSddrQy/3oanfNCwEvKswPjphvMfi07XRPC6xz50ur4jKPfZ7iP27574saZ5s7jroZSWYDelj2
HE1t07LDcX1L79oTvGXoG25wP3+TN90j4eIX3vDyBv908bMtXtt1IACWi7du97M65u68aR97Qq9t
UgUdeX/xDHLhERtne7oO7ESPLXm5IDr01BldYyXZxTsBVljkEEJXq+hEs/HP9/n1VakicQ5B9K+c
rSWllCCnAvWLYx8bufEit4//yQUsRYcZbbE1Oxs5YoiOeW6gXKbz3qBYA6PL/fMVPuR0v70qQipE
/iOb+vnH2MEVsqaQS9SUbMHPRJ5/7R8YkCzLowdrz7G28hWSjv9ojJCfgcpTWpDNZ/dGsC7ZNj2B
LcMuOUYbaZM4b/oJW7FTsxG5dOr48lX9fbXzCgiZeyLBTFwtVt57rbTJjb3wIM8XdT44lnLK3oaq
qig0zmY1rKaWWLdgYmDv7SmEu/Q3nSQhFCz+3nDE6Cd5FcaEC6O4SipIloLTiPMtnf07kuTsAcfr
xy/6t9TR/7NYl1P5nt+19ft7e/VS/j+Q7fLBTycE51c0wG8KaK8ZXtoojz7Hunz8kV/CZ0Um1QUL
lqhb8pKNsEwWv3TPivgXfFgZxwehLhCMFcbk/451kbW/kEZCF9cU3rBCwMP/0T2TGfsX2dQasS4q
GkpJ0/8t5TMI4n9Mn5quUf/GF8BvkFCDiueVI5zrilzirLR1MAfslsYm3syyJhtQK5ScRCbizKoG
uEXVw5u0zUCddUfKO9yEguS/+m1l/RS1GH2jAI1vp+QwyKJhTrYDswn/upx7rabF/03dme3IjXTn
9olocA7yljlPNauk0g1RUknBeR7j6b1Y3cBppQQVfHlgw4Dd/rsymSQjYu9vr4WFw0qDXnXf0n4g
VFIRb+l7zzy3Mq0DFfrdym06f6XZs7ybh/axiUwTxUxUuocaWa//DC6sSp+S3AzfmtgAoRDb2Cgf
3TKKzTMwpujiLPkxXIFyXuWjXt9I1CyrKW5wZDcKp7OSiVPcDgxxe+NKkznz6mbee/EbJO+yxMUM
b3FlaYzCBODeNCBw4+BzsJu70biUkVGfOzcEFaynVmy9zJ1M5A6M5cBcdCX1gkpl6kXI5pgGV5hx
LUrd1siIl6NKba8Mv+5vTCY2mNFox+LOb9rxIbcJqYRUK89N60KeQzlC+pKiqT6ILhh1OO+CqbFj
odS2BBUIW666gzHlH+w6oo7aCwAOjZk/ThNpyLEW9smytANKxtcOEtJGDErtZJxFDPh01Tbmf2Xc
yS+2kW1xBKDV63PuyV0Tsf1s6wumEAbIZ6/R/PyT7XU6/XZT45LeaIVtwaf5v782/n97IVDd/c/b
+rcXArVmXghsU/8xR73roZb/xL+aJ/9/oJQujgLfgDasC/7Jv5on639sD62xz5NIrfF93/jv+8B2
sTxhd1pEI65Oz5zl4N8xCJvhCY+ZHFwW6D4YY/g/SZ6uqnSYp2ysBrbgjy1TCr/NAw5STGoQTHLb
LS2RwSe86pXVtlQxcHpEZyu/qvJDUZsueC/oVak3VkcVMt2ZdPEXvyLp2ZgRQtRivC8j3/iolvDr
usfnc6xlSIM1jwtBS+1qEzSUfSoHvdeCcN40kF92qqV+l+jye0qMbdUmRF5Tg0Rg2JG67rPoGz7H
wLXqw+D6TBPk5r5M4vvB/WBzdjVI8M8H84ki6OL9wPFemvhP6aEAHDHDwOEs3zNhWnaAziekwjrh
QQfjXNln4sAbWK24wt+U6jFcLj7DMo3PBMhkwFzgWkVl+jUDrdt2ANhCOdz+5z68+2ef9d8JFON9
C/f/9l/vn5JDiQvinZvPRun169GEo7tOgtKVK9uWaouVkpByhHYqBoiBr1z3Cyia2qe2l58ihx6G
5k7RpsN7gJjUfugn+KS1Dwiza9O3aVTlZ5mGBDv1L4nMU4AtbrP2GBhfi8yu1jqNchQUQC4taL3H
KUbCV0zglirbaPalF6ZrU0vKfdvPEbwIR7+f1j/UJOkcUDPBWdHHJMcLeWg18j26EO2FQOrOyEqx
VpaV3Y0TltsU9Xpei+nSw8zlQXEPZGI9YnZVRbyMBoEDr62YRUVkmRwY57FoZXnxKXQmg6qHg1y4
T08zNMlgMAmakg91iepr4bafKvMW5nitZWrLjGPErO4S0APytEnbfh8i0jrBJetXXlUusNsBLofW
oLWeomNvlatkIe3Wo50eoFaOW6PGJ9lBEgFRbJ7dARYSHOZTgxx2G9uQMrW0Au+SN0c/1Z+NjEO3
5uE+jTqBSiUzmwOicMrmo3+USCx2jFIlR9OrvvW5leGvnn94mQh3WGenrbSZEZ3rDo+EUTyTHj6/
e5hFj2/zg5tquWeu7ylsQxY5EqpM7rVmrZn6JMpdcJhRvzKLoTlnMAF3vS2OCATVDnN7wUXIzPVQ
AmnXwumtHJUEjDwaX/7+Uaw/fRSfLZa9lACXKuCvt7fnmSKXkKuCSBHN4DUc5LkP5bnfltjYTxkV
p7CYrG0/KjRvUfisxQVpTOwBpA0ARJg+ZsUkHnGlzNV0M5cv3iDkEVQg7rZe/NRGqFNyQF87V/Sf
YFzUCvnjuCg7cXBv9BmpXDlGw9pJrEcMceZOG5sPzGhXJ/z3h9hhm0ZNcTmnobb79VtSaGwYNPbo
pks/u/TMM5w0MAmA3rzIBuKCTiA60AVMhdgPZp3tIujl8L5A4XftR4iaqyPdP5/GoNzBeoXpk5vg
109DGnmyQy3WArv+hrnkzYqEdQ8q6xYLU7aWptvu0JXagZbR6Gd+BfIV87yB4nCZVZ/aGhlAFRUK
yuUAl0MEf78leIH9fnsi1liOSC4MHRqXv36+oox66vOMU1jjZ7dsLKxxJJHhq13ElLElTCxUPOrF
tfpoLwRvYmMZoAY6Bn2Zt8ZLYjhLRrO9tWEGgdLUj12fxXs1F9Et9zZRYjiWY05hZyrH8pnn43vf
aO2x8pLLhHOVaYwW1zX96qgd+pXGYAk4/dqeype3CuwUtFh5Upkjn6fJu3f4x2lZZl88Ed3HppYB
h2XYR0bZz9lL4Uqg+9HMar64ak9krjszMWWsPTASTdMA8bXTPeouY9ODoA9rgBq1Fh7rpDc3zOy9
lF2HpTkEqAl41GN9n+S+mpACTLgaMvXIn0qP5VzTd5+dCcGx4wQZDKIgmavoaOuKxKOElWgubPxB
mhd9buZDUrl3sNa+o9ORR+43MLC86tdmOLJxcBg50i1Ux7W5cPLqJ1E1zVPoDxcp/H3FDD9iELFn
KhMTllpQynI4JlH2OZSdccxbZp5nSTYQ8pfdcchQikRAUjn682gyFO1m9l0FxXeN35iAAduOtbDI
2EIc2FT90G4aG96kbc1A0sqJqQYs3ERLew/eI3vgegxfsrFbO0OzK/1e7DEmbxC+HcYC8mknqu4w
T+Oh0x41WIO3XaO+ZVz1Lef727gumAw0Ucer6rvXj9onVyQnUxm85GT1eeRmCty0n9j4V3uH2+uR
t+CnrjBukUwapz60L2nV8XdNO976Hd9KgpphfoZESKu3e1MxxcDwuaE2TWKFG96tPj6W0D2wCq59
lbzaqIcCeJlArQkag76rCRZ1lhuM0RuF8/bTVFoPYJ6p14ewZia9blZGXk93jRzCoz/dt8tF82rn
s20Mn6XTptuBf6PZiB9ZqLfArjoi2k3bXSCO3k3GMjWeqnIH7YlLCu25wwe24qtDkhknCfEGEEMq
meI2Fnqpro8/rNw/ROmixrZiIL5KP3MQDdkQREeey1M3z1uLtxMwBRBukxh/St3c5LPOH8kZandl
/MOqQ5LQQrE+Th5tykGTRwlWDOtxD3oWNeMBDdDAyARuJntAyVR28cxAJ1hdFQqgylmODl0TzUHU
MA4q1dGJlU3zGPGFubTGw9DU/q6Qkbt3Qp22qIWv0wnFrm7qn2kbEf7OwEKWw4PhN5CnBa4pLBZ3
Q4Gdwk8InJgcfZmjiIcfjn3jgEct8qn7qJL9h9XN8XjxO2zMF9nr8s//s8UMXbp9s9lpgXQZjRzC
cSVzJu/8Mr4zfWl9Ara1aoT7lALhIFcDH4eGnoLkWMUf1fGWJeZqzXd5mdtkIdmIm+96tP98lKHx
jZLXkBaMrW5xLk3Y90YThgIjemmKhcVdAbG0Qn9kuSwYrhOwaB02b0Xe3uUVEza1N+4aA463FZn6
Sre+QusePnr5L+v99ceE5yA8z+cs89vWxPGaJh6tXANq1UML4plYSRMetmuNCSGowrUuyB3NW9Q4
GlFOdOPzgpFp1JdcwsyAOHEomu5HCT5sFRdG/+Ll7BIwCED+d/xHppQ/IuhcDYm/L6fYPA1TUPdh
Rb2uLTeebjBFM5Clz5v+EPctSyW8yHXT9+02twCO23a9D2fd3Q6+fO20ChQXexEbiDbStNcwsSHb
WlBDc13cvh/IXO7FTWExTxANQKi0fBmE0gTdGK1ZczlQSI/MdnnFpbNrQgKwkj9YhP/0OyxT+q4A
o0fd92rHkrulo2LbA1Cue2g0UKbv+8y8JGEG9GwUKKp1zhlUMjSmUgE3YHTHTm/8qFqcCijPACoK
NyjGVuz62IL8KOpXOaTlqg6ZKg3tiYExt//29099FZD556dwOW7ypgBRyH/9+ry5TtSQ3bA4LFXj
0q0LsbvP3cWuz7XJHEw027ztnFRbt9KPAiOyDjz5RVB7Mvugv/LeP7m6kTlZ6jplA4ct3/WY+pQV
2gzETgICQxCXTg1MEm83DDNYeFWrzTBzluy7uDqN3kSquxiru7iJHIQc8INFBJ/Vz7pHvfW+s2x2
T7E/faY3yJCK2SSPkVM/tE51rowx3JUxD6ZjEoXskvbQVQgyYpDnnpiiAHNejMcjPZV5NzOE5O/L
ngHJxrOzfcE9W+EWeJ0iJkHiWto3hZaah9FTP+k8G9vZLrauAe+gl9OBcmlz42aoUPzuro0ZQJK9
higdL9RxGYwpoYMfpeL/c7SZQc6mnHp2l53LRQdA1Q+WXfWdahcJKXTT9+10ZqCnR/JWpZ+E9A+Z
NT01FF/Ok49117Dm18pEnPT3O8T6NeT6fodApnAwcFOT+N13m49VaZmt0oJ2WVAtIEJMN7enfEhh
t0GE3/CWPIN57jaNQA0fF+NPm25Y6bdWkKGgz+UiKOqd8jQiVmxZ4Fl3RLpx8o3pssaG9ovop9ve
nDlxuqrbdFZZBt7Ycefn7Au6wmFkH7radjBJ2AAfGjvme9OqAOeKxsEKtQ8eZYvC8/UrlfYl/83k
PjyO67kNgqSZjEFuQUdFdyATQN6m1O902d43HMxuownJCDl1WhC+LjaT3adrxpzTS8rOtmQtCNIw
KTaTaYRHBMVwlr7KNBke02jaZ6pjLLq0bsB+y00ZRd3SPi3xHoEonofE2AwTkgyqI5CwnSI6tKRK
wdToGDQK46Uen1tp1h8M4Lwn/H599mwLLhBTBi7bGf+31pGotDQpR5wIWjQGXWph3sybBxXrR2uo
4rsm/1F41XBIBsS5niqwe7AVOdjIiZ6lieaDxEFtRP5dpDE2HmsmUCFqxsEICfLkR/GTJqnFZIMK
j2PLRHConIkCOJsbMj/mLu31cecAfqb0FnJrRPWmzEP9bmYNvpgD+8JRiV0bI60d3cVCVzXGbWdL
Ixg9gH15/6lszfA4+1vGAx6lhX2kZFxybJgIKSiObbq8O4W0s5kjZ6xe6R4l/+zMVKsDGZRiNBDv
PdYvUIti0D86yy57luuLyzmddpVNxdG4jleiylnMrUw1crYgDGywU5QVGRDpMAhtc3bUyOgBbzBJ
J1qDXGleimNlbB+tmVv/74/zVTR7eZxtYKv8yFQyUDtf59XyuSGjUvNLQ7WK72tQBExurzIIYatR
wx5ptOAwTPOmczhrVyGVfraLu0z7kfuy/6DSeRWg//fDcNPhP1ocl85SCf3PFqvX1NBlPWFFDJf+
bm4T6HQ8adtseQ8UUQtnrQVJnkXNpjSZ1Y4ZeakGfPSOW6hH3ViOUlqITwjWdT5x9neiqN3i4CVf
P9Xhsap1Hi+XjEAbSoQFLseWhPmRlNPh36/rVSrx/assteklALX80O8L7X++iq/TMyl7XSM5s459
Emtdb5yli+SBIvmdA+vlxQlXegd12I1AymqGwI9I3ap0WRsYny2RkiFT6jaMlXNvWI6G8j0K115C
DM5qzeeB15AG83CrGYwl61rzcwKu/GLJ/Qdf5ff6s71UyPEMI3RGPnq1kzHtiRb8zFfBu56vZ90f
tynik1NmpS+s/Wnsy9tG1s9+NZrY+Dog0/3wNLrIRqA1A4MvcIaE0TOEWv9YGThLmijZNZVrH5Oc
Qci0k86WrbW/zQARQ0sbb2GOctIKUbb//bsYV5HC99+FCr+5NCChG+vXuna30pJ87Cmmx5Otr8ys
LFehCJ/txWMpkvzOhG62LRgrxgUoVlQMCLEbBKAYaSczahTxXTq9iWQNc7j+aprzrkyYL+74QVaG
zmgJ+z5i6A9F+lSIbtggOwYCOYDwm43+7odrGbBQw/ZLVkVYNUZSR7Yrc1JZuvNgutyxfmLJm6lr
hqCcnG4PYhqaGvPEXWq6nxwtxh6Gvhw70GMI4pOB43ZY8wYHfNBX3rmo1csANbAJu+qiWvOrN5TN
o4iMx1mWm2b060em4pI1O5xGt4sbV03DGSyksxaKQ+5kz0ylmJw/qUV7qkW/wakUXJC+ajP9RROj
HwxDfDZFo29rEhtrTztYWptuSl3Pd/UufIwSpreIHqxcTddXI0q0FToInCxUdSTQGJ9hr5XoOJ+7
sKq3SqRqi8aGiV7YxYCPsotTd+XaX4pmdq28G6DKE33LOVvbKIzWpurzrxo7eYJhOAs61HZd/EZf
wV9nXTneshff0gcgsVfbX12RUz5K83FbAH1nNqPRN8QI6rsiTPUNFCdnPURVt1uWUwDc+gvDO2VQ
A4jodRwaMa2LXIQJmPz6k+dQJ5ucqTz8/ZZ85x1dLQcuIwWLJV2AC/stwJl77tji41oJA9OR1yIr
0JreOQlyf+seDn7iU3EJDO++a9U+qszsCR459lEH11NKHMKrPf3JVtzAWWjFW13qB1tQjRH58DZ6
UROMeVwdTAtSdBV1/RpLbDf681dMdruI+NiDTHXqHiVQggl7j8yQD4A1908x1fYVVBq1qzOftXSa
fsqiS+6N2hiDpMfdkWv7hjjfwZ64M/Tc2tnDiCMMYvSYTvWZsvVRdLZ2yagm3Eqb8Qx37rdIZopv
rtVQJzd0bDJDddd5kYNzVQznuAMOoA0awuypO9LF+sz0UHNx3ArnFjiZTRUTq1K29UDoleuluqMd
tdrLVGNXI3bY7JqRVwzCHPsIa4Ipd2Q3X+boRYUR9ohh/uoaIdae0HUD0sUJMB8/O02Oug+93Dhb
tA3+/gP/8ZXj6O/UJ5Z7/ZqByrKVFK1pUo3FTkg+mWqNlLHPC4ZuEElhbuxWvNQIeGEknAC2a7dz
C7skLEN3Axa03huZI7bNXIK1pAyyjJnecXBSQWI543ZcFLAoJqu1xWK2dZJTOv4wJyfEAKj3H6xr
fygt2yRq2QxbQG8Xgt2vSzT6tmnIaZ0FbZvFm6RLLrHbfS6S8ktnh3CSLcCH/ArMwddNTLGPh021
BFHbLPw6W1p077TgDATYFD/N2xOQrvK28bN7TzMP7fLrDJng7OtkrxJEwXbugKybUzXuSiDsWjxx
KG2Kl6GzvpmspYVpzHvAIBFRVPFFk8VwKDzeLRN1axCvxYM15KsOmOguDVt087lyniLZbOvCRITR
TZgCHf1MTTG/d/2+WbMzOTQzOJ+yxRzz9/vgKri/LD0ETwRVXSZrXJJMV0ntOKL82ia0Sx1qGqtx
bC9J67xITaUAkdIny0bVKmmfDJpzCZ34vtvE7fhk99PXFOnGJjf8+YOl/Q+7Pz7SEpOGhkuj6LpR
EA3RgO4Ow+pkRc+odp+jikZBg3rPSxEyyYqhFTlCwSl8QPWDBqjW82GhEsrgg40foems37caIP+J
DNEVtilAXDezhpDQRQyoFcwS9V4+MJB2uxifJaXT9Asg7ZHWQq1v+DY4XhIgwYSMgzbhQ6dFQZQb
7EbWcgTrvHTnajNU+Vg9oHG37hvDPSiENpnJ+lfn8OyxKXCmhOcVzJpF3VjBdomxkhatsXUnDjcm
MszI09YEaO4JlN9nZlhfxnl8/PuNYf1eKuJbU7NzXZ4qB3n4r89U5+oC6wnnSzDpq7geiwDT4sFH
J7ft/AJCbZW2K3S1RIaUna61Is9QmamHvi/p8FTVoUzTp252MggZ0INiSluHOoUu49sg2uDO5Yfe
+WpE9nrwOvuZsn24xbgDRNWIgFzhhmz8edi8fz1rgmpveh8scn+ICvAVXVrwBLyA7JlXdSXaGQjQ
MvBhTSi+6oKq+uyOt5NC3RwvpfJZORc7TEb4Iyz3jap+wM5ZjDc831oJqFDWLFuN3/ebwVUHLdk4
fRl/EGgwl77dr0sxzycACNOk02jR3/v1h2ib2pX+QMkpc4ZPVCB2ke5kh9RUc8DkVCpFutLjmAoj
T2JB4jPo5+kJ4M0zMh/kmZIzRQkeLU3GifkGu1sXY4KUQNwnpWBczzP7w4iLhwXtI+DB758ckiMn
M5tm33IPXXX8dAn+u3J5kGel5EHESCuTOPJ37RxnZMzG4jaPnIu38FCWsAVPvb1xLZe4SHm0osb6
6Fj5+4PM5/GIalKzX1J9V5mVPM4I84HbX8H4Fyh//Gab4kVf01RFpzsZZy0iUjEiPc8mqGrdaH6N
0b3u3o9p751+X9GmE9n2vQb09wfuD1VOwccziR9iHKInfhXdNuD654XHqIM/hsY50idIz0h/6aO/
hNRFdpx2Qowf8H3Z+JSHfmvV8tOsO09//xzv0ZNf7zfwl5ToqSlxhmYH+Ov95s564owli6nV1y+h
8jMFmXi8wcmr9lruFzuzNaj8Ol6+RhmabJl1Z7i95hQ2qpHmF/n/DbKvh9FYWj4c3nZV6G17VWUb
J4W1pTTH36VE8GBf5eZON54FGx6hitPEkhqQ1QL7WjvNmiAKvul6/IwfjuKyM1m7JrPOlSfLk94K
pnjyVm2hhvqHIrcfBzO9n5eduzHKGxxcnEotj+mmsF+40RWKGkfnBCtwf4ctdJHQcde1xiBy3lqA
rkNlbv9+Jf+QD+BKEuB2xZIm864DGcRuwjjKac4AcC4O3nMozOnohBDPKJdSZi3XNmCl2CqO+qjb
KziAdyEnjg3YrPAU2ngz/v6B3rtBVz8t5R2f4z+lFe606wcAkbk36oKVNRnoOaZr2hjYENHq8kno
NggTSVImU8R/+vLOTmfkYVmTrxPd4hS5uIYoBT1Usfsm62I8cHaT95YyNg2iwFPSYLETnMto6mfh
CSELCqFhavap5t41vEvTPj0aEJcwqlsAKyy8HY3/UDijd08WHR9eosFlZ32bsYh/AiFPBjQrX22U
OvjjqvYezZO9skwGxp3Izdd6Fs0fnMX9Zav46yXitzIBGsMyWaIKV3d/Ek/GnDQVDurCEQdN2VDF
DSM+6Y4BJy+veGew11iOIfmjml0aaaPNMj31h6zumo0WTeSeHDdoRfUgixZjZgMYs1bNhJmEUR7z
1Rsye8fWxSXn6f2k0GaAaPK+WYVnHunS6/d6wqKKalBfN/hU+mpKLkMqkotfGy5j/Mt5PJ5o+WfC
vPgKZoPdXSbRngh95ft/NN8xg56DPgNBw7e0jpvcfBhc/mJCxe62S9QzYuByJyT88sib31pb7Xqz
v2tby93KxlhbNqKQLAEACWnFhcfavaR4zDP6BB1uwKCiMXwyzO65ctB3p4yu6sw0JWCjpqNVu9W9
iEGze4ut27GZhvRI4E7En2IGv3w3jbdJ5Ew7aP2VlTwyVbUKqUydKECRk/HqfYXJ62imX6T6hoGL
tats4OIvHoR//ge+6L8/GX84DjG7iqaD/CbvPfs6j1faFShAc5SrQT7oEV0dr3izSu02HgyYpYBt
x2zUTgpmfNN07MLi4hyXc3z0ODd4kHOduJ9PRMdWXV1u+nZ6jKcEXboZ3uel2llyrg7v5UMvB/jp
mW1LnPPfCO8/cfe7f27SX1KFy3p6de+ynTcNllz2M+RQf31zE5Ax09oJ2ahGfrmj9jIc0DDuxGQW
lxhcrQdv0XvoZ20Tdsl0Q+e62I4me1XcpLE9nfmY/jql4gsktHwhk5ifQWF+//ul/sM6xxSYS7+a
zaVPbupqnYta3oZtz+1STOmwxuz1Sc6kgereczZJjtZ4xk9F8R3+SEZdd1fwJE0VcxNdQQvw7x9m
uSJXVww/ik72nwir8w48/29t163tbParXHKy0BbH7tapig9euox6Xf+RBYu0LKlLfZ0RhOWV85+q
a+1laZlih16hJOyjgINlt2enMZ0xgk/osQx4bwVznVYJ3TPuXR5MiiT6MAR1nM2AAMLsp48o7Jxa
Mjw3KXtr9HxH2s8Z1JiiMvedZex8NnFdYPGonuVuYJtzdufpDWVZte1kX/OmrQhiMlZIJXGcv3N/
xifSczQyxhq8aQW6t8hG/6TLnte/Ww07vaNfFif0Inpd9c8zNi22VdbRHB4hf/bneepwIRbtGIyj
9XW0OaEYHbupIkYi6WevrkV9zW/4AMwHRDDotiMmkMDOWmjPc7LudPd5ijFaVHl1NBXJ1LoO19Eo
kTrW4zer1o096CWLtvradhL7MmH0s+iKb3mhhRuHbbo15dGRbZI8WdFTpFpCRISm4EObz63g7orC
HAWm05mHXtMfnIxKJX7BS1dwZkuiLgU4jE4689V93dgX4hDyXDTzZS5IavRdisug5oNnDgzjnljX
kHqXoRiZU5rtdNPAv6CTlvL+jsvoQbpHepAVrMbTUPnxzZDTOdGG8FGbYATbU3I7kHk6lGGrXUTK
6aHWw2Zjp7Zxipkz2FBH6GJAliGysKzzzzwU7l5TxeVd3ihGZZxGtGGumdXHSKv0k1l7JohtCT2N
QtXRYtN0bHgBS8/WdpPpSH7HMf/o8b3S/FAxWFZGC1Y6vzV9cO+q8j4NUzH2AtIIx8dXa5ZM2Knh
SyPQ9nHEqgLje4fa+jgkqbUL6VCuMhQZ5wzH3LpOFT9XsoSIdbpsWaKB8pwFZ0ITFgvzJxkziu2Z
BnGyHwm8HLlh2tXYee7K9orvULUDgxOi1w0amwXo1JjTxI7cz02UVu1NM0CuVF9wn8GfLleU8b8a
XR4dRCbyvd2ZN7GI9b05NTdj6Df3mo8neCiPhekYZ9PqLsW86hM7POpOKY9R/oPWR4oJb6oIcukJ
fe/KMW7D+iC8KDzayHpOUcorlGW5COgnwOBMEIZNfmLTIr9JGpB28RyVN4ZoyhtlVt9k4dxMVAkJ
QU31AVzOfWapV72d5p20kyBJMh5tJ5ZBZjiAUW0V1GMdbyuM8lkIHaCVINTZOBeTQzqRABROFDhk
0SEcqDCb7VK2q7EEZiSU1qmP5So2JAj28pIm7/o3dnxO1a98OedUsSiBE67SN6phiris4DZSmBlu
xko8GF5JMtuasEqy86FICGZxURNPjRuit0nXUW042ELN/pQTQCB2ecpGNycCIpn2r+F0/v1FbXlX
07zv993yhqYyBECJ/cTV6iZq2c0pkqkVRoIwSJqD0UMJLo3PrZkP274VK1fN36OWTJOnV9PSw0gR
93BWsXPxTOZbraw2Zqvi9wdrhL2ujfXWUtE3s6SqVMXGd2Hh98s0+VqGKd2tinu8jEDGt5rapCUt
8SbC8GuW+irp6jsjDR/Zhr4V4XSP0u1ThVAsUP0dC9lOo3jYjljXqrAFgaHUJrGizy5jTavwhYJV
euiY2qcERlHH59anS9ihjc922syvICfw57NdbqvM6LbTqL21La0BV/HScIl6ZYuNUS9ojyY4NO22
3WcijbZ9NKBQdJ179rdBGM97r80fR1H0oJf48J2r6GFqKRNZT2Xo/0CNykhiC0SXeBgOQNf5LsCu
zJ2bBIxmsPu3MbFaNSdlZX2zqnXPXYnBnctDZKCuSUzQxHTg3jNzUpWPUz5sNDTkgYH0ekuSdbmW
+mvVdR47IlMGWtSdvKeYmNi2cMiYQe984MwzEwS04JJjJazSkEmWBm5RQxkvsuwX3Onr1gAJ7XAd
O8MC3la2CJcm/eucKWcnmbbXa63c1M4jquB4HVbzySsabzUz9k58i1wgnZuCdjVk2VIng+js+lnc
1CI54gMwA9kAz9MT+ZVM49mItIvm1SxSFReH7AyMWTIu9DGP/UhDdIBPzyQAlkEGLMaCnoRiyV8b
lfaFN9DLnPttYDcZMJuJtAW85iCdBZvCRKwT170lAHCT2GW/CROyxJqW3SRxRqE1tppVqUW3kam9
0rQ8hYW57iP+NZzl2sBhZr7TynDlC+L6QxuptYbnqOihD7D1RnjpgZLJXuQgHlWVHu06/qZF5l02
O1BnCG6m/k+7Te+5SV58j28bwngAJc20GSLDTlifwhalYJ7nBT2t+m1sfWREvO7cKFonA8NFlusT
7s0+61a0T3JoCZo+ZJuirIDnundel7xCxL+AtB8orXDhFLYjNxn26cRJxpX8X4zsYiU++viqxVZp
UfKMZfpzbEousF18SoxVK+TFTPiniNm8FcPRwL8jeSuN5NVX5WMc5oiJBporLT+71XI7cOWxr4r7
Kbb5Kwv5e/J4XtIpPIaMUa4Ag5EvV9abibDam5pT32GASmIc12JkWM+Agha1tb3Sm6+RKs6qI2Qg
MhCElvMgjZzDj4eLvS7pXhkUbTE+b/GWl4GC7JiIEiQ0JdA6V4vCQVOox9RejM43RbaB/WtPa0/Q
q/PxdFe3infi0hTL1sqnaFiEL6pm6EdXkPnroiOxmZM9KeOvk0FZeY6f3h9XfsFoA0V+JaKEUSrX
OYcRT1LhLY9yPPxEnRr0ouGKdx6RYoycAeJls+6eeHhuuAnlRrTVInnrt5rUZRDb/Bha1tzKunut
yIuum+kHgzSEwQx2a4wgfVcjgSXC09Vd2XlvjlUs3ASso8hdyWvmPdRwveBtogWNk75oqEDEAAqT
1CZ1a/9V46F8FzawU1tFjMcE6b0z90DmwJ57kf4To0LB6zZ7ySP+7BSrbZSi1/NhOhfSj3dDmmzC
IoVnHEPSqIjJEFENpFKosBXz1XviNDnZg8XSbvNlwunVbLmKull+Fm5+mlA9TrTogtj6bGjta996
1opdORvG4U1WvLFac77Bwb7JSpKLYcoPzTgbPHz7h1PtkDIPqyLLeWHK9FGv8K4W0aOfycfas+wV
Cm3Qdcy8JgkCBvZhb3oyPWD5fi5g+gw4F1e1Yk9Lrvls6vG5Lvi2uuCqJ4pzYujz5w3tua4sh/Qk
5X0Q5/dmJfbzyOs2R563vlSQzgJIMop/1co1awNda8ItTvE0QHl9tAk88pO6rEMpVgtFdS0jNmTQ
0ddoekGxZpMU4qvOy55JO97wW4G2leC9pCnX8/OGcbmzU3nvpoywjswWagXNa5U9Vq12p5x8CKo6
rGGf3yKvS9eNHtlMGBbfomQGlk/Kdz03YlN60/cqbf6Xo/NYjhTZwvATEYE326Ioyqjk/YaQaeFN
Ji7h6edjNhO35/ao1SrIPOe3R9TpODKmjDaAkYfNKMQ92fZ/0ueR1a06MmzSn+f03Nh1sdcWntTC
m5+ScniWHPi7KemQYnRQtAMwO9jQT07oPYazg3InfHGOVsW5/9aNQbDzKrR9GUUiiCxhJBbrqWnM
d/xw1j7BbhE2Yr50dsnl0h6WoPB2bsYzQxp8mPppsmuwAdOBh4bKVwG1MYfOTMXOmfnrZV7q7ha0
LOXEh5US8B/29ptG18FemuVvrWjfBWf/h32LTpsJF5XZU22RpvP5/3/wZ5k9ySnryoiyKVLNAFE6
MUyblOeZSfrH9XHtugzMYWqQtIO3YseU/jN1KVbJuaJOjfgA9MALSoj1oDCO7VCNnYLBGCNb09vd
0AZ/wGDnmbDbzOdhGhCqOBpnQaXzoRLJfmvU4828Eurg9Ejfszsv0T+krtGu4fXo9ifnAxAO5LQE
cfWMgMuqe3Mc791YsE9hFknQ7Pgd71I8FuNX22RFqFwGwGDpaeeg3xodBFMOsFOpu3CfAYBuG1R3
jil4no2UAGOfDBsAk2FYIefs4pGonCnJ36oakDF59Wv9UyoeRiPNZr6I+ZHwdvtLL/el333Z4EmY
qlFBY9qYgv69TRDQ6YtxrmzV7cRah33NqdrhZN+Nwnob6uUzyJKcZs70fZbp87Jw+dtNhoyOF1sn
/4V7TvFxASHNht4dpZvR4o5hvJU0GKyeVkfsEoBh9TFpFhxyMqRI/M8tZbIbzXVndiyNLhlKhVvY
oXBxHlJnfVHlrO8GB7din493WidcevdQxzEOoULl7S7WigmNEWGxgl+C5T/0QA2HJLnvffxA1Zqx
PDvpHTmkTHPE10RD9VhTiBKxSvxSIoMlKuFCtWtuOVFfvKl3Yga+p3K0MNPIr3Xmnqyq9l2zJc9G
rztEEvkv3YAJjtcPq9L85c9ZvZ8cpzlY8Mzz/8kU1T5378Y8feopECnbhRLzmSrc1IbOhe49mAMz
XOsWTwMKkLAe/3U00txOQfZrLjc0Hm7zgx3rJqcZj8CbmwjONgfbh8YjXML4G5ku94lnxDUPKRqd
yt8tNfI3ntPcCN7SgPIcZ3L5VPkMWWdfgVyvTRV8jQFajJou8/2qMfcEnTwNAS4cYVZfc4AszuBv
PJFCuisRdMGHODw4XBJmQRlywPfGit4lBRBlaQI8bOH7+gG1NjD0SgKQoVwaMmrKO+jXOI2rXCm9
Kh6NvvrwLO5Qf9Gem1qPMtFI0vcFGviUCgFRL3Ocdr8p/SjIBMtHg/iSKFh/bCH+LIqGD1bdh+Xi
4jJyGodXOS2RR1lhs0XSrQ0FH7NSnO10ytHyE9iLs5+HjPml89KTmi15aABwDl7OicaBvgNIASxu
7c8aeV0GWXQ2fUndTU6q9EDtSk2RcWgsAQiA8VCKjhonqJLIdZxzD6ZOgXRFw3U7xZNd6ycHRiUX
RwtE3dSzOC0tc2e5Tnfo1Z+hCxpIOvcgsQ3RtIU9oZ4/u26keGpho9SW6VBPCI7wwRSoQn4E1cV3
ohM+zoB5RYiK9FLRxyJc2wkHbC9EIdCsLKZLa5rnefTn66K+oYrTg92Y0EEyOBB+URw15e1pN29P
9MNeJ7ZUsmkdgCSBfce15XuyEuCDSaEN+3U5GqtFoOmm1U3MB3jxt8Blm0uqot4BT90ahf4KqnZ2
jdrjRF4Bcrwh1P3sfSEHQ5eAESYPXV4FWWzm5U8teOjB7anRMsi+0H/mhGaWxWqoSmmd50blv0NB
96dcgxtbmwB3+5tOuUzsjW4z+TTUuXS/bEJ3XUn101hLVOaqZESUwzu/sdnVZUkiRPWcbPWuPYa2
0BU8ES3GNgLC3hX1t+zvzoObZunOklqxs73uOqQ96jE+auJyd6UXPGljMNPRxQEh3EuW4aYfZ0pz
mgUVmAmSONYjTblIk4J0gJKj63pnOcg2U07RVe9/MVcmrIttTt0pZWKjmRH06Q5Q2Lzsz7XtyTBt
vU9VYCLIKR6rhwgMObsmUDoE/tp7p6Flw57ck18j6VuddOIt6U6amJdjZ+c7nAlfE9nTCB3qT6mX
TETbCpcpFedDrYdpUIe1Y/zRujbtqjIXoFwct9NyAtQ6JAZ8IY3ifz1Z5twFJXXw8qjzvBmVcVgD
nx9kXb81MyH9izYcPN/llkuWns3sNAic5AkRml7QvVeShA3hVEga/eY+Jb7hwAtSHybb/hxqEk3k
zOCyGsb36AFReUtCSFoxlHsbGx30efa2GuqXFEuNISTnB2sgmxebXZDDCIWgAeOR/hvSZQjV5B/r
dSXDvy4+RFkcXacUO3t8WoR8VI4luR2TcHQWys1MDz+yrihMTj0kf7AgqcRJmmXyhWXSzWd8OAaE
vKvqo04vXipy9ul2uHqNQRi4l1wlrSndyP1b9sO2kO0ni8hQ6mqLA50hGDt2xuL8SW+Vu6wr6r0z
E73pLChKDN+Jp07FyzTLI422obPKh9Lg+5jon680ntIywewjZEd9E7EDcXEltUUPJyNozrWZ2q9d
EPwbebR2W84WF6jF36tusiOfXQ4LPANErTaVVpYTd8iyUR9gLdC5DoRCsplbVMrm/q3WGcHVtqdd
I2sd5PgNRyuftlV4t46h8an8D1e07S3peY4a1UEt3KWZHtQxRSSDVlAWvhhaNIJi7y2TiMZW015S
U+C2NoNn0h2o/HCW76Ls79OebLOpqOIB7etuzZCmJ5msoS69W4/xC4gbkm5aSKexneQ61iZ3u0+d
lfQCToT6Kej1PWM5IZ38n+vWaSjjyXIftZnpNi/uIAzbsM174yKW4TZ4Niw2I5OUwBAg/Djboj8I
Mb6kLUxdanmXfFnDqRo8+gOBOTNeWtFhcs+wUh7NethnI61ndl5j5FmfarTi+8VYvsqKc09PUW9k
QblVZ3/T0JHvM1w8mgEaqU3W2bdVw+CSP4qOrzzZnCGqjAtrnOMsQD9rFX+jnY17V9Ay5W2tNHNb
70a7u86CRdxeNLljQEo3V4+x+Mhv0/RnzYKFcdihXaZLl4vlfU1en59LLfns2T5PCbSNrXHKqlaA
vsrxgQvzM9kgCdJfc5YNhyXRljGw5fPQ+N9d87X2DMtNsH7OXfLAZE+YzpCeJcKAw5g/w3PGbt7O
O2udEA9ULtcXo5YPTpx8NZa42E457yq7LUM59sw5Y2w3OYikR6i+ZhHvQwOOvlCOArWYsoPsWCpT
M0eqzHKZDXeZR9/YarJhW+bFy7X8kDpwMV5hXPvBeAA4e3VTVJo8JniBMu/MAYmDPAUN9HJuCOvX
tkikQAa7zxq8QGvu3na6drI7OjET47vG2zwM6W/QQn3Yw4NN3ClpEVGXsV4NIpzdXuzYhKZs/myJ
ZAn59QJWQDZfvkQ+ckLy5O4tbX0A8xwPdZt+YapdYrNJTk2j3anau+8MSe+eQaCkZrQ3c5tLYJgQ
0+M2Zu/Xho96VRH91H5kJMX3nHfuvi/SqyR1yYJe4p4maNS+UAtkX2HmrivbBTry8tQFZXlONR8X
RXptFBGe47p3ZCJjS09um0Bb972P7NpKHgiAMnfMQxXfJ/2326nT30m9mY7cktC4nq+QXBYn317y
uErfeb4q66BWgy1ekKUhevHSGGrzPYqCCbD69QPxmzs5T6/BmR9kCmFNg222J7/P971HzrBvQWfe
pJ6TBvSgLnWA30kytTfjb1HNV6/2juRnfoJUmbe2XX4n5fQNfq0fAwKYd640VzTZ5G/qDYXZit3f
kYyPXaLTOwAtSvsh6fX1B8I9VhDaQNfxh8VzPpj29GnKVeLDTrtLq6yWjkLQz0QzzyUR74Snbjkl
+p/cfrc+jP/ESH5UTzmuP0mEJQQ4wdLi2h8IMa2Ed3XGhenUkh4Ws2YHL6GoP9U+5y0Nx/LIDaDP
T2Cw6WmFaYtXB0GZR3Hp3rV4dzWGtgapcowvGZ5c+qjr3rQyzSMnsXMSS/dKaUTpduKLLld62Fbf
PAjXAvFOIuKuSH3QLF5KorelKQrST28MAQ6m3PGFfFIAMXJzcK54Opb0WzatDCsCFXvJQCiV6/Rz
ZFExFyZjpaIqJ4esU+bDNFIEWrQVNVSK68xKHOtYp+STqYI6ewliXGQBBSgZ3Cpq/44TXLFGBcPV
XCqu1YxZVzPVwRYaTnuPuq1OfwIHF9pmvpJ9/mgW3Z7SohdbS0M9C7PZnyIXFRWUKK2KeechIZyH
OAUF09BO3ThDf0PFx3mtOQxQlGA+LyYWlkoVD7S45JGeaghuoJpk/RkkSvBNaNypvthXnvbhEYqD
Crr4ZsrWz84sVc1Or9MPoXjTDMe49WxxW+nNEBc6CoWWXMXdiuWxqMApWAw98tnsK39p/7ykGqn0
pvhVblEdBo32sgqnWAjlCpSStQAd3egeXMf8JizNDreqe6OOCRN95Kq4WRfIR5TrwncfRjt/yDPc
ND4SpQaxBDjfHoVPA9IBtzp061kaAf0CwfIY2N3JMziJLUXTmTBAyhYSBKKlzFnuEu3WK4GrySNc
RpuKY90Rh0xW4JBUW33aDV13nVe9lJsYaCj7dy1MNIolLc1A/m4xAjrBIfedKyr9E1UeP6ObHNqg
rkNzLb7xZTyqwR6jDZ7iEpE3Ft42pudHoxXoP9KLyc2RD3b7b5hmaJyorKZPkhnqSC4wdlCN1g0n
ZOQ7UoXUMA/ap5m2v5q30tRoIbUHvbY3Vbk8+mVx6S0WonF27Sgbot4UOWcztaAI56YaqLPNbLiS
AeGcV7tnd83uqk6cKWfgyp9r+rN9ebaGafshg5CRXX5bOcY/axk/gpxJTVS2G2r6cgR6f815eG5N
mb91lfvJBeHuIRDvaourQva8Yu468fMB1/UdewwRPoJ89QG+DsxCmdAMFJDua15NVyQmRGFMdhNJ
cc37LE4waBptyVngApyM2r1o0pfK+0lsfRfgB4APR+nm1TZOHIcJYqvWFU1OGFIS3OjznV+Q4zo6
NPcWhX60U3IqGomoS3raQzf1lJX2/An+kv20i7ydLKHFvg6B0fT4VpBuFVj+G7iwsf7TLCxPulZ8
pToId0MEEq/BfeU2NZpvmwLNWX8jjW85uLX/3ZNAwyzDpr/m/CmKBKiQAesfjO2za2rmBaUON1PZ
R71n43dZPsSSM+yV3LKCe3wKSkFCz2Ay6ADeth54bXVJZPDkDNPN4J87e2IE5s82tVoxyFNOg25n
3xh15COkkqP3sqYpz4RNZV75ItzhqS034UhCTSdVAySMzrnPyYmMDgYPKjSwP1OkVVE7ewfe07N0
Ru0ViTH5F/iUMYBJMZA3ZMAM4MTbpYN+nIkWDPVxFCenI66gm9iX8wqnFWnimIAZOXetXYBX44br
baL7Mkur9p2pvSwM7WnQOEQBtVU0Nwacd8e9Vq5dZCvgEk5vYo8n+gmXWoDkcqtNsztHeLxjg0OG
ZBSYUHlYfEJdlE4suQsX5my5B9ZQnBdJbHyx2d5IiL4EVbMVvCDrnacB/jUPZTYnJ3DxO5uqQt0y
3/Nm7C6Zlqpd53iPmhT3VW9PWNy8auv11g/FvHK1eVSY6p0WcQafJuNapJzKRrqQHcKNiW73qgXr
Wy0XUPv509GC4iZfnFhfgvQgbNicYt5y9wN1NKjiBJzEbDNm45kj7itNyxx/rEMt4LxXG1eRbF22
jVKfvj3dj2L5SppcEPBEmhwKsJ1b2wnRkYxyLl2D7VAcpjF4UzoXgGV9jsSA7yBa9Qss/dGtU4ca
Z3X0xHokFS840+v2M+TVs+lfa/69y7qat8AnmccmZXanfNJj5KAn5NAiQmxBaSrKtnKIDTgnoj3A
mEGNDpCxGW26+iMYe5SOATYfWmWZPBvlX1x3ya7avD4HM5GUtafFs5U73NINCHL+zxmMFmOF+y0K
d6sIXm/LJP1QUu5bNhqyVHhlMbVSA2H5fyKjsEa3+e4g78DNTK4TH53sEQ2kHsvMfUjc7FApbT4A
dMEwuLqFcKhgAV/uWA8IYAG63veLVh76eeai7sfYIOgJY2ywHhI6cegPHl8DfD6PXqXdBGohIlp3
boFFj6MBRuM465vpVwsTobsbLO7nfmF6RqN1zjWFdK+rXrq29OKyMl6GVRiXCXRWa3v27rX9tUvr
krcdoS6bj7BUn6tufQdbVqlHtAjJTB9ZpaajDey0a8g0cMfCgfPqvsqFNAEGrQ5O71QTQAOFdjQ7
tkmqceExmvm59LUbrZBRoPznJoA09gcNaAvsgZg5numAMQhBPz4Rkd3wfnHkFJD4yjfLgwqsF9x5
eJfcTzQSgBBT+aQyVpWKh4UfDPYdhiaj/eeb9SvpQwOXVmudhnK85/KEVM5g00Xi37pjR3AAWVMa
M5RGx+84OhwL/nhq63IMKwtI1SyhT93M3TuK4p32z0fjEWfSSVljxx+3IAWYRHsC0AZ+dmaxUTrs
nOuLKgf7WKSR5UNw2xVGUPJD8bj4h8EGYcA0+Tgisgntwbobu+ETN+I9GhjcrfoK5raorW5ci4jg
/tUJxjS8z8oD8cUcd1ja/hd6DDaX9AZDWu+B3hE8T+I+iRM3AbaMIzMQyKOJwdEx/R5n1MlTFqXx
W3aYghh2SWQLJ7tzw2YBC4Bu5SIWB5JCXnDqBQcukGuW1tWBiCvuvdK9Z+C6KFLHdoNv4hflAIGh
gAccFvLpmg239Qy2FwxRDJv+2kHNp0eoM4KxMrt4JrMAH/Nwh3QSFOj/GBb3oWk2ShqmMkrrdYkq
Mb8UDAy5TTrVmjfvnY2U22hHOmFNkC8ZHHWG6N06Ya6zFWAUpsmoMjr7VJEf5EH7hyD4e/QrB3+y
fqkuMHnazHCtk6cczg8bqgjXdrvqKMLztZxKZUWJ1mppj3kfHA3/nHP1E15S7soMzpHN7+jXzgcp
on+EIdFfiXXeB1tC7E2HQB5a/ifZEVjDBGFLVnUFzvrgvybNUGp//doWlOs2R2rYw5a3fTGc2JtS
Ogcrig2yhCxHmz1UJHVkKcbqRSIFGQmjJUvyhbcuHnXVhRBgGLZUebCs9z7rn/URILpAL7qzKb7e
1ZX3kYi+IA7ir2mF+pCLfSKT4JkYa/ucpObX0KdnivLYXlr1JSxSJb3ypMR1Ba7ZBEMF6VyAQjBV
Rdp8VoUincporTDr7RONuUTQvyFQ+235dVhR0wQ7dXQLsllsy4CKwjXHyQYiuLgL6Eg6HVXXfVQI
AU5W3rW7mhFu+xp2HpRxmmqxa043nqFh1LS/DXuOC2C/XjoDEpI23ScDvz8ryl9h4zwck4y7tX+S
VNzxvwZJQkCLo0OfhzDoL72hx8Wa3zsq0/eaDlKeeQut9J5FW8NqjTvLqB6kRhsbKGfoWE4Teitb
S+ZbSIqm/pdL7BvlmI3sd8PwYBucT2RAu7rQooHcyMgxtTjfanHn+U25C4lrBpvZuFaxHL6tmffa
6PpLbsFm4rVOIzD7Jyh8BPH+XpdTf0OCWJsX+AV1m94UMlTyYH1eav0naTYHhuGHuTfrj0GtXTiq
mPfy4pXsk/fC738wRzZx317J63qb/OChHIGLdCS9u9K0QkLlPXo5+EnY2wtXk4oMNFHCsAN1QUTI
mKCDfq9bP/BPBqhLsrEirMmiIGDPraimauE5SWEp9vADJ7ZYVh65uZgTNwjnBV9SljVRtkreo9km
YU+eSr0CC4fZdHs9GlEv7typK2PdCoUJEmIHKdz9ar0X2XpB0T/vWq2EwHT9B29mjsbHAGZJe/U+
sCjoQ98E75dFfB04bouPuLPViM9AHO06G+NVW36QewxOid02oX6HDJyg8Mej3ZOyXC3oe0sfQCpV
GEPHhV2X8yWoSDTxFpPjGugx3zBCOO4zBjgFxdfiZpaLOC91+VwZkwMl0cDLJe5Dqoy9M44AaL7V
M9JY8eq7N1inUczOXWjNFNjiiftxa4ptVAkkgAJobxmDsxfByu+yZlgiUM7ZxoCe91PMB6Ef+iJA
DTZUH8QX+jxfxHkOpEpZjcMrQ4wkxR9cpxSAhkNfEQvkk4HkoXNjhWaKNhVPTvkyQ4WDYxmf7Efa
kHNfubyA81idA6RFkZLwRnmjv9Z5Ig7c/rtFcVYLCRVDTFW9S+ryTk+sV87feDBIdCub5bOzghI9
1kpT7j7reDw5z2cHLaypA/ZWjf84We0SJyhG2Ez7BdDXRVgwtgVEIiAdYnjnccw89tyVR6vzbxnN
BviCKjj0gboqd+vllkxsc/CCjYt4lFzs1wHnvvUq+gnlU06L/VKxE22+20vfzf5ZzO817qCQ54o3
GXRk1+nuVUtWPUo9PYuUZmx/GOB4/2FVjhZ1TRu3ldOhaaCtsObmaywEhZORcxz4S9jPK+h9D3Pt
Sn5z9wa5msZSwmwssOOVeDWCtj0wyGHAWxtwQ4mcSrrlET0qD72JnpJKFWrqNAAoGyWcFEsTi3a6
DRRRuCxZxl4RrYMkuyHtlsLyVFkgxRmXfYKLtQYnTFwkP67DlpTQUEyYKZF7Y/PP0tK32fL/1Qkr
kTFAT4mife4Ry+xR/H648AtKB1DJfe3gFta7TbtNVC4ymgmKgIHXk7D10Y/V5E9FOTw4d5ZFyjm6
pooElDCr+PmldksoUmZuarxhOjjNhCrRbViT1Zxs4bIoX5DfaiI/5ibvYOJzzExLyVTTUo4+1iF8
mAOW0D1WZgvew1ubEaOCPgNaVU7J7dCIdy9FsZGWJqRBh4KNNbBA8MGjeYJ5W3YCgezBhJWkkFLY
ERmLfNeOl0fdbB3lDJJowvsmEMKULvAs+vnMex8Uu6kjMzvLnH9z0R8Ju4dZ73u8TusbUIsRjs2X
VwGozVOz3bI5n3JXdlFdeodJGlED10kaqWudFcdja0HdkP5GJFZuOXtiUaCL5juT9WunexZwAxs/
RzeTv+OJk4U+gyVtDPNkBLjcTOAZN++Fx5xBD3B+5yK0Qs3bdDtnaO/rvLwZMme5SG3COJyicbDQ
ZDWtti9rrtVSwoyhd9GOwzQC7jotahRzjQHckJ7lQ3VqjHabZ1FiDzGK+SwkzZ5KucE4QP4XlHDe
1kF5QcyQHHH8P7ljYJIwgkBmJomvmQj/n/pc3nHLG9TZk3KHQIXEmopV2qkaeG2c6Y01JgczBYJy
53KP041l3BJvGtpVfv6gF63Z/2YG7fJ+PZEXvej7FG2dI91TM3IIKJL0IYeJ/c1DN22vmSqMXS0Q
Kgxmj8IEMUFkjObdklznhNTKPJswDOmFhqJBEv6DpgOlQn/EOdHvG5V+VYiwag27qDGywwJXvZvW
YkXVVtdcbUCKDydV+BLSX9A86tGyoWyA1sEwYT2QqkVY77k4WxI5kUnv/V7Js6PpD7Iv5dUOCF/N
UpZAE84fafq7ScZm61Pmafh9f8LwzLvsfK7eDGyrg0y7nXoWOUsH0Xn8GD11b0+K6iukTsSwDqwh
1hE9/aNpImfIuUhjty8n7gTGcJKqSBRStMVx9LzVPovhYgxPwZzuBxl8b2mHYxnpM4JDpVvzAQUr
nuO12xriDnoOUpE1Ejyonc6aFkzMyONAxHbAdGWAsqqJr0duBTsF08LzrIKbivPfHLXnFe7RoanL
7QndKMkc8tvpqAe4xog1rFg/2EnQ4bqw2LuyRIGG0v2l7Mu3gXiFEJOFvi+bFEmQ39xqZO2lTgCj
AQ7NoJvFmpdUkPAnIx1/naVDZrUBvk61SY+M9tet14c0UeRolSKaW8zJq03HmcK78P94kwQEvJDE
OoRFI555HFdya4ByqIYMua5cRBXy2+uXDz+5G1z2LlnjXmrWu0amAUggvG5LCRLqqnDIs2f8HUZc
CWiAis0iywwAlVwbiNnix0qwI4slv6rwcVTLsMRNSzRNFegg3bnKDqU3MsMkENF1IjRkbvVF07qP
NEO477K2ApYzAXKRQk1RQ2QD1zTzi9bnR5sJlMIx5A5JZQ/nzqVnTEJja5NEkRBYzT4/oae0w8VK
n5YeJEhbXzy3KvY9slqBY44b3Tw4Q+cQjEvEfmtYQ1Qp7hW3JEgPEdBD7yHnqDWHHJo6Z9Kt42oS
tNhjMT1asuXdsep/CK3JTSnzH3C4Zx+B/ohY7+pp3Z1Q3jtr3h95wyh5IP5Cc1wxGapOj/JyjABA
sQdo4qXOjOchQ/g52qTkVrXz4OcFNGvRX1GL5VSPuYJlB8jXVIBPDmCtafVxgEx8SxMeQ36AU1y4
42MOLXQk0furCpxfz6UUs3Euopy/m4qOYROKmgUBe44BDo04+otvXp4VOvQdqz2KCNMhA8z4k92Y
3VR5/ekmwI8eyjZ0Y2q914MqkhewD/+uq/L7bAI583MiZ3W/fE8WlMRTXdMJoH1ZCVnXQ8BdVlQb
XVs291nhOM9u1txikvjLTdAZB0vo1+RzBTpEGzaIn6NZm8+r1gVx6qBEGmR+K/L6Ra26OI0Mt7Or
/Wa9UYf49YeI0BwQgbz7nAUtdKDRwK+6f0fch3NpyNLRCuUebftEquyE5hGqcjJpE0r7JtbXjAhF
4N62sAigIRIMW/Bj7pSomNqpiFHHcIKQb3LoCveOuAPM9psHeiJc984ah7sZAdIeJ9LLgKkBxh+F
lb6FTKOViDi1isMg3ef/v4DpjLdg88GecJzlkkm+DcjBg5dY8wkrcRetA+ngGa6zSGO4Xf3Evd1C
CNqqRyjn+/nedGBn61xD3jSA8jbjhJ2Jb60V3La9sm/LsjcfgsQ8UWBTxiYk5EGZS3lY3bfSs8nT
NLScVF9tU/mj5fBB2RJUWi4purmq2WM3DMjr48VpvQi1xn7qG9CUjrKLlB2p8fX+VFucpLVsXNLO
gYk86y1dTCfCkoSGjp0NFlFGaP0L/BLruu/yJP4/ZbPT6iL0+FKM0dztioSmMNFLey9z5mbTyLMj
eDOIWPnk1DotgaSlhctkIWcY2hsiYG8GS2nP7ZeGKDhCBZSc/4+XLMVtmVX+ccnmpwwUJTZXzzu4
kmSNPNfNEyrRa6EnOmPYSuaAGAqs6QhpSA71YHe5hQIhmeR7hZCxUUxeBPenOk62kmJRt0Aj1lGh
aG61BGtuobwaOOSSJkP7r4KAWFexzys4P/wLu006tnPw9pwSQ+mRNw7ciSTyIIMkvLQzGf6ztcjj
JKnASmyjPohWkm5UUCOpayMsC2Be17swCZ12dGaXE6Kd18g2i+Y5C7QwMO7lMPNu98FnXhrkQBfp
a0CpIY5g42OiifHgi+51JI3/NsmJDCh9774EnkeueJ3zRT1h9gY8Je8sZcR4tT3/6f8wf+H4f8Q3
NKEJy5uCyN+MpompkVSQSfmcCSkfq5FiqBkkgFKR/pbsv7dry1hgjjwuA9luUTIjzV+MhNuccfad
QPhTZcjbRRHdjMCUEXpl5ygNG/owk8VnXtXXRtsm8lX4Fz9FLhJY3bGiKOpt7rMQyC75Z5fqXSvY
JF3rwbaQlejYqHeLNMy7wGz+1VtSN6gp8n9Vj7cSe0K+2bBB/J2jVzuPQ05HiQDBN5gMzt4mfeQO
M+7QMzmoNrIg6ob1hsz1+pXvTL8F64tNkwTE1fffJRQtk/oOvg9eCxnOpW0ZAqfSem1Gzw5Vaaa8
ZHyIDDvDrdfjXTDvqfzo72tsqXtzTPooq/0hcmuq5kAM20uTpgdEqh3I4GzC59vP7mxPIbm7VD0N
441Gl9J9OWuHxs9A/Ua/iKz2EYfC9MoESZqeJ3EbuM3NbEJMCwThdgcoNL4QcGLf6VNNGQnbYqrs
dzHCnHYkcO662gsoanTr17V3Qs9J2sccCVyfdXoszLyKRTFpr1m99XKe67VAQ5DocI74YWD5AHC0
I556/2kt2erHYZuBvIAshY4iJgORwsIm+KNt1gEvq2GNev12COr8LmvRm0wtl8M8t+mxJnbtvhrt
Zp9Ay0Tpqj0aqTZdNfx7caryah80N6WHCDzhjr0pyb1CMMr2MSfOFLVpg8JdM+u9aYlHbzXf1r68
NRpRHSYlCBPb3tIA+/O9UaCDm/8qQOw0GI1LavzzSeC89Kj51hHdozdbxr5ycOBxdMlTTh4B0OSH
FbTWmQ6QqJoG/71Gld0ZMJp6U4tDUtv/ukaJe2+YcP15thapuRmArRz1OBZM0tNlDsBNu0ov7gFh
cIqXO0MmxRk0Sh0dWlIS3S0eEYLcGMEw71hIdMK7pufFsi8lm0ysJIwp2XChmWrGK06v8VgRcGC7
sx4jkj7q/+eo0ABkQ6ug6ajXKFmWL4GA/Yo/vj3qU+5EWQGRP/1H2XktR45kW/ZXxuodfQEHHMLs
dj+EVgxq+QJLskhowKHF198Fds9MklWWOWNWVpaZFBEB5cfP2XvtSn+OLCz/czdRyi65TgpHLESo
ZyenmVK2FlGzcZMg2Qv4V9RBfr5lA9at4zjqLjy2YoqIsC0jIDanFoOrWu+OnYuytGHnYwht13Mv
7AQi+YoMV1fJeEskhFibs5KdW2+DuQEhXeCq0yfNs5Jxu3HtAcp3kCJIN3yTmkqFJxBQezWp57x7
6Lsxugqy7twaEI3QwqBTpXwGndA9cjMkFdyMjMlMH80owPniiqMa4VXhG7eJFm7A3hziplRH7r6d
XbXVvraYDUjf064GJoCEhIwBWb08QXJreDaT7hIc74F9EZEHDSx5rZEuN9EFOql6V9CSPNKAf4mT
mKsgyiykCbP1LHmpfM1k3M31hG+F/q9XvDq6cQ+Mjts1S5+qsZYHUP204OwL2yj7C1Qjw9p35u5b
gyKcR4t5pSX5sy5YyUfA5aeJNXsnxyjYxk13pvuXnHJ3LDaRJw6jVTqnvEAA7tBbbMOoOmo9kFPk
m8USFgixRnZ0m8TpuC97A7XpkOeX+qs9EZBDD288BQMTIlpSjNk0HBxKdOFtVTFhNqP+2rK05ODA
YTpkkimXWdNvtPJUQxiAcSr2SxqJXUeF0Z66CRlDOPTBRQvVYeu1OF4pvheAbFqiDPK49zahT9ve
01/KJGOiUSbDVey7+xyb/UOeYKPEATAve7hqOhXfZ2Yzrj/jSuqUeY8pZpKbzaAvGLvmgpZDuMxC
dQqZBSxsGh6LHCtnUvcUCIWd7yZzUsc4c98GiqYVGGpMLV7srXqPgBrQv2qF1J5QBJttnOeot6bD
1QgJZl3rbfKjjx9iSixsV5GxBG38WpvwZtvQt9YjTVh0JyHVuRlfE/iETZG9HbcSAJKgbh5wnS/a
waFvF1tX0quHcztj3lRYoMSjWHfY17bTGDP8dQcUKHRf3ZEWPSFa3SG7b9NCey+06BBV8YfniZaC
RENkmjX9szZymfnpIXFhpbT1Y12mAwlJjDxgx7zr2CqYkjiUHWMWrDR8e9wVlMLjiDS9uHVIsruO
7IEeieAIMSPFi9Rxi7svogG8bSThtLFc1OBeRWcuiu+kNXSXFp/ALrtLzt5dUNEoMpoW2aMJCtSQ
54qn+gKIzCtKuNWIIfPFYsGuA/uVKbdxr431a8haizfsMcS+8DgMyV1XKu8gEaDhLmiZozvuE8P6
1ZihKYJzPz31859GZbD18P32EKQ+CQr2pGP144eQtPI41SjadIwcf2rsb7oJ927eu8k5qLvXKJ0o
jEfNW7e0O49WAUsbpslKcyLxgghnn2rFYUj78Qno25oG7kQrKE5gNtyGwkOZL5N6X3iMbwu1C3yV
nXQyjfHYgiWLAnC8qpMXBY3L64nx20kHLWPTqGlpJAY5E8O50Wiz4rZgryprVptL6sBpeEu1RCLa
ZHaqqbldKL2D0qJwn3VYVqIDgFxWyRqs3kRxtwgNwgFE0z6xGQ9RxZpA3sZS7YnGfPLzNDng6ym2
ZV0XGxRvJ3b5fOosMzaCMIeF4yj67wxptPwhkiog6ouHDPMBnGBh8xgHk3EyoI1HVDZFWmTsJC22
+6pM1hM5VjqtiVZz93HZe0cTnDmmEmJ1wuCmqKV91yJrQqyVbzSRjwAEvOnIvfoj02znECOZzuxI
4xAWF5nf3Ta+DyXW545t2p5YEit/mYzcXeOPrfwRGgaC27HKtINGghZqU8fhKNTqnI5bi4LlOjM4
HXPEuhYDkM9py+yinAZrEOsXw8TQgVPprMykQttmyNdctEhURrpxRJ4sdKPATh65mHad5E4r6Zmz
90QfqJ48Upm2IYu1HkGw1ZzM3WQuQy4cuugFw0OemG9cF8xzafvHwhpXTZ2vZRI6y7p9dC3cpYCb
6DLwThZQqUmCacMPl0JCr3x5trs/BZCJZWwk2Q7KP3igiLg2r0aCbLrIXobiroVGuM3s8Z7tmraR
mLZWPROUJeR3fL4A7zdjPwte6nIupoxTG4Rq3aN3h+eCOtw6m2M97qZCvMBbxv4ivCuWF9owbtVu
g4bLbTAGB3l8Uh6d+tnBcXd2xUhjNhsPEXLEuQqOl6XUkDRQJ0ED3Oi6HqEugZnohOOz1ke37jir
LZqBGRmN1MxC1pEFhK/bWXpoWOz0agLu1cNj/1zSU4eBaKuDQ2n83aR/bpkoC1EKPLg9F1Hg5DEX
GQMX3aZTFhpcrj3tke2Y1a+9C16C/ubBNYo70yflTe8g2tKPp5OuB4+2y3YKnlt251Kh0Mmb+S71
KPxdlJn1sVW1uNEL1Bttg8M5RO/AlppnVMEUJRpr6zTKmFYpBoGB3cJqiOHgAAf4PG1VqzM50Yrb
suA24dZN2BmDrLdjjVsa+dSxiPuNCWj/ZtQ5dvoABjpCGIX3bWnGbb6sOPFLckymWy0a8ROGG9pQ
HaLB86CP1ilW6COQpoZndHeMKnRCWfop1Nah4V6SADXL6JzqvpTmwkn8+7CqzjyHPAvxdh2xyQ/Z
xSyVrSFolb5Ns5jAPDweyK6xvHtsmzzzqFJCKZCvxgPqKTMu1mMjtZWPkGsrp9o+1Wmy70jp0crO
vK7I9Fqq8TDasfPWoQaT1QvTwfHPDHf1TKoAx0SpS+3UkLjhww8Jw+xkJFq3KavHqMyaC58kGRKu
fBYamwF/aqLCKpLKvilm/PIoGrBSGMlGTIw3ToIhlESd6ATDwjOeuqbJr3QVJrt0MKpZjnnVEhJx
2zsQCacBzVJJl/Kiioh5ntZwftF+z3WMsA/kkhivbs/wSeMF0fpp1838+Ih1ozyXcV8/OoijQHaO
8qoLuVC0BnyuqG+SKGC0DJBs6YdZcEUS7kGL06e8T/PXyBeHKgWGow/BtZHTNFHSgzZMjNu8Ufk1
X+OvcTfI2Q1HJxJGsGc2PhP9foIUoS2NHAcD55JJHs0f5v1B7lEshWsAZsWBrWiyJduBBwECB4V9
wy8wJVRjv2sMexcS+7buvMdx0qki0V0q4W6rFs5kEI0Gszfr7ICGXvRz2gTr16qh8j4pRBjrpq5Z
acus/80ncv+SN+cgJLJNV8ChIfbZ+Q67S1rPiAvakqNe3Q7CudQ8nCQMOi2AH8tkcGiesnzvNTLk
Ui3f8KiOtny00pMxkCy9PHukgPj5WgyxdWHEaEL9iCZD1NLDr2uY2/lk3qNhMQ+I7aCMaIO2DTIh
L4Oum5Mmi0e43zUmCv6nWYzfyflFCRpb+YmcyIO7b6RZXNdZoA6ZyXVAgEx2ZA734iKuPLAzYQJT
glPpCGPOEyj0wWhfVhn+YRPJ2SpzrOAi1AZwsDo4mDLTXzsrHdCrIhFNQTjuIt7lQYzi+PmttvlS
p269r0s8uwxHr6tkHM5InZlaF559NeE3kYj4T1mA+soAOU0OyrphN3LMZGFcOPXkruGdRUvCP/RL
yXxq41o5mXSu2JcjVMGxRUn86+vS/Auzk7MIi88SEAvNORL3KzxL0fOJaVFGS6BnV41ZubtgjobE
QnLSAlwRPoFSJ+HmWxBazaYJufVzw5ypivjHLR3KD2tG0aG9T0kLgA3pDjxHk12L7//sEw9CJHOw
oXFGGt0UQibsn/vcusPD1W2itgpXg9XeljwzKhNeqW02KP9rOH816jxryppLXfRbOITub9JOjL+7
fF2HxCNdki2OB/vrB7fr0YrhmM4nG488pU2xnVTZkvQymqzgPGankN6qk1oUoL1H51uyPf7N0fdm
mNMXQJojgZeRkWwZtiDzaD49Pz0WsE3qvR30KN6qhIdPoAGdRX0ExFe/n/VMKF9PVdqenKHSH5tu
esBxgUJtGN5xjT/gDPeeMyd8G4Syt7PLDvp1icG6BwS4R21YLppJYE+ju40wPFuCi4ISpVGAT1r7
EInihz3hrXUsQrJ6iOIWOVR4O7GfKjRvWMrpi8+FX+0dWfcQTfjkPMY9uIG8++jZw68peWHN0rvJ
LYx/KAEpwNr6jEJoUdsx7pA+Als2rMtx7Pemj2GlRaU1YcdcyZJcJulhBTRKeg6CDh0bMXuJG/0+
jZ7HAC2theVzmcQ4cxrPenRDYpIS/tnXZw89g7RmohElC+3HfBILspgWLfX5An2ZogWJFX7EUj5h
E0x4ChC9cxNQPoJMgck76Zc08BgYh8yjMYHjdZW7qoaT2RpsjRgX+4XOTsC1TDq39zpaqpEPsM4i
wnjbLEQY5ANMy21v3XVavQIHM4f3/kD6HK/riu5M6PVPrSTkCQI//XrlrfXIvsPtjWQI0ks0B5XW
dbZM6jHYNHM1HwTqhLD1hCnsJjPAINcBQbjg4Z6kiwNofrJQbTeQqlANNlSDLs97ct0d2spVBQDv
4CT47e2BPnzsgqoQ2asS+tW8oU5E64LvQV/kW87ApdBhatfswyTyq7hyR8Y+/U5O9g+9gugTdOqy
dwgyrvIHSy+fIw3H3dBDETZR+QdtHy2F5HUFLh5ku+pSQOeY2AnXuBig1+RLOLO39WCgnRMIdAfj
XGbZgLIzzDbsRIfW4dDa45Y0ELXBm4SMEZLrYEEE6GTJALmlT9uTjoNfA1JPkYXVlgErampSHlhj
GveyiO9lpbJt1hIRRetxnTUolduS9+Z6xXTDVmy6cS38uGMaxwfQzGgjw7scLvpOKVRaStP9Yyk4
nwPdpw26i4KMb3+A4yigCkXJdgo674jPVDsLgTPb6ou9sr3sIvCn7KKLr2MlnAMXvX5sChMAhGFS
p9oJl2cz0NPII5ovaZgwdZFC7KUhgrMXctknlnqKDTAPfUErtJXL+THqsUgBBbU5q2y/0wLJlbJm
7Reg1tlqR5nXY5KLvUvFdvIy7JzbokYD4I82sutZTaEnNiO3tL70LIQCEaKYdW5a+TEKrDvT6MNL
EWYf3Zi5ezelMAua/LIhXZEOZLiUozgnbai2sWYDZ5FhvjUMRBERUIQ9NtrZnY3E2wMOa/tkUuQo
Lpi3XYypDueZ0eSG0aS9ds3uT2z8yG5ymklEgQiCM9+7rEPs0lrg9q3adjcuIgMjJ+uE5Hi7W4hh
7I45AAMIBNgNWnYQRkRLhcyBm9qlVTGE9kmI2WyFEmtpZ+Klb6V5AXTkXutT95BHKVKvALRWFlrV
Hu1lo4Y9KfDzpUBR0XRjs3NdSiGEMwHhyPnLYFeEA6HYg5FAwyeb/Ogqr5i++ZFpnHCju7K1mT1a
QOWz7KNuzWgfpZpaun5zFZvsx1BksEGzpzus8NUxRwWMuXLonuNi46A7Sv1uvFK+jZw7lhgF0yY+
Rn0zLpK2HK51N1g3CCdugWS0VZxesDrcQ1isr+pyuplgEvFEbPZaMbEXxmQyu845gq6fXUSdeqau
ACMayXTl6MFt1cQvU1HAcTRfzHk8Rr8WV0OoVnlsc8L6GEhCVJFI1BkpTSLawJ9QSJUMF0pRsyQk
rQ1MPNdO7QIBLIvHpjTqaxhtx7Hi8s3tMF7FA51bEnLyZTvkyT4qmN2iXASkrUm6UQXLig6RZDuN
5Bd2No40FPjhI4brtSNBkuuD6e1qRe+8UwCfcjt+zO3MXGulwxUNSyKK0WsA+gzXuaDfrfWoIvPS
ze7KOctybrX+ev2d1/i/rL6mxXbIQ+wmTfPr6ts37kgadhcj4gZjUpMACsA67fGEVMYO29K1HVEC
fb7mf33ByNb/+m/+/laokTlj2Hz767/uioz//nv+mf/zPV9/4l8X0VtV1MVH88vv2r4X5x/Ze/39
m778Zl79P+9u9aP58eUv67yJmvG6fa/GG/BOafP5LoL3Yv7O/9cv/q/3z99yN6r3f/7xVrR5M/+2
ICryP/7zpf2f//zDorT5r59//X++Nr//f/6xDKP0/fu3v/+om3/+gRPmHxY0ecDalisoVGciZv/+
+SVCjv5BThUjMhM3hjTm+ikvqibkxwznH3yFwQrVreU5Oie/LtrPL0n7H3wvqgNTCAowcAV//O93
dvXv6+PfZ4wD8Z+//8wF/lrDsfshtUyATfRcB022o39LcnDiQEjYbO0OGKX9GMJ/ojRIdCBVqTcW
UNxD+VBgPgmJMazwyP90nP7m1b/Sb22IyjPGUJIB4DhMJ7+H5dKBlnGKl3Tve2a9T+CXrRF+WbdG
yE3465f6VjPPr0UkNJBIA8CwZ/7lk9ayBW85NYDx+iKUZwTz4RWAPq9c4V6nvQERO74rLOYZh9gv
5LjTgxL1ntLRBGx+/V6+3rqfb2Wum4XHJWDbfwkxQWOrPL0l+qUJLRIDfaRLEf3+dz62OTtX0fmY
mfubVB/ja2jH56uariukbUjD8Rz3G2o4aVJcqAyc94gRzQmCRE46EkgME0xEkyKkdFW0r8wxvmrZ
M8UbnSjpl1birdqEY0w5/v99EEzOA/UKh8Lkcv76/GrKMppIaoLeiOnkoQlsd1nWjEDiiHq/doZ5
PgVH4Ncv+v1y5yKAgU1ygQle2jW8+cz8tGWhhWVYkHkh7baRhq8DCqC19Yny9ekH+XId6KUJqcyY
JOK9Tlhvv375v17vJpE6Nk8BLkedvevXl5+CcOpG9HP7TvOZoXRteFsDkL8dxsb/zfLwDaX9ebql
Y3CI2R6yO/uMLvzpo2o29ODRtqa9UC7II9F79tlij39PzTPapGvFBbZ7iViiVrbcoWXKYSGBpJ35
QMp1Fry7XK1/fQD+7vg7tusRSz3f9Z/xPj+9KRPei9sTzr7HA9Ncm6PydkOaAsSi1jTfvSYI04U5
oNtel4nw33/94tZ8hf/fJfPzkNj4n0Hsk/NhiO8RByWPG9fS5bSP3cn0ENFNMPZSz4lAWhoTWXiW
1s8NUtX7H1mDCgorBFBHDHlRfF8avtcygMZauEJ238ZLrJp0szrHK5wZiec+m4N038vMzMtVXFOH
4H6DlAHAuHMYF2CWThcNXrl03UQkXy2pzqgkiNHpSCAkKB0jpK4R0VJMgM7dwubPhlO2yO0bzffX
bSWgbyMdR0AydSKFB5C7YJE0fQ6yHSP73Dc9UImizbz7LrJLuoeIBbzf3EJfQfL/PoiCxye+JZO8
DetbME6PVmByA13fMwCjstGNzNkQZB0p98XUhxutwZNSGj9qmkyvvz5/f/cIt/FW6BDZwS477rfb
h5IQm0XodPvMMSRzQav8s8PTypHQderLcuhoSpXAouQ5VbEhl/OCMFttLdPf/ea9/M215PDxPS4n
nYeqPn/95ysZbdJQTi0IPnoCLojxxPNoHrFuNDlBOutmiD2d/v8wq6a1GhtE0NUpepR2GLo7uhjT
3tc78ZtDZH+F1n+eHZeALEkHRRoGuuyvb6tG7Dp1ejtg9DegPXVFFJ2rRstnVxl4IaZPlavitRYw
5aE307rnxjEoXJPeSsZriyy7szuEZnU75m6G2DrrrScK8j5/lvagLXW4Dooptdv5ryVFZnIVCZKQ
kA2RsZtqrpGvSSQaQI/gj0nhjMiA4LBEEhEoS0BPa6FieZVVBQadqpwiMhB7CcId2YCXLvEBduzw
uauGVdfnmcL0YHD8Yj/x/gzbsUi3+F1D4ogEUThd5mUfUpnafZ7Y+SaDsMrE4tJyxpui0GriG40m
2WnpbG3pmi4AwR2SpbUsAjfM2Q0p68XP4+jWyGJwdaWkIbxxW1oLl2WATXATEeACG35K9WRteqV/
Z3M5tTtHVNks9CEW6/bX15SYl7yfnk+oGElao07UyQnQTSJMv548lRI7xDnKdmUMbhjDVMt0wvIj
UEN6VfFg7I8c2xr6gseIUqq7OvbPgLVWBbF5eA2Y5yNybE2uQadc5QLfWB5PpyAotzWT7DEg9Rkk
xG+e6d/6gPa/3zYf3qIDK23vL1Wc0NIm9UW2M2AQxYgsdMe6TXW9B+UJJidERMgGLn3RiE5ZA6td
Rh7CrtKqD2kBV9YsqSsBCB2g8qNbbnZTD3mtL3XQMkT1QCcpTqEx0XUOEPnnF3ZsH83IeR1x7gYI
UBeFtHaezE6t0k684LG3+wM6Xf3Q1+WlnWsbDGLYIUO6bGTWl4A1m2hVjjRxKmlv0FOfcpXt6M5f
ERswI5UgLClWTrhM2hE3c7YchPkRQjY8K8lyAGnZoi2G6Shiv6lG91ZY8bVFUo2uEIVDJaTrHA2X
ytQfKenKrdXXxlbE9rSaMucDy8WVavFahgE6NXMUhI/n+9xvblQ27kLRR7vGq0s+PP5NGv3suRnV
buqhf608/xRW4BIEdEdiOHCUrJxCbkQ9HDszvwiscpOwyS5MxmaI5BkYh+us9C6rEkWFbjxhQdjC
qP7Nw/Bzr/nlwrVNzNTSggqKsJ84vK8XrjBh7PSWYeyVEZvvZPA4D1NYy3HFqAT94dBGzTuqpXkt
DALnxepKhnbc5zCNypSxY6IwWiy7ju0KptimPkcNC+Qi6mTzEhalLs4hftF6BwVRxx5qZDagtFiS
1h6ao/uWmB0nougL/dWM7fGSjjn9K/wBLUQZO52BGFnGjeHJ4OTVmfdoKV9YK9bP8PLXt/Dc8v56
ICzdgG5hk+ZhM5r7lmrWp20OIITFMdJIbwqGNp9ByOkma1MNeleo/2YSMD8Rvr8emydWYsugxDO+
rYgkX0ij6dxpPyBiWWC47y4KInFXuY6Z+9cf7du6zxaWxxOmHQKiPIYk3xPWg8psQ71x9H0W6Ync
hDHLxiYQRYJpUQj/lnLLJxLNpueduzIOt6llANT59Zv4LBC/f2DXchxpzW/C/X6lQR/LtVGz9D2t
+KRfQxbpdmY5Gg4NdKyzRPdKUnwTBpYNXhovxp8knCZH4h2qBIzZ6N7E+HQK8CbucPXrN/dt7Z2P
kGDFxavjWjYHaH68/1QSBLU1WHlpG3tw3sixPIoU2u4EJT79+nVYqP/upRibMsCcZbGc+q8vFWca
JjRBV1bXITThFS4xPbUVEaB1oe47p0i2VpP3RMVm5nXUTfaSGOuIgR2oy15N4pBmDY1jAoU3yvf6
pZ6wco95O2wt3ezWwySsS7QY6dZw45vRRZ3aThHiHoGlZOOaZJ2HgeVgy0UvuyD30HnSWk3sCiiR
e5X0c8CUdB/ZOkdbUI/VhqiQEiMe1G9D68Wm6ezXBp0kSrVZfGzWFmY2V5Lgnmnjvhv76cpFbrWO
EWxcsR3w9oUxCBzvXXcdWPAlUbq6x1H07WGI0/K6w8yOnDIFexmXIBhpi1+6BvoCLx4Z6jbIkZaV
gLoNWq9UaDdlue6AYdCZL7TXaijCjYewZ4Ew2V71rSUAWOi9YDBhl0z2LXJ6W8NaoOPQn0XQBG/Q
3dFDJ+hhSfGoBi5Bx7wOzWkAisvUbo/4rsAFn3f5dhiR9BO53hJO1vd3ZeF5uGiNQF20pMsyTOh0
FHsx8wdoTMJ5yVXKiDFqu7XvTz4QKBOIjyKojmRPCZYU/vO6sJz8OsJSQML6GL52TukdkdwWm5Zh
xI1FmOFFGxo7vwhZdyJ9uMzSbNh5WezdmGajFiILKpwEMwo3wgmx6epkXo9KHEeZn1UIvENuFpDc
t41mjgfN855y+DnvziCMS1hGqNvrBLI3kOLJI+o7Nf7M/NB57R1P29eDfK965luWZj3kedB8YE+V
Z24c/SF0KpyK7FsuAiWJkkvhF7xxSRw6Q7c+Wnh0DzXcGp85Xx1tGQL2D3kk1b0/q1Q93ehwBlpX
Ntl53WpEINJiRiQ1coGG0D7rnedg78jsj9H3jQUFLS4JHo7Zos9hiASW8aecW+ZBHMt15XbdM3pb
b115ybgmRw6iARogMtWx3BnKc1YW5prbKY0saHziUrPL5Ak6LFGzuV87P3qjuXOECR+AMqBjUOK8
FejimSt0Atcg8yfMTkMdvwedgAxhQ4yy/LpdMrUfj30AdboZoSjoTpUvB23wnu1qFLhMHFamnPYP
1PQm0u/yrsHaCphXMW93OtWtEjZGmykpBTJqVBh94mNUZES5L/3qkes73OQ+6BTyUJYFMuotu478
AG1U3MdW0MyJSPHeVvmz2wz+vcjNk9TQ7uu6n64CzzlHVXsfM7IOqtQ5GDCITqPiffZ1UT5mbL+I
OC1++L7yFlIp7jhEzowEwWYs7bawt6iHW/zlw5waHE3MR31VT9vIMKqHsIn8EzNZSaJKKEq5GmV9
sjJXezTmfG46kRXehEm81mBeF6KM/Z2mg8ftyT5izJLWJG5kLfeqKJjMpWX0g2yS+MmVPpawXLOx
2UVOMD550DVn7lVcpsvCbNN17HYJlFHdBnhFn3MZT7APM7IFr6BR2QmHELUKIqIuwYzKvBYyZ2Nf
cQX2xJkz8SX7Ck37aJbPbgXVTTUCI2tNsmXqBfG1WTT2brB6GOcdtBZHFsmx9ZS14OHiHVxvSGeH
EOkzff82+GG4MxVM7mwsqpdKgk7OOwdybuH0PzqdYTPzlGIRGdLctANu67Di4GcDbHsAyVQxZBKQ
bN4xabtMA5WAaEAwygCeY2rEw7JDcNhvjIn4cuybKdO6NoyDTW8VxpUB/xo+qFTlGUKmcdZaOKdg
PzDP0pWqGNd3kgpXPcCQf+FwZRc4ldofWt9ORzyfCQnqZb32AlwNLRvYvZ3AW2UfOmxsYbk/2DH2
B/YpzxlKxseR/tuqo0hF6RT45SEZQUXybEuWvTFDJnLCFLcu6R2LBBrQaYyd9KrRdBAwGNyXdm6M
e0TbMVBZGZ248DvSMj4FOgPW5EzLz6bIL6w8OEDpgyOYQiVw44E6OgUfRzutWsUBB6Vv69MQwkd1
AhN3b55vAiTe5KyxL60rk1FybPibmMf9GuQ4jhQRJDv6o/BAegUsNCmtLVtjdUmDHwRCMOaItCVz
xzpFO2C05C+EEg5s5WVyjT0PUUA09WeuSLBgCUpYp52BCWEErMGKDecCZzMFvZzCbRuTeavl7DhY
mq5aM0N4VMgOuCdiaeUU0UcKE+9ED6c89Ww3iWuxrozIuXa6qmNp4qWz0MGCiaYQx745veiwh5fw
PLNzEpTei4mwabYZw8fRxEPDMIABPK6mmCc0PYmh3iBzbThYkP29tIVo1/FKqfwxKfGij86HHRKe
YzrVn3bDfHYwOgcnS38Y3AzgV4OX6rVyUCzCjX0u7Q59LB3+lW94ZN2gKO407036MrmolTSvbUH2
VBboEo1Mhl/cLXbwo4pj4WgfGWv4eeibD0wmsyaKMkYwad6WaCuWWhq+sEr7L0gAsNQPfdVxEIv0
FSYZ8oKAZMCQpveKAgedZifVomrcmpE6HsXUs9XawzwidNEQXjpky9KUT43bXLHNmk3y8i4mFXE9
puLgZ3G+9lGSd4wlMzBrSXqT+Tydsc4AMCMw4thYTrY3Ij04Dmq8s3NWnrEf4EcAYkeG4QMgVF72
FGa2sy+HRr8WoHZxvYY+jiAmDckotcU0sycd17qRorvJVfkYKw1FiM+XCLKZlUMg52iKH0eSdgmF
iEIuNNrojNAFoImwxfDRAx9xuctXLIl8TKk9ddHIyJ5oKZ3idD1GWCNCI8XjmBbGmn5athp6bgVd
QVjTnopIKUT32bzUVNdTOdXH0Uw9eCLYjwktMV/hQJoI5+lBVrH8AZ2SfTZT663CrEIiIItLThYp
7jASs3jI6ptE6W8BT3dUs/ax9IzdZHQfZsT6WLHCHvNWPiUdyHGEd+9ak797NrszowAlUESiI+28
2AtSk5aNC4XCKcw7UG/Gm14iclYuFDZrhrq0nsWRTdUOUZ+x5vmFxsOf7AVgTm2HRJ26vpifC63z
oLqM2AR29wt7dg9IVNOABwB+OnZr7mMvAdyhgovaLV5sOklbERL5FYrh1bJRUcNlJ0kgm7lw/mSe
UcjzbyO6r5YFZT4S4Yqu4HNr5fWWfUexG/PhXfU8WniIhreGHmzrCNylnZSbMhcwjXutYsGeLmyn
RCJZAFwyG7DOhCgv3L7cE2/Uw5VEQjRWs+S+ys/eZNz1nuHCtIESmc6w60zU2wnYwmry4HhG+NKX
sRvtQYbN1wPEnFJnkz3k7SbtrRKUq5uuC1RwC4h/0VHTeWmiaqtjJDE5GQ1JoEHVWsuo1V6VSXiF
aXcBOcMZ2CrLBRqngRxN2PHyezWfEJj2VmkmwpmEeVGObBX+VQdaEWyEqTsH0OPDngxKFGEFrHFq
ewTDiO+xoKjnmHyVRWtQ9E84iEgNSKH+MX85kFzDcihA7kRq5BcFBXJfgxvKYYP94g6Vt+cO8ZdN
idnGL7uz1SbJW+k6wV01hde6px4zFudl1bpH1UDSlwXgRJAR1dopc/xuJDvUHvg+f1L+MrKam6b2
XajvDkgbowlWmUKmPBQX/dCqlY01Tq4CrbbxNJeStr1H0W0XFsoeLVx3pPmuAldzby0weTBiJmfX
K6woJCZbGCnYe8dZVJ8ZlvJBwfdBofXe7UC8Y9L3P5MTllj8g5XV+tXZbtLyxXQ9mBiG35qPahgP
gGXBNVfTR6agkzmZQjFEwk+1jssS362Wz7qz3Ke1N3TGLY61nCgthGRhJoMSYX2LtCWAyLCay7rF
MNNkemDQK1rGjBwqYHhkfJrRQup1LzgNSQJeL3I+zAS7TFLzGtgE2lOQOU+DqpE0ywL2ewa4XU+p
z3J+swsegA+co0/BDXlOLNRvIMOPVmTBbGCTtpMGW066VcWJrRge7jCEWFnq1p7U0o0zddeh1nFr
Ja0Ar9HAia3lW+6pm5KuIN42+eiqMoOoq/0JAOMKtiRBc0zsdiTNvGRo9O5GnNFVO04LC4Mc2iUb
X2iRaGLj45s595lk1EIbewWp+hAZ43SqUP7Br2muiSW01wVdrJWrY5UkkVSsSnRcS8OakKBZza0G
ZSExsrMY2JNhY4tv67qc9XqpDpnXI4D9fyg7jx27lWSLflECNMkkOT3elTnlVRNCKkn03iTJr3+L
/SatkiCh0aML3L6sQ5MZGbH32l7cZFeIFNAeyBhsqmY/Zb3+WpPwdZMZYXTm65Gk+ASC0OuWZl1L
33Bl+vxpZTinhyGmPd1Nnbsp5wphTI3dCm+YB8CYpycHe4K8mpn7xnLEXe47+Fl66i8edrn3vO41
CGJjgZO4O9FROc+tCROhnxndZ7m4WKV/tigOqZ1C1pyUegqranwoPaPfImaToMGqG4PJDaia+b6J
rPSpEHZzN8iaeZJkNGVHATAD3L+Lv3o7uuVLLk1703n2u18JFirb7G/jUm7tSqnnTIfDulWB3kCg
JdMzWYpPPyj6U4D/cxMboIsIRcOjPoJwwhfc39JF93azCJ4Id6q3HIn/EzbQbyGl++iGYJKFkd/v
kKQZ+8obg70KnPcKZvQaUjzKw3gk1w6Uz3Xu5nzfTSCGwAmA80jhhERjfSAL4GfeCxTqathI9j4s
MKxXttWA362Qu9VUfpRkmD4sepubwPLJcB2SbjuO8DFnlFjY3QCeG9A4cNALsUWh9c68NNhxKLk0
A5sNjrUAyBMQEAN8JLZjoqRoorHfDkuAiMrWmYc1l55EiaOp/ilK7PS+48f4XtprjhDzIFnGHLe5
gxIUXArFRCuE/AB18Wc6C9Spvl3fwpOuNlMB7RJz2Yn9G/mhACQ2BrPeOnbdg1IoYQaBnN5QXbSI
rf0HK0w++oB8OaOd8fD7wTdRWiF/X2QCYwhQe4FC46rGtpYYkiQD+S2qttuQdgi92YwGKkidTYkV
BxvDGDJDSfg2yeTZzRrmp8PZDg2kII0mdY5hxrQpbTusRz30LvCV5V3tFpfSdrq9rItbt8bn3FgA
1dAnnfuOxdBu21dojpciil9Yjb0LEb/zioqA3aHrr9XckOWCqZU4k5T9jJ/Zl5D4psqgSi3u5qpi
iW3IswTX9hCkCkN7OH7JR2Cbk7apb7C2rC0RpKc0BMpv54u3oIB7khe2g6kCo02pnHhbplCzFNtl
NDbfBtzEG2I8e9h/vb/jj722fVjtIymuddhEe8d36pVOAF+kcRk8MAg22PO1eaSi5hhaOBIzIZZG
DDvXke34taflc6yxd1whW7ebnrEZfar/hFkP3rn1BFVSf2p9MnUQ/qk1OsZmDRssX4Nyi6hXwB3e
jC0RMqmQBQcPe764EhxxbPnv0RSScIF8jnNCR1pnD4JOOLQZdOws7z15NIMWD4UfIjKAJJmziD9T
ZtwLUXyMiXdBH5vDLaifelCf27T2MEhCGY5V9KUwim+e62RAsQwg6IsbmCW2PJGVhAox74h78Pob
w+FwrsqkPzUVthZkivk6rMrnvmdn6oyx3c7hGOG2JuDDRt8H8x3GimUK6Gl9hHkRpizPNDAunmZX
Nenkdw1aR1TQN6NGsZlZOLx02DHC0fNr1o3iRg5ueyBQmLIO0z9UExs7zGhzmAUmtHax2u77zLfv
s8h6lDK7nSYJFngavxZRQcxlRwRKYL2b8HhQ19rfckeSdsoRfuUMgkTDEoIuDlG6Bw7hD2U+tMc6
slqC0AWnhBQPMoFUhmiJrZkIBqP1Z+O8OAzzFG4bZ/w+qPKtQ3nIttZdh2ppPuquR7aeqAczn8Qu
biwoT0THcc4DJ+Egz8eb1t4XLm9a1pTjSeHLxxzfHUGFxeuxS+4zAqpXA4PDLQR7+1FN2VvKNIVp
VvXd0q4Biykpr1MdDQR4FW/SVSlIm+HOon25CjXmsz4bTl5KkYgFcILUBxeepIurFYiQDRGAm1ET
tNKZH9gL+KNkw0iG9jXfX/KaMErrY+IlYx7OmqjcF1+oM1lCz2wh3+lw3QpBUVG7ysezDzQvNF2m
lYPTH92RYIgZqdVJVJSwQ2O+pp75xYO6tKr6llUXeLVYZVXu7cei0c8hCvI7thoiobICAhjwbNjp
FST4HBZY3WsfjohMTsKLeIbYqlsjgdhSTNZRzQHApWaOL7bsbzW8n63RFeo/w1RwtLjNCg7YKIyI
sgfhWeXJTsnFM+cX3xISbjdaUcsFGKk4Sk4x1WDy0EQthMyaEDpY0hchO/mR+cQuDZ0Z7WU5kgMB
eHud+9rkYNDY96zA6E3N8dEDs3iaogxcVux9S13W6KkUoJpyjtfVXTLnLwTDw8VWdXXLKeXSlfEP
fwK7BypcU5+3NTiDqt0LOcMN6qEnlr5x7eLp5xhRVTBMpjIgT2plp/14qDuFe8LB/ikY5G+GvB72
aL2eiox22qzmh0YT2+AkYoYhW0NCaNH54+WhjKV1vRkn8oyDPoEtUrzb6Ds5uEXkpNhUQSrgiOpj
NybbrICSmc/3YeBftRrmm17E8hIBKj/yS7kFS5e/QdvPdxRg3qvMbavtN39csjyI0wZkb7+PGYp4
yl7CXAmp2JQkgh0QisEVTNDvT6RzzSQUHmIUug+4h+CDuXZ/H0kCcXr0Tke/HqYLAsXp1grR+U/A
h9eOx7A4Tt1454vgheXnqws/kOzY+NkhSQQcUv2MpgfhCneG9MTCRULisxbXxNg+kWAfb0Qz6gu4
ChCFGvlyAdM0sJWgGzG/CVJebmfFbBh1FFLtXn2lLnkkviCgyjbCrdJ62rreIAA2+yiEDRoDeTK0
d6CKcT4Dd2dN0yaAF0KdS3fY2ymcAkMzv1ctfFfEEvdj6bkQ1/XFraea+NWKTq19W0cCdjJ1xk5o
ICpLpt28lzHy5LQf6Kg5OK9u3HQc17rhKsbUWjyCCWBOS6P13ImwAgLdBOsm7aKnMqRzxQk2ewTv
yZAmBtSDc2skbwqR9ezwYimlimPUMJNNEKcf6NwHd01Gaiic/IifUVf12m5BT/D46L4RO0R8SWcn
d+yDRIlWg7sftTEcwoYpFFGgjvUjSWVxY6lZvtDkMvh3dH1T+sTMuXFzGznla21O1euE0h4kcxW5
iLE6Nix6Uj1wu3m04ofAr38wFDSgtEONiIFYbqRNuKeskmwJhEzCeKW7El9b0jLnHqMJzgsDsI/Q
qOSb5ivbhSoI32YaNYq87oFp8wDD+1vcyBvpttWW42BEEEXUnqsCKrnflwMvkxu8EsDcuGu7GOcr
XllxbvRsPRAw5pOsyszvkI8htXg/Zu8dislTSA9hVXbT8KSTsr2NyGslUFaVG5O+1iFoAg/3Lsj1
UNftnYyrAdZJlm3yeuxPWImCA9QIYMEaFQrocFKbSxayMEftFebip4lWhpzeQOBOgaUXSJuDIuQL
eLaLeVhj2d8yVRe7bvRpFEZ4clLgZE86jTr6F1F4jqicj722s8vIVpX7YE8cMrvPlLPtNp2pPwLE
r/eYAOI9TSgYptmE1C3EQfdgluqZ7rY4YkCrVpXK2Ym9Mttp34lPsEAhbwZm+mQw66ADJdEx0FH/
4o50iIO+PeY+8hQNHBVVNcPITNQ/kNSRjCMH8tUM0OGZDa8NZvCTWaJmsXNa5BSn32VlsIBk0GOq
nkJeNbC5hVUZhxnr8x6AsIleA8Zr4cZgbEcHqCjeQPKKeGFljJTCDIiJo2NgHRYD5AYSQ3as1Twf
Dbr1a2kX9MZnk6jD0GXJGk1eEb+ycbh38a2Jqmnt51JDBjDVMWbK8pL3fbh0/uiLiCpAkOCV0ET5
P+JJJ1dJueQVz0adHEJbG7zii5rDyayXkNCKzUB/jfNPt9x4v7gneZlMapHBchsgg5gwjPCpex9U
QyQNOMy5vKW3HOWyvbeswQCSIDkJpMZ49oc5OZtoaJ5mTZSUqIt6l1hLdRc4xF/R4YW4HoeHcW7U
pfPrCjyrHf1DHLDoDD6N5W006bgQkHR71mczwgS3jKhxYz6CNxIrT1bDOmMKtkpZL/ZKRD1tITf8
h9jiDxeVru/TCqLV5prGJ7FFHoWNQG2J+EE5PWdLvWQTZNm+cNxkW9Qt+GFYaP9QIPxBcSHRr3q+
oj6ykP/9OnmPsPClY5MZx6y2URClpDcwEmO4IcmdEPL6j1H/r05PtFWEY3JidBCiS+Rln1W8BvBZ
eiKDiTM3Hk4sC0hcoiXXOYBaLxhk31N8uFvK9Y02OCB2DWlRf/8b/nCbXUdKspR8C0Whu/yJ/yVr
gNLAJ2+G9nG0Q2OnGWIcRo7NMM2AbfQypxswdcPm7xf9g9oEmQweB1TCWNScTwIHNXgdWv0E7qFr
DzdFsyAfhghGwjx3zGWqxsu/ySCMY1bEKBmRUeWgQ/7+N3zWmy4337cs7j7vmIvT9pOgo+xI5G7x
YR3rJuHSJQ72fFva7sSJLxH2zsek+sxoRD0yOS/Euqc8V9sGRUXwj9vxB13R/zsFfG4FjpBPss5g
nmNZO61z9GnsP8vR0M+tREC5mbpW01IgKNP43x87R06LAx5CX8/+bJGPZifuPDdVR4xGNucRgqII
MCDNqU9JU2V5XLdEbvz9jv/+qqHOUfTu0cejgVSfbnijU7drstQ8JqIhZUBHpbFRHP8DjPdJARsh
VvBmWgKpndPfr/z7+/brlZcH8F8veVjZVU/OlXkcktbeWVEWnfOhi/dIitsH7SN9cWvQ5HSXim2b
EzTx98v/6Ydb2Nh9ZPGG6X5Wpqec0euuqu2jEVXZgWEPGK4Ccl2r4+69cczxHHu0w/5+0d+XMmTL
nC/QKnnMm9Sn9dMjbylxOTYfiWIpbgQF/bOcsuze7yz7H5Kl399fLoVeCa849huu9evtbQAdtUPT
2kfVuOOVf80hvATzXTaC34mTJN///actq/Cv+5EDYJsuq4vbRZG48Ov15mrQVsaGxKzICJpV27t+
sUk46f7LBf+n94YbaC2eDhYq+emNLVSp2rgOIUXkcKRl1k7XqpjUSk7Sv1Kc5nCnaTa5ym4OTuJ2
/3ht//A7TVN6niE5z/P6fLq8mFMc1bZrHul70AhDCjOyQgWK3szfb+gfXlDTQaVE5py9+Nk+rcdF
0rusQUuER+JbehfGTVUeLByyu7bMnWQbC8IkFpYosOW/X/kPP9FCU+eiwMEzw8Lw6VHOsk8UKnEe
pcR9OUIf/bAGmX/53y/jOVQTPjsdy92nFdYK684Jm8Y+prZCuOohpJkO1QiB4R+/5/dPQXmK5jrc
Bt+2TLV8lf+10ni20Sm3tNRRNk5Hv5g2ErNULgq0tTAR9EzeaGabv/+6P13U5/k5ymNNZ0/99aKQ
UDxUfwRajQ7x9Fk2NE9Z5CGiT90hfRC6A9f99ysu/8Vfv0Bas65nuJZLLDSV4a9XlLMKkhAD8dEH
zLGD0tNcRtotGzMn7ZeZbXgT4zlG/VZ38T/e1d8v7Rq2ib9nMang7fhUsIgQBRY6OPdY5XP/UE0F
fU9lBUAGQwO23irvqLeA8hUSnUZE0PLff/nvSwK1qOkb6J0xh5Dj+emX62IiCI/sqRp7EZKq4G2G
VPLNmcQdfHK+GrchUM0bqlNJyuQ/fvvva/qvF//0oOt24viK+P0IG3ZC4SlAixIc73Dk6Ee2sH/8
1j/c6oWjAxsITqQFSubX3xpA0CiSQTrHXibWFRo6qcEG2AwAJEvJtHPHsn2klZMygUA3FJ7/fqv/
dHkT0gIe2uVzMpe147+/pVAJTECJc+wAwciNMecZ4Sd0MOx1wtfw0MKBxkfYh2LcttFo/UPw+6eb
TWHO6d1c3HzWpzWDtg4si4npB0Hww9dQGcwbMLw0HsTpau7/8UX9vgTzJbnYBz08fcgbPr3WCK4n
5uWjc2zyOTtAl4gueRLTxGTktCXd7hVml/2P12m5gb9+xcs18akuqy/Kw0/7thfGhH23gUOJ4GYB
LnuBLH8gejbd/v1J/unHKUpN02KpXxaMX58kPe8wUBUXctoBhV2x4F+syA7vdJ7SQRpr84lDdfr2
96v+6VNdPAsY6HmH+VZ/vWrDnCzPkSof/SF+AaVCPyinN+gUGQkAuq6emrYAdFeWZHbUhfuPB8qa
tDyzT/eX84OlOOJxpKSJ+esfkEBho5S27aPV2O1ubM3+MAxwH2IjTz78nhWOrlxPWkrW1dOTMMOc
CIecMXXheKATPSxUqwxw98Yxe38/0Kt9aifbLYh9cNMzNP0BXwSSQLQmkM9jNzLOk+vXbz18hnZb
B9lLyoAfKDWAWPc/8VpqyJgKYLqyRmO8ZMzlNA3FZHoRUCjGNehySSlV6rRCEbdyUec+Bx0T65Us
PJIKEhtS/9azRPeeqMEy0HR43m7qJWQ3MXwz5mYCkBuUjApItke4qgqLQbAphpzEZMqMFXYGj9GQ
WWN76hM/1zsalGggqjrMq0Ov4UbgFMHGAYeEPhsYRCZ56NfmGDxXHI5nK3U0+W4YJQ8oBLCfNCQb
QIW2khi48QQmiQQV9TqjN2UOa07OJcK36cO4CJjm6pBcVzRMvX6c85FBQds0w7SB6zDe+F0aHHp0
nBg6Eo9BVRJpmCgEP5Pi0UVtsq+ZwU670E/mW9OmEyIKnV7mehwVqdejJCC7D1S/k30bf4WDXz9C
tcyB2g00qstxSTaJXKd5hmAXg7gHfgz2lI8O7dVs5U8DfQYGVl5ABLY1ButiTrqPRKBqWDUQkl5G
jFi3M8C9p3zIszs3TSdyOaBvfjfHNLpLB6f86spWXqF/JvEFBxRYl9Jmte4HJJJNYSDiNZnPoTpl
2Ddn84wBSSELIdhiB8jOeAGcjDoVuRvO+AInK+YK7oM1dN3WKX2XyGnfD7bSq4qHkVeEoUFkMAGP
odwQ2GJDHVtFVS3Q6Cdj/m5NpK0HbZlsK2e2EPr2S66mLV9bDhHHOlXBXSmbRRMUEfU9Yllfg4nm
C5X1bO2LQnkf0ZzKexc0KyidoHMfW8Y9DGt78QZAR5yHpEZm3vZJwGTa8EuDtyYGXsnfajGURD+M
H4wR5gfrTm7t0YdH/u2UAVRGbdGQ8Y0xHa1NSIj5MTb84gfvlX1FrZ7eEfCCaN7OEvetLEt4iV0y
yje7yBs69GgRGGUz2+DrGTJIYhVJdGun1RrnE1TNmcTtzC1eyGLrQd9UfbzL28ZjljlCo+HfaNyv
JRDQ+3iqhqucAv8dl5P8KLwUBbtZu/13IQP6vpGVDxmsaoP+pGydtc+nseo1Z0desuaHRbDITPhn
EQHYa2V+SnnvX00Lx+6Cz7zFJZZeE495ExghXJSjIcovacxMpjUgFcYQWBZqZYnmhbj7HQpc+GZx
H+1MJFmkePkVYyTqsA0FkX4QWPrpk5gcnFuPWucOP/N81XOviALuyLQ/dMCKznZBN2sDUj69tq0J
jMkGQYWP1iEQmEdFV42kWKBlFv6dy2iG6StHN9q4SY/+DfmpSt9gIpE36Ml2OnpuPjH49v1TgAgc
6QpjAKvuchTRoxzkKYR5tfewppwiN3XX6SSivRfHzdaOcnIKqjxmbXE01mpzDve2I7MDKP38w2wN
pjWBlfg/IJ1L9E9pBlAYociDEdvuLh8YH62s0kmdFZvW8Eo293jMa4/WeNH9yLvM2pi9kXxLGGSg
k49T/0h15sGeJ7pZ1Ea5AwPxPlqkACM9yMXLbKGaW07RiLOc/myMbsTsJS5fbGWT+B2YydXTfQ1j
kXzkCjqORo+hJCucH5H8WvFhbRyaWqShlwQPkWiR40sIu1fHD4HaIA4AMwT5vLajJVGZKWnBy7kp
q8oh/wnaOJMqdOst45F2VekpeZStCI/Yu9otsozD3KTRJcqG4ICJvg7WftGHZ8KoPZaEWCKhVCSq
r2ppk+vZE4odM4S780VdX8txgB/konpKMI5s8wb5o+7DmXlZhCNXsMIhArU2vY1LC04b+aYOqgF4
5oATmd46etwQmgA+3QEXFeOD2A1poB+9dvYfQUzZ1yoICLTyguBotHZ6oLnPPxZj8CGiiohoIBuQ
hJS+QbFGmlk9GhaYx5o45bxxyJhtFtdQUmn8sUZ1ZKMdbkTUeiuDCcMWJSdA8NmI382sd8my8ElM
im2JHi3yrNtcYTQwM6IuXLtHf+xP/G+d+KZ4yCXD3NwfDaQ92BozY+YxmQNx2FlcHtiTmRoZjn4K
e8M8JWWi3snK9a07M2KGdnKjuvg+ja2x7wYco1SVRvhgeL6PCrgej1Ms1cFo6lvSSRaythXs6wTL
2EobFtHYCDQ2eHy8x2kcSVfjq82IHnEnNsskotQJ2sj/YRAnfNIG0kDXLYsd8WH1+5z5vbUmqUNs
ECm2m5rV89mNNZiCVtUg43RTLxGvbhnhJisD/2sadxafvenpY2IBBA5onr8loUS+z7Mh017n8b5u
CvMQenN0O3c5WaYdANt1Y0bw0WhqpqtxWjLiOFBE29RV8aZoZnXo6L29TnXab9woLh8RsZsvk8XO
wnmChEc8b2GxJSQDBX6P0B06lP6YLerjKFbujypzjQ0IhPgxwrOI2jFq511alzeiTakrAqfwSF7W
rbVj1uvfU8+b8LztrjjObefuqymrYZQHdJm1kQJi4DQPtHyck6feaTNBRzhUVwNnarqZjWGWq8JL
zAtqEmZli95yI7x8/BkbDtmXnEeWMJ6fKUellRmH87NZNGy1GkAb8gYw/17Uu4Q1OCFroRm8DAai
+g3gz2JPgDNiCBOGaEzkB2jSEXCEZTszJmho4wgVJRRagJRg87xohQIXFV7pDVDUy+jZ7INwW5eB
xPkknisXzfnaabBGOj2xlyPc5q9+Wn1JXR/9sJ7trYAz9t1NO8zbdTYnCHuS6DQrMAGGjqK1NXtl
d5wRjO40XUn/bLbzhJPIof6ziE1heVWWB1u3nMldsgRhSTZSfc9NPESsDdtxqJttO5N4boa1+4jI
h+cwZGb9yhJlRhsV98EGkhgaRKkU0X8UFZikpgQziYhqzIIGSyATduE8QI20DhM6Df444E7rovLt
HZqINtowBQddxoQSZjxB91l9lLkrTssAYZNmjvyuUb8dxjZApexYMTME2mbY6pHZMHneSntGYm5M
pMK5uN8I0LHyOxRv+Um6EWnuJkDTiePChiJz5rytMHBgd8lP/LWgMPtU1FuL1BZmFmV7xbD4kHXd
t8yrgkfiFe6BysUvNF1p308zjcMlozjZ426od4zSSIJf9B4702kgHPrjE7Qu/RGlI+zFACfwuJoz
SSmrIySKrqa0nbXGn54z++2mqeqAp2Up3UcvHJCbO+QAaDJs1iVZEBXT90YhpwpH+4YqP2E3jZ/b
0U6P2IS2xqBvWrtExhAV+TnPuP9Wpwj8dFD9jkvCt23U4aYS4gnE2oPfhDd+Yz7aSyCsNYEDRSGa
sv/HX4fUORAb3axoSzwo22Rf7pGVxISmJkFzKQJSmqYKDyReue4WCxsv8Gh095O0H0fL2lBfSUBf
4cEr4ufMM+9575J9OICenD1nrUt3SWh+6ytHbjo3v/LdX8dUjms/tn+YUn9xTfHVo4BaW+PYXvpB
8lgGQamTyBeGpz6+8Kx5oLJBgS5VAHKytcq7wIpInnfAqxqix6wDjHJv+hnw0b74GQh0xIY/qw1u
WyTPjfnFxtHQBUaxr4LhDTrLTw6yEDB8hpCiPGYsVsie52xLtPONRoaMWYyMt7J7cbQ9YBMYv2ap
xwBd2yQD+mR+KTwGRG+Gc33MBaHUoz2aoDfABxiEx7u9vc/8AbNtRzJiuDgh8/FDJt0ThdEjpdx9
3YUdWsgIdrkXEreUnNXsfqEgO1MuVNQFFgFYsJk2wBHExqxsh3BVjmFYkJK7iR4+etIIBmppk4Ja
TbeE/GHi7xwUDgDB6/ER6w1ljJU9SiP7cObC4tvR8cYTCS7fnlOfQfIDm19lbfTYfDFiyA4I/CGy
puqQKPO16p1bu632Oh74PHweWe1SoTvjOB/amBwpnao3nBdf4di+Bw4geTOr90B77HstiHQZxkQf
sJ+hipLTDeFC/rqpCvScWYlArEhX1mxLPADUXTCv8Lqq8oVkx9titKJV5FBZ9DJ69MxYrANEryul
zeJU05ndGLVp7GarxVQNggehJZKmXho7XASY+YyhITDIMinWDZtarzyHifxZSu800NI9d3G1eBsL
BOldKE8pwQLf6McGj06bYDZWWXqgd+JvxzB/LwTxT7BHlol/eF94br8akmrr5nCIOMjQ6U50sZ6N
wL9v2+LF9FDahsiIreKn6eudY/AetoF/7Cv9UStCJiI29BPorrsOLg27VH6JShY0TTgU3iTqdvKA
BSY6zBe+JZ68eWB7LSx5bnPz1Lb6tpXFl84MuxX+xnobQChZB+6UvgpI/y+QMVIekvcMS4dDZRA9
hTr8SGX+tXUJnp8aLsXR9Jo784O2Wro3A6PQ3CQCkBi2EBHPtqsK1JJ25SC+yqq1HwLLUInBnwhC
aaPSkmzeWl6RMmSHcvQeghojTui3r/Ekgn3XzsQRzmRah7rMbjuiQuF0vYN94b+n7R8QkBpE9BMQ
FM/DGRgxphbVs1CcE2hSNnt8jnIX2SgCQpWqVWfMBCsigKrRZ6xaG1veYDpv2gPmrrtqWgkp5/cq
BO1tEgm5DioOwqD8tmU83+m0vCSTe6YIJW7Gv5JIRC5MmX6veF/bQCd7OfQNmlLGsnlDqoRltg2E
+rG8y+GYrACkJkcfAfPB5eixQ6bd3dmqyp87iYowEWWINMXsvxcN1dToNwR5qoDgQiXiI55iAsBJ
TnlvcgpWEhjxiHV7eNPl1ofzn5TkaQZN8h0/g/lqk7Cwrjtsq62oYO76zl6n5muZkxXTJx0JnOMW
X8ExtSacB0hxkZ33WOjMK/nQPLwwuoIlQVOfqGQnJNk1Sttfk7i7CuLT4XmkDzEBU99FWn+vNLe0
iUKPmMCKpFoEhivlJuRkFs51gpYeGfOzqElvqkSyrzJeTIGsU5SSfwi/AEW71C0JDSBN0C1BtT20
NshRk4oZeWWHiDHm3KAyzG+I6JH1UJtEgoy7qN6jBHlRHTGHorvHjLkhVgTjfxqQYj8m8Urq2DzE
w/DikUlg5uiz0eOcG4XZIBpvXU9zwSn4ViX2yc15e+2pT56jkg9ShPETCN57MKbJNhqmEF/SSIoE
a6gueirHnsz5rroJRip6bUYvPe87meUsojaSwqwVJwuAwqZKxCPhyvdF6SCyQ7CqyDKpgW2mSVuu
Be9IUQAVmGDoVLX/5okBYMJAamnjvBPPeM+sY59XS77M+JLFwWnUww1r1zc9mBsK9BMT3lMDGqd2
9SuengFnq3GYAOoR5/5A8NXBcepxLbE1EA2M9yZEIRVq95xrouNsjW8lJRo1i8+DlPdxJD4stzYR
ebR7plLxrqmTG7cP96ZTnYDk/6SlhYM2S/Vt5LYXK5p/En3cboRNyTwF1a1l479oERC25ZNJHChp
Cla0R29AwmsskDIt7y1RtedKuBxgK+6rlORW4ObqLbTenT9v7Th+p2O8TyPvGpc5ZFgHGFTKEVVL
+V5GgBKNNLwB7n6j6pB9M68eGt4miF/ZDhLupkUFtyG645zFtF0G31w6OeXOd8NvKB6pIJ2J6Hiv
R3hLi8Ymf6hHtr1KyF8ioIbIIp09hB2rEEHQMIhGTVfUvyVz4yAH7njcHom15KiRv+UdUatZcIPv
92W2E/xdTXk/0bxMRXBO6+i+DtSNMQ8nV3svVZo+1W12Owf0d5zhGaNjtSHSeK96mjuIXl9LVZ16
c3otyUPkGEUAZCnLsx/P3+fJOSWjpfnE0q+dHV1TXAqA2AqofcHW8YgfX8ywRXLUpsJc3stvJpF9
kyb/qeuya23ZL8RHbQyDLBjLc/aZUT2QgMGAxsKBOblfm4rTfxQZP9iDn5SZEuJX0eq0o43p4Eih
MHvp8+bASvetxdCwsgvYFgI8BwsqWqAa77hWeOM9prV0R+w1hN3vVl08MebfJoF6jjgHeEkAcd1r
gbEHFWtK1BLG5FSarpXMLvgeDiEk0t4Ozgh8xRpW5R0+qvfAyMsz2zH0gjS4BES3mml6oNCnjNGs
2a4frFvPfcYrdjvHoYcRddIvQUntH3gUAw6ZRUM7uGxDVAxhkILRioKzySGLLSDszpVVPse5wNRX
DD57ZHbxK5YbVEh66zbAw6fuDZvZYzggpM1npF8i4jtCnbFzO8wnQxjvJ5LPnCF/iqHGW9Xc3pfJ
FO3H0NuJSN11MZleaiQtRfOamEY37hpJp8EX1Q6u3quiGCLmFdlc5R9n1V2j2ud0hIkNipD9Bsut
3yAEsFaBhwnMQO241hagzL5qyBsxwwTHdJM/DNiQHB9SmazGYRdp+SLR4cIZ4GUa/OoSuAZi8R6f
C0LdaO2yhNFECy/GCKScYzb0Biwmyq1+0Jex1jEZvNjlz80wbEtlHVsHyV3Zz2SjFeX01rgO+RYc
sdbIKuHhixBRrxHs8CXMK94/e580U3E/zIJc53J+j2C2b2YI0IeQlKmGs6wWNrS8MLqrglIijAUt
4FE6Pwptx/fD6NPUUzmR7vNgoHOOMIyQjUJKX5Hk5c0gGrUNTWt+SgikIuoSrIea5LT2WsN6thdE
wkS2uE/z10KMX5n4oqf+G3kuaJIlvpnOn4qVyShctsEDSVq3xhjF4GH5zoCS0pywFNbdNuzDJ+JR
sGV6045D2xUf0g1bHcHic7zjpHHrZWDElSxJ5+UlhjnSb2cP94xjVJwgE5e+G21Zcosrwo7bYEc7
8TtdwJrdGVhQmQbLzDSLNij7q6elJ7d4hgnmsnSzqeLi1g8ziGrB6K4cGZxk0J05ZuMAqoxrVrcp
aaCEfI6kqbbBNa0Ceqs6PZgoxSG3wJo0SXrvwTgQWiZuU1qL6GMxrjnVVY3pXWLNWMKkxzK9VEMV
eS3aZ8AgOZuQluBNYM+TV2HjNswS6x4B0R2GcWfj1OYJ2ciFOSlub09/qSp6YTitbiZcNPt88sh3
l9Fb0sCASGz4+OV0MehkImjFXzLE1huBXLel7HZ2HdwyUT0Fzf9xdma7cSNZtP0iAgxGMEi+5pwp
pWZ50AshSzbnKTjz6+/Kui9t2bBwLxpd3ShUOTM5RMQ5Z++13YdmGa9N0h9YG6YDypR2b8hbugKb
AnZckpkI3pAUIwVLDZo4Vu0xwiCv8mFGWu9jRYrFDy83jwY7tLhEQUyGoFVm1BuLEtcU1hMH5V8E
/zyX47ARs5dybC+bdZHLWzdadi6RX34GWc+M+BVzFxV6eO3ThJXWfEON+lLRrqQPEzb3psRtI3Bn
FrV8KGhqb5amCEC8k3nMpEXRUdnYxsdrZ+MKIAL2BhNBuHGScCuz5tFU9pbIiHTFzIzQN01XovJu
8mT8ORfeDRJ2mvPDVW+gF2bz3JymvlCMfLR1FY0ltRmHHbkxBttXXxX1rlN2dQ23ML1rpM9maRMj
NhT2t15cyO6RlA9JNzCrq+N5OyW4lY1iMFKLcPrKeWvZJnbPn+TW3Xk2JV6IDjZOPyus5C0xKTaN
101cc+PSTErIE/Gjl1JWFlUXracpeqOhxNo+xNPe1uNDkxnO0qlI6XZHX+OEcHq9WDfs+uSi5iYh
zJunLsQPKekj0a5Z0j0gnLRYGaH07dSP7XPUXw7JBv/OQCOU+0xjG/VXu057jgpxN13AC4i9gTqr
vTPxcPV1vsEwMdyNDsldiJXUzsbA/X0x+ENHACV7TkLRXi/a3eYiJ1IHkS084CX91rnTcs6tID/1
CY9oqWiggHcqOZpNYhX0kEbJj2nPFdXwo9M0zTrnWA7ViAJ2CT0oCm3fANHIo3Rr8nbZ0P38gnni
V8pe3HhYCGcvtzfwh/F0e4jrp5yNyvLyaO8PKVYsrHsUhTrZhVn2wiiCUTjAkwz0U+sebB/GACQM
yqkGio2LB2YN44PFuy4fkygjAqAl6o3kqy/oZc1NUcXJU19N1qPuTfJENkhGjJNLzh2Aqz0Ninid
Ry0nm56m49pxi3lfak1xzTR8qzBqUf1iOQ9nDlvS5NZditPzWzRk7WGICEMaA3rLfVLJPfihYROV
3nfohQrLOp0xt+GmRF3rrdrW62/cyXPxYDuwUAn6vkS48px49hvgnXiXmVqeGm13dKqZWhML8cUh
n4ieR1/tQgz4VLg4N3aMna9amukZGTcy3ww4jkcyNdPhrELb2wpUzKu6kHI/CdbtKHRIjsm6Yh/P
1s+GY9SRMDIqPO3S+090ehdHl5RsHZFKoLzbgin3SjCrot9RMlLz5JmeeL8nbOObltayG4fhMNCu
YcZmPRmXQFlMrSTEocf4QiIJGTQWPOnrVJPcMVglx5jxqhLtKc5Tf9Movess91ovRbGdVbvtFIRA
si2Y4pvu1ivI2GtLMoH5ozVTXZ2mW6cvSaubst2YLA1xrYBAgySAjWlXp7GGdJDbw9WSkX4N6f7a
huyx8sZ6I8GsbECSAB5uiTxyhyHaYGPikRxJEAk7Zil66r8xtQA+VAc/FphVjXHfFh1/Ibh4IiRt
OMM3uybplUTsarkOqvE9aaHoYMG8AqtGSmtsx5tAJuhUi+jILpOtFYPlVaxojDXxpdOS4wAOz65b
HS0SGmi80ei0JoYis+7wi6mrsIbfy4pxXzTyyrhEr8wujfZu2FES8NzMl4en5qzeivRIPl67lmE8
ce5XF7SfTUi8me7paTZv+A3uQLO426Qj6Eea7id2nq3LZXf84B30xb4NyCCOk13ccf4PFnWuxpoC
sniIbXpWdUNosMCRgVviJenyB44Xj/AREBrUrKIG249c+G52TgpFXRC1M5prKjvvmxpDWKK19lhK
ONsmXg7d1iM904z4ZDKdntKxnWA81/fCK+7yjoRAr36ChrQbQ1IlTHrOFRPbmFyxHmHYSgEETTuN
z9/dKnvY2wrga0WNsV48U6ETLL4lQr5DQDxalPduwRKLlNZFQuGfZUt3ugXy4qn0Cy2NY5glwIN0
dcfMUaxgy76Iqb/Jdbb1vPG02OZHIKXamd6Domj1exlRJwENk4zAK6QHsW/vajidK5yuUJicZZvy
4J8jjhZbBZ521WvcgaY1V+RUfsU5TxKHoiC5zCeA+N4Vo7UnlWLdlS0EkLwFt9Q/NBZJQuyR91jF
v4DsfnTz9AER112TFr8ILhtpYVwCExO6+1l3nfqc0oKENA7Xw7CsMEasS8VeEJfl6xA1x9Ip/YMb
UjSGntmWPlEhwI5epJGvqHx4JrMGY/FQ2qRCXTJsRufYkNE9lDlDWWhFMEMoSlu/OxahvYZOUK0L
MiDXZlGSDYdIqMj0N0utwL+ObFMwrA7tQD2q3elLx5oTjb5YC8rdVa5hqk/Yc+L2CSjXE6avtU7H
Y8QrKJpgV7cZgcOaqRL/9E4adaakJcJEl9thwnqM3xnfoV2Qm1q9Gi2uM4xas1mcU4RB9AJYOtaD
fzOJ+D7BK8Zpd5cPkvqeIVEtWEtmity1o0nnHPPb9pJnzanx50BwJ5ZpyoNJY1YCDiIrcyKGa4sy
brvMl+vjytskSW4L+v+sXqQmEUNv+eVrkedX1AL0DoZx35v6fPEhQE8J7+kfvTak7pa4dxuCcHpr
eqLF9QMf1Ks3F7fNpQLM0vgQC+AcTHWZjAXPyzgcndI5+aV3Yml9rWd5Ye542I/LW4IaxUVztGx6
P/oa9RYNESA1qZRX3cUFVfkgR0PrLQ/brwFB6LahqUGkB67upD/H/O5xYnUCDcBUrJvsdVd13wz6
wMrvf2UR4/G8N9XN7M3hdnQFE2MP52QBFyEomvvYRakSG2u7iGyfRdGp1aO5c1C3XM9VfQujvrj1
BvO1yTxeOo0kIBj7Y8yAJbD8O7lQj80adUYUXtmIGJxo/GknAxbGbDwHgFNNPR08XZDWVdlrqO33
sdMdXc2RNg7iL05jsIWNEB/L2N2OsII3fUc0VukOr4y36C1gWE0G8S2ICbxZ/LnZNx0jJuKF5ife
EXeX+daDiXqO3nOx4qViwif7t7oCAnd5qGtESO5cPgdt8AL6pNmaFOojhslmTVNX72aPMlq39bOt
+192W39pk4yAYVZBWXrnqRi/xJH31atSFBuatv5swSaigqQ65sJz8SiP5VXTsCVCcb2dl4i2flN+
19ib1oPKHtBk3Dmh/R54843w9Nl4dbRWnv/FUhg95cLaWYLKpz/XIC0Jn2234+52/iOGbCiAsPh4
vgFSBnRTbzyKAWb0AWd2UqBrfe1PjUODziTrIEPNlTDM67r5Z+uaaxSZPxvtQBZoiy+JP+4DZXvO
ygW51lfllQ2YkQCfdhT7rBev2oULhads1foIFgxd1JVWEvQ5U6PQCUnGoghQ3XjEux2tichFOD5/
7SHfK6po17PRX2SXOPpEvGSF2ACUrtf0a75LLJLgP7B914blOLPycmuB0oIzCsolHmi6sumQI6pP
QrVHIF+nrs3rI/zFdxlFd17JnNFY/WHKgKlMKii22YS/VtGWJ2aV88BCNIFiC0QZTQBwrk42TMik
s1jsHKLUEEkls7tquua7Au7gp8zU4kqJ0wxbnJQ8poqoNNs1029ctZOXMAfnUDFX46sVVDdUfS/g
0d8cK/oGqRcgRUDsoyVMvWsaprA6hb3Tez0G5fIljxH+JMhkgn6kZlPo0dKuOBQ+iBwXYuLcO80e
SNxJGx5UbGY2R4npa5LHBFfDjWTDN/jI+Ytv+jPNmS957/7SwXDSGajVqPjVCbSBsC4J1rK7TZP6
xyBesO5SMpYdgK4k39InEadcTq8uk4otztoDYiKCqATtsSR+6IQEHiNJ1bP1OYr1uz8nX6agIjFw
lGB1rNduGbtNjn8aJSVQVQYhlKWgUfR0COx4q9qkwl3a7ir2ocWPT7k3u5tijnoO1ezmNGCudU77
e4jSF6qLKyRER8srz2U6LxsYEdZK01ax+/mJuHJSyvLiZIPHuPCL114MutTuJb55oQXdPvhLdTM+
LDZ7LrVIsqfNvqOuf2O7ORBIWK4L0OnsVt7XSDGHlppc2lo95SKaV6kLx4h2/UPNCnxCJsJmwTAT
rzL9hUJRFllMjGmH2Gcn9spbmdr3czu0B45SB5Wnj6MTPeQtTFibteM4NfOe/f5XHfHSmERul6Zu
duw4tzNzllUTTKdQO19xFX1n/4WFPeF6n+XLFFY3hPg+lAasJXGdwS4P3BVU+MdF5smpykreJnZS
27bHbcIpby046aVZ9pCXyS/2yK1f51/sZCFQtwPFmtH/L8txDX412FTTeJXyx6w6NrtRWOWGbfqH
U9kAkQZkRDPDFMVgd73UywvjeCIHk5j59MTAN1mKG2D29ACG4ldFLMxGcMuRnUFQC/14Y1PeU6M/
0EOh4QYuDOk09SdbDw1W8MX99LUxMFdyBUS2vXzpmboeHavaXSbnkICQA9nT3aiTewt4f9KD8ZHY
n6ICsHlmGINZ5mtZGxbNMLzp0CusbJowwMeGX3Vtk3ud3Pm9vFuc+KzSXmySonT21kT/S8xMHN0Q
AI5XHewSaYnnZTcZWkVy791f2LgfwrLQp36ML+w5zXbXMrlzkI3xevKbQNys5wYcvSyPwhCetsQv
jt+7F7AQ3a1GQiTIx+cw9FpsK85w3QBNY3ABwp/wTyR2U7lBL0QPN6SHpIIJLaq/rkC3wElLSS0M
YNrSPKT9EmygrWzHxZ334GHnk2gAvGnXvQoa+yEB5sYYhGDbPjlA7P7KK3dyJ9B9WAbvnLp9w2l7
0yhxYOsKDt5EeHiNNGSc2pv0wrpIIPyu7Mrbew7uDgZ9u1Kp21T2PSukPFgZz4/JLooUGvk92Zgl
oCPj9aBOBve7E6YhQLEOeWEFIxJrPx2bWRHk6mJMnAhcDNqKXoHFMw8TfY/9gR4g6BdnMicBSFT0
eO0TsefMSixvxteu+1vAFPD4qjw4x7W13DvNct+4EYkaDWwrO7kDebCHz8urWOi3GinrIUNPDrcv
fg6WuF/nNICSBj1srGECy22Xyfgoce6tee+PXQlxIlbz2xLGVFuEg6fFi0fLE/hq/xArRhgOGo2x
7U+c4vIV+YTbxmNWFQAWVII/WV1XTf/YN9lphrNGTM1tKcStWUYOReTDLwU59tmlIpQvg4w4AIfT
seNUyKbNOefCG7RQ/+R0hnoWpq6c7hgu3Oc9OoLeS+XqwrrAmL2pOf2uqRVunEIHq7KeT/iLfxnh
3Bjk8Rt/jPfAtV+CbrwpB8YDPCPNquLxToIYP0sVHOKMZlXCiEZOYFpwpFMlXAaGLB3NOTQZBART
9wRfghwPwFWhuYbeDJ1pNUiy5iWDQxxuO3IYJRT4fD/48Wtop2eRoNehrkCdGLwbn34iEMN9zrh2
H1M5rWtabc/4pWZIhM6eSNerHoz3Si/Rj7CurkvVjOC6OiRrobenjN7Z8GJWHRpldPnXaK2BTscF
f6eckFSaa+A942s0jAY7NUonK1QwpFwPTHRbbfvR+1Wa+jazm3NQZoeeOIuiYzXA+vYdTma2m8aq
3rVS5Mh7SrqVbVPfSqAmzPrrF+aK27Dw72tXRKfZyMeMne7sTNYvhG+PTtDeiyy5HlOAAWVeiwdr
Ku78sfuC6JMnMOCcqPTEcjfbr5U0d2RLpFt6AKdRh/u5FldAiGtOiXN6Vcv4GR3gAIJzyLeDU4xM
8q2NVfvJ9USq4oqhbIk6OPpZqLyA4mwrlMfAGnL4setyhIzRLJxootz89AbwoQDdqLpClfzoQrff
hW5THXLjXBc0kBDIITUp5nLNIZNcGaai9YSJzCNC1VL7NnS2QdMQmdoDkLM7NtZScuSpo2pPkxgS
8dh8h7rDWKCje2nBTFpm1NpMzbO9CNGBoJYGNqzTdQPLjBIoGJNt4sfrvgueUMfDIstEu4kuMORB
18s6FYU4ZCmVdwBz26CdIY/JJ0YueXW6atek/CvVMDy7FaoH4K7u5QyUoO/w6cbkFbNVX92OUkBH
x01BrsHm0q7jUYFjOHmntjOQW7TYchWIOsW3hhYBM7RnF7elxb7dO+ODQ2YsMptp3ued2HsxJ1XX
IXobXclz1toPZUtNuXShXCtwTiuGSDBxYqQXlrxu/AwEssVxUCz1zynJHobS+gl5gkDiDDeCz/Rz
Bx11W0vxq0YBk8VkYNvdj9Hkz1iD4tWMhmuJIMjM4gfJM5R3TvCGOg9S1FQe4qEDoMKFFfX8MhSL
RHVaBjvQLfEqDTwm5+gST03IbR0oeyEv1d8XBWHKSar3xPWfpDd9YwrDw3dJ3gRAi1Kapdy15xey
Yo+DTOj2xfUrzEMGSHUfvS+oGlbupH7RAasP7ty8wvc5IuX/rpLmPZHuqQ+qc+vog8qSKz9yHigs
nP1CC+2yTx4wwFD/z/Uz4g2KnlA+q6SNOJaO9nXYxfso8E8jqy1VWnUkx+tBynDTdfawmgOakv5Q
vYVz9kNyTYtKIS0axp227Ae/1wfcakcCgidoLfQvGkOUepCi6rM2bc9UCUnle9oGHdSdFF8tB1vd
p/UmmdIfyYXi2KZ+cZ3jU1mRJ8WEVJIxoPKGJcWn3g0t2KryIj22jMhR1ibTfgAslYSUk+Sh7YJh
olIpwtscZ/tqsakvYZxvoDCVhJoyXq7z95HG2xJWj7LjD7P89lZQGART9D1pqlMXcKph/ntckIre
AgL4SvdnbWnOb/WU9mDKkGcMgQ9CdGiv7H7Yi0XQWjETqrVJH8tOHnhQx3UYgEktndcu1Cdj+bcB
1flKz95hZhFniEvsq1L+2hbQvFol0pXbNFembrfaQQwt6M1v0jo9tZfWY2YQHAHOOCty7Va5h5Bi
yefXmgGjiouzdK0zZ+/pmCrawTQ39uXMRKBXEZuHmEEY0GjtUSiyoOGLTU5UhuObk0zjPnSy6KkL
omFNhkuKhtx5MO10MyYTZLQxvMB1kCtkYBFqMj8GesYL1LfzZJnxzhgRZCBu+F0YjufTpCbQ/zlZ
abUmjx3dfcjQFbcMz4Vdv6dGebtYFM3aIwTzLWoK75wTWvNAGx6VUhE9QgYeoR5Phvm2Y/YYmKMN
CN34GLpBuofUNT0EWZJdo0nrgs3Y0sTE9AqjfhZ9abZTBes0Ug3FPcmTKWph+zq1CaZG0tunm9jQ
5YoYdR5dz4zP9EXjzRA58qs3hOkpdytEmQapXuw4zfd4iYvj2HfDsU0oJRqn7eBJlfDP89C9EsNI
nBY3v0K2WVQNmuw2u9KUIe7aL/PszaiIeiuPGHLWafW6ZKbYzQMA49507T522+atCtFrrxYYvrCJ
Zci814vvshw7YOJ0ao01Jb3KG3TbFFgaLxkx9RB8UhfVY3zpnQnKb0ZR3rbh8LLrwkmdm9n9EZSg
Tf2YdkpeAk2D9d7coN2nT9bqF5+M+B2YTIkDW7QISmWU7QCjdGsFRhXq1+BOh1nIH9B3Qdk1hJzY
Y9PxXLVTux7VCICeMdW0aauu3JsWsDWrAsN0qatrWgHetqbNfaQpaTiqxwPjQmSNtBCnx5yBzFax
H24khrIDraNiD0U4g71tSQY3C5GDXJbuzkeywFk6aHZFUquHDFfLLstcoqe1uLA5h8u0pk/e9dIg
dhgHq2P3iFmaXIZsm4j4x3vaT+oBcnp71UyLuS8T6a8lqTk8nFV0Yy0McshhhTGcg5lZETuAqMTN
0QFXVXczp+Fy4w3T+5Ta+bUnK/+isuDMF+cLU0eXtqajzN3oRuOtykhxS5uwKFf0yC8u5IgCy0pQ
Uf83sDrVIWXjChhID6FoEf7Jpie6wd9VsRoO0w8rJ88H/k25UwFGtFL1806OC9BbB0rk94F8B7Xq
S0TTls8Y2M5T89PKtHmWDCF3cZ89ejUzCJOo5Xqpm/Bx5jds6jzh7f23jVRc6AcfbZz+JZYIMzAh
uh9tnLXiHJPHjT5qrnND97kP9w6TBw64EyS9W0QOw/UM/+OmFaY/sJq1T5zqgi9OauBOUwOI/4+v
JGnT+K4nSF/g0v/uLK01Yoy2Kn1I5/gMV5QW8bc2givLEjlU7suSxM1971njO3oKnwltywilHFL/
scuimrp6DjL9yZf6k0IAiNPGE2+7REdK+3IZ/8euXVqUgm7b+0fPsWnUEvRyX3eiTBC+tuzs2FCI
Kfz3rfmLRdvDLq35jw2NwPnwkbaRBP0VcXCU+Fx/IqjgRN+E5TW5hp8AJJy/eHnxEeMiVkKTcWp/
8MJ3ViJtlHv+cakSF36ka4ccwnrDWL+q6vEh0+QcAB/AM8SRJY7eSmcpf7HqNPFNSnF9kSoPTEgS
1sHnoKAmhbPOGryyA9XQ5IMR9VjFtX9V+ZN/yPM2ffn3tfqbG/k/J7QmvYz4yI9sqwYFFMCtyT8W
TpM+sHXDhwD6i4ArzrZxtSy4tFBTQt2r4yuGp7xNjrd8csf+8pD4YD4Iv+a2aeejJ5slVIWDaLlj
wyhutV0g1OoJpgK8nK6douw++by/PCE+dCefwTDt5j9elAUNh43q3z/G/7dGXKZ+Hzc4D9Z96L79
+wr/7bMITvEUthXhC/kBGKAokgtN6XpsAPoBeW5UstXchyO8ziX6xF4u5J+rEr4hxcdwVzGZf3z2
Id9K8muCY6mcDCu3L54HzVQPdJ4+SKLA1kBkq52emvFuuWymPn3zlYU3CWMsHXH++//BMKCzzboE
4kcK/XFVamKNcqtPgqPf9PobBb9/W4QlsiUVtYe8iBtyU53PAir/+6EflmfoaawBMEHQjHxkkfix
Rhs9Rz6YiKxUq0n0/k7Tlv4q02W5b5Oi/4mAocMMSqjQlb2gTgbxO8vrVE3mFl8a8J6xmZJrUlXs
+4SFMSHBQeqHoEvFixtH0WuceUojlxL2U4ylu9ihCPLiPTlwtnsPeTmUR0PiVU4KB9rar0E+I0MC
GgxSP+IJhGNvao48czTHL3Y7DGdfBTgvhN3AhRGxMx5jW5oXApewItqUPTn2J2fW5zo1ibfBz+qF
O5V4zbnDkXw7O1repjnvMtFhczwTodHXl7i1ILVPbV0izK0L177rs6h7mFHvQRpnXy9WJXWQuifJ
jn9uHFKl1gyVUHikVGUMW6cmuQmt0Lz3cin1RnfGGf7f38cA5h05ksF/me0fMBcY8bhcIydRP0s8
DGmk6zDMSZNpOkVl234GNvrboheAX3L5UAhO/keGSNSJnum6FRwFKwxg3IRWjEAOQFY3JTdkfeTk
Ij+bORG7IQysbbiI5JMYx7/tHeQqysB23P9YG5dX+X92RiniBiN2ER7HWPdXDv76nw5pqRiqGZms
Oy/0t73l8u72KtN8t0baxVoufXvRiurlrpYNcGEdo3I7dG7hDOto9PJvrjVLkO/zoMOVTdgcc5HZ
6/Yjt1F8ctv+gmIJuGEgPGhVYPb+sLSVxhSycAh/NhECLAAWXgSf2h9omTYlSMsynBVyVQMnn/MT
+t5/r6x//Xg8+5iNwUT5H4M3fRIA2pKe8dExCf090jRWCYBISLajvSVhPLljcphvo16pTz75T3KJ
b9usZURMXziUHw81CEVjYKlE9nQiX2jgRTFzBuVX7fXYxlruWou+OL5ryQn937/5r5/sOo6AciQc
jla/PzTBtDRcziE8GuZSV9xrEpOWGg2QkQTPhIO67ySam39/6J/bM0ccLdgn+R8XWtXvHyqaye/L
ghQp5boMhePB8++XnBNmGfsFHsPyE8jnnzeWkxRvp+eSqulBwPz983AcZZ2iI4l4NhxeraHSbziZ
EdkjPrQxDg7xwiR0DF4cyjT/kx/7J/6Go4hHwCabKKY4/eFI1w6Ql0dO/Memm/yXFCVvcXAMI7zd
vy/qn+cCX9ieZtDIMgSM68PLEziNpAEEH8CUzfSC3waAXFYwP7woOZ///Vn/UYl+3w19QDSerW0u
q9DBhys6L34fWzGZBC21fbbupzm/GaeaRozY4Hnv35Je0MgKeeqeg17jEGmz7kczxCPjnXTEoI/C
tnobxtjFFxkH80/G4f2JbK8OAoQbBQ/4PUi/iTU5N+slaJeHf/+Cv10tMEE2CDWHtujHc41HxT27
VA8AOeTwIyXQImbqvIzfwiIGRP3vD/vL8yccHjwJNUojQ/hQR+UiIdQJgOIRleZQnaqiZU8M9XhJ
kXCWN5HpPl436FsH9s66/2Rj+NtPVRxaYGLyW9mgfn/6Qz/FVONTvsQ6ys4pZeSq5AjOmN6V882/
f+lfPsshlsb3XZ9H2vl4SqoxG01pyoKthqFi6jNGD4wogxNJdOEnlcaf7xUbBGm5vFsXhq68fJX/
2e5G8msdj7L1KJDufl+WuUUrF3XNZzdP/LlasRc50rUh+3nUNB9Wq6AUFZzJUh+9jGHMvmOHcMkF
IchrY1JUlWvRROoLXsLarDNJpCayqPxulKNnPWEb0/5qSqSkMiMHDsb25HgINAuxMFTMlvaT6uDP
R40vyxPmC9cD6fgR0tfwqoT6AlPTOmwRK6LHLVOrPyZkh+0g3GPqzFGtOhmw/n/fevFfVfXbouAx
FSQfRrrcfq7V5UL+zx1hmp+RaYLUysrs8CbuZv/UKqIxCc4ZSyQJ6PTXzWCyd5M3LhI1ABXOigBi
HH64ZkE/lrN0btJMlO/AJfR3ayQBaqOiHmGGxAtL58cO6TLBVm5e9Tj4t6nvEm9ZDRZZH0zMomzD
HQxgvBbxiFPGhk2AKLoTNwWxD8GqteJlppBWRHfJnL41wUaMPIaky55Sz+nlIbdRQ6046IckuXT1
JdWYpnNHvnxYHfH9Ds5piawuvbeJRy+RkxmPQYEthjvbdUiKwowGhtwOQFkg73R+dlVN6a6ioPnu
kEVXHlLcRTHc+wb4Ed2dEE2eA8cigsy/s/vWsUh8UnLeu4TxkK9R04o8Z3gwo9smRxu0oKj+KetC
nEu39S52p4bIWBNjiy6nrj33sEzijcV6g9whC3uDvrBYKmz6Vf9k5o42rZr9htAy6ZHDByPgKivi
wtss7jC3R9WnyWlgvERkI5mEt3Y6FhhD0pS+62iQw5LPGnNHqYXnX5YMsdyqGv0xyYPSeee7FFdE
oFCJ9LCUrvtlyH6RLKmWbUmj7W7G9PFzCmlw0MRVgD0WnRbDljF3m2/bJkMf2RNX+bWKB3MuCclI
17ponYsrbbKLrYJSdc7KDBlzJS+0eEgU8DMwaPsZ1Pcyf7REMTJ0gi/eEyjdQvtxVVkjniekIt4Y
OQ4Ih0VXlht/GIKTTW9PU5tE7ZuWNUMDeMzjt3+/FX8sHh6eShZeFwL3pbH3YfEoJTA4l5w2rGOC
qK4i99Prthtr2sqmzp+7ri3v/v2J4o8jHR9Jx05C+JWXFtKHhVFlc6ym2YS4UnGYbzCEk/Pl9mjC
wjIEfBYM7nwFxhbLZDIlxU8PK+ezn0T664j5lhAwNYVXJin4v3lpNAYsGQIbkuijv02+E17/+/v+
sY7zdX0aXj6dT594+Atf739WDe23c+GzRh3ZDzWsbp1b0W5KOsaA//4g8cfm5CGZ40hJ14RGBkHX
v39S3pPETU0aku9qjf7KHYILIYG1qf8eh5gyKSpyGvnOkpD3Pfo5Qa9s5oO/IvtxAki3yPK7iyUR
paDybChqQx9R7VIilJ981b88NR5bGpu2TffKcT5803IBI+u4WXQq+9bdE9tkmCaPU/xYkMMFREwU
hFz+++r85SNpJimPdq90uEYfnxq4E0NYLhGJOL5Npz6CddGK5Z4kcVDpgQw/+bw/sIm0yygAHPYL
2jicj3+/GUEZVY5YwujEAIBQOERR194izC16iW9GV/3KcyfEjhGLyeiSovPvX/u3l+RycKCDDL2a
3t2HQ1E59jTXJglmKzLDqYnTfF136bIuywB1NI2bQ6dDuY8vUYVpRTRi0cX2DmlduZ4B8tww08g2
gvRG+jQrTZZGkSTp/Sdf8lKx/76hgtWG68jzStXCOfv3a4TKRbplYscneE3p94Vg+Sc3ZrdaKRF6
P+M2cvepZyNFC3MLNlsdWuor+p7oalSucxo7DOlRZtJPznj/dTM+fi1OVhfaN2c8JgS/f60uL3HV
wa85hdXYPfMX+Si8kZNGG+X6PU4Abu0CMQ23QxWb12Ix/jH3Lesd/XH8jkNe/AJiob6zfdifNX7d
Px9jrWzgyFCmWVHYdH//bmWONKlx6+Ska5pYa5+Yz/dLE4gpHx3rixBO0smiO8aotoWQQkw0Jm3A
SOHsvuWpnlGRFOhBMPa63lPW+WCPyjnpL7GXEVpA2mpsMV4HpRrlZGtdBUsvQHFlXg+DQizzt9hM
CKpTp4WYGZI+j6STqRa972iYC9owOXZZARkfgAEsXfJiumq8nYohJQoPG9LzMi3s5lov5YvC5YEq
VEYu+giZVky6lpA5uIFHjjuGH8HfQekQ7vo4Ll6jMKHfX/EaH9ugZEAdJ1kFY44Oyr7QsiB6ZyR4
fd0LNyF2c2lGza+yzZ03j8UDHBcBAYijyWcn6D/XXYjfHn3TgNAB3EwfHmOX/lc02lNyaqQLfCSW
MA4SzwaC4CCO/fc785f778rL7gdM2HNZPX+//0UZR9YSLMkpaGiXdqHDSUKRhdvlc/BYuvLp3x/3
Z+ePA68Ntl0H8J5pvH1YR8IhdVv0rJC4/a7TiDS1fK1tqy2AcMUIcW11MdtOOYyrg4cXGcduURB2
X0Daaj75MuqPwz9fBpe9ovFJmffHVhrOrR2kU6CPKCCci45QVStL+seMPsAl5rmobhJMPeW+HwuJ
KQeQabOta/wtO4Ypw7Qt64hoqKHpHe8HxdsgvljdYL24ZoR/h9VuRjmF2dz+QYQ4GsmgrtIJCUzI
XLioMyQdDcYvkZHzzPObyxtr8vH3uJx6PI52CwGpndOLR2/yw+QgQdEl9+gPyhnfaU9+LVsGLKFI
FGRdq5BgkheGKn2G5b2K30yf2NMmK10G4CKp22aNfNv9P5ydx47cSNdtn4gAgyZITtPb8n5CSKUS
vWeQDD79XfxGv9SCBNxhoxudlZnMiGP2XvsWmoed7BwjcWuijCqt9uDrI7WZBCX0T8Ytmmyvf3zp
yyjltwOQu4s2jzqCNczv497aVoBhq8Y46rJpLohzzQ3TQXWQ8/AUFiGx1ZCsd64ocd1Nlbq2GXXq
HA7/+mH992FnymlyY/OcO2ScLPfH/ymdoJZhGQdsc6z4Sw8jx8IBq1M1qxz82Vz8o7D8b13JqzHH
oLlnzE0t++ureaFi3TtBphxmmPOh0oDOOkm8q8y6XZ64zbZznZ9//6j/+0QvrxnYXILLKs//7egw
MeMUZC7RUhJpujNj8juxeJZ3Ld3JVjO526qADsVaiKh/f+U/vlvKRCpThzf9+0WSG7y3EpPxEQoU
PEoT61pRgMOqsOEBzUXTKpNWHv/+okvR8+uD5SHIDZgFUxAtB9ivH7ErNSS0kdgSXI2GtTbYL/lr
I7CQHf79hf70udrL0SWWKU3g/nZsdfTR2UChfVK2QYBkKh8xHY/fJBYMVHxWvc5B3UBngbP/9xf+
08fqsEvEDMiI6D/vMEwNz50nPzpFPq5rkEooeMBz7ucM0f9gqfiA8MH+x8f63wuIj3N5bj1rmYP9
/hS52HI6JAXRCQMw+pJJVzNHyDIg8SqjqP5VW5p/er3AIz2AnB1ESdZvn+6gUW2E8RyS2AplZ+cC
UPHOwC7c5K7h2H6pkbQtikeVqzUKUEcieu5VuQfNXcKJUdpOEZlHIVtzqtRyk+m85VuaxPii3aD9
MTA/7laJhFWhxqbBZ0wp8NOcavdoywaWa8DZigysNv0T3NP4yZGtBW1wSMYUErkBLhCoBoZFw8mp
bEaNMHEzO3OIocUYOsgSxfzVVDEYSquuEBkOM0ArZ8YDjVmhBUIpB0jnZ0FE3rVLrelb0QeIL7Qg
3mmrqhplppAl6meVxrAkfRQrzsrSpbzrqbsJ9YXwm7v1QGtvlAt5myRkvJiEI+GYBLL+TgBwjwZG
mKW3pjhfiLC+mN45IpoQwaQp8a5MGJjnsRGPMjLNZTeVyXoxGcviexSpMN9YTmA98Ztqqg0XkLwl
UH5mPODPkzhobar3JKonXtZFQLMHTeWkR8JWAAjHqSJRuwoTDFZdrGFrRoUfYkMcnLcsT8eXkBrX
v4Qo84odehC05ENZli+Qzn3nmAIPxoRmhv43Gkzj3udKxg/euRM80kHo+5w3bSJDR7uyZfYhALqJ
LiZczkJiBMMSh9tzYrDqXbUZoqudySDqXeJm+vtP8Q+3h8OsjmAmh0MWdOKvh00NChPiWGkcyYK1
9nEwek90RdXJVV2/JWgnfvv764n/Xpt0+IwnUWTQ1hB38+sLtuXQxxlyw5OlIXXYUCOOMEGezED3
57Cofqqe1CZrUdsh6z2FddJDzfX/pdX4w9GHLMW0SFtYgpLc387YxMgsd1CINFnmhe0+0iA/z7EV
V1cQjgsmxS2rb50OIgwL2gv/cf794UN32TfYNpeaZVEz/voZKOoZZob4u2zTTnFixvFbPkOhwnYE
gorleJf8Y07+hxIVhSGvJhf1gil/z1+gVajsiAX4qc4bsgwziWnFrYg7S1xj4zET3gI6mKuUlgk5
q8pwNv/9i//Te+adcvJyjRKx8dsn3jm2Q0FE4YDqn7zJGQxFD3q+WdOdSyw1YfWPRKM/vaBnyQC1
lkdh/vt5z4iG0BZfRyfXivEsRURBBk51yRsQR9kMfOHv7+9PD7aLHoc1HwINRE+/DfkWiJjXpx61
glWOTMpas9HbgZ73A/SedWkKZRRgMkaIw1Vp5PSPWVEaWwD0040QrUy2f/+D/vj+mf8vnzjZIr/X
hYXIalO0dYQjMgh3ZNmMh1Db7yJN8g3B28TQ/f31/lC2MPhn5sXkHwHU7/vcPA8aS1mK1+tqCHuL
GpNO27QS9x9v7I/PMrWDKSW+U0GD9+vPxwOvhdYp4FFamOWgUfzwHaY6afORsvJj3INk2KFpSH8O
Yacz8Hk5U+B6MtPyH/OrPxwjLD+XJTbb82U88+tf0kYOF18aM5uZ6G43gWvgYasDKyb3tDfM25Hn
czebUfSM3rUd//FB/OEb5qfM/hUHkmTv+1vl39IWjOgiKBT98mffM15oR4D5uiuZ7zKu/f94wsFt
89VCRiE8xv+t9heGWYQgd6NTUFrqNmPLDVe9ZH3IChBqdzFY62YxWZWQW9cNsR9QOjSch7Er/vWn
LF/xbzWytMgrQ468fNXW8tH8n6YHYj463MmNTmPVamyDWUvKfFeQvsyp+6Z6V9yTtzfdD8jjSppJ
C1d85brIsf7+0P/pWeQiI/mF54BgG++3o9zvLbcLUU+fPBPUdNTlBckHoXmHaDbZK0NVJyNI+3WO
23aLB25e5aJFoPn3v2J5zH7/NGyXeDrBDFCgufz10+jTqnf11Ecna3K6XZCG8YuH73TNe/9XVOqf
nnhyfHDCM1zhQvntpZoQpl1fIzCIS5A3Xa/l2sCRDtnEG3ZZLndtZ45nK/HqfzSef3qPMEWZ6SzS
Ku7tX99jqtn2WBPEiiEuTAgide86J+5Y9hp03UX2j/odDbH1hzZlmWwyRKRZcch0+/UlczxZsZBo
DKFWj2rTCC/fs8WFKRRkKVbTWEG3MjEF7Jdcqo0ytPkGYdkCnu5glAkJuTdAtlM5k6NTjUIcOgWp
1vQzVg65kzxXKYZ3zy3EXjI/uIm4OS9D4rePPfbnU0D1e9+VOeXIDE8CQ33nwFM0YGaCy8SkX+eq
+oGzJaOARmXaRQZ8g8Gwt2FDxBI2pHrnYod/H/ih3IJwIoOYorQmTblwigV/kzh76acDI8Y2NNaG
BUcbjHYyPpajCG/q0ujxmoE+/UYkdnYD+ZwfvErHJX89rIFh16CM9a6puvisaye+Jg3sn3YI+2uK
9OOgkPSf/N53gNJFXXVfJwuMX7cGxswEo11H0tDk+vnT3DlfaRxm5yRE8WVC7UQ9ak367DAjfWRZ
OgIRhGRb9vj7cgMvD/9Y7jyWNrukMeMdq9bshnyZcgtr+NGYYeEo23PQ3yXel433nNTguf/MApR4
JT6RDaDocNVPmD3LgeGUwUjjx9IWvujSc++pTuxvTTroK4wCed95br3NDROTWRIT0BB31Q8rcGrj
kPqme8gtY3hUoUEuhaymz870BiTHCSahZm6rn07TGbcMpcQT4iO9avvCv8R10z8CSIAWkvvYtfL+
Cym9t1ERcGZqk4HeSgb7sALoWjZwnsrRcs+Otr3LYNXw9yZ22TiX6mAb9xjviB7IdrQW6hAUeFuY
Tlfrca4Dss17yFalmh7DMqpvc6Owb0igMV5jJ5zXZFKRnBlXotyHiZpPXaGcp8EU6tWYFtoU6SB3
c57HO7I9FQ4T0B4TRI1TGagneDrR0fFGgEEgoJpNCb6NWPhxEY8W6T3GI3ejpgz27DT7GwzwPDQd
GDGinKadXYbpHftSYTxmNdDddTvJ5pbwDLGtSPTGIDyGGy9MsaIEDR7WJJAPMU1nBM670Cti1vOj
E/hg/2TBrefF6bNgeXSnO04gj6oHHuCAYTgSFfBUZFlnVyTJCy1u+cOFTrCWE+zECn3BvhCI+9IE
13etXUaLfbsEKIjI28d4JZ9L3O7PkYed1A3j7Cbi472DPgYXcYgg1VlteirNaSi49ct5PTbASIOQ
rXZbEt2LARx72ggOtyT18ltXgPMLPFpuMRbmcS5Fu07JTF8VXkcCsjeNY3VFyd1yb7qvztxBpR39
de0ZeLW64i7ralbXkSFWuWH5h9AfPeiixHGlQVcfptDAnWFBjZF5F7Gvch/heH9kJha+Ck4GM+fZ
37l1tUMS9VgjgF81DQRcIIPhdiiM4UJMQnRYVo6bWVsRu4HSP6Gn41PP2ZdvOfmCD1p85yax097c
EGurHgIf/wOs2tg+OmnnP2ivNJ4TmorPzK6mZFuq0n5i8i2gXBERclNAHOPx1aYD4whOw1bjZT2q
KXC8tWQ23RBBPMckUnekjKwjfwLQp9u2j3Z+H4MFHjIZ5Ss+rpacKyP5MZZ1d00d/a3QCFzM1sV6
lfKhYX1qtwV57Ne4kGAKKv4acWemunn00fGM1wpgeURqPdnTP+aJ6PSDgf/VvqZ25SLaHYzJtNKj
iuhLScmOQMJsyVmKbgOw7reuGYfwu/pYf3NqFBhw24jecBp7wKYdoK+IHACSadfIVeY6BtEDjDZA
JcTmNcq5aLblOLr0/QFQyHRqgYhakfcZxLV6Qjs8UVWp/Gl0averb4fuHtAUBiW/qfh7czzFPjG4
uxkL2arlXryL29x9qjxZ7zAtTo+JJZpdH9RqSzJndRqChXZj2s23VuiyXSVOaWygtKSf+YgVVvX8
oHU/5scacAGp93KAqEfxJSEyGgaLZ/QCq0jnRLRImeZchnqAyOHhFV5SEi8+MV9QfbFF3EqDfOlV
4ajqPc16eRyNsjsNrWxP7swfa1RDdvBThCd1Y/VPce1Qo6QCeJmDofwTcn4DMyAq3sKUrRhP9YRd
1mKzeAtTvHsOlXHj424FKr6kiPMjTZm5mC2K67nPg+/GaABUwWRtrxMKb2AIvneLtDT4KEhlPjFi
coF38etLMxSG5CYZAKjHCAaO2TQPeRbkV78vs6sLUvBQA7d8TdHQvIjJh8c1GSrEHmt3db2Ef1bQ
8p35JQV0eqwrF5Vsh507jKzybub+emp97hx0X8a5rTzvFE/+9AxEJTxMGvJ9p9xlxjBM2SHF3Obv
mNbTPrj4q/mtTYZ/GYI4YWakjL3b5vpBGAJTtwrVEWpEfEix9XIlRNVTHfvupisrMP5uS/2Zg1VN
gs7YMr9IT5YMkxOqBv8wLcz2LSIUyNljmBKOxkZ2Z2Xd4iFXAhMAAisfsGYWbNquT25toY37uIN2
Dnuv199wAzcmbEGJsYOHQ7zFqCfJohlLsINlBFkzxGvoAQBjPZnlNbbztr3MzBSp/4viYNc5P4PB
vIoxii6giqxb4vZohSvcBKFuGNRFVcjTMMpjXqA04sNINiRpPNl4XXAgWBKcsrYP5LCZrzF2W2DH
ursmeV49dL01kmVVVQ89y+DXmkUQkVIFEO2Bn2mtSMlAKN6uRdGDIWwNd4d8DvJNNEUPUZ5/RmM2
39rMER584OvbTo+Aap0he3Trun3Ts9DXibyUTZs17iO5RPMeITEu6jIzv1cSZkBiJzWYbNUfTKHt
o0HAod6EmQdJzm7YTGldWjuis0h27wIJnfd/7L3Uv7oq9NnOxctvaQzOSmv4mWPkr6dqSK41kSlP
mcp/BiUAH6B1wcEYXDhBEfjZGfHlE32nu9a512+tLIMVWMdkuJM8uG98+ICFqRniA/raMh9mw1sm
xTozx26VQe75CuAGbKdC1SiwpbPr7d7dW0AUv4WUNisBqW2LWA1xXol9q5vd6lUrmd0sZiO4im47
nfxuJOcscSnwxi6ZbuOFHdBYXDgNtd12YKVztivrK8u88cCweQlJc929A27xLM1WfFSetineTBzN
rOebdJM1gLA8gS9VoLSBKWeaB8dujduayT4ah3KEKE0AAyaZDcWi/PD6J8P+8uGF10NOemnTNRti
MCCgdzM0szK3IWJn3HoDnIh8LDZWli9j84YxzEg2zcMgBY7gqAh2LqN4oAtkifV10W1Dp3EvoT94
a0d53ueQevnVbEmlLloruouGMGQk7+JlcafSPJqFajZIdLILAiZvPVPg3FT91O4m2ZHugGEdmITj
tV8OdyPFhC7LO0sM8+dsS6I2ex5vf8orxPeMBecMrCIZcT68GKtJ3hFWkEEGr+absgWsALdsvpNC
BVIxGqVWG8I3fI7kClHXyolF8kI8IfRM3bqSPzILHX2wuCMvdANcsE7omeZKQYRbD01hSY7TKbp2
4AXyVSZ8jGSZRSuJyeg99fP5zYJYvMzHzRcjKsiRgqlITsjEa2FUhIYLlI5IQA3xIKiw4GtCoIFa
WH1xdcPe2/JvuMFAv35EhUOKMxlSx1xi1cLzU16El1q3njbsA8+4c9Cl67wbCUv0Nsrku24b3e36
pEnuGFnljzIM1a3fzu62Miz70Jpte20ArZ0aJfqzb0wcZ4q583MWGfVNCqP3uw1CF5Z01+BpyA0P
tvhI6EKjJuA/sTfcl6pG65NMvAeznchhLImuA1w1du3dbGNeQ14KvtrgmV2D1x8/NCFd8aqW7vCE
Yq3ZUtSb6wTG9V2ElJDOhO01XuNyLYy6vKv7rnpKWtvYw3Kw3nPkLusBaMgEkCeEX81o46qgVlxm
mvi1bCznWxy1ixZx6F9z6Cuw2BxjPHYe0IJ8ytoPO0gwY5VubVm8DQ54w6htEDOa1DPqxVaBNKyb
bToCm554iME6NvOGRMLyMiM5/MqJVX5wQUE9yNgbd62XJ6/FUA1sSuQY45W3Bpvggkbt2qFwr6Ly
xntBggoSUCvgjAGrKl5IqBRbm5nf0zLK5uCRQQuMghNaootre9SWcfWtzOIBVUqWbDo37c6ymtN7
Q0XuJfKt8t7EYH7QxjB8j1WEq93yYE8LJ+RnDpbP4PAxSTujUoDZxsXyAjEgOJStxwNhdOWeVEqA
H0kx3sY+YhfWNWy8mziagKILoEWJsMDEYFlqFmccxCCoqDBdBejv+TCystNrCr6cZVSfIgYaRVas
Y6Q1jGhyK/05+w5CB6PQ86dX9dkRVb/ltiTTdDSnec+DL5rYP/nuFB1jD3Z5pEewp40cEuJyMgzb
XjjcIhCuj33Q69fIJH3SkA2gVVOSVGVZNQScGdpTxBTj0hed5vworG0D2wAg/iRvwdw0a3KZrB9Z
bE0bOVntZ1tWxVkzB3mKky4/Khn3GzIz+l1f59wfbpECGgoc8m24Jwpb/2CJNbmAffCqi0Ii2rD0
dBd1gdjVHlEETHLDwxI5SBfaF/j2iA1t13znwWedJNJZZgkgQB2f8mqGN5DrctfmAJfMnJCwDo0t
zl20wARHKbPo12FT2hy4ptV8oTOKzm5XCgKgDKDhEFDKPYesc+Y9kL9me8ZhnoEYhHGlv8+gga4t
Y19EH6o44VXgGTZcZ9uGYGXDHozrFNufTEPafVNGxDRQYxGLqeXGQzy9CZfBBnlw47qb/fuJxnw/
zn55rjTVcBWU9rMYjO+C1fq9lTUwcwszezFay38a8ll8ztgr1xkEp33Em10LJ1arqEji1zSKUdkV
A7SQPujOkex4PqHGwKX/H9UNrF4CwLdI+NE3wPQHFqMjSblvBPMQYth7xPiMtgD1PEQvYgzaDw+C
9UNkyPra5LLg8EY8RORP3j9DdycbeoIX+uXbhnkxBsO9T0yDiBLFWtMOGsBvGhkIlbmjwFSDBoIA
Mwk6SACt7kDkgrOQ7AVhWZt8zNSySc3TLRN7b2sHcw0Vwx4/OX417NzGOs/W7DyVEBZ28CGIT5h0
Z91ja+c/ZF18g2+32ti0KhsoFGqrpNaXCqQugbeqaTm8reTNjKFtMRUOL0VI3x8W4gW6TLaqLEBK
NnkLK6Ie3nI28lt0xAD24+qdGJ9HE5geMWndBeZBBNlhfPUZPSFMdpDjqUxsyJqXmynLg10LZGWl
0/SO9o6rJRMfuaUI4I3gATnKPPlZddPN5T0skM9CoYekGvMQP6/8VjxY/ng7mvCGKW3q9dxMZM9F
5OM4ynI3sU+CiQfEaGvwYBdh7WNE6/boqxR6EvBxcAWvtg5KqrKh3C6wb5o9gQCFfTEEZE7iwjZw
5an5Nlli7YLU//Ap9w510AaEMrTtPpjznVnOj3lVpBsLWj2NoMeZNLfATPxHWzTPSWq/pBH5O26Y
hOth4nvmwDyEqf8Oc+VnXIfEzS755VnQEaxUl08kQ9+D7P9yEN2D+lPnuo0O9YTnS4IAy5w5W3n4
CbZe5D73LeJ8lvz9KjEhsI9z3O3QZXyy2rYZJQyfdZvd1HaWr4YeJ16YW2QNAPvjxwk2bczewOgM
66kuSZ5LcTJACeU3qGK10Xb9rqv8mUJ3E1QN/wN/JP/bx+QEtSiKw0vimz9lRMR0XCTLOZy9tBUK
SGpKvVeCFJhGiHE/xumPLAHC3I6zhEyGn6KQ6W0PzQPZnCk3mXK9dQRMZ5WRcIWtQvtrNy+PTWE6
G2Mavg9ddG0kSQDk7viHpOOs8oYmA2Vnk3KcdNUlmII3zzdAhDSmPLZVyrHlKbf9TrK2Pii/Em8s
i+qvIfRLdG+1OhAXDsTMK3vHXrNZHZ4rz6kYQhrZTjaBg+eEruSeEGhxS/5HtQ3HHAlBVXdn3xoX
NFuO4AHjm32ek9m+bVMS1FZd7veQ4qQ8+co3NyQmY4cQxbAewtm8uHFKf1uXXn7HMlXAZg8EiPmU
SCzglVtZudNroJvxXM7BXJJGl3RP0M37Q01jdokVyV3ukKvHwUiyYT1PeQ9dyQnXNjt2uWLW2/cr
A3rNaWZX9yFzezhP2nDeePARoxieVGshUnEcgdHCxm6MQwm8cT/WfQt6ja8LVwsEiaaRTwN+v5uk
QAjfDL6+UQMXHxa6DIRVkWyhL0z3KkrQSjV28EDMCQbykdWribXuGQ+5+e72MRfsgL4QXQVRXiSY
OD+iFI5bZxjtxtcqPvpEeqzF7J9YqowbsgsMCixxTyH0Hb/OFW7NoQo94iZFR1sREgiNoEN1ZPCA
zF+Vpf3exCTjGUVATpsvHuweSKOH33Blj85Pz/C/BieVF8dl5IROXa17rd5RgeB68MkNBB28IpYG
yjfn7bqoRqCjQqzsluEZlpfnKDZccDTlq57yDCeLnx/tMHufBj1B2RfiOhcIDy0PhWsYp2Ln8Blp
BeOuBB1kQrbfYy0gjq+Q0DzL4jb0c9qNvn73eu8H/LViV4/OM9Td+7agHCVvWvpJB0U8PAzefEg7
9+j2Dfu/9ID2ljecjQ9Ep1CJQbY2BFncVVo+Dt387on+sU/sW7MHFNAaybV3gus4RPcYm0C7VvKu
4NADXl0Om6AZO5MTGVR8E8EyBO8Eg3BQP7K8eROY/veMGiUtavuEUfu9p1nBZxPvtL+wnNFTbOKs
9bbgwcXWrxamL4a8HbEQ1sNs5YIirflqwJyukQKP5MGZDzPwv73jVi9WS1VbkVAUe7m1i/ktI32u
baoTEzvZlf7TuzEqw7n4tBbvVl6Gd6ptnM3cBt7KCRSJ9KqR2wAPPCMbX0KX7J+cIgbxbzfF1ehm
dLhF+RBaUFLdaiCi0Ax23DYffR++VjmtW4NnazVU0S0V9J2lRbEy5mmfE+67yUK6wYTAKSxXDPm6
Vvl8FB39xAyL8UfiQWCPA9N/pnUj0nVOzCO7FxdFbT89VVJX575SZIgFvfvI2Epccz3C0o17HbpM
tr36kTqKMQnc0B0TrGjXOaLYYnQDm6s0I5IpQeLkdp/A/r+AIIkVIpJ2jR9Y7GdLk+LDQQ/jndSP
pSRCkqBfLb8MjgVWGiZpstsUXtmtJKueNXm0JRX7HPFUouIUNIQrbyhuRgT6m64xzm5SUDMvOce2
vOaS/6FRkYyJWzvfh3FRn9zGeoM5XB+0aasdhi17hS6Xgzdh4t/3pbkTcmQ/NPrX2e2wm1VVsO4d
8J4d+uejKOrHbp6/yr76yN1p3xte+GB1qtgqyJPnrARMlv0P5Q3kbzeEymSolN9ajNbYoY0PYAf7
NUvZ6NxIwuYEaNLUoq9kG/uNCWL0HLSYd0q/64iumNgSTTGDXbb18yEyyvcSL9t5yPW0Jk7zC4cz
kXRQcg+jjsQGOPgyyQDR6aqeeL8BGH4kW7XL+HrXrjM+ZpHnb7rRBbVRm2oTSW98RsnfPGsv7neu
UUf7vh+KhTbKVg590TpnIraFMkx2OofBPWMobx04i8yyag66Cz/gf0fnZJRPGpvBZo5Jp20WzEpI
ofcAWlCRnNHZ7/lgueTrwRq1yB/GwYzufOrSDTGLI03nnGwEqZsRWpW17+fNGUrTFdh8wPJvfBKu
weZvKG/jnLcE52HxKIovnHTNvra0v/d518e5zaMtw0HOw17+GDqL/NLRJL/CR3FdooV9ApPCEjYu
YjLUp+BpjryfU9d8WR3TXcLHRnRsE8w/mXxkbmHslnGIQV9yaMmk2TnKnyAPppKuCjWSKGMTu6Jx
tdCEH+DuMqLV4jH1Sxu0stVeYLNdLAQ1G0Rw0yaJqMCtBgdF3rF2lWBXjrVajscEwxC0Q8SrLovL
pgw2UqpxG/aKod4wWNtaaLLKeg77ArX0ToAvW0kbm2Q/qhuVNW9pkYU3Is6T3ZhbzznyfEySgdrS
bCWbXrLE8tvK3fbowrdeNn+wN6WLU+2052Ow+cisdN94XrfPdB/uyOlV26EnzrU09RouqHieOwKI
ploFK0tNLfbSjGwvJT6cdIrXZpI4W6Ua/0RAAKGBNYM12H10VW3yndRDcpN8+9N2+kepsKoLTDis
BTqP1kSHuwyv7Yqkd1KPJhtIptSCyoc4hL4ca1COhI0SA7NnYupeCAhpGQpagFYNdwv2NbpwhS26
SKK6U3DzoK5BUyaFlW5sqD+w16PikPjVj0B5I6O0kEBOuVTLcmaqHqXDtvOymr0a3hnZ2NPBtal2
saWcycs2D4bXq2vlA9ufpLnmISDgx9cdgH3QpYlRYxDnEVmxtWjRQeLDKr2KXVRaxhCE+/YoUUKT
AtNJyAyQu8mRERLlTzTqO09mgOVtK+aVJDxXTceNjvFJ8rMC6JZ/QbHO1y7atoW/lx8EYX/bNCvS
n4FblCdkrvGhJnptA30HyCw87E0nmBkAGAMLgeD0FE2uvhnB5SrLmnbR8lMisSXbxHMmctrSJe56
0HJXNGl/SEnTu4gOTtJoQkEfMnoaFfjZKXH6+X7UvjrPXW5dzUKYz0WRsrzNIdMlkLAwIkuyxchg
wlaEl2snVNceE13qrQNV6K60c+p7U7YbgLYEPzekPamx+hTNDBq8q6rmmSFlDXwcIB7B7DOKWYul
OBnXRFjOLK83Q+3CG7cY25YWXmgGbfPWMQzGgQ3o6NL3DbQNFHy1GLsdWYnqJ+d7/q6nzFzPIm9v
yV6vjqhQJuZ+db8HnJ8c6drLY9Sk9nOiHec9z9EyVxGA39pkC7UiSYF9Hlhd9iOkJjKK4GryLNLt
GgOMUdRCR/Qn4MMyzLZNgZwnVA7z4nSWt2yHeZ5q0CQDB8oGVEeMHJq7vvJ5SPALTEd8pWxAdZli
xEa8ueqLitueIFNmDWPwTRO+tnPjqjiGBLOtCDMnY890G8AyGZLgkambz/rrPqZF3ECOHgA78yCn
pSwxtUQkCOLrZmgI83eYum1CTA4p8WSXO3noEFbngLsHg0UdIRpwDkOzwQlyM+BlyaEHc/pYBJwx
fiO0AqsVMbOeXd3P5RDCmpRMNVoRBSvbGJdznuXDMWfYeaDXionX4wfCHRxs4l62EHAp+yORxBzd
Mrq2Bha2xp+ycwzkZzOqtr3pa8IvIxLm6KpS8zujm3g9AwnhvHKKTWzPJB1woe8DTGgPM1vjzTjo
ZOv1ljr1mZ5OasYVnKRxcxjjtrmgZEzPOuSsB7PpeWtRc4Nxi0/raETCEhe+WA0ETWw7pTS+ceYC
5hzlbJAyZ2XGuiXhIm4ZHtTEX0zkBZHJg8s7T8CjrhUn252LJOSRvI92VztpAG1fUX6OvdmzBkPO
zbAftQ1Ik/gyxgXM427sgIGmabpx5/aZK6l+ISO5PLqNq6BEz/Odzt32tY3jZmdx3t6U80Czq5rm
c8qUswckbbylHRKM0BbluS4IgLDUmD5YLUBRU5JFLGn9zaBs7qKgcJFw60Jv80A1Z9Ds8tV1w+g+
nEhs5zK0UDwgZfnwKp96JdOsPNSwzAocu1iP09jeWrM0X5HuFVvPIuTQSqV3ZD8g7umAMpoQv0m+
V2Q/4r7onUOj4/RaAT3cZS6Jc43O1A0du3emPyHXY3IaRjQSAcBtw0DqIy2s7lSXDm0iTOBNwcZk
64aUmQQzOMVrZqjpyA+SZVjuZ9bFJQ97pbo0OhEjMt+2jtv9tGNTPhQGURZ09Yl/0xtW+OKGGeHX
nfJc0J+BS1uv/JCYar8YvplhHQwUgqJ+75OuObnWZH/kMCLXicNgf6jM+Q4PYf4k1Wxumi6JD40D
zr8Qhrq1zR6W7oyIbAXmKS5WfIzFsR0MAzyttYQDDXzi2q0x3tYAq0fko6QoFMONGLIRuG8awYzu
0hdXFdVpwpl8GUiV+eokefEMvSKc2AEFH9lUhoEuglBu69I2Rn9rMuvECCiMW584HDCRpfzedra+
tf0SRo4Y7JRMA8iz1RRP93Y55wfyoIDz8svZFqaQ10KN1gOWL/cR3QMxaEnXs9tV803Db/JksO/f
MODvj9i/gG/Vjn0ilJcN1Exwx3tZw3pdBRT+tBaJGshCS8uTQXH3Us4yPJWWZz6anTG8VgipuLBt
i5Ff2++ZM4vHZhCsjKakaemAK/lO0G6888dhfGiHeeQ7RRSxmwcnOWQepNCoyJNvAWuNS1O7/VnQ
IxvTSPFs9NaefW1NXrhfMOJI3QeLXLdXmxvxmbom/+LLrA+4ULt7i9sC3wPegAmddtRccNU4dzrw
+hPHWPGIECahjf1/HJ3XcqNIFIafiCpyw60AZdlyDjeUPbbJNNDkp99Pe7dbMzUzFqL7nD8OhY2l
pE9lKPqi3fLgKVpobhS/7Mf0qQbziqQ+UKDTNwMdH3yNSUHw7XEPUCQejLHz/2nxWJ+VJFuZUdTk
EEgBzs0MXatRlt2HWvRbYXGVvbSLyCIUnUVUSrt44IpiIBe1K5+8umEJc4TTP8rFW08DRYpfpWUu
36RNo3kntOVQew23fWFr24U+s/3Y+PlpNC0un/xWZicd8asX1XRpMkffaYUyHjuuXpKKhgxe1KST
d9BbbJSpK8622aXXGvDohHjDopYjy+mKdifvO6EN4MghWESFuPGknW6Vj7NXI5iKY4uJMPM/G47Q
02IaycWaXWPTdMb6VRS2FSVJw3M34vxpyNvpdSE7/nVCu3xvmUlOdUfv1W++tejfxaDRZdS3qYwa
nYKwRKn+3fDaZCcF0oZlGb7zRk3vi2vEe23K6dNsm8J6tfqe63pAqRSD2aSc6oqUB8PBqWqSJ7nT
B5I0N62tOC06RLaUZ2V26KQz+t7CNfQdnunkgrla/lsRIzmAcxkeIzMhrKSyp3xiV8ZOoYbJPxoz
HZgbmycVakkCHIhVad7n0qNGz7oF5lhpEiLGK++c1ZRvDnkMIX085ktPG2SUMrS9D+XM3hxny1eN
6uRjGZHgTXOJ72edqa3Ex/wjV4SVQDBGyWRq1mffqrQHE8nLu4sC9ziTeDdTA+Vw7ohYu8ajmUbr
SI/1ZFjj3hKWcQA60/f+2NZ3I0zP3iAn5JL7fhLE8S2FDvbxs8qt9gGf6/CltXHMQmHpx5XZLaxN
Nt/qlgLUrtYS6qzK+0Ho2dkD5+PCBxAYqr67y/rZOKyx7XMadsMpM9Pkq6LtLGwmNTFtNdV2ECSy
CobVLWG7ydnjmgg7ryADnRDMMmIjZYd3G2c8lkT+bFWn6gu5FBZB6crz93minEjohfuPiJQVi5nZ
XF1hdxdhx+WVbtjkJGCGGAjLks99aOL3VZbWDnelv628pSb6ak5G/Bit0e4U8zbRmvbyqK/u/0XO
NbSQC/JydVRRHOeygoHhYHjskQXCBln9tJtJE6FTi1bMyC/rFArBn59UQ256qorx0huYz+nMNGj3
EpT3SX/qPv10okrAUx3Uk5ACuUqtc6SZnrGcy1WjKh5iJ2oAPnbxlHRXaro8Qqs00Pfebq9CTO8z
yVpXo/b9nVvVoHCj5r3qlW2+Ibpzz0ntVifLSwmcz+J6+Y4ztz3x8xJtDgiHC9/2NF6Y2nuSIwox
N3eJzR+ZQ3ZpV0+n2BimL9nO/d0wk6DWLIX1hFJiPWZjgYTAjysz1LWl2zEmuFwXBFkXDWoSxFnJ
2RagC/bUCWIGJt3kdswhqB3d8qOqic2DpjRkdKU3R5oz3RJTu1pnO8ikCuLScr7tNKc51/eax8XT
6qMke5ZylrG2twkh2uiYpE+wrtHLx4HHv2nAf0AZDChBtrQ5pCEYlGUsjYfby/oyr5RUVw5SGeRq
/bzx8NXeTUpbT3FrJpcVzeeTu3bY3RwiOf6BFunwolZj/92sJIGXUH8QTZJBnHgiCm80qmHPsrJv
sH+xStSWRdV85ZChQK2Vdp4JlXxw87r4JWdRnTJNp/52GoHIiXYLuT5aWD4g2sDOSOEgQjbX9vTr
jvuuT92rMiebQ4fL4YrwG0N62lUeFb9zQ6STqv75c59/YfqDVTCVdP5aBwE+oAIS/KDuSUHYFBPJ
Q142y8dV1NZJ2ct8bipqKUEBhweROx6TGnBMf0d8vvchqDINm4VLG6CaNP8C7/uhJ+91K+BmC3zl
Q/liYzugrrQqlkPWGqTxi858N0kNo/hFK49p6/Ptbgngog6lnqqfeGAfBxiehreii0vgsgFxKNt6
Oh57VxDl3xRlRdPWOKfGRVl6boWMoMlCiy3+xYNSTUYnH8UgpxjOOj6bqB1+xNQ0nAWTqfqNftO6
BaoqaZIbKGDITmZS++poEJ4zn6bGqe3v2FwWJF52wRcqLFxCo7YtbFJ6XRdrfnTpf6wjkYJnPNY+
bWwRnDuSa8TL3bptcrU8T+4422GJChB0lkwNlxwcWOuIGClKjOuOEg+6EsgDDDObLQl9r2iTQ6J7
MOt1LvoeorctCDxw2IQ3sgNM5iZINOvFdvrq21ZFTeu744/WZRGtoGU7KScr5LEv05l3tc1Y/ZL4
eeZlsPe9qTp6gNYM3/Aw5HKGvCQp6IKKAAEDxMOtm5wNnZ40NE1gc5Ubd6e8FevnxLlHnqYF1nqT
eKAHSodpms6yafDNJ4vWzBE8HLuUGHyTJ73K6toYVNiA3LE67tgusdr22UqadS7JhNlD5PYkv5Rj
arw0o04/dEVkfLmndL5uTnDZpJzp1ARUJzw80JAuoPXKy4dxJAJHGVQAtjRNJ7sw7Trouib3TpOP
mnWrmnyEVVWmV+7zcWziezV5HihJpVOXC6XbGpspLYucnAvDYGuklSCOKJzQrUgjggCqlO80AU/W
gLSnGZBqEOWvCsJMCuJbXoga6x5jpJRiZxlTB93BCHFHi1vW/elLKowAoSTo2GZpUVlGxWR0ftCM
knvIcRLoUEMrMD/EuUtYYrmuEFJwxZ1+1CR++Y2VmOUv6tFypQchW4wtNGSNFK1W4CJLrDIqWHyR
L4GbWulnhRU7Zb0m223P5JT70S0fbsQp2K0Y1mq4bmz+pE0G5uxY1F3lJdccRTZIY9eldCeWiVwZ
W7qDq48u6RAkxMhEC2oFs7yRL4R9UR4KzmFq062LcbD4VxBMTnaDKFnsBLOgS6d5O4p3yhPad1VO
Cs7dRHt+u5kaA+5YgSzHQtbnOpnM16GpbD9ac02KoMr7Kt1lQDcKbrYW+r4Dfh5vdyjDcQZ6xIEr
1fI3mVqXc56Xk474u/8sTA4XiiBlaW8Mw5Xtgz4g5Afps3PjzkQ/YM+H+Ua5ToEplpa1Bu3R4iD5
aZ2e3i4qQHK7dgNHNHyFNlU615L0wZSOWDrcpbkTM46dDb5DrwksMiLf4g6L/bZsfL/nzug7Pjq3
pxvI9xsU5U6cA+T7hACs+x429eTTH5JuB3e26qdppclpT3JP4cEixYN7ShHKDqFLBwOwPCsz0bYb
5qhC0zb25K86inWlaH1ztWQg5i33i3hbLzLOt6matOXd7NbYPXhz7SHRMz3pxKj/MwgtnY9PvMq1
Bnd2prhm20ApE4durShAW51GxD8rNit01VWM3kInyUePfAY+64hEj4QcuAS2Ah+xBohti3v9VK2Z
53cBxT503gcLUqA8wyMTJx7vvlE3EVwoqzvGB9tHDNca0HFkODc/hDSCYFBntLEzufoHEq2ldnDQ
Na4vM7lLBI/PTScjnOhl+tiTYWUcPPpGpg2KnMzd5musvdOJMf/xmZntu8hNHdmvRVMoaZCoIl3Y
8HG1HtDSNekbCQBKXVY3T93IpPAl569K6dcwNC2vTlTBj4JtUlc2D1CCUv8W7tIvwSi6lDpaaY3r
R08aHQucpfgJcfNKBbRmWtxFAEeQ2jmKq13qjsb0z1onhRVfsdKSH9X7OC6OZDtN41nTi2xEIxLD
MepxboSmrnXF0fQsBoDAqME1vxce37M/M/4c2nSSPpIX1/cwsMeW9xODL248hj390x+leNHzHn0n
erbs1iETL/WuV0P9hebdySl4pNqRzd2g07aARrOPxtRocEAFu2zU8vFq1IjYTv7ZEy5VRXm/Sv/K
cAXbUdz8OIGmeaSnNpXbOhqaI2q4fxeZUtw2zXSEBinqx/Y8g6UYMKXkt2xEB5iMcIeg671lVpY4
TVkJqqpPiT8dXfD7ejclpbzPhJZ2FD4Q886djEYTq1LNwC0lypttS06ii9jj5pLxCV2iOjSLnZ9m
dUckU1M22Nu18I2/YYWHO6+aADxmupnbj8ZKpENrbCMB8+zJ/kb/Ri4umqNc7k2Ok+ajmsl3BIih
5bh+qUrDHkOP0j/9Dsakm6hv8P30TB87XdFWEeOGKA1RDE90z7naE0gqB2xH+cl31jF5I6uNZf4A
3oPYtvegkigsaoeOaM2ZLZg9CReSpZR913b+/C8hopGaXH+qDdAqivmo5SOqxbgV9OHM3/nuqMoj
tqp5CJ3BXpYod28bS7ImMgvSVKvHOxMFLF0zQEYFNWYatVmWZU7lQ5kL5aK9t+S/yfHNaWNq0CRR
DoKFmLeFsg/Gkn2Qb+nsiovfjiMt59ZKeYPfdsJDKkvK0MnDlEYIv9AG6JcCwpGi2sLMsGIWw3BA
lskYAxmFiyOajFKuYTUAN9BLxFXUlZWvI71DDBlyzusFvMBg5NGo7JFy1Gy9iVmQ8jId6Qlfmhby
PYu8pemzE+E+Bcqb2l+Ka2o48fKgfJOvZr3S1Vs3WffdyVqYASJzVqUO0akVjFXWJuHUU8H4YZUy
VXArYz1HMUZtFaJSIYV9JPC2iaSTL/OnptA8h9TLwmqqqrDbrT5kDYO/pApoUxJ5ihTNKZq/dHHt
16EEvgil8twKI2jnemEhrHmMaJNGMSYrB58J0CnHKSy4XhxmNN0jjdoL4kVfW53ipwTC1H5dleTZ
Nyxwl/NbgWimB3qUWeMXsNEuZQBU2XoZW4EOnhdHWQ+lkwGZ+80KKtqh4y22Zb+mv55p4jTIRhUX
u7pcwNkgd224mFFO3XffJh19QkWcQG9gXvVJEyLS6ZAPMf2AggCzZ8ubjA+VVLHYl4nVxFv9f4nt
5Gv+mztQcB/mjDCYvZCkf+d0xqWcpXU/XzAVUYRTo5gkBKljEtqNlZ5UPIA6hhyomd4QKlRTfJrV
QNn5SlpX/ML+JJpDVsT6O/r13vxcSC30I3b/QuxXQ1XaUYsJe9qgFdWfSnIxD1miqWfNRagqYjE9
KbLOv6fKET9cyerJs120I02VDTRh41E4zKR9nNdOIXStM0JfOe0y7uahco33oVDl65BSTxDSW7mS
YqKSm2vZdpK/eEUrvnH9lunPrNdp35XUlVNoOF7NMq9fc7ayrRScARElTaa9LQasRRtavGebm7fE
bLEs3K/L1MVIwY3ECWXRx/B9k4U6up5nqhEEPCZqYaTQ6HUrDbIEhpKo/WygIC/0icIsDnReijHi
+3QjGiiK3mWsUWhlMi692HMvhehZ5EeKa3z+ubUWh76/rJ+yoi5g4zptcpVjTldYkiSuBYkz9N9l
HpdvoOYeJcGyRm6y+iZghG7Y/dFBGb7uBrvWfyzbT157T8w/skPOdUSjb90b9L5tvdRUjGgLUbkL
6oLXvHX7Xdu3+pGcGIJryGnRVcieS6QovtS4O1Td6u+0W7Y+ANagXcnhax4RBpYh6Lhuorg23KiW
iD1WX0M2p/MDbmd76LalMRkHUPviWDll91MQfhvZNqnKyrObL/4rmEvoHLXNKdOz4VKx1N6bjAFA
Wad1vjhiiIjQoaFs3nXLQ08IHCsY3edfKLc3C0F/dvrKyb1P3HOFqiu9dzDmVSwY5WSe03E+6stl
TORdvMR7VVCY7udPa5JtM94us1PvDko8x391h2bXGboPwXzrIj6prEVf1YYO3l05/Th2cQD/ulV9
brOZXRp2q+u3rlt8FH1xbqj5bsr7OUPaoTwIWRn41HlBILznztXWkMZm6Dbd9gBzQ8caidZwvr+N
DbWQpB/eUD4Vrv+ax8W29+ZDO713FsNdsUSUYN/Dfj4Rwb9NuvV1LYsHvvFRVixhX84ZRrsymmPx
NiKZ6hpU3Ou1LPEKNGKrKbDasd27c/9E8HxUpXlQab+eX0P1xGh/afUBJdUWH40IXHamcEaoe5ed
q2hwV6fx0Wztx96fXzExf1sMyyi6Z0SARrS4nzXq3VGm137+Kpha8szY9N1PbL34PdnPhlWdRz3m
b+qDVRRBkw/gPi3tYC8K7FdoFymJtzbYyyepyWAlz3paR2zD7mHxq8caWcWGMM5AX3seuYkkW1Zh
h8IGoHAD4bIZEhGguD+zM+dM0CvLG36XeUvAUWVfO2r1VH6HRyRE5LVpy4yVQ2yE9SUJJTNSL6AO
ZqOvD9b4bhgINamC1Kcy8KFEhAPYVu4543cuRdTYURF6R56Q376d8r+Ukboj4kAKW62tHb9KcK2W
rMkQ2QeolY7pg/SSIEueXAoeM2ZI+pf1Ek2aCJxp2pKTSstq2Ffa1Zzyb6XobzAt6+DfPoeb/HKE
fu4GzON1sSKfw0yAjGoST3r67gwoe2/e4Dr7nDvnmNXihBzkWtvTY+Pfz86nNI9y/pkwg1s6ZMuK
uMwMY/2A/XpsGQKOmRpxH+MfwerF416Ifaay8KZ0nIs7o8mpuV4BnsSeFXkYznZ3wqwaJ5+0fGD3
LV44UMFsvVBa3GEU4oSqx3fMU0pOfX8wvlMuMeW3GL+bvzE/rQAKFm7hGga+3rb+LsnOxfNCJzfC
M8t8cFH8aR0Fcl9a/GG5uy6+JzS24dcdZlYkBcs9nHbpP5UJml703ERO0zGbb9ASVHrUxCGiFDmf
mnIH67Nahxb2rPpezSDXzlp7td09taZtHJl0RZbEb11lRjkjl0vyyCVhWPfSvyAgc+PfFW2ZCIYM
PPZDGrtYbfr8VS6vTnNd5td1DYaCFf+Od8A3Npy8bh4ZznZ29lj9Ede8lc29LF/haTp1rlWA4yzK
PvHcqxZFU8AzyOxTy3lP4p8nrlkCLa9TJA7jmzVY3i9OrbHlRRBwmJuLaFyw0KgmciDVwTExBd4U
OnLLyWc5e3omAdZpzlXZ3WAa3NIZuoN/eHH05rje2/VueaCj1UgfbBONj03vtJ/iYZ4QZHOejlsW
l25j93Xgadmnc1FV/wNVutEMJA8ZZTWN/pgm8C2xraOsLi5lkx6blp+U5O5rzSyayG7X8Ztp/g29
OH5MO3FY9TjChX83O6+G9ilX3HZJxotc7qX1DwgQKGhmV2/eM1BybpfQzvC9Lm28mTADcwR9N7Px
luaMRGVy7rSfRrjRmt2pwsFVQXev5u5GwDYRQwu1gUWi+ZwnQWrT4aTRidomY6QDNJe8z0bj7Nq2
3hp68tNkI1ZXnb7yDs6dzDIB9Zm62OvjQzqXmKuMk/D+4QINbyWMRSwi6MUtk+3jNDZnx/i/Fzao
6m4nB+PaU43qpu6B+P5XrNi3WZy2nzIcuFTBfiD6+OT7GE+OCuaFDNkVsaGByiPZ4fSJeh0U0FwO
Bq+iO4JioZhOx3NfMpBhpDDqtwxkbtYZSanbthkWuVa3Rj8EBEUFtj1sqdAM1+EflueDq/+202/a
XbMqCZpSH9c94T4kN8SLweXKrVBAy68l39kOrwdRO6irxbZL57R4mFVKWG8hR9NALTaTIODopeNd
rWWdl2dWcvq3fW1pCEdJl0SLIAqKact5nHT7hLS19tPPNPWnWz1USJMnq3Np4rXu7mqxNvNJG0sM
AU6LkBftU27r5T8so408GIls0whrnyIvOhFJ/ed6PqGGHHmxfWvvnnzCB3iclYbkNSFnf9t4CIz8
EUmnaPWVE7NF9GlheFm0f7apP694tyZj5Gp3aO4tnzLb2+bDeil7vtzE4QUCAhnBEghNK7+MwXzG
y72vJ4Qx/ipeap+qL4xBddtQclsaJDFoa3Sbw5iTqw17jh5Ua2ugV0M1M1Ujx1brxUDJbAhjXwXG
jDfJw0NV+NaejPlzmejtP82n57qP7Z+OWKONostMmt4jHOopr9V95iavs+c/NkzIQUNeC6Yr3GCe
Iu5/8NiAJrRNyajjP9CeE204dnP/oCGBdzRDY53U91NvRkp33/ui6cMV/VYgrJsSZy42/tJZgVzt
82wZ7MgWIjrdUp9eVlCdhuGBDtl2I13jUCFnZE42zo7Xf3emi5KOhIZhobO+ukUCji4CsgTtIo0f
6lD7BGXU+PewnL4Qb/pC9ei7A1uMTwSFnue1ZzwLxaZEALTh23UE8fsdFH13wrsgkac5eDJS6lmr
10yUHEG0zWzmsTvAmvL88/ZRh5sCmniqLTtEQkBCxWhvusXjvQQiOCJ6YBFu0rtKg/ewu/ssJT/Y
oQrbEHeM9nvZmvsBmmuTNd01NvpPPdc2N1OFNM6pa+2ZXD9TOWxhRRE1D/8ScsUsTURi8N4IjUCB
VeMAeAQX+HTMgm0Lk7Ztb2oxsS7494PM3nmLgwlXipkTOEFeWCLWkDTjDap+zKzzPVghEVpLf0hK
auSaT78c9+MSA7k4j2iIghXrxY3464m5YN3SgScHPeMhzCfTxYw0Z/RP8BAQ9bLWu6HnKvDBK/3b
93b3D/z7jBo+mKZ0R/RHJOrlzpXxl0lQ59Kldgi9FUjT+TX4XkL4Nps8PkDooB5rQpEe9OXgivec
Lna9RnNufSLQBMnK19AVzCEYa7q4isA4w375q8wpaNDCIVp55Iy70eoBHsmItN8dYunLFL/jPtt6
hRk47rzNp+cR418rxmPBD2o7gO5eWGt7W1yLotvG+hgQKYqfqERYnQISHBJi9EzaReIt1H7U9luR
NEFNE8vKCiYfvfFbYavFDKKtbaDV74mxFWYRQEeQoLJNUIYg46iHy+K+N8xwBO4Epjwl/nudUu6c
7CvVBTMj5GgUgVdxdCgy6olnsD6ceN/ezIXxFUQ5uBm3LPedUP9gGI92hsq2vLiafpRYJbTOvpLD
gjjq4BfLzp7m9xW/WKyt97VBDcu8dXxGrGp9kqDL+fTmiO5uABJAtBjgTotcPK7JaGORGvetQCiG
yfH2c/YfOoNHXKePi7s893wT2Ldw9vOHVM6zmkk+6VGuW/VOaDLsWuMoRYyIjtm4IXMify7NnwrX
pQEzWIQIg8jY/JbdZwa4sbxo9V3ihiXLouehRUMQAP+oST9asHO5uXfjZsKprTgfyqjBLpYOz11z
Jnjp4pOiOk8PJqkSA3vt1NyZ5iGV2RdupLfcRA1YWg9CymORN3cs9yNJMEvL60rjSAffnLNglO/w
6kK9ZnK/eP/EsPcVCkfp/7qkysTp/Wxgs1HTluaSwGrQ4zLYqfW+oVSvJUfSwZZdNcgLEUzU1Skd
veNgvFlM0KivIkImokKHASzuUoRQsGG+O0SdHvTr3m/OKP7hWKlYj9Ow8q+udVDGNes/kvUuyduw
XUiPSBwCZ1fxSK8IgCJ3IMpxymLjlFARWCGXRe4usSKLIEaot5Cy8kMcf7fZiwCYLKtjP0Ee2F8T
5JESkAoz8oPi6Hh0UrsR+UpD+eCuP5P86NaHumG34LIfuDMQ/b7lxdlEZzE/ESBGrBClI1v4Qr3d
peZTKk4JiGbPOPxaAySnHJpBKx+RrMzGAMYVdj0lMKEno6qOcmzVBmlIZ1WdnDFKCnYvIMrzTIqK
KImACpv3SVz4JY9OJZxYaX+/qqNfHKDTUv2Uo6BLzgKPR5bfV/m17vg00h97fuuzv/xVTcGET8kM
85tg7t1SP5DxvXNiid96roUWMryl+U0PqnjQ7GicXqsEE/6Oep7F+B57PKIRKqnNzZueBFV237jm
gdAFz+qO87yZ7beKZ7P8q60LKEfZAi7u4mSfV9HsfUzrUSZYW8mguvD+6tpOo8Xc4TGjynhpzVcT
rltBB2JJjMycG3tnO1ez2C1Ah2tAyAF18Zn7Js0TukyPS4eAd6f5KD2E8h6hXCwE8bHKvsjr3ejd
TtP3ov/0iruqekXItenpyaFIZCkidCEE0AetvkRL+hI3n/n0C/yg07uR0j7PAUIMLectVpfR1XYN
42bTXPUhMoxjinlEWesWBD1Ii78YlVy2m5vfZtnN+cG0Xx1G4GykFAHRaZn/1WDMTnGty0Nr+4Fb
fCXIOFQ9bSB4Tv6s0aV6MeKo7E54D5glb2kJZAZ3aD6nL2NBgL4GnX+e0UIKxg7tPlMHq9rhLnX9
LwWRlZXnmkLs5dNhu5LjhWoulrj7rHEC5HERdvdKkk2DbTTTT3r2iNO37FOEw/dCPJTDj2r6rS6K
nWBmXdI7ZFsIs7eAziGyB4CCc2m9KV/wh117KjUKnHJ0iQb2Ato7XdL52LYX/dme/m5KZixPH34c
MbO08x0BUn1J0RfOzQ5Wwez0bYn1Y676l4b4CDt/F8m27Bx0VkmkSju0HCwa7M18EpvZysOB7Bwx
0p9U/xkjnzBZ0MW4L63mYlXPrlh2hIMTPWVj4/pFELwzlzzykIJ4VUpjpR/ShkHwPLdNd6YpTVB6
oc8ASoSfGSg8yfPDa/KV6isECUHICltLfldmEvA3ze6lAcPoVDuPcniuMUAmGS3Jes7qbjstMcXz
q/aX86D1FqF5/ZHY3rOVfWIT26CzOvn9sO1TyPZlou9J7Bd0pDFjPWp3PunQWuy9Z9SHjCY0RH1h
UZ4NADPM6n3+pvkU8WmbbLb26jYrobIiRPO3GKpgmPptOi9Pi1VikyehSvEGd64KFhbRNLZD2T66
rceJzO6SmCekYZwuiB/0JwRYxIzgXU2bINP8cPG+Ovs5YemGAeQfhioXix2LEtZ3wg25QdwpJgRH
HjD1HFPMqxYNudgUd85YbWPjsczSW3Q3PCmprxiIkOXAv3Klt+bR7rjlKpePX27LxL/U1s5O73zj
0JM7BL3En3VP6NMMOuY7IQwg3TMl5Utqs2rlRq9KNvOjMOPNmu9Gf5+INqyS9UHzHgx9/bKRJaj1
Ivz7OH1MLNJ05oXj5pCpI653Ru/PKXuvphcpt4QyrgzipnnnT78WTeleMm+cgf4iDWIsfjaWdwMY
YR2Ko97KF4nDf539D+T+aOR/O+cvcaYNhjiCyneF5m9tO91bqNKLIr/3EhYFg7sSf/XMTtdyeA7s
DTZ5akk+Rbc+KTDE0OpxF9hv5jht1AgcgiN1RMSuUCC3p0l+FdXbApJb6feauU+YRQp5nwDl3Dzk
BGpsukFDF7Ucci++NrycN4tnjMdBbxhE0M/3tEx7FesUceY5+qd49nad+6oocmktzlKvjTJMkoph
sf8HuXywZu85Ec7G8e9HmxRRZOcetS1uTGwPtJe+vMQAYZKZc2GKqYtiV2Vx2IITE0ATQI6G1jBs
y6qL2CiCRrcD0llqvkWdvzwI0FO3aB+7Ek0dJ4XQn4X27VU9khOGDw+HZQ0qoOUExD5A9wRadZXL
80yGlRtroTUWO2w8hwRMuQU+0JS7y5Zrr4EYfeQ2f53i003fjO7cIOlfXbLKC/KcaQwQunmqyBaE
xNob86s/P3qMLqon3r04slKFZFGQcmXsJTRsG7N041zoDkSK7GsxXmT3pjAcZgcEyJg+OKHYF/Tb
agkcSEelmuHDWCOJ4qD3ilcl2zsEnQgCQsDEpPXdmB+VffBJBZuST286d9mBAwO2F1//zG+/rf8o
SGHDcO2XbpCWM2O+YASXSrvSPrGX/DVFQxVoXryTVOZu6l6deqEuZi0eki65a0z3Jc0cEzBC5YGe
YrJBrvMw130otGxrpaDiAp8tIRNiQ4PSFfsmUkBPgjKziQzdYodNyXomLDPfgLHfzQO7llh/0z7Z
L0PyhBXwAzVsCxQi3pObxwTVA6EAa7ybF5eAuMneaU51nCWAqFHZOwf0LHO7KF2dx6Suti7+eKNz
OfuxQwNLPPiKVV8fbKwb9lvmYrc0ZAvJ2S5H4+YsW1vsURaiKg1rHcZHXseh18nTxaWN9ZukF7o+
lo3ISJHVdfgFzXRz0ra8+yb11R4nFl9/1N6R6LpPWdxAebUCEE1bmet/BijaYMzP+Vzvb3t2vOjH
fE6uqskfdFxVkrziDTFbNb4GOCKP5U2ZyD58dCkjyA/iVRsq333I8+zBzgkFIQUyctoBIcBk7Gh0
vHaEImwNAG9PsHjYln+l5IZlxGse4rxCA1lZsEJuhQMEd2Zhlq+mRItT+WDlpuVTWJSOrym4WWTX
Mxl6K1oqZ5HAB5LXqys5v4e1raJGU/skMZ8VdYHY87yXOsOMNfuPmTF9DXX9VbaI+JI4v5dF+ZrF
TAe9rq5OyzkeW/JILcA3BRNEgzD2SgN7Jm+wSfZpTztr4jcfXm79OT3ZbfnwTbwQ3vzM/GvL9d7p
pI8hnJWobP8ZLK2dBmpBzhe3uPntgB7JjvKmBbalMs3vBNQrWNLpBZXlVl89vB3jWxNXd0hvfnNb
2Mdx5nByyVf6j6OzWG4eW6PoE6lKDFOhGRLbgYkq8EfMrKfv5R71rerbSQw654O91w5jdXZ6md1x
YqgNyuH0Xw0QVcROi7r6pU7E37BKLqthkUBp7GDjnFD+ucAaf4EAnYnlQbPbXynUW2bLNXTxiZEe
6iuEa6KKxm80fUQW+6YMNeA8rKDQbT6Tn5B3hcA2rUEMxnl9qxvrW32uhfOFOQkTkqLZxC1piwDk
XmeJ6YDYaMxnQWN0ZPXWTHmnlTl1ZmBkFOaQHhgPmq2U/UnQkimIp3W/FvXJSBX2nE/lQJ9kW2QA
YEHM7m6snEyxgtx81nYL9DFPsuA7wtV4S1fNJ8DTq2vjBGlnKwvWA2nfVheeyVYsKlK+opEsYbAc
qHWS+j1t07cuYngvSN1HEs8bmHOndeLUqqXnykR710uCKIYM+wQttH7QFhm6puzB+P2TUBqOM75b
xBhennWKI2lRgEA8sUeLWihLyz+whFujtgIk4X9lql5qdbih2qCHj+arVOEYg7DEBEDHgdhhmbXK
Iwho9pfyeUFk5s1c5jzct0g2PdCro63SOztCIt+zHsAfqE5yxpG0OWo3fyWd+oiW8iao4b2tu27X
pMNeXdePsG93Y9QHZiH7RHAA6FufA/8wkBPzc1TN2i4XwAEt9Bmrxn6raf44tnts+l5bpD9QFw/x
hK6JFVoKeM6S6y/cpuybVPGvYarmpBEjPjlHt6fpscWkTKAvg7Zkgw97Y6VNG9tNB+63B2vpf2kq
fBnl8NIt2Hv71mzehE4l7xXkFQkknb/G0nvZSjskAdrRzAa8MygwnE6v7vydTikpzPwT5gpDKLmF
Ut5Ald0XvdnHq3DvmvXO5vyCzr5yw2UN5hnxZIma0o6q+S0vu4tkrNQ0nM+Yjf/1NCy2yb5FieZt
LUGvK+EK00MwgQBo0NtdklyTtEcc1ockJqXvqItIxuzlFzalIFy6C27/wzTJ90XWfT2Hgguvtjai
vZ6O31lHdQ3Uld33cG9n3R0oViAYIzaexb2kyoltFMI2hl8LCah1NYM/XxAcIkw2c9WDBabYQh7u
pZa1l0fiLnXht1lB2mp0wEU/8lcs9BNxZcPC3hfKpNuJycSJcbPh6aP6YqVj6aJwYbgzdzf1CasN
saRwK9RXyZg3ChdNldT0Ozi7l1FeSQ4aj92ovQ4y0ot2BCGL0iVxCETbdxEy3IJ4H0WP97i0MKAI
32vEV76RrctkmbJPBm7tpml0w2/3DvHjvbea90HiYpnYeQqdgcy/mHZDzFgm0zYa6buIPAiuxyhp
84e4C/RFRxX6i1zUb0P+PJl6dUe47hnpPB4AK1BVHuQw45UYiDPyMLqFTOPZfFk/7YjyQ86+zJ4K
Z66/iii5CaaxK3vzqM8htaLUm0y7+AiLUflHtvAH9xRzbSaVLGp6XzFo5SPDG+v2W2KW0UclRoti
u7A/rTRxi5L0VenT5RmGvTebevFX4QcKFCMHPOYSOximccyDbay3265McWEeQhAV6XyVadI71TgM
uItTrl6BIA3oUNtWKDamDmyyCZnmQQ1JVAfPErRm0Y3LehfiJ9QS5WduutQP48V9Dg9hIxL/S/86
MI9P4LMqww9abF+o4xC2Sw5EpLROSVNe9cWiZDb+CdVdM007oohO1tCrDcPHXOAkEKHm/CdE9rvS
XAow+YES+GIuoKn+Qw3sJkkbzBn7kpLnJypx32gz+/wjYqoT/oU3i42KGYFuasxjohF7Ba+sYY+c
3mtBYdqH5CnoVehcyhC96OvTRDQE3JSTo6PoNcTClSiOI2YsEQsVG14bwqsXKda2c9vu29I3G7Ir
09WHAepCN2TUwgZNvkGX5tL8EIxfSGlubymXdFVeFYEhry770aoHxtA4kOG+DVNyjSbf1WrBRrC7
lAMmKny3FoOulT9Y50Qm1DGALHxXir+1Muxe+WC4fjWnh1xi7V5pTgaOQaazaOL9Xu845ojBE0LF
i838LZ18kF5ADBfG7FzQKZNTksXllHk+u2sgYg5JdfVySTkX4Gn2komAgnNsJDOSttZY2DvKf9L6
VwMlYpCOlmbRv2bxpKeDUw7vVSXZq35fU7CYn4LiCyULz6I+TM2Mz1iGcFYFIWqeiMc+lQvGzajV
ptdhkPZiSztMCQAt2xFEBpBJg0y4O8JfZSii+aHRHke6bzGsTpKaoKsoKSGbktSG+C0v4I00ioHO
Ml+/lnxBopmcVxXxb2Q9wEh8JwyuxaHdA8Z9zRO4BlF3HRV518tcsuxdxfLUmxG77sRZCFS2e0M9
CJh6S+BsaU3mgboB2KabuitzJ+QDflXLrSImlmoB0Hz+LOZPYqO8lM3krP+Ghj8MnHZxFtRI3ocO
L3cCjyHO3QSITleZmy5knEqYeQFpLzERbddno4cRLuh7VJ8BqupgGDg1+dCqqfBJf3ZHxIDcmdua
F9pH2dWI4lM4IxeTUjcZx18isNFKKOypDe0S5YqrdmoAEWKH5xPO7hVmK5owONgWwbNZGVTJsMUD
45Uio4ZlMu9kUR/nUkWbaJ55TreRmcg0heEVEf9zauVU+SWBkmXl6aW3pq+IoUOYvpioENi0oPX6
xyeo0xcN+RFH2YkozLu63Or0NSu+Q/WzxF7QM0aaGPbEJXKgKTtUBFfHhH5nGc+LNHxRe/q0uHtx
PsbZY4GoX7ARt6e83oRlu1N0cIjNuTUfS/4iwzKti4s4Ku4S6TS+WSCxZ8nQI8SmvtEq7aqxmKCt
zMej1f5wnbhpbCHDUw5J+hPNb+3Q34ZavFrts5AMoand2zHZZ9Ilt5CpiUb5xaj/DON1ieONuWqs
5kVUtcKyo0x/AYTEigRLBvmXrh7WPo4XCp4vfMra9C2ygeTW8Bql/CScgIFxvEHSHNBXwdSIX1Kj
2mQKs8pVp//NkIL3EHBNgS0aemYs75DDmJdkSNYTSXvGbQDBMzhciG2VuBL4tojlKzHX5Tpsxqlk
2sLIUZ+vay/DE/hJJ450dXJzzcvnNkCg/G808ivJmG49xC5uoIjZbxyRNTFPmz6m2EBUMbKCkcQ3
gxEFclVbqP9SM9li0hkV0WMDxuCu85iqIEViogTuH8k8ZJjBYWmKCwt2Mrpw/QC5DvHsLtG2ad65
Zbzr4y+r3wOO4VZiNcXMO592Zlp6MiuytngYMKxkS/IMFfmElJJaFjTSF3vPmJISz/uIVkiltwj5
8ieRw9XmQHbwpgENQKk6DTSUYkbmUbO30lFmAGKSPljh84PeUkGmHTb2aXVPYdR3FsHPgOnfTIPX
PtKMsoTYwJC55Wm7G/rQDU1MSIkoO+BH/EqfVSfJpmO0IBlT5Y1Aa6Omu1pTfaV7XbLXFHeYkF9j
Vv3hl96eU/Oqd7Wfjv+sUjuIIrNf9a6276aEEDSYAMbQ48JP8oCpMUDE8GNC+Fl03gj9kydVScKH
HC4ulrXtav1gDuTNNJoPi0RDq62Iu9JFL6M8rwpGWngjbuUIFaGqxHFHRCg/uxlOK0l9ttY327B6
HgOLm2RSkMrNr6yxsTRep/yvnY69jC8P8zpIxfo7XAo77lllxPte8QZeNkkaP8yIS8CLnzKqlIwb
0OoIX4bWg2vJmY0ZHTJSImEPtQ1XxFbMXcqTKdrjkUW4CnxYm4KoDPTey2K0uqW0a5OKk5kS5Ty/
j8jZ1s06b6bpH6Qiu1S9PNrP9Y2GimF3Z3yPpFGzYZF80zixjTQZvaaO1h169XMsgxiZ2+K3V7oj
G5KjPalfXfMtKA68qHHkGOIYrp0i8rG858CnBTLHb9p8gpXIPnC4WYwsNfXVVLYoXZcIJ4SThru0
PbYKw+/rMPnTuNW1b3nemWy3Rr+WvnoTFSpWC5PhsPmqRtKpSs+g5UbWNlG5T0y8nxE8io8aMRZ7
MnwQrYwN2O/blEf6T19cq/wAbrwWAWzUWb0I6cEQAOG5Yc9kUJL9koZl3C31lkAGbihfVAKQ1pPp
059ILcCGC7IjUD05M3I25sJlwMT0D2FQhcDSwsO85p8V2zU8R4E8fdXSicCA01y7wugoPIlpe02L
u4rmxUChspNIOM1hV914qtjnMjtseaLuLMjaet5G8pGJbrgeVM6FwSvSM/RNgAnJcBafeQSSUy9f
IX6F+sz30BFoQIWPWD7o8ze+NFgxLFVmD1OCJ+t/fcNknsOFCWWrBTVEe8ZFvdg8NbXbskanxgsb
bkjnbFVu9novbNM185Z8OueZdI2FVxFYbqLfre5N5ngEUQ33SPYYsgMBqIXKHmB0jcWfpXy2qi/P
b7X0HvGVNy20ADjkobDttfZSaJ4KkVQKKpQU60sDw1HZTLMvyTsmN6OeBVrCPTIyyFNeuK1fcJJb
K4/gocg/JXI2OC77F8ZB8ryncqK17qRTwy6AwXexEYeg3hc61vitLhO9MXgzSlTm8nDhaywgu6pF
EILZyUnrrcab3R91FlJ8OAZ6S9zbwQItHlQDCwbyjZlA5OnVnH14mLHltTPr4l0in4z4AC+ytlCW
+hFoocxZOjzcG6M8LO1RrsCKPC3FBHLCB3ywRtRAvFCNDQPrIHdO/WU41oudYTxMb7161JKPSX41
eb6rrQoXZmGl+KMDb+REWwB1TnwOTtrfUBBIpdepdq4edekR93/Gl4JuHx+rqYO6/sWJHCM+zG5F
5afKkfmv3bDbUjwGwCwN5cjDD9F3G4Oj5UVh741tRWO95cvkTmQna/nh0KRcmAYnZ7mV/JPMW8xe
s33Bn55kN/lzIpm4+O7kl7QKNPPwJFFwPI0MQpjTbEx5P6Yc2jsE0yi63f/XpUAR2CihnXe1+WCE
F204sF7mXuW8h+O2EyOcqPtG8co/im18n0q3rw1KV2DiQQ4MDo93G9TJlgZJavdRgb50PkgMK/KQ
YdaOdFv0ACj/hfSnq0lKCCzTi5KgaF6M/iQDTkZuCds2coYnORvLx4BOz7zWxVad3pbJk8SPQke8
6GGZiJ98JIY5KJYoBbh2MXuGO6V4adaDZDr9U+525GTP1n1pvFfmlTg+Sdg1o7eqm1zjNyKGPczd
lUe6QBArnYeSDZNX677GeKl2lvIIe2OQfKohiK9asi0F+FCwso8xIeOEO7FGk9Hjn2hEleWiTEy5
2GnZLcQ/VLUjhamjsbzoWcDZmvkmNFsRut+8CcmLloNQISqIbAsbTyZ6fdOJBwcRHlt0LtpWRbUK
LmMbEjEF02Tepb2H6F4pGIIGACqI2gBwST1H2uBmej5F9KJY3ZARcXaUzE7+0Kk97SVO26w+Y6UV
UR+8mPYQ6rNH7YUo5T1Sj0tPXMufCFOSwqbHP0hsOZ8XooL+vVROsvViGtx223A+imDIpsFn++7A
okx5L8DX4liQAkHOsJNkxalX7z382BUsnxgrB8C3m35d9xC/HC3d5v2mg9EYorbvWURmoubmknJK
5eFL74ZNWJFykIgvirgQoFN4jAiPVU9QEBbnw1SbL1RGzyOn/lULIL26VO+MWGoDYBjs/U3eHjFa
711PV29J099QCf6kEjavKV3tTE8McdjGT/vFRHGGu8yMxyCfQ79QFiSq1XZBmWI9d5Rzas+m9mtS
jKVUmUta0s0dRyvxDQhD7blrTCjeNXlNV73HDoEFhdBX5gO/8XBpCuIlCntKDrHw9hxwzKarPjEF
BH74ab6D1CsIr9bCjBOqbsYVKdwtZS8l7yqfLKJldLPoJpotIn5RcXAac+kezPooqr9KfDTaX1W4
lw1Neen2XDLLXzT/m8tvBBEg6lfBRumJXqTi/aXfocTdzZPTOqvHSPT9ic2YXCRfwJ/Vkk7CD5F9
RZvk1rIvTR2kzuI3YxS+ToDlteQVBW9YXmPQB9p5fSQ9q2JfLhyYrlONhs2nvgnBAPGGlV6PuuwH
45VGtvERJS1U08quPf2jXBwG+jomoD9xn3wbyJ7RCN5NBkWSg56sNfYto8jHeOV7x49DXNV+hgZ1
95Xik8lBCV0ARHtzeJYDBlgMt74Lvl5to35PS8FeIsFlv4/AxkYbAR3Sfo42FEMSw71Aof1JtzGK
kpWP3R/+cSggwSDganApODQQl82WnPHlqf8GyCAe01dkdyBdKDGXl+IPJZvBfLUCM8S3nVGWjYeJ
pzW9Cb/hUSxdMHDTrqYXFF4pZGQUH4f0QH+0ctl3iFps8FMQ9lI7Os2fBEoEUD5MXhJY0m0kMUch
N+5Sz6eh5RbGTb8xv+eP/IG0VndQX391iM1KOw2mHbBD6ITlZ4F6GsYfk4nG1o/LNr8PvGbja4qP
pIfRsrB+XtZNnnAcbkqEOWxWCB444SmLt/kFOhT86h7R/Hv6T24PWB+ScqtU2GJZhPsLlneL6Ds3
lzfSjjw3bUPiVvpIBBqmgC0u8yetusyBdYFRLVMuf2MmGbF83yXT79HQMkVV6LEYz7zMg89evOIW
QJ3bAIsBebdNSG4/Zzfd5f2y3qyN/IdnuPnDpbCusB53/Rl5NGKhCTfrhQIB4a30Wn6GlCmpR+Ww
Lb8juurf+BWZA2nT2jH6RRgTMx/iD5ldE2Ed68ULoo1FvIB3w8Nb2+HZgtP+M58MTtscLInNxQYk
ne5UUd7aXa87K8W4sUfDISNdAYUj2csNJ8KoXdI9skMJxR2jhXgrZzZqQyzpCIwmkKdAAw58eTsN
utnNqD0zebQJjrh9nF/X4VRM9vpov/lHhMypfWizQ0ldP+Qp6C5gIgpfRtqtB1O3H1m1O5l6rlhF
OaQXRQyCKYsr+4mLfVGRvgW9X5ysDYtrxME8IIJg429DH7TXvZ44Z4cJje51EAsm23jvvo1/bBVZ
fL/+H+jtc6oVoLYR2pBMI6Ff36TNfbxCD5Qqn8EYLPs48yzO4xd27clytn5y6yt7ycbzMwW8sIkm
wPwCS9VhcvTHDU9ZVXpsfktjR+XQfDKAtr5zySkYnEc7bKqMJO31Hc+TEP01iV8vO8FvHvOzXUT6
b6v7eQ6i8TJo6NGdeFPkftIdO35atNVP7A8XK0ECsa/QmG6r30RAnuZkiE1v3NDmLbmV++JXfm+/
CRLEHSD/6DgZEKrfJ8mPedS3DJA7rBbQ8FghELS36jTKTpHLriE9uQbBlO614r0BMK0unFqaT6Y4
rOMegiaHJ762xPwTZShJ2slU2JfpbAd5KLrOQ8VL3jCP4oNZFEfuqYx9hSET5GRr+K25DCfk9IQz
tMbnqCmM0r4xDFHbBfhzIa096pA9IONbJtq2nh3SjLSulAlavzVKnO0XI7mxIKzLY0lO3MyX/Ufp
TkrNJ6RUpzzN3LYItPAgmK/8D6P7J7amDZcUiOCXWh5gxLh6b1Fd0rTxcEu0Jy5DgFLeSa1P/0Vy
wEcL1hFzfeWZtfZmwWrta/Nbnf/y+LdEjSIor5oKL6D40kigSgNVOgn9bVV8GKwC68onK57pj7oD
UHmEBkBd8zNskKTgZ+DkRFRH6zBmjISLZ/XVPNQB3Ej5D9UjOKtbiVC5N/8g/ZAzmQVZr7hWCOQB
78tEIzn+QPMGLBgGcUszS92d7k2seSvap4XeabQeeQda1uwfte4m55zXT5tD9vLNlBW26c+SE5Rw
f49RZ014HHJm3EB+OmUjzpu5xeyFykKQ6BSDJ7CSgJJIAbS/nFg9tdyp/GsVVWE+c4rRzxmXsdyp
K/BXuMGDuClpUwHDIUDPSYRsb+m4nuYnCrur32MpP5AqONLIyFr12pJFW1Qk/KlIfYH7SayGFZVB
vlV4uf6ZAyGOkLuPAGXXjp+apL4pXdX50IvCo5OpWqfkmMiyE6p7kA0sAboNTBaa92Ifynyxx1Xa
4oF353HFQ9tjzQH+MqXwmE0eK1LEQsRtXHLDoWegSdoeJWN+zHR1t/bCS9O1KO04anCOuE2YInIX
64H/Vv9QcVNaNbUbG3cdOqEdK2wYKVEQdQUY6kWAPusnWJUnclrbjqMMOXvVTkpVeTG6LaNvXlM6
ukoQnQU0gzqaG7MnIwEmJugqZlWonyCKiFh/YlZ2KMxbzltZPw/Lt8pNIqSo6SDOGSL6PDysIjYw
g+SegTEvE1JKHTYaykD9bUzFuxYpfhmXG0n6HVp+raDqaJ+n386keEkFyqbeeovSDz2igK6TTT3p
R8FCu8EXqk7XnTWpuRdbwq1KuhvxPQ9Y0k6EERfbCg8Zq9JK4CINAUbEPcawXsLon+M1RlpeNiLG
WTA85i+ieqaXT21iIh3bKsHSwYMmdkFbtLvIajxNhjCSKfsevrooILLjuWx7DdHPwqCt/CVpBscP
M10z9KchccyUhTttO7jWC/gFFUpQc4O1sG2J4+AkLTAwWDBTxnVnCubOXNOdqMx3VYbCF6rHPuy2
lpJvdKPeWLMMTFI6zWXnrmCjCdjFV4Y4BtcDWNl3BIUuxEdKB+75unms4eLPmcRWiS4ciSlLFgn4
0kLXZSivOrleIFIys6drsw5dX/xE4zHP3nKrtafhJSoQ4NTZAXIeSG5m2MDI2eXK06lSqaYSlZ0Z
esIkUQVOymgONEVCwK4ooA1U+p04Ts9aHUvbDFq9vcjjowh7N2embInzdRxwIrYzBRic/rlDP4dh
Y4ADwU+1zs/wFhnRvWk+Cvkfp4DfRYabxexUC1bBb5hlHLMvd8pQbFi826Ap3xKUOgpBLVlF97Kc
ouXayNc0EgAlIhpc9YFnWWIdiTGcXL8TKgqqu7qCsn2ymCumDehvLAbDoNEok6XD01KTLjF3RHWa
IJLsokHnjj+eHExiqmypiwJjbN/CudiJ0rKvn04BLWK6PFkyjizdxElV3ofS+iFxZZvkWZDnnzqv
t9OkQOFRzUumLLov4HWacgmiOUEvvYiyp0TZMzznZr10qBMy6bRZJ9i1q38SSbBw2a6BEiWaA7bj
s2AaE2Cclf02m7ZGob6AA+loFXZqvYdOoNEKmkAkJkx5AvOsPhqx1wh7qxjwBa6IxcffLtWvnUJo
bT94HSWjAKk2bDvUF6YXw763TZmTaSCmGuZvswtpq8zEOEqJsM079aj2yTGMiuPE+208wqg/spVj
yo0wilfJ7uTcp+rNkIcHcMX7nJK9bXzlCXOhOucSM+2nS2MlwKDkLWNTqWOlJP7op2+LF2u13tQi
/FfFk1836EOQvO/Qsl5ApkM8qm8S1LwWVowB31BCi9zIqMvXzhElxWsG/bQw90VhThWBBg67GL06
kkvpV2RSPocoZ7QfWC3tRKPNpkVj/CgUBrpaa19rNxo+L6x5QvsFyqg0YtwcNTDpKjtEvWSc37oy
mmGyus7TUgSyAeh9UuEXxIdIptoj0Mft9CIY9fh1Ag+DPOKhF+mWrODfjM4tXYiA5GMTRmbWHdM1
UM7vpWVuRnN9aVHI5wYaYYyvpIadZbaeLdPljhyRJa5eSwmLL3giYSFCJH4V6vmHr8kul+izSvBr
3VXopp46OTsLAhxVFi4mKLQKU/AS2y1WA4n9p8mhscw3gta8AVFoWAWLnDColn2CYKnFFUoti7NG
wA2AWcyaTmBKgsYUggzDz9yH9lBR0mckqqg426jl4keCFVGr9kPyoQ8sSYsPC9ujXh+L+Us0T/P0
LRQH0od5oqRNjtkGPnBQ0jmj0dvUJkMNdilIHB2V1ZY5Vn486rtUfYN6tcSkc8kVfhTeanRONIAR
0njwVHYcCTTnnBRk+yKHo0ziRkxM/OsYEkKuHFN70xkmcL/t8qrdcPu5TX3RitrFOeiW04J4LsT6
jl47E/c6k50MXEMmZ9/pgAS9HtQr+NPnA+FNsBR1zQqWWHEjrSfY3oTbVicvxEYCesVqb1fUWDPg
n3iFMjDjqaupvqUCm23SHhQcZhC0TprRuXFTn0Tek9RCZc+JyLrDthgnYjlEFJK9kBrhatCaZ6u8
VgguNOspNknh+89+Iib7Z7kY/maQethmTEM52ASHwlfLVtgB/3D5blJL2VGy7RuZrCJ59cb4OWmX
WdJz9WaslrhS9eWIFtmbWIdly0L4GYpKYod0co5icZcPzFQlw9p1TET0btqiQoCdL+5iTIhTJfsU
5Vh4Fqq9sfv33B2yTnEb65gYnGCsdUqdXXSVv+aLsFek6tg31lvWpI91Wrbz2LutlJ5rBuRjOh11
5n6aCOtmAEGKWTtb87shmd9jQmlu9ncTco1MGzGh08yVeG8a9TWqixcitbYG81I9nXZ5mG3LmUsr
7p1M7jW3QJjQyXqQhpyDZkP13ZlbZCe7rq/djGUZfwX8cYOcE5d43Ad03n2a5MjAx01CdqPI+bKU
wzZmZYuh4gBYAIyWcdHl6UOD84JDdDqyonjKxcIs/NCFGvVwlu/1UWbFExU7ElCptLLhUaRosfE3
NtDrW5SHMP4QzH9Ez5F63f2rqfIsxmn/rzwW/AfxZoxDJ+qlLSQD6JgM8DIAuigu9FTerU96xVq9
5sZP1/GZZiALaJ2i/ktEz58Nv2vE07vyBUFEgetusT5a+sVnhPPSsHGv0IVCeI5v3dPqt0Ktga+D
mMcnhhpnLUyHntkfi3h5ZtjP5JhQEn4sUyC9DgYCp8Jp/uqG2kYjGMQ9SVi8g2ofbwWSvx1z7IjX
Lmht0E1ZDQWkejKf0oQLqjtnaeqPMGTsZsLHxGGYKNui0121/pdJ3wUTHQmjCSgHDtKMbBtdBqiK
DYGByxhrO1PnL4xHKhrGiaara61KDEN6yWHkfxWtyJd/TqxLPeo/qxTX9xyt1mPJaunaotu5JFWx
OMoyzn6zLN2pIJnRpQpRUWxNCEWbST11msFGcjSiNzM0ULYbg/WpwIhjUrFC85ZQh026TOgA3zAQ
ME8tioBxFNFJjKw3kyZ1p7W1QXI4isWXouKNaOH9b+c6eRtN2ncYLjS0eRIFciefNbzPXqGv+iaH
63pKBXX8RO7FMr9vmaCnq3yUe+ZCSliVuzHmWjA6K6KFVWnbo3lk+tvt5wrRo7Zeyzh6xDoJZ0ur
v8GLljzeGy4WhdQL1LoWwHx5uE9gjJGGA7zy1oroOC2TdU8ipOjVWDkdrK7LD/miKf6k18/sdcME
SBTDY0TqtRwbQ3ysdfop65xnc99pt3GZV5dYM32nzASiFZ26UfOImo5G0mcWHLJEMRa2DyNXtaUk
TOKUVomwPoX6ISas65SARyRABnmkGpExk85LeBCN+Sc1GoWgjCdA1Uyjt2HUWYQLa0mnxmBohN7F
ndb12sYiXdHu+kHHNNTUXigVk6PAQcQ8Dw+sjGc9IKS04EBVJP1mZCE+Q00fmMqVIs6jev7TdNaE
ArDRoAVsdcaHLuDMkwxIrkQVYUgfXuH/IJoqhJa5BQJUK2gjadwJWcQJK6hZgGCwvoOlzi/tmuFu
R2rNNDJX1fBiEfzs1GsXBmpizSBK5hDfXN4Vbm60PClVCD+tte5ZiH++YSfuZU3Ce5CODRXLjO2q
U0xiEjRAQXnXt1dJntYGaRpmayU0q5M1J8noqz13MQJczCIL5RBG4pGTJpQ8aZ2ZBfHp73hdqh9S
9HHPRF/8Apy9gIsdjavJy5Lku+szBkAm6DRyHPbRgBwgQRL8kXUjv7DmP6Rrrj+aUMlg2/cNyXy9
whcuzjeFqEPwHpSR5Bt8KGu9TK8cAMxHoqI581WeyIEaYeVA3rQ7sX/HQt7YJnFenmjW/WHB18s6
S2cqKMqU3XGNaK1V2nPP3eeF3VM/16Y/ah4b32kqwdEQ9fp14ZhHyUp7Xy9JtVPAxEOglIVtOUHb
ykdydkfApQjIRjGA3s5kFoTl8mH1WXcrhUTbkzUF1otbkhe4KJx+M7ZZojeUQKi1eT9kSDq1OS9+
zKLLz6Rxh3sk+1js1W5JfYQayNNJ+PkII43BYwPx9N0S+JJok9kxQEwq5HKmjEloxeKS4HR4K/pG
8oeE/fQyjBiTq4wrelHprqWMlyq20+ccYhNdIfbe9TiOHJO05D2R34GwaEd8tYdBmZXAXI1nKxUV
P4ksYAJPus8ppYfSk3GxE8WCBBLx/83jxeLbgGqAVswOozaz+3YsTwvIR3tKh49ZSQ46fFhOlAHF
DPGPB/BYON8TFlgFlgDs0IDChukydAbPDociLi2h/BsWNjRkFOC4MwftOJLMveUD2MHm3GfMoeSG
hEvdeAUXDxs4uut49KYUiPVYw5546smJI31FqPIZ5eLPXOuvSm08pjA/tusAw1vMo0BlNPBb1Elx
rWCsYqznz1+KCVlLF1oOUX66o1jKLSNN3TXA+dqAGGOnRlXihqX8ESbWBHGBDqCIpN6ph+JDiYz3
EMJNblQxdkxtRrz2DM0ALGGHbcmEWpn4eEezE+xYHwIrHhCRNql+lovYPJYmjnWjnF4McRGgyCH+
GiV86OZA9TRlqGIyMp/4ZbPdSOxaByX5gF78R9RAwbS1ZWMeVyvtuRr5lgSoRNWgw1HDrw4BBE8D
EhtNXTE8omVbv8PT4jVLahwbi60UT4rokCwVb7S+hwVljG+9NHbBGFNajKQ+7puk+oIn0RFEWELv
B/2M+T3/SmWjstu+Q4dV8q3pRD7aXORDtgiFakHH6e1hbCIRf1rZoKgwzlDQ1v2sCtxZIP8CZVw0
EDsaJt+p+rdOa29zZL/i5deCdRrywzwx1v+Po/NYbhyHougXsQokwLS1crAkh3basByZSTCHr5/D
WcxqZrptiQReuPfcGY7HnnkRQdc0a2ZgVmtzmq3P3i187tARsk4UBkz1ZxA/AVSImGSbFenv5nru
UaGmnl0wj4ochldZZXwlk/yShTdt+7S7D2b7Kc/mjS6d5xzJ/63CZLQ3RY+F3vaHzWy3yHBnb89C
0Tuia+MaDqO9UaINVEBpmXDbPtAWaT1ndVASBOCV56k1Py0z2mDLKJnt+pAvw/6zIxf7rrTAeIRt
8aiZuUm6hzuKuJ7KyQKdZLdw0wRSG0HS96EtWA7LJe0nDEMeUHgDq97I6BOyYc8E9Dvw6WjkUJ4N
y/gRqn7GMNIiqyOag+FKsRV5+BDZHAbBOCIND733oMGaOI9Rx14R0RGA7ZDMNA/2GImLqI3sGz4N
0NLmAuBgzYpnabxzFBxAAKQfYiCD2IB+4dlMpRBpFoBm6pjOwURjCyD55mvqWpV3NyI3vDvHJP+v
9drPBqX+um3Hf64vwj0opnwFZS3BNY2Ulh0xkqQJ83eZ4Gknm+gbKbsPWikgl0NX4xqM/wn3MIMv
iBRoOJOyvmT24v+LBuh4dh/foQ+/puVEuIfZ3nyb9h/RFGOlwXkVTk9NpEeOHvdPY9VYZXlu77iG
akDV7XMqwWTlkytW6Dvx4fchr4+HVgsdOwr/BEaTXs6GaUhxtWiV/HSEfSPCIEzHqOZyj8No6UvT
LzFb+aeYm4+45dy1S5wC4NnjfeENJ9L8OOl0gQDa47vo+5zWTatzwj75NLigdBDZ/ovZ5YeOadCR
VMbVAKzCM+QuFOAxSU7G7G1m4d2Ssf+t4/FF1i4jjoLlYlxeKKck2+z50XaMj4GXcpWa458V2Wei
/84FyO24MH9RR4rnqDEQDmnERqpj1cmZ8FX2hbnLiHOAaEFEpMNwZjXxV/9pbRl00LgJcsN+kEl0
dATj+8BY3ALtw9yXvH55SAKmJmNLJQmo75Z0lGm8ujWip6Fr2Z4787usaY8F0mc2oP5Dh6Ua8rpd
s24eaf6nCSWa5TKiVuOH7bBKikgV7sm7YiRJBTJ45xk6PUpMZA5C9tciIR4iRW1CzMqri+F03/fi
J6uiN/5+gSocOmdXOQfDtl6coNEsWnxroxzjFY1Ddq9G9PJychdc0Sy5QuEu9Bwv4FCSf+EQ0u+M
jxFm/zgIn3zR8atx0sdq9IlxtOnb7covX0h+TPdKpekmD+bp6EGjeFBNZd/8pJuudkpDV4nxCEAe
aqj7Z8qWwIAKHg20BRY/8JjaX8cpSFkxy3otvYmlStvl4FzjlsY2CO4NT3tHWl532whEtoMa2pW1
uAkRYWJKn6OhuDhGT2WwmPTsXmMPtI4dsYLS0a9F5KNBs4v3SGbh1szaetO5rJPAG2UP/hDrE8Fg
04paakX+IA0HZ7ftsqPnSba3zsT31xUxG+yG4lNH6YdwfJLqMkuv45K1a0HGoCcaSFFCuGQ+eYDF
0mgpXsM3mzq+MsTP1LBRhV3COikf4bssmUbc0YW7y6Jwm5cXywUki6Ss5eFzx1fodGfH4ulDANz6
JdeZd4qn6oDDZtq00XRt0vJo0k0qmbC55miKc+fctvWzg4Wi8V582X1Os3ENEY/0o0RcON7sedpl
Nkm+U4mfYk4++nhmdV3uGre4LFTgwSZMok4psdSkd40JH8pKIIaM//N0rkM5/+u5/flBKHbQTUNS
ouzPp2rbJ9GHjNIjxMHnsLlqLMmN2JLWtA6rBieVuera44icYLYJ+I3YCAJgaKzNNDJzN9tfD5Gc
FA8jKI4y+CHEDLbhYz8he2OWB9MDevfGzH8SIH6+C+arfi/0U9oWp4JsR+W+Q3VaBaZzEz1FxvjL
Nu8yRH+jZME96TX15a7Lm5Xhlid01fe+dd+yOy68rcHkzAzzHRUuq3n3XHb4ZF4g9CA3xHG0ttuv
XO603lEVXqL8hb1/osIPy/7u1GdLpF8mP0CSruDkM5YnZs1IXxOwaEZHfz6Ma4LbvkxmKAHLnqlw
bzXdgMzoWzZNL1cjodep3OvmpbbJBAzENmVF6yD+GZGNi+7mZyeL5i5DDklYEL159m8Eq6IqdSng
KZW5PFP7rnKMTS2Wbfhxq8qBdMGrwNl3wNR7N6KCjAaqUxCWoqLtFBCLzG5nm/uULtSgew8Qr40n
Qg74gwhD9g6RdcA6vVDkr6H9NJnPKe+p0DUWc2P51dCZ6KMG+zGnF6NCagKcKH4pO5euLGFq/NV0
AZLR7sxrzswQTLacN4GjdkFlruQyqbcVRs2FcIvYjwKvcnGIwLGZkbtzN4cQ4gDkryr0qCTEsUdA
DmX8uvOmNnGY7Lz+KfWPs5TwHn5Sn1mljnhEwKWNT+Sg8TvT7VEMpUx4odRjJHpfCP4FRjmrMQFY
4MBNj4rldR58DvMLZqoTNCeG5Yj9lH4vyfCs2V30WXhQZFvNdGbom3K+nqvMgq0xVFvtNxDqvkai
IUOS1xKGe65zbItr0FzdgYFQ6t55LBMTPnMr28Xi5ganrBtYRDwP0z3IY+Q/TwHnu+WH/ObDQXMA
ufnHnPK72N7JKcFfkhhuvIJ7Xqf1xdDglNC3iOKbiPMVObh3CeQwVbanWXD/2J+Gpppysq1PSsTo
GfezuvmwFebyHZZK5z211KfphJ1/+gK5vs1KlHTqTwT064wue3jh/SLDg99DAXqaUxaWOcMpYImO
zUXFvj9w3snERg+T7iQPoNs9+5O51klE5xb+P9UE7gt585si4lIKtlYWsL18cZPc9W60Tdrkra01
msX+I3WbVeaam1Fs6/hso1KDo2PKZufFPNokUVhALewO9RRNdhwPx3n6GbsX6R61ZAAbOvfDMgMh
BdF0oJnV7KM5f9Mm3Paq27OB4OxBSu58A92+tTlmMb4nw/nJx2ciC1giPymLWnl+yHs0A+od7uEd
Noj10HePpFDZAmwjLw3BVm8W51KV8GuU+W6uDt1w8bAQmu5vLd19LVK0pB2CLNw2NcKL0rgwMVgL
Zqszol3UFURKs4Ua0NqpY+UpgvngA5t0RwGHYnk2hdqEUXOXmOOOlIoDcHi4ItOadMG7nhFhjDjC
zIyTal8j3AzD+DdidfSa6AV/87aRBlZwzg31L80PrnoaYPu7IRnZdcMU1GYXFK7LHtwE+gliT1Az
UBJSlQ0sTBCKU2OVNUPRxH3oWzge5X3cPLnAzbR3a/Wwg0t6F3oMLg3gcyVTNeS7zvTTDRM8E+RS
ZvxPxERhzxGKqQDvRX2XB+/dYK6ikfkgraUlqm2qmFy44RFnMRmAYEq0cQCw/Ji5HQYQ/4CJl1EE
+RvSWRX2W2zl98JYOJNUOg2qp+bb5u/P2DQZ4i3w631bQaHi8EvCXzb3ewmTILWaQ+v+q8GPpXV2
nodnMswIBv9F2GGaXFDFvmKKoWq04Tfl7xv3yaLJzHGCDgzomHmG9gEQRZCc0/4UwMuUJ9JlOnUg
5T5FEKSubf4zJO/CuoXIiXyKVvu+6nHNMFdDjJtj+QIOFD+Mwa+On+zwZ2yICqzXBc2W+sDn6Ydo
6RifM+t3p6/JQhwkPzNsshX5ILckeZ8sNNj/pH2OGEbLiSfx6Hl4QDjs3PHPJYhwZtmw6cpLV519
OFlQ0tQzeh+ZHrW3N9lGek/z+DoMz3GArIevmrhlH9geXKLHNnzr2jdsz3dh9dQN/bP0LmXwi2KH
jIS7aYJBQqNFO4IvTUH0ZVPqXwqCFaev3uGPeqUjkLkBm2THAmCqnnXws4CzNIK3BO56eqimdYqi
eOipsiiIK8Njz1hcOnx03bTTps05QtEXoRSYPvTwYpkkseaPcbMeSRmukj2wYv41+SDOvii+mol5
5LUBwNrT0VDAUpwOR+mRvsI3h0nD6M2jFxpr2x/3E3tnDrBuqUQJJuUJpwk/hPlmMlGtIjk9+Qnq
54cs+DXhRMM1HsRBtfva+zfUWJHW1TJqwQl2M9yb5W1RZI16zzMmWoASWIumoyBvxc/+KePbzT4F
Iptg02LVZOaNKatNuYroFSumROlwEeI5Q0CUes8Eyq5N/CBWibKSOY+onnzzpS7TvYZBLfI3Bcw3
vZoUINOegrDgtorDczyip85ONuvpud3F6bdl7rvxN3IB9+T8SeB0zUi+9wjW8oTcq4pjpNLxuvTp
qG1dHYYKxTeYkZNdsLVN+3LvR2gjy7gu13pIQU8jdU1D/0CRm+JOgXTmdk9jyLAnEPD2/0duxDZx
x2TZhChW41asFZHDMQPKLIlvjZFtmLztWu9q9agTUBSa/VCzhVYgCVBvAIekF1yPTJz5gtH1q6NC
rpQEH5Hr77SLELumXrbhAnkJUXEJIhvMfy2iWVqVo6FxITQ2XEHMMMK7DvTZnv1EB89M4Dt05ofE
G7Z9Zm7CQJwMG5lK5OzjODsKehnfVbd5iu77sUeujOyA1mVted/2/E6SBiOV8Ag07jlHM2Wa085p
xI4cwX3PynNlot4te6xkfbwldZjR6bSBYUq+Em17cLBEfhJQwrz4ZFmQBYp5DShwxaEEKrpZ5eVG
CPvOmx0yfaLtMJcPfvRJbgF/6W81iItX/7gohQPmFbJJPHiBHt7c6QRj7Q2ozYqAW8bOxaPAkhCb
zVtKdeZ1r/bsI0Ocr6N0/unEPGOgvbO68lMItqq2T7wYIn5jMAh0TvnY1FC/ReSwC6tbu4Ld2fA+
8mrXVrWlzXr2oZ0wZVpXowurl7j6oQx2mbIIDpxXOcC6WO4CeFlZ/kLtRKZKzxC93ucjYcf4KXT1
L7f0NihwJiENsyAA4EVgN0HJKZvrEFSXpnQuNqs0weXkoG1mBvbYxk+JwT8mLWb9j+9ws7wWXvtH
wDuIhukRoMHR0nozc0EFpbuzrWqvw2Fk4SNfZeKcSH5aV+It5HObvGotkvqopj8C3Qj5WOm8feh4
S0Lb+hWoPUFFAwJMzTWEnTWYkzuBCA5Jz6YzoSKZlw4rR1nCH1HBzrEdUDJ4d9Aui4qrpmQJ1MZn
jYIz92m66UkRXyGdYVCVJpxleniK2IerxFxZSrKhzghaajfE3BA6HfTEAFbregp3dWe9jogbBZM5
BAromBHCetQQnfFu4v5FeXl0woRqDhtOGP7LlvGCb6wXRix31J4PcBX3zsUDcqUiPDo9+QuKvpa0
C1KQyK87kZx1VxMh4tTOpQZ4OV5Mmxc0B3bibKPgz04xDMz/XKPeItHYRowdckCSbjA/xVA4yrbb
C8RannxUHCg9xVcNGzcP6rUTP059t7caYoHb/A3PKyNiaiWwQVPDeoBTD3g7i3hSQb89/9MP6kuK
mBr880Bb3yLgpjj3oCZyZmyWar4eGiq2F4KWsdWxDeGooVIaGfDV/H9hAL6aB7rwxEYm1D7yTccx
gCcku7GNGaQ+ZHm7A9W3irV4FdrbJHj3KtAVpA6tiiHcSgTsxNtYe7/MWp5/BBEeZM0AgW/lXmQF
8G9CexHVwX3sqHPUZtS+IKgQtpC6QPLBe4tgFLyHBOQuYEistSxPpZ89EmN16ydvX6YAPsyAgYV+
yBqGwVE95di+LXFnWUQReLD3ZqtEGPSXxnzr7Wi17IfLnywiIvChKuH4cYj7OiNPi1IqbSDRuo8B
hblfKtayxS7ECxx6BHfSyiFrdMZzpP7G7jSgyh/ZVWZXGzczOiVmqfDVo72M/jUGZOwBL1R836rn
VD+pBtvJsr7a16xTPTR7dfzmD9GtF2+6+I3kspDr7nMH+XTZ3Oelc528GLz9JuCGTerw7ExYRBvC
FrKrxU/jZWIHEHXDxBBrXnqZQrXxvOPU/Vku7o3po1DIwkz5WPRM3x1vl5J8g2MjXRhp4XSUarrP
YwMSWsKvuSQWhD+10TyaBBjC/FGNe+hZ2N25ERKHCm3JtahPffSgA29d+4rTiuK19IyEiS5C3fQn
z+N3QAubCIukzSgfMcOHZaQvQxk+pL69AyZ3QPrCley+W129KnMC1jNJlChaupbwkjcCgiBTmVhJ
x1OS6k3n1EdHk1SenpzmGAiSceb2sYohSjKbEd0hdLhFBfNNZ0SaDJ21rKsHZ5joW4Ap46nOR4N3
Gtd1i/7VfAgwxBU6OQclFI84eA9kcDUF9kwvWI+1PHii2Obt/Aj/AW1lskWcvRtxgjr0TX4TgBQ5
tl1HrYI2PEMHGj55gozz5o31GWoCvkLe5BjByRz96xg6ZwpvHUFyZGlsMv3pAgUYKP1D99pRVmaB
AXLrWjavfbDpAfDbrwOs44A1y8itXyHLDLL3srs62WvDB6dcenNv6yUfg/+WgzM0oQ0aKx+Cjm4u
yrz2cHG1i9TZfk6tf4TYQTV806nBhvJ1ojBqOj4pG28/Yn0qr3JaJdOnH2NC/6qno99ZK7ZpSK83
U/kxNtcYColbkk18C5sQ4SnwrYOV3YfBQ2XeyHrDJwiRGSsOeoUYWe5svCbeNXAfG4wJjcm8rlNr
HSDOcq8mb2bdR2vs4mStrEmrIaiLvrJPVxHaOJDgYCFtYDIslpl0dySFBfzEw/yK92g1YkREdqnb
/Yjsyld/Yf+P9q5ndAyKBHwU6j3vD8hy77H0oO6R707ubAzxGyJe4r2jmH9oCZEJj6iq7wxabAlO
kIqLoWFX3xcBVkg+GMc7BrEGz0lpl4QBcFso1njXXroF8o2iOj01xndAWleIzOGOPFW+7u9CP9jG
rUnv2UDf1eNhFiXaWMAdUAgZ5d+lNkw5Gy4wHR/DNjk+EpJHhTqsTRiCIFmld4S9GzuP9nQET6IW
C2iymsZ+25Et39/CySPIj4MJ1CGa41VLuGu41GtgeQvXWbcNMjqW+b77UkTOeqFuOTN/NZDaPtqW
FImh/wUxWHprBKR5fVXDRspu040QtFbVbDT5HXZfm2honXwue74/F3AQrb/bL9gmq7hEs4WHsyVB
7KXy2a2vk3kBQFkUbvctsc5geAGq76O2iB8bG6QXy8/ozwxdz8U2NMQ/hRtPUPhQRyK+HJNw18Uu
wgb5a+MdzcfFUds/deFDhv9DO18qYVFLRIDDgKzsxSHMvoUHi3CsySdO1pERkE+UH5qwOZDVhlqt
O8zc64Wa0KATr0JxgSsWzQlznZp3FxsW30Suu5MAlVTIo1rGioW6peR2pTbG4OJfPPr4akqiOcZt
znfGwn9Z320MrBjY9VZ1ORKtN7OQYF2KnjsAwehg/m1QccTURT2PvNF/NOV7kyWffVrvUnXf26+e
It4nxuUmb7bVro1pn8FL1CTstsVvJ/DHFH8CwqRPCBJIphslzopF5KMLbldOmNzUkhhoggHM1uGo
WPD1vJcclT6FF+6oaAl7Zz4xjD84AKaIvYnv3rvFP4LWAS3gNAHya/DcTwoHxGvmARJitxXIe4E0
t5t/FLP1ylsKdX758jGTNZgPIEohORoFCkEoiEO2aVkazNh/8lcuvrJpTm0zwO2LTuGSM7rM2uRP
x9CK6DCuXs5gqvxc2y9Eop8mAHiTWgFERXj1AKrnzlavTW4/1Npjt/Mg1fNYs9BmSTGkz63zNSDo
q8voXlOTxpwdgcJECNhpGn4c59fUL0n7S6WYIUoaCDnQgqA8/5ZG3G166ZPeO/k3uMZZssUcyyeH
iAQH65ckljGIqcLrTwdhmMZTwAZE5089VMPA8NcAhoPC3U4OQn/UG350byffaQjMYHHpTWe3fsiN
b832ILR3OZV4S40xbEIHnADqLFcCjE83onzoOV81BWJLNdq9V1ZxRLbzPPdXbdyIoHjlsr9D4EEV
ipEI+kbLz5C9RLlAU7Oku+Q4/cRbMgXcOExpxVMTf6BXu5uVi5bmayTSvWY454GfifTGb9hXxOR7
BMy+9t1wD/Yv89kbvAr/ojB6WJi7DepYEMjFPG/ihDbZgxJDarTNLMbC7uZP1W1KBnTHA3q/gTG9
vEtoO/TISJFCYNFaJuELJtMNtlyPSciUXzuE8H5xyz10fAo6ABazqg7xpmcYZ1epF3EnsjbPzI8a
0y0hDQ9F8KyJYvRYZZr8Gcj56jHbeaSqIGRjrH3obL7cfNu2GIZGpiEEXU3DH2A0BsGfkez+hrbe
GoZ1sEOWDhOzEXTlNTp3dNcrU/8OIWN6/8PVLwY3Clf5cVRniYhUYffN1WGw3v3sPYvgbHluswq7
9ozgnT3IuZ3feuu39miUls+B+AZKwVU+Ye4vH2tu7BoDUEKiU6b0ppEB/1m5fPWbzLWu5Zyd7TbY
6qHfNKG80/LFtupXIjrv9OzuyACjuEZFSnSZOSWvrMVYMYwb5PVbuxyvM9k0NlWRm7yY43x2+/dR
zN9BjRmrEbABflP3ve4+wAierPDLCHljoxM7QUM/egZGRvsfYcMga8ZNjfmrRKFZzkRbl879KF+y
mqS58jFkDGH4wSHJq40CttWwABGx2jbwMhPqTt3vx2l4F7wStvBAxf+EvtyQ74zg4CtniOVnDfVm
tNbhUcq/5Uk32/cubtdqKjejDbMqDFeW0a2rYQkOtvnyWD31aqcpINhFk6DBKwKT+L7T+wqjABqG
EwoARKOoPsDVJjOeovhrZguRY+lMvPDiopWsEuBt9rNiwBQum1dy0FG8u9jsahq7pik+4sqAf8G+
CqYvekRqj8bBACB31TJEcEqY2tGAfwBvQpH8+A2ohNG8WonxBn1rb8Ts/Bw/uk0yWSRohLb1P8B8
N2mwgyNMPwdBE75KVZv7ReUJVtKnzEhmRvK8iL0aL44Pl5eWKlfTDm8B6P5mheyYXWjxWljz1lMf
+fQkcJUTWLszvQ9mx4eezUrZXgTWzYweP+czQT1tsFE29uy/DxLyqRWFr3ORvhhExoe5STocFadR
bKZFJ5Q9t/6jGaMAYF0dte91+VNilRj1cBiak0vMHd0fIijyADR0phoXcVRKhrbOiYC9fWFaAKOd
wwxxI8/bQ4a3Itfed9kkmE/aZ1nJcZsOdNhVNHMLlP6D2WR7VIeYnZkYyLb5vwKhqE97Utqyix8F
50TmWzeDOEBXCLyfBfGAWpFVDEtj0kz5JMd72XHCmpWFo3SufkVp3fwKV0oPjo7Wtzo7CyKvyLls
I+AHo7vLibFC2Ia7pHqdVHnq+9nixG6TfSdSSVROgXXaxYVb90CD2cxfERtuYlcT0RFdQuEzaY5/
2ny698pljUb+nCnK53jIj7EGz5QjoSvFRbqjiwhZ/KWzjvYViyKrTk5RXCLeDgOYY8FzjxGUk8PF
ZxT9CdTUa7+vt6Gaj2TdEFvh35Pti6QMDVwzhpzwcjrFbQupuQ5OSDO+Jw+rn+UnqNSbn9RAHl7C
7XSs8gvR5kfjcId6E9T5rOqQ9dG89SyWI5/RIOQZRCFz90Jmxi2ryQssAkn3p9d5VJ4cODnrkXBO
jG5cNwVZTGVxYxHANV0ZqD5HHFYD9y9tt9obBtuPICdtKRlvYT4wVSyQkgwVXb+dM6DGyZKY0H1r
45o0VJeSGnDLPWysCzN+1ib71cZqr+0IXxvee4OqSJEPkboOiqT8Xin5OgGYJChwJKtr2radexhk
dxiM8TgJ8Sfq8XuOrSsZltfc8U4KMmLGcMIMiJ6tg7e6I2iw805Scsco0SL0N69pPb7HtXxSCNcA
NeOBqwUS2BQNDfL1oIrvldDPyia1XvF++eTB8fwXC/KAkclE0p7jfBInvw56e+MNGkwgwaqSK64Z
OWiY8aN3iWh8hiz9LSQVfBXPrK+L0qb2as/DxHRU++ne7MmoSSb7xTfCivGwtdWYnVH1gXMx1hnR
yXeVsk4Yft7iJMH0CuqV95AkvHJ0CZ8Izj7IQ5veWBYTOv3C1TsBy8D3m33neZ9kZZEzqDCyV0dw
yz5idNJt6/zFZNaZmbGED+jdGpNrQ7FoMgqfdX6WI2yUnFe2oIeAyGF6LrFOzaLJ0ywyRRe8jk62
KeOnipcazWmNgKt/Q8rwzyRe20z9K0S2rZbethKQPeKFv0higMiPrhjeZcF8a2ElAHf0mvBosdWn
D0e152+KsAXHka71/z0cuN7EgfsRK8AcWbxWpXib2ZOC9+WWtkckGHWj1brV/mewuPlKJtMwOpuN
lRdHpFLk+WCbmRDs5ZM6xREqKvbBZHzoDSBtaEoIN+Im/CsklbdVMaFS/n0k9E85jdh1fGoefJX4
yPriFg8sEL2ly6kK/1dZ2XeEWAHh/hsJyweilu8bG7lvwwQR+tN3P+XjZna7qwWxVXaXqvV3buJh
w1EgRgt6EQJ5GxcAhdOzHAZrrywv3xalQ3xaQP8Fel9ViIDz1MckDeFhZKJj8Wzg/PV8BiC8Ykiz
rU0uCSqR+BvRIEPWCt707BU8f+mmikwAANM28MEgCOdf4/ovuZhPFt/nGNHhuE1eHXzmHtS0YBzD
fOZazz5swrNN5Jm+Y587QxBbQSxG3OYbpbJf16z+8OSAM5ghF8UODZyr6x2+pIh4ouqhautPw493
Vp3/IBV+HQVtOPfJZ1J3Wzn3WDHlh2GJ6xgtl0qeL43WcM847qpnbn9RGK9eR3ZcFxqXweeCKu3i
z6/1gz+hzJ2Yz60NXQhoZMPTchfxz7YdxDZ0gpdhRhNNqg6yvScLHiQgz+kXlsoyqAU53dWSTBo+
nZkEHXo7Fv0118c2Vlm7noRvrdoEkHbfc5dK5YGvCtwXdKREP3t2+W5XeI4a0wm3Kh2+3QKL/zjZ
MAsKVs1h7B1sRcudjOBKCisSeAVt/uj4xUvir1gML6RtKYhA6alu3Y3FONUsJdIUv0Q8D9i1Rqs0
cw4xIra98UHPkP48tCAAzC0SSwzehiDoSFTBhDRMgyJVwYJ7gOsoTICoNN0zqUQVgmcerSCnrJBL
xtFk4c6O6Y/tNnVgPyfRnmRPeTd1HZPA8tz2wbiJYqQRBVIq4IjuWjIFHIzyy6hGQJdUfaO4U+bM
0gkdBw4TPH2r0OEwnyuG2swkUntTiPgHJRbCdQZ0kLaYTNy5hBSgKDsWzCNHA/Nnyh4/8G1kQNyu
uXnUbQVVuXfwWGxsGSCSyjNklFRylOhHWmUiBkTQxB4y+nTut6aZMI80W8v/bWZJt4q1JLmVOAM3
pmsk09FmYAZXVGcQYkdvHF4cv+MECGM/t7/TNM2KHW4Lx2DnoVVw4geerovk+ZIn1Zdw2Nh5BcLu
0cOaL1zD3YoR18RU1o+d6ltzM5AodNS98Ww6RAGCMGjlh04K63ksyaDXhYx/88y2PqkG8ls09v1O
qBbSfof8NIvgijQN3aVE9BIlfEid7OjIHUYUhdGqrZWQhsXr+BfPDNm0tby+g+1x0kog7iaveJ8k
wxnr3Sn3quTqFA1kGpNDIm40EwhWRNi6QT0GfsqIOQt9fiS2d20vbLbBprOxMFBeRBF/2wEMCJ3K
BZJLwLfhGgFgPkIz/Yz7O3WglqFvKrF1d/lnkRpyVWQ5zlp/aHdjYalTF4zdynOpJ604YrfW9H3x
oWZkuYU0XNhACJKmgTTJMkGkL02+BY/489U4Ou0jnInys1IyPAeus0AZTYDDWJkOnbJRc9sJSXBx
UAH5E/2LKQkf6OVjZ3U70XFARCHmedwyhhswL7TV8zwWV8OOmaLH5gkz6j/AUKtWtTgb6FQHKCrW
UD3Nnnkm+1YRkEkKUTzCO6npSMvU40Pvsm2U969ZWtHJGwZI2uCkiSxpwNA1hAcrzsH1VPtvTQJp
wWCJu/hnuKVmQGzJJTaDXTstwAPNFHCOfIA1MJhyazwUGOjDOnlvF8DCOKxb03uqMIaYzfRe8BGv
h4XShBwfoyAeeRlxhHBV3iXaXJkZ0xFnzq5m3L8GBpTwLomPvUW6Zkj+BChHl34MTGQO9rbrsT/V
kqWA1JzobO4ePGvcWmZ5DUYJRAnxLbsm59CU4hVvCqVLREsn2/nc2xVyZpuxQSGmY8qPMrr22QqK
Y+OEX+xSJ7Zl+S1sJZv3EgNlTc0zFDnGm0rtZyKistx4spE3F45BJsQAc6QsAH7NehNp9ewb/WFK
pn+M2XeBy/JPuWtiiWFo9Ex+XPtLuvkeU8utdrLvJpXkJpBXn8bOmWgJpAqUaso59A15Z7Um4SM7
xrJ5lm1ySLPqJEsMkAnLNUOg9I3S9iEnXHZgrmLHTNQ9KGAIF+bevW8TBNht9uu0Oe3hvB/HdsdR
jiY+fVCVsWmrYd9V2VMx4LOCnKBBgfkzG09kkBnDspwR1sr33edWqvbOx7XBxiZiZZOwmAEAatmQ
WFO777ezzXLPFgmwo9iuD+GY3IfAmSii4GORT8BEmN+b8Ym7LrDPp8V0RjaMW0DBg8WX2Yv06jfs
rXFDQrYRqDHiQGOZTQbsudAIOsc5pPwHxIT6G42dUCF7JPWRAUGafCRd9ZW001M/+DMw9YIKN2b8
PUIJ3Ei8ymkgFxajqo65IxgQ+vTJvgE2mBAcYoYY2KjUKY4cYB/uCB20YpCyihoq4dSiNJyt4KPN
neRYaQMaufZZcIaMX5WrgHAH5OVUM7OfvnutW34iFFTcSNOQrZnsfnedZ6xrR7kHgOdYPHAZ0Lgy
phQpkGaOqk88+eSgwLOwUch6fgeUxsPxJHsxLvDq5zEe7l1Zjyu7jFFV6cgGi6HZeyyjcSZy/3F0
FkuSY1kQ/SKZiWEbIQrGxI0soVLMrK/vo97NjPV0VWVJevf5dT+O2vPZ6BTFaDpXPU7jTOvcbtLv
s0Rhj1UHrjk0MpKrTs+acV3oLktrDTA3lx45I0Qr0wGCky4O5V08mxdtmHxalPb9Iu6bPCeQV6z1
2PPBjLN/k9ovW6PDAs7/TEMH5WBsxHwWRrcaMx1rsPGd6IevNOJJU5gOy6rfJVrlSBQAgVPIAEvA
mG80g+9RSCcyhrHemL8Ffb6183TEuBPhmUDha5FZ2A5iaR6i8UOSUwzZybnhT3mtQy05a3BdqogW
HGXcSXSDstVW1t482WRHUAnbQVNflJqfj9FWlS3mEkR8LkDtGP/UKdIr2HknzKM7EpeGZs18uMTJ
NW04Z7uRLcGYaa2zMJAjv6LOJRFGoUDD0Jc0fIvGBvvMqD2TOX/tlQ4yFx/kRrL2VDH8SwdaKVty
nkHLr5gk/wop+yAFcW5a6bDUjFtxnWOYm0n69XJHjjKZnbLpKeDI1jv4jh6Mu8G3ZXWvwJiA9+JB
gdDXRe0vv9q7lpsPpUPQIAWuidY/hbUYjVvbPsJdqVlneaK/R+r4C+oI8W5KQ/LmobzEU7tLReEA
WEbcW9P8T1U0v2dNTJcivQqt6Ixt4jUGGbBZyLx2VWKFDPI54jDB/n/mEj+6VH6mMA47LdphHbWJ
3uMxS/4Q6nD6Gs8opXdLoAIG48KpDadPaeoDpuDoJmsY1nRYnn1NrFwC3BsWClv6zh/kkiBPebSg
sXCR4MfDexx2IKl0YycPggce5Yvyn48Uty9hcShlAbQHZRpIXUEvXLAsGbL2LcrtW7mSA2t2cxQs
foAR95ascifDYi9fAetZwq9GpdCDxQI48c8OV8ViiDurh8ymdoNHFKJB7o34rQIn7goF6jM6FyNY
j7bcMAb5SLGwuyw8pkUwnBNm8qAT90WDkaKuCcbhaAmu+TLXyHeJ7hODQUAnUQUkJYBavFqscDkh
EPOObvVafDFoKMlZSOgQFoYi9YZcQDrW1ItuaJoTWuE/kQkS3d7rurUPKjrmauNPhHhE7KuhpT9W
yUNbxH9zKBFgTP+6+p8eR4ch7u/VlF3FCayRZOLr5afkivhrxSX70GLLK/C8Mi1i14WXG4HZjaFR
/YsoDB0Qj+Qaf8xY70pWEpYOJHVhdspMt8DLW5GOUWe+82LxHET8ooXqV/RbLm36qifBc9G1ANiC
deYVAlBNtyDWVzUSLxmaNTtN5VLnIrdarukZEl3ctF/U065QCmfkJjBm+UdpYM9WACPwvF2zXtvX
k/oRthRwLAiQ2RzTIcpGv6i+hLk1EM0FmCzWvkwUsLlBdIxKVhxq6qYJ4zGbUwRwfHfCplX/FeAx
NTyF1VPoce+CBRgIakrq55CNjzqaH4Uw3bnl8lCU2lOrTbdR5VcjoXhMIEsxcjY3vW4vk+IIA7GT
Luhe5F57tqayD9R5zWpSFaM46Ow/Jl8/RYSqrtKkSyTNsLBbheK0k7LZE6lgMCk5w5yFd7rdZaZK
hgVGdMnxVKXWScjafdVqNjGpfQStpc77PaCl48QdbsIX2K2N8+nMv9WisJIGc/wqc4xPjT0ACHi6
VVjMmxJf19DyF41LqFHpJ6vnozcJrZ2xiRElyDcFDj1dAB5bSrswYM1dm7ZmBnedphdnjvGiZ1pl
65gpRkk7SgmT8MxZE+eLr/I+dNTGTZnxKkcArBbc5fQdAdmyiQ/ZZG24r2lbPaw/iBNuOXS9QWvv
axGsEf5L0jei7CSN2m2vfUko6fxQnAAHuhTyGZbRdTGWN0Zlj5UIqiUc3rS2uw1s30SCCgWUmbKc
wDJxi0CH3veI4iaY7DEeecYy4noUAVAg0u3GBAl9FH/I9rkhvM7cCvlMFf5QlY4sodtM1xhnVoDO
s8AEWgCAN8KKodY9q8GC34Tg13ExNHQNoFdPZlw7hSH+Q1ri2kreioCvsI9l2HRTGv8jyfdW64VK
r54sOH2afbS5EDplGr8GCYHWKUKwRS5GYxrZUBuKdRfLFtQvYdKpho0c0YJkFePXWBTRNadLVUhq
zoeZYgdyj3hLCaFOzUK5gfVVG43fipNTLPNHbrLmavlXsJDi9zlmMiHkoD5FibgTMvk+VFAOxrnE
E8u0oxic26WAHSOqhfpOPhvaA4I3xZRhFH3OQwoTPUdKhk9jK2tFdSXg3xRKEktBgtgSFTSmVKpw
k7TgWmaLR7jropL32YCtMIh74TFNodQKUzEdhxjcTInXLoubwgf6tLMs+Fu0listBlRBrDruPIAY
cftXZunlvb6TiDZsG9jTU0EiURrSS8Nz50oCC6KBdLMtZX285y7+l0d4J4K+CL12TAUfnRHXnpH9
JMNwQ+pjZkxRomtFHOg7inUM2kPnhxnYrSUYmBjzlILBQdtVuHzskpD5RufZ2sgKu2siLzWycWUy
biDh1ynNTyMxBEbjlmF6HSmwt0UU/aSdz5SrkOhRql0ungQur/lrV59CxVuMgIA1q8f8ha76Tc0t
pGTAH3s27Cvj9jwjYDJTrqCiHkP6nPzVrOFBxARQHIPmp4kOYLwI6v701Fe1NUguzmztDgcMoMDV
am8Kpik66myTiFcnfadEXcfpLre3CKwfgk+l74x2DwBnmN+oIquqC81d3EFnkn7Z5zS6oB4XlV3W
KdI4Ays6Fi+ViGH6PZWdLPoZhBPOiBpsL9USZnUOmxchW/+TL4wvVIhpEnD0hqeJ4MgboKysYuQ1
jgZ5hyyM+LNElZ2JODFhqdWX8sEiC3eEmGGOtgU6UiA3Qi0MGfgxPDlKdE0UBBDUBALtioSrZjPf
5gPplJTv+QsdkOq8y8GxQiXRfPo5wsyr2RQ27qA7/OT7nVZix3Xq5jhGfvLL/7Gjg2n2FjKL+raq
Xtj5z2swnsysr1UUhbudcUjEfUga1/DHY0yyw+IusM3/wHWCFNS4HAl2G9lwfxl0B7pPQdRo5dHQ
dxmx1MSjpoRdQ1R8rK0CAnGH5DQ21J8/GS8TSvqsXz15aj0W5LPeQWqPz/CWVDbvrJ1oBsoe6kWh
goLJFEOMZjPJsciG1yHT3H4FTAbivo+vIZCI5bulk5BVhOxmGGhkm9oiUkT88Y2Gee4IWdeAkyBP
d53quxSNjCtQa13m+FtSPdTsvtgogxPlE93ATq2fkuaze1UfUnSJxBv16+OVjdX0omdbXnMOmMYX
8MvHHFvHCJcZG6PcWQi5TfAdXIi0ufY+0QGAXQe1oMlBqr7B1crSY72cuqtC2AHuS/2W8s0Y/qX6
g5z0tqtInSsNfh+2Nvyiz77+zIu7pF9Eg512/DP1OOeqU5Dw6bWNGAcL46NTTPYiINhttdmhzUli
d0hWLr6Dp3rTy5P6M0JRxEAt40rY1mSiQcDNXAnfCtLaEdjwbfrGumkJ7fw+ip5Y/cyvpKk4EvIc
xx8LKSLoSFl29+zeGovGWIDRG/W3P+kcY+UWp5TGc70rBp91CqgUcbD524OSS7KcLYKCN8/lbRT/
WvCkxKkmuzVIW9IT4sIZI925gGnEfEqlMngbMqwNp4/Dvb4tXAHrqj39WO8lgQguz+oJYxA4ZHRb
69e48I4M/9b38FWBJIIHzcNMK1mb/h7gZvlkxVRDVSWc2Nn494n2W6anXKEuA60RA/bS/HW6erLL
6Z31dDzbOAIAlz3S7zrd6f+KN3JeZn5JzuvJzncQdwr/SmroaHr/a1+grqumBw2o+ItoVuYooGD1
yV8WFqy2s6tXLMF9uychxhbtQZk7WtZocDDzOO9HHF6vAjaVxUbqTyKnw4WH3cTAagnY1xUogfy2
8PpgZOEVuZDxEmD249YdnQQM80g4Ei/eIfqibETXQX/ZNBowZ6uzmz0EVIs3cDOglChlbgUbFZPC
xjp0UXfRXqHP4alB29qarP5BsN2iwI6PDYFN8cADL7RfcbTnmtxEQPa30ZHlYemo+PqBYZf7mq7o
+nO+TYOvxZSCOCurvd+yDsfwy+PBqCQKfkT/vIp1nev5AVcMg0sCppKpCRYPFgtYW8sGL+Sn9RFG
7tqDABgkpanYhgnV3oHbY6mYIV45eLNXjHbuDJadOzxxy1Mtebd5ytA7SdG4nWyTo9dFd462Oo1G
BQmKN/QR5U146Ur+CHuYYJqBM5J6YGaIIzB4cCHnzELw9cT20o5HOb1ps1f9wAEl0lbCbMKxXO5l
qgp0bKS4aTbZcVh/Zbk6UkZawb4Cc7QxQVOvj4cwPmkiYTvASx8epm+V9vlgiyNaS4gH4UvaCEfc
Srgoh8Qufgr5oH7CJ0tTP9Ndiacn2hItx8YYf9eLvbzzbwfzNxFejJ3uB70G2F7zgg+t1Xal6S6Y
9r9pOsym7QIJZK/VvqWe8RuhHvArpjws8zp8M9IjIh711leP4JkrRve34p1oFbFIfLwqJxJHTX1k
2FgjLO0uGi5qx9Oh0P2ietNAHXD9HUPo1HHOAdU0HfNmPHlRNOUM2pRWeWzX46ch/JZ4Yjs+L5zc
R0B4uUqIbMUi4zJg5ZdoDtKace3/2A8BUsdGomZ/o7yTiMc3wR9EFU/rbwIm2nX8Oldc2BpyBCTK
3vLaNz7oAXMoJszXwtbNQOedeFLqp8QrLHL3uirV1XxTsOuyj5McMeLMw9Z1K3BXUyXDY5WvMGNk
Sa8fveBCk93aVFP6Hbga3N4Bhkge/ZsY+Dq0w5hL0Edrfsz6MZ/2Qr6vNafKjjOXRQ37Ec/0l0Qy
1Njz80k+WZORbCKaBAqNGmi2TzWa/q9EIoYrUEzRZOkK1L1V6jXEi8qTXol3jZ636V4ou0lyon6T
z3uknHMc+zHavqJ+SXwuteGqJ4c5PgucXN383SrU0PfPzlSQk9ZCA4e+HCNwlJQOq0NxGvdrd8RD
UX5q2C3CVmPvQwo030jviI35q/jCBKHzesJRPoV/KTEsyOjdnoeh+gP3UoUn9RdJrEAQJKe/0gw2
ImECpi1UqhcVP9QvzUb16KrRHpGVbgmytus6iPv6zH5kUyHv53ZzH9+sPwFmensJLdd4BOeWTtzq
GL+VrQvZqmQRe7XMc6hs1B7H6YaHgABHB5ylPVSdV9S3ZQdRPVV38nJJc1vJXkgeit19gB3zmga7
1uSJ9KC5KRVBVlc4DNRQYWACfZk74Tfa1rwj9lcwxL70syu9SvpBZ4uQHNZrluzH5WsPSxlEyG+8
gMDYFgQmZpeKmIXHS/Pq/pT2ezYOpnYqpGPZHNoPQmEqljE4BewZQjDrW9AAnfxajp+i+cDgH3X7
maG3+5Tfl4DjKX3I1r7SuBEdkp5H9DHAkolem+G1fef3olU/BtQQ8S+/Dur66QaKxqZ7bByNo9zF
vJxuSG+iwLLUW15C7UQsFMG/Y/UhP0uihRfcqAxIxheJF+XLCO4GTTgXjf464a3q98D85GYnH5fM
Tjp4FycQsMJvlvGb/tcaLo/HCt4TiMgxSYbyXlxOkCg2inxW15bg5T6BN6/e1PiWYwoyocHvh/Sk
8IHt+CPkX6V5ic2X5jzDo+FTozBl8Xvjd90TVGEHOQPKoUJw/A7+1Yu+xQyoasciO9TdrhKajfRq
rrcK9OVjYfywAuRkoUFySo6mfDTUPYnDuCyxhcP13TfDSeLjwEU/BfjZXHqW9YWLYowGP5suxnS5
d4Efxzwy+kdZv0/6fqIwJHFoPsWqCAZCkZ/kkTJOowEfnwS50CumlyLaMjfBl6gGe/UjyE+TVW38
GgIQMGwLmxaQgdmNoDKovyS3KQVg2cnpREaiSf3ha7DOTMxEpPC0jwRtF3yI8GZs/KM5Ll+LSMBF
jwkZ25J6LbWDDNoSozhaRdj+VF3ux/K+xBY/L8N7RLRPTnZTeLAW4ldo7917iTIyXxI8af0XG2f0
14Z1ikvCeGWzSftE9jF6kmWJFfkqNd2msrbVK3lh5mV8n6xCwIZ/GsY3wO6Ba1a319BWxJrvQHrS
1jsIVROPAled8mvI56rC9G9n/I+MKvKREbxlnVN+tdFVhdRPVYUx7zPsKRgJELRfrVfD2DZYRksO
aT9+8GANJG9h5HC6yBQcM7vHw2cXfrPWBHakny2GwcV6GNJzqs6kobR/BvgHAlE7vlbDAgxOPKp/
LGZL7oAQwwkNsVrnVdK5O3a5l93rxIV3TOqAPS8HjRR7BW84ttnpURcemCzmMWl1XLsT3zIBqVmA
YvMHqnVc+BWulNoaHHI/pXEjjyyTVOiOEoUTtOfIx5nGjTXF4y3VK3FqajswZDEcaidpZi6Tv5ht
ZcNjWoHBFL4Xwt8iuiD5ae2lZqV8Mi3IyUVKzmrAn4CKFQTE6TKFP4BGqA5opdfeulvBUWfYx7LO
HdtIKL19ysR9AyCbQfkiRq/U3fNVfDHq1GkladtWT+ZAxTjU8xmWdoqBWZq/V5EsieF5A9Faq0Rp
By9RJ+/sNpWGW9SB0gYF8kHwXhLNmZ1YtBXJzWObuVB4oX9rw+y6ugXCkSGNZZ03fwzJkw+UGgF1
nDHF8ZT0mzI45cEnraqYbSzDztrzoIAyYnv2PnLi8uzBdtIYzUCp1CdB3c8/cgMf7JAK+4mZg7rV
0AYAYT64RCzdeeKcxPagPVRlG/MDFr+JtVImPDe3KfVL4kShBBnHrnJbBD7+pL/LnN5EJGVROray
zWgexncUlyF8F6UzzR2DcqFEoZW45haf6FTI1+B1MOQj6us9wV4x8/GBbnq0WKd9Q0KSW4tQEvDZ
wk77GMQpg3h/Een6xrCPJNraVfE2oW2WDXKqEjGYzkzhpyn2VYnCGjylS/fX0hmYD6dqxSI+WG8/
8HScq+Y6Cb5RPaW8p1yJwqTRG0e2SX3lpsVHE/kNUwutsZ40dJsRrO3qYx6pTxcWEBYVpg4++oVi
bGteldqot0XdHTMKDM32qQHgspov2Vo4L6Cy54cWwwfu6eKmBp9FEF8UqfBDSbEr9EkTOvtGN+vb
nNDSPT9S9cvQTHtdQouVgOskO+kdefI1rowlyGwIBv5qAeHzeR0m73p3GCXwldJVJSAZEzkFU9oB
5SOzspD5DwsSadKr0fR/IfC2bL6o0lc9nakLNjruBctOGPJdxthjsc61zmXvhwYxTRpyRtmuROLO
sfgnRAtvWfCT5b1HJbtj0S8nV+m9mi+VAn83MOhxKjEqSjYy2EZX3vRavaj9+JzBRW7apPnWs561
8Xwj5sozz1W76nsMvw0LKLHOf4eo2qVFlHH51t6SOKXELMq4PVDpK+n6pxhqr+CcuI6mrxNmehw3
qtdW8m6BKzOY2KGjgK85GKOuOWbmmqGPXtliUsA0EqSdZfVDEcSrUAZuP3XpQe0ncav0JSoIUltd
VT9iv1z6HtiNZVIPNY6K7LK0k197aIxZ0uHxp4iIZUAR0Yc8MELeZrP115bggDmSPEu6SbE+ZXJ0
AEJ3FcbBFTCza00OT6T1RjwVIXK92B16nmLtG08MRdwQBthU/YzRKRcrXrvUIdJUc0rCmKpzd27g
A+8LKLJERAgBZ02xmRDbszz149VYftS7PWcXIBEnwLU8i7fIsIPvUBKP/WrShYXA8hb5tN1VKtWI
F2pXJAkZEwbEsh3pdpq7r2TSnAUegwzDyG6Kr57NCtlB7VqIZ2F8GMOLLnyMwiUTvCKljebG7r7W
L5F5yAanxwe1snF8LhtV+bLM13K+L4kbJ5W9tM822KXY0Scw5PkXdU+YlvYygTH6PmHLlfeUe2Cp
D7tSsuDXs17FxECLEosUIb3GXMdS0YV2gintvUXWnmhuPeSsWbWLoh0Kdcd73DMVr38wb2LLpMSg
9h+z9Wj6e5YMfqE+GmS0yVNqV58PrfnVdm+L4ICciQX+cg/AvGPRSUwRLMM/wvQMBH7UI+D+G48a
fnCsXOKPhcvX3ImwyDg22xEYmbsMW4v/binHgL5VI9nptZ3j9YQO7dZf9PQ9WGFGG0qaP+s/0C/3
6p0dEPBo/VRXnjB66g2jJQLMDg7Qn34S99NF3493Tdxwb/9Mki296y7B6mlfvsJezHadG7/NN+1R
7aQjOuIVqJbdfzA38R7rH7TzvAfP8kA2wdzW3zgD7Rk8Bd2VdnoAI/udnljvPGD1vFH37okHIOJO
+YenyGZmwVpxGV8NZSszAG/xErV/UetEDHd0LeX0pdrlH9oJuu5CaHGLXeIT6icll9Y9PknqKQdR
kByGbx3ZzzV/ki/lRLBvO9rFPbfpUHCMdVqEJHjrHOXU2/G1umef44F7oktkwEkewTP1lQNmqX3/
SvJFuJgonvv6hBb8ov7WtjKTFeFQXO7pkUfCxnBrmxtkoeN8ko6g8rZ0FcUbGuQRij2VaqnpUHzH
AHie6Mvmkw0OaHkEifA7/25sTtmHcDV+m3cqP7ud+A/OMZ9HbUv4fkfi56H5aEhvyY1YHBHqc2cD
FnSras/sRVTP8Cn9moMHv00GpeCLsfeQI23giLyqFzCSravdGP/oUClA/sOp+wmfxidb0C3B/Jfo
YdptcaHOaJ/vgMH9hc94dud32W08XjK3PIm7yoESnldPxE0k2uBSX8fj6Jobk5FCd639+Dud0Lgh
l/Jd8LpT+RHjh8dleBgjh9KxgpN2o7vlnjZvmze031bn+krQ4qpDzqi3GCt3xoE6E81pjsKDmYy/
1nKbbqXzipb44aetrfJr8DDfOeaP3cn8qc4LYChaSDa03NnWS3KW2ECiH2wC9jGOdqJI8iJ8oipo
FMLRwnJDpER3WTPHxwbGtoPoDLgD78nCj8ojDel0R8XGnRnZxBa3ltu/5P5C3bNXvNU2ciOp2fJI
TanOLeE8vy7M1YiijOB2e47vdPA4DJev9Y+O+OGioL3R0fizvJe+6I1O9KH/zV/ttj6ximDrVR2E
V+EUOvrndEGCcebP2In96Aemr7fYmM5cRnNpX+/0Q3YqDzVhoQ0/kD2srb1xLv38ddhlNoevxzDF
n3RLW4/HdQtpLvnmHT1ThmMntyWxMWvLfsgRfQyfktPg7dzSpr3DhMx2ne3Kv4kfuJP99nf6Lx0Z
gbT+Wt6nI/Aslpafpv1jXhQPw6e/utCcxbFuyqvsrpUwuIceePIROTY119QtsUZ1p92jnXnD5be8
s/iG9/auvCuP8MxjWt8JxIPTVfyY9ksfmqXiKrZ04N3AtLpPzumucaaNZmMSwHzkFm70gPDlU2Hp
RHb0x8TFbpFN3l7wwmf+zF75he7i3uTDpLmZq11nr/Vrn7f5VL0bx2KH3HHqPqxfPuaoiLOxpdra
rX4R4O3mMe2qR741n6EDUAOKNAZobmwv5o5y+r+1sWAbO5ZDn1q8YXRzEYsICnm8whBfz82lvsdO
YDMpMmVjZcQI0dvjz3i1nME3HLA0v6VPQOq9evJgoSH3m+kqIdMds116Jibkat+gkg7IiX6wwyiF
LXuD8qk7vROu+1m/rbepP64x6d1CvIbnWCK7fZpkR3D4ObEIxe73nn02m2vx0OjhtEOPWYN6OCTC
6kr8ZTxGvs7155dQSkJ3qc3zzEnPpMqO6NPgHwdnEjlqcah2Ze2uqtV+eGuHkzG80iyGwovYHjzR
OuL9dIj/lR6Z7M/wRHoXKPKd4dm0xQuyPFct/sGP7Ls7qDvD2DSHwOdvC1n3JNyQh7k403+BE53d
wnb0M5/fuvZPHl1ZZrFN8Bjn103k8vJNgNeInYmfx5m1xxl4Jj/0x+LGfu0JToUMybB/0HfBjtKL
0KM3jGMFXEvrQx9a9iTZ29dU9jgcjHeOU25sExgQ/F6aze6uf+l50QQHE5SsOupe3JOppxkD2xaf
IVrsCBSHaLC74aDdedaKQ7iT8He5+DZEYEnc7xCS/vhxQpsIIwda075whn8CavHgj8jE0jbzUI1X
v5I927k91Yhlm8iBp/XNQ77lYNsM39Y2Q8j+Kp8m9Of99NpejT3tibGF9WWb3pXWqXYNl2BMRNsc
Fqp+0g2H7vILSXgsu3zy5CeOeR86NGDv+rRKgJwerIfVbdfaUEIiHl7EW0d+KBSEbFjAuYuPZzl9
QVZGGGVW9sIvPooI3u/lubpOj/ZTp/yCvyXTkflnhI2KqHOSd8FRIE6Egf27eJMOyWNENt6OvA8y
r/6OQMUHV+x+2BLat/76Xy6NpN1lZNvOx52E/G5zMLS0eXhcfGMsNUTwd3iHvFrxDcmdEifztLUs
4cxHjkdm39yGM0cG+uFOtrtPrku8qdOjulrsLb40iSXYRmai6L/GbDM7uFCza/6q7sPQxdmQYNEk
JPwarb/onUqpXN2DG+X6ira2KS4ltQen8aXc4px7CZSNdi4u0UW/ti/5iZ0ba8X8hX0X9pep9vie
IvOJ1/hoZDb3vnt3n5xwi3IVeaqHbvOBfWVXH3EFkwTyRBf/j2bPfn4tWDJvrR2PuAsNGT+pC616
mLaVN3mpaItv/YGc5bwOTRsaTZgIXrJ9vyufw42r7rPnOKRalIPvVXLeOGnui1sdlUvE3siV+Gwu
/sjsuE15LBaWKzJ18pvq13oDyBJE+xlb1i2/G6CcaFZP7fbGIQ/l54IMuOkYOmbKobcxIku45d7r
oZkuR77OaEM/DGtbwQeXGnisnjlXyhN11OvRraA0vDDfOIg6fPIEj/dhr3nmD+yu41riQlbvOZ3N
X/Jn+LZmaI1H4x5983HQHJVeoU16AEttd4fMBZeCj4Yp9xNuoavsuX7JJjMHhD6W79fKy20VK7LP
g7C8IA1A5oEpyOaMkpFnvKMwyecuHdvEMvkeHyymlW2pOCgCORo68JCNRRPYpj6IHqECl5Mw8oRr
90LmHZ8aBgqCDaAFJTbqGyD10lu4jhx8ynYkmH2JDuNTgO98k/Llo9Itf4G6sxlt/v29B6fmBvz/
a16PzuZCjvMAXQhPJDMGRLMNDyGELn5G7uTzAcnpiVmbbrk3sF1FjAp+aLnBOSlJu/Y3fi8WT/0G
9CPwUViy7wDJcMVysg3F+JvfxJl/Lev39MD+16D+1XDQMQ0mdjT65mD1ToQBRWRrYA+TNxlHhGsg
vQOn6lsW7aDys0Vk4RT3mO3shA/Sy8jqxG/OqMVd4VEWPL8v0HFZw+f28Cf9lbzPT0yJsFMgERB0
qPjyciHbrrkAKrQpUYquC6o2r4bE9mjt5e3TLW1Ed/p49XfGzjo5UpFM50ZPTeoN+z/H0fAVMH+T
bn8HqhxX+4lFPBl7Q3mQ0lcpWoX7aZjvYruLMUhH3OeVjMk63/NANwhrc1Due3JFigR5MeeYlOno
Mqdd06BTsb/SKmODel7cI+uENlKOaNVEOFigABnSJmlLF6sWnsfiHowe/zWLv4fiB5/8TMVm8SdF
TJOlTVSokk+GSoZuw/91xhhbK6/wKImoHpPsGrfndjrH861c3tF2tlnhx8JfqmEyc8C7CgMsZMEz
aw4o9mxYwlnk1G9WS9qcXYRGzTUla5rpamy0pbn6Wbr+ZYBEkLePAGFYDTEaZHBCpNxLoWzVdG/2
wt/qcKmt+RFOOowyaZPDKBtYIeJTQ05V36OMFMRylZmJWn9suG6R1enOAwtByoG8Umw+RMryNlY6
RWRqMh3xioCIMuJz1KzkZxaNfSlWn5ZSfy4Lgl1j5fiVcB7mEp3ZhI8OkdjuFbHz5FU2xSETynQF
zCa9qyZd5DP6aWuRqGqHRcMngcnEEqqz0gJRnFN8mmKv/IoG3C9jUgQX/OkdZNK2nWQPjhQvadwL
Zwozlb9M4Z9OsupcwB3N6+lXEIEkCjFpgih4N6v2rRApXxa6lyGglrXVCJNGcgnpRIJEkQ/HhLbQ
irakWMHhqmkNfsVY/zJyVr6lOXolDq/NpC5An+aOg87E5aCMudNDbQmiyPjSG7Zi4pz2Nl1mhV0P
+iOgVAOUycCZQHpM6xjJelIgM5FMtdW+hbFdFVAJ0yfVQvF4zfjZE+KnwnTci6JwS3ROKdJxfj8T
3GqWGcdJwHFsBsl+wec6lSYFleYtVbPvXEYNCVLlc6AfUki6m1bNhwVUkZ6EiH9agBFUnyesknwD
SjJv5yzSq4OpR6Dxhpbq65i1lWXtUyrUgsb8Tsj6ShSoTNLwT1XGt1QaoDmLiLmJ8ADIv7dalJkc
AMyK+5mwGK3v34DdOmT5FOL3yJYabiM6dvTZagSGFyDCnSjtJu2v4sfUxn9DCEeeA13oV+QEmr/2
KLuMztyQb1R3iVROzBIIZ8aBy0OVsBlLOw3t5Tpr3N91aZPJym6MP5WQbqS68gdrgLT50dM3Fmvf
IiUx3WT546RhbAXPAPErXrhksOsMxasifOYmR2En7EV4PWlrYYsMCL3X5AR+ExOZgEjEzKYjbdls
1StHljiZxl8lSfhZNoFpmbyXsE80g9ej9PBhU8QeQzjkItaXDjFGKC8610Z2+V12n1lPYozE6Y8C
jIqDDcwCg63isTSaxR4SKveMcJulvh7+qzI+4YnAV7h+pPPEyHPOa9Ofl0MpuRLb70rEiYRmUO0S
Mhkiu+MweGv4pMhsURK2J0KOhqV9ASV6qYMVQGcBuAvqP8VM+CEsZA/ksvaqur8YKRSZOlbKLRbm
9zpL2IqYF75tp3aa/WYWTiM19ETfkmMu1BdFF+xO7g5J224lLXrIE6ZRDsuQdrM8j95nTX7FFYl1
YnqrpP6T+DCfbmaLzHzrahLcxf+lUmwbOAOQu2+ZSm/xCIIBLO2hICLVFiKN0+Snp0M6Q0Q0dwEz
SQB+MOg1hqJD0ZyhCavFc4EYbg2Zq0L/xE2kh78zdyJh/UrgOc0i68sw6y+DF7A3fkJiQhr0B0r7
zrEKaYvJBtsidVsnKeD9H1IK+hggo/qc1dea30CmPRqKMHH8cykGYKtqV5JTeYdxhZV2KnxM5IrA
oRKf2ekpf4fspRd1uQ4rTxfC7cJwTJE3EiwRSVpcNlVkbA2BtuehpiLvP47OY7lxJAqCX4QIAA17
pQO9kyh3QYiSpuG9//pN7GVPM7MSCXQ/U5XFVCynQ460bWmjSLG20sK+B3nRzE4Vfjx6jqx9Axe3
yQsBpWfn09z44tdP3YOF6EC1ThqNSMK6bWpJMP5JcjzFnAL520xDqmjb4qFbSvSH8dByAlOdV2cV
kV5IfLamfUZcrU3F3ZsyanPnua18FGK+Fu9ggZRIrMr0S7AaoBJLH10NrYIWl9Gg1bFxvagdWoqS
FHXq5+7TDLB8Nw+VrYFNWnWr8sQGO9Jt2CWC7ryMdBnZsadrE4yieX31gJVoKgiV+dS45xQUyZrY
p6yuEustipFocLbE/Z9ugU82L/NitkBtOieQYxem15Ulk4mE4UrzGmMRUShuFbv90sGGKn26FBqF
RAKDmn3H8JIF+2TIXzXiFn1X30Y9woKcr0WwLsH/v8/hU9XRt8b0kFGYHvyogHPt6NZTMgxmh97+
pDCDgrzALHwn6OrsvLrUEBgHmWGAAwPJonHIr2MX4RV66pOnIYtT5GcogBY2Z6eBW9Ge4LSu1RK2
mPORDHKFMQFchsl7NzKwissJ2zP5ZSq2OKNUwA8wVC3mnYnfrZuKNNFu2pU2Nw7LxPYljaprP6JD
xRBSyODLMSifFOtdN1o8awXiCjM8xdSPXavjhcMvdSbajtNIgRs4y/ol/rJ41fQaS/6sh8Kjy2Ne
0PBgVUabG0aHfHD2Rdy/abr7CTrAC1NnWrgptuk8ZaQSIB/LwrfYyKCdYccE281SEpPHNop92Msf
ZU98g2kTiBxsk2I8guR4MbLxpw2Lp2GKnZZxNsPmXsB0PNhFp656t3mtbJxrWNkMWb4HcfXsfdpJ
3Qw3KvVlDsCkoVuY+q8Y1cPMZM1ImCAngaQGNavXJvmIBeMjsB2IOKorUAHyaV9dlEGYdu8NZKwi
YOIa1SFS3CMhYUhgZkuQBdxQE7A1f+iAKkFPV4UA6aEVYZo9d1PG2/s0g3+VME4R690Cx7w7mLhe
KcNg7DfFJ0BapGnlCnABffGq5xLhzMp4iPyIZIGtTYpR4vxMIKlU8TokiEUbTis6jhLdB97H5m7w
AcrN2OyRa+DuIBaYpIum3RTObWpfLHEP/b+AGC4uNOCZLFtNzPk75rXgfgeJ0R9hFkhAjY0O6769
wXs552sDWNvHrkeAvI/8iLFXdClxA5sfqov2yAPQt6ip4AZKWtSi0wUGB58pGC2/y6i6WBpEr5Nz
joyLZOJMxaQPcKMvI3ukyX2HSeQLsESEI8+x8v3wmkvABKlL/bFsR9CfV1LWqFJWXYEseV/7x8z1
SFrAQ5Gza0RrO7xmHLoZ60hjn35Y6R7MfV8cYxcO7TLg+p+elfU7FfsMECtd/aZkfIhCQmd4/I22
oAn2dCy2/jbAGDSXSrkxzEvMToB9guUZwGQccFa8WZblKfyeUq4c8RtC10djqnksDY2W3IN4HbdH
XxwJ+l7b+sHMH0QRLJqcYAH3YCjvlXGPR0z+W60hvOgASLav/+kMcbOUUEeUL4GF8hVuUsbjw8IF
FpXLbdxMsNPiGUjrztWqz3djLrXh0ClfmC5n9vK46fkQOTBHtLhmv0V8NFFXlhQ9rOgCVgcc4sVP
iVCTjnKiS8i3NDI1TLXET1dZftFYHcTHMNjqNE8p+aaEL+LtxljzXQMurJi7ui2GW2NFcPEKw9ii
r851YixpmdgpK8NfH1D6++dQ4kmeKxLEN0TbWjwLcDmGjZzWqf6aQmM91PwYFOr0duBQFujzxA6l
Ic90O/LmMfKr18pw7s2D3R9Uc8aTgkSmqknfxE79F32BNvFvqICNAM0NnLCdsQ9O00eIOuiMnceN
cU+d8XSMZ7g9OhNqVBXIIMttPG0B7lhbXFQlPTQj+BS+ErNfPh5+bMObrkiNYw+RY7tHjE1paa+c
f+k+e8fUQbQoKj4IANG6K+7901zFFhK5tV1vG+2NnwcNEGJTTgedKuIL77QTekRbYWFwJNaERf2b
IXpZ0claHn+EQZrDx8jkFXzmtKuhl+GbxiNE6tOicj2/WKbKGjcDkXWnhOQAPOL1cvyU1/as/VQX
5xcsO4vkR3ji21FuOWLD7EJ42836V7SQppn/Bn8ImAiaOqLJRBwxXcB6NLv0JrhmPWxH7lrzhg/4
t+ZKu2owK5lRHJF8MxIeJyTzX+y8p2rXUe1kyZeiXFJnZaTrol2bpkdY6oSIn0z6fz0hBOpnFu91
/ZjklIELW93P1CrK5cVw0vGxLV32NcQCp7DmPFbncjUhIWCewtD4i1Tt4hPRYKOsSVNGIeQuZvnA
sAKIrinfKeGE4MXLBVFPElzkhkNWpltiBOGN7zlNZwDpfna2nyu4jqhL1/lHoKzD+JjJU2Nuqngf
ZZ6iXCv1Qrw5w4iYk8n3kGpB/WrY/ULPeBs+5wqFlV2yA9Gn05OoFI4EXZ8xV6PtzEk4cDznS5h3
waF4VkfUKQSgghRcu1sSpykoI0IlPOtfID3eExYoEGxZRgRX84WIZLkk8MHTPmbh9w/7H+eve2pH
ZVesmCElOK0ZojNQkh/xJfzn3+i56n9U+w5afIPciiUpmLnHwBsyB191Hy3qP4SbdGrE+2EUtHZi
3zwFYdpQ/KKNry1TgUCXYwR9iQKC66d948SM9yYrhmdJ+ULG+n2iho5XgI521Wf5x+1oMr5/Bt9E
aXqIqm7BI4XQ/y/YBrdyU/+26gJJLyz1q3r3L4BoIeKeUU8wpCs/x63YOcj31sQ3qrdomxG8u+Sn
sdfpLqQsxi4m17RG5q3fZY/u2zmQNcZE3EXpsUAIyLlC6AzJ1cPTutQ7ecJhQOnqkIbHP3/W+NxO
LOrcu7g6j2CmFrIP0G4xhtKl3IotfwEFTDkPTclgJCqUYpZGzNMv4gPC2xuTFf7v01HbTncEds57
/lqd0r+eq8szMUIwvYct+gOb75EdmjUt3haHMfHBT8nCLYPE3i+aNR/F1/CQnnLSTv3TclfRF9+o
9uK+wvO28h1cgCOvqn+tN9QV4YF4vhtVSPDd3OmnXGvZvg/MXzkSpkfC1nPE3LM2tj5CUnGIHzZ3
K407DwDPonEy9gOtGiYKnMtrSu6EA3TFO9r9oERjzkCeBvxBn+Xm1iDRYO9c+/BoTktiEDfJ3r76
25b1VbmvXotLeuJ3P7AxqDk40LleeDojyBn5AhMOpyh6VFTdF2LPd+EzeMMEO0tP/U+WOTrK7/14
DC+sEJRlcKinVf0DSgxy/6n5tp4KQlCui08SnaZt8WSkjIxLVBvNy777D9zFARLjcp3fqt8Z0rx3
cZthO7kOsylwgQA7PCVknEHJ9k/Bb7Gxz83FuSoxwKsl27B63JDIyiPP3Bww4GSvlPBVUKUxq/rt
nzEHF0ct83aiKx4BWv1FS7Ytkdg+SjYPO40G+2YRAqZ19sxOmbZajBkLj0JVjCuZ39FjFdlrOj84
jDgWxXhvYtrELYSKFQm4JCiV4xEqTdg7C8HUHzwZFvxWuyXdssJbExCF1Qlk1Z7rbhH4xu7d6ryi
+unDDRsKWW5UFAgPYq8XgcFRvI+dR1r8Qa7ziwHfBFCtDYqdyfEAxqy68AdabVRuzJ6vO1kRfz67
15jEsMiNVybupPZsBX/drFaBXPolp50RXGYicKcgppt1055Vn0wCvjMUpZRWjM/dV7V7EdoDAruR
nvzEa5MPLeOM4DAMTjWcbQhy3S61LiEugZZbc6juZRtRjqw0htZMyBZGa66HVmXUhFuNXRD7m9FA
WvwPeq9nl+UKN/aQs4XqKB0Z5RbxFbesZLGna0QVtRjpUIiwBkzuvlJQDZ0M+x36AxLOk+LeqzY6
t0T6ac1DE68g52Jmo1nG+IPZRIOrQ9CVKX6ATmPdyR/ALNlwsNV6lYp+lZNW0Veoi0e6bFHiR9CK
ZftHW2Yn3kg3V3lmiZV7FzYe8UPDO5EC3LmSag01N8acNVPt8OnkiME+HG2r1DDQ1/q4rhhkzjkG
vAPWt2q+ZhiZfa+lEq+vRrRFMpWo3OjpS3vrnrG1pRAf1HXICoutWzNA4SPdiEWEPPnlweUydqpj
rt20CakpC78ZuIYHzxKcnjkwduTaISsvkOTktAYjR1/m/04kPwRGuur5RbGLc1aymCIFnJjnfVp/
CkjpZrIqwmkNGt5rHPpwO9uqLnlOZHEm6Bea4imrfcHctj0rxlVAhEDmW2Ur/2f2XfyM6YbZ3g9+
VGDm3Nbmjq7Q17z6azjiB4L4jVEOaUaeoinxmpv7isDeZ3Y2T0w8gag6XCm7aqOSyPLG6poXrvyn
fBCvkN0yvFkQDJwXqtTky7VWvPQjyyoaxiuiR8w2/ODRLuCxY5r7xyvONudlIHP0Qa8CSIXZJLYl
cmFmo9ZCnupjcmv30UPiyKOMO1BLIQMrd43XbhkxhoJAbTDju3rEBQzRAUWF/Ta8Yz9Jd8pdMBDH
6/OQ+sr9klgSb/O+fFt4VOHDWd2aK+OG97BTFlxpYCzwVXrWPj8YexYt2BbWrempBNuc243/0Xno
NAdgUy/ywKoLkWJGBYmzYdb5sjeYKASyAysoUJB7+Za/o1eKnwVuH0suhj9UBBj9tRWAHroMf8HA
KA6X6i09IjKrf9jbpZ8Gm5Fr89Z5yWnOLUOyxojGWZCW5q9RiSHQbdkmHJxz89PB9zw7a8PT1S2q
7hrX7yJ6EH7BtUHcU821/116GO0xCF2YNbMurXCjj8viiq5mV3C5vHHGTTzrNxI1wThF6NA9aw0F
FIEXV9K+3mZHOAn1k+fB9owX6yc9zQZJSHAtwg39SfsXGRv3lGXr/oNRQLOwbuKTdIY7z/2GEz3s
MF3heZjXOej39jlzlbV+6rwQxd1CoruFn77qP+DcIwn2/IOTr5Kjcoxex5NsVzxZ+boZlv6Dkv9W
gK64NGd/I6+wImkkd/XZgbmxLF+MU8z9/yzOIZrnZXhjPRgfzT0Zchgs8S1eOiAOn6R9QCHasKpS
tiWb+YX+j2042YM7f4X45hZdtebQvagE2C/bI2ZE5RGf/v8QPnU6a0qP6X3YBZcWj+G62Qc/jKJY
nxu3ZDsyAl/W+6kHeLqssW4wKomvVJ/NwyReCJw0Jc8jEgeQHRCvRYFJwWsdVsub4IGPM/rrbsk5
2aLPZUwAWazkNezGm8jNa2MQ/MeoJ6A0NKEC5qVzdqbJizGHR3gZQvlpwbPpS+OookjwHc0T8fAo
jVPo3+pC2YTzHy7ZNpr0h6G/0ek57Dw+KvCqHImQXIAsRLnntG86QMgx3+lYuTtoHA2l49CxQO0k
hT5U3F5UZ0e33xyZbPwCKUVMOwsdLd8kARfrorqWtFDAsublp+WsC0aP6DiCfY+fEtounkJbS9gI
fFoRQR48dNGmUhHbHkMejH7dQ6ZDU5R+BPlWmuc2sfEkcEDSVtWEjqzau+14unGLEGcF6aaj9Zvw
AbgXmsg4XYd0RybX22rM5CYu3vKK0W+xr+q9qtAcHaBBiXoXtGu1fmC/L/SlyXwOLorC41SsnFLB
Hw+AeRuHeywDvckk+64a4BrIpLh0ycUpiCzpzkG5H1QGFfvRwqQHAnupPxBYU3XP0lVtCbCjAlhP
72gc0mGXz/C0W4iuCxEjMHN/oF2yd4rtgWNcF/5+Dn6pJYpiD2k1wAEiXUdWAPS6zGjrjF0B4lxc
1EuQFYnvZdMGQ/2GgFGonR/+yBhzQxFJI4WRj8GDToHkEp55ROJsxLOrZZpzsNnGO+65nqAqL0z5
LbUbpp6SZWuaEppxMCjgXW9g4oDQhilJXz2T6KgIPIHYq0R5w7RfgHPo+0eMgo4witjahOrWJd7V
icg62NogcDetyzhIE6hLRaz/tu5IUkSzCh1Av1lgePGcccA2ARK6gjgmpXbPyxP5GcsWibXvstYZ
UsF+JSTAdV75GsFPpVnmytd01jPwbUNwBlpp8Ysa5XeYNDq5pnXz0/ZT8awUUPpSke5vQuzA0/Xz
atf3vBVR78bXXK8Jy4iNh6zGcNe1xFLbtgRfYNU+almWvWNU/EXjaGBq70xgUIYEOT1SmdumJAWs
NEyMXkWafxCR43vqQAJYlY8ltiYYoXNEuLsJiGJ4qQcWkGFRab9D2lbk+bYE12kUiK1qdBtdlkhg
QixcSawSMWe3zmvTjBjuc1AiWhk21yHNOe9SpZXMMxsiITRdN4522st+Edqoq8GKu7uuzIHgT3kA
Yd5FaCNs2i9/4FkwG0FObaiOE9t4jv9Wn5S3NNXm6VYOyY0hoI31OmmDjzjqUvIV+/qtiSqVnnG0
nY0goG1t94lziUozhZyU2NjGDRDxte18hXXCLWMbhboLU5IMAytkkFdkGlGwjllTiyZZHDmHps2Z
kZm5fqmsBsESgGPGtEyruEcdhkz6EN4i302uiSAkxNKEki8lvDu2XrWxJaqcDUArsTQPJPn0ITz6
IdKyFzXtmBz0DORki4e2mdGRetyMu8INoDiZ4wNQ8hByqXUAKtI0f22H0KYh0+ilxpjRBnEH5SFo
hMoP1Wb5h57E4G/NuMYnL4wOtWA23nOtQOGvggxmUJ1lP4rkkURcMAT8A+pMXRpMpS693HDtZziM
yVX2Da6bsYAErUcxNUmhulTXox29NFZCm1UI4j2AeKjlV2UqsynSsLc1VHk3V6kStMKlaEgE/Qn/
wXkSNynnbln2OBz9dgcKxcGpzhrqrZalwuAxAZanOy1m3wmfY5pY1mnM6vAxSeIfkyH+9dX+ZyxZ
nkqjES+kQTGdr/JoJfL2LoJOP0y+0yr4KYsyXZGS06MtjzgtstiaKX6kon5mBuu1SSOtt4oawAyD
wu9KeRjl6nbUtbLehwQSHCFLclpFEdhU2p94ZICg58nacRyuUkMw/Atq9lRwDfWrYhb+LcsL5n3l
VI73gCd5XasNKaENTmR/AozEvhbgYM9qERT1O98dGxkVpPUuUYCcMD0WGzJL/VXtZNE1KFyfRNAE
/FM2SuL1umdpsFGBH8jaNXebTRFPqL5A2QxEnr2qIfTY2IcQz+NfAVmZkwrNWj13Yx1eKgnMwc57
l4l7TKSHbmWkQ49MHWQtplOZj8kco01sDomORwUuMqYwd/ag90N86FS+eXe0xLOvteyp+ZK8eM1i
6oYhhWTespj11G6SbAkb4nq0OmTLrUIwnMpBcSWQXZ5tNelPfWRr+xQGPuZSTHhGWPee4pc1ekxe
N2E6/b6wyIWrLac7iEppz0TsNa9OLXJ0K6FuH1y3b9Hdj3gK4WChfKFW9XVC1pjcmYBqQEiR/Aa0
TviFzjDQ8D9GDWiSOmgMIGx6as2OHRLHrPnPkJH0RKUAT4EX+6aR8bfUe3AQZCQxUutdkhXDUSCj
JIij2tWs5QHoRsndbcLhBXpc7XI5tjxAFQKSIs8pGNpotuoUgb7ryA1HtUd2ta3X+b0pcnlWJ7Qz
Ppvh1cAG7c4NoHldC/Yddi/pIm2n7To9RHcFjtbYJ1bYb2TcGaesGIzvwdCRb7o2vup+kussHftn
VI081Xng28ytqw4ZnnCoO3N7undiqk5WO0KUHTM0UrEZ01a12tZpasdBpoEOxCzr9FwmOeDyUcJv
KJLZaNanWFY1pUpOaT8wYcJNCU4GaGS0TUukelMP3zE0DCITChV6WGjIzzQfGaMO+kcwJP46Jshr
PaojKha/w76bBGGJSRjhfCcMSBkdvIimquHwSV3uOToZJGYjtKVF2cgYV/QUwYFSOopEF4iFr89R
gnEh0BgG7jUPlIK2JUz7e2lKlGu9wcnZJEQ99jExZlwSFIIVI9tu9B0kdkEewvomsQHUYsG4rkyU
iyg6i509OegibpAhoCAZB5n8VU2YxxsgW/02sFKYHzk5bmaRBzdFtdD0WiTH2YY/0Oo0sF+4QiTo
qyE33mEazVgay2Ea1ETFsNa7ID4NVuCiqklY9Q5uYR2ocgvMznlyoYZhe1mTJtzpJvsQK4aFJjuT
RWTc6yx0qJfa66ipiQ1Bvq49N6ibTZ2ouAZTyABpR8zjErY7xAF7ZFe5AOBEl6fEYG+6IKJVhvqL
OjpWkNaElYVE0NdLrxdYb9sK0BfShhwwAdOYCJ3V0a8k0rVeSq+Pu8IrK8i8hAgonFIjcj99YIXq
xryVMsFi1BcT3nMkLCGjttQJTg5E53XaC6wBnayPWddiGc/r4ggBm1dzIo2XXPNe/U5y/w5/K34I
3zZ+CG9vPoC+BztVgdMfmNTfkpLA8zW0R6Xa8neFw9LQNQMc/AmBCHj44EsvtBog3CImrSpYVLle
Qmxtg0cVZSbGl6AvD1rlBm+6L//16KDm0gx/YpLwp0uX9ZkM+8/GMEfFs0VPp26xQBlJ9Ulw7FuM
yaR8Rm2YbWQUhZ5G2swmsh0mxFEFmUtXO/dBNJO7r0T15ZiNeyRdVG6NLuiOhhXiw2pdliVMRCzp
P8Jychi7OC4JpI1wMLMNKdqCrtf0lTZUs9LRdfmk82bsjqKIul+95l1dllpCjM2AHuQPkVW0dgv7
KwrMctX2Peg0tTPppjleziKc3Hzrw0LCCRiTR9l0bH1UcElRgKOrocEwVqi9uOioPVgQ6ngU27ZI
j/4k6o1R5Oo1z2HPsdwLE093iaGcJATexElYeKYDyRNLv9J0LwpYeup14OwYsdkGIW8a4k1pJt2u
HkxMNAWS8jxK28uABmlhFSRF8nj3N2DD+q3Um9azZRbt7a5nlBH1tCJVMD2Kokh5MdKox7zVj8jC
EXa2eUMOrBuH5GNE/lo1THdtQRsH+qcrR98FRpJFfrCtTdu5RhkLMehX+WYAKr3hu583CHHzpVlD
CxxDmtspZFCiO2bPFidTDpMBs8Iacz740bJ+CKPK34wkh4+VDcY/IyrFmYiu1EO1k3zVAxOhxJDd
iQta97QaoJWTxN2q6Kt07/Z14k1137xayYjoOBiapQkGFZ3T4J5UW4v3qVHHB61gqWq3PWMbUslr
iu9h2gRSh1KMPfPd6vHp+cTTLXk8updJ679Ls8fkpLbaE2ZrtLeEqe3Nam5zDH4vMHH2UzGZB5a6
g1R0snRJpLZbr2VF4lKpA5qpFPAYIjbKVW/qFtkz5dwK6MRPo2tcRrmigRHr/QvHByKUCI0ydlfU
EBEpjEMUKw91EC7atTp572JiBmPNUQ6DHme3CSLgkhSLF4ko5tCoQbAWIpbbeLSVg0qE66YedVrq
MrGM99YNgg+iXYfXBJGapziO/QzCkZxw6fpbXkm4tKLgq+oGVLjNkI5btxj9P5iO2sWq5iW3m7WA
hMp47yCL3Yx2ZzNhL+j2GQu8ZpVJdqAuelYOemvwJJfDwLXCJn/MIi70oOiMpysj65JNJq95wG6c
PE86XyyNysXNq5rYphQG4JQ6SFZRg6nKRPNoQXsFh1Kz51FlkLBorCrlnpmA+ZFixPa6dpkEoqPp
D0Orj6BvzRk9KQa0FPiVXbNsDkGJLjUyQ39vKfXbGIzFqZfhQNtvTzas7aDbZQkItSAAX6lqRr+B
5a6TYplQRo199kPRtkdbScRdtq1keyVBrPe6KgSV3paDcyPRbIRDkf12WaWse3tyfuMskZ4KWvRQ
Bb22Z2byYvlKcldac9h2SU4brHGj38LGTZ99FDdMSl00VQUNa8kUt/mrgiZAsGs7TOLrPPyo7Aj2
Ao3wN2cL8BHVz84+Xdg7j860svlKMTkYPcoyY7bNGGm3J4SyOEYkBqwampQPkeT2YchDVvkU9iOi
3gKMkTviUy26eS3iaPNor6V6Yu9hWdfSLKPXgJar5VncmE0Y4HzW/Fc/whehGL5B9q5eXCZN0XdD
m8qzUbisqyK1AmKkQvQY5HTwJ415FqGdYDqi9N0x1Mlk/6kO96DJhw/LoU2xxJR7fYnzrTVmoMoo
NOZshnyfLIsEnI6odVDYrOIKhfVYqCGD9HUmbWVtbACvYUxyLG1bGTmhYZoa/Ek/JCksrMEAiar5
x9cuaLagVpWVYP1ntwmzlzLG8e4yhC6Js1gGjkl6qmVIhGhZ+WHUSryN1MkghFtyXRbm9KNo2fha
l6xIM1EAMTfz6ZZZcPvxWTediUBVBSQzTB3rUCsH2qX59fiSpLq9L1pXv3JxnvXCHP45ceqfHJi5
zMZHFQ0vZYsYW1b/Q4wwfENtkGwYbhEpGmoY5dGOJ3eesRqB/PQ3JIi9APliVJ3IAtGnAJME8tlj
Hrrj3XJSVpBqFpB6A6yja3375Heh8ZEOfXaIei042WqnbaO8QKYZpXM4AZWBuXJGklt7MurXdmtX
B1W0HAINqk+R8xtW5lh9OkMZAWudJcSm7+NQFoB8OZEZG4wwQJj4K46t/3R9K185Ma13tzHdS9tI
ID6zZDuru/KNIsv06rLDwefapksIkZE/hGOEZ1Ug0moDCak0C6pNX7XBpozVaesKEzMNbN4iXyld
AYLJiZL8w+nrAvlRJr45zxm4lIW+K2O8IWWCuQK4BGPlRuPCRf+L+dvAsxtMxm9GI7gcE5ICo6G3
dtXo49LLqp9Y5s6qHUpwhLLpn4pBOGkcUeNz/EJLqwEI+YXDU+1ObD4txEl1w+JZL0bqazs5gKt2
/yw1MB+Kq7cH36kqDC5QMcj7IuWSbxkWjsVkTdUUcUxcmWJ4TQYIHTMlFKh3w9JLEMFWNO5PFJvi
wAjC3pHrgLHVcUnOqC+dG7ykZvcnwupXnTQeDXLaiiruoemhm5lyVKEuS1Mrll7aqMvcbjdDxf1o
J0RJgrleqJ3EMyY2VOrLBObVIOL3dLJZ2KukxUGhJEwViQdn08ZRp1fSHigkquFoVSOInKK9ZUr7
nbsoXXJrY0uchVMgbnnSQp3rqS0oo8p110cEYPV1vLZY0mjM1YzaP1tEytdx/GoSCrAUDbqhMfMv
TZj9+DqiVh7E1pxedMJuLI3DTHEg0qj7BFYxX+FwVILxCFoBSp2xJVxs7WPgMCsEn6ZCJejsHIu0
9Qgvpq5vNLvc4Vt49WW4a1yGY4X23lr4Tid3p5wHpIpSgYAhamSUGnEPiCV0xwsV7RRPLVdPf+xs
pJ41K4cxIZ49Ri41mg1NECuuACKi3139Ir2XKZbFkdUbKzaDZXLBOypacWsaY5up5UFJcAvaFaN1
F7Insgnb45XGMgTyhJyhszVwvItAP6jF9IgNE01htPQt84k60aOpWbpT85LPLZrD1srGThKMmxbR
r4GBjYnNhjlC+20HzhIW8I7RFxXsrAvx+0uDa0AkzSUN2j1N4Ismqj/LlNcYYYGaYCEfkrs+SYm7
1MceamDFdb/6oMZdEOExaoCiauplmhdo7p8IZjReuWuTDqzRNWqER1YjnmXGqxsdZJUMWk9BxVTA
L0bWqzP77mCQis7aWwOJSMaDfJ5AvYKRrLFsKFZzUlHkuda0swU7TbI6ulfGFTA1DN4AdzWgmZg+
NPO9Vp9WRhQREsU9lBolPTbOGtIFzMxtS/p6N20t+orOXmMeYclF9iV2EY1JQzr8DdVvBVPNviXZ
A2Ck4h4cghsINg4ktFHD+apQExnomJpSfAYsi9XMhYQyLZIGaCSBmmo8eS45sqn6FTqEZX7qERNo
6zalkMVWqrpt5Jr8ooWVfFNAoxK7FNqrznogYgKdrLFU6eo9J8iD2pX0u+InB2sa/pTFtzVxQQyX
qMBgofDaFhqiDfjAz1hnc9UVbI2j7aSmnzpkUYr4dVv5yL4NL0J2J/H2MvamJiGUbWn2TAZcFlZD
+k8JmzWbUlXCs0Q9zphm75rtUfORCLI2zj8DUtNDmGVsVft7DhiF6kd756BfhITzFkNB8cwaAFDd
YJItVD51rT9VeOYHiaqwZxA52Z6FqpuBV6QjNetnR1vZbsOUGnjecKBxNeQ5GMC+PYF/e9hwVhoI
xs5HlTHfZ8lMpf520G34Citpw7hEwY/d4y1C+eBcZrTFHAXQ9DM3HhY+1ZbMvsWk7zMwIJLtrZP7
np7GwlPbkg24u6Ek4VWWW06llIOIAWZdZX9TaZzHENwPfqKT5Os0rXYXQh62nP47hLXgR/rKV1hu
IrOz25D1akisKO+w7WM5IMsrYIgRcw0xrqZ9brnmfBBxBukOrs/YAIEMpthhxMWjm/vUzXa23p9d
Svh+EqtURQFut9T46fghsGMNjsOkWj8Ra/g5afrJDZ2Dq+KIradu17r9pgkYGoz8bV1+pa7GzxCb
n3TG12lG/HGTIlBi2t0i2F9SoIu1U1jGQZINDzfJeSPjHd2a2YDcoXzGDG58BjVoojgxaEgmDkqt
VLCDstEAEzsVmC0TfzqQWzzPium2g6Xf4JR1MrDWoXXSbYer0tJfDW1Wh1odgirux84U9kIZ/Qqh
mXmwmprltVmd+4QYQdk5i66j5kqNdNs4NlvmskJMSZjBHD3EsTcAUQsTECBOOUHvtb5HNdo6NCyZ
wAAdmDdlkF4x9myhmBuFg5i9Qo8SK6HTc7wGtslgNnBhdtI9+Z0T7GRWQkhvbn4O861qProeFO4Q
j2+ZLU6iaPY+qYI0n/D3hd/U3B7mmpPpJ9eiiyudazMG99atD51J0BQzkW0NKDhs2MGpQlz1SNlF
brwOaNapGLamUp6ZNRyFjaQqJKmZ9E07L5F2FhgwC18+fZiqPaSf/zg6s+VGlW2LfhERCSTdq/re
kuX+hbBd3vSQJD1ff4bOy40Tcb2ryhJkrmbOMYWdfuayeIl6+y0lWGMxlu3WFWpnt9iVwnHnyuRE
atuK2drKJXlEyPJzoLzgOa2uEkjhhOFAZfiJ3DLfkWq893pAt9RRywHFZu31q8yezn2PuhyDUMuz
w30SIDjNfJCAXEpBH25s7t2cjWf6ULNYHpok8igZm5CfnL+MEe7mSt1jshGpAdw9O4Cdz2O1MPr5
x58rPi37pbKYi4eEfovILpnEOswQw5U1kpFC28sbbRfqH1odBNZ2tGH3siFJ82Xu1IHG/DYrHwIf
omTJSNvFlZmCEnYt5z4K95Q5OENMIiNVcCGBeGv36b5PoWDp6tQ4CAlUvC0KgHJUGPRXe7co901G
xE4Jb6aZHwm/D2JAE7Lo0q9xwDh2Qk1TzwyPlfXVJ96Zym/D4OybmfQyt61fKqid20yvYR7tgoAV
JxOgdZPnPzbHl2PXqyA0DzpGlxCyiGnAt1PXVwB2bf0A7nbtnx9kdwcM3xgKZN/zTVn8oM81T5Qm
SevVeiDW6ZBJ0JsBU0RuNfVk+WhEY0Yrfln9JhPZgEav7yYaNhqheNVP9oPKWe26PP4wHJwuqQgO
loPIj/DukYisReNTaudiTUW4plY5GsawzyMSg0uelIycNzr+b8sgQImcuz0xgtQ8JmntWX0jPIeC
SKAXgKHNWm1vetFPPmCswofGXVZUqyoq/uXpfKFDfS287lk1If5rA0rZgBPCS9A7xwwockUiGqFx
uzgzF6q5BhOG12iAHWTL20xBr5wKWgMHmW19OOb031yW1zxD4Usqxq5KyxHspP6x+sdWabIPJOge
/Ea/Omkoz0pD/pBs/5axw0REdwxRozBW24GThA9kWmeC78hmmISxj0FC06X0kfpoBeO5TeSqspGV
eJO1q6eEqsT3/0jwygm94vBnQYa0A0dGk5Dkp80npxX9epidSxandLbsz8dH6+uIzyCAExVEMJgT
h+vNsx4aftuD7VgdTS9n/6eG21gwMBeJcejqCr2HCdQoQljqQ9VuUva+GtNAKqHbh4WxDWYO5Lqy
1hb0H3KKzgkDCk6fJnqmlzF/hrnjymz4dcuMRaoHNwWeURYlPZMv9ZT37kvqiS2WVJYO/fDNhO9p
NAM8YpERr2h9uLsT1S5Lkb5j612aCeQq4s+nKFg7nvpxef3cyNqQwfqRIu2SYnj28f4sY3vMN4oR
ENjToT27Af77FMO00/KnpR6DF0wa7Oh9XtV5PPoC+aisH1/n5JwH42FtHrBuxaAchnR816kwVoWb
XMccUFUWn2k/fmWRfJhyypZ9hR64ptLPJIE0/H96O/0trPK/sdEBI+D+t/Wbq+3gQyAUjs9L+mQ8
KAraB5zbGp76kADXCRc4eZRgl1DRUlzDPJj1ncnBeWoGY1F4jIAeCNByGnDHzPPNsQVC//a7U267
Y6Zl8h/0T3mO5iObbLbr0y4cAK1JJl1hhD5RdZdx5BaXZvJZQls0DDQbsj7zwD5FmflWZTXkbMu4
mNFs0unMZ3IWyx+jRaxGYsOefdEKfNumQpaptY/gxJ2PvYUps3GCGQBev81GcWgt82hiSRSAgmm6
X2wDaFXIEW5p9OBJ5fc4gIufwoh++MBQo6Lk1MF8Mox8F+IjbVwck5Qyk5NthRGhbdbTHxOpte3M
G5n4Jrf0YxQ7pkx7DIlNSGY3St9DjeUln91/pJQ+NZXc9zH4JzemEsq9h5l7wjFQ+UAT6J3BigAi
yeLOWhkj60Vtpt/KpCU2TOE/BTOjCfahuA2y77BXgNwaeSc+/ejBp1tqKpxsHLYesQfMkGGrTg9s
udW8OR6yzln2ryURM7p58P1rBy+GjZGBcerSc/G79763mRPRn3nrvVXko0ZLm3idahwaGsIqSMXc
HJK14yI4buZGH6uy2Uu2hXUXAsDJjGNhgc10guIvD92rwfR228rwM0XcQ7LzNZzbV+NxFFVT+04G
8t5HxMET98SCgaMgSN4wbALrEEFyI1LiF2MbvCVs7U2POL5oyRrNYIqQl1jNROoUwW2Mg0Oohw/Z
lj/64WVv6V1L1RxZ/l9niKrQ28aTyO1DQqnqKLbdlsL6Iy5hlv+wjTk2LfMdzdwC7mCcgPZrQr1K
EDBnFf5NPT1xmD18+CYkY5nfIg7whYvhzIyikwgeVsIakY+yXnXg34ORBDOCAiyUeXOLqFIZCmtD
i6i02gVNe9S1eE8H5zdvkr0Rwoyc0ve8gPjjGxzQhfUrsE0pbJat71wMklVZCe/aYTiE+bjzOvcL
5/haV8aXcpvqyW29DIVOG300JphmE5rrIvUeK2VYUyMxF1m3LloTniLRmqmFmhq6R+AyUq9LuWH6
hL6x7XAxYmWL++DH7fU/I5ATEXj8290aIDstKWsqZHGQAuTScGxgj4zfOx8NsT/LdcMu28vrFxU4
r5Q+UGTagT5fj/CAcjR1JBUsbPIJZVAe/aI7si0yFzFxpRACnivtXnx3fso14sWhiH4LVIV6FBDi
wHDiulKUBUgfaHtwBLFxPQaYZs0ienVQBwofx2FqffiSGj6PH6Yak8lVgD57YP6VOsaqToklIk8g
cW02Sfo57eDbE+lXtJzgKRZJ/Mnmd4Q7M08jNK/+0u7IntH+pXKKb+KSvirT2zJq/JWDB7LR/ypT
8zLN3XqmiEkUeiw/vvgO4FKtbrZRv9rRW+ZbQEyxLfnmT9JBdp+43brq3pIH54nJI2pr3ImmPYhg
OCp0fBXAwpDoakPa+6qob27+8I1hx5TYrueRKUJfPyfGdAsQ+GjiDFCTrElgWaagZSZ0SX3QrCx6
Oc2DE9vJhrZ0y7SNFzW+WEJ9trlzInp0O+PZjJQkXM446mZ6Z7z64Y04xTJ6WhpB1BgG8WJDfLYr
iWElhz6TeBdBKGJINE1D568ivZxHLIlGfUv1aCMSNfaZzr6nJPxtbFbASQJywg0Wade+zWCzi7La
9T1FsNnTEpcKY1A9HA3bPNP34QjpgxsO5mE5YMottGLd60jCAsU9e+RfVNGpG61zPoiDTNDkCrhk
cbQfqNJZa7yEPf7yEmHIMsHA0DfN1eTMKKz4dcL5NArKkuCxaXcF56WL9USYHnEgGheOCQioeZjo
FNusPWuiNQohfj+e7tGc6g3Bzck2gKVf5hmMa4w+tsreUmY4wqEiHHlQkBnhcxxyIk1bL+ZjSONn
1jLpPm/tZmu3/lk4MLBqN68/Uv71NjaogaSyo9tB8ZsEhgo1R/s55Z8Z16jtHUwxqudEysZSouim
8Q9M548bIjnkEmx/mZDybrf7TiEKJpwzZ0hhPD5z406/R7JEJPpD68mFttRptmssmSiPYPc6EdkT
QbXWUtDTxMx9/i8pkrK8ey1+7NxUR8+kjmzT7NsgHkeOPS4wD7aPZ4PDbegbHJKyM+4p3ZX3vqFf
k88o8xiBdciruomCm+ngXibpp402IkkyABtYL0LIMhhhacgV5dTcTOfJ0FsCfVBBcKUE3Gvj0H51
3fBK9skupp/L+mHvMpAYJju8J16+y+fpb6wH3Ic+c5a0DRj7VEhA2xZZ+0NXL6bX0bc0I2X33fRj
sBl9dEKVc3HK0b7UHtv6FMsyy3EThNIE8GSODITA6WuqkWMWtXXIawxMvomPc/K+usq52F6/S6bq
lGNK8f3sxKUL3z4FxZLAcIni+V+cBsWSgC/nMowg9HgHDmTLJ+u8xL1XBsYuGqEOtk5+sgRQHavM
LzNSKrAO20iw52WouKgkQy8mfo2bf8mWBObGNw9j7jxzzz+5CUPMEpXAxtCBcUj9nIjhAMZiaxZv
LPvUPpbulVQkix08jnep2nNKZA9hlNsumz9j9D8cxJgbLG01q8DGLJaPwbhxDGMZCBdsU6sB3rvP
Sk+rR8C9tAN4No25tmv87Yr5aTw6l6KV74HZvQaYdiNWB5sEWWWDspFM7SPFHkVhT6mltdzFHrJp
r4vhbZso2CGtYi6f8BbQRmtNwm1X0BdWZIQpcfSDsv5C+rIyHRxXZDsvrVblV9Yl7haOxz7EPOzh
AJqC+saN8UW99jmaETVAcC/5ad/win0d+D1eEtbRJtGYnO2sRB3+j82iG8dRQtaTHd3yKkLqaCh/
E6tc4UVGw9b7TIzdUVRL9gXUadNzk7XDsU7ceqMt/Z7Z+LoyI8aJg+Sd5Om/mh4DXBCZQlWWE6lb
ku800DiHtSJ2NamYJgHg2IwIkwElYzbKN+hq16JBDdABcfa8e11Tc2Z95eziJnjTLg61OEAzAjNh
b09iXffpX9awY2miAXBwcZM5WwRKH2wS+FmVdU+Rh9Ej1CtVw5CRds9hqHAMuxMvcNGkfNLIRm/R
EPJHEzo5e/rmZ8TgpNl+tvtXX2AGq3PrW7doKbJyg+AQj600Xr3Me6/AunUFeRl+1b5ajtrDGZlW
Ug8HSzWPVPUiB37SlivXVmcv6K5Vx7ZmdHGoZxmluNbOy5gNL74TkdqUuzFcUfPku8yyPEvAhfRc
tSpm/6uYOfemisO7b/x7Itx7aaRbg21DEjHroD2ldxumXen5aLQH1LpjF35woK1j5ux4Mcgk1vym
iFbaWy7Mp3joLy6zL6Kk7FPXiZaQpWI80gIFAGsaj0Td8rv0rb22GNtLLgV+G/tSBpjQS4IjAm2v
+Vv1nkW0dUbx9O0E40dkWZCvw3lL6Lu39tgRr8yYSnnuTy6eH3KxBUMkNaAD5Rjaz0ZvUHYqyPK8
++asg83szv/NyUc1BdccTEzijixUZib4PtGwaF0YijiO2A0px0c8dgeHsYGuWXKWmK2rwv9QM6bo
NEo/TUpQESc+V3z/Qpe4c3KQ2lMDai5w5nX28HzF8RA9FU6TbT1DAHCboTkWsW+Dw5DHGaazDxGd
EkE8UXZtZ45bcOVkFTKFYcOGwpqCJN1Ci+CsI/mjytx1ULqAJKqiWFYSaW1a4FxhSkmpHiGZjc33
3JAvZtO96v8P2s3obZySox/K18ZMg61I9D7NYE+Gp7mC5cnoIArSaUVr3fzng1uXpbr3OYbEQNpM
0ZpLbfuwh1CVL/KAgzXwjD/P67ELk+gTasU4m51+kyJMi5AvnqPEpWYImfKMpRmC5JYt6zLLRa7M
fxB0rD9taf21fBELKwy/VAXGL8BGmLiXrsvAdWM61E76blRmi1QCDFvxoCcS7LfN3PmbSNuXdPR4
OLiw4oBvfaw+vRIzixPjTdaP+3SQHkcq0QJxzExLsiBw5ugQP1LEwwKhHTa6qb87dbSLdblrgvhL
tSxlWPNeh3hEom8OLAwNCTHbOik/ei/YxW0LA3V7nVWMHL36tfdLn/yFxFy307CrHyedh6y0HCAa
Iq5bKidA2WtthGdArEKIHslma8XewzjRWaTDxUwFSj3vJr7YNMvAykyw7Zrm3rfDOcGY4lTF3S4N
vufitW2mp9LziPwrMS4mKTt6GOaLnExuWIXmoZUTUfEwoUL4K6PzkebOU/mg//jYMDTMv6rur5zp
RyWhf9hEQkX+gLIXL5432bus8qPbZEqgwPIlI1uR7xo6ojMffHJ8MnqryMfqaMblse8Kb1PrfDOb
/EniOpEEaRQ/hjGB/2YHbaHRXlU5pBlpBcRi+ONzhoixm6r1ZDdEhoVAUrMeeaDuwmRJ6vhv6tdv
yMh++NTRZGW7LAVWAOI6C6LXtPNaljEI6xQTjLB4bwgRaQfC/ZT3OrEywtMj5e7RK3TZuE11ujfG
Jucwsi9dJm5Wxa9YdhZFBscfA1gkwswWMxSyIBbcSWUrCyTMc8n8bNW37rPZ/B/iTW7hBJuhUlBO
KR4oD3YOOcRlRPHEGOnqmxNdIo2cb+aHGOi368z44KxtiHgmjpx3hh4f6OcykFzGitRjcm0Cu1wi
8EZANmCRx1vmgBBCiLVxJV2ZL9NVOPLDcxP/zIUGFMqWKgJx0QzDurHF0gvYxmh4DaanN4Ea/sr8
XwN4QVreRvV6XxugTNvo2jKcl75e+R1v8AyhQgZXqmssqEJSqPG4tqiFSKsQx471UTK1+9DGlTck
/YeX5ZduQqVYUncw34i2dTT/V0f9RiJH762IiEdiRNM6+u7NGMd3Xebr1CDDoe4ZmaiOMWSdK84z
FpUeomOuWRiK/0rNO1uXOLZlA2VSmxD0e7y9VdesS98jPgwPaAc1I+yDc1XrL8N8jKFi82B5VJiZ
PkuLAZwt4Bf7khmXWZvQaJzmMCbhZbaMV6l4nSd/VY5MbgtQBN5IavPIct37qvtjEpEE2+WFwuco
gXccbIgDQ3lrk2mFGkoPOKS7Mz04FjCqW7Csff9tTqP6p+LK/0WtI0kGHYzNgLaPKYvu/nLEcc/I
XWlsozCLyH1zKpiz+EsAtOV+f8+R2ayzITTemrKafnI/xdwrCqM5FaEhvlI0A0dnnMf9yKl2sfqk
fR2tEbjx3NRLQxXwRHrbwvxpCjxXsupJbm7Nam0mIXRoByt4IMJwDyWJOyPGlFs57If8HHBGn/Td
dcaCs041GvMuKP8TjszWLDMnrL1t/FtWDv6yCoVh0xXQmVuTeJa4e28K4LfGuE58nCRpTIBlSSr2
UhoBSLheY6CaquraN9QKUafRTUF7swz4JgOjZob/0Ri8J2P60SKfO6W+xoxtTDSn+GTYasLPYNeX
7PhAXBbPfNoNKnHusRg5ctdE07GbZwH7IiXNtsKnlD+inMsEakhVUDdZDiS8iABszhgF0zBVLfqP
mpGaz3+4KAKCAF3t2DyEQ02wInE8XecwyWSpT+NmPqQDcZ6s+Xz+HMefr2Iw7fjk2o8/uzMCOmqo
f14WwNavjAjqpzCSbFq2wzxdIslVipgapg+FkA9XjxGCmz5Il8KgX0QAR/5t2wkkC+LT4JQuQurE
yWBcWz9WKK1HZaKZgqiOgbjpbxpyr7dZychfprP4VCN1BDOP6jIV5nPS2O06a72nZFBfFrL4vLf3
QetdelCdfcdoPqu8X5w7uHskUy81x3sElC9hQaxChEFitIdrVfTVhu4E1ocmyS7Bit35BQ53+ekg
GZiEMlk/F1e6iN/JZ5fiaBj5tiLV2smiS+KM+zCBu9lZ93wO77NMv4K0owhud3GU3xMf8R4B59nG
bPud7mMu6HLNLZNsBQrTWFgb+qOTwh+nffVW+nBEPP9sZcSu9Gwbp6F6mhF4oqv9KGzrKszyz0UA
hdGovsm2ps+qOe/9ez0zek9N6y3MJNIq66JLUEOZRZEwJOwHmu7GLm5+r4Jmbyc+Gh0rfG3QuhFQ
BYcacEcSNIDiJ3talxRoq1AGN8Mwwq2nvPtgslOlr3vLonHdN9b70BMEkzT3kjJq0dl4nkXOiZ9G
5MclSGZPDjMkLib2+HOCLydRvoUuoVeLLERFMpTP3COLkHWNSbqzdirEJxarXevxhlVhyhAWo07Z
U4IOztoj60urgi9anoysC6hxjSUK2H+RL344SvzHNtfaxEScxh3kWqu/GbYGoSMSNmOm6O6Z00GE
itNXA+zIiNBdsP+jT00xoXro7TARrPKZJ9NMTPS3ZC4VXTe+ZZnH5L2RoOVN6+BFlbflM9llQf8f
qcX1qfba54E4R8aOzQqNFyQFvYHJuVOSeALMZ6sUtqQsDWZDKQgwg0cqSFqmKv0+sfxVruSnGOIL
elTKjdLdt1neX1CeLnEOBiyNic58dHClQGsXBfyFeS9Xjc04NEq9C147xOVGGW9Flf5NESdB3A7g
ujo8r60dLf0ZbkaOA8GbKIkq9GCDK75kp//rJLU2J54+9mb43+TIqx8xAcEHiRFzfhjv7cJeOULB
5QVtMffyI3H5U+3y7Pg9/vioWiTtuDICE+yHZX4EJkoS10LLTDZL4fHXEdvamhz+efTaOS1NyrCP
cwxSQXwOH4pSwKvrMAfnXWfurU2TjT1Wa6bxn4MaIQjV+KEHt6ataNRwoPhf9wjJ5xyLg5C47Cpm
ZIYw3F0dlYJZTCvuZmigYqrK7slqeOtz8bBDmM0l5eCq2Q0MxbyMeUzJTFlQRa2FtpYW2TJO1d4d
B/CFj/hL8hR0zFFYwixNkZ00EitlRj9OOp3KULE5MzdpYsMA/fShbbT2rg67v8qv06XN5qBiaMvN
fc2xnfJ+gQoMfjKELa24WjOMdLK05jI9S1SnvvyqKKnSCOBU4ANacR7hlqBXwIGzoiQG92PCCIgI
fF9KXPIQ/ia/fkITtqYsWrctjITQXaSuuWm9/1qDuEPrVyv5ItEQpe43O5jHoRu5kADkoVTuBhbi
pRowH8MYMTy0xtYIxxRRDFvALiS/g1g0jBHcBrC4R1jywKemEtS1M57aAgiWBOfAU6QqjoOOECq7
PUU6ZqNfr5KYKS22zhi2AEOxgDhPOzBPNSKmcPj2yOij4lhYFMKxC2SWH6v68NubSm5RnOoOVucW
RV+AQNaq9UrLfj0pk1wB+TMYlPsBd6iw132lrw1oAp7WTYGXI6vbRZ8WS8fSAICf+Z3ZBa8qjOaI
vprunwVcC9PjQ0a+qaFlYfFZeL7YxOUKlTt0KPCUdAmo3tEfiYObEYvUu/vG3Sb+C7sw9mHTxisd
BjjjOof73b56DhsM9Vo7aP0txCTzCjMbxfJZlOo1npaJ5jG1iCoCIcNqPWAkYB2KGPtB9ISYN0dj
bQHUQPjh8B0AOFt7KJnV/FIPX4rwLolrfZpRqfPXoc7d2LlBvqnxHjrVewS1KHpwZzi1osZdgj3c
hNQBrDu3RG+js8eeCbaizc2NH3xik9s9Erndyvh21QnisMHlMbEDi6R7kSjCMuggM+7OXFpQfaEY
snioEISS/wSpzVnaRfvkGSQo1a+SxEF2ShVZstHMJzpnl7IV0Dfdb27nbeFdnGk/+UcTqpyNstXt
oG0VZCvuPEzNAZnB6XCpi2yf6pmdBkOYeN/aX+YMNGUu9uncHZtJMDpBV/URsnhxyF7yDkbH6H0V
oNvIppectxNGiIuFwVKHFgqo/6Lniw/dwyOuO4fbihzFrS+1FsuaXagcPoP0TZUd188yVa8mRg+P
nTKpld52BrGRiZ8JRhSP3wNOBGQgIhUoqHEwPHPKiP6xuSSGrNfb5mFlJdfLfDNlCQH6GIHFlNWt
gsqE2qEt/+Uk9vGF5Y9nOARZBm/6v958jqk4bdBnsFiX7CF19xLGtDmAsbTxEPcCO+f062qYkn8I
uRbotRZzMbDEfiAqyq0P1VyD3rLgF2HXw7kfLcvRpMbrnlxP3ALlnMe+O/Zjd4yTv5nmoUnn1ZhA
xOIywulGEm50TRDuGfgbcBNv+/x5dEkqTFnmO5co4imisUPDwDOOxI7I0szvGLniZgYA54hbAk+Y
VzmXfyl4hUmeJERmYem1QkcR0PZZk7dVQwTxbHoOumDfGFzuzXOkEtK0YKwmrDzBCRfEPxu58VWO
wU4Vd+r1s24B6TCrbuFTxD171Lc8/aciEyW/I4kNTinO7OBt8oF4IQnati43FchnpKftnhXVYY6G
j0EVf0Uj1zihgchGZy8Ehjm+TAlRZZieDDRsSEnO8/B/OmISKibxkGAYRUYTYDD3j2JkMaq/KjEX
dsMcyhyWUxz/6MbeGHH2Fw3VSdoAo/lIaIMW6O3OwgXVjtxlHofrmDL9cOolenoGIH+9PZzq5F03
f8YsjxlKiRHd7iJyiDUVuxFdXRFHx8n2165m75j8qw30aAPeWbu4RD5BMAmFStD8+G18HIDm9oxi
7C79N6fTRhKO7BdfZttCHMtWbrsP8n5nQI5wxEPMDBnKMt8CWH9t/0UJc5zjYGdTYsSpIp0sXFsY
kPm1+FeIh2LTpeiNbWywN2Wkayt9nkCKeUy/9YAdp/tTLLat0t0o59/o/ORc/5ITwpmvjDqfoR6r
6DmPxXaszlQkXBzsqf3XDsF23n+UxQWz2GgTJ7oq203N3JmH/2LZZzdHbwGxtjduBsAa2c6LOXtA
XMcjQ3F4FtVi9v+b9auonrL8W8d4HUmjs5NVPIK/vRXsGwgJ0pStOcR+l6FUxXwyiE8+1OoEyiD8
DfUyw3TyA7a4yJBtd421bJnVZxOCd5EQVq6QGIck5prbTrB+8gPwXhB2I+TGICLg7iLi85cjfo6F
1Az4wi6F1w1fksYK7fuu9nPW9zW7CnvvUHzOVNdLvAjw5sFdxFTawQAlkO0Plbcf/fMBdHftTdD8
0ygs0K94lOjOdxp9F8l3mTPSTdTCYU5dpsBZtlVwCmETN84j2RWqx9RTY41ohRrnqcaPi65EsdgJ
+KozbGfg8iIgLmTCtvqrDYGdiGwrs+BmataFcap/Y5JNJjd7eti4eYdqZ1ph/sIVx0KCMryCF7FQ
bbJLfZRkbNI1nuoZMkAFySaeg2fb3njpD3s66J3FVSmxAYWw9pljyKA/PBjTwvw0x/9iwmBs/NdI
c/1xH4Fyqe0DJtjVjK4T7whHEa98D8GZJDRmaJumQKLcm8tQdJsBDYQEnWDgBlAM+czwPYrgW8uA
uEbcVPRu2FJMtqJUq+l757L9KDQgtF7vSK1kumaHBI25CXslxU8r5C6ta7HQL+a7F0w0kOmn7MnY
RTtijTSYll8sY9JF+bbW8fgnRfhPoz2q+QQc8UsGIlypl8J+zTvU34ATjPiSufaiCPv9WDyp+jgn
bwEHWQyWpvQhymUwUqm8sL83/bhgTlhOdCUvvQWr2gLUxrdMV7IcGSR5KSM6mKWBds+geIoWyB1M
APypLdnz+mFrNNuvXkMdCGyiUQS+O9Jxs/A8tM1TU3xqxDOzak4madJjdFdV+loYwwaZONi9rc9N
h113k9YZPiViGqSBWJTZWrLDLsQ+195kTvzPYCLfS5QgItgaDltGv1hzlqSAE61vZSUVTKs+vjdw
FeyouJducW5x8nkMv1yR3v3u2ljkHpfgKPEfoQc8h+h/sI2dlPjofMjJkXVTnT6n4mW0/9kU4U39
rgVuWv/apB8Y2RiPrnN1lG1y7Qg3dlJja0pn67SYImkhEgIJs0eakWOc+ohAQL6LibRgI5UfZsVb
kza/YZNsmOyRBZAHrwPqYBr8LSgTAPvUkRGzEgItbFza5UXN9xmRUT9WTwYBbE1trgu/LxchY7K+
j1dmco269zL8DzFeax1LQbJaSowmFrPeazaU/ase7MMsnmx5hwPDaz/sk6pdC1TyvWvsgNNvZGFu
pTetepYcaB0qUklOLQp17YfvU2psxCz2DlPMqv6b6m8UOOsMs1ljTQedCbYWH21094rTo9yNENXN
AxG8hBii3zR4weFlSolevk2ORUR7pmG9al66mUZFBtR9SP4gkywkVAYV/SKAX7FZwmeZImZl8j48
jz1SMcZwhX1qSaKSzr9p/oWiv5c9yU5IO9r4rSGVJEc86bHKcDESJDN7wabhjgee0AhN/4D+39P8
k8kE6s4eBKLyEaDjJ9vM655SF07smFd7O7rP0NA0391UU8GJVwWiqhDfLaF+OF2828wc0GZouTF9
lt9/RQZ+tH0THuCm6csST/149rtoz9CRnwC8Wz4lhXcemhvIegq0hYaf3eXPc827aUO/hOLtoR9F
gZyNTBQHnEd7k1UJR4GH8cv7JklztrJ9bGDIyTB8eCOmYbkozfrFrBI8Zu0GU9dSI79wxYWMZBy1
2r9G4pxh8yQZqfngVQ8dvpm14b25vG9iZPVDbJhx8tOvSn82dFiWgnXF1Vd3m675Ec2G/SQUmjiK
uaMotsILpYDq3+lsWkYRKCFhCkxIgY9o3gRrTvSvELL534xsAjYXOLlqkPM+moogxJuGa7D2FHjt
dmMgOWUQeGhdookwWI7NM2O8ZQz00mMK3BukGRXursTogJccGyHNTZhdBQQLU1yb6KHWjlEixZvM
pdsAFe80P/SsOr7W6oqHcl2T6C2gWYlNxeuk+IPd8iVynhCkweltoEpxmUfD4yk4Oj5aBbhK/Lw0
TkRIONZRKvjEk9z0PL8oalPet/RijzBhrGxTGuuZsTsksaFEGXoMm3ubHfpqjffCKU8uqmZESiCV
n+lGVu20HUWxtZsbmwJZfJt8NjGq9oG/ViLwkiYZ3KhYJ5YvhBEvG0pcY3jLq0umqY/afoVsfp8W
j5hXdgjWdzjTgsiZDen72JaboD7M0IVnhitxSb6fh79mIKk34Bfkw8tLdORc8k6Orl+RBnYk9IUV
3i7gkSjzgPOwWnaIYGOUjCQKmF7/l8dHIapNz3J5Ql2fZ1AFcB+AbDN9QkCykeV/apMmEJ1q51lV
+5aMHZ3A7y3lrS0KrGSkNVFi50DsQ7kXKFxGp4BrNF1No8Nf2yIDHc/RtMoedgOBB+e7HYM9FuSN
xYVNamViBCsn5AsNI4DDM3is7gWo0NpI0DtLn4vdGy7U0wvb4YInt0rsmshhXf0y1R8ordhLLmrI
qcIZV7GNIxv4QQ6OXNgYe3AjCeJ8MChwT+vlMM5fHtG1U0FaE1uQMP0fR+fV1TgSBtFfpHOUWuEV
ZxtjsMkvOsCApFZqZal//V7t684sDEbq8FXVrfCSinMWvfwPAOpgoeuaAmN3Y6s3R+NH4Owb+aeC
ybwd89lO/YPkjl660HAupboAarEpuqHVEjfh0aOGICSfKkn1IKDusA6uGTryCN4LkPugBcTgnTkU
QM7Nzwz4aVjKLra4ujFwMg0sb3IjwKjhtix76i9sDF7Ttonr71gbfEBH/A8mUJ1mKiiuwhlGBAEK
uxx5ycTZ80SyJlIRMoqP770wZ+ie1+3DVKZLK8rYPDS5QQdWlv9CAPpIIzlsiqU2Oilw3hm4IVfA
BbBFjIzXMK6QqXVYZhN3wc6bz10tHqcRDJKKaEQJ4QW2CDt+m+Cdw0bSkW21OnOHUXbR+oOTOUUf
pLjpjERR6XJn1zvpUbjxQeJuCHu6RGHSAF8Mqbszk+KCaY8XLj32fr9zw5HjpLtwaXV3mfTMm9SQ
PA2bGcq/h/1ySPVJipwoR1HTCmirctMXxieDnX0lmPDOixVg9ugPi30OmlSNmx6qf2c6RMxUQagL
lAvTNDs6FMud0rBPtiWOiT1/GTOTL58S7d5xv3yyrdjjOHIxRCvYsAmETMRNcgVk1T7aFStWka0T
92uA0GwN0drBylxxtyUXRLmoch4RKi92Fb5PU4xmg+0md8wEK3oCXdfA/qsXIXucfwLmlAQVxLwd
w/GHgeprGATfUTJ3+IowaAZLxkvjo8uwdq7ikIkyZoMHUgkXrnrWNw8Dbec5bWFx037WvQcdg5hZ
WNOlOWI0CfqMjrMuXE5FZA0anBhoyLmGQJ657dp0jdcaFjziTFr75yoxf5BHdy23WB8HVOna4FjU
dkzT59oz2CQIcVBz4lpMaUi/TJE4JLjGHR86BG5ZGVxMA6JhGbxMlHzhSSeTge8Q+E9iUjZtcNjS
8YMo3FM/PKYkFlzFC7vEg6zBZLHDPt9N9W2KcOUTlfLRUIx/CT3ahpfvGbJ/dY0JuRNMGU7R4Aom
z2a81+2CwIFZKNe+x5MZjLTC+d17FPnbAV4cpmgb8RFrLgxGnzYIR0oM0fPjIPyrDWc/KcTZyLkX
M+9O8heiFocxgxRhDJwUscw60wNXqnXatCdbPJuwNXB50qBAxQKOl5QLPAk9TiIOQhQXrvAzq6tD
7ia7alavgmhezpY4LaJ66x4A8xBVY6gOBFNy/WtbfzMqkkZ5RGdYghvWXhdLGjacmO7caFLiJNiv
7TjdZ5S6cDXkxDLe97y0Vc3MxtsY/DYC29/M7evQXbv4BZpASCqZa2FUXsR0mtNHuz03wKRz8FIV
k0qqimYPCj+iLRLrFjbDrsZmnuHPsRg0TsXIvB8OPX5mCdvWgyQtGG4N7peChlG/WrjiIq/d4PTZ
1GN+1hwWc+N74T4GOEya8SSZgCOw39kFGHwcjG057maqXrj/n1TzNRrdxou+vJZlgaAuHDedcjiU
EXDkvcUYhuYILkO4KHpIfAluhkLMn5rhsUuHZr8EPUhelRXvarNNm4x6GyCj3TI3Wiz9hLHajhBR
wu2HQW5pbK0ovIJb4tnVyVtudpeC1NDyRpeavOKCAArKA0/ioTH755LQtEANLvxxj139FMz/FAzw
of7DLn/nQazVCs5LTV0pWnBLIjrroRxhebUUy5A5bWiMWaUlL429t3Db17b/pMIlsKLVo1vv5u57
Tt/qkYR3FzwYKcHGS8CjlrYetm33fuo/s/SSwL/GkHknRbsJ445vNm0tb9gX0gSG3K0F8T4HAQSQ
DIGDftWL8DVul0Y8t3T4lDlQesH4r3HofZ6qFuhvHJ9cV+3izvkdZY5D0ryXfvraKhpFc+KJWcTa
Vtu9XvdTsZtslxlzbcG54OBYzRyXWEuZo41H0Bu3TnlnhbshYaglwa+Hfb53J/nnw8ZkIfeveTQ9
BtDm4qizVwlRCQObER5n85zUFulMx2ANMDcmqfKEuayZV+hGw0YL2GrJTDn2kqdw7h2hiEkbXyEE
FmZCHH3StDbBXeQncJGcnNJ0h8LEaTsrj5mB4Gtjhb2DtAFpOe/PRHTFysvMgbAUJCzXVLCDaasI
J/c4LFtrYOPHz5TxL7bGvdt1NN1nGwBIAc5dZJi0Tt4IM36ryF1wIJ+evdj4tP+WQ+RcDVYQUYIF
JUSgUgJqi1j/bOK5NIM1mEq7gKH1TIpiL8rmsxYQM52Zv5PHz96EkaiI/lQ8Hpte4L5mzR1p9Unj
ed+CfO9L51UU8aVOyHBG3nfndKTSqpesGr7A5k2HvotouTXrS6W+DIa6lRj5lWNuJDPq8fYzOKtg
xY/2pcxoLbMAJMfzg56LW4XRR+T0tyt766tk1U7TNeaXT4hxHUkOkWYAoFct/HsLT5vlyB1K0Dbp
1Fa57Jm59WQHbU+Uhwl+nuA8yOvy086hD7TuqZmoEJDJeFUMpDABxRfhOc+pkZ4sWENOXJ6HWi1j
P0Q2WBQmY/UqIq0j7ceu90h+GBtEu6MRV38dfQphEO9MXnSJi5KxPeO8JEIZ51E2Vj3ucyQ6gJJ+
QW13TZDSq4mNB8Wv9vovBfYzzUYq2CKtgLrDZK6RlPou/TAdSNMNK3QoH+s+RNTM9bQRVg6VQIxP
9YDZ3+woMCqkUx8Mu98W2Yw02VdvicPuJpttRaJ1VZlLeEpAw1XLgT7v+g+saRj/MLDuYJbd12NI
Xjb7jgyQ9wkeL51RxOo02j/nKdcvV7W72KCywIjcxzkCnBst5Ud0F271DNfFd6hJrOpLO1gT1zZ7
5qvi+WwTDuK1Z60J2pJFh7w0Gwa3QJcpMc+d7O7Lpvic3eRAdh4dZnwPEROjuH3LM1rUDUyB5JqO
opAD+kDI2mTsGp/GzygmKd8Hzp8nnEvqNI94Etw3vsDVz1kDxkJdrQmoV0Jkk3kreGGnsHJ6EAg6
D3W2Ke2h3A9W800H5DlXxT87USc7ts+ONbvrPLSyXYBzU3bFG/mYY+f7y9Ru2faHP+xv29izP7zJ
wHrg3VcdSs2koi2Z/S3RubVGc/UCcZqUdZoaOMVG9VBo8WcO/lM7RMfWrj8Cm9OvkbQ2AHiuWeNo
vLF27IJmBDCVHCO45K5ZvDZBywMAWVD76YOZpl9OMTMk9dYWtReG9A5D3u5yk0mfH2GbFPJ9HvgE
89LF2R44ICjj+h8aNanhRXWxHhurbx78Oj2HvbfzTfsTsEhBDEl+4kE6TrFaG661QJ/vhoiATfwS
DFRqhphE60ru8P2s2yHbp4CdwwrTP/WoVT1/4KpaF1H0ajtLXUJwpGaTJLXLtEBGyAkFc5moMdZJ
Yt9TwHcDH2mvvCZcF4qGmp6VEMDvI77BM02T6C2c8wYFaEFWep+H3N8qC+o8hwVHZqc2zEdw8cV1
aruHGRK64S1BthIqb9i222rCM0cuqmAJNv/8jlyFQiok00DQzTCpNLBgbwNVxF3rsSIrD7x+DJ45
n6/zBDamT09KyVtayfOctEd/8JepLswVD3XHn8OHJHFfQCjQf95btyIZHnoTmrrrbio32fe+x+lD
rawwPTcmRUVjbKKFwMTiSJp+Cr/BWsTWl0pGj47CL1jPFl6FjKiLth66UZ3zKM3XxAlBLYUOR347
SNdYQykAcdz5qH3jn9EHDWiG7nEMff4ZNvw1wlNySPkcqvreTbnr2pomkIGQPu7jWyPGV2ekf6KC
brzCBvhFbu4MN/DsyW5pCe2/XQupNW/1a+bV7yXydZXQgwFg5Cl1Uywy1rpTKPa57Z36sLI2Fqsq
xDeM8VMgsUjK7McUdIMIZ9zEipxWZhZno+vxR6Jq4SogLOGWwt4Ah+M6UL+PeMiYaCPUGfNPrPxj
Sv/CPvXmBn3XybZjvvSicpuQpfeCa7XeNMwDcPBkDLvNL2Cz1BiIuHvB3T+s8Izzc5DaWVsVOtXc
04RVNaTKDOM9KRpWoFnfqxazKa/YXQmLbkX+jlXFSZod78JLqjg3WYwckDWyy+ROj/XE2asSeM09
ZziYTUJqzNiz8B2CoHnSEZVzAbIuYKelOIeP6+BlRIQyTI4bkRPXbgghbnuIIOwA3amZaQZ3prWF
j3zlzeLYGFm8abU014SelsKZ+DpFfko1U88MFOnJwZaxwWkJwYd3TXgNdt6Q2paue05SnzO5D5eA
y5mMR0AHQlxtOpKFwXWsRX6+64p4143I4aRaOEh6HL9ivkcSMwu1IqbBtOU6d+aIOJ5W44sY8UDz
Hd9Fg1KHWWIXmTRaJf08Ix+15lnGBY1W0nRv2kkoN1rmVgyMokc82Zxg0t+GO2IWOCCR1Zl9gPby
FCSho1uYBMACS76bLct8W4VGuWAJ36VuO37A8i1IkMRSl2Lo0NbFzosmIrRxCBdr9Oy7wRxe3Uqz
8w/UMcQD+ixn+zEHS2feR32xD6zeR1fnChsJmI0Id5L4cRVc0qlccvSjusaDsXPTEeiTHv9Zqf2l
E5AlhZasJ3ww1jjdJhautvZjWBxsq7aSZ4Ul5BXUDsv56PMgupo/owwhxvaO7Vu+CNN5mSBjINHh
GxRW8TdJYC0WRDheKrS62EAeCMe6X7FTcAGvOSY0A03UFdKHyXZ0J4aC2nTrowkptPELeJBTE7yF
QfdSVr7ckkW576oCqMFcvJFCOGl33FmifPatZpfn0XPmzc9uqR/ioboO5JVcuLOQbT/AzF1qIbZG
TN+1NSKw+0awqT1QpVFNVtMPnuI22ndltS3N5Da7Cyclwxspg4eGlHMRcqaCL74dp4bliD2v5p5H
1OAPeqqxwtR/UbR7RwNb86izfe9ZOG1G5vpZcIBseyotQBmIz2wuudwm9aKTLNHlKTZ8cv4hoz5K
bWc+/DCjmWxYEia984CF9DE0xp8mKUomDuJiVj6GUm6PUECyH0pFuawydqh76+QD/ApIZgAw1gzN
ou3Uwy92uZw4rDsk2f9SdhoyJcU3uaZHGUUfzkhxYdBKFmH/tw2aC3jRF/DnHMvcey8iE5uWjDZj
dckyWCND8DjNNHWBrKeJ0MZzz7NHUgb7gQWIckobBvG2y/pXONgQ1EjwIUa1jEz8p4HBK9+2igll
tiPfz/lFDvijigS1I+cG6MzhHmX3IObk3OTD1QoECS9O5sgQqyKhzwdH3lPtZie3you9m1P96Q3z
Ga9uSaepeYOFsPPs4QDM/7HU809dzu8cmflksBChwo8RLRYFsM5yXjlWYpwUyw3nU2GMjyaZ4Xd4
vfGtBw68b5Z2gLBGOklTXXGcplx5O1kwr6E2F/eOld3mwpEPZZo1q6pHKOoCaFgJSGYwkZe5792N
xxiFZYc732Qy2TFCdhxtEKykuHsXteZLahZfgiQWWeKW674yf7G5oxCI7lC1I2O7qdkLIarbQC0z
mT+S0ErSwdgPecfsz6Tts1XNIVTB+5iYIMpyvLewWPdezVWISeaqrdE2eyu8yZZEUorR5C7Lp/ta
j0vSP8dzGn6Eic8+420nF/9M3gIH0svaTO84slDwZjv+o14WLcP6xxzqUQUzRJQkpBW+GfkO6XAl
NX+SxniNSvMUueKBMf1nPJkvHOpY2Qh+9TaKnoYfF5Ejv1Mzk8hZi2/dUcABhfUMA+QfSd3XpuQI
UlAkNTbWG/ASdJSY0o8gav/KnMnYHTjIBGpT5h7nYfhO/EBs2KT6PSbn9UgpJW/pROtVP28MiFxD
3Psstshi7AvtXWwRFmjtjhn66OAUofJBro1OwS5z6/uyLk9pCARCMC3ldAtno5zdz4Lb2aaFUsOM
X3KB4VpV15okhoeTdgjmz6ig9pM/J6tHc00gdk2Iuw0C4we7zbvkJwcB8wIh4cGFomfY9rifSrZa
wPjbUTKOTHiF+pndfQrADpQvls6oaIOrVyj/wRNcjrECc4F8jqKeJZYmlrR5BoNBMM1m6hMbjz33
PGn3ZzMPPi0YAUhCQPqhK63dyLo6pfmkHJd2illtIk7eCJbNo5fRRzOav3qOmTKYOHSh3ljIfjqm
fi/zDn7ropLMLznjd06+DF+kni++797GfiktMKJfJmPM/sk3ep33GXTjhs9glwVAdtzgkSXgLi1t
YoO1FW9hrnT3OKmfphoxb8IrsWEmTelVkxqnvmO0EQZEV2sGSNvOxpqFTKh2hdbPGW9fHuJ76CVB
wdibL8yvBJAzyFhZgwnJKbA5eY7Z3ZmGmneQuckfhNGbNGCmlCE+jo7nIfI8Uh92vvPoqF04M2xh
hyZrdoMBL15b+isY/ZMbXEXC0blMvc8BvPc64HXZu9AOOUgtC58CS2ii80F2p6ULuEIsjxHBRI5Y
jNwIOKO7mewsSa6NI6g/oCmwm3PCcJMPbCxJSBmTsjdPnVv7z13STDi/WG4HfDScQZXJJLPAnG87
4WoysagY41Ic1iCsEP/myVqU0PCnFE60MvAe2sq9J0r43lhmgRG7+UXfJtBGpr/KMLOl8angYVgl
DhPdtie6b4MycXi/CY7KlRFzIY1y7yOjjnoFtvSQwAul4owPTWCI4jWnqCONxdbGzsTHqFYcYrAY
4A5ZYwkWm67JnGOHyzc323+eTP6Zbr7w6W9NTN83f3frNv1WMl9pUgrV2qWyYRg3s8Ximzk3S2On
HVX0z845yBr5QkkLol0w4QgAO0uizsBxEKSLQOySFknGpU+odfET4yhz2Y87T2NyM4AuTXQUol8v
MKWFX6O29DnjGSwXSpU9XXVIJdIknuUM1MSOeAslFDv4ZDBTy33qOo9Jk27UaF/LXv3gVT5CiMUr
psrPtjXn5fH7kw2KSULzC5V8Ogv35UCxaBJY5V612etU6WNYd2+xM/32PW92JsIbIP9LMbbUHKUJ
VpZGr8TwPxyRI15bV890QnB/7LYChXVKUVtJKECCCaotauVfSycz/0buyRQTpRxlTVr3oNbviRij
RrMPb6JR/ZTs9qsUJf9aFNN9mvslHC+aecAp/IDifibf+Af+5rsf24iGO+dQmx4s6ZCmFqnO4Vjt
E1luuYxzDe3EQ2n6UCbCTp1rETVPSWKewWBdiqSB5hk3B3aptZM2DM/42sSHbl2He3dO0wWQ/5Pa
RrSpAufgY39GzzB54oP2X8i1c54wLHo9Kn85cWGnFazpaNPEJ7fkkt78+NyP9okxDgd0k58hoj8c
pr/a56O34EbCE6NO+xBE9FTPfUNBY1aI+8ydWP398CpBIJB8Zg2aSCe1gJUeDK+sd47AzulY1mvg
109zNjMGpygcRh2PhkaPo2zJ/THc8AoufdsN7hF0B3NxXGX7JbukGW1viwh5MMTK6FYQBtOMiYgN
Hw1All10FFpZb3PjfAYDlqi8FpfAMD6UUVsMNVW3zRAx7lJZfcGQT1EzMsychFHj8WpM2aufzHe1
Cg4Oh2pNmpeUX3STcf2cCr0TZv+VuvbXTBkE6rFgnu/+yCm5Yv650lfxpsrhBOaCJujEXAUZ8EhJ
1+6sNx3hsowvm5g4e7TYhUW6rhXH/HwgEtQM6bUXNjHFEniI2LRmfSqneedHqA72MDMlJ54Y+uLS
jNVXNySg1mLuRnpEwwNN1Uv9Gkz2MbImDCyp/a6hsxVOtEmKcJel+lVG2dVP6LYqvwMDw7HwTzqT
l5kx5ujTwdPDa528WwzuERIW7Xs+myP9i7nG/hvuWt7QSHWfZs+LaFNDZ3CYRBzEKEOXlGKLRGiW
s4+0iCUp7hDsf8zxi3gWR87uYLRkRsHlEkA5snnQgVnRbN+fq2K+yNlmiqredMpYvGD7QWCvq2Kv
nJZy8v4zCOR9qLOroqYq8sVRpOamozc9z8pTTw0BB41DTklHU9tvGSpsSzGRyTSYKtr2N9W/GQxt
lLSnkLGuknSXUfU7L4J0ltOPhna2U4G1rUqubXbgXXsLj4BN/eVsJJdIx29J1e8Llui6oB+4Jdyq
nKMcOOSb8AECx9zW1Z9VfVUgS6s4O48Z/q+2lryBPKmbqvLPoW9vZW/9zPO09Tm7BT7329pq6P6M
6LzhBtvmf33g7qskY5y1jPhfuWncdcq95piyKvSJVD+FDE6imh5fHlBiDY9122+9YNhX3bRpK4+8
7oyZ1F3Vo/0yV9NaFUO+NnpyG0vduNO9UMb2lqbzxUrDlypOzxEWb5bfh5AqbiRfSDUG/BB5DFK1
ocLmFiUh0IOFvMGaTG1aToeB6igdFb116Zt52suCqkFn2g1NAqfWFltrQP6iR+LBsFFrTGq1p0R/
FxTJ2RhRwDBhzmySZhWl9Tdr7IMOGU+0E5+D789/Mp9+ReLn4L0MMEiSBuw6xWhfwEGK4V2fOzSE
g0MQkaxEHp78EERAPVVPjJHDbTYMZ0MEn1oVzYrszzUoSB/b+A6jvHqaK/z2MRWiHCZd9k0kFcOB
qtFACPdj0Jm61e88Dl89tAHaGrbcrPCHz4QeAUfSvyNduLCm3CI6bKdCbjyJZwy6+ZkKrnRtNOAV
FIM0P+kvXBnuelMdQ0x9AvGo94qTJJQeRMUBfvLJqeh8AzVl96AvHCi21GIQyClpWJFCrSHRYwsm
3JHCJr+rk/gduDLbqunZDMsN/qaLIu9msIrwZTOlNqFMMGyI6J2YobaHlGx0Vk2qBeReRiD7eVmF
NdPLO9uDP+nOHF5mJ8BRNb3YnHUaCyulLo5cAC7LvEz6xMym0Ccj1G45UxxbAyIR4lfn4P+SNfhs
6qTMtZwY42Ut/wcHsW7t5gpUJgx+DEyRSemw1djnbOL61DBvqR2qo3JMmQY7OSEOcWqWqHJpRgSJ
uHviBRzSe2Vbp1iPfMLUNU/lwePWMRn63m6WhnT3xZq9l8izT3mLXUCH6Ki6atbYBtCxnGE3ZJTJ
4ihAyBQ1bXBeNeydrvkjlgu+sMSTUJvshvYWntv9UA8PhYAA0VMLoZslToG+lXr2pen8W6IRg6Ja
HxAy9hPYb+aFW0Ym1Ek4p0HqchN4IRqTXfzCu1j1HuKinF9N/BydkcRrF4dM2gC/x2+EsrryI7D9
qd6C9zvrqH30afr1Xf2FKLW3guoVzndPqrg52KN87oLuF5wVnm8zoqQcJyuPEzs4tkXvRLPUpjP7
73ziCI457pZpAMOT8zcmyUeI09wrxI7zHdXzWVOszTlk56ALPRqOrQNcsvKeGxNFqB/eLQ/ahdva
L7Ge7h0nhYzkH5Ymsc7vm7uWBgqcgta5LZuAf8biJ3NoAkxr42IGPVb7uPqIMucnbpNFs116DJV/
ZeITrVqr3RHC48KRwXF19KNjllfQbd9VxY9VM1LZeAP2Ga4Qt9Cvnro2K7Zj6V0HYAhoBGV8ien4
cRyWYz+FwEaCwnVTsnUUP6GXlt9zk/8aIf9+GRKDB9NLZHCRESvZrksv2WXtvEGBAaWV3QTDEyPH
+jrhPhwLQgh/7XIbcsPmXSC3esl8Mov61rWcBrkDP7kQyDrQ0bZtQAvPyHBl876Ww5Y8w7H16gd8
zrfSxY6ScDXFx4JUoDcUZzE3UTsFQ4KzMTbLoigRfPJ1Bghw4hS+6huYuImz8pGh5FAf24RVjnTa
fkqqo1/pq3Ktd2kNZ5e/NIXIuLX7UfO7rLwQYTV6kllxSYjU6HH81BP1S70ouXi6s4tJIHzirvox
5u7W7PAXzg2mgx51XtruzVwigaJ96xtvk7fkxqlKxHlB4MvJOPjap9R2sDUyDU5i9wFh99WOq0cn
EO9Uw0FEo1t9YgqIZTqLph2U6J98DI+gAR6tOCFwV98bdv6iJce8yLhWuGb9GWFhKo4MnfeeGB+H
crhGotlDFz06tM6omJUDz83UUZVhxMVhHseDZGAV9jb7BP2Do30TbonZo2eY0B175VKNkhyNBN+E
2Vxb6B1lYXzRDPWhGDqYdAl4wCKRraNl/0dtFNkHh5abGvJHa4xv2QhvpHeLx64s10lWrWpch7Iy
f7sQ+qxoHchbWE6xUsJrZGuwmJrhVPZowJupCmamhYekg4TrZx8EewhoDh1vE0YCGGmVHHcND06h
vfvY8s9JND86Htkq4f/FefjTI3Ugt4snb0AvoprBxXiSuZy2yASGJr1xABgriNGgjx7MMb5HBFya
r/8ZanqyML1SNnLSPf8CPcbrCqdcHU9LdeMmyQgmUJ+IgzuBCaui+5zv6cYR2t70BNJ6VxONLwMG
I0O009l0cyMEhKFVh7Hzz33pnkE3fkn0t5B7duWkJ8Np7zMVGkvJDZaS8d6Lk70/gEAN1C7KjGfH
5JGJ6b9NSX8BLLkbmTXeZWxSMdcYTPt0C0lJZXq1EZ0BCE3PA4z46Bnfs9hZMSSkbEGCWbX2aGtM
DhO2gahOAcSyOWOvCo7EEFMmFsWr9lHUw5AOFaz8BksQloONH2UMb6BR1W5vIWhQcTAY+g359DRX
jKLkiAo23avR2c75/DaZ7lswyUemOuskHe/nZtyYJZgumhTpa8MpDDLMn1Nu7lz4MNbCbQ1o5QON
ltElgH7jvopumSuk+ItCQJ6bKhcgNgdGQeuqcNMLRDC1YBuhyEuRfoAuqNZzMDcXPBYxTU8YFxwb
P6SH9/3kwy1Ymdi2HzWsj3tGFEvYa5IfeGuDH7vCSK5Zt39px7ORkm1yLrk3BOt4lPNH4JH/svuA
xUP5SxS3cFroGrpzNtplgReKCL8PeuW+zAJxBD7mXUbTN99iN4kokm/sgADcDF4gxkClAI7gpuIt
iIVFNGGYb16Jek9FuScYaxOlwd47wwvkZK+5PYVk2Liftw6jn8ZYQdtb1dn0Su5iW+MbTQjXm113
CdIni77u3jMvJvZR7aiDGRJ7HN/zCumhX6C/GH7cpSEJMjj/bYrg/Iz1XZiix+D7BkPBDhTdjUAs
Fyc2VzcsY2H7wYUGS7a7J1aM3m9vdc0L2zGBwIBRFB444uIuHMy7vmDMFzprmgwvJX3inknJoCpe
jVieiNQd3bw4DBEIZd7h3hg5d4mT9KbPYgQe1bqPA29Y7L+oID6mNbLdyHoJYZaawO3c/bWZ3pSg
IdDP0CJoQ2Qq1UVUVw/frOF7wTG2ZZ/M20+BbyEPX+FXbk0oL75wXrBkrduw+9XWfK/c4ilW5PF0
uqFP60YL3XoZlpH434u+Z/Ifn+vxT5npvrU6QCLTymrO2FdWQlMoUVGNXoWcJhHK7zCHnWYKlTFp
3gXRSJ8PJGnlrQJ5g17CpI+GUVVtnJRgnQjv8WKuEJywmk3Z2TaKF1G34hgNbCiG6csTMe6tlPN7
BtD2ZcgpZ1XKXAwuRAeJLTBBJjDczfPZrvTZdeqTTMEKjJhaeR4deVMe9mAnf3OxA5xkm0kaRJPi
jC+q30WJafL0xFz1kCswk03tU4DTjkF7/j2m+W8IiAgEz4QAbXPgJ4B9N060rMGwMG6y7odvPRQJ
8vxwGsv0oD13PjWZ3W/wbF64xvO2Lh+JlzgSsG7z3CT1+BVU7ZfdDj/25N+aBvRs0qN1zDERNiyy
3uj+MuYk0DWATLBMGuU8brlWRdjZ97v8uY7zemcP0KgSCiiWTFwQDTcklIMvIIE3QYfzMgi84SE0
wuQZN4jxGYyjdzT74rV2RPYeGDhK2HqrU5JTqaRLG5Cq7QFAZNF3TFmvi0R5x66rfqizutqGwmsS
iPwg08l7QdP+hcn9LzfzEICnhHIZRjQh03LWVoT/SUqVRybB46nhGH5QRVlCTicfhPjjfRrjkDFS
jeGA64UuzDYpMcOT91fzBHpaiYmxZgTEHh/Dd5XS/A5X4MS+qVYQ9P4gintv3CP46nkV3PeB/snT
6S+tyCsH6qV0KKZiecCeNnGe5VXcGVj39sXUGx+6TsTeS+uWKq2sOwd1Oz41SUgpcm+nq6phZi9t
tsaqmvGWxeEP9DxCYqnPXYRDxcw4m4qB3ANDWLkkgzxTNI9l0HYXByjzqqi43iUV2B81TOmZXpd0
F3uwg9zsWFeamUO9AMa80pq/iqD8NZUlLlnfNPcyHJ9Gx3WwH2TFX+CMrFaT1SAYOjj36wFNzokJ
S3gWdk4tefKFwIKi63iJWeDDqWoLd8ZInySEY8ZTVXXy+LWxHaKWVZoVw69A2gBiarf0f/VIZSFa
qSXrLXZum1S41b6gs3gb6hcB/9cNw+IwLBJim7F70bUbEMsOD1ZkqU0JQfMqO7s/+CHlbQx5b6l0
6ZqIQSnwZ7yRdfLS6vGjDwnjdJFtPQqTiKALCoTj6NBvZNj25M/c/tTIArCH1RbzOQZKvE3m5ESY
GkcKbAmw7r0+B8rt1thkv3xD5A+zbwLFTUz5EoQi5fHqJDV09lu98MN73czvjc4b+Hosl2AK8CZF
mjpIYkgcICN9tlpcZLnJ1X12MKhOIQ+QSoB2i+jktIUNOT8nz9s7zzB8kTlrF6pbQcm2F+v2qysl
R46ZycLsR85zoEmDQdzUDBjDa9ItYk8In9OkI+pgaZQdd+JSZxmzv8J3tCyZxCVqxj+NjTWFInsA
BGBSdwmBrXVTUlHrja1FYAN4fmONNxM/CV2XQd/9i3zcMJCDyiUC3RDqt+vnmKPhvjQStaHW8Ruw
ekjZSQ3tJ+P82/u1v0nsIr0j6zwzrOPSKOKAi1GaOLtOOcVZzUGyDaxW4IerPmO4s/9xdB7Lrtta
EP0iVpEASIJT5XCyTrwT1onMCcz8ei958AbPrvK1JQrE7t29Gna9pmJpGTiS44IremCGe69BJFzc
NtnaWR5dAkiLW2eiETOxcMtq2gpWfLWbzHODlbG7D68r74MSAa8U5OKBlPQHX4wSKqbyzk7uFPvM
wRUX+oIMfqOx5iQpPPOGLUQyAVQdMvdfpyJ5SNuleS+WsserbD58T+1gc5yHImf/lfHLdIKbYWw+
LIncn0fsBCuL9HEGC+qoHXogWxsnygBtcIW4dm+VKSutoPrzF6jhI9CyFetn586r++cOe9Ehr9Mj
/i3GI8LoQMXgi+iofxoXHMUIUb94Dt/rxrxLSz8zql5YGIhVhbaDOR4c1DDTH25nHsBOEk+jvIKA
+8h8Q9wskPkSCHz9lWlg5mWTC+6kbTnRGjqAHoTq1+wUIBOkCUvuFP88sEVMvD29jLYms2tiwidD
rk+DyilMvF6fcZSvqsIkNwon9opR0P0SoYSkM7cwAxY6fqBkiS02KhapTsf6YXrjU7qtJVbSQeCz
DwpFaKgqcIKqNvjxLKp3Q+f6UtRo8svsNqegW3CrZGly8pz5H8dGuLIb/u2g1lnvLe9kAu3lWk4x
4a66WlN+dGET8tqAAFlrnm3gA/MHAyDL33L+6KzK20YzskqCDHWKYuYPIZl6i2tTYY5KHaC3rNUE
bWNOaKy1odhul1I/omnau4iaDZ5Ixe7SyGPly2JrTbx4UKk83GAOt+yKHqMYKwEFRmRRtH4dknE5
SKWO3MF4Srr5DqtFTVYZWmXdLmzwKjDmbf+A++km4Xq+x/HeH7oU/6f2IsNToaxdWHCbo/mCu2g6
FkC0uSkFduLsODPcG4rWx13XBhrIwBKpY1mF1U0WDWJfTb1PDUaOtaCuZ9DemHKOeUJ4N7UFTj+L
v+FPPiu2MfZee4L9ZETd4IDSNtFZ5rEeC2BAYb/yq53vEkIzVUGoBGfFbgjc8OQv1bKN7JQVsWOf
fR1Q4RlMEVmdGOsAbnbnqht/uePVTx5l307Oxowzatg6ppA7V7fzHo4zXzkd4TD5JTZX0hk8G0nf
PlkuwUOBsJP704NHXgWCT8kCri/AhGW2Une5lu5v7RbNEe9rtyaxQlArW4oNYyt5iGlUeJaC/LjU
c/LkhMtP3afECnGLPo/DEj96dsOLyVxHrbgPbU4LXMIQIJN9w6TFrZ9URWPZ3NMDOrb8xMNY44/D
u5po9a2ako6OqHf/pOq+HZHG+7QN4dVQ5rKiSRmuJ+w1hhtHs3xN87MMoK3kJf83TXAy0XZltrPO
UOxENsanrKWd1WsKtauhfa1SWl62RCqSF69uQTOmLqE6J3iNY0l5FdAHwRh3NQbNebi3MhD58Map
xeAkodlsZxewcBPeFgyP6VvbV7DMq4FIX4m3k9Dox9DYdIBbvvsyCM0WOrBRhBn6VtqvE25oYK56
oIFL2HxS88Zk2HREHrwI3z+E8q3XyGoDkJN6taHqT84YfHh1OHzKGmy7Ft6PyyqZ8g/3Ykf6fQbf
tOIG94I92QViBnFTThmvFAzkt5TAIqHRJbSaerLVbLXlgXSbdd9Fza9zpT4Xrk6P/FmPfZQ80grJ
5kax9RPE6C+Moe3Oy+MDjXRfWiOnDQNwjFQ6gAjzmB8KueFocPK/pIimoyrDi4tkC6yIpYECPE8n
1jxeaPkEfgu86ViEE3luDUihhh+Ow1fcDW33XtoOFLEBoE8JuoKH5MtLRrZMDLA4+RSMeTo0Nti4
X/UyQVVNmhFvhcScOrHJp+rNQI0Q1/MsjV7mQJ+Q1EYsYWl9MAWNa1XAweBX3t3EC74oyajMEzGG
yjQxpzEWCmw2rLrzfjdn0WMW+N8hxaT4EBboxVnISdo45LM8vatU2RxQ0qstgzroUkWtWjeET652
QoQQmhAn45e80UaqdsQ8vndO+0Ctqouip/RxWmgwygoSWQ2pwI3xCeLlssZuPHEXrHRobUt3AvYo
W+N/6GRBqi2y6AZEML9ZwHOvlWs6uo/0yzI2ajVPBqxsWfLTjErzno2Qy1l7T6eab+5D4FBaWLLy
4gsjNvRdxQ3T7qvqUrmwTiiixNE0RWfAfIozqWQxb0JslTI8Q1k9uWzd3xas2UAcWsYf94e4GxXl
nX3HgUG5hyKrlmOJbHmvcptC6aRDeA6e7ZCRMQd4f4QvC9kgpgkTyGx5ilXyZdMN/jgtZI6F6S8Y
tqEd9TZqmCyes6Hm7iFGWD5jaLPkiJN/Uo7hDkGChdM1ppvVeUAeE6BK5sX5q48QRz3XuJmd8ZYB
8MsJWaAnvPWA6lw1gmEihVNP4ako84p0lHef5tm3klxt/KlB1EtjFkdtZASu7hhVoKprpmubV5cF
pWwtUtf/hhHyz2gHR+X8hOxnDkrm04bSBriyHHN3zdh+NXn8UfRz9BiXHa03Tn9bpN136ornMon/
bFNS+wPtLSS+sw66nqRP8uN03qXL7Ue7qCgwGoo7Lt5XxzlfGIup+wJzyxGtl0fM9nYsylkIFU1A
8XHtnrzI++bFE+2Ji2OR4zK2CQO4EW0+vfYo6UG8PAjfuQW8T3B6hIdRua/14L+XPtibOQekPPq3
nj/ipsb2vOpm3NnG92kUsEJYbmFefmYxAd6YRUViGu9XDGo88j9FM9VEKTYvElAG1yonNxWPVpQP
+3IuDQwym6C9W1AkZCfX6ZatC4qLqQ+h04H+zqeqPEFi8I4W1P3DvNSU7VpLRnI1xM5NVDLbz/jM
U2SqdWeVoDqEIOTsTGgzDuEGVQfTyammj6ry/qFZ/CWC+sYrnkWI2LofuNm63RXmmmJ24LUmtv9b
pWkj3Vsuzg43Z8MSpV5JMpn8kT3071lBdJOI1zgHj3rWd41HJNcojGz4O36Cqj39D8RNnOrJo6YN
tw4QgSFpPzGixOvJdPQvmuGxyvwfv6T+Q8iIhNjcNA+WbdiHCpSVvHYv1rXaMzEuFnGK6Y44tJ0n
vmUGGeHGB1qLDjGs/vVA6wbG+xRfuLD79VyJZVdO03SJcOWwZlfJGrM5yoa2HpUO7F0/tRXlUPwO
qrz5xIZUvSRLiZcbvwuKDU2hIhrgkOqgOSbYeJsVZOPk1c56Dd/YUieCys5nkMHNcXXFq13788sw
YmpaOfQkbiKvnZ5CciErq2AzwazKftMGp6WUx/E0XTm6wgOM6nlWf5hyasiQa+UFA4fYumSwNlcG
4MYCyEwmA2sJjDe2gSGHS2IVWAzjuXEfULcfSW9NOM7Jbgcx7uyS/djKVLb4XfB73aVjS/IHTi5b
uUZCA1SDyvgc6tACKk73UCAtC/4Iwt73HLV7t3fdT8upJ37N7YPpyMGgZrbsfLxrlxqnXKvxhgRp
lXCq9OXCe8ptEY550Pj74IVKf75kDKNEMnHIxlj4qbArh0tjFjKCTYlB00R8HyoTw2NEwxAbx/w2
NlT22XNkX/CGUpQRWbBr5oow6ZRaT15PlXPqFDXlTWws8yXueJUMzY79MfuM3ifARp3AmlX/c0v/
wlYKD0KRZN5RHcx/KwH1B1PY7NEwrG01DBwsDXaWgH1Ei/UM+2BwPwfZoZTtWdn+a1d2wAJb/LhC
LXqf2hAIYDbyySVgE1oXHg7zN9OyqbLNeOWwF9e5u/CwRxh3gvbjNseW2gJ+plSqpuqml324R2l3
9tjd7hjxi6eE6X0zFkAoi3B+mXzdYAKko4Vf70aGmXcYPVGchL4eN0SwiSpVSLkuCNiVDrwf36Pk
ZaiuIrmD2acJsNhnejz7pCGoF8BE1vhpxPoabKcr1C+loN4NbGwaUSgkgs3s3LqtHe7rRqln9FF+
n0rtFolzsCKjeiKbtDwmSf9hieSttMhaaNIl6PQcCqg/1gOFutOuUMgKOdLXqgCqz9JVwHIWPU2x
EeEQ4fK2G5t42URtI2hLIjVEOCYF3x79WR6NFtK3/Bt+/vQVxHAd/TR410jMLFnoX0Ee0bctlGBi
ifwJlVze0pD9Ed8iLrY56m9ydiCIIuXPVOunUMlLX6c2MlORk1xPrbMbRcgcorNwbgcJnh+/Ps+i
+xwd18NHBBydD7aHKBx/5Q3BexN133GT1Zs2nOhBZaf20HtNdSN1cCVMqPIcS6892JkNxtTFkJJZ
TsdCRALPslh/D0vW7/umUS5qp2ufx84udloUFAa75byrrbl5bsljbltUinVZMkbWPfjdFEtfImeA
SEFHlr7GomH1BbVM01icVd4dKSAxKf6jRN4I4YNuiJUSj/XQO6BkKqRCL+MCTEKz/wgd0z26pVdd
KziCbSOhYZRRNbA3j/KDXXn+u7Jc0jTC2PdVbrUnfLflYcra7liCJiLeN+p1wZUWNwO+tT5xg3sT
FxrKY+Vf0tTqn31bFceQJtQ925FoKxtP0yGaxy9cIPs9b2OuKrjmbZwKXd+9zxI2XYZrEpZISLnv
1OJRUG21DyuHrS6RnUPfJNcXT4MRAil721FfFno5tcGL+S3b2NoZD3jJHCFRWoKPe7reVMl164fU
TFcpiyeNIbi4mWs1Yb8hmSloPN6UJnrvGpBEmUvii38FdUQdARtREozKi4V4YlI9l0Gkt8m8vA5e
9ZDmVg15xw0BEbT0DrIfI+khkAKGct6yR3Q35UjFVd0hBRYEWGcfT+mcNxttdSHuTqjygDGfZu1+
DiNmLsryyDAQMoQYNDwOkz7OQf9tJ7pdd1Lfm5pBZNT1Bmpw9mo6K3gMfSJAUTdiANVty4EGfrVD
tN5btnPljGIg4clnV2q3zVc+YOsB446U5KTZLuLdAYWJIB5Bp36Xj4m17XQb7wrm5itvKAHBEjY3
7SKqize4811H+4CLr4aBn5iqBatlkkpSVynqu0xHwSWnGoPbYaTlPzpRuFN49L4QgsCr/Uey1nzz
jgROqPH47KKB7hoy2I77rMcEv1dIbszaDkBvOuC684K4YwX5M3bQmE1pS16ITlpCnHBI6/5loVds
L4kiHcJwelbRIgFHL+VFiDaDFUNJ0L4y1v+JEnngTTJuvbqOzoxrLsgSK7y1BZayJMjcTdYP9w2J
v3XNauCEFyU7hNOw8AIZKEBMyMmGyM0rp7Or11YZUnOW3/Pt4xbwLL4xmmPQdTB03udeGG4LG4yw
X4Kft1JkWLfjhhBVFhkYl19vIDz2dBbr/UQAYXVC42xrR9mP1sgWmy6J5KDTEYAcbwv5S8VM/9p1
8q/Umqe1T/rzZKVXvQORWgftsGkzX6wbPtGdtEIqgouCmjrIEAhCcVfsReTX90SRyAR3GGG5XKcE
ppqYqKuMjzV9Bhu75AXIP/UtieOcXYbXnxX4VgJa9S32jXBl6dg+CS+D2eU6/i50eOu2dkc/booe
FQT+86SGG6Vl/1tYfnxfzJ5+adsCWqbVOnBVcvppcQbG2LZg5pCxpoQ4maJ4GyHhaT5Y4g31wFlI
yMrbI9XGsCW9O6rvvF1u6NKwmHBv47p1oLh08qwMAbAkC4B2hPnjoCTpdOp6cMBF66FOnrHoXkjR
sfUETUDlRp7wVVk2TYZGLzdRLdqVcs1vMtV/IqijGzrpb2fqAy64Juc1F91864MUB8jRH6KsvQsj
gseK3ezWbhVWpzlLWGAteitUMNMtahP0dTBS5ehzG9b/zSGfYOA77AE3CyDmR5r+rKto7RQwnuzu
FLspo0EvTlMXvrCWgDCSpT5mHxoP+Vwe8bN/CYXakHZ2dkyi7KnOhPfGMIG7/0qvMSqqj10xOKuW
BSzXxWBntUCtQ+qpOA/8cLsY/QWTn1puqbYTq5Q3FKF4r/y23RO5IkXnI7VrQr2Vf020mbL9CJS0
KDe35DmL/T+4XOmOk/mGkuLvrPCdQ7D0gCbB9/zVbvjLY8pMqm5pOIj3zkg/vGfyzyZEPGe4sYlv
Lf0+j9PxwOdS7yXyI0VzbnngYR3Rf9jhgrPSaz8I2JG2HKW4guaNpIhhU3gwJtoZ+LaC0u3KZge/
qN5bY9htpnoOX2XSU5014AQfbW2R627tp9QoMgy8xzAgt0X50ATDQ16G/Ag4nglYlIfGBcFiOfln
16X/IGDmpPA4XFjOtJuqdKl1oqPnZahd3AJDU52S2ahzExmX1jh4WLkHPh/8x68fu+6+TlBR6fUx
p2lu+k2BQH6djbpN0+KOGagfvnHJB+6riJ9legXV9lOsL6lcKm7n8rPGEXAUGXEAk0PAHe2C+6Ct
9o5X5GdLJzaALRDx0UwcrNRv9LyStplyEjtz6Zxd+rk2c6j9czXGbPGihp7wAPtsWo8DZJdi63X8
2GwPtZprKXTu2rvxkOMJffuHMuqepBcOODXzD28m4TAOdb0hsPUUBaHa6JKxdc7z11y3AKD9+mtS
1acB0cb4lTy4rgG0kKOwuleaTfoNcaJf6xjE7TDRr+Vm6ncMkj9hQQdks3efNCF8LkDuT1aDHroY
onEgu6J9BlQaHDx0vmExNOPQfkJhwvTOPfAZwNWHGnu9T/C7suyDSpKiuLARYE2RINShNSizU5AV
jxJf84qKXnT+ALG/94Nz5l198GyvD1WIrc9eagyAeRfeVSYlkxXDfLGbJtq1bQJOGkqDVTLGFPJR
xALJVSRYZlv5luH5FwpnL8AhbBUF6fiJHjiyvZ+o/rgh0UPGQgP9Nj4oxtbsQVHc1dP4RY4KwAiI
aQoc2VKVVffd9C4fKXsczM/DscjyrSuCF79s1Cl0FX/WgGzZKZz2HpWCKrwawm6R1dXBqKsRvw38
TbjwbZZT/hqjO37oOarZzWLo94nXrZc+eIg6ETBM5eI7W+RTQDXUM7cL/UYZkL9TA6L8TDfRFudK
y5lJdffoh7epLtoNOBZqIyL1yl6I/KGogw1jAb6MNg+eF0++RYQ8ViqiudwZMdNkTVack44ptQka
njh2MDe2xH6Z2pyYQvbljcrGe4oquDCgK3mc0PgrNW5FWCdL3f2WQdccNQuTXZAZIHmezXTdWv+w
U1wxwbAg0CJx2mRw1kKeZ8KRxJRDm2LfHqvQ4C43iY6w/aRwuzz3pafZ2xLteCdtpIrQTqjsFf0L
tKU3nUrQHwH/TCbsZbcE4XTjdVeKLsSDXVbO3Ypej69BlA+xmwEmqrgSNMobD4WlidM1uLzFApqX
sokm8U++i1yKZT/dLVX4RZc0G0ouBswaGOCqiRW3xVV53TTc9xl8+RiqsXjm1oqEkZC1yyZzotUl
ObV98gYR96eyYOQ4tnqiFsh+4t5BUJ9KBboDoNY4WJNl185PgfJ+Cm5U9JjwbptDce1nboaPekLW
jfoEFTaleYoaL8Hj7hGgNh5sxIz8COEPzDCphbqVFdaWE5ntvdvZF+2ReJksq254T5txU2puEfhF
8odGwZuMlkGCiDRAiuyHzKBjg87YjuPwZqr4ICP3iUGGru85l+cpIwg3dGW28Ymg3Ht58+vOGF58
UXlrywpY9MvvtuJKr2yqOloWGW6mX+wuEvDBXeI5OfN8Hvg+scE6WmclMJqlvAnJX+DoKx7ma+9Q
adUjrq16YDGHwtX4+pxX5mi8PNkhR+zKobW2rAaLHdTlaRV3QOPEtaZU5/FJJCX4w6SByJUhKmC+
eJv78gvAyrbw/fDB9et/ZlowOEVoMyftp1REJojQc4DZopnS8qhqQABL0y+HOogAiAVTaR4Y8tll
dmlBFYU9fo1B3N46FIpjRlbm0yiUdE708t9i0HrzCKoxkxDWniD9G7AUwbYBKZXnVbfR1PXwMyvb
Q0q+ZkcXKPeCogrODOjDQRljjg6kLtrqsAyXpfNuc8OhQLH865MqhlODz7GwY+d1UnP4nrCWWs8F
QZBOmvwwilbeMaJTmFhQQVHHuPmKKLHg8vkWO9PWfkxTgXHU7qMPyVrPiZpn6V/Z5IYWwdiAjZ2s
2QB2Y8iakHIP4Eeo0DZtukW6dzdNLO5i2b/LtLzk6FxrgaX7PDYRGbh00oeJNNA2S+DgJSr1zx3/
bptJBA49wS6kYU4dwBa/FtrEhpVjeQhEUZ1rzRa6jHnXZX340fc00sjExvmdUZ5e5FTR8D042tB9
aLN8LMijr2j6UfcDJScQbYxzEGn3WS2Ze0pwghH0cO9U25bIM3b1wh7t7LDP5DrXpReZ6Okuc7hA
x10QH4pYVdh9yB87gl1kpwK5S6aWoFcq72WZjOdobvV+gnNK/4v/yQ8Y1mOIetmRCxpCeS/8+IAC
/ykn/YRJ+8kX0Y+xCO41iyiRYwH/2AvNb9fBP++IQYgi/Jp6amfirHHuR2hpR9ufnhigv5lXp42c
Uzz7rtxS0GIdHcxT23jpDnYQ3yUxxw7adHpjednvwiOzs0UFdLws+hPGHDx5WUuOHckJLzTe1BFm
eQyv9K33hLyPrYT+MOa4Lkq7TaTy4D5l/c354GRP7dUlh9yIRcYhlx5xaW/E0NHPFIF+GqB43NKM
yEs1BpvbGLbxZDqoTEhfHNd+VJF6yLD4b2GPuKtqDI+TAJmroWwBWWEfGnnSOrARpOlZtzeiUc9L
Or6FmoOqHZfkiMMO2yHkbt64074OFM9MKLlBNdw6iq7eTkF5ocSePhEMxNe9K8qW4P00Xq/Jde5/
6Sr0WZPHJ6r7rkVjRG37CM++zfq2bjpKfbGMBKHzrLrw7GXTqapZ/3c5XQYIY/mqDTFyjBH5f4cu
qcDXtA0m2j9ZWndrMTb3mLEctIl5zzrzZkTAoo6R2Hc7dhcZZGo7AktYl27yPtjm4mXVfOM3AfQY
v/0RlUVO4mpYRedM9+WCJNfV3V81sGGabQGagNUx4iwo6gr/9rqbA4p8wni6H71x307JfFNF82M6
yw8MgqifIR4D3wMWmJU9P90U4HgEcRzZtmNl7z65XvWS+vZTXGGo5rCDAdn7F54Y7BV+Xd8zCzNi
cFFD38UNAibWJrQ58tcAG2ycVnONM/4/qKk3FuL6Oqvn7TQ0DKh1Pa5Dq5KHXs5Hm9zsKnE7NEWs
wuesJhQ8TVgxcSBdF4Ys9CObwdHI94YlJ/+Z1ZsD1eSKH0nWc2P5h8xwPJdQBlbM8TT4oFKv2Lld
FUB1nDL1knUGal3BlcsIeEEJMKVNkKO2elczQ15/VJAMEGsFc0PSPoL3RiYgTBbwQLK2WAhIk5Pf
51dDkJ/Kb+U6WGYGA0zCdt97U3475LXXueKY0TLa133zxE7j3ZML3uklt9epW54B3ZMLGudNl2M1
XEpfQHjHWBQSB5felNGugzbkBdbtpNqvKg/u2I3gqHXMjVlG3IXZdF/prrjzKtpEaQNhk8bamubI
f2NYfFShc187oGXkojmEs+JkhUBESXyILSt+hKuOfCcBGKjnS89zpPXvJMxdlCX8lQjc0xCDLx3k
tC8iVZIiaQ4uVxPaOajncM239LPnlHUPZfDO79BJtE3ni80qqcfF5TXYgxsLDbOGtKPX2la48SwK
mQphWDks4yuYslu6sT9aTT6qmdgeXq1Rwxx5B+PVLwt0IkRAbgJFTMGyomnEo0rRi7tm28/6QMUG
vF3BkdgmwZbE5YOJMa9Diz/VsfO8NFZzizQNRZD6M4cnkh/mWfv2v7In41hE431CnMH1ZlDCmNuI
SsJZhZ6DDchnw4HPYjJ9zniYwA0NvWofO9T6YHhw6D3gnlbb431txR/JaF6NF0GETPAEpFP/V+f9
m+c7Fx0tz0DQXkk635A3KDZA5S7Wgil20GiJSzW7h8LRbC7CRB4tt78zibc3Iv4M+pLfod90Rxl3
dFY54jm6+q8wdqINmeQPkZLyDgu6ts+t/NfmfOTHVrBX8HTERUNFBDHs/jZu2+/aJG+cs5+j4KK+
VAXSNOz1jBYZhep7SGKg6xz1hE/4AfUpf7KDG5B8F2XKg/3GtBRu0ibv6SAZ6B/P/eouTSILzws1
mjF75GOE/HxqyDdtiH9RXJ2x0fBNN2PCdu6Qy26N6j/tObnggKWFove3mect28JEzjYgDbTGiLvV
2j/qVCUPlbK9k4T7tCePA68/YOtY4gamJzML9uwKWgznPUOMmN8AGP85PYwipzrObWTtF9jvB+JG
3tpZYlQkpEg1XM942KGnMPWJCldezxLV/bGHFinE9V4MhnnG6S7deDr4V6Nc3Q+l9VLiv9lko/PT
kx7H6pNfelzD94HE/6AKgI/LrN67GKEGf+z81sXpK5gwFMCs8IDsw/+TpBHqMD2HOB83/NdiH4yJ
nbAP5tzKNOp6PAXtKq/c6jfCY0StDYu+Jb5NnVmdHV3eNuj3PLPdqfZGedSskpnWaHMbO7wafj/1
ryopDnMBiykJ5Wn0JZ1d17rC61coJsdfD50NASRut+wyqVkEi+vN/kV1zRfdgvSXxaZ+WOoGbaWj
URPjC6tmW97YYtolA3VQk0t32kgUemW1MWyO0fVuat23H1ykDkGX1t9t3hsK7OPpcXB8HH6qkm9i
6WnOkv5ySnC+77EVBx+cmfgCWzOWl8Wx8j0sAvZbpsEDlFBPUHYE+7xU5QCJIGZG+Fl2UFEg+9em
eUZHo9IOSyLqXKHw13t8Z7WR8y6Xmh55p9NvGSCE2xZSEBXAmBEsYT8yMrffU90j42WpqP55kyO2
2eR8j4VtNk0myPzW1Knmk6devDjMjsGo6l+TYW+lROKZWkr7ZJBIVgzPyy/6AYaLicVNzSIAUoSL
jd/ksffhFsK/4boP+JbPadqEM1BOt6m/KTy+2i4hVTIgQvGsaBscFXHfeJ6fo7zKzj5bhBvLlfoR
fzfQV6siBFfZToLxJ8o+nYmtRFxJWPsNyItC9MG9innYV8KdEMZYpaMQ+rGNK69v+18vF+QvwsFU
44lJkNuqHH7SXvqXMmUcG8bJw/ZDRXHVJwuOLzJTKVw4dCZ2Qj2RLdRmSmd5MB1QaBjFvJRb8ASx
zVyF3EhmAmMu5hAnqamiqA2/df9qCVeFoKU5nx8pO4z+8QLxcduyACuplcwkHTc++92dTd1fXLEO
U3ZkgFCVRB+VtWGVCuk7Mcht1qNk1f8grqW5gz/TyVnXB13419ycFUOsKHr31sw2/sboWgpvO3+y
xXxRKldjBZp32jX3WFLEKlgs5vaRbMCqqJkGGBUXEp290+8M1Ywbxhl9raMsgKsSkNhVMdiqoE0Y
3APcNNy95zS+b0uL4TROlq2K8mnF+7vi40XsC6CQEVwiqU6mhrf6swUpMpIFCWnUpnMWsVPgfLFA
iJXZapYz6/cieIn8oP+c55LbSsJtb4mvO+EmOc318toR6yd2fCx1gF4fBeiCi/ko6WvFbd3cVrp4
M5Gnj2EQBx995DDnKIICD9Ta4rFD8+UIduLkR7bEGmXWhey8TXaEIsjUAOWHgka3skiMyB9wlRg6
XYFpdcxXY0u7XxuH363bd08TXmFKj+j6XTvtVBxsuGL9Zw4SEyrsXMGM9ptirPZlIAEK9vjFLp2Z
Yy4nzUMGBo6bbVds6p4TGLoHUc2FToCxmNLt0FEjWbZZgH8wvw06T2xAl+xNHMFgjckFs+mnLCcS
d5X2QPcaePGqgyEqK/fWThQ8xcJC7k/uc8X8MdaQHo2QLyK2sWPHWWzx2qUQBfMdODbB+o6rb8s6
2gjSgNi1pp6XSd6+FUnHlNsiTYIfqA0zRh+T9gSu1/ItQfx3WxYlnQeZV3mNIfbZZl9QOG6AkSID
e7bzxEZnfp5M2GNn9L4GO3gjYIMJMmBsYgHZX8kPIwFKNuKKbQrAXtvbQF0wyM3qXdXjsSxxrzW6
uTQCnbLnm+AHWbQHZ4DBSMx7JCdNVLeReE4Whd1NjSwPIz5rQDcBab2c4RmmQeBfw0jQzN2OAnm2
KS0xNfSB+BDxnFh2TPYzmNtNhPiAUARMQOMz3PZ1AzCQ6BI8+rDe9X3+bJLuHgDNTPkuMdeQ2Zky
CV6iBKIeh5Bbhr6KNnOd4yIdR64QCv9Qa7FN4OSqYX+RWE2P0eLc59ZAtAHfV5sThcva6qtyDH1A
vv9Ucs6CBz6XuUfZczrylKmqvfYgXZdS6VfPdLzWdf3LVs/ZxIKXqqE9IRbzcD+O+WeW538Ymba9
43F7wvqNmTTpF9GtoRyXeLRsSVtuvTSEzNA2l0+RmDQADCsWyAm1yzwwZUSlmBkafckYjdU2SAtc
iUGLdXeL422+QF5BxG1koW5RTGhI4oSt37y0p0lKqy7AGYVPvH1Y7MKAkcnt8R3bXUvYF9hkilsp
HTELljzgaSApHChodoOzoPKZ3Rq+s/XQcHA1Tnyx495/cNzkZ5LypZ66B4YYlxevcrHr8IoWNe71
OshhxuqfLmHdMfgq/yRwgLOny19lqcd1bTnF2Z7V9YaGCTa6DoqqZVmRI7usF/jYd27jTq8BF6Ej
QACcXB3TNeolQlIZWl+lPZASkGTp9pMgG0Z4uQLOxirzSEgjovWIjmgUqMmiFn6kqoSNkM/elh4s
c+8Zdo7katNND9VwRUSAisYE5yneyuQd0HD+KQU93ngrbSK6uDw07oNVkWLwSwLcG65PvjmVdf4k
8hKyQtWof+zDMurhev7DQ1r7ZKgAmrkVBz+KDUOYVefwTyMRrlzW+jvuaynw6qK6lXwCP9wGnV/f
tP6euun/ODqvJUlxKIh+EREIYV/Lu65q716IaYf3IAFfv4d9nIjZ2e4y6Cpv5sl5R71S9JtJd/rW
YRDdixG3Ru7QTcxe3Nn7jU9+B2mESnAWVnzbtBtsZRbldwluwI+eEMsDok7z5GjRr+24YMvrVV5J
lQl2Ob0T3K9ffGum9BDRsd35tMkDHo7d9qEs6u55ioPy5rMIxA+hiUM5fZU9hjxi3ngH25spk+UM
6hAUmsxwdnVs4WiqzIK2h9DjwKlTJoumn0HFD7mwbrPb402r6Qu2VoUFWGHu50ZtxEL2LKzAOoG7
oKh4nAHwF47B3qiF0h1n3WkmZLAaBoNHUe7H2NVgNzoKw1M9aJurfBudfV5EuHPcXkMdRDsHfuyq
L5OPStWwWRYYe1QsfPXlIuUOY76OM5hF5WB6Z6+B7ZZoBOU0qYa9FP6dIHyDnIicP4uUG0YpX3RN
c2rKMk7masBzjAA0tIqMlMQvnqCP1m5MJ0GMkJgqLvl5OgYrf+Qh5xmMAYAGF7Q5bgsd18fGBYAh
F2JfIWxNeQw27/b/q6Sb+38mHv+NU0UPgPRp4ouyN+gUVMel1EUlScWQbCz0RpalCamSmS8Bq+64
WENuhxI7VR39BkmNNtw/DOUUYGbQ7OQ8NpoUveMcD2va2b2Zqu8gsYNnyuDKz3JZXJVLNYc3Zl9T
OT37HfvDoXxNC52TZul5eRxjiVm236WJDIAmE5GDZb4uYgOUsMGXw/Pyex7j763bndKZmK8/xcjF
ncLEbhVPrl++zkVNyjyJ+i1eSn0JcgDB3sCXUjj9XvSxsQ4yrJ9cv+IXyxpedURfKWrDehTijWl9
4HAUWXTKK8IOLCiz4iiMkI35wMV6zwU9vwb+QuLq0CvSvvJ3Q2YBBs5VewHRMK4Hg+c2X8z6s8By
T/ssDwdtFT92FcGTnfRDSJQOP+vwLwyRlorZDu6BUyYPFBM3GzWmz2kJR4z1EtTCJaqrueMcYluH
e7PhV/eTxZdfjcjhrqf2EcyHdRzzswqDPRDXEHbjlWCZOln3GGWe5qCnpKad2z0FzMFKyf63Ko2f
0oFh43rwOaOEzxozEGNWHp5Df6JGazgVHnO8V0CBSbX1D9cEQm9efDYJccHWnKx1Hc5venSwyjXP
LHYgkNjRn0L6BoJeULqulXV10h7JDKzv1m+MYzW4xs4yjGc/xD+rfXaXo1zwypaVbOegvkaes0Ce
MzosLHoYFA/BHn+qY0EnHmP149JlCWSRTKcbkNVMOm6OprZeQnZXbPf0azgWz9RCObxvLIadrP4r
5u6uCdG9fD9/wArScumkxJMS3r3qJkrcRu5ZNnY6isc0/UE4UwdP/BN20BwmfOMkt+PvUlQA3IVw
wbeVr+AC273wO03MCo+4DqgAbCKC/XWIaMVpwa3ao2reQ5bC00zatGrFZ+8l3JpGyriyvyyUuPZx
u52wQcIsDsFzCMe4OnZ161NS/qXvgseTiOgLoNkmxZ/5VP8ZUwhvlCU7hh4rgLE5Hd0qi46tF/3l
gwKmVg1wQ8F/PlSGAusd2imXfq0PfQPVqpiRseIkT88qn9JDMqALAyIFphHWA7QPOJPr3vR4C0QZ
HAjun4IoHFcAiS0exK2P86t4d5qeioSmsfas+wR6PVHXor2fI6e8er33Pbd8BwolF15BgAzc/PkZ
9ym8uu9J2NzHnWVeprhwmaEaZh+7xie9MlyF17Ad2k+mI8LjruX8kFbwPiOgkgTQWa5XutFbfCLT
iap57KDcj+mnzYJ7bpmo69xWySYKyRJLeKcM9XVXNpW5mcqlNCUl65AsFtq4C97qKVqslSi6hLej
q5twAWoJNBAxct/w+2XXPqnVfaqH/KLt5Mn3eDNybDVH32w+lC4HVq4eql0Y52udBPmtdGWDbZtu
euLW5r8mpqHGci33IfHGD6NU+D8adlFNfxh4yrCd5SeGAUdrB1/lSHrxpq9MhDUn0NzRFVItE/G8
zyIOmbzXDRfy2L0PdEymiLrZg2kY1qtLa/jBxSewKpL6R+uFMVs63lEFxXdFFcQaGvBDTcQ/a4Mv
h+3UlnGL53QhUY+zCbtM7q9du/3FZonr027hdqu8uRQZNulgBE6GsNZWS5nScq8ZJ2Wt8ZnEKK0z
npkGhB3wJmMJK88bp+bBKqbi1ZL6gKIfAT5RxUNsWO4Hd+pqo5p2OlhkUx/ssfvrayy6QdM0+1ZG
LBLj2gcZSAvBwMBqZkSpjMyO10yoX1xPupUzuj9TQ/N4widvm0jjvfWS5OhK95/NHhMogD8fPT67
2xHzxGZ0g390VX33UULfioda6eGGQmWrX902lZfC8fXWGZb5uiML2kZSn2TvJ5+k77ZW1GO/D+Z2
o9ta78N8+orZQRE2i5pj0JXejY3DGXopbU+eEe6HEOmqc2OB13zyznlmGCtbcsmXOvryBwczr6Pf
sYg/OI3vHRq+XHveMQ/gVylOYRRjBcI8jov0Syn/CwWaXclEf0/Q9dXVEw47IsN/DxC6bqze+2Ni
NBDAhjj8je1YX12vw7uidb9hunbXtHUrxh8VwxXQdN8U7DASwg07PfkX2Qu+4i6dCwkOMu6pRumS
zaNhRG0SfkTw6UgmdWmRVbZsAQ5zPgEEPUiKXQnmn6U1PpSG8xYElZsdjcAVS5u2lsM9H4JbMAX7
FE8ShXCwkqb4yS4W5rGxz8v0Yhvxs1nJm8jcahNRI6cTaOjC4pkzVMYt5txeFSMQYpj2o54fkRSR
87FtxsmrRZ2KW1YcbDa5Bx/3qgMmfwkawCLvYjSEKYEj4AJoCAO2IV2hHheCRQ1PHcRYhAYtgsds
jj/92TrJBXU8IyM0fPHznibcUvz4GV9FGAbrKoeKDV3Xnc1tlKp7p04+RUbSKm6fGenYipXjC7VU
h7FgEYcpjMdwtZ1plpXAYnH/2ifHMbdZFb8HQ//vf/YMLjnyZ2pI2WpGQEw52Lh3xv+Gye0wdHjE
MOHTOYF5VeyqoGr4lGZK8+rn1WXGsr7Bb432iBNvvVhiv8sx5MIRq7PjsuaMOGBXGEWwGjKz7DtV
E1AuMQx+IkNSrt1NkGud9J7e8VtPf7QChI8gYK7quh/3ntIYISS73nd2wX+tmx2KhHlunocPAtj7
qpenOsg+ylY9W2VxyFhaePDngARFrxYx2UxwqS0K71iY4VEr/9WqC1DJJjAgpXN4GFk6bl08uweO
X4YIBoCVMCfjXlThA8b22+wM3xMFdAeibSmdZSPP8OG5Mz3J+0qeEYT9vdMWYuVI1kkQk/8gO0MT
JAq2tzvbXDmAzddsnvb4XMRmcpJmS1I53emkfiQRx19KvryseKGhK9zhoOIXnJlo6/uoIpxBkxT0
/YwkWJUSoZsoI99QlkNjQD+53xHonDee0GeMWzfsmTFgWPcTJdK8+JCQCzn+uCj1dl7XZNMoafJQ
6EyUQV95hzm3PhI1vzsKEorCGWJ4xq9b+IiXbv1n1lG4RUiFAzvwmhhigk+ctA9DG/21afQ8FB5r
8uDNpEt4vbDlZLicIHzTVjbd0anGlRFgNdtIkz0mQh6Z/pkkn1F+E4ooNpPiWpwJ/VSkLJd5BZ/A
oxl8Q8y9ScF1O3EHYSJ4jaKWVF77L0oIdhOI5mcPsY5qpuC1GXdn0x6+695zVyQf/4yBiIDTpM9j
wslsD4u9M4ECNg1vjpiyneOMcD65dm6giuNBIXQVowwRRUjvMLyXUG8YaelEfqimkThCgeVE2BZr
K738OJn9RJwWQHa3G/JlcHaqbp8kCKphbTvbiTXTI9laOBdB/m4SXoz8CqVGzGvDad8qYV+F7ewc
t60Ji6kbMdi7pOPOBeOZbj6HDWbDUycVNnnNsKRcYyLeUfXe0RuabdAr7j0m/LP+ikXjSZIrJevx
HlvONjf8k3AsBtZGoynzkIu9xS5Xj2wNLfPGvvM6zcbjMJRbi3GMfDo/3/hihHBGVMhhxtP4k4yB
erQnlowYhdnbDAG//GBsPYMFoOgtUIciJ2Fbticp6uukEUrt8dxI4Ce6fCHJ9+QOxSYz7BqIa4uH
FTKHNYcHOgOHTeRk3bkT6WNYWVj8mpFznllYDPPFr0u51ll74TjDx1gRa9PxdWAeMDyIM95CgUqj
+V/TwhDzjXCnOwAHRVbfJ2by2AbWA7tAhGosTgV6v63jR5oWth7ezZU1qKcw9b+LQfIGZT/ULv4k
Xf9RAFfoYnlP1ujWBRweAYh6J6A81yBH1lLe1vK7yglVlpEZR0K59kVGP0VwNmFb8Bm9OjFG7TxP
rySNF+MgK5cpN+98brZ7yrA3Gv751iPj1s3+zaXWkpavbRwaT3Mq/H3sdnzkq+968OmcDTBHzSZ7
ams6y9g+FyUp+oSLSJjofV6kf+4MkHAInhjU3lzXezHd6Zekyo4Wb2uNA2RezyOIQjOs3mXV42Zr
2+/Adrp/s5cwxoFa5JeJ9nkj5EHCLt80kq1HX0fxFTFVHqVWr2DhdirH09EJvqqWGd0k93LOtQZu
eVo8K0R2pyHMoHS8pLHcCz2Q0WZg+wukJThHsnv0jJyVuUyOLXrwuvYCquhj78rvBhiyar+tiAaA
dPz1JrZ6IH/bbdN5vya5E5JKj6nDf2yPb84Ifh030gEnyr5S5p7i2C/TcAhN5N98Ny7jOEPA4r0r
ECLXsgoeBjPODlkfb9tG7g0CVkSZXmY3fG2a9iuJAp/SwOzF1fbVFTU0iXS4M82S/sB+OuM3/Usw
yuFxsOC4NfXWEuplmrMvqIe3kMTC0muDsCe9M6CQ+7yZNBNs+ppwkcEtk1xzogdThDZSWsMbX0C6
G3x9bc2KO9wU38e9Q1MKT196VD5TpBMM/vExq8ZrQ3+vXw7oZqZ6NF12OGE2fApw2muuBJ+jdP68
AHpvAEf5HBKdc0y8gPlcnwazoK6Lz9SqsdO3uacWmzFxG5u+v4I3ppGfKkxfVAtEDIsd4PbuZLhY
5/qSGHTiRogUMQuR8Wr3BquxJPjgzS9WJv7nBAO859f3itEBI8dIJTD2CQ+Wgm8ZMNfc+h1MAX16
RJvK2uBoiK27VGUvPSInxQ9AwwB3PID7X8skARpqQcYtT1E7/gslbYqOa95Pgz7HlrwfB5YecX8A
fP6zSKE0g/W4TZzqqo10W3TqyCCzESL/iph+edNLg1Q47pDAokIDPAYDLc1S6AvRUZkjFSZt9xSN
Avq9xjkxNJd0Cr6zKmFKkgRvg/dEsqCW05PnU4Bn6eAQ+emeT8h4GwMzPbitNNZRl4RrIJtf87h4
++yk2RW8GTsQPM4qQEpfi7wo8PpCLpu8ftdkA84oBmA9Y8NLyzuz8t9C0ew6OBJcQxh+uYluQG5v
5MCL2oTzxsatvMW0sYv68rXJq5eCzul1FpQvvok861TxSQQQjpr0DcsTNqrIgZuA4JU1824KK4g5
VJ/YU7kjoFxva1h2YHSumEX/dU61HifqRf3JuMiaL1+q1BU4HZqP5/HaJVicBZGDIB/ofYDIDwzj
FiIw9wozct7UZ2DB+Tr0HXluiuhsjw4qZD7vSQj/q3rsEHivqIDw858oyLZqlG9WITZsVMO1xkS2
mmiFIuE7pDuvFS/k9nE4lbyfvX/JhH2oAQzhnE9PdlPGd1FAO5ozgQExigGQBv+54QE/QVmFiDXv
vCrYeMB6vYRfYChYiuTF8KajfBtOOeeYSwF95fOsyp3ugScx3RZLAXdHlGKjlTxLiDorVwrQQY3P
dXJBTBPsyKufdIRI7ncfWRIfCcedpaOAmfsUK/UYe/FCUWAVmG4GOhU3W0Il9uSwelxJf+LBmf3T
8fwSTwPREgahVbp0HoTCOoeGIEXqP9Nde5w7Lz5OwKH7MXyfMccAnx7CHR4KLK49tRBIzZssKU5+
J/6yjuO8DI99abzlVSNpKsRGmy34mCH1+TFBVo/KvbkBN22YyIHbPAKxOQaG+44/98xe9sHDDbEu
1fwiOm+CQZU+CwgfJVMt8c0TKh8uAeGx7SqrzYjfRZaxB+BVPYNdIs08GXdCBEe7d5qN6BVSeHxM
2esXE7USccBFLMkdnOWNf8b1dLVr8RtY1s2uqq9+JrUdEiwsis5ea8M9cJhd7Jp7TaGf5zAUh/n/
4R6A01wP//Ap0HbpT1hY+avQcsnK0/naXBu59L9gZ0VMMjd0TDw0eUmKvvgNuSTpFHGmI/tZRumT
8t0PgDY4YFX0qNP4rGNms2BoX/yu36F8Pib4+bZtz34M3+sPnxj2vUBiXSlPosxfTJGyaPCYJa20
BYJIB+w0JOben2uY0vhjDIlRiO13uaJS7TCr/OLV9DkHqI4e90+FFszNIXycgbXT4sKJ0POB4XU8
zKn/i+f0tZbZJTScU8faggEPL5BVcymEFogpok9ea4UDetJU94LxQK1uCcxg+mYTFSAOCnGgyvxb
5hHb1IxloWYsxT5qE8bcsFOEoFJeAiEeCn/6ipz6SrPCb832jjtrskmwelsg2EXo3OFuwvJdFj9w
JerVRMbMLa2n1G9oYR4CSk4WYzQQrl7DbWXQO4+quojUuQiKIOaSK6KTYmlNmmOd0gU8teqJUftB
++LQ1N5DZBfw4ZgiMiAOOsWgmvGvVtFIZalPLUabxF9t4B0zK350MnXyIJLtaXbjhjin/yJR8SMk
8oyf8WjapFDbyGnWIzTl9QjsKgum+rsNuNDFAokbweKMwUfdxYL2l9xVX6JhCxstkMKmqOU+aDOM
s+1wZk/yO6ryDfIVOYtK+Uwr8Ul2rgfWyL4CLvfXdjL9eXkXngvP3ttZ90zQH6x8RsECYrpxYh0b
r1EsKcYzGJf6aTw5CQ2YcXC20bL70kLxpb0ggRO4MubxuRf9DSGcp02XHmyjAtJp9H8mPqY+zHYw
PQ5IE68AxNtVauDQ4w7zkVTm1Vpg/mJZt6Sxt52l/OywoA4xsV2sg5HT3RtG/8Jy7la7xmXwlq4B
ihfbofuC1Prb9DYWJltRWE0eH2jLgc/BtDaN4Mn0w3FHhTOHa2JfQ/axIm//hIkjN6B3fKXr5haY
E/kYPKGOjwxQpvndkC6odQD6RXLSXfmlHN9fW2YdHImVtNiiYo48Z827/YotZacH+3fwi3znDlW4
g936kBduiz2XDF1E2JC7P7p4Aq99TXyUjuOwh9zX8PD16kcVty+4B6E56Kiio6RyMKiiwbBj2Gjb
4aPLE4BKg3mP2FvinYNdLPG978Zc7MMigFhLNbcsypNHuD4QBokCCo5YWWx4gq5Ht/8ZMjfb9iyQ
diyOYSzBc9s3ZohrxwO5D8mdkxo4UP2/KLacSfZtqOOnKiyvHZXMvZR7OZs7ChPaTRaM4BXMb0vy
JI+1+ZMJtiieCoA5Du2e6+mtW4Djhnek+3JmfUJ+WKfR3uuwkMQi2Y5WD5uA5OXWxC+5BvWp1yoh
UVPMYbTTDkETi+9ZHVHIOLXpAa3/JekyeibHdKdMa4cI814FztmM8k036dc5o020Eg9WVLwE1vTL
wfoSTNNXlllYQ5Xt7GcJjVnABB1C+6LifOs7/z9/y3JLSmfAH4sFJ1QMrmn9zNeLOaTvyTz5BISG
sxfVkJQb0jcZnAvL+khLaHeYe67k0nd5ETLf0cIVZ+Ulc7yP0syefMuMT/j9mfrK+D7P5I2dxENv
Q4fksNr2HK6r2Td2+Wjvw776NHomUiv+i13nLottTka1n8viMmYmiBqCK0AAvH8qp4+PLJ+omPpk
/oB9eUMD1JGyjkdTBbiorN9OcuqPObaVxTsg3PxkCe89nPRBi+rm5KrmYGV7atLlWxRFf4DKsqka
jNQOGdms7Z+DsL3hBt3DJZPssTK2hBlQnBjZa+3jg70XzbDPcLpUqXlv9hCHrP48xNU/o2vundHB
y0l2jmpOOgIxEeviguj8R2fWRoXpRfewYzw3emo7Ua+82fwIG5rAl0JQ1NX3HNPsPLrvKhX1TfHd
JrOMlMTllJGcmDZZMxoVcoH4abE3QMvwnE8LszK/wZY6wKOy4p+OEsd1YtfZ2sua24zSjTeNI4pn
1dkr5H6I269pcDE/ugLSVFE7qAzc5yKwG5xG41pZ1nOMKGfV8ZYHSLzvXdjX1B04LOlYXnj3GL3D
jTZJ6RJcACnf5HKdDxRBDGnY4Z+ZcsRkYkJ+MJ9y03UwkLU77khAdtEgQz/+cpt6z4p+hjDWqLtp
Ulds6gb9qVwxrMC3l+Thq5na5i5QcFXrwXowWQkendCHbwm947lxk7PZyS9jlGejmGjyLUFUlBMP
47gGSeYVLTsbfKRTe2GsQrCNNy4RP3ead46Bj05aexZ8X1Mb/1KpkuLy4smRgjzxicyvFLIyaNLX
tKrHY9D6N5gndKTz/8ms6RA3E+K0jh6HzIRsQASWUZduXrdbyp1hr6chtIawMs6lER6TcSZq4NJr
hKILAzW+N9vx0beDY+BTRdZX+Tlk0l+3M/E0oHhv8YR80irrMYNAn1fTpx/Ot2SwPvE7HwpyTCs6
C9P1JLonnRlvho1IbQ+8o9T4grdxSTWGUfhlsrLCWw43NeqXVlYAXvjxhkMLhnJLUJeTn2A8ywds
pU1FoWYuaArR4ZeXWi6dnEtgyyUKNodA+FrP+sCnTDdKZN3h3N9BFanW1UIQJ4s1cjfrWIy0fbdR
lf00Qc3YtAYNRJiqfQyfuOzrJ+7DgCx46brRXZDqbrQfa/cFXO0nrgjunu47yekvW5S//hwRYOWv
N0zusv1gMYuASQVqWAePKo8+5wKzykDVnbt8lKuwf6aA4iVAaaVLif6ozoNuT4Rjk83Aodqxpo3B
DnfK6JESg7/GZ0E3xXgtAu6Pfof02bF6jPzsAqKxJx3NGkXyFllmPxK96E/hSA98h8ygSp9lcK1P
XseuUMqcM779xXaDN0dxds0Dl6HaG4lQN70GLQ+bXdO15BvNQzly1o2xSDcUUmwas6HzNUxJRjk1
Zim8nVsoWNu8rV5dOaCies1Wu9OP2am3sRj1qoSzyQi6mAhauNyNycMAs4pYY9MwMYoJJANZ7WU2
/gkpAWRQd5KAK7cm9yuaCM6nI3foQYX4hvyERg0KzNZjjY9kNvNPIzaPXQjsGX7OVPaveojBNKpy
jzB9qxzzats9A6k53RzbQ/Kv0H5diiGQ+O9CbSEekgxBf+ZqNNzbjUSWSAc+OlQQpr1+mxJJnl2x
wpO98em2LBIhMm5QefaNBYUgKE4lCFdytwF9hKV9apR5oj58WzTzHdeDF1XG7PY5MTFqz3uLEAAe
1oeycaDOd6AyIxJfc27/1aN1IgAwoUvMd2ztgAZ5ziotvTcM17hl4uA9isq7GWmXagpMQKZ3afw2
2kPL/5RMMZMo0rXbmy+iwnkpiBn6WCfpuolOsFkO4xy+ZVWH4kVxhidQT/3TAJVzNegw2sig24Cm
I6eVUagXNvSO9DuGsB8CYBNPVK7oRhFtdeXtW4/Uqd9TcNvm7lOM/ZRlIz8PmuxqhscD7QAVHh21
5S1kL92i9nbKfA3s5ttJJ/UYJjT/1kNwh+EQGCTca9f8INC+m4bx4LvcNXsjPAWNhGPMRga+aYqj
Af2rnc8VnRpYmSjxcmZgv8lQb0L8eis/z37L2n80ckVR3aDvok7+eX2wo/fqQEfD1WYf0xeEkQd2
oVpVFH8PdHWUYn6lZVfyQosfkXVP9qDGi20Rxe1No1617iSfu6R67VteIUf53DOALTA8NWtu+A9u
i6ifQc51vOGHOu6PGc4OSX6L/Se2LpPPtdXzJIp1Bgurc+6hYB8Dmp4Cj3y7GPzfqGCzH87UhALK
N5zwbTTUfUIxEfopJo2xOVJY/YS4F2+aXFykn71hyMWmPVWffiOe+MckjMPuX0pNRmTROkElxFlz
YiTudG87rHYbb06g1BdvVqB+JQhOkpIjoFK5gGBK5xs0Msmm4tw3wjj1DrYPLHPNdhTZlxlzK5os
GAwp22vsgtkxmhDMa43XOtIdiyY/f2uL9N2zEv1ok6vcdUESHroGo5NX8tWzSlTmaILUaGm6Wxd7
2KVAizjEmjPXqMs3CPn34GFuOslQmZJm2ptWFHBX7P1DO9v9pzFgKVzUdOF1DddbMz9HHS9IJ+Ce
gk7+ZlInlZ8AWEgCGVHBMHRbiNIGHJFa7NsOqM+UiuOgoXtUhFevSJ3VrpP8tEY68HuN2BddioAu
EQuCHf4WkORT2fyL7TDG3WO+oHDLO/ASzd6mzXQEwDY/97Uw2ItKgudVIaxDPjmSVThNmUf6T4pX
kfbokbP31ZFMA+HinGCYhVzvtd7GWLHfoVFbZ9B508EL+va9dnT30PLeP1JcOtCnKZonW83lXjkU
1aa6I08WpNcU+QpWGo0DuBuebFbPt0KVNSVHPitV0tXcpoHk8vkUBjm+EqtXoW5DxUSZT7S/BUFX
HBRXaV4x75XQ0PDoD8MfXN5vDVJmr2w3PoYpN0mWLsbJmo3qjmKxcFvKfh860y/V6vgF0uFNNpJa
Ve5GtIHHbyQbSJPWRKJnqOS0g6JFN07+MsDrxJxdkqRsn2vUFfIzwBwVeLxt6xFLqSC/iITnVtJv
sly+591U7fvBidYUZuzhvrILHG2xeBQbb9O7nSzXbhL90DbZnTBcUKNlm4h2VhDidBns9lE1TDd+
TBQvzkt5sYl1b0MLuplwwv6YOaX5SJl5vfG9DvozK5nXKg5m5FQ6gjVtMIz2nNRtnc6PRpoBD8ur
VxOwz8ot3ADRzeUCR2NTi9wXv4bzeFOpfA7pAKPlDsEVIz9ViLJFLukNbLxSOPChUmagwMUA5yAB
2m31DUWb1UynRg4vn3NhDJ84x2Fs9Ngq+gTNeM50eRlqN31xCCpjFlFMPNK4ZQVDTTyYAnxF8Q7D
j+PebM7GBNkMzGNMrJTaB0x2fBQK9HBupd+tozFUAMdEtRzCu7HkGM5K3e+niREuzyI2pH0OpzcQ
R2tKASN0w0kJpJFGZyFhK7UXioXS3Bq4Utz5k0wdEByVXKEG0CsknK9QggoZAzmfJKt94jtmluxr
CAt3bj6QNvZfMjNxNh7O5b0O0eBDY2QtV2q9K2alV14UcymdbYsJ36W1yq9f3EqeTcLs27rsnvKu
+CS4Ot+BwXutSTBtrNkDYm/DMsuFmb3IZGx2o98n90D5zK1uYVvUJMoOOWLm3ksCsMQhqQfbsb8c
cNRbzwLnIZUd/sAbDPZGBH+/Y0fbgHG4ejaEoA5JDTkAUWOECMmJzks95NSHx/wRh8GJjPG7WXTP
1TQ/e7J6yRpH7Y22aFBv04GeT279dukGqBBUckTZ+Ni1ZrOJXXm1PCWuYjDpQUoEGXiDGrSuyo9G
62UHs2MGDGhaIAHOgDh4EydXoaEgYpZOsT+2eo+rJlxbbHO2PPfYF7WMFVkI6SmOJ3Dbw2OBbcSn
z6CI8Gy7aWJgsufYwwdV0F3rwn+I6+cocqBxC2ZhAvLDQyedRw7tbEtLUIk/u7nx8y7hTCaKWT/W
dX7IwTeuZZoezbCcGIRY7IWgvM8++LR174CgCWq0E9c1sUQJ/GwHaSu5dcw+5I/qoQCUtS3kgtoe
cmpt3OEN9XS602k1H5IqV+s6CZ/Hzqcw1qQBZFqs9HPaLw8bVoRlQ9q/Tak15uT0NxxyPem9nu/n
QA3tFnPPAuBJjbeRE40pXlSXSbbsOzHsMzhRozXXj/BS27OpyJ4QK3+imJc7cSvsFdIHdX2FhDzo
ESFm4GLZNvAIcrlvY3obaTTEYcpCtz0pIGPrIO5/ofRWh6qJynUTpt+iU83BCAwLNpvfXy1pm+ve
Kin/dpInGQFpi0L6U12/Up+5Z3wQanTOcJ6yg8GuioYyCwOQnxSATzXCMmZJ/jwYKXZM3yClx8Ol
rSLvRUzMMQU87zFz5zVy81IdWzWXOVa0UqbQE5yGVSdPZ3rnGJnH7inBCfzuua2gxt4kXF+W00VC
XdrweMy3VQA5Waez9UI4xf5C3vfeAQv/1dxHDkxlyZH8gnkUCiYHTuPm1icUNkE3h2pUWBhCSXkT
EcH6qT5SzX1oDxjDuyim0G8gQarBdWoRAiiblkoAP5NcOF0+fG7khJ/sBMWzG5KtY3r1YkWKgEs1
3hzxJkuA1XjIw7shUGwBMkPiB49cisOUZxyzOenu2E8G7D0CH6bPELhUQtvIcKkr5BPXEv0jgE4+
+FHOm24BY+BymwKeGzr33W97toBa9v9qP53YaLfZ66iQ9mOz7x+MKnNPzdzaOKM8kr/pGDpc+E02
jH0puYSnVt6ePGP6sRJbHKmZ6kGfTbTvdSCpyIlX+rtqoSbVrOJJovTUwNEQ790H3YhrSQbtuyp8
/nUpIEBQp00I1qiZ/WRXaGZWYHK2vYhoMa153TJAUAzB2ANieW0BP7wUDVdpB0TJ1U/cP/Jz/i6u
beoDTJd7g29xQ2xZfOJzoLGLaSJKQXS5zJ4bPRvOf5ydR4/kSLal/0qj148YM5JG8TA9C9cilIfM
zA2RFRlJrTV//XzM2VR4OTzwZtfoQhWDdKPx2r3nfGddBuFHOxQfCvvtPjAczJRN151krd3SYGtP
oaA7ZGXMrmDLpBsjppzFYvZejBAdgsxl/OIyDvIIC1q6ZTd8n3LfeGPBQdBU/rQVOLh29JD8HS9R
528aQbQHZTA1PAzqDUPqai37RG1gm3i7IvWtjQniBM2kQQ829mrar4P6NqIw/45jJL3FksOpV3Nz
KCh4F/ZJ74T7poLdaVVhuKsGYiHY5v0ZEA5W+JsTV9qxI3v11DcFwwRYddBM2FKAe3E1IsCCoXig
mWfBfdXHbc8o/6S00rrzWEF3iu7ksgWzww/dH7ui7Y6FsoO/GJYjQSsRDSZtPd5PLRem5ZSIQ2N3
JMBNwgB8hcRsTvalB5vnE7tW3nJ8dpIpe6hzi8P3qKg+HXwmjaU4ZedkKQFItPZDUMP1G33/Hctl
uO8N/2Ug0HlvkeH7WAeKf2Hi2IRUl0coRkIFdXu40XqfSq8b6G0keRpsWQL0u5QvKXVquqV6NMpZ
m98fU7Os7mc7L0g3DHs2xwQbDfU9Q14CnnS7CtaxPRGlVVcxUgIXJ4Zn+upYsArZazU1HNoxoaqF
mnyInLC7bRv9ZOHlXE69XnD8xQohgQ9ThWBjHoRurpWOsCgwBeM++rvYnRsMHaVhQ5FvyeFdSiPt
jrCdwoVH/Y+aUjXMrrIUVW6PkcYrRp01pTnW0RKdfgTqyefEF9T6aZpAVQiEz6mnEUNJxskkxR0k
eRj/GlL5oyT3ftka0NMFHUtK2ch8Y+LpPeiNDOn4NHh+PJolROSa8bKmkmJ6gkIa2UIrdhXm5W7V
JfhYF2SRWM6WU6lJTBZqA17RmmxdtGfQE2vetghhxQL/uXtj80EnbBFQRn3MxwR1+oDxtMTdqCDJ
QkjK4p1V4hvgo5hrzZYyYtj8FxmITd5Dq0ecmwIZmvKXEjH5ALMuB3K86qL6o9Kyt1r1t2HBHjHF
5JhkJEMTaxnLAzHj7BmB3ZW07ye9O/37X//r//zv9+G//Y/8IU9GOg7/ytr0IQ+zpv7Pv9W//1X8
v/93/+s//7Zs03aZCTu20oUlHN12+OfvPx9DtuD//Fv+FwtE9eiOI5a5Ht+Oc2TMkb6IyugFRiRU
X7+adeFqUiigWK4hhNTF56u1HdruPlbhwTdlQCaJjJxsGxrseQs5lu1rJYbg6folL92g1IkUl/QT
peucXbJMW3jZRRgd+AYgWyJEilkcKapIwPkMysX1q9kXblBnBsD+4/IwHfPzDQ6Fj5mvSCM0+UwQ
dSO39lbJu5/CekKgKKZfjFT05+sXdS9c1FAGrhBhIqI35kfwt98w5u6xzSfhgVGxXBURr1hlMPYq
yAFd6+Ap8fb6zofnESI2ShUfr1/+0j2bRHbqvAQ6c2Tj8+VTzGG+FuYh83ZCKqSGONOneY5GPXy2
fQwmdmy1u+vXlJd+VmXBw3EM13aRjXy+KJlYCMEbLTp0AaPkba0rKNV4BfG+ri0Rqzfsl/5PHV0q
dOV4xh0g9fbvfboUx7IP9XfakOT0VBxAbLRnGM0pYyLn5xd/5vx7n79eFiUp5ELDtISSn//MaBg4
TskkPhB92KzzPko2jPZoG6cMRVxD2SgCom5XSstcIT8hX6xDP+m4FP1s6WhLhkytUph/m+t/2KXf
7M8a1U20sLZ19vh0ACP25A/RIcRj+AaQNLyp3EEVi6YuJnkXBFYGCt8MadBev/DFH85Rpmubum6Z
FKOfn0iHEoRBnoP5NTNi2o8FDXUhD71qAdKWc4I8PLVjrFFh5Eje8awK0sjM9NVQAU1Kn3rTMukq
aknefvHy6mq+7bOfSwmJiIKeO9uUe/ZYCCRpBiPogkMSWXwDR9fHsjeDYRnK8SmYzA7WVx+9cqBN
bySmmmaFchesua6G5OfgN+YWqkR3clSFIFtH1oGL0OkK5gCuBrmk1h51mlGHwYnzt0KNAgwkntxd
JA3/t4Ff41mE1IqNZc4s4cjhaNWAvjQsuc0aNdMyhvpnnRJ8VAI5+ku3LfggyWDbT6HJJyiWI7EP
lpE8qBwrSQRhAOkNSBEwPNQwdVNTKnVuJo4NXu2tHvg/i6lCNaQRqzyOCodoVZb31NrEfFmYLQz0
+DvlBKA/ilLFqC9k5j+leWndc3ovEFWU+b5r7Pw1nsA0Vgybv1nZGP2obLd4DwXBa/CEtNvIjPwd
gm8UM1hbulU7xfZGcZzdmZNn3/TEtnEYVuaqzki1dL2pP4hSlyvHwXfbmwh1YniiNxO+EKZIhsTK
reOLhKRfxDu/iMmM05rqSUDewUoN3cDfS93q+KbXAhIenCq9XON0yV/YqLSdbs8e/crSP8a+Rr0r
CPC1GIx70dao+nFc4CyOD9ja1I/CLHGUQi0EOQ4KBf13Z2zKtkbvyYHlZNZVdELzhgLJs8hgZTWY
i7zXwZkANbklEcd7dkXSrvpCidukynixDccfCpLUy+rVpWtB6wen+M9ey7tv1ljYYPTgOid1MfwS
mFN9+soV3nlKIrTXSXvkxB1tLWAfK1Qz+hrSg/07xv67q5IU5RmxcU8q15nAdhMZbB08JRzlvj3d
mvEwPuWD6u96s1KUU2HyHb6ePMoYSAGGXJy6WuQkj2Lo/Idaj4mXL6DdLLWshZDAcZgzShrV2Z5Q
0R4lmBevEQfEh0aPa23bKz0FR48DFyFmNjVo0eaet421bhFVzMoWzlSjmtHCTjAJIuCTrljmrqyu
zEi+AXep+IhhCMmKZa9p/c6zfGdayWbqv9HzbW9C10MtS28QGVugrxsU2eQRk7pJm9IarWXiJU29
bkm02Kh2TDe2TKznFmLhvVZX0x7noLNvu3J6rzIdcJU2EDCHkbLdeFhb7r3Oztfp4M7xkg5EhUVc
GSGWpMbXKHBhwtAAc82YUXZPXA+EORNb56SOeeb2t2kxen/lY028RkwmRkZC0y04VW872hBrQ4Sg
LiEAOpHnMdgKwJOFznHFbhnLhNDWb2oz5TOkBen4VtcoyOPCmu3OVmAvfax1d2bqA0XyxlARXaQl
7dwVad33tEbHGJdNtlFsFiyXNt4zTTd3WGv7uzBWw1sguCGzVeL71MMUoTronDt6HM07Ptk6Xjqt
R7/aKIbNiLGGyV5MZk6vjy4505grgtjzb7WAuTlLZvity7KyvviUX/gUKWHzjdQx2HJ+nWvGv1Uv
LuzQLG3i8KB7cRSvGlwYMIudt9CFK2F2lXyLagYw1z9DF77LiJEcE62coZi9nJW9QTRCVksBqhCZ
LVivYS6TNXHZqDivX+hCncIk0oCYjaKGxvTZ3Znob5oKMsSBBqexVxZmG+Dd4a7WyUq9fqkLxbVS
FJ9gbHmgtjy7J73QehufGw9ySh3cjqllPiTCoETyIvlcSDf+/7ighVqN+ssFUenMv+zff7kugEiM
yujgqtECx1yoJxerM4Wf225Hsxi+qB0u3SD7jUt9zaZGSfX5eqOyDYumPoWmWzPlVuTnZhvmG90H
b6KNqtMrIcldf6iXVqfN6cHkcqaDPvbzNQdZ1EzuQ/IXyedYx4Z80QmsvxlVm9GYChHFzpSt69e8
sGZYkq5powY1bBbP52sKW3RSmVhATALC7hPByXJlgE8APGu0pfXFCr3wVC1bGEp3WDYYRM9rnoxQ
vgY+JJXCMN0KfdQPU0RqjGXAXyX3xHm/fncXr8d5WlBk8daLsydqMnlOlK5HRMwod8ELAn8spM+L
y9RdtmRNfbFK5VxRnhV1lq2bjP5d17Cowz8/znwgIMAl5vVAxVL8HFrdc5DC54kBtWoyfoSM8pNV
UHeoy/Jh6H7H1C1/MaCJnnQkCXz+Sj+/b+lxjV/8zvML+Y8/jK1BSZa0tM7XswVoSg25N9vgs2E7
OKa2JWgIA55d0gFA/vYYhAQH+Wlf/b7+G1w4MfLiUuo6rs7JQ58f2d/e3MDt4G1AYkFnahevlZ+8
D7DtVo4cTFhXDDvLAAehMHt7HVVT+cWOf+m+iQd2Td2aTwLG2Yqru8qo7W6EZjVGv2RJ/3KcTUGM
F4PpJmcIB0E/9Ndpjyjx+n1feJs5M3L4ECSUs/efbZGpHfQQFX3e5h7QqqTvtTKNEJC/VVrotXJ4
1XZRfbFtXXiduZ4i+9Mx6bDIszMg8822NBJ+5mYi1W6XdKP+UtXNoGYYrtl8sagu3CLfGdsk0Y1x
hG6ebcoacZp1VboIZ3viomJd1CukEQQoK1p7UxqPawQE368/Vjm/Qmcr2eb9ogXhCDlf+/N60rBs
kLlZxYe6Ue5TS4kHPUljtA8wC8tu6bUBshzT7uhsdgmHjRTmekfXG8DywgPoeOiEsPNlEUzOW2DQ
7dtf/wsv/QbStplH4FeUUpwtOea4hipoTxxc6AintnHhpbtgkWObieP1S13Y32zpmg5bDj0gumuf
nwWTITvPWnDKAC4sRqpMoODzozLrkalX+i3HHO2rL+Ol568ri+uyyNjj5vf9b++zMGAADQDQDwky
uhe3Kk2Cw6aEYL3r93bpMep8LXSbvdmxrLP3hx4tuW8A6Q4W8RaLHPv33RR4+XbkqP8/7yrZlGaG
RfOEHcqc/5S/3dI44HhJxjziY1SFaye3RxCsSblEnZguiEPDrhP4Ynv9/swLWxMtUYhDlk4TgB7F
56umbduJFAb/ofZ94Oy4OBG6tYTTFwuj6MZn5H72WxhnJVOvtkexqAUtP2xEeDb6T9P/mPFNQLRQ
NeEEIlBrgUKv/zUUBqYK04IQssg1LT0q5HgI6wWuZBrK4tkJSflYALHDYhhXQXdnBxGziDgDfnFr
QusgLrMyIEnZ8TAfPwCMPea1E96akAewQpFZsOU0Vc8nk1J7DYeoc7HlpVAf0cH4vGpeVmPmJUYI
gVrK8ZGs+TlxaYwsLhzhmis3XuuUQJwAqv3EKh09GElffdFuvvByOIwEqE7BfFrsh5+fr5+2Zm5H
tX8I+4HRCrkASD6IC8nzjMhBwrG+WLAXPnQuUg76g6YraAmeFRtDHvcGnGZtnwwJiotcBVu36eW6
HTx3R3gHA+TY7mYH1rCOCyd4/WI9cTtn+6ILlJPeuuKl5Cv/+XaHKMG6Cc7gUGqz8XsQBWoIAsW+
bF396Xf+40rmfJBS0kDgeLbtSxpIbPiufxDkBRVATWZ6M6MHjrBdKBC+9AFmbS9KEHFrTo7cqih5
f/dgJjx1d/2uL+wSrkWxrGxbd2wKjc933dVDzQAIJ2HQ1R2q1ZnAZE3oKIA2tF9c68LO51Ih88Xj
bbVccfZxraB+eaBDgoNA0/9gNTL/Wfi9f3v9ji5sC/SYkQQI07Rs+3wzan0rK2KZhQfSj6odYXXp
fQu3A+wPUqAuEwhLAvgWlSIZ9fqVL7wwn6589sIgw+xYOjTX89ZM1rzVBmJmI5zNfgTiOvbL9ctd
+ul4QRVpj/PWe14YtoaT5xENxgOtbGOfoUFblnmHOVcg/L9+qT/v3vmSdVgjnFmpG+R5XS5bFbuR
zkONtVTuOkLD7wbc6auq6dpV0xnWouTNvmkDFBytS4hXCCh8G9fhiIEBPymG69/NQMStN5ubiWD6
Yu/4x9JyhNBpwfMV5+hnybOPKvttHIR94h882md3eZFl6LiCwfrqGPDPAwoXslyXLYLH7lAyfH5f
ijJgZpJO2M+jOrJ4X2WA6jxzycZVsgVdUibjrRM6PclNXT69BhUqOGlkyZuo0omwGh1kySbTmyr9
4nv4j+VAOUexzEssZo2cc/YIOvpYzoSH/UBcnHjiU61v2EDCF7iJweb6ctD/sVX/uZbJf0NIi8dw
9ukN7GEwE+AQB9QJ8iMylHeQUdQwgK5yhVkzrOiKti5DESvV6DKUdmsdPTcN/tIdct/RH00Hq2tj
wBINVLzC0NCsuqQJZSvabQHeC7sbfjFX7Z4QBTo5wivRfjhGnOKLdUf7LaW/5y5FDSwYgTugA6RE
rXUgQASgtKfQe3yxwC7cMSM726VMNyjdjLOnywwfNu3YxgdjTH2cH3NWy2J0IlxZKdme7cIaca8T
WVTVry595/cpiYvH649dzo/101vo8H00GRHaLi0OpZ9t1iEijwnQDs2GsCSQLm0+gkDlr0Eu7puE
mXMqyRzQ2YO2pYdmH+bfG1wk+qch9prrf8uF1cb7xs7jSqpYQ5ztdfjbkPaSrkJsl4WWMp+Uc6rQ
DjULSwzF6/WLXXr4BiWszvDbsuhEfH7p3LyssPAX8UEPmqpdOSA+DTgQmdcyI26iB7902idn9Ko3
0IX9CRFG/8Wn69Ltzp8sJqecFpw/h6q/VbgeTDcVukVygDHl3ZihqPeQ4i1ag+BGrt/sha2MYRcT
d5DDBm/Y2Y+sF60klKRODkS9hT98iWZ1OWRobr74Becq43wxWXyN6Stw9FHnw720EU6u8e0/VCJw
iX0qwhVwYW0Bk3RcRgORqrLqv7jmpcc4H3zmybPj0Df7/EMSazmadUwURlAmJmu2d74lSEuQMlsp
zZTrD/LixTgBUVTSP6Gn9PliBVLLAn9lcrBCWWRrKKDhDyIA6NOjs8t/Xr/YpSXK7sApgE6gzino
88Wsrppa2evxIRfE2KUYrp5MX5jrbKhK9MKVs26IMaQ1OFQMqyzvcP3y/yh62Bn4GjmWS6OImz17
sJleY0DW/eSAN7c9oo5zEelx2NN80h1E1feLWLqEbo7hVx2TC8uIw8H8m7Jc6SecHaFrTyN2Q/g5
nK2ag1THC7ob7VIylGFAmaz6QXbJ0ZpAgly/5UsXdudixJbCYBox//O/vZJ8AEOLTkFyiDEHrOJG
A9hQMusb4QUwksME4zSI3a9f9E8D6OytQdfPBsx4wGRd6Z+vGmtdV0/alKC8ssI9hxifrpRLb7QI
Tk6JdBYsxEk3M5MeYR8+hp3n3GSd+XD9z5hX0/lfYbicHCh5cNGe/xUG2XfCB4p10Huw6NhThHiZ
2I9OgW5JHMV2hG/4+iUvPG7qacUMhrOZy8bx+cadqu0l3r+UTGgPGLNZIIwVol33krDEKZi8RQaY
Yf8/vyidMRQVhsmwRJ19Zdy8JhfB69KDGyljOckcj5hKGuzudbFC5av2sEa13fWLXtiATYU4lhrH
4X+cjxESIIBNmMj0APdopN9ZQ1Fb9FrRPl+/zj/lFY4gwoBSci6q2fPP1lIv4d97eNnY6cHnmJMF
3sTU16gW4mJpTl3LmMReDvXjmDJm1CZYQaRKYU9dkp6AJygPnBjMBBby638YoRv/XF8UOpbgo8uo
6x9zhqwLDVX2KSe1xBHNIplTx/wEP2WfZHNIhCoG8DmkdiJ/8AsL1QuACjwjSGYSr9eQPJK1tckH
z/ztpKULSnzo+el8D4MqILOjgimFM1DSGeqMUf7wLdU+tOh7tiNvfL/uKr/Ymfhjjp6ycOAQV2H+
djELAAmYYpwC+NpHXNBEv7yiVTUe+lZ6O0cVgBgiTzvVwFawzE7gJ4mDYCBe22Z9UHRbNy1GdGSU
MlEP9F5JbWqUXDJKSEYUAbb719DI9sWhrUNUZsHVcSwEyQe0bHs9Qih9Lsu63I6BYXjrpvEUolo4
D1sgCsMS7bnx12A49cB5h192kUTeeADvGOE6wlkDWjOa2Cu8foCPM2Q27s5Eg3izwB4FFKCKnP67
k2IAWuhD5fxCFAEuhqk4ARQ1io7V6IxijwRZrQLbCl6gxHjHjjpkBYm+XyEhrzZSzt5Dz2uik8SI
/NSSOQbQLIrVZijT5jmvvfGE/Q92C8QewEmF3kvwJKms9xx4LKiAORLJFZtP9DG2VXUT8BjsVcBw
/SGLq/S70xruRtdboieoVsU6iBsDB7PZP/ddAhuI4TzoEhfnm7V1bA2qymB15N4OFrMKD9LvfmRs
LF4dfApPpHjl+9YqyucmMoO9XZXtg+EW3jcGCuGS2zX3JMh0J07WDnAvlOF9o9sHxbb6kBeQvKzQ
HA5aKNu9H6Ypme2dY9boZmTxU8+aIT2FLpTzFQFMMVbeIKyesc1iX8g9ryeDQ89JoyU4s65XQeXx
e2ApCqGC5t6NA9mzWI1jOqxLqutTVqfyFGCJoh0HPMdZugxlIMUkTvpW90ZdrHPbDYEyQ+m6ybzJ
iABuVY27t5WvGWhHpz5fKOThR19TLlF7QbGzBppqOPyZchlB3+1LJYZtGcbJD9Jpq0dtanvQKm5y
yKRfQCIt6l/KGKZHMBfdjRFIKBhJAsRlSZAJpn7NVE20VWEfnFwcfwAdS2E30KNpdpBf2ll7vyWV
clXDzVuPYSiPRhko+yEf26Jeo3rR1yMtSIwrrmxu+4F+I9yfHrBTDhE8MKfghnDObtex8t9yPJkM
ChoPqZdTBM2dmdny5KL4CZeq8sWtqqr8B74iPXmkh4t2Pakis12Ek0WITV25+wBrLcrdtuzumNu6
xhrKC+ZkH5kdgb6+4SFp0HGEl+wm6rnQnRZLs+gUspthsoMnry2wy6elKGm1Bv3vSnqE1g55b2Is
C2ySchFxPk1paTxjTqBQmKeWvoxw3hYx/us41aOjXShEMGXe15uqLiRarsRW68ZGPUU71i2WKIDc
g0yF4rDvjGuwtUQKkrWwFJ2TvISF3Uwk95D7jiapf9ao3h/Z2MsJqnoidxppKoSbc14lG6owCepM
0+9BlhPoh5w6PQCAzU4tcHL0zpKmdRL0ANJst/uZeU54z4WwRI/DnJwAcD2/8byg+kG+Ve4v2fim
lxSyAX6jtMeY7eD83XE89Y+VLcedUwojIOEQfc2pHVXQ0bPOzBs7G+TeFV18q5dA3hyp5UfXbIsX
PyY9gbKn2StSJPZ4NJNv3lAU6xCb15MdKSiFnu3cQpm2dr7sRbjV2mzaBZ4d0Y/W5CYz8jnaAFnt
zzal9dNr5reitQHLGvjqF1MfdcZCgue4cXHd72hnWLddRmSQ6vE6WzYoBKiu2RwIaZjPFEBwyQKC
EqDf+EkwzCCcnGDGBqGatzJUuLSLGiBdbqO6RxSgB1tVyOQg7TQ2lgWYoB2CH8dZ5UgtAOe1aXNw
jQ47Yxg1pr3DpwqInuQJ3g7iRiwyjKrGItQ4xPJCNXM/NJrY0VgP71KQZYcmyLxvQVvzUWhNny9Y
y0EQ4rPobaxXOCRRXEHHdOiXk4qWxOXM/QcmVTG+eC4H2zxOiaZW0ulw0whIytLQeHwICLY17fxT
Rfjfi5/3zY3deDYaw8R6we1t3Yspt06mNxKeIkNb/2sGZu6EXWjLvNOSV83qIotDjVf7q7TEGTcz
mhwS8yqi/ugk7Abp+JSiLiYplQGrWnI+C9bXiwZT/1OvnFWllsmYmN4YMzXq8s8lYudaSRVUfXIo
AJgEI+vaGL/3tcRIQR6iZif7XpFJ3HQvcszW0nZeNXyyg54ftDg4aW687PXhFu/SUur5bdaJDz7T
93kWv7R+euiJUvLwevfUbNBG9Jmz4H64WfNjtK0bIrL3wi/f0rG4HzHmbqcE0RqBB7uodr8PhIgn
7fjDK31SU4PKWHqu+YdPBQtgWmc9/qgkq+/1hA0lzO5jX3uuDY8AMLGODBcAizjizNTR+sPns5Bd
1XX3Ror5qfYV5RCqPRYdfodm1Ub5LTX7nZcbG7zIePvVapr1gHOCD227lU1an6+JmzS3n6Oi+2XY
7YGAacpnddMmzc7CGVRNxW+M7gejJdkwDx9S18gXHF2/eznBHrmKT4rWJkSJ/YgHW5TjkxsNh7i2
v5Xu9FEn8XupxWIBM/W+qIJyGVlqD+W/WQA3v+eNWtZt8SiDkRA5eRxx0QML8IiNxNDuzsO7oT/C
VXuZNHPTavUaGyRq/BFPZag1R0OTu7QObqxuXEd9DjzAvE3Ldu8Ndg8AybnpS2elMYJbRjW2K7NO
H7s0JuqXRBRBjBy4YqoyZnURDOQAp1SG1b51AdqOdvdYy2RV5fpa0EokbVf7LhOgYwnbPrbF8tCq
8lvXvPaFsSYo7YkQA7H0IjGuzZhQkopvt4YVW8Q/psZZjmC481Q8oN2jLwYLB2wNwABGc3h230dm
Szj1tG0TZ28NzmTyy3XoMRhIKGJwjepdQpoEdHP0uJK/1aMuWNICuMWikGPPNO41b9wWPtZGsofv
4ib8iQbeXTtVEq8xnu9GFLDwolZDQ8KEI+o5A8Q82fRp8ZTLQ1NG+3q2cY3wnWPBfyqODx1lGl5H
7HkJe3CVMIX36xdg/0sDhIc0JUridk4Mak+BTG6CXvsRmt3vzrZ++YG2rUX+a5zxfkNyWyJIXwSZ
+QpqC1+l+iGycd8646EcwhuDG0dECDnX1O8Mw/WXZh7eTkGOQQnmRt6Phxw7fdCjNgRASLUf35al
hyHT35ly2Ned+Qwtdl0P/SEGgWmm2UPeB7/IAntVlGgMBb4je3gAebvuW2CzGlrQqtsYotiVCqp5
OomVFmENC/S9RaCtqbSN76q93UXN2iVSFo7TH5kL6Wb2FknDChjBJnICQFEOfMsg5wQY31R8yMku
e/KCces4/n5w6q3OmUo1BaRBsQIgji9o3n+HJYKlQ6fXd442PYMXJXXNWDcVNMnY7ncWMyKnlbBN
+JXHzHzXrOieMJNvrgPeodRfSijglsLrowofqKr/J4SD5ZLjcqcQyprvjACIzRw+emVsZnIUEQMb
PZ2+eyDzqnj8BQZmHSDtc2X6kQTZg2a672zqy6qyf5ojnKtAYC/mqPsxOuW31o4YgNp7Le4eyhCc
RVSQ64lLVUzjcw0XABufPqdLb0ZeNIK2yscx1u4CF6wK2pGSNZsR9p2vVICXDiRAMpS3No6aqIwe
kcod9KyDFeQuo9g6lrxf6FHwDMN5sLPq2cshjwzVncrbuzQMn0NPHhixvKFX3hhKe2xs8vX8cDNE
2PCAEZRdsp7pBIAoVgOYBa/p17rIf9v1sCPtaRc07LFOkr4Zural4r3rPcK1R3MlR/kQu8nKj+pT
PIcgQRcj0gXN9BQgKLcjJD9jtoO9cF+g90m9YW0I8kB8wt872Rz1NnnxLJ6KU+zrCd9a5vg3Qc2j
N0Ml97VVxMASy1sECvdhwuHAD1sGN/Xo7Cfy9RaCeDTuOCa2xT3KJn8MU9IB8AwCGwcmViGzoqZ8
tEqx6nyxL8Jgl4fwuwOc+aP2F5UMpVwXPwdETOhBu9WNGsAH6mq+w/zIW3iDdxEplXKotqo0luag
g/TgzcwUDmYj2eArvB9GAtL0Wb0u5zi2piMCrjzpGTHd5OJMkASDwSdMrkGpr/qHEvCpE6QHi6TJ
qcUqU0GTUmayLCYcGFWdPhVxRhyAa+5sPLG5X++xiYBZ6LNTkPV/SVgHgQUCl/RItA4CRozUNm3O
khUgac1hJWR944fGyZDAsGz3KXDzHgegCfuy5xwDUGVmSBuswZJgmbDZeHJ4pFjc6YP/IMJgy0dx
Exv6qsyz+9ELnxBjbBq3OXld8eqKepPk2c+RA1bkTbvUSW9q13uB/q4tiibfZFP2Q7Vuvy4dbUv+
5t7zm50MZt/t2B4G4by71oAzjbQ4ZUTfyZEl2HfIO4xwij8zS05+bHyoAuJ1q6Njp7dCq2KA+EQe
7qKwgm9RSoZMLsh5y+7mLa2qjBsbg9uIW78QhLS18+ci0OylKLzHSILGMQkhtowDKgVjWWr+JvD4
KgbDhH3R2M/BKjX0uEgET1lpklOhKUA2A9LeZD0merMhuYGCEuy+HaNSL8uCVGdcItOwBtl26pR/
bEDMSTEcjZqQL0AHsd7dFmOwU0a85z1Y6di+PQs8X9FactU31j5nA57c9hB6ghZFe2fotOU6s3sh
xXpbTWm4JFrjnQP8vujwc2hxc0sw43cvjh/IefnGSQufb9q9TSWoisFnuIbAIM/nJA4qzCBivGPF
yVLKbisatcssG7bcEBmrDAjb0s+ZQkWQZrZ8kW6rPCb/0SRNAi5wJKO1loZUuHNctEH/t35NSb7x
avEbHcJ6aNxjVXJE6yt2AkPcQ9387sjxvk7NV9wi7PG6+ap65z4uEWC39jon+Qip/64L4Y9FDJFL
pdH2IYSMHTlOihug0k9Ee9L8hrUgCSFaBRgb7LzA2q9v7Fhs9b564/lxcW89eP4xT4qVJbsT9tqP
au7Q0yOqOW7R3t/4onsyyMsLneFVbyFtJnF9K9mR83pY4xu9M6d2xx/+UJTxcXCmH0HBamgn56Pz
CrjizQ9GcEdNjb/ZA1aiLuBWt9leDkjpMNGvpDY+xGSzlsy2Zg8ZNoA0WYRRu4eyD+w+fiYYW8dS
nWJ+jd81u4jAb/V0tuNo7bjJUzJ030i/e4ydoF8UyfCjcsQ+15xbPjRrspJx1pLvpAxoUaPR7nNr
TrGnDCPfkqxrFsxMfH7wGnZRTtfHpnfWY2WsR4WQU+rQQHLl0swx8lNEYvNNBg8edpjhb9xm/NE3
8V1t29/jGOiQ1O60yv9W+ORRoBS0VxH0d3/I11UavNZVM6c6DPvQU6+mEbxjRWdzAU9gsJaAfawI
1oNZhI5UcL2kM9dMrbfCrB8C0YKvn0koxq2PM+o+o0xeWcyI06wNNrwp3RJ47k8Yb9va7241nwK/
DT8wgX0fc+oHApLchVWIU+Zkzirh1/QaSOElHyJwAkv8rD5n0mrN6RzQ4/CONXKpt+6bPe/BnMD2
TQzazHBJ75Ba8Fq4pKygXv7dgYsYPbUTHEWQ0is22ghqURXYwaJKndOkgVR3ovyBbJ6TpaKTLauF
UuRApHq+wzuLbRpjDZSz+Bnf/G2eEIKTOc4ucWiuUrz8COvyrcjyLf6Bh0ZggG/0fmcY0N/zqj91
HCFgHqt120Nm4kiAlbx/LwbCVMdGsDkLRYekglaujtmg9nla3rp9/zoAILNEAtPX2XZVfKMVpNJE
hbHihZ/+QHO7PH8ScfFSozohrohwsbItFkiDnx093f9fjs5rt3VkiaJfRIChmV4lKmdbDscvhCNz
Jptsfv0szcMFBgOcO8eWyK6u2rVWw7zeNPqtmLJrl8Y7rnmHoZib/dRD96ZaXCnXyBaZX6GuTW5h
i4kw1qx7WRYnlj33aQGxgAFq0GgAW73M2+XoZxaNbpw7cDgLbOF7NxUwGsSl8Ot7Oac3Nsspz5zh
MOviU1junS26uzU+gIM4Qxi25ez4D9CldQ8qlIygoeOikrN5dgu4PX77+FfueIhGGpGFA8GRxaBF
8UjwlVUDwJCvplHrpw5UwbKDeSh690MZ2XrABhiEbrKzE3kMO3w+Y/WZmxzontV9CKu5cwROW8Ez
06noCbvivlIJp0xdPzXsMUlzXtcF1q5CGT68B/vKsnFgpzyBZWKth8nVzsJJ/bVXlO8u/FO2Fjiu
OD5X3KNPVUWZXqWnyWSZcW7LP42/XyZS2MQ2/DIBSG8BxnulddV28MCul/csqV8TPXsTrEYuFCA8
xjkx0ynKQcOxTsCr+5VQiAPc1M0+W4FsTQM/PI1QMbzqr4/1ixZZ7drp525hDu7Rlk3gjLAgvai+
ZhLl7wP222jSBRNSX3TczVNrRwHncsRhYHAOJWLJBuClhpOlayE31OEdndcaDgx6KuQlFtt2KoKq
6GRhHvjm+KTZGPOmqvlGiLAZLG0HvnivEXNZRn3Pph1uISfVMLkqSDiFmcDxjh6uq+gyRtNV19Qv
GYwgFvlWuLhS2mHdS+/uzuGOi3sF45K9tkYLn5s5gnelH4lSFUtis0fJ+mFlJ/xQmXxjd6Thk8A9
1A1NDt1De7BVHOTqjbmqCzckW8Fbu0/7U4qRyIrNjcY+3Tq2ikPKl0OlXFaT6l+F1IlMyqUA6780
8T3kvf7G5eoyRInz3TjiOtjUahauZkpcD96KDSw+xTftzi2pjfnMVT2wRBofk9RawXneD8xtEd9y
oX3Er8uPlAFr1no4rwDKMBnBvcI24zSmkBEKPfBnncY5fauy7c/V5B1iR1DpsKvL8stjQTZQYkYF
Fr+VFkSjyUu/B5eztZy5iLDJi1qNPysBObT9e6UZ30L29NgmNHXxfBsiYPxTc7GR1cSdt5xpUuSk
oXRw94mKIeM26j006qNZthvRW9Qu9loDn2bNbbxlaMU3SnnD0Z+zf7ln/6BmlUsUGCEEKvK1feIE
xNb/0c6kAJbLAepYzsOOnKpeclU+0mD/SkLLZZaUbHhlBg7Qxzkzb2mi5Fq1PrCk6Agkgyxt6t7p
DFD6GOpu8G1PM8rVyvOyoAL5n3DjZ3cUZPnD6eiWcEp8Sv5YfLSDcSAD9lpIlPTI8WY29J2DqSVg
+sJo1dvZ3vWGTTpFx8IMrzSrj2Yx/HU9+rfUFS8JMsG+8PbAjag5xU+VhC2ActpMJd8jq1RnowUi
0hYSlXq+dTpK0rJI4lPVA+oGUsQBrKbTqMXvpmb/2kJ+2R03M6vST/QOt0ProxsY+UZ0EJj6bN3F
2q3xyltq1nLB/AnZFnDG1myDWVOAGQeaOghdRIVRpa/uaWo+cxoVAULTIO+gchZiOgkPEP8wrau2
Wc6MmRyflnMaV9+GW5nLSLivQ2rsWXA8ciTweu4bZv3hgKTC0z9KusG4vY2Y+pnyIhlNRj9M1Bqb
W0OUU3K109oGkmTN2YYeyZpn5hyH1jdCXV5maQofJf4VdHAXTHEQwcf2P6211g5dfnKiC92ZFMxj
0uTEAP+cCGor1JG01qJlFU6XhMVL4Jd0BOX01umgQnCMaTuJ62Ykj6Z53skzPHiVDGkmo7y5+cxi
MfRQHEPhD2vcb1HDAz/osBdT6DFUgLWzdyLrV1KEECQ099gEUjr28YeW5d0yamuqKXzGC2/gUlIT
Ki1Vz+7pkBVB+WgQG9C4pTmeJl49vlmr09T29kKMDo9fh7vFGUE1z9QJJb65FZCyu6Zy1lsFjU8f
pLeTw+FJmrpa9Xl0UMm4tmqWnpK6/+bid5o94zlNQpy1uYefZaLinao7mxvTyrDLG28dHFFW9QnT
acsEgsFtajbE0uHzEFOEOyXhTNBntO2go+oGXrMzOZ15rbqsCvCcpLPkvd68tKrnCl1Wy7Si5mZh
6wmPw0GzkKFGg/OE3JyvNF2HzrFufDl+TJUcaqcPxMDVAkjSagiLoxDymIfVDthDAJMW8rl7nUfj
ok/tK5lvLp7mzejLnVclL1ORv7mPiN2ML1Y3bID3dCQqW9tCfliV7nhmXemuIl5OTceFn+8cJfAK
mWkQMm1l9R6c7mxuEre/j/Teyqp9BZkdtDEeTr91T3o6PEVd9pPEkIDDdP5Nw2w7oB5JcocKIKZp
ry3rwjsTawzotmONRtlul+EtA/TXGTDDscviePGejeZf6ubTMmNeCdXcoXPBfwd++wC1P8q4FY8k
CUElmM9FqV2mmsmwFfPKadrvApJXQGhHC1xQqKtUZVSlMwK9fO4MZkfMO5m8rvkzmEmGuVr7qYvc
Aj4JTFggVIIpoKBVa+nvXZ8GkwTZpNzxHofmXatBjzVmfvRk9wSV8qSgEOSwh+yQErUypmgRS20H
c2RPkP7iec0/VkiWk1BP8ZDf49kNWCN/8jkfcC7s/cw+lqYBuFyuHBPVO8bqtWNwDfDjvSz0FyXo
SKZ1QTPfEJ9NClZHpOOuxnrELeP/mXL1SS+fKZHNMoZI3vNR29Ztw0mckLXnQ/u/GIABYKlVJNQb
U5ZNLR+oxUKs3TGk3sudjTmhqPT5t+g4rlbf4SVkB2wxjsUrpMadSWPa0dytm4w3UG9PPRICy88O
Zuvvp5bxtW1f4HM+h6L9M83wtXDrQ1WJc12oSzEgEmPNy+VRBZB4tFlgWXbRGDAq3DpJtU7z6k2P
oqC25LEPxRL82nYyh7/GIVxVz9NbqqO0a1z7HoUwyMcK+BfiwkWqBjCKExOe7iXiuNGEigL81TNg
m8hkputy4aRSZoOcwRfp8bdQbwm4zIjy9GIbtZKoQD1s4npiniH920iMvTItULI4mZc5BfmCei5d
ihL7k6lrjMk1rrx4QxMnRivbHlohzsbABCER/DKm7kOPOsqX/l9BU7uXeCMLZZ2jKty56IS6VgZV
Gq5y9WDTm+IHFhx6wLwU6xxSn4HbNfIoLkMTmmFY8qpzSWz4FvPUWN7iuD+BmF2IqrnEFv1jWduL
OtO+dZ8NliSO9lqnvdRa/UMf7CxChAcyyRY1PR7ZIn6Tpnlhoz5I63lXdTO9ECxQyjAWXtSgII8o
SLHVqv6FsWu0RIaLPL6mO1BUF6Uom1vrp9dpIpZdvYsnf0uxjJLI1MiweHdc2Nuez9HVxUs4Meud
KvupSJ2NLCnrE3vlpv6LrPy/wUq/cuZTTVhsjRm9uw8OnNIi2bF++y3M8qyHkb4UeXbPJwO4aCK/
MuTbQIA/JGB5nQ7aVIl1HOunChN84ZoQzpK3Kolvsx+vpWTbKBWIvfUy/wCY+IeX9tUBWIehCJ8N
pNYJmLeHsvIRaZu1aPt4MsDjfbb6L2GPTTg2+iJRCqyDNANC2i9Fgpp1iEkbdkQpYy3/tDUYsm5d
gzWEJUJgbOdXno/BZr4SzdGXpuMs9F4HhwXyfyW7el/GDrOWrn4x8Mx5TnTAF7GWYN+4OiVaQP/v
w+ogHHpsAjB6uci+XocslVEKdDttEv5Cz+VPPznHqTJ1pGQz434B3yO5xLAl12nNxMw26CH5GDei
C8QCRjIecIl2hSJqPU/GvoU6j0llRgvkrYaiWo+ltZppQ2K78PkGqYNRQ2JPcaEjGR/FK8HKW6Nz
/1Et3md9YSCvVFHx1WpyCxpxlQq2lm3/u00tyqvGJYvj0iXz/QsRPjRwwzdj3NdR+6w9g7YSL1V+
aQdGxBakXASIroL3YGNiLjvrYa3gxGTdrMDNWaGp7jlmieuIP1KAN5S927qjcSi5/PRFfm9D4pej
tkbUw/gavrPnpyem6ycighxiGsMo91jE8SsxnbXsVaCFNpsCcOCpgjBWBV3GRlpFb2wEBdGig/Ae
47F+gyZnIk2igeMDH1sR8S/T8ZCW7SdP/rch5VenEr6D2XKIok1Xw/rkl6svIKP+c3gEMsPZFZZ2
59DDFlFsjDZflf58DV215ohaE2LZjqVxhRtAFdcdY5PUw8Ah6cGI0vLAitK1M8VrtoOXmgmQERFI
16XfdtUCqx8JHyRfce7th3n67IufOgN+42sCS0O5FLSPuI4kr6yXMi/Jzz4lTkjzpZ6zAErMwabr
BV8UdGh4skY8BBBtdZDtFQNeaZXrODHXXTKeZiIAtahe50quEm0MfIGUEwPWEoZ8D4HNeoISvu0K
smZgMjhmsH9WFE3IH7Z0bDjI3fEY4k6h0W6BY2SE6w7pwRntNZyshd9T3s70DRAynloOaVYAl240
vNlaDaOu3JlEt5xEfw6j6a/XkB6D0utSYCDqvayjExQGAzy9WI3KOI+z+VQB0MV3gQFdNzeQtjcQ
XEDCx4dRd88Wc+kVU0vQQ0iHex+vw4AqjTuF6G5d9gVL70wfIOzGFTGO58w1jmH8W47mwYQitjC5
nprQNAdNnRUXQ2ZiH7b+Qjtiuo4Wb5q2s/GcZdsQRnCLmm72q93U19AQKdLY6Pby8Z1CMuEI5HI6
NP0/tEPNmgBLR9LQPZsp93MGE0gP/qbB+8iTMtyXVbrWev/R8tsrw1raSpz8wrlmontqLO1kOjmv
l7685mF/jtLqt8lohCi5QcTGsYWE0K/ldzzDzfWHi9t4a9u192QcCRr9qxSKJ1gzlrTfNdutFhNX
dh/H7cK3h7vbiW8a9bTSJrQd3j5RyVPkUN5oGhesgXdTDpDmtdIszkuPvoZeuygQKINbrX82vepl
1MN3PIen+WF6FvV18vznedTYv4u2ErVDZ1iQRBmSgyFSsXnq4uiFHc6rRUvctOqjbY73gUK8qXHN
1O3Fmp1FSiZz0VJuDY66kJvcY8VaRLDDHv0evWmfQ5yPtFCSwLT/NWF5FXa7UyYU/94LsAS8ZHP/
opvZ01x7CCLcPY1fRiH1s0ojGiHRC3MTtfCr4V/v1KtSdGtVmwkjD1CNUbztovqZKRmvNz278RJc
aSOj58kyefI1o8Y81QURybo+9N9wm1UbEfMOA59tHvuyDQhY7uMWY2Lr21+kBFEdSdrpq8Lr6MLF
yjtVoUexOVJ5hKk9HlwLNQupPyDFccEHSxOZGR+tNXVQSLhUTqFBc9Prui8W4H6U5h8oVFexUbCS
DFuMwyh+2NKCUGqf2WzvRoA+Wyryz2Gwz+hkti5LHm2HNzYelNoUhcNXgm6xWdsnGXHFLfzyacay
VozZU5+HKEXJmOldtk+bYtuKZEn7dOOGfUeAoYawijGAJZInVuauemlslFYd3RHku6Iv5jjJQtPK
5zyBQ1zbT2wdHWU4nGlxQ3torBvxJyI2dsXcwOd9UJcpGQ2c3oseCBHT7kPXmusyKxkEaIvGsSif
xSYtZDDK8snFryo5y9q632IgfwZCtTTx3NpJf41KtIIp87cSG9ZKt8bVWPC2h23V8zIr0g1rUORg
gZv4h8K265vpzeIus9zfsTnub3SPYQe/URzUs9eWOOkA3m8Z1fB3I8fFFZooyv87FvBuYaArdvSW
Uibxp5gJmcPXdXnkGtV/+Ub7i51oExX12gFaushyToaHCwUhGz2akxdPu95kTjGKTcSDWnxrAhCw
ka7blpSFZb61olGBLpp3I+qYa1AKdQwPwERcuryE5RUvNOx/effa03Qr/fBNga3mLbJyOX97BPZz
XV81Ykqxb15NG6h73zB2oF2DE3bW68XcORsrMXY58ehHodzVw20ASwF+K6ZSta5OM66M6AOaMxh+
2v7IOpRTrYgSnX2tYLhHqiGmn2nkWJCG+J7aGy4+zLYKvlFaFq0QJqyiugr0Ai44s8dBfCWNoL2Y
Hhsru3CxWWGIPSaFvTO7aV662jVrOF4a7FkBhu8ZCWP25MJbX7R2Bc+SG2NTGufsEVjLPG5hLhPo
pSBgDvfBvvbTfOlsf6dLbaGP85ofAMIJSvbadZpFbZKH9Q5Esn64NFwVcQNw2+tak2eEFyzRPRrP
EJR3YUstWhCxKbITI3CIXFbJDZjbqFmD+s+0u2YaK/jWyzxNDsSTOYcr/UPzJN8ACvc5Qyw4OO+F
xRwxMuKLmaHcGOtz5Kt1lHXX2esZZMXVEkDV1p/bpaqY1poTd1XurxZ334lojMwo1BAv1J7mk5oe
drRFpl9e+1xcodyKvzaSbrdMOp8yGG1y9FOEmvijl1n8Nl6ffYJmnk62CwqMsLTK3se4bCG7qtD9
7VjR2wonjASg3apuP+Tg8c/aqBp9WZaIpwsKxZObVq4MZlhx+aHF9kBQV9PmvSFrc2/kcNbW0rKN
CseBhwSgEjTJ5rwsX2UkY6ynv57/aalrWDgIvM2tCMPf2n9FUhfAkg5gNu3ckTGaHfXcmke57FV/
dmZKkHYQ07KI+SVAp6FL/+NUwz2ZHgPNtj9QJZ2AVL/q5HoJm9K+iSGBx+pSgijXBdy1NiF47jyM
fe4MORAuU+rzYBcicJv43E3DpnFkQNB45WKhVbP/ZNDWNQTWlN7S12xRDQsV0SlSM2PAqgUMrX+5
NH5gKLubrOAES/uLEbdkKrGVDGJ45d1OU6fZ9hU3unwwq2U7tqdI174YeWAKQGU/OQQ6/Gwz8DJW
GhNonet0S/5Ko32ANmDF8NennV98Gkr/1/jtWjEJkN4IUp3pZTvJa6rn33FkFKt4QEObMga1oz+f
4W7Pgv1YwuNmMYvTZUVslk8T6DH64gYsCm4JCAu8yL2ZFnc3HlvZXZqZK1DIfZH1vyVd5TVhyKBh
ME3qk0m7xfVJbTRSJVymoezP59aw3uwh2VaFf2BdaWWU9aeRtB+qbBEo5WeeoJ+WAC2TY8tbEdBe
eG62CVV4yyftJeofvH7ePIlCgYvZ+TwmNer0Gbaj9zlp5tpJkp2TcV1zjXvsaa/wJahKoid+qq2W
DNgwzIXOlagT5Xqc0Tmn/XdezitNOcfxQdFzQDI2+ZVEJEocCXShblgoMEAtxhuvDBeDnzYrG+NG
45dn3643rA9s+lR7nmrOly6NDmNFaV2Q7qZbIBUxBH1YRor/REEDf2guxH0DTrj0HI08wDl36riS
gZn1W3OUEKNps9nUE47twBbWf63Io9hm0F22XyzEnguNlzAPgMIB2zBdZ+YZjF7xori0ZhJubVcL
zKb8KqJ6l1tEAQXpbsEA2aqMl6ZnKSDxQByYoj2k0AWDOJNc/ENxJia6zgdeP7DlyX37+5ScTzeT
iEbi5+hkf4rwg5/qtZwK8h5MJWf3SOfnnvdAEULrqqB6IqO5TA0hwJw2dRPGCd0bIhjsPBwHYgr+
7N88K/yXsYSXRO0qdJKldMLfISdDP4KLSpt2p2f5aYYa7sMKzdVNCY/UoLYEFreLRv/gFcOKsC+D
E7oOHi9njLeHbLaCgkdiSRrEO84VDf3KvY11e3Da4phYzWIaSSXm7ZdI8xevThVTja5cdRFao/ox
usKOJuYiEGm2S5gSoV3ltMKuR7Pk1k3ep44ZhhATkO7xxvmxHrsmkEQ7gMJTPrMa5GGZwqd8CekA
SO/UaeVVSo9lP4ierretsX6buYGqCZ6/l/NmD1NtpWYMt9xuexvnSu2sRqs4ue2VZat7XaUR34vy
jSr+EZci+ISTq+mpZOcI8Ghd2yScBomXgY+TDQdGaRdf1nc0uxBf425pTIwIQ//WjJx7w4SqN+YM
kl6xrtGGtpV/CbX3ynE3ELWI3jRbrplJwMLdulXqPpKJmXsGW5Gvj1gtCqgySyTm7NtpxPBblW/0
Mbv0fNBJpG8LBytnRzdIqzl3HU5vukD8DxGsERt7e/I+Et+4WYMWkGTcDwNhQURKaYfsYjaTt4wU
G6jFLYGjAM7kVVTWajTtrwZy6sOHm4IuXvDW3tbMErB9rCbrn2cSdAeOxgANcSYThLOcGHykYxe0
FtaKOrxwmmyaHJM8tfc0JTsQsut29DYNXRlO4WBi8yTSpxfXGJlF1x0OF3cjZMe7tXmD5M5SB3Mu
m3pBSrX0o3RJ5w9/ZbgHSx00UnsXqXimBbWBlBWEfr7xH2pq08aGyJ8L439g6PgCpETDhmobP6J2
BWWwL5sjUxqCssN30RK1G1J1VV6yHiA6RqK659z9FrIVh3RsycGMJx9Sn962l7wvnuZpywOWbOTk
ga8ua8GAWafTeG8H68M2pi8vYg4i6bLoXUFUOLkbNrpmFhiIb4YuQwkXW4CIzn6tXVNl/02ExgAH
gzB2ZoXunnt62/HUjE6506EGVDWc3sQ9lJ3x4+IoA89EQPaRJA1ltMmRWtDYoB4ix5Uzw2Hmai7y
Pl3pen2rU+0N1MIqa8p9m3Y7pIhg+YoTmL7zEOvr3sDLM44/aWJtOEaXPZs0ukq3Y0KKDipuuxgV
M9rSyw/+4F3N8BG+pfaR/X4UfYfNTz4rGf1zU0TJ0kHRke0NipHaGz5KqJ/MSzR6WKb/1tjiWsbV
OcMgbKIcTthByxFcm+BjXZ8FLFvjYY56EoAjT/Q0QCyt+F7QEv3KyP0scZkzB0jB+lYVBYGHLoFe
Rh0Mo3dPjHIXmeHWoZ3L3/rOhOdLOvTV3U5yShkU0QTyW3a7tcy6F7RHl7bWvidefCit6ZoOtJpy
aP2difFIHtmy4OZhx3QCa+c01R505Jx9v9LQ7m2f/RtsnxlMdOhMOgO0s5+Sx/6H0d68Llrq9nAL
h4ErZccDEpKwiKOQ+bVcQlti5j3RBwKvo6/ddsAf9Ij09TG2sI5g5Ey0qeuIGDZmE69xdDxbI1CT
HO1vUFdlwq6gUJuwtjctYVSSM8Txm7+c4bWKof13aiiWRiMOMHqxGyBLsFmOWVIj7n200EsblM+y
JeJhy+oHg+SfOz45PikNsnv8HO7dzs1n6p9jJLK/qhzP8C8gLRcrv5PctsVfWvGI85a4hCQGkgqK
FEBuGkNYORsic0KWB9Ns+7UEiNf57W9cGlyF857DIkIS6iHPIkyIuWKi15eoF0fBwPX68iin8kVl
jk9Dz8W9VD7Ors5ZaVP/qOpvpTlebHJFdeVEzNDGvYicfFOb7sGPFQ1I78SMeKkVGiUon21R04cQ
Fkowq8/2I1oTDD39Gi3EoeWMYSZ0NnmTYe8LuUlN7JGVazMLz0aof+CiKgPCVJupGzCxePQ6/Q/g
B6uxs/YyTygpH77lBqgE7o0fuiCMCsGuyNI5V8Y8Lduk2jq1QcI+wVDMpY33demz8uaycPgYfSXz
yAqQv4nd+l1ZxavbMrzMK/MppcbN6+xFjJiI2QnhN7krCwv37/yM20YEtVPo6yxlcOJXgWsy26kE
VqVeLbU+fyy6tBscRI9P3SKVzOaRZJo9+s+pOUDGiWkzxsWXxRlOzGqVcEsC0bz0XeM7LsYTy/vr
1EmfJP8vOkNq4F5rXDX3Efl7H7c7O0JamamLG3YXJy65gdg3ikHOT5OT1nAoi6PVkA0/kMf+yj7Z
dGN2hq79NDak6YVbv7kMy3KDhhqb/IHJ75pX1ylmPDOQkO5HdWdZZV12IzrJiA2eisc1TvWv1qlO
elLcmFQGvcpuVpTzaVXA4OsNk1A6cPphTt23zMMTA1R7W4jo8LgBhcq6tCT4m1b/Z/pIolkudaV4
cTgdsEmdqtr+NFoNeZo46b33h3Kmus6CGWsefbO0v5vpMOayPU8xP5k+NwvdA3AzgftAKmgL+h01
h1n57Mv2iK9i3BXwZVeEtsxFUg0v49igPRE09TNeBVVFMl0Q6OuK34i/Dkjofl+V8UYL64PTOWf8
SkeNWE7aaOQf7GZnRtW/BhUDE4RsawvzJiMX4wYiGvoDPhNMXX72/DX1x+6cU1QHo4mByNTeX5HL
LZORz06frrFXfGrzOHPPzHR6WFO1s1LKPbPl3T/jXCpmOG+yF+8RX4NFr7lOMHB1jfN4jWjgj+0u
zNL5bwVmFQyX9VIa7MhoTLgAlV/HiCW3kvVcqwmtBYyYd7MmGWnPX1xYX0pRPUOWNgOtG6+hpf0o
JV7zYaISyuxNz2RSqe6vq2jLD7p4q61kldMLchBaaVbL6nLZ3MOSHLzqn4uOKz4bPE/kufvVHGfo
UDQxrSB3ukCFnG+JabD0rffILfWtnjE9itv5XRTDuQlxvqXVW1VobJBnX+yg8OFpfbqu9AIInn/P
2EbjZZ0EsA1OodVuZr3Yh3aLas14GWT+PXQueYFwV8hBrufUXkniOs9GzZnUkc1hltOsW2wdu2Ka
vFU9ye1Ev8I2kYYnEwV22FaKShN1gOdpQZuWtE9cZOpz4rH9UIm9KfqnJLYCY5yQ2rPK2oY5r6/2
bx7HTSNdkxw3W9Ee6/hSowM37+uY2IzLi4ELuOBoDGP+BjBwnNbeitxd6I0V2Kp9nt3orYPmv6wz
XsTtIDdmJdcaAl1c0CRdMdoqOW4Tznl6j6+VKJtN2XLVI1W35c8gRg0TtXFYVuLukf01k1OiuUwI
nRDWrKfe5KXev3dddNBZbWXw3e7TIVuNkc1q33zqCZmHJvO8Kqa5hXczyRkFCUP/SQllKb06F0w7
xla+iZo6E8GdWoRTuR/D7GRMcsPpnwUFkRtYBauobH7TR+rHHdd4vldFbdVccTiuea256KH5PdQz
UZguOxDffEe0cc7i9Ee3FT4G5e6LOpzQOvvNgdDrKoFxR+P9kQ9zH902g/PcMQ9GMb6pokfQY21S
a3jKMhngNT87heKZmOj85c9ugXMiojeeJIHtkHwCyrMR4Pw56zrGcQYVam2RzbS0RaITz2G1902Y
4boprCMSmZVgAEULbm2SvmTa6+2yOH5yI7Nep/rcPZO1MNkSzXl98eap+M7zvCOlF9ZRR73GNblb
l05FJej0ZNsIqwWq6U9ZSsuvx1EfPP6hNLnw9eG24pLG7Dw95ORuFonb/LC5vodxupJavG3M1KYI
tratQaIgieWetJu/TiZMsnJ80Z3m5vItBjzO5FNPou/U8gKlx1vxeLHR9Pjw6fyZvXl/KKdYzS/L
LcuG48JGZ0xgN/v0VHz1dCi2IXF8tkbnS+iPT1WtXYSi3aPNDq89/+DqdUVocFyVNomTKZnPuStO
dKwgP7LSLPQLRjZ09HQsfJb8kRY0y8icGlCsgvtaR4mDOstH/Dxxy5qy+FKxQdBmzIiJxIuh3FYE
ObFxv5S5tsCAuoUDuzHy6cAix1vXMxCzbffgmtOjqb1tNLZd7PbcDeFaFy0fidzIOLuWjseyClGh
ZRzBpshm9mss85IQHODLnb06M4OgebTfREu2mN2BKxjfcGUarDUUdvaV+qAcLWdwllZMBdt2eLSM
KbB6bocyeemMigVfR3+WTv345EhVKUR6st2kDZ1q2fQMyQXwBzf6dJ1qZ6h8i6oV3kw8UB2x4dVj
l2SEKcmHWmp4eghjAiybr1wYL6VbH5OZOZ4Ra0dp538MHfLlNLPRWbOuIDlk2Xd3Ry8OvEYsVCvL
bTETNPfkE9TgHgMe80LeTGvOz01tJM9135EwFULfkc7g2dWreM1SgEYrhxl7GJvbLOSHoGTjqxc7
9cPoduR3ubNbY2Nn/d3rEXkXJEC8rtzXpuJaZB7JsPwIvXtHU4ZQsGZLJ+v0d9DE/D152UIhW4VF
cldkLZaK9E0mjI1rc5P1DXddMB+dJfdzS3w4xDkTvbs58uFsL9o9AYiNjB4NvbEfl37fflc1kekw
nNeTQWI20iOksVrULwh3wcGledLK4VQ2GmozaBFBz24pb96J9NRsJQH79OUV8f0vBHR7kTD9W5Zx
5CyjTGF066k0HSH/2Ry/i55RzGAg7op8jVdDeyl4SqqIw5yO57sU7nOJS4570fvcUxGM3jIzh2v0
2JwF8XZmi3QI9LFYGRk2msI71VzcWCVl1pd2r2XpsSIEwzKcXq3BhRnMBUj2RJHMHMm1dtEA1Eny
cI45HfEdfQ9lcuyV2obstRK6P6m4IPbvoYHTH78Pt9iwNzWvzaj4yNNuoxfasWKisYkpBcjnyRed
0PeyAfC3sGX6ZafGtilZkY3VezrhTfGlXHWp3iyaOH1V/XQqdVKMIpsg5xSPNJ77Cc3wJ4xwzvqD
+rUn643S7yMyFXCVMTnJVm6T1HiWM+3jqRp/mHUN7PlNf/pksUMmXsBDg6ZhX4k2YX1qWKxhg+6g
5H+cnWeP28i6dX8RAVaxGOqrUkvq6G633fYXwmHMnDN//bs4F3ivWy1ImAvMGZyBMUMxVHqevdcO
cTcYWG3dGs8XrGdqKMsH6w8Pjey3fi++tvj/W7O8CZr+sUyKcR1PhHW0teGjH+HY4pfQT7VQSHWq
XWVPCKL6Hyaqv4zekM3iva1y/ymWfCGRqDGPugYtHnKkGQrha1pan8n3eoulSahfczPy60S6yOjC
0l+z98D6MYsvoRWPK9mwNZDwb4b0ju4RrUuC5jbNop2K8uoRVQlFjPFmVuKxt+O7JjPrDfGk99T9
b4Uvn03NSbVrBLuQwjnqPPk8qI4t1lQ+z014E/nuw5wR2JohQatLB2UQDSN7mtctqZRYjSCfjhSq
3OA2rAhrEdb3ESz0VtsIkZBJoz2lQKGH9JNX/hMWSGsgZHyzQtzNNYpgjrx2rNe1PVPoSP7RKs82
ZmE++5iq10mnWKAKBCINDV+9yFZ6VnNyqlF6NVTOVUcZd4H34lEUHVoq8gr3lH6IJNOfpzz/Kh3a
k35CzDKaliXDNS6JTs9NGjp1+VazOw6FPNqNsRpN9eSQMQmp69ZIGXm9+Dmp7HbWIEmU9d1qnH2h
xO/Jzb6Mkfmn8kEf5P1DE8d3Rja/5V73xPf1YrB02FV8Z+qBipCxnfEyJLp7ahoW29kIH8ZO/KoG
m3fa7IWkmZ3730Kbxrsw56casc0KqvufIGIu4LTOCeMWiRvCaJMGdbenA3CMGuZDrTXlZHR0c0lX
Jtk2YI16TN+rJtMboxa/rD649+nQjsPPjuleFuk9W8lX18uejIjceI7ztMv0S9cakOTKR0dZa06H
FKWoStpz9+anpL972Z5G3WbU7lPg/KOL7JEE+b3oqELNPH2L7V8IEHrlDf3XQoqnmnNK5mOCHvPv
UdDeSyzYODUbxJY0rwja+em5BD4FGZbauv0eu/kWAuJnP4KYW9b31GyCZQ68L/3pxaqsz5UGVB/E
1ZMxTS/s0cd1BHB6BcaBugceU+WUT5Yrn/J0+OnRbDRV/EhQ9w4UBA1pF6tSOrdEY6OfTjr6xHVz
Z7XuI9/KXVCKm0A60a3n97AGoqHbVWP2mrEauEl5Y8lmi3hgPbvJtg2r3/5c88b94YVILvYuQf07
QxZref19L3t8fnQiPVEexwEhetk/OGjGtgPzEhthCgcIvUQ53qUhYcY+X0rmUcgIHTRI+rtBedao
5bOlqoZiNN57srf4QzQ9zhchampWqb7vzUASlzAfwxbTDgCHH20HYd8uqflKxNQpbS6ZPHodKwCR
Q+vAR9mZRXf4LUjzmRBNYB2JkGMUs/ejN4pj0UP2btjZE3261aL92ZXUiDBUgmgI2pssCB9dr3ks
mAycqfgTYKjiC2uxnIrhzun6zxY/X6G7agU+0Na69Tq5rWOqVIGTYAat9njasTMCtQurl5pDAP8F
ksSYFyr53W5J1LSCe3zRW+DbKD7xL3jxgqVI8WC1NRvZOP/ZLOUNliXEU+F+TMBeBPpND9HXMTMe
U3/e4vs7TFZEA52ejz89IKZ6o+95a7rDsfUoRCyqoID5vOq2AS2/NEXcSvTiCovnIQ3Vr0rkO7Mj
fZwBbNP0M2uh1zbp4jikk03Tx8dEkGXZh/skJhlX2I+1YHGfmmZLXF+A6lXtjNB+TtLuK469r7jE
D6EitxRn/wP2o73I3E3lAHmjS55IXOqe6r80tr8mnwnbf0pdVBNvLt/Myving4URNuGW73JekjCx
WrmcrCDDVQTjMXk/E7m4aUsCeAFj8T/oZ0u0+pxv3Jaqq1mIG52VBy78TY8p3osK7bykNZhV+1j/
jt3pj2tG9NWC+0YJ+Fl4aN35dpTm25ipY5R5CJKsvQ9Lpy2Q64bjbRxzmiuTDBWY/cMRvLeZX+7m
IaAF00N3MbDHKjt51BjFZIbkKkEzgbYYNXbjoT3zBn6+0d71FkAttnEzoeQmvzqgD6z66LGwHeYo
g3lcr6eh3/4rAWzMaV3SL3Vl8YmsTo65HFhrUnB92sRWHT6Ucfc18Uk4sIKXNiGkjGaQAIc19y0K
8oIZJ/s90XwsiuSG3LinKMgPE8lQ29nIfoMYsL8yosMvPqFRUo6vHpvWVdCkxMw641NV8am69Gg8
XW4Fp8Mgpr8alQw9ttR8uXmPMsF841AI/cB8WFwIYEoOQW2iUZQbW+MBd0Jc6ubADJpsnEp/69L0
czwFtKlY18wq4cn7zYrd4UMRvamxJBtPbOzOx7szP+XGfDOWE3j66aAXozEee+QMLZbtvPsaCcXB
Wq3rXF3hQp5h14EpNBXwVInCTi9//ut/U1JJh+9Tx1TJcULPtS4tiuvU6cVLXjMZXGbenMEwwscz
bVZfwn+kPOHS+kEJrDZm1g7cFPuBmUs+5hbHpCHQS6GAiML/TmHkikBbTRjqtnOKUA+cGuxjTlg9
yQHk1hVq2g4EHLzYscc04vXOPYlV7ZWLnnui7EQhm5BWJeBNvn+ixMSZMo1B8Jge5JxEuotRjCZn
U7v+zX9/olD4TcsjetYzT8Mx8q6sEacn2VFpjO9mlQ5HvFkNO5gURkxnjP+d9QgylZO+MoFawqZ4
f2sAqgQzNRBRLyIUEo2n+GST0nuFjbRgKk/BSKTZLplpeknyOWGkutaQhlUJNHSqx+ITjAbEevGi
0mYy+TFmgbfJJie/6Wwm6MvPUyyf4IdLa3Ph7QrPhNf9/gbzvA6W7NDs2AZhftfNRCUnEfoMFZBd
OpmIdpK6N++pPJj7wcymm3xmF88mbMQM0wXQxJW+lkxyhpULQh1KGLYz4dnmyQglJ1NzsoyyY+L5
AhkH1QsIVepe2MWWhtnTZA07fPFQJP/896fhQvW0JNZNBq5zQqiqogzzmRcxYGP6K4XTpns5jhnQ
yul7NUGLnT38OpkxkBE5d5Rj49yB7mYZxlMvzWQnZJVeeUNnHgZ2A751nEDLX8sc89d0RfudFJAG
SnFtds2nsBXjkw6M/tWP4cS15XdDmz1cf6dBY0uE+OUHcmZkQ88l3ZVg2aXrdnJxlXIginCPHNNJ
wKlt+xlouGnfSMqvV+5TngHILkkiS9oEIln3NPKu7oFpttHAF1X5LkUBZyQbPIK3Aa1MuTuV2vMu
seFPZANZijguqky+2oQ0t6gk8aU20xxRANWAcIysIltdjTW6q2akXZoUcq913ANxyeJipxzRrlXo
lT8FKZHYTmyynGA4ujuS4JtXMXbOXYYFt75yj2dvEf6z6yiToLDTMA1vtvJkFlCYS6Ntbwf+6Wta
Zi3ljdF8NccCqTxhlFemTHGGV+tK4fJFm5r0bH0yxJ3OtdWA9Bx0FBtp4qOjnQicftu3M/QyiVhw
JJuHrJqgLHeGjVFqMqP+N9Vd+hY2jTuTgvyK7oi88nWdmfZ4EpbjeJ4iVet03cganfRtaxEaYbfD
YwqoYh13ISe3CmGBChT16wx7fhZjVrz8XX+MWPFMKO18064NaFypkylmtCrR1TYBBZ07Jbg/kmEn
jeGPS2N51dsR2oaO4T00bXib1ZSGoyshJB8HlmBACxpw1HU9PoX3ozodLCPMLQheTkPj53vre2Xz
axCJj341nF4u3+3Hi/GM2e8R08bybJ4mPYkJmATOTm/RL+l906fUNIwAFTRAuC+XL/XxC+dSYKep
/yqWy9MdD5E0czHZgXeoUiypjq/sJ0ob1i4v/fpHUVbtjkiiaXv5ome+cOLYbKZrE5w7HMeTacqw
KNiOk6uxrccgIgk4Wat4LNiKIJ9o2rb5VZdN9YoxXR5jQT23L+HZkNjWPRA+HqCj62k612N5hbr+
8WkguSUWmwB59pmkuL1/y1Eyj5DaTJeXKmZEq0SemNKG+ZDIpH8pXdzhHJjYaV9+Hh/fN5d1bdoq
vHYA1cuf/7VkGOicJiVn9wDU1t1MQ+g891XT7LoWAO7lS31cnbgUde0lFGkJPzjZ+kV53AuIBd5B
20i228Xzx9Ff7Wa/bh5yn1TC2ssSyhJeBeUwt67MbWfulI2LYgZhrwDv8+QBt7ZTSK8KoJS2bvUQ
1iXQxmYo8wc4bIhULt/rx3lUkWhh28xYkvnKPtkczEYh0xrr7MGodX2gCieePLpU1ZXLfJwV0fGy
cycyk22ZUCePdCyLtmxN8Lfz5CwGzcpLv9dh5/2xnMbxdxHhMz/EkMgfdjygCr58j8tIeb8d5OLE
lHJl2rzaO7k44AF3sJwBKHEDC67oUb6JJNongC8Rp7lXxseZaZip14YJTDAAU6G1DKC/vlRd6ap0
S8G9ZjS+iJIvaYFBKdU1KVCqT8QmSxBaj1ZGJW7MvqL1za487nN3bLP6sPFg+2GaJzv8qYkLvF+o
Reao129x6j07k+jfKhcow4zs7srlznyxy8s1l2mBAXqal6lm5uG0tzTfjy28VW7J6WcXN/plyLL2
n8sv88wH6xCJYjILLKG+pzuqeOiKLKcfzjygjTubJt6TCsr++3++CvO9w5GMGcAlz/f9O6wzF7BS
OuqDU05WsUFbVfo3iB31n8vXEcv4Ovk2sZpwM3wz0mWdeX8hHypAM9QNctK4aXedtH9VXVB+oWqs
75pRPNGXRBWEG/UxiOKfMKowWZC5vrn8M87M6egfmAYslw2c7Z6MkMwCHzjMjBAbt/NzWY8Yhwo2
kh5MQ8E3dERnZV/5aM5c899tMbl3nE5wBb6/cyccbLq7gT50AwJpdzHUehN2uyqZ0i3c7nGDH1Zd
mQrOrKr/HuhN6aIPkfLfP/9rcKZ2HevAjPUhSqYivAd7iUUmqwGKg7MZGpfMPaN6MYYUbZ5bU5Nc
B6Oq1CFDWouriXLUS+CNFJlrI781gQ9f28V9HEuAhJlipbAlB6PTYkfX0LouOIgexhBDFl8H6fCI
rIGBafn58lv/uM4hlFkCOZfkP032w/s3AF3P9erIcA46RiWiWg+xIRbQka4MAJupwXUrepQ/ECvE
g/aRNl++/ulQZikAmEx9hf0NB9PT/LKehBVPLcRzH5m1vaHXa7oUCatg+9+vIwUb42X75iJgfH+f
PtCLcp5Hfx8XrNuw/9pkPfsVrdLL1/kw89tUqKSQijnfk8ty+v5C+NRCogY8sM0uhD16NPWN32aA
m+mn7GTTocLMFux2i+ZkVJ79qe0RV/4ffgQzF7PwMpA/hLUFvW5FR9/qiCcOXHfhNt2tDAw/3mXQ
9zHJORNevbpJKQK3PUcshD0Kg5NqS3GlVPhvoeXv2W15IOya2cFajlaWOlkKcRv1XS5kekQvjf7u
tfKs9rYeuxAmF6zHKMx/ddIlrRzNBssGkoUIZyua74XoNb8UnGJRK9r53pAzGCd4lioPzZXBqffa
YztdMpefSolRsXypJcvo5N1NRWahX1Hp0c+V+6DdkqYiIhKp0uy78orhRoxYnsreH9dWmlr7tgfn
Lc0Y0k7EH3gJozVrWveB20BoUcPzvfJiJV/P6cNUktOVSZUXSvzJUjEwOyHIdFJUUv6z1QBRrWoM
Nlk4pD9x1Rt7WmnRs8j6P3iEjLdKAQr1itS5L0Ie3OUf8++S/uHHUFKwCO2iQHpazrLT1i7r0k+P
XVUjc6/cjGI3wKmJ3vEQWy8KhV+1nuC3v/ahQp1TcYAa1yrQ2n9GRUtowLQYWqK2jw554rDbRj4S
/IkCwO4rAy3Xb466kber89LBguRb1rjWhp+94iwZaGQkQfo7bFX6xQmLGIl5Wv9qwIjB9huZyVZ+
NCOzGN0w+Hn5zk8nzeU7IbuGca6ka7unk4nnexi7pMF3Es8Rhu06PsYuzil2I5AcEwnfhiyFW79S
Fk0O69occ7o8/Ht5tYSiS+FJ6qrvpxhDkCdYmrrY16bCRibcchNwTNzCrDB2l+/03IiwOXcqqjpc
zzu5VAbPJ7AFFctUBnDmLbSAbG3Z3jGlwKZ1rtXlrlzvdARqz5C6sMly9Jup/wzDEO2pHp1dMgYk
03rJcGUvcPZRcsLzhHCWIsLJ8qdZabJqNrGqSYYtEXfeDcYSfy1SNf++/CivXEouK+Ffu45YZNkw
xvEMcim1vLVqGVCMzXBhdeXTlS/0/HPkhlzBNOGeRhhPTR3OXR16e9NnGaf31OFe8Up0AgCHitbx
rkxMZ6/HSXU53AnNqfX9zYkQx3o0KEieqTQeBeHhi/ixP+pGN4sWUl6Ze849TK5EA4q8Ym06J4eb
xWBQwyLMj7AizKcajuguNmRwmxiN/R+LTMto82gBCXYqCDhOi0ywSGpfTR12aLZ66Yo0xPwX0Rgx
biPUQ5e/kXOP8a9raev9Y3SQ1kZ1IOd9PcEIQEs49/dW45WfdOuiyEmUAlx5+ZLnnySVQl6axUn1
ZATUBfESQYZWlBAyCkYdpKbYa5K1YSn9H9PS/+dJ/v9LnR6oWHs5EAKtPFYMhFtNPpGH22lA5EiB
j5icGXToP3WGrnHzf7hHhwOGZFdGf/Tk6zTMqm2SoF8yCj3nV2J3hrGylb34E6IGEfrlq519iWwe
HEmjZdldv3+JQDV8zqexue9kj8JZqCz6ESsFonGqFJkgY2w8Xb7iufWIMEuH71RxXHCXd/zX1OIH
lPlNM5N7hBc5Ig6rQF5mBLNDRkWGLnotIxn4WHqKiJhSKef0zhQTYMbLP+PMjVP0hXplC4dgTfdk
hkvRp+BPWiiR5GttAwhtBCKi18UQ1t0h05X/l+sRPSk1LVPrY90KybrhNHShsyafnA0ye9rOTWp2
P9oyjjHkkaJ1c/kWTw+sfMKE8hEXTlWW8+rpLWqAVNKYqpSICNfd5QFwJO0HwdeECgH6OHux+GAS
vHzRM6+XUxB3aOLMJ9Tz5PW2YGASdjjp0XXLxEPLrHpEeOxju3XfjYu8Q+YYMoPcILppqDzk4mFm
9fN//66Xgj6LJUUKDqcno4h1RkSUkty9Rqq9NyoNiNTB9ixyKXf4G+Kfl29bndZFlodN001xdpD8
39OEzRgErkf/Lz/GbDmS1WCVpYm/M5K3ox2gkSXbyn60BNnqgGSz9hv1+e4r+b/xa+tidQOVOkZf
gwTr7iqMFtNDX0Ro5XLDgGs1dj2CJ6TA3vPkJ+OzQOfwFKdQLlci83DuRpUm1NewbVQ8yPxrQlQb
AMGfRAFrelVVQ/qN6tGcbKu+1g/EFzjHsRR5sAmSADbuaPvoCaGRGJugcJdwpRKztj0SorpG+4am
xgi8/eUntszVJxtyzpwU5CnOu0uf+f080A99QzpgTEZn243fXDMDW02xdVHfTO63MRbV4ww6ZJOQ
THil4nlu7EvKjXwghOWRFP3+0hXgiimnA3O0qmkwVz7U9B0rJ+DOrM9+DVleXRn850bi3xeU7y/o
unMRhKL2DwWNxz3m5+wpSIil8xK4Prqe870tOv/KYfbcA6ZEZnmSDhuu7JMHXDmClKMoL3FZOQIX
OxNbtslclM87y4wKfwOfv7qP6xAVVWiNqJEvv+BzN41Ww6VxTRGdofH+ptU0x0EKPPuI8V+A0HPd
bT3+bCkVIe01mvHoxDBoroz7ZXo5/arokTOvI+PwOPG8v6g1j+BmU5Zt1RnZbZLHRQZ/fOr3oB6j
axGc5+onnr00ECnWs+U4LUNOwJZ01KTZUdBHJAN0LA/KYKWekVMF1G0G4vRGCaes85acp6ElksH0
7y4/53NfM31FjmauqRUVqPe3XM3GEMnOn/ZR68FqICOqavf4XQnlqJ1hxk2LSkL8H54zWiM2DCxp
6sMQqutaeYFwo2MVT3png2IMmZ+0t8NlhJX18h0ud3D6Umkrom6ikMCu6ORgV9eweaWdhsemNUD3
ShiSn4Ka9u3m8nU+FFuXSZzSNgVeSuhLt/79owQfrAq7kua+1lOB0rUZp+RbxkmL7jTTgrFL6tjt
NhGhncY26Jk9WNrGKL5hTWvNrYlXo+akmZafh87WPwSWkGvt+nOjynE0s7XjsZU4PQQOAN66SGX8
RBH5ayPQ3n0kDcIAwlpvZNkB5Ey9ay2isxd1pevSy6Sg829T4K89WzeQQqOqPjzi27f628EZBbYF
L7O+ALlL0Ql3YfCFKvH4dvmFnH3xrkNzk3ocFz+ZqAtcAK5oydvq2qr75XfDtKlpXV8ZQP9uqT98
X2xZEH+x4TdPBTazO0xjSNzWkZsHkj/SE/5cuZNrLK5oOlBlYkPySDPpvEo0i2wXOSq+yCkIsi8B
CYdk78rKxDc/pdDD2JEhuu/cAYdOV45dvEbYTDKUE8zyS5qE4jYnUudHHUtInLoBEQZ1y/aibVdV
3SeMYRDbidQExFokkXFIJ7uub8rQjB5xPOgvfiss2rjIjL646NfdrcRxi1SNqgNsp44t3ZWF+tz8
QnCXaVIPpcnsnJ7zZkXQSTqGR010wg2lB2q0CSjS2CxauIwg3i+/9A+Jy8so5HCAKlTy7tVpMzBX
dUVr3k0OY2r4N2UWyMe2ZZ1Wdhxu2Knj85KDuQXInN1Bj0UamzWAtANQsahcf2dOHL86vU4fbQJZ
r6zk59YXdrVsHLRJj9c6Wckt3ySQr3RDtg5e+ItqoNlgLy2HCW31qD9ffhJnLkbVjH6+yVS7iCre
T0c4DckChQt0RELL/B6AhNZrh3wdAHhAl651Rc9sGLTHZpkFjVBPBKLvL5drJ3LbuBT7rmHnvImw
IQ9g6zOFXhrWVbiu/AY9Imfz4vNsGcThXr7dM7MM10cw60Jcoy27/L6/Zhkro20jB9fYZ1SOSeLz
Uhh3eXIrhBE89ymH1Iy/X9mlnL1pNqIo0eCis5y9vyg6aIMsYCgGDoK1tSmcmFTlCd9f2tSHwvXC
vR764VMfE3F7+XbPnJQ0VZr/KeMvafXvrxxEzAdq8Ny9NcvQwOajILrUflJ/tosEgvhg5vYfwOhh
yiP3Ezx0IWeEa4PtzLlFIxVHT0G1QdPcOvkVMpBxChvkSMfX4fQgJP7SSrcYmXpYJyrrt8IJQc+a
0XjT4ateNZYyd73w2yu78rOv/39/iThZfD1/nDo5MH2lLST2OSrCTWsmbbcLCggZQTgDEWV/c/kl
nBtiVCOUYCjT9DlVAvhV2ic5nsOD740RFreijUhVcGxQbNje9DUt0rmvjemDooOkl8wK/v5pp0A6
BqUEWHXSDQ6UzbLPUZ56sMNQsIxlRGJib4/rnH83vXKnZy/N2LaZUly6MaeXBuqSlMHg34gKeeMS
ueJi65wIodp7CHug7Y8gSudksPCNAj+5dgb6eH30Fgxt1zOVibz05HMnWcqqReEHB7637l4mMQCV
TPfec0NXrdyqpHWcrTsRmW2STn+tj37u6vTKWOEVUkOKa+8fvOnMRLe4Hep4MyicPRZNOsijW+RP
HCS6p1bO/lsy9jauYryvV0peH79sQQYCOxgXeQYL28mjj3HAezVx0XvwEOghJLno6n7M1QjCivY1
DGOYrF/ROxjy2vD++H1zaYe7ZsfIQUyfPHVCAuYgE5HaV1RLy3Ueq2xcuQwoPNB+HH7KPJOM8iwS
jxa8jx6apdMAIsjnL1Gbdf9oEBbEqSfuE8xNsUM7Zl6ZBT/uLtALonGi1W1TlTl9NmGqu3JmpO29
MMKXCgh5PHRFom8Gj9iszkncK6LPM4c2xNSICBbbiWOhqnj/KdSeH2aQtr19MFjiLgwXs02fYCqd
MWXPDbKOgl4vFRxUTsniOkzmsv59edo59zky20o8KS4FI63e/4bcN+NsTM3mULnV3G7hfho/2goy
o+M0cu3mBOFo+hThLrB72pKXLy4/zvn4NgQCHk7KTH2nRV+S68HIoyY7hJ1bPkR8BxXxc0BMkOqk
IbGHeB7Vni5JZ93xGIi0NArM/KuipF95I1Xj/RzhuGDgm75BvXEeq6aO5pthtpISvlvYkVtZ1m66
jeYi8QHGJp7Yl40pr6wYZ54io4oUa7YMS1fsZFD7sxf5EcrSw1Q5+qUHzb2qcEOVq1a08zO+FdNf
CVDB68wq8sPlh3juM+KDpdOC24aP6VS8LAbHAS5FclGh5+k+bkjkwb1R3fq6wc8pPKO6T+jQb4D1
m9sQotpRyTi48irPDO+/f8SpGrItms6ZOqqttu97nwrfocWPzmM7jfCJriwgH2cxNHOmoLdKVYkZ
9GSn4NRSpkv0wDHzqENGIlhiEPPGIFQkb+Mnz/VBPACS8K9clwoqo+H9+WxR69G0R6+HPOO07TPK
hUCDDf04VKLY2lEw3RDanW4Gn8auO5njxnDj+abAQfaP4ZGM0Yr+WzyN9meozPNBzXW9sgagwUkG
mMpOhH6WcUezj8wccmEtJ5FU5rT3UBd185gwka8Lk3g3KYLoBUN8+pKFidrrxicZ2E7mY77gNlEp
CsTp03SbLYFd0ehS18qm73HCJtXt/YdF2LUhueCosGpvuhqP/BwRxJthY13XUw/YJqvUt7kQJE3W
tQSyAcxDYPzcjO3kH+qs6fcAxwxyuarqU9eNEU1Ra+IzdzwSEftsieYMaoNMGjcrXwsOt+tgcSMH
MoRBx9bO+Ge2wV30NnGVow9TWnas/aIkFzbnGHP0yR2AYuX2a2ISl9wCa3iVo5G/ohpIftqY9on+
cPvpGOUOQqAyrPPdSANn2BARYMJoA+8WDbb34vYNeURWM4iH0CCbcCDvEZoOrLGWHRXojmE6BH5e
vRoFmP5uqriiDopDVNZdA6ICjI9J0ifJh/6fAKs0lOMlwHxyUY5UXrVDxzRgU+Xk8uz21vxn8KYK
Ho+U9yrJoObQKp5BtIQCFkZQwKpxshdMQ9VLZ0rI/RTef0wD9U9AHd2XIW6HnyFYjCPH+XJXgIPm
PMen4TtJuy7CmkNOlDQHUjyHzUBI94aGVXtnDgQvttji1+4Q+eOqzP3+hoaZeTMnuZVBmrSjJzDp
47a2KO6yAXRXnZUEd65hjzvRE+hotyo8JlHTPdOqTdZphdM0sjHiU3M5eGNoH3wny47hiGcPTsgd
uj5IBTYmYrUkWBLjA+hQTPnPEqnfW9byzKuCDBxXJfOKZDwquTaR2lbpka9ESBemZ8gzVOSSZ+0z
57O+huXeafN/OosYL5H5i3+d3xmR/rvV+VA+BURAH/re8H5Zhg2lfeYA2q3tshvuAovQWmOIp43O
DP0pdTX5F4KGAWw1wmaS0B/A36nqCGV2XA1G1T94U+Rvce/9mMxa74sarilGlvjQ1bQ1Cg+q6kzP
46DS0dyILhlWvZvljwzD/sZr8GjWyHmArxbkdBGe9phySHwkG9Xhlmf8wIyI4rEfbYuAlandNY6C
zZOSV0N2ak8SRGPjqJELxn6xWUeG2f7T9xUhOKhHvxhwJdawZxoI4/a4L/BIHAsR/mi85pdqjO7G
CYHm2SPZDHKQxs4V/vxkBcp8wJv0K4y9L2FSEEYchNEhLZtu18FN2LVMBBUyAkA/RjVFR7WEoBQ5
5JgkN4NfCbmkG6v03U3n5+0WUOD3kqz75yDFlk7TfAmQtCtgQC2uFwXxna7OLLcFWcarZCiJlqX+
A/WbmY7leTPPsKLZ+m1hekG3DcofYGR68oI9uHqNouJcxGF3F/taMAPl6b5oKdCuaAC8xk2B3rqr
hnVrWJCI4sl/0HE8/HRwvo+AGD2CK/u22fRiGnYR3dobr/eNTU541qZMYoLY8zp6Go2BjD68c856
DBrEl+gwd3A3/1FuET+pLAYUp2W3yUvrK3sv8XPOE/8xzCIiyQxT3DreQkMkB/DNHRokU0H6hjYD
FkVn+ZvQnqxVmCYcAg1h3zslcCcZWO26i4hDGXRUHXyrV6RV8R8hBqYkGjcYn/2ijB9nESU3QVWj
iWtCn/S+BNxu0yfNkWhW8dyJfjjmg19js8ZorosCg4zfBuskAp9j25zFcl8uKlsYZYDMo7Voqk9u
Rgpi3QVybZjhM/5rWS8U//aZKBEbLqZX/Pbi3nrG7sUvhT99YF2MSaI21JaYbOuYWsswFL7nfg+G
AfZziHA6aOd20yUKyCQd3T1BfST7Tjlww6oTWzsfXimF+mJVkNmNQIYsGSec5d7M4+5IJmG960aN
XHJwoo1FOsS+b7p208y+uh07PhI1h80RgT9nWu2rLaa+eWcMzbAyrTbaZ6m09mUHzsVIJvMIP7a4
p0OckqwhAM2Ddj/U6D43M9y5vZWJgX8cfzKcl3fEZzWPNTFgGJ5RsmmOMRboK5sc9025kM29NDVf
1ICIQRXlTFTb1DznHcrdurLkDu1pvHfK0V3Hs12/WF5WUt6H2RlFQQxKLh6KjWcgaV+XTNV7q/Xa
9aytflcZQ7UbighQaVRY4JqiwtiACyV4rhrFalya+l45LdBK29yilFGbrCfjeQLEwIjiuTVhjB1R
ADlBlfrHnktomCFYFQuycLEWSdju3KmtX/s4Jj0rgJWkbSOHsqMB1JFhCW5Zmd8mMYm3utcZ9K7h
RbR9foeo4AufePQ0B0n72SMn/GAS9bZz6Hw91SIvtujEU6ibeN4qds7rMBq9T4IK7F0ECOJZZaJ5
a3PBnjyPpiOaKRCgYOj1nvjxstwCd4g3ObnRN3Sdxg1K2YSllZmqKxribR0rf0vHWL6hCiSPkv07
QiAXYMhTBA3/qxOpAPd/PW2GgRU9oby6qUdyhaAC1TdZrGkhZ93ogxaBz6pSa9qgoxoPpC59DlVY
3UfFpLb0hweSgJ3sdpzzHugn5LreYQucBNzamI/WfmDzvM/8oecNLWfcihrUrdfO8rci3fHYmX2+
86dqvMHJrb6S9qF2ljDDXdw54Q0aJv8A5B96r6a2GpfJQDbW2ADER/TDjqEKNbGikF7WXuRCheaO
PunGTF7ZHIonI65JxQp8m1C+ICcRLdDEQk4kW/Ivb3VqiG3qzCXsZAL8WjdpDyGpwk8avgoMcTjr
40yq0zxXcoWWiR442rVnQpIJvgljMg4TqrGebDKSq0CdmANpsI5ByWgqmGcaJ7MehzHI742sNJ4G
i6iVvqHFP495t3GszlqZoMQPWeQoolmIR5WBDfCqM+MDxH1wfCCM15Su611ipPIuaeX4tVyQr3WX
ZYfEDeVDPbL9KXtHbwqt1Isz2fw07RdPiMTtred11U00tvPGbtnaWXL+2ko0qIY0KR1PY+GQZJiZ
6yDO2kc1qGDrStPYJgCXILMQhOyMkTzOFQlv5A2l23pO0hvmgPYNbxcGg6q0aTPKdqfNVH3yqwxa
UlWULz28vW1ajeaushTLSmNBBIdxTHKTOZGWWAfQ+Ir+lcORuM0qAqJWeRCQyxCUw2PMWWI3jHO5
dQkCL6Hsiv9H2nnt2I0k6/qJCNCb28Xly0squRtCUktMep80T38+1gb2VrGIIrrPYCAIM4ByMU1k
ZMRvRlzjkCCRdWJ8lRKZKOACsxl2avc3WR9ITMcmcdVKNLonmtuITkdIwuNRtbOARB5kYfX7QjOa
Dzrpxl2S6u5jX/bihkCA4T1n4FD0OGM2FUq4qSfDH/gDkGDpqRncmRhNkVY1zwVtB/Uwellwqotp
OooeCHxZptY5owV3FZYiL04ZyWE36m6HUGaFiFJkTAScqdM/SdcJH9jT8oRKdXk7mJLN4eCE1NFY
PuSq0ND6LpFcQloaz/hChF/Q2YbYQFHnBF4YP702N241FWNSMeTqAXfr4tjZvHJV3r+kQB3o+D7m
8z2UCU5My3gX1br5AHIMmkrocMlPjXrw1Nz7RkANAKYPKno8qFZh5KPXhxkWfR5dyJgpt+oB+HuP
1C1Jh7CwZFGw3jtryuR+ULIUOw8joxBLb+Q50ee3Q5iyB5G/ua2Agt9YPYWBHa3/2RdTonmIlCPm
52IiyjGND5GOfaLhNd0n3OY84Zse0p0VvJVrkrSTLyFHn+w6ARpu1OmPQsFWLE1a60QTENF/BRX/
uTYDesqzZ137cd9pmf1xsGhN9kFVHx3EbY8JRaRzG+SfuwbOMimVe4PdUUzuP+ZHK1SDUzLFMTmZ
g9CbzBrEqdvu6loWfkJYySKuZWCf60YPlDLcc5A53Q9QasG+lyOGFyJAbGkKcKWPkKHyp7ptcIuv
UVVMmt8YV9gnt2sDVOmEdcgKWxx6QsbeUThlBprkP/qhiACBEcm8tpg+cUHTbFSE/NJn3PCp7PpH
sw6VB+GYNSYmKq9BqeaPLaymnW2n5skuSudOacfsOZSoQ452zR2uYy6mlUGMEJddPkFgt7kdkVgc
E4C7VCoeqrxo8aNvcITPEsN4LJJYO0Qo9+0ikEt+m6Y8G4NQ3pQxFqxaw1uxMPL8F88nz59GUXys
NfRmhexxjTFRMUbKCtFtWOGnHiGwejehEE4TQ/2aJJU5nZ3cy05CSHyCPKAl+Ic7h/crMG9rH3Af
aArPHD6XHsaiqqrUWMcX8xGMbSs8qcg+fXWRhbyPYNgOGzWIlWrPPBhwRRXBGnDsc4nir95UV7hD
Wuak8zQFxYSONEld5nXmHXJ06oXqT/RA1jYhUToikYUmv9h3vdf+eP+T3xZLQfJokD3gE4OxW/bD
ce5xrMlDJ8SpuXdaB0sUfbLUO6nF1RlYU7Hx2WtT/Pd4i6/WpCk7tMfEhfeR+kOGbfgnNIcfdRJs
QS/elvJQAYCJ9D8VNUqir+d3EmSDkG2ADebIOpqOiG5n2v6jpENDcFe7cy0juHZC+fXvpxT4jgp/
GigLPJXXAzeZVQ4aBfprRLr4o0yEJQ4I1pnuLraH7EM71MZG1XKljsZ1Ch9jLqTNda3XI4q0rVou
APccWXMWVTiCJpA5jKja2q31XPft/IgN8YTYODAru8cBbWerQN5giS8pMB5e4V6Md+BVLR3nKaxk
cQfCwPlSdzWXkMDz5v2pnaduUbZ7wV7qL/+hUvv6Q3n4tlpJknltvDbGYsw+BeSrU2UehrooTu5Y
W3d4y5qXipLexs5d/VZQ1AbEW1rnLxiDv86ryRXvpVQxzu2oFTw+214/6l1j/7ImdLt4QW5FiLVV
fSFtg9lGQMVZ7CO7S0Aqd0RIQy/EISGbfyL1bR4MK/iaZtzTHYKSp/cneOV4ksTPAcmd4Wf2/Jv+
+sh8CpLedqrs2oVQXhPMTT6pZGn7bDDxo35/rJUDiqgDBH+YHjYkzPm3/DXW6I1Jk0QlDkKoDfjU
cfBm61KSRgzjTwj7jkfpmumxAQ/26f2R176SA4oWzcx5ofj6emS0dsoSqWXvDK+BNuWE9R3alNMt
WtXj9/eHWgvzdCihP72EA1CEr8eibpVRARrCKzTbYTegSPKPUeI4YzuleAoU3E2NqUWlJJfOE/r+
yamnqLBR0597P8tjA1WMVqHNRoI09fo3OIocpzoGjaQg+St3PZ6p6dEd8Yf7D9sHiKTrgHnSTdyh
Xg/UMI5WkzhcBrWiap/YHFeeWlC59yQgW/pkaxuIfhsIPpMveyO7A+6x8PTRcM6TNSa/rWGsn6ak
bClJZ1XRkCDpzVe48oCmQD8gSr6xsvOsLWbVnSFMNk812m7LXRRWrpfmba2ctb7rYYxoBhbjOA/d
x01afU/UIf7HKOhT7eymrcNDMkboZ8siE7gvYy6N00lb8gbd+FVvO3EAxmlcAaCkfsFqv14Cr85F
LejwnGVLYclHCib9hlXB3IjF7Oe5MzoFr6xeg7BZev3wM9UzjD/hb46/ajQoNxDDK/jHGb8O8dji
x3hcFa9/joUPeAb6Ob5EsdJ3+2CsZ5cTr5+UD32VZsF9O5Vw+ZEjHHHKBMvuPjaWlvYfRvQYVWCg
avLRGqCT4BvJPj6iQV7Kp/fnbOVWIaaDRbRZRzbUIhyA6PZ6RAbii1K4l6GSKkmnre177q9zRqC9
y2h98XJTwu9pkW1cofM//mYX/d/gS5R/IQQVK+zfr6UXBc94WmQHVzOij30TO0dVp5aSFfhWvP/F
a1EJpT0QeNDs+dNaLIs9xqZIFAhrOs7gH2pEhTW/cmxF9/FXq78HuuU9ASXpfsdpHT/hI/uYN9EW
OmslDLskaADyZiQ7f3m9N2rROoOLxufZQdnyrGIGgx7dUCFj7m2BNVYiIPg6CBEAk4ChLft9mGFl
mtBdcQ1TbE52seniwunmSrcl6fDSIV6uJ7zzWWqFzP4NRaY2glTpNDoTVVwBfJpCKnqx1xxUrTH3
4MiLSxtm0T7tVdeP6gZP6MEWD02eaZdWym5jd72kfm9+DpQvEELoAJK3vJ5jZO1oi9QdoV+G5tMY
5/IQFjold8XJKLkruELgKZyK2RmwnNxDEFXg9DLjz/sb7oWk8+Z3EJDo/MDJN14asn9d9pJ7vi5K
I7tS/EBvrzAzeptp2brZjnymnW7DsRrjfaFX8nuOnX00+/kFd5liYoTmZBU2vZVp53/KosrvRtlh
m6hEuFfuC6FhJtqkpCdhF1Pxs02z2OMHYd+XYWP+4EQhSa07mfcHqJT7QXdidyPIrW0uQI4qnDcW
HWbU6zkOgqiDC8AbKqeG86NVPWhvXpNYxf79SVwLFSYsZFBPM9NtOYeBFqUTVergPA0upmWmVdyh
UExjZ6TSbJktxkFdm25AmVcuWahH/zfoIguVWgexHV7mRYR59jmNkO4enMj1dXtCQ1JVOj+n23so
6964vP+589ZcbpkZWwXBniuW8/R6WgkYQok8Jbx4RoobfR4Yg7frwlTBX0/DqmOX2XPj8P9r0CUk
oTADRUoN42+TxtSXPM/bO4W3xLM+WtB5M0VuROK1GGghWefoLlAEQMqvPzJo8LKNJ/gegSynW/6W
71w4oecKCtvGUKt3sUW3h00Kbkx/0Qz96wySMARUPVz4UTEiYk3n6ncWhIRLpVJCgzLoQlru7bnC
G/td1uE2JyNvNzSCMp7lSoQnrI9ZkWz8rLUNRkXAMqjWz6qgi+RUkhybkIojjNxxvdv1VOzm0nf2
MBlGiKNCrTygoOidlbKo/0t0RE2NMgyEE1hjCxqIbBSmSoffP2Ee7OcQeo4NT9lnRBWiPUYO9H/N
UvVdNQPZkWjNd9SczAfDDd0NbvDqhQylan7EmwColq9LJTVd6aaae7aojv4c9V7cNvWg71EATYB+
eEhu1I61r0BKnYXntBTFxeZKGCsnzkEFDVUHZPhJbl9vxm6cIC2M9H24I6evHL0EgXbAEFT4LTOi
UitKSimDTW8QgfGya56KECmERwHSBUMhtx4ppQeGSk/CpRjtRxZokKs0c/UXnmrNU1CAttmVRZcm
O2nO4BGg4wF8NS0foBmZJrbjVRUCTaBz8SmAwPgkgElh89UEqKGKNgx+avkY5jvNmfKvQa9PgpZv
O2DF2dTm3mglMh9R1/EGQNAJsSIjsj8l2GjMBpkxotyZyIPRxzPeU08h8hgl+U6Ay4ZTlIB3nEmW
1DJSU4bHUcOnyRdGg3iNoMwzXJqhzX+OUfoJxyznZ6AMYbaXdpoOBxTTw1tEZfOP/ajotA57mLm+
kirG/D0o4uwHa0qNXZpXausD2QRG1GDjqydGl+F2IcfbALByNOclQPNb2/mZTg5WFY0jlezjAB6p
/uzwXL+D8+sGh0JEONZjiyJvQbGZKKPGhQepBIcZ++hEVjs+xJgcelNyMduCrsr7MXLtHiJxICzz
qER7dJEvU6+tVDpc4G4T9V4KHL+MLHBuEzFAZ0o6m4bStAXZWrtjYSfN8kUzqnqpfWgZUYFwEALY
VSHaz/gaYaZVRINRbISEtXE8KJwm4RGxJHM+In/FSLuaBlnTfbjC22k/Ar9QMKyWkAS23mnzWVre
bh4YBqpm5OG6Of+QvwbqANha5ayroBbpfRiKloNlmvlXo7Dt76CZGlY/r+RThTG3fTaC8qBmzun9
hVyLOrAFMBiHaYy851JnUS+GIkjw9LzWdub8tILskDq8GYHpBDeO3bV/qkwoH2WjY6vkWnl7W5uT
pm9cuSvbydNs/kv8nbkiiymflUUT1Jfc8zhoA0C00LM/RzqAnJMKkB4HhBTWuS9HL0w2vn8lw/B0
WsAoXBhgGJeyHZGuSryh7eg6TQYqRpY5DTuvsg3skUzMZVBI3Cpgro5oUxgBNA9beClMYraaTncm
IFWsE/230cTT5yDV0eNVx/5Xgx99u3G7vhECB5ULIJlSKUo9pI1L/Q59sEcRoJx27vs8PtQOjaSp
Q7hGxJEKblwPLmZSD76a4FJKOZeim1JoftGOfxrqnPugmOr793fdSsrDL0K/EIIM+Pkl9zJsLXWS
gRlfXLzjbL9IpFN9kHXTfSlkp9sbtfGV9OLVaItzBpxVKU2dWzNuXRjvnR0YN57RgCuYuumU0/e7
6TLh7ouCW+T9D90Yeqke5MRVFxWmLS5VOBW0IfQeGTRjPGm51u0TjxJVagha0H3nbK36i3DcIrx4
EEJ0j/NkocW2+OxOHfOxGHRxdfCivhlIfk6pAqfNi6t+Bkd2Kf66Pa5I5NZ+VBTtfsBxfV8oMVgC
L4MVWaIKSCvK+SUcQAu5ScGZvcBv7nEetfB230VOMlxFCOSobmbdMqXudi2A2MPUlqDNlba8Ig5m
7MrJq04CsarUdpA0tFq8j40CrydKHAc0FGJw3qOAKlmCgzXGAnxWV4r7CqDJIUgK8dRy+x+BxaTH
TGT88iyX+MumCljCOLUCEw/LNNyPhmLug0T5NqITuVOEOfpJUIQfM1XaJx1TIsx3Ac4lZDRH3RKZ
HwNY4mcW9mczBKEBtTu5McoMHYSIK2akUxxbwAYikaZPZuuRZLR6eY/3lXGOQ+Fc6dGppwow+y6v
G9xrHPhFldbjvdSH5me9zHEWcuqjJ0Z3n4tB8xGfnc5xXeJmaWI+4Kd2GH2L6EHfatJxEaHvcETX
u/wDGrQyBo2rBkcQP8JXpJI+VjFVxiGrSVdC4Pa+7ijlEc368tbqDXBoDqBKwJkYx8vJAk9pKzc4
KmQ7gWE8T2ihH6aiwvDENVG6ky3uzp0Yz5Kqz2ONUPhXA7NeuYsRTZ98U42Mg4kqjd+UosD8LgzI
jrCdDdLx9/unZC0czC88D6LWTEBePPMmIH+x0YKa0fu6vKvkhKKH3nby1hsQN964dldKfR6cPDgK
ng3dclkdTau2MsbWUC6j1kDBrpwUFKWBr4/9qDSefk/FoBF+YyJwgJkS7uW3uYU3+sbxXLvxXC4A
7l4iIH+8vvuR9sunVm2hJQYZdr7SLeISfJgpTD+xq+KnInVcT+HyWZu+ECtpB0886pxzg4f79k2K
r5S9Ouc3aBW2xSEvrPHGpt76J6nbsPNRsi8vUdYYwpc207LzQhuDrhYZjV//dtnRLCdE8ebFJRJ+
/Os50MHUYY4dI9FFOix2lRMqfyyzrh32puTF8e9HY5PNeraUAdUlDV+1hALmKQ0vY+PBM1ec9kF2
lrMP+mHrin+7uFy5s1jNzDmeiXmvPyyfwPPVXScuiptbYEDweBqmzv3Iw+MbUSd7dM3a2qhAvd3W
jDnr3SNVxzt62eDR9ArIksbbQfF4lA1W7u2wjMXcT3gfZlGLQ9lXoT8imPFRT9ytPsxKYQEtMjws
SGapfkGFev3JaTy4PZxy94wkfJNf7NZOftcBovE7gQBDeIqRywC1ElBMf+SAuSBOxv40mi7ox07Y
AkHDPvtjIBj4tW71ON+4h1fSXH4fi0H5F+Uihnz9+5QRDwgTlNsFA8nhMmiJtutjvPTAVZmgiPHu
8oj2vjtl1XMsompvwUPa2O+rP2Iuvahzt4jkfrEvBIo4maaI6BqEeuoLG4e6MTVxi+0kNvQu5Kfc
BqA3CglOpurwhBo3bYTW9gnPe3ha/Enz03g9EZ6JvyB6RcklLmUf+6Nw7OEQhNxNu8wqLMziNQFv
DWaW8xODeq39NOBUvrVb30b8WSGLtSAJpuWyfMsBr8ZSjA17dUGV3eQWBZ84lXjfuXJLaeBtCvYi
xoV6C9kvveZFcckxY+ChkanMvuDZx3boTUC2RF3frPLmeXIwdo0tRzAHMJX/fcgh//rfoRfrje5Q
jkpK014Ql28PndabqAOqw8EIbXejRrs6od6L/jjwCGvpOoGdblerbeWdh9SV5U2EYT0A9kKtMDoG
s91vvP9Xz/uLnMn8ajNprLzeRlNJtSW1eLvalnC/4qemP9ewMZxdOKT1I5Iq6sOE8In90Ssp3JwC
T5QKXKchRKKiqlo/9qSjwvRCfdLHIBX1nn8/9ZjNgIdxPUqLy7tFNnUbUEFULrpehapf81PtSzTV
6YBta1nJz+8Ptzoff4+32GVY/GWW2zEfReB8UYO+OMcpfM8o9yrq5PAIZloC32t+dyv9I/ij7qbB
Ng0FVwNqlVmoyQ2iR+7G63btIvLmrqsFJXTGWLxepS7njLcFUZk4+7tsMhu91hTk8QxDhWFiHDSn
cD5uTMX8qa/fHajcmC6PTl65c0b3elCE6DRHxhCtBq1TIaMUZLZ+H44l2Oq8T4Tv6K0aYNzc9tBX
FB3Q6RDPxY7UHKucmlkQEvlEIvqNS2DljNCG5hqwLA9FiKV2VJvqdlr2lJkHJaixQYR/5ac8++/N
KN2SA12L9XM94X+SABBZiw2BzBn1s6kKLyISbYMNJal5hw0MdCKXdR+6VH7P2rsJXkPXPgOQlu7G
GV37XDjQ4JWAuNDaXkR6IdpCUZ3JPcPMsO7w0YwPqouDfAAtcOO0zUu6XHImFjEe5Oro5i4S+LZE
NxpMvXVG6CGQu0G6SezjmY4SAU8NU5yqMqsbf2OjzTnym1ER1sYexnDAgCzudKlFdpLnZXsp5sO+
t/TA1nZm1Zff1Rkmueuaunmc+h7pKM1NQueQTlbpHqxSCaqD4ljdZ7XPk8zXvbLtLzFf8On9X7g2
LWDxwKVotg1obLEHTIER++BmHgluhgukB75Ioi1/B5Ei+FC0mbZx3NdWHLwhVTST2IwowOuTN3X5
ONlGGF6CgQ7DAaZA4vL07uBOxWjt2RurvjL/qNajooRPC4SAZRWHepVW9CnNSGsym/JQj1GW7wJD
D9ONlV75LoNyEXuYBiuGInOY+6tQ6qgx2KWcsxRoKmV5ElBMnOriYQyHrXt0LZAbwAMACKAnQVF/
sWZWH2AbzVMVxas/aOI0Jw+WyHWKNaxoS+tzmFIHtp1O8XszUj+jjj76nULSliPkv+t6N7xD5nhr
ouedvNjpeDzRIWOykWFc4uQCyIMFZOXwOlQm5szSoAwAiSKEjYqx+qEq08Y85phunVA7NbAOTeGd
to6eKrumSMM/TaRP3zo1GNLrrOf2vZRl1Z8tCzLdeWys6SkbJloqYw9J9lDB+ru4aRl9HhtRFkej
1ANExL1g6OCWugGC1CD1f7Z4VTyUuuxDqvAWfB36DWF8pHc2/lG9Sht2Qaei7NNirYhzfFRX9O/r
xHtCGVyB2zvk8Y+ii6dPUjFKx7cLp/r3YoEUPaHSI61iAWdcwrPiUE1Q9QfVkwvshecCS713qfl1
x2BoEmT02Fc0X2Z9go0du3Y00DeB5EXo1YBRvt6xsYzq1ut199woRvQzHlLzTwFI9vB+fHlxmVrs
C96ZvLi4cbnUluo2lRLAn6sQN8plNRa3lVpOz6FlVbdjbkQHt46x1e1g1xg7r/biW6dNol9WWpKY
yNKoor1dEkpORqFo98NA94rIHbbVmRZ0lx88jvez442Rh191mX8o5nc1NbgeJFc74hfiZd1tlXj1
HVaa6L6WldXNcjp1CUEMAmYCqMeVN01vB7caruntY+Do3o3axjH3/khpYmM6VsItT1/aljy9Sbtf
fBj+ChOdkiuem3rORbHbsTsOmDr/xJV7umuNXFd38AnirYb6y822XAEc/2aJNwKGt7Qj0CacJLWJ
LptSeJBpkpijCYcmgk04GnL8btAkxPktnbWXBBQMcYy0RvD4y4zZAV1UjXvIO21UPkD8m53lJ6f3
fER9w2vqFlqCJoGTQllKlch+oOMGsyy0pv7scEidU6uZytwgTspf7VxXQLJR+cdxFDyiK5olLD4a
c1tAqhVAEdATdrYOyBDDw2Xc52zjpGKCpOpGmR0aGMaRtBqsrElzuXLtXZwRHyMTECsOor1fAMDc
9UI+v7/7V5Z7lsdk3zP1ZHPLM9ar6tTWI1VDVK7u4sFOz1OZez58cyqxpd1s3K4r43GzzgjBOakD
sPH6TPdUxKRW6vE1HyIL31AXwlukBYcmkvq56uxuY7z5VltsLSDmiKpQwJ8LhfOt+Pd29ian8QSF
ygiM6wkRM7mXLgYmejoEX4cJYTjaZvmH9yd1/kffDMqDbm7EgbhZepL2Wtj3oCVQCIT99aseKkyb
zcJUnsFeVFsuP2tJMqGZgzN7NoLGXlzsMmgjxUBH+WwlWJgDoLrYFVynAYLSrkqHH2kVyr3Qxn8w
9XuM62ILqrcSpoGiYQ7GK5G8aSlk5IzUYHqZo55QYq6+NwEYKXd1BK55owW1Ij9IPgb6bkbUewSM
RTJeZo3uZrg3X2iedo0PFAXKhKV2NmLWTfcjaBqzxnQFMueHKpvcZ6+aJmffDnTaj1lTmp+sspqw
6ozrWfYZSWh7l01x6Rz//fJzppC4BY9EjXQ+A3/tuT4s0MUD0XCJUJt4yMwqjBA8QIt/13aFtbHX
XhL05Wbj9BKy6TvDA1jkWgiKqZii6AG015j4GAPKwAJ+cKPwgOROW59Sxy3NXaAEKs+WTJcnq6+z
U0QN/76QfcP7Ou3FjN4fjlmY4mgctG7fn0iVaF+1alZ8cipD+9LEo30fJ0PQoEfNVXUqtSD5QUsZ
7nYPa+5n0NHo9YdELW4GOw8cOOyI1ENlVRCNF543aTuDDt4WAmDtsLH153CJdyeoxNez3aR2rXWG
hgV14CCAY3qPRlcGexUy6Jf31/UFtLacavY3bUBCCS+mRTDRay+Ju6lNL5lFYfrQKhP2T3ltdLR3
KCjT6bZKqRy5N+UvNykcjIrEpOonR+8clAVE6T0mZoR4nznpjUIiRw9r51DMoqnpBOatjK3+aqjB
+EtH+PuzBX1e7Jw+Lasj8j6ivW0jtFAO738VsXAlXM37lEOFHxBP0NczGHJ2Lf7X+Mqvb36iUOLe
S7vPfglACt/IPsJP2lTqV24mD5yz7h5MvR0OpVeXx7IcKzy3ZuioZUCJPbiNJz1f7VVjb2RxhkRX
rur/9G7hHL3RMfaQS6d9WAEm9a2iLE0fmAoqrTZF7TtAESH+jchw7GqMnf7pQAH9kmipFwfFRGXg
OuiD6EnGDQkLxNAunUjlCRkTmMJhQjtgh767cT9Ewr6RejPex2OuEfNxsNoZY9hevKLur/2AXrCP
nE741c5QAHBF6N2Fej58a1VhPYV9k3wuJ5EiOtBnRrNTiqah4igraxck1vDsoAULfMmGQzmBuT+k
rUi+1npu3prIv0jfjBB/309N2XzuVdI/JK5SvAxawTLT+UP7lGTzOcpN43FynOR73ZvWRaiz6QAx
Qz1TwdV1P1GocA0ROgLQbK2KbRKo4krGpp4NT7g+3lbBdx35x1vwhuFDHkYBdW+teYgaNb6SyFZH
sGPyeTAFfeWWl8+0A3QW7GVpxz9yrU7EMTWgKf1jjJAqTLttjniqR8Mu80Q93ehZX4wYP2tGeA+A
q0dCm9XTZZV/mHQdSvP7m3B1C8LOopruYE6wbKdNQ6wBW/eUc4y2ps8o6DAiO3gP3kb5+f5QK8hy
RMnY6UAkqfK+EcjGuDgs3NEKLk47GPdAyunZjiBzfS8md3QnGZ8tezCPbZ/GHzFnqQ+Y7rRHKVHU
2Pgpb7uItGrBDYEmnfW6X+Tg/ropuhahAXzA6J6bdSqPapXV+PSZSPQYaFvT+lLKuj7GXllMc6t5
UvcttyviJjUiJe//lrVE6e+fsrhb9akRhld2PLYwhTpbgWd/BPed7B0rRg6oRfQyKrtyQ/FvddBZ
Bh9y6VxsWTQvKXVj9lV4IGndvjyEQV8+GCQRfuVaI315Ve6gzrUbuJm1FHR2psR7FlXDN9C0NohH
iiSY4mJaE5zC1nwkoqTHPKN1FSPmsXt/Yte2tgs/+aWSC2p+kfEmWY1YeJGH14q24bGRWYS7xmiX
UChgvr8/1gpKiQRMnaXv4FPp1GBeh/IR1Gfi6dhkFwkMrlPcxk68i/VsRGhEc2OK5ILW5i287Zw8
QMvhpudIn1a+ipQX8P9QGl88OofoYqQRFa/3f97aVABzhELBW4Oa4+KxoWTwF2PHSi9h29X6rmpU
5961m3Y8OTCTtmyvV0ejRThTVZiUJSrNGgvNITHxzt3Q53uWwL6mGJsfnX7TcGl1qJe0gCfbW6F/
VY4966KAAUM7EuNwCezWE6DefV1REvlfppF2kUrNdhbIXWR8IkHkDpGm6Ir2jfq9FejZD3SJmh0q
E9PGCV3pdDIGXRN4ebROlt1W0J3Y/+pufJF2Ye/DtgkubUqaZ6qYKSR9hhlSUCSAmYBc91Wm/3ue
Ow1HXoozWVijfrkIS65VjarOvXXGLaau9uogJzrgrlSBVCCbkW8cVnf+9xYpHnQjSCgm5RY+d3Fa
Ke646pCU7iWOuhq7wypRUd6F930fmVr2MbNBHO1aGRrhAS0QZCHIrdMveN1mHwxS4crvZTHqO6AF
zYMY8RbficRO9gjY1n+i1Bjas+iqapeZEaIOpWo+JykaLblHwmJVfuSK7Gi34X2TK8W96Mze+pKE
eamBs4F3deumXen87t1J6L5bYnK3K40h+TEWGCLuOznOYiK9l1ZopvRhchkt2vNINQ36585O9U+1
6+r5zstbx0Uyo6siX7d6s7+j0pn/HlKng9FYO+Jb8hyTiRloaR2p29YoJQ7TiYYLT8fSLPOPiJ8U
95aRUCsQtp3g+tmGySFRtPFnrCemdSiQSHP9wJxdQ6vSoE/ElMMsQm4kucft0ChPGemkQMcrDNtD
1AOm2iu9Pji7qczAz0VKUWF0xdvCO9hlX382+n4Y95Sg0h95Mc9t4cn7wp6aR3YIuL9hxKFnJ8H2
3k3GrHTyfuRauaj+3hbLVnuIbJNm1kFwoYuiHMtRKKcwLpQnPv9z65qQTSij/PuciKcb+xAeOSYm
S+jhUPcRTfdegKoNk4e0UfrzZLrDOcMjb+NKXP08Gm3YzZKEvWEASyeq4PpFAKnyTFF9S58wcUsi
WdPXselUcdLtJj0MobIJrJ1j/psDhxEWF6MFWHzZYEtVTWatVSZXxM5cCyuowH4ouin+3eJcb+6c
KW2eeISi16mlAzJW76/r6uiA5Zw5xoEDWxx3VAFwUBjG4JzSY6agaJqgNoaquqHcS0KYx8E+GmPr
N6BOc+OuXklDuHIpqTuAjWweX6+v6qIpaiN1XsBrQ3FTItZVPiiVlVbnIcLG/TDoeTf9hzHhiIJv
mmEHoFdejykaRaZtaiaXKsYNbNc7bv/UJAnJFmWX1N1lKPF1G3trbYoZTnMhzePisZRfQL4Ssn6N
F2cs847IpFXDrT0pRXSske37g5YyWoSJTvLV5k735f31XZvkmVMOoIpMD4Ls6w92ej2nOz+1lyxz
6q95oeG55VXmuPP0yPCNPOqe/v2ABmRcxAGoYxtLGrLbZDXWEGpyFSVvil1toISIXXGf/kaQtfuA
AmGzAVpZuaHnBaUeQRNjLuK+/sSRVgXHWkX/hptSOwRWY91MrW5+MtrMmp27msl4wpGnovDVasG3
JrbyLR/NtfgxmywBlKbiiWfY69+QYMQAvSJTztQ8lH3nzlJuLbWLOKwejN7chXG5pfK8trJ/D7n4
bDJaJwHOnCKSOLWoXNqF9SXowFrd6ejO9efGbhXxH24BlzmG5oAdBq69rz8TYTMrqSwhLomFVhyy
pGHzW3XLWJwiNenyndor0vk6VUWh/3x/W80TuIySYHBQwSFGE68WaVDhgHC3vQLAWZ4G195WrFMV
utnWB67ksdS2sICcIYgzuPX1B5Jc0dksnPpS6kXaQwyNudoaJIBPaY14wEbwXdk19PTN+SWARri1
BBFLhENhS9bpJQBZfcSuKySPRc9BKRtvD/aOobtx6/W39vyfm+CQGeZ2O0v5+htr8FM55EjyWNrU
8aHtcMtBmZhKab+brCooH4Yh0D8nXRt+jppR945ulyEB5BqJ/TDFgUS0sR7tbksDaG02/v5d8///
Vy0gap3AlnUYXVMvJc/QjeYwRNBYc2sKHoI6H3y6it7GhbCy4MgywGuH4ADIZdmpyM0k0sq6C86J
jm71PkKvoDgVgxf+cpIkqDZGW/tEKFJI/OM8Tl6/uG3ROR1G3YDwRjuhzPxuykxrF1aq/dAAtRcX
RxeZtk/KyCg3Rl6JFsR/MhWCMpO8lITvNSNTszpMrnbYq3fm2DSnKQXVA0mSTqMtrY2tvTavJuGf
7rXBrC5BJI42YQ6Ll8OFoBwcJeX54CDiQDQ+vD5RbDzS1hojUJIYhq7DXMldBENEdQMsfRFJ7mTy
w4Xv6/cpuo5zwfzOofR5QD8WRb0a1+a8imo/hT67b3IEXTS1eNQi9E5bkDcI901b3LiVyOUiVGDq
vFWRiLcW25pLA86dp8VXUQfgBHJD759Mtd1kZa+Og0cRnMMZFLuccXSER5V8bbjAKuZAe07R4fzU
qJN2fD8Ury0tPrH/O9AiRpptiKGbkhbXDg86Kvyu2jzDvZ4cWDIqUrvvj/biGreI/MCtnTlOUtjh
r6/DQjIYpYdcpHIxVWW62lHdoxeZhDtlQHZULazab9HXo6SufW16A0GMkHdWN8hPLVS2Y65gi9zj
6n6ygeTcIFys+LTJ0Hysc3tjz68kIpAxTBVSKXod9pIWz3UJm7jWnYtW/D/OzmxHTqzrtk+ERN/c
EkFEEJGd0850c4P82VX0fbfh6f9BSUcnE6NEVZcll5IANrtZa84xK8RiJM0epABnjAnJ+gKLZPIa
C9OAXS4e5ZBjxsdPausTp8zD8kyHkI31aqARQDBwapbDK+Nav8/yrCQMjr4EiIz+p612Oxu9rfHG
p6arPEZ2BOuw5KGhWKoHXeMPKHagsKsxKA22Vm21MwK2xpuFBwKNNzWfP6Zo/Nepg0RA9a0CuL9k
RdNZM/rpEMSl6n/8CDe26ow09pKLrJ0JejWNxE6Tzl2n5X4DoPdkUOWAyJwQk1Cwhw985BbzXYuR
6aFXpj1+z9broyTLesyBl1lsGV1vlr8uD9RELQIoZvRLh8wdiiACLLwUpc8SKQnimhmtVe3d8dbT
Zf0juWKR4KEUeH/ZMtbsSIb/5iOhTX+XEHNmt5Za+7msa1CZmhV+CvNM+cx+wv5ChxHvu1lwbAnK
KTz1vHNxKnSloaITV9FR0RKguW1bmiQDZ0X4CSSzckV4pN3ZSlU946LUboaom1dSbotXgEXBcy2L
7lmBkfqSq8H8FQa87qeRKfywTCU4z3FE4Esddkelk3LPQAqVuFaHh0/vZuNBRIH2S21bi8ycmmDM
mZ7bQv435kOR18pj0ZXTz8hoq8ZN6CaUrpxV/d9qliqx282DfTejtHuculHBTBgPjps2jdNfMA9a
pltZOZDiwCoK+4jBC0MFUblTelKyWI5p6crGS5wn7TO/TPyogzEzDkPVUM5CfShDvezCO2DL+qUa
g/JO1XvzQeS5+JLqExy+rIzPY9WXNypb/UMzJvm5YGK5FoND0vKsYN+r8I7fTFHRVQsN3ILQ77Sv
MiZUThbItu7oOjdP5HYAHP/4Q9jcJFIMQ23AEY7S/WrWLSp5FMAAJL8P+upLJelJ4FUa1tqI7Q2i
LS38XAyaerSDMnukhiE9GqNZPiVyPf6e6jTQd37Q1jBFpIQnid05Q239ZTampKf06/wwplEXdnQI
YxyontIUe02pjYmNhWbJe2KNY8VZzaM0VwmQyxDh69pYmUiOYvV3Z4r0884j3uh9oaqn7YMYk53L
P7K8Nx98DRGuqkUT+4aOlwwB4WSUBynqxq9GGhXqrU+TUCEgI8VlYoDDJRMj0YyXIc7CPdLoBlWJ
xRX1BANoAY2uazGkiRhzqqlk2WW0NksF2Hwizc/yFP8vlLsbaUEjlEhxX8Xt3QQuwuuKFsLIdItl
5e8smP3WsrojNzKjI2sv6NBTt5OCpzEZaKI6aQrJGUITDmrSaCrUXCn3+O/XCZoc9BFZJRgma05r
kcZEQ5lzeA1MdXgczET9mWLzPYVWMf+nd/f/r7Vu1xLgPkcpFmFfTLlyCKfcJgZjJGUmwBI2aKE4
xthoD7kZTd7UURWPOK3uoF42PgnuF/MTjQnUm+v1npm50eXKQLheOOJLwo7sZewM9kmJ8R86SSwQ
fAowtZCgr315EOO1RI66xFc6HIGG0DK/yuYUq2m8p0b9R2262u9xPKJcBseNb3B9raqoaJAPTP8y
qsf8moGKtj1Zbkf70oR2hZLB6cvRa0NHmW6C1ZEiQEdWoulOGHLN1xr3dOmp/RQXn2wA8nhTM3R8
xKyUVnjUAkuZzh9/yRv7PsSDC+yDtiNgTO39EtoEakTZQpEupL9Yn4eqLo5p7txRMTbORlUCmbFZ
faZwCrzcLvbKXxt7Fryv7Pg4ynPwkVfTFYLqWC7UIb/Wjdm5Y2G158meBVkoRubWgy48ec4E7Y6h
8j6+760BiLSdfRLHWVVe68nJtRgDPQM8zV4gOjqkWXyHuNgdKGrsVRX/QcGsR8Xbay27pzeTZUpB
aqhsFAGU42FnzbVitp6u6JUAb9T3mKxJV1EPWSo5oYuqBPeoTeQYkRy5WiOwV43kaapnmlmlCMb+
3FV6GRwCCjwVyVdEC5L5lEjNt//whBA3yGRqLvLe1a+WotYG92/Hvorgye/spHqi/ZxcFCdLvn58
qeVP/fGAFlkphQWsC2vNnV3DLK4kjpm2pE5ftFqvSX52smOoFOajlu9azzdfPjfGmF9it9eIcysd
W7kNpIkZUG2sL50Sz+K+18LkFw6x4fvHN7e1JHMGlNFlL66JNfxTr9timoDgX41+rEIPrHyle1Mf
7Qa6LR/L+ilijqDjChpIpyHyfpiFgZmUmcEk6iij6iqt+R1hFJB5OQrccaSvWRXtXoFg681xuKXR
RalkEUy+v2Zf8Iocsx454NI6/BaKynyN8lZhG2mnSnUmpysPL//+gb695mrKEl0T5R3VtWtU4lw/
6kpP1LeuI/LaWaS25kaeJtUP5kVcXcu/v/lup7nIHbWBjJPp2vTYhaI7UMSbXDmFOqZ1FRvmYHHR
6lkDw0sRTx/f59YofXN5Y/VsRauIVshm7jvOBGWLimfyHOBkstwhEPZek3TzZtnNcQJfwHiW+v5m
+753JuLX0ytAUAJrR9D3Ltl1MsjecGFEEL4oSBI8JYlmo/HSg8PHd7s1eqk0UdslxZcS4uqtEoZj
z0mZQ6o35S91TM5JINTBV/PIOU+i0A6YV/6DqwrwNhAIzGk2cV6r5UcEFE+7EpI6xmi9JJXZDuvD
RDTLVyuj3rmzx9vSeiM9XWqY7Ef+xHdpSoz2YNI1tGud1hzH2Wz/NyWEHl3rCvYoeBVZ9L5F4EVx
ZyY5OljiqYzWG+083hUbLe/z/WyxAOupq3JaWOQZq/etRVOmoSTErquARKrGQfHMUIku+IWks4jL
/GzNS7GnysfChZkYHyW1JNkrih3Cy5v888ev/8/Bbi5OZXrl8mKYXZvOymSaNTiaoS/pNZjjJdOF
UK7uLmGjdf73lwK5wcqGowxew+p4mCHxjLphDi5jX4DZCWB5S2RUOd1TGaf9748v9udnhZILZdTC
GmHuX/tCW6020zSDJd8C3vgsk6z6hMioeiTSh2DIKLJ6f5ll/GBuTPDK9VAV/+F2F+70Ap1d6nur
2+1D4UyKmdqXHrG8H+js6VShSR7GneH48c3++Q1TvCUAl7M36hsaNKs5RA1zag8QOBL0MJVLsbyJ
bshmSXwHW0pkYBQMr3VOH3fnwhvSOa68fMZL8Zje12qu1OhayulMKyRm5AwHoifT+TBaffDICSrE
6m0T9mTEtVZ7YTTEX+S6dcJjV+ra4AaDEsoeKAYgh7FRh8bp46eyNbQp7jOMqDdiYlk9FWL8grrm
sVyUWmvPfSv35zo3G69FWrD3HJb7XH3VNMtZrFTq6NBUVxUxp7HyZtYDpN4G56vjKFdDeATRPr5m
DRhId8pi41sHPvJZaSI66SCP5tmFe5cr3sd3/efOYOnVGNTzEWoqDLz3Y4EvHKhkVOE8JKDuAEro
RV4O0MhY4L8PTfTvL0d9BZ4rkxmS3LXUDVVVU8YJlbQsqVPkTlp2JgX9a52E9oHj3h5SY+Pulh0d
HzUPmdbIavZsqlEOMFcE5GBY8S9bquX52poh5L4sGrLZM6Ui3CO4bIyjt9dcS4p6aBJDm0fBhUwu
6Yc069FfzUzIN80wsg12nueGXQJbG+4nfPvL4fAfl/CbzY+J287OhRH7iZWqJBxOYrhUxPrqbu+Q
rueygRVP8KMi2stFYtYPBFmGxquD5jeAWD+Wxr3T6PpTPqpKcFAMQCBnRQ80Qr7qqrsPoi5VDko0
mxx8qFJ3LhVPeBhdoPSVb2mSZLhdaaU7jKCtiQLJjsN+fLHbcER/Pyz7rKxNNGiSLylqZJ+iRDjK
S6R/mUOj+eGMmogOFC814GBzrxgIqEN9PDpZlFCuIzLvSvR0+BWKEm7Pj7+XZRpefbnvfthqmias
bxpJKgcfJBfFdCHGfhYXx4R/RUqimfpIzAVhEv2InL+MiqzeeeEbp9QFQ/P/ngxFjPdPJrKGhhW6
h59iyMWplLNkSRib2uJgVVhcXQePe0gyrK29tkKqn+jEw6WEs1PaZ9Jl9b8lJt2nCiK2juZQCYsL
FgwZJXjCm77wGPfawv9g29ePjLI/Qiw26ZzjV7+46OO0nHHGXHBg67D7ejW/J+VMIXBYiLy4lECO
nuUmI6iM4z5ljLSdegEFTk4twiJDB2PEMJ1aXNqjG1Op+oEZqBxxptpoqJ16kBGzF71DBFyZy+ZN
HRIy8EpDa3pC/XrDvCJOwgszEcb6hRD3+YsdwU/bWT62BsYSrmEuNkhYYavlwxhYOoigCjnucO6h
465Z0ymvyZDjBguS4sNwfIn1RiVcV8PZ9fGw3Ni/wGmCWE/kD67HNZfUCowqs2EJXjWLcv+l1Mjq
1e26U86kKpvVTWoaU/c5mjhEXyeGyXObp1TsrGtbU9/bX7F6BkUJs1sNWzLSa0t/ga81PYQN+Pch
I9Ty4xtm0G98iVQGFt3yoiFeP3BLH0DyOzlGnB7VtCamJ2KB/+Y/fJJfz83IHr0nIONYxvLnIOwI
3+wUF6EW3EdF+R+9VarMyRm0pTcpHZxL6azm83dTIR+5cQIcemxr23K69UloutQ+rtCV/VIh6bME
IG3LAZaV5lJJZnLMG1Ie47bhAxu9oJE/25nduMRu5+4cTJ/zaryQEAm2YI5vaj/4ZHR8aYXim8SU
O1nvTWP8FKUCqiIB403rvLRBdRtr4yKS5NyEk+UqjTgTUVq71H1vo1P5sKx/hYnuuPMUXvAK3c1l
/vecUgUW0XMuype66qcH/sYndtfk2uQVP2F+nWfzk20XELm1YxrSFXKbQbv2hfMEBaa6kP6QuMWw
6ECXtnvao1nQ07vcqv9SY/sFKijJdxjn3SZ2wJ2rFdRNsAo5xCiCbBTPUkgSHCVoNSJ4tRHJJXWH
kVR/ro0awoDZu8IKnbMuzIvkSKRYV+KzRrPgMlpiit1cyopDlleTn7V18KWR8gfqsTeHXg9K9OQl
SSNUB6Au6iA4ycLwpLi4Ks6MVqy+ObnsR3pfHJMIFqCctc84nE4kpd+qTnlEz2u7HWdWochnRagt
uIfpmyTPpzBqj/aQn4l2eegt+dT005NTVr6R561LieTUFebFmfrzbMUZ3WfF183JcYe5rV1T1F8b
sz3FsR64amR5TV4RKhtiPJHsA4xy2J6hdhtSVRzMTJLvQBn9T8YqLHeV+UA77mSArHQjvhEJ7Jyf
ImSsJ8Lh2+ilK6v04miln4rwTqWiV6j5DfLQvSg11bXH5GcAy87VlOHXnCpB60IN8+MIiRwywYew
Nn5QcgRzog6eBbfcGMzjKBUPFUp5JoOfdZfdx8SJq4Mg5b3RvHigoWrNUXdujPCSjU3D8yKpNm9u
Q+m4yqS+DqlVHYfGRIAfXFsU4WaRnowcOUxeNa+stm5Q0Y9EaY7WVT2BlSn8xAm/Emx0C2L9OQmS
imfWQ23Uvw2G9Bva71kJX+tgfi6wo0Hq+KTXhDzSDSb/eMpav8/0nwBQT8Goe2E3JH5dOQ+SDi7C
Usv4WFjiMaY0y+z/W55NXqo9H3rNOtL+vIiwJyo7ik61tCBkQ/WuyfrhaE8OadPtySbmm5zMY2M2
JXtrRXajGfl714XHYmrovU51dporovgG1QsVy5vD+dAMmU8G4EwdoDU1n//xSNn4KYznM13fv9PZ
gilBqnM61n8NU3ORh/7L3Oj3xoDIfq5+dqL+bMfz10TVXgjJ/KEbBG0lyXM6m5/NzvifSnK0ibcS
Vc23JDU9HGqEv3TEr3cktznRUZbqT2aYCBdj3amsB09PZc/oYhJZ1ENFfXpWsv8hkB2P6MH/kuf6
lAloFzLt9yg0bkVZPsEfOZdz/bNstTvRqCQn99jP2vZEqjVwvSH5NgArOUvES94CMT/WjvyjVlsI
lEXzNKXS4xCzYUSYeVyis9ypTX8oWv9SxNG3cUi/10ODasZWDiMx9m1qfRpJeuc8ehyC8mBo0xcU
MtFRzxvCd/GPj+q9mWg5+4LoSW/MmzkRLlrbyRczniU3KOWDYs+8oGJk5rYIDu1SZhACGNCUjbdM
yq2jYlvHQXb8gIbZgXTrrzPVwCZqFa9W9Ccpsw6VWpwTafAGJpgx038pbXlnhGC98ir/i7D5q1o1
12oUvIP6AFD2kTCon/MQfk6qFjEBmIpQr2+snk+xZF8jGMG22qdMlfWls9Rfcud8RgnuUjh31aqj
zphZk0sywC1VaLi2xXOSzk9aEJ+nUYKhOpxaWqHuXIgrcbBuFhQvwzhfTJo4R4wCdJvM8REt0rnu
yq/yJGcEDkQheeHBLVTikxmNP8Myf1TS8j4w2yfW3E+SNB6ysr/0qnKXyto9qUm/Osc6A9m8BBlk
lMbySkN87mPnKGLzEMrFY6aO1kHR6h8IT+/YhvUHnVfVE4hqjWSctqn8rFqzX07ya07S7CM4iaNI
5Istgs+RxPPIhi9icn4Vbeulav2dDNfvTjY9Amr9JFv1Q+5A0StnhELKS9OrZz2KJ9du+/IgtFH1
0qY86WpeHKUhOMhZ8bUwSxIhyUlwyiRypQyTSyHO8UTweib9VYZ9SJpz+Kms5xMi7YMSG73byCpE
l540DsMe/ShpjtBFPY3qs0uk8O8Ofw2ht0ek64VbDd1AJHryUBTZBVvJTQmMS9/012Yc2ByVhzIO
6ekUJ9MoPG2Ib320xEYzt4ZaRJby8Ao32pUNaWRVxvST9vGBEj/t2FjNPQIdPqNK/sy8fXZyQd1q
vAbBKPnGXB/DxLlRJe6OtkE+c9qj1A/aM6lVN00KPJbAX8msvAZy9t3utMplitBcDrU/ozp/LSv5
GE3dc+uUL7QZX/NIu6fMfJoypvLJ0G5FSvTqtMzF1FPcauwwh9fSqW+kayKNz/RyHsi2/0YG5eOk
C0E4ivYdSkiJ8ABZbperbmoNmRe09dEhs+yEXvcc2KPb1CwCYfDN7q1b3luP9Rh5YQihNewfjUJ4
Aj6lGzgaGvTcOGeG9apKs6dmQXUMakjbtXYmB+gomQOgAlWTXQiHxPgWxp1JM7EBwR0MozhZ+XxW
5IXM3V0JBfZSW/UV+lgNFqOSIZzo+S9HRhZF6jnYLrg1rSweZ4MZOVEPZVk/0qf+4ViS343BcdaI
JSavUEbqQ3tlPMZOolMZj37CiL7VMrHo8ZxKfCz6kZw0P5SkO0cSt7IiO6bOZpQ1Q3GB0amT6mLc
N5lS+KpY3Az2Z3nKblbXu5HOqI35VpQu+DYliqvq4V+53IyHyWoOsZAfeuYtXQoeCvqiZoirG84l
R2rpNI+KTmFe/dK35W9CKQ6Sln1OK3EJphJvjHrft92tVuwvSkOqdDide4rdail1BxOTl2sH4VXX
49+BpPp9PhyyxaIfdNqht+dTl1d3sR1/7tm8JVb8qrA/aMqBrOwlh15O6ungOPlV0Ycdf8Q/p871
GY8EW5wnNERxWq/KSIFU82ADgLEc17LuGBMTDtvXZAN+1+HPGT2YFvMr+HLQqQj85eqHji5aPbER
S2JA5MmQ7nSFNsr4JodKVHYatWrc7sth5U1lJDQThlyfZ75cd79AQweebpDjVWODZhXKyTHoAJdI
WEhvJk7Zy6w14uvOIWXjiAI1lmr5Ii39wwqEzx7nSBRRO1a74SRAwx1BGsffxiCo3NZqh73iwEZd
EQkxGU1MOg5pQKv6KsCLhWMkp/4YVbG42KZdlFdV7vHLiiJwrKPIM/sbnhX0bT1+IuXZrKzIAuJC
sMbej1ne+WpMoBmg+kaxWSY8YTUm+oTAdCrQwUUlqSY+Dijt/sqFhLQfjwunIZBtgtxwNGsPcISj
5DAUmvYoayiV7np6tOYFVBIyNLRp9rhTYNo4qS6KxKUoQRfDXrex6sbSZovQHl+dQhOSuD59siU+
e7mItZ2BuHep1aGYvm4+wjTL/SyfmvKAshywP+sFS6FO7sHfHw+55a+tHzpQU4vCrY3jzlw1QxEx
KqLsJMoQZgJBskEHlSUt/NR5UTGD0Tv0cb6nSt6+KFolekKLIn817KRMUad8GAO/blnl+XmjVyVg
LhBQyEfFiLJTEDbdznPdKHkgwoIQAwPRRFC71H7ffN9K0fQpncDkShpIkrm0TDnWEgYYDpX1CzTQ
4rontyAgTPxSLLlQHz/ozcsvFS0URNpCSnp/+ajIUf9UVeAblabeN+xp/xo5hwGXhEEd6Ln0raXM
gpeIEi3HIivYATUtFdD1i14E8lTV+ND/0CvYsCso6XP72BI6+0SIRhDeLXKtve7r1stdJIRofxZA
4dqvNDp0bWIryfx2qNprpNbqcZim5GJlBc3GviMbA7XU08dPd6OaZtMGQ6C1SN3p/71/uktGk8jH
FgoVEFgC3uL0DC1uaeebP0yiWD0jhDKglVPuf3zhrcfK2r7s2nB5ALJ8f2F6BaNIM8yqZDGH7PXa
GFJhHJjC/g93aJtkqNFhVqnbr1oTkq0N8NEMaN9JZ/zuoqT6IoaWpm6YW0Zw7CdDtAc4KkJH4tfo
0c6KvTV8CdAz0KAjrUdg9f4+21rvALxTqptGi6PKoJjzfI+qRg8vuRUGN6PvksiLCVYhk2yOT7Yy
iZ0RvFXKxhUM4Bh1v0whb/UI4lBm5yIh+RsGYNTHvDWJ/EB4jA1Li4Uor2zxIkL9yro5R3JM/ifY
ojI6NBViMHdsQA+WpI73bj0benC1yWH6TUmkbV1b6R3nMEbzaHz/eHxsfA1kcWBGWPp3LLWr39wN
UlNpaUmJs+1r6dhC+nhWFBRD11qW++9pklJHyFmwsp35Zms/s6SAIJEEALcYUd+/sTidUJJpAx98
npufrCEPqGtYszcY2E8qTCuelI1scDpRTT8Jr6koZ9R78QkbixmtURpqZF+BlPnnlb6ZdEGKILcd
IqCzOE68kWKe21ViPIeBHu0Mj60njdIWhhCzABPcqtNSd/1gd4qQfHuWNE9IlvRQGVHlz9XQn8pM
fEXnbn7792/37TVX0844WhC3FPS95bItcmfIda/KwDHnHIwk8FD9w//iqqVc7NzsxnwHBpQPUUP/
ilF+9XLRty1zb5ddHewRn5TKiQ8N4QzHqZC6l7blVBWmeXushLTX0NpokS7dCqSVtBE1ZHbvh5U8
wvwwkHD42RR9j9UOP1M5GkdUYfoz3px550a3BhDUU0QAMmIt7PHvL9dOqaYUkQaG1MzmayeE41MZ
yD4FjRHsOPY2L8Uch0UcUR8ol/eXKvJZ7sCDpn6ZoJZxdeJTpIPk4Nq7xLia98QNWw/ynw+TRrqK
m2F1Z+oIngI4S3wFUdxjEe9Vr40MztdU/U9Wqu8M1a2748a4LTqkiGNXlwuIKzAEyn0/iaIsO6VO
SpJvIFtteiZ4M/y582Es89pqu4HFEvmvCq92wRu8f5gQVCKESnrk5wmdBg54tqTdWWVj/Zrsxj5R
fy5qV8jWeIviJHyOsFD5bahMn0qKUMcWcepjlUYVjbFUVX7YlUi0y1xqDXRqSzoOYW6+UPgVsF16
p/mUR736ONZx8isc9Nm4tGRKmW5IWkPmp5I2968UOepjq8Xw4jWozewkqoc5bIfSNcwuugNN+ZP8
gjB1c1wseOTa+tyZauNDwCaoK4zm4zS31WWkYDIf+DBlT9fyxndApAbsmGMEtBV0x9noc9sVQkMg
Qw/jbzhxY30MJAVLq6AmQelDoM/IUym702Sh3OGWr9kSEjzoxECImwmcPqeupKBGMNTW92Qe8gcr
6+zvk0rLyeHoeZPAzHzVrD4vTwmEsHsazNH30JLIpNEkG3Ic51gYMx+/0a0Zh5UfpijnH5Agy/T7
ZiY3y5AD0CixnNTsc6ZgMl0Qqr/VDBoe+dsDhAw44WSeNzsr6OZCRrOS0wkbO1I5VjNOnzaaVhkL
h05v2wcF5c/ZcSL5SNM3fxoRFkBtVpn/Qj3ygCQnByKA91IPNu/+zW9YHR4Isq9KDD4WIlyMWrn1
IGezeiyDSbgTNP7TnE/0BpO9EMetOgnn8sWyTI4mwo3VnGT1UymV1RizW8isu8G5p0cRHZuCKpnc
zZnXg7OA7mA59bfG6+JhPHz81rcW1WUjj4KUEzSOgvdvfejKZMjnQbrUjlV7TjGalVvZqXHQp671
NKXLzkXPIvvxVbemRjQ4i4EBDMEfIsaQMS91tRFeK7Mh0q8wcMhSXAYTUqoG+7tM3puuNmYrBD/I
1BUwU6hz399m14q51Z0kvuKAa/2B6r+HMMb8LpmN40amnZ5Ftiuy3pqROY4iw4F9gL9yNSMDs9Hk
phF4NICqe3VvOjcjzstjM3d7h7+tS6EyWCTksoYNd7ULZefDAM0SkAJ5XH8tZD2zj7kknGddREm0
09XfHLRvrrZO7KqQoGK6C4orm8riamSjpNE27klpRJ3/247jwnKjeKbZCCfU+IFjl1pDmfXMJ8SH
dGZ/+Xg4bX28LEIAWZCusRVevV1WoHomUiO6hrjeD1VVaxdnrm7z9DznsWtNavJIqzz5/PFV/xzE
jCOYf7DTiZxGxfZ+TA2CflFW5o5fYIAJD31jTjRS7PkIgJgIQ6wKnz6+4J8vmQsqnLu5HPSZNTNf
QJjWlVGJ4ZXn1XfQ/P1fVpm14ZGkaP3p42v9eezlWpwFFyUF/IY10xDKiW3XVZFc43CotUOdgfJz
hzpq/zWoiOswDWBfx1XGwrN6iLjTTXUu0iuHOvMH1l51uSfNVesmpJZNQa7uhHkOjTzcGcV/Dhqu
TPmCneeSJ7g2r+RIU0IiKFK/GmSso1k3pP1dphjdYr3Q5Plx7Ksqc0uSUOsXNXYyY+cHbD7iJbGc
+Q8h91ppacSyTLt2oEkRk+RlB7EckV5c5nsRN39O8UvdgtIC895iMF19HUiMMBHHheQ3chl5iWwF
mI4nBYOA1Vyiasy9JNH3UPtbN0c6McxXQop5zsvTf7ObsCWnVeTcyH1bFy1iMlUyOAYjktkrNW69
xjcXWu9DW7XUwyQE2GZrpYD7F4irXWkjHB1l0SYMkkRHKjLdWRunnRf4TxPj/R6YFRvvw8K5t8F6
rG6ykUarUQQYtamULThxZnUnBKkFiOh+aIM1gBzV6FbJxqvSDYLkCAQJgBvHo9DD9kDfwX79+Kvd
mpLe/KD1wzCz0IyjSgt9ZzBkTDxLSEhXTUI72qNRW+4YCGmnbrT1ojl1ENS1QOyQm71/0TRwWxgp
XXTF60gPBTeRNJwaYBTazoW2Zj/y4WTkrewSqXK+v1CgSJJsO7OEUKhRrhqGqbMwehqLhbEH198a
U3yXmEHp4cFyX22FRVWbWl4YvV/DES2uURQbzoWjv/UjGaJFLwau8lNSqtrPSHH2opA2L041Cek5
J3Dk/+/vcxpBbs5Zkl27eWy9QFjzJ/g9880ssvZma0RSdSmQLUlwwvh49Cx7vT+Gsw2VaPHc0k5Z
3bYmrLavchH6qH7TgzNr2mGiqu5BKyrukRMMcBGw+Amrbl344ebO8Xzrxqnu6kSZA3SFvfj+xtES
GDYnugwvdQc8J8YXRmMf2RyqNNK9S1Am3ZQgpEz2Im3VZZVZ3zlOC5WDLGWIP2r3tH+7qarryS9i
VY2It1a06amudTm4Y2xjQYAPPxuHWcRafCVxtna8MteLl5IuvCBUadKep6BHwIEOx3FceconaOd1
W7cnjbk2uZMrtT+XJqoxjLm98r3L8Q892l0T7uFEtj4TTqcIwJdwF+o3758iTgtooFUaXqfOSp/m
pG7u4eAjwXDEnnZ/84WhMWXpAllgrzsese0U+lBKQAZtgiEmQfOussvuRDaGeuBy+iGwO0IQwIKf
Px6pW0sadhX2Xgu1hALE+5vMSbiP5wIFk1E55FDIg3lygqF251gcoxm5DKc51fv4mhtz66KoZ6+y
sKz+cFzrcou00+kxuxL69GhVs3gBPFe6elq9UGlOdy638R5ZOEE30R1b7Ker94iTeoYvG1gX6Fww
DdEXzPhjqsZojuUg1Xsgg41p/O3l1raBQTIxlmgmgLapIcM6JG/9zlBz8/LxQ9xgfODy4Qma1Bdp
Aa+NLlqBogyu3uTbZZslr2phSQ7yjTluUi/KiRgh72nJ4tJ1aucd4XtelKVmROBVOT20qcN4Up0x
MHeW8q2nzSmYKcBAG8Cm/v2AqtQxDBvZia9VWNYLd0VTs9PQzEjMJlPCHvLxY9gYvypbTqY5mWw0
mqSry7FhH2yUwGAUZPMyVsl0Qmcf38pedh67Kq0OOYDarx9fdKPOQnuQ1ZNdIA11/JPvr2oCGsWA
jIRzsObOKym5eUnh6KRFdNoTp+EfcT9/c1oaKlEVNadUhQn88U/YGmUsp4u0B/Id2Kj3v0BoFPjU
CZmkFPRGf4SgY5h4jCS73Jkg/vlLqxkdSyyYAMrkiOzWLBkURCizDaqhpYqT75iZlAZdZeSA6vIT
wEmjpYwzFIOhNrpWhHzTRQVpt7DaDfVcRN2L3HRl5zVB4TQH1Fctyt1aTmQvqOdRv9ftLH1KK3VS
zklRzanXKUOQHZW5NR97J82F2xucBc+m2cx74SEb865mLqAch0cInWqZqd7srce4qAOt1lA3D1nr
ySq628Fa/DiGTBJ7mZGWSSCRx7iTdj7fjXFLgZAWHQ0C/c/PxBhsLS45N/gxDUyfsCWF2T0x/dRE
KiP3o/WpjRRpp1i0cbuGgmqHUcNB7Q+kfG3lttGzrvq1XBPHpZmzfF7IrLhsG/VcIfr0aJZMt3EQ
6k51bGPOf3vp9TpDRUqVqylJr1AOhvqQDkrjzaJ2MEMpWZ9QJMuAznz8jWxfE74FWyCchOu3q6Z1
XI99lvqKpA+HplR/pWMnfZNmuUWJpgenjy+3semDhAUHYJkUeMCrpbQGMua0CX3fNJ0l4xqbynwk
9p0jQ0oyC+Is1FJkALczODumwwmlatNbf3/8IzamX+6VjRfqLI6p6zAcaYmgxGgb+AG3/6CQlfQ8
zEPnicQedl7pxhTEPpJ8ZercDOT1JChiEZKe2+Io0DOY7UHXtdDfVdy2O1PQxj0tdBRt2TLQ2tJX
ByOh152W6ClQYn3OGTtt8zcHpemrpBXjt3/9+GgD8/CoJZDZvT6D1filpLibMg7buXMKcidT3azK
50+amls7ldSt22LjxRGBIxgd39W+pEnj/+PsvHrkNrpo+4sIMBf5ytBheronSyO9EIrMschi+PV3
9YcLXGs80MD3zbZss5tNVp06Z++1i6Zo+/xGq+zk0o26GTMA1uLW60T896/1zqOJlAaHEHIP2nru
m96QMyuJalCgb8RF48jkRuQ6KYwk45y2YYcpxNPRMDdGZ33wCr6z4ghGn6RHmFzefnthylnXbSn2
b6h5kzMUIHXM+37YDds6AZUQU7CZ66fEsT8io7+zvtJwuwLonSsP8G2s1srSuuGYK280A1GryqY5
Gqoki5cmQwKRGPYBnftHI4B3vi2HPnJLMNZz5P1f1tk/thOZz0h/sSce4d1Nd4M96HtJM/O5X+tL
RgjpgSE1AHwq3g9u8/+qqjebNKIePP0I7jju2tel8B9X9ksbk5/pQ90TuX3UgI/tbLdso9XqaqT/
HUr5sQOyNOVaV0d4fepPzCum+w2zzG9nXAa5wy2QS7wy8/yBmuyddYLPRjyzf0Xnmm/xL4NeGYnW
JfwUWHjco1bDuQiZ6A4fZRG/80J5TIjpp/MCX8epf96EklRT2+60+eg4+fbcbF23Wxwx3GvjZP73
EzaQEBZY9m4ayG/BKLiOczuXsDp0Y8rPnTeaD22LokE3K+eJ9Ir19zh3agiyxVg+uJ3vfcsrKupK
ubsuiG+6N4Nu1b2uBnFMWZZf0O8t6Hhmtwj71Ba//r5uvPfTXUchNs0X2vJvERlKmnj3pyY5dnW7
vRYTaiPcWb3xEST0nfUJNgRzS8oSAajszfpkZ4rJgzej9OmyNCQld4mdLZ8knMSp/dxOloHZa613
XSY/z738yFz5TqHgMzO8iv1YLvS3DTFbEU2bG/1yLOZanczBW2MWbu1szyKJ3HWyP3h63r0egREE
Z19bC28Fas6Qz3q/LN7RklkR+B0CGNxPc3pQmbRey05uh7//ju9dEOcsUTgYvi1ODX++Gf6sD9ki
CEHmz9YyxkNfJwfROoUXoWkyUDdsgLk+2LbfeXiuJ3yODLA//l0ftLgWl9QskiP6opWoEQ5TATYf
rfugDnmHMQy+lJxlWvKs98x0/vx22lJ5NNxqGqfW7Gkgoqfil1149iU1reqUGJ48ST1pLyVczOyi
xFQ9+ZZTx8nkTg9NuvTIjqq2Cnx7nZ7RBmEZLVPbJkqudl7JhvE/6oq+c378v/Jt2rzUp29XKvzt
Uh/Bsh/p8mgPtjWKECfrY2+u5iEtZ2uftkVz0BqRhyg9RKxIkvloy/j3OsJnYGbMqRl4LMfYP+/a
RLaUk3dmdqM5INrjJJv9W3Sn2nYo8ywjxc5rkzwozZVgrXrsuT8NLoenpqnbNsSLx6/ZNMxcvMIx
pxCyhTVHqzLnMvr7s/ve58QTR5OK+RUNnDfP7pQVuZtM3nrMSUroIt0f60/pioIrIBNeXz+4Le9d
jXyCa0OMMQ+9vz/vitc4VZOxAB0zwm+fNhNEg2902r1XVckHl/r3osewjJIIBxIaYxbZPy+F5yNz
14paEzTM+sodxqlMJlMARpjFnH7t2dH8PpCF27zi1au//+f7CmeK6gyjAGKxtyonMSQKZHN9zRHU
MDRVeXsQIyeFxk/t498v9U6vCiP5/7vW26A8CtPcqtWoHWWtZ89NqnUBp7D+U9Wvy4/NAOW1JtC2
XBQqIWNZMuYJiNw5M+lvSlXry98/zr9rQ3YZIhRdVNw2AqRrGfePYqmGflTSlqLwbvCTNWanxatO
1ufSl69L7VqBNMf/D88MsE+mEPRKDOQTb2eUbYoyQ0vT+qbuzH5X1/0cWd3k/vZdQ0ZmOwGWWLvi
YI9+w8uUtbvcnvLd37/4e+sOGx2GGZchG4fUN9+cQKSqckxO4aVeZMdFOlmQo7c4jM7W7R0loFkM
GzDFdjEfMApON/2UuB88DO+8YT7TzCu2AqGM/vZIYFdS9fOcZTeqVPXZdKtkvyjCQYXZiw/esHfk
Fagu/3Gt65Pwj19aOlqZwLcloNFv+8fZSvNLZZJpXU5Tuq/dPEdqhsOIpI4W20hgNbDCIjms2aXO
2uK/H4b++DRvq5y+EgMjxdE/Mg5PIPFu9DWj2ivGCnN7221h3njJQ99V14iDRdmPf//1/3064T27
SoQoWP2r4eDPm2FOGl7GXojjJuozqH2fm6G7xX5khQi5i9plTUb7oy/93rvvo8KHM0aCOaLQN/Wq
3Ut7WzmeYLZPyqAlau6+cpYu6tfEWAJzXbQ7H6Xg3VgTJxWggBmicpiKFwf29n3qmfip/n4frt/z
z7MS94G0LgscN1Xt243PLzq7ka1V3IxKkEnQ1Qxkg3Zy7XurTNz2VDQofT645r9rIa6Jsvt6NmPb
fRvvoPtrnq7k6x6lp9yfS5LSiJ+z4aMQlvfeLaJQeMVRAApmSX/+xFqtbR75c8tx00UrbknjwjNP
T0FZMTBKT3xQeb17J/9xuTfLiZlj8LSbvDxS524GU/kyP82WO1+abkIHl9kfLWDv3UZyGGjNULeg
lX+zZVpL4vUJr+0NyJX5xyQLIVALDf4Q//0ReWeH4CRw1WyT2vjv+kz6ib+NPmhA6a55KAa7vckJ
HgnybPkup0ZCSUuq/3yuI5YbUR1TuKt75O24kUMxiVeI2kCyOkbkJIYMaktLL5mN2PW/f71rtWxh
T74+jNfH6B/LYl6P+eZPdJ7KqsG92uqjngZS1thvK20yv8/+NpnABzI8D//1ymx9iAGQDsIpR23y
55WnemsGjwX2OKZJFcNme5oMHfKCDpkCL7G4WU37g1n8vx9S6jkobAzD2Xpp9/95ybJaql5rMw91
czleRbAI1qGCdN/oViRB12UfnUfemYFzRWC+18Mk66z95oramtTCkjN4Vjuf6sBWQ/LiJkL1Ud17
WnG2FjneNtUmdnDLqm+iWLn93uwPv5ZFnzNMzv2m4f8qtt9bbSXPtFcd1NblKp8mr1yfi6mGQOqm
mSZ389YVZaikU34UisZTx535c6FkWIqgCvEEBNh/pQuqxDCnWdcIaqWjGM3mld7RLOaOmV4b1smE
/tLp28hIyiomuiQP1my4Rj9neqjXkwXBc/maQN7cw01Su8ICeVdhKw9IHLdvEPTj2OS/58FTM8qQ
uTq5DrPLZGk18nyVe8kLI9lzGveCKYHeMrbeEvt5U/7qtHWK8w1Siten0ODIbojMXvOijHnOuZp8
FRc59LmsN+RO6SVsCFub75sO07azmuNNTyuQv2qz5xYl8qlKlH4YQL0F9tp4vyy81SCw8gRwub3u
essu46XLq0NB8+mwifRVdq6OXV7vYtDay35LkCoQoOE9oMDvg9KzlktXpyIYc1+eDLtfbjoQ1icS
Udsm3sRQk36BFIOgAOw3vv8Nvom8z+FqRXniVSe8xkVQubMXgO/vg14rFhB+k7j4CbWxlvV95KD7
/2Vmjk6diAu9Q/IeDlU57grwQjtWkOZx8U1yPco8DVbHHk6A16ewYQE6ynFYno3c0neLsc4HM2OU
t3SOtRvX+buezUPseKSna5q6emqr+n7yG9GF2ehaReC6U4+e0IcNFuT1xuooU1ARGyNA1eT9eSGS
6dRm3LwhK/2jmAgpX7vJOaPRyxk5L9n0Y52rnsgMGyIHdpEAQ0saDhomyNBK7RXA2GSIp55QjwAW
hH5cfPVJI0+SHIWlu2sNCTJkHdfYcZP+MHXeSkLHjP1ch87eyjwPEH1C9ChLcVcWo3HUlZPs22F2
4m1O0EiXZIO0ZTqcbeAoQctaHJmrr+78zqmDrnCfB4KXI/IAS8BK3XjQHDk9uauV0dQb3K9JbzOq
KlrL+lxOhvmk1vx+lnnyWGlmcdKJF97l3XpaHDotfT5+99hObqYS9VxWmk6sCoROnePx5LsM28iI
8VaKIVOPmszUAplL/bimc3McG4aQaaP1zFZLN1TLRPzJ7MqDO/YCcooF8cdYW/s44BzdpZOVx6lc
rT0ywRqYW7nGwnWXczmTTQ4NYXmlX8jGsnoGdn29/7Kycd62A+SgAJnON6PuYOAQZG1+yhp3PRbb
IiKcceNNUkAeKgnsIQFidF5EL5JwTHUvplCyvvl4hQMxdOthw3lwC13DDRejkxd/WPTj7EwQcfJW
nHUe6vts9La7qRL1Lc+4freti/uQkFiKVwHTSZIb9nNmjXnUZVt7ZG3uT1NnzCFstzXu5dYFeYuN
SsniS9na4H0Ql8Sb77W/Gs2/azHwXxqOfqdRozoo3flms3p5qnr+Vc/qh0AbAHStNimw7iYkAVv+
ykJ7zYYlOV2cm0XLP2O8cc+eP3U7oSxjl2Kfe0gL1V9KTW741lgFl3X7nAPj+iZI9D0wi2ddyur6
KctzwXPtZuHmWN3pCtg/FCZck8bLvLMyp/WumBrj1V3N7rUXXncqVp8g8UESeZBpX0h++imL8Us/
tN6FqZAMR+4k97A2dtrqreGqSQPmBZZV2dh+7OkN9d3fd+h3tktk/fTrCH5jQvxW46oAqPsbiNLj
OE7eQ6VSsTMkR6HM91tsLO74QS/036UWreVriXU9izM4fXNE4/dxJqLatyM6Dt26yDWnTK0l3Y8y
K9TO7YvEfRSjU37glnvve9L0AIFGAYQS/Prn/6iBpCLDxNGc7Tj6zGPrXHSBk1nmTZX4r5pnDh+U
yoger7XNm+2UFgip3Fd5HGJp888rDqOtoQgRLleEikXmOjksyeSHwzb4O2AmFaDgVF7BZ6gfBs0+
kRFyAEHd3HjuBCwuMQ5enVqfmk6BlSDuJSwq4GeJ3aQ/FGO0aEi7g1y9HYzYKeYIz2uJqiLw4KU5
DolXqkFWlmnOpa3ZSYfOvHdaB7L5qAFUH+2jd10AGpqQAR6I/ZazVlpeGbLPXhD+42Rq1Pdybk4L
oU6skyWbqe4VYbeCQl/t7XkwgGtpeaiZ893qVkMErfGu1VPAWu36SbJOa4y/zK4rg1ST9aGWV49B
0tzXWndMiADnn/7yRX7ndbApRG5GtTnu27Gqid9IuRoclx0Dzh9lV5cOtDqvw+ICXixuoG4cCAux
D3wY93ddSVOFXelKWCB9S71naUB3TTcdZbDpOrt7y+32RfXKQ6496BPq3sUs05/r7JRF3JblEBvD
5KaRr3R6gSUwsNFpxE4Mc3swMlHzLa2sygPZrfnjmvMKx5rM3D4m4Krjoy3VtXdSnsCyybgiGSsq
JJ0OmZOzbYGI3dPGtqJNIGYsrKYKlaY3r0vqmp/yZLHC5Jq+yOS5JBQm+WppXR5WSPjCyp0e7XmE
zp77oTnngBGszwxNYAtqHXumtLJPXtmSZZM1rXsYLAH1KQUtOFdjtzO2ZY6tSr/RPHufIVdgf4Ji
0mOUOs19lkWVZlPj4SP8qU+g9AbcpsccotOx3iqsZIbW3KHRIWadis4kf4OOzQCzYt9xtL0dR0fd
tk3/pe6n5pkSu73x9Lzazy69LmNL8pO7oTfOGDDScvu1rl62V/raRwPwu11R9t4VpaLB0uu2bkcl
0IC6MNF+Ny64MB7odjnP7RWXaFmQCEk9CroKzaTGQHaf2c3vDIgvbmblBR10+XBNdHwAJD54d7RU
zGciB+W+WtWyk1qZf9HnluvN9o+ZgjNKryl4CZLFV5X1PFumyHYCu+XOIg3prNbMu+9ST4Pomil0
T7UZ4QX3Q7VlRqgcwReUY3smO+irqdfrzrOmsuGBHYy73GhUbNrZ+uyW9vhJunnyAkbvc0oE35Hs
d9Bmi5SPyewD9NmEfrQqw9u7nVM+ahZnhlTPhki0MOg5arthZfLxulx3PiOJKL7NjpB3us+okemn
tcs6X3xJbVftt9QEa+Zm2iojkTQzxfFkzs2Bh75sIrV5CIB1VHInklf0U+UqGdruCumsKVZe47Ym
pNFJW+vF2Qo/tkQDwWxhLWJEBkhSmt19rivzVUs281D1WferM4p6Cddp0EPXzHpOBFkZdR1dnbjm
lcuDfMi3l9TUkyFseAAfOytHMFaJ7WwM7nYnNCqFtUvnp2RLmxB+QfYw+mm+z6Ruhfm1e5xsI6B+
LGIEvXfa96VN7G9ke2gVvRR7flCLtewUIojv3ubXL0pmWzyYVrFrtTm9T0srfUxNXN5morawblP5
IyGJ+OSoybuVk7Hcmum8sFQW0CuNWgsJmp7DiTycwJawskhkqO6Kbrajrsxd1k/r2zZNxcFJU+3F
L0i1L+fUvFhYJk4cR91oBCZ44+FY+1kwtR/D2urVg7KSYeduY3b2i15GfuKKL3pRLDey5KEaJmPe
UdgVYTZV9eMkcV3BzKL6HoyV2etYbqDxzIZXUA1jtDVdE63pUoF9g1UQVcm4/RqKnFITx+DBXNr0
0I0wwZXnZb/d1rzoeprR6HQW+zX1VHWxVDuEmj1IDitllf0G3vM7q5byzuCZifOlqWPNdfJ4692J
o5SXPi6bXR/m1Nc6lOWTrg4lvYq4c5zuEVVOhP51/lUSn5WRCLKOIbqTft+kqbgdPH/ROeoT35GI
YTlCCVVsYd0DWBfnecw7P3aKpgQuo8spoI2l7zSTQ5SzUOCFQL6AL88pa2wA8iWrYrT864/EX1K2
UGdu4sxVLVlndbNjse95gpaxu6kyTdzoOEWKoJCeFS6j6z+Ajx8PRQtIVtqN4QRDaQ5lYGV9pR0M
hY6UhsK6EwADXmqlj0ZU5bgLonGskWSv4xhNHJ7IhViNc26J7Iw5moMEgGS7Cuq2EDBEQcsSE9yk
EWTKNNSGBWbG7Iw3qe3jQeWAwcvlsLE1fS1+MoeVh3S75jCOBD05yAaUebs5yfaF7Ezz61x781kk
zOuCxs7RzDEoq8LSTqeDtMcp1jQCLDSQ2EFeiiw2yUlHclxSTQmOb9HQpfXIggBxn9myr0Lfuo7w
QeyVsdO78+OwEmqfS2oRmF3t9axZQP5LvInFtVzNV3fScg1oIARAq9ukF859J27MVjQHEnfKqMwT
vtDQJzLlpVHpjyzNyueeNDV0fQ51iJ5S8TDPMOJ5tCH38ib2NikFmyqSgADJ/bKgLE2SX+lm97f0
N/Y0MctHcKwUEViSdmiKv8CrrvcTaaI/pC+/GlP5PJjJrcggyrm+Am6ozk1RnGypnqvOOWaTkifN
aMV9AjB87Ufeq+owreV4MNPiwVUqD5vGZcI0DK/WxHZLrLITaDWSr7Enbh4VSZxiigqyOdsbhf3C
YeKYjjw1FADcjlzSvnavu1DnAB9rD9liC3aODsn+xtI26fa2y8ryyVLrpZ+0NdStjETL9HOqXW8y
AWjGALNvWmN9nb8NSzqHfg/YNzU4F8+fMsUPWnjdJycXL/OgfSqaedzri3lxnNEKqsXLw77W0NzZ
c824ljegHrdQaEka0Mi/c8gfpCPzzausJ2GlVjxJ49hZDaxLK9Ky7NZCGXga0UONqdWFpp5hAfKU
CvpWB3qoMpH80Nami0jRrC7VAIOwNtzkzjVJ0pQ9qWnkW3BmF1m/V8MSeUUDboC8aM1fytssrWsC
bIS3y81S7AflfCl0tecYua9B8q0+UtuleJirZpcJ53byEgPPR3HwRvmt3uyvotJOM56xezOpup3Z
Orec505Mndd9Z0IRIa0kzCf305BptJbSb9WgkOrBmL4kFrmvRgG32B2Ux8LYPy0jmGNZtd2BQDFg
QO6eceTZmLQgm9hrVX8URs1vPO8VMbg5YtTAI3uYpZdgI2jjh0607q52xH02IOVOxbK3Bg6VdZ46
/Br10WyqV9ubH3POS0EBWYeOBJ9muRtyd6+L+hvap31fWA+qr59ss9yRCvXEKvazauxwZaWj6Ocg
uNW/BOBNxJC/rAWgO6CE+65cgs4comTagNHQV2k0FGxlGju466lspzBn2dFbA4JhkexJgLzjy9+V
9XjWvPwnPvTL6tmhVy27Oul+gu9/yhyD0yxVQJfsvay/b/JNBOguv6lKHbHQ32EqjyefM2onryRm
D9ehnj2w+37Tl/nRW6YZ0rfn7gxrOzcVHdRRTCd7skGLViU8eapfgPRiR61QHcyq+Q76MrI2847t
7tWp+M+3Oh0u9bI4+1lz+rhWtN2W7NjO7o3isWTvsO/6LL8ZmyrifL1bfNpTdCGTxb/NRB67JpRI
DAYwaUsImBvOyCWrDtU2JFeT4os/UjT47vRkOLIC+1tvke/wEDjrmgcFU8kdw18fV7UtYCOnx8R3
f4ltiF38x21dcByZz9T/8VB4PU2Y9ktLB6J0skuL8SqcPeNhFvPeT8R3W7Bg2yLxol7N3+U4hpk5
7zLktmrwLm5VfN3MabcN9pGt/2GkA5QX5e00N+Qs5JWI8mrAlLIVZ2319yXg+GTs9/Tefyxl8T0b
E7xNnJCW+oJpW4YpB/cQraiKt6lSO78wU1YQjfuD+aPyanmYm+6Lryfjb0KUSJDwuj4aG6YYRec/
ZmseCVqRIeBVcLqKR4vAlItHWZ4axVe7kC9NW3wvFP48hipGa24RMn6qFP/caSJihhi1bUYUQ80p
aEM21Hn7UThfa2bo2P+M0OyXXw0C670vkjrorQok6Mq8O7PjpjViWbnPVst8s7Gp7mpfBNrM20zz
0YwyOYZqmqqAgQeshjzt2UYbMGUmJrna8MNemgJy+vip6deOqrv+XHRE8eYFdR6UTM6kg/pu1b4e
MMczg6EWWujzVbxxOhbXl6W7Nob19ACdOMHNWfsxjUh447TbmPlrLOD9FrTaeklaND8WzFZcEUUI
xvx+rDinZPVlscudX3Iy2bqf+M+eZpwT4C6BrbRpEVvDercqme9Kqzs7Y/VFWizG1MW/wI4m7DTd
Y2vZM/FldFTsmkp61uuXil6RbfS8xL63r6pGxpmVmbs165/zxXnsXMaRE9sVEI12C61Kfe+Jm6Hn
qp1sa6F/vo7QsmYV9c7w3NCkYtMtb8EtjqFEuxL7xXhIwaFVdnu28yFCTZ1EXWWfRz4PfTc/zie7
BojUH9eivzedpABZvh4x/ErSZNaD33dHvtXZgLqvS7wBRc42sfRZs1db85MyPLTT5qdojCPHCg09
JIRCq+Eg3Iv0DNXm+5qgadE9fly3glhacmZUveTn8dCobp3P3rzcJi6/AwOQNgYwKmJS4wGu99ZE
Ia0taWAO0Hctmv23HMf0ixqJ3ZVj5hzNsjkPOnR2fS5pFbr3xdXZP/aHK4Bmls1nVulgaY0dWAcZ
JWp5LSrdilLPm29oyv0WhjYQHIAFY0MUYunrM7OAMO3dz8WQjudZjkboCM5RegX6bGy6G/Na2Va+
uz4ltXVL5pMZum1/UDa0xGoQaq9bTR9KjT6JIcFy0A6aIkNNn3rp75ToA5twmDZXt8gbn6VeUER3
vR5ouPRDTUgv6DuHZASPjayhbR70OJ1Bdp9nGlQUnEfLxuGUamedQhbQr4oTS3No0NcqgCS4hnVv
HzKhZMD//7DRczrg1eyCWScCZLDnl8mXHP8GW1TRRAhoYGv5FwqUz5VkRSiFfb/4fUHU7+ru4Xqw
PKnxtp7Xg7AUq9ZqxpvZX3KAHEHlO2Gp28GMyrqT1XTYynQ/1NYBOs4nr/XCutbPpZqubOoA63oe
6kbP8Mbmb6WodpXwG55kqPhEc5mGFVXZ9Oy1xYtprruSM4ZDcRlMPvKzlHc5MCoDGegql9AQs4h9
JleHnLq6rO0TqrWdV3IfqR3XwJTul1ybHgZp/CqS9BMpIpQFBkHYXf5KfR8lnfOYmVPMvvF5XTg8
0T8OZqI+Q2p0J5qX5ay09UVRMDZSe/TtdjpKk3nFtqqj0lM2PHlZxhIIOYGtJtz/jdT50WKQuTxA
/fmkrJZjeZnsp3XhpZwgkutzTJTd41jO+a1AZgCahpOKnqekDQs23tyvO9w4AGOafLxoW9oRQMzO
7l5R9GbbO1HFjwlc6LfX6EfC1j9bvW1wbCws7JrdsZ+tn4Zbz6eGbmogxpWI7/y+UM0pTY07xmPn
VXa/i2KmUadfVnw/DCGybxapu5Gpp7/QcZxkt+lxrXn3YhU7BmckH3Vf1jHZ9+X42NYjPGzd+w5L
HeS7+6O+4t+3/KvQNH+3UjM4KiVEdhu/prWdUwOxIVPkjJFbu0+d0sJxGx5TSiV6zPahdsqvSmrT
0cEZjudVjgGRI9dKZqjotaRngVsh2qrs2Fh021I1OgcHY1hhjDeWO11K13vaknQ6loRoBKLn5yQ1
iPPH9rl3lp+UfW5U+60IGAHwaG2P9mq+bFO5V3N/Nha8XQbwj6CW4qUphiZcOvWs3LK5KFM96XYO
b8CunzQWZzpOm3eF3TOcsW4VvslNSnlTmxJO9rzsDck4yM8SUNsMawcx7v9H24Ua87V17LNHiZ7B
QZqsIY/gIBxrneQIc0jduGmsCGV1jDl7b8852jAVL8nrVIvn3tsoL5t46Ls75cyfS+H8LKzqJ77u
O722u1NnYeOcGvjUXbZTUx/m6OpjHED0GGpsvCXwR1+aHMv05cLp/U7Z7lertJnQVId2rHnfbP1E
mLkdbMsYMx6775HGsopgsu7rUHdl5DI/qvU2XvJtt43u52mwvnkwyMTsn7Z23vf61X8ISH9eiwsr
O5CvdTT3ZdrQt2qIl3PT4X4AMtbqFgVXdtiSWtvPTXPxqjZiOkaeeIo0yOnL2J/FUdMZt1rOGDBT
4lzl7NMyO7qpbgRygj5xfTzAzz8vVr4vBnkaCjGGvkgvitFPUDKgaG1zP5gcQSpUDIXG7M9Ln7ys
pd0qnt1q2ot0uwEMQL+d8XxBuoHmyb1ynNAfBeWEeWABufWc4TB0y67sgHj1OrFY6+J/KXpvv22s
AUZNcHIaV3mzU7azT7S0DvCZHSv32p7zXaqY9YZtPOzb8oSWj3Jdiy1iIUxjiJZ23hEwGfnTGkiN
W1d1xUlQYiCCuk+mlcZt8gjGZT93Hi3mbW/bLmXpdGnX8aaoxNkAkKGahEd63VecCTJp0/9YwkIY
l9wACrxYt9XkYby9TtUKVo2xPdSrKHZe2u0tH1L7KuvzuNJfr7XvjTG51/NbmFnAwobplvd3n9Hf
9JN2p5HZq1Urs/8yEIm+qzllJFV7k2nmd3tL9tCJznozfTVYH9d2fG1dNvWWvyGM7nmg84bLadck
koXXOdfDcuMu22kazNj3/MtolrHJUWVum31TuQdFMuJcAfYf1cUcx+Nk6GdTLw5p20aWre3G0jw1
a2oQSWBH9dLcKtUYkWy6Q7uKQz+UxzqdouvOrM/Tgacv3NKK7IA17nCnVVTfhdbkhzUxh7uyKddw
WIZHYdfsJOg1RMt0PmX0PS3g5PvEPk4pD3lpPpS9PNfp+jDqCVpg/dusaeOuntI8aPvph3KAzGdU
/iKLNB34AZNoPWsfl8LZu9Z0oVSY40qv9i0alxgRoHHr9NDpZt9kjiDDhN/wokgXI+vBvU8I8sWi
ud0NxTw9tWDlgWeW+9yls+VVcQ5jqxvVPunzF9hi8G6ye4akt9LOGZhskVqGEySpnaaJ2FT4PPNK
/6x6WDV+G+mrE9Q2xWXX7vpyS0JYhweavXG6tZd2zJiv+PwfnIPecjhW/Rc9Tcg9MPRnFCxRg9FZ
W+rQM5eKAQ2tQho0CYRqFgDteSnWmFoU/j9i/9hNOD05g3U2qjm50TVig1MMfKHX2BMHWiI+KpUw
G0r9gqXUe7KnsosgG1EOZL5OG6OGvsVuWw3ZbVeqg9RZz5iVnOup/DbI5cegbVlM/B6foNMLjsXT
vTP5j67CdZ7Tlc/dlffKeGwdnzg+3ramXG7ggl86r3umo2vc9Cr/RLuyvWWpo/VmjHVIwFU4U7/8
H8rOY7lxJFvDT4QIAAm7JUBPkfJug5DKIOG9STz9/dirbo2iKu5qFtUjUhCQOOe3q2Fx2To17W7M
5w87zo8oLOxV03jnWcr32PeAH+LymCm1qTp5iRd/S2zFzu/TrQQYg9eaQvDO7VzyG01ztFaNdsBd
+JpzY4B5LXuJDTUvGCiT+FbEDGqe05ureakO0O/VKnLsGw8J8GLbDN3GeyquQAC0B9VVlF10QgHk
Zqb23hhDEcwZc3/bRs4BVeVe80FhXP2CrGBmNCs3lj1A44qT13EwAfpHRMiHGQO/MyqAxlyc0xZ1
Rl20QUFK3yrT2gvCkrdRmD/asbCfrLKpGfY8VCb9XHIpCwYnp7yvanqQdLL9oA32nl0wX3gb1U7r
icjFeJ7so/THV6mn3i5FYhTWogaqc5hlLZDRu9FXx1heB0LURLA9jG1A9CH32jqP00d9rN86VP/A
tnoWFrp4iWpERLYRB8sSn6F/KGDJgR+URmPVknhMhaiqjHpHT8ud16ULU7r2rKya3pse7cXc7VyN
Dh27KddzpptBO+lO2DAYA6nYpGx0246630DYTL1JB++a9MOyn7jOoUebE7L8jHISEnKHCJppKLjP
IhNqskOuR6ne1i3KMgQd3QinZRlx5xsA2ide+H3YdHUaOk35K0cQGy48QQ6EGKIpsSMU68mpYSub
OnojfrsKLUCuwPSL+9FH7tLZ2rqQ7ba05bZM1GtNVZJI4hO+l5PFBLOaqs9EoULQtM9p0S96F+9V
k774NRtXavogg5HgBZsvx86cPu3UR4Qss40yfSgoa1MtXQn6ZH40VI7cROVgfKh6+pEZeSBBJOys
JTDbrC5YiJ6zPD8NiToluVibCyRDjHKaxNlm5VKMETRKCwY32cgEP07a/06y7MaGYjpIj6dVT3/5
rdjaFITqVvNimCSrxmnuryplHnts/4SA3qCb2LR2vhZLviMH+Z3SL4abjEa3hKYZRFMUTNBHV2f5
e2I374T+b3F53hdt82CY0zEDj+vM/KmfkKUN/tqP5DULI7uNy/ghi9NyVZnt1imTg6yVAgantcWI
H1WKMmUsnqqGDwKKjwOP5DvlmDosQR5Uenpw2+457Xll+/bRSqFmim58KI3JoylKU2Fn9J8IyVlC
Uo2g7Ig4d7svP+SgvwH3tcd24pCYXBuRJc+R6+CC8JNfllcRMpVkYVzHwGejaOCG5XAukxIg2siP
1tI065w5jTCJNA3Myrv3ZL7NoP1zI15Pgz7vay15GJtmyys+EBqWx9q7kWbEb1hdqn4JDbVc5rQN
6KsC0CxJhTMbbE+eeRj98nZY+p81OxeSaz0Y9OzTXsY3iwTAVU0L5ragW5bjNNr0sbcu4jENPOFv
qmEp+AlVOE6gS0VSmSvbXD7cHgjCeZVOZ4dlRBqktzxqrvr0ezizuY/3OpUzDg2Dq3peusCzgMKl
Gb/7jRxJoKJkZ0YXHSRVDM+qVf7W14dXzR62nZ/v6sY+990Yv491C04e7X3NevSJwAilTJsdXOcp
6hEi9mZ0b+sTYRXePqY2BR0v4X5ar7/WtNbMBSecXSADQPZ4kCWogxbLeRUnzecEQbFZIu0mc6fn
diFCjtmbLrLhge67i7DUeiys+TSXJmS8a4zryXeOTS7D0bR/FhkS4Uw/8rqiK2c4zfIFnTkgnLVU
4G/aqfPmNz1RtB+bD5QUG9tIGc+28m8XZ0H6Uh5AsXhNkoGt23nox/FmdmjH86ut02lNYMdqMza2
AydS39vRdDE1qUJyUfAsoACIRX9LzaBP1ywuOJVvQaBO1HoxS/gGbrc46KSJ7jxqnJXmW9mu9qxX
k7CabQaCBiB0x4O/biJ5I8fsPCk5BLFVu6/8p0w5/gWT8TXKZF5XijtVzx3aFwznIa9ZAIolqtcV
8MlgGAwOvoxXbkUvml1t5Kydq2v6vakVz7z9mhWS8Y3TL5ex735YVXQ76NqrhXJk5SzZ2yLrc5wO
t0MWXdTk0zo28eLjlP/VlMVbXdgbdGW3CzKVnRpp1L4GHbMXj2XVBeVs7Oix3dC7vWqdK1yw0O7j
Lh9tYtwT0ngT08RM/k9oF7PJ5K3uCQMIrRl8vJp8HmdoMYMvz1EpX3tLfhLL6a/RQLrPC6BYM1hN
2MTXli9zb1r9O13ZB7Ly93M5/MwWeSgb/dccXZ9UZRPxzcZt+Ze4JbJUsAcli9Q5e2r+r20U8Orb
gTcJ9D/eFoXlb1aW27aPTmkTh8rXP8ifKgOQyNUQ13uZ1MckT26VRzuXK6YXMMsRkhhZ8wgbbMjy
p6Pp7FgwBn1Hcl5ERZOeiDfDGjhUWxCmKPuY/Om+9GpWzpliVxdLXzbRXyUCU0SfYz+9OH33zE55
LO0s7JIBaM3ex8SSOMXwaJZO0Hjq4CPDIZs527aqRg/kPHQVt5ooDnoUn6eSpcPLD7bDVhNF6snx
0lBk43X4E89zAtPiDhAUVpjn05Z7LAsI2b4ZbP+RI3INO7vvMnlDx9NHd6Ui+wyfYSbHvTS6BwSA
98Lr97FMd5FQoVONp3jJQmOo3mNhH0TE0uc6Gxwep4xWPL8fjs1obKeRpUwb7b2bMu1GnQUemayl
1UFjVKoJejKBSeX8rVsUcGjthzTd02JUoanNd6gRd94MXdAVp742No1j7JDTomaQMKDRybOMp9Sz
j4uFUJNKCxBS6SzBXKhLO5SbItFPfgkIx71b5v3NiKgVocNhHsS968+h29gPcZ9AIc/FKtfdbTek
x3as1hG9HFKOJ/aTwCN9Z5I9dwVMCfztLPV5tcBUzUPBXpNR41WjN6WcSxIkodMkViwPcWSG+gBi
W1SaH7iJdoR6DZuZzkM64wS66ZIyTUslG71pL/1gMaFyOrSdH2oWh3mqyrDII8JvgSQapC54PTau
7J4GV0GA8LC1+AVKVR4LFd9qC9MLnqMi5DUMJJAdirHcEuZ1Ys9F8+rsZic9kp1MmFsEkjVyN5c/
i6hnTp2PxYLGkjbha07VWqkhMDIA5isc2LPgAq8fSnt6Qo9xYqPbjxhAKNU4dnLsg3opL2LUbiI3
PZXTsrf8rF918firtMB5q/LEH3HvF9rJHuhRG8GV3Y7TIUqNkwbw16SU8HnLLW3T8aqkVWYoaurS
rOihyFBhjLq9obSEIdqLHuM0GwlZt+4MvdxLrWcAXOqzNs9bM9N+o1Z9B8Vl1SYMRWYI4/Le70/S
TBDpG9DROkQtCCIvi42hddoGcAeGRC3zobHc+8WuV0qYJY2wZeDMUwCLuUN4yV2m2emqsnhKNdnu
Z0+elJT3VB6dR4JzauVCRhhnbUzu3GyuVgagfW0Z7C7yWZdin/I9I1mw3tveyqK/tK/aHd+Ev102
/qiMOlz67G1ehl2uJ2eYCTqFI5yvBWpTe6vMERRVXuZRC/WEPG1PO+WmubU661wUZqD06NVEfZBr
RpAv9nPTqFNnFpt2Epu4ZdqW2oCDlmF2Nt2HAvV/3MV3o2bwFWhUo4ilGJcfpCWGQ52dHFS452ye
jnZNDSmilEuR01GTThu4L1506a7NmQs99g27027sEp6ae+1RpNk5ttEXUsNIYh3VizkDKduVe4D4
OKI9HXawPAac/AhemKinwmETogZxn6WwwaMrflSCcL2RzziCGNB9PTwTCrCNen/dC7x5NXKGUEvq
p8VyzmLqbryFJVcaKhz0msJE39mWvnnKvcRf2aMQN7POW3uJHjsBweJp7cnv2GrMhoylLL/Yg1at
eu4Lo0/0oHaiWzbTHR2IB5GU28Hyf3RmsvZb7eLQgmxpME4yYqf2cczVp1IW2EQG8Ry16lk4Lu16
43gs2vgxduU5SrrjXGSvA7inC6AJe3eH8lYGRUvjqZF3D8QS7BF4rfOihWFFcpTG1q/ZdQ662d3l
sX+9QXcur0gQUEJDoppdZRJU+Dn3pAmvGkYhhBUrb9CeKlIFCD655Q8Ur8bp2sEtt+6S4ptWGmvQ
dZuqrGJj1i1jVL6OE7RqWpM2gc4uuI21SA+SxfpFhZoIOpx40pGhmqV5vathd/s1r7Ntl5vBoHr0
13p5VN3UPCQy2Zgpi/rsjPt4mT8tlCnh6Oa/uW2oah2G21rZoeFqceBOi4LqYxaxLe4nhGDmBkx8
elYcbKG1EKY94Tzxkk4jISWj3qWdupWGtmO9RMtFG5vbpgSg88Vh6sWng9F3XToMY45RbyrKFFgg
FuNC/uBBZig/bI2S1FTa20XPJuSwQOaTl0LBkiwettCYPPb01Sl5T27xq5eJU7YAFs7wQ9nwAqf1
Pljis0BvdmbaCAYrKzYJFOsJqmdYj53+4xrnl3r9LW1Lz0uP6KFyDE63MWDCDGZShRg2DFoky+qM
fxoZXresncQ4w/bT+paU98XCrqa3xs5IEqRMytJDrZQbgWvJdNoeniW9FTmU0dAlO3MazbCuKIOu
2g2yqmdCoax16uQ7rHd8P9u++E58g6375E5ZgyiBlz+KXcUMCHlBKxp4r6L1crAFTZpTM6+lSl90
b36etfK32ZofmHQ4Oeu71uIcNMnmiofifnGGu7yfd7WwX1oQYWQI8XpekFKV2rqhlBNb6R0VWXgV
Bj/0J8pyJ3svhu6pUhFNsclApbiazs1oBWhcN5FPY7j/zzLXB3FCljF8+6tXsozMcMRGk8itruRe
M6iUiId7vKnBPItjbfLc1ZGzWZRJ6EHyhGELNcIbRQcYQVT8lLcDt3pn12GqmayFpRdvGvTHwRgL
XuVj88SJgIXLo316lV1ZRKu+Vnz5ev1BDpR5mnQyKTVHG7jr+jGsrf6V+J7n1MuiED2EQXh2lWza
sU43bSRfRJxt+7jO18SgeuFSgfgto73p6ihsO3Qd0gU4dSKWgGggbyi6Y2dpUIjqH0ghD+bAOT3i
YRHM8e+RitaTWe7SVu6MLv8pYIhWi5e5N0uOALqJ0rBifN5KQxaXfEyTFQ6HQyfsz3mkORWZx456
DweYWDy0PNHehDWqtNODr3XZUVsYDFuHEN54lPRdKf3sdcTD6n31hK7ppufYX8H+X4Z5elo8KoIF
BjAWHBg14T7MOCOSwh+gTBT8eVXc9sVCG728qVRZBYMg2VYu5wL5ThDTrRHEjgDe7x9p8+Y/9R6X
wbCpVOlGOAMYJoe2zzUhKWBQZfESZSawh9G9CztdO9U1FLgN0fSs7ElOoJ+EWAJzdQg9wIKpoffh
efNr313M9Y9zOz7mfnawe8SCdYplC1oPraDyH1WP8cPxQEKchB57vV+bHsKQ2jI/NFk/OGb7YAzd
vCYt6SByqFOz77LQnhIPQw5a7yGRdz4afFphXwmPGwKHCSfNyzdOlvuxVPYNKsDAn+gRYx18wHgF
hmzpU+B5sMUsE0G1JNVGQaSGsR2nbKUgib4oFUNatvyAtRUrHU3WmaDKe4HwdGCgizo4In2Cv8gc
9aSM/MW1i0OFtF7W8wG9cqCrdhsbg07jt3EpBnudp05IO864cZG5F1G1TYopHKT/NE9ld3CN6bmU
+XteTL9TH0mdmPwD0XcTrIyxw3P1zOpFR0ux9ztwRBSeK4k93i9NlL/dXVqP60oOO5nah9IyW4QU
40V1JhoJZy1qrWD40fuwqNwsdIvaYgtKL1KVm9rwjrZebOld/swboyej0uUK5bUZWqDmYeoliBCk
Xm9JU0+DxSNfyBLGs4yMgxFPx9TIQkg7RLga3rZCZst91y938xwJOp29Y6xockn1IjoV5QShrKxm
0yvnbDFi2gstwF0fZ9DivJ1GycyYOPqpsQbUHPSvp6iiU4uu9CJ9SFvjxazLdTm5h9JzblwCIQrN
MpGmLQ9ar0UrnhzoLmaPAyiLEzDIgtQzLPtI/Lkxb/SG36ftrCFAMpCvBk0/eS2kgJOixfIbv1ub
c6TCyoNW7z1jNYmMlWYBZSFIhZ/ugOUUyEL7i5tzwGZuU+wyStiwyvXg/ctUhsIbPuiV2ZSZFeJM
IsFQhdTr/U6z4hi5eRqojvVupg2kiac6qLLuXomc6UYYuyYTvxw3ImpD11WYTH4VTHR1r+o4s9FW
RVrIy6EK+8EYz4kr4L4rj4ZmxNdTCmLgAoGZTJpZN73Jpv4Btj/x93aGFa0/D05LMZLtwCz2jv1r
vJab46hL14XnAtv0lDDXnv4qe/VYsqkQgfQTb9PWMx1EcvKkJRjx0+xH1Fehmw5bIdoNQXyUgw1E
gUbV+DGm/bHzY9D6OC0eI2O5yyDNdc3YOIN9akvHfMz07GTm+sUrQfRSQLojfx0z5OrvlgQx/Zxj
SYgF30w58UnZ2nNfxnd4XW9cXs2AvCfuriQUOmHP2FPP8xR9ztb0QGTSMR15YszGz1eo2Vl6qjeu
1xo7bBEamdcekHOGystOOJkSCGTxzFj0ZHTeZU5oKFBgpqRVAuUX9ICZmQxd9FYgYpH+aNgQqQQI
syhZEfH5OX8H9tp9irVvXfTdg7AGxF1WsisX7aB1BGPNqOBTc773zP6jVA5J2DhDoIlqu79dpoQA
z4S9S7pZHvRORZ5rwxJEmkJo+LzZaLW+18mWGTus84P5WsQN+NBYZCujMjIoBcatLGp2hsouEdTU
vh+anNMGUynNxye9S3cZrzMyOuKVVhXbUtTvhIf/Ip3MOGQq9QLfnJtNjsgdYGvaZkO5gy55Hwp9
n/n5PX3S6UuVNAp9XwI0F7/1JBfhsttBKo2gf9p6dv0gYTrh0X41NettkIgjpZvGqyU23mi+4qvk
zQktGUOREW3KoQjHJl0rQ+5UZ+0GUz2OdkPK8dUJTRjE1muLp97qf7Eiv/TEwOW9/Tjl47pspn5F
uNwRAeLecZCzwLqkXStCETePNpYy5IDcMbXGACxFpa8b17l1rckinU/ee73TQqXjomCYPYkEhWY/
+Oc6gZmPxx/e2PD/grvCyLaa08Ra40eEd2chCIe+fXZyA66ysjn6Bkipgp51P4+fY1H8To3qHgsk
7SRZfQ8uuxVRvfeb5DwnmGAnI9uMPWIcZylfupz8dasWLItqesdfkq4a7i4otxiNH/tDiZ0rUwn/
UUtvA8KcMlZHGaHwmzHhWP0N/3YqPCPo5hS6ogmGOsHnFN2RUbPyluTYeBJ4Man3bl1hdvWjB7KK
xqAxzLfE0ZwNQlsz5F0U2Dm2E0+y6HdpHUwO/+73n0bqEmwg/G2/VDhdk7OWcDYR8vHDwRiDYLT+
cF071FLRH7DjW0igxiPerSkgbvu1I7kscOgclwWcjWRLVX785tfAupXhrMoKub878PbNAc6Rays9
eeGlhCu73CSuF6Smc0/UCtLmCiFF6os3K5afTjegPS2FtTXdzjgZeUb8DsH3AaiRs55Ee4eRPQtn
xt5NiyIACtDYj370mNvTySMcpSnwk9hpEdBpeoy6iD8d9uS5rUPZNrdVLt+bvEpXUrEyTkVDkz3X
UK+H17xb/HUKSWTyc1ddUb00hQdL6FghRN6N74GOU1i2T7LyoxdU1cOz0Nj1246GR2t2HiitWUe1
szBa5HdabNw6Aw0vETXShr6N8DJzp6Uru8Rkl+EaQEPZWJhrXYHEeNz2Ig8rSyyoCaLneo4xQwPA
u2ZDv3B2ynqxm+0ptFq0pp0bjgxKXRKjMi5/axbHgCHjXWc5t3K0R6664l0swtatDxAIrwgX2hW3
AX9fJCSaIVGgTAennGgiFPVb31lbYr64zsQA9724mK6xNZqxWM+coJXdHDD3bwwH4FIstx0uhFqI
80xFDt13Z9aeTa3Zv2U7Djyc2QZ85dJKnZ/kwturuxSBnxW1H42w1vpkXup4CYfFcUPujYudoCea
85vFYX0mRHbP6XXBzXpa+kY/saCKrfR0au1rVGTzO2FzxzbT7waDJyBz3GPE0lW48oVv8Yyp9DR7
7L/a7DHDCMVOjXimqua9UUYXG8MmVqpeOxJAMJ5kFR3NEblDlKPyywVAFe+xtQnEfkRc0UCuo19S
s3huNTmgT8c0BOV0aXkvBm5V3ROzQhFhJwbEgB7zDqv3eZoYoQpzJpIuMX8v0XCgCMwJ3dFeZ4Tv
IRyImcV75LINg3Y8kbdP5xBRau0KBevGmY3f0ziGWW+c4jm9mZX3TGwHB0iP7WVOSCzlZC9QTsk2
QADw4TXO3oREojZpSwzDWSwOgK8WDmX11Nck8sYGWpr8oCCYVzwDa5WbastzpkAKWLYULoSDaNQb
sv1wprbbjsx7LXEBWXqi1XAH3puMTEiHSn2HWLZaud1yw92f4EaR6aYmNBZYBdd7QrTDysrtwPbn
g+/Vlx5xbJ/pJyfRf2tu9cut61+O6H9zKMdb0x/3dtFD+7FFtzYxDMwUJlR3/Yk87M4GTYdhPOXz
jJP7UyNhsqu0tdQ0eAgejULuYtxJ7MhHSyuY3OS1ptUKlqQPySc4ZXZ9diSMc+p/DJm3m6dErOKB
GQ+xxCOL2AUqbjVBvxGemZwYHW6XRHz6UDyrUk6oxbSSpUeHiuh7KBM6m2AHUV8P+nZpoW6c+FET
2Ufva956aauXPAPHEsUb8qDzUrUns9HXNO1x4HNTDIP/2dbUHBAzgSetLBEONpgsWnK+uz3TAzBY
sQNruxkjqMlqkBQ/et6ZsFHtKuW+QekblGPyGY2IH+sOzWx2QFxAAsXyQKnqmrCEk1aTo2+ZT1Fd
nlCeSCZytLI+93Y9A402FuyhDpQKzIXpZEaLvJwgD04pYaIAmPV21q1DOVX3Fc99UbeXoZnwHGd3
TtmsR3eGGmuvNGqCeWnZlLP1BOKlVsSD3Ns5NyfpI+fRqk5TgofPR1CVmx+ZNwOQZW9aGt+Yo+ax
a3TvFrSQKjI4XhRYWbexy/7Bm7XXBB/WKouhoXMXyirup/ch739Mlbq3Eu1GevOW2Ka1zOKwygTq
cWytq6zXfukdwiVu+GeyX+pgQVvfJFwfFL4WKiPBN8YeTE+wUvCuClJzjl9pMznVFdhkYurn2EiO
/hAt28HlbB5alGvuVKOJ1AWC6k68lSmnQ1FkyJopVDVVmV6jHaAMu3S6W4Z0PJBEVhy81Hz1S+Op
6bE0DGLf69aNEsiqyecH2k2s97jEKj43CEoj1a092pMhEe9b1uIzu5yz9ibnQ2IV+Utq0v8mQvm0
ql27uHwi123ni43ftjvJ9lOWe45DVYVEdnJ6VmOj/hatZfxvthbBwhSrkbFMsYX1NcCvdX01OWMe
H7reFs8UJHpi5eBvjhBF4tW5webEtNnjqzkwCgAp1lWi71wjMxaeT4VSzMr19KeQtvaUlvYVJhoN
P/5LfIN5DUP/mjJA0DI0oOlxRYzrv/8r16CJ8T4jds0OUSPnqzRKlM+tqbN46XMpIqTkXYFFaUJ/
+tkb+q2aWutmlPrwYM1akQZdnUwunFEMxJpe0YRRTM0eyVgB0tHa2XOf+/qjR4CeD1HdAdTxU37U
WhuJ7WDM0fSXKC7jm6AGiB6iSSCHyC//GpPZ2to4cSLkh5ay0tdhkt7O9wvJKpv0bPa2lmZzUOQE
ZCKlSa/wFAksSIPKYmeNGO5SlRQlASj24n44NlvfStatAG2t2ZD/nJ3xTZYFHRKOT8gUXhfT/xJP
xvE846Aeyz2BNnh5HBwsfirg2lJnbSbuh4Zj+fHPH/nNXUmfAzc/VVMOaO+XrKlIeo6dWZQUQdrk
ayNSyaNJeGwwa4Oz+fNHffeH+NdH2V/yK3wM2k2PJnzfGV6Wh9KpZoWfSmK16YumqwIS5vLyL7kZ
1+//5XY2yYUmn1SnI1n/+vvlUdspp8ySQzQU6baufQgtmbHajqhys6w32Whz8dTn2t8aOr67si4t
oB41WjR421+iyiLaUEYHZ/vBi4vpjUgU1K8V73LLXMy7P1/Zbw4xk4oyqmsdUkntr3Xag8WLU7OZ
5TJyMeFyUkKHqea1zOYvN6jx7Se5PEoGyScOfVP/PR2q3gTFifP0ULUZYmCrcD2WNl17riD89kY8
s76VIFDkNIllm2oxKQaocOoH/IX+mSV1mNYmDMAtE5rT/OUG++aKC5NiqGtqGpSc/+XoMmRWud7Q
+PuSwWaNu08AQLXlp28o9y/pL/9c0i/3FQ09FvHbjsV1t7/GzsSThaLAm/dmU1i/haYZh7bsk/sa
ODYOSt1L3q26ICEzi6aDUWfGY9fGHUJqe0xdSp1U/JDoFbK41KHmLR1JmEC031hHt4smuV6yxn1C
EzMi78iTYfxL1+c3j6Kg6NJkRaVUgf/5758R7bDRFEgc92M0ICGv8EOVUF5j1qyFQokQ9H0zl7s/
36Xf/XkcADR6FQzHYDb/74eicE2Q4jBx+2akbWK65s+aXjOt13mh3f/5s75JqiV90eFVi2uQ4Pmv
SZZtUipymNJir0kEmzvfywBqKWBM0DLaOoZHBhiwFG8WzaVGxo8OssEqBfudJdlfzqDvrjaVRa7F
u98RlvvloYn0mstSsfYBAEzVps2cyr+V5A7Ye7vty/bqYkte/3wBvnmVXGtcaQdBQMIN+uUvnA5F
15bGDIvSE62iegd5WlrlFDp06sQxXBCaO/0tpPibw5aZmsnBta4Mnnn993/NDoq2gdIoUm1vOGZh
gfbMBlZghafRy+IHL2s10oIqxOjbZhZqCv/8K39zmS0UNj5BjYapm1+P+jnqhkIjDGnf8Ns/If6Z
1jXY82rU+utAgoP4z5/3zW/778+zr2flv35bStOqAto22kvBtwIz86bfs9ElJPLLpLmMS2S/oBYl
yMNivPhb2+p3d7h1reAU/M5EQ/vX9MV/fXwUEyPXahrBx52BmcaEa8RQB6FDEGgoI/aBykVkyFyb
7GZRDGwR87D98yX49kuYvs7AQuoo2MeX26w1SILi8saHPq+G4Yl3RnOjLSYwbTV5CZYLr2h6xH9U
RwXm5PkfdWkgX9eMnDH7z9/lm1eTRWqmSZUdjTg8af+9HoRlZPFYtmKf20l7yAvUSWC9s5n+/59m
PsdnlmCa0Am//+/n5IYp0ejq3p4RaQ60Yih2dim1VTKRCmMmtf6Xa/zNsclrRrh0JTGeEb/9388b
mEwNT/rWviTwzQMP9+efFemNUAJepxl/uam/e4h4rTENMjFdA2z/+2nNQsaElkbu3lISFsTUa18F
cRq1P3UwWTwX6RWE/PNf7tu76F8f6n+5i2pOZ12RiXXwULHFr15Pv9vGrpaKzCCEuQYSCxMjkzYP
5j3WzaHY9Im5VCtVl8Pyl8v9z4Lz5c1O6c+19YckXbq9v5zWwFejkYJA7NuizdEtoc7Ii75cG45G
rIhdJOQwOBqOcjfZu1afIV1kWc17A4lbm8h7Osfnv7yuv7sFbCxa17eZiRLoyy3QqiXVvcgjk8RB
fwqOBhwwcVOsygFL8t/+Gtef9vUCEDpLvD35jrr4GvJO+gShWnpLkLAmqmcExJ/KVDrYAIpvnB7E
aBpVtfKNwl4ZtWvd9yk8A2pz8hJg9ru/fJ1/mt3+5+vQOQWvRu49+aL/vSNLn0lk8KWxb2dmTMis
DlaaMJ6yWRDVuzYPHV6DF7LFeP7KOtXetCl3N1KCSPEFvSkwXYJ2YiKLFc59RHU7s6SYYUX2JU0Q
/Agy3YbRJvKMbItblC7ja1fZpghyHTJTYBM/Tp7evBj6bEU3cRFN3SExOpu+q2K49QYVLWvPTHG7
xSl8fzB4AmNup9s0hkzGcO9pJqoNrJEFDpg+9x4T113KwGhIEATZm8xDYlfd61JX5mPuLxVwk6Q7
W7GGXf1WUZQfxWg0Vx33MPYc7RRl4ag2MwaaWQgNcBZOEe5sSvNNg67oNU+I9aV+xG2RqOOj94PM
t9pnz8VXsCvSZJ73ZKbhnCd/BSOBiDVAtLaM7zt7QthrdsU129Kyyl+dAQIT6CCjP1tEjeY6ITyQ
P741kuGirI5L7pLaunZbYhV0YSOhMpRqydvCBXhmLUl+mhNB+SFP7fjTrvyaroBM3Wilh5qw42Rr
dwK466F3NbQFc0v668obB6vepoPrn5xFolKf53be/PnM+e5t4RCo5JLVZJj214Zlp9dVOvgqPuRt
Jv6PszPpjRTrtugvQgIuXGAaPeHeTjudnqDKjr7v769/i3yTdDjkUH6zkkpVOOC25+y99peq6pFu
Lenv1oX1dFm6TkevlDyEYy9u+tOTtg6UQ++AgiDYtWcg2eGMqtVw8MJNVEt/Dn3rWOCYqBt+/vvO
xG6yBboml0Iuv0zlk4VcOsnAjbAOfGBz9ZuWlynIIeDZX5ALeRNS28V7OMJM4njS2jrV3MApBnB3
E/aVZu6xGdHneZNpatxVaRd/jcfa+uoaFXVMqefjeozQ7G4CO+4IiTWSGCQGqj/7uzYW6DxlRcJ9
mPXav+M++VmMcA61QtjGyc+iNhHNQ0LqCMd1itoKxbWlYTm0qehgImiHRzt1o/vPX+aZTRHyt2ks
wHEXzvWyPv911GJK5ZWjN72vjFDsKCOZj3iLi7tA2I9s2JfyCs+MzSVXh7MdxxkSD5Y/56/HkeUB
dw0woN97HeJbvWu0m7kbwV9//rPOPscgWYUqhUGix8lJJu97K0QBw8/yzAKLY4M1MJvmCy9v+SIn
M8BzKWoRUyVtompONvccE1oPH6j3R0PHkGwJCQNHvequVrarrOxiCuRuismgpGZeOvbcXdhBPuye
ps43QH1r6+RISP3kD4irgKW4hlvdVD1imjagBtEoKb+ONHsfP3+lH0bKn2dJi7MTNR/jT6DIX5+u
7koREaFJhB7fC6mlZ2sZynqqEOuxl+18VyfACj5/5ocXLExhSq7znA91JBnLZ/7rmagngkB5VXDo
qlD+F6Q2bTd7mKnBdOj43GFu/DBrGxodZh1cNeTCXioaf3jD/AXLjZ7pSKbwh0kpxxFAYR3Hfsl+
8QWBG3QyasG3pGPPh89/7If1lEct9Se46EuY5+l62gxxGzlVrvmJ3lQHb460DXjmZKW0eNrbNl7L
UIzpv56/hGkZzHsORQ6v2jmZKFWiD16nleExH43SjybtR0zCz3NYadaFZfvj6ZNHLesaZTydUoF9
8qhANqRwy8bzS/jtqGhRT0L9RntWV+adRM+wgoDtoX9DV9AE43AAAmbsPPQ2OwhFxpp7/6XQjDNf
d0m1k0QVUpST4mQ5GqM2rITlRX5oivQRxZ2z0XAPv0rOThem6vLr3q0VvF0qeEsA5nIBMU8eFaXt
BIp3Sn27oieyVgzj1ZgUUEiAQEEUHjFBKpgKbefWFwbWx9ImTzXYKnWKJvQ/nOU1/DWNhJjo39ih
50OFS/CptfV2ia3eFBbholbR4Q2WWAyzOolwahotzU273iRcNvc2kMiHUk+DndnjUv18xJ95/cR8
8Zctk4uMlZN3UnbgxR1hcYJINDKuokRpPxJKaZswq399/qg/7/fk/bvcoCWNH85ECCzevwMtcBst
WzrGmhuqW5aaMl3n9IaNxSaDdM2uZ6CeanJfzDjy3oLAhO3mKfK1V93kQatJ44KL/aCNiCPQKbsr
xAvUomWkq3SndD2MX4w0Es96rM3f8eMRtx4PdD1HZ5HqMb4zbUXFpP8eULRHvk97ovzXExnfmc2O
9Yq+AE2uk+9MEmBdaGlLknQ/vaLsRwvYzKBAQLDt64jgrrYt5P7zF/snoOz9iyVC2rFNy+Er0hE4
eWhMRpTtajI7upoAuwgt0gUmVJpEN8mAni2d08jtduOsBYyppknMtQtq7sbKK9u7dYs4/In1dngA
/oonHT379JIYthPs8nZUzjpocJABJAUq4ETxW9tE4Eaj0hQ4hCcng6HIPQhNf9+R2jWXcIsyA1GJ
rYNR2hCrNEC1R8FAvqLAaYlC00NZgHlE5/owNmCMFL5CDz+Lz/0lDkmotof4DbBzcajHEskB1kz9
VlrIPNcckSD7BcCe72eIG/kuH0xZkbgQBHS0zck4DvDTvtV9ggkNfvmQrRko4q5LRRCAaQ2jfRDa
2OFN5aQ5Kt/c+KoRnvCQe0Kh1tXTktvUkFw6MX+cZ2xg3PqXyBKBfM58P/YJAlHdnA/kWqLCQS6V
qIehQ5iLtda9sMp/OHhxqXZZU+lMUQl1T+Mbs0Hmoi1UcVSVRd1fH9xlNHRQwv+1VrU8yKEuR0I0
F4HTxLDYAhgj9VHz+8Aef6qxkumW+Rj5FULglyowwfN8PtI/trl5JBul4LJDw5XV5P1rpJ4dGX3d
xMfJzbOtVUXOrm3FT9Xr2AkoS14HlWPexjE5GLn3gtgR2YdrIOv0MEOH3BrZ6mBij1raXPjTloXy
/RykLEiCmqVzrl6Oo+//srEuSYoJG9x8s+1sO09oh2bEaqbQGeG7iIbXC69i6TedPNC0+QAw+4lC
+FAOn6xoIp5Mj31uskW5n+uBC33mxUO5ibXSLQ4wSIdXzdKafTzpElhdYcEimkG8mgfTnVzkzEEV
/8jgTYoLI+PjELTMZYNljadcTqjS+5chjcAAl5cifwqt8m0wooEGAeenaXvhJXw8sHHuZ91bDmxL
QenkwmbQSeqbGT8TyU2JX2Ke3M7jOONpB5aDEXFYL62ibTHUX/vRHsHaChSPNIU3DmLQ49TE5VoS
W7EebYZFuFBy3HxuLhw8zr0Oj5Ml1y2p28yY96+Dvmpb1xrwKPqH2VMLx7HdCKNS4sJG8PGAQ0uK
ocdRYjlJWSevvZ1gjIcuAWuaEcPIHPtq3gq39J69qTXK/agacS/TFvV/WWWluPAxzswAHCHUNS3X
+HNdeP8rkX8XUxM6rq96Sg7H0vG0p0k3hmndj7Kq4XhXb59//o+LKqdZsnspXxMI4p72/HPAqbNl
pyMC8KD2k0U7PyUVyrU8u1Rp+ahcERbnpKUNTo0UUcPJSNO03qxSZ46OtZ1Ft30smURmVe+8Eh0Y
jYDsqqfB+jWqvQAEDOllse1mO9wk8luDbAe7apk+5w2ENmPJPhgxrAFpnvpdYsXdFjUvkpvScOYf
CkToVsJzqHe9m4UXmvnnPhJ1GwqdyzVHnvYXsPzlZt+PWJRHU4H705Pi2YZm/7OH6n2tpni8lHt+
ZlBa3KbY8pAl6fafCuxfJ99WYvWzcrfAyJyrcDfWY1oB+xy6ZMOfCNugcnvntUR/RrAI5UPz5fNB
cmbyWcImW3rp2vEPJ0qJ0qViRK1d+DiQIHfJLHuIdW+80LI/MxTpo9Dtxp5lmRzG3g/+LoG5ZNpZ
6ef1JA9xUXdHLzRtBEBa//z5DxLnftHSAkWhvHQQ3JNfZLhxGpHKYPnzYGjBLmVZV/sKwDOgorJZ
xL5KAbxpK3doX2K3+THBFQdQ62jZnyyCpERT59jhtndg4eIpLeC0EqOUPXAaMmz8Cw1MO5gJ81OG
uOkx1xEufmceavOdgUV1WCXG4OVrSSQskNQ0Hc11LkmJPXqkiH4DKm1dGwBRCDEtK+LfrDrPuOhM
FcRPU4tfsQaSYPX5Szkzri1JNBBdacOiynOyxHK6Av2Bw9/nxFoeaL7H16ZXjajakJTrWtVemEdn
LnR8As4hNB0XPcjpejCSe5EUTWv60wRY5i6LXG++HiZIQStRyfnbgDiEI0DLzSQhK63BwJqFcAyr
xGhuG7vPyNJRmCf3mpl72U7HwfD0+Ss5szf+/ReetjY8RgHwvgreW8d1yHLDYhvq9YuGz5pGve4g
hZ69/2EaMM0lBVT69M7pDkTVNHf7isW4A2WEL7FoXvVK046VANX3zz+PXcbVhcGtB0DsMkv+Wlf0
pJtIw3YDX7bmtDPq4EmkTfoyNV6+6ZoOiPn478U+wbma9r9LOqvtso6+f2ZGDayg80NTHmfOcTTC
FPtF5d1lSWhfGNBnls2/H/VnEfjr51UN4iAUhLYfBF2rb8fKbka2jnj6Gi8AWWBE4YT5PW+l3AlE
Mf2FM8vHup9lL3sqvVrEDsap3Ilqjz4kqaV82+31w8CV5pi2eops3nsxwRiDXsa17bACrOweA9vn
H/fMcsqWbhMDSs4pd9qTF91kjFkdLJRvc2e8Q8sHd9GYyLII60sz+dyLRkJBRcxm1BJL+/6blqYZ
OJylAj+hdbTJaV4DSe0BFGZDvxYjdTIVZA2ZtRodlv/hVy63QpfuKwXWkzPFlJaeG+ncZiqirtb2
QOyzA8v0aW4drBufP+vMpsFtAVSqXG4NHJjf/0yMDYr5ngLBTKXA5q087GRZOSnngub5Y5IYk+Tv
Jy0v/K+R68Vt0HZxZfkVp3AgrVrdX+tBkas1eRrQY0NOp+HthPH1F6UdDOEZzQ9kDsbYXWecvVB0
OBARd0auPOIzOWqVV3oSaguRZv5lBK7SrnsNtciKlcye7zFvavcIBsfXz9/Yn+PjyQ3LZp4vxVKH
5sJpqxqFbBVFyMj9svNwP46RKB6CuoHKpo0zZdIZi9J83+hZlF9zABIvmdaO0TVdfGjnaQ8cbj0L
pHBrJCWL+zXsXIRRVmGYV8nYqutIyBKKBrzom640QLR1VcDoyyu9ml/7thqu2Liydt3IovoVCieH
YaYDw4wlvt+yD6iRlOylaxKJRL52UjPx1gkX5+i6xFabEJXVMGS13M6xd5SyvSGEqzL9quqq306S
2q/sRbkOIjBQX4bWTcSa0yH8TMsmYhGxOvfsLS4anBGhE+rzcyUH443MjQQ7Pncol/63gdS2WnJ2
LizuhskgOX33XJS42RGLJThUvR9EY1eHgHBKOnEa2M+auw66HlhSi3tBXzOViCAdm3uXhJhjb3jY
Oac2ejDClozRuHIu7PbnFkOKDohkuENwiVtOH38NaS0xWzCUHqlAmppWUNn0JNu3Mwmk8BFwA6sE
+GLch3TT6vpCe+DMyYZDK00fl2Q+rtUni4Q0irzR6Br4Eiz5ddQVxSGeugdvSbjz2jHxPx/1Zx4n
jUVXTCuSxtppZ9exEMtzmwl83cyG344pum9gZ4InN+vhXc9ZdCnN+sxST1Xe5Ie5FsWdP63mv9/t
QDEswjKMy94L1zReKx+XSfBFumlyYWk69ygWJ6oz9E1p150s9YkINLNCr+unVTndGtXQgnLuzD1K
W3Fh+z5z+EK1ZkhGjIeu5LQCAivByfumyI5pn8F4Sb0hrDcqbTzyoUDfAhKf0vBOcWzt/v3J3LUW
2a1Dqx8F8fuxapPim/DQ/MgtOID26YUQ38zKmX7rdkV5Nx4DnM1lTozwhS3mo9JqkZ/+9eiTQ7hV
W8o2YrQ9FHNfclsf8OnazV6fdYsoLxiGnMjgoHO4urFVVa0cfZi/fD58z/0NLtMEkSYfGq/DyT4X
ZVVlRFVHvhX5Kkf6k2JbZJiDZ015u1oFzo32BwJjp5SRRTQ956Kwni/8EWdWr2Uw//91EGHVyR8B
uJOLsCzw4eE63egVCbhVXotdWpIlqLLmu8FAeHPn0tnM5RjuvbZwN83s2FeZLcYLEeNnRr27tPy4
S7N70jZ+PyBEYzYi7ITmT+xOtwGU5P8k2Xo71yPD8vMffmbUL6GsLm1a+ot09N4/qp+GoQ3pivgK
SyfwABjTHM43pZp+l+WIv30azQs1IBp3/E9PtgoXSTALM7uAYZyW1lM7rE0hYA2KSj/iQv1Jx+Ml
mroNASFfyB64So3pOZjml9Az/UJrPRS0mV9URBuUg/u9DpGMKrguO9iKNhlGbQk0WBmP6C69vQV8
F4UeQl8S6EFAYnjGPjveUnB+qwqAZj0Ger/9Y5AEU+khb/fIgTOJQggBb1U2yHKLING4Lcq7XoAD
JHzDN8f+KpvMR68t9yJvjzOZIexn5bdOJxlyirNtZeSPCMcxEbbaAdMtF40waa4Ks8wR9ZdyVRfu
Q4T3aEWmkD8p+dDK6TAShEdiRB69KcCtG24Ix9EcmkViyM3flVtkUOF+pN7Z4NcnoPcKroxcTbCQ
UMlfl1K7Ff0TspC9ORA5OxN8TxhpdttinSwgS/Z6jZ6n84FCQ6InmhlO/i/yV35VbXcXdOJKah5A
CpuMbkHqnlnuSaX8aalWrUOyjGsPS6Msg6NWpEcvT6PnvKruxAKLMfrngWQJnEHYeL3qxevKFG6v
d/Sw+xlklyvqCatwyslRqcYNm+Wvwa19kLM7V0a+alHYzbr+ZLvzo6bcJyTp20a31h55MC55Gebc
EB6b3bdZtHVpQRokhK0mK3tulXwKhvmGV3db6/MNISNb08q2Oq3WQhNPUQP5087BRCbWjSjg63L0
AVMdmV/CVr8iKQlYf/6qObBu0+JXnhVXBQ121QEcM/Dotw5uriwDMw8jusinPZrtjD81/dF2ID36
5D6PQK+W6kaI4D/HSr6mIKPpxL1qXbBxBTngk/NUSRIu9Sj6HhO9Y4zhQXcrhHKd/Dnq/ZUemf81
M/D1Ig8Paanu8wWOhbwHUoj2NcDXuLKI1+us8GWUUPncpn6QQN0aTfznACTndHdTa0CWB2Rj68TS
ynW8GAOpgGyzYSFvlLejLNemmwCpG6abZWOhpfpQkkmINBCAmEVoRaq9oItcN3P2shSD5Dh978Jg
m9ugkKzwth3tA/ATnMDOOs3sLyT/3jRRubas+bGEfLuqCDZzZmKjpn6N62I/OOaNpsXNCsj5lsy5
HUYDgiM6P3dz5nDxWssCYL63o7q+yUHdzAYZECo6JHn7IDLCrnvvhlECSjLed9I85lm2UW5xw//j
iSKVveI4Am1iuNVK8SPK1LOhoarJiq3ukeoSTXc1aeE6AsQeXao+9a9TX2/jIvLBJnJMBwTVA5np
te+ou4pVHra3SdXfGAyjld3a64SocFvrj6Ocbu3coCUsttCDGBfa8GZ7ESTmbNOJ9n7O5rXjjdtx
rA4jzRg1hK+N1XyZQ7IOKDWAAnSIxZwkwnePieJoR6hTDy1dFcARO4eaHciVLSFAz1mp3Tpa8QLl
9NGIFahpb9cPAlthZj+MmkUep05kmX3lJDZhu9Wv0aOlXpvTU1pNVzFMa6B60L7lvq2XzyHdrRaQ
gNiZtwT5PsOZve+qcZ8E6O8miD9O+aioggRl9cPScN/jvvlmzKQp1fWhLNRXzYqIN0xIrqpK8DVd
MFg41oN567FauFN8G3pNRqYfQjuHFAKT7CbAGPZTpI00ewksyDJD23KnIdap6e/GUX3LZf596uXN
VPX/deVwjKzEJS+ii1haLWCg4uDGNrQUd2vYOKrT9NBAxMOa/UTo0I44q8dGcr+nId2s2RGfCie5
6xrz2ZiGjdaEO1rp4CXAOevu7zBMSLYgfqMAHNcnxDz3FadUvbGvzYRg66ogW2kYnq14gdsFM7ND
wi1U7Wpwe9+B3JA3w1oW3nOHMz72zAe+/XVdtOPacXVFksnARYZ2lDert2qwQKHpEY4OcT/GxIlN
mfYWg4qMs7pZC9Vu7co4lobFAmjGhzl0iQSKuMHFi6c5gtZo3YwOSdWQ0ZNmhIFRbwx7PoLuvtEN
uJEYwa4yo5ErvpsvXEVsRwIR0NOig2W0u9YhdymIIn+wM5+vuMGR59dq9iXvalNK+17Pidkw8qbc
eNl0NBPzGHXllYjaL6nlvrphRTQGPTQ7lNfDaAEWJuSXEBaoIBSbgSNB8oiq0bdwRtZB+SCMhtcM
HSpxjxK6c1E0PjjgNz7vUwreCgio65cWQxgh+mhpx6iPsw2X5KtCJW9mbporlTnfg2hQDGb9t6tl
14OR/7JVZgBVH3YzXB7UPavRHl6nEW9B22hrPel/pJnIr0nbxEgPLge+nT804y2hS3dpPV/FriJ0
vB6JMe0VSWoTPCPbjrZSr64ST64NlBUBHG1QWsC/ZjA8WVgecdStwI58l1P9H66WDVlDB5p1zQoh
2UGyafQ1ckRLiXnr9CM0gUHpu5ZAL7QV+2n2rvskf8HkDVE3+1KRS2epJltr4NaurJRsLEJ1bzJr
fAnwdjfxQLyqAxU4w2JH+chCMx90G8Tp98E83BGdvfwCkqrL9jrUf4sq+zkW+ndRdYuCxl7Xsr2C
kQa61Tp0MO04fG6NcdHc1v1tlwPlbVpyqhIFp6jHmQ0O4N7Wwb54EBs9GAixQTQG8qWB4070LRLi
OZ0BaUh2oWoAHDJpB6T720lqBwBKRKcpkIla+2A6IyDPhdoCxW6Q7qEppnt6RzbFzBpklHZruuiz
C+sXMix2tOJ+tmhsk0Pa1fK3GtqreVxYNuk94GRfnxEt4Z9Iw+d2sO/cLMZr7wK5hC2WqIK0So18
yK7fmUGzdwrrUcTzzmxJFRzVZmLOaJ34QjZ6uhZWdJPnkBe79i41gruaxLFkGtY6mPg0S1+a2n6Y
4E4GlrtLHAqwXn83W9YWRd83qL4HbwlQJ+AGz86tA4PKRqKeNuauV028giL9m7TOn+k4fGny+dpC
31v1CoOPgSDGCG/LLFg7LdTSMbZ2kxl8cUBj5B2JgCmS6IyY0zy4G0QLPEMjGlspJh8JnxGElYb8
Vk/nGEQSWMJ+7n2LzeoNC9RNactH+PJ3QZ2/6jG2CljI5E6kh1SLnk2CbfV+JJW3CUEgj1/pNcFf
td3nnmA0x/O+Nt0MMwX8UxBjaJ+aoF/JvnhSvbhDhfEa1+bOQ6S1aXrWV63Q9sgwFqUJDGdAA4QB
02em6eC1gJFy+uzs0HnKGZFLqJYSsWfqoFV0Al16+DrQKgn4SDeA6HfoJWko6T+xPfx2TcUoiLJH
z+uWmIzI4nOOsFXKaRXF7i/qGBwcyl0aGhDu1NEdAx9mylVk024Cl/3Do6W4njz9jrhmMI8gAWbA
9x0fhYv7Gi/db3Krv4zVeHB6Z11A9Z4zgl1ysA1kWQ9P9K1uywpDVl+8FIZ27JKWIAN5s5xlQT0y
bB11IB9++/lV6mMdBoUvVXV85dja8bS+v0qZxHFUU6HDG1T5AKqtz+z7GorgONfyTZtqfBL//kDk
oX+aWYuZ4OSa2FJjg4buoM7TCUsjhwV5Pyk6g/ptliXJZQUp8RfqMWcu64jAcAlTkaFkbMuTZwZ6
anVIlg2q62EAd7GoGz/TS2uH+Ic4HWg2uLD6gJqFEkciCZgaXRRdKLB9vD/yR1DTM2AiULM5tToa
InK8pJGm73YuCYC4aJN5n2SJmI4UHPX8gjbmYy2RijLyQHq3i97XWWoHf9e7cl2Q0jtLvzQGEKIj
u9ygZy0t/04+JByXriYh471VRMl+Em544Yr+x6n4/rq8VLQNJAwGilPEE++f3xXTUlqtLR+EpDMU
RPp4QQuW2s7v287TCRLTIm6Lwm4T8AWRcOtN5SGQBatTSHhiImw3JcCeVxpEst2KPPYo4ZsxWdV9
NzQ2iUtmmq4Z2ph48nkM4bEnjkv+T2RAPbNUP2oYROp++mKJOiRkUtjhLrLTOl6XGHeIzQwMNq9p
rIJi76Q9OPu6w/wMdD4C1zQFGsGsY5sNLknSBNrYP1soQ1+RTMB6KIm+EAtUnpAqNcSdsWvAoDeb
IdG9Vy1W5RcaCAnxfMvMIxNnyMSFcsu578t/jMbCgXyBkeT9+zXZ3sc4shyfBMr2vgU2+RQjvssB
9NnKXeHWcf18MggEbSYkj23epl8/n8kWTzj9wkiAUETRD2c8L//+rxHmxVFpRDEIxAL/ubsNjN76
bvRGdUlP/bHaQ1lp0VSzWCy9s5ORBCOyM+c0pnJbuOVDYGhVtxJmlj6opUy4ai013BukRV5qZZ2Z
sJR5LJqD+BIW98f731dFkFO6oNP8ztWfo9nUuKmSNbLreeG///lVGoCxHYy4JlWt00Vxnull97Zw
/MTM3fsM9OqTBmb58PlTlmbGyQczllY9zl/4fSz473/QXPeWO9BB8mfDIbF8YvurqiK8iW1JHAkx
n2uNa8sx1dtLhoczQ4Wa7WKxtunzUq5+/2QtMulop6bA1Q7YfkVs/fTFLoph//kPPDMnKAd6sDMQ
qFGdPSm8G3neKjFZPMbR52qft7q90edweBwsjIH71mpM8YqaVyRbnWh20tr5Ir8+/xvOjBqcD4tZ
zmRKmKdGHcchUKUfmJe2sLJum1WN1m7cIkugsfZohv99O+Wlssphg6erfLp/q0GV+TAZjj/MCKxx
lEYeeSFeUyO4SUT+FDbk0Vx45pmfiB5I9/AdLr/0FMtgyyYiyYatJVTEd+LsxhZV4NJU+Ia2n7/N
Mw06hIYWjTYmB9PQPVlkkpmAAbKcpN9PXq+tgnES26zOI2fFE4lY6cqwyw9xIAzqGrOH4Ez2AKoJ
QSZxmAI9dQBwsqn1P7wCtIAcU4mjdqQ42V1Hbp0IwmPpd1YCcHogJCvPSOIb2rS+MKjPnV4WTaCF
j5luEu6J95OnSHjZKhXSp0YoDkYG8ttW862chHZj1lq05uyuuB3NBmjpBnnpPDubzz/DmZUDNxg6
WxO6EjK7k5XDTIT0wqGSfpPlP9sll1rk0fdRlAAvJcfxHaBSMFtBIu8+f/CZ4ykFGTwHkEcWU8vJ
jNb5unMC5c8fa/rGlWqqX6UxSqLSADXfUIycd58/8MwvpQ0vsFdYKEy90y6GW7StHdRsNrPVS7WZ
hzD45c1UzVbcEIY3Ry9LCyKrFmA8cLQ6v/B7//Q9T9Zodjv6r+YiAELQ+P5jWyHQYwr5EjVVkck1
iGv5RJEvmdeK0uhAHFsHiNUidjTiVOLJg6mTLRzCGkiJGKgnY6sZbQ9pM+qexGgau6jgsj1Vuvrm
ZBoyOW1qCIatPfMpV3H9mE1OQrYbydnfUwLBd/1UZemqdSucSqRME4OShH/SEskNEc5ETYdHh4/E
Qgw/W5rDkq40NkEEZ0bma0ob/SiYBXxuxyp3mTcQ+Tc5YaVAXs65d2eEUbBqpU3ytCQrPt252ZR/
GSMc561TQdUhKLTc2oPI7vSOHvTGUNRIiHuHjrtKKkjT6zR1W/vaUZP4OQZLNVmVsQPbNAjFtA45
rxzzJEvXvUd0bTLBhTS4wK/jOB3vSZHWtkkJs2lOKnmfhr1ck4dGFFlh5se5LoqvWV+Z+7jUrFeg
IPaOCiwI5qEzb5qWO+qqoOvXrQuyknZlrdkXrghnRjuKWdT9rCmL2OxkmsEbdeduYlWBBD+BiKRJ
AXaqfehcI31GCzD+DxcjdEFoNXSH6x/byPvRlsug6ydhSZ+lOz5kgcEwx1XzBJyq2btkf93jaiWk
J8HGRCHF2lDrvaTnPrNpL1wzWqnInj22sfd/w9SgZDe8QCKcLcqfQSzktiGtd9WbRCwNlQp9/EMF
dTPAw3nYeP++tFGC59kC8BjarJPV1ZgJpJGV7nBmMK5MsL47TzbtLp37fpP0c082M6TdIG/Xny80
55Z1rqRwG9nYOF2e7qIpKUQSn2N+NAGx7LPRNjDHMXAnQVhDZCPWJMXOeEVMMICqrWlgwNT699XO
4ZAiqArqHEBPv3/fzdToejs9NpMRTABilR6s3AqPLIelxL0TJjA/NtAw/TaayOAv7KJnxjsaft48
th66uO7J8FsQwJ4H7u3YmWTlML8DQnxsJRYMOkDxLtDSC5vpuSeyi3EWNRASf+CiBLpVsMu1cHDR
rV6HItZ2ntObJDM7gCzt4bJYwTozvrFJsX2xh3FCO7U+WvacCGH12dGSo6BsnJqbqYNILnJZkV3n
NE+1JL+kNTpzh6yBOONA0eoa3Cralyg3bifI1wRy0PUojERsiSQgMFgf0js0qDbZIXV25bpCHTyl
ijdkcQmNQJcmYFpmtCiy8EqP03rtVuLXMDmIEwQZZE1KwHPcWg6YZJIA5aDPt62n17uxs3E65qr0
Ta2h3GV1zs7E+lPROCnbhXomVmS9Rs1K5uRk5mpA5UcSyLS1a/JU22GEDF8P9pF9yvqeVI2xAlpv
7VszyjEs2CQaeYW8LhQlzw4aB0VIL6LBi4nyKTKT5DbSM29PRbfaqdjUCOdTeXtPCWDwU8OZQHIQ
TaMyeNH7prSNjVajTyIVId7M5hxel0VM2lgbq1XdmMFu0EGV5RGhWkMKHK4eZ2pAmQHPNSp+l1r4
a+ij9uBU468ojsurKWjSY9zk+nVjht3K1XtzryGcpKFBGzcvumgF6qLdaIburYwpo4hRW4TwTLAo
wqBOrrWJlSoinWWX4xdZ22LoDo41YUzUELklIaEfIkvb+2SW461eZkudbWHY6xM1EMepj3OF/HTf
9br9kEwqvh250mzcRlnbLGXFoGXTxbd2EzIV9WGis2PPvc7bJOyBJUTK9eT0FkqCLK5vUmseCbdw
DGKsJxZUa5BiGztJR+fObtehyqGFUtYd94OO6YVMR9s+TqO0UId60abhvLPS9EnnpQ9euJuV7r46
YWKvVdUhWc3zkDu/fmXUINEVAoyVIC1lXZG2s85H55Ld8MzBjB2ReyvS0kVdenISdNqscnpc5eQe
tvFNzkHpSlAMokmWR8FdkxuDuSLcrAB825vNJYDPmXUD56FAaS7tP4WI95uU54Rx0Fao46ZBkVRj
h7GRUQ0oxn5Fzq16jXIT3cLnO8THZ7Ioo3yD+wr7VT9l7eoOyR5xALCD2Jf8jtVwiNZ278px0Sn2
d0Vsle0FMMm5R8KC5KCNNI9Febn5/VXScUORQBdc4q/A4NyGkSqvJ6A2E3Xz3v4m43C8BCL7g9N7
f+CV3CRxklKUYEH+UGXBYFaSK5Mdp3DIy02taidiEDkcNuIkbRjLzIGrtO3SxkdtYby1jtkbm64d
5isxWh6m3G6o7qI4X/qcCUNz65BzvMS8jvrdVGr9rz4M2nwNu9jigBjP6fc+ScxbII7MvwBCD2FZ
5hgx1nnIhj+2vI5yCdo5Dmjrff5Nz9xnOedgEkLma3Kjc6z3b1hZEaesKNcOHMu6HKim5o7XcN9p
3zlddROH9rXeS7sHDhWTHL3itSkGduB1LF8Tvv2VYvpd0m79KTCdfAVjkZwiP15uWaenoIBM9pkA
ZM/PVIEso+UaOD7zgtKnYLTdt85I7WA1J3Ntb7uu55SSeKqhKUtyx6aJCZc+DHVDRE0X5jex7lLr
aM2kWxtJPdCD16ccPvdkTXjRymZ6BF9lHeFvDZfgqcuB4ZOfcerUS3qpN2yD4bFyRECHYZ4qNDy1
82Vqa/O270T/aCruXRfOMWcfy8WcWxtqNLb69x+1a5zZEhzZyQnxbpui7wiUsOrtXJKZORHRcuhC
jlGfj6RloJz+VNuiLLo8F1H/yTMzxkVfUzD3ozKpn2k50tmjPppcQk//Ef5+9qCTQxrmEy2rpYdx
QfZhf9NaRtQSQsUQvarGNPuepVqTrsDdgWvXnP5Pclzdy/0c1+TbWERYM5yC4lihqL+RoeF8h8C/
oNiMsq8JSwwVKTvKLK3NKLsx3moZjBn0BgNV/Oz/ODuvJTmVrts+ERFAYm+Bsu1brTa6IWS68Ym3
T/8PdG6+LlV0xT63W1uiqILMlWvNOWZnoeeKTDs75gopir4xpO6xV8lWRzsB75Ux8lyw2ReCKBaT
wdUYNI3dE3SmLMZ1RG9/q9pDgqKAmQOV7Kwu37rRqtGgp3mDDjjjOUYvaHLoHbHNXkeFEn0g5CQu
pIrlHZkPic0U2NXZ0lN9fArV2UWLkc0MMxTc3iWj6DC1yUdNq8cQq9ZdpJUW6XPYxBzUc2OVbUDt
lS+OOnUfMQy47vvXD8K/3bgVR0vsouHQbqR6/fzwcb5Lw67q3cNQOM6+7pd6my5NFBBbMF/oxv1b
yloa0Ej+SdYujkwnz1w4y8og+xTZWaPbH3XEFJ6qiP0+SbU3RCRiSwgQfYReeIlLnfT1jZ574jkp
MMuCcr8Sf09uNCmnws5gm+Qw4bSNKsNF7vWcEKwLh4QzRzMIt/iBOCewF9KF+XwlZSoWRYZmeEim
wd1k4VAFhBnqt9QHxOK53btD2+3Q2DBdJrLGCZePLoqc15nkyWsnzBVIBIxp/cZPzqUqaV1j6rbz
Ia1B7pEHtc6RkZ90wmGtLYhJa6NHlHkkSy72pjT6Xe20+YWv/O+U7p9PASWU45IBAOB0cgrho2zK
JCuONh3WDPOBGTb7rIutJyeD5rUdjTpD/VWjYeFJiPQfUEUZqs1AQLvdbCWA4rK47R+70EGtRex3
6KA2gvUN/KIaaAXFYTUQpDw2v63UHJ4Up7X7gPq3GwNajuaHPVld0KwBIVaToydJuoK2WDXWcLHH
LGqOBaXJS4Z54Tp2iILCxWN9WGGW/eqaVCFwGzcwcl0n0/7glLZ3mbTJ0JuX3v1mJEwNPZ0cugru
qVHVXlFbqXZfzraTbqopJzKwy5FNesvo1j9VzK2JnyehlkAUdeXjUiepBAmiitHDig3bU03tglzn
mcRC5IgsKoRGhvNbTKJQuukmQvH2VrbmamZKXSnEw5A8BVwGWp1H80kftpEi8mOoaSmdpwg3GFmP
HVGmXa46N7UaWn/ScdRVHzfK+GwutfpRuZlT7SMV0dSBLCHzR52GYiJbL5aZX0kmqaKeODk28RwS
DDeINPccJ4wf//OrySvJkFdVcS5CH/j8wliGAgel5/xn6p2604le+lMgpnj7+ipnVjoMX/BuwM/g
Sj7tmDgagH29X0ymZDbpi4tp0uXr9P2Ute7z15c6g7CiAma1WUEqKkSyk9evi4YuFE23HJYZbsvR
QJZxBGfXv41qOryNqFQeGfXYR8vNrbtFH+tHsp2sl0FdkvtctONvJ3WHXxc+1Lk1AYUSrZqVHYj+
/fPXHFl2aY7awgvH2PI6IfuY0J8hav9gBnf8eGhqopeXbicd/ZdhD60/NpbquaGS7C98kjNrMV0b
+nIMBCgZ/4rl/+egIPSUQ31WE3+HaembUFaNVpG9Daq0f5iFTpghPYe90tJMSGljIv7pkYAKDsJG
h2pew67BnnqJCH/uAWH6B42GoxqN1BOdR1fDVK40oz/oLlFAbW8aN1Gej/shy8IL7buzl7J1HDcY
8ddAlM8/hWJThtc1rmejoi+Zx+SR5WU17QciLi4swpA8z+wFPO/YTJiArabnzxfT49peGTsCkY4z
GB/RgjwblR8Sb2/9/9/TblVdRtW0yndJju9IzOtml+6NhrkUKslU7+N5ND+IU08iD9GJXhHqnAE+
DYWoDnk6KYecyL6bBPff6Lv0twfk6bN913Umlc6wTDj4sIcBEMv1ttT9cIyc9zodw3e1qYffyaih
npvDTHlRNEm8tOgU86YwK/t3o/RtTgeTzOttQwrJsegNhRAg5J0T/gNOmh7QceuuNVrlu1vF6n2u
qpW5VTOqwW2ciYIqcTA4wYWhurwOi0g038rNbW7PRyYeftaVd9pAsyqqIdnmciaD1VTl65RDCyCc
WesKuIVt+Ie2vXEjgbI9LK01v1dT0f4ssr4naitx8z96q7n5PlZqo9+Gql18JzB9MYPaiI0/1Fi2
4Yd2VC404CzKVNKX1eemcBoGjFYXvdgtm56vTa6IdtQJa86r2s69T2I50bWtkikkQ7ojv1O5DHaP
HFip1FvTGfF1OJbamXulqu03OU1kJZWiL4hutsql8KraanZVjkixRe3WJLSoFIE9kT8GVxOQKN89
iUpjVtCaiSaCom6Kb02iJqrXrwfh6zqfEWMS14d0psgzziTMwR0SvWgMZ15XtNhAnHLY5Vo7x1cK
gS1kaw5TFPm5RXc8KBjB6X7s5ANqVLuI+m1CMmDDv6WHDIxGu7sm6bFergh5j3/SmtAecNOKl1Es
0XDh1PP/pAInFYlBL4Sh8ApGME67IjZR9QoTOuVQCVeKfWeI8noh2o+w6jjSTOwIYGIJMhTWN3uk
0wudq6hjxl6L0hDLqqa3bGTxVaMsVrJm5dAja4gkk15LD2Dcc9AubpMmya917LUExxUd/DFaNPxw
o5vhYmHqCbo5GklbXJWzDAJ1plD3OYliKYOqxCHUXFrDQj00VR+DHN2fSrTY5H4t6vCk5bNJ/NhS
F6SJuKhHS8KrQx9Hk2sFYbN0HyCyG5p5WdK5RBwuEuNt5GSoeo3ZpFSqRT1v0TLNVzI16ipY5MKs
n0AwhcyvQQ1/EqPb2x4FwTLDQ46tuwkwOfm+GIWuSmMo3jG9D+RSyrXFETd/XUj2jFkRsajpLRKM
17ZyCg28btL3rDNCGxC+h3nEwtCna+lmtpgFpqynZ16j2HE2FZTnb2qkancRI8gc27dRsRWxNRHR
FyXOXskypd0llUJjQ6uc5L4Zh+LNtqfxo6dPA65ZT5xvVl7175Cco4Q7H+3HOLaj+0ja83tDL3MI
0phurM+2LAlr6hPKGojAM+w+e8m8hpS3Hxn+95KVsB1HXy4YVrwIzCGiqL6qORKpsf1jEmP5LbXG
4VUYw/hjSibFBt2hEVYlXPJ2kTEAyPEnrX1Mh/RJ2h1hemRNiBf6Hu0G/QrqWBSFY+c1VpO0njBq
jfQ5lxsalhkKWOqaGdlsUkmOZN3vlBRt6zS1kvWDR8VzIpREzOSOnTKwtKqkoHsxfT15a1pEiQQD
TESy5AbNxlsGjZ3g66RxgcYpYFm9mRA2hPVTTAJd5sY98XysYNeJkzgMrNppeQS/JN8pW/LOD2sn
/Y7CLv8xoqh/pXthYyouSG81XKMixIipDh4XK593FBxV6IG51UnujPCbErw5KN8LfkPT77rRSHxB
GR57TQqthOoLdmLA0QjpOO9Js2Hzg2ueJLxXF7Za7UyxsdZgzOd44U3CXj5vf20uNYkQ3T5IFu8I
1W9E9rKBAnzhB/DbCNwaSgBnZ6RZdw3/uSPMVRYbp9QQOE3hryhnmtnlk/PwdRV09nOx/aMUoPPD
xP7z5yJhvIyzKWV0yAozeUPbO29wnTH1fH2dM+0lxA/0etDLqqtE7PN1zMm2BkrU/hDmznSDJcGg
/SkE8hZid/NuSDalNNvqwlXPHPYBmNJYAP9DwXl61VbE1aKmM0qIorM8x+x0f3D0EV2zWdxW43QP
U6HEM2VPu3winfTrez73ozMbNFQ+A4pw5qSfbxpmjNuOPVQERVHa9kqauTX5sZowFJ6avFkoHUJd
fS/aydlzik5/u1hOR55As5ofFEdM2rM5plYEA6plyyM/S7vEZP4rBjnZixiMsDuvBxI6BWvd9j9V
cCz7ioKMeX09s3801zSKcJ8S+6wGLfDOKwZqC9b9yeG0u/36+/lLJji9Ng8FxBTqQQeB5Odrp8Qh
z6XexMdlqpqXLko6ggHQUj02Q23+6lSmZSzg1EWbjhy+zlejqkm3Df/WvA1LOdxqblnKwB0Lairl
IcQlkQ+7SLeaNLCmQskDVBmhtkFXYZDWqNa4QQjFq01PTmF35QwxlKEwslnmLdF6RdelqPMbF+Oq
A5F/8viXMLbUJfmge+aFY3KjZSXvaxUSVI6Jsa0J8qnTNkGFN6+okGjUKq+qLAJ+VlX9hzE6ywgD
gxWQVdycKQARcbNMU38WuW+2euT4U8ncpyNfW4M4qrjfEi0sDy3Gsh+UFsWtg8OECQFqttrHKU5U
FQ2botm2VmhXASmAOKZUtMYeA6c62XdORyC8guSIYesYsaHHTo19uWoaABnSSVU8lW7Ml0BOSn1h
nTvzmq/F/Up3JI2GM8znX7TpVQw5ca4ecoTNlI8DbI1sdpiOyrp8GNO225UcrR8vPEj8q/88RwYP
BrKjVXt6cmaa0zAxAZwYBwLl0SjGTqzXQavmkYIwfhoYp4UYfS89vecuuipQV5kmM7WTFb3MyWTv
oNIdhOI4wBH66qdb1elza5MZD2Cy+fb1Ta6LxelNgr9ZJQY6/bRTUSabf9+znhFbWWhYVjM7ksOx
sJXyp2h6GudumOCHc+fMebJSBiAXltIzCwVCUkBDOu2RFWN6slDY3TQLJ+vT4+iWD1o1UH/1eoRk
PaGfI7aKEsrRD3WkNvB/sm8KKdWLN9lK86CWxf3X38WZlfXzhzl5znK6Y1B5UxCDYVVfm4M77UmA
mbeNFOkP6hTadxw3fMWdMMYZDaPnOmtwypKcEmEyOsRDZG2lq19Sg/x7ymWnIWJMQzoPa1Q9WfGl
AY5Xdpqxr4mqJYa2ytIwCI0IBw5MEqU8fP09/Pu62VBfeB4Q2tGvOxXQz5qFbDIqiJ7i69+hiIZf
RzGvdDiEavK+djJXLq3aZ24RCjAkJoQ/Juezk66BUaqqdEN829Xa5kxFgxm8cRXsUHr09PXtrT2B
z488knzsCmBzoTGBrOPP/2dvItgmL7OW+ZBphPEfAEGDD6StPEZd6txC6L706/37ipEjhfqazi5j
KQy7J9dbwnULMBRkXGoUUJiCIU3KHLLWqAepnoz0LutyU6jzpaH1vz8kLxR9ckwIq/JaPVlMUtK1
C429/yB1O8XTHjfA8dAD3E+G2QBqHbpl2NhTWV7qAf37FYPSX3NXTKRTKJRPfk2xUGsmds35vcHN
SnpQRzp6roIA2YhkLD4g02Le+q8/67rXEwGB54K15BQWFfZ9KRXG9Ee9qsQxFhgSPIo01BvjlH7D
0w+g4OsrnhlZ098CSAqnB+4wMSyff1krHZWCSbhyGBMzpZWOtghE222dlU4gYqt+tCI3+ynzEaQ9
wqNbpTPjp6HR1J1iN86l1Wutaz4/14xZGT5REnKydE9/bbLw8iGb9OygNL3gBK+kM2FDqL7bQG2M
JPEkDPo7I6mQ1IS6qTzZfd1TOsy6cTfGmYpUNWsIyB0Mvbtgyfn37SY9jhUFLAmSRYiBn7+ohqiv
TrZhTFdqTpDrUeykiqVsWlc0u69/lHOXWtNVBJJ/cKCnxTmNVaJZm0jZa904miiyQvMtwfNvIOvR
sO99fbVzjwAdFx4BCgXk7qcnnSJlZaw5zh9T0y62eWO9gcKfN3MWtsei1aZdUkxhAP238Nql7DZJ
RtRyDC8+wFl2STl55t4Bb7LGoJ9YzYsnwwbR0PZIcqbtkUys4K+KIE2cl4WY3As/6JkXHGE7jhLI
ShAgT2mfos8gGvddfVAr0cfehDTzJh/xeYucdCjLkpdu7czkEcowQEsMc/y8aBQ/P0L01epFxxl3
NMKU0IyWoHRGxmrkLUIWADJc9KFmrtwtY53fIbEjqCvXyguF6JkvmG+XPYD1lM9x+sInQK5XHmmM
L5HgwQb4ivQLrUWNQr1+CZb17yEaAwmBm3zNHPFxZ36+Y6ytKmnWQ3SwmSQAztVx2m87R0b2hYf4
zF2ZNilWvKPYZCg0Pl+o1ZyeObqRHFmn1fuRLu9+FlN/48yhE3z9vpx5blZLDr0mwFi4ZE52JANm
HqpFR9+bCsdyZKHmizHU1o5YkP6hx7Z2Qcd95norlYgvDwUAI4mT67mTYiSFXU77yBiXp97u41cI
0IXPc13/nGjj/Wed+lpHs/YQr4Ho4HSvx4+HAaFUGlBPdrblZCHQ+1fdnvjz9aKJvPDT/duKYGtf
H0QKQ50xiP75p9PUZbLHJIkONTPUwC3l5Ot201w3pWUDYcXKLnW12CDgaoIo7C49OdqZPYdzPkBL
1py/o6XP17dHziWMwlD/oXlwg7apNehOpZKHm7BnrHwE082QlU9imluX+Mdu59JAP8ixy+AJLvSE
vQzJ6nWDbyT9zyxcDoxE2qzOPuTSp19OCkMqzOnNHyM1HOqghJWKgteUqu/KNruwIv77S6y2BEq4
9bHG13tS8tRaos5Fpiv7iiyfyUOnOgWzpCuOoLd+Uvu0ugLYEG10Ry9+YJJS/7v3DIHV6mAkP4kT
62mKkdomiT3mjbNPjUG7Q1BsHR1Fzg948S/FY5/Z9Ug80JFCroNOlqiTEhrVNkLnUi1Qkxm6Z4d9
7Nt0P2EnRM+GlSGBXpVPAk6XR2tg8lCzDzeDnWWvjlsal+783wKbT4P2HxA3oWq8C58fQogEbWPA
vji2Mhl31NfzpqX//a2tyYBwhpI5wRj/QlRxKbv1b6vtc8m1PmCOufo318PryfKiilCr+wYjRkrN
pW80nRwdf+ZvrHHMs7jKKasodbq5k3u8QMvo15FOKTz28/gjDhmJbF3MP4m3YHVgNDzwp15TGYvh
pVHBX43K3knpbA95fAnbxpdy+tEBexJcCIeRWzj56LhXwooxVYQkniwgRQ2LG6kyGwZJkm2NrpkD
zK/KheLszC9FBwfxDo8OLVvnpEAJyV1tQkNwwO6M6SqOSp1ZGx0lx8zQmwzx3Zwtqp9J/ZIn/N8t
zmUSRc/UoD7Gt3xy4dSdQzHkRnRQTJnsS2rjq4o54ybul0sJs2cvRc4MbyAKADSjn5/GCNp6yqyb
6A13iXZGoyUPMAFf8rHWL1jizl2J554jJU4R0z4VnS0Je2ja1OG+IvoqAzC1GMRWESr/bitJeGmt
Xz/3yQPDg7JiC9beKvLrz/cVG9S57ZA5e9sCD+w7iZtVGCBMWVx4SM7cltAQmcG+JqwAHefnC5lx
EqV1VyPbmxRzO3SamtJqa9pbY9GS/yzrZlsglGB9e9f64KSqdJWExiEx24dRUUtMJnWx0SOl+AOp
aLixJsy0X9c/Z14Aml2sz0iB1nP5ycOR2MbQp9mSHaxe25VSiE2FQNVPcprDlTbUG8GY8FdeFZuv
r3vuO+XkpbFeU5iwZn/+ThWF8FjS0t09RHd56PCjeou2WN9Hmf5/vGoUA39fMhY6XrrPlxqkXZey
aaKjNY+G52jpM6bk/kUpounp65v6t7hj56ExvJ68aY6dJv4AAwiXGBjmfmY7umFimgew/FO4skUN
RWiJLzyY66528gag5cJzK1YMMVLPz3c2IzFLM+idR33SlaCc0QG4Si1uQ8qdbapqAwMAcemEeaau
oMDT6aSs8wykhp8vGjsL8o8qyw4tGnwQdHm8y+MWdCo873ttQcmKCxxNf6O92W4kHr/+is+89FgP
ndXJjd+Cyv3z1ZW2VxwkdsWxnLPxbSlCqQbzZIbahffizF3SoDLWKCsknfYpA77TM+JQzDw55mZ2
nZbxAtTasLbJJHTQjOZwVeiT/VSFgsm2jcT567s881bSgMZrycSKyJPTFacDvcDAKCFyo6Y1/y6z
RhsfG1SXGHzCFPybseSEadCCNz6SsQLx+fX1z7yd6OOxwNFE4OhgrA/e/3QkoSLyR9GUHBmd9Czk
oCt/6mZa74SIs99fX+vsvVKVcUph/6VLcHIta4BDhSb70KjmXG1tmsnuzsod/Rk7fdXuBcDV8TZP
muV7nZfGJRf5uVulO8WBAQc3ZfLJ4yzyWalxyXFgkaO2Sp0qL8VafgvPxr5QkZ+703UbwXjA28rC
d3KnRF47MZKdA3OLZEdi8YjyTZ3S+iakWxAfyrGV/bZutDa5pl0pLjxULKzrd3myYJicizAM0foy
We8/fwJX9uroMp7da4uJVEtOnUdhsEfDFPROeaWb7W1F7ogn4TB5SO2vIvA4Bf3vsWg3LEC88zPB
JMiD3bc8pbXENBsIe3IURIPeTlUXRIJcMWAe3yMKby17hQvEnBeYIJ3WwbJR+arlq22M25IgxD7s
kcWWtd8opXpIC/WRoL/bpBw2XfvHmdqDaLWHFjpuVRXXU5b7pWg28ej8Nhv1hwkPya+lOm9HiVlv
aZZvhlpUAaHK5gbx1FW1SnZBN/3qVaD6k9o8GVG+YTz5oIlkVxT5hxIj2polhXKUg7ZEeXsdZ+4x
n+UDwDH0XFp3M/dGMFnLcSqKazMBeptbx7BSr901Qr2zH/LI3Bo63NbaKXxFxd5uZtkEJ6ymwRfK
1LOXSl5F5ioczrNHhRHmZtEBG05wMTgTLEv5MIvsx4rW68oS0CItabM4dOkcSPMVLdc+TpoaB0Pl
L6HxEk0T1gz1IQn7ewlHNavjzYhjATWV9my3LYk/4XhrOa0/NOl3gqTfBLaJTB+Czi32+VQnHq2Q
zktSfK2GjvMmCdI5FnszNl7AHGS+WQrFM/RlQ+cO7Ctza7dVtqNQb/sMqFk+DdW+jYdHlF81ZDT7
cVDJqmh4W7dSug62UDvIRfKgkY+xc2S8+LnhksAF4bc2kMsM87LNHRCipR1hYbbH53aKX3vFhFqb
ZF6vzdVBH6zS6yTT26U0xvus6X4QcvRqlNM9+M9vM2RGWS7hYV6F43kGFCfVcFuCtOVkpW8aPMll
L8AN0tLNCNbpJZRKi6miLmOY/NJqt1UIgxg40Wbds/xEdxLkTsXHgjZ3Q0PomfSEV1WxrpO8BFLb
VH5mqsAG4XPr41volN+7FJWaqz4sCF04SAeWNRydxj1afHZCBfPa46jmD7Fb8Z2FG5nNFmlMy9aa
m++5iB6nqE8CvIoczZKiIJWBdy6UywwMZzY96AK3IgsNT3a8pThYNTR+zYs5tttxKneM2YZHJP3R
tsTZuB7afo/uqHMVIyEMU10fsL+E5xSChKr7Qsy34BvvtTE8osXJnwpn+RnZ6IA6XAu+icA0UCN9
44qJdLYZCV3YRegMQvSI+Mz8NlQ2diPw5bA5AfilweLGaNyq5iFeYndT2FrNX+kUVG4Vw8iOX7SA
oaj2OHWEOSh7SOtFQAKhehUCibnVFmimarboaBDUIJqzYjur6rI3K2LAQFBCyiABDJDfyuQxRb7F
YkwAs9pgCWiajl13/qWWQ+r3PQ8/stR7rUheS0O7I9j0aGoFbjINqYLOf0DJlebLcyKigMEXOkPV
fjbZRrdgdltUm2yrkkRdzZgB0tOV2kwI8d5VJ/puktsWAMOu/LSPvhmKHaB/PaR8YqOePvIkfnCs
KtDDySCyV/yudJ2geHOETKpZG3zcv6M07w6xrHQ0ujh1Y/zeiLiSJyPXDAZBSbzLKvUemGm1t0eV
cMKqXbB3g2Sme7PtS+2hKNMDJcpHrZe3hFwgytOKP80iAnJQH5hjXEeZdhVGGIoZ+hg+qD4ZpMtw
NRN0qtQIjkQuIXF0igeZyw+L9Lqcy5ulgGNL4UBsyCBuEytXvRxNtjd0DrRylW9OttWeNfi3rDLc
w3360pqEsoG4CFvx5E6peqDz6w/odiOHWWWMFqHg4p7OThBzbkGJ0Vo+6YOLT3Op9kSKnlmydxi5
3W9MRlI3llnth9D1l8jYoC45ZmsYjOaO2y62r7Bz/M67ORgy8yDqIQv6xvjT2cOOcmA3zmjt7AzU
pOv08arqStY8vV9tmLJphLvcyg/kl1RIfUBOdlH6UEMdRu91I2c8FyFy5qa+d2T9K9WdfbsM97C2
Y68FIGxY83awF+rpcPgVIit00+FbEy71sYWo62cDljGhtE+T00RAlpMKVSELkWFLvur4qsqUhzxM
Dqa1/NBGFZS2yaLWLeHVMkU/7bo6yjRqj9I2XuQAyGGmz+IvKKK2ZG+XnibbxpeoIfdGZd4n2GzT
OrtOIvcFULYfs5Carn2YeDi8WCY/xQBcxtXq+zgh2LEpvzli3rMd7KEX3jN+eSFt7t7o5lteyle3
1d8GW3sqeyjyCEyuUSjfRIt8JGuG6AUz3+ZmcjVW+r3aDi993246OKhwsbqSxS2+JvJG4MexjAAl
z1bXx53LwcTr8PHgpFGT7WTLx6Rot01u/4mNEN6tGe11I2s9Sp3HqXWnbT+MOyerryynoxnVOH4/
GiRdN9qvZVafe0O/RQBQe+ospyB1rFfUm08koYPr03jNl94eQb53rWdUBovDRMir22ggMUkeRbXL
LC/vkvjVlKPwFPTTvlg5+mQslF5ZZKnvxpXtpaXb+4slIuDcExE6Bcfe2BO2PoApJug65yS1M7Iw
2mb1NGwLWcRvegFMyEyd8BhP8rqnPN5OY6J5qon1PrS0J8jU1c4ZQKY1Y5N6jhTO1khZFOWANmnS
nT+5bNBIEcrskXyxVdFNBQib9wjzCQVsYW3nddvRu6xQqKmdgoRXn1DMEoboG52zcvOcrVVUzzhM
o40ijCe9bJ/1JhJenzcIIVweFtEUL4k93elt9ZAr2RDwON6lbdZ7jQAAFAq8/4Bh6JZIG3tXHSHj
UoDsxw5KRcvotJs1aIumYHzVqcq1qNSXIYxnL9a163LszUDkoJaolG8aKztktnFb1+a9pqev9WoZ
XZSrQYnv2qi7jdTqVomUO6uq7tnHSEvQ9Kc+aucgtoZNaxi/rNnespTvoFMoXp5g9c0Ho79qe3ln
yGirx2PqgZ3meAnMFQn+LuybOkDd9WwV4R+qG430OvNnLcpHM22ucYK99Ep+C9bijhyNNyvUAS5q
700VHrMkf29cyiD0iYCZrb1VFLsqAkWdOzcZikwkNOAXs6Z5Yz16F4RFozCen3ODJ8rRegAYsjtm
NX62RdOeFz6UjCdg6F1B5RnyP5GQHbN4jz8io/41xwk/KTHOGcROgBvvvWKkvq6l01YsIbBoQrAc
FpTMcR71yb0KteFdunLcAFhRb3VrZAhu9G+x0/MQqNA4IM/fRH0de/UMZTMsVpS1sa3jymTxsUAz
DRabEW7XymJURrE8jOxk+SSRNkMQXjRRbGaduahIlu6gSvMn/LU/WAEfO9lPnmgiK5CJ9n0AxRSs
D6zn4NTyWsJ6fZpe10JTWMplOwTtwISsLkmtoKR8C3vapJqorscYvr5pPCLuva2VZl007B8YM3qA
GbZK+uJ4qJYaq16RggaiC44L+BiXeugls32gy3AAKfdo16PAPIj9bYzTPaOkQ+qCbWjqufM7BZCT
PYfjhqVI7qK8tHxTCX8P1ip2D2eHHOPsmXiKe6uIDyzk21prb9tJ+0jmxfbcEbWgxRJwE9vaH4b+
7p6UKnyE+iy2FZKvwFwAVOU21JGsZHAQMasXhDJ6ehuOwdhGW36JwbPq/NlETOKJeRg9tkPc8p0A
W22A9MuEcttYyY/SdJB5mt9AFC1eaPY7u9aZvbBwdmGjHWoxv4TT0Nwiny9XZAh1gVve1DH/U2dm
a1X0RBtMeLgfWEOV7tGk0vG6pnwpNTP2w8Hqt8h6CgSa03BnaYPChDvXdp3Q30EVtFuB8HynJMbd
Ykk0ooOl3SC4qb1ONC/CLgvPlO6Ob6/1uhF4dFG6FOlx/zpUQLXLPC28xBq/S7LXqbMWQssoftpM
/bCk8tAg9/WjoYx3OJf22YStlQnK7MF/249T/t3Kh3fwlaSOtI66LcJY8ww8sHXB2MUq5aHp8hKP
EbE/OAxwhfNECyN5iHpFCXITvb1qdeqmVKV2aLEx8XNzFCiTMX5NMj1vPMVonVthzcWmnVN7g8KV
g9k0OvBnXCd8wQCv3TMvp4fZxtFxnpxojzYoO4adUf8Q1ajq1wq7j+vjDYl30QRqv7dRzKaR/r5k
9h/6/9k2obG068JM3LpGo7xESqUHy9irDxoywFekduMuTzOdzle2bIgZ5jnudHsnrHba9Ok8XIVu
EWWeTnrqzTROCQcqzRkkBLZ4uIMF1G8ye1iIm+gnJ4jxD7/FnV7Xflr3ir9MijCBSuTdDZYkZ6+i
QnyArEvu4WRNFOS5rg/3UFTaO9Uso12vRe8m/wYZGt3yvZB2cmcpQ/zNNHFzRZzCf4hU4SxIqtvg
5Ry8fWIAMt9AtbcT0hr3utN121IJk/ukj8vnKTHlbkZnuCsriBaKEVmPTRLZWyFnhxSbtDgaTqjC
ldGsY4OIJzCayN1imcJzYXRP5hxl1PFhtRn0CMwjwRYfQu/yW6vosdXIiL5hzoF4X011eze787hp
SEgBfjThvRFCmW6I+cRAnFIoDp37ikUs3dBznI6VWuobqlr3Fi2sC3KuDJ/MNgRqH2PwwKyjyI0e
d81ex4O70VWkCTMDhP1cKJrfFqIA1udE7PWRSRg44uamo++dxXO/6VvWTEIEkw3cgJ8GJ9iDPbtA
xWQTcR4F7b/oGI9Rc5R7DsIWGuMhPbaxY3LOW8Tj0tYQUNoS2XHZ1VszKQbee2EFraGYXt67zk6t
jGTHEi6eZ7dutz2V9H071OSxRmRTJJMcEBS7dmCw2B21Wq+CpsztgPNa+RIvukGtY80PDqrXhzhL
+DCLRQcCdr04KPSb7m07bn2rHrqrPnHEtivV5LqfIuPgjlW73qp1v2iNU/udWi3+JGkxLN1KU6Zc
5ryT9vUbXhFjy5wgvUmcId8RYI15ZtFYyFkowk3pTPEmE0Pmt6Jygkq2kvIqlf1xkhQv/0fZme22
rWxd94kIsG9uJap1G8e2HN8QiZOwLfZkkfX0/2A+/MC2bFg4lwfIPjQpsqrWWnOOWdKT+RFEWX5A
fGQftMzStlBWu2eJXOY17RuFJNx1pg0NeLHNpTFfDY0ZrJIoO9ptETqTZqz6VHFgaqJvLGdhIOxQ
aepaafP3rBcHGfis47m843jwyzebpyp3T9g7Oc8Xt1z55Er1t3GIQiH6hbAb/1lTzd9C869EnYHp
16hEOjGeULA8TaUDKkrIB8Ozn0s/6NdWFz/Z0t1WUvtGYdGyM8rdEu9itvggOz6oUPfLv+7I+pta
WyfK/pAN8ljhL1RZdjTa+j520xurG97audrIormfuyD0AF9vSVPWVz1RUmE91RahMtWTqbQd1kfG
4uY9Anf4FBz9YhFsIpiHYW6VW4+j6Jo59WsholCXYxGK2rimlrkb4/JHYSRo+5qDK7W7lE9L78US
RzIhox8TliDeVrjwK7OZriZl771s3pk9GqRGeWaYuv6Tpsxm1VYGkbLucXbFo9tXmxiYD7k/02Go
oiu7NXuOMuk+tZo/nk4p4jrGCpDkDvUT+Frl/Gz98pbwy5Dxn7+KnbJZ6xJ8TGt1hGf5STCPq9Qw
o9dYAhKgn9NO6wx2Y2gOwXOQ6zdwb1+8iEg6R06nQkAOCwL5YE/QClQHH9YS+ybt/lTxQPvZvG6l
g9XBRK5gSHk0Zu9xFMmzB1Eywoq50uJpEznejW7Kazygm7TrfhojeMyBEMgV0VzJKvbcP/gVrqxK
hqlBMeG0tCYqWwPekBskD5E0ahhPrd//DoR1GIbpBh7wFqfcfUIxuPLGxFnbBvdY+oXPk/GWCiZ9
cyuST/SKiI3GLh9RFs8Ls6g91IttjDmzWpe2l++r1n9NiRzgGWfbvCN0YmgobrXt6NCVqqv7amIA
7824eGSl3eBqGlZZ5m+wFh9byz5qo7NnDz4Jk+4H8wtiROOQXIm1O1Bb2DGqRpNJPnsJzchICMik
3rjJR7EXCshoPoWAGW6svjmacS1XQtMhqBtXNV8Gh3WJdo6qAAb8C47dTanLrW+lp1bqj3Gb/CBR
iPOCEjuchZuEsfVKs/Jdmee0T+uKWKekJP8pAIQpzNCzeko6Cto+LQGuuTCcioqqM98Eg/NNcSoY
KqKU2EA60SxhVCn5FalYz8pi0THHF3pfd21ubESvQnIZwMG73huz+e9R0D16mruvOn/jSuNkesNv
+GfHQQOfJ8tbZTgUb/GDPxXbkWC3VcJokL9Xfkfk/CcrSEHFoXhF1FUZYt8rcZnYdJbhUjEmfUXu
f48RlIxZ+7pKzc04FPeWHt10tf6ksZRkhfFtioiFkP6Nk1Q/Gz3b+ShJN70zGyxZjBldEntCbdmT
wFqclm7JHLR7kC02CR8aMIT6rc39rZWad3Pk/TKidoOTlSwVQ934nPB3oOGDsC4CgG1jcFeL8hV9
Ju84wBPSYNp7hvmL72BsaODk1/0SI4mW4ZuG75qe202Pf5PFvRmJUyq+1YEsN2MLft/V5W9b8+M1
Uqx7M81bLD0i2XeSwowW7jHzOKRX8y8Ioi9IN4fQHqRYiSyHQlfiw3FYKW6bMi72+RzfVTI4+YH2
k2PrBiPSCeLMqYiK7RDEU+imHNh72oll49+YGG1XjeH8WdQ7NNbtMnSL9rVO2oO0UEGptgyugG2x
CliwvvAZBetc81gOrcHlSGoQ6DJ2elj7xPUMubWtYmaqI5Jm3eZGCxZbq76KEuxvmv43p2G8cnrv
2mzrvyVgwXjsnjCbbOtg3DmBvEr0hLq+/0mULP9RdV+kXQsYydaWzh1+tf4u1ZJ5U6v0GmIteScE
gUCx2Y5pfCxs468JmHzlz+pYF+mdWUZ7N4reyP8hCGFW9zg8b0aCQZwm2vptIrYxZZUAjczh9GcQ
qxC516rPA/RmNWFRdLpn0rC06ZT34ioIZpbkamNWZBo1WNGBntxBXeW41axlQbqdB9k3sEOzNvf6
EO2Bem0s1+UfW1dmRBkikfU6ynhIlj0rpm+D1H+snYNQ6ERNVAVWv/E957eTYI9typkGvtihhw4n
utxDe9vHw30mjGszHv8k5fwn0atQGL4IiTffEs60LxEFQNaLuoGl+lVz0g3U9LfEkXKnTOc4mEkW
xsp50JlbdOSPrRhYEPnjQt8RKKB797FyLErDSF2TKXUzT9rO429uvY5F3Ulf5oIUQwDCTIuS8S+E
411n5VeC2i+jGCEH8CoFJUP0DH4FoQoa4uQXBra40aogoTVUXecFvMSFdENYSLfFRYO5MFEgD6Oh
Q8bhX7uFIhTLrzdoH+5IrNorHDY8avMUWXxyOqeT2iOIa2i+Sy+7MebomZb7lmr1V5y1x7ZNAtbd
4o/dpbc5xRT7dEgXZhNoxnU6IBDRFN2YLCavz6EBHT1HBnE+sc14yiYua/o1kmC20oi2qThgdYW1
y2wLLXx0B0zwOnBKxB6u8TDwWpZ5H3bdiTjCazslAm3U957zXW+1Jx2vuYrn42zmG0KkQQMztAKh
uRkr71Q2zQLwye4IOOSdWTzxFjFN4z7j7Bc0w0bV6KTj7NjL4WVw6Uvq8qGO7I0gTGMiLANFBU5Z
3X6xG/5rggTDNn6KWLR0t3nsZv0BQ0W2apJ4py814Igjypz3hLcdymx6YLd9iIr5hwOOjC7idpwo
+NPsqbfr3ZS4e2I6Vp1n7IzWxJ9ORTgWF9RI/+ap59POBYSEAFpH2XruS4X5AuBLN6JDPljNTiiv
3vZq9lamTScErXb75E4IF1CpJKjMMkoufWmhAW8MASH+zhzmYMLXiIzMfYlwv023X4++P9FvYI+A
io+syGcDOht922xrwOg0/2BmI/3f1mF0Y9FM6L0uWzdRm7IBXDQ2faJsQDS1ULN8IIJowt7PgEfD
7YmKI0ebaXTPuxhYRMO5CkeoFqT3Vj81mwRR44GcF7pdU3CRC/GJhAN1MF5ldBwuWtwzCUcU031p
vSY5StcsV26HL3/CCHEV+MJZG6XprK2sfEQwOezTPM9X9nLi9JkDwZhb/ie4wKgERX1hPP6JeGfh
/gLogwoI5PJMCCD1PO6N1oFWQWjCcW4b/Zlxpdw0NLk2KrHNC2qAz17Pdxc8E+jaaQZIOErygwBo
8F0jRR5vfKbCZqZJS4y7FebOxAzHgGU7qkQPhV18nziZhgNdq3Ue15TIFWfIfsIsq2UgdL5+Pc3P
finHMjys5fxiiCPevypCCsgUEdMNWUnmximhOpARNCOAJNlpIGCilim3lwUW0nm/ql4mP/NPhQuU
nwZO1pVhO+UYasy+oRNRI3SHRsM4k7fOT9uCJDhWhEMtO//exSEfr6ZOUPaZpX9nu0lx9HxaFiHh
PLYdfn1rn30EKJj0RfEPUPucgpXrZmkHPh+BSGuxVU1ebMxJydAga2TdkYwYehC3D2QGVVsNEczu
68t/8mBJAofibgTeohY7U791/oB43lfBIc1RAyJB8LXvxZRl9f+u43l3nbN3ekSJXInWifawppt9
gPOclMmSs3Hg0c+58AF98kw9zhl811BJlxie929LnDYlh0OeqWTeeeMXGQ3uTs9vCHShpANhvBry
oT6ZqkehrffG4X9/pgRQsIo6i+XIP3tZO61WTutX2t6agSYTklhWEmj3QPLb1xf6hPGEu4qAo8XY
ZKK/Wn7d/6ijukEOavb99KDNpUK208IcbDqQmjVbc6s/z9ziCVpRHB97PR0OdcFBaBvnpHmue4xX
3wiLbLJQYVX3b+24joMjELhZ7COzJ/NMy2JaUj2syk3u9HawDjKw4tTbdeu9WH69xgddUG5VadLv
v761fxiEsy0TvC/fPAI/OO/nNiooQ4gE0qkhxCNp924CWyAurZ8jp+E1bfu/CMFOqN7bI/r5eaNN
S/bnNA6cP2OObBXn8HVZDPGBfGzzEtj5E8fVYrhHqG3z6fDxnO1cmk3wZZT5+XGqcvuoDD061EmQ
XiOAG9fmaDSwdJSEuJJI645mJP0yj2Sxrx/RJ3oxuG7IgH38ugtS7f2Pr6lRtPqQLRDkyb/yOTAh
d9KLratP2v3Xl/oHoz37NeAtY0JGB+jD+j3bIQwuljgD0qiZ3Dt6aprBWFqD1QoMrM3Jp/Xm9K1v
UV6uTOSI34ARexC9s2lp4FN4/8VrU0N0c/DEblsSXttwgkZDshxFqSRVLSFON9Dc31g47B+TbvXG
BqvmHKy6ro5+F0WrUddFk28wR1KKikdLyDuOkJEFaw20+4PZTfMtW1f9q03a+M2E4fKncSYyng34
cg3fXzqRWJ7VCE1w5uqvU6T8Ny8S6hTlLXAmgtfrieTknIMp0zmqPFaXh5x9pyX1e7BONDbEX68d
a307ZTNjNMwLZhJ2lJywLhAIMGG3Snp/cWwWFNh6/1qXgaSu7ZjW+XpxT0/9BOTL346Br25TEwX8
D3INCfm2IFRtnJK4wbWngvabm+aDCJmWYRPpaoLIW4o1Qq57TFtXdAiQW0Wg7JEbLFKSymsWXYjV
1/WF3emzzxCTHbY0pgKkcZ27A3xZWYGW6OqARYjkbxU/dTrMyTaNVhGMS1U/07lhpYDmH+qO/Fa5
T60l2l1p0YO2yjZb50QmP3/9OuIk5t0+fx85G7HKcmoFV3cmYKznuM5Y6NShya2UfnhBGMJQZflO
ZrV860l1/2HXKkHGFDjNW915ZBQbdTUdKzr2P2EU0cBIMg4+24we8oTyKvLpgUgqQnQrQX4D0W4S
22h2qnnVdJrzwhvR/TYL3JsdI6UFFATsZtX6roA/N7u3qg7Mra8PPb3nuYu/V67JFy/tCUeHl885
8C8tzjeunsMWUYVv/aq6ZXJR6jSFfX0RTTf2FpwqokdBf2EtiqA5FnE8EIDoWPVWqPJ3aqbZfdN1
01sVuIJ+fOQOHL84MvdEm54mFIRHFC7d88xfclU4Rl2slPSrENBSuiEpnAZohhE3DWrz2a1le6UD
LaDZrOtrlfV8rByZ1KZsadebRY3esErcJ+RPRE8mSfrS9z3SB2soHtuycq7tPI3uja4r3Y3n0DJZ
z3BOrgyDYPekGdu9U1Zzu/cMWZWbVowWHZ6sv7ZRPjwDjJPXVmVn95pRITvg8XdMEt2R0aHyr6I8
67YuNcP1UNn5nyrq/+Jb9e5o+utXroAbxzebr2e/mUmCF/NuoJn7mnppdFX0gOkI+qryjceXn6z6
mP8bJwcoGNYsFeuqE+o4Om3/Db5fthuziFe3yNVrxznxmoAw87qkHPLpqUq+Us03br168nbL+7Q2
LWKedPqLajd4tSVCV/bDTRxTe0YlKqvBSWYyj4OEYPAsyL/D3iTx4uvX/5NiDV894gosSpB+z200
YySb2s7p8ovRtuqdRJf6DUlPdVPlIvOgLlUIB9Hcu9Ol1eDDZwevSEfjb0HrgkVxns9JdLBdJAGV
uomn8M0lnPDEUNr6K1qtp+OZQkVh0IWCTDi2RhsQ7ywSRs/NLii1/8GU333/yx8C1MAgEtY0cT6/
3/v6XqvdlJXpMLjRQlbzxXzqspjTea+knAH0mmQoy04JQf5PPjHMC2rnVRix8Z3oTifhX8wtSbpu
P94jqOme0P1iQc0b8JQrYqjomwzB3HubXEz9C4fHfmkg+QnCQX201kMFRfnCfv6h7OOelgwFHPr0
CKiI399TDdXfb9K+PqSo8Rgyum7YV+lE57BqHrCjzReO/v/K2/OHiLnHpS/BUYay6v0FcTTrzFZz
61BIc4p+CtKIkVYC7G5vx4Fsk6UDHfzpiDSO0XpFNP1Ehq7VYlffl4Zpb+tMAENG5dFPGzkx+FhJ
4rgHhs2i2CR9rOJV3WXiqrUy3OjEI5TahcJwOcmf34Lj+oiqCKzlTsz3txADAmuFnJnPQPjcG0Hv
h1VsJ3eTFsuw0hOHXBfKeHuwL+F5Ppy+7KVo4hWHo7Dgxs5ORImMvamuGrxsGrP5GKEZ0E93uJcS
NMvX37uz3MX7uzQg22DgdPjmFoDl+7ush0qCvC4K+hRBhxFKxiBytdnRh5WwUl2Fog80Wsvd6Lz0
Xe5cq75FhZarkYQyH2i9fUwiz5nW2hgZvzgu1vD3Wjp4UoFWVc0Yv9aygsWauF5SUBInc8amk6gr
VGfqV1FkxCvxE1rJmqQfvSb1xVx6wy3BV6K0a5RcdhK8mbZhybu8cGp5BX52yaL33MncuIYr2XIy
3w+nLApSIjjQLqKTnot7fwCkGJWkGk0yV6c4sWW3CrKk0cJ5dl3iwIXd/hrlWD0Q4lP9aFBePUd6
PP0Bm8ic15R1fEpQrxYXHvpH/NLCvzEdXE38wjBTzl4tsJq4T5UxHNIsqe8yvZ52BHHYYPzzdKtZ
+FgZlFob/t5oPbtLkuWko+jDs7n5+uf/7C9h1YUYs3ArwAae/SUlkh9nTGCpcDJ090Xm3dW9390C
QCNjxUwZlxSOFfZG8mjog4EUjL4xiviLoQ4f38IF38wbqGNdo+55/xb6ZKoAFJTzoUg0TWzBLRmI
RoFH1sT7+TK/8AP8Hynj7LW3F/7WYt73KDzOFnlknSYkVRZ5uw+Y12Z5OnDWgsSelOR06pVHTvsy
Gi8dJOT0hxHG8Yd5b3U9NIo4sIQZtJhT85QjC0DtO5r12u9QP+SteCs0+UdPM5R93cLXTK38F5bl
+mdcGUzP5t7YZSVCrSCthh8WYQ0r8JDzkzE05Y0Qmn1winFGAN3k6PPyirh6RycdmybwwUhjbU02
2JtoS7XxStfdTobXbGkj5gw2ZHcovGDYlh1yg1hUBimE898BQuIRcVuOFL2k3FjZ89x/q0r7d2WO
1rX0kH+qStO2blQxmrCiZuVz/LqiPBqInse6yCAlMreFZQFkQ0EM4rjU/bXngx81LQbJTZRxyEO7
uyKaIF+XIDQOHZk1YZcpsFI5rT5yG/vbxsi6Z55yubb0/I3ks3kVDAgGxJC0V5ZAn9bo2l8PNnGY
J5a6c71I++aOyDKtHvfDQNmmVsmovgWLI6LE372rWnOJJXPTjWlUyKdlLtZCZM1VUcfTNiq0KEx9
Jl51Y3ZhM5l/4zKatr5yk9U8CFwJpes/IO4rriTMfKaCODnQnPsMw5iGYxp17wY3IIdHVTgIwCmn
36JqRMKuN4y2MjOnthRTzhiJvC20dFG97sa4v54Sp9wkOU4KMuyca6itWtgOo7HNWqqvgf+cqXWS
H5NAnzd2hQTPKBhLqEZlYatKGoaugcy8ZWhVuIycyA+eniRBbQ8M4Ocjjz5/mOHO3JqB0e/GOXIZ
Oxf2rtFE/hw5BUMrn5Cb1CHTPi/rceWkjG7HPNZZbad43aS6xjy4Yldm7cPFLDwyymM/xB8kQ9AC
464ybI05ttLvtT7FEowSGN5AbdzTRCZmN/HsXeb1PWY9kT9gWHGx/Hj6bVCY9HI1z0fGoRskvUVo
5FiSiVHB4NPXpHXo5hQyxy0OFuS568L2fyif7ip2XOsejg8TGXDGWTjRT2M+79bbUlXeOtUJbea2
ZIK+yWCnaG3bAwTjOvt8NJv7lG38WraJ9lNrOWutRIohnA86cYhxioBm4kPT52PW9P2T8ESwNhTq
tXRJLqWanB5GkhB2CTqwQ6Pm4FYQbbFxgNtsVA9JG/RvelhAyiFJaiJMTQAHHEvmKw3zPGviogjg
m4JDoMX7OB4N+Nl4AZDhDC9xHFDVeciYV3ZTvIKv48iXBfVpjr38UKQ5wBDNbNYMX6pqRQdjvIPd
wT8WJWLknlkzAN90m7cz0jGP9XMdEBkTelxwZSRFM1CIlGax01sFSYrGYcSYs5Zusm5FOcYrennu
oUIguNY8j/5BW6sDNGKCLfyULEnyqJ4cJaeQ2CCmiZMv9VMUt/UN6HYgtzQrHtt6ivdWPltPQTb9
SPWUWlQhAX/xmgEmI/PS4iXp9O4hEaRjdUu3YJK9Ry4uickrr+T9YcmUYUCA7HU3AUdpDWBBUiEt
zZxC/XSG3PvZqWD6m+kdNiSzYMwa9eiw4DlRtRI1Upq1vF6als+lF3Rbx0z0TcdXGU6s8aHUxsfG
dhAW1gZ63UqYUNkJr6NphBFvzpvqKIT5Ig3OcaoMDJQjdPjakvkg06hxh4glWcc5labSKMpXXlbp
vz1XaBtkPd6Bob11Gtvpd4tbYjOLUkFOCLRXCfVux6C82QXQvJ7jSlMH18yde4cpwX2nmToHk8re
jgy+kCm66VqLI39jJROrSTDVG4mo7U9GQqG1aCBqRunMnq161g9d1lbXNiEdcD3GPjTQlE4h6hu5
UVPPRVMnD82pIRmvHFBkYx1NikEdcYa8zkNgbUHgl0fe+2qHTSuCDY5FrKN8XFV+ra8IxeXWrBgo
s4Q4oTe6f895a7zVCCBlTLbM3FFa3mmVLO4Z4UabdIBMuHIJuMGUoIqXPMEz87+fR+h70nWmWwfx
4NzsPXhehKIhiQ4xbWJkua4Wuga0R5WTlhRYY3WgncSEM2KrZc1I1kkE7KUV7ORf/yUfCmFc38G/
AJFlcMIJ6f2JpB0GMgjyRuEAQ8FaWmbdXmVGBf+KdohE22ckxnMfzfaF6348+y/l2dIBtpfoLv9s
voBXw1gmS+7BdzFp4B+qns0uLg8OMEFn9fU9Lmf7s0OQw+NCnA5ECJDQ2T3Cf1d+Cj/s2M3ER23a
jIp1Oyh0ohcu9LH8hHVCGIuL9GcZO54d71iy7dodje4QT0AY9NpzHmES1RXsWg/cqh7pF8aOnzxF
Dy4QwRtg0gBAnh3vsK1GSdzH/mGwkYARGCtye6PZUivY/dRQXzhPfiTz2Lyu/7ne2ZOkZhpEQHPo
oCYrR9DY59Y9iWGRjgOpF+mKzq9NKLnQ1G9bVxrkYshJv4p2ZCQ3dBq6/sichH/hz/rYyuTPghqi
e9DTXJNE4/cvcZJnKmmnaj7IaRqfC9p6nIbAl8Rh51hKoJ3NjSFMU6wzIeF6nAN6kJEdRCu6zYxj
hXZlF+Vwi8Ta+UHtZT4nItWuks4PyPtsa1LAU3J8GHzFOXACF0GK2GSl8H+jHWaHWBhZ5tpvMsZ/
6WzPv9g+RcZCzkFuwxoXcQgu1JziYiIq7v7rt/uz2sYjMMdhVManbJ1H5lRORW0fITxIlWty4ImT
tZzhn/nsGxaHHkxrtdj1o4MP1SibEK2Zv53jqny88Icsb9vZd+Z51BiAf4hGY5z2/mfAPB0k1qBK
8CNlYW0SfDK4d3u/uY7qeNhHcZIWu0l3sGbMDa2mTeKmRrXHt83ORQs2KLempRVtWGEovkS6+Pht
mvA7SRZjVMsURj97dc2Jtr8a2bX0bhqO0PswMZqauy06L8XRhUvm66dx1lZhEk1wKT1G8HBMfyF7
vH8YdilGU5sjZ4+jNcWl5taHGNv0upvpn4qxZ3Mdemvboe26dOnzz3S5NigiKM/oZYAhmWfXLqsy
h6CVeft0XGqCeLJp9DrtyIChjlGO05frmjEk1kivFtXQOFKGBcaW1DXk82l7i+Ykv0CEOnv+zBmW
7Q6mIzIVCuDz559TgwnMxfZexQW61JYx+ZNjxYNCHWEsg46WHIevf4Kz1fHfJX1AKjyEpdq2z3o+
ABuLWWCu3Wuq1386BCquMeNiFKYHd2EhPttG/+9SvPXgd6jtvfN59ZxME82D1torhgrbKUBRZxr/
cM3xQ4LCe9tl03Sh+fjxmlipGCkx2uHJkkD4/g1zmslaJE/zPjOb+trHDvRYaq75mJWI9Dw5tN8j
3FKXRqbng1tulZ40WYD6suRyflme+n8G5lmMxVsy09szkjOuZMf4kZLFnAlJDoAErN1KSGvt4ABA
tZuDA56ZYaT3WqQNm//19yVrinbKsiXBfj3vXFpeKQqHg+i+Y1X8M09FcEq1tjjRsOj/N9jfv5v+
76XOXiW3JPk5GRJ9Lwn62rYsubdjYrj7OkigdX99Wx+/FI5GHrMJFnST7/fsdxU9XanCbtSeMsi2
SDmyupMPOGE7OJX6QQhDdAmb8skVGcETOsEtgt/SlzftPz8pgW41kndbMWcKqjCeZLWLvEH7xolx
3A9A6C6tUB8WR94bFgGOYwxBFjr8+wuyhxTTQPtnH6dx2WBeg88eGpmXYk4tZ/1v1HPW36JKQjo3
trN7qQ/38YZhYy6kMbBHPk3Bs+sjxEQt15vDfpklltuxliax5zJ9WiYT9oYKm6Dvr3/Vs0MobxBH
fRp0Pg1vFAfni5HZZtbsuN24j5qg+8VOWd7iZaq3X1/lkweL5k3Xl4mO7nvnH6cPWj0Y7bzfe6qg
n5r7HYHytQunoquw9ZhKUPx29pE5XXzhFPZxOQK7w6EXWDWCO1CR739TmAGeUSQmk3+KtWfYJVlY
+HW2mxGWvXp2Wv2Ma00+fX2/57q75bFy0IB+Th2BEPK8wYkvTek+UUaoaGVPWWqW44suggK3xjgO
1zk5K6cgcsanhSZ+QotInlpDgO8L+bI2aAdcTccE1ZiFmQdMAnFj2qoZ0uYSP3vZcv9zNvr3dyLG
YeiH1AXi1tkbh7wv1gvZyr2ctenR9/slz8NzYFm0hU5CvWjuYj+V61rT/ZXVFcEF/ewn10cKZCBw
YgTCAzs7ImfRMBYFoR37iR7gRCdyoRGU8ayuZ7+l0C1c36UdZc2EQzQVU9Fw6OvsErXo447s2Axg
mPZwTmcgc/aOCFlPee16w762kgB1f+JhCjA0kzO0Fo3i0jjws5sGpsaILeBj//hyuHCk03kcQF/o
zYNd1MHdGNHJpDIjh5wFKpS0llc1FLSrFpnJhf3pw8dIdhP3SUoNAiOPU+f7L6I1yYUTbMk7eyrq
AznpbIsKk/Cku8l9ACvmzfErnzQlcSnF5588793rFrA1M9lmMbB9AOLLk/nPih7lruyGMQj2mh3p
7R483lwd4r7LUsSZflW/xt5MXwRdmNH+Liyzu9d8x7uSzmLnTCrPi9fW1BX7wXSkuQ86GOsIvcn3
u0IM0unf+Afmjqhn0R4Hkbc0NVMzc/pfALjoyWGuQO86oyNb8suIu3IRuW5SZbn9pkiLchF4ZfMJ
3k4FGWX4DYmxzkMsrJO9j5h6EfyGxr3cda5e/ygz1/xNdU8jyeywvBNFq5d/ckeL642BPWjl65g3
N02nPC1EvjDKUHVJNx8aWnyB6dwRsuIe8RYdNJEuLTEMWNENRLqaRrvY+rZ4VAk2kVodney1IGKm
wLE4+AidjH1FztCMtAUx4q5qxoE+ltfEY6hEltZXo+22Xigc3/slQQ0Aw22ynx35fi+lpdzHGKHv
774kjY/PmvTFsHNd+0A6ZnIqUv7GbRmNdrHOoe1wSAcjaSK/bej1IpMYbvRSpfF1hyUXqVYM9nCv
dXSIJuk3d+CMMnGwbQwNCuzxvCJ4iZE6oS/5nW/CZXhajqM3se+4SHVza750CvywmwUBbVSGxhx3
kTKcZ4aoUW+LaW7y41yPBlI1vFO9Ky/R9j9sKctVQHzBz6T8oLh//xbLQrMLOUttTxz4AO6m1c29
FlXyWqPnyjy9IroOCeuFPfTDIrVclTIFqg/NHABj769a2aT+ySDT9yNy/tshGtNm3ViD/hMGiX7h
Wh9LNS5GABC1IpN3jvFnH+qsz3Nj4as/4pP/nphVh2gJDVGAlebgdpq17jRhE5s3RH+SDGED5vh4
n3pGRPt7jC6hCj+7dSQUSycF7DAaive3TlRhVXtJ4u9pXaSbsmyNuwnf/CFu7PzCnX9Ym7lxfhuS
S9CiY5c42xDrIu488CLevpZO+jgOVXqbJE5y3wrG9KQ7t/EtXWRrlyuvenZGBZvu66PDZy8Xt4kC
iNk06bVnTz5SMPughXh7t+mM9oArrlFbFJXFn2Yq078D0TDFrkkTdbH5+9nHQ79uUb+yx3zYljyF
Y8IlHPBYupq8iqc8Ibd+sPNDJAdSudFMMRk3VWa99iVjDHopCZYa19ZuAIK61s6dl3DsfIo6OjrJ
SGDA//5kfHQFGG1MHSGn+f4t6FMfWUBSiaOWJ8V33evKbWXk+WZQ+PijdHo156y58Dp8PMjxPjAa
QkWzHA5w0by/qO46wpsNQoNB1vp3Q52lG2dS0b5Ia4gkjedvq8m21xAPby3k6OtETNrKAF8ADYSe
eexo7o1fmzOmrYQQkEn7/fVD+eTTWCQyyxGX9/VDMwG2Z1EIgl0P+Tww6ulGO2nDRJYT/quOIfuF
0/Rnl7OXQy3WHpOP5OzzACY9NqmrR3vCNooTor4SktHoPA+wfi58CP/EbmeHBVTQkGdBu/Pdny+z
wpgV4ztAKzoY030mkl+F7VVkYAaSiVcPXID1ItQXnbAinv2n3fWnVg7+DuWAcWWnZUdbqesvPIGP
pyfOMGwuHjI5l4r47PtskkYZc2LGx8CscugsJdDEA04950o5HXVhQb56ukwN42tvqZh3X//eLu/b
+UMB/0s9vNgDaFq9fx+bpCv7wTKgYRpOdaKt/8eBtb9q3Mg5OMF8qQT/7PdmIyBEm5WIXu7Z3VYo
DdnYxmBf2QBuPIrjgxv1jIGSxtl8fWefXoq7Qq6G6J0O0vs7I92LeAo7zY+VN+HgBL7mPJmlBsvO
68ZuvvB2/cPbnj9IzuBLzw/5M16795cjfapTRH9oVB6RjXE5q4d629m9c6Jagv8wjcYYb20ww29B
kXrBHh+VoZ5sHRU5PuC4ue84ZLleOfhQ4IpxRJ6WAuA0OqhLO1lxg8eEH1CuXMbnkqMb+EMa3w31
zJA48m8hDWlsCjuzf5Umge3bqR2LSx0F+5PtZOn2/v/b/Nel/8+JW2iJsKTpJodJm4y7yhitAFt2
NPWbCkpDFHo+UvQVz4BxUOoX+k9RNfOjMITRriIVJcA707j61qSZ/8a4IsN1jhT5Lcpk/9AlSUn+
rj0NWMKRsEdad4+2VO3cbghnSNgCj/VgXvdNcPI9bfyb/j/OzmxJbiPJ2q/Spnv0j30Zm+4LIPfM
WsjiUtQNrEiVsO87nn4+1PSIVajMxE9Zm42NRDEDEeHh4eF+/BwIDUC9G25rOV2YZFP3amAcUzrk
k1vizVzcubGedvus7qd4Mx3deKo4xnRdNyhhw4CkEQAMQzck0ByBvl6XVaWPjg6zXno0AO6pp7yv
VLjbwgjiO+DhgfyZPnO931+31vk5hDadfk9eb1Ank+ecuwFNTxQqsV6M1qcV7kzIAbc1JA1w3tWi
vNZiiEqvDzg/HtOAGieeagGuF9DUW3u1xrJAQrMnLpAL6BsqzmSfR+2BrgPhFy/al6E48IbIaJDS
T5/yymaoQRU9NW9hJ6oRtLVeGx4zGsM/KiNgI7dyoy9qrGe/ePxfBqU6OWUh6OwyZkXKnqsxa4Sa
2z1t6X7wqP1KpKodCXXChfmdW0pdJ7YClctgcziu6bfT2zQzd2MZSyvZN0pIOgPZQRyi/UV3Pc0K
4kxKT2SZySrOZgWjY2N2mibs/MQrKfQm2kan9wp0G0/edEyavzMexR2DNzYpr3n9eoCs3QyTEfyS
oEBj2MAxfmsVkkCDYZesFcxqYS3f3dLTDE2D6Ag1DZz3PCpLtS6u1Fy1dkSGDUxI5kBLTNdW1hex
ahVxE/KAfKzdvoSeJJxwlL1QJXfkp/PEibMyNDZN2Mj0fmtKoTuyIaj5wifOXeD0hSiW8GxiSSbj
emvOsYIcThUJwi714MsIW6hBOoStvzU1Aupow5bbKMq9z9eP63R9vL5e5oPObrM2T8H6mWZyqMrS
tMsOhN3YxfK+VsIEhiPhye3KBOCYMfVkWOJCWu2MhYMrNVCVJK0L4fnscqPMVio0Hhk7GAFwtXk6
bCs5S9Zu3i/dMGccIfEBIRo2TqXXmD7ltbMIVavJdc/YKQ0MzW4Rw5TXhs3BqI3GlsCa/boffDPe
bGpqmOBsG1ffoT3/Xbbi7jRqMlBD8vkfrm/huZlNNSW8/NTvOWdtNxI10nuLkSC4Ng/WCIlP1YXq
V3gzh12b+7+o5WhiMrQ8UGIh2KUwOPeAUGyIQoFw0S6OBmSjI/KytuxbPbVQWsEcMfJRiL0+RWnK
9c3MlGIDUSwM/DpJ0FkqowSgiX4kZJXAaiBV5z9VIO4zxDDctJ6klCuUY+ApFI37OvXk9iiRNtdW
5mi4UBz0SpnYiLkJ3ykoh1+uf9qZUzuVz4jMqN3TOjG9Vl/ZlRW0fT7qCSQOiuZ97kHJlXZrFuNN
mifWDfUTbSMHPliO68Oe23TaLqnM6fRdsiFvh0XWiD2QG4YNNe12BCoEez2AQHSvI6fTOn11fbxz
J5UbdhJQgzJfm9dfGsNM4SLk0d0kSXYrNV1R2yrUGoMdJab5/fpg8xc+FoZevPaiyqrSVTzbbfDl
4dCgsbyDr6ckuDb9U2Vq40Lv8pklZBRz0pjhWuBR+nYJc24JM/K16OBF7SDZY6HXqW1YYfOVa6H7
oY5V+Hx9Xu+Kv0wMC1HQPCB/oRpzncSk06OwgdB1n3mk1RtYIewuFOCMSjVxUxrAK4qJC9sIVOih
qAGiE55GCz73zLSBmABXm656sHOTQb8yWCU1YJ3oSnUHoKpotpLLmxgWRcGnbTDz/dxOrBy6pesz
P7OjRGhc9LgpLt95P3wSDYJayBJ9u7SmPqd94EM/ongLdnNuarwnmZjFONz2b6dWdaqQcvv7eykK
h10WjeVNrknRpoHWZdcV3q92YU+ucErBEYAa+O133AWpH4pgESVhRznxXgxbdD1b2fycB0F3Y4W3
A/l++OMqt75TG2XBJ545kSQ3NF6EIv1HlLLfTtZy1VKqYczdNakfEynUcKgPYv5h5LJecDZndo9S
DE0Q1A14Ys8lWMqx9IuaTOoh9XO1WNWNqQPQoE1YXBho3lU3LajKu0EEdEOgRjz6dlJNU4etKXnC
Xkx68YtUDBBN0+q+q0GIfKO2zaNUpDYKlZ2m5997WcwO1dj7pyDMeMuVVuzeR0iWaCDVdeSjwTJR
GuPugGWhJ46yoQwL85WSCy1KZvlYf/TdwOxsSSRPtpLHMYkWZnTGJEEQTbwWU9LrXVk3z1o/Ajok
7EY1az8khRsYdoMXsHaA8f1vXuNCDHv9rJ0bEv9COZd8G9XkaTdfHfCuFKzU8jQ4ZVo/nlKPwOoK
n6K23k2gsV8v1LFpU1GSYJ43EZCLmSMtZFReIRpu4Kgd3PuurPxvPY3AyD1I0mGQeu1bZ3Y9fFN9
s+BWzkSv3A7or05uhY7PmS8jEaTXfYVeji93RnWQ9F7NSXXF7h+6DNNdaNMTnEEHhYo2QIg2Ew6C
gjjswh6fOYn0ASOhMEWxsjovTvt9S9+JooeHMtGVo+nnqSOYev2dwuSS0u6ZodhUDgZJNTBZL3HS
q73NNIFioxUIe6vNxrXV0sBhxFr1WY7ccMGMzgQ2vDxhoENLGJDU3GVz83Zur4fGvmzSD2lPRzmc
4Ao9ybLn3QZJT0MSrBPewqhndpSkIVV+BuW8aDMXbvWKklhla6IrYYWIQrjaWmx77d5wRWvXSQ2E
nUo3boy+SveuLmQLBvWSKJwFmlM36sR5hMAdSYW3h8ekjtHyqE/2uhmM5jaI4KGV4iz5mrW58qHt
QLM6uVF67dpXi4a3uBI1dxRB1a9DJkYBjN1GbjlwvPk7yNM8ao9S0JZ21ejwKUKKAlOKHqvoZAi0
kC3VZM5YByUh6gBASbjn5viAHO2XHuhgelByi76aUuvzbS5kJSSEvHzChbU6YyDgwWnaBQs0WcjM
V2c6uePEHRDzRvA8vwleOPbrcfTqFX22XrnWslr5s6Kk/XDdwZ0Lo3gzAlcBuTIBlicP+PoUqEOb
WFbiH0oYz2HgtBKn7vVoW7SdvoNQq3Poo5gkqKWBNivBh8/IEj8sfMQ0vZmlvPmI2ctZVAwkiqEp
21txqDp5VSlPcDQrq6BTpI2auNlK85vBKXrreci7YhXkQuO0aWstnJhpsu++g9IKywE0CnDo28UQ
ypabu26NPfIq+qaqg/qToUW1I3EFrEXDKBbSFGeMDBvimp5AsoCCZ/OWey2FSElJDgrvW3XSgnFp
uhJq+qNqrgFlfX2dp8+fTc98UUJFYw/2rTnwNe9RaaUJyUJmqYEejz5u8qtW65pLN/WcaGSKPciw
U7CzdForqN29XcjBNAJ6SLiZvTxOPkaB6jstQjMr33XTT00z3CJjWzmh35i3RgGVxFDIxkaujX6b
d96ngT5UtLkUaefBxLm/vgjTms4XwSI5NMHCJ5Th7J6zPGGgt4aaduEJOuRjlQqEw9dlWPwz/yM9
dfkaEZv8iZJpsQDNPbcsUzKX6goUTyJogrfLQq2GQikIq0NZZNqNwgfARzLJp8L40Wjf4S+I4JbK
0zrfRcg/iPYYSN5XcivJnQ+G0bfDHMUiq/XpFYD8kTZ4LwnHpV7dM1ZpgRCkGI2mG3m0md+2YKn2
4672D4aHaQIS1G9D2g1WJP2XDOXsUJoJQQLVRZFr/+2CSG4n0rqe6/vKiM1DGMXQqMJbQJdaES4t
/mRzs43nzTRFkCK5dOhv3o4VSKXaj/oYHkyjQwNAhmC9bC0gNZDlrmADCW8oTTarqpIkoJ8GmbOM
RMh14zs3X7CtgC8tGSTWvLaWFw2VmUaG17UXq69ZDDYeXrvIfCgzw5U+/upg4Np4u02QBtZ4/vQP
9LxBwSWamAe95HNvwptXQzMfwAsXLvUbvQRmb1eXdCv1Yc46eSxrjjCroBzyg15p9w3RW3vXcVVI
dtGKvcVt5qn1rSEMyO2EYZAGBxeeU2lDfScbV8oAaQAs2WLq3aXwteSrnD7i3s5o5w0+tDUUgusi
Fq2vnV+UNUTBYWyueQP7kQ+rs5dLsa0NWqgcxapIq50WmGK1s6LOFJys6br+s9AZMbycjeouUS2+
dyWQZyFohCuYWgnmhG38uNeIQ5ke6HEh3V6MygFF1mRlDUq1tuqy3ZlZ6aKAYiz4sPf3FAODiiFq
nShI313aCjmkiK7mQwB2G9JVLdkkMU2wYWFaR02p6Wq4bkrv4xPc5fQyfiHWpJvk7dkhRQmdlxog
eJDG/TcAapDnqJAsfol6GSfaGimcW3i88tv1cd/fWBQPSe6QqvzfKtjbcXk/G5UvVeJuFF2owBXa
6NsDokJx9WvUI1xYAFJFcEbwXE5A7JlzkN1oGBEu8A8u0qt2bZTyrg3VauPFumFHUQjzUkvlLzd4
A12f4pkIjE3kUUuliN4coMmzOQo9EgKaRvOEYuD5mo1OmfSPpM0Q+uPmPPJWbOi6RUNuILV0lwJR
2F7/hDOrDPPWBAbmEpnSBm+/AGWXuqJ9Y9w1JeLXdLBP7DBKGmSLeKMzhosFTVyKFKixptkyVyxA
5ZX9sIv8HDL4upXh4Shz9U6oc0NxeApFazco0IhORfUzdRrvlsLklkY/crIiy6MkEZouXRndyEMO
QNqrE1XbXV+OM8caOwCpS08siZp52TWvoB+v1GLYFbExbuCKrw6hkkGGJ6Bb8kmGUfQANU25koo8
Xhj6/f0AShdowpQhMrmEZwFCEyqeEuvYgq4QAnX+iLAFlGuWM7SKtmDyLwLVM5fNYCYkJJPz4lZ6
u+2QbIFxUMZhF1iF8odGZ0yYQWoR0idnF0HP//Hj7C6pzI9ZHz+0dbMechTpxJ5O9vbUiLADFmhs
aC6N5rEHGTfCLCDDxka1u250qkw5JQP1KCs/SXHy4MrDXdBrDzhGGLqSGysxnH78Nhb9vhzjkzhG
9KGpdphg46VxUBFyVeNPhehtlL45JYlrp2L1XfVKtMXgEQaRCMF15t5KUbNBioLH9JOHpqvqCyut
iB2zzu9GdC9gG3fMIVz5VbPt2/ymRJNFJosBqVgHNaZqfBOafglSOO+EnPyJDkqAmJ4wj67Y2Uai
WWAmDZxTO+57BFgbxdpBT0wbEpgasqk63tJXrQc5KLwV+kLShrcdCaYMxvEF133GpOC+p35DTRqe
sXkasGoQ03PTwd1x+kPjVI5qZG3gbFDoJBULNASvH573w8lTRxat1MQ43Eyzm8JAPbAl8cAbox+H
m8jTYStKTRTZxvjp+kgv3aRv7XcaSeElQ5zKY21mv/Aj6ILSBiPdpnXW31hdwuO1kZLxmwZ3POTG
Vo6ISSAMkX/II7oBKCYNsMDQM6b84FAAIYxi2HrttKkSWIGnN4NTdbKAGGImZRp0A0oDzNcoJJD5
ZFJB+mBs1lrQrSQ5iN7QPnitJn2WYbAQbYpt9YdwqEZ1pQgafKo8PpBWuz7pM4al0dVHVp4SAHY1
B6FEHRKxyLd2O72Ft7A166yyxzrMd5ovJI/E0/p+aAi6qgJptRyhMUhkyur3RPbT++uf8v7WmL4E
SBr5cly5PrnRV5kDQYpyCknS1EeSqy3NYWJz6Hi1LeVGXlBgb/eZgSwek/Q08nZSZ4/JWFXGWpZb
8JgRKKuhzVZ1EKGM1Wf3XYK8niDI62TUVkhI3qmQ6hc52nNmV+xiUzrIFawrRJuPQ5o8ZXFsnZom
+n59Jd5fGBoh79Q+xp3xPtMOAwVyTarc7dJGDbytWUoW0sCSNP5eJ0UYbBorUCBYpUhDXcj0lnrh
z2wEQRI1a6oXUOvO32vKQNdIH0bdrnL1cOONbUsRShSWYKdnXq80zLwaZzr6rzacloMo6bQhPpha
4KIeVjSbJkOFonN9hC4QSvO4NyEXDwvS/5kFW4kaPpUQXm9Ca2JZb8t0q1bVaCcAJBbOxXu3AxBh
KhqTrKMRdR6gxiqc1Dz5hl0ZcSASrrUbWENMoEtluJC0eR/D4NZIlU3ECtj+PElkunmgIaOZHOoE
KpmhKbl+qiZAtnbwb3SEyT9dt67345FExW8DkuSd8S4cET1VbCyopHZJ1/k7sx4f1EQEqWcF4bov
FOWXp/eS+prWkvBHniOlaHQkaRxAL61FsngKLK9+oLGoaHeDLAhQXnGHWs6vzhA5IZkiFUBvyFtU
+a1hKUR9BAujt697pfnoikJzEqH+eo4N2fvUCPiXBWs5E3MbkgGCj3iXi5rI/+2IAQolMWIo0UES
smDfyCF6UJE6cQe5xT6sEbSZFBSgSc2RcpIJwrxOaX5cn/V7k6WzdgLY8kKHrX1ewA5jOu1aAAK7
qpXFYyBZyPTFHdRaba7/alj5EoNoL5kPkhjziFZtu2LIggb2J3Lndxp4Gjvu6Goyc0TEf3FW2CjI
Etw0jhr5iVngMyDrOXXpqBsdmrJ1EyPYI/k8pKJKjVe/OhSv7/8NM6YHhTG7gOIGk+KVrG4oU9Nm
ntX+51Bvoz9R+lsiaX13BnV6kUF+T7Ui2E3mEJEKiU7IlRJ145W0cra8ojYJNJQONL/VUbVKYyFZ
9c42OAuAFEm+kYQjKz87EYhPNqOH2tHGb3oB+WQDUqqhRNqPK3JzfRXftTtMZw6QD0hTQihakGfL
qBuw+aduUW8p56E6GkgfVSV/6tLmsxr1pYOycLNVR/0IdQPQZYMMS7ORUPwCz/3DG0tEqM0uW8U1
1G7Xv2y+CIR0U+sgsSSILFWetwAhIE6d1O/HI7EXGuq2APU6inWku8TPlIfzpeTcuw4olnzyB5gn
7pZWr9nrFDbwsEwCs97CFQhbijIe+gjKLllJUjvPhk9WKdwmunDre92pkbjSzCY/tFmVLrjguRIA
H0FMC4iPbk3aNYH0vXVPHXQRVc0VSpOBGa8Fy7jNwzhDnJdwtrpvBAj/5HSnKtFj3bqrshU3Qhzf
NImxj/TaaSkWO34m/UiEaB31yS73+52QqdRP4s+CWh5qVVx5evVB7yFMfNmz//ej/y/vGYwxCmZZ
Wv37v/nnHxmkulC41LN//PdN8KPMquzP+r+nv/bXf/b2L/37Ln9OH+ry+bm+ecrn/+Wbv8jv/2f8
1VP99OYf1ik1mOFD81wOH5+rJq5fBuFLp//y//cP//H88iufhvz5X7/9yJq0nn7NC7L0t//80f6P
f/1G8+wr851+/z9/ePuU8PdQQp/6f4L0uXr3t56fqvpfv1Fk+yfZugk7TkqW3B1Opnt++RNJ/ydH
kOB2ghjwVOMlk2Zl7U+j/tMCGEiDmkreZEqE/fYP+uOnP1L/OV3UhJzUjUA285d/+7/Zv9mnn/v2
j7RJ7rMgrat//fb2sAlUwacOF1Dmb01NKnWpdAE5TOxX1mOvZ9VHmNphoZTRBH9+tSL/GfP1GG8D
1Z9jzO4EF+ZEEYB5e8qSBz9+9LSFl+Bb7/zzd2fHpLc6T2963zwKgio5o19v0jja97H5TUf44pe8
0c9Bpkm9inoTS249v9GDk+E27qqA02DSHS7Xaj0sPKguTYMtfj2ChkhcXii5cVT04T5uZchSpo5g
Tf0smPDhXN+DaT9/PqZ+TkN+OwgvWRGeUpe1GhG4bh/BHtpTY4VUPmuLLWNvH0Q/B5mlMsdQMgWD
osYRcqmNV6DnHCKI2DypbrMlPe7UysP12VyyqFn8pitjkwpabR6NXK83Y1SgspdDHvu3fn1epamt
hvbonF/vDNffBr5ZwR9R/bj+4xcO3LznKWwUsFGlYRy1pjwMavFFyYu1GqW/FEH8tQXzO6ztYkkS
AtcgbVzcxfKw71Xrg5BnC4DPS18/O8oVjTxq2Gj6Uc2626oStq3QxzZ98pvrqzPLc/z8/tmZFiqr
AwHh6UdxcDT4jxOORWvnOqykn3pp237p9sECivOCtc6Z90OxkLt0TPWjn+r0hBjJoxnUd5So6XKS
H4YKgI5vln/vkM/RRoILdW6Xw1qgkQ9deWXzw2jzj3LKNOvcWwggLhzyd2Hq2JLJjRgky5JjKiS9
k3XSiZ4zeJEhlZbyYAmvdcFnvcsqVmEXNyCKqDYhcEc/aIDogzquoiK9GSvxz+vWcOGYvzzjXvle
KUip4yEocayBUNiDZ1Z2BAXn3/rxeTcg92rtlwWWpuN9D30In7QmCN3Cr184KHNaglpF5N4P+fS4
LWwPjlhFyeDPX6q7Xlj/OW0Q4MwSyh4a6bwaVmfDrmlDHP3HyugWDuKl758GfrX0KEJ0MlljOvUy
1d/JdNPYat/lziB6+u31Dbg0h9lRTxNo/RMkTI+ZPKRbwaOSG2hGaVsyurelucTNeMGI5tUt0eqU
lk83jpZLm6LpfYxFGGivT+HSKs2u7pBsE+pnhXEkg7HK0jTbwfsDosCwtn9vgNm1LaOtSqztGcfA
zT6gk/e5EEoocqpkwWNc8IFTjPt6mydixC4ZBf0YQjMlN+2Nr5fbfnBXrdbe5i6EyMPz9Zlc2obZ
lY1AYjjImasfJTlBSqfk+WZ64VJN62x08y4r3oZKLsGUoR/LCsGdPP8CX29sG6WU262wFBac32ww
W2/XihIlHHapoR+hF/+CROEjxGFPY8XJuL5Cl35/FooPWdjx5jf1Y1DT4MStqlYrtR1313/9/Gkj
b/L26/0KUJNGZvMYG3/oYXDXNeI6gTHOcAvn+giXvn/6969cRhSZGSxtfL8hlU+y7CrfJASaPlEX
WMp4Xxphsq1XI4xNp1B6ZAcynx43lHJcmgR6eYXO+NIkzl+hPMreDkGfR4UiGZOIw4/DJFBGQRyp
MPjKUUYOlzCylyYyO9Zln3sDyNX8RHVK2pa6q2wVz1S2lh5VC1iRWVbj/yKpdzxbnoKuTqNq8cmF
r9wxeuSqx7RI8nWVpP63bHS7bwOYmZvYTdpibdFd4dkWHEi53ZmBeWeBH174lBdti/ePD/oR3i4q
0lhoj6cVGu2wEa1Hw9Mi1KRR/HKKXIbyS7NysvaG0SOY0I2lnG27NBX2BT2mN30rqPeF21m2a5gF
msuqbxsjukUrwWiKe1HpkmPW5aIt6oid0yBegZvwDOGUt0XVLZj2eTc5PbXfGF5qtX1J7qg8UWVI
PSfX/UKxzbIRHidqg8ju0xT5cRMuIHSiga5nC+5/pu7z1ybOm3vRK/KA96TxqUTqEeXgO6WHLbaQ
d6PSrYxKtoER3LQsRuSHAPJvkOmxB1neWOW4LdFOs4ZthCsJdOFjn1IrMzV/KW12wYbntDlBaAVm
WwfxCeb9lpxSoe17cOgnCvj5gs+a9Sz+nP7MafEgRq5byEEHWGFe33ZuKHhOEBviXk+1KKR0rkWJ
rXZKfSuAJt11ZE07u2WBvkStN94YsSQf4Klv/vxbLm5Oruq7ZDHqLI9OWoq4H0KZFZT5MozSWdOu
rw/xUkc6c1jmPSdJTUcNBfT0hPJh9HvqNTlyJVaTPcsGSgb8ETpBjeSu/SxoNy1MVBvVGtOtoZYK
MhRFf6BeWj3rk7a9jTSC3wOjQC7N9hpF+1pDZxPbaHlrRw8Q34dMLN3HVC+p0kOfVTm+VQ9/K7x7
J/jioRYmxgprFZd3Sp1A4vKnn91b3VL4eD6gAK369kw24PzEQE2ik1mS29RjWb8phSFfeBxe+vVZ
YORRuhmbMItObVmT5zfidU7xZOGmn9zGuS2e+UMtKru8ltIMbQV9o6BgG8QJymrlulTuNPMRSRd2
/G+GLfPSqOr1hKNmkp3AYthyXKxTwbSzRl6Yy4ULc16F4b0Ofx8EVnionS+e6uAEdV6NQkUx/nH9
RFzyAnOB1rQLerQKpfSUqKP21I1asW11UFiFOwo7DRmPRzR43JM0SODnTNSsh8pUjrU08N+VbrZN
izL5/fq3XIii5gT+6YDGfKGp6Umsi12jxsjNhU9aat1D+bDkWOXJxs6Yx7z30syLgn4HpCigkFnF
m2KLo9uoa2MjrTIH2S3Htbt9u2235Q3vppW3uj63GYn9X952jmd1yQSrcs81Xa+Gtbb5LtnNtnC8
deY8t/bX0+lWcZ4+P3Q2vRB2acv2wx9/NAsX7IXLZF4MBQ9fK1YWZie5U05BSptP3kQfJMRJr8/t
wnGeU1a4fe4qdDuEJy/N8yc5kFKo+Bt1wVlcsoqZs9BzEe2MFleU659d+UBm3/Hh3W70pVb1S8sz
cxgxj30JwYPoRDU8dWIV1g0vlXhBydmST7owhzlwyx8LI6O5PzoB8Vi1wcS6mazr8r5r7q9vwaUB
Zs+nFgZIHdak6FR5N01J8QzyfVeWnDqVFwz40gizB5QoCmh3yUxBE8MNdEa2xLUn87B102LB212w
oznyuqQ3tdLDJj2ZZvZhNJAcipOFr7/gSPVp7189bjqfPkQfsPdRMAd1BRNEuPWQBe2ade6b6wbW
8oWL+cLt84ILfTVQRagWSnoQntq62OeqsU3idj8gjDxp94SwOmW5vO4UKMaub/wMdfGXX5nTw3uJ
T+eRFIcnQpSTWtFtYclOE5krqQm3kV7ZNYJ/guptfW0JPDbrS/g5pvx2NY3BSCcNqOFYr8hKruNN
sAYut69u27t4Ne5+xLaIiazqJzyNUz+nW6QInNBx17HzNw/tXAukhug4jYZ0OGrpcJtocCsn9Q5G
/IW3wQyX9XOKM6eQGGGbycL0+zbEGGtpFaw/3pu2aVd71xbteBsuOOcZ8c9fI825ZYYmcuMoYCTk
tq3H+Ft0GN2VeW+sqx/Kn+D/a8+RwtUSBcEM+PdzuJmnkMqw8DOP4cwb48677VcgylrZ8ezW/gET
wEreeLxnHXQ9dv3CvX7hXGsz19EAvzX0LBtI1+YPmtd+okn384L5X3De2uSuXp03KcjokiCZeizW
0UfdIdJzkJt0UltxFEdai6vSMdfXx7rgQ+Ytv+i4lqbWYfWIjNwCqb8fwmjj1vWjbsIXXHPUro9z
aUrTMr6aEnLNg+5a0XBUCu9OLfLPbVs+QP20pMt6wZPP1YRyMRvH2jD7Y6I/5tnvBdjzQlMOQbhE
jH1pAjP3EPliZUBK3R/L4dipBcTbj6iPLKzOJYc377yCyluoYvi+j03b1N9IWOUliHrVuFEIE245
tv0GvHa0L93K38IngNpsXvoL7v2SKc/cwjBEChIfTK0wmuwBdZVqXxooDF7f+Qu/PlfKjcyEloLG
6I+R2dq1/F0Jl9g2L/3y7NS7AL2N0dT7Y21Srgp+T9Sn6598Ya/njX+gl1Nkz6T+6BXPbpHamfVD
kB+u//aFAzcnGiuRjxDSOraOOaKag4J4jHscosppk5rM6kIa5NIg08RenTZTq0qkdof+qANLGqSG
vsVbzUo2g1raSD4vWO2lUaZ9eTVKNtYKD2rOtEnKwLJ+JEDYm6RdlaK2lrtsoT59aRTl7ShtJWpD
OGI/Ui7s+1FLSAFWpzLK/0iHch0X3ZKLuuBC5qDSFiF7w0Ps8qgOcFLm+aGrso3qBk60FNBeMthZ
1N+gFttrldYfqzJapYiJu+WCVV168c4h763fprmXq3z81v3Tau3uJrupVu3a+rP6ZB6zh6Vy/guk
4cxTU5klNqMm9M28YiB/X8s2OocnY6M76Qo1S1vaGjfunXZI/jA3xSbdJgsYgkuZ6XnbO4e8kZsA
G8g1fV147q5GOccdkn0eNqsk3oJN28hyf4A6ERW+8EFxv1w/rZfWVZms8pWNx76eiILHdAGMjBuY
ATf6Xtx7eyzQ5u53lmqOF1zOvNFbkrsmjAZMA/IY0DabInAJcBcc/KUM4Zyssx0yBKurrj82SikE
dlnJhuNWbXCKldDdj8AzIl5vavC11IR+g/iIse+9qtmIg2qtVK3oNrTYtTdKoOZ7I3Mj/r9YmzJo
3TYR3fQk+3SceUmS08kqxxwgJVnJEO8kdqnlwVJeaoZ2/CvMmwuhq2TS03FkkRAg2Zsf+kf3Q3Kr
H5A3sH2ncHzgF3fGbWuPjriKvtWVrW+EQ/UJr7Tg8dQLiRZl5oxG0Zdr0utcZna9ale+I9iP8T6x
M/vu0/rjPrC/x5v0rre3p29Pw0pysBLRfrqforcpCROSCUE9fGWulyLtCy5FmYclRgZsp6r6o+ie
yvaHnC9drpdySsrMWSVRI5iVzlSFXbXuV4Kt7TIiasF55qLCt9Rrk4xOtKK4zCkQF0z14grPghEx
bRD3UDlwnTNumnVkCydtOnn8b1gPTucM/C/c1yvQrbZhV2tt1dgKG1DZkh3zosmcfFcfmh/W7+Gt
/sO1aPa2Ncdfu851l3CpwjJXqEN9uOzljC8ssQDp5B2hmHcMp1x3rElw8rb5GrlTu2ZMb+WH6+vD
Xrid5kqJRW6EpiA2bHR06IVjUJmoUR+7bOnNfcGQ5rDOmm7tgYu7P4blN7feyt1CEmfGpf3XoZ03
NqLeIwtjxA+3P7wvFCbsyZaUVXMb7Nzt7zQP2966tVunWfV/Kodpsw7dKbTzm2ohGJq1//38gnk0
VBpp5Jp8gcbY7lZeRzufRxUcGjv35J4Mp1iVa+sGGtpdug7Xwspdo/67rzeNk3xdOqgv5+bMxTnv
AuqMIjVaj2i1+zCsu21+5x7a07iScCL0cTrt0VprH+W9vM93qf2UO6njH+qb7C4/VHfyLnWQK15d
N6UZ4dvPBZl5saJo+xD95P5oFKse/+V9NLjapsRtvYNIhJP1u/C729j+reQg6buqjsKnYrc0/Itv
OrcSM59VtinvjHSyiJXqPDZ2Zwcr1zG3/h/hvbfTWnu4VY79Mfjsbsy76tQ+qZtklW2A3bE70rpd
y7awWtqXS6mKF//36obvw3ECXk0BDRqnd/WnPLXHr/q98dkjijpVd+C3v0sLh+FSOPHiU14NJlgj
2kmAi47jnfGQ3gvfkxsozNfDRjvIJ3Z5Ad1yKUqbA1LlFpFwpCUxtkN+Su+L226bbY2PLOiDsR1J
g2gOIvPreKvth+11q7rgQOYw1T7UK0mH9eoYoTlTBSL0mf2Cy73g++YQ1aGQgpwOIbZIkWkbXSva
Y88DOfWHhXv9UmTx0vLyal9Eo4RhteQaLTcpkse+I3+AX3zn3SY75Vh8pj/xB5KQ6l21sdb19+hG
tVMu8/TGf1a+XV++S5CHeQuHnkZaW00XX7sZnHSf782tt2u28So6kIncRk616lY99t/s0bhZ59tu
Kbq+tHPTv389+dEa5dySiXFjW3jM77ub6LO8H+6ivXGIvsWH4KFdoge5dABe/v2rsVAkcrUyU3iZ
boNd+0m8CR90wmnz0dxldyTd/b9pjTMfI8sQOlkINh/dMFq1frruvEWPcckcZ5FRN4SoQfv8tn/q
N/pWe4x2ys47mKdgj4D0nkZIJ7pbInG98DCYI1o1CEZzz2fBvOBGkJ5Knd7kP66b3It1n3HEc0Ar
BD8mnT4jMcWH5OOIE/4z/qZ+lr8Vme3aamD7nh109sTiuV/Sbr9ga3OUa+WjBoWYcX9MlXBT93d4
wwUncemXZy81GniDTNbIefQm/PHqBy3+fn2ZLv3wZAavTLZTRNSrfLJBqdauBf97QOv/9V+eElXn
1n8WmBR913lTAfXolbdyVNlucYt8odPKT304gBZaOuAX6jdzQOtQDX7uy+IUU6sHeR1THA5Xwsf8
WK6zU7IPd8EmvDH2BWGPuxCuXlq0WYihtHWtpiXeLDG+FmQ0u6Xwe9rOc2s2O9i+P8Lj4bEbMS3z
9Nk5VWXZYXQfwqDfj0ucuJcqCnOYq6h7Qq1P/qNc/Q9nV7YbuY4sv0gAqV2vUi2ukrdyu223X4je
LJHaKJFav36iGriArWOVcP0yB+M5QxWXTCYzIyOmF/4zuTWP/Krc0di49bbGDQQJ79OH5rY8spWH
z9KVPWfEBuq0970Ghs5eGx4GPKSPznNxqr4zENVu8H7cQv3Z3bPYvE5+t1erULvPvRmd80N4dtGB
yBEzzUI0+LC7Yac3/bY5WJtziAw+812/SW/lW3ZAuuVncCwfTNQfzrHD13w1ncNki8kvS7fClgKQ
9VIUyS10LleO4b/UwH+PC0SfPxqvlSaTl0nMrt7WWyckeLCrfX+j8GBsNq+PKSLvfOf8qvbZjb8p
Y4U3Ox7pYfM334q43OI/t8F9fvO1Ch8a9D7+HMSabjGaLS55OPUQMuygcq5V1DN35d77/LqAdNDH
DyTGVFSZhn+tx5/9cCT+71SsuJGFZwMNzrb+zhHmleOWnsAJbSO1Ne7oxonlbjgEO3E3XLkbiTcU
KIdxOMqb8aq4c68aOJXLnnJpWjN3wsFY0dQDtrF3/dAg3wvjZzWuJJiXxp55FHCF6Nbtz9EltTaJ
SEMovEQFAKeXf/rCAwNikB+XjfdmIqoJvx1QrZfm0X4iN/m3JmY7/cT/eE9jGtKVGPJz3wgZoI9f
MlmRg64QX2oY33DQhtg5Kq7Jq2dYYL4LVm6tfznlT2xqjm31CpP14DEa4hczeqWh2Dy+3mQh3vY3
v/hx96sKdzx8SDfIE0HFNAr2LpLBJHxLkQoT4Vv8dMqjp8tr+/ktA+3mjxPm1gDCzhYXG68gpue4
9RYs9D8vj72QAAP7+mxww8knDvKquNpWb1aO90zIIQr7XX7zHoLX8lYdALBFMdY5Dcdui3RoLL5m
xP+hRCA++Ilr7KMDwa1UN5DeOo2mvRIoLdw0dI5JZUy4DvrxcdN8HyOybW/4UdyxA7s2AmQpEePs
ybW5KfE2zIHreri8nAtWNgepOuMI/hBw0sWFuQdJB2cs7OiKZ1oANoDO5eNWSQ4hqnzEgnU74667
dmJ+Kr7718OxvsceHfkd6qUr2aSlIzfzFgP4aSfhnBcvkFEP3t08+3N5hT6P0iAb+3EStdGCViw/
T4I/lNVP27iHLjEIOJ1tZhdhW/5113JyC/UUdJd//FQuZNfUHj413Fl341EewL0DY+0icgdE/O/L
81koaoPa9+NXgp6bSo3Ycik7QIduzdoJOWURKCkOdELZiKdXEDW/CnK5ufzJhUM2h5Y6aPENqgxf
VOmNtH469GbqHy8PvdBnitLyx9lMfl90Ez2/XGCXuQyV+zKy39LUIdi1otr8lacqYsFvNa1YzOL6
zYIFq0fps2PDEJsab7PSCDtI4inRRA6tQgGtKjujYZD+1N7/jwLu/xKDILz5OEejSE3QrcPlUVDb
MOsZzHqV9f3yAi4YzhwrWvoGRIY87A2vUhHZmf6mjHwlr7Y09sz+k6ZmgkOq5uBIKNMWw4thiZVr
YGnomb2P1pjLodLeIZDAlNDSV7fQIi1Wfvg/i/vkLp1zeTIfBe2Omh40vwx6DaEWaApQYUSTW41h
Wvvp39YYCZS+B3+faUaeC/Rw7NpcGnfQakweE1CQZtDXqO2Dmapkq2ym7ibDAkrSsFP8VyiwELQH
7JKRZhH4p6wHBQWYFyAS2QPEKr24LgcDHIiphLgib7YkUHSTu0lz8BUhGwN6aLtR9UXERcm3YDTI
nrX2yTHDS+JK1TW5x+onj0PWtVsNDcyrzgr4FE4TNIoqkhzVIMlRcd89FDwjz46sJwQCkDB6BasQ
tIHtLgkecmWNt67Kxb7LCu9mBJnzvQfF7EcjNyZ0kOJNILJiysAM5LvhBJoXO7KVMDZN2RsbcD/X
V1g/5MwZhCZ2vJHA0RZFy+9Hr0VSyfKBZgF2EbT0TpH2rxqpIbx2CtuGMC+47iOa59P1CEKgEzpU
htu+6bJdOpDm5fLRX4jL5qJdg1SmgR3CGULDcyHyCMJyIMcNhfM4Zfbm8kcWfN8cjutmrEzAzO8f
mq5HpOnmzb3VShn6ogpW7r6FecwJ/KAwlCFWpgHEH7S3q91UXZFaiP3gV21kMWsAr2czrARBC6lC
Oqd+zSb0mU1g9TqAmabL0QDquxvtdMMdcTk7uH1jxrItUVblI8q+oFsqQ1WDhQhscT574uCttEMQ
L2Urz4SFd/IcyGt6vUMSL2cHVYkOqoQlIO0seUGvwVWdFWsNiwvuZo7pVbqC9gaaEw5jl21NPRwy
S6z4mqUDcv7ku+ebZ7O0GnnKDoDiHYjbosu8s/6CknFlw5YWaOaEqTupChLL/iHJrQEZOAekHs2p
ky20BddkvpfmMPPGuccKxUE7fUCDyraBkrw5tFd0WOM8WZrCLATTVYL6s1GxQ1sG/NS3WfWUty7a
hExJHrwJCneXbXVpl8nHrXBtKJUYeRAcwBJ8XyTO3mRNdHnohRWaI287iPVwRQf/wBxX7hGunism
EF7viL+Gwzi/rj65s+b8X/nkJnWd+WAAUj34fEth2NdU9BVYFCtjYwNdwtBxCNnZqi/TlQTAws7M
4bYQcGmcCpDbA0WwxQR6/mkXgoEvlMbT5YVbekTMUbedAW0NmtvBQXYA4mV+idJsn0M4oZKBc8eq
lu4zz9v4lgp5AAF3VTv1VUlA/hcZoMrO0JPVQHHBKuhwA7ntNUq+pdU+b/Q7s4X+ngWFuso/gNn8
BH5XGhmQm6xq/TxB6HA0TB41w7RyUy2dnpmPyCGnUjppAxsGLWzeoH2oG25qaKpcXuOl4WcuwoVK
I0gviX8ohBlq76+bMDDiJeHl0Resypk5hyCoi0RngXdAI/ML7/RGF+MaOHDpl888gyNFVQWasQMa
dlXoUBHr1EMDr+2t4MmXPjBzCZ5OPD7lEF+zChENRISiApN3sKYmtzD8HIWbkqqE2oCDJP84olMH
NW+0AnVA8FTuFwMQ+3yA3x3UvCihPwR02EH0xgn8h69545x0Yq4ktxY8wByUq5VldIVXoMkbYnIR
k7XzAEoheiyTun3xFPTUL5+ihWf4HKDLq952eQmsqV80L6np/bKLtN70pJhCp9QbdNWMYCsfAHWT
2ZpHXdqd89/fLZ0XpAV4RhBbyCavonIYIJDXgALGaJOvGfZcQjRtepem9UBxbFtIxaJlH92HEoqx
lxdtaQIzwxZNoqBS3Og4I+6mcCD2Z+r0zlLlr8vjL5j2HJtLkoGDpLnWsZ0ZXeiYElK3fvtwefCl
Hz+z7W5MGwlJojpOvBcF1v5OxmO/cqsslPX/w0XN3aDXSV3SuOtVcUga8J1GY8bSKHO8cuswMJ26
vjG+qWI0bsXUTlGJzv08pNDTubfczr4fTaAeo0yk8qj7oN8ZtmGGUEnq7io3GNsoCc7uQts9DaJG
+bgT8dYz15zqgjnM8b4GFYGefInOBD93QWrR7SY67lhZXkGRT4LvivxhCfsxdt7V5d1YSrTMwb4E
Coo5lgUrVrUeuAIgAFVYKfQc/JHUD9CpcgACbNH0vkFzvxECXIZXDgsg8gLWPW/FC/xLGX0S5MyB
vzpvEkiZl1PMvB5KGoningvsvOLjhqnEgeyA2byNvpX9chNLAcTkUbkrg4ZdO2Ach9B5M4RmT7rt
kHvt0ZfDXx+srze91wzgITHssHJTG/oVVN/0g8t/Do2R/WxTdHsYnjO8Jm5ph3zyyjHMnVaC3EwE
fVQrWpkhPXfaEWz60WVgH/Yq2m5LwlwErLp4Ar1AcV2DUgPsXTp7tkmRXXWpImHW1v3GzgXfdsIA
AJgHebEvaPGszRKUSoNKd6aU5h6dIM6xaXOyNcGZGhWyD/Y9Jr5T3GTROIlmUyoNwLCp7Ihop9jY
lS4fcL0IKzSLHGgtUK7clG0A2QCDmOCF1sW+yUYLXfFVH0MttDqhbQABfDX1SYR0EJL3MnXyMZKy
KOWhrkeoQvSKn9DqwsvQLUEdG5ZD1/y+fMYWLH6OtoY4iFG3Q6djz+nMjVtJFoLrpkZQSb6G14Ts
+UeXbusMHCVN18QNGV+1Xx+RLykhHja+icDbXJ7GwpU4x0MHkLuF8lHbxDX90fR9iDZ9n74lODmX
xz/f3J/ZwMyrAxGuJum6dVzmvrHp4HvcQXsR4d6xzK506T9OdfV8+VtLc5kFb9D6yHriF/7B036U
UBHl/C6Xt7zN1ix6YTIzL49UQqCztsINiKspsnm5Y2O3L9JmX1Qt8t+uWLmrlg7XLJIL0J8AJUgk
15uy+e5m2RVSBDsnX+tZXhh+Dj9GmqMXSFINMZyP2HiQc4PCSmXv2lqukdcs3LZzrLGuCC/RcaPR
WOx7f0RVQuYur9cSKUujex8tQxaGi5YKfU4E+z+Gxt1Qtsa4v7Q258P1Lo4KOtoTpFRp7CTinhLv
QQUAWDZrT7Gl4c9/fze8pmwava5pYsp/gvYoot016KVWjG3BAOb4YD9Pm8ksGyuW9SntvklIkBHv
dwuexMsGdl7eT4z5X1X/3Y9H7DypclIazqLWGwiCRBNwFmHVm1eS03ujWQvUl/Z3Zsmm7XVlQ1oa
N5a1cV1+dCHa+LU5zGzYcrO0wtNax0WXWJveMtG1bwQ8glCl3NapePXzctxd/taC85tDdbGxdVeh
mh+LoT4NiQ7CiiLnkE8A7BpusbFM93cT0KfLX1vYnX+12ne700CendqZTWNScXIK2iQAg2z6agc9
vQIuFfDdRpGVa2Nhg+ZIXS15Z9qpprFPzBtGctRj1fPlaSxYyBypW1m1bzQeDFBYbXXVp/508Iza
uAlAx7Xy1FhaqZmNV03GEjqNNB764YapkYcmzUFjPoC+Kn0IoHeyYjBLyzSzdsRDOGpFQGLWjOQ2
Y15xCCqiVjZhwdz/oUXebfiQMu3kAawkKOW3Tio8aFx+IkX6LXC+xqAIhvqP/gpSEmPXirKFS3HZ
EVz4asstpFwu7/XS+szsXBsWEotD28bVFBySKrgOHGN7eeilPZ7ZubB0mdOmbmLIQeCJke3zKt3U
ytkHqIa706/LX1mw8H9113dbIDSqJV2TN7E12m+VHqutR4d79HgfdAUIqRqQo+KVsXKcFkxjDrZt
M85KNKLQuJLuK03RQ5dBKyQ1bb6yHwuLNofWEk9yZKh8GvfgWqj0XQ4UHUGIgMdKFJDsay54ziM7
ZYOPhbMInMedx5pNSgFhS28n54cK5AqeY2Fj5rLDKSMFBnNI3GaAIDvCgICzBnNwTX9aArmLOjXQ
5ZXbp8vnYOEgk5mhC21UObhAm7ii4rpq/au0aVfS1ktDn//+7oglqpQtpHFpnEExvk+BfQCK6PKv
XnAgZwmA90ODkagWkwVXW1Y3hs03OS1CUvwdv8ZcB2W6j+OXfj9YvHRobJMxTvz2W1GYf4J0XEGR
LZnDzMS7cSzaFE32sa3NyBzrbzpL9y1PVgiWlhZ+FoRXqSUQFbc61qz+kXnmQ14304qhfX48oeH1
cWWsUoLLNfDruAEzvjElUea/FHYflgoSwNYbxNMu7/DnSwRll4/fQZUoLfoaERvqHo9l5tKQieE5
gRjIyhH6fJHIHBzr2Iq0Wa3GmLfFnRUUeynXlBaWhp7d0h34mqYhaWjMlPl9YOI6aJ0V77C0LDNz
JWK0jMZBACBqJDVskDb1v0qksi8v+udmReYgV9mlTHpq1DFHJpiGXSFAElm4XZwXFblKPV6suIal
UzSzXzQVCOVlI4ScMvuqcatoGsBvBbHjLhQCswIxI4B/fA1TuLQhM3NWhkdS0rMabW7lpgAn6Dit
1UaWZjIzZYi+lDBlpDgrQx6BVYIUhaGf/AGwFcuto74yCIo9csUqFnAB0LD7aBbKEL5S6IWNBxfv
dmG2UDWnnen+hAIDdG+dAUR3DNCVHKWOPzlPyTbRTG9J0YndVDnOVrnB9HT5tCys6hwK22nqQ8sQ
ee9+ZLeQqnuEYtDma0PPrL+zJGl9vAsAebY6cOUP4/1gtqt91lis/74GyRzcCoHtouk6qeOuvnO6
J6SlV+xnwTrn2FUdWLwlNQYmhMcuhIak7G/rZo2vaOGszbGrnpeMZJosGitxGNHcPSmJMjDQOgVk
wwJwJOUrcc6CH5jjVZuO2p3bDCQunORERpOGljckYU7939DhXXFlSx+Z+QCamUGeWoUG0Nf1I69Q
wK/yJtk4eY/eY9UkX/zOzPitfuR2M6B80g/G65T8GIUfcrM++Oavy4d1aSIzF4DmFdyzLa5bxWwC
oW87eGmHNotTJfMt5Li/9mqCWttH26/cHBp9wHHFhNeQHOqI20Vg9vY2Rjawo3ZX29Y/D6ahdPPx
Q07u4dmPBHqcKB0WvnOQwXOdTqFwf+Oa311etQXvMYerZp1r2UaFC74roflbBfQHihnF1wxxjldN
7Rx10kFZceuRF0s2P7NhfClI9e3yb1+w8zmvaQf1ZRsrb8bIdr5RMwOH9tjegVzui30TUCP+uAVF
7gzDpHIrts28uDZqbm2bpK03FSnRfWR2w1UjKBrWk3Q4VIr09ykEojcNl8Wr0xr1C1RVxyPUsNb0
75Z26/z3d7F8riq8e4zRin0vedQlCjGuswaOXbCf/7CZTknjiL6z4nEQfxVTW7CWv9Rd/9vT9krA
vfSJmQ8IOrfTGe+tGARcb1Qk4FOEF7XJD4iOrFxZS0Yz8wItN6aBEunEaf5aQay77cDQWP6mAdqs
rBVPs3TuZh4gyKiqp6IzY6+8M10rMtQYyjWinIUJzDGUAhpsSepqM84JO3X2dMpL41cZQCG5lhB6
dtaKqgtHaQ6kNCogaCuHWXHiAh43ddI7MqPtvmaac+CkrsAjKVrXhtZVFyUp34znf/J6ZZcXdmAO
hPQDO21tRm1QFaEq1GQFFJJzlmwdgw9fu6/mKEgvM52AFMyOSzCjVd6tJ6EAH1ylX+MUI+7MlAMA
iP2cF0U8+dzYJYnstjbJ0huv1/rKQm5uV3m+/qInnrOZNqqrGRIzdgxEdtgmf5P8NZnWqAOXjtLM
rFFm1kiGpgqlzKyMQOwexMwxvwa7I3NGUt8fzMQH+Wpc9+B4K9Pkrxbpi1TOH9JNX9zsmUWDkJ72
gYWnos5TtDRUJwoQY+S2ViSZUa1ctQvebw6LVOC1H1GAB3ej4z5AovjEGXQLJ35s23oFILzgPOaw
SFNDsgsaiMj1yHsy4mkq9mjRC3n392uc12QOgvRtt1WiqmlMHQ0R4hZNi6hbBuaLslrx/Uv3+hwF
yb3WpcQiNfgJxyocPJ/se44e7iJXKxfRgv+YU47iSBmVh7pGjOrAJh28Q+eyXU3X8CPnCO2Tl40z
s+2yd4BGyqwJ3IcNCTtW5WGZNNcI428ySn44WMEwIOLUVsHaviw8Subko7Q7x78tsCKTcpuTH5xr
EWqg6aH1Pf0aaDndy0HhCSF96f+9vE9L35zZvQO6UFPb4xSPkHa44TrwrxPADF44WEmrqLfqYuum
IL6I2KDctRTz0tbNLvjJVxTe0exipL+Af8VDBWJodrtio0sGNHMEBhhcM8NiSL1oIdDwNu0HNoGs
Tid4e4E8O6lW3nYL05iDIV0PnO7wyuzYuP416/hfdJ3sMbG11OzCROZIyAQiI4NnecaxNKtviZH+
McrugXlPnCOXBCbD7eUjsDSN8+ffBaReV5Tg9OuDI7BXkp2y4dvkPF8eesFdzkGQaUM4Hj+TcSyC
2zG47hDe5/xUrlFqLA1/ntG7X14MhmmM2ciOOX45uYbscETpnanXqOkXLsU52tGtbUA6Jo4N4PQH
iPzNcxFhjarR+ift9ImLsWfPdincklWKiZjCWR5kOULKzWfWWY09OQ3CefBH+P90KL8zuwY7OkF1
WuVmuTdNyfZBQPtrohoQDRnAFV+hKP+cjokVpZbxNCAbcIC0q4u+UnJtlyNI7SYQ0uNfz9GRNzob
MIa81aJuQ8duTlViVQfh5mnM0tHfIFtsomvMOePVrJ+pyNEaVna/7D5B06AInBdLEwnJRZ1HvbDc
0BNOvkGFsKpDaBzj/28SkkJGzHS3+JdQ6AaJRyg6/+/kSlxlDQftegW1TSgHUjBvTA2IkcZgiIY0
GLd27aqwHEcBdceGH3NeDXthNG8FafOw7fx016iS7RxLFVHi4Z0Ijh4wh+JdUkTniBLlCzTxPBSB
ch4GwzCKiHU22qrdnt0MLWERMhaQamJa6o2rMx2mI1p+ggl9X5AdPA25K16nnqT3U1D3+27ysziv
1RAyHK9NQ1Xw6LbcvM9GpOl6x6xCVAQgya3zGvWlGvD/u4YZlg5bWnsvJg/UMWslYsLUm0LLGMaj
5SHhlGRBEVlG8VZaFfrhoBQYoc+1OaZZY4V1fUa2+dYmsOzbwBRHOU270qnfwIL32DUQFxB+/jxk
rRtCDVNBspd7L5WnaQTIMegMe8kjNAYnO+3Y7ECz7Jue8iAyC2ntC1//djTa28Cf9kTQJxRSbn5z
OmjNWsho7oKWo8mt5Wiy9zswEBkZCQM7wUEakjqsTAsNtz7oAm0p3pSl7/yk4JHj1egQG0oZuTX/
G7horICw+11dtH/6oLhq+z4La2jnhlkuXxyjf0tRnIvqpMq2PpVpGk7FJMRWW6y5Jz63vE2rkv5H
1ioksIlrbTNdtlCVdfSJGXxEwyComMbO8ram8KBTwOVwptpF3STofvRj0wAumWRbeFASsVxMxz5D
co/y8VXIpo9to7N3g26KTVkBGembjByhcpEDCpJxXHoS4sFO1e0dadxaeQWS+UlA3s8okUnvpizs
INa2mUrcLg7IRMNAIBaoTODlhO4TXGgMNjZ2N2BofsoD9q1zhzoKUpZEqSGdUDrDz1aXZx25QWzd
yhufPYI2PmQl2htCGmOL13v1s6TpdCS2B+ZUT2aRqSgYXRVVm9En9S4zR/2tFOZ10CcagE7zpDXU
4gtGZDhq/ccUpXkCQsfYFMkIta4UJMTa8H5QHQBUraxn39evFskCTMu3QleWD+M5FQbkADSAjPTF
F/1j6vBnlwiIuGGKGLb85Vv1gbSsuWZ5UG9aJzMjYyhUv4UmFJLm1DLI3uEdoFJo1ezTqCnsEaoe
VSLUNqDUE7tSigBbYRo4/2gehUrcaE2HCSm4ejPSyn320O2zT6Eb9IC3jh8T3QZbKTM3SkWKdGbO
XeuXcr3yKkjd/ORMaKjYysmSB7Rkml1Y4/xuVarYph/K5IgeH+sbxLr1qe0G/7ad0GLXmrl11XRB
Ae43s0NDdK4taj3RsbBPgaXNfONRJ40hhgO6dAFtBoozDC5sH0wrfvDgME/+pkhTdht39FhUaOe3
W07i2tMyP8BztIBOm213x1jT7BmkR7apZwbbzCzSrcx59kS9DhJ0pARgzetAYNUj7HocZEafGuSd
fnjdONmhQl5vm5aVpbfKauTBYra1Tw2/BSCY5dOTX6Bia9dwW0Wep/bGIMD826OZRc7AKqCB2xMg
bPaxQZvxznQcP+qRDk7CFiXfZNsXhfXUGGV+NU0pP6bUhftL+2ErsuwVerdXjvRvh540YV+Pemtw
1GR829B7rnsBYUIAw6shVQcTMOPIqT0/om7lbDRzJRZVPoJbnmMHDC8UY3bDepvt0U4rQp+V34PU
t44pJMOitCoeasCN95QY7sbreAsFmPwZi9J/z4zKOVK40s3gjS9pUqEXt0V3GB/8ZyBeynBoBfnV
VjV5CkwAkNzq3EBV8Y0e4A2IcPtwwMW468usODokAAlZUdPIN7kbdaKuT/3UNW9+NuJ/9bLk2puE
i/uuzV4uxz5L0dssstZ14YBlyjSOdftLuzpMqLEteAFUfRJS+dXgbRZK5ySTWvc9oGzaTXdZ6wSP
xFCg1M6Nr6GcyT/+lndRFgykPdfYUfJLHlxQtkS+B7daud8vr9NC+DnvDAAa0i7PDcFxGthPid+B
N0kH5w0c11gsF944804A004mLUzPP053OM/pff80/jTrsL7h34eT8Wq++C/9oz7pG9TeHi5PaiEy
ncP+09qFejH3/SNNpdiovPPb0M0mQ4S2l6dRC1ma6GtfOv+Cd7tDJQRDbKBVj0Wh7yUtblIxvFq6
hcQ3/Xn5E0s7NAuztaQWOI1MHzIYB1G9lPlfyNGu/PylsWfP7G6A4J1rIQvop/2V6aZbO+32Gpfe
5Z++tA+zEHuo6zL13A4CMiPY0ODIk1BqggiLiRfVrdFKLfR8kjl9tgXSQO146G6RRj3iWmsO5864
nFkbaTobj5RPVlvGU8tOg198s6yxQWero8MpsRBNejmEFb4GgCf/eIPfnYcgHVRtNXaOKnrh7HJF
p22u8vxk6CLbBXlSrzx+F95G/7Tc3n2n9XiNgj0epzZ6H24oyBqiKqFrNCkLo8/R6XhZT+BJsTq4
NeiLF2+1t5I1Whr47CPe/+wpKeAec3a00dt030lz2gwB/5p4OZmzX3cBE7UxNm1csF73IWNZHyko
aN1MdjF+u3ykl2YwM3hghi0ERgm4f32n24vGKQ+4vZs/Xxt9ZusGa6rapDjJbuvo+7SW7h6VjPzt
a6Of5/Ru9aEpTiZZmlh9Exc4LyAnYqRr0lsLrmSOTPdzVnMfVHjxULhsEwxVciBUi205jNlKjnnp
E7M7Pec964Uh8fvlFKERckPB+qHlip9duKf+MYi9Wx0HL9+StC4mMJl4xSE4C+0huPaaxAmBkv3F
G7Bd2bZaQQ4tTWaWJ8tco+5Gjno3k3ZUdP02r765tdxf3uoFzztHokP5pqvyIs9iKx0it3yQHh4m
LBz6fOUDCz9/Dj83sl6OvilaFHdkZKF1MSkQPRa/Lv/8BSubI9AnOYAOogn6mA9ZvXECN//ODA87
cnn4pdWZGXFm8CzTApkrjzzJ8S3A80brp5St0fAvLc757++PkoCmoi9bpCal9TIqcuKue+9r44uV
xznsXGJtEmUE7Eix+reT6qetQfRa1+TS6sxubaNzfM+2UXkscwNpqfY7z+1jXxgboqcfX9uAmSW3
vtVVNkFmkkx3irzYNSRbxV9HOLvL4y9E//+6Ut9tgG07QHQFSXCcrLwM+0HcTuiS0cBRmzXfpoV8
vPydpXM6M2IQ13jc9CzEtqOLTFflmCeiTX51efSFYzQHmzfc0gz4RdiYN2wyRSIh/1piDZqxsEZz
pLliPDM9oVDQRGaV6D9Zh27Pn2X6koF36fIEFqo4c5i5ThxXBAZ8XIVu/IhUnora0VN3xFFBs/FE
NdygTxhveAWA7MYuprXc/cK+zLHn/pDkGBO1gcod9xb6ASAztLLlS5sys23Z+pOQrmLHoDWu+QgZ
+yRNVAgE2IpnXfrt57+/O7u4LztZGoj3Ua27aV3zl8iGFTz10m+fWXbdpqU91UYW+53pRGOpjI1r
O2/ZxIyVAG/pCzPD7jIV0IH3/pGxZ+J0kZjkJsn6lfO0dGRnz22YdJ3pVPtHU1a/kdCBwP23gqSR
Swv0dHlqZQeWJjGzatBFpI5u8ZnE1PspEN+qSl6psV95EX86CxPYpY8bXHU+GpR9WIUz3efB0XOL
sC+/28FrbjsrC/WpC8cnZnG20UtH29RhxzanO+ahKZwRUBQo9QzONGd72bqXPnKe37uDCi1xZA88
7PUI2W+f33Bf7X28pni6No1PNwLTOH/53RdylBLsJjH8Y8d+jeApaEwQXK71wHxqZxj8/NF3gxdU
IV2G5uujZ4Kc1WjpS2fpv5eX5nPWRww+M2LGbJGXfecf3Sq/kqoQYaCh2aU7FOOgTw7HGBFHxEme
JWFZr+ValqY0s28xaZmVQWnH0B3d+OdtcRJrLej4nE0dc5rZNuoa2SSQx43NVvG9og34zaA39Jg7
Kt2miW7AiJeqXVb70EnOHbpDc4+xox5Uq2two+yDYqI71/GtPmxq5Dgtqyi2ZWKCsLQsk7VrbWkN
Zj7C9AcDhIimHYNq2op6XVTPTFD/z+WNXRp95hpGVjtMyio49nh6JBm0ylAjvDz0gjnNUehCTRT6
KJDHa80MChEgLteqD7262pZW+XT5GwsGNadaJiIFIkojXqlAZzA+WQUqZ/bKy/jT95MZzMHogUEm
lhAEpXb7q2nSDf5h6y4Er8audZ76bmUKCzswh6ZnVds2TsrYkQfty1iDl3YwV5IqSzsw8whWhppU
MtjB0TUaFIPJKKNB5NPWKSzIEfcyX4uLFm6AOSw9EYQjQSHtmJEuhET2SfnjTXVm2hj7/xF2Zk2u
4loW/kWKkJgErwye7cw86RxfiDwTCCQQAgTi1/fKfuqo6Lr37URFlJ22kbS191rfOrpN7v7zr/1v
n+cf2wFbMCnEe+G4nCHBGEENTGWiwpRV9k8p/lsS1L/9IP/YFjBKCuvF4MOwKNjJVe3ZFv2XH+Tf
Xvofa7k3hrULMAynRq9R2gfLAgHh8N9Ed/+2GP6xltsBHA/sj7C+CoZIMY65o/Lk7478N+fuv7zB
P+XnldvsOns4IKvGe/Bl8uCXCJfhbfGff95/e/l/HvIwARsWQTw0SfrglN15vjgC0PLjP7/8/1u8
A+r7z+Oder7pfDi0yljAqEGhvhjKjA510faYUjpKu3xyJcauiZ//57f0g/+f2IN3/X6W/8+p3G02
9PWmt/PC0I6WjlWvQ7QFxy702r21jSvappXnqF2qj0k0aCg7rj4g3UqKshusSSNjv+lKOrx3m7AA
sYE+mobbvH4mFewmbd+aB0RlSoAfhGEP4Ratlw2QyKwCFOzMuXJX6Uxy4Guodpa25d2v7bz3ViP2
iiBrzVY9rjGbiu9R0le7Jjb6UoaUnGK2oIHu1di0mYxvXQtJu+O0rzO6zPqVrapELkU1tldMAoHf
WTHyBkHHPWo3jSbTUTJhJhcE7FQHZjnZydUHCAMgqVCDt90CF9tbCXYTGEQVe3Vz3B+tFOzHzJYh
zoalAtppUxLJa6otD4Nk/FHV03zQrWwKFxn2jgm/3nuKQ88YNEu+9SPmqSuDhKCMIkBYCY1JVYhR
9wXEL0Db+qrNQByFyi9a0G4boabtk1ofp5hDZ5J47gV2aPsCj73Yt+UkfgiD5ApgQxsv14EPFWiA
iFG18Fx2/TMSwP5IzIP2HTWvrPHETYby7BkjYZsf/XR1GNZKMurbssU9CE1dJsr62FfQ4NWgKUtr
j90s9Evg9a6o9dxkfuD7mcR1LJey3XZ8ID9JS0iRbP1QzGF/94mo0sT4P7aEFxGuUynR/bSr2+UP
Zsp/QWrbnikgcAe85XaqKKXpTOFVjxvvStb5KyxlnM3aPnsbEnjX4IUmLSRtLroYD8cz8tm61DbI
ORT+rvHlnsfjEyLAv40UFaITEoRat0p+6tWAeGlw163oCrE4xEH7NhlvlieghGk6HjgTdc7WNr5M
dgSJlwvtvbkOFCfrOptBeZSBYGB3MM90GWKtRcpFy+8MPM19j71lbWj46XMNftUG4n/ZJvI8aCj8
mpKS7+9phq5YKkh1kmgvpVkyoA+nLgfWFUO/ap3mMV+JjPxckEEWNAQkLHZ9fVrWku27OFqPQ20g
sUZVXpi4WQ+02ry8rE2UjeUgj3RpkbW2anWiXY/kGe7TYg2g6WkGG72yiVmXTs4j+3E0qAB73zuU
pShTY3TfpVM/jD+gKo1zpVRyDgErKnzjyWsbC/sYd8m7HfopI602UJmZ3An/hTWtnwOkc2dDWxDW
nvqavawrBvEQnPztlaR3f2DQDdC4zK0f/XV9dyJj+Rl30HCbGpCJyMbyWon11PrVDhf5Pz3HZupt
3R0pNHMWN3I/9647BD7F38jLohnUgeruIzDddbR+7upyL+vhBsnUGfy/UzTE16CpfiBL9wtEsOeJ
Jo9t7WRuFnfQdaB22q1bYX138M1Y30g1X13Z7zTVX1StxdqNz8DWXzavel9muwc9LPdrUqd1151Q
HyYp+okXML8P69pfAiHPuF0cZz88Gg2Ysc+r3ITtW1WtScq8KCsrkKpJTX6ASnldnXeMy+0Hg3KI
T9Erpoq7uQlzqRhYj26HYJi/iyVPiOQ4EOE/BJw8936wZoyWVzvyR7KVu5JVjzMTbb7wGloEVl8V
BAWt7A591e/KtTr0CnKDDdROH/tNilptOvBIn1dd/m466BtY+yKm+AY29COe7wL4sEPfe1ChiDuk
RHDOYrOCLQeyLgi+93i1nbLDbZbe75CPZ6E4aLhLvXO0jVLwveuM8xGxvJiUIObMVTnwoTl1y09N
1wsJ1mvfmZMvRpnhq8/wHdy9uLqi3BZogfBHyBRytak3Ergu7VrzFjnyokLyzrS+rjF2xdbf1Tz8
LHV3Q2jEkAZT/Ed57rlZ2V1DzYKpAJ5bIK8K3ZvHKuFvVeh2qIsufbhQZLfAEhY3SeY7IrOBhLs6
TnKRuENMxnNXjTnEYD9ixfcN3BcpIdGBEpBiO3KbqHj0Nv0WJhsE0HT5FSWY/dpouBGBkT11b72K
gYDU66Ncxkdg/iAg/apjnBnDED8uHdvVnj7YRl62Lry1qrpEUPpVNT6FU7RN4yp6UcFwDWX8Ulf+
FbwAzEWxTYEytKSuDd4Sz1rIDeLf3PfPC/duUEYFUEqGz3SY/65rdK+wcwiF8GnIJz+SQF+aeCnT
KFge+iD+Ib1vl0/3DKb3mjagfzTLcBZsfmh99VIT9pgM8W5L8AzHJcCN02VT7QMKcCBDaPdebhSC
tu0xWrqrv3XHASfwtyazGAK9o/jL6h5+azeZh9Kzh7WiSJcUV8BX3tC78bJExHuNBEGcoAIUpuGB
dd1NlVYi7LrDNtGjR89cyG+hz6dTFNbDLqgx9xz9bdiBa0uz2chnWD9eJ4EuFqxsNwblNHYvffYE
3iyQbzaBrnYAtSNH+ttTiOXjxrYrup8azsCnWMDdxtvGOyxV7O3GLkwOK+c3BVB+iv5DlTvZvLLN
zheoId0BADW1bya0FVXkGpwCXGdQ2m2pDaI5hTnhqjfxHLrAAeNI/0QKTx6toMOclZBpyL0H6k/P
INEcGAZMmHN3dyORQzcu5gTi5nVNkEYSNtmipjcb6VMJXlG6AdORwp4jMp+HezOZLmMGXzQBy79u
tidi1y0TdHrdaHdKFvmAe9Kd+P4bdKL32S1nx6ciwIR76gTONvURdlA2Im/g3anhceNIf4bOci+s
vvYb1+Ca1FXeJAK3T9Zcw2ooGky0Uz+a98gvP7ZbK9OWusMyQmcWxn/4EObY172d7wVt2uj2bENa
nwXementOHBxEy2DTDFa9l5DaZagZVpD0ZvGtj4GZXdeoSHMeOj/CDpeGEL+oNhDw94NL7oV70m1
3SvfIw8z7Bp4vBzCElX4GHB1qPzhkgzYcQfIZG3cQGc2jFsBsvhyQt2Fg715aRf3aDZ+UlIdl1W8
ICihy2jFbhEehmplO7EAAKb18Nlv5oUDWLcxebAD+dCLzlGzoA5EKnoRt3o+MT4c/GHc13o5o419
kFV09SsOsWNiTou3nD2W3NvZPlmqUHLQWhboxIlzawVP59rflSPCjqh8Mc1warrJHZEKUX7KhSy/
TTx2H9pUu3l2KnWDHXMvIbe2SfZdGO1KVZ3LYXlbEQ4P4VlbZhvH4jRdAnJpxA+8msUdEEp1ROIk
QqCTpdwx3fmFC2PsGEkT3lZoWkHYhVBMUu3ljTdyAA2hEPaD+NSO7JmsITsOXRSkUO95j1U1mkem
my0rvWA7qwbPvF0jm4uRrpmsKyhIl4Gky+b9YoDFHlaJaF/pD7QI57HOtnl5LenAoT8dP7wwQFdA
eekcGZlDxy3yVZAp83qsddmUXc7MhAqG4PEKmg1HqJY3GpQH6q9bWgPEmsoxgk4Y2RNpq795SP3H
5i+miGvzVVbxH2q9FV+ZU0XckS2dJg+wxnLB5k+Ds+ZDlQ18fTI1tjr4695Cv32dfTwyFospqcAC
nv36caLeslMqqrGwLb9ouuHJ0tEHNJn3zlmoumeTpLWMHn0m/DNAWf47rjt6RqHY7plFv9jN7hTK
7qXuG3REA3T72FB9zHosWm2PjRwziJgLxrfTNkP1yOJDFG+XRCUFNKf7rilrqPNksWmZoymc8hlt
uwVrLQJPWKFlDDV77kPMboE47SL1d2FbV0z9fAqt3kfOvYbLtk+85S2MoH8F+falsRHoIP5u7qMb
Sdh1hsQSW/8+qdmVx+KFqzLMUe+dYx8BHibEp3Gy33vdAKnojE0uVkgNH2oJJW5E36byfwHdKGDa
SR5Y5APJLkGgGE1YQNf3sGxjm7b4fSBjBl2KLfZNlPxn4ssvbwF4t1xcMS+affTIYEn7QTT5sjTR
bt0Mz1lko2PZ2uAP8GAEMvigOuqBTAdXMgQsj+t0dKSCC3mMx3PigbMNjkfbPdLSTX9WGkA/7/Ab
7WJFo10Q0+pFRCBW5AuZcTPUszmQeBouYI2Zs22Jyqe+m3ADS7b9DOxmjhLeQxsYH1pjD8yWGNiZ
AYG0e9TN4TOGx/3N85N5P4aePHBF3IHQCpusbfp8cJU6IJbF7eG3A5djFn2UQxdr7hswW0cVxvEz
POLqGRD1NZugmMglmUkej7LP496jL+EW1M8gB45FVHb9ezls/BwtMtwyMI68T86Q8llPntttIfJB
KGEWYRx28o7NVJo7p/F08RuPXjlnNNed0VhfE0hO4Wyvwlun74yW5erPESZjrPXvA8r7GyodvYNk
afvA7Sp6wKmDZpQdLL0yK7ZTPG+Im/Zml9qRehmu0yOyYDBgQz3b5aFZ5nSTXoxBT+B99+qTsJhQ
Bx5ty5PnGd9XsFbraYYN4ViR1jy7YFZexm3ftilurdNlwNzjQcieIauq6S9TPIECXsYT2zE8RI8o
K5DkOIMDkjGvro8Qg0yP8GT6EPeIJUEogCfupMa6F7gtnXE3wwVPjwi5oTWybys707Howgo3K1v6
hYiEOjU2LPM1aNu9gs4paz29nOQSybxawzIz38ljbORyHxEv2sWaxIcNd6RdsLjxVZQI8WmTwd6T
oPsK+xkBvosgz6NCVipZTfJoOXcXVNRbPvRRlI628fMwXoMfjov6BW0tpEDzdtpj30aOg+ttUQEz
e+NetBQDH7aU2ximAU/FP6zx5ueqnzzUTzXFV2678wJW9085+yRDcpLeM9W1fd6zuMbBXPXRYwIV
HjgK1YKihFcaL1f3XjavtYD+zougs8TXsCL46ntfrTtYSqaFQCod+ikUKex5kVP4jtJNBVgDM8qC
Wvfv36aSK5TJ+bg5D8u3fEi+o0x59XMIyKuo4ClIvPazVh0Ytr1aUrrom2zUi7/wvWdZtok1w69y
WLrIy9ZpBGQ8Ud0DQcJFFqzsu4MRLHnY4GEDRf+A9PovhscqJRO/cjIN+6ib2bHX5kqlX5CBQ1Jt
THyuiAxRqvjLV2QEviYXY9bRR/2tIzC5etW25d7Y4ESkekq1mTPT03svkq9NGZNhxFoVEBZN6IsY
k7YLxuDoqaw4J5v3xEqTumo5zbH7Mi1WpksKRDX1ec3RclnN9ph063IAluYXxi5AfZo12kGijmBn
KW81XT+Fh9scroZZOSqsk3kSWWMrbKYdVIEuJh/KugUGICi0Bbc3j1ZTLkpYHKvqQBVjuQD5IQ1U
+VAFdT6J+Dhhlx0lv6O8A/oJeZqoHjLUbC/gV+GnXP3vbnL5OfoCQesKWFwJO8jyZmZyp3P74cYN
NyUdovEm+tEexo6+R1Wfj0N0Hjaab/CLpl1QPkTRNqXw2DXpNm2XOfLffem+Wu4OwybO69A+RXx5
kg63dU2+i/GhfAtMKNNojR/D0mxpTGd7n6H3ezC4l1SZ7IAVqbalK/x4CND46a6kiq9JP8Y7WIu6
G0ZDv3ELIT+nclzyDuaqizTBliW+63ZL4hCiLdlwIuFij72N+IOW/XxA2hmWNj5rSjovyUJR2qcI
Xogc2/4vy9b9TJZjHaA8se6wrXU29nTXEPVn6ehTRBEvTqM27WYYC7aouRoSDjlAf3c91m/Uyht6
ESe3mcPqD2vq7KyKkLI/C6iewSp2TrePQsdbQRvPwYJR3VhQK7idxmsX4FG0DLaQiYNmipSDjFr0
aqUB6jRuwzJF2FeAq0LP9qwa8YOw6TKiEilshxN6a3BxZoNEuKdpaSaGeMnRD4JxW3wbHTbCtl3i
6/7FlSq48r7i8EQMryN3SYqE7qvh8WclsN5hHRpSS7r+aVlCjmA4gTHDzMJ01CCehsnyafpWAJde
7tB7KhRtjrTR9zHSX7qsvlSU/KQrOoe9YWhGaf1K1PArAMbrOi0ejBVhcAitGjNYb3d9HzyRjjwn
LACxPQD0rK2yLenwgEULZunhgJ9hPngGO0QtR1HoAW13F7zPMCrC3LfAg2Kd/7tBoNjRC6IIfUEB
r54eghgWnhZ7ezj4HLKhYBpTa4P+QnCVO9k1nJDSEnWv8DNgvlip8iyoQ6NSrtNbJ3yblyhs0H+Z
kC09q/aG46878JLRIp5FO6ONYsmMXStG9tQWEdirlpnCHVe2KGQa5IUWU6OxLGbP7pTxgleGbPGt
ULiCo1UV1/0ZGP/wPgeijAFN8spbiJkswJBV4H41Ss4fCsSOvzMJmy8Kk4aBdaiFlUaO+l4iWuwQ
WV3mnS+jh3GQwz6BN+8eiqmHgpjLK8wwJOc8Kg++HfC8WjNRGKpwZeXpNNDtvjkNdItnPVEwASdY
VtfRUO1W2pIcRXvwsnohmpgidH9BMpd5ANrSO4j18tm3nSozlJLew1aNNUsrQdpLT+bhBfUGeg7a
K/F81FR9Ub9nAXpXqv21CfCZHTrvR381A7oh/vAQ8cYc6LiQPx2u+5kJVeKlPafV0VuI2TMTr591
jx2KauUXXcD9Z9mQ8UiMH0/pAJ+YzW1ZIYxThSGnh5bLuclFSEJ3G0nZFCUUXHCaycY8k2g4zCjC
XtF2GQQkWIPau1A0986LweLvY9zvvDG2Ku+NjHKchsEOn5HmETPkEtSjt2REJK1BzsUo8SdB+vzK
MUrYsc5EN/jRkK83bbUH65gO1qcVfP29JV75Z2z58KWMRsiijzooD1mNVSU9t0dlWqGlCZdjBsdf
c1a9QdtqVLiOiHVCyAFqF1HtfDnLwjOJcqmi/naaRTiAX8nCw8LKMuPjwK7xbNqLxhH1s18RienV
ffAwrg0yysMO6c9TvR0IGS1+2ineGznNOUCYIDy0xuUtjroCE3b76DoXgcQOJjuFKj1r6yjeIzI0
uQYLQXw1M7jetEgIFYh+IGZHlOifhjjximDhNsrmMm6fwO3ECevabjgPY+c9DoMq8xrbXSoH2K/T
CFl1x3bm5jcGIProZkNgyUYjvu5QcC6q215Q48dQcAjyww01qvikqdZ8nlScAzRa7cuupqdpm7v9
ACTRHQ9v8j6OtP4BNRf8fSP+Arj61oqnFY2ZzFgDbSv6yeS9Cg1/t5u/5iLQMBgiBxDxIsJb5gIE
w/pRg+f42xsWgS+w1j+W2E9w+Vt5Vo8C1Z0Yt2MLDtUNLNwOvJ4lid+55v4OscTuxBDC9SbGzvzS
mopDv9ltj3i0ZU+Bp847dBR2Sx9tR4l77E/KXRdk0iBGqmSmPoRLZS91zYKDAHoKRH+KohEX533t
r+tl5XBvpXEsvBeGqMavCQ7CrxIFDP5lwiprotE+z3izvW0d38E6jHaulGH8FtSm3o8xzI4e7QBs
0cn2BgRfeyKD3u7tSgeWAg05QdjRcrYiTA8l2Y/ex3wrh9QFWQ/oWTK0eRrWvEiH4NhvyjcuOqPn
S9Q1IOEtdaLVQXqa9mmQEO8dwu4l3i1hQM7GBGvRhmqUebmM1e+FNOKDlqt5GFg73d0wgQZRL9NP
T1XDLu5hXQ3HVu7GCbYiGjVxPln2XSEm/FO6BTPCkWgnirFDwMNDHCFU6tlDw7L+qA0RkK5MHfq4
q7LPySA0ukjfLRDZoj+3JhJ+U4R6ZBF6m0XT1HGxajLXeQ9S4rH02LfVC58bTamylOdAfleCGESl
mEGRlyRmazZTy0/jMBgYjpduwJMnE1ybGv+h1NggkAOmg6qgy7rhfEDKiI9AP7H+xK7nrnCJDjub
zD9jFplcGd8U+MIQEVHD55CHLR9j2D584ef4Lyncie3jbEf13vhLcKNyIt++Hv97XXkPpJQoSaZx
fayVgonQIrM0+mZoYOZISPVjbCsIcSbjwZzY3VecvYew9H6vlYPVQb0Pw4CetUV/L9FwwxuJHLWp
fwQQIy+tfwi5vVT+hsa1EKgNlw+7kn2rUFKV6oCNGIbd2L9va2/RT2hvBOroa6vrbd+ia5KhgfFE
hkTlreXvmKsVoyBnik+RbsEsEOA2d1ki+89gHf8EAQpmWyIvVbbJlru5/DtDH44GEN/FnYYnuYKn
dAumBh1UGM4cJA+42Echtti2yzvaAUQh5QGvPqaeV1+oGc6e9JCnFW6mgHHxsVzrGNuAXcFF9lgR
CBjieL/9slBzWwyZs9Ytz05jd6oIeWqiocEv533GIz8z9G9xrYPxcl7pbxlZ3AVq9LTUlnxWuPPh
qlFi8xSkynC7w5HRE6SxVOxNKwl4nA2QyFLXKIOHVxsHp60mflZhDpRjNf7E/E2mVYLhhooPFh7j
dIhxFlS6E4hqhRMdCg/c1emC0IHe/FpxhKYQwZLUYFtB2wsEgsnMwCi0pT04Mr8kvK/3NID2KnLB
UVXtj7ibrkHlXf2h+mmmtksZQ3GIWz7c+fM5CCzIAoiINDtZUXbAD1w9bljLj37VhEc2zu4QmQEz
DIdSafC7p7GqAZZClVN4NWn3vEZPNmDBo2h4PjJJs8qsJveUdwkU+lplUEEPJ/AKQZT8oivj2Yo7
Zb5RxOUmm0mDjZ7q77kvztNidEmfYQAdYVo5jrkimMWGqvuNmzku83YDvaFbHAYdaIQ7NMHSKbE5
4pjhDePR7772Hsopns/R2iT3qhzLAtbuDjDa6ZUPK0YiUBM0UvxyCYl2DayEx34ULG3orDBE74ej
dKRBjADmqZ3q4we4/OdjlNjTNvDEpn01/MH/2qaJDiD/w208xQeCTXv9XzrDjNSD1oicYCECy8H4
DhZzkunahZkPl2+BI/0kgX05uI0+z3HLiwb0h+sY++jEhu1DNUcvnWumA+1X/9h161s5EOy0up5z
DD/CXHihxpGPDqzwmM28gS453CwTMoPg1WervnutAFcV1h3INztW1Ij6zjuEMxSjN3S59GWMO7K5
cs8muxa32HQtx+AJR1YeCJVkbR+RY+/VFljWFVMOHcM4GnaXZusxoqZ4Kr0ZYUNxX45HZYg8T34/
pzWDEqEJNn6IkPWgawP9aBDtNVI0XwbN60OkKg8D0irMQQvwsoZ2QLgna5Ittd6XQblka999DJXT
qfU3l26JxoTSwT09mxmNIR3iwiDkL9AlK8wnx6e4BnUQK6l7TjaMAqPR/MRPhOxHHjP0aujHGkB+
bieObCO//xWVLMiHhqzpOMofXju/uKlHjhPmZDBp8z6P9IrpfT17mSxndM9XaGCqsIWvtMYyC318
HxvHKBfVyAtuQu05IGX/C1fTS7h179sSfN85fbA/uiR+1A3m0VNbaD8mhzIMpqJJNNo9Iyb8mKZv
MNVgGuC1a1Ks8fYRa6oum9nKY+VV00/CZ5w9PEbSTps0J1oGuORTGWV4qMH2iNc3VN99Zj3gd3pk
buFMHh9YXyqchv0D2OM1GktYV+UGwu7KdLj3AjhxKRO5T3vgHxRKXKUZx9KlX6h/eoRVtvOjwHUi
Gxm0Lmg1vSqCBR5E4wSt0PJbI0Pu1neN20uKxhcgLhdrQN0MK/4XjtPgwVYojBD7gaCpTeBe7jCf
GoxPMePBT61HjevBhOTHcOoNUhTR9Ahxs8S+871DILY0DXtq92CPt8XGu5+qhKccT84n5ETTZUrg
a5NohQrVqrwh81+OQKzURniwutngBjAioM9eayw0nB7DVEhsKBhWed1r12OsrAJW59tUvdQ2uM6e
A9N5hMA/DII/SwQbaYA/D3CDO1y+u1iqc9cBQUVLHPpon7yoGgA3t7UkbcPwF76Kn5HEikaCMSZo
Qv3SACKVFUg5Qfun6SI0AgfyqjczpnBcYoq3As/OXCEmvRS+Xet9G+hbaCXek847ModPtCrPEgCB
TEotdtG6IvsK9cC57xXGLAyLPGDur/Onv/W6XQbAN3NYvCdoA7TfrukwCfYHI/cJd3OaNDXCI413
j6uy6lKyhKzAK3gPfThGO9dNuNQDapGHG4pwkmzVnkYV63esbnC0IhkQ6QRVbFYHCgeqtJy3G7ug
puwBI5+rXYQp9R2Uge0iqp4fRhPUe04pAs6ToAEZpR6/uOfZC90gkhOhnJ5dq+bT0KMQQwlVQrvc
Dgs/GTHHQDcOsfxc/Tn4Q2YzAR/TQyFA2IID3Q1jk4UROl+jxvOOg3DqcM+efndJq5bM8qD6xNow
O7dIVT436OGjs9UIeZjWcPucuhIDBhuO8xFB4oNEvLeZ94kGzxXD0wnGXfWrqUN+XjwEpekZiStc
KnqJ1Oj9jpuhe0KfayziqIHkx/jqJ2a6y2F2/VqYNh6KaHLswNDXOXpN6RAIGrMc3bFkNwV9iV94
/M6nTUr+XpFhPWAq2QIn2Vf7oJ+mHXfTtl8a7f9ejd1OwjQ1suHHeY/GBNyDk/A/NpwFv0Ts6r+z
AfvGTIsu1oV4hxmh3gdBuuAZwK8xpxz5l2MHRUuaDNBdl0BzoMJjyC1RI691HkcbwTiuRCSuWXyM
OaACaFOtxAAFBMc/y1CInfxureEzkR1PhLrOcWVc2qy9aJCyG1c3Q5Iaekox7tg4eh8DUPs2r8bE
zxIDqA9uXNsPTIkl7PjYLNFTG0JvDxy8mZ8oJk+wKdoAJvGxVwA6OkjjlJl9l1KmYzwEokPJI111
whSLfHJEosJaFBJ3hZqFAQeS1M+JwLytHYO/kJ1Pf/GUuhTd4zUHlQaMpSEAU0d46OPKBTmd37a/
oIm+SxGArv1Yze+RQrSj9MdlN6HJdk/aqgOKxIdmrxbNNbFx+7yi0L7GCQCvuHUHh8aMIlMIg9zL
JSYXqDGbPQQISUbrPvdxYPo6GOtch+CxOKi8HtB7Ihh2h1FwsEvvvf4PZ+exJKfStesbOkSQCSQw
Le+62rfUmhCyeO+5+vPUHunjV3VF9GAPtgbQBeTKle96jSoVM8i6Yrx0B6HAvSDmA/RsCygjvcA4
5bhghYUgnLW371wbkKGekrUV4ZTuGzRKApAC7ydorSQcBvbeJ61nb6Z18VOrzHo9Ri2FItHLN2l3
xWMjA7nPTbd9M4d+eIhtIHS7E3C1vQooMwZKI5+xMLdWkOa0+l2wVkWJYVWfQxjqW9XtdTb2pVca
0a92jOtjZ+jiFAtRv6ROH6wGvtF1NOZylw9ZtarbTmDz1OzqLi9WvYrSpQWPdKkl2bCGWjQ+0yVC
RCzsqsESOARJHn0bQ6M6OxcxG8yitI3gj5emwW6C3DQsfBuaomXo/KowlQ/YfEtwB9/fuCLSTs7o
WSCJWhO9KEu1hy4Iqy3Sg3pPYmC/DH0oRqFR9mc15WprjJ7chm1jPcsUE9RujKu1spoMr+Ki+oYV
oWBbcNOzNQZyzQEl2bQAwQvH6CJ2nhZWHSShRSk0D/9ypuW9UyY7RPn5xoRH8T2kUt7JkVM2S90/
ZgAZG5N7PkDsqinDTk+CF9tcm8uqWGESpFaOHXbIgqcEBkowfGukj4nR0ONfBIq7ChwyHY1KA27y
ra5axb7ZWQtWKO3zZOqUNc4Z350ySk+BC4xTjEHqI5XWc5h8o7YUvkZtdWTVrgf8YFBqDMUyS0lw
hDsV7idW3Skr/ejJaEyTRiafjiEOYkyTm+RQx8Rn4nRg3nO8qZn7V+nGDJ343YVTcYwdD4cXLLOW
ZKaGDLZJ2Sz5fwYTXfADhIhKG4xV8MjhOT4PaRq5K7z8cA+LG/xvEqvfD1FbLXnwPNa+z7ZgaTB5
4rjd2tSro2vm5qENhmJr2VX+LU2ZNopq7E/ChBG5sJsgvA9tTuq6azV7GbvD61j7RoFdUJreKUhh
vxVJYAtmh/h02f29iN0OOiDIMKTVIWamhz2VdGi3jXaDh0W5kIlYxgMclNFYOSbahsJzHzUakT7M
lpFXUMcF4PalzR2qYnPJ6akdv9lmjbbF6+Ixcrstn8mKqs1JoOxgiTIGlHWFrVe1bofhYEP1m/x4
ZRC47scMq5NmXbXOwejB1kbJKHg6eGN8KgO93OqRdmFGp3Srxd7vDByAnHQ1RMbZbajUtq61qySk
tbPT+BHBHN1gqB54QxdLsHvpSZYepmuxb6QLoRnnuEgegl5fCq17joPi0ZsYcRTNQ2lwUrGq4uzi
jAkVKTT3VurjNZe2ziaM3HM6yupoU8TWPdaZ+4RZ8dLTAozNkm0chndxScqrBw/OMII7aaZikeve
l65vNrrhVKuhB8RicIiNmHUHf9ffe2bSHSdGgS6kN+a2xk7R98LzXBZm/upYEHF6QxMH5M/+Ro87
QTlxY86PsfNaDLn9pBph7/N8ih6HITVeG8vT3ZXTjeWvAqjqWEIbCjdGizk3Z8NiGABNIP/yfGLn
wc5Kaw1RUSxo2XqcSvx22cBZXmIwaW/IiSalV+O4gn1rsiQbkh9gZByxrSYmR3pK7K1h28mmKXzz
kJqNsZfStpdp6mnbqHZ7IpyYSuoEOq28FCZLIBhIEm+Brs1RzrDrPDUsgTrMTVQOxQlb9GplcJg5
jWXas+fGBpBsFL/IZvxWYG4EDwL2HHx19eoZbfHsWHI4lxM8hCpHmhXSvh+6To2HOg1gUQJ8r4Wg
8e5Sy3xnQt3ufcdut1Kzkx9M1S/ewxdUpY4QcqHfMfYChhv4oTluauCze9Op+TGcCRG8OuarGRXO
uuR8LZiMju12ChNFf2ROTF6xMlyOoey24Hu0nGqQ004QxAetkjPSgulC1T0mqBd+uWMpHqNQVEyU
VXoKWwn5RHXx9yQc7Kc0l+3RddMEoZzd5CuZ+6mxCKPGpuVztMRepFVtrlTlsxbtbNLuSt3PMZNz
zfWYiZTJjH/nMGkAvrHGgwoYR4ci/SM9F3uQOK2/t4BYG29K36RgtM2I9MF1YtwSagYfjttNd0Zk
USsyVVSbCsIzxb+doLZ3+UELGSUthmkcnkC94u0YTrgUlCNmrWzo6x7i/6r3KLZJxkCudgfnns3u
olaVZn6XhZwKahmjxS1dcI2ODOgwSIEbOW3JVZA32jkz6uq3w54NB6j1tmaR4ENm1hhltVBscKT0
wnOVONkGsnG+6J3G+9bgIY2cV23B8d0QXWnUv8LTjH5JOcWrPMScc5qY/8ZG6x+CzP5TBTX5mkO0
C83sW+jmKZhv4p5GvpT7EktCHoMBzWWl8fx/hq09vgE8PYSm3eMq2nI8qIkInCqtPDikHux13AmX
U+D4tH5mu0b6m6yHuB82oxf4u2jqxnXSZw3gs5vsJwdDNNjBBvSuKWAbh8CLtVnwQoEp4QWM5V7g
anNwG/5Yjs/lOuyz4q3Nan3di3E4eL7K99o4vNmda21Szgvb3JTJEqblC2A9ZHuH1tbV9fScxhfa
x2R5j5DAu/syHrI/o4TNFUeNWvbl1K8q23K2WZZTMALEJhlt6VLVKVSdwLcg9xf91ghHcznpeBwy
s1fPWhui/HbROecWw/6a80fbYtxLiyNxkBvjcx4LY9nUdbm0utYC6DQNcIepZN4+hOY94Uo25/Is
XPdoSS6HW/dnGZY28Hf8m3aWpqKSVrUf1NidzLqAlAAO88xAELpoUWUruEnpTjOxotS6Hk26lQYP
djI5y2io7GUHgPZWBU77ZFemvtOFE90VP8GJFSHRrAqnAgVRgTROFRPGJ6v1h0VTFEerYnKb1WNC
NWC2rxkBIw29HlaNbfGnlri89DnsrRjDK2FihdhEPcSAohdP/qVTtyL4VngZsnuM4hVy4CaX5ZM2
1e9hMD6qzH4sUoWyegC7SJJDDHNaTMVrqcHlBjc617bSj/Zk5LtB6fo6E/gzOpdhLMcPsVa1ezBq
8WC1RDuRZv2nL91NymPClp0PytYvEGdjbPn4nhIteLGSiLERA78uDnPKLk1/WxvWnY8gdd2YkAFV
GnZ3BCWba8OcdpmjQXMsrB2tYLpi6hvsDNU8+92Afk6nmntp5Cxje3ixC+O3n2bPHZJ6f7yoWJiZ
TMz6LiWPQf7UPCphqVWbDMFOQJNfMYrMLgoiBp7hoNYtix3alXz0YWqLVK2tpEwXspDRalLJu45r
1CLUQEFsJnyLMWR84GOdVUvJummfNeaVxIk1waY1ZLIuR1K908yxVwBbxkIY/veybVqwjSJY9FHm
reHnMgln2ZYtOda94Qxrw9AoIAVThb5rAHetDrD0kjLSZk2zHkKJb4Y3viPRHY+wg9NlV11GblWQ
bTOsVZdxbXmbznJ9oEYbplSGvEUov7isZOj57GJ3faD1O7uGoFCiw9pxRMh3dmY8sFdDRoZjwMN0
7jyo7HBNfe3UBl64SX0HEjsjykUYxl9k05QgE8abVoc7E6D54DnySxTCeinF+KuWzXdLRxlIm4vs
AILPmgZG7e0iYyOXafcY2emLl6uvRMCT2p53kEilvTelf540HBa9jPjDZqiydTyUFmN9XoMVoM4k
UpC95NKS+fVAiHkEZbKiCzoUQaMt4CT88RKTLw++4gqW50TvEHmLpoZf28fh2YsCEPkG/pbeGeWS
obm+DCCKwYsInYUYqsfM9J8xNjprmvUtaMNHElkuiiLvhMtwRX8A2F0KqKAXJZGF4uHk4HV2T39/
Lkxtmav46xSX79SkEpCpMjc5VuGnUDkJ/Xz/1CbwP2XsDTtp6D69ujHc80W+R220Dkb1UgcTHBL1
YlTW2Z2oGyxQ+KDxeKzGbN/4ag9v41lm9gkyCX9ODQzbxsxy5VBHq3iI3iGn7eA3GivZW9kqD7pz
VJfMB2gZNq6rA6KG/Z6IQwmdYIDsFlcceMBWJWasSwIVmAOHOYdvp1pXxvCzJGYOnsQQfGOd1lvs
Z/7ABN/0vfM2BpCaXD2410yr30B4iRaSY90iNcxXPoRXR/GZJfrwLJhZeXbABLlWT1o+vcA59taM
NFaqFTCThdNiU1mtetd6q/TszmsgQhc5f6InkmCDLoxv3s5+X+Z7yzL2J36oz77o3ZttHC3we4yW
rgyeex/jWoFFl2hXSmqvsoG6r/KNgoxgAoot7Sn9XmjBup/MNedmCluMRodc0tfgYhySOGzYHkQd
qPv8X+ncpyjVINYM9BVJ8aCE/eChSxgbfaO3+huPpV9GwvrqDkSyuPUOZdaqCcw9DEjqgD5+zYUH
25REsGU3+Q5NvHdXtS4nminf5gz3DoyWaTtqiMA2fJAjVNlXhpTgs8NjXYXfJhWP2HNmMQs/+aO3
MA863QCbLJO3PI/vGUAjATVAI31Mb/kjgwPL/Fcluu0ghsuGDkmZTQ4JkPJXmQXRMYGMuo6kYghe
cqguCp9NVeIECtV5EeU0ucloVEtIBQ60uQHUu021uygq2DtjXpbp3EPKbwDN1Jeqg+Bm00ne6Vo+
3Hu9xUwmaOu1bdbaPnAw54fjrMMWaZtNljYUnNRxf8CREbvQa+Bc4WSX2niOdliu05PZxZpcjC9a
GQEKe21+cEfmlzHQ7j4twGME7ribOtQZ5xXlbyXS3lykbuLda1PIevfBNGojgRlN29aw5FtLu68r
4DURDc0d+oqnPo2Y17rMASF+vUWpzL9VDLn2TMKzQ+WJb2GFgrGZPLlyOJssZFoOawgo4leba/CR
CmYQHELxHAZR/xIZ8aam4SOM4G4qOHWU0I+kPT4aA9ZArrkyNT4wHUvvBYDfy6iJjQPBaTv2tTgA
uuinbBqtwyToSLMOIEliNLcGPTSWmTe2awHjVxY1OdXiubTzfZmOpOdcnMs9+jpjQMcWau05FcZB
46C0hlT4u9IQbLq+/9JW5g+pAQXGDcqi1h7GjcSne6FrzXsgyCeSzMiXQVViN1SE0VI5iDwDq/6O
dxJAbwjuWnuusRV6xpR9eAGSj5ejTa1gNEQbNzCqLmC+bYAdVm0w9cs0TjAFV4ycEFbgEy394uBm
xp5Z04i+wh+WziTVtmEotdEQOISeuK+t8IfAVnyh7Il2Ta80cBNIdm4RiD9B0V9gb6SvPs7OyyLy
q7U/oJdFhA6shm80Pmc4PZm6gPeJP9YjtuFL2dbbOGsfxmRQD8RM1os0IEDtEmGx6iDkb12EBi+5
2RoHHWfcNTbe1cKS2glrk/1IR6OpXq7GAemaKmHB26W3pec+511ormM13eXG8KiD+x5UXH91km6v
2cE+wNIfAtXehZo8eMla+dGxyE1/pTPEoohpsBQc9UKtfEpc8ynQMfTlnWSLwjB+t9L6OhZltAJe
vx+wX04BSzaMY/5k/kQTm7KuId+Hef7MCeshdsTJcYH8c0riIh/bjV/FdDmA5QsZNR0vp3pHG8c7
KCBPOfir6qQjLyZ9eojiHOSkCE8cKe5I8xhXtSn3UHb+2H0PHpP/ZqoKKb9jOyvD6jkgamOR5vTJ
og93EP6aRZ1aR73tfgGtX4RBvgnw4j/ZGpN7uxhe/Y6fGuVb3EjulMUXGysABu1uUs47KaA7JRxc
t5NaW/gtnFRf00+RPjxmmD0sdJmfxnY4aHGXMZEGiBe2ewhJwlxkGgOZ3sN7O2/0Zazbv0TYvmeX
Nyg9plNIk+VoPoYJZLNeNjvBIlniRv8sc/2+scULhJSXwR2ZxosR9mlzuBAkFyIvj9MkT+M0Lis/
PBhFfMqGjGhCZe9aMCBE7ndCXVj+CQa2xmGk+FY+Vtdj2x/1sgNKy1K4aWBJZoF/DJZmz1Ez/UIg
+VKbOUqubDi3nvpZK/cVqzj6fDc/+0rPl7an30WJD6JiX/Qz58qW8Wq87FupbROBazBBlxnDKKe1
DhjmQqds+gz2vYhC66mEKrHBkqffaZEtFpmh6jcV28V94UfIvOBVQXwjpEAf7YATkZXiAw/h2axh
qTfwAd+Yc9QnpSJxrzw9+6NVeYu3Eu00cuXLrYdCJKdksuMHye7/U0un8kn0NFvWkGq/6q7tNn7R
M+NL+cDMPFNrrSMUFLkcSHFN9FNroGvWtQwptULRvu9Kq93X8Lg3dmhYZBMMtraZuig8KKNKszUY
dRag+13U5yG/SI3pV0Chw6eJkduFn+1vurIwyEI0hnOt28xsIxPN1qRXDfL4eLS4xfhHjCG9jCnS
Yx4V4vD/iszpHBVY7dFnlvW7yiBCLSAgUG6j3wiCzpHnfm+Ubd+wjrniJ2JfHCL+Mk2I7bhMbIfQ
ojF11UJ3g1+9bubLELYfY2xnwdHw9WOHhiuOHPbl3/+6UzhF/Jh24k7oDv2s/Rr1CKM/vvYVu5L/
E59XC+H27GjHsKDLgwocJmzsDHr4YsYtkT+3fFGuGWfMHEsiQziO3xOA03rP2Xgqvfs+uuGw9u9c
WwbOM8uSoZ9i4QzOxeapPmp1vemmCE62IZdhUqyisDyA0y5gVGwN3JBFQIMdPMBP+/HxM7z202ae
JlhcTFVBvOYhSF8r+7nSgUx+ferS81i9wdCSmrEDcaBU+CpD0Fb9RNDxuZc/D9PzBs2xjRhvVz+R
h4TlXUZI+LrHUjx9/Odf+brUzM6kQK6a9n7oH23x21C/7NJe4sqSdS8fX/7KElQz35JWxEpvhjI5
TiXj+bYVy0Rvd7b0N5bCfRyzFGv5uTvNFjt+aJjthIF/HLM/NkBbA7Lh1XCIEg7H9WesJ6WrZutc
9VUujIsBa4lOq0nuQLoXbq7deNmXq/yf6B2uPjMmKscWvRaxC/Cbhg2eFWvTvGVdfcWFSsn/LVBQ
LK08DiyMb+P2bETpL5sDPLQ3iEeTatmfoepDoZQ3fsm1r2q23GGaOTDXp+aoxLso7010HVn9NvX1
jZd97UnN1jOApYB9Vl1SB6fpLlAVGDn87+8ff0pXrj7P0/MbSIp0qbjXe+5amd2jGw37z116Zk40
dJCf3GhyMTl08GYo1lpmxzceypUiZ82Wcl6aDJEx9Tg4HscIsxNHS3rtmq715eM//toNZou5KrNL
SFrVHo1WTxcoPGFaWmm6KCLn4eM7XDFXmsfnVS7aM4Ta6dEbx4BW0gueUcsGPxXA3VYHxHhyI1U9
5FPh3E05iPnnvlfr8iX8tX9D3qm7SWEA54ygpLrUzjm2c3BOy26V9jc/W3H5Pv+xwudherVfNTXk
Au8wSI0WKt4aXnbS9AHjuemrD+tWGMmbS/ZShSTixmfxX3z4v246W/uwIDKpca4+uvZgnMO6L16b
zqo4nsOjWeRTnxw8hgo7D9jvJcQebZN4GgRdpOfLpM0NFAYSr2819GsiS5N7K9YwhxEukmHahWKl
Y8+nA8/0/TvyC7mJi4gBL+A+0L3dDAJa86i9wJ6fToUrqrMDyR1iFAHgdMTgCGSEIENsho2J2uos
J298TvuccFSXlncbwIxam23/pRlj+dy1PYx1S6eF7Pvy6+SUGprw3gEFHIqM1iEnJOcEKwAYxOrj
ddsgiR8GzT3U4Oo/GBiYULUNS5yKyYeqaXDi9zXz3TFhlLppUH2xWl0d3Elehs+Jvc6D2lxA5dHX
aa2Pe3fsw31v5AUZV9A8chuGJH4j/m4SPhoK0Rd7lA3aTjPyqFkOdlusHSNTJ1MZDXRrE6EYK+hk
Jj6iuZCvLl3Qm/M8UmjWWxPoa+ObsbxzcN+oVx8vqivF2JoVY8PQaes6HgHOs5yvk6WR/NZpVGLx
+vENrtXLWTXudL9zSoyiDkyinT1wzfgcYKF/o2Re+fPngYZtHlYukn1KZvdlLLAowLekK37IW5E4
V6raPNBQ04oCNzIxHS3RPkzTsE2QOi1GqR4/fjrXrj8ry26FxYsz8PenTorVzrS+EGORt3zu6rOa
XOe4mOE+gO9j+qXG6qJK3wLzxrWFee1vv/z7X3UR9qYeJRI+3VQw9ROp0d733UgcmzvhXpN2MGZc
ee6tiqzWZJy+xF3XHDUSkzdVPxqv+WSm28loyh9uz6cfXzwjUg7XqxY2OS5NyttGXUdul38ZsWf+
qIi6yr0FcrT6kDsGc12F+UlvD+kK+MPcdxzpOGBWobvL4757KXDrBsHV9EcYIhKcTle/TSrIWS+i
dCO6C4N9Et7SzXNjW8YiX03T2B0ziRy2uljIGQ2Ihk+G4dJ0mF4hp4nubFBHZgLNkODNhAzalq12
4a95WwjoaHv8Ojp4XHXLIGTAVUK9NJHA5y4jIMaPCwRoUpKPhmXmdwRHExheZBZbXK+8rxKA5ghl
2HoVXpLcD4kDQ5DIgLMw9GonMAc4TeB2Cbz40tjmMAae+4mSCc8R7jMyc+gsYvgCUmR+1WK3Ois/
SMoFcols5wRjvAxgoN2XmQv+NJYWlhNt/mQnDUEERdlML45pThlyTB2cYCKzEZra9GSOYXWQpZAA
mJ482GPyA0WTB7VWiQLLBS3dRRAm32Qj8juVFUnKJAQeLlQ/PKZagVNbWqLFktC8ak+LVpp0W1Sx
mgubRO/dTQ1N4ULcSGELVUgiMTthmAcPwDJDsvaSC3ysDRg4GJEoMBmKEB6OACYekWIrzeLzMURC
TB+UZzSho7tvWmhbY+sWx6Zh/O2muVhabYj9U+bpJz93cArQwDWEYwYnxEP1hW9YLuD848pst/By
pgLcMqmNT7rUzkM5c9cfUx/riYOCDuLZGlY2ATxI9Nz2jQTma2Vwdjiw3GG0Rmg7B7N7jeJ+0dLj
JYChrXejB/ovBeAffYI56xMSZZUTT5d4KKt/6WrxXQ+MHVTZn5pe5QvJkG5VdMXeycSflm9hFdrh
545V5myHgnpQjloWOIeSHaqBZ54xzsTl5sYvu1bFZvsTuoEGiSc1sk2+pKin7PIsu1sXv/bY5lFh
46Q1fRDj45M76X3oh/eiYkADkeW96RkaC7NcQQldI89jqh7tndK78dSubLvzBDErZs5bA5PiQtoM
+0wr/N3Acf6GHbu4dvnZvoUDY4pKRLgHTxbB0ZBd/AV5X/CSBxeQLwjoj9ukkMvUQe6D1gD3My9K
9pVAc+nDiHiHKdKtcyP0PpNzI11jttXpVjL1RnqBoWO5AAle5PAf4pto4ZWzhzHb60DTgthrMzys
o75ZM4sd1n0iKB0jlBFC+sytbo39odYqdWj0krTWj3fwKwvbuDz/v/ZYaeId09eOc1DyBZegJoN3
7ZCu3H/y+rPCkY/1YGoDLFWhV1+cCmpkEBxlGWFw13/yzcwqh+WL1umh1xyYYq2csuAYAyXhomr8
3COa1weZMhaalE0okFZkyyIvu0fww/J7wUwHmjusixuHpcvH/Y8aOA8QK11VCzvh6I/TC2L8r6lN
HGfAf/69y0n3Uz9nniNWyjaceqJwDl733cKNAfPMVd3g6srZ5OM7XIF75AxmsKxkQIQosLgW+Q8T
L8/aTctNWmAKGJtYmTpqXEZZd8OP+kp9nQeMKbOFfZf4xnHqMHSrtHSteZC/U9T5N57YtTvMlr45
xk5gIGw/9pAeunHYoIKFHPTy8dO6sgLlbOVDfWIGiUPCocH0L82/98533zo5kfjkXz9b4bGBBq0H
JT7g87pLRui1KLS3U9LfQE2u/f2zFT5pQQzpheevtMlY89S7k4Obz6Lzg5KJKQrOj5/Ttbcg/7dS
jVEKEUJI6Ndxi8MtbgCwuqvhFqh37fKzVd6XdY83QMRLDvDWUt3wo3H8rxEzuY///CtrW87aAIX1
3FRF0j1k+DdxgIlMnGz97/n0205vNGnG5ZH/o37MA8bsQFmTHuMPpJJcf3IMw7nzEQIvIhg0J6vV
7H0Q2QZCYLQNOEarDjwcs4vA9KZ10AlrRcoK4hJN03dRBK+1DeyUkHriiBgtZMtGwtYe0/bVqawR
G0Ho+52GODcIfW3RZb7YWZaOwxxs3ZXVmmoF1y4+kxjv7fLQc7/Frc8YPqxTPfzctz0PPAvCKcul
c9Gp2RwyQsXM2YUvnkXx5uO3duWrELM2xKhz3506bzj6plFurTQSMGdLLDgmRuGfu8WsujhVje4D
l7BjVEtIJrwJHJzLydx+fPkr391/+Zx/bfDxGPZxRsDHgYjabG1NXbJTEYknGaognBinYp+wLX/y
cc1qjZm0A76c1BpwsEVQkiwbfL042n78U67sK/+N9/76KWGa1FFtN9HRLXe5cbSKGEdIb+vjReQN
7rGKhhsb2LW3Pis1TosxK16CQPBBE2NkXD65k/GOW+l445dcu8Gs2AQDuqOmwk5rchFCQkvFm8p/
miA83ngR1976rNqg205lpXcTI5DkaUTMUcMLM19jTf1UkkX48Qu50rTOs9BwqIjjCZ/5oxa/Flm2
rOJ3Xz5L/SHWz6K9H8Nb6XeX7+cfhW0eiybwC7E9fOKPI+EGi04nZSoP/PePf8V/aZj/uvpskeel
hcrRIj/GhEO6I2oiRVtr061UpjXiTaKrU9wO2ZOXBGqNXrjYWFrZ3BWoVCH4Y7ng2MhVfLs2toDB
3s/WxIUpEwVWBXGaD1tYP9EJyrK+QxgptGWljfhPSrOubu3xl1rxr18wqyFuWCAOzGtgMfPnWL8W
MILxhgytGwFi106Z+uU7/mvlTZhNiR6SwdFMe+8HhpXpOzQj/zVRaYxNeu5IcqB4hM96n+J07Thr
fIpw7Yn0W5HY137hrLIkBd2LdFiSCA4XRYfLx53Vf2+nW7kj176wWRfjKmQgOaK/A5z1Y4qbL/F+
Xz7+vq6sRX1WTcKmzZIpt+xDfyEjosYKg7eaNehYHNhvpXRcG+7os5JSa0MaZ50Yj3USP2ojfr7t
o+2QLoGtduRD5d2gIHcS98bSv1LB9FmB6fW+d9OGc+OAUA5qEQZUxW+7C359/Mz+/bqdeRxbLDDo
KgqeWXtJQ7qwn31Ea9NJ2S8f3+DfL8WZh7Gp0DGmvPDpwyJr2SdHI3me1D0Cb4Qyvz++xb+3K+C2
/100Ya3SDE9BPtkMvAfSNOAZPtpt+F7pySW66AuuzTfOwNee16wAVCN6hVzLEYM6CTLweAAOKTdC
IXjo8Pr7+Af9+50783C2YNBMm4hTuEDu2Uv2vvlEWMDnLn1Zln8VGCmTKqoNjli+tCSM+GlfYJ/d
mv33j69/uc7/LZCOO1veMvDDqPQZgwQUkpcYiQ2BEV55oz5eezCzFZ5PuZ+UOk9fa72jg+yhk+lX
GOs3wLBrL3e2tLM+mCp0hQRQ4++2Vz2bR6slTIqNDNEtnLZP/ozZms47G2MyOLzHXOAIgxB3wjEH
B8MbJePKz5hnqamiHhycHSB7IzfARGdB+VikIl5wQvn4LV+7wwx4wPeRqENj4DjQ2Ig5kkVjwfi1
XiL37eMbXHnRzmxJ2yLzMJQCCkqU/c13+rc8tO8nD9zh4+tf+UznOWpQ3xvOYuF4xNtWQtnGUy21
p091tc5/E/q/1piwC4ZOUlmHclIOQIl5l2WE/UVFdIvyeO3Pn63iNBuE1KsChDKvX+CVHyw3+FyB
cGYLWCO1C/9pMzvWqbcgcAZrDpwEs68fP/dr73W2gOvU9nUbKusR3aG+4nzKIMhKXPy1Irn93C1m
izhE3OVPpsiOjnt2rVf8VWvrc8XNma3b0ZXVhH1JcfS70lsglpwWjEg+Ba9xSPzfyhzZSRdUrp4d
Y2KUsx8JM7nxxmr69/GBdKr/vXSe0tFPYaT4TKZ7gzxofUhf0pLxku6Y67bAcLQrA3Tx4+cKnD1b
vni/+yHBWxDUPfxK3MJDq+wa4ToyghtU0/9Qu39sNPOoNNLGwFEIOD6S2RJtzIiE69JOYhyF2vgN
2YH/B1ryb7dS4uAP8Mixz0E/2nXeKke8iJUuviVjoZh7EJJ1tvzC2ZOAEq5CNBO/Ur/A+xZDQoTW
6fhgjUgRUseLl3TG/qruEvfl44/1SiGdc5cT/PkbY3RGUkUTpivtMsFMvje/W/LLxze4suDmlGWB
a3Gf6gl+PwV+WYXwDrW0tJXRWuX64ztcaYghqv7v11UHUdJaoTkes8puUIeDCVlMIzZlzW8Kcc5k
DyLazO3T8BKCEWwEHPMbH9qVQmjP6skkEy90VVcee7Rbm4Lh5Vr3mluF/Nq6mZWSus4Le4TVeKzV
15D8BScP7izjPoAdL6YRP9h8XcU/Pn6M117UrLZgjNph+WqgUlHBPkOdWVvdWxOON6rilQc15y+r
yq0mpMfWIVTE5WjYQF/Eqp8rXXP6cuDnblWM7Xi0SOgKEY9ektcIs7ixn15ZJHPyclXglTIWDa9B
l8aqLLD0wK3BXyXkGa1ABDYfv4Frt7n8+1/bdquQdSCR4Q2UOv4ISIniU6C+QE9ffXyDK69YXf79
rxuUYL5ZjnPU0c9+5923mLDCLPzzuWtf3vtf10bl7sYijr3DSK83AtYP/Q8dP8yPr37lhDWnLDu9
NcAijPNjW6LvjcVEYGOOGdYCqymyKlyjWbaRZjymrpfe6MWvfbCzlS0gjcA9dMGKzCl+Irik2EQ6
muCPf9CVla1mK7vKM6tv6sg7FFGHRNpgdk9Zfy9s1G2A9wHOF59sNdVsYTfI8qrJJ5wnmsaHpgiw
14vA0D/+HVe+2TmHeQAciLSAiwcZmcOjPAUZPC3yFLxbpI3Llv2Pfdaa9Q7YSbVFUoX5scSO8h6D
rbUF5WmZ57iQ1CH8mlQlu49/zJVXPmc2Y5MtDNf+/5ydR3OkPBeFfxFVBCHBlk7uxuMcZryhXk8g
CxAS6dd/p2fl0Wc1VV65ygtoCcV7zz3P0saCeHHWWieHtiuPNm1Svj65g0n1qEZsYuH+SUAlz1AO
3NUgLTVeNDAE1fJzMorJDfdXdl7Tp9Fmu+o62BLzjJ3axoEzXte2/Fs4diGSzG37Ws6whL7cbaYX
aVO/D3Hhhr0RWG5OtvHKbtvDBz0Zkdgun772Bm2HpyWOurK1ziBUgEgLVOzm7imgqOQpVnY/5zyt
Pxtm2nQvZ2fx+DyxE13K54ZYT8HZ5gGC7auKLEkUJhRO3D6Wtk6dZvCoPMd6kn33/XIDDSuzrp2F
BwIdUKNbx0A8ZiFs2ZA69KzFhg/d0jr3X3uJthDgzl+GSPRx+NnAaKR5y7JxI9bWf8Pc0eWzYTU6
thVUAgoeH5Sh+Q1n/pU1xvRobQXwUM0LbwvBTh77Odn3hfVyuT9Mzz2vOB+2rGX2slp0uGmWcOme
4Jdr9ytTz7BmEW2yg9tVg8la0RNKqt5qkVZw3gKtFvYpKOjMf8OAev+1JmhzvKkd1DOGOPjkQXYz
2m4KW244Wn3t4ed++9A/DoKAtMSdMJbp/FuQ7k/I1446hu2PaBO68b2gUhaCsm0orlpniklpHWqO
Annl3eDcvoXHD8x25pXV1zC9dMkh1LJeDu0IUv4M1UjlU6O8DaxxLneT6eHaVg5Q31KVHq4fsnhj
CHYVKM22YSzztadrk7Z3J4vNbVDHY+/tQg53JA+kDpViif3SC3RdYUsrnlsw5DkhSr6ZHNjmw2KM
rh2dDZ2jiwcBUPJHmNA0cVC+jgT+icH3fl47fBgmsKdN4CSbAxik901M5zSPEm98RUH27nK3GKaw
rgJMpVXUmFtNbLnu94TCdRcGhfBBUrBM5nU8N2sZT9POowsCcReFWTQg2HG+dNadX80QPpOlbw40
U+lhgtXlXg4CITYim4Ndc7Wd+rOn0xBYP5uwV1877+r6wLbosnA61yZx3u1HCqfWwPp1uS9N30mb
7VU2uKKkSOcP1fBzTsJNXsAi4/KzDYcPz/13kSJqmAADhVpzBmm8sWBV2KgfXXa2k4NN7uV3mAax
NsOrXE7Sh6b91MNXZiPmwgHYC45QbSjXZqGpGdo0RxrMVzA2BkHTecpR9QYXGtTUP8FtZKUNhhfo
YsBwaqrEa7El5aj0n9PXBeb3znyfy7vLfXTejD85P+lSQMrtxekwQgERdZt9OsPLtlGTOtlkgMmx
snBvBhvvWAFstjKqDF9FlwPCrj+XRKJFlFMEif/Y4U8oFL7YXedu/LD3lWkQtOBtkRNUVqAvTCVs
RYvdYEEs7o+ttb3caaYmnP//4S2UeKqwnXOgfgRqCI6GNwXLr7ntrulMTS84z8gPL4CpSuEiPoXk
UdPue1pdCxpeURiIXP79hon9V2fx4fFl6S6Sejj5w8HvpqPtTqrucPnRpl+uzeuwC4t6CEEkysBX
TGFtomDbVdrzyvc1PV6b0iJva5mHCzmdaQPu0ESQqW5T++FrP16bzam9EC+scCuGtFf0fxxv38CS
7fKzDRuTLv2bgwSGGudf3nn3laCbFj4cCWyN5v8a+2sVuIGutvMTXoElyqa4YumVGtOnuXGg52P2
SrzOMG50sV1WICjMBxswK895F6iujLKBrURkDV/W0WYuvLiSZLZbhvqn6rZevAQ+vMUpSEF8uPwB
DCYTgS60m62g78Mq41BIlvDecbLpm0VCADoX7A4qhdtNNpUgWnhW6sA1vB3uKhr414jwF7cUQZ+d
cKpy7dcY1vW/ZRUfpqCXgH+W1pAXTORXQx49FULX8Gex1krsTcNN27vhj4uq2zQhMWzmUQx036Ig
AknvMzA46lHkeblPTR/N/XedmnK/y9oUWD+gpFD/B+crP8r9lZONqYu0ud6nI8nzFk3wxAnJ9Mq5
6cp3Mb5f/ummp2tzfR67uUTFGlTR/QPopLQDG7B7mPjz5ccbekZX3nGHD3lmJTRO8uquxi1vWIYu
SrLu+LXna5drUUNMWXnonBzoawsYWxX8V1ru1yajfR5VH0bnYmdCVV5B4pCD20S8jdPc+PD8uvzb
DWPT1qe6BTte2c5uDHzZjbcEv+pKloDVOOHepl4BE6S1KiXTm85f50M7bDFSS7jCj0OAYzkIV22I
sB2mgWJ51JH/LrfH9K213TonMG7NXEpjsOmuMg7DemkhIFUubGWaGdZdW5vM2VT4sIE/NyP9b2Gn
EpDor/1ybf62c5VmDHrTOAcB6tg3XrUX3pjtSFVnu8uvMMwzXfY2OxS+8WQkcWchwSOIY0cIcd7D
ExjCzenP5ZeYvoA2mWus1qnr9H7MC6DXYRvVw601C9fUm58PI/Z/YjdYcSXSb0ScpQ67t+DAfgdr
l/w4OTCihA9lnmx9xB5XeuzzxjBd+daCwTUBEMhi0BejvqFXSZjDV3jNCccQ0ma67M12YRG/WIzE
CE+gyrWJhH1oEZVXA8qcYYRWFS+UubBfXDvNGmoFWahN+MKjJCGZZHEKK8CFvQfOf2eF6Jw8LvLG
63/awR3PX+3udgLg3rNe6bhatWr6dOdO/rACgJNRugkUwzEB8MEuYB4n65dygfe03fzqZAmgZB9X
MAdseP8TqKhxCxXrUztkx4bJfdmXh3LxXgIYXlweqabfo60VRCqrSUjngDEIAMWYfc/9/JhyfnDd
/GDVdKXS5PMVg+lyusGe8kmV3I8xdmKe8mPgkKfLLTANT23NqAoE3FGpQuMMFjXtAJNo+L7yh689
XNvzrZInjVVLJ06sNpoV4vYjArAID1x+/N/gzP9fd1moLRQyrz2Azro6Dn2vuWUEaKWmcEFJLSjd
oooQCIe+yI9ggHZPYSOBnYFaFywfKWEuWcIjGvf9CmgEG2auVQGXRE+CJdgI4f0a5wo21mD77CqS
2Y88cOyXBSSdd+pYMMMbIbx6HuBB8kAq5nzPixKOV2FBXvuwtQ+gyTm3Fkjae3h/njGHWWU/JQVF
uHCCNfVaNMHw7XSFn12MztgnjR23HgCf1LN/p036y8u/WImH1MS/080VZGS+CPy479WmVjbMVEhk
r7lZGEa1ru5DwbQ7+/UMD4mWvzVDdl1S8EYvDw3TsqhL+ySBEQDMkNq4Qv3oLwFeNgxjJSgwavy9
WJ2tIstyebeB1sq+hTPshOLtRaGY6fL7DQuDLv6Tfh9S4c5t7HDL+wZ4pQWMVh1U35c09+7gll2B
/4000MpMML1OW4c46WzGvFDGZ64Rziv1kcNFYaOsBIofjEyL319ul7FftcNLOkv4E/atGyd+Gd6k
sgc5fEK6wOkr+zik3dmptocDmE3OuJRmmCjAVEO2NuVNQ15brpaSLZhw9hg3NoVMSuWwa89KTNaz
Yn1tm/n8kAOf+H+HvTVJjtKnso3nbEZlM0K/k0X/LMMZRI0zw8oQNQ1/bfFqx6UOgom4sVgKAJTb
d06tNYsrw3jQVYRw0ObZMFZjbHkI2iAZ+CKsFu7JA4gZs/u96NTKODc0QtcUun075FWQDTGQ4zeA
T2xFulaA+nl2iunqQd+xe1itQNrXBCMwp/+1fYqtncLG6QV2GDsxggMGHcLlcW0YV7qOcGhIWwiv
8GKYisShm9zyAhBMBse/y883Neb83g8Hl6ytbC7T1otB5k02DpisfjTVTbhrQ8AQCXDQAAtnGYC4
rooSSee1kWAYy7ryr6a06v0aGsxluZF0J8jyBDDHlYNPdbllpp7TFoSQEDYPgOOhSvCesrsF9lZ+
sVJm8Xk4m+m6vhkE36AhjRtLvz2Eg//atjb4Eyjkk6X66S3tG7z03y+3wzSStUk/1AA1tlOGK7jT
XoOsfT5Br7Xjb8r5k4MK0+b6XCzAWWQ5ieHgrjYuzWFdPRD3m99Zy1WaTckGbjh82/VIwDYQlkZ+
UrwkJYzhpRjK+8SfsqgYiNjkFBZG+N8YdUVDQWYQgNEAvnhMfWEfRdKobahqCR8y1uxmIoE182G4
46NwbOMxGPfzuYL/OLVe4JFqH5HZuBl7YJryzv5RM/utaGd7z0hyvTggaouytK9gxv57SdtlU4fd
y4iUOqAabRoRkvB94bbjdhroWpzLENVjukBxRIY+G9sUVtdVCT4cmJ0gQiPUBx0GnCZUZvebgnXh
Qwa+wJ20Wmufytza2rSVz8E0WJsevk8PXxoRup7RrdtkhOsRHKQSn0bFMvKNH65upIbxpssZ81zK
wcsGLw7b5rpVAPk6OdywvKQrj3kDvmdX3SSE/8ZhdD8E/ns79WOUunIBuRvEUifsHi8307BX6K6t
XQVoJleZF9u1A6hWdy0BKXEloGtd0713Pl2rJzYsRbrwER4vsJgRUsRW4AMmTvkJxvtP1gy/QeSs
Vg4ohuVIN231S+7xQoZdTIuq3iyj+1SqcMuttUig6bNpy106FWVaeaUTU6zn0eyRb3ICPefyp/ib
5v1kndCdW8OW2lnqdXYMC0bAWTb9tzMiY1/f+6/dGyXQo+7CHpeajfMOu9Uj2dbX3dHdeztAquE0
3zwgLw0JfP7In/FHPOdghERr3jKmrtVWyLzKwQkKpBdXhFWPKBksvgGeCY2e6JZ2c7kHTINRWyg5
nmSX4B/GART46Y6NUj71fSFeUCPaX4ODLg6h5PXh8tsMLdJ1k0FT5ypNsXe5ngfTN7l1cfvt55Vb
u+np2u1pTrslYCV34aDq3PgdXPvSECQ2/nL5xxumk66TVH3tdckIPbQYHruzST1Aez3Sc6Fc2dkN
Q10XS9bhALNoCo5MNwHznc3JLzez16LGpl9/7rQPB6JEABIDEpkdk7nqsCGNV4E9yLP//9PUi5Xz
g+kLnFv28SUQvgAiJpy4CJ7LgAAK8JLCUPJy/xuOdLq9qw1spgOViIMKYJj5wQ+0cTcEQNRB3VjD
c12rx3JNt2pqh/tvO1J/yR3ZOhiniv5pRfnTyeRJLDxcmXWGc5YufORnvIlAZUBMR9aDs9y8Shl+
C8NhZ7UZar/m/jcd2/fL/Wao/2e+NsdrCBLU2LZTLIQljkM/oEik8OGcBt+f9FCEYfbcMjbMDwuA
fQ9lkYEtjrDzRBBhCz1Iu0gYbJ0eroA2r9qNP4LSthEjAUmFtY46UpmFh6D3xFsd2GcEGbxmfhQs
WGB/XZKk2V1uh+Gj6FpL10OML8trEmfFc9e+E4LjWP7j8rMNH0S3KR1DWXIYzZE4zYYtAxDR8fMo
7F/Hyb9CHZuT/Ln8HlMbzsvwhwlSlwlUqCPC+VVxzeYUuHDvCgaAKyk/wwzRBZh0kLxNM/TQOY5P
YY83AWFcZE7UTldNeAfCc8ThjHu5KYad46+r6YemtOmUsA7WLvFgl5sibY59ymLLggGg1aDryJdy
aQgp/ttjlR8McK/ouzgA6cs/n8ht9zDXy8qaa1gWdUkmh+1GMELKD3Z8vWtA9Jw6tfcXqJxWjedN
31xbTGBwV0F2gQpDCz7KAfIctpVEgE6tTAvT0NVOCTbzp76mSGWC1hoBEws+C9uQ4s2Bl1FZAb++
dlgybE9EW0ZAmhxojlUhZrN3i1T+9Tg0X9u5dTVmEoa9T52RxgqooAnuyTbOBZ1cOXA7piCarsd0
CTyOmYVbTieddJvOFr1LpA3IB4o2jzlos7/GerJ/JMX5aNmEiBkA9uMnd3Azwe8ZgCt2swVEq8Fv
4D8L2iwR4QK2NZmnQ7sMy5Y4xVgg4AjmbJFDRYWJTfg+z7LggK2WnGbQ6b+xAtCZyiM8Ukud/leh
zGznhLw/5OWZDTWCnPTghy7fQwEEtmZrdY8TyoL3sGmZ9stM2CEflmQ7Aqy2kwGX+0S16jhM+Xzs
kY2PBNLOWxHAzamZRoYIoeBHt6inDdCRy0l0U3WiyCBeCYDHI1KCDV0BIHYLyJP1uyrki98M448J
COKD1SaQCvuNu09GWp/ITEu4bHW4EVqzmMDPGgY4i884BqfOsLPZpG4YRFAD4FUlu5EgFDwS4WEV
VQQ/vwb0Bvk/3PRhipfab+FiH1MLWT979P0DzPPKLbBDSxt5Pk2uAyf9o1BbcUOW0c+3Khz77aRg
vSZp16NMyANiL1PkESDI5h6hyNwB+VsqXLfdkf7Xp0G6s4ohf+rKCsaqnqD5DISnAHSyzlobaDmI
lGtKpu0oUVYxSGJHJCzrO/j/FnSbQIOaAjwbll/TXDFdrgtvVDnYRaDAFh1tYCTtAOe70t3PTcfu
Li/FhhVGV+1afcFBRmZNPHkIOAqE8eARivLuQsG0+PIrDKu9LtcNrXaiAcIdsRMMO5g4vky09jdu
Z+Ubd0qOrAzrlTeZGqMt+C0LUFeTeyp2Q2kfF2Cl7/o58yAfCpbXy40xLPp//eU+bF0hUQB0NFLF
nWvN25JUYYzouXzoXRJcy3GWKycv47qjLf1yUH3VgqALOd8QYDnO2XXqj/P3usgRD7R8B3hfxity
31mwkY84TPafCydk7sreYFiyPW1vwDTJWvCU27hTcwaRVrsPyiBY+VCmXtT2g4BaIVoET2nwme4K
Wf/qVTBEqFk8FLzzVk4ZhhboAl46L83Zd7GNFUhzwAAcg6xY6RzD79e1u32GRTuxKzy6HB5pkYDC
5fIhAp7hRNKh3F4ea6YGaCc+QCFAPZ9JGzdN1oDzYG/h5/fna88+t+zDOM5HRzqefzZzyGp3F+RS
7JGFc1fkin9tWT8JjujOncIFxw24Yjee7AJAtwa1+6+w8nd+T16wXHVYk2+A9htufbBlN0nX/Vxc
D9QK0tv3Vr6Qbc+l+7uf2m5j9Y3/KDJQ7TyPwVjetuiWjPn0TdgjtgRe2r9DVzFUAuL80tuFfVRi
9DYWCBabJvF9lL65C06u/ewP+yVNy5WFwPRxzv//2IFtxWsnU32MS9HPwe2/+Ulwdfnb/IVvfdZ7
3r/P5iocrNpeAOSauhsfZIhxg/IGpIpbEXjHWrrWPVC36g8VrKwjhLj6bw6So28iadk1KuHqA2IZ
xS5QoKOmKMU+oJ7E/+HLIvuGeo963wrYK/BwTvYOLHvLTY/sdCxdUv+QS1GDHAzXPQ+b/q2dcbUB
k1nC9ysfD0s6t1urUbjklCMgJLkbYNtr6nZH5QClg48CAhizoDipKwuUAWftHSChxUtZCi/m45ze
5hkC2EFOnS3QhdlJBsPy7BFRbIbEtbcy8bsokKhwCmZRHmmW8m9lESRXUAarjW2X5bHx4ETuhrn/
AuAAiI5sTHdVUXf8EIreAsV+nkb4ySvQrSms2V6JEjbg1zDUKI6TDABmRQEIFIcya0JEcQGpnXDY
WPlu+DyffTZtyU5kMIo6ZGNcg3Qlfgwjonu5DQy2wvnqi9lqV1uXXe6m6SLnMXbwPXewtx9v/S5v
IFmYfkJ0jIK21oKo5nKLTINcW6dlkhCxJN0Yp2nRwpVNOc8Dm+uVKWS4fujCbDoDRdGWDJqIkd3b
XXgFOd+JJ+JhZPlBVsGfGWCXyw05L5mffBpdn80FHK3SZnJiz76bJxAGG1w8wceuglcojVbum4Zd
QRdpi2wJpqmAvGtK7B+TrO9mmFClo99EfhmIlUFmOOPoam1vQIVtmQIGKABlFe7zUB6TVTyY6eHn
/39Y1Do/D9K5gCF/BXZqSwAh8tIIt5CV324YTrr0OmlRFAzcUHjCbomC9DTYgapdr+zJf4Opn31j
bdWcQPZxa5FPsTMuXh4NFETrrgKqtaom77sPjPZWLjkwMrkAkcQfl2qDlBWCKEuS7jpvtJsoefGj
hEQuwYwdPFCW/hQzcTcO4Ba7du44j/wgB6CcA/48DDXbV2k1HUCMsx9E70mcNITaTckOtrjDzZgu
/JDJSr7Dvh4puRnEVuB74cRfQtwyKkupDUeR+fc0J84PlZfFPaTw/jUtLXIUxVi+TkWSXmf+cjYF
44Ie3KCBWSnq4vMdHGTtawq8OYuWnqr7GhTR4+CkcOlDYiL5joxVuJdFYN0uTdLaK31s0hP+Lcn7
MED6hAKm61Hr5A18V7fltpEwFUdqj+Qn2/KfWfKa5tNpQG0eey68LhJFvg3WzDZNC4a29k1NgmR8
I87Dc/rt2N22UDkIq/6Bd+qJiHxjhWvlZaYFQ1v5aDKEiQJbIV7mYgdfgB2H22KTvZfOHNXq9+VV
6TytPhmxulS956D4IKSenAg0TgiKbmarjLx8rZTU0AbdGtYNvClllW2dJoLoUSUiB+E1y+FXOcwQ
O/trZ3ldse54NGxZi0bA/mFRy9bPn8D82VoyXBl0pl7Sjqoq82sf+xyJ3UL9Z9dijBbp36Hqf00Z
anrB+f8fBnXl5kMwlchDKphjdAyIHt5vePp4+SMbBq2tHRSpJFbm1GcIl0zgKh4sC4wusxhe2W+2
Nz6B2nzn9mJlSzU1RVsD7RYwjrKnSzxT0Lab8g4hhJM9Nl9si3bCIU7vjlk6wwYxm3Zl0UX5VG14
uWyywN40PdIPKOe+3G2GvUJXr1tt1+BI7y1Yza2tP7BN1a1EDE1P1qZ2g72n9m0PQmBcof2yeUx8
9vaVH011uTousc3CE9XFRd2/uhV7LRHrW+mQz08XVBen9zZxz/WbEOgGlY3wSbvNmpZeTSLxd56c
7i634PMBRHWJOogy3A8t1qEqNStiycvkHgK7fgNQib9yvfm8/6muSfcDC97xychjRA9/DJ1zrMKv
2RZQ3Ya1DCxXzIpZp6b9ZbkSZnlH21073pt+9/n/H5YJ4sy+DWYgMAWLtSX9iS1rC7Wp07VZK32F
7Gdfgi/b9OlzoqQP0zJe/krbOlvpdNMrtJkL8nPbCwLzvPOx0ZXVNl1eFhguf23UaBuzPSlnhPt0
cirZEC1eFWVI4LVB+MWhr83YrigBu7OB2PItiEdBh2vCBy957DJv5fcbPq2uzvYYd/rMB2owHZU8
+K017ztB8pXLh+np553hw8ChHoASDRzXTnxatimlOGf67lp01fBhdWV2N3iO7wSAGNhnFw33++DC
Cm31QvD5EYL+nzQ77Kq2bDIwtMrx0GRks0Cw1vrTscrvaf70pdHzfwJsZIYS5BTYaZGLOJE8cc5B
/WYLMB1ZSW+aPsH5/x8+QW6jwKNzxzm2nVu+fKuXn1/76drMXfqcIPxxLrpGpi5KwuBYh9NN6fGV
verzwwMNtGkbLH2VgAeYnBK7mZABrHc8KR7HWh7UXOyF6+GQXTf7y435e1H9//Mo2L3/9pJDRwSK
Am+Ih++4sIgf4asvI6uO6LWHREjU3thP09tje4948/J4+Z1/zQc+e6c2t8e+A/nRSwWqQeW4a1RD
cDnDcQLZZ+Ymp4ZN4oV5U/gHWNf5jUwNDh7WwB5QmucirNKrfcGXZdd1YZZFbCyRorHyrvvTTfyc
nyq938DlenAR6hq5CcdS3tZJjsRNj4p2Ow5rx7/J5lAhvIi1a9h0wZCssQcNg05XdtMmdwamRBnX
MAmpMuemrujXMqpUF3MnFDiBqoSNZo0QZCVsXLvmP5c/ieGgoYu5UxTk2kPrOnFZjJu0/JkrBzDi
OMvWXGhMLzj//8NkxCaHOpwBaecpJ7diDuDhUP6uHSQ3+Ux/XG6EYeHSbVpdhmig5+GQ53sPNP2e
lqCRFf0mQFK2XZucpnZoi0q/9L6fL8hq84nsunzZpLazLTqycfK1rjJNSd2qNZMpiNCw1YgdS5Gj
I7p8n8HR9o3nuIzyIVH3lnDoaRYjqMalCHZlxSBsgjDHPiFUgdyBn3gRsfvlOelQA9jRsj7a4zSt
LKymftYWqKpxBs5TKKs6mb6qeXCOcO8KN1XD2m1upeq+tFZPwIat7m+4/MO4yeGRLhOQQQAXHZFa
h1qoQh66+HV5xJieri1EmZuEmUjx9GHhG4c3KIt5GZCd+NLTdbH0nEBDSx0YOJQDqxAxGtSus8l4
EO4g95dfYdgrdA00D1oQh4UisUXnOyKlsyvEsC2ZhwNBzn52Tn4YLH97+WWG3tIl0W09WMOSBWPc
Wn31AsZgvldCTXVkh2pZ2fwM66eudrasOYWV4JnUsxxxw4kanPy+9uvPrfowknjt1gPPCTY69ksE
Tz1/y8any482TAhd1DwXtoB1WjvHpSMPIXh7Uc3BACvq5J0GS45G4Ax7+VWmb6AdPhx/sOfFwzcQ
eTXsqGpgdN0A+0KzaWV3Nn0BbXarnI0DQY4lzlP1O88tgLgS+cUZoR02RNWIocst4LbSWUUwq62y
KPQL/sBIRteK7UwN0CZ16gXAlDMC7Fs67VCFcecN2f3l3nfPnfDJyUVXJOcVH2iW5AVyCl3yLSgk
iL9DW9vYLLPl4Ck6b2GJljwvErba8O+27U0tw/xWWP5wFHxYdpLT+jvPk/rUNBTRzMBDSYlf4+6k
7LY+ekNYPEywtD7ArzvbyJC63y//doO6AIyzfyfA6HfjmA64gy+sIts8z/+wscGFnP1EWer3ituP
acqR9Zl/qFSthf8NrCSqy6AHEO/tkIJJl6G8STVQRSmyQQXfrgcFxklQbFwEeb3NoabZ406MAx3i
6SuLiWGy6AppkojMktYER8MQQVYkaqZdDbPwLVSz/spsCQ0DQltVcs+mYbGEc5ww9aoSv8ARtlsi
PtbXaeifCkByIzeY7ghF5eXlD2k4gvjncf9hIZtJYSs1gM1kFW/+RAE1/p60t2W6tm0ZB4q2xmCQ
4FtlIJMEJN1Umb9JrX4nbDdykxdv7nasqu7T5nvSrOW3TC3SlhwueS48Hy8kbrdzrB+NTfZFcq3K
lQOL6fnasuMoOIwW9rjEdnuzVPy4nPM9WcwGuqJ9ML1AW3K8POtLlxQ8FuU17FWixn1tAyciazVA
hufrWmYUzBSgrHOwk3ISCe999sOtS94JWLWXx5RhB9MFzU4ni6ThJY95+Zb2z1aC2hYmotSetoHd
fG31J+eXfxy4KSlINmCutPQnjo3Iuv0KsFdeboHhJKSLmesuqSvbY2A0FCcqf8q+34tsinr5JBSP
rPzn5deYOkqb71L0TZCkgYO0X3sczvvX4kF6wdI3yOhgXWDxrw0pXcgcMOEkyWjxmI2PAQrKIAbb
FDOLcAX+4ufQprlf+bwkDNwEzuFHMvi+3EhrvG7mVTGTYf3VHWW7eUpH1s30tEBZviGWNUH339Ib
VKjnKwPXMZQrUJ1Xj3wahQQIDt71nNETyjT7LQ37eevVEoIjeyYoFFXpbukckW0sCk1iMIfeoVDK
vwIyajmULPO+F8ilIuVQq9PggGhe0zrHYZ0Dt6IG58qqVbmFHSfBQPKTXSonZI16li+3+QgRGxl5
AieziUIX2OabaSbiyCcIlECN4tc9paiPFGHytMCH7Laeu+4Kl235pBRLHuAwjqh+Efg7GbLsWLdN
eMhBEYZMtss3dHDHTdZb/VZY+XvCXAmiKy+OSyGbaBZhsJtCZ9xJaKLiKs2H/Sx69Rw21rIr3Z6f
UsLKfVZO1iafhvml5zzbVVU37ZvWSQ+sVsnRKURypAkrj1Za46mCs/IGRR3uq6rC9F0uQRFGLZiH
vyXYBUcSjulhqPHzpceCLKqTJtujIHLYuwzaYcC5qhe7WIZ9DavOvQopv1bCyXaeKO2nXBTplmW1
f5/1bv+QgnWxK4c2vKpGwV8VDf9YjiM3rtX5G0tUxbZIaRhl9cKvqOcwHIdGVCQR7m18O62Pc9DS
13xm4r8usbMXFgz+dijSIgpn+zargIuCbVe5r3zlXkHq/ruD/viqysb6ipNwOiK9KzeBF/C70s3n
q5zDgQQpfWdnA0j6KGeJ740SIidCmr7fkRqBysuLiGk517aLgdlLiVz9HLPUnaPOabuo86fHtiBQ
ancQjV9+jWH66TL5bhSC0bEQ8Vi1d1mZ3KWDeCnTbn/58YZW6Cr5Ku2GvmMAZaj2pmd3vEe9ZfCW
BS+XH284xutC6FCpQowZ6FmiYEhplk/ekLx/7dHnFn3YiFrVgw/oM7g5o68rfhIwRv7ak7XtofTm
BNtD0sZJFT4q0t14c/+1w6xuPYxSNoArFcLZaTtHrOs2vcM3nbvSJaaxom8GqlQztNozJIE0ClCs
yqZ0OyVr2RzT491/e1wupaMWgAHjhWB9zjI/2NQuTsQJK9ZsYk3DUTvk1TNA3VBE09OQgImGjPUf
4oxPRQXrK2p1V5e/r6kd+sy1SgFaosdj4j0FyQPO3RNb+b6G8a5Ll9suAJOndpp4aLP6FqSICdrW
xFlWPrDh4KLLl1PaZDNr/DaeqIvaExJgdQU5eNyHiqRHFszzjWO3YliZCIaO0n2HQUMVallg7kqX
9KRm+4oOcPwc1symTa3RZjBY924icgtEFZmLU+YWYhs0PrRfFsRQnA1k5xZ98filj64Lm12Z+SoB
ACye2M8cZXIAgc0ou7z8cNNtyz2Phw+LEeK1SiYLnh6mCG12+WwfZolztwRZ4Kh84WxCAgXbkKXJ
VSLd9h5hLGvlkGm4vf49U314t/QLKesK8IKkR4ppZozucFP2940fRulSTHuadfI0FRM7NG3rrIx0
09jQFoO0ghf5dAZRNfIBUtY5h8TOX2mR6dnaKuAFEBnUsqYnN2dXyuPvzlLdlM28EgAyjTtt/hdV
WSvLxTJZT8/F/zi7suU6dSX6RVQJIQl4hT3ZeHYSx36hkpMTELOYxdfftfOUq2M2VbsqL7ETQEO3
Wt2r1wLKYB5/FejtLuQr8a4ToBImRLavzqgDBTUAJcUjFc4Pv1Z3HeP/XN5wKzNkwmIhCwV+wLJW
EDhx71ip0Rjd9MHM51+Xn7/ix/5UNf7aU443SvxJcU6lzUPO+Fc7s75cfvTapxtWX9ttMaLDs4xa
G8A296MHS7siG/Oy9t3nl/713ePIwDJUUpSLh/5UxyLM4va6TWliYNs2GW1oIiAPVYgACMAgTftQ
sK3M9tqXG2d3Igcu2pG5t7Euy3vo9gFt5qRb6ikrF2sT/pnZTcsKSG5FurFFwLV1cpL0TQPsb/v1
3gfTC2hutrpT11bYMF+kzkk3JX4ZoaMvRFkrXECwYZdbqeEV8/3jg/9a46lzJ/C7F0tUEhqCXSJ0
5jiIBztUwLE5QodX7VMT46mY34l8mMdIgi/hBk2H9ZPPcToVvqt+XH7FyqqYOM+47mzOOaxsFOpQ
yQZXpUr8mCeJq6afP4Mh7QjRh+sctgn3LEFjQUDcU4FZ5JszPtX6NWu/Xh7HyoqY7MQ2ohHoLaAr
TE3kR1cgtQVWvkAlY+jI7m5gEBy6/KKVnUUM87Z7xxqW2We3Vdo+p7PzdbBa9Hg6x8uPX+G6FCbk
cxkQfsRlOUUcKNWoIVkfiKaOT141NYimK78IlLLt3YzeyIclZROQasPsvrraJm8+8XoLYbcQL5PF
2AF0Cu2RaXuw9zV6tvqji8aFH6nUwrpxZ7Say7jK7mPPTfZlnmVIAnTuu9/2w11nx8Vxgm7t74bR
9t++b639ACjlTW454z99kpWAvTv+XRoXJJAdcV8vj39tHQ0flHOpvLrIobFU8IjG04tash+gSQvR
Bfqqam9ju6wE+cQIHRad5z4Cvxo5K/kNEKIT2qag7Z69WPUWY++KNzVBqGqqknhRdI6sWt3ExDrl
zmY1eyXeIkb44CUgiBriuYmEr9OTkumD6JxbEDo9onR0KhewkI4t5Lrr6wCk3ASnoumaU5YUuFS0
3x0IW2h0+fZZMMf/Xl72z62KmwDVKWYataweHDr22O0ybauvvt/qm1FxuuF8Pl9y9G/9/7nsezwd
q3wGNR+hu678NqS/bC8L402VybUxGFFFNaKQncjKjliaxgHyeU/trF8SlKE2joM/ofx/q4bchKgm
uUZioCjbqCrC+SAf6C0LuxBkC1ZghUjo67DbWffojD/Ewe1rsosfyjcUyzZe//mG5v75538deizV
My0K8Bx5/qS/arDbnQrh0C1toc8tn5vkxwItcF3T5QpoFUCuvhPv++I8znGxm35d3mNr32/YfM8V
FcQB5IYUy14X801W+zfXPdoINxLaOvU8ZDSCZtErmmJfFJk2MgVr29Yw9UxJu1gKPLrOyOvowaLH
6qygwrM2QHed2ljcldk3UayN0ugK92YddQn4zhrq+W+KSOtjcs5J0kX6v7mdb7F/rViKyTecsQbU
PiU48bJYoyDxbz5wxH6/L6/FyoSZoNZ+LFMKuq82olYWMgQBWTYHhXgry43F/pNJ+cQMTWBrQ1u7
Atc0NlLIQu/bdA+kY/m1D57AdrGHJvmJvvdQFXslh3Jn3Vjvw1v9Vv4kL0jEuDv3pgivE/LgJvgV
HQM5upJBH1TiquFm/TkqGO+tHM2sl+dyxWQ8w+R7wfyFQt0hUolfP3iDQGIeeZ6Nrb32dOOsR8Jd
uOWY4PMd/yap+w9r9F+u+3DD1vXY2NZiQQrDw067cSs2fhG2jq8LAvl/wK585HRAf3hUTtmt73r/
on35F3H9q/jMuGfYfIMaP1pnsa4dqYEor6Bar0IybglJrZifiS1VDIUQ1P5BSxPzg2v/tCBN2ujr
4h5uoktVZZcWjR0n0hn/1RJxM8jueHlV1z7cPMKLqnbgaXm0AFeCQD9odBmkaqv0u/Z44wBvWaUq
nXegobWcx164ew+Ym31bOM2V339+8V8nqIcugSLLXHBXTfQEWhtUvVSG1H72fnl+Vpy4SQKcdTbl
BIR1SDByCNZLEABJ8lTTOQ2seq7Qym5tBFMrpmtCSweR4EiKoW3Ccgci2q0GpY1Kni4PY+3hhvFy
LyOLO+djNGfTbgL/Quonu8uP/vy6y00YaD+3kxJo0Y36sb+h4BNwmikSKftOZ/WipvhtjrdO1JVz
yOQCTny39e164hF6eb1v2kcr9yzGdOeBmXfXOkO1vzykFS5dbsJDi7YkcQrYW8Rh1ze56hdc5kpk
YCsnOxGSiZukF8Mpz0p6XxeNvXOdrDtRrxnBDzU4XxMbSarL37KyAU0YqZjzpaw8cIWOHHo6qTvW
B4Aw86PSdvmhZ5KjDVluZRNWJtiEkdZtWqExP2fRuafZ80AL1FRB3qN1edlC4a+Nx/AIS+GiNu5m
I3J5Ype6IGfW09FzLWDNfrvZP9dNmuEVcrLIBaTgUHYBAUNWf7e6nwuTYTsPgSb+hutZsSkTWqos
FosqBuFcIQYROqKQgYjVRl5ydQsaJ/mcKrAK9jAr4uR9OPGlf67LtHxBdZreZ8KHKgLPdHLvFY57
LEvXO0gh81tXdepeWcWCRESZVxtecG2ohvvovJYM08QZxGOK+3levsQQQr28VCsnhDDifM04Et55
S6PUUXkwuuih6LrJ2VdgiNyo6a99vXH2W3HWZJ2DeB9CrtClWnr30MyEP181ABN36nkih6ITNnQN
Zh0rfm/L3z2gkpcfvmKQJjC06vOsj4UEMnoo9m19P2qya9tfvvN23fPPVvrX8TlCYqku0EgWpepL
Su6yqTwSVoC+TW2cDmsDMMwd+MrKsgoLUaM73AxumgdiGV7P4q2U91vNyT6+9pPbAzfMvREMVCgt
1PcK4LKCvHT3bjzecMvB8VzcNaPVBci684CW7HB53lZ2rQn0rOvY5q2PN3pzB7MnUDmz3F9g6Hu5
/Py1aTOs37VFnbkNpg2ezAk97bRhE3uv1JugS9Z/ue4lhlXHeZHVIC5iUZ2M/1o1WixmcVv0/cnR
egPeuTZPhnVXPnV8wKhZdNYHS0EHWedj0HK+YR4rlm3y4RaTBMKs7KsImuVvdlK9KIYQ9vLsrHlg
E9nZQwRk4A2cHtBGj65l/VDF9H1mIDwqB/jdIfaCXNjfXdu/6S3wK/rlqz+D5vAs9Hr5E1aG9x/o
ZyFdh3vnXYbo/7vXzOp9Ad3cxh5e2WMm5rNCQDgzMFFFUC54tYs2A72MPPEeNIzSHzbc+9oQzi//
y8FUQ1HXzoJD0vfsO9ajbsDlRky7EkmYtLWy7ZIO3S12RJtv1fTAe4rixIskbyBe3l1egJXY1kR6
Vq5GB8QEtlGIDj5XAw+VI45D5j8QaT+mpX60tPhy+VUrlsIMiydLRXUMNDQaVdQIUJ9M0UvlDYeG
sI0r8NpSGOY+iH5KunwUWIqfpft14o+Xv3xtHxk2DtkasMDwnKCEWrjQKnOXZ57m2W7x2gwsheV1
AB9usta6YGqFwjy+38JVtR0PHHz+SbYx/SubyQTkdb49dHMF3loxyNC2geBcRkiJQLGjfgVn3v7y
VK20XHATmJdmaCCWCSq2oIZ0DtRJ7Pu+c/0XiL7zyEXMU+6LKS1A/ztCMywjXUdDHQP+m8xDe6Vb
MeF7JR/jZYnHPgL53Ifw059QENoItVb2gslf6vESbRVn+l9dpMfBuc81uklfVb/FVLmyh03y0r6c
clnMeH4+QsOINwHVvy4vzYr9mRi+gToekXlBITsmS8x8zw9L0TUhGJWaw+VXrO0xw8RrSAS7YOzt
I1m2gZI0kLXzSoW+Kae7Ob6uY4M7hpmzMbYHwH95VFsoZNgQHbdV0KOeYacbi/wHmPZJvGWSkc6q
mYuUwak3OwzgVoTlbffV/Yna6k235086ZPt8X7zKZ++dvPr39u1wl52K5+Kj+hB0v4UqXNsLRliP
Pr6hlC1gc5xUX1pHnPRwHYEGNwF/6PHC/b4nNEIf++NC/FdrAoo8ZbvLG2FtAk3E3wBBwKpXaFXo
k7begRuz2kGZKH0Zim4JGa0Fgzynp9Cyq+qnLB1KINUn+eD5xXzPc7bsrDxvdjYdALBLE9SjpFd+
4H9MN5bMipA0iwos1dVo4fM8O3TY0H/krJ4O1pJVe+7rMQ1Qw+bhAN3APenV9Hp5ZCv2/x9s4UzU
OMaxHYEY3aeQUVK7Zn5P52sX5vzev8KJpp/7RUwoatopewRb10EUKdIw9sate2VLmXDCmiOw55lN
I79Py4NwF3XMauJv2P+KizHhhGVBoUFUizYqJfm3KcDt7JX6gfRbMKmVa5AJGdSFVhwYmiGyGaiB
0eGc3djUdvZu1tCdbNgx7hN77/jaxm6bv11e8bUpM9yNcpD8mzyw4k6N/QFliV+23DKTtfkyAgs8
ti7ZAitcEsr2havI3i/L/AkFtPZ4+evXXmH4EAFiOeHLlEZAcdyngj7yBpqT/fxx+fErHt/EC1ag
2G2Jhp2j6/u2y8WLsNN/QOP8He2ej/j5dZGwiRtMbOUkJV4VzbYtd0L4eZB2kx1Ag2tXzPWb7Zcb
iaCV+TIRhD0swrOFNUWsGV6sbt514K+dSrmRS1lxHyabpq2EZU90mSOfoD/MmwKve/fQoE3K6zT3
uH0e2P85kApqwD4a/3Gz6ne15P8Sb7QOOiu28PRrYzgbyl9vcC3JNJRsz7QIxQiFhRb9STmIJPd2
XelbH2wbW8mhtcUw4omOqJpYXglxensa3xYI7R5i1sW3I1ic3y5v4LWA1YQYcki59QWIbKMO0qXH
klTLrhXgN6FzLXZ+XFQBmVt6k6Gis5tEnCDS0B4SranzcvkL1qbTcAKxrOUgGn+JGNdvoLV69ipQ
Ag659STrLbe/cs0zsYeZLammrcSmWFpx6IGTPUBtLd2Nk7b3PS2HL14ykv3ikGXjzvRnv30SQpk4
xIT4Sa18hUy7K7ybDrLz321SZY+eLbtbni36q92Kd+23EjEIVCIDOyv9hypN2/si993nbNb0pEG/
E7SxQzf8yMqGMpGLXpEnVrZ4KuLWuGszZ+e56Mu7joqBm1DFHHj2VtmjHRXObwtNhyN4q2mPtRQ/
nHiLCn4Fs89N1CLUL0g+OFDO8Hz52jmJ2hWuPDXt8EwpPwJytS/b4li39q+UWvTm8iZdmzjDq0ye
j6YHNYDPOBX1vmu8J9y2rSCei2Ej5l57g+FVuqGp2SRAvgG17qn+YdFb/9p1MdzIgryGuzTWHMWT
cwQ/w7GfFVQM6x+dqPaKjyK4PEkrlmwCBHVFhszpJYl68cNjT7qbj0RXuzj/fvn5a1NkeApBqMb2
TUgkuP7i4s6uq+5LB9nby49fyweaCMEkB3Uo6EKhMjBKDsJ0Xt746FI7VjRN7kCsO9+l0AP9nbfd
hPyQIkeRAXOalKoPPEKSE6jBriNWZCZ2EBD4uWiFnUdoUQDt9OLvmkwAreZlXy8P9vO1AqDj/w+x
OVMzJNpJDuyvfaxZd3Ay97uzjMhb0K2s/eeRIzPRg56wC8qQYoloTm+rwQHobpmz3eUBfB4LM5PV
sizTHpK01oKG9g4KQG4grZemdA6O/jJbLoTq512xBc/4fOMxE0NoQ9g79hoCDgM5hYOX7hr6Qbcg
dmsPNwxfUWa5njxn14Zhj+6psLbkbnbT/eV5Wnu8YfyiYg13HVDIcpqGk3M468zk08Z5smIyzDcu
BxIlvY4piBKmiRRf3QW7NpgqmaQhOpdRSSw7BqC3pfcFWtuP3sz8XZ4vPdQh4nTfZWQElUJ3lXuA
TtT/b2m7pKNv1SmJnPaZgjzNtu540m44h7VpNO4RCUi3RFcjSqFgi8m7j7Hvg6G87stNICGUrJYE
KlEkSvoU97dk8u8HMI3fpmK2N8xlxRZN+GBJkxzpYb5EeTXuYpkHrbpO7I+Z4EEkG2qvinEgLzrd
SQK+dTTpgTLwcHkD/0Hi/DeSYiZ0sE9yAK16MUV+LPUvu+/8NqTLWdgw6Tu6R43De19Y5+chb8SM
ZcEdkoWAXqdR58wDGL6HVngBRyvhIY7d5VaLbNorf4rvkxqOO3ApJFkq11WhDyL7r9ngzeWxALb2
gZ2R1QlJCEQ5Kn2yIQ20zzLK7gtwD/yIWRy/M9XGL146d/uqouJmLFQZJNbkn5wR6KGGOMOudzs/
Cdp+sQFBLrkbqrGOQYZv99O3gqXWaWjT+hkQxPbUZGMMKu+6AMykbl78sUdfZd98aUo/2TedqwFY
r+NvozO2NwgvZdj5oGtuMj+9Uw0hOwrcwIk3ef7LzehwEGXh3/agBP69eE0Whz6pu6OHdkIgHxt9
Lxo3e4yXuo4agLx/zOAm6gKnjJfbokiVDljpdg0umbJ6vbyWK6eOCb70S2b5VPcgNywGKwB5dh7K
HHogCxopwkTIjSvF2mY3XGqr7dZGYW8GtAKtTKLtAGYtx40r/9oYTIe61IiYBjwcBZ1DrL8g4XOU
egqn+Z/Lk7T29YZPLew0qxXaT6IJsLcAXajDXZO680YGbOXcNGGYWWzXxHagP6MWMqCWmYz7RUt6
SJQvooS11c6RefvF08DHBhLZ7F/XjcpwoKkDYNl0rhP2OW5ahaJN2FhoZLvq6SY803EqizrTrKKi
oEloud2z2pRsW2khYCY6EwD4pCm6VkXONI7ANrr2k0SH9RNN7fSbaBj7yKGgu5/8tHwqtOWGJG3G
B+Jl1akFGBgc963Lg6xJLXyZhWyXj1COA9r10KLBbyfsmJ3iSfEHb8ymmzbVw45lM+i00Wm01W18
jus+caImyagWfBEtcExR0UE5Mx/QgTSddTNdt7kFs1oXUAfICgSFu8sLsnJeumfr+StJUkJkqK0E
HRAYTFOQ+f1DBuq2MIeg9HUvOL/4rxekEBu01KzR9KSsYccHj4ZtG4v3DEJb1xH+MRMbiu6vhngz
VO7BC8f1Egr/5I7dRkSxtiKGH0lqWoORb4rRQQ8qUUAKEv5Ah73Ayoz9P7J7vTxPK+7KNbwJbcjE
Wq8HRY2ng6VkAZEyKLNip4rrMMDMBIi6C5mKUYNmDpxYAW/vrOKBTBvOcO3zDbdBMwFmnXPCEFso
ytKjZ+txJxi4hVl1XcsoSNn/fyuV0vESZoGAV/cgMKhFpEQfxtq9KnfATICnolBw8qUGFWn8xsQU
WIggJft6eXlX7MwEdGYl53Vz5t1tG/8BTG4sUCP/JrjcqiWvLIBJCtprlWqvsCEl63rDEczNX5xs
HO5KiIjuqA/apevGYZhzpxNk/DiOpYW/lHwKuPq25FtKAmtjMOIBNF0OLhcIO0qZfuAi8uCloCkR
VXmX1ltySGvvMMwZyg62ks2CO+KYiDAnkD8mrZ5eY934+4oTa4u0YuUAF4ZBL5Ndi6bDZSGr5W3S
KVDFZ4jafAtOxLEDi3YnT1kf1jBvpTLPF6hPzg4TwdlRO5MgL1cRsdD4vzQzpNwQlbsPQpfQHpjn
uvq6pG4HhC+UAJOJ7yHTme/BKLl1eq3tcsMLuJ6fE+R+5qhqsrAmSUiTnzldwst7b2XpTIAn2vUn
uZxtSJXqB65c9j2EP5sDn2fvn2ROt06TtdecD4K/TiyQESvoKCIdUrRFvod6QGth9cZGoSPAolv5
0ZWpMjk/S2VblpdwO0q9DH0e/V54XeA7W8oNa48/D+6vQVSyrxJSl95tB2q2nFIb+hCVvytBmxJc
txqGJxg8u+Ci89xbu5sCJl+dpg1H1Ozi6zyNiezMoJQ5olzj32KqDolXPTQ+OfZDseHtV8yTG34A
jTssnUschgDdqtDtc33TJ7EcAzSBW6eJqPwIDTMQ4/niV1s51sasra2L4RVA72f39dT7t3m1vMGz
vbKlfrT94fW6RTFyKzq2q4HNEOwQ/r5JWeDQEsR8zfuUgXjx8ivWRmDYeNV2aFUSKM0XSO/uVFvo
U6fLJCRDep2CPDMBn3VVimrJMrC3nlkHPfB42T6ktW3lnuym+X15HCsFCmaCOoVgEvurRfpmDDo/
JPpYQyJTBroEBWKIFYdBXn7Vyk3RBHg2pT2BzussF5kNj7Uc773Ffb786BVnZVJ6TqnOlqTrEF6D
8axOnYOXfThJH9bZFqP52hsMO28YlFmgr6ujon637XTXnlVO9L2EytV1QzBO/UmDUwaCPhrIdCDe
p046QdUONaRISSgyqNdffs3aIhgGb+dzwZMxFuCHxU0HcOIkmFnycvnhK0ZhsnjW0Dyk3gCByMV/
JBBsKNDcUkGa7bqnG1YdI0qpk2n2bvv8q7TT0wKlztzfcklrC2wYNCVytnOwa94SRuIX4SXLrXJj
567vFDl5GQBXl0fxOQaDmcjOJmZ22iTKuxXNeMNo9W/xVnMrrGZ1BPDjulo8M4GdZLHIvEDSPkpL
Nznm8ZLv2rHQhzFbrjxbTdhmVoJ6k55VneozGM3G8Z0ve8vZ4pZeuXCa0E2kSEeaLxrzxPRhcu/c
jIWCPiT9fYHmeJpuhIsr9mAiODMgCOzax2vmJD7WC1RYavZ+3UobFu0leVzXngLh90iyZ7n08oSe
HPnCRvhZPoEpzUXh7Nvll60c5KbyfA7YSKuqyb9Nm+wl5SDgmby7uFm+u5M6AbSAot+YZ9Bf7jdc
7to+pv8fWulCWoVGOwCWH8hhmuPEaJcwpyrEfvg6q5huGMzaChlmv8QARLVNtkR2Z9WhdLvfaLnc
wJOsPdswel14cT9qlLEn58xJ6tg/fXsLe7ziDE3QZpsrnjosXaIxt97BTPJTp9NbqeVGZnRFbJWZ
oM3F1VPbV90cJVVmIy3D+4fCqcafVU/6Bw4aiTsofPs7lmT8zgeLAOiMsO8o2DvvEjSL7JJMpXuR
NFu9/isGa2ItLUrSdJ7SEikuNe0gM+0987lu/ukGUN13hNaPzojCzs4v6y301IrPpuef/xXexyqe
CRjgvVu+vKXQbOatgIQNJC5kudEwtPYG49gfhIt30CaLdNXcFD37IrmFHL0QTzWRxfGy7a6YkgnE
HFsfwJk8wWWcnkmV79E5fGjlvYJCuO/9e/kda7vROPdl1VjCZ5kDNMLyoNsiInHx03a2qHfWFt/w
Bl3Bp9ZrJXiKLbd4AgTTp0F+1hZCCNvvMlLk39q44m+ymBxvI5RZcXmm1vnopks5LqNEwxC/Q7Ez
31nxbukn8IE90xKVMeirBAh1tkKntb1gOIusEFXiaBh0TuSuTtKgal45sie2v1X9XhmRic8EA/pi
g5Agi2o5ORkYxJv5u1zaDtwNVg8BOS9378euQr2SV+on5brfcCYrfvA/iE0XTeRtHIOs0gEn/mzf
JnP35aqNZ0I0s6VwxtzvcBeb/dM49zdOjFSc7Wyc3yuLYkI0Y8ViEKTh/g2yxDBvjpqkoe19T7rr
gk4ToJksbUOsTLi31PWeICm5d5S3s5l9ujw7f4CLn2SrTMJHiM632UhlhZmfH5M8fYCWzsFqmsc0
rw41tb4kA22D2StvYmfR4WCp93boNyZvxfH8wUn85T+BfGhp5+ZLFAPt/5SzHg0TtOKHnss0mCkW
rKtQXdsY6tnVfDZUw0cwdGLZmUaolRW2c/SSqb/pM2QzrKKsAt+uvPseWrI7ohFQtL7l7Ihsy8Mc
j1O4yGoOEsDytrpS1q69fwCmfw2den1d1efSf8Gt53aQUQ6Ohe81Q6tDVVVT4IsmPkIUst0PZU7B
Lj9vCdyuuMo/X/TXm2Mdx+nUW+AI9h+92QHx/DeH+AGKabdj9xP0/OHl+V6xjP9AOq26H4cKDJYt
NMUCLdFe4RRzEghIWStZboSBa285j/Kv0dSTDTKIHpcyRz2P5FcFwmgnS4LS3wii155/3rp/PV8g
l+pAixHxuZBBbGGeEh44M7hPrN+X52nF95kIzZTHQ5akg3crE/3ou8hHD/3+8qNXltpkkuw7qHK4
AwSy0Mi1vIuxls9AZ5Gd5bXgPrO66geFwPetoAvgC5dfuTZf51H+NV+dlaFQl1HvtiUKKiDf/O53
0+mgWLYS+is+gxiBhB1LaP3IEfmiiXVoDkIHeGe3YezIQ2a5eRj78Xy4PJa16TMcBleqpwwQx6j0
3/JlfhSt3i1sDl0UzVUyh2W3hTdakQZhJpUjgWuipcI2RuVj3o3DPIcy03OYxlN58NI2PTIiimNG
reR5rNIKonNM3uEanwNwkg0natnF9zmhRai7CVhisgwgoGN+QARkLdpJ+vsCmnjHEVKzUP1Is31a
pcPb5Xla28FGYNLVbK7oiB2Mgv8r+GlBh5FeR0DmmNDOSUrtuTNuSCUKJEEJUNIo7RuSVe7Whj2v
5n+PBfTfGzu2GdDvmZdgNQfy970gFB6ks8RzXk4ydJsEfLUQR3zkLIO0SdbE0KZ2H5cRZRV3XmbY
Eh/3vpA2dFpmHorBsoJxhjoUGLzynT3I5NFp++bHWMb4hVPhFyg8hrFH5UctPHaziLw9ZPyM2Krr
KuyoZe3KFniGbMyTMF6IF4D1AG2FFRCaoCUQgVa5t0+6tnue/AQoSNk04FtIXYjEOlWIFgtIIg1L
esS/8L86VnpOhPXi1MrUSsFfDkUzlgK6lJZkUAGg4GlAqTMvCPbrJwY4YFHqf2JhTx9VTOZfjWvb
U5DGlh3YDhn2U5WLkLCunTdW4POrgWMCX6uyTal2VR1xlDAq0QeNU+08ueUwPt+djgl9HXMNwSWr
biGEUIzIEjGp71Ra5q/XbH7HRLsyB6vuppO4tfPkAdy5b2nVbSX51z7dcKauBw0HsOnTyPJUf+gc
FNqJ1nIj+lqJ/RyTD5O4qU0cdJVF4MO9L3NyM2Q9dODUDQRNogXEr+hexxVGa3LACXjqlA/tAmuL
b2FtcIZ3lbyxPaEn99aqQFyloaJpqWIjKljbUkbOpul8OQC+D40QngbQOQ478XsorkuVO77h7/qY
ZYAnQcepGR15j3ruhAbpBcj3kvsvMYc46+WttTIKE+iaxsMIRiWURtz5tcfNK35LrKvCGscEuFqV
By7ZpMMpuoDkc/qZJs7OH4oQdBRXfrwRODFCBs+aCexCefduX3zLYusIwa6rIGzOf2CuvWgbl+Mq
2jntQcWAYxby13XTfl6Ov0IYUgIW2nRCR1P8NBQPPvsuq++XH/35Bdsx2S4LpPYBYtNDVDOymyyy
b8pix52Tg8tW5vh7je2q7ZfLL1vbPkaklI8jZ1WJS7UgVSCgrjzKFtKS/15+OnoQPj84TfV3eFUw
unrtGFFIE2MUcjnOC6n0Duhm69+2E9YrUbITu5LSpAqJde6jQVvmTTHmzYfPljRy5M0yL/RY8uJj
KX1637mWc/Q5RZtK7HVDJCvgKQKrIO4cWBOX9l466HoORNHlTZAop34QtTXf1TFJjhNtvHefDHQH
Jtn8Sy5kcoDAWnKQwE8esilP9p4/eo9CKDsOFJNg2ML1Gt/C4zKsi2T+EltWc05LvS8g/vkGKl8c
qK0XQwBhHKflt6p8eTe3kjzEuT+GzEONTw+kAP07aw5dYnlBR+f8hNtafcxBZ/He1k4TSoIuiHiw
spPoM6CJdfuPXXbeAfVuenTo0p1mQn/lC6uDwu7qACxU+c1QWR+Dy+bnESrzBwcb53Wh1ls8KrZP
rLz6XVcx4tDWqqFY5s+PTi3x91IvZRTrGoCdAZPYJYhTdaqtH05RZMHg5nov27rdlb5fBYuIyZ66
qd6VUHTdDz3xwmJJp9ehoB+AP/o3mrrdPUtBJkksAa7ZaqhuWnD1hoXuER1JokO9QI3AbspfKS8g
xGQDCJuMLhoKkiXfd04PvDJZdBZM0KwAtIdWt4Vya5RQqg6pUn/swAtaLtp/THVd0IB3YPpousw/
lJnjBPbEQAZQTixkc/GDAZa/c3jHxqCYCkZDfkbzFA1rT2mt9FsGFbm9Mzr8RjiATLOGqoPVT6gi
1xU62BcCB81YiVDGQwT0mFu9DFir4sexmO3D1KKnZGmK8gGyst97d9I3s2yqb1Zc24d6yrsX1U/T
sVHu1AQIuOef+cTmLuCN5wQeY8MecVS+R5vb8pFZ02+nEPUT9NEnNNbGQFUDBe/shYt4UXroCo2X
dt6POl4OjJEyUB7v0lBbs/uUqCF7IM3YvKqKo9uIo+MTM5Hynw3rZjjsPC4hbc3H91KiiQfcWAjQ
oLNwqrP2ezG7QLGD0P/pf5xdWXOcOrf9RVQJCRC8MvRAt2fHdvJCOXHCDBKj0K+/q89TPq5xV+Xl
1CmnClpC2traew3WbNJmr1kG5xpDLGEqLhOuBqySqerPM4ieOwPKDoFLEpjPj6X7bcp1FUwJrtQX
Ob2uvJ3h33efuXX1fU6hp1DaMyQEu5H2AZeqPog2dyOIPb47tvwu5rEJirpNgmYAkj6BoVuUl5a5
r9xsdgMjAb2lpX2GpHO0vDr0Cs98HrB+Gj9Tij/mOarpAZ1pNYemnh4LaXc7J627cMQGDQV/EqNp
7L0uKZAwtHX14KYt35GqFThd8udaEFivD0UqyqiBz0CMJQuBZiiJBmnW8fuynV81dbQTulmf3ula
wIQPpCh8TO2QAXspYfbZ8mQW9r1VZ6FVQlPjSjnk88skWyPJddaMU1N0KIcYjhkWyn0rjMXzLSeP
aclPtE8PJRmv1FM/vyRDquV/j7Cp0yOh9uTGaTkH7fTDKdOw8Z4m2WPqr7UNNka0RpHXAKlnepH6
lLdzTNqlPQxDWUVSpLfwApoCrY0bYnBr//WBs3HcrHHlA+qQVovqJ9riI/XbtEe7iaIRf1U9besF
q4xltjiVo+xNpMPje9lk+8al1F8a+o8DuJRM/sorFlnR0coNO2Zpu/iNPXt3UMCY7grbVP+WFfHL
0P56Ra0WR6Z6Lk5ZKfivIUl17Xuwh/y3nG6N8M6J6UqVw/hNWiWNkhr+H0POc1Rh2L++YpW0jI0j
mDPD8HDU3Jcw9u2mn45xTcBs6xOv7hxQyHVVVcPrrUI1L0u+59noC+v13xbo6tKhBQTxKNzwYov3
zj0KF7ICzTJLgsnL7CvFwsta/KRYsZb8ZU2Kih1BOYTaGrLCRQdo4VIqfykc6ve1teDYb8kVCeaN
2VojvT1vINaYOwawhd2hMZVClbz/BabQ89cTtjGYNdQbyciQGD0qL8DV8J1D3GoHNbDiqa1qHddi
Lg8uaqKHr1+2Id0AO6P/3Ru9w7Kq7u38BEHxZO+OlCIJcolvuA1WWW7mnl9AQfGbp7vsrFg/7fHt
vHDquvlKQr4RMNfg8EV5GqJt4wWe9O4NT7R3HygEoDwYx5pV+tD01zwHt160CgM0ray6UziCaeK2
kGdsUFLsyfsyi3DQKYjY9rd66BP/65ndWibW/05si5MtUYwhMBsEato2DmfDS1OfZKaMvn7F5VGf
LHtnFRVQf4MtETiyscHNcOyro6uusd8+L1izNUCc1arIkhZzlRbw+DPojWUs54Q3r4WZXenhba3z
VWDAdLepa3MEBpuKmLbiKUHfLcDWgkEzmZ/bfzTkY87q3C8U9Oa0YklMB3amsBBmvRvatr6CRtj4
DGvoN24dee50wDt4OotgSfLgdP/WZwFu538XEarRKC9Nphe7Gs046KhAyjRwyG1aXKl2bf321fa3
vBR6oS5xYyGsyFvyD9435pUdsCFfwuzV0e5SeJxVuOXFJhqHAcRR6a2dlixkS12GuuDvcrS6s91B
YwfM6CToyySBMr9Fw8RI8n2b0ORQWrINtaNI+PWe2VjYaxXgfGpMKS8fK2fg2KkkXsTynmbL7QDm
7ZV3bGz9NTq8hiuXNgXj8SRxw6tEDtGCoX7tibiSyG4UTNb4cJSlenPqcjd2M/0sZ6i8tbO4HbN8
l6bTbTpBYWBplqeSlr++nrWtoqi9ShFGakuz13ijYmayyz3Yg1f4Qqn9Vl7umo43QURjvAF54w6Y
k2NVqvssSa6xHrYmdB0qRvgcSKimxGJwbL/JhLeroBISSNjPXflmG9FoLRLsXSxX0qZvT6bZnJly
H2vt/jBgvtZ77o/aFNfEiDfW3xo+3jOzRcG9wmnXQ9VmVsMzL230tyQcE212ZedtDGaNHncNvpCl
9QQU6qrEN6yl+0Dtl4fCZPkLCKHTDchd2duVtUH+S30+OYjWGPJCEm7W45yCDwzNR9ASIGK1F47D
7GAGemI8AoM8vcJQvvZ8mIDC6IiXSfPGlnm4L1pnukkbczjhExePLSBz+7YeliNyOfKiR5v8yfEN
noUnqpc2lSB0IRpQWM6amfdi2OXignlBygf4H/QBiDflbcutGkLSaftdUVDMogSyOHuUxpqbMXk2
rHebtmcxNdHUemGuflyY/qnQsaUhhdfPEWOoJYAK2lTfBm7AwqgNm+m3SiXWewxviYCVuOwvqd93
7MYVeB0NjKz2G/SNGrfzU+8XuDJhOb5xCIgYKt+DEx9p1wxbOrwIWSx7uCc8paL9VTaFX9Q/p8JC
rnqXFMdk+n4RhxAcU1SUJ9v9U9r1gVR26DDUraQZZXPq2/QXQGkRRNKjBQqQfl7w/eJ2R0+lSHVp
riGXxHbF4N7R+TthxmmiZqB5duxSL+JZ961ny54jq3MoO9adEfOiOSXG7KMu+gzIxZPLX5sSogYk
zNRbUYkbg2e7vHZ3Q5ZioLN4Qq9sV5ZwkWJtvZvK7xzKAHbxHeKTMSwoKn+s9C/dsgeu52BQ86ES
NsDt1b0n6SMMC4odkLdRo9VunF5g1xEaI2DjOao4cgIYghR7q3knKHxVkAM3kxKnx21LH2QPw1j8
dRA2xEF01Kqb0npPVe0TWvtMHBS9CMX4ZRY3lQEtrttuQY1V3Y914UMqi3jgLS+On+OXTwrVq9uy
Bslpr6Tnu5IfNYiz5WgF1WWKyh3XWTiXT63iIUwh/cXQZ8nloZtoVNRpCGWHoHUSqC+nweSOQTbn
+9zRvuqyoBubfclzI+qWuGN/ckYyP3mR4l0UZ6HSAMJhojw17R0tb3ll3iw/x8o3X9WM5jSMHW9R
arJiemMeBHtZcK/BT/Y1dWH3YgFK9WHOxR+zG0+Jfm7BPEqMIMcyhZi9X8UoxsLwI8sjQ0aEvcKu
ltpB8tLlt3YRieQg77Jmb4qz8uLJCMSz0xzqx7wA+zNEgxqPx/BM6vOjJW8htQN1L2E8DVnsQOcS
uuxDoJ+MLFLNw2INIepeCQ9aedvQQM4PbecL+MNbJBpl4ScQ8tCoqPYv/JVDVAIbJW/KsIAPhbUH
eOeFj35qZbfc6ULzbcR/M/sug2bbwfVeqDossW2FxWj7nR1U1uvyx0jVG+nVj8HGyqgKkJClOrI8
nXxuYj3WcWM8QHkgWCDhkTQMeh3YkTueOr7ZvJD5KdM3yZ3pSF830Gwriwh3mz2Kp833HohBlG3N
X6jDwfbhwGoeMqcNZMsjbKJex6X0a36s20ee+5643GHDxYsQTqwR0+QT97Yh96M6yvSJNGdt7Twu
goo+J+yWdnf5/MTrw9jeDW4e1SIwar+vbgcZtj0Sun1Vv6nq3IK30uUPGkYyisJ9xy+MO6ynTAWe
56OMvOR7Yuz0wfIC8IIkquQFlnM0PIKRUrVnbw6ruDF3BdkVctwb6uc07U0M8qO4aPDaMC0sD+Q9
04fOjJp31QJtHACca713fxKExC40cjidBhiKxz/w20q1W2CxZtwPY0yct9S4HUnkOg9wSKmHYHrJ
3KiZztCWGIDJSHeFG7j90XBenWxn5oU/WY8OCRLrRk8uHB1uuvHQ6uOcdbiO36c6mkRM6tBGi55j
4+NkB26d1DKCCcvM/eaZCd9EgwZyJojF+xZ23Ty/VVVQsNR3h7PLVDA5kTZQsqdhaUS8nvGtIjYG
OZiy2fIqih/SeUjmLkwgUcBLxGn0EWynvBOEHl3CDlk9+UT0QZNge8Miuf5tdM+teO+55Q/JY6UY
nv2b1DfZ+EGU6assR9bBAq/O/X7K7gwgMyv+KuZqX07Y+QU0Z3/PLYQR3C6c6HfFDg26VzV9ZckQ
zSXzSQcZh3QJunoI3fne1guq7t+Glgam/l7lMnTFTQMMT2V+4+7LYFnwHZTopDzOQx0m1kvXvOTy
OJB9asPiWqrAbm87oKzllJyQdeKXobi13Fkd9wvLBsQo9StQcpym9Kti8T3jZ5UejeqDZ5DpygPS
D4HghwZ9o3bIgrQjoZ0/j6i8D4Z7aCGeneCHW8Y5sbH2CMqXaHBkc9R1Q+iMj3w61wRE1LFHCpqH
CQnQiwgyaJG36q4hVbhgF3rGu9MlxzLJdkmzZwOWab2TZhs4aYGC+mO1lGFbHXLPDQUkanr4c9lZ
A3OXaHIWiJz3vqXIDbiJfmeyRwaZF3e4Vxlu1blFgqwQgbNUsL7YNyiY5HYaa8gs+XrpfGLJfe89
WWj3LbQNLKiMw6+okwQSFnQ/pNPD4DgBFCtqfy7PfJpvWhx7tCahZ/fBYHt7q5bM7wp6QFnXBynh
yYFoasCL9LFKltDo//ClBRhxChs0RMsRe3kJmAalg6Fm37t7Z7Qi5D2YkszvyJsm8rhgCVdWCw7y
D/SCsej/5O5bVqV7As66nB7Z9GB7Pwth+OPC0Xueo9H4Nsyun01pNJgX8nKJoMujnj8QHE0pOSek
PrO2ObHaPsCRuQ9Qs/9DzDpKk9Ef+5eqOdrEDjt3etHKeIDoEFSExF3VnL2uCFPEtwaTW98XyJOQ
PVBELtWcWzMJOjNM3Bfucd+aFisozchyl71lu/7gMeJrRY9WgeTKDej0PS3Qgiq67rEYFgjiizHw
oKDkD5xaAZbTueJJpPtxnwC7ibvfA6f4yp11U8MbwC9r8eBV30mWh5kJzZrujw2dE5biMGpEkJY3
efJCbAq34Fsjv7cT6EKW9wzvF11/hyqWnzhusAh3N3EZlxBPoUn1vXOyB8x1OE+vnnZ83WF/yRly
nUOU6uG0TMNH2Yu3cehC1MzR9QLoiHq7FIDJjqiIk99tk34rSXlQ3I3qC7x8Gv4M9Vue2WbggZye
KCeY4DcgbDOC/gnG2dwOorlBG/Inm5Zj2TAYy+Q8mmp1YyRTaBT9o933uxouPW7GgPqc9g0CddG3
d2U1H4yh2jlMHAezLiGeYxzn3ggq3hyIjTg25odJIv5mrL6/yH0HTeb8QruLRZWrv3uWhZZq4/xJ
odfm63GigMnh28HKtNkJh/8i9ZDtFTHsHRrElo/zlPiuXsZbbZm4hCMfLp+4kj8TD/ECzrM5Vg/S
LVtB/1v/LAhSgCoJoATpw+nRNwxwB5BmBgWQMIGXLpnvOMU+hXzAmFr7Oe2e4KkI8CGSBNwLsn55
KLSBVHa6BbV4iiYXaVlpJso3zekeHlUfjtdhtyciDfMmD4HtMpGaJ17gWORY9UmgEVrbSo1RkcBZ
nBu1EZUSp1jZoXcKiS6Il6vhj4XDprSt0seF7pBbWRuUdX/DoMRyhBjubzWnNCDlUvlpbicBgTjY
KcMwQtLaUP7sexb2pfFCTEjaOCPKkQkbI0h+YNdVZDd03oNniW/lrM+8dd4yJJu640U4N/NhLItf
JNPw2rKfHLd9dofpBF9xX9S4DC9D4YaXYrhvFTi/mwp2wi2bHj1hwvPQS6Y96rPsBtvlpUXxNxKy
VnFrst/QvxF+l2X9t65LxxB+RSPE3ZHxpk6VvNUToz54FwQd0In7pZp+MTO9VepCnipnZEEdOpy2
ImAsTFkfehVG6RY1rgQFlM3soj+p2jwWFjKchcOzEJ60Z1mndyjeHBhzcHzV8pQtk7VbMNdhytW7
t5AA16iPxNVRgSAspQ4Hrzqppr+tyzHkhbO3Zx6wi4IAq8GdlbhYB2gk7XJ459aw0j1C8N0vuHxY
EPMmmuxGu0L3VR3UWBmHtFZGyEW9t9LJC6B6Rp+k0z16Mrlpnez34vY7KUSkW5wGECVC83QQOLN0
EbOLfxS1COpZ8yUzSgS8+XIZ9FqIMO+wDrUsBCy0nXM9oo5hliMupa6HWv6wXzqMiy+/sjHbV9lw
3+vuhVmuDwiHn7MJZAbSPLIu2dEx+SMNrK7SRUbdL+PBM6bsDDPfDD2Uxa4OnV264Qg40dHSNX+1
sZ8PUGtwz53qxF7S1D0OXZ2eCiVwaRycOkvRmufdA7yQ+jEaYe5yAl3LioXr4cfYbfY9Y176XM6E
fZOugcwF3ffU9IGwhB5xZYHa26VlFdhWZu6Y0Tg3VoKCtt/KGkG8yYyfSnnil2Es7Q0MnUBHg+FD
CCfVEVlANYUZtFPel6FvosTOacDNAp112ec3AIqQg6x6aPR3dnWHg17fu1697Dv0raE3lLa30nP5
UzX16aMqVVK/T20vCtzYFBrnrXDo69e1ho1C0JpRbk8VaidoYp8MLU+LfISo+Wm4pga1VTW5vPSv
NmFqwvt1MORwSj33TqTVscQdb1L1HfKD+6rnT1+P4T+OzWfVkkst9q/3JLUaltbi1alGR+JQ8or9
bNrJArWDsx1XM/8GO1G4k6USrOBlAvjnAOkwb/Yro+PPFRHee5q38P+u0DoX/qIKjwUUO70JpsUl
18gYl5/z2c9cdRcgQOFWpHX7U2n3ExC8l4uIWR6+noSNCuaak47lod10Uf0pnRd0fSVy17I7UyKe
TPQzBGoj4HokKGdeUwrYWjmrEiJO4lHko8ZooC46WQxj+THMJPh6OFtPX3UYFlAFoDjRjXHCvUgm
qUQbmO8lWFZXKnobZcM1P71wm9xZBtkDVQCf3AbbEFfTpnC+wcCh/cPh2rr/p5GsKerK4KnB80yc
GmU3iIvGU26wuJXV7t+ef9l8fy3+sssQ6Spssk6pfbtAI4u8lry+Mk0ba3ZNTx+oQ6x6ghZlZ9i4
1/Lpez+W/9b3XXPSeac5yAHW5SQcnniSQiwz26G8eaWLtPWFV1GhWzy4dRLPhAPEMgYuPKxQT/Pu
e1hLTfQqdnrrLatNnbt9jU09tycUiE9znhz7xf2gtno3a/vx6y+89Q3o/35hBSYkcyxBThnVw3nw
8uIG6kjX/Hw2AsfaVcg2rMEqXKjPZ7kdTPwtKX7OuBhaI5JZiuR9Ni+qB+HXQ9nY1my1rXWdDh5u
FGDiDcwX9Fagmj6BhPf10/8zjPkkwq656LUe6kEBnXWC6co+P6inNh7uZtT8ihDtsgBYoYDulrOz
QzIRyztyaPbjwYmc6Ov3b4xuTVW388rmHDfkk5e9T+x9kLnvXkPRb5yla9r5pKoGrfRRnhpPop6X
B8ws2sBUyaOEcqdzuU9+PYiN1bYmm9sU8iO2rMjJLkikUufebr3j14/eGsNl3v4KVU0poRWcQuQp
s1GlSn8OqEvxZghBCvct45rm29ZXWO17Mrq1IVyA0rih73BxKXwthnvhiCtSs1vPX+34JOkBSfY4
NM7dD8OFtTHUeD1gU7+eo62nrzZ7yXpBaiDOTwrpeo1s3x8a9a3lyZWouIHZWLPJDSkW5sIb8pQn
t8LydhNQzpw/e94SwsLh0IxX3rP1rVc7XdYTdJ2QQZ109SNJ2bEpbxaJbbg8qO6aqhe9POyT/b4m
ki+wIZ9cs3TjxBHPU84SH8ehfWPKlP32DFK+wkSsuzMT3HeX0ZPRWAALD2KoF8wVVTHRA9lJqx3v
CS+5iTYYKrkAgTsPlqVxl0Ll4dVg5B87lWv2OXd5VzcwCIrtrn/2tIoMuuxgTncegD3/evVsnEb/
Zch/7bClYHkiCZIBSI9FDbTWS2t8KmzjBzXk+7+94vLqv15RFpYDvWporsuxC9y8g7pST+8k5wdA
uq+Rev9jCX/2ZVehIlFlvhA1wLRvHl9T7qC5w/v3pc1/loAZyGJ4NsvmzhzSfUaIdSUh2dgba5K6
a1eWmUiQ4KGn9V4AJdugQ1YLUYQDq8/ofP6shXMFrLMRZtecdElckNJFPyD1bL4Rfun0Dv/Y3V+7
B5UmoT10fUc8G9Uda0nfBkg89x7q/V+vga2JWuX+Y+oRIIs7GktyI+v7zDGPJY+GAorewgonoa4E
w61JWgWRQotkAAb0Ukyyb6zGipfE+Ph6CBvxaU0bLwuBOrQAwlEXkh6nxWiOpE2TV6fP213PGx2B
Ikufvn7ZRo71/xx+aKWLJG0JqJcueeqTvjEuVAZnCnLbhLg0cZcnNLrhQijVDH8eFOyvWSTQy8Hx
yU5a+/8M3E4yGzXHGDX5B53z4q0eCx7lEF4IDLMWIeVyARfEFDn059Fcbaal2o0F1GxgOZ9HDJrY
+wGpuevDLISdLF21UDZNUZbPtByOpfLcEylk+z6mhnWmJkSTv561jWC2Zqy3Oukaq0EMmPPXGvgE
6trga46o211bx1tvWEUZMxkalA2ciw2HRE3LzUFttZ4Qe3BOuf8Y9skqH7FVUhlc9iTOrcSEwHOB
qpKdDDttj2jsQID0SkTZGswqL0kFq+ErPpO4NNMQHI+jV+SHvJ98bbP7r7/IFmppbSbUoBgy9NNo
xk09PUJa4pkOKlocE24JihePLJ9QFmzFsKumadx5OaP3THM3bMEJuxKkNxKkNYXdKAfUlMfUjK05
+eDAFtlCwrUAJ/nXY9wKDKuYM6Nm1xppCqXTwQya7tnB0xlIWDmq38XU/9Mo6JpvXqHUitwRtigQ
XfI9+0DBnibOFQzi51NE11RzrXkpRsAy47ys29DL6yGyRVdG3HCv4ec/X2x0Taa2yGg4dgk6sqBm
YFUfPSwxiHHXL1fC8+eRn67Z1CzJ6ITSuo7tOpliOkGsEyYV13795+cXXZOpKejstak8J4YV0q4H
FCChr6X1yHBhgwobKlnX1P22vsRq71d90ZsMGrNgp85AwLQ2XGK9xTmOGdiYX6/XrVestn2bLqCm
ZraKK/E90SJwDWCI0vZKDP5PYOj/Hx907SWU0LkCDMuEFlOe1s6lQdS85tTV7zWzPRL2jSt/trOn
Fl+OygLahRWgvWk0tDq01Gx+15ac/i6paUVAlpmv7tiDHZ9rklzhomyNf5WLdB2zlRC1FadoTaLt
Vb2ijbJXaon+bX5X8aCBD0M5y2aJS4u90mHOodUP7TJuvnz9/I2dtGZf44gdDUKmAirad01B9wsW
H1LryE3SKyPYWO1rEjb6wRBuzp381FCohctlh5pk4qsJsAgta3+xCtDYmL7ytv+uM5+smLXzkB7G
JBHQoI7nuTjOM48aCQdA+x0bAXTOc8Pqu8rFCTvxoNSANqHvruhLpo5WBy7eLH3JfhiEXgm0W9N7
+ftf1xUgNlwK6LCKC7gG7TKSDwdpOixKL810GIRcc+feWIZrEx1NSWFki6njYsj3HfYfHcH+NIwr
mfDnpxL9f4zuHMhHeM2x2J6eDOe3Y7sQS/tRahMaxvOVvb41hFUkqZARi2pGz3EuBrgktWXa7OhE
rTkwVOteWR5bA7mkqX99D7O0DHCVFxXn2Q3TyV0Dozsof9Vo3160RL7eU1sjWcUESlIxN5M1x4nW
JHYLuuwTU00wuIHixL+9YhUWFhgkO0yn0Dzi4/wMYyZjBOAqB+4FEWO8UjDbWLxr6uOQprMpaNuf
rIQbEawF3hRcsfxZA8KRGVcma+OLrAmPslxKN3OkApGWWSdSg5cM7nB/MHpom2oFUKgNvPM/lYUo
v/yIvz6/6MBEEgW2I66mu9kGxAw8DIi1tnUR9cbb199ma0SrPd9U1ZiZSuQQmnxw7SdDSGBoKr+B
x046TFcW8kaGsuZAihkme4ls8lOb5Cdj5s9w477y2bcevcoatFNAj8hGgUon5jlnVQzC+pUMfmtq
VnucGDJ3GqCE47J+rSWQhr+5NpD0fHjutSr81itWOxwIkMIyR1ucpPeUwtYmrw0fMvJg2pynil+Z
/Y0CEV3b2whnhFtSz6z4YiZWjfj1kLEZcWXlu44AopdMLBbmJELZjOeJ21c+zdaOXG37gUsHVvVQ
gx6qjocuBawcjm8qcjtpQDOC1/uvl/DGmb3mRE5JmclyHKx44nR6wv4kN5jVBRpPzArhO94hu2oI
chHmXKnrfV6joGuWJGyz8UKXs7i3FUw8vMZ2YYyQNWEJPvQeSiUsyqfKiruBs1+ihsjX1yPd+pL/
jzCJPmAD624aa5k8D57V+dacRw3yRH9OFoBfkhejZcfRS2oAsPuXr1+7sUrXJMlC5gx3lh5tjmbS
4TLOoIO5gCqOS1H7rQUvkK4GmPrrl21saOdyTv0V9Yg9mlAHhXKZNQznurSjvr6W32yAH6izChaj
aqwqoxhIXvnwJ60AdPmWRhAVCIFnST9Q0wCh4l7dVhGkCK5Eka3VuYoiGoAUJPCqO82gYu06+BKG
7gLcp/A6XJTz1giIA9ZB3Rj5lf1+malPkso1fZLmUKTohN2eMquYjk6du2eTAdZqyNm7kmJtbO21
oU4OFTJI5TAzrgrne0fs9JC7kI6pWL+bzOVae21rIKsAklXaMWGTSU5m9cPUj00P4egrX2Xj0Wva
JF1UZ1jK0ifXgPKbzqFIUzcAtiUE+qJfL+T/2kSffIc1fxIeMKNZNw7akLTqgd/N6uUnd+zmpagm
+wReB0jGhrdYOtDuRzoQ+QvqxWGTi/5sMTHu4PNBRCgm90m4VP6wcwFYuzGDJuPbY+KEoyqM0GUE
uiOV6K/86o3tt3bfMcvcwHIFRrls9Suz25eFmlcevTXnl8X0187m6VwBTMbR03Gc3u9NdfKYC4A8
MGtfz/jWCy5//+sFk2kQyQjEIT2054eqDRfoqqiCXln0W49fRQ/iJcjwXLh3z+YU96m5bwSUdKST
/uP8rCIFmzUfCxDST8p+nOV71f5W1yiUWz99lWeUVGWpnGC5NaaSnh0r6fYzr5bQS6l5JVvdOBPt
1T2iMAevH9rOiy0rd8IWcjUA0s/aiwEhK6B4Un0rESYIMVH9sErvypV1a2CrEDE2KSrcpDLjznAh
i9djh0A/mELKI8uu8F0vy/OTbWxdBvzXqmKge0EtC8bDEmYGU6NDiXK/DZ+tsov+ad2uGZPadpNc
c/BbqwKYUBwRPx2d9LvOSq+pD5jkPzHWz4ZxOdz/GkZjobik7BpLAKDeqMjl8EAW5iXQzcz495a7
isNla6j1rjGF2mXGCJg+zxyFQj+k0SqfDZz4BTyCcUo2Df7RaVEWyGVzAHi3hEtX96SlcvyZlsap
Kdoxtiu4NjoZSk0Ddwd/Zh0Nc2g5RGOZ3c9eYgfcRdMt5+XvseqcSHhefRZVJYLCbCCHOvTPUDB7
HKTxfSQd+BtS3Nvu+OF1QOKj7qMhLER0MM7FDDlsyBBIYr/RBBQpQmz4QzZJ2NAldnpvAgIZsm6D
paFcpUCokdlzkZkvwGEbkJ9kE+Dh6MthKQVgkn+knSI+KfMbi1rmUY8aPKTMRfpqeMofxxZdluXB
8ao8yg1orTWle7Am3u7hF/9YWGBATIM+JuhYBjKZfuEOYfn1tDyaEoqebTaBeruoaZdB6PEI3PNy
415oJua8JKEDqYBwtmR6JHMmg05be9119+3IP0ZRpX5ppb/Gwvsz6zGFLXT9ozPLbp/D+hkyZbo7
mDXESLu5nXZVhR5pb5V1QMW4RHat4d6kq9i0htPoTo4/lKl1kA1DMS29r6BOu9OLBpgJdVifLSWI
QjZImaRsf2VifhvLTgUDZIWivML/NbN7w0qHhbxZftemBxoFSHzIZG4SG0VVtLfVLi8yA92MOo+y
lCQYc2/6LeDVoRyggguOmwyBqs9AZGifyqTYwZ/LibwG4AJp4ENAvxbGTVypkJVgQLfaBcnSUuXO
nOhFU6V6623xYer5tWYDJlNDYau4TTz6ak7AkQ+2PCJzfVQLHHQqMv1JO9RkXWJi+RbOE5mGn960
nMcKRWxgun6AT/gA1cs7qqC8XiRVGrQjgYZYX3Af6KQdRGT3lmB5WObzI0vtP209xktNjk6ZPULw
dwpmS980S/vkzf/H2Xk0SaprQfgXESEJJ7YU5dv76Q0xrrHCCJAEv/5lzWoub2giendvx0RRBcid
k/mlelNDV28SkYzbALWoTZOJF0/jxkAIGiEp8kiZ90Nm+b2jyMGF3h/1EEbBaZKXKGnrzSvh3Q9U
Qo7YmYA4W0FVZjcj2/lleiRT8FwmnUS3Aimiqd3dDvjl4GvbU+hOFOZjN7llVnBFOn/j5I2/JRPd
N6Un4GiTsLWl9HnI5Lm1LJjGFO63z61H0Y3kRDI2hE71J4VxCrZ2r5oN6WGz7HNrB/BffixKOEZK
u6mf/KZDt6csXRjMSHNIargGE7uCXaKp60shs4iSBOAxXl1MmXkMnAyCR2BlgO0IWag/HDH9REJE
FrK6rLZ1jxDBLPg21v2B8N4PYyDyIu64v5BOVW8dF52NtnhN/fG+ymPERlKJ07K4ZfgqWxf55Bue
jsesyA55PT0kln3lcP0Ndm8aCh5fdZ2HzHWV30I0fg1HBbrYnAEmNgw74OfhqzASPdu+9UMLpOcd
7ue5AkbA1jiMxxweyTrtXmLkY50LM7BDOcAqQ3CrRYeUm1TrnSEt5AM1uXWVfZzo4IfNBMGThf0+
LHYJC7mfwoSL8/DGLWGPQY3yVppEQkGNScEz4x5Cy2xT2vyaUwpbpqIg7bVEHaANesGr2O2nxgfT
C1mFXUAJguBhy+iypN2MuZXA8uegbc3RVE7LEiazqb6xJjd/K0ZkskMV/1Q5eLQkAZvbodZWlb27
RUV3X9RwDpbSOSvOIaIC7/fJK+gx8Mld73WP3GoAuM2Go+/0PEyG5BXZJ0iFn/jzSPlDAFAiuF+1
3qhkui0ZLTae614L23ungj3SsvplrPSq8oujlYCl0/eYfYAR+dEIYMkw1+GV03w4unn8RnzSbgaw
FA+sUT7mDJtterTSD4GH8nDXZoDyaeXC+A7Zf9pUEaw1P8B3lKHVF4/FhLfURwM17Ib8A/RRJ8Tb
9piXQ70DsTeBr4692EI+ww6PjQL3v03KeRuwE7p4xm79TuM8K82HKESxyYPst0mZD5uUk4W1N4II
puIpzDVMpw11LohmkMJw5Mmge9p2BljFKsusyOGVG02WgPsaLvPY665saGtPbuc6BwTsIAPHN8c4
S69yWr9MQX1LEjKEhTf+Ljrz23LUj8l0jy6BI4z2+ann+Q8DO+mepqAB6phv2QT3ZpLad5Yuv6tC
vDde8r214Fvqid5XXbvNcvZLTf0N6JuvvRieaCqrsBnMGaBo2LsnkCsolNV4H8HktKYYwASSR0r5
LyZ3sw1Yxic3Q1sqtcwlSX1CXFBVv6Ucc4ULWwV8ROwmwPK1lV2VwaaCZVXl5mRfWFQjbdSmULDj
jNw8wNJRhwkr3ltFHbyq1WsyAYc51vLZrlsrgqijPKhW3gI1/RyQ5iWNbR3avt6PFcIDGgWXMfGO
IG/mO2xJ3jwfmnzuPWuPPRcG1ay+uknK7pvNMKn2tXA3LRBxESvgNQrQ3Q97JSHWgFEGnr4LBxyZ
lo2xKJyfTQWM+3Rrm/aBZUTt8PYEeyub2Mbm5S+rgHHEcPxfmwBqDtUDPRo/UdckgOuXAJQYZphL
whZTBLyo3DqnGitnVkMHl7g19iG8uoNProJjEbBmHVRnmhMsnyI9wi5+LbW492M32HVtyrZp0IsD
LAIqNJX3E0v0q03FHdz7sGsZrMVpFgDMaV67eHpOBxBsVJvEka/Y/WRJEbKpuKO6+TkSXe1rWlfX
RYMG8+AP/hlpU6hENeiX+wBd3olS9geF/QT4qTa5KySwCYLX4B9pOJBlL68xm8E93GU3LNEPWdE+
O01anCx0DcPYhqaIY6BGiS0hSWXGQWFdjBveeC8x5xoWkZKSM0llcif9pj4aOF/vMp3Dzd9IhHWU
w3hfBnH3IEjmhgXqZcepcgZwKKwDQqu6qzSvGfYtjdp1/VT+rnwngJfVyp2dZNmwqae+/slSUCF1
quS1hXBHkL0vMt+koLeNtkDpVEnw6lHrRVl6uvNiBYed8li7J0M9Hu10xFrqNS+DXx+IP4y7yhTB
Dkn17KYGiXKXwRwD2CWZroIAMR+xVZFd3Q1skxoXBFYKp21beSSaAkwL3Jh74HbzTca6F1MLmH5T
A3JIDrDHaGX0kPYuTIA+h18Q9cgQLKFsU2OXbJreuaaVSw9a8d9I8XS3cpi+y0y78LWW2Jm1XbKx
ezrs/Lx/9ggigwvaxDsv9rKtAznc5UuBxmtp75hOfArjgVSbCnvpXcx7d1e1FGjPTPaIcG2DnTXB
Lm1VcLPEdVJsAIGNo9F33X2uR6yBysNYbgDf6ywri7qUAixn1fS9QbnoymOKbBwLBnHfTsqrytP0
2e1McoA9E2Bal7o3voEdPfFJGrWMl98FkpP7fSGH5pW2Lmiajg9qYKOCjwraza104KrWNv1AMBna
l0UMTkw84DeLBJ5n4Io2SOrKI+o78Y4zMW0yTc0m9svfqW7ZJqmc5JRz74cDByR2MjDsI2yV/rIr
Yt86fvGzaOIsNDVi6OBSbtA4GaXsMCnCq99mJfbhFm2whYULmtC8OORZXERBbQCHdaqNlqM5diVI
Eb2tWGTG0oJgw7UR7ZS310HuFRvOHHEwIxT/QT7psGCpj0CpUYexA+KFEpJuWDtijiau3LLay3dT
1725QXbfiDrdaLxd4AnAKRlgW76re7wTqaO/+4PVIsXA3EmcfELR93dOixGACQqiMUnDuOsf+yFJ
sbwKsS3LeoiQM/pYEBxtktrqthzGuCvbBU20C+SDl/mw2ZkRixFzfyLjC6yI3jdRxZN025fYmOgG
3Xkntt6IkD/HAN/YU84TzQFL8HOB89/UQpQ0oMpbJtxELglwdlPx7zrlSPAafPz7ko67bsTeewAg
eYuiEeaqogOFBWb3rks+hBrcHX4KilZueZR1Z237Hqb7ogW9Ii07ep+jn4Z0DGxlBfOLs694TzY9
NAPRmJsaBA+4TPGVupAzk98HMegzDQgqeF0z2KenPNtMwPDfwnmbRRzT6LWJG1goA2hT6trut/3U
ugeH20VImSPvMF3HYdlpsCAwUQVIkQQMoX3pujxGR9XkxbatCdkVmpEdEumuCCLdt24NvH6mzEdl
g2hASNpvpedhYA/yFfsXufeCROxqhKTfwKJThRyKqzDrxa+mAlZgikFdSGCTQpOlfzSt5k3oEPB9
08B5B4jV3CoXkIx0whLm4ge+Dqp8bB0b/ITGNBE0W7iScDNArkS6IaU+WiPA2JVrHnMCo3Jpp11I
kKiFB+roCLlXap8EFfqEVVKFaOOzuzTBsgRVwx20HljGcGhlpkohUCyw8c/6lzaI7/UUP9qXcBNd
5U++7373BM5+vkLKhFOR+qGaGC6q4ch2LwykrFE/grKuYeMnAWaqWoS8DIALsFqs14Gd3uW2RU5N
4bUbILpw3h2sj3ZADRN02n3v46iuU3LdwYK6k5X8MGS4zkj5o0IQGLy6dRLlttf9glFDRRx3HHTj
Qtw0MHRu0PzEc5V9DYQ2XkLIQfodQ3zt1iWOs7EkmNnKaTIE5SYDkr1hRlVD091WCO0Lk5G9D7Jp
wRWqADBqbAQ7keTyEuUvpOMtuCoapC9QEl0INOE/zliZ7zoZg+nT4xhrAV+wB7RSw809WAdZTgbv
I31Bd5u/ykLnyKz2yMHzer4NOEcyDXamewvhJOA4Oem1MEh0VQwLGMWKtWts0j1XXkL9TSALNMOp
BG2zEQZvGTwMNUor76ju5vDnqoBvwAiPr8AET35PZFBPVFxib8oRi7mbpDVoXrV5k9JiO4bb+Ei7
Cu0oAx1HBagBws/y7Kog0ntorYyfOynHPYkn9yGPgdYsXdgZADhvPmQ1ZBOYSWCAuFMgTr6q4PLP
uRPRrsdjAVXjwLvgYiEe+HYqerlPBWoZKhHNaSgyhZDR1IN2pfbBNxlMsKGdy0552lXIaQIgvg1V
z5MGxu94opsx0M7950W0hcL13J3rUAHUArb7Z0da7xllP3uXf00j+Ie2/1fpTDok9bnw0O3QBUAa
jjg2TXGTmrXkh4UipjMrLHdwlY3dBY7d+DhhW0GR7hg0EtiL6ubw+d1ZQK0yZ1ZcrhHlhxkRGHJZ
kQMUX8eJ+A+uwKNK5DYAvAyu4DCWIJ24psA5flgpmi+UhedeWxe9LqdVUPSymGFJTsRNFlTXiPve
TU5/EJ0FrBZOZy5b06AtlWtndegRCbRSFyh1g92OWOjq6CdFB4BVe9S2++vzu7n0rs2qznWPBKoR
c99pdHAiahUoMk6wUgxe+Oy52bYBXKBWY05OCNF9aaWPRZVVa6FWC2/a3GDbQrGJg3oLCq1Bbzyg
ICaByVFik+V1K99/6RKzOnOreMI8WpGTmlBDQ3UDNURlv6Et88ULzNpIrRrrohSIdxwHv9rBH54f
qFfl8H2ZemXALzS8525bgQXetuDpg3Tbfc7L+nbSzlUxNe/U9q6nZvr9+Wu00Bq2Z+MeaKWxxwbb
PwXoXej0WMj3mBxg+gvZJeOHVCuNpYUhMQ+CTgpPZW2t6IkhTNbQn90fsgcqjeOaV3XpCrP+kpcQ
fOsOJVjSINq1dXbC+s2BnCjytRzUpSvMhrXQiEGoRUvPSfnKhnfjp3u3AnlE2vuvPYzZmG6zWE5C
JPbJd7N8C3UwbFRT8YE4jierUydLYaSjVrUWyrfwis3tt6MoC4Cq0C5LdFydW5fvB0dEnsTWrTHk
1h6lszJelq50efv+Wr0C0qG/FIzwIRgniCAHAM6OediGoluxrZErddN6YMl9fhcXHtPcelsCPuQE
novqqQayYVBZE/asfeIF8PqgS6x075d+0uXqf/0kknGGcNAkBhDztmo4iDb93qSoPylkhXZrqrWl
q7j/vUpsVG9pXTZnp/ho0zft3fH+CZtqvWapuXzQP1py85DnuME0WfYWIJCyPo0eGkxokYBeidju
z5/G0gVmiz4ZA9mOxKUnY3NwoJz4pfch/nbNWv7x0i2ajXvkarVZAGIZODKJjWYNEnbyC3qyBVEj
P5vVVNqlHzIb/ZU1DRoRLvSEDHm04XT3MFHwSnVarWxTFlbdP67Zv94ohp258DSE2CW16uPA88se
BXW5z5/Dwm2ae28ThVYJairkZJwkpC686PlbB3JcOrwjczD6/CIL92humW2qwHKDCsDrPla3indv
ONCBZjp5Kxvspc+//Li/blFgt7nrctAbUBk4XbqB/qU4C1Pc177+bEx3FL6HYaLYKILcxEGkKUkS
Dfa08oAX9qF/MOF/fXtGprhs2IRc+KB2dtBi6VMGGtymRUFxAxvfrZ80uwwH8rA21Zrpeum5zxZ4
nKgUgrdGwNnVYw0RaeJFyA0CF6sJkQvyNdXL3B3LxqGtpwaCuQk1vBx76ab5fUF/f/5Y/nzMPyap
uUFWJmrwS4b0WMe1j7Xw9tVgbYTnfavc/oq0fOPlwTaHzdCq8u9aT3tX9Dttfn1++cud+tfVZwM/
GBLPNKNDT7nbngF7ekLzbE18u7BW/RFZ/vVKGDmpEu0TfkoL+WwcsUdN+8izDjKBlXd64fnPjbOB
yzvQFcCHyBiJcKaGIoahjWa5QMFJdJFQ2/paACKb22YzFGwQKhNPZ+LIHaENerrIj/I/YvHVK8zG
/6CLwPFbJz9zvwCnEDltWHGBWwub5PHzh70ww5DZFFAVTtYQGsCVGcPuOab1hV0KGOvE6Frk09Il
Ln//65kPsCzmJjPINyndcstYdl+PwPm645pEd+kCsyEvYIzuBJh6J95ap6Y0bzz3d6yfVlaSpY+f
rejOZA9VM1xQ+K5zVbJgAG7VAKv5tTAbNjet1pmaCBr58hyXaN/7fbBtGvexksFjamIEwFeguH7t
Yc9GdgKZ0Nhy0Z/R/wK5zz9NvQugjvj++ccvmfHIbD+P0xp6GlXdQ2QYg47NsLEqrCA9+LU6Sk32
vlW/6LH/5SNgrkLJKLeCyObJLZzHqEujlBeMj7JuHj7/On+09v8/kdG5iZVIAlYfdImnArDug3FT
gZ4rVqIamLxHpRFa2tmq2Qe6LA/FEADS2qHglGi7fUf9zn5g0geuyurJyTMxPZTUr24Rv+wfDNJS
bnsDZq49lObGBVF00w8o5VqosN3WltccZeH5FwJ7c+BGJA+BkOQQAx17q3GOvnIMaL1TAaiq1Xnx
dSBgPwxaU1wpo+QOK4ve8YwHz55nxGaAlmpbNpXeZ4lEGgIaYFt0dvtNpxFtKEGGqzaIgHDQJ4HA
2ue8O0G84oB8O+moy0AqtDzuR2hiuYin1NnO6fVwzi2B8y4iPgFHE/0xSBzAW9MMyeFwEz5XmZav
sab+oUYtM1KB1+xcipxnBgH8pYXHI6ihhp2D7t3288f172FG565gxmOOyjAwUuionGkSnAIx7Eia
77728bOpVIzodhsfwuaWvNPunJN3o1ZkmAucFzp3A8NqQ63SwdceTs6+uSqAjEYc4pV/EJtkWx3Y
bXGMb9G+lDf1zlyL22HF5PXvtY7OfcIBzn0JUMVodRfos0RoX5fRQJppm/LKoEPN7C0ruP4aIBAC
s/9O5Lzw0OkMkLquu/Y7zgHfrUuo9uePZ+mnzCZZr4Iyu3B9dhpV3jyUbcawBDn9ZlCJvm5hWIzS
pB++tOjRuWnYRh5BAG0hRO6mmN7RxVdVKCSAEyNvk9ev/aDZXDuS1qs4t9nJohXfC2SfRYENeqUD
tu7R89LsyYq94EuHcyzX/30y9ji4heFkOvv5M/X7kJqf9vQ+5YitSNd2pf/euoGP+t9rQHOB0ZNX
9smbbBGmXndBRyOLgrfB+xggWODz+7Z0mVnpxBFjASUnEA5NjUAIG4IUn6tTk5JftcdWxs2/DyZ0
bgGGX3xAnE4fwF/voWvZh2rUh8B+r/1ngz5mMaFVV+mViy3Ma/OIZr/KB2DFrOnsgRmMtHnnxZ2a
J+DB1zaJSxe4/P2v/ZWLM4iPaQAUGlnt9ZSC3Vmxn23ffQkoRvls2KdOKfOk9KAy5xbYaHLIH/yG
V5A3DGvFpctH/WOl5rPRn9RlHowWDqJqgFqJN/IHOqQrheWl28P+e3tU7MfURYMcgQakOI4NUN2x
7LHYVXW3conLu/mvrz8b621SlglIx+i+DsE35Ert63pARgFq/o4AHb9Edm3cj2sQrYWpks8GuxKt
dBtFyKnvnIecq19j5v/INYHqIbhnWb+yqi1cZm7uhUyUd4Uju7NDbOQ8owtbey9tPxwK9Pv7pF6b
+RfaZHRu8G1ilSF8bvROKAhFPRS/fh12ANIrCXY0YhmCDhCg1L8rIQXqu2KlTrfAiqFzq+/kFZk7
tgU74dHctjZENjFkOZGBUx691Mx7SoCHCBkEzz+SLIW62fZleNkgtlCxrEx2C++9Pz99oUMubWa3
Z9W1kavQiF9jhS289XP7L5dGDAyi9jP89x+ep27RhkLIxsq7sTBJ+7MpYXQLK2nBjIYmWGS7Saun
VHXQqvryo56sn5+vBEs/YTYpFOiIO607Al3qNA+Dp79p0RysVN9//vFLv2E2L+RD7RQZz+LTkOoN
gebjwojBWQBBkSur8tIPmE0LDufBMA60R2FWmY1nZdWxHiGviNvBXZl5li4xmwvwwfDSTbEHXEE+
QJkZg4plC7GJbcgwP79PC5eYW32hrLImZQ/OqerfbK/a9RDjDWzN1bj06bPlnnvgMkmYTM4IuI56
pg/O2CJjyOy+9uUvk9tfa6P2hrG1Stc72QYG08T+WfLy3bXytdrGwsw/t+m2Sk9wAyPQrcz9+yau
jtS3IJ2zkrPtOD8rJ7vCfLLyrBcm5LlLFypkZQdwyZwLkUkkzCvkzdC7Pvefx2b6SHi/MjAWJqW5
Y3cEABcJDF59drT95PigspVsZd5YetqzId1YNU550q7Pw4SMBD8WR47clJBDTrPyti59+dmoJkkp
uTZAprW53IOpcixYcvjauzQbzp0cM7hXMVn3bgcLwWFEpBPEOCtffOlNmo3kZDBNhSBJfHo3IBO+
7F/svL6HsT4aQO8IK7xmUAlPX9uUzr24pDR1hlgCgtauOIL1GNWocsDisLKuLTznuQ23MEJryMTJ
WeJW9ek5R6UjLr42DuZ22bqrk7LwQSvUdRbS5J2rdp/yxxSE9N6pVyaOhcHmXlaNvyYO3wciSPeu
jcRN527ImhvdFWgT+t4QNQRTCWTXKw9+aSMyTyiVsOjSqWzjU8B+TrTaenb/FI8FoqreROzDxBHs
gzKGwSODQBXRTLn52sbena3iKseR1yMYjR7xNxrIHtSPNgpKwM/Hy8ICOw8tFamuBsce7FOaxeRm
SoI2omDjwbZnmZ1yZLz//DpLL9tsyBd2rCRiZIKTHQRPHomfnRzYi8TRK6/CwpTizsZ9r1mluwHV
nck2oZe/x8HKRLt0g2ZDHnVlmfm5JQFOb78J+Fz2UHReM6FUxEzbrNh1l96vuZkWAiTPFw32UdQv
Il8wOJG0tKADdKqDIdCPh5VJndtO5PGWidgLGenEFjZIHPB7u13jTC6MqLnjFlJBWM8dBK6Wuayj
MjPJE48R2IiDanasGtptm8I1K+/Ewq2dB5QWNGUZEKD0BJmMiOjoqp/DpU+LS3c7L3eqlesszNpz
BWQ6oMbCpqqGwYpFshebLkG2kWrCstW7OifI/OMr88TCaz5XRCYDDko5sjrPtfpOPVhnsGWtVxNk
l27YbC5AbixQAS0+fSQk0vA2BaCLqPgxy8aV6WDp+8/WfuySShuqTsS41MF4ho5MXKs2nR7Htqcr
K/TCSJ0LH3vo+JBHG8uzaNU1LDXQwMYrk8DSg55NApRN2hpgODxnnN+h8PEt8wgyOpP8bUQTA50h
qMHrbOVsunSr5hNDKeGCEaV9QtX6oK2q3lh9fI2j1tPnM+bCUJzrHU3a2bC1CHrqdUJgzzDdJi/c
R0m7KyEKeDXa8sfXrnS5nX8to2NZtpZnSnZS8W2gJ4R83frAMCskncFM/Pk1Fu6WffmVf10jG7KC
9AL1EF3S98zvblKlz7Qe3JXNzMLQmGeMwDkwZqWuEesq4GusEO2nXnSHGDyxsg4s/YDL3//6AfDJ
dZDPAtNVyP6qq+zXDFBLpKuVauXlXRgXc9EjYgk9dPnkdGIopTqw4LhGbz+/+Us3ZzaqMXYH1J45
PQEbdC4g0/K7O8zyO8taq5Esvayz5T2FP6VGYjwyyxx50L2+d2p2zRJ5THT6bRBwWn7+S5auMxvh
acASNJIRGBT7UOvRV2opaEIRK5v+mPjXNE90HjDiFtA7li3e1bjpf1IZ38J2uzJpLICq6Fze6AMk
gS0XQ10QWlMB0ys24fsyd6HPQ2AXBsQmbejZZD4MJgUCbD+/bUvlu3mqSFwiuoAgtfGUdvldkccH
a2gjz0GMEGircOjppjmMJduRVoWluyauX3il56JHMwWs7VN4mXWb3kz9+JD0emW8L0CEgAX473iM
E3gm+BS0Z5AL2r1D6vxUd6XJt6wS+fWQmLwMJxEgigvk0lLCteGoc8t7uo39GnuAWuZWEU154b80
Ti85nFXeJEOpkPYYTj3L73swAWCzCQiKHs0wFZuqL8evHe3+hM/8NZtYwkZ2d+1DzM66exP3WajK
ZEcG8e3zB74w4ucKyopA8WY0Fg/44s3ZKhJ9nIrBQ3Ss190h9ye9+9p1ZjNLRuq4vnhmT6UDJ7+8
YYgRNM69Na4sG3+UgP+o2v8h0v91o5Sp4wLha+ZkDZWMkqbE9MIrdie7NDmg6TREpIqHlwDltTx0
+gx2T8HMjvpxeYzRsLgXcNZv7bKJI+0j1VdaROx8Hzgc3TN2rGKnW/mqS7d8NjUBEN20qkB4msqC
m6lF7Jtf5LBWBaeJrR14FxahuRqzKGp42IIcVJ+831UuToKk589dtxZosDBg53rMIK845VMDYqDj
PdZ2ti+cYgWxvPTRs01GEBg8mA4dNpGa9r3nit0MdY8n8vmLuHBn5qElWWdgJxuNwPKcP/bEv1K5
fpRuvrL6LzzcP2Kav17DBOIfhklan4PkHYS0jTPetTpFzvwaQ+tyG/7xns9lmLyqEuXALHZu3F9d
BagQ4oyK4YfHryxFD6iP7T6/T8y97E//daXLA/rrp8DzimSbYezPrXAONjAGQXk1MLEDoBXG/Qwp
oLCvX1XtNzvbxuXPBtlHWQY45QVhP7WHOj44GXLAxROstpDP723+VOTlXpjXIqu3hjfw4b/mKj0F
aXewnX0n3SutHmM4vT0cbaG3luX3tD01HoA88b4Bys2FmzXtd/j9dzGysysBgEffhjGtwtFGfvaN
cg5ZC9U8gneQMg40AvJUOVgTr7ClbmL8Z/ziwQzrRHX7kZMbiOXw0fc9TnZCwE+1m6oTeJQHDXy9
e4jRpuLqSScfbj3d+3TauEDJFMlhQiL91JkQEK64b3ZKfyC3mBq9y0eA9Z1ftQPrLvhFOt+SsoyC
kUcueBDtsxD6pUqRVu1HxnwD0RyEpKwdQ9gKGh0jK3cLdYEuT2a81AhfyHQosqeibjc6+da+AAaE
e5wgBhVp33YXWlJGHgJ6TdmFCpAAz0AcFEMdO8IHofYCTKWhDSfkuwKrO5DHkpWbMe7DXPxq7agZ
SdjGOyoeE4nkZfcKMekVe2T0ycU+6UJE8a09hEO7vr2O6+Z8kU8R853ldFeAbWs19w1HvRRqcpH7
eGq71DugaJcAQMH2SF8G+uGcecc6q8DYjjD/ZnWE3UpU9lsPPUHaXGPrwtDfrpO7UQEyA6c0JJ1b
iRLyUIpN62zTVIc5TBD0R+dew1K0s5IiFFMR6cyNBgEERUcQ9gwQe/7cNE8NeJDCBSIkLSNgDzct
eLCDv/HHb44Ae8faOkjClFiC2qsWSFOhr2LzDton4KYPLdvWSDVzpp0Z8XzKZ52effcRYznMKh0K
ctPC8l1h/7iTQEVZ5p0j/R2HRqT4bDgklgzkDaB0Q6BMQFq67gE+Kq+bX065L4swfbOHsAo+Gus3
zX6jJandc9yqKE/tlZ370qw5W1+7iU4FdAMQAiaO3PZEiLvKbu2VqtPSp8927Z3Tthzhw5gKgAo7
pC0BZ6tE7vznU83SlDxbEK14KPMu8dV58n5RkK1jPD/kyERf+/TZ8dukZTrZzC3Ow5DCmCkRT73n
7iBQUnDWRBULEpS5TFkWNtSwnUYsZgLUCvzIJuqpsr8ldlbf9H2QnVrsaFNQiUUPonpsPXz+2xYW
g7lm2YUUZfBG0JzElO9VCs8bkR2yd9qrCcw0VAKNA1tzsbJXXFCy03m6T41KGxBZnTrLAghNH7bN
sLeDV5uUj15Dxq2q/W80s1+SwD8kE7vOBHLd0W3fQBH7tSr3XOEcN0FZeSmHC/cSlMUtUHtVhFLH
ysuysHyTyyv615pX2lCqdLmNTMeCvcTUjwJDjtQhe1YEKzv6hbE0T+jxR1UAzISxZPfsIKS8Jutu
oqWvP5sFRFb0A2Bg/bkugk0nX3Cw2ht668Kg+vkLt3QsncubO2YC4o6YZ5yWxdsmm74NQ3+UabNL
qX+E/2QbFzqycKAQVrXSIlr6VbP5AdoqntVwqJ27gQPfIvr4EYZ9utOj9Y2Srl+ZQhemobneOUOW
Y2KSpD/78glsI2Cwxo2sq5U369+Pnczly7VUVjZ4+PSWv40gS1jxx+ePZOmDZ/tlC0HjZcWB8yjG
+PtEs1sHpM3PP/rfN57Mc3csM2Y8ZlKdi4C81aZ56CeBk1EV4Jyrh7fPL/LvSg2Zy209O80lGHSg
mjUyavEiKRDjqMFOwgGx5kutajLX1o5VEDR5mw7YIwJX1tCoKJE/m2Qrh4o/x+X/3yuTuZiWFWVi
7CFGFOJB7cZNvCfbdCO29gEIEn0NtWA0ba70VXPT35SH6h4BQLfJ7ouDEgyt/85aKkn7GiBSXH0I
6zLEJqnQW2Qy1juPhy6cLL8+f1T/HiEA1vz3OogpQxSIh+s4AbZDkQc5tLcyPJY+ejbGq3JsjBos
JBTC1Vc71jZBmglZKyovjZHZHqCUrKp5ji/e6+xFJAT2uGRlclp4fedC2rbOwbzK4cIgcvrhB/xp
aFG7cmj2XY3yPqPW98/v/cLMS+bBOqg0gb7lWUCBFFOWRJOnApBt4j4OpywjB7Stpu+ObRdv6cCs
CFQbmBJYK/jazL/whOYy28AdBsG8Mj6OlDoHkHqA8HFKYT8QmpaoY+CboXdrbdq2mo5W3erNyDy1
q8vWvEhJiNwSUFpfMc1Oz+BAs5UX599bIDIX5Gr0GrmVNOrkMbid/NLHGzTdlIP1aiz7OZ8AZ4yb
wVob6Jf38R8DfZ68U7RDbBWBjI/wAeOQ6bXug20aBrrbdCH/gR4oJ4wPY0HNULnlB9yLCODzDsM4
3TnqoQV58uBRz3u2bfjifQfEUV0S8fw/zs6sR1Jc28K/CAlsMPDKEHNm5Dy9oMqqTAYzGQO2+fVn
Rd+XuqGODKnVUrd0TlVEAMbD3mutb4TT+LZs+ixt+2q5MutdmL/Ptb4zKwiEuPa08yXCaBcWYXWo
NMN+afqPd/9s5jF14VOnpsNOyGAP599tpkKUTOdwVdrFVnD9OLrFldXo0pM+m31EhgCnRXdyhzBE
O+0D9ZZN5mEMxwejrI1nAbleLt54ZbyT0yX825M+m5GcOSw6kOHyfZZ5M+LIFiGLVHmV+Q7E0ijE
4I3tN5qUuR/llcPfAZbw71Te9U9T7vINK5xgPXq+PSUTjAgiQvrf8FWO5bSBkaC+V2WobohbyXdi
GqSPBcL9PTF/+d0JhmiknyeNSwPgbN6TltcapBfAbbwUzlMTglCy9MS6RZc237BSkSuvxYXvOVcX
l1hRi9mf8BKiG59yM/pr4Xg4uS8ILi/qzHr++XouzOPn4mJa5GwCC2nY5ZjpjuOMpkSw1P3v//bp
pyn+r82/pqyx2QRvdr14DL1BGMQcp7k2fC8sFOfq4GYwyPXLMrErWF+sBc6kjw6fqw3Mgpg6CI6m
DdXzlaPavx9I7XPBsCPKGcX2ctwF46Jux7Yq7sZu8ZEAScwBy4hYt6wfvuGdGZ4ypEReGW8XXtFz
JbGaBC+RgjyhaRVsh6rBUo4QxajP6ofMsz+1Fz4g0/dKofjCguSfzT19j4fl9s6AxyWRFRmaGomC
uUz8oSzTn0fEpes5m3KmPEBgCsIYdqOpUMdC3dK6g6LS+i4JXQoU9bh9pzury5AYiRS2n7/00iA/
m3iaAQpXiVS+HUU0LwiOoYIOhdz9tw8/mxFMntXjOI/5fgS1A/YS5Axe0zw6/8Rt/cuUeS4uzvuC
qMrDh+8/rOjNixBsHf0BuChWsRfd3CQfZbQS0c3bfp/crPDPcbtdbVc3SXJz83R8gL0u2j5Ev9fr
r/XD1/Zrjr7G9HC33m6j9fZpG22/DkEUp+s6Sm93uzRNnzcb/Od99xhvduvbXYzPSZL9JsafSeNd
vNnfJKvVW3J/+mNxnLwlySZ528ANdGXWu/BGn0OMfPA4qFYYgBXylD671ozHDOeiBIrkMSlCwV6C
DnHVV77twnA/JxdRPLqiFLa/RWT/alycFbC+a6g9rqx3/3DH/+3hneb2v2Y/qQDfM/C5IqIgWCEz
OZrhb4O/FUk+YmOKHbJZ74YSaQX+syz5g8qWVTk9TvU149OFNeRcEE2R8T/DTjxgDam9o/bRGuwd
q8F6yMdNqWxn/fMbcOk+nl67v67TNgQBgUhQ3JYCSQ9sF3bf7bVp95+H8W838WxOsmzEiZPBHXZI
NGw3LdIqN2IhQRlTjQTGlXFPLs7TsRoB4AAbOHMZpHmRqcOIzPcPW8CSBZxqbUVthRTqwAvsexHQ
NkZkuNoo7dJ7FxFL+4Bb3W+vNzo/eWtA5hIjRcYiehIT8nbzEpTcDsVAxLxmMA3W/QCEqGtiCkHq
hjsEWojBqeRGSbv8Am2k3p/qK29dUaKAPbXoE0RCN07iI8FwY2wm18h2chGyXpnwyeHK/PZDTR0E
OUOaXQQO27LO42s3hHE26kupnpvcXZKWjX46B333qHpH30HB16Sh6i0cHJsh5r7iMe1B3W0tMb7n
RaUwoWZBpMvaQ67oIPtn1hOwpSTS3EcfgaOuw9wrm8kLkyw7m9nRqCoQgV7h3S2G8o6TgKdTK8mV
penSWD6bwhni+go1KH/r0QfhHGGsBCjmfoGV+OcxfKESC6/b/x/EHki/8Ir13laH4raq2gQ1lJSX
Y0wbATpWt80hcrE6xMJ29C4faBAR7iSmya4s9Bdu37niXJSmg6wUFT/AAhF6eKyK15+v7MKceq41
N7aj3Ib0mAWQ3rZ2kQqe2kyr57KaqkM+ZO7Otsw1LfCFx3SuPW9ogfzNjjc73bPiPXBacSfBNT+E
ik9PVdvR5OeLujDlnMvPFdO8Hv3F39piJebP8pR6ei3y49JQOBec63HJps4XfNePCgmUlfIbvZEN
ssKjmSIrJZtOGgO7deousjM+IhM+cEQVI5tZfAF1hjjjflZrB+Hw1zR2lx7i2RSLVsdMW8nqHcKQ
u1VuKv7b4DBsxwg2BuemCjTqcKO6MqFfeopnc67mw8LaDC8bN2bDxv5gF/Tew0maqWv5fxe4d7Z3
Nl3MhtsLYFX+tqn1CBXZzEqYWjuyUWxg94COyHuE/DQI2emRad74dnVKNyf7vHHNVndeC5Nldkp9
UUO9nvnADi025XHjeuqKYOzSPT+bcnyAQVnRuv0uzIS/qQrsSXlfzXd274Z1RJwcE+ui5ysNwUv3
/Gz+yXWd15R5NTbGzgxVWCbyW9PO3tbSGUXfnf4374l9LnfX9ozs5poN8KtV09rAbZTkLlLWEUD/
39qP9rmUvQrn2pGOjSmntUyIcoxbJs2gclBzKL+2Ob4wBZxL2G1OHVM7+bDzafjiKbKtsxwCBe9a
/fTCAzmXrpt6lMPouWKHxMA4a0agBNyYAsIYvvynOexcsD5Iv/KxmOC0NWzF8gzFXET7a9Fll379
2YTRaN9BZ7kddvYwHYXvzltEWO9bcLZWVZHzK9PwhdOcezZReEOwQLOn5p3OENBL3lCcjfGfMX/3
mZ3qMLzyPZee9dlkEQbThIDQZt51cIzGzJ0lhHUjT5gjhmsbgNNr/S8bTffsdS8YUPTAWImdW7u/
iz6LlbBXSL5Y0Qm+I1Q8ASrpoVCBijQSDRnTCkmSV67vwlTjnr389gyOFpLEKxQX6EE6xUdRQvcy
y+JBg3YCms3VjM8Ld/Jc2g79P2OObfpdtch15wEqskCvFzms+/55VF+4lPM4X+a7CKpF/R7ySohv
sPGtnxD+rXemYMCm2X57X8waWpGfv+00nP/loZ1r22mLYPOhydvd4vX8NMS9HfUyceWxXPr008v1
18EGcBunkdXobX1BSjA1wNXpFemu1JIvffrpEf316W6TL3WNWOXdlBGcBHLb3vQnttB/uzOnb/3r
0+fZDi1psBOjGc8Sqx7CGw3h65XV6lLv5Dy/1w3GGfSZyt/SQf8ZtAaGQKlbOG8/pxq5JHpZcT4/
zUv4BxSL/0a4t+nZNEBdyT1qynYX2DwFZ2q70GornWuz2aV342wGMKwYGzCoql0TGnbUCLv+BglB
7n3bD67ct0tfcfaizzSzjOdDqVp4X2LsIlPsVfX08xO/8Nnn+vZu7gOTUeuUDbtU6UIDJ+rJwIGi
4Neq0heG7LmWnSpU8Icp7PdtYR8LMqwbwq8cH/3wwgR8LlmnCLHH4aFBhEpdOthb2WP42HGh5mjs
iLibRq/dL4R1a/xJqAwXDU4iyE9TBjwDyfdNOZL3ALTV6QaMYQZqoN1zuUHwnWyjPJ9bkO4IhHq2
xwR8isxR+CvEu+0c26sjG3X9nSxVOUfzNOBM353UEV4BsRuH5tJvuUiaZaSPjgWmUqSUWXYsUNa6
D0F2AMlw2gZism9p5rpb8HCRCOu2cmXYYECOpOsaoST3YGFD5DkRDYEPUEtG0fZ2CKvxiedl8IYd
X17HvQdBzsZvchVz5nXJoAP96leQgEio7aO2oEdwGx7mGagFg26NXII6nktqpRI0txSXaa10H4Iv
2KkAcsQOyAcYKTa4CzNyRCHxC4tGrsBrWpBNXEN4CkzhOuDgi9hWAL2mBUmo5VlF2rRNmHhdEGws
v1+1pt4VU10/lMH05dGuh3TT3I4WRHq2gQpQMzAjoJF6VW71Yiktk6EcILMcLLkmdfERMoJA8XDC
HiELtrzJdOwoCDfbnkFyO0xdXAsGOhs5FNoFzLTo9GEg/g3gHkMccOBhfKhJVn3mgJPndMkM4hNw
nPYzUtE+rAo/ozVTs/Z9vlbEhTq7wwWWduCnDfB+yGMCNoNI8YRUYGAr+Xc4dAfisSe7ctp1UNgH
JGk9N8qsGxeVusoz/YnsSGMSjIcq81iUicEGqDMjMdgsqwWp0ruqrqF9nTK1PNklEILKyw4tbWns
FAK4WdRmZmha7XB6IhVLAw48YmFtrTL84yHlsWndOSpPUtO8zK1kkuCwgLsaQw40xrPX50g7KVYq
6zdN7mdxgWgpFM1B9QnVHbpkDWSt7aNY3OmWzNMEm1qoocWc3sOqqzYBco89hJ9bdhWsWp6biAPM
sZpGSErz8EP5HKzMLoikrN/CsYX+gH2US/me1z1fiQXZqR2FVdMfZZvAWVknGalvG+28IjLwBQCQ
3eiptAuoTKswWzNXQqc5BcXKq9sFJZMpT2Q1sMQnjQ9Ep1hhZ4hVSPYyYgRJoAwILgS60F9ch991
4717ilIM7vwTgO1jHyI2Fvbrm3HsDpkob4ayOGLeZxEOi9setop5pg+yDPdLTb/0UH+SIM+3tBcw
lrLxIRD2oXarI3FroBqHdy+0D7iH2D26fewXrpf0FV22UzY9hnymkc4NB88sO3h994t1/i1dGCz/
Zfe7UoGz8V2JpxeE7aahgGHOdfbaMQxItH6GyCajj8obaDp96L6X7T9qghkQSlSIep43sQtVJ4Bu
aYYM7dTKyafdsMeB63URFjdgZt2SkB6yKmt/N7NCAxw0lcSm6vdQtv2qEshKrWz7psotpB4UdIiI
pvgux0bveQmewGgfwOeu3sGoBfawRHDogsycpBwl8Ksl5HYz/Sgc9RRO/TqTepVVAcy4Ptp8gQea
5mSpLSAlZRpOvMLIHruETr1O8sZLy0DFowRMzA9eJYBbrxCg0Qik2wx67/AZpcwFb25W/ZpKYKTq
hdjrGdy9iHUY3TBM8BRJbEFEKyeMbZKnqGbuOw8JMsSpCEaE5Oswy18mF9zYpWVf80DuFFgtCfIn
81TWsOZ4OTsaX7uJxZvXvpE3k8b2eyFFHvfKf/YK93fjTG3SgLGKw5nvrxwUu2Ljh26i5voP6H1b
rxjmFCUdQMOYt3EQLjaijgeObRbeOVZvUpg8j5VRv+yGt0mIYwA4tGDTj8tiJU7m70a3OWIKfPSr
ykmpJztApN0mwnSPpSmvU+AZQdUEoSnmlbnRgCRFrbQ4NPthF9Xz+GZZw4tdiQfOpjsEPqMWHfZD
XDUVakaNhCy8Ek9ok3pr26e/e21ekHKKoJq8ht6kDBLLGz8qMA07t3cTz+uhsB+Cx5EOq0FOw74s
gHR0pxtt8gfedocgRFpIpphJWOe+u5N+bQ3IGqqnOwFUMTiEzjtavnVUCfzBrvKeTBZ+oLL+kfnj
1s3sEIA70kZhSd7LDKRHbdTHkoNRBvm9TPUo5y08EomRbIcCH/r4cwo00m6wJVhBBqmf44KLgt/p
2NHumDOo7VlhisgS4RFGVBAfPb7tF2jk7YA3iaEICjEEwf+z78My3KoUlZ6vIOz7lMydjBZsJxMv
yHemHz98T6CirstvLDjwKExqP4c9inQhoHAo3TZ5FFS9d2P6KUvk6ObJEJBlDfLh3vAg9kqcHLHY
xkFXHC2Ls5UfgIiXE7BfMv7tFRW4dxD7t6j4AKZbnohDQN3KvUftJ2ZAPoHOZoeF4dAOA8httHsz
y1IAIzvxGFFqSKcYPID8DProHoHoasTGATgiVKYsy7WjUWMN7waEky6W9TmCAZxK5JnEjXa9yBWs
B6JVAwhYwARBPfu+zamNijOER2HL7rMWnoTBHkCWJPm6GRuKcS3HBAt1+eHCgY0avwKbePQe67Eh
kWaNxtfx08CoF36r1Tjd0d529xZsdzHoJPxYIUEFy5TcVJW8XQbkeIFQrJ/0bG6s3kLasccGZJmS
71FmD24OllFR9je26o7QbHQRjERbLwAxtwBhKpYZAzCL6S3x4EbA/+9gLFA0yXMfQYIgCqVWVnKo
ZRyszUSC5qZcct/LoDpC8MBTkOiyuGdd9zrBTHxawPJEzDvVIZzcrZPWKptDYYXIOTMFwfvwLMZv
GEZTX6BV3Y5AB2O1nFl1P3U4kPjSiVDgtnaK52shFRZz2n3waQaLU+CRjiRZUGasafYkvRo2FOAw
s/HPBJpcyfVt24tU2HpNhhFeCiSaIx+Mxv003gLpm4xLkXp99ZQPBxRAkAyv1rbVsnjJ3H0f0HXr
dLHonc8FKRKgBKzlWN1RyXe8JWmvA5yH2302WKlD1KEGsqpyx8imWbxAzeqi5KrM8MGpOL1M4FkC
KyaIn5+Yd7jI3BTxwKx16C8BNnH5DbF6YEjzuLaG11ZVK7fLN9igJKLK7joEPHhwEXUdewdT574J
fktMYb5T3tXGin0wg6J84TdzPh1A5rMi2P5ib2L3XcXh9MCyTCc40l32PCHWCkwzljCIwLZ1XSZ9
3gPteWJL0g+nwq+ySgnmgv4q8qqNvRZbVIKkcbhrLBruWojKBcXqVY32x4C9boOlSRLQQMmYgNP2
SEq2ystm4woc4V0fOyBPzHvVm53FwSwOs+WpkDpRUsbu1CIJSEcepfcVLbLICzqsSK6MMquBR8nF
8juXHcJUXr3hFcTIgzsXSVeAOjjWNUz9xKDCUme12HWe061t4a1EJepVL0L01wXZ6qn31gxky/Uk
pbMOpXWYWl58ZzlsKA2j9a6bwZ0Lq+ZmQqAK4n+nZTVn84YRgmliFoCxZaBMg+mLtJUZrbnMsWCB
HbWEIq1+Hnwgyqp/AjbbXzxUW2TcuVFZBTdLBlmUW9jA2+POjbOzmzDf97kNB4yu30Gq9JOsIb8o
zEGOQdZV5+COQMAjMN3ghhFXOCtDYb+BOSekw9bz8/Je2YZiY9HUcQERFRZ1TMKCwtpCZNclINq5
Ud932Fb1bv4OdKN8EtT4MfNQ526GfvzVIlHjaCMQ5RPjsttCLsYxWq18W0wNuLW8rQ6VRe0DGOsV
gH+BxJS6CBrxYqRlLHWf34cFdrS6YXKFLj4e78D6nG4cz/fAVuawqucqxKpPWzQbtpOW/S/e69CN
iGyrW+mYdjUJAro3ljCg4wCIH+/4iPTsVEErek1yc+kcfVb1yUNkJVSVyXaVnJcEEbhARrH8C8kw
bvLzSf1CcfbcgmwkbMe6bTOEheq10yFit9Esbvn0O6uH/0Y5s899yKqiMziRk9z37hdiCNdD5WGb
ZKIJeyfQaWMGBKVxnn++ogtVv38kf39Vm0C6K63ObcQehjFzM5C4rJJFb/xr3JsLheZzL7JiZQlw
u4cMI6xbjXDxRFz43nREyPfsOJtGydXPV3KpxHFWBAqWPC/xyp7SjLAr7bKkCK75pi499rPiD5J2
SKDdWuzrrr2bBV7rRqeoUrwt2rn/T7/+3EVs5Ngp183EHlYVr3xS+vvnz73wTpyDXOBQytuMIZzG
o9UtC+Way+qJBfru54+/MHzOLcSGU92xDsE0tY9TDj8WfEkWUcfS+XT97Mpbd+kaTo/lrzGaQ386
+iXujSYHZb2gndlPVzxUFwbNuYW4Bfa9Igs+uijuHPbWXnOjXRgx/yiL/v7JM+JxR0yM+9MRXXsn
NEwehQ1PQIr+bxX0f5rgf30FryxsgxWESZ5TOxFIfCqaF3OlxH3plp8VbOcJlRrLn8SeqVFFQpgp
cepTLkRTF+ufh86lrzh7X3PeLmMwdmIvdLkqs3JbWmzvq27788dfKnT/87//dX+AmPbDOQv6vd+E
t1kBnJx/a3Ggtit916o/eWgQLTm/tNXLz1944ZGfGx9nsISRbJP1e6f0V20eJhleCWQBREa8/vwN
FwbrucVxDmsd+iIXiKOpHktm3Xhkefv5oy88jHM7YzFQHI+LGQ+DhDgSFHKPihqYxdcy0pz/c0b+
S8fn3K44TEIhS9pkW25Z5M0CGiIlVmhtKz3na+glPaRzjV0K9U6/sgEX1RHOw+O2a0WzspU0+8EJ
za0VurOIgUQm93wA5l7NetnPXljdNWhcryyHj4kMlzKdWe6/e9yfbkG2QLRRY9k3BZwvD5pwNG1m
il0+J2pHvBJI+BE7P6utjxyk9MQls4FXyCxrbCaKjTQgaIBD6KcMDAogpxWg3gB1us5XE3Lze1r8
cjWEssSOfyxiU47i2Dfw9CMmH+eOmi8T3O3tgq4Km8md5Qz8KbMDAWKy25kPN9MMp+tg8pO8rFtY
5X1/V2phfo2Ny2M0luzPFnUorJjdvMqo9r9ssqACYxhkJMAv95vQh4Y9ZIOzIjVB7CVkazEOWqcS
llxINPFuuVVF2KaoQg6PwRgiAcS4Il6k38GfMsj1xCx9i9OB/+kaUIDFMk4rgdpAGizWBPWaJRD7
PeMobZmy/GMxHLc5UxwY8355d300wgMLlORItqV9GAmSyfFLR8T0FwPp1t00iLtCYEGA+2iaEj/L
s9vClCFusFM9mBpnZSndkkXl6FdHv+v9DwmG2o3v1cOHoKi5OCFXm/CUxu97SiK4qJh/k7Bu4EYd
AItHOtqTCUMDszvevHFh4kZ3o3fHi2KJcf+bNbTD9LmohyUd7BFoP6/BD/PUkmM02ZLCBtcTdIon
P0u1haz2pgqWWAYoCQVO2K+EhR8B86X9TA1lkQLi8TZrkYEwOBZLPf9UKbOb9q1iYRmTwfJfCgwq
UN+n8lYHCC1O0CGZ1wqxOTgUoPQbzFSvZ2CjI0S12Gsz5mQ/to6B3bubomAkw0bqECV9ylxUYLF1
Kn5NNgjZ2G0Gbz28glEpZbD2QMrYImerBZK+emlDm7zoFn8taKcnTcrmzs1A0TMj4AmBh8bLkFv0
hrfNkuK9OM5DZRI4JmvQrvkyo3+QiwOE5NjxD41OlhEVZze4CxGrgbsw7lQzoMhpXLppCLVWSjTW
CzBU+tj5JoiGsEX4Ld7lZ4xA5GFYYF5EM7eaLvYhW20T0kgelxJroMsa77HXKrwtZ+ruZc7zvctm
KLCGso4y4oaRnNHGCMiAeoE9FSnyNtq4wle8QNdF95qFSIbIiaU+2mBCdSEk02smwnBr8i5AJbKs
VkGm6OvYy/B2hscIdbsyP0rVCsihUHdn+QQWy8TaNcp9xcFmOCaEi67WmpsuKhdHYepu/WPNKXKR
LN03L06RW4++BaEBxOjZUq88GrCjmhHmTuWk3yx7HGLfH+itHpx5Z8auTgSG114ilB/AI6dbuRN6
HFOH4k0gcXaw9MxxmixlWs8TUNZOtjQx5vdy3SlvXINqZNLJKHLMi6b5pm1WxLA3esgnx/UNIwsS
pYN2Rbgu0ipQ8ogOAEFBCmcFY7X9mvWOSVEpG4AFcNTapW2dNmDar2wPExrPAjv1LdHHrcW8rfG9
cbVoO0jg/rXWVMgl8RV6ZXoRxWYZ7eGTANaVAOBu3iW2rO8qqKYHGyafBLTp9hDa8wnPwvmuVKgi
F0gbmxcx3vmh1OvMQokSCHiDbgzNy32P82bkOnMWZwCZxcuA3mFWB98DN8EvpwS9woeXZlW4OF76
tA7XRFcbFbrI7fcQL0CH5agbyta+51hpMaE3iHp4sC6EHNaWRqZ9gAcZVax9LU7l7wKdxKQBejUK
mgxYFMx4fyDNzXFyLyaEYxD/MHXgZ0DLE5jnxTX1L7TdbVQ5bdTchUApG0jtFcwi5XZYBgG2tis3
2LLDwaxR9xDRIFnwEGY8+Oqop+IApa5fdgfAQFsjIdCjlrvK6QKIdEvRPxoGZ81FvcRZGdhPfOgE
pMoSAGLX6gGFCdF48nzXg7LYyzaqAYs9o7X7BstCtZr60Xuf0C5L+3mcn3mRZS/t7HTbrMBtQPwt
XXmTY8monzrMOahazp6E8RZV/g1SCaqEKKylgqDUteAMs4Z0v0ngneZRRWSeKLdcsBwaFXHeHrJT
hjxMU8eqatpNPqMGJeaCrjvpYKKqjEFoSP6bgIyVNK7qUyMhwB3ssNw7NorpyzSpyMFG4Q7vjUF1
GRU7ZEsha2Uy7NQxeB2C4o1YQblxZdWs27EY9g4eZTRQy0Ec+FL/GUyj1qOdy6iq/T9IEUKxuO50
jHBV+6RAFAcgQpAtUpECqGMONniJw3/TaUSNFKXzQDr3Nzp6d3kvNhM6ChFIJVWChjL+DshU0RAY
sg2w9VlbtocQhW5uY4YmUGrAoErJ4HQRaEMgRdjzCNBmhw7sVA8PFeSWKze3kRlDmEpyrhesB6HE
i5QjTrllax0S+4YNmBVKKtfM9HQ/+fwxtPhyO8jQSqsGGVyEI7nIwyoRd9b4phrUlUc93hUZSvK8
82HmQWBQnjV9Ggb0Vzg3L1U3rF3hfrYaxm3MYVh5KeJmCFm+ABwSkWsFr5VBL2IuFjTtxplFxYJ4
gIb74UpjqUYjYPzkY/HHmzVCXiBdWjklIWme0W9O1b0f+kh8QXiFW/sIJCQ3gUOwCnEYh4cGvwj7
mZdusIMNCnHOpgtxh8IQvC40mk0iyMmNxvM6YiEpn2tivSKsfoxMDvntkJkOHXK5xKiwdSeYCFqG
i/xQo3nLhp7GIxbJlI2hH1esPOYWe0N58V3Pwasm/ZvDgII+2RDTsjGYAs1SIkFH2F+CySJhlD1l
HWaxEFPvbe/q8BdnCAbGaaZf+TO7QwIlXi5XPDCWvfGC9ombownkWkjHqTBLrSADkPGgvM/Qs0Gg
9YM/ZppKFBT6BtUseQyJCztrNaNt6od/DHx4SDOSDaqXNiYsV+EqkSKHRpRjIq1RgM248KNAlvAA
td5d2ZRfiNlC6IEPjYMW2kmGpb/tSTUl1Krm2BsCjY44EUgLKbst3gicqq3eWTu8RAvIKb5rk30H
FXKX2tDBojajiD3BaYsitP+MnMRN0LMG6T3ZqzsjjMTFzhFhyGLrnQrbxOEixZD71U81gmv8eTk1
9x4KR9aJQsssDuU0nrr9X2IJaFzkBjtdcN/iskcvnmowAudeuYkeeBEV3YwcQFulzoRmY1Viy2IV
XGwwX2AvXJFvrwyXHcS4743O7RXX/RK7ge7gmM5eGjtoIl8NOrWs/NnY+O5pGu2IWWMZz2D5oTJv
q2RGwGfioE8eO9gKsonYUSsgEIAE8yav9QQFcYAqYjj5+DlAHAFv90tTFM+bYIyGRT+61P+0hgBN
Gt/rEP2ETXJgIFpQA5YVXTt3DnpIux49sLguwzFiZcViFQJJaTptRVa4fFpLM6WOcuDeQ14dttfl
N3y+OBaz/FdHLA9fD4kEmZcqZphJot5InYIB0MGZHlYRRAjvaAk1sWWw9BnMN6mWOEGUtvFWmSO6
r6IM89RCHNkBc7DaECwcq96p0AOuyKP0ZpGU0wKhLxnVV6cgz0MYKXopkIh4q7yp5ZMqh0PXQ+k4
AMeXQGO97J1heg3K5baq8zEqRclvxEStxwYRio/K4tajRJppXNZuFtVO8Oi7pLj10XyC6MSUq0Ja
2yX3yCE7lel5V656FeQIo2qXFSJ26xXKvbh2uHPLBY0GWclPAYVRUovxsa8YS12nul9AeoWkYLzJ
G2x3xClaFtFGMs7m+UXUjhPpav4oZ4Me7CQd/N0s3KM+UsVIVfkIXETTdygTd/y4VAuq0WrE9O/l
920rYSQOdbPlKvsMCp9hHUCvS+Qw3PY4KcVcWs8BaR8JL7DgTHj/EISInLWp9SLWdBz/kp/Y5tSg
Wmg/qlX92ffyVjcWdpSZXaS2NbSrcswQ9maNeWIF3aPs+F7PGulkiBePC08Z9LIgnjCDdSiLIEst
kPco2q6rftBHI/kUWxk4kV6LFl0onHwlsdWDk0xhum11FUMLBSnO2NwM8/84O5PmOHm2C/8iVTFL
bJse3NjtOXGSDZXEfkACMSMhfv13Oiu/fKap6lUqXkCD0Hifcx017cvJvh1cNzv6OQTyqZ8OQHTJ
93Cqs6jHej6qcuFgVLTLvUqTYIvtTLnRbZXg7D9XUalR+1TwjWEIwrRPHOuuDksJtBxOKgEqqo80
SfID5mi+zcYAA8kEk1TH3R9kwpecKh8P4ISoaJcldAANli+SNeKcT479sJf8HpPyceorlJJhp9k7
rnkQMHBF5Jwt4xG4tAJN+KOjfCidqMtu0l5gYtL+L8CdkckYdCbqkU12qBV+kFQZjTPXnfZ+J5uo
kAM7GCoQ7+a5xZYQCgtU40a+kD/6agxRq3QwHGCvOkACchj9BmaeFmIuu8YGrJMVi2zPTg+0tPto
bNgJsgZQ6YICR255CBhchkEzL9094g6KaGAa6XsA0kcdIh8B3e1+UtV2D2U18J8Fl+LgJ6UXZXkl
H3FmoRA5UxUvlfIGjH9NslEVhBtOM7q7WpppW9gBP5iaekdAzIGldfSwg85o3A3MhLvAtHFvdS8y
bzG2+uXPZDKPRc+mTT8Ax2Cw5jhSS/2AueeFjahxadVaj7IGTa5za3wkLWk3WVGMu7ITcPaXtXp2
M6iv6o5gkkQaYlQA/4eyGc49vG4iB1PVzSaoO/0T4lQ44DTHvIXVPDqbFCjgUwvyl7o/uLaPjPvE
7Hujza0j0nfAv/WuPzcvUBr5SaCC/t3DId2xxv4LXDle77QYIYUqIPuAsf029AK+9RHoAbONs4GG
t3kiuhYvlqYw9Q3Wi5m02CY1Ft9uTmoseQGp4gQJIyg0tRuOyKANqzExlnwCps/O/4hR/AxcAOK6
3qbfVKsf2xbpvTUcdjv0tu9ysFFTcnAYkRSoLhWiwgV7Lzlq479NrMbhcwa2mEW53LeEOXe2tiiq
Uk22zaq0TCPNk7S6KZhPvI0lzkKVmicK0NsORdi0Zjb2mp79Ao6J+6hdM90V9eg8CEv3pyCrMMli
B1uCsuhQfHRWX3lZPLpwZmyHkYzfuKL8hxUYeSNK6M8lEET3Vttm0MrtenHgxHqjCOsE07Ec7kZW
uFE5BsWBudi2mJzoCI6a/CFMnfquHLtkT/wJ4QZOD3AeZpO9GPPgwJlfHcJMQ01pOf7OAqh3Czlv
ex9Cj4h9W+GhOmoKVHG8ACRGkrrbIdAY6bCI2LP2PLFpFp5rrBk91E3lPOneclEZ7uCSa+sUFfHJ
EbdElu5D1yfdvoWINk4wQBwLK7EibJPPczHpt0r2+Q0lKbaWwYRtTGfkrTB1/kaKPEHf5+UeaZDB
Hqb6FumQbNrWfpXdSOnWB9+ca65ToQ5emOFgDTl8YFEyT0UO3DRbTFADgJBW/cwy6Cw3Vc/K7yMt
Oc5h+HTH7ILdT1ga7UA7yaNGdFkM1Er4zHrjxqSoGmxv0+oN8w/s1toZMRq0WfZ7dAr7ofIgWkjC
RkMe4/BYlSWF4Et3wabvpHPTuLw/Bn4D2UtOVXOayqJ8Auyt2pYOC55tLOzuuA9EgT0EvsbCzs/v
HeK4+L/oYzVge2z81P4QylRPguDAKmDnw5YREk0f3XLHAZfCwMQJ3we9YD8TnpgDBnIJqRQOq7ya
ZViFgb5pXF5AISq82o+k6pOtV4VixZW5dN57/vunw/HU49IJE6e+JdBBCoxP+Kfk79cdJp/Prz9d
vONDYXWWW99O/LmhAIFInKtdV3CyZsaVYRqnbDpfm1YPtTtFJN1TOIx/e1N+XV1ljnWrKsfqPQVI
tvFJTIPs5OH477oXMyt52AWMYlNPkALs3RnyDJIm0yvvfKk2MCtRTlPnhSPJkxjMvrsp6d+YRVZq
A1+WcBE2fQZrfGpO3jSUl6PHYpXxbzo9m/icx64ZkBrEnJsKsmlPshXr3pffJe51/g2f7sUgADeg
VLa3Y5tiL4laXxdRiDUuv/8vSzS4+rmK+enqvi99o7EDjgVWF0ZxsLGbrUstqF1fLt9h6fef7/zp
DqZSlekyJ4xRdQV9DIoROrqnwp3+Xr7+15k3eIRZxx1IkJNWoTAH2JXc6UObR9lWfgt+Qq27cf1t
YK4xPOBGs06cgEMPoWeJCiCVEU/8g0+gw2Tt9vKDLDXFrB9PbX9WMaftrdLlThtolkbcpdt4fAVG
tnSDWQUTMdyKdWduQ9uUKC3VOCRnkNQbBRUiNok0uvwcSw0+69IlyzFEaBgrWqi3NLaUU4YF57Ty
OX1ZXkcjzHq1xIZYQJeJslzy0qcCp2UflXg+mz5XK9ULt5hD2zI4gAYdBs1taW97LB158Ej4myVf
fcCnr3pHc1wbPSuWrMoOY2xSdh22J2X7IetrZjK06qxP03GEZM1HiG+o+FsC5dqucrDfhqN7d/nX
f43Txx1mfbq0EmxdWZMcwWFoxXbI7fRmdL2q3WATipo4Trgp+McMBnPdYp8NdTnS+XSonw2WYBO2
iRTKZxQgocAk044FQ/mO7QrokZTiqKcPrE3W6eTKlz0bIKDQtmCxRzhZh0MORGegAjdFde6uXH6h
W7HZsNA4Th0aB7EoUPUAduprnMdYgb1D1G0SM+Nf+83MxofcSrGu7yo/LiGE9VBbOq/S/GKt2y49
xmx0gCTGFY1BiHmTvDH9TEW36awXnl+j5sEnMxsVkJnJ0gGhitj7QZebNPmN6M0Kz2phxJmnJPu2
qZAzNThx74CnpwMYGUacJq69+C8XEnY455fBXVqCqhhMcRPIB1QNnxnJV3rS0qVnk7vokl7XZ/8V
KjQvQYPdWb3WnkuXno8CoKT7KDQ5MbVtKFKxwO7ctYCHhW9lTisbYZWixnacuINuvRY/O37P6Pvg
/r48vixdftZhrcEtUs/Ct0Llr87DeYb9YcJuo721qXbhg5mTyHKYsOGOs524LFDgNRylrz8uYrwv
//yF+WOOHnPDlIK2ixTd0IaFJSiaX5NUr9UY3OoE9X+gS9YwhEttPOuzKcJbjYdEybhMfksd4Axn
DWW51ASz7gr9BjEy9J3YspN+n2eoMITSUQ+20v5O8gQHJ5df1lJTzOZzOoWoPFsZiNBN75+F4e75
fPQpqa5Kx7bDOXaMax9BEE7jxBpojoF899LfIzC4V/36OeRrGIwKcdCKQCReHNKh2DLy4DT5mmDr
PLT/P4EQfvusD8NDSZmhiUHkg7hP+UN3dld3U74rE3/vtd7Og8wEeXUnB1JSZ2hRpvgNp+h1C7l5
4PGQc8Xbcy9n2bjhENBMeINpt/bxLnxic6SXJ+0W9ghMOF33t3XuHYoDH5zzpiuTwkIvnEcb98Yb
YUtPnNhm/W5CZl/p/VIALrfDX2P67eX2X7rJbE6ubRvnNATh6DC6brr0dUS2CwG1VQgURZ1kZUH3
j53w1Xcw6+edWw6q9Tp6rEkOI6OnELSaJuOd3YXFI5QrzlMmBfJLOkiubsoK/qrA4eYOKnxt75XR
3oNFdbcZM2Lf2G1lw7NahreQDeVbVAHGO78MxpcylYBB4lDwQ9cFg2ky1PK+TM/6jaQO6pNbO3rv
MCK2tapVG+HMDFXfsc7ZjZ+IYZf2PShgwvEhFymhKVBDneJoibvHtkSSx94uVH4MC6Qr4XeSZGUr
vtQCs4HKcsBOY5BgxIJOh2By95MJD10JlVyBrJPAvUb9iZ44G6byrkXZeLLr26q+J4ELsQ4kJerj
8le0MIzPeVmsRGERMqz6lnlwf6Gm3bX17vKlF4bXOTELqR8dCYRo4BR7Pht4NWxyalz5LpcuPh+e
yqqAfI8DBEjexDBuPSFxhP33ul9+HjY+nRvQxmvhLoZY1ZaopFb5gZ4tImTllS/99PPfP119MlNY
D6aY4gmHEiypI2QLtXptffEv0OmLDuufW/rT5U0H2jNnEztyeEmKiAcoS5IirSNJoaPw8/78WOX4
YxiNNW1smQzv3PU51iLw2FdpVp2gWWDbOrcFKtlptet8soaHW3r02ZjVuLLtGqGteEqnX0UOkys8
xgeSID3oupabjVYaRN/C9kInLrgB2uIFMPANguZXrr7UWWYdXve115EBa7c2tw7ayv7ywr32l896
Oah/zVgLgP58KjZl+TS4HwVfQ3Qu/PA5rIqlZe8RhdcSQkW6oa3/YJdjuDJXL0ymc0xV2jtU0RbL
KJ8V706P/PIgk++GAPYVit1V7TqnVFGHwJvVYLNSQADvQ3FANKyPdG0fvTCSzyFVnaxRJIF4ItZT
D2EbOGpttZEQCXqo+qn6ur3FnFSFdO9BszPEx2V/FMKiHOQhTG0LZdRahMvXMns7/AfA/dT5FfPy
tsM8GFeoqytETP6CYC29I1QDD2HatHwOfdJtJ4Rj+7swl9mzDiDmutxIC0fT3qx393KAEAIQ2NjT
Zl+jLKo1Bjf7pfGCXW69JO7K2nTpa5518nCkDnihSPs1qN6jBLXps5fLT7AwPs3hVUlJHCQudnYM
PJHakS747UOnRgmlK69o6QazXp6qGqbWqrJiwdxbN9EvWZjGniNfL//+he94jqUKZKlLCutzTMrs
TmVIqpt8/owKzTm4xPro6v66NckcT4VjsjzMMnQYJsphV2E622UhiUEHWeHYLLyoOZHKDEKVuU+m
2M2UtR1Thk1HWsFeHXbVSlssfEbubJbPRAXvQQIodKD82A/c714/ViszxdLPP//9Uz8MbQdnlMgs
jRkDOwcmu6D3TnVo7S63s7v0289//3R9q4IKQEB5FQPun0dQ1lIIZBoXGlWaTEhvIzjGdPphfDZw
C507+rANB0VeJ9LJvT0FCUrFUDFOnrBgrfUyE9G+gkPBm9rD2aL2nbLKPlV95h2r1g/+C5oyvwEh
wT4RmZqTbAkCtFxJ+odeFMGfILHoNxuE9d/wZLsjAA4s/KYZVQcwLMK/KZjya/Pk0ic+G2QSJosE
2qwOmmbvLK0hDwV4RxtiN3eS+ve8ltcVv9zZKFMBhmx7Q9sj/FQ80qw/dSaEDqx7v9yEC4OlO1tL
qCYFjK9P25iTod5WYGZsqtJ7bMoKXAT+B+iWfJuHamXIXHprs3HHB65YWWmrYiXcJwNSdj1W9c3Q
Fthd53C9qDHbX36uhS9/js8C1iJ0ZG+BTF+oFHp1waLWHV2QiMKVsWfh25/Ts2yr4dIa8OYCmP/v
XRBynwN/Ys+Xf//S1c9v8FPPghaGlBNSmeN2yH4CGHWkGtP05WsvvZvZiOOn6IMhJBoxIjmPkGnt
SfMfaFErbz7EL/xi4T+3Q7NcJRrhCk1sGizBJgjSELPQed07euOjH/ZgvKr/mtT7fvlhFj6puTG6
q+uQTLbT4JhOwvyfPyaSf/NUe8x7uLGTKlx5aUsNMuvwoscnlNQJjDoWh7R5epyK6uPyIyxdetbF
bT1CceP6bRxOw40YGMAiGBtXfvdSY886uJGeVLZwgQ7Nm984/jhVgCwjanptTb90/VmX7nXjUu0U
fUwAP0d1uwPwJUyJDaVs61x3wjH3QcMxQCFFTWUsdZH/gLmKRg7CqW9yzdTtCGXNrR84zXUD7twc
rWqACdRkgY+mabvNRWuAZnKgmkKoanS5wRfe2dwgDeXyaMEyQ49BjdDapxAHBxARrvS/pYvPendV
dMA0qQrkU4D8D1llobwqBEPKDhVPl3//QhefG6R1KECLKWgeA/qUI8fNVMGzYjTc1JiKd4N9Vhe3
HNoxZ8zA08ahUbhy56WHO3ehT8OiVwR5QgGyOLaD87s2xbekbTFJpStj+tLlZ51cK+5gNNEAnvtS
ARWemoMVWhBbhsKstP1CZ/+n4fj0BMSH0U0j9+JYWnYPZ0WgD53u1iRc50b+YvC1Z719rJohG1yA
PBF5GMG6mlj+hoBEB1rr5aZfusGsuxcioGMLsV7cqREGB2KDbVbSjr37dpAcnITxw+UbLbynuXPa
eBAGu8ou4qD2mgNxEv8OBKdie93Vz8uhT60ArbUHnJxfxUaABudQCpuVrZuVU8Gl3z6bvFvtJGnY
JKB/9+k9LLGvHl2raS68/7lhOuRB1QvVytgq3VeoC927FHLOyFXe7w6n2Y+XX89CP5jHvMKiaDc0
FOqMqkHecJf8SrP8R52ylRe0sOqcZ7x2itZ+KhiJu57rX8zU4QHOav630R6kEjBo3gcl/KY48+iz
lTlk6UxiLhJsptIDeBpBeH1ucKSYgJrTp+M79AS3hLl7R3X+zTgREIfZ394tv19+k0ufwmxuH5QT
+PBANVBeNA8Vz1/boFrpiksvcdbXbSMbUlkIX0LWeR5JjkI08D6nqTPfi4n+RLLfnRTtinJqYZll
zfo9iGapRsY1hOsIRBCdf8DG+BByb1eYZ7uFhe/y6/r6w2NzWaHldDAEVAq3CVtw89zfqRRPEi6F
ldH368eApPl/+73Kam75A2njDMebpkT6MkhtrpLQ67zayXXHhGwuKYTDGermEE+Bo+4nhyLgXIvy
2efBf5ff0tJTnAeHT6OXMG4qRNbhLdEKwNaSPZIQniU7uOuV3kOQlF7ZHOdm+nSjAafyovfQ6gbn
OQchjQcIKrf3ECGnV0kK2VxSWLZgAk6eh9g3rwUcUVnvrWtDiFlc2+SzOT3QSW4TFy/LSxswc1H/
VlTuwdejGwFHyNixlS6y9O3OujqQnQxmWewQOvupCd5C+6csXi83+L/F5/+f19k/yvKnhoANoCiI
X6mYpV1+KozM9SYwKtibTA//KRC8tr1T9s9lXrs/kikwbz6ArbvRU3k8SMpuBttX+wzBvDswQkCC
y2BJSynJAVqR7vvlX/n1gMTmwsSknMrUThIcW4YDyj7B/ZCSV1hK7+ARAOAzOGWGrKkzFl72XKHo
BWaklUed+Gz2BnoT5t3gAMfj9vKjLF1+Nk70DOhpB4yFoxzal0Jm34Gu8zetGf9evv7X0ziQH//b
sUI22WDOVsmxdT4ofXbOgU7pgzNe16nm6kRWG2YJcAGOsrr3i9fCfqL653W/fDYkANKBORnWxqP2
m2JrTep+KrHbK+zwiWTD2vHa0vs5T6efv3dpl07pCLx/xHXAn7PN+j8NPL1ErDTAUgPPRoWhtnFO
MAXkGKrw3iewJhe5vO1Im0WX39M/qtMXXZbNhoOghDYahpbkaCUtis8gIt85HAQGh6K+tpEcts8U
dO2/g9Rw+uEb2xnWAeKXkeZpOmuMOAxQB3Al6qs2N2yuP+S5U7kgq5DjUMAW9eQkp2b8WHnY8zLg
q4edLQ8amAYTZxjIsVKogGPKGDaYoE5hWB4zjVoffKUnM5bWpghhVHUmMN9W7nxusC/uPJcmjh6Z
so6jJ8n8DGku+5A8tdBtgbirWf3YVYl3zLyAvlUl08AH2HlwG0wWFLssfJPUCV68xleHy79m4bOd
56+mVZjDs402DzxkLBcwSxXW95Lh/Dlrb667xWzkGF3DstRHKyYg1UPnAtjRS919K6Eyv3yDhcXF
XNmIAq0fgrWKBOfQvqfm3SMwladqZ2kOzv5/191kNop0dW5xr2myOMinN9hf6V0o8vxA6vG+mNQt
3CXTyuMsdPS50FFAPy9g1EpjLGT4jatUpINe7oXrrAlMzmPSV1/gbCgp/TxQFePoV7nfHnkCqExJ
i+t29IzOhhEcltsaWFTEird/2uAjgUPXsR8rGBqva4nZLqKWLjjYSZAcs3x4yVLYskzp1FvNxz8W
d2Po3NX+8p2WWmI2RuR0Er2rcyDzgfXfVnZWg8kEVAes5XR3+RYLK5C50pFaoQ18EKyfeS4AgOjk
q8zVCVE8t7bKnkvkWfaVWbnXQj+ZCx854pj8qsOLK1ywe2BPHfVfv/xIc3AWnG+Xn2dhPJmrH6fS
733sgjDZFjoqoeDLI2M3UaX1yvC50CZzgaMrQzfEiMLgeT+6qJHANw04sFq5+kLPmOsbRS6QFj3h
55eDc/QHtePCWzlBWHr7swWC67SlQEpAeJRZ2t9IJmBWDQArK166sAXgJVhjoS69oVnvHmldBabE
cOhUpngdfQIOEsIq3pIJX/LlVl56llkXz8o2D0va8DgPX7j/Iqvq6A6/ufOnrdyVWePrE1sWzHp5
agGW4Qo4W002fPetLGpA7UFcKBoc3C0WOGYDm/ENCRElcPmhlt7brLeLrDTIX2kJgtzivjqlMA5h
N3LdxedywTAkbm2gfIJk+n3q7cge/lBbrFx8odPNBYN14SoYxlse15DGixwqYwskbBDPa7Jyh4Vh
yj9/CJ9Wt4lrt3rQWCY4IXYVEMt/s1z/96CzPxNclDbFu8rD+vGqhpiHa1IF4AdkqsnRNi8Nkmym
4pitEU0XGtk///3Tg8DEKyZ4T5IjHV9Cy2zC5p3bfy7/7oVeMRcQpkPNc3A2CLZI/6UKNJ7iT+sj
EhI2CEqd3eWbLD2A+78PUHplBTLbeXXQ/SgkwPB5d1eM9OXy1RfGv3kqZlg0FtBkGCfA1ThYAlwW
O1zZhi398FmH7i2rqkDvSsAZL0+M6zQCi+lJFUCLXv7tS9/orP/mNvJjco+yY9LedYB7g5ewxZHT
JrTGyJNk2wJ9dPlOCw09VwUWla18N0+wArH6iIgB2HA0MzJgvboCVGlN9LnQGHN9oJkCDv12lxxr
q7w3MruFZmhlAF8YMeayQK77iSfgChwhNXEi4YhX0UFNQdz0CP7Fyk0WWnwuDhSJy+rGxu9PONAe
iEqGM2LD+XV1KTZXBXLPK6wMqU5H7TrPEkBK3yoOlxt46ZfP5mqaj8iAAOYDLyP41fjIfKQGAbtt
Va8dFyy17awbe41G6ArOJOMubZ29NQjvhApuu7LWWGre2fxsD9LFfqRNjt5ADqBqbgbvsSo0uFH2
Stsu3WHemwsw1CbPShBLDXpr+zsEuCWHIUS8Xm6Bhc78z1XxaZwWnPugxGBd3LfiPnPbv8hbfrCl
e3JJiaKdfsuBmbt8q4VHmWv/kC8QBsbz2bEeg9gh5qAldPdj+OR31v7yLRa+p7nqz7Om80Ify0o5
OQhunjYTODIM7XL58gsf01zzV4cNA+hRyZhpR+36IOG7xsdJ8eWrL72f898/NcUoggoGkKGISytF
/aFCgXyfBsG7YaN9J3znyn2je355n+4jpSlCV9Vp7DfHBijz9k0oMFT9X5cf49/o/MWu958k8NP1
J9GywGdtGv/48XAku4cTf/YO3uEWiWYR9pARvuOo2twm0bu/wbndxou6QxYFEcKsNggg2XTbbgut
dgxi4JEemjvQVRGXE70gOm0zbN4v/8qFoh9zZwNDzRBhoeoEa7ksB+HBVAAyy7RBvkdIVZxYlr+r
MyPsjU18ocCrahBmio1qcF3H/n/qvUllQcfxlgpxx8o/gf04glpFTbfS2xbmzrl8D2zXRg/QP8RI
tLnRNc5fnSF/NDYgWkNyyvt+vPJGs+UAEt8Rxe0QEacDtRDL4rbmaCclCn8uZzB/MYcfsKqlb5cb
bqEPzuV7JO3qIW9VGsOt82xJshtz/XT50gtj4Vy3lwRYbghBOaAopN/Dp15EqUQeoUyHfW9XdOey
MRJYiF83Ws2DMGGQy0Le4hMcQroT/KedwbgB5M/lp1k6ZnZm48nQh9rJJlx+YmyHTIeoGOiHDRJw
1JSe2UhB97TzrU1jBQAKZSA5Mfl79Nz3snXTjUzaH5d/yFKLzcabEp7POlMejxvomjqexAohlpcv
vfCRzyV+o80Nz3rsj7WvNmkPzpl2Nn6fgmfpb4m4KinGZvPUkwlmvwYJxxyqJiseRv1k8e4jUNPN
5af4l8HwxYg5Tz2pISpz7Jbhw0Oiil38EkjHZCACgkCN/pT/kv2rQ/pNOdbgtA874g23wWoV9NwM
X918tsIIeMeGDCYFpG+BRdn9RO7OMU/XSP5LjT8bHSjEqgjztXncluYDKd5bAu3w5de2MF/OtX/G
KhgAXiKPcXbIAD+D3iwpiPOQdZl7BLDQXfnIFh5hLvtDBoGFY5AujatBPyKYHGAjQA8vP4PtLiB6
2FzyR+E5zTt/cmNMNOFPMGXNMyKW+TPQgMEUIUJP/qV2kLYbp/HgnGVFy3A6ACVEJDyrHvYEcjGw
kNu++Vb1JegdmS2mrTtm01ORuv60yVzh33Wpkx/TIa/v2MhsVJk87iNLNKXdCweImmwkpfIvYn77
3VjQAgS0NHBuxkolB2CSpz+yr+WDBDpdbDobqDZQrrIu6sMJOZJNkultqMnYRcpxv/cgESJU1km/
aTdVoOeqZg/jq7VvusCJyjLrEZJWqYgyBEkGhYvMu1G0+6l12DttBmuHqbkEFY2AVOvShN8hu3S6
DanR+77QKXC7pj3ns2nn6Hi+ep1qKQ95mQqwo0tkyCbMjzlzy79tVsu7tJ2sXyqtgnhwdfvUiKH4
nXhBeguXzgiAJYIlDpRBM8h4be+mUEEOLuDYLWup7Yg2VbND7FgAI2LYJQ9OXiYiAtI0dTfgGg6n
ljX1YxBQfHxNr8MPD+SEe5aR/6oGdFAw2xF+5TEsXfrBu7eywo+mWimQ4ifoM1hAg7eECffvwOwR
6EinGB8ZeDAfKGCzeChCc2zdBiTKbAzPGZRZe0DObnb0PD+7z+tUb41VAXab+4iRjbQx8imhLI8c
OIOeOSINnnK3rH95flUCHZvSH6Me+mJLLQECe1MCPJh0+Z8QUNQeVWYPC2WeI9tja+eQDOW9b+2s
oEY4hIsBEI62Wj45Qaki4MTLLfIcyi6q26zDH02NSd5ScEabZBq+EZxifatKfBYt0DpHfKbdsOF2
5TYbCQUzPLyNeepLgbgBL8veeR5YRwueaiwNk0pHpIeRYwszdKaiCR/1D44kiig1OZLISGkHD3aR
jEdMyV0M3Ehx74P8CmL1UOKLoRmyA1PJYS1y+6pEoCBOA7El7qvhd9ep6gDFZths7KCzMeOZTjxU
qeavYE3nSDbQTb5hGd4p5CDIF4mYpggRdAoP58atPiVh5gMZ3iMIaDeQBLmMyZhpsxuxY8IxC/NA
UehyeoOj4eF1yovxTz1OoPmlffvRagsM1rLFa9uElZ/eUFEhgdQH3BxH96DNg4yjEkTbIFIiHSp9
m02+eJVAGN2ledE+iiAMOpzKli3f45Ci/t3XCK3BuVQ//Oe30J5vbEatPWpOXuyBDrxDxSN5cawp
PeZJWv7iqVYATdo/gW4sH3ol1U1OCv/JVMR7bNMke2gNsW6Q8+7uYJJwj3VXVHuw2sW27AUMzLnr
36gKMRhe3TkPXGYWslk4EIyyzw6FrQzoy2VwPyr/oDQprH0iS/hdLNW+s7zUQLP7yQs8jOa2gwxy
57BpgnrTZz+xRqnOaFd+kk5jEBHLqsgbsm3Yqy2DPj0cvCq2q56ojTeE/SFxFTIVA1pmUQZKbrh1
lQ5PiF+ud8qCm68GSbxIcD7LONV7JqXeJqb3aFQnDgKA274mO0sAvMo4KL6cDx+VzfwbcDT/a8LA
3aWmk/oGecTNDlBQ99iMnr7RFOW8ja1K9pQBZHcvbeL91yQjSpNTNh6b1mmGyHS0v9MIZvgIIbn8
zox7ztEU8pbD9IbkgUbssCprwEQ1eQzuJMCdlrZPZe1iqWmQz1LbIZKfejjoH8okr/cEm8IbP0BQ
gOsZ69VDPOkNnOSIIejrXv4gSYXDpGQARVgX085KM4/ukyQE2M06Z3UCjL2BnQ+HmK7j3XLZkR3S
DlPY81sqxX7ULQ5akO9Kftq8sL6F45ifMu5kh5Gp5A003/KUZQPwIGnV3NfGsHhqsMYfkoZs2WDS
fZ9a9U7KLL+vCSJim46Cu2EZ/qNmsFkCMTDsEyTe3k0I+G028FMHUc9avgWQCPkCdV3cpX3HT4Nr
YeyxEtt9Uk5oboI8g7I3yGAaq+l0JH0OkJYNcYRJ3eo37kkbLFXC/FRiRP0VZiR/8r2U4rMxo9m1
diNevaIDrh8U1i4aRENiVjbDSyXs5pjRNt3LxMr3PkJ/osrrwu+p8uRzg2HjiSBGBdXmLtzTYCQn
48j0lneIXB2zTICVSmn/BtzBOdKXgz1te7T7a2D/jW1fsDclUyjIBpG+aV1AaOBb3m5MR3HqoDa7
tXNa3WgLqQqjNalvYQGIRNpnQVySqvlI3JrfO8ho/onjzTwmSjuYRlMb6A/fPiIv2UXar612njT8
poNQaIC3dBxOmUYMAkMSwS+3EX2/R9QxIFh+bSWnHrrWX1jc1QemBQFgPE3oh+C0veEILY5kYYv7
MS+BnK2BG3myxz68byuY3e26Sr9bLLMJ0i179jyO9XgL7aj/a/DU9F3LHEMoUocimQXhdwdayWnL
rUzrLW8otoJwqf6g/YQYTD8DGAPM2x340t0uh44euGziHwfiZockIynygkfP2oeo9281c96F4k3U
yvPxPoPLKZg68jdpMdVpCkAwVHk8B+l/kHuEXdbboOxx+kyA1+2yGkN+XcHVOxXOy0QqF7laYx/n
VYrU1LrM3jzoQGJpyf6YIT11azqv2fvUQTaC69oRc2SzR6b6tKuxlHmYRrxLpoc2AgakOv0fZ2fS
JKeuBeFfRIQGkGBb89Dz4G57Q9jXNgKJGYHg17+su/Llma6I3jocVV2g8ZzM/OAAcBZB5/ARAb5d
bZDYBY14p0BoUE29xeY3eSs0iHA8qJFRPiExFzkfkYrpDeBo7XaA+RDETvgiV7Gl7RmKX+yxOEmM
97T1sDpyMawvR5IneEm7TWwjigfTROCStKJ88EPgCQuk/2y10tnvEpEEZ+BOmjNLOB5KgwwSUF45
YmgoBbY7zNO7bsoiUEAEgtT/ydN22odZ5faircRhVLW49wmC0ZUH/yeAE6A2jL7BApP0h1JQpASD
W0p/2kS39zkxmJ1s8CM4jscC23lq3+sA8VlDEmizbVFHIWtKoPxURMgdjhzZk+wVgL3ONaW/w8Wv
3SA9t9wyAhrrFGPvyR0PSuA9lDtXQL77CPGvumED3Hz13vtINV/FWL6QqhuU/KEdcc4MggZL7DR0
2DbTupx+xrZO7nKFIGTZIZUFGVgZ9lZAht0W0Nr0LkqVrrZhTPM9DllNflF1IvO/88YhAi0TFFuA
n2u4NTedqoO1aZHWYqoiuXAPFMuBrwB0aRcjJSnZVRXOVcA6gKqJmH6gx2MtEZDu+vQuqUWEniyJ
f6KyVm4kgGUb4I7sI+q25BBeSi7lRCrgAPjI7kGhTW85KBLbSWb9G+s6ivdHpxHMIKHJXYphA1wQ
1v33AlT6Z0qa6FQw07wkgLaD9wSi6h52WpCJrV8/4I+WZ4tmUgFMViq/EOZN5bYq+vT90nkgGxF4
Ofy1VQfKCBA4oZmqX74lBVAhtKK/kCsu7sa4Ly+/33o3lGc4pDeZT5Gj1wKXvDIKFAcEyAB/NaKv
Wvce33K/IPuIAG0soxFh2VgQN12u1QmnYdzCowTwA6bT8l4I58p1RsHoWLX+4HJ83MR/VciCvjHQ
vEc88TdlQuk9hLgg46CTEWDAW/81UQPTZ0J76HImY/0N4Sy/h3nX25cNLhPKp6wBO0FmWwSF+69d
Q1HXsCcFgeOh7rzoHUbgSq+qOpseE1fJd1MLtyZU8n3Tm2JdlUX6JOuuPJNIua8Bbk2gJec50AN+
6r4iihHR2Kkbp584GwH6QnAf+ObrofjqvCwTK459+N4zEO+Rjo5POUhRexVQ9gQcDjmpPMjqjRbI
pwISHadn4MrQUw81MHxxnd3xPsRratyBB2oveVveedQLkcqt271nfXRjMef4U9YBBo3mS/dUt155
K00/vWEw+NsE82THvbQ7TKDknXDREhucqos1lPjtDlIXt21xZ7sBXBdJ0G6UX4beIks+1OQBHR1g
naMBzHSbok5S6HKN2yY7eTJN7kqGiKScRGCV4UKxjkpWIRDSjMgnR5AyLkzCPyRY6l+bwcDDkk/5
k078aMOcP57jCCQCLL9qVxeo205oXnyB45mdMdjjsxY2em8anZwiRHBucL6oT5GfNY/c9MO+BLzj
lEUlyEnY1tamrqejaqfkq1Re+1wXUH2CbMPzA3htYK1V1O2joKE/JAjDCBqPWCfXYVs2L31aDGfO
kMiG85CIVlwJcJp8QFPXZMBl1Aher3uQGMIV/IM43zqlhV7ryvZ7lTb5fZEZeuNVUPqi3JfT+3C4
nBgxf74ETvkwxQ7tP13Bkx8WrAW1QtJZ+aUK0+REvAwh31w5abcYFOrGkaa8T11WHLjyYpw9KWpJ
27hPkTRO/r3h0r5W+7zFKEij3o0b4pJuXdRpgf/L7Y8sqcov4JhUOLOFFse5gqbNxaRSKG+LVNzh
Z26Ie/LzwmT7VuZTjaNNyb9g/E2IQA/KbMWjxsVr9LKB8MNNN17XXgcsTw/oe1io5ghsnMXqO1TA
YOE/MgtD6wqQiRIGKzke6yIZsADkkXfTjhUiccOSrSOIfd/yqmArJusGBxOfXKwAtREgIWTl9/7C
60CkboV4HzAumRQBUI1d0646YacH40/0wZCIr+2lDGlZAVDfmPb3LksbBz92UW6xq07fAbfLbmWX
+QeShkjqojT83mL1RFPE2jsz9F21tvFQ7iLVIEnngvdh2zD3cIfNKQdOjiUZxbGPQBulrfR+cBDf
yx3gE+qIugX2ZZZO6JZKIDZAI4rc9E2Y0I2rnjY9WgHIk1v3qLiQFRF9U6+YKMHnS+V6mIAD6ZM6
WFmQn04DV2Tfl1l+qLQ/fkfvJlzhwpaz1cgns/ZlhjT93uQHW7TjP7CbI3ISBnd5ThpqkPauk42b
wnrXWBrtORaBnZItAEcgMRyxTiLtHrYxBoA8BhZyliGiZZMVB5JMAltkBtAQjq3lWgnKNhIFhbVV
Uj8UwiIdHgnTHlvzNubfFUbpGufa8kJNQkKtL+uj8dDVWmVEqxtg0vsDwEHmYAizT3ysEQUz6Pil
ngwAWYMvii0pxXvoVLmXeZvt+CDpRkaM71nEgRciXt4elWoQlt1p7YMJBUwZWOUpIBFJ88CKMt2T
1KRfsiD3zxXEeIcySeyXyLcAcEms0uWIElTXd3LbD8N4qohDBIAf+OkGF8T0JqlguMWlu97kGTIR
B95VvyPJUiR3qTjdaQsJDeR9uGe4JNaoEfSJw+F25Ld+m5JHV/X8LrVYFdfKjPXXoHb9I3PgxeCY
CwJmk/bmtjK23+Qpi7YWF3fowJErm3ZFcoRzVW/SsPfXiObzdzaKyh8WgBBE8aSZfKnjgD+kADO/
AjdUoCgQYA1tywQ0UTC5C99Ov/y4QMQ/qfLmJg+95IDjFdtF1tMHzG63qVzbn1PN7ZvSqUA4FIfq
rsy43KDNDAQgXD3ntHPqLmuBsUFHVT4DPQCOm5jCN+Ro1XdCJ8mJ2iZ9FFSW37xkoG9TIMXB5T2+
vq8RnNX4XrBC9W3a2eJyAlZA2HAb9DVuzWPyRTY5CEdelr8qjeCXZvCrH5Nk7ih7pw8TOFPbOvOD
s50kfQoMKu1mCJtjUQNkQTLQB3qA8W54EPh3TSHUhndW3dOkns4sd1i0otogyN7h3FCaxHzDlI7v
RtS/N8D+INGoFg0u5JHU55xPEvPHtLs4UdVWww19kLj27PoKp0Z4NH+JysQrIGnYXVI4vve1BC0c
oWtfI9ymd15Ttr91gH23brx6p4FJxLU9tCdQ3809h397U9vU/vAiZR9NI8MzEeF4UCTGYWwafVRP
ggiYLswX8hQVNrznBnXyho6yBbyyUTuTgNwJEVV+GOUonmoQg9b5kPvVCoqVQq1yN5VkrTIbP5e4
XP1OVZE/eWgmPODSrdZonVVfpENsAIqUbD3kuN1pVOB2cd+1+7zOYrqCMSc4+WmjoZJTVXz2TdmD
WZnjFpQiSvpWJDTby1qkBxZoPDgXRs+Fy6tNnmCuV3WOu58pLgTDpBMgZwTkder9hmJlRJlrLXMe
PnCqi3tEttBzTiiUvYQPa9z1vKPCa9lxmLQPlWvUKTABLqx0xDueRFMcRer62zGWAmceBxQIlnEC
Gh5iBPKqDrdU4bTT1GF+7AeSrQbByddyrOJ1kNbDxpgk/1mXIJwAhKv917AW4RaoQ9wB2q54KMYp
eUAZiui9IWhWw//nQb8h4tWl5ArsorMIpc0YUIkkyOhmUJl8i21Z3VKXeXsobzoPgJTEX9FkUhvG
IjXeNAKV/BXqIAaWipDskdRxYQwN2HxrLxxBjgG1BjNxWjHEwX/jIiveBodjsQOQ+1ucK/uSDlGC
WpxX3VoErWF4JvG2h6zytsp6+4zdTeGuL81xQDHmRuKK3IDJVxfAqSpX4GBWsEMXlNVxGBK3axgK
3xDaxrsgpLgDOt38IL3B4ccCxhcXeQp7iI6eYlmpZ9GDtrMKmbbPxdg4csebqt53EYQBNhbAHPuC
ll+dL4sX52Fel12dg31SJAjFDshDYJ168TqW3VeeHx0DCaKIC3iPxNoAhe9CF3glyHWbdDXs6zZU
sCmAI1dFA31qUMb9ApIsWYc5s2+5N+GVe9yf9sjs07+Yh6M0br7hAdWa9qYtcL6SVvFXQIHGR9Sp
IbtlKOFMsY6RUjOlexYCYmUa34JIELMfOoynvbUNyq5jWB1d28Qb3LiypwwxNDcIEU3ueO1FG2ze
3pcMhJaHNPWKncP7Vnse5iCMRT7ADKGtShxZK1z0bgOCEZs1NBVbHHDlj7CMrQFBy4IvR6QkDz64
nvkabqL4CwXlFYgQX7+jBjNCCVngHrI32ADFjmOfeQ9A8a0wkfvIX1Mg5N5prMULYgmhAO2cyX6g
5hh8x+tLXkNSAPIXKiPvWWTtAePCf80ojIygFyn+hfiuP1d1A51+wcmXeILHVFcCDgqc9KDLCMtD
m/UK1G4y3SpdeDteaXYcY5b/BilFnAvtm3TDgD84thNHsxPzmB+AlhYvZRi45xIwjBOGkvfWW5K/
IpZOamRyCv4YClCR4Y/TPxPS58OqmkJwzr2W4XaDxpYBH6dJH6JqsF99ZE8ddDrQ3wiFARWHB/JK
13upbTdrS/cTFDOFLLITCYN7DnzHqoujEtCuSq4AR7rm01tqqs6jKFBjIZ0rPJSRBm5PDsdJNO6Y
uW/KwqEVRbudyUOzjUXkAUYFKnQGPBQOhao6jNgH4ZjOr/WP5aWX+pce678t+j8kMWMfNGjxIaYk
60n47DU1hjIRCvGzWYCDTtqBwBx7on/L0hpULDt2ICW65jYZe/bSckXvIIOUexCdml1ZReVu1BPf
SoH0z75oA7QwOu+MRQaNQdzosAH7Iy6whH/VRpibHM5md0oVNYexTppb0BNLts8YSkWrEAKwYlvi
hnFqoa3ocMtosVxOUrNvuA1SjE2cfx6SrA3xpS+iGzpEj2fJoPe1CVAGUZASaDR2Vxb8VAD3svYw
Jsp7S0FV20+jzg+0A3A35H67LaY0usQ1FzfOAekm2ti8AQbcvFhKzbrycekJdI9eQMYIdhgz3NiC
RvcJYta2wRgnOy08su3QQTsgjT97FDAFHxBIBS6yN6gNYmKRkSyna2LsBXXBvyPrj7eGUg+KyqmC
IMvHyJgoYHOxF6doZPjD1jBQyMcqL65Mi2hhiDD8+x9fNnptjByZzJw4b5kPzm4iN8qK8B7FOFT+
woSkmx51aPDYYlm+GOjQnq70oC9f8bfROVMA2JqgaBIyc0oCvq/aXK0oGm/ogu7y4a0o+D7JPHSf
yRl35nXo5z+pcFfUPAvig3/VWX/8atDIEEMduOzkd6x/RPrDVzJ5/KhL7l95rgvfME8LGQLaO+aj
cOXBz3RAzBvObtgPky2Js/hamt6CRIBcFEV//IzOpI57qDjDdcDqjZBtc0Cbdnr9+AUtffplfP7x
6ZizwYiIgPJkJ7hEEUYingjL7adSjcJ5bkglGnSJLHpEFN1EreQaF8OUXBOL/7vc/mVwkct7+eOP
b6iMSmCQyxOLu/xHji7JXZC7/Bd4keFbjpTJo0K04dq1WXhvAcY893oEwDRj4y6jbfM0DoXZtSGf
jtJT1ZXwxoXJNk8ZsZIRpiQK+KydbsdI/tbSAxVV/wLEcIfn++parG0DTAb7j1/h0iicqQ0nRG9Q
iaUOXSIQ9Rjv2DosAENhad9sPvcVswUkASVDFQEWEI1SxoWv+dtX+huPzBWt80Juc0hmy8QkfBR9
EpWcKp6IXyG69TdNFKKPlzU9Q1EfuhQRjCnKp9g9IyKjdRoAxOilgMAWuR+k6xSlBdSjptE+Rart
jz1k95+zMM9TSDgA1IlX59B549o1tMXKL7+q4sdnHq2cZ4+gFmYMThHmhPotUryFdt+tP7FbHUXT
9uOv+Pscl/P4EQhPnc0R23BEUeEeDZFzWddXbD5LHz1bPgaPVWEFe+OpRtV65A/lteSXBQ0tKr//
ndtWKq1AYixOiJgBOzQohpPfl+iVB033KCxqJis7jPVqcjhytab1T1oaemVhv3zJ/y8s8v/QZgHH
sSqDLMtCaFMAHhkA8eDftOLaeL/Mzb99weV5/rFyQVbIYhyXqtNQXLj0MVxya3hqQAiNJinA2OQW
UGsgTMC3TniFsuVQpNkhhlXuLFFi+M5EmA3njGfD6uNBsvSTZ6tIpVSEcIsMrMee7nVGv9XYNlGi
pmI1UHvNQrf0LbOFJOCD0L2HDcHEuP2gaK2IO5be/WDZJ3/HbCXxqmKwpokxWb2a4IQ5Ts2bgCBt
74OZcwONhbomgl36LTP5YcdjfA8wpScSoNR6gyin9Yj7XTl8+fiNXObQX8bIPGwElxYAXiPYS5if
AKdKhjfr7Bm5DocyVDsUEqsrj+zvG4icQ9E6LO+wjPnmBM86VGtj/pKhMxUZULY//iULq8Q8dyQd
KcwHqjSnUEeo7eYPwo+vxN8svIR55gh6HTqXfICAMnavCevYXYN7AfaBFMV7uHU3H/+Cpa+ZnTTS
hlQjMrTQXJJu608viIzd0/E1uWY7XHpCs/Wg6aTuswHlFKe/BbA0AkV45dkvvdzZvIaP36Aeik+O
6C8TP0blF/o5NzSKuv9dxKpMJEUb1clJlD9RJN54kTmQcM9RCi305zaYeXwIBzM6sw57LzBsYNDT
tUivDfu/H9RkOJu/jEo4DG2fQcQxYmMXDSUgTI4onEMM94wrsriJizF+HFCkSMDFC/MrY3bhZc/D
Qwrk64Pu1KtTNZX1bQwJ6FrzJNl9PFQXXvg8DaRqYR0HzDc5wa8ECZ+rHp1l0Oy013CWS1uznG36
TeC32DJFelLsJ3S2mwiSWQjh1hAm71SS36Lh8qJyC57G149/0tIDu8zKP3bLvmtiCByh8m9FCoFf
vsOF9cpOvDAI5GxiR2M2hn2C39JBs8E1+Zq7Hlj3eEMNuqIe+SFEvndXk+CWXs5snlcddo2w4ekJ
rZoDLaddToKNGpPPzZY5AY2YLqtzHx+PoucuqBVWRP77c+9gNtmHuM9riT7qibjvXfM2QKr38Qcv
vYH5hh15VakojO9MR/kzZGxZsE7iNOm2CCaO7iNPQXmrWWq/yt6boJfTkFF8/NULO6ycrQC4P5K6
a7B5dNANrHqD8HY3QmjkDbcoCbcbjkLq+uOvWhjC84wQ9ONFBRwQ3kweo+tWccDA3TWb1MKo+r9Q
kArdJ5C9kWsDLS2CKPa0f8qa6kqs18JTmseBIEjby0VdYcyGHL3C/qbs8mlVaagqGpOtiaVXzDxL
XzSb5oXnOpTeEN5Ah7PWv9ImWAsO6bHOVgRy3Y9fxNKzmk34FE+dec2oTiwiq5yKu7B7z9CG+PjT
/zU6/uXQNqefuRKSa+s4ziNNDuJMmP5mXlChQ13hrM8u4jtf7mFYSKBZC4tND3YjRNL1ting+9BD
de8RiYU0ehrVNKwbm9BVgO5f2jY3VWoAlAVNtamOyjX+ype8Wfl58KTD7D2YENOnpFvXqX9TZ+mv
XLjNSIv92HPotSfgjkKUgq8M538dJH/7nbNjBbV+g+4ghlzQQO7VQbq+aQc93TVDlN0NfWXWVAzR
RhFYJ8bS/4Voqh/AB72opkVWc+2i+z7zko12/NmIAREzlf85Z78Us5WqGlFqHIYawwgIHpDsbfXo
aWiiQy9szv6Y2+dkFOSKv2ppXs9WrzgQmtMeJUCa21ur7XHs7ZV5tzRSZ6tTKkgfdLDHQ8YELWz5
NDU/jbzmnVqYa/MsE1ZkasigIjq12YGhFW6nYRPQ1xhSiTpS+49nw8LDmWeaSMlkOobwtvWhm54t
YpfQA0gncvz445d+w+Xf/zgWGFlmYwdexKlpHiHQWBXxIw1RneHRpsquFRmXvmS2KIUIrkQvYsL2
1MgXXWT3JtZoSEwgmgT8GQ7BTxWZZDBblxAG3GZS43sq9nARfwdwizhS7j5+VJe/9i/TdR5rArJr
mKVFixOU3/3k0w8FMfnqYjokn6wfBLMFIUfAeM9GdzmjNUehfrkCF3xnYZS5ll+/9CZm81pr13Dr
kvQkbN9CVh2Fr63LIPE1lMNjIx3CSYvi2kq+9MRmEzsxqakyiV3PxtWNMsUR3orvHE7X3EGf/vFb
WZofsxkeZZOO6omi/1M08NiEXZ+ha0nTKy994ePnEScBy6EhZ4N3RLEW5lz3nhLzyWvlPNfET7UK
SSCRwcOzb5mI/xk45P4AjX/qycyzTXgZ+tPEEDRTRdOGaXoeRX7loxeW1XmiSaucaCRDI6LwoS7q
8ouCFW19vv/4L18YN/NEE0ahr+zzEA8mCW+Twu58DW6sV0bPXg5z3sdfsvQbLm/8j5XP1V4AfYOH
VJbuh4GEuqzvyfTP5z57NpFLA5hx6ZAKgtM2Wp5l2D/XWQl9pHWfg0UAovHfPz+DcijCFQ7t8xR+
4KlBjTN6jNLoyr6wkFuM4Kr/fr7wpKIQNnDUm3hxP9pRI0ctgFcA19Z7pOZ4xxaKwTUksflmcgYd
onFEd7CG9W9FL1Yw6ml+cGzszknJyHEQ0G9pEFfNKouUuLLiXxp4f1mT5/EooYvbNItjBWSGuClS
FCv9rv5Gk/IfEycPjqo7VO0fP/VS5/kogygBMYG08VTl35K0ONQGUmNypeO1MBrnySguAddXZGC5
xQOEOH2ICHIHGeJeUp9/7po+T0eZOsvziUKwqik/0oR4FxEc0tdgR4z4V9g2Ds047BmUfB8/r4VZ
PMejIZAjME0ZxEfXHKYYx6PqG8/fRP+5BEQ5z0lpI9HHVODzjUYKYpbr9aSKE6jC3z/++xf2ynlO
ChCoSRBIrJ+578QpGHj5CM9XfUhKPzkMkBWvTN1fQxIu3ODncSd5yb0mDlGoRj7iUwrhy8Wq/UjG
5oGw7DtU/A/wEX33KZxjH/+6pbczWz/EVCXR2EI3UeKNPAm/hsEdzrN0FeWKbQwphiun+6WRPVtI
YDjomrRCPFVh0qMwpITpD56BOvrkMJsdAKZyBMwN2uZjV3bHsK3fFZv8dZGG2cqP0fj81OOax5r0
FF1bfQmjDcNnVb67zu4K8Yz2xed+xTzbpHIx3LTQMJ/aGH6a7oBQpLsWUF1b+VdW9H+Xkr+slewy
zv/Y8ARKA7wmKGwN6/fk3D7FJ7nT4DEl6xj2l63ZwHu9MzsfpOI3fZoO0bpf03X11D6Ql+gXqrlv
l+v1pjkVp96t8+dqP57J27Wz71JFdB6HkhGuCoix05MXSnXsYgjajZ8CeC5Z/iUCtei+ZJ79p4Ab
CVkiRQ1yN8Ts3z5+vQuDdI4+GyQk8bFFZY7KbIX0+IOpHxCme2UK/BsU8rdHPztr4CSW9dPk+Gkw
iMVYk9hH3jW1IwKTgqQ+QGwJcnKcZjfxGBfHPGry21QmwYHmqn3VZAjWHly6p5IY++D6wm1w92Qr
J5J+3Qp0cT2W/qjwyHbQ0KjzOHT6yrBcOP7Ok1XKOkONGv6qU5n7PxLTJWsEgz987pnPVqDK+rT3
M1yffYQUZkkIc9CL1ddS8RbWNzZbdhAkR0hVQyNdkPwH64oQYRldc5/GQn+Lp1JuPvcjZqsPGZra
IxXy+j3/iYpbUr10wRXhz8Kz/7/8lKaLignm2FPJlFoHYZ/9k4hBfPn4D194PvPUlN5XU9j4CAAt
+06vugJaq2ma7uJLlOmkPncOnmenGHiRc4SgYIvOWfOqhml6SwKDqBykOEVXtumFqfuvHObPZa1k
hQPZGeKWPj1E7RtAJWthoivvd+kxXb71j0/HICpSXPrFUQ8jTNn2h6u7LxHPn/2m/9wcm4tPLQJx
ceiT1amrg3HTMoCWDb+WQ71wQJ5rJCML6RhkR5CAxFLugg4eb5P65JgRoFeJqpHrAlIULDDA8K4/
HllL43Y2r+uWT6xTcX5iivPbhDZwJyhybUVaOCjR2bxOS2hKUo9hD5Jj16xgZM9vccmi+yav3SYP
e4VkvsB862yBKLugGq7cNBZOg3MlZIcEDz9DZsFJIlX4TLzRbnSs2Ff4cNwhayzsN9VwDc+78GVz
USSFtaqsBRWnQUTHysh9JODGTLeSIwJYXNmVFt7TXBRZFEMdxyIbz5xLfps7xKmVTfC5ZFVJZqcN
b4JNWkI+coY5Z5tWsE08TyOsx/paXOXSM7rM2D9mJiuFa60LpnM+5ttce5ewo1XemFNdBthcr9zL
lh7SbP5ju6BMw3R89lr7CMfpIxSI17p2CyvXXOUoYGsO/YiiHzfwFYViAbW+tfOvlaeXPn5WhKgY
vEKNkcW5Q8ZGYN5jiWeERsPHs3zp02ezHFKONg+tJ0+Wqbs4HO7DUSFO4HOCTDkXM2aqGmBuY+xk
1LhtB4QwRFkDD+E1Gt/CujjXIxa1jrRrPQT6gUNawRLqF6Z/j4fJneuyLdC6vnjKwbLKrwykvw9X
MdcoQh9BEjYJCn29cKuAR18VDKEj8rv66qyMi6+8l6XvufzgP6ZF0Ki4sx0A8Wln3lIDEGAozhEC
2BB1hcbK5zTPYg5Kgw1bBoBGcYRgxc0qoXqPpeTp46H19zmH2KT//gQsEUM/iKo+T32NNJIqmVaB
pPRKGeTvA1fMdYl5ChFzqTkekJluYc3ZNGS8jz35qVVVzKlowqNhOWmbngF33E1deG6Y96kDs4hm
E5oQxKiA7+hOTVe8Vg1amw2/jcNrouuFG5iIZlMaTsxcSxUMp8ShKcqzfh8V/Pck8wLgkuKuIxCF
JWDQr4IaeX7K++TMmO3oFmHrdRFP7kS97wKrn6qeqf9eIj2iNtP+4yH1b6P9/29gYk44GysiETAw
klOdSODVkMuEBJg40sicmob7Fo7S34Fqiz1SpNw+s6Q/IKwtuDGDdS+jl0drg8P4SbAoWsnGdpsC
sJ2Ddn3yfSAQUV9IWjhTEfbYpug91IiwOoTGwa/TFmh1xbbnj4kM1LpjOtzrCSpbejHMCV94245T
sWGGyoehidm2DOsMRr10ixS3f0YVuV0AGeEDQlgc+huRaOI1/jXbowufvyfMkYtVqEe8naE4w9cO
HtR+SN5I2Ea4xkZ0Y62ZdhI5iRvY6sYNnUqxj2K4FIqOyzdGBJTfHOb5ehj4OoX8BVFxYbaVKUUW
tAl7tNmntkKCA3xCHAajW9x4MPBwi91+/HYW1qy5SrP0iItEjIEdF+zcxJwDP0yCVZeHKBblPN3l
qrtGA1/6rtn6mE4oa9eO2XM8+D/yke/zSpWrkJZgMhnYg0fc5a78qoWV5v8km54yEUs7dW5cYsAH
QWThWmZI7wLQmx/yBE7plqp6N2Vp8CskaA1UTib7SGtMbRp4Ly1o6Ickr+iBNG19z+oaoVQ0DB8y
27kQMYehfYh6hfCMCA7sflUjyzHd0ZKF23HUciVCwLRGoe0mQ9bCBhx6/ZBYNm1l4/uHgHA+rTze
s70ZQ32DZBu9i0ItT77DgQQufERloU54Zrwitzls3/k6qvWwDcVwnJD4Ekpvg9zK/C7zaHKGiz09
hJPTG5tOiO6j2XAYGUy0Nu+yLZy+emV066ChRFwSDJT+zncGyZNp/zUzExIyeVy+x5kp9whrQCZN
wf1j45pikw9Fvkl8XiJojvQbghV2hTyVcNU5m9xD4N5s/TpsN3BZJohkiisY/xG0//FL/Pv9D/bj
/+5FFrmiY1Q5d6pd8tpKda6r6hnU9zvnF48ff8XSMLn8+587djvmXVo5dY57f9Nzf09bs/Zssvn4
45eW9fCyzf7x+WFpeWISac8V8h7TLO9uSmRJrSONCLWWHqfO3InU/s4wFHHsQT7Hx9+7sIuHs92q
5cJTCMxMzyksgg38vNAfffKjZxtV53RcJLobzgamdk5e+yT95CfP9iJSNbRMwBc82049DCov1kXv
J5+6GMPf+d8XEcUZdVXbDucIEYtVsbH9tQdyGSp/2d3matiOKOZ5kqlzJupHnaYH3fH7uIo/d/CY
y2FN4gOiUGOEDsT/PiDxaCChgZ6s/RzKTMzVsJ2nkFvqRf25jJNH19c3UKW0q8rkr7DYl3sx4nL0
8ahcelKz+UzGjrVt5qszyqhv9eQdSo8dasU+d/qbS2GZR1qS9I06EyPaHVRm/ibyanGlIriwGM2J
eALgAakRyXZmFmkc9psp7jLsFRW8LZ97OrM5iyVfoNaI4V+Wv/NS70ZELY7XGjVywfIt5kQ8pcsu
qFs/PglkVOitII330LdRfOggOnkYWgQxIIhK6R1ixOrfZvAsObZe5H4iiRL5q9KP0P7C3l394sPo
3tEv6FqQv0sfgUtjl76PyHr5NpQ+ig5FqBHAkQnE/CA2cuMhO2qFdh6CY/uG+A8k8+RuLBk7yLqu
toI37CaZOvdQIJrgoQtpejYYlK8V13BGQVn+IP0w2Q2QUMA/R7x3GZDyu+4bsxIdkk1xdoAAGQrF
bNv3rvuiDMK9Vq5AyWiFQMT2LtJBuvFH+T/Ozmw5Upzbwk9EhJDEdAs5OfFsV9lVN4RrQoAACcT4
9GdlX9XPKZII33REu6MhAQ1be+/1rfKY2c20D4SwDhxaQ6yOWf4N3VGw/IVp8yFR/ViH0nKrY0bn
S69dMQEKV4ClZU3y95D41oPu7emRtCY/yy5r9kzLAEYaiRVXE+dPttUBsVPnsMGo87TFGUQP9zmR
oHOJspkP9pCUB3cyxYNVdnQ/pLy8dacOZAoDDiUBLPQPnVp6y2TzFWiF/tiK6YYW7V0/gYJk5QPZ
5dasdi3JQRGDk1tkBzZ6AGr/HrTqW+CkqjAh8zsdHXcntXmpVaeiXtcZ0JojzvC+05+RVIFIfjIw
b3UJLA/S+lYijxM2KfToYr4BKuckne6mdKiNRrH5Vz04d2LUX9pGZgd20ZLlogMCMEngxFGNFqJy
+lIyY0KrZyRsCg5qlwgey6AGXMEL3l1e/iS2Ux2qVvHQ11REZMqeLOkh91KVU5Sn1dcmN6Cych0T
tFBHvAqmHayUMhw/QZypQd4N4RMKLqeaftoAt8y0+W1S55ub6kcvVXBiA7qS2IETWml2QymnO5xE
uoj21odB8RDNqXregaCMOTtDVDvbEgEYL8ZdJvSDU858l1qKPDioRYGHRtm+zpzDNNYPUNk2t1h0
fwLRccHYPFZaJbtOjvjPOf0AluLWqtkrb3n9nBPno7EhV7C1BEfNqQhmmiGHqWLeH9KArOOmWcjo
AJo0aWzATZWFdwzpf+pxmAgKK0qmqgvd3tW7uute9GyQVAVYkkH8fRpk7yE0D/6MEOaGPK2fvcr6
Xrt0xEJkbl0n/Qgc+TwyFaFR7ovw069F5/wyQSvDibS3duX9Gi8trQCABJHIDK5GONi8HWjjHVBX
lQ9Gp8PlbVID5mij23SPHhegR1z7ZzEBjQWj09ApQawBYPIebnU3Di+erQHU1kKC8KpAfe2aQ6qD
u1LOj2RS36pyvmu5NYZ12p8rho/s8+KWAYUWArhH91BbNLveS9kOR4BmxwS/16n44TvO8+jSV5Xy
m9bxHhGx11FF2B06D3IYzNlZCH+cm27yAC2uH2iln6mZ71xYiCoQLUMYJp2y2b9j3viqNYtNFewT
09z5+fSF5ogrCGytgHpPzyB3PaXteLIETmoJP8i5+GWwl0ROWx+o0iJkLXktDfnT5vZ7M7YlXkfB
IgYhBKDHxV3j1c2JeBoTwRmSMC3hL6ubvI86Sh9IGkSoLs63TRJ0Bxd1/x26GXfcc19K39tVYFaH
A8YT1jR7jyLfvM9J+asU5S1NyD2GahVOQ+lFcHt/S8tkB4LxIShSHda2OoL9Gs6UPvpT8153o975
6PfctYrtPA547Hg5jPD6V62Lj0aMx6KBcrvN0p10gPlIZnKaG8heDbx9ybR34PoaGjMMIZHlHvky
/sgdeJDnpXqqUuHuKhwMcYiaTsqpf2omf8wGZ1/4p4io4M0H6GJfcgYcW9bYVjTZ4wcsUsHNAkj/
ktBID543V6FPEhxn0+khsMUNQKNHMKCdCDxD+yQTiKOTOrnLAFWCneB8Mw7ldOdVcPyR1DwmagIK
M5jCgbhflYUBVFbB8KgnJ5zo9GiRC+g6wFuf9lViXgyj3wttsZcWCIKPsmL4PllKwpbmWcgHHete
/ByL8TlxQfxwTaQQ+N90TfLeYYCE2aTvRiyQ2EnGPxaRoEnRL4NtN5FDk+MU4MA/eEB2uU6sEheU
wbE8gKgGwppbf8km2OIVeiah0bIEKtf+ZjfWXZfZcY3MBdTf9sGtm+CWor1ub2dYt03q7dWMIwiw
ug/aRleZU6Y3aQscSlq3cQnfX3SZAyaSd9j95uDsz9a3rrFve+7/Qm/R4zjzGyw4PwqtMMa0/OF3
zdegQ2MYd/SeJ91R8PwLvJbPVTXTI/dBHG1J9+AUI4mK3LlhCqlEp5lOBrtzWOmmP3qyKkKgfvAB
JnZPWxHPELSE4oIf5MOLJuhQh+bhpmnax6DWNEyy9p0O2uArgJLJSvcd/TM3CClE6PXklgRY9FzS
kZ3TFPAsyOVv9A37kasGAxTcBZXSBb/thqGj3rXuXC87Fv5861vJr9yaEEAQ5Ie73H/pHfFUzOKp
gZ96mIIk2qim3ikw4aI8kyxupAqiC6Z4N8vkIcVoQZk7ZSApih9OD97Q3GKHn3wAcvHyOTyh5yc0
lFdh31XvYDbnr9bEy6gWw4MqOdQJ4I3T/qbGuBop+GIJ8Ech3B4wqhXSPD0p8iijlR+Wc/JmGmyu
zUUPPwAyRIPmPh3qO5ljR2vqZ6Hk3u6RHwJbK1TZfMqF452KErQiy3E/vMx59cxwLEuQRVpge+Fr
woCdRSsAIEn23i6T5zJAeQoTOOIks2HuUt8baK0BOZ1h89KQIWJ2WyN729WwA6QgVCZAYLWBmg8Y
PPCRmtI3YLBibtq96gMSgZryNCG4UJr/cvvxWYKKCA2nZS7gzwqfu3md0dzgN5h8SNnA36HnOMli
IxGAl4bGL4/agdK6ntlXJewfNXdj1dYvVY/hA1If6F3diRYu8nLBcRxh/dsESHplYGxFKTJbAwB8
YZLOMQFqEaQ9/lu0BkFjhxpm3aXQNsLCwS66ct+rerybLFfeZ3qywywx/r51HLanHVSbif5JpyCD
x5ynL/YVwPk6MILe6SFtcoxxlb0koIp5g4uDvgHsZMjuHdRmofZ7Y8J91xIey9k83/VmeFMdfdEu
Hp9YybPNSz/q+fDF94NvOcuGKCHo2gG5HGDuFh8qLy3s600XEh18zGN7V6EpDrbWt7nrovfeINgA
yihKkHU8uHZZ9WGinMpF/FPppyqxi9gtKgwOv2yPoDWoBwpnkwGyTSyXpgDEFWRczUMDvNrPivmi
3EEqBxRYU+G9iwmCOQAmeY0+2t7I0Kma/C2wR7By6wFVrlwRTqK2y8gcuYgCQHNEiP/mdx7Iiq5T
ID5A90F9nMB0fZJOX95RyPCeC3RF3SFhVr8IzWEkYjnZM7eRVAgzFAlgWWZ5wJbyggSPEojOt56m
6pawHLlXhoDlCNho95jzYPgF9mKgdqKmnY4EIrGT3djNjdQW+GfEnhM39nBAB3aLJN4Dm7HQpFJJ
CbLQNDgvrIUuPqqxeX7NEhFEevbZGMrZ6u3QNBgTO2FA1ANH0s1B9U+S/qfdzt19ooFXCKfSHR5n
/NI3R5vg5+eOa4tsBes4z1pdoyAgna9ZgcPIVGXfUMhVG7mjlWTpUtxXOWQAbrTUcY0DUU45GNXD
M84pDwEIZ1YDaPT1B1nJFS2VfbAnQZ8ImhvPg02eesOPZb6pjbwkdv+RG1kK+1JP24WFvOQZVG2k
squgCocMWuXRtr9jRJ4nPb3XTr+R9F3JLyyFflQ0vvK8bDgP/BUjKPLIQ7BphLp28UXyIkk6P3X5
UIFTXxUFaulSvDHE1FnY9DrbKMes3eTy97/ShRNEc3YbVOOZ1sUuT2+V1UeVrPfXv/RKCmOp7Us1
y7JaFDoOZF7du6MwoI7OQBcn4xOVEL9fv81/TY3/+uqLTIYC89MyOJzE5EndPNQqegAO7Matowf7
JLC8xyX6hUK43sBXO4zs3y/u20vx8pIfk40HXRt2ixylYh20F12u4gquqTPQrv6txjFZJi8Fwowx
2RLFrr3QxRoQiEpCsUir2KevExa+ojj1AhzF2d/ICa3dYJG1tA0SLvWoVWyCu3xE+oBHk3Nbg4h3
/VOtXH+pohM1SHFCKXypQtd/fA95BJNm5oHX2H3Lzpo/9xxLIZ0vKLVlLWvkhr71gXXPsPd2xXfw
b96uP8jKxPl/3uAObLAcMVexo8nJ4h4irKbxwp42Wzo6e2U9di7v8K+5aby+VwaA7Bhg1wTogKaE
KwZBOQQb573nCZgyBC4cnuXo7yaTw3Mjtw5dodN94NbTyfovXpjrMhr9OrgtSsnvueDtxm6x9gIu
f//r1yH5Cf1aOpRxT/gfF6MdVEvv1+B1z9dfMPtvTPxjVi8leBaqYOAP2k3c5F350jDXvR+SXKtQ
J9P0PJc9ZO6Ic9ix1XYHmns9tIcKaNlvqIrSF+PYs0Is1PRn0wXkob6EF0OgEw5DrYl9pC4YuzuQ
o1BVEOhYQ40kBXB70Jp+qZ2CAN5v+/p+mPWMRppmfFEtn8wuAGYc7tpUGdhttUS4gKb3HZwqNNjf
Qen0zwynqCcVeFWUe908ITyb8NF8RNDtzgg7KEPdkgweFqU4WLxSEUOL3neMJv97hg6+r33ltG8S
T/4rCQAhbTArvjYzcIeNGfsu7OGsfpgVIcjLw1dApFZ5Zo6lYSXnqZiAYXnvzYrfAn1d+iGlHRTu
QDR4OJijxAzLKxoY+FYEjEd6INh4C9NNPzWsvc+tU8uomvr2ti89gjSnKwUOY0IqoPqs8cZPBHnO
OjG9So/aOwqTxFPgB+/MQ7APMHr/u7KFuqsND444+I+PZTG/wL7ubQAd6uyxJIA3CgL6Cj5AMUmZ
taNpdwPDhwIZKRh/JG6VRQleBP5VWshoXCDyMBk4FEEmo2Cu+kOZ1/eSONjD4brEB+tpplWzdyGj
I8LDNl8SBNtpzu7sAq5odgDTWl2pHexibfC8fS8Sve3viE0ucyn57rqS7nRuZ3uYFTKkh3wDB6ay
3qNw3ITWpPCCZ/ZmVV4dppa5Ey52L6uHIYvh7H7m/nSE83kSlmWjdykyBRHws1PYYimI8P+A5Apc
/w4F0+HQaY3UluX/qkBsDsfO+e8Brd+zqaDYtzweDUF2zkAMRsZHOGHeOiasPbAfq95p6hAtWFk4
ILF8D1geA+3Zf4QixaC5wUqOLqTae5HZv9DaUn7PPXDhELTJoyrHdABwe/QfMsueX2iLTzPWrnUL
Wm55P4Oleaoy3h8JSX/n6N49pgaqxIQ/lGpAjTywnoRBbTmDRQoyqBwu1ClSZsZJiyMgSGDAeKV3
bFvSw70A48YHoxtCdnQgZaCPuv1ZdUTueVCO+OnlM2vdO3yONqr9qb6bG4XuV1z6rbatFyS4xtNU
Wu2jVxAJr56Un626U00Ead3PAjQ5FCgufCrfmj56Mr63IBDeTNKnX7K5ROUbaZ2wKsdgj5I/6vuY
fDzKO1tFAU6TT5aDMyBpTBcZFyZlbS8leOPBfBLcglVQwJF5trE4TtzMN+04OiEV7ltVyHyXZD0L
ZxgtsRpOnBOb0uepRCKGQYp6Zi4kcSwti2MT1DZ2g9neaUe+tTjMHim261BktXzJsQRFZe/iH74w
UE+2JJRD9rvWybMV1O0JWLgs6mQOFvzkw+XuYnxjO+rrlOhvbqHdU9LYHUQAFg5StIWvqqO8u+ki
IEDRArlFuAPsmwbSbtf1NDmaudQo+jpe5OROC2K2zb8yDT8Kt+4k8mpW+VSnjCMpAoelKvGCs1dO
zaEChLZyUNwwbpvDHlBhCSlqYOQw+lGSL+AdcOfD8QU1FJ//GFDjgXliX0TctuEcxepmn85TBQex
bPioFE7/lSzkWXg9eg8kp/OdPZX5U8sB2InAiUZvnEntDnMengXV1AW7js36ZHnDHzEC8EYonjkv
0jLCMg7xCh9sGDdo/6bpG+vn5AfyARZBxX5qkvw8IJ+PNP6IPE+UT5nzwodGVicn8fv7TE5IdtSo
LD0MQL68jDaFG00ZFPUxM36yY2oWX81oeXtAtwwa9WoTYjUyRwNvjB2D99jvtrfsOoLqX7ShRrvl
K1zNs9AilJ164Ls/gJAfkYRCHv+1bBwgpHs+gpBTtb45MdeWai/8FgUiu7aq27p1yYE3TlBFAY5C
+EfaPzLjIr/BPNdLo5rmMIPrk2HCpEeA3iANmrIHlOuC78QbP0fRcpcadKTWmrZB4QC44vFpZhq1
oS0B5X+2v//avhcxsZB9AL43gnL3qbmFR1roRoc2vMF8+gY1nd6xp/nsna1jtX8R5xN6V4q3cYMX
tRabLMLkSqPYCAObKrbsMfS8s6ruS74Vl61dfBEiTzl6YaE9HM/dSJ9b1r37TRLL0v1zPe75d8u7
u9SgJ6Z1OZxEVDxys4eJRQRJ7v0AhFPgIMvcm6epG8LZ3UBmrJzFl6p0y1YBAn68KVB9sPg1M4p+
kvuH68+ycixaitJ9SodaCFvFdgKrPZfAi+pxsNljMqm9nGU4TOXxc3daxMpyHDIbYPkBSR1+I3ro
pWqaPpOyhadj8aVCIlg21pbaaGUELBXryOqVFH2qaMCoRP+hUZh6geZR7jVg3Z98c5fv9Vd0zTp4
yKGJD86aUj8PffHAC+srHnFfNlDraeiRid4ItC+v6B/zlC8Oz7AQAxOwQhJD14hgnS8s4diaJFbb
+XOHvqV6PZsnF+YZVn+m5eABVaVpRMv+3AfjFz8dt5q3Vo5LSw276OGukaVyOgeNgur87EnYUqoU
lfaf8HXfSDWsvazF5LcBjid8SEYwhfwzQyK1oQ4qvvXZqeeNKblyi6XyHM4bQWJGJ4/nKofXl9ij
hr+bGbxz+9/XJ4u9MoCX+vPcRppUA0QfN+/sXd/Pr/BMyvfYzLv38aN9OAffwBYiG2rLlQVtqURH
AJ/TxiZtPCbI84aEcQS2BN2zp6zy8sOkBKz7rAB9x5IN/82isXu6/qArq9tSlO7X2ZgNRHvnknU3
mctOCaUf1y+9MtqWenQ7ZZSLYHBB8n+HOU77HVJV9DDFrflcG9ZSkD5RzQbdzUjlVxNijeo3hSw5
TPUWB3RtDCymfWJgH5Mjtj+7/fe+A1vbZLV7mqnTbaQW1777Yv+fiYGdAYgNcTFb3rHv7OaZWbp6
Ul3axzAzyVDfqikaOacOrZ9BsZGXWNlz2GLvbwIL7tJGueeEq4inOprgK1b1cDLOwCvM2hD8q/31
MbA2UxeLQYqEpo9WFYHufwujF21HcDJGk8eMpoyza9zhx/X7rHyqpRy9ysoun3I+4giNU2wxwHSn
23fo6vzc5S9v8q+9psDyH6hqrOAAlv0ZifUOX5wX6m6h0FfGwVKJntGOlxbRIpawP5MmOfuseBzM
eESTwBNgpfsqbY46cTcm5spHWSrL4TSdDXQiaC/Pmh1cAuFlAh1zDQ8pt90INlaWlaV+PEVjnrTK
ejp7wBFEifEOcBjfYg+sLc7/xdN/fY7Jx2LlpAwhWS/Kg8784qzFYHBagTVe4zOYwMB1XKIonVF4
/fmXGHeYSMB2AMw1bwan9xvGLmdRT/N3yjnqntcHytqrXSwZ2eiavpnaKubK+1OJDJz5onu0/BLe
x0n5+/pNVubvf6r6vx6f1x4oMk6p4ty2I9S8kS5CgqSD7Q1h82Fmfoza2vVbrc2rxVLhSLipsPlS
NpBmx/JnzeeDHjeeY22QLBYHHydZ6PP9KkaHf4cemF7uJpgPXv/lKxdfqsVda/AJ2rllbM0QFzQM
oa3O0CZ3/eorn2CpFi/ADxY9s6pYCnoYKuA3UWpuIEsfa/sGcc7cd59brP9Lff/9sbGFwiKXdHHg
mr3tKnix871AZqor1Dk3/luHsvLGU6187aV03JJ96dYz4qoueWva49w+ox/o+gtb+xyXW/71GG3v
EOR4UTXxMnkL/9O3USMBdv3aaz/7cs+/rj3mQeWTOXPOgxGvJuufSSZ+8X5LQbgmGFhqxn3HA6d5
cn3YZ9P+1nHRA9LAHW2P/CndCVjyvfAZjbV+b1l7rzYTPCcrfbr+bCsLik3/99nQKFDyZLTY2cge
Dp0GjWRPE1rpKv3JHuelgHzue1iazQ0/azQwwbSSo8Wn8MwBIUK2MYbXHmIx0TPbgIkGP89z2/nn
S3nWd28ApdlTNIBcf00rseZSIJ6kmO/AHjNYZnVITI2QDO08ZNae0aBcwxG1H8OUdv3G+WNlwC2V
4mYGxgk90XXcKJjcdN0+6N07a2g/982XUvE5R2VOEBqcqZXoKJFBejunvo1O6mY6FjhGb2zSay/t
8rn+mjfC5sBF5YyeWQ170rImB9Ylr8HAQZupn1wht5BHazdaTH70CaPeAG/Ecwfn6NB4SdTnCGoK
+YeU9GhJf2tZXrvRYiVIJz2XgvTsrGrrSSMPAN+cqCzyj7GavhIgVa6PtrXvv9jl3TTxYPBak1il
H76AeQwqmjBw31jOVpZKspjyAyz1zGwj2Gwy+JUX9sGCf9jnfvhiO1e9LTuL4kMoX3yFj60TZV31
FVYHW7vV2ptZzHTQJnTSFi2JWR/AJwPOiAxlhg25x78v7iwl4xAA1/ADZWOctlBAj/zoDAjy3a1V
6t9RuLO0tJlEL+BRUdcxRpBzD4mlji30wihRwZLUnpwdywJ5gN9YeoQmQWw81L/XRmcpHM87FFZH
6iBVIq3TCCUh7yoRoUaFjke42V//7ms3Wcx0hkY8uCqOTZxk1SHJ0IKYed0jsks/HeNtHGb/PWyd
pY4cSXxt2r6t4xw9ei46Aosx+1QU6iw15I7w4bTgd8E5YTVGFQmBa0eNf2vVWNngUdj934UQZr7g
u4G4HFsi+zIymd22Wv426NDt0/4EsuTeUvImmLpTltGNxXdtMC9mOSqwbSZbb45H39/nxoV/nTyV
bCsF/1+A8P9zlk6wmOpUmgKee1jcrblKzmlvi1PPOvk0eYw/+HnfvLBRO3cKXtSoK3jCex2BpfxK
rEo+diOpNjAx/w6UYT/8v692CFCURZSvYyNGiBiaPQweoxqdozlEC5UAuWvcOqTTyzX/8chL2XRH
OhVY1WCfGToIJgu9lk2oHMAlaqTtStSkCndfDtmBtEU49QU8x4AyDHBqfKDYx/2OxAINyvjSAt22
5VYv38rcWzrhpEnqiBFGQeex8dDroF2XfnW9woe9BTS72Ev4FmByZUgt9dWMGLRHQ9kf8xINwH6r
93D7/YZ+k0/tHs5S+9u2XgtXRYAn1Nx4O0Ly/Nk3yLxq7auNstTKIuJfHu2vkMQkpp7gk4xIsUBL
++QMN2ZONkAXK2kDZyn8bSurg6SrTM7D5PzWyjrk1gNT7zPMO12fRdOY38D9eZ+2ZGdP/ESK6s4U
/KgKcyzA9P3UUryUAStrlp2wpjk2NvpDujHy/YeWqb1Gyvf6Hf4dBDlLCx2nkpbd2UVwJna6G10v
hI4wou4fOEGH3O4O1++yNqwX68vgOTVQYKN9HrJx70Ceozv5APXPwziJLYekFU6gs1QIg6tRQ3fk
NHGKjKjY6bqx96VtmAFSt4D7qpW5yR+Aj/zfrdB1CNF4ea6GQTw7sD6QYVUMwyFpYdDJgw6/FErI
13KYB4gm56L67nld8ZAGCQwnJtfix6YvIO5HI9Cf669o5UMsVchd5wGZSEcTZ4CZcdWUkMGxc1Bi
dZKoxYSSkI3NZGXaLAXJSR+UQ2tAPgnSrL9vsno+5n2yZcywsq4s1cgyN8xyUV6JoTA8pX7yCtji
GV6I79df08pI8i5//2vOE4G8Q1qaJja02YO2Gif2i76I9CC/vH6HtQdYrCp22tlIPxhypmkPN1yM
V2Ah8lrvr19+7e1f/v7XAwwuLg9jBQoVp1M8uGhy2qPRMNvYQdeuvghO/NzYQwCf93gUAb/JfKHv
vZHkT9d/+4pLprPUIDdjDnpcP5KzF/RoBUGVfsfKUR+g2uZ7d+T5fe2MUyis0b0RLZc3NCnlse5t
HZLRUjsuLehu+6q8u+gIv7ay8V+v/7S16bNYYVB4p33lUnIeEZnlKgiDHI5s7aFLITKWG8+/NjQW
8QnI2Nr17BkkUnR6fBOG9DG4P31MBXr1PvUcy2b+Bo7taTkObVyox8KDrRW39sS+TZXaJ3Cy/9xN
LvHXX2MwRTCZUXQLnbtqONTml5rQrI5sod/2EbpkNybSyidZdvOPExX1wFJ6Rk/PRRgMT6N8erJ0
dmg0mnB9/u3606x8FXexJDgZmwlKyG1cNfVt4JN734Wa1Wk2zlxrl7/8/a+X1XsQ1CnSQaDmWodB
yDhg1U65W8YYa29psR5U/ixEYKMIII2zI0r9gkwYrpSy/0UhRocIzd2YIWv7o7tYG6C5ggEApIgx
/W7ex4N7Pow3cGoCyyc0P9xX/uI+pI/kNonp6UXeiS/Zj899n8XhhU8+IbLAfRvyyOVjZqBtnseN
obyy4LmLeU84Ep5ctyASpeprwihElOXh+u9eu/RittPRV2ZmSK0QqR/Qi/KSGrWVtlkZVMu+fYu1
qOJlEzp50Pey70DUw6JZPFMybTH6VjbKZcd+3hDh51Y5AHPgDA+9N6N9pygm7GiW/yUJMrq7/pbW
7nMZ139NjyT1fFXljY5HxuKMZLc0sG51gV5sV2wkC1amyLJxf27HGfrrHMqdoIyq2uwZqZ8apl4J
Nc8TT35ef5KV0+fSAIcUdeEIcArOterjKqAfQzqhqXHkTxC37trCL3bU2GQj8F7xiHCW7fjBGHiS
dRW26oHt7Lx5rMcMtVs4wKF3OUvme12OO4s2CDe784CQNXLB2hp9JyrQWl3kaQTb0bCBlJV47HND
ftm/WA1tnaXWqOJOpCdeUfSbThuXXhvxi1UgHWTa6QRxIZnVM9B4sMHIz4nPn69/vLXLL9aBlKcD
b7u5iyuDNh9QVb5M5VwD2vE50J7jLFYDeDuXzAP0I668n22Or0LReenkh2RCX6n1OUGSs+xWFEOR
wr8F1VpDh5+s4F8H1aDzqn+fxdaHWFnWli2KaPJ3acItFU/1dACnJKRVFV3/CGu5sWWDIjW86gvS
dHHN2p/NnMXCZF+QkROh7/t32kxPLDWvULwClF9s2aiufPqln46VizyAc3UZd960cxWYHIW6Ie70
uSzDsjvRyhoLAphEgt8EulrZTlEPvcPGG1v77ZeP9Nfq2Wa6ltZkOiCzntWYhrT+VvKPja9xGfv/
SHEtOxEBrMvQ/YqNt+uYVYCOQgIYTVbVPiVi2tU+0eFgVexWt72IYA4pHjpVVb9K48iN48haYnHZ
qliLLlM5aXDW9D+67Ellj64/3NI8DW1iHxif7zMlzzUSDb37A/YKG/ddWcqXvYuThSJiNQCCao0t
JO5JqHQ0y35fQhoDdmWaDxuV6pWtaWmhk3k+k1Ct4RUXg/1EkSnY947FflZl65znPLUiTOd2Y7Cs
zNxlJ+MojeqLHqqkSSfhPAUR0VuH3pVdfNnB2LmBRLSJSyv9KvNvZX4vQLMB0WTjp69dfxEldFBn
4WCDzc7WhfNh9R45ORl6vIF4zHcUdbiN77Eyn5YdihI8TjqWWIBE7Z6lTXY4W++HZtwIdta+wOW2
f01XQDtBIDWotKle3LDM3ou2frs+W9d++WIlgFkEoCWClbHL2bEzep/39IvvmdP1y6/Uq5YWOUVm
j6jRXhZJCP8PA8yyE4j19dhLoLtQ/uw96wgke70XRbOVW1x7pMWW7yRoFhgyJJqSHEjJpq0GCMrA
LIGWbCuKWvsgi20/gcFcRUfdxZQM95PLzoBxbgRoa79+seEHJYSIsHwa4tl6pYEIZ3FToEHs+udY
WaCWLYi8hLlqb7dl7Fsq9GuM0/KDcytiwa1jzpmjNkLnlfezdMbpZA8vHBmUcSaBiaiG/QjB3/VH
YJcX8Y/tZdmIaGVsJAbqu3i2c/D8c1lAGoZDAFSHI4xjLfvW1DBCgmczO3vaY6diAJjMh/7oBjpJ
f6+DxhwHNJKgzpJaP0RHaJgGTnbHh66LJMinL6Si3Vtv5fmJ2R44UV5CbkwB36DaneRB5yPZO8JT
hxkk37AZM/fZ8cgWWnTtG13Wsr8me1s7Xo5DAY6WhUROKwWwzWkjUHO+ea0bO4UNHd9ob2zWK6Nt
2QMpqktnzTzjQ6k5ojhvTOy3TLfAASuzf9kDCSYyr8tEdDGxz7r547oOalxjyDTQVbY4pPJO1XRj
qV97Eva/r832Mz1W2PjjSf2Q7pGnxxKUuOtjbu2TLFYUYvO05I7CtR1Acz7q2AE9UIF9Archx+yu
32TtZS3WlDTgiZmHbEAX+o8E9skde214ACXq9NCofucToJ7aeX/9ZmtPtFhlILW01WhP6NirwDxM
WrDD0078LIN+V6kMjBnO74oqe71+t5VwZdnnmA8Zyu6MYXsErHlE/7vqkjCBYFNcQHtj8LkhsGx4
HCpXBWWhqjg1bG+35ORd8sEZ21h5Vha1ZZejys3AEcd2Mc/Hb53VHAnbUlitXXox56fKklARYvBC
3Om/oABGgaDsQDS7/v5X5sZ/xca/lpRROeUEa8gypqi2NXNyahJxpyx9uH75tV9/+ftfl1cUcKyM
JSZugeYelLf7P86+tLdyHcnyrzTqu6olUgvV6GpgdHV3r2nn9r4Izo2kdonU+uvn3KyaGSfLuhoY
KDxU2pmkuAWDESfO6eX48XrTS19unGpRJU0YFhz0uyMo1Aktp21h5/ZuyGy+8tBa2pzG4U7BAujM
KhvOA9ebYCxiIVpokfyVEHBWuStu1tIUGYc7G/MyZKUozmD3PHhl+NVT/RoZx1LbxlnG2XXnSUL0
YkANEGgSQRG+YvcW3GcTsdjJItSNkLB7bRfsi8EanhsZ1lswaomDrLq1DbSwyiZWcRoCB8XnTJ+p
VzW3wzhlz0BoJee+9rPD9Y20NJTL6r/aow4k0MCLGupzX7aPpIcYAKhQNwMvPwC6uHLMFhbCNk5x
6CVZOjmXJ/ukbyDp8cyq/sf1z19q+jJzrz4fVK752DExnIU7Rn7XgIDvw/tavvT4qmWnS/JpQmXC
OQWBI/fTiND3nV3bOLsVywa4Mbo/Q4oeWYxmVyXFQ6rGlTfX0pQY51a2NCiH3Mam0fUBLAVfvKRY
K3VcsAmmko0bMAjUTml/ZoXYg+ZwP6MszAIIybeeZ7JiE5Z2vXFuQePYBvCNuzPTwR0gmgevav/K
Wr6y499u3jWRiFltt4JDjeDsQZXDb9me2Ek0uu/Dl7omEhFlEW7eS/hEaShtoB5AG5rn9M5OpP+u
69w1UYfAwYzCVzM/U9F+Bf09pDughOSGzfP1nf+2SXBNyZpWT0mgQXR89tLpacide0XITjT5r5JZ
X6938fYedU28IcvAkoY0HqwOeUB9/la13f56y287cK4JN5SdoyQBfc15dNSTTm2wOvcfFJ/3MxhN
LCc4MQ8p6Ot9ve2ZQlj4TxORh3TIBCf9GYhvDlTatHedAc4vlfetC4XLGrxmUPYdEe5q10pjlnav
cbrxRgtHCvXT82gXcgPNlgFgStCiDhVIXa8P6/cz5N9fklDt+nNcmTX42TC36lzjnrv1Gmu6ddw+
tze9DKvPowzsTdc9jrass3gCD8GlHpm197zRXhbZ4AZyNlbJfZCZZLne8xJosBFxDhLX/ZC9SNz5
972NIiiwj/qV2KR0hsvrN748uYUqApAJeWvp3KW9bNgSNUGRacqACaASvMA49l/mIXnpe7W12vcl
Jl0TuqhGhw69Qh8evwvKk0h/XF+HhaU2wYcEVJz11Hj9udEoXCmiZDz7dOV9uzAvJtzQCeyWlbpt
z9BwqeooKKepBvln7YKnF8/pU1FX7e76MBbOuok8nKWfOzSYgM0ATXCpf/nW+wQuXBNwyHoHgrMO
Wh6anyP5qoIVsOHSF19+/urql1blgtVvwLme060NzHrF/Yfrk7E074bJkCgRHlqOC1SMEIq1OvpA
XPtQYPfEDve27+vEsBFAFggQu6TJqZTlvrWnDXHse5GCExdUrte7WJoiw0Q45VDUruTpOVfJfLBR
2X7KapADX2/99wP4DQtkYgclDUu/bzusQNEFhx4lmHswd2ZbaGNqUITxkUWIzQ5bmTn5xs3bZldP
vYw9t6iPjjODe4pAk2RG7jRyS3sCiX9dWBsxWgzZWd+9U3qaVtythVNqAgWFBMdvOLf9OezCBGzQ
RYBIi7IOvSTe+06QiRBEKWqbNZLrE2RB9SZHpuhg2XO1MoCFLWkiBJ0plQXIzPuzDaKHaCjHGyHD
TwKMI3GiVlVdlnq5/PzVmaK5h3vA7ftzm/0FDWypp41E2Xzx4fqOWdiPplaJG/AQZaLYMNn4Uvc/
FBRX3tewYQualk/pSNFwbd2mVbYRkHO63vLSjBimAHxQEEhr5v7cK/JE7HGIUiu8FULd9RNbMfNL
02JYgirsZttOsLYhGZ5lON1UTv98/fOX9r1hAcDZzdOAwUjWvH10vHBfl+K5yf0VA7PgW5lsvWDB
hsbCbAMdZUOBhIZn6LveZQ6EEpCj/SLm7CN10x+kR8L8+ngWpspE+pWBIwOwGg5nu7kr+C/KnHc2
fPFUX+38VoO8zFcQeLLFk2//DMVaZHdhA5mAPqcVrXBtkAKVF3apLt+AfJuPImbZSgRoaUqMMwt1
B9AvO/jyovngds9hX69s/befka5/2VOvpiSfwhH6IAPKjfK/uqnYZDkkIIS9SSHeAV2clV4WdqhJ
z1v2INkLLxJVLgdFu7hxwInmZT/et12M05siclWjLBLIpKmBYt1nbX263vDS3BhHtnSFNSD7259B
hHlSsDao+4vE8KJyL+6TtWza0tIapzdsW9Qlg+/g7DbDU9vLrU3alV1DL1/6xuXtGz43g6xinU69
PkO0C7oPnlKQCpw6vlFk8DYiaFnclzqIB/9CKoNoOgjaBWhdIcKRxoJAITC8CDSQ0Jtjqw8T8N9p
1Id3VvLcADwHikKArzKbNPjLUHRgIg9+jm3OIjy7i13i0/A4J15wC8tX71WO11hXZw4yRhOB9kQD
fXAv/Hl9sRaOoIkbLEPtUQZ29rPHSpD4h+pJ1eoZFaDbfqxX7ueFbWwiBzEwe1IsUehD7ZKsvw1k
/Qmw77V66IUNZ1L9MgbOWMtvEI4aByQK3czdzhKImuHCshFlgjrpps8csekSXe70XAU7MHPIbxJB
82MhBrEvx7oDp6mXP3GQix59jVxWaSs3IqPlbyGACx202Rs+Oumst4Pf69uqK5wNYCdjDF0eetQB
HKZ6ovUdEh/tPcGD4RNEIFFhJkan/OUpnSAIARixrob+tphBFh4RZoFRsg3qOGl9H0KRkkae0DEp
Pqd2OIQx1z3oUTPS7OhM1Q2ZxuHYQ4ZHRnlJfYSy7bn4lKZU3OeDKFElhAci8/NwW3AOks++Ug9c
Qs6DJbJZCw4tzbVhUX0RKoQKYDUqCeZPq7FePFGSjZPcONCDAf/EihFZON4mdtK3rVAiVx6ecmjZ
BJ+glLNymS3InrkmTDLIwGU1o0AYfJSR+JEh7ME32U/1VZIov8u+0mqTFNEaVHlpGIaRrUDdiyoc
dBbWX8cUnMef33dsDRs7JC7Us8CEeR7bA5MiahGLaMbPOUR7rnew4L14hnllVWoBP0JzZNzC+8HT
X3PKf7XiworqQheLZ0fVWLdVnjxe729pogyTG8oEfPoS5rxz7mvnY/JOiUHXBECCk6YewN8KB9IC
GXvXInZGvLE7Jk37PhNq4h+bAa83VzCQjOXzqYdu2Fk3o/rlsby79Qqxpv6wMEMmFDLpxWwzH2zj
GpRMiKocCi98uj75CwbaBDzWTtikxMHko4Y12QdwDVBekTeeF81hV67xuyxcNSbusbM4cKIh/G01
45mWQjtn6pszmccX3r1P8MF1L5P3yi8Da6/TWy38skFSkHJbL0x2X2ShV07FgvUzAZAucSYfWtX5
2U5Kd6Nt7wmKN+eEZE+WFHelAv339RVZWmzjfAcBSIMLjSx+P6W7ogOLNRVf3te0cbJ1Laygk4j5
5kMTa+ernXy73vDS+hpHmJTVMM/Egk0CIQ6PILhdbqva6048bcVT0dXeiq1Y2K4mbBFlYQgmFnh3
uppvwQa+4wGJauqtzP3SDWFiF/vJn3xpI/9UD3bmRa4FbBHyifUpnIdg7xTQrkBkBygX1pV3gdOn
DwTlEBDxBu1Hm3oMknNVt3IPgv3kbWfUpGcsGsIdqB4CNVRDydSqeXID8gHxpEfuIRYMiaTSTYoj
KL8RlHBt91MJ6a1vLA9kAl55t+6jIS1yDeZQ3t0mlEEvlvvJTdPoYduIcYxdxKX2ATy0cxdmYK1X
gu/tYHb6CMTe7KbX7QRia67qBx9czGALaJrvKYKW9cay++E4JgzON3xiSFtZ402qJ+umnFq641nF
H5yxvTDiFsHD3Hn2XyUArX3cyCDIIPlisdhDyfVXUYXtA2phvC30c4ZPgjiBBT71in2uUptBnfGS
p5sH8KRZSkCDe+DA+44sLLauIuNdA8GKgxir8UUkdvekUhGeSxDaPYAKWMRDMY/IjoFXKk94eZ9M
moFCG0gYS03JLYTtkw1v+lFtbCgyAr8CNvWyTLN90XhyI6b2peS1epSo7Ae9Eqtf3L5ptklKIRc+
g5ceMnTJvqyy8AHVPRb4FBp9qDzlHjvUqG4w32qT2w5EVPXsfhaNgB4jCKOOLUcRO5TIXWBi62Sn
egmdxCFpd1MLVDi40KvYgbL3jks4rz5M2rOkWb2p2jmE2+liPQcSAolK5mmbDGDSI0HtbdOkzp/s
uiggCmKLDQf7Ozq20mOXukCaIS+56QsiP4rEqbZ9iOqmUAYEGodQqADLH+QGLdQFUrv/koZ9tacV
reIRV9iuRL7uwR6L9JSOIr0HL1S4ZTwvID6YQWMw7f4a2KDvwW2nIHRZ0R+srfIvQNY1P2p7aLZ1
PnUUXAd44183Nks24GKEXhn6aWj7hIPuHHyeNx10/0qtowbqaddbXzC/JnkoFYS1tocLcdLfR+eR
jSuneemrjetJQd50cqYyP8tw5gdhIULZWML+NnTEWbtml77ddDmhR+EQXUDJx/3aeRAfnJOVOf8N
8nzjXfz7vfxq0umUNQrPYsCBtvOuPfZHSBOfgM8cbvMyKj6yuIlBq75Vx/5ueho/9h/db7aO6p/8
3jom208rk7jgmpoEogPgOxkBiSgyPwD+/7TBUWrVT7wfoqQpN44N4eH3VdW5v5GqrwbswM8FnwES
Y1DcAX9oGgV1BQZ7srLNnIW1MlG7ad6iZssLMKG0a7baYfaXkXfF3QTZstiyvHSrp5TGDfWCbS4a
1FgkiRWXF9USfxzmj6OTSujWVdkKEG7Bv/l3dK8H+RSH6jOD+l5bPYKzIq6yOZL5Myv0yjZa6uTy
81eTOhBPOR7E9s4K8iG59Q2CC3GtYNDkNxy5tam9eB1v7FWTZlTXnCSMWOoM9d7mWOpG7Sfmz5s0
7dXemTtr50yziInj2ndzd+GekxBhvW4+lkZ4Of6vRpgCeqshW6/PbVveOYWqNgOERaK5LavId/gJ
PIcrPS1toMvPX/XEOJsmnsIMQv0ySpDHlsPP943BNCOinWhiwYxQyJPeBs4FjD0Dh62DrN1k2KDb
dFb5y/XOFuyiySk620T2XdBgwvxRPvKqD84cKraoLajZCmhmaU0Mt7dIS40qFzh1U+knUTO74jZU
LeS7vRIC3CiRh54I2Aeuj2dpWQxXGIEn2jZ1iLyuQAFrAlUQ1I8PaxmdhdkyQbdZDrHIskfCzmkD
CCpXePr7DV6eeu0KWerACPhPbOKVLkcIypJHTT/q4As0c6/PzMIymFBbQZuyz+dSn4dwiHn6S/e/
hvoR6kVw4PmKgVmYfZNItJl8PBDsDBfElCtE2NriyIkUKyNYmpzLz18dudaiTHLq6HPjlzFzPQQY
L6JPazmRhdvt91Xxqvm81c48KHx8m3UqqnX/AYqFR9A2HWhmVxtPqyDibfOQl9Va4uiyrG+YSpNh
1GraJgAiqz/7uMGjbtjO83beyvvsfRQlrkkj6jTtUPeK40EF5jQ9ZpGzhjBZ+nTjVOMsF/AEYf+E
bZ8L4JekbA5FTfR+As9CnNr+qRnGtUDzwjyZp1rMgC1Z2LslqaBx/FiPwcZaG8mSL2BCclu7aFJd
gd0dnF0jdFS7AZG9UN+UVKkj/G8waTSo0YbqL1im4e3f27SjO8gWNfGEspytzSrvuQkhUXz9pC6U
WromdjfwOMPLMkTYvgP3vwjmU1XIgwsXCBLW6Y9RhrsK4tpWUexE7u77IJxB+2WtFScunDOTh5QQ
MrmSXvxY9uRbd4P3LVyTvllq2ng8SJSrQNwSGx5R2WY4omxZsRUxhUsTb5wl27AOvgscUkKT7jx2
KIVJ28iV0G5zNv7Yr9wtSx9/sXqvDIQ/ed4YusGlBxHjxX1QdRcX4deVVV8w0Ca2l/j1pEjAULDg
QsXdQ1l1nAYKxYkXtXHb6+udo1AlpUPNn3XQJfu5c8uHQI5kSz03OCQOcjD5QIrN7Ljztu/EsJMW
L79d/74F227Sk0LG2aOoAAxPRfsATquYd2x7veWleTVMCcGxCyDTF578GcpOLkQJqiz4Nit/xQFZ
MFW2YT2UtuVYXoKsSCR2myFN3ViFcg8ehwdovTkb1x9e6sD6dX00vy/Uf9+I1AQJoyhOTUTDB0U6
0Y3tEdrHIMOvtz3JyhNBMOVGhWDZLoK5gDiZjzgJ8ekutctxg7hAB7Vmf/gMpXX7QidB99rT5H7k
xbQyG2+fE2qCjJuubyoVAkaW9153UxKxtUo339Yk7TfIdq308vacUxNoTJGp07YNTykQHxpwKuZO
Fnd4z1B+z1gbl3Lt1n57W1ITcayIbc9ISOuzm5/aIfazFSO8wLFDTZyxqycnTDUaBkX9tj5mH/i5
f3biMs53YtdHfgy+pWN4Us/uDTu3+3Kzlm4g9E1LRk0cckHaPBlH1FWIG3rP9vro7eodXvrQkbuT
t/VZ7eBWPQw36bnckrM4JdvwuVqpMnV+P9Pe2r6Xr3pl5TI81WCgQY6ExLpNodAro35uNIHaXN/1
EXUc9ix8Vj6gWBcxpx4SbCNo8D3rLvWH5kvYz56/mVG1cQ8V8OamqGRAUeRpwS5lehwEqpWt6dTj
z6chrwuQgg+okCOFlfyAPvwQda0mWy8oauTkfbbLfO3tx7zoYwmKlbgIwnpTpI29nR0nxGuZqVPZ
hPZd4SRsA8XC8mEMVPCLlmI6Q42cfpmYSHcuzd0H7gbi7FEoTqYcuoWAkohHm7iAkPPWHaKCJezQ
uqP1sax1d2x8lFM2WenFFsvzeyi1i1/z2EMsT1oQ5xKpBzGoKZPPiladG0HUJfsRtqWIC6Brjiwd
C0h0Km94yDxqvSRWG9yQBhrpHCKoMe5Y/WlWZbEdQHH1Q5auFXmk7D92o9ffIdLHo1S5PvAKQ7gp
giZ7YioTADwAGuHkgPNl/cQLcFe1aRwMeXVwmBse5qrWN5Y7J/WWjzzZ5w1I8RuoYG5JU/n3Habt
Fpwt6cb2BfngDiBYpN0E7ghnlPmXCYzjEGCdsl0Lvqp9qnLrLAqb74Jck7M9gi4TKMjwKC3L2TTQ
c+WI/XXI+FsV2J7nok0+i47PWQRh9/yQTICpRog8exD/YdO4TYpquLUIzZ7rkIHJnuZ5fqaq+Zyk
CCLXtQ6/2SGfijNcGhpV/dzHfEZ51O66WV6yE+TPbR2AASgUCgV1AVMRUV8a/XS94bdvL2oi3j0+
Vgx5L3pqUqx4PmfflATsRqrg+L4OjOurAvw8GVRLT26I+GVaukRHak4nGgUuXVOJWxiFCUQPaugo
ibnS57R9lPIpBz2WVX24PoC3HRtqgtEF5iXwRJGeSXczUtRE46bjhXVISbZPpzUo/e8E+RuGy8Sl
I7k2yqrFCg9ayWfIQ8qbOimcYw2Dc2BQJOUwXogodswhJ/Cfkw8XgfcvKnVGaJtCTAM17ekmzRJ9
37dpG+fKo8i3J8XeBnvsIZttC6orOfAiDcS462KqnoV0rf3cDvKoBYfWjWRq37eh3kBNY4hyH65M
F0q20y5EXXlX6qgcMnIkfZLusz4vb6Ur9aPCQ+pcJ4JvksattqUa+R0NGu+UOj2LYfqGu8BT1g7C
V37EwsHeDk3VHCB4bSM7QsctXIcMir56Tc1maTNcXIdXV0BaIQU3Vnl4AgH3D9tqH93e/jiF3rs8
SWpi75HXVkBXIww5treF+ESm79f32dJnG/55npELlXuWngNAeBgHIwFtt0mzRkiy4DiZDL7BNBGn
GLG/fMg1QmZk47Q0JmWwa+w1ct0Fr8mk8G2ZLojVwefo46zc5nUc3EIXVZdxtSaYsWAGmeFra5ai
rMxCIkE66k62zVHY4fb69C/QoFETed/A+nttiHNOHaqAtUMONItxfcPYS5+XTwqPmDmCWAv1tr09
ey8FvbAYgbkAJbafoeR1oFbAv0k7c1QUQttNudlw6HKiNg7TY3T9MxeW0QTdu6mbBDVHFVQ43bkB
eJPmGcphAcqSPl3vYGGKTcj9UHu66Uts7xk1pZP1WIy79zV8sa+vj+UkihrhL3ik3Dk6en5m4IB8
56xcZutV210j9NjxEBR27T317lGAEFktIH3FWkX10rRfDu2rDhKZNeEAQOVZz/5Trugvt2IHATop
lTkrN/HSxBvnvx7AizMomp7Rz7TN8pluXdm/rzKGBoZfPDqhrKy2bE4SksTbQmloE/cteUYRJPk4
B06zUkG0YMVMYt7UUmM4gbEcvhHblNazrsAO5a8AbJdWwTj+PYHMo0PwNuU9jqKVV89Owp9rle3A
nr221EsjMBwWEFDj9vCxT0m70yW47kH7n4SP1w/BQuMm1p7bM7cDAPvPOgRoIOw6K4IqSx+7tXx5
Xw8X4/xqp5IGPK41a2Eg/DlW05620BvPP11vfGEBTOA9AaG2UwCpcK6nXYBU7hQPYluku+utL5wA
kz93KJopEz5sWy+TjXIVHJ4VJ3Tpu43jWzsstz0g1c4QdmXIffjfmuSY0ZXWFzxEE25PlZYTPGds
S2tod0yHXdxBq/ZU5byM3RQ3Qwogd3x9khYuWZM8d5jJ0GsXk0RRRhynePBAV438mAWhN7zn3g9a
qXIbtAVdOdFLq0L+3FA0S4uqZzNGJ4FStqyTDPi7AuMQS/+z6SqHDnqNkj1oBtUHqTywfA77uVyz
eQsskNTE4+OZYTUwbYhlDcgUxzP4cqDxslM3Wu0qccPXSOUWTrUJhnd5zgeJONF5SCceFbiS50ad
fbEyTSGm442ngYmDJ1ACUTWc5tNY1PyUc6s+aunZ+7BUTizSzoUcakk3dl9VJ5/O7+TVAlbgz+UR
vk0BNyr5mUHuQ0S0rqefrPDFc6JBfBuVCOufhVL9zkkTcWfZypMgJJLd1iuUdZpZGeyzxs6igDfF
d3sEgipWfhi+BL5dHSA5V0JR1WPTyaOz/KxBPPWCiEr9NS+R84kaq5C3HsVZqqzK2uQ06D+qVAcS
EX04fm7ryC/XT9SCcTBZfTMd+Kp1SHi059neu34ln0fSIhLQuw35OE1Ur3S0YCdMbHpqcwckL054
zNqh/Nw2oRVPtmRPqmco/ykmO7uUCQdrIjZLu9JwKMI0dEvPc8pTwBWDrhhxtnNpedu56ewVfpOl
Lgyvorf6aoZgdooS2LqOfCJlDT5NkcdNQvyVWVvqw7A/Svd86krFT2EiXkiWxCxwHPjh0L+4vv5L
y2JYoRQIRttjgh3Tih1t+TSB9ljXU1TwT16/lhVb2mSGV+GwLB+LzguONXNuMlJEna8AkRGwEmzF
TCzgT6kJWfc725ak5RjIDJzFJme6RUZlSg8d1xzszX52E6AmOG5aUJ46nfR3ttAUSrQOnCnQ68Qu
8+mP65O6cGuY4HawLENjBw+iI9DI9wg7bisSrgR5FzaECWivlPRV7gjvSJHYS8Zq3mgIm0ZWOj5c
//aFtTJh7R1ogYAQnoLjIPRji2IbOv41hc5NrlZ8tAWDbiLaCVNV3yhQkY2ezw7W4AYAAfturIVw
NrnjZkcOjfAvSd5C1BCMKt+vj2tp4gyDkPRj0/c+NnkC7ksxg4w2h9LvsEaBuTRthjGwtesjpV6w
YxZc9O1vw8666dty56ZrCOulHgxTAH5bL+Fdzo5zNj96/hQ7gX8vk26XIDK/8pRc2riGNeDwF8qS
SXYc0vChRE2W3fSf3jf/hg0An2k7eiqkR85sEJD2W5ng/7L4Xa2b6PYU8blk6BiFGQOfqu1HRXAL
iqiV1pfCIya4XQKQDIh65h59UgPUKNq8snYsBYvmxu1GMkEirXSQUBY6P3ojlw8VE46zC3mXgbiA
QCEZ2qBJHdfABkaOAvSWg2M84lBuiy3VertuUnxlohfW0IS+J0x1SSdceszG+pOwWQ1Nru7D9Wle
uC1MYl8fIJGyzD16dCqys0e5CZOvPuv2jTVsvPrj+zq5nOBXj7gRwHzBGYEClCabntEvrsYElqn3
YIHRMmod8T7IFqWXKXzdkw/ugHT02RF078Mp4XnYRx6yn5HLG6gDv284hmXQEsLDlMjg2LYEymX5
pI8JlNXjPGz592p29L6o8nTlelgwEibY2LW8xrVY4B4ZGKp3IkFVXjNpF3koOsdwV9du24tBeMMr
N+HEDeDxrLGg0jW0BBnoKQXD88bzdXMP4z2WkdOV/D4E/XYUZAmCiFZQVTvqe+UTkUmxvT6zS4M1
TAr40x1oUiT0WIzeYxv6+5RMu6QJ9oDLva8LE2ucKEiRtZi8Y9p4NVha1XeUXqCoeBhDuO/p4/WB
LNROUxNCXHpETsLRwXHuizhMvg0pxI9nfhS+D0sBzSGgSJxfXu1sBmFtSPjipFCOh1JNUCKH4W0m
6yzbWxY+kWZfpPWm6T4lLgRNjlD/iVzvPnXaqCmf6/xzkDhRBxLffF7xUH+LTr+xFUwC4lT6k7Q9
B/LQI8puI9II/zvtbapRI5qOeMD43sauB2fXzh0E6alsnkCRSUUUENRmrxyyi2146yMuW+TVSR56
WjKeWu6xAhvyU4YU1a7TaRmjjpysgJQWB2rYJcH8ynLrAQd5QkETqAEzSrcESoNp/dDm3zV/rCAh
n3bV96bJVuIPC1vcpAyu8DJrS8sOjpk3fhCT/gJi353QJcSLw/cpN9DfWIZXczcVvdfongXHXtvn
ME+zKOWTjJTLf13f3kuLQ/5cHNIj0gF5hf6GOCcIY/feWQcr3urCZUcMhwX8pAlLnKZH8dRTVV+I
99bg6EsfbRgXjZycLFBMfuN2H5rxNNl3rXW4Ph8Li2pCkcOyy4rMUv2NKgSklu99lm9t1El08xrn
+1IP7M8Z54mAF1diWqj8MM8/lARnnPou7WR7fQRLCBsTkZw4oM31rKq/yVFfxZh4aCA1UtnTQRcD
POtm40JMzx3rjR7nKAiHKAjg9eUs7oDmH2oWAYqyH7xh4zhkkyv3cebFFgm5eKbDiklY0JZFfvjP
SQh40TKQJkDoIhPjl74JvXjOqnyjCgTZBKqbdxCkzraSFdWubib7BayWUJNJfRdmKp/6O2Bc5uck
RCwZNCUe3bCuyj8hIKXHbRgkTRqNvhvuXcXC5+vTuhSzM5mJK7egBRWXk0J0+DVBbG3r1dx+7vA5
Aoz9F0QGY1b4l27hrUS6HQZU1ozOykFd2jaGPyRkAvQew7YhSKd/z1kVHKzeIXGQ1+LOFcmwsn0W
3EgTO511XFi8wwGop+Fbkl+kewsa4dX5dbCToxPAK74+oQuH2MRQIzA4ocxPTDeD00pAekq9BUIr
O/hBqla6WIAgA0P15zazJyk4TNB4wyt3mreaMvfJGiS5zWw2fwxD0d9VScrOk0ydL5VHyS/Hcaeb
DgWmLMqr0v6ACAweA8zxrLXX6NIEG8aLDSnnMgHxUyJTEWlsqDJISFRa/NEb88+18FccwYtBeePe
NfHXg7aSukP1/s1vGfRh/M6CVG9SKLxvnNQ9elPOduCp/HZ9OZeuYBNdzVG42rqTFue67g5FCvIJ
hecNKlA0dbYUqvVpEe7z6ZjzX5ysiXYs9nqZ5dcXpG4z0UIjF/WxfkRm/2ijLgkVgnhk5id4oRtW
qz3YiGMV3KO2YeVqWwKjmvzJdtdkbZUhSjYGZQgJm0I4CYA3E/RUKmE1n2XnNSjULWwZZ3JuUfaW
++5XHjrDD66QG9kMIXKoB2lbw6nSjvWVTrzX26b3hzsmx/GfgZX//D7+F/9ZPfxztdX//Df+/L2q
J0DmhTb++D/PVYH//ffl3/zfv/Pnv/if/c/q7qX4qcy/9Me/Qbv/6jd+0S9//GFbAn87PXY/2+nD
T9Xl+nf7+MLL3/z//eV//PzdyvNU//zH375XiA5cWuOyKv/2r18df/zjb44NA/ifr9v/1y8vA/jH
3w5Vyf/jfPnP0//68G//7ueL0mjCcf/ugukqYGEQuiG53PXDz3/+hv6dgXCEIJEQeGFwSfih+kSL
f/yNkL97kF1H9tn24Y6Ri16TAjX0P3+FMj8/CMOQAHkVAATyf77vjxX6fyv2H2VXPFSy1Ooff7vY
c/PUMkpNvL3NRTGIFhKthQo2OfeiMPv8aib+1dPrlt8yuJeWLz2+Oio9iAXKhgz2GWIk0exbH3zw
Ck1DsuI5vakHfmnfeEz3gZ6CLFP2mb90qJr9MfRx91f3sf3m3doScnxRjQEFG/uzWAnyvxWtvHSI
pXg9IGbXKekginJu+Lxt2nnjhz/AVRZ7xeNs3VhOGck10dmlVTEukpI6DUlmdGXxO60eAncNE/bW
tX4Zg3EbVB2ZiQTh6Fl3Kh6sFqwGjwngrFaxRj7+5iXIKDGB8wiQ9daA1Mq5+DTe6PtS4PkQtZ+B
Bs0e8kP9lw/4HFLxP67vsjddu0t3hn9rpTKZoNLqnP2uuMlmfw+K4tMQVAcv6++7bIy8cUTgmh8w
8v/N2XU0Oao0219EBIVnW4WRhFyrW+02RLvBe8+vf0f63qIvI0TExNyZxV2AKJOVlXnMm1fBh1jO
QXuuTmkAhw1NWodV8hj6KahiPC284rPv8oUleuvovfy0yWEB7Q6UXoDCc3o5BC4X1C0sVE4cqaTk
9uAtMTNvLxZhip0ncUtqN8OA+/67NL7w6fr+0M4997Kxf21gqHWWVVwhNLjwc/HbP331fP/Bc+Ny
eeHvB0NpolZ4/GDY4IExkTGxfskgER3rPADZC+WvqwH535FNmGpze3UmqBkEJIEV/9HEcVcD/M5D
dLSPdsCSV5fSxyYaOFNtOqZ3IiMZfO942fJIc06A2xsinXlaZXYDb/gkZdFYreEOanHqeFAB4Qy7
zGya1k48zgykdBeiua5pyN7crlz1vM5aITZ1/qSIGtZZTPs83JaaTMU2NvzyuR9eoF+GgxoncnSu
qve8Dg259fcDnx4aDgI/fWfUrmpETb/v+ohFkAkDY83s3dYmXm2CR2xndcEG1+lEzq4wjg3JdjFx
JPUwBo3BFW+ZgKtWGdhh8JWECa011VBVjdbC56i/hCMSbbFcKFzdDveCPomOaRfCVnIMeScaz0p6
Ht1tGSysl5tkhstGmoRDUM4hyhBjIymw5U3GhOqt/4dUghmqPyjSosYFH9YCWxuMz0CCTp3gWzlu
dh5fr4NItoXkQxYH3K+9bZ0XFJShVRqBHa2GsDEQT24vvHukBA1wqVZ4+6gQ9EmYRZe2aPISK7xt
c1NvNwk4xkrI09TzIEHyOo4ajSSV3t9O177mjZU+RX1jm/Yj4VCxETX3ZQgJir0V2oDvLg9Av86t
h/iHhKqDtuthKLt9C3mTPpHXUDeBKHptuJ5H0ZmEwRf/wmXpe6F/N9459DL42Sr26LYW6AVvgi5B
/X1kmaBBA2CjiwWA629SJjMFNIsIC9xNgPCMPVq2uMujZg6TJC+SjDTJbPgwslrRmMc/duTZ1UYA
djSaASCa1B1bGAZEj1ujMDkIXE5ruibBmAuNShVo1tSRff/JV8+vW4+eBnISj33CEd5RBcIGrWEi
Uhpd+ubCt0w3QHxgbfcoFad62HvhK6kgVemZOudSoRlY6es00L7GCJySOmQNCJNh8BAmJeDlICIJ
9b907LBLpjLrShaKharog4OkeeVJ9S7k/pfX/yet/53KzQTsKdRbD8LGzVMB+y/ZaFljpuoOiko0
0zYiJPvvD/JM/NAmh0IOTaIA4mbITLhDEHxL7kHR04UdMpMrClPQd5QnbVQNWBullUJ2RVyFB+ko
ngpjNEMztQNreKmWzp2ZZTiJg3kM8+2c4FURBzlbDtQqOWYK78N2CzCf7t+i7RQArsTQSiMV3lL3
LxL3wzUnxLL7E3HzsnlZR5PglSmdgvLXgOTT6TajBVy1NTrRLrADlpud1Zs1S6zO0RY0U67Wszd2
1xTKXeiFpvJtj28RBIRvzk7d2oSdoFEqz6Tvd6ULwmH0XmavYm+1qMsFsb5zo+cgqlkPhGTAVQaR
YgZKJBRKK1soBBOsSEdWXGA/VBQDIstNhVU26rRzVRaA5ePVRy1pDlLyxIcphddjBRq4lmyVEWhL
TjUD7F/ekjqF5v2SJOS1in7rQycRCiarfQJnFd4Jt+5Ot4JN+IiXJxKKd5jEP5Cg5I/SY7dVVjGK
+tpW5VZFtqqA9IGEFbw0Pu9P8E0ZIkzwVO/9wlAugyDBgBuaHR+Tk26Na8gvrsRV7/SOZ3pmZYeW
b7SsswRL2HYHX2WkoOkDv4ptzrr/O27fRYRr4vYrDcx9N04kooy4ekK8poustoUkR/7Jx0s+OTMZ
7FQTvqjHkRPcCMewb6vJuvUe7//ymXioTmJVkwQh9jnykQiipyJn+PKrFIsQpA3pmI0LQWvux0/u
t5KU1XIQuqMTe19t5ZTgGd//9XPRcIpNz8MyB78c+UJuVGa091YKCw2OQc3Q1G3CIOdqeAtzPBPV
1Unm1vU+bEJdYXSUCiJoKOoLkQphrfP9L7nKUt7aUZNQJcpyWYkBxggIYEgD5Uylg8lR1VJY5Lib
fkus4EN99AVab3MLBf5NwsrVUaLJWt4IVmt66/hZ+VI3qQn7RRPsv63+oG6KJ8WCzQJbQtbNjMJf
aPeIdzM+0kfcpCLaFLgAui6Vu2xhpcwsR2USV3he8qQSuncw34zRZH/q+aMcwBWoAEmv+14Y6tvH
2hTxHgwifDh6vCNvXzsugR9asLQcLyfjjUmcwt2DLC6boUEcKI1oX6+bXYGTpt3EJw2nzNKxPFeW
mCrO+2in1wDtQlzWKCgEl6m+P10ONOBqsdq5rWLeH6jZF02CQ17jWocG04jDU3mIj8VGt/qVZwdY
WaNZHepzaN9/00yAmCLge4BGIHqOL1LQfyr1Y7VEL5lbrpeJ+hWYOSGH6ujlwZ53SLqNV+3yJZeO
uTNwCnWPmyHo2g6jo9gKK+zMhvi2JZm65a5Lh9jhHpdtM97h2mvVdmT5u87555mZRAtBryDKfFkC
woNi87vKlh1ooBr9JnriEAHSc/92f2bm1sAUCO9BoNyrc3ylYNfb9km3EjOxQQCy6r3v4LZkLcmJ
XxvFNzbPX5h4HZjtosCbekuFuoDCBrO1yq1rwy/Hzs1oLdrRsT2NZ3+zNI4z624Kh4cRjd6BEo9z
G6ru4nvR/dwftZllN8Wf11EeuIDFY+PEG6nT4CN2iBdRITdBwUh6pqBzuKsUUpzhqBhsCDRt88fq
7O0kI9lKVvqAogC30AabS5+n+uixB0Rp3Eqjg6qZG9Pu5D7Du+SsrdNV/yfdczFNvsiu3IW7emG5
zVQb5Emm4AfdkKo1Bi4rYiiuwrFqHGlTJVA1r6D8AAHVamR9qi4E7Ln5n4QHr/bRSszwOoU/tP1z
5C+dY9JlI95azJNsARpXRTtWOe7ZtDYS+t3RDH8gZ0A/AbQyKvqDuglylR7/pvSlpTX+aAZ6fmZO
8YfFtm9Wq2r1HbOIinQJPzC7eCaRI/GDCP+JoyM+DjEd19kG9wNTNatX5bU95Wdh4S40Fzim0PWG
y8OmkPCibtNbwy58LGtaOtGWbJRVetZOMUte7u82YebYnSLTxREEeDFCNCzMcp0exe2h2Kir0FKO
8qnCiKob3Q7N0g4ewwf4/Z6bhar43PVjilvv6oQ0Y6H3zrMzQJSlY8/PMH+h74kJYwaosiRMNwMG
sRnaGG9n9HFYjB+wBA+7CaxAIJii2jU/zTRgg0Zn1D9AVKagblhAT8BOPDAq75ULbImHTEl9vD/O
M1FtinGPSEnctlSxW2QnGQA5P5IlLae5R08yjaSAo3SdI9KEHkoLLhBog5PmS55jN3vdl4GahJUo
cfWY95C7o0TAPj9HbLqeFXnLQuqbqnF/eGaCybUo8CvXCNHXy1MgUuGwZ/WKIUjrf3vuJJTUqVKk
UGUeHUmD3Bu3DfwF7N/cD56EgkEUFIJMEg/Oj2myhpDA/R88M5lT2HopNkmo+pjM1HfiBiJBKcS8
l9jycw+f3BBKyatE/RK/tL6msMxBJfchi9KFA2EuCZnizMHk7TztkvImbruB4TDz9Ri6dqumBsQ9
IqYun3VPp5DMoRLBVlYD6pFTTOyeAz4jYiN0vBqyCYIlBcuZE3EKTg8akLzFEj+o0Y9N9sdNIpr7
wgpiO7C3S1nGv9Ti4uEw97LLoP9awm0WSHmTxIMj04RsuOBdrIEI1j7gRINrBnTcbCV5i5ENDLie
pWQj2hpFoWthA81N7WWd/np735ayn8f41CDZuPGn17yW3Pe/LclJAKgrNFdBH8CVSSTMrRMriU8B
tyT5NXcAiZM8IlYVsaxKoQfBHKul7enY+mYGF9I6K2hBIGaP7I+/FPD4FwFWDnzZUd7zzFwMjE7y
aJ2rUFsSrIwE+yzljDhEU45T1pK/BPyc2etTaPuokAr6mNjrPo+uUbjuh6VUZ3bLTMJIP6pFDAdW
xD0zN2oj20tm+aiuql1kx9T2V/wWcvkbaEPtgoVSzEy5bYpfl8bMrRoI0jnZcFCGp5CTUTBZwT+A
3l8tV5T3jextilwvwhJyopfI2GGtB9KDXEH8vlyFSsY4zaWcX9m6GH1yMERpyWgm8p9UfSKdRdCk
DxLdqLsPrZXWkbcPop00AgQKO9FI8u1CqdcFr+789rOUFtKfudG41FJ+bZuSDyu96pLBgaYfzcan
NPlOSM0kIi4Mx8zamepno2fZFJXIDw7hS9rXH1y3AEOZu2Bcu1S/fnosy7kf8OkASTu05qx+KzFw
342egRJglObLVmSl3fzbsTRFnY8ki7wBsrOO2rasbb/9+tltemNhyczkoFO8eRDnPelDzEJhNqa0
ydfl2rW1TX6MVoEJMd2t8qq96ptmPZou/QiMpYLc3ORMQo9I5LEsGzI6vCCwUJOZJizhrefSpikO
vYgTjUhFhukxXRvYeaaasu3SfW4vKW3OvmISPPQWlipKLF+GrTf4s3BGu9vkjeqRnPWFqZl7xzVw
/VplHOAQA+ToLu+ACd9L9YDAC1Xj8Qwg69I7LunHjYhx5dj9eoceRnUbFXC1hnIgQ+MmNDn4HXQJ
Rxs3YkL7IBkSHYzEahwlLE3IBltCfZQXXj9zcl7316+354BT1yUM4p0WQYp7gyOhqZXjwi1n7iY3
hZw3IexYwA1CgLF7qzdEwzVczFJrbj6goUmXjI7mrqbXIv+vr2gH3AGyFO+5RIMDR0MD+ZSdUmS9
qF8vvuaytG5N1WUn/XoNBLM8LInL57DUKFhiq6zEG9LFRT03G5Nko+M5GOJJWG+pf+xl4b1QPty2
er0faOYgElP0dwk5iP9teBdmAoX2xhXRNvAeCDTlvQpsnQIY04J55R4nFG1gDONrPx08BkMekodg
qepBanoEGJ+nMG5ZAck34SnvH0b9rMYdrcnTAEedEvATlQ+cPuxNjoMAhpauUXE6eNAf11aNsIn9
YQXRtB1XutYA5lWg+cyVkPCMm6GVGFedExwWrlqzin8o+YWPv0lZxUXuusV/zV0NGc5Sa7vLEhls
iPkYPAPwwsxsdBZhORKtNSoymYEkv3QhmFstkwCl6pARHzwevUQp2SjqowdVPF9urLj5ytzCSqCM
ILfv3mKD/7IKb6zOKfbcB9PLTQvUMjTOTNMVMPX31811t9568CVy/Rq6KOj4VNI5FH7owESrYqIz
Um8DCJkBzgWTHNB2uPVCU39uovhJUqLqfeSBS3NJCgsTpu0Ml+7MVk/8m2ttt4CT0G7l74rP+x83
s+OmoHIugQlVfFkWKSiByoBvy9D8hn3T/cfP5fdTaLGYjJ6iifia0uhM0QiNYucftLV0TOxkx5k6
U22PiWZixTvt5P8go88Wgu9lvG7N2iRYKVKeKlAu6R0CXKdUJPDCgptp+RSDOOnqC983O1uTiKXH
tYhbCyrKl7mCdBXTLdGIVhXzzJqKdrEGVs8OHZCiFrbV3IRNspZC5au2lDCgZDyqACrwhQjxskXH
l5mUmJ+UTCIAmxIlwvcoD73Rb1EN/MwP7eoLKk7r6ghDol3Klnr/V171rSmaRAg3zoEvhbsnTIg+
4iDbKtJGTCrDHZ405TxmkqUn8OQqGxpCh3OolV2hRayQlXXg+zST0ddIGjvxI6cAB1eMBqvuA0PR
kwfIQhlJ+eXHMc3Sn75fyfCYE0zi5nRMFQPERqZVI+SoioVZITMVRTJFPEstBD4FEdWVpFKMESRd
VY6MABTENn4PXcKq4rsRPFsYYrggx5bgwjgVxhquvh2GkQ5NBgV9ILHFz0gI1n4XGWJeWlmG5I58
VOXeixrWg63Ej+Buy2YddmCbrWEHaXRpaPtlzRo8uWifCv4IX1xTLh55paVe/C22YDp1/KkfoHPi
5Q8eySncTyw+UWGGjPsfp1hQqAEqv2V8UBzFqKQxD1316K0LHMFrwIgzw/I76gcoWWZoWR9y94WL
jy1Gt8LNMdNDqtSQM03fCNcz6Ban6QaiJFSIMtq2WxmWdF59imNoCItwg1MBf4SVrugBLBGfR/mo
ZqiRaN4+bFHnTXSa+jCY01jiSSYYbvtGew68PdYkODaRWVW1KTZrqUpZHAcs0eqVFioM7jDm6Aks
h3m0mqF6TJ5bXzuCSwENEfWf7kFkCjMffYUExaUUoFXbVt0F9WslLUSr2/UjMoWJA5BfyANM9pw2
kmhEeFzLOyvJd1nnsgEGfH4OjW3t3+pFZIoWd8UoAwlj6J00fUtCGKwOVO3e7of82xGETMXWNRLk
sCbFpnYDkNYz3tCyp6EsmNItyTTMvWES2aum5aPmcqZU46Eq3pVo3QUf8VJR4Hqr/TsqkSlmXEhr
DjQjhEAZDaiBDQx9QVqg4xRanskx2SQ2XHcYj25EYKSsQ4cpXcyxZw5MMoVQkziI4VGIt/tbfw3N
YVzuROByOPRDdDN3CkO23wZDZOiJXK7C3MLSnv3qSeDvRKGRRQV1PsQZYzA9pzgFK7gf0i+VCWuo
llze6DLEXUOxMkNYcYsX8dsnNfkLKJ3nJUlLb3BQaTR6PTGUAgPPJyztTxCVXvKhmwvRU4h0yTWt
hOISgEL1a+e98cXR7SD/y7dID2ToiIAqFD8HzZ/7++D2QU2mUtmZEjWocqFCk6S22kB+UsosIP+W
0sSZQZtKZDdDkaWSXw2OvhJsYkHhympX8j5d5StvK9qCFZruPnoRn+5/zSXXvbEpprhiEkGH1b/0
63gIHxJJWtUBrgtVTd2oWvlwnRr4eCGnuhoD3nrXZUR/5dvQnKvbWECYVcWthnOP0wkb+WNaQOpi
rK1c/+y6LfyjYDF64HFa4awDNJlWIdDIYLbLgwWfeshz5xbf6SZky3AKfautu+NAB0il2i5x+FaN
AgcCmHVG2y6trPujNENSQGnkvz+9V/pU1IBVdVTlS+4rWvUe+OUCa0YIwPqfWoMTv1NpmPusHR6F
5KDk35zmsV4dWJiAmzJGQMcVDsqStKp6I2/MBEaMPPfYx3uFX7mglNz/qZdfdGuQJ4lr33Ma1M3R
2IOws8dRSO3ef+5MLYJMha9HyfUy5GiX+4uwcTcIIWbpBNvGEIEZzpm00CWfOTCn4GeAIuHO26F6
l+dPmbaFm44WsGC0erLKorWbre9/ztwwTVLUQPZ8v5exFkd3XZTQSkGGc//JM9kvmUKevawMyo7D
F6jcu1J+qCnVwcUr9fc4W6vZg1BblQsqpvqluc+DEJm1F9hZ2G5SUC76INlDGXLvE7RBVJ+FoFr4
bvMqwZ6igmdHXMHG1mW6Fh+yxJLdAswhnUnCxg+fQ3mgDXKr+58xM0BTiexaUqFlyfGjo0PcsnEt
9GHuP3iGcAGI6H/3EgTf/n98coO3Ua/A9THawDNj35/yhI77doNc2PBxDKe2tOcA/xQPUJw19YWp
nwngU2gyFLtC+Idh6pv4j1t1MDtZe83x/sfNjdokxLk1uL4+1IkdVftKsyO3lHyRK373xr6ewpLH
mvdhxIkLPVQ8qVBm8Lk7Rd17Qg5+zMTIu6CTP9PSarwVcY9x/v4gU5ffiNp5SDdNsI/zZ+K9i8UA
AhUsFHTIlYVMhRaoABqZxjFv+BN3DU2TD1ifM5CcADZ962sYP5dMjuyqsEMvpaIOfzM9Y4HWGESB
fSDz/mQtRImeFA9XNbc1uRw+Z/GuH35cbqvBn6B8IDIaMQbJkY86eQp7k10MaZjhpy5XuWSBsK5E
j8F45KoqsMrutdCCNeyxn3VSHDkvOnSSD7HViCmKbpF6m7QrGGQ/yEhdqnAzFJbwVCpvQ3cIw5eh
MUHG0sNHWYN0xrZUDK994Z8QUHDTKSFgoljagDotDGoad635wCZig9anwMvw4/dyvxtDRwLsu7f8
5gDxykTZQTiMQezBgBQlrVowqSDbjIK895nLMH4DrzSonzp4G0GuszCD/IhBHPJt0Z3GBpdr78in
j2O6hRQzz+2jdOUl27w4DMVjUKzjeKv4nNFBY6jXrD5cCyi9hmYIyKfeHSLBgyvqOZKcXPxOcTOO
w+2YPnZtYRS5IV0YidW3r5nRyERJY3Kv7lVITwwkffeVFx/Xvop7wPdLzff9xT2DLSdTLFooxLxY
5B0S9E1l4vCzk0186F8iJtrAV5u1La3kpcvATBOVyJOCSDX04RiMlzY/Q/sIL4sf1c/mZ3xRDH0X
HXtbg69S+C6++Xa1cFmbyb2utiW/EhS/FUNSExGpXQSOBgwF6YC7sOoF6Hhq0NfwFwZyJgLJk8PH
68Sh0WofbX34fDZDyqTgM9We/22WpjCzrBplPlcxS63Vrod9tkk2PbJH3RZZ6GirYRUcfPv+u2bg
XmSKM+My1xszDe/i2WgkK+6ls4HyYpc/FYPgKgMoghJ2TqzUVFaBEViJkZr4iwsHZ9z/ETOjOYWc
9aIISyO1ReUsfyulmo69CMXFhbRn7t6mTvKp9iJSmvE4zf1tb6GRhR6MC1Cizn5KRz8hDTWx/Zhg
1CBWaGbw0ixJ9M8dJZP1LyUoeGU9XtwJm0jfwRL9/nDNtPLJlLZRgEjqe36P9QGKoo40OYBDvDQa
BWqpIpLSbnjqxlVYPEIxdyeOW0594+QvAtEqjV/72bOHKit84/Z+CqKd+h6T6nnkCsaVGi0yWxLL
hURqbgAmuwR2xF0eEIDrkh5yjZ7FewuVjJkHTxkbxRiIYQharTNwOs2HhLrDEgBxRrEATNj/JjdB
IUZNWdWjw61kKoOLUNHPC+YRMFYnAK61RJ0/ulYXvpcqxzN9DKiG/PedmpKmMB5FiRKUb0N/JS39
X3ouGY1VbNWNZlWHdLNUY7ru7RuZyJTSEUED9X8YSw9IZKwkM+veS9kOdMx/Atel9DOHayNk68ro
gPFA6a+ANfvxItumwLMq8f+4/G6A0S2PdK8e0TwavvJh34doHUFATPFpXj3m+Y6r9rrgs2HMrABs
+zaODDgQbEc4FvOCb6jaPuo5JvGC3UmfDf/pV8dRskA1VL2DLO79AGnGkrTG3JKZ5HW6wg0kcS94
2uIk+Q4KhguX4hnOBJn6KoRtTyLJwyq/LJcLeSU1IjM0MlRoXHR7L0hZ6ErYrZ0z2AgyEc3lfwNK
kCnHRJQVkUsuN7qR/8r8o5ItWQXMFBWUSegatDiHRZI7OOLXIL80MGbWOtt7IoVsqYug/5mwPyWb
pE3v8V01IBnRkJMOyH/TlxaR4n6UnGkAkamtgp/6Iu/LUg+qb0FLX3WkTg2YmvuGh5cU2g+q0TaX
1bhzlTmTS5EmUWyo8LYCIjU71rkAXUzuvalkbEfoD9z/WTMjO+WejCCaJWA9Dg70t1ihguf8QkZc
X5A0hjDAfLz/lmvn/MYWnxJPvM6NJDg9orsHuolo1YfyENg1LdaK1RySBaObuYrClGsC7d8gF0u8
Jd0CA7a59NaQZqO3hkKkxa0Xk5TLgXHray715l9pHcwQxyGMkEmKr9VedchKxF/vIT4kP+E+OSLR
X/U7fpXv1LVucE8LYzizPqeclExMlILL8HWFWW9V68J8a1cRiEISEiJhFW/gG72k0yhdqrm3PvES
t359YsuHTe43+ESl/HbbnOnKWeslqCRtIxVGqPqbDiPUEKVu1Nok/0HzFdiw/mj9SUaTZyyAS+B5
Sy7TrdefBWUjeqCb9LtMqJleDXasQZu5NaGNwnEFqkqB2aX7On0Zhf2YHX3VlKCeQuwBHOwqegq7
jyFbgtrMBN4poF/MhFzhvQb9kzrZ+aJuauoSB3dmgqbgfRnNRV0WkDcq4ls6ggUB4o621ECei+tX
VuuvGRHlVNKqy9Mvcb23RmswK0poZCJTMoGvAVioM4C8RT5QXnsN8WIreW7MJimrkEteXQSXBK+I
0LYLWKn65sKqnglAU0g/lCPlvhOukQGmrCZv+qxfaYaGTkJlaHQvI7Ev2ZIq18yF7Lrcfw2iyiNR
UyG36NRWi15iSsHjjxhZQs7PDdQkw4SJV8wrDT4maT5bbT8sWf7MoDjJFO8/cmWpF0KDSwOMgYGM
NYF8tWOnZajm0T9ou+5cU1ukWcydVVPZem3sUf3mo8vr8q38CmY0PJBDC0RbU7CqdUlbk7dQhEY/
a2EZzMSbKSlgUCEzIKrhBTFW0SePApmDaT/DGnjp/J0J2n+j/OWSHxW84fmdo4eebnMa0oUWzkyN
WbxEhF/LCnqJ+hhLeDaPHqBHf9725yV01JUJeCMST7Xm3SrltBzKFk4n58yD7wpVSPihkYaViv4s
NbsqeMD9y9SyjmW5S1MIOAqKC7nXYw4ZQVopmT2ED374xGnQrkp2uv/eDx99YcA5zFGAoJf7xMwH
HTaNKmfmBNFaajdyAjx2BpNGSgI/Y1EHDnT2qCvKqsnISoE7xRCNltjBODW2oFOx8soByn1wqC2V
Zq14qIEmKOClKF6Nou1HgtX78pME4gct3FRZZeLSCM2AJ4k4CU+kqfokhImU8/r++eSZPy/bjU8f
PeAmFxbn5UG3pmCSfma8zou+HmDpvL4H9GTb9vb85/v+w2fi35Q1IFW5Dnt2GFero24M+kGNXwvY
w/nxp5R+j+NCXWUm7l07aL8WqFy7YtEVYJ2kUBzNx9TKOABHQnTllFM8vN7/lLn8a0oaCAAslfoQ
E+GgZkorOmKsRoSoTcoWRmsuEE5pAxGB40t0AX5mMs/g02spwboFRx92GCYJV7KSU76EbBty7B5n
4SVC/ePtZqpXz1W8rEg8h0aqWJuefspDZWGBzSQO1ybhr9kpmq7seZDdnch91HoNwvsVjaGotTAt
l2V6Y/lOKQAA7gk9afDDFWJ7FqAjanbwH4MnYdwrg/UHyrf/WDmb4v8FdRx8uJCDY6i+9ylqPjKS
uN5dqmBdF9KtL5ns9MQtqi4NsMByo7UE21/j30tlkEqAP3bQ8oBYHu648ATalGCzQx7PQo2SfkRW
jm90FwZ0JtpfK3u/posbsj6C8xOAK5qLNgcPl/qHvgdbDcixDotPUUKrghD+wvTNrY4J4MJrslFp
K+ADBHEjdAONLxYI3JnjVAbxc5oksGiIU1vOSyMMejOveYN3W/iePMP2a+E3zETAa3Xq1yeLStZ1
EINH3mS8fh6eTsc3jZ4fFzb19Zi8Ma1T9kAZ9n2i54iBeerasoeCBHn2xXAvpq+8/tNnA4vqCmwb
n6WSbOYATscQUe7jAycLVJM2IySU9Rp6sWBviuRZ0npw69Zc95WGp6hv33TfpZGuOC5pP7v2I6oe
gUXgQcwOOrMeWxo22sIV9JpN/P0pUOj9bybgA8jvurneOaH4LHJQCQTewNXgHat9tyoHjahVCdFH
0hOaYoXoAKTVQw/uEvpH+iaPFNokH6EgAYkQVpYKPQ2SC2jNwAwzQ9sCHSU0jYp0ZANI+nXe2wqE
AXMxp7r7qA+oanJ23HEwYCaMBEskldtHFD/NnIoIeDuRuPgm4M0DZAQZDo48PXLaSBWQiSN1XJB1
k25GKn6aR+EsTAW9wZuk8jn2weEP06V7xswKvqa6v1ZwmIhDKsol7uzkKAuPYfEmuJVRNgrK0+Gu
9H84GJNXhJWt3YjrQDjd3zkzB+/1HPv9Wh/211WIq1Pi7xr0fWREpvwx1p1O+9f05FrG/fWOQdaU
GjsUsmu0NHpjpD8/X8huz48LEKLbs0KmpJGyDKs4FrXeCXUXNahTzS107udacteM7tcvz7wxUN3u
+ssveX9oIMlE1oCbBiqWCoUdOt3j8mcOzr9JTJFr6vLrjQV2bAgMDTplXUz59KPvz9m/SZLAgOK/
ex+mXUGeipdbk3wKxXPYn5ViIX+bOQOmpIwqj/iwjkeI7JCDMDZwczzBYnQpus8t0sm1tUrKbpAF
HNsooaNcHFrjSrvg7u2vt7NvcmvvwB2XKkszXzIlX5TJUOYtwQTU7UYMn+B7Vgjn+3ttrp08Vfkv
g7isIeSMXknAmXwnUj8tqMg/lxAdGdOWlTA8FAPofgWSpZFvvYC/VZpthLbZZWRcyA5mdsuUlhFq
HqlDBVd1Xnvlsuekerz/dXPPnRYd+YDoHsHHCflzKq79ZHX/uYJ2zTP/PrTIlHshdVKawFAC0Bzs
v9JoEhtShk1kclsCqdyI9m/eqaitQt5LLktbmkeUw8WypwCfKa2ZVZanHcXQEIBj81ecz8bAlGBU
Jn5khR1vg1XW7eBspGiGCq6Dbjcac0NWe3YUWHoAx1j8T1wbKfAg5EuGcXi2CkOz8ZmqMM7/LolT
u99+S7lPLXSq0GgkKpxh4uALFqwqEv0phLjKn0I2ZBWqFiZATH5EhYfwu5TOmVl2Zn/oyGuO6hIu
PbWt/CmAkQP+D4qP8MMMD2Fgwd69gq1GxV3MeEvW7Lt6G2us5fB1tECKkFMBIPVjKAPTC4wEWXvH
vjmmsINs9qggwrg6VsxGLO0xa2xutIpQWBVPYmnoD57Ir6QecmUk27bPwx9VbC31DyCGwuv/cXYe
u5EjW5h+IgL0ZkuTZPpMeWlDyNJ7z6efL3t1R9PVBcyioKqCpKSJOHHMb3pr2gifzEjr5ZDrd3pU
sh3IKR1tXbZS+2lgLKdUhxp9tupg/IyN16R+nu7SyxSBA3Q60123xh3KQU1z0fRPkR8rZK9Fpxct
2YcmsnOk+oQ7s1T8UnuvL/J18NMGFxu7fUirgKxV1wDkOyuelqJdk6x0b0q6yaioSCoaT+Y36/dD
92Wijx66/FwKrgbwrQ30pLjjwqYTE5iYeXXujA+omM4wEZAx7oCMb4vIkye7yFEQ/p4my7WMl5lt
mcm4SMPg13zpJ6t3ESg89Oc22pdUoTXhyB/dRjyomWNcU8MpA+sgNbZVehM6k/JxNZxovE7NWzah
eXFY4uvY+W0fCC2anXYuu03pJquH6dJ07fCjvYs2Y/+yRl4e+yg7xK8RZIDWXmN3rdzprtxbz42J
0Zlzu4LGLwtPfZnfxthpBW+6aP3JRBMZboPcsNaDfHKNcitZrqGeQZsqmteorvaMb5KTNSd18dZi
Y1h29ZHAal+9hSI1C6Y7K7ZlCQ0xWiTyuDXnTR86qHlOjSuccqDSljPlTl9t9TmYrSDqnkpWULbD
k3y6A3/atZ9h4Q6ZjVKGdehDu6q+sgpvKXvYJaDb3aV8ypjf9CSAT2F4nLFPK4+meq6b7RpiC51e
O/ouJiZjDi66aeaX1SHO3FGyR/OJ5pH2TNs+ftFRt2v8pXDTz47FHzkCPOHVY2g6Vfwgm8eWwnN0
bQcn7ty6OS4NIBZ3ZuVod5ZhW70PmIh/CtGdtgGFFBfYufi15EbRBr1s/T1/yRC5xSTWYPsF8k+F
/MelwKPIzHgadvRsfTA/j1rH0BzIZaF1r6/ePLKdeAkHrXvoco/lKqPw9FVN25B3ndvWy6psm8YW
h2N7u2CHD4hfRumr7oJ19sOnNtkIC4+/k3bFd741El80HEZE2deN0rlceRVN+M1u0Xof08NGQWDm
XpBtfXBb6TFZdl3mE5/CwIy/dZSpq/hrRmO1Q21CsxNGyclGrga7Zq8lzgTsKt4I4knt3krA/4PX
asdI9lEyQEDI7PymcBroMRZTzFMzOshEsIam4Vx3jgAh5+boYyNuEm664Qbmr8CS2nKiEom367rt
RtsYXVPKnC49zPIV7UZN2FbFVTHRQjt3075KvTHdZtfoMzXxnjp2iq0qRAFfOxjjhsuoh10auUq7
1Qj2+Xak1bo3saliwt44sgJcGmKPrS3Bkp7UzE/1rxBnZ9XYj6BG4e/QaW6eW1Q0CQTdS664wyPe
uE3jGCHoIxQfA8VA+nsjoghl2vq7ycAissVvfXGkfdrat597Hr+GpwLQ74oEvsd1WWfxaOXHBr/t
3imXJ0MJ4DulH8Y+8mlBj5teAYhoE/SE8lFEsvNHNdz2PAB2au0iUAV7/JwML56cFr5Dtcve43PF
ys4CC0TA7Ey9V2Y7TIOL1F/a85o6o/6Wh3Zf2qvsrkEoO8tjA5l8ujfau2LeJQKy6996RlXV57a5
XBrrcYQNoOyzO+GACcEDwjEO35jpjnE7JUlhl5eCAk2u39f8UGtADA5t62l35nV8jr8Wed/MQfu1
Dg77HAk2d8p0V4hwIlo0p+zpxNascaW11TiDgoUUZDtg1ag4k0YCw97vLWamFuFF1LzkdjR0rS0p
CB5H5abLeZlcaD4QBfXWz4HxDQnxQp5tWd63Ldbs2bfRJCeVsVpCKq/p1xV5fHUMHT3XOYPf89lX
+8TtBy0ARnAuFrfDGo9pg5eq941+6pPPJHsa04MW3YfRfdQfkvAaFv4AwcoIvWU4VdVjnZ1k0y/y
/bzuqvGB495bm80ouq3lOYN2GoVjsQxOhA9ZTojorIO69u5qnZocJRfORLjVM0iOufwx5ddV+pDD
V9P0x/B1CV+l4Qe7e9uQfHGovKQad0t+yUKvMA6x8anCaqh3lQxCOvoiJ4nFwQ25Ntkk6bO8IjpX
sIjnBJk4tpUinkKK8bwqXMl8ZOSxiYQmyDiAjfC7A1kyI6Q7ANA0H9bwmMn1MV4Qk8uAbWXldh3u
REXlSid/nSvfQqhx9HP0NUq/r3OnUqetqnKOfCwVZgJWs1mH+r5lY5Qllc78MQndltac1/OcOfCF
bic1YiDOvY+IxrYrwU1ZhTOZmj+LrbPk+rYdvkPuHZasbSTnXLH20jj12GGC6TAkZxiIu6qGP4Zu
t+KDEmZ2Lyh2KOgHK7lo6tkQL7lEvOEQMAQTSZXCiRP1WJvCOe6EwOzhGywPIT3IPOUM6g8a62DK
JVeYt60gOXHKjaBJW9Rf7ZyRBuQ+MyLHXE1XQ0F/WVFk48SNQtWNSLxLDXKaMNkSSNM2L/FOP48T
+Ci6FvB3gjr7xLQbvz9917T08BrTnlpeVVg4lfKWCGCD88o2htEu5ME2I45ZrXGU9pBxz1bxrpY/
ZTW54yD7WM8586rsy+SfBpmRy143ko6SmOjDg9IlgTW8xf3ZKvdpiUlvITnpfB+l5ntT1FAfJduo
Uzc3U0zezE2dPWVy5SbDVVQxyzLG98UyWD7Cca4jGSCtiZ4t8Y0DIGyHIBVzJ4mkV7lUmGRHT5GC
SerM7Q9HBa5hHAl+XYSbOGazZXYUZZuM9jvQmHZFQo47H5rSaeZ4V/GDMubzahP7eht6QvRcFc1h
TL0sO63dgyK8lfF1yti8MDLbomBww7kp7RqxPXfWdpbNM6MVDxEc3uNTzQLO20c5fo6553F61DvD
X0KUUqLO1fSXmE0qx6VnwQvWR8EOldpdSwk0dubH/PJQ5UAVfVHx1+4kC/Dbbv8hPRr/tEykIDNN
p4Z9GVk00aLqMVHeyhbBf0RMRCSKhB8EeeyquUrC2Zjfhvqr13ZxHwxFu+37ax191nj7hOl9ZUQb
Xdqu7Zsgfc+GsY9vAXA81jq/aSyZLT0Z8V4yji0zJ015EuTJWZTJVtsvK9yZ651MxUpnRRUOtbHL
x6sA86HOnKpTbTEd7XyZPlfA1OGEdDumkoIuuRNq6tlOqV+X9KLKFBJw2sPiYxiIEY1qC/PPvJ7k
9GmULmM/25MwuQmydnk0b2uFzDAmdFlHQ0vdIkXhbukexzG3FWJeOH7l0amFyQq7aBxp9ZnHDvCv
WCFFKTGRYzZf3drjaVg6XXbfV6rXgCrLbykgb2CZk0M/PM3pXYHEeX6QekDk+3hO2PK3dzEQv0Lg
+MJTzehaesdmpogO5fq06hd1fsyE1wo6s/BRJdi+7PP2WZdeG10iATi2GIu3zeuEXNxt6rc0oRei
5i5/i21sD4P63UVxgIP2tuGpyb1gTxp5Otmyngr7tn+PRsGtWtXucrTDRCsweSpaXPBAja2oTYcC
UNLalF6zNmfLpPvIJAA3kXjbK5lfaVurOFvKYIsswSiZ2TMcy1bnC5PmyMa0SQiTGaFjuo0Rjbtm
gbxhsEHeqhikyeIN0ri5RfYlZwdP7alCGRvrlqACj5LEP1m4jwf43W+L+JIme215yhWujbS2i1I/
qr+L9DrNx5kaJe1wF1WweTo0KfF84nmk2IEtu4ncR+4zu4pq1yByLeFXqlI1apJdqx91RgcPkeyq
2vXYc1gqVOrpKIfPs3pOkOuotukEs6g4q4NkL5KMmN05x6NIX3aSUJ0WZTgWwhxUNIflKXYXGNFG
GrtStcINXZit94291sxJq+6uJpkaup4OMM2YNfvo5yaYB8+QBlJivEDC5lBMky2rnxbImFCqvU6b
7dZ4jYFJJknimj1WI4rgyeH7Mv+IGGMa8qcsbS2J9FI9ouZ5UqhZMKF3GS/v+g4MaT07bV05pupP
VrqZ+h6T1dlJ8z2aW/ClF44SqDP6c6PEm7ER3TX80mkC5KSplcqOqp/0ZldWT4MRByu1iEh/pe2q
83Qjjfcz3kOnOoz9kRJi7Jk0y5aT1LJX6P29acTY9KhsRNlpqGbXfgrkvNnoee+JZI3Hrod4iVej
Sb8h7RktkiussU8n14o525fkMR5RHrJ22XDUFjbNNJMvH/v50ZpOVhH0HQLOaXTJu4i7ekI8EQcI
6vxU2VDqZcp4SNYQnj8o8k44UEZHTBKMrTCXTtSY3sw0DpQqBaeyyYTFbVT1ZeAcLWhzCKpOyrmU
uMjdSOtulxsXYZFdpkBhd1GbbKsb/Ys6VS6eKzTwMph9nWMNB2WZKao+l9onOaqXHk0zw4mn8zwi
TM9xOFAjG2VDnTVeuqrYGzwDnKs8IYVzo8+OCDtxne/mIvbzNuLjpd2oGoHarLuVDLfSLnErXVSt
9AVQs2I/7LJSpdyhzm33I1kIlCygyo2zxrPbFOYWW1q3KEiOmImoLWWOnLpAAQSibXrDRCoiTQTR
VcIgTySnF7rLYJL5NPoxMUoY9nFgrTynQXLM0XQ6um1RaVJtglEiGUklkKhNjl5luVOl0pt7YTcl
4dM8xS/GhAnmmDtqNuAhlNsaJ7pUGfZQydsI0oG6EI1A/qLJkEc48aIOl9XjuVJqoLw9V1c760D8
mEJbUWYU68QnS2heJpIDTNXox6x2XxCMXjqFNDUpbEmaPFRMAuMmDzA8xVXLiGZfZ4IdN+hZCM85
/6Pgern0rzIRqsn9sH/qq2SX5+OrYu1mzEKlZ5zsPU3YWbPXyLm76AqR5bELs501GFiuf6a0M/rC
xPrLcovcCiqkJ4yzoVAWrojnqiY+4ArlZ+lYGZITkRiM1NNFBIrL0jdzgvb41JwWQo0ydcGgjW4s
I3KlycGqlHYEMKPBuR6PoYa1ohXfZkRSvBr+LQxoIl2wKmNKHWbz8zDoz1GHQjtS2eG91kiOkffH
Qo0vODq6pv5SNr5Z30JhEyDN5w8dHaNuMR4KRBMh6h+V6MzburnL2yZPo2up45VoE1I/SfWphYMq
im8VuixCOlcUxbch3ZeRgAOYESeEKFXJyWakCyuIOQoFE7fbQo4fp0Mrk9fJZjCGxIwl80reWr0+
lhW5WbdutOk+N2Uvqj77cr0nF7sXUQntZsuZwcbqAo9xgy0f6HBDtMVR2pTzNrQG9DRmR5u2hQFM
zjiM4UgItBxZfm2szBus0bGMySkhAMfhbJvzjxEDqaR7JYzRZycrh5FeWox5o4UlVy8LuwbGztre
rOGSTSfEnl7qDynZQSJa53BaHck6psVBCrW9WFE9998N1Vco9O6o587aU9DMKkd+4kqGApXzVUVL
rBSdPsPO+CatQaPRCq8tPdWsr4Jcyd0wU9yqmRyEwYKkl+1B085G/BRbi61JwrFbVaeuTw3gYGVj
lKcI3Wcatxa5aPKkqdc1f2ViOy13Va3bsZbLh7TO3FTSdtOk3i+jcgopenG2viAFDhmst7Nbdr9K
b22Y/ZP891l0VDJ5q+vji4YsgzwwexWmyJ5ZkVJNnlZfmtQCVZQAHr4FDbbsUG9SVdho2ngdAW7z
ybRL4cAV5LdGeKxiKrjUk/rlIE+tI0q5ozXiTpVp91SU5KJQbmboeOph1E1Przkk5sVuV8OVJgr9
DJmLWSf2T2etrQ4dXVmD/sx6FtNlO1LvKDfL27lxxF675rQSrJzssexqLPWqgyiH9F6knak0J1HV
0XNeBbIk49TyiKbo26LskrLMGThU6vgamajBrtuZDolC5haX+bEL6SnShxCyncGYViwHJEkoGkIm
DeXbVD+WnATLQp0ga15WfaRYWk71XpQOOfFwzW++nxTowOeM/cy8UQVKWcR3dfysINmS9qYjYvYF
LhuT4HelOvUjnVn9vZNazyQLFHIyFo25q4VojXDo5m3VCe5gKlt9KG1DUW2j+5mpvEhMAQQj1TRh
b7pW/lAfchQSauFVlgFx3vz/stHR6hNTSSyCW5KexSf+OUoBWVBINqv6bcWyYwqHPIdrBeq8liHu
1qtjqejQIL8zaJUvVvSor2qYEIOpWMfPDOVcjJ3383CMw9qPdOpnEvpByjYMEh05yX9mGl2q8ZQU
HNzdnVT3zqT29/TL8/bc6HTuo2/ToPssoiNRyrtEK4N4/JYlOjBx4Rn5j7D6qQUfpi62StXsYtEI
0MU56wbm2OQ0+Liy6W98U5OjrNz2ZeEMVCvyBDV4Wo/r7JXWWynRrRDpZ9c6ak/0E5PoccDlUyvf
6jQOdKg8YxpCV11cbXquCHPWnDwLxUuY1kTdy2iqQZGmjBoS8rCvFnmakTg8vgi6J9NtFbJjRrom
p8+dtNfAwGhvmniUE4psFpnVVF4a67bajad1/UnC2ulUyw0xBZpr1ZUI0VW6GWnuWXF0ECcO4nIi
eguwL/HuVOtdKdGUGievIcwlRb6NSdByQHxFRwNCZ443zm4hKaQvGl+RnWvEQwGFthrNTd49Dyt+
k/Nb0SOVG57rhKl+ecaz2K2Se8vUaSvFNgN6u+nTgzmK0GhI6EWcMMRx26sZ0Atqbsp5q8+cUWLN
hGguqqK4zXDDTNWvcA0Dy/TNvqWpzRUaoFVnep9WSmKX4J1JY6DpaR5o+04Pd0287HralYkpb3o1
36cN0x84wUWmbep5oEPOUo47r6pmRzCkQMM2UKHym2G+q2ZrY4pOUGJOYybBXKjBoD9qXeG2a+T2
AoGg7t15Uk9iw+xEfRdWgo4wuLjJ+KTCm068DZOmwwQYuKTv1imNHSvyo9zl93r0adJ8Ha1kUwEb
EThZW1BmZlS6WknCZ/60xlvfvaTxrX7JX0sl8coKQQpNs2M+p++Mu6JIXbGbtlo/7bLOPBak+iIq
Y/QS9g2ygFk5UUKlx1oEshTOfm8ZxxzdDFnYCoO5q0LFbZiFAfdxjRlBXOrXUa6YKdAKL6LxuJYo
QESx3/f9q7jMNK6zx1i0PMWiyFBr3dP69q03FA7noXYlOhZFOj+VY0yRd6sFjTEJCnWltERpqpCh
7ok4GsnYt6UP4xodunqM/Kl4m+TSn+Rus2h4RGZeJGSxLQnxJqcWqyWI1fquWmDv1vIurfYWR1cv
XcvxUJWv4/yqdu9TiwpH9CKtiArSdtHhZoWFvBGs8jWVeCySrdG5pb2R6qUXhx4Y/ZKBXnaaNcmp
zfdafE0Y4LZq7mZ9DjcQI/PsU1i2CUMHmbdnTvtw3llAz9SgkxNKFtUxxvp7yCevYnOhKTiod1a2
H+n2rRCeHzL1aaQnLlkv6mjhXItOQly+V9HsmLpETzIOlpyZlThLzxg6e2PT3iei+DCjUCUnwkXr
LhLZZ6knXtLDZZhPgjQdtKr3S/0argepwMg+k7/i6ZCPx4LRV9MMR0s0O2eSK91VtfYS4TjLRPTR
WDWSxvWnKGLD7qSneg6/snJg442yM7aLG3IsWDQgIJXPRXWqaWVbmbwjT+MxNJuOwsjI8KzL7/Mx
CyK9P1UxnWnyTRcTVHrnhOjwIRZyKJAXnYgbK50n9EAhtJa5Q8tErMvZUEwwtJa+tzptorYKZPm6
Mjq06o1Jnj5aYmNPQwaoaX7UouyQjuW7CZ9+zoZNbMnbha+3f2PtuVHCddvwtY9hDfBVFKjwCSMD
Jp+23u5r3kmflJozDr2jh9XTCmQ5N6KPONW2wkgGSEgbxGxjRZBd6PQjecS8I3mfa8MNUS1QZMQd
arr/Or1vmiAolbhZhBzMHt0yqFPFspmV9h65sGBQ6CUySqRo2cj1cjd3OwbqW+QGbtNIy1yYxsyH
MB6A8rUoNRVvwOj0+ScxX6Llo2QU2nXSptdqv1jBnFJ9qdF7JV0bpLet0Vt4lu10tBgGqX3oKtCA
TGFj8O31+q0wZLPWBX1rY6MRrwQuHc8Eu+TvSzvQ88EF+FhohqNIq1uSeWIAwaiuKA9F/zXm78nQ
BAqehT2sLKa+Jj22kWI5Ma5Kfirj94ijAtMRO9Y/W20hCR8YNxX3UhS6wkSWOofJw2gwj6tLISjW
+BQb26He0r2umNpM/baDvBRN51YgaRXNZyFBEzbarnWQyoY/CDQeot4tG8PTmT9K6eeE5J41388s
1RlhgUx9XtSrmg9nUx4DiDBuXiBlkLDBFYYbSfokc5LZt6zTSAdPylLZFmrVXhnpSpGyGdatSCYg
5Ltx2o+TuBHndoc7pk9oFIabEfP4oxP7qq4OVukhomjh+Eo1LGSXZHighlCpypNPM8NFKVU/lfFW
L6olNDrR2q9rGZSjSfgUsXBaryi1So7Vpt6MYSMR+1D12RXjz8PUZQdTX4M4YR2PY9BPe6GlNtWS
Y6ErW2nAmYcYmc5U8WvjD6rmr4i3Yh2sKl8C4yvlMVtI5T466QPeUsQAQlIOWXboAUNMA7XmGRiF
rl+14dSQB8jRfBaY0AhM/rL1M+2ereU5D7850UEIntQxGGKIymeNCZ4VbvXsUKIIC9C0lSiepAug
AallftdcTOFigimzxK3Q7+bpmrXHqD6p+VGKj4l0FJdPXpMrtvfdkLiVFW2WJL2Lq7cyWg6rmCJD
AbXAWtLXqRYxkPzUl5dGyW3wk5dKo1PSFF7OtJKuHx1A/a5pDUhh94m5reOd2DD1pdLdTCZGN/G9
3qKwwZSyye7qWbBvU4IV9hhi1yTNDxOtnEHZsW5DC6uF6E5N72qa1lbzWBv6dRjku0gqzpEaiFNQ
8y39qPAUdTcsfpDvp4A8DOJntlQfXfmSCteVqYxlZIcZNd4iUf2YcGLBIBPqY27e3irezcpJQPcf
2MTwmGVfNZ6ha0RHcz9l1HVtu5UMgR0MRKApxl0sAWRZjd0aXW+no15IjLFLqEmp9T5Uw3lWW/Lk
7m1uP63mpTa0DcaUm8hictY86eZ9aZWM8z66uLiukRV0twQrL9167fddEWMBbO4kiihV/a6IhLgw
9ztDJCcurF0nnkzrNKZw5CZyEhEl6LhGmER5EMveMUptM4VNEKXPFs4fURqo9bvRgdHSlF0GGlmo
ig+Of6Y8zO/VBD9rR/SbEuWrYyrey+ZF/zGyjf6mm4xAIocoZ9BforIU8q3UBE21L8TFxRJhmWiq
kwQ7bVPTpNqX3MKcXrTwW07Vtyy/66js5LOIiNgTmckob1TxQwHaIFLDw/bT5fUg1yFjE07rZw7i
9HG1wPpwykTpnTbZbffZGINT54FsBfnyLhmu8BOrm0I491nQX1HclE0ycGf9kQC5YHvaOfqZ00Og
c5iDUXDSeoODFd8kn02eMT7lAJVYhSv0Ws6ux8U3WbqdA1o2Mo7gZIlsOVra03aGt8jA42cN6aR6
whRkmuKrZUqwRqnDHlRP/2gU2Y56J7wfabLU1lOBZEGNs71HRrXWh67ir8BhabodoC+K1Z4xKDks
+WaGKaZOA+9ZyDZrfpu308Ts3rr3MNvL+Q5QtpYd6KwNjPfkcL88Yeh+MpXrACYKaYbKcONkP0yP
OVL2mZfD9kqdWroTxMvckcghSH2Nqt1QU2XQK3WkDLIFombJ8yhsjeyDw5uPbtwOL6jdXH9FN+kw
Oidgm5wwxqv20UR6VnyhJMj0az9dNert0ZMGiD3cr/w4UwuQmYvkAtaG8JpVQV8fSC1CUBKZA5Y6
Oc9v1eivj2btqcZDrjkJNe9Ph6rm30QlpD/B3W7//z9ATTWOunaYgLstu/Eh2zNCATyR7/X7+M7c
ix+U7vrJ+otw858+64YZ/p/PSsmlyFP4LLOjFNgL5V/Av38EJP5ChIpJIlbawi+edsnJ3I0X8DLj
R/28XFhX7+OVFL4Rbenrv5F8f3xmv5gC5WwkMtNcej5Oul2xNS12nR+7jNnseG8ixvgXuts/6OV/
Awz+AoxGRaPMPcOMfSXgNKZSkRA9JZ0ZNKY9fTQE0kCnMJc3hfVthvN9s9CEpHESg3XJaCGBZmUT
qfZf7vsGgfx/L0f8LamLkpWWp7f7XvzK6zcvZ6Yzzu0PYxH3JNrXv1HN/n2hiL91Xcds0s2s4n2K
xSlW/c74G7PlD69O/C3raq46eWNRoLJ3FAFMtFu68vubKgwr0r2pNeR/MQT507P6DSNVWjMLZfRE
Rjx0DNSBFfOUhKnd1H8znPgDU1n8LeyaiFEvjIkw7Y3wPAN2GirJF9BTwFTRNmVkg0bwhhLHx4yd
Da1SWt5Uv403gRWcQYVU2p110zWWk7MaCfdNSNu0rWmv1Qe1+AtW+B/myr+tmV/xhfpoFeMImG7K
FUo9kqlMxuQQNj9+tchIE6ePiHDGw2XU7icQM8gaU/wx0l4S26xB3sFNaNQ7yfJEqXf/eyX/8ap+
RSLeTEXTyYJp+I9I+O7G8QYLvyF/x2l5dS6C8xw5vR/vrL995L+Dv8XfOrINzuZdJ8KoYzZLErBB
Whtq+ewaNjDRbX64ibyyY/0bqap76X8os6yreQYXtCGT8P77xv+4/n+FrqlqK6NduYqn0QWD5a/Q
ACL7gtuBU21q5y+B6w9IZ3ib/3ekN6ZMUgVLn/d7QHd2vX2TnTMjJDvefI/257OKNAonmbs70fz6
sNwv4y9P+baq/mW1/VaUNVo1a6akXfYqg8EiLwL8WP6CN//TmvmtH9tADC/XIb7paDLwtqebbv4r
voynHmRtepJdhk32sDe22fP4WvxFxupPL8y8Laf/OTNjixI5GheImB6YX7cj3hbOp46x5ql3gr+t
zj9Qw8T/R042kQVDWwxUU1R4kUrqc6ICTSnddgZuVI2UU2q11TLh0CxpMETmpwZeVjWyfR4eGJfV
htfKgUHLtPvSqYsTPANlJhmdpB9yTiMRNEQxzafIIpMSR/QA31ayKaucLlEre02TILlXUblIf8kJ
/kCmMm+8iP95boacMuOewHTU5avO1HRSALYvUfYqD/JHUmvtP+Oo/95Vf4rEv1Vml0wr9Lxh2Y0u
sgHOGFCj7VO385MrAgs7+Rye0Wp302PTOdVe2FiH6i/r4w9UTdH8FcmUUh1KSU2QXYWShLDjsTsm
uwbNkjkAT+h+j0Hhq7bJ/tafewxul/1NrwIhST/3QVf/f+67XwnYqKPqg6z8vF/M0VGMPnb6lYnS
fz/efyTb/m1X/wpaGqxESdHYeZqx0AS5A1Qtqg8DIIImpe+g0jVOL2v6ysC1xMu7/IjjD6aUHB/0
4W7wl4Ghyvwc0u9Uuw9TP5npLm8s4C2M0nT6y4KO11TijRAWJdpy+kUwPhW0xfTRrVi8ZfWohegA
DMzE+g8VYEzMSCqvXvoEnNLBEj+S9JqYUG0uwnodRs6U+JwYz5jmAlD5borpbIV7RT01DP1lSbe1
BPZq+BbSx5XS4U43ml1tmHaWMHrJA2mJv7L8HacyVOb9QmEgtvxFQvUf/tW/PcpfgVlPdK1PB9RI
G9Ak9DeAtuZuWohe0n2ri+AtsT/Fj+Va+DXFlSrMrhXFf0mJ/hCcf+vrMkmuhAlS2H5ujlEYTPLf
DrXbKvuXm/oteStXkRoLBZ6Fmg1gj3Nttnmx7mtri/bXf69B5U8X/ysOq0gvdFMLGTkKn0WgEaDP
qxIjaXlFCULfWMMcdEO7UU1meMu0Get0A+AQRbRtnG2tOhB7X8sXT5RBhCEGnFfNOdXUZ2Wq7yyR
rmquX82SXFr4NrG9lbrC0Q3hxaJ9Sb16MBh2hP3ftMr/cC//3OP/xEZmdXDs5xFvzNj/P9SdWW/k
SJal/0qj3plN42IkG10FtDt9X7S51hdCUkjc952/fj6PyunKdKRCPQPMwzwUCpGKcJfTSTO7957z
nXPGg97Y35QIX73yxWpk+SI09NTqGbke0u6Uopv+9fX/4jitXyww0tHzPrNkv4tRUqegxnMvALkB
rzJT3V+/hTgvJ39xG10iIlSm6g4Xpt+pZN5GeCOkClix2hqR4Ur0TBGyDFmZTJTO9LpvFrcvalf1
kmrMEK7PplgAJZiZs6eSaDpv422sxbvNcSLaOpvv1uivjhLWxZbY1XUeVwHv9HBOdn5jkHITuO/P
/jxeclt/cxXPL/YXF/ESd1yR3xenKQ85+gxr+oF1fy2r4ZsGwpcX6+L+Cuu+rUpxXr4W5WsBo6ck
tShcZet+aSyNfXTjLaLVr2+Hrz7IxR1HeQIzqeCtelbKgqFEo+cz0X/jBvxpVv2r63Sxp6lEaaZq
SxgXzdy5wanuHPqVzV7/Jyierz7CxWJfK1pWJwNEg3jGOfzlTXDUH2bN7P35HBb9ndX3C3exeonl
jKVfK13NR8kBS9krwFIsv8Oc/+E0htLzWHH6iJffgyG+ug0uYZ2yr3OvP1+8hweTW/kKzNDt+yOr
LZSm7+zeXxwg5cWCn7a24xheysUbq2UCXdpCCVje9/m9pVbL0v6uFv3qTrjEchqRAog30YcdVJ0z
P5JiDIL6HJXBd0vMF4unvHjwo86XamhzKxduO396QbtwIJB3U7rT/A7FgRscvkWafrEBXFIx0yq0
HDWnXCH40GXMO0/cfDXM3lGlupobL78jPn/1kS4WAs30K6XXNEZYert2wmndllfD2SeGyub/6vmX
F89/rKljYIts2KGdl+VZozPT5Df4iq/urYuHv1WjQFdQZu36sljGxlNs3oxG7Vqpv6Y0m3mD9915
76vrdLEERInRyyGGRcO2RZrKPf1v7DjBPOXxfCw3nj5Ajn/ECPYtOeiLXdQ801z+cLhgPti1Yy14
Nse5Og/pL3Q0VF7vvk32Pj+Af7FyXjIupZHnvo36YvfACZ7BB032935gakcs37kyhpp2r2DmyhBq
xd/CaL5YS82L5UB6vleJcx0exut4jOaefBBlu/j1vfbFU2Oev70/XjNH9XK0K3DN5I7J76h/sxl/
tVCaF09+MUYmc0e+DCwDS2U2LbNTAMbQ2FSA5cz5sMoW39F6vrjTfnLV/vAZgJ6VGkRcPoP2LO0S
9dX1xBBYwaf364v01Tdw+cjL2PaZOJ8v0tPEnFwfzway21+/+FffwMXTrptjqfs19LcoESGSdMPN
UYP/+rW184v81R178bj7Ji7S1v4dp5TtC7fc1evC9VbGol7l90CmN/1y2oobPEAQydOr71rEX23N
5sXjb0ui0seRj6Wz/etrfZ0s8/ktDel5zeKPbGOODGfn3X73hj/bDn/xUS8Z9kbTm07s9MNOrTHT
idGNEB8P/j7y0RuGH4lFLLaKoZJZRpNQeWbtAreA1BGKYKr276YkPw7xi4OtzKwBDUSA2sOa0lsu
s/p5QEIR9Mp20ioGxQdDAYBepdfYJxbxmKCnwWojrIVNnKw41+4GcS39Obc4w4xwjJt2rmc54Xro
U2JtDvJv12K5SDpnE3b9LOcXaoN9oKPwkMg/J2Sw1uvUQqVXrxWENmNMcAQqAB89aQAKaoQq0CnB
ujlDVTvU7PU+8ceN6mWbFr3JpGAPuXdQkabOjzwnzU/dZzTK9OjR805jV8/aiUpQHj0jBDb49uu7
7Ys7+RK9GUS+GsYU2rvCOzX4vZRvthLtq9vYuLiZLJkhfGp9+GbVu47INqluJg31vJXetil986Tc
GnXodqOPCdqa+Qbj4RFRXO2HJx0eoX0+SHN9rRsreaklUysjXTZ5s6vUYGWP4SLRsysjfY8xCdZ9
s6TeW5wDMjJzXdf72H5Rz3LL4Qf5cl2K4By7XUUF6Nd7oe7xB1n5vkw/yRObF/qRMMYS8zTDMA1l
loMNuay9TYtGprHeGxW6oxKvE77moc3XteMj9Epxz38K6cwbqcxsfBleRfahpbpG8qr5LwPnf53o
kH5AuxeelVL9sZHDJjFRR1/nqbkxgqUx2eugPAb5JhuM5y7W1yCdUHGlGMSJTj7apIwIgbBc5PUp
MzoXnuWyw5blZc+WvpiKndY9Wqbm5mj0rGLnjN6sHa1lSJ5Iux/KYKOcVb6YE+Nxo2dbx0gQpQD5
SKZlpJxyR7lOW3Lbmc8HxFf2Aj8/wIkB9ZbUXWNRmKAnlj5OK9Hjv+j9RWu/DBKlbYXh/2x8KYdl
Yo9uRkrlqEfrpFaQtJZ3MUYfbzTXacGQvdDnBdFwLc4vvXrt4oMWH5ipYUr2IlAhb3oqFgNOTMP+
dIJ3A+h7cZZH0/vI8KE7KPATBEOeivmqXDVW4dqm9VHoJODYw0KNjFnWqRtMta6X6YvEyhaCLl4H
MSBr2d1ligIHWZYPjbcbln3u3UaTBmiW3L+ESGBMOF2tPDjlNDeGfO2oVyVcFT9yB85wg3IXjImr
TmKZNPe+cdswhq9GNMnGZ1aMm0lFgCy7eQ6aW4+yZdri9ERMO6Bon2JzEdXy1FqImxS+GPVZ8cKt
h4np7JKuTMy5yWeUH2px41U/enVcqTV8FEv95txofrm+nk+Uf9hlof4JQQ3fQ7JHS6m8T9O7V3wE
cEiDQFn1nY6Nghw2O50V9C8t5NAUmovROWdXiW1GGluqbpvAm2sx3yOcicwTNOahRGjcDs6NUhaI
zugPTC9Cv64sfPBavprSDhc/87j62FTbqDeWvZ8s0orma4eqSMOsZ81hke5KYzeVJKxxsIiLNbSs
reKDznWAZktiNBvKs8yaj207N2puAjq41oCzw0SZEi6TtFuS6uU5mhsEiHDaZxDCa0P1FsV4b6KU
6dLXXHvzUAX7yOU67rpbMdwZ1OZBed2j44l7fBaKTXgQ3oTcXMZ1djUV5t4PCUdH20kk+8wXzrzL
rFlXgLAka60SylziTRx7uBp1dMzGp7y2ie7xNgnxSkZYs4iZy6CXVwGCZ5Ugpj7W70C99vaTEIx8
BghXub6UiOdVtL1J+JAjfc8rMueWUYk1vVi3eDbheruW8+JMmE2YnfSF7TqygnRS7fO4IJ211w82
6tEWU4MxXnXp25j5uHrWafk+5PuxeghUe15q+jK3j20LWctfIN/FsSQeVYXllQ9fjwrdcflghIob
p3xwNfxUmm6VF+GJUFGyeevbqEVHo9zrZn07duQ6RpZr9DYOeGYG4XWkHvsaDZUyrTvgFX3YbSJl
ANqTz6sYzZGzSfNrpyoXnR1sB1huxtEY8GDh+rWFsjrbaOSozER1ClOd/8tWccDOGaFMXelN6+Zq
uhVevTTlS6HeFfi1WuZoQI9UdZ206SKw8C5LYz7JikECq1aOmF1+Np23TOsYaguPMLftYJS3jsnQ
ltwiH1WdmubLzgzxCb+YInZl9ekBLVVy55hoP8oCck+BBo3U32CY5YEzixJWZKvdTDTZMSHORXlz
FjJ29XOTpMdK/bDG25hHQ8FoqCgHJ2oOhcCeNixS40mqvVt2r7V9lbVrtZDHNOs2nVYscnUA8QCR
PFyzHjsDyBwVl721tkq+g9hkBP+u9mjT+8+uKncQ+GBlvMnsgMMLEbs+V+PrJn9XykNfwBtmWZny
hckAXPWSk8r6FgeP2P8XmkLcPa66NDg5/qtab6XPCUbwYifhI2fr8nXV10ucgAsZf1qouSTIKTt/
6OqdiZqqsOXzFCMKDaNFkL4EQbXk3ddtdUrledmzuHuRgMb6plC2ZK5BCxpdm1NUHH029S0ZSIs+
6mZNsTTVm6xgP9HwtXx0Oj1LTM4lj1Sf4TBtnLkKv0SDVNxyMeQpTlZ29mFl66rDoYz6f0reNIUc
V7YEHTjjlBJhFiIbS5ivdDut3ltOBtEBk63E4ea1p0klWxDFMD6gCOtN0qPSMp27ztrVCNuxwRUh
bse1XgxLWclDi/Ldqp+UJEaAgfQxQzKbAUsaAGPIcD/5/kdk4BBsH6Kh4ID3KBqEwmaxTms+zgfx
A6DLmuviLEbQfqTDzQC0xQjpbOEl7NN1J+4Gfxf7KY6LrZNS8obZukGhYw1iU4x3nfGqlk8jbpQp
eHOkATeDsUoq1waIfkqMmZLnC79FLG1deySHImZObyrUYDp4HRstnjpmu1BAadDwzHTNPeJaBORW
vsjj4CMR+qaq71L/yYBI2XiYK1nlRPM4ZimUJn+V5NO7afgoLqwPWzgzxWw4cXmzvvbQ8eeKq2nY
HYyXiEotS5CMp8Fu9Kv3FFfkmKZgMjCWMmh78/sW3oo+gg5ELpLQIJc4jXOTa9pgB8mq5Lrq5MZ0
biJj5+nineGGG9bxTmZLPWQy9lapR618VMWz1Qa3QZTi2c72uXzPEdMmTrmq/OeS30AvH5wYxKiX
HZzGx6jKqKW7b4uTCd1ozKxFP8mFH59v2GI3CKTg2qGr3rRuayO6njR81ToLexRjOzjmaMeH9j7M
36TEeN0kx2o6Vcpzlk8uU8oZ82F36lDtHQBTzAZB+GwzzhMH47FzYuNcq2h15cjaLOV2hPIya2TH
JieWEfmgoRauPPXDCJBDRRGjoDOXGw2NdE5lXL1hHlr22MkkC0Na2FyjiYY+mtR0+nTGdKkl9ixF
Ay9ROhJHMhcGx2coXqSketlTbr5ow3AIgT/pfnBKQno0dUd7qEP+6e394sYDNyBNMhgbfVOji8wP
mjAPSNPYss+vlvHENk+VMBdDhMgkfp5sDiqeeLPqet1XqN+jcuvh4DM7jJxxjC35ccyVpeiBOpgI
VDJGEWEHMSrAOKLsfJNIteD9myrl5yD+ryrFi4ZK3gRtXAQMoUpu2UCblmF8qnTvbjSiVY2uMhQp
l0xZJtZVWUz7uny34lefVUBLJIniACe6U4AesrKFa1WK62PqSDKHSHPU1jcTrq1+OrK5oS59VlqY
WmY4H6CQKenKUbMFNt2CmD1dMo11iDPCr5ACXqv4sm38ZaF153S7pq02VkAvADKM47yqHqCesvtM
sh4J40aKxyp6HiiB8mljhpseTljYEMPO9sKTPYYPHrgWJ8+uTRzCUflgFrAY1WkW5nje2FRLJdrY
rXWIYiyz5zm2K7DXwDDwvGdNAK+xUEsN89qz+QKwXCcVCKDxGDFZZj3qncKtEEvnaPyql4megmou
c8yNTg4FSnr3nn+WUwOlik23VfahykDbTrHpeStFE/ux82cFolvL/hyHH4m+lzxrynjnVzsTc4up
5Gtd89nNbZw61iwcDgS389tBm8lvo4aMw8Rf9smbHz7lOCwUb5/xqdUS6S+CXqNkKJM8RvLFaG97
50NHLuyL1o3MahXx0NBCUwqO2ThZw7jf6fZKkbDPdHUfJseEBdFLgd/avYs53C262wYXZoRE28ab
5WsrBVrIrVVjJMbeAguOGG7rTueLlAnZ4BGWEQyco3Gt9vdYhKxuW9sQA0jcHJwXdeCkF741neMa
EwiA6MbWOE+/J10HveRBVW8C/003DlX/6JXxMklAWLHOtew0RohV6pagWJgwPbPHNak+bgCFJsIB
m4YNS5ml4PGF9N85MXqWynctUiGVyF+wBK3qfutoYmlL7zZUtEXIia8+2Kxmjm7hqlX3TYomq3N2
Gk7lpptecclRUFuuVTzk9YsjbxXnTqBfr+wCUJfxmBTZi2EkmDefE+Lc5HCDfp07mSUwo3LmRqv9
Dnv/ycBYGarh2cu+9XDB6KG283BUhIp/l2UlXqb2ptXldajC93GEG2rd3BO32N9mFadlx/LmjXGv
o21QJ/62Gu89/Q77SJ3cNsBIaMuNSkOnJ931huIqQj/EQEemwk2LB724KwIC4VmFzpmaa+7NMjpk
dKOyO6tdtsGNojxq2d7sj/V0VyGVSK6q7M4ftgJ0sPMo452NiqZ89fFc2rbjkoxQhPtI4EMYblsf
e45946En7JTbtlmX9ZUPvMvv8lvL8O8zEpdgx2m4BuBVmG7GRypArOiACR88Ynw5Zafxip+MxU0I
QArHWYkOIhXvXjPiBu5GCgOOEc5RL7ZGsKoyHiRYFAyIqxLUH/mF/jyN3UCac7t+FHHNzFBbOKg2
zCJadV19byv1TrQSFYAElvhJ/ZwE9azCCh6UokF2CSrFpE9uAU60vS2GNQyPAae21tVojhgOLama
owhkKMrgZZk2iw4tDJKS2OesHHVr2TqboopBh207gBnkUyrGIh8SN3VcaYVUBuo5lHiuID1xqoXX
Ip3nPF/QzkLvEjfX6MCRRB1TB3NVCOtg2QwwgmmVNawg9saOt12KRUwyfp8CTC0zL3itM5hpoPgi
DnvtXSuLZdfH1PgDvimE5Pi+kquwu0/OItRwowULAeRREyBNcL2QwXdbTGI2cD/FLQcfWmyU3vA0
YYtmhBRxgYtc4rBmIFYE96C6XBgPGyKTrqPkvZo2IZmNXo2E5qHMtL1tdwBv9O3gn5SGzFirXHrQ
QVKgiGLVq1wmo7rJvfCgk+famMd2TBZk8y7GnomlTBZhH5BDZ28M1d+kYu3QsZhqmBERDnxv1ZvP
igTLLTo37N+joTmFaDb1jZ4+dtZdCBWzdrLHpjHWSe5vAq/baxTgv94svxJ5GRfzgdySQFpsnrF8
kW24PRbdqbz1ttM+2xSbeuGtoKXc4Aiaiy0Wn9v85GzFojq2+/o6ddPldyPxr9rJl8lLvehkb9Ah
2tltcy99nD6phs0VM/PE6FV4q6zJ5nZKPoD9UXqgOCp81Ygke2wFfWldo+K4zSOiIhz/6Hifv746
X8wFjHMj9A8tkWpySpyNkmg1QDORhjvYoQb1vx1pfvX6F3MHI7a7rkwspqe4hJpJvYchG4wsrHyo
ZLrTgQC0xsagV8AYsgZ1P1Ws6f5LOH5zVvpqimNcDCdI082lJ/j6dQGmqIrWKm29wa7wVWeuhzm8
MqRLTxy4n7nUOE+XbbWAvkC7kKpF/UZ88VX/9zIcSZWjr3rFgGxIA7aYUc2WpyZsocaww0y3ffHk
Q9XTPdiNTbOuSEevs3KRABDp2ROVHit5FcFiSygC82guOU+2zeeET/7XN8IXne/LNKXai8TQNDiT
9RBkYDmDhfTNA/jFLXAZ65JNQrXGs/pIolnVwIi1NMMC8Cu//sW/GJ39fOz/cAdzwA7SCdkgR2x1
5hW7YGIyQ2omaRTfvMNXguzLPJfIa5BGmzqfIPZhmKiQS8WWeTPQCP9OhM6STNllmhqrVvbXghaz
XSWr9hwoHuou2Da3LSC9RPoGbMksVrQPtETrBo4gI6alzeBkNF8tTV1nY+v++qL8nFH9RYGgXRQI
ZUAcU2twVQJs5u2g7+sqXzhNvwFitCGFmeotW2TGXTiG72Zggye5M1vjwcmsle0kO1B5KUHgg44s
qIXrt4whMJfapx/R743vgsBZjpSSgnAy+7wDhHTLK7BNNUenBq6Mpy4rvVrK5M0aX2KT5k4PTHGM
HwzNW5FANvehYLP2Ybg5yT5ZRAnUj2l4Y1t7jM37Svnx6+vw1c1x/u9/uDnGGDsvvp5+JxLyVDmi
d2gGRu06CT5+vsG/vw//4X/k1/+8pPU//pM/v+fFWIV+0Fz88R+H8L3K6/yz+c/zP/vvv/bnf/SP
42sXZp/55d/50z/hlX9/Z/e1ef3THxZZEzbjTftRjbcfdZs0P1+e3/H8N/+nP/y3j5+vchqLj7//
7T1vs+b8aj4r3t9+/9Hmx9//xj3z73989d9/dHxN+Vf/VaUfWfh68fc/Xuvm738z5G9S13XVNoQq
DcM8iwH7j58/0X8zDEvojqU7jqNqZ/VklldNwD8Sv+mqMCxHZ5zlOPIM3a/z9vwj3f7NNlTDVm3V
MAxdRxbxv3+vP30z//qm/i1r0+s8zJr673+T6vnm/9dDYalSqIZuU96rpsXLXapTKlk3o2Ixo0AZ
TRiaXw1r4F322slz0MalTnmmeERZzlMH9qmWY3u167RcE16uPZWBqewkKp1qPlhKdN0auLCzUPOv
0OFz0G50faMVDm7Sqh+c+ypsYxyYCnnaIAAGy4V1lR6YJPk3tafAg9GzqsAjIIKnJEUHW8aYUvus
4tmgxiyWimz1T0ma2qZJoviu7CJlnZT0KfzAm56AKkg3UGwoq94YMHRq0gDigpOufIogkgOQXM5b
kVpztTY8WI9oqNMsLY9+nxoLDYInpPAa70BQxRrxqo361GgYLVU7OJoFzXa1A5gnI5WeTW7PR8eM
mWTJKNqYloLbMhVN/2bkWr0eoMSfMX1DCvcxITImUXuxEUkg52pU+IuO/tcxC2FeTlMnmOoWZQ3D
OeTIM/rWJ8DM6lBwp1wjE9G3jUpfszx3rHygeNcK3bkjm7GOQtnu0qVITZB4XRUepikyDoYwuo3f
V8GiMLzx1jbBoPtqOiz9JM5gwElG2kZUajAXPRtkZl7TfQtDgNsGs3SIDKgvgL145AAkcXXqKhsn
ctKA+zO18W3SFbqExUiS6UBzn+NDuKD5gsY8BJu4iStM3qDFM8CshVJuTK0HqMpdPk89rYbWYwAm
97Vga1lmxuKmOdcJSWdinulVs/IqHZz8WPoPniy7Tdjn+qlna7mS5tRcDdj4boLEDKq5mcQGlpEp
uheKJ7DajyY2wqSRn1xnrO+yKaee+icPTrVdT7ukt7JzBZfBlKo8eH7E7TnPjD2YbQadVc4MElPd
Aar5bkpNyr8xMMPXyYuS1xruB9iFkvsyZthDvKFP7BtcF1T/iTqMJ0ev9FfLN6PHUDqj42Zgdd7F
CPWalm+w7oESRjQDE3XtkWPNzDJsGzcy8uY+LXBRw3ay6d86zHXNdvJ3kV321wOpoe+kKzID0C3e
2fALzt9yHEuIzRnlWQd/3w6DgbJLb4brvpK48CYmHrAkRd8fbQ/v8GS2jIdNEeGMUcvqCp2Yj2tE
tpz1itofCfrLzA5QXZck53olugrjZnrrpQEKFFwXD4sZDGsgNMZronnGxjJrBiR+phu3GuqIj0qK
8lixm61Cz5H0KhplmZmJszFNGS+qsUgOmqnA4vCCZKFkTb8K+4wWctGbBEcoEZMgLUm9175RRwl6
q/COo9qeG/uWch3aafCUJTH+AS8Ntv4YS6ItWBLXtuzN3TiYLeVqGqZzqwCoOAPLBxnODkvmHaZT
v9GPpORUUvhwpFx3t2OkOivNtjrA6eBTprxLrmtGH9l8yCNo/yYpLVtV1QsOLl63QDlXrvMQ7YmO
9pxhbRXAC6MVA54pc1aOo0dYnLt2HU4ZS0ZtlvW9Hlr+vqfVhzezBckjQkAAE613aKLKYsKyAMAR
RIfVetpTk/XVq3CG/DoK8mxbZVLZwMwJV0WRT1D90qRcEAFY70dT8LV2MLjup2Gq7gKr0z8df2AG
oYp227Ye7UpV/RhtAiIyCeVCDNwGdmESKZFDu9RCez4VdkFdKyI4YPBadCvQkDAAD45K/yzno3pN
Ky9j0hRpvA29C7wm6aZnaVfhgujtKsky2hu5Kqb7BAXoRgt1/Yz7BXI7EaTBnN24M+10WAhHtNdx
lpDwng70YfLM3iAR8M7sVJbGsbVfu3qKb6UxkCRdJOoO24IGFJdAjLIYYSllfnMI9dT4kQsvXBKj
U9A+a7NrhqyAlwMNpLZjQnvMNA7+TQBxTFq0CFRnoLnmFcU9uu5pM4pG2wnUFGdyfwZ7eII3IIm0
huWSpjxzjIiWEViqrWwc0Fo6iNvJVyTc3tTflVKjP0PXjsgvhl9oRPsXG1LlQuKkPuTw0/bW0BgM
QIK6ODpNiiypz9RABbhNRPis8OAaNpGq7Pqu8DbDkGqbxBdyWVdMTmSJq5a3rtO5YYAKGDoA1uep
lAJ0MfknuVNddXVvfrQjNe4ZaEy3cowKdudaMidGjhW/5FFYjmth6ORDOgBQ4CZqfqMu/AFVS2QW
mG6qKlPmyiC8+7qMQmvnaYN/n1s11BCrQMdFXslH1bblrdpO6VsyaOJVKmowzvNeM9K909blzi7z
YKvrNdnQlaZeqYnjb4WiM9AZbJHfw3bW9pXlAapqC328CxyfqZQgdSNWx6LYeYHW6vMhqeorcuPi
16Sy7UPYgStTJoeJpVmJhZggHukWXDjDiMDk1h4daG0ygKEm0yywJtUNaqNyGaGZKzUAi4CEpLhv
bMt7TcsANKo+xpFbeVG3qnrsyrqWtgv2uenZ0rTG5ZD11jH2hezQNfoCRlGykJXfr0cl6w+K3dKC
TIkc6aKcbF5G4wunIhqFR1M5dV4SEUeHrgyZYNWmrKlmY956VWq9a1LV96V6XtIb0GSq14DB5KFe
NhwI1xlDALfVAGjLIqvh7BcwQEVQQUYPI/GiDC2AGZ98q1PUSe+1bg0EE07XJzdUQKSljL0xHuJJ
aOs8HTNkJtA1yqGajn5GXpyVK+laVCanCD8PboDTDM86JKb3qlH1I1cQ54+p0htNtHZjxIO8thtV
ktDQBkA9HNoq+jwOxvEKGPrULvRcFICvpvDdtwW1EeRMwLKKTUdIFdaqLMJyJXO9WgSxLI5eiErE
4Ttfl4rpPFi1A5NoiJtD1necd4aByKsw067KXhZXhS2aDwF2Z9crefiaOqHZ7ClT8xtvwIw3JMYE
eKMPrpLA4ok3e1AltVLZcENSHF5dlH4oqkDZKCxYlVMEpJIt2K4rF3OefmQG6LimbsH9M+LucUrD
8MbxtWg1AVZ+jzQ4UaGko6407DhJEdp76MdpPZ/6opp3HEH3SZhZJ3IarE3Wt8P94I1awBjZDCCD
eH10n6pqsR1hJW0DO1V/cK+nLJ2GXRxTjg97P/DN96FoUrhrQjuSlBugkrbNaqt3fvpWWfb4WjUA
xyyTKA4w9gUJKcNwZTi2uq4rTkuDrtGvhIRpHzOtUk6osaLPMAJjr1r+tMo8m7Z8nvbzWmmSG+Gr
ylsLqug+0oyO5CdTAq0UUhtXmR0CoRLxqOwUUbAvopWjnK2S/C2YOvNBMkkClReA5mOUq41bP+5p
+hcp2pw6G25y6RvHQvXRtzAdgK7L+jG9+06RLP14nB4NwykPjgP0Ferc+CoRyjC0LaBJd2bQH6Rt
QjYTpf7y/6qkvCo+srum+vhoDq/F/weFJeXgrwrL9u1PZSV/+59lpSKd36jaTCGl1EzHkmep9z/r
SsVSf1OlbuumMKgUNefso/m9sBTab1KjHHXOBZ8whU45+HthyY8MIcA5OIZtaBy99f+TwlL/aZ35
V2Fp89YUsKaj6sxRKFb1i26nxwjCTgKI8IWHAgVZpjqbjMntsFCb8M57VjmF3OTRye/bqFhV57Ge
fxdX/bKPvaVu33ohBIOeUJ9msI8qXRW7NFHk+q6JtslgutqozDEQNk3ToXo2Fb+fe6QZLwRDCtby
edMqaxbYTdqtFbrJurUsAaLF9XTU4/KmkO29waAJJ/6sR1qOavsIw4Zni+kJLEvaVUhEBeJQDSia
v1BJWMiBGKEATDh7jcqLYRM/hi5B/VS1F0MdTg2aUOAanBjuIK0ukwBTgc7OIH+IaqLTwsQJ+XD7
6CumW8c/GvrXwge2hXI5P8hQXxXNI3sJqpvBDcMY0gwJI8u0QIYHvn5oGGcpzb7J4Fy3ABdJpKiT
fK6X3SL2azZJbw4stiX4p8ifIl/sZW1zjswXZzKSGftzi9IoaR9K5EAegswuJGUgfm2hCWWHvsPD
4T/UCTEF12F+qsO70PksnHqW9/ZMjI8x4ZsjR/A0fM8kHKTi3hqvCsSs+UM/3DdI55T8Ok53OorS
KHmUxsnIa2rDmw4ILSYL1B37YfQWJjyFc2wBk1XTe65TjpcwOjS+R79Dwin6gwdr02hQYwWEBqOy
MvIXxQ/u4f0cLXj2iuIv45FxWgXFC0o4NNApB8nKFaA+HT/i/HnonqK4WsdCzsLKZ1bYrU31OrTy
pQeVbYQypl8PgiV504XaE+0NSEkJKpYDomsmsKSkJgrXrI/qrQ4ZFyka5AKO/i3SFbOHp4HWeGG0
4yJUkWMYbbjXlIJCSSwUSLs0PRlBR/siJTYGYHJR+svEe7LDe4NzkAI8ZeazQ42ZvlUn60AHiN2A
M7zPcGtbKuC6Vb9edVXmArC7NZ3pR3SO3rH0U5ZNC0q/G75IvjPCnuB/Zt3K0UAKnpsX6BupTsAz
0kcPB9yMBVQyH5K7VUKNisWtTgCGZ35kFAgxO9ikb01bWTPjfNSl5f4v6s5rOW5jbde3sm8ALoQG
GjidweRhECmKpE5Qisg54+r3A0oukzCXZq9/H/1VPlhettyDzv1+b+gJ1uB5EptzDfFRWCNRWOFn
34FPBJUJ3KDUUlzcrTWWJxuRVHsqjKucbJbA8B4mLb6OdWcbR1B/7euof0h5dxRjcuP3/VXDnGui
/RSrMPUbnL+s9UCaWNXibCyDG+rEBAApax1hvFrw78j2aazbZ0OLP4NbbkuT4r68EXp0o6svAWl9
MpfPuDPXd7YfH0qeuykecuvR/ijSYgMnDYq+bXzBf4YKoitQZKzEkG2FQmEUl1wcNX1sET0byikw
R8ILwGw+qxOVBdk/TJN85Pn4RWJ8zYsDv+z+RjqfJurjunUV22xMDoZdc1KBgPYxEvuR7E3ma65m
Jy9zsEIruSdqHcvChnoydoBQsYnkR96pMbZc8LBIHiAIzHNgWREud8f5v8Kgn/P6oNvaJiZ0Y5pA
S0Rx3TQ4+PWs7mSbDB3Q814xD9qgP+ZljmkyKoh8KN0kHw5B+/zquPmNF77GB9/WKX5v4pYupLAt
QVg6J8lrzDgg37DSjIy5Qbix1mCFfarCS2oWDrFXEOTfjTiGwMRON7RlMZAogigAj4VWsYEs9JB+
iEiF/uq1brmDNvtRrIgtWaPB0h7SG8QTGQ5V60tio7elnn//hgU4LsvS8Rw0FRQhIUkEYbUpZNFu
/9ybC7OEf7eyqESkRH35fUEryn745u24b7v+LnVWzYYq6y5Zq3cXGnyL7v67wQXLO2nNNHckXYsn
/QYCF/7zW3+DMZt9nnMx89tkU11pP4qrS9rwhbnNr5ZtVdUluLJli6UYFblGp9pDQ4fiV3gQG39j
49Kysc6URJJHrd0WX8M1puruuMcDPsZUDa1Gsfnz9+vvTS1blbjVm7owMTF9O39Vexq0pmql27g9
H1+uCcwgWuEhQCa0ss7Kg9zNv0AtNsahBUteBVecPBd+xHzTWd6EXv+Ixdxq08iaQpUfQaHTnXDe
qR/Gh7BcaY+BK9fJfbMf1sOmRRS+UfflYzq5xQ+8A/wLv2OhC/57SP7pjMXsK8DshjDrpNtt/X29
jj8IXHzXOIcz9+D34+D+5w+/2OBi9jlGX6VDSIMN5lR8+AoH8r3cyJ2xKXb1BeOaRVH71+dxr9Wo
p8D80F4W36v6VpEqNgCcPs91cax/Bt+JmXLNu2BLIIG/szC/AsK7aKek/3twTcfWmV3Mc6kuVVJe
bVNekdQy4Da7xW2GkcA8ntp6uNZPl/gS7+xSNGayT5qmaoKhvJ3OAyzuPg9UZpI6bcrxp6OWF8bs
UguLIct54ypRRQvO8BhP3bYPogub4LstOLppGjxv9X/t9p7ockyAcQ8NCD3tyToVsj5cmHjzilqs
OBCdf9pYrDiz8gh8Somb1AiCOqT4sYUPzT7YprtpZ3wYXR4HP3hH/E8m/Jt2F+PTj85UeQHtlhu5
6jfBmmfxKVyPW4Nt9tJk0GaZ3J++cjFWaVc0pRMaqC52zQFLhg0SR+a5ur8kwrzUnYtbgIZRdh+g
PiBjy01rB2+fAh1mcJXCKLswcu8up39G7qWG/2oRp+FomymJfC97JXReTBVtl8vvzlxf3jLmDvpD
B5rz6fGqMbMye2UcmYq6s0EJftPo5m0h9JNjG7eR1d9poXJhk3pn8lsa5VywmPkvuZgghHYntTSZ
ILDgwrL+lDj9w4UevNTEYlbEUaKkWm0yB7PsOzUp1Cc2V+YEnHTOYovwjK6vR3PaZJN5lUQgYB05
XiBKqZtgb3Xh17xz9vHBUlJbAJJwlpvykDuFQg2N/QSDvuM8oPFn/4H60tr/rmLj0O7/3ODcgYsh
fdPe3DuvhnTMxrSPTNrrtaMa7P1kuJHpCZ7rNNkXtHMLM9WXA+dNW4vLRZfKqVQ12ooO6anGgVGs
eaqQk0porudigy9u9C180eLoXbjXLJyFfjctNY4dIBwJlPP2M2HGZVPfe1TQUX0EGs6jBQQuQmq9
MN7oor1XRLVGk5gF44kHzSWT33nB/6uXXzU/r+JXvRz0Y9H7vSNd9Rjuw2O1lzttPtIvDKb27lx+
1c4CQ8ob0eZMYTCkb9YOUdoKCc9evw0PaEnO2Sbc/r62/iaQ3P76hgVXZfG3/4/Ulf9tOKOusRH8
Z6Tx/gsEkf9zbr+9pbG8/Km/EUf1LxsMwwAdZMoJY7Z9+o04WtpfqmRXlBIiCwWV+bb/N+Io/tI0
lbN+BisBHGf7m78RR+MvKjoWYKQjdP67/KP/gspiv9hOvZqVXLMMVZoqj1WVjGXx4vr3albGQzQO
MsKGzsRLnSLWJ2G1m1wc48+RrR0C+LttlW57M7kxs2ATFZOb2uYmqdCx5SY1NSW2bgsyuxsLCn7F
A8EpVRgG8obA2e1U2ldtS36R9lMnuEcJpj1gvtsT2Vj7ECdLBHyE2lslpgJB4Ar9STfirRhn7YHi
GkW5iZycQGfzYIXKttGdJ7DzVZqo10ZU7gKhIIT+VpI7QSFRwI0WiFPrOYMZwliG0rTEpqzpatfx
kNeOIIcy2Nq575YgZ8UgtkkbHL1CdxMpd6qATucr7IHmdqyuZQ/5xb6dqbU+IXCDjSVBG+1MqIdZ
92maPpVpsiPo7a5J6R5y4NCaxeUcPWOtSvE8DaYbCwJVVLkyciqwfQd6xMkcUDmO70rto9F8TCiP
Wo+xpAic+vcCXcMYTpsIgzO/uo7bZjdBUR8R543gIiUI7Yh/Z2KhG4sfS5Qevpe7Fe7MqTKRc5et
reLObolEzeNVHUU7hfiyKpdX/EoCJTAC0sjPNk1yGgjRNL844ls6OetospArUT4Mw9uaX2z05aHS
KuBTECFEIao3Z7v6G0r0OD/gzoHpI3ko26wZsGckLsFor9Li1hPtiUhnV1pXkRLvLOp+A0XJwQOe
/JRnX7k1rCSJYrG47UgwMInIK/xPE+l3Un6r7RKwNUbY4BGBkGxhIJzmHHGfM5YasDL6e2lnKwrn
6Ag/KOTJFeHslljtfXv4VGIUh7foysDnT6YEqeE8M+ESgNhfQbOi6O2miT9CK/vi1c8kVgNgpeRv
IF9Vmw2mgk9DCfvQeo7L5hsxHqs28G8LRdzaY/pshMVGdcQNdgM3SoeOtjmMoMxKzkkBm3ZSk03T
OFuvUh5aeIxtWBCFGq7D6IkaNKrtb3lICANRqQkGOb2m0l3a2sgPTl2drfAYS/Mg6Q5ouJQcw52l
YNSafmud8iYwUWBFyZWcPqWk8sYBinPzh49BTVF7LqRk5iXoF1hcDocj9ynQDuapUYKDX00oqJAn
CVRJiVx5Zn62C/tDWT5A1171EtDAnK6I1CJHpt0JAgqQrpNwilY8JWqosnalke1zDmnUAQDPZIRX
V8woOAAoDnQVtY+PLvGUOLux7XZd/jSNN3mbrMeQ2Lio/ZiWtxAwSFn8wWwi3ZOk2O5r6P8IGSmF
dDnje5SUVBV6dwq+KHx/WH6zcaKo9h0ujbpzF43jugw/V7F366nQ6MRwGMsfaoJrnm9CvsSXkQxI
tb2r61MWhcdAfLHCryV3spKA+LA072Kp7KR+jxEy2vNiDX2adOXQtULcl5Lbwq9QhaPt/jxSBTCa
HMMEQMLhOFLPrWJQXkYCJwbMI2GmyEzZWFTzTTQ6GSrDZCvJMm/RkGljdsyU7qHMHnUb12w937Qk
ZKXFt0JN3VYotxOnR/5R+k9JgtqINYDuS0lvHWQVivgZpAjMVaTAI38+IMgrdQNzOo4Nwg/xYE0b
MJrjqMTsyMbOML4WSH19ZoLdPZiD8cEw9j6oiISOHqwFW1VVH5xAYv+abIyUokj4RZHPJro8Lpl0
8l2fnafyORjSnTWo21Gb9YUqaxLTTlxcHHmdlqSYoUwBioXJBOEoQ3bc3XtRfhskxSEHCXZIHIui
+wz182TCWBoor9924UAqFMEWzMs4DtaRXfGP0MjkjP2cP0elqvXqdTJnXSEx9u2nugPBCb70qETh
AWxi4jxinALm2mgryDtMH2Ry1SPNNM1dLqL9KL/nGFQYGoYngPorWNUfo0RCHrM2UDDWDiDZRBDW
FOCt6rcriaLbMj7mdbAuLBSxB4JHsTUAKIqf6hojEOdBlkTWEHele989H3HP2K/gVe170PZp7I85
Er7YpkI2GEdUh6s4i12lPDpmuxqafeERY0QJ2Q6vneJGJ7AqF4/QIHmbOyvDL9jneD4n5zIIt1qr
fW6xaI7holRwj7J+WnmhufYVdNrq/SxSi2RxqPovZJtsLOdGMx91kgOJeKSmk94O+IGghTkZhHl4
xl1aqqR/fIsxW8lGC6SGyB/8ehwJtBHHpMPiAoGDPxpGBjhQ+dHTD0GNoYEh2Ejv1EzxLiqJf068
lRMgrpP3tvmgqMfSIeY9/thU/j7v5+BLbAHYuJuex7/zbGs/qHVNundrldOmdeRJEuUkTbI5IMq4
GgE4DueNF1S3ap7c4MpBAhTBeRJ3RWv8XNWaS8zSDO5v9NTaOOipUjLoM4Hsklhcg0qhQTlFQFMq
pHVndRgi5ML1a/x9cbT2yRp2lGpVkQgV1MD97fAlJHk0n8x5ft1EDRKlynbjLtjWUf0l09XbmqqN
5ji7oo6P/cjuhfOAY9qQXrI5hXxVYHPiJJ8MMipU8bmktJL3vqv7ztE2nyqEYXU77coR65aJN9FX
/DrWgjq+gj+MkhHGNymoowZ4qegRu3EXoRtPho+8JjdKXXzTOPlVRlBlCqhU7QzYF2WDy84nmU6b
inC5eb6MFUAuOLMR+VvE6Dv0I6tMPPs2RoS5c+uP6pUd4osvcW7K7oL00Zz5xOiDCzrOs660Cd8N
S1yPUrku8natQ6SoeToKcrkBk1elcrIzsq0dctfKA7mCT0XyMGICRHQui9yitHw/TU+DkVx32NBT
TFUMNoID6TYkX6orm7zfoCRxkmhywi0Dz/nRtJ+Hrl9ZA2Ij/alQiZmtocnpn/zuxkcRqDRshs1z
W3+uxv6q10DMW2Y9vq2d/TRRpav966Z2PsCM3YcVRCfdO3eZ7Zps06E9YdiM3Xrl7NTeocY37Xzh
3bZh9MGHTQKmyErNr/haSFxrFRO9zkYsLRokhv3GBLBUEapV+qFxHjFqcWvcYx2VFVMTpGP5BL45
qGaak+/8HG3ONuWnhclVad+lan9UIED2lYlt+kj6MOWUEDgssap7xemuAMUfhPC/+RjtyJTSY1Jq
W8NPb8IchTk7YcFXGrl55fuEWfXi6KXZpovj05xZN+LOFDXOk6doG8+eXDGqR2WSa59uNkrnVkpu
yeN4rp3mOi7CW9HjQ9SlbuEQVtQF6BDH6Eq3+YCmij/VORcAT4Pu5PfQQs1tgm2CTPV15omvUDxP
QThui4LbdNOiStJ2HQHxdmd9gLh9F1XxlpS0jeLUroi3dsrGTW+Ejk0oG9Z0vf4YcPlNh2EzFKek
I99dr7+C030wEHVYNTfRJP2YcnGIWtIpLecYJA0pOv3tzBHLlfxghNVhHIqrYkS5ilVczCj1w/eB
/C7PP1f8PzbB58I7a9j7NsYnnbyUcJi2bfyhdZBNchpplPJJy4ZcjRYWMqzO2SPQVvtB8Cn0DTed
ZWCJXT2PRPK0QbaZpDwp+i6xzN2g1t+a8nvpaNA8fXesSIPrAlTt9jrAacpWtH2d9Kuuqo6N7LEG
a9xaFN9ePQZ/P4tf1wH1xUt8fltpOubIOGOZ78Dcmi84tu0moUY34xyZmxyMW7Hz9+aJhNzkhEXY
KRUrHHBW6paU0McO/wRMgXaXIn+WmMDLLzE0FT6X5CEqlraQCd5JbZz08y9Jv8gnHK2OeHSv1G/h
x+I62ZAPeglNXmCSyxathV1Z6ERUG8qXFscNL4x9t8+A+MW2wfje+fjnnl7WCH+1pkMPNC2LK5G1
gHZUpqddalriWleNS8weeUDm3bQzd9icbf2tdqH6erG9BZajRXruOy3tzSXCyU1csqx5bXU/nV2z
nu8Ta+NSaMgCpPv1iYatzgC9AVFogSerlplKf36opxoBi4qy5pGwpl6wsoyIkN3gAgg543ALXEAz
/mnuBUd/hQvkLUoqrCrw6vKrldditGT8VAPlQivLatevrzKpkwPJUSxffpUSmHAkWOWAYtltu4t3
8HSOOPGsirW/jdb/g2lCwdwEKzcc3Xhxw3j1UeoETT12jIRiXng3FxUjF3lHvCbsZZdvA/xKL2CO
7w3a6wYXNZUxLPBJVmgQW6T1nCPbz2np3O5t66ZuL/rMvrfoBDRX3QY0AtZZQH96Hk7qoJroAUGN
FTJ10h88OcQqP9jb4EOauxf68932bLhxFjoX017asnaRniSGR3v1pvxEjsiuesweh3X2xdqy9V+c
LIvC9MtkEa+aW6D0DuFXhW3THPpbN1jXrPJ4be6ifXT8jWkiq3tf4/Xe9H/d1GK1tWZdFANxzoh8
xToZ4QxFd7n+8P/Xf8tNsoThn04jH2SuxvVc6+VhdPxV6w2O5qUtef7NyyUtGCSpC3ZKXZ+/+fXs
z5GssQzn1jq3+6it8s8F2TBrsqe35QOYAle8tfWE04mxzXb5BVz6vR61KL/CsNTnPXpeKq9azxVh
B3lXpa6uffQGMABANf/SrrXE+F+miFR11ra04FIu9xNUVjIUijVvzFiCniH3n9TbEcaEeLxYSnzv
ixzDMXT4ifAW1cV0DL0ROn/MazhBZPOkMoDylP+I19FP2MVn1W0+I8S4sIUt5N/2/F2ORg6qaZgQ
f/61YaKwiDUSgVMXf5urCmrhl+4sNtk9Jo+n8MzdfTiGgcvb/oynwhZHFGWFGd2lbfvfN5s3v2J5
OrRVVEe5X6Yv51/0PIrVr6UY3tpbsQ/vSbnZ/NdrhSZR3s0wuinxaXk7fypFtKXTch9OznNXGyfv
AIn/KLb5je9e6mZtUb391c2vWpt3vlezFedO1QxQO7re5/nqJk9cLZ5jfHtVog7w1t0nR4wULgzu
O6fh/I02+lZDcyx9GaBVx2o1ZR12SY2rsn8Do7jdad4PiAn/UP5akP9V2eZ/XUGGE+0/12NWGPIk
X77/qIPXqmKdP/OrGuNA5JZ4SkGwslm1XM7/LsbY9l8cmgiDTQpnUK9nRe/vWow+a5G1md8tESMj
u2Sq/K7F6Opf6H8dhzPHhLRt6/9NKeZlzfyzPUthIWhGsUAhm6uVsF4mx6spl/r6aAWKE+5HCy5f
U4YPKH3xQFY2Bo+8jeNFYpupPMlaD2EpiN+l2JjFrVYKiVQPhowpbWlTWnIWkz6DOYo4LfP3o2fj
KEzoXxpWwYcGbxrDwn+XQjEkHcWmeuMAfsRZ07mGIcVqqM2GsDHl66vRe+cBNW+gr3tk/j30OQT7
mQ/P0fF2EXKn79suF/5et4t8myUS78TQmdaxVh5sKb+qoiDHtg0vhU4sitQvHSHQlpvIy+HgW8uE
i6yrxqmw9HAPByuCAI2TysGZcFYKqAVgap1SvQEW7K12heZuX3T9U+VZYoXEGcvWTrk3g+iEz2r3
cP/nHpnrj6+7xKY35ieASolcY4uw54351SQxgfz6xLSrvYYvnx3gP6xAxMdwJcQpKqmJTU+yb3UP
LNwjF0d2e90YnwcHy8jC9+V17PYWhbY4K+yrQpwaU7tk//HiQ/Jq0PiF0FFRUdCL3OgpK779hXHf
kdaFyHVPyeuHJdvSpYOTtYlJ9cEvUGV5U3hS8JMdjNHaO2Zh3KJfag/EvffpJ13JH+OxRToVC/RW
1YfeVygQOhDJ48Dqz0o3uT2UNVdvQhuyeTNsmjIOUM+aT/hrZaUK3mgr4X4qcDCzcgWPsBhjcGSQ
q7bo8mur2HP/1reBVlauGkv1PmpMY3VhmN6yjORLJ+i6yrbBSwNi3aITwtzEhCFR6QQ7IFO+hCcS
htux/GKWZkchUwB/dAMwUIHt4iSOf27+RSayGAPbVCG8UV/G8sBcLGSlamwke229DwqSsDS7G24a
S8cPrI2OFTz5oIqK6wIT8WyUySbzbXFnTfLk11RqsEMR+16tuZD2AK5ZGLD32MVRUdvxQOnuoejH
r9KJkjW55JkRmTucZ+unsCzXRoO/d176z/DwdoZocdRMpp2IcjfImvJONwCA//ylL+k2r7+UmxBi
GWFJdgdNE8stK21lXimtF++rJgN5mix58PNo2tQJFsPuqOU6jmgVrgo69bfBEanbYRi9LZpAIgXw
M1dDYlOh8DtI8teyBI+63FHRqXr1Tan5W6cy8Cgzn2N8DvEL9wxfPYXGeAxHEgR6f7ytBJoATVTS
TfqdjVXDVhTOdDWkxVMSVCenL4yzI2ettW7gAGyjaAywUB/xFNrakVeuZZhbx8LIv6LyTTCC0cut
NWEyVMoE8fG0HeKSkqkXERmUFfXOkAaVswkDUfS4YtZlqxSZC7GZ+pro6KjX18BAN7wOtZMdZOD7
SckOhb+7n3bxc9Dj0ud1uQeLKaoPWtpcyoGT8+RaDokDx4b5P2+hy82zaBoNY40w3fPSxp1LprgN
p+q58DCwCyXO4aw/CoxRgatBgasqRh9n02NJGKn3MZgwN04qi0T3Qkngzo3D0Q6plvS5NPA2s7Rd
SCi721nCR9USKW4JTrq2pvqqVZvsZAX3noPRpGgQBEdGQ2XCAjtEemwdY7BYzaQk1wzJPX6MqFkV
CiCB16pU1vVhHSea5Zqm7wqnDg8YLvfoPhGCtJi25fmx8yr7A9nIoKENcHJbRvYhriFE4sFgYbOH
xCYgvkLHvOSLWuVnbAgQO1UJZIIMcRRomLi2GgXzvKK7jRhBK8uTayW07ysFPKcJe4StY+FsIz2G
9Gs7Z2EO6j6OVrKq6/WFlfPeKEngMihm+Cct81SVrvdiWwmSvV+FNBARidgKet1GYNGF1q+75n98
Tr99ekqbZQq7GGY7XBZHcNV5eyjYWFq2A7NoX4ZkAVA0BntGIYtFehdvPbQUyGoc5Yr/iOdGNcW7
P3/sWxjmd/Pze4mD05g5hG+bl0NdMrFo3khz/2ooP/VUdPitAPYkHLR22V7o3QWv+neLHM+GzlKw
5PKtnQ565hvAZ/suS72TFn4OAxD+3sINn9XgDllFyCsF/8CS9q6e0CgHeOk5fY7jZS6bPcfD3WQn
F9h3L0ZTi7WpaS+iFI0XlLr0ujIc7r5Jgz1x0nfReRL92kQ8uJ7UsT34nR9imeD3ZzMuLeSuHtmd
zM5tLlogalNjB1ec/eTuLIx1j0Xcb1NraM56A63DirPbqLCAPpXJckdnKJ5TLTLvcgfJuq6mOIo6
AvNvcTHC7e0r/FdPm3yUNKjbWNyJ3o6t0lsy6lT87ts8WTcNq9dqDARpppjLLwRU6El1UCLMvGTA
jpL7puOWbe9BEIKJ0I7K1q+MYu1kBDf8edYtwIjfPw2tqaC6zuRfXtaocca81+1ibwTU6hXlLHvl
LGoe6Y5T7SbsYE8rvPfNfqvYlMgutP72jf6rdcu25neJhjLVWlwVETWXdZnqBAGUlQcNa6AyJYwT
o+BkQbNLeWSoqclAO2tFL+2jLwfCVvuq2FSFE7taiObuzz/pZdYvp5/UgS2kY3LrW5oFlnacTCbi
9n2W4RJYGJikc1nbJ75t44P8ZONzcQ79m7Ya5BX7CTYjVKivAup+TXKWWV+gezS2aDKOSIJwYmz7
cFf2zniOKdzGfqGeGmMazwU8G9G3D23lXVhAi0LKr06lqmMiOpemhsLr7WybatvrOptSmwhUi3cS
1hVj419lhE+ESXGVU//ze2R0alTlR5H11Ej10T/rVT24HnQWZJ7qhz/36ru/CaagzoGL6xXw3tvf
BMPQUMuaFVBJgl8UQ2rYlTYxdClMhPOmtemaJHQT1QnXfWHOT7i6W2vqwPsGzfyHqlfX+kRww59/
1/KpMu/56Amkyh0UMvMLxPLqqVJoOCfHvZ3vZRayqw81EFWWHhIMp9UUoLhNnrwem9D/ulV9fsZq
XMJtHUunt52RYi1kTimhD5ykD6OVaGdpxfhPJ4rjxlbErW6gXurXFyGxd84YXWUjQp0h+O7lKCRs
4kqh9OxD/VfFto2zWiBAJZhaHDWfFKKgpejKDXuH20GJ8w6OsAEslFzwRvF9oa80jO+gHzM+ePz+
qJTo0obwziHM3YNXAQQUhxfaomswHYoxUGiqfa3Ut14NlTPWAOnxX8EjslMdSqRt+JFoEMxlsmbX
KuynejMdhq479UTGnPHwu45zzT7kGU9xqVfdJk99ZOmK9eXPo/gWfntZZjoYp8NDQdOktgTCqGcL
o+GQ3CcxdMdxUI9BQa07j3d9Z8tLh/U7N1ZuBjb1UUA3HZ3B2znTGVHQNDGUsMom+aTFmW2f9Urg
Ku11gMdFGCs3dv6hBwPZTlkxHNKZtQPv/8IAvUDgi+0R4I/9kRcNt6WlTWRuqnjTOCmhOQEwwyTU
B34w9nH9eJMwl8ZKV55GSucFM/Cp6/sSm6dKQqtonkpYKJ+GHN+XsPo+JG2265zCv47rEvjCjv2v
gRFQb58mh8ylWt8bAuZrbofnTsOJMg8idCm+v82ELVdpXyIdwd9lRQZAh+oi0za+Hut38DsJh0id
r7MRiJ1o1B6xYOFfwO8/mR+6cQ0XzSjXTjKhWwhm0knsiK0YSjwDwvAqFpy7lVTtDa+PlX4WU70b
i1I55LLYYurHwsyntRLZ4YX75zuLk2ImpW9HB9yDlfR2hKdeYIuXKVSgiWzf8r8wztUycz32tbXH
U2sXTVl84RX+cqtcDifWHqZFswZA4eKsyIORt/1YYORu++PXarRj3Cq94r7URb0tuWfHja/xoPPg
dhVKxzFY7aeIXCVCcx7bRhsPYSERhkNfmYYg+aSIsHLrqOvmw43wn1LPz4F9wV/2vZ7iFzvAmmyi
NoYWbwCmFnV9r8gm26eCa3jaeMrZaAtvk2pCIw4Gv4ioEtOFmf8vWIvlbFhsnDb3AigKS6TPiIU1
X9FT3AuJsmkBkBCKK3LTOONTZP6YUOhfEwiablKIZIfJYvo3xbOZqOHjoFq5a7QegHzBCzyf6qNu
ROF6zkG+cH9576Q1LJP6i0Qw+e+7pqPwKh/gGO+lVxD2kH62RNme4mREc97Op76iuJ0wCsyzYN6U
fv4xL7LhvpvajyqX6CvNdw5/3ijf/0m8qbh/YxJmLJGmSQQDiVpeusfd6DEpa+1oOOWHOsVSwxgx
aLDVssOtDkRMTN4zh/CTbeTRXpjFVoT5PXj37Z9/0YtiYDntQSaNF0sUh+fW2xnkw85IE5jje49C
jlvlGgToocRLUGkCt9ac4qrDs2kVegYUlMQiDw62IherfUJm2nd84uJUvY+HCtcOA9xkJI/tWDie
se/IJSQGvLpufM/fJ0YyuOYcNhgY0t7wdcQedNwpQLcftOIY53BENdXBFjtoqkNgSn2NFxJ2A2E8
bBKSv9f2NGIYrtmQL8up3k+JxjMsaOuN0sZiO5D5wu0NN7M0JLKrCMKYdM30USO55RafQzyUG6U7
KvAohyzuj+wg5At4JLn5MK5XGo5QpyHf1fZkop0wle1gEScneP+tq1rY29FM9RuMYuEcD19sLLRv
DC3LZpN1kIhsuDYz0R+6RIcJZ5bQXyH+hcrll+q8oBfDJVROP3N+JlAyXexShqXWjcjUnKU3YJtf
WUdhimNlVOEGs5je9UoVfECI59jvbgPQlJVOBBTe8i2M8yDRLhzG79wa58s124DOhAa7fDt7JFC/
Pepxstez0HeHDqEFLqiMXOAT2HUd+c43R43jC7fGd65GJlOdWyp1A4CCxa43qmWTjfqY7LMpBdmx
pw/WaHwdRXFTQcZtmtpYSUWDKDZwDv95vbwk5r4dAAFSBmjOg8IyeK69/eI09JVeHTycQUoIsF7j
kC5FgMA4oiIuk/G5Sziywin+IuoWtzbIro4ZYbSfwI00fUDJAHLrVlVJK8BvSiVRKnFUGMiWTK51
7jEcLmq9K8qgwbLTUr/4+N3hjjlkd2Ock3ifkEiEVzOiFuvYG99MEgWsYs6q6KW/V7BEY3UY3sbR
qnhjx4QYFCKyruzSezSjKt1Ts4KFJ/TbGOdWa1Lw24hVPGTazP6ANypuNiqsd2y7z7izF49ACQZh
GKlKtkCoRdG+1xWx0rNDRg63W7TG9z9378v8XXQvd17wAVXH/FezFhOqFGNtjqD9e6WzHqsRb3Yd
L9wicJQ9bya4o3XW3qoaURncT8wu/dBlIt/lIXkwNnz+VV3LflNl8HTbcjKPARRr9KD2iZSR2wyM
5UA9HseNxtQBT1q51UdwrTzr/K3hFWdAL15jdk1+ZXw1Ze2NH8L4E13krVMNcmPiAKAHkQeyjPNN
zqUSiUJyaFUFMQaw3wr2LyQGqI57PBB3vq88l0IoZxLYrzxsWne9dbH8ZYIC/mtTkCjPdFS1popL
lbrADpxJbzzf1/K9FvKylaFT4DkLtj85x7RP753BDO9yLVNuQhxkqrosjmrroFmgcvbgeM8jASBm
VMtPRmf2pyawCDvOcQzy28Dbi16rsQ++MVPiZmILVHzsh+fIPgYWRCks/Ob8DPNT7IQn/KmwnAmf
yqYzbvMfObDSTYKV6MbyVeImquR7BFtbpCVi50LyirWrUyG9vSPJoaVyEK2S3HETvbc2vRPsiRba
AAldJSE2+q2afjZ6NG8DvsQtzkrG0HlY1ERXRVByNiQi3Xkavh9j/bFyJvjuWvxQqsnHITduqUXd
OYMKXotGTRSlfmeTrOhXqXMT2QTZmc66VqACt8qjV9j+2Sv6n34WTKuqdba4mIqdLRBeBAaYlRb3
DRIMdBOw9AvF5JeoPv5wYUkorodzUG81X+F1mase0rpileG+jkjG6iPrrrYtVEZoGYLvleMRwzRU
P8dE+eZV3kYxPdL/kp94Bf3sfDI5UFokK43IPVJ7cZFV9Bgv6YpdQ2nyNYFP57JwUrf8UsSZv0lS
+0fkafeeTDfNEPdrvff+L0fnsRyrkkXRLyICEj+lCkrl5N3VhLhP0iVJvEvM1/eqHnQPXnc8SVWQ
eczeez05aSNA24zpLc8Q7Klpv0zEB+7Lcn6s2p5h/uC92QHOg2zeZLyhL0fxDK1wgvTj/9rEdsas
DAmSz5GkQxHaMhB9+ei++BIKVhXcO8H0TlrSEG3hFDAsoWYOnBkaXpmWt3DYOPeag+YEQ8kPTtMM
5s/MBz68BL+SmuOSI9Ki1o9HS551CgN4CFS4S4l+23ualYFnej+5roIIJwthJoWxBzKWc9fbYjeb
DJd6owOYSKME/Kme9305IjgOdrlhIREPt4n0BYJlq4I0mKo/rAo/eDHiBvOwRVlG942zZDuJJT8X
foArj4YIClQ0+DZK0RHk11TkO+bUOA8yETdIppPNtobHuQTrWPSXJdPjMRu9y6xyjddvg9iw9seg
dMXj6oYg86r6NKxZcDVIt4xqZARx5U2IBqRxahob36Pd3GXS+ocqObwItd5yEjsXHZDSENvM8Y5A
XqAti01kcPdhGLUXBygOotEaUaDZotzV2nrtRihdNFOwQOtxby3zt920n1OLtcAd8WxQcm47aw0q
0qoM1JoVkEA/l3crSWqT40TtBLMnny16war7cXpwR1BCCOl6mhcTMTZKVmR1usd3FWV+3t2HwZeo
0pzFFTlYKy2Py2iKwWS78pgRmWVrwAKld0iD+iezqfXUxk2DUycu5gIaXA3h2vdgBPFtZgbBRysR
1eGGpdJ5Lb2wxiSTgkks1SG0O1aBY+8Sx62Bm0rnvumGR9WzE7B78eRl068fdJdyWO67cf1jyfDe
sPoxmbKsSbL5nTo1GTv15tvQBMvyYgzgzpZ5yg44zHSSZjkmvgFtQHUnM/GX1R10snK9E+KT6FD7
qFeGrkJNUW8wmbJy+V2t00ZWGfmkWDdFkYu4D9KH0N/4p7UkwxYnTdEOx3UoTS7s4Oz47YMM6oTa
coiMzjd2ptMc+ykdz9bg7RD5MTqth7NFXec6Lfr7svRwR7kvbpH7V+azF/aK2OEs3p1w9B/LNnCx
qOQP09VbhNoLuc17azBfR0WQsuMb2Z648YgL1jmkA/lwrpkeN+E316KZH0V7e7y34eJ5+p785097
Ce4q7F6blrFdIvMbuunb8jDjIA84t4txoeSyMV3CVVO3b2nTj6m9fZoBhqqiVt+BwaBidtSxkwDB
8kRKTCiE2Pk+ge+y1onflidXGBfL+S9cuFo4s//rBSeyGipJtPsIF4nhEYGvZBen5fBntcVFmKyt
vaYoo9TBDdULvc9SKE0DtZGOrBrnKOMost18Qd1CvmBV5DEXYYZX0enJRtCfa5Vj4BUH1+Hbyq3m
N3SJMcVr7G/5I1fTI6pSbEym+eaVvONv28q3TuKgFwrwWuzX6dGqvSH7160nr6ig+NFb8aPAXgnH
z6OuIT3NcvVRaAktbqMe6DsfD1PwZ3bKl8L2Xumkd2tnPWYzC3742d2q06i/AadZ6ZKM6O6kGRiE
zDWHrvrezJupLoBMJ5vmldZJkcnv8oYW1CCKvcHenL03ol/1nXaRQgeLvfdvT17r16etlSRZD9UF
7AVXwhoeQyOF7A5CS0+9FZk5feYAn8C44To957tzpg8q2FejI8Gfqo+NEuZUAyLvbHJjmG5+YWm7
HrZCwOYmAWJcjmFQf4ZZ8+wwW4um/ElO2uT2yoHq0sL3JvFlzSRf177ZGZa3C1Kehdsn3UCIDSr7
g3QjTBMbFrmym1/bqXqnecFvk6tz3mInq403st5gKOfet2fldxwCBGsv/avr8h2SyQwsyE/6FhTg
Vn/NoTr0IUoUDCNgnM1zwIE/dwvmnZQoQvuMownI6zJ8pc7wsRrB0Ria/Ga4AurKLaMeFU1pZLfF
yzKXxNi3JqwDde/qyPNvdyxeywFmG9oZYuwEHMKO5GeAqXMOK9f3Eg03wm+xZo55SPKHZb8qWTBV
tvh/pZzhMxjNLbjYDj8tSykENOmHlUWxY5Mdesjt4q62LHlxWK16FruvVU13ziCuXbO8T9b8xnvY
8ZdJ4hKXi0E8eDWZT64FPskxk0XlYMWz5p+oAfPOFHKtxU3pYykH/YWz1DksG0n0q91fpWNPkchA
A1RySnzCr3drahwcUbzLhoB31iPerpuLqHWMp8wbD8FYvSxafkxsBeOU1ymaoR2wigAnXC/mbhAi
iAJr/nEK/9zBDHCX7E2R039YS3nDXU9yr2SNosZbFdQj2mzpK3ZHIfeF1EBEM1tFYQuL1JnzH1AD
kBZS3C7beppr5myFRaB+2wS4NuejUXonMbY4+mYcr20wUgws/qm4sXeEJGpTcGZ2taywXhInOk67
yQfr13jMgasg+HLCt9YIip1/y0ekmAbGsOGTSx3CReR9GvQfWzB1uGP5GvP1gyb7eduWdOeEpEKT
aEnZtiwYNVOOYIvkk3GseqDZ5cNA1DlIu+as/O0UZMFjsY7J3HL0gqD7j2j38ihJN90FbY9RddDQ
rVUT7iZBCU46fwkRszyq1v+deuwG05gGkTsvQIFNii3Cn3cyT4+NDu19HYDny1yS/El6j0hjlslE
BPVuCPN57za5dc0CZRKn/8aI+D7w5mtTbE5scr9IufJdefUMYg9xU4b/ykNkFfDpHE18eVaBiMFa
lyk2LBM4xFLE+WA0wN5mOJF++jhXqdwxP8qP3kyo9q3w7awBlEm17oVZMk1eFqL+MvXY1y2RrVVL
3mWga6zKBp9yXl9bDHvnW3GF++ZGWuEk0uhlKHEoxuyga5964Y0MpPH3u714Zog2E7eeZrFoB2qA
LiSnQO27lpK6WeeWe9M8ev8ni/U1q7MSPXerI7ctUOgo895AhmlpQAPpmk601WjbHLptL3uEnYHm
m8N7Xg/o3/pzn/Kq89rWmf5yGTyft+a29h25J8MBOYuZHhxPL6AuxE+O9z4Y1D6YcQkunv9RyFvT
pQnRtTP7fi2Mn25J4y2z/8uarwaPZm/madSO9ctQYkQVRv3sqSphokZV7b6b9Ji7enrTzvw05quM
O9c4TmP5J9R/8euRXtC3b1IsZszZCsn3pFZ+NzY9UEh4PcxcPqh0OfphEw9LxUtJXCfV8q9TJqZd
9WfJ0DzOHoX8uzh9eGYzM7FaM1/5Th3JxZJtP+lM8kY2T/uhFrFLtxVCCi3njvJZgXh2ZmrXfhNX
HUoUZ0HwydvDF3LuW3mCNnQeJ5iyW4NJ3snW/eQT5wsM6NqReti15ivza6pLZX9NmAjtbv4sg/RZ
2e7PZLk1gb79XvRcTIvj/uSEuVdpHUM3P5ueEd+Y3pVf3DWqI2SVaVZa11ht8VINzv1ieBAJnOJQ
k+ieWvUbH+c9ObaMQrA9Fs14r9zuWTcbZ3lXTzsu9DoKp8GJ7FJd8zIQN2YjHsPRQotlsz6yxVNg
1L/juFZRG8pbuAEDvzR71ANnGeOZLVrnuBvSX0azaLQ8631QzpOZGQfRUkd6xvRiElyEdXOY4yIv
Ai5uk1lcAO+azh9QmYiGnJxhj4GGbk+BYbytZH2k/kMHRJTtr2Sf6OILbR90jWrM2X6CJT2Za34M
9WjvdQMQglY/oSi4QjiBHt8YH4TO7gy/IV/ELf4Da/KyzYJ2zWePEbY/a6Fx03v468mn9I3wT0r8
/LFLe7UvZGju+c3xedTPGzr7/RSQAk13MeOEhW1OgAohW1vSLuTne+Eh8DhgeaELj39ohfJ5CkhQ
h1DhcSB6v4Gfb/vFL+436UAa9bdzCGl+l3eeEUbMdgyMaUHIgCl42DxCzifIwNPwm1pIWEpLXu02
+Dc5OMMXhYz4gVidlilK5+zbBYAIURqXvrSxQaNBK+z+YtDrFdq7E221XZymi0PECcnKqczPzigu
Q+dMCngNDkgxyaoWefYWN7EH92PLeE9axb03d+2xdnZpCYSXWMKDP9KDGhGRI7/O5Py1S5csR7c+
lVb+GoT8q5s1+6hT+DzzxHvDWde/jKnO4iGtUego78Oq85Mxuq+F0HjqGZVFll7ZqfXet7G5P30F
JrleC/JAfP9XwepuoGjsJ6K29n0+UUQN4Z+aLBQiElzPyCPTFUNyNAj3Z83bMaVvjWO2Zoz6ypLd
Hyf6nOHcL/2guabKXu+aQX3MPpdiX/7huky2rXlx6302L2TM5c4UOYoCxBqmW2BNotvtHVWVu2eK
RvPKaUI0Rn4JWw4li/iUMKCvHZV+I3GYXAhn/ctcNyftd02Mul8g6BZmTLCBmY/PhApdK9eZ4zIl
/UYX23TXue5zWE17qy7SPSf8eCgoO2S77FThxnUR/u1oI/dZN1p7DqenNmOM4DNyaheatDXP7tAI
Ei2DFZ6JLhmvpI/J3gsioA4f+ehliXcBjOVTMdJe+4X89mT3y96kRyTVUt/1XM+jnYyB+brWQI1G
QpZ369qs5LbXIoGTNHfzZW7pmvRtlcvwZkgYutwgSeooViC6RuluO+W67a4b1MvSyCUe5ILxf+Fv
cnUO/StTzz5Kq/tN1J9FBao59N0b/Nc9c8neXFrWbs6r5mj2BcoKsof6SfxuNqx14upLtOr2A/cc
Gs+SuI2ySEZ2urdCnYogoCyQWh56aK9IFIklqCkCBhoq8FQM/VkfuUlqiAHS9n2agQYm89qOZIlD
WTEXZgdQfuTp9E9YfHxLvRyMXBgAYJWVhLPJpnhuowqpQOIwc8vU5pynHIoR6W8GP3R7nDitac/t
/TpuV52vMcQafIo175jVyh9L3dzpE82gygeExehJD8VyoQtqT63TPZYbRLBsoF8jLrO5t2X1IkDr
PefNtx5v0O2exKcMZO3mutVJGvMdmBmxc4xt2NlSP1Z1CcpVtyFYd++lnul5TGPeS9TmOy93U/KT
nPJcVvwRBMDeKd97kYyOmECJgTwBBLmurRnB0AfCBX6Wfu1QWLRAnotWkQkvmZCZPLOhDoKXdZwO
pli8/Ugk0DwvDNVqEpnTwHiB/7xXFtEhBXIsJICUjyhSKy1OSqCJYm2XRUtl/cg8+6/brCfiK4CX
WY16MFukPrKWhzEYuuirzMWRfMIPjO5Bc7KKxnsDxrbG2S2qAFLRjlaMbD2esyhQ1tNa9l8BZxGh
8BSe00hGSpMtic/B1c42sxNrPQ0DVY/0/6RdDuq9i9O6cnfG7Id7NeMDybObK/JGpw46m5BkeGRb
WO30Qhawrrx7bfI9IJn9DYz2ZNWaDJp85Zrqy7vUcJ1L2ZA/7kloBn5V9E/e4NwxiM5OgurusggS
FidS+NNbuHmfOYx17U/DFPEqyurCdYw+ZVJ/QsOGzrWt51sY9g7x6Ssv3nI/l686XJiq3hRXiwzf
Nt9koBweK6VY1I3eE7PrMmHfBkiU8cxhhfUj5+7dZ+EcpSMDR2PK9K63auTz6quxOOxdu5x23YgZ
DDFrbDQlxW4/X9HqwsNO2/za5ve6LsaDrNUr8mKyE6B+HoLWOiyCjt0mjKDwc5XIlWGsMzQLMFbU
bE6GucQZXso8RMrtC53IzKafqemEQ3rsBtuwqx0yIDwyNgpTPgbhyppwGfYTFKwd2gm5EyYtgk3m
PLPL9rldgzSeRCb2vUxnEklGLxGq+5BmUlSpk0xQ0sREiZvb3sjphLjAVempH0lc6dhKZLgphmW1
L3JChMeQ+qZct7w7Er1uOVFb+MwRHCszRUpFQ3tcjsyM3ItNsv0C3MgQ9UOzkF4T6D8ptfJLUGNU
ASJ5v4zTOXOgHbQMby17ujQa44orVucqb1CrbCH2vwMx4JXDfl5RPZPMyZEQlkGSOw95lX/SAnTJ
gli/ygZ9e+n+GjClokykK9qykAfHJU8qsOAhZNXMfqTFADHlhG+t77Mo763Ao+QsF5+EHCtxkWac
ODFO7NXseCms123b7hBlvZrjQyOHEzgZccjoWwp/ph+DdpR5T1RlqBScuT4Dar2ajHTznO6W1xvs
PN273YE3H/JzjWSDGe3CQ9STL9QA87qMcjkRrr+2zJh6Ujw4ukkuUcL7rBq1vggV545i1tTV72E/
cjq71OkbiAmhnYszIcWxGmunawS2BHb5o2+f/KD8FN2SrFSvqU0oRpt7sa63w1ZO5d3obyn1VI8h
x/EfJjpcIEhJaprpJTAObKosOO4QxR3DPeToJ3aiKWEkrTajMpdqxoHA2luS8L+6w+i6INwRTO3d
vAK2RDZUN1EJL+v4rpsRRo/JoNOzHzvrjKT+aym1kfilfkj/FJWjkh5BDGlIm3rMjWI6eqXz2+FB
YUdT3jjydn3SjKsM5OkAJ+OK+VRs2jzVwirbw9q5dxkD9U5LAuEm3u3QzN5Bv8Ez0W2fWN1ILFNQ
3OlJBNdQEf8/euvGid5lR4xa3G3sq+nEMtoQJz2pObzrMn5EsM1/nMHLz6oKEk/CqN16Vr5rBri2
EsAu0/59neLBzaenvPE/WskXk87NA0xEfeqNlmPPf1sr5SDbt9u9BA55HLpuj/KgZQkjrLjDtNAb
GPfsTh51mpqxP8ATn9Dc2qFi3Fecp8InPciST1NKok9j4CF2OnT5lVGc6ccPYWlQ81TkluTu9sX+
PA4bSn2VimsmfGajkmIxGNt9NzdcfHJLiNS5bzQLbVEPJxxh1OFapHfz0HxkFpCOukJNxrrS6Pt2
V0PrIlZoisF/9Ik7ODXk6BQKF1iqLKTRoUA3H6dZUZFaQbQhT4DmN1pHMzWYRSCdS9wl8KIFCQ56
0sWLmnz5a5bVL8vtIMHa6h1vO2RfGeHVs2C0l2xRth4V8KaBYfqrdXUFJsfO5GZxcmo2tCTmwWMP
Vo3WcAURP1z7CippG66ki2XoOzDLuEZ+6BeLqR24G6StWdznHXM9GsouaEFEsuxirfHkL93FLdtE
Mun0rSU76fC2CwNOumP1Mp9y/hgyJd3H1eubgxjIg/R5EBmWhN5xrL0h1rkz7O2a2ToxctE4bfW9
IW/OjomblCLmPbxucGiidFF17M5r1HOC3fwlbQwt+XFKgSNMy9LHU804XTNB3HiVC1Sxt2S916Gq
//YAOuNAzBRGqaIdZm8a6Ie5Dx7caXRil2gdX3gyWTdy98v8Ad7LerSN7BMhEoBixeQxKAEnL9KE
Y4dgOnfrf6nMyZ6ZFKPmmTGwFOtlq/wrOq8U+wlaASNoltiUs75sLRUYLorLYq05AkgZbWM3PgY2
t+k8VbcVMIg+R4Nb96SdZIoSbet9xlC178VjMy9X1nfLta7dF3PwaRvdNYbHVD/8/79WsywessMI
DSjGsdVxvG973j7rOQv87qGbtk82H9UV+CAIGlkRa2SqW0YR+JjeNg/EfRFzabkSUyGKOWRIrAYz
ynj6AtaMW/BaThALm6Yzd9MQ7k01GuwWrDVZG3bm9E1uZYQnJYHpislIiWwrEJe0hIiy890Wg4oo
rblNeexukvy59uG5hayjesHQ0AbccmRluTf86hA2rX2kkNp1cvGS3mnzKDX7LuE7h83AeM6Y3Lec
bQBrKuMlG7Okanr7xI5IvPU/zgBP2/EWstYtI4txQQ4iODXlyBq8WK6dgsBKmFpkOtLnutvEo7nK
rwqaGSWbn6z+MJ1v2JstHeZT698W2bOLPd374Fnnbgr6OzF1zKs2RGBoCHZEItjN82KSKmYBONxZ
DZdi2iHyr7qCT6o2DnYZ/jOHcEeZT6jjdEXm6V5S+0kz/DssOePfIHTy/Wqk/cGxCyZenUPnVK9f
1GqXbaBctvv+mz8g3WtD3c1r2x/nYnpXDNpPCvJOABBzr2e0xIZJMZM5i8PcpbNPKI9PRdve564x
RqqygS/pOklFyI2GwpIasDtPdtjGkM+ZZSh+LKOf3BAXxUqgzbcnVdX/BHcBDHEp9tVy66rLMzO1
Z6eTzW4cpkuQwz5C7PDFnmCXmWrduxUNazB7794iyZSc4AGN2UvmkyGW9Y1I5n49eY4x/x9eRBeK
R9V/z6uVKZEmWXJlqjNCYSQU1Xqd21TEmUNGLcbpLguXOFcNLLiNP2as1Za4BpVmXxeIEUSSt6PF
v94L43EYsXuzBzJKf7uDqvhQSXwF1jgpBvkIj5yKAXFoZ5zC9k+mrRjtow+pt/P3VeN9Wjx10UpN
uvMlOT00atFQVxPo5vxo5oJNadf+8f3XcnUoHsjAxsxmnKQMn/xyWg7qFt9Xb+l+CtOrr3DVIpRe
d33Bw5VRtRuqfmlQ7BKwdLKI5kRwsmsqoiKH6dduwp8AHGH0p+xR9KmAJFhKA2qHq59X92YjGaDU
rChKThYaBiL/nEtvbB98edvOXuZPseXPfeHSVTIyJErPXqOZyk8ykqnm7WSO3XPdstev2Of1N0Uf
kY3vvV2duFPC00oia2E3n7S7ryoXHcWvFFHbqyvS22fTy/RT2bKWFfVhxvsZGf6w3uzb9a5XgR+z
ByNEt6SbrxuLdnAMIDjQdJT1h97MX7WU90MnaM6ExDFVMOm2m7g1LGs/LPw+uW7ySz/6Ydz4D/z2
7Ub8sV3e+X5GxPftgGZHeGEfJePBWYGPyf7DmzE9B05+kWx/3IHKsTPQcRFh+NZnIhIs6s6aAh3Q
6r3O3bOQSr/YY/6Yzk+qX9Yd80MMq+32pgnMjHS3Pg1cW71E8DVU5a5NO7Vr1KVmdxvV/mTwg+YL
HGzkoBMDdDHEnscPtMeZmXjZ/plb8QGPm0mVH/z0sMa0ENPJEXMfjwzkdN3NpzU332d7vv3byfpH
tEAcaXrOJuqJ1E9fK3Teo079qC5B1Mg+P5T2v///erz7baQ4mLiXw8epRlqxtWX4yhYJc7on0PH0
RDq6M59d/tJluZuM/tPajYmhA55gxbQgmNXfzd5oSmrjbBr2lnQwqnbaac1DUfh/2JSxYPLSO9hT
hIK+ZvgYY5kKdiXNwduEF6PIoFfGXJuV3+ai/qYoiz/N8kTRC3Aa+zwOT94qi64ZLUKAZnYjKVaj
/xvFH652fzf4+l9ahuOZcBsKuOBpNRnj2d15nnl5qk4T/cWXuxAkDCntDUi6QOFWK6J33frQt+Kt
YEXJYl631RU6/B8SiHF/C3WSm3usjYmJccdMpPxr6e5cefWvyCFf9bPc1/ipT2UJ3NNog7/MMbex
LcFoftbaCJOhmgnI6/NnZkcDIwVekNbJf+pydM/8T7eRACIfp8aoEeArZdhFRDFoOXdmgjh5DHoU
kc5bcVL50ie1V/7avtMfKtioTCrM2L7tFzfruw1Y3buu88hn7EZ99TKn+sHRNWMbnDQlAHBqTP/g
tdZHs+RvW5Zf0378lYoJXGCWvyy0Hit3Zd/XMdlqGgrlck3Z6tcvhhLbfnW9uGrs38WIMd3WTaoT
mJl0Co0+1q35VJb6nAUemeNZ/4qC7g3XNx7rHmIorGpqHW/H4PUv/OcmtkX9ymQzmkh4LkD37klC
qk8hPTsarc+8el14TVm6fXKifWk0Rdw3EF6NRh/cQdxPAEBJGZb/LOvLtGj3B85t0sKREZgAmyNt
kHZpWycHydMqMAgPcdOB5l1JTiY/e1fMy6dR62vpDocuLf8pdZP5tWY8Fw1p/Gn2ASuv2Qd0Jow/
VuDmArVVh0sr69XCXmGJq6BAA1o3LJTcjncWZOOknoJqevHdPPHsvx0bjPMykZAQIMAJQ9DG8/jp
zJTyrVe0HAA1sjDNSIlFOBWs5/toDhkYs8Kme9iKu6JfNGJsPusZgBSE6oxfrYyqQgEI3/7kvtyn
lHmPG5VsaUi9R3z+2Cll3buCWPhGAKWmB9eZbxCNJbuT253xLoQ7UOwECusJpbOazf2aNTNvbvpS
hSnLKOdTa6NImhdtCh5VxGhUZ2SIIBWZV/PQ2Bm0IXd4tgXraVWOkoMqIMhCdnlksLWexzBNthy/
pkmrVxiStbQPw7jDyrsQ44DXLuclQ4k2dRXCGdO4ujpNHFcRrmwIZ2+P2CtmSkQsB5dKBJp17vbs
dSUPB98mjdW7dtATlWGlL21bAlUL2LlsIynFrkQxl9UIgkQ0+ZJEEnQvsazDnVewwzNyONgIcjlE
6iLYD5tmeoihJwrSEGVB94cJwoFr1Y7ZzPM2kVG+37bqb5p6d+5NxtOE76o9+cC376zXtbSK/TBC
xyTbD1VHk9/hKdwOvhIvdWNC54BDZS5/W1MgWxqKr/GWESwXSnHMFOxOtPHSbjcU9zSdgqb82yw9
BYdXvbnd9FpzmMSdsvldhPNbOia0W3Jq/TH/sq1xnxOJcrAq4qUoVg+Os/K9DtmT1uV735KoumQd
cfhejgQwmC5AEg5rZjC5Q+AlCeDtvfXNdOBeBt7WHx13+L4FyE8pE/52QiUbPropJ2wIMfgstOAD
1eO+bfPXUQ6JKPor0x+eeYCJNlEOjR84TPJcUtwlKAI7UEeHWw7Ph37o1AhNsDpjhmJA47ML3kCA
cWX0u3DqflcnVNEgqutoIYZxR3tMuq5td3IZOXIKSmIv/Ooka7vcz4mfr5e3fg7zfeDeGwRwHZC+
806UeRnVQ4j3gGNCpEUfm3TPSS7J7dUmdb0ss53RT8NuLRDtjaqKMgZ3vMEfpXvXeogk1ml0KbLI
36+dfzNyPLXqF2fk5tnWgo3x+GbbK5HdPjpCZgS4GBkd3wSF9u72HzZcfSTcUJ9qjog0tL5N/LOd
JlF28NDYKK4EFJT+i9tJRKWeOmVYKQLgp50XunfDwtNTXXzKce677lHjNd+bBGIo5DcveWndc1fu
a4JKTZ8ZtqSnqip1tbfgU87Wh4EuhFKwpERo/xMAqPqRpWMHj57r37vkc58nXH9Uq1cUMESY5vMZ
SOVyspYTLyzZwIqv0zBuUHLNyW6l3pdIUT07R+E69xndcZ4+CX9EEOYz8GwNg6GG/+4YLTuCQT6V
LjPlVWTUmq9tt923yjhjBtm3KryfVvvZIQo8ars0MeTt3pr8iywLUiQqbgf24+VAhMLkcDcCCEcH
kqc70dXIVPqfEjlhlGKT3rU1Zwnx/ToxWkmjHfpj7HvpzrOzX5yI+N7scYjLoH1TjiwjsirIcGnG
7JAz+RZ8KlxmLa+5R758Cv8g1XYsSvmNvBxY3Nh1SWAUqHqN4Mc1kM/bBun6OT+dlzo/CvHrFxYF
Vj2J6C8B7Paxg1Gaef0uT79rCuUAksO+MoFchHXcNcT+G45rxK0iIFgPTPmQG5tYoQHpbnM0MSPV
IaN9sy5gAgz8E2Nie9WNN2ARv5FTli9O5jJlKi3a1srZr7XZ8usNZ3Ps53jheSg61u/yvmtv12ma
1OnMhtkc7h0gFig+ly9trw9hQ96bD2c9na5CZz8ktXjsy00SOzJWAzlzI2wCX9rXXw5E44JY95Ly
5PaRzPuidOJhc15vGaCR9gt4GSNo1DzzH/sB3kVpsPzxnInD0bw6ig68Tomd1pZObBX+dPDds05Q
VKLtaxqmRoPjsdiqIndwP2WLr7lr08M6mKcyc6B1BGBiwYEIJN0U1/EStl+uLB59m9a0XMNvNfP4
m9WwxAJtO4Jqcraq9YGE5je0tWsk6+p1RdLZTcbe9aGfsC+zSWziWasZrbfl3nGWw+SKZjcwVvUN
MI5N+akpxhlCznyn0IOhUieTa9a7mtF54mqo4DyNGLYvltdfmyWwWORlnya5MqST/1gDmz8Lmi2Y
5CzYswRum/nFnhYuCz3tHDQOo9Zfncl101pnz3CIMAkvjGJ2Y98zIdfufhPiPXXaOKQtivoieyql
Z0RZ0/OBanuIKtRUa8nQcGOcU7urszPXfrtTHn+zj6xzyIqHSTEYGcfxdS0YfrrYFm7V+hj0e0M0
LlMs9Exu5r45aVx4VhF3lfstFLvmaZLMMNdHr+badicMA6UauRWLCm3ekj0ZCmkQGpwHKjCDy6t9
7yaPifK0fPTS/rbL8aMrMEEIo50jGYa0cf8j6TyW3Ea2IPpFiKiCx5YEvWlvNwi1gy34gvv6dzhv
06GZkFpqkqi6JvNkV86c39YAPoBRo5le4jypWFIt1y6JMnpXEmS4Xv/aosGVEY0HBBwUJIAJtp4o
zo5y99pEDpyxbD5Ht60bHpjaLQ4sfDgvuL8OhNm/lWxVV02rtxMaNrKu8atV7k8eMP0yev6XkTNO
SFp5zYIB80Y/vXfLOSm9FGVd/zAu0oR643EqMbmbGwtPj1Nf+qn7SvFvrtttkjoWnoWoXpsxsVBe
nof4xbfO7DPA43rdYBR4h3a1UW2ebYUu65B6kFcikdvSF9O2rxn0ufZuXJq3oTUJP0Zzldzmb/ng
zzuYAeshYj8xv/J+E0QTmW44eAkuorj8JhCATAkXhNqMVHzry/JcG/pku5FLHZUd0Z5fpxRNbmTT
cAKJsSLf3zqrBkXdDpcQTVsvTiKY96WFjrkf5jMb7pIPXPtkSfMmk5XUzIu611VOXApTJZQoxNW2
hdxMsc2/Z+Ev52SUkPz3E+/D2lh4WW13AeLPs23GPpCcjqzueSYQk2SMbVK++Yk17Uie4SmXEWUj
ejuRl59mSeRVRfHKPxaVihzSjVY35Qm6wsrDaxAFw4uh/jK/MbfCE2+qsjdFVQerqLqB9+fm0Ge5
wbjXuA6d9dSK6EUt/5lyyMQY6uFv1vZr1TD1DNr2D6PsuvR4f2ir1y5YU4pScPtMFPbz3OwZyPOC
5Xm+KhmJrJam/tMx0gkzO+XmYrM8YOgjZ0eyc243UqTuIRLIUus4qEM5JvOxWIovdyhelDLfiwQy
fftSPRsDDg0jw1Nd3sY2cT0hrWujNb0xoCAPoV8aD8jDBwTvwzg9mlVL6uD0Ueh5CWM2d6tmkR+9
2QLQjGbguYv/RaoO+l1MYtvcAbvvRBkOlAXQf9ea23Y075aE97jp7V9bdCx4UeluLaITrEZdUZT3
0BwmUALV8oRys8DUFTJUu23QbxnaEdx3mw2Qy+CySZ2/xaCijefcpBKqUHSaYZ67Oqx1tO0G/afY
8+xzLNAISd56i4oWjMRx6DgoJRbrtSeyo8US55ES+BtzRbwyHAzWSDpAZHUGEroiYTK4arH4bVTg
nhYVfBh5/p3zgujJUIdYWnzDlJnhqLF3zr21n2PunFbEejvr4IWdw1GMT9k4klxS0E4Y5TuZatA4
xdKuFVFxpRwJzlksSD2InDvmRtsKWxxYctLVdIwvtKt+9ezNYVbbByoa9qylYrUzeJwt6iCWgEn2
2L6kKmFGmvLsuOz4GprM1PgkJiIVCzgxr513RtGHhsXqyayXQ9s7Nm2uePfy4Z3eF31OEylCu4Dq
LAkUrJFBoBJk0hcLPhuE8CFV/WeSlR/ukjcrsADOWpIzr0Xthq6Kb9FWhkEtw2UwWkRDTPrNjErU
c7e0ekPuwAVQ+btJGZbWQ2rntxfMfi2m+Yu2EeFrV/tbXvKzwcjrJCz7j05u6wbo4XqWUqN9hvfb
7tK+uuVMbNJ+PrvJ8je6uDYCR70VJSNY3Ecv8Him9aIBzHnKZjYnwWNlT/3gsnNC9gYjiZoYkJDT
x8xQQMxtNN80dEUZr4uaZBbbNd9LdqO2ReOrRfsSVfqdSLGz50x5iI1vh5LqPZLVhxN1EcxEksPQ
IVpYTdcLHsdN2RFGlBrJJrH+maaa98lifo7aeRynibQqzillSWrLiTTPZZr3USIeU793DvU0Mcfr
zyN7wRUWFwEWDv5u3d2JajbWsmE/5Cw8YXHl5eiw8uxYi+lZlshIZSRfvbRddz0//uRim2ID8cz0
lLgS1tbG0ESEhzuHpFa7dNZq5U9Ib6yY1ALPql7cvNvDXCo2E0FMSXkaLPOCxbXZ8XDM4VK6bEqt
/NjKZtON7DJcGZopA4MMRScOhINTLz9FcXuqcIJURUqdGul+35vjZxE/gyv4tv0O48zQZ2sMu0db
MC9LEA+dtVDR7R6I8Qp1V8O/Jmhet2yqqu3Uzj840HsEuZxR+tRazkVkRoEVhkmRTEA7ZJJuGf5J
umksXnV2SG4YlNXvgGX6uVzgMi4NUwHPHljpph7S1JEMFo+nT89UxVP7OekOR2vFGFBHxnjjAczr
2pHceD4fUeCWL6WvL0GoBSXsGGn/YANxOyn2Wnm0RCdL4/eMmhxioCCtLSj2cqq6td30y9kixKya
AnuDX/jH80d/v+TJZYjZ2bdV4Gw0Y2KAbBOrJKNkdYmbDOfRMtIZ+9+j1VobN78FtnBzJFBe187E
gKAZYy5Vrt+dE8dOGGkFkLOPMJ4pQKuNdxFJUm36TFC8JYM4oRzbixxZwByow2w4vzKiZCpszufU
opPuixVComTDlLRlN4GuO1cxSZpNAekGx1BSGzRYcUtoTFXvItMyKDbslUZDd19YzoeT3mZ76trX
6Ja92n5HRPkXs5lm28SpPSjsT6xTd90tsY0Baxi0ntzWMYIM5kaGXtp9RVoHxCjnjEfzsbkVh6g4
PseqBiKHC551sjrVj1p38UHdPi5OLq55z4WXS4pCeyQipxATQspAhiM4HDz+6hLZXDfpwhQptdc3
v241v+Wx0a31ULCTndP3qrDK3TJNaLwacSF5pl0Fsce7FjxQQeCjBXGlW+5jb8rwdii8hlW3xww1
MNwqD1TidAjd9K+0s7WXIUVn/niMOucZx5O9sQv1EHvjO6F+VNNAzQjp6rlnVRu2ZbAtDCRAnbCo
2rqOYcpz7Vwhub1qo6aF82Pc26x5rfJazPjE0X/TqxisqScoICvOj/fENOFDsYYskf+Hwt8uefrR
jZh8pumWM/RkRnd5374kdfAw5K4TakvhN7s0nk8I39dQ4yJxUDT0nbqrzeSKixdztS9E2Ax5cEQ4
wNFBsmrPC54W3reJyp+RwswSc0zadVXbTHrdcUVpNjAw86mV3G067XrT3qOBgkYJhqCM6buTJfjq
JGNBoAEpQxl71SXJU8kDEZaZqRgMEYc+ks6E5FJR3d5qCYETI/Ue535+DxDCriFhFOR5lZuxby7I
yjEypwGV/2IyhDSjEwJ8selKS7As5/EXHjbUGolykXxF2uB+4XHCln2LL5whz8xee0ep+FtaSXFI
+zdt4uOcLCYt9PS3TeyHSrFdJ1CTs15/D+hpc2OkQvY+imn6DuoafoiS+7msv0XKHBo5k0MJUvxO
gYSWddMoVUR84fQ/TeawM5do09sZhBFmvx2PJVPB4b7bE4OhVmmjXwCgwz2lz7IGwgHlypm8OzPu
DiM94k24/sDl9aAiF890sk2IRCpGqmJaY1fRFTdgVBwz3pUldvl++YBHx4eDH45m5Hl00mtRm/AD
XePNNQ9VzV42spG8VJb6y1NywHo9X4YuaE/Smr4HmR86tFdMmvvfqcioiSzmTkvxjTVEEa7G21Eq
lvi2VMfM0YQ+0cdstOa1nS4kVGADKQN3HaTcRLTXpfIZeBoqCkvvicbDZcUJFsld8IMF8X3mSGeN
MIO50M0cwJGdTs7eadhAFaq8i5ryvpgcsfe6H1y2ET9uNuIEEfodpgRCGMHtx9mPOI/fJLzmPHbJ
kyGomVuOOC8f0zDWuEIsBlfDHIezTTaIZ3wVs3o3FOODNJ2emwAUjHA+U9t7LNHIs1BEX6/mX6Vp
oZ3i5EZH5dATDcT8MkJmGuF3q0YkHzZ7xZWpWzxGNs6/xDrFWbyh5/1wA/deuy7UneAwu/HPMtMe
M4l1StWuozw7Eay7bqf8kcSwfmM2Ls13Ea/c8d51m2OEv2d1++gwMRt3RYB0zeJzzNw0nIze20w4
QVadnm7NYtQgl55/7MYUqLNQ3ybpqY/rNmRpHK/d6YsJ94pAslcUZTlrhvSPjCP2HQsiYyc5tDHC
2jm9w9vKxpuxXxwB8lOaaweN7YwQ3fZ3QnmPPcrcrWXCq21uChAEoGa8yNVI1p05qJ8xKnAmqJL1
s5206Aq2uD7k+M69seqDnjk/PoXEHputQDHPWP0P//afNHa1JZDCujcJnXOJEECu5qn8xGf0MLnM
ySMkMWP13ESuC6Dltpdq8aw0hpejScUbHBhIhcyq+63aUYaIW/aCMjE0odnAGe/KsM3mR5JImcOD
El4QcQXyiVS9l+Lf4NbxuqqYgDodx9jQOniOGUkVs3eV8UgwqBU9zHP53izRHZ+iIaR9VZuaJpTM
nHIdmNS7Q9zgMii7VW2yzx2X/pAT4rRmskm6Yoo0YrpJPxJZHVzh/eYTUsd64AR1RzQp2t/euCCY
ahuaZwIEeUf+pf2Cn8mfB9L9HsagTUKqkWtTGR9T4/4GaQ4goJJkfXo67E3x0LoLZt6aiDGXSIGE
l2PBihM3kmnSqDdjhyp8MVdEm/XafkAT8BBVvIQDj+qccIzKhliXfrpOmBR5q4LyQgs4sPrwDA8L
8KTZSdN/2t74EzkNDYVufX7si9Eaz1MX5dtkWrD/1fckHbCjMRgGZcF7mlbtaUKNnnUsIPuWPlH8
6938N/FZeJHwKCRQnuXfjMNKmxfOem87wCSgc3USfMkE3A18BoOGJ7ywxgAQp49qzZ3BCnxnjA5X
c5O8Ym5lPskG/vZXe675WpfeeXQ6bzNzGqynOLgfQdIivTp4CS1BEsALk11w4mZLMF0lX4T7lCF4
kdhC+MOJcOpyVW+dgm2uOfYbpy33fSeu2rWwupUvHnQe5OsdnheG4KwImWJ3aEQ90X9l9Jy4TF48
AQy2dcxXMNP73Oz7sOiBdPOGLDgvt23PT0l7t8dXvOLnJmouHy5obJr/E1E6Z99q1v+2n8M9a17q
QTZhhYeFunJ6A6PNa+EvEonBWjXUCsPYP/hdnWwIgrtJMJl8mCXti9+nIhxd5Be5jc8vxuGugg2C
IpaGtvtQWUQLV0ltrTrZxxQ0wbti4LbynSzGU7FjfZ/u0KaC68BnijCKqDWElzONuDJQzpslpp4S
EoRbXcw6/cur+RfZ/lXZmHzigiT2qLv2g34suuzOL10KLVxzAc/zyjIlGcv4uZEr3R53hMtjuq29
grbU6glr9gEuaAdBmlWxs58vzUyOolD1joEOlCeCd5dNVMW/c8Re2IunV5uskqrFv6hQDYxztuM4
ui9sSNz+cEVVH6J9vEuN9i13vF1cEbmMP4V1nMW/v6OgpX1Jd8IC3DPke8uokZ53lbPpPKwiTU5s
q3LI8J56cH0my7exaDceUqR0zvqwmatgP5gULQCI8YHJCBZ0ikPGJUJwq5QRBuy0wa6Uq7q0AE2b
TrZJmp/BXf757KzbMvuVltmuaHsQCDlwLf2GZwMcJsVei5dj9pJ1O/bJBmpI4PFmSOS6Id27ggZJ
G1A79q/scyTAmfvuEmF8U961O4GF8VqhdXcLb+C69bPNDARfGdDDrLhkR1wgC5q7JToUOr82WGBD
tmbnjqMrloa6VLWJiMv1k+PY2sNjQj4NPuWSEWYebIxGdDvYIYe6gV0Q1E0Qzh2cI0cbr8uoGG02
6q1Xw/JiIezhyFApobdGbY4bgzHa1uz6tzTLjkaqovfg5MN32OU6so/z0S/C/Km1rPZfkfn3qVbZ
KfoaoF3gWMYailxGHkaiuSvbuJug/dXKQExURsUGY88WlVZ8JuNl3YMwONqdI5GHJHJTOtm10qqA
ocBKLsFrC47mLdGgBnnhLcp0485ymHSTtnkXWzBPfT0QhzsUasdIaclbtl4pN1CxoJFIJoGS1bXA
v8eow6WsD7jTv9DsB/ybnBd6dYgyrJrzW6x0Y2n7kDkPUjr1OcYcFmoSCKB0+tnJcYvn3qFFn9Dt
qyq/A7fGf0zTY1uW4zNEO3cN/89j9ZQj1U/d7uQl7kXQ+ZwRXq0rJzYuRUDNw+jUOrVNH061/rKA
KU4RFjSf3OJVOyhxbU0KUARPXIoxxnw8DPkamfFyMQUthbHMZE8/3BA2eWa/LTDonxgRYFEeg7Nq
FJ9229jhME0JC8cWZfT5tEvYQE+muaznXvXnStrf8ajsPVnMEo1nZJ8rFEAr5dv3Vgs1hRzNuHtg
mZJsGrMYNqRMwHjRonhKkMyXuYMpIQ3Kx4m2uClAWzjSDU7mxC7VayZegq5LTpVUnKTjc0oXc1cs
nn3FxHA0dPC88BieFkZthYz2BZtskPZoonWEzhh3pb5v8RdjDWNxhTHpX5ZNd7YzTJDcRyKIiJLt
bnRl6EMRObgMTJB/s2yxratbWA1lCLMtNEBXJBURE6jo29efTsPpYAT9saKPXFVdHRyED0IL9WS8
yauCvbvbjdfSdZ7TtozOSpIR6sXJR5uxHgLqRs+2gMWaPZ/v2dkM1Tokm13r7DqHwURC5gVbyPkd
PMl9kOriFPT92ooY5BjXEXdwlctxJ4mjC+0i+x7U8qBVs5yzinO+T5W7Jl5qkyKlbicwT4nPR9I0
vJkUXJCMLG6Br/0B0GqObslsV1Mp7mQ1KZT403tbRdmdg19tOzllBxehKvyN5Zf9HvcsmmfTax7p
W5m72mB/O1F+wSe55aIH/nW7GOILck55KiE5ZXZpEfZpdDsV6FuaQYC5z3yHG/UamahABmGfR96L
+0hFjCsSSaxudXM/+JywURrbm7g589iLkeYunyfjPigxZImuPQ15cqUKi65FdE7BCZxhhOWnlGKb
99fdY4ENpUg+o7F4ijWGIjIWIFw4IBbVQBZhQSeSCv1qiXY4JfK9nyVB4XLUb7kFXiEXEdZeJvJe
RE8izP7SW82mxG+8RuHWH1zShx/Kqj6WlaMvQ29PD06ZUM+A9komyvE2oMvEOcuuvh4hNNisKEth
D+eh9vZch+ZFjn53y4w9oJ06msw4rUVWnyKZ196H53/jPbLvBKHxK8hxcj+MWX7HgDEb/WrjpG3A
1nviSS2dHxIKmn1gFRtMjeoxcsryPCK6gSHREH1OdRQYNQi4ziBhrMrnnTMu3p0v+EDCgJEAZ5Yp
HNrud7DlGwt3/+AUbRVKnyl76tyE8RlCrwVFdo3ExZ/r+A652U8flXJnuvml7pf4zpt/WtMQD0Yl
w1InFt0vc4aEHMhTa5DzoyiBV4u6ebqq6oHh4M+srOJxMmK6tGAeMBaNiJvNrZHH+KX67LkOoLQ0
QYcg3AAbwN3JjXMs81+15Nmewi/DDmiU13w5xTdHq+/0CGGof1elFY9XEtJPuTG8ss4a9qlv70Sm
gqN58zAGSMTp2LK1VSxIDqAD9xR1DR+53V/eT6uytZgAZj91N44nV6SUxL3v7aqI0V5iGeOdapI/
4bb9ZXQs8QzhAf/JYjENj839jbJ5cCAdrRhdUi+6hECblpoP0oDfNYtFXmO6pcEpMAiyLw3dCLms
jQCG+PKxDYfMtu7cOtTzkDzOXvmIPwbhKGpmSvJ8R4AP5fX/h5oM+26CVNnF2HTbaCVNdt4Mp66Y
D9XW9wFGAxcYCWgxXtLbKnXxmxYdHHdZ39vi3Pt3nQfKBdIU5Nz0ofeG4O6/z4qEEn74z8npaAcl
lvFidvwCpMY/bqQtxBR/XbqGtWX9/WVanFWyl/pgpt54FBY6yiQZmcxXKEvnBHmsxS0UxMTX5kTr
+fZy211N85EcoG2M1gmdj/VaYX9axE2AAtb5SSOqHgbrMZ4985vSqDbr4WjXsDIFLDEQcXy2FztY
/oE4voGDY81un7jKAEt+OwAYclvZPhRz9tos5apaBJwyNvNrt9YfmTW9ZTrCCVl5T6OfOMdlQZrg
jt8oEb/AQYmdZMeyQuGeb7JCdodlzPaLVM4Rv7Lc9aP1MWUtlj6vOlIxLGFUi6dRY/KTjVOdPZ/R
qxzNfuPb8Zs5wXK1KgZIpmJtpbBKeaBDsHqNxINXKLf6nDHKotxslyWGD2elfk6GGkVqFfWMo1SL
fmwOTv99wZS6GSuQ/2YQWy+kYg+Y0Yb0rKLqWBcmnkEDHYZaonYzTMTVCNHV/C21e8gN9nFRdouZ
7U2kjX0wHQd5MFGn7CM3ZX1346GIAC9rBZkFDTETWkJnFMHLyYtbZGgyp/Red72EpWswDpHl+1SM
/s72f3qXqwX1Ctg8M7gPxtbBVEDeVcMcdC57FxwSZpmGP7fPy/SpL4waRHT+MbfauG9qDs9ois56
KJ/caLkJcycbnGnaszW7T0GnxcmSn8y+/Pb9SRxKGYNQYe46dMO+C4APZANMPCtmIl+2LPSIwNoF
TJevZDs3qPL86eT2rLDsIT51CdrrppfFcTCbP85sXQz5i62rZFtO9Ce9HRynWP7aAUp7VkzOOgrq
fmP3E+PW6jpF/nCfow/Fmb1rgozN9IxnF0Yhohbk/jHhOPukcT6jPlYMq4W4JMivyaPaygLfK6GB
+RrBdlKQNINFK5gh+7X6ph0qT4ijfN7wu1wE4TQln7303gyPJQxUbzyKMUV9H/vNnRqGN4B9dAjO
lhy24csL0OGgaSmeFVZPGl8ZH11RnTNNMxF3yn2w+yPbZQx2bXZWevh2x/FfWQAKZZI83qP2noZ+
eB6pZ+emnUZMlfJZ16VLcJljnfU4nLIO3TzA2RHIjLaei+HYMKZGq9Ahs5Ljchf53LnY9uXGsVMQ
hbI1Q4+wyZtBEl3+JNy7Em/VesJtkg25xdjXNNCluv6JhvRLghoZKx0cyqmhJ9fGLUzKSP51PkoZ
dGo874l36ZBlgdj5TFT0WvZ9u7O1PxwKh1Wg9EgXH33SKgqLk8cNwN9O3m5CB4qWqlF4+PJVbz2I
eSFPxGHQ7beuu+vmctPPvRMODCyvY27dqzG1n0hcYR07Lucq7igLl4NqPC8MFjnd945fbU3AiAgc
kHB5+adFrXBdgJVT1Tn61QHej4sCLlHHJbxC8HQ3CqS71Xw7x4dhPPr4wail4mMgky1wmPtxTBCU
ZPOVhTBToRZnixG57Znl2rF1DTek7G2OfgNN1HSUWueC9jadKVTxjDRnnaXVzpL8tXYtmbp2TXEG
6xGvADupHfQERDSTVROwnjb3U4671ovNJ6mRddgZzgedRukJ+h235zxbqBFycULTqIFryvthqNTR
Kh/ycq5OsbjZuBp9W+D3O2GraWUsZY9w+dlLyLjrc3RYXuF+OlWG5yvrjmC7w5lh+8HFA7GoTJ1o
hfm4iOJNeDACnDzfkyNTIodnKXArHtylPNLKiwMkZWtra/VPSac4u44lD8ZIGP3IhhPkEgtIdyKP
rMZ/hrNzWhUlChkrOGsNX87po2sa8OAh8iBuD3/chYbKD9sg1qwb5BLWFmGENFI4BRuai977p630
idGQ3i5Jv25ZP12wtD44tqieKStx08oz0hhEFHWJ6KrU9X7q65dSEzDnzgEnnoySU1LVPymmeGg8
EDSGCUNFbnkPDAzio3LFB1sEJqkiOWdz0Ty7JrYBZPHVLMZ9YaijGsBdT3F9nSN59bve/Z7zc4GS
1cwXFsrxxVZ9dxqW/h5jNnSI0XxjFrgvGXTleDyZ/wP0bV3nMHnjHcljp6rJDsscNLuYineN99Cj
gzhZbEP5oGjzKOSwz0ypHxRFau/Jp64YnKOc84OlaWLkaGF4T+Kzyh3wfQNVhppU9+AiPcDHrpFp
RJj36gAmghFsNGcEWKlgvvz3xTJzI6Tp6/d2vncVwLbJhfYEyJiMYhXzrCrGLlkyPrtRC+aiO1QZ
yG7RyvnixiLDvZw29IKsDpoGWVRkzWes4zszR67mu/F8LSwxHCQvsI1uEd+Sw6NMlvXlvy9R2+6i
wh0PFCLqnJULSqgMSzweSwJ+Mu+gFH57Nat57et4YvRe3GNviE460y/C7axzlA6XGQ773mZUuycy
4U/YnbcrJjJZFgNLZy+y5pXBLRehd9JxHXxq3cyrmD+ReuoU9TdhMRvY7Y1OD4EZanFNFMXUUFmO
t2EzgIINGlAm87Yvz51D9uJc1EezVi2jYfioNvZwPFkAEQ2KTTzS4zplb5i08zlCajGMcRWic7bg
5FTBLihh6ERx8GzDWn3KDbnBDf6ObAAEKc6rY+uDOfFWpCyJqzSY7oy+b67mhfCoCEEohw99u3sz
xQ/2cSii/FFOVgxKcugYeAE+sIEYzg6/nYo8ZtJMivzSGNkWb0MSTrn97Fbu84wve53MdnxMb82/
GKtT0MoUMIGQW2XjnTZVHYf+1J4Cd6xiss1/0uSYKdJKVyVkH6+Abpd6nThQtjbhTQnqlMtmcezn
JRjnJ3+mT2aX7N57Heb7qNWHCKXyTvvT/N6J/JlIDvngmicsPd0xamCPMv1r9rnLAZXU07C2W9Rj
3E0TEjSJndkNkiPD4RirFbDuAN/Du5BoWybuTfQwxG0xnLjvFS6ksPbTq2qm5Kkb9QgCDtRvZ80o
jwNkukxLf+j45T4QWHo6R5eh2WQvDP9R3KlCv9aojS58i73pVH843PItQLeb4KCarkV5x4C5CSFy
8yBlw9KG2hVIcN2bC8QpupU1whhAjnScmxRTpH3zBGAe34qZ9cywRG9jcUt8bRLSZBROUrPji/C8
6Y1Gl29YbZLB7ndmNqlnm5XSmPDRqgQvbq7Z9hS1h4IzzmDxaAmr9RZyUeHEiv2+ulADIGbftVWP
JgPgCgL3YfkcZhvL2vC8SBI1E+Z7536+IXJmtCwZ4uaIPfaG3DYyQ+c+D8vEidca5uQxKmJSGybY
CFhpj0uE8RDJOREmUYuXNniYE0t+1PW2G9z2M1jGFgeDILjEqrrPFtCWj+Pek9BpMqBt6yQDWxRb
04SvVTqfmNjBIA7+g1igMJkLGKVJp4ypnMokyctNEIPV7jv+syZvmw9AuPrgeHBTJrL+LFoOrlpv
oRlokJb7rCW05PHrjYmqrI5+TXI2PLjsTAQm91AkQL5EUdzPparvyIkRD3FsbxmjbAMnqp/jsafr
vunOGnS3WeNljwaWidKMMphcbGv7ZwR/5gcE+xMrd+9ZKuPV1uItMI3uHgkT9BQ8P2Vneoe+Qlkq
oyA71R3wztghYNaZmstSWMbLTQS37m3/t509cQmCQYdZ6RAGIiVwwlE/KTwm1KPcenNmXNM04ZDo
svM0ZjhNEYNffcG1KP0WNd+CnczGLb98O6Yp1xJm0sfY4rdOuYfSvIKzRBDrpgU3sMZogdIii+ZX
E8IIqqjOkMndf1+COXiNJJpgNrAiNAUBflyuewNFK5WMH4IWZLOFdOGYs0C4i0B7k4gbHcaRmBzc
TRmKB9QQBmvgTT3k44F4kYPPBuqRp4IJCc0T6yIW7lWAgJAV/q634B0amudjoBM8uDP0GXP4RaHU
PdUJnD72TcfYTol2H+vmgxQDdna+B5auN6kQ8Tk1o/aPXboYgKh/tecUX2mSkhlxQx152hr3LhlD
27rKcG92RrNJjfqHMUd3HHO/3qDdG+5jMEUbB9PWDh0Ilv/crF74+MPjdZ5nSxmbyeVhnLSeeM6T
/CCLyn6QOIhWmWkHOwRH5sUEtjTYVXAS/tGyZ+vCnrU+L+a8D1IHWZbPHRob1iWx+n8O4UPP7M9w
tzTzeV7KILRmGRxoK7HVTu7XnHnWVsTjozfyspluw7BQYaz1Bv3l3gY6bQkAws+IBXBmsHEeLJB1
36jpvvMulqma04BKGjUrlUPClA25zwuF9LfCSbNrFVUixAXJJvYubWxAbqCDQrMVd3bDWJqigS0t
KTr9v/43dUYE5TR7D56eDi7L6csAmGgluvsqMWEpGS7aCwnvquvSB0gS896sS7RAuIFpVK9yjqGC
dQ3diEN8qQQ0VSXBr2OX7uPAIYxgjO0jkp6VaCPQTZSd20X0wzU1u/Ekh+S+rLKfIoa7Pts+FQod
MxbBGeFAKzYZctDQsdKDqmom91nHJYwqwGpsNqiTv0MvOaImLYiJXVS8rVK9J6oWBZ6VFfP2Pw4/
fq7m3MMmYg+HlRPNwrH2iReeIxpA/JKPpc5eHDEFzwHyUEbzrU253Gm2+aZAQCERr0G+RB8yMVkL
MYzd9GnYuL02Me9Rwuw5XZOw478YhNd/YF+yU48cZeVqM3lmliTx1oNPFDK/+p4T0XclaovffaPZ
w/1X4/gmAAEyXVm7icU6GW2D+un2K+C9b3rssv128TjRRwnc2jC4r0QBEkNjiTwKynaKhogtEd7F
IUXPYjqsJfII1G0Au0621QVHSXcMLJO3UxygJqhH06qI5bD7OxNEKAY7fK2Lle61+B9jZ9bbtpZu
279yUO+sy34tAqfqwep7yU1s54WIk2z2fc9ffwepVNVO9kXqAgEhybEtU+Rqvm/OMYtz/kebhx91
Dy9ZmD4CI608KO2AtZy3sk/tdk31duvlSvVmtUjplNGA+m8xmuZek+6bJF3pWdNe/S5Q8PiHmMdR
4wQGDExl3I86DBrHz8RCy0d3n7nUcysTHA35k+PeawQm15Gqby1DapYl1eAQO53OGuFLWiI1qfvs
Cy2E9IhCpVgrFEaPAbfNIVRVa623Zf6IBX0nk+KjBs/ytUhOEUP+s6raN5CrwaXX3M8uStAdQRev
SpbXOJfqaheC7l+2LVyEoCwFNQm4CFapVudGc4qb0I1vKNi1Z9WtdoSLZGsjLexVkNXyuf0+jJa9
FX4cPGhK+pKlzfiC7ADnWFafRiXK1nY1ev8lYEX7a9aJsNho2WQ8GWTzOb9knXDyFFWVMt1aOvbA
wpxYcDnF+6jUi2VRD69y9KBHm94jTn1WjWP1FrIeXjTTItXBCHBk00wXPI8F0DDMgA2qm1aDq8LY
Pod3/J+fcmOrf/4vz79mOdsKz69/efrP5yzh3/9O3/Pv//Pzd/zzFHwtsyr7o/7t/9p8z85fqCD+
+p9++sn89h/vbvml/vLTk1VaB/Vwa5h2H79XTVzP78L7nk3/8//3i//zff4pz0P+/R9/+wrKtJ5+
Guns6d9+fGn37R9/ozz7p5ST6ef/+OL0B/zjb2c0MV+Gv3zD9y9V/Y+/GdrfVYYRWzqaJohgnHI/
u+/TV8y/A9w2HZJgDB0DhqqRg5dmZe3/429C+ztZX6QhES6vm7bq8E1V1kxfssTfHWLESeUi9Eo3
JKl0//rDr/eclfsnxon48fx/0ia5EvFcV/wlv0TQsvbDTELRzLLF9E6E80s8FBMv3jk61DAG28/2
GJfGUt/oOAwpXrSXMjXLW1+W4YUVH9RpxJdoyymG+0F19AuZsvkcL2qZGi/2gDZBFgRwaa2t35+O
bOpWaT4k+7wbyltVkBRE1ylejqZ1ZfDvr46dnk0dli4MaXcZ0CWnKJi96QDe92OCoDgItKOvtSjl
ynq8YnsFHZYWDRRhvpumC8jAJA4/GcBwWpNGQORW/N8gqA4R+8idbHNzEyTlMzA7B9NipW5rUCHB
Q5KQQ61qYXWT5JdS7WGDGRg9WDPVf1IbAdmBGb0pDP8JkfaAPg+Kima6bHXCMflKyjk797x5jY0v
+VgmJ1kygGUqFUc7/IDym53TUMMoIO1iYelJdm6c8bEvPWTzCT26nJq8mShHqYFedUfvNB+g3O2N
sOPtDWsm3ualc+Sq1uhuUonJ6rVtZuIEE0+caISZB8qrc7Sv6bMTrWV6Lj3S4WEQbXFItizP+BxM
0YsdpWWMsE5/KbOuPDsUSg9qNv6RjkqNCCJzl8X0OYeNvjBakFBuXvpPZLydZAzeC1tbekq1bNzE
zaPOpbkd85AMnqn/BUkVsqyuU3TOoNmFXaEfQZrpu8aT/i5T6v86XGrTePifAKHpghVcrypJ2aQ5
E6X6S2ymOlJSbwcfuYaSWuh9gMm4GJVhhdnZayydPWDaB02a+fv9g6bzq0KuGfuTFUgI0ZGpHebD
CJjmoEU63Dd1YPU3lJ+aUoTMR4yppp2aL6iaB+SbQRoiHK7YIujISZnxA5+wHxd1mh+bzWKUjjhg
QkPN1cf9Q51HVDs0N5abqiirS/s1jyuqXAogboitNw0p77XSu2LF2SHgoGyL3fwU2FC/83xk+QRb
NMssKYl0QAKCdNgLnf18gdDbGrlTkuJdJKNyzAEsbBsHuBBlFIO8l6wkjN6rLlnWakvNIDQCWhKy
ZYBEGL24SwNY+TLPSI7KuajKCBnW/Nlnk7bQQqmNADeD7Y6VPgQUV/fXgaDYZmpvVdNBGQsPh2tM
J1czzvQVvE+0SAQdhpyOXlD6nzKbjlyLOLuuFhEXF34PKfdtZhw15i9MlA0sXnOABuWBlFUIXDr7
vCvPaAyCNr3oOdWdi0d05So3B9bJ890KXNs7aPBQnl3Lp+oSPnK/PRRBHsAW0Ypzgxdga6AqbIfe
2rmm+vSnAf3/MU6ynfz1stMYxklgAivKVtM0fomspCOaAmBOWdlF5td5WLQlsHIUuJhec9XadmTZ
48dpCBzQoos+nexBK40Ho05UVL11ilpzGswMUcgtv+U49wznl6IggyVPx/mBYo7xMjqXVGrq8zyO
Wuw9ycrGvSEK60aORv1YyzbYZGLQmwUxjgYiYVHejBgHbehYr+AI+5OB3X5TUBlOY2DqcNJyJHBZ
/WjDfADGJP1jVhI7htF0PAkPvXOicKrToFsMshjWyDf54JXxsXJxHKkD6vdKN15iXE7yQZ/uLZFj
ngApH9PhonFWR35wSuPTIPoRhI5Zk4zjao/uSEQcHAgie+KvYF+fxj7vsP9Nbz1jk025DtOfZSLD
mwcyFHL5wuv/8ELf+TT2glbb/PErXuctvLYpoeaxzVQUavwVZIlQJtfKxg0gHGzrzE6ffoyeMfjS
MmvdQz4dRFiLdWXl+tbMdTYjQXjRtIB6QpNe9SQyXss4P1POEeZutAJvN99CwwQ5AXjwGPRsLozS
34ra90/zoUiweM235vSz5h/B9iQl+qekHlam51bm32xpOStSVMQZyK9qb6jbaNT3R4DXLYUENR3Y
m9jaM9QccBcSD6DEwsL+ivImOuwHBYjUMuk0puNpIG/YwS1TLdnX0cikZyHofqAAfihY562HEk2z
5ur+RRnajID7T0VfWk+MP8YKzCRjCGgTSaq6ox7dYVSPsbRopgnAttNohm4N2FGTWKu6LMhZMYuA
kg+FqlXWT9pvWh5+5NrftLH7oDzOZNM2b3DrQnJnBv2K8d9eR4ELW9EZGFYiy3um59NR8FJGEnh0
WTwYvl5dRHB0IzmeSzB4D1lnDph50vQKet9ZxU7xycrFBckoAd6wV3aB0t3u91FnVuCsuvLodSFJ
Fb0QayyR0ACCDu9rboz7+1g/X0QemRmbJnFZU6hF942kZLnGs5M8lKI1Xg0vjDbjQNYTU2KQ5wDH
hM38qbA/3ppaUa71dOy2WNDTFZ3Nmpal0Z3IKoYXGgkyxES8qQe0KUuCoF4Rn1A4mu4A6gKfYCbK
sw7X4sXiWaTl5Jv1WLGwKMLJEziQD/NBpSx98Epgkb8fpcyf02KZGzWVqrQqbXPaSNCpZBD7U8a3
qTeDX5rENNgJ2JDGyLK1GFRwp9MFpKTBj6fzSRWANJsY8r7XBEel78Q67osvrhT4Y+fXes4OAQi1
AR0LX8yxSpJh39DZzJ08J3TLa4pDXQIzJWQwX9bTU5vG/iKuC4qG9keRxsEJriSzEspi4Q2fm57y
V1QaFzTH+7wv60eJo7bNo5pR0RDLsgKFpZexCmpucFA5Cjr8AwwtALJ+vFFFmZ3dEV/h708bi+6/
Du6OJRjXDcFy27Snr//pvEnf7lNwHmIJ3rpfGYohTkGhwATtQd7Qii5OgLEaOCbkx1v6u43CbptE
lXu2watUQQCbRtdd7vom5o41AOCUkgvLzWobflqHyK/Hm9jmFKHbIIUd4rjfBcm01C2VVH3S0Chz
FZrak5cFYpMPTIWjml1UPXOuiZkQy5fq187vl0rnoxstxeee5e8uC+r8Mvhe8QBfrFq2Lh7kGjPe
xayFhZIit+6fvOb5oLpG9zp/8NMzs3Kcq06WuN9GV0vJq4Od248hGSTX+aDl4luY4h8MhUn7QBtU
QgT7/N3wuyvrDXnqs9beNNOapmeMXM5//nxG5oMPJJOUVm8lG+IrQzUaPzfUha02P2j21OqczjAk
FXFSMtvbd6U8YHh9gx1BFyyPyw3SYmvreFX9NEafo8y/crLVx/mQWGO/cMOEvLCsYIphHlAp7F9i
Z7hJx9EPvWyYiYeqcGiDSWuTk6jJ3GZ+NHlOTyVEUgw9grSCRB32UWqxpLCyJ0fG+ZMBQwulWewd
5te0Kg72DPpAoaavNh5y4iBF8K9k4ae0KWDBo1PFnwwB5aGR9OTwIZE9pWjKu+eV0xDHrgfjIOpm
g29eaj5EtibJWSXKcoVIuLjMA6A95nsurvO8qWnpY11A+Z1Vhw4AsWFL3NK4mBrXWHj0ha7ZtC66
LytUGDiXQiSEvhsWYpLWSLfOmF3AyOGuaMdbOV0OPknzl9Rx+itCxo6MtQwpjVAi0uQMHzWk/+MQ
sRMqijE4WgMiGSuM+i3FFYSmCBkfDLiJ8/Xju1ED00KCRZqGlVH6X7Atnzr0YI9sqCZsUXYsVam/
oHHS157TWiz6DPiYvScXha166ypj4la0T/P+qxYSanbHBF5j4MYlZFmH9t+P5tdQUk2OSe31/sXK
2PelmS5VHTaCp3fVBQF5Q7ISCulg1MzH2PraFX5KlaeM91kbfo19x92O0IeKhLs2tz/kBBNpqYBc
fDurjCW1uXZveQCNxqoLl6TTJpBDnZrPsmnXUFAywhUCwP5ulG1K0/afBuM1R3ULpZz8EYq50340
lN5TGPrQIKfZUl2osanRV7C+ibwWO9WwPzrKvCdGM8gNbdLgh2Klf1+7O7H/Jc890o30CNdiWnor
oXbfmxF6iT51nohwfSZwbiUxG9yCOLtiQhrehFu0aIsFAvimbc/wLDsSAoY9PUBzb9sWL02vm2Zs
rdOmpqRJ12xbE322HDA+YfLQr3XfJzuB5QQJfIWUCSrMc1fkA1EGFvhCpUt393UV9gg6JlZV3oa2
8datBjYvriwYKA7MaJc1ZFOXhClYNCh9HfmuEO2tBYN+MzCxskBxgnUYAQ2IppRn1VCqx/lRKn19
DxQ5WGCdYmFZ2zVwCjnFaiIl0zdlya50VIktY0QU0DCT2HtBHXPLs6+Qw5hMHYSR80HP9XHf4Ccb
p739/F7Zzmn6gChn2uRCFwmOqqjWtC0vvZkn36YHBHuWWz/pWKmHVGjYD7sN0B3wPCDS64NqZTc2
U+4tNftgQxClscA1SqPZSZVbnUM94XvKQNVpbnfjQcb0QT2lzXBjogwZkmBg1Cz1Y6TYqLqEinYd
NUNgm+FWhtajMq3IRkHAWSRJDzDVZNx3TmfvprfmJsTVRZSlL/85+Ba7IFuBsT2/1kbaxk+yo9Eb
1ZYsin7FFm54iz3wRHwU4aUkfuVJt/tdWwhkEDapV43dgAV+7wzAGW0cRHviRoq9UxaIUInQvVry
IwzeWXeDFy3G5tP9EcaWYIjoclr0hgaaFMA3KLqCphwX86p5PjQ0+XKyevW4SnfzvtU2CAa4r5jz
WGEjPO0sLdprbJsM+2rRthqw8D05/lhusKr4ONnTnLw9OfXV+VQIJo+uwkYKCfzTPJtZvDexBqxB
yOsXWvKIx+vQf1Dt/BZ2rfmocXmhQObWAcCTAG4mINNlknPcw/woIwxtcd95dF3HrD1JX5OALSjj
06GSJBGg5RxwOvjjskA8JLI2espCRayFBY3PDDTmcRePJyMpYLYRVBRWYEe84FHANzGJ4rzObldV
g0Y7K8t8V5ITuoQx06GLg0U+X/2J0T3VYEuik4pyF2EXasixNG+9wY+TXhnsgrBEqJl1z/ji5UVP
2ZTcz6MDQmoV+oO2SfPWRN8ltWuuZfHGQYK5HdT85pljebQK6yRc79mcLt/5kHDNDl7VHvXpJXId
EgS1XrsunW7lw9l4vBecrKbnx+ihOOnTRN0V1HLGoKctafcXUZhghJyaFUaiaee0yT7MosO+a8Oy
ABlIPhw0KRtq7FxNKIWwARhK2H+JqTr7etoIgxfI6Y0Dw8rvmxkP87ribRhJ5cEaa/0lx97of2FR
rmxNWvEadi8QM0pm1iu6r08dpf69XYM4s/Cd34AV7gMIV3Rn0+yUDSU4rcgpt0R2opfOHRw5CRBv
DYCE4yUD8O0POh4Y8KaDUFHglaFJEjXwKTEV7EwNmwelBOvYRJ8DJ/Deg7oTTIsJWwaqBVu6YunN
CMo3RavZWie+fUgIhGUuwzH2+yWqpk8Rzz+VvTSNLoEqKH9Nsdn2L7HkoNSYJlu8jUlVDvuk6evH
uHeynW/r16bJvxdmmrBdz5NtYpC44BftSJWVeLBKU6OdFG15IIiM0NbcPgV0Hhe+VbUGdPhAnsfp
cFCBO9wfmsmoru4rFsBSn3ry6TY6itJVMe2gfKQ7kJ3f1QRZON2l4uq6YBWzQh8+J/oNnfqwiEIo
K0Cz22e9M1CSJiiNm1CHaW1VVMymTZ/dFPoyHIcENKCuQOPrC/Qv1CjQhRu7UVj5Q2FnX7PSMHcm
AJkLIoKN45IgOe8QXSWPt0GfmjsrzK1bYDV/RLaPnjkqpL1HBQSGCXgysq36yva2v6E9l5XlHki2
eZznhkoH6htl2Z50WQ0PUdGdw6mLO18G7QACxxkrc+lkWvxyvzQG/+QDCSN21UhX87gGGmZpaqxa
7rWtymsHnEEFC2V57gBoECkEqm2+deeDpK9K0mL46Nm4AbpYNPtQJYKlDyc7elg6iKRzNkr08dmE
gRFEIhU8edU2nc6uz5rb6nQNmAdpplEIR9WDSr72x+JS5k7/BgG2x431jj4x/aTAzn50o5eSQQiO
nFuJ+DJXBaocsu7vr09L+8vlqdPHoJNgoQoV4Hx+3kGZwLLjorLQdwfBvleiciSoqcj2gcD4QL2o
YqqktReRnI14eKAMfrIq/y2NTOess/ES5L/NZ3Q+dOTymW0ijzJ3vI3saRWbUJgu88FHKMoOkvok
Bf+RhnGRHNj3grcYcyCX88OMpvBmmJYOaNBY5tgG4WuuXoOuouYxb0Zz+rRLX7jN3uGDWpUwlNfk
iGToaA4UwoAgTMV2ZHfi1OjQR32Uz6o9mmenDALW7uRRjQEB578/keZ0H/98n+vMeFReHMeSQhW/
9GNq0yss1cvi1VC7j0pLTa1QnejkTI8CGN+x5lHZm16av2g5pUHZ3Zw0iP8qL8yPKqdg/UCXmqYp
NdjUdZmAIGoT+X7WpoXXfLAAn9BEoeWoSpaL2PZPhLUagEaMRa5Z2UlBYVW5wJYBMtBQt1KHPVOn
WDvZMBQPtaZ8agikIjIvrlaGae9YysEHHnq5JMvRuZGmYC6pfiS05+kXdKJuHzvfxh04okf+/bkz
jL+cPN3UNVtohkkNRFjyl318pQ384tqXKz+pNvY0iFtgU5eWmoVL8HqQFcyWd4nJuR0k5W+zvRWp
7LirW3h+aYJAp/aCVVu59S2LEtJKxdvYkG+Xwavc9GY2rllcDFwV53kr1DIcXPMgPes2EhnPQfCj
cdWfuf2+F0g0dlEB1cpq2h+9iPkTUFF5L82C6Ghq2Ky7ddNc59FAs620HgNaiLDbpg6VEfY6hhDK
Zro7MtJq7qYZHLnUzSLZuBYWz1Js21LkW+5n3F19/rWubHN/L5nalMYB6LCCNvyx3UYWKJ0pR8Z0
y51Wt2xVQ5uSFtuuS1qbyc28cavex/wu6bK3PJ+sBtPWyKwUyrWahwdOJ+r7UfHsP6qOKOPJWqW4
PgIKiaMzM15yrNtrwzT8JQ5weHzgAG9RkOjbtNdXFYTxY+/Io5pi0UPvewrLMHgSJKyt4nDpTy2z
gRXUCicSYdBTs2EujqdqckO0PS61gV5HphzGqRCRz0h9U67/s8WGxUb1FIjbKcGXsGrjbqBGqawa
hZvFI05m4dW5f/IclZZWooGJBneS2SxSMsqRa02rUHEmdUc1NAhAGAzOFoRSuu8FNLFi7NWlmuj6
dT4YHqQSKeX5Py/5eojruyXut6594/7fZNhDzi5CFfci9Ji4ar8z8PcnWZg06Hu8w5HajmdT7TEN
+f4aQ87w1tTpocwM99myxgptndPwI4alEsBk1wIIWbgXm52JN386ET78mZ2vkeFU0wN9ruuMyfA0
r6/nOoFOn/nH6omdcrRUVO/cFcic62lbJhkX8TphbexjukhOr5sw6cHBs003V0UJxMYN+fQVzJE6
VrK1HaI3kQbRJPmAk6/s8JsSYX7t89jeFjDWiTWiBg4a4btI+v6EtJZQDOJStbQ29u5Ufw7asF1X
ImGZ3Ys/Us+SZ6OvuAimFbqb2YhiTbQgMfk/o/nZV/30Cpk4ueLx/yJd9Oad7zebubo/H4yhjAhz
R8NjdchiKRzDu+MtU/TfpEFMuSfpFayKSQVz2Ne9DwiXL+wxgg9Wyg90xYd3KbqTkiqsArLRJk6W
3zb/3vmAuu6YjxkxKXMjtmtTBadzuIMDZ57zIAe7F9nm2Y2BChGUVLzbsY9y0Suw5CLT3AvdMy+Z
7bO7eylquzrZLVkXrDHH9GCwJALZ0L8Jvflu8d2kjjvGriERFBTsYDHgKs4iatJhlVfF3sP8dKwc
10OBNi1NbGVjBXr8Mv1FEP9bLDDeF9WLgo8ybE8KyNU9Z/ajg2YBLaqLjopDwHxrOWjhtCq9qqPe
rIsYkajVaesM9c4pSYzxmMZkdnDT+vvBzqhf1wbZzKkwPeSqMCDvxYDUqqv1vHUVNP/2dYOp0jT9
V4qV8sEjXor8iOS5txN4BTg414MV+ytNZfVa1aW7zQJiut2ybXaJQ5Vxq6FfE6mgq1HVuQqHkdDi
gU3WQjNVQpphjTD/tvlwyK2PgBuGjmOO9E6Hc9CjWSnxVx9RLK6hhHafIICSoDM+JulACsW/NzHz
I9E6u9A0wz1t5jcNTQJaZEMeifx6BGE/PLVpA0MnKastzf/0v8zvhjVN4D9N8LqlI/eh1gzfFI3n
LzX6rCb3vadysvrRGBTe53ZuVlAYf6ArVxCoQMqxYXYaGRWhA9Oz7Y4FoLKHJvIi5JVKs2/sNLjo
UQN3HUqSX2PZ9+x4a0g1f+17VBrd2Df7UYGVOhWc5sPcGFQ0q9zEtQNUBWaJ4Q3J1zoJ9nYu7dew
C8JV1oUbypTjqlXj+pFTa9zu05GnKMGrNcJZtB0wQCyas3c2IQk+nHdjdCLe5lTaZkXAdUo497zI
V9t60xbSOUZFhOetcunWsAXvh8I9MNWRDlDEO0P1F7X0DkYXMd1Ay8a3Zh3sSWKShH52wNhCtqJg
d2moJqzBaIQZZhjiPB9Ggz14l2dkKlJeodQ+hsamr+VqRL/Fvu7LfN3Ci8IaIbwXpXEvSpxUh6xr
/OcorK6uMn6+fxYjEp4Xr09gnOf43oGPsoD6TrzFixaTNy1zweCgwuRVxrp9sQ0zwKuE3DjtwM8u
nH7gY2jqr/cJk85PieSut56GMB+PbW9QVpDJ517CfpKF4wDeJo/EHGDmmImmLq2JnDjbEPvwGYpo
d7Y685uBbnQ7lkBSHYVOTq+65IdVvfKRkWCZBDisrMHqUbQ3Xwy2STczGseLLcSIgMfWto1mA1/Q
MhNLKgkUG8LB1n0mXrrOsH80S7VYH54oRJ6I0/NCUBh4gnRLw2/V6Lu607ACWY1c0iO5zA3XYdq9
MYSsCgmOrtV1pGvTbr3UMYUqfY5MnSQszawJVNLNeEMT54rzfGQtiYY57zpgqnPLFzOyu1TKUTuy
efmmT+r52MsyUpedDOR5PZ55k29xoYGOsrr4MP8C3CPpViTY8GC0RYc8RnpTqBmyi6p/jk3vWNu5
/yWKEJaClzIOMsCympDbHRvO63x252d8CG85bfeDM5J8IJQx2jWMoAsKc/leCROqySGUyJRweIpg
wWdB+oPhS+WTjXR2PcBFWhcTogMtkrkYvOITRtRxBXtFDgt2jYcUjXKP2vw4lzqClJfpDcsN+213
V6iWXLKuVN8ZPt4qGQisYCNmKL0+amgzT+Y1Kak9E0NDfuvcFKa6/O3eN2+a8T3FsPghJgtDEHxU
ktVObRYUhuyQGJO5zJKX9nDshWFcM61kDZRTe5qfSjMjiwIAx6YMkj2NEAjKvf8qNGp8hshtiD81
zLG5Zwzf8gjlLTurEV4YMM/V+r5Mi8B+kruGq7Y4ZJVXHJTmX4/m10QIEqrViNpZGgnlfzuAq0M4
XwVVRGse71+xUpFs5xVBMvr69l40MmsNbUfUgpbAU6DlIGAccfrPVqyqx+DHyBkGyiEilmZei+rl
lGeB3tq15F7JYITOa980L6NjIvzoOD8qSQkHEw1jpsLSutKbsdoYwstfXc7vA/kL9I04LkgjZe4V
aXS6n4iahOO8t9jTMvE/aIa66BqMcg/GZ8+NsTb55d6wcuEe0Lnjo576wVEAyoG6sbrRfVV/QROC
BbXz1Y3UlfqqNzE9eXZaBVZPYH9u0t9XNGZeEKtiSZy5XJJWgrB/LkbN8i4Wl+nmPvmOaJUXGKe9
Q9ekj1RW+lORNKfK1c29o0vtLKLBY0QcgBtF4wIZgUrQMdljd3kSTOsBADBiujogu3we642u/jyv
rUkRJ63ZxMY3F/IJkXubl5K/362Zk1Drl4nQMGlXM1RYlLXMqeL1p6Zr1CPbJ6eFQBPXzohuQJ5r
eUYHq8oxXiOn2fXhAJm68GluTc0cSB0I+LrwkJIGeTRPXe69doSPf0DeeRNWCKk79uvd9Azycbrw
PbL/RjVmd1LUBE16MRw5ybiQlU028ebYFOZIbVk/NAkRS7ijVbd/8hvhf4xD/Gj4TMiK2bwpraz3
XQYmGhS5e/QcD+CrzG6/Px9/LaHobPhNiz2/ZI2H/vPn84FeocKm5LUrlnZUrxtIcvP87OXaqhFB
8Y77Q12ZqqrsTTum8h5GLYE/lGVl73drTRTxJUi9+ILCKL4wAjIbJWRuzl+YX8PO2qzm+nuhjCSU
Tws6CbOadkd5SIw/IgZjAGd+dAKABy65x/tB8a8l47SoH8ppp+zWFlu5eX/aBSjF61GPl0QbECWa
9fH6fhMnRM8tOoPCd1KxjSBVGeZkZ1krmEnbptQyfGyZtwimRleRw0OcdzK/P53z5fPz5WVrumOR
DWgirmYT/fPpBEUVkXQuO+5Zk0Z7Kf12V0ec2aYheTiV9gcSOrK7m0Hb1Q0yqrKz6f1mtAWoSkL6
oqqvWrCcnSEIaE8P3y1CWogLlKgoLXCL1FQRxIc+iEFPNtsut58IYgYXZ4f1s42fIRJkhPNXxwK3
NwFsy7lfrpF9wDYqhbDgkipPIBj7i6JwVdQnATb/ZqTyH+KJsNURmGPd5/oFO+Um5cY/xrol/kvV
RLP+UlomAFY1VQommonjV/5SWrYtLSOmQJ17FSixQoVfmzRfvBjUvabY5mU+qCK2Loajv2kddYdA
fffxl9DSjgRwGDd4knEG2KGablmZ1LfQAdqnq/3CSP30PZTmsLZM4e8qmAbgfZqbr9VPlAiDDwAG
EwrX3N5bqK4JAjXNUe+kdfpIqunCsdpxO2spS2Q9RCpkN6pN+cI1RHXTAXIhTsIp7sECIahR88+6
Mt46u0I9VUhEu9MMZgKBa+yBKPTEx3eWlnuzDYerqeeYWxNapfOh8i1zr/g6xoJi2CUVEfbwuWpS
4GtjY1AbnMVAzmhoMGQn76nifIXy3Z2hM+XXMg/JKbS/3UfoAOBtbABuK9ncZOii1x577H3GIqwI
K7DY8a6XpYM91dOWY04U+hmBKmTuqfIxLx08PONUM4tFPaTlboBCtJmb+B0lPIw+SHf/XceL4Bbf
f20manHsGy873a/NoOpe6zrKl45qN+tQYjCSCGSlyybBVQLnpKd6ApWFYBLpQN0k1D5hg2/RfJu3
u2VMDMJ8Cr06ewhqxT5qQW5sQYbCOFBAz9aJUTwVrYobubSLbe6T+JsaKR4VSebqqCsWxGMXP2rD
fJ/kLhpQh3l7GVRZgKBl4wdG/qcZPq1c0is0/czfai3iRh/XcwcZ/Bey2PCRsQagPNqxvUNBd6N4
BDemHeVQ5po3H8GBLBE0SpYMVIqYiOenhZl/+/34MmuCfhlfDJI7JjmyY3Lv/FKoHQpCEIaWnplQ
G5SEoqmPtkjfe+T861lfHJPqsGr9hJiKqUXti1xd9ND6llkupw1ebtvHaugoik2i3lGw9ta8RoFg
bKCYFAa4vwhjPfCejQlV/8pYSrSBQ+uGaBV120/90o6eBzUoIKITISdPgp1BmqJVshYlAjDeAG9+
caLSPs09fVgP2EFBlE+gV5ycU+EBUGC/VSCuq/zg+fJulaxbKlInrV6Y1dUBbDav7zthHwpraA6k
epdIA5JPbhCZ5464M69FtorE2kbwp8lj1CvyFaxfy3ZKD0nTdIvhkJVAWsiDyt8Lhdy2mlyfxdCO
11onp/z3n42m/kUkTvncEcKYRHCq85chrQZ6FTOxIfPDs3DIJoH93DWKBgAlKibEFWpdEKXodesH
x3CLJbVbImAorwGhnCrpXoLQI+DCPdoua3nfrlIgAAF6ogjA7dFukIn6o4fBz8JSNxKDK2B/M5Q9
x0kCMXxS/iiONW7o304OJOJ7YYLb5Ai46KYDkjjnPhE0BHnQ1RGPqlu9RjLbI4g+zsXleKjJYHTP
bBANbErEdfhFY17nVXzTwToZXesgrJEsIWRYlUbVFOyYtyZzs7oYgx1vvIhwY8+fBLgUSxBC0Xnn
MyeEhoA0mPlQjUCPjTs4VKCmp3J5hUlh7teo4sgL4SXXZMxYinPKtqrH+VD2tMti97WwjQhiHxvc
0vSzvVIdZYKLohl9+4WZoTtUuK0efC+BXgD8JAICiZNb7ZUj7F2FmwUoi2Zrhr4Srp5vGrt4VFw2
ME0dR88BKko47oP8YscRLkVoK1G9VcVoPgdZWVBbDvtH7H1I4qZHqdTXv7+GpPXr8tRAj8PM6CC1
RvWt/rJ+EIwbZaJQJ75v56sAtODsMXC1Wz6Y4acgMkDbjSTE+yAxb7Uku2FwKMSa0u82Ewj7LvEe
EzXjXdIVnV+zI+oC87m3YoYtSe+BEldWUhlBaZ+XQNey0HA+dLWUyCaBP7MjAH5pJA3MyRChRJck
gGLdqYOrLVnbMAzUSXWxe3WTIjk4sttnKgGw38nozwfSXNgnN7nYKaz/dmjHBm3Z+m9okLhgZtsJ
1+9XO0m+l5NzoZ4OCgpHapfgFOm6q5PgKyxJ+ZtXgGA3jU0SNd0TFhFwXfWBPz84aP+XsPNajhvp
mu0TIQKmgAJuG+0tKTpJNwhZeO/x9P8Cer4zGuqEdNNBShMjshtAVeXOXIn4vxujamOHoTKnSrxH
OWJXZMTb8JnW7QW79mnRh/CeFlwxUMCrqjk0mORwuRjVQz2NsNg1aj/FxM4zh1ZHX1nzqGaZvWsa
yi7+/Gn/bu835giUSt7KNNh+zymtXw8jVHt5UyMs3BxjNdLkvYpFQcUdKZCnDpT5CVR/fLmPm7XW
uWH9/5kqnnGOKrN7zkAGwawiHF9i+4OoG13pk8hRxKBirmq9gHanZmsuKWsjQ1I0RvEl1QLlYwCT
Q9PpM15Mw6NJzUHe6p//8rv9pjgamiCCxlRxPkvqSwTsl4OWxLQSxKU074GKHjYK+SBUwZHUDHEl
HGQ/qP0lWyR+miJ9HbCXBRE8qbrAjRkZ/dm08RsaBw0p6gM7SBSt2thb0DdukSWHY2NNX8fEJmKe
xOSCsBBBHwZS+udfw35vbsYA63BPMlVxTOzN9rvgj9DZkmtQ9rc6cKld7ai55/LkmWuvgXBLeslt
8sCncEwT1PXU7C6892UX7Bw6/7YOTSvHZf7GqZ8Ca+SgZ8dQ3L6MC3gcpfNMx91Hq1C9y/J3WTBe
PeB+iaodnHBqPtecRt2RyO1pkC0Vt80cO54deK0kRIvPn7hrxcZ51tX7gZEqYBdSXF5S3yKFogav
ttXN3Z2Ql8J6Yqh8BnISHGOKXA53SSSwvOAaj8CE4cMp8HAwrI2qTnuWHz3amdqe7jfeXZUQXYd/
f2LCKIJIv0gJoNgBOOuahXnytJCuVtikMHxV/FrWsZ+K7xr1uifDzs/+PFYBam94D40fhHudDktM
XerWxJT2iXiYOQvxzLte0qfFcEPmonsYTaysEaLF4iPQtCDbFYAY17Hq//zzpy3fGwpYSiREPCnn
0I0t3j9+Y3MomrwHgnKPFMgkVm8ohJDrBzZYdefnDDr/9+I1+lrPvS+F1ntnsxPAHpCaARnr0TrV
IvlRYFWiYdeIdjSKjxTrqS8DEMCjquCM6AVu4OXj6SIkU0V3sn1B/yhTXZsWRZkEK6sYRzChWgiw
q+IIEjiXeNKG/WQr1+U+WdZ7ysDW+LmBwAWitGHsDRLSPbe3D238oBe2Cy53Lxjv37q467G2gxLt
s4TBLRVQW2Ww8GmHrX6sErDUfANuzHHZbos1k4mLn8TOebGN9V5BDAwMz1r2JNaaVJ7vIn1ua2BL
VK1iOde/6eOQ4WK16erWPUEUqU7j658/J+3/c1uy1WKN5OkpbZsz93+fnLbRNUxZ6Me5X5QROYBt
oH4zCjXfOSX5Hq21Hp3EoAduvpz9ASlbamxCsH/VrKSFLQ4GJNxtYWiMmSvyeMvTyS4JcsZTiYoW
svVaZsElROfT/d8plZ7sl2xtLluwLo7i4fnCcLAMzJewych0GggLcC2nuKq1PkLWVPbeRBCE7h41
5Foqh7DcLrm2f09dy1fwZPa1lA4vODuTiaMTWvbA8myzYSySpF+RRLHut7dq59U107/YIwxEpS8G
TCZ19xy3k4+RGWGxq5xpmyaavr5HCziiXfIpFKe0IKZef7hPH3yFJSazZfvAyBZEtIn85KQTxSVz
UmKQfJYqxRlrQDVsNJa5HA6nfL9s2uesONOhC/vb4TL3wSy7uJxh88PdXmxOHNUWd+bcxyWoOYqV
emCYqNo7qapMzjkIsnvr1RAUOc6lRbhe3ozQTC8aZtC0auWjp3DFs+9/K7V0Z2mxd+H85YmIKUMJ
1SfHn+X1tbIbspFDcg/rZ1XU2o/79sL6FCBMX+w+5RrpBRVZi4xaRXGFM2wWUJsqpD6E36GaR++j
An94zt+gPcG5quOfyViVZGV/ouaQPhl1GPtzXojpuQE+UmEePs5dRDRu7WlOG+cCj/suTFEKfTNp
5oCtcgwh2HNhQYHGh7i8LH6DZX/Wy6LbaJONdi3JExzp/tmpdrhtWpP5aV1dc6IAywxEc3LALz10
eupZ14MfyeviNy60hH7JLLS34aHcYy/lPZhMrM84gr+MDmy3PoQMDAaW/rPFvV4qX4JywHs+T/Qx
uQ5rzonzp5+DNMEdSScRA60xjHc+SeUzOo4ORQe2hT6u/3w/LxudX4+1kEg1cAMk0w24yLBG393O
aUVsjRDDpisMU+zLFrPhjGXqKPlm375Wysw6UiYHpp2t5EufUPGKj1S+ZWp2c0YkkqLUTtH80kYN
SH+GsDq98WUYGS8Ge043omlo/kwjLFQntrAY7ai5cVz/PGCXB8vSET7oAsRb7JrGrp3nkITbeYpW
MvxnoWx9vcZvg+lbKQgyrRIf5WRQtYTTOJCKIhl1UFAEserBuhkZ2ntROPWqtkfrOoYT7qTIK7d5
o3o0N0fcaMvfeCmTFN9hXyHC6bXpMNPaGWmifTUZGESU+kc6S6ZLZG75ysgbDMmJtJiFtV///Elo
v02K54/CMLgB0cZtoanzEvnLvs0IQROr+lzg2cMTc/IuuHqdGVzt+UUa/i3LqKJZ/jwwIgpqCM2D
ISSvgO01xsuQ5Idx0uKTYXrxfsmk4+L5GSCB7X1/gAmjgsVaHrbV6LBkWHBWoywBy5tMPiSiWHv0
hjJdURdqf15Oj7X4fJ+NEH3AIJ9qpMZyph9IX+ZWTfufXaOmJ5sn+dXw0csdSp1Vugh3QVfZr3rg
1kNWvLXamK59kzYKP1ZOi+w3kYmxzVFerYC+AHTrdawY9oGdnbK7B05Zlle5/bGrWp9cMdVSQVjk
R8E2KeiSvdO0nbbPLGs9Gbardt87sx/PDpl4Ax4pUGNu97uglTafsqlw1uly9i9M68fyl0Uf97Tm
YkFZXqIhSw/LCb1NoQV2plpvHKuZxS/K4EkLUL4Up5gwlQGjsI7zN8DdcA+HWqm1tUMv34yAS9xM
aNbWo515XXO8gYYwC2CS9vkdxxhnozVeffQ1Ady5BgdkJ5SiCoN+0cUIMqWMYuoCJO8Uc+xIORpf
6m7cEEl3bsHY+KsSB9g+j/J+o+X9tq7B+S5qjRZ51fb+1HXsbu8UgKeDcvSesg6DM6U3u67qkwfb
In/FU6f4lPB0oh8VpURxfHoy+5Fp7jwDVXwFnPdy4KsnncHlMA6b1PbL2yjhE0dlrZNZJd6nD5hJ
lpxTPcoPWIaSg1AG8WgBpV8Z8LK/JfngVhUFPRyycn4czTwFcdVvmft8v+enVEJPf4n36Us2+z/P
NNuyheSBRnuE5PH17plGWZlHEL0Zt4HXrZeRfGqIzPWgxh6ywPiIwZ2+z2Qi955gjVUoUs9obLvH
5TyOopppp/TzdRSsY4G/dAY3GgMF64v+00tpY2P68HPKtUtFL/zniUt0NXXxycyd6ECa13yiBqKF
EScFs8jUu0apka+onzd3y7dKXeL2tXp1a8/+KNH4/fF+rTLYGfbjskYWYDXduDIdZPQ0ImqfJOsl
MtGyVB3u0ZUaLP1uIoK7zdtWX6U1Dj/P97UPZtG0LH6ZegLrKE5GEG2asglO3WKOtWOLrJmxDvjo
Gckc2jqsHzSj5nJWu51VM1kr5jyJ6PuvoOGaB9WhAYSY2XaJKqmDifRrqs/WlHbP6DuRqyGRM2yx
2ueyxQ0YqVl7DXLozxPQMTokubCKdrcACQCyB5u4ZNu63G1dTGzv362Hmpn3UJwSWzxlZkECD5B/
FHPaqqhIxqeFyPaQsJgEwCJ9kNx2BUA2tu08qVEQgsvyFZnUYtsEcmQhwvV1vzGaFtPILGlUSTU3
D6m4MQe0FanFTwTfaB6axE+H4ReuaxWPbNnmm4mljp28ggG00h+wBWwiHaBJ4GTWxQu/1FNQPGcc
8VsJ9Jfz8A/Yn+NnOJCNO2Z6SOUkJtzO5xzVVrnD7TuZvI09mc35pBgWjP3vn73VoZaEfWJvu8GB
Kjv/tepgCb//7KYVFefWax80haMJmBlCOVH2QFzwHIXwqNoMbvN971HHhr0nH8BbV9OAEjXwhynm
3XYUt+2Wd0frI7GG5lKumNeRbgCb9nJ3G4goZ5RHj96hn6wev2AjVlgFou8R+2BOlZuk7VaEvjxq
s0cyXZ30xT7qRnm8b2qTARc30kT0wxfFV72g0Nu6+Cnc/xWFpzq1hmQuBkbenp1q5yWfrmsCbHtJ
cdPyLfo3POI+PCiStga/vSwiFEu6cmkrxkn0Ii1WxoRejXNRxJeooZRy8S+A9T+YjboTI6C5S2R0
D3hdml3UtTnNRck/L8hrQQHL3Z+nfyRUuIpn7B4JxbKOBApPvfcWD0ZtBI8qSZmTHAGZETM/Qc2n
iMYaPtwfe2KgLjEXyZHqX+OaBrk4/3lP8FtQGT6PZpvElDlsWdJ4L1NpnPZyT4s4LJm9PCxpyLvt
apiAENZFRUnLkp+MRnMdCQ82yvJYG5Wzo434NCbhnXQlUE7ssdSUtOzyJzWkrpMfH1T2g0+qCPw1
DpNtKxzeEvzvC3EmVlr+m2HMI54uRF+DZhxX982arQLEReHb14NNB53R9/E1Lyh2wTta7NQ2MjeO
CMpVz6j2ra/olggsWh4W3XoIqpWWaj7hQNF+hVFMlpm8zWBM7AOysv9bRP69rMswwEDjm1MKSMva
+3fQ1CEuYsCc3Klq1TVqgDwuL+b/+2r5VuDpyqjyTL2tN4gHj9byOZg0PGCBnihVHsctHBpwJHQJ
3Scque1A6bVI5FCvyhsVFoeJLXGtFf1pcW8sL9V0CXsEnftNHIC5/tClSeLCdLY39z/MdaPYdyUI
laEWcluxDvPId8PBk/aq1sRLBvV4NjPNvpKA7qHrVMo3g+K4v50Ffnuv5v2/wWzLkQT0zMXB8csG
VDpNabJM2YAyD0wOO+Da37MqSBS37DrabNXa3+BrruEaYUUYUjHHT5T9fa/AsXztdaH/YFjDj2XY
2ulmAby6djacA9DSPNCZGgA41czyW9OPBxD+itupwtz5hSKe0ri59Qivh2C27utdsfnn1NsiO1dt
4Z/vz6hiVO+EmuW0qjexA1dEanx60adlPgHKKD9rQrx1xMZdAxcQR/KB63p+qavc3o3Z8B1eU7UJ
9OaktWWDkT9roo1HNs8FFTFdaSuarrDvdkvgDITyh8pubPd+UGRK2V6Wm970iZFYLRydv9z576MN
joFCLVWT44Zlqb9dt5FdDq1lQ8S6R85rh6rl+eS7TLSWr5aXbOQ/iZR2XOlNf14yD8sGf3kxvJp2
Cq+uNiNy9rm36LpyFI5tve1fpgHDg6lA4W/weS+jPTbHxj88KmNqPizn8rLP1ynX5cXRMPl5iBjN
CMw4c0Iw/ZzzFod23FnxK05F7BVFb56oPnnUkFo+sQDT05s4LClTAK4OTeWxtfQGjgIhyfm70dLS
25/fOuO90Yi3TtNmZpRuc6R13l/GfmdQpNBWwp0iPV8HVHDsB/ilruWnuwTZ8KEDNNk1Ybmz0ERm
IPc/uq0j+q1H6+Lj4jxkXVG/Uq3lH5XZLamWSXbWvLy+eKkurnGdXgEQHcMkMs7W2HGddY51VbJt
OK/uttOcyTFxohm86S/Di9+cQ/yC6PoOBwkbhypPt/8eFONSMYmD1IyXsY/d1TNsOrQZqgdfBsUN
P1e2rTOjuPVmga8nql56kN+oozShEld0QFTF+BsHyu7tRQvKdFMl8I7QRIH9sZ+jAoVZDevYoLvO
gW6zmfl0exVoysdQqnts6tMmgu2xqxPqDXDJCALNvGgFiDHIPQR+IPez6o73Hdc0wPrMNPGE9RN7
GaWsI0+8u4Rzf34EDcUvTDE711cNfKJC3WRJ/6TFAf+ZSt5z2cj9+VL5bX11SA5pUuWhxcFHxX35
33fS7rQB1GZpuX3ffCNk6T0JUBkHz8TKM4IEefIbo3lKJVY+1arcHlIxM1+PTnH+b0cxenN7B25U
+Ij1owSUy+EH6Pigy0OVp+mHis61rWXm1toMaW3xIHHvvRnfJEgY3JODSaIieQKPKDSzfqN7bbds
8+0ySPcOOAc3HgYS4UpmH3EMZ/uciLJrJ2I64mm1KLsVm/mgAvKJ6c1QUjWsZHDFzEWhc5gAppGH
kbExvsf4Dx/+/AbO78+vJ635/eM4rpJUVXX2/O9mNHrJ1iK16LucNCNdTx4J2jGD9VOmo+mmzrc/
/2u/wQuXf44BP2dhNkW68c4yB26G+kSdJ8kds9Mm+beQ0AF5eWFuPXpKb/14y0bFepZO+EhMw197
UZXsYJQpW+ZFJTVZFBcSCu3YTdPs+sN2yOQvTjdZ289TX4/373QflLU9Nw4FBkVnc6IfgFYNS1m2
f7md5ayY//dN5GIhXwMFyGACskSBf1l2J6aJU50anpsChjwumQeFDQfjRNIP0B/UNRAa8y6n0/EH
ko8WcTolNhwXKcaeSTQEajqgugVa9fxtrpX9Pk3o8rEA2t8Uaxh3E6zm+7cEGqm2LUqFdQFwIOAp
cATKvB8fhP4zbMv6pCQ4kCTTULfsMQ7h8nDuJwd9KgAnGiRi7m7ffLcE4HqFBr2hQtQorRcTyxty
eS8fAwWziPDplP3XThD7X+7LuMOWxswT3C3UZt4l6b4M3zSGc3twQtqkxupugQop+bcgptamMhV6
cGeY0t24QfuW5Woxzij6i0qqA3ghmVCelm+Xr8b6L1e89g7gajnOPFidbSYOoU15l/F++biwFjlq
DKabHdrYn6ZeVOAmJPaHJnHTqHjt6B353gjjKPGVw3KZCVlRr4I592nUWVKK7CBD1ygdZQUQgCZa
jjHryLnIxblohp+NJf1uA6CikI4G59b7UAAb3N8hW5zQdx5T5vPy4WaJGNzMD2LUBAoGBgA7eDop
qliNGnPtiX6svT4GykpNzJGz0P+QPz0YS1IkOhFIRqnLPMvA3+amCbZ1WODP1iDTmzFvOut+eA5l
DAaUXs0VlJJ+R5flsFrO58uMQYX+tsGnm24ZSkZcOS3yVzuo55gn0M4xQu8YCu/5TjJQ4u4ZCmLO
terH+76RHIa7JHPvZtKMhg43nn/MocFL1HajsQvnb8UAMOB+6VRW8z2b+XlThYixHOmT+dtYM26A
HaxDkFj1HFBYL56nWvMbDoaYoReLGym/tZWpir4y6SI5FjGymC+oRZpF5+VC7QwTyvKc69ZkS9wO
kApACI3sJ4TxbdCZl2DKXpcoYuvl1HjNk4j7GZT8hXHoABU4niB0WbPjp2Yw+BrK5K2dxua4TGIj
4+3Pj0b5295dAALD6M0zWLKWvUeB+XltO91k93x+RPEhee26eupeNNS8D6avuoR1YtoVwZksEJ6o
mvpDJ4mVE8ZBk06fce95j4rlQRym0V3RQMA2mnOhR2BNu3lzTKumofCKr5YXUXn0yLRR6tpZrR18
5myX5aWwnH++Ci22X7CgtGefaq4kOESJLM5mk4uD3zmcwYe0fNBSSgMsmm/2LK5EB53Q3o8luPWa
rd0dbtmowUUBsw6kkkq2RkfY90Xwas4GpsXFRCfpTFv1O7IcbFa4arKBM1MNtE9O3k5zwi9xwUl2
Z1dVubtvN7pB01fDNEUbExa/yw2sblUTgYjeXWcz6rnitnaNedwelVvejo8k4Zxj6FHc+edP7rcQ
s8NZj4UNJziqjYUe9989SJsKKqRbesWg3QsORw5rKP14oWi3RSHtTRhH/innQeFWEwX0TuZ1N2Og
V8wbYwW2YNXAoqKygwBVulGc3N4v3+qcJQO2jxuz6b2TIfVLIMLt8rRe4CdoYIzG/rdl9+m9fJ6i
JNyaRnIGfG+7ENpodozHrU436kMQWRA6rRoMha9yJRGF/ssbYc+/6H/WQRPmhVSFDu9Y1w0xr5O/
PFjjzBKN0ApqOpsZoYnnnQdqqcRnL4i6O4uqFLh1ArPpuHWD8kHUo7fKqOhrpiQ7Uo/9GM5dKfG0
wyzpIDTNt7ApZL/PKw3ypJ2QXPb8yA1LmzzdZLQXE5mJfrh0HeDffEXtTV2fbodXIJAQzHWspUFG
vcgyExOZuRnUuc4u9B56W8LnKlRnp8NimxHlO5PGHArCNWcPcYuJZ+uF2zoqNv4I5yWmdPxmpY8d
++cPddDuPdSKa58SE1Z0sFbeBwxmxaW2g6+173CZDrpJex1Rn95JnynQMd2M6pTFG4uqMboUMyJG
zbxLdjTniSa5tZ2Xl05pq7PnKV8zmDsE0jGLLi5ipU/bU++nsGYw9sZRxqh1FuMqIk3wc62cpom1
BLIelr59ZTxi/0Ve+A11AK4QHYZZo8qZlrD+u883aLwR23eI4JlHmYutDyDRZGHeWQ6rjlKbO1KP
3wIzat1xEuURix3gAT3JdllHc2eVF+susbUj7vb2iPGqkjHQQylf2KmVZGEcSC9Jr7wMeJtOcWzL
T3ws6zzSQxBc7biG5rCFoj5+lkHXbAaiP4caNwyO5lkKLzR8m7ElDzES8yYfh5aOaSIQOngZV0em
Q2NmgtIm1ffBoIFSn/s0Su8ZB0dz1keF0OL8LQdC/S8ilv3eHMM7Z2O5MGz8kTAf32cbrCJ1moBn
umurTfhUpF7l6nWQ3ZB1lVMkta/kl5Qt2IAY17W9VaZ8OolwDPdDJz9WRlMgYcr8hDGNdcwY9H1Z
Z85VYqwGDFY/ONAHWAnH0zIaN/2GBLB9s0o7vRWlAZ0vUTxMtQGkDyxU+2ag5DrW446Zfgijs4wf
gpHC83AwSZcidvW5p3zOjeCbqHx/z4CW1Jg9Z8Jl8tNHsT8mEqi0oYXXeOj1Zz3xSlexibM2efFo
efETKnK7YfkMDhD6+QRg/GZ5J770ffaZQVVzk1Qf0V+a9tw4IdV2sFWjU1fklmtz56EtUpQ6zwxO
uep8HTnFwo6NlQ1bOhuCm+dfiyEPyMXzlU42jp4air3aogPlUHoPo+iq49Q53Rple+PP53kjLZ/+
/Nw3f1N4TA2wMOcnMlH4Td8TfozakeB4c943fZKrO0FyFAntD73Y4Eqg58Uqxds4NVT3aaLdlEHd
nUylMZ8ojQfGq4UPvRGYT9zoNNNyIiAdnDlulFThtprDikFHtq2hgvIo5igjQMtPtj0O97JxuvPa
QIleI0HHAd2qyDkK/oY4MEixUH7AmcJNAvVjkv5YlMy2gSKY16260XRKdR3Hmu14ISSHrIVMK4Jx
Z0dKcepzo11FEgyXcAb50UxpGaOctxKGvOFCDtmkXHMDXQ6Gn/E568odyYn2Ry6n52Iisv/nd/n3
Ez7Ch2lZCGg6KyxHx/8uKjTkYBvHhfKPjgZ2t7zIFjqgN9Wsbl/MJsM9O7+EOFehimMTIPDVraB8
H6ewCo8BjgGar5ThRsyMAJ1GWZahMYPuJwedoubdhv2IJGkK5htNmlwVu54IcWBH9IZLbEVYa1GW
aZhxDrMJBye4pb44FfyyCIWfjVrOKm8rYC5hzcOUml4lS9PVy8crfuzgK22EANKaET1tmtZGTXc7
KWx8yPSzn03/rYZW8NDaUfSXiJo+C0n/XZHJqyOcq6BScSRY86bzlxVZRfwelRb/clxygFgS2lVN
D3obo4fnjg0LvvfldhzkeAjrGB5BWnEpq622M0eGTamF7VjrgGUPWc2vaJyGeOQoMKrsPdI4fWxr
aGsdGxoKMGH054b+N7/aLAn851fgx6fqgIksmUNUg3dhJyeNCHNSJkhKE6+NKfseO5ia08Ejoe4n
mffa9GYC94vDzqQO/aZUEV78oR7PVapK1oaQ4GZDVRp3crm3lRITeF1qF83Juo1t7P98veq/7eP5
eW0J7B4uGpGy9z9vFUHZmgY8Q2nGuCxs8LOwC+8Hnaap+ZuhT61bNTbw5TLki6YcN2pt4/8MYxYg
Jyclnxq73PFinp2Bd1xebNVIjgFB9uWoZIYpufZutDZKmFnbZAwjUE2e9hddQ/9t1eJXcRjBs8nE
ay3e33qOZ9Bh61u1m8TGo2Q3tCrnsbLR6V/M2L/ZYXH0vI5gc+EVHN3U/sXXGMVFfpR+QzkFlpV+
ncBqrNsWj0sUO9ohatBYF++OYmkwe72/GcNn/fQ3/Zhpm4UnikYuR/6ej9PT0epjxAT3fnbvcBkD
TPZZHr1+pVFNstL1KXwLrGif0lnBkhFgn5sP913ivESGa5us0mlcYpGxQ9KbpR+ugt5S9otkT7nP
4N5juZyCP2m2v1+UgbRxvhZmFj0KwVmnnurieWiZbXp5HB9qM/qhDl6zjwnRbvs2/5YhDN+8LP5m
5ETgqBbg2gyiR7PqrlOoBl9lKgL8dvERbMSzZGCz1oQfPjXrGkf8FlEieKTtR3GHQC/e8N77pGMY
+5r0hrkNKB+WcSUN3LT25Sk3k1Ntpc6DKNGUSD/iiuu+xIwvXqDt9g+dVJ9b6T9qXV68FKKkiTXI
mmPiScxMsqCaMDVvix3UtJlRsqGlH07vXpbcCwin2LUrkPoAVRbQHdRKcUPrgEvPyMXK4+LMom9/
EIn/Fo9p8QQu78EvW/KnYU6mZWbv5z3pReRVN+FgumHPkz2npqacyoJNkQfl1m1zSjuxEI+fFUE4
w5FcVEtlplYG9jHTdUwwTmuvxhFxdd2im6kDlAnKQkGnN4n5NEj649UO6HI284R83rgHu/K1TaEE
5c6OGesZndTXreObz6SczFUYOvlnz7KfJt2qfxr5DcCPNlbyq8Zv5ibkLOeRWbknzlIj7HKOdRYi
yqjbD4zM8b4m2cOSj84EwVIMEJA+dOyveREUsBjAHe/LmHRm1GibUkkNylSkehtwmJFaD1alhN9X
hOlwNidm7oP4Vk5c+KtAgFmciVSIrN05R3XfT00LB6EmS8+IwCrkVSOuT6BRrY/abJlYvuVNPiVK
AlZifsuXP+obby0bJTw6siyfsrB+jmb8syRHvC7qDBh/LUs30uS4EsOo7ZHKeA7MDtcqsvtVkNg/
nHlIvcyllxfO2V/gwZ56HTlrKUiIE26gXEK4ybT4IsOG31rOJmBaie7nQqsQ6E+Mm8hbYbj59yVW
gmdG2PXas2Ea39OIsPDts6PipbpTuysPMPZiIMgiiokD0Y8bkdQWQ2xYsBkmnE3R9NEHSYl4FPfF
W6hY+obWFvsWTOKmBNAmopmha2vJavS63tv6dWjet29KYbhhJo2byInZLZM3s6noOhVFBJvKVL7i
tmYfvvitIr16nfCAPy5uXofiZspoM+8cJ1Pocg+B7s6t29LNMKTGg9N4JxzpGDNKJ3gKFBKoRpvr
JGnCJw8F8k0belCaFhayGTBmqZV/W3K1BBdYbWU+7rUyUoiPBuU21Mz0QWR0lrEoEGHtYSjWNGve
GG3D6Z3EkwI26dUq29vSiFOmBgbjcZrLipvhgaC9dTUlql4zlWAyI79beW2Rv6ZqARo0Lj9FZRus
85IyxlyAGQ7w8/3TapHEY7ADGRGdo2EiPo2ZgmnJdyWOjCcPgBsejIBk/3iYbLP9ZhrKd8478iMN
DL6LRKKcwCTRTQutlVZZYn3UGsUfaEz3T6PTPC9H5H+NEAnTFIDgLTTJrmVO+Qmuf7W6Sw7o1Vgg
EEEXZbWZaOZYvoqxN5mSM0UXVuNW6lwWaRcN3taMS0JQft9d9ZxaQxw1G4WJ6OfKiDTAc3jBW7/E
qdz0yqvHX/a1dI7Z5BBF1EoNNwxFjaVXPt1RLBGa14H87WmcWcZjQvgr7KwGS5YSnho7/ZRHcXss
6XRe9UbTvmAs+GZUDlOJ0PP/QXUAbwdHfEEb68+j3bJPD3xMs9iR/KLeZn7WPyuCa5KKDWVloOWu
RRX734ELlPsmtSey+Qmc81lNaCNfc2thAt6e6mC7jLe4BNpNrMJjWoaEMbeOoPR8Y1Tp514onqti
Frqgz7a3oUGcKWR6lFMtn9Ui/DmMNpDNoS3m6jlKH6yo33YINi6BUeMNz0W2mtX9s8eGLGY6jv0h
2ja+8qLd8RlEOL91MBNOcVbycC1MWqwG3SaS5l8jRN690lODQPKp2oQVTTV2ZPwQcQyPJOPB5ecq
JLiZpc6YzN8vNAKmnQVLt/Ji2TbKJ2IJfcpJdFQoMtENM3pMCVMU2PtPd7YeIeBvOGkhbs7/n56P
6ARFhoSB0/hX1Z/CtePZB6vWre/20L0Nkc6dw+Z8woX5GBJe4ETH+K5lbHZUKJk9+n36ducigAzG
XoMAuRh3E6yuvEU6LaNNGKffJvR81XPI0wnnSVsKKJScInrvltVTf+FQ1Vwr3fnQod4t/3yIpKuU
OkbMRUyDrXhdHj6xMfpQToS7PGL6QPuZYVYlUoRthxEBHztmas0F5vbqqa14jpyfpjLBZp2lECXE
cd0wJHPtYgzOCKeUGKeAYuZHa4ZE44lb38PCpl9kWxKSDWwjdpP8ObMa+2TbvptOxVnN9WHbD+E3
piWM5fTpqkE823uAKSShuoOmBystquRGYMleF/Zsyq6YnjDnQKiGLVb/bGMc+JNSfeqTchU7EXXg
lkqawW5GNJzpx6TyE08C5o2JStOo1DNXMdDZGlumSmVNEgdUQw3ZuXSQBGtNapsxnXehPae50QAf
p+OvQR/VUFRKjVZmgFRrv8spLiLxGZoX6M67ou0j5A3GakEdgMnrfX9XalYPPDE/RUQHmhDXtSmU
g2dJ1xDe69SV/QqytLNSvlcx9kAGHcF2CLsVFI4vSZrfsj79obSQXaovvuU/ZCHO/3bYOzQTKIW4
wTgrlfKLBbhTLfofhczYL8cPmvRPjtyRYD20dLk5Xn9qreBZ2KO56afm6xQjc6UTGy29SZ7TbHIp
K02IlhbdKivhZGopLg8wBzzfjonD35QfLLhAjrUDvX5WfA6hHjkq1QwGxjarrKULJh8ky0F/HTQ6
bmRFLUWViNVgffcY3ruN48EAmlnm9jTT7/KEPEQN5YKCz1FyqMqAwIjaPKJmUVg5MFS3hYEQJQAN
pJn6FKRu2gp/o4MI2sEO+z7U+gHoI6nLyew+JMn0SLPwpbCCM5O4T0pWwiX3d5FFO3lD3ijgoqES
d+Lp2z4E9Lcpg/o6dPltAJ1OncDB6Zx10hQcA/MSvGF7DuPx2Wjig69qRyuWn0ajxALB7+95jF/H
+ejIxg0pyflBhY3Ls4qZRMvaFBk0e1UZ/6sm+SxUZf40FVzj1J56WHpX3qTDf3KrALdcWYp912dv
A7/mqDhnqZbfJ6oUHMK+tIpieyi64LXU8nIraHyf4EO5xlj72EmpWmXgzl1KY3YjC8o0xkfL1t8i
o7mWkW8/m0H6pcLQvx6b/2PrvJYjVbYt+kVE4M0r5X2VfOuFkNrgbSb26++Ave/tEyfuC11QSC2V
IMlca84xAXF5lEN8VOZ4TboHvb0NegWqQ/peyPKglsW6n/3pNnb1xpiTJm3WEi5dgSrDPpGb6bm6
G2b17ATA0VseJ1NEJHrZNf6BQt8IWueaoIu65JKVp5FlDdgefPRgLndSNyOUCcSTY8z5cokQk2Zf
ryM9aH0qGuEKsDDDbe/96VobrHjL1ddrj67Qf5FT9561R8960nETY5RlGl0Rp0BLEGcCwm3AtAq2
B7hOYs5uqS59l+t+R2cS2CBZI7papRstbqq9COU5UpRxVyrqZ7e4/DwECiC7GM0gTlZXupjcStUb
MYiPtkh+6pqlrzpNVH4ynlKFWBEGBRQzUTn4NXOWoe1eKxFmK0u3v5OEgN5APaHgrIGrGkdQMn0O
qHCiH5+0fKA5Wa+1Xd0cs+XvPyKsw0V6Bzb7FHr6D7LPyGxOrEughQGXAsGDAl9r0F5FBrAfL3e8
VVNnVdh0IvpgOAWODsaE1PmtF8XjRusnmrpd/0pKkwpGJP4dRwoia9vXquCA4eMg6eCDQUoljo7q
zU5GIPcWiSdhaiMUIMjWgfdTjed+UCO/sWqdUkJyjtDtzNdCQ2vPia75uCkw/lcNVD4SS7+dOnnv
qnyruWTlaEAnNlmZ3NNsjPatXZHBHQN4H541ft3N2M5cr1ghNYDAKUU1+IUjwhstZd/UyR8r8j7A
76GGpJ6NMWDtYd5cZyYQKxtyaomnGCDbH4mXbRXCjcMHUns7L6me+XfapRNx7UiuXyYCQjKLziaS
5RXRwt0ZatI5t7Ia8tm2puuzzpixMIvA7xLk02HS5SoA+UR0X3l0Sw00jxGgkXe9YRtmzyo960hv
oqPkXNXKRgZ0x8XINJ47FG1ULqHRGGN9tSx3UxkdmH8DUUodVa8ledRlXvQY0cBXedZP3UzJEI4J
CsQ0phy1n3UD2FJaTnIgYt1ZtSzjfSMAz2XWlJuMxnpRVI/pOAuofRlk60I5qjb5e5ih4MEADyiD
PucCjo0Lwb/v9ojllxlose/suN21tTasEalGx+YltbIXOOLFq62ML0nEyAJgPV4NTIgMaXU7HvwH
S0t/Cq8fL9nY//ZsblJJaMgq1jixozdlUjrlUinsTW/Z6xHb0BGYOpJx2U0rCq8tGBp4LyxViPuF
BuFGLBYcG9sIn3rpu3qM1VaLsbkWAc8co17pXjry/1c46PhlcloEa/AQyMQ9HKMwejdKAvjbrP8g
NszJ0shQ1rVod/hTze0Pxy+DzjyO/FV8NSn3CFAd0P7ayoMLMa/akZmpEutXl6HDaiuo3YG5x3DT
rnBflkQvqjsMKtkJGNra01Kxz204yQEgMlek1QUJMwkB6nekUonNynJFqeiPZYU/J08h6bp96Wv1
bCk5IXPDxZLR60gOr1sMT7nQX6jeM/iZ0Q4KIbg8PX+CG5Kh28ax2JvGgdXZuEr6TP/SkWS7eqK8
9jaDMOzpo+4GxVHo5G/YJDWjL7A+41Hmm4gi/VZPw4cYzPAdbz+1EDpBno2i3y7rz5wfZhtYxjcd
4k3Dj49hx6z8HBmQrY+U06Izva/vSBJtlg7PbYBgtauGal2MHTfc8MGysTzXRcQnj0Ues9uVWYWz
HnPSQtCk+bmpEQetx+3aSCtWwsVHPxXuU9d1ybHRzISSSDQgaNaTqz5vUjC060nlrmB09C5e5UbH
ro7wGrE3UXXskrg/tFHi7FUu25DlN2BLZiN2oen7oO/AbfOZeg4DEOudDfaY4qDEcXYis2zMQbS6
jrgUgU3UHUM92VzqGhMu0WWV9t3Fbr1unWyn9STAyRbZZxvZn9LKvqXXnzy1wo0YOVt0dXpd/pyS
NITI16e+6c3JVcqMxMN4NqTqfgz7fZ8X8Ro40970ClJWLNZCWm7FW6TQ4tJE4sWaCc4AI+JdUSj6
1ph3p4lk9kKsoqCyXln6aRdTRqzLjMR+beVY43XFa7K821givFgh/mTb1q3XlCxVVnuGcSRKfQA5
1lhfth4cw6Cr3xT0ynv8FvEuJIvzo2mUFQVh64tiMMMa9PKzN6nRY2De4zfzG4UV/imyfHwyU0BU
sVmkm+X41N6pBw4QDgDC2OjRqMsOv11CLU59oEhqZLa5sjKEnBla3ZNBZCoPxMAb1oldumsTUfGA
ZukV3qq427V4A7fZvcuYePnUw8kXTVX3broNERA8XQ7l/G4u6uemV5w7PiTzRQjUgfPhiYiXs+7w
zFq+iECWFoEHc/sRkwYBP3306Ka8uSaqsobLET0AvEWP5fiUfCn6RAn0/45AV7y5sk3Pnh6kVAZc
jWGgysl0QgfhR0Y4PZaNLbM/eGEG+Pfi30O6Xt+cKZrO/5wwH48RzLpT5lz/HlKQbMayPClQhpgF
tz9IyjFWxMeWe33K5MFWnYYffyRVk3wCVvcaAle1+NZtzMXQcONLR/D3bUxmwjyD13fhhOfMzNs3
VQKvzjppQnQJpjeNPtpygjK06Yp0+o1upMolr1UV2QBdtK5TxT3qlGml6KHzWXrWjpDEdjeWucoq
AAp820/WZYK/9I5oAEB1/g6tAGOkMGl2eJn67oih3VHk8eCvqgM0Wo12sRWQDzDJassqRrJ+RFVh
FbkLuT6VL56wjXuoZrs2UPsLVzgJp8Z4ijxP/WQ0NKj3NfaRvpn2onvITebjekmFYUqG7FT0Wv7i
SeXGtxYs0mkf54HIV0MVTz+mpHkRZRhThPa2CY2ykGCvkZs8TL/CsTN9s3IlnfYy3Ui9Ae7q9h2J
fB1eRmb5/Yw8MhTqNgljJGWMXF5A+ShbxSFWzbWycJu0SY97C0safMjmkFJwPZtFxXWdT/Uvkdj+
pBvKH10611rVx7NUEbAGPZUWmQUNtRv4fpkmvWersdu1VmNtrUxT2zkeCZJxo1CWVNsKtbfbH/rS
cs5ZNAzbUnPjh6UMut/ajX4bIq+9hkZb+2hSio8hQ91TdqO1K2VVfrRa/Wzp4rNp233ltNrLpGqK
n9VjejTF/JnKgoTCxsm3y7tx7m5NrAuUJ/DtRl7Xrt0u8p55xA+rkObKm6Vi3ppIjdqLcfJWAaSV
nd1SNW/rajvSpH9ndVc78rsRtTMPocYpZi55x42KmXB+A54s0cKa9cp6zVoX4XTXUTLtOq1zX7u0
ufO+9p0qfecrddw8GorURwo6w6ZoLPlZaIgF5zMohjmrFHXIpVdsk9Chadqmb0Eo88c42oJMHSxU
JoUuaO0s/chkSfUwfJQIsO8KCvZLPgFmEZpyF6kMaESWb+ZgGze5HZO8iVhTJtV+MpsXvc+98dpa
YbatAGJj8nKVXW4xVAEeOoOmVZgquBq/CbuBGhHp1c95lwotsF2RTh/LGwWcp3E0CCQkHPaszBtT
Wspp2UguOuEXrjvPLfNurYwy2iOff+1n0lXhFP9ulJl5hbPUw2qgpenRwFy+nLIQsf6etxxrZX4i
3iN/a1Bzk+w0Ee8RfAmwE6hzMSLro0m1O0YUV5T0hjy1PsCQ039Jo3jqCrX+dqfyl+JazXUkWGWd
BuO6MSuFmQRlDq7a7tzvWPBBG55fx6Xd8RybX1ZJFtKtD0ciLAswt8tBwzCoKyM37RIH8VKv2vBB
K1Chy8sGhcA5Mj+tGgh81CKtKp367mR9fXflTH3Smz/1fGjyLLydVWo8ja4enZYzlnPJD0h3gC+i
FSxapdqUkmUpyNdrl0jX50LS1yUux22rmfqx4ol6HUpRrCutiT7Rbe91Jiu/jdJ+p2rav1FWofeB
HuScqZBMzU5HxkTw3IfiTbflVACS16LK5MfUcp3bsdVcUNY6a8MYWE1aVAtzkCcfBd865YH0cyDf
FOOV5xFWBywvleRdiyEJX6qQLtlyColP58yJjXfCq90NfUGa2nmn3saqEav5G+FGDd4whJxU4Ziv
HRKyQwrJeisTp/iqzq5lyK/MiuJtQM7KQfRUc7uouBAJJb+GojBWxuQSr6zAxrKEioCYHAfaJnwq
hBiOK8eUwyaFzLYZRckHPG9aCsEpMtgbKBbjKa6dYR9+BWrckQDMRVMIpXyhNl2+SIOUNM96XnYG
AReFFNlPt9Lqw4hmHFJXEgMeKlGDLC+XDSqG+ATlwbcGm95MqGWXZSPd4N9Xyy7uiZ1ZeOkxq2wE
UvgAeK4Z9DESRBd+bxbdK4sIb1WGNTqlIi1WBBoZzDEUWNxMoX9w25R+OLrGTZnXOsBJH3QVBp+y
HWm0FE+OqlayhO1ldnfqDQtVbhBJOxU5ZCYOoRDafdn0SWCxwB0SlNWpTlBIFkfnoqZu1hG4YVre
15Rb6nHZ0Dml4jNvDGsAGLMclI47bC0ZPv89ZXm1nLd8BXSR/z152f+vt5fdZdNSR9xUOlFpXT2V
d5bP9SWU8bYUQXkP+iHxWMdCzKlDCIP5fHB5p/YQ92lWe172luPL18NTGH1bjyNsg3y7hKDTu91S
tMri5nU59PcLsgQEbi3JplmOKcbwnFcom3gK8oGrzX0qKTznkbFRCW44QK4BAx12r3lM8b8bul9t
6tQfZmsiCqq2neF5r5UkyqNi5oN7fLyGtWqs4Y2PZAAbv5pOgDt0R4zR6cyJt2q0luZ3PzUZI3ug
n7I0C56HXhjbsp/zrmfPTWZ2PNIFPEOWMp6Mm+e61utnVh8t5bKBlse8G0/BkwcOZVs1M7gmKLpn
G0FUFNAEhb+lrVMTdkTTKmcihH/1oX7SgzL56dEE9QsLlzpRoeVeQOcFhRg3exwzyVM1EYrWs35+
hfv0I8bc4AxN8GGS1rGTQdDu4nLKfwxxAZwlzb4k9uINaR4hMk+VdVuuR69B2V9VutJfjg4mgAwJ
FntE+9yVYqr5MacvPGPacyr0J9mMzFclCdsy/dSS2v6MA60kmRJ6elVi3lBGpXuxhijfqgbCjiVQ
baqt4NiAM5pZPeq6yXh4diqMFDWbfuGGr07LXqqSiWtRdrdng+ZyCD30tBVlfas7KgZUy8pHP9rF
gwRUbev2jbGKZgRT4eUHNaYMHRsAaGUZzc3A+SV1Nni/Zg1yyXN/tWMR/myd6qOhx/2SsWbaj5rj
7CAFZa9wi16XE9w5LiHuy/J55D45wIEKd2OlaG9u7l2GQQ9/Jo0tfMpG7iPUSUvpmrHYhlHJ/Meg
gjT/J3Zac3lbW1dQLmgyy76PQodfaSB/UPqgfMCcz1YiS9JXpwY3DVvgtGwi3YDdILMfxTAQqDbM
i5mGGh8sl0wBLY8gb+PUMw5MJ/BBxOMrz7X02csE8GNMiloxEuWov+Cn7Of7s+D2H9uDEc3Dfspj
SQy18jpGPVdDEsa/WtR2oz4hkHSRFkSavsurLn/tS+hRHiWylAA16lGsGw3vJ+lzPKYEhExh2ieY
NAFThhzS9yR/RHY0MUxG6jb2DPEj1ZTjhFHkRbpVdintiWt3Ps6K9NlDjQDkpbrlRfjvZkAC6cfZ
6G3BLBAPKZUWAr8cb8sGNS9OceD5G56xB4EY/SkBxfJUl3fBPAAOafbZ1Zb36B2DqLTc+ZPq0nss
Gxrk/RY3eLL+e4zExyM80xccpXSASps2vz20h4CYd5JhWeDpKBWctHC2Hp1+RR/I1pEeV1SlvFCY
2DWqScKEYdYrVqXj3mraj0ao0TXKCLuFC808wMjTSydZ9XfRTx4ZgnLqKK7LK21+FfeAUCx30Nbh
oDyFjhyunkyGa0DL4rrsxl3bUK4o3zNQeT4etf5m0RO4iZykapvMk/XYdRl/D3aXY0Oj/NE8Gz8n
JS2rwEeywCydQVgXFKVHYdXBIzca+0Bn1VxxGRJFpbjtpSS8FCZV48340+oQTuQKjwBQgKzwzFec
PjmrbUsPi2wHStUR2V8V61RFTwxmelPyqIrSWvem/OmlYX5txuF3liTxK8Ux1kCFRMs61d8awUsr
QHFV02rXKrCemWm7fPdyCqj1WyZmopCA6YiQpjX0iGKlBqa5zoYWc0ym7OGYFpe26v9z09TTZwdg
vtY0HHKKWTvkI7i6L8YQk09mWCiql5fjFLhn0omrVuUNApCeyVeyTvzwJ5Er/LU6a3hS055UPtX9
g/a4yEGh43ptu2baFZFZUsYjVlhS4JN1SVOIIhBprmwUoyJnqGWiYNJsXy9vLMckC1E+5fnt5UQZ
qpAklv3AyPBzU3p4IMIZ9lVY6Bed6E76kMbAdT/ol+WYDcTu31fzsT4Tni9y09iAGDIZX+aDf88p
WcupjaYe/36Df77LfBpBGMNRy2nG/P3S5d1lk44k1HsdVOP/+tq/34DGbe8HQ9ySpcNP9f+dp/fe
qglALvzzVfNpKkwExPESEWVRjv/8Lmiyeh+Q9rCyauFtTVGbF4ksdMfs5maFSn/MaZdM+VXpjZMT
ILYKWfruNSOwN8XQ9kS+mfLQ6BTzaWMhCJzs9DiEggw/UQJABhU9TXPEQMlYEygO7Na0eWNR5UQl
9c1JktJaPzAqfree8t6ZMVKGJLM6im9JsG3arrs6sQsiaYiPU6AFGhAILIa6lcc7boaRRbQ1bvLg
dwfn8qYSJ/dYNibkJlm39dmuLZo70XrUw+6JBlxxjnTvrXHV9slzZH8xPAmcrv9pDcmnAoZoj2ld
u6cNcZIm4DQtN+yT05r9bsCgCBDpzFgXf7Rt5R713EzW7pjWG9Ob4tnVtSbTDSnFYB2FKJsNo52x
0nSR3WYkflOBpipl5/D/dY+mqesVSRI6s/DWvuZF+xIQTN+2mvmWTR1/p0Zq707ympBvhpgScRJW
qcpIpwMLezwiI+GKGiVSUx3XcgrLLeqtlTMgn8LELXwHl75uEs+VI4bPjbF7wlROAmtGnSTVXeXF
wRWyy1pTrL26CpFKluYRXY3NWpl3q6YEQlsXH/G816TEo2ReuFnea2MXeR7UHuoIQ5n5wph+64YB
vW/Z1Zdtysh7XDb/sQ+pk8F+fqfDFnr8u2s7iUMC9PxOYA752iBkYdVhUngiwyZ6qkx+oTIWdxIX
oqdsyoYzy9t/3lvOwrc6uWSVB+jd/tmEgd6ugzYCrPt/x5ZXWLT6c9H0/3HcawGHOctGCSTtW72h
BfG/3ykewpyZmQXDQqdTGFRh/Qg7lCdxX2hkMqnlqXg3yKbaLFdeV9fxo+9J0MiHGxql4CsS75Nh
dsxDKJ9PhmOtrYHmNtk55YYaCC1MaNuYYKunmKroYRyS34ZDwAEByI+A2ItHMoQQW+xsGzDJ8kMx
jg9aeyN1yzbagRJM/bwfd8KtCrjO3JOQssk8MTr3no+xe6kqkgHbJj/VZXGbAIudnbgBaJEMSGkN
PHVOWcpsvRxUR/Xft+0swdarRJGFqSWAO8yX/N0s38Yu3xPSF15UlPxkVJGDxxNvN+ptvHOraPqB
4ID1qEMtwwZp3oSRi86D40lC01cJYE4bZowCEXLwOUEwP4Xaa04s4A6yC88wrAxSz1I/rOn+6v3Y
+WqVAfvqaEx4RT0dHZp8q7K9t3qhb0aNSnYZauP7QDEOC1Zv0IQqRqAdO8LUnDfdQcw8Yg0kGZez
YPPbOygEsMjm3RhuH97frj/xV/zWUl1svUARb8pA8VECUZLFcBHfg6EOH8BlwpPVg9DOHc3+kLYB
TAPtyRn+sPk6g0sg68k9FZNqhzjX2wdeMvglou+IXpYr9n3poDBJuxlkhR21kBoNiHmT1+EG3FJ4
Chrl30NurxFwVZw9K69Uv58g/NZT/yxRfRxaMGhIvzyvoPdvJBgsWFsj0OCcv5usTptNOkMKK6vW
jk6gEoXgLVsVAh/j+3x4WXAuG0tjipkGWKE9I2xgq/Vkaqet/h7qcMbiGEOCqSfNOx2u5TDxrcwZ
yNGK5/CY2FbsLTEb6KnmXSSa6W1JkLHoltKGEPf/Ol7kJkzF/zw9RXFCubQ5Fkk2ndDlTqfllTdG
khVQhtZpzE8BSSf/HO8TYziBv61i5ZtyJBZlI/xNtO837HjUNnn6ZncEWESVa2ySJAl4cCR73W2T
d5H1H4mAWOpWk7wwDkqCPvngl1eqXQ7UlQdKCgvwaZA48sKQxpyhHKUeQxpqiZMDTIQ/tWfgN5kf
UeMDPFXHLp3Y0ONYVEbolvnLJZGanbRcxdK3vJwS+wq8PGe42I9MPShtlsCDcZnj4mAk76rupNoM
Ygz1B6HMfEPbzm5603MTsdohuf4riLV2k3niZegx8GG5oLtPWfyY2/mWCZ12iKNwOHdqNZyXV8tm
mHf/OVb2pGcHRPnA5qAoVMrEO7O2/3djZNI7Z1AUaaVm27qrz1kOs2T2odiBg4OzhpeGZv5Q1sOf
ZN5bjhc5kQAaDq8g4dE6Ek6We8ZFdSZv07YYTsu6DPbMfEknzOkMqGnTH4kQA1k9+IZeTPeiav8s
bL/B5EM2mskjxX58qcfcPcEe+cFU0AR8yVr/C1NMekgs/aOPh+xsWRKaoz5yOXndIUddX6uKemiy
eJeWSI4poR9LzXaPlRm8k/YCz8Q1tE0sXHrPvV3isWlpwHsS8iz+FA0puz+nPxcmzcqmKdB5xFBw
FUK7DpHzK9HC56hRh0OuUOlL9HHv6H6ZxGKdRFq8slr9u++S5z5xiVKI8T8L5WAIeGhmpZ65LvZN
qV9zl2dbfoWgNEt6uBQ7tUGSQ0T2drKx8WiEo07GdKs1ZY7WGa5KnkCBCzx9Ndq6hmTvu2QeiIfu
IYusO4GdLhPY0D0uXZLRo7WeMkEo3MOYNmI9lC99RdbXZAtM3Vb4O21KeUgSMm0IVhe+DGGXwqPz
W2In/MQtvrymXo+o8EfupyR0cj+K7Bc1HJxNG/a7FrTGOtPJhc177xD1PLUVwj9XIRPiMaX23NNE
cQf3LbNKsVLz/A5KnpysWNgrI07itWB2BH2VfFISac5TAr7OcxMeiYF3IiKFEp8GQYkaxa0uyUr3
4uIiEsPy9fKNvNR+q0NczQuKr0keF2u7gjSZVrTeGyDksR2uCP97KtEpr9nwO1rGcRg6XM5jaG9g
F1hvRfrqqnMNHBX3BaRc+xjClrhsc5Ma5FS4mPvBX3y4QhbvFV1HZmp5SmufXcBFTxJt/CX6hctc
P6BNIkvTPGBseB4wlUPP28S1174nAvsNbc9VniOKzB11oF+sXiyvCA8VVmGDLHJ7omAwFDpT5SaU
+zBybD8RTF2hfrcJzXRvEgDRVFensYDCNaM0MxakYHkODsm8hdENS2CV9SbRZAVSV2xBT1ncntWE
6n/X5GtZs6x3lf7RSvFqhGW9qtOBVJGUXgAdL7SstCJOYNRWI8moeSyyYx2Zv5wwbVF5AWEBsaCw
ppM7KIB62v6mBH4YAE2Hg3opyuCPSpPGL2n/76Q9bIRGVYc8jhUR3ukmJqoFOV+qrRBL43lG+E5o
U40zoKdm0aP6rkpk+Ko5vsjBaE6Ur3wTq4/NZBYTf1WsE9D6TIL7tybyFGAKyR6UinJNDCpvlj8n
CtYOHiuBA6x1eSDHikCF2ikJ8uLw0biesjWQDxK8xBOpNTrcoZJ2mOuKDbKG8omfI/aey9GzV1Xd
jesuZj3kuGjCErHXw6m5jTa5ISQUD7QZDlrnwc8wo2fKZPR+zW0ZIYUB1HAaFbqQpNNkfmLKz5b5
nTEkV3uyrZPiMVIh2jsXhQVkukeXUqEIDCxI8Aqls0AowZqJ4AvL32tgjVDx+rY9t2o9HoPYW4my
YAUOy+uMdYUInMQ7AIX6GpQZOTHMCVmIHJOYlT5R0aRzB22xzVSn21mm9l3QXLl4Pb/QRGLqNoWR
8cLMNlaRcXlbQaPHj2qhnOA1XCcG41tMGzDIfK+lmiqVrHxkSVPc6AKuMNBuChoRt6zEm6M1k3KB
UOkXlfQoobTW2pXM8BqpT8THJ1+0C+XFqgexNZWZqhGNr9KmqmPkybQeng0ui1mwOZ7jvJzOQxIB
QP27v7zqplRZp5Rd/3mjV9AvSyOpicGS2rqJVTKsJ3HQjHgnmmaCx4H7WgrN1xDeXgOGirNLYK1N
qeuotDYWKc/caZRwDjliAXS3fj6kkCgV2qF6qL2M6JSr1o19xngIJibFBxh6eeYcglSlPc+zfjPy
MPI1r8YaRWOVaKZtGXtzg8ZGrIRxQThbt+u9owncfnEUFI37sxZ4B+3YjfygSkGIRcM6qwKFMSAI
MLKPiDD6uT6W1nStGkiyATmoTZEUoN2b5u7pmbEOZoiGAs6a5PHsXiJyQk4hxHXSplsTN5YfAtQj
hFIxz7pLOpwSUuZtooOIGQNV24t/MLzvjKnBxqNxqxv1R6dyf9CnQpje0ilDx70zI7kH+lhdsg6n
LamXGLWQZYmcO7muIakGjtbcgkRcRs7ap7O2I89iA1dFt64Y9yfq4EjTBTFSeLM0kXkMkSGDL8rI
zCTIHbgXrDvrQ6AdRFvTlqDBkPm0dBD+qdUMU9dtmpo1Qq3K+mxhKjjravAT0xQ6CSNkrRaZL5GV
DTtaSShAeZrS17MZTBhDUuTbCvOgCRGQzI/KoF0x8eu7Dj16rhQ/NWzUW9hugJZDdKDUyRH6wuHD
pHosvc+KVuOWCgUfWaajs2W5dGyV6lcQ5A5rEk/S3fK862QVv1utv4wU9h9U6xFxIm7yWyIa13kw
ZJ9SWk9uPSZ7q3X50xiN8cSg1qyKQMv2EWkqD4N1W+jZ99iqHmbUQD4PdAU6ADIeADHU21WC/UZB
Wvi8Zzd9fZND7CAZ4S5oQhKqOkWgC48c1Es19mvHgbMtQ5ZDWbSr9fHWlplxWTZN0xkXpamqVat5
+Qbr0L9v2LTa6AnMJ45mtQ0cZrnLyX+/dnll1BRSE4Pgrf/vSyMYEAjXixKTpWWAtUEy/s83Xb6X
0+nX2gbIunzxf/yX3P36MXbttajD33FR9BsmDJuQsNovoBKpryPQ+JAexFsB3X82drqrQe/NJwyO
8UaLzPyud7rctpNKfSUEJAhec5ZliVck8cNJVX0CgPDzjM57Hzsu411OTWdU/aCg14dP4ooeiMmH
FjW3iNtAmmp0rM0ca3SW5T/yAsK2hQbxpNcJBSzwlSLbalY0PY9qRnVG9taxrtQTLjjvVvWq/kKT
VkUo2yjHZbeCBLXGARntlt3aVkiza3C1oR0Y9uos+Awxj57tJv9Nf75/oQqvP1n5royextTNXiBo
ZC+Vnf5xhdKdl0PCUOUGp2u2dazwURMLkdsip8TX/YHRfGhJbFxldZj5lfxFTA8ttWr2FcQFidey
V9dKK++i7p0j/uGVAdPkoQCAyMgQ2gBrzHy7Fvk9uZARU6xdLx52upK6jygEBVMXyhzii0UqAnAL
LuU77LEhpEnV7cqOyVnX7PqQdn+tf/ZaU7JO57bppXnNKrnNHIJrVPAvfphXO1ixYHsOrrC/XOyC
vu2Eb07AnJLIaOSMAe1ptJJ1le+49awfmJFXUePuDT1qb1ko+9cZSNQ6NDHR90e7zJn2U5sStln2
+rquMA80PVP/gEnve+2pd1OZEyl0ZOjlpTDzJzpFt7xtdsNUs27u9klbrxMcSmU6HaUWvdsi+NQ0
ZkBaqRzKEjyo6K/gH0iGQcM8psJv8IYA5d7i6r0nDXRfS30Q0vNae+W9CZ8miqeCmKzVlBHc6MSA
Mktxc8PsoevHltsZ4PkfMH0H/nzfLRPkvDEav/QYS4TNylDsCypAWW9gbrhj292qlXLMGkhS05NW
TBBfqoMTrPEMA9EfcJ+NNMfTAKVU1D1QjjAfoFQv+SNO+ll5QvGKYg/vSZpPti/67GyMLA3US5xD
USrdap/o9lcNwJZgvueyr8BBO5gu3M4me7LYwhW5Aoi711QkvWz6DCW8mJ95X7FasH5YxpM9FHs7
1hG5lza3nMbCSluZAzoiR5JwYjd+3nk/1emCXP1QZ/orUuP3NgZggLllW+aI59rsR2iZd60bjrS3
30wGzHlxgsjnHMdz367eku+5qbHVuoq4wx61BQxu76mXftgW50pxHrbj3R1dOVBLmRP0qE9aMKy9
Q1eNJXXkgS6cLW/4PNyhehRkxXn98ByblCjUEW9ewFS+xs6u3HuGflPdUZfGG+lMOBeyYx9Xrz1z
rqAJNiegab+J3zlykx/htW2I17upCV2qiBBYnE80quP8o2TijLjquctqplwdK31X41HTqwc3pRQg
FOuzNmktmGQrohUDNV/zeKFdOUufI8plTq2+OQUtYzkXA+fPiyqQ8DNuK79UzV8YnoElfBV5ge6l
QPRmM/rQWN4oBQuEQaLIZ5rbS7hkWSy+RtU75Fq8sZgBgiBak4ZC6PNgo9ZiZpMwJqa2OFZYbXPW
7WEGoMtjOuzp9550RwtIA5FGUI5T3CdhcPwfos5suVFl26JfRARd0rxKSEKt5d5VL0TZ5U3fJ+3X
3wE+N+qFbcm7bFmgZOVac47p/B5G68gQQLHmp9nNP1tzfAOydkQFt03Jthkn84phcVcxAg87Rl9i
Xk6m54rugHx3H08WkwmTuU/jAUPz8wkH86CSyzM+qjbd9SGiZWJg4+5euImQuB2QBfObCe28bVV2
rbGuQRyZfadPPrEA7lITolfLd+1KIFih8YrlieV89srI2jVd9sDHHE4nC1fGOC2Gw1kk10yNYW9O
aEGI3O6chyZ0P/qRnLmY7WtR3v1O3QijOY5Gf+lq86hpil/qycV2ruyejmKQ5dZO0QJN8k9h5cZZ
0/9Wym+BUtCvNNbGptc8XVcgn3xJXfusnZS9E97KOdujEH0SoiVEcsJ02fdn18p+Ma1AZGmECPej
62ipL9TZexCUBwDjCTtkFP+xMv6aO7xdOlojmsYfCI/g9vXFJ3L0Y2Xxoa0btJc2s3EDQTQZ9IvQ
EBPoxhZvto5SI4wKroL5pXPKT5RhGh4VsgA49fLXJKZTgyWsdMuz+MJGtA+r4aZxY8L5lWcRTgo+
l6MiUR5dymJkpKB4piwJN0mHj6me0YSWBwNGED6au6hAgLPTQ3KSHCDIAVpEP5DPpzDc58N8swIz
xkqWciKiUyHFRa1xI9ghNwmwBzEgwn58ES7/DZlWDs5XNEfvRpjcZpfO6/hfQaUEZn8rm3dkFd25
CMNvPQj26ZiSHqCFxEqNNwGfHPJIMVpoI7jeJK2NvgYUhZTGZPvqKNpeq/PdfKt6VOEWKgnkwZcC
BOIAUApXoMRCHTpnrR/+sGVBaKJJuGFB6ckouZulchoMMsid0l/uNmoafGiK9Jwca4ytvk0mjiOb
zp2VkeXAveUATfgW6ik2OKX56FvSGewX5FqP6qi5+9p4SHvxaUiuvB5YAozqTRWl+D6aX2UWPCYW
JQQijp3Rgk13Ef3POjomM29/A4K5VSji8PVnOx2PtMLdDmjuhsbBsSDFezb+mIH4aw0NdsrWfipp
uGgjyjvYUB96Nk5w4qApFpLGlSnuozn8QgxAt5DWWaS3T5OpfYjiwibY2WDpDnGf5L4xczX1NEVi
ht12md5MS9wRRuzKYjgjXMO+LkGo0OnVSxqDsF4+kwNshUNDZUtdVf1WnPTjEfAXcbSKxrYL+aHd
q6bXmty4HCf7k+LvpFd2w5761hTFf3MQ3x1iLTZsMqgEDOvVbLA5F522qVuz2djwHIr4FqtMDXv2
iU3p7ppx1Hz4PN7kJvZBZM6BbUrguVK/6cXCexMpvcb0u4jaV9UG7W9EdGooqHDS3NTYiHFSzAfL
Uv+oVQhfWN+hNtzG2GUExXjItCJIN5aieyH1p/wlIGQJFIrGQCMlRRoNYWHq652mZft+6LcYEgyC
c4AC7pVJ3bVjdGjjdt8lDFsxRqV2uEvidI902Mz2KT824QfNoJONJvKiNtt1erpPm+SYisDLTVri
07aNUPNrDMOJGm4Zu6fCZuIBaLnNUYFLpCzFgW51OoPhMbnBtpWH+m8XDZqHhfdgmO2+zqTf2cau
7XPOFJGB+gGt614rg0NkfxbsnWI00Bay6LEcjnqhXqQx76P4ld99SYG8M/DZq8oEHjZ8ZGU8TTAu
J1Ct4WAdAs04QGFhxdT37TDtRwexbWzvq6TcExm9q4gv1rmdtY5nlNMuLccjiUl+hnO3p42RJ9pj
x2/XDHMfoQ/AyeZli3u9UfxWIN9pXwp6uRO3jwBtOk3hY5j2jPlp7kgyC7mDl4a9G1I2vGPsM0vY
qaWJYDTehdWtZwoSDMlRqtD0Z+0YLI0GvAMh7g22efuMfD3kBugtVDTgnEDGjSE/gZhfjTDlwhr2
sR4fK4A6g1UhEesPmi09M5n2SmxtC1giUUHyFBf4RCOqoWtg1w9EJh/Gmsg3W91hb9pPaC8Ee2Ww
uV7b2jSFwfpX1m5sRh98xr7REVSUzqHUTaKYnR0QzUrMS5bjziQkOqHFYie3OG93M6CUUrdQGdu+
0oFxTnT+izGZpJcCiRTtaQzN885U2YBlxIWFMbV6vOvbAb2H+uxAZF2+X9qK96TE4DiLLdacY6Zg
eM4mr1KyaxrYRzZwQJLBXIv5Jey8xcqtGWdVGv5iwl1UU723vB47SnyGir6J3C/qzENalUcTqEkq
EebPwg/JZWeDfurtjCDCGOTTtjB0XxIpU/YlO4b2HJr5Je3Nc1nFfohzhcS2r5K9lcbFG6nToRPi
YGWjR824pFpPpIW1zi5VVC8Oo1tLrxa6w1FJVN8hw6ZWjnlve6r4StPJS6t6LxRxSkl0HGPnyOfX
G1S/VZrTkimY8u44I2Wds0mNv+Oiacm6fUHVWQ6Wl2LUBUj83pbtBXdzWP8eyWEqOG+Gqu3yWdkh
QccxpRA9KTinbnNYDBv0yGcBIRKEp4KrFvHDesBF6StlxqCrRze7JDEnYAaPFbsucpOj8MCM6zdz
DxPeRKXuIMXYV8ssCSlghnqVSPIcpE4gsQLExIl9bcT0NLT9L4ZGOGwWduIaqvaTlqeJ/QrhkMoc
XTKcIm2eVh/D4DcdXf4Mtf+aKSSZ1Jxngc6jqzKb2C2ywiIcVfgDClqrWq2w152Ak2NR28RBo50a
gyiEsTjr+R90e5jKSjKT+ilITyKbPzEXTr9p1isPTuSWnqYCQSCfHb8JPYBjHilsdOTwWQLFSMIR
tLx7i2w2vclymHT+KrwmWF8XMhcpbDXrvateVAADF7MP3+uhMl4FbW2Eyo6n6WFC5mSnXtbYhzUz
aH1oImVcCsUv2SqEQBB4/ZFp04sw54axVaYWe0teGYUS/Lm+C0XVcApGUpMoGP/mDDgu4WilXENu
jO6JZQ1DQ34x40g9kdPlcrvo6Mjk0YFic9yDqZy8FUtDgEPks0DtjNoc70VBTgdIBwrwMi62rD6k
zGnQC9YkHxtOCa39JYEZwRK3HDJGlj92xW7T4N+2dub9UH3aSE3RqgbpgS34Q6Wwv8GN0B0wI5os
FQzxA1r2Pz8r0wnyyd16yxYf44EcA2oHDjiO0WH3DONZqjNANuBlybhUiFL8/0MxdBOW4mxM37OB
TXwp89WcnT6HOQyZqfNlCE/bNPpsudm1DKuBfXlK0DnbTIkoVpaEokFCby5U7vo/L2jqKcUjeQq0
6TvKK3FLMF72DtampWcTHaUJcHkJHVtjHNev1oOsJRYcqx3hQQB02ww9Eelq1hx1t+keft6YsXG+
hf3qdOTeTqaSUMlwMB/Z1fdXPQt9aCTBeT2MUx2cCzv+M8bkLUltoR/Fy3f1m0oz7yYsxCfrQZos
E8xeTuujehEwVYV1M/Gc+mtwzkqOqdB1wtwO/8hMrw3v8Yd8EU3ar9q1S+7XcXTVZlVhGJaa7J34
Tc36S/+9pJ/HTqemcELHcL9+Z31NBL08gnWL6Wcw5rn3E1VHWLUO9Fc53TDUfveO3fjTYCyTUhW1
PAhAFJKuquws5Ii3FR9W19lTM0b9cX1kheZXVNcDjj45Yhg0aq9ZmFi9ab42vDl+HE/upbfqv7k+
FYf10XoQGjHg3vollvLaU8tm2zkT1oCkMt4hYxJDP+oHR4T9o6k/Ds2o31zBqBUYUX9Bpc+GQq9q
nJYhWWS08dfnee1HNcAqONK21qZkeoj6Bgkq+vb1/V3faa5NdrE6QkTcDdh4Lb3ZTwHZ3fjdTRRE
y2EwQ2YUMhEovZDB4BoOpBfVukFOMK6F9VAPWBV01KVenhDcqmkGa0BQ0wvPZ5l4FoAXmFeNoJxp
46cyDV/SInpRZLQnSkj3e3rhB+S3+C+rhemzLD5NivjK7unDqarCB1UZSb3iZ6PQ6Y+B2zP4cUef
FkP82uSswSbap5+YoFTMDdYd2kMdb86dqWiyNyF/ERnBHx8HaOmd5DNezvSsxWRQs8beMGwfqlLL
n4oZ0UDVhwruBnKXjYDMQ6cjmmzp5epjYl6Z3hhXUx3/Lg58+mbDSyQxolqU6n43wBFodJvGcrVe
la9WFuh7BkS08OHZTa0xHCqlCySJvCwY+KicUxm9BZHpIHxPniB9njptnk4x/FNutkWOfj5xT0Gf
PsRs2IlIwPBrLIehDtlmJ7U+bwSJkx7pt1hOl8rGVQtYBSWu73HmlxhphE09JohV0rO9DLnJtB8x
UWtEZ30B2zjFFllONB40t2PzZldbJHX2+YeQZekZMcBNx56jKeirqUPw0naWxMQ7jYiJY9hvS4RV
N/WWL+P83UWgrC48PENnDNubSfZmRM6NDlNjzfEVm3R9LbjIry22q3Mqkaa0pVpe6bkYnklDdZO7
1aWOwOURCqYeFh3dper2aSx1WitITu2Ij6ppNJIekT5GO/wGLvaKLOeUI/87WbXiLHv8+qv1OgP9
g70ygJwUwb/TmP/VE/gUUmyTh0SGoKea2X7IupE/PedtO6iFWZyrtnJfO2dB/pNjbrNFCg2y+nTb
UH2JANIbXGBRrgCI3PSZgdbUcg6qpsltMeJVTSRRNng37rxdCb03lMFKeo8hHM5h++Ca7WOoiu6E
ZAvOcmqil1seFtyirzotMpsKSK3u0zDax+UVg7SOpiZCjAb/QK9N+pJG8sztBrVdK5WSmVNrHxyv
1Ev72KVI2uLljm8oBg1vajMU0Q5e90yGpxQqzwDq4gzN0jPYHi2dLa6SzPnj2OX31LrtYT0fXZaV
fg8vi9ZmEh1BLHZ+0nIKdOQtbYAyeT2LkdYwhFmaU1PyqQ2SOn75cWECDNGoov7K1Sg3jVlWJ13F
7YHgIbv8nCxCbIoTRGByvIJhPw7pKUyd4CjWxFqC4vvdBBRiY43L7HqukTtj8j2vX7WuZCzIwFHX
+2Gjtoqibpo0r0+lNE5rubIeqmVMF+bxu9ktV7Ybww7v5XOJxAznfkEDtHasxzgPjI3IO+kXCL8C
5jIw/orpaKtMEddyxcxc3JiMNDKKwe3K9NR6zWSkOh3szE7QlpXRs1ZbKYZJIJWVbX0nuBSxtIHT
EkwQlxphsALnZA4hmLDpKai092lskge1Im3dmcjrCw1X0MOdyDQPe38FXjmlrf1W6YPeSCiqiYa1
oz1M6cvY1Omp63TUVTbJpFh6UTA6OuyfKIifpEldyYwC/Tbuujn1CX9E/Jrf18MarbxIFpZr1NXj
r0zT0BIYfXfA+jnd6oy8y3UR/llQVSIltlqGXmRdT0dgfYo+IKsbmunneh6Emx8AXOP51geyJZY6
BTjhtyJxTCmtalzd5YAAsbjYvdLfB8JTD+vS8MNhqyyEZahNjPuUx/w5JdyQWi/N+/pcnk/6MQUM
Xzn1fcUeAOTtYRkty6BSif6qWb7aNulNawT5XTGWJSLfrCfXtIEUxKI4NcloPQUB4gDWuDuZKTSa
nDrztSzXbyHWKfy0rvEeTl3EdPuj5sPx3AOSyN202WcZUn/BvGfXJcA5Urqs3oyM76BNKSEUZXdc
g7tS5tI+ySCT+4kmLHxWiyF+tJIS+SHZdpDGwk2XA4fehEqkXwEFWudpQGOyUBrsgRYl4gHSABLF
va7PuUAGr2OSGX4ZiZe1fIuA/bIZp7AGVOAnLCNkSk639bQ1cYYW3aItyLa+bE552gY3yzDsG3a9
hZUaOfpH7qiGv5YwIYgeNUhIXaVF9aBSVu7NpEGcbfZDtBNQyrGAM6DoC1rl/3uyocOjkw2SAgBZ
Vy6xPNMoglsQxo5HzVDaJzJECF+KkGYxEkS6kpVkAq2V95J6MwaEydjWy7oErYcuttztWDMAiycy
xrYQE47S0u1To2jRQ9o2NONsGil23iAdwbP50ogvHD1y18+LOmMJ6oXop177NN2KmBobYmy6MWag
3mIxRh3XX7N+Bwh2jpzx1OnYsjY1dDxutHVw0mJGb2NFKLCrqM8qWPKzHifm3ZbadxQzQvAHE8zl
hi3GHQ0xDv3xuvLZKG3AMTpBexBSfyILLziYE4L6NeIYTlN3ZKthOd6QJyrzw9I80hd6XIuPWGCl
6kU/76JanEJ8cb/TUgGKbg/FY07DYz9PxGiqcyCo7QymEsvyJYeh2Ydog/D81R2yJfg884SQx3FD
ePtpVns5BRCtpzp760acw3VV2nddoDXTR7fgPtlZwE7gsTiBB5M2gtkiPuMpKm+S0cIRm+gDQuD4
ti4PZhV9rScvamj9ysgM9xSi7l1JP5q0ZPBpUQzLTJ6Zyr8Bs2EHEdZ3oSvmXSfZaAaksrBMJ1ry
Iltjx5cXXOiZdq4BhoAIpA9nDQVdrv5tpezZiXae9CHDwxU350INXozl3QbuuyV36mbFoXa35uoz
ZLd5sVQ32xsRyl0uDog5y31tPZSS1EvZJvFPSG4aG4+ENXUHc9041v1eL7W7neCk/Tk/Y4NAOrea
R2JL1L3QIlivS6xDFAPE0yXa0cIm7rbnLkJVnr2VHY6hoZ5n8qn7t8YKkhdwyvzvKskmAzaCguQ/
3CTKYxh9RctLJdU9P0VJdcYBod7MOVM8LdKCKypLsJBkRhC+IZ5Hu8RZpYXXsm8Txh3CeQvT4REF
y/wUJcLLQ6JVWDS6Un1eN8Hkkjt0eXJ1Kyo0iqiNpt+WqmU05uLiDDx+S3RC6tnmkL2FJqng5RvV
rfbLwECFSYVJmdL4rpUKevlOcxmt5lU13PI2A170cYS9G3X+bsSu1y3ESAUB5iZJZujXITP1dqkn
1xutU2vcPY32MV7WtnWBw41BqgHdhC2Bodo1LFzdH4eRpreiZ15OKQzSM9+Tvum3Gp8CO5WRh4b8
xC1PDBhF+t8zOgRf10jGAe+K0i8oMR7xqOia6GRgvc1gENycRNIqE/Z9dKXNLS7Awl8G6mcembg/
hvzSUvc+y5c+GwlBzeviblfJNpWQavTnsQtL0H91ee1Jz/z5h21uw3VdlsXcigA66JyKOprVW1Db
CAidHo0e5Acv1JVfitpDLQk/IlXjhGv4cnJwPAQ1xsHRqgLtGDlWwV8bBXC9OGgFU7liysIKtICN
aj9In/NCiCfUM9ZTW+ZgnUawEcVy/0LRegocIuhh7HyVdRy/Om7q3KvE9BFFx6+JNixVHSUaN0Fm
e5F4A8+5DMvFr/VR4VQGNFCnJfKAbwqNFKy6otfmmgXuF0RHYY2D6d9Kq2KEx6hMjMlMnrvbzJ8d
aK/M+M6i7qnsUB2N1Ze58K+pO2DoMEy59DP0GrauWMMwc/vVBNiYPh19fKrmaMJGtgYKz4yDXCjq
NfGsSAu7xBO97PahiJQnl0/rWu/IsPntTq7x1ALG2LnM2Hbrw0wvWrinTPkAOrmH2M3fSfG713k9
XflciJdxdj+TKW2uXVpFuwny9MFqHE4eTorzhFrYNyUZKEEfGifRTy9ISnKm1uyM8L4uGKGYAXiY
Xdp4bHdWWGCXmfvy0PSvzZhVF/AFZ3gyzSFd2kGT+GJJ4N6T4XjKQyW7xUvg06j0t4YsGkEEg8/d
m6GfoPku4uglSET+mGbGhxiqACWvHR5VxZ7enYi5k8PUOdCnZiuWdmRgSv1CjwzcqtL7ZmLomzmY
UMOJiX9Edp5Okormo9OPDsPQZ2Rot9+8YOcRA2V+qKO03MUCyeu6gIe2rn4yobXhUlvQoekKIwVW
QXdnel4fWZxpMk55epmxCR2MRKJWbqslJ0Ev9zr9Nz/XlZL+dNuiFkE1CxA4PrEY1oAi8vhEKTTS
MnhIRJKzO8OW2qHYsZrYeEdvjBt1KRR7Jwah36IDZuzyXVa9n7Wyv89pDtC4Y57CtsreNkpWH/Uh
YbKTGbcuis7GTI29XheaBZZ4TbAGcrtrZkHmKe1shM7RUxh9J1aiH0o1KA46bx7+PfA0EKrjba6L
/9pyKs/VXDT+vASm6sX0ZkojeyzAxOw16Dzgd8zzGBLnUdAANkOd20MATrILctQthvloVHaKHgq6
XWyYfygsmgvRa+1l/UqxEqJ5G1Xf2hGXTZJhbHQXWzmiW/zQ6gP/dtbY9UUB6NuomuebKS+m8g5l
b+fMlX5dC2HL7rHg0aHVl02bsWxHnTFNIAHTD1LtYn5tdcqzn6XDFLypIfQ5Zifhu0MXgVAmnVla
rn6vDUurrf0Ofy/95Jp5oyRdZqDCkQNCl8DilLRCOQwjXIhmmBOvigEBjYlCTGtmtM4JC0+XufU7
0FbjBJ/rbkjg5iv2fVgg4bmmN6jaR4eQD1yeDhKi2wBIfderebAtRAuapuyGnSajbjuwr2n3g07e
17qrMEq73M+dSFBSDslZ6YqE7TaTRTqjKIVZdseUtGM+I9/d5H6tJHijBTKWqxSSs00We/BWOiZc
fNVODg02tBjU9051NdK4pzE6IzT534Gkk5ipSvhZFOSv6tDe7gV+FbwIfQo7kvogzulhFwyMPFGj
sl1rYzYx9BsqUPiw6P10wMXoai1MtKTnDiezpziyQAeD2F/vt2Pe/EWq3xMSpqGRbs3g0IUQ3kXT
oa1uYBckxBdv84CCzhuUMmJhLZ2tXhjNQwYahEHGLUsd94IAlfucXiVJu3NKlAsEeLRUMCzYTVv2
ftiNF6mICyMEym6jfwpr+6VBNA4fz7n0a0Ak22OBnNPyzforNW0gmW6JJ5RVU0MOT9LfmLOXVS0B
h6DXR5Aej9EwMqdr+kdqv/e1Z2Dhu/XNoX92EAMNnN27UTnDU6orh5nsjzeK+CWBa2DP6nYgSJcD
RlnyVjULy61jHMws0V4E3amTuZRvTVH6lumWu3rGvKHp8TOxP/WxlrhQsSnJn88AVw9ru2pY2/Un
GqlJlM2kf/+0C/Sx/Mjinjp6LEbAvjMpVSyb4Gqt4a2oo3vFYPeklyksSMq8XZCoTDKqGG/hXJ4z
O/vT2wvgss6XSWYXHGPRAs3Sm6dEyvgeNpifli1oldH0k3QYNsrQwKZ1sAPXisIU1WIjHihhfKLf
oD1qUuW5qrm6FjZmWHPbtdDrS0ceLSj/zdiIZ7y9KDZjYzN2xRLs1n66BfkBDfaLtleHbQK4ggFq
NVxbw6E9ZJvCh9bJuIFUW2YjwW8glp8RlY+mMSJxw/KdzeZ3xq12M82zcZri0biFiXE3ZdyeUi1x
drXJzgDGG+Lcpdyd6+5Cq9h4rQPFuiXZI4rjbpPLTLlnM/2aRkGIq1VYeYqK5CK9G5WblYaeY4lX
ueY3ktj7rOV66kV2H3+kNptsgIHOyZE4fScQoJFdldufZlKUowUXDs0qvVEI/SldiM1ZEh5dl3l2
1HeLiwNXxjxoXwxX8xdNUcprFwrnENbFcCQmfifTOYM/ExV3oDhIRWJc01LDNW1yXw1Q7Tla+Vsv
8vjp53cixNuppQsHFb7vOYI18UD9nb4uqES9LK5rpaylGbjIkVDGPvPiEfGComLlXHc3ZdHInWKo
DtMbepl2rKDGY1vmrQ/bznxIu/SvlQPqdGzFusq5lY9IKf9zj7Wn9LKkws7km76SvyEUYW8w3wFL
g0JYvgAFTeDEfJGpoVy10nBn5BGMhWRkQZ5jxxh+2stYYf04hHmdwV9YGnNGWWCzSF37tcjV39hh
rb/oX6BECefFnlqxRzY5EaNEK3s9NGCwYUraw+Yn2bMDg/s+FwROziArnvJsPHYh1ZkIho/16tSi
lClT4YyHdc1OZdtQ2k7Vz0O4o/QpK/DY5cgfVGHY4d15MZJgZ3aY1FNneOdnJqeEfsk+YL08RXHy
h2wKuSXsQttHy96c6FaXEJ1RboQrygO8zbm9mWbMnpp0BLeIrg170ofaiOmgWePfpNLFGWlo9Jy6
1UCcDgxbRXmKu6j5gh32pPRD8zXxxZDEzbaNAZwUVQjlI8Rnrlhy71ozXYtx3hhCGq8MbtHLWSrP
KXIE3DR4Wse+DEnW2q4Qkp3fjO9+6wyzdtZM+hPrV7yFpLbExWfNKkAHBEXIv5nxkBYVFiwIQGot
Rm8SOZb/hoiOKFzRftF9EkrJqAWkfJOixCpSHLJLC27tviUjqpxNa84jtpe8x0xOXAqxnpavgHk9
T1ItwNwLms8TnfNSMZ+Jv813DXZURK5KTcNreFpzTStRk0aJqNxPpgqLJZl2wSa1jbMZjLk/YReA
pM5s1mL7vn40q6opFq2Ki49O9BeYUfDIuAUPlwoyuGZZ59bQsa6pGkm7/391rYOSuaWIq5wYVGQZ
sDiZGZc5rPEtPrDYi6uqk5s4Gb8Hi5Vn3T1TKzob9lb1oUu1Yq9i8fEi9xmglvEVvyBYEn8dzFIx
KQZCT6yDkwrz2YLvcdYrCTd62RFDIS73qMhdPG6YubFrIFVdZ3DgmI5aUn1j/WxeVFXbMktyHtdH
3G5moA3A8daHc0tbD4CVukME1wPfpvkDjKh9xDoifGHRlv6J74a8akGE6QyAVBZhIf9/b1u/YsaO
HWBdEEcV8tfSmVp3TlSU8tIN1c9T6/MpIqqt7HryGCzFPv87WGmFQr6t3ymrI/5gHq3f7NQ/Yv61
Fi5qEYJHd5UEp5AZnNYdKv7o+NygBF23qiDx8MhSp3s6FOZLEZChlvZp8VyVPc14LgTzSNhfv11H
Xv8Ocdp6WQT4X6jUa1B4N52qxx9VDfKgVTGlE5lpPoytLvAvxF94/TSfWhtUlGEcAun0wV7BYMjO
ZDnXQJsj2B6Rvoss9SEF5/iuDk57BKDoIdee0E070K7k2NyTaJQPfXz/98z69DxglSpHbox09nvP
iJmjNRpbDiYiiJoNYfrW0Kl7s3JN30Wb5aVCgoiwEQQY+Hg8OD9QHssEolw3aPmD9sgsteW1UG43
y1eNXecP1nNamPa1QBI4ANXwCozHKF5QHtMkM6+RAtwmsaz5d2lRH4eiDU6GQjrXemtYFRLkzaTc
ErK8pn9jy9rX2Hn7bmw3jziki/2Yh4nHpYaIJQnlYc4c+iJdSN0QBWCVlsu6KSPTsyLL2NMlFM+t
yTVTm+Gn+7p+VEyiSLQ9K3mITr2PbkqRl4+OqLalgIi+3jGlw4S3tMHLETOCL3NIrsrgykdNKeu3
bAF40AcbWzoBpjDEcyXo5gHpAfJlqYJBfDlWjA9756KnuQOMkUyefw/jCnoscQHaFvYSoTrrR1yS
VXNcu/k1f/UJhtQNlFlzaZOxuiDyn4fkQNgnr4p4GJonAyc9ijKNfmrXPqwbN9sd+z92qVLKS/c2
Gh3O8GWx6ZbFp7NQw/ZtxfgssECu1hZeVVHajDBF8oSHC4Io0anrI6sOwHmG53WpatcfsRwyWoB4
2eBMrt8gaxYIAtPH79FgeaK3ID1ZFgk/FpitV2CKZNXuiRRwAgzvosA+5sg3R++WTHtsW01pPMEE
phGUzOjBmyDdjS2QWGvuLqmg6ZPZTOdmulaUFgwstZ5tftt2ya1kdom7E28wbCDKLkAT0YMe5Gz5
ohYKNrrPf23wLJ5/lfJXbfIOrpmn6lT9RqU0nrNEyGvQBbThUqRkNAfI1mrUJTRevoURraSwvyVj
mb+ouooQIoZUzm4P7r/QHuJYTZ5qlCJuPj12yZT5hD8x/o51VG1su66l3SYnLbTqnRu2+oOp9+/R
kOB4yfvq2uXps2UbMxrAp2QZ5NBHrB+KB8TRLn8yPQAU3ucfzdRSJpVwry8zma86Yi4hyXwiSZb3
Vhj1HxvHexPpFt1Z8szHBHm8obc4zavydWknlnY4vjAe7LdTq32iEEEvsi5UIxKhEdG6A9StJh2m
7p6pr2A1zuYx6YNv4gzjnx1mQJgOEDtU+SE3l1XxFZKnvBB2zOsse8BvKeMEZXIwkTENLSzkC45M
4oM51yEvxXz+X8HF3CxvF0TH8r9xu5X7omF6DoJzvP4s+IVmp49jMldHncjETZCV2dFcGAZrz7rC
ZE18YBpv1+f05U+eZsaegyac/drBV3IMZZEyUUPXGg19lthGWuohabqfMLp140mtn2ObqghOVRHH
Dej9n7SQpgQ4FogdNmj3Ws8/s1KBkN/R7ArQia4BxfNMyHKdx3JnLrumuY308/pVlnUz0yriMmum
K5eetkVsSF8Sm06agIg1v0caXWTVQ7DMZ9YeC/+nwxQ+IZQKGmjArFxPb3lZPa/XnQ6YfROGQ7fJ
lugvNpY+n4SBHRaPgqgj2qMCgrqKQMLAKQ9pPL+pdlPeVKPF3VNWFWLyNANHljLQ0BhbJGBgN8Gq
Z7GxY65fVQZ+4cBwDySHWLhLK9N3CpWqsRe3srbnJzQJu0qfrpCN4y2clOq9wd+/D8wcsXyQA06w
i4lAPuQa6yG2NA263Wx4/56LcCLb5uStU4r0qNosseoMT14L1OQMxzj32lmhwxE0CUFs5Dau31gf
ugFNEmqiVcHnQi5mHcDD0YsTjk7YQ8vBYZT089X60DLyXyAU3MO/54PISrfJrGSHSWJix7FMfroF
8EFyGzIBSp3hPrMLIJ3gSgZqtZ1E+psASnlbP1nLI0Fg3tk2SFJfZFDTosSyKpcVXwFgq4xRChce
ARh2qNCHBvkiJ1FEXhAhWJ5xp8Q9unyLQdmFMQ3BwUvQUkvEzFYDRYgXZlkDe3145SNV+SFDVKSX
/MbDgM1+vwoPSUvVIRvbWr2rC7N5HLVTG8Tmdv1RQcr0OWxTBIh2+GCPRIxwPuMp694wBVRnp3D8
dfdhO89m0lfE75G3KwPjLOwsvFuyiy5Ins1NVZk9NKEgwb9GYFllIDxomw5GTZr+7RMQygBuBAxY
GM/LGCQOsagA7xiOHW31c6Xhf41gm28mUQ8+tMyCDiSHonS1U087PXfGp3UZAUTzlKB5juF1Xp06
YPIXGinkhv/j6jyW3Fa2JfpFiIA3U3rbXupWTxCy8Kbgga9/qwq6Vy/uhEFSOjrdJFC1a+/MlUkV
HTxdLwko9RMihEzUrDWnl46uWveWZEFCHi1FazSDUUgDY6vy0LUAH0zNdTGjSL3X1nCM4toH43yP
zCZ4U7lQdqb/6cOgoYApCapoBsTadtmdUtfOjo6Z+C+dN9rZfbEpZaepru+mrdVgLgzvc6qjd6jP
j+oi1rrgEclQtpnGexhn84dfluY5XTCBjpGnf+On+op+51eT+DjcgwiBItfGv4c8dUf8FzbRajGN
5D6ZP+Yk/62+SldU9FVzuz3pSeg+ao6ew/wT/gX0t7OlcTBfmcHgRtyBoKiey6qRHCIDL+XYE4VG
XUNkh/hBbHb5fRjf6A4aPzDJc3jO3IweUbo8OEUMhJbj2APZKuFJ3Vu6hXXAb0nCUi8dWblDFnue
QxOIDIkoG9sY48epIIFzM5Aic83ZsoXWeMcYlvgGQhY7Zl7/kk9aEBNPrCbJxuszcWrJyd2SLSTj
g4neq5Lk3OqR9tv/6dspepdR+y3fc1DebFzbSV7RMp8y9ohnG5CmzIyVsQakNIQNN6D6KnuLmIbU
tv9Q4ZXgWn5HYII25VMY0xvf5slESQLaYFe58c/JK5xvYVmyx4EIgJwxHNf4sNYpHoVr4F7u+KT9
umd+5GeHRGTwYCwcVUb8vCwjVyY4YwxR2ng3QylBikZYgkxqLuj4EqAeEw2bIkZJr1XOJR29/lIH
AvcSYJnA5IcUTkpQrRBfQ7NDpICXlFlIdm+57x6dOgwZi1u/WRf6U1J5WLzkGDA3DQ9LeMztZKdn
TlL+A2Y6fedoWfky4GLspd5Aba6qr1FDMNob4If4+rXmvNjjs0bmT7+eZiA6iTzVP0PT0h5bzXrU
jCzYm37DTI6TWV7Nw/e6mEuTfkhXfh8LR2b+6E71wvpgrlW4BzTiZrgOGXLhr6hOv0Y4Uy6xRY+Q
Eqx7RoZYypt/+U5GUrkpbEZvSRL+iTExv4aTnFG4bMlKxsO5QgmkF3xwd12bsOC1ZJ/NqP1oeVvv
lR/M+9GFVacSjqmX8YCw+9hOtSVZwn0L6Xo/rccle0jnJ585c4QEarY38End4xIxmvVjy9qTCcYi
VIUIjioYix157QhRGSFphhkQNr9NA45WgjVsM/rD/D50UX2EtIo3vpvMrdqGSFRNmeX/50FtUh4y
Mj1u75qgRav18XgwNNhhG9OPguu6hMMYSlZhMDxhfHMzGP1MRPd5SsiKi0iWUe0KAGKIxi2sJLJ5
oaZmiEE/g6x2jqvK2C2qc6ABATZisCxMALOjmyQxmgX71zD33aUg4XQTAMarGceQN2InzoGkbY7x
4Dyf4A5hNWVQ9rBeziAMkuOSoWwqU9/52oxo7Tw9nk/q0FOw6m+qHpt2SYpGRRrtVxwY2TZOSDzO
NHJykOCSEEQuliErDtEBc3NRe8vMW06kUJx2pUiNbeq3/Zljg7sJfB1idhlg6Yye12MCPxL5enT8
n9C3RE/xd7Wypk1WX2ioIEBEYfI0LnG4yyFpEduzeBfkayx8GkoBd8CP1ihFlyiAOy8lzjk9oGXv
uU77go/UfwxJ3LDQTA0yJpQx6EK6bc2MwAcwAkMptb6QgvAUc9qFH+GRbFKMEj/lgY5D4kXHSX0d
GJ3tY0VIySoFH8Sw1/SqOzRLq7+k8tdlrl006JOZg2bezRQ74eM8xZ5xdTqR3YiSPgNsDU+OYf3s
llhgyZvwdtMBGG56zBntxY+zpzoxGsImYkyxJOVYdeXf0rnP72HS6ZzBs/ozITEj90uySOPxU/2a
0sj/SILOIevEvF2/W8Yhdr0gs44HWsGyv9vNnL39mrSKMPE/gs4uPlK9PHk2eVEi7PXd+gmt6m87
yMGP+RpGRbtH5qfRi5qULscsm60aJplyoqSe/c/LoOMnJ7D0E0AkqB/fSbFVmFa5VzO8PCY/ybPp
Vv1TSGsyJJesyXM0jOI+cWwkz88UwDt8jcuA71RLYufRdIl1lgW/mxFHNgQzVpcyrPcF0I2dY+C+
9uRDnfbvrRDYwy3CrfErlBeGNFvaiPgE8HGsJdr/bMhTDahi33d6c/CMvD8OZeKc109k3SWmllpC
fo7UCs+90+RXvOh3TZuyt2hOXoBdz+/jWP8smAYH8fBayZGEGEPpziVsxsaCp+RBYNW9p3DBvwyp
hrRgKRmK7DDCSJp/UwKPf+4PptjZURDHVqZ9s1aLi3RojZaLcMh6UpJiHfkJ/B5MOGOQ99t6cWy0
xi/qAJwG4uQ5sDNgTzxmYO4f7c4JtmXlcWqAdWqGaXojf49Y5KSuiKMB2NDaWFRU2WdYJNYCvAcY
pbwxmokhufabH2YmKjCoPZM5O2h31ZItFGO9x+Wl+SgrmvO45MVxcHBweT4Y4txEZiwHUKaLwNS1
qF7TytJwvQHRAU1MOFhlv0BJ7h7mnt5AS+1WEhGXZgVGYT0Dsit9NGurvo78vaMP1G+E9t1mpyUz
ov6u1WHxEtq6cxslm3xknvu3d5Y0DIH6egGBIhIicFm7tkqjbRehd2Rdss7TxNe2eKXziq0j2BW5
NR62mj+R4Tw5xc+UbOwGdGlXtfqDhaMcpFxEx0xrRLdTfUnYBfuQXYlhNaLvjWpMDsvdRx2Q3eky
opoSATr9Mef4LpWfDOK2dMr35cD+a4j6pRKWeRdu/o1Ym/obczQUPS7qv7ZFP5rlFK+e371w/NU/
g+WO1l3KtgDfqn3UTfv2hUUuy8efVYhvNyr7+r2YWu5qowxOWWmE13XlQrD4kWTLk6tRetHuACtl
ateuhykN/ABl2lQcJwpN92KNZIdwTlU2nmHAjDPNZrEdMlbwQ2sxYbcr3SQyFc8Ag9s/ntbfA6eb
n0kcJdRvjr/E42xc0Ldn91KTvg+jAbUpW+xicG3OF9M3u5zwnwcVbbgC3fJmgWiOPs0Bme1m7X7E
ErV15U2tudN8XOiuYJrmZdYWN8DIuNDB09wmDPNbm1klg2WmkS6ozSc9hCBAZDf/pjx59HJP/fCa
hVhUz4dxIwjK7JfkJzNKACL/fQtU03WEr4nKrSnIBwlH+leCyFRyt87r+SOGJJQOTIFzD8qymimk
CxoEJm2lTWu9HgIEcQyAWwgkJZg9jH+11vi3Nk7+BCzwb0tIploDjrhC7f5WZfmFkiG6qLs/HSU1
ZCBSwGi8txZt8WW9QRD1oLTn2AUG8LJUufemGiIwKQhmS17HmLXSINmFSLuW7rmjw8CfkvG4dHby
pHl6+LhOrSc7dU7KIrFQ8wExtG2CeHTmkqUeHVytSdf2gC97BP/TKOAY8rz2K2PL88/IEB7tZQyf
1QN/3zsKQqDADI/Y09RcbeC63yhLH/dOsikA31yC4o8aJLcD23ODPVwMXC9j2V2AwDNdmsZmL+Ty
mSXGa6xX2clP0xLuaDuDJ53Pqtyw8STA2UWJGabE5JQB60DJMTunigIvNzbrlqxa+uqBK02QH01R
qMoNh5QzbkombWtne9LGpyGC2oUl2RmlEUFHpY5Df9or29124OjH+KX/QTj0V53E58XOhls+FS35
o+MRsuJmlf64JTvxgEd/rgnBhGLwlSkdXic5O8SrZgEkq5jsyIlPtHjdptXxfOEC+yhjd7iPAtmt
VpE6bLcaJQhgbYAD0zwhG0/ivS6/M/XQZtSa9NIh48jrPdSs5Ak4bUwnjKkVgCjGTqGVbnJ58jQG
rb5p4ZklyrtgBPUu6pl6CIzp70sj0GCSyz9V79UVgb5e3Qa7solzLO8wrC9rr8obQPvaeklKlryx
kJFh7i7xNBPP6V7SOr4utY3fY2TemXYIdqzZM46t4aeQs1FYrTMgp8iR1nsGlJ1U/4n3cD0kaHku
Hsq8u6m1Lfd2iOFITjFJRi07yr8hhD6YZOiW16ddyqGigzWzG2Lt5PSAhP49QKfhgK5jTbGKQbC9
ePgTOYlMlv8Jj5/lIDKSTwQm/bntcqJ9Q8fYwdWZqmPpnR3zLTCH+QerYxql7AR05DhyGaTEBXp2
qLwuvXskk+woXucf1rhz2+l7xNZ6UoqKf2OtxUMakgTI/cMOcLMecF+j1RreWyI1FnRrLy1l52sT
FwTMpsFprT9dcoYwzQ/kiUtNrFW1r1XEnp5JT14BgGE9YBB0hOtAimiDyNP2ooe7MZr9c2OO+ON0
TjRBhSI2pFm4WQYrPdbA7NVIdrD5RvqM1K6lSmnN0rPeL6YZXRMb85Z6NsmXM+3UUxxYJ/U+3v+Q
uE42fzLKLeOIUmqkCQL9pa7M9qZK+Kqgh+2W7W6tbdNqEYTqYIznv/Dw4AX/sQTL9rZRnLVi2Nd+
kSHlpJ+m2mulzcAhXbD38e1Qu0NnBUOCxjmt3M/17sgD7KTkJKibS91mqW2R4ZwnjEr4yE8U6TS3
6eRsy2y0blTI9yJxG6akE504cvycu5t+GEg4MG+jHY7gwfoAov+dwUxQkHnoDOdkbn5jbpgPymSL
1QGwgyweBqtKt2r+XidO8JiQ58Ew28y2eu28QphPcNSiNVWxJR20nRs58w/0uPoI4A3YbcSp2knn
2LzPBuRBJjngmPY4g9AtIkcOXJPq2bl+/gO7VX22mYMciXeKt+sRqvUILrTCaTPl4/zBmvwe+Ew0
c20hCy4nxUYfCne3eDG/tSHVUes+gH76VZWaatvBG0rRTUHiWiTvqgmjmjeGszMQrtGMjNVhobuN
0TzXifkVI3l2bhdhnscJw1oUteWjaskgFBNU7/PdAif3admorLTSj18HpoiHtHEGEAhS21FMGF29
dngrAsDwgc0pcGjFU+QQVcl3095DPyYhJxMwlDKv2qMIareONlREmAPmJBAWgR6WE6h6vT/NHyn5
nPKb2bA8MyrsfYIz25hwT2M4t/kwf0Zm/DNIg+JmldnaNv7XGXa6gaaaGwqiWPFsceBeYH+/IQw7
iWmI7zCskP0zwd02U1m/A/EEXInr5zh5kHpxRKHq0m18IPCZ/HYhTT1L2e8r/xxpon7K7Ak+dokn
P2i6BbUPfqu/x18aAQdNN4bj4qCBo/pgMug3m7JIu7eyMHdGatQXfB7FU5VzPF9ruLlY+BIZbZZW
II7ubNe7sM2+VwTewgHUiifbtfjWko5C0dfIF26pxj3QAi8OPAkKEloV6kay00rsJqskJg0DxFtX
tASkM5gB40ELIxLjL2GBg1C9wFp3P0TKKQiFwFIe0A1uNegFt9ZAxhuZ/XBwXJQe6mXVGTZiqHTT
JZT2aii75JX3LPPo1TkcnQ9mSdN4UPv8ksFxZmiKboGTu0FQRC51sl1cTDtWXYhjSEcIjxgOnegh
OQiHROo2Sm+21PMVdtufjIWR3s6IdkpUNwqnxy9QWbd2nhAGyD57YtZEAZWfWqBVJyFXHRiD3l0J
gWO5HGk9DET8nd/V+8EN3lAD4xbdoItlQLr+OQvk29J3LlaBMkl9oCSJtXiUm5ONHOdvhT1Hr2YE
GjvO8XOKeNbuc9IhROpIC7173uTBZWo5OcDb39ckq93U/FyN00U1d1uPswaYTR+hmg90GinjcDZr
GwOikztgugyQXPJHV+NBtZJmXvuul96bGyftTS/6mOFGhdE8mLpD5brTSzXrNbliUf1tcqy/z9b3
Jjs+xKbpANpd5mtJUeWlAQ4zBCNMlD656aMd0EvvOk6IZyI9+lgLu6kqW5n9Nu1itoobWQjDPomZ
P7RyLOGT0XJMWey2E+RPum3+Qk8lKKyt6lj4Q7RQ1MQRKrzwnZyo/MuAJt+zC/8D1woAFgcM8ti0
1t0h9W9jiCJ6lXJoaHL1d3g+8SNjEv1rhG8YLaSJxHESb36W4lGvgcLQYLx2AWM6QNmbsCLcK5C2
qCFuwgvf31GjSX/XaEIAxuhAtNSIFv/7UCf+35cR+pwDkgdzp9NXJkSNSKTBg4GnNhSjD6c9DcNy
G2A/24sMUhZ+88U7eRFaSWWY8QFxsgh44HYb9wW/bFPor2pukUaY7lGP7HoDMqzMTLy3Ve/pO3rc
Mozcxuhl9fHrYkbBZjXFtyYaymmmuZZaAGoL/xXh70jXNaGgKgJsjWPj9Xeo5ZOXWkctJ3UtLwc5
CoDhdxR4hLazFJqNIghWbkfVNK8Y7glbqwWHbMkc4OyRvRQTYiMkDsEyguWktaUeWmkenk0Xu4B0
49KvFbhxu2i/toaoYS9gzSmEp9TBsWIhs1UvfaedT1+tBKWmkqsjSdsIG1THepbw4rE5+hxb+ZbG
6ir68jMQ7l1twcMQ/EA87pw7jkVYO7MDnyu6wikeURsQc6QKI1UPqWdewb4+Tv6wsdpu05nffDr7
nwGtrP2s9c651wvyXBLQgiSuNAduGno9ARC2BZ8jgl2IJ/P4rjZcdSF7sVfsyZBJNhkhksw0Tft7
7XMoTZfn0TKvnDaKt3pevJvjFT/dpovvzMTjvfAdmJFWNwCAzreMjiJCIgcWpUqibELCaBsUUg6D
ZHmfl3X7Q9N8WlbyVeMLFPF52h96UJ7Y+UMOLtI9zlq2r2rnrJQPzEuSrxbNqm2kwe1ufXSVnCCu
Cwkxa2co5xV2WxOW32mFhdABdMnuIM3Hb0hikW3XzPX9h67/rXqE6qFyontK4hqawro4V3pSX9Nh
aUBkDN9V0Ri4VnutR+dnyE24XUtQ1l+G1DhTtgQyuw+0//ckI0ofaVSBreAGU8/+PZjYxUlGwtqk
lbP11EEP25IJ6B8SKQxuDQb2OHAnml3/KSudpTO/WAun4OnPGJbzswY35pT4OqlLbfmuDwPsUM7H
N8sBALMURnXtEu/L2AzmJS+Ibg9NTjdIf79hOuKUqRu/4piOeNIyprAIIjt7RMe/4Kg6a5LOiX2b
FA6R0IIDwrCJsoUvRE5bIp0WrHLtuB6INaYF+sswV9WTH9hb9aqg03QLDbM+qXXHLWmD2wKgEr7k
Bz7w4yJq86yaUJPV/KUFqJf9Zb02DDRuyi4qCFjYdTMdqGnmVt4PQZ/vIt/BOJrEggxmrf5GuIO9
C9gZz0NBJHEUYN5Z9xnU8F//nfWJ+KnEJrHFrwGp2bGxMKQVZvRbSGereojTSb+oASRWe6RJEDTT
Rvsy5UN86E1gsJ0z7Uej9Z91RMF0Rer8r3C50rWNFrjBt9pOaPUkdfht9PSzUbXg8Nrk1kCL/9JP
39fpnY4IoVrc7k8LfFwPaFtrda3dieRBrmzM7mObfFWFHKTx+OSRybQRoxvg2M9OjY1gVdC6gmEB
y60otqpzx+pJg0qGanNGD0bW5l4nSbAsIlAKKbtY0ed7fURDKUf3jjxlKJLKMsENXGywB12G1jCy
MyQJ6m4T/t42gm9JNtZwekdjP03NdBzRnt2jsAjuRE0zqQT35AlTYLhpomuOEIRDOXqUyCzGs3Jr
sGiScWLReLAoQYKx+GjG2vriifqsRab7nnjeLQot5xd25lvZ9uQymd5uiNJmNxXvUKd3Nj6yuy5/
ptgDseJkPkMn+TLTB6l52qmhZNB1SPmwV958bengTuTzmf67I9zqS2Mx4WvH/skkkQzfmOuvTZku
Q3WUGHTVkK1C0fnPfFp1x9WQip7wPo71M7FcNShxA4yAFtTH9QzhmlxpCenqJ2GaFuo3acvmyLNR
JlfiLUySV/hkixhh/N/BBG0L/HNZ+TTYQbOPHbI210u+qpYjylE4PlKSljhW+eA2zKXngJhF2f5l
D+bXrTAtjc0jBEFQOsTBPeR63Z08qSgurpHlwVeWwmI309hBE4wyoVSHOGTLk1oy09HOR9/cAyOl
5GxM9LeDYH6zWBBY4wDIHQlLYuA4DN1gAlBsm417M5ruYtB+Oim58j/1ciZ0+jK+nbBJWmnEZx36
u/Wj0cYRkbWXkikfj/01qDvjsJZB7gwmhalUfqocGZA0zSUuuqDTXill2u3/m+WSnE0aH00WdMXR
1ZwM+1E9CGdG8W3AbFcvB7xdhevWt1mRSKjyyNNIvfdwqbE7d4hHT6X9VOumffzXkFDPaixyG2NG
U6Y6vWpmoHMCEhP/PyXHnDjb7NeKT3P1dPvv7+UZrIvQK87qWokzfvTWIAKmAaPThsi+bSvL3oTm
7rqEGrNlk4d2R3NcpxP3rp5l3dDgKSTAaJSG8Fk3UDp6lvWkHqwBVGtehqHzkRh5tNNyN2d6WL+j
BgZ1YxtpfBuSLr6Nmf0nB4ll7Ppcb646voZtQL31TIal9abGHr5An8NSchV+Xh0qpzSvaScjGujH
0Sox35047r5kWcKRZUrMt6yd3nqpQaQNNeyzaOQYQwh9vPU1YHxVG4mrL+LA3xaZD4HcR3hr1NGL
9IM/MP4r3tLypWxBr5dmOHyMFkrRGfLW+ky9R6d22IzyvfWZnu1GA3wxbNeU9NjbOkVF1ErUJh0y
DtFpyDHEHAi+T8J7Mzj2htwyMsy1qL+1k//WQvo5d2ZsQBr/j9NWPXMIaqWsRC1okr4Uxf3w2hKO
+uQkYn3lWqXYclKaZ2Qu7HWIPzLwpKpz2LTYxmcTCY46AomO+4YRSrhT16k9V5Sd8u/cKmMqtRyZ
uvYQpAIcZodCCOH4b73zyq8tqmrOSP3MNHT+bZQC7pa0kPchTI5uobIXA8ZHeB4praCl3tXZ8r4E
6NkRyNUveow8Ik6JKfXodjB1RSnNVDg6NBPqNs+KmJ/JJcJrrc9OXR7s+uDiFkjFm6SLWpwIVG0N
KQRWy0BQSQDTCMGS2sdbyy4vJeh+yLxLVZww3mGlZQu2AeScLbtwvRWLguULNoplfnSjUzM7l3Ru
SJT8xZlyhiXpZPqTdVk/lqhnUkAFPB8KAZvQ6IR5WCJb+JvUsZ2Hpv6JHyhhEtMmT7V81gYES7jF
xokM86BGODOQmI3Uwd0sI7R2XYrg4o9oBuSPjiA+VR5s0TsSRqOkUsYC6zr1hmNekB/bJiD5/1Hl
Gm3y8FvgNCRvk6lHdB5kznAzp9m1RLZK47jnp2qXH8xd6Sg18fSREY0QT+l5XQFWMoOJg5yiFuqZ
gc37kPQAMJnyfWELm3dV3WkPw2Q4x8zz92yTkreFUlY9FCl+kRaO+9luPtqKE58tm11+5JIfrI6I
1DmcTOKaEO5q/pQcvoZIwm0++8XO/O+kIc7iartksXeshYkxVjg25G4xMbnpv8SW8U1LvenJHd1f
rGEb/nh65VjIcC4mFKYluiXSoulVjxb7QjjFS03f4jp4w7MaxgqZJ6WeZeLIbABnFHbzwdcR+cXa
Vc2qk9mJtylpRWs3gxzWU5WODjwUYExj2VJwjAs89UxADWNmLNVZptV3d/UqIFsQbbRUMWH6tLZj
UJawwTzKV3niKzuf8IpoPjCXfRpnr/6W2JFLdhLBSY7NOqk0z5ExwEQiZi4rMtJL1LDF94LgZlr+
DRhM9enqNtk8EehpYZvg1ulvniMJx3T15t10sVGvlMVU+1Sdu5aePlgrbasKbXN20qeqp98w9g9l
H7e/arN90BmwfRg+Al0/3apJZa1n9Ukw1WOfpR88pca0C6VaP/USe2OU1l1YEa0Z205rQLRm+2gV
/mnyHY58UfprVZ6A4YI5kLaXVW4fiJ896ZsPU3NONC2+/WOtgcUZb9xCwTFYplfq3JZoPkLVK6di
uNQa+OzMKKI4hVQzGx5547z17/3MvM1JIA40i6a9YxJxq9E23/lIKH/VnZ6dmfCOJyPN36tocV8S
kob2Zp8j/aJ+CLndKG1bM/S/0XOFuzsk/jd8vMi/GsrTOX1ts3E5Gh1wXZPhNpAZ/1wtKA6MVL8y
zAc130/di+oEp3DAmD9tE+Y798UHJZB4FL+ay5dQ59SGniHh8d70tYwh30gkSm/UA/NcOKAYHCLc
Z93yOvAlP8WGuye0YXmNQ96qpQgoWjCfAwZq2G6b5Baxnp/+59k4kSIw1pI01sU640Y8VT1m9Gsa
E1acuzTaWn3wbrJEb4Xb/2Hae6SVSAocVsODPXl4KkH5vesm0huBB+LnGPgHK020T69MZ4g4XM3B
TD+5rzhUzT1gFtdw7cuIlWmD0kk89o7ubMVYkb6uxsqLbmNElEqdzqADFIeZc1Itg3jy3mrUe9vB
bPrz4rjj3QMkN3b+D6ukr8d9Z0dBuMtgZl/jBg5treHAEyEKe734StLCRzt6D/4w/VTnh74i37oo
ZyknpOhFZCEZ3A3DVW6/h3yGR/7fZat3ubhIqxBb3yAZo0vD+rVthnabaujXNeTqavCHP6I4j94P
B1stkSWmfYkEXWDPLB3gn64FbgYUhRpeFuzyDFyuGMhffAquVZICJctBs90NRy2GOVUHtb6LxlF8
s6lZGEp80f28uaolE41SSqyaP+zj74GHjls18TMQKvs6RgyLz4hZia3dCYMPs+1Mc+AwpJ3YWQj4
Xwzb6tCtV8aXcu6RiiM9hh9XRybp4elkP9oNTetycLJNNuaYDug/Y9CgidXkr1wSzhlvcPs070iY
CYA3gLPOcfszLw2OwMJXbmMUwVXgTv1o5szCpJ1gTWJbRWY3fB2txXryewuaRpVh3+G/WateUuZI
KeRXUy97XwwXJGdXzU5CjPDuN7V8qraFJVOShDguQL4x4EHBCgXnBMs260NH5ODGtt1zNtcEURgB
PUDZ/lMFreNxOuxpJql5WWEYv6agcg596D8oBXFSzR8YPbznOMGbK+EKw9xx/ojndT7vTi0im6L7
0meR7G8nxvrZD43xtwhNBvjGUTG9Vzd1XQBSf6x9r9x52LLfTK15iaPhd5Y6EiJJLUYx1IF5KH7S
Cu6nz6UYQQL/Kcbw0Lm9x1pePTQxCUF0eDZBm4Fj6A0BCV4uqn3gvo5m9eyoOgzCAjFKsVz1Yb8k
ZfjAdDbBU2BhlEm87Jjb2sl/XbxMA8w+tb8mMWJp6QxmtlVmZSCjtC/O0L8luRme/a4HBuakMLNV
nWFnnKk5a6B7p65BFWzc1YPRtyFd4Jzw0CxaftX8e3c798Zz3Ee/5n52SLDj+G1Fc/ET9LnTFMQd
JExQDBwZwEgjBMh+UZ4ay/yNmKl/+Pe+eom590upZcBEpHRKPdjZ8nWubG19K3Q7a1t35FNFY5mT
aF3mBzvq6JKPmpMcgQGg+qfjGXsVEHcKDjVii78Te38pEp9elqr8qOqdm505NEohM0bVh0UC2FH2
20bX6UCZ25Irx7MRHMSZ4hOzNeYzAjHQyDTdgKs1gUxR9j/MIuOyqYzoZM7zx3ruVZt2ZVvVLorm
98r0xA8yHlXRY9Q28RHLDANdHurbGLiG2wL0IjvEPHD5datJ/9/hLU298NC25V0sU311S++KQf08
9EAgDY0mEbwApmiDRvTiyDKP5Y4eRyPyahfU8Qvq/uauy8a7jWbLyGicDH5kscyY5AOU7q8um76x
d2CXCWDrqptOd5LlbpDrAoUZDZwsaohqv2Zo8vjqpfY9ANyUBX9axm9yqtO9BJBPUKTHJ8tPNRky
k75pInnS42bC1tYiHdC1+TaQ2rlRFccwoL0FFUeHqqfqxR9WnBm3VVu63cahNA195wa0n8DlpFt9
1pxj6hXzDSnWzoWb8ICC5CsnTcSykQzK5PCLcApbxwlSm9jqLmVx3zrfbDGOcpknUsLTaZ8rB6M+
mt1DpWNi7wzSw1nYXhGIMxarC7qUEqvgY33ecLz/QC2KEX94nMl+Io4MjCw4PH9PgM70Wg3BOljD
qHBOCeg84z1PdlDtXKloqaCLoJRdbA3D9cxExAmih4HW4dkSDXvr6BknfOXRaZX70rQ69TO5emqL
ShZOgQZQ1lMOSxdmapa/9OXybPUmRr8cU19amo8m3fEro2J8KQ6JYpnh/mgTM8FBx86lBnFjqJvX
zs6vY2PvV0XTWNPBGRJneiiNxt2FLurYmngOVeAljb8V7tR9DfP8Ysa1dwzGet6pAp3z53a0sKBz
ff3yjeleltbyi7Zv9aONrD8dg7ermmIg6bAu9eRWG41osE2bjD+DXjJuzPpZ0K6/K8FhCLYZOUU3
PaUGSe5qADCVgIkMBJM724KtGnfVKeTiU+YXH+PHBTYB9A7LHcFzp9Yhks9KnXtYScZzNLbbPvCC
0+TkyXPp0smShyaU3W+KldQwviidMr+Cl3M2epbYBDs5+Tlp7PqU1x6xPw1RqmuDhjJjWxk2ATiV
XhzUnjunKLbx8NgQAiKdBSl1d3qL99RPEA5EBbBMwquf2Hti/Nn6cFF+LFSO6MwSKPK27x3hGMc/
hlRfUL2P7XEOBxZ/z+x/syY8enWFWCwuy32hQeL8twggPUX2sizhrsLMs/dJxjglFqR4LAnz50zv
zXbwHKHNMPcZV+u9DJp64wy0vLlO07M+WN0mRNx2MrEXMVOSGNwRcbmgeKY2jzlVABhS8rnKjdrr
KoSd0cz3HeFjNI/sl5YjCCfE7nOZWRO2eoj0vIHwf+Rq5UyjxTQ+UO7cchkAGJMbd3NFzgRjIqtL
vrJCWFWuR7o9ZqKnymrjH3M3+BusZN0lqJb76kyPik9AF/hpyTT6K81uMvOxaMginLz5YmaEwFlK
MKWNk3jVUstEjdf0TytaV/UuDETlDV7mozUUPU19I3/Fzv1clQbZS4352tsdxZC0ToxAllPJs+G8
onPnVvwu6qV8UM96MFX7RENjF5dG9qyVlr/hN0h/Fd0PsxXxlc0DQYXEsc95mN28pm+wb0hFF/E4
Xx30wvvE0qP147XKaLt+uiIIp4cofBAD44m0qkfA4QhVjGFCrVilX8pYB5cB8caIBjQlchyhiJNo
Dik+I7KIpGG/iRk/J/XkrVpIZsHVZSi7D/VdGoaQYdAIHzce9/8pYnfG88CZavEXd9ylCL653HBC
sy9u1/ds9IgNUpRHF4iGAsTnZ9qs4WGo6/htzK1iM4fpbzLykreh1+k+6wj39yKKP9fjHxG+4Z5/
62RXmYH/iBnxEI04etTpSnNvWFtAbI7E8ngDd/o21cWx7kjbax0zvNKGKd+ArhKtHmJBLJP0Fvdk
mJlYdxmmiPlKDMMjeqqFKRQ47L+u6p6I1qUOrAvtCjzGNu19v8v+6ogzIzu2crYZ4VTbOcR/bVW7
bO2ZQecCAMIY2cRD2GtRsematCNokActLcIbIr6TK7Vm6q0lXX4BRTCQZmWPajtj2po+qVc5JNl1
7IbKZ1znmnUUMXiWERjK6CEqpqFlPlfcBlgHnZ5uatqG+osaJ+lu9NuKteTUhJX7kBeRieGLX7Rw
h9fAQ2xuDl/9zAoelDaWJSF4zIfxva5x22Ly/T/Gzmy5jSTLtr+Sls8d1TEP17rqITCPJEFSEvUS
RlHKmOc5vv4ud6hKnVVt1Z1mCSM4iQAC7sfP2Xttz7/r2egeWedWOQdBtdwF1T9b8t7Sn0rUEvQo
l+yjq7Qdo6/sokxBfx4G6zaRrvLDhJITdMML73BkEvXwBrmo2C0jhK4oLXZKM7Ep8Or6+qinT3Nl
z2Rp2Xu5vcqbMU5Q1FS4PtPyfe60xpdlBIIjVJdST51wlUlRqpphhydv1x1XTYf2TsodeA2Zn1L6
+VGsQRETTU55I19ETaMHWKlaTV4cfuoh1gDOSI5C1qOJk0BdeaNPHnb0pHwbzRTmqpDWOIgorhEG
KAfR7FpRc6xOSQz3X4nj7VTQHZKGXSh15JzIo7ijJvWaHl2czsf7pI0WMXExyKxLiEB3IUjUZXiH
Ac1zqhLobYEllzcO8VZQzGkHDlX3RyhIP0mUKCS0zfPWE6Sfcuk+ImNtlVaLswPxvgXQeOOwF4Jc
c6ONW9MRyjtwHjAT+UMbzznHFtlzXVVwlA/T+NvSLq/1Lkzb7L3s2w+GENX7ElTX3vshtSVjF2cn
M48FaNDTzokTcp5RPEzEd4FPNRdrA4/KKVRy66K8SomCvJGSFgJPEbc6RN+V4HXXyRy6TzTrsRqT
840ljL0dVfQzUZULO8XM2730TuWUxaRcq2eyVcxPdRZ+jHb4YMRud1ZpYx/iZfou5ebyvBYRl+br
aBkOUjTSGqWNqaYf1g2seqlfQrAQ7BKgSn7shMm3kKBZJL0CYgNnrM6QRlj9OrVJsjSU5TwmqfEY
DuqCESf/QKloncowv0hXx5LfZAM5ZaynBp9ZXOdd25nqWXPYFSsjL+59TC0gqSa16InL/oCHZgb5
gHCpTgUoKtbeFtLPWlb7Rlqpu3JHO39+1nUHHFrs3Pp82PeVF960WguOYx/l0JDKeGN4c8PFRQRI
PnKKC+fxHbE/mBmlfp/S8JSMNWgFMbEvZ0sjDpIKXxZNBd1aHxV9h3iKuKi7rkyv3Jucy5gmxhsI
QQxnrcrXUHufw37J8IILRU6Ls6JITfNc0SnZuUmNU0UOUkK1O+ndQI8XTAYZUVm8L8baXtEy0ogr
m6zjtJBHhtkB2EDOslXPCO9R0IkgoDl5Whiy4fRunUMrgjZqD3O7Lz8MRdBMPph0cnLiiXw1T76x
sdDrIbaoCUgVYmlQPplmz9F9pLco78Yuz7BDlKItanEqBrTjZ/kAETp9z4I52Qyove7WO1PQ5e4d
UbKrh/VoEXPlqPNDEJjiEUVJQBgy0DFZW2QacOq5RtsHhczNtXOotCAg9cjYouFNN7Ie7YhKDUAX
+R7t9b28HMuJZsv9X1mcRtu45OWKDnWipMGTtiCBtm37IydD4ilSllZYN7w1SXveZmjThefdQO9X
Vw9zVmKVMZd9jPhr33pqCdaPwKtQR3HmDbgI5Y2LLvb+0a/POeKr6Ygpo4Iktf71BfBVe3IaT900
l3gF7NsotQNxRh0g7sr1GCimQRCtzeKIdf4KtK908ZOz1Deu8T4YhXLT4Eb5haYybLTyR8hSIEBz
ahXFtqhVJ/zHpcj8KRIVIUZcvy7i/IpYSRX4UYT64q7GYaFxk4Zubj3TUSZ0B3roKuxJU9CX6oNy
fNyGeZt+QimXAkVMgQ6UusJgC6T4vB339tzU31OhcdHQ0fjoN7eQ4qwvhQ4/UTZ1nD5vtkuGSKWa
TRS1VBb7qOuW1ww37cfQdbRSAg9rK0anJNLa2zLEDJVBox91lPGrSGes7pGBgCHLRhFJcXWpp6Ps
FAKn1s9lbn+S7cygbb+XgeOINCqmZ9UQPJYuW9nQcLIwp8Y55HNOiBH9u8gNgTws1vQIGbI+tnGa
+YoBhZ5WzFOa8/SCvzlone4zVBveLBVkdjA3A8pZAHdyBaFgNM4BWqGnHp6i3/Sdy0GaMahcmrqS
UVWWRrdfM55qZMsZlXTahnY6XawIxc+gp3dBk0hQeVChkJrd1CNb9qbd0juvtav0u7vtD4/7ZUDA
+zCa1SmrmuBZ3oDXuSE9jq7yngJLANwkIKTOS5TnGtzKT1WnnSS9r3WO81RhfVcyr3rL8dj8fC+W
YENb4rpqtqlwRPvIpaOQlyT2nYYBZOKC4tIA5q0zvH1fpxpkY0eodd4723/CLTQdQsy7eAyswtcE
vNeLThBwa6rzz1UpJ+X1l55BfkQnoC69s2URs6ImkOvDPm6eWw3GXjMjymlqvX5OPKzIlae8qK7p
3nJYkkIPV9dkOJqYaO5tYQSf7XagOl0TQCaIsp22W+Jkv7S69zVUwCJy3C78Sm9GgJ/C0dnE8bJt
ajQJxBVir1ZrByO3qu3zoug5MQUFA+0i2nm9N11dGpSov2PqLOEVWwoRtUUOVmaO3eLHvBd9o2mz
XREhuM2pjREICbsRrbsRrUU0+6ChqwekLNSUwI0l8HhymAL3LY4vlKZlsZo/zKqZb1kw3Qiueb4L
2XrSgKt6vAFwICJtZERNIvPNptH1pHT0ru69+dTsSJkOrO6khsUnXXHprFhOscpH9G5OHpqbiPPi
E2zkEBKZQgir2+VkaPHvnSOnebfmptjJe6qn0sHJMzqw8v5AcOK6h5a5okc3n+WXTWzllpDFz2dn
caxdzGwzyfN9FZv7YTkQEQleWvN0d7sETbqWZXPfKuuosLagveFq6XO4jsDLHlKPqKfZeHAGxh6c
eLP61ON5k6djOe3+dSM/N0JHAM3d3OTnSzEpaKtFOeot566sZ8RSu0O6aU0mAX7U29j6PWin9/t5
Mn5MbfpHUJDWdq+I+CtfbKfXj1FpN8eirqMzyR6cZ/rKxCFuxOvW6D+x3OnPlp1+bfCf+Tm2ubMU
5BsGyvrk78RBK6KLZS8AbIUlVrfc76W+kNDNEGMdBQaEXYrEl3txOlRcpUtg71Q7B/iNK/toBEZ7
zTCHrIESRcQzqT0Zi6G1XpC1nuI+I3g3JQv13vgIlYYDu57aPlv5R+8Nb3OdpRvLCDyAtd01JMrr
2VlidzeqZAwQAnwMNc3+TJDHITFz4zKCY/llZFEVuNJTfhtFlsfCSI//qysjR3wosqYIEqysLoYp
Sxg9PQUUqa4hx5C6opAwuik2VmZWEdLlOp/ZMpU7U/CXPgfxMdtEv+TIGMS7xulJWzFD+K62U3+H
Bkf5YyqLvpLAovv3dCANMZNVm7EGic1AwfhsOBE+i9DZdq5hPGT1GeqDD8M9oTgmWa3zB6Pqz/cP
VZiUvnYIXU5cdwWAbucBr6uY9Kq4weW8NRgU50g7BkQsDUTHULyt59LJkSEpHjS9fZvG9v2uLTJT
YNni+Maqu3Hy5C3r0EbuDEg8ewmNRNBKT13muFi18ewqs3KeoDXc4D98a6TxQaSaY2c4ONOwuotQ
yUlYiPdFhMeYAfUTgW7VNlE5DzFapUrppmglTWa6EeIZkh8mlbLuCfe6zgPocfDmQEyluDj4em9Y
NQ1RIjB/HoJpAKBjhuUNaVt5pWd4kPcW8akk5GoLg/JUWsOPiD24M2n5iZNd5VSZX2uTzp9jM62s
yELJh8iCsoVfg1ATeRO4WMeJsbI2vz5HTzolnQJvyOBa5bpHILZv6RFs7uewOmSqOFpINWsN9FSZ
fpWOvrHO7FXrgO8uEApdinzB0YCk+LVA/JHY0eOkPdx3UXQiu1RPp+sy9Uzd6zy7pgnAeZ6mozZ3
7rZYlvxoofY7GCQ+Sx8tsgjyGQHMQzsRa/OcKPGOgGwmpabnPngGAszIC7kwhZ+1yOCPeFZgHs3F
YplWW5oAQu8ahcqytlIC4LgyvpsBWSTyKkL6c8r61t6UwUQOrfAMa6XI4LazHrdziuy30L2jrnFA
MxuvJbM1VTcCj0prTEOXJD4qF/Oc5JW2ySqoGfSm9UfEv2AJgTX6M7PZt7jIH3Nn2sn3VRnPOkpk
oa5TA04KyDzYLuHCJMr4Yti5+hSH9J64lBct/UogpbOOZhsMvfFdCqoRcW37GhNeZYQGfDRBWJjM
8TFxsJxIILfnYdRNlHPW4ny+v0d5MXpfVvoBMdQneyYLu55ykrPpxQ5WHH9Lpg4VaLoll+IhBAKy
u8vzmwxTWTFeJ7fxLgzyyyug2ivgz/JRoeG9+fWRMnYI6E0IVndZi6czp/X6mhDwylB3k022qBR1
1To63vsClWUig96OrLPbO3AuPcM+zpyaHi10aUxkrFvild0jLeHuMQAUcshY63yHYk8qOhzgXXv0
Ns6mKLvpXuzR0AQjvHgxMS8qEb2W9R18HDvO2AePvVG+KEltcaDP532pLl8AG9TbGqEWCbpFuHED
lhRFA0Ih8XtBmyOM8yCnVHmxDTMc8WT2Xb0l+RyOsfKEsTnfRZU6Xw0N2jAWgm8OtlcfgTMXK04N
/JIsZwMW5jl6VOv0OxsVQgVrtl5Aro8rmr8ZDG3Fehl9490ui1c5lLdUt9uxVga7rm5ZKeGL73Om
SNt7hwcZOrObzNvD25zetNh8bu2qSslVRZ9SxzQG0b+nxUKekjYpGyiH0wloNVyfpX3Iw680Y5qd
nCh4+jN+MehoOucO2d51SIzpzIGpWjMYl4Z6hRxX3p4nHTlA/fNoEzrhH4Wb5w8lRj971Ag4xOCF
Z9oc47tJxOUt6jXhNu8969KBRniqTGiTMIA/3ZeTOCThRNgo5EU91ogGGFrV+9oloBDFqsGPR+OJ
2JJ8lYoMg5HjFVnK860yFGYlYgKpMRk/djyHhMlwGmcIke08u03xw3jdKR5r5A2DQyt9gdHEBZDs
RmiP6ECJVY5EoD0Hq0ghD7pvHsNYeXOF4qZgMLZ1lrDap0nOyXpchpM8gtXfKjBkK0+sxKw71rOS
IlvRGtMj96Qmy3nRmVfafbPSMwwzbbn0mH0zPMduN7YXRs0tlKKC1oFxkHfkpzkNatt6APLniL6H
HNlrmoL8Fpuw/FRs1E/TgsFpIj3i0AVQImzrVBSwJ+0K5ewoFIC/bnRAZT6jt3xnmkLOA7XiIFt2
OViwbVuPxiokVMJHGkZ+WVAFD5Rl/Tnq8i1jcY1sUt1aWwGJoapogKUif6IDp4pwFZTAsBBySiLW
9q42NjVEULP7VbXjcX/frcntwZwbPFiRCumQc/Ja/uvE5KA1kO8q2SJSLFRvEmNQ6AT71N2swQIt
X8q+HkOeXxKbpS/0pzGiScKVZi8m5X4IxNUjYpQzBg6twVDtv2NpTDAQOGB0zOzWS1GyzMqLi9aW
IAsjbCQ2aV6xSmdP5uTe6FYoL6K2pCT1K8GwIU60op/KY1eGqXqQH9ULwiNz3HWp1ty9PdLg00Hu
gK1df7ljXynKE4r+av6ip2jKaHlsQQxqjyGEC5+fnD8ijJj3Pj0vSj1Fz9XSK1uSMH2s4Yti8P5l
pvMchgPl9HTG/DA9daEWYK1euOZLEZpNHJJ8yjyXzDsJ42AmTaYjXBQ4n0O4m4QX1MHTcmBVoFya
g9wXvImjSvE+ZK1yvVcbE+3FCZ/F0BH0KcV48kaDT7+Fh4UbplXtY69ooABmO3qrmwoxQO39FJnn
bdQ85Jk6r0HLORtaxQc0wzD6euAHwAEyji4KgSfiU44X98wbxDBOmYzhscx5c6DAjQ8gh6CP0Gav
IpKT6WNdZOc9soAf3C+vWLFnASou1suk2qSwQjGgVQVmwaO1fSHVWQR4UeQ3R9se/rj3wjTF9LbZ
GVqN6oM8hfMa9MkPq2h0v+tc84oL0rwaQUVs20QsojQ5Omb2LdW6BN3nGHD0H79pkIFvBREpoY8V
Z0YiS/+4qMli0OIFxk2J4F7r8SNJF5uhDD8NwYzQ4F8Z3k/+VDCwvQCBWsnuLcGoVGNIa3eSCTfb
tkd7rijpxbJigw+OEZoNxU7Oyqm3gFrKd4xC3XT/DamIexpqhjYuHmXOLrr7qCngF6V6R/JvYTy+
RqJ7r5KDcmen5A3SwMklZK0Z5pfacAQhMXVJhZPnBKHRnRcDVZSc6s+07a/JQvk2QgAuS/dBzk/s
BslpbCcIIcRMJXaGW8Hh66R1rr6rPVP3+XS8TijX021Cxu8q97QXo7aCS2f0+QvhioDHvfE2wEvD
bcIMX8q4Fo5ZpAYtj23SUVy2+bQP1Dm5hql5k8uh7uKqoEsC7kbUOL2ikllK3u464IB+ITWw5z33
RO3nbKPK1k4ZDp0TXQLMKvLZw6O010WMksehgQVCg4Ja6SdXqSsfyWAjou2Y9Jfj+9QSCM/b5VG2
iFvAwLgyAdDUyiadrBKrQVMfY22griaegYCkAVSg2xq3KcxGpF/DxYlw+gamjql6zDGw3FWmXjk9
EBWghJrzqAcIJ3pC3Y9xUkILH7Kr6sDvaXRjYQY9lWtF+UNB+EUMnPXtvmJ0UJLEq55uu74Kz5w3
93NohofRYhAmUzRIFR/uCq5UqFR4hs17/HKgfPTM9l+bxrkge+6fQndRX2vvU0Af6XB//Yn6Dnb3
tu4wZnu57mqAOk9EI0frxnHstVx7ZcD3UI0n2Qiy8a36w/hW6lm09WK7PS5qCIcEXN9Koel/g3wE
CiUvnLW8602kszMyr3kuEwDW4rWUx0a4JPMupyi6ZKsK/+wbeuH4UKHB2ViBkT+rywJGx9MJ8LDc
tRw0YAQ+oKDGblwVcJsgw69s4cxuFnM6SMaZtqiAfNLmpZ9sqBoTQ7zYbT4vtWZcZqogpKBXCx3I
DpLy5Mu78kYxge8liCH0bJ4PDrirXVS78xYMLwiNes79stKS7zbHwXDuxjeV9COmGA/FTIz0JArV
Qdw4djId9Wr4HIsCdimi4Dzg37D+YZiS/inTiZlVImqMqyJ7YnjxLtt92tIJcLt3pklo7wt1dPYx
Y8JtUZL73cw4S2JnuTlGxT4DlkQ6jOzKeYg1zriLxzFY9tZVcyK6U+57XUqP057hfnY1uwSUDz98
o8/q2b4dqbHIX4H1h7Lycz6BK6shZ2/1GEE+oaChaZvXkn7GtqVjLZTM1SpulHNJf/x735fPU+QB
Gati6P8mETe5DocqxnMQB0V17aKQlpbh2mdP14MbBMwbyVH5h7aUn+P1fZZPaAyOzPLNQzr/hHLP
uOqxPfuVyH1bVGtYgcn5moRzvZZTelfBPt8Z4a1rufAybXnHVFitp8glqHXK9PV9S9a1ONjIyWQ6
kFDRx+i6xJzSm43pAXqs35DEs6qFo4588PzQybvh9NmI6BLPYn3KACBjge2VXWgmI+ax5iCtvyk+
X7/OveWqLNWGDOS3vMQlSlrQ1wXlc9zFN7UfHgDW6Mj8KDxsxrYihCq85C3TRhK3260MVhiMlFTy
MAc25QHvZ1ainaI+qfaOWZ4GO9QPZo0PVlC/6gzIE6ks+tGaF9+2TeOPNGmepEYWTghcy8LxDoVj
g/LKdPUBYzY5c9hIU9bavYx6KRqA511UqFvkxZpvEIjqa1I7QHJ7tSudkEzEqma7n5dN0w72doyN
tayTa5MGNchyC/USnTJwuK8etA3fVvKa6U5PZRIiwQJYBVcstGay8lJa/xaft+hi2o3WPI0tJJ3W
SiDogM9ek3XVHQwq9SRN0YbkNINLi1a7p+RPnqGQ2mW4jH7ViJRGh6w7XWirp2Eg9l3cnYMgJQCM
YofWQ9McmqQs11ZsI5B3X5o4o4uoockTya1K76KbqIKIgYkTfbMJ9KgCYMB9R8dcuoUtooRWJd5/
4QQ1zKC8kQOKdj4EcKkRwvY5o5jeqwH9I4Rg4Wc7opIUjM6whTtazGRmTTaYUrixyT41Lfw8ECOV
1VD2GvsUZ+Yq7g7i6i+TlKnPbGjXTGkIqwsxxifh6G0hKXfbWam+j5p5DQaSj+BpYAUKIF/6mkM2
TOFgSsiHidKrh9LWPDdt567vs8Y7cBGHVYaceyqOIGzmrelUN2U0Y/6iJaH3HHWrdCbvw+YPXpsY
QzZDPS28C1GNeITKru/bjaMV1avbBOfCYl5kZwtUCgFsxWwe+eaSKm9RXm6TxXRegAtNh2BCBNeb
XAOaqxOzm4g2ZPLc9I5xwL+1a4W+1zUDUJalEa1rlfMBDRzyoRD1XCK8u8cwzL9I3NBU8B2NU5CF
KmQh9WzRDZhYyFiGzmoDQWSg6LjTkDOnS7eF502PKNKQ742vgWWKWVtfP2A5yb+m4C/kiDYyk3kr
SYYqAzFgZsjyba+iFa/HuEu0ql95Nr9fcHGwuvkLWSheAZ1MzqfbuhmOeWaKA8zUHMuhSrZFvdDb
L3MkvOikbeReMKjL7Mwp610Sl9CNmr4dN9SihTESJzl+i5J8tyyJe2kAxZyGkktoVsf+ZtYwj6AB
Bvs2Jq9yyMLAl+8yKwqNVWfFla+W9md8gfZ3SrmDoizvTOpRWxBQfmhqw90UAiCtpOnaapZLZamE
BbmTfogQKa9qJ/8xmIP+ivgEu0rDRHQIiZGzm4ziUQjU84IlHkP+17uSceg5SJEd8dB20+U+9EQj
2m+CyVu3eRAdi3juV4gptnL1zDP9m7NE13JsrReYasWuA9i8lneTfgRrC37I71zmL17i8nwILIkc
eeLfDIGbmxzmrDjZ6RMDxLIJTWAwUXeioUg6EImuT6GRn4pRQUoi7sVVV/KASakEXWfoqogXFBgX
Nxivdukg/PKs59kI1SdpS0sVTrtxsuQfCtLvAaAHye8XGUkLbne5MDvHVs5bw8369lV+1E7m8hgt
rF2mM/e+UnTKKrY/EmMJd7Y9V6RkiZn9XJDwLgtZZuoyuqoD4bMH3kb4G2r7jZ62pCmbOo2U1hk3
Ydo5e09LlmcEsjcjGqfrqGd4VHLz6DAcv1Sqq1EYiVnehON+f49pZr4Rlz5XK4o3UvPW+gRRPuBS
2UX0ccYkIkxKXLjIJytabATAKhZGBDFnKVqC4cKhT09oCXB669bZUb2HEGPLY5gsNRM2A2a3BV1E
XqUJWRcbzvKvNXkCxyxDI0wOcXtxVOOF9yRjk278RsKfdqsitP7IZW3iksEAwHeMeQ2mRlVfQRz0
G6ldgF8Sbo2uGNdxWbmXgPoZAtKQnBzytZKWQbjcFyolOFoL0NdwxETtEDi2KjLj0YCH/qV3Tmo0
wp0ApnIM4vpbLiiJI2pLazgylxug8F1dZ+Sca+g6V/eirB3atNu7ZLFpWjbGITmkLWRs8UGoloxN
5vGROs6kgjZJUOydazrB2+5q71riKlwr0USxXTHiO+G0Y8DAgcBvJbVIcWtalsu0LjMye6QLCfpY
B/jGPQMkFbHHeJWkRrBumDHI/p+i5fnRtNXIdxR1edXajFBI5aL2D649lMeaLse1nJHeA8lYJXox
vsqPUJwhkZkAEqWaFp/HZnq662SURM3PRR5hsFHd5EFRil3YGQPra5E+iDmPugiSz+zY9TbDBLQa
lBxVZbVurGL8cMuI4I9AsNDbiTecOz0lC+alwAjtFW26dBfXc/AMHGBzH1UGKM6H4ZLWWv/GUqrs
GONksH/dK6ssqu6xqPaQNxhbhuFBlrCtSqMoYK/fxbN3AvurMzFkTGUUNAYpHBXK2gaHwEjYu/Sh
TsBNqV/0OzMMKvbzoHdC/6w96ikFvMiDUyFmolPxho5jO4C/qifJtHfiZxqH6cYsMVX1XfVMjLfx
h0Lvi/8LItQyBsxKaj4qpIz7umtWb1XkZBsXdvFBNvnZfCCZWBBwnI5S1LTqJ5uI4XUuJzMsARNH
3vAxsMNPk6CDQUluVg142BGszKG1ySBSal3zKyRUEmE2iwgxw7RbtAP6up2bYF0NBfL23rndK5YS
sJxCTkiKFPnium99wq8cmjmGU0lXcukBM7Chxn6cc7pycA4+z9SRlHTLO50hC08RiR6i6XoOPCf2
WyWfj7Ww/Iua4Ki287tV2bjnSLeQrYGxc9qHrOXAM7Qm1HlRCbtJWVxhFK8hgtGLtmL9pDhLhSAT
NXZCAiPvxeW5s83moWAktiYId9nUAx20snqzLLRLua6Z67jrskerfcGoCdajbmfcYAwlPL15VRi7
7RqScFJ3QAI+FGdnVoNjRAqar5tuw5UBZFwaNgo3a+93k+WWkGnyeEdXFKG36YMEYVGrbXoBvxfL
QjSUFLGz+xbPbouoVhvXypCH6L2bE50J5ZIVfXcrHZR09hCe8Z+ou2GZv9NSUTMsA2IqdDdNiIIv
7Yr8OKVG8DA2zdE1Vsya8tRH4Nn2nf5ex/WnXhCw6mE8tZbmPNdBhVrZ3o9zxTBejOkzLdsFOApX
rTHU59RtqhMTU3dLvIG66aDxIE+Y2nPQj91qEHZUDS40uK61NhfJZ83WPnmMnz76yUPCAT6wyKxz
LLo4obhxZxIblUJflxEa2sptzYcm4l9d0vArVCJ7d1/tMNt3u3qEXEAbIhMUxuRGAZD3rbrP0Sfg
Kae56+Sx8WoGdD9QjJ8HQd9zKhqN8spzjM+LUzwFblZDPhd9DMyWdNTzCoKBcIiFjWodY0e5ptor
bQznUYImRhWLSptTD01K0+7oJiKnk2NyNYd6PRQrMlrSXSo0KckPB6f4dhqwBN//CTsmUmtaClqo
IlF4KMx+nwbNFwkYG2gIQ2Mtpk01GjUizQEomV0hfROMujqOVLhKxh59YPOkwKbdKFU7owECunvn
VZUZMvU6O2Gt7/dhA5DEM5vPyNGR1GG8B7nZ02moRzYt00z3reV9Cvv8h7SdabpBMoNbWjSgPFr8
ISLSSL/VAdHKjoJCnUlVD1QUHZxrkaYRVGlxyTT3s67Y36S6ssndbY36r0YMd6iZhNBqtrwHuU6g
lu3WKNRyJisF7WM0I6ylxYthkkSd1AynxeFxQZxx5ypmdljRb4MX1Sm4L9CPSCvsOIrIuRxBUdN1
77D6SP4j7f6OO0J1wsgBC2tuTEwhxRFU3GhKtLJ5L34KTMfPLmGrOe+Owg7apw0yQDztvo4j1fCz
kIVL1eHB1pExf2k67fPCX1coGNG0LS6a5XJvRTuWG964RPKfjHPm5a7A5JjfVOSmHGaEIVVvnVVI
xOFFb2omuUZ/VmNtV+P06ZAm6jFjrtZbRVSL0/xFsybD//23//zbf31M/y/8UULvm8Oy+K3oAfnF
Rdf+9XfD+v236v7pw/e//o5M23V1y3Ms08G5o5mawdc/3m9xEfLd2n9kSj1rEZX32mPRFD1dHJbY
O3Rz3su9XM2W72TtmgcSY45WEZDjFivLrkcTj+hqGnzHDIprbCXf7ieLuMXD7BJ3sa5L8uBHoB3U
up5HIoV8wBOUwTHH2EIYt7GWWsncwTU3uJ+8EHXfTPI6CuC/4zpYzprHACjPvP5fHrj6Pzxwx/bY
dXRL81xN//MDB+5lGM7A4S+xmx/yoVqJ/pyX7nKuM+w9jYXhwKmC8WQ1L6ZD/ynNtrZBgGNp83oP
qbqcBvG5pmryrR5N2VMekl2QjOEWbxkJaXG0h0rZP3habB8dxm0UUKnzaYinJzPgSF+FO51mdwQH
IGx2//7hme6/PDyPADhEyAR+qY76zw8vXoj2qMe8o6YhmCSMsumpDsNXOZJxLSjpyzZKomVXVVr6
WTVx35Br82QX2a2Rs1M9P5kDQ2OiDfB+6/EpN+psVevN2y9KoDeQfugZzVoG32Sx+ULbniUF4b70
wdLAjo8GpYihNulP+CzxyTBARMYOQaLTpVbSZ2mdAn0wlF3yuevDjdNVy2evCS51RrhH1cDVDURt
WYlAwbEiHkox0dD9+2fMdv71GYN5bfJU6QbxXa725wuCys1iSVgGDMgCLRBVPXAvNBD+3JjDTd4o
k6b4DSLTvbwLW2B5LPRP43KQ9F/0KPGzoJywM3QE2U+EFbdE0rZqdJU3o9eYuM3UfG0aSn0uJyby
bu54JPuYNiBbcWN5gw/nuQDT1ARP9449gtDl7tdjh8pXTVr3W63tvE2rmyNQoijz0xjfVVknsc8Y
qvmaqvUFuNKpKM32ioq8+qyVV0dd8k/28kgWy/jYF+LxCaLiUo8UbFpfnoqKcMBJLK86/dO10pAS
Lp0kbRjB3V0aoAxCZ4IpYBtxbj7PadviWUkn2MjtXuvKw79/UeST/ufliZfCgJ9muB4ufltc5v9t
eQrhLaKrEISCxSL6PXWGfTBo+r4jNrbt55dpjDw41Jz28k8cx5hkcBh8Whx971a2+hil8J0z6GM8
3dEnU13Cg6m4zA68st2pjT1uemykq85h3uw5Dpms0TjeanJy4mBwH+U9qqr8MKiQ843oE+MwA39s
aV7kR7TJ1NWU9phUIrc+j5yeOwKyaGroW4mlaDVE3Gk0u+tpRIRj+wlTtbXs9Q9xk588LJ1pFZW3
gp2srCb9sQVnZrnxuBkNQ78YULcOoVauhwYrFWeymkH6eJC90qnDrVEN2kmqXJzZtVeL1717i97e
nO7rwLRzPZEVcg2BKNCpLIh0mRChQDNYDm4K4gQR70NfqZ/kr7OMrPNndqHQ88oDetL6USVf85N8
Rf/zTztOK3egj7KasVxH3T/d/dsL4YZl/l/iZ/7xPX/+ib9d4o+mbMs/un/+rj/9EL/45z+8fu/e
/3RnA1SUVID+B2rTH22fdX/fFMV3/l+/+NsP+Vte5urHX3//QEXeid8WxmXx+88viU1Ud9g0/7Hp
it//84vX95yfW/XN+8d7+S8/8eO97f76u2K7f7ENdmHTw5QJnsP2fv9t/HH/kvcXYGYcrbj6ael7
qv37b2RudRE7s/4XuUipqkHF5doGfwIsOvkl7S+e49Ln0XSNuYZmOL///bH/LAjur8f/XCBo5p+W
RZdSzXVUFQG3bquGhdzlz+9AarDGpmWhAzXF27xUz13WVX5ZDF/icnzUnGqb6QwuQkYdAVz41F6P
ORHx5mL8gTAi+l/qFdcT+/KvFeH+9wCgNEyH/zzTEsv4f1sRXCbdMRgVphqx8WSX9O3oiqPeKD+8
3HtNXHOTKt1ZC7svwBcVH2tl5WZ+XmJiYVipwac2U+TrYbACxPxVI+zKKac1YLjVYmDoqNsdfuzd
BP2CDsu2y67egPSD3HkCceh/ndgRVkQvIYn1GAcoCcX8rDCvTzK0b0x/dPPRLWOhnmQ21tN3GekV
jNPEdCFON5xXy60aD18NI/7K+PWGCGpb1vkeBM2BEKZjBd/UzQuSSy5K8xom3Umxa9/r502S/BH2
48pVP9LU9MfqKQ7OSRytU1VZ/X/uzms5bmTr0q8yL4ATCSDhLqd8FVksuqK7QZCiBJPwHnj6+SB1
xE+x+4jREXMzc9VGpFBAJdLsvda3huFHAEVGpC8Ir70I0Emj1o2BvVL+KOQrm0MexMF0rvSOlEOa
NZn73AlzPXjXIeKumrNRVgKjJB1O0AKjMDiQM9UjXaHW0BEHnZLhYokcQNRjnexnEQ/Ur00h6B+D
Pw0TIGlcTAs2WfBQ+o9Jdj/NSNQeqbcNMHc8pOXVjNThwyJa7BfW+Eh8lY+nMsP0ITRFanXENvsV
0dBMFIMUYyyqTeqamyHyV36QwUsdF0qrV2SMLPU8eEqJOtPtMUcOBkGbxAIO0Qddr6A8jrssuMIr
uM8VVTRJqpSVYwF77ynVaFM6gkizSH4IIV/cVLGz1csHY7qBa8xDA3m7Dgi9ZcYN1pYW70O3WJgR
sVBkTYUJCIDoIYf7lhNO0Ez0riysOHq+DH1Cqqx7S27tskajWJEEgTX6FkXbY+XmPfA4I1khK3jN
yRQXJajxAsoOlIYbhInPbKpd0EtxsaYqwPcXqUsPXsQaahmaZPmYl5I8qKmycHAymBT29kVvDPmu
bccJL4S6ayq3Yiz3FLDEy4QrZW0E/maqkvteXPH/ljzLDLRqlLSnAjlo5nEv2oRSwj01RYVf/UfZ
PjesUTK/RwCC9JyyrTKRPtz6YGpU8kac3qLo220PWh8wEwr815a8pL5/MxH0WLd9CR/fTalbMhYb
jrBk9FIEX0ArWtCFueiod44JUdTU2toe5mQ8LfRpk7T+soDy5rmvTc3qWmOkJ1CpmTY535e6pNj4
kKb9jQHqw5f7lqCutICuOj2YA7R0RCMRDx/iJvzGvN70bQNkKLQvyYU81tWuk7a+DqN9H70qWS6K
9s7Em1xpb33CM3Xqt6C6NbI58vJADezkYGWX8j6ek0v5Vx3Kf4CCwxzd+3Tkpbj3vbtBd3bK/pbV
96N3dJobp6e4HcyD4FqaB4dm+DT/qv0jYpSX5f0kHp3awxYQvvcGkRmzFm2DM2Ph6y+RZl5DVH0R
2WVfCKyd0xFEytqrSf8b3aOZyZ0qjk1IxkNPfIeOTwprEKjJtySouGvQ+6bPFsaFhi85zfjnqNPe
4mzAv5UvMlOQ905ctHtrSjLLxrMIzAs78A+NRBgay3OX12tBJq9f3NltfV8Z3UsDZYfWMqFjJtyb
4dkrOoiK5dqg+J9OVy4aotHl9FY9qMnCCgRzsPG3icr5qvXu6qeSBEvzmzWNax+wm+WFqy5/azrz
LjchULlxeKZv8B6OPwKFvBGh9eD323lySt1XCImQsd49+xzPgarBsBHqkSyKMDUgPRWrufFUTcwl
FtpX/T11x73RRFcyFhvPqy980EFBwt64Ibmnfs3lW8rz0om6HOW77zOtROYxM6/II993CDQRMKCf
dKNNYbcXLmoOY2h50EX0YkQ99hI3Wjhquq91eWk4aNY6/TRW3kURRYDNx0UeVK8a2hORwSlLUECG
pH7hy1mQ4XY52df9ME9mVyyvyzHLHtq63eIdPhhwXUVZvTpSrN0eFnOjZcewF7vAKd7c3tsLiLFt
lBmohsjOm7ojyUZ4ssKLGHWymxHMEIkbEpwup7H5bo/Rla7Gba4KSkOXGUMpLVcyE0uEcixuGKnf
a0dcwlUblxHdsKAnvUEOmYMKOtlVsbqZmVmpBz/9lNE2gWGM/ay3gTjzkB0MI4Q/+7Jf2Yx0Kyhu
PRKuXcZ5kcKAV/yNA2e9xC0ujJRIPrgdPYC91jtEJsHq4lBwhjZRFWqKRto9SI5FQp4RMzVrprXA
w7wd2m+JrFlMI1o1t3mLa2WUWNJSlO9QmwEvOQ0iq+ESl8RGlHBlG7R1ZritppugfBMtjjtZEwwB
lCp3jB/K3teO+p7g/nBo8NODXo4GTX6ix+5k+ep1El0EsWesc+k5wRo1luTsEj/tU7SDxsG2vt9g
1FiGaYcRKCIeb+QpFJve3sCgXoaEOEqtRCBe3wB4Ds1X1EQrwlBWSUQFDNiuqJK1Pp2loa+9mSXU
t8j24rVFC92xLqcqX4vRXSfdMVePVW/tIQlsSgJdyrEkd8pb9Z12WRII3dGARTazkMOtz5wUtUSt
lfssNGk78L8iGuPauA41OGjje1SxYlGCGXj7AvPJ8zTwH/r3rr41kHjkFjFGYiK+GJRTBxSUd2aM
k6UVUm7jxSSkeNkNzzYA3qJtAWDkS6A1xJ+7xms1zMVM4zxGz9Hkn3RqgGVX4dl7TkHMWZO3tvFy
efEMQnxrKDJ647ku0o0uTtGQbuM2Xgh3b8vxKguY8hmaFS8oNPm6+VG6tx49GIvoK+AUWv2YuuFm
DtOMUm8Jkmll6C9kSOCRUYsR6LZd6YsJApdFsE36oOIXk4B1WFY4RRL66ZSYLJBTj6aiqAV5FMvY
grLflR9dzpEJBa3IsjtldoW/1l+HE/vWCWWBiSHMsu4J2TvjejgnvY0XgC+OzEm2eCBp44UEmV2L
6tIIznhkkmXlqKdh2GnGZavf5lABB5rlAeneVnHWyuu8OxPTG/j7IT6PwbORi0cZJKgktGFJz2of
Oe9TLlYtmGPh2Tsruh5t8T7y+GubVzOw+GDaj1i+Yx5YhEBElK3dkkzEKuMhDJnkpu2jFVmjS9si
pLHFH9XshDp5FbZjuKAsqoVZXVXBtBl6vhHnkeoTFWx2MBMb0gCHprdheaXn6mzRFyDv5oCdOLui
0zYBGZ7SCHdRUm8zFlj29hubrU3VQfEuAwVwmR4SkbKduuIgyI6QATS/gAaFIpVtHJxnmnPE4s12
xjh6vbaan/5MEBhPLt62CqtbE16gPz9VLnUWVLtRaCyYAtiY4QkpWNS1FvHWm1dr245dQOOAPE8G
jC7DJiNPzfWKRQdiAm3zYQYvEFy6tmSAxhew0MFVJX61bFUSrwQ26bKWL4JpSSXP5bjztJOWK3oB
b3V552Mp9LJlAjge180+5RdFgUNfh5QSAunQR0I+xTJjU1p20cKFaYVXbEPA5VGmAuUrCHwdyLhN
9kR352RvtvlNmdnG6ulAt82mjbjnekvEjQ02KSURxSmQhppIDax3c4ovhvigClJGiS+faeowUPfd
FG8h2lDg93YevwV8WBFcj5ypDAOBqENsjEQHD9pkEDzbYxqKgzGSFlEQFoyEkDNRsJa1v/O6cemN
ETE77nmkG+UZ6W2ppe++9mI12g+30O8UqhI/I5w8JZyC3W5511jEMn849v51tPxYa+Yg+/eTG2pn
y6LsLC37U4FNiaCIusZA3rMPduZOWyOi31bbdvfny/xe0f51QJSmqXvWXPhEIfD7AdGogXQ7ujJX
NiuTLI7OwPfXf3EvX11kPqV+OIV2aYNEEAbhyixolcpXD/lDaZ3+fCf67yXJv9/Kp7O33jhSz2n9
r6xF/8P9Ud5EL97S38Gt91g0F+Z63CHCPITfncs/X/mfDv0fn+H85x9ujzJnYBfs/VdDceOP9x4z
w58v8LP+/PkYLwlLFrZrU3ClSPHbFWjcIrDC9LKq18OKGt0Kriur8VLbppv+0bz+4nL/NPY+Xu5T
HTGzcoFzTTNW1UrfkF6/xlDT1Et3VS6R5C/bFYD9Q7hVK6aDejl9dfl/HC4f7nb+eB+eZ9TaGmRT
Lq/tnFO/JgvuJsels1L77qAvKT3Yy2Dlrr+46S+uKucWyIeril6YNSY/+FuHdh3t4k0+FQv8Jyt9
XW3t+gJZZ1kvtZW//OLC8+j/w5crP72CeSon+rpcmMPBCr/IIl5hFF07W5j0F9b+i6vNb8Hnq1lC
93RJ2cuRn6/mRGLqpiQ2VyFJPny58aqql2rZbvJ9sm6+txftF4PX+KcH+/GKn97+PhgSvwPHyOCN
78NtuLeenE3/IJfp2nwLznIvF9OyvDbX7T7dm9vkNltHq2CTX3xx59T//njnn+YHo7E716u583qd
1DsQyQe6KO4C2M4atLpxcpONemaGfZzev7jyP33DH5/ApwkCM+5Ai4craxft2ty0W3+lX7WbcdUs
5znpz1f76jbnr+PDOCZAIWK252JDj0sByd5UL/z4zbK77Z8v9I/Fzo+3NX+SD1cqECYkOI9Mlqhm
7z2WmCjpyV8OS2ODoU0tk0OMnPeL2/vyqp/mQrupE5wWXBXMnX7CTbcKOBPCMl4A5ycxaelB5d/g
F/vibr/6Ej9NilCe+xxePgT41TwnqTVzsL36NQcTofzltPBPk7BF6pcpOO3OXNrfn660lGxaLWU+
WvZrsbaXpChepDfBjbPO9/GFt01XbIq26V2/C7/6Zj9PElIIm+t6nmfRUbLEp2tnpKTFVT8zM56o
sazMi/DOW3vHcm8uxc6//WqK0Ocp7uOk9Ol6+qe511ctdZ2Z0dFtxgeEQVv2xkt1LXfB6strfZ6O
fl5LN11Ht6QwjM8TIPE5vfDKbv4eYTjdZptwVTxmj9+GJXyjq2brrar4qzE7f/6/3Z+JAM2kKYAn
4NMU76ZJRLLNyJtyaR8wsh/rTXwbL9Sq/mI797e3Y7476Vq2IwyaGrb89PZrdji0QFJ4+zd+taju
qTt5m+bN303cni2X5hlwg/XFEjYP/c+35zncmmvptut6n15JtNzVWPv4vZjoqEuBsDY5tZNiLMR3
T+zIXvp1m/+qL/Zfm16/NcpOxfeMYu73783xtfh/oT1m8S7+9/bYw2sTfXvN/teSdt1vPbL51371
yGh2SYsGmeeBx5GOYTMt/2qRzX9CC8iYX2lmFIOv6a8GmaQLJhzJN+fYtq6bBt/wXw2yn38kDJef
d3XHdPmjf9Eg+7mL+p+h4hi6hZcPMY+p26ZjC+fTmtGgjgj6Aamjh5y1am8ieeM3rz4lPadZ1dlu
FFuHXAhav97utEkpnUUnCBhrHymkxQmQpA183DaUPIS01X1WPpjFgzWew/4spquwvG4hrMdbr6SH
M2xpeowufa9vLsLu4dLxby397ufz/1dD8f+zFq3u8PX/9zF49b14TT4Ovp8//2vwue5/DGYex+FE
yVznmfxNvwafK/7DmsIJht6owVHTZA78a/SZ4j8cn2bNAj/gMc5Ybv4afYb9Hxq2pmBGo3VrSMP4
N6OPjudvM5WGoNSR6JjEp2kxRuAaNH1c7ZzEqm7qtGxPIbk++74qGCnCyCllek2Xkt/odPrD0Ao3
XxkVhRShMpNkHJr7a79K/R2ASIImcc1uSjZAOK0je6WsUb31ZtvtXIKCiF6L4+57EkbWGh5Nssz7
1kBzjOrbF47zLSuZE0s/rq/CvFPkzDbGo5RpfkRvlkNj7dFE42e+m5IMQNeki+/IdUlhlmPFjC6U
swNWqG48kUaHynLVVdznFICgxMA3TisrufZsR/+WWa1YxWmSvME/i5+NWFXW2kY9veqb1L3QdBIx
QDTaVOzdSsuQq5nywLGvONiqNIijke1jD6D3XBqzxb3pPRXQW9NxZHIDFSd4TOO3xjTIZNm2ofZs
QP8YFvhe+TBVPkW7yWqHnrK1YrPLr926k2nhljQsyoEpprmlzKt4JJzLnF6QM5G4kmogixOSAp98
R5XDGgGAuzXKOrqNOid9pIFFKVPqwXiJ7LF9V1MDHdJOp5wARtSHEVx3SsSGdt2qTt+X8eQ+5lIv
X8ahCFBDezEdLYfmhrW0dNKb0VxHrbeAJzpsOn00nlFrU7Zs87pZuW0uXkj1o0Rp5CHdxkgVt104
2NddIroKROKgjEWAKGRc22niEE6lmoHyfwlhamEEOlwZC2nxa+kac45f4DX9UnYAxHujTx5ljwsL
5TAWPMtC9gRbDPSEUGazriIvwnrXl7SV1Ghs4fZWl4XUAgdMaKFZxCB5LeBgKL4YfXzop14ebBOd
/ek6Mc2cXDKrDYtlENFWXWikCNKx0Q2xVKwZT6kjONE3pfO9DFJQsSof85LWcDcF6Gltmtq1mxMF
3WGa/5HXPPdFYHr21teBL8V4c1aDm1m0tBJroiDo+f7WaYn8slUho+VYkL5Bco98olrhHWlJ1W+q
93F5eJGVHh2/UaR39Ag5F2MqowtTVnMXlBTLCudCDUMYlMa60IWuL+rWSjgkFkOxl5Xp7JEOVgXm
t2zGb0FXH0IJp1HP4mRaRr2pww1QcAwTs+weVRBqOZ6tBjNMBIpCwXC2g/fI1LE0eIagED8SYxcb
SBiWKLckDd9RyEcUwJgcrYKi3JJwCQJ/28qE8uUh9S82RH64a9/t2meXb2KXabKbDhP/Sn0iJu8h
hHRw0Rtuqd9oHv5tJxrKE80K6z6J82jlaaUbXTRVijXQl5IAS1mhG8YZoqKN44JrIFutb344lZGt
qyokGcDQPXh14MMdiQ+RhZ3GyERrwgqMrlvmiLqx77hZ/t5PTZdtJGe/Td44w73XhfY7RSNiW/Mo
cKNllNneYxK5kJwULEgY2J3l3aD6qPpNy9Qcw200tGE94Jud2945tbMgJ4BZhh3Ne9fO05NptbyU
uBcj4hxE1IPeGsL2O8dAXMOTMs3XiIj3c6ba6jm3U+A/noX11HZoBpWDYd9aeRHfpWlrkWU+WCFh
xmX+HQ1tt5lgQOaX2Pftg26Jyl04oTFPZ1auTqJEhLIKMGScQGu5aj1VUxTuK+baYOH64dzkHvlI
VtXn+ooUnOpeN7L8eySa6qkxXRcLGG3cOAvcbzJJ04fGSrNvyGboP/pZa0/LwNRSe6ml3XRRRh2R
g04ijGETld2EeBXT5KVtOdhkpOxbPC8+QQAr8BLIv1tXh4QRG11PDzOYpm962nXaft5tPbrkc1x0
aQnVmGXRObFyCHQqpnqqarPcsUmmZZGFXUZLqSqYKWyrSFdh7tbhfnS04TVIpdasNL/QjSX6JWil
OgeJfmU5VpUt2YwHF77yyoAcLJdcF57jRFrGVHcXbdxBUI0CqQNlCggqWOBcjEE2BDGR4Dgnrb3K
y6JY2UNMMpibZNgY0gjVPkL/S8sGj4LsvrOwCovSYWZA25sQzMlYWgSWjmte2aa2NVurFIsoTFsN
hw4iyYputexot1qETREvapVPrVXnLyReZ+vO0esVoO/qEKJheUQ4rC1YDIx104TOm8im+jUYPPPZ
zu18a4cQUPirewr8Vt64r4nndXcoVqSzDDvWCHSBNfCeyhs9uYnUZFcLI6qt50zm2VvUtMwVPX7p
Ylbp+W/xmEmDgNU4IWhSVMN71ya8QU06klPcGdN3EkB8fAZ5OmzoONgbVdjpj9HWxNEd+vy+NAdz
LQRimURLRcScQRUCF7HrvbDpHY+g4/JXCwgmRF98m3dTwyyz8upQriYeyQpVuanWsdbRRB4KqLS6
V8Fndm2pXyN2TtglCL9rNsnU5rdl0DmPWLrtfSUaF5Z0nC+CwB7PU1wWb2U2Fc2CyPV4G6PYXmvt
CO0yawTMu7jNKLGrzi35CRILME65UKtLRx/WuZ5Nh5Rh4Cygk8J8Kexyi5czPGnDaN+FFhg8uxwF
TZ1cT+dIrfQ1dkpqkf00XFQkEF0gxolmVZZ+NxhouTRufT01bXQpCyWOaRNqJ6MXKHnDro1BZ+NH
HmUVrVTm6Ss6iAYWQGA8Rwt03aFPAnXlUJC8deLOUUuIFdOeLG9s3l1eoLEAsElfHRFQiXh+6jel
VqVPgV0m8GnMYlu7hbFvOk/RCUS0GnG0AecGkX1ZCZ/ITA2p2rFJgsIgdrjqGPasawOtvaz9Fsqx
vkLRDuXGitITFdjsLMOMcmBQ6NUPrEo0QTFdwfaM6mlr1oj5l1gUtBeha85jG6NdH0qZHNLMqGKC
8Dxzn5KdfMECQ2dSaHJa1QC2aCz2IAbpGCMqm2pJUhGDeUP7Gf2TH8BJaN3oZQwb7fuUEVcBlXSO
ZVB9vEO+O23DwcdDP9p+uLZUPF1ZRTht0KJANs0aZTwPqT7c5Ljw1zIDOZBjqz1VgQO+tx6xFJGS
s1TGOKwdWczKIV0dwUPlW9Pr60ueCRTwlDZzVGsEGaUxvJ+YSLGVGc4wUPQ+G+yMxQbKv/WClRWt
XVLwmVqvPxWmj6yrKAjhutAtxhucqgx2fGp0VnnbmZH5XIWxc2V3fruXbOGWjAbvFsMAjDezba3r
nHEcsMMJRwaFF1ZHCYLhhBlFXuhIv589z0cJp2pLxLtISyOxgNCf3cQVMYuPtumGDxHkrHqTiyL9
EWiFucWsb+xEPo4d0LFC+dsOG4IgzNhD8q3LqnswrBaVnucDpk1VA5hygkfRIKEbrOveIUP8gnom
i4ph4wzaJWlTMPWxzach7ttkxEqUYrteGullh7B/qXIbE79GlRX7h15fjEnj3tthp26jsNZhLkB5
mslKe4DowxGOi0Dm1JQmTcnC7R4Kv+z2QxLAXo4sV1tZZAbe1PAmkDDmjaRVZmsEO6YY5Pw+NK/H
JmJijEXnB5eyw+267LHN5kA1eptE7qzz9onps4SZod0v2rYq9aXtNh3mhdqZ3Y1pcEumA47zbDDK
HSsTdpoIKogJcqx5q9ihRe+WhAmx5sut0xWermZYMEwQEwhj7Gg6Rb310Ba19ciq3lfMACPtEgly
yvbrBuG3Vl+2ANhQ8zbygCWRyLVML6nwAwD6nlepvJzautkMVZheB4Utz6ls1a3TZQWSjcooSHnz
EvnkBjXhVdAGjiWMpJ1DePypZ4Re1H5rnuOgCzZ6VAXoGuLSeTY7u0H/1epaspDILXayszNxrWfw
KW/LSra3XpwzDB1y3fymdQ8ePGsDu1hX4mX0m1VrkuGy8FQe3KnBLvxrPcns+4k8v3NYh4D7ohGw
Y8nGdpmNdks8kcYX31W1RT7BQEZ56qn6bLCMpfiCiuSJdqu8HZtce6z8iVIxZEsIP3WzLqVV85bH
Xks0vT0+VmmWXvbSKwBTa766yJ0yXaWJKaBrqfByrCef2G8pzWcRut4jzmB/q5v1vCRXyr4NSLGi
9h5iK19MWPO2oxUhiFF2rkYCXGj00G+N73XFNM42Itpblu7v65SojoXmDC35hCpdcRiNlrXnmqcM
+NTCi3XONyrxb2rsg/djGBDqlzQpi9xoA1z3bWQcxZTvU5OxsYz1zr0qFCAfxmBOjabIJkKxFeKt
YyQL6AW6CGYbAFS8vNQZUWYou4tpntUWbCzkkSneZ7ccWvF93UqD7fwYOUeDagGZOMYgL00OXxfZ
OMRHBYpwDVOR3R6wzLsgHNUPt2+A7VRl/wa7nr1bOHQnjUPRq5VjHdQ4rWBWrnRsBZFeOPddnnj9
ynNsphRioYpXu58cbktO/jpPa9ZP0eO7XJpdRPaEkSA4wleFgiTkVHmEDt69Wko3buJEH0rwbK7c
UOHsn2I3d5ylySpBxImqTqGf++mp6KLWwEHdIeEwEyINpkJAI9G88MoBLb5yY3gb4C7JGI6mmggo
byJP05muDUvUl3IwEctVzFozNHD41dP4v1272n7PZ3F+/f9A+XTunP/3ytX/ZmqpXpPo9bfqFb/y
V+UUd4HAvcVphwMfTgGqR39VTimd0jHVMQAaHodPi7LlX8UrDduBaeEKpG5lYPP2XH7rr+qVJs3/
zPUmISwLK6cHpOjflK/MuTj6P8VT3AkGn41ztqQca1EM+1Rnd7AS23EzRo+9jl7Xjk69AdE9Hm6G
3rgz3WotB28HuElDT9xvmC5//oCKnH2eRqc6944gdbaYgHa50d1kOGObARqZFe5U5B0DtB+yNw9S
8x7qxD2yEm1yy3+uXfNiwjk+tRB68aFhLbeIcPZ2sRrOsd2fP3wl179u56PwRReUrv9+m5YrdMGY
xiM7d+I+9BWnMHQr9tPRIyTOY+10T3nGCqJ01skk3yrfh8gV7ThU2gs3tC5cn8+OTTD3vZ1MmPxN
7jX1yRSCczcCvCJi7olciFUtSWFIh5VrygvXbp/qSl4wMS4J/93i5tjnNexfz91xblvXbfuE3WtP
Vjm6tOxbP5nvMF5XgU6mqPKoU9OMk+FaYY0Qotu4432g7Mv5OboailFCnXp21n0Om4UfqT1QWL08
UOjc15VPucrd5Z68lO74o0bmCMKIG+JjTTEEgWEhgnDnptqa7+QIt35nTupeK9U9O9AFDI5jYDfL
uOAk3ObXqs2uRSQvzDnkdLL2Wac9/Px/Jlbcqr+ZwuGMsGs7dZisya7sQtxEhJHAHQdy+6PK82vo
R9c1OTSLXHgYsYvrWiiAQd0NVQRQXeGJ8Mb3DsFrOug4sPz9F1/5J+0OI9vVhcErJAQrIxqXT/VZ
iJ2jQ3lWP8vaWsvIOhBdvlOqf8pFCzORyn313QUEtOyHfCvL4FHV49mt7b0b8E8H9Wrs7IXbPfWV
dah7coLLGfhjA+yIz8oJSZlpl0Hh7TiMrYm+2wTKOrDCHXMXsGwwB+JGOW9Gf0Mi3q6v/GeVWns3
5Q3wzMM8UATIg97jDRn6G9TNF0rwlOCv96M8uI288AB8TlADa9u6dUd+nhgbYEBryVqjguJ6vlgg
rXVtMiD5YDANNkHA61tFp3nkCkpXPd+WjPj7p3DHcn90M6Jmpvh+/sbdjP/m8wRyDhbt+VoasB3d
OC1y9LHgAPKFACo0D6bcCyo2RmRVmeRdEAZ8cviAWJd2uMyP8+syf61aCXe+agkONA+qwX1rqPss
6G+ADe96kEK5z9AZ/OX8u2pyj7HVPFZFd6hFdl2ZDLuAm8ytveynaUGIDtFfMRujMLkHS3bfZexU
URVzdT6u1J7/PGLmbsFvcwTtaQ+nFy0BOp5UnekzfJwjNMT10Tg68pz7vJx9cj8/wzkrhlP0xo14
vibPsPaXP/85v6A932XGIwjDXY5Uff7efs6ENf/OW1rXfFdVfD/f6vzhOd+fJ5VfZ+b8mPOtyIrr
jt8xfc7Libr/8/2wEHy+H11nkfDM2VYuObb/fj8cmHoksrZ+Vmm0691+FUzJvYTimjvyUJfee54w
u3BP89iSlvYsFZ+/ket5phHD8Oq21n7Ku6dKt26zgVma8tQpJ3/TZMr/84f15of7cR2yTZY8nU2n
ZUA8cfRPb6tW2I0woK+f+2gS61604ml+Z+OxJd6OeqIKUwz58wzq0snrM5I6XGrIDLXwpberchVY
HvVdGdAAjy25ESEnXzcugk0QU9Khgv9YakO2droQ1XWi8MMUkbcQZQ3Nzwu8hdnxAHp+lMYHVrqR
zXjtQPLjALboKWku8sb4IdJeAyfGs+zbTMLpAc3B2vggfe1ZVKkDg8fxmFBG+0UqpTZSaYD/K15f
Aa2R2RvFLHDPhRT89jypCw2rXuCl/JeHfyz3km8ULF+xGswL0fgqgQEszTF4cQ1mZHbiVxEniC0y
9hTke/ZtnlDjYjhrNp8+CgTjUN03HuIj7/XX3135D6CpvhVue0zKHpCH4gVmx3IUA5Nz5TMF8Pa6
MDo2msVHNhveLhVR6pMTFet8Jgn0ETCRvPYf3DLKCF6K73uDWPfaj1/ilGdkNU/knVcsBbm9+PPA
+Ns0Pg8M+gd0nx1Mlqb4tHJ3he1no6eJc9Ay08X+e20xNfv2HuoTWwP7cp4p+1we5mU399oblOMn
qViIinzrdPk1r8ENwO3dnz+X8bv+gphVFK42+gRbN6iNWJ8HbJZC3SOZ5NfnEmb3NHOc+IwH2Rk/
AouZv46Yv4ZzHXvHn2v2YF7IUKNARzDqvABrOZsLKdeOxkLND5pW+O/0q78+pGc4FIyR57nQM3+f
AhwY7XY0ReIMuh1kSr+Zd3YyjE8ySO/nfYeMtAcX4g+FPvZgck2ZnOKkCzyKGd60bnHeb7RSHv71
w7NMqpPC4EW3He/zw+sGTOBjO7U/PxdRKTslsC8iXb5VJvHDFt8oO4M6oDI+b39U35+lzVdLJZz3
k7hDi4+Y9xBKgbxrpBZosT3zTL94frOJ99OshFIJp6tEyWzMnebfn188+blOUafCQ2JjDmOP0LMJ
JtRxXnp7jeVh6p/mHSTnv908EOc9wbzkAgnd5AG3wPPLAwYuTZNaC3aBydLP5jdjic5CloA+uwbD
eYhr71hBejZJjMFJw/4yu9YaBm5v3cb2V4pNw/z76LWR7KDORjrBEUN+3vYHhq5i5eXnfiKwa54Z
aXIU9YHAym+V1r8XodIuu7DkEGz5tPmoG4vCfxdj4qyUxlRMBIJYxx5y/9zDPaaKPtyy86yXeRM8
EtzyUDF9oLhwj3kcPFZ2iS3YG879yNGUc7Oi4wjffp55IEtyesc74PX2a+2zPbGCU1g1z9qI+a2u
1jRM4mUfCw7lHZggThsR2l1FK2aVG7TolO7rTKZMYEHLG5Xh/RUdi0HO+XYZVKxbQT3Uy2B0cUI5
CfbfiSmQPDiglBrjR+AgWCl3fHWDlF6Hl43rviCiR4KEWUnYP4ugRf2kqPtCpMctooY63LpdX97l
BaBUN+Gvq4vxlRRMnG8Rk3zV5Nfd9HOOB2gWjN7DvA9I/L5fihCLQDXND0cWw6XSMOVmVujBoeg2
fCfZ7CcO1+5odFd1LG/zIPuGTeldhdNr7fBPHB1C2QHmMe1BFDhRtMw7qLB7ghDVYO7ozr3Fp5pH
lVNU7lZMBc8+zentGWaypfvMpx1YbP4PZ2fa3Ca3Ne0/9FDFzOarh3iOh9i5k3xR+djHIJBAAgQS
v/69eitJ2bLLut+TcimKbCuIPa3Vq7tXm8xv2tFkRzXL6LAFnTmofe4HxnQocAMMd3CBY7uaJ890
eKQ4RPvmL2DZuB11qx9DMOMAHNjP0PhSo+mG7iicEkPmBceq5z7Cf2gQt6GbUTfIYc4ZV6fFfUBE
cYBPJReWchRjWgdpLa1u2k3iHTQ+eq9gowhgyTtjKcYvNTXNuDPeh4IRTOYpv5X5FcfiijB5Q9+Z
MOYCgpT3HfBOPGhaEktFAzZ6dCbuS79xX+i9Mhwka7c5dP0JGmzjBnRlza+7ER/8ekbLIJrH/XKi
yffSzMDYF9kvOre66Hfz5KhQl7eyb2glsx6R35ZE+AQidGrY9BVe9n1+4kTmNEmxT3INIzoO6XMR
bB4bRLkcCETUdGY6rFf5r3Gq2GPKfhtNMiRDUD6O6aDz1BMoXzkBE4Grkm/JCJAzZ0NMOnPSjvGd
u2ChDJPNEssob3KdVf5LHwwudA62JgO2TLeljacxa8nRqieQR/pQT7m9Jme2DZOVapYMb09ktI3n
E9YhpwZ4Nnn46CyYIsYLCNO9F2zqVycJVTQ6lpjTMQkvxpEQJgixe//8MLBx9dvQD3qhH+CYEIFD
vNOLVH7nLue4nzyYFVMcflWGG069jM6zKqGlKAkZ8WmdxZcZDZAPykATnPzCK6A1oBAkRcWb7Lgg
kHUm4fHnF2epmzsXF4HbeDpBxTPbCaIJzQNvnfv1g7vkSHeAOzDyUbTVJMXx0LKDrzm53Cy6UBqZ
Vetb4zF9jB+fDX3+KyR024banAVkxCYL70zCbOcsaFeAJGV1YxbRWbauTmpE/TozatKDeRTfQKK4
UiiODPOunRAn0t7jS0133oJ7ksT9F9osnDoxXj/T6XWQ9reff/Qdkr2Ch5jDD2QIk6YkjETge50P
0cdqilqrZ1yYhsOcyMaHfdS4j/R5Osm88l7oT61cp+HwY4xMSn475KdCfOh6c6FAIiHwqEic5Qjp
euaqWjJUJj9t+F2KVxcj+dTn121lTLtDBqwVc+V0JDCWGfwK63GyHtWFW9UP7D0UjCELHQX4tx7a
kRrogXcUtqyKzMHerQRJr/u1j2Nns7zWhyMQfgo7Oum54+aBhhywOBqfrS0t75UsnJrlaoG9KUQV
F68z3oUNA5uNY7PSluaH8aEpzXOYjy/gBzBmFsMtg4vFW7BGy4lG+AsmqtR5ONkvsMYPjynS/iwN
eyw+2BhImCuXGuFB2bCLYLi4+JrNuc7EZQOaO/MEMwUQ4rBhd66WznelwRhho8VX2N5T8/9qBubf
EHsv9oSdTZ6TKRkHfrjTc4f7dbY/nLMM4N07Hnj4DBLLwRCOd2L0ZlbOl8EimT+4hQpPhEmohTl0
b808otEwmTDgmhuQhQ7VE+2VTskyUUqW9zVyf5e9p1YoFLP/uAsigpQWXw7rYskUKlkb+UBbj458
kCOk7asboVRJn14Jhijo8SV4gSE7SZh7wYRooqhPNN8UUNtgigCzLpyfTkeQOKfFGERQXBxP96ex
gKbvIkbkdQmvs6WB7O7eiiLoXWxYoLi1PolRwpZNtRa9KbwPrLmpLSLCq7/U8NMOgjDCsIizoRzG
xwxzkqNkwcnlL+nMizkwNtnd8aL3s8PFaqAjWEWoM6SbGVgTmFRNtbdcZzSego1y1Sy5d0NMvBhi
2R/1t20bLVCilPccWusD0w5M1254KFqmZJmVV0idafTmM7PaCSlKs7gpHM6u2o0vgxKSlpP9Krzh
wVtAmGmgDx7SU3h5ws5EopqQqoRrsvGclqjZVAaqoRMO/1WCbHBPYvL59a+BzlSUEZvFcWtSJz1s
vXgJx8mh7Fd3q4t2Nlu9hCvPRYMtOGzKw2DcFwhkPWFj151HPkIwNyU2G9qSuIpSO6EG57sb82kG
Kp9fsoaycekRWtMxC0tW1s5IVGb8gfXtFqmwmSSoDEd3TUKdxe7wAJAQEPdN2pthzmE7eGX6nK2K
b3S3LQ3nJML8pxq+5+FA4fG4neS08MyD6sgsk//AuqC3XJg8t4QPhyUDRI8osrrlrP2C8p0QwWXw
So8YU0gsVroPhEMVv0Lg6oFpUWkmr3dJrhUhBqlL5/OKlQpIWObm2ekUXHHAlXCP64mhsX1H/Up7
/zbG8fl+lRGW0iDkpzuvbiykkNXFdd3zrSxm2kzCy7YkhaA9bY9ZDdG7SxszpPnsEmC5iPQrntXJ
/CmrZ0/DFPKOlmCpuKrsuGIlWWHm/IQSipEvkxcG5TUMScZAW1E21JMb15ugswZzrGDW3EA7eXZ8
bUlr8vBRha4UFHjF7TRD8hw240uDxehhZhi+cZZ5h9CF8kPGqYTnxM5WLG2vNu5CkTJBN4AyYdaa
47ZqQ+L//BrA+6qceERXRf+DHhMKl+cIAhL8OVbg2Bvne6HRGx2i2zAHxmndfviCL9X03OTxHWlD
dTgWPR3E58yjIixx+s+q8mWcLlc/M5erSeba0zPuXD3XBt0RuYcz52e5JGAr52zHrjcFTur4DMZh
DuS8XveMQ89PFjTZPQiAgfAC+Z5VHDzlMO9AmvTBZgS09MtY/RwWNPINYQhhGdLfCjAOZpwNihSL
TbumKEnM7FR44I0ZTYUInMklkLkeqiaiCo3dPcyCd4blMj1ujKZSQDpSBc7Pluqts3SggZW5c0Fn
HLqpFk5GfJCVT3bqgWQ+ZCUzpc27H+Su5SHsK7UL46PbG+NETMk25ATJcr6B59mzU/DzCi+G0aQ4
CRXqag48TFCQZAwq3M6bsRgfiwpkc60JQrPJw2RUmT9lSNST5+j/mrjGwjvsZg+lxyjUcyaZuwDc
LmfAUGXoEK6PVJCapiRqXZDi+0VPeMRc+jw8sMLW3cPK1rrcCIrjO0e7ZtmVRNLp7CGbCtUDkq69
6bUwdRzCzoXLlu594vVfNLng9V4o71fxIptQBOLvGr/ZbOF8F9SLEesdv3Ys/ATj6+OsJatdhsAY
xHYcS27PygdXKQsgYoCLsqQItjRgB5OfWj5ByHZn47iJ2YNQfZTjR2nkootIKYYg93obvwUlzo+b
aTx7sBD9hts8eDPKPQlBWnxnOgoIG9aQylhuu7jBIY0KBB5ClK7IIi26TYJ+WMckgW4YXAyR3QIi
iCLrR4AizlQW5sh5PO9/CMBqMQdfjst/ejzA9kcZH8ajMlbz0oRIE9ny28+DHL901kPDDAKNGNQd
YVDwBriSL24svg0CV6bxWWiIJoTZE2kAIh+rMjYUasLZ2a3YFjQItrOUvLRmUMDnmzikdRYgDEH6
5xPO03XtTDgCacxAUcKAF6oE/DqOdppk8Jyim29BJOoKFKTONYnKFjCZ2F0FQQjSF8Zkp6SlF9iD
XpB/XQZ19ku1Adqf7pGXf5RzJQA/VAag+4Jj7sT24+hwSm2C8mGVmJtl2Z5xH88FbFkwi2hMk1sT
WsilSy/EYTpcuwMLYkM1kBiepn63XeqcbYbgas/90v+9c78SVaJxAPXCyNtV7lUuccUG2ridt+50
cSNkNUxm98oFQ2K+cOG+tKRf7or7tCzus3l/axoWbFUeO+X0WutpdMkxqIp+fm3R+xpRTHBH7R3V
EooHI1ztVW4RYLiW0l68fCgdTvLWVZVw8wAf74ifP9My0kQURC10MFwml60HLO0T2IyUCTbBt2xh
blURBsI4UaKUBeV12TYP3cI9idrqkMYgF1lZHw+QcrUM22gCDsJiaynKzPLTTQfuNouphK0fQlpb
qKTeBkwaFWtG6nAUHZuM7tUu9bV8etpvhiMlW1Uy+V5QPGwwF9XidJdfEv+fz2+PeAnvh44sGdGX
TyJgb9/r2xMtilnhc3uodecHNcXGw8ylGOlG7JosWDM+ussIzmf9JKzO5A6E2vWRXQjN0+iQL4b5
WRrgIebEl20K6mFrb9REuxr4C89QKs71krmZc+vHFawuEDAzvTc9c2HBLU3IptiT2iqieLudv3BN
MRRTsE0ojPdelk1xDSf7WM+fykl2Sj2MVhjsEwlnaBKdac4PPTnsn3oflQWTg86Z/iHOm69yeK96
Ps6C07cH5m9mBEIGMAcebMMb4IJ2A9vghsToWEFg2wODJt1hsI4vGwq9mqB9vsLwEIZAhOUPNp/3
LS3H6Tn2mGBc7swYII4ePddd+XyYPoC14ySg3OklVAUgRWiWvxqmvvGIlf2ifBC5Q1GIKSZXKnmr
0sbocnTFd6p+DiVmFz5m39wd8SAgWD6pnGXvEHdT6VoIZB0O6XfdoXraw5mA37GibFBHxwmoAKQz
vLtI3+ICbR0pyu/Mv9j0+5CkD5IvDDlCpIgUAUF3dz5XEA3Rhi6WBTdcC5DK94aTgEUJtHLbpj1V
wfWDpVbMoWpQnR08rnWhRUaFlhIzveKu+npfJdbuprs7GrJJVZdjD0nrzm7bz+ZOO1JSfGjxYqYx
GR1ZRIzo1rcDNO+EvAyIvx6YlTSQIcSjTwwn26K4zpbAR1l9W1buUcskU3V/IOUfVs7PbBOc1wUz
fgFERImess69qvu0KjwOHVIqYKNhkV+PRLQiZmhjUJFeGbA2iBHeiDaEz+fWB/W6OKFW52J/CruE
WfZ2biX50DmGvlwPIgJkeXpST4tvOl200ENONANtEpbODaHRF/FYwiy/VlYvdkESEC5XbXlPG8L/
ZXJQYYYP4sKf8swOSEFb4SgGRSkAKQAjBAlMgBQLbjJwFn5ulBYIZ5aUngrSRqgRCpa1q1b9cCuE
kdLBzb+ADD4ID2BeoSsMtHEion17w8ZkwMbNN9OHLCQUVTjKbgnIQocYeChw1N3N9FR0EhwKAHaA
rG10plgB/oEAIwEkZcIRAFOnIKao/ZB2RCvanmMnB61DLJuAOIgej/9DjImKNwT78SFdwVV7e/HO
2hgq+sH2pmpmi2MARwI2EVwCCwHQ7Uv5pdmwDH22tTXbBw2sRRuDKHNctuD+uu1hqCgtuszyyfc2
Z5NkvQrZLJzorJ9DInEKosrhSHsIgP7qxJn0eyBPD1Xou/OLZNj4Qm8ixMtvP06yiYa2oYu3LTYP
Hlgsc8SSvwDgzTilHxa1SgMLAehSR1E2I48xXfcja6JL16tuhEs5BRMG4td+bDP58AKhRwSER3DZ
kp1JnMx7Z0JzpPwB2RAVoIhyvqNyTE5yyvZAhsKO4oT/0EHpRowbpTPDqn6CxY8SiuhkJRxKeEEg
ktIYncNC/jrNEw5NMpySJartn+omlLIrkV/0+va9fXwjQIFVStbbhpUoVTAzKImKSKc8os65AAIX
2jOQG3MLshYIn8pVDTAgCL/eMH3n3K7J5iXsyLrFhRqX5Js2KIeYlLX8hDKkFfODoE6cpKFT9rm8
oIJ9Xa/NabgiUezZypn8Ad7ns3VsYymBDZlZ3YZLtsUZ77MAEIT9hc9veqhAyOlh25C8fr7nRR+M
CnF5jHKUkipR684qGIN2szH0fnoYBoKagsRqPXnWnieOgiGrcNe8loONLthyOEttKQBKYKG+BrNv
LsGqghB3QebYixjGuiDY1a8q2B3yeQUBm8DCchz6IxvpKElm3yRRPoaIcuoue87ujP4R/a0idRGq
CqZqswFpn/B3LeYLi0h7q6ZPieTpoKiwaOYU0AQRN0mMPm2OyoddDOEPgtWVcNOEXEqhY1vMr6h5
7dmcRXbdWXhwPEIBUX4AG9YGlq8iEjjo2cTfeNmDJq3+f3wyHyyLglNDOUlWsjFSE3J72Jmbxb3b
FGD7YjOsVxgqDz/aJUc+R5tqkPHaPK3K6qfbeg+1Dx4zJ34GZleypfurmanVq/S2XDDXasAYEtq1
R8eJNPiqupJITwbfzbKiwyrHrI5bGgB9Lx3hfKElr1EcY0LZII0yhg53HeStDxTEGgM4w1pyGp5v
cxLyk3AfsTXSen8bWVDFR1YIb4pwG93h2w2LSke8BO3M/hIp6smCliDp8KBRxtgPZoT5L2yiM1Fg
kEaehC0MBZaxvk9p9YR2RD+ymkpVwCkINmBr6FBDwxW7R8I6Ks1p2XMsl1AUxHPSMjYN1XI2b9Qz
J3TtO46D8gSp+XmbmStl3NAs4TCwR4qumNGM0YbPYCA4Kt5p1dIy9YH0uzpIsmg4RlJ6N8KYaDKu
kwQ8yalKf75GfcUdO3cKQXKCRwuUaRK33bgkQc5rJu7kXh86S4fboWeEFPSSQtoihM5/EWxVl7Pp
BDCGnTl8yLajbkeBHhLwYYMK2ZYYCgIpgrfMzX4lM+fg8wu2FIydC4a8iu8B8aJrTLQDGxTD4OKg
m8+3mwpH61ASxEJ80kaiYFC0Tss3hWCrlWCoKBmjaqTDh2qeLD8FZwyAtenprAhXB0CucHpcSAPi
qrRzIAdWgDaTPsnHw7Rwv2IdKjqjAnZ9ZpF+AYW/6LPX7dUwTH7i+P4kCksAazWp0mfLwVFcJE6T
+JnirIjH8vn9+GgAMXpI2XQoFSdmtxNFERQejWMns4ea0EZ4sGABxUZGeOKMg+k3fciFwNySYWks
w5jNkuxZ+NvQcUQXsEsho4sgpjKSggynL+8LApA91/ueYoNbiovFhMtxjWvKblwXsccuZ2l8P6yB
eBYDeGJ1o9WHS/OFSqna3kqXz8H2NswddimwwNYMjyp60ar+ht3cQvZnorEpNdkPqn0AaKTAg7D/
0RQLoNq5SpoereZVPIlxB1ZoDqPSjKDLAaB6lapo2pKpZDVO5MbV+ofF4GagxWUHUN9Oo6eYBPYg
VCXD8miQizcHtioRzqDf1OPsqd6QsCxS+tip7EpDQKqVrkFy2wzJl3qNyritFQOqnKIxcjbVk1M4
3wMngaKxoYa1rnI0yCKEIPM+aqdAy0m8eVSm5iSUHcpNSbMUh6L8Gs+WamVOgilZdZVxLb13MIu6
q6KnIXHB6bIv33l/9mPBRP8m34/YiH3Lwn11cvXBfLJeUz6/py8wVZ3lmZbiQNNCGErwx+dEZQux
e2bplZ91B6sssjG7pTlTZDE5BFfCY4fNpE9FK9hH9nqfkWHLF5PnJ9DYEDhZfPLVFSZFRUV60azv
tf0jaj5Ttq/ExyobRpEA4QGzAP5AUqrdZyY41zGoHEILRNni5wvkPQbJdXFNRE0GByvsIt6eXUFW
bBY14uh7RZRSCRCOHrctCQ/5w7xzb/AK/2oXMhEluvVzm7G7wbk7ZRffDNcjN7eCeNebyffPr83K
Xt5sviGEUy/B8MgFynrPBZ8PSQcHObxXRbutiNxS7tFAfpOCQxLt6hrDVqRAAtwoupMSw3C+tyL8
CNabUyKxlF4CgJ5mSZlHDKLY1UU2wYWPAFhKEnTmCZvb8wHe7T5iPgR4AGDzGuL0tkPwKzD9VQHK
u4eSemyLGjPEBdnww8RI/Mh43cnmUTe3nLJb0qfDAmEV4D5wgnZ7zAoeiwkcfyaICuZjYJ4/v8b3
E5OzzY+RZ3DMBZBMtLReTcy+r9bsIv4KYJc8gx29dkkeObxawHgszS9EE1Cya3dxUsO2JDhNuh90
UThq0i2JZH9SG74LqriuSPxeeQ6hB9gJFXo/hMccV6t7SYHaBTyNJfDYSvSFiHvhfB/71Y9wQ6qT
UBFauo/ooR8s0SOjtmj1OMRBmNP+xy/otilmIFoZ+oviwf89rMivemLLjoiRH6snGVrx8FgwFGYz
R2nf3lZIq0S5UviO7pHUim4ZnFSa7CLNCFabZbOLKE2/fD4m1gLwzcQn3MBwDQK4h80X6czOmBTd
Op9PZqt7G4iL1rxA/ULVa/D47AAIFC9ssiCKh3JEFVu6hf8jCcdzkYGs0glozXG8C9qaXorZJNKm
8v3Aq6/zYUlVWLUm1CrCD9vcpxS4gtgL74kRt/IDJTQWxgBmFRhQzmf/mUZwDlAWaStCzX4MoHav
DFEZXkDy2c+BOpgxmDicwHz9/97ouTMxrsnqE4TsLtyZFQ3Bsc9gt/d/QLx25j629HPIZoAUE/rE
09Rp2DxmMTdJO0AYH6NTuNXlJcBLlqU1TU8TQq/9VOX3VSbQNqYtbC2DIxV/3g5ckEWreBKV9Xbg
wjVhrbyoSPBny/O523/Nuull1m6uxEwo2/Bu6nTf0nV/GjAhhcnuD4GQb/CfvplN4LAJ0BZhEHyy
cNdwcmzg9PvTFg4DR0k4XvFV0ohudsTjMAdO+P2Ef7Yzqr16kSd8ub9q/4q/edw+EXxImuzOT9uf
df9Ur6/44l8IPkI0CfhIYWnJ94ndH9uf5pEnfIvHNr5vf1Kl2v7g30f9LEficKUfGf48gZX36gtT
7+0/S+eEJ245h5JlRY2uOeE1HvG35rH9yQNfJtXjQNtF+7V9hRf5J4+vv6qZfiYhek1PoHEeVesr
/kGOxhMeyRx/P/5qslOnOOJr/KW/+6vtFy/zHvzQ9tfGXzy1D/rJ7Rus77dPtr/Or+mtto9Y9PJ5
fpm76Xjk6r8gzf98J3l/vMPp9EI6Z0GCAiDcLZVVWZLPXT8jk6woeZqtJE27hXR0Gc3FMzf5pt1C
a74O/dPWjLBoKL8EEE51Qq6pVKE4+hcgtdLit/MSrqnh3IHTSf3T34l6+3m/SBC3EloijSqbqcX5
dLxL59dOx8ewgkCL8qCNgVkpbAiREv2yHKIzCUv6hlMgWv34Fwv5XRGDfqCsYuzrfJYOT3cWcuhP
yHDQ2OiEcWtCDWRigj1aOueGLXTCEu6BAeRBztfOAIA4FbMGHRB5oU5r7ZEFp/qe8fzoumIOL0R9
CIZZ12+vq/IdGjbNS+RslN91XaamNLvJfwkTtXEuYtVQzBB0TcLPazrxhKM5dTYUfaiE6dT6F+X1
j8YS/z/fJoUxBqxvr6tfVEm0TsPpfVlwj8A46032T7ZY0bZ4OF/U5ZnyeskfVbRSCKmK6TLpvsXx
6rQgdJOOSnwP8Pl9Z8a7eyaRC6ew76E5pjS1E+EEi75B2bQYv+nUVBhZOkiPS+DXCacoZcxh7E8G
3/8qNEq5KVqRw5Z2Adl88h1K57WqvCC+ewBLG1m9mf+6LjiKLkOJ5m63SNPMTNpUTjZ+E3m87KD3
0pZB0kB3NXnOvCWUijEgZwkvl/i2qUpoBTowD8GBpP3OPLRw6XMoennvjP9gLXfpuujVkBCaes3f
ILYYCblZ8oypAh5+3PRsJeJZnV83YHUWjiWWUqmwdpqjCYZi0iyoTCXypqNWPp9P4SjaXfbkaXTt
S0OkSzS2S3fqg02yKLIk2GyoR3kvInJnSwPRbqBCNRAbX2VZO7szs3F8hm4QPBlMCpGlGNjEKKm7
7luLD9bhgEkuZxkUhFIikwSevnaJskKTgZA8PjI1Yhd34k0vygDQMKtJXLH2879M6jY5hVZoDrD+
WR52pJRHNBZ1Lli9JI8INumwFk5d/7YxEmMsVvO7yejPj4LlmP9TFKb/GvjdApMh8tpxEy2u4HlB
S1uhCCwTlHlBiko2hVpeINAwBjfrMQNaT+pmffl/pGJeslouN98MTLoDVAkv6N1LdDHjy+f3+b02
LhWo4OKJ6ROVMMPfLkkHGQs9XMI10wsSREKWtMx/EfBembh6RrJA7/ZHCaPbCLaeO2PaJMKtqR8w
OaguHo9eQExCua0tZe0DFhHs03bZPf7tGrBEhZiYiSvFjvbtRTZok/Ad3tCOUPvslH0fgX84gRNW
YnFpayNtnz67QOelD2JWjo8DJQTVr5TMiygQeitQN6jbBI2HZYQCJuvGF5Xhqib7pfOhSmDRocvD
FH8vwrTbOhrDQIqGboh6K4hiqq47J0UR1tQNs2b9rSRPC7PsH7eHMJEA2GgpK6kKW7LVJdwuEEDB
hvCUTqZdw/a8fmi5v0On2euR+lNYbgsKBKKmqBJngbKGzX62fizxd8IMvfsxjNVJPo2v0r7GG2ZC
caWiFpcq4ghAnCEGjNPo7vPJZEtar8cpQSzkYgLtRWEE1u3ujlO93GxmGKYybSlLMJlYlldDsqV4
tR2VxWn6bNi/B0Qvymg1MipKKWMxOfNfmUY5wNeZ+fm5k1CmoYhaz4Zbq9hLso6UA5XYAJwUgny7
JcTZQSI+hpp0GMRravHvgDQEeJ9au8rCf+BOCVEql/tQQZctqJRAXxfzyCbNTfpc5WzjVFmCsLxP
lujCcnIA2F5KY8a8vA8gfyYkg1J0VBRILUGnzH41Douz6cSODVY/VFgYCg4wtss/cKAOLbEscDFE
/4QaSmKQz+/+O9R1e/eNWqNiQ4Is/u0qcXDRnCVweL65A/keFJW23jzo7rozBxYv0RxkMRHYWhfq
L+SsFjyjj/JbDkWEcrgHwE2K+/p81i8uqzm0cvjWTbG+c+rwdj+x7aPr9XzmSYIbMCykd6W4Phx9
yjjb2aIKrlBzW4obhh/iGYXTNfwsap3WdYN6UQplhfpOu4FA1DHxUV4C556L8ajcdStgGW4tQLcX
aHoXJSdQHRKgBvE02QfSnTUcFOwQYReHd65HPVP8KFwqqHWSDnMYKkSA6I4XGQUqEDARvqyPx8iK
rKfzp94jDgXvTjymCPHqntHfRZG4OmIXKvjU5MCGbfnpFUIT+GkVJm3n3Sl+keWE4vh+M3nJAnO0
WifHkWlsaU5xn+ombrV+rEGRVLXtAuccO1+nA0F0gdhhU0mu/vkleu8QC4nDY5+m4eyD+OXYXfLV
NY5cGqz6iXtnUaRX2eU208y8q79p5vY5WSVPtmkmjya455Eccvu4/WHDflmekq5u/8lzvtLkP070
lC2eSGAxdw66E17UW2EIwzPXvxcjlRe2b799479pLG+vqI90k/9LuSt3y36Rkm7TUEUgfOFggFCY
F3ky3PN8Jw1VzkRmuc0/ecIXWWi4gYmQNfbXgfP+/sCf1NT+/Tct5Yl+trnavvI3ReWf2yx1m5/y
yD/FIOL9tt/7+wvb39n+HM/7jd7Lrpb1Fa9u81glpQz77Im88+9XM9zznIxTX1Pdzf3ZZ7ibFmha
JAaBOdkny2uXC5Y4sJFXqIbvwkpDxoBuwQceN/OXCaCeHVMeKZVtB4znDJLMgLYwhL73B4/4/Qpn
Km/GN7jo11Nj+6Pleq6JwLttx54nf/ELnvyGMH5DFzkrW5Mgag/7mn6QduyHq+2QlxwYW+hh+zh0
V8wCARB/BzacIjXdIg/c+O34/H1kQBhcHrev/B0lfnL7XJCvvtdp1HgCZFLfaxrZd+UJL/+ZOtv3
4P3+PmknEwwrfv8XPKE0uH0EjKCCGFRPjHrhWvyh0P/4G5QQiMF3nELfB3XYPvJNnv/92v4THsv+
WbGbj1Esh2PAowcuActnJ+8fo3wZFk463Ok0UxXc1gxJaHChvaar6l1GX2IJiv7k/KJi1z7KXmg9
AvBEkfgf8kRdETW4kHZckNvp971zyrpzf4JhSX8njYdJiTQX1HMFkkLId1sYU1DA6w6TkTm1c0h+
qpNZ3wBQ8gJGQx8gvKjwGdqzu35ww3BoUKoEzRM0Yif4KgKa3fv4bd7Vs9l93BZnq2D5ouPfRHDX
iZEmq5iujt9NSO66mj25EZw57plpYLjybQXxPeYc/8NlxfCffNY3B+c7X4tl3Gy8+cBl9aSmlLRE
WKXSwQGJWRfyPxlnaSxV0jJTSJEz4kNYHorNUUGei22wXzL7rqIhKgaaEhrSczRy43aipaQxGH6W
yepOpTbRWKQdUZ1XO3+GVxQGrg9iVYj8KKaSoiMV0y12AxCrAHI/Qekdr81eF55xHgVKomjrAvfq
jOwzv0/HMlrdtYWc3PByh3K3xe7B9+EocxCRCbux1PobCDOmP1KsK7sKRZ3WI4zpWKDcHaEPNPjy
7knO30dCVE8J9eGMAhuSnu9gJdUaJZo3rzs4B2KyUY1GPFq72Vm9zO8lHhWBt1x5526zORKJ140r
8KfZk/EpHCtsS1wCIUAmDFfvP59w7zJaW9rFCz2lfIrE9V0x3yzKrJ7OOiYc/BoQAQqVbHUNKswh
zP6h3eF5nmNhXxPgyPSO+0yVg4kXbK43qyw/CObjeWbw3VIlwHdeAmd56GTuvsxbCMabZIlgktqE
iGhsJjgHvt1IRqkku9o0dxZwhx+ohdFWAJxUpTMUuVa7TcGiRK1V4s5B5IRbRvJcVojMlywUWGQi
Rii7q0iRxL7cT255l3xzPw3RGvNR7ShR/e9cp48SGOvBJcATITqSiS0jGqNgFaeFkIURK4f8QkmY
VrIEHyVmDEjXqBaLFAgEKjm9lVdRsXY75muMnQ5btXKoxpcCbWCi7g+M31VbdP0kRUQWPhkxGpq3
118UhKObIFrcqUwm7pyZ/U6LNlJ4cpLI9sfyxhAZmRZalBwOQfQk6tGuqLre55P0oxWUwgNjQ4Sk
CTagzfzVKi8gLtO+YF1vL+o3K2iYcS8xyVKm3MLMCRFFy6pRfjplQbUEkb5um0T6TYeez8HI/1/A
xx8NeRrioxBQ8AUZSnbAt970kxjHpOpOZglSHWtqiqOkc06yHlV9ZftTr2kYUYYnWBBfqramvdx6
/LggggFchR4+ALa/WMix8YuqOkBsxYPAxX259/7rNevzIQZ4gtGWpeCsssOjoipTyroHb133l1lV
nUifJ5lT5oTHOjOsKm6FRxLSLOOChdQQv4eNAAFABnm9TTlQEOQOPbrZDaS2gmHGrUu3MVzgfgkx
SWVaMTDFn1C41rp5sq2JAstZswTwTVsPBWgRYmrfmP9RCLpchCwKgYhd1VBTIJuQKxOnV1bl13Z6
B0AHcAeSAUonubbmUQ9TrY6X56vlecMwCwoQvKqdWrpQx+1vJT3R7i3mv5wdC58PaKEG0jNVTzu6
5NIsxlbqROQWy2q9nEMcb2514LPsrqoKEx7IGjrZnBoXRRNdrQcC3gHOAAKc0oXZC3/XOloBZ4wt
q0+0p/3AxEdHmqXMo2yE3RDtHmkOIqw6Tub1HX/d2WL0bPjhZoQBMzQTrH+p/iTHVGKvEsmwMafC
bCTA0a6mD62CukgY4pXvWYwKJXd2YlYg5lG+RAckIjuLcbGqc+SZ1XaHQ60ovBnl5K1hfyJM+tKO
m0ftwJqKYgOxYz+oVizGjXbe/Q6HH98zUBzq2FgdBu7OrtvHMYBfnVR3Glwkq1fhGt2RvNSQoirU
xFTfOnqUFbCT4hTtYCL9aYprBirmFDOWZswv/QpXpc/vmu1at3vXgEKg+PmUwN6THkt2tw5W852m
mda3IE3Nnj9Fdy1scW8w8UE1xfOcKkSIL8wwh5oIU7NcUBGb4+OqxaKyk6y19kcEH2y20hjBXELS
g0fO7mZLb5H19l7OsnpzUEymt2JDCBVTnJJl2S9k007YnilUsZISooGhYONlpwhQWjo19h0AkfvD
4w+2WoPlowcmnFCMIKF4O/eqqplE/mJR37UR4ebCgxQ9Oc4yXBTqHlvLiEEHAdvuiVwrp+vciy9W
kHjlvSEmunTK9ZJyjZB50YGMG97JFC6oOCYAWROYDnIG+heIzvuVY/BuTSiZwRgwIGNvr56dCd8M
rAIU0B9vBTEUkDMCewyCRQvS6pbub8i5QLsRc4bZIjoToprBHATT+3xi2sj97cSUiR6SOSyXQaF3
cbqEnkbpOA+3FyWNhJaOMo56tj6qNxJTIHQcZvkvvdg60V0dUfL7fZuNR8EjaVtyk/acZjqX4u+2
eHXoaMka6G0LjhoqIjV1DlWT9MsWYUUAplDtD7MGnPtBwyFz3zEkF63w7wOMtowotn6dCAmadJke
ype2n24OEjxtBwepcwkfdoW4BjUiJ8a57FMkCBOTSuxS5R1wYKxljzyJxL+pK44RJJgFfYxpwbjP
c/WD9Q49AFV0ypAD2+4m5AV5ULrIpzO7S7YrVIc1JGeMd1VuqWfQ5lhIIpKHgXPMjnWk41KEAWkx
FVJZT9qpfMGolPaGLBjC56TYM/wfrXbfRAR6JJys+HfxP773XuMtSwuEDln+SzCtO4f65ZHkBTIi
Y07ifzSEUJ2c8LIeyZyQ6xz8YRpbi61/lXW+w7wRxZNyQhWX0B+qhcqer+K+Jl8m1I1XOXEyFwJ6
oApJv5nB15pfyKmgRlGnhRPi9mjrVml3aPl+afpdJTdtR5oNChwWyT9pG5wEstEL4G3tt858dzN1
vfSDRMqPaCHGCuTt9Y5zHFoXcZTZTK8elB3Hl5KbttMEuI6obyCohjJnvepCVPsS0Zo5ZMWOCIbt
NcGN1yraZnszKAHurxc6FyddNxEqdlQe1cG3F+e46XSV4w9DcEx4SgGh9PB5k82y8WHB0fBugPsh
66uQ4pfWZhazqUslUbBNsm6UzzsRupAprMYJbEU4bFqn+w/0ndaXMR1+yKICDIvBHIiok128IdjM
Nkm14GITHFyG6RdTXWTT5NKq5RFvSZNV5ly/i+paG5P0WH+4GqqZSRYtToQiPNFayzXv0/KZEqJN
KdRhg+JoiOR+Amd+K87j1L7TrquASgGLBkesTAmO9DmprF4pxk/bGU2r1uU+oGD3fNh+6AhVBMyK
6B1BpvLHrJt1y8mtCoICCUTNLNeIJaHJw4Smtk2OYwHOjM0Cg4DSD+9GuW1YrzjnuxMRMHx+QHw0
qSGBe0xooj0X/7G386Zv5niVlB0NLqC61b8TWet7tSZDwQRAFH8Jj7RDLOL6a17gBwgzbkGiTThG
jfeuKReXxWxfl3LrUbc7pV9dmjUKebU/FMHcx0K3ntyqimMaasTMButZ4EUXLtqb0mc2CzWjClwu
I1qbjIeV14K0EJ56MDJb9E9KaOhYZFkpJBKFQ1c2TLTyuD2hDeGeu/nRGIM7evA0Y0CCeGeL6Fey
rRiC1F6yBJiqrJQBkX6D+RU5mSaoPD2kIK7ZxnQWwEW4sMQxEr3/gWiUMuEM4mHKTBD+zS4BCmtG
8Ih5Nbm1yuZoSvcD5hybAmKmLwg56PtE8Zn8Sor4zODEz4KRH4EOWyv753vKNqpqHyD6LuKz18au
GsaRyPTvxDE1xfuySNJb4RGie2uINfuUzNJqBpup6HyZOvRASy/qJexuMrM/aSj+78gqRcLD84Bq
ts5ULRUb9DP8smV3SkhvEGxlyL1nrBWNvpmeuq/0CSYAICEC+nu7cpp1PjMe++6tpVsLVrMuitup
OeCbLhDA3lsIBip+SYpnNnjQrNalFTmLL1RhJYfj6h4VzzughxsLbgoTGoaFMJWdi0uGbj0t5vMJ
qmxoLGtYEggUBKR56/HOaUYYXbANqNbI5F85cBp2T06UfBUMhXvW9X4o5f2ur2uCM09RFc0fiva3
N6zvo2FGV8TtenYTEiVx5zlDzcYLzkxPMyYOT8ncpRAWgV1yI23xgqGZCUDRnO5twxwox98GrUpB
tcZVA1ewL5qwlGH2REOxO8zgLSkktHkV+5kUoU4P7VpURCqEorclrASpza2/ALWtPTNltxphBwPq
YURKExt8Od9+8HGd59ViOklvywjyPOYrEgzoc6kaYaVtOatPBX2JaVUqAXj7k/dbnjOZy36xxTvY
X9flRWgwqUEDRuxCW+MiGlD/ZooZuNcGyAp1jap9AjDVOUD1ewE6imUkOLX09jXRqw2t0yvLCTf7
qjdWIrizstg9KX5CwAUO3vX5oAMXrYYGVpauq2zRJMNTEXijM6qkEjAgYFBLjGyNZonGL+mkACM5
qoazfro+s9py7rSJ1meZh5KB/cTMqR3U9HWQ+lAIgTY6GSlZjLOXChCsCAZO5slHT5sHRx82G9ZI
yCVSmCXP63l5NnbrS31f6jwBz918uDLz5VdbXuD3JbyRA11Q9+fVsiNTkc8rYp9Uxo57eS671EA7
hGik4BHQAgJG1dupVcXRpCGhZwNdc0tgBFshEupCaeCHoKQOD+YvTJdrlkBP8bRLNVDVQmvZ1/C3
zLDEwuUsFcYrMZetBGFipKVCT789DI0P9ycUrRCtFQCa/8fZmS23bWVr+IUOqkDMuCUlD3I8KLET
JTeslH0MAiBmECDw9Of7N6U+LZBFduem04ltGcPG3mv901ruBe4w1SkaPw5KRJqaVqIqz6RGgCdK
GaXuXtdslK+E4sgXLx2XItvENkm5df0zPSNLzLOkTWZsN4Gi7FCLZ1nEc7rza54lB18fJv/LgFAz
eAIj2K/MUybWsWTr4Vfvo62iCR2Wx3MxqXQHVFH3MlWHM7Hv+dc0zcyMletXefGjRfoKselSRp7t
7K2P7Y10b66yAA9hk1TmRtcD4+PmEbSUjPZPowHvIRc6dC3ktyUjHtIerRvAUrlDzUS1dP26ztxH
enq+MZkAajr2Emloa2frR7MdYXdn2FCpYDzq2yRPP+YMrddnoLxT7bheSMIN5zpl3UPn0I+ym0CW
KX4bmQIBHIyguK+4yiqxfo/H4i2Y1d3onlyw+uZE7WkttD0hANR0cC/kQT97kmoCJrCxmEEgWxLr
eSLhAAqgPB9rQC8nIdttn+95Ia37x36Fb82Q9IsT16pW0XDwO1KyiHQVXqVu1kqnu7hkygfdrAzm
U9P9CKzdg7hw4ZJRl705lNsv8gwwgHuz99OH2kpvFPlnEXR6N4B9LrJLeFQUca9XNp55m+j2ffRo
2b/0/u69bL2tw0c+07xyHsmSbOTdtHyYuh5Mm0gzIgu8UIw+nT+2sOiGIoQQsA/erzp01UYJuZ+P
5GboQL2+pnD8cWGLk4BSGlmuDYblgq6+vvBw7IbMiarwUZHVSZn8MXrEHGdMES6IyVTYgpgYOQx0
+VJOjhYuA8BW9QkvBaUWmhgV7YeVXTxUfgE9nNC7U1I0OHWS5MH0Xvja7F7hW+w9sfugaQdq2aWq
UJyUfVTlEVN5mGwAMK3R7TdJT/WhCC+v3wji8Tr0nM9AvqA/9Br3mqdwCuTscdWxrRkZJ1hgNLF0
iTTUzCOhbup8vSz5S9WAhGldQ8APaVBVBvgGvqQ5S7YCnF/KhSoe7kTcCF2Tyz+q+ieF9rNFvJUD
nqEyHzoNUMbeJV2jeiL5OeVWUXGssykjXUNnkynCidXyEv4y4PVkmCjJjkwyQh5KSDFS3G8iYaSH
VMBft6o2zQphN8S1mC75/tTAiLQxvyd/AIP+qlUi1sLEg3DsdBWyQXzikUOVA7hXdSDLBI5LbSe5
ovShrUPkLfJg9ckmFatOUwYYKd7rhLkYhoxvWyZaoQgli2GjPKxkxWvgBaoB1CahB6BNIuxpVDFl
3liiF2o7KhUSErH4U7As5dhlvbNCnBohXT0LEtRfo9WMXUihQTBZESeCRqqJL+l6ClQevlHDMj5F
mVbal7KbIuszhJJPHpcqk5QCNiTfX3YnDK89DtlxYjvi6RtJB01A1ZDeOMA68qEA8XCWyeGbl9+9
Go7SQ7B+ypwEPJmhJTg4xr74nhHpoqiLoXD293PJp379GZ5NsOJaQal5enzmeO6W8pN5mr098y9C
o/1WQqZyaFTAKHhJYTJ6hvlB4YAcKwwzenqB1JWKIh7UVGn4UJR9pUAPySpU0SjhDvXUOzUWEoao
S1C4mMZaGRG4VvbNDIxLZzSLFzSOrMoQjHOx34ZN79hVMgR8lSwGjrp9PsCikwIED2UXkBsjlSjt
dr49vKk8YICAdF5tObpoqx3eDSEjCcvyliDk0imlUWGhIKgQGHOxoZYt+0ZUlcGjHGSRx/QNEqJU
e2lJSFFvU8Roy8/3PFl/+hntePRH6XzJBQTCVFRymdBQ31yyF58aSeycU9IVO0vVbnmgax0Pjf8o
cYVed+Wztxf2pzEPCB+AVIM/lt5Hbh3V30L4xCjUY/Vpn20xGeZfb6uQ/AufOGTtCvIxYsTaGbnn
OvV+CIvON710cqB162mXjnxCOwZoqOtXIJVY/Lmmh91R/EtW/Iynqfk2JmwOKuPAf76RlzAfFSvK
ksvZo4y34fnwIvXxUfKCqYqfGDP9HhPOHfnmf5oxR1j5ZLYeB4J9WNa2K101y8ekA+0n/pmSt8J6
3yeQZ0Rw5irzwUgyIDMU/wzqOGIQkEVLAyGK7XSfJuPb20k/Z7HF+raJkUB6BDfG97BYcEM1Mo2D
KcmPiUdUCA9POK9635Oih1MdmYSmCqq2iDLK1Wz7ToJ3uR+UTqBf6zweOAA7ogIy0Nk/dVATI24I
fKzUwwjvTP/u4lMW9SNRyIwAx6SpsufLLmZGVrkgQoAbtwNJzsFK3afS8FQEOmRrvK5U3HQ7QV0m
p0Vi3vmRD8knfo3mwT7iiRCYygslVB8jpN6+Z1Nh0YYaK30x/1SBbuGgMNWUEnoIdJYxnLkLRDKh
HdliO7q+9V7qeVBbiSGMAwqsJWnpVrRnUbPzHo2CM6BJVrSQDfZLocQwCbmIBnZ8+WuU4qXBH8qt
1VrSua7yWhSmW5LbV9Mimf6RV3b9Os+cf1pGandswn81DnUhS0AUlYYHx3IfSeX/WFV4huhxxwPJ
/VLb1eRA4Y8wcgB9RiPgKrWdcezSDUUctdKoQI/8rkmmcspGKzK+FdIgukCbiYAk821JWIKkcYah
lzVINYNAAtGVLnHHa4N4o4fUVCBVOSEk6e3C4myCC3cccxqCivoBoq2ltnaw2rruxiF87Cx2ZVLy
pPmVf0iSLQEfhvPgbk8xKNLaUqwji6tImVARP1JYiCfJq/CH2cURFMjxYiJJNNSWTko+V2nfrepE
jyulwcwS5amezk4+LmRLGR2ZuFnJ7PTaNcSsTJDZeRTD11+1gSwWNT8aVLhq+ErOqmXNnzV51HJC
BSRdzd0msnBCmYIe9tKoKHjxqq88BGnaSyrGoiqOaGzZR5jCo95Gw7yEEWk8akduH8NcqWrRVWlh
K4pfsKxts7Y55YxU4HmWTTT1T5UH80K8ruSFhG19rWYNb8C0rPI5crjhbtIIv/id/HTmnATYldbJ
CwCiU4SqDF+vnH6jcaTJDjBduX78mjDJMvgr3uUcY8UXOWJk1zHmbLLqtINlRGyoT+4L67M71/fV
ivkg1MPSSFs+RZpqbItc7rtsIFx12MLYXH/+lxp5pKIRp7CoY5I9X+9kbe5XDB2vKREQtJpYRdJ1
RSTKCSM/lx2w+AcNjKNkkPGcskCPw6MNMP0JVW+H2EZNj3ZrZZvbefh+LJO/JBbQolRi5gsmrvJC
wmsNF9JzVhqvWvyTgB0tGEWTS0+kD03pu0YrBiVs2Uz3un7zJl9mufggo0OB1BDmy/SyOd4fyLmy
qEGYSoLi7kM0jkgjuLmC2LXkSBfSHVlQOvG1vZxaQpIi2USZB6DoJNAM8v9/YKV8t4/xjmbIA7cD
4z3jj2bUB5H7mveoABvDvlDUaFiaoib7qs7X8RuVvV6p0Kln3k2Sa9OUgmPn4fb9ash+k1jNY0KF
8sz0qWoMtfwNdsOqYjHqDZiJE8qyi4hdVZeoRBpxo1rXRnFEEOMLbaL4TxUuYuN1QKqAERCv+lXS
Jc1hVCvKFK+NBkyUzII2iZboHzO4V4HBmmRFNQDATZfGLh2hSzTd+f5ObsC5If0KIaEIeqWey/av
ISL6YxShSrN+UJazBH631a8GwFu+XLHN4PAM53SXoWHu7HZbtBzeo93m98MUfq5tiyMNQFmSoKhX
Bh2hBS8ZU+JvaO3Q6lQgasyvM+pLdRHP7WV0gIGmd656FGVIvmH2WNlQzGo/TlT68Zsei7ZP+SqF
Dpb44kI2Dn3l1xevmQZ+dn8ujR8jyVAAxEsNQJske3vncH9Kf0KVYicAI9LMQbYo8F1Ig4l+wURo
19LKMXlFuQdGYUs/YuZ8CyWWNHTMvoo5VR2p3FOYxR9aK4qFVKFVdgSTkpOhdaHNtkxQjv0HwRIX
MCDMJXQEFFVQ58v5CXNYZbNb+J4BFqWtGz3MzmMe/qJRpSZYn7JQSQkdiKfIS8CVbmPEIZzjOrZu
i0EuQWqxBMuQgLAUoIuvd0mXtIYyJYrQMJdAe2ZM9xgAyaLnlFxBtomItLeRFlNoj7JTpafTQDsF
4ov5FelA1AIKV0Sn7Jr6JuQ6kpSS7UCKhOtL5ALhukKkyPZmE63GEIUFxs1i7FbZaucaWEDx7S/H
pUn101x5FF1mUxMQGwk4FbtuZoICGELK/G58PNkp7HhwucoerwyIecYuKBxTvbaR2DE/9PrVn8Wt
IreSKJX8YJdWjJEGrx/64HudNSaDQxVYfWFG6N+EjXMkciYZE2VZJRw4FMriL9jFJNBXySD8T5Hw
xi1FkL70RCpoBcTppDffM2o2pZWoblQw2rhj/81XEUZ6xh03BPRm80+NFxIhYRL6n7PMzcQ4gYTe
achlV8+QFR1pa8jY6Eu2weF3kgfv5J3Wd6ktVeIlfUrKt52xSWFN/X1mD3H95FPJKNbrj+0C2fL6
sS1f+hZnRB2Rz6AtXXusjQosiVmfE3U+pFg6Fm8OU/tJJ3Je2x+8VUfJA9L3L40dYPD1izKdxevN
CnBqhSoBYZpNNOaSDS52VZjnk/MoyawES7oo+ceMqoOD4cUzXxWMeqJ7e5DdJ0e+kQQcUgonHAke
VAax2kFjr2Cwi3QpBnDsIGRAWiQOkFfIjFxGaCNITjneZhCHjuIKypnj0h6hNxvGJoEnqCIWOq8Z
CdLnCdNUVWxEnQPrCTf/rJZOSY7ijG8DNRc/VJ9+jJE/5mtdPJ4y2fUUrbnzKEmSia1pEb8c4Dvx
65tZSKouPfZhJZQB7HFO0/ySXL/O90hjWNZCFUzZyQxuNS1mIpJpKGnayj1pleSiSTn5Hwxxlyvi
7O0SHMMhBKqHA+/1l4quuPeiOnIML2mG3vB2zXdI8CD76oeOXUNXr7tQrpxpMEHDtD0KZ9bcCSUW
GS4VxZq1lVPwNiB2Du6wDLH0MMYzIkh/ebq0TZRXWdrynHVmYhbgyPs4BiwYtQzQeGoVxIMb6xuE
MRKUJylLpBko+XakKm5vNrwX8FuE0NBoEn7FnOcLXRaSqiOhbd7KEKT1NvvSVMFb22JB+/uvoTO/
64/Vbym46caxrN+Yy/5hzFkHyDcN7gMfodZCjEBeNx/SMP1VQaPuTK7H9Q/ZINyLVw2sA/LtcKrg
tl+s1MyZ49X2WK9OCjJ5iizBCKT6dhAaIyeERiaawSfCNKzox6kft34XSymlvhFD4b7nFXwzWCMl
7GngJo9Yg3a1aEkk+TgX6OLR+xuP1PXbuIA+wqHL/cgBg0Fq6c0cmoz4wHBcGWRUkZ4maAcPJL8b
hwiIAkPbpXs2tIy0hxonFRMozNakM9CYM6ihblyXConl40VrSoSfRjGdJS1YAKX7MtjbjxoX1TnF
Z7t08P8KECP7SL7CHv/34fCkBZo3OFkIpJFYX1+P+noVFgL6Mnrd69d2luTCeaxoVnp0Cmrsj4vz
GMH+NIf2kYITcUY7N+/379WwCouJvPSdlPqqHtQYqvMQtiwYj7F36bqPGo9nClemxgiqS+oEvK5b
qF5sXTCR6hTUCUj5oqJTDYpKo1OAGYneVLZJlLxx3d8O9fw7NciNeuPSmnDZHPgOefYB/3y9izFZ
nUjyKaP0TGh1q9VbO43NUBYJZEamM2sHE/8g1RHg5L2cRMp2VPHf7uMf88p+O8TeX9efu8F+FmvC
9UnfQTlBDBB08+vryoo09IrV1mXTSg2BK9WHKHZ5vEkNuX8BndV/yYOqQ14bmRmS5gKuhh1Eb/qn
fWTnFVbUfrctCD9qvpFILRECwFMfiaemHiBzhz3uRZChHldFlohXdfX6dYWpiDOWsEaHMdwSwqpU
9SLcKBypCp6McWvlEQhDeMZskfTPsSp2Sr2/fJsmTpQ/JCRO55YmBGi+mVxF2siEMwZT9+Ttgw+q
rkTPSn+hf0r3pzloGnF8/WFfAOJWPLYQJRKjoUg7WVRPZdR0s7/tXFPpy0IrT2rubH90MftcnmU4
7jSJr0BdT5u8q/b3ZVS8lU3iZdsQDqVZPiquJWqQltbeAb9ZfBT0AnAOv0pTJaWixLX6AhSk2oTF
3VR4ITPPNbgTt+iL9KEsKkZpKbQcaStNe0lw//o2rH3pC2BTx5rJ6vdijC2vV5q180a/jLh5vSgl
rnUtIyEwD9hsxbodWa90dhv3B6ePSfVDbaLwjRDTsNrefyRqRRemy+IDQPC+FI629dG2DqPvPJpY
/ANLNl79FNAkhi0/0raIKEqYvgBVD4dIY2gdHqtSrDoIEgFZZqC763MmcvXXl8yl4g13lTpDdg4K
uMVTc5uSLjzqqX5gsjo3fwNEhpUZgbuASypTafA1JmwMIvIbBvxLBDNlzXrbMk1tz2x0jecEVQMn
MpPB8A+4R9prc9GSkglw1oGjcV3XL/7SKw9QiYg/hovlzFm88n3tek0WrYxOvQr4xlKX4ZraNdQf
Ah2IppI9TBoyyRUNgJeP34yRHf+k8WdSW964sHMgYBWw7Snx3bPJKlDN+W968GG3T6nWuucTOsWS
2KB4okxLgvyroYmV50SXKr2GjDYjaRPKrQ6pN2cph+X+un5RF3gfLoo42BDTZAyytDgiMDP1dRQm
K/gtXmvE00KPKHW1PhAVQQIPJQHZlcPbVd580rFhtmPWZ3dEUCHa+oA1YWRM9K6ZHzI/epiTyr7L
SgK9zMkN6Hn9si++ZGQBPEeqc97zoj4f+qAOjgQtmqJNCUnGcI8TULScVGQRkV/SCSYrTMHP+LaS
KMR6GN0I+ISmu16/rotfDtYqskSoJ212tdfvmEm06SqzRpvsK+jS+PityW2Gr2dgb8kfJh4OAtNo
GIXeswF2dvjGthKoHGBP9XPoqZU64rV78m7QinH65AyZooG8l5Chbeb+btiV329/9mc+VcohVeuO
tOwAcKvFQw1307Tzmn5+1ORSg5yXE9Pct6h48KlqnBAoeR2tvsTt8L5qR+ZPH/DVognheAwpM6WS
MYIckHbXK75ff7iXXjoae5tSDXpdwvXFw40JWxqDzD6VuCKyCcNWU6ZtaST2ROe8csBhBc3IV504
FcON5F9S5SXu9Lbw8mzOHM9NH49Hn0MdiSfo9XVZabd38nnHYoTcUxSqJHSivDj1oamIq55xy4B3
Y9l509n23wLI1cgjdtIQB1SiEHVJgXxlRdQcwHc0+3hakzubXD9vBweuL8zcibiGxFrPI9PAhT4X
KMrVXmiqOQOJY0YNRT+yyuE9+CPqJ5HFtyiWCyoMUOgoYCdjrYBtLs+HIB7roWahSNamG60svP5O
cJd62zubhU4rr3lLMrV4mN5eHPyqeoQbiQGRUuqf9cMRSXQ0w5hFCRtaXBrxU0MahSmXRrUltFXw
v3Bj6cJNQZ9zbZypL3FDYmukBTQsDcW9oOHhv4/OYY1E8n+TjhcAGC3n4Mxk482p5R4f07y/Szvi
nmzEYNhNT1qr/GuQjF+c0CLLFBABHN5E1Ljer0YGxJIAo8BuelOieKE9w1iroYFc2bmgpu36CCKV
xIWusv5KbA2Vf0nqk4ieQTNCN+SDNQHmiOgTFz5R6K9gKoXgzdb267AdP4d4RK9/8UZdsWgUlGIO
VIrpTpHmr7+ssFuNXlBC1hp6n3gEsSvoDN5UO0C1Fw2dxp+ps9UrFTskZpjB83gtd+//FW8KJiZZ
xb6ed+t66zD84dYBb7xmr69WE454yyhVZUtYtDVD4aYNKsr5UVyQBEDqM9wc0aZmHwm33Nng6Qxe
pQfJM8a5BI39GKTbjtCxI/GYVNUdDDDVnmkmM5IIkUcqBDthzp1zTB+C6oAkGOiB2cnzrMnfKIJv
WyvOva14btWg2Xzcyg5Z3AqEz2rXuMfpxN5Dv3DovWfUJW5mcGi2edUrwi/1KZngUs4zqXfEF5Pb
+STvQeI0GwjWD11lf22K/oObc7GqM7JDUP/3ILHD5UJ9AoIhPFiaLujl28hvt6RO8rCFcI4JV0sK
i1QVZm6TFJ+UnXaIz5vpD9U8kxRg1BK09FiZbkuvzuaZkFHDSM4QMhp1iuDQ1+uXN+R52wP9nxQ8
cidqBWisgzyUQuskCY2ORGQC2QsfHiOqK5azTKKSvL4MiqpqbEDSxGphCO8VmzUENE3ZEfEoYnOZ
Agf6sutf4IUzlzuICK3wyZJHC7hYCOVAlPt2r1zb58h2aa1fGPEOC7tyMo2dXldL4Zp4mu0KCA3g
LH5AMovbrJp/DtA6ABtEtzEtBJnospgu69qJW9dhZwiw4jP7L/GQgMyHJwmBxfwL7DZC4COchdT6
A6IbjyaAHUTS9jzC1XhQTgM/Iy++CtDVmTVWtPiJw1ohtcfgUsrXFkbdoY1md1HGttSEhgArUSBa
bNhhScjywcTVCMPq6g41GPEI+QHlDef1MIIHtZzVUnMO8LFCOpTJamVtss6G4s3ts/BCMepQ1lPU
YwjBrrz8JGZ7mpxxR/ZFEpffo5CgU3q2jTagQ5SR0TN9NF8xg20FlIw9X6fmERmpOKz+vxATl1YE
wqxkL9yUbthwvSuk4/T4pIEI2TLzbW+emcaQvthPQTKJ0kCbzEe0PMsB/nYRJACYw8v+Kd4Hj5fG
E8zEkIl20XocD8kfCoF8oWJMLB2KD0Gb4iY1Z0P7sObPKehKNI2eh9aHtHzS50l/Y2suCqWYelfj
Y4PndsPdpl/FyjV5kMZRsqQRZE+yJW2EJoh3RIyl+q3yAdhhdERESRhpy8lbAEpJoMW+Y3JKEDvI
HaLuhClem8I5EGjKeoKj8vCzRzvWjmasG4tT4wUbcTtdg3hOcRNCihRE5MagiojWHWeTHOc3IUJ8
JeprE9NhyajWnwKqhhmBOqA2nfkf0dyY0ZWnTQ8gktsNLTTvCF1u62EvHYc6Cyl3HB/0dxkyMbiw
m/1M3pXH1Es9en16ai/HclrLM2q12f3eyd6pehSaoE0QhdPG9bLPfrpFEgoVy7dcb+jWv+ml4J18
ErffMa8iKca7sAaTA6U1KcEete7AxzuXt8xBRjO0XIl8SPK+cy6e7eNhPK/2cVEfHtvEW9flnyry
1Ry/wGkZ0yotmyqcRcFcBOzH3C3GP3ve/hBJKbDRc/AV4U6dLaoTmGup/oy+BAuRZEdjy+w0pfur
BbRnViJVMjWBt+4cItV0dEmjEbXIuryD/eYlMs7qpX9nIZZIlUjhEaSo/0+rghPpJHc0x4iwTNkV
YKbYAKmGTitAHbpKN8Nhyv2H4MDgnQmJ5oatsLcPZTC//x9rfwBlbngMkkVpVKkg7v/+wMHqQ6q6
zPwXMjmjeW/bfdSbzl7CD+WDidk2Q9GBWasjWDDfmNhvfaQvwiJ78t8LKSkBcyV8vHFd54Wyg1ma
oFA4ophh1kJ3/g29mYfezbbF8fA4tM37Pm9/j0RoHjNo3GfHKUTCh2G1L9Z+1RJCyJWR/qL4jCg6
/n0aCwsfxOHu3mSjL3RkaHYJRkJaSpgp5+Lrq2u36biz4qI3SL8SVrXFmbZTPAbmvqin1ZSPQ/i2
iogKstnTOEZcKnJHWLCIxLwdIIVvckDnJCUTtnlwyudED7oEmazWs3b5MPaYXfnSo93HxLIRfYPC
OjVksMO/n9ySZr3C/2jArgoICVmNyxzF/j8rbpQogFQVIyJrbfFOs6nAXWN1nUGHZSQzYWEAHgrt
VxNrNKjsqFpraso8hv++aE7V+og8p1P+cWOtGUf1Yr/homxG4DH0Cmp3gWEOU2cFUxp0hj0XdCR7
mIySYnYThqx4Q/AxdxIChmAxCL8y4SLAyMof8Paod9Lkj6SZ1mJ2Dc+k7Rc0R35FJeWramzxrRFe
ywhJUWuSkWVwITpbJNwRLzywS3MUWWsVV/rRSouRhld/naI/xJBqyrgOQyMqYdaLEQWSuGMMArQz
JsuMA9prJCqCLgGZi0jREwor1AtiARd/AY8mUx5ekgLdFt/5SZpIPaJDcUzHj7aXAt+y0RUSoaOF
1q53tEvmLrlfTW48GXhB55CGnv+Wx8wQBjdriYRKVnisCNpUDJj0ETJuZdLIoIMzMasQOJbNp4AK
UAYDwRNANEYgLqxQ/aSdoFvl9xjXTfQPoC0HPRN6g2AVqs5efL/hwOQXu2lPK1G5AqLxgVeNzUBC
TZmbdARo/K9pDnECoVz7Jq2Hwjc0Efm23sq0rGcLUZZLpFZxCFv6el/J5mOWWsd9BxOw+jmOQG5w
FLkLN07pbytOb/hoJ7yPDrZQbqZOzFl8eKogeEboIE0BUlikqk4ZAI2mHVpDiVtCGqRX0uknu37V
EbkPBTf57ToNZ3Ku8cjQ+OrEEoQkqEZVd7llq2oDYWeN6nLAPpyCyEN+ottyN04ff+ia9EtgO9m6
O/6aBP1GUhiNg5T1Wp3STKvqMaVDnUAJMZ4NKjv+2WvltED2p/hNo2z690MjGoa83kbto1L/JFVT
IoSR/iOnWotJEYNpDySSUd3AgX2VanG2GOM8O+zLPGDDjEkidn2PMUGNr98sKBScoOfAkVALLFpT
K/V6q9ivuDRxsDnfdl99lwlI20NJaIJWobYMDVEXCdDtIUp5dJ2yXeVqydEyCarm4X/TpWtoscBM
pRjbM5A1lLkiCrRpShphRisi4jc5dglyY5fvl9mO90Z5AH6pSuT6XRJexwI9u016V9QHjBUlSOz1
Am6jxom7sWtP2Kz8d2QE43rC0Gy7lFWJk8ZrgyaNBYaRKCXUWEoFhYwNbjZtqslhg0yhMqKegkjf
ZbXFq7lrs/6u3dfOerTIJnbHxL+joG7JlWZ/8wh/ypOWP1QxCTqP1B+4VieCnd2UqEwwf35Yil+I
D29j+oExXW0SiwKW6o5pNtTKdfXdrPWQLdO1mLib9FJx56tuYwRklbXP1mNIDaLhy6Rc8t+To3vn
HXdkH7P2dmu/qIr7fI/WvsvDH53NVxoh6iSe4j4qqCRhEjzZ0RpAZnEleUzWrxdtdxt5Q8oQiXru
0SXvGo/9FNjWklY4yMpN12f92ozMBPrJGNXjHm2X6QnjFm2/ZW/21iHbuASHrD0USpt8RYLQAf15
23Ko8BekGw/T0DhwW96K4e6W7T86e/fz3l8ndRXRn9I2jBVNKebibzoVqlpycRHFRkyVleWmnVhH
88DjtRoOsgpT4to7TsV6Wzb/W/X8dW4K71ja+h9iVK8vrwuCTiB/MHBIBSIKyQB+vbpI/vHbnbdv
HpMB5oxuVIekitUkLTjEBNOcRAtqbRLcYILL5NjRd1ExrEhYjz4qQWfyZ2jAJoGWxD3hm4g3g5Wv
2x3vzorXcjcmCX8NfY6i7jy5pJ9h2Ax9z7/AdXZThcQoqE0GMokmT15RvjSa4V02vd3N3mc1y3KY
G0dyhhNpKNYCwlWpzlueqGySt6N9LmC6PDNyBmzkuzA5ZwmeuTdZ5TzyzJ4V88mWm/JZ2PbBwdOk
VqiQNJ9SgtNfT80Em+Cv4wD9XS2ORrDkNmGjEh3MB9hyqdQl3L8dQWlYr8UOAtBEMYaRyUebvqBt
2Q7jumqH2rh7lbYzHqrvmuxEAuiHMUU5gTwIsPGryn0Jl3Qkm8gzkLH5Ztz0uXIbdJOW2uNmyeEH
83y95tzDvh+H2m2NnTMC+ZJkSc2o0mZkOfXC6e2YbqSxymd7nffTg+IcDbSDPUW2HfXQ6kwkJhCm
pX8XvSQpipI8b5sXzjsURft5Pl+Jz5XjpXx92cPuGFnpULfU2qgdFIVARaCa0JgldSzEq7d13X+K
wx4x+XdpS0Zf8hvv3sJdJHWMVqSk2de/4nMTIZdmvNuIAEGPlyIRonnrws+qxsT5jYiukxmf55Gq
m5DRqMYcA7gCd0JQYzKuwcnYb2smudrj18JafepsyskO9yx4vFUx1FBiCLew765f5vmJLYc+yXso
sXn/Z/Rsuc37oq6mxvR4ea2EkpQjQ1WVnmnkkArhTO9UXnSQjILxRDAZ1QNcTrWbiMqs/9IWZPAp
dlTD5SQjYvhIwxCQuNLsyHBjE+En01213f7Zwv4qzVfG8xkw/SV2wQSR3KyZLr4NFSVCnSHQl422
G+0z3941zSO/6ZfxQMSrgevoY4Xin9T8FFE02wLJpZcwYuFRDnRKQQkmdIWSDZZI+F3E8re9Kudc
OS8DUdUKSFyM3jJM090FUd1WHVfJKSUTpyRs8su+yL+NKDhHYufxebGzC46RKNvwn5RSWiUmUJyb
aLfRDaPEOW6v6yOOWCYJOP0ll5+5fbhj7uNpl5WA+cXDLc2bqRbgOSV80lIweABJdBEBZGq7W46a
DGGUjAjXF7Fz6cIQ2ULooUyMkakuOh2raBPnWBxrMCZeLWr9vwWHRwkpWR7TozMCRrqmKO/yPeOd
lNkb7homLRE2uLGzbb3pKCZQ5VKXqGH0UloB9Cv1mmcBTghfXu2Q+6wSELmyH/Z3KIBKQk9WjAco
sGICHdOs1CjfZgj2N9lq4G/JqBOiuUghpPVtDE+S4dl7XqbFTBjmSq4VJxU2/F1WRlZ/vpr/TpoC
NJy+VfF580ArnQ/Uh11kQdubhJPIcinTKFck2wnZRoYUE2AIjpuQ30PSPP4y1YkKQjK80IQciIfG
zk3/hITBmygNmRWJXc/nnmipwAILFZBAVe/GVZK/yevY3mQMP9l4KfobFuE3pvbdsTjTNQMx6/sx
6KvHxJ62dzkGtqpQrTgxTnTgiB0mNOlVtGXDK3KO3w5LwIjHjwoTA9K4o2bqbD8hE5aaLxp5vp0i
f9UGAgLgrg7QonQttV6EEos3A5Qud2rHAthUBZc8+pheR37OcUAMadV5w8459HcVpFDX8TajVdFw
WGGFdZi91pa8DS/XdI8dk0JbFIkO59ueulKJRF6mKO2aZ5fs+X9jhCx3FqUYUM0maeOQwBSkp2y9
3GVUrti08SAMIxWMTo/7JhkONkLAw5MpKMHA7Cr6EaY0XEMEzMC+vg4nGpxoilZEdeTDO2+EJxwn
pEMBucIh1gD8kAfrQ1tJ3uQT2QBg6s5Ys8WulA49A0Fk3jprhLhZ4Lketc3c8qxCLVRvxd8x7g/B
lzmO0w9VGuNtdOvmLk2jp6Lofh3DaV6TcBu9LX0eXZgCyqwAwXP/+PcYWQWPgCuKDrxF3FD8Vgj6
ESUyo7j32DDjDMZYLl88DOvcK79kW95rRrPGrNLkTRsiYCfWI1ZPskOUbs/MTKkyhIS7Orq36OaB
qRmqWm7bhvkgQJfYza0ULzOjFO138+SO9/8zWG6fjHZRPyYrtQhbln7C+7nLQ2yhIN/WYP/MVuM3
fODNnT1FPxjcgqv4kN+yvJ67gwQsahfm5A6goRcM5eAVduNywyeaAVWQIX4BqZK5/G5mUKKIMYQe
pnETyI0MTM41BObeeoDDvi2lOo8A1EVh9KdgBI9F6fm62iGVdqzcOa7MRRkr4zN494KiSfcX4eXq
YmZRcBRE01fxwgpEkzVQrJaZEKBgeypi+8C2E6lpFoab9/i5SDEwkBn0kuB+E+EEeKDo4yrFb1D+
P4M3pvRzYo11AKnmG0iSauE3Qw8RX6NgGlAdBS4jvsZ2ln9VZJ5pHICdMq2U8Bj/UPfg6j9Qll8/
FqIzOlexCLTpsWS6nKrL6vAY1+7W6SpD9cFGkiyjYFeQ/4r9BDxJKqOcSeGRrzhFnh3a3ByZWTcB
rFCeGU0nxA/745NS45KcAXf05UlNESHEkp8T+XyxeU36lNDDaj9/8uL5L9tH6IwLVpCGEEWliZrS
h2Kiszu2/eyt5N3Zjr3PQtNL0wnyu2Jbziz2KymF1QYo5EfolQx3cmVpiFMXhz+ymM1FJ6pkpS+a
8ReIT/hnuoVLgIGDjJYhR3W4RgGZMov20OjiQUeqgFgt7R1iQ0U4GTwL3UIImPo/rrcvEmAEnmCd
fVY/aDOY5/pbunR2k3fI9B2fIWDn3MzcFEjGt1V5EriAD3U+i6zEycpGK+ZOk13lJwDN+mZM4zH/
pIBXCSm5mhtz4iix5fqFXSqNFcQYcl0UFWe5xdaYxezpdflY+RwsAUbofKIRh2GIyvGJTvlzNbBT
Jn7E4Vu7b8W16tSpttNv+T5PCZ951tmQupV64WPvZ9/UadoZOxe+fkHAAv7F4+tGFPgv+5mGGKvR
FkAnTceUOA9TsgN1QM/Px3X9Ps/1JDEwInS+FDkUZ2fTVwKnT53joXgkruX+MKU8bDAS9ovcKdYj
lv8ZwN3kc0srhTrSZLNRsxsvOBWfHW/tjZmfHG2/5GX5UZpTJagrV83OQXRQOiJYLb/rDv+D+k/d
6atuWndAViuQiTSmS4FsW1Grpn1aPOrJUWD/9NALJgPHubY7xQ4L53iZHZ+4BAfIlA5yLzlFNwNZ
wW+qDWGCK2CSrvIIjnf9QV8q72Oafrps5u9hRV802SEfX5FN7t7ICMVCSm6gfUmsXyW0hO5aVkZ5
caMWhYhkjmJgeZYRUB1TVKKPyjQwIxz+CR+p2YCo9qisiB4LPPf1CTPMdn2I227/qHg57Y4KRxPj
l8xAm3AytqYARcTeYYLY+EfGAtPki1jTGm7T4UmSAWc/fE6m4dZGcUaWcnHk3pKBgjnRd93Fdj4X
9QjB6+fm8VWMxDJekxEB5AmWINNOuglCSQ2S/LJl2lFuUyygnThwRGOdkaHE2v73okfZ5LB2MsgQ
BBxa//WzC8egjvJgyh4phZ9kTpUCwewYtPAmuClB4IG3ojpS3yesP+kO/P5J+7IGSs90n3W5evC9
+mak0RlizcVB/MnNx4wOlC+vL67cOm5rxdbOmMRf1CqStauhN27OkM2LOVMKaZyq/F2w3759OXCo
djH89U/GwMWHZGpTxEtOtH97DKJb71kE6euvGboqcLCxYD2kW19cq9tWtWdZkfXFO3LWymwRVWjx
O9Jc8VpoFb4kSZo5QSTFGXlYcGSIDeJlTs3bgN0FAIGJAPCmzILEXQbD8foBttPoOnlh+1/GER8A
rTnnIsEtZLBSB5huThc3ZO4DnPgfLyNetM3UFsl1yZM9VcPGpER5mItRn8pmc2ODMR6a/3905CFh
GgfJiT0qHwDkpYa69B23GaziQKgKc9Qp5ulx1dQo3Azx5Yrekv3NjFaJJhL17InyLLJpsfKwOWCp
Vvk/0ELbbgFlkdF2Gql+0gAXp6If8hWhXQkIEfXp3+yslOktLVe+rxOifigkNA6SLpo4pmn3l9Gj
ViuaWohvPlPmFSSp89NeUS7J329Yjq6zuof2QD3YOdRT+T68Q79cbsoS2kKzSqtRP2BK4zf5jl+s
ZgbzxMSF6T/nLv03Ev4J2Fn7/Z6e3N52g4klJqObto9gceSlXZV/z0FdNnnRVG/yPqb0bbvDh9rf
HtZeEOzW7ZiPn/NECMFKJ2AAIZMP6rc8lXgTf8IwKTKrtHZO2zbDPozMLcrRHNG2DBsvIhLEIhKk
rxkR7Oy4Ko9fN3s5yJjXRDOy5+3vA+Pt3Rpikvy3ybWHd/XYPA0F1cS417iJ6vg3iBXAgkePHY7g
ABopzszxYKMTC7Bje+el/GRqb/76lN/qTjQeeYUBBGWdR+u9KW1gApfSmjAzqqcj0Lb5CYa3GB3Y
FvItmru840+zruyN2dzzLa03ZBGFzcBvYX8g1HnFjzN5ekk//xQy1sV6XRnqxh5LyWHev8vqLmLI
XVbhPKHEYXY4pT6phMOfZWV1bzknDn+iDmKHmdLyLmrT/j06UMCAHRtQQVeZ+HTCYsQVCBTVhPcl
PfxRx4QjK8KDYO/oP8Xp5124olnvmnfeHslSHiFty7McdCfcN2t4Ux64S6PdHfxgk2UIuy0GqK39
ZvVkJvzNI4hEyp3bJY8kO/Jy53Bff731Mb7axvQtStODX4A5Qwh1jYXy32ha1z22JfBz/ovJKtN5
oMlS4oYVK6KYFll1lP00umCl6iMpSIyAWM9EVbtsA/9BKvNr5QxXxgRtkmOY6BdyaTDwr/eysjzu
wzoY9p8EQIlgGnMUzj1y3Jp+SLOF4NeVxCmFCnjoN9MWHrEKwL+boWEcErfR/EhWoFe7l66LSWHg
ezS5sDiL6+rJM0fOuv8UbTkx4felDJGVQYdUckDsTOeirkqJZYbfl5Wspw43ugAqFGw6Ejj3Yf6Y
rap7SS9HdBX6byrGI+JuPQ8+EmA9zweE0u2nhOAMk+aTjZ/t4peKkhf9mWYBjbvDxgT97zHw5og3
awJMBoCe5xgJmNjHgYwXhU7JjqsgI6mp5WnQHB0zO+hZCi41pCSEgp9Fp+Rzfq9CWA5S6f2kHJGC
0njTEctovlC1Yvhh85wZHu1ILVLoB41auXFJSRRrpIUiukpqAz8p3x0Pw5oB7baLJYZnZj7+pPpy
fWUvdPxm/fjEGiC/8n2COJYS4Gw3AAtO4WzKbZt431G6MBg+OTvUrRnVDoNKEmwxyk1VrggMgRn2
IS+snowh7skRmfl13b3RMO9Y7xQW1693MWPDXK+WOXbEAAAlNOTXv32J7NVj56b59pPOblW1AkIk
furSlLVSvB1qIxnQGOAoos+rKrpPMhpO4x74OOmoNYNI94Be5puii4yMFA/iuGVmApoS7VNKhlJX
qiJYqRPK55eCsGgD6PLDo7yBJBI+KLJC9jG9I2MSuKndW1gwT/dMi0G5t6KQ8pZir9LrV8Pedbhn
dLFJHDDXAcn8wfntuN/f7Y7Vm9BO3qVphYaGWA8oDbrrN4LsFZfmOSiOyfyW1Y04l7u4SdlNWWao
YiV7VvVcTrfSbxYk7vk1LypoK7PbwE0HnpmHVoq6T3lFCaye8TBDm5kYObRCUoglsE8MpOLcQOaX
KDG0zr5Kwit5NCrneqOga+1YA8Oabk9rWFjgn69WbZJyEFxiUl7vVhm1tl3V+x3qZwUdDU/q5rza
3vK4xu+grLAjoMVIUYS/JR7sH3HrspGeQjNItoq2vwwzc4eld8GhJaeDiUVE5N3hOpCGwrjcclB4
r0bQSCuocGQBQYjaxEwlu9MGJDLebDKQ8+hlHgYU5Yonz0jUu/45LdrY5xtHTYYBAOPkmfolbJmd
chy21if5T8bVCm8JqLwsky8D9PR9iBFUArWQL3AfaBSgQnGvnuU+aOCs8vlaD2/F7XiQCwccIAB8
JuiNjUpnsZDcnQ8Zs6+sTzp6k5on71G0K3uWLAKPAXmSYQrhVqnhlXhL9uWXvGXtEF0yhxq5CFaB
MO76k7u0cdLOEIiLTx8n17ILy+wkbg9QLJ//j7Uza24bybLwH2pEYCOQeNViy1pd3tquF4bb1QUS
IAECILH9+vlO0py2QI6odkxEhUuSZRsCkJn3nnuWpqdy5OBNDRWz0ts76hemJkyHIciIpSB2guwD
ZAMjw4hy2V157fZLlnvv0wWRZ9SAFwKPNCCOyag2Yfd2txpvXr7kCTq3f9jGYAETI8zEDndyJgd1
vS6WqwhiiYxFYGyKB5z2kBU4kOhF7tTZQhP+YiBKSKeVDzir4umZ9oCI/L7mU+drhVO3EpiCpDzF
awSzqRXQmMezHaXB/FGyHDcYv2sVykYslx6A80gsgBJRmw3G4hVjmMGtBuHUbLLBqkYKOGsxLtd/
ZYCId17DvRWcen64O6FY2DspQ3dgH6aGwBhTXnA7AycJlut7BR5pN4a3euvPu/uh7cB34U7ILRPA
ip1rwXAKGt0cfxrzKIthCeIlitbJ2ZJbOM6H7/xdxWXlOn/NN2X+brudXQaMhoMNXdMrvP30oCfF
GX5ksNWZIbO0pmuqoJ5K+r7P74UESset2TSk03dpjvaQKb8Ac9HARAuxZmIMISytbx/py1YgzNMS
65Pg1uoMV8wl5RJUrKjv4y2b+SvCpSdsvf2Np96HF4RSFjL7BNQag76FMtQtCSAPV5zDcOfali6q
i9wl4aubf9mclZTQtasx4u6rSw3d8kfpMprVT2MJJTPaIm3UzQYczrpT4zMaFurBhM8jwctTh5EQ
U1/yy+l1GVNfljU9qShZWiH7OWnJq9rk49tmSxfTLPiZwyV9Wogj3KWb04tgyEdLt6LvbAtzu50D
vueZe8MotqBtoQI0ldpREy0RVdX9BftJcWE7pHgFaSksvL/F3W3GvHyDVPFTWo5/1wG/A5nt72yZ
V2+d2cjsM8Mwkmia9Krd0ENayvZYahohHlx+kQV1doUuiimjR2cb9DPzLqug/MkOOPTGv5u4XgFf
a1BX88fWsF0uoy1BiCHw6oITy63VsKVMfeOVC60xXY1vyzgBNYgQBCg3od3xL7sZUIN432kIG3jj
8wYzDrFRNRqXmkLkSTIiOrwFIQd/Vn8tuIzcIRFaq+piE8KmXM2yH1009y88D7kgtQ4HYD7iU1ey
qurmLJo7USLtXyuAICigHmTXIJl2UWaRbxbQfe9VVe7NLoX7sTgMiJWOfrm6MSlQ59Kt+Z45fQSV
pE5FAUOitUpDk5LbAqWYK5TrqCW5wmEUp1wDRbkNtpqay0JSa6/enPPrmNCofv4o8meX6QXAzdSj
YdOEFEj58l7tyG6cv6lmq85i59agB3p8qGxiJooqSWyZojjEhhdP/B3BbhltY9+YH4mTnDs1VUhN
dx64fVarja3WlHXS7kqIwPOejmcrm0pUl3IVGiNo3pjIUAqi9H4TGrpCsXdgkDOusA5q6JT2zmlU
rjhnqLeSlfT5DoOD59Q1Ys+NIA19ESfS82JwrFfbPt2ES5twkFf0EI0nYi96fBVFdqAYsKSLRZJd
bFpIhpzxI9ps8QvFWWy7xT18kkvZeYgYzQPZR1Jj3SOStJvzGkPAIAQSO1WJfTlb5RvWJQvVyddS
AuosNkwPXTLKGGq/E9khdzfv5YqmSHh9r3U/hzpkFYQDy8iYvwRXuk7wQdYb3VqiDnW/PxqqM9nR
WTNcPm7w1elUCuzYVTrAdDyuNSG2ft24MKj1UXqLk7FVCYO1ahYkH5rxtls4cDaCms1JZuANlSGR
8FoPdE+MwjSDsTNKNG/xCkJO5rEmpJ2IB3rKiuIYGta8nL8vo9XliJit5fpF46s9bm3AHdXETBMr
Z8b4k+wZS1ll2Wmq9o82mJehyTgIVGCV/oNOSVlkvlwyTbz/fq4mOQUpPpYUnMmcIggW62zh+/wz
PbW+2hhgFpVO8shKUZBK/OIG7Uc35v3tMLBTO4MzrgJQxNulRby2I2dIleGOKTwmhs2AceFAAcD/
VV4xYPgcI/wTFn/+tD+9I4jm5UdkfOCU+vx9rncbv09YZ09NTnvfM0BLu69WOkL8kcEytGFGpmtN
FXhOW3xw47ARUZSKam1FBvivp32H+0sDgmMMyM+UWRkQu7ob1lHyaONamuANzHTQygUVtDB4+VNq
QKAK2nZVNLWARJ+aDW8rbFoJX8WXc7a0hdvgI2Ty+wx24stvwanCmWkqJI1wRqtEyff8DsZbN2+W
fbyUSuGNgrE15BONMgSNtoZRXKNWlxQN9ukGLEqKZlkUKmBcB9h5m5XoOSni593DlImDK4BhaEkT
v4AhToqlQNXuAAZ6zUrZQCLeUvwzBYZoAhSWw4USevWm2iw0ZKlqUWRZnvc8eRldoQyQ0b/EQxpS
ChJLg+SLApoFeoQjTva8pVra0gRqJmct02Gx/+/PD5BwIFvaI0URRQyOVSXaqaJ6eVaA/rzV/sOA
VqKgGA9twsYAHSEeqMoUwxuSriX6gwiJCpuKKwfdIWgSYmqRNtvzOWwnmkwD8xicV2ZwaHGeP+CA
t3CXr+vkUZ0H84/3Govrh7NOUfCrZGCg/U1L4+Cmq14jQKGDkc51hrIJxc4Z1svJFw9LvpDQRkJM
gmn6ZdbQuAKTc9PZdmRWI12xjI21fPWQdRJIDixss8O7WotDuKXtg9jShWW+QjWjbe/5MR7Czp/x
1nFxNJOTIiOYjXFbppv5YxhBoGzNP+Wbr/wOweFWscW/XcITt+7FM2YI6LOt2nWGxd9u8SQsR7y1
wOweatOfQQkn5rJaGASLQBhCIkxfGU+P8DLc4FK1K5xHr66UZHQd9qtP45BceX6AfxLbtBIucPiS
pYopZx+8zfyqDhYPCkKRTKmbY/jD1jfbOG9XafhdlnTUeFcvbywnkD3oA1wkPH0iambTSeTYFW3L
3JQFjCJf3biiq0V4gMF0rfGC6k6UhrfWRIBFKkKukHx15yWOslIw2mAX7qu2a0kLCr7fcd2/temI
7nHmmo/XCk8erMwIjBEe+XyttFCWFrA1nUe3giQr1xrxSA7wvmDjMqAdMRFeitxlGdfoqtX52q2B
lZwncCVawkXRKCouThi3DkAdMtoupDIRzWScMy07T42Y+HHZ18OPmErPYHAol236+pZzP1sNWQYt
CVBSqdykIojZJgk+e9t13tBjyfhjvozersftkxSN2P5+FQquuX/qbBmx0fA1vvlLeedkgXzOSwYL
wMa0Lt+awvxVD/N/O1FzI6hVTA9NCmWpIJ1RuhrgoVJjAZM7Hrsi7UHDuFLVzcsP7MQmwiSCbObE
h6iCxm1Sz2aL1Txoq/XiXh7yKiflagG79cngxm+NbxQvwAnb4d4vcEKPQNaClkSjXVr2D5xuZ67r
xCbCyErZvtre3GnCQF0snC7yVhlcRjRO1nOUtGigqAMkfNBGyULb2jcRUWFPV8YO2uRw3OC1AXIw
MHiz8mwrdeoCcSYlNzrgPcc96PmbTrXqb2pvltniz53pbWfYICWNrlBCVVXVAty1/cL5vjIz9JEH
b2JiyPCbYC2iWgzzi2L+4eUbeOL4V1bAf65vUpzW0XrZBPhW3tWz/GIW1yBOoNMiQep4+M/TpYYC
gR433c3Ybd+iHnuQIwFGaG/sUCSGLQLjpwNatwMe1GWyslE3YA0IdbaXetUpENJacKWwa6qssFw0
VPrzL4pvUfC7AGz1CXGCmBPw2qn47pH8xSs1o3rdrfHKktnpiDtk4SOUCXZAFHorxdRSX2z7Cs3B
emombp1qG4uOe4a2D6wZ8bVuq/6Bl2/oqZUiPhLZKcx44QlMVkrh5GY1JAyXErN9qEll565gRyIq
l0uns5ntvsBown2NJgeUWaNUjYSsUQYyXdXHclz5nauKYopjIY6RTaD7pcqrnTrCW8LfWHhUVd5B
qWF+WjcoAlsQvTBmgRFJubjIhuUbi4DTWqXx8mHYzT6eua7jPhmiJ2crnpBwzI5SLetu4S/dxW4h
8OOWUKE7eVVJESXam9ZuiROwRrIHhNYd6Xk0euKA0oiQfa+4ePmiJnF8dmu3FhLwo2K4nu4EyZmv
ys3Q+mZ5vxjTpyifX8wj/7KKqrezSBrkAukqrxOzaCcG9oLV3HlUB1Y3oGAM2aDLPSCcw0PQIdCx
P0uCLWBQR5gk6JJeqBpWsdCg77xwV7JA6BCeU9bo/8LpFC8h76Os4K9RXbvrkjOvxsTAaf/TBmR5
A1nhLxlEk4Ns3OXtLkv6fWNiDeWQSmowosWvxsTdgS+6ACx29Rq4ApdpzF2HePRXF/BjkEagaacs
qvVY2gHqKtu9JDd7/cvAVAekw4o9FWP08vOyvO1JJRlA//O5eDYyEOnJHltnASywxebeYv8wK8wS
A7Se1irmccBhCLH8uGBt8KNQssn6myievEOLI6sKySe1tzRzJMjqONZOclON+Fy0SF7ymYVkKZcd
AJxwyx9E4HbJe/CEMQu6EJiQZgHpCMQOIJgNHRps8iYbups+3NDxgHP7NQbH6NkNIojOmX8zufnL
aowbVH16xlr9mt3LfNVZIBYfQx64BfhXgKZtj0qaQ9SgmrfscZKqxB4X9GpGspipNONx/tgW62uh
JsIJsxFGuJsjt2VV25EBNjY2UXiBX1orTEQ2RjGEAdLiFf6rsiKGETGac81voE3v6AlRQcAn8q0/
8fMn5DSpu2vGxjxKt64DpizFMIFSrHJiNB95x55Sbrlo2yhtrjSVV4lhk6vb/rOM01w80qwKy31n
oNEYgqW0G6RzaEnWAWfGJ4ecadkBgBCJNz+OWjyL19AAOcRP/WRCe5kkUIh4k66viKO8G9Ka0SIK
BxWyqr7bAUZnT0FLQZKF/cVqa97FuB+B7j5YQhmhlYe4EmdFt1pR7Gq4LUBP9YG7olRU6ypgDwBP
m4xsh6TvO7Brg4KZJKOpoNzdJDv/rWUrMNO0llEUvujyEL1bnxl6PJ6v/FNUResVrxD+GAiLUKFt
i0VrarhAzXHCtgQ4Ry2Ghk9DdZ3vzcitxzEynzNgYPE/icEhMMUykZlDIaDmzQN1BEzJITTuoSjm
GJqMqKHME0YRgMRqjFyHb6r56XCutRpnzhcTUQVR04pCKWTByLZaWCf8Uk1mS1JNFIAg2g5N17Uw
MRn5YKiA0J/pjRXbgOjuvdSBIlQMQ4mRhVnZYyQKDCRuRU0ZU69BhgUDKQUCE322hmvRBaR6R6n2
Xf+INdgfcbFyAdi0SSs3fENBnno3wbZCOQH3QfY1/Jl/xCFRO6HPa9CBRHQoITV2FODQbOK/Xt7u
Jlqk/YYtm0fGxkBJR+LGogPnImKxvLfzdv1b1YZ7CoqasDVbrw/KGltg1LNPbh382/UQDzOSK4Nl
ejEkO+vY8/JVTXLVfl6VThFJbASEPF/iYz70hLeGi3terwfW+3ep5QPGA27FiU4rGsY0bWKWgslp
m3Q96l/OS4lsbPVBRWgJZlto0HRBakXVPUD8uixTvv8AnZB8kA7ZJzV3LaQi0aRFtZLZ4cs/0wnU
kyOF4awvPTlVyuRorL169LqxnT8eZpwpOcbavqAS3inVUWNasTfEfORn+6zwOzE2rAl4sf6xR8BR
cyT/pevL/n4rv47CSfc8nlxbZlxkd8td8ugmuHJQ0UmhnyKTsT7aAOwSMSs/US+CHS9pS0SuY7FO
Fops5F7BtRCXYrrVGzdCLcBwGH6ANsxfK80wasrAWQLrcKSqLxasU9Xmjb/Z3BmemeAmpjaWZCTd
siJBNHu3+xq99LAOcd8dbzKqhpef58TPc3/PSKGLxMzHjdj+/i/X1vq4VZaLnp69oyKDqKZdRn2Y
deoRxCMf58Waks1D684GrF28afPrfMuZtWtWF8Nu964ZyLVgjxL9iE3vNh+w1pnxxnKKK7dYQz2h
uPqaHUBFFEcFNF3EWkYJufTxch6w7CR7+vMGMcjfcBj3/B2aUmhbksJuxKvPRipCvZKwTgMRC3zx
Pefv0AnKFak+HGXQLmPawiMsPVx1q6ZjJKLtU6eRUOrU50SA1n4w1pKpZDcb/zZZz1yqvrYAHXQ4
mVEqT0vbcQCrRhqmMefwjRvKxcz9rTWA7pxBJSoG358qQIrSJemuKOJHTVbUPejwVQiD9pWuhlLB
BEWbuiYSKlPtEZV1n2tgT1nPyFP0FZDriTXAZkFfDeEOUuQUCi7WY5mmUEfs/FRFgU1jFDnCMlVl
aKvQGF6bBlxTj3ddje+Gds0PQR3GpgcZ9t+Qdd/IhPTlRTBRLthFwClPFZaws8E9mnT87RDkQzOk
GTy1gc04eCfixiELR/ooIJFb+1oTndER3rZKrjZV8Kg3WH7h2pdleIb++K2CrH8LSg8x3/e5VthR
cOkmRVUMUbFGnQAkTa3uGkQA3DrBZ3ZOknKJ1LSqAOQClTdwAVDbqivUBFKVnqBWTVLP3LoT3SrX
FQV4H1KAsvM+39uy+WhADGq6aJwHbsscubK7HlYUNXn2KHsr7iw9gGhbSAhR+6OShzDSPaSJyBoG
qCLdJl9M63bXIVNBScnRSmTxXyVYHrYT44rCJsVWqWaOeEkCrLmO+za5Z1iKItRQU7z8E51CMZEz
EsrOdkhCx5QWmmVmg51Uunk0u/F7jRLgIjFNeGmHZ6rP7UG9orsx/br83zh65ZRp3KPZcbPkLQHm
CTvI+ZJhCj7WcxCKKXWjV6zva7O9N6vwgz7fc2RwXDNE7mksGDOCuqs986+2/YalqfAazd8UmSob
05d/4lPV07OfePL6Oyuyssdtv7HkX42IOg8+oLJISbLNA3Zy2p9uTjHIfiFXsXLAtZvdTMQL0QVi
hHgvX1N4Yr/49Zpsk/HLuVTPvAUhWWXxWM6LH1TCiG46Em6acOsDVlIzlcEc5mSB1sZt+Vrnhx+3
Zf61KJz3KSMcXMCq6i0GDHgaYJDFWHPTQN6Nmttwo3dujtbfzfi0gSvSAb1hjYVEk0I+eWNmvf5W
ab2ZkS9n7aOLFuOi6fAxMIuip07rys/5bLF9ByWkvVkZ3B3yMPnmcE1PWdtXH2WQG7fwETIq38u0
AZprchKfWjjPV3VSrd6PhAndZynDuZfv3Cm0jVITZi1lmoqhSdWJn3U1w3qteFQjqXJf1Yamk3K/
F94mEoiqMzE7pamQBFX6tRQkUF13jOvZKzAkO72alEHPLmwiWqvzeVXNt8va9oXKaBHLr8yIWjct
LRSzVEP+jVCvJm6/1jWEBlmB7Ggi6f9ggNyqLjHo60UVkgjdIqagR0LCOjFAGdmFGRMABbwwAz2g
d5bTOKhPK5njBRLlazRi9ju2HFdUDdohFYeN0AfRw0ZqlUNm0m88o4gxmheGOEqBjT7fNds8Zdlj
WfsoXov8EFVMyWNU1aDSMiTjCKGHqKGUZ5lOaZkDO0P3hxpJtXTn4wdO8JYZxePFBFTLIXOkHw08
IrA20EDvnbJ/GIIniYXtbJSbL5WJpd7SPa6r4GZeuW9kqSaTHVEW5YqpjkrxYjGJSq8opI9mZADI
IjVE5MzHiZkO5jOEBHGwi3zLtA3ZGFWc6tVW6WkDTvFps7RgSi85j6rxsO31z0mYHqkAgjOP8+gQ
VDwOBSKTbp8J3nSzCkq/GUgWC58Kk18t/PaLXthk2984prCOnVIrV7AD1/UM/xjQLsrBIs/e1aX7
znbnvOwvX9Mxhsk1icGART+/wLF4/ooFa8wnZ6bO3wtEEcVGOmU7BqLQcyupqeHe4ZFtfWM3vHZg
qaKqWEwJ4CNPMUmERq9pIkShzwpqUTJbXVK+yoFeJsEtpM3z4NjxHsbF0ymBg0vmSrjH84svZuOu
nld+aOd3Wh9dBZ8NSZO8RUhSXWA5hcXTT/L/gRklCyUrwI3AJ+U4+ooR/YlXMMHlhw5T3RLk6udX
Fq/6cO1Hq+5ebhASuVr5NwwlOYcfICVV/1ZbjcBFA5x9uDB3C+aXMqReQeE9Oi/p7YMZl0RbzoRl
ygB0qmI5T3f5AHkN4paMPHw21a6e3UIMvAGGgA4LAoKUTtJ0dwezdtf7b6uEZDEqFBnQOVvvA5Ys
784Tu62p6bOtn6EBMZ9aHb4gdV39L6d5semjBFbe+h6+0gMjQcYDyY001looFtBkAePrdRUnm4dO
tkSkDWiapsQzJaHbeQdllbz5hZl1CxErEQOqebTTeawTwkVztfPNZ8EfYFAwdsnNekW7cARw8tOQ
jiPUVnnoU2fCgMMiXW83Zj9d/nnCij4iCxBACGbcoqkxdJPvvCb12ODgfkVqm6Qe6nk1ng8g5Ih8
41AiwwVkpqfwdpmynnfMPK5quWaUaGgrmCkFeIg8fwJZ6M+JyFnz3hJJmi/pCZlXli0Y0giWymAA
/hW6XwgGTH41jpdI7UDFFR6R4ia6p7XBJrC2PjwOCYmEM+vIFFiqgxjXj0+UHZ8Fzo6L9mE0q1tN
IVQwHlKxNXwUel/gR/UKEYkK1unrBgA9owemnTsa7TmVn/nrqGg+i//hbuaEsGdPQbS4XUXLr3m7
saFUe6AKKiGNkWawEj0I5bQhpG4HJqs0CvwGTVO8XwbVm2KzvlbFW/SwKKk+1OVZSBUkWjXE+e7K
vkmTHwQtniaUQQzPMJls4lncV2Nh/AHD+yXxdPAIEURI6iUSVRt5bxZef28VBJZqxqA0rAEceiKP
KGDUUXdbdvXe+abBmrRqgrvEFw1gK4skoZwK6d/yfPaw2PVs6s6XOu4+S97zO6NgYtvhSwaEU3hg
YfY1/WUjYOPbLTzq9zupPNXGak4oeN522KhLFAcryp+mFmO7fNPnu3+Jt9ISK6YcqdFPPmSxf6aN
PYY1n1/XbFKbOiYucQvwx7t+2F5mweatyDd6a1RyumscmOP8z66KvljIVTpZMHCZK2vv2YcLg1LI
+SOG9nTmKD/e2+lEPTZOUpxBt6fc82BYrbs+LPs79f6i0aVLxkRU82pFNcLQDpo6EJVB3+yEmN1c
du/COvVa2xLt52apXDMnxxCvhybGCU41/KSkHFHb9vRvZm7V2XLk+NzEDxEhEqgs/DE/mLzJ8dCm
aw4Z/0H2t0LROmd/3Rga0Nsp0AVOnfWCgix5oMsAbgClsa9IWQomJG6WIL+9rfjs2hIdDcdBDcEI
sLIjhFgA1nl+1nGTTNzRrz/A5AgbA9/Z+mU14u3JGcoRdqAL/Aoum273VeCyJino+vk+82CNDKAC
naf5nnhruaaIIoljVXjFpHHP/DbH3NUM8n6CZAWEirGPdNPyVBGNoQvLf4ZOQSIFzZLsj2fD39AJ
Lt1kxH92/mXEnSszu6+tmX8589KqEHq+dT27Nou5/bLSiQXDg49j9E4cS8sI0AMfwYGoRXWNEhwK
ZzNbDqJKQDN7MfWJdiu1PSH+uDhJATxvCYACQ9WZKUmwZP8a0mqo7szPXfiJ2vPZhU+t9+PZsipp
5Ps7HR5CUA9eTwLAwwbreIpli7bxoMMY72GaDJGTRGyMA3pK/CRewTc/sYJQkyLOYvYSxL6ZTBHa
sm/T+bbo74p1djWrhnv4hNcympVHjaaSKfb+4Gl269TwUS+gBr7W8gXJQkyBT313jm92vDuBNTAF
xkBKVMtpyEiRb/Pd3K/2Z5S29L3WFSLcgQoN1+CTbpjdO5WQQ4UgIpxIPta8FzWDtqHzDe0xshvr
4hgK0QJp/5yUPcgZSAkdCy5us2T0YjD5I4IKBmgZ8VYixlBVbCPIkUhvI+wkPplk/V4lpm6fyOba
a4JMWUdAI+czR04+Vjpt2MgUZ0dJ2XGzaoOF53V32hjFt7BEM2HOeqwR41/4pvlA7d5SNgYRhpv1
HyJJWGLELPu7CB3rk/Dy+j21DHyWJ3OrxJ8llIzPC8ZiO7ZeX4XOvSCKdAb/BQd+y0OmD9TrJhhJ
B4wlUlAmCUYSRKE+UWCn0+LOcV64fFzb8UQ5rUGcZchtHTJ+3Vdg9uL7MveAS9ALkufklvLhYfJo
ewUwFJe9AS8bELdMWkEcQq3n6E5OKREWTTum1BGcjixJrzLsOf8fLnLy2o2bHSxZf+3dqdoWgIJ7
PhFuFfg3p52Z0SKEcBVCoBQ35+xdKdqTVaFKh2jo9/LfahnWOLX3IXPyP19xIL98HylXnj/frMOq
eL5cBQ+WQxhRiaEI1jsXMsSQ3ZVcRPTeCSvgHSChfY+x2BFewsAZxxCd08J+dN2WbcBKdloqNbYa
UfbEGNAZLrHDSBUl5sGZ9/QYe9H7MGP2gJaIKd2kcqtJAsi71htsRSkSk8U1SHFAJPokoobbMFwF
KdAoTteqnSdgEBtDqc5QcZ3P+DgeGWrXYaiqwYiRG9vzezvGmTP6i2SOEjb6oB1H0UDabTTwt+lQ
jpLGuceA5wf+ia3QGQZo7KktW5IxsZiChuiUxX6AI6/cl++f1WBOzmnQNM3yoZ5DVJi8qu18w2gu
jDpySJCIYtyE5XA+BGyM4OIr+DAN+lzjIIIN02yO2Nczl1bCm2/nINtZEFwZRiaXbi3jKDSqeLLk
6J1gUqUo1C7LXh9BV4y22z+qqA2JhB94ERB2MuxYu1vCN7ab4l0RONlV7bMmC59GZ9dudphMJQhT
U/7izqEdYdVD5IZHhNThoktkHh1gsRuOUF3DlChJ4npdOUJ31QplHq9ujSmXm0K28HURYuilvoeF
UpXiZdB+TTfVgKkrNBs26MtyRTYGfjfM3n00q9aoCsHidbzN4qt4ydB5wT/ELOJbpI6pLjCjxkfr
OkCHGGM1TdD8JyVvqsgqHQSrwZK/sIOQcRmUtPjSppX4Cr61GmJVCcYsx7fjGo9jt0APGRIVgN44
9S7jZNhe/aOdZe1utuBsIGLkj5Gyw12fHf6cOn9ClBIuVbmH+n5SQwZD0jR+2Lt3ktwtuuqdkySI
w9jro/zTtuof611xu3cHgtPYyxgAnf2I1b7yLlhfWUBC01kG48nzh4kx9EsZKxwZVmYxcQp56Ll3
IiaoZlStKDGBBtlwGx8UGsqo4wOVxbUEUaGDuAooy6YsMmbfc8TPrZdTNTesSkRDKIc8IPwJNFnD
RV91GIDZZqzZRfgVIQyzWQAokO3GCUtDOJWL4eZFOSOPl93RkhRAPFoq3IwiTLFfcXoOiT5W6LDz
4J0JdZoISHDyCTyJsgmLYacj6Y1Te53Or4d0tICBwm5ttIKlF5FGU5k/TJO+FSlD8I6IlSL/NzkX
P++/i5BxMFw9f/qcfrq/XOdk16mXazrCyEmJxOOpSgCKX4b8hizoxwAkRLQpzW6KbY1AM41JhfWF
eN9IAVCDQsUUuy/vhhYmne6GM59uCgIFhc9UsU6liPZgM993LX6Xvps3/gczIGOBxevjpVFtmSoi
tJbsTkR1qa40LLJwc3Uuwe+YQsbz/PV6JidJ3Mz6HSMPVoEAIE43IbopdhKiKXbgJQLf9az1PomG
VaakzPZI+5Y+imEUdsylRRXLiZoTuiW6pJyO12l8TTbHBw2TOk4Vd8HJo7w17F0OUxwxln9HOKOf
CeicXgZQOJpSjgj8MIsgLvb3WECwu4VUgzLQYi1Mv9McbAgIXVQoXbOwFimyRP5RZamdUOPBl5+9
BdMmzz6giIBlgQQrDo4EAVDHymSk8XPHrcEOt97d5Ws3YrIL31jEyqbiJMI9H5PKeplfuaZwgC6g
NOLuwlhigDydzxAbuT7nYdHsqpvRcJ4FPT4OQjo5aSC15zhGNjFHmRlgT3cVB6jrQicoC3Z/mU3n
FbYY1qCxCUQsD2tDeB/2EF2AcxLM+I9pOvva9UX2sSSWjr+HsyNt8Mad6yVwcZ4sBw7HpiFBxdFx
2OD/GnXjI1zvnQ4/j2EZGLsD5Cy6l2n6z8aDzM5xClGolafHbFsRx1L8SGNtrWS+fSJtDlqpK742
RjpPZlut7g0hEU/pss0eys28eBd66/6yiYeEuyfj/xA7+4xzFkYrYvYSE8VuJQv9AE1LXWwelwvH
uZ1n0Tq9MONiee0kQsLptXDUca8KkGgn2X0N+3l2Nayd9X2FR8fNJthivbFL/lIxD5F5uMyKlXsT
r7m5eN6cCzi3uUiT14I2g9wXtJko1Y8w2GRWznIT7p7S3aaF4Y8vOlROxVpL1mYTExegGYRAihKp
vUzQVtr0f2CyVF0soui7NECm45wSsmlHGORImQLih1zE5FvTI3fQYAZTk6/5mjkH+dVqPjHKfjcU
w3s7FcCCQE1BAJgkiq3m+2ITtgrlkHjCvqMqMlgnNggJGmadQUJ4xUZ5ousnVkhBdioemSw8L3HR
FwSp6y5dym7GsEBPEGquGy/ARI3jGRwy77Zv3FVjMciDz7A2H8F30m/LZn3EAv4V6e8nWpsZT4t5
RwC/3p/KaOuxzF03G7J7d8eqyXf4nbJaSg7kyn9wt9IkzNvqJl2Sq513tXm7HJz5xeAtvbsmxZ5P
RJDGXZRvwpqeUWoCdKLVFc7GzXXWsaKbsF7dF6SlXHaz5Iu1/hQohT2u972tWe31bBiXF3FxUQ1n
wOATIwF4fXDrme6yhSKff37jg0WwbSPm7w+ly1uWAAAvsidpMOSFb0nBzLg1Cz/s/FaAjtBDvZBA
YZEkDv4fZgnXjuB41U0iAI4q4lWiFOnuUvR9IFvcbThDRoldCtNfvGKepkuerDAmlgwGEO2y8x5F
05igjIZ50uMAx6EPLGgTV9cYZ9NxYpZ+KY2K5e7K2BL+U6hk0jk5Va16euVtyGOlxrhaBWkMDWsk
rSEIKddfPiNO1S10mTNYgrBNPQwTn999/PfSnSGJ465rINUADlpG7E/pojIP1NHpPDXoUdI1KNJP
1UWLI5X48S3+Ihld9ZnrOtEFM/VVrwn5k7y0yXIcw8Vu2FaNd6dJm6wUmhHqjHJhYE6GVMMdeRuq
p4ROa6jVlA3bJb8p3Z8gc8Vnv3xRp9pgGIE8Wc5T3OendI0RpLzqY56rfVV5ri10zlnq3x8QS2s+
ugBeoj2UIkwXKCcVsyVxxQUOQfiIB/D7ceY/Kh5TnOQmYuASnTPAPFU4c624dUKaogufMg5aP/XG
JfIsRBCEv45cE5NpG7p6MNRWic+YIieRyxuHd05Z7m2K2tlVt1zTOIovtv7RUpjFjqzH8C92z/lX
n7xONlyypjmRoINOHnRd7No+T9vhTpNHaWIUnSzdgAZoul4541hpELCHij5FdVtort+j55o4CxW2
/D38BRXhfj7A9uRCIS2BJYKmXUa/k4Wy4JAc1gkImLYpeQtiY6CZFf5+xNtA1Ub6hwEWcfRiQcoM
VuW9BecoW6XkGWX1JSXay6/lMcmJCST9G/ghS5kqX2vpFwSRv7Yuqq1L/UndjLnNA2uZnVwm+YAC
VGgwOcLc/9TM4yspkJc0xUv3vTVf5m7v3upC1c/JntHJZFN9ru4/ffsinashlmxIBybXOAzOOvKo
+7UJd3n6T6FzzEpvXSm3rMUCpr3KFJdi1o6aoBQJgpMvytjPPrT8fhGfbX9PbTQwr8hj95Hb0Ak/
vzBo626HC8KWFE3g6QRnZuAtbTRdh+FrD9AvFbNYGlgCq5LpsvmX/XkvzSYV3Xmo4EQtQpb4f65p
AlW3VNRuNQ47fGtgltAkhThEKQ9O6yB11j+kdNdAWddj1mi6iO/UcWcbXJocjeasFQpSsN952X65
tsnL1kbsBc5Y72jecMnDlasMyh/a/4oyu1l5yMWAMGC63uQ1Tk4SiKuzdJfzS69wH93lGi8U54vj
otSSNx0OD2cuUAtxcviyHsQIgYZoomiCn8aEsC0Ie6XDRGgiwrbootZ2gpRo0RHNQOdIByn6iuIJ
JUyRcLz0zY1sAjS5+a1xF/afkBHhrFjTtcl11ashhXoMhN4YcK98wOeE+SAvmWFzDRl6S/mpaxJu
qhpGXtMx+lwNsa3oPQDuO3/UnhgpPb+wCcRSBFtv2BYj80GAKQ2dXV9eZlBoRF8t6vbDdufJspBn
Sr0Cn9XKAg+5Z2EO40f1bwkXLEAOvBAsfu7sPbGBcJUwXxBbSHg/faxO486X3sL0d2JcWS0UpmiS
Pmp3swbm4I9SX6vJljeRdmBpBkQOqQFSZXNyHhr/P65LfoDsbgwyJ3evNgQMLLrEtTwAcc11zooA
Yj1nGT3Y4HJ5lOHopaXQ5fATiGmKgcwzIPNDdXpmGRzva9yvGFYXlGn4fdMxQtFF2GX1vodNDWUy
vD53Q2PMGAF7LQtIyOxddaeuSQbdkqWIlKI+Rryt81xDq9V5vjTBP6GU8gjEhZz2MbiWl+nI2WqX
Zuc4X1Rw2hGCIntgxxkOckyDnUtmLLdWTYs2qyvBJsQTalYgAQvHK68Kp8E+kmUEcNJkAD4osGWG
p0IwNasfmR/cb8NPlpy2hA/E0rpS7aXpdkPEBPHcpCfqbLZhx8zX4gCKJWKMt+fD20+UjQophkYb
+YZxsplsmcTerWjDMm8/EYVeJ3cLMRpU02qSIgS4bOUWCljCkVKSHqmd08QyDUD/fPC6gDVQXEhw
KNpWAKJ4Hsk8dtmNkdiH6EjxRyDa5igW2F3FzXwR0AjDlU4ZE+zzC0aOat4cNWEpo++QgDMN1sRK
Nx68MvoTqw0TWY6Bj00n5SJVVqhCk96NIBJU7805p6ETCDaOBtJlMy6LaRemR3jtlZFpEvfOuuwy
2Q1RlR/83CX5UKslOeLBnOGwdelChS3YaBaevc3UPLMOj89yLs6YmKm95LxTtV3cxN2WuHJup6xN
ti0hMpzrqXNpBzyAfwI9jQdITW1rFigMESkLLSnj7aXVv8Kx5Sf/jDbuHDh8fFTCwiO7yEtYj1Bt
p0fS0m+cXVuNlkNpObZ4wnQuBpJ4FHSMbG0MGxRqpVIfkoF00wp4li2aBWXiCrk5c8+O8Q4szBBg
BQY7HfmsP6/JioXLu7mrvTuX0bEQIenepX21zFp0aXLKVH9l4uI9cXoPfb/9rIRh7V9WH8b+pYzn
/okO9b++OJCYSLlAYGcwfycbfsFExJmtMnhTHdsHG75MoST2kM9EQ8teVozqXXxrUu4cViKEQ+z+
sMQf1dl7ae5elKI29beOJLZ9l0Uc4ObIjjuZ6DiloZeKMybIrGD5E+gspwW0Cxgiza0WrDIxpOuy
Pf3IxMlFqYXUWZNZZRaMjPHP3Lnj1w18DVGbT2PqeeYIjzZj1MyD5cDsY58UWW4Wf1LxgO7QmpIL
IVt/lRea4YhxJhtA4ff7o5Ijk2Vynl174ginIwFXYzzAOclCff66ZcpCHfo0Vd/01k7marB7rsvK
EcUMwU3wYNsoYY2OyxAraDt1x+1LWPgr9rUT9wudA06SsPOhI02zLAvmCn09X/efZHqp6xITwLom
Y8iZz5gNc13ajK1pfNB+lnFo3tHLQYmM8/G7os5fId08Li3o4Wbs6LouxcZN7pfTV9CUC9fSxeV+
rNyWA+dVcIKkTB1kYpUX+YatjKUpMpnmSsHc+faKGcypa5qpqBCOSCbgpGUqGM/3qZP2d5JbhSui
AEW479jCHHC+HNtFUQabLUYPDF9SpImCCHVRNbMAZvLoQCgkzrzxx5u/nfaiW8EnCgL3dCMbqqBJ
15kAo+Smz5tP8RquE8CLJbaCXYYbePW05BK5SnxbhgDKQfaprZObnZvdNYvqah9W/xsFdQjklyCr
MzMCUKdMMlLg0+VuGfRWwCz/82YmsGU/j06xppXGR/zVg3f1QRhs33pJtjDXOs8BnSTeogfGwSqC
Lc0wVXPp6XW1MxeeYg4NXEFZ3Q7XlHwmVx7c2WVXEhJ60ZGUowwWy7BsyDphViFWj6Jq44j2t0Oe
ypXnMXe4Kn+IIV8qAtndQecg9JU8ZoBDwoCWK2ilbILYJGYQtxelf5unnMNIAMycIR3gp9WKyuEH
KYBaRTmbWEHsPMEFgBwqNRjSiClHQCYV2qFkVKqkhsJlvEH502Ky+jpdlM0ceV5Uc7+gIXPTQCTR
cExWI17pnlfX/ZN8d5RuLeMKaWRSPLzVGFn/wUPDqZGkHN3kYeAq5haKIApfN5//JUArJEFBZZ40
Hm4LYYYfXK5tSV18BBW6jE1yHwGgOz719N5aUlnvok/I0C37aW8qAnnuw+avLza+92TNBEJm8bKR
lZQIIYK6XKktBF0IurPmwfx+gU2ek3GCqoeUiYs2ZRnprLOa7Lrqg5DwM8v0aPNAOobnsYd0kQkE
rdzzW1jMMK5y27p81L+l3hIFy8fNavdR+KghaEMOZdB6L/MmuJNhtpnhzLwI74Y+/ISE+t/nN9lj
y09ahcgDDwXHUADh9FCaL8Egzbp8DJdSU0YfFou0IhyuvJK5SldjBoJCKHcAWeR5WLoM3sAe1WWq
Usu7X4gtPG+ZqGYyI9jEV/NufSVN7Oiec984PkoxBKM4AibFtR0h6GQbHmfVnJSzpOFlhNCyhIDH
NqwJWrrjDrI0Gb9+kyHCgWinkuiA8ukaW+QdrzBrP6ooQazwZ6S3VBuGEPT5E25blzjEGN2JUD5N
9xTUKfSAgv1WFbjIN009+zDk/jWBnta7w7oZD8Z2xXo9RQzq4uB6HqzPlUanrw9tI4A9K3nKOXaa
zCSNEw13blJdlH76hxB7XaMIqkLCZfsuBMbaF5nFRe7WeIfvaS6aq1qyoiaQQl/Ow7fTg0ySSyiz
BNtxlAWBbRp/gZiDZNx5OSNuzL3kIkWcdkPRi6JexCXRjRvS4HWQqdYtt/r/XuJi7eAJbVBWwCvL
pCMdtr04dGDIBWlXkWQ8f7iB1+AG3o+hFYiH40OeY1ny89cUACTHhfFm/ytvPl/hUz4w3/GD3//n
rm/cPzX9bpgcPiAVNt/ZpviG/oH/Q/8z5IATiHDFr3yhAV3SF/a/x2c/P/hmvtvfavYf8LF8IfKr
5lvTfeKzcHnFF3KHt+1q/6m+BRlDt7jqtg8uJI1vDQF0JG994xO+yq/2q+OfXJn91CT6Ov8CnAT9
ktYPxYrPR/JGrsoGIv+D/XD8k0/4j9/ku2piFIr+IcYSpdeXqIVgJ45/2l9+fsLJld7w8f5Xp30I
dvxVfObq2/iPz8uV/QBfzg4MRd+6/wpmZ+Ofv36Bj/kT3YCw++rMbm1tj3498XjesFGpi9kemdZb
gsOvL+OaAyzL2vJTWGLTXG7xQDNVvyApAxJKV8KMzAeHSOtYuSx9sHtLi1hdxiwrPH80X/awT/A1
HcFPFN9z/ESx+LiVrs70mFrVdBk+8Is4kCK8mlmhoMkl0xPISE0D/4MV0FTdV+N7m4t1neeXQ7Yj
CZautCa7tCZKtEFOflW6MCxGxThAeYKMOu+C+9LosgIyWcVnCU1Bzksera5ttKnlubg9cTW4CMMJ
bUjZ+h/Wzqy7TXRLw7+ItZgk4FYeEjuOncFJJbnRykmWGQUIEEj8+n7eT6XqGKktn1p90afTdaqr
EHzD3u9+h3Gzbt8628b7zK+E4NaX5fe4bXY31W5nI5bgXxZbwruz2maZb/q3Qxv/sGueF5+Pgc6O
EBZ/tiFUBsTmZrnxyptlvHbiC24fKK7luCLfFdbB55wr6SJerut7LIajjzZsBhPtN0S/TdxTCxzV
cl8tQv0pznc2jAKsUobQ4fmZzdhbtjp5C+VFu1KOy0pufvyt/gBLZiQGB3/KpxzH1ougHDvIH/BJ
cT2GxTqTIaBhEieuf51HG/+LbVfR3dDDJG/xpuefuJxf5ri2XAwFDNQyG/tLopJcLGJxpGjj9UDi
R9JdxaX1vSxg0TQ9P94knYLA/dRY0K6ZEYe05JejQxpt0xE4Ib6bH6Bgr8v6KqxpfKF1h47yRUfm
8P4cGtCYNj1s17S63qyGr93SjxZ4EuG8F2BMx/DoSQ2zJKL9ANWo3GLkUm694k2fwKgoAfOUyXkx
bvr0LkjLhh9ApGSTdMkbeyQYtaqt5IIdOpLSw7IYCpEAWDkXqA8QBce8u9jjrzUentD6hy/LNF0g
U3EoaHmX2RJykdfyLj1mDJdBhweHN3QQQioe0tvyTJal2cGYphhLybmygp9lrdkpZ/bm9B4zW5Or
FvgQ9fZRJooXWBsYX8PqLrLGq2zFCTBHwEX5fRjb+4CWEHButp/K7l7giJQpYobrEpPS4mDYcb4b
Oxo16+EYkMqKFmsDnPIn98SsX64tr8YaDJhILsMEP75D+0HPs08146iPSdS1vQF5pEVe6Ny5b1fW
1d5vk7Oz6/5apjN4ZCkO63Q/9BnnR/dHyjyaflJ9FSs+R/oeHGlK68zpx5WDnzSQoaz18hx+lnF5
xO+QESByZzrGzfvWnd0km+ih3GweNQJnMvdVsaDnVQmGZ/v8zA2jEC5BpHsWd7XJu+tn8Dx6y9/b
qqlEti1YSJr7mVIU0GjICXmGfxHX+wA29dthTG9AWzt43YUUZXIoGROc3wF2VPkprtEo31Z7ca4H
qvzyijTuRi89uFbsH5eFApEtt+xR6icA7hqOy8h3jsPvQRsykNJNag8wgc0JpWKwwlZl4c+Qu9fZ
lWnL/65o9oDP7qfiEuSkIqBFQTeKGsrq6Pfr8FCDd/7fv4Ei9vlvGMclOcksOiQX8CJKKJKGgOCP
P4WgSaSvYYjmmkr7ET9KgxHp9U14mFyWhKCqwQ8DwmWFBe6TznJ+qMkd+4eRBKFP6R7C8o0YPiKU
OQgJdhFMkiv0GjqWGjpVewbxn5MGTRKQCEEiXUP2+DQ2CjvVe6H9RQYpqKDvmALQaytyT6Qhzc31
ewJcQTMyRjTO+BdjV20meBEhLRm1IQOxybtb1cPOsear+zyjLa7ivwRUCYIRmViuNAIdGRUzpgZ7
x9+C6HIKiA1oqAJjmL1qcIiLknPmrDxxHEVEOmDT5mKbQzUz6ZU8K2wHO8RDQm8hxxVI4RNKi1GP
ntXuWy6hNTSO/ZBFNAQFCIj+Ig6WlDTiNc9y5yHZVe+g72QLPeq/eoc86YzRK4AfKcDTzZ+l4Xw2
YPlkHAOHGNCWxFaiK6tfLb69IR4qeS8LExi8CwLC4BWDZMHJxr0STBk0xGWsp+7pPHh7NK7iHAcc
dXksDNl5n5PODrvXTWAvldGgQ33OBtb+JphU3Um8KX8t++EDl+618U8SlwN/Jc0BxSGqnRTz2PkP
BeBqJisXGPPJd/mjkV2ftUk+cbhL5QcHBle+0ANueL4eIT8sa3fTZXcHHpH8VtTl5ZwlIrbphpTl
j8nYEUn774ygPswfzeEOZPjyGWlGes/PF5hNsACBmAHd4LY9f6ZgG9lpF/vuh/m4u4SKCbAGRkZu
j1zaZfmRj/RLQ2A9metbgar0StJMCu2VMIkmBq43koK96F2LIUAtvkI8RFh8nGNuEnek3IvVG6/4
CJlFlhtgp+B9HVY+ccgS5QwOrmbb/EGGI3kJ+5tbRF/MBHDDtpVFgaY8QUsBl/Fv18xWU1Cb3UqE
QL5w5rsZ9FgN1cCzcAfX6LEZ0XvJ/mGMOedFqDSuP83I2cO6FNaU9WtK/rj6oMqjLDawsPkzkIA0
ajrszxN9DCr97MVDJSRrS/b4jOiZxT1/8f0OvaqbNRleU6DogDxhpVIJ1gXEoxJeq5yjo2q4CWL7
QsQ49O+/wpjslzUJyaFaE14R1W3eciAzhSBD4VffOTddmZgjXIun7ah6938DoBFVupEgFARQQLSV
keEAB1tj52QTL8rso9whfNLSFOCkhQiAjE5rf4nHSLIJGoKAxOFNLJkAMeX1VNlYLQa/vCpdxJKM
sdXry+ibk77EJA6T0O2j0qLief9xsHHpBP7z+Z6ySpfASZGg+hohoxpjXawZkVBpTdcUGCC3Ls2k
pMTUNSy3FbFjxNjRgjjgh6+YiGv5T78SkIwBCQOC0SYofh/nyBlmFmGiqfPG7hRCyFwBncGQL99K
pBviDhbaxU3V7ZgGshZx35a1oIAQ1WV6PmRMjxLnlkn8w2Oxv7yFDUR5/IzAhExLmTNPM0iC3ItX
vA77Ls5BgAcIPAPkz7dqWFU5tjv2qQ3oDcnCTMTT6peQcWYNdBgQkfwtdTnsS41yxBSpbMAQxRmG
Mc4F/fJOc562Wv62V9SiTfZgTKvs1v2O2fkvC83fAs1bdWEsqaMVrdRI4eC2zW8K3S+jcg/Y9mGF
BReOIBcqEgwxB2gylNM9Ru/KbTRkImgZ0ohqqhXiM3RZpUr2A6WHyiGTh35OdyeRomZdOrKNiQ3W
SIoDlF2J3fXfvP4sVdU9tQ5CeCu414RoqSZXTelvonQz33ANEjEtEDFfajABgUO2Y1vI9+NsuDUG
NStQxRH6GyWY8btmrh932WMR0605HSseKXSP6wP3iwzLzw/ETF0zXRCg8WiIaS7DYOqvOtLBt7uE
jvNQXeC8jhI25PLDSLdC9LMQ1Vs3T2hXH5a901+4tXsLfPugqYEgbx+VsdzfdTAbJyQXZj1x3sbn
ILKvss6+1DVlbz3osCnEEOBylczMUtsmfWNAgGwJcprjvwxzRChlVoNQcsdZq/ausW5e3gdHALTD
YJnsIhlDUfhhGfn8RCXorok6D6mEyoE2AaQk6cL3RO1UecouYMbAB8ZqnDKWU83kVqNnVO9p7GP0
aGfp2P50xKDnQnPDcJKpKd56k7XTr7dFFeE6/SBXBMXY6NrXOCq3rMdhVgGWuzid2D8hOl0ZZUMu
5q5NrSrDHlBW8cgGDtJfbT27lyFuWxJ4H6fWd1Xe6kLyaLmQg47IyIeJZyyRDnniStNV2rnEH+DJ
VxrFDiEMEw9TK8bIZQy2DGFSX2iYbb7v/NmvV/jgHeHIeg0031x43HvQviefJ69yxynUyfDviVPM
U2ZSR0jQMlAGAXSTbnYlsEkU+sqR8Jj/UaHAOaos0LGJfpulxM38368dFLD0CbA67OPQ2QY5dpUR
OHvXltBgoN2a4QUtrgG5odWqSFEFo8PIxGxQMmp2JZtktTimwDg7nvJPnDtYkUDIihA04wwwXTv4
AfgdGvyHwSVVGu50O+d8zyWGgConYywFuO6Ho0wxEJKKSsptDM5sZqYK74pz9FxYoImopQRiI8rC
P8swX1sqsr/1iHIkkm5W77okpkbtmhwQRkAbw8hraUEZTujwkB3d3quOkRm/X4vozDc5sW+QS1Mt
m/oIT/fnC2YMfeS/CfeN9o1stsWZU6BEmCN3R1fJAr89yLFMtUPkp24Wj4GJhknn9/KpMybCwhEm
o0p5LoLnz1QOTdc5UUkJj32V7gHxzeSqraRFlfA55mkG/uAsFCXxsFZUrzQOx6HM1c5qfQ0FdnLk
A7vBMZvL2InGaPJca3+2xVgqM1CHSnhRp1RRClbRn/Hs/5j4/rWoZyZ9XqqFdPVIeCOU0PJXtaNY
EyinlDqEufLKN7oReetp7GiywCCVyPH+n8MefEeOchp3i1gn7pq4FQrpDVLYf1Cbs5Zqk0Gvzi9h
RAotBiumS2jVtHEkMWOWJawCAuS9FzDJF8iiSqlUJnsAo4tA6PZCLaTGtAoXEXVUVbJEUtaMYfOZ
xXfitAL0ApTCtdOGezx5oT3sl7LJyBI4eFAOcz62CJtUzbpM7C2FAI8oeye7Y+LKKTtkXDw1JzDO
Tg0YQ+Pvfr4iFW9KDuIMJaIPWgnbY2b70yFIs+04KOp1ai46pZHI4zrv4R+bJGn1kWwOxdQv/RtZ
T1Ub9EdQyvVdtKnlc32efHaUhGyeC7gU4yTgyyPuXrZZb0HbeGcGbxH5DAq+SGhxj6n0YDEeoWLW
9TSssJ/itpWYocJFyUZ1auKFqTZk8KYGHQbLLRTB95Y9XErcUIaMj63umypq41LHB+jxr3/5w5vi
6PlOcm0Fe0tNI2RhgnY2fuEgn/D2ld4hyDckclCRLyE577xMdoqmQdDEDAPdNMKUSiAMqvh056pt
0Q2upF1QiVv1x2EvhrM1JwgTbJejWxCUXIfYYhfaBXmqbo08lFk6vCmHkPzs/mNlD+iIqYnlsyvQ
USI3kS3U7SihRn2qeldd8aqKh/X4pKu8dO2nhmCfl9/PiRMQ4AL+gaFNhLMjL7RlUlSMsHJOQEiY
ipAoMODUCXgoVrzm3raaWw033ZV7syrGj/qW5gbnVytU4DzCf6LK4rlYeZhPgfPb0y7IStx6X/0J
XEFz8l4eIDr5xLjubECLsgm/ySrLwtrAXGeo4zJ/flu7zJmM7SDcugq7wS7wNbLyPonpbNNkyIxF
nFNjb7OBByI0As65CJSci1+EZ5OB+9Xebn+qWA6TPdd/IBzK8Hi15/BCVVO43lW3xVBeBjSvSv9o
YFGfN6c88kjFWY3QN1oAGkIcIKbahHHbR6lXesS+RTSozCxz+L2xG//VJF/qYLkQ4CjvMB9ljKxT
jeLWs76HGXXCHEgMqpw6xwqDUKELKi6NleoAruNDONlQVCIbED1d8g8N+QN6YR1/xh+EBS/IalXZ
b7pxAxHcfgpiTUPP6pIMj3q6ZQEHKCmRSGt88vzyy5YVELdHArvsDA3plWngQpdNOAMbySE1IyaU
Ra+sybdlfO+ll2V4l6121x5JrSpIMaf4Qr4R5jzVR6vcfVa3PBDG6pdQpKv6QatZxBUT8uavmWFw
gcqolIvzwUwq6Yq/2Y17NczdnwqrUOfkkzAVJ2xiNEZ2g+5A7apKWC/qP/6LjfnnW9Ct8ce0I8D5
aFf6LclpSPfFmlL7o42pnyJiVxzTDsEPUV/wj6kjTLcSw0KpUbQSz3ejxlzt+OtwXjARn8G/mbRl
QT/bwZvKVw/GHmWs/YWuUn0RMhGZczM7ClPm6XOAHoxaBHr3Y3db2B42w5xvKmh9JYAqWHsZteVi
3u/uqo6rF3AQn5VHbUPNEfXXGtyhwdZuAyXdoTfQyxZupKZHcF+wIW/tzJvX+pr8QqyOBOnqOj7h
aeoV27bO6Wyg4XXD8Jjl5Rc1nYWVfrNG6+dBoi59ox7UXsPB2JW/RNI9n1186ohWriWXMKwYfLsm
+4F8miRa50lhNIRxhu8VjuMDbnLcTihpOKpjhNSsQMEsKlJJo/gVht03DRXE7ddKKAFxz7yn47oF
mvUfzzXpAJs5exMbroK5C7dhBrjHdjRMLE5nU1NJ0wN500CMeHVUUfRVwwQ16HouY3F2XnB+6rnU
XSm+cCYS2/Od00dRV3RBsnowOg1o/SqcY7K2pIUQc03LED8r+KKUqzsy+jCXUTet5IX90JrveN6K
/+RzUdOL28Tc2jSHf+zocnRTvCibwuhTNb80toXp/zLXhDfl6MsM2RqwJs84kLEt/KcxxTc+o8A4
8x2PGzOX/CiI/Ay6xQmb7OimL+vEq8I90KLGTClSLb7xhlHHd8KEyTwXEhMqJDYmTbw4tVYNAEpt
ev6UOZ6oMUpjFAQviKIdfb4a6T/fFY1kuxltgNqRiyoShEjKdgtJKCbUTaJywwjvZtd5AuoyWt91
nIhJ3AzN58Ir8Vb7Ww/Kghvj+aem4HI+izQcM9Z4UJ/DkPopjOA4TzanF25Zblm2elCkddszkpVD
hFS+cVbRRcEDZMpaxuUv+VaIs6giVBbOB9h5z0zlmkYVL6PyfWVCAwXDHXj2Ue38ASaXnIwkuU+m
1OwpM3ElUMdySIzTda02fiy6N+POe6u2WcemkMNsAydT5GVNcKH0n1lFp1Y3zHhga9orDqtpe18u
PbK8NvvVbeIyKSQ1odUpJShIchVjMqMOS0OIDG85LL/3v02W36zus6fBqUJS3nEmk4MvNU3eK7Ms
T+cjE087Rjnp8N5J3eQEf2+79Qd5Den0FI8lpMPNrfB3mGHcFzvcUEb5M/CHeHY/LEuUPyiBBhrw
ADHLwPVvBs20s0ZMK6s/GaEq7SUe6B0QIXe982aebIEjkZVYeDWpTfOy+Edjr9bGVLYnklfkE5OM
rfpGJtpCOuQAoGrmfIF1zABhzepDISpyIhRQkzUbzEov7+NZbhrOilmePKNVUIq1BWrMRQ1pfMhg
MHUgEQvPWht9Vp4AlqExVUrAwVZTF/HIOR8ASDXb8Lf66zbJrnmCa6t5BWXwxOX857NrGf5xMGRc
OnaxDQlr65imY1+q4aamN5ph2pgLqO8Um0YHu/JBZM1sehWm16JKB/iDirzw8vI/SqGW9TGpL9B8
GAgzfp0+VxGl28CuyjvGmibJVH2KKABSHgl11PKXNf5hMKyIVOElOh7CEU9FySHyHTNNw/qYlx/k
mRQnDExIapZ5s9SicqAKnN3PwB++WBmqUQz9DP2i579D5aFmSCCyFpzRwJ4tz0+VIyhNlDGBFQm4
yXT1FOHSycqEwS4r1GiZSAeWYs5c+bizysXHzBkqJLwMeoT3apMbOTI9xCEy7OUvcCR+3wdLIZIm
yQNe05E5dhUH3QbB+4P8+zlwbs2K1okssZW0IgdAXietmZ5yZYBffdH4U0tFbW1VWd9NcSn33bMv
79TWc3FoxCMFK0SQicldO667AcGyhgcJ1rXK3vJHCJ+CYaud2EB4c4k+0IIKiAEUFni2AfvkW8zN
fKVUgk3JcJAmh5qU9CU06OK6xAnw24yab0U+lS/b9P9aZqQX7OM+h16Mt3wkgWrKrCnCqAJUpy4W
aIeWFNU1H95K3mJpS2g3GJBZveaJ93EiwgEVDSVHEhnPNKuzaL9W3KRghw2IKgsCDqS2Ix1nW9Zd
O09SMuqUZ4LOSPNw2Uq2haSIVMZkEetthU7wW+49mmSpdztA/S8vRV9fcfpAnAOOC35rB/PpYdAk
5eAVs5RDitNQBtXCJxiLXIm7te69xS5Tnuju+4jew1qjv2Z7yIiew/rTsHGfBgeJk68Q9gH7e8Nz
mW8+1r11bbmbgL8IUEF5IORfSkFIuU9+AV/MZUyPAtP3dk/C3HT2GXYRE3iZr1iu/dbyknd6LOWd
ZBh8vPzTj0k8LBIufw9tRgTSOi2+vfXcLxANFia0VYi6im9TDm0o4iwCFvDU36tEuXOgKqjg/ZM9
6mNCIQMtKTN1ydgdJx3aX7lYNiuA5pcf+Mhyh1WN3ICVzTQYOet80i2MvOmyLR2LeEQuQtwVwn4J
q3H16G9loja/CL34wpcjhcvMWi4L7EC/sP5q/fbBKJQZnTQWngMN4gki7s4gmKfONXxmwYaZOtI4
GObJHzdeiSl07CRNil6Us4ACxm8InKIC9jsSA+EBsHRUwkCJ0b1niH0U6WmUP2yGYSFCo2d0ayJC
wbZwz5V+R06geoUQhF0plV2owpNiPdsUzXoXR7WBBLTcyVN61JO2xfCtWoITC5Gi1JLHm5oJieSV
nWGmPTq85FZaYcaT7xiU7vNuVCIK6FZJ6wEk9AzG1PlrK9ke2RCsaU1gZDkovPTMsjjRFDGnI4cM
AwXcrKaToSBJmgjldXYXkxEhUN6w+A+iymQbvxvb1ZOU/mo8QkZtbDbi4kH/RJMDQ7aW5170qa6I
LSNmSOQrL2kCZve53RXkGbhmLFR1ui8CTjuZwNoZNul4tkB7flO10GBbKDiVB5iFqxrGnCDRyiRm
Q8VD/1EdZYbsuHFYt0GE8qzZngdSTrQEJHKjHaOvhFo0VfNk3jbrdusl57KcdBX8RfS5IFtBWJod
aC3oextaGHMCxRxqsGFYQJxX8sp5hSnBqaEAPRsccg/NCej3pFdpVnHV207GlgpAKCgiheuHWOTE
ZfyXT3WzqHbbjwL5oXo8qEEr/M1tgvTs0mAHs0fpVE0zp+mBjG81yDRLXrEhYF8hA0KcRt+Zvx8m
bo49lfFQCtdwYwbaOm75CuaTJuTmbwRH10SYSTX1t8NY2LgnMi89sH5U3cpNZUggzcBTudC2QoWw
W2CgpzUgvuSwYZ7lUHKCc2s4YewWKcrEjVX2uShDmyj57Na7WxrvGw2RWwo1kSeEe+PfdWUX4N3M
/TTklE3+IIZXLM6CrpPoa56Ev41vBGlolC/vV+F1VFmX5CcR98O/QhRIcfKBCGZ1dpt4W88cjiJl
CIsSqUpcbPmhGOyFv7H3KFzBCjUCkXA0rsYnZdLutz7pJTvNGEEEBdAorG6sQZ97eA5WZ331qu2N
NXevD9PKFBKS21Mp0TtrvGyjpTPwNyMa9XoqvGUpoz2hqs/b8iZ5o0baDrYqk3u/Ha/Tavxk2OE7
KPkbKhyZv9kbPuUYQCfkMeT5o6GlU3pv6mJ2LfBZDODzI5FTFwGIC6wlaDFQraZQQ+AM2z4JluiO
lO/n86sy4eI7FhxkfEMLBPr16RBCkPs82mdVqx3NMQDUUFd3aR/aT3KGEMAlTuLL5+ap0gdOLDUi
6P0MBsbkLhiTuui9dpXdbZjCuMPuUWClWntNeyXQ0naTgkemiQ33FTjPRRj13wyzh12lCbyO2WHG
LQdDRHT2Cqad8kYqgppIv918a4PVh8GFTgLdQQPHISrgzAx/xQPsz3H7Re2S3NTEZhf33WSx4/ar
yj6AXP/v8HrOZH67/EJxn5i0ReVqbm3LApxhY29vlmVEzQkauoTkaW0+V+3matb6N1mBy6AaUye7
Hro6XRzEnpqtMO+/egUAIk7JpBjF2iRgxowNC1XElBIcQ6V16MmoGFd4vkMc5XbeU07onNmvZgwO
SKMT2VBO4DOIXq+/Lv9lpRRozK+0F439BQPSmyiwgDOhALBnr0pYMC6xP+No09hfRJqRc0f7QCM8
wRoBWcyxgyIBO3zRBNsA72VdSapREG1nmDcA63NavrwoT7WsyAYcV/g5LWs4uTe9cCj9YR0k+1mK
KFvQPgUcHKhkujWlvVYMkLEU0n3OkMeECdAnZCRNC0c781zHrATXV4QN1R37GV/gCZhBlHQ0i8fs
rusQhBfpFxu+pjHs58rB2PeNjBtCTj0qfio9wqbkzKxDTcQvzUYsue8t4+zCmjVntvKpUh5EGINH
XpoLkWpyS2bzVb8e+gpeQsMWpTIWScODs24IeZhfxVXyQ5eTpubhnCzuFg4FM1YR80IACpV38bj8
Lh5JO9/+5AR9GF3OzVf5t508HyNYRFhHwcU+6k+B7XarvA2ZkQLByP2Ofv92yDlOKpTrXvTTzsPP
GoAOHEeiqxhLBKLbcsKzkUB+jnvrpkwSa6FjopmlN83O+Xrmk5+qifjU5I3iZyhT3OefHNeQpusD
mKcyc/MTND+wB9lEDyEmcqoD5NceVrzIeffeB4kUEwrSyCcjwGFTwfj6sIqz6zPPdXIp8rWFnDBy
nZpnjnXf7YgS3w8BhqFCeJGYgU5oIZDdcQbT5nhl/G47q691AsgNRjwfP7a+i8fQQz0XAfYVg5MT
tfiMtCfR+dQCHXE4PAwy3SUsLY1C4w39BIiT9AA+kWeSF6iGlN+ikRYAmauQEQyOhhF0bPn1PJP8
yKmMnmcGWwIhPTNQxtQTICeogmwb1356Jw6u4G5NQY0gKQ0+teSPyHBUcLcxs1M/tnUW823z22iR
kPdnu/ZtQNFwXuRjepPJiY96PvJQI9EngEY+X2NZW7Q5ZVJu8rEEK9BPf86jms2wBLThz077H/WK
9kyOOoTMqBYSXVCMp9xafRAp1QAInIEafitQRdWZKAGKCKmWFK317J1OdxEzdNJLOfvyojzBQHJh
67Mg1UDQjk2KCYvUgK6jEbwfktmtCoaqgH8DtCfkydAIaTbFllLFi5LpW26L2cHZTlUrY1D17e2G
RijymSIhbnAUsE6AqqhTYiHF8+5ClpfqJIWrEi5/hs9/6vJB+aksdfBCBiMTZLhcO3kYZjPPrN49
vQu+kCQ527W/8CPaICG/hmgobvl+gpC7BBQgAv5hFM8QzM+DkafWMFO/MMDOCOYPkO5knawRoccb
n74dMFL9WdXRf5DgIfau6kg9lFGryZSRflyYjBlIAld5FTm5ovJ5LA9qu5c//am3Fnpc1mIWBwy+
dSb8gXpYOd4kbm175pw09AfMOJXCYjwl8TTSiELDZQ1xBeDulysmoZxFKj5eWUqcOCfx87WJnQPw
YC452Vuj56RjuGQw2eZAdYRQqUqKd9jTvTs4QWGs8lu763Bfty0tVrG6btzsq1ogXX/nbVVP7XpE
fdwsEQDcHHeP528sc9x0tWwymFxYYSFhvx425NbMsCqE7untqs/b7db8eWh+tbvlbw1QRROSBZNw
LfMSQZHlAqSyVKwocx5QQ2NWc9NnO4wgGCsIO8AkSaS1Vxxeqiomhxc/QxZI1Eb8x2S7ZKt41gA2
wdQExm97OtDUvs+LHakeTPKpMn1igBUIn1dQl/B6MQvUX733V82tAARRnk3QEoxXLVBRn8u19wZD
/gsPsdkiGM563J+41f98aBMy/sdqxZTWzosYwFd9b7Tsr5ruVqCnXn3MYjXs0oizVAyNdvtTrlSa
D3rZbgHi99C7zb0ckv7rTYSpG/lpzNAZNiCafb4kxtSPm9VOS4Ky36YaCnARcOz2YTbb3llbCG4A
FBzhaoclAFY7lbv6/OnbrNhBH6p//D881qRV8pbNrNkWdCSHQrLNKHtplxiD3MrryqZIrOL4yu5g
aq382/Uu+7Fr7U8GuoI7mREA96/aBF4XjRKexFRoIETPX1fZAWeHa16XzkOR7FQ8igcpVrWMzWUr
pEpczLGD45VwSGNsDjNJs8VXtAnH9Q/PRZ9AJa56Y1qbBcXQZPbYrO7UPw9DAfrEe4KQZAfQwGp8
p2FHaaClb6iBlr7h/rmQgxTWVympXl5aJ8bqz59psrSC0ik8G1+7Ozm1DiP5fNUMkzefP4g+olNx
CHHEo4npQxp0hh8jrOCRFsEgqtZANAsXt432DuhnAEqqWio5i+KCXli+lgZcPeRZG78PiTS4elSe
lwXtIpLrhdiMRgkhRQQBHPGWgRjWRboPWgxOe445OVL0DjCRojdVw7wiUUKL4/m5hfCWfAtYYz4D
vinPIHP9LnabvIChyaXp8h5i7Fzs1UDgGocAuJ0Ie1JhHmhHkt3neD1yb3wBa7wSzVzg8d6OlTkp
LACh3S9/uRO3vnB6RnjQo5iaTVP1GtyTB2eo/iAWjsVjvQywQkiwEKjbj+HSeqtxgkTqwgY1xNWJ
Za/gPJjpMpXTvtY/16qfGJDydHMZe7D/3CMDN2j6RWQN9d+jM6lEAFRLSJkaOMqQ22RoxgEB42jf
6EnkUCljPzNDwtBN4KUMHwbS0o3U8O8rTZiyyX7NrNf0A8c3ALgcsTcUU1gEUxs8PzuCHEPUqBYC
SrOsmltzL9mlmGmugGCAT3NVgcdrYCvjDFlrHSSzGb/j/NB2rn/vZFmib6FrQuEiaf0E+hi9rbPF
e7e4BzwkLDGJwpsG55T3cQGXyiP9OMwT56IIEhs9RrG7DDdIkLuWcFprs8baaoB1bWNdlKdr3Ihm
0D2xwQwuYzxAFvGOXRo7WQEUThJnPNbtdRVULfnY9e4mHpBxVDLPYfq6flP1OOz0K+fJjhL3PeGc
4U1Vxw1MbRTlfsp/hPhMvIWMzs6pQVnlWdj1LdZOQ4dwlH9YvwL4HhXL0VMcVyV/qYnCYuEx6V9Y
nbLBQpq/aof/R8Yrzm2ci4JVOnubr0CsYx45T1qik0eZ/SDc7DsNSly8psZ65l/31Xp9+fJuO1GV
MY+Gui0DJoEokxq72bETYzvcfRQFS/x1Welp3JDby/eq6dXTCjAWEqf+UaeF3MOF4Rp6F6zYfwwr
B0BzYCrQuy+yBjQmHSSW7eM99yeH/E8zJ/z98u84Njtw+B0O4ABbMsQ+YlKWeRat4irvAIOA3AUG
tZW069yP6H5tZIfSkuuu1t2oA0Nnr3rwA+vD0J9efqhjR5jJQ00WN7rTOJS5871E934AyggD1SA+
skjmlhAStd7+Jy3jG7WGendz8Fnm74Rk8gLTlATgJTb2GnXIO7ypLHJcxT/WJdG9L9pbTSakqzw/
iDJsj8nmjDD7lgm18LWpjbLV1246LOvovottioj6SibU5uCwsS2m55aQxlylTHYUfAGr9w1xeqBt
HHIpBQDAR7dcPxQloEyO6wmKhHztMXDf3Wt6InlvoOKF60XKbUGGqt01ND0vp3NPFCoRqnpAuHBG
xMNUsptt81kQg2MaRrAQXzPwR2SzTytAsExjJqkf2dPmtw2YMYRj+HtWrx5mQ76Q1kZSBc1k8sD/
1DekP4HYqdcQyzRsAeYYXPyL9BiH9vzPZ58c4Bbe7st+XpEqoI0KrsDcCIsxn7Eek0gZIxrfaFLx
hho1E74tmqiY05sgwB45ySskWCdObx6K8Q1maBR/U9fhcdUsx3rF7SeCiIlU8kd7Qeu5iOEzm8Jp
vR9QihGqt2l4TRu0K/DAfWLiCVN1FkSlPQTrzU25rW6k7NSQ7fznP3VGYFcgaxnwFuiFk7Oun6+z
Cs4f7QaAPwZs1xpIavmKAqoJgiIHpNjWXY0w6p0dBG+MKziy9aBw33up//HMESEIfbrF8BaEkycY
m6yv5/fymKy9VR84ZCb/Te9QW2kn9s9/pBTi5gH/m+dC7iWYSMA1efef2+32jcxkZIXBrOxD2QV/
KR76zDOq3zl6RrGcSR0xTI/nz5htsNCr2zl4nQyhVOhIktti8pD7XAzsAcn4xU3VAaueV+VxjB0d
dyYTNMYpkiCoexs2MEcTml5m15YFlY0DwkP7P7igNRHd38uPjiX3iWePcBNT2YtN7NThrO/zJuyi
eWFQB7818jhDr1XLGS9xZfO+e5uQfL7kUohdsCE4Ip59XdrrKw2iRAfI0SnI+kpCVh9T8ZY4d0HO
23jEBNoxDscyudeI09iZKIsNHn+OAMQYAKDdEquXaTCkGFBK6J1qxAXw9ZggiOokYmSdD/jujDfK
KqlW1BlGrBABwAH0wqwjfVFS2UGTqF0TffPq9hsnZQsfCVu/uKGdQeDog9a1maKu5JxCeSwWQwur
Lcb5W6i4PNLVpgghk3ZlWQ3v7LimbZEZFJp3wFIxccRuySMZMfZc65zU6mv6FWWMYIEG6tr+VmI0
TX+H3ukiH8sPok3nYfD7f+tZYBIPoy6GMIbjjkZQw3qpuYQ1b7v2Q5L2T1nJI4s2OjLjOrMKjotf
xQGITIHrkHDO5wvYoi8u+2Zc3au1kyWCIXqMqFQa7ixMpXQPy+9WpLUYeY9clzEsedRrkviz3NpP
51NqToCIeMzgxwMGQl/vTAcHWT76qZMGhbH5kJGQfHilnDloqHJYnirK9SkFcIpFKcKiXm6JRE7i
xldAdccgIr0NPDlSTuYEW01tADyvm1XlMuRQ2nHPYOShnaDFKGKcVrLGs63DnBLAk0Q9Q0fxS6Zw
OKyZOxMISylmslw0theqaHM/fC/kM/S6b5YH01Ip6Bp246VyHqhj3nG09fUrIqBGLMX4+pOSsKQH
djMoh3sTlZiyFvhYSLye1FbafAxjQnWhzwmkK99I2MQxZ5e1RoQJRI+ETZdWC7fhUkOdAHduQ60B
kF763n1abMjx5RLhhKjWzEMhj6nxqzqGQCiNYojffsR3G7BwiSPnqSLGTHxkIUmyUxA7X3Nr38Hu
O0WyBaVFBH0jqS4YW25YjA2LgOJJt5FYaFqUFp0ixqGSHvL/BIlZ88t4tnvK7e1PpFHpYu5v3mhU
op4zLYqbIgwfxMJWqaWU22LdPdRJT01Mjd+BJ3EfBmAW2uxSWcriWQQSndKy+TYISAqWA2qiMUbr
BiklyKW2TVvDmaO2NtbM6On375UTn2rkcPLI627wwrfi2oraypH9u9+tfnmMQSRKFexhuJ/yeCuR
h7bzyyxcs/yAKHFnCrhWAoJYZAwnUxvhWdZM6I3z1Hc4R3B09AQGQ4Efz9wkJ7htkO3YqM58HiqU
cVo8ROuyoM9f3qv+0uktjUw+8mdqYQm1t0v79j/CUcRR0LcTPHEoGL1i/bjetdcigFg1dx2o1/mC
/cjKHXs/Zeyg00dXxqGi2/APnBfa++jmcc2IGWevAyKhTBbD8ge1NPksIHPxBmYX0ikxXOV/ImRO
97QIKSIf6+sLnDbElOXsk/ap+B/ngakTeA9m35w2DFIET01pQ+O6mbnhdicQGIAOJqPcx+ItKirV
tVSCvm9cM5kCcqq0xV6Zo+tD7Ic+cZ6MmQ738ivGqCduDoDWGQ56MMqDuT3p4DwkinRxM+/ejMPp
4DTaldLeHrkxmDhKbxMCX8qMSKWZNHHyHx35763K+qqoBt3tZ2403VjPSzLqQDCoiLgP/P2mI9SA
CVia1mF0L711rIxQQE2phoYAW9l9OQYGzJ6Swnr0kvcRRYMKbvEXMUNGGa3qg829fYCee66sPXH2
0g0AkPmocLlCJmev1SftdhPmpRnxCj6QfahIwRrdCXbSEWujR8+lUxcNlCdhEkjGNMy4NL1Z7tbX
KhoDaAe+FdxtEvnMbOG1MQjllulD5EznseyjJHt2EIRLYrSYO85ID5o+OKTGrG5FvYT/IL5jlblP
amZUMgSz5mdhVz8Gl/Mv4OMr9wIqrTwmJNb3UbcLHzF+Exz9Er8a/QwmJrpDJJ2Lca6qfE56CIZy
yvHbX/LR0H0kmnRO98tg7tYopy0Mr2IqaSrqPIVOGKXzj1Y3ktaGoj79JcmOzB1aGEBK3wY0xfud
CVMC3Z7mT22BpuZmHCCeJMoCDZZld2IyxBmvaEwR185TIP8UDA5lcWEtuwtxB/fVRfh2yXVRlo3x
0JUZnuRKsk3RxF0wtrSpYd6+Ha3qk1o3dcAyggm3IBzK00LfMvj1ZdzGC6ZQV07yW9tXt4z6AJGX
rNny68tbxFimTLaIuipGx7jUeWCez8/C3u+8ZdrLO4dur92gdoK8BO3mdj/0omnh7FPeNMb8uUWE
ESoREQ+V0q1OQA6ffuA8GZ4cQJJikFSPCahpR0xa/Qw4MIrB0Ve/+Kn1hY0oCi7PI/qyj1Vf3pvP
JE8HrkUhIXa4+qApZpXzfWgzNaoRs0EXvr0sP4Vp/dlo++FRf9svft1nfDAc0nTy6kRurDXySftS
pazgGF7qXy2cDhNpoS4fab1x/aFMiRGn2uH4swTJV3cu+YbKFPGdddJq/1Rud7G3GBdcUJFSpMsZ
osx5DuLpT4LcBDQJOyPGwM8/iZdvAYhSBvfmkxgOMfappolkkiXE0R4tTq/HAwnFzEeRa5kfIHIm
wLXGNJqRiOdhb+QtycnSofYh5tcEsLLaDJ4DhUH/uwVT0lXXkIbebebX4tYVVpwtyi5+H68puLWT
Bw//ogLTAupTqgpdNSpgQ2iAQjHjDQWsTFM02W2XpWFkK3dTFpYMSa7zlazhqYPEgBuWxS8dVmru
RCY2mCO+DP5qfFIvJBqvaqFdOD6slyN580gvJYzJkvFn41D8ZByLJRQw4SpSqZQB7irUFarEXt4n
J0gsmmREM4aKGrpMYwOtvio5E7fh/V7yhVsjfuMHtoVaXYm/1PCLAWsRwjCWBUcO5fO8gO2qJJge
vTUvagjwMxaumhftRRXO38kjRv935gJPcqCoZhNd+RVckRMXtZLlzWXNdGvKx/CqlZv2ncV8Y4je
6o0d+E77A1KHKJW2DjvsKLQJDfikakc6DS156Xfga5x5u8cIGZcz3BWOIDgDNHvPl3zg58Nu00YR
s+O/TyGf+0J4OuHPQ0s0RFjjQwrwyOSCfOhFHMc/NPM2GNSWBAQfwpgoQSPN2qLdqjJnUCDqWBPj
TPuKtvRE+wfSg/QW93XkakaS9EcV2Y9tmriVt76XglJYerXEWn+Nn4mLXSdzLTH9VVvI2dAYFMj7
le9sdANMCTM8wvfu8P25wuLEd+bZqARonLmnpzRmqx0CEti60EDqds+pPi5/q7oVzq/JrNpPORy1
iJbt7aO86iRWJEuRhoqRFp006NQX0RZlX9QkKBk0d5NjjHjgWpvqUlUanccgT0DQABHI8XmvsCuZ
5T9fD1m6sb3Yo0L3vfiHMqkN9YHeBoe32zwJPhnrppTLfKfdlQDXAJuZBpWTJ8bkhWY3vmzH4Lfe
uJgQcmg6AOZhMv/Ue1J6JwUt1dnDQo83uVRnMMhtCMEcGkf60LLsXCi9WXgfF7tFsM4+zfLdvbof
1Z95tQJ1UkHyd90jt6lg/FLWsfGxMMuFGrnd4QGyo+mACbO3PocCwInugaGd2X4nljLtmsPwQmsF
d7Xnr9srMq/MnWJ9L91Dscnuy3l7rZvCFAFQNQek94uwoyCtsSdOcOEh5W2f0UAkC/swjKDyO2Rk
VzHzO5Tl2GhWC/kQqVQ1vfpqH9PuiRSdt08UHf89Rw/wkjhfqB807tEUJe5HaNBZ0gX3LTpqMhm+
yC9Sl9sAq1XloSZHbTIT1ncl0QiivDuBVwHWcaMMHrhEzyPDxtbp+XKYs4wJdKUjRqQ4JUD2aVwM
RRBgXgCCIE6XQVDoN/Vskt2arcdqWog4ocu9j7YYcFIG690fvoOaZgYY0pJWw470GjADmXjEvFlj
FwHwKiyigZ2ghSfqVwtrjQHD1QFXVM1znnNDk3e04vmJaBvl7A8peioS8zIAgZVKEz/QfNYluUcR
K4NGs7IVDbwNKqAo/+ZviUUZIogV+/6Qer3dhv51mWY7zIq76DbPd8WdR0DKhd8ji6ttbOm6rrlH
TftkxfaTHRD+InCYiC5nUTl4W0e4H7Rubl8OMyskWwVI3bOVaADA4S9H+7pKwIkzC31+6S4JMSTx
x47Zhq2HOZaplsiK8Jdfm4K7JVgRxpL1aOoUVLHIQujHDkKJ9n84O9PltpFsW79QIyIJgBj+iho9
T3LZ9QfhtsuYSMzE9PTnWyn73BJZIdW53V3dLduSQSCRuffaa/D59RXeNYUSnJfmMFzUDvku04Gm
UcOIKkXvW4GCXh+TDuxoTP8qKuzlRHwwHgP6kCFZujB9jxYlCo18+BI1LIFxCEo25qffxOvLyU//
MIk+GnCiKVmqwnv7okDjZ5Qfyo0qW/bjUBYX/pEw7qk8fEI2TgTQVJbXglrKhjgfXxlH/VphcAdo
vVJ311EiKTPGfzaGk6n/sksXXMA7Umys26Rv5vfCMr2YQXCecPAOI6KFnG8xEwdp3+9DslrYeaUd
US3vt9VCegUbFrutP269nWkczKePy2WI/yGPY/o49HX/Zlr5PalMupG7nA17cwGm/6pIiMep6Agu
SBTagQNXd+Vhn2FPx0DkiGA+ikSDpAVRGdrHJdlPaVZgbhxR+WmdRG1a3NU+zwrIjb6eq0NPTWfl
V0yCWE/YW3P3rCQE6+qVqXA4gqMTv4Ofdk+qUL2ybjolalQpIUpWeFQQnbSGuXuZJTEA6DEkn4oJ
wlXPM307ddIw8QQJg4vgRohhUSYM6Xy+/yqd3Z8oP1/XHut89IATfDokKMT0sdX3GhsZ34miOylt
isXd31Y4wlwwB8kujonZHdGwXVT1cd7NXvuXVVo7kqhVxS4w9deOfKNVRSUCBfzzhk24m/ZNBfFD
3VbG6lKtnwIP7EyoZ+d07aWEHRN5cZADiV6ncw8vzb7DFXzcTjhQtf5P2A+cTfmyf1e7+fy266Ra
KEY0pYamrS7q72FBrBHNCRV86Q5oKPX9M4FZl+nSg1HkTXtjP4mAR/RKBIXi+zrh0nVZlmwGfogS
Po39/U2Ua3UGTn8V7Yl8KhM94CLABHfbkLmmbAC/pkqe9mWFh/ehvSEUtNmFDRyP0q+ZD5V8Chf2
2rWbNazKNVBNeOCm+Ed2nGkg2Lxuau/mkMz7K8YKjJaWw/ZWEY1Rt0+vUyZeF2XJd/XMQq5JIyR4
LOEBlLkL72SgiCS9Nr7ogxCOSjcTa5ajXMtkle6xXv2cbQ5UJ7mMcv5+mOEfrIshDfrkKJtywwcs
2HTGWgWK4SdHuE1ftNnxrwPIzqUXsFzLoGqZm+3/mNKSqVV5hHa3z5JXfs3VmSNL9CEvBjQKKy6+
NBGpfjNmIsPwBcY/nznUxjR180VJmjMfZroXvOJMBLIST8jHSV2WOJdYZ0W+Kxs+ce1CuRECXrtt
8Kd/MPsr54gGlBXGEIu3wSxIiY3Du1n6tFy22Z7qw3e94GbLemU7Ge42c5PtPAZd3Bonui4wJioc
vnGt2SHJCqOn7HlofQvdrHD4tbRi87FhY1HnvO/3Y06mjxfv+jE2u3HCW0kpYUE855dd6Q3kdk3m
Kmz4kZXhpewNmE0yGHoCLrTq8bXxXZ4C9jRY0huRgXgzfHdyCJWMo2sErGT1bhnE0WRCQIqH5qqf
YQOIlyOIooawuqPZ5ChiXtBNJWFcLTu4WZx6t/U7MItqyxWP87epYFX5CcF2/aFtb+g+yss61qum
X6Nd19arv1wrvOeX0g2qAK2EHlI8C4WrAFGDgIXsn5vMwIB0yYtmE/wxNZoWN5j4z9oCHTb2dOX7
Qj53dPAbpkX8FzY+bMBrA7mkQ27X+zyJXCzqdHu9rNiMjzjBh/5bszksl8m2Hq7yKiUNLuMF6nTI
hQzyq420r8PS74qljW7WDfFjCJmym+NyjKDHtoYOlgyj/bDZtePYkNimtQ1nsKygavVDmN+ZkDeU
Lie4jLLZuzMLC1IEMFIHyl1tH0q+7sH9SvOW09EjfY4kOW/hbx724+aiGco3Moz1+jDeOSGZ3Su3
1hm4cVXh8a7Whx5Is8luwlCrNlj5tT4pgIfW+XYTjgUY4ZjfdMck2ln7lGEy1xzDBj02mzjxttHV
nC4BIQS850US+DjcN+Nt1cJr67fEF/hFOL6OQiLsPJxQdnBgcDGO+/mudwgYu6xXNK817dNLPlNw
UdFhXNXZerj1RvdTCNPHPtcpG+cYL5d9s2WAtIYXeVoe7ipg8GsnmJNLL6XsCA/V+s5xlSZ3yLa3
G3f67A4b57LGzPaiixAgdxH1gbPvmzd+t/a7sDzGGLNs2psNJBaibqNm58Twxcojb5GzsJWuPYVJ
dBy/2K9Y8pQcQR0xc+Ct/g+zjUPuzJw9fcI/uKWlM+urL6P+w7Svy+s+7Jlhuzwsqa7TfhPdTdsy
Iu9o3r78T1X0OIPtixBymil31gvSongTydA7iXgLBji7+jDAKhxQH3Sbn5Mh/W9VumHdrD9r5j87
CEPBcxS8zVmFCW0NYS4QpZRtZ+rPsY83+3pwEaY/mK77hg8mZYS43anPAvrNS1Ikm0YiUi+CVH+y
6G5EnGDfoDDLmNtg81iU8Q97z0SseLqfshHPjwt+yCqE7rr0IzQip2Jdb0aq2g4BthNAA4IxHoIp
5OpK35fifWfRNPFiiQDzco5xcEvFgqWt+wEnV2thImNB+vPX6hA0JpXxoU/KhuXhzNSOyNh3c1tZ
nRQ8kpsIh1uNoqxkJYCOnDXfm9K9KVbO/cj5KoKtpS3TXaZR/eUq9dafMhp1yvRPIU6KRpRNtFg/
UUoFO0OSUAeh0Ef5FcmKxjZ1jEqBR+/ltRhy9lutsJQaEkDTzj59Pzc28OjkhhKljY4I/1zu6ZnX
WUaAWd5WuUWpRU1QIx3BH7aGgkjJNG7XmF2u+MJ8+xLyq6TSYwVzRC5QhGr73oOpiX0lNJTUUakn
IqWCkCeRBMYVnlZafxe2mHXRWzdfd/6ezHKZ/dEBK3NF5EQ9GY1pbKYFjOb16L0HQLxQz6m0b1lH
yEtLCic7psCrNprYtheUTjj8iEAXVfEPITBH5LmBOb6yPBKNQGwgQEHmpeXEk8cij6D6yFFVk/pL
VYLNcc0zcabyfsYD40I9nngmCvaQP3caqajn6viTPWFSbGiYsygYiPH4tIWykjwk3Up3P8f5q9Xz
bsTpqD12/BwnTXT36a8YDss1xCFSt0c3NyRHcps4KYmVkCppAZ5+3NF5MxkRrqA+Hoa7D7/iMRxR
rAwTcHmHkkAfL1xVE3erzsSFQFaVgmzEqRcqVLrUqDJN1gMRW1RS0iIn4TjETg6aru2fKURtEAAe
66UQ8V8sEZ1tyjzst5grM2qqjxwhU6Z+joUkQY1S1cUZEgfGZsFxmJYOLi3EY9QbhgsLwN+EscEe
si/ihR79j8zSBXkI9Y1yNm9Ic7Jp1s+UpEzjbgkcUlT0BAxX/MoMAYnJQggz0jEEnzDqH7PjTr6C
Gl9o0iIiSAWlQHRzqTnJyK12eiEV7Gc5ukN41Y3lOzuBhlohWac6RjWwHT4ymvuLohMWnCBPP7Jz
jg7WS8DKUIe2KOERRT9+ZGOQlAGxfpt3guI1NLFZNghchCAJdJRswnJ0IA3qTktN7juYBrD9iF7l
wYP9F0jcGbLFxBz+YUB/sPUZtZ5o8x0T59M6+SQvozntR9VizM05C977VFGsmF6u1JNBwT0wW5mp
sSWX1Byq3idfewhJdNDjvSAt7YQyTdGmZ8cQsmdmcJ135iYrvFeyItMo5vm0z/PpPzQj6jxuLTLl
APnp49vrBGNjJlOVIEicEfDPCeBl4rH/1JbjVR6ydjVCxZfhFwsqOoK+ic8ip+/NNDIfY1DJ4PR5
Zyv/bMjOcB2HAzJB4JRTzZ1MEKnNq5CjibcV8FDe8yoMlIUmn0QgoZ1eEek9hdkahqmW+848OJLz
uM5p3W07FeQMs+8N74loIYLphOtDF7EZOeJL2vdHKXy/jMXkYCNmoKapv+E100JOYvgsrnHqE5sk
VhPZACLt6M0qFibmTHLFQNDwSXYwmmf+n98JsHe47TgEuMB+sSqavw0ICseb6gxFoX1odYEVh4da
Qx7bSjrtpSbhw1PNvi+J8Yw24DT9RF+3RQrAlEuBWpKTPJ/6cz7MgkmLRg6vCsYDKBNPmH6F00b7
VOZI2mA1BpIkZwoeaJ99xyHXFA2qD3qYbjtfZY1HKYrwxXK+tQ9O90Ph/9dbBhJZAeLc+L0L+X0n
j0thqja20cA0YlyvIWlS76/7NnhmJrexysdHZQGfQ2ZvcQjpln+fvN3Vtli65BjvX5XlSm/bXWZt
8S6kw5seXEVRXrzoi+SH3GrKnrk2bAOtwtQAZ4nZbnp+A3Yuc+jvoijIUH8Sd1Nblj8sD/CcBPci
QGsvqw/5W3+GGSd2i4xtfBrq8SjKKf64B86CeLk22+OXcoGqwDMWWxrhuyXK2xP5qGfe/THFmzfa
8j2X06bK+KtyMCoB/UXlv1tX74ezLJznUOWpECyRJ6ve+IOL7r+4WjvGvBhey1eta5HxipdNF6vt
VEk7IinoKejX+5ljLMRcihMzDQ7fS/HGokUa+xizWCxhJAxn+s6Hvtfp0jl4irGZieL6O4ZLtnja
n72Ky1WChYyQtRupGpN7gmZuyJQAXMmfVRWqj1J15r3ndO89pFxPv12WSXb27GPkOJtggzvC6bbj
BXMVwJJ7OHHEoVC8hJ7MGFGjpihHQCD8A0iUT8mNP7d8TnQE9lH8WixS41M4TBuWM2Px3mPeWPgC
3N/0IaZMspXR6gEclkWCVNhaAulQ3Zab4I2O899cc5XbwuLtsKyIKRluou1lfTB3ey+78aaECCgA
mqlVX3mcb/qghT4LsKASTPNuZ/9dRiYqzX//WuncaBZnFw70AyU0YtD2WdUEuOet9e7OaQnTDcbD
loqQvQ0pP+Qimy4P5uyWMI0K5ukbfy7X4aQPSfElj4X9nhLtZFvb75N8qPcw0WRgRSKkTV1iixW9
U97DVi6yMt3wua+yc3ChH9AciO5p1L3WM62qbFDrPYKxesLNQWerWH/WkGxekksdVjIZFe1VBIxn
PsR5XQBLMWR2C2EN/tWpzN7LPOg/pde/Vidt5wxENN6WzeFGtaa4p3ZU10xf+PqFMFjt2b/FSOkB
tjlcQBkNiaVk63boXT+kBp/29MMKve8CmAh6hdhxxEL9/5nnIwZEcBBDvWP4wgTm5FkUm6Xta3d5
X2/gUDDn1eYtwzj50GhDUxhGT+wnO4/VhvfZ+o6191nWAFUxfHD6/BVcuGfm+dZU6PHLyfyTeoC7
C9ESVPLxdY1bGhh3pQ9Rcpu6SWuLqzM5xZhCQ31RLzU0L0PeQumJf8cfaTbrG/ARGyCleZU4r6ot
xM2RGrdcwolRXkgzLBcgft5KlQ8fnHhbaL60AKZgQiyh4NSCO6Wd0DeA92kwPxUDZt0VXWAnnb/a
k30LxuKYIlquyhNxjuThEWUcAyQo2/bJGvZ2YPzyIUG5gKHptGu67H3tH27dvryZjtkOYTo6RBpt
6yC9sKUrIsgSZYgd8c30ox/bw5WIkPJHFV9YwgH9RTbpbRIcCUvZo47WwL0jbwrZBVSyDpkE+6yK
lTXDg8JdPj79UvxDEa9xNaUc3H+6rtP02zVv9gu+Md5rCfGiffJDVlFyNbJ4uOgM2vLUUk4plyl9
oLXhhRuiqe64iBsA43r/f3dPJS0nQD+1kaaYkv5kPa3VADq7NwyF0P1I+PGbaWODw4F7RIwUNuLH
yWcQhFvxLSzpjgZv3cQ/RASRwbl8Tgqscp6+c/9QUAFKoO6SxMSDEHna/mRzYDCOM++UH6BD58F+
FilAQHIiwQc29zVknse5nTZwXNjeFEaqFpP19S4daOu1riYmv6YNWRgMDDi71RzWnO2b6PXosi+K
uBaqKmyfe2nPncJcBBuE1QVElKABOqVFV3Ww3bdbr3wd+UT5iZHFxIwmdf1Y1z5TTkokuM2qVyc/
znZxROW9Ge4h3jNfA/zNKWTJyVJ5ou1lhfM1You5qYfrPI9eeM8GwJ4P1sl8hcatu45KAa/Cx9vM
6nrJbJJ8ZurMVLmqmQvUmy0pyX1EZxGzG/itiAsrWKa4jalPiQuPTUhaDbdcKTY2rEFH8wTF3i4b
Wr2lTneLtyGyCuz/wPsvY3ESdxnIpDhaKmUKBiOIAqM+2KDWqp3+leZGMNroPUfTPKesQwYUn4Q8
jdgN/M3JoRuOHtOyrJ5xQWPqUMbzvTzbTUqZbr3baK8isqtK8A2IaVe9wjFZNxYpssS7hTWUAeCh
VhL8o3eigLGu99amRnJOiCr49Hth4yIenwNxDLEkhgvDysJw/vED6tb16JftZsA8ECa9xiGp+UZa
IJbMcnTrG6imzV/WfVwEqhXT1Miw75CVqD7JYnNb/+PkHP8S1IxYlkkztXRATe1Qc4L8qrKQPsQn
ZUEVlJhNMsOaDDx9HDOFjKURTMNM3MQjz9L3IE+Yzea7PzLogap4ZQaRVWAQWXCOklpVbzGHzQ6g
Hq//CF9DikjqKpF6pSopoLeqNHmeTH8OHnOv2ERAU5DeyjD65J7xPkWcfdErMQzLEud7kTn6EJ5t
wjhZDCgxA/J182eQmenCr1sAfsAh3QVFSinyvR6YpXCj+ciNanK63gkesg48y5Guqd7FhKmlJkwj
HwIseFUsd9vj/rvB9oy5V07BAyYGeyGtuYEiTOltsTNCFbsmCX882F2ABrtw7ywBBcYzzGxV4b8b
kG5/qK8r6Ao7deQP9g0KKoWjbsIX/EN83v6y88VXTz4zQPg+1ozvRbIuEoZ7Ty/KczBFi1FxiKxN
DhT7+3/ry+Fy1M46RJv/Z/IAmGwFrghs1bKlJbfMxoPA3OuJPNKHZQb7Xp2W4Lm1AScSEKkg9aev
7jwnmqvbotAE6oH6i5ff48e/YtKUlU5nrB4rCnnRt/GtS8fWF8OVHyIzKlFO80zUuvgVY+Y8ubKB
A3SnwoHKjOH1AyUCzN8GemI+AH9xc2Gos6xLkIORGlDRhOCPU4cCVhmhDQxi1v1vwRngNjbjiFDB
HK0lTgr9xc3otPvJ/PdfECrPYF99ch8ZWqxPj/Hs409eZMmEs1s02sh0gVzRhNhKNSM+ANYoBHBN
GCtgH9GuHIwtu/OofRi5EGZ82n+fj3K3ZMNHm5iuaxvJ+QGRH2ji4+vqlijYj0kwglcyYKkjatPa
0QDMpx7tUan56QZWAINb4zFcqwNQnj6vB0hYnKHLOgy7pA46evgY9juBW/d+0DJUGNP1epqZyhPP
ATNEI1KTwwuaSs4sfzgsu2EMDrsqGMtLxnwB6eUcu6bVWGAguD7JMQPbkBieRBf9oEozhS2DxEH0
BCgmimeLljq7YbL/tsYHFGYTR6L1zagXZGMHwt+V5pzzB7UHWLQzitkLe5PV17UNhmcB8f/4SD5J
JpQm8uFoBSA0nIZ+CEZ6gChjIr7q3H11KWY3Qj7za1Cd0qR6hzW5pKj5MY2qbimO673oE1SyqiZM
NXzxfebbfsTGjAV3e+Ox715DfGSGDmvaVuD9XjyCgVttJ3cVh5vA7bAFRAxXCFKlk7/0DTtkNThf
q54NpEghrDz9ep6r47UYiG6k3VIcqTlZpF0aMq5LgOWVTWgXKAdZvWeOpCzGCU44BFTtkho8aqAi
KETlkNIPtGU8H+EWnCGwXJMNraEm490JT2Cwbrs4QTJXB2JQCjH95+NHlFrejenIzZgZXYFYMBwV
/2PPKrUyDrTIolyEOcScbgvLQ6pvxIQFCTabn9Ek75i07Rmz0DkaOBBs/QEj9u3+ClfKkZ0HVlG6
cZkaNbA2WByfohUGnjDaunfNdUrzsDMBP7mfWVHTUMQYJsMQzWj+cX6Ab+ZkC8QiiraxwwxuZQpN
/0wxid6RzQgiWwzzqNQYrN4Lk2sAuP22vTWMvQhKZxGuHn903XOwjPzUFTxujJ2vaaQZmZgsKaF/
vGjZ25Hqta5EBwQN3Y0bLlmIcTnhJp2ypsIVgsozS+V8P0N15kP3hEGkjupkJ+/KwXH3A+aiJQ0S
DfFr7eTSydigI/zk7HJJ+V/xlVPAOcAgw7BfyNkD2Z4hzrNk+384/6RkoD33mIdEQDiP9zMYZ/R0
zZSTUEwzFQDQINqqDdAou78dSVI9qh6QC3BZUgG0VE3iWqj60UBVqEaIWquDY/D0TbNM/8ebrbSj
jFWw1UUWZyfBfzucR4Q2zupz02wnpTqQOa1JOAgYwPkgm9JaSNCirgqiwrsi6jkaw7tphtcC4/Gn
okgUl2DPNUi+NlsR2yasQS5lRiZPDU0PLNuQHGarvJZfJyCtpgtTgHVESSW0F1EbieWFjOEKA3A1
ZozcVMN42lt7IKML3TsPL0OFWqiQtmmIZLr9Cwno+XqSdsPqBbehRx/w+Lk5eeg4uYe5r8yGficP
9jMoJwobH0vK36CkjC+U8DXVAGrFcofZ5W5qXDuc6sLn/F3PHxk9I8rxAAk8YnhY+4+vq4qRbDdH
L3uTumwY1bpBJJTVK94gUX1vep1oSiOb0gj6KGO6d5YjAqLdgpiw4QCbc1f3HBnWcC0aFiB1oTfR
sIdrBVPn0o+dgyUgYOwHP40Et3qYmKXAKyOnbPjCOKO481t+WO8coLtW8zeFBdSQfWEomV1+7Nqr
IW/yXdhRB0lyOtU8Qr9iO4kcCFZ9MHwRMdSTjJZNpLjEtMWH0WY23+Iuiq7QxNXPxtacPlIQDco8
s8UeFxwbxsjjW9dhPcpunOA4KR0lY1NxQ35bCEjkqIZOEH0q/E7jsFT0DiYsbBGqRAWT/otS7OxI
wQNNZkbsEoSauxx1jy/MOwbLdCDsAiUvPNIU16Jd2uzj63Kh4zQrZB85F64jVYllfEc+NGb0Y97O
D5R8US0ejGZR9DC/7T1ITqXbZzfljEWkA/nIGDZdgHaH9kVEz4pOJUdgtzs66Zu6RkxqWDK9N4Pu
Ocl709CLGcf7ELX81RGzE6VIgOk7OKH1C9V4rYLArxKmHCgSlnG4xLLt3ixZflV0cUqTqzYIKQVs
Cd7qLVBK2rQGv1R+cl9S2lq/tHqEqEtFc+EULMqy4MhD3Fj7OMSCLhlH35siRypHlrXZwjDrG+Z2
pe/kd1Fju0hzvIlc881ak6Scsdd1Wpgbo5bBbKC0MasaLtNR1d4WBm1Z+tOVT2/OncjfphMHYM/8
xd4RsArIoy47jzQiqQ95tdWPEZdcwVjlNk3e48BhPpQLe1Vi5gUGcdVe95w79IN8hDR3EyLFDseX
6bIWiJi5AtjI9DcQTm6ihXcNjU12a9oZcGEA69s0A8I+fpx/5Pmlxw4+ZbXirHLc9JAUOGej0XDJ
ruHWz7Cq0gG9XqAisGweDDhsnQfFMvhv2iFWWDmOZWXhT5zG3p7ONPUnOHcLpRuDU8xMRHW1HHv/
sE+ug8RP7r2eAmMkvucSZAG7u3yYX3mDdrUItumUQ8mdDOWkszCQcpLSsL1R8zn5Gh8vqkM+f2Zq
BPfPKY8/C6w3IdxxIl+EeAygWtoe4uuhbeqP23g4vli9ZeESu9z7umY43u2cgjskylBdw3tek/zN
0gd42IbZi1Cs/S5pxt1/oE1Ftdt5zktrsxxST5jhOWhRVcLfD0TeRKpMeE+GG4oc6qS4C0u4kcvc
Hi2XTD2fqggNKCRpbdPk7mjST2K8WadsTgHxFyIyjNkyXtiAbHlI0dpfSQm1zM7HeQofHGxkhxah
gJGNGEye0X9uSHeWq6qLB56jJMUbgGnRyaDZYbkUVVOs76i3zL64E1nKE89Y6Ljgf2ltZQ+sCDXr
jhUmu5rbs7MBVPi8KIZGBqny6/EZamozrPEC1uZYSzQwwdeS3QFr95OcdeQkKedIQR7ybNB0zjrp
KEQmhRh4ZLFTbMm9USQnjMWhUf/qda1qdmJT+xcjp396kKRRyyZOGtLTfLtxzh0v7nzsYsB1LCXh
mP3Zrusrd/DfC9VSq+sjoZ5yhsEySYo5oSYeioxBqBWv7IARU9gRXxvVJB11moa726C7Ll3nlQR5
1u6EOe3TZdk/nQfbgFQU0st8POFOL95xm3hooWa/I5AKjAibghRABIo2l1gvyETCma1REyg7W+89
XuhSXkVlwOYbkDS+y8M5BGzwprf91unveGVAaxs6wzJrs/fpkTdOncXuQHv1MijJaB/nDSz44nPv
+uB0GYV7mY1f+plSvV+O+AEVHCnYIlBbJLA8eaKwKmSUJh+i7fgeS3iIrQ0X5sXpcMUUgfHQyPX3
g5Ne2tZHxHdn2dNrcD6BORKzgyv9p2ihpsggLxwO5TWhHN2rYs83pxWHYb24Pw0ME82cKxDYHb4q
NRlGyBdspGKf/Fg9bKC2cH89h61xbgzHD0s1ZPk9/VzO0jJ4wXitqCAMGCvDzJPdAQsieM1RuLzT
MDYleMdyYBZNtgWcyB8EUE7JO4oWl6zTn/bg+OFrqXvFIBCAbdVjLCgLaYnq/sxVnpc5aHsximCy
FBGvc2q3Hh4GyJ2HaPlknZL02ufNyzTcfxCAezz67xffoKthBC/QFzZdn8d3ZurvLYmC8WUEBVIV
LTN+RsXRHZGmHwTDeolKvhGrJ9F4OKH/nYPfWdfPbcZ3G7bMBkUto4aTfaxDZXF0Y/JqRR44mvCz
G0QvdfFyshG1Te2ShoaKkfvtWawR3j49vN14W1Rb43OiTSENJwdDiJO1WJIu/zm1n2Jg1mNt5j3k
/04dirRfdnNyTVJgmJToZR5imsCNY3hnNb/cTE12ykK0D0Xj8DUGIrrWAq6WGVBON0Bp4MjKd1JQ
zDOLQW3KyXVH4HvQ8YA5MRw7uZfrtvWGqMFxQqRGC2JG0HLh7tYjW7xs4VNwbEAim0/CmCs9MM+j
NaY2ukXKgVhAU1B06DR1oqTIMM4ZqRMYTj59rbZ1eXytEvu7Uczwgn+dqv7D3Nln0/4QvZwapIh9
gaFXuR5HqsYKzUmAvqdz0bh4Yc3EDh7gJZFQ5SWOFgiYtuwVEaNc0GOUVekeNp5i2/rFBZ71ypg4
DOpPc8gKJH/blHxQWrkp4/vTkddVsoioWwEGt5z1OQ1rNKLl6fBfuMh6DM/6cfmDAOiM/sn5zLb2
pcwPzWc6CkqktEdEMTjsaB4c3pIm5AVUJ2RPKyOYWiVkXiOEkCALKhQKp7ApAY+Bi+AJTe3+ez9l
w53JChx/ASLvJrdvb+suXKGsbfxPfd5mN6ZY/PsKMAGZ7bF4643UdXkyHHfHYu7ojouDQUuB/2I5
zMMlpuf5m6Jbv0V7WuvIAdSpxiJFRYxY5bbbpMGL2tnsb3yykG9SI9WHvwcQylCPgOxRsx2d9SXB
pNGd1e4938e6pwszkJgfAiPlBGfc5tTkFzEIoYHtkr+2o/sMIT8+tOJ5aZGKJKRF+rvX9hNo4iw4
GRD0e/jS2LWJGS8vt7TjnwzjLvLLhAf8i2CN02KCVptDOIJgAa5E433Sn4VNl2ddM1fyYH0hz1xl
qehaS0wFZGzU0+fzMV91+fJ5jrPX2uZlIEodi3Py/Op5W60zIqjaf0xOlVizhZd3Gp9QrWMI9Wdb
vVIhFyUUMKnEUQBf/Qp+w7xOO4wYshqS6qbIxQyhIng61gki4/9mC6vGFZHej+A746WjuZXG5RPA
6++6VqkXItn7VD2yD9L2NjF1Ek9KlhpiVyMDtTbdMLDvFSekWBG/xEivGr/UMUNf0ThE3BFGKKun
EFxUHKqn95Gz8S23JiJegFOQyo8Bhw7Iv6FaDrZsbRL2PC6OaQlCbAXFWAPPawB8yJcTUFzD+yeV
OmcJklfnIgJiE3OkrLBW8fbf/Y1IAj0jMsYymkAWAuI1Z/dYjcWzMcCWofr37Q+9ugEo5uQ2ngtU
cTKKXCNQLeq38I3SgQbj3kKhuNeRID5ftNHmdGAcbUUXKyY6G9ikBP+JgDRN03txRn3ELdFMtwRL
/b5nxCfPN81p5XnaF87FVHAKDZ/m0V8vVtclrIRHyMklnE9+h/vkeD1mET8YEu8WVEg8P+s2xNrQ
wpINt+XzMRS23llHeiDRHlkzUctfADUkwg5PSgcT0qbqPDFzhPpi+KkzsCadQG4AdYIsRhm2RzqK
EohBtFwdlAjfHwKgzMjoBhaetBGQ1TQUFk6rcGYRL+k6367QPYUFimloyQea1cohQ7cQBoGNJ7dD
U3hK1Z4TlqZG3ZcSOirVss+3YWeufDxHEqyBDAmVEW3vBGby8qFoTe2Gb7RbqKWdJiy1SDaJZnx5
YE9HA62xrRBd7gedEbOPl/4stJ439NcEw1pp8gQ7tnzZ+3nG+fr0e3JmI3B6oScQZ5GEx6ZldvNS
GeDiXTrsXRdNHHzUF+h1v6Qe5BriDPGIFyYNEIqvx1SbnyKM65U3PsebvwJd1EDrMlSWB7s2hpIX
xMhcChnrtPC1JAiMDgUUWVlq0VTpNZADScvsUQeQJoc15LTlJ8Uth8lcPjMiODtyQqp34iaj0MMr
MTxDuyHx7L2q2RDGDv806hWTgzkdVOJ0hVKMEYDl83k57tUidzD6pIUwTKUloZAToZZhx5ruQ7An
LSs7ntYc9Nli6KzX0MWqyyB/EbcQLvrxJtYd4jpPeqSKfz8fpbDBSIb3g9GyCIf4eioeIwjGt8vk
3qSwaRAu/bQ9a7F+cwpsmngwYXXRLh+eXj6Wtflov+JQZKgBKxztHUYdJ91QGMVrteYV26w/VS+i
LV2eKZiG486OVNfpP6f9gTKJ7sgckx8GsfqlLJp8H2uyUMBYCiw4JagYfd7yqffu1lHDoYW3w4uA
KP0j8Fe5sjdPEQNLTF1/1kwLbyNcL3ZRhO6T+iJ/WWdgmkwzf2JptAGaND+jLXEJtvQJMcy6rOuN
u/Oc43TT5UH/okoQuNrUlbEAwyrHAFH+BGTlFIBgM74HF4s7FLcacK2lumqAydSlJC08gOHOfTYo
QDv74zuJaAY/aDwy0VpylY+fdVFvssAM++bNdpN+BQ6/tuAEJ7SaHmsitG6QtW1e2sMK80Rt45qq
sMN+sVFsv8yiKonNn37M//DWhLJSATGPDSbl4cnFrcF2TI6LvxBRygTG4s/iZ4vhL5NAjUJKcdyF
GamgrdnURLYUiG5NxsQCEhqmFl9+zk5NTguuW2u//SBe+9PXezZwC13koFtogYZwUGCw02U5Ziac
KD0+yUXBXw+vGLMFVESc+QLuQKhewDW/ilooNdDwRUSy4whxBdfq1cG0L6TlkuHg01d2RqDDY47y
EY85i9BhyfL4MY/NEhwPU0mPBdddBpni1yrvPcrNt3ISpr+mf8jQqkyEf+BRoiJYxsu28y2Zo0jb
gGHvRVgf0H4iSVPYD2VVD6WbJOQrOQZK4SWplA50gGD9FuRrXrgO/KgoKCQwraWQaIJbudc8/SnP
eK18Soz34Xpz92G1nrpJrbF3PK7DYX1wN0cEmhKiJed4W8yz19v0bupR8OkbwQwqH1UudlJWADQK
If0X3svqdB+9ZOz6XA+dOtGIgb9Vkf+3qpBXv+vTIaA5RFQp9a9cCKm4PohrvunLj+vBZSWrmKdW
ArdkbvtJjOFjaW4OQXEtV7awXL+tdPfPb/iW8Hl6fSFXB0UezJIT6vH1hdlmRtdXgjD0lNgUd2K1
ytT6f8t0MfpZpSrBVbn6W4gmOnEpXEVDBM3/rhVd7lVerFBzIc3L+1VTbg2TLcyAQEjqqwIqrGBg
OAifRLsbgaYFTNmmgR8apmx8IanGz6yOs61O/QqRpBv05awTe+z97Sk4/QF/DGDPD4LOpCiNyPxJ
D+23fjt8slxdigAbvA45XB8A0BIWC2IbuMq3U+hdVkQuFzym542VrInc40cA7hQB8hj8xLjKE7oJ
meveMR5iQ/45nQslsDWYg+mlC8Na5Hu5YH29hamXz6LrfrIYcY25HEtj9MpPHbodLY3SxW1nDD8+
ffPOjNqQ6eIXHxEUof8KbOPzt5vXTVUW5I1nKBbZdGlsVJFriUx40/QHLDWk/pMPjJ1moqmePFgY
KJLZnqUAqXnjEuavPqa7frZ4l84yvbc5nvF0H9L89OX2JTRj4IIQZ4Hncfnz3YGPEMMgNiBprmqH
k1WeH2OSH2c+gtrWAo8zWmkxn9m8yLtYvmmgYvdnx79TO6DMJ+0OMtmtXMx4ZuySnsfJdIo9fvQw
IBA3bYEjDMvzpBb2krDOYQjy6BEFyzXMj8jy/KVa773l3la6Vdh8jVvzh6XzoeOSgAinlL/MUL5U
X6K6q0OI0uV45wCXfn3eZtkCI6dXGpKXTmwI/phnpt/leGw33nLcvlda/GisPXU91N8FzlmQj9g4
SrNvGm6X3Q6awK3fx9bwVkr53kt+CKmWfsifMUzotHxQHqDEsU3KFj6AZHc0ucTGXpkJRT1HO6Kw
D8I38cz48dtLD1eqt2kQvovMl5hQ2G1/BE0Lr0p6B7YvGoGH7YnrYmnJVTZFxIAk8Mobkmuvm9/K
9F0gqCZCVpzlE0DGQEJIQtT6H2r4BfSsnNACfRA/St4hf0GtCMk29YfVQ+jIs+JUimLr3mJxBya7
D1MaZBI0fQqqtWk+/KEK2BPo9vKZN/T8kKFCikm183HGI4f3pIcfZ59X1JmL95LQ1OJSTHROkrLb
U1xz6JRjXBpcteOSK4oWbxgOGpimWviy3J9aJiw9+wjxBJbBW/KN8kiQqkkyUtVNVoWuWkoJ0s8T
l3TenK4zRgjhBkPvgEmCd/KmtiWjWEqsl+qlg7G4WZb66n9dMgDbYF2+iTb1tQgw6mJVkKrT02ao
xkiu/s+7Vdr8nrPrYqYvopf8YU/OyeK42SxR788vx2a6mP2VHQKsIqEtiKisFm637DukNZ3go13o
9FREhNolQOfd0revFC+qrOkaB0Kb9iqgKs6FeL2M9MmkF6FtErNQ5hD9BNzI1zBgdiL9RgHLGUfe
3xUN3k9oGXmsAGPCleRCIeBMNaYe5QSHpBrpdMnexkLtrVasJNGaAOlOhey+duuADi0YRMxhyUTt
XnhgX2SbMXuuRck1GKikZvkpqXbJlFXlf7Fly8GJV2lKZh98kPVGUYNRz8RXKY7DF/uGM2MK8ZIm
xE3iHE+KBZkYK/PGz4KXx/1rZ03/VJUgyhmUj7fOFpFPC8V/O3wpOth7vwYVIbSPp98chhHn6w2K
J4+AO4d24UzpOLdt59R5/1oEPsNkepqAmuTBjGRYNaTONl2vPtVDKYMKEwIkQ4E7vWqkvWCkw96A
GtKqgtARTh53i+/FGuaF1YHD3NempJfN+GI3MfqIB+eWEEX49/O9ilN5lkvWBDMF/3MuhrdVgIcl
OpUHMC7aHhwPrdsErGim5MSH0k4w6jHElmsI3hfp67wyFwe/fWmHf+rWUJpJs0hR/0lwwoTnRAob
Ud//mzk+uctPyVuldpnywNtByPkqJN9jD5aeSmo3CB3vNfXUTiA/eG37psdUrS6zP0uPjVqlqo50
3Z4IOU6yRY2B8Q3C19/kp3KBDMBBJzd0phKQQyC2rdjfa2uUL6eEBf+iPzivACON9qR8sr4jJ+9v
N4/cv25jGNIgtOAC9Nzgg+MhisMM/Au0QTQJHC3CEc2KJ4S0etZ7s6dwnet365ZOkodiiYHPrMN/
2PZ8TlYUZshCGD6e7OBePGGclZsQI2QIAmD9vw7KF0pXsucakec+BFzRGvoBrJiZjwhiRQOmoSme
AMmOyd8zF/YP9w3aH40LEg06mNPpWEEH5xSzz4U5oucyMYFT+VoCld/JPLVviB3Z29GoLGKHdcET
f3PD/QQAnu5tyAcDgecpbHYke7Ipb7cuzhQb0DUmHScgAZ4UiTPikvRmzot3ReV9kZBR26MMADQh
EZtE5YVYrzj87ZaguMzX8Y3PFpi6QMAoDKxzFL1KO6a7eAluvRq3UV5WBceVK5I8EOBVQO4M25zD
cPQO35++yfZQe/Q50ORB6w4geMc8/VM9CGOSGmHk0VgWcTtU3VUSdaifqH9iHn+DPkhyKfFl5OKg
8MkJI2yc08I3U4/THUyS9MDGquiZSI5YHQcjxcvafGw25V9pAum+L6hssLjHmPaTeLP2c4cSrYOP
+3vsS8P78uhA7kdcIIsAUe/lKyPHXOk99Qo7e+FcvAsFPqtP34VzyIeFpgMWHEWGGqcGUF3cxcc2
bAd8Y2g3XXY75gxW+RYC6sq9Gq2sDZINoh8aLzzQv5HKT1s+bsYBwmPih3yxewi9vqbHWJ/u2v8+
c6lnbwXSLZBGNEbMVgGqThZeURxCE03p/5B2bt1tYlsW/kPNGIiLQK92nIsTy0nKSSX1opGqOkEC
CSQQIPHr+5uLKGUjtcmpHiPtUhL3CYbN3mvNNS97tKrSYQHSyaxFx4AgBz0jvSkwWSCjEEUCbwJW
I4Up7yi/x5+CO84IS5MI18HZj61Zxk1SCcs3Sqi1JJaa2JeYNCjMvSzDESjV1wDx6bJjSA/KBmcL
nRQv0qDWcmZ+svHyGNtdXgfZECParlyde39pEGDBREX4cVvu7rq4ubGm6ccET2Puwg/u48XhVTDb
X1smBHNQaa+NmwwjTRCLTrp2s/iqpkqkCcavD6oFTCxv7ic8Jh7V8w8oONtPITCF2BfAR2HfAuJ8
+qPl21m8W5Y7vR7sBsgo9Wwy0lacVUKyHN1CxIul/D5MxbR9ar4lkkHCLFpnlo5yYd46vjM2f7P7
gLTOkex+T9FO7536hckJxbSYwT8S8UY+uxoxae+TbZMVqbS/QshlTBd3/CtQv+QKawkbC/APyr2W
7knzLUVcaOo93gKfac44XAROYu0nqyQi1gZ3pNjVbKKb6Zxs7DuZp6gFy9LodbJZXkNruZWMX4sA
w1LAMa+gdKNZAeJVJJwg4ABTcj3qBaxsOIY4EnUiw+ZYKnNIufGrU8iznFI1gDsF36aIl9ar+EYF
qE/mRYrEWIJ/1QvFgsqHn/wX24mzzmjwUw/ht+zoEyyXL+YtPbLpzbzZG/xymOnTlJKHUYXeO4Zp
qE+Ot7J6WISrD6iwsNxWU6EX8CTq0dH//Co9R350dTGoGqT/0A2HCDwKqHzjHLbe3IpPBoe0vrft
2keIBTah/sGKEoabMjST5ZjJt3qTuKr5oPQMERBsAXNDNV98/hItCXS4R/AOkVEC+4y3aVCYdP5i
MUmjOLCwL91A63U06BcomBAHVDR/qXMvptvXrte8U2npTrFaoxFXxyM3KI31nca/C0OGR3BX4ip/
73T5b/Usfymxeym6SoqiYoa98DIuP+idMEEV/C+1GGpAR36ws8Kfe0+hRfAA9DrqmyH0EoQVwlt3
MefFgIbI+0BlGrHbqfGUCNkgCmCiBDcLQRmM594mW/4PUaWipCQaVfRDlsl6jz5Nywdp1Kdkkb0i
eI4gABQ09G160WXyZH7mkvXjp/r8D3OOb/HD0P+jDOPYZKQzfLnd9thsN144TzqOTY5O4SrCTuRe
2LKpGHGY97fFZEaCX3XNhm91zBwc52vUQoRcjwldzzh12nQoa7BumkVUaEN5lF9jpJ21gWNHunx2
3BmDuaSivargPsBglnC9YPJq5hi4C0iAjeUP+TugJzSt2pefv1kX6gxi6yYwu4FbJdwa3Cw4oc4e
Y9b9PCPeTZI4SzLjmFbTbksWfCTL6bjUEdB1SUgt34YAJZGQbZERBQxSLd8oOlQjflWG0ajJyvlU
n9kx248XzKgQeXDDa/VX0XbpNUz1XWHBOB7BURKDUvmL2iDcBUxmRYdlGJ6xbHHbZvmqjYT7Oe3q
1zuvnvfZGEcIDGmkfNd7mYCO3FUBM4ONQlRFrlEo+2S4BP1dVBfbso7nyB5wz+LqKCY0rpMZg5S9
gkKKupm3RQlHnBMCPVYIITeXjwPia52PevLdAqtDTDUVQyMdllH/IFc8f702yR5eL4Ar8yJAzQi3
2afnYbM/LPbTQzi1k8EaedBLGRNodZrBDKtACUkCeXqOEvQdn8m37KJ+IOAyLwgCIJ0D5TH7V0tv
IDmP0n9jOuGW+YZOwmqH/Yusn3CF1HDHyOmMAEW7wNfyWj+vCc7VgFfT8n22nrylQX8pHoAV61qC
0NA0m+j5LIJhOdPER1GZqx47mtZfNAfQ/4he7n5Ge/iUJ7h4sJ5PdfUx9CF9rg3ucEmiUPVhioOQ
g8YD53BxP+wdjej+c6E5mKwig/8fJ0jzfRFhjqU7IkMClbUGHIHxdBkkhSmgQIFymfpR16XN5vkn
d2bEwqYCvfifJzd4J3KcayJc3aO3BkREuftax8O2qj4f/PWtCNjImB6EpAe4eUmnYy81KFlBkKZN
JNiRJRVcLgpsTMQ0B0ZBeZSssalCbABPkhMqS7it3F7LCR0//C+UqE9+jEFpkpdejcd6FFqgovV6
kJt4cW6zEA6IrPimIiKg628L9h2ceTXOFqAnbFYuvMJZND4Zub/6h8/eDAxISIph5uOeSY1XE6Th
M4faOcLzFPG79ZuYoqHaQ/aM+RdQuCw5BDyahYIgLTF5TxukkMMWmr0Ik1pLSb19VZfL/ZWkbP5W
0CIuKkQMjdPwLh2F8Bn64wYkfKhq69ptGW47uhOrqX7YCOOJ/wXKzY26lpOCUh5HApA1lVKfr7el
JwnI3nOMZnypkGKXISNebhTh2SA4JSLD9Q+AxrouvXHqPgIfjwHh9NpIcv9wtdwlc71WypU9hURW
RxQT7RJxgZFRaTPcPfJ62UN0Gq+zvRxohlkc6tgtS5DttjsQYdDnOgHRacKtDVXbwL8rZKMpHpgh
shfynM7aLWd3zPebMLZwIZIxmP4tW6wRMSqjJXfBfRU41h6Zs4jvCMImL2vJeQQ0nMpYCbgtJZRd
//k1fXFVCLWPNIInsmnQsHf+zvfSRbfoSRA/7IZxZ/hd1m9inyoC0XV4x1gVxh9hZqRVIXhSsVLR
mhL1F+YdFxoU4IMIv2Zoe3walKHwnOtiQWlpeUbM1w03nh5W18x55kBVVzteNIzPv0nvZC0mxt5F
4UB93b208To3OGK3sATgUVbrxRvHaAk0gtofvvTg+srZcRslk3g3V4tou5Qcy3EA1ETCXGjEZ9R5
p6NJk7Y2pdNaQq5DnqBdSkTg8croTHamU4B7BncBf8IQGPDp+d3FM68q104wl1KaF+LPYD8h3BfK
zQ4MUAncjFRV1+tkM5Mz3ONsdAJ1SHuAWloVTdLPiVTIary3oF32KFlWmJAGOa7Oa41F1M2qj3dr
yO2yh5JW1y2ppSlcRMvTG1gS+6A8aY0yhNgofEzH4C7rPiX55v0vGL1eKryYbZPtCcNwEg6Xdrqu
JpNsitaAAtJo4oLNMvKBCigLGiRosGD7iUscN8bjVUUBQl2hBybVnBSzJ1phyQxJQ8smzR4awPBf
4GJcOvfAOi0PF8fmYZBwOlkhgp2SvamNMFgruQDrVgbzsn3iyKB6wmJDKGaGhMl26AnFjtxRZYl9
Kg3Ht2i7U8ODDxg2jGKo3HBoB5tE6a+zWbDIOlNqq9g2wj0yMHmKKexc7BHNiHqzdLA55p+0PuSN
MfOZhZhivNSALSXGtWsI4xH21FCKLBHl+uBNINLmkY2s2qXK1SGvxqyIwncr9/j+6E3mgpQ0txaT
2e4DZ7wemhI37e1aBEbeFZYmhElzsniGMYtWn2agNqNqmAWMzmbPyP+8clRLYaT3jR9rCFc0x9WB
QjYj5ekDMNl7gRVG0p4AlR03V3GAcM+hwKU9qRo8wJiCtUfNO4klAPVE5Xq4En1IlbAEQCpwY0iW
LyquVa9bvIn+jvdMI3ktjQtF4aMfUFQiM43e8ur5B+oGV8sT6xg1CIJ2/NVf5pdOuZYTEau6QnHo
nTK2ZFAn7oazkwVuq3zD0Uz0C2gC9CH1ugiIaCu1zT/iyKS7FTSZyC0tKFLdD2qA9+LxuBB7E3Lv
XbJaAwax5ksJWCAXCnOiY8fULEe6kryFfhpNWeMoFMYhwEt7eSxsnbqOU3pirmSPLjJKsTma4S78
VvMvyRsZtr+elmtyf5VzqnSNMnkfewl9GhyuKvjYMkKWd36OGhdftbeevytvnI07BoQJRRq8eVyZ
OIoYg0AzGkz9G+YVSbzvSPWDcx6f+DnJAkQJG32KNvba25OqQKVD4MDnByU/MTF011RcNjRcz5cO
gQ6Ss2uD8WK+fDjdDRpFZ9Y5R2dX0Ci2zOZlYceBYuteUcjAGOKrKLQP5Zi0Hbcif3QYtUunWBKQ
m8x47NBiJN3RnUZ4ijoKwEVL3lAkJsAa5gsmo8U22abSAtTDGT0RpYM41WY5RBQv2811uwBppnay
8SnEcemEx7dEX1ve8Ic3ZxsYGaybeLAl5kUU7YqFUiMdXktSCjT900xGYFYWkKjHJK2jbpJpp7pl
JTHILzs7KEID9wY4bBUHoLGnCetwX7h+gzdEwsHrs63rZBX2EywbiLL5fLHd1VdFAWWXgwjBH1Kx
L88/0HOOO9sYHSSsTGJGqB4GDzT31geftCFKGjYOm0WjO9AoWKJK6c5j+uiMtrdAR7JnFiZgH+fz
Aj/xjbxjMKAAx++463ZEcieev8LwwpFOzKIIrRSFWPgMdpOSV8EvKfvnsl1WUp/KCF2p3eHpAnpI
ZeiPCSOAhxFI34tWohViUhd1jbwKUoeJWNp6iBJ5ckbDImFPbCCtQEU7SRJyTKtXdTv9TbPBwMEr
jppHscwJo2/j9uIrmIJ9SFEWrJgRSFZBskOXNl/EPkzT/7T78mqVl6+bAHUhb4rOSVU7WiTqyQXp
Pn+bLu5nqF1w3ScCF9X94DZ1s1W5PHoJ5zXzGGWBVuRtmkBu2WtG5Iws8C6r6O+14jRvw2VVKSo9
V4iOiMZk5Lou7Gb4ISM0nInVCbn26WEQcfTuEyTuHO6ckCksvg2iFspLcauF1Qn4VOOsOaAQY8XU
Q+5C7kzoOGwcokGxzojiv+Ww+C8ubkLYDdst1GT8l55eXLdcEVjQBbsP+6K4z6fZKyWcaGpp8Q2E
a1NX/9bVO6YhwE8Qe63mhS3nTpBgwzY1OJsJzjgmf6nAoDdjFEIesExQh9d2LKg7Z97hnY4BzHY/
KbpaNX2w9r4XvljqSDoafEuMsSFKTXXEVILAYtFvpFtwO2aQEO71WRhFAfOgZe4knEqlhRB71R9G
WQbLzSAFSzPpFIxYwTUiTIQ1+RdrRn1pQ6ysDhY1zUF4uALlfgtRAp4lrqpxvoNI4oJd4ixkICvj
MsUlpxQwzz+3c6I2nHZI2nhDsYJR6AyOyHK9AihO8atV2aydWPLC4kiOaMTOTHtfcQKo9NJcpuV9
VaSUPEuSlrKHKkTVh3RgSrrJUn4C43rJ+msrFzveDDTi5FJBXiNZp1wsYVV0b6ebgGSa/L5Zemsb
ktq8hhtShhi3pZMxp6kLiPeMOoCNjyYd41/DUR4VKSAJ+8PeSRPr6wquDZNwihC077LhkoD0RDyR
+wemeX+L7IBv4Xs2v08BjORZ8pt8Lo0QyBThmC8/tWl58/zzuLD5cJ3M7jg/4O8imHr6HoG9QenY
EERsrGg2nxNOLCm+khekztV+bHb/IB1S55rrG+hdxAZgffHo2XEuRAH7UlYLwZSwSrzhdZX4yCAI
CWLODioKqO7qroojekD6YtmOWEkOEUEVqG5Z65LlUHJOkMwqcqdGVh1Up3Gt6QWeC/8yLwe5aZ50
soN71hS1i5eMF8xNFAybxSK+IMyJ8aT1HC8dvKWZS8um4EiRyr1sQZYlkRNRK19F9070veWllBZB
1hGycxf1TRWhOLsqquVB2MUs4K1/J/ajzUZYJTJ0VmKOEjXMDwPsRFrljs6Yqo1EYZvmQOz9JczC
kNOn1dSMkSMsQ2pvd8JI9emaaZx66dZNgi3AiXCh+SK5Fbtg/2kXLN61KMM0Nynwjme8Dj+UXUYh
LoLRhL5orqeX3Kj3bH16mCqxjLjG+GmDC2S9coD2xSc9fBKJUCQE3S2Zb6iW0RYYpXf7rrwO1l81
XWh9ZNQE5QS14pFhiKZwilyMV2PCq6RLgTTMVfTxWYzGtTlGwCtdjUENxZ0gXelbzL1f5Jf98ZMG
EpDUESaAQhBzrt2FUc5tRHjnVcosSGlQJoaVKOQXAuXOcQYKKARZDMDRMaKweHqznbipJ4dJFs/F
+Zcpkd27Hy2ZUtvUiuun0/4h5FrttVAGi0NRDc8ASAaSz28cJpEfLILYhYmBSsxTNzZYBGUEkx7i
VmgbnMkpKD/F+S8K6E4p7MQZFBr+bXXFmuS1i/qD3UHWgNrIimuyEAOm7Nq71R2jvEbVivMovtCq
aNwEihhMVpW1eqIdU/jxezw9bw+4x/QHzPskxRzaATibBGJwNWGGQQVmNBsOazmlijpkElA2uKkb
XBFh0RKyNf1YbusXh+AIlk3yjo4q/bQ6pAUMCyXQqVQuJx8OFW66sJrFRnY91DpiT6NFwpzoiwAS
jdDMhzbrk9HLVfNFAh3Z0xsRhRJFUevSewlEanF3NwwJMBfu1idjNLMfkDQLXaf5IGcZZ9F8qHf5
G8reT5IrdQw41MWpjhX2I4azv6IgQB39/KowR5ThqgASowemBcfpZVDLppPFKkkAsK3LPAEI6hzV
pwft8g+J7QsGdJprmRyecUaO26JWqEqCuNlcRRQ40rCJ44rBHka7RLfYsof5dPJRqFqEWlL0ZTAv
1LdqPQVM0GzUVKIHx9EWei4++BADdZLajJ4yWqCn0oezCb3fEuakPEOTsvnQ8RzFvXMapUPUGD2C
JwCXMkC/kdWmhuaCEgTRiF6ZMiIdLx8vvlkIlEA24OYJr376xvv5bl06URm/1bC83WKpEkwp5FCY
h4tXmza8l8BcmJ6GWG6K8jHOYOjpEDLaHrpSUQw15BXaLtNJEau9I63NIl7Xr8H42J8h6kkpEuAx
oQ3NHNGZcIwDbpdqoRjuWsxuPeXlGg4HmsNm2sRtVNqIUFuFOCnJAueYw/ohIfNIExaNiyRhUqaJ
AmH1Yoj+33hperVE52YjFkpcIscxxF2/bcJ6pOM5i5XAooTRgFhlSMRAcgYHO9FWbHY0ng9aeWZo
DuVO/223FO1IxWxQrop5NftbbzpI163Wm2BOJgs3cui3xrNkP+56NUeEBUCD700EKef5t+1S8UbF
Jsc6zHtjZGFPV0rnhocmJKH8ndwaat/5dFwQDdwyrpJ7o6pm4bKiMgWZ7wKLFXhWbP4ytcS+3l55
aQiJfDMfp8xcfOZTTBzwkMM5FLj76aU1cLipk8AxXYeIe55zRRrMC7Uz27i97eIV5xawMhCi5Yrs
/beiVi5jVNK+zxOX25Po/gKGhERJiSE9zDg37HwQL70oMVGYJ0UMXIdmAemReHn4MzHv0gr9A3Yr
e1zi5JDblNm823zLIiqUDI8ke+no0DSDlfuwK4G7XDyDQ/QqBnzQiFs+FJa01EIrVMkhzFtZHOKM
CoVIwc/FjhxZDNoWnmy9/BhUClDAuN8TJl2DO961SbRaHeP5OqtepMn2tcXAKqKCKDnXg+nFJqmi
abl5s50lr3S/f8JvYuj+kMGPIwnW8J5dGk0Q9TwpfrizPL200kmWswWaL5oMNKsLLgOasc50hJrE
kCa/Fy5sDebHoqkWeDu5GZ4S7O2tTzUHw1gwoiQ1ancV/abKzRojrPQj9EQp0tLnb+c5vUq1DZZf
CAZg2GFq+fSa2c/SiPU7w+I1Q7jPiYW/pwAoS/X4kXcsxqCGcNoLNAZQnVOWzdutl9ODLr5Knif+
nIBnqezE6M53Y7jzWXYJSsYJxpuwlujbgcWH17qqVzlRXsyiEjbSBp69bq46DyUl7lfph3Jx+I9+
ACm7xATUVCGomC4KpBZdGshJTak2OOH8KmWEqAk9EWHTOLLy1RahTMos9SfSFGpeIwxIBtza/UQb
VrxOUCM7YPBFAtbfaRD81XMkAYBFhqOal+6ozdllZ80XAcRdBxtfxrMynf8fv3aLBdfHGVcTz3N4
0BE88oC1Aw0W5SR04aKFBCXIhGPwgH1nHe23lP1alGpK5GZjIc3weI3zrh0fZw5SDqCH0lJCFH+r
YZZeIv28khupdssnzu3a4Y0CVs2mvPUiL4j5p/GpokGev/Jzvu2U/hKfdh+SGsTPIQcay5d1WiGG
MAxFPC5703P3m5vwsOKXhwKLg0X5wtz+uNbChZPPtFRclgpuvuhpEtpqrO3zkJ+/PG94YyUvxJQM
OBOknvs7GGlHhzqsdvgu2xBJkwbpHrXgdOSLnio+Exmbb6i4PwrbbIFjVS9rkktS8PsKzwVI69cB
MWRS7anm1XRXQlfVXZqE/QKkOOy0YgA75iOA6WyicIEHHU0ExOut3WI7j5ealfJW41KYUXIWVB2i
/dmbzimOC7eZlku2Jk2tKDcS1othNT5pPnMako6UO4qhOpx3TK6G9WDdsHvTjRj7NDmg0hCe6Lq4
g2o855L/KJWf7qqolAYXmtsBruKIfQoGieJd6xjitb5RcSXvx7jiz/DkUXms09bYTtxp+fWIV6tx
nu649i7NpWR0UNYQB9HNCcyPSiibzy+dM6Kt/agBEbQB6iFgKS2tR6hZ1y6idOkQ0Cs2c7VADEqk
h6QnRgBmAw1mG4I4KMdpJkVuK46wMggQtNBgGNbjktkzdZauCace/FsAczkSBodXOmGkGJOnZZns
GoD53ub1PnQ/6kyV0FtMalfKxtSnCC/filUtUkVCsLkY+GrRLGd70Xw6ZB3i1OWLk0JCkkzZBnS0
eDJVEns86vIPTTF2SJwViwy60YdySODuhgxuqEvyN1twpC0zMA2PgyVax2odwvZmmoeI4DTIF1HY
YglCbjB7W7bDXVEagg6KtfC08Tt8JuDhyoCEgRHgr8i1Vy/mo6fu+EfPx9yyNChBtG+Idg0WUdOP
CkvXWxhE5EfH9bcjMYbgQS3ZNM2bAkmDgmRKnBzY5JTWzWYhRoGy0jVSFSBU1LPPpuah69PwRJuJ
W09/J07qDZ7i06sow+Wo13PA90wgvSAOfX5dn83qcKannYMvF/B/ssZ++hP6XtmSRNQwf5wVjA5n
gP30vzIq0rBOHCSRy8wW8MhUP1ijTTFzGlQG2rFVQ4hQrGUu/puatHHy89nBYpcpY0QISczrhlhT
mq4OCT7CpbG4CozDLYAl8UDx9BLSgt8KcZJD6888Ovri2Ce5R+lGKsuM+8yboWnDOPY6donDFq0s
tnDQnAVayU24u/Kn9fuWlAxaG6AFkGG9k+0eBbKf3G1SrOOdxRuketWVmV1SkbX074KvNfeQeGt8
OV++RPwuWchYdOCm+PRhlwd3VW6DLQ8bGwPTmpD/oRw4mQ1mzPSUDSJJZ5aSF7WAI5Te7Jrw9S5d
/kfQjql1VD2oGwfUeH4tniHr9pAfXd5gP3MSL0zjXbjriVZAQcERVgT7WoIKRlCWLq+F1aqpqx3J
gAdVQGIsc3oV3bp1our9wrXp335ck+naSHNE7CYECWrc01un4naRZv7OkAImu/hfT9cbiW0+uAdO
gS1AkuhfRwrODll+tsBDu3JLvi9EvgLp5++4bF4uCh1zmwfBhU7I943cwmGFM7zMwROmltnVSEB2
83gPKXWzrP/k5H5Q7TxbNx9pAB7Mup1oj9aFHKAuQPzhiNhDaZzGkYCzbmVwRbNBB5AnC3qsPfxG
0QglBlFJGMxcoiMaBTNMGClqoCaOBy/maXwoDopL/XuVET9YKE4rQ1ovwqhmy+q7Xaf+WAdjVh9o
Ey49aWakKmRR1wytlfN86bL243LeHhl84gP7kGUAo0zFXjz+UBH6UJF2nOlX/4GvfBO/ksldTOSl
vp8/K74V3/q/4uvPDwGYA3/X/MX3uRvwaGhWdyrf8xd8HfxK8DNu7yrOCXZdMMKv/Jc/6P+YD0Gt
v+RX/4Hgaz5jCBps77hDfI2LBz60yxeoCPn/jl/1H/n680M80x/2X/lgZW15x+8jzoHZq4Swbf2G
boMzLV+zR2HI/oLPfOj/pEz487+cBmWJ/oTf9p/58PMXN5LP3Fq+Pr/2zzK1tdIC9U2BcCcAvaev
aF5P4c7Vh828Ox67l9tph5w+ZGU1jHGnzJ5aArLqTfUet6nsahOVjLAXV5pL8F0EoyAuU6pRlk4e
3OPBjDlkaimox16TFQA/ZKRmhZcGNhMpptqEZo0092csdvshgCIQaDNRwbpo8EMkq2C6n3RYsHCj
XfJiX+CBvb/Ba3l23W457qSbNVNyF+4bZ4oNnoiSV8aBaBg4WPxdbPKv1TZjhTnsQkHmZaQH+QCx
GH8JYxboSn7tvb8h1EiYW6NsoXKNMSL/i06a/xVFCG6r/PDu6K2un39OF7d5tA9Tao5AvOzhjgCQ
fthOt7xgU+ezhIBq9SXpluhRKVSayYm6KUfSmPmGEO52jV8Y0bsYxuOdAyCkFnF84HIGudn9/+fi
htuVn/vRers4dHO31XkTvyRFG14pF8g8+IbMchEMCQRVZf0jIUqVtEJ9FaLBOBBTcRpCWhQbc3Fi
dQxDGjyXgz2cAUAF8balvexkspqTKjCOa513ZnoXHv0Yw3YlSkIEwOW273S5v0VKVGwBDuNzdDHC
gYFInc0aoibHHAcpg40tnKR6FwX5F/k3SFku1yIbEOV8l8dpZvpG24XoxRBdqX3It+5v60MMzaz6
WMwAxlvn8+ywvZ808atuJ29NrNGvmxX3raECSpEpvBhZU3othsczFm8uQlocLVlag9eG9rnDX4Kf
N2ByjZ2qhHEujUGQK4IIDaQC8apE6L0qctp6Im0bRj4G2tv1sdqev6ozqLlfTP9c1eAp5Ptg0+2O
ZW7j+NzzXq9rADD8/+TUFXPmtkvSiJi1FRGlgG6tikGtJw3Q5bPdK5GwFYKwKnOofXq4n3mLh+cv
9PIrSbrM1KPEIXBvWDYUW8hJ4XI3XwbeFyf3CHRmzMiS0YjcVGjwLTZh/mnnANjTNGKmrVTtIofG
v0LOI0Y+RaFYwCOXdunJIt0mOsKD80Vh8PTJRp3ThtD4/LkMBSRkDzxGM7h+qy/UdB5+F7J/5o1g
NEbuBveQiEthpibigob3/7omdAFPr6l0W1j1q4RCFXTaSJtr95uoFQZSbuXnCf3PYwu1Kd5s9lmg
o3xOVLig2CWoCZ+PkasaokRabdgKAxAh3gMXGFxV52zd/TQtaKN3vOPqVjNPGSbCCAWewmJIhF7H
rDVpMmSK4VaEvFGbytzjhAuOp79erKkeXdpQ5NI4cbDKFmxH+Af+rSIwUeNRzabGZecvaXyhlAF5
yjBJbQeTzE+tvw4UZcpthCsh0zSn4BYyRxb5//m7d/FdfXyJwx1kH+3TKaeQWQVoEhDvGFAwF6YI
eKlJrvBWWaFXAfNi1rv1xeCD8RqzIJnhJi0Q1VSZDJjhCA0UpVi675Er1Yof7nWPr3SwqzirOlps
lo43l09M4ZK1BvF0F0efN1lOxxt+FPRjpNTjAtMr0E1ENZZRUoD5A0CsltnrtTe5FUlEuP/4+XMO
l2kthkAjIhkyZps8fUPS9aHd79ywhCTF9ZFXLj43VdgrDajMkIt/V2ZbwvZijG5bcutgTtECw0jS
VhKhT3n+xl3c5aY+ne8EPzKEi4OLKknGhZ2ZV3YoikrjLt1vk7bEOWn3xpRJLEDVSEJsVAvajXOD
jzAHXixzQvCIC1Bk5zj78BzL44ZhnWrEPAq/oUNRM9smRXQUD5zKICtTih7XDCslCxN7Szic2GYw
iO/VD4tzKVaiTmoR9028TDGr48S0LLMcIhLWt0rvLDG62/MznYZT6uEhwPyCY9SlTejRzxEONqF0
xjxnta+Pvb85EwAr7NiCEg3/qTChkjGYpm5l9qsmryXUR5pADdOUGCVbnhNByPxx2N41BZa1rzAw
GAE3clKR0DJaO2MN9MXrh3DIsJJZJREcTxeuv9/unByB5VwhRSBHkDW37jeJsXt8iWFlyvZtGRlT
aqMGnzgGTTa4ZnDhuO53HynFOPniAkrKCnl0ZYPV223rIi0zn1eq1CE4M/empCa5hEG0bGROA6CT
J44EPVIwJRPi6dDkyQFmfKhy+boYUzGP9EMGvQPUJk2Jv/CzTK86rzbmywaLyhMMtZmx/Vfy32Mu
zcqUW2jRgTxoH6ri4KNfsbRJGR3XlVy8sEh542JOkNQ7KGpKgi7CfFUJvGXcCFtFciGdhNLtWQ4A
ijMLs21jqAjB3QlGOhVdcnwbD5K4eBhG7MPQuhDyI2p6usScyZH0njgDSgKyEj+inUy+txOQEXwo
9ZpopaGOg7MB99AjYxzltzGsItmmwhfqcFCR/t/GkuO798UmCLYBNs68B7j6Dc/CMsXQucMH1Oqb
CeHG0KHFdpNhU7YIP8KKk//3jeovBgq3JvWEZYgt/6tYdxUCk1DigHrQzKvY5TV1llxaRXcX0BAY
2wBbaKlb/GDU4f7idv/4pxickz6BYwWPmbm4DGjkWLBOfjep4K79AtT8UdunZMmaKogrA9Pijqjd
fY998NZIgWJjYX/0LLq0zzy+uME+2QTrYlYeVjCPWASivaktMDv19cKSV1wmtCKOyRcFPOqrRtfC
Icy1B3VeCm0vGvVDufjSMAaQwJ/ps2d//2jiQU74wl965FPU28nrlfDXfX2vpnxfL3lJGUHyFusx
a2SrfjxOwESq1X1zbF/M6uwujHYvNDv6789uTjn2mHg69RjGDO9XPCn9rnGpILfpf+KV99HFp8WK
CkZEEn2JuFmg0KnK5lURt28yZ/NesziFsEiSoq5b1s2/YEGvjWRQkD2+tmGL0iT+frZO44NRC2Xx
Lkg9PkJ4mDCa3ylwlnKSuiGbMUIuIIzQfwoNlqJBMSndAcGaMmx+wZfzwkJ7cnGDXdBfJ5AJQjD/
bAciTLLZHzoztA2eYBa5i8DI+OTW/ltsvO+9vcY6qDMYLqexN0+b5tW4C8allQb8A2JHqkMMZWDw
RMvWLVtI9pwbvJ5GvfnhvCMthejYpuT9EXQkmEHjYG3RP3c/ScDTMXHRJcCaaR8tJVgiFzYMT+/W
nLOrI83drClvymbyp+tx44IdXKBFj0/p4rQ/B0zVNcBTR+wmq9si6hDTYBq7pwmQt33uIZxFKS/M
UNTR8argUtvC1UaiL6FG4M0dHCbHajsJuqadFy2MNk5fU+IDpJktrvwc4cvsp35+lU8SQ9PECKw3
kztv73+QzM5ATQbYukBjMnNbx7uWi4+bREnV3ypyz07jbbLDHyI7GjVfPNFkxkV6pPPwErRsHmJk
KyEgW8FlB6DU5iIWgAY7ZsID2378Bv4f1wX3S6pdtFFDTohfOkwXERbrrNNMjN7uVqeEoA9hDMkq
fh/sSsyr6J62NflI2xsThmMtnOMDIvaUeM0jG96l95Ye5ed1DUhA6WKCx//Sb+dimsPpAZBs521H
WbWO38dHQgk1MQB+kY5d8/wCA2qgXCteeOaiavvIBv7NZcFIBKEGbwN3ebreurCMt+tF2Ps+KmhJ
vC0pSuTxocZTPiSWmPxD2SYkVGeWrktTryZefJYN8fPXdZahAPgBXP7PdQ1KFmdJbZwv67bHzent
xMrWCyuNrBCsAMlF0gIX4RolNafOVhf83siGTN5lMgFgbVEgQJWgNGD8qMyUjTp5kOeWqLLj9bMV
U8PTA0MXLBEoVdlyhvXzodp6iyrI5ll5gMrhHt2bPKRewv8y+b2kYnoZz4gqD5b58bqCcvwmDqrt
TZMSlZu4wRo/MiVFrAgSbkviwUOUjcWmXn9N2vR4HcycDWl3xCzhvLW6dusSsTD09KTd7V5kFWrh
dj9Z31RAp0wWspjWimDgJEyJoHFbcpzarHqZbHL/nX0LiW4BmYIkTOBI91HjERJKPxyxyL3uMko6
ZxUtvjnErL7C33n9euQZ61U8u1OQoGFxESELM+Pp2iMkO14mu507F+t+kU7ee/n6Q0C9lEzd78EK
/57EweAOs/1jMvu0CGtUaz1KjaPArRw4xIWK8E00np9z+F2i7sjb+le/cL5dmCOK0ALTeCJfxyEF
2slmizibFR6dcD/41M7srhgQzha44MEiUs8GRdNKfKUGwCuHH4OukMBlpu2z1fRuvXYZzEbX4536
pfIYnGES443J6Qu//OndZE6eZo23PhriYOmcEPmtwNfbbIYFOEhgsVJFG1yGKI0tNxgCHAa6JqTl
+tOGxSQ/k5FHrdr87FH/vDj4w08vrtuiQtjXuyMYF204nYc0WQDtzBs2V8YMQgOTbfkzmsukRIIK
LBATcCzrbvNboZ7P9gCbSmfeLD7LJFtQv9QlglKyYvpxvHO6fJowNIaEyyGHJv/pdTsIsUGG/YM1
6ZpraQIZNKD9jFn6kEAgJuyZhMvJeaMgDsJ8LKFfi+ojcesvnHIXF6M0GwTlUUMPJfnOmgAPlHEw
exDGIb8nftxZ3e9n7Z+rzfrTvtnjM0eNSviBy6TnJP2RdM0t8/dsux+7dva39sXeB+FfHXeQKybU
qvTEYTSoBtONk+yrTcARt+FhO9Qx+NWc/CIlRE1KaJhgXRKOtO7ss1wCxGZlmvFd/pAWWg2u9PxC
tOzv4UJ8fF2Dt8Rfhz7h54e+StVbouFSsUN2DrZlrHsecrwj24uZmmR5Gk9UrcPIhwDGH8C23nK1
yKKOqkcRemSeWA4hkFjKmla6wPvNqR4UHKykVfX55l9C26wyyHwqwB9LP/9c7oj5QjolS38Ufvea
OGZEfJoHtEwfRD5MsYATr8M0VjHt9S/YslzCeeGeAvogJkakNhm8p1G4yvKUSOfeu2NLJQcBVONp
gT8nUEpVnWgnMkyXZbWGW9b6kFP9C0QsPZKzR+bhV8B5oBnzoKJzNst11cwySgEYJ/GatvqR/YQo
5Frqps9ag5Uz4BSvVG2iRWMUJOzi9i67UZ0Szy+ni/sDFnWMjGCSYsE+uLYyzuucMmBibl9ZxxJy
eB9RS2mpmNEl+kJZ+LC0Huy6APFaN32QAkytoiBRZzKWGXr5OcJ2wbZD9nLGnH7U9udOPnXr/Wxi
9CazVicmVKWT8qwz5QBqbzitVYkzNNHSRckOviz5hl9orC/UwFizIi2dcc9AYwcIToTjXVTX2709
STm/SOB4Ujv1UwQU6hpT45ot0LvC5hTf/vfqGU6+7r+wy2sXH6wwBCPENOmyMAQbXtcKvqpPXJ8d
7RokKGwjIXmpSDcPMkeICfAUSU1s5ixlvsucVCmp6q+aFeP/6N8ASgxJY49lT63h23H/+AlS4xIO
cYA0Rx8jQKlomPUJVaQ8FKoo8pxx2rf4yYl0n+F4KURJpMPeTZSoGar3/37Jw7WPma8TvcHJOKhv
m/awS7ogQNPHRW3X9Z0/yWFx8IDqzd1yO/nNBNBM5pWPogdocjowATMiQ5Shics48/XSkn98XUOk
P90v8vaIESdeuuzqSn5gsqLGTw9Rej+5BWlKoaOaV+BL4KDjP2HpUF3/XXdFYUN9TClDVslZ+bBx
qoICnO0Bg5d8vb49pMebIPG+G00OOoN8D4TXCLY25jb2eOr8igNm5Uh+uvXupqvj+5FneGFLpTPm
cBYnDlBkcDpDqNpOi2l16E0UOQGVKx4fAYMREKtxz3bUidrimTTJLFPrytiiLkZp4tvisKTS5l+Y
btH5TTFNg/EVeRTa00HJxfEDtsuWaOIIEQSyPbIDGDsZNq+r/M9jUfE+0izr0GXkrfdx465vpml4
5+xpGnyqC0UsjdyzC5sXMmPalWgaBZiWDec1OFoV0WpDJTBjeqUkBGSwclHRCFS+Qhmnvy7K/Isz
gAbkeS0k4BPLVsLCshyraC4dQVyPDUDhUTMCfFqiRt1k4pQlPOWwmV47OBGgIWOUyC5xyNxb6DLw
MLE0JkU8bQtSoblA5sd1PL1B2ndbooyRsewv1KgXFpkULvg2INEBFxzcMD+A59WWe5iiltXHjZrB
fGPMcMtju9cYXqG0LavI3R2/xXsSm90Wbq0mnG2NZVlDDhynkSrBX7i8Cy1J7JtKmOkxz3PQfTp+
EQf1ROZ8KqEJN9JVxS6bPeWEOFIFnt/JdvFVtCg1nCWOhNZygIqUS/qk/3qBCbHCRxj8Dy/Fsxk7
MdL5cp3ubdQqNVPygyodYKYvxoJklRqvukvqG8bZejGlaDtZrqJl+y4a47+6rildBgqrmIL+6QLL
927qVU7lWjSIBpVqNYyl32LwvSTCEBhGenhpUYNy9SnZLf9U6l82297V2deGodK4Nu0CrosWmQ0M
ZyZORxwiBpeV5VV62K0cs1KQTMiCFmRRC08ObW8GSNJiv6TtzKTe6ABP53cVttm1HOnLgzPfY73Y
Vz4ACkv5IWq9jSFatj88LTIC1H9KLAUmx0VtsOdGdVp7dRFNiRxgvaHAyWLatpORlFE/0Snb8w29
9qYNU/e1YTuyIZEI7spI6RUHBunM7YbngNi1z3PmAewnEaGRm+6KCRmKjuCdBjr0OvNlufzQQJXN
K/d7mU66K9+lusOOxyzytCE1sVoumbgAjvndrHvbpFV+6+zIFh1ZS+d965ObMDykfcyKpovNemYg
hVoum+Xii6k9SzZ5Sc3NgSsqip8iyG2O94PukKycr7bWJyK1ok8ZxSkuFBGQ5ZDPTNkSkGCd0UX3
wR7/9llmXquq502SIkf+AFucALBB41BVERouJhigiIPRz/CY+5AP+a9GPlwUlSB6ZjwFqSeervTU
w12MIiNDlIxMlI1BhrXm34W0MYCYpOsSTCamgDb4uGEmRX6nRrPaQUVcSldj+o4LWqMAkDNktgJL
Wzk5g+tK8yabzPaNlc1LbzfHz/53XP0BdYr3S296nwfJS3eLLh3jGNsgcMlUfqhyChUDKoDEXzFP
2QCS1MxW2ESeX3BnRgvqNPBGi1HHcDgiiRpcY7OjPl+uF/MsJY+xuoVpeGPnI5cZbwHGEnAnzkqZ
uWFu8UUOzRm3KvDL26TN34hP3qbEbUg5HBTvpVH0K947sULGG0p7loNdQtYwcCOxLKPhHexqHKVh
ER/yDfcLixcMIcwX/ABrk2eNdhMZK3b9YCdKMWwX6z+z2eE3pHQkEJJaYow7SDVyu9ECVW1kGtcD
E3GM205dpz9jc9RQqPKh1JKgrCZG9Ij6OnSLlyPPQAf92c+E/S2mg1RPIMlPn0EXdFkYLZrecNmN
oR/I8DZzsAfmMw5rMmeQu1YfCkPlJB4RllQnmFcs9n6DYkQjQiFAgB+ONc2zC5sTlTqnHGULzY07
qAjIlqwXTpVO59huwl0jnVk6kZ9f+eB6D2hB+MDXXhrS6z/4HEsTUnh3/Vc+FHtETsvXxeGOXyg7
EIJI35ExGMNO+8dnfTAhSC/6+Kn76BUflj0bv2JDR+HRf/0p73is+ej+4HeJiTuqkonIq+6PXvrx
z3/5w+YISvKi5GdjxokIhK+94CM/3CHs4Lds/3xGyaHP9id85gNfH//qNR/PL5IL0kxaEZU9U/RY
sGkGAx8gueVif0hCI+rDTnrT1v47tW9kPv0lNpEMU2XvIfVxgiG07PoqTgJVRdmm+wbI9lLAnE4O
OSQkFS7KCRQleQes+D+VcXh2yaRQWR1IvV5begjolXFYjlPGQfGbcb03lmwX3gDZERrtGYOtQSmc
194+DNY73xxUWT5GCkRp5D6gSOKX/Al+Li/WVv8r9h8eLyihp6ydzGMCdIAIr4XUL61eb8TnfmnF
3/j48xdLTN/1U13EirtKDtf6A/vFmuND9RWFEd/KKuMDy4/PsmRgBe2xf8IxTiubX/y7rHY+IG/S
b2X5ocnljyXOP9Uv9P76+q98Q39l/Qd9bnWB/Ev9n+s1yPQPP/7ApfR/aNf25I3or+nnS8GHbAdw
pHeAD3x1HTh9po7qv7L8+WteDv6uf1H4ymuDbwoKRImm+l983+MP9iqdvvD+FNWd3h9ekp+vUK+N
6l8hXhWnvf6uF8vDDFPvWf8C8U39C8QH3p7+t/2HeKXvcf/QN9p39W9X/9Wv7/h7vrJSuj90ITDF
+A+/eHW5Gl5jrld/+vOC+ND9wRf+1x5/7X/Lv8If6t+yt5o/7P/Rnx9O18J/+0vg3+cv+cxV8Ov5
t/7C0ArSnMfESkwgnA4HpY0/Lav1ZFll90XXVdeWwq3TuEjAuZbNFzfkiGKwK7cToc1BJPAcwiiu
AbxDn/w9BQSos4DzzhkLzrl0GOOVC36LAoWZ1XDKUnrrOt9VIVPcgEMnqt+0s/Vb+YQEOFmnQEod
0I18euXbIxW5grESTE8YVkOVpOiBUfK/nJ1pk9vGtYb/kFEFYsdXchZpJFmWLMlSvqAUKWpiIUDs
y6+/z9tj53qouTPJrUriWAsHRHefPsu7WK9DlWzqhwkpJCSJEFZmNu97WPwSpJirAt2ie4BEF/Gh
qOKrz/I8gfOxV04txw8BYCKB1ItX7nhpjttLcAKFJk4Q5RuNzjkwf5jW/MMqxKKj+1ezU6mPbmEr
3UAKJLrgX0ZHDsKMz9TAFt5ykSooyUVpF7gO/h4XV3C3Ahn3y6qyD2dq80cyojpmNnJvckWX4kea
B1b+RP6UO7Y/habZUanLI43ulVV25c3ZLqRwyNJHUCcGXRfBPMQal8SiEFHaPtLNrg1XDHy7GZeZ
oG2+IWOCG3yrYywABgeK4YzTPseF+UmiluQ0IoOG4IR+HV/3IjEq5mCdUz6XZH77Kn/0EskywW0l
U2uxNLhjlEgxog6+fU7Ow43ZsR5BBrIa5Qf0IIUUN4lLBK+vre4wF1538u7CePdDetTxMXqv9VKG
LVcrbVaTD1/6sftd1gM1VgP32txoUtO/er7p/wiSg2qKkgp9Of4b/NQv7nz/NMwNHsJYvxbt7o+6
+zyu2ByCwjIFTggJpJYgQ/RKTWQZn5kzzskSE+lH8BzJ8SPJ+B/uTrRriM7k+3eWfr0wF6CJVCPk
gsHE9i9EoBHMfE7O/pHnB3QMWp3WH8rZiLA+zF79OWq9Jet4fhrx0hQ3Gw54+Dlrof6yIpLkvtQA
tOsol15aeTbQie46EbCZDxuAeIS3DzJ6qWfuNb1tZ4eznF0VUpAUBd5na7TL7iDnnKybJ2fkwjCW
Vu/Dp6+P+DsFx4zckJy5HzE45LT31BMWZ8GJl7K52I+WIzHF3w3Ktsjo2O4I6q41g0m21LOwPIuK
/ttJ14OlFK2k24ACmcZdvtYxI4Ebk/6N4BRWa0bVnxTmk5YN0RTo4MEsLzW3isj86A9I1UBNalE5
bbRlbCuBawt+9Ohs6OwnMOtM9Kcgo5ZDA2ZzIlSZI8MbRKKE75eQTkDlWYIIEqfLzioQXZWmr6p5
aXcIQaTl6uAB+Axb3AAzDYn9xtH69flG7mVD6/6NyEUF3yAIXxYa+LeJj0OZ2rpNn2HhjPJOwhy6
JMa5FerdkiRQL0ta6GikX4tRpSms6rx/K5UxJxP3v4z9V+qSaHzgFCNAHnh8z7azQhWil+snYiYx
mvE+5PqHG8s5J63XhVn+Tjq2CZNiSS1aMTCeVVBUDfx1F5YLJSZUWRQB7uaZGZbII38aumjBTIkI
BIN4oUL0d/5tAAJsFAW2m/nEyrowtC1gj3tRQy/dT8wsPghYGCTA6AWwkTHghIeK3bZ/DaZRerhr
FrrwCMUqlKuc4L7gLoCnIkfSikYTN5ysoUQxlLmnejg67c9zlmy/4eFrQ0ueqI9xOYSln5ridcfN
N2U+i7w7kmFnVX49DQixlBGlsLdx8cWA2nvnk1X8K48oxmBA4l9Jz7vAlpFeCa8j3pLvrg+KbDb0
L7aIOXzRT4cy5rJz8m28LbZjfGVyiViLFoy2gdNkw6vFX/cYZ/gHsyvLmyZJjwc3p5MdLADSF9G1
h/r4bg5H1Bzcrbqe4+N6aIe+2K/nIUAaq6m+BAmef1O0uNdTEyQvS7etXqt+iiOYwYzgsquYwfsz
iYFVun7qvV0kBnEUgXhJiwxRP/ofO+QmAlnBlZ1ND6R0QR9z5/0rnEHEgdEp83Z4ee4yfz8iUjcv
9dsa0yCBXUSLVzzTSC4Wp1Oip44hduPEqLaiWEkMVA66lAUb6E5kHeQ92qQKSckAezzlDvAHbKzO
WJkX21d1mRN9b1QaSvAGSWdYHfA1s7O6N33TH28luiP6e29Qk9qJ+kHiZ/WxhuWraXA0oJUoqxKp
fvVj/N1tkMkQgxhVye+7sP/tHBr8tk/fhMeUBSMK6RAqJc4/S5hEvwJyRPACm0MipSVxjXu5RSS1
UBWwXgSoHsTL+M/jcTB7nA3eS9FXamiuz88zg5PsE3/5qhBZnNPvQih0XMT/XeZPtNNBQBOPywn8
/yWqYxvhgXZpXlrvqLIG1cGqqRveH0kMmknufTV5gMy4EPe2vi+a2ioyC6vgDHyjEo2juuKPKhF/
+gEvvRXuH9BOlFE+TWhLPAxwW1BUu+KEu3XS0acP8oJqu+Rp9m3Qm2vI738ku2a7TU7EZzFR/Ik5
fNdxmvqE9Ue6fO9DrDiUCwahCDjTql+gDpgwuOlz8FCT96MfovD30kkwfgl9VMiO9VU5BOdD2SD0
mQ3udXJmRZpYn4LCYZ+xyg1O12C/uZiTQMvFBeWvK7UTYI79NoOplhZ5xz3hc7r7efna9KdvO0jX
+ywKcaGQMGYCKaaOmwlq67OaNZeqfPbFoRgIMcKDP0budPHi6tYZqt7J3+menqsYv7IhurXTeFo3
YrfZYZbGfQDv5Ykpn4k5pyKKwfGCn5Kbkv2y2srFEXIg+A9pp5cBGoj++qaohj98UPpPL/n/8eQh
FAahZhhEXz750R3bMNlQPidVjukXxTTWm+M/NO1yp3sKvYyEURV636D0oMOoU2wvkiH53oToHzL6
ldyxTrMK8z66b3YXFCcirPz3o+n7N46YHWlqbO1AHj53kWV+0Q9t+UZ9JQlMKskLFvA1pC7qC6tw
EqthysxhyNf36oMJXK5sRlTCvMX+oDq+fPp9PpJ8osz4t+e6SD63vq9cr01Ob3SZCpJR1tg+RGwA
IT0JTzZlplcnsJsKNQ0u9N7uR+YQ4iSrlD2b0msdLy8TIBl0Heg0ohZ90WTfsmXdLcifvZMgZxMT
hUMxu3keCkC3XD/Oo0CBwtgQW/pAaizOF42i5DplGcUstGrjsicnVAEl/LSk9qYjMUvKok+/ystZ
i11i2iQkyjTRUXi7AOb561ZVLZyH1yKJS5yfyuKz8XIsltC5NFCALM0GgluyW7/+BexyZTTrxh2q
AUwD55DQIel2p0E+kjnC85Jkl9XST895seRxv3PyYps3BNJxzBCmkpRPcvBKE8V3/usmdcX3gn54
D2W6RyYnJ3AAM1hJHrbB3NVWUn9CrkQwtdIUpJaSgXi+JLGzlcttQU5GKcH4b0fS9/AY1eFxKo/1
ML8p0ay7c8/ISActPjowccq1JJ9qTytjlrW+k9AKAjznfdLPn90Zg4YmIEoYrqOmORW/B87OhaJ6
Km9qz+QHpxNEK8vMFfZg5qMIv5vkidroPT0QczWHU/e6bNIzyTG3wkSa17uqhav0xq1jhmanxX9t
S6Ed26unWL4uO/RPaiUICTmambzkpU2Ehf4KBrKLpGVrujlhtj8rDCnrKLcffQY1QIMXyB01dXc1
IWvGNNyfdj5JH5/lnpHpmtvtx+aSw0gWZJa6IW5Cc23+kWwQCkTuDlbywP7MXLqMEuRmaMc5GVeK
WyTf6xNDSR/dw7pF2q/BbOaw5VFws6xq0I/L710D6drMVXLd1NxAgQctITmpuRnVePe2YXrwFxJd
f4TX8MxR0v1zscx06KmK4eKooL8YCeIncRrLBeBXv+C/iNuUgB9NQs0VdOj60Q8SF0fzSiViQkLN
AGSc4vjyeP49iInwnl47W0SipUp9xXytUePZO9wd/pyAB3wWfnTZjNTJ+vtjX0Jz6dQM0wmxrNfN
iAxh0pDTu0V2PgStFq5skC42rgtSC4X+Pky/N03Lq2/T6ta0WfQqSCF2NgltltIDT1DB7oCPhJN8
hlgW+pDoaaXIUZldXl45HXklaFH/EBQ+0oYjN0pFz2I+7n4kKd3Blt8nD/lQAjHdN5tzhI9LyyxJ
SGR3bHjTu7+d3KS6KQakW5sOWgubJMApIJ6B9UudSBtHpN2mb/k2IfnxGHrbC6/0BkC05Mxl2w2k
8Wn+aj73MChObkn4LcqrciOj76f5czly8PqNn+Ae0eFDtIPjAi4Gg672yu4rXOH5eS5BkE/kLW3k
SEXMVy+XyFyZBXeCFG/3wj3FV2j7UIa16HRSw3wyPekX4vw9Q9aawxQxiXEjzh1icjxHwKZ1mage
giY2e7/nw1FjjADN8jTB+fStKDg7HUy063gMz2+6BSvPEua1L/0irkLEMc6n6v2MuuXVZqoB7QMW
gzZSeWNc1bPiO7gkk27Fi3Kb0r0C/wbAK8FWyt/ICJ0xT2+2JPnux7ytbreWhzrTYDrvWlS3YWWh
dcqYYGpfbLtgvq5TlklYnBLt7n2X87Re01SIkrnwNQERYzLDoYx3i/9yS3f9+y4tNvR4168GhAxW
Vv58/fRJvDRLvN/SkM5Sj2nrzxjXuF1mfjitlbibvhxNzRvmwjjTH8A/Vny92UcxDKDyGh5vsvN8
Df/cxfWRwCVmkJoAEiBA2RRxs4FwJ4hWB15XZZsSXVLRTyJ86zzKkFEXkAwYO2gw+ufzduqP5ZDI
cSJPIKUUEJ8XZcOUe856AhIIwcqySi2yxa0KTprcEkkqrI6C/nlE9JC+xrxDyLymyqni3T7Kj69G
x7lRFhSfqCEkkVNXK/y10Y4mncj5Ui9IQKfPpUWPpWsAOcIQqTjQZ1BeHt5/ztzGpZmP3mtdUEI4
zg5iL3K6K2OJ4XO44AJCzpGRguSZAu9e5lT3srrMMtN5Xm3ocnqqbUIFBo6QgQXp2qWe8BbMq9+X
tXtv2wJXLKGpalq6Ik4BwAUEk5qb4noqjxNcVPl6zxhFJnay/ZAVlsjbQk0FoOQkWBKU5OjkxQLz
BDUwP1BGJUUebdT9MnS/Ww0g+tbvICW8V/dIzEd/Qb2dNE8E0drLPj19IC7ZKfab0vhzWYYI9FF4
eTX1yzFt154sD8ik4EdlA8a0INSbEFEQdremAiqhxGp1jXOYMelumFLMOHw1IQoOJzpumIGZvMbU
O2b6zdAYSqc8sZqQ2BMwLhPiWNrWCT6iVupB6GNJOgyGxqNNtMQvCTD4ceiGAXJPT8FtczzilQl1
ATSGtK9ENG5iMoMaaW9MAQ6IQbkHteQniIvSM3i+G//oHsXnDhGLmHECmhsP96jvt8ux8s7nN1Y1
BR0d4Ult2wDasfUx1OyHGacCqPg2ljCmlaMEcRqO/p/2Hk+v3GPHHqUujdNoh0o85eFzFQFd5GhO
vNcqdYTuk/OovA506s2OBYJtGi7BoZt8DwNvLr7hXglEbRsNpzLnfDsG2a0Vvc0RRASOU6DoJG6B
73DX0kZ4HnBkuQ0X2RDKlPwH20PC62W8oj1a7sjb6LDz4OqquxHXq8F80+oJgIUVZ3Cuqm9W0zqr
vnVghrTCOnz/AQRPb+rygRgVkR6ywpjjXLxJqOZLV4YuuAgqCLcB+SQfVqKQADUytbI2ZBx6qQxp
rCKqjzS4RUESLl3RcYOd9fQKE3J+ejCIqpIL1uCUmdDF4YzDyW3Dkze8CebZf50c5aq50QEKBsc/
TAVXsoYWSbMbrkiY07v+yP/zN00eaMTaTEqn0N6yJ998iv2koaWKEGh8Uhrl2JwZFnC56w/9RjXQ
r+P5uiwQbR9Sg/IAV39ZSbxgcGZSvsx7182kCE7Fpb6qSXUKxlvX5a4pUUm9lSGqjHBNU4aHsiBN
Cnlcd6Vl2sTcNylhVLHEPTUt0AkSv2oaqGkwJDnYgdxWoTkqP1pkf2o0HUgP6gI+co9awgsTN9/6
mAy6H0E9+TDmFuX0cb/eNW3iA5iMU9I80odxHm/Ljd5VEFXfgpG+e+Jyl7fOl4aNfdWcYcjBXXFS
klAu9xKzGOLQMTHbvu6rX0uTk3sty9diAw6XS4d5RwY5x06L+CJ5XLORoQVnigm305BwJT0vg8q9
SkIqGX6Dj/VIHGQwqcs2cE6NjepTdU6u1XdoTi0kOyA6t/2Jjw426hhEio8HW46YcuY7G4JbUNLv
KbsWU47pXVF3B9jzu2vXYyp5Xqj4SMDgZCvdHKjT5JJ4X3P3pGplb7w902oy5zMf30eMEoOIijyu
kuhQxHnMdSZxy8gP6Iipj3iknyyjzqafsqt6CKvbYkzyV2QW7I2E75bkknVtNCCO4X43O3jec0Fu
unn8/SYoPlhdppa3kpzOx9vpHPi33UACLNr+0wfkkvjO5eXJhyMFVc9t/bPUlr/kzVRTV6nEbzLn
kxyU1PVJ8NTqS3ZlYmIgFHJqxIWn3gVvwnC7skxgpnqgBD8wNr0TqTIQ+bv3ku+qNsoB8hVoS5l3
BDk5raymgox0PtK3JdMCDaL5jzrWXYgfVcHIKYZIXMPNNCS9ub+fOpVnKGaRIr/eLfEXP2aCoRDm
u88BCS8VoeybgEaJkwMVjGCnDy8DiDH1adiVkhFnaqNW/67wcHdBudiOXWVvv5B5MHYVssVm99Se
H0zCdgiwSfvLK1K68dMwX22QeJ9erfvJ78M4y9hVoEz8vPBEuOSzdOPSDd5p3PCr79urIDq6r5KV
iNWH/va93G0puTUdEITPzwdq9BUVAsq4Zt2ad5Ac549WpyDumNA3VQ61tyh+ZcNW1EtFh8SA2x8S
D5vRZihnZrwUb3NaOF9h7df/srlbWWT9XePUpUXP2IbAdF6QKDjjwxc4ERHEJ+rMMT/V3Z0H5i5m
BjxP1OvHZcGnbg4/lYPf0hNvKQvnfGWxF56w+ebkTn+NIWG9x4j2lt263Ew+kHb5wrguk7I4pR7b
Ik7PvEz8etRSYTJlpc+e12BH6HH0AXfh5qFYTsmFMSwHmoFMj28MxWLZoIVb9ryf1S/fRd74r6AJ
j3/Ib6EIOXp1zExvanmKMube7hs+Zw7XFmIa38lKbi3UyfPMrpx7LOyNMzev+py2TE6Ud6Mz07wK
7lV3JNJ2fFgdBefrFOl1YH9Uc2YmXJuWsJWss/9yXogwRGOmTA7QKY9IjJPI+GM27ChT1t+kfOKO
arEaHiUBFv3C7c78Tx0ln/ty/Tr0dLg61+Vi8cnxNEjwqCtNTZSOiLQydkkmIodxuXww4M7Q9UT4
t5zpQx3Dt3O2uPsm96vbxATvzalrXhl0dw7OinwqgqG2xofqz01X5p1Ly5yLjHJj2SNCcQZ7PfCN
RwJ8cTI3CHqkN1bku5Qgwexnn9xNHYuUIs9EksrwYYeq7iN80AOp6R+5IGX2TPz5Vyx6r/uAThLv
kO0xJf01JZgHOJDboxup4FmWiOEJaS5L9QPw8fkQz6f2NsAAFetKUi5Db9UpKOwx6UFCA1U6pqb8
eReQfxK37hWEUcakAk31LGXf2y9A9OmZTtA2osKoNblGDS1BJIoVi77QT2YM5GcJkHhdFaETXamk
kGq0u/H4YCLa26Q54egdmfa2H01+3VeE78BpeaGKD/6RwTEw9PWuH2mYNTFvOsHs+opC3n8bBNwt
w7Ae98c++j4bNFr7yK22/ZywNCKjz1mzvqQVUR4A9Qc3TRcBuViL47um5Bo1ZZneJfnQfT7Ppftt
6qaYpuQy3jbA0n8PZk2G0wwNlZE5VeMCxzNZf12k+t6oHR78Pp2voqDf9ktV/sEIiq7ayhkvlqU8
JMH0eSvb6TA5UD2cFm3Fs86J4Rvdy0kT6PaYMdBiIzdxz9xpZB3tbRnQsqCpHQHYUJPQ4US6o2OY
jeNOnBg+Uv3N8jjQV4nqj/02kDdGNX9d8zZDTUVaRW9/zL7LvGM+nntEYEmZAN69NRO/3VcATeb6
W5nrfKTkSO6Zj2VCz/4bWh4ryrZXvSsRYPLpQ7KylbZYrazTRsXp4UzSnM8tFpf0LKq8YbxOe4ma
CxGWlcreQJcAeKu2UscGLv2EzAVj0ls1Ovyc8CLf7nLEkDgoONd9m37HVOSTqfiXqdjYiEKJycS8
gJXsCyRT81xN3qNt22Y8YOW+oJNHf2njURv4PmatORe15791qza5TWYWjb2Yy4CQ74FZzE25pcmv
x5Ozve1O2/qtaZeBZGGM23/OXnQcSYMYTJvT7uCdaMW6OV/dhNq7xdj+boZdaw5xW+U02KryplMq
4ri0v3bN9CJe0u++VxWfpesQ5DQIg27jmdjE29kdrpqEl+GObHtMHNND4dM+d5DCmzJGMmphbg4N
PtLC9c5NyfPqlvPE4yP0tyHqVzKyV6u8HNgN82nwgcN01fs4PrY34SnFhTIPvXeMclh7EzMMNbOz
vQCV1CPMsGD1cMyCF05zJnfc6MLhCJXm9+Nv1/HfNxG5VGkQWvXJSJtAyWDDv61pL0Ph6re53tFa
bTJJymO/0RLiuqo2N3HLWewk1O92VFJ8hS8k0wj2jPjtumzJuKATHhyJjdNCH5CXQwPWSA7fJrM5
6dvih9+hbveHaVYTvOSgNJjuiahpe4dxxtasDWXmrkLefW8/yCdYHDiER8MR8rITniVFTXadkGJ7
VCdgZdDs9ZSn+gkFKYx3nKQczS6Y0Kn7afqpeOMs+E3ivEZ7J6GPuhnGS0vNJgYactvXU/OR/Jkd
uZh/1LsmuZ5b9jVBxH85NcRIe/0BbGuownV05Ge6Q0SUKfRttHjb1bxwoRNXMbEIakKcSfuc/mMW
fGCaT/lR1s5QXAUdNVY8Tf5L3x+bV1uW5tCLeLP+dl5f8n2Lz8dx3V3t/K29Kw15C1nMZg5dyQVj
zqAfs40Pm/zJwb+oQfRoqdZDnjXjdUeufUPrLnvLF6SsoUvBYSn9bw4aMACIPP+2Wod5f+Lr443B
ZdutbGvK/g4EAH05N1o+OhMZ0ZT1rPDRVNs/01MU/Ob0+oCsTkkS+I3N76vX8WnuV442RuEZJ604
6/NGHnI7B4TlLuYO7RKC4y/dOeraleLyNSz2+GpyiBwCd/1SD3Eb7rLj/Nog58hGHQlXR5pCRUeU
tP3eX7o8oCbJu/F1kGafgppSpskJRF5Obob8ij8RWTv8sfbTfByurWZ/MG8/fulC3yvHbpuQTCUW
NxtfgVl9I2BPe1uHafY19klCfqnHloDmN9NrkM31vlrT7EXBkAYgDYiq2QzXTcw7EdixTfL+R+tm
dOE93TprucJRIjqVwAGuDK0d/hgvSGd83lQP7EjomnD3w1YHDU5g16bm1+28Qswwt1uiP2INDrqQ
1MiBvHPVHPHx9sFU+FnU7LftVL7txnp8hcwDl3yEXhU0p/z+L0yamyVp6b0JkHjC1Iv75GiW13W6
TK9+mcjEm6A6z6/TtjkdpjZJ99UOV5GjCetnxk+PNFxgt1Md+YnwX+yzh8XBljaFA3oC4AugBolg
lKX7VXuEjtydVM3E97TQINR6mhypo1G6jYAwpa36bF/Ddk8v6wBM52g7phj//cRrr9sTww22NJJG
SKaqKE1yQAyUa8JbdrBrnCz7VACUFJ5Dyhjy+BAQKkAUGJ2IV6rcxMgXdwQIr3o0zeL+sF1GVG3t
r6HFYIfq0OeSltPUM5cUDEQIeQkzyPXQUsFzkAoRuV2NWyd+q1YBjLG3umTNiPs4DagZqweRd0tD
IxJUpCBBVhMqpGMGnUyQWiEehRxocjIQa3KTgbFFlhCS65fY+vjRBzUgonhC8Taf76dbpYKf3mzA
8FPkBphlF2VgtyuHbOcV7jszAn9gpYOKFzYAJRHZEPqSTJJmQrGFa9B+c53F6g0J7mmhjysvlmd1
MjDrwDdksa4v9pdNt6gIdqpA710ANJXPFnwmPI1P5xoBLQkNaxepQ6YutlreigwSzJFKaD/QfsTN
RJHGTdVTQFBvBkadmeLg6cr/k0MlHRZV2BLRlRihcCwlk+djRVCLXsYriboInZ1Jv9esqFZoy6Dv
p5RhfvAcIuKSx6AiO0JKJqB2xclvd4lsjgkV/bquu9fCDPfB9KIsiu9Wx4J8SuQLEcOQDrrZVv/j
X0aaIoNBr/zNwjVAHFn1K+R5ni6uH+lSe0QZjnkkYSDawg/PeB2ej8M8jeVrGavbSYp8NE+YStAB
WcFfjqcAewRNP0GnAuI1a/WtAjUAObv6rWuXj7ZN/bwu0M/NVap9yPIYngHMol398MH8YS2qbeHB
5mh+Fy3xpzz1yCORfw56IqQx5s7tIUAiESeShU7WjIQFFhMVI0M8bgBhTfJ8IRw8/c4eQcY+fLSL
uOgEVULkwZFTRD8p+Yvol+R0WsOJopPhTkZcATwkHxPtegmNJsIDc5Kkp6JWpiUBAoaRwrHVnJ05
EXSDZODhIv9kVbUmQgzTfcuuZNeLUNBPaFb79OYEluxmpDahe5vT6ZtoynJeFTJJbmUafOjP5En6
O4aQt5K2F7te08T/17jj4Uu53EilGzezuzUftMkFQJUn9HyGKQIZ0EB7EeNXX8yiQE+QjASPxMFW
MJAOdqRIRP8BzEfo/IehzQc55aUIN+vi+MmzGlHX4+ivjGEKXd8Mme6Nn+B+I8quikZcZTSbkfNA
X7yPuLmjvnuTj92bYAdAWRBHkSRcGZZ4w2fRcWT8idNmTUcUbNJAltBN1JVCegp/XyOfLpDWfy9x
QSwJQCwi7OK7LiJjl639LQ17Mw25806gYDMCRId4KkBVw+0gTlRi6KgEiAtp3qwN83d51kKCCuo1
Ur0+06a7FCTQk3ElM4UhkIgYezHvcpzSWfO0iFAkqci0olsLsffAf3ESm9PEhCRHRRlN8ROI+LX4
oGxBE7sazVhdhLJDfvqkPhLdAhIY6OmQl+j3/iTicGzbdMzGELtibnPpEXCvuR2mIPb25/Ryn2pO
nGDfjZ3PR6ZJH3RBK4JoBhdzxWho8fRzWbvnh5uS52JyBATSj3eIqTwMbnW0AjbsneLfmYwSX2n7
SStBRFU5xrnbCbUs/h0fT8G4QMJ/kDb7jI9F/+dUyR0KhqrDwXIIhASHKR9Mzher7AOUwEI+t+kj
Wsz3IpVQixNDVpOAy1cC3LTg6c98aSxkRKapGbd0qPBIbnYbSNppzjHGQUtFgOwYdTG9DkHkrC0G
pKyCpje3aEDlQD349It6bFOFMXCiSHdAwg368EX5fdDVKeCU18ZFV4xBJSIr13aSjES4gLgl/d2g
0y7nakItyNodEYE4nW8Lwud/L5Wljf7gmS7Cf+1M54pnzWH+cQQlyvhnmE9wT9ACyXtAwHcNreUL
1Wxgg0mha4SKrRUGdB6xAJ5+V5cCEj8910UELua6ONEKqN/PPV17xpEzbaE9QNG7ABUOazCuyXOa
3YHv/6guqSD92Sl52S5M/pg8q/thL9KCRhv2uhKZliShMOt1sjy3uD9f8QHriq8u+TzFjCXu/I1G
VJSp2wznfnmDhlJ96CdG0Q7JkPCEGqAye2CAWiMiPF9Z1THm/poxlQvAqXH7Ibi1QD/PX2aPvUqe
LPLcOEkY7F7K7PlLV28z3fQ3UmhzvQpeUwimGvSCwWMLMN2dlUObxs/HNf+9SwJAXKwzay0qY++S
f1r5seWjlWFC9EQWapKbd6b56vk9aUG1FwElAlBNrOOZU2a+D8+Js4IfmeM8eKfbV3AMdd8kQLEb
ixedlEFI6+RMp8CngJzkO1rLWKTrNQs10zjj7/PQvWy27ld3+CKwuxLvJuZ7EZznlQR7XgGkcOAU
nZj9MvxwyZiVk6vXJcqzoEw6em4Vfw/4sTTzPyqf14V5dtYXSAP+5mtmOTX6HyXcQgoIDa5redJH
YXEuMMfG25WUhuy/ZSEkXZOYGq4AMzKdeJP/kanMo0ufCnHtU2kCvb44Rf46DMkSz3TgVfSmUDvB
XSa0gyWvKupugKx+vyMxo9ifIUeLGTZDiWxYYV0jUoMsE9qXVkYe0kOMKCu9e7gp6fpVhdHT5/6R
dBRhXQDXGOgRl6CqPFz72MsAycb9hu0NijB2hpN9J5a/SWogvyrg0GIVIEpTZWlWJsfzWzMkoPzg
XuCVojlmj2gLbebPqmJdWFomJlsyoxaevJQiSkIVEsingXWQI4iSbZndKXXTLSS1XuugRGDWqdxc
KlZ0yeKG2oE/J+EIicPSdn9R8MoKkKvSfBTXdkJw/rngoh1/cSJiF/g5KRI2QJ5/wdoswsSgOpyt
bwy+jE3ElqSo2ZLxxUDnycwUYrD1rTFQphb39LHqT//wu+1uO933EhBU/u3plXpsb2EyH7k7DzFK
AL0XK9XFtOHi0FnfuSsqIACmLP+Lq1+TZR1Gy5xE/l1kaVGJrHk7EjqivEpqRqmTtNSUoogGqPQp
RphRGlkFmrJPP+9j6ROGtjBjAj+MdkjiPNxZflWlYNROFIfh/C5gXCLZ4X4HRgu0YulD/aEg1S7C
peeg8l1sEt3Af7HR7TluAZo+82A/J/VBzI6nYbGjERhfKgP41dmffN/Zvdnq8z5snSsJ7fZrRje4
vLa5HbmS8iRt9y37PLnVK6kyJL00uckO6L9I09ZmOs9aFTy6zjtAgDh50VRhrH7x3lB0m/wxyoHe
RO8lPlqegFah5yR8gVI8nUpJTwkDJ4sAFx8qzdjngjYK665rzsImpI0l+0G1KHwcHC2fAJTTM+/z
kZuY9/m/D3yxMafKd6Z+KYvXqiri0nmZ9t61QADSE0t8TjjyFvYBAaUkNQS8FVzlRmWKJ66uuigZ
kBTyngltj8BuWWcUD3HOI+mCgv3wRXZROZl4ZByqQ9yfqCUAEpYx63xkIgZXF5RgvoCWZnsGdFBF
uAVu/kWtoiaD+LJBhoGPNmfT1dzQOkqxRqFOjjUenk7fegjWCkhS5hD7GFkwYKz3FnWFaO+0s55+
1Ze6EWRpnH1U9ShIQTX8dKZqP5qGaUthk58bc+MGDOZNVQI36IncgQMsqoSjddWDY9sX89k5DEHy
jyBUi3kA+F9CfsCdj2rhRA8gGYQBmtNP2zFbmKM28MDjGowEc5jG44aFEfhZih1JDibI3ZzV4OXM
XMgUDEZoah/vCFb9Xe3SUrEEkHiuzI0fMUOqgZ3c1EgM7vV24mfdJB9BqVEAyWaE7B77wcubtt7M
2JMd+m+UrzYz/z1CPVTLwOQn+NKqYzcmg8JPn0lIx7dIZqOvijs1lxnV2k258n0N5DZ5GnAl39e+
/FmpraqBZjE3Eisp53fdrrsNt+1OJajt0abpJ9NN7yzxlEtsIe4iQABppT29GloHOSdR6vQmmFbs
1ebSlaCjLDCZNBWcilesgl+9Z4kF+zD4n94vjzQPH76li9Ys1J2RCOz5b3ZQX7qUsSB0JOFk7dHk
Zu9pthccvd3wm3pGIvhJl9QWQrSAYp8iCEzSBCbp6UezSeXDK1aPBtcr4YLA5/gi6QzHqNhFial/
zQfSPks+ZXSPwyzdwOQojpA4332e7faupJVpVWBq6ElEo2Ai2QF52MvsZNsJ3bJB4jADpW4HUi+H
Ta6DDH7akM8y5lMr3gLdVLKXbcF0BnjAHRz1ACix2rvhsN7NpElX1me2z0Km1pLmKJGKANFzFTg0
mTssokUDOmJ0zHweAhgl7ongVjAVnScAB0BwIIIs7HverIf7SdDfYk0AlUgQOMZI296ZOBqmgPqT
tHkNGG73o3CA6dQN+WyN7VaxQg9DvvEgYRiAMe+DFmyR9Cks9IMJ47c4Z+SMPsp0hhTjM1uIF+Zt
CzYd+18cNFjqqdtOvwY12C/fgD0McqB9Ty+gr3voqQW8wIn6u6ZqumSrrdhXEJM9ioIuOJHu0Jkk
GytvKwEmnLB6FOqZuQEAMesBKj08piYeBw2/szICzSiGoeDW5Q44HCWmwNoCjIkfq+Jgo9lmayD6
C09/m/9jO3KJIVpAKnyp2d5NeeKanpOSjHjVGFOCgAGLhIv0OL3ohsw9JDsAVcF2BrfZMYSfJ7hv
dOY/qqiz8IliRRlAGasGwYYlIhyt3q/BShmqWJSIha/varyFTEh6MGIazQNj2zKDH9fgdXEbhEP3
2vXZEJYVHawSB9sAqCb45F5l63h98k/dgTE7eKtI4yUALRZciqRPgQMKdxWtFFSL8sNUMkftV+4G
YDUp4DXDyN4AKihIj9iNAJ8YQmVXkA6qFzFgmxuVxfMEj80sm3+bhGeYX8JAqzujGaQ7se9lR0O8
p+zHDAvYId9vTgGBBCfinRkAv/oi5rns7tplx3cdF43DAHe/nfgZYqk8vXqP5JoKJv9evUvaqOOk
C48YBMi/0LlATNvy0uVvYXu0zMQU9SV4qQRJ2qGQnIC+DLTFNzJOqyECASV+Di36yNjx4ZNdZMFT
cQy7rErvkxD2Mq8Kcft+RuhENU2I9RG6lFLIYZ+8lcAIeOXPslawknOEarXA+5r1EuO1cWkp7KKX
Xgv8IXPNtUovJdSai+myazySfKI4c95veHscemf4XMTr9eoOh3PVoohQ34gKkgAuhBYJBCkjIdNQ
jJpdB9L1w5ca0whuLoxmM0bf8n58vfH7EgqJGUOYY/bJEpEkwKIMbgNSqDIiXj9oCClu+BwSs3m3
sUPdiuz88/zm3SOMGV4uXhkSUOfc/gRArY/H6LS5IQ4mhMt72/BqrtFxoGqg3IA/ZSD2BSEyUyPb
b44xtFNB3W0EbYAEgPIYANON+DF33ALCFBgk/5UmgDUapGEBJg0Ql4ZBjksusb2JKzqrM31Nk0BQ
dM8cYzcB99kH4av5CLIZlo5aPvB7Rwt7YjjAdoTFTHwPMtD8lvAar0zu3Ya/WCDBAGoSYbgkB5wl
r7QWcOS8CM21sDnS069pWX91RzowgmgYB8Fgo/mmLiZ0w4lIPL0FQiSQoEEYoBvSsJ2gNZijMrmh
PV8ntSiQIVApswgmFAwc/wGM07wynFU/l4YxT14C7LaILxCQPJ3YcvI6nTxyxhnNlldHz5n2Y+As
B+iz4Hk0Nas9opg9VP1p+OzWTElhv/PzdjzZUKpxQ67WcgnSj/C5kECEBrRwDuWU5C+DdXJvYlqh
V320fK1LUJfxqQf8GmJJmIXeul/NqaHP0JyvizB8T8s4uZ5qRFj8EZwM5IMdn0bEdRtmxQUAy72k
TkRUoL0B3nBh0QMKNtJlvgWae8DutGhxAV6f/HjgRkfGO4l1r+IQsvAoFvFjrWjOc/zeWckCBSkn
8jYfTaIbCQYigI3ouZv15wKVba2hA4ocCN7HF92Heqm6aMi66A2QzFeKZo0LvhrykpZB3S4w8S8h
56EnVH34ixkluZbEwWdk4p+4ssDfZEMzDdCEXXeUMOZ9wkVGUv3nShgMW2B+1Wr9YDmWSKDFXfwr
Gfn0hlU1MzkG6i4MbmC9AdKWSknB3leW9v+J4f/7rS/7BfHaZce4BEagho+6kEm1ftTAU3UujatX
mgFKN1wzQJsZ6PFpJEntV9RkUbH+A6ajIvRPec7fnst7WEZyLaapM0POEbzBPYOs9FgRBrQ6qbCN
Xtlxi71eGMCWKFWBJFAjHPD0Tb+Q3hAJ5SCsvobT1N8YoYEUYDL79Av0fq7DtW2CmMVIeF5Xv//3
jvhw3mZqvgi/dWoPGgYAWt/VaYBbCZaZAiLJDZQMGbYF13xZ5GCJt181VnUpXXs3uqvz4V1aTF/1
+FIRdOXTIZVAWwNPCFHR5NccWMxTdJGeUSYJHv0KceiqZkd8wFZ9f/sKuIA5/u6YVNZcNfAI0Lrs
7Nxt5WZke6uNrmmlaI6S1pBUmBpLjfx0+XW5iVspTcY6KtSgFXHfUemL/jLhwbAQN30U67jm5EQi
MzO7UOLVijwn2t/MCEN0PzUqTE93FkSO+vL6PWusTGI7ewADBRyxslQYTcMYYubRv356VR9Pbf72
Si623+a5dY5+yOl/KDvT5qaxtA3/oVdV2pev2QNZCE1our+oaBhkS7Jka5d+/XvdxwND7FQ8U8Wk
QyYksnV0zvPc22Mmu2t+g3pc2SugkxGJ6+VC52UTV+kzThOsO2PsliIfzUhNzLcDgUxRH38/cWGv
7lJg5pFM0z6k7cvl5lVTnY7rhZpLu5RGzus+iDGyeSB98CbFFPvkV3PyPcKTXu7vBxTXhD9d8K/Q
kogzCoccT8epmv4VfwoPRBxjpSVtDFj+AACqNqskYzJwQuYLJRchHUJMUVxxHjhoIXcYAZlMpjRu
sRAmjZusE719xUgSU8vK8mJzkSYcirf5xFuot+hoa0lI4QGpAMkwUOBvy33ADLHdruLYzKeJScJr
m31rrg6pLTV/ntY4BIVh2xMra1KyKMzkRzU6FeEcdJCIy08anYJXH8bfru4APKjyLq6XsNgyQpbg
LwnEc0wQkGcUKtSpm93mdt07NxPxSvn4WXB8hYjadPLZgqPa4ZxoQxVKnioxDKw+uXcaMG3GNOIF
kJpOICsqA3p7tDYKta5JPZGmLrM6Ahtm6gufR1XnQhifS0gkL5G6DBOdpKhMG7ZA8/9E5WYFu5We
3SLASQcaUGiqMYFF1VkOJ2OqP0VHEVF0u6yac0UDLczgNtG6bXriKH99Cf72Hh4c5VG/ibZWMsZm
vqtfxbAhZJrQBxer6KNc8rq7v1L/oHwV362VJ9GfwEVp+bT62nxzH87D7YkV+No9RtgSMS86jAJy
d14+xMBaXYauw+G8YO/EWi6NS+FhCUIVIqpPdgIpNQXUM+jmUezNLxPav4U3p5Uqr7ZNPLCxC3VA
3N9hQK5Xurua0wxMGUpS1yUjuDQhcuIaJRwKTlH6Ukuhb6ZVhQ0KrfdjZN+OK6G6fD+Uelbw9wSj
5BI9SC3VJ8lHd/PP7Lzbedt3GaNnjOQoI6C1xttJKLOh5Sgn6oyqCBBCM8fybfLUJd61prOrOCLO
wgwfUNVkQgXptkYmH1YDUPDEvqwdTcO/1I+qPpHEQqAajAm3nts7TIwCAowke1xMv2Bx8TLiKAXV
65Q5LdU0lePhhkO8a+AHOAkC+7BPbsraWoagB1kJSAnYiqVDcaYYCp2fihcQlJoNBADprBuQk1l2
+rnLKP+h+iWdHUkp/ZnduydLCCVmo49HanBFf0SoMhUu32TFpSBw3RkzR4rmJptXf8cDIXguTdGv
BC9SpqeV/2xt0l7Gplsp1vyGVkHVVJ15/2qz6KodqFoJL65SOodgF6Idxo8PmlL7CDhIvlTsrJ6a
aqDEMqog9lAsk1kDNUIJZhuvqKedhrVshxT+dk2v2wnM5vt0/2RQ37tY4vKb6BMdAOL0IjS6iqRo
baWbcRXRqViKV7fbOMJXChhKnNhh7cMM1q5ekdj1JLqi91JarNzxrgi0WZ8b7FJjpIoC5h2d6Ijx
nqYVjw/eS5tJwkJjBqEuEJL+Ft1rBSpD1B5I5wo2C4v1RdZskr/aHvcJQq41o2fp2OCe9W0joKVF
JpIccvAh0AgKjik2xG/KoleXBGCsl6c2HZz7KluBLMnBRJLmOUlYJio4uQIb/WxEsS58rJ8SChVh
MDxfUoI0abHn1dUM5HvmRStMIuudiyMkHc+GYWt/ya2m/DCsq/X1GAFwDQ0dYpPSf7y9272SLcRc
Z02TpTyOSS46KAisfHDGjWdHT1lSfVNKcNsH740/SknUrQV0B7ksVMQETmucC/yeEakThBbX+J/B
6NNtf5P2PYuKM4gwXWn6NAeq4cD2CE7Tot8Vq7N1657rcZJZXwlv0iKcnrpgZGgHzzT5gwx/IVCD
4TmHA77yoU9SC7rSpM/VDsomOkZ/h7u0rrM/VY+1TH4aHYoE5kCQJLw5M7JhkH9cZl/M19A6aTfy
l/RznddsqsujwCMpLJW1K3WCDlfpVCi6n3VAZU58M1CmKHJ7QOsxVFScgFFeBVzIJp2zdQoS2l4Q
i3iCPHjtWH3xmg+OrbxZx+yooW90FiN6UTuF0jPDumAtYpw9PvyLMj8w+j3YG6R63KcNqFRIIaDR
GAMZX+bMXwdXTbe5OrHSXmkaA2wGhH9GTOaBAX95rnph7S0YfOr7docgiUWgganaZ/tivu0DQFqa
WnRvF63Xms5caXtz710TPrA+G9f4JLl4aSla42rvYUyhx3XyuuvxFszQ3BjdgKgAG1zUDEQdH6zd
vmAwNNzbr+qVdD6mhlLv+zxBTG+LD3oRj/jocBNnNlA/hbSeHwpqZcQurvNHPp6J7K0nhIawoQIZ
TZeOilTb72YI7tYpWjaYa6PModSLeNFvX+Jr7RLJgYgiqacRSR5lW64tNjOO5zvhJJpxaiTVZuQd
3TnFFJkOl1r3eqrF8CneEOPXtSmn1d9RbJ0+eY+ui2fTRuAa+Yzi4/07Em1WTjFYdbx51Fv3yw5D
qg0dCqU+bycyebXiCqzhv8/SI+pI0jMlmYwqgv9C4XyodIHSov4LIu0g4E0mv/y3FiRfp3HizcX6
rkiS7+0MmKkgDgKpYAVUBg7go7VA/JE4IFRWlwXwm2L5swYoaGQPaeiRkfXYE7lCJbFiMk+MHUg0
MyDQQLPrbPHVoI5uHJZng3Dmf7zlegkugfX0ofRRbPAvnzUSEOC7c4uHPEEUwebXttSwiGJqhq1r
ScY1Z1m0/SJhs0+eUxjuHkKnvmhthO7eHtk6DWgBQh+0d+bCYOyNAIYUzoNNwBqdLoq3S2iGg9sJ
720cAN/aFRlmOGI/ZQUAR9Eo3zqBnV8ifIytTXwiwYacxTG9HTw8cK0cay0zEhSuk/mc+yGP3KzI
iPDjmLs22xrotq+4tJGBUhdCqo1Z0KTOtWs2COZtc9D3NHHjRKB07AKRGomnnQKqyOmGn8nDbIkn
zSLhCPKR6lCyoBRkBLFf+GRU6oRKYgreQSnZCP8uYmpGcrsAQpcEc5/5BdmKyxWlUlXwWWoejQl+
dPkl8ZrSxWzWZq1FNUZRu4X2HdfQ90VN2EzRYJ4D1xv/VavUW9a8W34xkV4gh3CbceHS2sdhR1zK
juVZkN6MKYLpCAqSyxM8bzmew+vWmr4OAsZNAELmYoxc1vp9RY71nlz0vPHKGxNhYGYA+plrvc/6
PnlXkvLFZACnPWsr+OfYAz3PVtRhqv/NjMKYrfZavZvW2TCL+K+4j9mMBCOe8SwmaYktMybaQPmZ
tWoiZRNkXlAiDKS+iV0AuTKYv2zK6ktOIgCQDUUUtq2qo7Yat4owtMkNKHKFCeZ8NpYYyOsNqHdc
UdgVpbXCOcnbm/Gjoixwzruo+mGymZFDjs7lVDd3pFu22G2mf+Iu/hMeCbFdDT3Z1t9ih2SKPBVS
H43xnbvuP9hd+7VuEAN2TX2WjsPlsEwfo4GFGDWU97WPcDaGW8lHgnoa4vOoMWDe7XJbE2+x2n5u
Mcmd+xbEiLHFtjwCkI07QnpW5GuYuBavYHXVHXfDz1mJbaTMjKLEDt4njMHAv20XsDlDCpmofsKr
ht1Nu2GN1Ja+f17n9GYs0xbs/9LPeTtsK8dhS04hpr7eJjwIHFvDNVrVkJkNg1qXrAN7GmBwEtyb
bai8iVXrMe2g2hEBBSUf9OsV0v15fIxbuMEshwX1vfmH72RY62JW3Aokwa6qjQcqqaSDnP+DCMjy
ulj5yRPyKwzUTo6btS8nYky3pBuMq+VDsSAmIADwqZ2zgFmXumvNOrvKSiIJmO3CCwumaA3fsPzg
rca+O+QpNdewnK+3oPGey2NQj+TUWx5mEbPJFkEt6VIl31fVEAtAFUBUPN/TBENyR5R2fWUVEEj2
RPgBQ0WyqyK0CWhs+GarpgRv2CDObeCTu2ilXUH25mVDwT5uuQRGbjIzgHm1RZAHZ35Sflegbssh
dOmvl+13GzP8XZV22wePgSjnjacwoBELuuQMkYRFJzb5Q6hMeymneoyji8ovOMzvqupwjK102T6C
IV36E0VeKBEX2vRiRr2HNl2FrEp3HaLqIDUHwy65ZSbCFCmtIgYVDHlaRXs44YaWDX8IPgZQUJTo
kSmcfjtFh6gknyXpapH9j2bIbu7+EEjbdihncUQYTSa8hWDobIe4wMhqEfKZvEGw7X1WinSHiEsn
YmfwkwCQEHkBLl1a3bdqcHga04cmiQhhJYyVOkpS2QZYUhFiek8UKeH5xILRbZwOKDxSJupVoqOj
rkZwBT12cNBam4rkf3eajfHE5NcUIw+vcmWlSbRxTNYxapNWdiaxNTLHaFinlKhGVqQwWRSUUYt7
FZgvwzagusvr4GXZTE/XXUclq7lm17VtGCJFVR7IjKoiKCwCP2bWLtcDKVK06JuJzdCykatXIFc1
po9TQaYYaIy/Kt/Vw+592+GEW3EjXASU7NwDmYoViiDJbt5e20fak8NrPEDSqzz3d9sknJ+U0y1f
iJz3rLYbw4AFBBOkdHQEjtkjyiEk94JTcJffyO0ggYPwVJPqQy9uEhLhC4v1/CwbtVCoYq3pMYTa
/jIIoWpe8XPo+yTMrGcKI2VDQpgYtaAPJEOWGNlp47PYEpOKgwBKrLbvd+SdAYfgV7MKkFTmkJth
ZUjlCgsVjwHNGTHSJsj4UQCIh5DxcFCRogEMKiMF+yqq3eAVmv0AFDMv9vNu1xuB7UALpDZS86pk
36HgB4TRNHZkQEgRTuPdR3Yh3QaMG2wwEgVj+ntZRw7UEUPH8JEH093UoFTkdmthk3DC5CnnWc+l
XC+h7V7PKcHodBAiCBBASMMnBPztlXE4TJl9hZ/lhfQyEisfMRg5Xw66nbefIyzbtJ1R8LQdxGjA
9qf4zNhHWBWogrIwFKloUwksBT87AlApxlu8VwbGMQZ2zQ1KS2J96THMM1nCHKGvE/elO2VoBijw
uk8+a7dCWcpsBpmQXG04hNazx8rXE+1QwKV7uFJr4DT1avCY36EN8/LBpvFlESRw1EVbTVe162S3
PGki8FiAZsAw5e76OejbURkg7yX21Gi0tqDuMBofuVJCVi65aJpEAiZgBo1ozuqYb74xNOdxL1YC
jS3y/ktkoyFkD5Ca24S7hvZltV7de8AY9fgkQOe05eZoCJJeGY5uXhtbEynsB2utSaY4Hd1leSoi
5dwzlb0DgNphuciUt4iUxN7QjyFTIbEBKZDS/BCOrVhxMN7am4TByHNn+taI7ooekkQ27BCbb2+v
QuMBObwN+EZjifmxQQYHF2vR6S94/yGRQbOlOzBzjiKU6RrcJEuypmOCkpoZbi24r4Y2KT1XkQc2
EfB6aorWQwmuU83/qB5RiQReT5RK5VI+53z325dtANPjyw5J0gQUI6T4gA+3uk2HUWVmrCEuEZOw
mY1f6g6FcItqUvqYERBon7zFuqLqIDiZLSoWoNL6QAQUC1lD2W/CqdsgRUPa412BfoqwyOYsP+Gu
E7vu5PVIsSADFp4Y2kq5uWxlNmFfMvVVS0igv+C1bDlWOkR0Y8rZR9JtPtEfNOpqlpZOR/pBMRJN
aPFDXVxOE7kO1FORjJekwo2XCxM4PCiTEyXW62sSLS6BpAwtcw7nAlhNMmZr9uSHn25+M3UIVeE3
f5AXUBG8yN+Jjrwey5pEHzF3oBWaJY5QKcI0jP5zyxYCZT6MCJsFWyCbiYgn9rA1vn1/j4IY9QxR
dJEvQhgt8v6D9hqpet6uKZz3VsqEZYmb2Y/oqwWpYLzSESqJjLgN6QU0g9koO5VPapKG2UGkzNS4
C2OD5shrewKrzDA1GGu50OKW2LpQd44Gd+mWr4vkhDI79vhswH7HgT5A8gAakI+/BrdjMEP+fqMJ
SzoplWySe8REEDnx9vtw5HPQ+xCQvOEi/eC/R8IZgrjbYDMWd1maPtTL5tHQ3EqSTSmTUZ5JyLxK
qyvk0Fck2JDHh7lF2I2IvbaH+kAQGTMnWHoHewdaLZEnESba7pWBIV3usJ7PPBJQtP3Ljyh3To6d
73REQigY8fDBpc7koUXXF6Duf3kQ5ylxFzVpvQ8mGpeDXxieQkCSMru2YutJNZtSooXWE+5xVVTw
di3dz1090zb7A8EBG7aqmYMBhF9inTigibUb0AeRVYbzp9UeZfEAwDJOaJjNeodOWtXpwjj3tqdu
SYZn+fa100pS6VvlN41DWBrGJzj5pTQ9wpYRCn5Q0rF8TNmGTglriwdfI3/A3nrj/JCghlxIY4yd
N4wq2EXGMyJ+IMIbrVJHOmrxTG8vkVcqd5YIM/dARqE/EAm9fEc5qrt16XTQ0FB8mr7pb7DncKCK
9FSxJ1+icmgEm5sThzRanmkMWrmeZ6ZtoRMjFe299HBKHq5QTwzkusgmrbknb1/wK3ApgF6kEYEk
cHHZByaoxQqyZPIi5sRhFldaD7DtO46njybDY+EYxFnIPHiCc9hwpalcYGBh7yTpNZUK57/qx//9
uojRxHGiRs9LnAM5bw7wUGaLzhS8vToKGcJwLQjNZlNQ7LqeNfNoldCVMJQ/KRTJZqWkU+jG6ULR
JK0cPDLsgLxlxhR99H7lyOuR388hwaHs0ELm/fCjVC6IPm/HhlNNm6BcY1IMqeaXb9PYYEioMOqd
bGIiLK2cFFZm3ktDIDKlo3jwEakXqgUqLJy68KyEOVzWW5kelFFEBoeUPPsKEkR492mMN990NDht
etH0u0edCiRfXiluJLCqp85N30kGXgHGizxq2J3F2Vrp5luDINnslgwMM4nRJ26hqpWjtypSEwts
rGSHl89CvutX2y7pQbzRg1DyX5BLND0pw1xvkZlJiJb6V2INxsmfUrA4I4YMYZXqQvUhEZTZ2xd3
pGhmIAHe4SAOweKTGHvMy4uroqYoor6sHkwAtp5UzT2yByAOFIjA8kxA43HNvAL9+PRZCLdP8zyy
snSICZxXiID0MzgabVBc5G2Imex6+DAO7YXqE2kRRRyNhfXXusuvio17vfCS25X/Pl3qmzr6W22N
AtqrFWpZvdTTXrbjR5yXCvTCbhR5voQeL1+qldfk2CcWkCvtneQdSkKQR1o+Vls+HRiiESEBFoUn
w4bM1FSwkQsL05xMuH9ONx2vXhc0ccDwqRj55mEwe9PyqJL2sXnQ+hC3qInFYUWs3zqF9USKg5nL
RgHICKcrKef9jA6qXj062+R22ni3Gq6oBIy3l8Zr14Viw1HEFnOHyFx6+X55TTCt3SVJ3hcRPkWu
SYpfSdsNBNxhbaC1U6OuiTUiCyWllvYkzjzN2viuk/s0g/TqdSmFxGb6Lt1M7L28rqFHNOqTtv6g
rVrzPU0ZJgABCoANRMouNE50ASYjRWcJN1IGZBVSeuqlGjhdHx6JXTRdFp4y1rlHsIyxvv8GyjU2
ZpacoE14IRQoSffRn5Mn9fNI0TDJ0h+SH3jGPn9rHpewB52IdljBUMAQ0qCBGkZZZKtymIDJs03x
iVDU99IV+UoylSoZHAUXgJxOM77CmUo9W2DLwf4gVKiwCEcgucNHM8KaQ9jWPIzrlvO2eScvto4H
1RlGYYqfVOWyis2BFsCr2BgBNqFS0FZqo5XQmQA5FQtNQf+vfnVgdkzDvE9yARmYozcTkRQKBFUe
OfJGWeUjfBs6fMywCg4p4zjMaOGn6ZM3h++b7b0BDRhLE0HtoU++TB0A3dDnd7R0ZyeWspbqiy2Y
WpVjlMgJlSTuYehA15XA11a2eZi3HnO6p6fVdvXec5db7WUFA+fzOPhACPQHmb+o5J4z4ta39eYd
lPuj/IiMrDzxeB2XSFyTS2yHQ71Jpll4AMItWWNvyfrfmmUsxZkiPTWPQWJ7zK9nGpBIEvZVLKaR
Gy+sWfIQky6C5Tqep69tC1ji1869vVnfqjMfmvFJsXu6A2+/icdHvuMG9ORJhJrL5+k76MoXj7J/
dAeEwUzgaSM4HQ3sRg6n2dGq5xROKLGVb/NCWEda8hrvxCqiAya2eQFAXzioac6jPnlK1v61WhVN
E1K5p8ZHNa72YfPYVOzPIJGSLaryJkz0QzYnH42/FtlRXMa3nCl/KFGtTonziKRLXXNekoBcYE3U
zBQTPAZCoDibhYw+0e0mwFCifzYPKzi93MyQ1YP1hrGPvYDQSyZtHJLv8NtB4bkT93ZbkvgZYZuO
N9AfipiA3CY+vIIdcvv4eiwA0IRsFWYKlciMSn6hRiyZJpxmm51/lqWLfTlStFwgc67Oq5I8ZZhB
0sLJY52+GsLM83lnCT/FRQ2io1jD/d98o3wDxCQP914GVjxhNTvJAB+dDhS68bi78Wt8yQ3saRaN
j747xedxwsqCf8GxbSHAzXy2H2aQwZni7znfj+RzgbFVv8jjbvtE59YMKopTTUywSUr2/aYh5I2B
YisBHKTvxUPHS3YJqmVgGmzQwkhIIBFp4/gyu07t5jnisxRZKnnNbediq1phfkSJyXCxBXbNIDup
QqEdLDx2h29x4/Xrd26XPMiwRs53V1bvNjk5UvGOBBCFKg8jVy9xYZ4oAH4NM17vJvchaqFt93CQ
hUMnr4HnKpCRetp8i4OBFPbeBuyEijNeFjgnPKgVIwx5iXia2ksPD9FZNMJQRjtmkg1M2EAzAwfU
5vRoFdR1y1Nyg9bBPq+z6puAbzOHzPKzT9s+kU+XqcIcpiKNbEeDaLfwgM3CahlURpvhwWNtEKst
D9MGR5K1hYMkADm/GEZoRq9XZi4PflTq5Khwdi4a5RTRiucoqqWn+JEPiCEGi+t7e1twj8pbtgXS
/n16FNtXBfPyOLZaJsD1bpM8KI1BT9SIC0QRpgYVAZHRUWRUlhwaEmSrO8YF9zFbso9BOj01vnep
u1pO/Z8EQqE+8I3nyu4Zocy2MKxK3J8AAdSbIhiGgBT2Jf/n7ddxFHVAceiQ7oT+N1KFGB5ub92G
hOZg8O/kmeccQL8txZC04DWqBxOnG+LIVdWByO0ydtmmsUtKmt4S6KGXBiWL5ICDsCj4H5EjUomb
4E8PP2ttk5cfi9Sl/yFxFYKWE9leoR9QpzvMFA3p3mOr1632Rm2OgOJ8x907beE5hnJkpAjxMuKL
B9lyDmopb5pqq9lJYMWLjkdaOLwVYns08Us38afitmjwuYPWxx4X4mMAF8EohHVUoDVFvuFYLJCr
aDpTE6C7JwBChAwjIr4JudeceEmxNMClGflB8pe9fRuPsqV4HUyRwCXiAUA4iXnFvxVh+abp5jhD
+8V2iSUAnqJcNR+qAOOy7poSVLULq0ppIsY2g8YZNwhfk98KiwnWNJuzjfYfFi7W1rzNvsRp+iy9
puaRtgsdksXddxmFtaVZJU9JlhPl3hgATy4Dyk/OMXJSaMnZi1dL/AcG7i/GR0C2C3UYtkAOSM3B
1NAFRcLJ/VSUSjgf0eFRpalr0oFWkTmvwawCAXBzPVpjcF4F67toi1pEwNiAX+PtN/KV+sSPae/R
EqpHJFrs5XMd2ZG3G7LB/iCVk+QbSqzJJpchb4Q1icikLRJ8o6lg9Tj/0DEMFX3ermlRrOFC4891
90UgeBFbmUicpjELmSccb/TbV/xKL8sVJ7iyGV3IFNIjjoOsLSuffQIzCmyJOKQUWuR2m1s3Dc5H
ctVVsKhZaLeQWrp7PnPh2NK5hQyDw1Cr7EwkEjtw8RgaRGOni20M9IcDJrf+0hMZE+xVSNBOaKmq
RIm2FRUApcz4CDjmuvA/Yby/0u6hJ9Zo2qmP336xR+Y71vnvL9Y9aNwtu9usmnL2AYbwZWo/wsat
aixLMFCAM8ea/KH2trWoJZJ6ePTCDuU8rD00lZLSjOqP9siK83fbejKKWr8EoKQER8QA2iLQzYAP
QJenK8rXXgPDwDEGEObDk3qosWgGyt3VLmLLpcPURCN15dp1xpGuhCWnDl1zwYmPud5DDvDVzAaP
NdhrXHjkJoZQyaRkIMMp9HAIoysR3WPBCCsFUsStgutFei2yCb99I16p9aQPIdjJBkAOkujg/Ft8
VvKUO929zArSD8VVd1fXWUPMJa7YlFelkwFZtDym2jvaXIoA/j/kuRw00Bgc/7mqH7A8JZf9DNMS
vijJQkw4TJGwaTBaUaa7kbnBcRN9F+kjWm5cqmtT+E8wRNY/scZzaQtRDpPw0yVbX+V9e9e4p5oC
s8xeVrqBzcmBztR1Arbdg1OTKBfOTbfYmchLIy0sNPyCLUJQkRnLyT1QUICgb7ucv7q+dZ+6zl22
RjrDRRqyguNyCeavSqVJ/7Wdwr/evknHehmHy0xUjiMjpkg5wKOraIZWGJbuXr1LNkjWxazvemLY
j3IGgWXeZz7PTp4/hk15vlkNZHAD5ENoCFVIrOySiRs3omnGuaNlR4NmFe+FaY6pf8emdBkVyTXJ
/9jHQO0koiVfmMG3DvhIhcqd/B47jb6LrlHXrKbyvzjPj5gMWlyidk1KJQ/G4WK0SntXdqG/3MnT
rCwvFWOCGv1s80k0dTihtIypWGIYDalv7Zr+gJPvnTjgYkvxa1JbeWjsFTvfKj33ZuvvoOv/tAcq
l9itPoi1H5V9yDkmI4u/4pHTTq9HTqO1TgduuAJJD9YZw1MRt7sEJANW6oX/dqwvdZvumiXYGH/W
mEqXuAabrGuYly0hBoomU3miuYoclHaxYZ4RGsgiYi+T4clky5L7uE8QgBIWa2rN+I2EJKds7txb
zYTUdLW3V9+Re8DhrgBVxaxBQFa8oS8vfqg8j0EeUXEXjx3g/aJAYcSxjLdRZqGS5e3CiDYhhCiE
jQmaY8UImndQm+gNFEIYbfynytpdVTQRb19hpNPi8O2lYSUEAG4vIanu5RXiDmLMTJ+N93GApJnU
CuKPTVW7UNKJFas2zT/lZkRyDy02cPOJ23yn81UlnIDLeGHn4wiShqVt8W8S02+yHM2w58ha3qsC
5lkyOi34AN0Q3RhBLsSTMNkO+AsIWFpvIVh4kD8JXQyrv3abQKZODNZsdjqAlfmhs2m3K25br3xW
op/So9k8EcygRY6893JfKl1GT5tf0oLInG0j1KRAVQCo0IaaWVakFiMoH6lgi70XV24NaQVUqZrc
Dgr+pj2ZumCGzh695wFHR4TUBI7nYE+yvLTL0ccu9zr9BP4wLOTK97EfUp+ctQEaW3HE0l8FeX9Z
FjtiskgYY+gpkD3xGiFHiVA5M2URm/EXfXsL/2gQe/6ZsR7AAf80/olNMZIOtjC1H8xdIwMJGEl7
mog3c9C4nB7SXAk1NXHnVO16qmVaiOfuiyDEfIe6tlFh4fn2Dysrr5y2uxE5aVB8MNaFCcxyqud0
QQpLMEHuJ1O9jib76tHCWIhUExRNYbIvF27kYo7bTvB2YG2UQsRT4MW00g4lLZHK1NayZYiXN0Og
OID75e857YxnKXao42FzFUy+XvVXOBNuBcCOBBD55M4rL3JfJ61uNr51Gfo5UUq0PfQOtlod6ErN
rVfQqBJoMqZTqyRs0xTZGSXiDM7K81yMvM27svk22+73odHKCu/ykEjrTfgRxmMPk558b17bdiKm
Y/jY+6A9qIpfvjf5aBXsi91yr5bVlFdSr8Jcm85c/JPNtt+xY8IRSjmTMRCkcKqPfj3iLOU4bNCs
8wg1ifVjKZYTOoJXgHzaztAPsET4aM4ODf2V5Zdras/lg8yhqtdFOYGHYA0ADh/xfyjKVWduvIbc
pNFUzSBpmPHy20ACpNou1amASfOLXz6ZISFxWFYRIammOWA+qmjjrZxmDozbS0+nFpAyUfTmCc6M
Qn93NvWbP30Ojp/639qZf1jl8nlV7f7l4/owY/QC0omHJH8nHl4OV6WqiRfRpHQsEo+bMr0tRu9e
Mpy39/RA+8fhq1Cgi6rriG3mYH/J+9XKqbrZ/iD8okWKFDVIM5gfig6CyJUclJAo83+Kbp2d2SVM
N+69gi7djsFwMHzYDsVA1vW7i2y2axp9bgzOMtBIKvCiV5wVkjG739b/jNtuQRCYSAuR8x21FFaA
G8xB9Nerp6IBpUM1t7so4FglW6CGGa/Hlf3IhqK5cyn7UNN6t+N6+yOL8uGy5jvPih7ArzCte55+
9lx6SCU7RTM5aSoXldNsTD6q8aWEjjIQ01zt29vv5StLNWJ9kvyYOB5Y3eFwIU1mXVlTO9zrkdUg
H9+mIU54X4mey3o2R1juAj2mBqIood7kYqzRZxCeZ3JvURs3KKdPXJdzfJPRgVMRER0MTEFS58Ez
3sFc5/XANEJ6Xio0MFgvyMWuAC/kcknI4lJPrc0NKHKcC+PqOmnL+tJbpeHNmBGm7jP4+6JtuTOM
czuH2WrP2TiI+wzi9iNJCTl5g4LbdwG+kB6zjB6BOGHAlrFXS71mFyCPvsORsgUG9WNMCYwz/KtR
IRDtoIATQuCQVmYX7QZjCfaUH3YFEtDarLExZjSYH++2D2aEo92CgMhUzYhUImSYTXmZjyQsGnSz
GJevY80VmsylpROwPOCNAHmjtUcXVYfgvWismLpmzz/idFveFX7N+UBjK9mll1CHaPJIVNAvM0+g
nYBKs5RRnKbuSijaTbboUnvjZZ4HSBqUsWhCp2KvGs9Cu0kxKnEARg3gajZhpWJCF7r0Xk/IjHRN
SdwiH8aJi7GW7O8cjskKaFwRNi0NAH8UsbRzxqExuAEIGd/aj2gHgm5FVCTRGLTvlqH/khZDfoZL
s71srJJZ0jbK1CVcLnKfH7GQLJMHLq69jN9L9im6QY1oHkukevkWTRH5SmdvLzijcXuxqRASjNaP
osWJ0A2YANDf6vBotsq4Spj/Z1rqnxEnsFaqwNWmK+EkG5hh6U6flFqgVA0hR0UPD8DEGOy8ZOho
FBLipBV9rZgs+Q4SfCmmJqPyVZy/xchU1W5D7J+RB4Cqmx0U1YBEbvovIy5/LBhG3n6Bx9rTly/w
UAsG2NyyEhdn725mYKIwCaOHUH+Eckolu0+KqtHvNXTtWUEGW+vyXgvlFkmv8lIQb9uh4LO66ttC
nXehNWD0zBRxw8nT/ijKCDt2ELLZhwIhfOcw37QKHWCq7Xb+IDWn6W4trCEI8AV8SMkkdc4ceJde
M11pUkdNOplMHPZYXDZgePp3pmXEOVwHSuGIbgOsOUOw/iL9qZIzpfmoM8AmSREyZsIP/XlS5vAa
1XUYf51Xz2p0JfeRhFjWbTmIs1jS7uBOJbnaLUQNl0K8xc0pGP90DOLxhs27gfAsRkOM/ZXy8OW+
WJX2tlimePcgYFtaXAnUpVjX9ICWpaQpVmJTf854kXgWO9C9CQOHtRDFrfSxt5fXMcuABAihB2cy
2zbyigNUdel3YbJxI0oLbLkCiLC936tn0p46sJMTmMjOYK+RWiT9pd86zDHlXlFZT6lz6ZUNR07E
sAMAMqQhPIU4NaE3VYTYLfX4yDULfFYrpJZIrZBmTQoHGqRhU7h0mnyGqJUQ5lr6onxhF5YB4r/w
wxx1lvganCiKvMSLQ7KRDmopb+sMDj7H0jTuSgvQcpSeW3jL2ICM2bwJ+FBDanUjdNlbksdS0X3x
/INw2ZuQZDPW/03S2k8do3tPq12O2W2PuxvKAJEgLcFD9nLBeP7obpgm6RmVVhxNz200fFFcix4V
P6CyUVp7RkJujdVKQRh+1H5uwz/bMvmuUDCT+auNodC7CSd+bjAX3yDMempY9yPH3lo3iWDyYodX
c5y+1j2VjnZAtQ9tjFYdFMXEN9C9SMppL/COWb38GH3OyrkiZ7960m1Ut6aTTLB0E+CkkwBUkKd6
LWnFPEa5ekQsWA1GubcXslmoLw4C3i9SwWHKpF3gk5fvV57CM26ziSgpD+w2R91JyYhB0j1bFbsn
000UANOoj4uKcw05ybuYGkiKwHinYkHPXtnjcIXwV+HEuSAbf7zmhRiMV4P80JowGfSmblG7Uz35
CcAnmAE+KcYM0y1rNGsRqMBALFjs6GQhG4T+mq2FWtHb9pg5MQN5rvVZXf3AEAzeVf8sd4FcBlTj
ipdTRyYDm+SqTZdclIwFNjIYCzHYGdjszTLMXwUemjgavkv2RGPE8SnoCTBXz2mPHEvskKfH5Rzv
Z6BGIeMhUGB4yIzMvvLbuetZ62aixqg+at/w2/KTeiUjKUdooR4uZrYXya3PGSpyo5qUIAvXlDBg
gUeykp0WYx23SlwN+gamlcH9Bu5h/71grx77oM8ejBfekKQDeCqiJ42Pk0XSjjnsDVpIDydAG+IQ
DKY9d9LgfeKFNya+UGN+1dll+CaBcU0qgqp6RuJ+dPIZ1ydUC2OxpA63MvvH26uZvYLl+nI5Q/8S
NuEnHpQXtqyD5dx4q9neTTkukhaCPaV+VKphS/dM+g0VdOjNcJztbYMnqy0ZU47IjASQBdeWJ9Yd
nT4K8eyq2KIY6CnPaq/+tuzgKbSRGF2pZsW0xJVcjK5HvoFD17Ald7XlFyESh8iPReeJhdqnmDVb
+yZuSCa3865/b2ba+6FxOoNME/zUasYtbRWzgonoi1Pp0xmFiEfL8J7kfPpXcUiJKqaktWnY6g0O
4DqiOdPE8qyg8sxiCk64Uo6Rbf/Fb3HWF0ATY5P+tYo28cXWWn3AzttxXcC/JnAVcwQod8rYYjtg
My7mxKeUiyEH4TT9kX27KUcQj7rIzjV/qwiXrxERKU1PWr8pXb2WRgMx2HMRUvUVFU+isAdftXlW
a+OHYZaDJe6xGY/4zlVrgyeWbIVNzH5SROQF2WVBunOtjNSaIAgPkotOhBTo0WZguBWgGs94iUuJ
37jJ+SXjBoBopnuo0GII6sxKgg+KFJZYYDw5Ds97EzMHMe4NTN7esPnDqsb27P8aEojiCarnzvfV
QqwRqCiiFJ72hNLqOMfBYzGGyKzg5j1Ks4PF6GH2mKxVwgA6oEjCe5nkU38r7NXHorX/0HC1ooBD
R9+ogR0cpVbJuQ4FaKwzUMTSrmuqnwT+NDAfFeUhTN4wVOAsP8crGfwH1BxJoQG1VJNLv23TWRir
Bq7mkgENnpM+FSiHTGQPZLbuDjbQZ4FcNcFUGjhoVC1m3EE23/hVy44Mp9JRgEAL26UA+OFpF0RP
oWP9KX+rTrNl1BPhvW89CmboYm2qiv+WpvC0n/hoRDBKZ4ouZLYM2YEgPnxf83kcutLyNAoT0RKG
DeNjNNpzoBmTaB1yayWwi9fko2lC23Z4auD985j+HWLh7X0HterxvhN4DMLierCDclEv952hsd2J
mX97cbiSUOBmuLvEPvORP5mjT/i4/9OWN7H3iY/8sTf66NMYD39MbKN/8411SdAP4QP/+chf+Tof
f/9E39OQBl6iz9bP33/kV/DJr1/EN/Hzf/8Yf91/AbxKP41gp8JFGjzBcF2wHLkgfTR/oBLkTuA/
/J2PLV5eitJMf/xef9Un6ws+Nzr/DSUu4qYbfliMQTLPr8orfiqcOv9s/+P5fGVdVI/7r/HP9z+Q
v/I5H/2UDmz8pJ/b32tmsuD03ghShEz45Epa6DPu7fgaxwCfZM1//rQN3ep13WKku99/ktuf/OQf
PudPVV44y3n0Qz4l20rP+Jd8H1/lY0R1zueT/toAZvF3min+gjyLT379YWM5y6OHoSoYwvFt/+Vf
39VM53x9/y+s4Z5P9Md84vX/viCVNft/Nq4uRFLwl/0P4COf8y9+/TzzA/RL+ISPDaMkMn1+8AkL
gK+cWtOvLGmNjQIeYmiMEx2wXcsAUhtzCiA8YAdQLDAN5VggRBBWBsNKmYJrHCZ/pFWhbxlzaG3s
NESwROfDtL0SvdMQnlDxVrIVoZn//vY1vlJOuczoISIHrRDtyWEblgPpDH1ore9k9FU6ktE7uZwO
BUG3OEttqHTpJEzl8u92XszTzxZWMzD+Cy/A8XZATyZPnUuYlHRML7cDr4/INp/b6qHL4vtmDi9l
rWGKPe8h2zoMmdggWUVVMtcTqfiQV7KL1G3AnFx4OoRyaqlPC4KOZrsYG4DscdiIQwjNw/tKvd85
SUulwe2RYFnJBj72vbO92Jc3DVhGpIkiGEYbf9Twbzp8P08OuECUmjhWePO37+hRKh1vm6cRiEJD
sSUd9pl57eFczb31HWoL46JQYy1JvSbPiDOzXRovv5vPsjWyYuRdkiwbkmFN/TbG2Loo5btVcVu1
y2fxO9qYMiVNsUYV8DEOQBtI25TgpT5jjLtz1arK+AB9Y+rODB7d8dNUbEtlpqzhhfp3GPqLfpke
Txt4jgtXvOpwXw5iNxRZ6FBerpjBbr0RAmhDRqawVrpO8Cr1Yka7gF5fxnSjaNKxZu4OcewKyNgT
oMTKt6qR4CXWeQT3tXoni11VnYI+jpE1rhSxOyQdrETgmjiE31oYMvTSfDc0oLzcIfHLdiEvIJnm
QDIr17+OAg9ZFgpP412GWIvRYO29dt67qvH+KqPs1gxAEiNJTSNJkpoC4ShWztI6DbBLvfOiLzAX
jaDMwaSMC+Zw0Zf9NCRZaBlraNwA+Gvwp2bfMm9eeKYyAPZEIbAlQ4zl+xdNrUZGhM9+FMUp+Zex
wB9eF4IIAD+MDfBnBxvFkO2Cwg2ZXakS0ZT+JXoW1BCq6eKK4AauK+u/mchfVuE+IY9uOaffVq1b
+AnB8ljqsXtJAgMUc1ngGY5tRCHM0aPD4Nkhe9VejV9kcjYSC6a/tcH0KSunWxWLGua14k1ZPO/W
MDmiQZVuLueNtiWDaWDzKraoBDTmG4xRk4rl1RsxAaPZeJYBWOMNooLuRzuF2tV5qN75Y3cv9eMi
XOt0JsIxPyrFKxQX2xnxnMQjvHx0Gnwi/8/ZuTY3cWxr+A+dqRpprvpq2QZjwEBMAnxREdiZ+/0+
v/48bytmY4myk12hFNmW5dF09+rVa72XOQlmUgYPosJEmID2ixSQ3B6uURc01V7wcipRVKzmyVMW
wafepB9Cr7wVnWiFazEioSMs6b+NaL6HoyfXBUZAXcjT1jbk49lGPwsZYbpaOERcq1czAFkysGOq
ufZEpenIeMKKgJP/K7NyMBWxdfCUu8pSNy/wor+JCioaqnWKRN/F1OgL5gAtfynx25kLiw//EI+j
VzSN7wNjAjpznBpdTuppxACsHU189VWynuPUyOhv3XZPef9dmvtv4RDfPP35z8RTOQEJi0204PND
nzxJjdvWqZHpQuPIKBiy36jvFnVYq8jtk/zjq6apiyzVRBWHsHdl7Iz5WqoBE9J18t+BMPK76p1C
M5jZx5oh2TPNIXIOiNj3UiORTrLnBM3FJv6uAlwgBy91bJ7+UOdzzvcB0whpLR4iWK3Hc47vxNkY
1xOMVUojVHmlMJKN1H+p0SrxkCyjeF+Sx8n64Hs4gqMGQCaYHN2n9/Ie1xFfBoByhnnm+s7ina6P
TWuLgyEJyO4EzYjbHx3eljRavF7JWZo6EwSzCfMJIawwOQbwQMxDFN2c/1JAENj2pJwE1OjUgnie
B32+zXFdSjuwISPdo/X0+L6NHSivrc5HfowqxoIbAs2NHb1AVT46oEbKQUxFHPO8Ds1HSSupt2Sc
XpFmD7hnwqboGGqqfmza7SZ6+8z9O0vgdJ2qI5Mo+Q4A6pPrbKcURZMd57iu/wgx633RdjfbvruR
cWZ2qO4jL9wL0iD3O60/+UFEU/iyiLZ/5GgRm1odRuUBcgnPXNvp2G63PrxEcX3JE4TpfnxtKVoj
i+/n/q0dSaMAcKC/e9lNuADo3tWCW9CSNfU5UC6qs6qZo6qciIAOpW0nKb893yM4I05ucZf1ttAv
KLwDlTwFkY5yOmOj294C3KfGtFJGC8QiojlMcCpRN8xWIPlS9aeMtdlnO3mLCA6QjRjqRTU19jDG
OM9qwSmIZDntcPoJm3T3lo+DSGWDUx8C+NlK0QakGoW7KUtvpg2dO2OTFIbYBqwbkYN6Em6WKGwN
0qIuVW0vPVBhcoiBLizbcIakI26H8in7UOLRFoI7NhpHLFyYkwUXplceWxgbYqq9AbyrwhiXROxs
qX45NVyqkU7hhTjoUkAxsNRxAYhOTaD4T9VwcfKvruqMbnqEzmBVAVNE7lj4c3yOOrBzEMASKmFu
QYmMYxdk0GDACBPG/wVV7vDK2hpVQ2qarcen4+7RtS/99bZF5gmhl/mPfz3JgNkqvjH3Uac7wzr2
up/besCYA2YgWlEuoCM5WqmFJd1ZM8nUF3igS6gAJCCwjlZHng/0b/85a8ozYTYmWeDoilihpMuh
EKY/p5+xfdiyAvo7A7dDiiILmGyTW32bNkAZB7ZSHfpcdGNCjLGnET8zGgodnHIQs84rBeB2B0EM
jDISsB8lI1Bun9sgfn2Z1Pg3LqwqDqcni3S0F46mddgheRVcxu2nBxC5av1KwSRFYgTD0aGgMUMO
ioSa3+MeUhmpu7RmD5kr4ol1WW27m8bun4sjpzFOEFwpSXFIRZMPN83HdxIsdbJY8zTcaWPWARXX
P6rgrFL2ABE1JUA4gQq+kMeXJIyEzhcZSEG4pdFXzmRMFUsrmIZP/3YCOpB/MGfDsNxRve9kp3Cg
Vbfb2urvtIPBFQKLf8yKMyARHcxvdeIqB7YN/WuxO6A0faKIey3AwTHdFDOJM9/TF3bmX8ltC7gq
arrgsUBon1R1Ofkkm7b2etNkUonWpd5g8IYleQ15ZhiwQgV7FTCR9PvVkPsvYAiqB8jJ2uCa2dWM
qZkWTTo7F/3k/iGGhswP1As0aHrSeKPttFq0ki0Lq8/gOXrQWQWFT0MZlXyFxIwOyCk9yKI4Xmej
v1DhocwHpVoYCbmC68RxNGAGyczl6sQsokJGI1q4jhG1BVUopNUudt3Td/lMVM9cF8gUTyUUurkn
Bzanze0SP1QWMEeNSJZ7kw/hlvLJ5KvdAUd+gggqZwe02e8qqOvgzATmBIdgcyMR1bcOz92uM62r
Lf1vh62R69rx3+kW52TIFixWudwKwKQWuAC/kkxUYUwkZ2ESKDj9Bzzbu3IM9rG9e9Ev7kvfjgBy
jdfDMN0crP6LtGaEoRBvXoP+vLbLL4aWJhh4Weyw0FkgCD1e32Pdboddv7Nv6aLcyd9EwtxHkjf0
3gpK8MS2Z8wy7JXiPUYZkhEwyF/6qGOI/HUZWjeW99yx95eX5rG/2KAodmF4OrrUd9YmtbeLUSC1
M1QmAbk81MYkIKkajg5C2pxVGwvRBruQcJb0siRfoPz0+UK+ozLLz+dxjS/iAjhTMbw2lbvH9yx1
pqk8bKMFZViwJgvQMoHB3Hh4UXs5ODCKFOXyEUjoSwOSiqIbb6HaMW4L1BHlu1gzOSewDfujWneI
kerkHH4XFUjUQB2gw4J17SJtJv6IyLCo8Mnt2knIFLScnJUT27xz44s4hX5EbBMKCa1Hk5kHqKIJ
Ef2vFxxNWsn0AfAgLw9O9lVqMBvLq/35VuREg7QBayR6pAjfLjqNOnEqEOi0YIivKEsIVSyxiADv
FhkIPH1NZ2wRjQYuXAjuQPgJOLs9Ho0AuNW2G9zNrXYohVrJTqkyotWm8rM5OdsFlTHIF1PMUaeD
uEiND8z2R2ErFBKU+WYuOqIABBRFVes7SlGhmUUEe/6Yc1Zj1YWHDpdMKuw5lPUeX7gzDZthCvL1
WJcGl053fZ/hsCh4EByxOyFNIh9pLKD1JkMnsmp6R7hjiBGh8CWGaAoU4Omb+qu1R0AFv2S7XJ9/
xtbzw2zBZ3d+HcGTVc08bDl+58FrsadMIRVcvEp2rL8rWcIKT/mguKuiz8jWlvrPRfyzuiL3jJM5
rC70+F3OOCfpyLrau2lTJiNsMh8YIrV8ynO6LmNap3QJOIxkVISTKlv7W96tnyO5RTjA02ZKHxSg
1E8xbtnqDIuoqgUmubnsYvSt5+anhvEkWjy65NNoEYfbaIWeDzGOKoAzfjL2wQaar8I0isoqZaB3
AWeLY7YPn6ADKQS/uEPmK6JmoXKGkhaDLSYbBbP+7Xle0PluyjagJN4JbKgUiGE/no9jE2yTsWk7
XH82f2lxmxLZQo8yCW6M/jLXODlS6h6uJ48yC8drw75ki/qHJnYKKI9uHoxkEg5aEGBOIDecjDci
H43jI4+LbAzHbChH2cziBg+hMRYMJiqI/6TF5j7ZYEoQFDChn/TeqPX/24XBBXleEO62Iekd5djH
N6m027GMOt+Gewkij1RI9EehJ3WmjjKQBsTm7hDSCj1iXYVHemgkGSircA+CYD59YecZpy4Mg04M
Skg+wlMeg1PPkeusAbslrCIVczjpXFULeGW15MTk6jZUoAhvoO2/uznGvn7yophF4U84RdtR8L31
wuKiL0kAZkAgaHdIEB62FnYGuqepRNPa5WuZcG5NC6DUpDmf3Yi/oRZCC2b06Q91fkDiQ8lKDO4I
dB9cOB7f7TStsg31yePdlvR55EVfJMAgBTpzQjK9fArVUCxc0AqS4pjG8EPlVp8eUKiiMEoLrsqy
m8Gvr5++xrPSJdLfG5+6JaGJ5iI4m8fXqOJFaTnRFt8A7xXU2Zd1FiPwvXzcpo1zWbgZhe8DMIr8
k0spXq5jIqCFCF53JVo2CxryO0A60vUTEEFAP/HMt1bzxpuqW80ZmWwK79eCmdRhpeREE4C3ljaM
IdmrQvv0xzorXupjwSTxHSqD4CSNo9hPR2in6POcPJZbL6UEaA6I/DHbZdtisxVAbeW0jCc16rdy
RxQHBolatSZNLiJbWpdcEflqh7xAdLenL/DM0owLBDgDRxTUDANwKmfBfCnnBVWFe3uZQZzGgskh
slNR9UJC1lYFRTZVIbMTpjbEUFBJNqJAaJkb5mO05ccyWg2xAoaUCGIg+WYjhs9B6EOYYvNib5lU
rdgQRt8zrKC4FNgtRB5eaG7t5C86L66uK+GOVGMW5LNzjFMJYhAltZkjjmoHpcCoNwBrAjzBCqZS
JXdqYDa70ncvcsn/bspuAQTbvOoyz9+XNoWlsUfBeF1d+8LxpuQ1jtYlO1S0u3aEhWxnYOiBRfH/
HzSAtSudBF6aTZRRwHvCWdye7FpB3QdztYacYRLqcuoNKZ4oOxFf60j8SchAVRpWKyyKyVNSIFVi
49POT5G70Jb69KCf50wQEkLKmp5P/5dN4SRnYp53Q9l56y2mNL+BCL0KK4ICPuYu4o9Ttv7WRQlS
3Oz3pfuBns5HERh5DZpnsAuARKtFV3Z0a4E0PXNtZyVXRDthr2B2BMUTGPTJ1tC2pYNoUg/Pib1K
uQltNnTYCLyUXCUSE1Gu1nlFLXMd83Su195uwB4EMom/PL8z/GJfhzYJt409AYKYvTk9Ja89BdfM
mY4JCPt6ktRvmyZ/HxbLbYUaubYsasmvlXtoHLMBPJT2UU73IoM+z10/zy+peP18TSdB08m5J5Zv
T9ihUCX8mw6osldoAzQyrVZ0EgQveKgq0GBUzaMqp0vl5istz+dzcnN0ezztuSxOxAR0JhoKf4+D
uRMOYd+58wQCk0qHcnLK5mbzZNNBsOpFtV2QxWLPl8hthbKVdsg3BlUoRWApjuCpiIbP/MKNaFcc
VNWG+UMAvaPS9kGKHWFTIPqFQuqM5B5tq8kvv9lbedBQvdIftBNC1Ba9rgeFSJEGTCl7QvkJs6Eb
XGhutOcZyIpHkVq+5djTfrOX8EOHBsSVxILF4MVCsb8MreC7wMHKljp/vCJavkLk6ffQIlA18JZM
N3Baiu3bEPzeS7fne7JYaK3D12pM2r11eM6Z4ldzwNcZEhFebjb2Jo/vtbXx4sJ1ivVWGBMkhZDE
omKv0pK0UvGYvBPRTpNA9HGVltxhl14+qBrKBErYweePuWdKSVvQmFQUQ/QVwAGAgXl8ZWuW9IXn
jccrm+RkKmKA8U8WFwAVtNgp3o0bZBi5QqEYopqyMsFRQAwjIA3jRAyhI9wJaCEIbdW9H1relQfk
tkhAwBem09dZ/SeZrrTAfWAm/P5MaDqrWPCB6EE66F5TwuM+Pv5A1i4eu6HOZxSXyZssdUuBY7Tx
F0l8qojXyT6tAskyLeCMItY/OUqF2OcFPUEOS5JiQThyQncMgMGIAu/TV3imQMQtp8Sjth94bNzZ
TwJCW1artaKuZ1oJqpmpF+lZ4QfL44CZQM/gtGGkMHVKkmW1UYcHOKJ6s4hHhnVLlz4Mh+tkewAu
h48Nq0ulCqt5FuGi1PMkUhBRyTJ8siQK+Cezl7LSXEzLdjZcF4FFsojeVbQ5XDOn8r1WbLAhbbMr
GZtA4iGOpPZl6CMCKsksLEl4DeJ6ACgCdv8+f9taztuumL/KOUNnaXE9dJbWLJeWlSgez9z28/OV
byMNSoLtycDmFJIaeLlHF3iwkT6CV0SLuj0MLwCxvnWhCqlFfdTtBm7s4m7FMdlg0RJqbwg/RQ4e
peiKSkdUdSrBdIQcaGOKPdA90HokhaEMR1HomevWdHh893Xd6PBw7x0W2OnBYM7jwmtG9lrs1wFv
AM93Ud6JEnSoaYpM+IZWERnBQMakiSIDG7kfwcd8Ods0UKgWlvTpfHjmgHdEFpHxi/o93lzfeYdt
d/E/MDu2rr8NkLKlekgFAxuEx+vQSQjTExzney72SqbxhnAICoVrfPVwpBXYRkdsE8GxFRVkQRaH
RrcaSsTzt/MXoRgnC3Q+KWaSu/CpH19X2uzm7mBF02txYrRvPaQusj9R2Ux7DfAPWaRfGe0vrksY
HwcXcXWxxaBLAYE/PcxGFuNkmB04ZUgSb3Zc3GmOv2Z2uVnWdbkTG4eWyqtkKijjAwdYdJad3gOD
vBI8QPGXg8orw3FEbknLrwOCakRGKBtEu+l1Fh6AUiKZO0r2jXIgdUnhljuWl+RzxaxRa0aHhE5E
g3XTfIAivJcuRAiTkto8dXsKcCHgUCVto08z2iDH8U+RtoZ+IKK6xOvXMXuztl+CDKjeGHxX5Vyt
YSUvZrGgTSp8h8BESrQCCFOOZ33+P2cYwLo083JXwYtuNpur1mfe5u+fvre/KBhIH5ukEO0gkvzt
Sd0Uanaw8IPxdRDMV7pvgsVKUWMkVAnuatxlPcqlDTtyk5Jab67Un5LHgdJY8UKV+gv7pTJBBi6p
H8abeG7+q7GyjS8jHxkbPqHgvWqk+tO6f/qzmGs9mScUhyineuoDOaepd9p1ObzvXfLOIG1k+ais
zLAPRaIJY3jxqhxNFtpggCCihugWY9gBedXA01I+AvozYYUbA9k5kqafx69eCRQQTR6j6RE2NBfk
qSLOwrhA6yWy/YPWtfaNs4+CQNp2JwFzCgonSzFtt2ux5DvTcNWwhIn9VVLBR603VAljWggdwFrJ
k4ifK6Ic+HfK2yi+LPQA4J2r5mFUFzWQKoyX6PVKh+LpG3/eCiGfMJs2WgmILp8yA50tVpJ1PGFG
CP77KMEXDxcwjyN48ewWKQZXoDURumRN6UOgUScJBR2HKvpH6nOajljPRo1zl2FVk8oaVjVeOFpQ
JQgvWaTr+Qhy0eo5bytauyOwUKiuKq+RMpOJoyGAFendNsQYEspgOxEtYQ4886GF2zodIsAFARpw
aKZTh348ROVQz0nU1NNryVBkYDHhEuFjgQoqAHgBuAd7+GOZ2ktRFyO3pK7j/G5sYcTiRZ8tijBl
pQ5ENo65LJi0/Fu60kBB205hotpyfrWb28pavpiQAcRTGpbP96l/FfjpTwugSy2TfPdkQwqqJKuX
0o3fsY3eGxYsmP2jvrggQhRCVvhhnKejBclaavw6gwlapwag2pJBDurZ+R/O0mCqnI2DXZoL5/R0
o0wBN7X5gOfKA6/ALkmuaZOzMV0J/necPGxMAxMDgHPXlO/kmfYw+VdW9/PSZL+oP8B2AKsZ4B0C
tuq0/mDtmsmeu6ww/MRtKclJNPKRYpJFx6HwXxcEOSUa0gMy5i8ypfLUoQ5BlLBJilvEtHwevmxK
MifTEohwgGyacGlnY+mMqbeJx7J5l01seGAoJYFp+gwsOsNzUJ/BHvYdgnXSMtXhJYw4f47iPiEI
QBFPYp6ix3NevbcntizXRXiC5INsxpStgw1Cw8/u9OeNHYCIO9RWKPSiP4qU0cmaOmzzqg/s9U7o
KJ1/O7StqilhMkZ/6FQtK0J2+SubG4i0NPke1VSh9uUDrtBXFMOl31ovbYfw0dPpgbsjkr/xV6Ty
Iy7C04HgF4cWMBFgVjkr4sx5lj07oTU5MQp8d9OGu3lAdBRQsYoD9hatYE77KrWLGyeSvk1mbM4s
GHXJb02KbyaZIFwb/UpK1OrmCejZwgv9ByDo8wqVTtvU05lxnLeMqOrPNd0y2KRDX653UnkT2Eg+
j2HB5iiVKCn8SIQp20mkOCzeiVrcLS74Z/eDsholoBp+h0T/mR38TNsLfykWPJqNDBukgbP2RZYv
BdKW7bvQ8t9CTPgQ9fEXGfC1QuUVxfp7VcTILEGvhSEkIoB0mrIDlQOQNRliX2GD0ib4dfXfH+T1
xU0WkFVWM1HBAVJmlmHCAYG6dShZlpC0y2QB8Gs2Rf+xXPGYaOkFY7fF0dMc3AV5tSrQJQo0Om5G
LcXOgGkH3dEV5i9cqb5wjjAdOhmSWeuXp+faWeQh2MgdjzSdHB27wpNIPdoFCi1eKZclKtMP3TmO
DmqDqFiiI07F/BF6Xc4hSssUebKehgFiLRo9leJR0HnGuMg7PUXSHlAxD7UYlgP/TnKWtgBEM8/2
THcQyrFNSi0dBeaW6lfaJYw+rkQAWNAVOiuqjgrQrZRAY6ToJLlviZdN5YLMDywol8q9iQKE/Qwk
jBC/wkap3iL/P6M3gL9WFQKMJ3RQv8Abo6XxQG1VvjRCIamO6VAbloSUMe5lH3N9ev68RvuZ+i9T
TUoP9uJBWdDGk0tACkFvtI/8D7AbqhxoKgCFRSUS4M1pCtF6A6zVbru8Vu1Ld0lNOtPH5kAl5KTE
lqVPrIih/rrsnlQTEF1OsnJqCz1f+TLQpJ/3EF0XaASwHa5LRA5Ow3BEpTgerOlezSzZA9r4L1Up
RSLUeWEgcDCkmdgM0iG8kp4efJVb1bUFeY4CyqFSujRHcEKuEghldHqBMSihQa+cSF6hhv+to66E
l3UWNxLSloMGECrd9GqMHKFEY0aQBONhny6iQA5U8sETki4ih/hJOkH5tniNa8EbKWcaV7Qe8O4/
2KHOJ7nqZxt8ndj4yc3185+CZzmmDso4/XSvWyIGtlDVBhbhUSCkhXeL7D4qmISrKJepCueDDASE
i5AvJ5G9Kj5ajwL5qzWZQ9H0NulHVXke4FRaJ/+DXJBGFf4LxrNsVmgwn5T/1kMRW7CP8zuTTaHf
UbmSFmCH1RBO7bcoZ82hWGCKz8QWd4g/gQYloLD2dFjicMXZECjIuKAwUH2LZNfB90OCnSgzWosq
QcvUValD1pKSzV6N1zcpL86iop0I20Tj5LsEhnR4EUgoilFsRkdRkTPN7HcHJEj2Y5jdB4iqOPLB
EeNGpPen4+kZSA9UJnVQkR8CIE0U/U+G8+DQk7TjHLQNpwd8AJXEC12meGS8zKRLmJBFkSVpEi/B
+qHByn5CkNkc5hE1EoRZpQ/NO39x0Xstbv4BmF+x/edVybXuoBiQGXlbfwvW8eRa5/xQF0HAnA8h
Oyg5QmRLCZG6XqouylBMdVGzQYEYUSdOiBEZodA1vJOn4jP3TyWh02sKAF4CCAXQj/Dk42tqHS+v
iWvVu2EsXi1zhQc0904Km5RiVEZQLc6UjwQShuiie1hN7UUxHu418qpy6jqP9RI4lBzzdGiTYuL/
cNLRPcTxASQriALyy5PxTuFI+HNjSWqJfYiIJphYZnOqoI8gkHUIwdCQpdghpD2pztwx2oqMQ0kE
FFhbkHg+fSPPGu26MC5K2lUYawSn4Fqn8Lsh6av8XeSS+UKT1ElSNMnKVnUpokFNq18bnuyslXJM
Xv5N57B2s7wa7eytYODaZeU9L+nTpy/QnAEfjzQBjx4wwi9oKSBR8XikAzfJMhqLjREbqygIiUao
nVtFS6n7RRF9O469JliQSEoJRt+TH0LUKiOI7h5MMMnzUPGjGiDpX6iYNzaHR1WSxNa1J3iKSFMd
/GXfuNNngaAGb71u/U9O7Rml38lDEZRZLR+0NUxejZXzG4HmRkjjFjwou8eKIY6AShwGabApHVSU
1tKWE6BulABgIymTsRyF3P287brRqD65aYg12oG854AvnW6kaTzMnbvm00dVeg1sWkK/4kfIrWUK
4UfMFAZ3qAEDWa4WmAlcoCHnbLj4lrwcpFdFXVrltqkOXsNkeakumf5vMoaAeRtt/xLfwggCH5av
oUxhTG1OrAY4l1O+/iVXdB3lJIKtUslYADPk4CSqs459vP7oRcsmrD8q8SWlHZKzjUKYEdg0aSFg
ubA/GlRQ+ALuq6lQHY6LVuUJqalFJcGGuwtt8n4apfNDDoMC0IXedErZEVFvVuxXPcGk0uQ0uigj
16iVj/SSdiMjdULtSrfvH1TZzqqfwRabzR1UXxBvouCfpqy7xpnzTdy9m3BiQTPDPCKRwHP+GX0N
fdsIaiCEcXx+KpHxoM6h7ztv9DLBTRkmI2bxQ8nih7bFDzULnkTZsD9qZfDI1/WcXsCuBxU03Uu7
YsDhk22T9lD3OfxazdLW4I2OT35IbeiN+HWjuXEUw9A7RC/DHItZ/55Xh8t98X7wkDb8W2CD9zle
hx7rAvUyvez47/i+JPJ6x0nyGrz6+O/4nEf9PSPDcXwB3/lbgkNJKkWEGgzmJbobx398Wc30X0IO
TX8rcKBoUW05Az+IcnQxLYU9yhu8gscfohw80cxAbQO03M+PaGUgHBFf8f+2si4kncEzI3thiDo/
5Di+8ItGHePyZelLQuP4xVEb4/hcvzbdH3/5qJBh67dk0XsU2Di+jG/xmh+/zit//Lr9hZ/wSzS5
eMJPnB09CaKPmUfMIF4pnZD5Xu/L4xf7yw8RD33LXBa/qr/Bx9H/+FMPn+jv9xwggBI3Fn3Op+O7
c7aTQ0CiouU5hHieBietV9DOWdohkvFO+hiiRrs5JJol+kPCd9rBpe4leOO0Owogy55C9Cnbxnox
ASMlITywTC5hVzWvaBfdCduixpUKtu2G+tHfjSsjG04TYUSCi60e8QoXq2cYdgK1Pv3BzlQyOcUg
X4EMIeJ19NrOugJ5UrdR07Ot0z1KVZBD3ll+v/YBVrPIuMr93IrcFyC/fiDWseo3aiXlQXobeCUU
HGxrOT+HC9gxopMqIwbxDDJFyFNj+0QVzfXFk0Bc3UD4p+ljkF96hwEBXUIvXVKRU2E13hXBeCPx
iJEepVUNe+U8m3S+i9MOISfgcsAYDY8Hxeinb8jutHDNDQHSHXAG4BgTUgh6vJO3MXluwlmJ/gd1
KsIbR23N0u398fGHHNDPgY4ZTOw4PvJ9owtkzuwUXr8SG/778COs/PxE4eIhPBErfv4H5Z8vwx7W
wItjzNBpXF8QQ0x0QLvnGDk6I9lzfCQuSITHCPJor2HBLByzbo+LikDB2tGiMo+PlpJZ6Me1e1xW
zy4mhEdP82LdY8Dpws2RHm9O7zFgHqzpQL79HQL4c9xc3V9pNvHvuKeEX3nKrfvCPec7x38817e4
y8fv6gvuvf0FzTjUts0o2F+IJ9oV+f0f783zo5oTT/jV4xuYd+ONH5ScfoyiruC4UZV3qCzpLxyj
PFhKVrqRcWJgfh45njNCjOvxUaP4+eGhir6xAxz1lo6PDN5xFBk/ov2Pf3yTAM+X65fj90wagktg
/4avu8/H3zsOOo/HHcN61W9uus98sX5hK3zYJnjyY7PgCTJLvMW4SE6JR8af6XDcNH7MBWbEMWrr
Oz+pLiki87Mf+wAqTP90epx1KrUEQQlSpScuod17Mj3StvP6dBxp9ryPICWbtIOh4x+jchxPDY+Z
Jjw5Ls3jqDKePw8vg3z8h5gWTzS6miXoamn4OadrFRYI0V9tfrVGNdLKQv7OCnii8WTPr3BT4QtU
AR4v22zE+FfDzOtMaoK0lqVdXqs10SDznMcq+PPHc54wbjwyQj8/HgePETqO3HE5M1rHkVvNDmwe
HgbquLbZRhk3Rs+84r9j+bDef17s/JQv/96cedb1xcWSvcn+fDqmglM6MxwyYwo8PdSoUtY86Qe2
FTpz0LXne3cbUwDD6eBVu0Ie9uB/A7o43FkHAN59lL3ztyEe22kDrMrnJClzKAFYQYflL7It/ekZ
iULJUlUNEpFdguajW1nO3p0wwQlr5NitA9oe7bpL3kYJakzuyEMWWd+zwUWwvQAHQxcPahPVm72f
99+Lpf8PMlThjV2IcIpgMKk5rsmTWO8HQWGWJEBUY9hxZAtS0sF8A7xwi3cndnhIuBsBxkn2YhvB
fVEFwKUTTUjZO1VSDZl2XEK0m9vX1M0BxyEqiZQrsvKLmu5d098gABlhvQSiwsa/wZUEUeRzR6oU
a6UsgPyfCRrlxsmyDwS1psT9MTsAuICmcBelCEvZseW+DGzJOloFZIVNjlRkQeeHQ8xHMErNi4oK
CscagR3dMUPCwiMDi+mSY2Wwd7M2/+xmJXaeXIEdcO/VWyB8Azic63eZ9GGnyQXR7UTeS5knYaR0
eN8VYLo6G++7A2BxND/NAcmtfTDh+iv2LEeDQroACH2b2l/IIRZnEOxV02TdXM+R/Tmq0QCo4Jvy
ogOCLkCCpxyrBapMEUXoKUbqbfc9XRmg1aFuVoOxh3V9UfUw+4PeqbHgK4e/LDtHwaDkewYoqasR
zmlKmDP4AhLQYkgdVrIeLo3oLepE6WUqr1MhCm0L0rujK59qPosbexiz1ohqoIb6R7da/qWdJOuL
ccPEs2IxEt2kv1pxHr0IMhT5IcZ1hwtnwfL1wtqU4VUwAD+vavxiq3rBVTYrs29hOxRAnuP2Mo3z
6rpr7fX71IThTTQj5bJCXaxKpkx4mJAKoMSCSfzk4OpmTEp2gOMjH62AXYh3QRbg+kZnhqkCYaZD
m+mi74aPQdeHV6HLwsg6ebbSPwZbV7IDcXOMJaeB9rD/uktG/yBGSl+eLdXALEqL8dPKyZzSJ9HP
Z8ToXqOoxWE84MOEBbXJFtnmIkmuurDkAwwosq5+Pb+uYAmgPFq/EyfX+FAEBQqn7cLslbNU6qC9
WqYQaUxt1SlVucQH5kPYj8XVWlg7prVtjW/XlXWQ8p77qm27azo3DibJmwO9QNbRBMmA6c/iJBUF
utaNWIPCSIwoGKhFf/Axsx6CjXU5ztuQ2jjRwEXgMqpTdRiX6G13iN0ERFw4xzf5HEUfVj+2UUob
i2652obFJn6xzQ/VTkjExLvHDATagZ0Gbvpd9hER58mh9jEE2sUlArmjH1ARzYP1Ohh26+EqT7Ow
ofcK6wVoQ9dsX2Doktxyx/L/sOB9LDlmGBBuvuRoMcdWEOxBIXf21ZBbvX+13fD22Bw5+eZiDYfm
t2jxo4+p1+1ew5ZBtbFadqjtr8EH5LJ3r8coHC4dXBf26sUFCUO3LuF3ewbhE9JzQp+IiFeN4LRn
oUx6j5P4oc8/VGmH/2Y4zH+OTdm9w1EILSM0dqm6NA0tsiZIrg9DXFQXyW7sor1z6LiidoO69DTl
9ocWW6vvJT2t624B9xMsTc2ExxeKlbi+6EL+dOgRvOPpSxfF6XU2YhFR4bqBwGGdfkqnDuhCYmf7
knbcRbdBcWTwnPuo6A6UyWgl2qEuRmJP7oxhbzj3l87An8tCpG9h2XYvq2nuOIqxCMOD7dygYgDx
d6D32aEKFXkzSw5LhFfUy5nYmBkbPkvo4VqTgSymhFl2ETq/gQu2P6F20MBBX7YSEWZD6Q75mkGA
bas/86q6pzXPklvizb7y8vuwJCT5m8a6KzyfjfPwfWLzwKAqTW+ig+e8mJqxRb68wE+54QflDDds
RzMVrZtynwdjdFHnxVe7SdK3Y4fVx3oYPk0TcTulubmXoAaoWqn0cdOmxCEaRUS1yO9qJPyL5KoN
q/S23+XV+7Gy/6q4oyhxIgOTLd34EvQFNS6ZjGWFtFo6YFwUSbMMsZhpE/fgoUiDplCcKnuAGYTp
LdKnDcOA6CTuJNhA2yNuJ1HGnlW5jnM5wT7DxIKXUOzHZzwkloQzk40oVO85XXa3WG6A4yntr1MU
5Jxe2QFHeyXIW0wKpwFmemgiZMT6+WqcN2834Xi3bdLbaJzeYDbnXmjk0mYb7+tkRlKGsPWxiuoO
Sa4AcT4uKdzAErBddj97KXpcS/jzCJCxQW7lsnIQCN1u4/chDfiox2PBbfhYaLLZBa9koWrTR2qg
KMHk1jiGLbTBQjCyCKxjSTixC1Y5QQnJJ8rfS35VbWAxVYnkjXNirR22+TujYmNc86aeGz8xNMC4
HNR1MPXAWUjD0QF0uIxmtfp2PpLEyY49DI1sa+SCbLsuLwd7/Gqk5Wj0kMoUCmQR00ooPEjhfFXB
zK7ZWUwLvvWsee9bwbfRr/bKNyDBMgHdEgv0aEdGxXIFwydNnsmC/NSlfKgwt6crXaTdtGh4N3O9
j8eNMgO29HSHx/i6dbq9xy7DDvspGnQ+UNpSME3cCiGBWDej34U3aU8Zo/FxS+PPZAdygzDilhNC
SX+qLSJCLVY7YohFNb8TLbgC+zDNVFW2RvR8HDWq2bTdYW1QG6G10JWIKLfhRF2VTGjqeWOI1uQ/
I2qeFWBQG0GziWGu5omV5NfRteaxIIndTr7TA1MzHIgfFfcDeAGLAuE/XoWRz94+ZKRsKz+APrHQ
8lYzzyLEwHj7K4ypbfiHqr3yy4xUHlcDGfm6VRRDImbukPeY7AI9oQO6voAmbO7gUR98p3viVdm1
6FHsAyRqC4lKV7TICaUkgVmoP22jsBTo43h8nDoOLm1580wJeS2wRu9lYlXcxJE5A6SCS+OWijg4
7Q7R78WcBS8BFUaI2bFBRw4JBIYqGIP1GPXScONWYep+WVky7szr/oZU9Qvh+Ks7sDdmrRyI7ABJ
5JhY4sb8eh1aOZJ1+CS7DUinLZUps4QGXlrZzCKQOw5bPCvVTiHCEi6c912MmpQcnrMIk6Jo6Ou3
hG8+fsMEnegUXCJ3yz7YaQ0Mi/yKsLK3C0TXPZJF26bajizfdODmT1lBDZWrQ3edBHwxRfiavWBq
w6vOpc0aM9mzLfp8YR+nN0Aie5ykuNmupeSDVyBflryqkF65GQ/rX1ES/eEMBPZKyhKHZPg22BEy
cSiQe2SJYae81eKhnTEuUkfAHnPiZsw2FQ1IoNRMDmGdO3xQL023S1ZMFNaZjYhf7o3AvJ0rkkab
lBMaSwOo2EeQNwRiC88vyCxZz14UuWRtE00ZEw2OUSXU9hvR6k0d1ggpIp7UgF+khipcm0s2gvCV
vEHJqtRzNhr3WmfqGWDa1P2JnINHACG9kvS+8DrwNDjo4MqxR5/hTWRxO43jGp6TdjJ/tSty1QGw
XctGoN5dkDMMcryIDgxMEOBd2aCcbjHjpAc4UVc0JTtakgbcOHEiSsH4SsQowo03K+i/JNyVcC6Y
boWyRX6kFeFAdig5WPSAbvZdJlV+9/A9ykkxiHdIfajjH9rVuwA2dNWz/MOeFZKV7JRoTHWxkgG0
BUSq6yaOCGqRzzlpbTC1SH+kOqcj6XlhnIDhjZHXA2MCqCvOF3qu4bz7HhR6b/0hAbSmVsmzne/w
bYzSWzlxhj1L3gTiapBxG7BaVth0mVvjDFWnsiFnct6opA82pcSh6kBub2w0ug75zaNqU40gARio
iSxQKrZZvHymk7vZh7L6EoAj07kk4oiL9KhOSfB4bqrZSd+k8l7LGs2FmKUbcYhhVkjUjSamQVsD
GmaT5wXUq16F9uE/lZNt99kKvkx7VZWzPMKaZDcp4nW/FG57E9jNst+EcXRdyroAZvJ3I+TmliQa
R56Hmzufq4wMJKhZ0W7EUlnh4pYtEmj2iHHB0TzO5iYL80eo+TJF8IGnxCLn8Jk+kZwAVJEuU45N
U7a1bqeaUUT6dHcdI72yt8AM8Xnxb0ChjoXAFAgLGYk3FQdP6uDRpKujs+Yua35lqOc4r+CZx1ck
Xd/dhndWIRzUkjIK1F12BQhWbUHeEnywBw7XtM/JbKR4Gm3hA08HcHX2xN4XFtFmb9fcburxTA6b
WIhzNPF/JGMMdqgq14ReCDsXG455+Agl5B6FHCWoYk+7wn7pWDIXUz8wYKJWLbJ1Vkp2hFuSQ4WM
DCftmJgRkGnMD+AeDhiq4XlQX427qXnpJHKraBk7k+yqBWcWXNoSm9cSXSC3Iae2p76+mpvd9Zos
2+vJJhpHqUsZINtww0sVC4w2WKspLMvAqePzkK18kmWGO4MEj3GfE/MsKxhNNs3vXcYYdmtOVlOG
N90WAHLIMcduPe+3jiT+CidT3iMj7ZlwTrjoMvbEyiFwdEiIksjwC97ArgIwIzxomyowx+jCNMfH
eSDTCQ4+Gx9bfHRYt2/58Dv42EV1UwMrvVtDH8L43DV3tp95LztAMGnMja0S68/CprKGAoE7Yld+
YCjNvalC4FH687IDCTF2A6keuiiNL+WrcEZQF2/3fbfhQG9KLzjuYkTNHVCkiQZmQDgRRStESC6O
m78WUiVydbVwx/oD+bQXDw3+omT+KcBIsijdaOVg4lpxF7ixiQ5Ai9QxSGbJzYku3eGzfeBkUXUk
IFGu9REoTSBFYSPHTIAQwx7O7twQB5nWHAJsyP1NNuMAxmeYwia8Gi3qCNJfkubI2KP9kHm8i7sB
R9RoApvZ4LIejMUebJowLHpAX2SiNudcTEduEEQKKRkxUNGWIM2Jkg+nmM/vm9wVVZdvYcpVZD5Z
z2Sx2qOAGeIR0Mx5BGFGdCAt7O4imeI6ZEmqN0EN5Hbg82MouKENnUBEwXBiS12c5rduJGW3Bvq8
FiF/VzUvukTJmepfUeUOL7KZFRUFGr6Cvwy3H03GmoVf+c6A/DozqvJZfpPPTXbduX5rJX77Ypf1
6hu1PjMiIeQ7LOfqoEN4TAwPcwX3YuvekDsiTFT0+OCxMWUr2/Ey+fdD2v3ZjTugUNU39GA+xckm
vV7rniW4sHmkCz15Y/U3VlRssgglxy4Ztm84xpMADwShNnfda5MeRFuG01sdpK8ObFcF0GPF1GwH
nguoFkRlaoe+lAdqXWQPkC9hYaqHU1WMgeokomAbzU1SbwpPBQusW1VMdLnPdmJ9rwLualfDCrWd
en1R9UP1fg04Lrujqkne2L0zqXOFnClmAZwQOk49lGhYrlCfTbkzckErxWS+Y0S1X1mSSWQy+94c
8STvErWIakYWJ4nuAAk1U7jMdR26vzK6cyvysWz9f5rObElSXAmiX4SZACXLa63d1fu+vKT1Mi1A
CQIEKOHr7wmV3ZexmemZqkyQIjw8PDwI4mAW+BtCpLZCmF5QUSTU35Xnxg3cIL3ItSvlqTf8RdXy
TvmvtKfzCAfG3zB2jYcMrnXl6xIJSrwK7mC91SzQ7IQbsjLC7c0SGuUJerflL023Apxb2TVeMV9N
UXbDHhL70OjC3giltokpBomrOonpZEj/2UQqaxlqxm7iOA0MWBsO3JFTtGkvZjvyKWe+vmzpYYMP
JVIHpGz4rlXO+/SIK1uBGfxCGShDd6ZelGEltuCH4uGFtSJ86DN/Gc7USCy+Od8lWVAPQHN4yhJ4
4hJWwVbn899lLlZSQPtLTt6syMYM+nIglLzrhaODkCdj61gYnlwaowr7BzwMVKD+exEOPrrr5aN1
ciy7Cnw76Vtv+vKFmQCKUg+pAlAVZI2srUv/5NDXEniF3eyqlEZCyBh1JYrEuqUagLJyFSJ3Vq1y
ehXgwrAK9FbGD5H3/uN9+9sYIvyKaARjj+kvejLPG8dCwJMcbSP/40ylUHI0ZtJ1PMPiWOlU8tVd
cVushFedOB52ld+5gwtM6/FcBXELKvTD8QsVtXxsOWPyGJ9xlsQK6AUic5788A2AFN9dfgqpJZzO
E+C8dTxDtzWPnvWsldm/VC1/aC/zgtsDN1afiWWxIkIbfHqxX1Oe47W9Mswoz1Fyrdkk+kgIVjzk
CPyiBEi22+vWkE2ZV5Qb7DWIROfEJRvM6bNJfQDbLJXvGT/G0PvB1rsjxvbFBTsOCMRUztSZY33s
cugURM0GjEkUg9QTV6enIomJijpxYRQw/TfXHUSJJTrKkmBGMDDklT1kLffdDVw52Y6FbAB6mQKA
WMwvYIL51hzE/RlM490MFyXWK2yNGqGcKKfs2bb3Afupu4vJvo3L9DVuk3V64z2cSYzsdRXpIFHO
befsg8eniyH61f80BSRWoqArujxZby7T9j74A5CRSS3F8CocKJ0LBP4Hv3q7Gpaj7uednM+JfnQ7
zQPgwmz/mQvlArwwRAsMIMZunAq2Q2l+Iq8zfI8hv1w4fpTLJAlFLAzmACIKkhHGhX7PV+kjhHFX
97aBhDIN1V68RGEloEMW8Rok2EpSlwGFNufRm86/0btU7C25xG5SrF0gYcwhDFXLX9RGhsSsIdyr
eT3eq/0o/lNJ/devku7k0cQzLjFBrSCbqoToMHnimXgBz1TsvGLRD4XHIRE0tSCrjR9LzFQPrqjw
F1YQCyFbivcSdyorgfHEr4srxkSkKRWZzU7AF0xVQpqd3xnWzt5VGR3LKzTrQcJgC/zlbH7DlrJI
3vLBpqP9Bp1w/W1hrSwrJ82Mwv4kpIH0MXwo83cuHa5fx6b6L9EnXspKghQPR5g4ekNovG9Rmgj9
wn+v7KV7q699RgWY7yvQpZ73J2YyeYSnbUZjzVfXrB4gbdUMEZQkIuAIdUmkQgJf4jbtaSZ1F6OI
K8xEJC13hP9BMafwOuYD4fJ0Nvwx44VXt4T9mzstJ/QQRZnxKxqzfDIIY7iwxy9b8fj5VwRxocTA
chAzmgNvViSbTBbEDSJngVbcTb5NcrOo7UXjNZ5EnBNPUMxY8GaZA3pAJq1/u1RffoRwzd6GAqjD
gDDvQCxCiMhVLY2Vlk4d7/T2Ug49Plv9GfqPQVAjRALyqTtbQ2R5KbnjUmOZArFrQis2kzcs+ImU
wCkb8UuPFJxM8vl1yQxF2rz+s7bie7pUAmjDALoFzQHJRYLpr9BNvA4Kj/0MlsTDnnclXRhQKQw1
iRDzyep+qNfunYFV/+jTuvhmzqxviNElFU5kgA3SIuC2J/IBxlyVSB2JHTOP0E3yB7KMxU/sChbS
LTRUuHoUU+2c0g2ThIptDOUbP1IOlA1X0V1Yt8F2Tq57+7na6FvGhXauJ27w8BQPumVMeedoqZG/
6IGzX3U9hAtnjrFBHkqYKX8i7ahLgrlKTtOnKqPkwqI7tTfDOvxThsxhD0hDDVLQiU3hMNl/pRei
W8yPlktPHtjPr4Kd90/yfkVBLIgEwAFba0vpqUGuI33k1EIVcBOb8U/oqcBtKeJtwJy7CMsHRXgn
xIY7y/fvPT2hFBRgrtSuKH+h0CGEwsySl0G6qpsksJKLQ8vQpH2soTRW7ZEbIE5R9xhAJhEx3Jm0
Va/6a/9z7TB2qzB7oDSRWqakkAjU8O/iq1fE/7H5WcWte1LKo/clNwod+szdMdjt9gx/K0Ili1FD
wbSbAyYBqWNjTqbtrZPIIbC6EkuqCnBi4u4GBsdCFY3OIWDQk//yCbEXWMRFEhqUTcnQGvwfGpek
gddmclCGnQYaFPyo8U2E8I2zfzrxec3BVOYU/HuBixnepzc7YwK3VINfjE2+Eh6uZmROnYdd2p4v
YAHGWv9niyXcTn7xD+khXlBOjY/RsrwnsXtV6c+uzdRDtN2JxZrquPhxWyELu/ERI/hXNJlfYUYh
tUWVvxMw8rqaN7SNGxxDL+eppucvw0ocHffBz6msuedNhDPR4jkOgOd1AyTXF5KccmQPiiTKpRLB
nbRmqoYHObfuX33Nic6Z0N47wcMcnB2payJolu5TKM6BQ5e5V3TIgFwjPmb0qkH378LExXXMfJsC
glrooWrh8cvRi8EgboER9wJw3eXxWW1wggVQI7dKJuFlR5dMFmBYm7zCNgIgM7fhLU3vK8MgxUx2
XfvuU1it0Mo8DFtk9pdzdQ+PeOL8YocLJ8WsiRlYoctMT2S9MB+CNVyXN+nFu1uVCvEgFUNjHLLB
Jf1Ehi8+jKZcfjJ4WfxW9bJ6aq/lnD8CibtPYlzjToA5AZl2E1KzkytjBh5OI4nTQDQznh9SaDS7
vNX73t6olUgTc06YqY71SIDx1Toy8kWria4rcAYcBb9bIVXgjcFECtHnMoz7Y6HEbAomCHuO+P3O
Th46YuI1AVzpdWbyHGEwuPGAYt+T8nsa10BtheJhJuGUx/WnGvPiG2yg+VvRI3wGuCy5KL4h7mDA
LV+uQpGUPFlE18kvRgYQfyzU7M858cyvi6+OEPl5okD8VPiyJYlKJHXXlPh2PSHz8H33VvZfy5iD
rJJ0Cxf3Qmp1O4ToyM54JjDDnXOQPKwOpR5W8hLEGltWkbiUv1ET7IGylftqLLy4TJlEKvYqHhj9
jPBnWC4MThwSCxgzDI6F7tSYuf+omlOJtp+3LDZItOl++AtegBqp4e2Amfzfyyj880ViB1OSV5xO
4JJcJfV3DB41pRLbBmktFrv/0CAK6W5Vs555f3mSXh5Nl+LRYdxavDdHClOOop6aJo5c+elC61uN
nvWyEAVuZDRTr3CDHAK8/rqAKaDnH02oeMHa7p+YtfBQovrg5dKf9BPPwg6jvj9mfFahcMMa3nEK
Us6LLPwTYwiuNi3QE4sahgkcl3fmZ5w6kKFU3shL/DLoG2S9fzig2YD9F//+KLnGZULDz42zYzFJ
/+cowMNdbDJVBA1/5dVQMH1+Nrwqc8a3OZo+g+D3dv9FA+dnFVEpDLu6cpmf0wSoDo0V0EY4SHXB
+cv4FMbRNvYhbmVifCDu9+yxtrBikH0WPU2cQmhIiFL06FIALcW1JRiUA5yN3rhekZj2mTRcGiHb
Vip6lj0TSy78HJ4HzR9hCzKqk4BfJTUy58aP1Doy3GlbQnWESYz4/7OslLsdjqy8K+fSgsqeq6hr
nq7sUst33hZHJJ5UuwBjY+fCnylOucX8ckPIZNKTtwUCrxYcctON7vx4QYC20NbQsq7ItwLGlXhs
J7xnf+KrkMkLiR0BMAnyYLyOQoY5KudJp1W2htsw78DVsz4RbukVxpGWeaefAH+mzaV+ChoxkWal
2Z07kaSl3aw3PoplCBgMIuqqGTbGMlP5UKU8A5krMiwyhz+RJ8J4MtSc4BXpaqi5p2MGqvqgF6C1
zOMmneACbDrCwOXgcFMKwJ2wea9L6FiTz21GY7/KwUmQIv8ih6jZEBQq6d/Srbs3E+t+xZVXtRle
nNnhP+qduyxjiJG8mdu8vklNDwXHoJG5gvUUcchM43iiFEK0phiSxcp1gz8AFX92iaJq6CEAcurk
+2RZhqfIBfoMDYVKrl+qBiCKJQxk0Uwkhr7St/k8Nk/qdN7gs82BxNpU7DfRuCbeVZSFE9drOt7z
WC4/IrEfBQ/qDMCmNKaGbzkmsRnCddvKm2Q9Z+i3wboyI1wFgEJYoBqRrNO5ITo8mV1qsx1EhDbh
1VyikGDKWEKfAAfFVIxlxzGdue9qZZ6dxQtk0ctAut/12246f4ItX57Usl9fm06VxHO110ywsFrP
JLKAa5azf5L8HSTU5rz4fk2Hu0nVoMAGYl1reApf2JLWbGhfmlVK6HRzH6BPfUnRvq8Zi6pOJn1i
g7wxT5ye0D2KrYEOYGXoDX97seYHwgt3zxINiCdV/sVVgL+piAt2gYZSM6fZNPWBxW+R/YFLYnoD
85T9idqrJIvprfjM4+SsNUQb66RVK6yw3boyEM+b0ND6HvZPqFm2hyw/U+Gp2ETCNGXBtwehzofT
NJ5p1pCy8k+TGg7FxqCxTO+qgGSiOvH07ELrk5EAmDLU38PQ3p9q/2lbysDX1y/jAumqyGh+TwwS
G7jIzzWkAu45dbp+US2UAxZ1Bw/1mvb5Q3Yi5cLictGZ7FfTlTEaRJgnZk+zU4lQcsucXFjYEjMR
eeNK6KSkVRLJhzzpPnfXy/pqPgfi5ZyH8uOQZyXRF+7v5dglV0YyaefmEf6zSYcuTCfpID3b9c6v
e/8fj+Z41BC+t+qYtxTDULrY/M46gEaz6vioM95EbAMk+Leg0HR/NkXnNpLCdiNTJycuItsQCPBD
/6cb8ZrF7Ml4tu9shkZ7KXPBfqbbEn+MLUN2s6q6/0ppj9DDEFqrYbn+rBig+OVXWbXtO/o9BzaO
eiIGuX1xr8rUgzgvKf8OdvmtT6r2pR6FeXe4zcJdE10wfLwvD7e+YrXWK7PvhdANy72S/SD6IPEJ
8S66BaRT6C2nQiRBnJKKPdQ3R0ftSqz9aRO6jIE9YNJ0dgsoLzaraIyDhWXYXkoz124woWjtxDxa
JZDrgSlHqF2oVmuJcsZIKF7IxTGSZ4lhC3DqDP1UKAYhYaXOopqiJ9fSLBSBD9IOkyEEQJskiIT2
N7rX23bNj0eDLuPWHWq5Waauhc65fG6yvLi5FCVHpGGyEIUo8pEWSEET8gD+uwntXkCjomsK6pGS
ptrqN+rgwJBRWMlSV8gU+T+HjNDsdgn0defRtlX5Pyse105PM2OMgiKmoXgf4FfY071eVtg6NBU4
IbMI/QhnbKKALmqw9dvIOgv+Yc4Phmo+s1BAHdv5Y7ik4jUGeRuI/W9BKtA3gI4BDlqbLzujOC+L
q8LPGh0mjLGQpoZkaA/hzqSUx6ANWaosxqrWNX106AXvlJbUMpLMq7ZqXyE+4ZKyAAdxiXtVFQzU
Deg5nfJUmxTuL7QH1MG0f8bpjQCDAoC+e3OFimM8ZoY0Qi3nn2CqABWLgRNR64ls7Sfzl0C9/AGq
iHiVifbW/XZ1BqAaGvXR1hlMsNX9e7OuM6Kg2WB+EvKXvkYp6S5N/sMu1fZWt0LAUxFUTrBxM+7t
I8ox+0+X86LYJICSmcaG+thkafg8jCpjbY9UQWDwF6F0cFcrSjlZ6xNPDvN9XOGkJRVQAKIg/AX4
ghsawQ7Lafw41Hp+Yzf5XnPpviolgvnr1ODFy10m2JPDl7b/qd0xfTA5Qc1PdJ0L4c0HaeufOE4m
kVuGSYij7IGr4EZFz0yS3086z78JwehEFmnggilpw4JZrOexVUue/vIi2PYlqlX2F/zSsh3M7jwU
e4h1KyPxCsMPxCln/WLYwJSm3z6YhtrjkPJP7DbNAHncJXgpNJw/ZqRxgh75y4CZXV4zOjpAkc9N
v9LT7u1DTkl2K4+CrZcic+JsMxJAdSIKcbtymrTly1MIoQ3oSezhhOrEAoGluS0DXsbR9MA7hCQv
LdeMrx91YgYX+JvcSzOMsH9Pa7yNPVpmeL+4ZaaoYBYL+zWpNkX9ozHwflRZsaJrOz+lqsAk5fpr
GChYVIoJX2wF1pJdYU8UygMyLMFwvOIqzrdvWBe6nd+hw0p/uVMF0dmW7Su4RbI/XJknHBvCJ6fX
m879tujdaavzKy/FtX5ZpoGFVN0oO9W4plIoRLlPJUpyBS3AKaLxbna+axSEcUkURJEw2NKLPJG1
qj4/fYrNIK0AxQCoIE+CLBCZO1Ea+ZwfFzWBYk6LSUr1JtqkdqjlKqKqK8HVvqOokYJY1uCGQhRJ
IimTzuO28Bo6utc3G/+L0Kc3UMLZGyAb7UVGavMr562ayam4O9QiI+Mt0tZQLMb05JL72aIpwPqc
ptLKZ+l27nSXZ5cXYswfmNSHlBBlBlyyUD3SXQLYE2LgK/W5yv74dKBDkV0ddKpFjZhA8jlNiosa
mpIbwNKxlY03clvEScdTT1gnR53DQHQTTZ4muESJA4o9IiU+No+hoCjl6aEnF7oBlL4+Os01MQvf
cijnu1Ev0280wvRNqAq5F6Ipo3m2tcgnBS/jZpS8bQkIH2j2TvDR5BSPECKemKoFHFM/NTeh3KGx
OJyoRPgxiAEf/NGvP8KJ38YxJYDUdbidE26U8xxnDZeb83qBViiI6RziTAvi3v/ZAsildm6wuYgq
iN02mO4hI5sG9d1iJ0HFiF7WN6LMR8ruF7bybcJt6urKaz2AMJEBkH2kESBGhUVJIXNTzlz7gQUW
YvGEDmi8QdHHx2iEoajLan88doUsdb38OVWHupnZFfUxVnp76ddXyq/8ljNhO5yu3Ru3MEFB7ObD
L5l9WzVJwtYOpJ4KF+WLRticNm11FyWiAY6ZqoJjHcsI3UFLCRSoUqoAV8pgACohNjwBXZru2G7D
mqWAgfMODBnQu5DDeT8+wN5FQ67+woO8iCxJeq9XAg4ZFf/VfYQkDhtGit1/tCt+iZX2XECZx7H8
rMipGFe4GZI+q1FQFBm4KpNAvrkJwtbmwoWLaBQv67/sTMMf3+BAvaAvJCAxqIDy7PJ4NV2PvgdK
XnhTg1sWpb6k9+i43bH/URT5ssbbzkJ5DgYMdD6DpRtsSewVIEsfcIFiFtnJJeaXIaCf5SHcQmNh
AGt6RCzOyQPRUKcRqtNn4+CtJGZnaWuLtBHHG49DSL78ScHVXwfm5T93pbSH6QEC4gAzfS1mBDMN
75CxW6CVxFrY22Q8xo/tPLS4FQ4wskTAyOQ5TOViFSvEqkkonitHL85IYb2fXm3oI6m4eA/ewQKK
7LJCdgIiwG0s3774M4otShJ90+7lt/Xc/w5s41E1gYHFHqikA1yVDFRgd8m9Ea1MmGNzEQ+iogmM
k03HYyghWS2mq+iGyCHmxBsJB1/cOL74RAoROSkDC4CliqeP6AAkhz+sPojt0gWsAm/AKmgTs0Bh
7wQ5/MXkaXfDXQx3JTo3+BP07GlSPeCvzm9MuHyugOlh2C9jDYlYzIgvgh9p3TgtvGbKZXxuF0m1
yOiVSK0I3CrlgCLL9U+YkKBSQ3h7Z9wJncY0PBwpTyWBXWVjO7f90ExulDT9bgcPnJ3wn7tTIctf
nrVt7h01223Jfhnp43dOvscBJx5q9welkLrrFv4VfhxvoqTHpXyFWJui8ngft0XokcgFfkTxCCaR
1lAQtkXESbZv6fRmcofP3WdfI/VQKW/jdDTtzdx4hBhwr5qYIvMqbqXXLTWnyDMBekT/TufvfICS
1Sib0JrwHXyKXLMjUcdEJY6aEG7Cgsjqzf5ze4T6LoNzIEqKELwDORwZL1824akrh18BEV6YCroW
2Q47Hyh8lLQmG75GqBK6B7D5xMmov5bJRcfYTtXSOJEqO25jo/JGqGzwlECVXXP+o0zSAVCkcfAs
iKP6RJrPz6ztam/L5EJKIGvwKMvxG3w1xYXhOgdUg4jgGMfJX4eyHyjrxu6WxSqkByYbtag+Rzmx
3cFrPsgk8StZzXnhW1LD2/PXTrpKZYk82bc8uhDMl6TmRcWTN5xk9RNf6QBnVBc6MhO0PpslgGhb
8TGu2pBJbKOJbaI/ty39XJnpTSqClGl6IEKzUH3xNwMvtIIChdtg0ugACWbTenrw9Y4fKc7CUZxh
DaqX2GWurnCLi2f/9GxfJR2vFFQ73eXSFXb2+Lc3/VMx+tcWXxjII9jEmLTyuv+jrsOK7mJ8VVYA
65lEgmaMOt97Lp+cMjjVf+wtcOzlRAdj+s86S5kcO3+leoAsTkSsOAuCZagBzmhH1NDwfVRCqSu/
G69+GhLobW3B9xkCl740HLDICvqSCqfL+EdO2HTXHfXf8kLfuRywUOrcdruZcX9my2I6TPaxBu5t
9etIOh6sCsKoBp8lFl6jhR2Jy2WWFd82GPX3stnBjCzCjpRoT3McA2wrqhT6rOXAz+2AubaAD6VT
RamHRwlBDerUFfs/KaWApVilCNYd3fTf3GqPgFwIyuUKD7VcwdSeg29NxwPjckuPm/rnIC6eG5Pf
nredP80pD6qMYll5sXUNaKEx3yYeUGAvdNqf1bvogX0tMUDBPR8ob+PMSHf9pYvLHwzlKmzphCkV
xhY6vrhz8zljelnK6wS8bWYQCFJ1//TcmxApNhN9pFqRSsbuxiy0ISUvHQgBmW6Gdawl8qO7oGuK
PgHfm0rL9xC/McfYHQ+Kb2SuuBmJAo05MiZ2RrhFM8sRJpwwtU6FKJofmyPHZqetCwQKsW+wxUhc
Ui0154mYFDsEdhXucSCHAbT5HcikETYKB4CGsMoFFNBPEEkg3pLohigsxXddj3xOCdxaQ4vYM8UA
zBqc1ADK0apBD8YjQRzATZWQpgfMAtkAQA+inpNXemfzFNmFZ5XLB8RqMTH+e8lKImoZqkC1gqWf
GdWOEyd2WArW7cbVB0ywzNfi4UdqIy3excnAarTqDntejO3OxI3tCqqgW6DutjT5WqXQLVuPTgvp
4G1e0XMxHdOksdSzMw3iYu2AGNMEXZL92EimYrOEaEsmcLjtOh2nu7miCkdSktzMLVEQGMFTSvgi
fLLvg2SIAwYTjyaATQe2nNd+ejx6CvZcSrFKvlxFk4a3zQbnKucf3QibslXZ+aE7DyMDr5yzdsH0
Cbt2WsXg2u0qUT63dI7XS3UvzlBocIEezC28rFoyHlTnhhif0OI77krpzstTPqRgJ+n7+KH6G5V6
sdqX9sPRU3gcx4p6qBMNVmeMvdwCca6voUigtxISSNJ7vnB+WV7SjvW3MSXmNX+aD5AMfpRChdGi
m6SFtd8mCFrkigwqhOsX3KDBneUJR1qBEMLQq1Ghf8KjE2lCRhGHUKv7jsSVvixqLJOK8iwZjlt/
ydmjnokET9GVpJeLUpq9xx81GfM+QjrbcQo05iOPbphnpBiAO/oylLW9lKF4TfFFARklp1XTdkDL
PTIUTKvXH1BPQnjFk9PPQ3Mz1Z5Ede397cy0dpTOmRHkPtKxZpaYDrq0ZCR5XqhETwTroyCPH9X4
YeFIPeIgBjqXMQ780EAnUNAhp9XkGXe7t8yGQGiZn+qCAqYfQEkrfD3nBr6eOcbHCLGqmno22NFZ
eChr/1WJEOXCl4HO/2HyizgGWR/fFrO6/hSYcdOgrNKbv24jkcaeGnnoF1WBDBKS5wYiojwIKKae
zfSVZZ8k10RKARF/KEt4p1wav6may/oMI6Y1Q5BzwWiqFFaE1xgLQVlaGKdhzMj3a+aqf7E1WY3M
knccTjApQU6q9db9Viu0vyoZdWGol29XN+Fth0VUXMEFNYDqa2D/kIyGmVH4ypHfDqxhzqpshju4
XiRCFRDSXwXlwhPE4oGfg9mB/4GTy0YociibjoKUnzjCihS/CBEEiSARgOziYo8ylkGkbPd9uGuV
Qx3dAo6H66+I0n2YJjpvUoegBoeTDd9lMsvQerw3KfWAulCGOcvFtDX68FCKgGaA6wwEEDQQlCEo
S74hryK15nxepSgwLYtIhCHxB7Q+qg4uDyzkFTBcFdLIgALySvoMosytIMFfQz1mt1Np9pv50k93
5Kd/MAH84Zr4J5nHM0yAMUlL8yXOIeURRXHDzQlaF4lwzelnR7yneU83QcSrm7z5kQ/SyD8ZjBZD
x5NAiYH7gM3JCwwuOMyOH/1CJoo6DdGzatk5u+xd/9DtBe1vHLLJqfAW+cqVnz3BLFZddNZ2ZlSW
/PUzCp22H9V5/k/GiTBTx/APKiRO1KsgxcfBF6EogEgRZafXw/Fe5rEqGrYv6MshozckWRGLxDIr
Jn2z0Bqz6iT9NwKC/GqHlTp+vuB6s8oMjYL1j20xU2nYRSI6vqo0hYoGi8ol+SZPIAoVwQ71W5SM
Eo9zjYsAdInqtu/+suC5ekZ/x90luopxW77x6A1lCHOhHpsLXInRdDD2rvxIHzr5WnYsyJCX0YTs
PXUdEjJe91F3/9VV+bZPU3QRpMvXauDjRaBLm5nh1DDt7NYc1x9+Ry2JY5ygaoTbDcNQ1k28hRTu
xXUhp3lInq2YOJK9tVUvbQMM8mAsYLcrLegGrcf5GNS7qRxOKAUFkJYotrTlf2QCFMqOjpNp+RZx
JNFi6PsE+Y3QlpJOuKGOBPgCuZZ9efhsJSdR7MbmYaKbD6ndmCAuiSD0KWVqF6mo/CQ5eAwSxPvi
C0o7N0v6ZgqXIXpykWetWUQ1mkn2OH4UDRSo7jmd4hEKlST/lRz/nq8dLs1PlYN4Ap5+nA3auhOx
FUGgRkKcNNxDLpCtpRvWgmJVA+8sFrOyBB61GJ2yFP5WJsOB1DUllfC3LW9xuAp8wuc0Vm3mwLZ2
5s+0os1RCz8g6jXbUnlVmEHKoGbc1yz+AtEhgrH3r3rnmbP3i6h/vl5u8z2tYNFgYJAz00RC6nSn
r/SNSZN8ZBTmTfguFlKUJpDuTGMy3P0VpTlDvDOZB29SxmHQHFuUyH4e33f7/usYxVXgwoON0wlx
No1aCyQr2rlnIWMqzAn0JiEcqBwxmDoZOHAgtM7ODCiBk5BS42OGROR+O4MRWKYtlJ9EkZHDEbVw
zGyEz6w+DG9DT/9MEOGzRmaDP4gn3i5MWzKd9yIK0GSDgz/1DrU8bcAzAUelkNgIoRUF2nRLG064
XMpvDCQAHRJ+eFcvkeTSkOCFypBTJL9RTn0RwTfc0VI/XbO+/3Fc0uyPuSJNSba9e6ON+wMmOZNV
JJpnrKYKK1nzoL6JarwtZ1tdzotGEUvhKX2NDC32VmKTDfkSQjjfbfK15p40HXFe10FbdQq20zGz
dDtPPFbmtNSLRBy+ZWlUfkhQ1Ch3zcq/Kk/guk3zNJIz4a6kSYlyELDLOA51Nw2CYxvWV9GigWFd
SFaZ7BNxtPHwxblUwwOVGTPfUltCzPphpAMxEm70IG1xaBuKHAU5x0zchq8lvb47kkiLG0qz3ywX
g/hQphZswR84lNj0zxh/ZlbfPqi2QdWXcwbEv12maySGRYULo3S/lKZs1bv5ydruntrNX+9oNnKC
M9aKWtr688g2CqxJs8euFrjomaGI12Nuik811a2+coc6GZfa+o3vs6dfwWrEb7ytwW8Ud7GSqAHM
dBfQlmeUN5hLyHtip5sIgAV3uJOQbbE7LcBTza2hngKbJgv3IYf0yfmUzIkjW6E7TFkLUYpfDd+Q
eS+0nOQg6sf5JlEkVZPxdztcmCXiYF3MTwRWQLKJfDHmLPxYIK8IQQ4cgS/Jd7s5YMQMR4L7GeXZ
FdCjZtZ5ehncUyuzXVHJYgrYjnDhuhyMnLamPT22U8ju4kS8OJkWTjNkK/G5ZxImpJLoHUhPbST6
Z1wk0xEqG9/7gdEMtf2/qcmIJM+gkKTlN3BRwiXMd6mrdP2V4hLu+gwODOyRwOUhIBCllBIpd1Dr
B5DdRwwcYLUjgy2iG2jr/SW9DGqhgdldqAwIPnSrcaa6R4MFZOSu75x97wFuhyfQ2hLfmBoRP8QC
Mu+RtyvoxB48CoTOOftWOHn5GU1/Q23DEMNfe8GvFXoPZodPvXJjPPttDdvRkCfwbWTrbhQ9ytyN
nHyJsWxPA92MEIIOaz+E3PgJQKoxGIhA4UqFRHv9S3TtQcdFVGOvKco3/do1cBRmoaJCoEB5XlDp
hkzqKOlgCzEeJ7nNCXHLs2SaLheXTAJfRYaGJyBwBnHFAdx3NyNtk5vN+9NjHAEi/fGFzwRCv3LC
aNG1b0Ep5F6GIu+NgsBXLbKepKcfPbciflpb2tmKHnFXrhc+X/+gzfxWTgeVG31AWTYhg9+xNUZn
ubmhyAFKhC+0UsqPicWdomOhgyZ8JLMACXLITSf4Mo5uH4LaJno36dilN9e5+43nMiIay79/DpcG
WyMT6CVDhIB/5FybniOXZKfzbdoWzJUfAso8V8CxC0lqbKIwrP0bGYmrJpCXbFlhE64YNPPeol4r
sghS9OGroD7KNKbegHVHdvp4JJJfTpTTPiMVR6F52AmM8HNUUyIDUJh/3LPPmLKzbd1Ltp7w+aAe
NOUNn2y8bxY1QswG1vBJ2Z/yw+aeB69Lwup6mS584dXh38l0ZxiYtjuZ/m83IvoImMf7KyfLKjm7
jIL5RAgDarM7oyildQeaqZiLZT5XeuiJ0AwiFg/UWIqLpAADXCTpsjEx/4JNYub2Oi7JA3Yt5Z1A
LOXEoUh2Z0aXKTYk8gN501BpJNqGwmy2y8vqYlE1RDMR4W6054T77pBVvZ5nUC28xKoBFLW8MZvJ
OcoMaxaFu6gL3A3rHTQ7Nu19Zi9P52pxpFFeUFyyoXtaMqxVppY9I+GiX88TZKAM8wPar/xcqKgw
E04ZYFe46Sh+rW+lDTfyIKoSbj72d5HcoDxQOSrcSfIck8bM2cJwULYzwrW6V3g4e0aR+EN1KWGg
+eoMOTIXc+FtyubE/EruZIB+fo2Ogyu7QdDlrF+/KQUWHzn/w5bx4OeVBGYnuQxCDYmpJZNxDhN5
erNI4hmt4f7bifkoz2aDC9rcOK4h2tJQGKx3RDJS5nRMDroHlLKoEyW37NfpZlzn+qOdRmZ3VAYw
Ywy+QrUFS6uLFLEf87evlcKUoBuq023TFDSuhFjxJit+65qnpyZisEm4lXqRGCzNUI86FdE0OhOr
0RblIqFp1+UP4gz3KjCNd2OZ8PtLI5qjpjk2OqO/ZAfOlQQ+HuTHGLRMgsgj6tb12to/5H/9Ty1H
dwKlpSdIbg9Z3feGA0FTMLYiN1HyUzr8Aal9GEwFv38a2scurf7ul/V8b9vpxK4C1iVKb/BY+ZV5
vU4vBtROd/MuGpmLwCU3sGdybPcnoSOnazm9m9rr6VtsqUQzrQYNoiu5R0OmhvuyxnfUke+e4AXg
GyZybUh5+Hy4F3HxAu1TkOCJd2aDRp8HoUNcgF5teWDxXeK/KMCkEiNpKAnTFlQwffkq9owqNlKJ
yJoJFYLpiuY8V4xasYxr/n5lD9EXX1JaxBm+qFU5JHQbTSdkxClGHSQPqdWOGoV07JALVGAOjbRP
dc9I6b/oSSBT8zQBnEhzBHuLKYXrMOIKiaAhiQ2M4ULXytOLbItbyIEa4S7d/eF9p0lVXQVY6zLW
VC0E7IHfYUsDcb9dkI1jZ0XRNTYMNlFJoCbg2yfyVPRxPFQBzUi1E3jiBChdLvg+ptPxj+XEEwcz
ZudguO1CPW0vonluHQ3qINMOpYCKE8oOLDUwCoD9kiQlXEPwUrUdYtu9hxpnLoazAvGWGVZge0VI
QLzISTPi40/5qgoRiYhHD6KvP2aivNcI8D+ojZtpHeoENzQ5Z3cO22PkmqOqGe3VmZqfX8wuMSqE
g+vhmHhntpBnRCXiaYBSK8g/6TOdbczO8A+4AAOqgVH7Cka3QOrLgbCILnBOkPSLLRgospju0m0d
P1XQ0y9tztOIk+DPBhO+Hv/Gn+rZkuYp7Jj/tAnBXICpK5vmqzEFvevm0l0BCN2JGa0w4Dndu1UT
mv0VFAXDFVWf8NEkslLmCnc4F3rJMEviufLsREj+QN+BTbFcNAxiCHJiP6ZyyR3Ub6rop3c2wY3L
ONJPoiTC1vy3dp0n9gqj79RsccIBChRnTsK1MxQofAzva+bXPLv09KhyWa8BFqB3ShEqrFScP4IO
dEBEkEYFX5yIeBcywGMg9JK+cWA6FjbNWdH7TGQKTyyg10LghEtCADMRTFVtsBlYGfwbTdG835Ly
ijfOzI+K09tiEVEloGmUir/ciurcT2p763M8nrAZBPZA7yPcpm7OhAuOMzesuI9eL36QgoGpc0hl
obZB2CXToQQs6vLY4IO//rfNEqVykvtxlQ8ZUCkOZ9IOvVO4ec9tQrrLU1H8zue+60UGB4zInQVc
RkItzETNSjwv/Zpj7n4VBHJID4SKE5Ym0yQvsXY4JgLt0GjzumNI9X5VyYTkRvlHcDjlGvjs4ZBn
klzpthxs073JJ3ehSGEMoZqkzbDTDUIIB70hU9jxqqFnrz/oq+TKRrjhK7gTlZymBgQDmMvaIqHO
A4qncX/pl9R/lLXWIogBA+eIzaoDYR1ieAQMGfmCO4NxIB4o/9kTDBSOdaGnVYQthJlRKuD8D8o9
tfX3ueK8eVgdPhYXOcrtyHXiDsMIybvzYYa32X74z6g2SA34YfLeRFYSYRgSNARYsM7mIB6GM9ZL
Xsb82hNzTx0UodieKbUwLCYzW4KNfxAiGQk41TtV6nRcf+uTxWRMoPfwrNIiqJbJ/ksmW+MQ77P7
3Ri++w2OxfIsH0iAsC1Uz/F+tUuZ3dCXa6mr2LItRWmcxAqUQUhQmenaNlXfj1teINKBMQ775D0E
LEdJ15L2cG/wiGrAE3RR2vNfmXmtQOQftOdsBdHcS0v40UHuvHBIjx6mYjreFm0N2MtJ15Yq94Ei
gQyw01agx8R9RAPG2acXNXLCGPytbHKiNDvCf9E3STQG4bxmqD7/R9N5LMeNLGv4iRBRAApu22TT
U4aiJGo2CMoQ3psC8PT3y+pzNxMzGopkA2Uyf5dlex/7tNBcU8iNNAAzRlfuzFX45n4EY6vd8Q3l
PSdVAEBpNGXr0vTdtzTYXuNjezEJuC7TlzsC6OlypHvjUvvoZmzBFgKTcC0MuVhN1UE5zdp4t+FY
OgOuyMyy3+ucAyOLpL8Aw7ipGtagrd/RHaIscujY4lUOzBwOEwrjQ0TeihF1/kWkx7iFBhJH9zun
whhiXeKigE7+cGb2uIz4hDAEzD3k7rbXILTqI8G/1cb5HEdcXrELxsyLoGaWczyNUKOHVFwc8GzE
VO4QqO0rNc1vWQq/T8PwjoMM2FRgEb1iQ1xC6ASZ2WllFl1Gs1ARcXJdTS3JibTCwAj54lznGj5T
Xo4YbDOCaO+sWMBevrjouNhSnjs0BTWk5HVa0dpUE8fh2o0nV62Ysbj6fiEBim+yRAA+BTJGEwE1
i/PeKfD9EBkqEhNUuFVGHBGxt8zPg6neKTGIOsdU5Wct+vZkT+nLgQmAtv9OGSButqEMIYTyL3t4
uCXuikPr+H8k3HrUiVP1+LKZgVYbxzgiVUDSSaFijLn3dCvPXcAF1aOIQID6aossLm9giV24JfoE
FBzBj+5oiMiWODbQWYYfiKgWMX8JOoZGQtU9QfDpEJLAS0IQbRj2TyBmgIC0Lr/ZZqsLaTlWXF56
k8bCitGs87AH8kYgoPkVBWqNwD0v+LNj4W4aKgt3s6RvN2cc4etjnwZQKCTacKx0P6q6oTKV6gux
Psk3yRu5rZThKeklxgXK3rDqXJcB8YQXO9YuZ7fgZrqLvK9Gsvotrp5V/EhsbvpsaR97B6I35ygZ
J+9Tp3ixdhvGLk85nsCToGbB4jg48Cqzr+lESfbT3PYTQ6t+6gIT+sq5YEpqJtL1aJ33icYl5FaZ
grx8jCExEXeIVTKUJqdBMrqBr02JGu47OHGuc340IDiuHkl4w6F1PKqepEekV+W9lblmPThKRLYT
a40NU/8/ikSG7xs9Fe1ew+OVFkUCACxTbUGEbuS0MjMHHApO8J5ZesoNIINaHwyY6VWaBWxfi02p
NQxHkz1kfNh2G9BHOcdRJJkaNpWSNAROzHGnuR8XZC4ub9rkLLKLzqaltKsCjb1LHunOUyJchIzW
jfekQmBr2H4IKCAurDUUdx2Bcibn/WlPtlQrl/Iu6zaqX8mvoMtWjSCkJMGs1NI65YIi+w7COoC9
F5tutSNmwtfInzcaKJK2FJ6BSkD7Dn4uxYExMXTwVoRa5KzxYW04r3ba31UvqZUlX40HkXvCIuST
v/Sg/hxHRBGkdxni8HNvtvptPNr1B4IWOtYh412jKeBgvcSQah8OrYVLZOT7M509NyIqEbKgcM9h
WolvZ+KNzz4KV5MKyjgCUmkW/20catiDBJg+4YWYmXfErqS1NFLwSrzL0PSv8OkcBSHQf1Yxsly3
kjN3VP4fSShUM5WmlSXYvl8MVHbScxZu/m2Qq59BuGAFyQFgkJFwL6AzP+OxACzMRR81UbfHJZl3
wWb+XeQNpZT38ucgAaglhmLHYc5W5y4v7q1UFZ/YQ8lVNDftszX5xy63HwqRmDtV+XQQonFYOQnD
Qb1xHqDet9Xk1B1fZNRadogSWsSHqoYjEm+g8sCBUdYRBYMh0WrwuHVpTmjFs0QSnKLCeQrN9nfi
SuPIIPhDkCIlpKsnFHsht007oQU3wr+SeHwXj4SSQiOimp7fdEB3XxkhLASlhHPHF9HFWCfxCnMJ
iDyEJ6Q7pmxf4Lwp4d5gAhApGS1LInOl+nZkJ2XUVFT1mC1qssrIohm+JMNobm0OV+aBrNvoO1Aq
NKsWM2eGiK37JTA1g10HHJDgSZmsHsLdbuB21vNo49SksrFloRRSyJm4NlKpbMODeW9S49pgA2Bs
AYuhISGXoQK5tbnlgPhs/if50JTT5NlwbP9IR/d3HMDKTBOLiZctlxP8B+CoraCmgOYADB+EDSyV
mxNwlqsBnQGH9S4PAKYDza7gPenxPWVeSFr6jaQkIhRKnpLUZ0iIkLpyC/UMXfKjv74nF8FEH8tw
aJtIYgxX5GrjEXIH1nPZUFM7FF1yHu4VCqJ6I5ACT2S2QA2BZhCpPCkNhi6N5KC6H10C4MGjZ3ez
wb6wu8k0B2KtbEnfa2T2Ul7bYBIcDm/o7GhUFUd519hnzCIAvU6v2xL2YG3kyN8Q0sj4Nmp3wE2Y
68fJw8pA2Mvk4SuCTyOZaH/gO3nno+6x/zhUJ4nJ6qcxx8iLapLfeC5k3URx8daZFNDjABJD9Ckx
jiuHWAvMDYJj/udkcsFFzBocL6CuI1iZHx4AUzskMp93fkpCb3koI0apEw0n8gnszKFLswcCgr06
ZecQxP7E7YgNx4f9IhaM03OFdgZ7Dolc4iLQbBRMKqhcpqa/CiqfC7GWSFuCkDBvyhnlS2WELPAM
vwftsSwJuc8cQQrWjWrJgT1nKB/DOgL/s/KG4IdJcrDSESewhUBgGxj1VVHuE1RBVP6MsIntSDcX
crXE2EuuJ1rap6Yx+U1aqxSsNp3eWZf+V1856tFdq/ge2C/5pDxPrNdcZzZgS3fy+w3wUxa8lXwB
EM/ttaMVJFnBEuw1GefWDC+HZVdSOzNtDPzBYM4Z0Nm48NNX6MYdlBtT+G86/OmFFg7RZyTHbJwc
2VUetKDl6a6vM00PwpHf4d3PSqj1reXUy1cPpQPnUtbTV6CSwAx3lPj1fI/jtLVRmfL3JPNHD0g0
yK2hmRJRL88/ecACF96aysXtk+T4GMU1ZqRjvcRnlEJRj5dJlDjxg/sCmzeROjNNWokllmISRsmt
iZYeObpMTrWws9RuwqROZbEiJaZaAFRABp3hSs58Nkg8sUAV2CBuNEHhMySmUMxyINC6Ueyzoys+
GPG8yYM+AvbaNlOrZg4BcX5TdvdjRnPUpdL9iGja8nBWgo15U5pq6dpDtJpN8FTFEiEhOUOWKqoU
SNJUEIlLUws9RfQtygKKIklEiyUbf6eeGBxy5op4ByuddEEun5CWG4q00fD4KDneKi29Y0eJE4OG
2PjJJPkx+Sxq8eyJOaFxk/lqmQjkEW5eNQJuSHLKRR2e0keQ7UM7IJRxZsC74mpbv6I4heSP+uFO
F4hFtOvyJTk4LJkL6s6CAZ1i9dp6DArqlamy9W0+18c1DuGRXSZ5jCKk71wpa3PBLYJ6Y9iUnB+C
5adt+uKFUYORHxmY1SUFooZ00x9mB6kXDSGuckivXkp8YfHB2RATM6qAioAvTZF1X5HJoW+7g8mU
1UikqE6QSmUZepGgjD0kar16LI9RXaXZqzNExArYRTimdCWZKHxqdg95X/yEkCQPspRIYxD1qKmI
+UFNqQSdqA4wzSmQ1lpiFO3yFbDGZnjhDhSvqUeFA5NHkakZ9ST0AEgTohJQHSHXQQB+U+LDcKas
lbjg+sKJ+YbV6u/B5eW43Ktgleig5c4fGxE0bCBOoKTcap3IMxU+YDzsj1ZWyKxKTZyrYAsSZ6wc
bicJjaFMp4tCzmo135LzAexBh0WkGXaGV0os96kOqxGYk9IFBUtJ+F377CxD9+GYHbsxdkcSPq8s
pm/bDuzfFBGYZRiMKjxOwToQnxxzCOhJaUo5Hhv2M1sUHdiFitWaV2hZnQahccxNB/U0RqY51XVb
ZaBsB7g/dPTXiDEHV3M2p7cqjJ/lto+DGUs18akJEc6IQSAvUtL26Ca1K3ujFSLdprQetPjEvaHv
mKj4sABAmmFABXDGNNFKZd+s0KdE06E/lSJ6DwkRyxCPclUcf60uuEMS/3Py6DQ1hnOBivdbmreB
CoJmhc6kHTm6ZHmrWE6XEeEYjqLgThk5HcYD3IrIkvoLkXRS6ktLpdkQCadg1svhQKJ6s8z52YvW
4T8imSCzOu4ff52LU9C7/zJYd4LgRQsitj2MisHzqIISZ5WkSUguSRWJ3zaVJBMy1GSuD3vZBmw1
7CxLhOjao19YhPxWIiGRupzZLHTSRDNkMvMCWshqoSzWUdVInysYKw4vBAUjplVxacSsbbTqtLyi
ypLcU1tMVZ2oWTghbVCIOA9pWNybUqcLbQ+L4jLJlJ9ixY2KZgEM811CjruIzH/eCmiDJ/IsXh5+
Nv4Y1TXwrW0hMXx98CNonChsLbKLrAXMjd7/BAgFmYgKK8S1GEHVYbDghWugFhtWlaT7921b3vGX
vWEs4NUecCFEcMU34yJhIVV3/EV6xoOQJRBPHJkmoT+EQzzOGXwWDTyVOmFfdKD4h29HKnh0veTq
TZXEJ+xgPraHtPMXJp+ZGs7I7rvUr63QlB4ntUSNcXFi2+1lN+QjvZmMgCB1n+tloeC1XufLwSsB
iDZ/Kz7oTqy4wPg8Ho9LCaCBq0/61cnAhgSCdwipOoVSk4/IpQ/iKbURWqth4m7M7yI0VjfKxdXI
KhQjTtcIo56TK2k91SSxTSW1KuGy/9lQVjPLZq4FuBY3XNXEf9uBhkp2IBI0TD2klXiUaVNArlcG
wiw1t3bYgokC7Ijirr+HQkAC0EiJRAgs/kDM7BCqCPrEM8IUVxRk/CpiUUwygLoGpNni+hPmOAxV
X9tcWPyRe1fHJLjhiwER+YhmNvUFhGNiyWkf+5emMObKj7bxxuO+6BnncV2hFsHs5QjNxE41Q/3H
ctfxQkvglO5HNPCbiF8Cwtc9Fc7K/eKJ+F4iL5Cr8A9CfZTjvxjC1WjRYFYVPjA7fjZFJlVxVrOQ
0dCVOPIByqazdSx1IEDPuZkweAXkZMctJ6Et7KtGnlpa/1lrdNGjeBxg0j9s9AxhEvkD4T3YkhNK
d4aK0CQvKMzikkmhKH9wgsYtbOrBArdeVYWV51rNxPrQbf5K2rq4671kYaChMERlQh1N+D1alpzH
2qXpL5+9PsFEnsHZ6RhCOqqckkwZDs+px1hnd9kRje71wtSp25XxCqOkQhGSSntqeCyr0MoRpMqt
48Ten6pf/PtyO6gJPD6aXXV4RpKbaBSaWFhwPdKyY4JCgbl31Nr5YAjMxBe50srEmRiNev4tEjug
NfH4hB9cpQvJfbTCfnxqwnVfTq1EGDJ1XaaTNSESgdWVNt6wImIOSABEPyFuquISBNuGsgz45MVQ
peekMg9JOoX5lXhuruEjZ8pDWWmR8r5qU/QFRPkIQ9ToUnYPQZEV5wZX7ExQJ8CL9s4RJdDtIb0/
Tfrz5HbdDTHOLJ8Ua0nZ4ERxYjJTFdAHzCJbTleQxZmvAPUR2nJqrojNVEo77TRZcD+namSesWwF
1JFdAZU6sZNl9FeWQCkKRVq1RL6g9kJwsAM4Y4cITrvOMB8VqEHjhtIDDyQjFzBZ3izD7Psc/4H/
0XHhAHCIwGjFoQTrvP+sos19z5d+Tr747PpfFaKhL5wblHq5y9G5OvkDtr3oS7Tv/s8Qu01DGj0K
PUm/sscXuRkYWjjIukSxnMRBBtf84aRY8UuSb26cGjq90kjDZWgSE4q5c/EgxQ6DMXZxSrgSeubX
AbeDu/PWCUu2lxFIFa++AtDqdjAhpRmwNLv+53HkEvI9SbNVx8coTp6yRrI0Ns3yGG3AoGCu/NlA
CjFqyz9RyuNcG5ToNjFPgWMzH5lp0AsFt1W9xi0/yRoZVcIT9TUHYbWwwOGJY8wjMlUF8VcGn4tU
Vs4+Wm22KGBLRoAbRxnP3IpmIOKo1k1uTuG8LuTLT8nDQSSo4/BcLpEe4xycmvkAQPYI8nN7NnbD
a07W5VavpHUoitOvXdPu96g9avh6jOVUsg0N6JAcLx3jP26wYTPxJVy/6wbZE2r/s+nxK5iQ7sbM
cp1pNwPW8mNcx3LC7uxueioWoeFECrmKLYmSVYqMIo6PHW0CY7PQvwC+Tl33VaCFfmF+35as8fUo
dGW1ArmSj/fhlFQJhyDZUw/F6zS4LLKJNCtnRyziD7SLzIE2nPVsjnLjr44VOJbbwt3UHcdlK35e
xF3zNRSxiCs5bZBE8z8mgi7KNF6xOFI5ci5De1QmesiSuHuodIOOpmtdbq406IGid2ShJFRKGw/L
8aoIWeI1GXo3HI5FSw/rp+/EPU7x1RJpBI2FH87hVWu0fp/bZUZNS+GEUaXt+lfCTlxknVPZ/V6x
cNfnTS/uv2TvnX84lI/ydFAcnl3Wxeds5YaLiMccRcYqU9rWBQT5qJvuN6iHB7jCNIOrLkrZ4kyN
O5yrEK7nU9Fy3WJVomI4lVnr4LYpD4V7twxAaXz3cGNk/U7/cz14iNE4jF+PZis4WcnHKD3O0zEL
gW9bMJB/UcznZ6b5VjyN0JL3Dt6r7+uQVwzM4YGOxLaasaGB2Phl8ZUiCZ6BRB05AMLKe27JPubd
9+c095czubT1o2pkJytaOyKgGtgCiPCbTGYQWKBoUkHPyyujh3jmjkHyfnAF8Vi+mHXt/ssYV/94
DDKoqq0XPCdlSzpKTALlP5KsgXzUTPTEdVfqsYNQYDWaAOnENLUkjraOFzO9zD26p6Fkb9Nkz5y6
IRhO17KijVcizkRGTucBNV1UurwqCbELTrRlMR4wJrXw8ui2SiBd4lkLtPO4nokV2brpvDtD/Wvf
ivZXBmd5M/lu8A2wicvJVdvAiE2DHYg6CEDU3ouTA6NGKYI2IATZacm+uaNH1WdfPEWxxzyEiiMR
KGccqIaTMn5SiMDQZtFjWm8zmWrg4B3i7yqBv5j6nptCHE2gF+Uz9jHYjXzr/kMvpN6ynVNlCimc
xLXYJoC4aQmjuC+4mMSxTX0K87FKUeFl0bWkegTbqL8QVjW+9KQvklsx6bS5WhikxwGDVOPaHCHc
um7iZjutIdU1g+fSgq+Dx0cC6T8xZ6z73jVyqhzcxlXQ8Tu1HDeHL4hl6lefcb5GHEQTjgZEK6Qx
gW2X1JBrT5uJnS8+lzbHu5QUIvyrWFrV25rXr/Shx4uJ+E9uL/4V2JpLXz6K6ecO4aNC/SF4EM27
Y77YMKDIU/sJhx2VRYA/IUNYXZCdcHh/0Aqg34MMTPKlfQ5K133YlVq/IVLKX9vE7U+9yWMZWtok
i6jjURM2dB62sPUC1z01pSKOiGImLkatKKOT7Zswb7+VYdwZTXdYf7D89xdMW+575dK1UdGDe8yT
zZmK9J1Za3J5oxlkqNkxw2wpvykey/0bLSLaluOY3icj2TVUBJ9il64KqpaGPuPfEHdPrwG6MKIm
wrj8PRV6vh33rT3lvEyGFyDnnaLmS9ZKuUgmb1WJlXMGbZsS4gnspC6Z7Wizmi46ThxEPD3KIiKG
iGkTb7Xq9YshF6aKGKdDFzJg0EolZcNpwi/GBYvESwKe7/G37BAMbhviZPTqviX0IRfHeYzI/p1Y
P9QUC8SUDLH7mYzlclOacrvtei/7EW8roKLf5V+LtigfyJCfOC56vHVdMg/Ij3KSIrLJlDjEi/r4
uuLdfOgDD2VPgsrdhg4l2o2ejzGYXyafsubIUQWZJl64lRPwI/LXaZoZo/JFkpD+iavOetqIgV6I
gNnU75kc1UeABrDBngKdQQ2I9ArOvg6u+8tFqYeC6fpC7fgJ3zigTrWIBakL6YCDCMkOVnSS4qSn
AUON7ro+La7CSNWPcAMUr3aCZAE4dMl/nwWwJwxnQ3qP/XR3niZgzPfYoODAGZCWfypRlgHdcM7W
SUx5EJLyE/cgZFXJ4WjDYzuexZ+swxPsYm1O2ZF03RvNXkKvSs36VWVskA0hxJOPkwm1JnCRNPA6
lNQsFop2+ctYTgVUsRLoaucy1qrOrzxluoH6YiNdtMnZSITU4w5s9LWd4Yau5VUbfj4kbvYdaIwo
YpXnDr0aQeOf4wjfDMQ2A9JUTBOZZvSUI6HX11rDWCCDANWMCQG9JGksIvQdqa5QYeRM+POO7sVP
SzzWZDZzmLLkqkmo3E3EwLkoR9yw1UigWGS7KbYfC48eDYYENTm4O7JmaJ/NUKQ/p1Vm8uXczWZE
R1B5w/gD9VUMoyt8pGSQEsBHKe6Uw63kxUpA2kO8UXVOAR+icurhc5y11XBa60U/b2mbsCoRhAPt
S4mNkHfaqXuw5xjCDs3q86dIZm7VILKQ2uy0meuRVDQFfEKysfZvVcBuiCvhDr0MtpRgbocirtu4
66o9LB6RpLxWirDFzE91zkjGmvt3Zv4at9uQfftfbpEoxiWdtVtbiP+JmIkbCXCgOBMY2CQ/aC6R
oXZ2d2NP1XBy3MRUnDt3JmErfxKGUHxuI0TUqGI5HnvGbVXz+OSkmCMwy9/pQMSDRrQzmzARuK7I
3wBgxuQh7loKM2XtQnK1xgcGcANlQUtaQg+SjSjTDCysmeVSMNL/gh2a5jwHR/spqwISUI1QvwZ+
0poMqpwNyHumBWjNewCQAl0n9IIExCMgj8kOgfGSYSGt5PrYQGqB3i6JWxouMKmbZ5Jfv9kUfHWg
GJqBlUI5VDvRDmTRvfVtjQ49CtLXgjgaIQgAVVFBicF7IGaG8xn4KIAkjCQZEokBWNCK+9jG+Igl
aQ0pQUcBTMVMZAdt2P8yDCxjbNwMAoQ+A4kiYHv0Q2/hU7Tw4WzMnx2nYYefyCAOwo7ICiE2wllF
jroO0w2YmHADSlG8YrSAKUKczzBmoQVtiDpjey2Rz4kDHkqsBZLOgXMl0wTPV7whQ0UeWZA0oiEx
PhovUjdh/QiTpDEnol4GyWoy4kg4v+Q2GZR8fFJxQc8yBkOoSEkahliiUqbmpJDjz8Ypi89A6SQa
KLjbQxAxbOCnqNzzuyTGwHMUIJ9rSQF/WGxdEemwLqJho9nFkoI0FlBJlAtAQZkr3QbJXdVACzZt
soyT+V4p9UsxMJVdzo2V1jAnWpSekeRzhXH7Ow5pS9TKGXfJRO7y5RGVE6BVLdceBwqoIc34VILR
YCGkdgjkc9DJf+PKdfob5cyovlOOVqhIAqBFvka4U0GMy86u25z1GQucPld+I3YEPjp8VXjKnRL+
ZeJj2zRRNhjjUOFqtx9IktjoExnGJMRk5pkZAs45bmqXrBYhXENxELYSryJS7GpTGxuyJ+TOIcWk
kK/YYEP5VkjyPcAYgCYuBMPW0QfNcMImvXGQt8FmsS9NvbK9GcwCzAgQFh/s0MHpvOtwNSWHLI8i
PvYJWJoldElqqlweYUblyAyiYgOG2iA6sD0gVHMR9Gc1UKzaC9LO3Mp32e+EJV7Na0wcgB9yrqO3
uOuUILyEu3LT038FUuWPTFR7VIcMB5UhkZYmoUPAtQiF/CJbRulMBAa1eotbAWf5ONgTwv9QsU1n
geAuhjXmcXggHMiySHflgEZ0gSEXGcApDd0MLVnFBvFEDlpGzb9KVNsz1TSBoSSWIqBBeTxvXznW
YybUsmIJCOM8kzidNgD8ONb9fYoY1Ai90j8zuXn7rVJQBL/4jKasxN9k2odDJvdEShJcEqkCI8Jw
tQBylE427C0rwFL64EHs+iKEQtFCeMvKzcYwgJ0EE8EkcjAJ64q02p5pWRGmg8NUB+i9yRG2VwWA
bgzKR9oJh2kMVi1kNkdZwvvBPOucVtuIOwzHXXNsj1GP2M3EBQFSaLmxSkk3oXbzXfktq3QUZXLV
EkHAd7J6L0o21oDhOLOu14kcwltBMOJRIr9xYwAZ8mtGhC7fEhPwi+pVXe/J4J8LGDqgdP7ThFBT
pOFc5o/mkVdctaof/1Qyud2ywwgtuns7DVOBqp+1xnOJmYXmp0Bn1KTNdi7WqL0ZRc+akR+M9JkJ
YE7HKXWJishI0+VEypBpWSU6+14i+u0TgRt9lsFEo8TIRQ3Ojp53YYeV4NT+ai1ryiOy5pJUzrRs
0JcV62Rouu+MdxsQ0TAZhjIaKSjU4M0QuNldsQYUZhXTRC68q3W+SjxztabP8QoaTwGdcLgComL7
pvgWSF7YQu3zdvl4gSgR3HcCF2Gl6IN1ZZVZdHra50fZEdyaRNJHwl+RbMwsw4ktiUa7QsG9w0bb
aRA2lQsTIbC8OOcQ6/I3QL7OZQf04hKpOw8ToEkcdecqkvs2CCl2QU1HrOdZy7PoAg0UbPj9LGMm
EYuCXkIvF6Qrgjo5c2+u6jEkEhj5h/jWJ3IEgSt5LIkEMDlIOycm/4nCK3KJdAiwjI27oPakE3Nk
Ce8rXlzoRB6vLG0T+A82j9cSlWCCX22myV6RlbCo9pOUzqcCNPiB4WIuXvONry+kVE4wlNDZ6HMR
+8ltSHgnuNAa/CgPAbM3NK4yF1o3UKU2Ts5Q/FIhYDkQf71oOrUKOZnFhJ5Bl99U08gyHUiExou0
oyM7PiRTnvaegn7nsdjRfpTUbDIZREHd8eBDykhOjRSVCX1rWgO7TBxnUpfDOPuo+jjm7DuxmjkE
xJwtIpPsCiY9mDrYsReFM6bR9WvZgWT5x+h9GnM4XDuiHcwQmbch/iME9NIVwmSDCwzWn4eswpA1
wPtuXb7tgd95XJY33WD7t8pfansAMZJoAeo5KXx+dctq23pZopCzgUu/UmSVF3LjWQvbhp3E2hts
oJgM7EMzj6RMRPEZdgI7/Qu6yl6Eny3PSjA4B4HQ0N7fQc3+rQHuYqAOj8Rm0nWBQKkNK5t8jUeJ
UmTPNMEdavbuHro7uTp87yhONu/KGhBtzi7eEPwjiiMAe8eLGRlX2IG7cnbJ0CuXQHCL1VGPfBwO
uptRaP+DahKrNLcgArG/5V4E9FFgoV1Svo4+Ws+OCqkqRt5RPmzX1lSFg5s1GkI0euC78cC+nQK+
oY0esGrLaeUMG8PWQ1HJ7DQrIJPwvcrjzBPPoqmZ0nGJIZ6h0pHjswsTOlpbRhOTjmBNJA+LeDQQ
txLxz4fwPRaezmPzuo7A0Rcma6cgsdZvrq7xNPLDThiAwLtAmoF16K2iHH4D2x2Q5wyn6vC0rmQW
gJ3lvhqUDSDfiChFR2rXTcbEVFAV2X+15saCsSO1nbhyOcHXHTGfM4jdw+Mgq7j2XuOduLaUr89i
McgtBQ535Lk1a7DMaXlKRGQAKbT5NUY/G+yGPBjlPBN67BQUcv9slKOVYtioSquWVIGY42hnST5A
Gz+C4owlB4SMyT0iimBI9u+j51PbBKzrQ2jzS2ZSKmW7KP1tuCRsPXUj0zWeOAxBwKktn9B8etfN
AehUIIlBt9jpDzZqe+0MPIzWg686XN4qtHb/KZItbFUIdrKEzbm1AQ4Wsh8ZYWBx9zaTcqrWLzZ6
1g4jtw8/YlORKAbnKJJiUXiaKJ3Oq6bYG0VpcQT8YPT2AAdOTk/IHUHaExQpxjSdIIWBzUT8klIS
ytXbRQKGBnTf7eD8sBmqfsTq0SU5g9YzCI6S0Sfs7sNKuDD5SaSu+SVPAQ2RJEHgxFvc/PUw4MA2
/M/wVnDtsrnMBvZjZxZdAlOFoKODHp8UwwS0GEXiSOqHtZoe6rVNH4hBoENmUJiR6MYypAz0YkRg
HPkWcCQR8T8n4I1JhtWYyzKRTTyVVAzE/qGDaImSI9oDIQqFMv9ATQAxBEi0BA+ml9stY06LmWkn
LG8pXuU2p5I4aqpnIWmwmP3Rg/chk/WmqWHlJvxUU6N60TMRUyryEDnYqZw1CwhhHbnRgMGccPoR
Pp+7s5evZe/TYIgGXQhqA3UPWnzVu6U+bV7+L5ZBttb6lG3iLI74ylIi3HQDbw4j+CdW+/fJW99W
BHiMc2YPtrCuZW5ucsOJ5rdpc30Q4m/n2RK0BVVYspAhNDgTVf1quXc3HulFDag6tTCaTgj0Wx2i
m88OtoAO+VvjwWzOkfXu7FK/YHsSPtuBx3Uly41qA9UnyRBMhfYTrp0pgpD0g/yzaiCNyM7m5ZC6
I/Od63xIzhvVJoKfjDRupnPYSCZk17QEeLxOdtAVTrI36X8BOf0QNEJk6tDg/Ir8/lOPZsLqHlou
zovWXjJmtAYfjDPAPSVIMd4HUB0edMcJjkaCJ6JLiaLt2XPWS6s1RfolTS5nY2RMh0Bii8yUp8hB
uDBxnGdOjCEHJhMWfX9OT1s5oWlmobPOwdNsQUJlxOOS+ZMyGFsHUr5JNvMItn/ny9xVW9sxQ5ih
s7340WayLkgohnDKOXUBhAu0JqwxO3sWZyAtgph/JJFgmkX+q9gnNh7Y5oVKDadXPpUq9GMrg2RL
Q+UcxXJMiaDLWbk0I0mZVUCLyHvY7ZwA5nOEJuoevbGLFJaHN8rouwO1tGbSc+wJxYcxSDXoQowr
pCqoxq2d3XMJVQsFql1Y1LJMMCXynmMxqOT0fExac8iT7qkDCKMFb8Qo+2RL4pa0DI5PBFkblAhz
ijVhZzxU9EYfeg/4CSEl50Ue6IthRYSdVStFj0QzgfSQ/jg31T9NHi3gfIe+T4/CUUZMrYJp772A
EQxE40litFXaVBzxN1kvhzhjGk6B5y7naaFPaPZY0Nr27WgpmlvGPDk1AGEKzxOJWU30SHSb/oMd
/9B5zJicAo4gtdQaIj8KkKpnRc9Xk5pCkSQkNUBBPEu4So8gYeH3Mg5jIwNege/AGcj8XxYHZZos
m04fCNJaFCUqWSAl5XYV5053gAl3CMaRVYNsS9KuPYhZxuupQRANWR+hrethd1x+IuTz9EkN829+
KviEQe0qoT/saRxONDbYT/WLBQ660SppqOxlMwMCIMZIZFwEOjtkDZVDh1yJKF5Stm1o0Oqaf303
gv02asT7Da9iSgrgDTTDnmR28JQoPvF5AYmuxJUxBoVICLEgS0S7bdgwhP/qdP15oo3UPsoK02FE
XkBbIXA+bKndirJOvBvGgUeqejRcUytKDxnOonLO6405sSR02BhPG4bA5oarFtNqK4PFFDM2LjtI
4kLZsQTIiIgxQ0oKrbBwOlKDmEgcByPJpnLgrnLgllK9iadKZz+nTG4ZyYbzXbarFSCpmXF0ziGk
VsX3U4nYJ4uVh7UKwwa+io6KHqAibxaELWfMmBPf2RIYbJ2fhrLEMGyU451nZB8iSfpgBzwje2ip
gqvIBrZUGKVFLVtgUAWxoSEAeO5RwmbMr3gBAmR2VskC4uWQ1slVVhUxf0GYPFNTP6k1fKkwKapB
VGrSZGIbZPYSeKilunUhh8kCdNqxmX9aFwOaC4gtsUbYwGiYVoDQUnI8EpJRkDITOn0Y0pxIfxxj
5AGW7+mgHbDzhvc65RLcxSZNIgLiHqpAiUztQK5gywEg7Hxlhk8NL9FEvnZ10GNW5OSgepJCc6BT
lzmS5iAWM47E3hHxcWwliPZPybb6bPOpYQmoqTnW0dgKMyAOvkxkOb3sFe4NokaIRClJGOcMQWdP
U8Up4Mo7q9DIWC5BJExqg05F5B3a1AlrbxCHIJM8sSTvdG5qQKHl823MTkXWDewJHfOuuy7/DM9G
3k6KrHIu711MtiffC77lAtyQJEb7sHLOFv08XjXo0K/imF7FeFDDlDiUBNRjIhcglOdVIGObeCgX
aZdLm0OuAvoTZ6BogOnISUnyWaVx0X7pmIyKjUhBbtXzq7gbbOxE5kjQzi7bsS623ziMl0ecnLUM
IaFuorSlNATYRHIsqUdQk+LQMgESM7PR+qrZfI/Ex6o5PikoeJIVhyW1CoBPLTTqgENLoHQpf7AQ
/YrLlLA8ooDc4H5iZJDAUAhRIVlI+udE3QGzbCyZGiAxq1JYRLpuG4bh7OyVSPBcBv3SxSgcZuaQ
GtCT1cI0pK4BYDo2vm0pv8ZoaZEUWYsCUL23MdcrJjzfo3hyUg5WyDjiSUq/FI/AeJoRit0eTGKl
W+Wh4PClv8YQbCFwyO7uxo/wYjicRA9A6ORxSeM1bvQL6Ozow5Xw0isQOKY3uL666G73MAhOUS23
r6gfp5j/O9VI3+HZiXzwj+pVnGERAb5TiMcJpfg7nTdEMvihpI24DYg80Bcr1TdEu8gpkLZAc2gh
RIQtcPdE1hvcG9tTrVJephncFrgeZKQ2yFwh6iZJ6rNqCu1ym8S+4MPiFSdW9jP1x61t/OFI/kwN
PiZ4LLJi5qO5rhs/57Aip1jNfAtrRzUwubxlfqlJxgpNIaudBAuUNjUnIDgfSKzMHK1ywK8kqvKr
EaIAN+cw3PHWUTpIDLCNwdIh/jwLb+HF+zAM9ryzKQCIZp3HuOKSl/l5frgWt702D7Z5nhYA4q48
0OG4DLGTYwmpAv1gSnpKpb97KTnVDqFBTCrm5BYrklrey6Kp7gAeXnBNPFs4Qy8RVYMiJ500mklC
sZYQv+4e83KKFWWLoWzg5kRQRjEWTyhmD9goIj1Zm3UPAuNgihbYtvPZABzrE6ubJWx5ZIZD/lIe
E+psZFK8wHOjlYCB6jhO4hBkx457BcKj74NVJjyfPKxaIuYDfCSdCs6RpLuhD0UkNXNwA8d/Jl41
QoLKFZxxx9xWG1UeyR80IikVgRSYFy1rzTsI/X07D7gnMU4irytT/C1cbe57G3C4M/L3FaSZb6To
wQ6icVvwUcA7juUOJTxRV+x6j60Gc8cV4fF+q5J89guo6hCmhrUNZECQoWBHxFfzHnGshUinePly
zSC4Wm4rB22O1aRlMlAP2zMLxZUWgnGi1kEowaxdwOPigDMrjFwGNiUFtvWO4JPUd+UBTGCDhUqJ
MCOLldqQjKVrxsMCvEogv03QtZO3tM+FaWfMTuMMu8hZguacml9iDJn8Cz3dchgtSHLiiY7EpExt
G+Ugm1YE6TIKywrau5HgY6v/7kIRgQ/cxRriTnmk65SCI4fyj0K/2DRIKWVsBlLEXTB5UnsJlqtB
cZjfDBc2HR2q7rwg4LSkQLB4WJfQOSNegeGJWEQWeOKqC/9JGhQz5bsfReQlt8XabdxYE/DoDqNp
SLR4Uz7bnmgaxO6jDDrHQ0xdcGD8nuUgNEFw7js3+moSgcvFrmDECaMVjarGG4zABLGxZIZGG4tf
T0QGcJlaZ7EJmT/XMVvXoiDWQaAq4FS7upSEIuiGGvVCss0UT7ZqhpRb0Q/K81OEZQzBBcESBBHJ
mbxQwbVXIdCiLnjRc/UTTwf3j0xbFxISGQ9VccONvqUcgTFbUR9coxhUq6eamTTXwTpnp2A6jiuV
yxWj8ow1s5O+k3pSPgBok9EMk4aW9s0uVQ2AdgZkwTHXwidNG+h7N7npZ+Uy9nWqd0RbznH8Jynb
76xaqpGeCkOHHP1kNAkXGiPWSxh/zqCj4sHyqha0gWSg+XdY1FOIIFWPhKeiqdceHLpFh+KKagn3
Fy5huiEkE/KlEvCiF84KewMi72lPsx9hqZDcJ+2izI3Q1a299m995q3c2RtJFSniE6RWcHes/NkH
ZqRi1PjGoFGRrdjQAVplfUenkG43xGx/tg6PSc4cccNE/4vF6tBHmER7v+ywuEI8yx1hhvvqnrDw
YUYtOvSvKR5GwpRALDAfOLgnT0W8VDdD00jLBmcNSyjGLSHduNi6MnpiowFmIw6l/9sePbf+5cLq
ndbqf2lYMrdunXTzFMAZXq8yLQ5nIOeLjP/K6hndb4bw6tYX67wJl/h53WDa1pgFMAKjIWKE4zMT
Mxs7zYhii04TyEZtVYgBrKDU7naWOZI3pCMR7aBlmK0aFWP0rTBRhKKTezhsEIu77q9HXS9XiaOa
m8gLkdyOPR1fjC2Mk/irVcHZoVA2KZiIjPoLCGf/06x++SfuhchnjNZkKMgrEcMJfpz5I9ofGRaa
yuaXIV6Vp18iC8RUoiv7P5bObLltc9nCT4QqkJhvKVGjbUkeFNk3LG8nBgEQ84ynP99qnoud2kkc
iQT+oXv1GpLS3XMg2hh6SH+Y337aEEWOguXrTJa12Z31AAIvZuZwPSIcKjuJxGJwJlTWgGJKJyCw
1kFv0v2c+O9EVCWpi2TYTAatChCwfLV5QKu6ncEGsX9+7CPOvasfhQwCgLGrR8jP/iEv+ucB39mv
mD5ypu7V7Gz8c+Pbtzz6DkMUbJvAGXO8s8FmuGETGCF45YDQxJqwgWwynMARHnP0Y1FS9hsCo8Bw
i/V04NAUrDbDCMkSAAhVcWyOf/GejzNXmtPnwlSQncQYXeCC523PqZxmrR0ras2ZI7gQ7gY5Zh5K
aXxGRCLJmqGDdbY9yaECe2pvohoe1MYmcPmIo22+SLt3H2MQANK6sX3TigXD3CR/wYoS5MoHCYNZ
futsYtGHfLE0S+eboNqTmboqoViDAs4yajWbD6ovni+cFRpx1LlAmBCvNKLQaehbjKSvk5lWU00O
4mMRUL2lbgM7fUVCa6MjK7OdlaoqKvGUchuwUJ4DMEmEAxbjVlB0JQ/Y5NkYIDIuT1PdpMIOoeMg
bPFAK2b8+v2Eb9w7KL+McDCGu+U+21om+QJPRZK8r0dieWbWgdjvacIgzS3ozhgkU0atwI+Mav6a
+yXhJmZn4O97epFTNDylJVA6ZC34XRsFIjQU9+FcNSWlFCdMJ2ICLbfWIpmDXIJLFm4vEdY4E2gC
8mgGv+Bn8FjxbfP78B83xpxPOAK2R5hbRKP3Mi+yzNsx85ZQkt6AIgr83/Wr81vhqPw6U06le8Pr
OK2MpAHfp37WD3uKTtPy5Vy5I1GLlDSFu9XvcUdhVhCnlsYUGDnxvw6cJyjMb1GL3dDs0AzqX/UJ
7JXiRHmMmH7kGKLOx76C5r+suk8T/D8OPG6yueeO5SBEox9w7xah335TCkucKOBvyF4odL/3XcOQ
8cSJNOjpnjkrZAV3DVeCX4xKJHshQvAPn4VDbeB2TplespcQKiHA5VKoGyxwqDtwoPnmL0R5ugHD
EXP7Sh2WhIUCWyeHwya6mmF+Axv71+KRCxJwMX8nEkWubG6gE0c+HQxpQTUltHMHClr1kxT8b2ZM
1ytsS0yXBlOvTlrkiJ7eZZJxo1i22eMwxsEEr5oLGxIbB6x9evT/HY/IPTEKQEbOcN8//VyioqPb
pdWlo2ZT4zwttj9llkJ4MLEGP0YBCCULaUqpw2akLMWiFZ6IqZ/SM5cklYH3EjOzou+n7O9xBX3M
uabuzgEEPC6uNzxBGRT1KPsLN8L0rsd3WHZIIdiau4Co+S3PNRdlqkMJcMm5HZ223B2Cc0AxUpGD
QxzKzxlE+3OMxTKqU0hedeWB7vDFZMuVYkmD4aeteyraGN/XT0bvJMuQVmzQwIGP+AUqYQ8cxg09
Vemv6hy8Js6yuox4VnQz6ymaJOzh8eAimOa0LGVTnjlbYMNNZlIwNHRiS1uTb3N6p4V5yTXUMqnv
HEqVtJve0KQzk0P28FAr5x2ybnq7VAT1dXMVfaHihXaDlAbE81RhPsRvKiS2EUfFtMcWPIaVHvsU
qjyjOMqjtC6Go4ifZtQTI0cBZ+R6iXMELJCJvMcij4D+qFrTnIIVUw3ISbkcAZQogh0VY4E4+BYE
LqVmicq330TfLHG2NydJb5ZdgK92fYGOEFL+0+ByP7npP/PmAwtAlz/Y7MJALsoBqKI7vgZ97Afr
B2xBEjYzzLdWvl5oxSi9/T0nKwGy1JwrEmNUwaIdsXLwwD7yLNkBF0BaC25IL5yYufBBf0WxroR3
NPMZZyIFLX5E/LFFj0Rhc+lOBy7yCj72SI8ovjlNRPwxbxQ95lQKALI+7FvXgSp/CjPKEIjJdcl/
PEXOS1dGH32CO6JbUbuQeRusUDpAvOMablOIm9NdmekWAm9dAQ2Zce3f+rkN3m26OndwHOKAz08j
CpLF2sZWD7JQuqkLkMWLu+fEd3fnM5i/kpj9HdMNeRI/oJf/6ibYV8Zn1Ln+pKUdyDzOzZf3OGFm
IBFhXzUJdrrUdmvkfAvplp9nF53LQhFUBBRlzuT+pfFAYKQjmHZDUdQQiVBSnw/r+bxnYMQpRxrm
0zXSShdMFSzjTeO0v+CVnR5wxqbTvaj6lUMaJyPkMsVI1CMySTbB3z5cm89UpwyQQh5dUSMfczhZ
b85xXWJdhCWsZW4KPFbfZmHBdca2LFBZX8E1gqRm1qN8gkt84RRu40+yEui48TEi46ZhNacez9Cu
45S7vjzYyJamDPSiRI6c7tfLTzxg6+epy/b3O2ciJCWBPNvHGI/UXT/+qf2Ky2ei4J1lQW6aH7eh
KqJZ44L4YwInjj0mUB33le5UvwZasizyGeP5lNH8oXbVB2DzzPEO0oa/D4QwLS9Fgxh13934mTS3
yra1n2LDRsgNtN+wfCxXB58E+F/Emer89ccA3wseAnVz/tmUWJQSwa2XZM5N7zObYQINjvbTZClU
uAyfIx0tew6redGvmVTEDaIrbbxFPKFphFbGXzpQcRmEBcPpiMwVfI0xt7AfNnGMK3W/gjnHPWQG
kXSv6T9m9CbfsBqHz1uZ8eFRjO6e/47vy66GaQrdgxmrmYJS+WwOv7VPQWLTRRYnWDwfCGukxD2N
b/PKMMcAKIZbOPMJdponUE2JOZE5Ym+Ess8kauQn8ZklKjPXthx+rTPy/bKooE0Zm2tXw+D7L+ld
H6JTYK/Gx3KVd5Jk8deqT4AdJ4AVM/M19hPZxsA0kbps9/SZgEtOAX0LTRkwqgckAKSJeUo4q1BF
IpJ6MAb49YOedY0qwASkhsUMRI/RGaRjG9mRCvJh+ZAdheZhV15QnEKnAAylAyOBgr/MqK0hkrGK
PZRoemj0ZJGstjFeOD+NA2kXft3mx0gTGYDgpy3gZXZKmapKtVAK32kcIpODXQtxU9vx7Ox2t7h/
PP1/BiQbkSyiSKZUXcQZ6oghwoD0XydqdodzD+Uc5hOwJhU5chKK26KHaC8L9YKYlNu8QJxFJYHj
Z3V7Ksr2Zs9N+zglPKdqz44x3hRKGQSEMlHwKrghdSccGf0SxvFswJjtiuyCm1wLJZmDjy5Le7w4
qN4JIHKeK8VdrvcIMP71z2zmqBVIP92d1uE/7JM2KjLeCEmpDIthaMXBSInbA+zXDTCHEaVi8gNw
P8KFxuo2OWKZpSZkfdKNlYSCqRkUfItfuDAJAAfmelc4eY+clGIQONUglbhkzRmagrSHGg8K5LU7
mGdIUf7GzXsBiODbVbcj0Qy3aI/qJ3oNfoWLORfScJRW8iY1gJ5e5+PaLiay5p99PMpg+7WUkiX7
w69EMghqqGk6Myh9kSr8vX6JnW4V61XMZUtDAB9jcChp8IX1hvg2kC0lP94xsUH+3vxJR8HC1Dp0
KTiUJzD4gTdeLZYmxlrNVOrWf6IOcG+3TNyYnmt2Wjl6Iweg2d+r6Eu4V2gYOQMJcTAJWSXuay6/
VTRrr4bEekjPb6NR8CmNEZakOHbJqMDI7m7MS9MutmoHsQoTox3lA48K8F4bapbNUY8lDlNOgKUA
nnuMWVyrDedOeCvzgJB30YGiAZXTCslMYu9SdkYzCOs0V3+MsmKGpcy1GPkJprJOe94hMpqJHHoo
EoQYcRq0z0V7wjYWtjiYzV0H2oA7H9z4bhs/ooB7dT9gnuOf+4+8BvSYOhm4JenLEMX+zZSkH0VM
H2d0fkyMYF02nGYx4fGwLlneCMdxHuB9kx2J+rJUdSwFLKpYZiKhmjC9vg0q9NNUcovaBJwq8vy9
iJeBmRkH6AoVT7P2htBYBp9vWzO336KKxrRDjXuLEjZBqssZ7xlXAeutIxZ+1MSJ/9UZAJYYtZOD
hJz6yhUl0guiP93HZKVGvP2OfZDbGPXl3PLxYWGh+ZMAOG2p1mtnQtMSsno7l5o+R1ZzMyl3b8KF
CNQemKCYQjr9hSIuWaOfWM2gE545DrbTEN4TJBpgA8oEZjqHnzbjTpTln8qCZ4cAySKViKeLt9EO
gbKLId38g1yE+WWT11qFbPchElhr4Yb5Hlx0G9EtRy5uALDJsptchuu8RkqODqHCPNLr4x033CY7
JzzmbvZu1AmOnfoumOrwGCa9gnv2hK/FCTVZX+L8R8JFdAv5AkaygpynlVlPuvD9DDGoRxcuatXq
DufHEORHvnAB3XxD1obfYoy6aGiy92VPmKK3ZxTr0W/fQaT4Kd5jWrKb4BRw+k1b/MVT0+snwDf5
DnS3S2lSz+uuOQ6n7kdEjPltk6SQtndMd6oLY9QKxAyw0H1cczR8kG+iY7eyqJxp4LifPXhNmvWA
pDPHwJj1kWqNoBjMChgvAMgxdIXtvGCCCq9lvLfHVjV00hV15DeoDcBmcZvSx53xhYYPr/Lt3BIM
uu7fLEbSH5b9W4zzNiyY6W0C3DsMcFiPcPTGe6fhtOs2WpTJpVzpfYAK0ctRLoKYeMykc18jvYmb
Bbh5vM9HvrFNvN0LyeZUQ8v/tqXa3wAI7ynPCX6GIIN9lZO1G8jmRfjTSbS3S0+Ms9vTKVo942dg
ZSYUmIW1hsOHqEVA+rhRde767Jdz5/5/CdltmBUwzfitReejuWXQFq4046qToqUHCiXF5i1e+eH9
iRvMhe0Jw4MzsN58Ys821M9ZAmrpMKR0RbJyK/6CdoEhZWLIFevXa7GtcnJeWLEwakzPJaLBnKcH
yZ1ibznNL4RWcOEnegYDq8T0DUYKSkPYBkRWHftpAGcKGKWR4Do9oDajB2Qua16Rc8rf+R271XdL
fJbhF34noQVn5i7IviEsgqEl01s4J1xY2l1zC2NklmqDdAD3qzClf1BWIMpyg/07FU18O8fq52bZ
RWlz9nsqEaAahgEpUGdUZWt5c+lbup1ojT8wTCAqFDnmU33KBrCpYoeCvC9xekYig4yEoTITsF50
iCIqz8NhHabgYY1C71jvWqyBJdjAXLb8D1gXjhcAxCxd2vk7MmPvxZ+wHI9H2l+f5ogKWttUGVpi
+9XiAMWj1FFnXQkp17nv0v5b3hbYKLcd65XCjc3lYtB5Y3QaYxNgbOQAMtT/QVF/nkcRnJvdXZ/t
l1dkkwEui7zC6dSEr4ag9j7HIfwZVl7A0WrXTCXjOKHjddDTRZzW7H03zdsReB+alGBida3zSOBE
7LAnMI6CKjHjiI2TOJOyDNWyNK1XJeo8YxrQ+WF1O3ljB1KJU2Nfc8zOyPx4IiBT2DriBCZmMrOc
AuRCDeHAqT1Z2HMFMuWe+ulByHKtLFlSXohmgOb/Gfqkf3QjwEgb31uY7tyDBcct1adTsyGngU9W
4ZX4GKdSR20WgkaYHPoCvwq254IcBXOlrBNuL6fBHmhGsB3pT0eqjgDiCaClbLjPNyrySLyIbceG
L5piew3ROHmHE9YOj8a+iHJKhmjGFrDeQOICiecK8cQCjqyYOQhesCF9wF4U7j0IYE0JRUPEv8D4
knGwVn+MzO9BnQ7RNww60tF5TgfQTszrnhDYUt0qhs98ItwIEgXwQkEAhDERCmlO05ZSb9pTA3rK
3cPVFXTG6D+eRi/S6o0q0ErG9m7yuVMSd65KxKDxTp6WMnox9VzNa3lQVg8jTRjsabW9OnuadKdq
EIfRWR87jyvfBk4drIXjFCKxqkC1eM/YuxVYNu1pJoqUnz9HgMYWFEsXyQgLHWRMrgoiA04p6vxf
08bMiEk4PRZVAczB7beBKeYNkypreKqyF8zyPjqs7Gp4yLceeW13U8n3FG/cufAzLakoOmMhX6U0
KWnHdecrzsYiEDS0pTbhjBJanjjrvTsy/4xFW0ge5A3onijIZOF0NcWlXsPX83eKhxm8JmbOq+r7
VXwfbUcE0nROmHnjfcvGnEMKPUs4mnHMpBlmyTFm317LxH8+CSA061IY1q/lfse+dqiK58u4pz4u
iwOZ1G9VMBbPJpyrSgfENgX/wIJw3ouyfsaZ3JyYYhnk9AOrqy9xJ23VWY9z8BxDs4BPBxlcWV9Q
34NnEhBoSkOADvpobKpBMTF+xKqVDzgTDAUaIk8YUCHTFZhJCWAlXwbbFEMtjGizsLc0lPRz0blk
R7MNnEIRrJH7TUjB1M35i7w8OLw43o1TWu8rEn3h9tsK5Ib+iJjRkk3HcREDDMNC4hdhpMviRnLx
OIExxMTIMFoTLlb07GUPXPuG+VBxW3nQbWA/J3c5jT+zejzY9oxf5ln9nOZVKaf50xU1U5IN/Knv
SqWmxefk7Gj9IuUcbXMdIOWJu5vk1PyHzOaXUc2neX7rHJ6kbeT5DFNaOb0V6YYARbSAntCfCibM
DSUj/i8sb0wSUJCp93am8k+HeKwjLXVucc41KS4wmI5IzY4nnptlMnUtuhCkMzBzWflzx6ow9AIp
qUgC9IV+wBeNYQhDwBLD3VGcxEITbHlBxWUW0cFpHtyIp53SHN74CctyT8DRYSRg/FjsGCZi28AD
ZmjBCz/RENE+4eQHv5aSv4ipnbDWuSJ0kGjMlaukmO6odwWj6cBi44BluBQ8s8fABD7w341sRIjt
BIQX0JP7LXh2vOqPRwAzY/jlhyeBo7fwiLY2zo/EzX4pRjRFuL2+XvzF/wclJjiNbDvpshgsM/Ax
Rxy3ZphmYg7jZYYgfhlUN9zisRnaa1COk+kOJepIqEvuP/dx2GC6Giw3HhJ/WC3Bo9/wDGQjdi2g
LuHuLia/hNls97+eiBMetdbJGsZfjAysAz/NAXbtHMSX9JO7Lt2H6Vpzl/m+23ifuoxFvrJgykM7
4UBzmGaManmWqQ81rl6x/iziHJR06pZffT17L2nD6ocbwARPGm3MXetnkvwA5uU7AElShoo8Ekug
7DHQJy3Xf6hXNXBnob81BRfEKYqjC483zkEnJmn8Ok1hqoo7etv7zyvuXkdSKTWBwVQDeBm1RUCr
6/HpAPAZCbIAsKhg5nOMctHdGwKLnQHdoVefos8rLF0sbtkZXdtfXjmdT8VdrtABv2y7++xSRvds
Tz97iNlflCpFzrWRzQwlifWm/M+oKjSEr1O9ALHm0vjzSnTsehiLonunaH8xik6fhtkX1E7ZN7TW
LRWYWnqlJMaTzVKZ+TX83TXw6iSX5E4G2S0lkDsADFMkKnKCkFxDy9Gnnh/8hX8Lf55cZSVbzq3g
WIxYX9hEUGddip050kkVYeNi9Bt4pDzhHSC7O3OZX4nIkp1chjI9RCcPF+CWmzonFOQ+8mdsGrib
lxECbTrGd7tod0ZsHUTjTXVhU1PfJxx6Z7AoBxwU+lbvPLsdej5woAwAxj393rdO85SV7Q5BHHc7
am2OPWxr7nrY64cKazFOTd5shbL2IG0mGMddVNdft5FX3dGRgTNRyVjQYTVxUNTF5B4N9ePpug9j
vpXfQOVCPAe43a9JrXsaBrNDXHcg6P7g/ygiPec9C9ZmIwz76zsbV/cXbv+6ZJR2ldVGDA3qIH0h
wOZftwEuKnYCpJzhw0JezLMMNkX4SlAxQFwQbd/mjuET1kZ3Slcw+KWfeN242zVfKg8tCTRuVGSM
oyHloCwRx8bYNikxwszLEFX6FHUxPMhDu+cAK0+ngEEJvZ4Uw8yb/sbxAJI2fcyLnOkkJ3cTwgAw
gpSBnaZXJ7bhJEOBkEi7447swHs0oqCiJ+mIAsoQOQjV4cjDG9iFpKBNNxD0m/6Wq8GHkMDMMQ8+
TWPQPwaOpJ2nInnSRBVhC2hmx2NIpXCvqPpoB5gubIyuH70Q4K/OQt5UMS2/FeU2V9VvSFgDagbW
n2VCpfPpvfOpmMV/NVMlbis+XajtuvIDgQfWR/L2GiOvRkytafSRjMyKIczPXOXQ5p1nB3fwR+Yn
QBU75NGTzIinAkgi85wRBMcbb7tN7opI2QLAiz5jEOsE9D927U41D7VqVbYtMCAQAGFKxTd3O64F
xyPsVFdaxBu6Ma6KV3b12zacssdojy8W9S9HEY4t8JEq5L9EB3ABT7776rfE10Gpwjvp7ATRbU5m
ypN/pkmrx1P2wdn9SjIgvRNsKGSVPeQUi6+NB0hArovjURTAu+cmLtCu8f9g3DaPE3E2Dx4swtuJ
wqsjqeo5Ese6Kev1HuaND3mVgdI8A+PZoV25nG37ed3DZS3SY86U62lzKMPTIZ5fzOyux8bnBkba
v90FvLdZcAGqthbe5bIjB26Itms+ggGLigB+M79Os2qE0jgZL6DeAavmq1aWywP1GqrOGl3+C84A
wxNlzITZ4Uit62CsEhe8vL6GNw8Pm6fXgqD42w5no8j1f/T4jjPgo6y/qsu8EfCMU7v/aspST6RY
XTjmkJku1Ggo+hD7Y+C6B0bxuvC/uUFgb2WfBr82OjXGzVUdkOp4anAt6EYyKw9w+agLdvy+beRx
euCqzc2aDvgilLiTHJyWrYjb4ntaaZtionKsBzghUU415e0ZBMDD9p6mAviItg1MdSrBAxxmSk/k
9hAcdGLxEFKzvBMkPX+e8tD9XVBIGVDqO6YKlhQsT+I7s1LsC+ZlfQAM0jde+80Ei6cF3z/snxi8
MCbkkpBGW9p43IHJtMAHYGDv0IbV2CzeoaNEEBM7WBvkOGD8uECkPmLBSx552Yu/Oo8XqNtAbub3
hLh/A4rbplLeO7DqA9Ge5RxbbxgWwUWoHt2A+POaMHGEJJIXU7KkJceOSBFQ9FjWLsxkf5VmY6Hd
2lyq8W4R3OmH+7cpVpcqbJGe+fITtBQHuxPTOdcTowHvQSoy3kHUME/poLDklEj33omN7A78Cbut
+5I/4aZkVcQJ96WT0XKBgmB+I0DIr1j0XuCGN6XXvhKByBM5yf7JlVMf1Fkw54pCskmgFippuIHB
e7jsTsNz3BLE41YcIjSVAB4OXNuEOMC7agv4AVXI9EqZMX4DKw2l9PS53871/+JOS84/pRzBWAr5
ksf5FEQPvs+cLB4o5uJlXX75DeNeYwmbfgeUCANg4nyCde/d4bA6/4REzqtNk8+uUFMDuWpMBY4q
/GwGTCIcxR74I6x/efSox6RFD157xtSP7lZiDCXnV6VKWHCEFc3XyWjJ2ymcOP7ChbYBcLBuGc5C
hVSLMu9kuuDz00kxkaxTOzfjeEyo7dBuEYxVuAClPffqvXGEir3oztw/Ez1Vfz5x/UABS0mNUC7w
nNMBlEDWbtBSQdF+H4I4/a3v1uEVeX8O9pgAiudDjg3X1LmFNiWTHLvZmKLcG0SH2x26eVniGpV9
x+3MuBGiCwBnnYGyGVcUSst3aIvtSzVQ4EW1ejioCrdROwQD+xADJTpy+PUNA58cK+98z+4pdpw/
lmZq7Ci3pd/yyHEzM8XJYRYf+1pyfex/LwauKJoxHh6gzj+EBMyfr8ngg3rbkUu2h9Fz7Fx0phz3
nO/+miQPkRToEUEd0LxYmznDgIOXcyQwW86e49OO/cqI0fvpK5qoPIGyr2dKJhFUjAc6cykf4aXH
1HGora1Ot18H3Q0If8DV1oun5BhAv7mfmyn+DKHUK8GUGi6oNPy6bXzVLAl2tJHO7tkvqKfo1jjW
INv8rmoitqIyrGJwO5pAvILcQ1hhL+2QzS6VyL+ix29SH5iiBhrNXyss+lxnT90Osim0VJgLewkT
Cq7AYAZRVUbxtrXf4mkEqmRef4zV4M5hSAYpyCWvBFoEwXKolwaoznai0ahAam9EhY/BvuTlAC2M
NR7Qn9SjAJYRCbjrXbh/BA77BXbBAENHMrMB8QKqJKvjIagzCC/ZRQTNbzANz7803LXktwygJ2ML
bXBRmGDyB4lbAMtgckWW8qxSoOgohTD3cu8gUYy3VRtkZITDxk93GbbgYUnTfBZrSSQ9xd2jfGIU
LA5AfyZkYOZmwh2Im1/gcd8EOFtSdKULLGkibzifEWQYYIkq3P3gXdChWxTBtuJpGYd58z432DJx
TH4lT5fjJeB4mTMpIWvxlzWMnfB6O7rNEN+rVjFRae/DcDbfk6uZOkLt9j7YN97zlIwYzCd8Qmac
8DX68cYBxfoWsSUx3IJI5ALtuAHfylvc8oD4Ex9A5QunA8owFNwUk1x9eIjxvaW0jSscwuJVQwhg
IWoE77mghvrU45up4XftqhEhzfE4pv5/p2Sga1JHQnwC4WmlsJVzDL5e+E9mnjE3WCQV6MXRU2hX
zRRy/c7FX6FIuaNcDhDc7OBN8sP5KYJx5lonPm7CUFi5StwauCnw4BtXVc1r9YkxMI48VThVKFAb
5Aw6/5ZaqV6XN/jkUIEm8TjA6GG08maA0+iXQjB6U9RaMAqYCtV/S0BprX4kbr1nVKcI8Cq2j9lG
YVT6jvKU6XTFUEEJNnwt7puNA918QuKQvkHzcAtG7rHhdi/8IfFAUo8X2m3ZeEz4ZIxcGRKYTEGy
NAQB312XoU4/SNkHJ5Z1yQRsjrHbIJWbhZgDVfuMOplk8g3NL76Pgkc3ZypyIq9KrA8o6TC/5CFz
5SEKXOcUWxi14iPmN072TZ8p9prXolh+xKLeSc3eJ0AiSOE5p1s5cbCFXMB1TWLNAU7fFDZ6juUe
Vac9nZSocViDuEowFqfsQu2w2RHPoN5VKFTqcLnMgzihZ+okBTvOmiEZKODvmYruknx307QpckUm
LTZxt7spdqrx2e4r+EU0jFK4U63GM+DbTEMixTG2SozTc97pbjpFh4sXv5fcxLIeweH2GmGbDHN7
iPY1pNTiAxYhGJQ8w/qIo2bec5rYM5BI5wrLh9zB/V7JciCv5H/yCxj0PPURJ4IJ8Q2xsZ2BbEu3
D3cUwzTUIg52IUb/cTmdoZNR+uBZAtzcCQ6Unhk+I+LgUO90BZaf9xxwFqplWi0YrfsvNlOJ8QDA
Su+vJ21pjEzl0PlUdlMATkMh+8J3EZrJ+kzjEbXsxEzLjCfSHbVZQrFRgOeKBtJreGy8dssmcnOQ
jdMFQ6B2dwoZa0m6pzxVerXtXph1isnGfR9SdvlO8i45TJ34n/oRGd+MvYYcCorqQv5ihoeJUWZk
OueeYZxmiLiVGmyNoeG/6dj0r/TotLhc7inDvuPG5AQgiwZkE3MxKqlDwK0ahqBsXCPjpIExSgcC
ys7chpuRtSugLUVQ+CNjslFlC9eHPSyor1qycMdBLlggqKxccAtySIBMpWnWH/eFj/UdoR0KdmJg
x/xu1gLtCKiy/G9AVGLop1Ymipw5rqi95rxju1gOdletLvDKcT7zXnrMj5jxixQgypTAP7nwa/NY
bLD595T59ziEp1LruEEKdOeHvEM4AhRUrehJC+dTnKnA27FKiMIBjz7rbiHBofDg4oosMZ8APNBb
nY+nwetuQpk88Yzia6/M1+jzS35ow31x01bxC4RptoBev1tpie5JEgGQdT0ouxOnlHnsyszeH1lC
xlVQehJq8dP7hB8PVqtp/mhtmc3saRZoEfTzQOlw6wzZQCKWG47ex/zEqzPfwLnKIPDGNDL1en6J
E9YpKUQ/u1ZFboDihf0rJ0++DOxRiG91CJ7gJvwM/eNi1dHJ4qvEsOkSxludaFtW6duUGUfL6Qvm
WAyZSu67HGrMl4mW+ZHgCrhEU063K3TV+EO5zOE3vU76tO/Mw2gaOwrDSqTbbuBLRnwe3jf11Y5h
Cc41zHBz8ZjRLUJ5BJdhygSLhL1c+DTRZsVXdeP/srx8l8dIEVC+yfgVokoMvJ40/xgVzQxZ5Hwt
ca8zUAJMGVVrQQND5Xl+iJL5R+UgAYlruAz9FA1HNJe3eKUnh0iGmfjKBowwmZ0QRE5c6LK8epXz
bk2om2AUGHBvInoz4oSmXzoW60GwqahTPZES+nwbng4duAkVMRdIEUovl7LmEL2w8GsobzVr6hNH
GUUzNVidjG/m8WNhJemmA2jB+tMU1LVQNTqJin7ced/k+DOFVLOWYIYxYnZ1k79Uwb9TR1VYcGnz
sNnYVy8YeT3gFEfnJxVlkYKkEDyNISAdbDyLFKSMPcXRbVTo+b5+xV6ew1LDMRB7sjlgUhWBNBII
bgvQZtgSnL8uykc3gaJlLhw6Ce/xNfx1jR6auGXCkZyqUz98s3XuN5NuFNgOdctns6xGOOvUDZSs
OGfp4tX6s/9X7CDR4AB9bf/lDxGfRvxMob5h2sHSMiInanRqPhjzkDyZ5s4MZK5FPfFX7G+e6566
ibENGneRmXw+1IXN/zuqFgd6GUMKCxr1xHNRtuvcyfyV0QGmJ4CjnGEY9YEK8+U+UOdkONYy3XAD
zP3SqMy/9R6KWFV7cbv726eoYqJS28CToHCHeaCsj+YzX/K8euAW3iUlpJeHm/bRJzQpv0xBoHUO
IQmjHgB8CnPcxxAzIZpjofYdk9YLnufWetWkXhAlR/luHW5RcRhiivHJRn52jKE7ouLSulJGl1vv
8LDeg/7E++p1wjnUb4lJzqBtpVX0KVYIk6WT24DgShibkvd4PBUEWwfytAAh3xjAFB1rmAw7kKec
C2ETSUOXotfz2IjvXJm3AyxvRf/F0LdiwIYI52f8hbSbzEbMzdQSr6CqK0T8CXeqmxV/ZBSy2WdR
TOIGtmJ3YdukIe9a5Hvj3Pgu9u7mLcDY+3vu0/UuURrdOaRiwRIGWRVKx4X6p3L59qYhTxeGGn0G
L1PxHLm8C5llMefZAThS6//jrmTYIPx5Q1TZ321YgMhCFfCUabgcMZBJe/fXUsgb3+qBjhnm6r01
iH5JOoZm43PHd9CuSCdxE2WJqTu3j2ioN8FEiMNx5e44+NDxMgCTbyuJRn/9hdS6hUbU+Mortb87
zx/m/oh5MQTfRG8wRylTZ0o3BfbiJBcPPdFcd4a3zLj/JsqwitEr7Qt+ul2wCSzZAwfiK6lb3/0e
1AHM4PKwO+f7QxUBevYuBV1Is5TdlCvraFMRhkVKh/dYgWz/jvGkekTsqMjwo6iD51ks/H4j9fbh
dIsHAgWVj4ORI3ibY9ieGPEX+JsOfPAya7bb8jwnbJXYeyGWHHc0mg3U0fGxnPKHLPSJUuypljXh
vl7MJ/jYvlJbMx0HWplgHDzUUUaXZ8njI01DAVXpKaMLPhPAzNz9FIL6Nj4uxhJ36Mbfv/bD/D93
g82G0H19lB+/SZhjBZr4Hdtd3Oy0QvTdIuJwF8pkV1m1acUYXrkR7qI7XMrbmAk3SAolAjz8gW8k
cB+ypGGeCpasB0otXhr/uGOjekgNRe8wI28zH9Hw3ibgBN7UOy4sf4/AKubYUGII3/lv2i+IiOj8
J/3wCTFiwhcpZmiZJ0axved/ZQLKimjIwsW/4cpc6KG4UP2Uf5w6BEthzdFvrcTIN3/ihLeCWRFA
mZxfenkRXzVDHff8pM7PAFdnRhaAA8T/JwpxbEYB90tOjsgtw7y/TgWlKKw9PmGbf/YyHdxLdQ9j
83obWegCaW2sU25PcB6o752mB1ryBYExd+Z8CbZGawfr1sM89zh486s7jgrKpAj296efdvNMqGiq
RYejl7z7M/PzzH/STNsUeW4NxhkrgqkI+VVFxsesPTaDP7HTlYoE2Y0djYoMPZS7f8vPDBomjy0Z
jml7WPy5OpqZXX7iKtsqRbE0wrvoGwDJuF2wiEdM7pJUDPHzL6yfl0qBokUEXliieL56xtUAVxFc
wlsR8KuW429KgFKmQTxd2aZ6G/sn3fHzCiaD7kKpwuG7RWJeTvNbv5EaB433EA0ch3bL+soYsemh
i0nV0Xi/Oruquvw78bCMgYFLI82XlII117SiPcz8mKrsgykZ0FJkQKb6UlYCsg1C4zZ5yQjjNzRS
N6LlZbj4jxhFx5vghOZSgDpEexyqM9d6DvTXMfIqOsoIa60xCYCcGlKwWP9ZlOoCUwKjxaBjN6GB
EwXXnX6AJoDlaereJ6xb4wD7DsW6QaouQ3755BD19is9I3yqFY0kVra1Y3IzMQE6mnD8zSF8fpqQ
o+X63lskUJHSMWmJn9q536aKJ1gRtsZZfHqZPGBvZ+Mf0UvMd+Z0aIvV8VRzUrw8pX3IV22a7dW9
COdY1Log5TGS7PVmWlSb81VxHULeqmynemEwhyAtJqfIgHozOzDl4OxzIlxJYRMNcS8lL5Xam5QG
PYJMamGqLewmyeKQJWd/hirlc2UEuu0HuRmpOPH2fED0iPwuNrI1GDw1dkWGm2SLWkLu22oR4Z3i
+dhgAbOnuIAM7d0gMqIK9MHuq/TyXTKCfIyzZ6vY+x1iDhnWuKNmPzs2JoZ5BPgwvcKbkb4EAU0R
00Gnw/5yTwbv/ZT28GC7gCJY3l8Df/qq78BMFPUVQypxODAiQFzMNUZgKBAOnucgxkxxLePPuP8x
piBzx3KKIwEjYhj6SfHdxYW0z+DbOy5Rb3FG6d0NJzifVWC2d5RA7Ms9BI/DfukY7fN9xauvF9Bt
Wkasbs3zrV7Ug0pCY/27FUK9xySFaw6MwxluYK5RplKb+xAyoAAhigAJku42hRQgBRuFhVqheoFa
k2bld58ldScPEBJh/8v7U3PP/5ZPPragXCxx+sjs+EqWrhRMWG/5d1lnaVZtEy/0V5To3DIzwTDk
gwRfQRKZyUNoNAEY4M2PYse2MbPFK4R1wkNKt5AUUDZTiLkB+wH/vB2nbE9++r07gf+duQnrVaww
JXVU8re0mD7TBLoJB+KyRV83Z/7rh3N0yClaD+ckA1scyTzkaDjTB+iCRCSuo+rn1CITMEML6EXY
4EhMuNft3Mujb53YRL4X3lqOUsFOiFzqjmjleXkjC47eAag4oN4dmJvPI3w5v13ecP9Bo0XHlWA9
o3sNksYPE3TFHq9CxoQx44hbwHWgjn1J1QFj/Whxqz4MalQgOfQLSXG3VWwVUktopwVUjMCZCs9G
iMmzDx00GtDtCDcAR4EUx2RSxEgT9YZVsjLLT2juTkAJV0etVbwmYSQ+/aj2IL7p27Mb8mnqlTWD
geNLBEjmoDekHWMoBkLnuOCnxUCKVkfBRLgWX1PACJrqDyTurKALVI6846V6FVUnEd64QIqDFEUM
HVGhmt4arTA1VMec2dYoLPHhmIPi4B/Nf84igvhCmCmSVgbtilIACj/mFEx0Rv+m/prijX0aDqgj
nkloBDNU+2Z8gwKbuCOGngyVE65GuWfVMlsxjxpzdwOvQrlbaPivl+wOALoAxBB+M9g96Vm8MnW+
qWIqNWmEEizOKO8u4oyJmxU+6YVelM3H4yYMFGdTLj60LK/GG5ly3luuDr12uDXniHmeG9DScyGc
qeHo3wqR1OuJmQ4BErz9jJ6H0dV1mFfl8KSd13jm8Q3A34RMccwGX0XfSQMoDHabdwBIPlaDnTiH
TsCnpucFaOTikaXcNiafHRDSw0Z0IUh6Los5woy5sjxYWaR2MKCUDSOUC3bBfHmxaGmy9iizG7WG
O4yyMHR/wK+dhktRNkZCpOIhJk8kGMfjLPJTTL/WtByOUN+Ch0hgJ6YutPJKlEsLBLszaOat7PIq
pVx25ZkoaUlU4Bviooc3pYbqvsjXQoZgmKKgGlnJc6mygMMe6dqxHrkvoSzx2BuUkOPp3xThbxGw
/yC1/ytGQwwV6z5uKBVIVbp8ktcwSAjvXhQ0mP68O83ogLYRZuH9C2lSAfHV+gOuwA+tcDnvuUyv
IEAIqYdSpQQoH2EJQ9kWMBGVhIsddlEoN5X6NS1AnvYw5gJR52NQgT4BnTReIqMLeNMQZOOE3Stx
oO4ipMRv/cjiM2Fxup1+1iNbuli85xRlgDRKf83rgDaISZZqFtjZzJJZiH0D6xotPaGUyPnVJ+FM
IrNLmYyQJoz8H1Nd2IiaUPDqp1LTVZN2+P0bFfpXRp8FnQzn1XxmLh0XgJewi2ZXD1fUuWtcmLP8
tobTThtnBFkSX/iKjJXT26bjdaNKggaPrFxmLnMDFWJmM8AeWZCSBPrN6u3CgAkBqQb7ZzfxlE4D
NKFRY+ryYtwT3nYVINgMNeSYJR3Ra3K8iAoeloTgecqSzsmalEmylYL9mRvcOePP1zXam63GYR4z
CpKMc8D1/m7X9vcR++Ru64V147sBukPj53EFimMtQqwBLpAp+JDkLiBOXv6Pp/NqbhtbtvAvQhWI
zFcry0HBSfYLyuMZgQAIgMRG/vX3W81T9+XUnBlbIoEdulev8Aek7Q2EB5Y6nABgEtZxy7RsiyA2
9Sl9R8jACJCZiirmQLKDqjjjXe3L13nmBsSACRJsm4Mb2VAL/B3uIr+tP9JKAO51JaqecGT7VQPi
NDgtdB9UQkYm4dFQEaCqNdyxZ5PJ38FmIOZ6alC9dUIR7a2IOyty8vXduuohmaYPS59yHSvDVROc
IoMyCmvu5hIPK8FYXfFq0MD9YFbP4Kzgd6SEMpG4qAe100/dQdNzC6vO18NzE0+hcAQXFoFGThkL
x8XsNLpC/mNLwNOS3JS+d4bHBrCtKsrziXbbZ7vgg53HmHO84HFMVAeEPniSNCNewUl37P62U/Kp
8qn2Sen7JsTJ7ejHjM6LMSkqlJo5i4wcZwC+ec8FWZ1q4i/Ykhm/CfokN9iW8gMmgrNcN6S33dKU
AJgCMwhixFKTCFtHESh70RQFN7PZ+kbMgb7ie5tPnB/z+qaB+5Lq7N0LZBJyFkW3RixJSY45B/j4
njuj7VnoWiqHYYw/HP3pSyjpseeTYV53f4s9wrmeDBzOfs4aM6WeT5KthQI/ZLAJoa3egT1p28Cm
eHNnLJqsCXFHmL7aha46fy6xxuI5a2wk6Q1TtRNriystb+KaPIKFf3dgsIbXwIBOic+IAcaUg774
Pl/GH6v9lylhGVYp5xizMhr+A1NEv6WDyMLljwwZz35B8VscmJ4AlwloCvcMyKKM4s5gb6YD7gbH
GdrWTgiO2JpZwJrh2GQtyR1rhhzDQc/xXGCmwHtiZnMImJkeBw4X0da6japKL3Led38vwfA9P4zV
hbqHFdNQQBQeNQWFHfdgosGFkMCIGF+l0wABODw7uATQtxUpiJeCaWTwlkFu9gOAXWFFvMQ353jC
oF1cBUwnB95DFMWfwjhfr4c4Tq8K/HPNsBWOPSMEsXixo6M2Xmnm5z1vUp4UxQCg0JMxASuWbWCW
5BsBFLoNzNvHLYAlELSeLAvIRrSutomUbrEd0CX1NCWjvnDfCnjBZRuUiKELXZ60zhzneEMAUTLM
0lczpB+rwLcgODd0/6xvhJV8B0w0rDizdyKoxEJ75uPhNwMiiuGSRWkTLcveUfltvFrzvoTRDaKB
iVO6Y3Ah3ayfwBTxCChlcs0Z4QZor1NJJUvIJ4SEo8CPPSu81cVi1s2MA1Ag6yjyjzTXXQP6inyI
Vx5h+alwR+PB2ERWLrpdhY/25HX/jkcMw2DHtMvytpxrurgjbnz4sV1WDfW9mDGA2gNPhfkbAx7H
rMYP/P1X6g5CJlfdE0vxs4hUY8gS24ciQJIY1bNjAWiWBMMWRYKy0meRfmUE2oWyvY/zfzu8wO35
4W6LmUAPkURGB5yH3/1RMHTIh1kA4JYO2/T0U+SsM2PLdfKFlmss6BAvWgbaWoxRI2nAGb69cjK9
ifNi2sG0q+Dl/Q9ZruFZGUw/91RHndwPiVYTBQxNjDV81sfLyDGrlHGb8xf8I3d6V/yscvhaVqSG
aBSvKtEdNANLheJRxbB7ExYGXm4vplu+qEU05mDESTGCegvbKI58qAr4NkoMCnmLkZ8d80txOl5j
HZx9qFKuma1i5ViEK2cFdeCZel4Gz6aG0H2Pt73WJ5uzPvFM1AakJ9ZyNjAgYtThy6Sa54EghWxV
7kyZrylTmZoDKnYKp5/ykH/X4hFNTB8dCdxgQHI+r53DLueINF+1zKdWa+Fl8TyYAM6LOgM73lPW
oX+CR+QWTgooboXncKcTCwJHWnRo4D1r/OqtiPLiwncfffixAAbRI3wzJnqynpUWoqD0pmcA3D/C
2CiwvJlTCDdCHIhc+9bqvPHlJO8O7BlvBVxZabDEJ6KIj2hf2DObti1cpAOvho8kKKyQFS3ZSAi6
tYOsbqgEwCH9/7ad0XhvHh/B9dwmdhLLk9KsamZ8EKBJBu/IjXiKmTAF6zRK0BBZEsAjejcoxYyZ
skWUWRVMc8jFEXOIbAxpijLA3kROKtTgf5WOV6oVm5vhT9ZBNlIqqA2MadixTKVf6+FLXnkkLd6z
nN9rGh5iQ1UvSE4AfYfL7EQPl5WgRQZcoa/B1pnztefkyhRYNEut7GYWqz8AEzLLYFLtwKbRRm7M
ZIF5QlAc/Xzhe5yrdzh6cQC2uorINwKD46SXtJeJMXWg4yGaRDCF0+HR5N9qrm8C93qgXrFYl4ko
iDllKXnMVk5UPtuOD4SyEYJKrKNSi7Pw+A/yZJYGTwSBjJYTgQ5u9fq1DbdoGHLAeTlVHgI8MJeI
1llhBEbew74GOF10JHO66Ab+aSuhM+BL8OInOfAYQRkML+RK1VLvZh5onmn88HOCvTVQ/wub22gR
FLF5FzVUKAj2KVExmkcDBLKJwvISPYfml4MVJ+OI8R2cSg3UjqBS5sWAYxj7P8c0rctoeRQs4CLC
j6Q4gWWppVh9k5mZfHtdRgt46Qca/lN94NAheT6l1uOQxQiXqk28D7tapAspHJ/ewpwA02hwZPXv
yznWLTzHGZIXSg7VQPL3jiKiLyqMYj9svipuxSd0GfVZltGTgm0g5nviYwAcVfk9Cnykz/v4e5TR
MV0mNBHLwwQlWYnQ0do0pCsQBw70C1S43wz4y3zM3DqPOY2tSbdGrya4uKDgLXyF3kGDEdMEmSqz
Po1ci40Zm7AqtY4RQtbbS4IKBc4xqf+pgpDBDFZv4ndaBpMoNi6VHVpW/CRy6HfBLASqD4fCmRO+
ClGZGjHBV5qeybYsc9Xha4Ci+ldNp3IdYa9252SHYmawKmRTpTLYs5Efd1hCjjYIAAhuj3CEdZNF
vGrxIJFd4Aq7UY1mC2u327P5slEnlm7ZjG677mnMkRwCX08ZvtC5Zn4CR6kEmA90LDtqIabruWoF
migjIZjzYXbgORz4JobUavJuUQzbkVc3NawEshZeO8dMtiOyDZNKvqRiIS7Yk6gRmv9gYo+d1fA2
zdrUo95tXyC4Gk4JR/za959I+3pBBsTHx0+5XuiJFSaA8zkO6tI2+SOrnsDQV0ndDqEHH7XcHOc5
S7Voi58RziM+o4JKmat439AegvxxUPFNicrmquD2uEBPAzS0aKC/wnT3XxPIaOU5+dws1H/4LXGZ
ofG69jolHFCWpCvXlz5h4YTD0VMCQ1I1FccvQGxfWacpP5veYJb/AjVjGgK5wlMq5M8fpqx/Noz3
Ye3K9Kqs4h/ZmdPCHBSmCo1QTyre5Wpr409JPoeI/FIHGsubDyhYpj1hcd5+emb6ywyBE4FdCvOc
SyLnBiGlDm0tI6by9MwEibcv1yO2d+od/t3Ifb9OgeAvVhKyzDBhjriW/FlG3hoGXTIZSpVmcssb
+PakHP9VnmjP9B3vaEpcKMXX+MAjQ8ozRB8Jr7EXs6ffUX1QLrHzJQnJMBy9Sr36+6pJaskduWuH
4POGDfetIQoTCMyVpeKFMJ5wA/LLX+na3Czd/s66FyNlS9spEkhdqVBlnZucwC/ZF7W4L92Zcsk2
jbnFh7itPIYV53E4CqvAzqndMw9DwMVQDP0QpwIVKia15zsEt099uf0hsZx7R0eWf8r/nTcenbEm
ZmKJr9I1v7IZhZFCWrEVa0ARyhV+L5p93RIk88xUvMRFlDK//A1FGjLTsX0uYkaWBitkC+RfnZHy
pZuV+MDk975G3AflkWWnLUfILTfNBn05O578D80hoS9FT3ptHaw9Y72urGN5oojnvo442OUBgAfh
yxxzS6cd79tw8bRR5lbNTWGxZNPMRClchZzDRyNilPySwI+adxrd5ZM55sC8/A6UyDRGCSytRgJa
zaFwAVk2dSOLLFVs2MZEdi70oz1FWCUARW2+G+9MV9nv2CWcn39cGONAseb4JwCkVMa8UcAxZVud
Hjmm9tlrT5wY/IIgvAHNfa8OS3kVnopneLa0gR3zgyJV9EusoFjdFZ0HNBKOlHAbhNBQBOtixJGd
mApaIEbirKzie9hkqP4nzI4Nt599iDIVfASzC+BQBg8b0FK66gT5qoJPlfUckXIh2fbUE9zkNMAB
wraZN3Vf1mXyxRv16ATJO2RNtxeicIR9wrzy4zQ/RMXH1Qyx6bZAQc8VArsFNsz6tZvQp5sfR+3B
zM7AywiesW6OP+TfXwi8UNELHIMIBp/efKtA5NrFakaBJsRdhZPAlxkKWl2mDxnvhRk4CppQd3DR
QqfE4wFw2ePv+ZuO9Z5t2J7Sgpwk3NhyVp51ZpgVIP7MmeQiSWcoYdl6VkgtrEJKGzYC0zCsBdVq
rMcrb3S/UNQncLHzX0Yl8RIa6B4UF2oAZgDXteP3ATi91zkOJvptIp72oeAQ+SrIQyY7ca6nHRs3
DVi8Skoxc7R8TX6Sjp0IZMrAjLllWtJIsfaiPGmD6NF8fQzy90iKpkoA/SgytfgniLl1AzS7ySbJ
ACe/YIwDWRDXOyb7FaV33u9+lsRJC1J7S5ArX41kC3KV5LhVDBD1RNXMTEQplHdTb9ARO3PRlFqo
lPKmXM4fw/KVnW2kYeV3FQ3HAdQm6F4mRx2ZTUcAI8C/WD6SQ33tuxOkg/gmRHGHKdCv1EkO4FGt
RVMHR/D0bKxIfydc/1Tt4EaBLqnsmGUoXWAqTLmj6j8AC0JFOR8mZMc2KzPA1eMRROfDUwUn/65d
mfFuHF4vHMZoujzUArDgqK/VkWNoyI0lmT0dI1CCzB5Qx4MV7Rke+MzGaC/VHKtVIDiJMoSSQMJ6
cRo56LFB1ijUH7EK9x29skBqTJ0Qpq281u3U75+HZh5vGaMQooo+UPWzn8z3gBW8OJ9WAEcBdxks
IKj4YxJX76CZ7oQGQNyYaGWw0WnUj6sA/GKlhtj0CXXCW6RkiUvWwOj/kZOtQwiJCyD1hAwzLY0c
5gsKq5ViZz5EbwxhKG5k4j+yMS53Go2adS9Fx9VgtjaGgRhPFO5a9zLPtILceh5OpwYm+ijVYZwH
n7MUK+KSHgv0EBksze1IAEZNIQC5yyAfQUv60x5XvbygjJtosWrWJ2A1l91sO6q86YAtbMh7CvWt
QiDjB7ye2SM4nVkKJF6bIBo642agisgfWR1+FErJkn2p4/1GTbycx48ITZgoUi66gRZhoZJmZPuv
z6wG8D+/Tqv9p6PveO0hD9Sd0n8xYK+vkgivJoLwZCDG4JOqsIMYrem2RZxp5qo0FPTKQH4hdPqU
o/zA4UfSEBi93N46pgg4YCsTVWQLSSVOQlYlohJMD/BNG3bKI1LTGroSSioLdJp3MW7IsLIQGtAB
4ey5H6qPFluPX+A91jiA1hMVYMUlVgDB3dTkatDQ9fhnCpgwM3k7Pcx6eWWr00aCNhdPXUkd2SVY
9NShlq/XV59NDqXz3eYPG1jvnbdKbtJyvFY56LHpgeYVwFc3sdsjDENZ9l6MwJOkUZGtFXbPbmXW
ELDutehcR11Tg8Qz65PYvGFwmbG2zfJFzaa1kLAr/jbBwokakalSyRpgiFHNbsdmuJpmfGcM8ZJV
om05WD0sn4a9DOj8t9s45bBqAFyTct7qyJZ82rRQ8xdwph7X7zalFgU5dFjt6ByKjry2HaquLYeM
YaQ9M52ZGW1/ZqT8BGfxvXZz+orWmacAHy+bj/RfYcShGqLerLeNG3fWFtL0pRArb08RpqGR0I3K
Q5FruZ+wSt7TGKEMXuX5fUrEDKcLWnw+1ZMVC4b0qYZmXz2P+f5PMjcsAx8S1pEhivEcUqS2D15C
IbOnqSIFG5QSDM/tuOOySO2Af/zG4Z88bz2ki5ZRCfDRGfKsZtNjMlKKRT24DluWTPgTdTlfwvX8
DKxQmX0AvLgjU19oGaxV0f1P3Pg+VYrtXIcHFEMLZpsVzxohJZ+r5dcSDv7DD6tLI+ehl/ej101q
kxDGiJdCQZBXsJA+78xpHXWUe70CpFKc1VDdZtiLMRdhBE0c4QEutoYFRHT/7hppnwToulYEK296
884cmTymNmWTtjtuCAQczERHlDdtgLFo34vCV3JzroBtfgKjHvgawkVPI2zCMslywK3oN+WwhEwA
AUZDw1OT6nXnwuP/6Dj1wj+5HL3TnHZ3l9ulPxG+RUgmkB+zVYyWwaYSbmn0z0CmfvlkTRESex5f
Sl1gbzUV8c3vBWHMYCo8dNiYwOWU7Ar88TdvZU5QY5SN0QisaHqOwPtFjvszFQ5PN+Rh2y1vXUPP
4SWGvK5pOSuJxyGwp5eZlAhi/ez3b5SHVAUrj7Yn3uqfVHQfVcXQK2CWICiJ6m+bfJbhw8OWiWnF
ii1+xOHodyqftXDkEtygmVxbj2hRksZ68hZmCi05xmSBEcXqE6nNMAo2BEUgPbFlpGiuQIMLxIx8
Rf5SRg+TvtEui5VFAdWH5xXvmKJqIQjJMM7iXHKPRcUy/5e15J4VKQ42VihSmdxvMZ9njvHPwY9X
g8kep4DrHg2yleBTiMvmFMZfDYMx4ADKUvXkn+gtO1BkdBNXMqD1c/CPAuNeoH53R4D5R06dEQsj
SXrrIv/QQdPEjmnck1/N3Sx6nDoTUdBShnTEP+U/xJuTpbKXUuGHDhBC/MhjtUP16k71/eQzwcGB
B7ZshTatEBXl+K2IWdGhMps3VjLYJT+NsoH+dm2353bloRnYaR0UuQhAhyc6VzsRzcl1mjG+sbqy
CDUH4PTTPKCnGgD74yA/MvyF4g+mnJN/5GVUCPthwK2w2M3wOJcAzstcAxrPL5V0d2mWZLjpcWFZ
9KyFckUY82mO/kS18Ze87fWrCxOE7p3/jlwZ5JfDgxCViMEaYI6iP40/0gtGoxJmza6cvmde7LZj
/6VRxPRnx8JmJFNB7kMAHZaAzpMk512OE/3MwTVw+Gm0sG9O2ad9PzQ33sAzDvHEviJKab05Ijv/
QpsAjyFG7UH/ShN7wlCmXegkQTqxYe3hS2YDrZ+h6Dx/hgGNBD0RaIhwvWLIEIE7hsFLXB0fK8p/
GeAJWlRrmwyQJEsQGp+/geDg3H0c13i55ugLb7vWW776yfn8dU6XOUd2xOwpQnkCfxBjL+coY8QI
ufQEE7wpBjMpU7z7tJ4dZGd5Yvdn1IJTjPXcJoIqKdN6CfueknryXjZwzXcbbqQNt5LxKKoK9q+X
Q+asjpB891w6GR/5flaRONd8a4oa4qngKu341wwA0R73PWIO+JIA/en0hS6S1kt5VDrkxeLgFPA+
MqPwXyM8an4iIkXVkx4pk7aDHASsyTkDQQvgM8vWKGUtWWJ4hmaFMhVhzI6XEfkhQbXVWUgDHkab
3GnpYx+KjlbKhlTRTqxTPMDwdaVWg9H8hSoQ2XZz8HjmDJAkDgl/UZyT91ZgyN9XCyfyFODVQGl3
71ccoRFR7vAb3uqVwqro6/BbhpPEWxGFPSrXY3t8dSXiTxXtEiD4MXUNgGSBvSUd3raxHLsmma+F
ZOJQ8UigEE3WgWebJjrodkJKZ9qSPtTBmOO/ZkVDkbAb2iONt4YPlh2XOnZONxBRphoBCTETSXLQ
0EFwYNcTrmrpcvhWnER1j+z38qawrgeCrptvBUELAIm8CD/j+kRQzWRlODHZZ7jWq6hBoMtAl9a4
YLFdY//yeCH5T1nwF/4rAKovXIXCT1Y3AMaqZ0w97/Z8FSaov7vxDPazsqapXoDUDkAeNt0V5iux
TXemz0grtgRGKkxEuJb8ke8AokxfnmFoAOCU3JwIVfwIcXx9nNLjdDUcl+neL7mlySqYvvheHH8l
Mnl3RIkDcQmjGFDlQD9PDQqFvYyDsiB8ysRP9jMM2Yi0y1/qc3eG+lItcL2iIkkZqHBZISN5JRlN
E4ucc2P06YnWrcFllEab1vIaFzCwb8XY8oywlRAHQI802riv/JiUsyLnoxbUY+DpXLKhOjGRVnPE
o3M8AmpUGOi7GLAgyvlhLiJ3MoWEJCfF1/3u4DPFouK4RKbtiSaCnAGynUFqIcfsPWKQztOkY67R
7lz1R0oNf2Kp1Y7V72Z24bxAaTI2Z5FA0LJbnKq//CgloFuFAajFMK1x6wXL9ZH/+IESBJrpaZgJ
G0zf9qjIQRQiXp/b/Z694zd6D6DWyP/EsJDJsFJd57z6ti7hfZ6eIyKCmHKMrL9ur8SfBPcnnuyT
OfiJcAXFbHhAqUdz29DOT4CiaCLx0IF9jMpUYBtsuTPVYU4B0nQPU81tRNAPWxd10ZUOmUxn+pwC
B3eZwr8GrdOR4g5C1eHD/hD/CqfmJ5yLPxGUTDIvT9mdG2P8uHhj2Sifz2RztM08eIUjEbExA/8I
r9TyRIx0E1FBX/UJ6IrRiIuIQeDCxTkBUWpx2RyE1IYXIpXY9me5NTGZgWrPX/Em6susoD0GcW4z
iKX6hJj40bijOUKvsv88ZWDPsiMxH2kZYfTl7udpVzZXEdobI6YuiMGvD1MNsfDIbvPl7eeW8l40
WoF8dmFkEwBRKNXMCKaIyPxHKlKrWt9sN4DhCoVX0UWi67t3oAZFy/UtqzR2R7fHnJYLMdL8ISX/
FKAfDQymL0bK1cO28AkfpPQWZ2mOzgGqh1FIC7xzuGzkHxux27uy/sZQlY5/pKgNd9k7+fEymdch
zdBEtoHGExPrxSYTsrQk9IwKWBxP44Krj7o4BYAF25wRpINPhUPCfKAApQ4CejrzaUWoupglY0ZV
4PKMI4FoO6Ln5eit5ggND6oogBEdfZbmAQH4u3kd4Gb4FzYNxfLEIkI3AvHWXLckPTFixQBH8QN+
jtT8ogkw2SRrvie9tFuOV2xumSGgD8VaBvgjwkXJeFLywQUY3DOti+DRwqfHWozTmq9Mv0u+A0M4
rk6J8yzLkZRsKu7f7gzAQEAz+WmOcJQsCaLby7R4JiGV5AgNIXlNZkNBuBtPfGMAmTWkl1jwLdfQ
t+xEA1hsRDWI6ZH6FAApGkacG8HL5uEZYvmK/5OK4jS7v5CHYKyrs4dLAyqZKG62ARflDOw7BrUI
Pq21MRMcyrUOb+7lSD3dYjdkLaP2YYsz/VWU+H/bkhooVSgl7j/g5ikuJJ7PRvdiykPlRKQckxeN
dEz5G4/k/G4EynQeJqRaFSZeH3CnISK0/h4h3XrkanoewnW8wXGpfixOvOOC/JnFpc+nvESLt3Lp
lW58D3oMti2VHo8HDgbMxMCPKveMLfS3qeHRU+gHv2zhGZGKhjZ5nheQTxP3thPivb5QFyVaUyVl
MYcR3SHGVJMuQYObDRGz8cOceRmelxQznIascYwsyIdh6UeisvWs8QhkuaPVgdDAtiCEAH7ZwDXJ
sJ+HOPGCnH6f1rwuj046BkBbmkTxHusalKHCRlJDCmmlpRKKQri/WYDRrVqnSrlV9mWsi4eJChnA
hR+RvLG0e1m5HRHKSXvqEuCeii+mB0pYEswoT8Y3OZ5Pug8uycWNkFkCIDwIABnDa9m9qq2G/0t8
3bAiR2r8T27BrCAKMZmOsI59wQWKM/6gadMUnH5msCjvWyJQ+65drisCve5dvHxPkuP8gcv15yVj
bgRrOvfjdjUmVc92wWogVTKHLBxgNiTgNAx9OMi2j+fYy78yOOLolteZJrDoHunyFKKAWBGUKT4G
n6OYP5tNJFX4jk/gsO5+nHj6b1kevfqhkBZGSAgvmJBMG1RGc3ojJ5mTgylH1SBpnVov/7P1LWed
5XWH7N0z9uE4TY0F7xneA/7HVIwpnk99MME6MWYIljhv1Yymq23pyLF3SYanHLowoC4gA0O3w3M3
Dtl4tR3b4YEozT2OMdXM/bnWwQXw8ici6NiVTBBkDhNGa0bmCmukL2gy+ljyfw9yAgAdiIlis/4/
VtL1afhYwxF/8CC4oYkpuocU7sELXYj3qxKrZA8wiLUVcpHpEBbfMR7rfqBhHB4MvDe03JTTsHkA
Z+czCgsUGm3Z7z/savzYigkoHeMqNMNwhjBkCreHDEvZu+jABq5TcSLo2l/KJAYkPKzxk3lJFr7c
uBJ8uQx7swYcySrYt+K6xdYrFrkMaeBo6Sxu5kBFhwlqR3JIW7jg17DOBMFmqE5++7sIGySlZ2UT
qEp2UrmJQ4iSDqp3+OyI6qZElnaCMv1ALc02vQ1JjmOp7cjUp6hrJP0l0Kxgjo9P4IiCJVplf4fl
eR+V2+1uzUi0P8CsxGrrV5ZCco1UWskJlPMcUFXMumKMCU0grev7BIJEaSYW8aJpTeitKEdWXRI1
iH8xchDMJY8CeJ2M1hm6/wQT4aFydKopNjXXVY8CwesgcLU+64tJyPF6Xcf1oqCwQNosJeTTqmWz
rjWPbNRDx9e0z6cPw1pSzynBsAso9pzBTzCMmUdTPU3U2NlGMlNx4jgqEk08D5z5mY/Rwf7cfMau
ebsRiQOnEsSuEsbhlRn8NRVfb9we+uNoDva35z77Us1UIk21ZB/Py3wkmiUF7J8fh3p/l46FhzkD
j4tkLApWBse0HNi7+l380EmW5kWfbNzcbdQrFl9OamD/CatrzB0p1f+7RAHJqnsdq7c18zkylaXn
DajUp4RuBiOH+aEgxfzRTyE7ozhpszsGNd8kmcSfBGxA5M+s4yAodnTL9TFO8KMpgsnDUHY6e7dd
osi90XPD07kYE0Y8w8zdVu9OM6V6kQcLqwpIo8HYDlOWMfruYpf8QwQLSVlLXH7ZBXNw04/n9W92
3DcIc1uK3pLL+gH5TJzD1QOqCU7L7Y58pOt8G5Lgw+qaXQ8jbQzW8MNpWlAoYBdE9Z8V48e55QbZ
sXSOn1L+9Nt4xl/5JimXM36dSXgAAcp3e9QaVFG3rkj1iBV6jW8ejwC5UIlXfTo/0QjvOd1Xj3FO
XyTPp3H0fwOoDHh/Y/OPLQqcfnxQ0i5/YqzEUA4DAnJ8qQxh2OFguB+ApGyadCq/F7P7r5jkDIhJ
1I1bVHyg4xCBOiyTTza472cIlo75KY0up5ilhPpe+Frsde3u6FbW7o7eHPQVNMf81xElz/gPRIz4
6Y9MY+GOVEGpbD02PEayHAieVJAGlenBePshG7v2eLd0WVTTkLyMWODkjq6HDR2rvoXjvPvSHcjt
MEEZeqabLJreuhWOJ79b1J8LffUgHuBCQdKd2XXqPzSysngXc9zoFmh2aBB0Asg7xFp1RQNJ7pX1
GsR5DThOzEtzPEGzK3UnZIMZvvechpy/dDj9Jwoxug8sUL9KwMP8Bsd9hA0Qo07seaSQ56ecIcNt
gqTnoc8pCLAVIPkjharbyTzThFxZ0sHs77ibHutYXvVxWIKbACWa6r9Gnv/gNiT10Spv94B3Yfwq
Y8XBzDo8Rhg73eenwb8rR2LLGQkeHpGz0TwnSfklW1V4DohUodBRduXL8T7aUSEwouX0NOacG6lL
LUYJrTYuJAlfPWmb/kvS7D16IIx0NZ7S4LuueCIavCB5jD+ayQzjbuabUrNkjf5jBeez6/fLV2qO
BJdm/m8WNLggIkKgV5bpBdqLWcovRHg4O44bZpN+Ri6BT9FehARNOw1bMP8zn5453IKXLKpYnwxu
fGJnYM9RTc2JT1IihoX8SxlfpQPuHpDDqbip1MWRrQ/1fA3TmduxPrY3jkyrg//Zx2cEvgedtN9C
efUbtWAMjsy2pxHCklMibRCN6CDEfz9wrBZntkoHWn0P2g+kDZCDn6ColQwpnewjXSVobrRdP7JZ
ZPOv0g4REk9qpBYUN50Ma+8jDlPUaSch+F3A6w4ZbSlq2e8hNZ7wU/RR6d3XAy7Z0UIm2hxSeQYU
4K5hicg6hcggpdKe1+Avo2puAk9VW8/Bi0QmBQ+upk9+pfswKA8vHSO+j0WUYBQ/uYoeZT/zp0ea
WdQkeEEdQGlq5TXhYf99PmvcteH+4DMkYzyGokKUdpA3ihs5aqtyrgrlCgCqoirky6hPDUlRARUr
vxQDn4Mbn4otwEsoKlAcLnHEKjoBkMwD1QYGxPRRA0OdQREg4Xlf06LqO3WzRAp+QPNdFDEzpAag
scQghJGqI1pSNLqGbqzRVJZeoD5J10VlxZoo7qMZPrDmJsZdgkBf3zrILjdmpldndXrtj9DM6bNN
nzlT0jxSaqavdSmGorIw9e3sSUYxWaolY1UjuboOHpx418gpL2Ij2ePaqBi6IQintDMxDxv4H1CK
pYUfNANnzFVQeSLsoNtVpu8crF/mU/dQr97pyfQ3uHT8C4eJk5ZJB4Qc6vicBhD/TS7Kw+JfBykG
h44zAlc/yZdbnW4sgjljkthhPv55zhfaw4nFoVGHVVIyvZjZKzxWItI1J8eMzQVUgMUJIXvIVsuQ
WJrXfrGndo7IrryjHtr9MZdQ0j2pdSRz1RTMD1l9HYfHDVJt4FXh0Ux0IPgcqWxN0o1tBmW+QqDx
s8TvTF6Yc5ZCpqSjzxAFkbQHrOmfac+NRxyfp+DDAG+Z4dDIX4PxUxKgKXxX46VoZh26MAQmD9h7
2ZGDhMsHmGsQunWElRvlrCzk8ORp1gM/lgKZNMpdI7ehAx0hxxIsjLofOM/JoL1F3M3xKUok+i1K
4ZmlE4jBs0lktoJJ1gfmitGROhiWLTC/CB9QpuEOBz34YUD/xkVLl3fCp43gr/6tk1M4U+MnCVfm
Rco3EC6HSO8a2x6kLDAkpqj67DRoYdTHwabKoJAAzEeYi+QBS14OU1RQAJAbpdp0Hh6KjT8UxUge
Wi4p4RpewWqXaik6gR8ajGmw5CU7PGDm3rKx4HqyQtgcIh5M+7n5PPinBoYfz7aNVBQ0D+fCS2/b
I79gAuL721ZUCFsLjL/1Mf9z5IOGMv72TvBVbGg0M+SizwZyxRlpf5s5togSPt1OPF3FzskQImrC
4OU4nqafVXRYX/ChpG2dZAuMwZ330e7iQC0mOlYrqBlDoYmXJoI8i5coYvBPNR/vov6h5dYGA2FZ
YDh4hjC7/DclfOJNwGSBZy22M7Q0Pr4OhoqbGaoZIpvQwch6Wy4kKB8wb0xhvt6ShPEO9+p3C80L
gSALFXdHkRJ5ZylfxAehepDNhBFUjaNbl+xbq3X9EncG4+L6wAI3xAZT2kojbWZV3axOR0Gjdm9k
HCdcCBwQJVzF63Oxfs0UeyLqpDkeSPEjCRN48/5xLmkmcR8AYtNMI5LnSN1ow/Vcx5sCX6eYV5fl
zGb3OyhMHAAygSJl482gKmiH8HMYvhp16IRUC5NL/Ot5QjBg3kzSG/LrNOyAbgsmuHE7+nzniwyV
6kn/BuUsE4Ujh8//CjdgEhoOnkDCaVaf9H/ZzJLkAYSR46qR+p7yf4DGZkKJA8KS12kG/6ql04iG
FGensz4ccSvY9RAFjJxU61yNnDKgI2p5xR0MTGm5wB3RELD7ov2LC+KH+sAv17eEDMCl0XHfggQf
nldc28HRxceZMZjwBCjtY+g4awfCn4tnLsA5y5E3KB+bFfckDoJJ1mz8aKYvtQ+HNAoYFQoqMcu+
bEedWgeg8YUjM66Yabxpqd4uTrOwwqQv6SKBmwuFiHdkUxLvPVxDKcWRDom5tmZ9mwaiW6OJj07N
X0P6lBfme3RN1UgtaCBFZQKPnpQkEUlVVplozgazgE/voPCJplRcufLMrmtIRUxzn7DgB3KSE5Mp
CWekdWAx/GiueCo7TLXg52EU469aRLYK4Pn5R+bSyL6KH/XGn8gOTBdNmmfawZH0gQ+w8YAJ9BBx
ed3+tScV1Tz67MxYgRIBBoPCuMxpKaAFpjfG6G2KOXuHMONc7aiENMyq8cx+FUU9GxamMwvIoiXH
mDc5mSGUv2ckuliWlNilsszdiUgak6fi/wGyKpmR0c4o3/agBsT3ZmdMgQIWtvXDxpZy0noSXXY/
4zt1369JBehcoaw4YPOAZRRgGtaL7wIh3RnJCpRArg7uLZFIjAGJRQO1KdeZXCkwdztT/vUoI8Se
5kjGRwE0Fsoro4us1CrRiLBmJ2TQDlk3glSdUyZRSZjUnHIgRTt2MZ5qC24HHLsOSRZ3Bbw5wvKo
vdBvkd4AR5OOgIAVP2D1pGF1/lB21S01AiQYlxD5Iqf+E3vfP8tRi/ivu/okgiJpJWCR3AHOgwHc
4B0IzZ0hMx1acRiQMsRcRujUYOyyk6Me4ZijRNNbESjNbaSGq+A4m/2GIHJEUxc0gVEclRc1fN7H
6WeIPsdX2G6Uj6BN2DqxHIEWmMmi8SRD99oqKNtsJv3G6pa2Z4+HugbVZuhopMwC7umz9vAlv7Oj
0ZyZ2L+bQS9HWnZnEUlzxDjIXLXoNbeFY3WBvuHv9KQzCps5RgMrPx8AdhohbT4jGVHs4Yg+cUzP
Vfmj6MIAc2u+Vneio3ABbaVVVMMWf90Vu+YBM0SCVXPWLicNJ1su2UooK7q1pQejW95r1gVQpVob
IAYzrYXfyFaNrvuByDmeElcOkBS68AfYiu8yEVBNOjcw28nIZm2ngELTiBkB+p3yi3caST2ID+PH
fZzkb1O6cx9J/8B47EiB6js9OCkSoTZjFg0YqZwPF9OX9wEzfDtZQ/n6yiuVuaCwXHBon2sDQYUS
13C0p11SUjlj47+qcdmn1DoWzKThjRtZjiK4tctnTPSkm+Sgm/dNwwVb0Rs1mngk/EQrn43YkUa7
5J/eh6Hm7849tkXZv1vPsVatgOOgopSFstVofSogQFMOtZbKR3tB4z9zUIVVbwS2IgOSM0tGY4AY
23c5p9/SzX3JWlY1xBnop77SY9FshWdcqHCLKm+MFF8UHBDRht3WrFmeXRFtt3yaMJu/7kba0hZK
nNE8WyywwoBDZagzpJgYChQZir2AlWuc+xQ5xjwi8Un6Knstmwi6vmwwi0m3YsehY4xBH5uIu6yQ
aOIIn1rKP8EIMKGyO/sG2x4DYu/ggAJ1s9XYEFxIDabZl+GAmV15IdAW2wz6V6bOZWT1X/QKBlFy
OtSpBrZiqnAMZnJQ/i1REyNS1HI7YALjCgPaI71uRAtAA2lWU1nA4VpCoox8Smam41TaBG1wcHCu
Qx+GUrjjLDF2ZUoLoaE+JTOsRMPmTAztu2L81VVAtbUH65qcecANTSl7DfZjiC1Fgzt518XVZ/NI
wnGWZnPRMFc2TVab1MTjEuez0mZ5A4qmYxy8yGlDwXGye+fooGDGM1dOWCZWwpeN1lNE6Ive7cDS
1rDZ6h1k7jSiPu/eWygcfEe57scIvKnb0UxjAH8f0XZx1JAYkuVIhFFHU1vA/+MOIXgCEzhGwDVh
eglta1dQDfX7+ZvB2mI01dn03T8FHBgbo/roxA/kq1JyxfzxqBw6nElyug7Hp8IuqvuRwUX44qbU
PUoQ5VBZsFI2Pjyhut/rhd6B3oxuww18GOYZjKHRM/BmBQOUmBh3FFYPpFYnX6HM0pOfz4xAysLH
O78/xR/cwk8sZLaZbRA2ivi04tYVtl+jQmrqgSrrMuucoOx05fqP78oV33BgCeTeGfOPSMaXfXK7
BEd8SdLdy7ZzN9iJ9ww3l/grBwxCAgY5VMn0eFUPwwibrru5GcVVgHBE/sQnQDm6KbYEnAC6866j
qKvhiD3WOaF6rl65x1uKDMDu+dpMJhU2B3GB40GoSTQsv9OOTPIdS+NzHRY8U/MTwKmJs6HmpD/v
x776EBTBsDFs3W+vVmTLMgFAnUUyVuNHMxiqE9g8rqBqqM9gzEzbeCuSdbokI/IyZ17gGoZGWUSh
bcJCHG8/u0pFx4AUgn7hjy3zbsjKrydw5V9Y356+XWABhV7b35QBXwon9c6I6G4H7mPCeIO5ouWQ
PNtUg0gZMrV4yIfz/Bx33fJgKXThmUTiOmO7wbxPcEFieJSGUA5aCZHM/NeVytdLOwSbFK+8lksY
jrdTa3Qq91+U5gPRoQ++TPJ1aqFzMY9CsAIlHbuBNmbw2MZoV8KA/KE2n3gnbVUAaI0/yGGIv2Jn
DWX1VPqv3kI8Enu5+jNvKeBWCjNd2904fZOEn5L9IWrfnmsloriFGRW0SUegJX00E93t+ZJgdQD3
kfHoBO4URvpEhFgwgZEuns9j8uqp1tlHmMa1hbW3BWjrlNC5DFX+MMFrePAggUM22THf2UevlqgV
JYxwzaZwU7z9hAU1QkKOWlPrzgfmnHOQgiqk4UdERLQNoVqYE8B4KLGlRC3hUcqTCgplPbbPWEWp
0FGt1TiuY+nRCXKhfpDhcxSjMIqOC9BTohKv1eJuuXOLTL7LEsF3I0cD5LbPWIw2/7mT3/2oGy0+
jwtxJiX11uxcTRlsGuF2EdNoH3JAQhCg6QPU5cyExqI4GX9hJZiJzsWX9/9YOq/ltrElin4RqpDD
K0UqZ0u27BeUwwhEzul8/V3dui9TM+MgEjihe/cOIlWBS4t4GD5KnHmcJqSVYSi1ApVucmeKREKu
VoUu7ZFTNA6AyJXbqyLZ0pObwxXddk+DOqaAvl/+WkO93a807g/A0yBbQ/0Sw/K5hONFklpZ+zJB
wRCfARDF8Rdi7DBsWkeuefBf9JUc015CEz7UaQ6NhnoxnlgaRUu4RkEXux547liARtOHmcfzyzrt
2XeiVQj5qZABaBGgCu/cjrc/a9UV+OMip0J5DoKDX8DV6PJULGOffygsWCbMuG0XCbuTRcfIYV5p
pfn25gWWuWPeIGRUarYCa4NHLyWGSxMH4WLC4ga/8NgMCU4Ae9111/FSBsgMc+hdfKzyOwaH5anJ
2CLW2Ln2VeMFqK6o4W+pb9EAg9tSSdB3KvWEUOgrnRePvqwevD9JTMBOAIN4fIBIMMdlzKeby7vy
EFG++rFtk6nDBhZrcJTL3k0Gtv+w1rVQqZb2Zdh270bZfUsF/xKCwv5tMbFM27LiG6X8SpnuB4Rr
dyMJIBsQi5f025+l5SQfHOw5Ob/8UzPgxVFMuI7T6sqcJSAY0fPfqQDpltmEUl9bKadFJIKfBbk1
kloIe+UU/VOB5IrJy1tubJcSgC0ChY8zBR764NJOq6vOyAO9ihDc3TN0ik/iEq6Mcp3HIaYp7uHX
VQ+RhCZ5jSkehI+sXIAWDSt7LQc2IxXYu/WqPrlVr7zIhOgcyvT7l8JGBMnNPuw3RhzUjI+VpTIt
cBbbqCqTf1/x7TSVLO7muYvc6jBNKwnZI22StSAgUXPjJh+7RzV+VLsfIlc0LtdqOQ8HwKUXpl4U
22JEoP7gTcahUqAnurUoT45RQMy7RsY3HAYvlsOvo5K1WGhTaC7odMKLhjXKZF7sTF3qOOWNmDNa
l2FfiISaOXRkNAUVioj0swEmdG2mRwBxx0IZRCEHZoMrK+Jeqm5DxI6K2tS8tR3B2bNFcGQh/EC+
BynzuIHQpTLXENTUBqw8NDPHdzTzrAooSEerb/7Jsl1KLpkIxdzVAj9aszQxay6eqOGh4EcCP3DX
ZTspUXCebjA8vgUBhQ3MefY7SwRSEbOb1UVWlEce7h7ejNxG3IOiHEfQiFkdk22WlVVjNT6sw3Zv
dvkUkNyu8KIgZ6yGJeW3HMdtgaZlyH4p7wb7/fZFh0VYiIFuFzvmsCxYGD337KT+ynFaOCLM4k7w
rcwdM2r8VAPBgZi+AF0EgDyG21N6qHLK57ssBA0j9oGJFQynMZHccDztb6FVQOkpYOPYLrvENVFz
cmFj/msJQiKOgeCjlcX8bC8O0S4k6zLT95FTi8N0WUc+ts20GGO7Jl/BQHYYyQMqif4AdvtcEe/a
tVQ2jhS2otID/2LwHOZ4NjMZsjGQ+0WASXOsnCw94a1d8CgCgK8kZJQ0RRR757TDGB0jJAeCaJzI
HUFYBVPPl2TKoPsHrHP1/1gxGF8rbh41gPrqKGCiX3oRW1itYyORGi54bC/Yl6shoAx4ZTzVIgfT
waUYMMcJ6E5c0T74OxeRIlphEdQ3JRZN1GM9FiDYAnyuOwCOViNECjMd27kT7ZkrhvQpiDbyxano
SgT6HMFIPDglK4+Q++ycsVUwAfyJupU/1zOCt/CzdaVlxAMhK7EVEn1WO4PnljJrbgQF3cXJySGy
KG6BxOyZjU8j1vOBjbv9ah0h7hrMhTMfSH11qI+IqChuMsgWjDVQ36az1X2rk575A8xEPK/2dzH4
0WYemt+VMNAuxNG8HUYC/hLpCKiSj2rnaS+wMdde3SKS9r2k8TxqKvNap6SrbRyw67y9pIM9H9J0
Ce9qsgpv8jRMoPvyVfuGjmrGN8IGHHnrOxTbaQdLzHeWip484gIfJK3kbPhPv3r0m+GzHOR1A7lh
yCYgfcKDgbnNWFTeurZ/1iD+nZJQ5EMFpcmMw8sM7yOyuTnIcQ55SvPVe97xYsCGA6ISrE7qdX7x
isheCOkVTFR0fQCm4rgpc4JyF6CWIEydcKHaFLyVXb56vG/bapm7Jnb3UAKgva0UXXg/UqroFJIq
A34IRSNHtLsUlxpEjLCO7Bei7C78XY4DDKYJHQy+k+qeXjcRJeog6gNPePr8IlzQBTTNxqNAN/WK
3fBRz/olBtE3NUbtVj82t5zzhEg71DqFDd1TGB9q/OJByrxUZh48hZdCAu0ZEFp3A+DBsKGOGXYU
bcVCQT0yEL+1yiB7tw1PdKmKW5zJoptkHZ/7dGswveX7YWQTPw474MaQU5uMUAAXi0MZKdHbMIsw
ASEEepKaiWN3fmo4LTCNW6JXSDvptZfv5x96E6jHW7N52XfdiV8pzTtHsbhr8vp2Yq7AXiO63Xtv
hJQ1WJgueGcYAFyrFF2NjzoCq2KUJQPhhSdrlUunkcYYUzGAuwhym3JpBLOwzNIcMd1s3j0BCMVl
hhuoeNLzWA52RTcYKIl9BWfEQuTdweCvgXqSd5UuND5zmLLaBsPrdlnAAMXt99XQwOG9ALdmo5UV
f+WxIJkLxLzs31SEx8Aywq+Hl2QXwDb2THbIGoBeqpQ8rpnzi/cJfHeqOfwLYWXyY7DdiTFnsnvI
EmLCKs7l1spNr+HwK92W8gTFTV1F4EIAV+4Ihu9MJRx27zhzpdSx/yd38j9fCUNdgBEoQxm67X++
xxksrsptjOCasCE7hvJ+5mfq+AfeeTbJpwyoVQe0+mEyLYd+guZz5tSvG6CMAniN8MpfCifYNcmY
YlSB4dkHQS2cLBknixqjaGCW4v8i14eTWF50UU2BzDgVWQxP3epZXHGAMinjRj6oX6eIZsWxmFnB
/q5CafkXoXQSSct0d/OY6OHZhV/Lpx9zpmJGiZmZxwP4UqkX/MVmZj+1aIi1EM9WChDgJhoeu3n2
IhoqYeR4FZxGH5knv8bvjBLJZx4o3m0j+oyz5D3ZMw2DsOgleEBd7MYdgCPbxeq/xtA01nGEJHzo
MNtP5DgQIZ2/UfeSHwDuJwpf3+INjCJQwV2FKYLc5xnuG09KDxhtiiWlreBK99GOk81fUn3aWflA
XMEvip/wYG/gNZuzf5hlubTlCwqpgOdxp9wPYjBZC8ENdIbqNoum/qTm1Oh4HIhlnHFtwUE5JvxN
7aqrtvlLcuaD1uyYUawc5oLqkGhwkXqLuTiX+T9AWzAimor2zEUoNo7AX+CNAPknGWEjdwZ/8cAi
F8enhqBtjht8/xrReBTd37FCM2VvoDJtRTctjoMiY1E6rTpPYWsFYCUyU/AAno04LWsKvNp3gUFw
Z25Nw3cBBirEyiEOQdDWjcwwe8NKSQoLcWzL9uIt6qjCZdip3ZOYWSk/ekxCjLA5kvRFomD8gC/L
tRtU7FVo4CCXALTAPaWHTtdxFu/dWibQDxHox7MTHf0h+qMN+pfGX8Ji1SRIqltFpLU7/lJfJwzc
1NlNuR2CTYxnDrGFKcidZu8Vsl1UyBDhCMVxzntj/36VGW2DNyw+hZfK9xSqJNJM+VIcbor8Mw3y
qWg4JbVAFMsKf174q8WV4yspJQU4J2oRYUL8UcYirelFxaR4WYGDAuodaNarJOn1nAa2AU2Lp5ya
h6oAxXbHKxmZFJ7Gjo1aTrxrVgWVmMsbojZlxl7gAbzBSTwCh2Qd15Zsc/Thn36BYGCPmz/SlS9C
7lZxeukAKpuMN6cCVTy9p2tralvchAH91bcPNV73tuYkSGf0b1cCCqHpZBlBZ+W04kJsznZ6V2HG
HNMr2ljA+74MeWTR+mg20aiCHIidmaSoyGhxJDOHmx5Gk0lFKCYphGpXYJhyXhWOE/6YGL3fnRvf
zUVqsd8OqV17kE9QtWgpbjle+2sZ2Gg6QWMmAnMUH2vIe9afsh7p6CUCUHNt/ISjpICPcznMefr/
Ae8QEf1O00u/baChHZoRB0UCXWzCkffF/IuYdn4zZ9RYQxDU/+H3xMxKVb+GHd64fbFcMNBwL6el
nR6XEhoV3zQOj/ncrw+eoYU75315vbWQ/Nmt+zfTkYwLglX/Z6V4k5qyNMtFgV3NnTCOrIktRcMr
16bV2pCws348wMdtydRmVTVkXJ4GTK7vAoRfZIskiz/f+rXvxMdlZgdeFGFrntGjnp1ThJ3Brec6
pXu9BVn/5hh0xIcmlijjxiKxMIr74PuycEhYFZwOqhvuYawgEsxqBMxwbajSyzJykGIY7sPMQmht
T7RVivtToCGW6pbiQd03GSJS0W2l+GSiQiTtCu6gJ5OFDAwHRJC2ytts+zhkkx9cNN403DPLjV69
jSM/8nq3vywaehqvEBDCpQ0buq1MjkPqhj8WROYPCQ3RRVLl3Y1YJ0UV1CTys7+Es5GBasPIp/iN
UHy+Wobl/IZ0Pf/WyHmKaTXfMgV1aOrsl4VvF4UeXuUsNWCaidNPSzgr5Q94Nsu5QOx7C68cMNHb
9gBEDwPNjH+XKnDHoW1ZpW6SGlGKmQh56E0kkWkkGbIyAq6XKF/ggJitH168Yg2v1JgSCR2G0hLS
VdVR+d3xrQZAolxeq2yG90dDPbrcG6JG1bScVXI5M49bv5BYAdH2Rz6HzJBQ2JmUFxLny+s+N/vP
Zdhe1w37Aw9x/zWlFzi0DWMkImMUFv4+mbuFu6Nnq+aGW9gid6wI3YqZ/nma/qoY3qRU/7oV+Wpt
dhpQpr9GWcgGGDgOiznaLgxl9INV8zOGTvJukZoI91XoeGKQzgJC5dZxeRbdhIgF5zCJEZVA4XFh
0GWxPA4D841n94GaqHxszJnrY7B4dXgplZdbWiek7drNDyKucFWKoJFALpq/+USX3LeJSGw8mrkC
r1VMBhfSc60sXx+yie0fRZJxsnFGm0VqrWaUqfFMLnm80xjmnU1QSppaf3USLkF3QpG+VJQsyqPz
KemleIDJ8XXu9aDtQv7I++0j2+rnYclPm3DEbCjYFyp6FQ4M6UL/F94sLb2qQ8DUgCHGGbBPwQpW
84/VLLA6GrQsYm0SmXL+lLwPzfQ2u098krgniYR87YXoI6SYNaVY8TbaTnuTSSWGuOrEXojqdUgY
9kTgqH08YjOepz+8DsbkhikfCWmgJJy2y0TJUyBi9FyRuJOJ9qZzegWOMhT3cYCgXdPfRp/CFtty
dMEsQ9+HMyPOyXoZDiPZLaKJKWsMAiqhbQQo6wJuaqBf/ivkkehmpAJtADgnlr567xaOpPOwBH5k
9BFvxThmCCopFYYNGE0/Bnca5aXg8DJZAZnHMygC11Ib0ybldIDCNOOaIt9gZtY7UyyWjV1de26Z
H3Hp746m3t4FTm5sbkD8vOjwhMAHGImt+sy+JDQmxLIDVMnzmBo0rV08aFE5xPw87cc4FoonI1nb
y+xn75GkmkCjpwpT31VSBq2UQnahCf1yQMZOyx+DE44QiOcjrmhvl6M7qrmUPZtZR0Q+wKXJEeVC
fOMj1fmTldJk95RN9/E6JMdFZIADLMfnSFoO6DT7jSWi/qL2vyVuhsSNaSCqYybBabWjqlw+GrR1
hw63pC+7M7FxXQae0sCw+17BRnWaX+bQAVa0p/AiNH19v6TF9p1Ei+QyshgYkqRDa9ub/f8H/5Ax
Zr5oiCI+NrCKTgXVMXCbOI+bTq5Nitmbum8R2/nh8rvouIUWl4atyBjzaLaQTmzU7Rw5HYZCZ2T/
erkPKS/cnDlSTV5PN5zw9Hk7BKQC/ETeIuORKmm/e5sAaTU4gsp3+nZOr5xy/8c3b58UndcYxCgX
Q57z/GEmgWI3lMRNwHlvNajv5f8vFie0leMnt4L2HEeBunl3zEOI5RQrfnIV1iOHzVsk9o7YgXHh
p1P1DLWwZ/mW1nazUU4wwmJAAA0ABE0MLL/sPQM6SRl8LzsQtCSgDGb+8Nrs12BwyyeHBSM5yWOD
5sAi7rmyaQMpsimVb9Xu0rjBqzq0kNsAbuoFN0ry408yjlW6AWyzifLK8vhrSmb012NKDacgwnie
qYFIHzoM7ejBXBHdYSzUU3G8ghQhBSkfTGPutTSD5HDXkoaituj6YAtXLqmMpadJ7loRx2K9qAOp
BXBwgIaGTw2eJbA8gETLI1J/yrKUgXwF2/xEUlt1oRbIsQfbWa1L1dimkEF0kYAveD5N2iJWwFGV
+G8j/N4/WEFA+PZGlBs7ug7GxsysoDLYsWSZEgz9TDL39DtkTdxnDKCZcsJQGCNhV4wcjz58mKso
oEgn7gQ6B4xTiEc0iPBBKTWgQiGr43kNEEsuoyoeCKqrCjgLUsl7XuF/Ys3PxbaA3FmH7dyiDJ9Y
lKekbUgoDDBPaMSRornJLMP2AUirG/LOAJh63LCOMID/IsdnPAZ9BM0DdzJbnoA3stDjhCVi28BT
0CqqGXZlb8cweCCwn5nmwqTwbViVEU6beLUnIPicY367rnCEu8nZL/wyrF+yAJcHO4ac3TIr/wCm
A27eGGCvxQTluYv9a7vjFOFPjmdoXlC9AhfzjaAGLE4nHO0jjOURFeMuVuEJoP1kxpO5sc9I73SO
r9bd7SxmS0SKXK0kuFxwoBKTyxpEayDsssaMrxpqk+1cRLFhkTYUZlrFeIbeSlIdRlgUB+NydRtL
EB9PjlvibR/VmVZfh9Wh95yCG3tlfQlZU+FYaUmySQaRef23KCooCFb1NzrzL8wo/yE+OGomFQ/t
Iw7oFERdveSUcoUheoJp2Q12sT4TK0bZODx87StJ8ViYytwNCJSO/sq6KDxYO35Om+EhLIIahY5S
sCD1D2imfnzmOO0e9YuoMcWKFQ7Z5B0TA9oxXxKIlcKltzN/ILnVK0IEhSo2j1wOQrQknEhYIHkM
Dx/imXtfB4xkUkoUpWtOFpI4im9uCkCehlGfyOZKi5vWgnEAurW8RDPaenT2Ng6DwF+i9/eXl5gA
NCAiOjFFzv2BAnKQ16SeVZLRtDZgyzHkubXMflhpcI+AiqqUz+CTuHvRFC6sL9HgatCuks6LLrxR
Lxe7yK+1o5HDUDT+qDX+LSwgTZEy4E9ek65PcIdxYSk9boTWWt9MwIzCwyvnBG4ESBwKlkOdSQE+
PAIVfoN+A83PRWO3wbqXCI7CRuTvS8fsv6qrnd6amUGRv1RvPqx41h0tbMaUUGR2H20FEpwxu7uk
//6EvQHXcJzmn4TsUmVHBVwSp7Jfz8NQ2YfJtasfdLU8WK9cGgf7Pzq7YeM0x9YGYmWTwgwysAnJ
8+E/hxbovdgF8ABG+OIgoLq7sBcs+XnvOEBmbvZehGbG1ccnKexonb3YoiYRH5fBs1aoDqgjkyP0
c28ntdUqcNQTa/sioqdQzBiJFtioxBQNLufcUtMteBN3X1p5MnGpoyslT4+5DIsxqbcWwdFr1r7M
NNkQAgqrubfPjBm5GSREpBn78cy9hicAo4NBQJlmrMJnubBvsSyBeCFdzVBDk/Rxl9gFIMP78cWa
adYj49N7lvX+o1jsEOPfpJ5/WoF/C634s0G7bS1yebjW9wIjCypBBqZdM//UK1yEwT3n9nXMhfbA
FQU3wZena6+0igYkGtSQqhOywPq0xC2zKUCSoYc91xTUQ2pspbiuxw/QubcFrIuYQZZxgC2ICgBQ
QwCoAP3y3OCVZlCEWISIk5uMxoX8UhxmZAYsxj0kWTGYFYghq2RSvargjuZIjhF9FQYkyhP7FRsZ
D1gIf1uWQB/F/2LY2WyjI+U8aWXU63V+i86Ea7FCBeF1/m2BgYRVM5OhjcFJv6BSwUbmQb8IuTPr
gU4H3QAOm+MEUrqODDzxqOSkw+HpYIdCXXbElAl7PziSANcOrs0rOz4eSg6JOoW/C73lm8G6lil6
8qD+UVy4HIQutpTeJj+y5V1iFh9VwtDO279KhFW/CE0D8kbaUtQckPGYXRAvxNk9Z/OEkMZHPpw0
2xvdRHxi2DSdCBgdL7rW6U6JSbIr9R6jpuUtjEzNMuQwTddwLEJDOu5J+F8zWPy9vZT1Qp4U63ge
J+UdIkXPEfS/w1IAy+kWb1JiRfmIUcpzVVgbre5H3Fc5QBRanIrmp9xSIkkwEBMIhb3fctmxo4kI
tKk+wYJx6gYs45RfztJsZxww2Qj5xW+K8zXD9/o/s0utLfkWUSAv0O7mY5mJZczG/O0LampwUiH6
hpmchJjNMDEw8cBlzSu26qUxUXrj5RkUCguNDowDftIiXgX+5vAmOQanERA1APpU03wh9XkkcXxG
3VA9wzf8p7oUKrDzlegqlP9SEJt8KkiEbXFTPRRL8CqtwmrJAuXiI04BuHHhEbSFYM7CbI0lYELI
zOvMDFX9xiQVeExk9Cy7Hfvh4trPMvpXVwwU9v6anBHusZm1bFG3qh0FgXKoUjhaL20GJGar5p+k
HUffrCQu/GOUZgHHkIy0Rf6HMytWudtv1aYWDgdTGQtpNmUbSH6jpEJ5SXxNvvkZEIh2hZkqoDia
U/HOjDEWl/XejJTQ2cKe07o1qSv/Yo560AocShEVsJOQPytb2w94GZkPvpVJxVzzCCQ8vSCQEn4O
QgVNHxOdPqolzm28xdgoevOuiGMkvGkt+BwAWmws/DzgnFJMlB7R2RJKgekfx4cRl44GLB1IaztM
o/VKh4V8nRxqUR5/+RL1CB5ThE22kEozBBVXpcFD0GuS62iAZ+j1wlPoouxd6RAD4oR1Ta7R7OcX
K2AXF4AktzjB+CqvLEO2yXdlr0ay08kAxDp62n/oKWjT2x0ROpP6J+26yZkLi1qwpetvxGqKAZl/
kNTZL0j6zJHme015iYFI+MRMMMJuEX/4klcd55ytMsH9mvDkoft3nMmaFDq9jg1W8k0QFVFcI8Q+
wPeAWyqfV75BZvgXvz7/QlT0RpEt8HR7lS0Mj9FYAmeLM+W6UB7ZYkLOOD9aQ/oeuuvTeEYs6hN8
dPAGKSmjWeFyIOuZb9dsvBZqUPBJ2PKtG1/r7DBKoRDbFQcchCLw+939XFPBhkW7PECQVMHoV5wo
QaCYRDEhjhHrH+Vt+WbFjXfAAyP0i6eZi+zRDdt/6I9g5qcT7D3k1m+ju2WPcGPqb6uhwGlnRE0w
RKUtQ5Vf4NWdBawU2+b6iwluPEZCrgC1WLH2Qdmxv3udlL0eT1eMjdCyC7jLBzcEuxzxi71Xy7r2
LFi8j61Mj6cVxnBMStzQf6eIyS51G0re+HsMHwenWBk6SZy9P6wUlf3EIYKuWPnNJQcC7juMq22e
pooxxUxcBOOK9Uj6mI0rKCgaoGLj0sch4MDevch+lK43/NBtSlAZ1r6IdI5NGTEvXyOs6WSz2QNq
IBOsp6aSiX/Bb2M++qq5FhJjBS2Oz7EI4zeF7FL2fN22XL17fz1vTzCbAm5BGJHvUerTrA2Eblsu
XuZGWjQ/YvMu8LUE2jIjq9mq+C+r4gxQK02xhYqssn9S4jJK7scMME+92OF2bvfN2Ca3y8RvH1uY
s2cBhxd6By/n5EVVC/8X+1V8AhjwyUssNBFkYktrlGw5MDxah+A2OkMJkquwHLlGNujOvsuttbC2
MX2NxSFeFnmMt/CKNR73oeQw8LT4aciAOol/xVPs3t/a+aYEkr8MIwOQztse1KxPHJe4Sn7St36a
Rcq5jgN5QEg0SODIkkL9HBlxQjSiRCh3GReKpjCO+X8xqCmFP5Bbhi3laEu2QeXPh87u/4s7vlss
neuYgVWV64f40Mrv40Ex8tGtub5gQfPcYtwqKklWwhOg2kcM7fOGUSAy2ZWfZxPlfoQKKrrvQSag
nN7DyAMaas54q2brEw+Fm3hM1yU1z9CCUTiAABItnlkYaqg7iVScHtYrhTd/0PHQZSzOZ+RLR37m
WJcsB5kge4WbHIKGZngMOLmznJciyswSmsYVTFX0K6moCh254DkFY4sf6eXAHhaj9FtdsPHUPUsw
5hjBh1DGuQZFf0Vda9okM+VsQKontLF4GmAZDsAl8SwnfkcBBeHsc+mH5uCY9I8d89fEG/UOQ2YE
rgXWL/buZOADhd1Cj6/GlxKD2omPvGN46oSBy4AxfBVCTeuy7e3zubjLoDxcFZO1PnZ12HxX3bA4
P+qUNKNETCvU2omL1fLQP7VZcLswEuXhAYdo0gVyHPhUoIAgWBQ2Z5lyY2pjkXoBjZtnAYl1ufZX
jia/IDhVCsyTYkN6UnvLx7h2zLVBpHAPZxlDA+Ke+s/ez4jzHLS7clfgxzcSzoEglkAGnO1R08CY
ZoZoVuZdhMwgkeBneRlSInHyHfbkYVhZrFgRMPrYqQ0yH3VD3cENiKkAMwKVrwC06HRYqoQmUd9F
UppZ8vHOhjSFCR0NBT3K7WWnAFst2aYOfn4GFdOlTEdOnjhOy74XiaWGDBV0GVS/VIp+yGnvR+v2
BwIkpSk3EdbM9Zwdhn4NrqDb7cCKJYct6g9zh7sP5BdsZX9bXTDYVETsClVxy+lM8B/GNuJbjysV
Vhkdcezi8IblFZRH2/mXbAm1LUIP8CC+xkj6wp8IUgnyiw5fMQEVbLGkw+4OFt7O1J/QmvVm7KMU
8is3XYES7miYf4tlcmzx+yVKhrR7Ibei55YozEWUWFZV4r7FLknYJXHPTSuZV0XNbwLWEGfv5i8/
nd5sRsP8NfrfOJMJA+gelqx3Hy2SySCeIRQq0YesXXQvXTf5Wnw7R7jSPD2lGSy0bhmXLXQ8AmRQ
fZDkA8iwZBi9RwUHptDUv8K5UipJ9H7jRR/k/1ITP4N+tbAylu6RfEQKe3lQmuLM4DY9ao1DzcxF
7s7VT22+7IDFwQ2E59NAl1hUFIoxlgBEDrPYpHkWBEhANK1l7JqbTQ4HkZi2gTkj7E9eUMSgYSGe
DjOpNL9R07Gx5lwU6ay3Un0zUABTT1kSGWInDqw9PJVe+EpKE9SCKfCuBskgavA8+wZrgRvKoaHy
xxkCCHgGQUQwrde2eo0coUpwXq3IUI/GlTa14hXXLlbB9eb/scYS+0LiJghBZn3bO0grjI0Ipj1l
T8PxdAk/mV9pnHnvMJnnXhkllnLfk/bC3zzOloCuY52zHyt6CZt8NKqTBKSRehpsF4f4mXNcfLai
0GEOVmDmwry0BlVtZ+S5HTykcM6Wg+M67xC9f4pOLXbZqYhemDKLpsxs1HzS3WG7yOacWQWlIaUz
kipUGhwRDwE5MGLFLVuiJZqM8m1OmEgSKVdf2FzIXzeeRnFIYtHqCYjg8iNUV6ONlRdI/yvVAYMI
lt1MtjsapSai34ozWcYOXw82g/vob/IFEvOprqAlVyu0Ex4ZXrC05wMRN01krd/FbBESH9Y6vXAc
g8Ecw50EHc+s1U8TkSwgGXcojODeQP1UCaMEuaobLaNl3mqW/Yhj3gBup/d6pZJ7wkXK9rYQ5xxp
O9ntzT6Tc95w4CMJdZg4l5SHJ3unJ4Cf+aHS9CLFeNDm/Pxy2mRQJknfRT5i0Oz0oK2GL7eC51FC
8ExJqV6oxs1bup/f6VhQv4jwawz4ERrWK2b2q0tqsfj6K9gsC+nHiljsQo8g34gXAZ4TowQ1hzRm
jVQqgJXM9njS8bx8DB5dF9YkdMwB70JZPl4CnsevrS6FHewlnjucWdByeLplknJtg2kD5hBtDq36
YNkcz5xmhLMVYCPlwlbyMAMDPFzfGTyQJaRN2wZJfcU3nIEoZK2S90cr9QsFIFdZyGGGn1iM3ZSE
NlE5aDattKHUzZ8t+e6lS78r9A88i7nPJg4GAu8hsjTUNcOY3Id5+69pwAfJ+ypzCtMVLirTXk4V
dWC3kjq53cvZ+RMMXN85MUcXcQJEPczzRzHAaVRfJfWWozLhdIV4w5Du02zcUmLmKXKqZeDH6VdW
rwqBfvTQ1/PYnliHvsDOcULDKItEStFBiDFLLV6HUlno38kxbiYpM878Rvih/2w7fNXUzRY0n4Ro
OWpyZtZqtUMTZdfSclspZ4w0wxoTFzQf8xD+lvLMH/unMfcexFqkrYAz4TAxwWclnnnfeuHrddeI
46oRDHNg5RNN8oKqHuLoXo/P23IOmArsFmanUkUWfBH7zBm6gO5ysTLyD0kOE6hQriDd1RpdpHiY
Jg1CNGXykXCuWjEFvs6HlHghX1ojFnS5xrXfHvJgZvQ103X7Bd2LcbgLFdD1M+4bh0MCcTGkIypK
LT71UUU21zFClQBVuTQ5kkPNO2bpBkiMhtUNviESQXQhhiUetMomZ9Q9s2XHAdhlwJJR7OPXM76y
I63xuL1IYaNl+OpBkdJi2Y5ZFw3lplq6tqEQmF1RdUvmwVdh3du/GzvtHyJKL0bJXvAtimtYLZPT
/vrariJYHYQst5Ae6TusbmpzbGms5tkiIfCkV4HtbO9Em4EKOcQzjiIHEAfr5Lz+Ir/eYmDu3xpR
XSqOKYNVPSXjdSFBPP2pCctLzAeNJPZXtFli92Ns+bFiPKH3pl9jn6KdriYtrPZCsiCTw2McMJSQ
5EWKKr6YfDuR+Eo77p855pWAJjE0OkqO037GYJXlMhBkEs2sw5GJIjU4OzqO6CMkKY4IcECQWW7q
s7i04EZ9nPmIx7Cw8FtvZ5oqoZEWVDiDX4VP5ZzWx0WiOcFL2/feaQi7a60muvY29gy13HpSxDSL
uOqGmqWZuXEC9kJfqCYPIFnCXJMVs1NzrNac3I6Up8cs3CPmmlSwhqNiQdeGb1j4Ws58VoGHvuy+
xUlabQHbMy9a+wd73XDyBUhUNKc0NOSTaFEl58GVWkECQQca1zPndZkGr3Fd189+nbSPY8DNawMS
XgGbPUGLFN9XOjRkx1YvR8OZJauowphTyUKO5zgDQceXlJAROeIxSzquJWiEyNIckJGJsWjNHKly
nPrVwqmDtF5EtwipYnirQUDfgGsZXYx0WmCRbygXOfWE86D0RZm/SUgkTCfqCy+/1ltTqzjFuZhs
UbgxaPgC8G0MbRZsRMiwI++S1kliudTZRgMKBNpVe5HS45SMPXrwuDIYAHXb+SWb7Q2Ub0JGD++P
VLLzBAc6aiaZIp7JLLlaF9heGDIG/kSnWdAc1HUEktZjvkpvb+3bRT8vVXBMUc9RVKLSjiHi+uEv
3xs7CrPem6ZDsrkulAtanZ8c9pzJK/ZLp7hzsSeIobSd2o0iYJzW8D/sn/l17GqMhS0BS5hhA2F6
qOBeqoKafFxdRLZOCGNwB5+Bn7jjS+lKaWwhhRhNUPz2w9KF/r2b7ZGcWLCajkqNPIb4oZ2W8Xn1
5RTrPWngKlYax0t7k49ZHFzgwMXbjOA+S5WCQRR/L/h1+GsNa484Fwf/eMNfVhZQTAd5iSPNoN+P
IYbwLIRyg+xC6vCfMQUesl3m1oKYlHAnb9uh7JhiZdUTjBfB3PlDjNSKu2WpzN2UzTvMGS5K0jLP
LzRWZXlwEysKxFrU0OJ7tneDyIYJlt/G3/zF9K/4VOK1GPCj+PSYWmWUt3ElMuqN51umPLlxSYNv
2cbpG88C5u7cchltzYhA84hAmtbyvHgnRgXFLqxsMK7zBqnAAOLZYMk3JELB4cHFbD54IRzNhW5P
AJSrYgjb78bgo7eOEWyibg6gw4fVdaYVqSLzVh/WOfVcF1wtO/UxiwGXDyos3jHD1up+WUjliLp2
wWb07P3uY48syJbLKMpQRTZzL16S5vfijLytiuFZekiKsuZD5iD3YQHz4xw0mZAFhNHg++9Y6Dhw
JEie7w9FXAff7ZYFZnV29j4VrrmdnS58yCr6gnIAIWERyyokDMtQEo0jYX2cGNghMAy0acobjx45
l2UQ4JQ7ulRh6Jb5Y3JmqO1da4n+3PF/GOOmN4BMRA7udMnZvrYvNoOKkx1yA2Z47/8cqfoQtIGO
xcGKXeFq0P623ZjcUihRC0B+vWFaTEs5CP4hnmmyS7KL3ArbX2nOr+DeBggQTaiqTAcNAeUwA/oQ
dB8XLRci5eYVv7MNVtIYNjPVWE2nby877KnS+PtwCGo/eDWY4L3H2xSgok2Cb0g81L47Bw+gJoir
cHwtO3peRNzCJ67KvxzggCduh7hMfqKdRN0DqCVKndFAR4ERf9zc2LqwVo6szJe7oJw+Jzfgyg8w
hJGDuByCtcW4EQY0g8KTbTuAyxPLkoDo6BiH/MNvgvG3OvcCULKVC498p002bONYiMzAhbWMED8x
HM4iJm89i1absTGVTihw8LzlTL2i5ktBOnh3KHSrq8rCIZBScXuC7Ny9xYmYi6YRmtaCp+6H/AMG
34ZnIkMhbqvzD1/sL8ibRcMcy9vCQZj6u5mgxgepMz7Ahi++xSU1oe0o5IebDV5b9QTzNWtG+6Mc
GEPptIemZL4jDJCYQcFaxr4gUGPhN12u20ZyYWwXT27i1w81WogZkt64/2DwAmMDa2QMtA1ZeIxS
bAu7ExfKIpuSlBjXbXfsG4CqYlKIH0fX9m8kSSNjxlXZHyJFqQ9NV8Igq8IleJqj8jQCXR0Gcq+/
j5Cbrux8dB+WnZoEc18Md7HVR/hHj/MNowzvCmPx9s60DP9E/nlrDQBCdVw7y8lvEsPqO1vuX0WL
R9IpTkuyt78o2MM/S5YGEcKmvHQvTI4LISq4+saHK46xigXyxxHF6iUeUYQwmRO9rl6cfSfSi/oG
fTKDz1QaWy4oHldOgQ3cmjzafp1nYqD/6VdYOix2fDEjIrwktZGKZBbDOrTw8/IIUVYoETOoUuCA
KzfFStCJnSNdB5zdSfW4K87kSEXOuf1T1J5E7QSMgrvBC8e7hAfuPzR7PtnXAyfXLwpkmIYWUQEE
SYXjVWRBVzDo1K9NLolvSxv4VIuueLRRHcU52tMp3LB3l/Cl/Ry8z2uFtEllRzVKzCLldg/wNb2s
IkSYMG2pMTMKvAYzdqnljQukrs0eHh/1YTYR0zlBespY5lNi0i3jUvzjad5C+LsWi/SJUNqPoh8A
PIGAaJNoP4GAYFggegHZuTbM62jPuSJsGSQL1qLw+hJhFgCiTpsPfwKZKAPrET3OQqh30z2XHmvM
WDKXxybh4PUsg6JhLGuSiORV6XULXt9Rp8qlNK6edKIJwAAGJCDxdUZ3aih6s0Y+ClGBBH18AmA2
UsoI97MsHrl+kn/1VKzRxczL+Q/hRP8UbXMEw0UQcHVfk2mo4TS7ylLmWkiEKMhwTxfXngGXULL0
LJdEFJpGuXl1VNL2+IpHGHAc+r2xAmCQ3MB+p+E0uDtdRSGPCewofG4tmpx88mFoS1/ooQnCPw/T
fp1YKOxRpPKKBw8UaBxE4C9eJ0SN4X4jcEmUMoEgyBEEuaegk6k0rgkwbth0VkW3AerZPRoME6v/
kXRey3FbSxT9IaEKObxyOMMkiiJFSbReULJoIceD/PVe3Xy5dW1Z5AxwQvfuHa4P27FdDPu4C+nS
GCAafp4GnnFO3hmxQsWS9XMZY+NDg6hDepezKU640Ox64QYY6B25PDlYOYSw53yODgfeP+ka37yK
Ve/xti513lT3m2NbF3ujIPlQJiXSM0s1+xFsLSenfSB56sOX1nPc55UGD6EGsyWZsDGoRk7JugYY
A0Q9aea0DyfgpElQQn6IK/oRRhyAIXX9CtOcctbI+5egW1Om7x6yt4X+4hYCBAbZh5C7At6qP9Dv
ZQdcgngjrRrWrWlWwPoZiL4ia+5EcihTzFbiESAzMX2JsS/jqQI6wZvsJkx7mMb/cPCoZtHKNCSi
/I4N9Rj0nv4cSQRsSWSmXtdjyE+junkUNouW0B8oDbzPm65z/6p9jCZQSR61mjiQiki5wxQF94D1
zPAUIhKCmzIFklo8HrPOrMsBahxLBp54RAuxBtzgvifDMRkH2wkbAgF88hm0hqu45+vD0uLVS158
nFJkMUkrTg4mRBKHDJmyZQ1DlrVPEj+MQewPmaocI423PVGDIr23TyUO7dcCKVCrMQreO9pelwHH
miMPsicZvECFZPrAUYvfnbZQmlBFywKtpOPWiNyp/pxs0XSOXHo+5p/1C15VuOEL8QVGEANDUh1P
0plhd0I/KWFowtlQHMvCzJv1yyBGuJ0itj48hHXqOEnVzNHosNFUXKPs1THkY48Rn4wjFJZjBZ5O
7A3VDp79dMDMK6RxE3JXmYBOLpIMJHOnDlsx5Y5qh30Y+TFiUsXMGWVqx+TgsEUtQY6iKhXGnNfu
Ydh9bm0O3LYuPfq6Y3rCKkKgQPatWdljqH0OZtpYIwrZxLLK4cSq7EYChQjqjvv1u0atygSvCvb+
MQvhdyn0jecT4I5ohcb0UV2YYthxDKjF4ls++0dMJTnCa4l3oY++ocMt6JztkNuyABZqloJflnSk
lAbQwF2JHaMbAJeFoWePwr5p8dav+VnWLoQSGQToESyBL2aTUdbO2aNk39Yl4jRt/hyg7eD3f+ao
59tNQPoi+xMJHKxwLiyk55ibkFbK0Bron0p1wim6oaUS7oHfom6t6AXVy9areTOLFU6n4RhapjsU
8SWcjYd1YAJFK/9kE9gBEgrmWNGW0dq69T/MmUgtpIDHPmT7F78D6F8dtWzHBAJCaf3iobO6aQuE
wfB+nhYkN69jPVBipXnHtKUY/DsvMd2z19rmd7nCZbdGuOXljrgH2wT7gauhvbY4RhkJiRAOJyp1
g40BvlGA/YPGdwf/ZASop7TEdOjt1s6UXJFfEUZ/pFAD8XbBM/z4a0LcvbtQRI9MXb/ipvQmDiUG
kPvaHGz4UewtRKMvi0IoaPHBw9egGkHw1izz8XZnw9gE632VvEiNM5FwH25b9PgRM1LImfiGsfEi
vGee0Xs8EJgGCCkcdXAH2n05DNDV4E10cDN1hoGlkSB6ZrHFnbfFr+OWzvAaAK8yoiiAUGBriOMX
TtSYHqQMCFrMzAE91/TpwL7kRZn2LcYL7ypLaENUb94iBgU1/DffYvWISzjYoWvJqgUZFkWwcN1W
+AkPDFshQIdCd4cmdFaDUU1II+2H0wXYtRyFIMR0J5IQH9U9RECiVwe/BvMcLqtsLrenZefzqr7A
+NG7et1R6JgL2gnvWkofsiz4QgLfVx3m5mo6hge0cypHjl29h1VoQQW+fY5zJldqfurHM6paG49B
I352Mt1Wk8lukCNQdBZlyqfRKEvPZ1FZnU+x18TMSiZBlNX5cqQ9yRg9I/fBDU4gbuJRAgBZVBU5
1nwTXMPGxH+7ZeIEJNZF4+lKHiuv4a96MiH2gUMmyvNR4qqjQ864CpcFiQyJSOq6jB3jErwdGKiO
wtwJqIUsstZOhK/gOCLy0raO9wtEkALDJ9aCelEc+F+UKCdhCklVAplqpSkEehKMQYZIXen+/fga
wuFaE/4Q2S1wzMjDXBIOaKY4HFoHJ7Q/A41WE20pQ2TOOGhDqDdE9YUpLiikOUdI0nGa4ezRDEmX
JxgRlXMdbcwUiPdBhKKCffhWjEhQ/kvEuJVz8Y0kNWKQAuxGbHnU4TBikWxkdWCcHrV26YkUrOF2
WHBg0QkzhSnhEfDHMF2absdj+QgREhsdVf8yHd2/CRHI2yA4Kpo+CuElXjA5wB0AQxtx7OJ6YW4b
QzgoxRo8sokNObgRbwGBvOucYJnknBcp5jlDDh0Qz0Hse3J7+NZ2MpBLxMgqXCCGDjhcjZI5R8IO
3PVS1n7FzVq63Ve1MkI1mN16Fv7MlD8E+sxUPWRbokELP9uNLJ3ond/Cyw2l0BPe+wIxXcFkymY+
AlsWBRfbxuPjRq5LvZYyfrSyyGHlxEz1FkbUr2Uau/5pHKgTdOYIP5lR3cBddVD7n6KJp7uknGZl
iWhNCUbWIktpYrg7LguuD3B9rj4UF+ThUbFiCdPxouURkRFKLefNNnbxyMnIjzmQi98uFp5PbYiS
EybJfPPx78DdLuXIW4PFmN/D58Klfizoc/IhuTHQCSRoiD+gYWEUzoW2puIjJDopZQN4BdJFayfH
NNjI+yxadN8ZKvWSL0Kay1JQ4jruZXH4gEdebtX1YuP6RCAWDPsUPa6H+PFDn0KYHTOsHHBDBdzx
wjQNB5T0fnFdhEnjQi3mYSaknoxLyFzTKjGBAMOxuHmh2gCyWx0FtxTUsNI8CJ1YBKGjR2AScABj
+wUFzaXNUpNdv55tZqiQzdUsjUkZVRKkL9VjSapsVDeIfRIxihxIIjMBr4bIEDnHprdx5+1jMICN
ChF0ZLBgjcEq9rDfe10xgb46cKDg1Ireu4MjFzI1YogS2/FqNO8gDkAyNDuqwIadi2ynE2fakDMA
5i2AZ7pgxM5NjWTlbW0khSUuvIuNOYYA0UYGhZXUj10LlK6+7vTY8PqrngQbhJxAFRx47Wy53+Md
9HYlqO1qlX7ExRcQg+g95dCgTFZcGodeTEpcaA323mKJEgqIV4VMy+C1/4SiQxII/YQKWKgamWta
2QsBDYTMMblCNsWWJ7aksiLsfTiSVrirdse3xSXhuHFhaVzSdQEvadFXiYwRLxEf9jaW1IQr/AEJ
F8t4aQNxUMTvEvtCURtaHlLGuBL3cix1egrdERYF40roHFkBeNdj713xfu0KqFLoBq0rtPyEA+RQ
H17aFYvL9AyTCMeaPsSxRqwXIF/80pw2QnIoxHv/zW4FGkRx0MXAdnDqIJyIYYI0XkSLwD0OWPPi
XwBdnTosY4N7a8vmGh1ETupBbJUw9hHfPMt0WZSdesMdy/xmQZr7od9N3IrGqHcfV05bXBhYkjqZ
6DAVKQ8qcx4FBBrxz5XgWjG4Vn3FIgW0LYc/lpCwM+hRddIZzzgNjWjngFbX9T9e+ERS9UL1hQqS
pBrDicFQDCSs4fEujihucu5zK3W9mwLSNSdkWhDogFt9lDnUFNh5PXsJz2zBzVjL9BEN8T1BpK/e
QamLN7w3QcdleKcmHVrnynRM+2rLCeobbQH0SoFAhOgAOpygq0pbkZ9Rdlx//CBOAxbK2gMqqJhG
aEpryCSUrHjjwGJjw+/3ti3NRzTeY3QOL45DmSaCC/BgTkuwA+wLAEm5JkGicAsGQmTgBWSMPn34
5uW4zIz9CKzbhVZxlQYDdEEYABruJOQcOxG90AQxrIVapvQmu9+/W2VwXhuOKY4Nbvec5kiBCv20
KE9Ba6Wxow9DUOFz9pQ9lPxFHNX1QfAKqAx9KeAdija0fujhJvYIfoxjBnOGjgDhOg4r5N8yJIwb
EFLFh4V+uY5MqwkoV67jGob4jlKFq05G54W2Bc4q03ycI2i0MtE2N3xEIYeTJPuIFItNKsYkpqeg
F/VZlaGCIi7oT9bzrzPxvrd1U2+EcBPEXcIapj3By3Z9BHzAcofUeD9no3jc436ofCmghLHsXtq9
udaNlEmKKOxIxj781Ivvgwp0PXwx7NIBoyTPCLVwjl8NdQTOcIwqSOu5QgDyXoXUULYjTL4QNTh8
dNYT54BKrZSoIRtamh7EPDQOatCGHPBIwKbEMUa6Nqp2xn4ycPRRzz3i7sivqfl+YsRjakx/RPEc
TVz4co7Ejpg3YuLvxxbupuHynWaMbBkJnhl4VXGHPUqSkveEyFgSkkDwJUWHjGMYhMhXrw1ey1xG
CK7GGQS35SkKXTwxyTUVJ497t4JvoqZaPzQdKrDaSiEjsTLk6CvJEVAtRkGJg1Y3YmqwQbCx8BGS
cezCjunK7XkNsOcine+5S1hd6A4A0MXuHod63NwogrKJCFm8itbU4845wDjsNA1/VvjH3hpgdehl
AKfGEaypDT9r+yjq39ahL9RG26oxlVAM219gDccIgquS8lytYJBEAdeOlKbMuLl5sDy3ha4gPHpy
hl9X28P/pxALMytGjt4zyvXd+lXn9rESrg4IFCYFWPdj8GYmv7g1yHkk/oE6GY8tyKj2wbeW2TeZ
ctAdWUtRxu8RTEnwqUyik6ucnlBXUtVxGOvUluQK96EI0+r+EH6FGo1qtoBYWSlniJqcYdyAkSdD
gvTkYLgH4MJmyxCIfdTS8bKSfotbn8Y00yXCHXUdLgyXO9SE4HyA33BiBImzD2bssc8BZDKYMSau
+IDjw8eR1GGjEqfCGpbgaCxsWjhblAdobXmgHbwKphzg/DOXvb2DbWQuKJcd2lwZqY0Z88TD2lv+
n1ssSM7qnpeRy/zEx1eR67zwljMkHQ4+C3lPLYsjRPNm04ZeqiDiDewpM0GZQqkWpOqYY4boU8Sj
qGqgDrTwn4WcBgZHNQdHm2Pop10ORPohwAAJIscmpWGLhRrneq17lVrLZ+Q2dCEbyrrMZD8jht7B
yfHiCoqxsSiGonT54heMVCrSxS/2yKQ29vzy99p55SMSIsqtlinSahjpi5rHH+XMFv9ssUbBpOm3
jTEZdI/wxV74qHbG/0DGxxIcx9lbs0IQNBGdEN03dnD2MZ7lx6wbEDHoOznclhgzhT0If4JH+Ne1
tp07Eq+AaGmvmYsvTMLyPcG0BvKmWeis4inAZG+biSvnzo4BMr3hm/0rHhwA4IxKgwXpEs2eNlBx
O2ZQinPoTNL4VMYLA2XkCcPwRCYXgGrkwZBNwCPX2YRfY3eDb8Xv9zcf72xuxPPHP2Yjn7FjaeJq
t0P4D2nhhJdE8+Sce1wuH5XhEq8DXI4eT2wmXJhl7NlP4TND5rZvfW9itCwKG+M6RCgJPeEj3hxg
hSXGVahxyWaF3uHgdzQePUdRlP1EZbxTKGVQFIBqUJeBjrDufTv7acSttzMBquGW/ZmVlBjMwtkn
wJPf9O+YSradEY2RJYKYkcDNbqTEXC1ga7H1sndIFGTVLBf2/s91FgePFNTIDCka2ob1GoT7s1dx
HAlVVHcI8Axmxg4z+pWTjBQm0FR93hXskg+hkR8CXgl6LFN7WMly1FtQKITqiEHIdlePFoPtGEmG
kHooTH+RGQrjeuLz+xNaV58kTyldsZ4M5vB7Vh7vuO/+XrhILmG2t/8ejVh8zvRuh4PmOfIxrUiA
IKAVCZOYWIKs/6OunVq42BCxVcCTuXn5rYKieJNx7/3W4CS8ECTSan1TUi0Ewr9Vw8mN6EPQAb6j
mjVhPsobNlkAjovkrilMcTV0WPSscI1oMpgzI5XOb3jF65U7B79kDWBgJnw9+TLkJdkHm5RcYsra
knDvDRUDpA62NYdMVfJyq4luXuOFYspaKdGJAmOaSpiu6qEyHH7uOFxZBg2vdbFxUClCXD1druqP
U0G85Cv4Rw9Q0inqZXjdMc144J94gT0G/AErwBCDil6EE9UKOdIOn9aUFBb/dhRreXwAqN6wXDwj
6bRP4TCJG4V7TsM9vRlqSPgmlOZSbBftlaHXwSfSUrlgIUOQyYWwC+aiSFFpK97Pz12tCNW9aMKz
nUo6wrjMSilxP9JEcv9BHQkreCz8tKy4qkeSX2OemSe5eazhvwuHJkNKZsh4xQLOxtyp5UYjoddP
ZDi8x5WqjXP7L3XKQBnhQBHM0eWMhCVOtExmhD1qg/veLvLO/Ir2JoOmxXSF3xTBwIL8Xs0PqDuT
C60QI94MSvOxY7carYJoS3GE+zGDWXUmPxyYLaCWNDhoIbmmW4o6KyW9bKGS1WkYhRVPKkTWHoDC
jj0ytLzondPmkfYlgCeijXHsHirXf9FQjBJXlw/RDLAe1WbGJWUnEjDpkmmAOIqizKLckbglgYtF
fxXLwEuzSxQnARPrv9BkwQvy6OqIbAOdCjHl5W+zwUZ+p73Th+nPiQd8yWeaUXlUuJYKz4SyY50F
xaxt3K4hJVG+S4j3LM1bPb8p3B0zrUcTC3MAAyKeS2PmLy46Lkg+sLk1ozrpDvcWcfNwb8EnUWWh
lYiwIBfDLxG0qDGyNBKHQzeF7JArH4xXKjv146jicf/PaqLTsiLlRBWf3Zb0Qk+I7WPWGHyUXgT3
vCzGoGJZygLx7slE4+Qr0HCpwc2C+5Za+kCBF4IIHb4vUr2NcpDAdVo1fDVvfEdWJ7fErQHcw1h+
Gd8YsuAOkk1v6E5BdwWdksIUqUZyKsJzUUXtjclcKEXi0rdCqRGfd4mOiIboJUYGcF0NOFYAjNJA
SyZQXJEWzC0n4VMTftsalbse4fLo+5iY+Qnp0khQyEjod/eZGe0/B6PY1tvgxoMi421Bx6Y+7KT2
8KBCKZE9tqRaS8QF+ZjVwqFtel4Y1y/qZCG4M2J4EKq22nHodHOiclOkspoYZIJP07CJFjOGzImf
/FOzEWvgJxN1VQxnqtyhA/XFk+JoymcTzaGWbPiocWYIxBNPc/ivcCyZZiP778bPvbuMDwc8AFRy
krlZs0tkKmCSktkK9cbdtvkk2IwhDkw8XT/GcGmEuXK3UEnxwoPh3JIGjzsX+Bn2E+xRXKAYu7v4
1XlGAuH5tuXK9WEv8DnKkGJttUXIJbOarpeXLYM0jmMJhefJ8oMAp7PylbkkXOaRUllHCAhNGbSK
ExeQdgyGIpsFyjeR3/JMDAgGM9YTWYh3Pl7ZGhPNtOhvOzAQFJRW9b88pOSyMK1BK8iugPli7mOH
nnh2S/KQ6t2lOwODGsbicRqDf8qJDiGyOYC61N1BwZzpZLn4ttk9CQ0VQz/GlvGjotka9z6Kh7ST
NwQNQsW/sjDOAo1kdxwGP68jp1kVnddnY0mSMQYKDCkIgaAmhjjW5dH6CmMt+667dC7a8JzCxbsv
iu1fsLdvfmjl4TX5gh5WWnjxm2Ok9joI4SXsQzK0ebEio9X5CCk5jEDJMEVqSr9Ei0MmEHpUFFhY
/8Br4AvMzDQRZDGMqzl9TQS5PU3h9xfgQxl0upstHLyX2pT/mWOHnJnu/mvYu7iGDRTV37oZ8Na2
0CV1Be0Psh1EyHX3H7QmKIfSFxqREONhyGAuxtnYpj//ahx2hO2zvPwA9LQdGAV0MSau0tWoczqs
AtjLNJLi2WbGDS6ebH+Xd84t9BaRqeMTQAilBwSrlQGhxDYcwianIsZFCl+HO4YmmDJtCyo0ABb6
BuYJdurffZh5eBDnTQMcIScr0bQxkyX+CQEcy8+TfRuOTHn98kUD3SVuSaOy9Aw3PruISvXkY/sF
m4IyYfNfTM4HZeyVrRiBRBz6OuYXboLOO3XzQmDCPszhD0WRoNFawGKGwkrGc4Y/hB+E6QfdPV9i
+6GxFTJp8BDhY1JP63TEJCy06NFudF0r/Y4UKsaGiZDhUCpbOQD66sDyb2EBZEAr0Yw23qaBoViT
8g1vUcrxKmMeOwnMAMZDqcpfVxlyjbIo5CZYJ3iTuE/T+DGgv3BdrU+qgqAOzWirWDxuGvoP+dAC
1AJqHgW3hlSkMopYXTrBkr018oQ7j/n4BOfqqpkWamfSTS9aG3/wHjZKVDNs33FOAMOOMzicWtTa
VehxtFo7p10KPXrca7zKSlekT7TH0I/HeXzCFu65i/x7XBax9W7L4Z2UsOoPVwiTh5hbP4ir5FeC
qxj4/SLO9j0Fh9/Az1tEhwUbYfshNixliJWhBbJ3Hoe2O4Nh2pQVAC86fKOPnP6ozYcSf6DZmLt6
br+onNt0PGZ+DlxGURdo50ViCdzy3uX0S7mXY7z9lURB40ovxdO9AODQ0bu8S+UdRzIX7wIcaHsh
mkCRgxohZXdp9e9V4HM9SgO0U39XYTkgjxKdv00TYXDmRCxEPwOtW3PKtBytvAiiKYsF/K3GG2iC
Ya16dVWdCZkViynoymsUUXTP3PIQ5Kj8M7akP5AI1RXt+ijA3K2NsxJzC8pbLkT6NHHzMCSQ0QbT
aNtu1TAKp4le8di9roS2hSgfZUxJvSkmvDEsSPx8fHiKR8JOVCI3TIwHlNnvWQi/e6IAjkHsP4KX
qI6oYArKfJHF2wtFf2VBRDXR+NAdIGh2wfAYiH2SNiqBBL+4NHHwgzH9346Nv0fGJ9w+lyTyxiZ8
LpNnRyzNNaFrEL72g7MrE5QnQeejnWECblBB7gYU4XuqiLNMYHMR/4Sot6LYOyLoZuqTge/ZcHsM
LI4S+dmVRzkhIyGosA1b57AZyIKrK9n8r9kXGRxKzVfy30YDbcHoIfrIi+y9CKzk2h8EuMXjGR+w
8JdVcqmMM8k6iNG3p307XohzL9/aARDfIsPgY7Df+tv0iFglOlnkM4P3CFVL52bHkj5ZYWu/WRCb
nzqvzn81REIouaWcAVyWGOwEoPhJhzjlgGMG7tleiFLQSqlkFExVFw/NuKgi/wWnBm7/UtBy0a15
7pK/Mn15h7FPuRRw0Y8OPyaXg2nisUSTlIIyrJVRkBJhaHXU7HIhnvzJqi3Cu9LauXD3fu/sI2Dx
3cQDBa0G4hB5IwxQgu+6QIJ/sWeLFmavuSCk+Psepex+EKgiIaUlXwKcog/32QC73JeW9JuodMEg
zED/FI28D28uqj9VVHSX1QtpcPX9sGHIL5fvwCwKyQp9k/jUaTRb68FFIRmmvkqZEEGIW14yj5sI
USj1cE4EC+l+4K0bJemxkvuCfhT0jILnArvARpYgmaQxdR6CdpJTLK5Aa2Qogpyyv3aw+L9BaPVq
fKqcLDKgJHkgAj9SnTNEBxIC3mIU1hNwTtTaPwYlYH5tJtZRVTg7N7lF3rNeItSt9slNTUtSTVM8
mrF1Hw+rqa6m1vlFhQXE2Yij9wDWyxz2P7OUIGE2pKRrH0BHjb9Hm2+gvC+IkuhdO7ghDOCJbFmA
4aKRg3Os4aSx1Jx8s5+NQYFZRTIgQv6D4RP1N4cRT9xmfyEfYEZceJNhkMyyygz4y5gjhlF7mqzl
vsgyGRkx4GRXUyPq3DFeQHs8WM03/sKl1h6olKPZWlje1l9TCJQoRpecRBC2IYuCFvm4HbYbw0iy
BZ6zAognZjdhG/tqxNBxTKD3Err9UhPDeNXufs7pkz7SqnPfkXp1KWMIYzvorIi1MwYhLDukoDPH
B5I2ckDUGEOUfR8k7lYci1qaT9wehxuZH0jyspy8DNR/rxW/NxIyfdLj8xitEGmPbpicG6ueveeF
t4vW18vFSK1ueZdeiqkEQbtbNt6kYzXk1x7HVvXQNrghfoEQsyKAwsU1PSdAQsPdZDVB/oVJUHAT
FfEBjE/hxZqf27C9LOQ+ZycnKJvsPIXtaK6icmFi49VG/BVDD/uUUljSXRyWf3zy4L9UKTNCPyAg
N8MFiMK/ZIYd0Zt2nhTZgeG2PRwSPta+Oq4Z/1Wn2Un2q/Q4EriVKxMKe6Yba75iVPosVt0QuuHi
7Fiwi260i6nyNDeLQQ6D4YyIu3YTLlMqJASvmP9mYNJYo4hKVaxb2nTqSWNixD+DgihfpvKB+ksa
jDYysoms9clnwA0LR1xpEZQ8xgNbWiAZv2GkIBZ5FcDTEWHiL87JU2L9WnOrIeKSIzhBUXDKvRzV
34K5abkK2wJ988OImE5Jc+oi57lARGGYw/V2bPjPnDg+s+hlbP+o7Wi0bd/bmM84SkgfVQ+e2uKz
idPKYzuwUURLaSJ0teJfGuX0RovH54cnzBect/znKCsUtqb9xeW5i0MwqgwXnwT1JwXjf9JgLo8w
YSXxdin/Z4ECwCCRPSqe6x6IwwdHr9xwscI24KTVosgTZa6vM0OUzOOMoQVTAHFg8Rk7yrBA3flj
8kavywi4xgONRmveYUyWQ/SNEm4PYivMSzlxftpp9J4lGcHf7LXOhamFdQ1fS2wBAvH9ZMA0Yl/J
J3gto3D54h0cIa0k0ukRUo6Wdy7Z21flABgUTRzfEHt8JCj4neNuZOWu+c84cLOZKgppyIOefgVZ
N/yXeh9TWWJLRqAVkYO19fqs9FIxQV0wzmyj+BZgS7xpQRDrqc+eJsLnLph40/Nh535DgAFOgAOP
rNScUuEWqNlWdKzfgT0oyuRmGzchZCXJezLirEQmF3MebmbP8Be5EmH+EBShPmHlMQUwuUr31+hS
OX5cn5wHt5bLrxsnmSzF9LgjpS2OLcAnLqurknVKjCNbkPlU6fJfjTmF84H2H9YJverqAVXDPdQU
qnbA9ssXExeJSpHBaraIIFzc0mC/MaLoJZ1ShEpRLotTMocXnF41yb3ruj8yK4VSBetZJlC7IOUu
VAOVUVrHAHoO3sqYUQa9tdc/IsCkiSUE4I5gQbzBEmFdYQN/t/cpym47WzKEnrPZgcLQGWL5B4Ah
7Fs1LyDenauXZAqui7bai5vQz413D3RBZUnJwa93stp6TCZnQBgmVuYDKdJI4AGZGxo+cIgYpr/Q
YUFnL+oMBAl2OrcJLZfQ2ujGKVCrnpANUCYM9q0Hu0CBg9HpQmgMWN6CAyy6Bk4YDlC+DUMDii95
/5GBfjauWCYerFWsluiSscuKz6srB//BOjeDMDQLZgtcGM9LyaMsZ5pcy27+CHu0TBhPq1q5ycL/
UgfowNgVlt3UQMtEnxZDg2FgjUNVCrchq2BdfVBeGklkAQ9gVMFg1Y7jd7PScH7swsEvL2ER3a0R
kzM/C81v1dhUhjW5FrywLsx+JfMYnQCcpn864jPJZUyCilKKgQdG6cgTAJ8xtiMFESArsuUd+X5E
XdNEwvKMoELdiEi0dOfjvdzt8OdIdOj5wHWDYwe/EcVGCWV6WkR+AQ2DeQLnHyeDlIZh/nSkADlw
gyhXC2pIZqJw5RMfphQ/NReai6i6gB14rxPfNKvYNnbLKexIVYDe9cbGqeG6rTnIRHHtGIzS4H+q
31XrsXjRPEAAS3hZfk3pL2YXjsD4OfKkMFoO7DLqtThFKy5mx8CSx1q+uvYKVngMrKhGAFD6BWGX
mU8afq5mlM1eezNWfv9obSzl0lgJr7Yq3yzq79u24EizAtPeq4NeGcLDA1i6X/B3v4/seMlhqgkz
wVC6RyD3bEQq21aSaVU/YuDKlVdE8w0/0HQAgWPSggmCFNQZU3woGhwvKiBqhxaXLwpksTRRnf2Y
Je/aSVgei95LofqKI56XyKV48M3FcNTPOA8yrJEqPgF0YK4JlCY0GlRPJeFPJ+oUEHP035Fre0+i
ZzGWYNRej2+eIA4RhonY7CW3OJ3tzBboP46Uz6EidVUoOnPQPExOcR/OPmW3V4Fh0BaPDbuldHoA
LT09F7BKrDd/f2hvIjZ/uXGmKeuZBKb+C78zvrEsXqW6CtgWwExZ8xlLn9MNgzGIaZBMqil8WWbc
y2RoomQh7czKrO5fDVz2b/QtwA50cNhhcmGUcC+IyQG4i3rWK4yT46rvE+c6399w/cbZuub5yACb
q3L/ieZyump42xR/64AxKJ+xdUVZgcjBrJxD+qV9utNLK+5HaiTpQ5Y/K2kDrTRLe+IGDhgExyh+
nkzWeEzBWYeKsmLxAkOdsIOHqgJYkTGf38tb0OKWMT7/yKlfUZKfXciQ92nXOA9qWKbKD8IhMQf2
GLxmA1N9Subjak+D6WqgoxZzu2PleVXo/E5rjUzy46RfkBqTs7F8kYxj0tU+d1YMvQAS9LWB8nMW
kKfzuB1koOkbCJckWd1WO511zByAXLzgDGwc0uXSXatqsNu5CuOaO6lyYHchlqIh6SAlqAg2i7o/
fsIGgbwPLcNIY57xh9k4wZV06+DWOEyps4DXmI04+LFrtn8JKwasFXc+CMf0KoilsMVlJlIxv6zn
6CkKqxpzE7xyuh16qcrOxUtMiu7McDWaCQFWNWD5ZhdT/kwjx8+iMl9DKooOmtHVOomjnEv5gtzI
Y/6FXvSs5pFK5I9nBvIdGTf/ZVjhnuNCxu9V+WRcOhf9L4T5pHvQdxDe88bn4EQ5Xp+EKNT1nOAO
a5eMvRvV4/OxJg5LFLl4SeOpHg55oxZm6ruwcmNg71CgLOIMrkqZU1o48cY45zeQiFY8R05MemeE
C3wSkh0p/YSfkeXVaxYRYzcv5W83m36acME5KTcx1BWwS0UeV3t+xnyc8aNYx3S+waSwFWAGcfZ3
8ZA1WE9drxM1mOKLMGT1jXbRBjueXOCLDZYMOd/Dqh12BtN4dDUqnrUBXisRplVNaO7tQkrSHdyG
fGzvL8sAXwJrJLPLWuk8Z7mxwRBgkmwyTVF38LjESafJhifk0+8wOmiA2S8A9ssb1zx0mgawsCug
0eGqRFwVshVcwpApkRlpaA+gVoWnKOJZG8hLxpWTCgI3tkEJ1JGM8dbBv2I0W97hMIBCvwGNIp2H
3VGIkBuu5f0qjhhjx7zjWDjWcG/B3XmllpD+zvOZ+VXO8dse5dEjtzuR/xDSokOLgYyhNOo1OPyT
G+YzMxdOmXjgR5tmg4yDTSFRkIBdnSjGBT8yGwUXBK4PisIC42IbQfuKmGlK6weXeJZtnR+EoYi/
McxwpoSH8xelMMRbpVigmMABp7ES8hsPFozHDxlgmsiixtCQrjinjqhctmpnM9gH8wtu1eGAFQoS
1lD5GnScN9pwx8iP2AbiAhFimFWn1ufDiZYLbxiQPSd1dYQmDRWRk06dmSDD4NslOv0uq18ZM1IS
yv6EuxIBoHB8APGNWRf8KHMx/G6AjNsa1EsN61sPQ247FcGDxbhPZi1jywGIuWv5DUPC7yiFvy6G
WWLUycg5Z/63TCxdrIu+ctp+Vx1zmYl3daJZKBin8v76KfwPejNj8C3bvy2F71/XddV/wGcYSL5+
TPscUS20LPiugJC+UmbfxjWJZ/h28sk3ZgIrquvrwQRAIoX/hGkfn+1gn4mqqHP99Ske8Rux0csd
zL2YGxNULwkpHqgvsl3+XVGZ8NKU6/APEgACKuNFYDyvbiDIxtV0SQ4Evt3MFd/BoufshP0ehzRZ
UPlOaE94gXSTmUWNYEc9o5G+yTHB0AENFXnBsqiSnXk18uDjNvZZ4Xay/sZdjhuM8Q3y0KF/GbwG
ubgYEkEXwhuomZ2YpgNyekuCGCIDdI9Dbr9odqLqhBY8uIFoSu+ST7XzC+coaKhY1t6juGPZi6hM
1azdwlWHqTO4bJr9kq4N21wea+n31+Pe71CxWejuFO5XexUnmJxy/KvVHBUafXlMvRuPVvGgOoSG
HztisKgGkurJwrEG1aGRGAZhhsl4Iu45guxs7P5VrKXm/gS9AI0NOG55B3Id/QX4QcPecsvSJzBR
x7eJx0oXNrfJvVXTE8QipfUqgHq3ddoz6LO5wayOmqmW0Uct1K6x/6oOMHG4/7Zt6FoeN5hKctRr
X2wsNbmVv0yh6dOfx8yV1FHRL0VxKHF3gmx0HudKt2Zyc4VXScyZx8zqEqxv3uK4iFKA+5QFh8s7
fE/Cuq58cf1Snb3IGG8qnEF+KMRLmNJbaVBVijU6AlLSM1NieIn2lZ5ACoYJSMzf4LrIuRZvek/w
ZTWGyQQYP5YzkqexYLEMtB+ndFr7CxT0H20F3D5OQpaQ+jTyoKCXeN9fa+GjnGUUbsWDFdN6qIGx
gg0lCZE4DsuHtmsMFo7mMXDD5pY5lCARLLuYmuZaoLWykyN9E06L7PvOEtluRUB3zC1+uzo+tW5M
TaoCL0iAb6tdcEZEaI4qqf5Wy0Bew0vghLb9H1Gl7gn2HXnV/dAupIQOf4/5HHShHcqTslcVu5HI
oBGiAGIfejn1B0o6WpvR7jhtJdgt9A6iAMB81oN5P9AllG/OsxXVHZo6AABbrFPtGXA5j4aa4Zq5
ix10Ajz4e8LRuXdS+sKPtcD8WFzmhHHUTfgpVfi+wNB/F3Ap60EFW/kyq4dfoiHv8tztEgKiHoEp
Bi2930HCCWv3i2IkyEC/YlEIhU1Sc0UTx5/9kbAUzajUiUAWgMhJ5mSWFq9AqsgKew4g+g4O5wSM
RaB1MbOJF/wkfEd23zi/+SvLRuyhjyW/1VQB5uL1Tdq34Y3luP+Bt6H3EXxVRBhqP5b3X/XyWDeu
IdvggbmGkI+kZ7MCOZAKus2yxUGtLaDKHIMzvoHEwYDY+EDgEEzhpTnSX69M+ho61eQiFDKNdSVx
bCibYU5LJkrXMhTJBiZYAltFaB+8BD9Cl0tdRdJ2yR1J28wk2nDJRYuwcEoKohXnZ4Y9SHx38ReM
xXWqhztyQKjqmAIqS7rtxqemWt3POi7V5qCoY6QfgdP8G08YNqAVgFt+LG9tQY8HhM5tKtvqw5hw
4EetlTdxKIh5uTh5Utri1j+txPyMph7JVjTo2s/EFXnADwPw/YjwlJgHkSyEpf3iiXHbMtYP0b6V
kJGEjArAdGN19Mw6LPIQFYnOiwSp9JbSihGDuDurIYHMaOXExvYLis8sLsfC00RVjOcAKxD3oP5R
TaZjkOafvokzrjoOtxbVN4NzDGAOVD8/0GXU/4x9lnCmJAQAjI6IojDuIxB2wZ77cVS+G/LUiD+4
7qvAPTGJe1VnOhF3COAEsPlLcDQrAEQXE8NxmuvPZjIpsFUPvCYwSALQH1GsZ0TfQXym1kK9+E88
Ab5ENeCS36L1zsEdxYIhXnipC2aZi/QNsbf9xvCOgUjB3a1JW4vFUYTdNxkPA7sVwnJ2asc0OGnC
BbKrv8cUv4t8IC5ohAQJG0f2sTSln1rC22Yct9ZX7InP3BlQxez0hF93dfrEmMmxm33bXrOD2ma3
v62D+2qrYW9UnoPDfO0z70zsbHH3ySqKweLww6uf8xVCCn/huEOA8imCiDvXxVa9zqzcE0E9iO9y
9L1wtqfg86fDabs4Kj2byEz80hFmQFS++8Rhjb33NBT406YcTC01WcuiHzeKkE9HYJH97hTba8kQ
56oeoNhKxc6pXV67IROnZS6vgvQgoMgMLIToM+bcOMyiNuEpMjknJBcydcjf8cUVgDw2GLmWTG/n
jvU/gKMrl0BKaCQHHIHNTILY3otXU3vzaTRBSRW9heTbUBEl4WeLdK9PB50EHpzegt8gNZVVv2od
CL72l2+KC8U078trtwT36xowhg5gocyXT8dOHGMyBctrRmgeEt7tX/uIkd8uYG4f9n8zFunxIc2K
zLSruvavwz6q0G2yHsaEIHes/FV8qQYARx7efeg9Eq7zDP96Yo7hFtZMIOWEjCfYKmJsicf7dA58
jI0StnZYIqFF1DyXr5/wwyADPuuWV4DL3+iH3zJKiTYHKPrUOna88UX5LmR5CQtCUdoYqu6nJd7X
0gtanoHN6pbDI2q5GeIeDssnzHMnb9iK+bWKiYDbcA/G0/9TGcUh3lXlzIPjMxBfceVbzLGz5fKJ
4cuQGrhar6uf/WRsdYMV7HH1ycPUI6ytynv+n7Az261budb1qwS5nsQu9uTB2ftCvewpW7Ll9oZw
5Ig9i32RfPrzjVIOsFcWsHIRIMuNPCdZzRj/+Jsk4EHmtDIU9fKqgEBFEnWKsTYgm0/PuBaIoYKC
V2DzdJA7TZcnpKpFGtJYPec1vhIhx6ZYWAcxl591Pzr69MF3UNVDc0QyzY1NeB+fjHMC1j27BI7l
08k5wjnKvGl+nmomfEEG4IUHF5x+0RI5G0C2BDnkhWB5ESSLkiYtcaB/G1f8SrGAhpLCYZ+HMKAL
5nFJJkhEyxeyjmrKw5pGJ4z74oJKL4dE/6Z57urpXKfDT1twz1NYPlYELNKDJCtG82Ia6MAgyhWk
M3y7HgKI4/ShjHsM1sU3p1hVSwsWMj8H/TFCUgaa5gDx0BSKLwaGbiy45GpEy3wrUwmLR+iVPqtE
n3ka47YeuoC/nhBnSVdOVyyhUjDTr+1QPPbr/N4tK31x6sxQ+uHkTs91wWWCIafwfXjtKomcbZme
c+pxyh6oU4b0QcmssMLFvIVcM3LeKDhjNycwGRPuxpueFQvcKokA7l71wNGgOLDgeUCBEFZLcDBz
xKoF9QF14SxUyF7Gt5kME5roHogfyyPUfnZd01/wjikXRJJi4Cfa58U7+WV5xiKsFWeRpAQ4svN3
GXJJHkJCZOwZGrnPvcCxKhaJ1seMgBqFyZ1r6LjpqSwDN6jQfpwqrNbiAReJZ3jXcHZ6JlrS8hhF
VZcU0pQvnHGi2rNjFApAvNqDkpn+YKIbYelMEpiekBxlB3ZS3NskAPpYYhQ2RHU2UyapuKxxsn/a
wgEnndXwE0oQYatFt+ELlj9phfnoFu9PxKEzRSzNROAKh1NAGUM9D1u3x/VwQJd2crKlCSkvpmca
eyRnyH0c91UcgKjOoH0K8+AUu1lfBRF/SN6D6MeYO7+N3uqRNXnyI1j05ZKNzwHI+SWn7g8ZOQde
s9+fuhCr7QaO7nM+yJuTrGUQLdoY1rCYhagCrgnCD+YHEy/Lkv+Qknbv6kCuLZxOUJN7Mx9R9OQy
gu78crjxMJ2i1YLjdzo8MMF1yqZnU+3ItGamyUHJbUzLyvxC+oJ6w5LIU68kg9QXxIyEQGRUFHpm
51kNu4AewvKuBq4QAUXEqY7WQ1NTgNa/aXEjRC0IRwfj/AOi4j8P/PZ4r3LAjzTWMKyqi1O1Jsni
Rf38rHfpHIWBB83844THHocYf7ghDfQCBXMN0kRns8o6wXAXyAaXOWJSOT2qhb9l3e+xe/gtAy7p
BlUEABJvlNcqhIEmziMHgy+E29OXFc36G+5EQQUkNQTvmTdhvAqkVOfbr2kUTiUnMp6dHFR5VT3j
W0lHNvCQ7c14ogtqpnRluZgkucs3jqdKVMRD8ZFJ1acT0B7WbUvDOljMd5jwUsAwqjmNOFeWKiyX
J7u8SCh/xoyHXkTsXiyAEPhcCaMXzApuxPIEt4k09p6nV7WcL/zkMY+OqVuQ9TKewjxppSTktIwX
TnlrFCTWb9aMCpeN5JZzozdRv0TzUy1+xUnIXub73E7g5ni48vfFAh38NvstblSKTAUs8/Jva7FQ
sbHq7LjTIQgNKXC1fzvFES7DxRzmT0G5QAxmq4k/rZWdBCmnm5hR2Rg0mnNIFlBeTAQveAvxG6J4
kyixAGk4cOs3PAOA49JKxFolxL61hZnloybkKGurILtoFYMRDaXvSi465Oo/jEBQU0/QFs0XK+p7
UErouowG0IVSmXKw5UwTQdEv1573Zkn8ecrVfpCPlDt84zyWYmgFEMEKjBmV3piqH2h11xCVKkBT
S4Z9z6SPkFEwCxlGR0TcwvwWMT1XpF9yTmI+cufM0dnm/1oZgjVDQRf/Wm1YbYTdJ46r/erkp4Gv
1/LIHpOMf5PDTFjKVGEdo4U7LBLXyxPTbhyrSp09YvvMVbUIh4W5vTrYjtCQA4FPlAwlAE6JBiXk
48KrnTsssGQGCsKocXlGCxxg64+jtI+FH8crsC7dqYIcKbpVkT0eB19i6ihIsO15QQ8Dq4opTSX1
igAjVvFDuT1ctD0upDaeip9PkiRjuasDEd+9zU9akURcnw5/XgZ/H9NH5N/4LQM24ZnFXYXneHLH
uVpmfAJI59NBI2lEom/rT8cR0Z0iCiekGqNAHNx08P3+A9kTvwLsNe+wjeFEEnU/0w423sbHVmL6
pELBmjvuahUzoqoWmWLjlFQpXTzJUNDCb53Ck2AavQ8TEhSE7PREJv16gv9hyrzx2w86BP8iIIab
jwLuqkYNKvepkgF77hrvxXTUfBYhlS4M4cB2kQ0tGqtd49+alF8739+ZUIbv8k2/JK5solw0gLvs
ViZc4zi1dDBeeWvz7P+1VxmnYgiEnnWBeAHAPPEQ52EMYn/j26cILIhK+tg4Q0vJGs83dQlHimgk
ZtkuL5SIJ5hQKA+F3A8gxLmP6G1yvKJtP+RD+dGUfKgKAr+0whxuPF3k+9525Pn2YMGH2keJbPPq
eUZ2oy6sLRmGA1YAZHmMTFP5FQx2iB3kLRjWqh0zr0t7ddxTU7xCkKpvjqF2L12V/lBVxts5SNPO
Sw8MTZglSmIdrddgYuBJBWv7Dtvy7Lpu+GkBnsx2eqFCxjs2ZYgpB23y/7eRED+wiwSL9UuF3O7K
HALvSdbMLkihGmCobfwJq8smFBRcsILYHm/Sx+TMixuuu3yEkzOJ58+k6SYm/AguRSahN/gAWC3g
hrbyLHZi3y8gfWYX21B/rTf2vDXLDniUlzGW7mALUXotREQ6cxEFc3pIcrG1DrAJly14q013wGny
A5fbgtYfhq5NnkfIi7fAwM8idfF51DwVcS6wiQNjwCvVgpPVIQvjdGxtkU6YEz3ULud50jNkeBtf
Gx6Olf3lKv/pmeTbsINhwXZgaiZOjSS7rMhBDs9ZUbSLsSpDoMSDtEwXgrZ3kAoeTo/Fq2lFvGh3
dT8/2LALmXHkfvNycrgoNmwW3M+JAfTETJCrieV8WvGnCnoYdJ8TiZbAbDd8b/M/p4aY+JPv7XHd
F9HxWez10ec+HjEw12nkvkpxkDo+J1iGIXin0JUqe1QUKE7ArRuM3A+oKLgc/bHy6J/25bORYDSV
soDhz6AhRxopfNx9YBZQjLQ3ACCM8PFkg5oGZnUao9KPQMjmz2bmfKd34+/jkUpyGZwxQO4TeO/g
xuE6f7YxPbiX3VkbJElqsQEOlpYl7C6LtFnHq5OTpuBY01Ajlijuglkmniknvw1LSUI6FUF9JXjO
39g51j5D7RznsYumDOCG1dvEv0+EkHiek+nqrEK6GCupgPw9XhSF0I74RynUrtEXzlwWW+XwobLq
3MdtfzH365eJPoVTSujdPm2VDdd4I0bh/NMZakU7uMLIIL8IA5+Wjmv21PXaIDpKynOC049Jqd8m
unC2JG9VObSlrDkKN45Osa2zP3CKOCgRZr5iHAL93QnuT4dzeBFQdXVOQCWg41Kv98XHE3JjQyBl
VJxNyx1YIlDx5MctIBv+FPmxHsPm3BxquXQnH5frih6wQ/EKAClsthy0Tqf3ZE4lvPo0I9im6Kuz
VVaLD6By0cecOsfJp6ne2rOVwYtEzSbCkSXF7HYUgQBsuVjSCVZopbjkUNWKouu0DnUZzb5H0NhC
bh8xB9w/SKmInxR/hiw4nyod702A6cBnrnKqUplUA0P7lb71c6atvLe1x2dnbj/nrjBznG3DgAhR
shiksxlAKBTXqtzR05oENOkOgJJ4cCX4PmDYy0NGigQkKe5hmbi5oekDhMC6cpd2diMpqmI9M+MW
ApLwRjlJ7OlLzM5yMRfNV+Y4+NiHyIiFy84AM7/BnOXXJFxCU9F+GaEy2GNOQOduYwJVLxEQlHj2
aqrGstXF5WDcAa4SaLTecSZLIu5j1Cf8J0RSvCKaF7PzhuA7MWvOuad9j6xP0JUjYq9OGVxFtM+d
x4OSiNEo278eXrBRAFJhCNIhNNbJVDHz1OXSKUkSqneckCwaN6YsXhGUSCu56TD95Ob1L2g+FPUb
I13FSXnLHbY9E20+w3Bm1OePzDaOUf4zhJBR0W3fi9WVSXCpEJsUS+buJq5xM3OCTkf8W0iGqJLJ
QaOOn+Ugn/HUrNb4WyeqBGg9oNXcu4Jd5gozIdGZxY2UFhUKyBN+WiMaUFN+lkm/yllfkIupPpoI
KcQqI08sUSxTTbndo15oqY3LYCJYYbvSix+fTr6aBxNkcfZJtdG9j9MFdZusSBxl8rZpm/mTtlmZ
XFMwisS6mXeuhegoxUQ31c9iOmtF6bpqQYU2WLrlZu5YAwazQvaFjX+g+C3AWVkdSJDul9aNr6Xn
FaR802PQXmyNz4QpgnSoo5gRZwzh+9Qht63ZuBNFuED2Af3TWoCNMsa5PsG0zViLjv7kHjqGxHA7
1WZ6OOGdprqk1fEThayILLcr68A5Z1pdeE79BA/qpfRT5x3oKR5m0FT899ZHVJpHK78xLQPDfCTl
7+AFitjS3srgnWvL+kgQqCQaABWhkQHsLaQtN+yjfnP10xjWP5ptTS5XyLl86Xmh2y4iNIHt0j7V
SBBqt0RmIi9sB6RnNxJaD09BtbDUaTV1YfJ5Gs5KGD6G0DPgTWSwIkkRivCtKqC5VwdUSzGxypOV
lh8Gq/IRP58RmNO3qOg+Zhx4IoiBD9DD49Ae94y1bFENZW9dOfD36VEtXmsa3vypamCsLwlmTlYD
r72eQ0B4/5AXsf8M6+WHGiDM6BbULN6c8v5QbGzdkVaCISeFFWNSISxR3+MNnUhhtW2/hnpLL1vd
M01zZD2IDEybHTiIZh54cB7ntR77c6a7+NLzqvViJ/Pxoi+Q0WVU3fJ0RzNifbF19ZmPepfnOzMq
mWHSVddhJi50qLjW5qXUzWdPpTxFKu818nV/nnbuZsxC2ePJeoNxFni+zMgwVONUY8XgAMZ+o64P
CWGvdn1WnVwO6EMltoZ8e7DKHsaLZK6oAKTf2u4te//+8LrqSbhYRDyX17jBFJdeoVnCLDUk3jlW
YEuFbRM2kVz7C2QM3xm4VHjYdSCtAGyLIAZ5kaJ2pJQBU2AeGBzYPJ4cpKuY9bc4CbiwB2VqQ8j9
A5v9+bQiGi72Mm/P8O39s613J7d/fKvsM+FRxjyR1YdfDSsHe4acekC+TpxToosTDkKK35bMzYZH
ZcokEO8UkyXY1bCk8Ul+juEOUPDHZU+3U9dn4SZBNtC3ltjLEeG2kKAihJVog5MUNotwTTdqqXwE
bz0CFZSOo9szQoNFUzr2zSezc2SjIfc+mILlMUnTasFD0qkoGeD3I/ugNB9RpFxXtp1IocZVjQx6
M69/kPZcE7yFnJFP2XPzj8RvvA1LMm5MtFgQqWPOXzR6yQf6EKpvxplvGdmwae/o2PgJwM4OodxZ
4a71OW8pxPQ2fcB6G/BXMGnazwLa+sFvTmyovMeozSQS6xdJ+y4mGNAwaTskHDjlsdIsH0RcXrve
klyFLWIsfxO5m+Cn9FX7Wk2aR0V5dK8cOEJ2WU6a41ygDDHH4aSTcSOrQEKwbcuQFNGneE/6b2oS
lLkkOXBcKNdsuo0Ni4pLtqazUFfZK0YxRlIiydQ5fCxWG9QG/kC5oVM1SFRhQ8oF0luYEC93meY1
Z5LB0B0GpGnyAp7wmXxxoFRikkIh79RSvWjE5+xFG3Vv+VnIDtTGBjpx7Xo9Nx87kyhiKqTxOlr9
l5CkgwvXjWNQncXt8IOt2nNd9iGCd8oTsgqFnAI8YhrSD45CpLW8HQzU2BdML4o7mX1h6fIR1Tl7
e+rwXRnlauqCIFvTjnVlKF+BYSFNgAxQAA3N2BPngKMysCPqRFSbA1EaUa0xfEHucq8b7gO1EsrS
iJZ2p5wPmqRDKcuyzysJFGyQ/Hrz72EizTkJ2Uh6xXWlSngrSK2+5qEf/ZT5Mq4p+VfGmhADxHDW
cl2FjXAcwjbF67FiAg75zhIe3qyH0/BMfvxPmVUhF+Unp/47a2EG+1Pfy/cYD47TdfK8J1NCHbUz
pLdU9IVdS3bQx9zAip/EfWFloDR5ENHydY8C0mZlBkWNyFSMORgYcDSMByqls4y4ch25EH4Y+j5b
502hwHBjxViU7b4+B1Do6lCQuRTgSx+vXHRu2raIV8855gICXQkvIB4Bq4RfxDAFjHIbgvacILjE
VlC+OsYOeCRLj7RBwT75+A9Vrp/xonpK3SmUjKHNmd7lk4SqsunucS2JwNLcwsdcn60XIHgktlpo
swf7eMLi+UpMha1tnQ2ysvsjGJjM2swza7bRAbYHUDbvqrLh7al1u1N98Mkw3AKB4rkkJW4bBrXa
tWmYDwKpofFv+d0kIQYUiwqq01kO2gbAF1u3j2/hz6gcYbiy+gLTvORM4c/1BmPhFA/9iA1e03Hy
YapSk/MLumh2Bhcnx0Ex309je56gzIGJ8y1musi6EtcqceaEwSCKnw71Kyqz33Kg2TqPEn+M1F46
nLQHV1bCYc9lhzHdCrCfomiwkmywmOkmgWaF6Wa0XzZqpq49aJo6Xns91OPl9GMQFpCQ62z/IRdU
PVIZSgwalSRJWwkDBqtOs+A0zpDwfzMGj1KUI3Z6oK2gUSN5znqc+kLuxmVkgrMLvxi60J1uZfQ6
y6sX28Mw/Bkz+rnYov1lZIiE2gRvGWw8UX1gvy3bLohopRiLcKNAM3aLueQ0pGrIF8YzJvqExEzM
vQEEUxR+J6dmBBkiBDnXEZhEHJbz7RaGL7QhPFF/ruATRY9TzEQxRI6n9EhlyWjLRi8zhaRKoQVQ
G8YrqKVtbZCLw7aBG3hlgDqh4fYvxDsycRKOeQ7IhO5HgD/RGltjAcMGBrFIxvcE4f1UkvRo5YeJ
GMjbkFpNLM+NLZutl26yH+F7pCQ/OZ8AD7F0MksXEE3Bo9UDrC1nByJgJYCXBfs/1wxrUhviaicW
kPlwd/SA5aYG/5xgg+pJr/dFIrx0g+LYmdIJU4RiRAkD+Rot8/rg76wwJ7TfZxVvUixP0UiAp2Q+
brsKVxbaFUZOxbc8yH5wI3+t0d+wHiHqHIjoUfVi7gOnDm+L7gVhF1Jmj/xD25hDmtSP9TZ31wig
Xv2SA5rMk/NpzUxX4NHknQ0FwC1k7OOTXqI4BtAqvF9GQZomDTq7E3vkDzXK+mfjcN/nvmSZoRFX
i9QojPNJYpfWL4QNij/KCMmd5ggWeoi65ewuUYILdzYxV8RG4nCA0uqQ/wccQm01wAFgVkqwycZ/
Zgf5enlTIX30hq4A6AmzZYdA4rNt2U9VxCYRNMBZ4nF0gHDPed4ArTRQqWWKWs/I6DBt2d+dYuPO
JZ4YVMK7jFskoy3wCGNs4RFZAZXxGzw8aube46zmZjURic8AwuhfOOowtD75wBKKjcS1J74gjK5A
J2Fhrx2VmUzTOPxYVB5gn5XGlerX6KcPa0ujifgMPtHGOX+ChBQyvvPRdQtyJ3bWSlyENa021yiU
EltEUVkK/Z/tAKGbfQxaSgwL+9D5yjt9tnk4cpKum44erXROiP04N4J8k1tRKEzxMXFNWNkil2tw
JHQjHyYgS3TEK4j6mLZj4SDmT82Uz90k0AGj15MzVhGHYeyekQvD9ZIG4OD1+gw7rGlh7skX8VHW
OUfnyhdBt6a4jS6QySIj3kHskRX+y9jCegTplG6V8U0zh7463DOpX+BTbYdLNcvuMqBOjLsaH4Lw
bKV5cML4LYX34qkbhiVpu4S/tDINqR03+qbI9aAkkuGhvKM8kEE05zasXGS8CsIJOXDbL/ixUnVS
fwox41S1vR+miOPOhJJSYDHv44bwYSTU4AKMrgkMMowhZcIzedgU6AQnYhoueNQggug8ERxLm3vy
MyTQhrnLmdEDzClOoTNr6bETgaETs2fFnEnC/+x4EJEmoFi1HfjEIrM8Yy29X5uy/A1G9mJcFsiS
Lvdehy5YcJCpFLcZX5hfOZNvGHUcZQZHZdH2WQMxO262iqdxAjrf1LcBZkFdxzeEYZUXy5RVl5RO
7XlpdnRcyKyuqe/pjIlyZf1GmGrgLmmRUPsUT0d+oATYQu72GXEPnT20Kko6hixgecnIWmKOdGsJ
qjFDaEvDOI1dS5HYgrWZDvxXVGEdzV3FavGNd/CcHUaU8JiEOVpXbK6Y6MWh8GJQzQleNSOO77hb
YG/lU7Ha6Tj/Yqv2dC8pQEvAqiAOiSWnkk6m7vFUOf4xx2Nbn5kcfhdSqqSgVyvLvE5kkybAA4ZO
4KwaB5Ic3oY+xBZNj9XBF0vh0POSV2Aj3axcnLDiLnMEBHegDItDsFPIbU2jwBiSS+TNSKFqBAwc
iSHF9pK/jT/1pZzGgaE0OrGZxgCmI5XVJs0GMIp1ZD8hzW3TVBt91g1KXQlXc3YuK9vfx/OCpNIU
MWabBOFxX9Yzmr69vAtiEE0CgfAMuxZiD2fvu1zJ7Uza68mpSjzfsBaVTQsbwWMqr4kfpScZ2oaA
yyPhyfK0AkNZUYeYb0lmYY4JfL0SF2cDJqBGEHuuB87AAvGI3qHLw93+PpW41OURNmZvYcDTTpVq
jXD0jssNVSPsAy/ktYmhqp18HAtHl4F596B6Wj+/BGUvxla9xDqaWXOuj1fn0XsPucfDETa12fSt
fV/U9t9Z1fJsTTOhePW8h6kGxaBHYOx5IwNXEOlsm6Z9dB9woucuL4XfDF8XSw02qhgmEafFlFHc
ma19c9TO3gMxUdKGgcXAbhCED0RB3BeY4/bitEviYcLww5pdW88c5TP7WhCcnT0oriTbfj/FB5OJ
qnFHUlzb4WONtQNMcCGL4BR1AwuJekj6siHFZBgkbXS346rqzGOOPyEhVd2LMzDVjZl1A3zlRbkk
WzE91CvnBQy16rs1UK+WWH+NISJg7irzNLbN0gLl6gdAqf4BDa6HHyRHXNBQIo+LwDOek9z4Az5W
TPuAcRIGE0LOPXUpfmURHOIHBfWR6QUiCIyR7MiIAr8JPQOn8sFOVtaEAPYALIzGgkFPPGftB5OK
NjIOzxSJZBzhTsVd2I4LjfTwARI6A3WOJCvvSiaa5hNE7aFx03XGn4WXM9FC2aFE7dE8rzvJAIi4
4SvM11bYI2YdcMGC6yDlZ1sskZ4dlYjL1fVBo4JO0CcTQfxgvZQNh4egOFPpeWU5f7ADKet33G0A
wXxwXxMEaZonnOVoplEuWfzjxHdLBwRo8ZOSWTonsr2VA48VoEa6Z4wrr51MsNs0oWtF3fNdl/zE
sWTSl891/IRaht8tcHON+bzQy2iMaXvnVjdV/JQgnpc8qjqGtabtKVnTgmgd5p+SklvswBC/drg3
IXi+c2h9HlTJJFgLq67aB5UmC39yRpZT09xdWSre4UdD7rm7Q2onuk9OA8mDFd8LnS6gLzFt+pK5
2ZNopy5X3UVXfD2vQyUoR4vOdf+BG24xXTbq7VmRAiPJVDLOMNwBp84bZ1gY1facuKyiPGtpO6zU
w3AGUsOJByEfuYppeKVnOnEBcZskPezSBsMTNLx2Trf6GvLouJhnTiUOBRSWfXRvOYhHua7pylEC
awVm0YoiAoGtjCvR2VHF1ELhzLLET4rAIBzrxGv0Y63D9wdm0H//23/9z/992f5P/k8arWYHZfpb
t7SPOPnM03//PVJ//xtmY/LL97//++9JEgcBtsbMtAJfpZ4Xufz+y69PZZfzp11YdsxUBpwnH5mh
MZSor4ONGKU1fJ9nGlkXQ4qcJmA3N0zcr/IlRBDIo4L0K+N4m0mV93hu1yz5tXiZi+Gq9ynQ9C1O
Xtw2K+6SNAM48S43pu8woQuvdY4YRNaxnNv8Wl7gFzTDHcEZfZz56RJkae7NntytEJeZYbwfCe8V
dbJsFd2FHP00ujhcOzq8hq/2WJUyjsJLluesOvFC4DhnFj3W6qmLEhzHo/vDk+EYgzY7uP7rx+iH
f3qMUZAmQZSESariWP3bYzw2Rh49xmdfehwiFlgvPDAFVs6wirHZHRpEIlPLu2Sqr+VoF7IqZ9xj
IG500gZAAL+eZtzIa8jQLoBtygEQSFgOksBpkKyi4qPekrvaVHjYYRN70DW1ITcYs5Ro+1UV5V28
w+WmhJOcqL/+fq6X/ocv6P9xnXQwwsGMXPMYTOF1DzfXGXA/BsJj+wPZMvUi75LloSBIT0jqZC4i
hJdcEio3kgFQ0KsKH3BDH4CJHDUpSCI6vO9dNP3o9+FaFpU8ijyF3zf1j8eK/qy6dROf2VaPne97
bdw7RaSxctWvMmvOWePA9eNUk3OAoRItckg5sAIXb0zdglxEpjI00aNGiMeallcifGsNLix9wRSY
/LJ+H8AB1BuBMlR1CW5subM+IbG9DQouKZi1v6SqkhFsHo/nsW3PYwq1g9JZyEWC+quR3w8Bj6WT
ECQZcvHNtKx45dLGi7pjNMF7IWxpj1XdUSMSspxMNE2Jj8E+FjLEWFij/U482Sucwytw+6Fdzjow
GMHcmZhWXcwhfQZjYsSiCTIrSYeVvCv5GFt4FjO6MeUHodBYk5WYcF7KynJDNo5v6J0svXiGe0G1
163OV+FxEip8p3i4OfphpSjpJ9AJN7mDiH67GnovsGw8b2X+xE/eo4HM+RS2d37+6yWWyAr6w0kU
hhCdw5SbjA0UhrIC/3ASBW0cDB422jWRWSElMZ9cLg8b5SxvbYDDxsYC2biWjAVRKwh3WbhtLRbc
w3DQMWdkHNfPNkkJk3QIgp+6NHq3afjcLA6Els9Sossik6IkWdiUWkisqDOtzlL83eVfkp8yBTwb
UCVVQwmiZ8RtmmowXZ/CsL8qIsgPAc7reAcmYIriN/UxGajv8F+9O6DuVgqbEwpUWR2kTUJ4pm9F
OfLRgpPy8xxcDjnKrPsJC1Ai5jAc8j8lBUeA65NUs97IMSlUreDAP34JmbDiW0B4ASyL9xMLAEum
Owb9X6fKv6OVvtYTJQWBSzbAiHPxr1+T+6eDIAxdLFYCxdAnUYEnF8r/ek2O10WeWy0oL5r9AofP
r/42f1YDm4tceiunX9h/XIU1yIPw5XW6ktaAbyKGu/hvceGq7hY32J8Vl8OBc8Rff8DQ+/M68r0o
dCGQxjBd4uiPH9B3piDKfb09Chlc1hDhdTfIaj7irHBfQxe2RbFABFio3YoUCc0ybkNMkxXHCHbr
9QQThoPYygoT6QwTbjekttnyBIvgoa45rIUl9Gb7S1yTKjihSzYcDCRB+4CgLsMcDVrL7y1S8rOb
KsjlcoH1V3omwJYoJZcFA09ZxWAWTvUiQIa90aiO5ARwelCYLockDGn2r5+SK0/h33abH4Z+jME8
snee1B+fEi02BjA7Dauq6Nu9lLVd4OdIY4EIQPgigo5PS3GXYwwq4xz6ttu3pccZQ46D7LD/8Jni
P32mxFNRkvoK56kwCv7tEh2dfCywlTyeRUMsHZ7UR1qF73Chgsoqyjx05ZphmQ4+JT3nlJxZnGXy
0Co05xXJcpBY3v/15/Ll3/3js0rSOGLdQ5uN0zSQy/9/LfkqdbcIi20ERmDAwo+YYiYDGkqJV95J
XYZsgNEpR1RexsQ4ebeFsZ854azNI8AayCX0WXdAOY+i0JH+3x8x4XH3O8ojTqP8o1RByZbgXg19
Y8Eb6aAm7DHES/7Tuw/+fNKmGD35SRgGXuiCIf7x+/iuq6ZALy5lOQiG8CjqjNoIL5KfxkCZ72lw
Dxn4qRn8XPHC3lnbNHPoFz2RDMSuoqTbgNzyJDiTc8DNKxZHwYj/5AiKE0QMJacaWDOHBQefRXQ+
e/p1gux0Pw00xyYEXSfskirCMBUKsgYj2bU9LpHPvHYdEDQV9HQ1QsAmaI6+iRwhkZlvFH3R5rzv
duGCZw8xc56/ft2ufP0/vu408tLYA3HnjYf+v5U6aL1TuqZtRzkF9omz1iS2qpL2OML23WhRQIYI
y7qX022a+N+MXIPaLAjQ34tqxlk5ogsQGTrMv/5wmC/8eZekEW6afsIBR9yiF/zx7R0aSY87Z8cX
q09KcKwQ7MhygNRKOIXlVdfBv3ID8paIjiBmLJrBz6wrSs0NnpV1HVI7wadqBpH0A+cfYRpRrcFB
qxUjdcmj0S4vFgITCxOj8oS8WROBV2qOTrPbcSZzPfShAtd3e/GxKmG6yKkrt66c7PUGICr3ggjl
LeRfTdhhEU3e4WqKty8k8mDDW1oqSSIzsycbmWVi5mEAHKwjiFggGRT2kqQr70C3+c+JuB8xBid+
AhB9op5xwfY1xjuJGBvEYulqer4JYyyU8XDlXLpeV7KcCOpJtug+GICRrSpWtWCHdiBSJzR8SSuY
CPkJAGUkELmAWDZqw/rJ5MgYr+10jruZQSVcDJATrKxhQAWLBMQQliWAfofbx2VlmDutwPx1Cokh
j4QCEIPi1tsw31ehJIhJNFFuyVk0q7kDFzpg1nbD2AO6WAZ+M8nKz5F84MINpCHOBehJKdOS70FP
8/2mHNtlRNPz6W0OrqTQOtXC/kE/L2XIKON2vM5QWej0lxPiJeVUoKmjApAJVvlIEguEQiv9IG6t
hEcBU/Q8iBhHTytgTvj4nLpcZM4IpLJ6znGVpTWxikSyv6s4IRHki6LHAxxZfZp+SPxY8nBHHkIr
sfa3a/IvFrsOGEfaSSRlALT1gS8Jzf85Rw5yWXcjTmeaajnFScHqzEYAdqv1tToKO38LSgDEqdw/
YxrLQm0FiR0kh8TgcMHcGscdSvy2DZybaMgO6Ax79tFiyAq2MpbVgLAhJ1xu49sKtgB//dWKLWS6
lmQ19isYdL8pMEWsa8F9iZOwszarfxCGBUvnVXh1Ehrbc9PeV4vG3kvXAxCYX93U8mxqmfJZcew0
RPeWUC30CcjWr3b7gZfUVyOJOjy8OcA8dhnZoi2L7yilG8HByNKT8Stb4F8h1VB8dimqCE/u3uU7
lVU4+SX+a9mvyQ8+dXH97BVuTcl5JdrwbmOUE0M8BsV5HYewvuhB437o+nilov5imc75hjukSD/i
DjAOpwU4fBqVwhakr86SM7UXXhnQPSUwxLyrilMQJF9Y6FI/G56hJRchf2HUKliTCCGZEFCEQ5sA
9hYOQODKu19E0xbLYHKluihZVxYrswwlm+5oKmg53f6K7zhRd+KAaAkHpp6IajT0a+8nJpnML/E9
SVoPefKSZpd9Ubxiwlpfzrv5JeweBU3Psg6AXWEZEvTxPikc/Apk+B2UhD5B12LEsmAaqxS/MW24
b+cDq9KyY2wLrsXHXnnbL+HcCLPSWdl6dYWnLDxzvGs84NljqmA2Tdx9Am0E8OLhUMjsT+xB8gmi
nsgAIe0SzALxPcED/bKCinaFzDKAJG8Ne3ggQYyAZkYisUHEcmUTQQa+PAgLsj43eQGfWMbr+qA1
xelC2GDPDIOhHyPV5nHv5MQT6NxcJzt6Jk2Wt+UqQIQjGZGSXJIAdcrKKdP8rlNA7ZyUnDRwH679
Msi/yhnJJINpkHimKgaY7xyfnpRgMmzdRAWE4JT2HZET30DA3d7FsmNSnDqcKmqmyhU7TGGckoID
s14hN3xjAojpFQkLM6ka/yp7g5m5c8AM1gnIKFg1P54JC4CtAh015GgDndDk808nB0UTJAPa5Ebd
VQIcSsZzsDAU7iago77sycykKzsSPri4+a0jYKYJBWmGTzhKMPEhls7W/ieNzLcOpQh0CE4usYy1
RmCVuCkOzTOuXCxUVF9cJZKXxgH0JI5bNoE08CiThHCmYySg0i5ODQB7XnLVwZwjA5hLiWBjMyCY
Fa2HHMpa01nG4l/9dkAxtrGyXs5WLjlWqonxqddK6qeyg3ahOdLFydOeVgNss5GFPs0yuK0ZBWKD
TZS2RMjlC+FDmLhnd0jvys9rtvQo5vBvrFg21jUSbh7DeMppa66VRuW3zpRERuU4ECgMud6yjJ34
QWwNA8KvEYyK3AjWlS6o4IKFWfu0C7ICJ5CyERbJyhA3mVz9JeewBQoP3vH2yCZzIZDK/FhmKqDn
T9oBmZ8wkreM5tqVKVUP24H57mve8FdrkgavSdNY3tvgLxFS23xPCRQPWtLCkFCCw2BKhm9SMGFa
IMVAwniW+E7Kn4lPo6Hl4I4vKVQYeN1gTfFMJuEPWUET8EvpQrD0QNAvpWDMA7wEhUK2SnQCRzT3
J0NoK8jBYB4rnib81G/7VeHgDkqbCNcac97rwGe0KbxY5skMsRx4eIeEC8Xu8h3vnfymjmTOCMUH
+zKusgzjiQ7nrXu73fUuHrwB212w6rowX0ZfPwqB2xT8ooxMsUjg8yRrdTlu1VdRNeUpOk3mkZcS
8qbq7PcRyhABYgiHX0lEJQv+AViIxE0fbJ/qS/gs6wBeRnGFaJs5fkE5kUigc87Vagx72UiCuj0g
jGG5YRnMYWLgmU0+SJDlX1d8EptpWc9Sn9fsaPvHnDJeYN15nN0uWrUM2jhwFFIE6rUrXwKkbIrj
enB/5C0/V5zHbS3ExEo6CCH2TIYrwzAZ+cLEiK0tqInNomeMzbxRIIN1rJIrBJJwOmasfpbti3Y5
VOVv23xGua/By98ntcZpWVRZk5EKpNthWUZ8jASWdRIym7P+5JCWrcmA7FXG4jyCnjuMwTGbAO2p
6vmDCcfTfZBRdtRIWoFXOcACfgjWi7Ts3us6L8Hdprrj3k5JrFReHGSUGPAB99c3BsYeb8lwT1IZ
3jqGvgcUF8IdXCrJs2Th/5aqqpv5VxIx0KCXnu8nB1pnEOYXu+ejvSFXB9JI8yKkTRE4+ynPUVxG
0q39ZxFEAzM6PGbljhXRb/MYj/ETpuNPKDeIREGDRWUidEobsmnlbnJ0iT+ZtK3SUo4TyeYYalyZ
BV0Slh6xCP+F1l4HYhdM5EzH67uMFYw7G9EtP88ua8zFKeuEFySeAHC0CB6UN5PDCoM8T16hlKIM
ni34mbsAKOTwIN7nJRPLzpyrEbNn9s2Uxr/jiTmCz9KjinlltvQrTplZVnIkiFSw7rLfBElSsq2M
lxxN66FhS4HHVugKkYHJykVXTIjdVyGYTYkkMcOEv7UcocrnUfJkz1bNUR90nomw/Q5WAHSiV4Xh
P+UZ51rJQP/gJbHzuYDYYgC2djdZ3oceBX0V0x7pCxSnAc5kongP2t+kWKBOtGcY8E8egODv0kHR
i5lInGfpqd8SSFHziXQLO6zmmTHxVwgRFBKoaoTzB8M9JHdk45MpJQtgRumKXR7EYmFpJSuVWWne
d02G/BLgyMg5ELfAnw1sOZEF2c1YNTw5a+CaxDR6zJbLy8Y5rg9guUr+Kcsc8YHkoeY+WttOS3bF
3xzt3cgIndm2yNLx5430doN53H5vwprOJ4ZsIyvV72BE4SFBiN9KZTaWlOD4yKWXSw3dPd/SBOTA
fCFfDQELBOsrZJL0QyiF3zzgsZy+SpPoH4ZM2Vg4fQ52tjiVLbLdijeidY1FtJ9x8DKdInTpaJtH
CGuPdYG4Bon2V+KlX2v8SC5lCHdgq3zlY/dAmARdrv//KDuzJqmtLQv/IRRxNEuvNQ8UxVCFMS8K
rn1RSkoNKSk1/fr+1sm+3aYgqO4IB8Y2hkzpDHuvvYaOs7pIj+8WxLXgFKqibKxRQt0GCskWoVCB
YUsmpCoSjIdpcZkjyo87zjB9Z9yKX5EE21ON+qybzZXnNYp2fuL8xPqn4CHL3+8srLr9Wbpb9jft
wCmdG2Ut0rkz1RkfK5DuK9oeDoYKooSFqPZUTPkeUYOCVExPa5iUUgDrXKvpOxmrq/nECAvEmXjr
XrYgnS43PNrg0+E6jrvkN4MA8sIp4BDBQkF95DPkprAnfbjngVtzJeCJ8GaSflZWO9YILgnThyDn
uhTrTQ4TymBWhhK8pu/xQlPhd1yc+op+hyc1UC2e1Ls4uoCZSwAWVhPIGmxtt50tI+q3fmVXw0Jl
fIxJIkN9zqSJJUwPTQ1GLjXXV4XtPmuqcjDRtnoaeDFc4Iph4OB4N8zyZ9KLMB5GQ/lU/hv7IJ9D
lnsrd+hcsGC74Hgl+UiGqUMNfYr/m2cF9QTaLSZqOV5lNnPV7Fl0J+sJnyfN2c2vGPkfDATPUySg
3723GhMxvgYZuwcrV2WLboVgN3u5iimYcSRVE2WcWKmyXOiZmNAOwphDUICNA6YG+D+fh367xx9O
pkk5xPHAGdfbhMd2cdyyK/x38RrFZSIouE7ZBMuR60cBg4OYEUBJWLq3kWIzJ6+9R3PJZZhSIB3r
4zNckG/WNGwSvobNG+UOlaQ+j1ApGygMNYgnybHDCOHRip10ZwShAuTgaECaphxwqfh94Mehk4FH
ySB7OACrnUilDgegVcvlZv3O9E7OsKU1TRm8gMgLE5CGsFJ4tg2hmpZjSiwwGvmMdzVUTE0wosKZ
CAYA/Ttn117VlAwnklhMUBYbObyYn/SUapB9ULIdJbNj/MZ7klsXPMVrg3N6m7NuWiVlQvXmW0Wc
lFTUDqNoKgeXctz62M6BJoocnHiA8K8m9ifuqFavYJRDTt+B1GxI/oVRAxvSQaiWRyKQ5fwmsI5l
YQfLh/2tub5opg3cDdBKynWUjFe9zC1ialfI5VSIgr9MBFCTwM9MTJpBIFsuUdqzBkcWrt/Q5cHf
AU/qqGezkFDXIS7x5aSyxaXqextECzDLkfvDqbCeUllGEOPl7IaQE8AkYK1AAUCHeWWw9LHS0+qQ
UTFrmZdqEQPVUh0rSBBt26TE2MDpcqZlR+4B4SID1sYAJ+tzXotbCgplCz80kz5/KHuz3eFlYuCz
VwnyTLZ4C1xH9BO1SHzdTQ4jqvRwBqH1g551stPrjihx7UlWuUjmicg90YfgZV7K+ARG4bc2cf7M
q8z7wPk8Uh7yh1vxcDsrjtZniwQebxhSNnYh+o2ZoYIFsUASbn3rawRJBDnmd1NQ6oPdzC4v1sZd
WQ8G3L6oSReoug7zuxqJXwU364qGnAEllMs/Y1wGaOxZUniLSk9PKCaOsOxbeSbixY7Zc0aFK0sv
HW3Dsb4bjmPFXcnLBxrZ8JlnqAaEg1t9B/GpPaIDZ1zDzWPUmRvegjz05q33ueW2P9xx31922ZzT
XDMRNrQEjg/2sssiZr+VzuGBSumIuIIAF6qPjiN29AkDnDkA4j19bWOQZVQRLi3QEZpQXbMcF7ea
EixosR4wFf45aFTYQ2xI3h5iLF9wCQSla7K9WEsr9Eluxe36FEvhy3MGpYfMjeRhTHcsKRyMWz6G
xhY1gGOjM45i7s98hHdg029nlwvl5Hssfq3UHuDK+NbOTPRUJVmYX00488c76/esg9saDESyRg0Y
uwvzNB3XELZYNDsp6SjWDlSZKaeX2bHM54AtDxQL9aESoZHbHABfBWk+U4gCOfNVJbJUFzVgwI6g
L0Nvi1kMGsMz2N6I+qMUeJ0J5DlbQq7EjOl5XPiLXcyteFc0lWcoG7G2hg1xcWrKAq5j2RlYfNFn
fFt7w4cizxhHim+Ap8SgatTbvQMOINmOX1F56cMQASaLrILBPwBBSfmSkEVwhoscRwIDgE+WmEq0
EaoFuWa64MDGWcPPzOoxRMv4PU2g9c9orWnQv6QA2R3/YoCOmoCkMkiRb7ScuIZaHVGHRCQPUEnb
DkYbZObKVZsDJYsgTGpTD49jRKrS3Y+X2oCqAe1EohXKxlLOoo8B5Fh6BABoK/mpdLACTF7gsFF+
TJTVHRT77AaHsOp73oV31rOBcx+PH1cP0AWPNDu+Di7Xf+MZdg1zgJ008f9gB8VFNFDwV0ypbII8
Q3U47wpUMAmY5RxRHpqWIZK01O1OCWcYxCBSOETvE+4NWhceTYCzoBZOu9eWlzwqd+q/KiI94XPg
YTLUlEWWJJd4wlZ6zjHoB9XF6kzzE07dzBrQCEIEZ9tD2RUvhIA4+XpghPow9wDKGmfMNRCHM7OS
a3ieC43zjFn7OWcDNdXm7p5y4+2eWlzjaEzS+GYXz/VDtYdXUOyfwtgUCBCZSw2zqjRQmG0fHM7c
aKSXY1lgF4uM3OLnDWegvvF8BL+AUI89NKc/rb4NgvD0ZpQMr9qeoQqcIKE9THfbjEsxR+9xXkEY
IMgSNwz9Xto9tvzJVwiVBr+ic3t7WDB9XngDPlEP2iyzT+lpt87JV0p5wx4rA7wSz1Wa0c5pLnaF
+RPLNSrdiI0W+EDm1tLdHMmJwXrkAq8nQoESPnynwusgZCbC2j5IcJjWrTu4/IL8uLYfbNKBVWV7
YfauruoDMxQ0dKgYz8pddT0USA3nFOtL1HHYlGvgxAg5ZxFhoU2JMfPBZXaUi5Nur0qwTN0NVDJM
OHJs5y817SUTnuDLVnisApRnzDeI2uaMMDm+thiP8UEjpvOr3HIyxpMY9jDAWv6AcPg5abRuJpx9
N+51GwjVBiN+PlyCSUbdGgR4+OQb6w92Jb0Kk/tg5TwPdmSYWsPb5BhhDkjn8i8oktQvHlkk5dH8
tZAb8y6PpK0qwb1wCUwwtwPtp24fhmi4SzL65tzozB45LojHJH4HECIJ0eUMuqkg5/CZHVLrKt0x
2Pay8Txx55Ur5w98qtyBVtnxJVoIAGZg4oVzUVBBjYk5w3dcZzB+zoKeigZ/NZ4MTlhSVvm1tAVY
hFmwMgv6R0LOYDNGaLXy0UlBXKOo9DiRqRPnJNgw+4OcnLc60Jkdo5PmLDmwUA0pCxgJkmlkFHTI
vavNzLfCpR7pth57XqBzwAkdcG7FYdAaKAVHzGXzDTqYmM8M1fhqaeHAZQmOEFvhtUksMu9oLY3B
ppdEAmnQcaIHPeXmw75He97C7xZUr91sxWnD/6uKBp3OCnmrWyz9US5ys6Rb3+Lh6ICMIB9kFe8C
DAJaniMcf56yVChzhDgrFGpR8ybNyA2ZBPpB96zZOMDzsUEgNY3tB6EAbc/XbIlxfF4HLOcSl0bP
8nvxcgOtEK4/w94dcvpm+5OC6sEQcHIpJsjS+cQewRoAkarX2wwByttDOq+X7QKtt4pZfVjsYcjo
cwqYUjTtUDbDMz2SqbGAhieUXpGgxmdw9Ut6/l2VKLmU2Zr8U7g4NOEbHC52tKf1BcJOoGJ6ViuG
r4zg/0jIAe2BSEVAqaCzIz9UDUo4jpfdXZ0ddp8PWXgQlf/RFAuXGncs1Rr+b5Z3XnGWtns0vW0D
BJyvuFCQOHk69wid/Ss5rhgvEKlKzY07LFcTHgKtdBZ0kXfQ7zgUwbPOART8c1RASJeRZZ1tzNFt
gLn1K2eUhxoWRTP8EA4dvkOw6AZbRUvweY3cu4aUbKTWleH7ViWnLiZBBcwoPpUJwVCtFKFh0J3S
MbYxLrfMPOn9RiuUJVS0YBCVBiIT7+hFj/HHua8GUo+hJm9oaC/1bQBBv1iwtmu8w2eH8F4mA3Vz
D1ecYl2zg8pjy6mdZe9AlElvxqaqL/areTAk2QintEZabYTlM9xZRTcx+ZI3dLLijZUcj6i4Rz/h
2zHsfhdYZydoFDc2Y4RymBfP9j/UT/uEQXlbco6H7Ak0RxCZni3CGtS1/9a+JwCbhN5Q5wcAr/F4
XnrdebeyiQ88swRiJu8DCNJKQVIBYD6GtdYwL6Bhom7SKtpRWjCmE80U3uR6N+O2BFeN5WPdR/KY
vdlq2gdo+P24hBmmhVTes8LnAuzpsQiuzq9asBagDMhwA5xN2PWczxWG5mdA1dy7RPudtwVvjZv6
iNNI+55xG9PocPQuqpqTFiPc7ycLNaYwwxED/z1nPaAQTwt6O/2jaqNdvnymlkChw/Zt0wBLGg6u
ajMTdnt8GevCNM8soEFSAKw86HhzzpM5nD+C+GEAw7617iyJMNPjBzWGGlUMAVBvMAGZ4B/wNEzM
zJMj8wKXyxlvj+fJ2XPhsllzlxyc4ahLQ56zwbh+57rDlsGDF55z/5qVXzXPHOJGATBJnVHeLTSk
JzjRU9F4BNvjgTMGirBh4WDgkJIZ34Djz6V1RyWBmZO3wrnSatTmRFWSu5DiJ9W1tRVmTXN0Kkht
TnV+6jQL1I4G0i2m84AbvDt8t4Wa3vI8Mz4G2wwOmpWgGzmvCNqStH/e8Wmtf7sWHE8ZfehI5PSR
56KtbQD7zlu/zWDS7ZnVRL4aPyZwcsMXEQh2PYdGLcMUF9N2uJGqfoC1uVGRgdvvMZOtDtPbaGjF
sBGWx/I5CPkUy65NcEla+wvyCZiNgh/buAqjvJ5axElZeVCswyRqYSx10pfA0z2Z8YUIz+jhQA2O
nCC2aoJpiysnJEnb+afcdDBn9pdNq4BOeaFPDovJVzLANmvbEWo+9v13wt04c+xVtCVf/NjfHqfG
K/lmGa8FQ/H0LfptvD30uIqDKgh0ikTRj2wFC+YKSyZX5JuonXnT71CBwvO0euhEkAObXDM3uRZU
MzH1eYf2YZCzlcU8Eh9YwZKqRA60HBaxQqzBpqgGw0wFhVtOesfJCL2k2/xbhuk85AB8AWrLRYCp
2yPeu4wtdjSyJ6lky580zLoUGlFVsqz8qyIiBhw81cG+sWbbdntvB26Jr6430JTvwAWee/J2Qzty
bp1rqTpt2rWVK3IeIr5DkThklNYETHNO1xx0seC3qeUTJYgHkwXVqtPxYQKH2bOLaHeeWOqmhIgB
fWqQFZCsTCzSjJQAf7SCiNRgphJziBUl02ZHh1vPz9bUzIZnzQRVJWTG2p1HZoWCeKnRJ/PNTmMx
AP1jpKmz60KBXeedPyW8ovi22yUelOskEAj2OFDqXdkPLU29M6nG0dDGVgBgtRr1sUqC3QRE13H8
2+wIsFFy7Pbmb4IvgkeOSp6kp9OKgK8hY9omXjDVjMiUgl5OurGifmLo9DQs4wT/GxBEFdVQBh+J
RL2fPSZ6E4FGlEwwsW3a7NAR7zOj8ZUY0/6vqJWG9WQBi5lCcnvKRInyx2RdvpFYm5F/qGcPW63X
4TAfgeU23EoqylMOEpaARTryI+E51URVWRDF2fOn2rzBvhMkPnBKYzhY/zvewCRLXHHPtwHk0MdX
+2zDCwArU450DtGv8qbz2d8aDYjgYGq+fFvUV1A3n8RMltZ6c3gSKhy4uYGICyZQB1Xnc/Z5mumV
NmhcRI8ihqfhbTwa7IF7nsEm5xq+ajgtcprFubDPeUMDuLAaUFSwNu30nPKmBZi+l0uWSkughpU5
KHAfvg4NnTmgDF/BZt5gKAr0aPx76CDfgh310JAJp2nlRM2Lq/ayH5eMf4gZHTgj/7edhcmJDg01
OWc18wZyP/27k7EyahPswdn9AVuAHvtzwEw24qyu8Lo5G0aZLPf0veUKp6yGcc5FTqjd16bgYYrE
jGmSzBqhe5YZY2R1npM8wwRZNZnXft0cqfkOxCnxrvLQ3V0gGJgpKVB+uHwY17R/LIdmg9lF5zTh
mG9KPrsl8qNm+lwOPNomZcK24/CYWJLVOkHPppQsN97DsBu/jEyuz+oQqZRehkAjM/AQ/IkkIFLr
sPsg1gNbUIbewkLyEQRKk4WYygMDQZZPTH3mbzoM4SBNuu0wm/HPnYWbogzdQPfn+qkM0xVVVvMB
yd7E2A+YetZqo9AUsdf6PAU7ZG3DzDlileF2QoOJfXr1Px/NWuq6u5sY+fMjtwWzxZwn5ihlyPUq
c7mPVxKc9lP6llk0UNCh35Msh39aP8Koc1BAvgOUrb4HOwA/tMY8bapHKda6bvGvxkO0wxqbBSdP
MuT4iSaUnAJET0rBSQuxl7DQ8GD7hbO7TOh+Jga4gCV4QvuKn2c3kEvIMdHw0dGLp29lftFkLPhe
IVhlyrMHPDQfd4e8vN1pJziGE1wuCoBXmk3R3JUttq0EY5bnTYjxkRM6xaeeFKpPdvbTy78Oyg2s
HVGFxn7/ftvTu/lKNMWyY7qxuxmPNhIN5TeSt2366ZiFjjnr65S0XkI7sbrlLEN0Qj4TwyDMRybu
fXLHIeNh2nTvelvzzgA4XNiCA0jsJmm4b60peVEmK+TlfDovvCajs2WAgErLghH09TgUA2XoPLIH
k7Nqrgw12ocPpnRZIuUZJc6grQ5CwTO/zL/ana6RZbQU0ImaKzvN3VZ11kf6rDIFnNrtO9biAnpm
STN9wbzLdfkonVndi63l4CKYlpXlhR7j54DgDJ5o36MlM9Q0uqXkR6LwXRubldcYt/o4d4jkpIND
Hu3VfgTMpQzCG0qTMrmoS+Wn9LhtkIJh3F3bPAwidXhq7PWqp2RsOVeI4GIzkrj+aJncVM5S3Uxy
g5J3H9x8iHMeNx+gLTJU8TGdpm1ZVAnCHZEnkAB8LSuesw13JTaSm5qhe5lLjZgKV8k5JnWYzStn
5sK+BTXRfUI0xZ/twOffscftZIjBNw9u7ryHqaPg0tGNmxXLHqcEzbXsBZ9MDD1ohx5wLWdgsmAN
Y//8HmQVvBytEQhxFY/Etihv0smK5YnV3d7iDJE9xkJcGkDJJKT0waeMrpsykggYWHz0UUwjUNNW
IGdnVGwJEweAYxd41sko8a3C14/H5q6UeLDHNJBQSBW6RtUDu+YTg3emGR33CMYCmqgxk8PDx73A
BTe6YIiRXHdV9Dkbso/ywfSFg+qFbzvmUxZth1OgF7VFfB/LQe3B9FpXJxEEHKkwyxVkFpiKonuH
RzDk0xJNrkanUNW39+QaUnk29eG2CtaSMY3uMxuYStzmDT0nLt8pzWZp/ZBRtJZi520VpdwWvY15
Mri/Jw9Oq4/Wjn/7a+Re4UkPMLHDvKYkgo7qjC83LOw24rr5nzmLbd8p+Yz1SURnzVqRAdaGAzP+
S+x8Md4o2DECG3gLWJr4FyeayVF4PIXGpT2l+QTAauMX6//WK/szQDamcGfoUTxwdd+ySbOf386V
LSsJjeh03iQNkwHqA/utZeqjKQYR2fR70Jl0o8NdBfo7cFIy7fkCovANI202GnenT+yBbHlmUhMH
/CfPLOckrj3//JgnH7kRqwvc10cmptvh3NZBJlDvAx5k6w7rJ4v9OaZb46eEJgTADEc9WKw2ydvS
ZKRPtFkQuDA8yrqJicONnUfmvO5zy0va1CnMHokHTaiZjMfGqzK2lDOpusl5A8hyKXkn4NKNDE5s
Hood9eB+z1pkuUD6LV3O/Fignc0TFplt8KnKdtx66AsLWh6FV9bI6Imyp+W1o2vYWvQkyBakijc+
VllwsoZzHtenYe4YlTMdEY1FTpx2HLTh22XZTXrQpYP4k2oeAon3zW8AVDCe5+S2JqE1u00oa4X7
HCawvv+oowrwacACSbXPhvwWWESU26Dn/SBrci4oc0JIGkgzjvxOcuoaVlW4i8ImZc4uu/yTK7xp
0KuCZkskiOK0oWX0uyC51UNmugfW5rciZwh7TAAW8Adnfharf6CBvoZL+WRqHPpjDDbZlGwK56Dm
y+dBViVK7t4OgBJcIDB5O9+QRf4JCZy5tZC1TYPHsgC/mw8aXhnmFFq0iLdgwTFQsXtg02TBj5u/
yy3PqE6ZpTk7Zm8tRM5z3xccE+ojLFiEhJSKfKcmZlW6HIhtSImZb0HyoLw8G25u7Znk52yNuczY
bdeq33RrxAUNaEz7qyHW5nAFS8UdHHnpbcLYIYi5TkFnHuaJjyuFausgl/Dw4ai4u+jXvjF24zDz
Qa1nohlWCrsDc6OmhGHvNxwA/cZCpGWbzudwSElaoy9MApB1gH2M8R2c28pVAAcyT3HJJe6HbUdQ
ksv7Hnw8bMsqpKmM/y6PrHi9NXtmKGpscIL7WOJZnz6d3mK+dGKOVUCA9Q7qHGCjorTgUdLbTwwA
Jmy38cYTNsUgUACpqejbPEpwg6STbEAoBeWKWNLwP/sub3Dw8AVn3FheTNjZQB0CdciXD3bcbreo
P/OJA6wgS2EqYvMmgbhEsm1ETHypGtk5oDXHXoOFiFVKcOCRNdJHNFOGoGpkVOkUmPRgMw1TQKkn
JmH9q5FDIgLEf+TCCRYuIZlzKUe173jyex60JathvMAcJeXjUXqZwek+xBOO4/VGg8gkomCXgO9n
yfshO5KnHJ4Xbf4vW1qUDnePVHBk3wAttZBxRRvtkbpo/twnLFV8B+h4tAWmBMTBQTjNHwaREy6d
9bmz6Sw59uBm1KTFUMskrejIhr0we3hqFfnXnv4i2ItQWtdsGio/sGNAJfHjrH27NdGcJqZEzR7R
e02LsjFaA3qG0m8CCoxJLkplkT5g8tS77iHhnrOGSnA5MMtBJCk6rYAVG79gIZ2g7ri/IXn6A3xS
2ws0QDI4J+UJgH0fbs8aznZYIG0OSieQNXC2BWKEshxkgYZ6A0BhwVfBOXKU7ut2fNZgynqGt4vO
R5fE4mGwrQZ4IWfYafJRxuAIWklwU9hMbaViK57eQRahPKHcvzcIy1h+LHQBdwqxmg9IC+wg0Wby
wa/FbhzrjrTrYI7ut2dDFJDF82wKBIzvE09FfzxSTI469lHpHqlXtuXvPMFtvZkaWFdhtz0nIyNm
GRcrtEUXmPRdvcPtidtOTprEcR2eNfBTnkjv8gbebCVrsiwINLFaSkRkDRrzYRfc49aUpz5emOOz
mbggcH78OvRsojf+mhVb3iUHog6QFmvWahVKJxI3XXPecmqJZEBsyDalfZ8sfE0hFkN4Z5091DOK
PRestCxviMoO4/1GO2EgQAUuZ5FG++3MDQXhhh/Ig7WZrS7LjmoDpy+12nntNLdG1uiON0z7tisY
01ccSlbybNIHul9ASkTnb6ZYdtjwEZ/nTNM18LvzueXcsFRaXMo4Y5Z6RRGX3jSKB35Tctgldbjj
sYJD82fxi0/yK3mw2c51RuE8d70HNpqWN07IDK0nUyEuOGXikh4WI5cmwqu04jc5rM8Jlm3AivLM
ZE6Y+MjA6wvbSsGc+tIO4VtEZZTLhrDhN9uxm8rJgVk7xBw8HL+wPbB64sh8QDqNCWDGPW2FNgK1
3jijwcYoA3SxNCNrSUYGBIy+gxoKiIs4wiIjwcIZl6ytjNKhLJ6HfZt98Dz/k1fXn0RisUiwpAGn
GTpe4TmZtmfrmH6sjzmYBKqndks/Y6D8t4WV28YJ/hAYCyVgf4W5+V9Jvcd9zrKoBBdDzoRK1XDI
DMyXbZ1hFZkqe3OU0JR9mq+uWBrTp5a3ScUz0DBRFzmZvrSzcplhvndvsascxQkIHXRHmtsdRy73
g4wQBrGMLGrh6Rcga7aEcgCDFKNGkCVUMRC6IP0UKmkcPpoV6OWsMrovLm4hUpbHO40MTZ2aMwxP
sxkGGQcdtp6ozmJoCyp7Ow88MwLBwBxM9Ooireqzw1L5Z7GGtknGEaCgSYkZ54IKre9UMmOsMM7B
J79nX1cud0CeQWa1xTeEUHE2ESSKTz4pBXFkeTVUB+QyURQSXWAFJfnKP1HGc50duSJjLqMJzld1
RjLS8H7KuNRwkSzQVEQfKXbQru08vA8hU6H43s7sgGg+QKtErcqijxAD83vZYq8PXdwyx7y5EJ4w
HYUi7KlMbNxEhd6GOFAm+ShmcPxm/glJfJvIxCRND4FBRhdgWzPl2sYJNAHwZZuONMBMtqTWoQCP
mkDfucMpvIIAjNpSWAIRY9HcfajQZ1ya1U/ekbKy61GH5wU7kCVsjan3CC2UZy7NZSl4Pag5AuMw
9LocK99nsm9ghDGRwZ1EKy4ijB4CC9dnmc8PbQgBG+GIrreyY1bDxdohF2FL0jYxtnSij+bIneDy
vzXUoQ2EARGZZ0+Fa1qgnhjjv3PS7unLJB9m3wZuTy55DjdqiPDiPbAK32wEPiSjc9w/m3Vhyndg
cjHzrcVq34DUm4kyv7HS1VyGZknnbWOdcvNgKD3X4eUcUqFaX1bxsLfD4a/wmP4JlRnEsODxB8yL
KOpFhl0L9AvlJBgcfYClc1XQN6Fryeu5LxxTRPugek4WPPrkiNM2HMVJxTWdL/kfPiFKEPhohyuG
pOg6nmX87VHCddUzfIT1TsEEMUzO86Ye3jZ+1ADbYmIIVHSRjCHWUqu3lg4xHM+JsjS0JWT28aZf
anQggO1P1qupGmCV5Q03ZZ8SRI5FiPigwnYhn2Jf1USEFZZL6hJkqSnKCCFJXLA3ZRBg37c35ik5
UoZbUjkaXe8BGzccNTHYUJIgcVr0Ah7+ck+2VhArL5AobyjYZ+pnrOWdnr7vUIXYlNnKFDQ0kxx9
G5awdC56Azrc5pYmPGX7QPKDROoyWxWlEAdwtr+0/dD7kdK9x4+6cYD11pVkPg7YaoEcZJ3yalAj
Rdi/aYjb3K/1rnwmSoWTJGblWd9Dxk5/VAIPmv6YPcreddshO0jYSNh/7TBoTg/OHjph+WzHoHbA
DuWT+UwDJzFgE6gkVzPWS9s+ybkbv7N456OL67l0uZ8VAq9rLXGmZ5CORy72dEHWFzXPGkxYlm9A
UcEwy+IVRJLhQIZme1zzyMNXXXj2gjQMgS9ZLCOGrgeEhc+MWdQ/85tyVjRs7AthF4S/tAc3DGP3
2fi4shcySTtSFyY1hDDm/fxy6NYJRRSON1z0MkpporfakmpZuefYaRmKUvKLdN9ZIERFEQMqyh9r
YuILt6ogigwZb96iFKLM2e0NEQzjMfzXvGZfogF2n7WDppG+B7kiiZaZF+yiymDLWzzqiG4L6oMm
9XZZiPvts6U9yBxq6BFI7CDUCm8xGOxUTv2Km0Twsw+IdPKpFyau6wdBrP/+D9cGnveuO+ah91TJ
ggVzOwsc5LhcHLr30uLRYdzp7xCRbsVx5eVcyWNwrlBrhniHpOmNtPD6MoA1UKayO4NhGAZmj0xH
seFjmCRnjB6/WdJxh0gNCRuiFW+aXquX2HePk0vk37XxiAiBG6jnnl6b662u8HuDA1HSy8jK5fc+
AaFsWF6YGPDlDfxQPwzC2Hvh8QB9Bqc8kpXf6tvnARZd8G+tbwU+QPEhvdjnzQP2EJdyq2OszhAS
3ARDQRY+iihoiAN1esHoKiHfEllQG/9Le58T8hoyBL7W1smKi2WZIfjSI5ELNZScC9AiEroEyzER
cOW0uOEsXP8y9JJpnp10lfNFsOFYtM0XmkaUPnojKJJTH3yIh/x932NlBfzrOLiOZOErXkPuTyY2
SeIb7RQTY0YYvVwb5bKIVeI2pOJgoKM2Y3awGwkpOqr4lruGMuMAA7RMH1LAfHDaG8y2bqsj7bwf
XOrFSpeFeeDjehw+5cXV719f+tPi1QdMQT49z3PjJHnx+gjrGtHcZum7BB/8c1xRsrOxPsyEkFJP
2IywvMhYofg2cpibewm+bNyyj64XTyjufhxt2NNUVo4RtqozW7WnHJNipU+K4igT/jZkjh0clg9t
j+1CuTLkJkGHIRcU2CpiOSvLnOy7bxYM0VF2Mk6oOIutSFaPzKhmQlAB4QQN79UuS+kU/PJT26nh
EDu8xWaasV3hA/qOHjSI9vBoXVqZCq7QvoAODcGZFKQ0OUp7pKxd0YECMCWLmKh9XEAZYT6ksQsn
MMwKmWlqwAg6B5dBtwexGZCw8N+9CBrxF8R4mw8MqvCaIJyi27Uf89gARpXUhoNL6SRSPlzq75nD
RTmE3CFVJ5AuYmwhi0uLwvW9rxAG53M2hcWXuRjyq018TLBgRnsLiiF/1LTrVa8W9ye3DxaC63kQ
d1FE+eblSvVjL0MsWbXcidGt+HlyfkQe8DDPzPAqzNbwqBK7wkoG9kwvmSMjMb+R8N6HELCF01UP
0+b3C/SXnwsPkpQzBveg6KUNlJ/n5GIzTXorPIzb65mT6BYs8Z6hxr08rqSqxN/l2piJvhheIWT5
mLbsP/tGt0aPddLvP1f0k69RkqaGREKGplEcBqn++z9OfSS5RbHf+9tbeb5JJiN7R3vSq7wF3sSr
B7Und3OGO5iBMGzmGYYYDxEjRlOyUoXVzQHw7wkTIWCbO7q4aqPwcY6ST0H7b+VjW6Rd1mP2ukBV
A3VaVl/cJSgERcJS40Ro0a05AsoewMChH50HUf3B2q1h+TOXTKGm5v3x6H2qfUZg0ETEgYBgfmNt
2GBVSMWjyASNdNsG5KhXXSqzfszjLIQ9Z9w2IaDljvUve2jrDxDvKRedlr4GI6nXn/PP7z91Uz8O
TRBCMfB5uT8+58kcAGmXMOc8hHoFBCqLQ1WCegIirCuseuD9goVeyt/IWjbyUWVUqIvPun9xt/z+
/f9s3sPnSqDt6kMZPuILr6ZmPxKLUUQJElFsXjxucTz/7E2Ot5Vi72RNljsMJ7mxlW++1N5Hurvr
oSOhYABATb13foV1z2vGZL94ZF4Qcuu47BoPP/+XBUlUxQcXF4WHmegjW5BkXK9SIAApWXkPNp3X
zuR9lYXEwF7ORrxL0+iTM+IBJllviClYyGv+/UP72eAqBSeLIjfxAg/4/qXx1lanTD/2+HS3OBHK
Mi1oyMyk/JFaWjZ5OmgqzLUGgUQy2NRVqapBqn/dlPixXMqpVJo2S2yX5lbeSEEOrXRu3qv2magd
iO5FNIjFikoDH99FGVZqvvb7r+T95NmFj2DsmjDBkhMzp/jFOpjGMvew6cgfwMVQU1D/ABQIIGc4
e2XwN51JlTEewgr+fN3zkPNvZeUYHKHme0gz1HvjGsgNdCkLUqdUIf1qJfLyfMfJKTJBkNBsGxcD
0RduTg4p72aXLfgKax9t0e1cnc4rne+5C16InYosaaxkoOUJowNWhJ/P9+rJCnccfCBfrR+91z7X
i+e3UVPm+36q39n6kZwA2NyYXeG+WKKDMDkakzi9iYx3fkiAZS19ugZlCUJsM6OJmQQq6wHhiCmf
IG489iPyY1ZQA9ujf0h67nBphPVktarL6FUbr9e+wYsTqs8mAnj66PRk5TdClQApjltq5VbgZkxW
3j5jWVn76ZwOMFzUcbyNG8O18FJP9nUr1eiXnyvkPo/5y4WW++PJiS92jlEzWbBVgOQ3Ax2dB+WH
b2icDBTinFxkcEph6SEMvplo4uuVgcHDYarzt9VA2REY2EKWTXoinSraIs8gHCcj5K6qgB2fDDCP
kApS/sTOAX05NQrw+pOtmSy5Pj9mfxpFYQyMCcVyqCLRqdzwrXXKzR1Y+gFRUUTrQT1O+W/+Ajzn
hFSTxhu/DEwlbLszj+FbO+NgqMglp3GXLly120Sl8ynS8mny4dxbZ7JyZCxfQFKCj0z1pqzoLfaG
j+IWJPD0L+aFMnTyq6c+ZsDyJkYGvUNcv393UkCWLEWMLF45An/qCLQPo4Sc5yChYaKE+PGt9MOQ
8qGy6Uk+yMGwB0IHQqYTlBJMqJFoffaE+2/Tt6qjEyyox7YS/c/upoGQvO2qS0JQrv8P96351bLh
4nCNzC052V4s57LOo7Iv9s27eX0wX6vqhr/zo/3pP/4O6s1fuctn/u+fDIQA2X/DT05/JfAjbwKe
dE2VfKF/RzOHzSn/8D8/yvWUww/dzfxw+slA4vP8cPorOD7w1zA/BQVjXpyUCHS5mXd/2a3E8LzA
mez6xV9s+3l3cfoxSa/5SweB/Qk/NvuLdngAuOLn/EgDOq0PmhzaH/lHfs6v4cfTz51J//X0V5/z
X7FRv+An5qv9J/203f/vj5gYwIi4eOWS+fU7idjJHoZvsHJ+XDRb4h6YIm+nI0bFObzAD4W7Xscz
hU9AoYm2Sr7PVkyli1Tdcg4gSAnAfQn4yd/VMavkI7HuPTrYc3lfKbsSHvp1vCzPY7b8tc/zS+Wo
/v4L/GrVx0wg/NSLvTihAvjxC6A+7Mmm4yyyHnsO85CQ24YqTjoGq3gcgomAa7grPt6nBL8wIGJE
qTuIbHUVpWrvoX9986kALA/u9x/xJxiHjQnvJ8DnkPOXwunFR2yy4VgwZiEOPA/v5rh4FGjROiBZ
Cl1H9XSjKyeZOBaHEopK3oMs4LYaAHwN+JSSrnejPiSZMJBmFDmD9SNEY3Vi84at4X/6et2pqkk2
MGqMJ65112v2qzZ5wwdds7seJlFMf+Pj3oXzQfogH95pp40PGDAgMeaj/P77/2TUqu9PHgdtIGM8
j/Lxx1cEeBlXWZoen6qYt5BizGogDNC8qDiomLtoaiRTVH1ByPIPqraEEVv3YSx2lVXw+89kHTD/
CS6BqBkwD7g3cRKzcl68k54F0cYbiURYED3K3zwxAD9ACAPAiBqBgPRR6+ONubSaQfuwm/lLMMDd
KfjngTIR1pB8cw2pdyq6VGzJOVkeL00CmIQRtQIB2gLYHtBFrY0Ay76l/eeQnZLk5vff66fmge+F
MSkOr4ELMkRc04/PmgF6T8wD4uBgAdPtipuxhrq34UVPqTvnyf28kWKDel40Gmz6lQolvZ3dC4Bj
JWXyZtgLuLf//qOlLz1b+Wgx7T8tbZy4hovqx48GJw1Yudub96rHBgQ8OWabiDRpbngHE+It1e1D
F97LyVjGtHuTXMbF7hIE/4vuY+xTmCGFlN9JBDxHLaY3p/ZYA2FdARYeJCqbtvhy8GFcMGeqdgqd
BxfjjckOGKD/SX1rsGNEI+9dUY5kjicbatJhQIzxB4avrl+kIlBO9sIYtWRbvMr/c49qyQpJNYoh
Auom/gvwgoZMx6HWcYX+idkCtQcLvOoxkqafrhYWOWck9fS9SGqnyhz3X8zS0Xq8XSPobFTG3rZe
H/sr+VIrXULnsSwjra62yY+kNYMvkv+AM7fW3UizuJjsXJ7ZTYzFHm2NaKj6Iv+HY/ene4OXGUQh
AG3IG2VX//gy++ME5SMKDW7TPBRpl5jqzTvaKTzpGSG9H0jsnCEYWFEepWnVNO+qIkSJCR8NsQpR
TM+vgzqeOtAX+zoGKMcrKIQSGyYv1r+/se8THjtGJCdTaCaMLAMusATS4LxCLACnZVzyp7p67PJu
h+Z4p1OVifCVSf37iS5G5uPNjoRujAYKLCqCMbpystd2BI/sF5+WMyh1IxcQyrNb5h9QT3ncFzvD
HOLeTi1p9RGA4bYN7QWfK/2B2h0CjwUFoDd8iEL3iwBfosmtbdUQdlhvrR50N9z3ZfwvSRrpxDSo
GORb7g6MuymhlZ3ozOgiZbJhc4yB79sR0GeOgMuB1POKE8IXVQh4AXP5pOEk5MrQJS9pXosSiosV
qw62jO5TIi1Ng0aojG/HkNraj2GzKHEKlh5tqHZAOtSXrsPw0URcW/1zO0wfGAFdx0RLqfSURdjg
imDJKZlRzdPIcEtCdkP9w0Ajj8gS3XPa0mCR/Xqna7CCNRVg06zZ4FBLbi7JAt7a7cBv6HFPYj2v
oYX6TW3FU1fEF4DqwXTrJslpCzj3bPuw8Jt0WhGnRq/c4dxPfpQ1HIphFml9q/VCCXKpNk+sb72l
dgbAKgGi05J/P11thgEZZ9jcrHB6MfQOXz3bf7FawMZDdl2Kh5rr67//Y7VM6diFc7G499NhftrF
9XM7+U95PBD8AAthKN4m2/FeCnA9AEmS4GDvzwo3Pevm5VYzCl30/fL/71Ndz7o5B4Y5EEvhxWUa
H+Kx9Ezn3g8JPrWpc19tTGyW5YO8gTCv+gPZ2q1e7UxkRNUho6HfUvdvqxIu1waLChHvfn/jWB/p
Hw8DD/wEeCnyIh9Q7eXnGnMm50tHLUjh8R/UWcvcXuJ4tjCg5iEB8TAitfneEUgfsdy6EWwfDRII
SfVGF7bPxR9z7ahKFF904zp5vVj6RWHiuZ7vRn5EpRi79oL/x0vesjlYjl5icI7HkMkcYYrYK5ID
QUZySdu9368zFJA8fFD0mR+FxZm7GTRDIOagKBh8qIVt0aXDXG7bo0HTKoYMf9qZSDPDnlEYhGPd
GrOfwPfmbKH6i/EuvrS8VS0TeLF3lhKrn7zyXvTcX76X0OMbBhGDIcrQHxdy745jTiza+CE+Vo+u
K9HdWNzoltPtEQRUhVyGgrUSDG/PJG9VqJzmAqpxq3J3o/mA9mzMIRUrPgc+6OtvI/zVJ8XqjJsO
N3X8Jl+0rFMW+DPxxC410slYSMlmwXCEdjdfaZv7HWxneRvqrPgvys5ryW7sSNevouh7aODNxEgR
A2DbsiyaInmDYNPAe4+nP1+C6jPdRQU5E6HuFlnFIjawsFbmn78RAEw4I2S51Ye1Xf2o9CAv8tQW
rE824OxmNm+7zYjCHK//HfmAIwJ9bIbSkKcsOoOHJM5GMpuPGyIxwM5q4/uEd0+OBDH+MotwgAnT
xxkekMnzkXdLGIN9i8xacb5MwMpkq2vZnZnAZ0M42AerHjGpV+eznLpmgSta1sEc+/mj/bEd03Q5
zOjyebi0PS/AwAoJaa2RU3e/jyXxj5XqTGppN3YucAyO0tQoffKcrBRfXLbh9EEzl3tDtoOWCXUL
0JaiIKLjJPjF9f24h3J9uu3QkKAlNs0XdYtiJpjmoxXaQX/xt63F5lS1WWq2/YRt+TcTnyUV86LZ
oDLOOCWAACnkeagRfaPg62KCJ4SCX1yatNov3gq2UbZPVL06kv2Xa831yqLH1AmDGSb5zvRe2kT4
ivDXKDyFeCTDbBq672Uk5aT42ccdsmQHR8P9wmQoAXm3/dUwfkf2X16cCRBN2pa8sC9fWWYx9moj
KLkR4dDc1J/zFZqBxxYl5UM8Uo8KJ8Ggou/kTBZ9PrMBOQjyKbqbou5B65eTuphh3RLB1VDRE9Mh
HYq490j9AdX9BJEGBhNeaYT1iOoUcO3BivQnWUF7fQ+npy7owDBmwSPiwU3pvoikkNFMv1gX2Q4k
bUbG98InlFp/Vw7tU6wa+D+F7s7+IYQGdcGyFIQiH9hspIYXzXfOEaD1CFB1yLINS4Dk2YzsLcee
jrj2hAL8S3iIhAMIGiz/dXIxb4R1kBGpQPBZ0rlrZXMc1lRJjBTqDHdlEg97m3xCqBgSeiQVUN6+
+fka2svbl4/Jsjj0aEcB5ff97E+nR5bZi4aH9Xg3azbiNbB1ish9jqiSg8b8QG60q9Mc2Zx84tUG
+oBu4r0Qh0VmYq60Y2QO7EQCjhcVBoNo7YFLKYMBEGW72Yej/ACXjZdd+xCPNEf0GyQfq8c+jRhA
U7vJ72hEJXoehu9cDWfn98xRHi+PWGypZDHLJqCoVSgW5TV9TYz4pl9lp3cBCEFoGDVJMwN89cFs
kjCfSUhJIGWQ/OTQ3gks70CdzVyab7jjbgcPA6mOdHFyvJGJGtLuH/cijdK6gyPTpZBIDU+kYHya
SjoS1H0E+jiSEC33TNoH3I3Osph//oz+TYuu05jQedqWTYqm+qIP7pLRMrp5XqEPoQL+V8yaFLz7
PJe5Itza9zLfk6UoxW5cyhCVgpciGWP7kzjBiabgf5HNIdvzi/VDdopJjhVlJpqHFxXThHakqzdd
JeSWMVnsQUqU7Kq8M+5rs2ZIQjXiYQFEu63SxMkMYl8ZMkDbvPl1U6nPe5MrqmGzKz5Hc/0+KqKR
jgBn2kQ4rRjfEe6OnSWoiYyAJXdEnoEA5pJpBCsaxUFlT/cStuyIG8TPn4C5V8p//ZgGv8mMlQfg
mo764pSC12Xpa2NnT2X3lI6WE6iL2HZWTMzVhHwERQIEbQB9juXehNiKI2z81kRU865c2zfVan2Y
MmB/dURFaOTCFTbq7STew24R4TvkiIVN/OxaI4tZx0myJ+1pN5nLRcbsog+BV0XecL5i1bhPSSTu
8VwjOH1QB2dLue/GSnPGifCgrsP2OOvwVHflhJtGnwwt9dlMIsOnCYdR2JRho+RX2+gudGjVu266
sXtdPWnj/Jy2djgO36YxO9om2Mlh3UwExmN8IQg3Phsx/h1S5VXiXLdN4u8wMLvBLbJ7D3mxeFKq
sat9ZeDLnZQrzpxtJ6jEXewrPV5LUgqbOEOZ1MXXedCwOtCKFA4Vt0GM6MW1faGePk+Gt2Jb3RKX
UuOEyI4PHXdC/yMaXPBOvNDcRXz2EpidfQJwgo6c74BU6+KN4AAVWhB0zN3NCXGxhLwbJ2Yh33Jc
/ulMkSfPK8imuwkVFN8TqexdoR7nUZ28AsxWKc7c+cHMCvLNXRw6sILovQiOkErp5Y6Es/YpugBS
TbDTripUogrOOqaCsUMExTF28CPFKRyPo2KCPTfk64Prbv0VmPnt4M3RcTMVHVlBX13nCAW1qmP3
WHfi1yYifp4Uq4VqFScDrmrlbpsLv48dJgDkIq/7MGg9njNQeOAlpRczg10Mq7J+5VrkwcNmxwhE
JcCAYSaf0qSWQ0iLgEeM73cnVsm0P6tOylmblgbNswO11jIJVBghh7gVfqh7QMtubCieY3MJM1S1
ZdJVJEVQiZrAEWcpRnLfZmvBCWu15nfiVgjTjCWELrJWYejLWd67dv80G/hU7uE9e3KCo0GmEuN3
SasDIDDAJyzz5JKV3rsw5XWwbgyFPYJiCImoEkLhN1IiZx6iakMPmXvchnr8ewktxpsLX0SkHBUe
F7GBKSXkZGZ+LTqK2sTQwu0gVZslrOsW6sY5XYE71cgov+boUJAoVsXtMKbb0UO8FPSehW9sJ+zv
XoQTosGCKQ0q6mIQnZewnGtjUCGZe+/YOoygKeDuT1mZkfwJH8tMVfeCM3ASmBHf1mcx4a7RYr3G
c5ITHQdDHM1YmAYWCux5BxWg38f1xrgtsu3YTdsVHQYc4Qyabt0ht2Cm+2ZXmGMahYeHleAw3PH5
4DOgyercHn82cSazWZlzpIrXGmTjWKPn2D1e4mQE4strFlKdIx9iZTQHXDjKY8sbS/YVvvISwRkr
DcoWWVWgjpDcyI4Kdp8oTJyaIOorI0jbEZdFD66ZqfHpHTSlcnW7BVdu82ORGhBWInZCI+5Ms4uN
T4zcjuI9Hm+gn5NlVOCFxv2QvC0xP1ng8cf4Xx+6qG7e1CW/J5BrPDGVrSREYs8ByHuhwQGZYACq
9tfG0gl9mXXt6mi8e8bIVL4md46OBQUpqDGKDNytd5G74ySOxDE7T4ZG0bcHUGbyKXdfi10+w8m1
vt51sVWGApDQ4f7gmFgUb46NTjXC8E5ym3F6gKk3aVjq7PeF3hu1zUQ3ndWESLAVAC/1Api1mHNm
GptLzBavojHc6fLoQWORksyHpetwH2Ct744nfYtwexNT58zgX5P0FTlWhLiGGui+xCFHmMxxKRIX
Eos7Q7a4jhm004EpoR7CnTWa7joiro/ZwusnARC4rHNTQMfProlebfbE5lpOTnUTyECip9yGL9SJ
4152VZr0fb0pzsAWa3YahEW/kHu/+3bGGz8OOvZj1/LUEWDBRhTnbN4vYrIx1Fi7BQGiGF1iiouM
EglzbBvZ3T7ilmDimUxlXkp8cs3OZl2ULbRJ2eV3I1ATkULY0/nD/mM/VNwZ3wODF7DjuYZGzGRT
QkaqlZ+9RcwfNo7XzoPJCQsPdL2zdoKo4/GOkEkAz1FHEr6bOMJFroKuQ9wm7h4SUQgQgKpch64T
baM4GzC438CjN5ODoNN5uTaDk2LCj+mtsrL5YqSOxCCzmn7dlDR/6gfusiSlsy7wxCm5rb8qQX4o
tAxmT6bBQAyeF7vhXyGQDUVvU1qT+iiUTEKRSHumA1qk7mCSAaK6M3jFt3Q3rV1oa2b7aa+7GAhI
fnxfNo8SwLvnShREPhKUuZseLhzGTP6Ey+3WeMEx6ZwVHLMYTvxBZzEn5D4w6zowIy4RTIvKX0FP
BVWvJypmA/eS+1fBNMsISZLv+fkN2Kc9L0swBm8MEHhmUIdedLuODiEi69T+lVTaAqRK1yGaKckR
VuHq7s0F3QnJe9+TskVBKzLjfqPzxJhBfIZPccM6JLpZPr3qlihZzScXo7ldLytDrQ4SrJC6JZDD
RfvGFs2UBwjaxNR4gqEkgwjhcYuCShhSO/uBqj/7ZfCo/pKzzVDC0FRV96g8hUD34qErRtub+VDM
rwVUFqZUXmCC3nzeNY096kq8p74IFoGr6UkGdqXe3aV59YG56lmAXSztdrNQAXhlnG0U9eclLx4F
4Rb4XPqhHZ0AQpPhqaPB/oX78PNntzN2//rsdvIPtDTDcRhcvMTviESCvZo0D9I1Su8va1MYlBDB
39lD+XEPHZL47b0rlGwhmi7Sya85VE6ZpEqPIIILM2cyOuFCSESTK3xPGvYHUuJCgTtE4yHPVayb
XRKlZfhAn7SPvMTFSyY56mo+4Iv3bDqIhVAnidECAOJBsml2/5AUeIRpW03tFO5uZr2QePFP4VGz
EZLO80g3glEUb5Qr1TqvlUnYoKu0H017LTlPKd8dEjeE87qvKHKAOg15NN29eEHIdkWn8EgJ/V4Q
QIdwe1lEihW9+/mNN35sz2wwSNg9ropml8L+r7tGl49OrjhZfs80VOIFH2Q6uOcIzBxOu125cAwk
DTanbITcHjHCwaqo125c5De9S6gYbRauLpSdgBX79BoAXBaXsZZXLSF2CURJNgF0Hd9yjUkGL4uE
8O3eVsLbneASdeCSk5k8/PwD7vDbX1eWJ+M701aRNNCYvYDniGHMoqpkxio61rxk0DWTdowuWAK6
ZUFB6zyY4iwg5Nwd5JDwluz7tEiIEX0M7YMlv9NSUpYm8nYRf+yWXgSumhvmHES272OISCzSyGzP
LML6SnB+PpU0M2IiIeiyMEMq8t73JEz21WximMpg7eef+t+ApvBveJVMhicqdnwv2lEcctpkIevi
QU5VeXguYZKivoO7BmZLUvdMhkdPgrzAAqJplPnajOyAq6cOlPRto4coLVJNAaV+vfT+zWDV8xhV
mgb8XhDxHzh/ilE41hCDAcAwcUu24Jzr0/gve7bJqpA9WyB7SWiTs0dYKeKtyPAs2LFpDfkj8cDC
MsswSZ5KnqIMU349WN1h+RfL6M8X+3KjRXaRjqg0tVeiopbBp1n0Nz2spj8otHMLw4AlJkmascnh
BxNUDlVZYj3zEHDKG1MsKAWd2lXUNcuN9a7a7C8sIXEaxYLuUqnZxYuLV65YOu3kG4g2G8BaO1cP
7hId8P0K9+kt7nG/WDZyRP7wKdkG2A84gB37xTasLJRvSRVBffrjCCW7d8fZGXXLgKGGgyKeZOJt
uA9PBESC6JfBiOhMqS1/BWLvc/+/XJMwD9H9eJYJ6Ud/WddkLeCV3tjzGyF5uD1oLSjwblRuRbbv
WfXrXWezU+tBUoWyjM09PSbrGWq9DAZ1uzp0rnOUjCVnlrKZYfPPb50r+8hfLpPkYJ3/MXl3Edb9
QElKowoc3qkfZHHIGyecybqwriI47EdKMOgnZs2qRt03d9/Ryxr9hTtRrU/UykhsLjOIoYnjmqDV
ErA+DJiXsWAwXKTV5VVIsWSemb3LVFqs72ScnjOPd02oxfFKh8yoWybSYKMy6ZGjUWBr4YjkM7GT
ZQrLy6NlzN6IiSk+oJT1LkRXz3hqx+bEmUqzApEBw0KZtwtaXZe4AMr/EXbyXu1AXq7K9CFjyzRM
NhDmV3J4iGBMIp+BcK8xLllCmc+z8b14hMFlvXe0csMehFMZNygwsCl9QHp79/13xCNVhiAbn/vn
D0f/gSgkDwcOE7oME8vxndj9JxC7K50U0bz6/eFIj0WuLmDkwtBhEjKHTpaxAaEmJ0+wAJ5mHYmT
+K47gcgh5xd89addmT1QOG3ZGwf+RCWC0gy6WSeG2j+/ZufHa+ZkdjmXLdYN/FYZ7vzpmhVdtWZP
LRZaea6M6IigNxpCMpHOfve4JRgHQFQyd1WZ6KhLfRPHBEeqJd0hniQf1akBJ5pGnrYIsbAVwTRn
N9KsQMR2N/6emWmo4e37NAx5BHsltaBcAoMIiLVznMVqi07ePNYG9Y4Tz2vgxVX+uAPlexpLlVnv
XBHM55pAXTiH7W7Tsc0Yp9bF2ixa2JsxB9wXogb+Vm/SVmrZEI7K8Ki29GMVXSKugvuUkU5TQtv4
MyRsZul2wtED6MrlGFBBgXfdEI0fDT6+mDLDFsFIhqFmltVquPfEO+w+jcqHxmujC4zOW0xw86Cb
xI2LqOSfP6wfEXgXcBsuj8r0GXLAS5JQ1g3arBIf/2CunLUUELL1yzAdaOPImXWUd3LGtibH7VJK
VQGn/iBaOSWfX+LaHcj328SJ+4ur+6FLYMZmcn3wqjT+5b6oBrYEW8wGbfqDFJPR5LxJFahUWL/3
qfOUW9xIqaJrXQAgNX6ISbffJ1kQq/bBEiOwbqgfRXdalupd3fQff36F+1n/593T0yAraTQd0FFo
Z7QXV4jSVa3NCH/v2sOHYM9P2fOiXQUnmNiRgSreg6eagDUwKmABQnhJPmC35GMg99xV/gW4ze4H
oYDrhrrdFwe93Sx2XXyA51mQ5A5DMkXkOkxn3KEcv0+h3F5yoFcey6DkX/Y4MQw08aw2AOW+J1os
eLDkeNqS0YQReN6J56MAbigKh0vdi3mwJHz1M6BBXIE9MG4FvCvk0AdrQnTP90qEXscxQTYadh6Z
APVO7bnh0pU65MLOedrfggqBLoAw3yxay04Dlc4tWFHl8F6Mgl0d5VCL+nM3bM49AjFKXIN6fHDJ
b4PAsCcLDOnHNlu+dTbyFEdCzBSQqb5gZiCEXaXmYgnJ+fDz5/hD3QmZCNIZCmsEPEg5rBfPUeHv
T/CMHd/8UXf2PBDShCArkCUrvVsuLobmSD8mTQI+5a49vZXeirnKXUxWGgNxaDxABSKG+zVV5IdX
1cO8npRpXgjThmXkvbjEym6LZejs6k28cUw2NAQ6zqQSxKQCI4vknYGZjBV7nYtC2LD3+ZhJkiUN
rgRCsNsHgG9M9f+Zx+LRBtPQG7KHCJrzYpKHumZWjGoeHmSwK9XDHENfQYSJc9TZ07Z3u0u5sEOE
t2aSeiGFcERIwrh496W5HOB6vU2s7b00HjJunJhrs+R+0bC/4Bl6cDJUukVqU+6mjPZe3MUM63bP
GCcVEJh5Z036GAxbGG1X4daZIxItlDCxMgTMEk59Kwxs/gGn/d4Y0SkXbCjtHO4L8D8+L/8ZfxUd
4hrXVf/P/+LXnzFF79I4GV788p//PfZD96lIP1V/88fu66fxb/W3v70ePg0ppsKf+/+SH/b///A/
//pLfta//q7w0/DpL784VEM6rK/Gr9369LUfi2G/Cq5KvvN/+8W/fd1/ypu1+fqP3z7XYzXIT4tx
UPntX1+6fPnHb7L9/ceff/y/vnb/qeSP7Z8v/fTyD3z91A/8UefvsFEcHfGiYfBc5MHMX+Ur3t8p
60WYbOkO1bQtU+KqZrj2j99M7+8q5G6qI93WRH5F3d/X4/4l+++G46qmasAO5ARRjd/+uLC/PI3/
eTp/q8YSV6lq6P/xm2FYAij8z07vwOpDwu8wWtepxhiZvqDT4nQ9JC7+tEEUMwVR1ao8NmwRm1Li
4BiVy82yUM1az/qiBgPuUpd4VUiUXG6Qrk0Bgk0GTXUL3dOyyXkzwjXuPxplYoK+YSBbuBVeuHCn
sPsMMGFLAi3FV9UgJptZK8Fk9hODGxeStf5uxKZDtWt/SPQuSBIbPfyA2fNcjUSM5P4IpSDwjPTV
ZJavlm2NYYLqLjYu4+0az58idxgCfa5sf5nyj67SAFXTAwY3KHCtx7Jko3XAmP3Rq/0FIB48qLJO
S/5WiYYuaGPtqNfjMyFKGJ5O3jdXB8jO7Hi4DPVDZQ5BaVfaPbUGVK7Iu1hp5PkeMZa+12Szv5pe
g50fjdei1qnveddEGw3sBt/2h0Zz06fZxNbYe0jKtjs2bDacOEmLGuGQ4Ct81zfbU6Gud7ad3C9W
+a6s2uikxfl7LZm4WRwz9twelGkNLDuDWWYVqV/gCxBoin1MO3sMLPX1Eltb6KwdfUjchmUU/a7Z
kxe6lFpW47hMGNw2HNRxDJVEhYdR1+HQDd2hMJIosOD4hPa8RT7AXx8iLL9tpqS+6EMa+2LupI1p
dU5nrF89ZwtLSP7B5M7x7VBGJ3MtZoZwGRavEi8wueurCUO4MEXhniaKFpbDl6pYm8AalG/GRlek
LSPpOnluhd3qzb5t1Pqtk+Yrr3XmhltcfU7TzA7WvMzCKNFCyxuXoItyCsYuyYiK7beDsVxboCR/
wgT14qXqW6OsRoJq3dGPau2sQaPnCXni4rB6/mQzAJz6XgGcBAXS+UlWHeib8NXWrCRXjThsk3nG
1A9YUGA6WlUYiNmjt9xrSfZmifA/G5wnJxmcoKjJf6ECtqZ8Oo/bOdZN35scKyDcZ+QZOD3kTQdj
6oqx+xZhO2KIQegAb1ipaAgGzwvXghCJskrw1nQTTE3yr5HurRcNFRZBJ6l5ULS6P1VpEwyDFwdD
XjEW4dP73TBZR8PsHlXycTksc0ws8mIKFtf7WBbWEEzjoL31tuw5cfo1GKNUO3gEsVTOwUNwyYhq
acNl6ZJjpJnFZe3nYHFwxR69wbi2qS6jt8kOI5qZ1idTgQTXGkpO4X1IUqUPxswMwU2UJ88sV3+1
tyKwOsyGeXGCqmnFRrNxwzbruKApPpbq4vnLBo3AXTVoRICYrTUXWKX5xYJ2IsFvjTenf7NiKzVC
GB1H1z2RkRYOWtFT7hqfCbW1+ItwjLKz/Ly1+H+UTQBFEUdme2Hvm5WSuSmKX1Laep858AEfD6a/
wxzdeM2AY7de9PjDuH6jbE3Yz0BAem4sx3YQW6LEX6PmaSFX4NlWc5yVnT4kUiw/dWr6yu6mmjeQ
ptzb1Nhva/6EDTqbm+cldqB7jlZ3Ugg08ZPKrQ/RRKTNNupBlufGgYSnk23Ferg6uF61LqHkbWpg
GRrl7yn9PiXwAQ+ZUX4pUmSNeHQ7AV6MM49C0UPDu2Yec0w9irQgs7tr4trxcZnUh7Vrn6YWDy9C
I2gVnOiuzZ4x/zghQMkujZ58MewECvmAb23Dci3bwbesiYFpnL3RlbHxG7YGP2qNIUhd+14rTfU4
DnPIWGUOKw/I304zhttAa+RSwtwEKvfXPPsEzaK46muga/lxbOfmPtUtnA4j5aae1iMfcr7ovfaQ
LUcPR/5wUXqYy53n+N4wNSeOhecClMqfciOIvKgLmcp9GiNmxJHuOMwS4+c22a7apDPFV5OnZawN
utg4vWWWHFkN2EVzUyGShfmqhNvYpUxjiVakmYv8pJmrsIxH/bpE3Q0Gq3CO2aSJknAJ5coerXYu
IRO7XVCkBnnkQ3K1k8Q6OxWzI8jld5HTGHCBnGetdpSTx1iVd63VA7spLxh4Yap6GDstOhdtHvMV
7Y4cYSN0iym908qHzm5dEtSqPFg1+0RgxtVVTPNEZqYbpGoW6FbRv0vtZ6vDuqoodN9Q2+oyDfkp
LbzhiNfWbbsOaahn5nCgkQpHRhj11H5Ds9SFKemkdC/qLVHJhS8NBTPg3zGAWsO4YCvNhpPWWJbf
WT0LyRsfEZ7IyiquqmFddbUmSrpbH5SKY1O3sge77fx2nc+Rst3HTmS9nodbHPHH64C3Trjqeulb
znIYhsxiDRVe4FWDxEqxapoFq7+iW4/MyE+6pdDpqETJev6gDR+NeFkP2+rEF6+P4ZoY5QOvg3ta
IuPbYBZNMCrahyRHF2KYdRD3zau02w5am0+hZ+DaFa/zicIHKI34gwEqSFhunNxWv9Vs9O/T1CSL
nDmewMplgNdd4keZ4adZUl4a5mCEboWUIkPQRpnrV6N6kzQf0I9fhgLbfUgmp1JlZxhdLyQ5eyT/
WE99CUaci/qtipHfMa1YBQQ+PSVkiV2JcWyPJFmMQZSehjLuwy1t5oDFqmFVnpZa/0qffU9ZtoNZ
x4/ijRxYdaiV41uziZSjQc6g7SS/G1avhlFb1VhOjq2fTG15hGfpr3G+XFcQOyygYD49Ax0+r5EH
LYQnkFBHNGRdHhLNoTKzPhlWAecpGj85vUpShnu7uE5/XkzlPLfOpUvdS2EMhyhtP02JfttXSv2I
h+LtUGvPSPO8gzWB9WAWe2mmwTmIS61RV/dGM4yHdNBuqpQ9YI4YtTMGgLjkYoJhRuxJZlEHkz5m
wbo8LDrTwHLQ9HCCpsM+GK6wZs4DzAVmrY8YsLvBkJJQaqzOqU0guPEk9ONiWn61jGG3kH01xoUb
zKOeXpTJERcAOJsox8+R475Tn127SM/TPLtnzwaezNtDtKXqrRUnWZjO8TtCSsZjVhbRAfbVB2oY
uDYYJPlNlj5v1EA9aR0E3VY4smpceNpXFI/VN32aXscx5H7dWN+qfd/hNB+r0D8e02zYglFfeDjq
/H6bSZwxAGB8r22Gu3VeV78o4ambWrLebiywVR+2a5w6ygHlQI+zJO/lbI7qbblk9tnQyviOLKYb
jNgT396ioO2S5pgT3EC9UTjBmsBmUBRzOhV2eh/j7XLG4DAJy6y3w4ntgSZCuWv7FSvObQxsHUPn
BHfgQIdy9BRFZB2OJpqJKn6H3+/bQX2nlnF8XZyLN1TZMZsxjSnMHjhhaC6LlsW+EO6KyrauWh/3
/io0nZ4KvulcjzpSiY5MlXROX8cJi+lUNY56UmzvnRfPXxhB3JrZMh0TWztNi1deErvgANkq4yaT
WO7Wdrd73WwwOh/6B+z9T7hEHstTxMMhYqjHq3ktgoUgr1MfpmSQX3qaRNyDb7u6GX1bNXM/sz+V
gxqdnT56rSdz5HsroJNqn1c4ZX7WWc+qgidXM1aPlqabgdVodWhsG8VG5Q9Rcd6s4hnjIZzivSjF
ZNAkRVadTl68IOGopwe4KS6LNr/bMjL+yP+EPZiGRt+aAabKxFMtWkdnoLG9leUC3yZdjyAMFYc7
3trODSiAd4rwGQy0uNevhQrRLU+DgZoM9IAwDQh+2MN3SaBnbI+zhzB1SFDMuU73OTdTFbfmbX6o
aBVS2yE4jC+Vc9yei75oTllys6qGFMSKEUa2wV5i10wErAwjquvYzfFl9sazojcds0mTfW/gpjFP
PPQUyISSuFkwT8n7Wr3YpVsdh57cBbPqvmVW3fvpsOQXx608qFr6N0sryV5AO+QPXX5rI9eFh6iy
L6/+WMDNLiXU1cjN6jA563t1Kmc/ctGcjvUDmo7xlGbbm7jqgcwg6Pu4nF4HuQtekl61NHJuclPY
5dURBtXnQbHelLq7hlHJ9TqK9ww75/e85TSctbPRLvPZKKNvUmd37fCtqED3FtMkdqPWcVrAtRZH
yfNoRARFmHp1tNzsaRua6KzPKqVczT0w3Xd6O7d+FdlXZ40nH9Sajk17vaZzdSjNvg1Wz3jMlW+0
/h+XNr4QBOXbDru50Rj3TnnTrst6csvbop7y85IMt9xOCIcV0Gqnc5cM8xNqQfdgE2juZDH8vdl8
0Mv4CR0PJLeuCLR+xnpk+4bnL370yxYUXQ1TL600f6ypwKsaBRGBN0FrUA+mKmfW0pfQehWLonA1
OCS2j8WknDUoqId11K6jQRE+Z+1lyt3olDW8ZV30VoFachhm6GnK3ZSPWE106hQMjnHwUAMBNbYI
JCiqyM1+SBJ48QS1nmvb4Qju8AtXSVy1uRqj2cIp5SknjvV1mVf+3tLjnmuzc9SZ1IXevGkUPXbq
l5h/oypsxmBt1KeRVOwbi7Y27kcI+PA7yQTeLkucfelUIGBn1qfD4iQwj1flPSLuhyIb2UpRPLMF
89Mmwkbj4VVnDOOZWLPbvLbvY88ZHwqjCyNNVYKGDSNw37AbemGVOBw4m0X5mXcKbF2tOaBTDudp
fhstUMr6voIhaHc0b11n+9tKV5xNan7T2ZZ50Mfly5rgr2ZP+r02WPlN2QxHfYqnx54K/6Gd3mix
5aOgUt7MLKiDmWY9doDL59Fx7xVTe+w707fut3FYroYS8VjjWrvVnZQdNJqfDEXFb73+bIDI+0nL
njKynUUTqoUtPXRW97oreHnc0v1cOx1VQfFW2Qb2m358RxmT+61O5WAlbhLazuL6Biwq2MGOHPDQ
T7NqC3F4fxhrBYqvGp2I7v2k0GYY+nxGH3/OTE3xI7VkiMpDLaGTK876MFqKE2rrzJFoFVdDrRtf
r0YzqMm5udHj0wZBLqRn34As6F0Vq78uetVcY7NqTsuYJ77mVFS3hj6eqNte2xHu9FHfAhgYCl6g
+QfNsJvL2CQlORdvlNk0YDMbr/W6xJWnJMEKF/XDUORYQlX9WVn6a6I22l2y3DpLqdzHd5nTcDl4
1h8Qp9wivYYm3DnaMb1u0WDwog+v2nTT7obVPjYujWOcej0bXX7Xph0pMzxz0KP2on6JkyjF6uNm
1RP9kLrK2U7A+Q3NKQ6mxWi1koeCosnCw9qVzZoaHhonfOqizoM0F8vK5k5tuhtjsEnnajVhYz8T
EEw+NOY2HJTJeiQ5F1Glk2mHeUnQWzO2JoSRophwUxzcjEx/561UUiuQTTdSi08tkP6Qebf0Ipee
J3C0iQdx+WezyEqNNqellVgzXzfMj40dHzSliK/j6AVJa6q+1aWU3Jx3PiKygDGMWBtFYdEqJvEs
3fttqWO/WdLs7E5BocbRZXGPimWeFQ+mmd0zTxnuTLXAFDyead/q4WQ65X2BN5OVtpdiWu7LWXZ9
cxtpghp6qSwiXY9HnEbRSkbzejHIK2McotwUtvdpLMY78nvIf1mW61hwyYSaJMCdvq51z+WljhSH
vcz9mteW36RxczBp9KCPArqUpncqGi0OvRz4z/ImKBoL0R91dnW1fAucKo2DttfPtPdvx+2efhGO
Vqlgu0rkKqqAV3a64HeVEl6bKeWRFGzcaCL2IwaxvqMt+sEiFBzv4+7YetkCrMZHizjMlaSbfKvS
ngbXAZArqt/zXF/IF2fWnefa6wrPQZZT7WQfvXk4Yp78Ck8D6+xBnOQ0cT9MOH4eR864aO1mfD2y
PqwWQni7rrhBvHCMIPwwNbc/WWjQjPEjNsvnqhrf2rQhVGrpNau1i1OWYbpJ6ko5h/BVCPThiM81
yMuaUdMdGl9KGil6k3SDx6lXqd+pK+TI5crlHTO13vzJdOmKl9/ddfY4PeyDNVjgo6wlGi0/Ugo9
rCZ23sQuA1txcKO1ZgIp8gfWqxeWmM7box0kyqifeiV7v/bJtxUGnz8qxZcySp9Hxr1Xy7W+KaZz
VYDflkyDfcDQv9giYgeVPvMXz4vCpXEdWs/IOprjcFMWGPOX6Y3bQLaNp/aeOEzPb01kgagFklOZ
d45fcMCqwu1e8/zJiRfTH7b4ipyGnqlppgfMWHG4qMSMvwugVuLxSgAX9aAaOINmPo1w/iqXTq5p
LabRWt4HWNFFfkeA98E0wykusqBx1U8ZsoqQJQMwAR2oWyn/9Dd4ijGXgRdIG1MEyVBRb7n6zZCP
ZaCsLtRvK7lYW3pjTd6rol60q+nNn/NHHense1QIgZ08GcBRYdMR6Nom5etx8A7U9/llXKN3JhNm
XlLzolRoWZCv9L6ntiAXRKUeMNpJOM6eYy17ZXvjBEnErY8WzkUIPDo56MqbySPMSSNKLZuK6hpZ
3sdx43u28bPa9u/0KYquJOqNYHutJq+nnXxxnOr1pGy/myNZ2nbOPSmT60g6NiaNkMpPa6tEvmGN
7F096nHv21Kk9iFW9PfNtIKPKTNLvoVBMbD23JmEt0kJUKDD77K6WweoVYF/fnCcAhYKKRGgKtV2
HkYtEOtZv+wuvMUdDa/7gcvpTjz8UNdggUb/j7rzWLIcyc70E6ENcOgNFxBXh8rIzKjIDSwiBeDQ
ygEHnn6+y54xYzXHSOOSZt29qOqsirgXcD/nlwzqdh6iurfOduX9ChtewcmMaEAC+1NSgUq4tAys
63XO+fkQod0sp0R8OfA0V13/c+84kKSYaa9BC8cM8avK9z4OB/uLhZE0cnr1Z2iYJldBp7P03SNB
DPDi+3C0FqJ9KuqoaPh1+SeWbapd4yt175gzq+vc1xYjXvhry+0URVR9HFbi8odMn2TFIeAXmAnr
cRQX3nLaJTvnrwB44THc/NssHR2B6Kj0LnKzgAYndxkujULrPns1n3P70lTrux6HHx4YvfEdpV5o
rOsRSXJ7mlqKKuXzYsySkyp7LLPyW94Ao9ZZkdj8EGDgf1FQk6Dh//SH7T2/m+GaKvtGQdwyu4zv
plzS2pW3ZpYvk7KHdBEmaGTYPrQG4UTAufEccBoz5PG2ruJz7H9nBUHChL9mSWNiTlmWRLnFt1J1
WSTWyomz8V0VQsX4AJO8IRaNLkx4/WWlpLOxXvrZ/DWA1zeOsCKrlc9dCRO/37aFDsgxO+ise5sc
t04WVdHi4+WJtqxTTj/zube7aGhXLofWFTwvMD5zu+IdY8xyaq9JGre2+XYuYMxfa37KWm3+gVAs
O9LF9KPR6KKpA6lQc7PZNNZltWlM3dbswnXKyYAx4J4dWB0qKzG38W3BM3ShTwD1ipAvRuu9uFV1
ztr794sEicNPPwJQ7BhhmhoNgh9pWTxUtvGFwhOuCo6T2AU80lWXlsp9CV51Z6k7uvYRGBZ7yvbD
Lbdrw6HjVsXRdTi52jDn83+l4isadvu5ttZTj6GyYRK1lXOsgG66yg0oth8epyKRYf77fv7sw5+6
s9KRoD6ICRZScJeza41XwZ1l2eFTV4lPz6C+wBybZLHmg+a/7uTm6SQ9ES2PK74Kt2qOxrZ0r3M7
bbiW8iXJ88caAWndgLzkAB5m86emlT4GT7jJmVRuNs36JgN+1XWGYm/MJ7IM3rMlDNJ8JR0Ts910
Krk/BGjKaytEsoOsHe0tNTw+ecPeiiSbq/C8hU/eXStQlB4ZSB1cqurAp3KGmwHgN1oiC2TgSk1Q
e12Y1XW5BwCZ23MJ/beGM3WEZvONBG7/Cx61L0Rg52kt5ucBkPxSS2OPVDO1x8LfH8Om8AHW/Xdh
akXRo3Uc3eKhRdAQNQGEyDKV7+uceoN75GDBX1h39rUJ+JrM7SuWFfstcwFCvAXD1L19cFLmyVuL
12wwm5heqCe/z9MdBcRNOepZT8pLQzGl810mSKhDeczfQfyxdXYZGCJcg6r0Z+EMfzpEDJGa9KnJ
1rdgnJKgt38H7XIIA6pt1WDlMX6Wx7ysVUJn9hmuie4pPb/7U/9QrY2d1rn+sQfZbfdXBhWjfxJl
cwLTsEA8Ye1GZ4zB17ZTUFRdPHealDGAmsZdj73VLmlTutkdMv2q27B47jVHjOZGPwFqm6a5RQ6A
7pfB0FA1XYLCnDe0Qon27wSsF6YK2W5yb1ZJC5klcKNOAABe13kQ18RgjVtgcdXf6VX7tJpuDuv0
zamNjw3Kw1LNbyPzz8Zmn2odO2gbC8Kz1zVqbGaqvv7LONsE2qbI2N1kDxT47VIDNfO8YrBrP19J
0fOvBk0K6NfWS1sP6dzuRdT38j4bOSH3JBlFBiPlyvWWcBk9EwBY85l19nupbr7KU7dQzUvfrJTT
aP5sDvFr194au0Hx4BNaQPb6mOJI5eKeeztV5HLi4gSXtIw/reo+QnMTJ2/Z46LuiAEqqwHF9bKw
UjnfMnP2gGbuuUKNtOOhWOge9cRPezCWVNabOBp5R427r6cntF3Qe7JM6sYK0tAiy6ucpjUFQqbd
uKeLJdI1P2XvwdDuJLyfbbf6CJnfrWY8WlaoUw0orxb5sbieBIMZ7ixD+SaA1qPVxgkaZDLmXPEj
kZs/t84/9nR/4bKyuyPj9m3ABMaT7zYHt+weGj7FsyPt0+yGAy54fhPuKnx22R1OaDgDK/NUdJZD
FrudKOUfhiGTj1kQnGWQfbXc4M3NhxuGPCBgUT7Bn0VK5c2X2TUfm5HThGShC2f+iKzLchPg2o/W
W92b57QPWFOfGr7TVFpjCZWc/zXMDsN95kRZaJxpOnlstgAw3ZhurJfyLHMgEGW676vFEzwqwYWM
aJEq9w/eHT8RiitltewX9AW/HERgPKvtE6qWueP5l0KMl1btvOHeLSymJfGMFoXBDzKrQKlsKIJM
ltSSjIIQDcnBtOagBZZ8RacxxW5Y8JipfuL9Vtw8/nR2a+fcuiZxo6E+lvUX6Iq3cBZ7UmggN3+n
SYBcBpEMlpdHhSFYdlrA2qLpmjiDTWJDZkziliYna6wEAVqBeeDQP1mWfROTnl6aovgdvozFU5gv
X1vJfkG0+w/ehSVefPlqSJnRlOqFR+2+UJ/M/sIzalt1EJli4+JazDfyBIkxvRcU5LAHtEKHbA9k
iDbz5L0whlhrax0Ct/prK5C2s7zrZLP3A0O1/+SF4i+4xDCdLfNm1/KLckuVKmUCL4m9vLSbeQZi
3IjkyGuW1n6AYMzs5zAcToGmYSbknBhhrWLRmkHEIvFigmA/y5Vhr7LQ9ElepVgWf+S6/5hxeRzW
wP7hiUbdPN9guMvbj0UR0bzrEdZoRykBIjKdVy7Jf5bmDNS7BqQChstNGr0bwVBGsujtv0KejMmp
v1P8OMUyXIdE9v6U5tKpOX8TA585RKgiidhjOyAq/dC0krrrIn+3u7MKgCqm8uIFT5N0gYz7Ik+K
bTs0xvCrNRnFSmcYItsp6aBdOiC9Qm+HzGtpfDMGLroiuwnurn2pSCsEGTChpqmbK64BU0yIeyCt
RnbnbLNi1iLN1LXlqa+pZC1ZPP3BOwT1e1X55rke7PKoqv51zAzo7RZjLwEcKPLYPQsws2iYyPQt
xPbVLi0r5udram+IqGEbc/W1LZhkmXS6hO8CG2ZruvEemq+Tx5Q9LUZKejkYLv2+sCECoV8Dnodw
rLkEXjcmvYYDr2fj24648jCsXqq32oODL7oUfQogR2Rn86+pwc+slg58hMGqHzS1Uc3YJQO+/8TL
THCjYJxhKutzhkj+KDSsunuEwuRUKbFM17Z83Qa1H71yOrIMihNXobs09+YBgnid/Lq5L2puSCoa
K66cdpKxMe8OdtAWz25R7JEISbUiUHY/WOF0qUfDOpJ7MoHP9ydjbX9qbaysu1sY507P3KvyMS3w
7Ztba6BpDGmcI+4H5OeujHBAHikakYhb+p9hI92kcBYPbAhB0bJN4MnOwUKyEGEgmQ7znXusisTJ
HCZgv+H5DBg3PPa5HCVC5lhv5LLPUY8e4SB1XmO33Wjxrn7PnrUSiOLc+b3PbOeZ1N3+0kHxRNge
rAddbS/hXDGQXwtdXxmBERBI74sM7d9LRlMPmtGLmC/tXlKCXRvUjd51CJSqsK7XefMUtHhSxlUf
2uxNGgafmjJI2KkqaqBm5zCo8zxOwWUWQMb2shNzRsAHCpq7MNbKnwiIKs5Do9KNxNZEE+oOMfax
lAb4f1PBPfvgDUrLuL8T5HnvRzsg04RaP5mG7TPsrLiwasKO70NJverb3ho/97YTqW8zeRXoxjYI
/ntv+CNfwXA1z73DkxYWfPbETly2yqVazuJMxumfTkP2IXeK4+eV3pI9S/ClsxE122ee6bfFn5dU
hM2p6HuVdlQhRlqYKhVai6ioaXsNZwvzP5EQ8dS9YHTV4HfdZXcdeaR3EM3IglCnL30RLx3HlG4O
PEcH7N5TCjuU4+Cf3gpug4T4CFhO2y5fmocu3gynf3V3AOAq1+Ac4Muap6DyocNhMW1ZG8Dw3l9k
fldR3Y9oAPbyVLosNXR+Y9wXSkZafYQwNwkVZRtP59jgIWKuwnmUbPf26B6HWjoIMO0vYTZNr93w
TffGrdiLm6PKPe3Rk+X90xY07lEZ6g+Y1UC1aw8abDNo0791KLfsVzM6gpt+RbHbgxSh+BigRZZ+
Z3QJYM/LauPLqVghiuIv4bnj1a+58a2KMRmQZnYFT2C7z9fBaNJt+W7V2RyzDs8pzqaZjl6JAao0
Lv6x3U3GsXznIZUBAPEcfJm8EUu+vJaV78SKuzV1UNeABPqcU4ehMAgiGykn6gAoPbRVRd6/rHMP
QWWB9LApgLB05XOYGdvBgu6LpQ8raMNCGp2Tp4PRV8hqVU12SN6m/Zbm6CYS0OIxGVOJqOJLWVZM
uI71IDzj4MOXU51d5mko+ZoR+h2lL14WuY4gGAoApdiuFgeQ1Q3XSu0P+Wg38aZq/+LSyAPbUX8Z
hOslwbB/SNFux6It6FpqboVe3Uc0hjiB1nitzddVhesNHvWMrnKOlFcO8WyDxozl/rALw7lfdUvs
c/BtBnN1NmNyn81L5czXnHitCEXFnaYslzSwCHihZDXxG8S5/f0VciwQNcOtkGQW8jNs/O/ZOqEX
zwLmFqO7mnn92vf5nw2raNw1i0hLq/fjTKEi4YsNMrH+QKX10zDGD2fgQzZbm6uyGmF17O7DRPSl
ncJORd6jDHR/T3Y1J7oTU2xk9cuUtZICjAo8gQ18rp0HX//pHEBURl708bMBk9oNG309lRNpbwDg
KMICnOayuLp7ymrZRV7Al192J0rvvmzLcqzC+lCv5ad2Jos7Sn7tyU4JmFdjzo0lsb3lMrjFd0nE
7LUqH83FYez1yiWprewgSs95FNAqEQ2P1nU1F6a2abl7NsUPFw81DO4SyS7U8WoDLGcecjmvikNO
44hO2DbynJGb1+u/iYH9vW3cVzWqE5WGZYQ4EzrWXsO0spC5KDVe8ubghX37uCCpBqac+2Nh+Hhl
7DC2Kr6DwCrEtRpW3n3cdqX5Mkq+TShoMKI+94+FN10HYSB744dMMuoKE8gBbt+wmlBEwOqC2ueH
UjpnyFxFmf1WXRW33+IgpstmRSJJIUp2n4FzxOSv7WhhTUbIxCWfM+nmj2W1HkMXjL9o7ZPwljxd
PKA9h/KzpHHyb223pp53cUnkOC6rRD+kzAYNXZ8awW7dytbmodULJjz+lJQuq58tHlVpJ30QIPac
7XdvqC8uGmCkXz830zQwoBHu1jrZpWd4872Dkx8Hb36996i+CQscGZXlhP/+PFXqFbHjQQRZg7jJ
e+MJmGI6cH+FUj/7ufo1+BXcAx7es/avPefuA8uZ4SS1ufonVDIm88H6UPY+T33Bligg6ixS+6Km
ad5W6V34LWDKUcKjvoSFnqtbMPYRM8GSwJo8GQJ+zXLkbQogWwIFOF63pywvP8t9iYFGnSMGUqbz
0hoir7KZZfpk7/3wLFeATx1y37cFno+ZPSMeQYSSieTwtL4vC6osSWOCS/JGTXftiDyZvFQw8q5+
EUjM9mIbzv7Wnzbeh5MVbBwfpr7M9uPSs3qj27iTWj6JWx0z2I5eAZKXXboxPz0GJaMt6PDcu7gP
5QcA6Xotxi81uLM7Fd5h3osgAjE75SRPpIbiGneyHJ2fV5JDGV6DrXAjvwme/V48bIPm2bacgerr
Mt3ch6zen4e6L4ixsmyktOzVyBlU2ufFZSpscrFp+qyDdUwXZjQuXFFNh+UulZD+R0/lVIQgGVey
aR3tbHBZKvHxTz087ex1N7E59+QUHKHKjHGuvi9yf607Yzm6FnJvY5siyyDjeuZOL9nGjr7lkB1c
wFX2TfZwp1n9boo95CL7ztit79dZRzLV1/7ORpKJHq1WORIb07643N8JvaZs/4u8ZmFhPLao9k72
gqDPrT/n6j6SenqOdZiVccEYFwvH3yGh5j1xiNbS0MfJyJwTtubJGJeXJvT/3P9GXZb6VC3qtxa6
om08EJdCrN/DHXXILvNkbivysGoujL5CysT7TTgMl0bQxFZn/0ZKux9brRHM+B+lxYgAXt2eYR8R
0RE0lnh3VRAZoo/g43FdrVWUZTbaeqhHb4zFuB9tTy5/WWU/3c8bOsk2IpMy60acjBXNjbNF1TDz
FDRTDbJlP8iO3yOAyLhXT5gQn/s29YcctXREGNZ3qbUfDQP7V67bs731bKqucA6L4G2Rff5QB1N9
WC3nayZRuO55Ts+LI66g6x2KUGGDLbiHirGZ+XJ67PMGpiXzM278S6XLqxN4r/lopu3uPdISfdd7
DQpOW50LxKUntB/8co3oD51jWslgBEcGZx8VZf1LWsdajNV51s4BexDy2l3rY9Bi7Q9VVIXKjzBV
GAfTt066XcyjXc5fvaznoBjKU49WMZb0UkVLCzfBXM4BMSRhYU7XzVLi5BNdVbqEJNgMoFFB1kxS
wEXpUNSHcZlfXb310Yb+/2C7G98JzoBuGMvjtCxvaLBOOQvcPrUcEdsIbmslcJuW8bPCsnQeRP6d
XuzxhSSf2V0mzF8Fjxie7JMMwg+RmYK4toVLwGpIDsvsdCOaCLomlIdZPHaVn994fF9atxLs8Z6X
uBtZWWsrTr2CQYZb+JmFYJHs4mE8et7wwDiLFKLEIEHAQ4x4BHYmZNmYvSA/ZLuTzEitBxiZnyUt
1UvzY55rcXRzejyV8aL4BhNknzupXNmW8K4LLzjJms3Wn+o4pBKRCrTG4drMUI40Z2mjIRv9c5Mt
/aNqlntIqVEcc1tylvv5IfS6mXWs/sIlVqe9t6Rb3p+9vb8UPkWQuvxrFLi33IA4r3LYYOaBdiNd
ml4i6vn7LFlKUEZs3CUaO6aKO4WIrHfFi+V0WBCW7wLS+02hmfJD9UB2BWcNgzTQu/em7vKAfTzr
UN2cZfIRbghxgq9oopEE3DQz4V5WmxvOG97ZM36Zdd+fBx+lrCm+ZS0ktGx0hQRlT0KlYKILVAZc
IkwETj+jCt89gsS67UQEQ8UtjKyYBZKsUJgouDvjYreVDwAavrbG2MT9cGavs/iR1l8InhGEqdTa
AkBTIKF26g5iE7hbqvW62u5zb7Rp7QPubuKrjX4msiZtPfozk+HdsMNUNbaIHmfES3eJzxpUzyPK
41jUvEseiEfjcjLNyC7zcv0xVyNnqY2CC51vZEC1ZbbhPJf9IM5auKAAGRXeqp1ezVa9jS4hjQXw
Ra4Nstk+qiC/4xbDsa+mmwzD8SJNDYyVbw+Wzj8ts7qRq1elbAqfTdDz+Bjq7E26OsIQDUBMdUNk
C1jNTg4BIXYmHgyBKryyOAoaT7yrBbVshiTew7HMWfKjK3aoNJwGqPcQ3M77RvpTkKEjTbrSI30K
xP/Qz+I67t+UjaHEIG4VKPpxnYPmgNPj0TItBOtt8LtcVXEMBGv0viODKURYJ7MxXj1CRhII+Bl/
4C+D9CgWvl4mLoAhaO4uErceJbuqsyVSZ0+bbfcnqCF3nL4zLYkTZ2AGl4i4nuvZHvFpZ1ZvcMvV
7OoyLXIkmcravwp19xvZGqpsFX3cyYUKssFN6wLXjFXf/QLjB/y3iZr/o95r72Vtm3Ow7CtXCdCu
UtXnbmTISYzi3dUvZuEIytJ8bDFctlwpV56w/gnw9Dtx4n8JIZ5kMLzLZqheKy+cyewS1nGqIEWt
t3zFgkWAYZpnwUH0hRNLGY5k5KMfDzdYD0o69QOLQ8HaKqX34GdmEIdNMxy17JaEcg2Vuc15AGVI
urw8VYjE9TrxVFd+m7rglMm8E1XCftYeQpYhUPWWB7KfH42GgcwyN7RowZBHTWbL42BrxX7j5xjU
oeOsZRK88EYd1R6fbruCIO9I33GN6ON0hzhCKtAPmJ3dhP2Ep6oWCPuc9a7jRges/cnHnq46oKRP
Cs291GglwEoBSTaE+K8s15zPpFmSpwRyXjkOu+Lgsozqis4jzjxz2H9lo22xVE5wtCHZmXP95NTV
AClojg/7esmLbecmxeuzZWlTTEcnu78fwWhF3tr2px1KvDFEfrU1vqXWUtRSbx3SpE9RKPtIDRBo
gDuVsVs2KnZ64GTbah8JHYGeqNBJKboKtd1d7RISd8lWeKbhuDQs90VYVsBeY3he1+0Ar8nbpJc6
dfvyT2CgR1yUW93cfciuDo/qKv2nefTfBoIW08Eb5EHl981u4sEpy/J7luON8rR85U7hr6Den5XR
Y7qxm1S3BWim58dz78ZiUsPVfrIAmOK78Wdt+uY03jElp3sNhmBHkdD8cnlI3aCuk5ZY8Eg/bZtV
P+cGvoBMICizykRI+eybq8s+E/7A1P0YhoUXcRTAlqjvljc+65rkP4ql6OsyicSSmErKzH/NjOG0
exURF6tpx+Ee1qkmeRS9Hbe6EyDP3Uz3F371ZF1BCraB68UxGz4xgxjG1sqbB/+X4/aHcfZ0XEPB
HBnHu90hrQrnBqUWl8xBZFhvw91rgZDXNG/hABXLEjdwaHQHYMnx0ofFpbJY1ZGJIjYOK2B1RW75
4Op3m9DXaziAqxYdKvZ509apdo1Et214aY1fpoFsNV/gov1qab+sFle1GhjnK7L753B5VnZYn9qt
HjCX/WggXb+a+3ms/ZfGLowkq7yY3IpzmfEVi7BLpUYlhxcGth+p42kuKUaeyoVZUXfbLV/gA9tQ
m1gVTch8taUDnSJcwMNwJR36ALHKfTXNHVNiW5zCrD0UVXMCEplvNezsSWzZTxrgY/RSkKq2/pUP
the1+4o010Yt7um7un1EVW/6eXuouumRMiUXUmwhptCt86SuYW2sBStXMJjEgukHBvBv+Sif+x7V
rQlKFc+Df/eRFMDHhH0Nsnlw5gBVgNdSWCL8o+hem9Lcks0zrh5SMUxczFAaWYMew+LGjsaEmg8u
gL3jx8rsTlxSQ/w/tygTS8l//m49/rup+d8e5M+xm7o/83/5/zr+7u6m4P8NpmY8xf+Fp3n/PX5+
yPLjbz5o/sg/Xc2u+Y/AJxwiYPKmJdb0cBX/09XsOP/wPdt1fcd2THJabBLw/p+r2foHSQR46e+5
HJbv3kMnWJjvrmY7+AdOTAzIWJCJKnD55/0PXM1/j9fw7+53YVlAIYiIsFf/a5BVkLOAjEMo4JnK
53k1wxe91o/b2uNzrcujENNlyxDZ18L/75I9/l4+8J//1f+SF1DusxjUkolUlAgsIPOeejq4Ys6R
dLDEUeXtyVYoM2h2aneHVNJdVcDe6i0PKqS6Yf7Wyx5YNNcDQOMk/pt4Oetf3d7//tEQsmC5uKhs
+19zPfqgnn2nVaRbpNbBP1gnefdgJOCvqXkKuaWzf75dWPb//w7zvydY8YH46CDN+xdLlEKIdf3v
qTlCO/j2ZmMmJfdPwIGlupe1qOFU/cN/eD7/r7X9P1rZyTv4T79cYLnEfeOZdxHSETv5939XreRM
2SHXodOFTRlbJD39NdN5XsTjzP6hx15dtB7G27D6w5uzBx76SekCxkb76ngfQXM3LfaTqs7WiFSM
7NYRc1ZHzm699idrzj+X3LwLWXLz0pEmc7X9OXxwFYCG2Qt/O+MDFy+z2fawHcv0wgjcvWamO10J
TN2RaVtEjwfAgFxPolqteN9K5yA7GAqpze0qu2w/NXAL39TaTX8avzFfm60cD1N1NwlXM4Hih0X3
O8i84ZR/LJlvPxYUw59r5Yb7wTEcfUV0jx7ALzS+66kDkkEdNpEcq3tCuOZqBkXfvNRBY12gX/WH
E2a38MXMZpgvfGUgI4F234J9944qI7lo3i3908ixCSsHuXIUVvtAfIvJbrmO2kssglepuTdLvCZF
LZVxoNV2OwTO4MfobvUl2P0RbQOUwGjt+WvbgPQ10lzImwp3I21ymJB2KLy/XJ95VJUhYmwbPUQU
EAtMWq/qf0xjifFZ2sFTthky9cxdJQUVGzfNrUmMuFscWEmceG31eMSM+zuATWNIsmqfoHlzHd5q
h7jEqCQoJWDAtvsipTa2/ZEjynkbUTr+svTQvu+LD2rqEtHi4S7NGf2LkvtbqAkalP0UQW8eQhB6
5q1DIrhFXF9Fc1RhPl/7rDXquNoL/3HapWDzHwtsdK4/s5mNizOh7O/Q1R4NoeYcksXOILNGhqIE
JTzm0UVrBKXdEpp5gjS0IaSmI2mMBuDf91M1iCeWkJJ0Yf/+98i/S8YlZHkk2ijHUmdrA/wu91kD
A50fR4tg8xWP8pUIXew6QfCH5teS+NSwScMp9A7tuvZpgFSZucCcP13hNR/TIuyUCOf+eZuW8RUR
WkyEelwglRtEF2PXYRy3AnUHogrg6Uohz+yGVSa74zbXSbUaYNteTmCyxsMkpzpyhWG9mDDGV7PP
Q5rppzweLSmP8u7wqrlnbj2b2HGVdiNT/id0IfrC7YQ9vcKG3jRxmXfZq0EmRjSb4fbSTuOeiGX5
3XrMkrbMuqREIflqhHNO3UKG2supx+KRuBLxNs2QPJa34Znvdz9SFiOSY3ryu7P53UmPJs6xBq2u
G4y/CDZqT1oM8lls2Noic+kAHofVfvD0ptImw0arENigs9fLd0m+rHEtrb13Dk3v0P5h5qUeUxHc
6dfc3OqnSW3queOMgVgn4/tO1/A7zsEawMzK7C20O58wjcwej+W8GokKNp+4397H2+gU1XTV1oQ5
eJcbP3Rb+pgHA4buliGZb3ytx8eWJjF5D1rHYEMEIskPBQnQQHxLZr0iSCOrA905MRUZ5FOst8F+
muex/0LGJaxB5ZDogkjJFhML6VCda2Mh+ypzjeKPnjXOSh6x5aVoiu1304T9ZwVpP56UlJtO+aN3
5MNZQCTnMm+8k5oq8Z7brhVeJ1Bp4vECYrxPdW51Fe3LzMfER++FeN5NWWY/dZ67FPPanKkBqsnQ
evdK3hUOHYSyvgzitrbEObRHQ57dvs+gvjBYbpE2uuW1xWzhJr0aAf5bKfPvfWshaBaFaJ6gnTr/
LdPDhIxf56fR35ENFnJwb52f6Vdz2wXnqF+TCz/xKNUatkzM9aHtaFhwsc1cl77HY9kpf89SZEI4
8CbHfm6d0bgB4wffhlIGXwJ8+89EQo6J16+gGM20TCg4CTMMlqx7F30PlC3d9RE99Qi0xfxesbgd
FuKinrYhB8/NW8eW0aTH9nULMN1jpZ6e4UepxC6R4yWA7wHRfYb1mpthf1l0Jw+21usfd++MB7oS
SO6R9reGzyF/8sXcPNdDv17EvqwQheUCtjG0IjJdy30aRt5bc8TZij8lOKzSUscKA2YTgWr57yjl
6589cAAin3U9zejJkzLLykNbNmFqsKsDlg54AyyA4hjP7F7i6fLmq9tLbccG5N1h7Ic68Se1v5jI
ZInLFMbV2MrqYZpsdUUU2L+GWcbMIbdufsTTAjbdiBxDfRZuPW0MOYMSV8k3YIf9tamJIKmxXULz
t6p8wYUSfm9bFjOb9fY6tLLYEyScrKF6tM+bsfU3aCUWE1eOipSvrV9uW103SKVGkrpmXVA7W7jj
814D43MYkHoEPo9hgAAzd7EjH9XyRjxN1z3mHZjfQBHWGmNlCr8GFVJdS0/bxV5J4K135QRHvpg7
X9ay5+vQuceiBUZ1BRrERO7il3j2zLHDy2Rmv+Fnwy9Gvu7v+GbMuN85BMKgHo5h1XRYC4nHQInp
JKJBxgJW5sUzHip0HMxs0UoSJ0cK4Jry8QWyI62HbTIqUGUiFqh02whyoqMwJ3Ts1+bS5WEjWo0M
W9WxGHzn6HrL87oBj7ZVNydhfo/JrrmvrB14Fk7XuFVL0XPY7YQS5PaIk6Iwkx6xW9QUvfhSto6g
3M/MY+mi2yLc/J6pQnCKzoT9iFWuihfEjjcPsJM4z4YpIOz2lKvHSAqvD477UoASizX7P+Sd13Lk
WJZlvwhp0OLVAbik1owXGIPJgNYX8ut7ITJnivT0pnf205jNS1VlMTIuoa44Z++1bwDUZ26YVS/p
FHG+03KxVtrB8hFs5eu0QG0ERqH0a82uNkGLvFjKESVgRaq8gVQ5eL9TeCdQF9J4RtyF4iRD4GZO
XjTY1Ebxi6HsE0x8apAkGEEwe9V9jQcpmx+Y1OTbIkl/xq1aA/1rS5q/dUPX3KQ6H4hA1NTiehn3
rq6xMUfKGGdNR7t3jlEyIeszM+q2Vh5z69Sm+DXUeX+nqLqyLip7wthWJSQ5mzk5z4OzV40BtWbS
ZHtTNRvfwB23E05ienLa5m5txuqDbuMpqAJ62Ksk01ExUGBZKckwH6xBw8TddAJ3DndmzsLMA6GW
bSD9ZIdMZn/SKYOxnvIW7Y2U4Q2fODbwmiL6Uztjg01wxP6aaBviICCFmFqM6YLaD9kSSvJoU0xD
/CuJH7Sny/sxD3K6r+ZcPLD2dUSAEPb0ygYlgk9USe9sGw1/lBqWokyp5Bvq8USB9dhqMgrvoXNA
c5lD/0k0ayv0qVtVkLwPXVHXFViZsai8Zp6qh4GKbuMrOdinzRTbcb3kwUSznxYGrWxm6vXIB0m/
eEoD6OfwUNnfFV3lxRAV1/RvMPgDnNwVvTWDfaHK7Swp0xk2rlTa1ti3Ulo5g1iMzzZZBoUelo92
VAagsaXkFplecgujj3QovXYmWCqVcVmnY94csp7dlYgDbUMOg7jRTYwSGjbBCzwsNsbD1r4jVSrc
YJ6e+DTyIV++lHpdqaryWDTUWCzMoQfHsQmRs8rIn8Oh95VFIOyAqzqwWY420YiMAC73+GcmY1lO
ymfUpfWKfbnFxwyE5r4bq/YxnhOBbawe2gsTHYyv2GjwV5OhxBuJjd6u6KR8Lzsj5OsqzmGoyNML
DqRwR6QOLjiWLb+bBc3UDvtHrcwzau5xIVul4CCAFjxGcxEimRRFt+XYlhykqnA26N0zN24b0FRq
DiABYVbD1BrUW2EGvT/LMGYyYXckdVEHxrQ9cbBAv4qspx7Da4pGzkbw7t41fFS+M9ZQeGggZPy6
1gQJJiXAA0YospoVzKU4d8fRQLyVmsZh0HUsjGMK/wvqWLRPkIxspk6OXqzCkm54K7NNUlYByFoI
AZR+Oc2QB1bSriqA88SDJv3C6zhshsxO/Vwa7RdUaOmliJTUR4VE7sgopHWdIArsOfRukEzWV2hU
rY+havQ7E0AHfeJa1Xdq2ZqXicTBIhircYs9kI89Sw10EEzQ101vpjdjYfTCZSvLe16YXVngXxZh
S+yM0lxH5MbMKAsr3bOCVkIzNwxXE6QvJFqNGYJb1QRCiDga2WGwUUAsVjjoU6appt1XtTcxhzHY
G5o1urEImJ0cNRAXZjeHBxx+uDz4ZMjwqS3xBJpoerXjTkAXkfAfaCKTt4ORIm2ZZjuk0Jfkbh4k
zTvksBFXtdagLy8NeddPTb/LCodQafxRAM7gTIF/KKwBiYOOt0XIdrvTMN291XMdv1mxpL+bYxe5
odNNm8GsK08ZIxtp5UBXVcEq/DrA5qB4qIecgNPBKu4It5kPgJ7CB0PUS9eDqn/jtpkwf02GoERY
9I14T7RCe6MOrwOzMaLGHcp+vjWMWVyPy+bP7ea4x3JXh0+dbJXubE9ik4pAg4uEx+fGtIziuRwA
+vROo14rtmguxmAIH/Dc1RdJk07YbgN4BrtU77O3WUli3+qKwssqSsIS7ux7p1Z+jlad3wIjLth0
TTXR3mnzUHKQ2ExDre5L1GjAU+IY6JDCWZdAgTiwr2KRZ/dKYv1qTdaSmb8H2WyJZWgl9Q1GumJW
t86UYNVNqTrbumi2kh4M5HJV+TrBFov6vK/5mDqLvmuqLX2nSsaY5+ADTfSK1AeYgTd5F2CiSmQF
exrKcTerAI9Mc8/OPlmwaJgvpXc1GIa7NJcaVMsZxd3EznOCeJ2BnHvJabc85eGnbsHpWHUGsVNx
kqe0pKPUdklAbfZI+N7j3mlXiMlxnySh/JJhhAaG0DJXADEjhEhRpDV4KomsliZx51ZHn0UKGMtz
A/4sGGcgfM3U7Kw0sK7lYIo4Ptd5cMjbCWWk0cgvS+cPW44VbNssSe9jQyS7wOy0X2MfVmxKUdqD
HM1p23Ohw2vkIAFBpFNVN6VRhbc28+5lB5vV4+hfly4EmYWIwDL6xhmI+PGOtJg9AZv2DUee+Unm
1LRWZ52tRk9IsZ9YRnNV0ec/wNkdridTr/dFxKPNtLlHz6xiRFpAsvy9MiQ66tvMV+ZDy6b2Ec0C
rUopnN1YGZyVsLrqkBaVcU3alXNHfI6a+KoaQJjoZuSs5jgCa0oUU6yxokq7selIpirBCGE8K5Vy
bZaZddWEKKYRa9MFWETJGAqpyklg2EyRZbu5Q3ZlBVp77WQgJOKxj3HL5CapD3JcXpqZkx9g5bEb
DE2xSRr26itLn8edHHIIbWIle3fmQRz0SXEeQWQZP2O5G5icmvQhbYvobopz41og214FWTtd50hp
3oa0H4COR/ZlMDTKsAsCAEiTXEWXTavJTEdUIgwsQ7Oxbn/vzimQTAMVgiTfKSz12wrsAU738TVr
nHGNeQ033gj6o2mHC7h7gy/A0u3Icac/k8fVLmVre5lPllgkTQXup6i+CTU6h1FDqGCTa9JNhcCW
MhK/qPkcIgzA05wEEVYpNGGANrSkqSFtFM5NraKswraMTJ8WTHmA3UNJw2KjlJZ1su6FbL0iYatB
INao3xRyQz3TXrywOiR6h0l2O7Vpgnwr0i9xghk3Zo3DUW+jyTMiIUAFQlvUJo1eEFJLep3w8Gn4
CxQ2iVmA41PhlyHjFJ25NdBBbAQzQeGZqBoDX2KCgX6n9+JJzphw6MrF2KINo5o8YWt1xGoxhu+a
FVe4E1QuohGDvcPFRzxqZ8z0THOLqG1+wmxW45pBAkgbHhD/Mz4uG0PSomWzUvkyRuWQeoU61vcq
2ATaqBBErtlXgRRcGmlBlKrPQ+6w3yyR3Bsrs6ZCCoFulJ+zGZekYhuoc7FdfCR4jG7TSEt/BZCs
6hW71+pHM9r4GiyVih+LruGBvgdtJtIW9zHa0cr/vsB7FOlIKZmsCd12LAWVo6X+o6wvOZ0QKvHD
9AlhStod1q4s7W36xhF5KYU1OXclbji3yQAkRmZMzlY/y3Asc7j4dMh15CdsCQAk4s7NBgkEjKOo
NQBGMV6rdUHbWZba+0kiMSKS82E3UWdc3KZ9+CtA0HhdBJi2xTRRPFUKJCKOc4FqZktJ+sMk62Il
DRSJhobXcSBLbQO+LNt1dSA2398IVV5gvp+ZrQvTeUlgIENcs7HmHxW6w0oZxjJqE78uJS7MiBBL
gvKh9wiCZUXG5fTGcTr1geY0l7Xa9U9JW0cbgGDzu5o7WPtreTlaUs7Vr4iOHm+TitTRCMrjPpgl
eNqSIH0JbDF/HbYw48lssvKnQznrPlQriIlqCh2CEigHStVUpw3+NTZ1qbrMYEuN/NEJFE11R60e
cOw3JuYXcOEJ8FA30LPkFx50/MDYyK8mGLgT4K0IFHGNDljPrOIySmwsdKNq0/1u2JSLSUV0LIp3
Pnn5VqbKu9d1hVrRMMhmz+l40N876j0XkpiqK602kcaKXpv/nPWswzncIkqi1/6Iyz1S3CkAGcKB
vxsfG8dB4RQX1kM66BjJtdFAOZ6VrIUjNbFq1K0LgIjpBhIBzBs1QwTYDC3+FKSA94Qj98+mhseG
pdSB15LpV3Jot40nJ3ZWeXTBOtrS+KrXujNnH5Rkq0vY5Laf1dQ0VNYiEEf2UPykADqvpTGaD6aq
0kcoZ/bE7CYE/eam902t0TcaqZBrfCMyV12Y24b4211iyBabTHatIum1HdNKd5Ubk3TPdpZTbF0U
zSO0ycBVELwBgGrhUvF6HGoTL40MZwlXVTLcNvNIba6GOvMqSBQDk0gYE5HzzYelJv1LWVfKJjSc
hA6Bpq4nqUQeJtpgKxpghZ02ZvdMQtPBrJXowswyOgF2sqUqP97lY6PS/J4G3zGxm9IEeyGyaAHZ
qpD3ckghpKXjhQ5ljC5qXmGrRg2KQpkAjqDXcf06hXlFf97ZRmbp7AQ1ZPixKlyllhuyL+O6usMe
bmE8GNVdrJpAZPRSCT5yTc53CDoVmINN5tU4QG9qyaRoFVkjbQFbG9UfQS/6W8Ke5QjtNppdObKU
P01OkhD4Dc5eLaQhBMD64Bt43g5Kq9AjE3mX1YhaJo2qsWojJBq61FfKIn+D7hNvsV61T/yrkF4R
TP+oZpIUy1yJDJfqEaBbOc8fmWRvnLwI1tmEKpUUgviQVnGwr6E77OTUbq5VKYc1ms6y4tbQo2Dc
R8MPNUoS4WtUVF8i1QqeqhqvwKw39o2uFfrPKGWqcnrk6N9POf9oazq6yrnV1kyFrqpjH0GiB3ZO
lAzw+cD/ptbQjSxZgTw3txRsIzpmtvCiOWl234/6z24lQGoZPQkFY93Sld+R5Z8iN6i6aTG8LNVX
7jnfbIp1sGtfR1ddZz5VpTPT6tnRji5ShNjYVJPRaMeh1NnrfuzbHlaSac36vrbPrGe/e61fZ/Gv
V7fM8p+uTrOxJBJoqfpi3fnaOvVHxY3rle21nuKGbnmNoSn/eeaWLgF03w1KS//LoHqT1/3AoADr
7A3J4Rt9h85N5hLjteWdGe1rCA9L9vIAQQGpGmFmdJ2PLpEaeTDTE1Qp/DlEkPadDS+niek0Cs44
zdyyi86sybhpk3xGceyYj0przGcyx068vayW+IA0mGy2ai096k83Ou+SKKHIDCsIq6usE/tNLxVe
VEuxTwnsM9/KPxdnrvnTaEeLc6xR6yj1QvXrptmNWbuOjfTcU1xexeOnuPS6kVLIMgknR131Kk8U
yRKMMbjKWnmYt/DRXAJZ3cljQ7iXHr5/jqcuCQq9reimSerTcWZ4PXWtCe5D9YOsutDxB0WheP5+
iJNf3+cx1K8PScltmW4jl0Qarq+72ZqOb7CG3bzJ/OLRvPt+uH/IEngxmVRM28TpQObEkU6DHNeg
J5SYG6hPB8ladn3BdY9hG4Pev1VAfB3KOAq8C1T4f05MoMjcvzDjgw4g+zQtHxuzOhcCceo58SFp
qmMTGGb+TgP59KJDFOiksTfhfZtx90KoqXNJER1tlTTAwWsoxcSI3LYNILBnRUK6mVhS+XNEmJ9g
ocaOg9IX9CyC2jP34B+KHH4p3WE+UMFhojtZfvHPv1g7N86EOs53cMgNKyPUfjiZvZSoyhcdS7PR
y2KdSkHoT61qnRl8mdKOP5bPgx9NeRX9W02kfP5KbN6IvPQWN50VTn9+/0qduvkmNGVSDVGgW7/j
UD9dI5xAnVoQUMggHAEWf+TmmWns1Ceio5fULZLgdEXTj+axBg4G/Rxd8ZNd7yleisho47hYh9b5
uovPLlAn7puuMnWzhVSIBLSP7hu3eBZFHOB80BAySx/xeE9Z+sxseW6Qo2uiPmSpNe0PH1HKqiIV
gPRxN7Uevn82p2/dp2s5mpSVxGynKWMYed/vgOhHnliNbr1T/MgP7wP/zHAn1r0vt+5ofm6TSG2N
kuF4UrviPvLe8x0n0U10JuVOObEQGKqsIJ3TWNxs42geo9dSSYjFsAfuDQIsXFyzLAm38y8g3tue
UHmA/f/+iX0e0jyaz6BPRVbOucuvKQO7tINIZrBkUgB6rDBn7uOJb8pQVVYejRYa0WtHi0KvKtYk
2lb2hVfsFI86D5VTFx7abtrRo6O39pycG/PEboFpip4NiyvjWkcRvjEtk7bISEiXjZV0oW9GD/Ai
5NItWuNf1BGmNWDKjbFD/z3efH+9J6bJL0MfXe5sUTMCiiz7WvRW1abmFfY6aB6kfNrMOZy4Hkgk
RcrvBz11vZqMJpM6Akq9RbD5eW6umghBJdnavjOFFOhFc6PI3Ru9STZt2SaqoW59P+DJl1ZTEelx
RkdBqh19HXMr0CnUGcjVTU57GXLFBxDUP+FDTF7uCRNWztm39tSbhCBMZzOKIlRfEnU+X6U92R0d
+4gxA0XaVHabv4VdWF19f2knR7GWDYWMUZz//jpKTJUgN4cKAkaU3Cq5cTuH545iJyZMQ/vPEMrR
52fHbFwsaJ1+Bkc+6Dw6Q6twWH9/HafOJoahWou6V+cI+zsE9NNihuOWimOLJEF4g69cpH601v/s
1gBJ9rhjvHprXZwZ8dRMxoYMmiryX6KNlp9/HnHkfUlUfHbQ9Vf0ePHpXM9bBE9IU9XhJvbOHU6W
t+xoW2A6psbejyqfbOpHH5uWZEXSxdnoJ72yaiYd0yO+8fq+EIh2kl+N6DffX+KJD40AYGuRP7Hx
NI6X7yADkZNpDDgkAhER5caxph2qyTdxWT4ginj+9+OxLhgKgcMWEu3l9/l0RwM0PRCnFz9QHbV3
TqQBxHaGftNYIPXL2ZpcqVLTc0vfctuObitqRJV3lHRDvoCj20o8zmhKKqNGu2ZnXCRe7kLtdYMX
sSncc5P1iVv6ZbCjl4YMhgQOK4OBfH/PdNwVTqZAxeuDO9bn26gL/vz+np74+nCVK4tG3dYohBxt
V8y5znA31JxQsvq61c3NZMzb2kjOzCOnrgtxPacTJsllrK+Pbi7JeXKMYvRVqybebiZ9RYFMLo0H
UxivEbKcM3PyietyZMQjRMgZFl/g0YDgxJ1ZqYLB76FYGPm8TjoVZamgnPv9DTw1s3wZ6WiKBCjX
lFCPAGL4k08PZy1L2zlfIeZxkZv57c94XRZnlrhT27/Pgx7vWSYqm5NJC9VvvMknmMrPZjaAnUfK
JPRA1/C+v8jlGo6+gS/DHS2piQEGHtnE4GvzfaA8Q1IypOFKrUevyyDiPxRpeGZE9dyQR59dEA5q
SBQ2nTUmbEgqPnvBegVrFwOOn1wnr2gTqBGQOEJxemdt2I269DDc8lcqr6CJrcd+d+7rPLXQf7kP
R59nHtHHq5b7ADWFMz3kLl9ySd7y5XXhh2vzzFdz5iU2l9X504Q3000tZYvhpPBOMTMiS8AmKec2
9+dGWX7+aZSpNpPYSqWB5lOy1VumHNhkU39umNPvLDOoqsqyDqvn6JOcqqASQ+v8n5tHBfuxObRe
vcvXQb4696xOXtWn0Y4+y6mr+kJCKuA3pj/QOQCbucoAA37/YSzT4z8+jP+M4hxtXuZEYju4XFOZ
mQQAe2q3m4cdE/f/4qi81MZwl1oEKWL1/PqQ7L6KNYG9kllGWRM6uC30neO2XrTtHw1Ij+7313X6
YX0a7+hN12w5DgguWR6W7Opu4SHtiTfgnTdAp0iVOzfe8vf940Z+Gu/oVW8FlJRp4EaO77KreDrd
1w+smxxN4KKjukJ5cmaGUU6sSV9u6dF7z3IVmwqoKZ8smBvzqb3EwIFUZJf60p3lz1wqN/e2irbd
9vub+3uz+d3FHi26RF/pgEiWi10r63YFxtfP/egGCpAbreUbcjnc6K276O7tcDW07rkrP/lpfLrX
R/sogv1KejQM33QLIyMjJ+k+DJr+zMq4PLLvrvLoe0cAmsnWskYFSbsPmksFnMn3N/Ioavd3Of7L
Izz6yBurpZm43EjzEmD5tvBCv9mO8XopImER2aMT3w5E5q0w0fjfj7389sdXp2DKI4HUlNltH91E
JQ2HmIQL+mhDPO/hICOQQABYmfbPjByfCQTDpEhv3w+qnHp0n0c9uqcJvlXLwam9nDSv8Ee5pFXc
Su7wTt6GS6YAFAXv7FxwapL7POjRXQ7D0cY/wYOkgKCsEfykG4i7EL7c2cUXrPn3xY9i8JPHc5WZ
MwMfV5rVuERnoi0vqoE02Ii2xnhpkx+ilsHt9zdWPfM4jaMdjplXslQvj5O0+rX9pJBddIXLqE49
iXrhgcnPl+qN7QmO9OBpOKmCsL2qaL17c/RhLtuuXfxsnVleTn1Cn+68cTTrI+YnxENw5yUHEF4f
uHofnBni1CzIa2ybS8WNw+rRhcsKtIZmWVg6eQv8RnZ8szG3eXsrkmTz/U0++bl+HuvoclCzd5oU
MxaL2AuAHcCvtK098g4f8h0mKrdIN7q9Lm5jL/k49xqf+nRUw6FAo1MB5sD6dQWFEhlGNMhGv8Il
gscITjxcuDE8s5KdemSfhzn6WLDzhUREMUwwIDeHhjkNbk/qXPW/mF0R4VkO52BbNo97gFZGfOWk
VyOY5o8YiEPZndl8nlwfP49wNMOFQsqRsTGC/Ti55h7H/ToY9tWzcjUVzK+EKbqRH3HOkVZzd+at
/OfDMkCeWLZpOJZqUeH6+rA08mCqKEPdqEQbVYq8DDfBEL5+/z6eWIe/jnK0Dlfh4KSWyijyXluT
B+MOG9gV9B7l3bhHyeerHODoQ1xpu2h37ts+eYm0PxB+8Ymzpft6iRFxxELoOrp2Cq+S2HUkJYEJ
/v4ST5xYQDgrFuUZ6s5svY8eIpAucx4qCnjGvbmPXKwxz0BqCBfwfq8Ya1LYAvXMq3li8/h10KNP
DUmKEsttSdn3Wlk76/7guLUHxWcVuuAtz9SYTxzADQWYlmWyNeY7+D3rfDq/mJEYJyNPZXZTDfLS
Z/Kklm4I6qC1wsxp3pNtc/f3HurvbPabv1b6o+D3o3/8HxIUrquP4l40Hx/i8q06Zi0s4/3fqPj/
N7Lh6Wh+eseW7Pkv4fAPZRG+fY6G//3n/6IoSIql/WFpiqEqJlsi/Xft/S+MAj8y/jBtpl6TLv/y
Eyb/vzkKkmL8sRSXSQRjOuN/LFWov0EKKEL/0A0qRw5VW53CJgvUvyApqMty9p9tGxrL3/VKbWnC
8IvzWXz96ghVAHYWTcZjBVR7W6h9/SzDUUcKJcVqfQGurMcDh62wbeOLSu2q56Q0F/dadKMI1b6V
Z1SGk09TU7oPAMXJejejggfXPlRZdSPGODyzan7dmfAbm7SY6fRxkHQsnRL2199YG4pCJYGge8Sy
ApSrEsgDS1nz6naIXDzNYktPCUczGP7Dpwf79yv+hUBwamgFWYEhmxobBP3oOyYtkpJ5EnHCVLJ0
S7G3uSwEQOlkAsxk4+4+DJX6KmL1LqXf7SdJsBgZE+BerU5hptYDvLDgXIO0Z7dU579S7CoXQ/bv
mobcIo7FvFvgFcHTIso52sPkwA5yQYbLE37A+bJs7OjKKoNyC2/GukKevo6g8W7GFGxW2C55IaYv
Sj3dDxk8RQNNvP/9jVOXjcyXtwxMh8VbDhOE/hdL2Ndnxk3LjCnVpietKc172DXqgVC6XaJoLT6d
IMWhy22JiIpZyVV5NUoJNbRZhw5F/PNqJg/oEPXTpq2tdz1sphc8yyjAEa5e2UzlEpHa+6LGu4Rr
Kv73NxOzGCVhnjgdCvn3ivJpOpUQd3NvlPFJr8GECQvlKWSFdI3yz/ZzXABk0UQPs5Yfmm5un6dE
I7hNnQ5OLntoohrv+3v5e4/75V6iCNL4ailRI0PQ7eN1sleCmXz07gmknrPvSxnra0Z4QJ41732l
6n4dBG99bznrVhPFRWcvku9GUzaBo+YXXTD5Rmxj4jCT6inPLbKQDVJ6KsV+QSESXpBJ0kNJ5KRd
SoCWOjUP76TASdycAE0/ScmrLwbVuglNMjB1g9hUy+oUYFOgDdTaARKIYHKHZfG5rmXdB/v0UFc6
h3lFO2DiTV7yfr6BDQgcyREbLENQhEh/vglL6zaE/vljatLBU9ocBFczX3adss4qp7mQjfTca6kt
1ajjW0m7hm4UNBtaREffM2RiUDHm3D/Z0Sxe08KflTjf2Fo0rJNqVNe5or/HMVEeLew7v1CRr7QO
UY2xhGGsrUhvjAIdn0RqmeTG1vO6MvVrLTPnrTrXlz0oskUJM7/CU3hr8Vnd4ioCJo/NkjpAdU+U
UuQN9NpXUa0YhzF3zux2/jFfcX4xCC9ReE8Qxh2/unY8xlkShPJTL/Wzlzq0MeJK7y6kCHc/aon2
CqHvKuz05Mx2Vfm9j/p6a1VDRdBvo+9k5TteV4YBIjNuHOcpMcy9WadPaZo4VzqdFK+RxsvMKA6z
lB86ZRo9s0TIgIsHjINOoLvUmgXQ4KLxUMR2MI+1tVJp8w2HIwtfLeS9MAKygDsXJYSRhO44Exbf
KjC66wn8czVMze0Qj+SHqdOSpTv2Nzna2hWpv6XfCos8l5FUsGkq4ssuK26loHqb1EkcyEV9ZXG+
0gYcm70ilQxn/zSaWb6+03v09g1sUrfsKSuwp7szzBQwXVDvg5qNf0UwQ1TkHkYCcLqEuAAPcNZT
ByuoYd4gv2BP6JTXAJxdOWOo7wCf7qoI53RvzDsFZv4qihQdg7S9z2LyJ/SqxAkkQzFPxnWWosh1
ov5BgojgUVS+rmodYHajZZs0oMVBfE22a2Y+VN62u6iPWz+WS7LW0pgAiLwT20BvcDHqwgYvWfeX
mGhaUiZetcwabiRcFnY4xo9WLW0DtJsQzAkbgGsRAI8sWyivoGOFHVsX/fIfHIVIsszne9R3zWZM
cl/i994NRohzJnMuWX+GVyMqXmNQoptwMCuikjDjoCneZwBs7oRj4fBQqysJxktPZqLeZu22N8Wb
MvKF1dhTH9GNuAACoJYS4fD9LPpbgnD0fvJxIF3l5TQJ4jxaIp0qqeepgTaQO2PBbUhf2CA9xkNS
7lKpfMsGsiGIxr7uWsPea/1g76vUvnOEIWPWIqYoHgWhJ/S6vK5qiMDKSQ3NNEqzJfjUlpzIbVdl
g9dPRE1IHbxcGUI65lflUWi3bUcR14xkCsgBcjWLUDR/TP0+lIJXAaHes2Z50wNYuZfs8aA0ZM9Q
8dHPfaRfj+ZsE5ZFWVGZIEAq0YE42kmJHsOnI/Xpk63F/d2ckY1c9dYtUdegEVuTxLmgyrywtcu3
yYhkYvTi6prcvNYbtEDftbps7B2i7L9/NF+LXH//VqyzgKVYcu3j9a0HwR8XQZk+iV4nJHUC57nV
rdi6j/R2XxtNc6aVoH89eP4ekNOgvbS0OWFzJvy6ORmFvFzikPAqBMVF2ma3ThtdCxPb4jjghQ6K
YbwhAeLnbGjNnSDGSO5rslTr9FrXerIj5HIfdPnOHCb9AAAc3H9pFatCVtptG+gR3j/s7lDiFbKo
pRsMl52fkAa1BFgHPRikKuqii5n+3hon6y4gGy9urfJZC7LSG2dyoNGuOlsl1qptQVDrptEcf3ZG
cSkB/Dnkitp/TGO5jUFvvgahtp9jPTyzkvwue339XpDSavSpZCKYNRSQX28S0CY23bOePAFA+zA6
C5mIzu+VvgCo1e/q1iKuszQB/hbDdI/M+3VQ8Wn8fjP+1Rnz/0eQ39IL/u9JfquP7K3p2i9HUP6F
v06gmvoH0hDKYhayYUdVlibjXwdQVftDQXbH/02dwNL0ZYb8+/xpmPyIoyttSfQCFEH/c/w0lD8W
3RM7eHagynKi/TenT4vD05ctGJ07NCQ2Hm40OvwQpt/X96rGuxrFjOOVZGDlI33D+6jKrcugm65t
i5QzbdAJV15CEkKpuLUy9X2OMRUMFgR9+vAHoWJdGntQuR1L6CGbazeIox8QlzQS9UaxruJVb4/3
UmNbB2OQtrYt3YMBuUGPani2c4e1AfqvNgUYr1GkkxYLXT1Zma3ORt+QfnZaA1Kt+KmS2z6SuANC
SGycCUMShvDSlUfrvuWjwKpHYutQxVj+VUzeTgVqU9e6lZTIgWuqCOEMxO8SrGdyjdtn1UmidRYA
/FSspxKX5WrIBWF5dSEQK004sWX2kuGPgtDdQIREhFr9n/UtPmfs9W0JnzxWt/jQN6S8BhvhLYHY
itWu2yW5lLTAP9lqPbLC3WA+G0wO8MQJUKkQhMeSghgNpQ+AD6uPhgSsdEDexIAaYJG63aBt566F
hU+epqMC7ce5lvT5kzBNan+tdlHWli9kfRNGMpkMqQZcfJj3rUzWjZ5Me1LUa2Ja3hfUQ+LYH8yU
ktfXrQ4SrVkhbBbsSOIA4lJVPi9PJMuCXzr2zlU/Ij8WerwnCovimDX80O0DSk6OeP1Tocy/XmSJ
FCQ5FKCj+lU75X5XDr+U0YA00TXXJWiFxjapSKg3pPDSLcWZ7jtSc0HtzaKluqmR1qwKEn9adAuH
p7wXrY8VrnUnK/MmS3oguaxz61VXqcKzOgMv4cAuzDKH58Cs7sYlK9ICPa3L5EzY7fhAMPs2iU3E
xvxBDLjaA6Qn19baiyhHtdQZb1GQdlu9qfcxdI9V11D9s4fercYK7nki3Wgjz8IxZeSYI2Dl0B1I
YN6HWtKvCPy8DIL2JpyjKxoFzma8Lmdgv1ITx94Ys2OMh9DetOTgVYHNA5UzeIfzT8kOr/MJ7mo3
GCTclvnPygChbUQ3xVCS5VBbAAPqofKAXBDtCsYgQNd2MUaMripiwye3ry2YD11eOi7hC4SKEXDa
Unshw5EYq7B7Aq4nEzDJd5dFxqsW2C8Kb9sG4SLqPhjQtlK9KQupqUneOR9OU/LniFHSTUkvaWzi
QaCtPyiRcFZ2rCH5nW3g5Og5bDNgxzcYjh/1+uiKJCLXBPG7YkBySpy5u20jsZUInnZVe+DgOj0p
xiDcBpf1ZraXyJRhE+l89ZkKA5SqK8GqGF29QY7fa5AAa6OL21Wfyupamsz3qU9tkC6zejB/TFas
X/TdMO6LjrVZ6dWruoXepc6SsyalwQM0qF2z3JdJRVaBqkxuHmmEwVn1rR6thRmXcNyn0tf7IfHw
+bs4j8kGVYrbXitavK4JBx3sk/izI/yNwrjVh7pZzUwDkVQm63rSHmRzGjaEhBh+aNr3JLqyEyNC
Ep59Wjs4Pcg0NRD6Vb/SNgyui0mBkZiYVzTQV/msP9NAkP2+7Q6SBJKmtAmun6fhwSzoWgBq8PQS
QsA8G3tCBAFgSgY09+GlwoR5IKzbgEdOXhZlQ84R0SAdhNbZW17YXdMjaqwHZ9xPieIZIp+8VNMJ
vek4DclOC3KdTHSCP28rpyKkq1fya6ep15EaQmRF4AxuovEKbFkrxxrJVJh/GXBrdpVCmh7eYq9g
W01kHUmwQb0ycPL7mSAiSYKx6AGoqt2qS6kp8OoWcf2EBfYtJIcbpDFxtOSugwTqLoI+ARPOabxo
5m5LtoovmxnJ8YCS3DQRm1hpHiJ93eIp3nD0vSi7WwMGzJoHAhPOzZPgY8Cf7vYZsGSSRMSKMGxi
NaNgrfAnPGFVV3CzrG0Z2od2MioQEBVZzcpou3Olvdj/xdF5LEeuHFH0ixABb7aw7enNcIMgOW/g
XQEomK/XaS20kERyyG50VebNm/d4ouaB39MERqOdnbOyeSVBd4g1cXI8Tu7asgZy2G1oxfmvyADN
wrf+WErBAUgn4AI5Cpbs2K2AAk23MCPyEY6G2d2jLoXly2UeQaF2LCyKr6IcZNBlxsaMcP7Yu/UD
hXGMZkvteWjqYKYvIetQ5yPtwc0bYT5OAJXVpec18AaicrKZcAFisTpO2F4z3jNM4WeiaYLaza0r
l9+tk3r/vNU/rUtwc+7Uy83VteelUE4Nb63KIby7rMPbDYlIP71jZEglFrGU5cDvcE/YydhOPzpz
d2Dg8zDMqf3I0vtfuDTSWJ2jy1sNOLK5Nqn3Pe5SD8wu9ULgDn6VlxwNpt4/NAVlANmF7wOLAkSK
mvl5MIzDyH534G3NHFo/UidzN+Wz0e4S5a3kvzUJPZ7xpMn2s2YdGL8jmYWeYOHco/nqOYBMMCoB
9AkVHHB1heHiJJbVPc5OPx261CDWy91iT9E4AbctWkdr/QH+U9bEXHjChitApmXVNi+NNnZJSQTb
kO4ZVy8BhoIgUEifRA8aekZTJfpj96XwAJwXTYKlq5uHIYWvM+gMmTt232dCGOH8NI+zNyYOHle2
sRs4Nlv+u0hIdhrQNcR71rxZdzf6Xk8kLSb5Z04i9PxPKnrASP36xP0G7JPMoKidJx5MQsPBRpIJ
u7hqQCbcGKa2GnMjj6ed5LeCEOHLOPIBHsg4xDZ8XLXlv77M6zuDaHrdCf9c7n+QpYJ6yjLBKkg3
PqjoAtfWsQZftfPPch7DDnRRzZXiDx6hoVqd/9sxBLhL/cWKx0UW3MkOVO2ot7qT10tQtjZ8Qrd0
T6amoYWTiRGNVYM4ZNR5OOjpr8tSRFzPjjynbTsE49IRpgzgWsv0v5x3f0SKugjIUgSCDDlCCkLd
mewwJctqaOv3DtH2OBBNdmYR7KT1y3yDkzAlRmdO2F6NO/CJLL45Gz/JWtAuXVGxjCsbG/TBc++6
MlyNfSAmIku0ojYf3ZWAR29vUl6F8h4cp+vBsC58+dgTe9fq90V+Mom92WC9qeb5A5Ye9MVtkYbu
V/ZgYhFVH9J74MfUVYI53H6cAclt1cpKsDk3UbUFmj0/VnuFc2f0QrLX04QAH6oRU/+3VvV8hPJw
mMsxVsx2PZoOaWwm/I94yocBJshAiBnMoZOmeHd4oE3dQCDqOgBkgfVVG9Ig+HN7lVJsceZsZQDn
mJRZop74+Y1m4HQk+Tc2CdBbPWY6LpsbLhEZYSWrb0IAFJ+AIgAOJZlGhd1LAKjEo7iZ8J1x2Q+y
WapoL+eS88ggc+qBvObmgeKM3HmiIwO1POytVl1Wo477XYwXUpajwdqZK8nyqhpg5WRd5I+LbQXO
ANOhMPPx3AEXdMlvPe2bSjKeMJ1oHnQyz3JnhjtQSxJKkLSHjQtSTr8jiaN+DTq1UAfoA2ZNcNVA
HHPPQgJT5dzhS/ug7gBLGPsmj3v/unHPB61z0GVbxUZLMbiKNd5wgvv2/YYhPPQfQTKP5HxfMmE/
eGimJH3exrT/WWYTdDXxoDOZOmSy8RE/KkYOVsOx6OTJ25vLT7e8AgNJD4W68BZDKpq6DMBrwcE6
Gozyi5wrgZn+Hbch0qOCrAqk83tPV6jhBe5pHAFR6/EHECxFssT+VWuFPK+vJrl+IUpWHrmQ7e1e
i3o3x5WzQ0ebiu1pcZDc7DIcs6I8dZn1nG3TFpOmbJ76GR56Uyw/AsotPM96iY0J5QEsBeIEKvU9
gyMqGK51TqMBh3dFOMjpU4zE7xntRFYkSE2vg36wk00Dgck5rGN/yFfilwtTBvo2e/GS2961SlqZ
pWE9Yp0os+GxbYF1auPIGLHZppCs1FNDIOTpTij0pwx7f55RhxId6OvAua5FhrpIlFQ8rW7EuqtI
OqIeiKZSikvjZUfyPskpzTHpipoYQdQu39mLOpzz9oFAHSNWJXFgu3AIdEzNpM+YLwh9zO5QFHS1
fgvIiwtUY/NC1eiBu8sC0m+T33Z3Recju8KwUPkF0RvXDIQHCNt4M9QxSl2Hp8MZvkRaNqQriTQA
DXXTpQJTTu9JLuJRax1nRzPdsqTSml/L2U9EWWp+uaBFz4lRjw1XaIpszOYZmWEakmHV+hnjVHI4
P9KsmiPV22EwQpIpIQSixLUcu5MTwP6NjIk2rJQDwfPirbHUljjpxWAWaVT+QF8Q7p0zhLRj1R0g
iS9W1x9as8rI3dyo/lzt7DQyIv5ted6B9ugWaRMokOSukVvtA2/5EEBq/MXGf3nPlYXpcWhaNOLJ
IqZqrXLiw93ptenU9ei1j6wgd4xfbfDzGp8LHcBt82rRdITmblF72t5tXfOn3sa+lY/C9RlM3O4s
T4jPUUNP7+/b8Fribjm3zclasw9ddMS8urYT2cCe6oz15Uatm7BS6wdQiQPlU+jq+5xMLsWt4d3j
Bt3moKV2YlfEa85N8eb1Oe846W3Mrf4q1tBSXhIWpsEzNOrqjyPJnsj2FyaMn1N6h7f3163tY0Wv
LkziOTh3kmzSd7fcyKfKp2dX9ejuyF0U0jhtttFz9XoE3LY3r7L8zIaI3lrDx0giIzqFkthAYMaZ
QL9t61I2FLKyr2ILpBiUxJeCrb1AqouKRRIiodGUWby49F9Fc66MnLhY2aYB4Z+Ry11Y1sapdol/
luz0+lmm7GFtOGHubp8wbGC0jHBEPHKTx8wlbRLwJhheazPRNqd32yG4TFmM/UTBeOwINQwGV2XO
p+lkeXpF2JTd91RC5yDV3Q494mbWZibpRYF80nClaOvbPevENzqwgEI2H7ZbPXPsfC7yAkpa9bVF
fjh0GPx1hXdQpXPq3OaXjxANVz/SMNTAnijoD///6q6EP59OPKpEls1BoZP76xVdT7gy11/tAO4c
55nv4DyjOW9ZJqn66MiSZHNRRsguK6L6AQbbPZCWTNU1pzGB1xzoS0lpuLsYwrtXU6Uhz11SD9d0
hGEiCGyTzS0tlHsimvmpzoU4Nt34V3MHk7x3RKBx6Q9LK/J4JK/gYFbyhYOFHXbTSoqN4MN0t57G
fqoScsoRPyDrdib/EneBvP2nN/KGGXZ7nLqwqkvlapFX2S7ZetFmYjjLVwm1PSo6rfVLYwQ3LPkz
WdNPptJ8UG3awfwettVnkgFYbd5zlpNaGKCZ5uYvISpzQLb6qRNQeRRjJRN3oupNWxg9w1M3gF3N
vQnIq2wjtameGGU9em7VRfrEK7Bws5Q5HN9l1tgk7jnElKgrCHjNhi1sl2n0iaJzfXay/vTw5A4K
lVusQj71Z937ryd7J9g10ZHrCYUXn6R28uTfAjDYbVe0g1VVGZmG11FyA+5G8ZVCf+N7sks9t9cK
NtcKRIjHp3xt6PBwsNE8beSQaeUttfQ3hSTQMK+8t30EpbHvKifMTCFEHU3MUoVkE9g7ZwqRf+Bx
9PJK4mVYk/xBMDtpe+ayJXxGplLjcCQVOgDD9pq12j8phzidKJaqLqGQPAt6+n2Wf/h0NBE2g9PC
/1E1sNdqYTWQhTR0tG9nS1GjqiHOtMl+qKpzv5Z+JTU7EqXz7uriIIaaNDdmAOv2QGsYMtWIGK3q
gTcyPk93ctyZbNa6pJ8gicWST0aaQkIslY4z7WjmOuQK4rsJdndRxhh39S2xf3gGiimyuqbwBbOC
zq0AIwWjPj6X9kynOvFw7iKUeXvZlOMOyeqI4QYcgQzvkfEw5bURTGp36Awa8cJ8h6l+chEeD041
fozgOaF+2cOBEE/G+tnsBIQCUicggZV1YwVbhtVVV2uYEuL/KNP7ZaO1FWKK+0QDm99MEwnFXCZB
wmH26BZFd1N151zPTf2wKOKp7vEF25p93ckcJGkaT73NkFPV+51xFm1P1cXZcjWKxg2GuTrYVnnS
NgpJfpwIit1aSP3z8vO8ejzKjUwmCAbBmjp3ewrw7b0QP3M1EiXMsJ4rWP920maF94gDqCQLt1gG
M2QufWOIZkTEv7KTSdJTROiZgrZnyFOzbQ9l2ZDlVzT4tuu0uyLYsqmskR/mEUYLEnD5dob0UYLH
jkfEXSThZmL1sKAopzZxRvs7H1p5qaezu3ogZt97nDTBaK8PyzzwUyxIXPkmm7C0ddqUzU1PtfOO
vC2vQLM+G51HFHjCk0lzxei7edS4Fvk9SetEm45LnRef2TwHMXpJNdPebrt9qNaRsEIW9LnUs6ur
Xud1787t5r2jKAMDkYhvNSw7XtycuCzt2tnqyDMnQot70CdQoDg0GoCJerw1puNExZ6eeJnsBybq
wT5neuyIbAALC4CCu/ubE9k7edt+KKQ6+/pY45Pglghrk+tKH13aD3M51wPY+zLTPbjRRhq2A8Hm
oLoOIoXVVmeMuUgrdGKYAtK3Ld5SuyJGjfXI4dYrd3sPGsfKpyNZXe27k80l49chD1y88M2Q482M
DmPZABkTE01OPSPTQhiJ3Uz7lzI2N1U0L4MNk0IhfrHJBMAHb1bjvTSfZc7ylseahz80iQCkEqv7
YKMnDXOEdHx2nH68WWbzOkxvKvmzILHIvpNKcSiaAsO7oR9aEk63ghRgIkZEmEKqrfrO9O+s1Giv
vjc5LeQI9mQsDcApdG5gbDV97O7uft61LOYPGq+qSoGto/QmJWVLtDnzgvgqAml4/ZXBvBXt+slQ
tO0xhe2yGeiQdrqeLAKVA33XucXo2gIbQIdHMi0Bpvm7q00MJ7r1CEtofkw7k45ushhAd4SPYY0o
JKlM9mSFNfGQelfMGHo2wIM1WBHLQCyD9U4pbaVPjDGfhidh3gMY0ArLdrV8XW33kMEkr6eanXpF
++uNy6tLT1wvxj+FYqdJ9+XKhusXoUwNI36i6qR3FvemVQ68+0NnXWEjyNMm1h9lHZ5LorHDJlco
SnE3JcJUnjeCufwJYkhgo/nEo/7ZsrgdbitMwNZe86ghOyoURVv4RCWPkd6+6q3qHVXjMdNXSgxD
P7YmUff5isImNi+oi2m/1pp5UAsCMhvZutFavjLgV4+P1kYZTJv1kIvimejQs6wnOn9D3jSa3qDv
nc+ml/9G1FvfqushREznEkMdMLdiPBpZZQRwYHQOIsLnXdJGo77Ii4PW51m4mzvdIynbJ9HaBcGN
rhvRRYNOIO22q8e31dGAmNPfEnl6Fcv8DCRSj/XKuukiLULTWexAmBs4g3RRYwKJtVjXP8RaPQk5
+6nR2ye37r5cY6Ec6xEbufd2kvixJ9RpcTAAKg9dqVzszEJBWgbOZwJ791YklHKSo28yD5adoqhS
XWwu+c0MaaxFNyLNYyzE6vOBU+6/GjinNE/kupKkAl85IuSr9rFRYOusdkpCy/1EhKIB/D+S13WS
YlEnxl1+vuda4g38uWwyTnCIrEoYwWz8Vm6jHPl3zNaoEts7iZoBhwmnBXXfaw/AgcWBLd4v1uTl
WTr9yaag4U70fssRjgc1z1U2oNobGzoBfhKqv5onvS6WW6/nxKASRRZ7vZ0TmoO4qWgV9/9Q5XHf
chEy1Lq2+XQGytIfsbkPfCjUGKCw9u5Nf2e18Wh4QbgThKMUsMpdq07JDci+C8KWVwjBxQpqD0XN
MWsCFkEn8heq1DL0KPDV/63731L7Hbsfx/0atz/US1Vzs7OPYWodYppR4dqx5/4ESrp4SpVU9YdT
Fd8izdzQMNiPsgqa2FUvrYuq7h8knj/JwtDg/Im/Y5vpeG08JewsSOB80t46j8+3WtvRJhXICcxa
+NP5SGM+qcLRMGLR6BdPqhUbOrqEXZQ5kMpb+9sZ5W9vtV+rNc2BM+uf9m6U8X/Toj/M2yauJcAa
3qIWU5WS26hisj8I0f/Rin158qrPvi1JZNYyNKG+Xg960SZbpjgnpyuissc3QkzBz27k0GK1zEga
USeU9V94ekRcLA6Nx/rXnSiaG9tYLpjTCGoiuZLuoDdipiMc3UveXNl2iOZN/+CJ48YSzuSTK/Wn
/EbmAf9rPWW69ot0x+tgfm1z+ZHN0vdKgvEB2RyJ191D6DgnG1jScecVybquvnCcBB1Nwcs85HHr
FC+t3pSXMR+y0yzye9yjckNAZ/aSZW96XZ031dwZoOT/hpywV2sEYLyOA7+g1MJcwaHjDNN/nRif
jcq8tVb3VsrJ9slY7pk7elEDvO5kDM1z3cI+7sGyoo+/Uhob7L8zmnFxhjS79A7j7BrcAf2Vv/GJ
ZIUinGFyN62DSp3dmb9KFY+AXs9YUg4Kim9Wme1vxrgRLO9lJb3/ZNVIf6TsoHU9EDxxx47bkaEQ
v07JdSDdkSLCZFsKenfQIC3M6vI2eZtz1U27xbw9UeqpnbjKAlYMvForkvtA/2n9kAEtGeb02xmK
qhK2Dceap6zP08rLsegmtGIyLr2xIUC9zDfUwGhp3Pq1RWN9XUcbv4wHFhNJQ8+XIlCQUs68KKFY
hfWioFycHc1L6nYDrTGqobmaXtSNXGNrYVnwEb5nVlKeUh1PsilpzQTpozenVq+189o6ZnYdG8ie
094+VIqrHru8u7LZbAJL4ZaMtFmGKWYdAOy+26wchF+ILRetaxJz0giIZs3LrC5L8W7zCs60FnY7
xXUOlyRvfvKFfaU1O+YrMiFDo/XqjCPyTxo55WddvzeoxIP+DBf2wswg7AwyKYLBZg6n6P48NOgM
sNgna8G4R8myZH65OQwq36vsZ8Rzq1Dw3m/CnkmsxpS+IWtaPKTtn8X+glMEOqi64eFItKx6WXlT
pWEfdoG2zEV6gLJ0UjTlrTHYSF4goOCZjmeVuZ1IkUe1Dadixbjc54sgUN0cqcWyHB4xF2980nau
Myvkjv7TuvY/r8VPjVHv/r9pzNYXZMWxexrb4jhBtJ/V4Zqv483xIFaj5CSbsTPF+G8iVs69bz+n
tb/Iv94G8TaHLsSsgdEvAS8qQDb1aVxzTJ3woSfrtTMe7daCRc3xaWa/2/ZvAISjZP/G9qtG0Cqh
YfVZl3Tys5QXFWS0mqPs3gFCHtc3Ae2+rny1XfoJrzrEWO4zrEYqe9eQp7FT4KM74Y5YJAzGVfcV
MqRzFxdJe/fdigCTYlCxJ7CnKgdp6vOoAFqH6+swm3CjvPrV51PfRGPuHnleH9cte9/cIvHcItq6
8kZ0LXoJUiSKZBapOm8pTY74MBlXTu1ny+rSxPBl0NqjiunL6Te/apnYDP/mezjEdNB1+b7lPOO4
usqadsM+MVKKrU1/ZxyHM5WmT2POk+UilsSOb1UV2w789EwNumF9zfXqQ7My3KH0fegtNcEhfHZ7
pPv0cVOfDMAMjXHIM2NK+gH0430QPXK+eMvThNhjjn8Ek4w8z4PeuLOjaADTs2FuCQUIJxo0IUuL
zezGFhT3Vmhpb/YEEa4Gnav3iXja2id0+0ejv+GTjDzmlf1w9uSrQSq5NvGqdofW+GMtvb+0n+7w
1DhlNDsirFkXhc+czPbzIiCpUY04/H5KlidWv0R7cTVs97FipEETAc2uIfI/DVWtjcA08aVs9LXd
Uat+Yd6jZA6xaX1bi/BnyUDYUV/mjD8BlXA6Sc2LFPYp2wA/EsI/VPlFvxHjH0itvtjl7pseQJHy
jdFHVCz3hHiU/kYlGuvffVRgo3BnFunJo3yjAGYSydthBKOwDrZXnTs8xSNe4zq9Lt1zIfPfmYaE
b3pd5tUvoEOxV3HGc5LrfzTwDRWTDDfqtGeauKWofeiKQd7jvMmnp96geWzSK3gd82XkTnxtU+VV
HSpx61vXDfcRm+2+6teeZ2RmM+U4wgwIyfXvo2bwxLGe5faEAIYNsZuMY1XVl9JeiptZecVxKCVU
pp8mDXXrK82+92b8v0gA+ycwvSPUdGQVDAl9omLe77X6TDxTzww+Jc/EtPh1yS9KciLW74uBHGSa
FY2a+VWsYJkbtfrskJqCIqPGxvfL4T5ZaCy5+6R4GTL7jtfI7tgvBYBi1l7qKzwwtjr/c/byYUFA
j7OBdnzPAX4PbnkCCxbOWGpyFnfGt3qVf6t6h6nwbbQ86Z4bNsbwO5Pl5KY8K75QMi4mHTCPdi6a
sQdqorshxt3Y5rjlkuGCMPY17LUtLtfqG7wHmhQ47GUnu6g00WaHzzqVSdqQtlG1x8ZWjos+k/pf
sM0Nmr2BT1CUjwYmdKFBKmzfarCZ1rOAKYHbTF68dmLgN4GjKR3ftOneFIYVvpq6XOom4Sw42ZLR
8wKgRga8N8cfHeOJad5xMYxgRRfCcpnkUjkWq/OxOhl+A6zsOJ6ueOMFZe+i5gda2B9C3HyXXGyn
0niU1rNM+3jOt9PswTbol58RoXgtx/PmNo+jWP+TJwax71AQ3u1mTFDyoKBhQ1ixBVAZNPmP9Ch1
58JKGMbQapo2VnJnjfL5bXXdxOpg6nUpKrIVTdpKeo/ULkzeWyrM+3wIJipNE/4nKjz8+7Oe1I4b
Z7ke8rb6roMXpv+YR0hx23rsFYXKtn6iLr9pNA9W/2NOmDY253vo+bytjcmruFDBETEdNCSUNyWm
sSa0Xe02ZuVT55RxM2xW0M0w32yvPebG9GbuebxbPFp80E2WsNTS+Ks2313Rfeu7/aPe+9HFQUya
otoFHSo7a4zzVP2EPW/Gjj2ETQY2BjCaxR1seOnZyflEDClBE4XUrtgnmHtPy4AV3vxoFfdlGLTr
kM/TuRb4Mbr6sag2mEqCJhrEl0XsXC5nNRgK7aMRYjzXeW4HgxVtFfrnQsMtjSxWx1bnWKs+rQxe
rK0/NHWtvbc96k/+qnuKfZI47wOgC3qQ7wzpak/y3tOIKbJ0facbaQbIKN8lrqka5SD2hBWBvyI6
sX0e52OjH9EgA4zq8KII6MfX5j2tKIBKtb+W6sjPsMdnUzHejVTPT6A9p0vb9tfaKAYS+tPVV2BA
BKJkVcP0zM7PKx4OI6zY+Of8bNBvRrN6sAscQst2XDSHyT9kVjGGaoMljH97WD4sE9ifWSVpUT4Z
24+hs9wO/GxlU8ngqFicmsq/WeK61v0VHsMgPsfPonhWxRUUL17PwCZ8vduD2Wa05gFjOGz9ybTN
WJ8+nP0wSi+c1gHPW5m42Iyy+brJP+Us4owCrHbIu7YYM5d7IrU/7ipxc1FBfG2UhsK0F7/U12dD
3ZktqOHd1jbW8MfdNVmQfmkiAdAPYdH09mVuSqYS2XbYat1jQK9Gi50yY0mb35mJRC1Wg+bErk9D
P4MZLikJx/Fb0Z33mrjMdK98sVG3KlPWn1bG4JG5Zbe2znwbcm7GRpnXZq/1Xl2VrlNQ52r31G3V
r4YhMzIGlWfFLm7tMP7p080Olta62XzeTsJR3ECHXB81QJ+aWWONsLy5jvG4CevZG+vXLN0TselX
BwdQSxpcZE3FWU8HqL/lV+d2J9TPPzqV9uAltjkm0L4Dk2fL5f1VSX6x99d+VwNSS5K8ftRn54AB
63pvPtNb1f1042W1Aq2bYkwDaGncPZ91Tq0v0xPYt9h0p3hZp+eOORmX+a45L+b0VsKhyowiVCj1
yAY/pMWruBvj2n/qnD5UGQvuthJWNjQImAyuRrgE2h2R+YQrY1w092QDJmwPL6oirh7zvUkz33pu
1Q32fIVaFvQLpVf3u7L/gsIZe+5jJ8+KdB8K1ry9Em1+/ukZJFBlxDtgWW1n2Dn12F4/Jx65Onu2
lcdWrolqTbFKYkEmkTn2nHt1OvSSQd6bpypRMUCxQiHXC5uZoEgKiMjD8r7vTaROiQDGJ7B/dnOi
9y+cVL4AQNThXVMzK6QOXbI5MZUscYy7UG7ghssPG0UFOGKfEp+fkZJ+Sslf0NTL1O9bRJR1Cadd
CUGl+Y44VMsQLTwkDD8Dgc+A3suJ10pgtYzEDGQzkjioloIJByW6cN6y4TIwWLoXX/iW29E4tGp1
LJ3Kp2wN8lI89rJ+yOwrSj/zh/HiqpBgDRHlkKIzxpV9fZSm8yKdAeRHE9mMa1OktyZvGIsoyTT8
IdwhZKqLj+y/ptDgSLD41DIx21WS+5pqBz5iRXVVXZkU3TdmKU6BWZy02vyvVtbTCKYFIAlFyQXe
IPDh3AuBDfvurm4+wNnoPiHu++ca5tC89Leu1HAGE0nQcjLu2ks1lyaeDRjf7oKjsp0sv8jFQ5kj
0ha/BXdnbwzhOOB18K4lO4d4LtlhvE72Fo1txae7jpqK5fz2LkYYidMRZIUsXXXn3PXiSspQtNNh
XKbrID42i6mPxFebD3ehMz9pexUtqTh4JTsgi1WQ1Z7N53LGSE7ynq8aQrsoHf5dLs6/LA36Zl/e
ast9TQ3lQqcROp734HjRWGNC0LMTleoqGefgjatT581jkMY+IWtihGg21XejYzoy3O6x8ihWXZwk
MN36UQM6qvilSDE3ZWHfPqJ8H/hwuRoxn4Lqol3+AU9N0SNdUltKSNdA/uiiqQPaknHdxpbjCBVb
dcV/pp7/9tX+rHg8aTs7O0HvMPE4WKX7L+/HS8kgN86V/D0FT4Ev+XMflAeZVp+71h2xKwAbQjBQ
Suu0rKM4kKb2lEui6XJG7Dz6mbSZ+cjxmTXfKsqKNxsmDMZvgGDj5g7hrp2UuSf4WMVqW7Bv5BP5
hq7nrRiGGXmmagxt/SUTeCO95sOTX1796eTMgvGaVB7iH8DSFMADFsXB5V4fAytjiFOJz6p0CPDn
Lcrfxy0H4Khf8aDdrWTQCGfmDgdIw31Uq/hMt1nDhz1dG5TmdBRneDOvtYuuoIpOhNPwa8xzcxoX
ysYt98sRAPZdoC7L/UeaUJmzwoRqasGl3N2/+fRuQZT2SdF83qsmUJzvXr0MHa5JjcnV9hdTP0+8
ee/dWBd07tAa/V0fEaHd/kurIAGYw4HQU98WJZO439Ux3uqmSqy9ZuKwlHHn/bcUORTpbqLA1G5O
5iDHxlNaMarLeNGxyzLouyKuZ3hmWC2qQFNqa6ItzkulZT+bPFdlqh7wiJ0GaKKipKus1zrRJTiT
4oE5EANhvI7ukl32dHMOhbc9Kmq1+ZRP2VnReFKn6rRn5MlmKkfYurAUbSbOmL4JDzx8xU82W9oz
NVeuBqaaWbEbGCoVyl2uv3LefmZrSt2TaiimC3Swia7MwoU1TbADPIlSkp+Xbjq3APgA24inPLMq
v+z7Ky3GUW+658HMcTSMqz+OzQH6wB/FMGmbtd964sJPZ3Y2C/Gp3vWTeo2JWT27+fhQVMYerTfI
dMcs01/WeTvk6pYYQx8XHY4AcH/5WpyxPfvDbIQOHhv8Un/abfhYhjrKplkNFYBB1tq/zrB2DYNn
zNB+xQR1ZzLe+A+Vz9zGWmaT5sKcZ7dPI5MdmDeYWzqQcf7sDD/6Iuszllg2JdWIHe7rluZHItq+
dtgA0DWtV2rmi73/de/YHVcRD+z0PGhVavqs3DzytiZ2qYbFLi87BtC4YoKhQljkWyeuY4OZEowp
9YHJ+Vmz2sAqvYvI+z8y3zfsK/0ZyeQ1y2vEUedhajQWUeyHvpfnFo9xB40po+UyUyZz3lBRLB8X
BQPIOnlP+8LqDUthRfWDHyAsnRXZMqv++rtORKyJ97Mj13vNY6rsG7ZgnFqjcc5cTlfLkjX2cIAG
0nhqmu6iW15SFn+rHlYpowKhvm/YpOWkB47O20/DqOahbtrRbPYvnSqe9365rYyYTRrnyUufIRb5
2ELZIgrXbI4nsw3NYj2UHnReTQvqIX02KMbWfj8p4geTlJSvHnTf3V5iobt0F5SNlfXtNmSo0Cga
2xQYOy+g9WGgADUIwoaSMduHJSWvxnwpQYIb4OQ89pQdozh3Sn4aTT6QfMsJDwUoXzN9A6F187Il
Gbk+Kv3iOgzxAK2m/lBYx5Ghbg9ImHrmEQzdZTJ5XgUAhaJC0kNRKkU0N33ipvyjTvGQ6UiCnUgm
OUZiMV57w8VSYD6D7US7VI9F/lbiiAs4DSbnVFCJ9Or/ODqv5caRKww/EaqQwy0JAswUk9INShpJ
ABo5h6ffD1vlWntt78yIBLrP+SOKBAxPQf5XtcZ5Bg2aljHS1G85eBWdtsUunl5pP9+FrWL5U25s
deV7DnCmTANYnGE3e5FzWkU0Uuuml2vGQVKjR582i6wUinIJRUgRna/CIL5KYTG54irbyYdgLuij
4q4O7bvSxUfFnAuv7Ob0Ok/YIMbgNkG3hPK8tQPnESa0JlrAChOS2UiXlyz/EYGSgHrRp/qVsE7a
XyH2A4n4hX8yDbBB/47gyHNgDpRI8ovA9syRvPGc+8ls3Cxu/K7G1YT6d57bLyujow9l4563GpAn
Lrfs0gdT9B5StNat7PCQg+hZobqfdCM4BCNlo2bZvjut6cXIDJvM8MEUWurg1D2ti6uo1bzB6cb3
tLP3HfWuPIw5cvKRuU2xnV0pmwEgbbaXxue8QKbNPweDi8MmZNriGKRI/0p8nZlxozd03zfpLXrF
0H1wgrdyLNjPcLiEmK1GJV9W34GVelD/UTuN6KSyMIGb5SofnE1HGW+p8p+ZrnFXzUa3GgIeKeeg
Owgm3aDclON0YsysEFYjRoP3szwyNCQ3tOwnz0hCmbfCdFCi2doEBlVgkiOtLBVoqrUAJA111yqK
vxSWYo9YCr3mcONY1d2KFiwsQQ/Z/2CLXetBOh8mw9k3oucB7rR9N1vfkx3+y0rhajRhbSxuvFY1
qUJGfoJ+lskR5d/cQ6QQ6pVGJ6eAUCJ2G/CWw922jnwm8BvBfSwUY63huNdR8CRJ9E7pH6pZEw+9
CXG5SmdfGcuEbTnpdlFqnpnp0JSZa+S261ypt1kWL2AIj6GUrzUS3TVV7zaWEo4bq6xcFWvKRtPY
9iB/3W6mr7s1x5tdVk8rHp+JjTwinjdMCBF7Kmr4oEnZ28q52gT6/AgQVlrm6KpLp6+pGd+cH89e
YL4qP0fT3vQBy1dGjZCI/Dga1iU4UYE9cD1J6TcyeBk9mkeZFKERFoswvYshlQk7zY5+apSAsG0f
eVFcDIPIgSBEnk0IfjgxjDuXHKpZHUqAMuaUUlePmkmJuBRurYyS8Xu0z7Jk7+DXb3QMToyTgdpe
JwP0TDNoQRPP0lTPU/JorOEetID99bhSCkZ9ovf6ofSmVj4o0MBTFT/L4Ulna2mOu9A2XkgC8Jxc
vNrSRIOgbG91qTnWqXLpRuVCmorfaJEF9Vt5NueRFX4b+ikqFJbUX2HjjaaVd1R/k2w/oeA2bVh1
HepkeErIBGpopyGlP1VnY0VIwGZvpvKaVA5AIeCpfI43sUO5t5BrtLnaQ2j1M1GzD8o+jyrcjFyo
p0RHxt1V0BRRlWxs0Z2rScGEFLyG6c0cLApuE5cLcxc1wU8hkDpYiqt18GNacmf7R5AjHgN1cKsi
TkdaanFJwLn4GcWzpiGflMb0E4xC/TWS7H0lxt+VfcEwig5sMt8k4KGhLhwIy0VebxwpKR5Ay4pL
I2vbgD2sMIqHrJf7qYm3Y0VamZL4jkCpGWkhDolqRtBtbtvWAreoinBR0pB3iYGOTKCDsMdglSvf
RJyjek4RE0Vt4bVK7BpZ5s6GflRscQgzBetU9hoOABSympzh99/ATGnFM76ypl008BuKvG6BnG2G
CAiVjZsDZ6u0KVyq2SBWSUM3A/HhTt0gDfdYdU9Ep3J1oijTrH+Rwno55sldDgI/Vccd7qKtwazT
SPRN8zRxMPHAXwar2XcmEO8AVcGroeSvoIw8+OkjrkLG/iDaaKwTIZvZaPSe0lhAvR9pNNE566tE
m6/yKvoHcLOjfvHE+P9XB+wAcZSRz7KAsm3waJTi2lctqfjNXy/mk2ZotwnxIKIMv1Slx8ho0QnJ
p3GdS6c4qOO8zpQPLcQwVBFqI5R8Hwqd6Tzst4FqK4g0q28UwV8INTyjhtwzsAMQDlMB1mk3kBO1
LvdhnH426TCvuqS6jwmXWQY1mAz5b9gl70Qs/Op28WeP9QepiDHTqoUFg6O8Cc9igAZpbpS3witB
cMXYDikXXp76QMWTtEDnmbLtYoDZqHjLDGkfpwP6Wb4n4N4sN1gCVGM1CGkr4SdwRa74khkjcGh4
a2xHObfh8DcF5rcGldT0i5C6kO8S+ou6BXhJgqNuqe+B3jXA4tNHnBTHCQJwiOt9jj0OwzAfPDp2
0bqzpq1irhtM3uuBG0YAvC2ViM5bVhAfaOZ4dFl+05kVNpEPgWqgdlMsnGNqdLUWAS/ay5rPWNNQ
nyBrCUOL9wpQGjqhwMI4PVImvqjYBT13T/ijWrDDxZ4KcoiVrxkIlLLiyEOTF67kLJXdwqaRXa21
H8sEVjfkjJLeu6OUsjto9drSOGIZYusmcdH9H8EFXoEF13XPvKiGWMfUNY1h3E6FN8jNV6Whe3O2
WSitpDTdyoAmRSldrcF2hS38Kp020Ee3xMqe6DfuSUEIOu3xDG/o1nOvgGujTZNV2rJd+qlvdZJc
FWl6S3Z2XbbrrqlOYhS72PqHu3Jf6sGN3KR0oy6UEkFBQSjdUcBs5wILWRT10WYyKmTyNYEk6kcV
8UyBMGyNSdsgIUxWtJMcKmtrFOU/XCtnfGuoVdLyi73qXjhdsWnDZag2mnXtBP/qOtyKMrjO3U+D
vMClqk9hsAa5cireTJxdTu48m7g/TVG6HvsiW+N6Rh8bBz9oiddKN39QCf7VAKsZJdQPqvEr3uQa
rzcJRBtdQ8KlaSdMTcd4sn8tYAt8mghnqZU/WPlrzjRcOaNfGU64zuzqtTEFCJ5Yq/azlD+6SFuY
MF5OHuXQKraNo76rpoFWHeqW8JlNa4zXaDAuGOT3iYMMhlTOuoNo00EswjbaKPb0DLpN1qvQyJhe
Zr14jgayukalxDyMDSS4FfadOYCYGu2HyuSDT916ryAuUlrJV2b8/2n6007/cidDpl+9OFW547L6
UgUBMEnKEFqc7TjfIJTYVRkiyDLcMrrVioRYrXviMLuVFniNlk57u7GfofYMJHFxZovid3TOLSyh
UXzbJRwY8s9MndktFM8Cy2GSHjwqcJ10uOtK5PZ24edUiJrkzGSUY3fof8moesTsGliL77ZoT1ja
sag0vAYaWqxa8sJWCtBwIfdV5OOshec6ResoxQxHmK21a6wymukliHCwElhiQx15Pv7abSYl+9wU
GraS5FOWPmOg68rI/Fj7gts7jMPg2uAeiI/2qYMLNdT5wOurWSN70qzLMobp9NWiFHes+Q1gua4B
uGex66gCx8a5D5h5S9kG/DWWep3Cja38XEbwdHZHaYREcbZmwaU0j5hvtpGjtVmad8vmV4inY6a+
VvMdP8RahkasDWQQkvQIVX5oQ/+Bv1zxnVOevayfUGJrxlDYjRRBtupFNQVQsb3CZoIxrkVansow
3zHUNqdS1Ym1bSl3SXsvNfVRcLIhinEr/C9pCnSrTmIXzQs8ikAv67wptT9ah0867264w70iytxA
SKGbh8KNUyw/7TnNUxAZATEJ7zM71Go7U3mVu3Iz4OeOQJ4DWtK1skkooKWKNn6kg9hRoQX/Mz2w
dn63uekNCHfFGF9mpb0W4Z47F6Q+e5FBe0y9R6EwbkLDRv7jgKKji1PIp3CiXYUhMUBqYMwNz5KF
dr6jHjTJslcD8wjUH1BPcJLwJzQEeGcCjzbJO0Ph3HrlSlKbbqjbodMOKjoq6dQ5P2kmUaHrMJ7V
nrVEFEggA4grtBqBb4phebIhRmvfVCoMxdZXrWpcGNe4rJ9E8rx3MwixGXR+VX5EabCaFnGqXnbg
n8ORBIE980nipsLaijF9aMDYndnfumCvFC9Gpt6MVtsQW+PWi0Q8wlJPu2Gt8j3bs9dl3XmktLwx
zpJmkrKl/4Nm9rIWiJ2RXEc4omfpPq76l6pkHZpJuCjJcah/2xbUmH5TLyuno9BKT1841DR85Dq6
+gE/N0u5NqrdSgFeW0+y5UPSfRWyuZLY0TRLPjIh3GNMkSswzC+bAVqB6Gzi9zmjsrgE7+3G0FmE
xF8IIBU2tfXQ9mdkudE6FSaIKT6LSXKrKPcEs5UiQ0JM/SYnFmhxljVNdJxkU/Z1I2LR02Mgs/A2
d9YpHbNHMUkfig4pXw+HIFAeEiuoE57jOdslOW686V9X6++NYRxHFHIitCHQE+O1Ujn205oYDTgR
3H0+1862sxHGm8EhN/dhSVJoCJ5cw0vkbmFBcqvaoe/bddsswcT6tp4QUE6D89TamNO2OkyMGlGh
bbB7bE3Ji2XkIMEkvBChipod66T6oy38zdFgYRIGlXDYm/pMgFblJiFd5DHjzlTXJw7rNe3VmDAC
Usmd6dkG0aeeTS8l+IXESxOp2SXlQiwaaZc4JfxZv4uCHhCa+akcUiiHwLySPMmVBLYqCoCqau4H
VBsS8bh2GgBioJEZZdsno3I74lhh18XFrozbAWFDGpvXob/mCmYPCgsASNNjzcGoNVjkUxxGyGH1
gccwn14iKf3CTfk+TxHBAcuPBlY05TNPlKl/ml2GndnPimk1pjBurSdgZKdSAQ8P81MjSaSohitF
+6jDd6dilhHZl6MuKRDdoZ5KN5ZVvwKi5oyav3NTuUyN443ZBmn3ulCOwdB7GXBnqqar2LR/ahlP
LI62aJXbyjVuZoT0DbBK3W0DM/VUK43WllBwFlTOmUeEkqCigaPXPjVJ1tZBiYpARNtA7qGLEhpn
KiPekEm3Du9sDV6dMucWwYvcS9uI1TUJFQZGxb6nUeZLgnCd3uZaX+JCpAmUqgFLestGcW0DHPOo
jTA3lLjT1eYfmOe8mpa4HJjf5QDO9OxkS34HACxF+qkc2z32kz360q2NfIDUUB7h6iWwf9GtAYCn
LqYdhkqbhL+3xCaqvsPAprvQqy1c3iT/KROq/iA+1q3Oy+Cw94dbWXmz9RGjDfop4QPloixCHJWu
gwg2PlkEmeHLCMxeIR1Y1Y72Spu9ywRm1K8Rv/RcHEX6LwuelthCb/zGjEx5Utxl5t44nndhlvti
zC7y/CKmZp/00Y8kaWsEp+uha99Dvd7j8FQnFDF5bhBLIjOTLALDXH4lEuQlKZwzGYruqJdPu5qI
OszXkoS0PFQ/w6ne8M4fO63cmPFH2OxHfJ4BV1yOcxgbTiSMdTY9LEalDPwIFL/3oUkYAfvVhIOj
L6T1Lcbvjs5tDcCxcfpkb47UDGX6oQ2hFJpmP6Gatvt8Fyu8TNBdQfCbZkTHd0RIGj8yniaiQq36
bwQ6NdJ4JTDTG8o+seer7fQvcr1RzWIbBn9O13HNWmDT3L2Np/Vfg/iynGRT81qBuYRmiFQLq4RQ
+PXuev8hTdI6rJttxQlTF58a1YJdcaN86Gkmy7xpXEgikzESiaYmcgL5o5LyhuoGxReWs9NQk6yi
QT43sYyUOdvkMmeXvgQfihGvtBZl+97KXdisY2PrGyvvXbnGwhaf+RAJckBz5HxCYJyz8VVOTiFX
srRYgnkzzOQuIRAa9IHNBARL64mlIihVmFsxPJZTMLZW60ia1pokrlb6wwWPiWKct9PwlxW5L0H1
9tlfpY7oA0p3LJKHVr5YAkfrXwzfqWojapVDkd9aVm8hf9vmlqiDdaTfWyP3FadecTcywDzM4CoQ
mHM7rRVRuGb0HHRwoenCzK3CxNYVCXPcQshi1Rp4AC2jVmeJlw4y01GE76XPm2/EhR9hZ/L/rG1f
jc079826vTYG/Hks8M2n5fQm8v5PNVVrhW2lc4k/SdekqaZbLf3H5hUm6x5PBWgEulZ4trb9VHth
PIfRPpNa4PdY2o7WgHlw6ORzVBTXqiNN1gmr97qPTDc0Mvu1r6YfpQpHZMa4xILYcU0FLxvRNjvb
uCRkMd9xZHT4MPhsVVn/mNP5VxA0E0ktv6DENNbgUgJ5jPw6V5F1WHmxIe0alDVWgHaMdJcT3E3I
X0nhYdX/kzGZr8xJbrZWcSNPqHzJ0gdsO4WgfYNgtqrlrVo2GdkKT4PDdQq+Bw5AUisKcollKvc+
a9Lyq181IcZuNyC/zpynikhxylmHg8zTcVYrwBd02q1y+S9V37sp90DLapmFKV+bzq42iQ1LPFJH
jPJr5uDvoVUmFLTMkTyQzcYiSmf2EFBBCbdIMwsdYSMfe2geQuMdd6IttqogiaO6mORLBICQxXXg
aZY0aTcZtqeofglBwCGUlmvCUNZRi8ap8DDzMihd6wF08NKw2FfGL5piXUDdYws3+ydKUQedKxET
ajKvZzQS+jPH4GcGuzonWCkkCYIyCxP9ef0rkIfEc+1jHl0bzl8tdV5F7EGCZi4robIantvfMQ/d
JcPM3OoRb7ns1RYzLjq4GmX2stGGHMfIfEbnVwwnNXq2HaNOvC+jn7Z+kSrb1e3vka6V/p6ABuMp
2QMZCQcRoEIogB3wZ3sE9aEiiTuAOSzmW9nRhlbJADCHcNjZnL9Zvce9Qmv0SWCy6aZq1Z67+SXq
fyvl4Pz2EwuvsudNWUtiV5TvWVkjwYqPOUxe0YhDW597sJ+ge8uRoalkWIueU5RIo8rLqdpKgSLZ
1VcVaQqB/EYg3soqP2q8nBJ9qOnRYezW48prwe2NqHcBW9aLlkCBqTZZdQvzVlbgG0jHaSoA81fD
cxqcu9JxHeWDyANCYVYhbzxMGR5Du0OkzdKiCjRB5br9+v/JAcwIBpyFcuErGVODvRjKt2bVo+3S
VkW7seLCxdA5AHW2BcZ55WYan2Fju4PuO2SPzQnvAReSM19YJIjJK7Wjqfi6eU3uOm7EqkagwwAy
iz0BR3gTZu78tejETuKWhjx0MB9jvoIjJy0HjhFdl4HOby/PmL35aDKsNRPu7WZGe+BkripU1+Kj
SYp3czHwBg9nBPwFSAuZR0XxVqgj8vPPVMPdwJhYR9fIOuZyc7QadriKs1JaR/1Hy6esc0mpHFIl
/z7g1esImzZwuhYkfVmrTm52NmKivHxD5gfmYrfnHgV5ZnyhFAhkboiKqXMgSSzG5YvBIyEDYqh8
FUQ/HrzY9AOmyErfNiWEExoYlkSi17DYmTwM13Z4BgQT1OSoZeVPXnS7FJvBYHzW8R7dy3YwxDac
m9VcITZBOIoehgSUkISS2MthP5cHRndtE6i42HZQTNhq17HxZfGplapwy+lLrvmh5lte6yviDOqG
/Fn92XMnj4Jnpv9DponSBAkuJBM8UM5xJaBIzR6tNUwlnc+A2wlxLEQgTkQUtXurJ3IRHn8eEVbF
6MunjW2wXnOSxLzDFXaGFIJ5YkrDVKQCSkeUktAxfHaKRxHlj1pZnmtspUbOEKIk8rrPl6Dyxfku
y/wREumRR0QKDWECwW5HgFdq991KJoEg0/wyqACGhTuDX5aQO2VXrCT1bpDnBR3hMd7F9cYJSDcv
qiAnIQmxZdZpOpFOWHXypHYLp16QSADXIEJioEdj54l2ydqYMs2vRIIlih8UlsCV0t2Qx5JfheGL
HuduPciOOwL5RCEh+eixhzeyLDF8Nv+KtGRul6rSLRIjPsed/Brcg1LroDaE/BomDao/kT461qyD
YfV3DTXyQOTgEqYiTJBLE4YX1SziAKMeGFjfEiNCEaxw7wmAI0Bn9Nz9LBHsd1TEJe91RPmWr/HF
dnBw7HxARVQt2eOG1KrdUkHMYYIUsj9E6bXs3zuMjIF61oofnHGr8NQFryjR93KUkIPS7AJQHA1t
GFfdhjLUeaVgG5SN7E2jxcvPrCg5/v8XDaI3GXvloLPAKbDkjob/WC70v6QYGjc3UQiHch2RbKh8
h0PYe0YFhRQGJCAZg3OTTYPpPq5/HFa+VZc37qio/XUZz6AHfBH28lprSc6QKtJKVAfBa1LEnlZF
L5aWMJWLj8REZ1EScL/CfIeDudM2PMbdKXNAkKxa0j8F6VV1zMRjucmIHSQs5vJe5wEkDzeHhe+p
tYDOXqYSwkiueQFb0E1rwi0gEytlLdaEauKwaLJpPRQGwYY9dsc5f4vm4H1op2ORqT8Dj++rhHeT
FLnQn8w0Pkhl+SKSRn+zqiHb6FJyJB2JacAfeJ4EAh88/8QSLpGW05widd53HbYgGedW4zZItXiH
HW06JDoJ+BonchGd2rm6k8r7UjGXGzrfXXdUZELaUJLKkf1O+I2CTUdZE53erQPDuP9BbZ3l+Vbn
ySnPQptsx+Z7Cg5mNX62U+9VaXCNtO6UG3yXVQrZaMEW2s4vyh1qpRHbFYl2pEXYXGJOLqmhv2IY
vVYsdjpHw1CQUamceiaGlh/KAD9vUAKMKLDxksgkv0Xy8DH2zbdqCKSy7XpSqUfE6oExGrkCTAwP
a5gNB7U37nmkkfr41SCqrCr+656LH6SwkX5rvbv27NgjXvEWx3vOjcE9DWr8m4kvqbhN8i1uz0Ed
e6lscpGFO6V85NZ3h8KwsotdKvfelO/wOWjhvcLUgOPPNSJBvKC6brKTksBNoKMuQ4RYBSQRsk0i
yTWxcviBKiO5xlzSOKdIvHimYItEjrulDD8VIUlsERj5zHgFh/wierfz96EB/W+7V036HfW3OeQP
RQCSKb+3yDFFrrPc/PCW74tIQ66W+68Zu82UKH6Nm8So42c21d4kBq8PfnLqmrOWWYUKK2+Z+ymW
CmkViYxdxW2Xp9NZIzJhVZCEr6fGl4hvmsIOyv0YooBUSxQMCfB4l8zbkWt1mDDVTgQRkVBSTe0+
leVNzSc7j5bfpbBps2x8xNZ4y8dyS3tIzKQX/CvafJ90/UNYxqqqTxCabo92qbTFa6EelAoUlD1B
j2V3hHOsEPNVH1PwQdnvRy+Pa0vK7nVAUo0NyYe5B5TIza8ZbvlUC9dOEq9ngNBSN2896zicKRm0
17khLS5pSdDHgForr7Go32ODfC5zWrUc3haxGNW3k4VuoeaXqjD35NjQt8fGycAqAXtpMS5iuwNR
6BkaLBTMIV5hRAiDBejee2G8i6T+IhJy8CZXDlguVP1Mjv9Bh5bXcXja4dlsOLroRsoTXLUdEf3S
awDzoVbltmAhjgigIkrdtdBTdBLQAuueDHqHUjolY6dro1OsX4288WcFzqlzU/4lRZfBicnW9bpc
4lEh7rbB09cQvz8oHz2OuaIZ8Hb4RgvYRKRmw92uGv1nr09r4ZNPwbXdu6ljkeDLXqIGOIWR7+am
/prwBeSssTQTEJgE5Ss5a2mekPb2fiKLk8YSzpokhaabZfWmr5tXRnxHivhIDpna8Fi1+4V/Fz0k
pAr83FNhPKYB7oSGWBl8MPPPNP3CZu4TOUD5cZKVfhv//UVC4x/mJmieZBBsogyCvdCOGVLSUj9E
kkqaLg8bMpK0LzdR+GN0w2bKQcZIpZrEk/N/1djhCaX4RyvuQ8oIgo4R78dLwM5iquNLBzqgJ+aV
vNeNFGG7MwPM6czrUwHpiiKj5nbsAnqGZ9hSNflYZE+drOxMK9iMUnkMRP6y2CeT4FqS8Fhwlg21
skNC69ozUU/yV55M/L6IdGVpfsRUCDbzsCea711hFBISmgkNOlO2PGoI/NyRsJQ3t5GEOe6UanRW
wE3AJA0ElxaB2cmHRSUtR98jKQJmz24TVVebmIyeHiJFuxYYA/Ao7HwCCF1n7P5FeX1fRisFwck6
Crpdhf/GkSgJCMtwhereVVVzP2L+z4kCkMRBRa7bhvaOw4XnhsBEKeCfznj/+wMZOqeGdzgni9CK
DoWBOIhklMLWd1ll+AZ6ZnbMuqv/JASDom0OiarcG3aBKTiF+cUmyXWU069yzj39Z4wuetPu7LE7
5zlZh9iTMJIOvHHkasDZoAtTp51sSBRijAd4tiO1HJu0qUgUU1eUHbVM3sUup3MskC+Wol9amYW2
I4B0vGsz8QhJb/9GLLFx92YaNWdl4pEN9cRHsY0RSrSNNwKMGiyRpvMj6SV5TzCX0g1ML3c0L1fL
pxim7fCv0CzfwgCEDXdnqg4fdTJtG5OYSKv+6BywmBm25nWUtw47SaZXB2qPSOPQvLi+itF+E1Nx
qjRnpS/fD7nIur037NeAsXJU5ou1OGUWTofXwwbfgjWhQPki2YOb2u9R4evzbzplXg9bYUaEMIjs
V3T5Q+Phl3A38OIxqu9kmZQUtNERETfJ1PiTPKOh7vZKi0Crlf6RqfpCoFIrRXcpwRCmD3ulQ0ND
DKbSx9teR1Tbp+c2NbcKZHSIbBUDyKkApzQLVLmw3oLPp/K0SHpEAwFERu/3uoodDEuQniLLpx45
f8k6MMMm9bAgwXORj7BXuAS033BY4iVWGqu5KQWbRDzxENqatU1KEorwqFhB9HAGx2/66tyX/+wa
JCvi1Wc9qMjb6ZOdCv4VMtFq7a0tqwvhzWyj3cZsyERRlFWqTZdMEe/9fKkB6gv1t+6eSWSSV5Ms
OgTOVF+Nyn2rt+TGlWgURgSy3NfoeeWEzgP2kqQMf8KcyZrhx8nmt3A+W5n8a9Qewdd+Gs+ow16N
XiewHMXyNwINAoSClzntiHsOfgTpJ0X9kWffMewb9uQIPWIf55eIfNIDCP22DbO1qNDdeyxSOR7o
uHwdlCvhUgSsQtegPlLDD2taFq5wY35LSet3hP7I6MrCtPONmN9b+WTk+6yY0TE+YvAhPRzvYw7U
mYGHgmPD+XEVnYsZ0FeaVij3Mr0F3P5MdLL1sk+1wFcqrDfZIklzeq+D3yZX3JbFOWi3TvOdlKMv
dQzVsnxjSlUgmsjh3lnmG0Itj26ts6CPo2DsLZJjUV9nK71J5n2wpS/JfEnHbgNxvwo7hDHWX5Ib
R5JqVrgryyr8ypHJqp3YyKVEmDDB2tJA+QaxdvOfyjU/pjtjRLtDaA/jtl/pf1Mk4TqVdiY2ukx9
asWDwEpS/CSUsAHxjJC1RDuSSYS8sNj17KHkrqE+F95Cz/c4QZzqvNjcTEXZaBxmlCkReZ579kQe
XSO+IpU0+my4ZaFYGxbCIggIqaR0E0phwl5n3puc281+0VLjuviW8gpJKpz7SCSEXDSeEVdbYmD2
429QElTZEbwRj40bYknojNqVkdGtICPJndE9pFw76j2B+oZ/MUEZ7Hp4kWsnQVlIRDmJglvRn2R9
Vz8hWiQG0JQ2bP6kwSwfxvOIK9gSL3F6RQiO/FSqDOCY1yC6iJ4gvB8ZxC30wGwH5xH1l3n2h+QY
R/jdXOvTKZYwro8CYV5Xw3uq1UaqOen2pBfuNE4a808dHU+HX9dJ8G+4sezp2Cvd2iRiuW94ti5R
vJD1zt3MAaTG5Ah7OdXiUOmOT/zewW7Ak4wf5AA8POjvHcYDSVv1NaBkY155p5iPe96ryKddAICm
uej9Xy7JqDZOOncamVjsHtozUiIK9+oLlQpt2BwsLvRqxCo7rFXp0kalN7bS2T6I9mkS4pGozxBc
c8qsHVp9K9sTuOiKTIE6OtRQjjRsre1zy+8+1jSda5nkG5HaXIrxMwvJOaOC54xMInclosrMrnZW
7SAO/VSr+zjqBN8PW0qOHI/0LqZ2C0HClBobGQVLP03ta8ifBG8t8DzJUFPn9kBD5ASh40hEpm6V
IX9YDtphuYrdOanzyxw28hVVnRvMNdkbWG42hiidTZgoJCXSxgYlCz7SKKRdJbjEXRtJAfqVteTk
G6dBwZ2lBn5/srEmgreecunjeW0JAOdEaGxL3Y9KeO5M4sdGUto4siU9dqOw+mpR3sG8Z+8qBW9e
Y+zI1om9INL+4IS+ui4Xp5xUag78cC8Tj34MSFKEvHPYGglcR92wjwn4OrTEpyERL8tTJBkZPRRN
Cq3DmqsFffhm6D1ZgOQS+f//Le3ZfPFOiTJ0+V/xBmwVMWk3uhuyB7p2k8m+QTzzTxRoAZReTBei
n8xD0upooqWc98cABzOWyg6rza8Je8oOX4xs7yOlNC92QhpX287Cy40ZsTIFSO7czrZfTA4IRm5T
e5aHP7E+kR6n2Z8KLQ2MV4O9kanHOjRlRAhiMofrijYK8sUUQRZKZXwPdSofWqilg1N0fzlBmV7T
yZnbKQLx6Dzg8iStCfeXM27rki1iUudmO0xweaPTG1vHyl6ccar4TQ0ySu0w8HqDSP6uQpGiom50
llCAvi8rVLd1cjAbUeJ0KC2QF03ap10n8QP211ob/+PtPJojR7Js/VfGet1og3Aos+lZkMHQilps
YEkyE1o5lAO/fj4Ee7oqs+ZVvbd5mzAEmDICcFy/95zvlMuctMs4AvAYzb053QOtmrWjuQ2zwllL
cHRprjk7F+/C2EFOLl17lyOT5TJsznURlZh98U9Sj4KeiYcT0GFv20q634GuYmoPk3DzKIz3UXy0
5xShsnuKPafag2A0uxjVjGV1+FvpkxkFUGzXiOk7BBPSt66uN0W4hiaHGwiz0VIUzZsf9+BVeeA6
CdhIEcby2iNN8lpnFnmeuls+OHuny2sVx3IzcQFD6ISob3o0nlE9ZVlhH2z9B3wTFrGyekVmPqGA
0c4N8E1KwJDJXmd668nlMYQ56EDeH77FZWoEH0qv4GC27CWjathGImUpr8q3GKnVQWrB2pgkyddO
+X0Y6cij14YYFMS7Rmlbx8XkR+RneZMQcljAXr1hq0pbTcvSVZv3RCHm9y1EHC2AmRHpjM6iPo12
DPZg3oDB8a3gqRtL3Jxpx76WpMCrrht9VFGrKeiCdatRsZdiV082bHtcb0zibVRYeUBloBBCgOtT
UzrLCqEaRDLbRHhksH0NB3zSGJ7YM9QbmdEHE8Xcbo8xGw4uxo7M17GIMIkfSzVdgXXS9THA+nIK
mVWuXRP8Tu6+tjPF25stjGKqH2ytnlE6vbVSdfPoWZjZSH08QfdjbFAqHc5xIfZ28dhAx970DsJN
GoyrMqO9VoJfrEsweqE4ZJ0+riubDpLVQ4qFA09uAk9REi5Yq3LB/FUDkDpNVEVOByRCATiFZrpk
9gYOdYwUXTsDGWiMlrxGlRmIQD47FDRrPbIXw2yEjTs2e2kez6EejG5DVR7NbBbBsCTrhFst3cHs
Tn3U9CdkxR9CJulmAs0RFuYhl3Bc8n6MsVKh8op5ZHnZeeJiuEKn5V/nEzLeJoYr6Jfeh22yoqeR
Me8cQ0qlnDCd3IVWDXyIkSyBfE2dPcgufwLbxmQT23xNHvLSMwf8925EeIc2PJtR4sBsT/Wl3z1U
sV4frSj+LlIRr3S8pahaNXfRdDZAtpRGhV4CAehidz1iXHlMMR/67jAtTK3EbRo7d77GEM2aWxat
/xQ30rkxRfdZZz3z6F4nTGeN+DW/tlLDXuhIx4oc/z6osnipSP2gdvK5ffOOmO1M+ySxgXaBiZcQ
WEWMsh5BSjPqAGEDiGyj5b2YXYtdCMj4JiCjzaPVd5VsNaBcexrpC9kxwPHJuV6K1nwUEUFjgT+o
K1tXn0SIQYyLCwc1d/E4sQnLaNRCNeK7KkK50qaDkbNdGyqkelCacGGT+2N1Pjb8CjrphWlfdPWu
itQ3r3EzTONsT6SFfDWfzaFTOXwOXVgemDWXh8T4oULlbQNDOatqcs+GStOt64Cy1bpkr8maPpBh
3YzAw6/iCZZvzwCOyhgXdzcOG2iQu5Gm175GjBCgDgka/T6i9b3x2/RaVhjcK0A9V+Id85J3NV/j
dTB8pprxoZXG1grBC3uNU20mZtQpWqEwte+RftgpfPLIxQzkaOMdojJx69dvY2iu6eMJzJ8w30LF
nq2LDOcqMeUNTqwB6qMMburZvB4qHk1dvjKs1gF2p2/5zvQbXy+yhUefva3LY1DVqNZ5uNy4jM9N
i71LlHfEXMFjjgdkwVDPBBsB2W8jB/ZFjmjNTSZ/GWY+bHih4SgHHGOlKRlwnmrIcSQm1Cm380V+
nGywXRqNLVRpDe6/u1qzwrWGos2tgPuXKYtvpu1Rg756bkVrOfOvp7DKDrQi+2vLP8W+ne1qI2Ag
OdY1hgXSPSSZg4b27CixzYvSw27l8iwI2xWYZrYCWnfjj0MAci6v2NVKD4NIB2XTNdmGl2ibfFdv
N5mPVrB9aytXHERJTk2DYi1wq2PtmQluZQoznk/lggFUTj8+DG8yrdK2eRC/2kaP05cgYJwcs12s
NOHjMcqRqn2L2vZHZrtU0IUACFw0a32kstBwIN2AXE9NcGSN32zzEJW2ETbxjc9+XxRRtNQt53sV
us+JNG/4cXTNmu+tAh3VW5YbuDgZz+Iifc2kN+ym1rtDgGdjX4M3SnI3iHWbe6nrHXyIKAD9mvMt
48vRq3h44mQUge1c1akCVwGNA58KbnnPa9j/RfUnDaXbNJsBSiq0112OdS3VKgFzwa3oKeJwjSCQ
foywt2ZPjcyRSEbpcO67ql1FqfnQVKl9KIhUAHGDEBZetk5LiBnjGV3+AbS19RiETF4HGwBy14h3
mFTGpmxwl6sp9A/TLMMe2DzYvbnOqsDa2ah0Ev6OfYXy5Frw64lrGds1IYO0AbL8CShhvqxh/uJI
C096DflxSie+mgqertm86772EiZzoCwEQKesJXoI+pCyVsvawr+RtIgi6VsAme48IPkxVGH2zE1v
t3dMHTYGgVhYmPxtlADgt2JoX2z3Qc+ydVzUuTPAV1baUnr2DG+z9jqaECat7RXUGHbSLmHDWoX4
rGVM7sYxkMjciRaOCnC8plw9wH4xAIqTQf/kKs7idMbP5ksjO0mSiB9Jw2bADWA1NrXkZqT8eUn1
t8hW6pXWvUaqwEIvkZ/JrK+3bYFaQpjmE6aAe8KKxWlK463N3uEIGP/I5KdfUqo9opYnyc1Eh1U2
/Iuq0V1ODmoAwNxA8xy34dZymAE0h94q95ONnWIEv3rt6o7BXjSzUEVr9GODyXqDqfpNjc99q5xD
m7jtgtq9qs3PQuX6YUTEYNiML209PECPaHY2RC7DqZFblw7QDzYGxP4eXI/ho535O0PXXgOFao9N
Jr1EYzYk+I9jl88twgG64pje0eahsanXe9cJ4CLCiwO27m+rUN/0GvsWdMjdjZnxJBpSa6dUm56Y
tF7XxJVWkNXR49xMDiy9ATrVVe9r6Jxj1HJw2Pzep1tBKt7ZnXoU7nH4OgxBvvfHW5IJQ3QkczCK
S6cpZ0OepL65ELLFOatF/Sb2soUAiYXOa49ZAI6P0b9igN+McWYtm2D8LHTNXrnxriflqhAMclrP
uupsh7F60f0gXgVPS0yXqUfnWzhIduIO5S9fH3AI0u1zmKt4J4PhOrXk2+AJNhhlAOgsfDO98ZFn
56phM752RtaugSTfK6sl/M0sYsTnLfxSs8fgOjSVdpBMDQuVKhjXziaTIysWol7dmxNyS/+UK3MB
LtHlAT4C4m1p5gMsIfKJqiUsJCImuFYIfLNN3nmzNiJ+jbrQOrkInCotAtgmjXGNdw1CiTU8VS2m
zFgAlylmnaNnqI2XAN4tvHxYM5P4bHUa+ghEwFQnhrNIMfcYUXPHBBBoEqDI9cAXjQc/b9x27wbd
0or55xI+cBCd2a2mzk5Q+/pIaJJqXGt5YGDrtBiY2NR8XMqEr+kWcevJsjLvUbujIEEDe5XW6TtC
cSb0mk/EXO6fpJ3eRxKZqsUis4icjOgCqYMMVBAATVd2K8+3P01b0saMCvjttb8v2tglvy5d1Mqc
Fsoh7oFu5i602uo1RpOX+rVkE5CViAD8s6lpeOE3SsPk0LbgYCYymZREUUgndhFzP1/lxUyuSqMf
pBzBLkkQKU2E2a4VbtxhIHAJ3V1tiWOlmic91Ej3qaJbR6BNTEPBwBnNbuuq4dmDtN/CgR1C5ils
gsi1MBqF3YrAcLTS2HsLuW869Cum02yMyfkhIbgtwglXO42dRej3PVmWbFWU6q6UX5s37GeQcSa7
YSRY1o7KI1DIAMjCKh1tTC54NnG6f5DdRS52Ve64Tqzl33UyC8j46cObyLgzNHdfYU/EOreQGIwI
D27RxcRbIbthObBKrkvkZQ2U9kU4IqSEN9Mu0CGr62zy138vs8QEqiOmBZyDeNH4FBWVC8TaBlPu
oL/Fkdq6qKXT+LXQ7qoAYUoZNwQQmg9+4Axfycz/30Je57/oo6xGQOJR2/zXf/7rL158a7/99OaG
q6gdb7vvcrz7TuBy+1//ye8Mv5fzr/y//eF/fL/8KQ9j9f2ff/sou6Kd/7QQEPjv41iNOU33/xzg
uik+y+J7E3/7w+/5ynBlAvsP3TRcbgSbgGL28f+T4erb/zB1gXuWQF4dFu7vM1z/4RDS4PueLxiy
UKPwm5qSUeQ//6YZ+j983RY6gitEFa4pnP+XENfL30/FOIZlsfn8599cb85Mdn2HAh8fDDnzv2QD
F33LIKtll1WGdbDSxzZb6V7iHUpFw/XriP4Fckxt2iVmWpyFxX6+Haa7y7tcTtY6k/BcID7ipaM2
4ihFQW/zwkLi7BILXIKtsWOdjG91QkJ2aI7jXdpFPdZyQ74Yvv2e8Kd+6umcvuDNxK0QBU/Y1J+M
gn5YRms/U3i8N4V+mxZjf4u4RVtqnYSlByUcMWUPehyr+a0ZolTSk8qB0BY9ZS54vxGlC+pl2jE0
nRG/SasxdqOVG/Qb+rt0GkYa+EO+CDXD2E2Do9/rUXtnjywEBCf1wbKqMoy1LBdxS7yLrffy1otd
eXs5V5XmD9+K9J0/RkcYB9H9aJXRPSBsOulWiFG/SKPoRkssVlwGBYfLkSZk/HX027mvo5DBZl3B
51N2NwIt8se3IvlIhOm/2BM50ZfTDbl0U5H4ODogpCB+yACQaTDj5qNRA0t4ObqcG7PUADnf+fvM
PvtJn943Vpc/SAIyEXHUONXmt00+M55bQbCsT8cXaflTEY8pFs8yfLscaYOjvf7uKFVPbvsam0MD
woIXAq+bU0vU1rXuFmxx53OZV/5VlPWcefzL9eoyrTNt4fqeaVnOHAj+8e2OkqT559+Mv+vIKFvX
C4elH4s5C0EuFUj01yn1rBsaes5VV4UASdrqMdWbcZervLmFjpwtnFyVbLA1vNu12eza+aia5tQE
VM6YDXnrFQIAvc2zTkcfkNCcz9/zlBqzesiFGF9CVcFB7cmRY7ylHZhodugBSuN1kM66zhg+1Qio
bgFpNVdsaOK7oINChOnsLqS23dCosrYRrqevo8s5NZ9L5nOhMmZ7Os8Ap67jY+kxhJCI157HvH0e
7DR409x6v+lUkH5USIIWnQyHg+ry8RBk6Ai7yck/7n75sd63c8wuQUCyqux1QdrXJvHj8Mg3hT28
moYHZiyIyIpavhOCvIra+EzlNb52rr1SuNu+OQluQs+x/Duoof2yyRR7oRLFGojqOy0lZwKIWLO8
vL28VDChscdtRdbn8ip1DG9vk7H8GJN4qyZGhCEjkCpH7TsSQbsQ7jvpNiLF1J+OVOCiegiSN3Zj
0U6LI/NsJR9mEg/fY2F874o0f4Y4yF3sRfkZEDGkfElo3GA2+rrR8DziFhrfMNVhkqQSuCXsjJqx
sT4zpoAnT3g/+mxgOAema8nlBf598DZD2febkdb9thisfqOJhiMTdpmJvoPpMn5Mh32THqbxOwr5
HlB+7J8VPj12mQB5J+UfQn9q2JnzYmVVc/K8UtvO5y/vLufLalOws1+4fcVaGKbcexQgD5CPxnNZ
50ynqd2DLEnWbj8A8Z7/nRCW2AZhkLvR7GxaB1mN6aa2nk1R5UAkCsxJ81sP8RhY3WIlu5AYuLoa
ohvKDNBhHWXg5Z+WkP5wQ+vGZIvn5keSyNQm22JPRWs8yvyjQEdfjan+gKF4xHXjRQDqAoReYpL7
y0tW+XJvK0IOfvfAPH89a/6j6PIzWUQtN6lwf72lDcPUTbqgHngDYfwaT89EoWS7p6nlkM9eVfzP
oC38+2Jshh09sB+e1qzYdzifQRG/G1OhPw6hli+rYRi3TUMHigXXMPy16s3odFmDkTT8mKYhD7j8
ilspnAiRZ5BjZUEKb3XRvaWRzdWRvGvFOn0fttTMOBqJg3Ywz6UY1dkkofkM0605g8kIvNzY+1Ve
wn8oHNBAAhQqmZg6bNAOqozNE6btzPIY6lFxdj9RSmmnr+MM2cOff15zgvzPS6DjecLSeVYL3eaf
8Evsuts1NDIqaa50JDdXdMef0ypgvtx1XwfzGR1f0vVQ1+r475/LuHlW0qHh6BKDedV2+MRobarD
NJQ0AquAyTOhVkzpsuF7O9T5B8jlRxPq6CON5Cc5GDg3jVE9sLnmmekQkSnsRqz+/H/3x6vB8Q3h
eSabZ1O3beOX/13rsmEVQExXZevCAG+67hA2Y7awFBjA8MaaL9aKkJGFUOl0aBrRHQK9qQGu+GQp
sz3TrMNlvYGa8UkG67jGaowzdRAu10Ph9fuiJg1aC63q7nKEz7++0wbupcsR8PtvXzUDGxwYhCYc
BlD/zrCwku+YFMFAcsXdzh5wSieBMnvIcVCkyUvuzOCtPrjLhKudCZJ/nKIqfmnG0F/FfKMIncz4
JR5gf2epl9z8+QfnWb9eFq5u+K5hkZHoO9h35tvsd09GlPJxglI7xrQxL7wINlm7+PweYSbsiNXA
amnb3aNfVve1kvlJdrE/FzGsIzkZNdimseEzD4mcVB0uR9IfMHPoKtmq7oXJs3zoG/5XXviihchE
81ltFU4lzc8wnZZ6m73oE/CpHLLvkVifbG+Zw6EHM9Z8XTHQDTYRuaMrWqvW42CR++r2zT0hCNWr
nkS7TjTRCd6gs6GVrFYMMuq7UKO10tRi+iBY4KoggBvrOBYvnL4oTuY/t59gmwkfhLdACj0VAYpt
aEW3JQFdrd1grULq/VC78KcjaV6jl4YlTJKMtWR57xhhhRoIKlbRCuUaiv/B3PcljvIpJVIXuz8G
XhNQnCMN1ofMYNvnoPkpmHZu3ZqHxKWA0pQn7xJGA1Hq5g8RDsq/uOu9ubD5qVB3TdvxHCK8qdJN
05i//t99vUZv6EOiQlQQRkP3oxgVHR9XfR0VeSK3oy0Wv52qTDxfMkEak5L9eyghPl5fPq9JhD8y
j8goJ/iM5vUKYXa4HsyY7M75LQnM/UaK/psjSvcQFKFz6JnVMwts55fL2ckjlcYMkdQNrducWJp9
Jz1h12pOyVz52c6tFlfQ0MKqJWXRt3Qm0RzmVUnXlqp/YenmPpuU9a0M3OuBzexnkPKsI/ltfIjc
2Fp63EqAsAvt6Geadg3YynmL2dG3oKg/p2j8dE0cF3QxSFH0DGenuFBXTZHd5fPA9jK1lSLF8OBU
2ISqqMR9lWYjW3jbQI07yluy/CjlJVPmyzm9PUcVqJCiwqFSDl70Egf4Adq4Ku+jqYZtRQjyKS5J
7czpRewiIiy201j6f7ECOn9Y3+m6mzzThc2mTPi/lrgJuag2wSrxyjBnddXcJraJQboS+mAgunDG
nbiUGKWBDIaGCGZIKg5tQkCj8Vi/ASZfnavmwZ93KXWOIK0ypwGJnLLdpewoUXo18X9QPBU1d9d5
dbAcQ11/ZKq1GOeyo02tH4nUHJz8wUBmrkXWVTw2MOXgsJOGOH7SeYa/EtFBc0I6gZvLg0SSNH64
vCSD81KAwVzmSdct6o4c0wFAw9HvhpE0i6Ayr0pdB5RecNmCTD7osPR8pewBEVg7LItpbGmpucl4
1VmoAzNGxrt8+ohBo/0w6LGPpgUu3Ayxf2d2/FRWYH+KtBpuBVlgSytpeoS0ISbvtI2/mhxfDYT/
pV5x/3gnWnxDtu9DVvdd8etCy35LMwNilVclAnXMhxLJC73HTdK53xI0KKfLy+V8QkajevI8/05r
hfXcqTDcKLyoi25ecEpu8yuSAK4u92XcgzV0LLz0IaV6qCuMhORfv83np8o7QsViAEcv8VjD5jy6
qakf8xoMlZ6GsBvmH1zOXX5qFwQPZOOd7Cd94+rVQxOSViREwRcBSObowsqh7iu30OeCu3LuUBte
9E6MQ4GOBfFclxgPQzEyBAoI48nG4jwRjfD1MkzFOqhc8yEdex+NLS22S00AhXMQHYGHUnkrfd4f
CBfxgldoiJPnt4mw0Z+OhIFFRbdhRhu/Vx1TQ/JPimPdmNVRpk173cx5EH/+dPTFH5ZPC2DWpdti
ufMq+vPyKUvyxczSQJyNJPHY4Zq492VoYUmYE+Uv90cCoBNGlSDlgT2E9CsCCx6qeaUY5pWiziuL
XjM9PKtN2fkKhmRNhPZYxBkEgyRcNGCRdq5Rkr7RyPgWeWS7CeBjDDp1ghqm8jn1y2ahQ1Xe8AFU
z2z03wZZ6Sd7MGh4VJ2ASqgnd34NTTTF37S5vL28jKjAUUn0Z5LDkdHbPkBkMusPl5eR3cRhxUxg
57VpfMzazL6fjJqrMwrspWZ32R0auXzlurW5CpWbPcq2eQqUgqto4hitY0JyHNIZ0UKm4hmIBANU
UTZHBxjr8SIKqC39LIvS2FzeXc6TFciDsEVBWTS+c3bID6KysO9pPKCVK4u3uCjz9YBcyFg2Fskb
qTEhBXa+UVIUR8MPrUfkL9/8iRo6wv+qv0NbF998OTCxmGBKRzVGB7/Srv78YrCcP1wMwnYFMiDh
27TRfl1hmbJpJnnL8FymY8ZO/Y0oJ2BJiRyOSWCk01OmY9r1iW4+ayXpJSQbVQehZdGubvFx5KWq
7xtfATVyGuvGqg21kK4TsjrrxVmnoZ4KPzyYxPIOzDDMchUU1DZLBHHNkUit4lxo2Esr9DSI0Zx4
33ro58VEYF06mdZz67bxQlLNblVSWc9jm+xi//XPPwND/2O9yGONp4zhmBSfKJR+viMYHETgJ4kc
j8Qw3uDgse+Zmzt7kTtvan4Hhhr/a4EKGDdTzErV4vzD7DGuL88OMsfAQnkTdj6BxssD3oF+Sgxr
28F2aMP7PTRyrhC5VK+UF5FGGNNZK0tyCdV8NM3nLm2Poh1zEhyke4R9fFVbfXGGjS1PdUaU/RCW
4xvpIXYTvVxKRTqNh2ACrJ7GIBOBkJVHgWdrkTSABH+7J3y/HBayrUHnlhqWaV9Vr6ARq1WDQAGg
D95bOdnWscuDED2LJm5r3T8OXR8RHqikwRYhgdDo+wfPSQUBMwRHsKMf8aLX3rGYX8YC3rr5Lanr
pVs3FZlotb6rL20/FXeUP/OzIe8YYlke2na9QQBuG5nxJbOpTUjDl1rd0kp81hhwGmuOMC4TVEsy
NEECKsGzBUGux6oOJdvFyFr10JQGYRBY7S2MyLtPmnF8CHNaQjVP92OQSHc75TPbWFDTmRMhIZdS
51L0oAPO/2LnYVjmH+4nT7g6XWTT9ByX+vTnSykxm0ENATm8ZhZ1y6A2YRUA5lto/VjdXV5kO2Fh
IGygCKG/tpr+qXkBzzZAS9dxaeaHxCZdBbgOudjRNty5dNiOVaez+HDf3RD5ZO/Mpm+XTdvirI9I
MMqwXkxpvb9UnW6BU7TU2nrdVvhZXIU2b1HOLjo1lNpagJq66Tw1vnRoR/+13ksL52leF+cAZOH5
cmSWCqGjFzOlB29b1ow98UZar5ejZOys16ielkLJfm/PK6MyRm2tZPxyqXojvxWHuvE2ZjHIQ617
5iOph/gf8NulRUZHcVJRsAyS9OXyw7RG64CABP8Zp4xBxyGBPXGZsSs7wHVUh9Bwzp4LRbMww+Io
esZAAS2LG5Vp+dkqinyvAgEJ3iLEQ7lN/yCttjgGbv1weXd50RHtabW6DzPCNYrcCFbaQLx10ZTZ
fTF09ZWXSstZWTTXm8nut4FD2yrOcdwYpF8/16V6CemHbicLi8EUq5Pfud4Le8Z8UY6qPI0IJja9
GdYLNtHvsSfzA+1XnS0vR4U56AgN17EFYOKrVxXpD/pkeQyVA+1+lM2yjENCjcO0PFrTEO9jKwU/
JeLqOSh0Y5mElJGXt3Qi1jRdDmxl3XfUukwbUMr/1bL4h2eDJ3Qxt5Z9h+6KfikkfrfPEnEYlu0k
6cLliPVbVzZ7lsmr2G3dg6VZ7sGYXy5Hl3NK+NH1PKseKuuR9L3Xfs4jred3TW9hsauTXeYn66EJ
nfspyWk3yR76AlfsfV0Yzc6f2cKDgBYBes8R64jeITpb74YrD56X4ighHgYfrJrj9cL/OcL7s4sk
icZFDlVWld1rD0wNixX2fkhrt5PtCRxF9sSlRFzBvEcY9ABp+HxE/5N0Ky+/LXSwelULBxnAcvlM
F1le4VgaD1LhqK9nj1cbgbydha8uYFf00LP5CONdIaroQPHQLCYIAGthGdNN6OWPON/s9/lgAK67
noJKAAcbTs3U9XcVQqZzUk0fQLy0faojJtWZHKydzNaXl9atr7+U4xC/JpmVrRujo+GcDzcB3Yd7
nmJITszc/VQ2+qzE9h7UpanjJ/mu0dxiNcgB55GqrJ0c3Md+LvJAKtpXtuFQiZHDdG/DFBzL2HwO
JrGJJ1c9YlSot1GMyAWKnvcXlYb9y9Xkm1xINl5p3RKUHJgYf14ZQ1mLws3JpSOUwm3vE83o74nx
sXc2giQ4EwSpdUQAkZzXLZLL0n5532P3orHgHHvL4dcR830DFsQ7pU26lEbj7fw04zHVh+jqguI9
AiD6UCj1NiKB+E6+Mkx0XX24JllXvfSIsx8JAJ86a93qVX9Pn5Xg02TKPzBeamOUv+kJm0fHLnBD
MH2hDkixngQakQ7I3CcrPARtSuU6eGV/raEqWlVxYj3KsR3xEGkG7hIPX4Hlry/1X0QQDmZXS0cE
QDmYVZl2qp///Ea9fHK/64fwyToe01Uauy69Qtv6pXyxJ6vyBT7nrccKCrRKAhir3Th7DoGI+2Wo
fW9gWfWJ2b19LXBpRe5hha7ZS0bn9rcjUdm3URA/V/CxCNQBNL1gzJ9RNf/wepltL56Gjp0wvN9c
u0lqAwpAz4AhBBb2dRRxLoz0lCl86QDUVxDqI5tYVW8q9Tcbnu+lnwoYsYZw5NVEj2TuzhDyGhk8
4gCHxEX0lxPKtg7ttm2tcbVA6JhfIhKv9oEJTpXPNwSlNzLeQ5TD78oe0KaqfV2X7Z2lRp2Rf3Iw
Bq+5k7AYiaDPzrVG3WC0Qb9TYVTt3cQl0MUjzBPgbXrL/MdbgyGI1o2Ne6CkubC4PFouLyTK/LAF
Bj22DiRJscysUydpTqp1CdUb9CepleE+ygCPVVXbLfWw75dlm0awEFpthzDjSVeksOR+Yz3lwOEG
u6jZh5Cz6Lipf2WzTeTWZPujMXvZd1KC6cdcyqz93wP5/2W/jiv95/LENy068r5hG0CBddf15vLl
d0v6MDqTYY+xsWUTGJ3SyumWmY8vxJWgmFIQaemhtLRHpDDZMaPKv2Y/jAgIifNVIjv9PKYDYKIY
1P2Qd+fOKgli1fBVBPIjJ2jwWm8Nbz3m8XjuJ5i2hfTfDNmOZ2t+aVphrL/qESbm10HT7pMyL57D
vp2WlV9x8+TdAfO2wMXaZihyYRNLR34mJVpSo6q2sWqJ8/Rm7E0N0I+N/rCar0LlgBULKqrwcrTu
hZ3LO1Vq7tFVmJzR71Sv6ZjGpMiAyul9nPlVDe1X6SOIwjx7Fm1VLOsp+AFF3eYpxHNAV5JAEa9u
rivPA1Qxavm6KYS8HcexOmDIO4EJ2VQT3hhvtIstnYf4qz6fz48jHGVNfJBEMZfR7ScNg2Njtf69
5/JRNhKEQJ1a5iqBc8h6QebWgljEUxzTXCdQPn6HpYtpH9Ebu5Z8iS0exo/WN5j0mPK3sguuO9/z
DnE1wbW8lNl2lM6K4o79k6dLwkqiNkeh/9Ga8/pam/0nmj61+PMryvm5mUATFr2USc3oWIbjUrr/
ckE5AGGq0CHIiC93vDFTNMOVT+K1kXbFqmulDSItQ5iWodOa/PpslrX9hNqmSJvwybZb81ZVzq5A
YvwEIMvcd9AGMN7x1jTzcR3meNGJPEQK6nfPA8uMY4fiR0HXx0LTh5MRx1aS6bQw0cmsJn2k0xsE
wQYJXUFrh8KU7QKR3u9jbdPnzc2znNfrf79rctP87R0ehdc+DNszgSsGejkpb8IsHV8sLCiYQPMf
oQUEQuUFIpHWcvZ0w/GMFFG+YUNQM/nEhxbUlO827MXryk2cJygSJfZuR73bmDtwJY1/Uadddqe/
Lf+Xr0DM7hnMwdzaSFd+vqeDoXC6Pp/GZUZijttGERYmXuhL/+uIDuHS575EMe+KdW8BwEKF56V6
f9dnzHAHLU8+c9g0NTXx2+hCR4papz0UfcxYj77JIjQCm1UZrVuvJX17pexREtnshLthmhXTWbNP
CxPrLR5aIruo9kUaPI1W7x6b+Z1ru09MR1wS13xsuQNS4zmsQ0SjE115+FUHCnIH9FNZp8ZdPb+Y
JvlXaSJ0pOTelGPjeWoZ2tzSPdTv0OUnKH1JIGuKob3+82uaC/enVdKjRtEtl+XRNUyL4duvq2RX
eSgIwtrGinoqPHN69qFduJfbvOBhvBobwgMSQIJAtcNm03RV9Uzy4mvkKetUGhFrvEeqUJ5f2w5j
c+HrpLjNnbRcD1dBmzVPve2IzW/nIwI/xk5uIonopsdzvwxNK93GfTEsBhPPaoPiv3Oq+w7PxYNF
xQO8yB7IZnX7h3Rg3avzvF45c6KjE9bFISZJiXvQDc6lPnkH/hP4e/shwD0kiP0WSbaSNgKLEnL2
faJke2ZGsuTrR8bXSnpyACke+tqZy2fzdPlbNfqZ10lJ6ufXW0dh1DJyyqRO3bkT0onSzdxPKTZR
bZe7gSEx+HmuDKP25NcL+7dmn9dWjde79c+RCVmLiAgWa+xUfl1vG2+klmuFi550KKf1wC4MP62d
rc3ewZsL1GZRV+BxkgwLM5omQBKkJRNHMY+hlZnGexJcLvPrISdUQlN0zKbLd5b2IEbN4JDFwUdP
sfTYZ8AaOtVsEI9C0+Uqvfz8vwk7jx3XkWyLfhEBuqCZyrtUejshrqX3nl//VoTqlWuge0KQUlbd
TIkMc87ea/95lWS2t3WcgFRlJzTvwXuCpqri+StoIGiNBgFSBPKa9wLzJl+xZD56lbMaSWDbjzOL
bqgPOz+qjE8HycrObvR2P4au/jlFVCF6OoeUBO5HbouzE3aERzMRf/oBc1vUmvV1Rt94SD1ECbSB
H6xY1J9iyPACMbYf1M/GmE5jMYdPTeIcgQXOpyBfaFzLG23Ks/NUV/mrJ/KndiFlorby9LMd31R5
uvThmwfTmILT19XLuU1Itq9b49bxKutQ2wj7YzZRH8ZQUsxiBXtFuFW/BJ6xz81q+B9rWPff84hA
fIfmwSRmAz0fFY5/DmL4BDT2gkkAn5T8hKaBOSj/jpaYyZ09hsHBgSb2XoMVVw9SkRDMoV4v0jDZ
VqUY9o5DD8EzQwtgBA0d+NgmxOPovVUToHq3t+E321l7EpazfEzeuFdNdB4xlL8ZgrOyaaEO9YmO
G2iOf7SlDnqECWcKyJez+/qrJjBqPdXcFTissGkLlplDCXZZ3kBizO6sf1xNQVicpoAnj3pGBhaL
AstG04rySZ2hJiF7eYLjWIzggUJ5Fnc95BifkEVVPF4WrEFIW4HoyB1E3Bf+wcY5sJ5IPowolD7Q
xfXvp8I4/VXokHG2ge7rj4OshKBbAVfSxsW5MAkl+h+jpfkfo6XBd+cJzwHSjG5FRyX69zXloHlD
P3cO/YQhmYIdxcXhAvu0fUyrmQD6bPwobJOs1NkI7susAfYPVryuao0oJGy7cv/7bFNXgcSc+j8F
gKm2gskaAPnFbAtpwBY/Jm3MgQ8SIVh1AyFv7O3GeEILV5YffQvAYNaKxznWp/swmb+rLxVl2DtI
9OClF7hehIcOubc9OtLD8L0MnGWNISY/BDXqbiOtmz3hqGyly8m/1+IWNkk+knhfsvXaz/lEBFsE
oKSEV4i8rganScz0QgtkoxpTRDPelzERuUg2gdXzmVODBFHHZvqkLqN2QoG9ZNpWXU4IK09LHSIq
Kmj6MEQjj9QiUjrHsb5gpf5VyIF5sCIqI0t5yIiiYgSy9G1NSHaw6yIjuVa51+5Ni3hFLJ/azqET
d6hV37HPgLr62OvUJUPAkQpF86wl/reCJs+3P0+KOv4O1ljf6VSC1nzQjL4NOTDbFnVkai5E2lRG
9B1LywPjcf1KQwD7jZN7uynulo+a8dfIceul7Kovjl2ATexjJNtxADAU1oMai0aTopEv/Kc2Ev4l
EBA+qwilgZ2U7eswAmSzTL37hTIMGaYV/hg6TPIlW6LHyimyQ9+U8bHNg/F/1Grdf+onmeWZ511H
14VjCoHo6l/rpq5pWkvTAUlOCXCVSm4d58yNNzjw3Z26JP9IHBxXY1yuzZ55HpdHZxb9fQOX6wQH
jTDNMf1pNXW0VS1mGuTmQ2wccl9n89MCKyPlq30E1FeD4kJqtGRpcedoFVnavcsH6w9baCb1h4vx
ZN870V3kWeJu8emBRZBoHmlQkR0qz9CqP6K2kMxBOvPJ9Iv+sfNlKHWmuRTOiwtBqan86aO3aWZ2
fXcJqRe9GJMNsM4ap6Mj+1lRNl11J0F9W1oyBi74ZobN/DGONv4nx8WtRQ1yHRtRceimnhLZUFH3
KvQ9eoC1yGsHIgwrZk3Tp526xPten+eCfObRNe9j1NqPbZej/LQaEjI4eD3I1LIqUe/Jyz4mdva/
D0H/0vuob9JEu424nK6mYEfyzxGoiSYLJFZQ7ssSo9m29KjogSts71N90U5lnzfrkoflLqymAUHw
2N3Bw/r/s3KEtP761/t/namfDCfxZHmZ+TZMoJi1yPs0ena9BCfSeumn4YI+UNzkJFkAegmZ0UYQ
E3Bpw/hsSJ1kZTNaa8EwXY1k0O5K8nPXMqpDH4T+NOh2uLPATl6MKikvU4LXzI+18ZDmVk6SKZVv
VQM3QlgHDlWX7igsNGrd7E4fObkihFmnb93Q2zjJjG9TgcizqFnyIWb18DdS0PCKoHko/DRYmzxF
d7NXf8RSng2GW/Jd6+xg1wUji9pFRovOFyXfLvP8mJlY57QEKOFolg7UEujKi6gAyoRBcR6nFD+c
bF3b9b7Fd7jS7GJ+Zfg6ktlZfPz3b1n8xzzjssVRmxyalQZm2n9+y3meBQ7hjAvN3ZbuT5PTO5eV
uzDun1rbJclnsGm8LRPyHL3z8P4l9dHAe/Pk4GlF/ELcdZFoR2EudLkcTHRXdwzzDRtH7FokV4am
F5LIZpjP9ElGOYqrwRpmzKtblclVXeUE2g7D+Fg3OnEglvvbpFn3RLPipQAqeCrCIToU3sz6lZDB
wnOX47/O2MXrpA3LRaPXoDaTArC2BsthOAXJcGl+VRO9SIKYx6aocW5aqG5rSmGkxEGkPdeuU9wH
YmhP//0Ttv5z4+NKLbkQSE89V8et8c+PuKn1Cnx94u79yA2vk+5HRMeE3pva1w9ZJTb1kHpIxOlG
xda+1AEqE12pZ2vT7A16nlN1VMrnLsuT+5CVF7lyo64dWnK+X5ZS21pytGnoK8HWinaRT0i6ahfY
UWDu5zGDteD1Yl4JlG50DM1YFweaquHKRli4ozNTUNrshbsJq/pg6lWPNDq1r2HbQPePWWFRq6fA
7MeweOQnOzFs7MywMpAcziUoM6TvWbAEZzyKwVmd/XVocaFj+axkOPpIJGhI0dikRkqzKIRz87fT
HC0Pj2q0nhqk1fRJiP0l7+Vmk3BJCnRb0/nZoq/wUpYoUwWy3h1t/0IrNkVHTUtyDFP3sWXnvlKj
hF0Ev7TIEEjnppZCVzlv0xK0+a0TMrdJeRgmiCpRmtvbWtYw1KWWcJkYxHEy6tUH1TDus5lQwL73
cZfRYQ9ElV4GP0dqzQYv2wfkvtyTlvCkOjNZ68z3+KmfQneY17CViLPL/ebcONIwjuP6MwAWnDam
ZNqjMDVqANIuneK72ET6HRd4I1QDEzU8jZmEeNh/vqnW8X/9VyO6HydenMdsat5YowVXu4xwxUnc
aJgmJmmNg3v++xm4zkUpmG9/Q7ZUsKTi2Ljw6+gXBnK2fghaMExrobAPRp+hbk0GR1y0ApGgSab1
0e7a8JlW1pt/Uyjr9bNam1Qg+8VcsginLHhZJrCfTeHX97cvsgQzuZqiGWGwkbV7pJDTHXlx7T6M
yj/OSh1+hiiOw2S1exEm0x0qonZvybNJvtZa42U2g2GnbkdEtyYjFKgh8KHcMvikw9SHhxZZFdoj
1LjhWP7Rs2310D9rtovLvqfocUk8MR5iRFV2KF5m1ExPeUAIjDWNxTlMrPRKl4lEkrxy93m1+PtL
lPrjFzV2c2vB01cFa3VIXOdLOp3wBcSEbBX+tS2XNzPSzdfEMhfC5sV9Xpn9o27hRZUbm/IfV4lT
948NqYAimVY5vblXCoTtOQ5gb6h5qR30ca19ecCEDnkx0EvAmU1qibyea/Mbi3m8jVaAcQkKr06y
dTRCic28pDyr3hTTlgUGa1yOaWAQ46C+tIZNwprlJcED8tCAL9wVDeFW6rWSEWdPIx3lSbe8DsJO
nqMySS5R9Ls30Tao4aQR9cy+V4rUdQjlfjO120RPl6+A0MraqNs3Oq72Ub3emd7AoKHhiZTCJ3r+
xFOF5lVdhT2N7NEHIA2h2dzHmgfWiC2KK5aekkA5iLvSXN/sBnPg77Dc9CuzKj2DKp09nZJ+Wvc0
Rddt7abP5rJsl9ADzKg2AtxB02nu8JPMBBOe1DY8jxFgV+NwuIm3zbxCCaeFz2jjgs2Se8lOfXCT
777ctpsa0XNrXJjTvkATfqfZNYyEsrgvu4n8i7rVd0p+ow6ToaU7n3Jx6zjzhbV/vVJ3g9IldXa8
sOnp74VUyKsdRa2HIHgbcpzGoK/2Lijgv+lIWe/d11PRXoaRxDs7g6ziz2b+kOi9Tb2uCXcZnJwH
ZQrg07rETgWJlPGS1irgW9nVZEvIZDAGn33weWtsRnzgcHEZ0UWGNtnCjXz0PEYcPbbYqylV+mgu
r2FNviBqLKK0vOewbHgK5RpK1410E9uD2EBAMu71fqd+JfU7qEOKGPe/z6b/NhSyLPVsSFq27dq2
zk7Dk82YvzVbAsJQ7C6Gy5PlcbCejepb34496oPAP3YslOkXVObXMj0vYWnvwAlldJVmZ2fW07iv
htCgVCQDbXP/LWg6FLYC5LIz9sZnMtu/XezjMgi3OQez6O88l0KsqQdX3NtkIJsB8Wlpzt5xnoIr
kQQdXA0rOJt5pJ1Hgbl3M0NVLKClr5QrpHTr7GH2tI1yhahDPFQpQR469SyteYhH3b1ms+ds44Uc
gYk5dm9rLjOfVRGw6aThsjWryT6Isao/0/BX4WWE0VQsivLCJU4qg9Ejv0BDlPq+HoS3MaXuzQl1
IPagQcI4YAKra+OhUMv4JGk20RA21obU9OiUttqdryGN6C0gwGOqiavueVSk9SJ+drFP01Qjl6yZ
RPpmBMWjmbGeps2I60uUwNJRedwLDSFhK/rkUE5e/Djn+dcQlwiClcwPwtmHUp2VBpQt4u9yqraI
0ISj1xQPe77CLHrvmX70NO5eiU2z74hzgqZEqANJZ9su8fKHQR7GuuxPN6HL7Y9ZKnCSDRT2dtPT
gc+L9ItySb5XHctWZ7Cd6uutYZlo7Qm/9XKIYD7MoeY+KMUoOzTnqNc8K/i0nf+h5KVNwM349y6C
8Nk56YbcQ9k+cjhZoPvbzVoVzpD7eRodQqc2wVGy8KcF9moMDoXR/7+iLW696sgET6zstqOddNvR
zexj7dvzy1w+DLEMMMic4U79ZJ0jG+taJoPb1K0N5k+X3Fg43iX2JPAsa4PHOAX0rLWufY2x2rzA
jjuoVWICNWPVGz2lEatw0cpjeAQx58BslWdp2P9xhiWJJnamA0YDo2BMj04aAz+kAqXKUHpRbQq8
E1c6vuCzfIEypCq+qPd0V3UH1k711RpFBz6JKVBeiXZyQUvFw0Zz52XbMBO/TROVNCW5GP1zRob2
dikypKKq9Mwkql9YBz9i5a0O4zgQGZM7WBGtQEYVyL1GN8NuamojOmRuYF1xrnsrKxlR+tvhYG7V
7zvQGlnHyavXNsyExG3f5lOhDZA2RWyeTXojK4EYJCCQTwKo5YFIbvNNd9td3nfnRmdBZme5jQ4v
pws0gilWh5SsaEw/LdAxp2JXOXk+mFpna0t5YlKxxO7S9EdaZ/keUBPx8D0AXas3qf9TF27A2WXv
6VxHr9lg2/uqWGr2SBV5fGq9RXJ6sFdTkG2HycnNSKew7CEhNdIG/YNLYNUPNkXkbG5eMHXvU79N
nlskbSQsDdpVLUxUxQHf5tmuZhwu8AY1/I4UUir/eDsLkILPk3cOXdjAFrrLfUTF7NMMoTsTmPyK
7rm4VLpAmzHwepNqW0F47q7LPNyAkuil5LpWSYLX7dbq1K9A3W4kMUM/oqZEJVGkBmzVeAA3y1bc
KUuwagBusSWWx7mjmk8xN79qow/oyB33tzn5v08fpvCkv+vvjyRaBxpRtokwF4m9jr/9H4/kwqbJ
tqI02IPHozjvYmBEnBLt/IGFoTp4k7cQuvjntU18E1Ksb1OafVd7BC31sms+gSSLHPfe8Gw64Z6d
HijCfS9MegeFtmgXYWGztlubZqnSrnoExixUYzdd3wuMh97w3LNiVpX32vIYGPjWSNtEqUAnlshu
mlxqE0NC1YPa1+SxtlYVsVCvg21Jvuac09B3he3sMAwAIAr1V62gPWpV8MLlc4ejut+Y8lItO0KH
QorXBvephiXYwrm2tVs/eqWfBfwrFYh7cCTzO+oG1bHGcPHdms03Ac1zbSd+9iicPjoILAVOMbOr
lGs4pf20TfK2R2Eh0JCvsciUrC7bPjTo/CoE/0+LnJb+vFK/jbxydNmWlDPYn+/98YuzVkVLGdEW
NVeY5ylzz7G7VaJeahXd00Q/aB15dnCNIK3cLZR7VrS9ImSbqujS9T51nUXKcu3KdD7MpTsN0ubZ
R/abI90/PS4MgC0A1MvScn7WPSHZohm+8V9+jOgVVnMC9tzR8OcWxZBdQm36XYrAe3Tm8MIOJl1X
vkie1CEnN3y9GEOxX1q282s9ty9OGOFJNiIXtXIijqUDAacu2/bRZX2Kpk/a6OC72QRhjkSoJbRr
hXSP5ibb2dsU2gNXCfPOJ9eIzakbGuE5GnoIvWK8UztNgoqvHmJm6izteETpWr+wVNyKTGOKpaV6
jqyuX1OK/7BHjzKelj+2dT5eNM8mQVpqfSfH/sQPYDwAeSq2PaCEI0Kk+I3Uv0PPrpeOkPwPwxhh
kKdGvwUI/ARL35fDYFh9vz3zTEEE+PndsJ8Gd3413OKF/pO2m5KB6Ec2gOTMwnc7NyZy2B0w85kn
QX5FAD9XOqV8QgxW0yTJznCRveJ362Q+AeLk581tOMrYBT/Ys4/XVq70ypnO++0fFmOh8ktIpskr
5isphHSKKjllEw7sBgxXi6QFvzjJMG5U/NaKgiXYnHugm9VEaJb9RChCNj2klfamrDORF0wHMx5A
zIdas4/aLNviK5qRRlGZF/KWmMlJfdSSGhgZ348O0W+fqlq/vZywgobXxEvZcHV18AauEdZmZqeE
EYZ79QtCyxjWjU3Um1JqLpYdHHVnFZnEkFhSNKz0wurA9PZShLCZzahsjoOnz2cdHu1u8aP4pfBV
bKLRP940QOPwWTZl/ggypCZryY53Ixw8BM6lA7cSyxWrwvy97Fk70gzxz1TBP2/+rqiDPmHRhRWg
LTHcJ6TqDjOK6dGf7CvydvsquuKPQ2Xi68zXI3k65zJMOzLBqGurgyeG84CFklIsbSmsJjRCoFRf
Cxas6apzQWtGfvhL+c4yePU0ewBp+7VWvGtW4GxFgIlo0LOOMi4HoIg/cdDWZ6ZOtGsBghTHZhnO
6y2pInTuMSubG3bt+V5dupVwD0VJdnwnKklesGHVy3VL/XX7iLyJtUCt55c0Qw7slELbpqK0sHAW
VAmW0jtUcLS7Y9mHzWvzrpbX9ICfMZeF2wpt3LsdMq2hYDFmIJZq/G9YjqnHwWjJzGniydmqy4qm
1P5m/8kM14JfXzXJNpHdyMjrrdcSvA6qQW0VpGP00jQYuhzs5Hs1z0zw6Fe62/RnSBfEt+STtVUC
lMr1UO/xXepIJ/uuOt/+sHm27pWcSu4OI2EUt6so7YCdJMtb2df7NKzsU1tHCC4sGx6uWmOpgydX
W11u6Kfhtjx0YxIz2Dcmz0GGJc9GA7cCD+RvIzQJ7afNInXTZFFzKROxowMR7LH/YO+qApwqaeqk
61YzpbaaqqGciyJpzaU99ytLue0Ft+Qx1rkxSj+yec778W3ogt816sG7OcyddjeAEFSfcxnHOwrM
7ks4hyBtYfFObdIrF98BYYb+kfnov6RZ12m6X466f9OSW7wJGdwzSTlhJn1GwnmfhZF97yT+cHb7
tNpmKWvDgfb/GZPGUWkttEoHEF43b8K+j9yuJbUEJ0GgFW9GU7+COm3XhaR1pEX7Pvh1+sjAPW1w
zQKXibjeDpC5186iE4cEAW8/IC56jckIM4tAf8G5JYgYGd51VFGjBWa9lH31NJ5/wDIujxFA3042
g9zK1cnymSYoVLRCejwrnR4557gKv6Qs60kdamOx1n0p+J8xQK8yqTUZZYPTrOPqeRa3oYpcLoRT
Zd9vlYjJchuAkQ3wwJbwwKO6UTU5lvcIby5T/tiZbX4XlSyNIKRZLN5jNPc85iu0WyR7wUUm9dbQ
2GpjnfEJx9FA37yP4DLoujgUNo04usO+Gt4OEDm/20Q8nfDWRsyZ3XRQ9Wx1APRdTWm0z1DprHtp
hBOFW90nWbFW3jjRVu2jGXsgqNRtN0h/e++R+iudpLZmDscSIxYmVbnSibXqsGhpu/ctVjr+WBQv
I+LbaxcbtGawTpcDD3nu2fMJTivESFxy0LcrQq1iROxuWL3rAREIELaqXWK5F3pN/oOyGJUhWgl1
Rj853/gVA2wgEfxZxb6mkjoCcBrlxdKGX9SvoJj3+Ztht0RC5KlzSfN+XDdZDatWftROMtQrNzKb
nZpT6RCgByOcr8Qf9Kg3kIz/OtMbyzjcpqoFms7KTZ2XRH7EufyI1QGR3IeeZM0dBflDH0XFD2Cj
pP44/bcKhtcZJ8W4j5M8Prk8wtckB9EYgMO/tnSrCcIjUCKCG6l6VDYQzJ1T4l8qlojdZNjEmxi8
54MBD/p5mht/R0TWlzEaxgP8XP+oF7iX1eMXAB/UCMjauJo17BHd21caIzyCcsc/tU69Z5MV7UZE
SuTt2nCyw7w8YfRirdX21mMY/fTDBiVA/6k2keoibr7Eov8s2TRfVO199HvngsIMaVZtktIhMUiL
8Zvnv1olac0CVbYpa/Yxt5GXzl2wNqj4bdXyyu+0+i6yjB81fJQf9XIPX839CS5gArg5C+KhZL/T
MNrq7I8UWGs7fryJXyjm7yAkTERs88z2wwT2V41UI/REl27TmLvIs6X31hmPnUlSqUXN4trCQi49
C4d0hhDBaZwnYdfv6hPD88McFXnVZbAS9ynvytvrPl0ufucJ4jugJvX51Vq9Hk2neC3LSNzXTfEd
8RwzB4DVhz4cvvQWZaSnG+EWFq5x15B5e4rH4zS52s4NXPeJnj/pG3k2/ZASfpBx/QuI4nw1C8ji
LAXLtchn78sBpk4PcDt6efmipwiUrTJ9a9zBesdGyQLLsV8DVnG7xmH100gnSuzn/QG1Sk1NgP6n
Aav5oLgpcPJdrTOfqtncCDR3d/Da23s8/3JFix1VXcZ+QmJZNzes0Sg4xWHyHukx8ZE+KS5TFlpv
fdWcpqFKVvrEblxJ0dg3eduynAh+q20migbROIaB4NhPKWr0FlE8yy669K1LOyvsGGc6s5PvcG3P
2l2Y9+8+aqUzIwwadnlvq9s/NCGPzlSWTpMkv5hWNp0t+SPq3YpAjwdGURbSzSumPvgtRAC8VtN7
Kw0tTmdk11mGUGVRlN/HQvzqYVDTZHaWXR1Z84frhZ9BVCDUC33iMfMCz0g1fzAH/fun7FkP7pKF
rvdkO9h1UuHeL3+elaP+x2t/nYVRxOxMauXt58ogre6siC+FkJm9C8HwNKRtdF0M9j1VXtfvwhje
+xhVo86kcefVXX/CppNtwq4tkNKh49wXWvVIZfkCk7d81z1uxmlg7zjNP3i1v1OS4EbM7+HoOgd7
LhG7ZPwxEOMxTypjc5yxxmlp5ELZYXhXozoVSGOlk9ZT+97ZS9HRTDOYMDmF1wHu1CBwCjDY5EYV
LnZu1e4KRV+s06qSjzz88yk3peECAFUCNOlxGqgsqjP1WiRfW+Rr6izxwl0YBcZK+eQFPXYab15+
UpedWZ+GJLXgxIaARiVkCQ0V2Am2QTsigqmiplOLn4Jca8UQ0FGievPQ8Dgu5U7UPoNBxuh0G6Nn
EGeBGw3Pee4MzxZpe41OByCK+uFZt3tnX08OcZTyTThxI/2IGV4qfcxVGKEZRkNHv2RA4UBu7IKH
/9q1Q38e+sHYNqVvr7PKMPa9vbQbq9HbhzyraT8SBsWNPNvUR1NtbwdTdj+4KAmEZ7Yvuk90fAYm
0oMQ82hBXD/To7M2g5QZaNmHnfnxJ+3vUdpyAffMu3Ax+RNTYT+bue6fnUx/0+1hOyKnOv1lgTWj
wdhMvdEcFtKaylonGG2SuU1xaj1qwvzdSOXU3OBpZzin/2HX1mUZwlUU2843nH9rxV0CIgADs9bt
vd4GbFOSNtlmOKE3arRXh16g6swCSklzt7vtW6uKmKrbJ17qEFILN/7ymOxOmezP3iYK8GybhQwN
ta6IBqxupbs0mx7UEO0zeZ1EtDtKjzlKj0npglLCvy88qGgjj0xKUixt9fpExAdCqjCcVktSNh8o
x0Z2Up77CqJglaFfxGkw5ecRqe37OEDpV9JSNkakuMXeVish0t8q15ZwwJ9o7YMy0SfSSd8swZOu
2dOlMb4poyeljJrkjTA8ROb4B/IksxtcjJZZ3Fu4ttdg+Ds5vDi7P0rhaNvW/DMkqGSZOOPbHZ47
yktj5Q5vWTjRfI2fVNNLGCW5I0k77oSkBE20o0+IYDcCsP2HD0tlNxa2e9BnL3otcvsx6Ph2bnLf
Dg5qmWgsouTShlF7F5hlewoWT7tnZc70JEXv9MVM+vd5jQvUI74Q8278fZE5dJ2WZHfm7LX3xG5o
BIwLi4qzYC22aOhh9Ty958mMsRf1r65seFD1MJDNQcHBroDaUS75sJXvjchvXiqn0zZ6LMFKY/6i
1gvj4iIu56ojDAB4l69vxTzxpcEN/hYg9kq80fzdx8mK5xCVfJ3aG82cg58YYT67zOw/+QiDVTw6
5cOocwPKYSCLHI9aOzFuExlz6LPt4ftQYChES8EeTBphtJjt5uzW0SU1E/dVwzFJjSg+9vQGdsbA
bi9vBu2xITNpv5BJfNa8nhrMnEW7zIrKrTd07p6Nz2WQWmgkO3Cf0IifYoumEPdZBnyYKbuUAqAw
xcwRWUP/juayJXHhmI6ufoGukF2Q0VFlkQir2hZ3BqqrNyS39k6LNZR2kcP+q6ZMBoHDurT5dJAh
NWXoHzFUmb/+eRJF7iUY8fdomtxNkjd95xfUXmB7QVAW8ZfDP3GGdtE9BV3QXWFmQXqqB8STrAaD
2GlPlcnfZ1Va+7E42YGlRfYj9zHrEwVoXqMwwusGIGmKJIJr1CELy7NIvqbO1GthiA5f1yoe2sE3
NkEjR6rZPSkpiBB3cKb5E6vuoW+z5inNyoeoNYY7JPVkXcrpxkBkrfsJegHLWx5y8Y4jYoAfGYpn
ryYEQJBL8IUN8t7zM8Jg65qO+dQzRGXpMyUHAPqZrx39DBPKQEz7tpEL/TEtvSuVU0oIYjf1DOxz
j3a1aaxhPScwFUxaFAwJtGWTwXryrTy+qJID37i/7SOspaPjEnJtxlD7cAGtM69dKGSOf9sZ4Ycg
eN0mm9Zqsh09qvaH3dkrpdMVvf3Z9Y7/FlXur14Y89orpvnWZjSgNd2jfdp70NnVT2N5+D45/fTm
LxBLeW76OxsX363ROPs+ITRIquJyWkhxoUzbefNC2LyxrK1qeBE8dc903ZOVJtr8ic0vUZseup8W
1/iXKd4t63UMCVvM6ik9uHNk7tSWmZcrP8k+a7tKDyU7kHUcBPHR+RnPsIyzzATg5S4nLXKKYwMj
8d7K/ZhKoZZ9+hoWryrt71qUOmhH9d9DbIyPaawj9AipTzPY9IfJSSnKyrNFnYXo0G+1C9k4WUV9
h4aK3szvYupirMph+eQOjkZIJUvWYCEmmamuOLkpukygNRQuw5JoDL8ghU9Wsb3OrNCO9THyeFat
xlx7x9uEExkeOvFplly7FoB1WRMwhEfbJNrOZVh7lmQO9VGWfsuDmFa/FDOu7ZoAP38UbpT1AhBl
6zUGiIFGHMrae1LSxMikbYTHtVqX8RgB7sz7szpDN90dOrGAE8NvpEeHiqf/BRkZyjg7dameFk0a
SZGXKu9kSXcK23DCpjbbx0Fvw10L2nuX66NP2HQePoxd5J3zOCYeOaiy76SEBZlmfEcVNjBlorHx
Wwz4/ljmf7xB7KVjy7DEtjc2qTWHd6neVNsqJplJbWuTgp5eFi0nk+7UHSs2oKbtAZ1X+bt0qn+d
TFlzSHyN/Jg+BwtIAMKD3SCsyQFibHxkloTQMK3cDY2zdwiPMcxiueukgq2RByOwqnOTiHNoEz/k
LeGyV3sO8N0wQwZBmplcwBMdFT6HgNNb4sHPivBx0zTO4M0omxfI0eRNbyV2e1aX7JVJQBz1eK1e
S3qC01UFCydrd67tKFrhl0+nR33W3XWYfKnboxKItVbAl4pzy3KdDTAecrrWRHbSlHQJgdrkYoBR
hPNRgUHUIZBCu7bqvTOb/l2oJ0QltgtSt5lAb7VMGbhpTn9oAtKOUBdM7aq28leVRQRTQxal0R8h
Wi1bZ7Q1yo/UPprYHs+xA/38VvxguYfEwL1ohKEG/rNeGOFLyn28GsuOut8cRS9x6ZT7RVZP1Ls0
sOP7LNUu+BSH+zBqAYQaxrFuYTSVzhI/TCloLL1EjzcXyVsUlto1rtN5nRfZB9RU/3mpsfPNEWKY
nH3klyAMgZJltS/x/u5DdvWnmjrs6q+KUE2/e+OkaUd+oTusCy8d3y23OrfMlG83bXZtpNhEYJ6r
4c0r5pOZpdkXNRGbqSqaj2wLoAVzk1RGLraWmc23Z9iWlQE3TC71IMzL6HjjnqUy5NMoNQ6N6tNV
mnU1NSzfgeSbxea0g5BFVKRkzA5lq+MbIc3G04C8TF1HLQWSwYahp/rqTJw2hBBtbt+Wq4zj/kCt
Aw1JzoSbj+/LeBeXtXu9LaiqCE+EatA2VUW8ou9Hq6rpj4kb3WT+HuaS7USi7ZFlSvQmXx/ISTXx
4b5XsVdsxdAxoJna7b2eljAWDLIJBIMFHyzOSQFusXBShFbtyFYwth8ca7R/B72zCoAT/JyzrqWr
rLkv2HRMCH/S7k6ter3QbrpXlgljhqotMtfY+RVakSTTXmKPZUVpUo1Xtil7cnbxGFevRq31l4qe
wzooxbuWhP4TkTivWiLs78XY/vukLs+lDg92cdxfBdQFu05oUjcsy4hPN39qU/G9HEvrgwjxkvba
3D3bJroYy7f7cxFohyLPc8TnrYM5T0N5w18N+FpqcORZKF+L5bv//rl89A/IcV4TVl67wE2ChyoO
2k1Wj9GrU9AmsaJW/yz16jPSa+tn7hpbZE+gZQJCNYIMgt9oh5ckJ2VHIEM7TL7Jpq9mz+kCkD6w
uhCHiL7UwxjQCXVGQMdFYrPnTPpfrMK/6mZGyVYlRHaaQ3A/NsWHpYqPJp6CZe6LjbpMaowscVWT
ZeJOT3idYbHUU/IjFtm6k4YeTasIxc7W/0fYee62jnXZ9okIMIe/ooIVLVvOfwifxExuhs309D1I
ne6q/hoXt1AwJFnHliWSe+215hwTMb04t72Xv1QBY9HGEvaDngxsqRHqP9gpW6WIuDzAkfq3rtAE
mdF6IiLaPCmsz6oEHIB0oX5uU1tsM3Y1InypNPkq3Xb6nqDGreDaR48jC/rF8YAI1J07fROz8djJ
MvadRUPPvv/O6S6UDNuPEf1UAgKJ+rw46e3ETKkqEXxS6UVHy6iTdTc6lM6D2a465PSXoHGrp7vt
ugvz26LPYSrgnUWsHZd7NFnbZ8rAc1YpR1kWferTYH3tOjc9acDkn0vJ1g9U0QoyPnOJMPoTMBx/
NNKYzIK5LC6sZK27jTKTmqoN85v2CGTsJQPLcqR5r96tOTCpXlWZ1S+ORO3eFWNAZioS8r4TbN5Z
3uu40I/uPKZd7hp4yJ3GMn1jZp90MwVluZU0OtuaovQ2Y4qssm3md2V+yvKNlL4ks9LsY5i6HqAp
+qPGLl3iLCggEYGPfkif46h1eyiJ3ovVsw1wpKucluG5Md+Np2c6FeKYzK3tTmI0bEwj3i53M1cS
wWmRD0LazBllaXkFtT0d7dGbiR/gAg2QcRu7YD9F4NPiI0nKrMrXnRsle2uUezZu9lFrVWNDLBn9
GM7Q4/Ilc2r7fouPv1wpRa5ulCDAgzp1hnasuua/b8JGh4mMnGPoggLust6dYbK2mygOlJcxanh1
WVD+0soJLEz3q3cc882R4fPoRNNnbgPIrJI2f9YqrDFZpyWnyc075CJVt1kgYhg6tKMjdAbmc/MC
M5q+GisIo8sBQycbBAZ4kOXIiYpR2YmA+Zti63cxZpyzQCJz5u6sQYhJXCZ0El86Wco+dUx7s+OE
DPAeBwkscuPLKJ/7mPeuNZTP1MvxjTCwX74QMT75nV54u3uXmSylx7rLCP1rSJ3CnChAeDw3HsGM
8zSsnu8JT1kvn6aiBvm2zvG3e0r3tOzTjSGqd1XfM+eyqTiKplHPRawxqc70En0C29rCTgSsXKbX
Sh8bD1rmkZtLJ9ggIedPMu5ah/oPSU7+HINY/NQHplkQarS93k3Kxi33VOzRzZz7V6lnP7bhsF/k
G8sXVSl7PxdhvGtr4+HvDHNC5oIO2djXDfRL2xi8c9qp+mbM0+DZsr3Kt2RrfUQxmWl6H/5uNeRU
UuCdpUew0Wr5yIWMLJK5ArcIQl4L3Wh9ZaDl1GmWwm6MVTYYmfRGonwq+FBOY0JXYBEA/M9dNlDB
Qyb10ceQZ5+i2dFd6YPySvbV2R0iLMpR8tLMVfJ8r/fa5AX/N1nI89pWZM5nR6dyX8a1R4Ay1K56
ogZyK1tbCXphawKC2meXAG8ASNNvIsbbZytN4NSCRFJ7pAAlKwBRbbN8wimJZEGwTvbOGG+X5y5f
+DD2fZ2Ii1XTVCyQOtCJdIdrY2l7k2YjwjbupVYxXpvGrrFC2pUPEvhSz1dxNYdmGlX9VWiT0/h9
kWxLF+8y6+lPEwkjOIp5ilRLGlxtKJ01eXDLq15+90jMy7wRIyI5rfvz/ZoaZoZ29TQt902ow+y4
+DWhjmgMDQu4rkLExEo4eM8xhH51ZvS4HAWLusdrK3mqhlPmIBqaIbzx3JaKh5Oisy/SadNfUpQ6
ci53u1bNj51jS8xEVIY4h4tPBnw0MWf/KbGHuGersyGob/nYkk3o1EBZZynzImCOI42dU5/W62ax
78yVOa0FGpY6PMTlXGEaqe8Fin5ydrtNQk1G59qbe3T8McQ+KqC/SPqQDVo4Dzen4znJRnfJtVy8
v7GqxhgOtA/awc5fzEc/6cq9DmOEFx3YQJOzVJrdVUn6YfPPLRwj/TUEm7cZyfb2gL7/5S2m0QV1
EhzsrBzplsJ0pOJx55yw8cuOCTO0TVle2Zl3F1pyHZqwKgL0HqvlturbaVc4AUHmeautK1XmXyF+
XC+kl6aYdG7xAjvPRI1WVKhq/tBMza2LleDoUnX6Zje2X6FVnbLZUh2EmHhaV/nIeuOnVVIMW/l1
kaOLmXqY9R5wRIgTRQy2oAc4jHsZiug431JMVpQwRdi53F2+sTxl7NoWc1UeHfv51j/fndua9x9w
f56c3ogdBzhkIbcIjEGshiSK9iVNPd+K+SiSvmNTx35VPlhByQyQnsMD/UhvtRggTXTaBK6EzyGx
mre/jc2BkbPnXK1hkpd/LaE8pIhnvU4xuYYVdUzTf5idXTHw8ZCE5QiGlKAyt0QD36/PhTtZmC8m
v4mq7XLWx31JVLeHv6nryv7BSLtkvUSvZJ1682hX1dge6H30YfNnmN3RprxaWTf90jyzJ0+q/dt7
bUfIq/3YPJZzP61jePJutVhgZqiKqFa47eFca2hRUsMyNn3uSrQX8Od6k2M9pl97tua7dALYVuTT
Bq/YtLOl2jzUc8uug233qrvyrZ2I4Igm92ff2yNhcc1p+WQZ5tZbyTzMr/WOrebyoFoUG63R+nM6
d8M9+tGc9nl8Tsbu6AVx/jvMhyNneP67Cdpjyod216OhcV3XTmTuucbAZ6urN1hhpPLQ/nmr8qfl
dQ+CcJauzhGKhM/LB+fmoQp1IXhiiquvbaaDh0RgMdI9Foh2pDMZxVa+sbzU+dBaRExznzjjVKNQ
y49KEombgj0RRxgz9iLNAPMT1vhenFMIjuvGIT9j+c1qQovaZQ6mePHwZoxUz2nyTJf1t9oTzmHP
PeMgmyOE9TI5h24hX6peI20LdyWn+8tAcsWBPAh2UPMaLKooPrg9RcZyYYkz+6nvFCZ9y5Vd07GR
1VkPfXrWm/WmU+2Sjr/qFkhPf4/02D5jrmlXC3cQmp+zrqM5XDJVH8KZOVJaw5+l6pxLzJyUsFc0
NN1uZEJDICmRv8vKG5F3epwaBMaMW7Q1OcnFbgQ29BSZIErmNWy5Z7N+SX3Sz05Aoh35rOHasigU
Uzf9MRsx/rgZk2e0ZSsS1651ErgXsyIXUiFjYm15lI1uq8YXo2feHA3kStruVtR68wN/X3t/wgB3
nM07g+f/+4TaiBloD+b+P56kaNs0y9r/90/57ycsrwNKb3hu3ejIdjs59XSKiRaslc/B1HskJdEs
91anmylRe86PJwAqNrlRGPtE4LOWZA0tz3cSpjOk+ZY7hsKtP5S6BgNA856GKdstR2QcT83fhQ+G
2r5H9sbWcd4nDuUcyVlXn5Oq0DZFLEGAIGgwb7S1oxnHlN2Bm51ozC4fu2JB3VeU2WA3HwU4eX8o
livXROvmj2mGAKye5xuDXl+iwjFoEZg0vY3uNGphcC/uyO0ad4XI/97Noc7uajijYxzMZBk1RqPi
hr5uD92n6nrvsYyG38AISaylVboiF2edVhRT8Th8GVIxjo2jE5BusUhWWuliPo4DdsPoQgsr9947
1TqLyqp/adJ5V7PEe/Va8gIAQtIm4WR8TGMmpykGDH/IAAtUw1T7lXSLZ8uzYKMPTnoif5wNUTC7
8gLXuso0PQFnRsO0zBZq3ntn+tKi7iHwWuLhKQnuez7H5nx2sCmpBDVawmzfDDmIQzXDxtgFN5d2
YpO1jJSMygie2L2EkFqsdCPnWaSLX7jCbjiZmth0hTOcpcEPSj1iUIoYfydS+xwtfxa9LbfY6od/
b7HjpvovfaxB2GKAc3xHSHynZaM7YYhtdbP5pXdIcL2qLN7wPvrTKL7UJZwExXV3Bk6YKCVACRAp
8CB3VaOQv1K51+VL47l3dohLVtdjTpRvOBQtNgG6c0vB7yi9wp7I/aGO2sxUnL9rs1nAUpPa7XSu
vNS4HysTbVSlVcz3eCIyV+EwYYOEPdXNs0dzAN+TJlJ85yT12bPhNaDgWzlmor6E5DdtbXREhNKX
GB1R1qIp4S/JMKYRSw9zIq9SutezaqvFoL1f7lpMA31FGkD5B3Fr4zT/ifEOlxcFB0SlkP13PcaH
wHLq+4XQtkV8AOf4964FXv++OsSqAuciTZ9UixesjDXzq5LSGfeQjoUgshHEludl6cCXHBySBP7u
cuUuga6vU0Krlytt5Ok/XcZ352XXFVTTZznBh3SxesCDP5vjWKCVonYSmIKgXZMeXheTtRdsssBq
EiamDnRr7y8qQGySDnRGlx+t5lF3BGn377tZSYNRIaEhFFH8VYQIHpRkiv7eKr0zq1D3BISqWufg
HR8tL9EeeksU+7bQjcvSFzNRECSVEl1TXSj0CqYPb9Kb56XeLq3E9jnTEAvjFQDQ9f9hMRiu/p8o
H+CjWIkQXOgGVDHVtf63baGhHYBvQAn3ja1YG22ovJci8NytrFEcQhLyXmKn8fa1RjNo+S7S4RGN
S/C9fBOmsv1USWRN879cvjTQTifgnFsLTdZ6eWgiu2WsbONy/zdegaOfKddh+SYDMTB66AnIQefX
/fPbl++2xHLtTRJ9fOlClpp66bGFS/vnDI3UoBW35Uttp3LN4u9wsPBYMtCNTULxwGW0vD9Dly6y
etJn7v9K6ON0Suvg45+f0YNXo8ap8yM8w/KGTzI51GlJ6vL8IweZsCsqwdRJ+xbrVXpeZDsmcp19
pZJ8fNe0SWHeNHuy1wxdzU2XKxq+W885kn2uPxjzrWF+jObZ3JhHfofrZo+4J7APQBQybJeNvYsY
vPlypsBGkv1DF7jiQavVnJ2kyg4lUDk9ETkg2FNqfY8WAQ0ya1TXJXKPMm84kzEHByROkm0/34XO
SSZcqSDV/7acoP92k8ZYhzT7aRXW44G+8RuqmuaoMr5/qmdwYqOTa60+hqYxfjFyCVYL/BWC2UNl
I01EdaS9N0r/uvTJVQPvVFeO+FZCuhteXRMWHRmECxjzYZux62byU25qBU6iK7xyt/h68rbJWAZA
aI4ew5l5mzFl3kEqqvWldmhyHLBClOyEJEL9VLZZXiibzj24Tpy4uzrAFdkEkb02nYag3T5cFaoE
fl4E/76Fs+j/PPav582G5KZsX8a2KF7jnKf22ITvbCTbjpm4kKVazrLcjMVkvsj0CGstTNgAAtIz
+wmLye3wcCfNa0nPoVzCwUH9wHWQruzT1EfdmWt/dceO6AKXembbH6Xj5utFooXdaa+oPR9qMVb7
u+G5lIpPmFTuC40tWGmgqTKYNs3icFUJvxO4ubVw6QskOhAqgMTPCwOndIMP3t/guDxkTqRLRdq+
cQnVWoaTfTgq+6mrWo4H3XgtBqHsC0ahWL7rX2WqtTq7c+iB+D2CTRjG1uM/t0LBPK+t1O6gzjZD
SyopJcRoHNC33+XeyjgB3qJ82naZIVaL+nt5zCFoj6jG74b+HdhHx/uspg1AFezfiYe9drZ6LX6v
JHTIiOCKHrrsd+t4HI/LrX++qLUz7BW3vT/jn8dtnxNEOenE/q7bxqJvOmMVly+wldR1NxF04Vqj
c2k9sV7Ev8ssFokqNn46mXhRC/EO00kp3gH+i8e2LH+muV2+ezKJ9hG4qnU1ZqWPatvloFbFzqrc
hp3oWH0CCs04TIaAwsBt31O9uD8uysDdUBSvF2emGrxDBW5eljvZgOg3zC4yFHQDOiQkyjBCLYBD
+M9paJAIf38sbZ3uAblFBd+XwUuPEWRl9BVt7/kMH6r68+7aTLQ2X5WCENSG3tyb48VPkyayT6DD
DHA8C9Qpp+NUV+NVzoNRGbXuhTbV6n5vfkiMpeUrHmynJVNACeCtkmxiru7HPLuJbueEo/aMJezP
RHfqRzpS/oxBojwtDe88opWl655/P5YTZXqoukqCQumMd/bSa+TtIzKbuLlqQfCORFBeLB5bS4Yu
aZaiz0naemeQ04U2grdX6OqBVlXxMjSqOKfKrSciGumODStIqV9QlE/PSqLO+omev8QE7KtZKt1V
uoFlFP89DZYzIBvs9xQJcrlMVRdBb8q+3gGfiH2BwZ5lKtu2FA6jnUZsQUBEa+qEv3/KWKBJpzDz
onz6UmSHm99qvbVF+uhDn9kAglNhUSs5ROqZAktcWjmQI41dmlfdn/lGFNv3G8gT7jeWb0W9sta1
alX3P83Oq0/QuYazPX9JZerss07oq6DO6w1vHwboJWGokR5XVxKZtyjb23Uk036/+LNwtz1KtL9P
AZgx8JuU4smwaSvbvXjz7HFMc3GgqoLT0jnqlWiobW2EiLEcIikWEYVXBfXhfkCZcXnFSGLeCq9w
HiDCcTGfRxU2SqhbrjzUlWL7BVwLdpH4RVdlaLv7ofMOvUouUG1dseGkf6+PnVY2KyZ55b7l/GY0
y+UnqZP4xmLZnIKp/fQ0Irb95buWqkOgyW2z+kG3ihjb+Spn15n7gKXVWS3Xu+VLIGcmKUyN9eAM
38LQvUcdzuMjzXv9aOfV6X7vfx73eotWrBLU6F/07fKOqSkZ5dQsNRMLDG6ebiarIMisSxsW9gaw
TraT9E8k6NAUsMqlzEz638vdsmQ5LxiDLt/N3SnBeW4zJ7XS3fK3DTgBr8MUbYIhBNcxtWgmdAlB
Fd3Ib6fZwA+AjzeRAVhpdvNaFMZHltTGnrhrfzkibRJW9l1LwMbiCLQv+HyDp+V20ZbmAYwEa40V
MbXy2r5moKgAZBR416T8ZRZZtDdKC9Wpx5oyZAk0HYLJSUxOacrxf+1sY4AXvLw5xorwPXDyEVqP
YdXUQbuz2D/dJwtyvlslXrSJOkYfSec+Ls9YHlpqZCcz/v4DO5bTqekRGjwvUaYo3+feRFVfEDJP
DyOCi6XOaMeBUKnebjfLNbDK1ehQs+vGmalPL3mpUnQhNq4XkJ5u6OrDUjpUulGfw+DahQl96sUU
nOo2XVevFadgNK01/dLqOyN6z0SgXVQOffShKbkOV51NZWq9AnAwL1gKipXIjJCNV+jh5BD7PKqG
re7WFkAaQIyaUL6sFGxHNYzycAch5hZyq3URmO8NxjmabdXTovSY7xkDMR6ZUVn72qJVZLsoDazW
qtfCyMLNX/w9slnkQAwFisTedEmm7d1osG+Yej8WUWNnwYAcbGACoVb0e02J4YVV2YasOO+9Ispi
MRQ5ZX7VGO1fnKD+g2Sw2mpTXe9lmYuXwQ0h8LLzFSOsV2Tu8grgRq4B+Qp8QJrPGxFdcqTW1yU8
r51JH2KyeE1Wc/crEe2wCp1E/QGSBxwrJe+1c7z3iJHMLsZPeFdNpgnNjqJh2hWAoVr3TclSH+O5
tEu1+6WGmd8sw6IcTnjpTs13IEeHINpKv4k+g4OmQKWyxKSslkuetmybVboy636gk+Ui6fMXVa/D
9nQR5y2PD3gVDkUUOyzMdrs108bde15uPwFlkbMZlrJueFn+tOUL5pHiGkfeuVOwS0cmaK46xUwd
Z6goHDUxniCtofG3aZcP9UhfkiynJnVLEPht5B2soXotMDAEKzNvpsNsc16VaZQ+dw1jJ6vVkmcw
AChrZgCCOW2WojxKk/JRJXh1WbKJVG93Jm7I1b0oN2NtbxiNlZ7HiEOvN8nLyeMWotPCT3Jj77yw
Pux5Eji2AmrL6LQHZUAtMSG7XMyiSt0C2TXSZLe4s6Jx3kMK/QEEyaOYzccklG1sgghhJmgK8/sy
YKmNr1MlR+hbdOc52dp9KGi4L7cmiy1yhXVpN3nix3JYF16WXapgWNUKato49tLH2lGmx8FCC3n/
iwW7inMStuGt5u+3YqFcSpWPDwVFwYBpEI//cQsIl5/bZLrMG/WjHRSYc4sGnVMeehKrn45LYx5o
w05PzsJMHr3AeFtkuqoe2VvZ58o21TvvtaTLUepEC4Rx/2e+QZts+BOmOGr5b898td5U1qihf8R/
sPw90ggvrp6ZvoYudG9CTnhuLTqG2ICb6z10tQnSOeEZITmWg+Fnq/lCaAkCQwISAi8pr3ptZVwN
3HFbFbr7SiDeW1NT2aP7d7tnJ0lHrKba9GTPneLFnlGX0S7UegxDoQl0rs4L8nbcamVA0Zi0eLzE
Sfv3y9Qb4wUN62VKk+KwPA6q6+83R8RPh0L7rslzXCpYUxjtyWy6eqWF1WUR6UIIYA+uG/2zTEkE
hcofHtJ5myhpB++Ix5R3v387uecw4TX9w965A3gYdPkykaD30+b7zhHBKnoZdfnNJikFL4q2fWwP
FZ7SWyEn9xg5+s/OKwp6z3QOpxrdp+4Y2nqJg7YqkL1aDfRmmBpta9qF+cpuwl/m0ewK1X0ljGfd
kD//YfxEtVpdHOLol/Fdrznt3wBgs1bgCjsYyAL6L486BomjEtHpQ3rW+DIMMl9MBCM7pms9dIER
neosn6VSSrNX4+wSoxy4c4Zy2j5rwgLHra0qOTJAOT0maq0eU6XLNxDt3+65GCGXPq2+tQBPflpS
1wDkO93Fy8txqwqUmVK/tWiYEaQI7SonDbitF56XoxUzjEuqeIMwziR4OLTi5ETqwS+CZ91zPUIO
jSv0MnbxMWi4JyorBb8SBupTwsygU+xwA7Ku2xmziCCAvbW+hyAHIZQBarR/8X9EoVG0N8GutN1h
vzQnXGCTeeBZJ5UUVujWCkKSWafWDV6wEmqgb6UwTnpukmSappCCSnVVFQqJ1IVk1aKgXRW9/Wim
PzzZMscOLcgn3rPXwUF2++TBphRoi/IWa94JovXTgF7Cp/VvY6Odnge6fnZXeus6r46wmTk0QqQf
GrIepbPHjdGzJsmBEPf+hIhfWYuYDmsvoBUxW89aOAm1NDxip8w1FE0w5J5ur2zX22oBrzhF/+Lr
Lae3GchbWycDLgYNv1/7OOmes3aSOt2q6AqTVH8YY83CKsL0tpV4WWLGxXJwiUTmt5yGlN/r5kC1
3OlGkxXLYuXBCQrXxHeZD1kvLT9tlXcoVk9pVqTrbkgdxJCC1N2w+FVaKjZlTKJV5OHwZgiaE1+7
CmODHgwsB7VAXN1E483yWnfn5S0MrV7fssU49KYx7K3aRoRd0LqHy+qrnvEUpX2+akG++lE1hv4A
SGnFyfySTzHTjLL5UUoE5umX1L+Am0IkSLd6MfjCdE6EFcVrgNekpzPcxVKgc4wEJWoQ5wsgw4OT
q+/z+0VcMIDByIPKqY7su+i2WBRmm9yiSGroY+ydgH+K+vfJqrOzqcpum1lggxxVbLyyvrHw/EQt
Ce0HWZ5d/ETcRhIgg96AhQIDIypOtz4wy/pya/tC3PUq4QjQ+hx+iZIfEgA3vjL137TNViJBv9Tk
Tr0drYlCbSTks7FCEkRG50o34GffFu9l7Fyr2QTvslQZWqZvUr2mY+10Pbxi9erVyoFMROUsunEf
0iSheNZwOo/de8dG2a8m56CK/LclONV7w1hrtvlDFuIWRwVgZKlt8yl4UaZcrE13flEGjqFgZoQM
8JrNLL4VQvNHLvSKZoSwp+OKN5rGrkD/ZOlIV89NxVqWTCMYwkRLfQrNYvA838FbRHZwBu/c1AJs
3/UNp3p8kVzSGoyUsmVKxIAV6I4SGHiYzkEzshsyCP/WzNeig5bp1ozXBldN0cs1+sphd7ECxfhp
wUI54QCFFOasSCjN+VADzl0t/ilK5vop09hAxPkm06KDHjU3V2/QxEo4lFyO3+seMVTeZ1hm6A8E
BpznmHQ+WM81cHaW8liVX0YGADmiRdDFVvhg1N0jipqauih+LgyiBN0m+cDGvsXZM/p2XI3I1ucu
4k8mR5E/xSN/B6nAyaR9DLF5klP9m0qm29VO+GTaHX+IQ+9LR9bXiArDlosqMCjzaY3aUx7awjqq
7ihIvWkPcqT5qM9x1VMWbTIH749un9qeomoYld9aNcE/GMXVajsUFLa8uORgr4g0eqpUB19al2DD
6Kdfbav+aglG5W3PwxUWiX04kw6nGZvZt9fRVmLIDxAmSgmdWU3fuDCj05cjgklaHbm7wWdDBVMG
X17eNPsE48oqC+uJYzkL121awNpSY7YioMt7Si0Sw94TuheIKAwKWmuXiPrRcbInRdM/FXsK2A7G
bzKlhIYSRcZQ1jrbJCcgpRvhs5RZckzjZGdLl5KrUVBcKghv8eyG8ZRiWCAbQseGp3nWbqrFWyHY
myghUlAl/JVHfcJGFh2tu+9zk96ReZY1PqNALz6IjH80pZL4NudGZ9TNJkqJGdIFSIdg2om2SU9G
+NEGIHLQi/gTyb0+xMRVDoJwlg2Sy2Rnx7IwWQwHJVlZMa/DGeoNpLdHr20+MkiN61pJwRVx9Kcv
qBOm15kFF1W/DZLEdrh6s3UaNT3AgeG3GxrxemquUWR9887WqSjfpik4kQjjO2afb1QlZWFpb0R7
3fgs5cGOArQF4TSw3OTfrabzPnW7qqW3nkUM3vGGD9oTLiTtCegsAr5g3DRt9FkItV8NqvFpWiP6
uCD4aENH7ATaLF8xaPc1abY2rE49V+i5bFPl2gNijsg/JM6kMWG2YLsDUoYugoL9dq3ERu+PYPd3
cWw9TCrpXqW7HWfDvNsBaoBjf0xrPEC2199S81z3Sbf1Au3NELpc5dhh1kagtb4cla0KABxjr+zQ
Lsj4MS0iYB0YwRUrWyNVZhJSXYUZoJALG4c5XQNX0Rg4/Oo/U5I+TRmN/K4DUdiuUhzYa8u2z3Yj
n8rUeki0kf5oaX8wmetowX5roGs2opclUTIxkxqT3W2vvOiJ/qGKCP8JHp1Gw9Do1R6xIoHzok0V
UTQuaQ6x1x9kRzU+gpnqqrE7ObxvK0P2n1EgNqOFQ5GNJQNUnUZUGYhbEKwCd9S3Mb3DlSAcOiAq
52T32W/gP8+FavYbJhLmKlNxX/aNQV6KPYW+aVTPad9tZGpfXfYrXID4tNKGkBlNXbttmZ2Z0O/Z
v4bHpgHdgu1AX7WJ8tO2pud80q+9iriKGdmbRFh6uNBS/VkWxpXYyfFMePqawK9vTFMcOybcAVIK
YdS+xX2z00fG5VbAC7ORG65CmojnxPoMdfVYVzLb2NjuVwNAat6Ak4vJYNIcPynYy/WWyiI4CFA1
xUXVKkyg5NDyXnJ95SQCq3ZyS853QWT7ysJDt3Ys97OY09FzLNVcFd0XOw2eHJXOtQayqDPYCCKe
I5U4vKaSOViaIJWoaZChLgg2HZs14Huhz3ryQPnkPCDmeuIcJJwLWBuJ5Okfp4lvMg4KzNNFs+on
BRglAlAgasM1rD6roi9x9qXkZw9qh2/AIkExmnwTNsemDgXnqSR5N0yydRbDyiftFli32U04GKZz
LvLPXEKhsugy5Y37hNSy1j7DIK/hklMkVrh+4rbfpB303Z6Kx2Unn8AeNJS6e0ikBnNKTak/+g+j
TwDopbFzTofmWg3SJWZdvtG86tbTQJYC83USzBoVRJlOaR92obsaa9dY03M/pGAVGMuF8cpAIrCh
HZjiFI2zLXanjYIgZ+MGBSloDqmCnsixdE0MLKuixF7eRmtd5CD4vJ6VQMt+tLTkmHIgh7SV8ivk
DdYU8WLGiuDabskVoGGT2iffqabFVtKIjE0Kfz2YIIc2nfERk1tj5hz6BkKFFwzKzWhvHCVKuXKF
uDsFtYAw/sS559J3s1jh6EgOTBTWPdynjE4ltTh9eavlky95CytjBrEidVATbFyswRw+Tb/vo03q
JFcCYpp91wukOElJ0YypdzAzIp94w4WJkNZU5NoR1Gp6ETOaGkcs09PbUDWn0MlYvEbO9k63vzo3
PCh03U+JF/9mW0Nw3iQEETq8c540bwSxvHjRnD77Yyhx6ha2kqxNz7u6M12MlhvuPnQjbVmwMrfZ
Oib20G8mI141nV4C0lE8znE8p1Tjma5mW42IT99xcW3Eb1mBo7bWkUYNJvKOqs0pj6LMH9CHAhXF
Qxaae2SiZ9Nm3pSy9VoNeI9p1lcwwFhoNaG3XHaLCm4aJXGGF8VU0LiCoF1B35pPzCYxYp8YZgR+
VXSN0am/25lf4LaVaAbowpVY6LrzfLZ0/HktenW1Ia9ZCV9hjHwkY7ot+VgTnTQGPdB2TgTMnlED
gush3WltRCQ0Uw9Lp1wgd8lXO2tcq0F1YfsAJv6oAGRjvzS6q4nc01Tkv9yECZWeNb9oYLhHafyy
FLTwThhpazprRwoq+JJmcQmTdb0i44ySJiS6TZhYIgrtwqaYXFa10XY9I6/esOOVi4rP9xj8IMHj
Eh+uxt45Nqbd8KCnXMIh+mV7+ZmAWKZysfqkSMRntSLOCgYlYtr61UQG4poJ/A/pYF/LR47SAHRT
VewbToXMg3FilZzCtn5mrncrsmeWAoYBlIWeEZeHjmE6luqGaIfsZqgwITsZr2B/oKr3+reM3kVZ
bqX9ALD1RxAS5qrQVN+6sekQsPGiNxOZ8DonK3M3+hnqVdoQAhoKh3Zjxc6rDW3fl+i+G2fydrqW
WgjvrTXXL47G+URW3f7X2OcPJKR4D33bbXM71k8OTHJFhAyI8qnws6cZSQqO8QtL2MFJJoILqHk2
JriYVR9eKkgE165mTg5DXGcWu6ltj51e2dr7lB36s12Gm7FDoTyxsZqgwXHMKBriJkJo2Qb+bAPw
uE2QHHv2fGONGC1s+d0T44y0Kt5JSbx5lWf7psLYcOzr3LdrgOJ9ClXHdNujjJT3kenmKjVo+xlq
3VM7I+LJ89KYm0nOwWjKfGvH0afd04KyPf3qIdudHURi02oHmD5QikQR+UEYvHqm+9kU7QcpGL4u
RLnLrfg1wAPjd0R2rgor/LKF+4yQoAIO0QzrQeRiixDt1IK2XUGjPAuABxQlFL6I1JKth60M2SLX
/z74L8LOpLltLI2y/6XXjQjMwFv0hiQ4U6LmYYOQZRsz8DAPv74PwKzKysqIrA1DlJ1OiwYevuHe
c90tWiQEefUdYn+uUXWfjLHvNUaPdyU0+pV0kegLpqteldfhNvFpw/F979XUJ0RpRlGSHwGskTOS
Ki0nsdVq15ov9FUyGLSlHF7CImQ5bcr3OiQrKXJ69sKss/ZdPlyLyB9XYBSGd6f8yUHKQzbjwKrp
zBwX7vSASQ+nXtgTZIOYtgzZ5XZJijml4jh3++emba5k0Zg45pwP3IVZ2rlek6rXJFQy6qGf1dSx
V4dMiKoUly70jpUfZ8MTGDYct3EF84THZxttCs0p1xHUnYsavroDyL3JkCyGkfuZGWwUaxbs+R3O
xGEiMDIZ69dGJrDA6Q+TDPxXqXqmqXuYdCimspTe0hFPaPSGQzAjJpLM/R4SgnvwdjQPcOjWpo/4
MUDKYJoFRW4THEAYehq61xHnYxjN6ILMZsuTv6X0Giusyqt2fo5no//hRPNFq1oqFIQWK37OYNvG
iMt5MfEYxFuRxzOEaVW3Da6ewoYdoiQPgtQYw0q2JM1oawPvG38GlYWtdCujNsqNSAtwyEErDsxg
miOi1N+YKI+ybb8wxrM2pe3FRDFr3Cdtq1a5vY4D6NEDgPmDCRpxhX/ImWUJq0pUv3FPfWvwUDa5
Zl7JWUuPrA3OfWmzsO1KxxMCGCY7aROrteIF9QRhJHBYZYv6t2adaDDdQ+g3b+hUHyslhC1vyivO
qI0dDvo1Kkt9pRVWvo6y6hs7PkMtTcUBYsMiK5t4y8P2R80yrasKbLNx6JEQbzAu/p3XvbOhjA9g
tZXfAgWpE9oPQcuTaG6DrcoMPLvV3qCuspIPfLEhAepsj+rL1DvQ0MGABgANGeVRAmfKc5W2L0NU
OGtVH991DLLcmPWdoxTpSRDxw5x2esjH6NRZlHXSSn5LhqwnBG0rV1gZtaBaH1s/QusTBoMH7BIQ
JJsMJAzKna6lw8q10SXqfbYr+n7l6MY5R96zHaAi2bqN/6oMSAbT/dMwyIdUCU00EupzN7Q8R7nS
V5YypKxfWRcGicTcav0iT/2Ytq/gl8TGBXm/buBDuUAY11D68k1s0EKjW+Hz6NWnri6NLQwhNKDx
plH74/ynW4NVbifryHGfMITKOFI7bBotPqBcIRe75mFrNdtg6AyvLJtPV/2Nu41pEEaCVTuCD656
KtYkhCmG4XNVtsOvoqtzSCZEvNVhGzAJdaqDPWFjU5l2b2qDIhK9kbkZayJQ65lZgPOblkaMjwDo
KBQm+CtTbDI1bIcXBOLfEUNTtP3NWmtI4eNpAVLu7GdMIOM2gCTBlDCryCwWQ/CVosBb623F5dxN
O/R+K1/099wpFU9PGZINqD0Dk8MAruxsrX7Bq4/RQOMmMhXzBSasQaOmPubx9COcnbp2RoB63HBU
6wMImHkeQ2Y6bEyFf38lBRtmhSvc0SFCUMZggq7TUe0vsxHjRjrl0elJmR6bmCePsMlKtIfnnjEu
bci36KS1GkTdbawK1xvR3Y4Q3+ikGxrwB+Y7bLEDbQcye9hXdlqvfEPjL26XDutFLkh+B9MrQuSg
dH9nPTMBthOC5fwkVgDraN+DtSB1/ahqxYlV9kQ5wo3hww4hv3o4ZVrppVZQgoYKCASGQwZtonpC
OruRcXzH1GIiN3GaMEDYhwxXmMima5wEqieFcV9ajMYGXKCTrurM3oSx0ofwEQ3AqYCGDBjJZnIo
vmynfaqd8poKfwOgFmduXKhrs1eZI1NChOQ7e12hfqONJ+xOOhKHG5+ykoefAG08JgFMhacC5Rsw
E6hcxQaH8n4qKkiVTognreueENeyPyxbY5NSS6N8Qhpt1CRfNPE7VouMdoT0HIjAX3HdVg9muzMr
LJ9jEeBO1+epid4R8chOwM7QJ6T9Ae1fvV7bgqmZQpXYl/LeyOkGwBUzyHbk1ncr9GuVTYhVIh4m
Y9LWjHqjlUjo40nsC2OMOgOPVgNePXOV786VIFWjlziaPCWfNWk1RIEgj16yUYZ74VursqLoIgM7
93wxwOBb+8Q4riubf51IRM+aBho5GhhlqMMDe/SZg0hVH+btS4c76NgGQY/G0EKTniSqNzikm8+Z
aoiNN7M8aeLZKYBu7eiD+yhvXibH2GmyLM+g1h1GkBhghuqHpUT4fkoIb2Q+y7XDI1zDUOIVcfrZ
1cqXOoiXOiVgXO/BrqeR9JFAgcUQPl50xYpObkZU5hC/Wwnw4QIaCByqnTXZ4V2g0ddpEs9V5xIh
E5KA11WMufpjR6rMlmSSfG3o9Kw4WIe1RmW6cnMMv2WTe8YoqK0186FxsJdoiOe3WR99ppX/UTrN
Qwy0q44K3XPi1zGZfTkJxdI4hVvptsF9l5dE8zprhRvXY6aSrwXVjl6wg1W15ILcda3W0YuouKhd
3BZeVvv9mnHKLjLNbRW05UZzlV/ZlF1DiaMkMjj7dCs5uP7EPFkA5XHU2tzKORWRBG0KrsL+hbBe
7quof7dCdCxGoM6a2pwIA84cNFC/s1kvT9UP53zTa41yjP1xyzDylwV7cl371b0/jOVJS+IENJOb
MAjbgWDCtyRUkl1dZyRFHS6GSL0+QVg/hMmc9kItob8lFXmHCMntDcs9rLC53BslmtcK/+poUz20
/KiNyg9mmmi1jdda5AeIUq8R+AGqrpDclpwdf2IhJRL+ez4ZHyUf1qpr3XlO/ZKkrrVWSc1d40i1
9lWjXftpuMsHmwdaZ2m7tPylgmjP+3KPqVR59DH87nKz9ibwaKucSO4oyDwjbYYjVcBHMA7WmoDh
1HMbiWSIf8N8YtYlFWgxFm9q+4u/7snGcgZ8ONmEQjnxmAiopWAoy9nfEnw2U0v3JdzfKg76Ck1n
3uo/m8Hd60lwTBHLmtBBjrhU7+2K9CY3NuOtrp3DkdrUzY2aDwlNRZ9+V7rg4gfRs6oyznnwpBsn
YV+VEDgDiTDfVE37q91ADelAxML5dwttLpjsc5EX5N/1XyqSLlwp6anN/Q+shsF6muHTU25eTQ1p
aGhimvadwZM1CykGGz9wi5FgU+MlSSVsRXfwL1PScSJisXdLJWKje/UbA22nhO0/xTBHSTci+gJZ
xwRs0HKDNx7H4VD+7nDJAotghEAowZp4HY2Sp2DK4U+PZcIUo61bezvYVOm6hWbKFnjhA55lVdWZ
18r2v13WoEhCOsYndLKgNuWqtsPygBnUQT3IdqQ31HJtUjdRaIbfbp91myAOFE65GpmWOX4loWx2
DT9Wj0/IQMDhJCADcS0xQ9tFat/uEHpaKD0RHA9ssVcRmjVq8XOE6cUBU4j2ha1ZpVh7ZEdsYnsq
v97Pt/KUp0y0W0SJMTu654xlFD5lrll63x0B2oe25ipuW79Ar9r8UN2AXkC4H3MsKuVmsI+6LlgX
NYfl5CdXB70WbNKG7qij+nY80PrQARXH8PxSu3Cq5dsYXNpYTZIVYYg5gyIlSNUdF+18TwrhRVH3
gA61I9M1A0U4xu/gfcDHGzU+O203Af866HlySuLhNCKIUXdVQVtutCaq7yJ5suNtNgA5NlVAcDwG
7clgOxY0Z5xK5mHqiYe30GMz7me4OiX5quzLrXD0V0sGL7G6jsnu2pmx8cvMeOLJcd81A26TPmQD
ABdEGhqBfkjSTF0vPUT3j7lEeAB99Z5wc6L5kmgvmZ6vpaOTbe64a6vOibCzgCf4lu3AgNUYKxiA
vDOdzM4wX2PuYpLe0Hd0zGGHuq/3vtuxVBkQOep9Vx4NZF/RyKmuFy4gvvJ11MZf8q0MO38PL5Um
K9GdlV6KHKl6nl8wEx+nSnW8Zi4JSa3Qaia4U5DmFLKIpiY8mSgSUaHS9srR91phoUogoG3bOEdN
Du+kHxAjgAZaNd1vp8G9TWJU7JZf5qB/IwvZQuyeVoOUO3fI7H2q+2xwB8uD5pWBUrN3uu0/a/W4
9xvV3AKnzhgZXNppjsvAjrrSOv9QqfqnImj9XfdctREJVSjwAGZaL0lWTSf6vO8BhaaMUpDEY98c
ajODh8Jfnb6RTyY1Ry+0f+uR+I5bTjhTp7xPMuXOKBmp5lb+WTYBbQXa420k2wPGWcLY/ARpsBps
GYHT9NwPLbZ9oFzuSjSAWoLxd1uytIpFo25GuzubgnLGkj2OuxgJZiZfKuGHG0Yrn2XBohQ9NENS
K5mwUHzBenyywfhuYpXQC+CrDHrrp4obicpBp1Iy0mwztL8sF5QtXEG8KeumSIgQcMY3s0Rl2XRc
kcbAuEJj/tmFQMkCmH+bLjZfEgQpYaW/s2P4KqqyYnCieAgdTIe0hZUYwevRsFyqNH+xgewAYjc9
NNTIU6PPIo++E4KIZ57QGjHrhJiF+f8wFONGt6+5DYIwzB76nN6lV4xwq+H6NwpSXVqJPgwwzcln
JrXOYpY0lbtD0p7tMlvddeTCI/Vlac6oit09x5DJwg5E4rrMZ1iGSBOPcnMVhdwUZsFdF9v8eCJD
kG7op65heKynHMYNe+uIET6DzUrOCv+tokTTvTAmAFJNeIp6xcsgjW6jIvxZsyVeiXg+4sHUiolR
apAA6FAR5xhkTZwGlh3A2GZioH7RUtmuM2Efm6LrvZxVnZLYX1lPFjDTrHel4nLSXC4alIeAiFQK
HsBKga5/K53mzo9qkArsMNDWEV2hl/Gedvcw1GAMc+QaJnXjZujFhzYyQMwIn7i6A9THYn7mRLLZ
OobypTvFl9CN37n5ZYA4X+u9imw9qZ5sZDIKwEKe/y1LcRjsFYucVcP6Z9fa1ZMv1PJQKqpn+Fm3
r4JTK9PkgEaIMadSWUzwXYIjVP9nlAzsCcgAqdQ7ooHbnU+mAtLZjn8fPgjLbuvtmDXPDZDNLSRE
bi3fSzP7y+eOBM1iPk4xPm0KmoOra8E6rN1nZ/oBkO0H22r7ArzHb8wAa0b7aMdGtpWo8rWQE0bL
8KOSpGB09ynRlrbD86+sVnHm6rSLODhpMCUzTX3cmZG9c+YoMVfWeLEpBpOpSbexVRwZPD+UjROj
qACz2iq/5LwpLUHT81RmyO1nbG9QEjgbRVHOFUp3QMewIBhTH/Sh+tRnu2nhmOVTCVYxsk6VA9XZ
0mrbw2Nn7qwmsGb2i7FWhzD/cP3oIUd0+LuITRDktnXHcpnwvpoDaTu3cjzs+h9OCccqLLRDOBiH
hNHqpU/K4LLAX4XLzWSUMUsRxwb2r6EopMAo8KmO7rseDCVaSzo1i8VGG6PMrhaFf5UM27yc05Hy
NH3U6maDXKi4QzbarJPRKL3MUXJ4WvoJmGO7d2yrfmwD9HhCoWS8vZ0jIWSGJrrPk5YTQFH3hfSV
XS1V/fznV66ffthqjRZitmfl3RTcMTu6U5koz9JTFBOByKsT0P7xQuzuXoQ+GgjHgW4MJ8Drmvl2
0QfjbRzyGDFBGZyhPhhvrp6s8SlGyI9nK4pkS1viWKEa0vXL4hK+eccH3dibY6xeMlSHLZyQS+5i
tWVhZrIaDAmUIX3jKbHvGYoZ6IscVhhJ0+S7Uvb31Rw43dtoIx3dzbedYVYH6PZy4+Cn54qH1k3f
XtyPJkKwhcG//IJu4/1L8Axch2xEB+/DL0osYgYt5AnIkglgXf4/BC7ZFwJz4fdrlXE/Tsh7b4gQ
Nm86bD8U7lyyeMai6Ll0ots7xlz8gPN/GbOwUWI32rc++eG+q6RbZxZ0LMGMaf3yx+cbKd0hbzRu
nyL6tfg8MbHd3i0i9EWT7nfpa1TiP14c53lsrOhDrE8ZKq+3P6YnDOErM0jB07Tph4wtY2XwiHpq
kVrgdnHJK2jr/ISQ0BtT55TSNbF6xH+rS0otsjjNndHWl9RUrXcD3UhSV/hgHA1PWtg750rPjHtU
0fS8MCu9Mg4QZmvBz0pI5yEfzJgDve6wOoGwmb/fJsaVIK83jJrCW8z5VteTqEUO7C3D26iogXsj
+chbTbtXzHR+BAf6PXcuiGGGm3uLfKVZ+56cJ0maDXtT3me+pNNcSPad1Z0bxnZ3XT1WV8cH3mcJ
3Lkds8vIlYW3JKcggSf/Sekfyrg9B4P+qWL1+ZzMQVv7IYERLZbr9QKnCkSWebKr8hv+ZDLVjH5V
f5N2/3GLClMHWJCJCKdTUCqzlBbKLjR8DR23ecxVnPrYi+ttnpCUclP4V0JM14lKIiKl7+dosNXT
DSd9qRDoIseO1IsRZ8mRR2AEWtI9jrNjJVuCQfDT8dH/QeCYICx7rFHtPXvF8b2J412YARZVQkyU
oipYus7hfrE9a0UmSgulsPxtoxjGkeGpekGsS7bNKK1XV6emysbxbEQzSFtFRg7cufPjazxK10Vz
pcyzfh6FvhWMhzgwNwvfhmHNSVVFc9KTXuySHCJI1A/KtbC405Ua9SdLuWCjsqhiCA2lrVfVfTUi
Dxsga964RF2JFosiWHqxQ1K40Tn5htAcFwaiG9xZoQwvKF6gMAD8WrF58TcSePU+KcKvhQXj4Pzf
0XCgTUiV7GqRbN47YXY3ze+Wb2Wj8SvvyJYfmTfdGCUYj18V3cB5hZfpKKvU3mpi6p5BsrBi9u32
WQxzJGvTzxgpNIVsu3TjDc9XuG1Cv9pF81vU9PFKw/G/S/ppbtTB7QRGfE9EdHxdQBlaiZwunPNz
tDHttrJGV3Q744x/v0c1w0+sEgAqp8Rbji/N1ouD7WC6knVVnm8ffV+JAdoW67ZZohsrki6FFf6l
hdvLWqZ6dJMUfnzSuDmo0Pr3cqI4CSJnR3CX4YFWV2kOM+c/EEhN37XHvu7IcB6pRrTW3FtazCc+
tc2z3712ODPubx/FGPFHdi37noCzGJsAX8WOWFdY4PcN58h9Nb9IYCdro0ezc/seRrcNf0uxKwZ2
Hlktqns0W4bnFCVz9IECZgGzoH9Yc8aPn4b67tDxN3GvrgqriX8K8+diHrLD6ZuYifI1EWPu9YBf
WDaxlFmE28ZgfehR1d0tt3cbuh+WntXrRth0UgtW3/aj+KBYnCPLHaq4+cNQy/Qxo4i+OmXx1YjX
OjC062L/xzKyQZqoHG6Hft9H4wNz9T4z0CYSR6HjWNcaVAaVlt0B/rTXjByz7zE9jpE6i0ia8bDY
mprctY/Snq6c5ej/QsVVDo1NV4jTZjqIwEG8I6Puietuv1xi7mwDLIrSZO7KJZaqaLFGn74bLHDw
Q6Ta9GVU8on45voZfYOFTdSCWzZ/P7qLpWy+YowJnpLq46EYWdZAAqgO1tzaCzMwALaMNTtATU2Z
E/VnyGb5lbL1jxckcfYKEl7PjEHbzXxsD2zceDsL6e7aR9X9gMNjPaXBKA9dMKaUsM85WdNfLhMJ
UF3+cO4Dl4kwhdB+8bsuZqYK0S76t2EVgxjdLgnHCiIJYFrEpi2GErfRDOTtcXWnMFkOTc1kANF9
68EoDuUo1R2CLvshr0rS30Yr/VGEYobbtA89aLlVTATFWqKNOjfEH7xi/FvFXTu83R4LVsRjzE/j
mFmLrHdVhtliIAfkT7hT3XWwwWwcaTPyR450HCiqWpImkbp4telqDx02dYLZrKdpfvEBSlIY5M6x
7tg9A1paL5y8GzpPxOcm5vG9vBvoAcnKrrBoPU+mdhZJGf0YQzT8LSLvOwM0H/SZjkH+/AvJFO+k
ERlvKnu6HTjbbB8pSvI6/5fLb1j+y1wgBQubfgXLLnrsHOWyGE+V2lQPccYyUymF8QYzHdUtvgsF
192moacFBj9Dc/UW6WUUyXlv35p3mh6ht6Vm20+hfmlnT5WR0Oc40axvHKvugt/dIiJE2K95Sj+h
peeCs+MRz2X1KNPpvByITpU6h75Sso3LOMArW/7uYYV8kB2aT9iprjxBaNhbUo70oxU5lioowmK2
jgiFU8wiIenimu6qL8P8uWzYz6dtVp0ro8mfU/BIXs6FuzWEmj3nfALQeen5TPeTBaP1xITTepIj
1f4EXnghGoYqVd08EzUnEmKJcwS0G1zUISo/8qRO+Lv2pbfkdWqq+pGXabrpGfbcKbk4Ls6i0vRf
9K5SX4cW+tTEIe1b/ldYSsR/s99wCW0rQA9UilFtURZJorZTspTyQr4J0/mCoGX+Ll9z0+p+W0b+
rLPrfsvo6zeqIfpLQe99stSMqPgZQXNz+d2KtzG0r4ECdahiVjrL0adnP3bBhcAw+pFZFVmJIcCi
MZVepIfVt+PqW9W32LMD+8HqZm6nRk6ExHCMdADMV6GtqBd2LAX7fcgHhh62noFIAIiaBCg4vyUl
R2G+zewLpUNwFEww8ImYxLOZyfSepZZOdgKkwUzEjrm3pXZ20Ude4MlmdVLd3izfyRMGirefQ3do
DhI7nlPiO5B1hR9vlrfLi2op2hEqab+Pi2A44ZWFHJhAH+0p8dx4RAfYimg7LdWHofZUpDEUJHad
72QhuCzjZHqppEzPDP4+/Nj+HP5t+3bGJNkbeaiiA6Dp/PMXcCUmNXtu2RJhhJEY1ch8OvfEKNK9
wNYfavf+duoaaYnSvJjiu6AmWMCmrXorm/AtaUz/V4V3CrSac4SGYDFbht2v+cSAm1WWvrZC2y0Y
luX7jnAP6YSPhi0PCNQuZqsXMH5bqswFrWcDzZnY6U5R8TVyWq5N3Y+u5F6A4AJEuisg567Hdlbg
TVYb7AwJLI+O8lk4bLIheKmA9s3uQTT279awqeJtbAUomPL+tKAqq06xju7ks7ubyZWuNPEqjG2P
KZeZFpPDToXcZ8x+bJGZ+eaf02PFDFn5z+xY13Qsw1YdWzWwimMD/yuEpdJkobSyzP5IGO0ts2Y8
HkX3AW79bf7vr1xGr7fvNdxIwpyql5CKQASxD7Y9zO9Z4KBlDK3sYQwyku6KDF1W7/qniU7KM6eB
YFA7carbN1FLaoc5OiJS3eGqdOVVZSt5uvkcW8S4nmqW5ob5U7tSZZBD4euvAyC++255SZOJghe9
VpmJ++X7CVGBFzsUny7/5yen0JKt2ak4sAu/OFW24W5jWIWPmLwfiyR6NS3hv7ijAzpy/ootRL7u
M0grDZLLDSEnwNqASc4vUY1KM6ic6ry81X3V3lhm5hU+GwtlMoJLqPKyfKWH2muJ7fPSqe1bovbW
XWd2+gtLJbLkCo5QF7BGRp98g2C6KhZK02oeqh50ZdOzBLPrtwJTyZawLkzC84ufRuad7ar8xE7y
3Lb6+w0j6OBJRquCAztSE1ZHFdjZ/xH3bbr/fXmQNiw0lWB6IPj23xg9LWqBLLLH7mB1pn2nxzOD
kJGhkRnh1Wx1Mp9Nbfb1hQkCgsiIpKfMa84Qq5ditepGkgGzAdHIpGnpBEsZu6tb7ZdBjj7digy/
cTt/aw20jq1WfmtWLPeUipAMdAX5p4Xpbk4rqGhQSFaDG9wxS70VgRaiXa+Xz3UST49L/szgZP1a
JVJlH89JNDlRb6SJZNshNWp4lFA15BDADUCtdYzmt1qfPjp1715tVrxP/3x/ac4cvvyXG8zWNdu1
sDtphI9q5pyn/v31GOVB/f/+j/Z/KyrZTDOFfVC4+9dqXEAjVhvJQgNfCA4t9piVsMLzEkQa8Zje
ImphTSvw+qd44xDKkOwmZ0Zn+rYgAgwtHmasMgL4IEWOY6i159Rwt6wYNj2qY23FU9n/MYUuPD3Q
NoX6yDPDAoKRbriPezZo/yotVbXHD142r4GBeNsZRP/NsIUsafsnZT0CHRqM9YD5+ICKgZuv2bsA
YO+l8S/SQSCGaJ/1s7xK4pIKprvFfBgQdbCKZB7c00MaRGWwjYk6E0GE39MQ4164j+cX2Frm2dTx
Lo0ifYeLTqYBA5TbV9K1uA2a6aoxDt5OQcPjMYnS+9Rio+eLez+OAkDYg3lv6nCtzGYTt9ML7pDm
oUGf9ABR7HW0iZshs1JbFVWATrx2BAY31jS7thqci62m7qWo6tFLfC2ZXuuskmzGM/+M/veM2ql6
SEgOWRmmGZ3HwD6D+AyfqlY3752M7QXIUtUeLstwiUxIcTd14+vyjq704Dt9vSFUs32divoUtk74
Y1BsRqhSTHdR13JETdZ5mZbYiDrPEHN4tC7vraZ8vvE6IVCUd0oxZlvsvuU9l/9YliZhRlHiLdC/
UNQ/WlMLH2xVia4BOvOVPimMA6Mo8KhiQ+K8mu4sdSU51XkW7DoQEo8AvujyQifYhWSr7iO/9ZKh
459d0X4rg+8/O2r/7LOnXfuwp/Z2qNZvJM1vp76pv0wATBshrOnkaIMk+g+4H1SLLwpyXGt6qt0b
U/AdTdlFbUR3Rg7YnzECDAefjGWVWu6cYVaa3dYYM1fL72mh2lpG/VFG/hFNWfHiVGZ/jBIuYt9E
G3EDo/3z3Wnr/31zMkVEjEs4nOqYtqY5f705ta52JJKx/Gj7fXGWpRU9DyaiZaOpr/qSV38jkRSD
5pz+IPrA9kmtNuMfF7laGpTezTTfpq3FxG1k1bSQnbNQjoD3WD3VgJo0OtrzYqcfEhqyMUy67ZBB
RdCbctghFNAOXQUeXZ+nFcvbZn4bmmG1VhULS9O8Bwth2j0uXwVaFj3Ws6pZ08KrlAF5abKifEBO
ciWzjBlmist+aVGrtjPXbYRAjKoQgIhd8P9JLHGWAyl2ZA7/xH0nnlJHtvuszNCR9+gfAriHm8bU
w7twzpJe6LJ2Hiv8eGP/P2Bw1nwI/uWQdAw2ApordF23dGTzf/134ODMCCUMc8yZdbjqzOy116nQ
Tf3I0cMDznYLYkD15EsynuadXz67jpNhbyDv07dyOCh+jLG83EDodVGLM3nLqBp4JkpgkrHI7rGi
bhaqDbLAzzzNwv2S5GZqSnq4Oe/1ylIOY2SuGo2OpIf/ug9gi20d3Ro+5+/79H4rSJfGnsybX8uo
1Hdyg1lP+JseF8r3v94pfuKsbcIhjtgc3dPUodNaasrlBQjWFpZdd/rnq5mnxt8+RsdUHdVyNVdH
GPe3Z02sqRUdW846q5mpLllt2d9aof1hOpcDc4QuIcg1nOKZ/BUmz7eLtzBR2xS982RFk7IOJjaO
WkOkeV513MpM91dLO9izjSVdjfT1cgpes14r921r/Sgihu6bcI5AWr4nIvcH99VvbdlK3MAlOY0A
ktiCOz/bpfPuZXkhrCi8MNRb1QiVH4kZfTcHR7szOjblTdhgMpgt83jsnw1FGXGHh8MlbZAWWqFr
eG3u+lstlM6u0TN3x/gFR3yiPiyMEjUq6BiV7J2gr9AL0KRtlBovN9jX8ClL2IQCFmw83dTko3C2
+TLKZVaGwK254G55FYrE65YxMNaR0S37omVVNMo237PWs8w9rgEQX3yUvq/8gHhZMRoez7mt9qsy
ykdEWymq0JBq+by8IE2Ot7dqhwhfezcifqw5BavknP/7JaT75aONvNtlOZXKlzGQp7U8NQPbAeE5
BKDReZBHS14TOsY5H0NXEberVvdYFqq45t0PFAv4DudjofIRcTaNi6hMye6SshbbUNqElFhCPVGp
HLBDGG9KWtdHtUbnQMIeYwrF7zaI5ANG1mH0ULs94hcEaWdril9u1detqKM+fu2KrsL8wFj6T47C
gk+oBRFEdf3EKmfaLVD05TcM8+/HryxWWt8FF4IK/+MXw6E9AQKNz8tvtVrhrv/5VjH+Vtc6riNU
g8eRSdNjqfOd9B9VGZveBNK/2hyEYnZr25F4ZYtRaEC/eBrUyEfJ7kh3y3E8iEk8sKelyrWnl2lv
NBM8DQyIz0EYZ6tlIgHfH19VOj20nHtsJVLzMDOp5v16enWkFmz8oKzfzbJ6yXLT+K3GL60/3UcU
Vst9o87bhOUru588oIT9pk90NJCaIz/85KHER/TPH4Hzt2efC6HH0Bzqe4A/rvlf+E1G4qFpxf5w
kFp/EZ1mvRY8zI9VaXTrUhbWq42rfxtUAFGd+Vfx4EcbSyWHYvlVdXDZQyMWuDDnAP9kgXa2Rv1z
AeXYRoggLRUf3QB/qMO0h7JVE+s/qT9uicY+HZQ5QoDFRlraf9wXwexrQ8r6lkya8UEbt57fMAiE
PcAXhrT4jOEv4vFCTGO42X0ZTuhCuXi/LFjloVaHHpvUED1qpp2NbnTZuehEy6NW36v9AcVw+GBS
kSLNHuepzzw0oXsMd0vGyFQhJ+1mzV2YONlzIiL7DBvquzba7FmGMxmW5wSImLo5TKWPksM37pYX
1Z7M21eW6/6PRsz4GyyVgTHFiqBXN/ip9P+6YNl+62mOvORo9EoBTIYNg6+Yn2oWhevWyMiWCWWw
JbJesC5S5FEN0d+p+S4vQZhzWk/bhWQmy6J5XF7Stv6VsWWWSus3B63tnV2vsoMSaNpvtZYSK6c8
S92f0aQdUuoQOKaMkrE1leAlx1XVpIDN2R1FmdFv8oxVxT9fopqu/60wcB3AqGgpUClo1t8u0gQF
APepxvR06KIjhvP6cZhiz2ahxUykktvCqEPU1bzoA3rw29qfGPDA61sytCYji+kKovEd6i0BQ1Ws
78waKbxrkRaa2ln1UQxIK8lE/4GunX20cLqz3+rJlQ+CZVwa2O+udg/jYDj1tA9VmVfIpl1edUwO
p+WFv3ixIx/x58K4U4lHkgxZ7xFu1A/TAINOK13WdMOyq4Z5CQ0jJPERx784x/PICv/fQevs6dPw
axJXKne8Fhp3X+rLawOKZ91rShd6LVq67fJ+JqpsYVnju+nzAlhCia+kJbc5BPynzNFG43ahNNUx
alCO7ui8vIXMQFyngqFKSmFvZGWWR3zuKBj9AWd1GMDPUVlmTar8sDNcC/+fsPNqbpvJtugvQhVy
A6/MUaKiZb+gLAfkHBu//i40PePvzlTd+8IiQEmmSaDDOXuvPXeBcymCOTnepy0vKLEbGX38HYs1
YQeAl4tQ9giBktN9TuSWnwGKeOM1F1O5S3tk7Qqwpc7hjHHHTQCSbXYNeVNJdoxDeA2GJqEiRLpd
E+ndFRXEE21O6mW1Y/yvV2mQXp3CpVioNd4NzYE8WRrpdG1iVGcvpsl5NckE2eZ2VBxnEp/3rOb9
5zrDslbVnfl+/48k8/QtmrqcGd6g3Zwa+aFMbXs7Ny06unQ8i2huzmMnqJAuMHD1oM6XGZjmf58K
IIPflziZh6MFLAVMZktgvUCQLVcdrLaNsGW892bxu6my4DU2wP4YHd5a7LL+w2BN13sZxO6g8fs+
TWORiN3CJ92pS9fU5AscWO94n+7VzM/q9s/FriPv0Rmvnz0fnpla+jj2o0zIRO9ZC9Imnmif0uQ8
dVnKjtUz+id79PtryXIOgxc4SfUCou/oZNX2dKMjIC5+PUqquouFKzChY6nc2MGTOatKfac4jEkP
cB8MMWWepXw6pfTcY9vZA8RxN/eLIXcsnOguyn/2WuTLTIFgK+eMzqMm1nQSXu8rlihazfWMdBdh
/qpsJY1s0hT8sD801WGqjPhFMcY6z8EwXEXeQV3MeYyjJIqr85DilMdaY7G39PqXQUBJcQBgMEsD
eEWaH9BSlsXOFn7wxaIH16vYCd3eh0NzrZiGfvqIj5Y7ccC9gx28m990AMxbvZIhpUz7Q/GuGkil
p8CsvqkjON7mIalTmLVWo0FF6LI9WZXJu9Tqp7DSuHTrfD7rfeofkb/3a4eG0ZOMKWoss328rJdx
gdP58H9VBhVH9WatBlZGMPBvT5Pbfe2Lmn25Ru2xNePpzdQR1anoZ/UWYt2tKJmxjjHTRlvjBWt3
CjCrXkAl0h1VYiyTFTIUMqn3TiUlOIxCPuBP7DZ5TNq83/sTFPshdze66K5G5DbIekLMRWIGwIP5
cRVQvLnLhbrmvebOe3dH133onV9VOV4lfIiLeqCc8ueZNUr9QtWHwmbzkPD/3yRjiHNU2I7Y4Akt
ztw560VKq8olJvjx5+VI6arUEfqGjaqeGj4VrOW1kbFgHcdRsB+0vrmoB7MbWGKnAI7OWDypVa4G
F5quEWfOoQjLdJcRq2ASqSl9+5vagSu0HRQJQGL9psyT7nXWiKecLGLFS5Ot77w8m5Zz6tWwqn6T
CDk+DtKsXxZ/i7lQiGF/1i8mjS0nHNeaNng3NXr1Ohp0XTchTVeDtarVaB9KwgfvmwHd7Zu9UcQf
xCHhdR71rF/1U1rvA2mSrGm2zhkQISVlVkWF0RJrG5obNXSqB+ABNKfrQNvWdh8f095//jsW6TKD
dyXFP4anZ4hnBaRfMMeZH7Z7RxjYLf3mu5mY7f1jvH+C6sOUo91cBN/VrPkTG0gurfqo7vyW5sj5
Prt2fpqt1YaB5GL4qUHy1Dm69aKDHVWnRWBgiU8CNipWqIFlrvJVOOvTowSEuTWATb2JTP9lInq5
+tV8TbIkuxpVNGxbghE3vWr71LTZgYwsFqX6MpJn/0UILC2Mjtbc4tYJ8PTBGY42yF3kh0vBD3a2
XV98NunMcIhDci8WW7LusyOVr+jaEgxCIiezd+yCsB6zYke11UIg1EwXstnMrYf09+lOOdO04Nb6
sfYA34egzKHTHogNtFZFoT8qwGLsOeE5jNBuTYYz4vhFsDkvz6YIBZl6ps6FmBXvr069CLeLsHXz
94fVsynOPUT6w0JTjBbSUvTRTZl9iImu2yktHIrqNZG5AkX3gv5G/aqhqNuqIUANBlY+hY8Dhr4A
D7NZ61c1wiiobpQLoqFYxJOtsNDfFwP8v58Rk2HQ4huQ5dUTe2H97NVyvP+2YbbanzV5FuX1QQW0
thHjFTQVkB8OsmBcmvGhzuNffLDtMzlo4VOp/SyiGpaWVRXuvpV4CkCDYty0R4/IQW3faeFGjX1/
32PIHDrWBhRmd9AOqGzdxzFExSJcf/7aTNN9kVQTQ+q713pJguirQnu0hPsY+AHEW1dzaamGCF3K
odwnCR10dageJvwQ20HI9opveJyt7CPxqDiTzThgKNL7fTrPHkZam+hf4lavXYWaymUMVKdoHa7u
m91yxhYVNug42CObj6lmaFssH7GdxA9i6VbUiHwe4qY/hHmLoDqFszXK6oUJh5YgzfVlB02xnRlW
T62XzrWI5iD89V3nNj/BncZ6LsgiX90hr0MyYohZhgH1kPsMyuZUESezjAyBc/ZcZ3zKsnGPGCP/
wSdtrZh5ADxW2nf1AcfeiIFSa5eOi5M9OJ+mXZI6NllkD1d8Q3jq9bM+yO/q26M01T03SAg3kjuW
eb3vrnqCAXn5f45mRqtnjsNdW9QGbv0FQ6tZcXZV/5KXN6Sce8kpGvH2VbEOlj4R4pLbJ00tg7w2
2rMprDbxHA8fCyg16iayHQrLWqvLuAgyZigXlnhjbOsiKI46frudTVjVexYS/o3O7ZCNoXGXigUI
ifUa/FDZjdZDgRIygcf7Iy/b71hQoU6blrFDZ3kXepJoZIAHxVC6iEDjKDJeSjQ+ka1HRxIPDda7
wn6RSfscRC0Go0VJEtaVzXgU6wSr28+W6nUR8Ojs6ikGVux2GtIGZ1sESfha5bigSsw2XE+gHu9X
Yg2oR/dbyhrxt9yHTMac8I31ab6dC2M+a/AS0B+CFKiWB69Hgnk/xEPzxXMpNVoB65h7DTfEY7+x
qlyCImjMr4WRP6o6QpuRJikn60dUJXhOZlk+GTqksQK4w+h1sbefO5CbcZHT4RgwEDQFYvxOm7NL
YDTzoarAfnWIVFBs0WGul2U7oR+u59lXxRJ3y2xNR7y7/BUNKWa+BZJoc4esd5RKtx4+WvqQkYG9
MfTLDdXjZouWniJZrVWflKWcC6Ce8A7eLBuB0QxA7KlFmDWTGXye4sX+xoYP4YIVXNM8SAkLtZ3r
UOi3ZrnnhTmEp9wOd3XPyjy2UKbXNhBQZ6HUsnJ8uGsDEjZtqzD3Ud1ZAXXGu3pDOpi+U/RRfwSO
1N61XaMLcDiG/iXX0OaUmsCMvVwhTmuZhzKev/UEtq+hEfqHTooJWoXFFtufXy2uxnXYxbhfpzzb
e5YjrjZD8/0Z0icMwarfOYVDsF4AAi9trTXXxmrfrdFgM+1b8lpHq3uJFIe2fevJQNyCdrPPNuSN
R19rnu6vIpPtT17U4m8MlpgDH6vjJSHkCXIEyn2SZOSZuFigUdYw7HmjN3X09/zfQ8CpyA1nPURb
MUM6adQjtLWAsAMLpFSx7iSZAU3LKgddEj+iXnQqHxO+rIOzOsQZmBMhzbDeSnixHkZy1N4P6qF1
ZybFKNSAphpmt78f04o9BqjaoPEg6cd7fFYpjF3gN09hWr64oXTPmszdW1oe9Lyyj7J0addigf9G
ruquqoL2XZ23IzIf6NR8qz1HO8lMk68iN/FJOM9NN7fHv9ex0kx06cQqDrxHUXnpo8TjdgQyFoKI
nPMnr0GmbYDu+N5Aor2rWeYivEWStudW/ITHUt8CO5U3f3YAVBm5vpq0o9sP804V6ypyS+9lO1XA
cxOI1+rVvo6Co161EWkbBgp8E532bNUjSIvSewFPc+8rtWgTdECG7AOCC2JPtrtQ+Q5llLr1Z4kv
89aM+kHdlVLhqfMwZ5mPqQYnNV85zFRu2H+8hJOkgiPFSb2ZmS4rn/wVIcqr1mYJeJTBegPLjV2q
KYJTzPgHD9I50gBeotUKxrp2qdItN+Gg7se5pmdLSNe8jRL8N9U4IE4UNqj1/uhCvSYCSoprrjlP
WpNUTzGb2qkp6rd4dF7uxeFksrCETM24azEvrf9mbapnf1+Il3awOkcQ13NfVhV8bV9cDb8/za5X
nEQ29BRgln/PgSN8NT0xrqSsnwEUd/QI//0teaGOUgOp9vKdZcEgbzGb0YuVdI+W5exdd6wf1ZgR
hFSDhN2z4p8ghKxlJPbwQ+mxlgDwdccxD42E3zwvMiTwyvpzWafGsxwRvpSJY5zUORN+y4OOtFC9
6MS5f06l88O0gdAKK2mPUpbG6wh2eRcbpr5Vh55oEuiORbhWhyapCo8Uqx8JkTNYm9Iuykf2mpPj
/B4s0zolC3dfPdB5shz+Y9FyxhsdaufxRAaeRziDoVHmxLKk7zZ32dB9PK+Ct8aE3gcjh5EjcKED
euAddupDyDCFAYUCenEfRytveCpBYvz5hMAh3u+LHAQsgr0QSS50ZKWqxmPwrWrdV+JLonlcBcR5
vrciX8W9qX+0aD3vvzlEnb9VbgmvphPjwDrbq99XhyzS+z1m8P6MDis8hPZwjmSokbild89WYxYX
d5LvqmQJgHfcyQT42D8ufiN6b+QMlRI9Mloa5oPaMZ1rXDSPmhtYlzxuHu/Xsrqs1QMR41uv0T4M
wxoO6ncMs57PhJT/1jVP7lFfLvqrogat66Z2QvCRE+1x4NbvNSNCqXvW6s/clwn3HCGDewyhRRwn
Xfuai8wAM7+caygErftxNrfs7/E8RE10zEAiJ+0CKW2esOIVTxkxdDxXZysyqZ/kSS4/UVjdNrAy
SJ6596Y+L9egg1O2I559hDHv8ZS9Uolzf/q4q5NGn9+gVmzmikXaoIvgYM3IVbvagolqym+pXoa7
uS5ClJ3L6AJezgUzIGE/wA55Us/qCJ1+04X7dgraB7vM/0SMg1pAitWTyzE0fIHLSgFcg4eVEP+l
usYiH2WXYH1y1kXb733RNTuF2F4m/8rJsSy3tLIpbDItD2acnNww/4KC1Wy08Us1h/kljAjxVr8T
NMMWRmB1Ijln8x9DrBp2o7aPLwVQdSA8zbYi+Hg7LbtA0sGbKZ4x+k/pxS29h8Dtnu6ZctA9oESM
dJIwHQCzYIuyikYtZu/PLKw8Ag5wo/u3WsDOOnne9NQA+bnc/wAlNta0of9Kzdi+Vh2mYjsNDiEf
0l7lsGKlUpfSRP31QNanjbXtUGDHA0PHCbuFllSMB61s3F9RSDDyIr5UD70zMyGrKAmtcLqDukbV
Sii1A0ymKe5CGvba/l5AZsNdnMYA2vP/XW5H+PCf/WOa5uDgMDK4pu9a5n+2hHyn8mLI0MeZiMVP
EgbgDbay7x6mmPtwQJK0s7C3rCAG7XPcfxiFydayWOpfQ5bEyx6IHiyBDV1CQQofXNw0DKSFKw+l
z2Wbiiw/6mF1NWkX3tQpaoHVznDqr6305UkbM+82gK9fuQiCPq1c/FR/FdxUiMwaNqRT9ie4Y/Sn
lxqM60IXB9u5xSLaU/XoarReuBUN7pktyTQIoOoIa2IqKtyRLKEbQV+K+gNRIKD+Kh0oSuHMtzSo
vg813VIjtpIFP/5T89zomOihWBbV+Q3I7IFMk+Q3kwpPwM9Qlfa2/HJ3KjRt2msFuzVVXopK+yvx
RPVR7W+tcloJj85ECiQADrfFAG1F+H11OIJFlMtX8hJevcqIPrWgpLRjFy63WS4Zx9HO2yIk96VC
LZJVkKkm4u2/lAlZEBoQ7TIULeEC7LztYqhuEj6j1kjtUoz5qxXp5pvdp8+95stHfxl465SOAlk1
A8EkTClUKO2XriOWuZTylyfTb+oNj1pFlCMYwXVVim8SqNK5g5endsYWde19kADBdVAqxkUpv2m2
F2/HXN82GPu2DkUpPIcVgX0i3d27A5n+XYsnsffcgjG0tPvtnJewuxKStQm00NeFupImOBHPHiyw
pDTKK7ybD6zF9kMtW58NE9Z6bzkUdCcR5EbNSr2aLc03OyjA6mjZxUxwh0O9Q/67DGkzOPpdEEFT
wg331e2ZJdhhwurpRl9sy0EHcrU00Y09ZNRf+aK+LVkqP+lODMk++jrAy6KqTMGjwWOKhz34Qbzy
xSLr9sFwBH8N0Oji3UBrXRZ+tbxNUGU6qXxGNn4h0BXSW4lNvSMaZz/MurcuPb5Y+OUdtiAPU/7S
dspQna6SVBcnvIrQERIr28CY7b9lidzl1IQvhg6kvIJrUW40nXA2CsWPysJQjZ5OLXUibG8IzR3I
Y309LB2L1HCNRaqGz3hpXZTYuifWaFgc5pObeqgTloI9Quw9GdD1wW3xOmuuXrymUdeuKKSbN28m
jaMdYAskuO9DL8WbuMTFUC+YbyEJWwltCUr51vyqpPCGRdLuLOf6aLsld1ktgx2LGbgtDlM4xn6Y
TFgDEj1+CX1M41ppI/f3/FU5Ysxek9SSPty7QVXjrUC2rGD+ize/kM8hY+FDmo6Q8xtxFBo82nAU
7Y4kBkwwy2JXPUgqQW3z/4hqLP0/x0T6NDTxDJ1UKd0W/6mpITyzdwvgLcdCOF99WL2E2MVAbLFn
UmOaV45L3UYVGEsqUxt87MaBfebJ0EMXIKYbbCuY+PMeTB/c4USf8V6L32ZS/tbM6VOtsgaZeqfl
qNKmlXKNat70qZmRfbAFk5Llud5CuieQoi7i/0+h6v+XEMCHzc1gb9kmUbz3Huw/tBCeCbVZGqZ/
vA/plem+IG4oV+irx69+u/gWMxk8uInx57ui3kDDzgCPsUcDN+lG9QThdr6WU3Ehuz7et11ookcb
TbbHFq7PpiZdYVFHaLXxEsdd/EUvlnqpjm2dIK49PTNoEbPM4jNABFaiOLoeQ6Twq3J5OXZQr2gh
lgQrbCQW/6d+YpBvMi15miNJAyNrKW9Nrbubg+ErBGxnEy7xkR2Q0ylOY3iqzVqSbMwahaXqpSHg
z3HHVz37UrqIFSF0wLRY0t9MvwZOS8nk5NRkgOGNrbYqDWbKmufQgaiGSsq7JJMuYNbxLPr3M+xh
6RqHxbMq0KlqfpuETEgVDMvaMB+UmGQUTXuQjDAELv9ElkDNg5gXjYjtudhYGgWbdGjIJvJ/w7Fg
g4fDB29l5rXgkxmrIiWHSoILMDGxx8KJS3WZCFkQzxfd/+5TV1cZiQWBWDudqBy919xtGEH8VM80
Qi8fp8Jxt5ZZfcHkRuT5chRpnLcBiq2N2NuhykJntfyDFN7DDZXPYheO004V2cy8WuRNGIl0BF//
8rffR0QnrzKYQlpxCnSWcykGf4AnFPCroXzwUrxyvNsbdM5sUxP/TT4ot94Z2iwXfu/7bwn99XXU
FAQXm8L7NFB3U1gROFihLG8B+YntfbpI7Ny6WhprSi7f+IdMfuArt1djPf+mteocp64H9mX67SOl
oGRFDTZ7ur/F1EEMfK821Wk97NRKQxtpAhTBuzYmORJQE4NLgThSUr4/oFGWj5SPtn9LYE6E3Ich
/AxyS51NCvN7NbXpeVo62GTKHTIrs1fejOZJS+m9wM16YNO1BJHsVT3m74Mq1JQmAoOoHYyTqaaW
CbYlBRHyl//vRZ7z3yJBHxmJ4TKW4cMXCID+t/SJ5EDI/F0WnRwpBn/tuOmfKpSeFf3Wy7VpG8pi
uLXeDAWzb0k1oFHpW1AfyCGu9jS0q90MuZD6DtXy+yfZRG66zpwU/gHJBGCf7b44q+OBm3mtBOfQ
M42dsCqIrqhPd7YDNt/AIPhSZ4m3nnN0Z3lfkfUND0E9OO5nlY3xk9NCU7ESXE+tV4PaJzL6OGEp
BH/2SrUK20kZar+c+qp1hXUxkDdTIIriU5OF6GOXtb0lupKOlO+9pUSTTAgfI4w1W7cli1pE1g+y
Sdo3F/VS4ZjzyV7Md8qQV8V2c3BQovqBDxuvTq+ecNmNk9RNhHNfE4nSTd+TAqZvOQW//GwAv6IR
VkjkMi3bxf9mO8TsRHgMzvkMfpYPLzp3UWrhIUS3oX5kNjSIPxUa+nrE85XI/ADE0yNTAL760JoW
mrHs4PrWEQDV8KXs9F/wroePYLmXqoVmsPya7Brz4qZJtRL9ZO+NVMTbwq2mK9aw8Vrl75JN7I3t
dvPk6QSXzU64sUG+rO/C4SZtMXAN18R22KIV6AB176HI4wKmE9Gvo2F/VXcK06SzdsFJMWK0kBOG
9qluurfK7qfzv0/fjSKpDsQCyEpo2O+R47g73ZfT1hmLY7wMY0raWdTO0gFYlgA2CWH/KENbTrvX
bK3eFKkd8Q+BlRk//0w99P9kJV/u2AAHbHmBbZFgL/eWwK+bmlQ+JHYKzs5jtetpEnQjAS4gtYcZ
zNxgLrc9gmi6kviG3X4CZ5VOCCI+y8AVa/wn3snrMuiLqMdI/VB3JM5Q5qNlK534EiIvkumIbvHV
NLhhrFjf2LUz0N7xo5e5RQMSlG95l90TV73arB6zInll7Tes1O5qKD2LnYZWslEV49pIEmPY6JM9
9LskgxHVpeLTaorprUDAtsSuxac8Mfq9an/VfQtlMq4daENiVUCdm9K+fM7TXltIT9bnyK7HN6V+
SjTofpok0Ef2WnVMaJnCKmED3zh6faW9638a/m6eW/S2S3Vw+Xu2ESK2C4ejSpK+T8556kLOcmek
QjStPUEPKLLFhsDfBPKD4396hFIdVXJ0V5IBGiHc81IgH8sKXa3VQ8pSXsuoRv2oOWrx8Koa2urN
FMTnkN0+12SapQ/97JDhuaxjEWNqhMO5L1njUmDLMLnazGwrofURy12/P9hzZRxLzYPIxtHfH9NY
iK0csxxOGnyb2+CHFzw6ACmH6FdJMMuUhiOgbKAyU9unazXb+GXhXeulpOuK5jZWaYeUd4ZoNMqb
2mYR2ycOOnsIhFNT9kkKmQ3KeMv1kuAa74nbCkoWDXabH9GRiI1RJD8q2hyvDTVYFDFyq1qEqhvf
h+zWTNmcRT/HgKAlY0hENN3dPZAkDZoQhl+UayH37wpDT/wwMBSgkcHZZBC5WNZTfhyT4NAgScnR
b3vWvpKOs26TMr3g0JA3YcCU0mnLfOIe3d+3QEOVlQf1PjJ6sjTNJ5wlLlT4Zael1CJuTrxKJ7kl
dYxeG7D44v3+u0kSfJ9djOjtUrLyGlGe6r7+mlZ+d20htRDUgbmHzcuxWN4cXAMStxKnw2nbfmpl
fwyBUr2TI/ev0+oHRouqiIC+dj+a6peqJZUjyR/U8lg9ELmVr5ugXnuEvO89qBwHrgFvJdpwL3pK
ZRjqf/YJJJ6sL1cm1/KzHn5V2xzl42R8AhRLv34zdGyHVDkSxYe5LkVZ7AHhj8ladWDGrDROSYN0
YJrN6hn/wa4p/QG9XGjslEUzpMC6Rxt6VJurMlpCxzJBZqP1OBtLLyFxvhmyG15NDRKF7YLX88jo
8YZOp4JKLmg7JM6OvOBmey8REAkClyM2tlY6H2gID6CsMrAfZiYJCpydrWooRu9TUmvAUoGkZEl+
jj0doWsAUIECeHOrC9mjkpzGfRE13WYK6uprGP3Ul+mvYz+/6mQhLxLDkuuGTrur9Wba20Yx7aRu
skIkR/cgl26VU/XdsXTsaK1EVkp4le1aO/J4k1GDUc0uz1DAXsJg2tVD2J1VC5hg8WqjJ4MNrKa0
rsZIAtXwKNCIHYNlBRSJdjpjBX3v9QKD2tLYETFWJdcO5UHp6tWD2w7B5f4Z3FWoLnqZle9oBdEt
lX0O7bS+wPShBCJgFrqUZHrDTE9qce1g9WFwija2ZIBSfWX1YFvw8NU5pZYQffyA5j4/q89V1Bm3
lz9VX5swkEesgsgtp74+wmi1X1ypNceGrR17YZCLbGS/2kl0MJqm+b08wYznodkYcbBl8AutEvfz
gPliq8+V2PTQA9nIspzel8lbhmqTojIziEF01yognDr3U/2dgMm9F4fuz0pU3yXVnfMUUdMFsANZ
vtBdsuGTqHpRz4o6/Chz/ZlxfT7btpFvC8srv2kRZDvztZprIsAg/azIidkjFBgOXul2J2Og8SHc
cbmy7PoinMjfeUHE2t/yiOctfaQcQ2CcNcNwwCJSMu6E80a7s78ONstqMYNSLZEF4MS2veLcNrzx
/0eQzqz53ztRz/KEp1OAdHRXOP+xNG2Hsh+mIg6O938qLZdPCR7PUzfk3alE+bWzW5GspiKz2FDn
6c1yxc8cbeQHqNpsp8/sO9VhnukPo92lD3456pDHkVYpL8EokmobLkDUSp8+c7sCD7zUwCu6gPsc
lD/7u9LbmIAfNmPfRReXbZkqQQ5G/DS5Q35NKWQ9zRaBxgvZwO79/IXoqjaMaP1h6jmqpWs3RM2T
297XsQYdnBXORfPUWiMQWyvqToR1OtuBit8mRfl9gMsUb+LQ7C96h2KZIhJOnWgqD/ficzkM7oog
1vIAozQFGg03qBAlouEsLdfqFq30vCaEfJMN2b/CYKmk0XBLJlTsFrd44geLogGjsdn6dC0yAKDC
i8gDNHLAJmrdF7f2d0+3P9hUmYdxsVEZpdhXHVWYgbauYc3z0TRGEL7k3yyIkmSD3ir7iMb5nX6f
+xxo0Qdq5+aiHgKRtfdnmhm0WyRAXEEMtTYcmmRce5oYt4KqOVxWLUD4AqBFNVJnkBsrH+7bHr0N
+VB28DsoDGQvNUDZvsrzI43f/MYartm6RsxE5VnldRBjfWzN7DprXXkNNNn0GyK/ofvWcbUu5gHl
cRPXw8U0PxZ3Bv6XTmNJ1+t5hn01NSCbYie3oz440fl/Ukd/H1xrIL6eOlf56M3lOekNf5VZBjCn
zrZfHW2eMex6VwOozfPszNazaWgn5dhtzX3ZOd3jSLmV1Js+PZjOkhK+uGgLUAePnnWSLvSTypyZ
h4ZkYo8krWc/DbInC8roi510exOQwBcf1ylIIuDUpjegEVE+Yepj9aatjGmjxezLUPzB71K6G5be
7RbhPjd+URr6o8bVgetHDC+kSaCZHZv5iDAi1GqQzosxqtCUusjdFIV9SWq7uOUVNggHMbGjBQgC
l5RhDw7nXm+r7sEs6m/IbMy3wp7vR2p9ql7L7DcDi6Tmvw4afmI3Mc8m5J2P0LfsTS4gPdAsNB5i
g07kIo8q/MY7iICSu9b0d2aQ9HWd5jGofbXUDxp2kOpwiq2PPOmdZ9A9V3CM4o2vpT1ktZ7tDfLK
Yc0567h6UE7mwOl/0T1O35KRLElMUYzC0vbX/rBoh8CNknCSWd88V3CPdEg3MhYVqgfHmhcLWbmy
pBwPiH+nm3rorKZBNRYRMbggLPoJpvhdq5FERA+rNqt6EEvDNffylnGElvEaC2nwJbQMi9BaNDc2
icdXl2LI3TRVl6dsYtJUvikSP4KN7qDps1AhbPNqycOgKPBI0fNN9sktRMnzaeDDLZatZ1u0r5Sd
vS8Be1BZLjs+0eSnbnBL2CTk93gt+xQ11umubG/3yRUxJKbmcWM43Vcai1b9iaBNZOG0z+apvpZd
MRGeyDN/OVd6gSDeAymDjvpnH9Iqv/79YW1I0r1v/OPn//6A45bYK3KtO079RssF5d/Krx+7PBVP
re+9l2lTf23Qaiw1dHGg0T8AUxX+yfIdurFN/sNONHPle552Cy1nOHVAlbddVGsXEyrNamI7uIZi
IB+CMQvAH3ZyrXg5WVwczBkAPmy55lB27UeYOsEviT6/x7/yA6aOt8oDuiNU14e9GnziqfqJAiBn
ObQSwdz9MvVPzFrpzyAiFiWzopbKOQFp9RQ82XWbfM3bL9k8ym8Wxl3A6GV2AP58coYKBK+xaAd0
3G25jkxAff7kwnXkqGXTobLNH6IZrOPfCapOjE2g0yVIJk1/NNMyOTZ12x4IpTFufsz/q+sL5iaL
oDyFmkya7InSgDwSv4Pzv3Z6eWGzQje+dpBwETY1YWoE84X21AX43lhkOwMaTCbboZNdVg8UIUk7
oizg6AMPotauadca7h4OvSDNUf0BMmCQ3Mm8NY+56X7JzHR7/0I9OXrk8lEyyLTh7Hc9FU1TQytQ
wMleEKHVKaKavLl3djOP9tBomxdaA1jKQG5lvZW8FLb/HJKOuImNQn9Sz4p81p8k6zYt6008KjM4
0wZlJoJFECv34zwvkq1wqub+139PpTN+BA3+Zicb8mYV+dR9A8KEqBUP8tsw+BcIMcb13nAnbONk
CeNnmI2Am/1avnDtNL98ByFlIrPm4T5djSHKinKMyyNsen8TLdUQmozL5GH/YZ3MuYabeCbZxtL0
l45ss93kAULCskrlwsjaLWvib16dxXSjYYO4dvlM2NX0nM3WOY7c8Q1orN3uRuRJjJFEaCyYKMF3
eUms3AecUgMPktamYWP6RylX4Gw8VmPz2eh2dLHDtrgEtgWlf7b91zADrBcUoPbNASXTTOV7I6ws
Pak2eY38cq4IHdHsvHods/xLbGbdpzaWX7REx91vsazVfqdcrSQyohB2cS/sO794mxtErXUt/ZVd
pfkRpV/xYOjxsKHmGn9AtdhKXM+v4azRc4yjpRQbfxCcqu3mSUw7azk0ZnHstR6Q+ZwDS4Okploe
gHn3lYM4NPJtbStLsz9FWD2esCr/dqDAeMo4ZFfFY18h6bAmZJuJ6fVUtJrpUFf04ukehuc7fSaz
SDFsPXvrJ7a+skSTEhljFBZtVLBQuY5ufNKJ0OncrnpJYAzaFVgyVw9OnWk+qs1EU2NnmT0MNPMC
V7U1UaZb36XijN5xI6RrvCHJngASEw1XRWRF2i7bT9X3tmWBrtMZBqrmxnYO/d/kc4sb7M7yAHCU
Apjt949eRsOI8AvKKGIQp9CaGYsMAJ2NNMv3iU8ZqSmJ1ZA599bUsGtqu+HmGdZ4YL8asAHuxaM7
Tf7abuxgHZdmzhoIrb1Z6h/Eu3QLyavfNV2pHUIDk6al93JfVnmAgXCpii6HiU+DQe0SqSI18Uza
DAYQmNam9aWxF+V2bmvX3p4JKK8oy5TWD11K76lKzPhauHgf0mXsw1B9c+tZP1dW2tDdHfr6dL9/
KFm6+4Ca5Fscxzuq8dVXqs9yrzXBvLOCSr+JBPmHwrRJPaFn6sXG4d7fnJAkt4chC8pndaJMS/cg
4skjp8n1rxrhXZtkQcMxHhU3T4NgWnQdOTAFMIY6D/SFO9eckFZjf14MnE1aV8/x/xB2HsuNK1sW
/SJEwJspvadEqaSSJoiy8Dbhv74XEvVuddzu6J4wALCMRAJpztl77U5dzhSKbcsPaaOKlet5W1Up
xFiVAgMIegxJFei0RjbJdWGuR61p7xhj0pNTIE62XN29jAW/nktm7gZfQfqNUXgVdXOCTzQo97LG
L+VVPjFyteputarP0a1wa08u64EMKzxFcfsqj4gr+3MUa1hw6xwxYEnOcloq442/DUUozT6CzlDO
wWAc6Ez465j25MsA+4XO8uS9yGvBALAUQBVLPhWpy7qDO1Osg5Zkl6AvkFv2RQftPR6/xlHKkRjK
jR3TvKWDbOCk+1RqrBGTWRbwhtTsi/DCu+jc6ZtNh21teqQzhN1QMdXP/rYoqyFctBHg9cBX3krq
yQOxkfSEK/FocxWeFpdtYjMvGKr1VddEYqcL3HZjEkD8bo30aazG5Ez3hvDV3u0/jDDeGvOc/68/
YRr8Yrm7CtUu+5xB8tUYad+bDjRsGGnOVb5gV7RQRPOGbVk4z7wMNyuc4NqmrNO2Zf/MFr1ZkQd2
6eRa1iQsHLXRJFizJ/4VavlZ1vrQwaIdRrFF2gaPXmSF9l7eZfJ+49coSAwQhx7j4yEiPuJIfE+J
wBT2oo9X6Wsq6jvE2m/DYA4vmhK1/Dul9krk2LjVpim/CgbBU5tShen9NwKxpA2qa6DvVJrLhO1f
EW1c01FJXmm8MmrScoo8CHd65pxDrycExaCsVHmpcqUouq5IkKET7YFrXdaihjINO9UaQhJ3KCwt
5Eqlf8tgQj91fNWISGx9G7VZsw1qy3jKhWi20XwUzNfkkbxGunR/R4K+GbM5nnEW7Ur5LnDW5Civ
yYVNWPV8c7o/x7lARFVI5H3yuiqgCI1wmmqS+qWN6q+JBkAU8PkTsDESI6xGP0vfbKP06zhhNxQB
MtwIw4pxzLqPWWLwxro63yFtVk/447S7RXtvzejk/MjJyiNpISN05iixmU02NTMtnRSLmXIUxO8h
OUtfHI3pggrzooNLtMk/+MBHIeCozg7QAhgaj6LhRbsTEQEzL4BU4c8vTkwK8ipuKB6HMRELThLR
/yl9yovkpVEHuS2Ix3hixFG1FHUuJie7b7UPajsP8p7sR9BnNm1MBvSyCzTUQTybndPWGFXBP/gJ
lX+lNpS3q3ytNa14MlI0o2oSvIu+NZE5Y7Et0Rrue8/MDm6KWZ1N52/NV3aiLqzfEwfpfGV+K3Hh
WzXe1F/iiMV9aLNAqPxee6oQGXArueH3LCcvSXkxgPI+237rPlpvPCc2cepFnabEOUzWJs6V6OvU
TiSIOG6Aer+nR0AS3KoOC7Ga2rx4xWeb78AbkyU6B8fr4K+2qvI0llF0cQmrf66D/ss0BC9suvBj
1FVxFaw5r/Lo70vduvkx7cyrGWXHZelGdTN7QwByd2j8/xKmv5sD075R0BXgk8gv95OtXmQRmOms
uIIfczaqqQGKLcqThkb8oCrDsIroO4fA+MNDOVBRIOxd+STgeF2UWvyzm/2yWEfzR2witXBY6O3p
QnY3pWTTlPvuV4XI0EV9bdm2fdbDCSYT7Ye/Lnqjwcc6ge7Y+9yBN0UNd5O0QCIruIzzC5GIjJp+
ha1GtHMWtH/PUOecfXeg6DJrDsLUJcaDFM5b37NiY2Uzd2xM+7lhZ2RGFtq4eWdEFKFzYCVivURk
B4Dj2xMCJ9403zKPcdNSgprXuFUPU++f61qc/upT+5UaIp6VSUrIdej9aVxesYL/yger3GeZb+5b
3SGcZQoWGr4bqYSqetU75S3yYLXkPc+y8qix9thmgwohljIK7FsAC57skzVG9wsLHjFADu18xXyL
Os94UvLxz8tQ/qBw0N5rvTCXy0FvVSsQdqjm2qY9yiK/IAQPnZ5fbBdBdkPMbDGMD6mrjC3fWN6k
zdtugsDrqekWNCsDtYPSOKBSkzas0om1q28fmllhxhSUXIesB+zBmZMq/rEMpzfZdZI4IDz64ZW4
vKUpNouJ5GVbzX5oSRHQgtRhcmUz/jIH87CvtAmPn0H0rkKbRPikhTdWXG1b9OEXO+poGo44OqHZ
nwmz8c840vzlSJ4aQVictRHy9kswU9bGHDGFY6beg4WYsU8q5DbL3pwVk761KESuFVX4n7Wt7PU+
9H9FXnUDJdjt/ZR1mtSZBA6OEnZv004CNliu3+3UVQ6DohUHa9BoR2Vtf+9tWHhVMfrPoert0fd7
d/kCShb+tGO09OnbP9ewuTbnZc07jcrPMKzeUF4bDKYuPYqGDbM8xcVOgGs4UuwPlcswqzxS0eIr
klQJdqn8r4EGRSPzvg+5sRx0/zmY3wot9iFkXH7+738uJEztQ2tqLLXxjdKP/XOqrWcg0e27WbU1
+a2JuCgp2AvR+mib7Sz/qrXprQ95qEzEPzDrlGFDh644ZarZfU3TQzo/dZqXuIcsgxKi2Bvk58V7
nHXlphF2c2zasoTXmH2UiodTvVNhjtdOue/NNz1LjPeoj6yL9EXL05hl3SpoVZbWHq7kJOjOtvaS
zSd/0D9euu/zAP5twM35wHY8YJQjX0InWntmzMmXVi+Dk98Q0lTN3TVoo+45hwgHZcFhuRUMI872
oVqAM6V56FyUWaZwn6R0Ef8opFk9eGLhNW46dnxnvGgBvm7SfkTbmw9arpgfagiODkqXKhjqczJk
4nkoezbCJMKsnKQzPjwMxlKPOnQQ9dw2zy9eWxXHZlYsCrqfVMNYnDUY7MIIWPVYFQqxGsFrNFjZ
j9pxfxvQznd4D/ONpvopsnryHJuOQJTWKlTgbiEhjLReUMt72QNjV8HK7k51wtv+6ygk82e5Fssj
Sp6bUpvEgYftLO8/sxMKcGhSNOWpFsQ4tfJPu/LKb/wX+3Cu9oCIvUd24jC32Ye8TQ1iaK3gECc9
33JNu5Blp3edGq14J41oRRM7eM3bl2IWT1g0X6/TkFoImtBMBO4DQB5hUGV/jUf2lQgBME9J0Ono
pgrSDvPk24Nyws+ODtMM9moTwrCcz4yiGTdZ7sXEvdXFsfCATy/t3r/nsSUKDGPkMWrTS9NF1ZP8
jkJNLffL1lYMyOr87hTYVv9rPhCRNcgDPLP+pUJauKBJ6ixnzvoHUjJNHuWAMrjI6+hHjvQSxFXO
ZQlxVgRfGu5G2i6yMUphcqukFoE6Rnoj2l++SFaMSOJHBnVxHaml89zh09ibSL6ORom+rM+FsR4T
Ndj3nabuUsP8Pamq8SkG53dfZn8OotzgTqyfggkRcFjQ15HFXzv/1VuN/9YRr3lpAhJK5GWyeYxV
nWPFclPkKrMwZ+Fly0N3uAeeuiv9imUoCaogqdXkYlYNIzaAlG4Djz8gI0iwrfc7JIvzrjf959SH
9v88tv5Wlv2s0Z3O+aRuF5xZ1hqIMNoJqQI5irJfjItIvMizWVyd5B50BTNIh+e+0/MXv/RIqss1
3L2lQSYc1f2tGaHUnkz/7M0v8qgxO+6aWBv7YyqrbK7X/UZw+Dy5boSEOeP51PeJEWwkvD6yaT2a
SRQ8OTkCMc3R6Pwiol33HcT4xjEIU5FOLSWCn1xbvnYsR2Vcj7rnXkHETSi3Qmqjs9JYz5pzl5Ws
SwL69vO8pMDc2xRUdNc6ePflB5RveMWzVfks1GZwgFS49SXRynZAYkdoozLcx4ZNGzAc2191rBYk
W3U3R9WdvZmY2vnvy2Q1RrWqyplW3WGzlv5Btlt/nITyVNPN+OB76a2GXoiEMsf+ofd/3GDBfKQ3
7Ze8ZOe5fGRk+3SriDjeLTV4dSUhchIn5xnENEVSgJDWxktOvgc5uMLmVk/q19xoX1ps/N/YdM3J
RJpBoqsnbgpBa9BJ0fE2XWXehJV8t5U2fkwA1C7FZGO6xbe7p3fXk5rBDGmW8dk1S/c8zmfS6tMY
gXPKQhsHAZrPUfZvK51496aI7bPlmDAg4yZbUeT2xK78utw4WkoQs6xGxmDntnVFS/+vPUhoGt0y
ULZb2YyoqTE0Sm0emyHpzq3edGcxv8gjeW3AInsWkUvtGcw/GaD3tvbNk+xZDHOnYvLCHjeKLg6y
ccEnyGrR1Kt1O/FhsqppQU0w92hu2VyZcPZyja4mXYn1iyDOv0t2eSTX8p7jJedsEGfdt49E94nr
MsnoVrxH4ItPNf+hlv7PKXYdRjTtfRnGmqmxvxuohILJ8H60vd2sjDYyUEgBrmySKT0gPz16k88O
prUxyqv5dgzN+tW37fRALoi3D2DKvVq18VU+KbR8v5liRBfgp+qlrebVlKIa60jaKms1Jm+LhKEw
glYea2a+9Xz/xaPfA8mjbPeD52uHKKUKrHmkH/l6m3yyediNME/lv99kAUIzqxqeSpVqHdmuxlYh
EuBj/hPqOP3MnSR98DF5hK6P7UkPI/HFGIeTgdoPlp8ga5D1G34VCGXkfPYvZRFoh8xU8682s6ok
8WAty3c8/MdW7bXdyC77YTgRgqfY6u9/itq0qVdgvA7ypwqTTKOA2ozk/lTwhOfiOGESW6XwymNk
pZs4rsFVhoBVA9ikFd2Jk11RJo/pJaP2SIZK+T5V/a9OpOHbGHmEZtXo7dpplqelTXSUe/N40Amp
GdVxnaYjKTRxxDhkJlq9MVW12lcVypxgTlTRWyT4VVaVO6NHiicTplSFeEWadWxcgc6AGdwMlNsk
LWW24L+4PLtrN7DeoG4MYG9E+crU+k0oXvOctupXazYWCcIllLCbDS8kZyUl9Y8y874VhWH/jKNm
36LVfe/RZXZQNF7Q6Q1HFBjGavJS+2CwxF1W6GJeplsddCzd948ABUICIut+341+SnI3Osqqakwk
gP2z/G+lUArsPQ+Gpib7yuzr16i1wXrr99aBaw0FHR7o7A4vC9CpSpDe0nQi9cIi0Uu6yYExJ1d5
OoLKOLdVVK+ZIYKt5avVacK6tJ5m+UmoF/G+CQx9A/zIX0tltZ1e/izCw6S+Wlrh3SvTc+95VFR7
AwoEgqIeu6GRQvlSfewnMvWrqogec7Bu0fU2dkBHrBemWvFs1BQmZ7qBF8fBafmXBxMIeRF4n3Hk
6t/mA9E2y4HaW/FXAtvxjBQ7fdaZT22WPeYzi7xY1NrJSiWv6Mln6l6JSgQHKQyTy1l5rW67chd3
2VZ+0X1T+E/gAtcuOqT9skegJO7ciu7VnrB1aPN4KjchvibqQzIggBkMX7unPSm2v0yv4uuSRL9C
6eptZhP2bGv5czAFxTGa7cK0VpxrM5uE5ZFWEB4Qu662bqpaYMjUjMMCr7DaXeVZDPIaDEJ8+doG
2FHykNfAbjckRrf6MYDc9UTd5ZEZnb2ufJVyArBIjDlmslZTa9ji2WnvvRdid3Kjbjmq56PEN5kw
m858G+rhltGx/sLQ1h4Qrsb7OAc2vXz++OS+EQM/h1aX77ZVOleoy8RNz1avjLC+PZWWCkwpIid/
VGB9WbmLUwYZM1DdJ6yU5pM8iiflEeaQEeSZMZnFwRkyvfqu4tvf2fQo2JM+ZJM/NsuzIPF5qyoK
Xv0ZKKKQXvpkFY1yrTUUL7YGH4Q1p7dOWYAgHbLEo0kJny5Ma7ZBs2qo8v5HDqp3pghYoBQYaqu0
HTZ576N5Spk8+PvtOYgJNvHpJaHXTGZfbIlq4X35DsCLmfu/VQdGamczjk2x9tTXeILvEIcwZBb2
XVgS5qTUdIvmYmSckGsdpnFO+jpHRdbmT4PbHOI+nlZSkEBbA35ZaaazDBXiCbRt7SrHnJSeReNF
2kUdoYbPZQFZG2icCI2CpR2BDkx70aYsp+Z7xjRN66TFyg9nVou7CgxAq/7J8l5ZleDcIU8m5GfM
ZjpDoznk2p1zoGaJvcoy/D8sF0opNFfyaa+rmUv02AQFrWjh9Dn459l7Fc2rMZILPA8jtY6UWDab
Fsx/bRr1yqBZgrKXvaefGeXOJamRavRgvMPayVe5RnVZ8iaIxLbW/ixmDmxeDNPtD38ec41/BiZu
dSWFzFnncxUwse2t50bIdyA779mSHmoRERTFasXZiFwh/Tqq3r2kVwm1Coet7AQLM+bxj0zqFFJH
PJdMhKMFF5IZqJOyaq5TEHpLsckLwXLUoXWUGkECvurjAPUG3PPXimLfU5ko+LuEfytU0V0ZeQP2
LrOuhUcL6ZufXqXAxW4MHz8nE20Q5+MeBWu2llJV3aJXhJpJo15M2F0BbeAuj/Doj8fZ0LXKPaKf
zU7/oo6Jfp2NVzRLo8vyeYnqlaJTd0B9bTyPPjp8unbWz60rmt/L56YWH9Nssjazju2A2lPGoCRD
uke/tU2PFKC588RuJDsMTseqdD7FGbVbWuhqywBW2tFGfrUWi9y11uriMhTkVC0yx34aXbTac8Cf
8JQ1gXq/k0otr4C7asBXEdXKlqg+Rp13b0BGnNRxu0myKFoxcjsnPtOGRItquCOP3oYADm9Lx9DO
sRGxIbqEQajRb6+0S9Epwzkuv8e+9ch9owM4w+5XCYr2gyLHXPOketVKLWxjVd5pySTzSSU4oRnZ
l7kABJjxXC7tJcCA61hUxQHTi7jIo6AcxSWcr03ztSAY//Nu4vnrpeMCcyRcficvARfTxbRKR2JH
zcIsDy2a3FtPy3KblpXDPEVIqS8U+yM1hlczH9TfuvfalKnykjLArxuF5mmrp+9GFjD+yGcgDIaL
Jm+i1ixAPCU2+wbfNW6uOvr7kLCMldnk5s2C63ehZrlu4WlBCiK/e7uIl085IL1LNBr1pfzniGRq
9dj66GvLh4wjm0J7eA20h5j1T2Jo5Il8x+16fWVPRXVQ8jzbmwanRlqKO+wYcQ+J0UGqODeVLbNP
nu1UyQnoroatWantW9UpydbSQmMP46V7iwhjWocOsFv5buMN+aoMJnGd8rx9i03M2WnokoFeW0gJ
PX1t0fFfx6TRXpUUC3vjJ7/VILLeFvknEQM7rdHZ63XdtFX7zIOt0L7m6WhfVObynZnuXOTTCJeB
j6kd0Wzsofoq8mgSNt5BY4n16HXKtE5T3eWZ6NX+UATwt4fs+18hieLTuIjq8Hs6F5nKMkGBouol
FcvoXYDPfQ8Sj+gezYputV/CFkj7Hj2VD5muE48EpS7OOMP9DnlvXQ+9/ytMvP2gI12YpX+ZltDt
mrLqQlIs4VOB+bPwLczoQd2t27kOicJ/WitGZWzLGICtWWY//6YPIkH/tuhXorFAk1cWrrZT0i7a
BDbLP2X6T6CL24ThdayAn9iDH5+6OtKfdEvbUYaiIedm0504cdxClf2F9cJ4kvl6JVa+uvNvcryM
soq8GL/Fap755MBmfLZSWizTSlJBURvu6rpNIMYWw6BsvJ5NQjAnz/htMp4c2oYrYMeoOMVmVOD7
2343rV0dD09SJ+iiKw35j5nByW9thgsd5+Vywy83trZN1EkjEM/GXM2OCBNTksFuzZvh2jhoVyM9
jvCKT2BhEDf9RCGxcvMguPRK5WwcssU3XZLRoJnnG5EoT1XUdAQa9XCVm7CYp4sSXHfQbCSsrhqd
e5bVyau8ns7XM4UEmTzQnG3qRRMr/y48YqgzX42yeBH9EIF2DrA+m865QdEsO6GRX9BDLbSlL5rl
4LbkpnrZBBU8OBfwHS2JFvmbW0A/+vsCc/2/n8o3xoKQQCtDJ5n7EM2lNV10YO1REo/A0Oo/VXe7
x9rcxTG1PmSDhzH3onWEOpKZsaAQqnNLzyP8MswP1rrrEYvKwVUOs/2LY00dUyFOcMMU4a5TfQoZ
87M/SycPVJryVahDME1jX8xZJ8YXYJBYwW29uy4ph/+cynfRqf55Vx9zktK7kP6u1lDliIL31i+z
W12CmCCoLHiHDJEcu5JcTvlul+bk8fTnRU2N/UI7NFUrxbaBiXV35EfxQCEFDSEkc24aYVC/JwPB
TBuDF6aAjYRgXpH/LXNYTBYrQ+j9wa1sa0cRCPAZjqPnVps35ZTX5BmIq4M+F8nkGeW8g0fjQovb
i3RDIiQPj1Wd4TEmJPmse126kZOcaVFfDZThRV6n1YYVvlCdsw5ZnBpWXj2z+78bZlS+R2IYT304
qmtrPo0FTf7YERuzsdE65RB1Vv0cFTXyA0+G39x4guhtBG276TQ/2KeetwLMHn5H6SvQLzGSVFVR
P7mmBuQpNZWVWyu13Wx7AJOMCqymEiMhlq1qSchGmNNvSAExL2X+EuLbPA5OYK2CCth+NrY5BgoD
F3sC7bcc/QvjW/iizUFGppE/TNMLTy4K8ZM8Itcen954RxxNo3kW05DhQNoEI+BNgwR8b8qGqBR+
sVfTrs4yw3lo3A9RpDHA0MxFRRVsAu7PcxlmzbqNnfpiaJmN49Et3qNqcMlZZ9EmuxxK0WXrIOvo
YurkZuRxJPZuCIM4QW6w0mhNr+ReDelxRxetosVtMrPIUmXrRs2R3a3PF1JiJJnjveSpfPE9e+W8
JdTGLesKYP/PU2L1It1BNCM2vrW/FaWismYvzZNXMLEozWCslpnJT9z0hpWtOieYAnkyUS5mLI5J
Cr6qUXOyLfOHRG8aootWdSTKjRkPX2XuKhv9b5ZCjW651f8sYWoKhv68r5HSf9Op8gMg0G6VtNaP
/9tV+784FzwTQLuqk11isQX6V8oTCiuFuh21FZG/4Gop9n9bxBFEb3zL8ZMsrZughXfE9oVrX60p
wrChlX0D2UH4Vy/B8PJptyAh69BlbWn6tNd6EeJzK36Xs/16oazM1xfd2RBfapo3pxL4hbOZpuAs
BhZyHcX4W5+wqs6S16Lm7oJSNJxCAxcePVR3WzoMzm3Wda/gg8aTFXvsC+d3m6Z6UgbrNOGXv1b6
NJzYZu3lDsPFeULbVbKf8qhWNgOqw7WcA8i7jNA6tGs6DABGPQb3Wo9Y4YJDwdDY7BzhQkYcBp4i
xL63BXJY+RM6fJ8lY2UV9oripHi2a61+doKu3//f35ip/tts4qlcMzUc0KpNOsG/ifpqXRABYRsE
5lIj2aM3xBzhx+bZ94rpGvWVRikUvkMcdBE4MRUx3uRpR+koczMqdPWYF0S5nSqhPVdz4cjsovSW
lO13edblZnJT3P57HvuvKByLD6HO6AjGag6Sqh5/FK3zLuK+fApQbZzJ1GZBluO7QiAeYUtHv5rq
LswYdBdTNXxTyPneRE2gnqo5m7MeqG8r+g4BlLsbumQ4RtARtk4XP0a/dC6q0S+YLaE5bFWFAFxD
AOh9zIjCtdDHCFe3jlL01jQQDiGYVHiBDWemjlHgmPxZMABPMu7z17hTorUOPOVo6nH+qiVWgrve
aJ47xQ62dVd2rFZRLSfYIa4W+KcVgitxyxpXfdWKiYXuN59og4f0mKoxDpt+1B6z6ojGKbof6cti
bvtBoEP5gl5aRQnp1C9I7vVdXbfRuXS9+EDCgnbpiII+5Zr+QoZO/gSB0LhOUJtnmtjVl/pjMy+U
Hco9skvnaa12Yu9shiGaRUBLeT/4l1i36wtdlblQKpSTbhIAH2lW9iTVXdlAOkRiDgk1pTBaIxSZ
NyxhcWX9wDA2Q4gzK/FWE84bwqCCmk5oou9aZVKe88bD5K4ORx0x8TbqHBiKekZzpe1aGi624Z97
20/Y3PIpKMTrXXO9V/fLkToLB3MdvbqHh/PgVV69z0wvX/VNMl7rzP30clFf1SkVw8pGB3tdzr0m
PxMQsZGX5Iu+/BGczTD+L7KLWUfDfqi64RRn4++5oXV2pkJ9tofkIL+WvGitXQEFZhX0Pdb00NBf
CpVdyuBa35dKD8R1ttAkvqrt0IUAiCj0tKbyyy/jt9CtzI8pgeyfJEF4tGleXCeteXOQ+P5USpRT
LerhlV6sSvhJ0Ur04TbV7e6XrzPpu2OFuEdgDPDi7r1WlGqN340Alcr9HJM4OluxiOi3cKRHGNAi
3zlMs75GcsYle9wtnAAzxGxSq0qv2+up/WFF9nQIZYx22Frw3mUDDZd/uerMKlgTHZnNXIfZgatZ
wEAn6Gcdg+MBPxk8uVl2KU/Nzu42HeF6t8gyP6TLu2jJfe2N0TuqatZvTUS026Ho1WtEjKSsmMkX
Pfe1balGHu3v7IskaIwN6eZD+t2ZWBcZ8Zm9dvhSjg2CN6/tV5DeGSp1oX46qW1sJl+1zqpDObnM
sw/LUBu6G9S4x7oxN1rXHlrLwP+pRD9ky1Q4lFwBJ99UpSqeRJCsR2JWGGOsDGRCwEK3RPvUOdUX
3/brnRVP7ql14upAIUfjQaUjQ6PrOqhZuR96fUJuFXuApQKByRIHUibaYwE68aWvWXLpXh22R5dk
dGSxMUrb+lXyUjT73oWIdf+aMDMl/KgjgD990j2xAEF13DSI/eejoCXOoFUa5xbazcO0jf4uMeG+
2z36Qu2wOSGnz7DW7anFe6cwHSD7mYm75X8OX0tHn/g+EbctdUUlGeqLoBqel2P6PaoZ8SgvW/eu
QDWhTclDA6+79keCT+SSu+l5/OVp38dkAMu9eTBO5Upu/6gYzJiWiW4ClbZ1IHAy9ZQcD+ZQphe3
7Y85wS2I9GDfw6WeLjeJwScrMlgvWh49SKeN7C7YBYsXrRmrq7y3HFrtq9ZMkfhl+RYLLfNPGPxK
ZxiVKoQCNWs2bSqjmD/KVEfIQpBIwE1LtoN3SwhCk8aKEvfefrCAdYrJss6u6D9Ndy3qvPgJwjZY
Z0OL8jfNzEPM2LOsj4ymTz9YlIQwKFFo8LVgHZtbLfIF1SB1GaL/0Gf1/aotUvXexE1yp8WH2UN2
rUbEsUYHoHoeOUv6cqcgqD4CFQMxmerfJfRF7sXlqp/oXYrQhi52sV8GGyvIvX2c0XpVzAi/mkKp
gSiR5P8Bnpj/c553HbKnSZ2fg9E0fQ7o/G94o7bUidTB334a8uF9lHYndEnmJk+zXQqihNymwH7B
naY8p2W3Uuf2CDYI66Wv1G+R86zHg7NTk0EFzeqbt6yLB5/tuR+fJR9cgtHkkVvFNKTNOtpLoZVI
ovyjQrUkVVu2FR9ESzwtxZLXCZ0KyAmWN9RHvVPiDZ/yLGw/PcLQatLN8oPDk7VEFWtk0M1qmv97
BQTe6V9oKw+ok+fpLr++rVrev+22c4s0Y0VtnBTCZrY9OYgoLL44oox3XdshrNPs36kVj0tPGBn1
TTe8FDynkX+OmjjGEcIvKdyjNh8/FyHdqPFhOQ9HCyGWNS2hGGLUtl0OqEWj/A4u8rcjUAmvSRxE
t2fX1dkyPLGtdeF/9UyALNohzcMCtEkL1KzIqxMljrdcuMVWrqpcI8kQ6LgTnt46XgWhPpw7GFvS
Yo77vUKkazfXqcLvSwnpx8ABvldPHgTJvi1D5GRJQ4yEpYO4a+NgzexAKSnpMeR5ScvdabpI/fte
nOPY9BEW2QML3pTUPF0jPHpAoGPgpjuTVme8K6AxuYHcVz5MmDAqnHNqZewEtbZ77cLq1qj2HEvk
KnfhptUeIPTdlsBqU99lSsFDFcQtfGNcVHo85XehYeifO6mDAU4Lgo+1lr02XWBL6pEXnuXIOPo5
TCyjbRC1e/jqCj3MaHRBBw4b3XkpTOJAglOtmfV+0DqE+m7GMowYsPJj8h2SDUnM2BWq59/kUZCk
tK0dfMqZQQ0RbWVztJXEfWoq92ZbWfweW85FKrwqIGXFqH3Bi5F8DoERr5hySde2ymZvwNiWTjgn
uICB04BJRQPEWUU9JUELMySZ6ifSmeBsK0K864b42Uxmx7SMeRPlau3YbrziwKuV8oUyo8d+Yu9S
CX4vIqud3/nnj5C3yRKkbEPEmfMXKDtY/VQa/Dx8tctMgKit6avsB+kG32rh1a9OaJH/m8YvUdM7
Ky0a8Yn7XfI0EYK6akdkAW7hIVavavUwpJQCZJshi9rw4MBJWy8JRX6irvSgt6FNU2zNzNbexVKn
Amt/wt+8WUr7VlB129T1l2QArfasi6tRZXPqP/EvM+KRXFuCL/zg14gqqnY6413vfLS2+MM2CDaN
90whKDiakQ2MJru/esEuUsjqBuV+lHrBgqUOnrTcg5NAtaHziYXHk2AuwaBZMZcXy/Ig2+Nq1G9F
DPRPmgKmdDx5mmI9LDUNHopa31qNsKwaHgncLSrWjlYOa5w0r1XoKOdhFvxFqut8DiRset2xy+P2
IceBHIH12qkne2WZ2U82xAWllTl2eKnMk0MXrvoBdJ/F4LaErvt6n93jtDhDfjF3o+k4CyPa84v2
EBtAoawiBCDmj9UBtlZ1CUkK2Tqk6KDGNW6Y81B8VHa9o0VEFd8gzObQQ4RYj+qK5F061NBT8kzJ
duymx20dwnOssDyyzCqGyxKxq6JeekDa0A5DC9SQJ/6nFSXmexfqHVyybrzKzyn8xR6G7ewQWnwa
mCD6xtEh1sBL8CisXex++EwtEItEIYw7REoeGE77d6Q71lGQm7CNcdtuKmqKh0x1m3NIvX0dYode
x6OtE9XGpM/yhPg9DwlnmRe/ZGtBsbEIzWelHiiHnpyHfRShRnZS52fYJq8mtNo329LvvRLgvAo1
fflaNQA2GBk1+4rLM3gV3A8QXMOVomX6TjqTvdmeLF/wHb+LyjAvCSCWVWPG+RUpSb/RA9M5sCju
tlOnBIuHpBvF90ro5r0Uxs+McsDi2S99dG1KzWccWu4P7I/+gU1C8v/MWtb/iIQjrlCFcO2oqmPp
hvvv3ELkZKWY6nI6BVH8c2xD6pvqNK1lQKlRhyp0MeOr72r+ViJiqfsiPHWhfQwE2l0c6UJmCxGe
JFl4KCbyo1Ltmnha8m0uSRpzmgaFcJBK5n2ZBym7TRvMESGiDNDof1/w4r5hlTwsujzPS4edpCNL
9Dzpi8XWNsZsq7lY5y0w/teZYfFKGNL5vwh7jyW5kSza9l/uHGbQYnAnEQgtUjKTyQmMqqClQ3/9
XXDwNYtd9qoHHYaIZCXZmYD78XP2XrufCHYEUMBvAj/frujHvT7NHgDiSFzcpLfeZvib6hjXH0GD
ijspwTqzLPcbbejmgy1iuvRdzBTbKCKW7liHaYOQK+/GdqVO9HkPeiRvEFERjfWwKEVLTel8lUHW
8++rMPPA6Tg1MkwY/1KPt4L/5fvC5nlbNIdLXMh/UsNrIDnHaDaZxSyfSd9Nx+bzOMX6c2XVyhl8
hLdj7OSAGEA14A56/CUcQGaK6p7M3F2y7xDST9xBYyNVpM7yl5pojOX7pa75tXBV7yT/xqA0mbu4
5pssS8MhPPehR6a3l8U+ucDzkaXB2y8ewRNocovRH3vcZEPem8Mi2hVd414C1u67/EKqZUxngsW5
UOoMk+SH5ZLpK8EFcao0h1AR2q4IreAO9gR1sAlfxDJYXZcm96jBXEVmgBp/aXCr/Ar8aHkbCfsO
yY6cJwGmqUk17AlqYZ3qua6eSpE+Sj5ZOBaqbzg3KZWXVQu9E4ZVyHbhHiom/l1IgfILSJGTgCA4
6euwFfgfRfoFDo96CI0qO0iEDh8zPqbq78Fy9VhkjyBNYIrnE/dqo/TfMYz1dILRM/YPq3wldonC
RIVuoAI5Sf50HiroFsBD7gCfI9awpnd7UIuTRODJF2GRIihFSmHclye5wdTORPNJ17ijkme1UPqr
PO6iyBSX0rG/11EnALinqGABhG2zZPR2WV8HB5M21WdOG9dY5zRaaI11CUyvOrcLX4EDkbcxcmU4
dJE6Pk6LajGuSnGo250cEYgJSZ3qWaPfIJqTjgAAb+UmNGzzRe1gc5mhUrxzLm0OwioZqKM0pL0C
V0zxlZ7eW2sO5UHpatJaUI9drUpH1s+pCAzbt6oI0puZdMN53cEZNcy7vh+IeZ0i/SQ3X0W1utNa
XkTDT1kTxaaxdbIp+2J5OJZbpknJSFBpqcd0txXjjVmpc3ZBqL1auXL9ZdSZNCIhAAPILJ3Vhlqx
NK9AT1nkycIPPQgjC10vjjXI4TjJcS27A/sX2XGC4M6F7aHp5UD5uGy3olUxyg95s5fo4rHvLd8w
A/gny9IV9g57r4chXkrdKvJsPIuuoTyMzklu753lLQvwkTgl74a/JroEWN7X2V5BHLhCx31X6nTc
qLArii23+igntdrgZ/lZduO0VN58rpPI5fQ5vcvOtHdKMBkbb8yO7djga0WivZOSkEk05E61bnCK
z9JXENDs89m6aINSK/lZqKg/5jbVD6t4oI8j9rhxvsgfonCLT7GYWl9MartSn2XDQS9afZuSB7Kh
gfFF/kWS6xaW7d5W4uopr9PXYXbK1epdpPGrUs8fWJvEXv5pWaIVVYQUf7F9hwS6/la7aNFDQELM
FeUsR/YFpkXZWjx30Vl3hfqB3shF4FXRB8TZtWvgpviYJCbSW4zuQRaaq35y5Jd+kssOA+YWTU1a
nbOsCg6oD5vtqsGKQSYysIA4uP5LbBMoAGmd4oCkPmeKNJWk8KF/sZteI0TNSbbC6Z7g20PIX6wl
U6t5t0GrGeYnr51XxDf59OqFasCkSLZyxZP/CMLLE2xQ3pFmd/JEKubgu3Oo7lNk8pfMKTpkE526
75sK1UsUcFtl/QCYZSh3rfCGK75m81qwy+6qkcBjGXUWpvprKTrvWznZr2WKbKOwUB7OpCWcSlfF
xMBcTTfoUHCGSE+Z1kfXLEE+KYfN2jijBx1YM4Q2fv0lh8q4cRBm/H7pgmQJrq/v+exWp2JKPulU
ed9GmpOGDkGeEVq1Efi4fE9rwoNYNk1X7p89h7zd2mEJsehUhur4kYzUrlC97UbVrf0yV9VLbaV/
ybQUO244zVXks6bDT8+slG965LJ4No3xQAqJhG8nTbg8PSgyi6oB5zBzgxQc0jauYV/lBlfCAodO
iE9vsw6sXEf1/KTR/CIBMRwsuVq68lkWKBK8WsK7u5QcQd0YHXvtltbRsXjOu8B4E6b7lxmN+UMF
HTHVHP0s6xPnOni9e6WmGM/eoJ4njkEAVLJ9mVkI4eIUvkemlFvmYU2lfvKYSX021KlFGTa8Kxwn
aT2NCI+HsdlN/B8avNT0GxMNej30u3Y5+9pRWV4wtmPFrUt7m1qlvu2gp2ymoOZfwVO1pf9AzDcM
Md9ckOwq7dXNHIli4V/R1Yv0ZPfvXQ1Cgf/R1bB4CGwbVLcFSMxbkpT/1u+JMuYN+A3IOheWvXEn
FrtYZoPZ/Qu7sjh3BWOqpjIWvCixnyoioZeaKOGI6QYThq59davBwpP8xu3XPjAUejFpbVhQ14JK
01+zgJkE9lIk3maUPFTkAARuOXxlTl/U6fAj6QSk0bk2jl23YMKy5DXrrfgmbyDUZhgW4u4brMnw
qhZzu+/NpAeEAKgdkA+yXQ+4n+3SyJg5t6ZjsLU9MWwaCH1w4OhLNSX67qDQw718C8642Daz9ypv
rbVIYxhX2sV8q9cbjfPbHigSTJylSHM6K9vibdKJ48iQb45Zqm2Yn4MNqXRyykzTXa+i5bPZGKct
Oq5NP4bISBlz76WWjSCev2Kgf4e1w0lV2pLHSKRnWszRLYxU+gLoT4gd1Gp6DI2zn1uCpeTfiNxm
I4UyBZgI39UimHk9UbJRk3w1VRiPiZhJt+JqiGv7o0t1mv1/2moN6I9+FVCloB4fUE5azno2N9KX
Vf9mkvFXoJPbYWFrn8w2jBHFiJamidP/Sk+KmHsc2ObgQ7PG7cnIhYdcO+QfV5RTUvDshviiovQT
kbD5p2b0gQuSesvlsn9G9MW96N6XbfI+Bi1H30xl2V3aC3DJPxlQd7ZBRlZgFYLZaQP3A6DpsC0s
Rzwp2txwNA+0cz0nOMyAQbY9SabzgP1cvpQuMRtuqX+R90Yzxd1t6vmBNq6Nad8JHooJSiVt92bz
78+Q9c/GoEPL1EJIzuGDpei/WqZ54ECvxYZ89txI3Q34FoVdqN+XCyPQ1wsrafJ3s6u+uiQ6YFPs
75muz6curMytqUXZ1SoCUksIAalZBk9JBLLOsNSray581aUDNlUVswvb+7lWQKzZO0kgIjUnRPZZ
EjoBts2yuuZF/iqUinwYPW5eGoeqAhUq/qdqehto0H5r/r+LVOnfInz4WyQ8BPkuT5V0EIl03mfO
IK7yI/kiF+uaz4HKiCvjxfB/rEWW+9/hAZ7m2p5j0v13OK9y/edaxLgoyEiVzy5JM/4ChYdCu+KY
2sh0PWv1L2fL0txZVUmJPsf70Wg0XGyejpsQYgLbFclUxb6JWc8ar1CeYGm6tyZWTrAKgydjHoKn
YkbdQ7wboP3lM/kS0oteEijOjTLNzOJsaPg4H3c1sGrWtgbE6shd11YPsrfqTMnrvLyrFKdmGXA8
TkcJVjpLh4cc6CQ/M3y5uq0RXxEGSTO5POgGOeYFeUpMK0t9yie0NzZxCU+9p3XHuKrqA4DfLXnK
yYUAs/o+j1XlN6GXQmNo+RrpJjraOQlhli92RLBQgrR9hSziqMVKakVP/YJcpGOS+M7iUS1OchI+
zjAdOyf9NNNMr9s0O2Vzra6xR65afRWWVhDCgSyqVNpPxjISLto0vQMn3La2sk0jvPUMrJVtayRc
pXroN/Jq+aqRO9/cMoJbwcfrH1j+qGkKE3ONUZM5qu81Le++No5otkVW4J0j/PbgtMPJhMr6WMMN
XDUBQV5sSs7YMD7yO7aI7sdyMZOtdlBUu2CnLPk9o8w8yFGe0oEaJIkPUoV7cwxIjLSnup1d/KWf
yVsDZzxZ/TY2oXbHgmqg6lsCs90TYA1iCxda1ZgaF2vGkNSjwIgKeslhlJMS62uJcTHV+ScqN+Hn
ZfrXOEYnZ1C+F3ptbjPQLKPlfJm7uiDkpnNxWXi7EMdTVuVf5xjFu6X6il5RwDT6m47DLkGFuIlJ
H7UWh6nyPdQ0yp4lZTe3ox+QeaEmpFgw+8k78+gqbGhImI14H9fGwRQj3xG80ESj4IA+BQpdQoCk
STY9QpkQUmZ3cExYy2VrdyCR1PMwwfOGXZz6Dr6sdl/ZnKDLOvs0tN5LzODgmIZM+HHPWyK5qNxk
S6Of9q5Dtmm+MbT60Dr9vQrD/ZTH1mLTbHbp8AlIiOqnXVNccTJxH1B5ExfL+TMjhZ4VKMi06bpE
KW9SIcJnztYB+BFOM/PEDK96Doo83A+zuIqa2OMxLPWTZUFOaLyr0xjexi0Tk+2GGabLKL5Li/Gs
5MWrbev4uDhd++Zgz9uFGR92EOqTYvSB72y0nE2adMgTQo7PNbUfa+t8rTCHwq08Amr8MZs0dWf1
i6k9ovRMNzoIth4qWO4IRCzTcJha50dXeNzpSdceXYj2SbPMTZ35JfMS8jgj8qp6zTwx1kcOHYLy
Icyje51L6zwVNZWJrd+0QvkBoASUVbSZYHY9qEF3y3L74iREjuIOv9Y9z3NLmb8ZlIKfH3Kitmsv
nhLrW60hW5TF/4Cqx9osvEf2XdSmIzRZd3RBZPPcurW4MTB5sQZ9N3v5kyj+UpmHBwbSi17/mKfU
3o0NPq+oePWg0yL3NcTR9FRSj9qlH9RFV1dt3of/hFhMy1WLpmzJadcqgpQNN9PfBJh4+mPf42by
aDqp2b5yZ/VA0dS/JMVwHmL6IkaXtjtt2cfoyiVkJVEyOn37adJwp0VBWT21Q/vmFcM908bw/NvN
QqB9eRFzu03VrLpHyxo/YA451Kg+yvxe9Hnht3N+4CsQCMFHGV9yw4I2PkOnbNHdvlOs+ngZfQVF
ck+yZMCvbOTHlRM6ngCZWP439S+wvIgyo+ScumeYiXfYjNvAfku6bNNOM4t2xrECfYz6GMdfKgMN
twEpur0KiAZR9dM0rgMMI7N4UO2jcI8hUKgezE+u7scRNWm8yUIwMPbBCW8w781gk8Wfh87d1nBx
THUEOQQecuemUO5okSVEGcTnSd3nzVlrcKa5AUYiBTn8G2ANbxuq74gkvxUsPA9u+izFuV1XaNva
DBB6V8qzh/j4EnR08gKkgq4VghC3s4tWLBIS42pkZ3V0G38mbuZSjNRTg5n/DDvL8wHcRg8aRIpC
+2IMKNdA/A8JyaN6MGwiXH9b6KZE6popEpOwxQqnB899EGwjNwc1iw71nPYfroVusHOD10YE+Y5u
z/ukqUz9S4Jpsv5TP6T1LesUXM2uc+HpU09xhAeyWYYb01yySaiG5qNtOgZ4YC8d5CF1ZhmZKpGd
RhtGQLGEzJB+4ZJSsSebpbzZk/mgqyQ61mh8u/R7SWywUu+8VvvqmBPRI0gdNxkTmX0HN2lqTmE6
myf0dl9T770NShUSRPsdUxLz+j7zHmU/p46Ig3XZh9N+O3QxGihdVEe3UmsEbePRttPoqgbOZ9lm
op+KXMrN9S38LRu1ZV8c59SjfMOXsUsGvXjOywoX0yxUWorEhNpdCEXaQDACdtHAoNkwDS4d426A
1t0j8V+s1Hwmv4rKq/SZ91npbTCS11EZropHYeTZRX1fBaCiAuCRiZiUhVgM79gZaZ4RNi1R5ut/
mnuiO2pa7blwo9gZYNlhLwp3nvAiFMm4guZFg2xWU0M7Tw+OpuMiikINV3TJtNURlu2oolTgNzAQ
5XStFcq093LX3MeLvo5fmbFGiU+dFoKMsua9tIGBtIxARiUot6TBzYZqFOEAPFhjfCzCuF0FHQwP
OQYub8uUeGoD9+JOaifNAcVsQ8Kb0At7t/Yy/r1s12R0S5mhYC5OP/7v/6G81BZRo2pbnu1aBu3W
P8tNnSrYJnQ2u7QWBzZqvfHmuq3tp3Qwt6TFRZd1DidrdyS5R8Fy/9a06gc6GWC23jTvBywGt8Eb
/Axf6Euvti/F7ChHy7KJLGQhvXWy+ThEyYclLL9L+uJtrLTbelw1yh9a9CyLl2gYmItBp7p4gD4u
cHNSaHGQUgAzBy+5Di22qkidGoVHNyPtzkzHmFOHajmRAqq8tiMPkWEZXyOromkAnuHVID5r7yhJ
7ucY/liXoIlWgo6VPE9wK09+6HjfhxnDFc2p+WVUtdgvBTvckPvg4+p3xVlmurmT3qLONN7n8hTV
tXPP4l48TjqY0uXUndVJsk17l59PXzylo6MyEO5sf1jKzyEw3Lsx30Q9HmBXk3cHFMG7Mfg6hEVB
GLtX32Rbvcnqr8rQkbyxZAJV7Cp7D54sA5io3tqgDW9d2GIP610BajruLlPMQVga87rmVjmI5jOV
QiqhlMWVy9Q8ukqnotuF6YPTfXJGQ9zXtij+3/aWovd5GKf4Ip0lLgPI59zqT+1sw9KrRY5dZjSf
s6zcrea3f7/9dO0fpx2EibrjqZ5rYjQy5eTub50X8hKGJuxZ/Ve4QVyCDQgmcF8d3Vgj0sWDVzg4
yBz3ocvHfmNUSvyjsqjdO+dHvwB7xpqksNxqxpMc9tA64M4bk2PZGDsZNSPpBKpmEBdqq49Ytm4G
5JmQ2eNdz5LyqnmN7fcJWQVr341fOWp3Y8Z23MbbcHGbV8gJcLb3dD4Uex6IWgAckoPwukp6SAQo
7MSs+2imEeJeJF7iY21xTOihqTq8ypfJNfLx0l2Lki7Kux0PAyTwhaiu3tamXlufVtqDDZPwIjkQ
XTkLHjPM3lbgtPd4yMRF67W3lfJuzJ24tAHRI9MXzVS2wsVj7bT6CMc3Re3hCvMymv2wkT9LNphm
O3KrMzzDpipf3C/rj57vOVMLJntriuPPIxizQ9oq4lilsf0JxPh97jWMc4wrW7bFTW5PbPiSXuQs
x75VUmIowZWJF+HeTFX+xsfyGDPBZGAX2ziqSZkdVX4gk4WXF3d50UaDJMaVr9iXZHLSM/Z7pWuu
nUtQIpGFZ6NzX9Y5BvspI/mgdn1RR0hfszFwf7HKTD1T9vIvsRdCJN/ZGTSHjSQ+1Hz8qCvNT9zH
2oWDkLpnauFuPAO8qiQiZaN6W5vmTGK/wKslqDKwmvsKWTeh3aHLj4BedbDMVg1JNeDgXXejmCqF
hhFeB/lC0DSGh2VEKt9aMSCmvMkCSC0k+4pR6/AGLpKA5UV+ltVgzdrW+dJCfThpo2Y+BI7WnK2J
/PjlndqGFhxbrmbdIuscOYsv3wYBruy1KaJjyt3+njzMdd8eYs7Tax+NB+6xSyyb0p7DNaPnSgEW
RRTruFjkDEQOcCfyzJe+N1WEtHqdtiIaimo2oTdOxEX5mpS7MjWKvwlppa42VAbUA01tE0ah0yQc
w/RR0Q0NAZxiQ9LB67A+FqLlmWIULEAD+shRTv++rFiLdeKPTQ2Vj2E4tFI81WVz+68eCp1xVyvV
RpwNGnpplNec2SPwO8uVq5jiPjPN9F3U269tbem+mTHCxYptv2ZtNB3mMp58bXnLjKW4TAPmdLXs
bI41kf6QtflN/qdOMrbbEjSl/jCxcDaIU0L4JW13HggM/lx306MM08oWKJRpAYWiKoDq5VFzVEO7
B9dufCIiZrzMMNtQLTnqBxpxxM5zbD0kQ6M9NspAVFlUaR8ZSn0UNEQvrAtx4Nb9+6At0wBoFopD
2UqapngxymL6H/oJY8nQ+PPHaZkqIb8q1GDTxK/yZ40wREsKdTWVZ5DFj0nESc+1NP09RIqAfclI
HsoZODohKNkmyi1xFGPH4rK8yMbJkIUgSENOQo3T3X93bAabFC276tCAdY19agaTyFLNVvYJ8pmz
nZvPpTLOd/zlu3XTjJy8OXFys8wjcr75ETjPcIhmRfGbODE+/X4rNTBiRnX37zeWZv5jUsB2Zdse
yFqDzE32rT9/FEaoYmEAXHnWJmn7N6bnqUtX2UjTJwNFT3EJ4HFzx+jTW9Ly46jT3A/sHJVrFX+E
qfgYpzL8tlyEVZvvmkxvfBmcWLSc75ScjLd8NBbZIEI1mTdTDuZI7Vs/K0EuLmObug9EiCVbsITK
rq8JljQK+hFq54XPIA+rY62p87HtFpxlwa6QacUuNEm3jHUk4cWIOLfk7zpYiNrfq26gOndcmyka
3q/IYqQU4iSdB0g2Kv3W2bO8t1L5KZOlZtd6LFO0XaRUhy84nfsVLiesdwElAVXaYJwaMWV7bbCN
Y6jW8ec0o+WgVNXVWrKX+ynq7t2YfIFNMJ4Mo3b3OJ7xoJW1c8BP1z5Li7A3frU000I3PlvU/gQ+
kurCiBjpjkG93CnPKdzkKNbUz7pbt0cVMo03fUo0Js/8MW5S+DcKp/7uWSGW9JnKYfQ7VdVp0iAf
Xxei2RXKbrbprqlK+DVUlekzY7FuYxXac0mM5ZtTuU8Mr/Pv4/CqQsZMgpkzsWWTHaoU0VYy4qee
5pCOctGruviB4Q0LqXwRiNwuiU2jeCDvd3XGN2o077AqzQwVrORRmawPSW7vPbc8BlFb7TB0FIfR
doetzcib0eF/ig21/gbczDrJ5CGFQWoR5Mo+LKf0Hkfh36+Guc+2EychtMkIB6flhc1P/R9df9tb
7vc/lwbHsFRGcghcPZfn4s/nAQnZyEEIKn7sGPF5LPt9VE/3MB6ewomMTQvheZTjHTDAj9ltMT/a
CcLPvFKtve51AbeSQigEhTnj7flDXpWxOq1X0X8+k18dqVX/9ufCtPjOnFS7OF45XUfdqrfNkgmB
9JxfjFWUt0FR3UsaY5qFlLCTVOnMmkBcKCk78QKZ7ktvPtpaoPvybWcMno8850fb4F+QTJB2wOpJ
2HOzin04yfMWJwSsvR8ZnJsAOWVLa7tOigMCx/FRvnCOI9uSPgZmD8ZSWEa8h2AxkwK8AMcj8IGn
aQw/fHnrEXEFckLXsEunIQxdQIMygsc1h/CUNGW7JvIUpvmhNXE5PhWAsv8rLMelM31tVMvZ4eoY
FNg941kXRXdTxl8wNgz6O8/uOuLLyfLTFKFDoc1nH4ZlelKlg0gPNXdDZ47hZoTCWG8mB09Px5ku
FO0T/PhNwmbLIdoYXjhZpttZhMn6/WSccs5J7FcVrS3RqkUNEQAsbXqJYDsQtOFUvuNlxJkWkb4T
uQh2XZ0xMKc98SSnvZGX/foMNp2zmYwQpQRqpxsk8L+/tLAO2qAtz/LzBOAJy5qrnqJZ0PEOFzz1
wsbJdHXJOQyr87Cwceo2flbzjnl+tsUlRj8iCpqLUhjWm8eAU4Lms9gujyRyEsqHA4mZC2FQ44LN
yW2awsngvipKbLa7ZLmHsEM8qG6MNw2Epi+dWr89W9LCpc/tfME9Hlo4KEFxFjJpTDxoZfbW9iqM
yNkaHxUznR61wht2rq1VhOeif9VZUvCi8tW5oxvhTvFJkZlmdZ/qV27hRxv49TyPXyOnovuUui1Z
MMJ4doLmrxRw+hVlr+qPgg6RPYjPJY5yn33Tueeqop90hTC5aBKfBUnIe7FsoEYjcnjuWbZ3RDoe
vIh5tyhdejwEOdwVT03fTaz2i94YPdS4gT3CSbWMjVsGLdw3jaT+oPl3pvOu7os8NynJmUzaUSzW
8aR8q9Lz3Ix2QkyXYDVvh4bHMEEQN9Qfow0PirDufB8JoZ1VpVL9LHKQnobte8Ng+1APzEDppw+f
TRH7rpmoX7tOnX1wE+plapG1jUZKQ3yhpmUD8tK1dJ+GPL/qeJYBOuczPwuAnBjbvK2RFW+pt/AL
sI794i+XAXI/oWgv8SBsH1Okd5TCfb2cX3DsoJAIuRn2q44KiGh4ZvpMQAMNCckKk1zfvCBmTyc/
dif5VsGYApxpxLizKaZO2cLf+f0FPAfjjhaD+YBWa0M8TfpA4GqDM0etPuKJ7oXTVXiuqmZ41yqM
hp3ubfqGU0zAEPLJTGlw9rb+abIae8GodptWFWjVNSg0O4mn6WGQsgxu7Uwx3t2GoXsUqOIi+UDY
zYGtBvUV0Gu5pTyIfWtJN8IEQgIMxGGmYdc0EftON486WryLg1rivqqnCVEETUIi/K/SXrPni2s4
KM4IbUlvpTLnkJ06uv1gWo6hAwNyIOjx6FG5mL1OeugEoiO1nuR4PJhID0odguit+ayTLkwSzvxC
e73yjZqwKqT8JNbkavGYdY5J9E/T73QtUz8ES5Xc4q1adPsyJJvHx1eJQ3nCLtSYdvTSRnn1ENXc
YBXLFMVK+0pjp1rq57ZJ8TdrQr15wt6tuWbRwJA/jLRyY0b5xUE2tZETOeSm7sWwEGflLmTuUJA9
XxvlTcZNITNVLoHKoADa/ErmVEjce5hwh+bU6GZWVi8ymQHax9aI3fIFZUO3aawOfKkc7UYCaaLe
RV+kKNQw28+DzSNWKi8S9V5j1VPpmryETB5eBsax3cJ894wCGFLnIeSjDHyxB/QaWMpQbpXjJXR0
ni/HucHM6EmRIAPj0siDM73092zh/GQL9gd4NQ/CpLhbWqWGD8aP1K1FYu4EfXsdp/HKNPde2lr3
I2EIKS9Ku9y3XuBnqZ49Gou+NUbVqpIx9AhLM9620msCkxqLCKlS3wwb8DlW3PceJxqJxrDplYJz
k+OZ4zajFvNTrI23CQzQNUOFvMuZGu+ZBHXH0dYxtFPGCh66PY3UGdI6f4x1k3gGD3wfoTQ3eayY
Oru92IpJJN6iX5Ev2Nudi0boOS54BcrdRERDJeqtlAVGueb3CBV+EneRVQ7PmKM8ZiFiWQtt88uc
T8/LzfZR5nW7rQvy2pQaW34lFsy9ypR6mN51HeSNVKHVjDM3wPWrq3y7POzMFPtt3xvNg6kRD+bm
bfMhr7TM+XUlPxvg7bLNfmFP65963LA33Wa2Hi3/v1UHMxROPsBDYXMigcN9iC0drXSuVx8SWp0b
TXnWh3C8r4a9Inc6GGsAEzU9I9LDdR66oXiscuOXJLcynfxmDFBCZKPdjIkLm5dUbzzi2uOQtt1u
GC14YShmfam16PVAf7QQVzZTcDat8IdkBYaqNuySUnF2YnbMF9BXyeGXsTahNRF3zKhWMXHbC+hw
0Ja2dSkEXvHpOy7DxXhCo1Ph1ExPh+aUtTT/avybV9d2tNNqqAz1lriYhgnkfxgpITIH3dXP0tsA
RCqMQ+87LNJk685G52coMGCrcmqZGvOjJ5f38zwnNFMHcZhmoz1WoTVt5b85zTh7iJA71HFO+A1n
n/CyfA95o34YrYpOhWRFjXP+JQqcN32xkv+t2GfgyMKE599+VNlN4XVNTH0Dp9gp2CTeCZ55hAPC
rmPktyCLzTtUafOuhVi8sdfuAU17V28Ydn08mTzyIWGuKBEHxHtW3dfHNaCjWayahTN/CyYzvVpp
/+vF1rOUUGU+c43xMErsjVfP34MAGapcZznUkmwulYVlZzxCcdr9/36PhnjEbrKme52IZiPD1MLe
vJLd+6wgT/hUiOTrlOb61+UiVHWNGWNvnGTAhyh9h4b2I6wXnPJhNZ4IpMeqzuFt4qLUxdPaLUst
RmW2zVI8NUPwgaDmEa6+CDEBPsxmEf3VTu43XamHs940FZE4lM9qGCl7dxLQwJe3We5SPi9Xg2nW
m3QpuI28qe5OMB7mLPdusrJUx0aBGeAgrDWNr7IwRJmWn0JXdAjrQ8amNuO3DiPL0UwISFGtwLqb
TfGZ02z9qJWJ+grbzx+TCqdVwI60gLi81KgvyN/Ckx3N+x5O6cWMu+kir36/FHWh+0EX/fU/WhH6
P1sRLp0OQ138LMZyCPvz6NXSZ6Vlw/xx1dEwkO23akn8ezTGpMEjVN2uGcUEkekHWZ+DNjxTB4Rn
YZqNT0Kh5ZtN+2ZrRnspBuOy6lop3K5K4RUMHZ13+TuVP8Wo5KNg9t4DJkUnNCukRhHBeep6WLyL
Dn9chPcSEhyj7yVU076VZn/Whjh+KIUy7uBvxte60ZldJjYEfRWfKyaRYXkooVuOKKd79dIL1/aT
qIGqzbhxiywwe/t19XPtYS7nt5c0qL5YkRhfbY8nHAn4SSS19RZnYDGXvLWkisZTV+6LWVNvc2z8
JQOrquUdXM2/mIAbn9IMM50ahdZFj7SLtchNEQUTY7KQ7TnwevumBWOf0Wlk5qs8J8IJaSWG1PDL
GUoU1VgyayyRqob4rIHlcvZPN1I7IKUEZh3E56a3n5M0TU8WUsgdCHhr74ZNvXMzFRLRwAHN0Ibx
GifFU9y2xZ3x5nyaIwdRXMSwC20DM+YQQNdoGOi4i/aSuuNXit7a19Br+bWojgicwKEtDTXPnrSD
BQHso8O+T0w3zUeyNysOEKhayRbmmRvqBydFxl+T0DXbuNvCbvyiZwCTnFxdvE38QpyPOhf1/0Co
6Oo/7lrDwUKMB9XUEQpymvnzrm30wUB2hYSxqqoEAuN0gbvL7CKuGMJUFWE9dueQTJ29hnimc6Wq
L3Ku05Ca6q9DEg4ozq3nMDMs8pTRhhvD3ZO9lohJ4oLEykQdWIK5SjHobWfkN1vNDOOXJscNrzdZ
uw8ictOQzni3wFmabGohXpwJyrOboj0QkeVo+24Zc9Af8K6pMe3JkqiP2Iroz8Ak9425NIhnmef3
tdlXEXm/C3TaoDYCYk4Cd2vhBUoSpbxylewZ38pwMIP+camXJtNUn2W9tLxrcQE8y3tyeQc+9OAm
1kGGREsho9qCN8mooXAwgi1DHP3boZDikcpnznWpArAsUTr9iksApIXLsntYG0DQm3nuzeMY//I0
NeOW+DR1J5sc/JhMdLrpUcdefG3M6of8h/XmwJCSdzpy2806m7Fj7MrgS92DhzHgFNqR9wjEEqtX
xOKL6627NpqO6FXFvS6/i3ybYvvGqxHPbyVZgPtBy0E5OOIyuCPib7XRp2oTpait6OiV+VGo2l3W
bCwp7V6MQQdgjTpuNnR3vy4CVstw2NA7Wo6pPp0YU2pvqDT2EiZkUb/JrXI9o43JbG7qaYzes7A4
yXD7OIGRWM9Ddk9Qkx2HRENtbAzu45gni4GTSjUZgs9CTBajitzZovXslZfZ49zVkdmptFjDw2Wh
qVvtxQhydx/YhupzlFSPSjLaR6Upo8fQU2xAqIb7gQ5MHZ1Ti2ThZ5IJcEvkjAVjZ1DawfPhtv/8
/wg7ryWpsW2LfpEi5LbMa3pbleWBFwVNg7z3+vo7tMWhGrgBDyePpMqiK422WWvOMTXbSU9e758l
ywFAwcyZ71+z1PyQsKk751UIxtrLnINIkwgqTecf5b2aT9nOKgeq741xk0i1JoUIix7ucYa2vPhM
XrRCQsxD1HNJE+4vvjmBkZ/jf4rc/TAKl/WtGvcXUA3mWrV9FpvYCTIAXbdWY7IH6RbWaXkYLdj8
kvCGRpUKTdpWECtY4G5HjEnyH1R19d/CCqK/tCEcg6Hhp1ojxnUsfIB1aBW7pjb//D+9YoqzCOQV
OOpa73H3xmjDG9CL7FBselOZHzBhuXdGNfqXJsTUJQeWOPAJEfTSJ2QlqAx/XMeo/KIaUXgs9FRd
1n8uMzVm4C49Sd41jpbhYKZ48qgxPRFe+bnmYN1NrrNb3BgxqJcLNzULLLdfFcmUPnYd/jQxjtHH
HkY4DjNoG8Ywhz5wVuvx9+uJXRgPAvUSvbfstcMgeOwbAd1mPs0oq+x1b7h7D0QqgX4dAEazkJ5D
ksANG9Bb0IhpbUEseYNXtJtCOkdqFx4KLx83I+mnG38GKS/4ZO4G445oRroI+zqp7H/6TLvCi53+
dTS6Uz8dEOC1XNE4sA0KCaMTKpu+5aVSiMkvitlUB8VHr/+XRY31mx7A1C2+2KR+2UCS8WP8/Bkb
gDHrgXCpk0JI7BEvq3kmc3wtG+ehM0DPKlsTQmLSPE6KFW8cKJ7LKWVb5eQj11wpLUrQpsbSkxkv
nKRwaF5SFKdKfV0EIy1pr130wTZb2qKNSanICQBimU35aMT5zWEWfNCNKn1qyUuHDBM/awQtK3wp
wcJ34k61HGfjdUH/orJXIWzE67+4lI5dsL1PeZtW60An82gC2HjOTS/cTUU73AsRAH7IaoaL+WhQ
smJdWR2quN56XcoQwN1rzKYf6ywVwNHH9WC2tMZtxz26JJG+V5c81XuDPQwza95DxePk3zoK0khu
7omd5WPWuE0r6VmXJj63hT8qygiKVV/fK55zSia/O5uz2B1Len0vj9rBO+lGh1YmZ2/2UQeLoVNh
oB/kGeu2Y/GwkssaucCRLavYY2kuMNjGVppsWa8QYIMLcHnwIWFt+sB+0LKkX35T/tLy61ISpXvT
HAMcBLteCU5uAYJ2MJXokeAgf+fx/dvEutfGa9G07SpP0unYKckeqUD/RIYEsw6dpovQnATm/FrH
s3OehjSjQKdyR6SNuKZZoz5WZs4ysTBpKyjhFjqsgWC1UPfEgg5LvIg0MU+ql+9APvkreSof2hht
4FIdr2LI6nIpPLqjtjOpXazBOAAy15two+SK+TT04toPmn4nmW+11c1ZrM6q1/r4GqagQIhPjK+K
icCIKms5FPGLNjZfZQ83q+wt0cftX+6p37u3cOpsbBmqSr9S2O7c3f3PsAkiQuOqap7KLr1oc5VQ
GL2yoyrVbuUt0lqFslN0//upH8ebgFDC3mjsM4FDoBGULtj+OCUo4OBbOqiElMZlZDfEaM4P8mjU
IxuZE0NKJ1by8iS6b7OCAzUnrPzA9JBjmtFDMYP05YM56MAzAnZU8lQpIuX652FFmk9+mjlM05i3
ScwZpqb/5qnAsdTUuu65p4Qssm1BJDe9+/xrJfyIokRtPyNZqXZ0SuOzOdpsW1RN2+TCgaw+tnfM
A/lXq6mveD3Fh6Doxk0YZsGdbcP3Jhq1PBkGSKCZr2UY+nCDa7smtT24Wh31ZvBZHhRj/Cl+LNL9
jHTllWKJXpk+IUDHSER8i+OEH/ftNndK7cbKdw2SlbCvqjzqrZ3wpUcH8/6gaZW56eg2rSFUJvd5
ler7CCbpippNQkWSxunKr5gQzZpfm6+NmYN0w+hGYChjdT8q2lfpxyOe1twDK9e32gzqcuF0EDpf
uZuxSKCCNOjdHI/ypIpU4effzMoUTohQEVzbYbZPyzHeuJaRGGzDN7mbIpoJwH7bnUYNfv6w9bIf
jjCYu+WbIK8FfTpuMmEEO2H15uHPH7um/z6bCCaTebWAdgGW0y8rhr7Rkh7ms3tatFsDORoXiGH/
2o5pX7WgcTdKrJm7YByVNTKwimAb1F6Bht1G1CVx5ZO/6RiU9pS6iq3A//pSuuH3U3nvwDVqV9+T
c30094Npj6ib2VsmKtwPU+GTtIfwgfYgMQSzUNBihm75bqhF/jlLgM0nnqXf14riXIjmhtaIlP4x
HWbpeeLHR1Ko1ecawZpctVIeZYnS5sP95D1Tp42W9Ts29GoPdhj4KjIDxQjjs+xBVClET9LwwmUe
cRXE1UtZXhfJEm+I+RLuEYih3Ygndj31IjkAEqQhOTuB07grT2ncfPN9vbz3MEy3wm6f4IXi3dRm
c8l82hFhewEZ8Gk5w2T+ZATjazuxM0toKezNKe2eCQ4vNsA3zL01n4LPzw8VxdW1/KmuVni/siRa
FT1ZVBq52GCODPtYFkOyDyrfY1MQ0/c3rA6OSVChJ+JdbmFKX4gnhJAznxaNcegqELDSz1r0IbQb
MeS7NMBdatEsl8gZhzUEZeLxPoR/QyN3ruYQoPrYa/7wwlB6lMtYSt3+FppICU5bP/75qymJIz+N
SIK6DYVbNpIqg9OvHC3DSqkR2kZ/xks75Jl3boPRoS+zkzpY1Sa0Bg/1yrDnFHI5mOTmKQaBfrFd
ulY+abQrku9yyolO/DSpY86UkifEOTffj3IYJrmTZddKwKzop9bdLQ51LcZmAUN07YV29dCUenCy
2zpcLUa63knxpUTKRhZn6cmk5M3FTzh8lIPqej5+KlYd+pwNNkTUCOxRe0rhKBx9rC274uXP75P4
vcolhDDmQhf6I4FjaK4n/Gf2KsGFNyAPynMa0P6Z9L45K6mmp2e1t7OVPaNeXS/0V2rOe0cEXNNa
GfZITXsho3bbV18co+TrC7GEBvtmGX2Zg26NX1t84A6Gh1newbodpp6/Geihw29s8258cU6y3+MH
/qswMVMHOKUxM+n5paWlfMGlEuwCjzAwtc3dlUvFq8ofQtUCSIneAZer3ISjYYqPwwzsMKesvLBX
3fq55WyAFQUQSYT6BhJthRbE+qjXOYLgJnqFSE931YnhONftg5XHWCOC3nys6/iuLCLtMDpqubFm
R2SZ74agax8Ts65pWeglUZWNt0XX253DZnKu6DcB5taURwsTI4fOmHbWh4Eq+7z50xTvGll5elw2
1WHWH8vGye7ssq8Oft7/I2a6n8xIldcTq/u27KnxkcqV5TvMzvOy+LCMhUaPjM1wGn8DPgAdcl5v
7TkKxYRtFOwyjxy0Yu75S+kjm7IHCpKwQfEiXgg77cikKNSbPIrmo9wrPpS+EhwjtT4Gc/YMvbrs
5toCvlxNUxN6AJK6UNsOTJLB1tTFN8q3NOh7YSOChdyyZM7aEJe3ywg4Fdq4WVgmZQlYOIzFOvQZ
j6dA5QfUTxfkfqyyWBpGb9hIiXRlknrWGiHolJxMCsnmLKyR1zm15yWeaPJQcUiiZU8C2YGEKpIR
iBuew0W1Yu30RNPbPh+IEgXDpTT4O0fVwpBHXpY+k4TSKBarJAk+OV447BbtW5R+s+HX7RcMRJUl
CDU6zdr1A1gPOy2I13Pa59DwxstiNvAIqF4tqAl049ZKrrzLUIht7gYWQSxJcyL77fD+AYe+IBzV
07t1MmOyrLnHOyhqec240+QlDdjk2p3tAfJfi2aPQEn80UarSPzRCr3exKNnHrt+VE9Bqn8/qhOF
zGnTWPpHjOfcEJHaUCdjAOqL4F5xU/MoLQ+yhGl1wUeQzhe2Du2t6uEwORO7tXIWzstTolD30+gf
Za0nFA2pGEaPzBYz3VPZ9c92R3sUmMMhgIIZPGBE/tjBxzhArtyiyvGJ9OuKxyp5I7H5Scr3uyIg
RqaMyBao1+CZPbCqXn3r1B5kb4hkaVlB4EP4V8tZ3coNKa4X5TK39bJ/ZeKm2cGraZwyXEoSJbl+
RwBGr86gv+L828WK3by0pJBQkh18y2Ey66EGzaci7T4goxruHBs4EAJW9Vj4UU5pgAFqVlIiBmRX
ZUX1fYQIde+WmLpwwY9Y4oSFaaTX6q0/g9diDC+7MKrPthTOe9ZmUZ30lhZe6OgyXs4Pc/Je2tJ5
pnqo3fNy4l1SRd5GTKlxaV0z2gDcPcgBsMjL9rQMZh64f2TGBO9JjoDEYPY6+N4y1x9E3mQrF/3v
webrvovGzjlTeG4uKn3kLbJN5bG30YERCVM9K1HI3qive6JDvGrd4KMnddyY9tKG1M2nTSk0nPTt
RqJAPfaXSNTNszuKYOdVvUYc8RwMRXI4+5VqvEjskCjEXaAAeq/0Odse55+6Tg10LUnbMmUyQF7j
IBw2YRkEF4w3+k0jgWrB+neEuSsszBVlMD6zA/8kD5Tc+5SpnfGgITtYSfSZRYjdVEbDqYfiwluY
ROgTQ+qGcnsVZuxJM5XKg9lR9Ukgmr1M+aom/iReISeIIgzHrO1XiTz48SOasCKpn9mXtc9lTyx6
UPf10fcj/y3XIMHxUsCRRMnJK3Uor6DUt5JglnW4zAoXlzIMIrmCZfloncnLq8xbozjXcZb/BWOQ
3zEvFhvEpNFGfldw2qDniZzLXEmI8MDjhanHiwGICpNIgCO+Ke87vCr7vp3hnr12V9S9Uf4TOQSK
SZ5dEfXiluQ7pUfvpaZWupeMvQTGrrFqOsY2vPbDnnfzcTEStaOv7/DoiKc2gexbefV3QjqJ2+HK
KmtvL1CcrgWA2I1cxskHEyuanE9FQjOLINK1zMeVw6zMzW1jo9g61fBS6Rhh56Bq+YBR38HkrhNR
8ONaZNfJddnTK7MVycc92yUiXEJd5buVYizDW/LjJ5KrwtZNP/t5ep3Bs/sMY+z3o1C9TZFvnaTI
Gy24f809jH+8YzVoiCcfSsXaxIJ+WmqzJLMspxgQs00ykQ2joTq9L7tXd9Z7ebMaTB4ZkGJWtGvg
4+T1S9B15uPEhExBY8PyO8jWk0B90wxDh77DDzn3qpNHTs+dfG6cJP2usvSdMpAwKle1lgPTXMMq
W1tTd36/HiAjer9eNij1uDsRHsKMtyIs2Z5Sxjv595vzqTvG8U4Wlz0EXdumfyCdns+ZRORP0Vf5
n9JTI8M4IIZ9nmbz1aTQ8Mt3inFJQlfdQlyeE4r+hqLQZJHwp8W15VoqnWNhA6sVwvmlMxplhjma
uUjOft2WL6pApaZqsf8qj3KzVJZr8sh3iVJ0gs/yzgXwxbhZOeZyI6PDqs8poPgVi/PL4g6i3h5B
qeux0rKn2EsqhEyeBaIXn1IjfNJnIJoci2TgsItsck+jmmZFN4Fgc7jfvXEibtRVVSDV+bB9BytS
49Ic1NEssU4BX8QdiXbVSzU6X3yb5O4cPhCK549DOForXdjBnVcH46NW1M/yOlDKbBt1YQukzXVe
2B/Aw3D3Yz0MTx3a2AeCIB6lfm+EbndsQ+2Bski3kpuO0KyMlVGHtAvnoWVxBS0LZiN8Nqfi4E+0
8mUBEQU5pqxIKQ+swu8qW6Mm3Cvta1Y9WTMFs1J16xLmEAQIctp9B8FLaFnviGpvxRrUhTK6ey8Y
jgnANq2s402KnMCoAlTcauoNOy0moFouSeeVaJd10IRwMK3cuihXXukab7kaOrsxa7tdJaWJvgF5
m0S8rAxQ7WZmhR2ch84Z3wTCgvWy/ktU+5Ntt/ktdwac9xngMBkrFEYh3vwsfFLC5mYovToTcfR1
btTBP2oV7nMjNN4KkZcIYEigD93iDs2dP6e4tJHaXhfdzRBiB1THTmPy6Rr6Vphndc9m/Z0Vzr1p
kfO4CG7+vF8yfnO+zOwQg2Us5BA2lr/66RzwHYoKefjcpM7wZSrIMiNanJAWjsyg5/O2+mzt+car
oznxSxaQZYSjrT5UFTFQy6fd55q4FKa6AYTEGhJu96ao6XrLo+Xa/NNMXvv5eYhvaBQqcbZNM5wB
0ocRkeN1ievu/s8v1fytuGOzJcRR6HKfkMb5a10zUDtwwYbTncHK2sfUHllJzIl4aa0i68Rr1YVp
TMvWHD+kMy45doxnQWv4ouaDAgDNOVLQj6Brza2teW6IS3s6tX37xCr5+6XQz2/c99yMeFavIwwp
tr7V+EHrlJ6KL7vmTDFunkZVGU2adQGn2F/KPi62Y1WpiCfsmwMNuQdn+IHhFF5+nH0bCZ3MrCx8
/vMbImZK1U/Dns32mUgZzE+C0sKvw54mLBonozmcC6zNFKEqtpXzdsKzhyMgc+Wtcp1P9dB/kqu6
xokOcZM8jlpUP0Si0k524X6TG2ojE+Fx6KpdbLr+9R1PII/SLAIyqjXhdrRsq9yKzkCuPlL2qvoa
3ckPObOjd+q+mVx7Ja+NbTmdq0wlP6Qs9Be+l53xIg8PflaxKnJzvKpzK0KOqX47HsM6NM5ycPWK
saNeGk4nNnQXa95KqlP9ROsuekvtod8Sy/EXgY3z/7ydNqhzxC+2Rcvy1+Kh51VY/SC1nhYVjdmo
HpIZssayGPK0NG1ARPkQQkS7YbJLNktoKKCx5DAqPdbEySG6zkmKuaKo3AdE4AY0qJ4gaxRPWdsw
oFtvCn2JS2HEp7yqTAfFLqUXYl3djdxReNl0giidXX2lRVxs6w1AkWL8wPO9aVDf4gzEa6sPJ7mV
qjohNuHHQlEoURbu8CEM6schzLwHeCb/diU6SqYDse8z4kyaFpybPKrmI+nzF3D/6dPAm5YSGjCE
fL6mTeSTB0siQQC59TT31QXKiIiSHpzZ2P4d9c1z2Xk+nQ82aLahgU2ZnUR21lhbrVTJI5lPgQKM
MGFqH/UbGwXbc0b6D+FGndt0Puy7p/lMVlX5SPy72ncxvRugHWU7PGs157wMrn++bzRjXg/8fONY
1I41R6M8D3XpVw88ulanV1DcnnlSfmQgnB67hlR1O3Z3yFXqnUMI+1wtqVw6fhDX38yQmn7WjW91
33wpsJ+wxfDuJKCW9Ix06+K42ikO8/3Ya9Na4qRKXcXYNa9EFxmLqblHZaJ/LfvUltDuGZ/TZ7bO
+dkmkadQvSdSrv2rfJA+eq9KnO8imKbRAT6AGyFkGcb4O8iNLsP3lTJ2ZQTMREmvUV6kXwpQG6Dn
q0sVzKycuXLWOjpyu6lmHp1ieqDFZ3+cklPF8hqll4kw0dePY1Ljt0Ne8b1GpGZ9+CD96SiWbobX
E285iH8aiKHb0Gk86DkKCYOhYeEyyZKdvPtb07i1Fi62IfT+TdQiwJVMm69ox/EBD9zS5Ms167RM
QXRP65OsMeDFVM6Toa48YZj9hjBln320pmyz5JRAiHgMUOSu/TK7yxsioe3ADc7I4tjgFYb3lhdM
do7HJ6fa1srXp2oNMhnemp1lJ1KbiHSZv8bywctC4APCOqPYY+1gFHslN/Za4yPgV4uHOBzvAGMq
r1PqjmfspHC4dfL0NEWN9n6Lzp8goeAxcovP+TQQnIZeF/90tWmgko2pp742QUbCEAT45VusECa/
ld+MrHJIgZgt3n5WmAdG8bdprmZPhK7+xcH4e4CDq1qOa1Aac4Vms1D4uZ6qp6HTmg783Gpwk+dw
TJHmFoguIw1CSWrqn4aGV6a1ZfyUR2TZlwMDLuhLGrSDY3+XxiPh7XZDCv10LsNZytEonO7eG/X0
JqtzJD7SBVGTgL1mfpImcUzjaKosVz0vwV1ZD1429p8VKslf5EHePHcwnR9JnRFrP9eim6EHAk99
pR+kamaWyODTr0A/FfUDuC/jL61S67ch39VQl9Clsm3+3/p1yGdNgBWrglefa4RbFc2HrMf/tR4m
NcDOiDJ5Oc9qGn9KS2ATy53+YrXNa5MGLVYzQCRyAPNxCJ2bEhqJPAXC0i6nmrMnWwzUTKhWKw+/
3U01qJAM7Tx/zGYWQZ0+hmP15vWZslciNPJ+T8qypvjYXhUnsyAe4G2gEOCxv8fWAO2mu5m3jg5t
tbWET2piRt428Zsf0jxpkVLCVyH8RmAlg+feGtqXTjfVB6VLZx9ypHxO9BL+KnGpMb8YFJ5LjUWL
dxmBuXN+p1MVIJqcxlxJ84jR8LWYgrTau+D0/jwW6/pvIh/K8Bg4WdLpyEAQgvz8/YwgtOVNpfiX
0eTPS6IekLHtJJd4RNQ3xKjIkSSH//D+vioODSXKz7BcQiparFqaU2mqX+WZnD79pKjWolAhjjLH
mKp1xO+QPVSWY52ikLCfHidoSnLit8yNL4VOtIhn5p8L5ZqjAKMjMBoXhZrX5x5tF9Ucu33uWMJt
cbYol9BRWQcVZMWWevixcedEWVZbk0sitKMUmLqU1j75Bq10lJTKZtQQYIqZJPdujdbbhHbLnFSo
286KagtP9oYQ0lnTa4fAYFiDvXNEtVQ/YAV3dk1UqGs5dk/DdEiNMnjI/BbIjDE8ILjWV6qEOy/V
SrBtvJsgqhB1vdh5/TmYzTzRpDPveyj+HZ1sShGVFOfQj589hB8JS9/HnmrPVrMxyQVtnxxzqyG8
oQ1ZwoqGUllsPuiYULpaN16YUffx0JhLnF1Kcy9Ji3VYtSuEnsWjrY7miXYiYtc5N/OoGWH9sc98
qJBjZDsHDPH1fSESNpMKW+rYDvAoglpaJTG2Rcpfp6SGv7n0H7LR2PslWz8lK91V3VTeQSKvK6c9
Dh4zI+uEGAgSjD97bOmI65r3aLEnXDWkZa2W3AZFJ7bcGFyHAprjH0twmrfRBkik9jivpsnVb85w
7hXeqKEPZs8CT4idx8VXjGdlQGSdmxvYSI8Jn9RZyl3kPtYNQKhNtYunQFP9zWQDzfXSbmdDQ/om
LONIxlz82aWJQ+CKXT9WVnYIZxBhHLXmIQlE81QMES1Ok1tNenybpL9VYizWg6owW0Pt3xehMx01
f1LujKwqN20X3qwMmTQSE9rszFHvo3A2svTAM6teVYhkO18N2/v3I8epHl29uqszBJidrZKf3Hvt
sWsrc2diJu+tCu9URkTzHCEPX/Nfa4rH+7LSuhcHkaswkmdRmUtJS6kZljWw/VsNCWeRZrs5iP1U
z700vQO7pGKHO0kfQiYwkFZA6uAaiJ20b8qHDprhtrIqffV+TR6ZVVueqaQeNSBo18gZx32TJdZ5
UeH/efwxfpMnu2QbIYZxmWSgRLi/KAYKx6pZkk3uGax3tmV/JJ7YAxsnIyVRTK7v5DW70VaufayT
Nl7uZnlLN6gxDrFq0redb3MyTdGNOYRv2U7dnEO8ZIvNahAvTuHoy5WisT+0Xt2elnZe7V78CRE4
zlJlOw5xiZ1vsskco18iffHSIQ8XjOBrxceFk5rZYbQ1dn9/GYvdGf3007IY3YSg40qkpUXHwfll
KI5HOKqFgd4Yk/LDmHVYIfHVHOWOWrMnSuha84ID3WS0pJQlrw86Ou4iGptjmmeIZhunoxJaOkfp
1pK+LTdIp0+zlYvoguKDXTGOwY6l2mMRxuaEYriPRjvcwdwbACkH0U5e81MCLmOHXp9t16AedKpa
WfrkeKn7SPPrULdF8UY71zpTraEvl8XESkyNBWwmzekZC6DhwaRv6Tspp6xKsyspyatgcL4Fev9d
/lZFhInCJqe2iwf71oVWdAcNZ00dIcDMxiX5YDZ5sbUFWdbv1+RTklA7RtGEIW1+rlqoK6yj7VWG
oWmxPXyKY4BFMhFNZqN5HkUVtedSGLNN14mXpFL6ptZkaTaEaauVQGYx93zkAyVNuj96+sF1BvWo
A+s7cvYpNkxb3YT2167GuIFBQ+/2A9JUhBSAxERZKVclLE9/vlF05zcoCN8NVROGBvsfOdSv1YYu
pK1RjTFcOA+eooSq4l39JkTu3BvpEPPmaCRnutWbXcKfj4zUJbG6NN9MvkhmArbQpy385LBM3Mij
PqFkllNYii3ad6bwvl9/f8b7UUyWLb4FzL50xXJEXxd65JdmpsHFZts/VD+OkDl/v4al8XNhRNNJ
NuMnAvy+y4LUJv84Ud/cJxM8fMe2in00H4nyWS7KrQTDfeh91BPWdD/Jtwkno8YCmVcHugH0xjsv
tCppYKsMFv7LdoY9mUP/hx0k5MCN6Nv4LW3G4uhZHYMMnFFeuOrCLhN1vg+CzLhO5Gzuc8/Rr7k+
d/9VXKW196iweMLb25h4NQ2sEZUHfa3A6VAj0/zYjvG2Fzm8B5Usj7FQ6r3ZuuFW1num2Kz3CRZZ
JBJz+hd0tGBbVfFTK6Mjx5R013h8U/piuC+FMz3oYflBOuLzIW63PgbiQ57n2mbRy/gTwYBpisla
zcJHuRZIAP97kZ/sPVVR8EgCSQlc+1FnI/mQj92djIK0nIn1k/TB41pkaTRDsYWOz7NUSmWXh7kB
eUNFZ+lZ9P2daiszUORRjiVcJEQ+yXWvFQXhCWQHqUy9foG5RZwFk9PmPzHKg/gcM76cEwsbo5uq
+Z6/mKqx0WY31nHjHZ1MZ1W1vGRyPei0hoCT2aaBi/L0dYTQ5DJSGuxXVA7Ewa0VmJdkUDPyJuVW
BhpPvPoNjQ+xY97ITgFhUOvFU03THRWBSpROkdiU4YfqGOB6P2WYUhatjc4dsvWLwllLulItAN1A
KFDXfap9HF1P3dl6BJ3JaIGxAPh9QFO40Z0WeISGZtAri4+sqoqrqiR87qWPh14Vn5Nae5ExMxZO
obXRtPrRmt1AoWp2uywMo41CttvTL0dZyqSlDSpFe+PWzVLGlg/gBHjwszKhXYxMnLCOFgLDnZWN
sTPSAXWwKHmaoFLPPnc8TLb+ahjeY9zk4sUuEiRpaSIOZcCbOfiIgKePWUCVRUKvMoEMaWRGP0wE
9IL39Y7d2NfXEN0oWcBf5JBY6PYrwpjucdkxY3hQDpa9kp4Hd8jSc1xAHg6ynO5rdiWivX5pCUyV
Igq3Ssg4IS93/vNZwvpX+ZeXbKyJTcLaHczzsXyIfhxZ/Y6IZ+WyvCqpSJAPpLJMe8MuvlqpWxFp
oFrrcdL9YaUqTX5dDiHKnTKLKSAAdrYJdNVvcY7dhKtWmy5uKLFLxkKuX/U4wKnMrCN3/1b0oJRh
vJaxogFcYXQ3/HlFat6itHAe/zxwU9X6eVrHq8aQbduG6poko7HN+nmHxVY+C8tW0c/LJsFXkVFb
bc7+I3GD5s70LYraFOy2aQOJyASigisBkaCR1WAuUz7tzqeso0EZx0/Gvslqyvhi21N8+aGFbId2
vMtLsz9aDqJp3a7zB2j6gNKArp3JEW/Xct3czOv/BqPMpkVpts2ojl2LtttIXVCLRI1guK1IwMiS
NHyL55zACh7bxkn7+szUpm5Z6BMNBz94NfnCP8qtkcP+4+CLdMK+nz/4sa1/AQjwfgDdkaibPAZW
E9GUdRsb41unideoaNDbZFm1K4tcvFppbJNjkDnHUQ+t1zm3fKWMdF3V0oMX1mjiFHsOKSyBlr6M
nvMvMHVkmzWhVKqdNHvft7trXs75QtiqLBESLJAYzV46EZvIxe5Rec1eykVLw/iMvzY/NGn5FbYT
robUzdNNQBB3XGD+MfXKurw/5IkZkvfAzuz9mjxqtPG+Rim4MTDg7XIHnZFsS+vUm/YkwTlrcrLM
jTWpzVtpOK8x/oevHkEPBmuYk99T7RUmvMDZfBxNQbmqrUB9StKaurLN7k8R+geDnJeqH8J/gPBS
46lN9wImJD1abmed/TkKuA7YUVVRQXTfBBBMIzNTlrTq2mRUmU9lK9mviVhJs8lipdd+hTHvfU2Q
xIuu+bcNYGiVTfOx92AzODNBST5481Fm5misRw1BpybUVcVC+UhLLHokqD5+JLVoXRRVdJOXaLLn
61Lqecni+AwBdHhFZvQN3EfyLbHWadyb32DdfpqwAh6IFDAWDCo2iuGKQxS9Sz0elZl0nXVdsE5G
Xr1uOTrqi+JIIivTKOSsjXxBoZJoe93IoRHOFTwnnsq/JAT8xiDjBjZobKuW4LXRAzN+2aNQkWsa
JQ7sM+np1n6xIo1KN0M71GmrjBHdpTYM6M9aXXyj7uYD2zCQ67EseV7auq4xfI1UMzxA/PGh+pbq
My645xgypadQrqyHGt1yPexkgU/W9FjtR3iew09VQprnuwjPJtaH8LFwFUxttaklVaKjMnOMYzt9
LnNSntDI9Gc5jQG1g50e1NO2StUveefb6FtEAjydIGxHCpasBKk1G3Q44EVu3yqLHloCCd5CEyGv
WMNk37SxxImduaf3S1Govo2pNaz9DJ1OSj5icbfcG5V+YbF0IlbuSJ0nJwNk+m9bSwFGtUAf2bcw
cM8D85Dk9xWzit2DVbP1f5aecSmCj2nhVpfAJApBPrQ6npFpsEhItvxym85ffOmlmfq5RW6o/VNk
4RHndoPFVhc+ve1Q3zQCimRZWayy2vhDkHhfaRgqn0dCzkHmoGwapm+KzxAyH4xcUfq8uUvnNps7
l1kFxuW01goI4lRg4xyI0qJPUK32Hh1cfMnRL18SfECnTKUf/uOSmLAZG5bx0OX4lKCIt3cV/s67
zCIBtWWM+sdDqVpiVnXbixTpl2bo3I8sr1QRUA01I8M7UChF2aN9Xiik7RSHByTNeCNnlqXtltgO
QkJN176mi20VYatgeB2mrgcakqRQ7XTjjUVZ95fyNpv1OWjkP7tW5Nmuyb6E9qfK/4xfd60Gog2/
Z9Fwxea4A6wQsWsNSYrrq+LUzQ/y9P1BXnOAPq3HlAgtf0RtRo5EkZ+0zGetgeD8vxfN1s9PxBiC
NJSH/3m+PJcPZS7uW9GPO/nvvF+fbCMj55AAyfX7T6aq/t9/cfnHstaKWB/AlNP51qJVL5aHJgzK
k98Y4L7lRXLNypO8KE8JkQUzD3IZbWh2CscpIxnsf0cDuPG1XjbF+v2afArGRP7r78/+5Zd/OZXP
k9fe/xmf+ve+ZjfTK1Z5Usrx+8MgarDWusmilpCf0yAExsqusuOVPExL3P2rRCmz03L4nyc0SmTu
VS/at0gcea/mJwlCFqYtTjfeQe0NU8YxtfSLi5tl7QXOV74OyOc6U2wwg5K/cTSr5F6E1ayy7e4T
KHyrBnL96ECZKcS4Twt7I8Jn4UDbysL7VGcaqaMWJaUfXtS4+0r8wyHMXNwh6ONwHW5NyzvXjZPu
xlwBRwFniFSEvlkrNayReHz27BidkV1vjEYYIMMycErmtispwats5sps2sLhgVIx5mLlTOHHETd6
nGMfQ/eWFNOrM8xBxIj910WqPf0fY2e228ixbdtfOfB77JN9c3C8H9g3IqmGJZXqJaGqUmXf9/n1
d2RQ27J9jYsLGImMJKWiKTIjYq05x8yT5sUNBP2ZQLPWWqmtdD+4G0Rpr5ycCnxeRXe1OpKy9h0j
e7ghbGWdGN33rMm+sa0rFlHCigdwSD+5B9JYHmq3Yw3mozCHv6903H4G/1vhB+F6ztVylS5eeF2n
LijcXdNMffCso9Ga+WqsPCyOe/fFMik4Bl55qvNu77lkwTlLAmZYQeTvtquBAGQVyPcibLQrBoMF
0Itr5dCyZsmUrbqe+ThX7wpSHReDrh0jdSlC8W5g79QpBa66NPiSJQ/a3LEwdxDg79r0KTby6sAS
5QmdE+V6n1vZZL5b5fiYJw6Bi/69QbCIrQTR0qYC6vkgJEEMLg2DhDlFW7geFU7eVoE+GrDeMgos
JLZ1v+8TnaiROR2lpIxgdI9GMJWLfCL6D+kh8ISwvMt8ZelWLCooz+0im9nQq741YOBXSkrcSotC
uVJhy07ejrC+YMEmgywOlZV+Key7zjXPceXe871U+GTaKj4hSFkU8BEadWwdGhVPAlnvb3aGYbDM
79uBnC9/YP2RJN8NL7JWJlmeKZhi0EWH1CEuuA0IhyA9grJR+WNC7cIU/+hF4RN+yTWtrQecPAOm
kCvNzZ9GoV6M6k2L3V0cHxXaODi6rGfHRt2alfvW6O1l4hrZYtLUZztXVmnQ1ZtUL57Bu33vpmla
GDqkT998Sq1r2KNvhc+zrLp8o3dtuOR7TYpsjYNdJziiqtNhGcXhPuzQr9rhe9pfTT7WsFheLex3
63L0nypzeIwy5o1Se80icS8a1qO98opJlkStRnMAVZMc6XXjM+nj5UKpJ0y+Yb6sM41oERsfu2u8
5plOZkGqr0aitBLdOtCSzVZlEZ7pXlGwbl4h+HaLFrFPxEusxnBB3OB7JqqfxuC2kAfHelqObtHv
Mth8duEPE7vurIC07OUHx592YhDjtq+T8oAsoziMkD6SxefY7eiB5127kfcmeZD3Rnl/kmefD8j7
pRyyLlRnzwEBsfMtUd4XfdXhlijvg/KiPMh7IR4oVINy/KfTCLKklyr6LrTccaRRkHfZQR4Ct7f4
KCc2sXqGi9RYTbODOk858kw+5+/DP55ye3QeyrP09hsakiRp6acr+fI//0eylGy/Wf+XHeThNi98
XmQZRDqqfAjfBv8X8n35fKocNkYXLtLB99cgP3kP9Plfd/Dq3+YKefZ5TQ5tXgLS6T+eIx++/fTn
09vM/G6g6l4XNZvDozXP2D0JDh+nchKG9BXQfUEx20Ol35kVKEk5pQVTSJT6koq0x+2f2HohuKUF
83og6Ma04Z7Ir5Njv4lfAvrFi4E81IVR0+ABe2I8qErRoV3ElaChx1pJ8WKc5xSBZKWPJChngZqi
dcqJza5CGKdvNws3DbnTjT63v6opdtXEPZ2VwIB3vJ5INxi7pV9gMfbKXn10x0c2BiYMOK5kQapz
N0li9Mdcs8pvipNXZzN0F2SfYeWfTd5yWRsSE78ggAao2rweHG0k9Upt79k5AZp1TMfaioBwdOiR
06rzfdzXfZIcdIM0CVlzC5sSVxlg873sVqQd2RzoxJ8sc7QPk+PjDJu3PTQ7wmb4kkA++eIPy4Bo
HFpzi/xL7qtsFhDjsCdIPjQmUm0iD/Kaq+aIN+a3q9RrbjgTOmx7ln6a88G3agMIHcw6uAQYvnZl
AcgpTa3uKTEV7+C2OvarAlXm0gnVYxmARRkiPTkZY/TLEBq5RvBOH5geiJRSwnrNuxS/MTvakPG+
CzuqV840jFgW3PZSTAiWcLYs9Cx2r2lbK+fCcJ/kSBFp+NTjn5Cj2wGvBRUq90Gxe/fqxNEbsCvr
LgLbbo7mNXEdwuhqIKXkhwAe91N4+56YG6kMEeZDIYkrcymHNPopTrVZuEDkuaGJkpLZpjcPOJY3
RtekRHhRQcemYTzK32Y51SsYW/Mk/6kpsH5WQYBdYAweSDHlj1vM24FsPuQipJxrJj7F1u6bP9Tm
23wyJbb5Ngz1t9wqrLeJEzTjwyvZqIso1VvMCqF1KSPXO+Pm0BcyStowpo8H6vkBo9V3TS4OjWVj
Tsk8i8IRBdV2LldLkAHWruOoK819Ht33oRk/h0WQ3msT5JYZz9qNmb4fFRHNeKVFOw3dRZJXbWeY
4JsiYdfId7uX1zqtsA+h5T3LUTuDs1U/v+Zld1bVUDyw3LAfIW8ccF9lj2FZ7wBTwlzrAu3QDeXd
h5+JS3bmjLs+YAUxUASAoDC8YJkvqdlN/YUQOgVoZZDvbWb4Q5S1d2USR/ghFAKHNGNCGzN568TK
3Kd0/qgapWmDYDCvrjs16qoJVGsx2fzVPBZtZ8ssU4W7SRLwSohh8B0IhXLodmZw7lt6EtB0ToFH
snapQlAN2kZJiKtSX4y6rRe154pt3yTOfZ6lVHbirnqb9JD1aG74D61tKneYH/HUzg8UanhMW5wh
tpFlO/oR5IET+xtENCY10frHMUJYJfCEXfE983lP2Z71tXnNGlu9jkAXeaRO3YzSbN4u8cNfVJak
5ya22mvhas2yF3a8l3ZeN2o9nIgEco0DrJJUy/yVZpJfkyRzHsJ88Fw3xIPOBD1fhxgbLPPMeiDD
wDoNBPvccDS5V0YLVkLYtqbKOlnwaJeDzVfvxhcdHPJLZH16Ivy3J9+KjfcwbNw4izcD9+aTPKBb
eK3s0t3W5MzeLsnrdZRhCvI7sOvIBhpykyiMsN6rFtCf2LRa3TdlUpsdljEB5l406insXyRHBTrI
vq4d7M5uECx7LAinbuimx9p0r6LWrdfEGt0V7Xr/oATB+NIiBuL2ab82St1s+TyCbfWbx9x1iUcc
muJJcwTRXnnW7Z3KNg43r54Pm3h3w5cavkkl1EYv2GTDtlaz8vR5pivtn6+ZSY+KrqlVa2vW5Kvr
BYFYaQOqQCagq7l3aqx4uigh8CuSHzDqIdxb5FWbLubEjNXf1AGfOoEcPetKT2egklvi55wj1m85
62bRnBx92sgQ9s4nSL4PLZ0VJYHkSLGza+jF3bpqPOMEK2jcMxEru8nRxRnJjblCHL/Ie2PaU0Hp
rk5FkE0dx+gZ5yG+35ioCYds4Vbtrm5Mg/mGk3S9cby9r2bkwDhLrIeitspz2WHbkO93QHrgMlW8
8ZTqofboBTVrV/4OkVWqS2qhS2sKzDuysvpjHiY1qGHChQxBHgVEwuKou8hcp8GBJqw40FwwRMQz
bncawvLV8rV2iRam2ytlgtUjTDc4/MKvWdWXC1pn5dnqRv+5YY9TQK/5it6lPAIjpnjSFuWjENPb
MCWPEszretqpz6by69RpYmU1bG3imlV8VDtQ8t3sh2HV/bbKnP4kcXNyGJr5L3lJHiZMN7ub2ziq
sdbxQr0HMmhEniQP4TzQRwzyZmg9yIfckFtj4DrjVsnIMokt7UfhhMNdnlvmUx+DEkrLp14PGLxH
BhA820vcuyju6a3T+NB6v7wacWOxs8xPpAXlj3pqGeV3x2mLvQ8rw7IM/ZdLTjDuu+GHYKeF9tGt
2Qfm3xvRR+gtEaWH/TvKMlTGZd5eR3OImckN+zhOfHBJ3lkCbi7Ng5nGl15Exb5MnwMlB5zS9kG5
yiR1PaERCjmLvVFkZuN9qOUxTG1Sz6oOCa1NaywU+lpRk3Fn90X5GrsV3sSifBmGflebEXvcQPuJ
LCC+d/KyuK+ce1levlH6J01YtDFNpX2Pvdi7+lNoLQSsq4eJq0e/1b+35PStZEuTiAOxrFgkHSQl
upow1BPHGRdjcOhnTqk0qQ36FF4idWGmQ4J6wIzXgWZ319GZtFVtp4T6kRV0DeMBu9rUjIhLebSv
amONypS1E4q5pXCG/K2pQG3P1XkLRzS5YYNyjSADYh22aky3Y3zxswYEknA2lhEWL13SNisVW/ze
mIdulL7B5x4ucdwq58ByXyMIAIYeVCd/lpnJDsp8yVarisQrYPQ3YbsuXJoEVAjuPnOVg5ryDhqX
N/xym6G/twK6VpNl6fcwk8na6bNXtaHl/nm91N12RY3aXd449V5mPkhZmvChyRna9GqXHW42Bd6d
51vNPuqwh46J4n0f81/gS+2vM9lP6jn0ge8V4ABzJYcJs7RmBNmfQmHTdgLIGo3jeuwr6r7Ih5fU
M7TtgD+GzSqf67Gn8pNalnnHfJ2/pMy5o1IlV42+z6YoiRxI0nZcsy/Q71D/j3ybg2rj0yu4RnaI
zo1SuakVKhTiIrsSqN6RZBE4u7p302ulAtUT+kyaH5pNpYr0pdKhFUDZVR5hdfWHPFe6Nb3M5FlU
Yi/hA+Y0+XfEIfUL2RxPNf0ONUC4sGVcVF4UM/8hIahVndDtpqib/QEddzCfTfO1zzO/r9Ha/PE8
ShyUH6Pd356QW6TMDENG6LuhHmsbA7OmpP/M9snFN4rNyjFEIb8sFd1ld96xCuSvzNtY5B2StvEN
9kx4kg2ACPnUuuwGZSOHg07110racm9GvXGRB+43bwqg0z9dUincXZxypc9PsgfmWx9mwBaxT7rs
VGwmqi7qRyBLzeMcPBgJfx+4wl3Wvl4dbJz/ODAq7WxVWb62vMLG0uMHy9DrrddSHa40gZVfLpgH
V7ngk48fusit7nOhnuT25Y+RbgLPow1ib3yDQoKm0QxANk2wqG3DA4jUccOfM3iKXTXESWcu5K5I
7pSKAQiifIa8Jp+R1ezPBelYNmGre7lnKBT/TmMPfC/3DJoOPGIoGti/844jDvnOT8KedvLRpBqi
TUlPAqxuUm+zHqMTxc+p+eZbI0S/SlFZ4KniuS4qa1sYBi6keZgmWbWy5iRJpWick0lqzIL+0A7/
avYKTjxY82do73JciSfF7VkadK77zaicZW6FDlshJmuaxAMphk3+6KYpZWZB54kFjopMYOZP1174
063DnTGG+cb0WArkIao/Xpf+yDdNrGNSa2GJ2dgJoGzvIipGZ67l6xYA9VqEkQtNIhMnOy4vld9O
+1Ht0DG5pK2vwsAB1z0/2iS/8Afn/C+MsImdDAGHR8uK+GR6MElYUu9r3eGcTW614bvJJqQhmY3b
/2bqivFI9+XjoOs+7sEs0gdk2eYlRJ549N3AIaagv7uBBuQwi5u7SR9XXemry5rV8xJrFT5yo9Hs
0+1UJGcakIu2Cps7aLHBsAC/k5/kgcVOfqqnpF/ZraksQ8BQY2CIi9TwUdpS1+YUB2up69MbRAXW
7D2tpsp46DIorlOjffFT3XgYZ0mb+kY/HztBbB8l/FPyH5rabjedFjwK1tgXqbBUjOgxrcHbTJQN
z0bsPfeKeJCPl7Mgc+DZ7vzsKECm07fm1RKn2hDKsyGm6czGNGFhNmHoNzoTqKnx0uZGvtNn5O1k
pWa/UrVOPSRytak12SVJ6rUyfyEhirLAHUCi2W1F42W+BkESAz8mizbxfqZGa58qKykWIe3jFbJ3
PNJKqT/ftAih8DdGYJBTThrFiAOLjWK0TsiSLD1XecBFlWCyBKQ7e0zDbGoOZKO++pP2RUBv9/Px
m0H5YEOrIN3I1yJfAXKIRZoUDUJZVT/aefOuuZ5Yo3qsbobmtBg/hkH1LVaK7EHJjPHBr4/y5+Wh
LHvyZWQX2UndlUYaqEr0zkAMiUMar6SVS9lXhrh9H9T519z0m0vPV4pJCuI4Kd7JoF6dwu4fhFmS
8MkicFnaFdJoLiGfUK81sc4LapuQ2GC2L4pcEduqrykPkpJOFAsqzXXi1I+Y2lMchmV6Z5qjc2rR
ZaGhq8q3MsuWwidwx6EJumhrEx56GmqbLGdHDp+YkpcWg3/XO2wb1XhPY/aU0i7/0wFxQrfOcC0u
s7K5cKeJf/7lhIJAcrvSz8xTxe92aCJQPZU6Qclz9YfdFTitUohdlHThXZ6Vv6z5CysPLYDPo2U1
G0V+X+W1RnfGc1ERR67m4qLaRrSWQGmrV8d7n7LH0TPrh9ulLs72N4r5rd+ZZLf9bUfKtmYcA+Rl
Xw1mpkAfvzYBPEA2/EiEWH9uuiApt0MYdGwAwuwoad4pPaUWzRz+6XKkNCbMHRG33TofQmuZiQS+
xmS6IWFF0PIi6s7wPhKsGrYRfjeIJs6d3n/VtdFHpTLHQwIj3xUmuFrpOFDiytnLYTlm+bnW2BnM
DdIpRddmN+ROSpzg5zUsaqdWjx8MJz9KS9ctuLat0K/bkUbrKTrScqWIN9McKmecvz42dAclGoIN
7pYfodQdxe0w7mXz1sUrf7bFsJH4PXlpyhQm0ID8sMiEuhNjfzy2Tdg8DsX43RFmfxvFGKo2KSqJ
lVdgbjaQjRy0YioWyM3p4MZVd5BMXo+N9TEYiseRZIz7jyLnULK8VyOSi0sHFfw0Uw3mgwy6oTaA
69qZjnXY7W6hhWQdmjBp3HxV1qIlSoWVWez7rwlhIBcyoJFsIO3ntrBD9EEk/HxnCdryHZFGdpSj
LkmjC9E8G/HYOc30BpRRWyVjAOSyiqLHjpzGhXwgr+NmoRcd8iqj6dhuNdVaWs0klvIzAdyddDao
7Mo3CL/KY2tWux5q22tWg/ec+cCjUIiVdEV3F3ZVcq7bfsGbQiPBoltikL59O/u81hfIxpvRgsRg
B48koZATPBX+HVy1+IhfIt/WjS/u6etjxUa+dCiUCn2PLZZ5W4zfNDvy1lGLeEyt3PAhSIwdSIwY
9Utk31v5JE5ajpI0K+Fpp7n2lCtjtnAMpECyAmfJdZqSujRSzEzsJqO8MxRP/RrGoc3aOM1PbC1w
V+AfRSwJSjl1w+bqdDYzpRl27/hamImRc5t6vZoI4z6Gpfpx+ByWdtsdmDnEiIgIOAX+6/IN5tgP
eeJ0/p9OSixoMdUitSE4DbJdM8t5M/gwfOt853qr+OitC6mFCsCm72KFlFcz3d+++2aY+WcKdJDR
q7xf4+MtzhhSTxLFSRsJuERaXSSKk3gggT6mf040FCJSH1n0vruuhNbeJoFsHgagOjZWckLdnbyq
eoWlM0ea0fi7MZ28b44lpsVEZcs0FPveFxg4Ys3M9pqfd5dWOND76iRkQ44B3hd6thjnEqo8E74x
vLIlBU87n2UWGpW5hrSECwUQ0M1IL8Jds5RIaastIA5MfXlsnAGU/QMI2/7R7UbrBiEMg6JYxJ2m
QuJV4lPlsX1U3PSxVUsWp53re4tcL5K9NM4GNZJCs5qeWqW6UKyknKiaoCYNtLbrNnLEg68t5TPj
dv5AauolxTy5v6Vd3L6eKZ6aoCU6RsLIdaGSKpt4C3eKHHwYrJmUxu3uCID0yVGax2kjmnUi2FoN
fvbxcOHbV0yc3V4nieoiATTAy7qpuEAyHteh8Ox9LLwVzULrp1+abGSmiUplG1Ab48slHeNT2bub
pGfTJOECTqrj0Z39SsSlLNOQ2UjTJqhA9kyvSjzimTWDDbPL6rdvpp95OxgXwj+DvehVEmUmJsGm
5qs6le64NkU7rOV8GKlhcEIL5p9U06Q8UoNTb01jgcYpetM9KqyQ9vyLkhj9AXHVN1ZR2rJWguTc
j463+aezPNH+/Gj+FhitWNzw8UPZh4eAnqw0ieTYUyD7Tc1JSxP7LDeF9DC/KHqYXJKw4ts6JyyE
Kr3LqU20SxM64Z5COLZ0UN/3ud9+dyrt0bfDGKcJcffyLIMVsyxocZ+mrjlJT1lvh7x96TjdPGWy
ACCvaYIWVPijnA2GmNLqI3FswUJPO24+EXSlybXq7RRU097Q/OSeOkC7rEtWJc0kYiLCPMpIYtnN
lSRDNObTkAzuRwFvJ6c7KRSq2AjunKZANDnT4Aqj7E43bXgCl2Q5mOEv/sVhKyN9HE0tdkqhq/t+
Ts0zQitdGlWt4A/hhrmQFxV0D6PXH9IGz7z816tqhOamk46YzTWupAVGUTQWvSBelTwEKDW5+7X7
UjTirikda4f0DYJFlJRfrZv72oiekK+CsWCOOFHrqHemj/kRuCXNM5SrWxFW1lOpAI/q+i4DOJRW
u7YDQmzCgL5j1ds9d2a/UFpKZ176xc2RPMaCn4b3lZLXYlhPtCFIQNCvTuhbPyfkuGwEs++maozL
FG4tss1JW4iceTLL9fJFnpGKU730HfdLEemEA1QdZsh5nnX52XMHh86RZmy1rs3TTZHFp8mBTJ02
q6TGSAk0dxF5rvraEy++8SArbdRRW994dWUTWDAU9Uc9o9MxlEgdhSbsr1A8D5YoKoLb9R9OWPpf
AHPZG6eMxb61wuy+tbVi2SL0/mH3C78YjY2uEy9Nv6hfwBZuvsqzXgMx0YzZWS51zBiMS0OlCGl1
nN41FrRpm1+JfivBTWJBScvJdTsq8fSotLbYhEbSPpeKdSl0V+zNCXu1YcJmG52Abo0BiwBTPa6f
MtonFYIL4cAvpfpWvbZg5aSff0jNjcBHtZOXVfMfL/ftPXJ37yFT8muXVOFjrCwa6lPYIxUNBYFF
UcnCejNMInhwuyiidEbsIK4X8VyphlinLCm3cohVI1p2bdkdTT+bsfHBfetByaW/Z/1MUGDEiMPe
DEKLltSi40vnlM0hq3t9ExESfv18rkZcFZN1/uYmGs1marXHYY6Mz0yv3lBX0lYZ7wf9Rpo+LvRT
0nAIM3TJRlqjSyOIqrE/QBvBGEGaN4/T3P+QUX3lrTMyEThYZd35g9usISRUgwCDI/mD3P3Kaj2k
xAFS+JzRXO7IrrG33eIoDEGRdoagu73THf2RObNEh3OQE3GlVzUfP/QWhCWzdhXWt9gsH3PhuF88
I8CEU/X2LtH8gn4a7c/BHLDoTgOe1VFt7yltYHP8Dzp6Ani3byOSD+Q10zTBN8bYUIJhnPlBMX2e
KKIGFBMk+RoExR0FieGp6FEFYXlEzdwkwWuSacWqZYN3cIPc+mrfu5GZHLKWLZCSav0jkK6lsETW
LV02uipO5AfMM/TMtIZwZoI37uq5gwuGQUMrQ6CDnUe/JMREHuRbbbo8dVSQWco9BQkH30pdEywf
tMMYp+Lwp1lrTtqLSAlcmMT/7eh9dVeKy82WZTvSnnkYzt3hUHN+yZE/kOQwGMO5TnV/VamWvb59
60u9LA9aWn+L8OqvxhRNFLp2m2gmNLXe0h5M496c1bTy0Fjml8K2wuPnpZTsyhlaHetK/LPivj5n
5WUTNuMaEOi6GXy2SyGuFDc1i02jzt+EInHoEulzX3ve6ggr1Y5t3b46MRP6kEz9SW4Sa8fziUwQ
3UlCxFjufTz6+Tz5FHD4/e0p8gHfcmFa6aV9dnTqMk7XDhu5dsH/FD9kCCHkKC9IxPjIRQL1vY3M
lyFvGrrpebmcxqj6FVbp/VjQ8o6KnK25XSkvDUF4y0kdrKdxSEwoLEV972TRhIqUMNkEc//OCdL0
YxobGiVe53OJZVXY46k2re4w2CmCAGvOQDFHFYWORoznHImXirHYUBbnvmGmT5VH4liqaQgkhuxJ
i8elqE0Wlz2r94YQ6GUV2Npa+kGoM+vL2zq4n7wHo4yRts/VEc0mWxdct3/7TTZg+dvQg8/71Fbx
0v3jkvwB+YzPn/eDjNuri0XAzYgUo8Ofbvm8fInylPgAeU0jLHZbz4HkKNGDR9bcX0ogYq8lLfx1
34BlEIlbsEVDuTX0KxNG/5uIeTc91wZ65yH8b0iw3eWVrT/BzUXsY8XWj6KrjrXhB18HEtnINIqS
I9b2bWc5/dbSoL1OINhvoWOO0m7qxBVfA4wC6xDbyMZKU8xrTE/tQgprpDTE91oH2KD+mvdD/VBb
/UG+srKO8BDWsXfINbV5CQWL7/kVu2hA6FBG3S4RdlqvksWtohAdEGh1T76uQAtrjAeJP0ewh7eg
x3YU8GFYGBhaPsocbQG8j9loJ//E/jwMO2ObU5NZmzObt8lpW8cB+PF5JA/EVRDAW4h8c9vCIMTu
Fk6iFi+2Oa4MGjkECE5M0CWVgEw336XDXY8DnT608670wXg09fG7LGX+Y1FTPmIG9lmt7CVv+txs
5iuuzwdghCz8IL7LS5/3AjY3K6tVC+DC3B6UxouJxiGPy+sjZxv6qrInYcA7l3y0V75e918hv5C4
88vQe/Gsl0N3MPJ4WsphKdJi0xqOtpFDFmzFEumGuUPLXWMUs6F+eqTWzWqegPzdhalGswekpXIY
F1dokwMmVq1+VHHznexqmzcuCiAlCw7VUJlPWO+0Xdy7zdIbA+/Ot/tnaSiLjXDEwehbu8AEXLIM
57GhF/hQHH9cZOOIgzKpbn79T9N+6vV/um5o4qSbYYDAC4lG3kG+SR3j+VOhQVch+Y+Ag9z6Aq2G
FHbIZ4SlAxiAkPpV6XY0j+Kwxjusw5lwBUx5q1YO4ZzcIiAZ3DctwYV4d38lNm6oXG3zL0hM26XL
JHQ7k9eaqN6jDy0QR5bUheB4bSf+/w6WQUHdr5Nx3ZmOeoX50ixiAot/aMQyS+JAa+sXuxDDKyrB
aSlim3BhLdOXkUHiGCovlH1zbKRVwBMPe7M6qkpvPtejuzA2riSpGXGaII60wq2sAOkOsau+Zq7c
bgqALbBM5F4xkjSpFARzjh4AlHw6yGvyUHukAHjYSYRRbfSMCniiWqCBYhZ5Z6+JyGXUh/vAz8al
4wfDQR+NHyNsv6cGk/2Brqe+9lX2W1BQI/6kixATzpap0+T+QcwfoVf0YuW4bfp044tS3xZsHM5p
DI3J1pDmdbk/beXw84EQv9aco/MDH8pIIO6Y3csFqDwULUpkjRVZQqyvXO4TQO+fqqEtjoWqL/2Z
Pt3rfnvXAy6VI7dhGkyiFuLcPOP5pbc3Qpd2qvwcQkOiHIyxRDQExkPjwk76ucWUZ06bUffSYCvL
YYDQvBGpd6gQV5CPUt/JwvKtutwTiRJCLV34KNCWblyG32l/3GWxnT1T0kt2cdTXW9MkW+Zm9WmC
blchRGTuUan26W5T7tJm8M6JnX4c6jROQJMpxM7SYK03dUfUTBB2jz2NltU/neUl/BARDuqOZmqR
khTrwnorsy8UKuY6dxignSH8ykHLw0mkE6i+UJX7evBp/PqWvR9n/FMy9C+B1iK1mEd2hrQknKia
zKPB1t7dths3YVgad7DQlRvJabTtb/j3ike98omkpG2Bnp96y22PXqa2t1GbrkNQWQj7UKnaQq5s
EzPYwwAfnmK04hsdC+DOVmPnpXbrpQRwpfN1db4O8pFoReMs3/BOt+pVQRjmStbzA4uK8Efno7RK
DJ68iaXhfa8GYX28z/LdJU9ZX2dK1YAyGn75jqZdeqI+9o7G2l5OyDp/rtuwjCxvjXFF26pU4dbE
GSRbuUiSw2SIgfO7o74sIq/7avQdhayKhcuMrEzQzN75lrDv6w45U0nv5a1r9Z9mY+iPZq3rB5Hx
5sgfMNV5Fx9+SesMDkWVbHq3LPcxNcMvZCVeqs6Z3my3pdteuNG5oO16cayJAFyTFndod+k5I8am
Ty3953wijPJ2Ms5XeiM8gckyfo6cwCoyaYrGr0GrNksVgvHRlNqDODihFLUfJgyn12gkQW/uuZee
Z99lsBkX+vwsLU2phBb0OuQPhcHQsL7tUgKvh27b8mfdW4kR7BvHKE4wKEoKg13xYKVNsuqp733p
MraOSGC8bzlY6pHYll8Nu5MChRFgc/HiFjZCLcOdjpE/jPetQhJwlnbd97iqLm6kOV8GkXhbgyjI
bYLq3YQ1+MU0lQs4o/xB65T0Swz2uaOg8+JXoX+2wDrehl10ln7d//4x/I//Dlw0GX3ilv/9v4x/
5AUJeH7Q/G3472ue8t//zj/zx3P++hP/PoU/KgIefjX/z2dt3/PzW/pe//1Jf/nN/Osfr2711rz9
ZbDOaAOMD+17NT6+123SyFfB/8f8zP/fB//rXf6W61i8//7bj7zNmvm3gXjIfvt4aP/z999m3sR/
//nXfzw2v/7ff9u+ff+/n/7+Vje//6Ya/zKRWbuuodm2a85w4P59fsD5F4wdKqqKzeOOoYJ+yXLi
I37/TfuXrsJ9AfaIJdbQdB0uWJ2380NC/xdJcy4UFEW3VOxkhvPbf17VX/54n3/M/2Jve5+HWVPz
YjTlr9hS0zaBSlo2/+mq6hJP8zf3JlAedNZxvOZuqfz0lGEC8AWQr6CRz+y+rVQ3f9EINW4WE8EI
776noCvILV0466bSc9w/Ttz1cEr5Oht+GV/acoS1GHV2RtMA2zwA7oYmuDJ11A9qEnWRdlhtd/KD
Or7kpiKynQeYp16h/XOypRkm/lnkdv7imt7IlGL5ZkwCXscPstctMVtXZnOhXZm/4FIwKZO5NE71
vDN/hVMocExBN84oIKL220DJtKslAlz152h5kblIG/5VuGHOs28j7BZ9D92t0SP/HJkIs7ZeRNV+
6dd53dLWhPa6aaHAv1RxMEA6TJu7pDOid0pu6QqZK6F4RR3w+oJpGM4VnRZyo5tOw1jdAudmGVV5
76Wf2l98irfq0lNYwzDdxvzPIKI0r55RUMWudHt6iWqt+op6qtnZU0W5WzHNX25c1LQNteE5rKP8
Z61UjsXKK7XeXKPFWlfGtvpT6UyYluzj4ep6pmHFm1DF8VquhI1+mczyfi/UoGZnJZqB24/m11iD
8v9D3XksV45sWfZX+gdQBsAhpxBXUl/qCYwRjIDWGl9fC5lhluTN6GC96lHP0l7mo18ADof7OXuv
nRVb1iW6jBK39QrT80ge9zir14tiKh1Vrqb/ng2AMgs1CGa/Luxks0jl3DhUn7I7GUUqMMHWEnxh
TZmkT1Myx7d8pOi9nXMicfy5HFmLur6AXBaW6X1o8Ix0depl/oTdHSndrcugVjGjGrMvn0ZyjV7R
AOcvg6Qm9IDWS4qzXoZV3E2PY9sxsxq0Ypk+gLNQy0y+SiAbftcxyYdOU8/Gu1EFmN4j9lnu2lve
NonoU1QD6CP9qQzDHQovoFbLUs85bqFCPDdjn1+q1sBfqCx91JzBbhsY5WZlfkeOvzypSmxeITKb
HmU7Ma/mKuBBQfzGLx9m475vc5qLlG4IPCQFN/hBHrBh3GmhsB9y7AwP4CYqmTzTSBLs+5cIaGq4
mCOmjog0zqWKwcTYtODe9CW2R29JSYbJJTJDKkNUN0EIq8MZZgE/14yMuEVZ3jNpM4nGEHsqRg3C
mvJMi+zksdNa00uqFqRvluVsYUuknCa5kkXSZi/FBEjSibo+f17ZAL3fLwt/HIdqeyH3S3ed8V4/
kilQ3fABXf1ZaCl+jg1E6tnqmXuQBopXXGDlk0Ra2feyGYIfdtGJfSyR/b2TiWR8brp+JodjDoYH
Nj7MdF0W2uQBumw010pr+8akXfCY9glh94bZzlszrwgwyXv2ZV4rV+3PIOO3NLbMPGdBIngsHKmz
5HIKWKfk308dFW23JfMWRuA0X3VzBsDJjtvwRi/T8MoKeUTgkiDSaul0TQrasw1N+zFOc35DYvO1
Rq0UXlUYyHVXM1OK8mobycLlLLT+4jRUk6MKZPvC7rtla8i6Cn5fh3+PSkeTk32rjuVTFZvlfuw7
+5EjNEZuuaOX5uX6sN65qeXX0zjeK4VWbeSJD71m6ku2SwZDeVdQK6MoY04VSdNa1B2o+AiFDYeL
LlW91hAN7+t2Nr8jbEt9kURw7Eh+bH+WS5ro7qTk2bBRM116KrTMvul7fTBcZkP1rASjYrhVCJBm
xSZ0mAaU6sZU9fA4TjhNnLlJ5J2xcItJSRuSQ9TadEriBLyMoZTyNztW1FsLWd0B1ZT0FFQLr2kw
EUyOZzXnbjNPO6eIkaa4JDXPdLfwPO1omYP0aScFZYoUtkx2syqwVAHIshY/GtBR8bL39FUHbV5u
JsNedhro//XETsBMmq+TOJrxwjmTqkiEWJcZwXGK1DJ7kcQ8mTFciIMGH7x3s04q99Oizbo/SeZ8
nSx9/66hvv45k79auXrShDt5XKzHbjGan4WWSD8aNW0Cb6S1UxxY0JfZs7WxLp2aG9qiOC/4VMyQ
l+8VDOyx25hGPm2qoNd/ZviVn1IliPaN0MfGKYe4E2Dzay5sMoeWuMmJM1APFsi1CGq+WnfUhMuD
aO5EPXtJntf7RqrW7Pia+J3UrmfIkUiRfy6iry7bPI8vY1GLCyPrzG2bdIQ3VIBQWOemTSd1W85z
TiILlsuuelBi+CytWY1HrQ6LS1r4aJpGCTmUGLodNUl7E9hqTJ89pem1RBCDqQwIR9fSMWVrqaYr
9RQYsClrTrws2WZaZuOqr0cZpb4MlkBkgYuuiN1224bDDa919C2OFUIs2zC+UoualrxuZ6QRkGcS
TDBGHI0USj+M7NzvRa9fjaleUtrUjdcEWPNz1s2JnyuraLg0QncSKDBxfpFHOHbjcdQFxPKoLE9N
2yk3LYwIT0npYaDNru8SYuxhDNJUlQMN1UPLmPQUQTKk0qCWLkVU7bLCdOxPWlB4ozw2pITRn3PL
OCdnTYAmzaRgOLAmyV7djei/AwmqMQ7mbWKpqSvhkD9geqCyZi3yW27LoJ8smOprLX8Z3ipT84Qx
pJedmXC+CczyelDqZqfQwvRs0o+2CA5QFRJ4DhBbieAkaPqmT+KnyqJkBBGp3hpJqF+BsJ58WSYp
th5FdZdh3vH5no9umxGSW4eW4hhs/z2JQ5Fj2L25nQ3SCGNwdYgMxnHTY2Oit95g9u4Qn4JgG44C
oVkoK+2miSMAIpKG2goBrJnvi0amqGPEBLCWasTfUizfmFhQA9biS6MShNnMIyqkMlseW2JVr8t2
QN6BT+qll4m6qSd+edLIrdumdY5QSAuvK5JOPG3Jwl3HluWhj5L6DfCOkTkWJyf0H23dcag2qcH0
Sr6XUxzVNamCrlFgjY0MhfZFscIyx8I4AF6INk3UVhiIyteqWyI/pptOTxs6aZFKoGvwSLvWYpGv
I+TowL6PSKl43ZckQ30xR0v2JtpG30djD8+6lgDP2mwRkqWOjlK+dC72oPS4LCgZqyAJqOoVMqj9
0thLuj36IcV1l3UQgpKx0Hktqtg3THYBgUT5ve3JqcwiVbuGsy8GlxZTtgsquaMzrmogWAPFx8hs
75s8Ce/Npl8wZBL8sgI/nU7CQ2fMcgJVj8eIJJR1Br4LSmURpMkJ12xyWpRZvgzLjDSqyBS3hhzk
O1Vq8oMxl+K4dIiLE42YLjrp+i5q66R2OraVJ3P18+hVnMdI3Uy0tIFUvGlaZFwSewWB1W715wmI
21tp15qEW0TJMRuCZOv43NIt9rOcIq7eRLByeG2O8kDyCD2+6KWbR+k1SdqJ6nK1DA9JCE7DKac2
uTaacvHJeSQrSqwOcyIhu592NRfPEb4aaL8tP6cglmsfKlQuqkZid8KgBIcEU+HmagzVKTYpJ1hW
d6RH2/ksocZTNEvtLk9yCkdr3peOZQtSAUTDKuz0fROpy3YOw2oTl0HpRVoV01AOlCcTHv3OIuja
03tdOtL1T6562xCvQjezQ5Un8Q2bnGqT0RbZqWXJblIxc+PAPlM96HwwPS0k1n4YeuV2zDVox4TG
/hiJ/eYtEZTwF3puGu53r0Dm4dDmai7sSn9pDZrtVOplp1brkAgvPmJqhxpag2FyhVDmNE01GAhT
bIKgy448+PJSlYkxbez2R5TzViizMRLgOn3Ph16V/bYewwtt1IMT/Olpb3ahfY/cEAP1yNU/Rexv
+Ug0Wgy5La/YJKXjTvQNOs1ZUd7TXlHXEn+WYSedec6zyBVfpSsI/UAOk4uZuVs6HBGLMncUHeNI
TMzptKLvKHyTBBfyzt0WGZunW6Wmv3NslbpOxb6G8nxbdJUGNaYeySuPuCE6nToKd1GLXTXVI+Ib
J+AHzZJLu6YZxFYD0MefXKqevJUlGygmmkGV8F5aeILo47I0lBUck4zzzD4toBG7WV/qRBghJNAi
DsebqeGshOVWimbPlLnDxxaV5uXSItZ12fuEBJBqMvBPFlC7n8b7JlG6q2Luw1vC5/DoSabcXGAr
li4BMBAw1yP82VcErMV+R94LEN8gQO+SZiVZwNGkhQTVx5qPMrWuPdOs80NI1jLsT9SfqlVFqdMO
fES9WvCibUYl0cbjYirBd5UKNwdbpdiGA1VOIWttvQ9GUQ83ZS30wpszstDRYYRo2YTRIfTln+gu
lThAoiq/1LSwv5zTEgytNdq3FqIfr4jh37hE9SFXl9bobCmXngyhSY9do1GANVmHzUEVO2Gy9Lop
lo5DW9v5vgvH10DLoguBbvghyObmWy/GBVxE+iNGKu+1IcGuShyun8l3tmTTPlDF0U6tR5SkslPN
ezvjPgwSOo8Mvf1lxUVwrlmxGEnz2iZatItYFtxEblDU2UZ+1AvQWN2of4+T+dRr9gMfbFymAUGN
DfwgOtmUyhSv0PgutvkpMKLCEYt0ZwUtJftAQipEI0cHC+igOcBC0GrPhSotLieLBxoDGvEpbDIb
dQIpERHrGy2YZTJsS92kHfJM2klRSLs2qQ+JgHCWlDdtJJ5CsxnQdYcHPrz2zhzQPcdxj3OjbjZ2
s3DySvFLR2yvPVUhhl5fBZBjnr9Qurw1lfi7qQ7VCr0Bh7Lgus6T5mXS5ve+J3Z2GG4Uq3gPwu60
NMX3OkrtbYJdzp1BTy3za0EUZE9gEBKb21hh0SZTWUL6QBc9rfbt9DKlwa1lWZdyT93ZCt0B8R4U
Urc0v1vlCIQiPVi6ftEXyx5w3glR0i3Abh8h46lCWDULWh5Z9bNYLdqw15meWSbWb10I9MUmmVST
tgOayMhWRy8ckJtF0a4l/FJpQuxHojiS8TjT8gZH2U53CAw9k+oRmuPqvpSGh3oGE4L94W4Q3YZy
ziVBlvzB2rOtcTO13U1tmZecjR6whXozLnPUO1Cfrzn3QJMRkE50IjoyDY5RA40A6uIQkZIUDZor
zaAEqPfqCYiUJZH4Vyp78QT2hhJVN0NePQUhu7Vo+VGgUSBEzLhWA2k3RbpPUtVtQgolcs9vtUje
wjDEOddfDlGyNYZ6W2v3eciOqwB63up3EvJ3t7cmqNepcoIzGbUcQtq7Ip+3fdt6al28Z5l8V6xK
U1wULGhkoUnrmTByVoMzY7qB2j9LPXZ8Q9kE6TeRJBRy08VPUgxeafXTUmhRI0naRJJ1N9XDw5h8
b8bm++qDDspXtTqO3Y08EAhPQ33p4icEMG68dhmJF05JIRkioGRD4xY2Qm2cPBwSZiexsE7penRB
Z/hJQUbiGck7ElMKR/U6wwwchMEy+iU0hXZ6C4kIsFOMx2a4kfiaimJwmrmi5j9yojRO+LdOGD85
oxTPnLdhcjwJ9cruK6c10w2YabcezMGVmmAP73ljcUqx4BqoYDEz3NoKoehdh3Rsyh8E8fJa13rT
vE5Xw4UKtE27/i8/kgCamhOIGFknezTBFSQ725jdtLrFPOIE43Dow85lA7yLtdxpq2Wjk3AZkjND
PpL8gIzPWeARDZq5CyKxpVztmfWVrcq7cuFH4ddpJZrx0auR2q4MuULlIyb3MYidgIIjqj0xmDvL
tt4TTpChIjyjsC5tekmlorhySPK42MBAuu7Y3QHoRP4a3HQEQy+IETUzhyyKO0bvbgI8j4ThPEXd
8EQV+khTA49E8TynsWcDbrYsHMDWTwliaGySxJBs+eMVUn+g5165FO9GLnskuW1pLxOZh2e7uJVa
7WnQK2SbbXCpajnpDKXgkfdhzCsE5BySZb+daYZQksxzj98ZIzu07Rp+n0bL2WvCxH4rTQj9fFxh
YCo0FeSFcgbiM7e3n8Yo8/Mmjo8GemdXDno658jppW45tSlq9sSUUbaO+ROe65D1FWhuVy0n+DbA
LSAZptlVaAUc5JbITp/zWW9fB9rjnIEAFuDfdhDkqIc2sp7R7Qloq4Sxy3keuk0pMl+yIyYW7U1/
TgzefqUsXSzPHVC9PBYeuEJe/qwHyOjUFuYrJ1CSdNoGWqC/xVWiypDey+qKAt2Se7Tz6IPEkDpK
DEFTOPIZmPnO+q1UB4vfpko98sYJC/0zMX/xmzGU2egmTROCKsOPcA+1Q21+BD2fmqygijxjFKLe
c5J1znORMxE9Njt9UQTPKHjK4L5a0EM68zA8SiwZyAvSApGogACBBVjgpHxAEzhEN2M2mRfZWDEn
A5ltopypSf34oX/wq1L/sTL/GXZOWR5AGLEoCqnc5Gdp5llZvk90uVriwJFMSu3OmOnKVdSM1naw
IJ5+Qan7jKj791hrDMmHTOuBkkTLVHdkPTM2g0CzqeiT6kG1qrYdadbpFyT3314bzFdU6Wvn4RyJ
h/96SRQLOF+BtKgG5lRiMtPEzZ/v4Gd0/q+rMlH7MQRqTv3sDiIkxalQ2U5pl3e8ElReIWJRpzDp
xXbUZOitfjHi57iWv0YkqMQg5FHWhWrIZyTbBCdmCh3NydE760nXOjmtwy/u3e/G0BVuGkd12zLP
r4obmlcTSw8aE07xWCAQbZ/+4xunfhzibDpYkRXPk43dOcbm2o/bDs1mKH3rrJPABlB8lamu/GY6
COIf8aOqCtPeXMnuH6afyo7eGPHhywd9M4/QL9yi2XY7sR09Vs5jh80IOVDrmvs/X6ei8of/QTP+
9byoLyIWMw3dNOlbfR5YV+o5SQk7b/1ga+6W3VI9NT4k2QNaBWdMn78Y7jPo+N/Dra/hh+ts7An8
HdIfNJsbdqobrb+M3cFPjtHBjv9u037q0n5cPn57bSaorpWqrNN6PJ/91HdAbizOvK324gIUt1fs
eq9ylEvJS75YP5T1j53fSPCWBt882UDTfDaYJBV0q+hjJReyS3ld2pKy5XUH+l2OGe+IXt5+cSt/
O6C+9kcNRZPJ5/l8Ky2jQ+QFDi6BxbIBNUBrcBd4miOaDdHn15Fvel+M+Js1khjDf0Y8eymg/Zno
gkgsO9Jc6nxy5Sov8SbH5gmWHKYf0Q6c4s1Xt/Ysf+jvSfNx3LM5qoWhQEq7jtt5YX7SXANXuRv6
N3sAQRdPhPQc003gj7eVuG+c8RR7X1765zi6f/+Es3kbIAbPa36CvF02YLhuNsvJ2FIB9JWd5IYc
ofcy1z7c/g+e82/W8E93/WxpoMUoDcGvoTV3vIMjQWfSZfeFlPyg+zxv3lenAzG3sfwvHvn6x/81
qz888vXHfXhfFePX4JwU/NmnsROlF5qrX8QHFO57GgbGnaAO7dE0/mror+b32ZfE6Ez86cw2IAGY
+A/yZen+davZMG4wUm6/fMa/Wwo/TDNtVQl8uNY4V5qh4oVal4v0WLuRh7PNwdj4v14u/rmxf+Ul
fxjMHCmYDjzVX1dnHxMvhx3u0l7cWCwXX17db19eQ0XQTGKapclnyTE2oph+XNenzO28ybPtHTpc
f71CADyxr96Lw3qhgfvFDPrtY/ww7nrXP1xoG0GDY+vt9AfmLEh3N9tYXrBbWBeJ8P0frFK/eYw6
ugBNaJalaEKcvS8g5ycjL9dXVTuk3Faonn9d5HL59dL0u1X/02Bn70evJrbUV58eI0YMydEceztt
/3eTlM2VTuNmDcNDl/L5diZKoy3yNDmjq2zGq3XS/D1Jm4O0lzb/0bMzVZsMTpONnGKof+1Sz17B
VC3k1iLuYuD7gnZ/k3SOdYEqnimT+eMOPf+fB1x//D+rzd/j2YYq4Kv/FXF0Nl5PrNJUEE4rU26S
kmssEk6Tf/vzGJ83j/8awzx7y3NVawuL9A9ZmZsTXoeWoLbRfPjzIL+5EI16GRNQqGDh9bNpYUQU
atnlOckwu0vEidGCgEi/8s+jiPW3nt0vzJkymCHTJmD6PDYi1eMkI8nFiS46b/aFF6bHNQ6BMmCA
MMCls1i6+p24pYPmdS7JqNexB+su5wtJcXhn5U4XurQkFBJinT//ts8fjr9uM3wencdIrAV79bNH
qfdWQRubFgnSCkLKbkIqUY6K+t8B4iy7baw9/nnA3zxXw0QLpsuKpqNbP1tnSlnNNCTulFqPEgAX
3B1fhVv/+2Z/GmBd6D4sZEaaKnSWKbak1Gl6kBWOTYDIny9C+bxK/33bPl7F2RYrSMvAnhLLmd1x
dvTn6uLvPcawI2fiRLQ1QOJT8fDlx+E38/XTta3//uO1SUh8ptZy0sf6sdljotwMu3pL35ydnfmz
uy22v74L/5GG8n8mkLyufhSnrvnxo7t8q/4/UElqvAr/d5Wk+zbnb8X/IYburXhvP6or1//f33JJ
ybT/y2TdEKTekZ8llPVU9rdgUrKU/9JUQjg5tKmUDwydGfRLMqnw/9INGyXRKqXkxM8790syyb9S
DdVaV1VWcllnrP9AMal/frnhX8oqewhDkTlUycgvz/YSxpxEgNQa3P/yfLShoBSiQaTW9vQW5+ja
HOEMlmOOBzK7aZTu1ZqTQx4Rcl+WhezXtTRvbNqsAJCs8KQsy3W4aLT/2/ECWITwDSVqoJz0VPGr
DAACBU+Lk35jJVdiSNcY9WntmRcUq1t6DfJlC8Jdpl4AmJC8Oq3qKbhL9uMyA+DGxVi4+OgiVx0V
ymd2PLhFLptOh19uY6j9eNDb7gHNW7cf0lTgvI2aHcVPIjT3S3vDc7pXzdzrVVQF5rwtGCZLmv2H
SXDz95r98az6+QX8645yrlI1VgBup6qsd/zDC0gGdAWJzJI3eoXmj0b4RP0TfvAXH1jjN0/OVmkx
GmCPVR0t1edxQhTjdRBK8mbocV5hX86d0VjekrxfH5A7jsGlRcmj68zcNcfkGU+HU+vxJcZ8P+zN
fQnTm/ShYYPn+UdnNeg2SfCA03IhL8K+qipQVbGlYTGUvEkjbGIuJMrU86MWNV5QVremWmzEmBIB
gCKZ2jcms6g9imV4DkRzFyDITCJ8DFasUXtvs3cVAZS7tP0PysL5BhtU7xKvQO+cbJV0gLQxq9K1
3FNsl/G8hQGkwphPXF/XgFx14aoLLDJTvu8oQ7mdQjNrKFMvV78jt4LyE+xJh6LB3KM1UDGqTnsk
X9EX30KeJLf1nw/1+nhhWdMBZztlQig8D+ZTdckYkaSIjSIiCJ8prXxY7aIw3+Jefx6jkVtPefg2
iCl3Tulymy24BIi/Cwa18SZ5uAss/U2VqEqq+YsICAsfpBikZ50+iIF/QPPwpsrjTpLN0zze2NiJ
QVlvsjLbImlxovRKpmGBunhDOsdJmtQnTCUa4rRgGw3GSxgtG8q/NLvgQ2/EAlqzEupbrpMGOhFe
AgepyIgBHYwEc3QKi6qwTiEm3mmxX/ideMJS2GPZM+HLEEMA2FTFMeuHPdkvVyZVe9+WxXYh99bA
7jXFA9cEj2tsKRwo/Py8ht5QLXoAUatwZAsDqS5DqZyQLxEFsQXp4GVSue3XbM+lgRyY+Q2OfyMF
ElUjm5qoZWdzDanNDlrXDtnxpG0HpHY5dONckueuIIeC0IP4wfQRI3tKjodSPaFIvpTTwC+Kkjpv
90iTpqqWXYVJRm/TK7rZj31i3nLngP8wUar0MIS0GUL6sMEAqmtCP0F/aMAfWc672pBel7C9yOwH
mUwsuX4R2K2hERsJsjaxlWHjFvk+EqM/VtF1n9gOpvorjJ5he8KrfpUP7+kS73LtUl3Gvd7XFzZ6
6wZBbvEtJATNpNGN0GuSCLAw/bE3NiYqMrmGkF/eKslt2OVOIG8N6YdtJq6VxH5ao/g2fmZyuJV1
+ygA2Yi0h/xp0JVKT0LqjuVQbeegvoNS64qu2KrkDyCXcGLtwUBYQl6hF4WXeDKQFBIAhkncJE1p
JD2y0nPkWPkmyyV6CZonZZzxFoEBLjz0lb7XQuqI0Q+5yLcWeR1ZDhQERgQaamYEJRvQKFVRuHzx
kAbmWKxrP1bVHaivrV4+BRHGoQJQI73uWO6PsQb0sXuj+YG0HR6PjL5bkjxltrxkzJ4UA1PkmhQ6
cE6RKRdQNkUt6gYDp6UJLB4WMqTbupEfGqM59bTgVY2QoOwqTobNKNZsV4jrqZOP25Lokir9aQP+
VcUqN3cyAuSQLVuI12Pk5SyMtLEI/t4sLepjND76qm6CwiSHjqns176uyRLXd/uZMnhssajZO4n/
Numhl+cHmf+1x4kXB7wlILuHdfnaBwhRytr2g8cQ/2l2kc3fSG2bv0nzceAnLXssEk5YH3FHwz1E
aLYcERnA6ad7Rw4sWdxTTOhKt0vtyVH4R8SQeoP0w4A7RLGK/9bgVzX2LucHRjafbbEV66D8sVFs
Yz6lFf8r/0HKECN5MYt6MxYSIsUnHXaAMgWXa362GqyG4Gcxc8JZs9qs5jAG1Q9yYKrFQLvBhzsm
4wN2fqi+ZWu5cHzQaHPq5kENqEEojiw/tGTdVx1dl/iSNMpNKFCbKQF9PvD+JS+C5KLCHhDAFdo+
6W4XvMMtbEOz5w+g4jE0nlq8EzXNdXJBrEC5spUcV/8I1r4pH0f9XehXpKxRaJCfbV6EqHis+8GZ
p2M/35I2IE0dLW78UOP9gr5/eQ+gYLMHtsEVTGwiCLmybjuDFGQ1uZHFjaLskJLuIRzuWhKBapj2
cUUHuH82Q/vYjij3AKWxONCSO9rh6NitDVL32l6+R7jadOupKsedVRtOwuTRUrFLJVz21Uw/pi92
1cADW15mDeAizob+fjIJa8SVj8MLL5+xHQkDMZDBmize0fyShstrlD4FwTvoNpy2+2j+rkvfq+Ch
zL4Z43eY1/DZe3LeSCifym3MwTdkhU1iCQUALKsLpWZSshRCx6PlbnlD8RonzQGX21YNXiHK72pA
FciDBrW+wX+giMJLprtA/CwnM3ZqkIImSIi2J09gG0kE806Gb9LQRJRK+1LzssBGvHBLxpAfD6pn
ZSdyKY8KuvtwzHdR8UPLrtL5mxo+q/k38mIABqFAREhZ5ZB0m36bBBQg0mQ3MKlX3XA4Rb5FWYeP
StC/xqh4IgsArA6aj0iSboEkRVIjTa8GnRGBCa6hPhJbhHZI0mm3hxmRabjSzLl1LX1fhm8dIl0o
Up6lmMfaPNJodtj9EmxcPIbzvq5+qNxbwI6OYZwWHlRvX4zyMcr2IgCX3D3pRePUZr1Rmhupth5G
alxxwP1mP1FUrDFrxkBjNbthKWlkE885R6TVRKVbaDWRi89DeZNkEjOeM/mI7Vb2bRybjXwcKCQh
hXQSFP98vkaDuOn8ouzJySSXlmmj9LdkTZNRHzsqhgBk3BPVmmrwQnKU65Frzv06HQ/j0pzk+if2
OyQPF531FMrEohJblj7F6X2MSCWSL60VOSVKNyFhQ1S0j6vFk3U/G6rLEfXShA2+2XjsEwl/z/kE
VAaRFUVJsWZTBNepeMnnxKuL2yw7zhPpvD2NrLuJtxSovpM0z5Vp7YiZd9RYessbChJS96KX2Xu/
vBb1XS7f53xbEB8itbhegsu5k/hSvk/9scsTt7J+oKNHi6P5EoE3vtWZfoX1XygJit5qM4fHGAVd
jjchT98iLj/k1RTEG4ncX/cbanpfpjT6hbGXM/R98bZDHDSVdxGBUGDHN1l4ithNGKJBRaj6Hat5
KGvP1pT74JkJFe0v1OBejiS2CplDw87DEXAMCfJDf70tp3sTMGe6cLKxgazbBBeQ0GJiNFioyyTC
bVrJa5stKSx+WSkurjEQa986KqM5YkVrDRtlN4QXhwqt7OMNA9TCQrizB8Lom5u2nvh8nyRj2SnY
Zlr9JjfVm0oEzqKoO1WRN4p1P03JgazzAzS9C3thjWlAodc/C949taFMZN4r45uiXWiJ6SpK6Az5
Y8l2TESOHD4ZNYsd0ULp9CgloxcRuzfdVTyTQqUT2B/IklSrNbQC6jxVazGMXszbZnRXLVi5nJ9p
IFeWjdEbq4OlFViXVrV9hSzpwWSHRJaPm5psz/HtGM1VZWkL+399L1B51wI9yGySb2jhr3qGceuQ
7Oz04wl9bjrf6gFy52fdfJWm63lhmtTCF9I9KTZ7TT+1oJKXKTyZS3IVYxhYCETCYQVr5l2qdHY/
8U3ZS/fdWPsaqlZ1G+tYIHQ6uibp4WTFyJvejP3Y2JTh9ViBACExoUaBH3iR8Uhc7yaoUg4sIEDt
K4A+SybBvDjNZk1mExjf8sVGW4RwsBCQrU1Abz3iutUdsuyXWHtuzdfCjl4kK/dURLC9ye+F4cYW
fTFz4Djs7uL5udfQmvdUuDCU1ddx2T0b47RVWpRAOM+vW0RFFopxJPjfFbl5yU3UWQCMXG3d3xpa
flSG5DGJppD4Ib4ORdt9G8nNcWLbvDbG6GXMh4spzUlYMy7rYi/P7BrRlaGe6pbnqrmScwUT1PNi
kAKOTEQWwLAuk/ahyIEmmuiGOnelL6IMVSRE8a2FJrv+qaYDbp0ov4b37LAZ8BoD89OruSDTJ3XO
wpAfEXdqJgtIjZxB0ketln4sAOOdUGia06touLJwuA2T+7kfL0Dmzd1FqrKJGWW/YA/RydgUShkz
Mal4IfYocw5dxO83cnWTyeMDIA/PtHC2JdpBx8UFbqbfK1CklpkUcDP3tUNRqnulDLdJRoSuiTTZ
DI5/PsB/Ltz9OuFpJuZSAyEWrtTPB+vakmxNDJG2MdY0zXrC5EU0V6nRDAj9/7ehzmqEBcDRMlEY
CprUbYJmD3UqHIY3tU2+KBesRdp/HVvX/oZBLdfSjbM6jyjkuK4acm+Dvnel5X2W3iPROOrASqxb
QEz4hrFt+vPlrabfP456VsmdqsyQQDJoG/mA4U2+HH3D1Y/ptvbqveKXm8Dp3PKGHE6v/+KgfibD
+PUUMQDb6mpLplLy+SmiNwuIcyfNfBQgYMYA6okO/jG5xucFJyW6EXrDhm9NZxvWXdwRzd4+MSNP
z9kHjV81z343qRQa/BSEFEPDDf3551iYUrswyrUNpk2XA3RP1Cei0CC5//Mt/1w7//uyP4xjn/VE
7MBM0lTLtI2S0YTs34r55c8D/Lu8xeT550Ls84kE9yGQMi5EEndjfREp91P2hdrji3tln80aqkhS
n3RcgykepzjeLizZ7Ai36nL352v53Uvx8VrO3nQ2AxMxQsyRGXFluiy+YqdsoPDOUrAgr6+nzzHI
GJwe/jzuWa/x30/p7L0PF3kx8FFrm8Ybf8bU58k33nY+K7MH/db/Snbx1TNb//2HkiRhB7ZBbULb
tC2i5qA/Cj30YsI1/3xZv39uSFgsqt0qIqTPw1T5XFqtFsO3Ka7VgrNfe8c+3WuL/Z/HOVOR/Lp9
gL4RcAvaZecrdDIj2lZIcN9oBij84jtw5RZPZ5I0jtJW275s/SQ7zC16FuUQ4lvNdQ/5JakPnBd7
InnsC7SifHLvgvCili4S9VYevpjE/y7P8p7Qs6brqiNass9uRk6ym4hrfmPPRzeC6SekC0l51Ss4
2Mvhzzfkt8/3w1hnPcqF13VuBWNl9X2V31akWYA/+/MYv31XPoyx/vsPc6gIuv6/2TuP5ciRbcv+
S8/xDFpMAwjNCGoymRMYySShpUN/fS/w1rVHRrIZr29P28oqy6qSWQ44XJ6zz9qFyRVl1WKioGkF
UDrYTIfUJGKh/aryO3FudirfN2kiCXXoR9s8GbYIcXWdim99lV8Yt1g3s4VgULkhyOLKt92uuCjU
RbiJlwCDt/rjWVXW15TsP6PMsGR0Z2RZPnIwn984jgKmS90yytbpVbbsNq/mIrnSN2czhd82RFxZ
tmze8i+Zg9xNMWjBhq0KJUB3Ge2CNc6p2/r+XEvfBq8VulMHJkWG4lTSGcLwJ+lBS8EzmJtVskMl
vcSXeqnmS8WzNtW9v43ccdVMS+sBLQSci805NdC3q8R/P4NyskN10pRr8cAzFFzALXN6DAZlQbx0
TvY8/Dxmv50Xn5o62atIIRTUSHYsSNOr2f/yqTboA8X7uZFvd9xPjZzsVq0eQxRS5vdpuFkY15nx
/HMD3y93n1o42aYKhaq81KQFotDu5IHfP2QHLr9bBFzesLeW2cXwkC7lfeqKnXntbCIsM1Y/P8RH
2ur0APlp6CgnWxaXl0biNjYPUv9abPR1s9U2lLosBhLLzV5bU5+z/h9ogM59w5NFQECPCUqLl9eJ
Q2Gut4iWvoep3Fpsh3f7V+ElXvpm/yc72acen8fwp8UOf05KlwNeVp3gjFWIeP1103AVTdIzUoQT
Zes/q8ynpk72icIOISQXH/1KsGdfYBPt6YtZyuXv64M4c7f5+Ew/fcaTrWKQgMBiSqnDxrumkM5z
ZMoMzV9jd/Q7QPQtt3vK8iiQQ9XVBQ8KBjFTEK2q9s/P4+m7VYACP5PkuGIrnIq/9nDR9PqYU6G4
aqwtwcMelVdRxq4fX//czrdHLctQ0F2yhRimdtK/YahpA6kOzni76Cb40AK+zoUqi8BNvP/BvWOe
7qcd/Lm9kw52pjTJbWfgxTyzXlgrKuU94fXkCWjvvFj5u+nxubmTbbmf8GDoCwjQVhjttOQuK7JN
M9793InfLXGfGjmVU4Z9XM6oQ66puuSGOA+FzvLnFr67KH5u4WQ4JJNmUklPC4l21/nvTR2uUo16
qx6r6RIuQbX4ub0z3aafLNrJFI91MNCeKSm7ML3uc7E2+6ufG/n2+vv5rU4W7roZDAWmg74yLskt
uuJaeWk2ynWwjrYFKuN0Gd36rryGXv34c8vnXu9ksYaLMtRTw6igJnJjqTg6NsYG4MeZXvz2PPH5
Befn+LROUoNJsQoVrSv7gON9v+Qd3W5PfGiHjnoJuJgjhKu4qhf8EhfVFZzxtbH9T15VdxBAcKSR
T8WwUxmmdTi/qmVvAfcKsaW6+6OJ/y9w+l8qA+P/LHBavKXR9PZZ2DT//D/CJtv6L51Mv43BDdEM
yoT49v8WNiFRUg3LdBAVIdWx+J1/65ps/hB/DBycCUNOno86/9Y1Gf9l2xbrtK1Q0KvI6On+b3RN
X1ZhJMOOgzQG9QZ8UmSv1skq3GLqyGFGFutGCqleJ+5UtrsAGcWn/rj617L+Wevz9YbyTzPkolHx
6gYg2JMJPk4V8adpFOtWkvZtSsoZg5NcyXaVtdExVlSRoGf6mRH/Ebr67y3mn1YNmRYNm7P86fU3
4dUwo57E2jIcasy7eEkZ8C9HDHuDFC4CJAw9YKcHYbVrbS8otbVjG8eAUj++AJrRanTxE75XO+lS
zdTnqEs9YAG/21a69Ef5pitfFSV5hLt6V2jVFodn17LErhHSw8+9p33dV/55kVl0xt6MVNg6WaaU
XoMl5gxi3dvxm2q1nuHwQo0KI4ji7KzxF1qaBMAF+KWAEeq32rWS4JUbOhGuDzl5lmY1teYdtfE3
1XhbqfqqtFZFrO+nArC3RKV+tG9xP6kH41qNb7R0NXeDWqO/bKaYCHexNhMZ8axjeGdebv72p18J
sqGCKTTwNPs0GoJ5Kmgrs2JfwWSkKfpLv9grLWg/M75DFgaRKv6T2NZRo4/xk8UQoz900JI6coOd
Xm4z21zVloNxS7lR03ZlJ+TiSRrqeXuYynLb2zvFNI+dmQaL1KieokFf28mw70fjGA39ZejET3Kf
nwlrMA2/eS1tnlTMfks+DSRLhqVZMJXFWs3VxRiT0DYEiZcEZTAI3PYoGeWS0jiQCC3iiVTDZEW7
arQdWrwjAmjFbbQkcXu1W/7c39+NJfCTcw3mfKo8VSnLrY3TpF8KHA4ilH3+1g6lp5+b+HpIYbax
u1BWx6wzoVVSivl1t5PH2CkSLRbrCPsS2UZ3IDZqeSegqqTpuEowiPy5QY2V8ssY+mhRU3UN3TlX
dvtkgpgNjqhxHkIc7mlSvZsm+ckyklvwPDc9Qi9gO0+Bct02qCLMGh+8ay1FFzRpWxLE92bE+aJu
NoWghDvIbuyuwMsmvTJSVOJF5vl+fENoDKENzitQy6t2R830ykH+oEjjA2cGkDlG4nVGy925ev35
5RT7dCjNbzfX9LEloGLkr6/9aUBVTNNEqqkCJuMkMpT1uTr9HjX9MVdG7gWtfxH5deBldkORgu5s
U7u3V6FpS15TFxd9hvwNk2nEHKHekUPH5lL1cTMNpwqjeyjaXaL/9qcouohTCh6KuE69cQxiTEVC
8uTQunOlJQdRl+T3lfoPEXpUZczH3CY1aubtjT3YT2YnUuQLvr2sa8xULOWCIwfj2bkLndmtUQMM
0ITBcbCQX5k1cciCmLVi/+5G+y31i40/qFQ/GNUq1Oz70nBcp4tuinyyFn5e+otMPMeTZixNmZTq
bMsyyu2snDMfDPyYSyXxdDO76M0VMst3+MHYF6Ba82OsTjLsPSQIyl1OSloegZfH3XOShQ3ar5v+
A75vYc1Saagrg0Ey4FRkv3E9pKj9AJHFMwqU4gBaMGcWIUp+CJGd7ck+pVNq4fd4uuixR1ickbNQ
gsGrYn4HUI7Aoi/6E7fxrya6kLsezRNSU90p0CooDygXfhexc4ArtMuJjS7qeU1Lh/IeUY1q9n8o
eoFreWvWgLBTiNVaet+CPFrC+LpMcDkuymU0l2/FVo2LdllSTJugsdHQhMTZWpFu9cpETS8PDIak
P1RDrC6ULkAiGrX7rAWYqZPXwnqFy6wIr5GiPpgSpUoFrsQmQA+cI9Uetw9A2Lk79BViLLlZx3G5
xzzJIUUKi6+sUHSgA1115X0O1DiGoUmJ0NKs24OkInSLnXwzznVfcBxfAu7UXuUTSqYHWmMzjtYq
K4rnAQ56kjmHAsSW47doPpPVoCqXoTkFrm0ttehRM4cb5CSErqOCJC7Da6xJQPRqdaNgmfvzpPtI
z3zeleY5R6E65F6LRBTnpK9zrsiwdO8y1Atp5SNf6PO3BGsLLTIoSCBNX6T6VVDiNCrjwI5u0xqj
mxx7pAUADcD3VrmsQiwnclV4bYIvylj8UixJpzIGsLiEIDLOD1nKAo+aRBtyw2tt+XYa2isfA+oF
RR1PQugIJdsYrLYmz+LThamlT0PcroyM2NyEyRN8F76LHPn7HIfWviUVL/TwWQ1JCAvBtiJ3PnI9
aCOY+m2sKH7KpYabXPWqSojn8qI/WEHy1sYk59vShheiPtX4Ri3GdLpVommDJd87Pk6XYz9sknJR
6zctiYQyd6PEv1QGbL6ijeQ4x8TsDnXvPxkZMroxXJmtBeuvBnFSIupa4PL6OkXxDYir9RQFN5iU
ITQr23tElRIqHz3FVodtehKIHkuT7szq9v7nD3oSl/vXpkRRK4VW1MtwoD4Jp46BPBgTzgugYsrH
rB9vkhjbWXuvCEQ2cSLJJN+nDQSIHcVS6O0PPY4jmY2c0OqNXRBHAngFyrQ2ffv5yU5Kmv55MpIf
3Mv4G5X616HWU/Ffg4Gu163d3NW2WBQ1HrwIYRPNI2mC0E/gdshZADWkO6B9cS1nG9UhQxMGRlbj
W6BN8Q4e6GHIm02nZZdOYiIuR3iZo/xWcrt0pyCVXLlDcuH4QDRMii7tZCfHSF5Tgafaz+90klX+
1ztR1QbeGh4I1T0nvS1rRa2UTVmTi4zxsJmZGbE9uGRzKdtN07WEaqgJJs/nkLRIrSJ3zSL5LTm/
QAkGkHsYg2F3JoQ49+PJlKaORNYcgomK9tczYQRjNBi4l+spt66QGeNsm+q3AZcffdKvIr/8c6YT
5pc8aZDaE6BzSCRs6GXzqeXTrR+4lJQ1zlSv8TR4LXQNzaBm7WQhXVNZsUu15N4vlYOeKK6j5euf
G//mZWnbAjOuUE/DwPratlRgOjNEPYNKGjeN2d1LfAMHSTbeZSMa4CH/Dz65qap8cYvqSZVj39cW
jR7vrCqp+ORW+SZCalARD9Rxj0KsMcGGtm484Jc06/TKYQKsvBba5LGhvzUKfyBLzpybvu0B5DRc
/NAdqqfTyqzszqodhmAndnJ+xNMY7Z7l6sIBHj2ufu7uk/D0x4A3VZ2MLpd82O36yds7LYkH34dg
URryU+Lg0tsX2Kfbi8mW/kxGdmMp6WMPgcfOwpdmiDZlADT254f44B/8NeBAu1PyTMUztYhfP4EC
mxSus1StE0pUOMjgddS1qOvDjf4hwAPK7Sapuq1MwH5WumlF/ADZ9DnHKtSz4UkusI2jjBh3OGuU
t6VSOl7VAdCy00ddEQvKs+KdjrQ8CCicqMeDOcFam9LmSotGaz0E6QoFNAtlKiGoxE4JaXl75iW/
W1ooB6bE1DTIGf91qzdb7GXyIGRWEcCyQjayIVduMQXyRHfRt3OlRj977pThqy63V5wN7syRIQ9t
uwmnY6FU+ZlHms8Cf3U7ATxdpRKTIjH1a7dj5hAbNS4W3D7im8bp14YjriqgVZDCnvoGCBxwuMGM
zukI5jF12i6FbzaXHpZY83SOj6YE/tUwqnU6OTu1wsEi7s682jdXOXIuKucfwlSqcnpbBCaNXzoO
sGs5kY52oQQQwLocX2sLZLeZb1vKcRdppm1/HskfkfK/Xu2/2z0tWcb1Ph/Y2DAlyJPnQDe1RQD6
1e78xjWmi6YbE2CYMkp+U7mM4va1No2jiBQDkRbaPA1qmVlgLtuH0WWnCQyy9Y59tUpRuto4Cpfa
zB2XrmtiUlS/VR6yCCyL9XQrZcFvYcWvUQCyRZ9xZ6Z/iQsyoE+OfqVrF+N1ogDuUwZxqLKZBVWM
uMWnTz/3wDxVTztAVzSOnrOKiAqlr2NqBCwp513LVJaYo+lwgCx5hGB/Ju3z3dD93MzJ0E3aNsTU
FoAeoZmbLAdYWES3w/TQdgTdh3xpjuhS+xYnop9f77tx9bld7evrFWntRBx3mTIQFaF8Lwd/2Y3+
yirjrZ8PcOTqMx367brxsf9b1Gg7ymk+vaeYPNRTUa2B+LGSiV3RhHf9yA3XXiv7PGi57eaXosai
wix+DRSGJEm5od4OoLkR3Pz8/h95u9Pva85ZTXBYFLSfAp169Fq9XDLAM6jlbRdQzQ7nX+oP8IIo
krGhj2T+XsKUIqUqAhKoNQmObJymsY4c3HllaxKuv82Uv5UxBqZqtp+nfynE/c+P+t0q8/lJT3Y2
oNCDiitTtR5tVP6BshyD9OLnJv6K1HIipwlSj7Piz8Be4+twyE2KWCdyZ+tONzZ52S1EIxMxSKpj
2uTXpmTeNOiAMR7fa732Fhpca8a+Bk7NDcM+VHGwLCuMOkKTSjCzd0kreppe3RrYTY+CiVyH+nGq
9MesAg0KXH+eSJUc72v9XCrrm1gNkXyWXRkOAreNk1hNPIxEMYaM71oqv1lwHg0sKEsqQMNAucim
atNK4Wsu/KUx1VQmjL9Hp66Q+BLYqSz5QiMXGgr1TP/+K0J8MtyIQaJnMU0ezTRPzuMFBaomBYrl
Wi/pLEprLsOAePXQz0Z4wrqss/HCtgoSUM50JWklawCqMHL70cK2+/e4juRlPTkro+s5PNYl9u5A
cUkaT0C0V0kHQdTqBHp73IpczAQyROHlQyDM2JXjCleiGrwzUEypFbc4HxReX/NfA1C+kSp7ckfc
ZGgGeeFoATBT/dkqo2dQJ68xghtN9Tf9h/XcrqpRhiE85V7DD5dW1i3yudRCx5smSJfQhLcWbnFU
ipaLagTmTkGMW4DCDANja3YTQaS4PJoxIa+kXmXpdEiDUV1lkr2PG3nZsQ14QiqSFba3nqXk+xyS
vNf7TrF2mm4ltdmT31Kr0+Z3YTxhXmD0SNVxmHGrIu43WYVt5FAeZJPoHOzVoes3alfdlrrD9K45
HOngWwcq60owqEZDIZx6gfXGurbo0qLKiA3gn4wv+XtgGEujoEiprv6IZJHk8VFtk2Ocm1QM4SsR
IvJgyUql8CbvQ24QLNKLqP2VTSYi7JAXjEz+d+2owR7t0p7OaresQx9eLyvMMqnf7HGPknvqiyZf
WdSVQ2EwnaG1ALLzG+oU3/1Ju2RT8KpafbEMKaBEoFv5aWnc222P3P5BmRwqWa3qKYhyPqeZPXR+
cqQidw9tv3TBLTrLfsD7TLP2mgggp1f2MSO7IHzpJejMl6GnhsDXEfAHDIrCbp+wvnlP6vw9EMFR
zQw3oiSVEniu4o0bq7/SigITjmLyMku6p8qYXQPNwhNUBljhH0WPK9cO4yOF5d2ZLetEEvJxxMd+
iekzmzTN7JGvixRltgATK61cRzA3ykKFdilx3MsWmJXcKIJiuaw7aO0DceFb24ivnpu59MBhCv28
Wn5317ChIVCcRZELx7+TFdmPKbrIZCiNFBJHmPVZe66B+6K+Lmtj77fhTume8KFzx7bYlQMYluHX
mSf45mbL7ANZg0Qb4MlpRNqyrUGKwRyt1d64Dm3AuHZwLBv9TumqZZj7K0y0b7So/NPDlP25bf2b
ex3yP1XT8M9ydHT6Xz+DXocphc4kpIqpUr0BRolLkKletJ18JbfDU6CV72DG4UaL9yhSXcr99qlJ
EEw8jzKVrCOk3ydVNAng4MRZpqHRkUfqcffQg5uxM99jGaPvwahvCiNTF4QyVr5Q7lO1usCS3PGM
tH23pfJWnlJt75vajS939U4XZg0N1vRUM7ioK0KrioR3g+2sI+zXfdVfNl05rqtYP2jSmAFBJgk6
R0V/7p3vwly2RjWGxiZKWutj7HyKOYwzJ9RxghLnuuxiLOM/tQzTRKPeLRbFb7Oqf2VGdasa5ALH
6dcUmDspKKnpo+Sr3EeDRjVjGr5gQeycuUl899kMmaPsBw5A+XjwTw+G44pmNTBk1tAxXSPlVlS2
x5j65EG+7ANtPNMR35yfbaSibMBzbQqp56+jRBNl2fYF9Z9SYG8nhdr5irpxRzuX5psPqicbq82W
yt0fAAnMr5NFoQmdqo3rrljLWuYGbbQvlOQ+iePbJJGoGwzup6k7tPDgF8mkH7J6a9XqXk/O7vDf
zUhzPj9RuqLZYFS+vm+exKmDuUqxBqqBaw8e9vVQX0WUBwkcpjELHQs8WuuGZRuo95lB933j5G7n
K7kJ/uhr44ldY5+CheI6FhRsh8GwV83iWBmIgRXlstAFwPj0PZcAGfr9mca/ucEAeSGZqs8Ki7+i
p+1I5miwHRzbDfNKiiEf6202ZyT2pVXgAm/dapV5G4fy7//gpVFMmLZqKtYMtf360kZP/kXComNt
BbELrvIhSv1lDA/GpLxcL4qOIiVlaYyUddVJ8vhz6x8p/5NxRzYQbqpto+aBt/W19YSjijByjOqd
3nggCGYuonK8JPx51dXkC3RhvCDruDfFrRP8CtR2I8puZQBoHw0yeYPUgRtrr8dysNzGehWmDDE6
FarXaelD78+madV05Zi94WqbEpj8SmgOcXIF471SVVd2J54svdlVeoga0rBeQiLueI5ztDFi351w
MYhK5THD/cPp/5T19DD4zqZsgpWWdM+KwMgkMV6cpHkCIYrduD2+36qWxOJ0CanBgN8POwsnj8Lz
JoeTRDGygKugKXAQtnddex9Y+laWvXJYY/TEYa/DR4HssEF2jwfKB8fT2vaxa/w/wIOW0WgOXhdV
tz9/Be2bwTdH+9DNEH1RrVN5nJHqZukMPouaFSiE1poHUenSKhRYWnVUK+tlWnpSnK2mxF8Xfa16
JY4+cZl1Lv5WT8DIMTk37L1cNrVr19LWaEoyq7LxUk/5epIa/EPI5AYN+4ncttwNeucyMuqNaSWX
3Jeeh3I+ypZqs7JJ8UT6SzBSfiwBVoD9Mqaj7XY5Q0JpQEdY8CN+fv+/RA7c22a+ko3LPSUGaHu+
jkIch6MwqcsCnEL20oIIT/S4o0L+nswTrKOGZG8VHWV9/F3alJMNpnlTyv5FWJPb1Y5qDSJe4KR+
5rG+yagoaEkQzDhU8Tncxr4+VpoOhlpPButRZnHiFdqxHRjoPsfzUVCJHCj6C84ruYsnCmwlRmPe
F9SmkiBaZqP/PiXawciKh64noz3ehfw4rLDbWFdWEJrxD2zpSjmx16ronyZZT3c4/T4pJqGC4aEa
W6j0aet4Zzr77y1tPu1pmkmEF0T46YKDhieorFbPie4268xoJRfSee1mExjUOopXSR8/UmOK/zN9
rqTcosOO0YTY5LFJtQfA+5NLUOFMZ3/ETb6uRAqVTIjI6G10PKc7T4EhZUOdUY6xguOmqr9WIg4U
isHCQs2+FMvboEAoMLoc1s+Fkf4+CmuQAGVwOrO+a+Z9ff3SaLlCDH2iYm3v0haEohjHpSLveoAk
Ssi9ozG3ojIuMkO7b+bAgN2fSSr9Fcg6eYCTfbci6Bhmclqs66TdRQoogrBdCOqnSkxAzNDYJsAK
fx4If42Dr02eZjLtTk1Dq0o4ADvdIUbNhBcipoXizEH7pKyI+87cDka01LXyZTXz5JoRyDBatJi+
bfxqa+ssWQOWVorc7mY3s0w3PdsfHu3euIub8SGL4uem0ze6jRFltXakfjmlxb2Bo14u3XR69vRz
L5yIhv95PKiHChorlQvByT1AnewW+lTMySuVdrZkXogaTHDNyTfM3BRbNjmSlp3jXE31AiuWDUuB
V0NQG9NgHybFCj+dLBcrR7ycebBvvw9nMMBXylx2d7IolmmHt0wfFOuqlHZ4G12XjbWaIlg6Q7XV
tZKk+G7MsW8R0V3VVFtHxE+FuB7M5L4mInrmaeav9GV6zl/x09OcdFMMXi7EJqdYBxHSAYeDsDkc
CKAvQ39XjKanmdo9kYIrZIs7jKFXYVRsqqhcV2cqKv7aKufngNGHJIzUFLnurzM1yK1h6hMnR8T0
Eo7qohXapqG2OThiU4k7O1ltBA8/v/z8bn+9+6c2ta9tNkpO5TuOxOvKAetoq7ittFAQ1AWFs/+P
TZ1MFl/2K2JXdr4Wck4CiruAD7qku1HPJsBOypz+Gfjg1jFwpnISqurXt9L0tqxMRDDraWD3GuzG
i+thVzfIW6tnuEaXejEdfPagLFnE4YWUVa9RNe4TSsda3yTqlT3JXfAHzg7YsycO166FiZ3UjXvR
VOcupOpf9775u8/BE5YR1bHsk704g4JjIDrM1whJNoNarofJ2kqJWJVC3s+LSF8ZuCBBl5HWVmdt
y9BfjinXZ3yUyyb/mLZp6F/FefcYwOpiTo0GSjKIFLu0p87JkOKV5ONc3xJoa9szu+636/unxz8Z
tlafYNSWMYRMg9wh4WbhYiO277p8k8vJMmim/2SesOLqGgwClNInA4maXVVJYz9fF6O0m/XIpa0f
Ab/tSk27QCHsZeQHiuQc90CZv8Nfc4W0MQlDmcjO6agSaLXQdPGi0ch9zTSzZTh51HZdTIB9CupY
0/m4bfwiwO1Gbbj9eabON+a/H4AMgM3BjbOkwg98HdYdV5FcijlLDwI4k60iEMyLy0EiMt4Y8MME
sgPEj8qaAl4IMPzSWepGsISVlbEJ9OpO0nC0qaNVP3aPSgnRpBYEh0tF2yMC12eB94SJMpwlpdr2
pnrZVPalOvkeMDxy25PAniYlHZRhPqS32razwnspDbxuMA66UxWbRDZWhQPTapYRNeNtnlhLvFnz
VaGpO8WoQV7V92EItSa1vVSLj2WrrinJ20eaf11kd0SnGK6lgmVbFsGWTA+2n+AsnOg7Lu0EeWtm
Zx3d6RlKvrCEjIc3YaaqD0NYhGvw2NzZAm1rDvJLGe8H4sDrEQsqobX2Vi7FsWjBPgHf2bajfTsi
oVti6nrR9+Pg9pamrYPhkMb5eEhEeJj6ptyHQbpo2zTc0eN/6j5G0hreZho1ZtIIZCxtTfmQTsOb
uVbU+LcmGeF1V12nRoJhbvVmmY2zYihAHo1qQFjpq21E88mPElUdIWqdQ8b0NRT2HQZ7fvZsJYBX
JK6fcLniVV1rV2Wo256W1i/VoKheFQJDayt7Z9TN1hCKdJlJxWOEEwBAHsJlgvSzOcDyKgFEFj62
Iclj1esvyJ1vNSVINziDPQ1D7yJnUFzBmXThjOJ94gwsMB9VvFhxcN1K9cH1+U0XSaiDmcqygeqy
HFrnrWmN96q9sTC5b5P5Yjs03QJz18KbBrzxChOJKN7IXuMPm3YaNp1uvjTKg1/x3E2Srv2BE25r
O8fIJ5MaTaCwy77Cog3pD2PgJcebyVTffWkYDkLDcTkz72NOLfmo71qpeCsT/9h08XPqVy/SRhm7
q7qRvKgwf1tR9BT2dyFB9IWR01wQOaRcrJE+sHaWr2xbK2Gs0Kwu+CUexF1sGjBp+RcZgCzs0dtI
8o9GlOleWXZPSkkUu42gUo0tOsQxMXYykNSsIImolQSNS76Rg/MyZev1Mm90aJfMjMWYkJnLJoCl
5Oo4YffE7QM9vBkr/TbxLxpTRrAZKL3XOMp26GXscIpG38ncXZG1LYwCzGydvHKujFeZwnipQA8a
cqcQeIyefEO5kAX0y6oWnpNgXS5hxoZfaNCGE0d6tHqyHUJ7Q/XapQYOvvqlmZG5BY+T97XHv0Ng
Ilez4DJ22/ph4nb1UnMQYJByJmsv5Y+mFNeADvuHJm+vRmVcymNyl0cyELcpd8eB4d87olkYGS7v
VeRfFHjg9Npwk2vK7aibT86x7WAO4W0YG07oxgW6/t4y4Cjlr7nFvUuy/BcKRheNnbxC2dyZ+ASS
sJQDb8rFfWFq68Z4bdNsqREbVircgoa2P3zodbCZLBdBzg2qFbPuOXkN67zl7oROTmn6X4jmkNFV
8MvN+roLfsHWI/FSDRsjsHdEq+4jcaM3CdJry3bDfETPnDIEhiy5lZxubTZogrimHDkJkG1L09bF
EvuyUOydZeHc2sn5QYvyvRLUuaeO8uDmfnvV1kcQloFLHjMmjiB7rOIbMBYMS4QYdqaBsEoBtXRg
vHnL8VBJXIWhXRIFIk0r29ZKKFTL9vWVGuuN291hkNtWmpu1Yg8mHXreRZulz+nQB95gZxXB0vVU
BzLK5kxZWWl2HRiLAaWkx1VUWYA2Cu3kouiZxIrTXcmxCqe0kI69wRCq3gYIp8y+HFQlGwDVR5Bt
5sVDDZLnggXUD4A9YfvDPx8lls+FpKJjCgbthcD6BoRkgqXMU+flpvJCxurSHKGk6dj9qr4CHGtI
Dr2ztCr5Do5Huio51oNFeK0d+wZTVWSFAqaYP/JhqHawokx4ielw6NWXFloLTxVQsUpkVAshuqsy
Es4qGaPNUKrTssEdrYyaebVyFm2YPCVWyF3SqLtVJyavbE2OP7Zz0SUR6b55laE4s1qYBQQ7xiJp
ZVJTIaQ3y74XeDlC+MMlR+0sjxASbpPBQqpi/J0Kfq4qi/1kteOm7IdjpGSuqkE107TkFXdFw4tF
vSQB3K/7TIH06eitJ7VQeHstq5dqAS22FZwyi0ZRuMo48g70Yb+gQGhGfcKmFWOTHMYMwFySWg7r
RmBftk7lL/qJCe6TW1z4SajONSjVyiRMCmM6GpaV1quEJOODwq6ys33NjavxfVLqfi0ysq2Y02H+
q5LtbDTrTy2BU8XPPPCIUBH27B6wHf9dSOljkSBx1IwxB21KUkYVy4bhh53fLgzyV7y67kuTn0hZ
i9SMyaeVb/hn2sNcOICPdNGbgLOHQ4mt8UIE9X3py6jigHx69hg5K6HP081rB/OQxOJKKOMBRNWF
ChdHVvJrxxizpe/MZowwEeViPFhY3i9NCZAjBVnA9CxcCocN2mIcRltBoYLAslkPlzkhawLGN1Ki
P5SE0zaxFi6TrnyTHXakTmFBBkxdKi1UaFXdpmxOna9eRy2DPGCvdEM9erckktMhSMOlVuCPmOA/
CnXhGUl7uCAIrKwULT6Yna5AakzSDWLiRV9K8aZ3lN+DNtj7qBGM6Ve0rSEafUdaCpEiS3HECDxZ
femsoXP7tO68cvK1bR9Ne/Tq44UJlrbxZWJicL3JBaE/rOvrOASwHFPml2Y8jJ1YFz1/KLGS+3Fs
uAfXNubI0VbTQo49/YJasXmHXQYS/orGA4bsV2YPudKuxkUz0nCimswoAo21Jj9luT+hIJcGzzKT
S3M2ym7T8loWceKNGuX5Uy8e66Z+aPRsEwX5Bb5GD1LEKiIKAHK9uAsEh6tkqJbj6Htpb2yyLGI2
TV20qn3wnlCF76y2eO+ZLK5sjPVFR55hncllwR4fLfOJhZX0/wW8pwvLyOTd1O4VvCB2ta1vc7IE
rpE7b2YaujYfghKAwvMb0tn12N2FQeYgglpT/cVGrWfmSk6h2HIUnqVmuqvnJVJKTRpcKyzenWy4
TSfMF3E4jtyB/Vwvsw0ndM0NC8V0k3ZYiamcPdOTZFlbmCko8zYCpnCJ9/tbxrne7bXG9oZ3q2ya
I6UviDb8JNnoEfPOqtIdVQ7wXjkXRltpZBOzFDxzJdGCJE6f6vI1FYnkAv/VYOcMeyWFtzeHIIsu
vdLt/03amSzHrWRb9lfKao40wNGb1atBBBA9e4pqJjCJItH3Pb6+FnjzpUQoHqNu5kQmiQ0CgMPh
fs7ea+OjZM79IvqkYZURs03z66NulbVrByytA9GxyjDujJBI4nhKftoleHJe06+6nnWbVj42vNuI
/x5v9QhIYmImwonxjNKwDNeaMbQHT49e4TJA15Bf9cIIrpMsvWpkc50i9ZAxB+4nYkFXFFagShbK
qm+MFg2L7XTRW68AzhKkT2IdgRWO7TUl+dZI4PwhsFpNWaI4g/3J5JlDcAA6JxqK6zBFJzHVBIUi
fbhtc6/ZWSx4m4nsXyRjUDhRnNhxdmWQsypq81W1vYeiC1DPRT/lvjaIHKEk5c/40cw42FV8AEx4
EDrZ4r4vfaIlHGHWQASFWvfFD2+rnazdFt2rZN550ZHQgImkc1CDTOTtashvy+Ix8z6PzKnqT5XH
0rOblZo/jfZN2j/4xo8pnmPKiZItngVZJFDxsUHF9Ep8R8Gs5Ed0aoiLDk94kAyV1OkJtyVobcVP
r6w2248ZOfdmsPcNc5vI+6iur7BUOSpNjay2jrzlrwdADUiKD7ltHmshTtKQ3QziUzwVN4loDgbp
zkEYbxMDPM+g3/gJU11Dj5ne73A3xD0tDbJ1tIhSoriCEH+lJMqujnLQT9JWZbDRQqXCDsJQum27
wIUdvzXZdbEfd0LZPCRi3GfgcCL5UChQiPPxkGsSPrZXXqcrpoyNVpmOxBvVanpWhaDLIVgXGYBe
fXKJs3c0zz+marRjQUfn33gIOyyRWePMqaZZ2Ow8a2DzAsapm6e9jVAAA4zBiezYx8Z+MFvYsp2H
nUK98XX/oemmKyW32fl5a9XsjtaUHLQyeIjN6NqU03nb444kUY+0ZeJUv7LH8Z6i3akRzF5S2oMH
F59UwOltJX7aTfM1s7sHljZXeOuKrr5SA2+fBgnSk5ik2fZeM0pyb4pNoInrEJhv4e8bHjI99u86
vd5ZKjtiw7on4PQqEvqXrEn3BPIcfM37OlXpl4SHFWr0J8lSP8sYBcWntL6K4RyG6PXzcTh4gbRL
eGd6Qn7CuXCQ5f6R5r3JxKMBh90nk/lqe/K+0tVtCbzfy6VdU7fMmgSXjTmzkbWOLco1VBO9UDwX
suUUkeq2wroe7ckZQ/9qbIPjFAZ3VHt4lXkIWW6A/jldL6/JYNuo6bCKJmsbBwTOaoXbpYjr1WlV
MhcOBlLEBHZxSom3gVBumjTgs3WFsUiYnSvbybrSmTPLZC1rL7o45DoAdcPY0wSkYxLtkknaKhXf
xepTg5pja9InGbKoVbioqRFtzC4UJmtLdXuFxFpRHuOCd6+dZA+Bpd12hXk9gRqmqd8G0r7vC+RA
5iZJpgN2fzKSx0fNpsxLzK1duGk7YznRqGDR8sxxZRk//DLbkmqFA97cpq0g3haUNc63Bs1JTDKq
F2LrMSUnoyRDQ8jRJT5k76+1zmAabdcZL40k9w+VaW48q943vBAqyndaAJUGokSYQWc2r6E1Hgwc
4GSH7KNcHKsYnHp1sANlU0vVjjr51jOze1U1Hyd21pVu7/uanKSRI7Iaa3yftx0KVS1ye0yGapbs
snC8MQqWkrxs6c7qBP7Kbi2QaDOLebwjy8KgJNDsjbjdGRUkYyXb6bW6GTEjFiOVDyVwWhKh7V0L
h9zCJOHRNLGk7/L00qaUANhUIAZeVz1ZDG3jRlO+sknnsEmnRYHl9CNv0krsjKjcyHHkyicL6PfY
So7aa8T1QYFGD7DW4cdVFRsbrThQSsUuKDn4zVZd9xywOAA/M19oN8TSLtO0bST2tcXXujcdWrfu
1PiuHk4u5exbfstGqO128IjHjSJH6tNTpH2tedg9bnooC5bY/o5YqLVFoSImpzjnE6WhIwVXAenE
7NhXwv86WoqTmjuzNrZV0W8Kls8eOGOrAeMMXz4X90mbUJKppb0Vmu4o0idiGLct8PiuoQfZjcTe
j3SCSaIHJSwF5MHE+lpY0lqyhlUS4TZkgTqV6iYG6R35Bu1Vn1pB6OAZDqJHPfc3E4zo6dBhf5IM
kmla10Nh3xBCEtsOeeO0ycGPFIJNbLnyUuFKHpWjUXxHqe5mVutWKYEFtrlF9PI1TatbeRONFELl
ayYaaj6NU6UTzXfdbTOx5xdj5o8drFAsd+AU5JDUaFG25P7xutki91ZDPomFLsVDeykrDr4dp7Wz
o4UE3eZYBS89qSSgeYiJm25YGtZsuZVdWOQbS0o2LYNiKol0z0kGEGsNxRbRNd7zCDaX8cDrjroe
zkxvvFey79agAHxwOh9bHZR1JTp2qs1HtcGTz/bxe3yYCVvVrids5WdKyko46rsqY0GUU3VRY0cO
U0j5hROn6lo22YByaijSVlnQIxLVZkzwKokhWHvTVp65qUnjmghBJ40oTzXciBJs/6Adilpyc7ld
eUN1n9QA5TtisutYdgKo0QOitbgMT9Du78JSbAXsiVbrtiRRPyrptFOFsm8Mdg3F8HWyjJsesVnY
5KuiJ7c9qjcSUtdaY2kbopCTtyWwbBlqOSbEFVU9NgOR6zXhtlLMVT9adBIzIiVYI3F+Rj6dkinZ
GTP5GHu3WbrtlK4VpLEJ0RElR1Fsbz1PoKwyT0onrTWF2dKOsUl7aHqRuCK+9OLTVPpuNo6bwSRE
Pth0Y3+QvZfBau8ZnawsrA1AOEcbCpelopP2PJpt6HSmTlqJ5LqFFbpSZ9zp0lcsHAcljXaFMPd1
NZ3qODymdED8lvlem13V47rtcHBIZLKSFkAlYyo3IiiRjJJeUuUP/cCuK45lhOLQskfrNTEpGEfD
NUXkIzEwkD3YKUrDTtVCZK7fisC6jluY4Ei1fc/bR3K2SzJr44Wo+uCnJ+IumHAmix34Ctfuk6tS
Do7FJI7scW4jGNCWle665jWlYV906Y0U63csdPch5eiuC90i5qkg/8CrnSYpNh5rjNgsj0k87otI
vjaeo7InwSbY+LwL+4Ju6lBtPDO4YZMt2wOLpXET3IAxWHmECftXqKN+1CWZDs2wbrC+ZHW/bbXE
VesZAT5tq0RDfditPd5USuSjF7mXxnbVs6Nv23rbqQRiNvmmaYpNhLlKzYlaHNm3R317X1dFtan7
qjj8+qOKZZjncvzQKXm5wapTH0I7oE0x/+3XP4MgHSjk/09ffvvC4kfefs2YTf/8haOQe1QY//r3
25d//dyFL799o4kdOddGUICm0R1tP+6Pb3/79cfi/wovxGnx9mUkczSjogoE3L9+Tpt6qnS//v0/
/p7Ft2hi2ltYT3aL///tcItf9deR3v7z7WfCpJT3I7KeX//19re/vo86eJP7DY3nhLedEZxKTX9S
er3d6onUnERb3dUkh/D1eFgVXvMySt2j6KnQf9zNOdMBxzGmyUDrkESiCnzfytHkoATJQWu+1429
pXRrP4bFIul/vzdHs2qOukYHDeZ20VoMolDO6pxpoKuJWiXcqhY8Q/EqZO83DvVGVy6BRv40Ec0a
MjzayA5mvae5kHtoudFHjckhex/g/dCvPM9i1sppzJRbIjBJdDI2nUhvLd7Nfdffh7l1IhvErbof
k3qRG36mZ/b7x1narPO08tircKGReh2LEqleiXUjzq4br9i3wqS+M0tTKVR1tAss1ILFJVbqmQbp
u4+wuAm1NEhV2gdckb68Ub2bIPpqTbzcma1KgWlhaC5AfM809TkgjWRkt9YMNn4/uIZJjwcyzlH2
ZqObNJ7r0fylXL3GPXBB3HP2UEAXSahXud9LkaUvqKlMEedW1ga0Dx1pKSzPOnZjybxk0Tn3zGAF
M95IL0Jemjk1dNpEvdEnn2PSAuqnqLySNR4jB/v+nqSybVOmbivRC8vGlaSlpzIoQ6r7I80Z8yHp
qgvS5ksfaNGIbrVC6+UBwUYZGmy2DJQ99QawzP3Hc8U5CRf9dfTTmBwxs4qFjjYBUWKE9H63XUxU
qh0SPJLrEbv8+Do0WdWgXVlZGG8skX+Z0mtRZhQjL8F2z7W/Z0QbHHyCbnRdWwxjxZSM1BtRMvqd
d6pCSEXWSB3ha8VeYyibQwygagTZ5Gv9LrMj9+9fBAv01QyIQ0vHpXg/qGWIGaKAb7r1qtRFgb8y
5A5sVfI50vuNmU1PYcvwmyr0fIGJuaG2WK4Y5iUT/xmRDkfHWGFpKiGW1jzf/CbSz9jRZRk8lq0s
QpvSGbWrsrS/y1VyitrsodWTlWpNXxKifC68Mv40RKqyhWMBYdCc9Cnbi5l1JAomHCqGeTIkbqs3
WzKsZjabEpNUpPgsfZw4x2amJvqujmeFdy+vFBKLkFkz33dj8TBNDftDCpOpFt22mYbLKkNFm8Jq
9Zrggk5jHv4LvcRvn1eRF8O2kDJeSiaXyqyt/Sw59yztgnbrzPQz60AYFbYNWWA5KPzJKBO4KflW
H5tjZlDVuVYlzQHeeuFAZzQ62C6xBSqomTXzTWz+221PDbsKvJ63mhUTWpTDkIq1O1JE3bL2j+xW
L4g9zh4OGKAxJ17PidHvR9nEXrUie4FLl1MOTK7GPHPs8RP1AB8148dP1plraAsc7FBINA2x/mIp
UoXJNIqAKTyf2IRMHtUqYlbal0rX7j4+0pkBYQvUkugRQXixTHh/VkOSTXLBg7EdQsAIKU1M0ViP
/9kx5rP97Ub5YoDIZfPui3DGJfS2sJhdmIrmj7kY15wG71ZydQUrq8UUgOGLzUYnZdvGlp+sPPzZ
FdoukEf5wgN/9sYg+JldSuSM2ovL1dHmHWSD42Tm9NSl0Q9WStcz3w+QyL91Sr8OtbhqpuZ3pV7w
JisSSyJ8qHN6y3osU//vTwlcsl/Hmcf9b3eHJDN1MEtOSdb0O9lU76Q0uCRpPDvKdBhwKgwbWxeL
y9aORmXY3rz6MT239cQOb+a/c2dw9dmosUwmn4VqsrBGC8ERp1H2wKa10fEyfaOMz9Qndh8P5zOv
G0Tb+IUAW+qc0mIOlTs7S5gg0LpNyWswgtDGwK0FRyidqWk8lHV6muxLpo2zA89Ezqyy5FD+kDUr
lZcYjIcMBlHxUE5IF2Zzlpq4Uddd8CadOxSWLBVeCdfTnKmwvw+IMRFAeGKDgTfZ17ZE3ctXUDhC
d4py48Jy7cw63J63JUAXTcA/5vK57ZtEt3M52/bJU9oqx5Xl35uTfxv7F1aq5yYI+MG8JfTZC/vH
nkOpcsPXu1mgmJ6yQXrOKfWkZnjBX3XuMLibgN/icuVeLcYGnb/U8mkzblUTumI+rMuKXEO1umRf
ODcGmYMUqEUsvjDVvr9HZTYw2WUcp65nCw7Vco5leA950l/jDAERRuSdHG48OgJGXVLdNV6oQnWa
uhVtSiIShnVSFHu9c+CgXHgU3/wLy9nYngMoZjko0N/FlDIR7mh5CYO1pVEywVr0C1eCrGkW+kai
Eo1iE8SjjlrOoH0HRq3+GiN5kSIdrQmiONIPG2ullWSuCXsb54XDnvHQRtpqUH0ywiZXMuNdhQRm
LuBbWrH5+An/0x2CFfH3E1gsbOug1q16xlv5HVYVFrb04cVWEz8HFaOQKmaagKuJ6sJrf74uf1w3
YrxUGZo9y4zFNCmJtDXykidPJR7Rmqggg9eQEFAM+auJOvvjszw3Vlk//etoixdMOgJ3KiKOprWC
Rxs7bWsS2fHw8VHOnxMRRPMiGQP0YqRmQdzU1sClHPSR3FxrPcjB1tdOcB3WuWFeGHrn5i6AHP86
2mI+6VC4RUXO0XT9dUS6YKrkE0tPgbhwVuevHQ4eMVtHwcy8f/68jh5dWlAktaTRlbI72SaqAiTG
x9fu/Nn8OsriOUq6Sa5NQ5DzrHzFAbnSxg7Qpu4q2n94OovxXmD370aVA3VIpq30ORFf9VJcGG9n
RwIGN5VioYy3c7FX4qVtdczx84Km3kr9q2pAtZHodysDikj7woR/9tr9OtqSxYR5JGzrnqP5Wu0O
vo2IEfaqRaZQa124TedPjPUArh6qAcvBYJRyocrGyHSnfm0DGBufg6f5WUqtS9bFs8NuXnn880iL
AQEd05I7VAvb0RREfBEl3jrIjy+cz9lLB0CU9TQvZQAs7wd3namhl7WMhia/m98vsFAIb38K6vTf
OpCGxULhjz9c0L42mplh8vZP/N4pcoviNGKDgNVUemEL8uctgu1M0hOLGoo1f9R264gNHXSHbOtJ
5mZmctewxRuskp5TmdnfXiByMOhjMtPdGyDz/fXrRBEorWBinQ+G/uupS4ptoATXUhxsU/Uk6mMG
sPjjueLPocFBKV8bsqwLUBaLGSme7ARDFP7bPJ5c2fwMrfc6rfsLz/CZuheH0Xk7GWTA4VxfLA5t
BUWzmXLLzNWgNy6BJK4HgDr8Jp/QL3n2fmCJEdMzNZP6Qgn17BlSJgAUIcuMTfH+spYwxXS/5DFr
pBkPincet17aD+6/cSENDoI508LJspgLey2XfB9B0db3UAvSxp3obErQlT8+zNkrqYMisVUKRxBU
F1cyjoVne13Cy140KNNoXUtY3Kf7vLrK1K3cBQ7pFyvzVf6cl3//FBXaAUxV9CFw5y4OHYk8iYNo
TFkMgxbPpRN3GrBxdmEKfiuCvl/P4IhB5qHpvJPxO8539LetpTxpUh3GVrolDVFG+KetCalGiDDk
N5KMrgbz05U2TcWOYnwHloiKmBYSZJ8XmB1EJNCv4yNvwuk5VPHox9aNajefk5rrUmuXLEx/znp8
WFaeNpJxKI3LvoyfdUnY2Fq6bSNxr91peuHQhLoVXnhhzzNf3eVVwS4kUKdos2dpMb2iVkjUxFRT
kNRYUiydEw4l/cIb/c8NgqIrCKZoAIBaYDn5/tI3VoQ1qZkIh7dHntLPY6mjRfqWyqiwx9IVSJMy
Lfvx8Zief+nizN4ddHFmlFuQyCIcYw8OMB/2gar3qJ4RIrENscvQqfL668eHPDOx4ynkWWU8w+9f
ElPQqcqiMzoOWVRr4kK2nj5tA8K5kxApyVRfmv/m5eryFIXGe8SAz0LVZLGcHe066CuyC7f9lK5q
xdygmVrJ4L71qXQxra5N8hnGcdeOJqDpS/u+c2f7+9EXU2BrFPFE3RFKutqvixBvSTe4ITIkH4tQ
nBp/zRN/KxrnEYtXnv6f+Weec6y0oR80b9Etv/51FT5z4/LX5sPv2r7k19/Tl3r5Te9+c/1/377s
v+TO9+b7u3/QEAqb8Y4i53j/UrfJX5/in9/5//vF//Xy9lsex+Llv/73c95mzfzb/DDPfg/CmelM
/3Nwjvvcfv+ZV8sf+Gdyjqn/A2jyTO+Fa6P8FSz5z+QcW/kHa4+Z7MPyFwDW/OT/d3TOP7AdzZtO
xhVYVCCT/4rOkfR/UB8BHUvhmaYxgCTrP8jOAXRM5iV/vK3sqIhwoN/n5C6vvLGMatPxhrg74Z2I
NoWcTtu+Sy4t75Z1AI7Fk6nCT8ImQNlvaY7UJtHn0CsVB+NFexy7Rj+IJK7A2eFWQj9xmgIoKHYf
3A9KilbJMF8LIhny0stXkdE/4vQ5ypJPwdjrDVzBKPUkOxoPtlp/C8P42asRJ4fo3tdmX3kgvdTa
gfoSKytZAIiTUvklUpL2/re7ffvXw/57LNDiIZzPionGQH1NGZjew6LGE3oUsw0bqWHfy/ouHO3B
lUudyPNI8ciagX/yotdWcOFlOr8rf5t4FFgVHJDWMUVHW1OWDcfc73FTNRn3rVHizZRTSu8rVbh5
jkPj4xP8Y2lCzU+zqAxopH/JdFYWL48RuUYwVC1n6AEc7ELRulI8TruaSIoTxorI8c1B2w1a3X4O
kxEwXoPKps9tMP5RaF4aR4sLzgqCsrHByVN2VWda0/sh24s4bAchkZ6smgo6prpzZN0ov5ZhlR9a
pU1uhiyJL6zPFge1dZJpGbYKPRi6vGAx3x8U3xsM+GAwHcvojZepUppTruWlYwQj/M4hsqxVlVy8
y8tL/9dh4avOpVcmiOVtNpsRvmECpi8wsn4D/7d2W+p/R/CaUDhHvd5GevfaRbKyTwudOBdJSNva
jlkvyTWV749HwpmLAJZ7Hg3EmhPqtRwIQZjGihqbDhwhao1J0a7r2voZeFW/92hLBYFwPj7iYt0y
nz8TFLsngafbNpdHbCQcZpYdKU7cjv2tafsqEVDoAX3b3mtdJf2IYXj+ANoSQc2Y5KePj754yP46
On5/Emt4wok4e3/TWZUNidpEhIm0KdbFoux7FOjkWCERpb1w4VzPXF2MbKBFSPJiplyyfWWFxbCe
FqZTeeV0g6NRPaWAzAtkm5PI0x/wxC+N6nPji/UgTftZ4cQWbrl+icNcp7dM1UVWwhdNH5VDqmfR
AZNc95wVk7XrkK8e276r9lUvkqMpGIL4XarHSfWNC60Gtvnvp7X5ir/7PIvHjIg69quA8Jy6p9qr
ZKc8jxBsSxj4usEJ8sxeVQQ1r1TxEGbiMNOk+nR0AUoV4T4bn7J2q8RfikK+Ti00lFmwj0bUurYU
YDrFNFoNs6Zw1fP0kJbhmvX0qg0a2LHvQ/LQIsIPFErgyndN3tWeAnU1d2slWude+myEnlNmpLvY
RDqqj5mMqrH11l1f5GvNTHdSQKSr322gd7pWqxzCKqHAnq+lqb43csMt+WxlXB9lBbuolj8HMuDE
KiB6qfAgXjT7IEs6t6iEtNIrRJH5RHROMKxrWTTAYRuda4L9LJ+s2PXkcZ2BBI4S6xjzH0BsX1PV
xCUabaMR56Tm3fBgsaXIkZwSP9kMq75Utlpyx25vlWHkiIbUnUxcCF26CU15U9qYC4PPLbtOXXkk
Ro3sE1w1HTJkwKUTxiYdl0c94YYv8xvG7zrN41OVpE5YSC4kUeLVrZs8Sk6d7GFATkqHJf8RR9Va
VBgHGM+rEn9OBtOT/R0ul3xXxeY2nFpXRsWxGmFIV3711KvKreF53/zqORs+qf5LPZLaMvp3RInc
6I38WeIbOLGvVueTUoMBOY/bry1+wKQdV7WBMJrX7/3HMwGQqnMj0+Dlw1ykI21abGa0gKSZUFJM
p0beUQp7lwXpz7EWx6nNDEfHMC186Wck5KOZobW0A4hDmhMGmCDGDKXtNx/PcBhmSJHDNZ2ntcYN
6Lt7qfGPXo5Cu3ts2s+56m16hn/YiUPjpyujeY7so2E7KFjX9H7AQ5+8AUW1CwV6U5imW5VHS7sy
zGhtdN8qoJyqXB6lyqYnEeJciV0jc/riCbN/LnzwEfW+K+KtjpGoa+2N3Juv0XAQk/jkIxbNQCwf
Qw/omDmi/pat9GXsled4NmwieX7s9ODZz8vrFpl1nn8NKn/fSpCpDdL1MlKS6CxFCNjiGoJCoZ2q
PtngaFiRbJdjsKiu1CIKVtPgnSYoJGbQbiMtd+V+OPgKsDfGm1X3pzIktCaOjJ+sqoOVXTSbof/c
wlbvGbPrIgBa4udXxjAAFrbKVRp6t2Ej7ko5eZHsYkcg1fbjm69aZ26+DUIKBQboMiGWNz8yZUyB
nT/nKxooc0qldkLY+QRb9SxasytKUCjXsZSHOFHU4kte18+9Zz4QqvCpijPJDSTvJoc9scr1niwe
FoZF4d2JFDtZX8rKSuBgCyQQFZn2GHSWi64cAVGd3s0AOGzp1JKxWkeJuBcoeWt52smTfG+ba2YY
dywfC9/AlsAE11wp2AXKyplqrKP4BCoDtKwNdjhXqEAfCxpripDWpobfuzwEEDU8sopKL3kolOY+
Kl9U8ybpwFEjVGc+RCa2ipPbijKpd5gxD3pzNxmf57yXJi4eYBJ+ydNXz/T3Ne8rz6oYxeFu1LEz
KtJVausbPw5nu6ybpThhu2CNt3ru+IHwZG5MJVpMtZOMrcOTd2vgvIgn/+ALukOdbhzidlrLgwdB
PXJMtbkO7ZoB2F8JrdnKGI2QFn2W/PGLyPydhyMvr7PNlAa7OG/uQ95Zo49PMvC8Z34Rn13p7zCn
wBbwoPNLwPzwCv/oG/1UJ8GJee4B1xrKdE27h8uFWL3snSgMUSvqvbf2Nf9BGuMnYzriMm7s2UGa
Ta9BI32L9Z9Kvw/Sz7YhgXcZT3mrOlNzatrxSM7CwQd9qOL8rXAhhQLyoRzd6nH5jXXUZiLLaNTH
g/DqU+Xt8+FJC250rqX6ycrI645icE9wKFej9ASBN5Ke0M1c94I8Mc/4DEQC6niL91kdmi+QGdYR
fScdf1VXWITHT/q9bpqMHPwfUbcd8GIrPPe1V+9C+Av54KTG1sikja+1T1X56GvqafQHdwySxxCT
Si27jX4z2dL1KOvrQBn3taWvvMLYDUnNXqBaecn32YUUJhjNPBYOd0F1hbFOJI+eEmw1LSBrGYQ0
P2FAefJj9AMtVVS12Wuhdt2H5ZdMne1W0oqAS1Z4kLwjvKiT/6qHvJJkPrT0SW8HpypoAifJrrCr
tV+oGDTsXTBB0CGnBfgTnALcVp6/z3HEhYDAlOkz25mtV/+M0i9cM0x3/UZRvmWljn8FZVMh7vUy
u2tH5SoZIJsVoOFBC1LtZZH9qCsl6W1PklDI3MCZQcfXt+/TonYGHxNNIh8BibqDlN/WJZgPxTvp
8CLgVa0HTMx+gBNON25rBsQkXXV4Vlrzq2T8DNtwE1ud2xtu3ROORjCf0uKXEep6wvLW+3pPwGT9
kk9fU8AWrf9YjVc1c40uWPvQb+6aad3r+tfUHDDIXeu6tJkylom44j2t3YInxZnnP9g6QeTl6CT2
dG3E1lptWQKY31OIGUFiwHY0VyQ6QV74OZH/6ssBvnKdyQP4cwqsPMTRFfSuNzKQBiyPVbUrZB9M
NOrJCb3WqOb+ajJ1ans9Ttn0i6SP1x7O8CjCzQj8FMAABkK94qqzC589HIT2wagoXrSo3mlRz03q
chcbXLxKbOLiauxpGjTlwHjJpu40cB2i8Urv6p3eBAddLT5FCvCm2UDZ49QeDIJwjRseyBfS7eAJ
+dsEgMOq731GbaF/64uIQrohIe8wgOYQmoTjbDDbB88HpJLpw+MYBpuhqrZsfJ+6EiogbxRrSo/1
VAZO1qNSjI0qXSXlpQD0pQJ/XubSz4c0SftCndUu7zcWbVMOfZxQdWnQ69z4YhRYdobghgCg3JHL
qdx20RS7vaJMqyYnsc1HGrhJ9AZkoW8rYm00oXEDkgInWatpF6qay0L928dDRIlAnWo9ErrFWmeg
5hCaXcQ+z5fbYwsVYcPzM7nCrzAHZl52AGkyrNW8Ue9bCAmOOeEJ85ruJQjk6mqcEjDVumTu/TBO
ecR9cZgm0W7jPpmBGVHbP9RpM13YPZzZK6LS+O9PTTPj/UUtzLGpmoD9k5cO3qHp9ArVbdmM37Fh
arxwQy3aR0lQa/jcfYM9XBVeCjn+8yMgXlKBeLJGQEa5VLoEpeXHSW8ZDpHLxU0da40b6H7uqL4m
H0xFJHcK+ZdfsGwRqRsWxYWW2PtlCoEByPxJWJ3LeRpWkuV+1U4KEJIDnnFvwJ7cNLJ1H2hRfiwz
7LqS8ir7YI1JFSh3Hy+Qzhx3Vr7TH56Fgwhw31/5VPI0zc8lw0lCrNEkDHbfIF0z4/kTk0Rt4ROc
IGx1k95/+Y+OvKyPWGGoSXnL/hU3XL43hJS5kB6UQyeRZGXQv1FYiPbBs2qGl+jVbxqxXyW4t6s9
t1ZRlyqImyjwLs4aT1tvWLjx7AkOhIHPr3hMYMBLfrNJTOOgE/mRNdNe5ONNUkW3OYvxOrWh9/4I
EfHIY3MzlPWmZd2tFCUJEPGVatKAli238ZSthwrXq67VNtvEGV52b2OkB1wG66H2IXup28kzTlYx
bAzWRvA4Ptcd5uqw3qi6dLSl2pWUcdsPP6MQFTQ1uVBc2+m4tyNSE1X7evRIXeC9DVvjpNS9G6rR
EcnsKsrAZ6qvehCuvcY+NjmB3a22DnRlw5IcXdBeoDdcqXHIAqwBZLWpQn0bR9pJLk9zIG4Spoe4
ak9maH4zII7JpfI5FPYBaRjJq8W6ac2HjwfBQp/1x51YFufUlprk6KeM+1KtYXVp6rAb7VEAt5HL
n4bqQyeBFu7oFVNpnQy1S+0q/vTxp3hfunj7EEjcKKHMLWnS7ueH5LfuZmymRhZJVGRjVSrBRcHg
kQIhqNIVuvvxoc6csKoDqqciqFFGN8zF0DMktVc7gO4QmOoKqmQGoJZcFJKhy05UIHCyTONuq68U
OerhYCW+Kda2kYz1hYrg/KJ69wzMrH6SAmEuUqXEK/D+pNEXtppP4cyh7K5eRWPTPNUo/eCG5+mV
EiWXtBQLYC5XeX7cKD0ieqEzy1/fHzCZUuGxgBOsn3rhJk0Rr/iIMebS0nupo8oMWJTL8VUQRWLr
+S35qLIUw+7TwQN+kRvX8K8qs9RXbTrBNQUKNVQu0sGLohlUuH9cG4R79HQZCjoM4mVtrQEBhjeg
9d1BTYa9rjawneS4Ia6jwsf7MBFQ+5NFJsblARFkbhb6TaVp5HpNfa4LInF7YmXyZOoe5bAbwnUJ
pa5il2dnT6nsjeO6K7z6c12JCCRTkfy02tJs0TNFdrHiJcVqqxpS21vZKBcjtgWq+gOYOZQ4LfGe
w3rSt+yoxL1VmtOnKPOJD8u9ENe2mmM/tHMGVjj6/efYT8OD2poAiLxS2fSmJQds5vv8WSp6D1Rg
qGn40EtVtddNUzGzNb0P70vHb+qaUpE9EGxAv0bnzfcTn3QMStFXpqMvKflujHrvGgIXiDLYEe5Y
q9F3C1joJxHp431TqOpx1KyGskJZ2feEhcefDNnL3NJX5W2BKgQWRjggiYi10+hZ+Q2ItgLWQOC7
hlpar+U42GvP4wKsZOKWIkD+mXfTNGH+JSjS7KpKfenUxyBVsliJNpZiFXcN0dbaSgJ/j5m6FhF9
Y7O5I0Es+38cnddu60oSRb+IAHN4FSkqJ8v5hbCtc5lTMzTJr5+leRhggLnXY1Nid9WuXWubW2eo
2BavpCPDhf931afzcu8xQU5kZUVazyK8qj7awhDqAcsAVjNdLUKSAItbhBH3PJjJ8NuR/nQ0h7za
NbB9T46St4caQsHbUEy8oY3TzaE0EhCNjZEagd24dXJTpN75luNpcG2cpGWUPehm1xDtPQhtCcAj
dpWkT9ai6Ss3lnFJV9Y89X101CPD/mG8ERufevz0566pG1H8ytSL5K4ykjaB3FArD4bnz2DnrB60
wGjS+A97T/PNSp9C4FhnSMCxjU3S6bC0P2K0zcwHixOdazGl7wZASuRMF4hBkfdssyfe6LF+z9RI
FwAberXTDlFRk8AFZG9bABPZLp2hn5QSGO5iOd2uoFpYJ7oZ75NGJHC5Rf7KJkf3AzExhkenCEoo
kW6IrmcpfTagQVmgmCLbHm7eSKr72DriMxp07ZA4zxW8WHlmDi9WdoNBshLj/Gdaij3vJizh3zh6
O7+c2gZgFHBUikJp0LqlHn/mkObO16B3Whg7owukNH7iD+HMBC0VbaDYyhhWOoHPWe5228GcegAL
njwaRQH5joqa2WVDJVJQEi2pV35DHao3aW/Hj86DudqRCMaGr9IDe3clV2o5yAY859JD2puLgKuf
NW9RDq/ZVMsrK2XgCPI0ei/zSD9kbW34opHiWOkuilsihuV1kF7zO5ETA+vKMbEow5Nz8mBgX/cw
DzFfcLVRFyyPHRKhw2x520oL3D54jhesq0DOhgaOQq845ps6asanmDv32OZu89vlDmjZpVcSY6Wm
jXNYhNBex45/AJ7EWL9iQ9Q27DoMbwa1yNEROmwjXo6XelS7F/w6Fvng7HheZQXyAmeEc04Sr4v9
wnSnu8kHfSzHFtxjt5R73iq+wOZTt1Htsb83c9+BY9KitZOkyz5NKoVmNyGtG+RWQzp0LRLlexR6
cSF4Pjvaowtlwhn7QOoal0HM1muSTtrWLBXzQ+ZZ/IUKD5NIUWdrVfWo9boc5H5p7fJLjKTt4ui2
5HiMEuJXIGKXlBISNlrVJ4GGHSIsavhH4EZh+mpDVRwkPBZoZ3GEBtypNUFnqhvVL3nuoXt71qR+
QaszjonqVsekVKzXIsrinWQ55SHoq2EhucZyrPlgXuquzN6jvBqCuHIJcMqjRAVe0bTVb2GVks86
qp1QLMzbWmiuRzVVrWNtpMgDfRJbv6O5pK/SApQ2TV1zYhbfXYXZa/sMuR1xnIy6dwzgyk6tVIgR
uT2XhL0vQ8HYvLL2uYyaK1us08Vp6+FGl+QRN6AKRr2LXb/bVXOJXHh8ZWz1gTl44qUrieyABmfD
CYuLOFQsqv8DS6Ag2kriHU4WUNxXo8Hts3JiSZgbVUr+n9YPLLLBBA0le+ZPymzrhJYajU/yzSjp
Ed1YX6tJ1hxmZ4Z9O9l6dosliFQ0kMU8M+Hp3w3+67xi+KjtSY9c3kGlT5fMWgo0d0QMiZA0R+cq
mmqQt5WV/WGTXRgiRst0RMztjZVmjlA/0nxR0CUjSwSanXnhxCd1V5WqvbqT7C9t0izvnUEi1aru
NCTcSpPXAVoPYS7UWDzBhqhEOyY3QclMpkHxMLobL9Xyk6oQwbcQeLnLdDyttWM6voA2vMkL/Eld
47kd8oLpHu24JnrFq6zj2KfuJsVKdHPhRbKyq4FzpbZbp1ZkP5YkGl8clwN1HBsPStMMYWzR87fE
rps3aJH5RXtSAKO+ntEI++mDV5u5Txap68HITX8ZXXenD7bjA6MwPy3RNC+6ClRoSMfqLM004p3B
CoxAFOvvLn+Pr/c2T0aIxvweOl4C3elop5MmHZCHJzSvgk9gDSX3NHWoLVbxY5fuhdRdRk7V1VSV
tUaUC8u4CHwvo6n6HQK39La00aGbVYfE4kdwwvfcUvn3c9qjwFFmcYfrjo2ZdK8Op6a+LKbuV/2L
k4Vq867ngz8qRyO7qMauMo9ed0WrU4tXHYrTdEXFUudH3t4nNbShqQxEo+4bpglROfixsjXNr8Z4
i7t/LdGkPQvo8wVCLBEoSvViRzCJtaOlQd6xEn8hADrWjtryL7f+6uXQOrss+aV69GU37QZs8eQO
rTW7CYqYEYXdfbDNIPOLNHofOQd3aoVVpVnp07YqETC59oPKc7p1xUl1lp1xAznqpy3ge6Ng4W72
E8ZmqXrO4+88MsDiL4FT9n5hKCuzvyyg8vqo9GFBx9m+i8d1XemBOu0zXVu7wLVbQ/MhWnyYQvA4
P/XirWDiVzxHquZWQv3NLD6A3LfgGvbTQJQST0UqfwtlNZjxf4kxrbhc/+lmFmQTN9kMmEC/yeQ3
yl85zkdKOn6cuzaUKnQU691TaPTleMCIciXFcKUXMYLyZ5PYYQ4xw+jFaSKyfOB10TLAjc16GBr+
BpMj66TK/F66aZDYy0rns8FL9zFHsw8+/jgrsPWFOFtd8eIxBO9ld8tQ+JZIXmBJHvIu4s5fJnJW
/ZYCfm6HYwPdLcfXmHavYJ0+MtdbjaxlmCAgl+hdZB3ZUZM4xgvjzeS/YmnPVQ+NmSLPmbKNqp51
eEok59wLb9h4z1johMMH1qXFhg9Ol42u6gE7cGFT/maQWEvIJPOq6NKwGn6pTteu/Rjy+GQxN2b/
v+7lDnXvn5lfZ/WS1AwxIB46rY2QzQZTBBwOPnAimTlo9g6vYo96cI7rAnY0VwrJHmWR3xI4zn1b
EfmZwE2KHT/jPTPS9jo3gGUr5awuh5L2dlHKkCWwoCZBqoGJNhWWPJncSkVsrM0OCnNbhoPSh3GW
7UjpgBQPtYyFLJ2jMPWumtcBekM91Vo07E+nuXUVNEAkcQsJ1a2h4hnVOlNB6efkDwJmW0DCQVpd
2ZYB9HKgPvzx6Dty8jrVyVnRLUM0utTYPfN0JF+9BYL1kWYPR31MabHRONmzuA0l3K9lKq7jhNo6
STIhovXiNRfjKWp38Lr15JKYYlolirlJp4YIuh4xEpLU1PlmDOiYBc+0GCBCPiuNN4SJG2vSEIKd
QFXnle2OW6ncBWRg2FRgGWPGZ/G6IwCViZaL5irrrdL3W0fdFFBlxJIQib34mlg2hiThdDF55l4A
opyHvM+Tf4t27j1g+i4T3v+G9N1x9iVC9sAHpx+a7Ah82Dfzz3KmHX4zZBSy2uZVnH5fKZy+Go0c
gxOXITM87gWXwMNVrw68NPPRAWBeVIJJgP7aOyXQRgibZOOATFJGHnHUYuAd/cqefPE8LQirYxvD
kzedr1aSFT5ASFAit3Z8Lfv3KXUCdirXHrtVMmIUbBbHRNf+v3Fb5p0P8g0iqBlKan4ajXU3Cpio
CiJuidfLIxCPk8sNG7ujoq9WbXd9QrULfpFM+xfHF9tJg7oB91ZCsqfLorIksuu/sllWrnoQ6ofm
3jyiECzwfXLk2/pw1WM0/FjPcPOTjA9KO6w0d+OQL2bDr25geunwxQBdq+M20VLMwmtP/3TLtYKY
KKBaM8mExnWlfN0O5edorLVoH03vzBbXQIun9LslqikHYI7D+Il5Gz5Z8ISSN65kdnkiyVjR5zyg
J8+tQ5Z10DgCN0svtXvJ7Fe9n4+t+qIWXzWjUnBYcXWfueRj6QWSvM2Y/jV35FOFCxZHf6KpVkrU
P1PaV4Lzt2aSrVr8IYI5DFMUR4eFAdvUdkWQ0PMMUN2zr8oh7VbhP8ytdOh2NgkyRX1A1mdo2/hl
P/gOZN6eIGI7IfQrvTvJa1y8ONpLoWJaROog753i3+LxTLgKyLf3a+/sKO9KP69tTRwS7VVWBcx8
lQrmQeJ0GZPK+wSLArrN+ldNBfcWv7Xjf6I8Okx8Re2t1JZkH+91sNIDM9KVY3wW4j3ShzDzTqqh
7M24Ddg79mUpV15C6PDi+j1xDk29bE1MAp64zfCfbSe5mwMGhdRa6yAYvPivKg+TZ+0itIWpeC2G
fwOUTqJf72V6nHhtp4YxcUf0TNztR+nxfP/amPVAyUKdUPE+SL+bHgnEwUr/WQTneXKEG6oy15Pz
Hxn2MUThmgJzisDQMl0a1J+FTqzhiKgh6zqR5z9RiKb1VghrxbKHX3r5xsBS45IMr7jXlmlvrIGU
rOB5s3MBUQJDhL5ya/NadnuD2KUcnxvTl4HPGobS2nX+kdGXap+qJLqLMxGm+2TCQFyMdeT+lwpl
VddvffNpuv9k9PtM1KEPB/hhBaQ2M5loJ/dt1L6Tvvelivz6/ByNbZo5mFXhHH4YIP/sZg4sRNsR
TIeWeUFDV5FOA1zXYyIfg/3fcz6L6qlHPxPcSdt5afX/mugTmQaoOJPLsrwNz7wKJ77ogHacJues
s1aKNECpu/skfc/cX2F4QcfiJ3QbYIApT8/0tXHgg4ZNAttc4ZkxZ+N0hSwz/RenVjgqrwmA3pT6
yVQeZv0dZS/leMtzco4V+J5GgdmfvdhFCVRtCSvxwCSaJdqGoXQAol7BsskkLpve+n7Z9DQtdrcQ
PmljoTiMBZ2dEw4YsWqPeGbrT3W+zfS4kFnQCdwoXrzONcoifp3EH6aTXulraqXNon451p8raGg9
L4g4QOD9r9LEXtfDS7G8K8CeVkPWBLag0pw6G1sFncyzNtFCiLZ+3L5kKtKPKO3bs/tql3nf2teS
hB7TVsIpnoIlfgV2GOiuem6XMcgaBx51HeCreDPyiS9EAVv+y+n+iYKkkaJl2l36mSKgOh+bkojq
J/DFxD8WkyL40uHzQ9Iq+t9Gj/0SNk+WvXhF7DsLaxOa8zEV3zFBMNVytwb9Mnp90I5UTygc2eiF
NQvbkV1jMQLhxyAVK9C+YsZULqeYPGtTvg/thW4kZLVv3ajrpHlUrfGR1OJzhq/Fo68s0NHk3uld
ecrUIWADaEruE/bqMmFA+2rU+5gKowYQTW6DBbAn5tJhikcsX3ZgV/QUp/ehmHnkjne0vD8rmoLJ
XMIhgr/TIETfQLk/GYO7JLuKbmfGEYIeA01dffem7DzC7Kst7dwW9VWbdF/YzptkvVsD3WMQQacO
HWX8sNLFBMNBX8WlCBhDhkUSb+Baw1LtbzTWYaxzxqf9oXjyfXEL5Gn7PVkTbFPTCkY1fbfz6E9r
P+bp8gx4ifq/qdrL6uHgXZWuEph6yvdxdL417Dy1/Cm9fl/LZYOmuIKJdpqjfpct2qGWFgV9CtRU
lCHqwFaBzIrkvpIqd2bhBG1K/LjeQyhtnH2bjDsvvlYCmFvuHg1Ix3panwtRPwtvCmz3FVMcmOls
62raHtg9jMp5J0uV4f0cKl29VbWj0438zyyUgKXED0kEz+AXCb4rcyHVaNx25M/kEZ9uvo2NE2r9
elTPYuEzynmrFdY2cVQ6nKb4Sfct+C+WlleetmytpAgs61jMqF0Uu7VJ1ZuTNl2+xEhltbcvTGc9
mFxhhCfhuNCG1teGOMyqJF6RzBJIjxyTZfjqm4et0Jd4dYn22BPGGmETA4oMNlzYvlqb24XE9lS/
Ktpf128Ys4dLVq3n8YletDlzJ46fZQOrzMfUCCQ4WT/D03PD2eDo23ioUKKuQ+aeKNv6qrbHdeqk
GyVb1rPGjTwMFy6/c8mqVtQbYQLftdXtXW/CYgXyOTjyw4yXa/vMY0g0Mlrm6X3W/uEp8fzchJ7q
NcPJcdszMiac5W+j4A0ouUJG9zL28WOo5aaQ6svoQpRa+BimIWyecZXuM5E+wzTJDUjowE/ZNcDM
Z+XfQpvo8QFFwnkbS0tHJRoh91Qcx7PjfsR18qosD+G8ZzPmu/5CxN9G9s5aj/5Kob7p2giGtaxN
3CeRtqaO/GEpxLq4FYgRp3WmLTb8/zIFswq5aH33pZiMte2/gn4QT0Hht2KwKMfUY9l5gJadW1NM
K6/LMWWRXaAerGdb1XjXhK9oNPFniN7qVvhMD3OVvqJpbrwO/F7qIFKxv9XbdShhITOE+SLA51dW
Gr8ZUlDX94y842uZWHtPy9Wton0blnNVqCOmJd119hSqok/XEgGmTZZrjhulgOxbxwDg04xIiGYf
jdmn3aRfZk/RhtmWFVaW/Kw6mLkJNYm8HKed7+HaatNtNxgPEIk877jn67Vg7R3WySJPVqNgQlke
KWWT1Xt74IpMLVNMot+2M/ElsrdtrAaViM7m1J4EVgEpryw53zKlJXzpOHHgiQMJTAir9FOzGdou
pK7WPvfxrzuUa719YAY62s7o63W3MrELZZa7VeXPhEeiolZcOLi5VG4JdbSjXMyq3dc91zPJMmiY
uzYeHmXUbGdaJH0ShyxKT2lLGA0hVnBrjt5Ug5kw+ga2xUD9AVAWaPCCT0bau0KmIQVLGPFm5q06
7sqKnZkC8c5RMn9WllA42oXF9DjENCWOdWIkG8eVxypzdpwzK90a15U5H1xmDaES258JVNi+Z+y2
mpwUpaZKer7UZfVLzJN2N0qvXNWGuW8R5hrU1rYN8BiRAiDFxXDy+qFNveGnifeDnTE7s5BWPIaI
x5y5OF6VkrGFnfeP2lK4chNx6+x+V+pwh/MpbeSbXtlGiH2W16w0TMRMTgPVmIeNHqcQocskeQOK
+8ZLPf6brLQe6O+t+hgX0jib2IDvVRx51yFX3C89B3333NPo8fU5P22kv5PrGjpNeYlmFQq3xlvi
RZSu46zslIbChQgFXJPJcxbAhP88m0XFn54JEghG49I5VnbQGjfyVa+96ukEsiIzPV+r6ntiIg7x
urSYX9KziKOv3ANwTEvHaD4WWb8qNeeH6E4PcSIDbY39XMmRYvpcndbG7NTIOol5NHQn8m2zep1h
Akoo7pSHyyEhkyHk+KxeZlwkEO0nHFDyktvuoUsHc50z8/ltvKe2FOf7dHTe7bHibYkbpvmVO96L
2DPeZExloidDR2rw6PldxlUrW8Re5JFGL7pjWhQzC64p8kU9HW13uBuT+K7K5dEto+0vWb/NnfgU
Z/Uldeygzvr2Zi7DjMaWoAwvKrjkxCRTyc528DXKoEVy/XzuMaymGLyeyKOcdxuzzWhndHxeY4f4
BmFP0miEWmEGrjHUvsFJFtlLmGnCPsgJeqAyswmmFuNLayWnnJtTyOhO0OKHhDlUzsl6ysydyPQv
zSjcsIy5S9sOxk5vuLvCi97sqlO3T0CsUhX/RvjqSIdMV8RC+6/aYNoUON8kePbBNNBii+4w2ilH
l7Z2Boe0wuYKTb1Yzw3RKZnbCMDuPffDNGkgQoclyHvxyHv3+Sif+TFZ+ehb9c11IgFcom2Chqdf
ZrEDWgenKpk4n21VH72Ef9iD+R82cXpzEvdUcBSlKlJMn8cH02GwoKSFEQxVJvFd2Qj+c6beIfpM
h9LFrqeKUd8tc9lcFLzHfk+XGQDAQmSuasx01fOrkzMNXimi28Z0gkwtYIU3OJaRtTj5GeTNeLAy
fU7rNcqzGuam9iSrVwh4dUkah9qu1LHq/4xhqdaWarC6Tyc4FdljknpVb5NZNd8tD5y7bLAj3epE
eq3f1mP6Laq2iSkyTL0IJrG4c2jYZYfAZcfVHGijTZcG1vAf2UQWokZStHdHumZ11JrJ2JpS826a
IO+Z3jfmrKkAdbo/XkOXQKXlxc66wGuP8Nu54wWC9hBUMcPvzBirLwkB/4FFHZv7AlNdR4ZWQ0eM
GqemShcULFyBqFx9bx672uX9HW0jPbjZ89Z7zgyz79EqiTnGNlJuJ/fZU0tpanhGHBrIyCiCcaBS
Yhh2APs3UJK176Jo9jNw07bK75olJN93uz80uceLEOX3eRz+sysTKLkVlrm9W0jwmHIutbSqzqao
jjS2QCCma24PRyYnP41srlasnNmIPzBKy1dySNbMkjdpPYV8zP9lmv4KHP8pDMSfLuwXVDhSoj2B
GFF641fsLtuR3KiRLCm+rKFF+oWpPhJGTbaVHMyS5RIlTna9EyurRNVLogfwD3PUeoGdL2HtKDSc
ZR4/ofD7piuudVzSwRhrC9Y82R+hNpILMv9H5jgLNNo1zwxaMBMNwO7fs8GSx7HV5y08tL+st35S
Nkr0hj2GukMEEHDFY2tlTpRfKcHxufkz9cN+6vIzGynDT56lxTVmgVIjC2PUaR/AAFT0SbmYPrFi
CbHuHJefplhi5tvdu9sMcXivzCOJXnpt+RhODwaw9pQQHIR9BmZprd2JS1f8Zqr+akI9cB3wQ21n
Iebb80I3Hi4Vgice6h7LDMfUuS1bnTBfc2nuGfID8nDmKfvOc09LK9hyzP9zMxGarNoR2Zoe1ayz
7+ggdai1gw20n9KlsGwOdUQqnCzDmsOiuCiS9QajmTfC1b+dvg0Uw1m7NBcODpFGdamdEn7LgUBF
RwLOjcovyqpr5jrzihXWGbe+e+7NaSPmf5lAS3pazKGZHyvhnc16PPdzsjNxnAaO2oxB2WlBFDEJ
J43Rk3yv+9m5t0p26SSmV735dtOKek3LrGdih2CoonY/iq2SiNb1TcLqVHxveu09Bs7MWlE8BnUk
WNBpyEfpinh6/kvLt5HNHa7wFNWSddyPKm+2ySDr3TNdcx2VEUlnmcGw2ssvyjiGcV3yIGAmhrpt
BqqLNM2oB7dkZGZfatqhn9tI9+bB8BLiZPRcXEB6Lu9GqQ8PYTREVCTNsKah39WucYoivGq2rgbx
6GwjUguGpXiTFD7ltBykftOGW4SQZijqi4wnVDlj7eDDQ3Hcto57V1vs1eOlitUtXHau8eEwVdxX
hRaj7yjjs/pnehNa0rTuCfv/6xxHAbceFpeptvFqM6peu9ynS5LeFSwNPh43XBt5TEeq/LjV4Lzl
7jPMpnppUgzGnjmFgxYxlBlCe9LWrEysR71YOTmXnRwuvVJ/01Jy/pa7hMFwNX2zMo1FT9ISo34O
2U6py5tZvXE0+jKrz/GIVSWxUm+nZtHWMyt1RfTFRTTtISXs3JzsnTe5ADeGW4XMOBdgI8vpmKrK
/tlCsdbnK3bELYaGkolLF3kIV/V7N6Vhwsp0KQ6FYFDR6y9D0hymcqHWbKJDCg5fBZmjdsQYTCZH
7LS12fRSXOtriMZV2RwtlsgrUiXKDNgrS3U6a8IZiALV1IO5iUMJ/dH+Vt38k9MYayFjIYIaiVOT
eXc2mW9Xb319KIeaItgNM3xeczZjp9lW9M8W4V+a/HHVr8xbp8tHIb56/dUztmTHRMXe466W8y6W
Op6Q7UBdbLJeIOzc78vM78yRYGbfzZjBid8aDhTL+H5b4WGbLnn99ozVKL1/po2tkS7PYyPOlQTK
YIKhQ82e0of3PTZ6qFL5GN7Fdc6OeRxIjx1eNH2nMNHk0JDFkeV1NmUPjKs89LpEfLagmJfbyPpA
P6J/jcTtJJ+dx4YFWQUUGSxqrtz2oZOCB/qgVt8mGkpVEpWcWXuzFnuFZy061q/nu7e8umkbiOy5
9LPLewpE8WN6rxZxkgbaSU+migYKAseprxXdOmcZpLxbxptq0NFFgYc8U9wth2CdUzvt3OfuXHvF
sh7ExGIVRsilSe8Ji8tkTaRymLsn1Km8Ufcujfy6FyuVmXL+IfVLX8uwMPZjyeiERegk+4xyJSj6
R0E5YDDqV7tTk24J8V6XkD5rwYcZVdt5+fHUKwOajTLRRe9iBDk32duM98z/am/nIaF3439Ot8HW
va0wy2g8lZxdRepJoIAoISV5zgRorhukHPecxePzhwduvMsL35VtYCpIWmhmVFh8uLV81BOmM/cr
yX5Hm5KeWW8B+BE6InEpesUggBWY8Y4YvSpcpG6GbaZEDcUhUUktSDEdOeWALtOtHeZgPX8JasKq
bE91+yXYH2BTJmjQeY0UtQj1baQbfDYKVUGqLF/H/Fsf3X1aETYzT0H31LG9hQH/VthkYL0byrbN
+kBh0As4Wuavnf1u5MTD7Rr73Z031cJXjDJmqmi8eXTsw3lyZS4EKA/pfy2Sfs/r3ic7mX9W8+/C
IaLVlW+1GyPbD96mtn9Sxd5DM+E12GpyCHTjLTEPA7l2PcmFynDNFS9EG0Y+BRNJws00XxIj/8nE
xhPrxi7frfZE0RNqMHyqvFino4rOnFErh3lncAyQuKLge+9/tZa/jDQbfF4E2wlypU7RTHST+w6v
FZ8JOMo7FgE/s829Z3018avRaDdVJ2kwJpNRP3fjuNZKlj30PxXKsgOaK1OzTe/4ht6uDGxvOh7I
oOqnE9vNMcUyh2pVIFnX43hSW3Yol5HV+acc2+0MKnSsjyc6mmBO5LaQzI4njo52qQ+j2e9NWcld
Kdq7jh3E4sRp6+dLLngy3xRO3mzskq4mw3HiRt7oM/2/85fJdovUSAzJlrhG7m32XjGNpIlGXGDm
CgoPrHhUJ+FzNyxhfD/n4lq29R5G+EqyFNywjjck85pXeY3lg5xMEXQWDgv39yl9a92HyykuulPM
QoWrbmX9gyC5J7tT5yTLqZF061qkmypxsNn9ONO3Jqu74ZDdZOmheFq/RLwxUyfUojlQKOG18svj
y4nDzC/SEUZGv9HcOWBFl6RvHCrsFZYF38zizeo+PG+6NhwLPJxLjg1LH7JgKrE9MF/oGuYQbCDC
22C6OPsRKnJEPKhdWNdh/hXsINYT2YxdRyCtEUZEh9tTd06aC8MMIa+9c7OKL9cs1xU7VIVLB3Wv
Z9Q4DlmBvq1NHrmMfJyygqzTBTHsrbrQVo1+1Hv6kXep3vLIXdGNkiawyztcjSZJax2W3p8uwz0y
Y8yUXIrqXzdslfzLXo4Tk7PqzptY9uOuLllKmj+G/L23m9DrFIKmTj2jpAi5u5W+4/2Oyq/3fL+Z
SdcfCvE5ljIES3aTDL4n682Z1iY2KsPIWAT71ggHTNh6ZJzTGmRtTUFP9Kk6LUHnvJjxgBEpTMSu
HURQFWFdx0iY31L7aAtxzjhlI06C+bqUOMeUb7Zzfam9JsrDEP8JHHFkzjrLDap/WIz2tpoQJnQR
xG0NLm/YkzU51u4eI0egOg8r3tEcMubftIzTa0agPYY/o92IgbGhd07SUG1fWhRva/pLcbWIj6pw
1srEPFo8osU9CORbixUjvDY0ZKtaCasMIbxh9r4wfHlFAcYQmAQO550Gps+ITiOh8Q6z14aGXLPz
3ThU1zk10MxMX2BnNoevlgmDrVj7Sj1o/FKR9WInTN0Z8v5XJRgiyq3efeT5LdLOSY+I1f+67Hwj
skWLdy1LNKsyjralLfclTXatdp+GzK+QSei8SXSiPFjNJctltc6b5mw1w77brtQY2oYeLvihzl+q
JAtnRkBuoWwk+cIyUnDtc8rfRXV2jf+jDYUIq/E6pvtSe4bEfXXLm2O8FNZ7X/xiXzCTk/Y8dfvv
qZjOMVngTrkp6y+7BU/D1qiOKcewVzbtDTe0JOe534wR6iRhntObJCmrLZMNuB2e58Vb7twkvhjO
Tauv2K95NeKOZDOsBqQom/HuSZQaHT/hghbrlM+i07GGAzFgwZaBxTlnu8T8Wwj8tErfMlhD5CNZ
EsOPVYI7nzdzvbYywQ63HjxriqbDSM42pknal3hU6vvYX0v7PA6XUfkrc7J0/5keue/iMjruWh2/
F/NUNy/u8iKZ86IEmwyg0N397I/uzrfdeYugSUfFyQQnw+Lo6YOFTOWsv9nOPqLPt3hlDqZg97cZ
r7aJHclVfW0+Uyho2bFwNq4WVgVZV+WpyfeTfRt1LFZEueFUHvKH07y16l6XqISRXzXineDuQhnI
570hfNhM8TrCJEUWDDUKZvRQ2lOuOqsu2XeRcm/Eof4fR+ex3SgSheEn4hxy2AqUky3LtuwNx+0A
Rc4FPP18zG5Se7olqLr3jz0lUxZd78WurNKNuyzRXFWtlWG9gyntv1qdCnPRvc/wB8Qy4lhdmd61
oQZ7SMMgrr1gBJRoE4pvzWMo8m2Rf7o6rcLGosboVhoDMw7ELaV7x9JReQaSTUi1rm7fF0WQtm2p
1V56I3MG2YzsAqkGEwhaHoNRDu2B+mAWiCc3OY/2D1XF3KoK7efILWlWrNSGEeHH08fNiBRpqPao
cJluX2rQczq2fWB330afTxg5qrqbabyZDhCVvcGRhaqfY0DUkMLGFhunL91426msyu/Ci/aJGDDO
Hh1Ii6I6AMNidb4W4xRw6bCHMILWh4ahVY0Lf5C8yC25C2izI+IysnA1V5dUXFBJ7ga72OnR6JvW
1hCU1S0l3ZLLsrvQcIQ0ZN8rWLvfw2xTuyfBL2/Uz8Wn2uuvNdvV/Mkc3pT87l45YROWTHv8obxu
8KJdHB1wOoIlvjgOWTNUCXa+jrSnmT+cFF8nQlClXGN22+TuWYdgjwbmaZ06dza/qF5qFkn/Bept
851ZjYBGL4rNihkGpYr3qnr0FHjmYXi1G/2Rlud56TvVjE1f41wSFBrr6675VGpOXGkdrYGfoqBw
tEJLothA9o0wGWpvmP2uQNPRNMURQ8Am1ttdrDBeZP1Xko/HuiWSs1BLqi9xg+Um7mowVgsloQ2W
lBnGXnXlTx2i7JiScJvFGNYJUpB42lBgh15QiIRGcLP8kAWlZ4WUJVcUrrfEs4iA89pXK6S0if15
X1NVGAZmkzNViPrbVR2T8sn5lucxkob4LzG1y2gX5TPyNmU3F+4pdLKbnQOf5Bi/RwQBo15sVDuj
klTNb3OhnCeiLoqsvEligPZitnee3fiWRvk270Bc5kE7e29y8k6gri6N1DSkrlubumy4LSVG1zqQ
/4BoC73VvInG/ECGpw9RBjkotyOllR3e0oKwbzU/ZhnJErUWbpxCyxjBvF+nabetl2/CrDs3Jh9y
W19Eme0AofYt74kozXd8Sjcr491p8ydPYzTzmjN0Mg57FDZtyPbLCh+NZIWHc8W2ZUxBbzn3XHBO
6nzqqF7QWHm/RlseOpXSy2r+7FJ5oyEwB5DEuO7+m7HOddDKLm+hwR/Aq8hfyVd0meYF1/S1Sz+s
HPFm5Sd8DyEl54JJOE0oqRsM2L89hXjU004yC/I52srYDszS/FKTHCmTWHf20dRpsV12eQIeIEGY
8hpahUyKOle4uxKzCNwhDAD4Mn2TqXh7QL5n2PrVCEOzeBDa+wwaLke4MkIlCbdnpfjjZoSgUcan
Usfu0HD6w1K6nyjgB1R53FoTReaW41fVU4PPhhIQKFxcgcZK6bJVrK31IfdrTmRCZeZT1H6iZ1Sn
C3oUy/2yCj+O/tr6kMs30XGeXlrrTMxJGZ/lvEeWWaf3Cohz2noDiHBbk/L7UiGvaPpr1j1CmgO7
hWjagIJ1xSHOmM9vBcdXdOuHnR6+DQgb86sdntWfHJ3a9Cz1DYJCae+Ee2rbY4yAhqSDNsHAT//m
qbWeaSry+a2504qRJ4JZQXQ6Tyd0ITB7s30AXAjzTZQ9E2Mg62Ob7qfhpsp/dX2JyFOpNiyF3nem
BAKtv01ygZh/KK2nCe42GM88stCmun53yAtgFEp5M7sy0LWg+uQfkbLSY0Bn804+R/laGAeSzqW9
TdmA7bpB6cZDzaB/b7y9DpTWBwbTa/OuDC9G/2Xk3318mUt+AItOt56TwIy1YPqT1l3zXudhO9sM
qJz3vQ4atbdRPXnen27uynJXGC+s6Dkd5PMmp4my43qIPlr9UuW/TQuIRjMzKl9VoXcSUc2+CL96
9LfJD5aPzHyZnsMsXKsCsah8UpAqZqCdX6SopyRK8Fsa1HllIfGkiJVN9M+lt7ItEAWMvmdYK4G2
zjBuJqutVuuQnRrT41o3uKrXiUTfgm5uKnxRfJs5L0121qwDHtQwCdo3xFjeiLLgqyRHqSNfpduB
nOjlZUp2s7K3Mn4t+xWl1uYqQeA/dEev1/wp2iDXZSclii1C9lH8sEJJlcRWyoGVTUyXcv1OzhAh
JzG4gWQxKwNoBjX9dBzf6y6y1APiUBNj0Sg/u9FOU8+1XKXVTyyIY6Ko0v3hj4UHQUmCKtvb5d6r
P4320qsXtQ2sjP9Vsm6rJ6c6C3IDdPsTlMbtHpgwSnRiCkD1ueFChTPAyRdzFJDUwR2B8mCYXSR5
JyshIYH9+2oXz1wY8DEIdQ3X8WvvHDKA/0JjHA0o175Yu5SYz6oH4HyvY4hT5gp33ps5nQgcmfon
OAQxJrOzQ0YyL7d09WxpAQ3QHQw3mQnAwaS55A6Nf95ra38Y4AaNdRijtewRy9wSchAahDrNKmIr
kSc9f0QcfZN7cCGe5XFWP2frPnfXBBUHoFy66/JthjRTwL132TnzXjIDkQbTHH8PRpLo5zQBiGkC
Qp4guaJ+57WgfWQ22TvL3EDHqtlJSw9MOU54yhHklclpqeRwV4UWxOO2CP8quNEKsTtSVM/+HlyU
4Kzo4QcVHluCo3ya5gjnwK0YJN2jrD4S5HRzSLfrP0WayGxOKYoma/jItTVdpQ7OueWo8Xx7+puj
TVzQD7+Sxk/CmjJW+5Ky76xZG1SriHsouhXgp6/Xz+r0Ek882qL0MXeCUf/y2o8NJogfk8E8bu4j
6tAuG1D9H1PgZfEhoH6BB9rss3bWcJLFsqyurZNaANi9lW6FHwErErhO6mGs3il6sdJRZmOMcetq
a4+YCXZmuEPQoRVrQrOAMi+NeFTD1fkkDCfpbj15X6m9aqqjsClq4RVgP2heUmNNSbRFj0N+Rt5W
yvUiFGw2moEa5lK1Z5xeAdHTLCO7Tv71PDX1eWD5TPEXuq2zrqbvqVW4bcogV8qgiSZiNHZ6x2Ry
bivAs4wUjk8zo32az9ZmVJw4p3gvuRLeveQA12INp9zkvbTJ2XhiFzYxrs5bF+mIRJpm7UuLT0Q7
x9puBEhlk3as95j5aKp2VoLUGI2z7J7S6V+IrKglCjTtsQ2NFIHUZCblg89vDAEiMSyuDOrcem5c
+T4DkFVJxj2A2xYd0dABXA9woIWFYVhxEDMbazc0r3a3GN0tY+dm9cFJMhzz/Toas8BoigOWHxjY
Wv12annMrOrs5XFg9UcMKbL6SeCSES+QirRGtYKY6I6njVq3KDCh4kueOaPeZbayTz0nXPUUrbd5
v4mj8N6inKKtkbwWGouJtBv7ZpdjBFYzAxqbeRWavBIq8H3jDz0RBo39phvWL03Wq2Q6xbRlo6Xx
EHf1ifaSJfF6xoUNdwuam0iqeLkfe6wB3kEH2K8sAIjI3nRWATPy7rhhQB8bRXRLUEx6dhx5gHjc
FIW2LdL+NiUfofpA8HVNQFpSFPgyqRhZWhLP1LMNaK1le0NKBAlg7+VNpfw3deHEQr8Kpc8si07+
oYbbaD4oKuewPsIvXCKb+CfDXUct9AnRkqE/G7+sgWmbHwXnZ857bltZEKmfav4zq+7aAlyc0OGO
yl0KuRL9jNhvPja8Tb2DJDRJt6qCp8VO/sV5ujUrKm6+Z4ZHz7G5b8iKIRnMXhKmVAu5pYOG9SA1
jj6dDAPnd0iq1wY0ZprtPYPPWie/y5AfeqOtZ2AzitRH8H01ZecRuW+CMpHCuKtMJD0qrFJmiBcr
kd/4V2nFZrRWgR29OgtI4JRsHB07DEIuT79Vpntzx+q9ddvDSCBO0avnNpqDwcG0X5xkizaP1KUa
YY+H94HmdyuKdriTN1NFtRxpRTVmUhUDSGukvyMcUtIxnEp1W7KbKtrNqrKNCE91/SyqW66hp59K
qJ3iGsc9IXwxqRFfsdv7s/g0W/uUFtJPMRzgL9/WxYSJYd7nbCNez7bkDVSpL0OrujMquqFDbzui
qUhT45jJhsUnw8WrnVLCiIRKD7uJQwhzGjU1GEQA/ghNUtj9VUHdAZv6PIcXY2Azy7TknyIG5Nf5
lv/gmlpvbWzt+hbGsKMXGlVXQps7VsxVJe88XU71i8jQBqFeWmi1JkWGpV68/ubq31oZog5gtfbi
cD/FvEBkS0AQM+BFPqJvCrwVsaGPaQWhh2OenmCilFSm59HBNhFr+r8Y0Xpd4+BoSE0sYLiAKQts
FXDanXcPHT9y7gXfObr6bV9Exywunu205V5E+UQ8kJbFwcg4pMsPeqondT9X1Tqrt64L0+B4m8mN
fCVkQquYBpLLRPCXkjtEFFW7iCZoeBizOVLKPnLgmeyEKUnzhQp9MSbAazAwKRyIRM0VwRlhDm4T
daeqMKwAOpX7MOvwKc6zHc565LsAslq3MXtYIXu4hItUnkgGz4MFxZA1ROqbVdp+1gMYDF9KfSuz
N6dvNnpYHhLNDIyWJ79q1rpVr6kb8mPT+CgK50X34Lwkp1zkfNmCXbtk0o9MMMd0KzmaU6T18bAk
2EXbVBUUMMRn04AqSVie0zp+q1TzsKypdnY29DtmTV6Ojt4kCLUQI+r0ISi7FGC8JsDTINDonwqZ
7PuBaIIly6AOu52BCt+J7XFlCbmm1oq5rwoGhtiu17az/uoK/p1tWfe0YhkAdSCkeE9Szg4FOUAH
UHaJ72GqjSdZGg/VBIhAnLMdu2GXxZwsGB8UNO9N/alP8aHiUHSYIIDxmWCjnROrwVhYd/pbA4Pw
T+qaN64g0Epr+ULlDts1E7F3JqLXtyQqI6QfiWwm/t0Er5Hu7V5bT/y/8kwFEYe9s21wiI6wxmlj
5h3YQvwxpw4qNudFs52drXCGOx7tXcNAOBew39jjStf8oqyepRWi1FHQQPM7COmAjOMPM1MfkQxf
yafxRSP2nhY9zS67PsX1WBHba2v1pwz6woUci+r83FT2SeP4aQUzh4Vwkm91iqMzFQx7CXJkh/NZ
M7qXGMwRN89WJ3JGDeOtHmvXvgy3LWo2s9X3CeUs9RwfhwrmM2amaMVH5vKK5d8hGWQyJhHZbs6i
aC6h0yyK3rvq8oIl9LVHDAv9h4dhCUngztKg/9xoU0Hdjbmzskxz5fRPCb7IMp/OU9IcbDt+FYU4
NXbra5TCg6tBTmVL0GoQKfha0vmUc6Pm/a7puCzFzZjqpYc26PHCW9P2/7qfhvdLdmsXO1cop61D
qQb325NVhFuz604W7rax+IjmGNA+Z7DJ96qO+sKLgwFapICvsZPpwn9+6sz0rrn6pSd0tfSosWR3
0+Jx3c4KY30KyBkdnOLS9MkqtsNNUZEHO7dskybyUFPCLXQi2Zup84+0oLOUzJfl0N1Nrd/OtXIz
a/AUabUP3eLgmKh28y0TH6+e8VfgYIgUKoHxcRq+q64eAsWkA4Oeq78+HUgDz3qAeRMdhOtWaHqQ
OzuFKX6NcqgOgInaAaOx8qKmk/bcOstFZ0ECkJB0dgxAsxIlqu6cDUWhWI2KpkAR01dhoKNhca+M
71Zd7Kiq9Zal2VWoDRJij1B2XYFolD1LYImtMqPCya8KA2Nx33y4trtkhg7AggwdXvXtlRPa18FD
3jSrf06oqD5eF+xpEwSXMoISKHHqHDpIo6wcTL8YwGjtGWEMwd/uEpvmwm6F/6yx/m5de2ckylPG
BNXE/WFqPHsVte47hRoXID0/7jAaO+IjyrRtDFHe2srdxSG+Ch0tXXcyuVHcCw2EhdJps5M0tk74
1nXVOix+DKrxiJFX8dAbURQMSkNUssdzR1YEkgGrZryYkrN0ZpwK8efy+E4jgU6lvbgVghr38Jgg
sSm8dZ78DqMe5GOz86a7XtVPWto/t/VX7NxTbWTbQAOBmdGxxcvMr68GDALuwaoPUwIEY/9p+k5F
HevFO9P6zAkZGsr+riPv1ax7q00Mt+t4/BMzBzCm3a7a6snAuzrGtd+3zIfzTH4MM+pTKkjzq2jL
GcqK+W/6Q/0OJPMlXfGSa2fTPOQqGk8muRIR52x0x3mAMM6StebZJJG8eB5uYLGO8LFMLumS5Xvf
oFFuXsvmORwIJH0osYnhAxF3dsx07KsE7VSqLyYyBgpahslJtjuQLcdAOfjj5V+ZuKu8DGm0V5KF
W6xvgxZfoY7OOnGxRte+j+MxYzG1umxrasVG8OdXrGsoOB75Y1nmI3bq9dg2W0cFjC/k3WQw6IUH
+7CU5c7o3cQZIxXW1udqTL50jo8Mn8+YwvwzmkkHKNSDd4TBSQgImjCNzeOLzYyF1BmnHmwlhN62
tR+IU4Nx4EmfPp1oM5Gda3+59dHSEz9tlBUdBahQ3khlhPPYazOTF9twGJZB3DlvStZsExt7M6hm
74CAxIQedBxtg40XtTEQML5Ecg4AanZjAd0Shvc+R2/AeZ1nytHyQKYxv1RRRHxvcZqFfRCYY5oB
9RQn2DQr15wFQsOiPRwVpuVYf8mUR2i+D4sz6FnMOmgwSIjwsxx/NMnmPSb95cDWxooZeHEbf02y
eDQII2jRgij+SMv4AzD7GLVQ+xWFTy4VALwG9stoyXWHsYpEoq8uHf9Gr8MhZuxZotb8kKcQ1fUm
nxpgsyp8nwb7X8pdv+qN7k+yvTkZTaJOYaTraiHHrWR+j3W+1kvX6wR9TI2/6Ci0Vj0PpA7IpL1O
6CiaRjl4MxSeglt2YBp0VZT4WO+wE68WsWlB62pKCG1pviiAEqO3JNLkxE3U564oL/nQnhIKnXpG
+0n5UMgnrlOovCep/maczsPwm2JWz+c3E5S/d85Waj13VhS0usLHDxC6ik3BSpWeW/JstTYGU/rW
URdJyURnxxncc5PfDbDHwsU6Pox7FdMQb1/AmLVxGF4GBv8enCcBzpzK8UA4xMaj/nIhqocSDyg/
Rzw51niltuSlMIyNJkOkkazANmEKPbFvtWadmhIYnSFpAm7gsTWb/oA46RANHuqqYlN3yBR4R4VM
joapPghSekTw2QPOCz2uaNh0jrUrthJbgBOT9pJE25Dhti5505F3lUnMW7OTrDhlrm5pbtqrAAyl
DgBYpZK0pAhcV7nja36MNqCmPsN7IaUd1tghHqWTvJde/Rw2/JFqu3+rHW4RWIYYNs69o6m9VFTF
H2ajDzehVSfbll11WTUvBJ5iUffS73HOH7QEM5zN99FLfcJIZNC3aelPaW+cCfFQLzJvbnbnvs2K
cZFOHe16YonWbSo/sDcsipyNWxS/UdECP89gjgpjbkaguRpL2AZyiq4ajRNbrQZdMsbqX9p73Wpo
WOIpaLqp3vieS/M22ktOQWNsFWJD+zxdG4o+Xqoxfwo7jLCx4b31muo90WP3aqb5d5oAi5BE0sIq
Q/UbtLr4mnwtQb454bQRQwz4e/8vScdL12Ie6zJnh3YSx3F8CE08e+jzSZ+G+BeY717RuJ40WKlO
Bdg3eeKnY8kfBll33gw3Uxn9CBINxFW1hK/Bb7TdDjs4QTUzh5uSgTaUvteXH21XXKLsSwKwdlNy
GD1lxbGYJ7Sp5DLcChdHLKxJrdjNikl+J8Yc0ZO1bUxAQ5fmehV5Uqe1/oT2m2Vv5UHOeXq0r6p0
Xetiq1XesW3UWwFWVsXyEXrFpvW+0oFssrDD/lrumwLKHWzK0Ed+BGMLf92MZFHJ8G9upm+hbqc5
Py859wNbmlHTBnOdeO6wHhZ42lgb2/yeD2TGKsiBGnKnh/YHvXKdcSLnaSCdZiMKEwoFsa8ir1pO
AEAcKifX9E5zS1ijhuwvY/ZPNkMSvqWt2BHY7ktsFQ4PSVcs8Rgu64x6jLH7FmgOJtfFeRX7GakE
QpTgBNFxUK9LQLokDhuktuXbWKLDbEgk5Igj90ceN+ue8ziPYrgNbJtgQTmlHhbSAMLqeLBh7Ump
ao17XgJhar+lmgWw6lsz/66tfluG3WfjPYhb2PTdOYMWGheeJnybbaIVADRziCCdv+6ARC3juUqi
AwHxS98Bhur4mjr9ZgD6Js+VaRIloKXu2xLNp2DkiDvmrO8caQfS+aCLSVcWfNuVegbnr4dwNywR
yDhHdcItyUsCNObmqDxfMTYCIVDCQ6Zp1pOEj9IU9OB89NUY7otcPYAf3GiyuTYpSnocXGk1IQG0
9tzzaUWYz8yc3aF4bYl9xlN+hflEPcnvLO6ulnrWIXTm0Pv1gE8LgzeTlzVRlG3XJU8J1ua0fEgu
3lE/mn1+jVSob0M/TmLEm0tIbg1STCvhlN+j6kb3HEByR7EdHC66Jbd3DrHuBu4U7iwwPyiDLJqO
I8BRAlowTkTkuCbzDfhbRn4ewIXHhM9AfBp69+h0f9r4G7O+lJK7lNhxNPc5RUZuHHFnQ1EUg98p
yUmlm0unzihqtAN+oXddMOOZDo5jlKdL/ZHu3RoBMRI5eJVrWB13HlX8h8p+bOo9CZ5t/BkSYFaa
w0vL46d27UtE3UHNf2/rl5IApjCDOG+H93j5cdj8EnwmTm4FyczKEWnX0VOvUYEgtK/8NCR0zOvW
gwclYRFJGmo7jdAxF0lJVIQBfcvE9tkruqw2lZLuQgwLNpi9p0mCnQEtIUIJxd5MiCHMUL40rkeg
A5Us9bsTfRELBInxlmJz71R/TmGmUVg1fJj6sn3hVyMglxE38l2S+VrJN0U6BpWgawfIvOFjyZj0
FWPGmRBuoIb5eBnN41ur1wzigA/x5HfkQbT1JhwIilF/R5QKmqKtNYfGSUTJGZCEji5jljpHAFQk
pMgsbg6sR93QYE4LQj1ts1keJE4dGz6msBsYjBOex39R056icsAaY5C4lO1rN35g44voH2zXs0tu
vS7g+iTYvcUOQQb7W8ZEa6nVrrOtVTQjgGs130DOEwNujAQ4zCkJ3SbOnsj9U0z1t1Pyi23pd9rC
LqoUt8wNXxXciga4laNjvze1V0UUH5nWB11Dl8Zk7lXlu8Jqi5mH9QMisjHHk4V2hGxdgj8FDQ89
EvJk2tQxQEQEMpwk1vNMJAtW947dnIEF1wIJP0S9RuZ4s0HyY9j5fEj3Ul3k6PY5m5bUNK++C4PP
xsLwC0EZpvY6Ed0hndQzeV6OS9QUYd4ICt33vB9xJ352BTIuxVnHwy7EBC6rv959aeQdkhcJXYuB
CD0z0TlCOwEdRos8Ari1EkFY7qT+tAhtW6SNSY9h+MMrS3/MGehxKour6nng9jHQnMZQxWXMLpFp
FByIN35VN/wziQF3BdmmqHS0D81VEAixYqKVi/sN9gb0kSdaISBnP8m4CGod+XGZbpJcnCVRAmPy
Vg41GgVmaZeenxgkCGGyySPqkfH+GrvPTs9hiO4Q1U2NwMoDEKaXZeWi1qGTaYeKuAIEFS5XyFEl
NYHjhUGCCrC1bcKd2u9Z9tXaF5NvEPlU1N1CXsKaKA3Gkuk7ljRkLN0h6ivO2ttcfxfI1a06820F
t266nUj4qlEzD9q8VXhL3E2a34TLu1kR5OvGNMaIJz3/Aksxsr0aMVGX2VFhO5tIYI7dCWneQcfQ
qv4Kihr4cIwlGCLl+QRhmg14ZSc/Sqn47KBrU7tbYbga4ltn7+Lwtxg+sLnMbPWaeeGgKea3BMaI
5P/8Q3MALmg46+5281aTOSZulrzh0RjaG71FnYLFt3nFjOWZXNkIJLjpBhbS/I8GFehu4e6cAukO
MBSY9VTd8/gtGRC8gtgg/TCtr5kw42nXOycgpqpI1kRhLRFJ2nxWdZPo9ldC9KLVkCHOHkI2CdBw
Dh2Vmww7QYVur2mvrmn5aqHz47DnR3c7e1Gimx5exKIH+Wfhls9fLQ6twY4Cp381nMDg+5mAiPBU
+zl7Q2rSKURaPnOIoa5r1KSefc+xkpooXSGjglF5whyzSxmLtCnZNvy0qUN08cFxucvTR9RAJZKW
UA3vjHN2gpsBV29/sSvfgDFp+1s6fprTdzjtBwOt924Sr16MBLnb5KiQ8+m22LJiZZ+E5wzHvzyn
nIHjLp/xta9oPCBtavbYd2+pOBryiyQNY7oZ3nvJC1mdXA7fXLllpG6qVxf4zSMHXexV9BsR7Cd5
V1kgZ9CEkfWm+hS9d7LRBSYI4wwQDlfZqgi4CQCARTp2TPgi2dj2c10iYeUqm2Ho20WJpawK5JYW
kU/Tvra2lLCt6HdFiXNxy4s6kY5E3o2NbPCt8zRUi/juZuLvqpsT/eKHalBCp7zhaNc4tlS2Zlyv
PEUHZTnCkU12L9pwCzHAYj4iUA3YnZSfPeQOSTqS3MB3+kAQ1zjztynPtXmcUYHpFYCLQVfSJkzU
jdqD+QDr0Ia0iOjJfppQtzqk3aq7nvXaleaesk5Lf7O001S9ZNnFxDSY5KwDmyn/RZnvibdcPlXN
JXJdEkUOxsSoy4hPVuN8693PkVxuhyFF3+f1oTDKjTIeSpRx3sOZlnxUstOGmwFE0v/0wx/SsI0B
SuwivcuxlfJVIaRcVBHZSteTF6O1AqNuX4fGXNuxcxpBWoh+PizaEp6HMp8fjW1dC/IwoKjfG8Oi
lUX/XHoBTCU9Tu4S8dI9jYJko5DX55bzhdkoKnSM74SYofqHGcYfRqOxwlt/qo0omATH+IPebd/t
GQGfZ9DBCBVd0z1nAHAzkYA5r12ZHudimVOeDU/iM30a07vC5Ly092gs+HGe8IqujPnVBPQbYoJh
tXVEg5qITgr0UTE/uurfoOE4Sl5KzI5p8xEPX62yFxBnVg1LaC2ZNNd5eCguXgmN7InqrDOLkbiK
+Hlcq04btOVpKH8KlEDebAdN/O5lNav9+zCvJr26lAXPo4VB233CIeRAWaspoQ+ngss5nikxoW2D
72uy3/JiP8Y4pfN9Mt4742H3ynNCqUmODKI3P4uZ253XLdUj+rIcvNyETB0MxKjmry0/DMqeAMgI
uErRcJ+K7iuK+HAxdomhPes2OWnKGXdqJHdGY0NNEi37JCINmReAsHuNUbqmnslF94h0rhOhswaw
XlGe4aggEFb3UlPSa8IG69RsdWgoxHQ0Flg540L/XlpBCpRfcUW3E6Vh4YfrfjbJVqQvBhnQJbCz
at1qJMEF3wSIWRClyF5AOpQjzm0WTfYzpE2O92pMqV8ahx4iMl82cMYak6R3s84xYvQPaMygjXBt
8FmWpedP5rOBKibHY0TS/UFP0THiXnCy3yav9nEdnghcP6T6RVH+VOPSwjzabCdauQHZcMKIf+Jh
aDoUSFTlktMMvqFOA+JDTvsJP/977W3CKlo3ztPYIZ7pNu64zwxkT8kGXhCp/2vkPWRbB3nFGc6f
lB5FXx8HYDZvEy9ZeQVCWr37SAzH1wSnoZS+jQu/qxhaCGJoOUkbFNNUpge2uFZufxyY3kmy2s4J
s4tJW2lVQqYR28GMNZbxSqteyL06Rt3WcPnWGzTmHiZxrFoY9rxsIrbL2JMTdRwJ8lPibg29wlm7
6L2RVWAoXXdd+kR3lD+JL00j8cIDAHL9GA+UpzxH+DAtvT6P4EdV/1yR3Qe4aCiWX1r2mljMgkal
BKFbJbx1itVLgfKtkSjL+QhREPRus13Gnhxwc+bINrEIaPAk9uKxoebG+mPoI1aqxsyZvYTU5GXE
6CTJYao5w/X4FPfZxtCUg2vYa5OCOXNJoaq1ANf1DlcslN5MbjfSsRQpfa9v2kY5kxu1rtEfxH0Y
hBSgNgg66TLSNIHYF8VTr57U7lGAFKjJq9D2SgZzm3HMAKa01j+JR89sa7pFz6XDB2ZgmCbqClpc
m5N1ib9T8pOkk2zLujz2Nff5pP/UtbwSx43gkFFZjM/55BIng3eNLoBjlClrx6j8luDDSF4zHi0z
UvZMRgdB0AnH1S7U3IMZnkjj3U3RHtctpIBGomPnm8r0rEt10xWe3/DF1Tlbmhql5Tq0na0dMs95
//R0/J0TcCykO1kJwScMh7ynGSGRKELlRhornIph62iAw5BRLqKoUBbwDpHhKUelF7jaqwk0M42a
j4zN79iUbngZHKO49WmZULdghm+Ewg3/1LJ2CEVVnRgOgLe4UhPNN8lEvOazyJi4TL4Yj2ZJzsIS
MiWbQAOm2CIXtKg2TTb9aJyc92IgH6BT5zORRz+uMxPI6pr7IeVJVwa6FZN4IfaTRKQrTVHoMxKK
Z1/wlyGgs4QJ56tg9GKwZqjIm8lCk4usp5uRpieikaiYh/DuFvR+d/2Sv1UkCaeEbMqzoxkCpi0O
/Z5mTRT/oThMXU0ov0nGj61yi3pYHTZGLkjqS5bcaL1om02l69FVBXpdhaJWwsWq7gWxE5lbE7Pi
B2WVBUqV0QKDGZP6JhR3U9bZpdJqssQJJMHLWldPpJ0fNXqOvBjRUWTj3Ej/nIRjbdO6ne1XuT78
c/OORFfFiKaLW1UDLECRtTuDwmgQDxMrdhVNEQk5LAwEiM4pZYlGaKHoN6IdREJO7lTX/kfYe+1G
jmzRtj90CJCMoHtVep+pVEopvRCSSqL3nl9/B+vg4nSrN6o20C+7qytdMCLWWnOOOTz2ztCv8EAm
j0XVNLsMf+1JSbRpzJZz5IdVoR65O+GwgDCyUOp0RDeT+duyiIODZg7QGjAYp0vd57tKQ9ubA0bK
r0Uq+I2MEjFx6hoXPjHQvwiwFP4xZ5qxtrI7u30/HYYZckvsHsQ1DW3G5DJsRvOTjqrVPli2NLEK
QaGWdAmihhFWyzCQA74PtqGiQpLNvMx7Cg2arywLBo3/l5qWC6rNws5fsLf4c5k07qq3M0augaMe
PUn2wjjI5NFXaptRRpU7bP2tcRC+ooCNbGm3xkPIUdi4NQDW2qlqODe257coan3rJaex6DxUdhJu
+Bm8J9XNbaIurRgjhmVzh3fUyqqXg+oo7cJzEnqiEJXNvfR1TE5tGq1KsnnOER3fvwTr6FN20L9z
LshycDT6EJau8r8fOalSw/QXjYR7yN69pxYLswqrX0PTbDzynp24XFqiWQi8l1WdLJPKB+6DRwpB
CXTbg8XdQa24RxOaXPf5Fcjmc48u7s+pIP/N4pAqKjBTWpapS6H/eI9J6o5W1gLcd2u6EW7n4ERj
lyL2GqUlsJv1n1/uP3knhopNVDhCJYdcE9qPDCt3TLzRZgeaI7nyLzH78CZVp/k12o7ln19Kkz+/
/um1hKZpqmUKoRk/8k5SdbASHJpE4wbNZPXBiL3MRnwDKVRsHkQQWwQhRstEnyKJ0xbrm6EQXuMH
yUJaU885a+yZqWXeX74E+e/QXlPI3++MNC/dorFPCDjv/B+pL2K07c6KHerCkiqde2RdceoSA2Vy
cWzKdBPErb33chtdyIiYaayI+ctlbJ/JCKsxGNfGW6YYyUurBcnOLALtPbf6lpImhLktkI+rdpUs
wnxMXjOtAlk0YUgQ/lmG3jID0DsSptQJsUQQkSigEIDN6bWpXeCv06GstvXA7280KPFokulPsUoL
tkHTkcgIR66JVtI2GUN2DFfPqu4AVFIMN1zDt+QaEQf92qI5tcz0uPwiCpG5N4MH9Bt//oX/s3Y5
tVTTtrjiAGzQnR9rV0OGodYW2V1JBjqTaTssoPoxij2ssciB/hJwpk0xwv96nH+83PTv//mrTZ8m
CuhJw9S3gV+lHVg89nX8ZovALi5s9Xjdu8eIjD0hbI4hKRGFp4xe/vy5fywfgEKq1A1JbodDNWP8
fGaJdCl9Y0htvBi5R6VJ2PQyDLFiFpjhD3rml495xbr/86v+DnD7x+f//bKEqKsOPApJjvqPVcv8
wTZCr3LmI97jEQO7qa28Qt2khkvaAUQJs9gYZvehxODubWNTuuKp7+vt6I0nr/fu2hRiGDSAFppl
AWKIon5N2gkt/At18ZOtpkvpjtsib16N/qoRTxiE9G2MZaVPqD14wrRYIVKTSkpGRU6cYubNC25x
5Dgt2d4YSjNfA6Q1BeCZvTIHdtY7QJzlQ4KFosquwGSWVn2t0e9HTE8KPV8YNKOy+GI5c7vLTm38
VHNM0L6cJwlzKO2xaM50J7aqu64mp+yYMxE+9TSyyTgOcT+HsJlChlbxuUl3GkklAErb7hwwEOmz
fNEr9tzMm41wdyr7TYDXENTmock2vrljtEQzv8kuI5OpXmXDQRml6YjNLEN9dFDbtKLdZ5wJf/4l
f67k37+kVA12fFtj4/+9c/5jJatQ+m1WLBTaVGemoaJmhl8RLvo8jReKhCkmuyLctVY/IMbUEVhV
PdJP4SDuitv6L0fQ703/58L659v5sVGzNrQ4CVEYo4G06JfLdlkOzEBdFA0fZRwoC8ems1o2JAbo
NMr24KHJo0t+JXmo4YDHGFEo2NGBb3FN8C33L9/Xj33m/35dxGaRm6WSyfRz4TcRLW7Z5Ex9VIMm
blBQytVVjOxDEeS85q0I//KEi39nAgLM0ADL2IaqkZrIfcuZYqL+8QvFSqBVMoEu2Zd2edV9oB2t
2yv7zIQRXruGc3ILpyZHNUOREyikyo5OaMJRcvVLRGwFnkzmqVZRW6iIQjojWT8slbCtkRzbIxVT
OaxaKQp6v/Ao/Sik8azY3Sn1dRottqx2Vdd269GP8EbWlgIqDJqwyKdbl8UNV+9GZJCpLN5y+hrk
kBRfVWFieO2nY3QYBlr1SfyXhTLFdP1YJ4bU+DIIq9QJC/+xTpRoNI06MS1GbQZmdm2ir9RutJAQ
hVYiraYYORXqvsDu9ucn5n/9HP985WmF/OPnaMKeC7pwiSVyEi8kMzyMX6UBtrSNe5JLPWsKPXZl
ARlcgh9qm/Ivh8/00f7z0TE4S90yTINH999vYCgVJBrFZDw1U20HDAZGi0LerywjdfPnz/o/v2XC
IG3TNNDp/Fztum3ixawiZ+7gbtMUkg60UT2MIn6va+ItPAPZSxiO739+1f/5Af/fq4ofOZxDpGSD
3cXOfNAaYgIyq3kMQ8LO1bBu/vIBpfY/DlCDfe///4jix9MV9rovJUpAlHkZNstsVmo4Ni7FwMrW
IAum9M86Zh39PW4cOmxnZIoPPXYbECwzs1SWIRgVtunEr2dpRTe+jsKLmmkXmYuKNjrp6iU82sb+
LbdzZ6Im8F7/1WDECZKMxuDR1Nntwyc9+AjpBLkQrXtrS2T3vOsvRlM9hJU6Uwz6QxP95bkYUkKL
cxBCxHGrMOYsSXOGyCAmIQyaRM1/Hwz5ySvViy6rdTjwh+M8X9U0AAy/nXvCB5p4a4tuGeGDJibH
pH0GsIqhPUItOB8fnf9VaTAixYskCqV88pRXj4FKLM7CXjXeNUOAnlonpyIo7BAwrc8w7SPGcBl3
E4cBCQtkEMMIhWrMnhQzTr/pq29QnuvKx8hZjHvLKJ4Sm7c9lJ9lEh6SlFkF9GbZlciqmcsKq3ql
EwwN6R3J/0bNjF1f+ftI0EjJCPbIfAb/1jUCNRYP8aMaJQ8tedRVD9rH0xZBryNAxkRZ0wGKstdo
Uoc7zdbNalpLzVwDRC1hr+uZvRqJx3AdY6vX9q1stNe0jTc1zVFLVETk0XpoqYnNx9ysAEaHcz15
sXKb0B9GF9nbMEzqvxdT/+XaLmOjjQMxN0ypgLuVkr0b1XNcVLumx6pHpUEe0mqAN25GzK4ZQw5V
cC5Vor7bggYjKUOBDrHoMan7TScR7dfLlmgoONAluHQBf4QIixQ3QjbsCPScad6dbC7MCf0q5nKU
aBNRmywxuoNx9GRQmPs5M2Q0R3Zb7ogbpYncAY1rVox/e3VAnr6mG2zzBzo5Ae3CeWCdVLBrtfUb
3mUT2VDXJgTfTWZ+dWRjj0hX6hdr+ND4cdXyFkInH7ptCF/D0fA8rnwmhzaRE2nymbdw/WlZjVAh
4N4viuGXwyU5wxZtje8WUHSFxLuYzvFgnHjfirFLoAPQAccXS9jWEO2d4ROGdzSscpVnDB4AOyt3
wbl0sPJdBcERwr/gr57FIbITvFldgiIF42CGv87CIAPdM5+0p/73QJSS6PjFnyw12UcIVmYd0T4E
yRdbk5GbVhEeQNaU/AqU42g/jqAynMlqAFCI6TfjK6XaYQfxvU1Nhzkq50bw2hCVgZO80qHIn2Q2
U/vHgKGXhAKbf+fyezC0U4ABunbNUw0tw1MWPUq4Id6MCjMYKoNc/exCep1F9MGcY67BWnHa9B5A
0R5HVJkQpqjExDRXK7jGVthu66cxDkm8CGa5f24LcR+UfeQSlvGUayvFBd5a733rtR9QG5Uz03wH
rzNLJv5590m0GjaSYtgVmI6dC+axIruUZgy2fmnxt49YWpA7DWwjUCofmtKYmWGBngyxPmkvpotH
/W71qyYel4PkEjY+jty9bTvG4vQ6yHJeVzhokSv4JprG2p0pGTZATCDVMI00KzqrBmFebr9Mq6vy
NVgVVpW5liBgDz5GpPA9w1rN3vHUTYulDu5MwHxCrs1bVVyG/BjWhwh1u6yZavRQLF5wgK3dcLwo
zrgPLXz/87JOiVJxWNRMjganXCWwffy/XMz+58nh2PRMpCNtS/w4h2VfyKENuDnrttodUsw3N6OL
u52wA2yhVc5K8CL5+Oez8b/3T11oOlnJVH0aYck/6lw4ZNS+NLPmKpjWlTvFPXa19hGqwtgEfvv5
51ejkvzvp+QFTZKZKTCxyvy8faILGRLaES4BkYxzgnE5+uRf4MSWRBlQt0U8V81GQtRGmleQwr7P
deOVK/vW5GqcDKi63U2NlQJ+nB7i16Xz6iWbCfbvpf06t2HD41Q08W/1OFUyfOcuOo1iXBCOiemF
DBTkntm+Ds4xJgENBUUOfcpD3qZlC19iQQ/0nTmZxTmlsY8M8kqqLA88WyXsmQIxgMpIxw6/NOXQ
gTEH5QyPwsEGgasJKVNEf1WVBC+5CK9Rn4hpZIWTmjNN6nffh2aPCtsxvyPYE3XM/LtVb4XLMuYY
dGKuQe5jxi2gE2JWq6uiKLdVHS4L1Z+bWT2zs8mXCl1j78Y3swRIhizAIsuSrYWMRb7BjG8CXT0A
hhBMQsi0nQG5RwdUx6Qie0qb+yQ31Unqw9FckPEgGPfGkxYwh3Nwg+SgKg47Hdv9oNFsTpdAbGaE
XThkSTh8kVsNSZOmasuWEwXtPBSQahYT1FWm6iKt7I1gRh4yL8v9rWrsg+zLJsIjwb7pmViOAPD0
+9x71+KbhlefnLUuqhnpvsDrKbpDbBb8tAJfVjf50kwoZoXZ7Xvtsa+/iUmzww6xSgSoSCNyFZHu
MEuxQcjwcwLaRBybDoNHK0XhE6LkY/AjTGb7E43+ZCcAL+Au2hCYmxRkfoCshuGv5ykPandPORcN
ZSkw0pHSt7Atdiu5TO1+jY4byM37gJadWENiAwaub41+TBOc++rK9CaK7pK85VmhPfrePXAOtYpj
DNd+iEao40+3+feYnAU/q81jpvefRXqJSn9CIuNqe9MtgUhaJ4NhyaUMfQNgo6UnfsX+V+q9y44V
FoGJWRnGZgh3ZlhB8UcmSA9P5SOTmvhQ9++DfXN7iPbEhbRIjwbxkKGVMXgHkQTxOpwkI3ZBZNCY
fukM7N3JD/9Rqy+xuWUMkZuXoD0ZyPIjc8ZkEfg7bc2HxC0AOX0E3ESHT43RRHqttNceQY1vobl/
F+bNwV+WcG/EGTLiCw9r+CL5AvGoEuI/LktO6RuOUqA+JxVPCs4ZJPEauItVky3C9tlyV6p9jVGv
Ic6yIzCHwSGp3sr8hjqoNPnrGO1OY/rKyCGNoh9HpWkn6FnhAGbfQ7HWjSNAXxWRbjBsep70qvxw
u2cb20n87XvHDDKB5S+QSXg4OnClJeWzYoRQgQTEHOSYxgM5Sg8hMuYxvg+jioaFCBhY1hGnsm30
/N8s3GWVvSNQCe21oHsBA8oC+anH7pxoa9Th+4y5a2gcrPg6xEgMGNh33UuTZSQYnJC+zc2mnWVd
u2jFrkpIpEO947u0orD04mSIj3pTkP35aCM96ZxDznWs6JNljpzQvDOcThWbGD8c6sY2QwSUh0+B
ZmLNn2ncHweZ4sP9kPqbzwBKz1DwIl+aoifInS/rYdPpOz040PKluqT7g4eQAz1OtIehXBfiI+NK
4yrmTM9BHqS4XnSUFeiEhmulLlTjQ4qjNYkNwwUXgBhlem3QNubWnUEzzXFLKS+w+w2EScgbjOpN
RVFk+c8VrntkILQGVkPzHfmoAia8IBujm0B6fA2rkR0Ezoz7ENXfLuumIdknH589ZKSTzDU61N5e
wD2N0dmIFGLuChKjah8t/o4MBaryrpob0d/d8oXUdQSmDslXBMQy32lX6XAu7DuNlFDEGHHJ+lEa
PLHtg4vgVSgav+Um0OQ2qM4EBC5bhlhN5ewM5myOtrR00k94XLlZdjD1ldc2/BZQ/wu854hf8/7a
90dE/phPQbpYc7M9I6/GQ8u2C6sEf/9MM7iFZ0w88YKrubPNWxQPASIPXOSyHJd1W29aFRElLOE+
kNxT4ErDYW8edVQjoboL4w8DfgcygS9pC7Qrl7HrjiOiex9kfTNJmdDRyYm6o8Kgdj4qRu0FTDep
Pkm2cdtRbpqp3xoqJr9uHizIya51Z8Xr/kCiJS1C+VQC0ykdbAgKSoaWRcwzM2rfgP8PpcA/2ZfT
2Bopo3FQa8gXOoUZakfNj3ZiZN6qtfxsqAEjaPnMpIMyftL6ZI1rcEucS8bfrmL+5WdQW8YDKGXI
86zoxFqUS3p9aKZC4h0wEBIWmdKJyqDQTDi9B2kC/fS2w6TvgL3t8O/5IXlruDwJ5bD4h4arMq+V
1Zh8WO2LhqSjrVjUiOXY60X3Lfq9Z3wGPezei+bO6nBjc4M0fOKd9JXA8Sk54dF0ZaWG/grqJEMd
L9mrLdYD6yQTaLvBTFLW9HW4cJTPtL5rJNFRdDPs4LXY99pvtRewahmucwpx846phM0PQvlKcVam
iwE+nDHCL8NZOSi/FG3V6MhFH6MK3m6A7PBC4s04rs38OdJOdKs4ttYtgXTTtah46tUXq+UQ8Y7G
QFcgHk+u98vlsBdGhVeKmt6tzkIjLxukYusiMozwTzUwztgtdDhBbPVRp2688dGTnGNI2pqX2qyw
yGMxRnhjaOI8iOHWwcdR3wYPC1/1kpv12UIVl+vj1gvftDzfcKbTTMD8TPQ3dtXm29fYuewSmVgu
o53uRod2yj1z0+YrxLhT52JuQJ0vHHxn7ZOiuecmudZxSqUDOwu1GuiPhis8McEPIXb3blWq5wGT
aCxmI+p5TNzJWVbLytiG7BtFgH1QQbWPQIxLuPuOXgfx9zdZTMRSQ4+p8fLYQYRmcuOryxTwn7Po
EIZFi9Z/IaSAQ37lI+di25Xeq5NfcO0sOx2yDVJ7Hw6OH7NpuO8dZK5KQi+ogm3t3eIMCTfbipHZ
m0R7stIS72o2C7GFlKn7JEtgUq2yzjPkZpxhpIFS1L0E1tFAMF7jI8mtdaRvaIa47r2XHyI+lMCy
x44DidBfRvV+CPZx6pzgfksRvraoFKUgZbVaI3mgm0Sm5F0bttL/mPy/2Pl3g5hLo92o1loo947p
kA+JSKOfGmVcByUWinRRM/XNuesi49gO6XfrOzBPCjQ/wEGpslR0m948RMaAYw5kQUTwDIV9yx2V
eDoj3jkCUPeApDZGaEenwuzJQYqWtQcezZlnQzEPW/YU5Sztz66xAfBOC+449gu/AwKSYg/LKQwJ
o45fveA1UL4VSIghwarOKS3ORv3llrfAOzfTE8V5qFWrZJLJQPHGnfnZOpvKOYqRNhEyI2JKUjRI
Nv5itd+HwXdZ4DrbZMXe7QueqM3Axm4QuoSBNuD6ow+U2ash9JFdbtzQXbSo2aLGeEdUQh7Xl0BI
idxUrFw9XYMBhreCbrT31mL4qoW3G+v0EnqghLSwe9ayDglKt0wigkJL+k4Ez1ZkW66xWmN+xtIp
f4352iSWb/Dqvc5ZqYY4yNBFARNjGhztIXuW5GojEa/8X018S+In1//l5hPznGD1Qxcaz7RJd2kR
P0fcM5zJr9QioDVfvOEaFre0vPo1oXZvg56RSTMuYpVLr+EuacCNyOJ0ByMOFsASJr+mviUDUXbs
sobQF8xosQryd2XveYI3OVYXORsOoytgaiBJJnSZkuX0XyYFanCnaflg66iWJ/wDQvUSIZ7RAHBA
NxL43R6M9y6uNoR94YQXzsXtwFyOG41EpnKwjya3M9VHwxtXp8hP+aiPPWzmhLmc2n/G9lEP3muf
ZdY8gaRGEf/equ+Vny+LBmkw4nhh+o8jVVldlDOhObQSHw37rSP1QlH5qel7PmoGe8Ey0s9hTr9g
ntEAOLIL9Clyj6WGHdNZoSsrDeZnZ2KmDAv4EOKp9yh/EvZMgbAr5jjELHqmZKDnsNjYPAyATFAk
IFR8+MVzZf1isB8gaiL6S9853ZFEjMK9opf3CP5Eg5uY+2BiT+1DVmU+rlHzcajNjHgm2rtq7nX6
gO57rO7SaI9ehEfIb+F0Vy+Nua3r+2g9At+U6XGirxKZJrLXAEiD+mq3tCjO+Mty62NIr3F0MgB9
sLGxFyrPQbbi5DSmkMmzLp9MDS7HlkeDbKxAX7rRKifheNQRQe7tYi3tjYrGJ+kXsXz1eUbUJxSP
JKDi5weaE1gf5bCpvAwdy4oYDoIpVLHFEe0hT/T9ZcZUmnu6j4QUjkj8AjgzNu4xXIXSugx4WfWV
W3O9nBe4VDW2kYw1lA/GvKueRUn+3CbHxkyiUee+iGblFsdW3ER3jujSjefKX1YJulgVuvAqNb90
8RrHGxvGFXWY8cXKFswRBWlnbGV1V6DCmmNkIMyFMueKOmHihlcU+QeFbAHyrOUJLEL2xEvCqsqH
Bw2dcEH3kJCFnPVtLGQP+2whU6jhmGYPNqwkNtj+gIANSyvN37E+gutwOc5B+3DnInMeGnUngbO+
NPp60OYpeYndpu6//WBBgGxoU/5q4dx2Xk3Twn/4WrtbL+Eaif9vVUtSNDEZcCgR+ftsAow8W/mB
B2nI9xXnOSx9nVeY+xXXFKKkt1ThQgEPvWGDVl5CUC+Z8svtFsZ4dMs3dXilxqMsagRJLTuzv+I5
do1jG60t2srRtgrn3nipVLAYH7TMOdT7t268auJJBNuJsJHu8vgN0XEcr9yvhpUEGBEjDS5AIgG0
9pW76WBv7IoZ5KUKt7amIG/kPATgRnW3dB2a13ei/CqSlrh1CIPCHwTWQvuFqMiNXrz2lsXTTHCn
Q5Bq42fYi7HPQbxmgjUYVyh3eb0uh/3YPJfU1v7SzmCT/27V8kvhbOzmI+pa5KvChK9+d2ABunsJ
WlMuC+hYcwP9K+EWpDzJaAS/TuYA5IcXHvCuhpXn7chzMxuwT9NI4gJYscf5iEDO35va3UJdS6st
WoX2k1dc7WAJc1HV1vmA92ShIPZPt6p+AdlWWdyuoaTrK2jNckSk+9DcpJwT/zME8FKjtQ7WVYuY
nRDoZF6SjowGWkkx+Bh9ZuNaYFeJ0V33s4jrWpsf42GD37FNdu5A5tRCG1AjzoZyA7jNsI8iAf/E
MGY8lVNlF73YuECRo/f9VR1XFE+5jqn7d6RpB+bV4bu9uVmxMLRHJ5tzNTNxTcb1RU9XgXExEfvg
qlK2aUcPwNtV8pfJHbh9J16ab+ujFs8hEYnVjktr5rz22W+prx4TmU5+BD8XIDxKi3avwSBPAvA5
GDafrfBWtlxIqDFPNFwLstlVGEWUB22/Yy9HSTFdRVXlQp1vm4e8uGXpQXgnJT66fkxF9wulDw/v
IrTWRT4VCw8p4aXKmQu6H3xJd+XExCesQ54h5QlZf22Gc62jDevtQ3sR4keouxeGQVhg5mz1hO7B
uyXh12wmfs4IIlNUyqIwXloqumEBckzYW0/y/KPJmAWMIyLcOd2ODh29vqTcJJOhgFPA/1KLq4+k
PHkGTGcPcxs0DdRoOr4RaIUFTwBXC9IVQ5N/WBxFvbWbuddQ2a/9DqxI/sBMDHwKoS5UkEslX+VA
BbnloYRL1oX7YngspYWkekdzSkNb3XvaSiCwp1qWK8d+0AkJ+CzFMVOHB1A74KbL1w6sCtKAs0Mx
ZC2xP3TxrrfXzLpKupT4LONtVy368jmNfznIbikKetSeS9/Zco7P6YPCijCHi5RPPgCY4c6NUrMR
rN0BhpEqQ2qoKjaBc+sx1up7o3vHoGRmGnkNyCVQWakPbFhJdOioLYNsa+pPpvM0ZGjGt2hGW+VN
k3sjuMnsysmRBOuQD8TZUR6c9kMQ8QX7q2/WuXKqgpNRXIp8h7sBuG9fz6a7WjkruRRZzcxvrgG2
ANvchpIG0iyxDla5za2D7ZQPurVLk7sRLTVOMJz1tCdx39pr8rIfGvWEvZhLmYy2Bsf4iEBdorcn
/xjwlnOW5mcdsnOfp3xlG1/jcOzkkyUX/eSdTj5KUMHGboTqlqxcCgt5b/urTS+yvwwxxsS1jeS+
W5D2rbFkyvTNNuYVrch6xY8vC5KzKJq7z4zOFnfv/iNOCDF91dL3PPgVDG/cxIvkmE2Ld4/zrIRa
npA6DRRVrl11o1WQNtmdjOVQbmXx0g1zVf9IcsIj42VVPQfBlvFNZm5CewcEbfKUuutRY/pC95Jg
Mzye3GxwGLdUO+ab68GhnovxbmhXF6uNxvOyDuCZ4+f1tQ9XX015et2qU/BBb5mn9cobXDUAX7wj
J79X5q41Hy3ldfA/q2g/CW1JyapXpXa09CWZTa65RR8wMtNStgb/tjmOYq73K0qR8qP0sVWupMEX
PAceMJ5gHoCCaRjS4CNTu2ttPCbWEvMb83J06ksne2+bTehshoTe9pvPoLe91dax1O6ZedCro0oD
H/ZL4D2x1Im90dllUmbWafpI0rvaY1WeCNxBjh5xnRXPYoKfsxY07w3xhu8fO/o+cTavE0HbYtVX
WLETzKua3Disf7Oap72k/l+VGZPcfDWy9mKTWe3MdF9NeerUbceLWOM2Ro/mdK9k0CX9LXKWsn32
jF1qfTTqTfQ7K3snln3uOR1Y1dlortr+JF2PYIJbZn6zH3BtFy1tJdwrw7WhtrbUk2lytbirbbE1
+m7hws5JuTMTqdTfdGWvOxOnbKa8eB03ko2n3ar6I/GuPjd/QMRFco0S6BTPNZAtMtbQmjlkDQgi
AgikMQi2JPaYWHl2f4TbtHHc/FZRmw8Qx9dRThm+riGzZTQga7JWwTYsnG4nwb6P9xEXSiaXjU7t
zsg+N3FxrGuD28Q0E2EtDWw+gkKk3dL3bvXXLARtBQOL4E1a82A90nlRwdRBssgvUhgbGnfTzLhC
m43E27Yg2oLB2FV2QBt41dRfcfiIFAIliOU/ABdwR+aZ69zc6OoqjDduTRTqbYzOOGVjXI15ePTy
TzmuE+AAjf/R9N/aCG+imOXaPi+eqD9GOpm1IHzhYZy6exssADGxx8EuIekL/Im+IgDM1BZASByI
7LlLdX0C0ci52BlHkmRbjNr5vosvsgX6Pp8QfYwyVS6/evmIkJaeVpchJ5j3Ear6GTPuqFsqdCDy
7FQHWx+BPURBGJsKOjjWFXVKtQrI6oXCiSiWlApzweQEgCGYiK3VHD3BCbRyvbWJ0AouRH/mI1k4
aOnwldU9NH4FCUfIvFHnGvF32mvlXbr2nRzGhaTQJ80rKy5Jssywafb5d8hY21JWHkzkjuYyBsDw
lbqBQnhkiuzvquxsN2fP22beyoH5ZxCD2c6ncPX0OaPDOskLLdw58J+khMnIZh69FCx+a1mYu9IG
hQEGeBW2C1ocYyUfiADFTV1yA0q2ar5K7QVMRVhawJOxm2KpeisMkCrbpHxyWIuu/TB9W/WAprJ/
oOmca4emeSEj7QoiCq0GQuIn7EnEPzGNfdb1d4PmnniqzS1H5kQkURh14bXkbscSPdHy94MVOhV+
DE/diGpnmGvF+BoZz7PcvQcv3uK8TIedSWReuk7SHRi3kpwq6wPPIaYpOvs219S+GnB7c+FZOEDk
oIx1xkUQRJN1jEVmtXfOIZBoCGvWmBMNmyCVtcx2tdikjBwzFiQYU4vpjl0eJRLPaQwS2QdUORIE
VBrf9HZJiO1DZX4H5Ej3RCGD2lH2UhazVN/q9qHU1gY9v26ppicaNDkHZcPOlIodktCyEq8hOCUV
/av7KOm1p8ENGkSSrT1hLPWRgvkUeBefjjQw5czfRVgcFTZp/Fe0LAkRy7ItYcaYp+ag6+0KLh95
8nMNjQjMgJZaKj+73EGJlG+2sYXXESuo3BA9TGbig2dcG6IOrHwLXnGiAdCH6UKSXhFv0xXN7YOa
UKl/tQ1/7tWmjk3rWwp9PkPhUKi7xGXb4LDBPeYxEEu9grZBM3f8b1W7ueNRqveInBSL6PLY9sHq
2fMs8Bea10AIuDbBVWuI2SMIoQy/mgLjtkeIedMefVoUZWqvWBJjBFcfkIZVgEE/CEJcCiw283K4
DeJUeo+ZvqJKC4tnlrVqv3vN1phKeMASVMXeB7GUM89kh2tybt6IsRSOLffFq86q/tgbd6Ffmtpj
HDZiGQ/nSsVmOZ7gG4CtToM3jx6cq+zGgqe99vCji0MX3OviQDJ1WV8jbVcE37X1WIN6tpm6ENhs
ftE4+X3QYeeHn8NJQ4a6CdgXHqaaPXnlIa5+Fc47W8RAYg6AUYy+kiHsjf6RGHnBdJnDcxVPxCCR
cBIMXzmkU20fllidcsodCxW9waFPW+gUUKnngtHqFxcN7CFzS/8mty+Faw705AFaBww5rFuLSJ40
ZNl+Qxap8ZW1LpnizsUS5jUbNqrpH6NMrvJ62+kQLGLOEdXDklVwmwmcpL0lZKlyevAzfiauhhE7
b6GTDHXzMZguco0S8eNe8z3Is3rHpdGcxrL4DBiVZRmhfYbmqZADC5NUnbiL2rOttIiTBs3JtmXb
mruGOqOZvPzxSjhnkraIwowFy1ESZpMymDHoq4sZKY10tyjwraL4AhjZbLHHcYjV6MnBL0nSKmDp
QHp7soKWMX4wzPtQSM6uzEIZUy97czjKnC5peqr0lerfFAZ0aToxaWa2Ey8MKnorMNdqzGjC+I7j
Tx8tfYztJnywY/goIMVEwKCNpDGnofVUIwaKaZRhvJqbFeA/BfmKQCPz0Vu7gb1SK52daGyV+ggz
H7Z6pTEWsMoammSeRrORGTSDYWNAQwvQMeZT2vaLi7PECJ11GHwGSrVmlS6Skch6PizmOIpvkguz
ZSaMjzrg+uQdrYzRjqjXtfvMoC2d/R8M2ojjLDT5GuQNH+iGsWgvY/XuKGvnbzJobZJF/luE+m9Z
yA/9rU9cmRq79L/tUOkXqT7U+BHh5/mRAKAywCvKg0reLYUnJu59Kq+wBMqhV3m1xgQ+oRBqrTz8
Wa7yX+EobwqzCaAt1cRn9UPL6ThWapOUaM/bCn1bK5yK/Jw0XzExNv6iP/5hKEKUzUs5gs6QZUg8
TJNy9h8qYEkcSJTLTJl7gc1dwakVQmPy7u3PH0ib5Dw/v2bUPqoqVAvR8U+ZM5ibEdF3rsxbEy8+
YTKp4s1K5f+j7LyW60bSLf0qJ+oePciESWDidF+Q3J6bVjTSDYJO8C7h8fTzQdUzLVIKcc5NV1dR
4jZwv1nrW3mXbkZbRDeaFd21Qo587posmokOL87MPAuffRXLT4TPv/l2bdP2pXSk5StHfZDlRni+
47pCeoRex4exOc/QZcjwy2zb/MTNI/zfyI7evdgHnZMJeM332iXbaWTuL3qfeJ7QIgZvJKryRWEW
Trqc2CpYP2XbvjWTJvM1PO8zd+VCqQl6m8pqZMPJzlRptYX/eUGo7OIH5T7ZJYQu9AOwlSIkmKrN
zpzQ2Xs5tSdV3wwUN38RzKVmp4N1/OK6TJcDh3iukPjWtH9xKe/iNt44YblxmT34uV4PZgkWF8oa
bF0BMdCwvhD1yWj3Qie8cdTyTbcMobCyhExeNQ28hLgC+cytQVN/SZ2aAn3Y9GLX8jRebLWJfoQe
xZWPE5C4KTMHXMriMIaH2BAUVPjuppDHXi+xpw8mwsiEFjNq4vWYPyqE//bYnKZ0mC47ptlBi0JZ
WaEwSV7sylnlhOsJkRwMdn8u2RLWeBX70dEzGXJRyrs+EwTHxm5TuSf49s/gGQKcoUtjyeqh/oo9
Y9UFb1ZgrsYccSZjXmaqUEDYIZVwlkBpt9wgRkY3lf5mR+NSWjHXGGlaDw47KukgxWkvJbDlldlg
w0RUPyiAJRptoYSNli8oUNZ3sDMZgei0ZrzEEsiyViH13xjnryi7VlKdm5JvZ9b3JeDoE8MEcgyw
cElrsIDPhHQqYnAvNI8vms78uqjHSykmDlG6pAXlQBSIi/4yxyTNPRW9v3X0AHMmP29MBukMLgM9
8DHVVY7ipc3ap6wTy7b+TPfJCrJD1IFC4hhLarQ27y7M9qIdWhRj6AG5ciPsMsUjfugz2cUr9Klg
GJl+enKdMJXOqBkA9sG2JLFH3GR6a3AKpqwRy4rKfoEdEK7xyW3lN3cv9IMeMlyM0Z4pPkgXqbB6
L664Ueoq8Oi+E7KFNUZUuHMARtpZtNThsKNrZzJv0gLmRN8CzXRsRO64gdK1P4XNtlJ2ev/nd6a8
391l8Mg6ruWg1sBb9v7GatCflmzrSH9NnF0XsA7orXN3RK1zX+GC9dFXWNeS0QMBgYaNxmPEhm9V
pKAiiQctk8GhBr9NdEUttorVb7NsVSw80jUC0wdD3ptyF1TAPKZTX++iuNlKQj4KDWDh2aQonKdn
n4RulFCiyDeEpJEvBRN6CQcNli+JOA9M2ijZjT2T3xArPfUYjTWJx05xURK5geKw4Z99v+shZxTE
X7SFuQ75TeTOU749Gy3tRXbW9u5aaVYVTL+d5tIQak2pEYB1tRiEpAh6FlaJWkBinblnCN2OgJ5g
fBfIEx1zveQEVItPPEb+zPKjBsBWOt3pEDFFixH71OMVAu8+e9bBsn0tznrN/re7mkrE/Bkyk/Da
m86tvjsrZsgM/KFsSeDAWpfgrCmrg4BjgSeoGqO9Aho22Nbp0KBUWPDTAdz6k6iEaG/BlfWZoe3E
tCGW1HJusNMzeb9V+H8i2rXwazX6q7q+rdVlQyJNPHx3AYeXrFut4JuXVwcD4V8V2XeJrdi1wupx
rW3HAHgsjsAeI4vtNFkKuf2cSLoSuFRF6R+WVS20+RCfP4MHUoaOcliX47Uxqm3V3XvwY0NnPCvM
LQktOYtuJQBnqV1fHzV+HYQxlAcem1EWRjPQ+rPQPRgOXnF8gJG1zJEn3z2zxGvk0/HO4VXBQqXs
7qIipGu1kTHTACPd7uBLY7G6jupvKR1jpi5K4yDSbRd9s4EGqZIa1vvWMO6yTbFrHHUTFTfVNEEL
KzCQBruquawqfccRCfJHI1sV3vXgtwfPX2u+ca9HJuReBeiCfLZY6tx/y4Bdlings2hF6va2QqDH
XTh0sOajz+/GmyVyuUJXgyDDhrWPosxDXdKyJKQ3Yz3g3ySSNny69NF5NviWPPeuJYoZ76xFDYoI
r95XLjPKYawhGxJgXI7kcxqpw7KVPJWRY+xGh84UKJ3DnYtExh3A/lnLYij7jln8NHdvMhdNKHYW
jZBPiLXNBDvIvkq1syUWFIY621YQ3UYuTjY5XMlcL8klzmLOt5PcusWdYobfPbbA3Has3kJ5dOPP
XxmSzSytOtoVzzwzMZ0S2WU5r5b9Smb4zrU5MvYO2v8JSJeTGKifYE3qDcGj3zRnthWvE02QKHO5
zuHZD4tKcw/Ag+EemgyLHPzfQe9itY3JcjepH7waOaFHXBvTFg+Ud8A95aFnTJAgCM7EZVW8EsB9
SuaGnlYhukj0I1EyElGL7PVqJJjWwelSpChD/EV1StdTfRnr25w2Y5RfuxxDX4fkXgSXGjx7wbTY
4Wx14LtB+g3RTTrp02xe2eSzBRbI+A7BP4TEdTM84eHom0vRIx1iBTWdaXIaSsZHRcOgvOAp9Vgi
5BOURAZamxxXsndQweXQ3CyR9YIRxqJ+Cm2YMz1dMJDx2D1LHXMjq2ftpYQ8irPFqOIHnFesgKP8
a5peSWRnqBkxjLTbqIa1pwkqY/EB4JVgVjNnt26d4zIZeo9N4FdVvADQMuwdISYpALIQOVvNFkND
owAhwdPW6Q6hTE/wl59o48lGcaDHAw8koHn4UU1m/9GdhR/DEKdRvrExG7cXE4L0UqEDN58m8SwQ
GPvdMY3Pi2IvRny0yBslJ67YZ0a21XnNVBh2x2zvohHhYT2tU6Hu4lFfZOLLAlmFEboiiwbpLxOe
CcCLjQIRfpEMiQmQGoHv94YB0NBTXibrKr1wEIfh2mR4MnD5IRlBJcPHCc0Ly4WLo79EwJ17Srls
UwwH6bKjnInPWkcM6UOFhgtlQJ+tku51StitYCbdQ9wlU2oMGTQwWmVr5G2iYjMCc7dtF9X6Ljd2
dnhhzHcVGvHYviHIMUABxeQcb5a1izoIYxMiqvJc1zvNcGxyo2OGJqRHY2BUIcLnr8mYbXGXNN0J
gdDM62CVDOReOjLEcC1XogaCDGvIvqvQNkUFe304wJjDiuE4k98VZluFHZRD4VYXpBLRfqNeZ7td
96QEdmRle4jnkpecCKWYmsIOELWz7c6SVzM6lEybclyoeHXOqjBmR4gljUl+m1wGgkc5xBkZvvR9
u4/1Y8Iqy1tqUeRaCxEse/EiubWpkjNmKYnA3jOTQowgLsUQBByAa/aGymSEcFK6TAArpNTXOKhP
ydRYLzuE2fbRl8qFAclj6DSkr5hKnmowSUXC0xURjsmUlFTych92Nw3LCxMXXdW+1fVdJMljid5k
6G+9WTMb+CryB/DVhvl9qK4G96pNHwVYnK4jGRB4LkYc1gXhgiBFVhcTZxT0p31wEUU7QVJiOOx5
xKEmwtvYN7cMjicGMdCLYo6XbVrXnV9tlPWSalYXAvkMQLhkH1OI6YoAhfShBxkSBYiAOANcre8m
EZ0W9UPf31l837PlIyYgKaTeduF32zvEwXdCKvLsKQKkO8Nc7gQPuuQupFBuF2c85ySux1SxKO8Q
TYnrSAqIqDdliXsfMVmWk8u6uGlIH4M5wcP3SbCFx2CzyoIrwdi9YaieVRcNR0QiRYBtHMRLrXEe
lWROxUyoYnJIQT71Vkybw56AwBXDzHZa3GbQ2ANcYiMM7AFKNv7vdiT4PSdhaOltbLknxP0kNQ8N
9Q/2P3sU+yjBlu5+8VGqLkEU1kT9KjmJnXw8m42H3OyIztGLG5ETgl1gtXedEoJABPiKYV1xDw2D
UA7gqdNN15krLz3vnBc/IXkXgyNBHCJ9hg7cND3X1GGeviCEBYp9YWYJJov2gFRrN0Ue+DMSVkS8
q1PjOehj7tXD01D2r3I4LzzgYfYrurccaX5Iqe0xThTHmAfCOO0AYuG0Qv8UabKxlfc8sOLBGrma
X/9cW/9q5sUxbJkutiHfpOz/YFzO+36ulVlT2LkpI6FEeFdNmDV8qUVyHuuZALxQlNuyMqxP6De/
mpZsTEvLwMg0lWdZH9qNPuhq2FdQKCY9IOAweeA5Efo0R/vZtkwsd/3nTyoW/Mb7sQkvaEufaZBj
euAx3jcRPZ2CVQEKOFPC6fRJnfDYTvTEltKK45qDjA7awKMOu9iw95O7SCbaKIweCaILGSa3rNH/
/JZ+7bh4R2j2mJwoabn2x7YGT13Y5HA6Ch5u2JVMl0F2wf31zy8jzd++EM2TrVymUsr5MANja5DY
PUFAZJPTe7jzviKV1IzwDyvvgNALc66zTePgpc2irZtM92547Wf919BlleYY4sIy6zM7tNbB2OPO
Cl8t6cBqbBiVMFIduva6d7ybKu4x1jEStu0JFSZUTksr8Jv1c4NyOG3K40h2cNhllwayiZ6OqYHV
4IfVqjAW+G5+WjjtSxxxTwm7TUTMjqfIPCpmJtw9qdSIsg2W/AL2qpEbX9ClbvXAP/UwkiXLwipc
Fms3bYn8uX9sO1ZAeeA+FykbMx58sxtv4XG7MAAJFZ3H+CVCAcA3gdkx4lGbbZvRvrdiug6XGMfs
CpTtRs4LoFldFVV7mbcXzNh1GOxTL9nxZN02/bDr0KiXtg0Zf0rXCq/vnICWSiUblu6il+MtmN+H
pgGaOPsU1xN5CCgZ2rk7KDdhxJG+ejU2uH5hAmT+vKnN7CKn0KyJB0+dEtcjjZzDGhZgXKPfApmd
ZcynJfStnudJ4F8lIHcl+UnKNE6M5t7BKybNDMLcOq3vo1o9BzPSgiw9c9m9TwwP8mBbCeObLZIt
yWBfInx1QYoOeABeMvjnWj8G3bNCVg29ZGOGx9LAzgWgDhf3jKUo4HHuEhhKgNQaQtBtx56fG1/0
PcvdQx7yTRC8PkQvpsfS0N8S+nUe0/NWJC8Z5cOcpC9xppH4bkujPgziJUjY7zTmVhbxtcFet1L9
Svu7lmPdNW8TicfDUoqiitTqjrXWdmYc01gSO4cLl+Qxh1JtFd2pU92F7cOQKrbESFtcaIAIg/xO
fe0UZqIKqnCG5LeQ1SOurkPNSeYz5UtzsH7G45+vuV9HlVzaP11xyxX50yg4DvteNTHR0O0SMCdo
La9Ms3bv+35E4THgHb2IwYZMqz+/LEl/v7nLSSFAM1igIH5hYJSNMXZ1x7SrYygM73bxqpx2bFVt
o9tNZcymeiTI83qkRQGEObXEwrBJVDyXUcl09UuCsitAHWFgrGtx1ebsOtDhCON5QrVEZejpS5Qa
pymB9hUq9I4l6mKmJkd+yOhtLhJ0Rh6uZ4GP2SJ70ieQlxv7Ezfde2uaD+SmnnI3Ajn33eF4Tufa
RjD9ZoTYuhpylQIkZWRER8ZNjZDHoRuphvY0Jz1zjFj6JM1pMTWrojjU0l1Urd705PcPFhRGbXMB
jAAbrSuLOGaSkRX7q5K8Zt2zj0hvAtmDxGM7afGfQfTiT4m+S/xJDZM6341psokA9FYezRZpjcCb
BTko4YTUZ90G55VhHFTNOg0tjT33Z+UMYa/HqBG/pS0eHfxExmsiuT1g+YPCf20axzF6iOvufHag
UmIq8yQ/QJwKjCGLdm2nD1phYmDorCx/o3yM9OJlNB4LChKDeUNQGF8YZZzZzLcTsPeI7bKiPOsA
3FYMu2LZb6KMTFNqhb5iAMlsudevcyNvypzRpQ+wVZ/O0bANOvcUKTzmoOiQQ11vaiQP6DqWSIOi
uVPiW92+VgyfepfzRd4WzGHKFFuBe9dAPpxLZ0XfaHHyiBFaHioEh9RcT6JNjJka3yJ7Po2ai9K/
Y0KR1VfJMiHBFzQxOz660b6TNV4ufSaZU/fBcGymi0Z9N5jRWiZprduYdFCzXin/G+6GHMF/5NE1
cc0bDLt97toWaTg5Y7tg4UeU934NxLgIiQF/six70xMqX7TjWe8AKYZa6yLBRqjlIjH0u2kno+IC
JzMVdHo9IfdzwH02xz7ZYMaJymvCtU69+pvT4dlCdchy8bgEZutvGt+p9jbsDAx37Qy3Zr2PqeHj
fVAg1L6Y1AuDvMHGpjdfBcbWtMU3NnNHoat1w62mr1GmLNJjVOeyQ6t/p2YyRvuW9WJNVga9jR9a
R1CM+272L+zpe8E0b6iKy85+nPStMdOFjA4u3eTooltp1FcnJGu6wFK0xAmynsSrym6BuU7Xwr4g
YcGtBJt41GZQqQoPItXWtmC10xw0Kjt2MZqxKANPhQmZudQnt5/fFRqAkAAi4sa1fllNFWEudZf3
EHiYjdjoSLlzRHaiz6chGL4IsCBbBFn+MS0WyJVcGMSp7NadKwwcIXI4tXPF9V75w7pJRX0sJzd5
8qaQwmgKkkt7Mjtu+206gVmeHNqYqeqJd+ptb1+NvfPJ3fR3n8aRSrkmbF9oWB/2TbNRzpKtJYBA
Z2xW5dzTfYXYnv78pf1mn2cz12Y76WHgNz33Q2GqvCqR/gQG0uU8YfOhrLsRZdbWj0tADLnlwY9v
s1Xd2pBifLzTY6K7q9rSzvWf38nvSnKG77bjsSy1QLm9f2glbd90QIsU+VdJfj3UWUeIbg5YyzUD
Zpxl90lJLpe682NJ/vMLfnhKjrRvnp/O6iylOOCwO84mswk7zJjvH82gpZzIESeZNSJwNQ0OBkET
sUcO17VbjPYFwZ4Iu0DpVJUHaqdqEGJrg1iXZolvbMz2LIlFuziky3OQucZ9bc/ik0/xu2/N8zyO
oFAWa80P3xrL5Qq2IcgH11CUab3iHS7FNoiZIkOPDE32k1dcToj3X5tLD0O8obB4jsF8en+c+CKc
Ep0Ee1ASF+nYyZ04LdqGoWWrzYf/6TnhWbaUfDyonK774xD+VMiYBKaEDDwW5jIRqZVjxUjPq2VJ
qJEr1q712Xb7l68TWqOUNkEwNuWL6X34cH1PONBg8bhpjGzAeR7VzlFWiXk1TFH61dKB7aGvRbiC
lcIIsfVbIzOrKZb7OEt7AFwm4tDMH7yvhF1T9wgnq+ENMov/DBP1S++sftzmWEnRvi0QtveHoehL
YE1DbK2csg2vzQwATBiXzY5RawI9GvVdn5QUryMrmcBHZGvZGiZvmXVy0xWdSk6nyOippyoixlPL
3vqjVz7OceccStkm94qn1oMTZ+5bUZYZyyLbhBM1DUzdT1vuVjcVd8ZT0zbHw2gN7Y2Rs3squwJv
fdm1jBaMLiJlREEQ7VK7P1RVNx+8sq7uoqjsjlnXMiavHH3VgjR+o++agzM2SagpvaJGTm/l5tYz
WojNPC2q66ar/EfTzYrXYNL5JyqNX+pl5QiMxq7LYRd8mx/ugVbhW72dsJJrgiC/oeWUN0E4TTeO
W2GlZuh8NEbDeP3zuS0+AHh9wavCx/SAsahFuPHhVX3HrOOW63rV5hGR0jo1XsoCzu4ql6aPc5IA
WkmTsulKA5JCKYMXK3TExSfvwvnlOQNW1WT64hKLR+XvfxBRJK0aBG/SXY29jhHCEQpj1o13UVlO
sQKB0Z7WiR+vyiklMmjIyEjAs4p+qNE5gJQ8YQ6dCStrKPTwc4nUsxDCQWC+m6umup9cd3wNnNY8
75RlrNU44MAgrdi9qPMa3SBKEUwmvqJipy+7bCdlHUTbS8TI9KWeSWcY4UZZE+ExXPB9dl8RePqs
9stm74UMv+00EdvawOeSpzJFi0g3SNKZWHvCSdYSuHmFch+uVjqZ+GN6bteJaimp5jbBKljb3EwA
KTAHYomVQbQC0ew/lHoG6O8W4b1nyOqeoUZyx1C33jjFMPNrtK6ai1jgpzVqYeysfOwOs9B63Pq+
t+DsHT2aiFADD3/3FCiA8tN05dZ1u4VfkkTbRLsTmxTTLzZ9UY2PaWg12zBByJjhUmdXKQP7MBY6
8TaZSXxFHCu0dUINRr9JRzBtc9NZ5HB3jPh39jSHxyyIcHgxNEsp/RLnUY8vViT1Dv90DEZcanb3
uH21RLw2FCrHmCW1PA0SWd4TZMvw1VSSRLhaYELJ5SK1KEf2bGOXOyhVA/Km8eoQYlj2vkkznGer
wQtYIWLrp6ZszJEUjdACl4kKO5wJP0vq9FAnFveLLJ7WLe0OcXHpsAV21e1qGXk3OqOFKEM2SY43
OvvGmyZSyHyiELNw8ZMZLh2GhpnD+DZ/JfHc/BbIBDq+oQgzyMpkYL0bORs1Eqh4GlmCqUW6cL+r
ue0uiUeDnz2EYKGmQqNwIfUN3fVouGB26uAuzDIEccM0yRadoihbHpq29yDB1qvTZI5EvTEaP3jI
k1jexmOpPpEv/fqweX/lfRiMGbnTNmXFLVy6gXGESykRnBo34DyJia1L8YlA7PcvpzxzqY6ZkX14
uaqqFTLTWazsttzUQRbvBzceV0xISR8XxurPN5YfI9R3dcJyXxEehGuHh6rlfrivZAuGnWmexAkw
9vR3elnwCKUfHQ+UST80LgqdcqThjqWBLlyN7UB7Os19x4VTyF2R+PrF8QuebizCWMS4Paqhoq7i
0xD79xrep3/DZZQbQAqi9nKykBZonXM99Fih3Nl1oBgEJlu1PH6eNbm2UTJkWMSAJ9GGFCtyxOeV
DD1+g4KiRGBwmVsA+ub+bhxa/x6jd5ue/vl7eX8UPNumzrYdB3wla18qqA9HwTDrLvQ0ZW7oYFEy
5nqdT2W7SXWActVgA/Dnl3t/d//15T4UuVWkx47UBhMnaK5uRG66+zYP4q//81dxfNSMLvW77Tkf
qlBiC3xGEwBHjNLDXM5Ckn1Nqz45pT4w0//+MAo0Jvorxsyu+vDdjZnn9X0KUrvysn5rqPjZL9Bi
WTlbpqEM6m1ecS7z6heohenMHIROdWjkGx0rBdSHeVCWYQn884f/zRF1bMSQC06fuIePSFIRClIs
6h4hBMnNd24GtYj46ESQwkPIJXMHX31Sr3zYJvz4ItB4ImOxhQsKzf7wfZcdMiKwkwhro2B+zpdh
dBSpZ9dwmtvERldRjQVanaa1N8k4J2ep8JMzonGQ1Ru9vvvz5//9u3Ech6xdyPm29+HduHHM3FXi
NmYxVqyIzbNPwxarI9R2e9WKtBxPRtMXlyIxwfXVXmOtBCnjNemyAFlqtgOfXGPva+N/fz0+BY2j
BH3tDynnT23DqIYm0JXDEaGIZUmZfKPbHx4mkyYitrxglanOOWtB2h8++SqWj/qfm57HyU+/brP5
Nn3fsain3lflcTf1BaZi1IMQF3p2vGri8WckTgX/Y2jZ5gTsBd3Jkd8HO7DvEe0otOUjiRylInny
z2/nQ4v769v5UGI2rhuhbgjdVTzniKLbmm05pfVkvQ5e2FyLgevnpJ5Q3OjcwRsJKoIqowHh4jdT
3aDdGgIkR+F46vaSEbZIs/rZ7hfnVpmUiwvFILOY6Xib7cNS5NeisirSjNvIliSAccJ98gUvXc3H
79dzfdO3ObJSyA8PlTyFO5RqREFpCDWzT/K+OnGgOtus3ad5zy2jvtSA4C+HocOy1mQB/vI/f6nW
0gO+fw+eSXcI2t8Cd/zLXWhIDCcOa8NfFYEHzsXfGzGXOZHcOKdzhGbm9ZyOm3TqACOoTekTmQ5v
NVDkP/0Q05YrP8Zum6H3woNbJbA5CSUhjAOXLbM91z1U6CtJzaX8JfUEm0xfkq6ZnyzDboVuhqrh
727yf72M/zt8K6/+fvfNv/6bf38pq0nHYdR++Nd/HeMXXTbl9/a/l7/2//7Y+7/0r8vqrbht9dtb
e3yqPv7Jd3+R3//v1z97ap/e/Qs8uridrrs3Pd28NV3W/ngR3unyJ/9/f/hfbz9+y5epevvnXy90
lu3y2+hxi7/+/aPd6z//AsX90+Fdfv+/f3jxlPP3vkRPcfZUvP7yV96emvaff8E5/4fLM5ojrYgU
4F7y138Nb8tPfPUPgjJc6XoWf8j+8ZOi1G3ES5r/sBGiMT5QnCIMIjmBGnpefsRvE6ZpcmsypcPJ
49l//d+P/u4g/eeg/VfR5VdlzADln3/Zy/PuP2cigGhf8u4YUwmTFbbkt73b85gkpPrzaKB4IncK
69ZAyFEPS5KkqpLwmv6i9eubURTJpdNm3X55eJ30OQ7AdA7ce0Jcj3RHQOAq89vYci6b0l/HTh/t
BgNSmukQHm12/V0bE3PatbZJ7iLCD40req5UyWC6o/42fESGtyy++i9ImfH+edo297PEWa6HEo5K
BBNDVuU+HZM9HUlzOWfTuT3q5DbVLe6elByKWAyfbPh/PHbffzkWFgX656Wlp1hYmv6fHgIOHOa+
yKIWqUsSn3duNx4LWsGWtUgdQRsKZ9Hv7T6ZrmKj2LRyLgFJi+YmbUM81Db+K1+3lA41GD078adb
0P2kwA+tt/77cyZL2JDHjRTtps42TW+z8CsG4iHDkadtYAy3RQi/ePrx/xqcXD+dqf8+HX4+/D80
0T9/QlRCkrqD2QWVNvzVD4f/RzJOjwxy48z8j3L76tyitayqAIyZGT8Iz66+zhkDHSMoT9G39hh6
omqlg3o+Y7ofHh0vJ1St94jQG1x5iP3w+5/f4y9HQVEWMOCgVOHMl6in3x+F1PcnWdSR2ggfSfms
cmRoY9dclmHWn1cZiWh12166fZwfyXEiLlfiIZny9kkzlVlrR3Zoqena6uWPQta58tzav+tTrMPa
69fNlCFXS00IxRl5qakDqa8dzXpXQvi+cuGxjcbMSg2O2zpxM/v6zx/Pej/D4fp2eOJT8XIb+JHy
8uF5VKWMSifG9xsjKdElmkljMSEWJeykOLttOrc9SdQiDcB/cVMUo3Vhkrp4dHITP54gx0w1yYwv
GTwSUmpUdyI/aJpx8M15dSFbzlj64fTGyBoy+tz0AAjQ2qlelIu+LDxOfYJCGCNMCgQBAXIs0+Iq
jAP7k4eeeF9S8UEZvqLeoKNjLirUxzlzWNuOLL2033hGta9CjNI1JrBEJ/FtV4r5LJyGYY0j5ZTE
hi1SRtKsg/i1m9VlJ+v8YTYrCAJeFZ4KI7AOSdAb+yiukk/epnxfi/94m46kKsZwxTCPDuv96Sb8
AqVLVXcbKyTbuxKTc6oX001mpDWLHu4BLqmDKGsym3PNSNpvURtuB2QVJ4nRj1fIG5/DiBXb35d4
MRU+DlZk2iyGonrKLgyHuqnDzlbnCwtHIgiVcRivf9wHmlHIT3qeDyXc8okWkZKSgJWJliAs6v0n
krVPdTEW+NqbtoCOYaJoH7HudLObv8wHMlAWGnDYXJqLcG2u+3ZjF/l49OboVnfr6dD6FsTtxsyv
WwC929lnnzUJVDjYuFb1qJ1bVbEP/OTCeF8I//22fZcCDX8W5drHnmBwIi27yOw2RVgWwC3RqYRG
fx4QG3SW18gRDdzRd5E77FGLzNeldO/1CAMscIrnwBAA4XwjILIR3nA5TdW3EgYX498T2zGGY2kP
0aEu8BS4HI1IudXayYHF+IN7LxkPv2TkK/E03ILpFHeinpGP1J/pp8Sv5xoPcDDUJmsimrGPD5gp
zudqnjq9IUCBx14NBTOx7vwczf8kbvhbzWpKi+Kqnppi1zf5Eg9HZziF3jVPaeLdCg9IdybuqPD+
/O2Lpa5/92RguuBLy3FYz1CmmB9uS+iiZnuwTHSRzHN3Q56lO7qPZh/JDiI0uu9DgVbIMmx83lMB
d8aqHketiJEYswBsM4o0+E7slj6ZE/zIrvjwxqikSPYh3wJ+t1pq658eyuGSLdO1SbsZByAWmFua
62bEF4Z0wknH4xxU5fkEMYJ4V/xQ25KKixU9c0elrktjMA9ZGmOCsH1g/SI96zPAFlOB2ZSkRH1u
1p4G9o3UNsphpXQ9kiCTmNYpwkmW+LLYNQR2ACo0od+qTL3aUL6Wrb6cxyMZ8Ob6z8eBHdwvDwif
VCBnWc3xqF68me8/cDTUAY/ust9obPPdcDapaR+XCOhJuvT3BULknjipqAIDOXSs7QI13efp4req
8x3dm39i51eur/utbTK4tSMBiVGC5mnNYlWSW3Ai4aWdmP10jyDpMVoY9CLkwTIAUm00INqUTI6N
2ZA4D6UV4lJE0m9exrf5wAZGV+EbyW0uU1D8aYbE3JvS6J1hhFLrXuHNaFrcx4ZMjmWX36SpSJB3
IUcnZwXjQF8/RAg9rHqRxxgA8XlSO1WysjI2/oNdvDpl9S1R4FSkf9n183Ay1tG5EkyCA206q6BC
0FIwqT9XowNXjoX3SYBmGLRjnayNFgpuHMUZMobuTGWZs/aBPEawQbGhNa9YXC+DAqooJxOez1fX
Apzjjw/GNOG7zI1trAb70pmvBMw3ERDxHjXpRP9BWKibuNbGi8TVaOzDG6swLgccA7JuCEaZ4mAX
S7jCLS/tIOmxmHgjv/arlQsiPdursKSpc/sSGFi1nGzxhtH/AMqa57Wl5aEAG9mUi+Q+JCQiiYCk
jSH+K6K0+NKAy/fUaoVBZGzTPw8zss8OH0bvkeESEVSRWDH40ASeSqSfAvAQcYzZssA4srZIh8gT
80gxB2HPuDMdAFxiUf6+1QEQoVCKGg3vAivoHhIXb2bZ2/CMKv8lGzVYUfjXmscWgh1OOWSR20QV
d57C2RKUHYIRDbu3cMzvo9Xcm5WWWwNLfZUSeRHIgVQzl/UCDTayGS6cCJBX0plYxu1Dbw5fzAif
U91d0TvXJ6pDI20n3ROyvr2bWqvZOS+y06axz8hQteBnE0EmQ05hLw6OGKVZMgxybU/LSQ9myAi7
b7KBgO5a/UFlKShIZ525CP6MiLBPrleIG6RNJwk5z6wkTGF8aWwgwKLCGhAY1teAfftp3FgnIgLu
EEbX0+QUp47F1N+yCUoJ57OyB/sfNeG4LdMepwHbE+Tp+ijt8aGh8B+bFwSlEW4e/VBzMwo6/S22
W7wMTo6AvrirwQOVvbrXsGJpxUDaOrC2S/RrVbury+o5BBWKgKx7CDOzJwfCw/vlghGpCQ12Mkxo
PjKfekAqbqbGAg5sgfYoTnVLz2xuiYRnA85NezwQIYtROECtzzvYj+NBxIv/0DW/IFmNkCIgrSc4
FjQ69gcP2Hnutf12AmZ76kfwIQMuy+1I5n1MZEWpyBaRC6janR+9DAmZm98njkvwRcCMQaHpiv3H
wogfGPmiqaODQ91DZ9TAwPLTcT134dEvi6vWCCDBDv50o0QGia107u2YdB0xw6woQzABmVBP+dGM
Tdg6eVHigJ7VPv4/bJ1Hc6RKuG1/ERGJh2l5K1NyLU0IqVuNh8Qm5K+/C/WJ9+7gThSSuo9apwrI
z+y9NqXyxQaGlE2eAUYttu773klBf4oOmaAhHpoOQ2RXCfe5g3xKpSvWQ9y3h3apWfLWezaXBxHP
DePJSVlfOVbp/xFA8wovS7+a6TFqiWXxFFbB3JbeL5fIPMea3+rUMs9oBPU6VLb3a0zRXyVZXl8i
c3RekXYQghB6O7NP5T6OveEgC21s41Sa73gFLsaQJc/NTHS93dcNzhhfvIuG5VjXWs1dpo3iDI7m
MLMUvQ982O1R2BISEkDZMbq3ruphd7X6l2xy8xYPjrj5LCHXk+qG/RSdfWKl7xJLYb50sT3rInmh
TcDysbx6s4nasAiQIjXEIIUVK7M6T1/1clAXLBCxifXq3YcR5I5+8Vv5PgD/Lr3kcy54IMxAzRQh
MaAcrMcuWEQ9tPlJ3c9bb2qNYx6ZX9ItT1WauM/KLa8/LYY3uPaOhV4OxnDceAxWYX0Ni6jKaS9Y
A+1M0fdazm3m8fuELcHelmCsJYNEtwZrmOd++dzYXfbYgt5owybfDdr0tgqs+LPhwM4W1ksdBMfB
q6cj1ohFbSfCt16lN875/hsX6kHJLjqnDkpcqFfMNuhs8Y97NslfxMMH5lQfrKFoT1bEpa8K5pOD
E3kPemrqw5h18ZpLjkMuycvnPDAxE5rJl5sCFAlmf3oIHD+/xDU0jcogN4EVUn0NI+s0dzwZVgKA
lZKT/0bbfCl8nqZp6cvHvqrqUzgTORpWjkB1o9VuCGfki2X1OXcWFi3Kz1NIufNcGcbt5/sBQK11
VkKebZJ4WCncXfdOgdtSpeTnwKYhqDLUvPm5W1x80LNDYvcPltXINd0TRq2o7R/U8r2GeuAkUvst
0AThFLIOt3img7ti+fDzGWRadB3/6xutNkrc4b6H6wt2fJ1Ia9fXKNsaof/7AAddbblJMFEuf2Ba
ubGK62LaNoGeL1zv88Vy2gaKXEgYGUia88/3em7/f3/6/7908VSEhZJXI9zFXWc++AXHbTvb5oPs
IflQOvfHLHdEtBpVSy2w+PnzANArVXSZEbtbySrZ4r117yARPPmkcl47q7vUCexFMC2pZLSjMBnH
MXJVogjuVcJgNZgwvob4m2jRymSf1yYsAbN9lAZn0k9NO7EM+enX/KZMrh2gjClq5LuRiyuByKBa
2FgcRZSTUeBHoLkDCT7ULcxNQ0LRmPv6wycGF4xS6T9bDjzncQa6NEmiDkRQgS+khBirB9N5YeDa
PbIN1HfZEtMl/GxmILGpCRm+/vsqUwF2ZCoBbPo8LAyPLM4UNcbR6Dn2R9/Dd1C7ZH7D2rMTstu4
a4pi5wdkCaUSb1gAuPP88+Hnj83l7wRt08G1Aoq02OXGElk7aRmrOMnT36jRYMgyS3jIBvdNKaM6
qyzzqWnabxZJwX1TV9TdnvsU4Xso3Rn9gJK8dBZi0RcrgD9FXvhTPpOabup/T6LamaeHSMEQrBDu
X6mSqy0NWb+xRiIDBOrVykAc54VJjtIYa7wRN/ZvPY3QG/LqRho4PNeKEjdsoLG2CLZzrrO8uw2u
ld0WC9Gqnnp6mJCYn6iZyFOYStYXk/+iPGhlfoWUuahsdW2HF4LqaR/Qb9H12kPyZNdsKHyjQiCC
23D787iJ6vSb+pdZ2WB6+zprnmoZtpdAu/sa5QG+aSs6RS5HRFbY2TYpFQ1ePhv9ZtZ0K6qGBCy6
/sVpe/1Q9+LbMZu/42Dn9+QvkcI1O9FdAOUS/FeY3A+5i51O2uJUE2L/hE3oI86y+uAw4D54o/3U
qyT5ZUiiwJzWvGkmyptJMvR3SaL49283pt2eFCQjKAheRbWshrcqv0egEZ/sggUa0s7spqIMaFZB
5/Dz5RiXuGOXX92uiH9DNkK35WsSImKY1e3gjdSX2bwlEqO+pl36h2nXiI+Rr7AwaRLrKudIsp3a
VD0rck6uEHvgZOz6FuBSWQ39LUMvJczBu/RNf+7MQKNPDkzClBzUsVP6q/L+uCLSeyRk3oGyMX1I
gnFa2z0Cu4GkMJeslzxNry2a/K2FrvDZ5HcAO58CB4MEccfw5r8JWlOGn7K2vT8OMQQ+SrBdB1ML
SACnxd3jlHrTresxfi/nAwau/L9XTpQqvSgP3wPLfO/enAmDwUfAG2O9ac+CDuJm5d7tKwdOX+Dc
JaTE/RyoY0j8OOY4+3mcgpQcYXCUslHy1QGm15XC3jkjNrU4R0ijnQxi3RHIAGkw6NZz9viR46uX
0cg6EGwJ/GifG0bFRXRIc9HfuqraBWMSXhRVPhSS5PrzwXWyh3/jBN+E7MZvSaHOzecm4p64mnjv
DAVw38b9zEKX/9jDEI1T21+bg9meE8GIEMPxKE4DU8dj14R/DLjQyfCLnVn63kVecXARQaz9pv1T
NGTc6QmgvRsH8bGKZkhcWXEtHFj1VDWXn/c/t8RfS12l31uvbQgW3xZEQkUQ73/Gy1Rx9koMgIGL
vHn3CWOCZC+dbYaojRFtpU6uM0GSm7AT6NaKdjEP+U2Y+u0jdQcUr065aN348ufy/PmeqTFm26Hl
kO8GmyWyDY3iegFaG9P4prTmNZnCXxIcs6r609wQDMIbY7/U3NP/vmwh6DziJXxUChgYIZjF8//1
GaOLF7es/PPPGWwPgXkIE5Z1KMxGvKGPuA+vbizFOs6nGLpCmDzJe3spvnLlxmenLbD7UJ2edUmz
FxNHdC2b+SWzDfthCqNmzxTDWwkLtHzNWvxlMiq5prlzXtCvyXVXpv999vOn13/P5qLJw71pj2Dc
EU+d/s2Pc5lPW6vS9S6pq3wfl5nMd9JxKUGWDcQ8NsEK6H0K2yyChJeXpdiqPYv5YVW0Nu9lnJiX
SpRvKhvbg91b/hWKvn8d+1wfa4Ik/MRGxSXmrN6n1fAbwS2+WJSt0RXLuhxEfWc27JcsJyVdMm/q
u5/vWUMbnOCCYE9vDlM2N+8lyydupz5mM1STTtTHYvMzeNUmLUhlQ9nNUwlVtWwqVF85LcNIFyJp
m0GD21DmjLG7oRH6oCVWp6Lt2GGEPuk/bnxXRLspgJ8WDeq/D2lUMx5Y5uTUE85VuPP3z5y80m22
B4KyDqm4nyaeVRuMM9lepNkp12r+qCRA2X9XOD3jYwUfZ8OkJthQCgQnOvGs9Oq3mnznu7wxvkXZ
okDKsZPMbtoexhpx5JywPZmEX+7iDBdG3SQFF0fHRmVyBzAaNpBnPwMNy4oL5G0HB6X2+q3VJrgy
YmYNu4xwa0DboX4OC/uxyR/hQfzBEuad3eXoykdsFzWR96u4FV9IeU3Gh1KcGj9IrpWHMzmSpX2Q
AkRI0cHaHpVfXwonqbb/9hF5jeay1zq8LyK33c8JZuqGgeudZlkSON60a1QtD9lg+L+c8Xssq/S5
CpJ7bTbWvszbfJfPod4VfccxaXIU7v4NLQ2Bne1n36WCLELi0gM9EQlvqOUsGPGll4+n+m4ksSDI
wuq+MHtg6IzdcStSK8R+7e+UnT20LsgNp1J4nRSMyqqx5o8CmElXFqe8r92XrJ3SrV4YYr3ZX8hh
7a7yWxh1/MX4YK1ws1yU43Pgu9GYPQzQO1XUJ18cghqodwj9Jq22wfJ8MXqj2IgCbL/keuxXXjVS
utXckOPyq+bT+PRvhWdBX648yP0kvD1op255DLF8Kq0F9dg781Yx2l11kmhlZ7ReeDuxj7nuU6UK
8lVxgDutoK2302FN7Fd0TIKO4+7n1RJKq0sL7it3rfnpp+oUOiiTDSwm9Ku1dzLRK6KvzrMbO+Rx
3VqAp7IRCNDPBRFV1cfPC6h07VyqPkTKaWbViXFnh0ZyOX51WnTbPJxu0p+rFQ6GEYTlMoW2QN+m
zehF5zypUQQBe+D6746ZhSWGvcdrVffQNazpS9hGdzOL2bkMxnxLSOdb2+3YYg+mk3VNoz6VOvg7
Ll9pxpCrPOksMLhDcgoj3vkhao9j2xl3kyj+RCZzOKSU02n6eZt+Vn7/Lp2oJmMDyBROneVHtZZN
MzoE0SF27PlDuyTDTCGAGMeaxHvvGbs5joEOjclw74bpCZND/mZGrBOyvHqKavs2qqQlqwPwdq4t
+23uYVjMAbWHET6XkT5ZCnjRNCjIxLYyXiOnuvfKqHgcPTFvQ7/1Vl2HvNmpSPgJrKx9y//mcwWs
Ytm01Xn21SRRdkriztnGdRmsp2Xy+tNbMIKCelIMKGJJoF9ViOH30nqrPZpFZXrNLeza7FCU8XPF
E2VnsCg7zT4b55i4ZtYD3knNGtv+8lkV+Pqo/t9nRo2C3u80oiXB/KvJ5/aG6rpYR7y1+1EMzTJt
7XjwcP7QspUsSRRSt5fUXv5x9nLbWUrWv13KKC3W3Un1HnECg4q5ZyuhXsM4AvDmjQPTzc80Evrm
Rim64QlbccUjCCpSIY4//59eCUYHM++SfjS9/OxYbTd9+DmCfj6onH+pL+VVd+2WraR9ibU37dOO
Ca2qBlpwZuV3DZCdk1cZO+un9/fdh7DOCroY2pUAJcGu9f3gknbgQwoYvOBE3Hvfq1omOtUHr6J9
b4w5TDfLJY0tyTxiGQOgDVmYXHRm1FsyT1fZ8pC3uSJ2vss4CxnCv55vQPl5GKbiO0B2Csb5ZDA0
yIJdE0KQqeKESQ+NxOu04HFYRVcl2VNG7UOU/vksJi4ml4RoSN+aTmVm6K3kMPpYJD01e7mvLLfe
3TQNDmlg/zUGLXYyS7qLkLRRzKLuyiLrHxnCG+sMWZUz17QTyj2labTwPhzKqrl8k2DNKKSDcR3g
r1kJrJmb1DFPddF6W+AbZP/u/KxsN8w7fRg3NHdOa2UXRz1DCjpre3jlIffpZ0a+5hhidCNIKGvS
WxBxlUfg1x3wgwxzwaq5h8Qh/9lWIlwhoqLlm7zD4KXxIeSI3phQMTdJDAt+ZFzS4xEdS/vTqFqy
mebomC8DDVsxLbTj4rcmPdB0IB+DCdvmbO/IvIc9ZgTIbIugWUkjGc8YHa51chAVNtyw82isLEGy
nw+pdcQ0G3ZwXfhqFUXF/WTMFghodhAl1dzKVBnPcEnOKMdZtjMTk4FbOm8bGX1LftttI1SynnD2
GRB2crMN1i1clnNFCkIYJglbgelJ2fK+LYzsZJYEYCFbnGRgbdx+O6MqXhlKupuG3VSAozYvQn5m
CnabLoaHE6mXpcHwdg7njddj2uey/XTxGKwtIzY3/R9TdNZxcNNd33Xk/hKZGLFRoAhs12lAskk0
7IcIpAVTBKIgwJE3skSBHcIzcDrFiJ/JSuZH6zJGrm+AHubqTo7Tn2JeolLZjkyphSujfZutZMmd
DBPoRLgSsgMTlteUyboWmGOHgTFurm9DjM24soIX+oR0M+oOqgEIrIlwtd0wihpEPu5bVBIinIw7
lWIbS6Jg7RTIoCuN3RSi0uxgBSAKnqb3I+rSdj/an6XBiSQyAIlB2K2mghSZkv+OtmvcRstpxVbt
Db4PL2c3scipjm1YFq8Ni4WVaMNfLUOaxVT55fYkDLopQ+5Kk6DQLv56J77gxftNkDCbvrQn6YOU
BA5+81BYhGKXjPqrpL2zpegJKLJ2lgUTJhhN8GBon5IQnbeI5WvXyV0MlKlzoCFoMkiC1zJ1wdSV
C3k9c4y9YVI3xdRwoVsc6Lr/zKDh5gnOHuvZiyvLN9vT59ma3xnE1WbyUIXJtDGdtNjHc/4alcOX
mY7zxvC7T7CfIG4YnKc+QVqYRrZ1OUwrvyyLXSpM0PYplKNo3mNCZ1PHS1+SoQm3ZsQInHyx0wLG
/L3cKwMHYhAZC8Q3/8UjM9qkdQbefEz3knEtJMS/Mcpi/M7NkVj6T5XKb7Sl+doIF2pfQADO0E+w
oGPDwMEdXutA2TsdpGzwpgw2JQ80rwS1pqbNMKbO84jWaTVZw9Zt5Ts+0WOvSfGh63xbbC5oPtub
U4bHYIyzp7mSG98N35sIlnotxGPp1CAXxr9evfOlHzPzZLc/uW6+VKCgC+viXcyUREEGvyOH8R0F
19isnryWXGNNrZMWld5ENC5mHT25xsCaIuagIkAMrOjPej8pX5qW6OOgNj8M/DCxIm++K1ICbJOI
CFV9DJ3qM4gb4g5tNn117AD1h/4BciI6WoDjiG/F1hVjYe9xyTDIoT2fmOQsWAsWnr4bb9H0bjig
+r3Zl7+5vWMc9AQTjwA6GSST4+Uzdfen4mi6zvuRCLTPCUkJfTASN4jCihfjWLIfCrQh4FUtoxUW
VOT3fGZppeB6QznVbvl7tDp/09XiV4/5YtXOBNwCA1sxdn5NDDIrkyo/OJN/sZjibLo0e7dyLz8l
VfVJEFNiF9N6IMiJadmfwWpz1gZypmrxWZRZct2nUUHA+XRqLYu6qRu7wyiYhw/2zo7ZgC1CWRrU
9ECl9yJOY2Gb5L+VxwFKybZjY7TSLUS8Hj0Mi6RKUdhn94n0tlVs82BK83GHkIbtHHPJVYi+LWKt
tCmQ2+ip3Oiyu034NdbSsfa5yN01PMwM1GBmOQxu5+e5geWoJxT74+8xzUgLrIhFLZvmPm7B9XXM
kTZIX9etwFeqStVeugwfd5m46X5EpLm17YHLQM3efRbem63zF/vhSg6DyyuzhPYMRs0r0zyXnX2s
u4LHe8D/Ne3mHagAtn7dIffrPzjEPiqRVu9TEqN+HggFmPP5VOH423bZCCpc0W9kifuC1gc+awgS
kbcDH4tiKsDsuIEDFXnGCwcJeDvcYwBg6GBg9klQRY+qZQET5IK823RJbCqC93SyjE0TTzCq2Az7
TQNOPvtQSQ/YBvIN8d0EUSOa/ihMZPuRoOThrpg8qPqCQayHbocQZWPlKqgBcchOktWlaluynCpW
nSO/B5XdnTSakkQWKgrLDzD3g8k1s/K3xyCya1DlN9qZsTIPhCikry0GriSw9DrufFgrFt4xm8wk
ukjNSJwVNnFdggi2zLe/XU0850Tsgay8fEdWK17ogFHsIB9i1J5rJ7xLCyUuSWEZW8YACBoA7zV+
1B+4YI56JLIwbbuzcJtg2/dEvPTNQc4iPBdGefVkYd/PU7/XHIGMjbsH5mxHfnuSfHRkQRYmN84g
A0PL6Xswu+04Bhc7V9WRpjGBwxoRueZkF+Rrjxkp2ZS65h75PSAGDOunbv7IYlbIOg6uIb+6GHO4
iJAODVsBKZwY2ZUz4bfKlRdManqXuNPBr/JwUyTzSTb9R8kDMoKsvIb0zmYkBAYJa+CUxoXcBA1Z
lSp+dAJSa1vfO9fDkOx62V4US8XthOiKVDlnXU8aedYwRRsjV3A6NipBkW8BK8sqb7goN1uzxP5g
I0pCTktOrD2Euy6TcHlDQKslEJAwFtlON9nDhGMfCJwkNan1DnEIJycVX3Vhj4zqmc5pKB1bC07q
wS5Js+nC107zQqRt9lV1zCdMBIa5QQCeUVs7dP4Ys0q11mHzWC5CGT3H5zDyWBobWEfKmFzp0J+3
gzL/KMsCLzuKS5iBoi+69FtE5gO51cbexjNJuULh5/QRLY6JWqURb1NIOeDMXKog2jotHNSLlHwt
q9tgQmihGzQ4qYGgkAu4S3KPoIiWh66cOWBFuiYO0jwoTkAylThVWs98d6rkyKkeHZpU79yc0l/S
Cm/nST6jliZXIzTXAdUgCQKUNjjHWI+sksCeV2MPlyZnU0cazp9Y5p8QUQDHomADIsSEaKZRwjbt
rCKdRzt/LHcdXT9kN/EqlVjggeklHoS9Dke/3UwjiRyYSqq9J6dhHYZYXs3pVj0zoXudJ301STgF
ME2399gn9t7z6Kad2eIEddCLRfEnnIo1T8runM0M9vxB7Mn5cMtyupQmJtA8sF7aUEKuczJKTItH
L1rUYlXEXEUkHrXuyRjKX5ZRPsfpvM6hkx9d8hHy5I2aHsHUVlYuEGu0b07qFI8mbg90p370Zo1V
u5fFvGFILVed0yMLK9P32Ru9FZ6H8FQb02OM50B48CDDqEs2TKEwd+HtDU0i62i7gFCP4LKJAK9y
YuPBqaahXSCHhDCYOQ17xIEvK4A8PeJgzD5DtRnoNDKlwhVH5IGilPJVdLeiiM5GXL4X8l70/bvB
HG4zzLqnPZgC+FMWAxaaUXspa2qet/sOs+au8NNT3BOuErdDScYXiYI5STKAWBgwqw7ZElabOOc6
yOKOgMU8I+G9+wo02WgYIYrztakBKGemxJfqIx9kabssyeyT5YDWaTLQlH5E0yKBgnU+0C27e2ag
4q2DrAuOhue+W2xsiZUnV20yZ+B94pewy37bE9gkF9bVVE4ur15Be+E5XCAjMTYpx0hqx5tBJs8W
h+xy3DAxdW8Vl9KhUVyQjEV/eXXu7OwIZ1fm1rc2cRQzJG9ee7VxGt3bZLnjWmOxP3CG7mLSLEl6
u8+qfGe4CtaZNxLJEYl7WA1bl+YElqvFBEeDcI4GH6JSDZ6lBnZ1SLBqrA2TFImqh15t5OPVLpnT
j+2bOYNMM1AxyeQcoqPGKoRFMyDLtDKnV0zEHAhsjPQSk24n8bbt+rfe8TZuF3ylVvhexshJCLc/
RgjhyUSGykgxCsw8leswtdz1kuNRjfYX/BmSZfqIySkActwMxF7+YrpmX+2OlDYvZgUFDoFSgJQ7
nqZXlwgUN7w32ghjleX8dZvnnKr10JpASbXy0PdFzIEGb941ltsdVUMQZFOeUvi8fhygY7Isg/k9
IUvZ5LMf68TONOILZIQ/zoggJ/3M67SG98P2y5XmKwTRnTMB62IVBjsUQgEyC3JKjYnjkAxBZoLG
tgiLflMd3TlXmyhjj9Vw61FhEIKCwB3hVahReSWfUxyhRrYUHEA5fBnYsLcacV/awK1OHcjPvXD/
Gia6UBeIzWqYsIsu30LKfAjFt7T1eIytuN+Y3gQJPytI6xmnCwT7L/YpsElr65I4vzuPzKx4+XnW
HA+8Zya8X0KxvURj1gf6KzryIkVYLkoi+6EMBhQJCErYvYzvUdwmZ9W7EuRlwoYIUGqIgIPpXrYe
u8Z7nwr+YlciWGje53QOt+6l7Un/ifAeg2mP13Vk/B3ZoKzDxuMZKrL2NKr8l5jYZ7WUnWvd6/s8
d/6kcjJ3YmDY3CTJIe/tclWE5feUUb8EEh9VSG5OP5cv6BmyNQKkL8P1P1JlvrpRCWJJwKjlPt9W
AipJUE0MpNXeTARUaP59jqL4kCyj5wQ8B4qusNyIgaI3LahGLVds/ZgsLFuRuqgVduWous3Z3G7D
CsaJC847bbpL1zf87XQihIFKU8WEgoWom6n73hGSNuuMaca658UXhUHtP7Ge5wlIENwgyfQUtiCd
wLIZxMj6mJq/hnFswTal3b6xwQQPDQeyNj7qbsTx1Uw8+ZYPbeSirBekEKEfW/gKgPlTnD6eIpbK
lPIwKvBmqjBh9PrsECRjbdcbvxGMi5VnapuWxudi8tG0yPbg9kodIFmR/YvfOk7JHG4Rko6MNvyh
sll/eBuYi+9NSGZdoKc3pvHMdaxjJzjM646SVFXzziITYsdQL1cxdaxJ0AQgHMZCZr8iACRYISth
/8CA3bKfiLJkK3co0+AVBaGBeZKZ8l2/bPRLZJMUOP1Jhy0/Au4ESe7X1rY31fLwrjIbHUXkkWnW
CIhLMPyYDJmkiZf9plvkkq3B8Uv+jImI+qMeFGG8bRtv6kzvOp/7TiXRRZTyszJrf5Ww71mZEQJb
G4GXMBjHkqNu3tcB+N0mA75Giwnmm7pKib1wdX4wCv8mLKnRHOu9LcHdqoQD1BENt3Tyxzabdtsn
zctQ3cihq3ZM4cjiLeUpc4vXdKjv7Ig0XrSWL65wN2M5hzd0DTQ8irxbBy1nXpPjNqcLYboWPaUN
NQWQpuDRs+e92raFTVdsJ3Bey/pv1kCeZfWMcdz6kE6zKyJeoKY1bK5Pm/KppAbDpLUgsAGRZ0Ca
++o56w8NW/GbLqLXULBRjRLUgAMZ1nnENM8j78i0h3qbVr6/WjrAjWMWV1OLF3ahACjbHtVWTNhh
MVqbrGfRPJINzR6RAhAQTErWqll5SLs8vZ1Yca3LId7DiJk3jTF4ey8MPllI57N1yMwKLYoRPoQF
nxh6JuE7zgm0oCoQcHY9PVAZt4epooq1CACYXeOpBSGyLR3rwWjlWxt7PEcngtXqOvsoo+QF1V1w
zHRxkFH0u8vuRrTlBD7DbaPHqAhj2Kcjl10BSqqwQJVjpHupwuBvqMI1uJtgBe+cRVaNUZizw7Gt
y1yW/WXkjArizF0zWgmBlfgfJN2ukzx+MhLVX6yEuSsos8d4ZBjsmDOR0bOzM1qkUxERlFyh3TaK
/eJAq+pvVbUt4gYUKc/FLZDZL2Bc74NaOHAiKcGpTZcEXsrewkc3tglxtkOEqpEDRjaPbadv2oKu
0XTdAYorPclM8EOXuDepakxQAKVXynYYDNaQzafaHqkaJ6hAQcHZybQ4bOBtTrl/Fkg8dSH3dQus
nYnZEKts23iXrnGtLeLnaTVzmh5mfCN54Zv7RDT1yvW77unb16J9YrHyEso2usQlOQS+YR4sv2eL
mN4NCLvOjem+dC26yY7ye1MGl7DrM0blIKI7Gke3DCFrJ805a938OLA3Wow5chs5kGdMzLp7WqEN
YgXycJTP1EmY5HBxEHcxy+Jaw+ceVbDNU8va1TmTc7uz/+rBDTDRIoiRFPpZ3gCXlDGZKdUE252v
/LAP6HSsXeF43RbKGiFF/qOKyehhApwT3YWKrfaJf8eTAtT/PUdnboTVkxWi/YliGyzrEDzWwAYd
l0ZOhkOz6zP1JgpJQ9RXf8yG2FkvAqwXuMmB6pC+C2vR4BuHit9lnyjgPTUin6MTsL8YwUCmpApn
fct53/feRUnvMAUc8Fnvl+wXTaRIeXvUkYGwnFGd9pEiSURsdcGQfibznm3ETszc93awJERbRX4p
SGrM8tBGnUYSeN3h/KC1/+xiinvEET20qGMVDAenibbUiXDol1QOJCnMKzM575uQWfhgxJKZtNok
UPcfatmXOA1aHuXuYQmXIs0iIK9ez/YZfegTLLQtsE37kbLhzAKZXMzWfatLXyMLC14KC1Wt4Wk6
CUa80zCMwMvNX2NZvhQeh+MSd9F6AUHg9RQDouXXqV3GQ046ficgMta6VPeYOtxzgalg08iGGGUX
NWbA/m4nWixnOsmGo+SSXzm9+6mziJBGzsTGN2aKa/MBGRXj0pws8XLwvoVt3cKQd4hgTR8V+ESo
2ZlM7ZAi+r7wFQlKXoSU0z4344AWlrem9VN7r3GKgW4lcNSzg/1MbGjkuLfeJ0C2EBNh9wOdg98k
iiKSJrmrDPQTkm1sAroRxfYqIoHJ6xL9UrRkqIwxSax+ojetKHuMqBb9v7donUIPKeX8MMg+Ok86
us9Da2f6ncdUoLLOSe096kGt0SaoPX1CSt5NuG4sTOT2SGanjc4V7cYbFdT4EPrIBiQP1xzm4SoN
pX7uo7JcniyvaoT06XRIBQZir+tYuVsZmQeh0NKHRv8QZ7/zgpbMGw+ZTI5JPmYviNCv0mWO32Sk
VmBG3Q/tXB+7QaNT83js1C0XaoMd+kn33i7PalqusToxqrYeqE4CNpQj6RxEVeG0UW+pZ110GFDd
VpE8j+W1nmwyuZ1yL4kAP6YRCY1SfOVItzYZ5Tsno/3KpZTgc45fVcZuO7VJUUlkTmqVIBuGn6G+
44IdX5wn4cGXFKl5qBLWDgOEicdc6jtuVHHfBNyc7qjTcxE+dqJ5wghNt9TyHOnyu4CtLnOgeD5X
Rvg0t511hzTmCN7kmvbiLyXEdZaszILUBL1EZ7ty5tjE6dH2p1HCgy1VcAwtdmiAQtZDkJuHKSFW
hkAL7zkIIA5VGLN1D+6JCTOQTJAzZQ81RdSHuVaPUW8SOstJPLSGsR6wEtfxUaSqO+M2fKxcZiZ+
LjTZoAhju8x/rykx7dF4nObkBFrC3pW1Ge3jjHvb6TTCk4Q7J5EbJJvNGkvUX8qCcNO54XOLYp72
KHwNrAruaDYAiGl+RVbFUJBsltxGFzHr5jh0ZEBPSGCZ/EKBmIpLYfzgVym1+zwwCKk1L22MDcup
iR5MPKQM0qdwMzY06ekZm8/a2XhDFjDEpkqcS5cSDbgVszlSdeXgT4z9EAkjlFsn9fgVeKNBncA4
1JbNG5fzRwcKXAzOpx4e7NYpUc641llan35uzjtMTOyefPfCMLHdUCr89j27WbGt+TOic0CLQoNQ
xeIpMOUBIQwNlO8RosIJOf4PR2ey1TiyRdEv0lpqQ9LUlltsTA/JRAtIUqE+1IWar6+tGrzBq8os
wNihuOees88U7sMBZJkNEZs2jtOU139V7j5TMCrvDMpYe5/C3q7uHrrh6mLnithZP5YtguHPOLfz
pZhEBGulpBBZxpSEp05B+CaVD+0k/H2vk/rsu+dRh9Te41qDOch/Kn2a1t6mxWJJPWW6X29G7BGU
x6vbfYmudh6MkblsyW3+asHM5O0HH4qxr6ydkMX33ECsT0tePKNx95Ok2KZlou9iJ6eaRd/IWPK2
4/K8sN+mFvUdM8GDACy38TxsJg3j49lNsFtVS4AVHPgZ5ADjRH70vZ7vB1XHD6VrDXRp+F8AvzFY
p591LB4J7XAATWSHmLjnraMyqN/V8sIqNTnT0XmYjTQacbbgGf1OhZcfimrgbcyWYQ/sjnBCULw0
+dcajlpd9I46rFunpC9+SLqfin69EZXDzmkJB9HfQ4eT5C03KudSNP6l07TiAmOA1k216jJ0ck9o
7T4TNYm3oLK37hxseTND8ez7B3xLUaDqPd+ltXeCMT1yZ9/P1vSbYPeIHJmadxteIPSiTLhYOPNj
FveUeOUh+Tzi2GTH72D+ODuhFLqK+0eJvtmGqs5RZssDV4OEbnjDimYbHmiq672rGrwYea2fp4bi
mCLZFx3aMH7L7zplLRL2aj6SIutY0cgn16EZyEoJiKcJz8KZB9xWO+kNrETkpqy/tfFs5mb20hlf
BtZjsNnkbUYf5PTkU5MO4g704xhvzWEQGMv4ApCVeT4Ww32+zCw2WOduK9OUJw8++yaemjOnIkmE
KM30BBaifG7T5wXE3tYuWV/Aw2NnEN6B0TW2avTtrWUaT0hZcu+Yw6uTc7snLXV1u8K4ib+IpnJf
aR7uEN1YmLDrqU4GJbjshBYKu6mpmZyw/jCyJ2exeRPdt8E1SwekspMTqOcQkYIuJt6FGAo9ZyI4
l2Jd4XLwO2AFgNvyx/Pp/5BFysO0pFejEx+Ldtkyl3rnz65mUueWTBwsoRHZM9jUmbCMIy9bM9HV
iCLmfxnmTGtKbN4Nrf8c5nMduar/igvrjPNs2QVG2+909mIHmYdXyOGHCH26OJr4pZ3T65KV9+1C
hqUbS3692GSqvjLOFHeRSxTev9oZujurKV7LAAgdTIxPG4NGZFgLOfdyAcdq8oo2X77Ncq4GzLRJ
TMCcvcmuW47VB3e7nDled7tMGZd18W07+E9Q8W7KZ0HhU5bgdUjfzsxSz83eWIwxAi16vKCx3w+A
7FBoij0LdO7t1qs//oKyBUFVnunuAGDPVH8YqGZNkqM39+T0LDOiAAa8ZrA6dqn3Kkt33gAJ4gfC
KLYwEzFg8CM4eznbAV4eOZwI7TKRrAxRz+/fWCum+1wx689tJBLoAxTSyqbvD5wiz06yD0Ry7N3p
lZkqmgv4brFN41fmWf/6nKqwcYR1Ob96dmEerJqlCRFB3vEF4Rs3HnYxn8JtiC8bYuXWlQtg9Z75
HxyWeewQjqFao3a4ymIUNJ+hVnwJPd8XtX+ZSURvBAs7Rb3JkHovTuad/SH5srATnf2C09BQ/W5c
iluYq0OfcXMxNRoxBqEXkRXYOBt0E2BeB3KIMOhFpnbhzrXuBrdWh8YeLo7rvKeFdQ1zjuaZcnj1
sAyaxpTWPbpLtosXSpO4hz2AKkx2hV3QJE1fQUHvVVb4Fw9ELIodC3rDwJc7Yxq1bPnZ4W9uQKtg
qWfGZxN0TRf9MExudYDxgU+3tdkdU4YhpqnbcQPkZ18w9qYTenFYPwG2YHlaPeLUf+wz6zN7y0z+
tJksj37qv+Zimg+Tao7wGyhTX0C4hPiqI9/Mzso2DlqFh5xcFxFZ0rjg8L6W3qYcSVo5Yh5VXXbw
bPvLIwT+fxo2xK5DIk6luQvJ1QsMrdIIHuzMX+Bus66NhSRcnSOX06ITVe3bmltuQOHQGcaNCZLE
S+5CYktpxOWdN78P1nTpyfUMDrUeiW9jteABrlP0tjpF0FvyE7AA+J0GH88pg9ee01tF/7BvMFi6
ZXfsZPYPg4gbcc02tphV9bYx3xoSydJp74yKiCdmOC5PWfImmgRFuRswJeqfbn50Atz/rLMpQ8a5
L5BPKoqKJYxh9OkkB0Q/1NLfizJar61kYF+lrZdN++bY0y20rVvV0xsDnxLoZENUNlzNPBpXE7LT
64+Y+DHMhYadZG5JJDVUoHLQ2/JvGpAckkSD0ed4LygmUbML/0iXTjco0YTxO97+wyOYMDwpAyif
+WyjOvYYvuJgOXSq/8gK5Nl0yD+8sv1nJg9+MDIP9DlFplR65l5UuHiXwlw8dp1+zScLoC/m2rEt
GN/SuwazBOyqj8BPfiuvoXuwH85kPO8GH0NiG77WcVocJaqLY3rroh6iFtdNIuc30x5/qpTsMDJm
2Rjv9cTj0IyRvzE6ks9Pcb1bUICShRQtL40TZHLXhOM2Tf07zUMZv661ztr0ZeRO+z4vPzINosxd
LwyBgsc54PjgMQyKC/p23zrnr4UplkksvjSt/7cFQRG5wIdHT6T7VmY/VWD+Ilx9ZmFxYlssd9WI
u0FN13if1u6/OsF5zvqddWr8xLOXvrdCNciMWIDa6uDW3rUkb9p79pkDeZML0W2Zz1kQE/wyElYk
oc2c7O+yGUgq2zZ3HZ6XnJRtj7TvtsmhG//kaYVHc0kOAYb7bTL3+5b9cLT+CpzGfgVY+zpk3Zdb
Jj/4kPY6a29JLcPVjHwU1GJXyvkX9wk6YOKcgil+Xt+lWSMe9PwPQAM2sT68LtyFZ21vmok5sNH9
+2SQXG+5cyAv8dTjkCwmPitejjBPcRgJ30eRoLMBBaK8NWze/Ew+kB3ARkPsuMLq8+q2g73xUZ/p
hZmQZUm9V1yxsMlQSkpqhSVS+tIEmCvZVgwcIMGms23UBIF6sBT2rtJAaQXa8IZy9Spau3IQwTHj
0ZOXrnX0XN2fdDrCGS7TtRPhFzHlbRHib1fxZ23kNEK62xh7JnsUcAkzxODsF2PtZ2Uj5UwTKbIh
/wvBDlCmDG916sudaMilploQnOo3iZbyxn/8FoziYNPeDq6YcYzOyDChsSAtgP4S4NSIJk01bzy3
+20yeV4AZGLOeEx9ZoAxTD7jWLy6j25oxk9m+007kTgsKcAe16W+rKBPTKRleSklYf5GS8L1wgY3
yh2Lux8yiBX/W1gi75UheuoZykvDJUW9awybUQcR/hDDFGCHi5mwc8Wpmzkr9cp/pcoSPCvLbPse
DgGI39R7H3oW6qGxPhLxbQzEr3jT1Xc5W4hj8SA8guexGllyVX9YrdHeYFGjPHH5ciZE9NThMC4F
qnhcc5sd9MGf62PhzDQzgryX+UmP8a5SCT9TNQEKCYdNCSEmGvFHT2b+t2kYiO2GVvF89va+/YSR
wLuz5HDvj+aVf9Gwv+taLCgJHQq5eYtDVKOsnLlI64LCHnnXiw6ggOA3XH5A0EEa676toHU3gps4
bFb8NMNwVwOxZ3hIqRYMsOuwHaSUI4vKnudzORfehou3C1ld/KrYfLaM4qvmsGY/Zj2PxKQ2jqhL
CAb1V6Pcj7A6qhbMWTqMZZR50yekE6A/Pd6QOcZzAyDqOper9pfHXHOXsr3zFh+eBHuk1Pzw/fHY
hfO+SDDFMHkerURlj26mv7KKeLETy994yZ6pCXPZujonQNg9erjGxoUVe2OWB3uM6wfD+/Et+gF7
56odYy1B7/iCGH8tezngC/XP4xPz9nVUuXfkDSmj0ojzQ5yUhzpmCrB8nhQNwGyaHVNcE8MZMLg6
khVLd3jfX60RukPniJOjh1WLPs+IMpXTXIahce9D/L05ae+db1t7xc5sSao7iwQVx3R8bsILmmYI
ffiY2+Wtdfjmy66jkLXtvngDkqco9sDafjyvndHKGF57Oz8Blz9y6TmOOTJsKPTfpuZplDOAsaEj
+KfP/mxdEcfZv84pS9C2Jj5EE0vvkgZOluKlsLM99qLXUjN35FqTlzZ4NJR9SOcOH4DWoKLXsVNg
nad03a630vQ2a+aGCqeE9Y1RmJusYXoNOhytBvZI4HL0clnT1eX4x402faUyuVgoJLkTbI0Ok0/D
SEiBbhpvhV34kT3Vd408A4lNDmog5TI7av1NV2YkTHE3d0PFL4kmq6wi1OsNYqOcydySjbr3Aoy5
qAbqnI9XyL3vpjDMMxbbe6A74N889Sy6rD6NJi5VtCjCRvOb9FmcYkAdd0PqtlFsxiWmBUo8synH
N4avGo/qXZh44TH16pOs0zgisBvTjJz+SU1czE5iSLa43uPcs5aJKQ0smuZhUauozn9303vuEZ5T
wtIAA1+aG3deXuC0at6G5ktU3m0g2bcfOkXHZNCdXTAN+MNSioR6UFKUxO1mv7yhMBncUUy8asgd
kcIXfhwACDCEsR6gjEyOLuVlkE3Ymf7gEDhQ8KMODMa4DUuSTJUAyN61fJDJaJK/kJvQBj+bFsYr
kThOtESOW4t0JFU730UPRQIT5Z3TkMn04gQJu7IOJR0zZRnfMz2ulYflxCFbbwp7DajU8QHu2B27
6X5jhdMfO6PtGZJYPzTRzPuS4F2zFQ44YMr9vgpL/5pUCe059Bgv5/kla/MdDo2vAFGL3xCPebd5
tGL3vLTmte25f4Z1fiDl3nNPd/imiOaYC6LW6qWdFAsNLSBNWCSNHbITHMXg+kHnZRSHKlKrub2Z
DfEnR0BAlDKxumd3LvEYDH7hTQExWmGrj4Y3yYOTP/uTZvpBSt3hj3iwlYYoIprPdumfRuCF7O8m
nIfLvNOzyc/rXGnzokB+gC9MPFbj2bg6lDZwNMILas2jLtP6dWgXqkL1slx5kr6PwaD3WowpUZri
zhsJa9DOg4FPHuo8gM5ic0vh8YLFyXUPy1gP28DgPy7z/FbUGOziguMHk+CkSKvQ3jKfZ4sip0S9
zkaZY/UKL6mPS3IK9q1RWZc5kH+MFkera/LjEImrEWe4dfPRCsryjWOVVtGW+ml+lRPNntmiDpKR
hO0b10X+Wg7VbwkzhM10N9EbFfmTc+90ya73U2wLvkOrylLiG+QCFJcBPvyYtwgia9v4yV0W/oFr
xvwa9muVJV+hmIc3M2CvBuUyp0aQXU/3kPtw23zJThPxbt+18ZrE4NMDc/A8pUm89SScnWVufEoG
yJTVwWVa4ZjaY3c5SvEUVD2IxwJEbhnXL944KIznyR41mpcidGg+ssZTKH7IFxFnh84U+Wn4hii+
5kVBUwct6ZGG9t9J0z6eF92jnRL0CMLl21otyk3Thryfuny7pODM2PpDZHHlpU6sB8pwk6rg1kW9
sdE9ovbWt8m3uN2hI1k8oGK0BU5kYR7SmQ9elr5agKGa8S4A70uBEf3xKVfJyhXnePjujHC8zBbd
Y734x9WHxb1TwY5SAoIvL8ysCAoNdv7WSvtSBAaS75qQM9vzLF+A1iX3+Kf53JDjnSShBMzteJ4a
+tYLxf/tu4WUl+YDmjTavuo6AARH305N8oXJMduYbW6fQDjtk4osKViHe47Y8KQCP0VJKcjJcGei
FBEhV6f1gH8mZ2wJ/JeulP6mDSo2k/nVFgt7ACPZVaGdQTTogHdwhHXx8K9TwbSLM/EaGHgqCmyz
fHHavemQO1JjmxkH0S3PMezC0LW4SRb3FAZ2EbcAKgUmBmCvNn8CLE79ZHxpE1dlMNJvQtSRy631
BTuq2YjavoqKULSq1jAF+3FZGNyAY3Vir9DlHnfybN0hFW+iWErmaj4YitqGzYScgRGO59FySRqR
bZVXU0ta3Omqw2ZbLzjpk+bbKKHkBOP0A4/0L5o0pijH3QZ9bG4XAJnnGf5HSI+CIgafmvWHZYFg
95d94/p/cwPDKtatGkrhiBqOA8Cuy47L1XkoB87KuLE3uGIWnf4tptjiShd/B07IPyC17Q693iBA
XzmbyhsL4KhXLuCmvLrH18A8wToyCUjWLbxoXcv9xsBMvI9jMP6LLciJVvF2nOBgUaDxLGbqkp01
j9MGnUGcFEkn9unCHcGEbhqQS1ZuJjSoRSx+YyZyOG4d8Vm01WW3NBjo050zCnH0u/4ax7m3S03u
xHnTPwmj4UoxcwaP7gPgoW1GM3IQZO8q3HvTCLdi4/tgoPK/rVk/Z7IvkAqK32zsaPCMTRDLGXl9
78zb8xDW9sNQd189EsdcfeZsoqYp3/V1f6+1fplm90Ce4MLd4aFKxo8cb+gwmGiB4hZo+zTb6421
8a+JxsnepM9rGKcuGJaNgoRcrQUGT7UNquFDOAR2SqP8M01UFLt+8GMbTYSTbjenyTnBfWM0xV7m
dPWaC34WUnNWa1yk3U/bMbCeLf3djHzEUnlgG/uRd8ZjjkPQRoV261ctyxOmSO6R/qmiVvrMKjoa
06SO0tajC6Oszr2FCYhB2igXJiyofNKGJlqUOWWpyNAJu4wTjaeEAsObG5hnzwz/WpOJX395N9bV
x9y6y8nr/Xvk8EO8YrethjuAXyBGYHk69MbAlwshYplNWRyJ7nEtoGL+qJ3l12r208BWgpUcsxvr
L3uqTqVP08qcqIIJmpCilXFv8yxzuw4LY7d0UWUV7THwd9QWVqtQZUVT7n6HTvfozx0YVvaDfLAa
9ZTAv3LhndQod7zFuSk5Nf5CTF0oWtTCNv1+meRA6QtN9T3E7XZYXUQnP6+LUxyj2yxTpyPT7f1t
uZDHWexzQB+JWIHLgQvLJdMXI/auzmBPcE+fnXwIL7UbPjcD960wyJ+tUlxszfU3h4SPS6oCTtra
f6Ya43ESr43qSYdYn9ATi6DHk3V+LExUKz+EbxjASHHL/FCGVhiFrkd3IE5nVS/3fqHOfmW8xm5z
7QON7YU4D7Ljphpq48Cjg/OcKpeI+rRuS2nBY04ZgqdFsrMSY517f4dEXxKzHe8Gc4IAFaKq/YRI
VREg0mSn273niougj3mvFAZbc2InZM3yo/JsEgaLTa6JChsVL78D6GGWX30V8T+MHV3xUrJJ51FX
DnvbS7kbSGvvO2nDO86eo1ihi4TEFVc5ewpHIp7uxKpHH3uv+UVS+GqR86++n+5YHP5gJfqXN9A0
yzo8eB2FVMNbJ+Z8N3ftE6wegsFKHWJIRVVzhTb1wNnEqOMxiw/jcWjau7Tn0qwSvSUc9lJ1OHzm
b26n411BzY+c2dKQbmAPwpaUUoEYw751kZpMQOF5v90icJmU2YzjT7BWw2wjwE5xvzVf5OSvPepU
zLS0pR4CA7c5y1IE2u6H66QZjesC2m8BSuTFH4RNYIn8AzlKFFluMAkdRUM9dJc4tvON/owl5yQp
bXUNiinbFD6pQrM25b6EtWMLvr3e+hgkl1QiwXD3Q82T+Gxroo8Jh7wgFHPCMHIPcw3oY1Kc+oa7
QDhW8t5Imwt1I8Y+UBjHgmyMbMwH5GCCrVLuu4hBDfHFHfOV9J+mSX2PUMOGDy4Aq/PvVJNmdIM0
3VgeBuoRb1CVd5disOv9WLjnvhK08JZUVeIrwLrtGC2lYSU7Dzp+TiVVA5tqGZbLmHTngeXgNadP
IOFmujVT+K1mD2zFm8kGk4Cp6+Q6cD9gtnnvJj1S35wBCicmDgIwZf1IgUsz05Yj0alr5noKYdw5
6iJHJ1wnjeTTw5Qzluz5iHBEOd+i7jCKExdhTbgUxcFVvEOq+IN4EhogH5bD2NuHopUksEr6g2yb
h14ak/nUFi2kot9DFyNKiCPegOPQjN2TaudTIAxoLHl3kDMsHPI9oTViaZvE1ZDhe8i8BgW5wvzd
uy81W/klx4opDDJbaTuSX8Cbs9oc/Q76TbYg+chZvTNg70WfvuqQrDZ6yiEnMENhuX2y2d2Sf+Kv
ZynHHMVMkl06JjLcAUPYEhArYk5ZPgV6mQi2eb4+UF0kp0od3cx6LQIbJUiAg5oqcU0NRZdrL5x9
GFJELHBT9hTnQICPUU7AG1odDug2O3UWAqc2WZujVWIc5RXClkWOLscAseh2SwfXSs3SX7FH93bf
v2cNQXbEYW5rcXyph5DsmUt0LrMPcVty0/BRa8Ic18AE/gcPU/mSVQ5qlNVzUbaPYVd0B03oHSrz
h0Mh47XzfsqR6zK57AwDrl/YjxMrTVyz/nPVOM2RF2NXpO6+qPksYNac9q2VwAHj988k9mRaeIrK
pTrM8fSVFbPP9PHHSnjTesv4ifHiOksFWnXpHnzXfnUTtgREg/4OdoxeQCisblEM+hDoGFWh74tW
bEOzYlfNQRRgptizr3jt3PnTTxA2lN0/dYXFhtiW3iZITEx6Jc3Gppy3UqNqVKObbOI0e8/4fjaD
C8ACfMSTRsnEoMqLIP37WDTwbtmw3i29f2nsS+VVsKiWkQZj+GnxRJ3fqLnqdfJhGOtbGRpXz25W
qz8qYo1boUj8HT/qiva0LmJq251y3N+e6RzPKDB76QecNuDTo1Ai2cTNeBPxEG7jvmRd7h0xk5At
XqxsM1lZwCSAM1GBHo58HJadWo55+lVP1CYPLsdYwB82cVVgS0qeoWixxHVZgJq+/5vliX/ksrYp
Ms4cQcNx34fBmbFpQ6naccRxdODXCyx9YvmGvWk1ChUbO1uyI4FYH0G6fcom9gGyZNZNc8wpVHse
XHe6p34mxsNEiKmMp32TFM+cl8sh6yaSFQMyhynt1YB0FiMm3bZkKojzKouo91K7xtTcAjAjscFx
+PJwAdlMsDyQy3BrqoR2EVLsO9PO8jVtDf68x/VGqKNsaakOYSzgyixqcpg0qbnBDkDRB93pr1MW
+PiVJdYxpzqO1ox9rnVKera6c14bt2GiDphIdHOE1b2xkI0iBcp+o47pCr21BaYzy4L3opBtKp+x
p9eSNX9F8K0VIEXSJDIhcSrRIv746syW5pAnQhww+bK788JrlzjH1BDPfdjYyPE8ez2NmzZ22PoG
Mn8Khf2E5E2gJwMf4KQ1Bw++SMymdRY/SC6AZNKb7jFWHLmqtvVGJkVzmYL52VjDX8Okbe7VA6K1
YR7mAW6sgXOGQNbJEFjV2pIOPkEJuZXwpxn+1EoGqWiOCwE9l0HUmcthCF22QE74qDIDgkxFwMnJ
WPo3SHLxbTbT+oVBOigZyZt8gqeGJ8id4/qMKohiB4M9ogCMuvHqU5hUtBZiBmLUnqnNFAwPqtg3
UwqZexnuTe39Yan1RMA729ZhI8l28ZrYxWcW1P2pJQCT5slfPRN+5oG5LyyOrlIGJz3nxTbrsGnX
IPYozLt0yfIvr1BnPZT/TWOc2OGzy6zib7MBFjVkIFxM8eTQdLBVWl9ljI9Ywm7cpzzOfTyudWcz
r5UCr0qOKat5iVtGM19JngMmKw3hQQXIXmK7P7FxvVkAmzGW1qyACXuxC8lu1ejDdpYzpIs5Zixj
ddN7Vsy9LfvGIZpc8CbJBjB90QkWcsT1IS4dhiwlKC4+LQK9O0Xn5SpZH7lq0pUj2go6l/GWJDPF
jmxtT2igkVpT5SY2g83og4Q2x1+goXIX4HWhffR+EunVyUhAAhzduIwmXEuzgEiDHeITpUwt8Zh6
p4weX2++lh2IYU7Kv/DU31yxBPB3yfhZ7XKpqOyLpOfiNPDdDwPLyM6X+b/AxyIE3K3ZNc0ZdaCD
SmrBhHCSUyJUy96ON5CDTJkIhFVXoZqZ83VM4wcHclybk+9m4U/dhVdeas8D/Bw45zAHMmiuewtN
YwPHr5+hhXNWdIVWX33hRibxJhLiO5WXz4lNvqQYsf/66a/dd/sZKD2q9rmrMpwbLcUeeZX/KV0W
EL1zzyk57rATvyz9+GOn1l4E2JhdB1jB4sX3qtbOsSt538ig/2hN8GmKWoyVSJBzWGOUaSCBBASU
WSySPVSeAZMMx4Yxx9tZkLmmmo68FjpD0HaAL4ebpZFD2wpin5f3304DA8lVzz35j81SWtiLGeOA
MmCaMh5CHLjbtoWJnBXV2QVSUXKic2WvsSnzvHWSf5z3uN3boXoAeBoNTvlCeGZb2sZ09nUNe0+u
+Krc2oDBJjTHt6QbEKQ66JFIJDjF0IPgS1azSnCQq8x/UgHRh2p4dEckjTBHSrHGwiZhnzNsZ+yA
LOh8miVsaxzLwHpXWMGHvIFiSA4PHFUo+XCUbcnOjyRnOIv7osQ30Ajwt7dBEFQPiyx+R6QCqwq+
b4ZSUWDmyjWxFBxsm6xFkUA2eHUpA3ESDYZ3IIRq0NCL3w0puYUPwl8SsCZ3jWH84Me99+TyMzYM
oXhW7SjHFbyhvQsTtrqrQv8f3iweR2417AL3rSP4EsnK+67zGOu0Z+7jlrAJ/aJ7W5vXMo+f86n5
9nxFVK3bsEB8bb17EMn4xhUfH8LTN53DHu2tNNwP6uzW5FFZSG3lDE8iLZt7f8Y9Yer4pqu10rfI
7qwMvF8RPKSLwvUSyMeMHxYddD5UqxmKORMqpZPyEHLEaug4NjKgsbpOXpK5nrGIviOh1/F4plgK
9SDg8Vg7yzZVhPUgCbyW89gfxpCmgFajjrmoxpEX558TuaCtm6FbacKOvr8iU2VK1hlExNbFM3Hv
9oR9BnPrsae+kVHKEdK4HJAeHarm79Srjgs5qw1xnWqex2OcfvZTz3pTnwxGzaFz/wT6X49qyPIv
LHcc1n46q627Rr2kA/tHK+uWW8Y3XO6NDIn5gXf/HElOLiv0ol8gbnveMRnGOx5orh6bqLNnuIdS
kbyccRH2Ne0jDH1YKtPlbmG87Jdu66MeTYY+2077S67gxcO7MMz5j/Kph/clp5MM4hzUBS3ygz0j
CDtb3cSfnUNAl0Hk35BQF2QEzkPjkdOoLUxHfrcyUhqoqgosxFI++6XoTx6MsU3yEXv8iSCscGcH
9QsFgixg22LPcvPmsVVwwGYIBRHHt7M38BHMgrcOjFtEeVwk8WmgA8J6cWqIQMnR599sCMp5GABQ
Fwb3F2kQJFhCYOPvnDcPAxdrVhXWrcwVQa4xPxeQJ+lavhtNErVd22Amau6rkoseGKS90j1Qf3w3
TRqaiCPzpavlt4G2VhKRxQl8l9svyi0B1GE00orgA5vJTZLEf8o5tjfYuS+JkreYbzTG0GG0E2Zv
ymsynv+SWGmEj3JLD4aOSnpJcFJnj2IlQHiYY3MgL4XLoTIUOYf0ZN3gNbyDOmfRlPTfFU+BfqG6
VJrXbmx/Fwb4TNDL7llNyC9F/IZz9jfMSEQRl4efFCIje/F37XT3c2jusV6eNWzUsNQfSzalUIh5
zll7WwQliQKCymsZ8cbpZhyOVQshZXpoTXWtVcVL37boveUT3gDgMA1XVRkfct6HuykbH4jzPDSS
E7JtLYMCBo8EPb0JREh9EzMzehbbHN6XCN7ewaM8rpc9zaYjK0BxMNw1hKbTD25Dt6pAteSx9hIP
wWumJnOnzDnekaegrCk469Q8ucubNQ+nIgwkgwp3EtNGgV02s4WuIgsYQgKHIoj9B64wj146oej6
DCXzeOoA7E1NC1Tfv7Mt+5YSAEjnFb3vtC/l3F+VUX2jHj/a/V0ZFq9x057jImQPj9QDyQ0v8fs4
EDEwnGPfTPu+YXXR2/ulpfmBbwOD5rUtxT/hc61mB79L0/FrUfoaDthdendXOMtLBf+CAuMoMy0I
D563q+wcHUj+hMb0HgOZNy2DL+YxqOH5tqunibNtzh8JfpxQL8eyjlS97mh08NLJ9GoMPSNGjCuG
rZYx77NuOQ+F98or/pqh+U6GWrGjFTzlMnsTmDqgtHB++OrPZLhETeISWtXiwsvtp/ce1QNCKPNr
tmCqJA9Jf+UUGUQWx/Akui7CuRuVCfi3io+pOeHeXoipeEBXWbGv35zZElodwmsT+9tkQfJ3EyTO
gMxbFgQfYvI/4zDh1pqOv1VRfVtDMEVZkt7M5s8E+4DykG3ZBce8K52tZ2OJ1t6HrwUBUyhyLi05
VuXegX6J2Da8h7qNWjtl8XEcBcXH8fgal/VDmk1HTdBG9HRuj636IOWI+9X5AC91rc3khwTneu56
B9aQ3GjZDmBLaiMWoU49faqFz6PZXU02P7zP+BOjZKfiJ1/rOMXKzoMBRjSS1mfwZRvfMj7DBgjs
aEN5GGoqJVHheLZRRFm0OxM3FWfiqQvAXGAAktJ4KjPY7vjKz1lJk3ObW++GMf75/wXXLKrxY2Fx
zaFvuBl7Ans9LlocPDYyFFlBlvqvLUVaFYE43zymw78FGkuS1c9uU8Dc22Qjqc1Jwtp1fWS3kSNg
IEPNSRwZ43JpZY82Q5bYkdkp02z91t/0WKaf+SRfNQPWRvUEkIZ72f/YUJOI34xRn9VvlquPZkAG
wcUiYrIkjYbRBmDWqLNdVk9Dne3AYB0TPW6dyeHZ3Ty7jPFM5IG9L03zO8ZUhQvXEft26vceW8xr
40wXHEt4hBtvRIAuH+saFjdpUkwMrrEDQsIqnQyPwqXVNPNDPJTEXYvkKvtxP4dAYFRovBoZC1Pf
dVlV4XPNHnM9z6elVTcX8CS3uGEvXJwT/yscY1/+Md14J6Vz7/1H2nn12G6s1/avCPvZtElWMRnW
eVg59eocX4iOzKmY+evvYOvYR9oWpAsYMAzt090rkMUK3zfnmD5SMup6F/R63lqPB6Avnmq6TVnb
OlCAPKK9dQO4QTre0dKK3fohsDpQ+k7w4M6NICXgYBK8h2DwyonsLYbEYdGJcR36LV6Db7qcRBI6
7KvAvo7DMSEEcCks7zOoeWCKSkVLUpTfNQXjgBrBPQHO1bKm15oAaxTtRWi6RGoo1N9CxGe73iiF
V2Zw/NsSnAw1ZA5Qof9BtBoi8COnYnJWzKWqhh3tp4sqg3IXhdd9qtKVlg+P+R1BqfsZBVW3EC3K
Wj8yZcNUJg16hQo4oi2TvGppfp3bdrVz4hunyK97nWCFaWvF8kIO7lvvgrMbJAZ/+UI4LKXAkRFt
CfSCDNh8yO9SY2hXhgLWkhAJoIfVqmyM+8rKaMOWkCfIyjlYGp3PMAfji24Y/Y5xV1ZGf7RtmvqQ
FMeVyNi08XgjTCgicRCZaKmyds9dW+5dlL4QYYmXodPj7U34BJM5gTYBi7wwOjZWmS6/zIbLA7HT
OCEIXeTeeFQj6hgoSfYitsQOXtHJFP0r8iv2m6H6LMc7b4ip5lPMQlzRfNlJACa76GhB3zZUdZah
HtZHZCJ6ZX5Y2rBHo01PcKgrJGzlZ4VAclbDnnuMUihdodfzORDIGzRKsjnfj5q8+11qDi+Q51e7
aDLuzHoINh2uTFNdMi2jrA/ZLaq3kG76qmY5WzdUv4mW117qCcsVbk5PBt6uc9mc4mH1u4GE+NY/
2QJGQusyXXAuhx4RbtMU9jJBVzHTIbqs1P8KJUMCyeFiHKhpBj39MT+hRG2rQ6KUBYQJeMxoardj
o84d2cVbFvPreIzWoWNdapXq1oamvUxdeoTm+2Sx0cZdWTkc150LOLJz6BYUvXIr3f6iFxZupIxI
2L49eS6KyVrVeCCwki5S2ulTr2/IKmBPkZpvYxiwcCB8QrqRLiJ2Fss8b4e9k4uLoiLvh87qjjuQ
6BwVpREfGtrqqGbQ3BngF90mMldTtHPsbsuMmS4qR2FkBM4U6f6XU2bNwqSZtjU0zk5qNHaW7gBu
qTUM25ISlqwc+6xPR69F8h6O0UoIiBGMKt4DTRM7JB0rJ7ox9r/PeWx8lsJMj5noyZkJ46Wgmr8o
bKzX9MoOo65NW3Z9hK8Q041WiBXDUYifY0n1DyQSsmwaDsZ0GlgzCFxqcdwulRZlF8ggERTR8QKG
QEmDdYbAlmXtNvYF2/RD5ZKi4NkNI9zqX0PdvGsafFFCpbMofmZTXgq86AfHZMOvWz0tGbef8Ow1
V3o/DJRlnHoFAf+rHodNEXA2FIXc0+i67BzzloFvABM2cEhn2S1ckLfC0LeQISgsZc6wbllIF3Xs
RjusofQHmjM0HjajOow7XFyXrnap6z580NE4tVPwJur0XJd9jGyMoE4a28sxobUBuvRdopiQ2q6t
CTjC40JpOb5qWobXpMJ6GVneMdI59Jf9HOdlyy+hD/d2RH+e4wmSabXXMOgu7LTQt6UbHrsx3WOL
WNamVp8Hv9soqsBsRLOaIhUatBSxTs7utKgrqrW5L6kKYEyWQ/EIZbTb1kRO0c+itRhoCAxU6a5E
ri5xC9zVrsaepKedGsuwXhfhFXZKegM6On9NdNz1EmgvQxo92IIMLxRI0npqdevsTJcdDjtyPKp4
1YY3pjODo6h+s3fp1pIGIZk0BtwC+NZWW136aTaxoA17zCIFSkFNW07HRKNU4Cf9Mm6AHzSpNdLj
1d4RlRNcZ7+EIGzWcpYI2hKFekbbILKadO9C/SN9gpboCAtyqaXlTQvZCw4ISWxxnfP7rOFYzNjo
dLbzGAuwH/lQy03nh5fUTm6tyhHLcatX7n2ESG7ZgakkfLRC1oxtgb0BCp++cla6l8K/AXjvVwKJ
AxoI5dXgyzEklEOPnctOww0QQFI0Zkgr8dFIldytlxnxWjfwAKfFOa171LeO80JF3cQLmrDvkU1O
8ZkWkVW4YIkg6vTWSdRtuIvRrS1CZLThiCWODKwEq3p1Y5sA6si3NGKMVmXunMrSwL3jUTPw6GT0
SXZturjaCqt7LVDNzl6k49hP925jXrdTBSPD3zS1W2/JDPwau+CyHzsm7PaJNvq10Teg26xm6Y8i
37omgb7QjSHg8+x6QXzo0D/1mGn9UN0UvfeIkhYmYxfKZbmkZ+dQGIZKA7sCUU7RfeAloDBG9972
yMhDJCUZB9qSTV3Cy3nehj4tWWDYjUcbbieeBenC9XRo6ns3skKSHzLTIhS3aLJO2pfpVq/CYUMd
+QrxpdgZZn3fsUatOtlcdqFPEY3if1/3GHqVgTMt+MQxjtIoem0EvBbWRng/QXPHNv+DjtbWquLD
UPdXFWldUMqSdzp0XA356aTZZdY4FZ2g6RVtYbDROKUDNoujaOVBFL22fDp3Ktil7vBhGUG/lXr4
aERc3VB70MsKPrflLacO/piCeLYQldZtbC/noIjjdzErOCsreq/15jrXBGHMWN8bm1IPiisHraiD
saTwsMPb5kun+UdVM7oCep5I8MRTi1UvSOFrigTVTEXfcBFRLkJZO9yiC4Kou/U4adP+qyduDQte
TZu9HD1WHYT59FsOX5z5HrTZQl1pz1My3DDlEInm06oZBX7NgRqOyZunyGLswGdn4laftq29snRC
NjXf1WT1m8aQPBVmuEVu+pRTQMgMJFm51sLKYI6rLPikVnsvmwl+CG1OP3g2/PqukxzZHGYGjNFI
u6P0s65SkPVcKJUABuPEf68gwfhu9HJfQDdfeA5KO6QJzyqyW/gM0brJ5qLPAAQqsLN9Ka+qkodL
De42B5RKgaihNhozHeAJpB1zp0fV0fIaZ9V6bBuqLNjYIguWjuu/ypIhQ2bUl03jntuSHdgXCw9u
q9lzosPwwnGGtZ0hcQU5QVGrl+hnwUy1OScJLRmWmZj2gYuCtct6b5OC+hrnU1BFHc6xyhfb6Ym8
c3xmCN/fdhO2YwSP7HlZXKA/U9eYJiT2YXjOYydbUWOBrWiQYjjI5IlAJu7MSDu4bIfLRqcPb7ms
j0Rm3xs+7aaRdWSB//XLkES7WBEmcfwBy3CrnPHWDoZt2CIuGCeXztR1yCF0Q84bAgoZv5o6DaOp
jJ6nmalH5Y9BCoMgi5KT5bRU1nlUcpSMmdvtaVTdqp4gPdkVV7FTof4szp5AREvzC8e0/uEzh/UG
qJvJThDvuoR1kUR8SuqScRvtWqA9h+wdC8mzaLHBxs7cIqAnCIJx8jdMgXZ0Jhxkr0yKuBTjKaYW
3dPMdafRv2BKuHPAUbN5oEAXsIVIfNocXWnPqglvg67ukoPftsrsqzQFaOAzyvrJB5UuMet1aPu+
D7wuMeY0eyk5aVQJzfYtG8J9VTZQOktvp+x+WMNPnEGKFHLooHCru3xJVNZ7m5pQs6gQgA4zn5NO
SBQfL1FiTBu3xkVVNc9FpN69eQUKxSQAx07HKn1J6VGR0cXa6FAZXqOEusRoO4h2hXIXyEdFuowp
PwJhoM1w07MfHImcIaRqmujIm/U2hp1v8Cq0Ray9QZVzA1D9U0R7laLPMBNK4bppwSVp+oPR3IwM
TmpufNh44fBMc1x3MipNEyeTsL5Crn60JxjcrWngeGBvGWGhoMJtvhUcvHho2ob6TRac6pyw5LS2
cHhkGbA8Dfmwkw3XpYAtkkoJwKVhuxXg/K3YFMH+Bdo6N2SRT4bMJUuALTEmMW4a+lsRc+80p0fm
FZ0GL7Q3/fCuCwzvWjyXPwUbQ8/W6KtbzEWjTO9L0T+raUAh7Y5LN+yRUQ3EsKdoTdAAsnXEGAj7
LiIlY7CQLNXNKU+iYD2a+SOW8ZWNtGbZPqJ5f8whgMD/G8JVG6jjaNOsgfwF/rBqwXHTdGas02uv
HLwC0DJxyaSIF0B7bCcHrk03n5w4Fuo+JGzXo+bextB/E0fuCjWu0a+my3EwsxWzFW+tEOYW2Iga
We4URRu2pgwqmGW9itZZX95YUHCMJLgKw+I1rhL2bap8h5A1Sc9aW3r8gIV6OmE2W6UmJxAilOGo
ENcwxkhaWqsRS12j2i4LIj7L4EmRt3k5oC83be2mVt0HPvFpQ6+vWTXyTFh3turH4JWayIPlfUwd
rNXeRxwX6LIj8gTvweBrV45Oc85gIyVEc6/r6qa3Qs57s5fM9LvnedKQGZTAMXRu0zi+tIPsXQv1
jwnw4kIkNLRoJzUOPXW/NVtqcY9GR6EsBRPsR/29iRF/NVTjrkqrjxSU2ToXxY2j0pfWjSyKpgnM
QrK2VomVP9WDsAGW1W8WRV0UdAHrIzsti+qBmz8aTlivXBsPU4fUexzvCRAb2EIl+3B4NZiHo7y7
xvf3hDTw4M81eWUWr37GI6Gk/dBZA8uT5hKQyYkktpxDUD+asyJ8LAYHHCV1prnNRuuzWQIniU8J
km59yh9zD3ojW5K3zKwOcU5T1/RpWrncI113zSWPItmzDFOSejM9PiektlD5pNjS4VuyClD2nLL7
KcqRioN0kSK6ER5luNpIX4dwPA91Fi/InOPsOjmzcStZ+w0uVZEgY6ps5sQiqDcytj8IKsq3IZa4
MWt2owvldaxxilDnx/txFwnoi13xLjO4YIWBI6NCB+a0+ooICEgXeXdrwRqhD+ne+H3zVFO5B4Pj
IAxcWmXkcOhgJCL4j5ZVo2drZOr+0HgLSqZfJSGeSd6VxJHwZLOxbhYdHW045YKrFb3n7AqRyhe8
ulK72gGeSjNRj/NXs1bXdke+R6R91ClUHSoka8OmFVeUHRbCAoqQg92y7vt3C4re9z/60EInqoDC
DblF3ZRcgECWVxL1CjBmdKBReSoER/5kZDXzp+6RMMa13Rl4XKsKlS8fLQG0vmU/TrM+3ZY52n5N
uG9IulZxTYlJOBxHKDgN8AKwKNEp5NhBD0pMb2RWLtFpQeXw1IMCk2zW9efU0N2fP6gscaIFSfli
sUVYTZJ5Vsv9tVeIC1XTvUelr7k6JW1czIYD5zGhtpei24cQhzp9/sC6dHcFOH7sDwZ/nZRXCS36
1DyEfvMwzu8cGFW2Ni3NWTndCgrBojOn2wJLD/Q6+qIMikMGWmvEIr6uIuMm5AyBIXlvCfhmOGY9
/D9iKyxSfILy0+bkuLB7PkPs4MCyymM64i10+pUxsCqzC0dV4qVLvZQPPfJ4SoT9pavom6hzMwQv
eDwhxEnx3pGPMuXgm/zMQtUytI+AYNYwxVhwKeJpfi22JjGTvpqpirSm9YBzpVaVaEcl9lXf9I9U
tnCm9mAicy2gnUHzmLWrp6SL3LVe6rPFwXfzSwJoqPWS55AmpEt2c/BOhBN0g7R/4UwcbdkXaSw+
1qkSS1OXJQ18lNx+UNCojKnS0kgUGy0wvzwx7qg3QRBoQ7mhZ4kvG36ORyPRAnpLOcGA5IsfoZbR
A3Wh6FR12z437ibRoW9qhlursFetn4qtp7yM1Rdu2wBYL8hxitol5BQrOej5kC4tNrSSGX0VUczc
etOlrVnkhnNkB0kOaBT7wGIg0QdECnfZi9gMS5k/Uo0Yz6CChoWaXlTRlxusk4qa7VxBnu9Ulj56
PeJ+v5k7lHh18NoNcolJ6gv2LifjWKzVQG+nKJ6FW+x9nRBh1pNV0PDpAgInqJmhGwggq8BdpRwP
2gglJKdPpJxbzziQcAePgwAi2PCxWE66WukQ7RZNhMPVZBqASvMspN8tO+rOVsu1N5zmsXBTHYg3
WxdlUggwp7fSyi7HeKpWeisgRNPu1KqRSXr4Qqv0FuYVZe8hJA6CAlVT8Uk9wscIOiIKaSkxyg1D
sK8qeZPE5NNSyySMCycXKg0L13dIdpXKp1dwNNbG6AlHkf1nqfflLkBFVOgT3BlZ7Sky5Yx1TKI5
oiI0Reqtpo+1MCYv3zCndxq6OhE0F2iGIBLRaaPnHI3kj6Z9c+Q/LqhSoUKDfM3acy7LtUpw/4ey
lcAsWLQBkSLzyQI2bMfKpSAmCxwGfpVptNdmsVFqcLep3kcIdhfe3JAgnuhO5F9Nm1t0q0knCony
QwsIGXxYY7OcNo7y6LqCp4KSZC/bYcJTwZO0JOaqX0eCo4rHKsYK5Wwr/76nMipaECHRvWjdmkas
vDURe4kuXLc5gh6qso9pld9yLkENy1UgW2oYnZl1sfn2rcVEnYwljANsDehkW+MUheijrYG5vLTY
D9tU3dlrbYYpYGR6zlVmGGtSeSm3YbtfaiYlXN24nzJ9E9tZucuEgGbVWYumJHOdPu24CJojUbto
/aLHNuJkMfmfuVmzf2iWAr/fieLLoz2j/A18OYupKd6pkL4V3awgNcFdExGY4QXYIOBuUzTg0ex3
6wYa9hzHcTjVizGlw0V/wu15PgOOA0jtSeEGU4Dvh/6gMVutpkSjVBVHl2kMU9nEobx0OD1wXOtz
GOy1cVP15kcmeQLdbCQDZ4qqK2Gnzk6fMITZJQ5yo7aao+uJ6gqL3I0W45y1C/pVeezToSXAoa0g
nmcjk87IjGOPNJWxdt9TSu9XXdK52zbwANP50SvxVw+qc9u7YKJd0bjmpekX3V3TJgmPFwpeFIx7
ToLdI529Y9toDZUuO7qNkeia6dhxLXu4b5NLJ0EBjKxMc4s7eXghwrZcpzUlEkJ4n/05Oq13Wrm3
gAYwaKHBYnM8JnZcX1pjTbGxmw0WEyCFg27HL8bUxh8q1s8e2VGP+Th9eAMdpbVlcRpz0DfcB3Y3
F72aG88dwCWmEUzUsivVWmiNtcp9QK7EdokDtoTyZqKd4Dh0eg03fPOTjs0W2IYbvtjrnGHrmbq/
py9FSyomxJbWaXwqUP+ewnF8LrqJ5IOqcfdjHnv2QRNHdw5L/P5/hgye6u9QNuy4SF3tJriITGhl
/ciGPJwCeiaetIDUORqVTL2daLM9Gb1b44QBeuBnlHVQpFOwMcjl9Et6m3FUrEMry7Zu1392VBN2
2iSCC0MDK6IkNuK0Akc8/0+JqWlbEJe3FWHERzVkyTG3KFAjEU15Eq99V+18Y8LH0cqtNIiNsori
4FdEVI023C1Nwmo0dSIMnUqT10yA1rXpmN4yiCJzQw5cAiA+U2tpj905zb3uHAPfBOTms7fv5yDB
UMw7ju9bww6j3DKUnE2Len8vDSJvq9oOBLVH2MB+WvjHEm4LJjzO+t8RynkAAS/n7zakNZZnfwTl
POE3WSZOM/9KijLbpo+ONTRakY8UveU2rXIJJ/W3iz6Zcjx+a2SE4yRnjyAQawzHXdlou+8kUJWT
up2YHT5rJ+aY6YUXvWWDfp//S8oJeFrS5LjqRvDTBlQkcjQekjBsVpXQg6PR2/OClALedUziAJwI
XzXJqDsjnRELcwihmHM8uTXiFHIDthZMHmr2lsMKnTyxMMX7wdamax0u5C6SGkohipuB4XJAVQhy
R2iI9Hfi/G60vOAuu6nmBa02icvCKtU+ThamNYdYert9NIKhEpwhNwbB5QhAmAu/49ICM0yOdY04
cg7YDOCZrTIVy70OSBWOBkLxho3XQTQZQhWtDqormYwPjcz9Q/Pb2M1mb8o8qBMcfbvSk7eBnQwX
MiKBzp5HLrKV+DRasXZOB/WANHq8irM6unDchO6EGKO3ng7LIirR7SACLHZdVKtjDsUOpwGvO3Yg
YzNsJT3bVEDRAqwGpT82HnG4+e3Zh44C0t5Ah0RlOGZa02mbBt3Fbx8RqpO//o6NNMygXMSIBTZB
gRAIpP9Hlprj4wg7Qi8H/Lceepgav8jF90BUlkIcJI1sx9PcofIc4j19KIpJ9gTWRbZYI4v8Q4sb
Znk9lHf/+q88SBCtzFeNB4KksmAGn5hFs+vr6sMJhb3OiGdaGnxLDwvBibU2J41UVcsJA+QuVIF7
sIx3mhjDxSjK7JiBxxKFVV+Gpnn7fY+A3MyuayoPpFYUp0nXrbvERsAWlsZz5xTNKtU5RkZIAGVz
ZEQUmDMdfx/fx52SaxIkuF8yJvAcEeHC1HPrbmiI+ZOQZhGt+5SiGnBTYWYubVzRl4QtUBSBvOqK
6qCgnV5mLbsP16uuMancsFG3rwrbae4rjqBhVq4mQ9FvtujQwVFVJ8vV0xPhUOCLxg3SZMCfw1jd
2qSZVlr5Fnne+FTptk6rpSftwmnXUR1Q6E+H5GiJigKMrONrx6vOZud5a0P3i2vqn3gDiKVdBfV8
NbwJX6QegPPmtLtEHNVf4CPV8DyQU4xHObxRvXutOrK6yrq/gQxo7zmyI85K+vIxG778cFpLWCUD
3ovbwPesW1u6HFis+AX4lb6MNY7AQVOdXQP7vZQwn2RzgvSqXebMmXPoFD392AR6I4385Jc+glqI
GmdYofpVgHGajf8kFmCzOn9D9NCZcgcnEqNySgDt730uwv2gMCuVNl7FLiC7ycbPzXkUDp7uBOML
jhK2tqHaFi4suE45a3NU2XufQrUFeWVcCCMnUWaoHrH6AYCMYQwGFvL8mJLsLYgPIgC0LP6gd7Ad
h/CgmtK+r1DXLhtoW1d90l7P6tR10vUllCfs+k5RkKiZwa/5fix6M4lO/jjpp17TB9o1xAQC62fQ
dNK7iVYa3iOQ7G5yplZFvKSyopMVpuQ2uhAH1UgiYSokp4/eORaSPTT+++zQUGw5iBExTXinUyYD
iWyr5VT11d6xHLXNS4i3Vi4LJkrUZSClt/QKrd2UuO7aCghmwkB20RocbuLQYJrHPBi7MaToDqJi
Zg4EwVIQ6AH9hXl3OaBsBKGKVCaKc4rz0iOXlUkd8aJ2Fhh7LJEs4WZfJARy71JiQBAWFUA09FPH
fLFtml6H5zldCr3oeQzRbUY0S9domHmYekgA/TCBUPGcZaUI4q1JJF4PJv4tG7dZrKkrJwEp7yLB
BUEMqaFpdyG6drCKNwq8BLyVftUD0Tih4fJ2CesoGXOElqBVJ/0ywu/BihpBE+1PLpRSgOFpsspo
YclUEYZjZtREIK5SwglJsi2dnUkCaTEoNrWZy1Go8+9bN1u7vj+vTv6bprJpRmlRLGvr9VRZN0p4
wda0PWvhlebWyWtn16T6c27KB/YRGVvX0l1OLgJBz4TUK3g0cKYAkO2SXcZgzOPAuIgGEl1G1Po0
01wEnfqRua3gXIa8KNei14wVyqrRRbkG2/quzrY2g3Idt42xLdICfUz0TB8sWjCp41HCcAl5+rbN
tJdonv/GWlx1TOIUVqvLMbEvwpGGvh7q00p0+oOgWrVEnT5rv5wE0uIJ5fHwwMehK4hapyD5YoTd
SbqSvHLyEdqCfeBUQwdG8qIDxI/ZHEOlCMEgrh65wXOwCkKZ7FOm3BznjZNpX4UGt9CwKiAgfdqs
CzAAQ4MSVEQpuSVdcBi66Llko444GqIBZob7oSzgzk8EBibT12BkDnGVvC2r0waehb9CtHuhm1jJ
ZsQH8WHhPtJ7PIXTpnB6ju20nZa6HGjhVc5ckVlKP1ZHj9znwcTY6OrVTSXEBRvegqdGfSjK9U5q
UVVDiVTaGlZqfs2yQpdk68zZT4aLvLV6koV/2Rj9h99jIq1r+8Xj4Ja41pE72mx9meyMQSD/dsYH
QFhEhib9pZZ31T5qCK/s5m5lkxnUa1EEKwrBjUXaRtzhPgBbHnLar++NpnDXcJsL4l/ZdtlGeXJd
N9x2lk6cKu0RuDFoYQUNilokVDnLbMWBnmiJ+UWbangYhMYhOTUkl0AVxM4RQk7mppJiN+Uljpki
3oq0+WhAZC2D4Cazh+Y0RLJc0cY5ySInAaKnYaTZxy6B1t1Nl1mGxF8Z46Gk7br1kvphNM3D9wdJ
JjgzxDMsrtm46Bd+bmQraRHySBoo08QiSjH3U5IlB7zurp2Eq6y5ChIlmoCs6q4x46cr7NkHYooe
DGAQC9GBO8dFSojiqN/GYnyuGcSrZvatODFCRpeCGBLD5Llq2RvNMSpWIlH7h9djoffPdozgJX+P
LaqAXQJxy5kwKtv6PtG6BxLEHuyR9TK6cAFgAwIv4XKN5LQxE8+r7xOdAOrCs2Z7igB96/mxqeL3
2oEyNhob2WPXkJr30JJRtiuZ1BDP0wqpEGyEbXgdT+2bVBS1SPNLV7iEn3PLwSSWGVf2qN/bGjJU
DlJUfIr0BbGjvSYe0FLtPmd3sKgKCkKFSe3KB+HmWhYCaJeiOjxHoG0xxdt47g7vNF+91zhJgtF6
JXEeYkr9ff1cy0CZHVUbT+A8q/muSVlRkHLAf9F3+X7IClVd00OB4zFlJEvwebxQ3+c5umYrGw/U
Yv2bgNpRY0efpeQM4XXBXQkrh+hyziCy0BH7EfT645f/+Md//cf78J/BZ3FV4I0p8vof/8W/34ty
VAD2mp/++Y+7IuP/vv/mf37nj3/xj4voXZH+9NX85W9tP4vza/ZZ//xL86f5n1fm3f/56Vavzesf
/rHOG2KVrttPNd581m3afH8Kvsf8m/+/P/zl8/tVkB58/vrjvWjzZn61ICryH//80f7j1x+m/n2d
frtM88v/82fz5//1x+KTXt3H689/8PlaN7/+0Gz577Z0kEYJV2J8t03rxy/953//yHUd6Rq4NTkG
Q8P88UsO6Dz89Ycw/11Q+bShNlP3JVTD/PFLXbT//JEpHSgWkoGi46Q1f/z3N//DHfzXHf0lb7Or
Isqb+tcftvPjl/K3Gz1/M8uiW60bjm2jX7AN2+LVfinfX2+AWPLbxr9VrEPs0Bu1GQyaOBCnS5cI
I99fEhHHLmA1WJRsbCon4zlwmToznNowgZqJRnZoXMTkQRQaUtTxoZsg8dbVMh8AkX1DHeudD0EP
3g0ofQpC4kM2Lx41saECABMGj6Q03APYRd9jb0hDY2PAKQSTCPVcYEkrBjfFbJgEcbMNm/AxkPVq
wKM2FWhU6AuB1oQwK7bxQK97H4vvJjILh90TjTVSHs1QPZt5fCd068n3upuZ2dRHGtnuzdG24Ech
/gDS0fI6Rq9+e1j+8Kz84cr+zYUVf7ywrm53oItqhaS/OJRjsujtK9nG6w7Fze+G2z/v6e/fSf7N
O80//90tLKsyCYeSW+iZV5r53BnHv3l9+3+9gesCZjAwkVFWle5Pb1A5Wl6bca82HGbRtC4zUgqI
mjJgikgsoncBUaksssz5yZmcM6blTWKSQhhfNpREVUO4QokOKA0PtWahCHhsRY2Z8gGzADo1n50l
Xhn+fm63z6/V0LzwkJRRUOK0fK1hpkQFjk5tprxDkykLcPuz6ZC8NMSUk5bscsQqcwxUHh0Fbuq/
vgDG/77CXADDJFCB5xjU9HyBfneFdSqFICLheSg8x7DltsN7HOhLShRt0e0SeAtsGiQ9e5Wyw+Oi
pLNqjY/315/jT+/D7z7G/Cz/7mNkui3sMeA+xOy7bc9DMgQphrXOssy/GVNMPT9NC3/8xu4f36oo
ZeeFwcC0IKYVPCq2lxBm9L/7RvNM+ifvY0vDs5nsbH3++e++kheqEv8uV7Y278LS2sdUy1I2JVpW
brXwUXknQriWjTyABaOSeUbhRgTmI7Xj5YSKZY6kKnyI128+xNm/vtre33w0448fjYSPoSPVQXFm
RR1MatRMoUsQR+ZVsA7qatvZ2pqt8c1fv+2f3+R/XZGfJmQsO6NfdtzkCvg3JUu2GuSaluQGI2P6
67f682H9r7f6aYpCsoRRseWtRqKeaozlQfbyf3uHn2aOsOVY6SneoR9flHNXt38zNf35xaKmZfEt
0FzPP//d8LF1OPgxNLxNa1w24zu0pXUNDczz3//6e/zp4yDwT3iWsFlzf3ocIqfxBuCe3BTyxWEY
lO2DPt3+9Xtgi/qzEee6lmMZhmsI46fnu4Z2oxPfoDYZkMU6Bhs4stJF7h4LAlEhSAhcztvEYLRZ
j/nuWCPRnGYosyMehgAWTOl8mVZ0GfWUAxSE6FYbsN60s1tWQU6luk4/Cs+73xHNZp2y4R5yxU6m
+QZSORKC8FJLgZpRFUxLa6uXHwFuGJ3CROtNHDje9epDk/w9tASt1A9GeEY2tXBpClsN57fZKL7W
xEct78ksnNS+oduKKZv+nLfv4BeSm0oBn6cGwiYblk2A/KzP5qSOcu+DLwp1Z+VHzUpND5VmHEQX
71K93ZFFWJY6iaPp2cw/9UNkFG+Rcr4s2T3Y1nTr+sNN42wb8wz/6bpNna85wzjUcFQbCm6dfht2
XLgYki4Xrg6d41SolQzpZbdwpzN8XCVR5/2Vwuis9S8KzAbyzS2wx21Bg7/EfYthw6y8NUPkKmuS
c1Kbp6T6aNlCTDvnuqneMbL4rI3zV+ghWNN6QHSFe+k1t9+D6aWVj1jpD1XxitDxyuc4Yo9A+wdU
NxAYplKtCsLEGsqCI5jmvo4vpsE9toO57cP7vqo2VVIcbG9r0ubX22qpT/FFPPYbsylO83DRoo8q
Yt2lSuia2jW3Z+WyZrasFNloIbMk3yU0P9x22EjXv+0HGKGR7tSIHJKTMM2LQkocxwHRAl1/S3r0
rnXq7VAhO6YsNh4zZBZlBU0Kmbyp28c55oeKPrutnY5btp+Xh4i7PeBuL/Cy0c+FVQEnGFtGA3sP
pDmleMr79B8Hfon0FXrIyDjfGk9bE09K99XYVw3wpeBIUBdNo3Afx6/Yk9ic6RuueR6wD20upP7b
jiC1qWW2OyfALgXNxKSWkpVinRUwQDvvLusua7r+7EO8Eaoe276mfTPDtYpRu5FK1G56/Uqn0wrQ
CTZFeFNk3UbAIx44rCO/f4oDomGo8hUkGuBsQx1MeTbIN2aMkYxk6dQ3L1AQrSoSOxEYnZUjX3G0
U9WZLnO7OBdTfwM594REZKXLd8MPDo5l4RoLt0373koibUD7Cy1Fd3rf4SgqCMkNirdm/OyhiOiw
dOQQ7xTlJXvOl1X1LZU60rL0JTGwq/CqjRSeiQ/gqwvRsB7SFo74+AD62DhtZU/pgs6Dgf4A6M55
QPQPPm2Bt8eexlVsELYKMLFMk52azakAaEOzvBiC/KXk1Vrz/7F3XjtyI1uXfpV5ATbozW3SpSvv
dUOopCp67/n087G6D04pVUf5m6sBBuib7oYUSTIYjNh7rW/JrllelbLAL9gkAGzMsLsqU1yNwBnM
tXEDqTYWSDVOHjOIJVGdb3shZ0JqZFt8I46Hbp/iRjpij5GQ95DebJdcmObdKINrFSkxiIY/wPGe
Sc9rUa+vm0kSUuCl3TS5thtHMgpmZUdUnRsD1sh0cuXF4FFRm62eEBvE7F8sNKGwj7ERqTWWv9m4
ygQc5uWqr0EfUqFVHPJ2ZxlgOuZ8u8BoQLtpr1eYmt2d3k7+gNR7DN2kuKNrkPJwqvGy5bwe5/GO
yuk3sxFu4q5Bsh4c5VmyE2Tnk3AUdDJa6ee2y7cE54/CU9BYrjtiTwdttHnHOsJzJAaSqspT83Gn
BpnXtOpWCWgrxxavMKjf3nIHzK4p3hBTvGaj6ZDOy1kBcaggIzFL0FQ4tFKJZq/BJKggCo21APlk
sUAJaXfM5XcRHUQrXkdWf5jRJQl6vZnDoxaHN4Y8XCr1N00ObxssT8NwUZkwvoiaFVJEoRQxGnrK
YrErVgxYlvoKyx3xYJdCkoBFR74hRYdGH64Qsl4sabrtNSg9yMBlAal9e9dAB/zzV1BaP6W/HEg5
1Br8o4uaKYmSefJJRxrW5fBY2TIscFBkTgF0mDSZ9BdqvqKcefAbkWYkDgRJtESpo4skjODUSaFE
oFK1G3O4FqLHJtHP/LTfPs8nv+zk82ykZpGxIWtIssDE0wRXInoOAEtUfx8zniXhql7X/VN0+Y/n
yN+2Hiejnmw9lJ6gw7mtGk8AbWipj12f+Cryvz/fdmvd6/122yVVZ2GWTeJo1ov/tJOKjFYyRTnl
4hB16b2+pZnLItld9yIGGSRw5UTHaqRUygYgwa40y9Cblv4w1OZzyKPIINXINWae1DZ6kBGVTWn2
44wu8mInqKFpxD+oyMR0FZ4Ex4oyxCou/tTge3Wzvhv1x+62i+873CyTFdppK1FBdYetwpGQQFGb
fBUNAqNYpq6kPleBq6jsTsLW7SvwGTIPgLonVMPLRumuVcitaLXhEV1HQnu9vnO6NDxqpGILbepo
S3idtZZLSvJFMBTIf8bHSJdc0xpvkM1/K8KFev6tHq5SsWby8nm5awURaWe/LebgcR7152xNheVo
IhILLhDDlHEaq4zkfUK00/emE2K57UowrAinwFxh8OOFjhT7z09OOvPkPo5Yn54cS2BARypbp+Wl
yJoYNXeq4K1lHHMxjwP3eHns930LfNq8C6wffx7+t/qRBEnroxgFPxTp5zp9P43e1uakkfvbeGWJ
1633ql10GefasaMl9THS/68+nqk+cq759Eh+Kz8e316/F7/WKz/+xN/1R0X/61PJUdH+kkSFNjUF
RFNTNInF9V8VR+qUZO1o5FBr61nc4kH/q+Ko/CVqmqigo5YNTaES9N+pOEofdc1Pa40hU9S0yLjk
vV8LnLJ4staQYikN6IElomzIlMfgW4IgUTDqATNN3isVUSfhoRJqJsxc2tAIbq1005Fu62UpDdR6
IkyDMZJHeloYHiKhgjbc00FK4umHrJQzJXizg/oZXFQitfNZwkzdl9WrkU4ImZd+Rmax/JD6sfZ1
LUT5QrYRmKMkukhWvRJQGJr88RrZgdiXDY6if8fG4wNJhUUvPMISOmpDeJxZJqt6Dfag95XKW37k
IR/UvY7cPEePCJhI25PHG1wHotTvRwksWdnp84sWCN1LTwTOhdzgQM5H4PptVtQuVCm291n6U1xg
BePSQybSKGxYulB7gOVDtwSkuuXq+oSsPYwFus58ur05D9MXGa8wMQ6VNNwJVsauwUQQashsJxaB
nny9Wklp1vK90q1yx/dRctoIdSZv9cMIv8GfguAmTxbraFh47AZ8hpldAt6z5VZDMDVX7ERreISh
IrwoZb0jKe04RgnSxSiBp9OAMET3Kx9bCXlgauYvkdwm+7auERQH8h06QASF4vDOyWza9avkU7DQ
BgLPnn8sqbpPU+mG/1XTwEjyCwMlgV01EZXGhF9ZiUZ0Q7qKxTSZEwOM61q2NaOA5kAYPsv0mey4
xTIhRppGdzF5JUR8scVObA/w1qrrIUIMHPVj6sY1yXDg1zvi0IQ14tgILjHxEfaiCvfk2FHOA7rm
DmPeIZaaaRGi/eQQRHu5aYbU1YJ4uEtI1XVMg112uRTKjoC2YY37xD+stStCqMrdss5rwp/omCuT
9VALY+GnLaIsM0Vvv9CN3yO96t0m7mjsZqFy0WsNvpKCJyZPc3vEuDW8hLr8ZMVI/ec2VuHHjNjn
U8m4acmQdpVZjUD/ogB8K2OSrGhBY5HTpUsJJBl/ifkiKIhwtQgGzPoDc4bZrvdGHNJXVcjFA90H
yaE9DV5i0Tp27zFW26z/WWhlt6lq8Mx5q5n7ec2WHJR8siulUWBVt8pFKDX4DmYwuATGv0oDvuCZ
OC420EiOjSwpHlG49DjY89c2wYKJZkOxkyB4gYTEWcEa2sPSNnzoqaHFdKWvKHUQCylZsyPgsv2G
mItErCWyNlDnUzc3Eh4duQagj+SHRKu/F1X2BgxOcKKwXXy1yQhwaPGPY+ZTiakReyyGlXYQulT2
ZClEmqBhOC+AstpTH9vo8UChqtQ2yUDIW+Eq7kJpEw7NJTz6g5UbbyCDjqCDGgJSslu1nPctgmdk
mgfoFA6qwaPUojAOFAv+eKxlABZHXMIhmcwhYuhJN45GH0lYqiycOF2J+AJ49abpgb2YgXypxrhn
CQ58nyVMlYsJHF4OcWRNYPmQ5cE8SOWAcgdd411BuKQjjyJFuh7BFP0bycvg9NgtvhSnrMAWwVBO
CCPVkQtit3VaGrVeEq5UtQjOqTR3AcWxgmRZQ1WdqqfALmXKtiKRYVNpHG6zoH9qUPlw60ifGMd5
YzR1u0G3cy3XubzpeZcoKdXvmRlcs8F7FWr8Bxyfj2z8LiAXrf9iXFdTcZtl+Q3OVfTcWJ/IB8c8
xeo1uHkA0RVx0F4o1B9qBbgT1RPm5Ykbn0ftavGM3+POWk1G9QR+WbnTjQUL6CIhgtDI28GLKmQY
nEoNOUH8MkbATBMW11YYjkU23y3lgo+uaDuqXMIxB5/UVcFtwF+OTA1oSziZaB+REKvgP8TosdVm
mQTe+RbeYL7VEuVebeCs50ZDnaNpbpREeFPN+iWd29ekI2sOoekuLMW90EiYWYblMejiXZ0BMNNG
BYWh+fChkVL18WpUlwdCETWKR+UtTweRUQjDIg6I/5h7xfACZOYe+YXPhZwcsRK0zjAJBEkF3LQx
F25I3iDEfshy0m9h2CbZvSBhKWq64W6pqdnyfLCwRFcxt300y+2YCNcZ0DxLrvbohX6YvfbSafEt
x9mVLyZslZZIhbTQsTqGEADNI0psR0u4h2KW3AZC+U2Pkd2w9Kp2mysXeQKlW0LUSNcd6DeV1msU
UYBHkaGHQucuQ0ckKs7yKh2/aab8PpnKnSpH3xEiheAE9H0XtsFD2fAVXlpIZrVBkGgmzNdGO2q3
aoRDgcgJpwECV1qDK5sZh1TT03hv8OwBrDcia/T0sGZdTATDNbvkltfjIFWpJ5fTAS3lZWou+2YK
fo4kgCPJyeRbJVLXamgb+tkwWKTm0WDSQ428ujAhICySnLESL3NSn9hZUHnoKmo6pVbeZ3HCB6Su
X3u1PpBY9qpKFdVI0wOccFfrgECqgA9mbNqZTLqcQs2JnDivzadn7n/lJjH3s6LzQy0lu68wzKLm
depy9jss8aM27Gorf9CIUZmz9jaS2swfcOhqinmHph0JuAEQBykgZkilJyYio3rVTG6uy9sQxw25
4iSzzdRB2vaiTddU3RohiqShs5K3aRg2e3ORfWo4rN0RGkJJ8jMrfUA+w4JSfhTzVs30wzIhpTbG
xK9aWLELWeCbwSQktYp/Qie7TLPAkYfmeipFoAzg7UyyRdtIm4BUDCaFvayHIt/BJIzacRep5Q59
zYuVhPc9AXkUEKSXqpsEgtsJ/zHrm8yQ3VAlcVEYjzj1bysFGWmGlW5ZoYrUPArgSJtWx1SINYVg
DKD7LYmeQ3EhVuIF1iHfGronyzB3YL0wiwuWQADC8rYohmrjQ3sAy0fCkUjHuEKoTjva3LU9CD6O
6yhc+J7JneB1ZnmhBbJLXv01ytre42T9aGjFXag1W4uNGCltT0kv+EVESXsg5m8rTsaNpBDwig1n
L8UCurXG17LZkWUBZaiwNVIkPEOMOlKpXHUWbljGbUt7pt/PxkIj8U7B2SHv0e7bs/wUCBgWFdzw
2OnHUL8DvUVqtVheCeZTmBvU51VT2JTN4M3tVYm3MrNI1kuzfU7qS2TlniWWCNlqN1UfCRXC06x7
s/EYpuNtrEqOCh00iFqbCeOP6t0IyhF1CIWteduGhIvHiL7SS7l/QnV/ENC7pIQeCVG/tkyGa5Vk
EmTFVMLhH5HZIIgv4fAW6S2fBoAK1PrSAqK/Umnf5BAdwJrtMDyKSBvRPNm1yc0fEc2yfanGRz25
HVGzRzmBAznoHzpY48xuFt9yDjdEE7+nuL70khcvil7yBhgrDAx1eIkieS81uWtZbJEB29ENTAj6
qmB1EE3tDOFrLZpeVO3CqNlN5VsHSEtB6iYBm516hb8iPPZ5el8RFStBStdE+DgTu0ZWfTEKDsao
3HPLivQWNr45y5eWNr6UZGQ2y+1MtucHFFyTsCzCt6OriHQPnT6SdFPYBkpxS+nOV6NpG+qWLayd
ax1Wsaw4xCs66jI5KZl8wO88jMycLprtiKpwBAMf1BF2l2SfZW/w9RG08pPSZ5Xeai7AeWr05adu
qjtVeyt5gtCAWKhFdhOyb6EbZCd9U6+RCSrJcoAFnSqq96q51lyzewNMo4zUEPkJMYpCdd3NpoBW
M22BdKYPRaPbhaI4mjb7Wlj6sliD20aMJVhuMkRPxM99K9Gr5aJ6D1TjsgqvMgntH3m0VYa6SWfL
ZT4sBKiEMVpP/vPQxPeDmu/Y1+6woVIqgQQjjITNc1OiUHLryfi+JJbX1rE/1Og3Zo2s5m6PR84z
02yX9caWXY89QnfEV8+n2Di0PCw9jZ6jqrYDybr/CM9UCuAOJqj3DFi2LZThwxgjRMi661BaCBvt
CLhuKZKt/+tJAtQzD8tWa8Mt8l6vrUa7riKPnGIvq8V3OYm/jwS2FIJOoDNQQ5PJ1QYLOEyrekqL
6bknJ92eVYPAvNa8CEUQn4KBulQ5TJ0B1xV54YKhVctN7APWjv6MS3ThhRwtt0TI74UBEXSZ4ubp
UJUtKNAhZl31BSCtaIQJIhewjpBobfCLowwFZd401o6S3k+xMFNnRWBqlXKx1v/blE9Pm4mUvSBH
PohGCXWou2tBq4Xgo7nO7EdQkTowA+tPjUck1McsFEjNlUN/ZK6lUrgtc+Mwz2jQ0O8G47G3YCsA
4cCGHGzEOTzMCZK4uYwOwhTiLcF7ON1xkrVLKI9Wti6tbMma+oA7f9Pi0J7qZBuNwYVIV2asH0Yg
h0arQPw4RNT6zSH2ex1Qh0wPAVlcmbLlLoyt0RZOY10qSu4pSY1tqjkqeHgQK0ZsTcSXGg53ktTE
vy0KpcEi2s6F/HOJMd1hFYAbrm9T6oW6SeaMeAzYGJps+gGbbqBIOXL9tojzutwVQ3YTDGCghpu1
acnL56NF3ItWQt+OJk5WucogPA3KbmqrB8yVB7VEhRkFj0UbXBBs1m8IEnFiNvGKflcQWoFhJcR4
JnWWM4i1C99v0w6WF42q30SjA3CFhfIiRHIbjeD9M71FoWA5+VAcqCqy3cMw1+FoTMFA2XFpXlSc
KfneynshEzxD/jbDGBaw+izJW8pxl3aRQUe1G665OhtF4XbASiwAU+Fcn7qmxiZH3ZMCfRGlrSdp
zwUp7VBa4hgLBVIpYu7uhjT0ZmlwOb9TyR3EB8BQxkbUwVZyavNL9cdcANAqXU2zHAx/CFZjP1VM
f5rpKMQ9Aa4AhAIyIlui24cDqh4i1OYHbcwuOgXVNjrk+7iaiWnLSAGKyobtVIlJNYAv4XZZxmOR
NX0TT1UF1rN/blOOKTBRnuqmb4AXDKkX6tRgpix/b5CYSDqllHJ5D0XoHOO0hQ/1XVJoIUWAG9IW
rIpRT+5YdcFFX8bVfS/y9TdLo9hLaJbIC0MzFkhkco9p8lDMKL8kiVD0aiS0WiCJPV/xbDrLMkD9
ZruQwaOpFtMjziM77up6S1rL/SiVqoe9M9jAdzSfAjNrdsakP6SaJBxQr9wU2Rg57JYuQMi+qyIL
PQyWPRa9ZxVa49gYADEMkfT1FgE5h1/MyQEN17Slw6XFKM/Nls9gKEYPXW+Nm6gbYUkEpQGzoZk5
A2NMk3PMVk2vxk7XKD+blC20BTWdAk0oXn6qEV7/Xdj/rBmTVvXKv+v9aw2OypshmpZuyCoGsZNm
Rk6VjcQkAZ2oG/gwHn3Y3NYF/VIHc6N4rkb91Wj0j9E0UD4UNfWkStzIWhhEE+ChaMcu0wn3oJx3
zQaLnfNPmfg/9kt+7R/9fWFcEh6f9fIU7WSoIaFaZ9Q9lh85d/FK2MPmaVLvm+qhDUPnz3fxVwHN
72Od9Ko4LZRRAefTHkfgQCKt6eRMX0b+tbr/+xAnzwkhWcS6xRCsVL07usjebkB5u6kbugR9e5FD
W/cGg4IDleYxOYjb9lAV557fKjo6nS2fb+pJE0oE4ETLl18BGH1nePEezZlbH0O7scnvOjfarz2F
v6/ZxFNIPVqlCXg6N8Gry4E6Mxq5TDYhMVwwW1AncGK73BE46Td29o3e5Jlxf+3v/TOsxQthWQrN
DPlE8NUaYhFUTCtbpNpZEDGRIUMI0ucuv9TFNxV6R2RO/8sx1xv/qX0iBkU1JLFB82inea3fbTVf
cvG7n2ldSr92Ef++NrKsRJKl2AQiOP51HEOqMora7LulK5zXNrv4zCltdj+TPb3rnnlgC2Qb939+
Pb4c1NIQOcuiYqmrvvnzxS0QaPsoMGmZg0kN8ttVhD8I5y5NOZ2bumrKmsoICtIp8VScSTRVV8FT
122iwl1oDE75gKDEGT3B56jG1vXMIztRg3IvGZC4N52GCA3q3+ZJPuGOg6ID5GpPsLOj27VdXhiX
YMX2ipteFf7ZEb+6REVRRPoymP3U06eHsYwt8DoiWHpncVq7wnjg/OgdVE0HQGCJ/+cH96E0++V9
12kEoUPTP1Sg5toM+vzkxi7XGqD8Cl8HyVOuiODctPbwGvo4kJ3O7nnzCTc8++Z/6Oh+G9fk26Tr
pmSZ6skrKGE5ksJGBvbqED6P3Ka5mdOnchL2uDs3y5VwR+ebr7bbvS4sekr6NLN3VKsWnxpCnMEj
sZQ+M7xJ2rbZ3fpbI9c4s+qv4vtfV8P17nz6lScvbZqGqdIllKzMh84hT9lv4M9v8qPllx6Z2Wc0
jr8tS4wGOl7jkwbxyjh9+HNEKa1pdcoMe8UrvNyvXGPf+cbuf/DMP41jnUhxAzOR85ADgj3bg9N/
1+30xriFarwzN8sjkkeb2IfNaGvnxv3tI7peHwsuaUmgjRR9nfyflkClCcOSEwBZ6ySI/FhnN4JA
y87eo+8jiLPExSB79hH+tjStgzLBVMXkSSIg/XVQ01QCsxphaI72umikLqUPy8bObON23bFhdyxH
PbcN+upKDSSpLIhshNTTvudCNEY3jgB55qBACHWlpeX1mYf41XUZ0oecGh2H9iEW+HQzrcVcJlqM
DOFDfnJ7pGaXy0G9bh3BJzNX3+tPlqOdeSG+mqEGJhJF5tPCknHy1oqlvEh0oTW7xGk9Q0UPeorr
LXAt9H6FcQ1w1y2ou5251t9XRU1klyDqJrpxsoLXn/XpWjlR1EZccK3jHoiI5RGmZudHIk191q2r
yv8fTZpPA2qnbwimXMCEi2YPnvEMqal9h0TKC4nEKyIZkaUxd8TD2WF/2w4xVz8Pe3J7h4TLHEuu
kySB59y0YSIrXu8PW45g0Dk4Gu0md92KxZ557h5/PbZhqWza1xX55D2ZJQPTZM7Yqq94pLk/we+3
Ewcs+u3g1p2ruOzgt9FR+fnnh3tiDFg/slw0OiTcFooqq+LJRefRJJdCQe9k/eRpHonruIGdzDFY
/WxA6eVDbmeHnnsOnJigl+uz38Avp9enX3CyyrdkNcOdhXyGjNgR+OpQm8BbvOGzY5uHyK2f/nzJ
X350P1/yyUK4ZHUqjzPiWXSo3OuFA/WGKqsTJv6PyUY5TVsYmnfIaXt/Zugvlw0kd6qK8NySlJPv
fTeh+GoNCHkzjnFfvqVQsas8osDpI+Bl/djox865mS1/uSB+GvbkWGGNmtXrOsMOXn6JXXRP5Llh
FwRX28RMXDcu+9XH0its06YBXrrrukzc9M25H/L7aXidbZ9+yMlSkqPID/oS22uMAJ0PeuhCDMb8
5nZ25Zv2mbu9rhOnuxyDd8pkj8UmSzx5qaLINGctZb2Um3gbLj8iSkglgk89RsxaEZ17rLRVovLj
z+N+9ZBxSoiGhAJI4mH/ul72GqUMxeRDi6fP7K+W+rGKzk2k9YmdXtrnMU4uLTQU04D7oH68tutL
U4O9OrBvcUCdOIPbkNhkl17lK5T8zt3Xr/ZlTF5255JCy0w7mcWNVM9ECxnrR31im0wv3xVcyRc9
ppAveH++m1/OGUtWDHya7JMt/WSFWqaWMvBkqh81Daq+/lrTkDfNxz7pfznWyVqUdRTfKLtpH/tx
dO/eQr/FWWzVEyl0n/mcnygK/157P1/ZyULEBBKRVXBlaKjsdUPWvk2Hdemz/MHHRX7udPrVMvB5
vJOJaQp5LbYt46kACSuiLkvx9s838IsdCr454hZ0GZ8t8uJfp75kJdC7QAfaZNruWh+d88cx++w3
44s3+8OfJ8myuLpzT6a/nEApycaSJpSf3iJ22uIyOKrbdef85wv64l2WOH/qsoj+Uv+tRNIUqVUk
Jvqbce1jSk2vAKwJyQLKrHNWwK8mOoU7LkiXRFFlH/DrzdO1Ph/aDPQt9y/wq4+SE9oU2aNCfX7H
8eWVSVRgOUOrMq/zr6N1YqRQT0+4Ml7i3FrrP3b6AHnaxbSwiVyAb41/7sF9MQO5xH8PejIDg6Yn
6SblonQwVMVxgMDxP3henwY4mRggdkHWfVwVmhfB6skXlLZCK5wZ5kOmfbL+sgCyT+M7zsQ4XeON
JlVb0gnWlswW3gESkXzaSl7lTdva0QqhJZHWNeUj2jY8Ai4kLsnubCR9Z8/yq5b09FMgcZrTLIoy
JhDek0vOUH+YRblWuX2cY+5aYzbvZfpt3nrIamlKOdixt2e/Al+9g5/HPSnKiggM6kIYkJrtwi2u
dcqkozc9lldnT8zrVDy52VjHOcfxxdGM3wpB8Er0EBDWujFvjghmaLk9Rx7MTa9wxeL5fGX0owT5
pxHlX1+OkXaOYSKq5TswlgcIgESM7wD0+qZf7WSX9Ek/vYipEAgXojiITrsjYeT8O/rFo/3lwk/e
0XKQZ0NvMWBlu24Xu8Or5CQoNuy1PvTPUQSl1u7sNm29vD9d/slrOqWZYTbr6Va9mZx1zPBb7Osb
yc622c25r9LvNVMdOsKnx3sygUtijVriXdfHCzbrJdzmmBFiu3ms3utd7hS+cVSu/7xMfFVagsgA
ZB72A1UC+WQjmmFmBRrN1jA6dk64xZjpEIci+dFWPWT+cm64Lx/kv4dT1nfp0xE6a2WVFvY6XH2D
xQvGrK3aQ+KhuCa44FK6rd6DZ04FW+3cyF++O59GPtk9zVMzmFXNo9Q5akgOCdPhVtrClCEEbbe4
OVzZc2vjuYs9eXnamUYnqmfNXoMEjrwxHgjWLb0Fr9xZF5O79qPgUttnHukXW+LPj1Q5eVngsi+0
mhk22wGDcNaje+QAXQPc7wcOomGPL6mvJ/+Vk8a5Sz55YYzSklOlldf1Qt2bzUZ2JYok2WbT9rbl
wwz2Mru3A/fPl/xR2P/tPf30cE/eHC3nreIYoNnJMeA7vnjW3eSwnaRS7ajXC3Xk9IIjrWSDovfT
n+UOiaRTXNDl/vMPOTGTfexkf7n36/35NL+bHPZZtf4QNpWogZy8uu12Oa0zHQS9S4wC3BGKi+BS
rSPsr3OP/tztP9l2WqlcS/PM7V+7O4ZkTxE3IPXJU1gfPPBje/gmlLfC2YrcV/uAXy78ZM9mGpEg
l2ttjJgSuztqTDyYe86y4z37NrwmTwKFhBfpIvXokCjVufu+vr1/mgAny9jcVFYwYiph3hW7wFe2
RAttcDFcIqjfnnnG62v7h7HUkzWsjslHDzmTMtFEm37hpriLHJaRK5ox3rkizZknetqgSI1ZCrqZ
wYT6ZlpATLciWIytaJneny/rix3p5weonixWRbNIuGgYyBKJdBFbNLCR8+chvv7A0cfAZCmKqABO
VqbEmOpAXN8OaGxbAd0M9bVlq9+HR52HRZpCaJ8v+nzRPuOz+mnUkzVJH3s5aSiA8LwCIsdcQrD3
IyshMqfGqY8Sa/+57f1XR5hfxjxZkMaGrJemwfwj7oN94Q1bdYP53kPc5Jybj+tfdTodKa6sZyVZ
Bah0MvWlPpejTF+nI4K0URJ9MwJ5GtXPZx7e+nD+MM7pp7suYU6K9ce0XzsYaD6xT3NGr3c11xV6
y8uZAb96pyVDpCRroeTQT2dLRGWn70YGXCuywV7aEltrR5cIwvb1uXf6q9n/eayTOVINk1a1HWOl
ZLrtFieyi6tla7kiUcK+sCdV5XBu6yWvi/FvN/TT9Z3MkTZuhqqhSMaaFfhIpyTWarwETcmeT71D
en4VbDqWbHkjH4o3y+lZ1QdPu5Zv2614+GfK/rfcjv81kNpV9Vbcdc3bW3fxvfp/gKa2luWgzv0H
mpr9vXr7P49vzc+3z0C19c/8bWjESPuXjpOArEnsiDRG13LEP0A1WftL0UULiZGsmTRKMSr+y94o
GX9RwKDBaKoif1Re19N/7I2S+pcpQrjAHSxZ6AdYJv/1667/nh9/M/C+BqopJ2uNicICkRN1XVGF
FmUZpwWMLKqzBkHE93wutmmCYRm+OIajafzZ463SZ8COBM33YQfTiKDGnlQCndOL+E0u8Dln6DEh
+M4oV/X5UcDP1uWv6OVts34NsucIPZ70YlUlhv/ST+DBSPW3orxR29cssOxOu9LrH5lYOyDKMeM9
pjN+CuARWu+30y2tVgCpl3NwILR7Xyk1SrWivU/K5qFoVTdP5gOc2c3SZ94g6eSsQbagAZKBCamW
eaP0gkeAiN2GeAZm000NE0LDg0S8oA6k04IBUtZkcufxXtZFp09/kC3kC6JbV5o3QsiNg2irzdqG
JLIFspFePiRitNPCa6mNvMoYfS2K/QCff00chmHsosXYieQjLC1RAnX9s+pap46nmOOKuQsHtHyg
IYipDPOMXHB2VMprggoS38CPqb2WpxuFIv7QRjvJ+Bm2086KyVlpwLKyE82WJy01LxrxR1+CoAsQ
yJLEpJP9h1AyrS6S3nQRlJK8E9fbatSgk/nPnfmzW6zDvFwo0/UM5nEm2VGXSfYG9JhggOqCHzRB
HT0rSC6c7VEvnL6h8hKBn4Uq0y4LiSt2JGjEEz+VyDZ1BfAo8m/qXn6d0c0DZJZKNJ9HDVVoeFWH
t5X4XVp+GBWXHVqO0A47FqoNdhnPmMTLPgqf+5KIKOLVvE4piOd4jxfdkUEGkNO3o2BgL7nf00qL
JZr6CN2Ry9zi2tlm83woZ+ElExRP1eNdH8fbLCvcyHwbTFia1apMPiS55Y24uRPjIFS1q8CaFdHD
xjFaxYldXYS1qL+KleshkTdGFrirgF6sLNK9VPopJirs3NaEt8R8alZ0w/KeEJ5bg6gcquVVh00c
W6kND3CPHRHoDMHZP604tKulcxBE+mnwGjINTGgA+XaiIwWS2Z958rJQORGpqC24ViiujbWR0eQy
F+5yeVy2BM/Em3zEzGmxCY4tdyHSd4x1NzSAf+hgCAPQAbFxTZjk1ShOz+EQ7+uEoCsYc4LYH/pi
jyaMxEc47hLs1qrflY21n/TJDof3epDuikk8dgsKXHVNzBTbbdOKR115ywXJtfInHHCXrbbqkaF2
hxpBVpKjk9g6hsk3uNMDpisU0Z36pBsZ3ri+wisg26Y4OWOzyGTa6NcozhK7BKgkzC3lce21H9o7
ee49RbyW4Y73vYVAtySdlJM7Qu8GwJ6qxc91WTutOO+EknjxJPi2IBXf1CHSVD1Gzj+JwX2Rtj+S
iobMp+X6nwXxF2Wp/KEU+feX9GMFRGnG/kdCR2GJp5tk2SyKHDXo914BeAr3IdEfEuFVz95omdhi
NNo5gvBSI75RzBxdpostEIKhXLThXVG0tgUdqhtrp1eBttTZvqozboxygUDKTbWfohwek0a8y/sD
jnDgOer1NBg3mpr6OiJ5E3RKpRY7sMF+Ephb3vMkPlL9v+yYj4D8nBFGIoZFPUgf8uwgFfsl5CeU
DT5FcdtrLRGMnZ1FUKHF7A2KymXfVjurkLc9aaEJYCxTlzYD3N8WryR5yBvFWu1TxyHyJX5QFlxM
47sWXRnKm5mb3qK+i9l1yOQj1e6a5+iKQetzYmFlodAxvgclptR6JG182pj9Y4MxJO0OOFpR65B2
DnxYZm3GkJHg4ejiCM5Gs53ahUDliVf8MRNp/cOf6NrMM4vQrWZzq6OeLPHXtFTQabNuAqY4kRu4
Q516viXlfDeFw1FTBU4xqqc3vR1VACOM3G6bY258z9JXOeUlF3J3Bpbfmaon46bGV+6VyXsLFgxl
MgkYkW8oD0Z0qxQ3oXwXWsV2MW6Im97QNMOyHa/WOsfsvqWYN1Cw2QW4IxWQCSjazTIea9guLUuv
iEmqug61a/zRGxyLrNKRI6fo8MtdawiPIPEcK85sfKg7ZX6v0mcjxHXD3CCEqTIv1cJEYIhb2CK+
aEovyxbkDh+eDnsauGyitAqvG1ePCj5q6S0IwX9NpqMSxFzsG+m+ITVAA5YUdDxFgsWw7QjBcCFV
SB4yNoJptUlroqCmhhipxyUIXanDwzTFeGl20ESH6q6VwZLEqjs2wYWJQSzWn0Sk5gKCtHD41kRX
Kb8lFPm2CTtR/DYXph+Kd23HsXyCY5mgOFJFxHyy2y+Y7RKmBm8HYA/A381Gw6ceSTLh0pD308ZX
dGErq52vyRQn8x+LMXrJ9N6N34oq2onWLlFJXax/lCYZhqHXgfQeOrDeoOPFFFnQVPtaKbhEEAPv
Rg6aXpsJgv+O9I2QIk14EY4vpp5sMgPecf+jwwYl5U9N86rSzyVLAFuabqtwTsTsCW+9o3S7QcMd
/385O68dx9E02z4RAXpzK1LehhT+hghL7z2f/ixmTaMzlYHSmUFfFFBdSCUlkv9n9t7Ln8K1BfKk
36vMsCXAjbW/w7fNC821cxlzh4ndWlDnmQEmd4QMMGDqSe4FPERSiq8RNmCV860RFV1z+xbEsCTe
JgjBmrXqujHfXN2addllAP8Uqxy62EN5YbzUvj/HiDZrIIEUMKZc/bGo0hWmVdtICG3PVz5RUaOM
W9tK7EjZGsrraHw2Ao0MhypjUFwU6AYlproCMXl90++KMec3sL4KIbyLVe0Uh4yatXwx9pC0BOuk
6iu+w3z0N2EokE/NeLi9Q7dsJ0ngdBidcyyFIkDe3EW3kj1L1XspdEs/WXtl7UiYSPv6TbaiZZFX
OzPHRMTrpwuWITdqxt0XyORMkrwjDMOiHosF+d5zN2LK71HQBetOuO/kg1lsOphNlQntpC8OfnZB
psUx167KsZqpJFFoCinpBkL/9oX8/1mK86oIlZmbV9xB8i4hmAv2073KIKjILZsimalGYzfYhGpl
Z/g4f4R6WVoQn8T7SgfordmAI7GDh07ancT0O7C2gFtozpoZ1A/CKkntcH2MNXc60WutaOIbPMrY
4II4m3Vtu/KbtxZaQxOMhwkwQviVbYaqY/hkKoOlC3C6Jtq8Ny853vZcbWejpDIHhzaHr1GTo1md
riRjcFAaYAtmet1IToPNT44Th9ZgLZO9MerfBI3D8DlV01e579NDmmK+j+tV4w+zOnBt0stsEweq
przlGQ5vcVGaa5OAC6C/mxIfpqrCcpBBhykPPa/GXiVzvxCByKszlaj8MkyhjX3FPINNmzrgKwku
qudFF697AbwtKimg5aYGIZH4IovsgY70PDVYJdUxlZ4KFbQY56Pu4+LyL2o7vYTnvvuea0SHUB+b
3ENWjv9N53UraTan9iLynwosuzkPp9CGdg0oNCLrrxEw4ON5r94y1yAP4ZUGapX4NXDwez96q4hY
cw3rrISvFaRF0/JmbaHMLb9Z5uIlVXLqr2AeTqBy+F9ZPL2rl2HZLRR1q1o8xRzSAhVMMzz1xn0s
LnThUyyyuQoUQ7JcJ5xSfBkjutRIORuTAPSiQEviwSQKnyQFu2LD/0tJG7nntDr54LDJVlor3cHn
npQgLLj+p4y/sbbuiiqcG562iqZSSd+Zam/LZMhLAu2FQdFrbbUyWkbNSxl5tibBnw2OYgiKaexW
WXwp3Y/OJROTl4+GJ7KU4C+5J4XNY9kfBfddar4r3qCeXlK2EbbQTNb00KkGrpqrjwySmspmyVix
It1QmxX1WR3uW79dGs1Bz/mtedr1NCXIuAO6B9PTqOcS7j1UIuuwSA/W+KVmvEsscx6YJ8lYCiRz
EPWwKDg+/FDfDCrGLBdJCrGdhGYaCv86K+eJeTTH53Hs7IFwxk7eabQKUkgADfCIvEADpV9Ccdy4
6EAkt3OC1NpF5nskP2GQglDxNhBC6B2M/lnB1acBN9UrbVZSp7sSgwvpIFO3eCEv4uy5qdRtgR23
Mz+A6sEDJ/UjGKkLeV8SE+Om6Am1AD8a4YEczmNa48eFZqVJkK4/+9Fa1rGJ7iC1DWOhWksqngx4
a0pjUhqWHU4RX6o+NynlpLafIrSIgVwFeLe9YpsrR9qnvsoIL3jNVWwtrrXMJ3snYMEQy06MnEFu
eECLlc49obAsFqRXfKhOqq4VXNK5/6KG5cajOB5zGCuY6uRBAra11gp8TPm3laxdEMBN+JBU94P0
XUFP7z2G38qF/A7gNfRhxWcrtbYLSAK8p6JuOrG2iy5aZfWGnAS7g7Sl6jFnSGLrmbBBpQxUSMDE
iYIp7JdVHhCy4K8J7d+NAeZbvui29NaGsLXI/cnj97KB7d1O4eWPGvGKJPg5Oo92IBwzwo5wmTUB
Vk0ts5t0XAUCc7Vun9JaweScCdmxM160zgQp/zFoJJVbNIXk80xhQJHK7boWAvRwwrFUzrLvMUuN
SFKEDnIapHerb2wz5Sghy3JCclfGV0giWwuWuRNg7JaB4xaZEwbqEhzba2Xx5moKwISxU3giDcrO
JJ6paaRV2QHEKcgGVsP2DEfi6FKE8ipZCsyNW9p0gaYxFT7R5/KM1y9jZ5LMtxew7hlatfGSc2o+
i8EWM+UmdBNbrZ/E8UCUENzeyC44VcY+d5APOxGJTOWn0rq4Pjl4mU3o/tmIMVZ5ClCbV4BOizjL
nU5DQUG4bVdGWOk9bmFqBZ7TXtw3nPOe/JQqKbxX+OhkpPY1DWhf012Z/LkhjXo/IydiP0hICbNL
V+QEdmMtGPR9pr8LroGXW6VT43wjQ4J2cdOlg60opEX4jk6YSzzxQcyYL7oguzajesR7HKUra5js
uuU5JDcfSLFjJMlKFagL8Axp/jdUde6Qj4jU3fIuCD4godohdw65mzNDrHYV8xVBfkyFcxK6S0Em
aphUk8RP7wIWAPiUsUkzrKZTgaAEi5hTiBdFpECgJ+jQYkakPUvQxCW5mhNg4hhjjo+ZRjx+xZss
mBmt8JMWf0DT3ZXKndhtsvoAewSHJIjaDoGIryxMuHiqirDZ/CCMlBjNjrGL/ipqvCrLyvFLilHx
VQ/TNbFDzHzEudp3K1XhoY+yu0I89Qn3yKfHNRHQAn/JX5CtRD6CfBCGV418lAbkteSR0InIUWrw
E2gfbrYW5FVcwyVs27XanMPhu7NcO8Zsa8bPqQDxjAszR2z98ZcsEqrqOXWqEBb65lL2pShqRLKg
xpooWmDVcfsO3zxUPwVqxCkypAqgIe790F3I4aYdEGVF3xLcdJ1wUMgl9E48YDSNGOrb5AyLkNuJ
kFS3WvtWOfONZ6NNEWfemcpOky+Wd99LnIjUnV4BIZ05BuFFcyvj0A8PRVecxCw5WVxf2pD1MugA
gN7pGIiwZwfadQQfM/kq63mVfJFLZqvNuOqaRzelDuxJD9BKx1WAjMZnMdXn8D9sUlfIN3N3rvTR
5MKiCAg8Cs15k9w1+mfHmzvidEw5UzTrKcQBP/avZn6sTGKLcNYDjVkVfb5qRywxqjEXimghVhmN
ZQxhhoxZ6lCFQsEVL1p5HKN6plMXB3Dhjde2Xxj5ygXR4DW4ZhUowkK/Gpm51FBkqMOakbdu6fuH
kSwIH5uxJ5LA3fZzKx93AlCUPnvrhUOTpvZYJTYIRPpLlITStwF5J8ZBnn5F5OO2kU5B8txwkpRN
Ps856JI3pUnhAL6ODOuCnAGoHOEENmxruK+jV2OkWhvkXZwZvPaSWTVA0vV1iHsd1KhLDkpC7QnU
At1GBSsqLRlOhMN4FljWiH6W4tvjktDSDxapxmSZCMqpS1YGTURQkKPk0XQF31GEX1f9zrkDotqY
CYj/FeEVKDhlQWmnhKnl7cUz9zX1bqkfgtGGI7AYyze8NKC4OZ7Gk1bfNZyHJXhApTEJ7aeya10S
vw41HUZcvULFtJSnnrOyS+6ClkgBBjwB+Ba5WUXtM3iut8TSlxE/WPAQwSpLicYs2nOc4g1mbFJO
t8tDH1YcoGjzhY6fiVOEqGeB1j/2VZ59pkbiZaDVMWoU+7RsQPZs6KM0K+6aPflCgU6st99aO+6s
luQKIUPDxKoM9pqvBZt6sIB5GjNTfjH9boYflNfXr+DOuUDmqQDyB0ux02hHl9JEESiaiYIIyg9V
24wltb5+F8o7iclAo7q4K195jmrvK9U+Uv0XVXPpTRDxBCy53/BLknzC8WZBC+tWCVFUBY02WK+Z
btWLHO5P7LsbK3tQipNBU5e7/HLll1IjvuKdC5rppErSMYeL11evgvsakFHUkMXb5tRsDGUt6gG9
WpObMiv0t0pG1kORpniNw2wfzCSVZyrs/n0yxmLitwXT32Oxq5Wu34RNiufhLTbf4/jojmzFKZ0B
DS2GaK919Y0N8pX4Yfq8aeUxxbkqKgjt600kgdiEDhX5++Thq4EE5zMBG4XTryw0J9SQZIIhxHOL
jcwDtrgl1vpzhffPp5saImzNnHySvzQiv0kvKlBjopSX7yMjl0DaSuINtMAPexZZxJ6oksmPL05R
rsQVol5qmS8375PtE/y47TvuAuvPPLrcWh//udL9dSlcwITw0SiRxWtduRaIMPmq7D3JngYRxui9
lN0Ubv4pLPjnMzRVJmBcR5vPx3Dz/PZ15eOY8yqX3zs7OMi2z/xxZq55F8/UZ39FHsPcc8SbGvYf
fiMFBbEl4npm8nJtsmk6URqoit8po4jFUzmAm//DTchHaL/uQG5E/WodrvRlkVZhxXWREMmWOjz6
jhnSbGxVdJIE6oK3gtLG8Nrpb2jMfrw6Lo6ln6L8bSaNJL1oJL16T+KKWpS5b2TdmHWzXfzrmcae
hLxVZ9Ctidzof/5sSmqUoIyLd6sF5VWO8PK0fTd230lujXba9hMjnfrFcE+W6r+FefCgh/UOn+/c
79GhhxVpGyoynKF+TGUOhUhSGRWrH82wqo1Tb07thYUJMwPgFg0PCm9m/A82vamdWNZRjqu1XhN6
PzJ+ECJbtz7q4rXRnju/XUel7kybw0AHr+KTpVj75dYkQlQR7ie2UjnFH479sktBB4SzGrp32ykO
YaGbJpOWeiUt3eLsVUwdPUpRrkMOWPpJ+rruBhBLJRgFYV5GhmOFb4EEyjTeKjXZQTSKgvrVNC9d
o69URjeKMq4hSp7BDZK3LzVEANXvvVusyU5aa3qxTZiOt6FGv5XMZGljDf6TpQ07JtjrQh0/8qwj
xdE0OKxYtBhBvR2IWBN8fZslLOeZZgRRNDfyJyGEbzhB2lLmMoxejzq7HLlEBlsna6FNlrVrkiMj
zFve9mNuHVRmbLJYsNHy7Eb7GP1kr3fVygMrJGjcq4WyA8W4As37Cu007XYBlXRFe94y4ShL306y
Hr5yyAryhRhkW4TGI1GEyn2x9mXGEIpb37m+tgjDctUWBjOQdC/JBBES0Jp6pChZ1qlk8N9K9/FI
41x1O4uYWJrTvuP8ZCg/RPWynfANgcGLVJ/C+Waiuxv1lQm80aT7T4YL9LiZrF5qT1m1A2l9Tb2U
ZXUhpE9dhUaYRtRNotVEkK/895ocM3Wo7r3owSN3K00/mv5Z9JqtNGTLrIzauaq2xwQcIpFdBru2
7gzMmvDFPgzsQiJ8dTSDftnn67T+Tovy2A3DnuechqNcuBO7Ufj0QA2E5N8JkrgWPBxzkYFaqhO+
BeXBd0mIZHbmi/mua0maketL0yl3hGTbHeMYtml2LmWnkMUsQ+aN64mc8P6WOdjZVap1mpNj1XoL
3w1JKILg0RC8Xe+K6OjKn1TbLoFFI+/LiNI8+eyiXRduDIm98HDszE3Vf/jwzTzcDNlAVhs9XdXS
ZfrKo6ZwG4rtsqqYOMjUi6bLTs1X/UNN8AWT/FCNFxZLUNV4r0PEdOwK4ppShfxe0Mo0Am+1+8Wh
5PgCBAKrPOgDltCCSKQwrBibhvQqeDnJveLfjyHJFjR8PT8cmeiEpLeWPI/d9qKnrFIrP3hstGin
14QX9y91tNcFskA/JNGiMz7IHOkVsXyRJ6z0knoFXmIbguOWDNu1oIjeqaNPkfuUhQ9WxJguMJY6
ptVEfdRdd9a0T7kB7j2C4ywE+yluGNkSKYntneeShic8FolIr2LuVM/ahb6b22IfntRYmPvjGxX3
vaS3lMoewT9pItwLSfAST0DsqhCfOp2JXyYFyl3RqgJj2gJ7vB+tDSl86kr9rgwDR2EVro/5ixLq
67TI9kWh7pLGZ+TUfplR+BJAdeThF2SnkKG4qHmgM7DlVW4R/FzTE1gytXs8rgp6dllj3mTUd/9e
sP1w7quaRMYD3B8dq83V2dUrAVISom0zjLZ12zvVqHF2STcOkSvh0a+jXzU5QChjSFzAZvvnGSII
8HqsUmMwKThK0zMJ5XfTiPfsWWgf3ODBA22PH7Cw9pUpr61mWgONPH58aYKO1oAWLEqdgflon2RQ
veGWNhLhch8GG/AmOjclM9db5eUPXw4iGwnz0eTxAIv259+an46ubujeA21rKls/WabpDTPhL0XZ
n3tkmT+ZGBjszyIQxKuPiKrSL8VKfv9lAebOImhDnGtbcZ7MwwsbZLte0b+uK/IgQEDM2rmbzfwV
z9qrfPYuzVpepXaFPO2WxA+jChd39TejpjWpmXTSGv9ycBJFjSm9rz4G31yofssjXj5rnXpOphC6
uF+RF7hpghcrU7d6V8zrpNyLYXSJoVBLZj/v2TNknFgMJsXgMzIZOAXJ3I/YTCXvXn7p/PGSJx51
YI6LXk6IwBAY/YcSFNWkezGUFplKRgYciPGM3kUwH1Ivd+SxQQWisnMloTiNP2E9vFTBqpTIVx/M
fRcTTgZLIzgEMvW+rG9GBp/oZ/Z9/lwkUsHIWrvo5TFGBZN172JAMi/7pOzesO5VuViNMov5fClk
z+bwYFbskDLVbhg0BeVnyrauhDFdxeNBSKVLYfCqLNzsDXXCQTdy21fLZQRGR8pYUGbBIpu2FmHG
kqy2U/LWa+ssysG2VJiw8jobB+8IdG8dQ2byXKw06cB4knjohpzZZmno34WerhSh2CtTShpugdx8
l5uTaoa2HrdHiz2mH5Dlw+AV4hIjT9/OB8MZ6v6U8TLLoLlIfbqrh+DcmV9eevFdll79NLKQPuvA
pBnNyQ7rMfOIT1G49XrpDAB6HrMXKnXw0hLIoXOsqSsDWLk0sm1wjZ2O9mWopx2ksMwT4NENU4OY
XXjJ1nqqACZi7WvefgMjtqXq0OrhQrHuEq9blcGLwRkJEW/ZEb/XRPxUJLsOCUO3lBwT1WfZ/CW6
EfDL1WClS8Vov+o42vXu6AgTYyJkKmE8+AmsRdpdT2Uf/JJ7L4H1IGnB3mARkkvWIa2n5GfkDlNg
dxAN25R6xefYjcDZpoT+IjG4Y0C+GlS0LESVEdVykK2ePh9ScM+UcVP8Am0XC7EcnyN2ZCUz5Z4k
SY6P5N1KiQCX1M8IEk7mTaHgkvVqCdLRDLJN0PcM2X7lP9Npx9u2uyMsVbRgbgW+7ddQNzphV1i8
9Aoqk+4+Tj/jkvhQkWjbuHwajcaRhWpdStW290hxk/XaTuqeGZhwUEuOY2mvasekqJZxRxAyGoA8
9e66RphnHe55o2CGtAr5ijLLm4vRm87C0sy2uZ7ZvcIONav3DPJXZdavWrnZRqT6FZpIdFEyV0s2
g9BQxgwspau/JMZnH7A5CEkC4qeupPo57Uu7gFNS6wRuFGppm4l6b3kfXdW9qZjtFJMtYhns1WlH
60brStDnljisJAIqR0k7iniqkCat+DKAM2sL0+jvJC1+6QwWraSUm/m3yN3W5cInn1qXvHgWVExn
q/FXJkd5XatHz2rOsWete+ubFeR38DHoPNXmUqQcrgdxphCmKREwPXr3kfSYuP3O6DYNZGuRXWLD
+gAmt5yNJ5mqJSbMoxPVBeH7JMT2/ISsnsAVmVbrsECDgc1APOzRLFFgIuKp6kvJbqGsWAMquSOi
n4gRbnWqagvGc+eqqzLOToLgSFb/pA3euR6KqTTF4+SiCPF17qPi3ChrQDUOsSJrPUelkJxIRljp
orCIU7YYidQ6ndpt4DXfOHGmA/2v1zrRE/gmDfSg6nTm/daEu3Iyqm1ff4TYNZQVRo0FspfVrXHC
dGxdfwrThEkaaky949V5n5RC6VaB9KGmJ9K/cEKWtkFcZdtgb70FsZSmodKfH6biSLYkspRY/MvX
swslJzukCM33KUoNABsEVbwRjEln0Bk2+vnfC6a/vz8ojHycbAJvopy5KpiSqES7opnvLS7rKamo
IYMrWTQ31OHKD5MtPgcLATUTenT1+qKCuBXVULY4oTRGn60MuUEB/KeJz1LEg5iXF82l4R8Q1Jry
g+seiiGcBcG+S1eBd0kCcGsAwislsdOue/draxZoRFRqu6A9pep3GR1E4aJlDzX/mVVrKzhsa7GU
VrjiZ1W6LmW0n4jBO++zRXZGxoG5VYZ3UyHxOngy+zdR2UdhfpcPmWPhm+5TmFvsXepmLTGHNYJt
FX6rOlGtBeJAFI+9sDTiey8/Ge62ib48YHCVdlCIa0NhFCJsTFSWdsRZDsOx8p/kgSViebLK50gx
NtaY7fowOrYhyW75m54/Dl4x00xvl5s0//XRKu9SNkGygIuxuvT+WWhCp+jGQ14hOAOGBHVyUWkE
nZM2m7FKpa8u63XGiLSTwjde2ysVaqSpnJSge5IiC2hYvZVdwphDmO+9hJsYuyCxnkFCVkuvwzJx
ycLGAgH9T8iAOCbGUmOlVtK6MJZcB0poyxlLA3B0ABLHZM+NC0GIvhlphoWP3RW0tewtouhVI7p5
qGOkdea89OOjwLGUhP6m5Lhm28Heoli60g5YGUcn64X8oLnsFqJAISvc3FV96khKutAqhuWRuZIE
4Jb90fPX1QTsKJOV6IfkV7M/apEqCt0xovPk8Nmmo7HLyF7BJAPKmFBh39rU/TFPGqJITO2JkPQH
ZKX7IGLha53MvNwkffbqogZgM7szEhGgJXRbu/MNG8wML10sAyoqMVNN2dzpm7Zq2cGiEbajXF5Y
9UNdSXOjar7a4d2QGmdU7vroUpinttpBMODkIqFWFRPWbUwSfHGXkkmYZ97CkwWyZgleR7iIWId9
2UksnhMhOnKA37emvzddUUU9gYY7vGfnr3kbsUXOgWQuDL9C1K1VVc5ks1r4DTm64mYaK+jcmIF+
BEkQzQJfWKtixdaXAwQss1vRYh99EaXa+Kj47jobxK3GVtZnRj9mwCcrbZ3X8tYk7z4Xm3uS/9/V
BAeHF68lriBwtUNfaPOgi7ZxcyQmfz26pPgagm3Wp4EV1Pgs81dE47XSWU+LqTELdVAziGYaRV2G
orSCgVNBCpaPqIwfQhMJjxA/mCZIArAMHdXiJoy6UxCC3ayTkx83a/RkKef8sLdM30mt5sIUayEz
UBlicS+O3qPQtAzYSiyvXbEJJkV1w8ysRL3jd6eSvUNQslhueuNM47sxTO9QB6ID3voQBeJ9gZY/
THtyXcmO8eWFb0XbPijRDsMzJsjZ3LpWfQoLHIe5duml4Mb59ePbXiWogX4MG4J+TePKI7HN+0h4
HzbMOV7ZvuL17Bx/m979b+Myp7aV0d1vnzVNtH87LI3a48pigZPFW5FcuYU8tgo3tw7Lm5d01QTi
5de60nTfw3W5bu68eTtr8Osyr+aSbho2p6P3+rT8/Zqmvu+3ayqD//n+rIu06Jbt9kOfRfft8nY6
wt+zaTLaZIOwUdpHxspXNUA8BIVepQWFYT0Tk7Nc3f/7SXzl7fvn1/n9A6a64LcrGYgrSN2ED2Du
TqI0ReOU2pU+uasBtbgNG7iYW45142i+Mvf9z8cq3BcsMujcr8f9plgPnWnlH6WTrxWiWhfu2rIZ
/Ji2PMNsTFrYTX/1n0a4vz7SuPJ/0hVUmW/mXGlN7DrpLoKN8gcZm00e2yK43Fps3bpG4+q3M+PU
iBAkf1TzlnKVrQa7pyPAVSwlNobbJTO2GxGQf89aVF0zph2DZWAdvA6MKsiiF0WLuSWA0SyEVSqF
y7iJlzfumR9qRaxVxEKT2UFMoXHlBx3bNm6rcqD8jU/JvF8RB+90O+weRHXcCkT5ZYO6etR0XdUI
GQepxo7yqtYOdK3hf8NHvwiJ7JwjgLL7jXdPVz0L5+n+5q/203doiGyiuDRV56H784Eggnoc+wDL
w07dBKtoE16Mw3CidZlpdnLMH5rtrfC8qzTTX3emTtbQP44z1jJX5XATJ8zJ5fGjdtAovEVz/zIl
2MHvsOEeYUH/TylOXbFEpL3Q7lcdfxv36XZmqfHTb/vb38W6ekp4UZMnnowfJKM4KedoUn2U4SPb
CfQRaDspJyPpGE8RsxqakfiuaGCRJJdae5XchxZfRaqeRxd+h9o6UR0vcimdx0kBFfgZSlptfCZo
bmvEKC1S+xIBlgfwpAgOleQ7ExmknDL7WgQxoUgM+33Q3reAwIs0QvwZ0uhH6EurdU7PPhQbf5JK
yFuxl5yovA9iD4YzCKyGqXFOQoMUOwl657E6CtgJOtQviYUmeBOirA0VJ63pag9S9pA1F79/lfq7
GHpFiTg5efv3J0Y2/l7bci/99ye2rt4Ffi6GoVVWH4SFOEpyLJNXVAaMXrfheME/BNJlNgQM/AwE
RSburtBcpwCHTLg/vrgIcGkkOWVcvR4gGVCNOp510oArdzyB0luTv6WgQgoRJI2485hcGGhjxfBe
m9Dj93F+VKSnaZqVusG800HJVZIz1hvTKo6aFK6SkdNFJfsBwpTHylErdkCzUJKdxhA5Nz9LBl7D
qkLbFUVHAjnSGPyzjD40hBiIHlGyRZBc+nmrFwBoxT3P1b4ce7Ah9AhyfciJfpR33SjOKKdnSV3u
pUlThrjaTReG0q2LiA6N60s1eaMaGVp3lgwY5SSA7kPwpLP98dvCVjy8BOMwr7J7TQZ0nL37BQgB
NV7T4625dYlX7+w8Rv2udxCU33M52WgqCe/UZUOMmCt6E5AABf57W5OdGKYEGRJPGeaoEvVlivAo
5ouQIAdUNNl5+4YrpGFE6euGHcWQsTp9LSfhicEufky0wTk0aLfFUoQGdzJTVHTq8qPIopR4cFqk
vQrhDa2BGM0zbQr2r+y63en9wROzBTSPteSjWcpEGBOMBhlswIZaJRoN0MDT5x9KkozRAziteZIj
Y4ltQxL3uvdtVnc131lfTz1cyV+BZn0Qz4KWrmJYBSI7xck1I3nHUFkH0ZfeLREUMJF5j3oqIrZv
hXxBQQnsIaK7Wk+og4ratdql6sGVv8Nkm/BnJPreyH3cIIABv4EXzXSAMF6FYo4poipd+hilZbUz
0twxmwdVAYD51bs5cmJuO2ABGC/ThWht036Cni3b+rV2+wWmBv7zFp+OOPc9Be32d0innCoPUbcd
0ZkItb/UPXgH8heYOFS1OewxQSlmLRMxV2YoGZ9r7SXXEGT347xpO9pyDJM1fk/iAWLcAmJcnIRw
wGrQ7ouw/JKNi8xKWS9gvWDbVvi7+yjtsUbBfo8ZQhqiv0rST7N6iqujFgMRTEsnsFZx/1zAUMyS
JXf/rEsDx0urfd4G6wGfqYeoTOcrFDVrKZMMqZhPwfgVgAtMh30kWrcO31tvkquCLQAxGfQJzLZ9
unOXkkP0D0Ma4jARXuHyfZvytpV7f3/jDfbjuSATs6+TGcZBfHVGGRE9tMDHVnPrA6m1t8pR2i+G
N7iqjO9m8pE9Nm2EOsPu9IjQzHuO2SHfKButqa6+LgbgC/znb3EdZpBgES21Lvs2VUGd9azT5aSD
In+RgtzBPnSuwXEKjYY0G3LXqGP9DOZxCd6t09ZtVS17lUY6Ec+FUi+toZ1HLCZ0Fiy4Ltk+Hlm8
D9g9x50cmV8djas4EFCs8s+Wralcog7VUDq4XWCjNXPMQlp4QctmgeVL2eLy8RfQ3ZxwzLeWeA6A
cxRwU5pSfyiixu54/ZixuO5bfS6JvhNksiPL7mOMaywX71xEpKVwqrFoAQpD8qAt1eolGZIFooNl
FrY8P0yeA/kRIwiSU+FhkE+BUD6Z0rvYFTNRVO46GDWKS3Eplosw2nfDtkL/Jw36oxf2e9lMzm0G
ks5HXWFYB4ITfAdQmMVQns2L0uZHvhj4JJW1yYN2C2Z0NugfJZbQqm7hhVooK9ryu+V8//fb66fu
jVqLZFECMXSAv1fnY5pEU+h18TEljCDKnrPhImUbRcz/T6v4Y4n324ddPUKGF/UFircPSGNzZmx2
eGmf3F1vj6wJCA3stvp5vKEx+rGM/f0Cr8pKpe0kreQCoUVuRi6wX0nnlqKSnIitt8huNAI/iN6m
2vW/3+fUV/7W1gVF5Td5U/yaUB+lVbCceBHizRH1z78bYZmQFXSFHvWq627kOlNyoeOy/snUUd6n
aC60IOtwU9y4qB96YX0K5vzPZ1013XloSi0sx48qYByZvNTFDd3lzYu5esepeZYLVogmfC0cDWLC
3UXloFElTjhY3GxHp2/mr1fZf6/GvCq0Y7Pt29CdvjlpgeBt2W/NEz4l0Kmmg08IxSVq2FBFAT9T
b0B91OnP/rfPvnraQlmpqk4yvkxvnKtNu3YbQFE6LtwQT45Q5bME7bFC0Fs2hOswkfCtNLtOYakJ
pCiva1sL26Oc3SENb5DGFMGjr+Dwx4KWR8OjbNT7AvHFaMTLMl+XzLUMqEetTqnqROihfEF4aMIS
Jm3QL6yhtvWi2IiedddR+pTyLfKH/kPnT0oe240p1AOd6VULGfkAsXuv/0gEksbMgfEns/Z2Mn+e
iqrEThizbFuZBRG9AJcTJGNSsQpYA7KLd9JiE+tctVg7tcVmRPvownDRRd8qDiK5OhcRhg3cOgUr
W0s7w2Sl5kLgl2ScD89CVCxME1NTfgor5gzaQ8+4N24HaOGvonHfIeHPS5AqAzv08qnEKT5hhwOd
gVIxsCOkwuMFQWxDDYSgR5kIeKuQvgCgQ6YW5ka/FmVUZspGAMcmNS///l7+8bz97Zu7mt0laKYN
re8/BHNZRcFcgFjcGec2f/PlL5mtwL9/2s8P4G8fd/U2qaCJCBUP4D8iULKgHeuQzydchrW+9Tb5
aTzzx11x9TopulwRQ4Ylk+y5X0+cJANDvc1uF5qE+jQFfdj/fn3T++Ovx+63y7t6v4SKxJoyHD4M
wZ2BToF/ClXCpVFDZyWK3Uz6f+ydx47lSLZlf+Wh5ixQGcXgTa7WruWEcBXUNGoa+fW9mNWNyvII
tHf3uAcFJAqZceMKksf22XvtJiBCKn74VH941e8n+qrTUtsrRx6ts+gVs6w01ubuJxHjjzfnf7+3
7wdcFQwVDX/qw6/OPb5/XD8/vA3zj4Pv317h21PbagCr9n74a6L0UFrHEChK1pu4K0k+JpwwdFwc
tbJuW6/En0rkW8aNg0vVBh3x1WfZUzrQ4d5LCHepc61V1p0XYVgo7HttPs7QB9gbFlCd6npEWvjf
f/N/kln//mPzvz3+zZwdRJ3OX8JfIvgOgMoq2E8382+7ePD4Qn6alf/8hTi2RXUJZ4/vOpaXTV0h
BDqWD1HgC07IDz/mv4z5v/+a//0C30aMxs6kSqeR6wdf/SbfYS75q3xLe0xe8vW0mkG+GZLgVlE9
UV1jVsVUQNIFKeenTe+fpyv8265u0X9j/cXD/du4U9c8SYU9/jWGIA4s49d0+eFuCQuutP1Pqwbn
D3tlwbgzP0x0g1f8/tkO/dSmiSm/iukSq37hWf12Zh9pvXPwWeDlyVMZT6e4SfapST+foBU72MJA
2dYOp8quW0PTW0l6CkOT5las1ZqnnQkEUmGTrElGzgSe24mEUe3by7DQ34ocPlxPjwXLP1ByDx0d
sskod8rAN2O0JgcZnmFetnH61wqPRSVeVKctK521Y0avINY/bq3XNovuVL2k9lnWjxololX5merP
dfSWxZ9j0+7SNDlFPHvigcwLD0FtUOewsNQio+MQfxJ8NRQqgURkyAGNryYdSLzJoRLRTN675pK3
8U5V6qDnO3Lbh1ZGmzyvybC1Kw6un0mn7zzOWlID3DoF+lKHz6N3zpWXpOTGsIhSvG3zbKsq62J5
Dd2J6X4Kj8kY33j9o+1suqjcxqx0tYh4IoJ60842lw+NJF7lc0QiKwjcegfO8zSW+odhNESK0LCm
rYck2ET9rZ7mF/bEJLGgaG1bzVgGzpazz2IKCNm6fJw72SRIlQNfrC8XOreNPn71E37mRbgqaYGF
4KLzyMf9sra1ahcRvovUYRyRiVS+adsHSb+yFBPZdf7Ywl1GjrlnbNhhnQJqg1mgP/lDdorNi+CU
2hDbZZu8iCIAuowFNf2WwINGvESd7S7DyFt25bbND6VfbfrcZDn6oDv3pY4+gkO5RUlLbI6lZM+E
omsWA4MRk6B/Yf+wDktWuHRkg6kiAUqMli2P12VLcnF696TnGtwXe53Fu5Hi2mTYWlN809TyIwcJ
MUU6Gi91zQYskIYAAIbTadvFtFkhwMohPtLyszLDHj9DhYUdFkvTbNq0Xlkj1Kz0GAvxGbr6iT8+
C4Zj730kkh+rBT8syTZ2gJ/BfqOmaGFZ4MJ0ir/BfjS35vRgdfiSw3WawaseQ/7VhNFtgjxzVD1S
pH5S/aNJwLDyzf0UhXfTwFiF9Nc2kEiyrazEQqCFxhChnGvT57Bu1MeSvG1T1Ic+HTYtPqIeI6gx
5DOR4hRl9jriGalxYo/L1zZ6t/QXTW7bqFgnEV0jSX+XVNi69ZOPJkgje6hlS3Seq7Ldt6TzOswK
qSNPeiv3veKm14772DQvzgtSep34S47N+Ehc3BJszIMASet+ss6DfDcYAl0cXVH7JI07XyLUaTsN
jozGsxqZuG+2habqBWyHdVEYK1TD2xTLnw1BLNfapeuJjQrqVWplpyhy1qmv7QeTRRprd+Nf+LAG
50U6DmvNntvt3TVj8HbQ8XT7ik5lf0MD1rkS2aZ1rHuP/tQc+kngqA0a84qpfIniXSyGqIbGQwBV
14zHvlblQrZsZBxC2qmZ3voNirU2for6tpZQh7AD6Nw11LT3+zkenzxYGntZ6R9nmIeS+D6RHwf1
JlKKKlKcblQwhyU8ujy8TcuW1Vw1/GJIQx7Xj+CljiRrVhgAd43rrcvWP6YS7Eer1sHw3KXjJm77
RehHj/in2Q5wE0lR0U33Qi8BDcD5qgEaZGKFL6MR1AmG00VmTLuejK2v9Wt9wmUSlafQ/qDxnHff
EYt3lmHprxtsclITtzBRFoGFhZQrL8KBjc0DUQgDGkgpgXMQobTN7jv55fQgL6sXxvmFP2KPSJ/1
7KKbcu21Z2N8hC+9MY3HJAIuVvRXUflZZSaIOWBwHD5KwvhJy38Zpx8QmFZu9aSX7+N0l4Szyvla
cD/wKAgfPeIS3MWQYLdURPNdnsziXuu3Ax7fLjHuh9R9z/Ac+VX1a2Ig6oNjxtlZ8uPKu3tfOKsi
zfdTc1f2Dw0sgYE9ZWZd97G5o/448u8T7Dw2H2rvAqIIf9mlDuFN31VTtLMgLPmqWcf1lWVDhNLj
rU6wdBIIuzJZuSjxo3frQrWpR3uVzbFf68qF3eAr7EnBdurtVW1l+K5+5d2rpmGjG7Y+W5j+ksSU
sbv3ZfXL82+nRjtEoGYcH18s4lwbrMfgpsRPnaoNbb6rDNJRTGNrXl6Zxuf/umLGz9x4ihHgA0hK
cAZicjvGMPGt075CEbEGJJ0VxlAny7zYVTaKZilBC4insX4apHsdRDMawzo1uKkGfGSkZoazTd18
NXyCSLqqWghS7jYhMdPNqK0QDzAZhDaZL5HGXZux06yFE8ItuZisV7QBMMfYaJvGCNmlWdmdbto7
nyyTiseN1M+4kW76AhtRRke9iU5JQwOgnTeQcpdghPXh8alM2PspaR8yfWvjkypcsESMvV5HuZfz
zLZ9DlSxJNt5slgTk19nPZ+qCA69ZewMbgcWZeFZS/fZCND5PsxfUUNXyge3GFl7kfW08EyTDctO
bdlDxSsvrD4NgXs+LLZ2bW60/DPp38ta3sDS2DU9fq3sPdaZeWZchNSeYj7koFTwjK5TnLNW6Tyo
Pv9h9vyDvMUAxqDn2j6uP3be/ylvqd6Xbt7Lr2bNBmaWauw9Aqtaz6WvwY/eyN+lGqY9HQvmHBIU
lAb956t54+Q4Q6q+rHAl/tUulm/5SJYAP9zjzIanyMX5aKDB/uiU/MNky2tjMZ0Lzjzzt8489DBT
lp7+Va+MTf9pzgvhWR+Kr8d7ctDx1f/D/hv+jA7m1DMM4ibfl/tF0+dl2sxC5VxaihmeAZNtNEfx
pXeV7NTD+P4jB/53PcqhRdSgxgV/Anbab1/nEI6WJiOFGyS8Ne7ak/mQ3pjr6pJySlLH2YdaPtZv
cbcu/w/8SX/4iJnw0S8xvzr27523pV50TdDO6/fZXbufC2/FGoTFrMFBJNv9KP39fpLlBXEPG1Ts
er/HaQOYGbg01IdEbwY2tgoe2bJWXx6sd30TPldcds8k2ZY/NYT+fiTk0EKppD6HefHefpP9snay
VTmpD+H+aouvSOk/HNH/FHP9z1f4dqU4kVsLM7F+FaXa1jUQuQpogO7A02N3b+CArZ09pJhN4QVP
4CFmuuFNPWdVq4zUxp2Bjxag87Yb8gBPJCgz1hK5EQEmcOO1UGI36umG28HSwBCd+9OpD7J1rZXb
ORPVghjr7eyD8yE3+szch1638tjmDq69qiTFQNYAsibaRk0zLgPBaUG/SK1fWmxP8ji7DL21brts
LbCLTuW9QeQ9Srqjb1tfPgQj5eiPXU4hQsz0qOytHX/NftAi1FcCblc2FVC3glvXLqDIuAureHWA
tDY2JDyDLgHL2HZlAX6P9Fbtbjvn1LQfrkjfAacSWcwBS4wHkr+LjBWuVl87dbROfB5soG6gY5Ug
mZjbgsljuIZ4OebNQY62jwMYykSnWxtT1jgFPhSisVWFZ21INrrsd4PxS0vudQcXhb4t6bvJ2P+C
5F1FbOPz1AGw88pifulLWhK7cG9YNf7V7gXO9auYp1L1WNuntg923XgvvatQ6GszvI1c7rTuoeez
hWS7LyuOSln3UbDUioPbSRlbK+cQwnO3CZkLGhognW6Vk0kp+9sYLL5dAr6BIumVHeEQ34SLxtdW
mtsxfZ/CgPiguze55VpOunBEs5ZGuh44zFIrvquwo25cgiSmSjZhgM+5noM4QboMu2A7+ulKWvYm
iatbd4w3fkgCdZa5yZpWPC4Lj0Nhirrv0d7nbMHcGBmWsGI4NA5kQ/etHCH9Js3JwPHJXfmqsOJj
gXWEKMOqqz8c803PToWvjjpQJjMpHrL+U4/GtTc8hzCJmuGjHJhM2I/GahXKcK0qvDwaodH+dQRz
V2FlyhiNAjdbBsyBDZd/m6yAIqPAXxoIGzFXgo5PRD/kg78qCRY24yGAnNUY1uvoaqeuUudxCC+h
C+YqaMsrO2sX/vTi1s0m1c1l1dk3MSioxPbw7N7UTXBVKpaifrg0+ahGm1KNCodyXpZwsLB+EKTw
0uIYFM268qO7cbquBqpsgnzhynWVOgelJ5izi41WX/qatw31H/Iab59wrcqQdSDKjO2Gy3wtYBxa
U3ioMQdFHY55BoIm5J4+cIjEDFTCYp7Jk9D2Sdy7pGS0h3yegeaxhFLAyj0P0adhJAf2sH42HTST
8NjI1+xqctOGNtgmMDa6uakIq1rxskjCRcgRUvUcnsYv23ewQ4d3Qat2sf2m9+wth8ec8KEnOmIk
d26trSqMAKX7kYbXngsqxFzHmVuuVDLcdMN4nZkUTPrVnadrzzmAnVj/zEKuGePVCG8xRmCYJyGl
3Wi5x4fEX8g0rzq3PAu6tHKb2dEUHJC5UdG/hpWE9UKQbOe7VWjlALFwi2SiXQe9uzOVu5cy3AFV
3Rr4UFqFKQb8cFaT3++aV226dlpnU2NW1y38VaG3cIvbuNMQmOztDzrlb48mAhPY7Xj2E0ycZ4D/
HHWsZvSMwFQf1dq9khcTy65F3abcautgk1xsRk4y9D8yQH6f57697DctUYFgLiLT+1VSSEYixNsP
HQ99tWZb/2Mq8/ctw/xilCuTR9Upc/uu3oXVWImBdPcs/DvVggTVS7n2MLtWV6gMP7V4/rZs/vZq
35ZPltFkovKCX0MbrkLvKmvClep+cGf84VujXUz3sEbYJlHTb4uFIu+LisDih+L5hV0ot8jr71P1
8cOPY356/4fiOxu5//0yxreV5ZiIhEASusn8yQmbfl/1pN+BZFyM9/j9i4efFibfuuFwRvKK2D2w
CJuOTYj42xuDp5tHg1b9atbjOuWuP0d5/5pF1z3TfrjMXr38xzUNS9g/vNG/vex3524dw5twbPJr
NlIvASDt0MiYeNrEPbZpqp1oMPQO7VLWJZG3OS9pNqtafM27TB2nREL8TQ8RasBRhWG9FV2E4T8w
zh1UwzRkwsBKl6fwjCAzV+S02+Gdx8nGU7RqqWpZk0EhDLTM4S279UohyUEGvagBYIB4mTXSQT5b
8tywTnT9DSGyLQkcVqym2Gn+dGXl6gsrzFIj89+jpFkda+wU9b1ChZoc+AL9ygcxWuboX9DZpr6g
5s/THgL9pQ1gZmrFTuXJiu8EGqakO22yXqqquCvS9Fn1SElB/CGK7lK54sYJhpuczJBrRhuzjLaA
p+5i3QWTkR8C21g7xDhlDQlfpvTtZG4GDYwmbHfr8S+FffsSQGRbBAPEZch1NtHOMoCqimTJ+VPY
lBFpFHu0Wy1/1fvwMI2nOn4LSKvB37JYH7sbN+pPppJrx06WfjeDkjWMOv4hIGPiD85S6qSa0FcH
ySkGncnqrvohhOfvnGuewhMaS9bfWHstkxscDQujOBM/DZ30yWvoF4Y2X32O2XVs3gMTVSYBLfNx
TopFyYOU57r1djajiMzFcZpgZFZHzX9UMt8N/efk9WsK7dEtkDDwUFb5tTe+iyI7ZJj2Znyag9sN
ANhOlvUrUdQrX7Agr7tdp4hkmPkizLVLNaMTYf52S8c4im5YhAwECo2qvNb5iQzINB3NVSl5rpG9
IomTUhgnG5hmnO3d8MHDkGcJnHfEhpOHUuTbUbsrDKAWqIT9nDJS6SJIvgYeWENmHhsnR5vbi/hG
RZecY7a8TeB7kY3axj54vPKt1ACg2MOpBjjYqHtjAoBXnIe+3FgjnkgsAjXRT92LLqHxModmw/Lc
WS8p4Ic0/AqKp2qASNAz/iCimjbyEkB6vEfPkwlzogxXhfUJkHvthcg/2XNOzUWr21uz00FU+YSX
UrbrrFzsYLqeFCKehNRhJq8xYS3HalaTeo9Ge5u1NbFQZoOkJ9r0qqwHJ30NS/YXabebvIeUMDt8
hJXVYDuScDlxFmrV0YCJVwTZjVL9fRmB4bTZv9vlRyYmxlJt6RYsC91kY8NJGVOoOHSE6d52Glng
P8Xe02i22xTijBVZK1e92kR9gh4brygWojcxXg6LZIA/CnJFBNtUfDEcrDFGLYkicWVF2vVg7Drv
oUXC58jvqk8T66gwOLHgd3P4OqbWXJYd9Jkmw3ymTex8Rj96ybP2SjjZsiYZGBnI02V43VXummIj
BlmuAG4srgb7qj8oHNARkTV+KWuR1ie7a+/b/NWJxgM5Gm5jRy1Uq9H8sgWHYOMpGe07H1Y+J6B1
lQ0royfFgJ5X9u3a4/+yhqehT3ZNZ7PbvndxKsjmaTDUwu80puxzr4crDXanO763QBVVXsFJfo7E
/Whdd0W5TKAQ5cGjHj4q7TqtK8S9ZFf5BFAgSoLtgUhEOKSqAXgW7qtZg9Ih5UB0Fpk7Wdb04jXh
cdJuSXwuRvmaDv3C0stV3BF9Q8yOkGKFeBmjWxMeaFx5M7eHz0kcK686yiAwIR3IB1P0Jx5zcwaL
YwLRUOHBDeLjgJbsFtHFIoMmNNpFcOQayt8PIWcuzqcyAzwtwP+jG+hRu9HGflHDY3QqAMYCduG5
bhLsvOO6TMRNoeLnvseil+VXeawfJOF0M8b23dMHwYPGpHRDlxPR7GxbdfD3yEumwj5rTLCjdlMK
bEGaevHN9roX5848y/HON9+LoCchTtKcC6Ny85VkmhzsbB1wIQc1hsn0KcO9Gkhzg1w7YNaf+a8J
02qcWjep5d3aPSj6suEyKRmQu3CbAAkE2enmKfbA6HqqiTxr1SLkc05uY8FYr9hbce+pi2pX2Fj3
Cuj1jnF2UmDVZbAlmF61HgNvvZ/MYZtb1rFMo2WYaHtHJXBM3mslj9kIjMZ+m7TobAdyp0lno+rL
bAD2oby74KFcgO0Fv5u89ujw4KmEftzG1tllmQcZIix7QqinUr2l3VkrBKs6qPQexW4ZTQvWNov3
dUxdANu+EbEl4mlhEtIt7eMUWgu6/1aj/+4bmwY7dVsd9RAYnTOthg6gf8v+sSbaVdwJfPg6hQJa
9VGWt45lLElKBFwfTQILa9Lfw+gio6usvgDQDhXBSUgYg/sxhNXGjPc5H+AYXk+D3He+nId/AlZK
gPajK9tle4SvH6DAXrbNaymIyUfFk15xo234K0+2twpAQ1STBlO2ZrvTMyY3zB2sFUX0EHFwSd1p
rRUPlTMtQxXs9dJYpOmNe2I1RCJym/JjDA04GXZ6GHyEDGntXcLIkRyZIxBN4jHftdLdhY298Ycc
+tBdFiQ0VURXBlUI3E3OMeaOVovuYvpjx2DXmPklCdQuDK0rqSX7vvXPbhVe/zV5/v+Sq38wZf5t
CF+9tW//9VW0cTte3vKv//4HN7c0Lt7+a/PWyL/3XP31n/2r6Mr8J8I0ATqPgnnOM3+VWQ1fTfvf
/9DEPwUxe893fRPuIRFMzg2FrNvov/9hiH/qc0zMn4GIcwMWbpr/2XPl/9OmMpAIFNREFmo+ns7/
i54rb36Rv50aXIRz1+E27BgUZ1GgJb6d7bI0yo2uMpfugEchzrJcvwRRKzAZ+HZ+iTvLAuKdKzS3
THSwTS2zZ6niJqr95XlZ9EZVg0OZVcqyPRcgkKEPounl/sDCwlSNsayNPLpLxNgLUum5fzVMjvls
lCZODE0rLf4shbpCt1Vt7mvRAeaXABxa1AolbixLJnuLQnnSuIOlYJK1cEGK0QDazv0GSLPNBLbs
a9t8adom3pIjnG8OM6UTpJLMSIunFe0b2tRX733PKWaVdo1zY/RWdvAE22rkkdQ8pk2O+Qea6rOv
qm6B+awPVmGYW3i+YPi8SK8BJGaVhXub20Z4HQWSHVoOCnSbDyUI9lq3grc6LxkEQtfaN2iOWJUc
X7aPOCESegC6qtfajW1RqonRsfAY9Jue5S3tVvyj1mk1BVOx8epG8MoejaHST00TghaFxXXFp6ip
WQ+jdSMAVtjs25CKDlGPJTNviJOnzlR+0AcEE2Fg8QjbeLrC/xvhfbQKdcmgKzI85SM9Oe4j9Dkz
PWD1ztjYGkQtq8EAWMxd0G4aZnFDTtVR5QahCun5D3U6OS+trwNxcjRE1cjQFA2dCYKQWRTxKQt0
2l4s1tHXnZbVW43j9D4xjfQqKzWYKEVhcpO2WXSl0BBcmrKewklU+dIcxuDdEkP36Coj2keMpv0i
a+FjKSUo7BpNnz8CXggfTWGu7KpMrhUdmr8GN29GtrhDV++TTopHO6KqFsQJe2PErzjdKGSGZRpl
HhkqUB2LLmQh+gmoRGfPrBWTfzsq5TtrxS6ejDpPlzzWCuZtjZIXbSST3ms6EmQfdYISTb9yTsaE
FU3JvjpV4HHB4NbqWOaJt0lmK0Zmsn+0zbh/rnpDohzysI6NXGxY5wS3AzglJt1yguE+pPHZ6XNq
RhKQ3Z2b5dua9izSAAP25npgi6fZPELsFOO2oM4FlHRJh4Cl3Q1lLE+tHsDsrnmOFqJvN7JQgm4I
KzCYMlv3ra477UXUujolgx/ueXqbKz0KY9DDwnuRVUq0T7NJOuTQlIpRAiY0U4aOhmcnW1wEwibu
32vB5SatXH9vC2+8mJWTPyWiDYBm1DCfpF0d/DSwvujjMm4nm1iPdLxsF5UmJTfYmvJTV5fVyZs0
41z7fBYMNs6u9hO5Hiu3O3maiXsAhSfua+sd+nR6ZZdiOASj0O+42uw190Dw5IlI14nVx0cyRvHa
S0W/LYPE2Fb0cDGze/69lqY+5A3VrBKH0EnkAorItLa7zwkyLczQxugVluKXxg+JNUTY7eOMYjOI
a81Kd5ty2U4JTXHFRLB5IPrE58DJrZPDmbmxv6LfLFg7elQ9iXrQdrnbyZXtlnJvZXF9bv1uOER0
e1nLKDCCl1A6+pQsCRSos8/RatiEViKztWkHFlQNEX+S8+jAmXuov7VTbMdYU/uhteqPsPDpaUhC
9yttZfI4tPp4tqcg3hh6Iq+03kJGLfoquZR+7e/QShN+PFUqcC31WdL5BvuCwrrYmgg2skmbi++P
+SVrzWbTdLQsKZvKYlHQJMOtcaS0lePha1wJCQupNU6a6U8ffT7RmOUqvTuDh2r8NaFfjhOW1lHa
qbkxvulQtzWIhKZ86suIwc5NiuGSJhzb7dSgFqWrJfVuYYOasgiNOopXcuRevZ5Q+7IrDDu2e8a0
5lynsgIk2rWFBi/UL8toOFlVVVMvEGRaYz5ImIXEiRsIbhi2rRa66KRylNuSPFux63zmSael26+w
0vDWHzzw+UOfopXg48EBEsR0ZegGeNQByj9OkeoLVIvYe2Y9YeXPQsz79ZTGcylcBXNDY+KT654H
IlU1yknomojGjL+aa7Dogpno7ExcVMiuhuJVAr9Qs5vcHkcK7DC/DWle7umKbXBlJe3OSeLSBjlZ
Krl0HScBIc8KH8hT5t+zk2luyQtpBfWLEoOaXoVMkTo6QcP4azm7oKW8InZmwjVFkCFNkzyg6jii
ODVyxJvIg+pV64Kptnfc4+j4q9r6qXKDlvinbGJQNSXE3GU8OEFI+MyIqQpLEmsppjypF1UhKQpw
7OCx6gkQLf3ErNQmivzkJZx0LiLXDRgUlyTZNePDM5NU37cuJ5ZpIV16W6yd1uPx0xPd9DuOvpVR
nvmBAsxbxV4wqH1QgK7j/oOffu3XBq2OejIZ6DCVq9z6ko0tVWnZ5DrqLukwQH5FehG5XyLorOmk
D3mhPbTahMZGP8IJHta0Ix7Jdi+ggZM4gBfvtEKPrLOcpkTf9FkojyP17NUq8JrA3hZtkgVb0XqQ
4SvymR9u3LMzoymLazVJzl4qzQfPl9V12Pn9c8t5/9HU+eDXTgVrNojKMEcnSSdgoelYXqawNj/9
VJvqZZ+m4l2CSsaGnjSldts6FdEkvZ3qY41JksoD05zGbWhJGHNjKxLG/CyqCUTSRrfCjWo+jqr2
75WYwjP/Y8tCVR0Hc9VRxNYYhnko9V6+lIZRxJwKBQCtSQDP2fTEJDauThVYyiCZbQtzqm7HONB3
Y5CMd0kQ4PHzqsmJF47i6OvEytwXIz8DUUXxc5wlzbFX2XjTNQDQbH0gTxeFMx7JABd8GfTKvM2y
Ktg2lSh3+oRrMvOH8K4Cl8vpNquejWronrPUzW4mnTsFaYg+e28HDs1VMYAwVEbeWCRxFSyalAbi
ZpGPyXhw8pyNsIchhboFmdtrMqjtSZeaT59KFxtbngGVWGV0Y91IdpXpsm59F66dFRV3cdGiRkRS
YRFzZ8pibpT53pnGaQ6G6FbCNpnWujSr/Wc6Y8sDgMV5uVSjK9hD43tQUn1jL9ymvUyNXTy5Sehz
j+i7nL1ykPirMVDhm9/QFFObBoEiRqAP3iOlPsJDAoEEzNLDCKHhez4r5AKe5Icsorbhee7hYoo1
Q9s3VV1KqueQzbZu7ZvWMQnL7jYByUg3exPaL63rtHepsp2TGKK8emr54LiD5wam3ck2Wwx7nWtR
ayMUnWpFGw0Pg2umX3mXB3eGj3WJ3ra5IM2lG9QOvFuro+KVaXk8mkNtLk0e1Os+dbt7Fp9hSsEM
gRAKdRTQwMJ5DIa821VcRQcLwXiDzRMUS+3kD0Jk1nkylPeliH2vXD92TeC/UKsblYzLnC/rEIae
fedZGEAL/kWqbvlZNEPf3Wdm493qU9rgY4/Esm1Rj6fUHi+GqIKlVZZigbNR24jezXaEKJsn+q+q
pymJtYPswmhHvT1ME8iCdHQIZMJINIuk1/135pQMf1aUbpLRKTcGhbRLofk54oqwSUBq2Zp1GJsh
NRzywNqNTXwpkEtnSfGxzHPGeJtT1Coo4mrrpIlzqhVTrV2P4iJIHHyZQas/4cPnykrQdZ5NV7ET
H72qfvc6zTsnPCi+vMpktO10qD9VaabPmRzHL+DyuKY8FdW0tARzrD0Y3XoHOE1fD0ZLN0OSt96p
QzTsQCBMzldWQFbE31Xn0R6fpfVuNz5SmJTDcNC10PkMC0meeywrngiaad8nToDcJ/3yYjUz2H1I
Gu0thBhF47l05QuoSjQUT/OBZFJ4IJdR73G/Ad3i8BQUwz53an3HmOfv2lFNX2PBjdSZorGDVTXL
81NXOdjlku5qbImHo5Gz186oY0sgnx8SW8qrMSkhATDsX+wwyZ8DCtm4OOx2o+tjwiKrjJyrXK/S
tS9K7eTS//nOqdH7kuyGSSQZ44laCka4xkC3TahEsrQe/ZnHRXxiWi0+CEY01znXOwtuN7lKTAf7
La6yhSGgQ9RaYm3x6dhXDiYrBg3HjjZGY3hbUeTuYzHm4wMnrORXy81hFTZevLVbwchu+6m4Y2st
z1ZqEN1Vk7zQ4ywOYx3hQKdTi3CUXo3dQy4qCsFCq33pA0RNl8K+R98v/XjhV52/E1oXXxtd1j+a
oernijuErSVkqRDzqKCwPW5wtYXC3rQZjmnwy+MmwGz5oBuYIt020e+F7nLjHjFxIwt5D1Izm23D
4/TkAZrnxM30tGn6qTliRPC3mW2xLEiMcKOPUpuB6tRE+42xH0OdGkFCHVu/QqWPhvaO2QvqgmGC
zBtF8enGg3fV9J72GjB80ktillvBW9lamH7WIsuyo8TGjPGlHVdOyoq9U8J90TNTlyszMxxcgpHT
fpm0G75qKtefzdwd7jwzbp49M8oftdEv9+y4mUJ7J4ZFYUb1jRY406GPDf9uonoA6LcumrNZGvFd
5qt0k/J7+It3LuBsxtYd/HRx6xZN/WoFqr6O2gJ/CgMIeXXpvFR1x7eHPM/7siLHWDaBNzyPysdc
YeusniVuBQ+Q2Uub0RI3abhmcEZiYp3a6EqaXQPAvet2QLuaR8UR7mkIQiqC08zEGz+lWN0RVKZl
4GXOXVRE3bgKy7IVlKFRtUy33P9g77x25EbSNn1FnKU3p+lNZZZRWZ0QZSQGTZAMkhE0V79Pzj8D
zM4CewV70ugGpFIrk4z4vtdifsmFp361Cq00VNJCFpklvmJ8gE+ogpsvZqPa3tYcAtt4VugMFpOQ
a0LhVAawPi8k5QVlbR1lnaIML+MpeQ17t4X7U1ZMol40Fq+DFVn33hzXHxbU2Icb82quCGXX9FcR
HU5pYGvTrnM7bGGngiy5BAR3op+Jonrn8Cc5RKtXiFJ07oV7L+0xe0Kokyoq7AtpYiVLBNHcGFOl
yxXNG4EmlSKwLDu7wjT8vzhpd0BLHTyLPgcAoiipIMLN7nlD/z8yiC/gB4TOhl7/X/9G3v4vZBCX
Rf3n8z8xwX/+hv/BBK3oH6EHHpgAmCDzAwVEUfkvUBDkD4UHyW+uE0eAj/8GBN1/YI0lvNyOEqSu
wS19/F+AYPQPdK8EbKOP9MLAj/DP/vt/6+F/5AH/r+L7/9JD2FGM+iaMqNXhp5EA+l8KExmlpgR0
u3QTNUM8c8N76t//xyfxrz/yP6ulPQSN/wfoCHP8X3/KfwkRmQ+oQcPfgH4YltMs5lhziLLrZzkN
X3Ge7RyDfKjrUL9zqyGpzgsA+qH1XrBt0QxUI7jrQ3HLpSRhsY7R/83hON+XlZfSnN0EZ3IPu3FV
u3aJjNskL6ItpoO/YM+p4nR5DtPOvZcdi2oeEnE0+5yW1BqZQ9a07oXwmXbazhmNJl4ZIMH2ahsN
WFBdnVQSvj1K2o9ub+kB7yYN0LSV+wfoR3Gni3z4lQHxE/fScr8WCMoQJZTtqxsizXL9slvg3qv4
UkUJJAAoVvNjStAJu6ghh1Tm9u7O8Rpvgf7SHjVdYHhrrl5sOrIyp0HANdq3c8TX0vuIKH6BwwNp
ixzR0qQW437JPHui3YDZ9VYbHpoTG2O6rTCyPstQFtsuCKGv7cJkTy0rnV4zSiPTCvmrnZWLv6mr
KvFqwZJdu4kK18RfLNoS+6r69nqrutSslmjh4imgjXtWH3URW+tFp2gmPR19atBiprncihDQNv7e
LMVyJS+12FacjQSE9u0+4Tx/Z0SE7jdJdHI4A0+IP7Nz2kbMy00205GXc4CeVDp6Z3pUi1cxwfBQ
jbfYR+HNIT3ktbNfWA/4KkLi2V3cE5Z2gk8Hn/LTGGkGfEoNhp3J6u5TJH6H7S6or3bXxE9k27gw
d8XM/V21mFnquvgtsiS5mwcnuQsGrb7i7DbbNUJybSZ10EBI4eFpAT/PPaVbz/Hos7SEssYiD0rX
eeWyLmwrfiuECi6ht5DtaZFfhFBRgEgh72CYIQoWDzWNodb93MBTLnmQctfE9pXnub1UWdg+qqyb
Dj2Sx9+l6v0TOw5OgtHli5qz/IzSTjPu+DCyhnbOdsBRNYbB+CMnB74TefGVmBhvt2Tyjwyc/Bk4
pYFU1nhZPOJWojgNd+BgqF51+TFa88kfK5LR63FnuhDz/SDKHwMcBttkqLYHwsHtklibJu3TM848
FA4OksOh8UUKvjbzcNDd7tyq1HXxh6a+5V6PBebfcjDLOafDdWszr58JgJpe2xs8YKYW/9Gt+2of
apyNriipSsTG8Et6VlDui7DR4WpIPYorCLJiMwIpDtmmiyhfa8/MR1dM41XqFFhPo6GpTTacmEja
VxHiNZPV1N3PTtPSLoIUpIRGxOAT5kerpktQV/jCetlVn7kZOIBGZeIVIbiYcDobtaAzZDwRnpHd
vfZvJYa6owE+kzUofqkcmI1ilBjECTnfliLCpuYGNZ+K7dYUltIBeR16IR7bcGFC06Mjd2OHbpJ0
9wG/kCTFYpuwiD0EKkg5hMzNWZlIRH19g5oDZHBZ1b5TEBeWliDSsnIeWhnfFKTh5Ntb2vviM5k6
dFSj3km3Pc1Mb9ou/ZNvLcAADlWXQMDqflgc/9avMlPLlKRW/z7nM/IhuxBYyLz+haLQYZNFAxmt
DOuEtKXVqTb5cu4bdMwW0fxUUrt9emKELLZel7T3fZCx3Ihc7gkNDx8auib3xGP15y51vV0OvnZm
tvTeDLcZtQPYr5jzqp09hjG9p6HLpmXMfehnYuu0GrkwYNuxASTA2RgHX6YQchPl87KzyBRDoNuk
j76VdER/hZSz+MN87xSDei5bfzirqLHuMJlVgI0F7Sq3s5MyEiGOphjci/CkOAAr2sibg+7Rdzsv
542Jl4tubHOpa02NHrFEu8Qtxy+EWXgSfZE8hnXFJhYI5RPXVYYvQ7b0DFejPAGIhBdhLA8qi9uR
5RohWrWxbZHeKbUk93qag19c4fjfDYgNfydjnmZnwbFVsBrW6eSfAhHpXd9r1M5QFFhidDvTrtig
8crjwt3hmseKDFSKjn7hBTzbrj2gPxsTuu2L7L2hICCnQdwqH3MtqCa38uZslg4G365xvLIeoKtS
Mr9rCquiKzqrb/G8lbVqo+VWZ9jhedv6Q2Qta8saa4oWUhtYMgD7XjnpUFUbUryy49TE2e9WxRWF
ErQXoCPQyczI6g33XZw4e2Ms7EVeyHvqOTU+ri6CcaiGgnobO5InAVWXrqS9jJfBs3VGQXZSdNs4
UOFfrLm803VWmi8YkGUbVU7zCVMpWAuK7tuM4fDbVRyffl6ODoovz76jvLg7tmUanWXlGfLxo+Ec
avDJlWt39edSOmBOQoUDpYpFNt9Voo2/vA5D8Mpkxh2pT07nF8an5pDauv5lORkFgpSOnXrTOg/A
1fQWRemMw8VaXFoKyVoblCjOfjml/XosHXnnAmJIIuiMs6aJK+VgF819Pibd0yzj8sJhP73gA4A4
EfFIba7qUS3NSSi/6T4NjkEmR7mZGzU8pXFcDPfsfPVj1/rqoTBx+tIkBfBG19bdM4yPRRQd/XvU
C0J0sDjTJQbLJjAT2+UeGwPi7krQQGxEHe1pRLTvXLeATkmWbjMy9/yZqptpw5LRVdFTQWvrMqYI
KrT+KqyivCNLTN07boJSI1XOweZOh33Q3aan7ASjGYhkU4Uh7ZORPFixMtdYuFTStjk6x3AcNv7E
Uu4OJWnVfYSvcXD4borSQdEg7cbDGBtGcmt5fbcq89B7amfbwZA66yQ9GmuauVo5qsq1W/rLeZ4c
/TirZpypxXHqa0G7/XGe4n7fBlF8EdbMnQVhui1VjN9RVco/c9Tya7rSvtgQhbu+cmfU8TQa14KL
SpAxeEwX0qSRbkTZSZncxhNaBbjhqvAKsWmDT+Xdh5vluERNX98nQx3h37Cbk9Nb2U5mSn4YmYWP
FXc5RG+GySCV3r6WSpxj9uEMRyauv0Y71WkOBoNzEc5oVdh1sKeCuXmt/ME7La0zmL1bB5bYVkrD
WnfD0vNejaP/Gjv8m0rAoiAdBEq91G+TUwzE8Rn1cXz0+sndD0bGLM8qOg1kSVAaH+Hw9pMxOlAi
qh6xRVvXquorZJFUpWzyqgv3eWAV33VmiCGtfetQ6kTwcWTl3jOaCu1+mNdFoDDxw7YfPV4kcjqy
5OSRFH8uCuO8V35AZseScYYvQTKjV/V4/AbdTldGweWShCK71GnkrkNXJYiWShIdyPGkgpvRewyT
8k04BjmtHG0KJBr4aL1wdGrHvveSMEfAatTjmJBRxHpcnyKJG3bEr/4CDeTuelt6lMZE9i86M/xL
1Srzbqy0o5alcainYcvfTsYt9h1U2BrE0H23xwWJ0pwNwMqJsr4SKVw0fAybq2hhfl8tSY9rvYv1
XUcrwR7yotiHMo7rtbRmbBHJosfd4szZmzukhuWgi6NNs3gVDbGOtTx7Vo28NnDw5pggC3/zrpI+
lFtYcVez6OM/bpE167GncjXMuhvb1lkf5DcFMK7aep4sEg6WGvQXKUFv7VWJaWGwGvOAvblm9o5n
dKG9WvvhaG2SiL64qNfYlCJwYfpg8AU92otbnZhGl4so2+Ya2Q11p8ktQNNrlIdAcUCbWyFFo3FQ
HyEnGO18O/8MmlxtiE6oJ1wsCsVfnpl8A+Uz/yzVlOebKh/actePDbAwF/xxilCFWmM/f9QdbpLC
oGqqJCyj5xCQQKND8EBpd4EVjhqaT0/hnMoqi0Z2a+4fE+gqlEmN2C+tNfOK29QMDAKMmyy7CjRT
giRXADa6V3ILldkfws7K/+jW46vtQ70zoVHDyut09q1sIiHJohe3bJksRYFtT9O2j5YYbUpUmKMz
avdegIQlVUHhbgeusQvdRp5gFgn9xEdOMp76ttkswKLvgwCYO6bLfC/8HitTLIaXMunt02Lb6i9P
r60Ps5eRNYsnr/MoQvEaZ+0pmf0akLicU01xs2M6eoNjuyXEUqiEmRakeJsmcDesnWL5cOYYK1oL
34coOMAeaZdZ9FK7+fhTF35xs9w15t3Oa8ISIf5AOeOY8IQiHoZdRZ8dPd5zhDsNpOgn0n2ZHMAt
xbCKy354ofwNCDGfpmfN/fTQhmKhwioN3yyR8bCykfr7OZU5rGsa7cCdMXNn1uicpViyp7QPk88u
WihycUJvf+PkvhML7mQNxnS7+rP2McqsAg+NKC9SlnCyRayzuy5EeONboblWWYBqJU+I2Iy1+oOU
qbouVcxy25Z/JTKLdZK505aCMUolRlM/WXWO+pz6vU1oD/XemsHdoQaUt7bmYXjr+gqOJlmmde8E
Anv9Qltyq9aBzpCdE8v/0eYuKaBhOMPh+9cp9z68dkRyaAMscgl3+fgnCI0+OGELyFvbGEdPANHp
OqJXmEjS1mEUtGdDdEnlBO/K1QWCmm7R3wML4qNbRd7ZNp089rlNpkVfNWQ7c1C/Y2vr7qRvmm/T
6fxShnRDN3473pFReQur9OjFLtsqfHVHEl1K1mpGSpuQyTqWl/Z2vEA2BwGF5JEl73uVFkcy5VHV
FzUdAvOInnSNZmP61ScW/rxe2kTlKCvfRMZPHqTkCF9Vc1DQuF02ycGPOtNflr4cO1aBFAxgSBdk
lj0Otn4uEviFwuZ9xJ7fkDlMRir63REJzKkvrYavVOXfVuORAzrl6d4lVgAt5siPQA/i7unga7d8
QcvWdWbsdjV2fwFld0QBo7BKjcEHStzgykzY9Kuua0ccA9o0dENXt5xXW4U8ISKKDh137RfxNGpZ
6b6dv2jt5hymzhCLSjsOCFx44KqnSS2xdcK1WQ5vsgkm8itSkehjOra1WhXTYjJksq0THyYrb6mF
60TtPFSyyf/UtMqTY1yJ+DNS0EZwVH8JrGbJmzBYYjbdkfoBRU/bNBiMX5y6KvquS5pC0oiH0Qko
iA5U/jmG9vsY1H+QrgEqL7+nxuWNwq0zqPuMGljLTj86FncrGPbKqe+YTZ6LqLkMaKe7mBCNeU5v
McDZ05g6e0ggemJ8SArGKx3It25kISNFfDzMEnjXIdmgIRkG8pETxjLLjx+i1hbxIja6r9jinOgz
gFvaRKG5hJM+tWn4XMmsuKRIakjUihJWzandzuw6REHHCbuqjb69BxkeR/aIlHBij73zXMMA8ITZ
fyqvyPd9W705mtAbvxJiW86i25VVGK8WPBZIdrrfKDG87aIhcpN4gWNkxfFNjURsIjJvWY5p4nK4
pRjPs2BHTcV9JJqXaPI2Y0Yisp/ujFOf9KQOUph90E7Hyut20aC2QnMgh8lTxgSaloA6Gqdrriex
E/501cN010bYQrFHDXdWOCXXqbUxiBAENLLjPA86zHdyVL+NH0xfyE7GddNiQ7Cn5srZzw3cm+7X
MDNMah3Gn7PlC9oK8GDwDtaX3sInSREWBSFdwLzpqBqEaaFiT9AU1w4EDmZzVa7R7L44U8RaTeDH
OcrGcJ+AqK2dFH1dqwq1MSGxi4RJk8lcFpAPNsLyJgzUOWeh2akxsbZhHP0qDRfmkLeMAsOEaqTO
F+h+cZkloQ8DxASjO3KlyVsEced0+pZx15zIel2ufLt/3arsTkxTGJlzu97r1MMYRHzi7sberoek
fYYu+9Js5XtYaKJhZ7hhOox/9dr6aoQyR9tXemPUTdSO02ElpXwGyppQyjCuaEW2ih27P05hvzmM
biR0+O5RJcgBVGwvt4dLHjlVvY3taBTyPj5j/KXfQzSIFWzku5f3H7FMfjezPFtd5AGbINmXM11i
Q54TSyuKlnRE+z12PNa3DhHi4FJvO49ql6hb/2ZjB5e5iOvNImLrwIKOD0jIZOcJdU2q/J1Jwl4P
LtUyY55TCpyEJdXJxGaU9ZSAVMDytEmDCR+pAfsdHuGuZXMR2Yej1IPnDBSP1aO9KmVC/5lvEQFD
yvyuC0y8r8K5e3UdW5+ZmvAeyCikhY6CowJvA2sdgY1aEuIQh79LXDTrxg9RrQsxHKtRNmvqd5vN
rOCG3GFrVHRxmmadM2/uhKKmqkbPYdX/7GCiAlLVDxG5gbWP3DDAEMIr/ZguEcRs+kK9L0lY7FoY
mHeVpI/HG+YXM7hPRop3EumOeTL9TLpN1/E/S8t9QO8ZL1BeFH9HUi1gJw+337uM5hOOChdR6N9P
TXEyg/72arRMpbXv3QNjJWYfJEvR0HGY6Dtphv1iN88hPXldOpm9VWVPNYndUWbvKSTEHOGQdVW+
VoW1q0Wxm622PLBL7zqKepsWwMpnFmtz+dTN+cFFYlAMf7I8vcp2Wkc+9g9mwvuqQOlettQcFugq
kVOMMU8k+pWIpKj6bZ6Zg/PG3Am0cFX7FQmbsdrJ9lr4504NpKSLfesShRRGw1vaLtYmDaK9I3Mk
aiG9jE+hHk5TGqDEm1kgpcDEnue48MfzkOvTooKjz2KKFwh9bmNe/aBnGpSJ2acBTPMQDtxtRf2I
gmYzt86hjn8WEZ0Rw6DWZYNe29r6zRx5QWVYbZcisjmOhtdsSTKgIuiRJSX7Oe3m17TO3tLUes4K
RpeM7RA3oibdzuWw1Z3zt8RgP6A7aHS7s8oEVN5etsrNv8o52cYcc8ryqMiL25+buYnWtBe71H8c
tfxuW6IPJS6zuFz4kPWvm1fNbQZCX8VHE+Ac8PHZWV6+nxJNB3JnA0PElE26ONb9cVOxQSP56leB
1UD5uuYNRQ8h0k16SRKzJQIeoN/ZuF71WYFp9lFPelHJJKHV/W1vQUTyKYqEum7aHEKyDsAKPmeF
JTce3nvP3Tuh9eIMfLkmIyI/j5mxHYhmfsDwwrPVU3XS2quGHqe1I2nLJEPV74DszTCu66n/Ql3z
mlp468PUf+h9fkMUIKZrPO8aDPWD9rnr7W1vvA/fdddeWP1y+xsXJFZenG0G0slKbCOu4Dwx2zGL
KEMGfT51LvHdaXbvN+XtACj+mCn1T44WD0Ez0zCdUqTHx7L3o5xPJLwOnXUORu8wdv6eRKPTcOM1
0DtMiboGbn2mdeTU3joXC3O7RX7VY7BBMLKJI/OISQi6g7JOXESIhKPnyRX0x+ePOav0mNvHsHU/
AsS2Y06ORNuihYyqeSewvMQMDl2anxsveaH2CTWg3EwZESOGFgxFdTD4kP4Jl+uYPebVX/RMa0pr
9rIg4I3A8ppf3uGYwkZgv7QjskeriuJVOYpNRE5fivBs1TmGMLyBQLlyWmeyuS9v0hTsbDc1QMFS
j4b5oQ+rQzLjqIqO9eRsHQdWyf+l0mXXyOeJRHHdv+ezu3XsfRR1F1IhOE08XiIIrasTomD1cxw/
8aZr9W5eNL3313psnhG47DhlVj6MtjOBMbsvUyA3Y1w9gxmxn/V7KmxQa/WrkruNYX5deO5jGPrf
M2kSNtxXN+/nYlr7NKINjvtUuNPrlCQH7QhazHGke8N1oPHEs2H/uVoW5Z7R2vAqMASl5IdoK//u
3XwDCLLtSvRC8bkgopBk7FXmq21n02iup83U4OIRD7mqSI6KtknJ4x3P91YU7LmKH+3bgxk77+oW
NtZ3Z1Xbr9rxd5KABZvMwDmeDlIzobFTzltvfPK87ldYiq0gvxhw+TEughXi53WBrt+ieYjV0d/i
sdar0snOkEXkB/enPtP8mH43M5yv2KeOhLE1YHr1Bi0GuRzcIKB6qxrfgL0Q/mNK2lRlsumTlD1F
vZVz9XvKgrchGze3iD/LNfcRGKeQCJTbqD1PEV/GZNPkjsUj/yXmPeV5w5T/0zlVigfbPdjjpyYC
A8Ua+QbGf6sAQhy9oE98KrJLRkw0g/xWZQ3fKodC23wSabHKBuvoDuqqs+5hTJHf50cV0aPaINDO
gy96994GFusVbcL7oBBoeev+JRudX9qLr/MkyMuH4GD5cCitQWVpn1PCYd2mvEsH57lhcvcSeceA
vW2n4i3iipH8ZVc50WoQYo8u6Wtcu5vBCx8z4lQ93G/uVB3UnF4G17rvlr9Gj2fRqcciU/tpISmh
nTnswnPqzeBcscTGkOVctfWjCaqHlg5gu3AAVDihpXNd4uR4mxTUDJdQGnLHFkbJIH81MwnFIAzF
4PwgKsqgConUpHygBjrnLwkLWsWHzCFbki94jkbSRXJ19Dsq3YqaYUbX56hjU5/L3ey5NLVGb3bf
f42OurS9DFdR1/1abI7iFj9gEGtBGA9tOxYEST+JrS96KCxv1zBAE8W3U/1y7JoZ9ftAg+1bgnoU
gUlLznfZOmQg/gTIvTzCd5yo4RrN1gv/jduClB1gu1y/uZTV5CUa9vZq6EPx+p+x1lt04W9KlFcR
JQ8pvzDu+EcFVTUjd6K7U6e/h1o8l8O0m4hxQ/X+UJqQgsjqyxpS9vV0l2FojXKepGKENYiHmdL6
9COnfWZJ5rOPSgvKea8ne5OTjhOyp/V28mq7tw5FWkn6B166Q+lbLOwpTG/4pGI+i6W4q3EGaNws
D3QNAf154qEK8/tmwVdbDP23N/Yh9mhI6rxHT11YfbxhaH9mg9na1OgUtq04apqvGcXm2mSMWNAU
Nf+w7sWQ/gyR8zxaxONwvLP7lit6i17xJbibkT9O5MWjI3F+92RdkgprpM8l6a60Xb1K4X17+Ki1
ixynBbezglMj64ujx19ZT1RoaL7TRj1mNgbWlrFinILnuBM/MIwRzS0oeS2Vh+CBxa4Pw089Uygf
FvE1AVPe+1aLkLWCHigm58UqpbVjLQ4/QtdB3BAG8ljURb7li8qP9E6wrw8EKX8rhZMRrd01juHP
/fwmoF3CXynjOOOaz9K6fPVpiQ8ZMA0DtrNd0CuvKrZkgnPP/Ug8n+nzX+gXfshi4CATp2Qc/zqL
QvM0Irh1x2UTtN+N098HrXOm9fvVj5vXZaHnyaGJx+ue4ihFKj69VOzAMQfMLWHVKCZ2iX83SKbV
NA3vlv8Vl/BHc3G1WnUsjXeX4t1YK2OQkb4mIceNZ52mfPnbx5w5Kf2eGPx16p9NYXaz47CvZEx/
bA34yoaWCMdSEwdnqM1L6cKcelbpZCnepMCOYWB6o98uh3blBmrlAqLTXr/BCbC20V12I6HzpqBW
uphOnD0Xh4HUv5LMsAk4u7xx2uREAgjErg0JNCT8Bt6vBH/JzYQ14gj4J9I/JWAkE+4B/2Bzc9sU
FCVNdhpktKbKdt8R5krIzhlZ7QYJ4yWbF6Y1g2+8xpHeX/O4vLlQN9IqtgG+CT2TuNGdalKDWpgH
f2yBa57roaFZJ7yzp69mIoyg4m12MVYTx5syD9Xzt5zeS0D7xNuDh0BYfBsYIrclZS0MiGOiacN5
auZuLT0mWgCwzRT9IYftuypeav+uJQlZRsF2oIc1LR+i8Ge0P932wfVxk/NQGvmihk3iZJseg/Sk
Tm12lhEg4kiDVoJM2OywuKyUzdNkA3lSGp6Z15AcytSAPE/THgUMyPhXJd4aPiXfvhvG/GD77j7B
KF/Rj+Q0X7Q8bxi8DRIYm0F7xBBneb9abDwNuv3EuTcTJNlM+Uy669o7g9NpDEjYLIkzAkfpdwva
vSZgGtw2A7x6128tuWwdMR/72F1FCt9XD6VmxmEFurJuSCAKtI1O6WPBNVP6L36rDiHHRZdHuLVh
mlH71DbWAbTnadAdbsiTYPiOEKnAxvNx/w4J53IuMrgLKMldYkKCIWhxDK+rynr0vYWlgqKcal1o
AsnoEHM7l0uj39bD48gMzQxA2Vh0b3NV2YiQo9BbFR2mObQJYRoebLrJRXucbWKtPS6EcFe7BdXz
v29876iYMurnISUkOd+MTIoyvbMJNypO0fLcVy82cXc+ru3+ENlXt3rNW8aTZDvzBhDRxRm6jXyu
snPdXUyya6xrU51lN5Mrix+mvB/UwxAD6ROUeu/mW44om50iiWMkSnz58ruzrkF5Str8mt+q2sl0
vaUAODreFDT81t1LurwE3luMByT9Er24Q/GAjsVfWW6zqW1Fu9ltlX1PxCcj5GZo0jP1PQu2h1Zd
hBKbqhfML8G5tS7W5DEF/Ilw9nSZTZBovRuiZSfai0n/UjrGRFVuOefIi8jph8Kaoi7prQ09aNcm
f9SYsVhkVrFfXObMP/UxN8vtKCHwiZSysb9X/g+oHmoqUvDS+0R/eY3eeZ4k8DbZaAJdaEs4JXzC
GNIO+U1fi53Edz65qA+NcXYqRqGuzbbJ0BcoLHYuRqDSVadpmI4hccp1Tu2E/ZwAsE2+d8JhwuHy
25E45KvyIcgQw6bPhMIRhSrWrveTC3sb9u99fzHjx+x2jAXVsU5PKLUEZ3z/lvnBrl5YDJN8S5nu
ZsCchYqYl5Tgcw8h74TNEGE+M88KSRPkAekzeCnxSB1SSTRGGD8GBD74ZIyDK4DqPqIFWfcQsn73
Vy393cgLMBgc58TXLvVE5ING1M50brWryuSY83zWP3H2Z++po8ROowIM63qjLeswkq0zUr5gdHNl
nyGiWByHsT+GUft79J/KmItKfidZCy+Px6LiqemIZdVkAzTWdE++8rF3uYKMHQNDyV0RmVcyW6CN
w9dKUFEHmwzg71zrmgevzXB7kvlxCEUPlSbXoJBrhdBy1+dQBDDcAAflZvaDJ4c5pg66u5Ik+3UZ
IJcp/L3NMOYB7NYueXMhuT+AF/3Mig2VJRVn7bJsEcy1cUuKR4rxzRnuZ5+f1AU9JmE8lK32TxGO
fCIuILRr8x0V7bMHOt9GuDbDGUGi3R4WxgeOmdUi/RL0nNTyilpq17mMdn4ZsuwxoU+PtdSny62X
76i/XsxMQvIUfE0FaXomOLhLs57NeLDYPHUqt33h72hx3kAdw1Qwz+DhJe0OmoF+ur9J2dxxUx0z
bT1VgCvGEfIhdNqJwAM2xKjjarSy5N3mpljPVTc8aEOgSaXF39qqmwt+N6RdWXocF0TjLJXrMY6v
xdgxAs0pjW/j4qytibSyTmXPkVT7tqJkr5DAI64TYW/Om31Rda9S59dOAir0CXuzkc5ptrD/pB66
EpDQiETx9LEgLw7oWm2nXL5L6YEikSnSxNCPi+88jo4PPYcUclUQ7OTOnAlFDyUehL7adeioTz3b
3mrW6oR0U2+9pHmwM1R/lj/vkyj9sfA5wdQRLeG2JCkg5892RcjzIxLjHTNAS4gPGT07SVEdy7H/
CvSSEkri/807OnpVbApcSMHbVDpPxZxeq048YML4KLDbMn0nm7iLcK31yuxSd3hqE15JheziS7aW
earlOcnUifXgx5m5MEnrdw+Fb2wOzrnCSp01r/7SUXIdBgOKi86lJ71piHWCdw4JfAmA54YQZU+J
vrHe9yDOH4Xf5i/KTUugWVcnd17tQTPZcXuRigTCVcip/5SgbbmalDsqjEtxVB7yAB/0ru3NDtDz
S89Fs/fK7qNQlsaHXT9IFz3FOHrcscHvSfRPEDtnrwi6bZrqY+8AaJDfsZ6aBYl7OO6gS58pqQA7
Zb9Ldb7HxvisZWCQrJc7g2Wcep4D3q5T3WbjFvP+uXH53Ats4wxfWYBdVFK4nupdQJ/RQEgkTX/g
s82NbXfWGHh/Dxk6eUziBzsJN9gP6diU8RdrHr4/8+V5IZGL+miIENB5e3JQr+mmR+Gj8Zrm0XRw
tEc35fQc+XBGARHZjrfHw0vMpD4uVQLx0tWnVg53rQEARBW5sss5WNlEB9UzaGJR/Q5cb9uT59hL
+iAVO8hYRDfR128o8lPF4hTN9c0zmG2Hvqbk2VkrX/1v0s5suW1k27ZfhAg0CSRwHkmCPSWK6vWC
sGwJfd/j6++g98O2KV0pfE5ERT1UlQsEkMhmrTnHfJdFC2m7P1rSI+7Ro4NiKBscltdwk1walz9L
oUJ08V5rO7jNSmsn8WRmZnbyRwdGqHrdZsgSMw4x2hRRJDa2A8CBxgYrdGZx5a19JYIWv0m0jKhk
qcNzT4XXQrwwQoVSw3P7T/9R5yCr2mkX1JAXHDZoFv9pEN849ZviPJk+vaGszjlg6Kc0hyZT2a6M
y19Fk12zuXCbQK6tpDwYg7rk03eNLHqvguG6942XMZM7gGjXgVI/a6mqrZpRXXihUI5GaJeYinVW
MLkv+wBytNo+5V1+q2cl2e/GD9+BEqBo5NTHVl/sKITZkN8hP5DKMMJIpF8ocoKcyYtQAVOqlDyy
LAgIC9QsB1+jJpeILtslXvck3zs1TpNAqtl9w/YLayISt5WXtM47chxybwWdKW3W2JN6FMFAAK5a
SGXlxwF7NxYEts1BL7J1U/Qj/X+vQZQw6hYh81gDa7cSzrhBt6HdV7GvUv3OfXs15j1PLumSe+At
xYOaVSp2Mh1mRVO1+oGdoL13ktJCykZP2O1GHEksulmIaE4btSsF7zOfTBDSSCpiZ48HREtnkeFj
RM3hDBzL2JFLOGa1q9uQ4sjqaEhLTHXdRXkRvHGsjq+mSM/eS70kIgUdlQb7MJAsoA3+TdVBhgXD
QdnAXZdzkRX6YmyEOAOC4EsaNV2zrI12dhAbr5MNVMJphHw6C4c1Dm7hcNVYppLMCIXrDn7D+0SY
B7656mnBZ3S3bil1jxtVZbNjtQZbgjZNF13M/rUWaa3MpBDiJkvw5znEfO4V9E8L0WTG1g8n2tx2
1VmLGD3h1hzo/Y5nuu25N3ZrdGJY9T0W9XMqKwghv6RPinywBBBkD68WAu+jnGS4Hcu4KOYqSsAf
ecleNsQxyVYOVxCWWy+hdNjVHs2QSqcuL4PSOCStUZ9wuQ4UBC2PpORhOmZqZCGoSfNMrOzehDVo
gizWjXXUpey5FLPLT8VUdXchqW47jPFVtfadESmo0xdrTXbdPkaO5Ma1npxUA7MuxxOPDpoZRNG9
Fk80hsQ0bpOBgA/uPFv2FbjUKDdh4ofC8W/USq92WZONqxQ45JK2FlkSvdU5v2C/5FurRK0Hccl3
J37Ho9ZhyhpTteczZt5EeQAGoM3KN+Hp467AQrAG11tRx5eJfTQMNg5V0mBURCgzHKxQgoEbfW2u
2VN98ow8u0t4h4s+BcMWI+nfNRTW9nl21rhICaDWbsATaiQFY8RCbdRp022gRYRjoLzb5kUzLtWy
BrLCLlRZjb0BElrpxU+7b1GGTZgb875OHwWfAtmlZjhty7pfVG2u3zQlyH48/3JXZVq3jHu/DsG3
9gSxmYkkA3SA5YXc1cY0aKZs5EcjNIY5oBr5buoC8RsxtG9p2BuvI5a9bp7jUmabLLLRLbVuYSnE
WaShhh4R/NhLI0YT2FZhokxKzq1YskO3bU/giq00w4Oaj4ReKAMswaTPtyXq4FOBgAf9HAN6FqBo
umsyhSwsQ7F2Th3LBxqhB88bwcEZAmJYoI77vjRByQLrOQhasCceq6AyolDIEbkF3iIJ7XlMDrNb
tLr1hsCv2IiWZu6UedaO9JyYqOKqXHdeYz4oYaidCo7R+iw1VfEsjBppSBuL2yLVHxsdyTDMQ7M5
Gs5QuUXUpJtE68AKGpjJkUv4yYnuDQ2QrAep5Uhat2HN5M461ruywD9EATWmaoFgjzS2IqzZn6u+
4mDC1DQ0xIBE2naYJNr2okOS7wAHR1M1vedMsW7WapRLEPbsMb5J0BVRLm+MFMXPYNbdawB3fI1H
Qn1ry6y5awNKujYcHcjSbXkKVLpbXd87L/2oOqdGzaHX0PKjgk9O4rOvjZ3uTpMHlBchZX1iSwh3
w5mmbcGRzO/gfqSryYmnE50A1rjcs8h+rmAWhdTJwF96HT7+XNUR/9EAWGtK/hwmE1123CbmY6/L
YN14vvOCxctkZ294E7smO7oe+6DZm4qVHRSDtmpI6wuNftNeaY1GU9BGV7PMB5qBAWUetetaxKiZ
JfdR7vM/byHuBNjbG6quHYhKLLYRMUUkk7KH1LAIzBHLxc9D7xWnsBmUay3wOdKM1AGXvU9zkEek
ttssrBEptvZwh2vbfK/xpa/LWM+PnWf7ENEZ/DGiKy3ANFVnuqt7FgDUocWntsA4GD8UVV5u6dzI
GwfEzUOuNV6x4GhVgs4ATYkhdtxAY69cyyltavTdiNqgTieaHLHNmdoOy5cc48pq4Jt6oiYas59L
h44ArFxOEZUyOBKpKdt7v1Tlgwf27rFB1stiWXIIET4RONpguT60XEDwSMTGSPV+sXIRkYFY6y4m
egIxVDVu9UAv1rxQn9avop9EOUpXYWDAs6KcPkBEdQ223ae88JulV+fjPgudAFWdjgZ6luVdaFDb
s7N6GXFwe6wCPdpIlMLstYLeZSqnSmFSULewnlwHWlD+xyH5c/gf/y3/xAx36bdzNNx2BCYLHDlC
mL/TD/6IRtNwZ2qWWm2HdjK2pl+bS+wH1VziNP4O/39puuNSyC0YkZCeLFtY55/yx6XCBpOHHVnb
fj4t/XWMGWvOOrToFtNCuBEREg1d4Xn1Cipxzvqw2CtuvzS3/jkSzl+eeXT7cj0+fhtp8envEgaT
nKGpcK0v4iW6PHBiGZ5/Fw98Fpy5xTtMSiuQ9M/fXewCd2ajSrVsknBReJqmlEJeOA893C2JlArr
Yu/dlsKofsYGX6wnHoI0TK/ZlZyPK1Y9jxH8rbuxG1eUlbZJCOXWkzbpTQ3HSyOBygjMAN9O3fkY
EHSKnR55znqNZq2KYuaNkP7R0Ihflmls9WlAAVE0jyNYyTYb1pHCPgMKxzVLHB5ew3sqRbep2wpJ
ivHQ+Ch7BkWccmGWLlpvlckueUsnMjj6SX+MrUZskoSGc6RiJZtamkF+9lqV1E+xR28N4q/aKnNN
+BJA1ibsYPWjZfXBPNG8A8L+8EVXxWaoUwiltGFIQeKrtIOyOQbYJN3abH7vp19U+l5fmz//xs39
5/kLFYKdTtaFQMn29yBM1Sr1gwHxvG4Do+jK4obfKBZtV4mnAgHUN4Ne/2xwCV2z+IwcTVj6xaD3
Ks1gmQ92IRqYHY4phS/fDFae1SE9A9pIMyhFe9d2zd5pjeZOrQkTG0uLvKQhaxdMLwgyq1K78TMz
vfOrsLweKhaftIrEL6maGUB7LadFIOKlgGq0+fpxXaaf/B6vQjdVR3APZORejFcKP4iZVX4/qjo3
nxSaA1QTMEZUwu00DoxAseJVH2V0iurJy+WZkSKwDxhshtpGfQfXlrlf/6jP3iHII83U+FVCv/yG
LH20Cf4zt+jIonvLVEeSkIdSWYaI3c7udZE/fH3BM4PwD7L574cgDSktiXFYgL//e9B401CYdWlu
B4PwOy9/NWFSzL++xCfzsP3nJc7j6I/J0TR7Gse5ucV2tRHdgV0mzFTxzUUugen/uRF46ULy1VvG
b7L5n1fRrRj9tbVN36kYHONdf5+uSAdZiGV25d+VG+RI2/Lx6zv7zX3/8PT+uOgF4XE0Ta+rDGtb
NThYtTZ+oUH5kpb5Jquic3RUeGv30ZoeXIlnw7//+uqfPtc/Ln7+93/cMdt6LYwUaws6bNZmpzG5
16tvbvA8ZVzen80Ua2gk9pjG5RIKcl8h+8XamtpDXJ7iuqV7d9NoRHfSRfz3u7F1SaroeQZTxQXw
Xi+9jq2C3I4+MXy/zHyV0vf7+hKffvEsUTjwVd3kI7v44sdWiwZRyK1+ExzFA1EqRDsZKwdBL3FH
4eJf447OY9IxHcPQTR1MqXb5+LLe8LXWC3barfVir847AWWe7YIIDMnsHLAOT2dFd4fO4Tc3epFe
/eHCF+MSixKJyk6AlXoW23PvxluJOelOq3CVrZOHmJYWUZgzIgXnlB6/+RI/GTOOpUs2XSq5YRgy
/x6WgtOMohnRjhJBpgLaj5X9YPrTHm+awH1Tjcar2iXef0C5/9/N3sd5jAlMNx3NNhlFtriYxxJc
TgCjop3p5P1RcTBl+YOtvn79XD8+VukwMzPDs8kz9MttnhHUlaY0csvi1C1hEzfXbT6QANPkCoFd
Vg0zH988wqKxj2++vvRldgcWK1Pg/TRIhTlvsy7HUj80jTYa2k6nVe6atTVt2racFiNOz0c9a/Rn
bAxtwSHKQUkHrc0EgZoVy6Jn89tnmXP7ze/5MPv8/j22TgmfXbS4/F4DTUq2Zc0OZRiHWcpgGLUX
oevMga25fbqkCwyVqX2dvnnRH94B1+XkB+THgvTB6/57eNkc+R0vMnYdgYgU5CCg920K7E311XVl
j1axKKuOBAL6Ht+8Ah0Myd+z4fnSwpGsZrphOpeZHDkeot9TVEMiXRUult40r5lDPNrjTz6dyxmg
ikO8LLbT2/dJMZ89b4IpLSK4pKYzwv6+70iCKrN5/3kKUiCnuZfgd7z/+qXq56/kr/leN39/tbSN
pW3rl1u6wMwbqQ/qzuG4g0FvkMz3lsDG6HguPalm3SayJKJG4xhDSX5m9+R8APL1F11BFlmfD9Vi
VH05L7Rav4lic9jhh8uXZcCGr8x1474mfC2eF/i8vxuQn/72c1yhbmq6yZbm7wekJRY9XWnuxqrE
Zu2Y0U2OLOc2lnrisiZkczlZNb2SlAJTEwIbJNl53Sv19M1D/GSAmqplaNRRLVX/MOnrWjGOTWvs
KObZhICbbMH1VhFzj83mrvFLKn4jLdS1SFPrm7B148P2kfdnWBQihWZzFNAvFlGlkGNrULZDr5yt
cYk/TfVQH8BaDTOzFFfC4ehLm4uueW3RMmBLGZ9R6cNovwe48cj7hJGFFV+uCivFFGSAwyqbTeBF
944BiqJWiG8yugyjIpEAIhCPHgXYiKM+kg/jxW/OxQdBb64OclrnnkJyE23GmT5lSJEETVUJERFl
37T8euT+PtxcjlwYPSZ3jWeZj/Tvt58mWa2EnbnD0ovy2g5qIo3V9oZHJJeB7LwVlaIU8X7I768S
ZdE1ddGj2Zb6eqxIom7PbUVUwci8vEpeaYExbcag/ee98O8X9N+feR48f+zZzExTQ6uTu7j09kLQ
UFea4r507G8eh/nJbMFA+O91LgZCnxqJ15rGTiot2ubwqsdguWJVQ8Y/cb51wncDvzxuJv1xDAiP
ngoYdJBcyrJtZpVJ3Bq40AWym0cUBK+U8171dtgodnUCSIaXFwgYm8+7ECkLXRO01iA1kB6Ke2+0
u1+yC62F6hg/DN+o5/jVsUHqGvg2b6OfG8AO4SpDEqxa3dk5/D/ovPgghPHzZ9Oj1aZETdOAavLs
CQfaES3HPnQ4z1OGmuc4EOZjgbfPniZGb0ySRo7tAsBO/c15+uN2kZcFXZ7SEfJ3tqUXU66eB5SW
KCkHWUZBI0oyKHXpiMK6IBIAAMm+rsxZ40CC1HLyLawxG5ZgwRDJqeRThwpcxMXXw/yz1/rnLzp/
/38Mn4k4NWjAcmdRlKvw08cFYRLK8z9fRHIc5kDMAfQ80/99ET0vpyHTnF0dw1VBG2OiaB6db2ZJ
45PpWjJJaqylQH7N30vRH7fSUr+1HUrUxjW1VeMJUR3kzoVZUzsY4LCvsmW6AolIEnxnsQyV82SH
VInoynNt/QmFA433fbAk+W7eucQPH4rVdwFmn8zkf/1E/e8HkXrdpASGQ4FALNJ+eExUtIGWvnDo
deBTXOHG3v/7o0dFYrHbkyqL8MVnCzLUo2cY752mXunDOdPY2jQwCb++ysezMqcf6BsSBpCuCTaV
f99YBrgo685Ekc6uIRcWxqIwSHYOHJOMwQoy+JA61q0VgPRt+hosNUxbkHe0O4a+QzQtSAEj+i9Z
tOrkUForvvv0PpwhdJZOaYOUPXcjKR78/QPDRh1CP473mh4QT49euU3X2K5dVVF2mqJuvn4eH7+q
v692MSkTUl1G+qTth0JwOfbXW3UIvAc+MmX+9ZU+FgzON2Y7RLafd3IfjiklvT/eDAtw3RhrSfjr
s1L44Qv6dAK9BzrWP5QmSA6miIarqeuL+6SOOKt9/Ss+vV9GmM4OmotdhuY1WZeI3jD2FIXsNXLw
iEl9rNaZ3inrf7+SwVAmcZA2/IfxnKEKCaWI94i2Znayi8ljMr4rHGgfZxJLxX3HfpUuLInRF4Ml
rQDc9oW+ByrsN5hHTXnT4wnflmh9dops+qOK72ZJTZks85JupROSneEgxf/mbj8btdwnlVCOiFJc
PtfC7mOo+4wjHd8f/u0JVB2IJ2fviDbBglTb66j15TdzxifLFOcvDr8wBXnUnLn//liMOkDIMAx7
XL0rGOEubqYVULXVcFVwvM+/uclPdlqWyt6CqGyuqeN++vtyyOyF1/ssfm758ALtBH0ALHQOfpXr
H8HLL8XyXFb4LhHxs0FLzUY9ExqZIC+r235Uhhm9yD02jo7+YyORfaYtDspAX309aD+9Q0lBW5oa
L1N+OGJGqFbMTmMq8BCRKZqavtS64R8cOvkVe2SAvEGqD5vBFkiPWdr2kEHtDZ7T6Sgr4b9SOxDz
MaeZ3BeIwLrStONZA113+uZL/lD10C3aTrwF3r78eCLNyiBvpyI4hCbMCz/PTsXgP339NOQnD14T
HKqEpVF/UC9L0pmo7Qxt0972gwlRGxDoGnXLrGAzibpcg1+XVt7SC7vrrg0WY4rZZejbo5d0BwOg
zbxz6ttMAM4YoqGb0x3ol7psB3Km9dc6xqDdiiBfJVDsFpnTHMnmXRlwuGZKUi6T0Nlmg/GIaxI7
fcFCNNAO18Dh+YK/WXXy6olpa2b9axDUR6Rv6zzCJ2LY2h0PDGjYhGUyIG5cau06C7ojbby7MlCu
iiwdZhC1mDAcj3oYBqYZ0XIzHbWfC1xl13RQgzBDEFObD1s5WMNbyy7aJT/4lU5WsYrP/u3Ab38N
Qz+5JI2AnNb6jQiSaSF13V96hEalsjoJOwIBli7VSoHAwa7cpX/13Yafj+7v4w8qDVClNv0YsFKX
5S9jMn2b/u7BShoWSkzjurXxCb36eix8PhT+e5WLDZHsCAsobLkXoFgekKDyTuFV3lmAir6Z1L67
0sUOxbIHvY5N/wCX5icaAIj6JDm6CJ+cf78lzoysTDQvQbJaF5NnQ8wKbMvgAB5u1uAwUfybJvz3
g4RlCk1nJbTOFZzLYzlTjNR6EJ72ROku1I+NYrlRM638FKmVLba+E0CUa+/DczJLrx8t37huJ5wb
//z6TAokJicZFZrt5ZY7Nm3Gex4chspSXgx1xNzp2eGNGDw8hv+LS9nStLhp/ro8jlOQzDMcmYc+
nOZy7Ndp5KN2+m7jdj7uXIx6TmgqJDndAYl4WY8tQv4hiD5MB/Fe1fMVbVjXS8wVAsT/xf2wFggm
Qp2d0+WiR1aAV9cm7F786wjuG9fyz7rY6OfXj01jxf54T2xnVJt0D16RvCwykjuvpXodHEoPHF6H
lTgm0ipBr+z55Z7AEEeQOF7fOZO97ynS6RYC/+JnbdVXk7BmU57cti3WliCybv2KnId6glPewPvY
2FCqZkmAIiwagcWJ306FMbEgEGAQc+TbSLqQlhvdXFObrQqwilSNcpmX1aYhKtPLIROBL+knJEWt
b26iGvlTkLpTVq2DfC0LDB3OIXfeq3jtK9chTgRrBaanAsRVltsAe7O59BT/mlL9rle6RTcdUm3p
2y6cLK9DXhk+qZhqYAOBvKEdNDMAB3tHJUBhb84QumERmLwFEjpIOWqM93KGNNM0MUrbs6TcVuXK
KbD5Ltq34K1HjxxsA2VdWiuQ4aR2uKAGwWcV0z35hnm1hNA6k/ammBDjLVRvrpzZL/Jgq1B8nSfD
cbN8JeA/oZurwFEucPTZpNUq7tCWhzNpLjJ/KeNVSzgt5T2Lmqj0MDaGb2l+q2IpUTCH3PuYkAWP
1+hXcNOnh7H55XTxSpTKioSYhhXHT08J6Bc/flWGnykyNjbj5Hg968oG9Hwd/Iiwt3kgIRrriTWP
Ww2Ck4XrxbzuSVWVyBqw2Fwre47Qop2n7XXwowHRu80MykywZ1ZTszMC1yHrCpfkY6SebBPJGO/O
NYjLxKwO2oXFCw9KQWqwTTTIDAPLWBwC7FfmBPPxmGfzQWLQCtdg4eaJkVIznIESDVVg7QDenqDo
jg6GVmdYaAYpR/Ct7edgCigdzLFQnQN4en6f41YFbhVjrxj7/CWKb7zIh0/RzCIpAb7jlln5EQk8
FvT9TYb5Iq4XVrUesfivMXUvRA+AsXifalctl3gRF334iFumilW4iWtRBsdMf2iD66HbUCaFdPCj
inZFo87bLIGRgCTHuDWdYN3rOXU/kkxTNhp9dUhzhZQHsTSQtOr2sDGc6/oMsHaaVaFnri6fmFOu
jOYpm66wd+LIDudSMWbQPGcQnOa6bbpaZW8w4KOevnX6g40+OtWeS33bVkuBtL3H5ocP4SGaNgpM
1ojA6EnJFiGgjoB85E76/myoeaWxba5rYG9ta7oqsSPkzT758XhN3NB8wBORputKJlguMRremP5+
yHBmEo50qgvgdXtUqCEhydOokHJ2VMVDdIbEYfmBy4brC8tbTqwnCsLBXzY0arLA2lRGAa6SURiW
JbYWXDYxclR0hvoxTnt9Ds9xVugwYUKCO0uygjLIAEELUDaL2mOrooON8KC08dlUhXCajw+P1FWU
PA5wHAc9uepHclfN/eBvlPZQhatQ9bda95iIIwSzhVPex+O7jCHl0U4ryne7ePaJsobGquh46m67
ljyHirSlaGmbKzOEqJ1vAnyD1QsxHp2zr1OTkLBbGyjLAB8jnincWX7IIIRjKO0eFTxTMS75Yx5T
mK5+AREKTExs8YIknq57bu3nrrzNo58qNONg23MH5KeZKurCTYTPRdXWU3XomxPQC5TPK0jeE/nE
2eNU/QpMEnJJGF5p07KQ74bNywl/9cFtqbx5/kPb36kElxtIouGPZLdjuynUV0dsHG+XKGuzx/zX
HmqcC8p9em9XbmourHKf0P82+2U4cZJcFQj5O/iQ52SQGaLmnH1x8hr6UMFx0BO1dZzkaRqXlfNe
OAcr2+GqcdvpuhGNWyqPg/WrSEhF1/y159/GoYD2sh+LGw13GRrpedxvnfIWcUYqjyBguBmT1IJ4
4zymiU20nhH8Itl9oWDQSc2RYQBRuYl6BD8PYYOKKofR0MyBhbmSPxiH/ipnsBQY1ui5LxSHNFqG
eddgj1VaVxesahkhq0bh1iH6Zesth7DqM1i1RYMr2CmODfzTqbiqtFWWrbsz5lRZK4Axeh5Df1UW
V060t+zbwHcNCB8ow8CmpCQX4z89/8nkBRHaoo8oW5VXXYhEtvk5yGg9mcEet/YM44nbTc5SK6+L
cNjW0A6M+s5kUslb5UoSYIviiRbvQxQwf3mGizRh0wTKHnNJM1xXhglCMF86sKtNWbPywIrBBKxy
isAbS1S1xHRXFhoxvyZq6ZaoKznrWILUkyg4LmMjrH7K4SVBMl8frSHcMC04zm0c38fRCcJyjzPX
696ZSHJ5aNsYOfZp8ps5uBKchFsWDozve2FvfO0YWi5hTx6OBwtYBWk+eP+fPMlLvMdUFg77LH8W
0dw3FlZxh2UhShfpL7tapRtFrId0nqeLCV/yEY5IlUHjWIXiSKDySDc7eIxu0/JmJBsL272Js6V5
ak4GC5RchPWdMPeEiwBmL2am8x7BBfrZoO4RkEHuGuq03ax7s9ojJ7gg4NDOW/9RVI/0DEd9ZZeQ
OjUGDWrTfditlRKbPDDfnA91Lhv66W8g3liWtql6E+X31nAtiiuigCblGmsAEhR0qpgRgO7NQvVG
G5cD6c+osXvmqBpWephiOLnTNYb8jQPZyu9+gDjqoO/7cpaIcqFmu9S7MqsbtTwKZvvEWnVixf6h
cK7icFdat6Y8xfnJS3AHpslTl29TsqkTlQSyILpDGAOKCaZpzMYAbJMV3QdNPKsFKatzw4NEgP3f
8iGDNrdmuC7xcXkWQSXRD3BrBElvbQgfSbxhDiZSbW70SHw5hCpv0AFZYO70eu6L6xo1PROPAzoJ
PMzOS28M66DJE3j8kJDG6oa5fvCfgdFg7/TLHVEIoKZh7h4wpbkTefQTNs5d7N+ZDE6v2NsFgQHH
Yrybkm331kNqzY4KEWJJkdONeqpYqtmpz3EhhiPaZtdPjphP8LWbt9TB7V7d5hqucdKbUfYv2wTB
N6bBLnJu+LY3fWgcx+quCzBHTysSkKZ7I/fcMoAyE4AAiukDakc9Wfrgn4qDUxXLyH4aLdcGc0RM
ELSURDkSjF0UHh0goEAd+m8Mvxwn5gn+jHAy1ym0Ma9kCQ1nkbY5cwjj+nlAodlp7LbO9PvxR125
nLZ0zc2Uc3OSD3g9ULuISHS0SnpSx3Q8Efw0K4L7otpobJknepsR4I1Yv0kL2D8tKq6Xsto6wODL
5CUxrlFnzAjfjIsbD7aQU/1MBADFEhB9dlMArkw3drUL0Y5myIlUZoKHunhsoM6UV03rOoWbx2yA
V9QNqmdoErPeO/rAKcIVRiyCdCNzb5Xbvl7nwk2HFTMC6zP73vk5d6l569DwlnwPR8NzU4zKpQ1o
zO0xqhv8YfZ03nBTGUeDMo1B3mZLZngNlNyPbhP9tnSex5ZcTjdxNk3RkTK2YSGsbeCE01PlLIrx
pdYe0niZQzN39BF4nIY2aT4RlhDyGaPH1YYfgryu3jrwVBG49P1eJcP1bej2BScRSVGFTTxTrg4r
wLmTSQ9iiYIH1NE3p9qNytIX2OThkGW3kiBziMsVuILogS2tHS0dAJdkoetb9jZDsxInb1pMNU6z
ewipmZidS0mjG5UuzP+qvHN0179v0lU9Ek83lyWHi80wnbBDIsQYH0s+hmhh5Xuc3CqmWtWNJrfh
K2zcSM5N7ZDfxtgBzwcouFls+DcVWYcpuwtc26t+3HjEK2OX9NeEDQnSJaQ5s9lWRBntUZIJ7gpl
69tg2o5md2tpW44IgEjd7Kd1Xl1gCnp3SX9F8AqU8sjchtHRiq7sccvOuexJbBSusXbKQ6M9+v01
YVUaX1+YbpH4g1eipIoMCSPFTz/6ZYYaDpC7MurvcGPRCTN3UQdEgkLZnZ8PP6SNN0M0E5Dfbq7z
8Exz55wc9suBfVtCYp8lNSaXftc729Z7n8afdc/X9V4o/UJnqVcRbkzQAkcsXSpe7ck+Cp+meS9n
Gr6baFGiE5teNO+x1a7Alvr1fFK2ceE2hL3bbm0cK3HXT6dUXTi4rwO0QMF15F0JQqC7hd0uy2xV
OfVMQC8YVo3NgH4t1a0FXL7f+ZWrBwuluU+Uh7oGVEZLvKofI/AvzlHFiY5r2z/ijeWrIGgj6JdZ
s+75RjUS4E+WcvRDdi4rsCLKBGK9TuZTsvGjU5W9wL5a0cOeqlsI146/GKobO9idv5T82JMrzNG6
jjd5uLZraBenMd6l9fVQP7ElMs0FgJTzb1h2rYt1MOjmxl3M1i07od4z2FoPIX5ZGiwzk3kKhk8F
+uLM3+7m5w35k09MpHaVYEU0wanBRJ12IIuenLSTbgdb3U3hlW31IgALpuvEDudFt451Ur7QYa5g
hr7KymnmfV8lO2pHXBMb2DfloE8kZZZFEZ9elIl6nOCYvyv5oLXzahrlXr+hLLXU1hjr596tMU8X
36sC7U/KGlTAaIvolNs+yJfOuY4O8vRDqzkKB5MRfMnUK8Ey18L4BpEa0K2hM5sfbaFAdfq6qvJJ
MZEyORo1KthnK8jFfaYeuOXEDg9aQd2tarN+B3/R2AiD9OL/25UuCqRhJvW+TyKiwkqFyAvbbn+o
KBORwhHQ8V0b93c3+KL8RbY8lcvfRUVbvbgvv/Rl3CfcF3QkUzYYnKNtX8h5izPHin/2jCSwyUui
ijeOUi+9qmVPX7HMJGcfOhuVgVPnODf7A22pZS/7tcFxiuqOPvSctk+jQ0xNAku+AVchoOwbbP9H
4L41DEpWGRhEsAaVW/hAMSiTSVmpSsvGM/jpC8IZSZs+pF6+7zosVUX64AejDh+tPykF6YFJtZwi
a58oUYniiIF3LhTKQ3DmStXdHJvjifbLKmQFdAZ77kc3HYTScJ9KPM8QEfN9lrYLSZo9R4I5FIGZ
PTJNENGkqOSMKKAqbvrsh5iOvRBLJ3vr23brw2yOu2FmYSopJwonpkn/oTTetDi6dqiAGNm0V3yO
PDE23W++t88+AcrzBvYYDDnW5TDMcrqAU58cgF0mJ0dSg5XBQIPJSnzn2XH8/h6miPNk41j+Th3/
SZ+IcgfKRc3EoqRedib1TMTjOMUH6Plg7P0h2QV9530TPmZ91om1qHQwn6iapquXAxJedVt6Fhw7
eIFRRaZoEqrrQG8Ipr0iwgXH16KhwKMeKmXLmJ6HDkdsrMK6AYI+vO3p0yD8Wanxr6Q/9g/Zk+fg
gLt3UHs01WFS7ocC+7q5LhnMNsKj94z4G9zLw4+KESjix1oSGRPFi1Y5esN9EP9w+qvcuiJjZaYA
tRj7EXu+OQ9BLziCcnsEZGMV1w8K+gavXvrR3ByBX1beseuqmQyVGQGVG8pYbseeKW5/qqE/Uwoo
r3Hu+nZ2L+mIwNZS8Mg2Sy2+GYxrI2ChXPQN+WNuu6KcQYvM7l0jZy28m3K3CBFFL+KVWS3KG6td
J/F6FG/DsHA4U8pgTsaSG3PwOwtcOFJW8UOVvaJ8IpHZKg9qoM77n0F77Ft4EcvMoWp2bUZUJm/+
H2Vntty2mmXpV8mo60Y15iGiqy8wc6ZIzTcISZYwEQAxEcPT9wdnVpWP7Tjuisg4kQ5bokQC+Pde
e+1vRdBiCfAWdvzXkHyQ8vwEE8eK5Jl3kQ6eJdB2avYg3zaC8GzCfhj2SepBaC4QQ7UAza6CECwv
UQROKZJzrgREHtCGo91CH/Ua6a6C8ZmujMt6zmGMUy9321o9CvMOrbTVV1q+oY0ZovusXJcT4jPF
380eb24ETisTPZyBlzcLzTD9ANA5daC+NmpKho6vUQ5EW7Nc9VDV64NmPHUzLkJb19ccinV7bE02
yr0I6g9iLSBWtI57mapwI41OcjkbpOZU7tSuq44khlC6nhvcQxoBrH4EcFD3KjhIMUjyAAiGZvg1
63g6bF6CXdZqzo4gAnFmq68xiTm5Uw5fqD9lt+rFndau9QRHjMMm8dg6LKuN1n0kP4N7mPKVSfgN
0WR648OREo3nqPGtJzTTaT40lZ/HbjlSXR3SmkAgyNaDYiMgV5bDtjFfKlE2D+dMdwp6cHOGMkKE
BpuwqeIn8Qd7fSyQsnSJffEq4jiG+P4iZRcavuvtBp+5OvYdl8RYnS/NhRzYZJ5srJ3mqtK0kDST
536uUcGiXXu5hvBLUPe/JgP/KZzD2xVOZh4JPktq21Zq2C/eJ8r6UnbbznJKo7YjSV012oB0sXQg
+hKRQWXK5X55FM3Sj/o9XJz8cv4eG5ALXgvIZZ6OhAO4HAWtIXlC/1JVF98ieo2g7LkO2S2v+/eI
ujrnjpwR9dvjjfFCs2su21g8XMXjpG3Gca9OJ+lKqDAhnX6sOBZwNpBy5aGIN5ZGc7wahHflyk4g
jncrTMt7cGVR/FTUm0FaAaPGMlg0X8PtxAY6T4/yBnosW8WFH4l7VaUJEmwOILm+FxpaGFyxkZgR
F0fDHG1yayeUEIub3O4ZqXQz8U7zazE+JdJ9knDL+dNty3PWM2+4/mWA0xymuDuciH5Jn8ia0V6J
9bHKo24+DIQkVP1zot33nGz90DlaCn0eLKSIn0maoz2mm4oRxri1rg+Nei7I6q23s3yDDX5QheeC
B0xXvDWo+2xYslbeeCnIuL57GqH39SuzpCh/kotzlj/006vRjOvJRCed7O4aFuUTaFcxPrBHBhsy
urgqza8++0qFT172yO+xpH3POqMFFmHXietedmeeKQqZeE5WbkFOC2x6Z0VYzdss9eFFErRTM+se
hhAsKEBvEJmlQE9NADi27wDeJ/R2aQ/WIqURRsElDwMq243GsB03rEsxg6J9f4EuinD0keWldwEn
O9F5Rck+gYd+uVg2SyTkVOQurE+epgo5W0DrelH3IXHmt7UO4qwdBeBgTSCxMT6YzNvV1TU931j2
rkAqVgZrEOV53MWNbBPDm5FICyXuJoB5gFQggEPH3IzmnrJgDlmtzU/JzQWGRLYeO/fcx93LIktn
DiPohuxhWO/og7RHS1ARa/q9ZwifTLhq0dfAtPF7T6Ccp2fDWBkzw7hHwhoAKmA3v/WrIvKuF7+V
8JB47Xtz/Wwy9uHh2r03hZdJDDbUExuwRhnm052chkl+EmKUGTed1vW4Hmpw/6TgEsTAsKLBXyMF
uQ4TKcAsOwnrFlypukUduCVnoXOnQOy2E4Euht1XITgdqMN8+pI9cYh9EGBdm6c03osG6bYdOsK6
FkDKCwBfmyCuUDTeVSmT/lCF/26wiTvbhHy5LI1Kyl+7jXqY8D6IXGSZwjOlTt5BaMEOvzUsik5c
N3jW//CKvxkP6z++4lIV/WAxVRa8J6Iv8UYLaj2W03NMGomXTdrVi2Fdvv7Pi38cQwaljyIvG2Z/
fbmxFfUMKjQDRKBNtPTz7b1Ervj7F5F+U0Uay+4RA2IMfL94Ny9WKU81U9V2jWLAGDffx6HlX1zy
Th2coksTj5j0sXRxoK7/UML+po7kxS1tMY4unruf/KlKXipR0pc7jdCHxtoAxP7DC/zmI/vxBbRl
BeeHjyxmS4Edg2rXapMvEapQSxtq+bCW+n8aZv73XxbG/pnO+1Hhx0njpPvpj/93l340VVt9df9n
+bL/+mffI37/+0+H62d57prPz273dv35X/7lC/n+/3r9JbT4L38AIZl2013/2Uynz7a/dP+ZI7z8
y//fv/zH5/fvcj9dP//j3z5gx3TLd4vTqvwxDZmN5h8uqV/ik+Fldmmb/OORcVla/mPVXt6YIv/y
Df4Vp6yr/46nkAVpPI2LeWW5qP8Vp8xfUerjusCwbIroCLSf/xmpbP47SfKICgo8hH/9VVv1XUK4
s/nviwdyiVrmK0VTs/4nkcrqd4LBDz0w5jeLbkM0LMvAl8E6918vmKluLyUSqOVqEsbkaBnZ7gcg
PywiXZ5Hnx2xTBqDJZOXkVqCC2WoNxFZwzpJi+uclKmhGdEdn3TtXDcPMTiC61oUvoxackwYZK30
LJtezVyzocIQpHdDZQ57zKyG5BasZdNHbz1e1UMu+8YQhxCPvbHbwMGgSMQdNT7mESOoCEwOtZRS
gTel/vwsxhcyUSjDcHZkRKQvFa78BHqYBl5CLBRO/bSerbumO0uUAyNT+qUGmzJyTi0iG59NV/P0
9kAkqgmGsAj6jnXZLTNS/FFdDq0/HKpt9Zl+VpD2OL4PiOfM78j13Fn79JXE3M4Z35m+XEVXmrcN
yZ/+KjnUDB4FOLf2xwKCkh3GOrU7r5VdGoDkgF8r2DPf6IHtyijmx/zUE6LywJAWxmM7rKPl/0mb
FBjbVdtVMzBL7H2NeXUxOYPK6+0BvXkwDxQjw5MKv5WNTfh2MguUn317pxrvQ6I5V4bNmlTCKgn0
y2s77QnKtLMKn4oIYbAeXfFFHeQnY593kWNpETRYAdDo1xXlDgEwJv1TnIXwVoZRCmSK1FRO+p4p
q5nDvtnI9WstMFyjoKrrVwuITD14ZdE5MvZEWXzM1F2T70j3UO2GLRRJ8Dpzr1nnNFdtOr9qpoBi
hZ29KDsd0ApNPFzQ4lnvhjfUq6c6J+vnSbQOF6CCZXesqCZu84kcaypnqHYWLFZfEcEKE4LoVdm2
n84atWnrXvGUtPlDagUyMRrAOVM77tdata+fGXc5OAmfS09YpUKQwS1by80SaHi4VieT+U92vMaf
pukPVy+XLKcSNlC2bJOOYEy/AYK9cMFZ2lmIHo3oVFzXV/UpTmEmUdD3+u5aAld0U2N35S5Jz9Jw
l1v3M2eLtrJMT0FAX4GpGVwcrgPxd6ngwbyhTbxoH1a0louI+ue+rGk9nxv11GchCZ5p5WKsadLj
0B1JSZk2VoYdGtjkuwLJ+Ln4yosgiz1d9JiV8L9IDVhoFdmsNe8G4WWat/BnLlSF3oJVofHOvYpb
x6vElea3Ac39S24P5BGvGytQzmK5r61jWz6a3UPSoHitr8N5iIgObk6d9cmerF2QaUZ5lN72kPMT
jR2k8OIZ09pMD6p8iKyjjE89T1e3ZN2HisKMbVMMr4XxolUPcnbQxw/wEOrrUAeddpQmACDRN6M8
tdmhz+5vt/tKfOtusLUYE8AsV45JF+Qwb8iWZk5pFvtrFFb9A9kpDAHXSS3iWPjW3ABAMvJfWWNA
eB8eAZ+ZT/te397K4SzmO0M9xt0+ZpIzlY+zdRKMx/j2bVCfL8M6gb6jv47Xh8hpLXcgt7CipLvL
JH9SD/HwOTUbvO/gl55S6eFGRkXbU8iSEEJdL7P4R64m1ONADEfrscTOknaDk4NJbEcCVmYxnOKc
kVR67OfiJLF7KtyX/JBotVcCFhPGzkMArpZA7hw8o4XkyMOmu9LK06lEzMHSpbCX3kA8ugbq40xI
sQigux5PPxxhx38+7/9R9sURtEvX/se/ceLwnP/5HPi+R8QWgKn8slgBUC8DsWaZ7uib61v0NswH
DDYFQDMZe42vEpzksTIrEnLkig86nWfQK/4Ap9plbgo73fSyg+nKZ2E/7DgWcNWBhsteYKHahUPQ
0Q2BhLROJtuxZ+Doqe9ISJeyMCHkkCdGfe7TR7B9aRIWQygnj+Zga8ob0yVusKr16b7Ky7Z9TFaE
CcqBkW0JXrkrocve7D4w45B/oIQ4nS6cEY+CFqo9dtFQubEy6k2OOdJ3A3itJ2+BCiWKTfOzPD3I
45Bs8XZfFO+N9dITK0g+ANT+CM4ysV5Af5kNuTrkKETYCY0dr4k9rK90KC75H3RQOpfpZuISKn16
1XJw03tIjbDyethdNnZH2L3Ct/l4Mb2JtYnpDrIYJJJVoT/Cw7QurvlMC1RJe6s4j/WjFO8kKShe
mL/SCdcPsavYNQ+qiWG9l9088j8SBFg1LLQQ7vqsP2VB/jXACp4Qzez8cqeMa11ZsZk0pXj0bPEe
9dlLPzhqIitokruE26eBROir+gU07mtc7kp9Hw5PzV3iteFl1eHGmyHDvnX4bZqQ2Q84YkNxIUlq
EU8mTrHhjj77SvIlrmKLY4N3oLiL/7i08L2p+eWyNDVKdcAWLJP91PT0uoKNZzTBZjp6wNY4WFho
9vtipfvFAaDjEP5pT+LnBuF7RcT+yX+95E9dT93NbH8qvGS2xUY3u0UorwHVmgjiNjGH37SA14Zw
iBo0ujB6w7+/Fa2l4vq7X/mniqxUcS8XSNEuw87ewWkZ29mKxM03xvQIvHipzFft2H0QlrAnvdEV
PuqNoDnWN/OheuzfGMPty2/0rnfMmvs79HwjsptD5sY7nUkeFgdbtWdHeTS84qEIcXe4tWsF4j1r
qdDMTLu+14II4BajP6/ckATCnBPNCBvOjpwW3EWAPMkJSYg73ABx9yuvZ/qVrcpXayXc92vhUB/U
JxZYPBiobhZM6/wgh6Xzp+5UWcYzf/dGLb3QD71OpIrKRVs+KAyCl/vZtTZA7h5RxdfGiaoRaaJ0
FdEGQp9uSf6ifEBPcRIgWGvS5Ibn6MCpC9cme2Ve8SeKh/zbB+oPl9FPaz5LoGRWN/x0wnnwQKA/
wPLrNtp7/IlvIOHZ8Bltc9VLcY3KNgriAeBV6VwHR37tK1cOGRVtindN+0ODKOnqMkT79X1jhsgG
Eg7zn9dzakmSLlBbeVhLkPSOY7u+uTJkkTKoJqe2XJV5MGnUPk/+1tgU/PzXjU4W8LRpyMnC9tMw
kvbqPRlHTrWL90icQFjwNKIH3RFV4Vjnq+YhEvp8NP7tPkaalxazEB5XqXgZWG02Ecc3veTxdQS7
gjJs0r1arDhNRWRYxdYwWWVuD0Vf9awQg4d89ZAR4/Nt19+Pu9QnrpUcMXMlO9H64o4h5yUivGqw
lx4QozJIXuf3BS/qIT72Nhkr+CgzqhLtrOM6OKonbGlb/k5x2y8gmOLXfObo3ctbXIZPWGqfoaU7
nLiprdzg87u4dsloHEOgkx5xVIad5+4cjswIxlXl5A4OH5gmnBAFgxTZx3XtmJx19QrDUuJdsbdV
/i1yqbSly32pEr1gvs7XlZ7jYX5izJ3pXnJbTzrp4WFb7wnTxVTYECns4/ed8czA2Vnqv2x02Zrx
BWofNvKeO64aHI60UzXWqeuxOefle7GeV8oVU8gjCMxRX5FKDCcUN5At4pNbdfVdgumQYpvUp/6O
mDbRIuVo5kGxZkEnnphVOM24ESdPiCFre3Hip/muhziL4ooJSsxDmfK0ANPnG4cRS6zTniyUE3kg
cwyItJOsEOChXDvyW506sHwFLBPRrrzV4M+Zr541zMbdQyt5Co3UtJ/gxmpkr+xNPPE9Uq4MlB3H
dHAjYoEUq5wBQukD8baEFc/9Z+a0HR2D3dvpo/p1wTHgKLGb7+s9Fy1rxhiZoKesKDQNt6bexkcu
BYa0bWjHNLJMwirCCdVgDXgSofq95BZ7f+mITr25uFjBbvfGYj0MeimU1IcWsDvZ0rCo6QFVyb9E
oD7DYnuD6WoXPlcLQTu4731LCAndud3hVc4VB9f0oB1bVpqah7K4p1wqsKC1u/gaRHNQGZurtZLL
4Dr5uupzvkdBHrYO5lW6MQYgWeBfb+Bqjrn0eon3V24OSToOCdEua0x9Q7bK8xB/taF4ANpL5Wlw
utaTYi8qAY4elWwPH6OMT9SYWQCJhNxpgmL4j/CN/LrJvC/zjXy577XgAqJTcOQnxlFO6zGs0W/k
Y+8YRKoyOX74cbiN9FNMLBc2xGGiMn4jOwEpOJFwlztti5cSmfpeN9Zi6kPj116iz14F3+3Uon15
MNxolyK9Ytx8V7Ekzh427Iv5ZjY0yp5+cZluKRhptnPj4iyT6SCY7FiEtxOYvfuGcQ3pv3Dxemmf
8YH8ESISeL4Ia1EMKRDvcjLTv5VuW+MhxAzDKGqXJqsLyJLEI7fQZLzVj2uVSNl5ZZBwijl5sPbs
aWOxulRO/ZRse29MGCl4s2TPIhhpr4x2Vb6eyZxD8dZdQdzQg2P3QXyV1aDC9/MuGmzQcSB76CW1
5MkpeSY4gxzwNW4f0vYdeO/0xqaAYtsimlfm5PUh4iYr8BSR77p3s3B62RnBpzzOQHlOhEBqZhBf
j1b8ZrZbq/Ek5Qjtj+AuR9zEvsDC5Iv8ZG5Saq3BSd+SNpxfMqzpQa3T1FE199xjrDlQjtPyKdZ3
35crPNOZtImDfCv5Xesu3J3C+cgwhHG1pyfDn8NCRwblsYFDXqCW5rPNGR6FWkhoTHIhTS40qbFZ
aDgSf7qqieMwAz7V7Dj3ASYw23wZ+XXXVz96YRNk/OBUcQhr3HGxzu2KsFh6YH6w7+aYzl3Gpi/U
Dy4Q/C2huWQ5l+2qp+4EChStmCEWnjIRNugxvX3EyukxdnXqD+Zo2A9vtvHKusNQwwfNvYTiphvc
eMKVFPB1PfJLO+5zVmwv/swqxi0oeq+G5HtjHrxSsIdSE01YsENZcfOUxnLTMeXFGs6EHYectiJP
bnmDRkf5kiLcZUF5Y2w4uRfJQyYoHdSpPPZiI5T4TDUSRxgy2ZiPKZBYjtjP5f7GzCjZV4mbx5vu
EhLgwI4DO/nMDlWQ19W3RgwsYZtbdme4MFFxoe7EeZ/Uj0YR5GaQMPAmvDsPOn0HsCgtoDUFRMMk
xDS612+zwk5GwG1yIVXEbUd8UDsusS45AWpNCp9DJN0IhSOOjlbsZuWBJZHp5aava8W2uP7Ng8mU
h4pPXzZZTspOPmq78pExqDyw8MNDkk4egcmxdoa8wv6vPosz5pfRJR+OBCeCg946coXPDJlzeDeB
5jav+XMh8Vw+chZhD8uIl+JkzAlxxjFiD8yRGEwdhVeTJDMWgQG5imHPGMbFf461/jq2jqQRO7XO
AeBjO+10jHx3814jHB2D6kR1gOFsz9ORrHlo14yqDHM/72Uew/h1TX+eCJ9azc3mpkMf99h6Su+B
6Frh/Fg0LoPQubCJS0ANp9P7MFj3hETviV2YR4Gg+ZXIT74m7sZQgqYM63h9u9ypt51Gw276THqi
9a0I4LtHQzC9gKIWVxk41fpZE4MxOzMMrvjcsH9BeFlChtdXHtIrs3b7l2ZTItLoDp2qInmGU0x+
gSF8zcoGW0O4UfEsow3GCKy7nHQcUBHWita044nTuvjwJNlLvi39jxmaHGrVpow3ElSk6UBcNT3p
zTWelxSr2R9VRyFgVPNxBGPSYLO8/hwt33xh5duLViUZZHSnepg3bskTYYs5wczgsmMCssd768Cx
b+dr/U0wOY4ufrpb+gXQo6yNr9MH42Fixs7M+WLLtIf8F/yIU8CQ5cp54bYobqF4tho/lZBGmbdS
x9hj9VgS73NZ5+WJrbOIl+sOGAxuuCPYszC37V3MHGbGO7IleZGexbCv3EvoMAyasRnN24JQL4cH
Gws2uMO3iC8El6gr2jSDvD1/+VD0sP7Ap14biGu+IaFsBWn3wB6C0bpS2EiOxuqE1ynrhn5Ydnt0
JTfbsFbF9ha3/2y5H8bViTXvitrxzM3isA/WpAzeHfWjfb6G2FKxm3p6/Tq1L2lD637GAa29Nl/j
o/5uPmc4mRmoK075ll/tZG/oQAqbffml9iu1e2E6yRME7wx+rPKLt9IRfZPC4VnwPvBInsZTHrN/
7Q29x6Zen37cFvT13vCqFW/D1eMJR5EdTqH0suy2nLihfdnV3c6bIBFSCY4eZx9Kp2yTfXbr3Wjf
HpvPJLgsbtzY7w0bQ4vHKP0dMZPSzlHOpH5+zdCt042RegiKino0x22UORIeOMHpZJ+5Ke9B364E
6oEW75CLuz2hltaDkq2JK9lX2HhxzfrsmrH6pspEr3ndTKiYN4qvguGOUhARY361qyQwTCdj85D2
bGu+ADL7EkDaEzga5u7A7zW8Z6+YmmZ+UQ7zk7xTjhfyOLDK2fNDLDsCgfassSvHNHvDNS99Gd7o
XE7L80beXHgOkrhNsvkZcfWRgEBdcrnLyMWQaqc/4stou5CnMMfAOFOzcDLb8pl/QQq2l/v9e5PZ
Dd7Ug8EZK6nYeTxSx9Jzx3uBg75dpBdHGkIUlFgEqrKeZLeUdguh+7onXlX4Ssgvicj1C2r1+wBR
PzU8mFQ7P88PTCqqkm3OZULenbT4TuHz4XdsVyUeHIP9NhaJsFe3PruBEJKM6cBDobmsKSeFK3Hx
+1xYC6o/DE/iN4HjAF2JZuv7Zz5sF0/fuiRTrnOHF/1wGbn08EE09nzHagYqfx+f4+TLqkiTpVlw
eVomlt/DBPKkYMxpJ/iQeSKX7AjhVScCOsVes2toYCE2NW4yH2RiWpGhSDV+qJ7boAiSxxuXHudr
yLLbXZe77HpivMLJfCV7rfCBtqO+d/EOqW/5NJQTMwxCYhITm7FLJp1y6gGLlA6SUrWcAusJxeCl
f7xseeJzXtrCM+0Pz8CIbHo2DSdXeCQb9ljPexzzHeVB4xmVh2GeJT7hQaF5JKujdDmdZnHVxwG3
8Yf+wVMKMxhvZmyuRMJs8nU8H2uw4dT+qcNppitOsskPl12nulfJ1xQsMtirjinnekG9KGzYUxEq
huArdgkMFrdyWhF2qtg62V0Hz3LxKO+kVfZ6fSU6U5mCEazSXbcnZNxpnNTVHqzWv4mHbk/2eHZq
GUhAX3TL1yS3q6faG1iuzez0VLypd+NBvD6d8/hogJ3DXK4F09Zy+n3t0D+m9+OaqJF2J1zCoYOc
KByuyp0UnXOLxhcv6hsXUvKG50P86HHex17/PJ9EHN+jbe0vT/xaz+mxYSl1NfiTy/bbho24C8fi
e/90sTxhzX50u9Wc244ZtbppTmPQo/5Nd1ptc7z7XBmm6pTWc0JkvH5Od5zwHhMVW39nly5126cL
exFGgP2M/w2QYW88kaqXkVv+gZ2SL+ufuFhVclIiC4mG5BgsHZPGRPbJAey/oTcpVMOUJayvRra8
5ZVR25qTRYaO6pB8CDlDQ2cNOBif02eM5AhTWxHTICt+DgECMjOtRZZIaZlyAi5skBZb88xebcKq
ru5YThRCeGmw9NFhY6ZyL7Kv8kVY3h4QiPQHMja+pruEZi4/Ghx8mff3Kh/q5e9UGJwAjH7B2/5C
GzdHTSBYChWGTjTC/f4U0+NSNrvq7ExEKlPV8fEVnhF7TMgaikYeYez/3YtsjhHhqdk1kjh2+ey7
DDOSU4IkTgZZIvpC2HO7eB1FDYMrMib3qVOtihdsNiSqWZLDVIeg90cSMRUMR7b1NrDrIXEue8sG
3PLmTvcZ0wmMg8jOlG0r6pT4nojABStvRwcGeMwh8tdFKNRtPNJrWLxO5LWlzQdIQpMvAy10+Qxu
OY2Ra83Olfky9QCZvDb+ZGCIt1cBRPnNRoFDuhhWTeb+/Zss/0bpMnh7AdBZhmz9wisuSNQBMosG
hzKj24xJ7+GmNDd/JFaACChu7NKpuBW7N5bmkOf4UdWVQuoh8gyJ8n/CWFi/+cz/8vP8JC33rWIW
N1D9bmfxTjp4+BfHHA3IHUJYtqLoMxKX/DYBIpBRhRf1cNEOefSldy9J7xMflGr7GcDb1QWPggwn
Y8M1uFaTb5JL1CpWRYrXI/FS14ZgIXcSD1A56GgNtLR3issJ/p6nFkH0acENQOZTwj7fxUjqOgkr
28lTqXXWZeS3jSO11JkOskkm7BSeJmuQzw5dZQLmxUlZpcp3xWeNmLJHssMKAM7nTPynw3YusfX9
fEzlbYPVVd3QDuW8HP760S9revJD265zPWQKpOevGbNPPKAXEgqT0ywFWArZNv8YAI/3mVerjCuP
JpcdZ0kSmu9i7BaVo1IC5ucqWlMSvXBVGaovSHdsgcK5Y8jE7lK/QSRcrKO7PD9nJJ9bB9x7/Bib
4RPNodwloWyzLu2w9cLqGuz9yNMIcSQk/k4bzgpiwOj2mj8reGZ3jCd7YTOPd2m5G81jqW4SizA7
h3lxlN3l+fNYu5xWrLLMRyAoE5Khz1aWoTm1p7FdpTg1hw/PSwY0OFglW3AlwTadmkk2lVe3+/sL
X1p8RD9JvLhO4FHCsDSh3v7kM5rmRhbjGxd+si23UcByCmGavkahv1ICCKLL+hNa520nHPsn9Q/D
RGi6v3t5GCnQUuC0KeJPI4wmVkDaNMuzbQozlAMu8t6RLLtUQGN8XtEcm/cat7Z0z7vejP6SWodc
OIc1hbfTpqip3u2bnm/Gy11ZhUulKx9YCLl80avcTF+SsKLz1KLbosWTvwmRg0VPtRHT2bTVWVKJ
HNIzDca++Z4V9ll+56JfSBn1sCsHvxmPiuAIWtCdB2MDWQILC4ApTvPrWs6CG3rHo/lhtD5zjvQ4
0bRaa9rNkm421o55v5MY/rnxVsMufOUZi+sdGDgr/iO/IlhjH1oTOuQyECvDOV6jDA00xlgzayS5
yjfVAC0sX9JhyLPz62UH1jMjpyOFt3MRSQ3FV7TFYArTE+Faum0vhr+Uv6pdsFs0OmQDv1tpgCfz
768c/SdG8zL9Yrnovz+6n4YqF7NXkmo5lmjR3f4NQa7Z6gKr8E7/pb9yJOkj7AqKUzrOxCOsC/G8
QoIX9iy3Kvlu3PA0KRxtL56z9w6RvfFJfSWbHBUN0BmkqJYTffximxGsAjkkNK9SmGF5fpDfUXSr
kBggk4qJ3ffhaekAyE5snklXYhSiXO2//3Ul67dHhEb0jMRJjD3qpwFjNEeR0A+R6UqHJWp3siV/
XJ4I2nP0iiSVPjapPbwRxm50THEuqNo8Fzii2Whjj7HHKUwEcu2kjKQPPM8FdGdAciha90yqOV4P
2P6/K17gCd0a+euU0lWTJLWC/HYCueNmfsGfcU/zy1PNLwQ6Io9Mpgu3Fc17YRv7cUPOsb+k4BRb
5gk+j/MgO3DJVg+qK+yKbRRKa+2uKTY4px+UxNfv8YUc01XyfoRJk2NFfhRYXbDN7ezQ68AAC5KA
SYddnqwAaSb6KE+oGZv+PQmTJ2tHnAgFgwIbFNvMfrovVq2r7DEGXel5Ed0ru1rFDnFtT9cg2012
5QsreRM7XYCKFjIndTUSAZgm+uzSfxTHjDhgePkh8MKOJy/LtZvao1cJjFW0zxObfWpH35AC65PV
Ri0EldVL1hlr4kw8YA9QmThLwE8S/OHz/46O+uVJieXUkECw67+4aoX+Bj9TjC3Ufnv4YgaGmmLB
b4jYMLDnF7Qy9uJp2DTtdLPe6nDJ/UGkXncIfisM4CbbGfRolKcpI6cIIRS2xTdsc9P4QDzflcVK
XGUfCKKXo/6GXex6ND54egw2ZqULLXHLcHZgbwc3g8iqK+J/Z8fH2GG2j2LRca8tFdP8NgIOuW++
QLYQ/9XVAeyHosOR7ZGfrglbIZh32dU3KhwIYfwyEqyZgVNgiqvypFqK4umeIjp/yd4nRCS0msRD
kkP8fbPekABppITuDXUrbp4lEZYPBaJ2Z93d1iAAVrBs5kUGuVZeW6+7+Ky2T9ys+TuzhjIOb+o+
Jq992GHit1zj/g8f0s9Awe8PJXgRBstRYCGhu3LefLyd0jLGyyL9ryTq4GNeGNJk24xB77jyK1aD
UU7e9Mu6Zxe5xZC3VjGT0DT0flXum/6u7vYCib2O+LrwGWKv4GSBx5PE3yRKlBrtyy2A7URBelkN
Bu07bz7dMQ4VnaEjI4MsBDlCMQJCt033bXRK2o2hBqUatvEq6tziGbd7xIpN5zbqqsoCSrOy9nqQ
KP4F18ttxTMCHMzoQi8ZZP/yzkAw8TKRGyd2icCuzpzDaGfQwIE5eTwZm8Ai+twmLrfB45F4o+Wx
wi2Dw6BuPRGSG3MLErtr0+PcY6gHGIi8PcqB9tYe0hf1WSfCaRlpsD6+bcPy9QohYfcni4S81Kk/
3zRswpHkYALOtIyfZtuzVZmaLlwwjS5NxymzbBl2purQ2nKsEtGxPGUAM7xguXdp/pg6aY9iqK3+
cGH8ttD48QdZhvA/XBjGZLbixeTCkANIUpMHDMG30GwWabxJ3OiVzRDAMGiGTKRLeLgf8SOeIRbj
O7hWNj2S7lwPNDG8596iEryiSBYOUj5HF+uMJrOvF/qEFCV7Ha1ENmDszCf1lJK3cTVtmUW0L4QL
6p/xK8KmWUCe4V+wO2E94BaTXZEq82arx+592mU+hlAdyBffHRMLj3Zu0Bbp4Y2BMQoDzxHeL2qH
9CM76ZtLIF0hfNDF2ireHbZD9uZhctkB3UCe+sbEsIFwfLWvaxJBKTSVZ0YUDQa02kuvoUYnSF4y
Y2hKJqSK7185beozz3nJRZ17U5wm6P/gXpF/MqD/81b94dL46Va9DPX1yhI9Ad4egRLDG8Qd/csg
xtXBjMXAlhL71PrpvX6+eda68i8BfU4ofLUM+96XAeSfLpHfXqoEGqmgHQ12R/96hdx6QYybjiuk
3M4uJRhU7CXArXK5tVfGH6onbfluv94Y//1qP1VPWnctUqXk1YhcpeBHi0o8Hv3RunlZ2qfhNJZc
HZcnCfWLoxXwuWrfgs6rArppJgv2Em+XUGCtrX37iejjmhhvyrsLx7/GWbABaedMvvIIIUfdZt60
YYqPuVNbVRxRaPAvf//2/baDpm/+r7fvpzudFPQo7YVs+YWKk3XuH4cT88Xr/bAvclc+UqjIL/IZ
exDXufagIiN6Yh0kufent9b4XWEq4VnhHIBY+EtuSZZG2UCuuOVeiFxMnBsOPgnbiG09R6p/XYx/
rs6gO7F2aoONxu7c7H6ZPxLbw5oULspzQr6kbqvcF+71vZtdHYGcIuxDJMnBLuKVBgTvRfyS3NqJ
dYdsdJR6WKQMnzqi5fkERDfFb/IBRK6iFf5QP2bPimmR7dsXqfGgDHgbEk8C/w0Nyblc8ZTeiVcv
+hNzE8b4b64zWTeIx2BLgEv7p7vs/zF2XjuOXEuU/aIE0ptXpqU3VcUyL0TZtEzvv35W9jyMbquh
HuBCkHClLhaZPCdix94rKoMdUmYomE5BcIW7A7XqzkNUL0W7xeGQsmkcwyavDJca1hiL8SwEkjC2
QbYFYF8WF4l1c3Ck5LEDfS8e10N6QBehw1nzPD6qW/2TnHuNvuQhHyCKJe/KNfvBGj998X4ab6Xm
g7ZRsysqpPodvTDuJAwsm1uLqDHcMf2idpe0uuIgBEdSJLyjruzXrWsmzMIDLXxP0YnsTPQk/sqh
au7kT/MEp011BcXTKq/qA/adblRqm4MQrjAft0wNX40LdphvEDq870ZCJRagLXQIxKANQ85xkdwv
N60V9LLf8O2iuG48KD/kemqqGHxpo1MbjvANJPFTiUD5+RjJozwYusQuRv/2iDFcZyrv1YiFvsrx
zTiNOyx6Ei9Z6miPD2XqSxSxsze/q60rA1Q5dIhjosPNfsP5BuMjM59InXopbp3HZN072FixVSJQ
e7ovs8JxEQsGnMrfXNEoAwKm34+bHX50ttO5Su3AxHuauarw24EGnPZid63Y1VpcQvU9Tz9vzcM4
Blq0KR4ZWYdrdLTWNkpPVAN4J0xeKaiRVKHgWCu2pqp/OelYiPinR/AXzxgTmUxk/X8P1vBWJZ2h
8ghi08AmbIUuJiTALSqZQ5ISPQI36p9eXDQdeymOnGIVBoBgOOgU80tkttzOSM+EE1iA+FIy+pPS
CaO3SM1EMjSYezuRD3onHjrjYGEhHIMu5sazq/yrdRgW83/e4VBVkhO6Qs37zTStZA4ph74CzeAe
O8XE9CPyOGzp1y4Ijvsl3JwcCgFykYGQ+VDxAZUkKFYU7DdpQznoxBs2oScl2jyOQmZEV2qDcqkH
3BC4GuOOzA0dY40DdLnjDFq8V0Bc/Vvq8c8bHD0Czm+b2P53dUK9ZhQM7UuagtmwEU0xjrXgJhsy
A9D+INZgEF6nlN7ookyXoPNlB6aVi7AqrktodY8EVsJkezOxAJtXIXpFfVM5Xjtcx8soxZpcsIMo
SqgGFTID32DRCavlkcjRQEhI+rFgj6kfl+ukYMmdtSpKtxPh5NkYhdvvPCM+ANviPBdbmYuKAAKc
reoFyBmHGZ07KlyCfQ1VGHk5/IIKdCPrAaJvGZqiYa7i9exi2Z/wQSG7MINr3HEzkrUhjMmKW3R+
uI1I7Mtpw7hHlLZpd7TogW7of+4dS7vC/myGg5d53g8hw6Z1SM9Svt14P2+uwn/Yf8aCN4pnWt/E
Nu5M3Vc9YBysCAWTTzwkBZn2VdraKPYj0wLHGNjg7Rpfcewt5Nx0VRs2ExP4SnfTh+PEnntjnXJH
83DU4mNUPrC1IH+AKrBnKFTlT2Ef1PpGJwysrPKfZifjxBH9otqn1b7kTOofesNb7vDleiZ9QKsB
moa3usI7EeJgwxrWqceCYWzkqcVGo0ViS6Z2vN334FNb+n0cZcz8WgoEHHqLnM7DEaZbcrxK66rt
TscPAnkjdjB3tzPzZEz3yxhXxXMEy03kQF0ZLHcNAabie3QaBkXY1ku+SF6cs6nJ1hQvZ5lWWKwl
3IrxJnZwL7XfKFze4EKfZuCPUx7NGfYqgINGCjQRFX96s+YTYfUpD4jWA+GvnQQhrPWm6hSGmKjs
YcnsuO3oL4qXvziRbufyK4kcnVFFsmJZVZydTe7OciVuxHc8TvwQGGj0o2dc+A1hfQnMgWvEC+fr
zl4BHBGFw7cpZXqWQkxZZX60S6gb7y5qDMNgZjoqdT5zUBV4FrHtLY7Mr17G6ueUqA2xp78pSOeE
Mti3Igct1RF0vOwq4BCj8cVZFx8XUyEfWO82BUK0+oDsNtA3VezrwZpPMEkENvc41Ru1JP2ZNZND
hxwbhNq8uXpPsSpRnL/eHcZ/eFhn3NSg9m5XZTyXYxBqGNN8TTiJdZDEndfQA2GigWHhZjRK9xNj
wMLrpp9G97l0HyN0Z4qKpWjwcjLKN6d86jOXvIkCfVW0G/HM6i3eZ1owB1DWf5d2vyrf32tVGMns
byVriFj8m/Ilm3WmygJJO0lxZYy/mPugS2Ds5jPbV3dH4eD5idA6JSZNaxLcSbPBJeeETHZTaLR7
+l5rmVERU2cLFJoQS34eDXUl3lYjxvmGKYKT9U9LL8hZg63xR0MRZuY3vird/wciSflTiYh8ye8E
H978F89n1MxCjROqb7B6JFW0rTqtGJEID+1j+Zi6FQcDDph+Oz/HBW0qn16P+dqBq4giNjC5OqVe
hhPpyzr9rQ+BUfOH+1KhbNWXTaDWvxAyc6GEWZRQv97esPVTu/L+au0mpmMvQffIO+ymCi5/sC7h
vBLFtTQf7vdlUjRirWuwN69aHl1rhUClNC8Jg4zuUoenLnpJcJPvFzPaavq+UfhJEmZf4bWXPmMV
1Wh8xUSW1c+6QLPar+9xuUtaPNkDWwCGV7ZMCVBD2CcMvuNB0TcIS3W+tgbQqCu2MiH3jS4jYgwQ
kgvf7UN+1khZMUrdmO7twpw82nDI4Pt5zfFc13theBrGLca7XtrI9D4glXu/qJ2ecYfpi59W7oDx
a/jKsmNy12+z+kHVoMD9LBIJk5tA281BTMPLkN5lMoqNHanN2Lb5S/sc/UQy4y0tPsqg76jSbrdg
mF/MW1B2HtAw3CRh/WiiXGYP6FUK2JA72f31MGxZEZ+k+1xZ34Vg4kfLW4AuSbgTS6/uVi3uZXoo
ts7OWFPTy6B4XFH5eMWUpQ++Kn9HWNCtE8BtTFMNB97oFZF7S59YSlDM3x2uSX68TxtA/SXpnqR4
DIig15wEWltM7qAPGke2bIObBVdNFNQc9CnRxlVMQXF3+LZ03Oe4b18s8ofIzg5RDKyHuy6If2Ct
dHZDUUcP/YDCJHsgrLGC9h5/DGKRQjKPf7lyahal0gtwYnAjYVXh3YIE0eN+xJq4yX39UDqzh1Os
3rXRlXFDNvlAT7vjsOXkketNbQ+xx9ibqyu5Xwx1sgWOQuwTXtp6sF0IgGmf0wYgAz116/GRusVm
ug5u79FxOOmGv7ZgUbm5VoBt61O/032yiD/lDgf0tXAJr3jYugfuGzt+kEV0ijXDyQ9FwdW7+AYJ
J730V8YJzHTW+DwGZI79zaPUAE3/HvvmaYnhzr61Z069owJYpinqFmM4Lc4DHRf/OBo74zHaQWj4
Kdz8KdoL2/6zuka7FJRF4/ao8eyjps4nArnkH2ysIOR7x8vCgdl3O44HSkHDNUj7wKHw0+/+pPvM
INfWOlpXVzZZuSPgAH2D/QT775YrtbLNs3SML9pDuV70f3C7HSnTlXYsgiYgyMgUk9ekfUb7a+uh
JO4jbuLF+Y2RpXCyc/sjveN2q7ef7Gd3l4K1Kp2JLAN2DGeZSPBq9XPEd1X1uecbcxVyy9jVD/7o
W/UwMHppyS3Lbs91P6+yzJE/Qsw+h4nJ3/wpDf1K4UuS1r42+TrUg/ihu9Etk1TQ831bXgSEyr8d
fX8cRgJ0IGHOnAX0/28aghyX1txFPJGqX8JY4HB7N9/bI0DoAHMrCnXLkMXms94hdNKz/KVVUf44
01K4EHRLRT/+10ZJwWpN436HFNaw+NVVCTd4zmSX6e4mv4YaZm+7wlTIF29xbnrVfXPD+mWciozg
+jq8HWQ8yZmX4ux0yWdAnE9xmS5mOUYEVJuUqIqrxmeRVBq+48ieSSmbvvEAMTp8ZziUW59tuNUH
ZwYTK5H9aWePUiinESQiL9dPGTEThFPm2JlD6Yv5L+0cbXYQJu+r7IpgmNQrYqVEsuee78GuiQNw
m215jKUgyt4H8uxtoCqecfvQqb+idp+NXC+A9W9HoNo96zLYfj6xmGWTrwnM+lVykBjttDA6bczC
CTeSY5LS8BS6ebHC4kEaKNoX4X6xxbvp5u5r0TM+qxp1wza4DGjRUu3Qf2WOQu86Zzug1ChYWIpS
6I3EZqx4MWBKrZvKPGsPpbWabluDGThkGGKbTu5gQOAq430g9buCHH4YOUEs2m32LfMuwjXBgp0k
Z0Zfuof2WiISRHnCCJExFnZdyJdNdMI5uVi67dlNaNN+ZM/SHI18jq1ztrpjuhYz+0admWETnwZu
fW2y2cxX6ZCd1yRt+N4L9nQ0sCY6gHnvPqOBbINPZqnu8Ru1LGMiDi+oj7r1WdsgRCH6MUjGKu8q
475JbTRMup1lHjaqh4SISEPzSIlnSaQBiEOsjXIb4zosjhpYT+t9RGBi9laX5FyI95yywk2nA05R
FGkEtDsfcQZXVl8TUODXST/m7zt0nOYBvECygXekCZfYOPelp0evOO16pJIbg+HjMEuUsNeaNREk
5z0UKAI6rE/V3NZORh5UoQtA/+sSIFCaIuboO0kPYsToFj2U6Tb2hjbelKEXUb2xTHAHrjoVH1TL
p5UIa4wgZGoeFw16ADOmuwMpfyZ/xXJcPlg+bwG1SudCZyoBB2M1tOXJg5McDzzqnqwfyxQDy0MH
3GkRPe4EIxglc8NigHejgGMLgllOXm4iOo1pFB9a7UfDmoBertuLDyx2zLsdcbaiXW+nym+JwhsY
pZcD9J7/Rc2W/ii0/fPoWFSQfwwYLOluFixHs8ifxoclF2sbH4yJ6CATZ/yoIDSDZr+oV0KakblO
gDXZiRf7BlWRYGefzMVdAXrTasaTjQU7o0fHSk3CQWts/TW2UyxuO4UCh4QC683/r7yrvmaQzPhE
iSTZBiKUs0wAXTp1xAXlmzkRRZlODouJgumAtUOrwk7YnjHn8DTi8OssvuFoFhdKMMZkTktR6Zjt
zwwJgJandDrLi7Fiohx00PRW6CfavnOaO9n0VULPQS5D6fZLfoq1XA74dIZUJoNODInOFL7WvNd+
PONd5TFyjNPfsp2/DCq/NyeKqouqpSzlsvZbc3LTpE5PjZyJHwyRn/SwiEf6Nyc1wRnTL08D2snK
yvacPtvQRc5NbPWxBM/XHqv0IMrbunkwBghWnHsSA5Ji1yQ+b/17xZRFXKmv+cdif8xcOk0camK7
HdYJriD644z8Ol3f/F0Qzv9mz8GI3whG9A9znNsnqDI4cIVIrRYY1nUmE2R6WYKEfOR71EFJ1/5i
5pH/kHNlcPH/3ovfnsEojBoRUJvF3FndmE/WsVyTuqOd7vbQ6e37rn7vPOVARMAeHmvfdP/SKP6y
6/zrwwBTw+YeFl/+ayN9OxuF0Jh0inwYrZPqHnjj7IZyBvVwlZG7owq5OzfxlWUbIwFWnJ/sLIAM
jgK34I5T4q33fWedywmtoPUYWzsdVaSxV6OXQrQrzo0GgsU6h8jdbFTgySN5m32jAGPWyRN61Kh1
4nYcE6SrvDvZaAwjADUgAhaYDP0y3iGydSQDRB6J+2i3glPXSzJIsAfDFXsedOTifB+7tDmUeJgt
Ktkz8Y4jiHNODogctK2TB//5huBf7FTVT58X0wbOewxvohu165BURxY5PYR7xvCpu+ySCUkAKqqT
CAEvGqMFei3uEQ+zJiKIvL+zxSPcpihfiwroNTrmPvRZpsasQru7WktGdQXbH+M5k19HkyngAxKz
YbhfytQEKXmLy6KwSZ/VObZPAM4OK0UjapBfQh8ifTS8W4J7f2HsILnNEanNnpjf6+vO7d6jFzhX
/PFlx3eauCc3IGot84vcN3Osvb4yAnVbDzktvj9pATDrgZC4rSy7Elawm4kGZjNJuxX1ecSLZF+G
w0koEFccAy6cFnqso6uHQSPgur8rm5nWw5ejBzn6XhBbHlz5UOTfQQzEsb1AZyIc3sIuxJ5d73vM
RaFbKyxGwlgOghwz1fK3ifXKxbDsg5nVfXc/Tt3jUDzBaOh7pFe7IZ0+FHsDCEm4SdC/2fCgOAQM
qnqfZJv7bS9zhNX2HB+h0RSYvjsPrh4LdXKe2dKlAxybZ0P8LKcdYxT9QyAXM/P5uMpsm9V51rbC
tJeGHdbFKfkcJZRWdc0GgznfJPc9xzo3sWmPqj/7eNnL7WgvXu/iKCSkO/HbBzIbpYqdNp6lbCsN
76QeGLjaZXbF7KZtBIknwp0muBhsOnREfR965BwJByZsBHK45Jt8HfWuKLpt5eijq2Ohudkm03Qa
8sqjT9QUuHNHSkZZcbXLp6XRSpPdRZk1AyN9tooD5Mq+9kzFBf0Ns63q9zXJBZVhyfqe+n3lGmCy
/Y4usdqUNyjdfHn7dedl77AnS08ZAsIc03LT+y1JuG6XZfSKRDzatWqxqc8tce+EvtZwk7gC4CVq
LjXzKrAtod9mG8zbi8eSCh/lotxpoVdzNR6j5HNoDyNiUutTCiYN2xYcToAUpqfhxbLLUoOUewa7
O19Q/kcaBMbtX9wDf0ro042Ikoj7h8Hw71vlunmMVVNntgl1ffip18PeOkZ7vh9n9iZZL1ToiReC
PV5F70srPr/hMnlWzuan6lXHuwk69W+tkvJHkQgfGotYLexIv2tyjFPqjnQ+GaYf4wVQImxVuz0y
nGC8dmVKSQ4wYkeWSgeI+ELUaGBJ1+Kwjxsnab0lHUNqihmeo1/AQXwIr/UTJ+QAxFBe7K1/u6f/
xOcwlH+84N/uJqVsAU0m4MOQhOw4GPb0I8wQNV9xEd2XcOd/X0bSn94hFUQbu3U1hlK/rEL/KMjC
Ru8sljRaDv4bwGydLz0b1C/X+FGkKs2/zUPFiP1vNrHl1/j9BvznT/3NZyLmg6oNKj81vLa7fr3s
a+23oU+08gef5+bvuPc/UUigsZka5lrZ1FF4/7fwlO5i0qsx9QRX5htn6MU4Dmia01P8hkpxJtDA
mDNEs17Fx791zJL1xysfQ5zEKzAkndb9f3/8XS2nTIp7y0lrL5d2EADYLUGS3ozXOVIldn5LvPb5
sa8dsoYJWPCSxZlQFvDKlj7KdcLTJgustGo+5q4iy31lOK21PqqnUJ0NPj6Qzg66Rf6oZeSmncmF
P3IoruTbBDg3OPAcAz4VM5Mrq+Gpqqs3pBEU/tFZ2KJrLovz7GCK4d946xCYsnDLbTa+wB2PfzKO
DRQvsX7muCLlzXeJn89fVYZ9AsQLrhzzOCMpCfWG1wQUSHJYGMBIJTlbC+/mxst5v7/ff5D4lwEH
Un1aHehlM/zuwuTFmPZoW5trynXIoOwyvXGkzy7so8YHVOc0mD/ZUGFEl/SQfdU77UEGUzut+t09
SID7EME5SA1Jd4whZJnWgy8w+A5dVd+Km84etl3lNru+hLpBdIZwkHZVzYDR20fzYdr6nvV2CVE1
86JeqD1O83FhMrHf1/6KVtXrEq8dz+qnurIalnLCBV9VT6BemFGx7716HH7p3trdIW8bJL7q19w2
BNfwNWFM3tyPVYDSBEntjsbJsNVBflxUkh/d2Mo/7ddAx+FT/LrzMwdl5GA1x1IQWzZh55OlUxsw
pVnFG3N9N9zkodVAjPtooHzSCKxWyZUWjLTIMl1PBdqNBbWaF1OpFSsEAFQUp/jGLEO9J/IfYdxB
DMEAgNl2E/nd86JhTlewGR51fU4eySsA5jEyWbF7j6KNfmqpj1mgQTrihJuDwQ4zJJcoNeH9eD2J
Z0ijuEqXmf3O2rBvxtNOMwx1DyqJuSrRX9FH6IXy1Gf6lL7iv1xuaMS6A9OPjXzI6ZyHz7zzezjl
Ny5qhmHPBSo9nwpTYYy5uxyHyrK4bFXhYP1gE9YyJDbgRDUwiE+L6jg+UHAW04r5Dxo/GAwUXFDs
dehMkcdMqxYCGeM5nEOmXPzXdB/MUqDCfSLcYmnDfABnhbYNrdaZHOl90APr0GM1kjatla4UD9GZ
4hx4CyzlbeLS24Mvw23ujl4nBjdpH7K4Av0IIz3+ZifcYEw7K0yvHLIUVNIEkZjrye2JUnSRTImq
cZV4uLSZqSiPrcoyv6DxyfmS8M+ZUiq2fFnIBMt3wYaN0jZbRsW/ItQMqf0mR0AiIb4dTgSdUFxW
shfa2VlHl3QCrO2geBsm7w3WJ470oCvWRoG99GpMCGpgZbpvkI4l8mt+JM0V0QEVpA7RhoFA2rRq
pyWunMIJsasncw0me89v8EXa4HtquyVJ3EKqioKmeIdQpiPoHawv2R9ZW2PrG1Rgj8kCrjXlYbIt
5RpjJOT8UjUIDQ/Vwqtm0QtqCZADhafPtK4g02yBmtRc3AHzAWNoym9ohv4cE+vKCViVXsOcmzEk
CAsYD2zVYqJmNz/GwxLdWXSwm58jfak0SxiV1gpCeY2LZPqIqNEXlydbKS8YFuK3QbZLH2I/gVNO
YFYkrVF4HN06hVXAibFpWz9r3KXBGuJAMDcgWPoAvAdXh5htb/GSc4g/Gkz55VX+SO/724gZ6J2b
E+MurqleobWzidNfNYGkLJB9nEyQnsodjBNhxawSIlUoBzymBnGExWPBeH+5iQhO0xc3v8yePQFz
XMmcqlwOvfDUcBoSc5CJG+pMAlhQBoFte3vhMMPULeGIlw4yiAAKP+Dprlw6mMvytdyuCqhsKxoW
lUEJKFvG384A12P5o+PCp60ZUMa78gdVMH2Wvuu9gc5VeaEH4sRid3tHUIg3vv8RVOS4kljndvlK
9d9z/HlTt03k0SlhbmIOsaXPLyB8yk95yjrq1UR2Bd9/xY1Xr2s88hvZto6aJzBrYEW3YGu3c6qt
ktdC2bAvgX6uW6rvVWms8WHepyB9zvrHYcW2v4759iaWL7J0ideyR07S4lXuUP2fcbnDF8TzAKeX
rtIVTfutuQddf4lQmwwbfjaja0U/SQl1KoRJJ2Umh1LMSeBrL9MbNzAwlRqQAQUC543ijiz8GZcv
PbC7Ztj1Tyzn2S7qQcYougPWJL8KC6mucSY+Jg+8RUdJjx1lpxfHQdn9GlsL6UZG5UOdu/uFsh0D
Fi+RfG12zBzYF+CQmw2boGWZeU+3zHLblXyKv9H/7XHcRb0Xpr6uruRs3c8eczz6VkaefF5md9DC
IGJJha++YW5N1tyx22TNsk8aAHEpAvYRpywUy8NylKeH+rHd5Sf6hGXkIm37oNjUa3rsUHmMg9xr
vmeH92ChYOyYruVc90z7/XBjcEc8jwFbK7z8kMz8+0zO2nd8vr7hYsZ6F+o9LyaAa7hh8j2BJzEP
UXcsh/Mkrxf7IIRzuBMHYhxsKA2JsbLCyuIxxTq+l66AwwFFUVIsNgAiw+BLXL044TSXeI/PCNIO
Lq9ZY3GWN4hY47068hUsORIflGp3vhgHd+O5XOjqkF00zpUDsHb6YOIkP+xFxWLUHGd5T2fJ4LUD
PuPRCSHV3t4Z4LHqsU6fxtAH0zR/8s4a7J2hLSVPWXmgisZ+GbWg3mseswumFD1pFXegm+pc7gcF
tUNgy9Zic0oQCK1tI3hTcWRKSGWFPcMNeS6I+yjOeF9P/Rqu+sTFB3PFTS8o8fw3i0nuQhwLJSb5
uqPMBOXHJL/Ft91NQQpZliJVfCI8qf1FrA5stlQ4TGSKEIflvnCGZrLAsb5FUBgU4j7NpacUY0jz
iZ6eUvR8aH3Ap+YCJdD3EE6uIPEeyS1yGmjr8DjKHp1iz3JK7oEbCyvA9JXRKsIenfn1p969h/m3
ijly2A1MV/hNwEIVhW+1QctUo/qW2TcR7akKxtdFSUVVjTS4nlvdFhlmiC+kxSzMt4gxBChWCRNL
W3mesbWAwid/zyWQnO6lJ1HuxPAQ7L7ZCgDnZl9GD16Updg1icFUbihcp2QLTDiimWYq+E6qRBuo
RJl3Fx/JcQ6Qwfi+xOnq5mRb+bMFLOk3ryzo2ehfKVCqmlmQxM/nguNIMV5bF6QCcJkKwI+0JcKR
+PfphRx/QvYeYocC3UKT4NFExQFKJFd5dybIIDXvHQ7Z8TlVMI4CgXwml2/5M4hR1F74llzJVnWY
WGsChI6VpCswYlj1bCH15/BbE1xd+enTDfZ4XgdIE9b2mrgKbBlsT7vJLVBQreX1k0YU+JVtD1Hl
Cy3bIbmche8BkbV4SUhuEwWlOne05LsE9uTis++RT+lmsFFGOQbiNYwG5ihqGcSzBxJYoIa4kWSd
WB/J9NKhdpxMNxuvXeKAyHILO8TntMJwwFTISMDMwgtZm/FWN47caRpsXEBFwzWbv0TKhYaE55bN
GhAx4u1YPhSfMbzAEJOmkb8ZZpDHboO0HrvgSdgGiVPWBqWQj7tfBm0m2rR8TKomtqFmzOGurbyp
wsOCM6KD0PBztOzPYGKFV8yWCkcaXeIl6TrtmZcQAFUGGyBVm+eLPpXC11ZYiecsPhCM+bnLAlzg
CKynFCrq2yVGO8pHUz5EDO+gHlO7EQkIWei2EW6OxTc5tYUDr5064Q3nJH0pax11xFPiaSh2n3jL
mNYBZsArbgIlg33tmpIDUEeb1rO1HW6BlpxndrtV/aOaPwpYvVqID7wip1KB8eLeXN99NjJ3TKYr
a00yP0SdNMi7PLcfTfM0QItsGWtwn/ZnKNy5CVnBYxGG6PcMdoRmS1IFUlgIEsTui0DRNv06snne
NTLh4JiZdwMluNUuBr+ayutgXPBrMwa/hp2r1n5vLtjTmnISo9XLvWGlHtfWTuLNmr2E1qdGE4bH
i21i8lrYeHBnbP24+LV6t25x2zpj5ljjbtZ8QOMYpLkYUIapNiPKjitTq4FKiR8erweaIlQEvlpy
jg1g5LXhw+Jb9Ep/URSbmDhGfguoanBSay/qmaAas7PnPL8Yhju0W3Y+r3QOxZK9L4GRsdfRKcxL
gXfDEN8S4ZBDENS2BcEpHHZJgC2m4knAKd6t49IbBSrCSHvj20O+lu0kFAiolfzQ5O4KN5dFHgYr
eRC3+yP3bs2nMnjDcg37Zu+bwgZ8dnl7kOTXPHm+aUTRvBbY46qUXhS8GdBhUg0LyhY3wCCdiF6y
4rSwRWEDqezadFtjeA3vZyIkMzURlc73or9RpNcsIAnKJQlwd7JdtLOW7AH2hsU1m77F8HtEjpzV
7ayew2dKF/nQbfQzpSCvvONeCVgV5XXQ48+j9qCSwq04XYzvst+Z4kGHDt4Im17fpvAWdA7rlu0d
ZvMyVWeMudYDeqvOou3mEAKGgt0lUWDuDT+OfF08Ke1Fr/eqsBfqE/vq1dgDwNwVLyWiP8o+cVJy
MsYJBgfxXhDvaNhviPoenMiQ81i+HTvM2lDeSo8plyXS8PrDgg5D/fRgZHWZN/CYAH6VKF/OITtA
8QpMx7bxlPKQMcuw7DvNeeHfPvufbjEgxfMBxlB+OxTKz614xZ4MW33KX4e2Wg0dREOHckJ94Fgb
GHLiMcaCB7udtJ83hy8i/S87wJIzhVoV8wWlVDa/c+s5E89hiqEnebknfhdu7iyfuz1GlVsuNCVq
eWS3m3Yxp2f1Ecm22BKGr+3IhLvOghzPXD62oA35cx9UNjI3l0R6ZGup3LksNoZtNI2PJiZF3ER7
4FtVtzIon/mQp2QXJztrYMkJjVriEI3L2h2T7IUGm3lGfopxAtUBFBO99TkkHvNWpfsNuMIMNibj
AsAdxSeBMYqifah/Zd0qwvqwqPIDYTxaF4qpvn1lq51OFiuUnkryGUGL06FgwLWCORA7pS+dwmfj
QcQymyVvKIwM5yADk+NCwXXZzy1tsPWYOKiSTaYcouRU83nBX79vebxAybvgme7bGQcFGViwACGd
5A7DjnalKWPAkWsfRnFeAJeC24h7GZuHyKyFUHLE6GeneTD50/KK89Xih9/2izrV7an9rfhtEn04
vC3lHGAePFqG4Yfvkqfacggi67kennMQMTWf7eVWIdeyEowznoWyZzr+8HMKijxYZk4Y+BI28HE3
D9v+kl+QGE/JnmL8SIYBb88T7zrMJUpHOLEdLteFwvtBITo/STDZzDdI9PRKdvYWOwNrcxmVAScE
zoEWr6UYx3uvHB4j0r/xJ16iLvybTGv+KVdNUsdQWRepGrL4227FWJ777qZi+iFA3m4ENgRnxNud
kCVxxjbWX8bORkIgADEUjoW0gNkMtwy1uGHnOjxP2MsbzbyOtPPdV9QcQQSIzIUUHJts/Csf8Ncq
5r5BprkX6B3OYgFmU8TPtJDLWShlG7jty9t7GL5MxQkQDBaCQVspL7J7E64h64xtDSTpCilFP0Lk
FVxRovp70TbEzGmX0cq9kGWutOy28W2GWGS9GYAktRb4NtyOyleEn4nbnb/vnMVWmF/gJtaqJ9VL
2iTs9poff2WdhwAW+ze6i4GyYEXhnR9Tn59mMBF0pSc2tpKnaT7RUcSDmO6ymeG+dWQBQql5BDzx
FMvdJsKSIy0rebVl9kcaUaLYcatz+zxilSTcktvI0yxXk0c4QPjOPayeveym+oEXLILPJ/fEol0P
g7bLOAPmD1kMmqHByQ0nZ3w4ezW2bAqxgsXQvsXXHm8zJgIiEwubY0Hw8Cix6UiD+iTZ3cOEz9+l
Svxo1uwFc2tP47d1ZtVhbvjfqr/yJ2fvP5+m5Wn7h+p/n/RWYE3bovpX+lanD8NyN7vqddk7v8se
6u19px2Sh/yZjPptV+0ZP7kEn3PW9a7oP1b9E0oAs3z55ih/ycgp+h+fdQgzTMhFjcd9mVn849VZ
bRom1TKT6CuHiafyRUt+YhT9VLyNOO6yJR/DHZg+m6RH7fhKl4ftSPrIXnPNZegL5LgivcZbeWH7
EdThOMC7jC1pSRMEdL40SPiYcWKaNHOvxZtCLF59NQ16ceHBAvra4EUgW7lGewwTVtasQtkn91Vd
5GxZ6IJr2KSehG4anSBvmmugQkb9Ikp4N5PBV7jzjc2o+db4qdYHqX2QGifSQMVxDcMj5ufMgdFf
Z2T0a7J0SiydXzhzLdIypocOpAha6Y0WQLNV02e5FqHn5Gex6GprcgZ0lARaQmaEDE8dWd5SWnLP
/NLviZNgxLJjOtTCk8c1T7h6FHOv24MCCMhJUhDgvutLN04c8sQo47jH9nxrTDbg2co3GvaIBAah
YKAu4gUhSEGpC9BxE09lwkieg3+KFqtZYnopleEMZySH1UxljlUpZKipvKjZZ5m9lg3LNpu3GfwY
92ixNfoNn1Sx7gN+NeItnP0RVA5s/a6mBPf4BKwkJ4DElDgBWEPB7HaKMwMwzNzhaRmFZQmKTzs/
pfElEZ67GFDygdMbfYeMJHp7EQEgc+vhjMhLMG6icLRZcnrjp7GB2m4wDJAO61ZlTijfxQiASxe4
W++LW3Sr/ptFkTaQ2rN5UJ+T7/BT3bIGz7IxStWMCrTYvn1IUBNvK6qMJxpCZ4C5+EBhRA0JpJBB
7XJRYNsvD2SySEb08EIdBaGBuKQrRstANxJf8QnhSgYHSl+WvDPx5Q8ApC2fwYVhzgsKHDJ2/TY9
Ip7TWigC9lUdzBNryvmceLIndLr0XOPtQhQZll8kxIfDnADKnGQrgtfkP0lDCVnCCFl4HzWVd7iJ
sPLI26Q7yvJTN+2yiJk3ootdsnBboK7TeaNC21SDnLghER/W8G3uNYRVJksp2629sdpBbZNZTqlL
T7jLYCDTq3bleslwLuQzfwILykBlETHvXumbthCgs//3CWb8KxetGLKGv0xSGDirivyboUmNx0JU
ZeiUJNiY8t/pfYh6k58dsI3nzKHK6CKWV/IUdGExMxhkfkrim7aaP7FN09+aTq964lfUHmL6DfUw
kfOmVFNPoS/TVpU0SraZh4wCZL5La4E3aMl5q16x1nzkuja2DX+C5trDsMZ1y2/9pFcOcogtcWIs
MQ19q5Z7HW7XDcrSYt1fsXD0DvYr2WLLbpknGQzP6L390FS8FpQEfLn/fqP+XTj8eqNM2VwWYEmi
/lvhoN9HvYmzeTHr3oz/w92Z7VaOXOn6VRp9zzokgwySwOmbPU+ax9QNoZSUnOchgnz687GqGnam
jXL7rnFgw4Cc0pY2NxlrrX/9wzWYcxucJvPEIiherL1v/WmNORNO2VfYYC0YX8UfevTuFea9JfzS
28ygAtOrrTVcjzPGJ1/etYlUzFilDwu/jrDww0f5PF1wME2O/mvUEYX+GgzvBl0hQ2G6ojBe9Q/V
foEOx2cQ9avFogTpEFxxeri1+JTXwwvapkUQCocBAU1S3nbwo668S06fvP7E4pvhqLw43b8wEfvH
YrNcH9ayAV4YgbR+vT6mIH7P691l447AmZwHtii058u8vYo/2QBs9CX/SKEJLQmd3sdiiqAP2T3q
90ML7+pdPRX3mmYcfwn8ltbdvnaO03JD0HMzalas7WEIrmAqAnXSj+9YO91isYn0MYCGdD3eITUU
oNEwWN/UA4RBBA9z8Z3H8l+J95e1+k9r91/e6y9lX+EH4loF73U4JdccFBefriTfihdo5LjL45MC
u5E3X8Lhg00v/8W1/kf25/L7hetIzANYw/+6BTdbNSazKZffj696y5rtjLD5mqvDWFjg67W3N/Ep
KC9//Qw4/9BQ/PJ7f6EbxFnWB60haHeCVYu03XrMcc5aDKQOwEv50dstntfEOH23t7i2wozFEeRt
fPFP4mAbB6qncY8UoN2BKFl7V97RpGqMsl71O+guyS8Ngg8KHyxHMtg+//qv50z7Zx/b3122X7gL
hR4CK225bAxTjMAdbsW45Lr3rX9MsofQ3IdYqwD9wzbSUKhpkIHJ16j14LgZw12EMTQ0t08mPMzy
cYe9r7+H6b6tTgOaGywKjU+wvBbL7uyVblfSKfS3A3Emxh52Z80qGxteDfp9+l3Xg1hxRU1BEowf
gwYDXgzsJjD7LSxxCDSxhd00O1i2BM7BwG1/zTiyfuEcwHJvlzGUDfXWXOGwSubZhp++prao8Zy0
0KYohzBv3ef6rcoe1aF9am6CH8z6WXgKG9DotTc8l+EZiq1c5dfQVxNOkS2Cehd5on0Qj849RleJ
e0nApLsPs9hJtattMKAVs2W+IRYYbZ6Jx2+6N/QJHnqIjoKkjEVCvkFbsPR94XY4qXPLI4CH8x38
KXbcuPn+9cdqm//8rvRZKyKts2z5S5vbZJGc7d5ChPkGrZMd+7CvIBngbm2CKa4kO1RIaYfkHnL9
GgcUH1+AFHenE0KqBBIxRd8icxsA/ER+CLY9CSz+DguFzXQfPApsxdlN0nS0GxYXVniTd4cOihzq
bVBBdfJxxEmvRHOI/b0VvTssRqMOyf/rjJ8pdwXOu9MyotMpN9cUTFAzDNjxurzNYHe4eGlJcc1i
G5hji9kG6rF4Zx+rY7WPMMmu1uicFw4fBAD6oeLJus4Jf8Umz+e5oZsCQsf5cmb0cC+gMdl8G5tX
RnHddpduA97X5xvXf9DzgWJsJm86+5HyrAbjRzlzEhOssGmfvTcQc4uLh7Eh8owO863ulhebIe8a
e3mDqS9pYPjW8Nhb3xzoAbiLJ0+1sbWqW55ltmvK/aD9XiX4Sk3HABLBhOPvSXgYqu96KJ3QOLLj
5EEAPGR0ajSIzG1VuMGVkFQzlOrOmZ2xe7LFlYfzOtGH4VaiYNEPJUhKvRbFxSb9gWKHPyHaDEDk
HJ3IPmzgf9TrgZ0lhHRrqzicMKa2350zDkUdAqld8X36Lso1/FSG9b+++fBj+2dnimtLhzFQOvD2
fp6xhiJNqkZxpsTHoiPDLV9VGIbBYoFClCma2u82og189HAY5MN1jlgj5zftjZOfSWc8+N/kptmo
12knIHX8YHeRcfrBHcrVriTDEfeExfZ7w92mimMAxU68hlT4sCdSYFc71+G4o/qxClEPmPaiqgwe
a/RAQXXJad2rp8q5ovKi8EBMW54xNW4WRZmNofsxFluV72EaYBvX6fcpvpK0YtwUzkG8NAXsc3un
9N4syJs/Oeql9jYFrBxOIUUhBl6ID6ZmvXCwmOZKiM3f7OKhjPZetOnNZ47QZWE/QBQmnhzCB+36
ziRsgDNm3Lnf+xsbc+wXQADMxyAAVNVWXYUK5fht51xXrNAQsWFYgM20PstnL0BnvxrHT0D40T5S
g0Z5RYUxcdPdy0cdnCHVug7L8o0tbx0QS3xS+uVRm/QJiWTs/Y7zV0/uHbxm66iBx7KdoW48Hm69
Z6Xkcwdz2BKRwk02TauYQxbcsFy3A8Ql2K+wF6bndHPkV8QvA05Z3IneJeBfzVvy2lflWXh3xAHg
7Qt0fhysTVWSfE8xeUQGyymNj53am2Jt7LHN8rLr7LUGsZ5WbnspkjekNmK+0j/m7bifpz27g4jN
6QBXY9jG+VGi4QrZraL1qu/ANDVLdxjXGxuYDS+wgab9oIm9PI7cbeBXortYw1OTvpXIYpJrxVvJ
gIl2EeNQeUhIhAHGZzfKh4rVl3GFmq+4Nqp7MHuL9bu365tnBX0lZsEO/RlANca19V3hV4QScziS
v+nm+6k7uVCWsEiwF99+va0Z8dL7gXCDaAtYHX0Qe8DuMr5xpb+2EZPFa/5OhTE3DPMG1nq66twT
h6Q5IL+CuH/EKgAqjrE7QILg5OxbCtDJD7YR6T5QicOveOQFThwRkSbsdR94JPNBpxpGFhH5ky3P
Qbgz5aMX7vzuduJgnW4Fc6UYvpnq0xiPwr+kd6LHGxg4vHH44I/459AxbaFIXxkYMxx9xO3ENYF6
0jTT6WgqWgXovoYkI7eOu/GwibDXOGuVn3V3Jy7yK9FbD+KyvCI+hn1V8dDeCha2cMDkwDP1qF/H
j5m9PPvUajsGJ+tTsbu1lvK5T990su78w/AIIpy02wl0gpO0g6c1pQAM4qnS+Lbb0LSbY+j1d0nz
8C8tB3+vk792tVJKEzU46b7Eef98lFWZMZSzmbLobQ/D74kzRbgW5YWVCSesGLYTkgAjRy30MKBL
8MazER7EzXKsrlCno4qD+Yu4Nj7WRwAaoZ4tPAXmO1ldyvpA4TUNAPBsG+IIgeb4XJA8heMEK4L+
QcYPQKgd6AZjN/v9A+AKQFO4LoItazls5TAK8peNHMhFuxqdY77Q+8F8jg3DZH6POjxbw14kSwqA
QTXbKeapATeQu/4rYCtss5XeRulbjzYXvBycf8mK3Tgbc6cIBl2P82Gig4EKh2rEwyR65b+2kGQi
NGxkkK1MyBTB5+8LK9q4hcK5uDLw8LJzIL/t2d5BI2f5gg0PoAZbraVxTMjvREDrLiqwPj2TikvV
wyAQY6oB7L+6FXiR4RcBejIde0iK0xkykr8lsIkVR8ob6TEzQuhrs69DcXJuyOWl1NvsTpZF8y4R
B6JW4eSZ078obdY/Qwb+/nb4ZcgpHDPuwwqFiEbAvi4JNdho0FaHlQsb1lV+xqIfvzIjw7N2RUn6
68pq/145//F2DLBX9BllbOeXbt2XXemEI7/fueItw6491ZdF8ZoBQw5bK1hZDyHa7nTN8n6V7ELU
syBnO4h4W47EJ3xzFzee3XxR+/5CjBEMTupQcqZJPjXv5ikkhWQLcQpdK7wMrJI4Q9rb8I57j06x
3GUHPIIO1Z4Q8RfMDnao5dfEj5zcw8ziZJFnYgo1r8djeyTAhF5jjcnGGb/yDXYF19gm3uv1fXJS
18md912fqeQrYjV2g7GpHkhWOdJRLSEH7l19KI7RfhGOiG29H74v0juNCeZe3GeXj/nMvn8PwoJi
wd6gqqGtARPZYapSAHY2G/fFvw2R3BzpEZf/xwDgA7WEhbhrWK+QBVMcCZ55cbcujh+QM3bwKLkc
E+RR/wgP5gUD9D2q9pNzs7ysd4rgSgH6b+LVV+qvmF3UrrotkIkAKYCnwjy5AsbdTddXTNj1/pu8
BFcZaKJzWGxzyUval9g7fvEXfzMPxmcPQghDU52im+x7Q7A9qVGb8o5t/cKKHYn7qHbTAeeGiCwb
tZ7u5z+Q8D8z2dE7T1FV/hIC/8uX/59mwgsEAf/n7yPn/4ySv34viJJfxUP//lOG/PL9X+9d/1//
Gdi/WTYAAg4rHmCFu+A5fwTA+4S84zlsS8sWOA/7HvPUn/nvNiHvOJgI0zYx2XSFxQ/9mf9uy99k
4C//kT7Zjiav999/108fEHnif379U+6v9/NmxcBazgPc4Hf9XISisAwd3bt0E1EzYTht1iMUBoN9
Q+wnLTFHGpMqObRIQn1CNiHOu1LC1hKF1T8leG4++7GJvUPYVe6PPtH2czgVzM5zJoZuXQ6KzrMs
xnwdFN6oeJp4WXcTm3nwTVt1DJG1lfdTHJlX1ZCxum+LIL0NrBxmLhtFUsUtMbDBEIMR/chaG8S8
twwvuhiOmikRtWehU88nOFFeXFDnohJWBtGkac2z6tsYj4vSlQNbognxt59noADFrK3w0hr+WOE8
FCdPVpS6eId5Qb015ilFlyun3t0MRYC7QmGpHm+KsNEdXi0Mo0k5yr2YcUqILZ2/jTKasHVyAmwL
bKh809xn4A5YHWC5J6vvKsuDm6adFS7GOaC75aXUot4nJafxCsYQq7cJpW6sglTuxMguIJlseJ06
wa0lMapDaYrgrSuN7qsUeEHJ1PaAHkRw71l5/hSOGKFYDaoUZpWU7rr2vfJmdhtaBuUn415II9gU
/ghDJzfdU5OnUAO6XKb3ORnsb+Wgh/sic/Qj7scFOWEoQeANyua7jGv56ThsLv3aYtrzgwrSs5l2
sArMgSXkqKBS9S5EAMpJc6ON3MG6CRJHgBcQJ2IWiKPjNISwmVGFFdAgW/fDlqlTga7G87qVotpU
HjXZUZBg4hQTs262rKMnB5gHdWeU6cbyreaSmX158kIPr2S3MHiThqtwEQ0bP1R0/ZJyEyWjTi6p
GFmKmEY+42uoMXIptOP+yKYWplDSKNM+xJkdilXnyP6lNw03O8yuFTKKh7lF6kHciBvT8iALjsWI
AKV1a7LIc5vVl+umAt5BPmGQEhcWjEATsimmePrkzS2CFyes2d35UYJHu1N7xreZy/KYBNLAosQU
rJLzipBVy7CiH0Y7e2S4TUhtkWs1qQVpyi2EvXUaO4Z0x2d4iVLPvh+zGt+Wto1ZtZlopHHOUg2A
g7bzu9xNvPvE7nyDJU40Ip11LQfZrDkcGztktRH1DQuRmLTPZloiVSqkmIXg3a0bLxo/2sFTL8IP
Cpr5CmMCVU4EgoqgH19DMTDwBBVrjNeCb5b7saxoOqRZ9e8q721rE1uTj6+ya2hIs2HY3jTg+Oyx
Qgs1MPeOne0N4hY/Bob0o/RnUsi63shvfRbb5F1msMzjKpIjkpQw+mYLt4Lkahl3jjuKg6GKDL97
HTlbW3fRVS0Ltr1DqoBGJhEtxgFKHMfRpV2xWoVdn4ist95Pq56qPIN91aYrgGoaU+AVYU+XMdNw
bPJ66K980yNULI8ttloFQBaA0YCpmjXWkC/GsDyKSti3fZ5OV6FssLjLywqccojD7D7wemTKnlYO
dNWih74oCveSGoWksru5v2vmcrqN057ljm/W1VugY1BZuxmKO2kgoIxmyR+jSkiHZm8cLWOE2Z6W
MBQ7LdhQ+FNyMzn2OG6sIIZ6k4TTfdXZTzbRhn4XvlZu2D3VPs/nWEiUvr3OrD1Ee/X1e+n6t4r4
Y1Xw3/+7/MxHVU9tEsX971Xmb1/tv6ql+HW/ftNPP0Nz8Ofv3bz37z99gTQl6ae74aud7r+6If/j
9alay3f+T//xzyr8ONVU4Y9qKPvl1aKk+qkY23Tcf1G8qzwZk3fq9e9/0fHzv/5z+YE/qrfher8t
ylDiASwnCEx7Kex/lG9DBr9Jh/h6yjqo1B9F+s/6bfBP0g9EgNGXAyPAXJr+Pwu4Ydu/Ub1tYCxX
CJsp8N+q4CwjfkLGiHemqxBo9HyTP9NjcfZzJffV2NoKnet2HFodYS/u+eDAYRwCjJdRYqtHw87Y
oHm5gnpqxhX2g21lOdN3d+qd71FUh95bb/XMN11gEDAqKPTwPoKyl6hxpkq89bYsvoeq0z0O1nVG
hevTgLvbNEwLg9kg1cZ1k/sMVrOuqT9uK9zmUndp6zXsJhy/vRv44rOOvaE6hGPrVoTWxlTsdm0W
0VjszHCOvLfYK8LgUDtTAlvHMTuom1KYIjr7s+HAtzcMKJRBUbrOpvN7qPSmDFWNq2M3Nodc9AEu
WCoK2/YSC5SiT6GXWSXQrIy9EkmvHbnmp5P3hruJ+sLFaX/QYWlfT7VU1lXfD0ZyVZqcQMexs4tm
3aZG5ULlGWMvDWjcR8uf0JT1TixvvakP/IqwNqhPkC6GRifdR1KNvZseIm/oAsyRnchQsIppI6wE
UprLzrrq8pwVs5AkSvWi7YJbvzItEO9ssINzO8cVTgVukhKumvJhg1sQQUYqHPffWiQz87BM+pFi
EGUePptVHeZG9yyyaVwQqhAMsBKDTE5ZmFKJdT53FelymQ3RoCvnqIfS1hiA1KZqUCP6QQ87M+S1
VRMRRTPJqzgJm+6i6qBssNPKXGykqmwKvgdxQ8jEaMXzvp0GVdzGXtCOq8jzYQJ6OE/h6ugUPhB+
V8Zp+silHoJ1JmwIEr5SINqmlm4NH16RbzsIENfIm8KbbPD5NyWyFCVYZoEzRe3Ykug1waHfZmPP
4U1fNIBCxaV+7JpsMZHQiug1OxoH2DLCd1BHTo0Imhcj9IrkaMTGYjggeU1AxJmoF904c7FXxmh3
FWSWgsMWv/TQduBeovLomvwktKxTuBjunC6ujSUOtd+imoZmUwyNiPGvMdPpcawaG1RYxXV8KOoh
y85zFcYvVTI0xr6bag9XsGpymq0sZYsxrGKUr0drfHNVSjam1Jo1XicT52p0J4STbhca32onskn6
CGwAExWU8r7r7Rj9R1l6/rl1e830BqVgRK+TELwbZLne52qc4A+14xzvzUBUMVu0oMM7zehg+6WG
RjxmCQcgJC+ZZPlmUhjzYQjf5tCYqjvPC/2nqR6i9j1GqGZcgsIY3pNsGHsSqT1SEDLhax8ij4q/
UnrS+7BugFG9UNIVj622PRJrLMfcpx6hc7PZlSlwnHT5vOlWJqKs5sL6IQwRMmpqSta6KPiM1iqc
3YAVl0uedSInotz6MGFTPXRQTzt6K3ZXbg9byxinebykYVC+d06Tlti9aPj6pqslhDVKN7GivTlh
bGZ6N2YryIjS/dQGm1x6HWEedWYifiryCJOOQgPHhkXg9/shVnO+c8Y4/3SjNEHV6Ui4H7NsR/pp
U/cBAuQufijMGp7tbKKY8Os6yIDObKmP+eTDlqwst0+wpXWIj6DjT9sfaUEh3chxbkjeBGohBSHQ
gGuFVyIkKKLI7Z6apk/h95RxwKbdNCAgBUaHYInPGewrUJHr7bUZYxsnEo5QhjAHklvgNIxpc2SW
mFR3IQeHzcOLTCJTHqo01w3wp7JDI9ulTG2S5eIUAge4JlZDhjAJjq7LOESx48ZTfKjaPKSBrhzj
oStt+RKoEPjbDzvtbzw5yR+hlbG2DJMx95e3KQETsjCLjyqccMmcdIC0Us9O5+yDJOQzrNWUtrs2
lVN9Cl27nLdukyIBwRUsA2xNK/Q5tlBs9aJwLL8PdsQTOGZFhzosmdj0FYPn4zts1SNGBTrNMFDs
8mrxJCqK5DIbph+fI6Wc5lr2eUGeFuPPZzMNc3/VOLWNkGicVYKOo5GYqBY+sZz9lMXEcBYGN945
0mNkrCWciupWzUGCPL3WbXt0zJJoKAgWaKJzu4HK742DDdpf50sc5RCpH1GAZ+dqtHtsWS1vwrB2
nr1y3KAyQtpj1ZJLmaXCG/eAxR28qqIMICbG3ag3GYPjjU5m+zGSYJNj21Y3RWWN9y73O9l6g1Fc
kk5qk61oITBuD1sHn8NSj+ZHZUesr/w2QllplFOXfmk3ivJ14tTRZzWaDEna8wt1mGuSUvMgStgJ
ZDZeWHZL5RRzQ3z9NLVpfJUUxSRY/cUTyYF1yWEdmSYOVJQbhPKmKtkp1UVh45ipxtjZtnHCJXVN
ZoyLrm0ubF+ERXfRvR8OKAG8JHuqS9usz26grA5Dbt0XD0Y9FP6FtV1RvHdc3mnlaU6lVTgNrn7M
0Mq37xOXLjmnHNM1SKCGBpaPtrqz6cbZyDghVvZRXYMY2EZY42bquDVhqF7hVDdTb5v9SVkFCk9Z
qALVqYwCEtvLDgewwKoG9l1m2M1XtukEsXpwsqzGSXt2Es8kKpbJCJKdJuLFGUTf35VNQv2pVTKV
21p6bHGKYAjas9ErmGCcUmzYjZaitPXi+nf6+lCWD0kTGGwisrEVEBtiU7ynbbKMZ2o0a0KKysq8
05U3wDe1W2i+eQ1RZzVRA/QVhTTRp0SMZXZlpK2ZnqPRL370DuMgVgOufuh1azBb5BXEnZYxSe7a
yjBwRWwbTPy7qpzw/Ro4tsmOQlUs8Y30eESFkTeohWI6mG3WkZ/wlFVF0F/1QwmNwKvqPr9vxsh7
ibOqDB+0SwbOLsltjHByq4mS1zKKsTOboywlX7UcImdt9lXZPIKNGPE+7UsdzcyeeY2uOGmnzLuk
wAXQIB0cUM1E9v6qj2yC0vLJHUAae1P56j4qJvqFjnYOT/+6SYn8GGWH91I8hyTPelQzfVV7fNAP
/mh7MGvKCmP0zKalpiX0upLnqBo55nKawe4mMny4h54eh/k5nj0r+FHip8tJ2VdFtwxfomxfW+Xo
H5YK2TJYgeTI6yB6yuuqntP4vlMOaWVdXptsOtw89tYO/+Osq6bHKUp1oUUU9Nw5wz5Pu+SVuxuj
yhBYYZU2Vu7BJHCQtZamzvIPpzcL1DqiLEPkuA0RAH5VmyFu/R0AyavtBSM2sbmlLehq1fLmhzJH
/pG3fYMayNHaxb3FAxRq9JRZhzKwXRRJjEkmKUA9cepBIPvwbBSTE35KZ5YQTaLAYehVYYk/gqNg
+vqRI4LnwNI2idA+8yFq3yRjX+MYyg2Oc6+H/tVr/QGzsshhg2FbMTKnVAEP7TR1scg3ZhZ57B9b
ZbLrmJFsIEoZItxXnqvCQ4BKO5/PlyjPzeHB7Bp+sB6S7Bzzmc6H3nKxhUtDkzykTPbYCk5hgxlN
NwkbWzXoW4jpHVu8KIMfWEttYC4JpFIsJhrM3+vci6LFIGAWOED8+2PsVfLRVl31o/91SP1prr2p
v1gttF9f/dV7/et3/m8cZ8GJ/2qc7crk/T+wvvmPw1e7eLuPSfnzdMvP/zHdWoypzKHukuLEnMpU
+t/DreX+BvwmoGA6pgdfdVkK/TnbOu5vtucGRLG4YNSwgP422jr2b2yXieLi9WAJicD6t7DpP4jz
f1tNebbluRasO0bkwFxmbGDwvyfWezZdqy0FOeXKMPBX/UEYDUv5qHmyVFQewrJ5jUSDPlQOIWkJ
+WlSSt1TasWVGWInEhU9svIuOA8axjcwWHGI8DaM50Ju5sH86OMq3aSTaC/BRB6w482HJnDT+zYQ
qIsCTOKCIjJvKpV8zVgCxpPp3iu90JQE2Qmx3d7EHRuc2q+ePZl9tAEadmmyWEdH3U/uQ96Sc1lD
0aHREccsJ086Gx+6KoIfAlC2kWW7M6IYr+Me13W30gj5C4JbbVXf6qaaz3Na4mbk6/BSpxYWoC0Z
QKk50ot6CP5T+giNeVjl+yB/k/ROLf2vs66Ho5sEu3LKyjPzxnRTBMmXzpIJ2W3lXloLE3/DKnBC
rdzuph8UPkZNGR4BJltgq3e3Fl9VFr3MtRpf4mKhwcg1k9CPdqyvsjlHJsIJROO9SEqj5kTr9V7w
VGNnH/Xorg6mMXR7IwdFyIq2oO1BHIaiW0fmUwFr0Yj6I3UuPRikr5iYtt9mZd6vdTAgYFyyjZl+
1sWcTTs7hy7dUm1oU/Cw7ZInPKHY5vnBYxF0Ge88JMnGYvWN+rUgpjid/ObgWTMGZTQhxhhgJFFl
n1USounxsvxispLz1aS2Xj6GO+XDfmDxlkUJRn82JInSy9EjRNNd5i3TYLvoSUolt0nAHlvXGKGn
se9T8wOaBp8gWztSZ1vIr7miWBXdR6hEvy5LQgjmcBixkktS4mUxvJfFlO34GFvoNp2zzaVGb9rh
3e7VTfaUWvdWM6qLRXSvJ6ZkU4wyW4NcPxpa0gBHdYDsCLVC6cR6O2JEl+ZYm0cVTGj6tBtHQE3p
XXx8hSchZEh8PesMcxWPZSw9RYgjRg7tUjeA6HUyHaLE7Y5xwKYyJS+uqnW8G0fP2gcpAoMxgILQ
xM18Ezu0F13/o9T4o5SGM2+qik4XmBirQb8usZKPykvVS0ycRoRC1pD5t1aotzzYyD8lI1RoItH2
KKReVb6LCFlOCLh5jkM8BLqhvnVErK53fRg4RxmT0hd0HbysYTBOA85Aa+aAYcc16gBeuyuPQJO6
EQczTHZ+FeFvCGXL8DP7m/RGWiC8AWdg/TKYBMGsGMw2AgukSWQ3hVczzrXZsRYojXWjHvNeGbte
2S9x7ZtHwBd/NdWRXKkZbERo98kvGpMUCMZgFUPTnIOA4Alrfgmi6d1ZfAiNbAavGeUbSY6cNt31
FHnHqcm+RAqNqYhzeYoIGRyb5rsbttFZq9uyN+dbbFlaDVWsdruK94bbSNo6xSox0rsumtJ3S2Gp
b0i9E0VTH13Tfx4Scay7un52Bg/bBcGYbeQuBidddDtFTBHMLL0Pa6iw2db0hWfc+Xn5rRXjsfTC
+dMt5nsnKIvvVpl/ybQ8iDFp7i09dNtGls9uTHa0EZWYoYTd0clpbEBDEROUxZsvkg8HKqqPbCSW
m2ga6iuGGAAWPGqzFm+bLIJxMo9lt/MbWLvzQJ6GZvDk7EaTPUPeWpxU8lB4iDZ6BBAqr3aJxi+g
V1utE2/FJAXTV3R3ssNXM2mtr06I58EtMNpyswriUn+aXVUd81fRGs1JhpCnagsDk3koSG74gbHJ
4uxqcCsHy5mQomSb07omrGb+VM11CUmQV9uyoIDpNWfPmcf2suZTXivfHPG2v5hVfrX0zofJH8nS
hE8/GRH6wrYiEz5BoekE2yBMb/xyOAz99GMKpwdv0SWGM0k3+XgoWkiXrf/paPiiUdi/2kof2OI+
pIF1Xw/Xs4KbGLblJpbDfDUNkGjilrujTe5leN/UyjnYdemsmnKADVe5/tqN20dTLPiP9i0czpA+
9yayYkvh2WjhEoo/+Jx0MKMrmFUAP0MbvJqli6kVqogEBXU4oR2amgqdHN2y78XfwglHsMmexHY+
yHni1vNiPm3LevdjeMqq4WgPzZ3gzNiXwB9rv5DXaZfjATyIQ9An99lcAww3Ypkfsx2TEh4YWJif
DLbZXK6c4HJI+a0NsSji9m0gkHEYWy/OUNXQe3tov6X13k3+eyLkuXSaaGM0OLYqUXx0bZNQ7Fgl
mUWMtjXAQMusUTzWVUe6NuvIaNkRKqDCTavwzgGYvB1r2Ko5IupCq++xwl8JnA1tkzPc1jQWZ6dw
bhXbrzEmXMfokvkYpfMXW9mVNrNPYS2ZynnHUSUwRyuwHWMge6kJIeua+SF1WaHlDGtNH3xWOoFo
apPLF0THuoTbjp/puzc3V64fknOpc2jGBi7fsTMSvogBTFC3LwZSa22S9pF/8xPnExyDPFV5lVRc
Ip+zemNn3be0Cnyk8oRrzJqKlzT13Wg2NkAwN/jYmPN2ctqjbnGIcdkocbrY3MDS2yMGKY89yB25
vN3JkNDWImJbO26v1Jr3qki2uX/IraI42TZkazl92G77OgQz0Kw3TMcmNL5MJ74NtbikTZM9dL5N
E2KfKiMvEO4qgtPNHlR4m7YpOLpG2EVs8tPMKmDNwPacYI7Xdq2/qQtY1FWOT7Bd9odsSkqoZx2c
eVNB9YpmRAtVeElTYdIr8DdVDdL5tnnmStwMAfzKTDkfkAdQ+In8uVR+fWBPidqxgP4VTBXWtq74
0gExX7O5RIaX00Gb6t0y/cMYSNqnvv+RN6ioWst9aM3m5ElEq5ZAVwcRA+51+coEdSvM+jpsFNlV
kqRvH7uZKjbnh6YsN047YC+xWG5a7DmGkFhOi3saJjDaqrnpIxQEyAl0nz2FMS4DRh13e98jKrBr
f/S1sAHA0xGGegQlbR3Onb2aZIfbamuvPYEw2e8nvIZcE/oCklEnN7msPocSGwl5VGS5Jvi5t654
6dMB0GMQZ/Dw9CR8YAAXF1Taqn0H/LsOopj1SVe9mSUurbGZ7hqr/YrTWO2k+cWenG3PNCHrBYU/
FeQM1Ro/ADVHNRxetMxh2b/ly3cTz/ARTPj/dMjF5uJbSEOmsb5oQpij5AmQQKuZC62yXBclK3cP
PgbJ5hnNaO0BNWb/j7zz2o1cSbP1E8VGkEEXN+dC6ZXyXrohpFKJQe/t08/H3ntmuhuYg+5zNzjo
RqF2OSkzScZv1vrW8OU66ZdvjH1T5/WHWoKj0tP1EI7fTEtgt6dkAomiwPA9PTXcdm4lCIB3H9pm
BS4W3lNgpmwP+hQHvgsIRsruOxzK7ySnzy0tHoBNWz87dd5czsvquFZ7lg8ucHrHjaHvJ6cgmF5d
lTyGV60scGv67a1Y7J80kPhRweqZkgtXhfcBYsKlyuTWkeGN14SQRShpJh/PVxhdGxFsdROAmhiy
k5ycGD2jS2L8AIJ4cs6Dm9wlqtkVS7EJPFixC0hqM+dfmj3IblimnSySnx5BXLvKDldzllcfGwqk
zILpUloNJMzcvUM1cKsouM0YzIeijD61DDCbiOWeuc+d0GQEko048RSNw56kigafF1qBjxYTcDyi
1unqTW1WDkW2Y1R3YTndPYP3baX0rwwcYVYvX2OX3tZSnBjR3MQFCu/RIt6RlSSSHfUdKEaLetFf
iyFyYHAvoyZXF2406Y2XmpcUOamol2vj+gbRu4j3jn2WducShqXjPXKBW0wwZcnZwqCmHxzclXmx
y+UMVT1Znqvcvk4RsZcUfzhXD6rEFx2NUFKo1NGeJ9U5wJvPt2dGXLnU9s4yIOWJ+c04Vochfip0
hx5Fhyf2YOuFFt6XevkYQtqmuvjsi+BrquMnHzSMm7ukY7glkI8WY3GZyw+ekvdzifPUFTmWRYQS
Xei5J9kFH73fEvEXfhSJms4IGsjuYxVDIrZmH4qtjQc39Tvo4ZmaZqoR/Q+YIsORiXSBEDyuOEoH
Byg+f/inWzDbjcV4mNPD6GB2bSqeBDRmD5JzfpcAo/D9jNZSypPIPALA7ORrZEu2aWQEUYrKe7Lm
TyZF2PDz5dEZ0rOVimGb45Oxehs8HkNcnHlskRr+ZRQY6HVRQ4pI+WdWuUBU+mc2llReRXvMrSnd
DKPv7ciwnLubKm6tM+I0ElCT22jiFE384GEa2gOSExImqpuCwHBOim055o+KczOYc1CWDZcBz4mb
cYYr1pRFsxsCpIYMA27CEJSTNGSl9opHm4JRcTDt8pKm7Z2Zuy81GVw0g/9Uoqk5R7Z+bmaAxB0b
0m0dliSiC144+KhYaghXYYwtYsLXFcL6S+ob4cwITseAiSePw5vZB0EWjK9L6i2PZcZBkjb6ep5u
MJ5icJ5mch9JVxhb9Lq1iLxjq9xDuVDBqBZws+UE8WHIC3McGchufL9B36Mjxm5a/y7syHkZLV1c
5kvCyXPdLEjEm6YasV5PZlf8rXhtDDHtFgXq0tzHmMhRdjUsY8aDqSz3IH3u8y6wCKfCrKUmsCb2
7P6UYpUM3iDRSPajIsaRY2YLUbfbE2Z9wXe2TfzwOmAxC92hu84nAmcKt4dKGufHSlrddqbbWiEy
pnl2Ogg1SxqwlCTha5KTILcGlbedrDqXdYudQANm0vng9tSjrH2bNDmGKnoP/YFkxdg/TkvXbZAQ
fJtiBjUrcaoyTz0WDTszFyW5NeViI63p24rN6xjQnfQJZ23he5Ag5VyxAV++VMMBhDQOoY3jfNiz
zveGsQ09dHHXuAyn8wZrfKCrNwFmpa9pt7L+lFQ2cRWBV11MlP77Bht4keevKub54ZKDtT7yNf6P
DEV615n4wrGKnzBC18eHt3eHmVIt3+Up+9rUgPFnp/NTZrA9PSM3GRENURqWG1VF6NTs5MNP1HrO
VZ8W9jCfVexRz9VJutD7GM6AYYrck1XHhBPUPYTWxdphtjXXJmfVwKw+4cI0JTYtB2VC6bTl0+gR
PzjYNCVlzqpkyspVpbWEHFHtd2RccghCf10BhBd81+gN04rAg3L9mUOmaVDM555+hSO2x/9y1kvG
QBkV20Xm68eBB5dNamXVy4BM3OaaaS2G+Tz8YZ95b+V0z/VUvtEfHv0ar0dX6tXjHrGAzZ6KFH94
PXlwqYjr9CYmFV3OgKhzZ5TLTkiab/Xde8VhGUbnoitQHHpxi8cIJEUtiPXEIk05yznrP3lj7+yn
0IchJImWpbcq+TtFPa+ryPRXndvmQFNMhdzMRHvml8EgXrOcSUeczte+xUO21dll5U4vA+h9nSUY
Hu0MfJdQr31zP6Q2JZPFfrstJq7wgCtsxuvH4/uN7xm0GzoVCoE5uui68CoI/fK0zPC10iE5cu3v
S4FINaxImlimr6kPxutqrU+Lejg3poGjtQojpEuOMfFkLWGTeTACITJpsKs7O7olQdTzmEMUA9db
RIiSP/tgGYq1sDMffkgMZxuMGBgrb29LwFTd9OOgV9gbiqcLJdmESPEUZX51JNA8tZfTIjqSaQhq
6VTX7nzXveyqRe5aK6MHqu+rRspzyAJoMxFYY0cFIIYR6Ewfps5l5orLRVkfJV9yM/Amc6zxMVqj
tdfhiG2Xtd4p8vCwTCV6VCr2ansVTR2JYCi0N0mG39Ba7E3CiXrwFlAdAeqXi6SH1Dr7y76cih/y
vuSAOSzN2vQh0sPOcX/Vokakn9AEeBJWTZfGCE6TBZlFCLKqsWn+43dlzEOu02XvVV58SnKAYZOH
xWLBEN7VFVYV4lybkNqY9wGwBIjktoH+ccUgSTNqidGfMiiFfwjjO6d4jOyaoAQd7xo7gz6Iiz6s
mpMUtKEBU+ltb2IsQJn+nC2uJTvDzuKiTVkWJjF8l4mlX2nBKL7zU5ex8rJ7xQHIqMo2smGD0YKL
FdlV6g5kcdYwkQbxYtkQP4VFxloLDlTNV6M237XlDTdF/7sfW4oqL3lUXYgh0rH3hlt9F4+jwU7I
x9HxuBzi6DHxbrM0zbaZA3toVce6xV6PJt8aIjeiddXb0UOoOHjuW15xs5R09E72hromADJVfbYN
+EB3YMdFOGutL5F6DhvJc3mTS4aNbiG+i6HBv5s9LJoIpKUSjOd0eJMvJt4Ln7PUXu6CuunI8Cre
44hEW/wU8ZIJOpBhLccYWY6k7/qoAukoWkBJmu5pbOVFQZU1z2I1MXowr7yJ/SGCmZwPaM7xmTRy
/PE4QzRNlBflR5V4pOIyVHQG9Jws5RkZ8sXQBuIqyvGUc4VsA4UcmpXwVhUcvBzAAc7T6AnrwFvA
1QN2dv7oavXKdcsbksMzrBbMPs7E8G22LotVbdDr9q2nqPOZLm0QH29TKrqp4GIsEYcm0n6XEZj2
mjXZhU81p0Ig64CalugVTw/F8AMd6JpNQp/ZAsMr1nge6uqLQme3oaZ/TyQH7ozgpurQAscUQMHc
4hL14NMV6JM4M/vPdjjQPuDlRzjFXrKGakT6cRkVr0U4cUJQUAYJ3KUmUu+2oPignHY2wzC/N7W4
0UF9W9r1Vub9Vd4FN7Q4+J3X61R3CQp1GL2DpAyr2su21AhhaMeDzup3ft6fRtD+lM+QC4U/45NS
0TYZs6u+isLdaLu/xgRPlYDs6s54gtyAvFnQQ7/i9AnLQMx2k4Jhclb+Ci1KWAh7Z6hDomi8/NsP
ibdqLLj9tykxwUsc/87WCUxtp99hs3qmnVdR8Q8n6NxAxILmQekLZtkARom5YEiV9Ce965FLbfJK
jVuU9zCrvZKBFN66SZO/3JX70mHZl9fjWcc+MCCe9cRC2W/+rB67joAvDr4LL+P+K3ty7kzwOrsi
O4zeAINSFVQP/hkh4K+0syHVhex3+7A615znFzrtnmJ/fAxnBj65A5puiC6lM9DDSQUiGFIridg/
MqkxHla8hoHatuzgXJbUEkUw/ZoanxE0wblRAh4iCYqvWvLywt5Nt6F7q1O33qqGnIEODZ4ZksdY
wMGi28fwjNMqje41gGn2SljtyoiwLs3FiDs6xBOdr8BxSFQV8pewSGAnosFGLE70ME4xdhkbqxFy
E9nMjLshvAwKAPxZjVloCITcMpqvY7zAXYPAb5fNfo5uSALcqfxj5+l7u8xQig1YzRtLvGg8bPHC
02zx+bCqQgAQlsQdRc1VtRTYA0lnYlmCD8pvCSudHiJRfceJbtiWU4msUVZVoJyNW8WPSI8eF9Kr
2yh9THzet9EVrIurgz84v/uyP+iUOzstU/7FHGymPeNUpfN3muFbgervWmrS2UYypl7FJDEjOh2B
tXBT7PLVQqPAAnz4HFMHvIgNNCmgch2P6YSJl3Hg7yoYL+yKPOaEXucCA/99nyY7FtvwYFPYcGk3
bUZwr5EDyk2PxXtS8Wp9I3/W0YHDwJRwhshltOmwRtgIJKDonw5Voz9lnmAR61Cp1dO2dtP3ltqp
SNhiuAo8m6BCZo3i7xzFI6fogu8JvdYdih6Q4GHyC/VpxrafY6yefpflxOSy6j7DjAWfw7seRrim
cofUt5Y3DQUF8hTl3Fh19+SGD5Iq5mLuuFI7JiNoqVCMxsNPHqzPAgPIGSXwlWfY9FQgkxj74zj1
+L1ojp9Gy1ymZfxRg19L+4pjTzWMzOuc53T4PmtN3HkdZJAeIsSjt5kmN8sYnqoUlNshVuDgs+AL
af3RwW6wqTg3LiTTRNDsjLdnnGJuspp03BSJB5sgmaaYwBYwxXzQ1MoPXhbeUYyrzaAzHMcguTMH
7EBKXCVqjRiO36brALL7U3O2ANK5i/qWbJSZAoaCUMHwcgysbu+KFVsVO5Dy/Xv4RwCBW+JdG2ir
3jBBpg3zeRss5aOQyWdkolsksOStzpyTVkKMV+NHmNw2llM84wfise7mP7niJ6ZaQ74S2nCZXbsR
H0Zf8aHNRNvOYvjd6fWmGDlQZSKu/S757Lw7PlpQ7Z2V4e1BTrYoZG8ie2UVfvfn/aNyzIj2Hn8D
O4O6+M5yQts16olN66vnaeKMQlkPLhaql+GqnlrKoja9T/RPE8W/0xnad2jsO1XHX3OVXoref+wj
yGw5iG3qLe9iKvoTtUW/DiQCn0VyK0rsrdUEKZS6pzO8yxo4Sh2tTbL4LJPotufygduV8YAS2Y1O
yJLg5CJNsbVvYs+7bRPg7xhdNnOG456rkAfY+mGxCSWStHqXlXibLUdth2KAaepR22VRQqGNxAJ9
x2Yh6sTKSrBhuJ9VtV7XQc0lYcT1GNRXctHvseZpPbNrwB0dX06+uhkz9zAg/+AgRg4VdHjyB8Hh
o8GXFRz+uprPdSKZPbmPS03OlIBYgO7YPViT/BjLNqEkVhOZmFwNVj2dWBZsuXnegTmw9CJ5Futr
uRnXsLiF12ZEAtHCyh9ydx6YwVJs+k+h6c5dy51Udl2wS4X8lBPoYOmHgH4z3ueRpxWTmUfT4utJ
eGJVNYdRYYWXvYzw8fArXMPZor5ommnm0wA62bwKRj0mV/wk9nAohWC/kpYnvDXz5hSh/p2NT4Mg
UWm9Xdlag0Pyybb32/xRs0L1TAiFwr3vDDbn1E/NXrXtkQW92C+ygN/J5JwJFIhjjau6ZQU2juK7
zLhfJqcEitAIon+56XWbHRYLqLOr/Qn/hwu9kSDy0JTpSb+72DM2sTKv9bLsSrqzDVyiaRfq7L7q
g8Pc35UFT/kojJ7zEEaX8b5lGj7GXX0X2Gu8HtBxxgxEcbWCFEkT7eKS1+/4tMipiD49NaQXZWz9
sspYbJZIfCZttfclUIJ2IHl7BkI2OeBHosB58eSEatmL0p2WIFC7Fv52HQ6/+glGBHuHfQF6dhro
reOTrNmhcUrSTSXqkIzxfdjps+OPe7vBy1U48tiI5MkfWJ5aFdwM8YtJBRG3ye1I09KtqsZFYSQI
t/kcAtiixra9YT9R3W7XCPCBkXzumPMy6Ou40Vf+EN4uVUCwN8dhOt20pgKLZb9X0CFiI66atLDP
nGG7Jnd+Zxr+TyVxwlrQeQVzXODv1KjvfQx5wRDsUVPVLcx+ZBsDOp65iw1No188BFkjDm7qHa3G
w+3gI7x06ZkLm7hXk8XLoSMZEGlyJ8jWxWYFHKNVN4yuvhr2UlvHTR6XgRiLsmUk0S/+hwUakTRf
y24W+gX2oSgRKfNMX1/alqoPHgYjJ+neB/ky0t/DA6xul4abEWnYp6oGFGSCEBknu5tG27s0knGH
40/cnVRqid0HWwu0F1CfOyv/QotBIcdlyn1Ate8vl0IPQF0M8WE+t8zYtfOxaWl78BpsvJp62gmI
8JHLWxPNLbpBi2u/jR/QEVwJQbRmTip60s7Eu2EXNT2n/vrMld7Awzf2npBP70rT0Sq707CN9PjW
NAkhB5gUsCN8TZpiZWEOsvV1uMvDrAORwS4+i8n9mVTIotKbgRA/y8AhOaOUNOTBADAYnk07EzXj
4v3giVcb7B9OY5FisshbN+pPSMh5+WZ6SKLqsloYmtUE+haRxP24whML7CRFHaHApOZ0SvHZLj1P
1pGUKUYLqJQj+CFmOrUatmLCBF+JhoY+4pdxB3Ct4IRFcx/bWbGX9A+OtuAl1sD/Zwc03dhTq+M6
3M+eN4IgJAYAXWCaQ1X3gVGqsr+ZteJ2LALuAEGuQZ5mtPhZQwbwTzyu5W7I5qp20ISGyJiKpCng
jjGpTyswCj4PQ9USvjiSSZL4+F9jTpC0bFDwTC/xHGPWkzFP7C7/k8z2l1nrL+PwP1m7/+k//8+/
YBL71wR4/4usZBrs0P+svTv0n/nf+8jWP/2X0s5x/uBxYnmYaDV2sFU096eNzOJ3PPzMUiFtRYHn
YDD7S2lnqT88F22HRlCHw1Ov3rO/TGT8Fla01ZJGOLFn8cO/o7RTq9n7v3V2gYT74PLPSX70HYn3
9B91dhb9QN7ZbXabkeGDA8xONeELPPgs9mQRTmWxCuNAI8GQZI9+sZxHsjmj9jatyHq5JAMZrlbv
PATONyV04Q/HpNL38VztOk4CftUn3AigSXBqQN6gBCnPAEb/7q3+64r8eyu76/0Tdu5vrwLFog+Q
TmO/+2e1YGSXuhClt44AuifMEm3l31Qi2MkfY8Qu6xholp8GIFM0N4dsahhxnDx0E1bisLw9CVjL
g0QwWP2M3j4lXNl+JIRwAxocxtkQtUcXAGxqXQbJ9aiuy/G9LXZh/BiTvj5RXkkN2H34xNKdwXMx
QFfVeDMChtCOffQahe+TYMTbboI/i4Y3qCPcsr99cOi1i3ynfLDKj8Ql88V9G61nt/pkr/Xh9qfU
Cve0tihMoud0gQpnh3sG82el/FPvkS3SlO86uYpCXK2pXf2WqX9q8QNPTfg03CaOt896AuL85kVP
wc1Ye6dsAoSXWJtUCqgoRAssVDvF01CI23KCED0SIqyi0/pHxYBZuSKuAAVDkJCCBmSiV4iBGvs6
Esh+OVBNEeHF9/Krzvvd+2RoiuwYVvKDY4F4LyKLW+TyhJp7jX8TiPnYKzbzZJ11GXMhdC/hW2/A
9KbTY1aFTyji0GM9YUU5Gdu5tpvwOD94UXyHDfwU5ZBn2bWMUHKJdggpH7u6RnHl3xRl/jX06LYs
63Vq2Wrmvnr1k6s0xzo0lCWbjHC4NE3z3Eu+MvYYlELDNbKS33kU+BdB5jA2z+WF3er7yEqwlBXd
IZ+qFySUVwZFTmG7Nyw2H8UgL9Wv0hBhYbEHB5pW5+pKzM2Vr+17mwEgbTByLGmst+S7NGvFmvKB
DtxUA91Yp7vLxgwAHdV9jJXkwo3zr9Ku6otEJ9dxRfNrF9XZr+ebKYSnP0FDT+Gb2wAonbJ8Ezr/
wMCDq+M1ZscsmozzNkkZ4Pest0z0hSWv3URp9laOybMRFEtiaT9Qg5e7mgSXeVzbn5ozBbXaatfv
gk02JN9izO78decADaBtsnbPPBNSeAJEC6rCKUSoQYowvz8P8Q+S3dspGh8Ns8Jt7qJDTb7rGv53
WLhXk51/aGqPCyetq6207toFGY9weGc6MZ7orzYLAXmKnFXYCFcL8CZRW/cMQImc3EcDN5hHEISc
zslAVkcU76rk6OO6cE237btsVwQ3Kqv2OqsYpcGwqFnl2ozZR07WBO2V2roSZrYgnhDrtQVeelZv
A+uPTRlSWDtD9O5zMVoD5gCQQ2lxr0KMhmEQv0SxuB2YBrddv2shWvnkCzJtc0britnTja2ir2Gw
z5lbg3tPtwwHr4LcPQXlrdLqECTtoTDZERjEpq+6kzbNQQWvNi1O6SE3Im2tLr6q9Llhu9rfpsFL
2kyHpIcI7FXssnqsMcCIaIEoz+rKuUiJ05uLZ5/sw4qcpgbEGmOCzepLyLkdUTm13b1TrlTPbDcg
R+lIf1qfFtReU0mIGAvcX2HSYUjMmLu8d43ZOvpsUJK1aGI9kEgSIt4MPh7PZEeU2BD9OP13iMCw
1veI9C0OAyRb7vAsbYIQFVCO+iuBtlheRs5HnxFJX2HZtwJUGTTuTKrMACufnJLmOQfxyc0DZrYJ
nvzkcaLOat2boHuqXowJd7gccU00SKan5WD5rFEPvfvd9+esePCGD38+j+5TrlbR7U2KJjd8RF17
gUdpG7mgvGE8WkRkswbPj+s2qaP0c34LHr3LAv6tY2w3/yjChd0u3bdWuLMFyVPA2JzhbPL0xWuc
yzKYH8MEGGW7HezhXJnqgfJqsm7jPjxOihQyx7uxEnnV4JBLF2fnaeuKe+4oWD4IjVEf7SxxHizn
Laj9PXHMebFVLjduj0bdMN7W8LvWhyFeu9t5sK5GNT82ofdTA3XrDWn1NKD1OtizDQE9YXK1ALW2
01d43CjtT4nH8DXsv8d0OaqSO3ZOmLO4Mfsnp71y3W3S8PhEO24c+8qGwQJSCrUfgxJro+1sS/u7
T1PiHQPnetXUYUJ66Xv5ur4wpdJjxB0xrQFNlbrslXuD5u/AgJI93/gBr4DZkzg2My1Ekr1SY5+j
zL7SaJVs/pykb8PUwllLtjb3OKyY8xTd24E6B415nxmeYBl+soy6tjMXwALAXs2swLpeAnL4JH0D
4ib2ETDkff+WgvxUWv5JWvVDZFs0oSiWqTkgsNoMNnRlXy9EnbP/ODIl3TJ6Aqfqnbyxfui6j3iy
fgU435hbk2ASvVtQyOeC9UIq904D1COmNSUW3XbBj8ZbmDxPnpnvLEZpLSw2TpFT5TuXaMEf08h6
bCO4o3x8Ppk7kbNalSemtes8mImshe4E6D+Kwzr5f7Cu/P9YXFuYTP7n4prZTjt+/qOVZf0bfxbY
tv5DuSCRKJQxq9hM9v+rwNZ/wEWQrobUAIlJruT1/8Q0WP4fvh9YGFUYi/mav/1fFbawvT+09KUk
AxnRpRu4+t8qsa0VUPrfNbZLpQidwUIupjwLePdazP+9l2UMeL42Xc7oEuc1i/HGcug+u9jNn8M6
aR2L5AJZemxQ3Tbo70b0x8iFagHEvcSLhzkSL6+8zvHFk6lb96PYyj5Pw3O/WhSf7Cg24ZvFnbBc
xr01tUcU8wnKfHcMvucgsP3XkPCecAqcT74wVIMM7V9J8+zBjYy7TPE0tGRzbWovJ1UZYU9w0YD+
uUS6iagmGGOGKXbhkd4Qdn60liMZQczoynvS6OnSITaYFKUe2HKNwIVtEYYB7ZIEF2FwBcCMWC6E
6pCK5z5Ct3oawLx4e6uum3fNRva35WfmfXLLvL7o+pq0FIRfsnhrq2W0bxLZT2LnT45SO95kiW4u
9coJUGOBTyRf5nWCUSULgluLl7xtFWgbpIOF9HHkqwl5iLN0DPlx83Fn91N5oocpvR0LI6Z3Tak8
EkgLrZ4AUlbDq43Z7Tj25ViwWKn5Er5U8qflJH312a4yqJ+bEKG96gJ9TDsEHL+brsr8zzjL3eIK
GS+9wFIOLuj6QcPfaUyOWpWVm9B8k10qxv6rtdC0HPJ2jHBl5CJIMKLXlq2Gk6mmccKmbYVDfaLq
wWId5cVk7rOWCeQ7zi00lLNjv+tiXRTNi7BcCgMex0d7iDgo4sIO7NuQAjIjgbhwl/aFxeryK0RZ
CrJa9OBGva5KWd86afyCZ5m4U7/zoaEGM5PIEEYU0u8xsshLwNvK6Vpgw73GSrQI3gxMjWYKu6c5
YzqMHyGbP/jt4mey/fkXbN2WLMY4GXPSL1sP/2ZfoGGMpmJF66J/uxv8Gem9sAyC4qmzHViwvlWj
oi09pAVZ64bvWcZO9ZU6laCDOFgAuSo/b0nV5BQJ9qtt+BlZsh43LufDsJNO7TW/Ey0M7dyEZ/+l
kKayUZo0KY6QvLcpF0KNX3kLRKgkiAogU34s8DOVyGybbnjJYfKwL83sJLiMO5ccWYSoW3eavpKk
X4LvysoWtJwDYvjbeCzdgp4If9RVwd0CNTaf/YFkOAepBMbcKOEaD5dcRT95HTfutdVZEmhhPUcE
ARa+S0qMU4jnSaKpQwoQdp+qK8xbPEYQK+xEwJUCnoJX4LurxxChhxWTlBRjXnburG6qh6OD3G06
16PbFgfwLkyGxbgMMargWYbdofGcRO6rbs68dXk/mNvKT8v2KTNQyTZmaibxMMFlqY501E7aQr3Q
gnjRySMZD4OuVZ0mjBfxh8MGcTrNeDwZAvcFyqke6/XHNFUgon1s+rjPhyQyJ99ZFvsOUhu4mosg
oSe9K6dAFuc45Nu69CoxVO81EiE2Gj43JU6M3iWTL7LbBjRIzFneVTFBlu2EB9i6KG0BRojRpHEE
BUWUDGc7Rsp7OalKfCwI6MwlHwboELw8ATLGwF7KbRVE3aXVWwXb/tS0kp3YHDgBJGYXMeKWAyGs
DrZcXJy0ee41uzLBHnJpzRrxIRv/FJmtzg2s3JbVOysrG9Lo3C3245iEob5beIagBs2smeimDg/Q
rySCW7HXqXbFATtzQhuHYkFvZpzvBNv33AkIHvliFz2CkuiYF3VNYPkAvmXX87wxRxtLzLR3ByOW
T93Hjjde2q4Vk0NZDNw0DMHzuAy97dT6dWQFxyCPRCYf89bkmbVDzTfNPVdNEbmM7cXcDsGLXZvZ
P09extMLH36c34eLZ/12oPKRAutlvv08qRqAvZ6jGlFnXi7BbnED8RMXHYEaeYIL3LEdoORJ1q+K
Y4eQVzXUZiJlBZfwtYnGViC3itWHNjMqizhOXJb/rM+f8K1Xz51qYcJOmWiGcybRE20731TjVnlc
0fvUyxgVO1lTBiBiEwcNv5ntat9oP18JRKjT+gOnIiq9BfLTcvBb7Y+H0p3s4BxTBHyWaTFA1quM
+it74t+acP5r48v/bf5hRWn0fymz+qYvvuO/H2Ouf+HPKkvJP4hl4f9rXWT7/lrE/DnGpP6SUgYE
vrlS+5iCGSH+Z5Vl/0Fl4nHqB650PBV4lEZ/zTGF8wc8d2XBw5IO/3Nt/9+qsmy8zP9QZQWspWwu
yoAfbZuy7h+rrAR3jJCqepkxNt9j2YzIQad0n0KrYo6uBoWeLI2J/dUDblh/Lnl60iF4HB4bM/TD
bToLGqhAJoRd2mHxyx878+EizeAuSHu1c6Hd0YdU6p7xV7lbaqB7wyQoL6YxOuWlYApRDCk+ztCH
QwygA57E1L4OY6oIV2S+BN8lWOU8S8DDJhrmB0VPflycGshc0jS/+ME9mRwZv5tF7plVHxiZrGxi
nHKrmgMrUvXMBo6AwNLSMQsD95eMV1VVfKhGBwljDV0iLKt7rLrNET+ne41iJfycciDrACmbF5vy
qtiygaJLNKkEH273BZkNDcEUcc34Vi8ifCy1xpIYdsRwDE16mWa02LaB5dwP899wWrhEqRNq63qo
amihTobh9ASnbPUZeNbI3ytJlrWrTl9ZUvivwTKYfZAUC0D3sPDoTPs4+pUhYNlBlEDJFtuDp056
kfJKVWZ69Zq4PWByaJ4Hn/VREmLPaNnvfrpqbl+6DJ+J7GJ5H2QRi5cuzJxd2Tv2ASwYjWckbRaJ
TU8mAVgf6yOceb5BsZl5U5Q3IsUobWRwHlbTz6Drw3OxEuAuWD63100SCxzOHsCtNtRoS0pLLtiQ
PA8Z7+Bkl72zhG/CKlIw53pclWfOTrnMzjmkinNj9eF95PvQFiyGUVrArDY1+vo5lssHQAvxHMeC
VSe6kmHpSbTry582qPNL9rTRHthi8VLxavfzjJmxdkmMVzNeuaqeuxOHZX+LjVQ9aJUzmV4ig8VF
lyTeeQyDOqEQRI4iPAN3wDsQGWeEDRcLprH4GR4LB0C3A/noo7b82EfTpEZMGsYh60l13PhU6mY5
hWPSbMH3qMMUyuVaSQzpF02Gr3S0Ola6GIb7l1rLWLHNbRFpgBErZ/R4SZUyIVTxMW05ulnL1vWF
wUxyWEoxMEBqgqrDShEyllWtgnNCv4PjpHYbCK1G+GdMxsUr4ih4cV3vmn2XluOm9luX9AzE2VuZ
Lag8TSOmN1T5koVY6NwOPuiOky6T8ChysnrdJkNvxZ7XvwysEp8oYIrmmsHfvHfpG2o06el8YIK3
nDsVMbEYWbJPmBNfuBfuytBFEDQVTgOTtvGfLOTqT4Nf+W9O3LU32JTJUUtCtZ3jiFTzcRIMdObi
usJY9jeH79kd1Dp0IFIucMr4a2zC5amz5uVXNMbNATyl9dbFyBdMgd/fW9jQ4mOVD4Bbg1dAdf/B
3nlsN45lWfRfetyoBfPgBj0hQdCIorwJTbBkQvDe4+t7IzKrU6IixVXVw+5J5iBXCoR99917zj4j
LLw836uWWVxNBnbkjnWfRuaQlLT4cqJ3NQghd4PdGA6yJ4WPzJwQg+LpwD4Zf2wA/lTPTWUjDUX5
bISFslUxehAVCLK/7kvluWub6ZJPSncOhKZz86xgsO8pHZ5jJqtFW9X37aRkT5BU+PNljzK1Qlmz
HS0pcFHCji99YiLhMoJZLi0N2doQbfgjlMf6yvO94AKwAdi5kaHXVWmm0qaTymFNQVsfcivIVvlQ
KBdBhS5Bk7NxkVuttWNapj0ZXmUSlhvQKzV9Ma4yjbm/Yk7SWRMM2c5iM3w3dYVFvE9J8AXCOohq
irqn2Kh3XU/0oKna7UZVDXJpolacGXJX7ocphsdEPTvCzk8IXQl7YTxOtW7cpKFQt4VOFXEt7EEo
K0b2Xbz1C8Xne9OWZC34PVm0686nLHezQDOZQkxx49/mgs/l2mqm/KJRlJgpdCFVHpmfDUb+8wZe
DQ7lCMVBCtB1xRCm2GiIAs5/LdH/X6z8x0yr/6ZYoVb5+blW+WvkCsNE022hGbKmM3CdS4U/R66K
+IdsKrCQKEoUsHp/1Sr6P2R4nb+qFaGollAoff4sVfh/2OFbLAHinyDvfwG8rXymdnJc8Cqqqmns
1GmG/hr7fmwHIfRGjqqQNZOZzxEwD18ZX9LZKqaP9m0TGugV5QhFN+It1UzOBi9dya0tr5PEA8wb
YDuZCtQD0dOH6/ebKepvfxZ0cZz51GK2OMqmSJMABagXgr+qszNbI2oFdaduF3SnosL5/lhHxdof
14DSkF6YagqNK/+5WKM/hbEibZH1s89nL7xSB3Wf5p7tmjGpqIFxpdL96oth5/UGK45HVrQ8Jnvs
bq9GJNcrNvCE0Ujv+DIfyA4ieABjOR8D6a2y3u2OxZ2tIHWfqt2rWuT90acFDgSG9jfXaqawfyg2
f/1+moZMfWRA7IDceVg+3kPTlvKRyX7CiNZ+NTok6WozviRdSioR7rSNn+dbGuKWU5mBjzec0AGC
r76/iL+5YZ9+Ax3Rj79BMmJNGcsxYVqbVzip1L0YrCslrgmMs6yr7w/2uYf55YR/weRfn6/DzK//
6z+U/2wx8CRxpSRb/A8vrCuHrJaeg2yLhOktCY2774+G1OHLBUbdIFSDLYLJ+yIfnVwhNQMWK0I6
fFsmqItoFKUBGQOxi5pKjjaDrnf46goMYuPK4/kp6m3cNiQf5SDFOz8rDmlPVB6K5mUfDpcYM4Oz
0s6iPYLYgj9h32UqYAgbxKmTVhPeEt5ATQtTN7I6n1Rn8kqyipKvHK7aPqzR+0R0cGv/2keYhAyJ
SJZpoIWle0Jcia4/GMmuZFdNc1EjwFJjeOirONqH8tDBGrgPhX2RqfxFRfaudN90bIsmS1UOACqa
H4NlkCF/EOiNNonf7NsapsGYTg8ih+VNM7EnIQVFgekr5VmOp3kZTcMuQ7k2tw0L8IZ5taKO0Ny8
h7eYgDAbQQ7hV9a3Aoc3ejA0UIHfrQfd2hftCA/DL55xPXvsbuon2cs3HQT5jaGkb8QG4Cj3iqcp
EMWCUoDItABVpN9fS9wMiPzVqCd7oWdvcV90rjCqp1wqarcPpgFoBJ2+PtUOqMWCfcygem/HP5KA
buQAJ0Tu4BSqiI0RIcOjKYKLwcIun0mMDy01uxEFJiW8lrB+pnIn4ozlPPkhZ9PWmolhoSD+LAnW
yVg/womvGCPrZM/o1VkM89QtkEwuWl2f3MHcdOhjV4PpERwDGwmP252VDy12x+Aca5ayTCSpXYP8
q65lNmuZNjuIGs9pjLa4N9uOROvQGBa1iY+dFq3tACqGdIQVsa2vdWRqTCXgHuskDqrVPmtt76zM
4x/VgE4X7TQ2mvusD98rrEGFZbwFVXkgS0BO5GFpPkAExTAt908UlIgsrbQ71xMEjp6Nv4dNKZjy
66nBQz21ZL9R2zAUngewauxWQwVSSRPm2mSOW8DkiVpkZJmOcS+dB/FmNKwsI0RMAYCqyfqnqo2N
dT42j1E+hyEG9hvnhJZQh6aQleR4DSqwfvapt/07CFY8dBkWiDRSd+GMVGGveWUkgXAQwt9iurqy
Ksl3xDC9GVGerRS1hyEpqk2VuFWza5ED4nDpNooMZRN/HrjPBDeRblp7j5dgXvNKZudl3r+kfDq0
VKVE0++6IkPwHBN8fJcmjLXHNH0yRPDIR+5gEVuNuwHAlUZvUAbKvDBpUpMpAUQpCp9LP3mIlP6l
LOAxJsWtD+jL8ZG84iaw1eZMzvaYrWJif0NrUUOcRD6Zsu3r9QsNqBO6TKteiYof1LbpPrHz4rwF
E7SXad1dFt4DI5DkplSVQwjSl5ixUl3JjfqcafaDSOeUso7doV16vHVdv5Ct+MnIxN2Er5jtlf0A
x1Fhy2MRxZDchH6vOJqgXdBn/mNhlGszIH6Op1CLW8bImNqCCpZfyOxnYUeEnCsRUeb1sGxq82FI
2JtJ7eDklSe2Sl0tpVgjKzGw5MdRvMn1Y0CD+YdikqtMKbvSs1pZRbk3/NAG4dhBymcpzG59BS2r
b0AmsPXqEMbFUs4U023NDjxqqUKy7kBITSIyoCJ0zS7sdEoS7AzIXdchCLEnvZnOjWraFnar/OgT
IjRDNpNTWATnWF243dxXgu7UCZDw5K8zBZ+phFqHHXoLuVMtsc6Cc2tWnUbkJ/2AAzkCWBz6kdyw
OCLwQvI3dSKTCa128hYrdHoN1sdbsStZenN3P+vZcgV53mxjv3+dMr08eGqQu/N6D2X6HYGlfGb5
qhsqgqjAzr+sM4yUNs30jWUFu4oLwMiXFw42l7H0FY8A+xxvCxtMyFfx+E6pES4LXxOrCNcQUCCI
UjXLroNGZj/hj1ry7KP37UlunEfOElttVyfKxNXLmDAhvmlLA0soTU0MppmNRaCM3lOxrSyPGCsc
KWeahT0Cbq9G3KN0roFnMtJzT43KazmK5PMknp4Nr76xBoRa49jtNcx16fwBnHyG1wpJjElypgVg
bqbGuPP55G2trFiCsjCQedgmAgbHUNl2SzrsHDAYXo6AZLDIM6wgnyU1rpkIlCcSgngjFeo9jiVr
LUu1hTUJKFTbBCw/uUH2x8EOhb5rR+kMe0aNGge1UJjpV8B8kWz4NR4ZpmnTYwZPGzhuBF8q067L
2rvoPAVJ9KC+NJbZYc7RkRJ3zY0MxCdTkMoU+WNWFBcsW/a6JInDbD3jLOqHba6aUGiUC9vvUVbU
6WLoBSQPNIdqESaXcm5T4kEYsbyi2CsJ5up6JAk8YZiaTZjgNFPqVhoM+EXsIWipRIpPrBweaUI9
6qg38E0XO7TYLprfIC80ZLTA7cMa435CndNNeyEaAodL8tjN6bE2omiTUQU1+HTBRwfoq5hqARdf
1RZ6mqY0Hwr/fVLJh9QH+zktMr7104XXdyAoqvjMm4jPiv4MbvjbclRT5nr5rxHzXJ4Ji+6rAphR
M/iiHdXTBforGHp4Buj7sPTItPZLzbsOSbD0kky90pucfatpLBSLTMhGWI8WDRVafOrBNNSLJvfR
kCRdcN5GmCAqvOZ9wJcSc0x80EuL9pKCrypQL0th3ng86TRI2Z5grdx3o31mjhUOSNVnta3BKfqa
P6P4kKqAJcEsKHWuRyhlYEIfpr3oVBnRhTmicR4URO/guzzPvMECvsnr8UzhZcL2tk09s9+QozDi
Fq0fzJqSBVX8m5k/etGoroYyCdGSyeFZbHT7kbnkzlQCapASt7atg99LTGegbCW9PngQ0HsYZL8Q
JNAv/IYAcT5Xl1qm3KQ+uQSGvkqjiswW62dS63RDsnrOVV1h/H/UO0hpqMwPbdoujT6+1tTswh66
bqvK9rOlkhE+pWJfRoISEF+IErOGibq/lIpVLryd3cLNJpZlWuDJASDZW69lrJsXkglvosV869Mu
mFfiMA8vgnQi/SeMNu1EvKkkDyCaChDyBe0TFFL0UdxxYJpvWYSQ5ThcIwkcnAhLx0rFO/rN68CC
7IdO/8zPvQiAEaFfcl1sqFcvc/wp8KSEw9NyDtkVnZIaz8qdc81LS5fp78wHH4kEEC2yTlKG2kha
lebG8n5Iafc0HyYuZhjOjFxsN4ZJlZ0Wa2aEayIxXlkuyE3ToydY/U9I0dZxwxYICmSrErtC3s4i
8SibYLeRJhmd6a3/6A3yRm/CQ1n4j9ok73FLM5Jv+FVysMv0+I2G5CJQW1p5zVqqjIcsLA+1bwGc
D4Z65XfmVWID/1DTOwB1cu1dqvrEcFGm6qgEBh16NPZI1mKV0rWiZ7eIjXrmjCAhIhdpoUnI61Ky
WBbqGD1N3RxFkBC7ad0BlX4hHipyERK8qGZ28H3eCJAJcys83UA6xwgiMQWVcf21JfMDe1ewFaAN
vcri/JVdqQnVENgO69+L1kYwI7xsCa+Zu+0x9J+w++HDGRX0EyRakFRji5+RblDR4x3RiZ9YekPX
k3bzGnPzfEWpDn1e3UpTi+i2SwmdDWxkzNN1NtHzhpfduE16CdOenD0kI8ugrq/0Dvdv1g/dujS6
Lbac5E7yHygAVDMM9uzDN3We9itiwrBFRWB7DPSzia/qy7QPLylNDe4yP7T3owO5Gpcj0UB4j/sM
sax3n/cmdnDbOKdRfhhqzirEx7xMdFB0knk9MaFE2Qb2EY48Rj9kkDDPbhKrvqZyb/cgXtlKmP2Z
NQLTa5nrJjNyRFd/Mul+x99gLXOfl6lAvRi3hzpuYt5IUkNjcGiyXCjY/s4RVwZuG8rmAlclrBEw
JQutCF8IFFEWotAuM3ooAl1KzbZk6IzbKUMnqsls/tBFyrbYsX0m3LAr2MxkO0mQKkLtXTDFdBge
eLgY49ea4aMOIPaPLfy/1L37P6n3QlL1TXPvPK/y19f84yQS4dQ/R5GSMg8cDURV9Adwbuoarao/
+nsSsi6YxbgqbFojuqXNXOM/h5Ga/g/6fUKYzBv/abf4s8Gnyv8w52g9Zj8WbQcFl8S/0uD73Byy
MHmwEnN8hUajDldg9lx86JX0MgYr3r+XeoWifqlsIthXl8p6WpE0qq7ME720X4PNv9b+Pw9naWjV
aGoKyzpq3JVRb4Jnml7U9eTqLj0PVzjeD7LhCA9NXTIwrD+e2r8tNyz5yxkK1Haz3wJFF+oofe4W
fTjDSScsaBj95zhBOHEWI4cKzmF85javZi75/r3dRXrh6JEceB70UiMdkvFRmF3Ubi3oYMY6YVgk
vbaZjyA46jWJ/zMlakOytyyFPhvIVMvMViyMsibcxVfjPEE2XoKRJIwtylkYKVDZFSu5dB1rlcgR
KUSIJwAWFU2lpK5B0m7ZQcDLguqirbKwvq3SorwvLJTYP3KljhrGnKDZVxAxOu+ptEtd2Qk9MIkg
zpROXSMvnUPm8pzFoYkNjc6HXUj6slRKnFkFmPjBJSSs3odGbcXO2An6M6QksAUwO4lhJquYvuC3
+qRVBKy4slqwWaBp0JIg088Xq2L8IQCH1iC2StlOH4BXgO/oq9F7qqypes4sw3+O0h4NRq0OybmQ
JeZ+MiA9XLQWbI++KEkVbaSydpAClW4CgNNf6CJD48896OmJWhMubGAE2S5pCBWJk4ABnUIkwC7u
MAm6thhjXCKZjB6+NZISuTX2/XXasXgjx7NZhyeDHgdhGggxVIMwkBWIMYI7GiO8GxV2klras4zj
XsUNKYYa27nG6NeRRl/pCKmp4ChchBSakc+QhCCRCCM+UCWVHzMFxo05JgmhIHE3VIjWQ6WRg4co
BKFNRvCM44LEg/8BGQ+iHhM4F9Y9aMFkdpObULAtsADOVkEEcTbShHwt/HIK770IXv6q8CE1LtSu
Tusta1t6VQY01ZdDHZcx9qS2fpsyLb0RGPF+GmbOfUwS6DcQLKAUIU+zopdWmSS8wGPwmiI7eM0a
Khm6SubUAHYm32kZFTzGQDdkStu+V4AXD1wU4M59q+yYdhbnrHEW4XZNJrHG37D1oWpapCquXGSE
aaXuPUq5EFfGMIv5CJULiN1My9J7U80qTi9bxfTty7SfBjV01byTSNYZqD26TdkonrpmrhSnG0ND
iePUpVJ5+8ZEILO1/VQQJl+FSvYGz0L5gU5TKW/I0egVzzHsWqJeLawUEUNRQoVe+PXcwlY0IsSA
ZsN2uKgHzdcvBoWELXekUzkjukgkcrBwZtm+qgeiFdu8MaGwhVoISymqGzzmYUWAYANKPAKxrWl1
udekVNQ8SuVoXpIvoQePVQ2/COxkJluXTWoA/NFT9oYhINpQwV0FxU9/yMcaj+00kl/kTPnYE5GU
kYqzrRTiahZpH2TRNiDZyrsQ2Kh1yGZBnB1qYZTpxcBkVL+VcwUNYGZVvDPM4Pe1JcLx0tZBOVFR
tsZDU+v8jrGSw2Yj8zUQZ6UOKhOqikyWYavL2iYaCzq39IamH73QYNSJSg3TH8EUqSoU6Ja+ni0V
urxnUEwS1ygjO9nyNxpXNePprWqAIGFQQh+iP5Ck0dOOkFsByVWLsXrGFtbzihveQHxWYPhNZC/w
JtgFOCJu0ASU6SFH3JIQDuZJNGFaTNd0CKUip9hhSxOspNQOBqevwJS4sqmVNXuYyIjgLLNiuKFl
9aQt59hNXCkNbWKupQ4ahQeKSXclYFt0o5iC5UvhIdzwzREUYixNRbHMMNKlDcPWxAKE401TK5HE
nON6SEg0RAqbpRBWta5oHylDY2or1BgdahXmqQPEWiJCpLe4EoChjREIveN1TSOBaEJ5d5GgcjjA
o4c/b1gIFDmObWb8i7RSib7GQMmoTaCYAYu2m4xxxMIzA4NQK76YNe0b7NCHyRjuEFIeWt+8KZqw
X0meclVoUCn9At9OPRh4cSflmmSDPeRcmQJTus26wVvLo2rte9+qnaInJ35QxUaamr3VFsGNrgRr
r05f2Ha/TxXWxybP83sFkekitv3cMYDsAyQnHtOta2BffmfvaYWZ11JV3iEUniWEm7jI3GlM13Gi
72AaXZh6ewfZBIKWgPFO12nf8/gvyo7NOFLh88QqDqGmdc6UVhhC7MbNWzzFKSFRtHgS3Di0ZUOY
kK2pPQ9j8wO732PXsjPG6Z+FLAhNLNsX0Kvza7AgAKB60GjC83/S8bhsC4DpQ/7CG3RehDyQg1oH
HCUttglc9q0Q9XXVAzcPbNAWLAj5koQikLPKiD0kSF7AnniHSATTTQyG2bGM/r4FjCqVrE92YxNp
EHNzBhtjBG4d9tRCTsHO0lcHA45fMTfuo5bFv8UVrrQHLGVAStNpSaAcXXvEqkti3Kqfdtmipokl
BcpiyeakbDQJ/NQYP9a9nOwgMfzwvNov14EeFTsQ8OwTchjEqAJ2Ke3Kt3yKpH1DH/MsVNjvwcio
xZb9WLgFTQ9TmWFvsKPLL8/LysQXh3vr0U2AKP7c+EV7xrLXIMhWY3gZlh0P23mFW+phLpZKTUhW
DwNRRTCKanTCPoizL+/Hp2xAbE5GIL6+CqCep+P9arygP5Myf9qjly6B/mZ39QwAY4cDnidCXV0F
mMpbSplFkOLZR8MNQqEiJ5cBERznKrMedRD/uyArrm09AC9USvhtqg7qQ0ScKlkBuqQL10AvLW2B
p2b1KtJij91tX5OBaKRguOTSpr08vIBGqZKzLhyNHmhWV1aHrIeZp4Hj2amBZe5kYmcfWg3GdYSt
1eL/JlVnhfauXppGTjeo8JOVaqTdNRlqd6T/AKbUJWdoratGqVf0/jhv87zywk0g35ZG75YxeWYJ
vTuskebC9qdrrKIsaS2TuSJGGFWb+Q916v0n0BC3U2XRs9d9nD1mhjYu6ZdFofQ0ZgHEGkynDr2R
rhOJ9x8GH7xjS58cg0+UYzX4LWUr2nRx9AOjK/teBDhLcKv2PhSZ67UtsFM9AnSIAnuh6EnJiA+w
LpkItAZJ/1tahcLkrclWY1MQI6i1YBHoiB+kRr4yJiZvpHDFtjPwtZlpal2xrdQK2kOYhu02RJub
Vmb53suZBnUssQdsBSAAEybRMv5Ng7J2QpVEl2rbRvl1YofVG/v3cjnlc9e80x4JY5pgIOO5fUTQ
WNJQlJt59nSfj7jdSOYCGRBJ9bbupVeZankxUB78TIwsFWuSmsgi6LDwEl55nhXe3oAQ0FQJeB0Z
g19cX7ds9Su/22ezXAWZ+0NoMeAy4UU7UCeEGxVC30YIxC5N5umvg4jNhd4l1VqRehXXdwtVqIbs
GWvmcsxthq8h23PE7f6ZDrhxXVKSbolfeuvGNnniR21Y8l7GypwXQ9Bxi6DhfgK1G4mZK8/CQKMx
XfPuV536DkiIhojfowtWamM3pdyaGA8E57oEtOECP1hrFUVK3xVs3BXGZj4CYUAJLXydQbXWNh5M
TmvOkWge+IDGbB9I3gzHhpmYKMjdtG04U3WNeXBERBCU4GeYH2BWZavhWcVrgQqOm5aF+3SuXIpR
zbZUJv6cWW3DUEdV2kzyhmxO5mmWnF6SghXfawTJISLlTZkFRs+ZgUYsl6zcaWslXxdEYIL2RDO0
IXcSNWBYFA8ds7lLgkNo+w3EeeCEwN5xl5ZWd8FXo7gs4yw65L5nHnge+72gfKwdBiTGQdEze01z
Hal/2MOlUnL5ThJosMIGNEmRFioUnoZRIpGpFTo04pHNiaaSXSlESWnzYGkQc2Ykyo5xgELSZeO9
VcOvtXt85H4lPQaKdRUhJF+Q2IlzmfTtVWWqYDeK4cbOEyAr/W1gUT7ATgw2AZ315LG2AAwtlFZq
iMNAmiqK2q9piEWE15CQoLWHQfWqZxiGRHEFAewMX0eLJ5OdBW41Gno2fkkV/EQ4EzeXZljGV3YH
pxfHYDO+ZlORvpFZo2NEavNKMLKYshgqGdpYAuUM8hfDvBlXcWGHbxGmGfDptVT6+6JQ2RZIfqQI
HlGbg2VEVlMQVIWkKhXIAz8J7qQA720MJyZeSX4f1ew+fIAHbF8y6wHpsp7udS/Q+7u6ZnDC2l8M
6oy15k6r24Q8RxWGVyo0hhSdR+W565VJD/bcaEJa+mSMo33rtbJ+VtnjqO6KLAEdjY1gZDlYsDdQ
mmcBPbmBhFzW0rCXGPUmw2IM8pGWOeBEdKeLOkAduDAqIVGCyGVjx5tAkyx9M3FIsSn0lnFSgdON
mJxIyFiFYws+0wtaTIr3hVXFIkhpnSVm90YuaUmSNPVUVG+khCnutSrp0lPpGV5MZhhg4VcfNFyW
rFXC7IS3rCq5839SYcvSO/sFvYIzJafTcE7lkNZnuPNHec6X0foXovSGw4QZrocthLh5mSYqPlY6
OmjvsKFZYOsiVKripip9Ngv0eVIMJPGUD+cVNbd5o6qB5L1Q8RA0bxkFqQ/JkMWSU0potM9RHPf6
SjK7GXEYVVOh3tZjQw5wTkKOdEWmYRrtyab00xU1cV3f0z+WkF+b/VCvWWNb7P64c2Y5oGLnpP8Y
1PtbpYvN5H3oSLHx58+q3b/IakDOVMlI6K2TlUyc6KMcqYjo3NBGmXkVMv8ExSEfdW7a1pdMQvGe
+SSuKdgLd9iQQrGCpHsdrE51bWbFzKc2kbA1XVYMTdHoSeGv/dyzSTpMunognqOtv1E2QMtd4bJU
rD806i7/+HsfWRy/mltfDoNNAHXb7KrUj5pfwkNuEYXms3YRHro9rvtlszGfcIWv8O6vT53U7w6H
VI/OAv9kBGYcDb5CpZXZr4cvyGSdyYF6iA9+2S17R1lVV9m5+Xbi9L52vrhhGBpkiC5EgB9fRW9M
woF8X3p740pxIjdh8XDIqnYLLqV+6mifVVDzA/L5aPOv+dBnI2lChZNXvbS7djW39vKlvazLhXSA
LrpSloRjrbKn5I5FYXviPOfr9vE2YqQwVegzKjLK2d94dF21seqLJFR+qmvFVVeRm4lt3l+p29FV
VoRjBDrjk7Wwnco9ceDjC3x84Fn19uGU5UDOBPb1n9G22fa6Q2dgY56bO7FBwwTuLVr+O8eDtUMm
KROtP4LoPhzPs1oaEiqhQ7tgW20z19oO10C7HFTC7qlW7W8v6odjHZ0bgAYJFRs+LOPRnGc4wBrL
vFycOCPxu1v34ShHzVm9YQmvTeWncjGaDrRN/MO7dDkdVBQqV+Z7f5OtyS0/cdDfnpqBrlDB5mx9
aUJrsYW9y1Z+mjcCCx1obVjZy8D178w76Sm+LIsF/B+siiea3785LMcisgJ4ER8B6+gx1W0AsmWt
/sSmMNW3WfVijlffn5k6fxc/vwnIiE3TxPlkq7yOR4cwgmDSSeV5F2voZBPh1niLd9VlvPIccxne
2rvuuligF8i35a3Yi418Vm++/wnKb34CX23WB5VvN7SDo2+q6vmJMRnau+jLFaaOi0AGjUJjg3ld
L2o3Gt5scPgE3/JIPZ449tf3kSGGBXeQqYhOs/9o2UBQZY28ka/zMENxyjVohnCJ8GRVrYOfuA++
P9zXZ9e0ZkGwaWLkNn4ptz++/VE/9ZE/jGh8DRQkT8F46rt26gBHr+CAe1GWu/FVXneVY+1QlC79
Xbxk0g2C+hJQ4smX/ssRWXRZDg3b4OLRYzi6ebpkloJsufdCsRdGceuhEfv+mn0pI5SjIxw9oUQW
UURU409pw/bcVTaESt2MruykrrcsTz2LX944XUayzRKIGB7B/PHpaHZrDb5VvqGhvVHTs2xrupFL
5Hm4JUEsOMCsWcQX+qnb9rujWgofNZjHqPOP34A4LsfIzvx3/cJBk7gp19Ly1btpHSCQzgYs/onH
8NTh5nv6YVGwWvrNKfesi57y5r61dwmZct/ftc+CamaDXMePZ3R003waJBgmpZ9iwGGs9cUD/Hqn
TfKdZcS0epTd94ebnQ2fP2NHxzt68NmUj0GQ++8ULu8zuob9P98x5SxdtzRxnaXx2G+LZ6imLuI1
R5x7qz99tX87Nvz6JT36CUcLU9COBlYC/13eEQ+vuZnr78KrF3DYJIauoMFu7XdEKIhld9VdtZMc
78RdnS0c316D+b9/uK0Ve6ayj/33ud5GplRdjk9MsS7qu3hdOtN7USOacrrzYIdm6Pb763/qds/V
+YdDNz3qMtVHGobYic3GrFudwKRO72w9TjxZX2rio0dLyJ+PNebsGudbneyj2z/eFQpiN+LdhCHg
/G9v67FxZCA3bqTB+U4HwUfg7NTXxYVx310kzrxCyq7+zBNeFwvpargn8mvlO+2JM54v3qcl+vOD
JeZn/8PFleUZqs4JzzVjuovXqJF21do89RH6/T20bAHEZd5BHb2yYrJCfaQSqFf5cwR22nLynXYW
wwdeVSvVJSiFKaw4s7dA9FbfPz5/c0//OvbR62smuolkfj52s5+TR6QlopolQ1mEts/G5Pjuyfs6
PyZfr+pfhzx6XZWMBHjs/O+dG13OzWkweqt8ba/MZbovt5bb3Gn38qbdlG6xPH1PvxY9v27qX4c/
elnR4LCpt+XXfikv1SUjpzuw/rtoU6yNw/cX9/df+7+OdPRujoMMTCfy35vxpsDFSIFXRCcOoZy4
mL/++4dHtKMPgqjcfx931TZddRvCGffIQZz4xKvwNx/Z/zmZX5f1w4E8uYP+zNsY7QWH0r1FvyaJ
cSMugV9e2jttpT4clJ3soBt36rP87PtLqZx4R37VKh8OP8cokdXqv8f3ugMpZy0osCJHvQyv7BXx
y4v21ngInVPr9RcNzB+fvL/O+qjIUuhjF3OR/uvLviId8nw4m6s6Emz22RURGyeWkvl1+/JuqLql
UK5iltOO3o0BGaAMYv1dpFhy4utZNujFRJFkL99fz988mva8lVMsA70sRcPnL1s61JUsReJdzVgl
9RvmvWCbnr8/xm/OBWYbnkQacABgZ7LWx69nX6Y+8GbxXpibYbhvBdNlcPNX3x/k64koskrFo9NN
gPbwpYAz25JeqfquQK2X+xtsHA428lPF6fyh/3xbPh/lqG6r1KRVR2H+nDcrGpuV6iHek+2yil2w
n2/fn9FvPlDzwWx2KgadJ5AYn6+b7euBHejqe+N0DsE72qbbkFa9g4gYn9xEHAm853IRAIGlcIts
IeOMO9qGZanad8Ann/gcvxb78Fosa7bX4ZoGKbFn5lq4sXuql/ebb8nscNRNhGw6O7JfL/uHl9ku
RD2Q6PBUPfoHzcUEgdXdsQ9kSPBqDavmYKLnWOpLeRFSrIlzK1+duMZfb+jnX3C0CIi0HKaOX6Av
+hWj1wWhuQ76Bpe+1zo/8fR8fQ+QdwuFtpeBFOnL3hNBV2qmcfScBdd98NNT36RkcogUP1GJ/+a5
4TgGF1SnI/u1ERt7Upkxz3kmZnQ13gUu+aM23QPVkbbxqZL3y2sHfE5T6ccI+rFggY+uH8FEchhn
5XPuwaOoCCyPkl2amevvb9PXB2U+jCkrNETp+PI9/PwqiIr8r7BpaWT3dEUTp5Cv0Z6bL3NhNKyI
WKSftt70C/utaAFkLk8uO789zw8/4OjFj2KVMX/VPiv5ebLV3cRtHmBkPOePxD/MT+i82p1aA359
GD99bThrIXS+9FSEJolCn8/azGG8hFP7LNYYlYZFdybe7GugRFm2sJfJe7hMt7KDMkc46OKQnYy2
8/11//pVmH8Bb4hJe2buFB8tQ71P4EjW9c/iPAlInl1Me2MJBNvJzhiUGRfasuWV2bUnXpQjBzsf
o6PDHj1VaVSktcphgSlbYM1oohzyHRAZIgOv4/1YnoeX814Dh9O/c8JYgvnq6ibP2nG/j1YcTP9O
8KDBwRipfd1579gXizJZSudkZLjyg4HS4PLfuNDMGFScN5aJQf7oAffjpoDta3LcuRgNltmFT/9P
8OElRnKB5fD8ZMU/P7JHTxdnqFFkzEpmKo3PTxdZEqj5JvO5c2n2rbKL/K470697lwyQRX5DjkP+
8P1Jfj2gJUxZVec1jU7VsY64ik27g5r42vbXUrarMTZ9//e/vqMM8uA9ocigAsDc/fmE8E8naanW
r2DncH11TgPzj5j0f3nJMD4f5uhWqcRPMQivX/ULyPNz9emKrXFhLVimNtqp52K+CZ9v0ueDzdf0
4woJJQU1Q/Ua3wd7se72tosOwCkelGttXW6Z4F/GDqlpP76/kl87foxk5hdAxUTCyygf7QbZ4At4
TxlNWW/dXESu5xDf+Q663gWge2rrMl+wT+cIiJ6HgimlpULTOH4uWhg6RcMFbR5BPw37du054TKG
c7kot//N3Xs0t820bdp/ZWr2eAs5LGZDMIhJkhUs2xuUZetGzhm/fg40dZsy5df6nvpmM1Oqgjpc
3U2QQIcrnCe89+sPlX3vFn0G1BkTvT5bKwC9fv9SiRMCnyUfX9J/oAzBVilOutUC3zZm8Y9WyHdP
PYY8VWcnp9v8I4Du98EcDP3BmCX/QAMwJhAL6R+dyN6fTS5GuHhG7Fz18fZTX/CiXaru+AKj3aJz
gfW7m/dNyeajdelyH6PKMj+UyWpvYFTW5uiIt89kK9tpQgTvP3km7cz059D+LFvlkEsfHfXmWf7t
cyHGUTWmC/BCeAYvvrkS9CjQQeoXuD5XMKGsoNqGL4mb67H8LI1roAeXsA30W5wHDPeDN2C+iXeD
YxKxFZ2tB9vv329STpIcp9/qJa4P9mZWQds4iuxn6yRw3//pejffqY6Nni+UCAsMML8PNhBlbXdl
89J8KT/3nwEcX3VPMvDr637t3zbX2Q6v8Q1x3x/c4+V7cDnsxYMDTmRH2ET9Quz6lnmMcEyXELcv
s9m+fnZ+fjDa5YsgRuP1NgxLt02+2N9vchzMAPfu5iWv1rVzXaClwI9Rcok2sB+1b/k2WwW7YPP3
Qf84pqlxhMY8wopz8Su2WlGFSdi+DDHW9BTA+Y9UOx8NcLFTaUoeHUltXtI6enagZV10qvXhivN+
EKYNWWFvgHMF4T4Xd9Fr+KDoRfIPLmpb6UbNVs46uvEO0jFLrnxXvUqO//krjnVeBaMaXxnGUy9m
yDAbWrPle0v875Z80PHLduSrUPlgKb1csDmvM8o8i+BgQVTVXP9mcQvSUgrDunuxUXKE8kMM6EHX
frSUfTTIxVJGHGAaT0P7Iu/8KyP9ZJusoHihb6GTIDB1NWwSYj7dj2b9j0a9+MkkrVEr8JNf8B1b
Wz4MYF525cMP/ffH+93+XHyDGP6ACCJayr4My5ZqSBuicGCK9Jo7v7j20Bd7W2tlHZNkF8ePnlCH
f/R0vFMWXw578Z2OjmQPYTCgBsHFHfpQuF03s1Y8fwADF07UcP3hkH/8Qt/c6cUXquSTM4B8/TLv
Vn0YoNH9NyhCNvqiW9VbbVjgVXYFzt7fv+CPRr14vSOCA8EXhwtyuNfVfWffN/1Hz+c8t/++0PAS
vLmxi1ctyRQpqcz+xTwS+L5pN7kbuwDVLeS1uoQ9dfn/64a0WY385pXLVKDNe77Gmc29sne+D/2I
98Et/elLY9UG5UvBHo3fxMUYMhvLwGIMQo4n78HBBdsaPlBy/GkMdiBsUDFLvD8a2zYxKxlbuMgh
LOem7feF//D3b+r9LodNx2yEEZ4R705k4BvnloGDEsABhgGBwzecOhfeePf3Uf50H29Hmaf+N78H
To2gs2nySwfpnOFsdfVaByrj72O8282rBiQDs/+aBV4QO7eLHyQI5DyFvP0nMV3L/E67SnlV5TW8
3SiuPzKVvfvaLsaa9xxvbkjWWoOju/UTuDXCLuGbqZdOKrl9kX7wJH94V/OL9WYkEzSVUB/mu+pX
5V22jjeQXKKnLO8/vqv3M97FbV38TrICfkykWT+jbXwNuM4+fHH0m2IPLuoam6f3tfxo8/tub3Yx
4PzgvLk7lRNKV3N3s99h9zDfHS4ky3pb3nxsbHh3grh8QC7m87qtdBC75sFkN+ervJNctEyLryCO
H/8/DPduby3uzcDNwmTpMi53F6XiTRY48D/lnepC9MzfvHhIGxVj398f/fln+W1yJYhYwaWKsGv2
TTz7v3+LzWDDuW6jEkhDOLOvte6Dqe6j/i+edmDdJ/hkmh9xV+/joVxPRMX+/Q7mFeZvd3DxlE/w
vAZl2PyIqptcw8Bl3w7ZGvY+V5KBcdK+/H20j+7n4jHP8O5vlLj5URH7JA/O2owf/j7AvExf3o6G
9gf9t2EAoHmx2vlBVfd1Of2Y8boGXd7JTneVDMbBb6dhgXr5o9foTzek2QD86ei6FOXSpO6k4Pg1
ufwDTnPgOqoDSENuoI0LEF5WwGktOLITQT0uKnSqFoBp3oSPRlYtneSjrYR6aaFVeRbffpSLl6xx
wrIvK+zN8KLnmr+U+50fQYRdNt+i8dtEnEuEz0gOkslk3OdxsgwJK83ShzpZJ9DhFcND3WqLaY4A
cz7//Vf5w/T2+2e73F3pQ2hKrfyjDVzgcHwCvJ+whBBC/MVTloQnPmaP9kduJH/4aUxdIzIIN7wZ
rPRyhjMLJyLK/4fjHR1Yx3uvWv39rv7w6pg6eh58bondhrvn95ffhkx6gBPuRxQX5hIkgKVUNl8r
Q70JQnhpjXzXxuP934d8p7nmR347pnGxv1IqLS6bckBxBv6hm4DBXK3qJjyM4MGEuMTXWxlycX8F
R8GV5/Rr6fD3D/BuP8H4LPac2fjHtvJiwotkk0CbTPlhdfBsczJ8mn04/z7EO7PEfI9vx7iY9EBc
KzLCwn/43+3NbIwh6O/efnGeojUcEm7z2UkW432LNuG+339kQ3v/BZsWRJxoSsBE5f/liR4WL8kP
WutHsyw/g9a3Brq+domdZbkCShoHS/PZvvvQLPBuNb4YdX7U3qzGqexF0xjPow7L2TLq75orfeFs
YPB5/GiL/v5lnAcj3AvVPPog7D+/D2ZHVqTEsskzdNJ7FcbGwhNnXh8lQti/vhq3/iOQmP83+Shw
JH3zbC+/N9//x0sGq8t4/T19+V//8/778/e3GDBC/ERHIZnQ4KL6U2dbEOpOFo9fGDBzFftpzNag
K7MmOVS9YsAAD2PiVmShzKCJAHr5F+R5riL2AEMeJgoUYHgo/CcYMBezJ3uZmZNMmc9SGmesS38H
oDGGxB8ldRnBnrku8cJfx8dymW7DbbrtQtd4Ce8/ejKxCv2+fL+Oio4S9Bn9vUvCqNbgZeSOylnl
SOTkCJnjY9w+wr8UjGsQLwAKLRemnV+H7R2oE0aXuUFxVLPrMr+2vsJcru77fXLMV+F1q25anNo/
jzvvUbmtV/Xn7Ou0zokZ+0e+g963WmeHWWeTLf1P03bcxTixLqq1FtxJyVpP7+G4VUAyuWu2Tbcw
DuFVto0/V1vYqgmxUDYETt91z8aTdggAhVI3UXKIfcm122e/TxaO5hog+MFKYG8tIuNhq79OjbW3
0ZbeNtnDyR7g35GP34blrHlu9jfGOv8Mcnb8eVxJC/VlvC4eQK0NVxGbJNPNr9PVcJVaq/JxarZG
dYQqEJBIu3DjaVlW92oCEdAWEIIRUKoHAqfLo/9kLJhNmEBxVM3WunvEfXuVYVyOd2B5Loa1tdDd
uVvIW7eya62t6pgt8yMYnhUBMqo7PE93gGOgRW0f288E+EN74d8lW+gWPxcP6crbZlft1yxfpptw
n2DD8datuva20TN4B80VALjKFa5b235iqco3kJlVixAkodi1BkhXr9JmF8MxT/i32zwPd5xLAUbB
sLDtbLew3Va796S7wjzG4VWnuoCeEGrnbewXPG+/JFtgqmXgXr8DuPtPfMXPsoxqt98UB4s5u3nC
np3mrsmvJbnFqjymK9RyR4lw4B+wUviQTLr9p2aJCTa5Tbbl6HY/nAOsnt/Uq/K52khL68G7S5+S
TeLAtAT4GGzqC4zU4wrOg53pQg205BfcwO/Qfo/3N86XbF0dpLW+gc1S/we03twt8VyL7pUrDK3L
8VgegUr/lq21Q7gCj/hmuCpWc8RXtCTCGvX/tCh32c38C7AxCkEO2mrJqnhSb5RrIB3rpf9gHfvv
2KpxYQQx2D+k23ZdHzz4FAgkvp0j1JoNuJHqD035akI5Ih3AIlP7hf4wpKsZk1g5WHfWyjnW0ZKI
ffOQftO/Qh/xU7rriNFcdfkyAXEctttxmXk4qnhr/RatvX+cj4a+a1/hpLN1Vs2VemM+ODw+W+na
3HZ7ny8JZi6wGhbZU+dWCegiyxZa+vs5MhqABqLZEsJ0r8JHnBrujHGZf4E5M49W+lewZ01o0O4w
RwT3MHJ2V2yc/GMuAcezatIvISMPrp48Z+pKcq3HwlhABePnXyHFNJXlBINxsOyXFdGH9Xq04YzZ
ThkADWz/R6K1n0Hqm3hU/TvIQYr4SvFu9epKh2wFzpMZIdEFtUWJ3PZFMlZeubCeUkLUIH4C6FnD
z5GPHW2VbONN6zmgqpcBgrhNs6NRfg/UmyndpclBsl1wK0xpHXu7CULauxCERmKTp/vO/lKrt71+
yJppEYIvKH9Ti69wfS6GAr875djE20z/ZNYP8YzaShC/Wxz1vb0u7rwv+oEo5MFZ6Uw+5VWQbIpk
AwBmfQvKS2aux2mdGAR+Q3qL2QHen4WUrzntRP0qt4GxAzp0FbX8DFjb/a+RdJXAKBzts3A/u+BK
V1lEcCkYS9fyut/i1IxKNeyBjj7Y49LOrrRhU9e3TXt06ht9WBFHr8XrCaoea40xrMiBAe9Br7yr
WvDC3ToH0/d0VvyPtg3/1xFUcQb47zkfXDhAf/62I9CQf90QGOp/mbOSnTBaCyw04cb4Lyjc7C33
ugOwtf9ScKCbzXlQHOCGwFbyX5oH5b9w/EJpaZis2LP/13+yAcAp5rfFGKoIzja4zpm6gekQvOWL
fXg6VmGBo5f/JEnYBkNj3dVh+KhWmcblTebfGqUz1UcysaYEj/IsVo2vYkMMwKwVQF1DhAhYScay
VkPm50pt0LTrcbTBUS64bxozE7UiB15hcJ8rkOWeJeK6O0mISiHWa2OyTE0VxK+5DzFCnuLs3a4L
E06eoRvtfeEVSbu24+LfZFD6G4Bq0m2aWqxLtj0wG0i+vB07T7/qHAD1u0htwZf2usg1OpiXGpHv
pOuodGpQO/tqrxm5trRKJi8/a4snmFaczWiUFXOLXzyFfmG5im8kO1ELMOvdKGHlyqDJcrMusO8t
MChcO8iTrZ8q1n1R+unWaev0VNtboXcntUdRJ+SdXALuIw/6XY8e994OGQ/NlOOmjZXcjFGx1iqp
3LV+TvxJVdbJ4pRXrD8kRVWl9NVOpMYQ4qGFyJ+S/dyLI3oRSdFrbHulG9e4gnW9lF7J5STDNpbr
t+V8GWO5vy5ynKc6R7sVlzQFJgbUXWCeYQUC9NjZGr4NJnMS5kcHdKx1o3kRtA9KvjTGbHjMHUDf
GKv9BgHWA062zottpW7cMMdbhe5vFLjOQtOvP1mVUn2qgWk4yNVwI3IVWMifMgs4+7nI/yWFpb8+
aDS8KPrVUFcbEN2nsblWLGDX5LpMD3B1RscRgkmYu/ruC4AvR7NWzZ+xKd1FsFY/nUXLWTQD/nkZ
lF73xdfCY2Yl1s9Kde6izIb/U51uiw56LrO3qyOADOamSprvIncur/OsgRZCwgVhCk+iMlhaRJ7O
TYWcngz/DJlTbYYeAL9FZ4yA1xD0v+5yiQ1PpjvXZtGHRw31x7Kf1O65KTH1h1XzLTd5DY3RbHcZ
xJd3cINlBEJn3bMZVF+kLMsfEs3yruycSV4Hc+EpLxQgihA4993FJh8MWIy/9w06F2B8SQh6VF7n
a+AYMtha0+SmtWOQhIyMZT2VlGfWfklhdQf1yFxOUe/s7dR0buIYKJJW9sLrzAM2uTJ8dZeCk7CL
54tIiTJx6cbSSBd/khmSuN1OVX9jQ9sJHlxm3CcwTlxDO/qpB33rXhTVjfKp6tLwWopk415WEnUF
SwPbjTlbmllwjWnwE2RzqM2Kftr1pndt16HcotWzXQhM1B0YiQ5oKSFbrEGr2GeFUKOJ6jTV1N0p
K6qVBFCe9dxQ1IiyU/Wpjz7zALQIJf9ZyZvlxGf7hmc1OvpGaY6wfkyHCjiWZdwq/dcCcJa6ksKf
wOmlCwNqiPsoMbxNKAfTlTeq7V0LLcNCiPzem1xLzbEGfebgx7G39Fuj+1o7xSYuu/44akGxgSn2
aqKjZ8mJRre1De8ok7o2DbVwq34InyM72HdtMHwOC3BbptQYNs6kHszGUY611jQH7E7XJRhvPtus
STnGICp5uZ9/imw5+9RMqX+jw2FhKdVrEfiH9a0ZH0X9EDbMZ21/FaVGWi2CUjH2hZOZe5ESFyAx
SheWlWg5Tp7xpkJkOSj/UIOw34RQA3Oogdk+AilxqUiaddTmSxEk7QTvDsnjpEbWUUiKqrOQaOjF
Y7ps49B+bSMEjSzb12XzNAJon+ld8RwZQE8XiWnfBIltbAFrzmYKUP0+lOD38c3M/Jl05knWh7bl
jWxoKvW6jcubLMh3QxYMR3FhAh6O0TDG42LUBh+6FPbGc5moDedUIGo79Fa7sU9PbcMxZSMPmg+0
C6LGG4pTjQGTrS736saox3JXBla581rdg+hxTkInUigrUSUuADTBj3YS1YtX+XP1G/GTpC855apu
C1g82qG56+SkuZNTyPIsI2l2IhvnbQTmkOyKnLhARQCuRumbbluNYNZogeRqQWjeqDXragLg7VdY
jSdXt2KQ7eIsfOiS5jgoafxVKzfp4OUrZtpwpyVZ/RhZxV6Dw/ebntn9EuiyfD8poXavNuW9KFci
1uQkb4le8rvoDnyqH8YsL4Nq51q2BBS03Y9Q/2acnYrB/Nb3IWdgrME3Q2RHNykz7KIYrLsigyGp
K72DIfnFFiC+faT53gHSa+9g5bJ3OGdFSpTFOie0lEPbLCVai5S4nKVKc7yLfbm6EuVOXml7MNBW
DvpmF9yk8NmTAM6s2vwpbM1xY+ggAZqyM362Am8XptWm97WNqUFP9SMiLBdalzYzo4FVJ1jFnQLn
LhCMa9+x229qvh4cI/muygPxF6HOYacz089xWW1VgLW/m3ZwD+zD0Yr7H1md8UEaRb8b+jw5gCD/
tasC4w4OUOPOH0EjG4s2WANMtDSKEmUGSNfSXpp073SBtoVCkQ+kOlqlpclx6lf1pWAoxM1yrDaJ
Xv6IAnNadOoUX+E0CD1WFisq77ZtzgyNuYdVZcxuO2fRmUEIftws3ebWv9ITsKAbOLesBUhlBQHL
N8Z1CDzRNR/CgVWFbZzIKlaVX9f2GLAFkft3NdNcLWTgTAzZIVY3oq2VFonM/vO3vkAw4xgomkC6
8trXqZBpXwOuanC2Xt2sTTDZfwDChHJiGKfbrlIMghwkiDNtzf/KrLhuCHI6SXiWke5jLz+UQ9Xc
FR3nYTvCfAN7R30nG430KVAI4zJk/Mm9vr1Kyz50ReWfGoxzgwii0EqSj8PgXKXm0BzgDmgO06TV
69LRQPqbs6JCXEovbk/ZcwXYXw30FcBSmZmlsRv/txdRcc7OkL/gwc3VipHvlZnJ5NzfWU40a9R2
1Xcj6LOGfGsXdr/n8MQvb3k8x1oO5lsbyMMtVLjYlSfmlGqaQLKBuOPKSSv7CZD6L0EedLcKiKEP
vo31DaCDp1SP5Z3ZAOBlzVJ2CZt5gRJ2K2rDoNl7QazfVTB7f4Lw/lavNfkzbvWQyXmGsS+V/vVS
dM1PBWvmus0j81Qu2x2LlZDLMsniC5yl+cDGvtfLn4E1NGt59O5TtQX8sZ2AkxYS01QAe+oE+auI
6EbTTI7z5bT3x7HoQLn7VoRguwYtqJvBpGfOWlcr8wDne4+XatCyFqZltwjQQUYhi7moHUBeLCGi
+5ZX/WvbU3enWtGize0bgK+ijd4OcImHqr/tgAUWOXHpnXDYiVSUmv0p9aeyYK4VIhNnl3RRMwct
FbXpF6Iw561PF35YUnVKx7m1K9vKvIo6C6qSKJEPthJ8NsFN24jcuVydKy/KwOgNgOrtZk4SaoVw
p7evqYsycwTBxbAiFQbZD4XzWIpcIq1AEpiFLwYHXRF7fKWuA49YgLRNIvjHgtI11Ck5pgB03PWK
81gaQfxthLZgGRudtUt9Vb8tkslF752g29OflZr9E9vS12xhYKleVGVV3+A6dBLRyx6cSz1Q6xtD
n/77snjy65tmbgrXMXtqju5r0+rrFbjjsB7P78lYlSOnNO5GDsKdXXrAGTapNNzWRf9gyYm/F2Li
IppWuAyfmooyT9Llw8AuRDTKy8bYxEEHvTCH0lVkm82msDrtacLWyySr29e21xaf2/pLNRfbUori
E2QvAOBC7encSGTxFb1oRDvVKZVd7IPhu8gBS93bShaEW+g/fg6FCTSPApj6a80wQio3y4gLLkKo
T51mWNq/V5y6mctOjQHfLfdBx+XUWHcKdI6ExmtGhvFPj42rvK+Nh0xR0K01mbwKIsN40ATWrKYX
rsgWwEAeLd/+KmSVWlXuqgQgirnlSWBEt5iG/adTZzNKoanzdYjs/4mhWs0Fh17hyJnhtDtfymB8
TaE3uM5jR9++Kfolps24650C7eC56bm9EbPfTG1/f6402gD8F5EPCTIXHZ9rz01/pEE6uEWWtisz
w4N5oY2tfu1PuXOwKsALJ0ODjsbztYVITpMNrmXut3BFI3dqEse2c5Ac3xVlQk5cIKFBBN8sN07r
dnVR0VXjmzGErBfS4GIcUeE3zTdfbUCWcMD/rgtjOJweVvUfT47Dz1IZRDdW58yohTy0lWwPG91D
sSqkWEz+1MiH0GCb+/1LNbCTDWu/e1BGXT9a+vAUVkb3MFh192CBOq5V0SlT9fVzC7TlUVSxec9h
1AqNjciqKMWuRF+n2q499SVyokP6SiIdrIx5rDTmuG4DDxuoDmrrojR2Ch8bK1+/sy28MwlqS2oA
pFtLZ6II+npbNG382LeBv1KkKdmkWhA/dnoFvbWBoSwJlOjR4ox31fW17oqsbLfdXgE+GJMItVIA
kU6btU+iaamr3Se0imuRg/PYfxzWQk4MhOP3eiiq/FiZ4W6yev8WFPvF2MjKp8DOlU+RJZkHaC2v
5blIlHttFuxUC15rUSbEmAzkDYbQ3BVlsZH3x4xg13zMsaVYgbUq5h2SPO+LRlXdF0XqHEVR2+Rw
bfnRZ1EnLqIRwJjWSmR5xuu7oNL3YWzbx7HtnWPYtmEP672dT4DuKpzpTR9qNZz2HkWWTwLPyzlr
AxFTEzD+6EXKBwFNRLS908yKkBxspLqCl5N1oZmt4sYwk6ivPod+RZCYQchK0LZfKj0cwJAcqnVe
quO3grO/pVntFxDXe8wpZbWO5Hj6ZiLf/pI/l/8uX879dD42yob1+0Je9P9rXNE/OHyv8nP/VmHF
S2IXYEBLq+wQRCDedqaffykyLJY90MLbOJ2yL4MB7uBgJw+pGQ43lQOpvCgHG39cR2kcbkQrXEK+
W71a3naFmd8HzbAb5s406Huu9JEHV2QBAAXMuS8cjol5++RUV6JxEIxsv3wcm0TXxTjAVhgo8no0
FHvHxks6iktZ5OY+ron+/VUkyZCfw96LSD/G3wKgVa9E7k2Fyg+xmpSmcNtYe+1KTQfFNTLOBL4s
s1k1puJq6rT0yZDR1MCyDVmgGWdPHHY5AU3DY2LW5m2nFHeiWO2iejeiroAbccye0qSYVqHtw0M/
94H6FwNTGsRHUVsBGRnrINR3yl4fc04uZWNjEZ8vBHhKeXqtTHIs4+BpzBlLTbGfaylQQfoi1Lzk
2poSWGn/1KBo0UaVlf5PVnewGLAgAmTdy80qdJJWAm2I41ju6fAkKqF1G6SGxUbd849q1WxFUdTa
yPk1NJ5xqlyfsmOLGb6HO8S1xkAirLixboW06L/ozGZ1LjuPIboXcr43BMcQB4FzkWgwjxNOPSyX
4uOdxun7188ihC2rxbjXVNcRSqikcKqDr0+Qn86p1obZYiHyiTm20JJiAgEFHD/mXzLnJqLsJPyr
mzbAWC3LxanBm/7OcpmRJju7a5ZakE+2q9ZVv5Q9gw2LUhR7n/g9gnxgXtiLSwb02inVdSk1b/Kz
zElctBTi+tzHkMlrR+p0qHDJnctFauIIsnxjxLo9eVf+Bpmq/+62gaXIIIDbNtgO2/AF4QP+u0dR
aASN6gyDBzK8YzqVa+fRMyxmFtt6zADCMhCOkrwqZuLSs2nAAVJuN0qgKv2yFohUob44PEE352IT
VHBgp+YeDQdVln6AQ9a4j6a63egQhSz9QtLvU2gOb0PHWZpTn1QuHLwpNmmbuHZD+7Nw40CdKoQT
B0Dgs3CWbfW2krcoEDFf9GP1SVxCEPV3rJmvZWhiq08VBIu7NoFguJ2zF2UiKypEWyEnuvpT2bmt
GKPPgxL+0zzAu1A190qgu+Osp8yF4jKa9ZoiT/xT5poYSFYiO42JPi0Hpz41eSOd6D2GaCHuZHgO
ok3TJmgN6ej3EUTfp4YXI5y6EIXqrDkV7ejGFU06Dwu31z5rkaRbS4D8D00XoLW3PO1aXGRz0q/z
CWM5IAzAo88ViZqDzSSS7VCeWpgjIPxLHe6ITWT244KXOrQ3c4dwIKk7Q/Tv9IG/Ofdz6qzq2+uw
dielqq8SSJFcQ2shw5gvuVwejLKorkVOSKiS/ipR6mZw36FYuZBI2/oDJ058JS/X7zkkDW8tUzeB
tUCD+fv7MkHkGLVFbT2ajvdipEYDs505WPuy6LVgCRseyO2Kma+k2LL2VZ9be1HdOraG/uAsKVuu
18AnpTtBW0F4SBfjfDnlRUPRxSmPCgWjBhqsxWkcURWCv9Btz2Mksf7PCH/IeipBj16eP0E1yv+O
cZaWA6wblQK3NsqQClaXMNyOubkZEy8+VHDU8XNVr6mLMk8am0UD3epKVAi5rAvxce/YBKD4kvfe
rwv8R1KxFnkw1dk/zjLnapHSJXUCVUwq5D271Q6U4aTv8egQ6SAvj4HheZtTodNr06l7IR/0U7LT
PXtpaTFQFENBtD3HwK9VmlauklfyIa1wNmrUcDtkWft1wjK0TrSk3YhsBGFFTxj4YxVIGuDy4QGl
zu0gT+k+NfNbyN/zTTuV6b4Zg3Qv9ViNF2abcBWlkALplmvVEzQcouBNncjXc1ujUIk/8S1pqTpV
HK1FX2IMLN50dc6fhxIpISNqRfZNjzM/oeFNmft3uXOzizFEhSg73YIYSRT6RYzB16r/EblTrUie
bu1NwUnA8lI37VpvHcW4rJiNBT5dUYBFn1YHdUL9p6tJD/mhbX3HWvFdLdTsHqKjclfDzLbiyAii
G77/G2mIn802tbeBHGS30jRfpDzfhpqOS9tcdq5ok+w5CjzrJJsqdYYq0c+Bw8fTC+tZepIVFXO/
Tm7AnDna3jLRG+vTGIfWJ25n6xeRdBS5KCqa29LDWYuggMhFu9jt7dD5IuSjuZGDIm3TZ2btigai
ovDYAZiY4FfnfrWOQI/Wz/oty35zo0SZqxUqIB1NnRyJFdI2oTJ9U+aiczkqnPRNtpS1wFUySMnP
ckK4J9ATn8W5K0htXOYYHBnmrs5yojJvx3jVwRTTB8vqnzgMR2y4Rrsau9G6Cezavivb2r8KKxRO
qajlOHKbOVF/BADKvoO1wtiqrYMf1iwsLnBRQX5mt9VeZL1pMPZT1/wQDXLHt+9UTWbXGur1VkiA
WyMdIw1Qy1991JOjsp0MlY1k0W846vUtdmv3LKHDZ7bkWBitoRuWP/nKIQ3UZpdoXrOrQ17cxTkv
UufLBzKiWkif+jnnL7o4Z0Xqv5VTtOSLknTO6k9iRdW8fupJCp+lytLhIpZ0sBC4SEphHAbdJ3ha
5AepeWqDkSjZ30X8qonRCqtI1xPUK1EXYa/+t5dzVxdlcjyWrj62Mkwg/wqLIc/Zc1u9/NKrnJfF
KOfi09Aiz/trw3envX7Ys2AstbVry3m+yaSZzFCKi40qPIn08TULm6+CtgC4lTTykpsKauEbXZOs
Q1vlcCaRE+VwSBsfhIES2HS5VGM4UywYN8F0JtDfvgi4wLdGR9NZjI9ZHtlbSY9vqtRQv1p8Grcj
RPSTV6bdRobrZddaWnSEUlueX5rhwcaYvuCwqf2AJQYKWB2v0ER3Zf9HmujpXteWBiRhOy9M030A
n80+Hn3sxCIpCoXYRVbqWuZ6USiqz61FmRTRDz3DIgLeXuvjTTu7QIlLF8OwtrSEC5QEjDTMmsq0
LtvhGS8wttei5iwOUyQy50KwfD7lSSdvhMiUTr7bKBW2xLy6D4wm3Z20z7MeWqiw53K1UoEznYvE
Raixf8mfi0TqV7noR3Txq/zcD9SC6MjHprmP5jGFhJAVreZybN/pLoy6wVVNyYAUvcz24iJl/6Yu
yqKwAVA4TiSuYxogrmvYESEPXJ4KYwmX88VYTK89/Tl/khV9i16EvO10RN2y03nb/a+PJEROQ85l
8JhBujVA86v4ebjvAyk4XdoMTFx0POTBH/43ea7PnOx70/Xx+lzUhGqwv+hG1F6UtaLTUM0+jOIx
350KLSIRwHtHTUWcMz6Nv+9y00rR22DS/EczNdvRexgnFcc2M6mJM83l/NhUZX4EFPCx9cbiSlKy
hBDbuSxu+n6TV/jL1mX5KuzFAGex5RsepaIqIH2mA/jYbSw/Rbnoas9ACYrjoZtwBl5Xqupdp3Ht
XRdzqlDC5CrAWAPvX4GgKBTVFiyF3eSMR5G77EbInZo4xpBcNQHiij7EUC47N1HvaUevlrWjIsOP
tpC0H3GsjIc3RULExiy5CTH1LMop14+i7NxWlIGDZi0i2FVX54pTpyKfZj9zOxgPp6K8nfACHEzz
tVf2oICleWmx9zh9b2wZJjxHr4ObfmYXbcpk+gLh12059N6L0oN2C57790zGXqV6DefXOvQ2U6WO
WzMJXxvF4TR9UT3IKzTIuxMt3mqzqRH3BU+Rc6IpMUGKkl6YF0XSDqZsmfoS5udZVsj0UmAepGE2
X3Y2TGIpZLbLDgbbAmbrsd57UYyPukiqc16kpATr2kUZjkMr05ezraicGqvei9SpL5F/l7wQFT0C
43lda6O8edPkPFQ5Epo4+F25SeSkwJHRLFBZYYGAXZUV2uuKa7agE2RjQakSFiB369LWE2UhxEU9
91ZDXzWguPStT40vVVsUULGMzcT0r1XfMJfoZjTXG/MB3yRbkrcefj+nLLxTwXVNmMWYjtZe5E6N
pcYdozI9nhT4ffu/ObuuLTl1bftFjAGI+Fo5V0enF4a9bYsMIojw9Wdq0W5q17b3Ofe+aKCVRHVX
gcJcc1nessdmw6rKy77YRoPId2HEheDrTPJ9jiVdiHqGakOgStzV1Oc9VvyxE4BdHwV5w+Xc74wE
jM96ra+47L/EfVo9RVprnnQcZQHNL4cvSLP/AnRt9YTKZeYpMfBP1l2OgoFBe2OP1cmNvT6KHz1H
ZaoG+1v1zmECUxPbBZjHis6D2741eVCIbkH9TuvcdVSg/hd17wznruk25aqucER3Z5eURtktyBAV
xDD7xaY/Smop4c0wpNf7Klq0sgk2863MI8wybCQC/me9BqOebVCDtXrgmllhlp+A7r3kIIkE3GSS
kTZK00vgR9axdcbWRxnQtEENZ5yFkZ2m+0hiGd19ifSn62SCOlj4hw/msKbIQYDwjS44klXGLTdi
d2fnmrFOWxTEKtty+OLX7BPvC1BUgjsEZ6qJvURF20mu6d74xHPIZ3sX9qEBOdm3+J0iV/0gSqu+
5JoTfECJLx9Aj49j0uEbFqUo56lObDNHlqj1xmOUTBbWR4BP8V5Cidl3J7JyuPPmlNsN26EoWbPD
ITtqJVoolowst2vJIu/zqFsopeT6wWMiRmej69WA1x0HNoIl5qaNtexJ+HqJapOB9zkQ/d7WGsAt
C8d+5gX/0uHpAaAVRCii12xw9M7Xruqyzs+vIkb+UehoK6cpvW2uF9U5MwNxlg2TG3ewqkUXaZFc
kdCOBTADnTB2ZhB+Q1VWb58NqDq2oMVfrBZ/80JxWi1i8Ud286KQbEUf3NqSVi0qrfcF6OTOrHxP
trQenYO/L1bxDMT42rud1DX03+PRIpWWoXfxyKISXrtsShSLTdwMj2jVcMNBOpq7r1BueJKAjw7P
4DFB/tyqBqnqUsPfajV75KUH/dz/UwSK6ATYSMFfHlMtLHWzvwLWvSLpuD/Snibtbs4iw8GzSHVB
g9YdUfD0rdsph7lL/pr1SzuF+7uvYXTxgqVNgnM4FDXfRW4qz50OyK2lIekm0uMnA2dK2xB1fJbU
JQWgyGDSdnBSQTJq4tTbZD1OhSfRr0Cz0x8D9SXwVU3MfuCEUT8UYeJesKmNjTI/9r5EvF/rRut8
R/3Gn3nb8VemiqxHSLidTMMwuTHV4mAyrW2ckc6m6dC6KI6jgWdEDHdRyTQAGnRDNxBFUbXDO6Bb
zguFMQujRVbrxpqWCEkOxrQlrQxuVg83i43fX1K8osRXfA41LUtomULxsvmyrqN6wUo86GwTf9eg
GAHR7O1najAv/9ACmY+ZXWo/Z54Tb0aGo2VSZiiIfrFD48Z+jKsPfhnV53jv7S2VSpFU8avO9ObB
BOvia2R9xGlw+dEBJvQSeNjmJyOvTrNd41rJOlTZGFUHFgS7ld6+78bio+fkr6mOHZrQLrzXMf1E
PmPXv4VoNaPd10ZQbVHxeeuyzvrZ+M0OW439V4C/+RKlMa2nupDDxswahgPlysOefN9u9LzQnrS6
DhZj69pfK7j7v9yDMB7u3Zk3Gpu89bWFhv2LhHfBwTCE7wFp5xW7KhCorZHk+cMkfLdpYy97cFLA
HMkOdMHtIgbXf7Mwfc5ec3x7L71rADeDXqaz8dKV1icW6uakU73JMmsmHfWYieNwbobX1DGX9yBI
lMrJTkpBoEfCMs4mpkzzk4e5gMAW/gSnJDOyICXoHZcRSu0BO46N8GrpNnj5AHzAGAeI3DLWhvnZ
6yVgQphnOjYPfqTVX3rox9/TAu+hspfVs2SWucEfITy2FurCpv6Qr4EXufEpm2+pqJPvsfJpZYEz
WtHqeDh1UTg+VBwcrb4V5ptUffs6R2ZnPP4/eomNUvZKhD1QYKIa/9Kpb2yUBylAK8WbPYqBT/YR
MPCrLhjNNdOBENZE8tKp7xWyu/mhFWWwpCwf35Q5kizcaEdaZFmDTTmxtDNp2+67LXLz9T0ESW0s
1Q+YaQRL8jEqF2SFfY2jxLx4lr2n7bvWZlgwSXbOcRS06hIAotvexzqAhKQ2+tg618hxQAKLuyM5
iUhJTWYE3kEALncnn20js3NWjWLrn0ecxqG+io58EHcnrUHf8XIQL3rtodB6UqKkJ654lRT3V5qu
v8lw6P52pTNkm7Rd+wXghvpoqAZnG/XRzRssCKg/XZK0kxqkdKmVyBYtdGNPPWrmEL93ISNd0+pj
GqXlRohM7LjZ1Vd82PoqnNbfFn4CftYgra8SS4srXc0KsiOPWSEzJFZSdw4FgLS/JcVsfDfGbDyH
osHncRkKlyzM2KqPA7iZ1a83bd34tbvtSLk2Md16baKINAb95K02foXPqDqF6sBn1iifLO4XFZIH
Rsy4m44dfC0pLuloF5fAyYz90AwPbSmLyyynq1763/O6lPsEa3S+4igTf6SGyTLmKyuw9HVR1jly
RK03zb3NZP539dBWT1ZhGFb4V9E78T4UzXiI35uhT8aD3dWH0q9Bo2h2DconKi3ZTX0TlWsnF7Ke
1XdhyO73IXoLVdNRSRiDkROZUhfFm6M18gbbLep5Z8sKh1Db1E20xzqzg0fPTC5Fqcdn6oUgWX2o
23xBBrmyAgj+O8phl+nX2IwueHDU2IXFN85S37NYXRUxCuJ2Uc92pCAZaWdFoaWAN5PQDaw3677r
sAs2C8vAYjvqUkNxWBI9oCAfHnqV2DLAM8dF4w8obK4axq1sHzgjYFqFeyY5sA/IhqF+qTsgEi4T
1J9Qxjfq2peTH8nK5qft5d0XQzc2dlz6nzKgnddSb5lCDZoPepU4C4Kue465yUrXu7GwI6RG/6sF
xWBp4SyiHrPMysIOTzmGBxRS8w6W3XkHCRKL6Wpsgz5HesCvPqnJ8E4W5B0IJElNjani0BUvlIb6
0yVJkVlkLVGZPVveDAuCn3xx038f9kZGNhTiZsib27wZjqzmhu44EFJsUA/9I8nl3YiTUA17E1Gv
1loD5GvStgUSA7tEnJsyKvuFrznyIHx3Q7JgcEqAlFtxxl6Au5BuPiw7dzDOtu8Z59IuDGjjpZCp
fyR5q5QdNgRQJ74LkIVk24cwiXF8T8bTJc9AdgrGRndxF4u61GRFgYk7TijWs4wi0MAsB1evrmV7
e2xFvvDS1jlQg1p2KCmcJSEgjczB/zyTqKShLmebBMghY0dCpjQ3/QJcjghXhh3+jyroFF9GWBsO
VVClj27lVIc6t6pH1LWoHoNsONlG4p5IlNt19dgg7a5tWvdEPZIrq/qfInIcjRhJqMpRWc2O7+En
ETKR9rIATAFpmfolCUy5xPRIrsuRGxfdRe7mAomZxgV13y3dTi+jlermIldaLwHvK0dZ7mVPQnKh
MF6VPfHQBmW8cp2ijEbW7Q0f9UWV7xSGjHUsvJEAl6DqwDwc8sGcMzCmk4hcKHzbynLd2rm+FMbY
nmTB7B3D1uOh0dRcq5FDivNRV5YHXTVTn0nr1yWpqE9e1KUGWAmUdzW6AWlf+N+59P+vgL3KFwkb
rZU76M30vx8qDuGkujW7vaYY1HRkPfno+A1M35dZT7KbIanf+8awYsi4X96g4cMwP7msPJGIU7qR
5bSPZuZh2kJA+jwWyTozbX3lU44KSDezkw+XKWUFWRjpSaaYrulIbwak1tUesirjj22iBWDB6xrg
aiGjxpIAxhoi/km9QplpeHieU2w3ktNsalpfcpTnvM6WTc6fmJ2Zx9lSaNxcBF5e7siMFDp+Dyu6
F4pPijHMtD/eSxVJkEMN1TjdR22mnE/3jHuwDN6fgsxjOx011/JF6XHn0CIf2Vpa3LIPjmpGJ4CK
LsH/VVrLJpX24caBVFM/Rwoq4JnZR5KhKBc8J819qElH0rm5GYrGn26F7oqMbgalm6iqCrXo3ORj
HYT5yugj8bkZkNkR4GFz5XqBN37jv5I8FXJct6PPdvWol5/z/GcvyvEjF5Vz8Hmer0blLZW37VRv
3oapvZJ5Vxsj5nRPxhDky8bRIrB+2E13rOhSD0y1Q4J+mWBzJJMN9IMSzho/tcxtNuiXG5cm0oxg
Odvce0+BUj/8gRd0uiE1DTMp5r4zRBWeBWrEedj3EW/uVAwhuJlbo8SpGMO5g8qjGCS+YgtTYDGP
Q7otyXKVkzGbUHduZpNSCPjO/TsbEfv9onBQ1WtW+HqL9I+ppRFm1RzHjlNjHfOw3lYVcPNA9eAQ
KcxN5I36dagB6TsGq56xeDXpQfEYXx0/6nYevEB9hA18JE9hxWhiAmiGFbQlT6517DQWkvKH3QiG
x+PknALj7COxb5+nTQn2m8zFSZ2FTKqjyOx25WhIg5iEyNiDgfREGm5KMp5cpla32ywEBZVyb7o6
OupJ951lprdOeux0UjNFmGz+6TVFmOQUQTqrRHrG4Xb4W+fpJqYbojtOsLxYjVoyIgWowRNu46OI
9MOoufk5GnFYEPXqC1Ann2UctAdSUhPEvQWepwrsjraGXL0qK3KV1bANhwFpmcrD7ZoIf9MU2Z9r
VBDHuU4TZ2ueIG147KzqRI2HXfWTyuQ8icoDEpcuJ42y1qoUScZd1DU3PqQ2GgkM7+SuLMMalr8P
pKKTzxRc99PpLkA5wtZ+zKX2HBXNGzIRqEDr4qqGYIZh524cnEAAmAdAI4moMU2WbdouDpezLSnI
ri6dDVb+1hEZLD98bwyQu4v5dxj57pmuHEcYeHr2xWZWmDR3N0XZHcw43GOvEvP0Wk3Mp0vyGWr8
cEkolKb3sh3I7zvtue7j+FwZ8Y7YWUbdMR5zHuJIQWevso+NR1NEO+J0CZBH92ihR9QtPEZP6Wa/
d8t3Py+zj8h8XWdaGeEwBgDrAzW2175d9Zlv3cjKUE/yBQnJpnUTY13jkGppuqztFzrYE855gJxJ
rB+wJkOPRNXYvF3NMjzzPnqGF+80GdZnsrgza3OUJAYouEe+EfxvhhjL4lNVID/OWFSN9WTFIShJ
ReW/RIY2YLMpGw9WBSaNHhWO8Z5i2heml9PW7mybVtmIkwx/mGxzA3zUmXvMIlk/iCbWDrJs9XUQ
5OVnr2NIHRuzv8A76S/+1aLwQC0HFoE/x5gtosbBJLzumPjWIcMCSxLNxF8uwgkOdqVeqcuxRl1I
S5qvbVqye22jY8tsNq5UdzYm7dylyFVXsldU9jGPs2/yffQzczP/DOjbjiy8Gq/+bPp53P2A7CiU
i0gU+fbuF1RHYXNgWXKJvT6+AHHpqHwFnsXfWJI1O51SGVQ3c5tmFzo+kizsAXQZSitxLnZxKJ1B
mQiVvnAnIzeb8iS6TIIGLdeaDZEqDNid3LAAJFehgbyqA8o9hxu9BBvNxMOQxqveq/1n7Eeicm6f
ODs6AQN66MU3Xe+hjmP+EttI+lXHZ1Uchkc2AiZE3T859Rq319gIi/AokPmziw102rJBAZz8ueaD
OjpBjnchgeEybC1cdo6DV5oVaedssIKzSBx3XBRG3+wMvftMMmpmk1QZ94PcJNJOjpPDbGeXPlCg
IhtXs2z21bMh2Ou9e5rcRqal+zrzrwzJX6eodPipjZrwRN1JluIgs7H0eoFX6a2CtLPx73yBJXks
tNza/tGVvObBKByA4t62Z+3Db0OqmyCz37kmtostdDx51rN2vkWtceqVoxf1Nha1tWJO7Gx1hUyz
7N5ata1nT0A10lLXUKRXc5dgbLPx/8k3zSPnkGnpj5y5CUroOKZ5yPrKywBrroAcG+3djaxGiiXg
jXgVoFpGW7CDRNFJqwHaBm5hVPLlgNyGJSiYmvHzgH2CMYrPAXfNftUwTKMyINU3uS71c+wAvLbo
hlQ/U99LwBZkYdeFRG7njpOcupmfYo8BtS2VeeuDqWS6pP6Yut2eFQ4yp6C986RuFQ3NRvElLSIv
jZYha5wV5crfpNFTevzczCn4ZT2Ee2G0yImK8mrxO5MpTNj35j4X2HUw+/Gs8xzn74AarxIUN7nG
bv8EUG6IOqBdhq0TJRsTcJH4DgdHqGaEV5JRU0jb2XqpVmAR/m6tMfxJQokdxDRwUOnOkk+8rcLD
7EZRvNpF2UgzK9d1Lo2VxEYKwM5u9lIO7jPOwqIL9ZAzLkEhBSgzdQunsPb40fFlzdrsxepZ85hJ
uTK81gVqEhV171zLQaK4krKVLb91Rb5jS66kfB95qLTw4nV5/oJ9sHZ1567jZTeNzJR71SOb/31k
vxXuJtGyL9JLhiM1VtS+XVG3MN3+eCejrtGbf9koObT5oysPSgXreo88h6+CSPw3rJpp/Z3uFhlM
LkrSgnbW1JGYCrTaHVYtdAK9xqFS88GQ2HfrZOIdkav+EWhLvg1TZGEEJggkvg1G72x5FD54tYl6
fIVWrSNLD5/BM5ZcXNmfqdezAqkkTVosA8yadyTzlAXwGpOFYXHQ5/pI23HrcNgFqKBxfMudArFo
GnuXQLg/a5DQfGwswCqyGg8g6mJqWa80q0VxPuQW4BCrAzgnMa5G4tkfhLckqWM23mUwjSlCgtJP
O9fFM4uUFMEbM7FPS2Qq1zjqn15wMsCcX8SZu5zef9TPDAlyaMVI1JpILexaztYVoC2LWlGSxFF6
zJjWfWSRAL1e2Lp7FsfuIxB8bxaZAXQrM6NHVuuHVtENWMPI9mYpfpplHNfrMkMlZY4cbC1QNC72
AOZZG1z2m1HxFfSqKfOK7cu4ufcwMxCeTxlnY+OLrYZaN1fpa+VJT7J9VWnBlRqSN6AIASGQhsrh
SjGUQpu0QWhjYl3w0yz3sGF/yPPmk66sWtQtXnpxlgExK1AnzY6dZW664okliXjSE7vBKk+399gc
F08iGhZmUBiXIdWyB8C7XJxixqg5mBs40M1E/oDTT7DiOOGJLGZ5k/TugjPRbsksbXsGWibbWTc4
jwO5rYn05aJMwSUaghY89Z1PFTIbpe/F3weQ3oBvtIlewPc2bhtLJWtHsf/YC4b5nDJJ/HjJA6f+
StHMrPbPjjmkJ+StoRaxilYiWgIqgO+s9pHfVoTRS2prYGDKxHeD1V+klqfXfhyNDxG+IlmUac9F
zfjLiJLYRZsZH7h/Mut+PYLNZjVEA76BqulUk3eKsSYCHo16fe5dtNF7s0jMJEayQ5vuJi2wQQw1
AjAlKiPsmFEA0kRa+ILda+9AiYEmlvZ6D06uOU2wjKS3GJKKgRYKRO4LsOAA4Wynw9KIwM6M/Fe7
OA1ZcJq672H82nLPkyxIKxR5d2y2ncNWeYBJsgOCdHBVPfIAOCVsMOtfUZl442pc+zGG8WMuxfCp
7mKxErLh18Zn474JEl/lr907ZUUf/HDC9LGxBmDBKtSz2MZD/rMuWbUn7iwukUOvgQRbB4cWNb0L
BEtf46EStZh5L1185xZJFIb4QqYbP0+tK/5B1rXO8/QYWOMFecnWVdQOm+Q9WNc2jcmb5awgLRLX
waaUBtpNEFI0DeoSIeH4NAfHmYJ9wlbNhgzmQJ0A/Ycme3Mx25KJUVgGOIF60A6/3yEpAqN58kA3
gJ/er9vE86y/2N7Xu9h6iMdXHAG8y8sGBE6kDqu2R21r/KRnf/r4o/B+VKxK93dyPd5hpya+zuJS
i9KDUWcfZhFFEKnTrTlo2W/+UKSQDvLypCWc7ewxfUhPrqK0E+f5M4ITzzwWMVCq6mPPclZxFP9u
eXoTnGIgMShdiqIe7/8LY6YfvTIzjnOQzFfr4qJazX8pEDnFG5F6CRLgQvPsBf5XvU34LqtCC/k3
ShZ2Bi6rTzgk784k6cLaPE8WdgVQNbDRn0iG3T3zbGKyOYBgWS9Wpi2j1eRPjqT/40BziOCVBiPB
dA90I6qhASvmfpoD9mXbrRI/xGPPL0E2H2EqusiND6GPPEISMZw2R9tBggindJpzgo2DZhVHPDln
Muw7HN6hyAcq0fuLGxXpqXHxO19Uia2vcVoJWpxZQ1fS5UdAc/r9NLJhAYYOgA2iMyNjeIvVUy8N
/CVWrj9Qxzfd0kOfXgRj760NLGivrXoP5LIojtaDqEZxKEX5OU605iH2i7dGt8eH3Csb7AT9kvcS
DMuD6yKVlsyUIvU1ds3AAqUkHQf+aVBNUIIi1o9wdDAraKTCrj7Pg5CDGqnlI0Z6H5z7PlIF1EgU
jRRh5YLOqMBWW4i0Rscvxqc08ocnnPr0axbwAn9X/U3Gw37v93Z3IYvcGVDuxEX6NHWp6bmdYXrU
ih15eWbQPZbu42yAHXS+Rf4hX80y7FF8NNqoOJFIq4BAzorkhXp0Q2UEYhQPAJjN7BR7+WLI1dGJ
uluJoiU7nATjaEJ1yasTQGr4eZgdSJYELr/2ZredY8yfcf7crhz2USpvP2OmAScwewW2ni2Zb4gd
eWmZ6B/x0J4HLg2Tb7UkDG8+Yx/rN5/RDC3zJOQenJrCbY9V8ZftPjsmNnkDRYuHQyQbZYUKGUx9
x0sDGKFbJf0YrbLixWBOeATgEcR6kzU5toi3M1ltJ2fbGF9qbDEMlSwfwrCVzw1+Z8A34aSeur4z
6tdUi3YZAL/PgRvKZ7wN+4XB7PJAXT907X3aONYC23x+udRRh8Aok/JB4wing6UT4GQTFEfKl8J5
YFonJY1A4Vr5dkN1h0UU5e1wB8gGN0z5lpJ3ptSe6F3YDUCxrw0u34wmeqyktcWimOBdhhyQgXTp
PCvc5q7Fz27e+ftGb3Z1KDmIkCCiJjGi8KZLZh5gYnfy9N2BvIRpIZovbsxA6Rl3C3KjIZIW+7YA
J3XgN4paJDZ68YGYCYpYH3eWU4INXxEVyNwznvCFJJoCkoBpgi0CoccHcNKAnAAliu7to/yJTKmJ
rBJ5Kyr+7+wD0RlPsLcU0cEUPwQFNt2P54TxyYvjpza2goMtUsNeOlYJWBrg7y5O5G6usaMcHKjp
lHFitygIELXj6tbon9d5GGqT261uDjYNFOouBo2pBQXAN7wGAXR0HaTU6MI82gocZNahOTX6+xXJ
SEt2d13mFyhgwQygm5TH7+xI8e9jILf9aRBJs6Vha3uwxILc/ofbILuyRkpCWpr7+WP8bsTfyWiI
RsdBTxMf/ocPMZtUZYpfw/SRYzbuUr/Y/3EEcqOG82Jj6o3Yj4oswFBNrUgGuFroYn/30ARs2JGI
lHdmpKiJDmD2jQJPbJG68DJp38PNUeiKhphN5vBB7KPGUmWiUIvyncL/uzPFQnlQHJBl1/lO7u52
HoKuLGDXVsNYe5vICLd24yE7TPFEIWVDHE2j/H5DCmVKgOXBr7CZZazh24Tn2u+cCoFClJodu4vU
KftzrhrL1rpz0YCJyLBAvat6gKL3Z7MbrW7FrHrXmSNqn43xQ6wX8QPIBcqsE4+ggRGPiZ/rDxEO
1VWHxCXqfD2KY/VuQtKmW/oF8x/IjpWj2NgS7yaLtc66Da1xkakHGzWJuuKmyOvV79TCdPB8q9TT
041ZvAH5HrjPnMjbeHXWfxzDem+4hfGtiQeQB2IJdx2HWDvWYWGvmjovvzUpwJsw6HQwBeW+14Dx
nVVXnKPgiEez9W+DU24LQ2SfSrwvweNgN/s+C7JnQEl/kmeUZN9SM7CfPUC89zR2rlkdje2gWPz9
2Hkf2SsAkOexwVzxNjZI26pr7WG2bTR1dHVdwDp4BbK8UrCvmjBwXlM18poKkRwsI0cuUJ0XL05n
JgueAJtvdOZkiywXBrKi6M1Wc+1qKfXgiXZ4AwnSjjFK3B11U2TYrApeI29nbMD/pbRzd6jD6MZ4
9sXpm7w0vRaAwbRAOQ0/5196HYl6HjNBJ+Skl9pIPRz8Qc5AxoMyKHp18TxPPkot+0soOR7nKJYA
Vrwj1v3ZK1IWsSkBufAbby3j0N6lgFB/ziSOCiG2QGS/TSynR6EEgJaR8Yoq7aNlX3zkOa2sAkss
L2rtS513OVvgqK06F9gsnrqkSZW1xYCOSzRdw9amMiRNC0jzMfeNAwUku0kbWKC5CAxmbEGpWnog
mHS9HfaWvk6xqhz0bYNTvYjGHPcOx7KvLw1+LJeovi6eWlTfejKayN7JuvQX1KUGeYnBQvLE3Pm6
sFZZ7Jqrxg/NfS3DYUn/mAKsZftWdWknfu7S/4m6Dc9ujfsAtISzL2lnYwpF2koN9D/41jxddTK0
Hs1CVLvO9uIttpTqT7IPVhm4jL8iryNZ2WGvn8awwPYROLNwWgiFZpcf3d7xn3s7tfYlklrXZlq4
X6IB543QFx2L1kHa8aOLMvFPcc/WRcQvyGQevug2yifoQ83AUmEmj25eg2tTJZIVeZKjtEX0pjBT
+aZoOM8nD49jF4oB7wVSZ1ayEMxyOgN1dgD2SnVFjdlU/apsino5K1Jd/MNuMk76n5Ew/CkSmf0u
5mTrHyO/D09kFdSF1mLq92tUukLupLZF8tqLFfkNjlhRTsPCfr8LrGsHrqAAFaganKAs9KT1r1Ex
ZGu7q8pVFdn+lZoEP/TrqLHHbizdwyyvA2EcpS5PJCJ3ukpzHd8uQ5qLCLsJTdXhweYKoS+0MCz2
ppOjnpXdngWy/7ELGudPwMOjZICJ1KWpq2QOb1FFKh799SzrMAt0O9Ge7ETmT3aZRVeAgjazAdci
pKXEEoWrUmHvW7viS8sW/RF3H+CEOzY/N04IsnWOAgp1YbYPDipD4kjdMD5HpZGtsMEXH2PDKD/k
gbYiuT5a8XYIy3xbKv8KC3CN592HLMq1QyoZ6BWU3HVQBKzpQIYM3jsL+f16gepNAOayCjyN6QiW
nCIbiqvR5j6oVV2+xjYM+2KDGd8cquyv/5+FoWKwv8Vo+sdGDM3E9Z/YFQ5+UsAVUJZLVQCw+PjZ
c217o6ue7qU//wvRmfP38rKWp2NNz1wd2eyMOWCFuDsmKDOLIRPYTp7bmm0yHMwszT7vPzgatzZh
WoQb29D7D0Vd9qsAJFw70koLtIRVamByqrRBID4VyIO+krIYzVUw8O65GLvgxcn4YhJ3NZbtcflA
LiNep6dc61FSovS6Jw/rHhzZojpOIizsNPfGAS/T8JkaYQlU8yrtBNTfkPlWZALOP04W5OTiBGmp
4UmzG7jfr6RRop7E31dIrQHAXZ/lKLr3rqAFDzbKi3o1qyuaMNByqRt5th45ljW6n4hjw1txlKqh
bumX4PGVg/2Amq3ldjahq9mO3EjWtU600wYTNXz/GY7MKopJam9gD3iRvAWew70Nq27DcsXGc1t3
B8YRHHnPA9E9J7oTbUozGq8AY47X0MC70HLCYuPoURuvQ634AU65GI9emMx2Y49sMKsaTmYauMum
04M1qkBUWApqRnYacNgwtp29EUiWPFFjhd4TFj6KaYzby0hB2bF29g6ab+tbluTHoWg1CwTEgKVj
xykLQLUIm47w7STNDRwELe4NBo6aRzuSkkOP3fVaZs5zxeroHOvx1xz4iRdLWOmLD97WXuflE4mK
Fj8xZnnZQQIN/cKFB3pi0IiwzgsfDNWUbthg67hqll3fhw/U8C6PHrTIeyzGKEDukpF7KPMgw4Nr
VZ/vzHAmqYEcr73++8+R3TNMeDpqYPme4/u66QNafl+haoxK046AWXwdReivxsFl+5AHIED8VUDD
KIy3Yhkk4zmOnpTFVCFjtiOAB2kBADpOlTNIRiaRKrQhXcH2KsN+lEUH6Fob4oCS1DfmZOkDDr1W
GcIoU/erVscch2QCc9I1i7GZf6eYYs0R7j/Ae0AyAbzxLcLvRiKTeRAaqaHERQ7Ey1CYj7IZAsDc
2dmPdfPRVQ0Dam9voOrJomzrl0g4ih00QXK2jRRbgFMKMMpeqVcYfntCSYxn1EpChm0b2jiNs9Ns
NTukGG5hxyzYkQcp/hCEDESleTvgMVDGcajltq/xwrcV3tJUuExqBE+9IzAzW/fvcjJjiodQInV+
to8CkVxzUA0vxtiqdrOCHEBnna9Cq3RXczhSzOOzEkzwsVWUG1KQnWtgoaxuQo6JtBY1YUszQOBS
NTjZzQPNg4OXPNKAHEIpGhpztqErxxrlFjlGLTjr8JnBGhIfRqBct6Zn11iq8NY8dEXhZosJ+aH6
SM00D9TtDXvwj8igMA+9N6LOp+EtGt10QDdLLRnN5gZ2bZfhgPpLwyCCI5a09rbSjQfqZUC7IjtC
KaIcE40FXVIDtky2Q7Wr/Y0iBor2OJvEeRgcSZaQcxcF5n5AzYZOBZzt0oBj25L69y5x21mHuI0A
J4HLFGYyVEOlHR4yb47vQ1ed6R7dmzFyng9Yapm8X0X1gAwDSn6XAzadepZzoNV+pcvjOKPwATcf
uv0Qj/tQa2T8jAIA7YI3Id/IJEWtBTKn9HckXiOdAtTGrHdYeelRNc3zNH4cGWpBuCnY3XF0oKEg
pevlJ40hS35Fl5PU0OSlbp1y51RjjsNIiSXbzSUWBs0GSTt/C1KpSGREgehqloHy8cLA1L27Ec1h
LcY5ULLv90bOmSMevNHhez9EIROkIYPEJo90bJfaxxtRRAw3WCyfcc6YbVJe/oex71iyHNe1/Zc7
foqQJzW4E23v05WdKMp0yVvKUV9/F6Gs1K7sPn3eREECIKjq3kmRILCW4RdjaMo1jaDHYLrg466z
bBcoQwPnyU3Ygt6FNZ0FNofUOidINJpbYJx6ChBG3y+iNACsyroqivZc8y+cWxtdSzmKchz2OEhU
QuRGlvvUnaaBIzICJEg5ecWaZPTwBndcBYhw7xYZL8TXOo2aE+KzYPCTONvoXIoHsnAzEP1UCGsv
9l3rIHg24RZpkTlDayKDuLLXyzv1dpWumjQK92QXukN6DkL7XIMC5ZRPWrdPXL6nXqlEzjhalW8N
aYe7QGxdSUMPizTUlG5iV7jZhD0Z8dJC1TAqnTY0cFEs3fcuqE+Pu2nxq2j3qtbvbi5WFdF/S6Cx
3yGacsN0XE9n3PK4x1z9ff4MLoO0rjJr87kD/cgGGagPfS+Dn8iL3Md1WIR+P6EWBBjBMRC5DqGJ
DYk/dlfcQZXgRq6LdRv0wS830Q85b8yfVWE+gjZv+G41/XfDNqsryB/+Koe2uOrgTEEWbZCijrwP
d2UAEGWujkyocUTAPKgm36vr+qDreflEim7cRcBNfpw7CIAcTVwi+csglyOxKa6ycpsCuch3usra
p50ZANq3/pY5vDqZAzALVrhPDbHneJx1pivOiSafDKwBIJ+LwTGGIUavA7uqzLtV5U4sWeHuRFv1
QWtuW6cOHlEfoD3WefnNZVl9Gpqm2OpD1axjNfbv/lEx9DTPjWjYq1/XfK7NiT3QkMU9zU5zqLcu
Bh7jLtU16mRbBImDvUvgqEIi1wJVkm73wF1m0Yeys8VaxG2wi4wy/mCGEizGFir5qJtmY7cfeIDj
VW3EH5BMAsa3wDWRHwvjsEPqmD5pnzVd9casf9SlsSUdPfi11S3+Qu2gfm7tMj92Y4XN1zDuwBll
H1v1cOoSFGFThiQ3p8H/zC7H2k+aspkCa4VaIujToW/0PekQX0PGDvKG+IbM5mY69d8AnQRuZPI3
W/6ebRl3NyXXzbhA2reansSsq7P/9pdhWn8CCOIvA5llhusYFohdkV72Huu3aQxnmOrhmbkfWJyx
ZB2Y6jsBIDcQEvP4TA+EdhSFserfNcHBnpxxd1SepPdgU2dEeggqeP5hnBVWz7IEznurdcns9R/t
Zv92UuMMCd8rMiLng4sam/WsN7UaLwSiAZACuuNHhMGD/WAg7EMYL1qnN+fWkTcCeyHYau+3aMZ0
oa7gw80RlXgkMxKBr/K2wMT86YdMuVfPrp2mBMilZ+QiRv2ydm1T/A0DO4EfkSP5nXruJORjEhdI
BJUaIE2bBNwio5OKnRe3iEbRiHIsD40A7L5IddvyJ8NhB0vLn10bDJS7EvduANYYTqMAog1K27Nw
DTJVDdnQUXBNNCEBzZzgE81D/RZZjX6rLWStFVEYzrJFUZpjvqqsrN+SLI7liJ+1VDs3fCMymd8/
FlnZZt/CHjuMRbTYLjIwiqRnESp4sc7EggpGkm67GIKtIj/9+/kKMde//XY903Fc/Ghtx7b/tqqn
uAHFTqGuniuqMcDm8hRJYZ9xdrDP1AIH4H2XFMB9/dZ1oG2be8o2TqYYGKRvY0sNdFqIYt2J3rlL
QB4H6krDzTf64CKrS7nRwx7J2GFpY/OdBZeoLj63QnNeOs30nhzQbuuOdF6whXZeAFC5dWNRPpLI
sxF/i416PFMXkGZs1QBfa09dJB+3W8C9DxuhNe6LXoz2IawRSiRPvWPF2zbQRy3fMDPG5TXKuY6x
elCLHggp2EdApTlH4GSjxIWai4ZaJCPDZRy5wcKYFf7iYhn3zg0o4uoNqoXi2f/iyyQPNM5oGUhq
8lFcPHUfnxXIGB+xl5p7kutrN+rMLXXbIc2vVl3dqBdSdoDdggA+i8ZTpvIBWizpgGYE0SZpvapG
YquLwLyqFTd665vIy3A/Sg2pRTzsM7lOP5kFqFjIgB5VWJgXbMaRgWQM5d4W2meSy7bBIJ2e9lCU
67jAN2sZRy0aRy0UIPy3tflv4TysyQhsmDZISx3HnrOCf3zDRXko/vd/jP8HsGlwF7qWeJbOxHw3
QcJdW1XBpRiy6VT0wFENdORJvsmpRQ99NHFC5k6xW2SLnVdF3U7XcLO9aMnx0mWRvpnyrDm9k9OM
EyJb6sody46ae3FMrcDsJlzYmrNyGb+8bGU4uZ+68l/ebgRg1d2/eBlLU6i3cyugNC/zLy/Rx1O1
1pzu9e1o6PIWwOOfTtNorEk01hr2NtjxZZH37YBqTPaN4V50A6Qe8I26LH3uy/771Ev+Tc9yhM1c
jT1YgR2fuQ2OYDaJfu2yZtwwFrbjFtiu9hr4A0jwsssy/uFNIBDUkLI10HfRM2V8ni1r9YnsqmhT
hyE7uLptZJ9IpsVi8IOKiw0bvDr+IWPQmTBgN/ooiW60R5SVNRtdVi4ONU69F2HzfdRAmyLKKb92
6kFdGeEAiF3R4yIieTt6+RV5n+wohLMnEWorQHRJTS/zirMR9CvqvXMpBM5PodiQbnG7WIXDpwh1
5mAxAhB00TTDNhS2vHh1Jy8B/pgucaWB0Lavs21dTk21I80Ytn/pozPtAm0AhLKIc0SnU1PeeAtg
OjLJ2ngCtmRVjOuskxttAHYsstOr39Y27mwBPnJBuncD0gazYJv/9ql5BxbLDfwholKK2TrOD/jc
vKMQmWQJ5CCApTwDKLk7I5sdZYiWOHg4F+B4VQ5nF8VGnU99lhRoljZo1SIbYFmLEbXwf2Y4zzZc
jZyHW+4eq6k4UG+RL2PnCchrG+Ds/35WcruYU+vtPasBxe+hAzSeiPNfrAy8l0w35DZ36umoax6/
WshAXoP8KPgqMrB6CPCIJzC19RFVhzWXWxwhXk11rcQmxEqDr0bebIYgd38iBhU7ua4yF9h6wRFM
+yB58DYzLqBCu6dW4ST2bEldgg7MeqQYvFr2hC+4WAWad31NY+pBirzRiqQCDy+KGOjhmNGlRMHA
lXquM/WoenbL2SJS5Q+1pp3fWZRaUK4SWeXl6h+0NANS0NIScHF/805jS1vhdLk8BSzmBxs0Yekq
BCnU0bNCnOS1KHxiehs+pXnINkljTX7kARcMC8kpm4CEHMQFQn6qyxXidTmGUzP375q41ovjdQOs
frA8lkcyH4FuaDxSc37Eo1h5KWqWqdv5//7Lt0z2t12W4yEL0vSYiVO0AU6vP3GSh4yXAtjc1bNt
lPwYOKUN1BxprNOoLRCZTc0bPTqjnM6F524jfM5us5lRacGuzKfWt5K+TDcjS4Z17yCeSUOCoHsd
jNrEAsgsotsvDkmrJkJk7G8ThSlyPt6G0yCaDFRFrU/dxv2edE1/prgyxZ+x3JanFB8mEs2RbUS/
cNmgAvJGYRekXWLVM7U19d+0d6F5a0rAY2OZycpRABIWaIdxXlNNxM/dY6ke1OKuwpMgTa4D3FeP
+J12IvgIgHG4x5YwKWjgLKXhkpApFp/pVH4IE1T7odqlvNBDjp4iILLbbaBHWjJrsOEPwTfn7cmk
I+OR4SBC/UoP/xrsEtTMWr8bYifDbRiqU1v1mGtSVWGrUrZJDG4QJTfLAFlBLbDnhgI4Eyzwph2V
/VgZ7pSGUYgLdXOerJD65b2MgC5/tJA4BK411Arh4uWYD0CoJCvyoQ1Cn30kIr33MU3pKm0t76Vi
KA+dgXqtERypjeJtoQcxs1RZ1Gwip0DuuFIsbC1u3UoQ9ymql4XlxXACexUEApi0KMvbyBofjLFz
cWqh0dWb73fOqEtDEjXVO6/A4MdUZHP3aGwwf6PApXKBskz/4koGX+I+s26ho5kfsVTSfxaU8jvX
sBEg5lAVVZOOtABd2M4aSfr5TWsjgVwm/jWc+uKLE2Qotquq9kUH3xWSmob0IUo0bauzRJwRJ3UO
kcHTwwDoqkuGO9EtSBrCR6sv63U2Fe0Hu+pM/ODT5mtqsJcW1MB/hS0osTJktvujFwDGrot/eQiV
IfBwjoEucqKKjzwJkZDaIGQ013eA98P28QeWHKj8w2E1f+xyoGuhIIQGxH0v9khuSJCJ9LtIBCDT
P5CJY6VgjWflri+lXBMLYWTzGJcwQq6Jo7Ay2/tuYTZsa3pxvuuDQbwEFeDkkYf1Iyj4Z1zx2y9O
WQc7Y+Tp/k+DofoCiEbr1BBjts7Ajo3NWXyxku93okgRbY/Af/DtDsFbJ/nehyECFVIvkouU30mf
AAAc/21AOk3rASjvPQEs+HkVUddeETHdU/+3cl4r7u7foAC47euoZZ2hQchdtoHFPQFBKtWmbYwM
G+SXgx7SB25icXYAfXJ2AbhSI4n4mJIiVTakLXQ93IAi2cVmA4UYyNHJRxA1IV5E46a25/qFmrwF
JWWg21tmozow0lz9Q4H/tH5e8uLXxnNF/qsfqwSFbsX0IektxBKsPL9kTsVByptoWyO3EVTEf3Bg
KFsoP21EvSVEdbNByNPpz+GkuJ8XDPYGC9K6MWpnZYzI6lz31bAxcjDZ4OZKByKLAldcHpMCQqQu
8uQmPwYHxbq2xunV8B/H3OnvmuTE7ZpfwmIDMKOzX7g8nMAuBZaMk54J8HxaWpSdtKBH2bkS0oNk
ImobtqJmTU3QCN3AIwDu+s4DKErd/SJKPql5sbktUg1IHxyUrOe2WGmlaHNspZRsNooEmmKsQgTg
Wx/XOUpD+nk857F2yHGKkG4uzvcar6yQnVMAuEWxAidENpzR8+9tMXHkDYSKLthrrKNmmDG46BnC
uKgVBjxlltWVT+osKXYiifsjB8E5ftUlz5FhYaRrRMKtC1e3LaiYYtKnvt6B9lGPI+TqibHZFaXV
n7KwW2dDxyXuAnEqmJtRxSykA+D0M/cTMsCZHBe4lVb4gWsUPpI+opUlo+HWIep1o5buAIB+cpDe
TF0PnyYX8YbiV8gR1iM7YAmALaNw5EMvG+M4m5A1LiW2ADEcwbby2x/JNfkAhiB5XcRtjk9YXf2I
XbO/m91scOhB+RqYQ8bQN9q09ilFPcmi6mrH5QNlrVNqfBflz0bSuJc5530w3A2ICuSGuiUDymwT
1Q9kSoPe7EmUWczdBJKNoERFHjzZK/8uMfxZWfkMWOlX3+mbb7JF4nGJnbbt1t9NLTFX0pD9KvK0
EclluPmmxxD2xwlZUJe5BxqKq9vgMlQZ0NW2VhbuDgClNQqYfg/6T47qMvcuNArh/9kRtrPu2kKi
x6YLwr0xjg6u40QzI8kpUdAWzoVA5AiCTomq2rMvmrR/YrHD2ynguUTXdlxZkhF5+NOfJetNZ+HM
OB8MqhT72wxJoHRYoEctdIC6B/UsIphxkiswhJUA8P9W6yfGfaMM8ksKbmzytIzPlM9a2c3Q6uQP
KYzb1rW0cgO2n9cpl3FkolyRl/mEQm7o1d7ZKVdTEH4YSvvqJVV/Ymm3qbsC2JSlBOdWZvLKd/rS
A6YUrhtPVhIAnpeas5QGUV+NHEegWs6Ku0GvXgx+0FEec3IUBzt+mii0CTK+G+x+iHDw+N3XzQHV
LAJB81tqYK+ICk+2m4WR053H3AbhXJV+yEynO0pVVpy3OuqTJVhbBz7NxccgWX4tWc44NvL4e9bm
auVFkRjNPhRGf15E3AHmlNWxb40abkskJyBEbLYrT+P1lqYxCx1HIhCV+Z2OL0iLKpYztTpXDHi5
Qmx5r6c+KRxzwPGa1HPTLrGw2QnCoCQU3QAgb1ffN8rN4ota72TSbsU2UK5jIJQhdzEZgFJiA+Zk
Y+Eu5MQLL39gzMCLAWTvRzykm+xPC7cM2v0k6+isAyPQt8yc/azC5yAJxA8rtQqgLicWVqIKl5xh
bgMbjbOnJnEGYMRb7pspbkYLpPJuWw/J854ftTVbC2ebSNF+H2sm1kFrhBdAfMdXryr5ygpl/uMP
A7AwILHENW6v1UdJz0ysFun0GSn2oJFtop8lMkm2laWN1qcqSn+ChYltuYNczrXFLLGWJeKoZBwE
NlCq3saRIfVyRSULPuTf2n5pKo95xuR2SDZTwiTwTvLpgVp5+BOAldWNOvRA2i4wP1gjdqGymk29
Pt0PUYJPgRo+deP0IF1PPDhPiysyN+JuQB3gJPaLJY9ZuisQ2cLBIwPUuQ6cbCQyALtDTVB3fYP8
awSSfEAj9Ic+HkdceqMAgSkSWnogtPLamjyeVf6ieafuJ+NB7dR37+TUfT928br4I1ngIRptpqWx
0gp2wfqCqzTsyQLfNg19FQ010BSBnBf4xjgxIPwWrj/3cRMSXVHMhtO0Mh+ZZT2ICMu+ckE9eixu
Zrd6Kl7ddJbmArIBwCi6gmLugeLTKDgfgltv/+hxpFS5CviHYNoRsp0tqafGsV48j6Lv95GK9OH9
gDWiWsCIl5ekAZx10KNYjxQkIy09NBURTHGbt27bulstDt7ZFWHuIGmaDetl7OKg5xV4FItPbipw
CRMU5l44Zf7kDHr+hDr3FdICsgcSgbHROiUdIGQjx68SdwM6FX5rkET5rApTdvmEqJZrgYe1seLo
GfvdjWu3/EaixYIGkOzNx2JRDO2rjzcL8vFPs5DFv85SdUhPM8uhQq6bXl5ZF32xUZG5p16P9H6g
gykFssRmRWMwAI93Jt+WU6evwIRtrO+OJfNxRLSZDh4Tx1jPBxMwXvglj5M8vk5Nwndh1O4iE8lH
4Gq3kzVSlYONljvhF+T3b1MQn34ADCM+v4WtqT+y6EsQ1dZqLILx1Eu3+FQmgAdX8iFMKvAhhck8
3Jgm3As1g3cDaKr7yHj3gdzmQ5ZuHYDL72jU2yzMtEH5WHCwEKjZe6uzVtMfs5CcZsHheWN63gFF
CV+mvEufgj5OgTPraZsOR9g1dWfFFCFtSh9Ba6RMADHxYA+Rd275D/CtOA8kHbvUBClb/iVC6STi
em9+5v4YZp0f1ZV+cIfW3WgeKkRSET3kGjNeiraLjy7Puw1W1+JbYoxYSILwixz1Hgm0wbTrAsv+
jMxZnwz0dqg3wCYsjlnZdS+Olz86SZB/AzjptMq7qrpooTHiN94JpCpCITVwx05ctx9iD9h5dp9u
rBJRhnoSxbc/X8NAQG1DcvUaKsZ9zodh2No8PCbZMN0Y/rc9O97QrgukEO7m7qBHpzh1hE9d8EkF
2Jc+RyxxnkjSJDZyTfK6PVBXoC5yjxDPsKJulcb2I06Mc49E0gHhjq6DM8RwfGcY0qulHtTSup/S
C4MzdbC/fRXjwjC9aiPgLOVgHxY5mdFD9DrAR90B9D/K9t14DRA+q1j03npRLHZajj27xB3vavGM
Av0RVRIG0PaZa/5aJlpMNPw9HqUAdgO9XeRKff7naFkdXePdYhkDNOoighm1uZCFOAAhF1y/YIqM
Vkvftn+A96lFDnBZaditaRkztr3WNdhuKVRJpx9BEmU09pqE9LATwY2thzN3WiYbIAGh1h3b1o9a
GGyGsJRfA2bjIKnk7A95yCEne2EhXD9KRHbUIIAQyq/MlSMuK8R44EU7OyP5MuhtkgJnt1PmyHoX
q4p926oOwnGNc68q/0k0BqLe4MTYrmMFEkCyIarr6xhinU8mQAySLK6kgRIN05s9kTHLB+ySZZz6
KecGaA6VVzVHlI7GeR6mnIq4qDeoJ8Mc6i3o4TV6fQW2KNLWIXLCacLPB5V/EW7owTPS/4W0R1xB
OL332Lnuc+nG7ucqYtPWqli10yZY5WUHIArbQJXDBMaXuL14KQhYaP0WeT7uu7EoV4Y0cG+AVMhL
3LL0Siv5e20kq/faHikjK9ynqKTo355r4Z3toszO3tC1G2NC7m2veFSkIlihVlx8aYMwunXx+Cqu
e1wJLqZkFWYy3GQTY6vOa3WQjMkY3LvAJhl8rPWPNrZVe1dR6nptPsW70UAwgtuICSq7O2MWT1/a
rnC3GfYLJyK6KEMGPrwecYWDExprhygwiLTirtlryU8wgRhbBJT6M7iH+rNel8ZWd7sQO13E4Ukx
yjZo5z4P8rZYp679MclruaMhYwzM0/BQsQ7s6rn9A/nZA6AzHetqgUT5ajApTkOWYbUwwYgpPL7H
Xmx4aNVjxC9sF+kueD9VlxS4yiqwufQXCbU8RHx9I43M3aKA22HvGfg6uFhcd8jNAaTImK2NgoFy
q4gTH39NIgG36bqNeZT6gHkwJpFBghpnlM8gr7ZB/JKXQxb6ac52jduafzVpdR49r/yZVfZj3Wv8
ezkWn+0CpD1lw/6yh6b46hoomGh7y8OvESCjTSjFKtDSYDt4bfLCkWtLQVHqTah0EqjK/PCmo/jp
0nvTKcv/v3FNHPuuKMQJ102A6pwi1IUIhKSQbA9aA8WvF+GgtapzN7xMhRWQPO29VzmSwaP/KOfA
sF/8OLb23g/5N0IPDIxjstPs+EYli47sEvypxjeqhWSq96cu9MIb4RmSpeot41IjvVEdpCmd5EHp
snGwzgbyKFcTsshXUjPST006FD7gzZrvWK5PaRYDwr+LNiAzBVrVBCC1vsyNH7kH3CN7qj/jq1et
NM0ZnnFFj9BYBlbnIX6yjJZ/TpvRW2l5Vj1YdlMAdl7KQ5vx7jrgam2dtMn0sQyKv1x8d34BICmI
+l9Om//CSb372AceW5tNll/DR/zcsfkaHetBRyLmKi9N95Nw5Te1WP8ChS+qc3FLkKXd4+R0FqCK
nXrFgNL9NPVNv01sLz+DTijA/sO69+PYCfvkFcObH6Mf4adGNMZgSLaZ4nbaRx2Ko0E7yb6Ew5CB
IxKtRMlC8M1/WbRL69/t3mn/oz+yQ2EsgMR6t9lwmwPzsvQy1CMByTUMjPvuom0UgmzTOK9a6i5a
rZbAekp5sIonkKkdELdvjnWDTHc6/aK8GLDOKX72uPbfEa85PRDw/4AaYe20UJ273SUcUw0LsuJT
d83uwtrpNPdUDngOHOODiJEqdDcmNIxN2Gi45VajSFHqLFvRdK4aRoq+zz50SDC/cxezM01HYxo3
7FGij1wnG+TsLWDpDwZSKH1rNOyb/iXE7+zGDeDrk4C7WX9oBud7k/Qo8idZV+D3h8t8uc4joaWb
mJe/JHCzD2PbBOnm1Qebkpj5b+Nn02XooKEa1J3aA/5F6YketgqcuxROD8Ffd6L+op5CF4H2ADjR
xlRae1IsdkUr+FFYPoln03cWiydqLd7JyTtZP9gNwiNt/+BG9ZoCMPhRx37ShONLPDBn6/VJfQxt
Xtxwt8JW2TS23yKtXlMEJm8dpHizaXgp0xgAT+Cyp1xGXI+VKSrjf+dG1kWIm0O7cWc1pTaSFjTy
6ZlaHaU/Lv0oNo4FrjiAwWZ8LmrkD1ErtKrXVqxaQzkan6m1aMG+anx+Z7d4KeLqCMrJnwxgn6s8
N01sxzV8eyk6E1BAxw4jbdUNmjkHdOYoDy5PUBgb4sKVGSAIli3g88ocZUeO6pLMrmwXrIMfSFKj
um0W63WDBNAJnKWkGHArXzuGuNAYL0M4M+Laqx8aNboxU36oE/fFCzIBxhftkUjUhoxlfj2AfzCu
NXfTowLhnCetdtJzI0IZhy1fqgJXFr1nGH9pj5ViBl7GNGPGNsAlFMdiABWrygOpmn7yWeyyA3Un
fITPE8eaLVWCB+Dv77UoXkDqLctulBds5f0LvufGCZzBoH7sWvxmVJdSgulR6NOdiAYJWBm6rZ+W
7GFlVbf9vehPX0ykyHuKDAM5TACObgDFO2Vh/VAjmkM9bLjnHkGa86KZe46CQv/T8q1HujdL3Pjw
dWKW4VU01YM+dfELa53mFAXAsPSifPqq5G0Zxy9eEX+MeJTtRlRyXEtNvD5kh0tpRGOBBTuEmu4v
GtdxAcQI9rjVIlsGayIG2qGT5LOWFECy8HCiAr/qNhOp5y/WWBNe50Pl5bCV3h8zlWkiDoA0fM6R
9nYtTEOs4jFxNnO3HcGcrRR2PDj7IBQ/3smpW+F7HCHudQ6dsAJCgzfuFdbpQ2K32MPHWutTF+uZ
fKBWFt+8HkhTJIkciKWFn4OQiAwtplLLxj2K5BAbVSZ3CuxQwzTbvPIIVm32IVEMWjMTFiJ/19Ip
vGOkZBOxYzmQNRx8d3cMWm8yMHNwIIoaXx0T+ZWg7Twx1xFP9Gg9D2iFQ4+awDeZZZcfeVaUCJrj
qv3PQSQyDet1kMDv4CQKFykL6xKX0auiQpYA/ucgf3luskQDzmpeIAtwEaKMFQjFHvCWsDtFwvTb
Q5vSRzMrxJ6MDRa/Kt91DaPXDmHlbUlOw+fZ3rlbJo8pw5os796DJsD1z6OHU+A2q5wRta6hzjkK
yB1nrVmut7URzHwpweV3rDIBHjLVNQ0nfUrBYTmWBaCJa9F87jSvuxjJULxYzuSsJZvuh8oAwF40
FHxV00PaiZ+9jaoCyUT/wpk01+mY5TvqdnqPfEBbSIS0obWAl3ttI/ORevTQi2+BFsTPSHGCHvta
ADX+dlbU9quzRIT9yz85M1zkTY6ahuPdhIQc1AggSwG/DL2LkFlWqyxg6mc2bjAdHhg7z64REX5T
UKvUPG0rayz6d4MnVIZgdRQIl7DQO80eSd8ZSLYZWJtvA9aECPGA7EtKAcInJwZWt1bkSOLjwBZD
YSgwCHmJpq2admw/xSZISsSAHBwkCkPWKshEfKjtkxPUQL9ALxwMqz+6LQoKWWTWfoVK+QsZV1He
xDtbNxHSTcJuM08zz4BSFcUO2NnbZiyb45SnZn9sUBtw6ELnsMw1z42tUL6JOyPwkwJY+0bj3MxK
lcMDzajzDU9XXFrR64M0ulKz/GeHK+5TDwLzDlRzaoR6kO3SRSpH5IcNjrkgjYbh4qpjoLkuWXkE
RkW+S4ZK8+2QIdaoHkk4ZA9Bx8+V7jpAhfgt0oCfthtQ+OqTxTIgAA0r8t694yIq017fJxEHTUuU
53d+GQ+/VkkWH4PMtTiAVACbO5jyl6mmCXMla2QXgWKOF4e+GGzuZ9jyHjvACZN78kcvwMOw8fmI
fErqkiIHtsBJcvk4pSlckYy3DHEc3FPvFgd5KLSTlzintnXj1SSzfkdXvdXQYKVFKfIcCwuAZHwD
IPwKyw2WW9KqLtnSdTFqVeYBswV1pWfPFmRGPhaXbz6cQb6kZqB/HCzETnthRx9ZnwIGze70B1GM
2hbh7vBcFqI/xnpf7B1AvV5R/FRsBsHZM+7iEUvQNfuLoj8GNfrwNc3T0ne5GLdGnNgPg7p6iarY
2RmhxKUm3cd0Ja7gnaLbNHVktagOqS6Myfw8aw0O7lLygCJh3N5oJUZXGsgxjACnLkuO1hYXr+J2
9zCxm5ddFmxDb8L1rRw/u7weQEkW9cgQQmgF79KdqUstkjWudylRMAfQtZC3SO+B3dwkw1EN7ss4
2ut18bQMuzPJRTWcSuSHCNzTIlCE/DJd6OWDnragoOhY9F1vnJcEVeEvXerlh6Rpu23f1v0XI4zA
lVeu6zr2Hvs6Kl6GLjozjstnG1X/L3FuuwiBGeWelLkEhLhsAXyUjCUwIGQUPVg5HFJPDXgbTvZW
OwEAv06rfYTQO4LwSMKtE3biwHt4wg0Bf0gS66M5GennqE2MXdMl2oa6sYlcurSoi2tvjkB/7S3f
VmYlsjhOFkPUmrbrABEBzJgZYQYLKC5nZrunHivtQ9/UPfKeUn4JNXBLkKxEYfID6m0RiRSI+lOX
FFLD+gRQ8q+5shi1Ojo0WfJVU4melMwZVjGo/xxKGzUn6R6x/Df2ijJBySrMBjAHaIiFFVMlbICi
YCip50ESuSDeZnZDHhcDatGjJqf/PEshLcQtQuBsXEZKbtIc/HWrRxKO8Wl462Y9Azq5WfRYmqBI
tDg51UlZl/5sHbu/mymizrtmrD4xnvB9CQKddaqQ4M3Q7cAXjuh5rLq4yfnWTqK7VaUXfio+aq4o
P4V9BBQ0I/mLRmihzu4cFJXWrYVyQFqps9lBaLfNJgBi52pSQCwJqo74ShvNbDd57BEYjvVJqAdp
6fFONo8gDX5AOHYslrNQ+WqQ0L3I5yEstY/ATOC7yELR0YpjMSx9T47RybEQ9Zyq0djMwrrEvRmq
4frs1eB+xNymcbMFHwGaqoMMYIe62NOrbHFO6nvp7B2ZmtGJvMx9pl5keRvRWohJKJu78aSmPmnm
gSSk0QFNOv8TOlcX7ipHICxKEP3sFVR+F+njA5emCzq28TpTCZIscIBhCzzn0ywTEvAnMbDm160a
RmP/07ChEPaJLMh21BhHHNZlAGLDZPTwuOaeUDFyXURkq2al4cB50U+gfJ7XRFr6KARNK18LIEhL
11DJrZbERU5KClJTixRO5Uxbh8XRHLJeFDR26S5jExQXIlCY7qaiAGLkuzkW9ylWsgPSm5ET9XsV
n0fQvO+GpW7HcQuK4OTiYHnxdzIbYHqnzt2/e7tAuHifZRRN0bAa7Aa4IZw/JkE1bgXSqc6tuoKY
wni8cXc/3y8gXwgIOl7QrZEEnIIEFHtuIBtbA77mB68roaU7i8WExlV2oq0cAZJa+nhFgKPyc9CD
7qhLD/rSBWC58VMvRUheff1K5rBTX9TMN9zh5nrhBBQRN78tD64lSNGI9GC3yKglXTEiYQw0roti
ABP8zZiSYjPGaQCwBXRJS4qqwyHPc8Er825EhqwVpFMXH97JJ912zlMh14sPbcD3HQVrj/YUVldy
O8Unqxqymx1WzWVgwToLuuAGHtrgRq2ga+UGF4XaSurDlIOlTH/Gv3g6LnaVqKdTU3vnyPpkZ+3/
UfZly3HjTLNPxAgSBAnytvdVrcW2ZN0wxh4PN3Df+fR/oig32z0ef+fcIICqAtCSKDaWysyxF4ei
wimgHdQQCvTAtn+eC6OxQFVrSA239FidbckDEhxn5yNJwkusj+Ags3xcSkNHe+oMLv+PftTDGZvv
eQddEcMA8h6CoOY6D4BRAwFVfmrxGrf23G6zE7XtpNaWSF80lsjvzU6zozE0dJ7b5HYrVh+4qS9z
fwQ8DzlR6cqycwBZWxdniF414FYHyVjHZgR7z46qVLihqe+jCteBKrDWPARSdQ6hGhLMfg5htnEh
lrN/DuedBk8EFTIkW/E9hUzRN93JOuJ7AxR36hNR9ykKauPxkYzDqD8OgY1vGgqcp9CQTuruqD39
VD6WNAby5baJwEJF04sOm9feto9UaHrkHCR7JSdw0yWgQPinBHmcCqmY/7M6+aTuZRvfZP+Q22qH
ERTeKnJ0+LpL8Qcyo7g4WapQG5OpaLBkdMK8O9zZC+Rk34RNHZStRxrtwredhnY3p7sxbUeem8aL
d45I+LEC7SEUAAzs7QKIjx4hioadtt8dyEHFHEfNBPlqBRIS0e/OzWUGMNNQFkty0HjT0HeBc2eK
mZslnmeJQxMwGP7yqW5GoR7kp24JEgZWoyFP3EeydSu74S1kIBsI07o/hE04vLHitdIy+RpB2uHk
ylICBwEzjqc+ogT+bU8jqGCXlYP1slVWwVeoRnbQTAFzqpeI8kVkuJNVdt6AzBX0llBVU80kyU6W
yIeX2O+KB4lDqYUPAaavcpDZKo6h9ieCRn+L2WQGDVV4aC2vX1EUiL9KKFTxfNl7bbE0XKs6DUP3
efRSIGvaqAaFOwqyUyGD+rZJNt3Dilztx+ew/4y1C+AvyxoSamoqKmgGmut3tjbto10zRk//OeTd
R8p63Vjj0LBdzA6dR+kqkVj+ji85qJkOICWIjlSUrYd3bdNFR6oBXG7ubGiXktNrfoZRs/GKOkMa
PIx33cj2uy5zXKTx6qNzD+agnZWH0yR3483NaEBiqwYhVr3W3UPble6BaoNqUq3EWxEaAao9Ve/8
1EcU7m1vHcdIi8gozNWdg4KZiZU6kOs/J6SYu+Y01X+H3/hFD1JdHTD5NfL7QZ6Ea+BFpoRzW8IV
QMkGa2bQ6xRHsgZIFJhqk/+37VSNVBcmiHeoe0yYBt9QmrnUgcZzoWh26Oyd1AROsAUQzU0FCnO7
ssAPDW1c/1w7HXZqV88USB6WuSBcYODLoj5kowKq0nDI1Iu3oMCIFlENjkQf36oLIC9DZ2to2b4A
9PhYu60JMCv3/uUWhXyuAw95TPEAbGZZtZtQbc3nNQ2yCcLlAInIac8+O1K985eA2eqTQ9YV0rJD
7nh40xbmJvOzCqB2aDJA8vMNAG/vCeddyFeRCb7QC81YUpMcAkksYNK0nY0Va+4Uh2+Ad68YyyOF
kb3qT15dhE/UiOKBn1jhXfpSAzJrTCNtK/MR0i5qFgrRdbNeMc+NpmHDNs+Q0T2kIJnTLx5YdEHm
BfQC/gjtuottZ10ogQCQlYCm13RftEzjL2S6xmcqwKq023gcYoNwYYC2nBrsGi9Cr3ygFsUzE39s
2U1TZKJnNMUQ52B0FW53iayhwklr4wFRUjsr3scmsqy60ThSAcZPdsRBbLestcRezo6bwKo0I39F
rhvr3EkHLvxoti7QS+EAOZAyh+aTAdDVuS5b89xCbmvBpZsDGGSBXuzqoCZuee2Tl79Qg+LnKKp5
QR9s8JxAUMr0vo/lqG3o+nAmTpkoVeZrSGJcEV5/yF2N7+ZbyClu7pcpigcxiF3DagAQCg13dDaS
j5AM08ft8abam32xCmJXW2B51h71cJDWiXrp+dgvcfAf48QVnM5YTik6OyhyekccAEDhg6pG8Chi
CK2Rk0toN67mOKoBu4QEi2tfdMgr/NrqNE42OGHts20BMq1zrOcPSVpW4P1PQM+OMyXgM4d63Zkm
ZMWYXe+0rLmthXXYTDb/WruLG37t2xkNthRp+1cx6iCJSEwPK3AdJ49uA5Y3vXN/aZe2OjiSKZL2
KD5szSUQd8RGkgscsZa4RaSWVvS45YqCZD01hYXTwRESPmDsRdZI6CPbM5PNnlhKUggMHRrbrxcT
aYniQYFUEAQysVvwlGhJqGHdScNRRKc303DEeZKNPbgKBX47RRVpeyQVvZVAdQsIh0cu1H1Kd5nI
Ql8PilNaVwU5+kLfALdig/He+jBd+1PAbJ/HIEc9YuXxQSvq9kV7mOG0MvVH8EJlyZegs8otgV/v
sLHUJMfcjWyq16D71fbOfgPHpTgh9HOLJKsdDeKK4gsrFXuPAvZOsVSdR2E+lkZJ1ePQ/wYwJyVT
uT3+niBwVNyA6qjt3KPlJuTc7KOaGihNC38/IeqmGKHweRJQ00mY+88gfPEvki6H6QwyiKCw05nl
sjsIfiELo0OWYPA8ER0hX3BY+67xT172/F1VcPTJ3yOT/4MTXetTrPfDClRD6R57B/M56HkCemzo
IdZlefH7oP8y1nax0bpyWxR5vpyVaCa+ZFwIfijT2GFpr+pAQlHuSrQ8R8+2Oc4Dc+vawFt72boC
Iou162yK2kkfOGkaU1VwsC1xo/3wIG0CuDwVIxTkPCxBMRryHhkGEBslKdAYr9mT3VvfAyVJOkmP
Fq+lC1olarAEcA7mF+JATSBomg3S6+Q6M0Dtm7XgAJJGlT4Wuag29QDsHDIDcH7h6+CkyEGsxBiv
cV3mlOc//+Vs656iCoTeIO9xwQTsuLhcuaNXK0KRRbjkhlhexpxTp+FiBoLJ+SaBtthrnmgABQHI
Y8YVFI0cBno6PbOhiiQcpANX4nkiK0vBB3NEJutzQzkKbPSdY2tVT0HM/Ec3QOo51Vg5ApFBUCrw
YT46qiCHhbwnDl5ot8WZ7MKTmKcTZbokp10PMX4TRfhqgeUE93GqCdkm7VDYzZOnBhFNhaMjcMku
kKjeP4IvpN6KttUWjgU63gX4l8Ulavfk9NSVuq9ux/XMAkMWMl13Uxh1qzr8QcAZASnNIKzsi9Cm
bnNfprpZaVHvRJtj9LLO3P9BauHq7r/+LK4NunSonzvCtaz7fygHx1ca9NX9l7SO2l2odviiKVFU
HOKRU1W1Z48VqX1enO3JOdupyV2wuC3mbpDaRRu6Wyin+uybpsgM0BtEpo4Etevkt70o3lIf4fej
mI4rww0F5Mg734ZaOf0EgCXwvQN58GRk3qXC/edTHLZ/xTIuvjZdl6xZiWxqaga4SfagCtmZfnrQ
Ow3kWCoKPJkxELCBdvFLLufeUcFAdqZ6lwK5Op6L7T1u9I3FGPjulqTaJkW32k/32uBgaa3ysGcH
tCtxUpgap9memRyp4rVbrchGhVaOEA5pcElvJMgAJ9s0j4vk/DlO4ip/n4xYSMwideRN9WrvWK5+
mu2FmidPwCY5q9S1zCtoHvDcYB76nD2uwxcD2O6meeriBVzDxYNv4CRS8av8FTLxolAgn5w4rvYJ
zio2uuEk71X0nfy1BQSa4Q1PjYXnSpHP+KqoyoQtmaNbW7LFPpMXFUFCu2QqVAQe2Y8ITfchGlQ3
u36Mx0VsOeB/IsJOs/mBKYbHia4T53Rn3x0eOBGAOnLQtsDzAC6ueDyJcpMnPlSCUi3bTByeisiz
1tg/0aCZB4og+89hJ4uJ938U9g/zMMgj/Bh65gmdh57H+XVosmNvHhkginTCdkR2NZUaR0ovpFuh
zV6H+zoMjdNkmtxNzfUTFVgnBqeu2FMjt0Dugr0gWwsnlKcOyKgghCwGltIxrheVSdWsa+3O5uH4
4OhW4D/5GTUHkI03LZThqUrFUOb1IQFVIyin3F01dvp7CQqT0BvK97xpxyUuKsxHWYTJrtIgFeQA
Jn/xIUO0AvxBvuG25ZMx5ADapmDwg2Cu3HYAQoB1Qbc/j1Vmb4BV0teJE4jPg8aaDaBz3uStLMgb
1dqQbzQPwbjos9ZlzvUN9fU0XNsPVtevLLDNMOknZzNn8lxHnAODqqpkHGvuLCtsHldmUCSTjbxF
GSOQYhrH20JzOj7oaph5rKmmunUir3dmYr3MThquHjvzYxCk4kNssFw23wcwoa5rHI5c9KjyIN2c
Gq/ZmGq4pm3NCxXxwJoLLtKnAIptkBC/HwX/y6yYay8obJRcrsEWk65ujHWDK1EtqOIdxWB09yxN
gCbixFllqd8fpEjTz2arHQgNkwy+s0LqZg8iHD39nOAYxcSW7gj4UrZyq2pcDWbiHrPAsx8rpJIs
qq4Pv/n9+KaPOXIAGl3fA3QXbca2Sd7dFtn3KoB6jvipp57agO8s5JGGyL3t38DX6Ew9A+wHNyHD
+0H1pADqmTdRs+FQdXEqJCkvkkoD4CjP982QBI9UmDmykAVkDspKVunaBJQDikfQupxDqIa9iTpg
NB7wYsVIVRWk2wF04SAZHiHHNMVk+rdylGzfKnkEMslCdsfa9s5kmj6FjCxrCfYQgYTMn3GeL2Is
G3jps52dQRSpHG1NW9q1ox9LQxpQrcAx1AKSD0Bj5cpAVvLbebSOWdfsZ9MUfd+eepOVhpCpfG6U
2B2ZRhCEr5HLggWSAFOIqYrCzp3lAPHt5WxDynt1pOJ3Nl3RiiCF5lj6wtsCNzTk03jUYx50FDhC
nW1/Ho+8czDNe9eMo/EtxrfSKc8jvP1GWxqgKHL0E1ay0SFJ3DW1yG52gz45yaarMKo1RhQfQMG1
9qx+EQYbR0IKNsde5tjHcTDVyGYrB9WY64XZ4s79uy53NgFEXbbILadYhoNhLMlNI9JYo9Aj7PrB
0I1LzvpIhatow6EAZigQPozUJprwuTlH43w9RgJMFK8oDsgx85BjEf2O3c93Mwi6l8r08J8AuCgk
8IrkDVzmyMDkONJyOai7pURSWjjYzzbSwLfRGEtQaXvmI3eQuB1lXfu91x4No7H/ptAayQI3oULk
fAqNZXAfymIwAEWgdE6YKRc4GwjxVjcCcJQgBYlqObQq11qfacs7B3hL+d4uxCeKhVZOAtkF1Ze5
r4A4e+fJNITdA+hNx0MPwbSbGSh0niFpcKs226hGM8jB/TTb58+FWRhEhc7kE5ZM+eLuZ0iqwF96
Kfi0N0UOIV8QSp0V3vZA5EbEjDQoeiSqeVJMztk0h0EDY3JS6Gyn2F+HJWcuQYtCtatz4l6au16H
nE1zV9VrHDz/0OrIoMU9YnLClx6Q+hpSbjKlE9ZxcQG2Lf5UibAAqg1sCWQHr9El7+v+jDs6d4ns
wuLoRyrBg6r37XvJHmo7ntDXHCJTACL+lAqalXnINkn4OHYT77kVrf24Zfpn6lcCVb+A9G0U7rkZ
fEN2Sx+HyzrE6QQtZ3okop18Q1tKZE8fpvUPLYVmr6hCvVk4rjvFTEuo6ro6ohFip9a2Zps7C94G
1aaPcvM1BcUACG/D4hyOzHwdcfSK6+/X0Knwt0Da4oKinDD3t7/rRF5cwfyuk6c6MTXTyLFub5yu
Q2r2TwHHCpmVB9vL1j1J0ZLDM5SeI3ksAG8idZIQg9jT3wqc+IMGCrp/lY2FVhg1B6pRUcUa/g3n
NtUiFVjyGh4/GreZG4kt9ZtsN1UKvxsyYX19uB93ak/lNMrctaocJsHM/ZtPQkPHgYNz/iB1V0lc
eQ+lyR61nEGqqPIsc0E2KBQBgpObyRRCtskBoopjn/WH2dRXBy2BsC3yC2pvOQrWHrOceTizBcsd
0OARaHd9vzsWZCR/r4Jk7lXeklxGkForNgTtg5l02zTIAn/BjBybLM0DdCwfl/hPAdUbB4qceUyE
yI5/dIIMEG0LSuyxCVbg3Le9vRd6yWG0rNvid7YKUFwgMYyPOGrO3chxZ3Ox+kEOBo6I7hzU7W6O
OWSaI2MnT7O0DXQJy0PEovJg4ggSEieqPVWrQBSHDAsIuaCAOZSas01odawvya0HevRRnQahqPtB
bqJY6267TLOQqyD8R/A2Znuck/mLhtZOykaO2IzwTVBAdKGktZ1yOFoOnHJoLGxas9XKkZgWmNZq
ULfRAACj46SmG8eDH4Bs2JcaMjZwrXzBudUFO3vjq1WyAQmBWvJU1327LRPZH/Qhlmewk45rA8x6
nyJh492RptZ3CIriSw2APq53L6z1/6mQvLsDJA/ppI3ADRRAUN9H2Ub7qUke8Gv/FaVDcWuLoJ5V
Wmm/j9xuxMWVwjO4TvXqlBkHpgzjkSnEzu5Sy+rzaJXaR3+yuW3zUoVDcqBYKiDyXEHg23wqE1FP
9qxID38+h+PsXwS+OH0zmLBcDs1z12b6ryymkZ10FjQYy2fRcpVppMUPPVbBD5XQoDULpqtVq5pW
n9dsZRWp3IjeF8hg4SPIkZWL/IUV5TutNb7RCLzIGrZyE4MfRhv5XAAO6dPYXcpxP5644GhYd531
gyv8ss74o6jK4MBUSwtjjlNR1Oos6bfSGQqk1Xm+uSAPxeTMfmQ4yDtMDrJ5bd1v7RH/v5lokBt6
HbrJvgDA60bJ2SjHVWcb8dfBze11VpbjoQTFx1MWg7Jg1E3/ux9GBxGGDCjYBDzN3DP2yHItnn1f
ZFNENviPeLdkX0rbTMFtICNsxliN60K+HwT2i8TTMhfE56Ll8XDWWIhM3t4+kpPsYKYDfSLEKduz
u+a8BDsh2SmijVxc2ImNPWrV2QjN3l3hrBdMlEPVbHDvBB6fLMfrVESutm1dH8zmyji/Nqnmhu9V
K+0zNcprAI2UJmOzuYsvRuiZ0GjTlOS29a/zIFCC/awb3ienyPmDFJ75IIJL0fXO2VaW2QzyYiQp
ZuB+ubGpeIobqqkTjUAF4Bz8YQAT4ypSncjGzfitHlK5JyeZ0BECLM6ZGrlfO4c4zI7Uohn9Eow1
FN6YnsYW5CnN+9noM9FsuDb4mI1CyfHzIwaB1wFOlcQxUnp8nIFeZdXi1PmWNG2GBThY41y/yZ8S
Y2qQBWxcoBPpwcFFTSryGqBmwxhxUvMf44RAR1zKEJtwRb0gkFEdyvbBMuzmAScr7UNR6vWe1eKl
gUiLsSAvFUaZp+uYI42e4vAF/NNt6C7ed4EVbOexgrrCCaXjyDW0hpxjPMEhazcqV4YPFjhitZoI
rQg9SW0jBxS8siQ45xR11kRylSnqq6lKVipsmd5G3gxk6C3INHi1nYNpAhq7bQAhQAaXBBOe+U6r
OGypwIRTTqdeZLlbCtKikGwl3tfXUDLPK8IMxMjZKnEXpvwRjJGBBWef1fpJSNDEyPwjR4GyFaBH
aJ2AFAGvIOuthZuXzcYxkxhoDTjAbLBuixwkckNVAGk66kdK6Cz0ND1ktnij1pT4abrsa4b8KGxD
eFEC5okcwk9ySXWmDGEWvBpycM6G7XWfvAqMTlYlh11axLscO84LL5AjqUfJIwMrIrhjIKYLoeiY
b6ykM56ryDGecTdhQmvoiSwDBA62oAQZl9QsVIDkxlfWyvBEJmak1YklwasIRhO6J7zhy5aNzZa8
AB8Ya3OEnE/iaMHWBO3PlE7pqrTIOTdySrSsdbw6tdTa3adOUsLkPMLcjxxUTCNwXT4ZoW/tUjf8
y3Rw/xuDefNZdMmwMnLQBVIzVLbSGpZdEuePfdIPz00L2S9wkJgLcpItKaCZXkdZvwfzlQYmgj5Y
yEZCsEAVXdh81KyqzyQ2yz/bc0x0jZ67NAYkpqZx7txzzDyCYzn5Yewjth4EaPqdzEOO/KDXSx/n
z8EyKICNu2lXZZVsG9nVQFAr/9zOuqF84kqEZx4DlAjlU2UW8UZHMvNak2B0b+zxM5hEcVjQOiNY
qXj6Ho7JM/RC65dEGuWJJ4ogStnxsf7RoHH/5Kdu9FC6gNmQvbZx5ilxbHQBC7p2EUWDBESgJt8H
/B2Qvu92Z13a0L9i/l886NLTn9cgBg7+766dGC6cIKbgOlDqNQW/p1I3bAV6tmXz3JcVznOF0A65
KnrGPYiyULsBZgdZu5vEHbQDmTgwe+nivj31mXxTfbBiMMxeu1FNtg76Tn6aqjF4P49/12UajSal
3vdt8lCff89Oo3cFtHXsvt5oIEff+F7pLzSnMUAtCTLCj2qS5v6ZrFQ0bqZtXM6/hCXDUSIHndTR
AOWcf6ZqbWfoGSSRux2T6IG6yLzxy6epd477kMFuN1MmQFvsncTsj3WS4Fr1Z4sSB7CTf7eaMLm0
IjHWQNFmO9Mvh7e+KQ95mekv4HfJLm2AfwKyU1h5DRu06sCQWP2C5dBtmMniJaSJcEZBb9GYI3Ha
LfITVy/bSGWFBarQOjAnK7tWGNWOITUTCGs8+VkcJAcTaqyLmu52qQ2yW38x/aPMbQqn/wwDimJT
H2qSg2y4+/cX9L80j01jUZMcRQIZ8qH7wdjQQjFUBi9h2WRPUCdbtKYNsHzQ1frKAnXWhvSZY+U1
kg65QSG8kfJSX1/g2DcuICDICv/FNONwN/R1B70END3GfFyTVcestvGlrkz9EDQ70bF8SU6yiTZ8
SCxTO5MJydjWDt9eoNOnITu+7JEsbSRGusxF2r8iJ4Ct/QaILj83+lchW5yhyah54HZVPuPhWWej
vzdxAf4GJI7csKhPD24Zlk/gPBrxV8Uj8f8WIX072A2Vpp9S3P7FkOd8i0AatmZ5i1z8yKlOyPAv
18DFta9hpj9xxfrpyGwKDY0qWKe9vA3FO3sKzRXrpwptwHY5mM0rEvGMjW2XXbAM04FD9+nXdtBn
wKwF+UHD4mwJel32xAbf3vpMjEBUOzHwk0myAqdz/BUnZOfcFvxHC47LgjXFOxs4X+ZWFj5Gmunu
mspqdkaoCGZ8p11WQKf+JR1nU5Z1srORNL3ySyQjB8wKIKOQGvnelsmObJZK+qeaqWrU1AkiQEYq
7Nb/ZoLTekMhZIKIJGhlLFBEQtsZiAAQRe1JYI2IFHpP/2mjx39uk5sCyQYiuXhf+45zDkWDXe+6
tXSwNHWeegRqeXHiwnwBv/Keqf9pPxLFLtPyEXdmbv+G2y2ko3fhTRhXYR70qm7CQLmOPJkhXPv4
4twNOlgQQlOIz4Jn1s5m2JuPeuZ8DsEtiV9J368AMXc+15o0tlgbeqtiMJzPeg35hSbPqjX11eNY
31hVa6+pb+qXyAeGAsaGvEmGZUhVJFDgVn0tG0tbFxljW/ICSmKvhg60ndQsIRq3snUkRki3zddm
DuXGOqpx/s9DdZumrgKYof+s5pBvAtpM3QhkmrGqpKftKJwCpz733akdKYhHhPRunMGDPpiUciXp
2qoiNM10g4O/YBK4JYdZIbv9pk1GJIhXC1JjIU4OM+02LbOMC7UgL95sC3CpL+O+Bx+a8tZXb6+8
BnTfbzRcsrDdFD3ERub+porAgQjeS9fRpen4L1Xc3fb/dX5ShAl5aG1ygFicTN8igaZ5DdoUt8kA
vuMQfaxfC3m2fK/6khTjcEl67S+y1hycEyyy+YqagJFFYBSK7P3UJxyf+7bxHse0sj9x0KPSyLEr
lkHtV1m8TyBzVCiJiTQvP4qsinAcLCAiMjuwD4QgBbW1tgYLDYX3LPuITEQQn+ZwalLIbPMLCxo9
EkuioeRfCaqQMJBoR4mXbqnpOM1z1ih2LquzHlUUwR5ckGPeRAV2NUUNgWM9Qr9hGouinAgHA6Hr
Dm/XqOtYvYJQ0IwURc1/R1Hn1Aku/dBtbZVXOj9opKf8O1ubIC3MLGNIjFyfSnpIp+eVjBU9urPf
cUWz8hp8t9CwU2QoTYnk29hedMiUfUEq4zMSLM1zFujjC2Cs2P4Fib0iZz0K67FNx1XQAJQFAFOj
g8QQ38Pk7QKknGC75S+7QN1KmnGB5AYJ9Xk1lAXu49WIpNYtBRexZZ0Su/s6DaWmrfKYny07/e9p
J6eKaHCaeDO1SB2IRg2aNv0QNIOavs3AdWzlcXOgrr/7DG0+fqV4oca9/vhOl4cPmc/2jUoU7ivR
HKlWqeafbV0ApD0WmMDZqW7/X31/N0de4f8gj5N0fTe5TfnM1KVwemQAaTWAUiLCsknU4SPOyYJn
HAK8JNyx30Y91XFePObbPnPAG1GkMba2rgnNbLxCdWxOn6lAYly8ZDyMdnUY4ZayKoKDCQbqc87H
4LkMoJLFtXBTqhaZcAqEPWHscRDhYhAZthpwJ3m4cv1dGtmgkbPaYgttR/E9b+sfWWDXb0NSZTi3
dYYXzcXnSGVaXMzaggYwsr+PnQG8UT8i1bnGBe6DY+OLo5F18lxZ2DM3SSm+RL0O2njDj76NvXsq
QfbuL/7XfJmXjS9hEsbrOiyg5ms1oAhV92FeNeK1R1VQun8HUZzcuLbIj1SQnWpmGvyMm91UE9fo
aazKDPt1DnA8g2Tn0sgC+WizwNpBWtvYIekkf2xSky2bIqveIUG2x7ed+yMrxlNR8v4rtPS0ZQAJ
7wt+wnivjx3EffXA35ZdusGNknuhwlBZza2lsTUkEgXWTb84xjh8B0OVgAb8T3vZed7p1zE8dQgZ
uHW+6pT8kwSU9TyomiOhapQ3/G9c4fBuRTYKCVxj3OpS/C07L4IG0LVbBXnwg1WpjGB0VRHka9oC
YfPoLpJ9aGCaa7aH/QDE1zy6+iQUkgoDefDXz0M9Upp7HuHaLfZKELtg2zsgyQ4TqY/hDl1uHa4D
TOPFupMuSywplr4DKRnd5q95DYY7PbK8R9F2+cVH4i61yI6n1ntkVrdxDahTgJBIaAvsWEIkmzC2
pzgqbLzXlqYOrv66ShEDac9igw2DWM4xYTeM+37UIhC7YDZysB64DtdzN1OLxmciXRhRX19ocvoY
hQxerWj0j1OYUw07rkPJIO6ge7VohScfUv5sAJuDZ8S/LbQ+3TcORCnv7E4MTEQemVhfqQ6p1eiA
8ArIWmatC8D6dRQaFOkG9qb0Q3sxO8Ak1W3rxOPn0UD63pjy6EHqvDsHWawtozo2v+n8b5eX3ntp
G9lalF5yBKKdPTpxxBZDZ7BvyCU7RVVrfZG9mWw9kPfsmizNPulm+zVQI2RaCWrRXmJb1UfdHuBP
MDjXrXwDhfM2H4p/sCl5NkHh8RgWwAlELcTmx4qNG181ydb3xrCVIw5C2t7ijxSsGUV7LqJ4Sy3T
QkaZ0ZngRZStd0Bu/kcxuKaVqgx/70AefnVTk5WDvw0H/njXDZlo/zHKGAL6CcgMZrmpToOlOgcT
6q9dydNTJ6omvf8UIb9rQ3G6mf1wRtmvfW9oD8ifbw9CFZBiw9aAquB5R5X8EVUpitrkp9rcfYqZ
3XP0jWca82ameWbqeT/RPBzVbHP8AYFG2wM5ZMjt9YxOmwBtXS35wsrYMHlSBXW7QbXF3PXPc8wE
dSNjYOQAt/23f56IajSGeZ1n9hoj6AQ5mL6XRY1s4HzA08d4GexlZkRbM9KTLxDgBJNRlHz/Y8Sg
jXKKGPLyM8dX0K6IXaBah6p9N4T7zJy2fYn82ju6IGpd4c6yfTfH6kvFdefZL7DVFlZpLcmex/J9
qKLiGXJmzqmytX5J44x29XdmCfMp9sDJnEKVcrIbmQVK1ySVT4MxfkXufbIA1Vx5oEJca7+ziZQ3
eH5UTBzn3//HSaBh/+sgkNsO48COgaYUn+xOTjRCWrzrDY37hNVAfYK2enSGGEZ0phoYVj5qCZKX
JKQTd2T/zzCWfZdDCb4lNYTUzQpa4wmLQFyKgTJZVoe6wH2Das32u9EMoAC3WWX8M4VBNa5bUMjc
zbAjfZWmIIa7c8xNqhnq6U2CUV/ffBaor6RLZGvkK6dn+dYE9nM1cWFnvrWOevWFzur+WUJgrjCs
IxWGr3X7RMvXBmQIJpO0yhRwZxUSJ1YCpPzVlYV+fQyNlQmpeZzs5v5wlHXa4UlRVSqCrAm2qaF9
Gtv8w0T2wuPbwDLCQ4l1CRgqTKs41xr0xDmy4ahFRa8BLrDKsaoDWK38gW/5ZishCHUmb9XoYEyj
tgklDKh9QulmGrDP4nIbRUCIe0P+faiT/NLKJHvdmcLPX2N83V0ij33vujF75XXq76ENPkCVBc7C
ZEAztRCRp2Zpvvz5YeTiX8+i0HEYbXNL2EBE6HfgoqywR39A+uyTEwk5fmlrRzvYDEAcUoEsNSwr
sA3LtrPNT1xoT0A88sMzyUWOEKOMG4edq4wZOFgHbzQOO7uFxb3x0uuJvPzOAUH6cheVZY5NE05+
fRenxVRQs6PTX0t57tzMxw4ezHlvsx3abz4wcXmw73CL89CoIsdVCiAEvb6lJviYy82ff3/WPTiL
6cK0mAHEqnC5pbt3/8tW3tlhx0f+ZPvuU4xn4lyCbPNolw0uuRRSWarXNRWNgd8bGEjksozNcA2x
VeNLJxqIPfjaDw+rEcfwOVSjwUsV8Dx40SrP2bBWtw+tFfZnkYB5y+HAfd7ksU35Z5SKxk2Q9C0o
P21OV6M8NyGCehem5u4+buTMR361aS0DM+uRvoYcAM+P0qMT5Hh35Bq0gJmMvqRN+COsufdDyz8H
Ea/+rkHaDlK9eIBcSj5unAibiz//YrEhuH8yDVMYrno0XQhhOvYdeEoGYdqXSIJ5sosvbRTFD1ge
FIcwAFt/mOPINy4HbyHK3PkGhD2IsPFLlL73pSry5tXpceYn9BgZy8g6WMS955x4qOOc20tBNx9b
8p1sVNzETNVC/9pY44sH4AXu16ANDowxthOa8QUwjWCX2Xa1xUWS89q0CVLDlTw4ENVLLEu8Uwqy
5osD+ZJFmpj/QCgo28bxkLFlZInh4PjjcDCzYsDqJ2ftzlZtMlKBjasDBd0atxRm+tEFFHFFgmw+
BDaJV+JtqQYSFbDwS7fz5RqPn7lwmqY6pmX9UJi2djGAQ0T6d22G/0fYl2xJigPL/stdP84BxCAW
d0PMU87zhpOV2QUCCTEj9PXPUFRXZGf37d5wkMslIiMDkNzNzbB/KIcVELaJWDXCQYosCU4h4rBg
2uJAKUWj3AIU2cZnl3GqIZaYopDEzGN8nDrZlp2lcfmOgJsC9asnOxmGVZVPbOFQ4pzMwXScfSTo
8mKvTtr1pfviY86aOsUnp/LwzW6akerEvhmDnZnTmMyBNxmQjXaQ2quqVhaK5nDxbz7GhkWNjlF6
Awrq2aUZRmfXjcUnDW0Pyjedj2KJJj0QDdl2JPHlQ5YmMs5V3v8BUpiQif4TZLEk9q2sOUgw9Ft8
oW3AF5FOtFUMekjUbMuRQvk9IQO0iYBdSeqqO83kiyvU/spFVOnulBbEFpsI38QW7JyPydh17t6a
BnLMnP25pQv5yVj2WkesQCWPOyLtmU/XbQVq02RQ7JbZUAOLiGWjlLMtEMfyqwfoLA4LDmWZJy/o
IRjWRPpk+UOwnqyk2/SlS44NcaatQlr3ABHgYOeFKtpVXIpDHuTzJoP/kbpDH0PgRe4vB+T3wS6d
CWUDu/FnD37+udxe2uYMBSxIwJtTM+hb98XmgSIci6l5ttJLch5fur5P9MX1y+mXUefT78MuE375
5OfTS9eXz3v5qF+u8uU0N3+vGfrlgl8cvpyauS5XKRrNfn1VF+OXS38Z+eXP+scPdJkZZLd09++P
Vyf8XpvqIhvg4pXv4IDn63dIHF6KomdAJt9yUEXHfdt3AaCuZb73be+xKnL7+mzDoznbqFqChZKB
Wn7VZYW9DPPAWZYOG3e0QHE2ylw8Pi18EEHfQP43uGbYcpWJg/tlwE1iWQqQj7nTHKRF2A1JRjCJ
DiAU+G0nCZ40PMeOw9h0xmrUOdkIAoqJ1duLY1MJckwI2SRivkaAEt9YFi4obBDCw0+1fEpThjNJ
5RNI2fOFAIP5U5ZFgMOEqn1CxOUzIs3SEHyfM1GDqJY+nnuAw0TNrelQsw0ykdbKMqgFgIGqpec2
UJUy2aqxyX6NMe6GDPxi+zYPiimtlfHDLegvhkDUq6AU6lRLoNP7MKmXAHuNpy8HOapz07ggKVcv
vXmEcTFj9QhIX9x1zq8ZorAIxi/zmIHjPPeXgYONsFQzT560VrqwIke0bFMjuAhCEzCTILuTxCOR
4EgDBvjaQowQBxVtPSCBjN0cjD2rJFbZjb3jrkW9mCYlOzpO9EfmeCh4sqp86xWuDbrNxr6SiIZf
UcnIIcn1+pvdNBMPfyKI5IelGWAO3TzUnKWug+WdnRzsEcWlkO9hKLnNEhAgZ5MFLVKJNyfAvHEZ
lmjOBwHpLT1rfFins9WcfulCFg/i2gzgQ2Mcc3eK5YgSTgsY+7u2hjALGB7VHlhq526gA1CgE2iB
20KLRdNBW6GNwNRwbge8XnReOtyYsaNC0rCG1kJc1wXASdxt/gPTGv5tE+m6IAi2CVZINHCp/23h
iTwACGZK4d/406RA4DxArelopGijpGuXLqDgyJSDjkU2rg8V4DJHGAlULMY2eOm6BP4ZpShkwuBc
DTsHsJSd0TI1mqodIQQcherDaJ4auzlDpT7YLe0kg3yhDggygVCxAd06eH8ckImu63z8AWD/n1Q+
Z4Yfww1EZ5YEc2YOZ9afS/viUyLmDQZjrB6Yld/oWaaQWdaVy+rixplbKVqmz/U78mgF2bXL7Pzc
N7daz/M3NMz1wiqCCM8oa4SmegNIpmjyVRN46qEsQzfGE7B7l3591D0ypSDGhm4UG36CYOWZlFDk
SWxglhAC6e8sJynWWlXW0WFNvv33h7H3vSDddd2A0iCI5h2YHYbf/pcg2EFBYpcMt2XQA8YRZypB
7crgrBKa99AA4eFOpFEDTdOyueYV0UvHF/wp8i0eR1FbfTq0XwyQE0pjAjZnqdj0nkkZxG6jgvvU
QZ7ZmewfYQh5LJvmqAeJIgIm27zHY2cagyNun7ZeFmWGX0Uq914gK6yaQxEcz07QeBjAH4q8ozVG
75J5K15w+Zr2BNv8vEv2kWu1N8BQYS1iITdeFWpYnotAmplOAvkXdayz9Ze6EBI+/fu3SNy/v9K8
0CPYzoIf0kYh57e9bJSqVDeNx27bHNRpbQ3G4T5Ud4kUqAjw0+46Gnt1aLn+mILuww888hOU4xK8
GSL/6GiaP1cJQu6J1xbXY21H20DYyVbRNr+2aaWWAaSKn0cMxdcdxWFQk21i0w/Ld/tXJ4vAldFl
0a5uQvdliNZ9IPtXPspsFw11vzJeBVeP3ehyBDpcqAO72CALFair1MuQw5e2RkEOq5ZlVJUPAtqy
V1XV37ZjJB5IrsRDTe1Vp6z01rQCbnMkeEm/62ePCI/kTYiMztIMsLSEApFsb81kZkDoz7UBIA+D
sA+e2zNG2fZlcyVQ1QdaCXLGEBtMsZNV5XKU1D7jk42v6bBAoTYPoGwzTXjcBb5f3GJlUNwW3F4q
vP0h9EdVuqiL4ibnKF8wnbzvi1uRQpjFdpGbQXgWLlaUJ7GLas5NPncbnyAcUOuaRMWatHpKkaXQ
AFMkdBbOgI+5nEvBlEQj0i/O81DEWrZJJkEYN/uYC052k+xBwPNy/jSZ7qpTKxpUwfbq5hebflHQ
rVfVgDk0EiuR3gXRveMnV9XcMqbL4Z9s57G/h6FOMTkElCcHwmx7LQMrjHPuRo9MDguvqkAjqCjZ
2SAAW3ZTqF7YBDCvBI3DybhVGaiqZnsmbLKDhgp+EkLtL9BfAww+Y3y9EBtL1xrfTS/4nbtgHSas
APVC9SyZ+4loD7kte4FyAE/2C1MOPdsJkPf/ZBdd+o/2JISsiDM0UE0Rf5L+2oRBwCUtrs8Ev6AB
Q/HlUM1lOViRxVPRRFudUYmynLlt+HwtAYytB2musy3MMol0ecOWqLv+hCqa9VKO5AjBT/mHZekr
MI+PLyLn4I/2O4DgW5ohuOd365LV9kOq3CIGpzYCxa771rMxfIx4L+MmGaKPkbKlarNZ4qrNIFrH
ovc0wl5Oi6l44EhCrppEuqfObsECPCRqG0WUXecoQllSRJx2ImxeRIkCBijDB4d8ptY0Z8ZGU4mK
8tEm2Cz+2REIt0Imah5yPjWepv1lnqmGAtQUVHjK/nZsahRiAMO6yE0wM5vjmk2bIMRpTs2hK6FM
WcgAZdB2U2bL1vaeQWDcrZnW/l711N+zmgd70ywklAMRH/2znVsO2sPsdPb8PSYzPcZ46TbNzu+Q
fmtfW6eMts4chEy0/1E0orw2MchPxhPxzJAqu44isNfMHu5IMuhgtWppgpikoNMS+2frHOGkGA+K
KvFr/BR4JZJ5qrpOZIHc+MkLIPY1IOzIINeTgnTBHDzbd7BZrNNf7WIu3ysrCaPpr755XkZ+6750
mClM8zKtlsm0+Pc3EQJ/32NXhAJFPK/OwNtju9+jghFY7IF6y4fbjKU1Ih11AMojzusfYN9Z1rOi
kSLlQyfC6FnXxbTMtW9BsdPd4AWWgkMCB4/WbxLkW7uQu79Mxu63KPFr3bFcfuvgfZXukSy6+2an
UIO6ht7XUkXQbjFzdMxekczdAviKbZ5E4VoClqEXCNP36xHY541pFqF6jpw2uvFI3t+VoX2VRU39
MmRAC2ou9Mo066zpYopd75Xbp8MjHp0LY28hebWf+gK0nZNfv9QKBBFFVQUH0+vniwpL2+euz3rw
G2ebIccPuFwyqm5zlucb5U5QDQK3hn3IxXCVgxLyRkT5r0MPpb04cPpxWweSR7FwxmgHXucfxuVs
y0LvjTYVA5PR7FJAO3WLyrou5vNclwm535/CWhZbh9oPbAgAz86sOxZ4zakrKg7UKw9fLYaMbRWC
bAU57um2yP134mb0NUUV4TJE6eJ+1HgcUVDs1FqHr2Bz89c06daAnY6LS/C8S8F2ZSLmKUdYL3D0
sDHNS4dxNr0DECAb0/FtAoRGRSxyhvQzgsg75uqrbi4LxnfsHPuZT8U0z2dDFaAqzZari810tLOf
OTMHxZXaupASalcFWK/vxlzXd1jtyV0yx/tpP4H1VvXjsGhs4W7ObV8MC1pCntF4o9hl2EpxA2pK
iO2hHgec0CEBlrTLyoOTNv723Bw6Tx4bRA5AMD07mbY5ixKOgCatIQ8X1jP/9Nx99sycXm/rKtNx
RBxrlWR8fFF+uDHA3kI7LjaCQ3Zb1/mw17ndxEMEth4sLvAfzK3wCloMDjI1CBNAq4n9oIpvMo4S
OOCdmk0LEO02UiV/ko0+Ggc9pAIsCBAuvoxkdprfo9gS+88Um6CBZD+dtn0pB568JHxoQPrpk7sm
BC8mwIrDiXS02dk05TvkE72TJzRZdSCHuR9CUGr6Y12/MsQj6gGbDhI9jNqdNjLL6Q7FCUu/1+VL
kwLoqqtm2qCMt30pAFnyqd2/D4hhLm3piIOdNQ7gz8izNqJ/V1KT2EahCGIe6bDA+xfrtBmt3eVV
5i6pp/KrqAEPNOqo9mzgUXlAPL1rEA4wfaytU3fZeeompChh8jNwoEBLz4qAXmAC+BXrWkPx+32A
MuZiJG5/1bpg/28FqmwQ+XbfQ2u6KRPXeuCoXN4NWpZr34rstzA/Wn7rvucU0M+kW5QoDwA9Fu6r
s55EOOTpqnF5G2fgqOlvTA8foH79FiRNfiiyFv5DWQZboh3EnvH6XYzYeYxQottg76rnhG3Y7qeO
We2nnYHS1QJN8qJ3ig60MD0P7k0/NmJw7QNx02qRxgKIqEAxAMZy33+wS/1ZccohbceDBwD+1aJK
abE7dwLhtQK6NFpB7Sh4cAgVu7JtxkU0O/vMkietHLzp0Aq9prgLwHNhRhoTcKH/fiUa4Wlv5rL/
ryuZ2Rgod/+vK50dOKDCv/8mKI59+qhH5SSw124FEV1vPlgoUTifJeCFBYfv3DaHc/vipFGj+8Vd
Tot+atkXixn1xQvstYszlV3e+A8BailWctaZxtYG1YVF+tTVYbr/q50zYj0qrNj+yd6CFHdPqqxc
OU36gZ+oFWdBDUkUmmDWxHqRHfZ5UcvUMZ/toCyFFHbLXkESNv2TPZsGddcC6X3277F9cQCWAqze
zrx0IbAmj5mNwpIeashgnXJTvnY8B/Eg03bGvj/2Y4mXmzlNjQRPpziKumW1NjZSFvxXN9cBJvEb
Bqp09nXcucO4m0NDkmZVQ2UL9AYQ9TG2s4/R6DlfUejsHVLyxeb8WYxngxgsLoYq0U3ZJndniDDe
TG2KeuPGAIqNzRz4DD++NL/YONuko9XuBFSBQEL61sq8wV4tal8odLo0Nokoh629Kzz5ZGzsXifI
irp1vhV2071ETYgdNaJlXdcON0DgvSNT3r1IF3jLxPGStRlUD/qFqymAOLNb3TlTcF31LUPdX1eu
Zc71wRxoPk7bEbeEaWU1IFxFL1C1paAKjnKiCgZjBeUW2nQkvwYaY1lHIEIbrGJ5HmSMlLQQXDDz
4S1ebXwkwqYxLil/c7RTXfvt6CBtCNEucFaQdDWA/njB7VJAyRTdlwO2cBH2am0FnafWS1epHJxl
3lUDuD1aP12NSFAuJIiKl8mMRypQvbGpaXmkwKd6qwjiw3sCSSBvZbpRhI6yZuu7deBV+mAczACq
QoR7hO5WSRf5Gztsh1s79H5CpkK9cZ42C3uyupMhP+nLRi5HIGKXQUab60mFb7XfW09A7rM9baHl
YpodaCFWgBmiBhIKnk89AZ9FIj1QTMzOvubXQ1SK20mz6BHazP7sZCYsU//NtMyEvl0GC9N0ges7
T2iaVgVWQYimx2ZSY5onlaiUvVVqiB5L78pc+a+fcoywajOTfvuUpgld3PzLp7QJCkhR7nCe0EMG
tK7S579+SpbpZFEwMUC+C9vzvOw+xoLrtdmxmz2+sZuz/7Cp+vvQy3g8cyHg5PvIGERyApkJKtp6
p0aFQ69QkDul3oHXCon9370WH2c1SpFby4VXDtXrGAberm6TcFkXTf2a99VPwGDxNmbTdJNXyMCD
bfq16nm0xMKQ7Exzi0fjr6FDkmN/Og/FduCn33N1A160cQcO4mqLL8DZXw4atUb7qh78YGWMuCUh
3GBOs86WDZS6/vR3HECDkw5hUXtgBMwd7SKyQOgI6WMgTMtYIvR7oLPmUNHiNjji6Q+RAPD4p+uU
owy1nqJyo8qwufZQqrQFCy1+ExkUrGOg89rrqhb1duQgW8lmTgmlOXqk8rstquSKX0Yz2njnKFbH
wziPz45mCjWGGpwWGdR8RwS3qsK95WVVP4/9iOoXoFFY4ASr3Pb4DuJDX+y5BsoasE2+C2a7xh4W
m97pjc92498HrN4DAktjQ3nboS6KuRbZGaLcCwvuhMcd0Hczv81vF8OWSwooLhDeYeUQo1oXEgRL
MKo7m5y2wZLmDl1iLdTddBnpbkB/0J5mvsYkYm4E3CI6aAcFECTv7S0nLbgqmcObZdhCXZWp6tgJ
KfCGmk+HqgNRUoAcnbF5U4nuGl/r8otnlkxH5Kb11nRLHaAqcR783XugvF8gEFwu0xLQk9j0fzk1
g8xwRwLtMLk/PKvzgTOfpoWnp35rmjqcKqSXfTs2zVIGyEDQtyD0u7tv/lhN+/f2EP7yRw6aLVDk
VyM7pYM+3fFo0tdp4Vmgys6uJYn0tTGZA/VQXENR9xlfbMZFuwHAvGCHW5qOyzA8HZMYP9tofbGJ
eVJVOo89uHL3l5k6Je1rF3wqkI5Pry4TNSygR4bQ+MVkztKQcEjAk8/L1MbuB4hraqfpFqapGRD+
UJrD43hS/nSexfSYC5Jhhix2Xr81NjOX+YTVxHYh2H+Pl+mpLayrDLuv31+L8eQBWLOYN335pszU
FsSeNshEajDEgKvBbtJonwsOUDIKC98D7eyGkUFNFFRmi75N9SerLBYTCxAYJ4R2dgjg701GUYg4
thZYF5F7OLZuV68zF8kSScd6IWumX+2e3NXtNKbI48ao/GUgIQoAo8mr4AXMBBNQEo5/O+TSXQdj
CAnoaoBsmaq6jQU46o1qCrYssdVyKk9txABxJc8dcyc2p60SmyDi8vDFVsw+E9jR7ar0DsatmSnI
jB1h72ptQygEu0q9iCiosJFAmmJRtdarw/23RHXOh87bvQwnncYIRCD+VHtQE09/dsBygExpyPYJ
COo/kqF8i7Bxe+tA84jqt8y9asA5YM/kHqFVVkBTsj7uDDWHMRYm3O7YV1ah631Yg0PEnw+9tP3/
yg0638NPHirMPc/BbeS65G+JkMDPUu2FRXdLa+vRMP4bRv92Zvg3Z5ylOfivJx/phLnMB1Qvh4vf
P9kuYyOvaA6JQNma/GwAcH1UtElOv1vD3LIK8VkjqHfum1uiaScIxHa47JyUdIG2XyL/T9bnlGVp
90eg0z+0UXcAB8VW9g659qCgsugcYa8CiMzRYzrV4aqdP/wXmOcF4Hk2Mie1wVheWas8CXro4ljF
KRtD/1Z78hMSHM4tVICLGKud6jghxrLqyJg9Di5eP12LV2z21heW/Ucl+irOa1Ap2V7D1m3uJodU
CPofwcLgb8k/b85XQW3Wd/zICei3rBV4iVhutUN124I+IMIqrrTt+3Zw3rJci4+c2q+6H50HH3/H
ZiyHfOuIbHz4NwfsHfKrySb1sRxRyQQYWI8bEy9Wo0ptXpfE61BOXNBufbHVQEftqrq/EQGq4koh
QfrCcvJYgpU8FmCzRmG9656bl17wyQUxsEZzOK67sayj8qz8jiEfe0epm+xE5legr0DTdCSeDpbI
gZLVxWaN8gfp6vpgTEnXpKiQWCBFgEB4VPrIXisWgFkSZ4mtYex/ty/dTdvdZWWGSkIIHB3+PaDr
kb+BEX2gEIMA1OteGEHc/ds/Keu8PHd0PdwUNqK07szbVPXAtyWyBttqbxcUqCu2zTqCG6nuoVh4
6U64zghwBq1zROhiCaFZUN+31bhUuT3cZ2PA7ybnFTGr4b5PyuG+wze58Jti2Jqm4yj/4LYR2MXm
3gBqIPcgmgbxcBadzKhCVnSdt/YTEk15bEyyFOLO9V9Mw1xnatXXWTO8WpfcAQtRxvFDkV1Xd3GL
jdURKNTmaM7yuScSxV3uF8nGtM5+ZohpG79wrN5kNjR4ylrTuuKg5qwQuXl1iQcENG+fkU3s962w
J+S9qPOaWtOH7zT8ltRZfT1pBCe8sXdeczWSRQPtlwN4OfhjQcqtmcdMa6Mea5MMj2G5H93C0utc
Q41jyr3yaFnIhTV82LXgu3NOxmYOJTZ4eBPMxB+z83mc6TGDS0msNp5Hl0XUQyh5nrbKy3CrQwg6
T1xBzBaxwkl2fYzwmnVjNb1/kCn+i6aDih+pRimby9psTUqf7CIvJ/f/MLB1iH/wpw7R/4qMb9H4
EbEo9mvNrkydWj3LcgC8F23HEMVVl9o10wHmavDSctyt3zr+OonpDKI++T5JQ/ziIGnxRrBRUyhZ
f+41qhWxmEZAa14cz/Zhto+znf7FfvEHzvaLvzt69nOlkeSxQm6t+BCd57n4m/kD4WX42AJ5dd+v
xDL1yg2eCRMI8/BUXBtiJfq7J/PGaWdIk4puANVzTxBKT49eRqvnVmXTWnHi7sqsyu5EStqYKV98
/PaIQpTtGo8EgZy70oE8ifEAj+ARUcV/mUOSfJkqfsyTKNyZRyRq19prcyZU+YRqrXA3OtaQreYm
n93UOII66bfLF5t5qP4eJi0Olj2KnfgqwToKejq+nxXLs4omJKGrZY4is1VqVDa5VYvr2rszDEtG
VLNnStwks1s2u/FO+SfQ7qWYMY8mQHe76WqSUWfd12WQbsF5EWF3pStrT/968Gh4Auq33VzsXglU
K4gSU3DRgFdiH9QcFLftPmvAqBEbCmaDx09mHpfA0D0bo2mbMypP4zQEJ4i8JcQprhrtk6scaz0w
2UWptwzdplgaozkAw4weKG35Q1NcpTlY8IwduWuQ4s0DOBm2Q89w9d9peLMndybiIzEKnEUTn8+N
WfiWAHBhDFf/voefKhD3NgPITDKHzxWXU9MvNbEDpK5Z7YMKF+3aGiDl6yZWjNIikJZDEgRkIIOK
NbXoyi0kRPhM23QN09SczBmehf2BRmrBTK/pACv/r17TRD3oXRMkgNYXgEuy+cafDyUZ5oruZLQX
qAdMlsZIAsmuhirCIY9HLBPx/Pd5zHIsvRYACoNnFtEzo5TlaK8EC4HsNqZpA7V2cHELxhnUpe4S
ckoS3jUgCwSZyuWA4Hy9LBO/WKTW7+6OdyBcqTV2m8bTtM9n2pvnKMWDNaTNJgKR6H4CeMWRiLGH
EHdKydGeOhfrDQaQpDlFME8uZe3ohQsVeJSUXvobSdxjjZqjuEoGe/WlH6DuP8dLzu7CbCq3X7rN
wC9tZCHjESz9B+6bqtX5EqBYcc8fxlwRKo/9Po08ZF1/T33+lAMouTfhGLx+G2GalflDkNBMV27Z
pIupBdKPkMCNIaHgXJsDsfvklDde3KnKPZuMvQjddFcL7HUuHc3sEnStXGkJ2ghqay8AHg/GsIxQ
FTINgG3PM6NatI7/ffUS/q3GJ6B2RIjnu0Hg2c73ejPFg8JtgSS6AaERKpch3ntNAPjajj4dsZEM
ILpW6mhZeG3+JCKAOziqJv5IIVWKIraf09A/Y6uRvrhOypdjjydgSrJiwQukhryp46d8ZhlWBBIJ
bfRkK9pd9SrETTmb/dHLUSI6ybVpmkHsj19syO2unjcQU1gfOsbDm2beMvxumb5sAHP73Cepk62x
qEKFFzIV1+YQte4rlgXDjhEZ7JNOqAPCzdBZADUPcjY91E8CMKkWTpd/SvkHah2rH47yIujkVNMV
09GEqmAyrYC/tZ7xez4OEc0/rbQB6NEKHnoyPUxBVqpbFO2OO9+ZQGTMALVLqHBQy6XtY1RG9vFb
E/yb+j8Qgu73TYIXhBR7A0oC4G081xCcfrzfodi4/d//cf5f4ij8xLGueFAgt4AggHPMxhFqLWRU
6z7SKPhWrH61O7JKS9t5DPqJH6FbNy6sAW7hDEXiwJydpsgm4Gtyjn6ld6ESbv3DThusZRXqoENF
loM3uI/CO4JNu30FxmGPNEr1GCk27nkZQGVPO/Q/fp+O+32/ih0QynwgiwZ2NCci9jd6VijNB6lM
+vQhrJoV6dlDTwkD8VTZ3ac22SJIGj73IKjbu70HxBAEdp9T0GsvOwj47E0vo2zHmqm+Vy0KPm0Q
HhivRnd6OyVgM3zowXB40xItjqlf9kub2dkPEupYCs97DWVar1Eq2e5UimoQi9VPxkHaCJEQSEbe
QIlELDsO1Y5KFdjACHlHaFDetTxLt6G05eJiQ2AhXwT2UG2Ni+mYhnwReQ6/cXnWbLKwdSA0i+IS
SIJ8GAfJywlMQtKJI2gjHSNaM3cNwINag48+i/FAGrsYFHLPIDwHqKqkwSvYSFdY9iIFZkNIJHQh
Mec3E30KbFAfzfZy8PSKRl2/U8Ln+zpToCJR+2K+MSctc/wcEEwxzdBpynU0VXxj6L/rtAXRagD+
LkgOBk+o3fDxgn6eUF10cPHHJqr4gYK4tFplBFjvZGZAZkHyMUZFiW1Ye8MccFv6YN6Lq6qwH1pt
0eUgp+a6QeXzxsrCaN9rpg8pwgSbUDBx4xTWIXWBA0qbOj+O07K3/eHYB+14NGeoIf11ZmxgL0Do
3HMhUxCJDqwbUHb49+emZ3C3Mw0qpIM+//d/POz1KG65uVjXxoPzb7jcVvFuklJkD4B5iEPJffcU
kn5bGdFA05xy8KZmCTQCkzInJ9F2W6FEe1ugYuo6TeUClQjDjRRUraT0hpu0wP/MnBnbl942gOxn
M9BF54ronstu5c3IKkiTTEc9Ab/mzs0W3FybFhDktent26la1CHoWU3vZPcHITxxh3JeAAgmoKAT
4exb5jpXjRdk97wYi20l+2ERkD67z5pyOgY1/ZHUZcwHWzwmfRPccic9IoFiPRV2lR0Lyw9j0+R+
229c8E+uTLNBugilT0zvTDNj4x91aXnQOMDQeUaoDNH9ua50rBDPva2AHu12Mpl5Uat+Zd4IwL8W
C+pregjML2xsFwCri8dxYuF11wTvxitQLXbX8yDf6WINRctu14ajV5wAXrkvPTAvpwnosCHJWu+x
j4KAouPKFwe3P5kaML/ZLkBOiGZCpC2sXqQGKMtOxnZt0wFlxD72JgeUq/oHZ2AIMLRaViD4Akl5
4kQiW176Zel8uHkFML0TDc2hS/0NtN9Qij7/1yMWNrdhQd8dEUKD67cpUf47it+xvDZMb6Xlnptm
kHH7bZqUh0IGxFQK8JFQMIVXw7SroAyLIkZcwTjrtATNxyRA8DVfUALtvu5B5gY5TQmFGjp8RpZf
x1NbpI820E4QwuPNqU+zfo8MmtpAE6i8bZJsgqoro69Fz6+oqJyfoGYAACsrPwqBwolQWAmEbBBG
87DPAbZI8UOJx/RaAzhx54c14DH4/b7z2t8VuRc+Z0G5x3/ZO2Ud9099FeJsbiq7DGPso6OVsQUp
oOapGh0smOkq0MR5CVReIy6ek5lZfLxTP6sEuXToVvmfYOdcaDIG703tu+Cy89Q1yQTb48NB6h45
9gfjW2Z5HdehCx7C0WuO9nyoGtp38WD1CGfgYdTkdr4xrbOLBqphLNNC3SYUUr+gNnbXSpB+ae4U
c3+4nVjYTU1vwHNT33bm9waVLv1rqwb6jVWi+XC67NUsEjVrEB2MC7Nrq6erfPTJqgeq4DmrIdQ0
/xi9AnsrN7IkhG4qtbPaiqJew5XlhqZ1sz5fx/eZvQuHApplKQhdOtDXLtOa6zuB3J5n1Q/mTc29
14qKSwOMZfWDWTjBzfRAbLk9BkLMNwyLwrfIugOrHDQA2gwCS0rXPz0PG2wNmqIoLJ980ffvfgOg
dlLk/JUnT717JJ0OFlFdVNsgAWGZEk2ydmr4jH2un6TD+qX0Hfd61BPCkyUp9hACZifkAuiKDUl3
30sUFUFBjr23CI3Pv65q4MVtNYcXMy5A6/pna7KLvRSRDRUojbfDHLV0wea5okmaLdncJHMO8NKh
Kc+WeJ8gYzjMO/aLt3E0QziIBFheq9WILOAeUpogMZ/P0npolnrmezZhCDGTPF8Ym89Rid4+BAWU
hI2dcrdc4A/0YmvEI33ox3Q3pqH9+jOio35V9sh2bi3GlZVVzmvB61tNJLtvKbNPYNIGTdfszJs0
W/iTVCcExvg9HgzQcYQ/RMzVivKqiMMi9QF4Rwokc7NqoTVIHlr1ZPll8Jm1EKpy6jS9BwTb3QzD
JHcB9lqltLuDlXscElBpeEpzINzM2f8n7bqWI8eV5Rcxgt68tvfyI82+MMYSJOgNSPDrb6LYI2r6
zJ7dE/cFgSoUwJbUIglUVib5euWLlY965It9iISi3uPhX8T+9zW1vvp4RVpPS7RPWcZQDKKYw91Y
9ncxRHEnS/GC26wydzyHJi/5qAGNIVsZip5r9uHc+N5S0tWopUDlSx6XoAZH9mVAGU+IbeIOQONo
Z3JrfM7a4HPTQ+v0HwNSAFbBfbNwczP5jhPbPauQkwJXJDBGhsdPZpGFZz2q8pVMkvaLBqlvoWXJ
d69GLnPEW9ZDXvQg/OpRdDFkRfwcZKAbaSxm37Wh7iyMunWw8UC2Ms7y4iVnkYXbpc33ZOrp4K5S
sBpukawoX7I0THDzTqMNjdqZO24dKMGuaNQNIQ4mcIi7zGMwYhWZGyKbikdhiXdq/M8NEgn5ofgK
OYCFCDP3OzSxUToQcvepAFZ3O4CPeE+xAYdshAes7k1sCUj6U6VihYoNgsr7B54E93YPiuNzy4GS
omP4vhs4+k01f9casR6wznyanm3IZm9LyLVudKdjzxXgBgvIkfAfMvmGArL6G9Rl8AvP7eJh4IDo
AyyCCq5qqB6Sqk2WXue13/z6r2kKSl6gRcq1JydrQZgwOM3BwqPjYvsjX8Vtnfzli2ZHsZrM7yT+
ab8OMSTZ/Nqvn4zBcHagOthxw4BSDyjTdfDrf4G21LMwjPw5LFHTE2CbuCa/Cd3m1Mi/9J1keBLm
Yt8F3gns9ezYh4O9BmVscq/Z9bWHrJW97iMtvs+5ba+l6kXh58K0AMdozWRNbIz47naLGlwGSB06
9rOZNdBrjOVb3ON0lcJGpnf/8Hob/L6ndIwA1VJQ2NKxtbR0bMFuqs5MpJGhVFSgHAbgfaTs3QPq
aNwD9Yz33uxr8REilAHs/hQ7h83z/ycfwNVIG0DHJFKlhJN2c6AqBskmheUuSZ9l3oabGz9FkG+a
Rvakz0zdeZyWmTSb1WKC6yGUPn5dJCXB6EnMuYu+OkHStmAPz/VolSM5fih/bzjeGA594wNEowba
ZnSwZ3qPoREw3bj7oX2Z3TezaIB81AOqGXLNs/238+YQH1Qsi6Qd5IYOUrnPm3UCyuNlMUQ4Z3Ur
1BN64CXJ6+wfOM1VleJvmWYH+yIov7uehbMJ03D1W5IOexhNv7Br7z43LBznDqtcONn3JA8jvNNH
FdjUU2cHZWu+G0KneDRd4LRBk4F7FG5uWZV9l6MAibR9JoBo1CbYNdSdfp9h7BKHjAFHAOQoKFIA
MkqT60CqQRCJBliJAWaG/T1SBWODhG3G9T04BBvQG2aNjnRL4d07w+jd203u71gNrovZV9Wtdo7l
uAb6vdMWFAdlzY1tptaZLGo8yMUtTFkZKDcIvXuan4IQaz2yzl9RiKUuYXWaN12CfBQnPPEQKXL9
MTU2XDP8pyhi2n1QM0CkB+tVcMPb9Ro4HshMNDZCknsID2T+5yRUt7WLPPW/zbTekKGVHnfuUYmZ
ngpPvEEwCPBmUD7ieBbHPxXezVaVDQwtihS8N14te1TxfZbggAOtyRCv6fAI5fffgDkK7oswy5DI
LVCrpw6VaLYiqwOhhmWv6qCS58LRAFTNy+TFwgvnInMBue6hcAjOMPunXwcPbsuTz6OhgdE6M+x7
SAbbW1Fl2aHzo+t0nHtep49e/Zjw7MxyZGjA6vdg6EH0MMRe+pJwA8r2cMetkGfkn+rFtPG1Ymdb
jeA2odHai2woaKDKmkbbsH2w1Bri1xpAAS3CuA9Qr+y44ASyOn0lDAF8pOI6wrsYShyyyisufVXi
S2NX0coBumI7CbqjVgqUrtA5UQLk0G7MngcALheDtNpTY3WozkTxJcom0nxDISmOyo8ZblUQJ0Yw
OMjaJxObG2VQfBUVOB1Gbfs+TCKhPTW232+6ZODTOZ4nwNMdNMBOV6l3MrU8X9KfwnOidAk1TO3U
j/34jJ9kT39gUKVEW8WcsKVTQTXd1oV9YcVwoPoRKjGpE5VpAoRiNVecsDDOIej3Sr8GCrAqv5p+
K1MhCrE9+bl9ndrX4F1xx0bsNYcPIB1BY9osP1Rjtu/c7uoif69MzmL8vt0W1EQ2zvZR7jRu6Rdh
5JlAEhBVJfQrqWuNPdigJiWLIuxweND9ob2QRdOzOJDT9Ex0Yl9jO7EIfLEe/eCQdYV4CqBWfscr
CJpVzJJvpQakAdDg6c5RBZiQmDzmpd89FShLuWNVCIk+m49vGYQo/zYsqhgoKdT0Wq2G7UYqwxDf
JGZF2aZASeDR6arKXyZhCT4bvY9K6H6je2s3dszKBU2Yuni1eOGdtKZFJh/N5KWAxil1P0wi283B
neiC9lQ67nl0IRsFhiN/47XIwTmqoZ5ZQgzJbQv/MBh8O/shAAHV21ZG7TJrwmRNcchZIxdD81Al
MpwtlZDA6oMXw08hZNtgtFp1yOkAm4Et4SrmrIBm1zBswzD7Pmv9VDGOiMCRDlJ09epPA32n54uq
MfmBfNQ0w9bKUvEwGWGYHP9unS763o5h/eqZI/7PNd04cr+sPzVgIQD4oPqsIGY7HgzZxlEmzpnv
7FaLn8B1k1/6HIxkvfTKz/N0H2+JTxBr20Zd/iPjngTSH7LQZdQDGi8zDkFqE6nV2aYexagZkAId
NxRHfm647gK87nLVm8gucC0Mn6jXlrU29er3Xsk424+hC0LciOdgP2uqLd5QrFd8cbakL+wGprlE
1Yt+HsrRv3TjmIKoGOfVTmWfrK7hwHH72TQTwhPWK+PPwwCiRvXpb36O2aRRU7rxbgBbUDqW5gFQ
dfMQxODkXRZ1jhePlCNzOIowxtkcxienE9oYolhDQYYn+zrhfRnfSsCOPLTfiUeSSCtrZO0XZjI0
m5lbktgpb8yOJfe2Bz1sDRUqQwcmOWoasOdNPTI7syn2nhTnG/9NrK3qihgKGzeotPo4368be+dU
or3vG1ksudNbEAvi4bPVhFu6jbZdmG39ugs3dLcNchOYYLd7hhhVcs6gAzrdhefpsdeHzyh22rLw
S+4bwyNh3jy8F2hl+tKobNYvg5ByMDhgZi+/woDCehtKfw3oCEr5bf9T6snswQAq5RHHABI6uCCb
IpOaUpP10m/TUOV620fyYdLg4ngDsGrk5Xo7XIoyxsl/wj4Ves+eUJXETzH5PRNH5anVriK8xUNV
AmiZUw0R+wb3wAHnvGFUriIzKpeaMnUZK7yZf1dSCPkozm5STJntzHwNsQE+kocWnZZTy9/4pquB
iRNV0KCXXoyokd8hTyKP1NR8BHXjbJtE5TjbmiGvkRJQzk3sjj9ocPZPKwRhscSx9BfkZiHnm3ft
o2jj9lGismMRJE5xILPTveLeRskxWdRAIK/a3syy3OYvzoDB1xc9HuSAavCYb10ky9ZywI67ymPu
XAyr38Ta0B+0tm7lARn4Nfgyy4fEzf0nVbSC9Ir18m6ZwjUnC2oz+Ik/WvPY/zav6CodWScNZEC6
Gb950CpmlnhtEyM7pwxsJ+RugK1fo34AmvUqyhmDR6jXdg/YOYlHl7dnisJLq7/TnVZDEgZR4KSM
gRRgNTIx09K2XopXWwuvS6OcMX0yNTkcpZu1l141ULwPwWkBJfs0qnQDb+bqSS785lJAVq8yomKv
hGrNbdAivVV7yZkipuAwSrujDIJNPgJdvprmVqOHw3Yjhrwx003glweIshiauUy70cAF1Np0/Ryk
R9Olpyu8X5BCsr4GnrGytC1e+7ZRFLk4oMvih4r1Tw5oAFD07Ae7wAidlTQa+7W3hL4sofJ3gIKs
9VqCkJwmQR07fsiFCXr6Nxf7gp3RejvPR5k+/qLSPwpsvKcG/zEBMs3jiKpU5Yyo61bmCYCX4jpn
Dr9dY7LzkAVLOx4GsEdhDVqTelaaASY9T59H3j/VdME5hHrTstSdxmvhtUcdBZtBeglCW9vO7Kqx
oiYgHtYbHw3c+N7nV4pBgSKoAfz7MfITcNx7lnXvD2W5BJFKtCXTBLrlvojcAslRYFPJR42RyPwc
BPEOWT5wWJMv8s29aWb+afDwJVwERXpdilapDFSASPBZOEFhbToGnjoRseRBVFWM6nKiKvCBIjUM
UMWoJshc+wikwBRBfiXjdbFT/LLVJGrIH8ffqjFy7ma3iLWT3QfDaXaVOrSfASREjYhangZkl4MU
MGHldr6uXlbOCqKwxRoUFFW0tNTndUZgZua16PPiv65ZzD7eJ84xid2H+ccShYdSvRblk0n7GpZ9
+tnsUJpnMgsJSmW6XbnUWT9+MsrCPrbAdy195S/b1l8gKzScHewznkssQX4+tnxbgbpwQ9NZ2UMv
oPSeUEjkYSPm2gvyo07XXdqR3e9LES40a+jvNBwn3qEWu16CkCvbhL0P3/tACybphSEqbUsDvhql
XtlbL04OUfI5lvyxi7wIhARPN36opoKCMLjM7miMu3NnK2VcfIzpuuqz4JYSHYOqvZiD2Z1NC9w9
oJaA5kDzsSGf58dXn2+tury3j38KLf4w05dAVHR+tZmXncNQqW00t1ftkQ/Z1mz8fHOJG1PSXFo1
Q0psBVFhF2hUfPZhbPwDQ/HNYIPZBojeZNExfbinhuhaRvAXNGkhL7Nfr1HCj0LbEf8YiCVyFo60
7+38zEamB8yDOURPDPfEgDNDqYzk0aY30m4RSQmKKNOs3RM48a7NEGWVAGbe2A/gZtjTAM2eoidb
VCgAa/uvJMyjjYH1iHMKMhgYO5+a2qnXJiqG1uRrhtIGf9oUQJ68GyG+ZWr6muJt3JMfK5SSK+2f
UgeLYRrxdlG0A0Ri/ZDv4gF8cbZep7ifoYilMhq8/QJCAVFXNJmKq8YaCfxeKzfka1xgGLFPw+RI
TYb6IGycpsbQaTCxy180QF/aYcaPc2P+btJAEAp+rBr3reuiZjO75llGGKAcRYXNPur97XI0Yw6m
uayFlqXXATfa6DneeAREFsFiJbadB2oe7BqATxAaqCYglpAvc6epH5rcrh/A6nr1kUkD5GvrDSi0
dnXsnUd9DA+GaorQgigWdamxBg6hhtiqwsPUnYem0NyLXGz6pH9d4EOUHLt6q5anObiLm7tObzaZ
Y6NYDc9UfGsd6wSgFw7eqFvGMbhzqlh7wHt4CV6aGBglH4R7i6mrwiMJghMXidJDArEsR6QYTbAH
2Zg9jh+oFo+alvkQ4O38XW26KNkjH9XtUUXf7yHkJ5cH1cCtEbuPgcawCZKjgWx6ZYBPHib1CmVS
70/mv5hmDZmRgYulf+3C4knklrFrsVm7+H6vrWpDL1+A8sN9BKqJ30yrxlMDpHkLkWSgiJDDV80H
rlU6wnjuHa9YGx0EKYIuKyHQ2fg7qeUgYFQroRizfIFyLog10wLy9AIPFyic2aeyHa4NqCrMddx4
ckE+GvUAditXZOcqsAXLzaKWqbPRNQN/JzfxbOB1Kr9cDZ1ScwL9Glk0QEsMTRkj8PfFJ6eme/UO
aKDK0oGtMPVVW0b6iWWROGrNzzxHhcCCXNTobZFAkINtDA037Dgs9RP5pziubHCIYQpDBj0AL9yB
fA60cuMDRXIco4QY3fOla9fdIW4Z9r4obO8P2IyDQ8TJ23bXRFF/ADoltCDNJlWAGvsPLzm6sfOM
IwXMy8zxPaTHjSVFQu+EL6WPjHZn5w24W4J6akRvXtoRVZw3fjJTHEPlkAM/z/Hkd5ykPfl2t7zx
kwnVc6SoYutxshoINRfChjbWEq/4+ZlpYzuAZxlIrr1WSHFEZd4dsI/9NkxKcfRVQz2rRh38BqCL
7qNN41APu2s6FBQ6elyGIGDFHAqkBSOkP8PlvBCNuKIIoDz0a2KQgnpoQTFTl2ZSpG94IP3y0nZ6
AoQt9qwo47/Qo2DsWL0b3R7EK1YBOJN6fji2dmwsmS370GnWYdQJUF5mfKvJqgJIjImnlJXjo8T3
M3NxXkieFK+Isd2AA0aZYRwmJ6Dhv5MF2AzCygrpdrwkTRYwvNOCZOLsfziiEPJNhBClBIyJgT8A
ZK5ODrpWSzVkUtNHYB/xVciAMsJ+NY0oOlYaGTjehyXxus5LzBPntefR+QLzCsOgbgXT2uqTUIxU
l55X4LrxNrSWsSXWIH+IQXWIt6yZEeiGIIjogyiWDSDqVbGzi2aRST0KI/M9lvy0JMe/3eF6hOp2
ELUp4uYZpz7AMY4+AxAnDI6DHZZPnlc+50Qc8u4vDFk+qXjPdMAMMzDUh7pIyLtjsWxLe1s32MJg
qRY8aujZPe/wldbMcjHb1JucND7PIXOUVgWWcx3cDu+L0YA7DNZ1nVKN0PDknG1yUji3BmPna+b0
mWb/7cehTzst4wz4r9ADy0YZYGJUBvqQ6SLWfuL1J5Ma4OiWoV7p+9lFvQ/SAGQ3iVUdJ2WA2Z7n
zGoBasGm692lpr9puLF/CmSwzvTc+eyJ0NpUWmZsyYyh45kVtvXaaFl0cFowEZBfmumnEe+hj42e
RBf8fvwF+fO8AKEKRCjPvmeYj6yInk0ncT97PgASjXpW9IZx8cFidCnHyLjErf69dHKxi3Af9IC3
zo2DBV1vV0VMvs61W1QO5xK7f1c3Ie75a4VkaYRsvIbZuamvR1fDmZmai6ND5LCo26JOoE6M4ZD1
OI9b0HWBtpMQQe2+jYpyuNNbMH4iT+adhObExxhCKEfJzRIcRO82OfOkwNsndamh4SmSbOwoqmUS
SwX/+LdrzAtZEU7WLB3g+TwFtceoyQXHqdgawLdiCXRICGGRHlUermt+7nO8soWNbp05DywJagGm
H2MI0lFENRb2mXoUQj0hs+tSZFKTlw+x+YkqMVvRXEom0zNVbpaNye5Qe7SmMWoqPL12uQSV5+xr
ZOcuW8bYdvb9vhCUZPqzkbtbIN7AMMaRugKA+diLgB9dgdzNkrqdFspiQV0a97uaH8cA0DlHZsFK
Zo6Og7z+Y/M/+ZCQuM6lae1ByhDP/vcV/8ViJWQTM8DO8CFoNVClH9w6F+fWa7tNwWKUjPHQfWjD
rlvEqpy3ajj4rpz+NSvybuOGugmOLgPnXya03MEzzQ5xE4lnHob5JoJk+jquHZhFFKP2uBoWNKqD
fughCJL1AA6YZ2qgzrFH1iG5p3jdqAE1M7GXpkEHrwnTag0P2n2UhWCey1uQPnkgRjiOGrSaqTeb
ABB00EyO4zX5TM9sjrpq8g4cmlV8bqSTXqhxIeGKHPpj6bfIzZGrTtIFdq3uafIJXu9R6mIdAqvE
252foxDLM+IjyaV80EcZtK3ivDmQv1CyV/Mgy30oNzSBsYxBDxp1HvvacAmt+ajJ7/x0qM45iuiW
uF/GX8F0tc4bkb51eY7ntMshtOHj+JVxeaEAL8aGiGaGQPLGgV6dS8USUAgoFTd9+gXvosWFSVZc
pOp5ViH311Qw0D+Otmg7kOaD/xq8TuqvccKrPwiYoI3SnYJUBtvR5k9kaTFcLbFGfQjspV8uI2sU
qw9DYTtUu6RIHguViKYmiQDUHBrH3VJyeh6gnjDqH75f891kKWrBaZaelher8b60Gu+mwUS5HHCR
Q+IZqfvGlRIPzSQ45I7XPAvH8pSUhbuWlWieAbkHo3PM5IJGU4izPOBWs5QsHdslMJgXvzSTuzAv
2mfbrYalNXj+jmJ1JxXbCpjjFZKSOHOp2D4CLLdajA0zj6Tpfmuz2kv3OPgHJzyEfua4EdzeV0V4
GrGDEiwRLmensNA5nqutKJ5NXqmKkZwtVUnbeW4yENhMZofD1iO4RaeI2X8bK8BqJ7i9zWx8Hf4U
9i+uZbfISIJtCPruozMs7LGK17NE0R/ljWa5o5vhSq1gqhVoQCvp1whKKeALB2hgx3r9ypHOALOo
6wWnphFQn8kdZPybbA3lHBui7mManqYuqHLCE9ncgOypFgeHwMeb84omX8P98QeU6/l2MmnFaVhN
pp7hM2tZRVWxogW90ChPOrh7ArMvFqjc4ccW264CPGi4WZudkxzJaagRSUHkpOHUGX8YBfdUxQ9u
/39c4sNqU5diY3Ddr1DPnG4gc/6JSl0qZgYoka6yE2tz7bFsmk9cVSSLbPij/w/xtE7xvk5qjfW+
AkMnOLaHlco4vKDUyEEuqV8RJ/27RZz0mRynMeKkJ+v3eUBO3Kwyz1Nj6Varo3G+xnxFNTrHquvP
1vsYfRoPQBFh5mDoZ2W1srjWLZKm8kKU5lXZsVON4eRJsmklRKoGfcyO1PO71EHpwHuQlw8SRArj
2aUBrwF1xmIO10FphDLZoVj5bd+cC0t0Gw5MAVDdWXMmH/WGxm3O1GtkVB+1GhtBNcFVDfW8KpXD
NE2vxqMFDbr95JtXoV4dgTI2y1FAeTMwX4M+hpcFSNurjzEP0Ay65vvHqANQxomyQ+nSqNsHo3Eq
fUddi7pBF9iQIGjLq5eGXKHFQJs5tX3w0gFQNeo6o16D7xPUCcuh8IclTfVrzYEkn1plWlD3Db5A
Ra0D2hWW3wufZ7uslqAsl6UPmSnlRNUvqPs0MOCAiOueXLgdX+PIpIZGWQ1aBt9kx9lPawZ+hzWN
Jp/m06iKzZBlO4YjrkIu7A9/XV/FhmL0fMgIXePm+W4ZpDvDMcSCrjoPvMfO/nlNjhv22lSSsNrC
5Ga97qlSHvzd+ALkXrkWUyF9qE4GPthSpU2GNFwBNrLGjyOPdtzJI/UmcxghrTqPaAZYuYyqwe1I
cVzzShFfq4bMP/kopLfly8Sh/R57M5VMmk/L8cjttuBQC7pkz8soXWigGsPeyz37ec0AuWEfmw++
Poj2zPKnCDsZIUQInVzcm/Hf6VjOU5EV+j2Yj9dUvU2NbxZ8Uce5eZx8vYBgIl5RUMEM+Q6NxMZR
l1n5Wqbq1+szEosmJGgBDTdVdQl/Atg3/DqPlyUkl6/kMjLU7FXP8uIuh27x1h3q7uSbSb2PeR3u
faFZRyNp7a00QLoswHC8LoKifzCFCWxAnnnPLPZB7un34q2weQyWmKT7KgW/tLI3f7YQIje9YQDu
sP/kakqcWo+yg9Hrw7dKG77qvtd/jiMcpufgtQCloBcsGT7DIytlu54/FlB/ig7Iq6aPBQZ7MGfa
6fVjgSDdB/jQRA0TuJr2Ga/dR9tQtfS9eYLUovvYxpb7WCmRSaNERWOa4bbtJJH5kCXPNEZRCc5H
1hykdWsKoAG7GlZgjU3uKSJCpdROs4tmSRchH3P6F7NBUQzF413WP4wesAy0BkV0qJBbuAPkkcls
Oyiqxzhdna/i5H60CosYmpvq40qjNh8C8wnJcIlyAwluDJAGs1dThtiHJ/oDUywXOgPvsAiRaMcz
HxQfWpNt3yPsTqRLVJ4Fm95PBTDqUCvC8TnqWahXQGUZsI5KW5KJ/HwzDcxxHcry/oHayACe/BYf
7AH0D5SwZWMQAic3GHN860BXjA3Cfe0kO6mjwNz0034hWJp+gWLi/SgBGHUrECqPic+AExxXZpDF
P0JPfxNVqn9GttFfVEFnPXu1GFfdaNf3GZiKAJBHURpnErmmISz2pr/kVcJ2BIAETnWRlGn86sVJ
dkyZG63IX9c68gXctS8SsiSQbE+fCOmjF6G3NhoTKok4TMrczEWdcyY/ByjgbHFc+LWDrNdKA6Aa
/++yuBsSJ17WaiAzxyPgYuOnHIyA2CvpByMF2Q+AJC5SqW1+52nWXaLl7rM/VO2zyJapMsgjbHbC
cW54VzSe8xzEzWPXj4u+Yvmzq0fpJS3KJ7I65TKluUJut37AvSB77nkMRIbLzH1ttfnzmKbtVked
+4omeLyWm0TW8TEdneKS2lYPTLGTrV28/FurQOPFBUIG/TJVTisbvxR+/rPhNsu6RQYCr4WQQlvo
ba3vTMImOfsKpbCPpcId2aHl7pKq9Be6QipRQ/FOPuq7VmfAMlXH0siKx2zEoYpECtDJvCWqDhNA
jTmO5RQBMTVkRlwREAM9gb1obaKbC/mzKzpUHqrAUQ3Q6M28vzWnpWgarYda6J+B/qMzFJscJMlN
p/AORqC5H5rZh5y5C77H/xZCc/9F3L8I8cHcssUG9vQvYufLNiMe24vJ/v2T3ixT9SejHayDZ4AV
C1TJ7ZF61HDXhGSuaqhHvlLawSZtspfZdTN1HriZSnF43OOwdV7ZiUD34hnfRZwwRYaL0g7FH8dU
Q73/j68ug5UFYYl95bX/sRwUklzQdSf92vD0fll3LPhLCLz1FEP4o3MZNEbq4rOP2vOVGLrhzh6M
bI/ba7lL9di9z2V3yfrmxB2xgaIP6LfiEsjnSlP0TGwXjJoLLjuG73unPBiboiBstykrMMNbqXsE
H1kOdRPnMY2Y+Fo58ovEDe+vIGcQsehC/oi3lmETIkUPNbZfjQfp2rPPo/g8fL7xzib1Oi3Vlj1u
YyuftWxY0EwGqaNhcZ0PMjT4bTDeLnnbGC4SEz1z1yCuRJkdWO4OVGck8kcXG4ZX8DhWJx2vokty
U5Rv+z/xhutOtWiGF/nL0EIlBVeFayhWDlcCf/Gt07TlizaARIDbWbBG1rJ4MTzP2HZgm5jmNoV7
rWOjuaDPTo7QuoTWuZprBDhVCm0P5x1qLogwYtwY3b/yMQ++2YZzBy3x+JU7LN2MKKI84LTLx93V
LsHNYvvfDLmRUc6/dWKwl2UrnEvZ6BB5BnnrCmddSzw4BzxWwSYb6Hju4OA0uEd+MLswn61nF9T/
AhBbsnWd8+xCUTQY6h1XD99hP/u0DnDAIMVLRAqxsHuKyyo8lV3TzZcUR8sprvxjULjP81Q/cct7
lmwd7kN4CieeJo5bsG0ZxrMIbBsvfGPfrPF+BJkM5aSm0/J+WLWVAwJeiJasZJXhHuWLHi/8Xtpt
biPBr/rM3MDYTYEoj1jVqMk5UpwNvtyzWer2TjiOq47W275YOWzFUKn9BsFDfHnNtoNYQi3fMhMS
wWnc8SOZbrYK3IK96RbzjrIoO6AtS+h/1C5YRmLBD02PAmE8zwvUZ4YclEkoW7XxsaNWWl9y8F4v
XSfo7ubYquyusSD9M14bZuwnkgVopiSrJu3BTaFK3U2g4Q8DAMj8rMvyNPj9lxj62VBpR+Pl7bUR
kfbRpFGKo5A/mTRAIa7GnX2MGtyhA+kASOBCfhIuNsp+/ilTzOkpDn2ROVfd2oIkGkWk+QDmdcCE
By8A09NC84PkgYVesgp6PzpT43Jwxa0MSy83ti+AP2tkG23Liod7JhofiCpIQwI2yUEhaLbiiILA
KgQdBLp+pSFBOg9Ndln45lr38FlpZHJS/AcbxdkdUqsjkmSGWQuURXDv1DHUh1kZKj0+OAO79SDS
hmFNmBDdwRGJu/W90NwbZvBEaGNsQdrHykPlUx12xrqjZz2Q+OcO1bdnComCXp7UBIteHOZgGpUa
3lDz2jjMOPCeVzjo5SDZSowiXM/YcOpRnFmAggWAumJYVAJ40tp3l8jnF8dSFV/MDflMKsD40zDq
+67RoddBwakYUZysVpiDke049ni93t74bxfN1NU/TIv1bJP2Pb/PW3DoC2jKlehoPSTmbNAO4C8/
dRgEF3++x6ih3nON1wy8Wl618YXtLyZEpah/JtwGa9KseE8DN5DKG+Tl+9xID4sNWQTa/LAKkvuA
32HLYVzsUasOOBgYjtSUFh+OaWJdTVkAFMZLtr7xk0kTKPbGnFeqoQlSLWgYIvDLQWjQ21IXQw7i
egky/+SbQ9xSLiPTLQ6N+l9LOlCOJR4g82Tm6p9QihgMc2RP3aEyfppVKzbk0wdz5zdxv2MCdaUf
5CjJBn6mOoLk4ipM+Sef2SMv5b38KXKeWFtBtx5cp8VtA/ULc4kCh8jEuhWedztAcXMwiHjWTRJZ
OLn4bb7GEzzAY7VKhfKjaZV5LlJGNRQKsxZq0X6fGktA2ZqTx43mJMvQ3Fhh+INccwOaseY0m9Rz
1ISm1Nga5QLAtKtF5oHZvJk7Aq0Bws4IxXJqAbrsHEw+MueBCDupBejpunWeV9oq6UbvUKOudG/0
XGxMVgm8hNRHR3jptzrDbgTsiv5Dl0PBOvSDboONoHg1vfLYqCp/igCwvt9d/4GMHLo674BhggpP
qOG/BQwLAhDf4I4JRUww5Iazeg26U/8Yiig4BjgPO5LpQRQJbITvIyHO//Y92JrmEJpBDQDN+bYI
oNOO41p3aRrQ0GiTAO/dEtKcqMlxXvGjnC3bjL83wfC1hUzGM0Nxyta28n4PDeT0IbVT4HRVhK39
6ABC/Iqjh3DptjioifsmPJiREKsiZ9mLLD1tZwaGvSQzAS3jsUkcE3Teevpi8ng4yzL6ToOQ/0zv
Gx8ZLDUziNr4qbNcUDe22Qu5CrA5pxZYBDRwqHM3fHZwXnmOVSmjXQ54C+nTbNuqIkg/C7Q9MzgY
6tVon4FKyB3FEo9BKDcpZCI0zaONQJp6NWEUe9FdbYIeggGmQfLZ/+vKkhn4AH9R9RiSicNOIhuI
o4BfFWVag1IHzQu9DfmocQf7DtCR8ERWzLLqrvC1D2VoNwtRGETzwg8L9Xj7cyZhELDQ5ACX5+Mi
Nnl+D5GAAJteN7zrRVIfJxOnSCFwltU1pjYFjnNVjBNkoPEvie+zFuJVpr1861H3D5xp+lzUunMZ
+QAUlPI3hd6sNdmMkEGAKX+FMa90Lqwb/sJptjiWnY7XLF4Vl9gOsa/PEuuQDs6e/DbjMYRjePDa
QP/02Lk55FqNAoqsqn42cTxzkwnRTsRRuhLR4KAPn4ij6oTvS5C0PQYDr55yI9tSHa1AiSDIp5pg
KrqlNVhstpuhH4tXK+DJMglsdjBQfIa33CJbzRQqrtH027zuPoWhjQMpok+ZKF+pa5Tgs5HA17MU
0i9QGBz+j7Qva44bZ7L9RYwgQRAgX4u1l0qSJdtq+4XR3dPNfd/56+cgKQvlavc3M/c+CAFkJkCq
VCKBXM55pmYqSkDwA0iap/Nz5KAhMaihQXLQwZtwY4pqygMKeGJ4tn7YMcSgnzhfJ5HYcYB923jj
o6yW/qEFMZkRz90Z+Hf9A4nwJ8G338W/QOJ6eIDTGB6J5WB2xVca3dlpGSloqdQYYr/oHHhX1Xo8
nBAaJvXa1XO8Pl1v4R82+jJ0eSPJvtLa633RLeplIvm5SLw6CpDrXBUmuJKL59is0ysoWLuXLpmj
6+zw58HMUP6kmiAc610ZN+2OhkI47UseVc8OD98nMeS7XSPB1klNAoRo4Q3eZlSeeGoc5Y6nXgU/
Lwif5aM9IhRL8tCwE9CTkclkl/U6LwJ6yU/dj0l6xcBtFY90gN2fWvZmCtlow5HWpUukqUCWUW4f
bmRrl8xRoIub0TN7BNIR8Q8QtE+7E47zqMayU9u3cPhch2DzscEcBa2tYn001Foy/n+cC0giiVq3
8siQqrObKBaSKCgjlDYAHlUJV4hgghLO2hb1Hyhd22kEYq0g60hNJtm/KipVSdEuAEWLEaprUIE2
IhFzR2Wk+ZWh2AXAXaLdNUZqnp2+GF5suA5RxBrHf4SukWyQ7Qz3RIv3s9NEHxOnzJK/x2XYrRNL
FIs/26372TQOSdmCq7pECcaYyHDc0niYo8Pc5fN5MUOEs1GK2yOjXHVZG/1XLEITNYZKlnnGsI3U
EiA6Ri1kPBS71XAVfixuLUDJHVrZ+HQtfVVtVyCbFZX7+HXKxcSllI/nIEbvrx6MbhdqbC9Atn+S
DtUuTRAxbERqIrAEipGLQyrqsgjYO/sOAOFxB2judUjzUXC0GL5eT4wmTn1mWVU7gXTcDWlWoTYa
kEN7uVnEi2NMgk/qUMIZdCTDm+uSOQnNOhn247R8nyJEB5nKCaNeHyMAqGUMKSiLZOmJRFquh4Oa
r4e/MiHZ/8KO7kJdEQTG/7hiXoUlAsbqag7IE/zeiZId6kjNq8i/NaimWEGfbYWjT0MLaClgGvHA
Aai0WkGTPP6blojCNBjYg1ofDG2o5Yw6IDkk/ETwfdQQWp/8gPTTsjsTGqLEZcsqaa/ze6SVr0CA
2jatnH6b8cE7ouIbDKHW8tIgYHA1TbwYM9tg38AkF/lAi5wV0bnx0vbxC8mX3Kl36dg0pzkPDYDx
H0js1uNwlB3gnnLkuHwDCNslxonhcxrK4QHfRPjladWmHzfwqIVPLnxEn5bERmYTrgbnKipzhBxR
id3Ebyh6Wu3dKegOLbjW9qVa1gROHaJfydd0CTLUy7fZdinx72w4FeAf0ybfz1VsbN1ZFq8Bb5Ah
ztfBZBXlK++icdsYNd+TQYQt4hNK1I4tX8pXEqUM3BJFb7hHGlpJOj5IW3yjETWFovtwUa5zoSWX
xXZPpQPEUdKW01g/VyV2kJn3rXABKb0QCEvUAowebCzVfh3LGIVoOWuAsMoKRCW6CrsWuJ4+EcZK
B/zldJLRE4GthAqEGCCrGqZFLS7MeTmTnuRpCsIdlUi8J9mK8KIuwpD142sZXQiPx20GZ6lToaIh
DZbgArig4ELDzloUdzi1pFr1wkt3RmMuwIz4MeduIg2Z3c0H0wk/D92MaKJqwD/nwFmDNBbAabQ7
AcDid1nIE2Bor3pbJW33RvdGE83I4yjHIj34T+aNZ/Tets1HfnbxZlmbBdX95xxnkQLYZeiShmy8
ErCZq/BGf9ONwU9j+3opF2RdqAMQb5HJ3a2IkJba5E+8mTLkdMrsuqiGenoI4moOwDvkLpFdNQh7
3FA3AtKZawb5eVUYwXGoQRqil9OLUA+JfuAb6NMnM8lAba6uFbuvLPSKhzvLu2uSvV6WegkQdqcC
PPHMFd2yab1ZImtk5EfEfb/QyOGlvI6OyRF5zKe/A4G9jsyG/t2Y1C7wN2nGatyk8xW7QMA0dC9I
Jak2FLzNTOfa15n7tYgcvjejvj+RRRWCZIbOsh8WvJj5Xpbs1oLOw9gOXJOEy/s1TAPxU2c6kM8+
k0xsZWO2JxqCB21r8aX9UoeJcxUKspvk4H8SqMF3AXiszhsmiNbvzAYl9zgc//9mxtVqNJ1W+/mi
4xR260WBDfh+UX1vtLi6KJk1BoIKtgtehLTNpk1glfOnZLYiALlW+Cd1avkmHe/UxWkObzmcgFPm
gSb6w0JkwG6q89DdUqJywwogUQg493QG8sTgJQedNnAgFRUNNQGQzs3CXp5p1jyBZmU0k9+0QY6P
6n9YaGIZasM7QP85zF1OuWkqbD7woAnV9KkfDbJ9Jckw5YVvGECIJBY0bU/EZ2Rilav90FmXKMyW
Y7r0naI3sbctfoPfh/J3+q4IZJL4MQh9H//FwMiN2Y94824gcOAugQPj1SMSBxASeLEdAOd0gGf9
s3SXs2gb480NF2OXOqV1NouyeV5yEKGSBagH/LlPgxcwFz9ndpI8VDbQj+iO6VcxkvIwYIP8TCJk
4ILQHBk++ygApVKI+P9OpqikDWTOL1EPePWNHpOQGtsZAyAg99ZGy6hndGoKdX81D7QgDnaTIJYE
oAC4O5GBwv72prY5EuXWyrulaLm83EhOuRh/IxHyfVWgXgb2o7Scv3FSaI5E1LVydoVVkZIxy0AF
gy1OuKenNugr8MzXT/abcdmA5jqJH+kFsT7i21z+8wUxMtBlOaN3rizbB/J49KjTusScRihClTZA
HIwfeWHKDhhZIaoSlKwpwWSIkFuNt7/f401pPrYBeC0SMcZ7q4kqQGjLPr0W3rQPx6E9r7KkQ+V9
C0bGMQXWwipDPna2N3AURsqY/fyf4bMRA/0HOpxnu5Zp2tKTzDS9e1x3HnUAsJq68GkYkJhYSGPY
pCVywnIm8l2n/P65HRrGXgDNFC8Oj/nSmKutDbo/uPsnZjysXdI7nCMNMnIGfxV6DNv2yXCLksqS
D5QmQCkBOlfgX1MH+tGJt4jlpr6ecbfAmopwt5bXgB6Xu9E1RO0+3tRL/u2ux+2h+Ba1cH0XoA64
17Z18TrFRbZnRmRcjIUHSB+pmmFfK7ITElZGhfSDNNyQVstpSA23pqe2ztkzm8FQmS7fx9qLDrwT
9sExPPeb5Dt4f5zNHLU4hvEKtcwqdYzyx6LiBaAu1gtJbIGtIECB4Z5TBrkL1sM0yu0N5aaNiniE
9/1fzhzGgM3MKsDeTqb0DQSAdySs8yZ+AuZn/ITwoXWIkDKLBzFkq3XWZPHVbHufZJPnwRmVpYAD
QhbNIzWoqeb+Ahj/HdJjKraBu/9dg8JLuExlf1lIQdam186ntGxeVxn+dPMjzYAPLfBRCCa398u4
gEXI0hSZMFENJlGjao+AUw4fB696bxoc7IK+ReAVkjjEkRQRaHTVuXSjHHvbqopOUYpceWyMvyRd
PZ6BhuFuEQufv/NJns3WLL8A12w8xyPwAIkJSckHDzvkFuH/A5HcuRzFxvCgmmfEQsGUaZZARRwB
aEXaKmyCTyUbN6YTGC8MBRtmMbJT0Ml5K0Mz9kWFKoR9EgMwRGADRNGxyKoQGLOLxgZgRofiXFU0
0bkjLlTFARjQQ6M9Zkuf+0aWO6dIcZxPfTwCF6Lt9jScrXA5Mok/azm2zmdmzuMDaoGRkaWGgFMs
Pk2GudoaMeZnc79pEdd9IYORJb8NlRlcaTG6VF514P0y5ZXY46iZvXBJtj0CvsLZpqi/9VsgGDwh
U6F7chkiTsBYOZPIZCO4kgygBF5AwLfKnIgB9lk1Jfj4Lgg1nElU9HjCTV2cHwPP9IkuL0+RYmXO
mfVUhdaMSsCl2AFBVoAMFtQNQnJzY40ZaqeQVvcWDPbyIBQQviwAYr4UQJG3kPlY+q493WgdpaW5
5gS+SWDnT2/4uJcHQgrXc92RjXjrcrYxrCJLD6iyBfDY4MmdEzBEcToFaEUN3L3ltSznEpnH8J6R
Nqx4fIiFA9iMJFoOsogBS2Uk5tcgd85S1bWYKObzI1aPj2YwocYubiafKmHm1jqKaS7e+i7PkQU/
LPv1bBKrAwu9iqjhmYE8tha0Lzu7U49POrrY9vwoQWN9dBBIOyHN8KoLc2bBELOmMhwTZE0nJCKu
Wl2eU41pCoI17oXXWkVolwhfnr4HEEOLsvAnWz08qFfVMULp4bCXTlbwVUuKHhXIgYtML21L8sBq
AAQjUHdMQ91EZcEB2IZLKK/zKSqB4xcsQ8dK32AAL2uJKkI1Y2nugVskTgOKWh4GYpRQ8spqxgIA
H+jmMh92Tm4sG23jEbmEHiPvDYS5zOj8Ag6w7QRKvlfbieFqZiawLjCihjvdH23rLg/IFMYWMHCW
fRE3/xX1+RcZD3jLijY2ccCjlmphITNsxOPMNgXGW18ED66Bb0BiF9MXC2Vc8CqY0xfEld57i5J1
SFo9dylz97owTtfJZeG0AA5DldRp9WD3wKSeDPwtleKmts4JgIb2bq5notgdXwXOdosVgyknAcXY
EkfDLilAf5Mtbc1Qz6aESl0v6XdgYYojiVJu40GOaursIQr4VptRL0CVgJXggur7Qk2bN6/VWDbH
RIl6eniRQn8LP0zW75r+7pHdiHqXph+A4lxIdgZlBzvnqtf3hsjBWoVuq7uk76LURtyx+4V+iYm7
SK1y013XullWL1PmxVMYC2N/f6Wb6WQNbO/zgIWOwc/0QcQhBBoo86GX8xek/ouDFlGPGuIboqmr
dh7vbaMZMCBOlIPE0AAUsQHYusd2KhD8Sb+3AAj6wsaxf8Zn9pmkCKh64PvMQ8BrifKtXni2i906
O5LWlCADH1GgDm8uUss974WBjW4TYbuA8y2OxXRAXg/DQC5/nmQChgF1hCattmPOgpMHilLAoluk
uyhp8AjKyTcbPBWEVVL/PAQdnfLcBk8sQUWkr4w7KbIN2FOd9FolyJIWQVy6JxC5cESWRLZ7ZxAE
zUW0KIQ2f5xBtUy4HQTqQTAexOEd8ajdsaTEY43U7xggQFTESlCRkBoN/aFlpjO6m9Eq2t1K960X
X8coOb5dZxXSQtjnosTNQeR7dtIQGRezcW6kNJCAgR7JmiR+MyreId8QcsTj3i0mxoMCwB7/nMbn
2iiQeAjLm65eW68xdE2E/3Ki08Z7CZVTasOJJLpdYs3jqSg6ExnOaj+qm1XIUvFihmlzsKO+3djR
XO00JN8d/p5WaEy+X5mMLVKrUvgW4x6Aha3hfDasoXiY0jkHBy+GeRJ5z1UsDxVYoAY/G/5CBn31
ajozMqV5+DVugN9Plu3MY8S5DTCfq4kg3ql3ACte8M5oxGc7Sdujw5NwmyXL/JSK6BRPM7ARkLI3
XmMzRdJkHFf7uQDu6agaZG8lMwIV6DYpXmekJmtqRDskKBu3voSgub1IE25UgOtZXwJp/y5bBswI
ZzwYk5N8Z0lbbZFoXz16JRwBtdu91WDMVkWwAtUb6OnmRmbPnj+mTug7IXfujW/sPhYAnuztUr+6
xiwC/Pvpy/3KRi8NTrw/38tFmhL1uvg8wIWtzhmI8Fd+MvbjNXe7/FN8Xrl1qhAQAEv0PehZtZuA
8HIZys554hbIm227QUWkkVZ+1wNgNVPYqihVYce5zcGkquBWVUM9ahY3mduNHtM0ZjlIY/wx41fT
7mRVEj6nwJt6CvOxuNQgIPSZqPkbcI7CXSAL82iAZOKtmfOv9phacGsY5WcwrOH22+ipB33AIVUA
lm4mgYypetS0QFbaTjYbVozMFQqT4C410qWet6p748AmiRy+j6VuEDXNTMTwiaBOJhrnZze+9EgZ
/VSNc/Pph4QGTlu1nzrEYZUNSUZlOL/PogGJvVxqm5/W8RL3izfwJmTq1IE3e9p7T0QZOw5LdZnl
/GgpkZaDgJdtg6Li2x6nbFQPhN61ZGEH2pxFAOme2ycPu2WkkANQkYKmNPRQ4YATZGd/6WazWLUU
cCWtyEAuTdoEdV6VB9gaxSqdTFV2Elbk+uuBARkup7qdAVKXyGz5agDAewtACOeJTRZfG86iT6g0
Bm3Bh9wD++CVV5FPVlo+dYV3SOcUiGVqulYkfeT4c9zau9YtxJGVxm9dYLNoL4Mmubh56eRfJsEa
H1CKuBcaV1lW+LMMijQ9ghygRrGr2Z8nl8tsY8UANRyzoNxNoUDamBOEG8BvAbR4MqJT0DhIOHYA
KRakU/Q2diDbtUN72LpqyPCo2ZUFQ8mRTKK3pAJ8kVtG+ZWGxoRHNdK9Xm1wR7+OoMJtQGERW58j
CzX/gIEb2LZMkNbZ5Cg/HgYZ+Z7y/zeT5S3HTsUDlEscO5AmcXfUxY0Je7Ui/WpKqoS8/tTlocw3
Lufxblbze/jC3B0tTeoIaDXI6KqSXSBGbOzqYg4vEVhlhH/fdcnAy2R4Wbs1ErtOErH/X1sybrx5
cyxL+8UIpwK4DxFSl4oQzs/FHAwfW/Ey3XaS2T5KNe1LZb7MbQRErMUWTwJMXt9HbKnhu6wXOD3M
eg8+lu6BgankjNrh5RDgPPps5qAUzMNlfDPS4U8TCV5/YR2R10hxldsuBnVVDDpBS2UMqNGI5Ek9
mlmK8jdAlJiqFCZG1OaIewRQsBpStQyYRvgGtWjxiWQc2VOfXJBttpX1tMD/lGFHiOh4hPd42drG
mZp1TKqbcc+Rgb5ZdZwJ5g8pvm1k1cGDdtH2WkbTtaIE/fLJTSPAFeyLAKiXmWntW8UVyNyk39kR
2JUXwxm+/kI+BkPwJMO0PqSUlBopTNB5CZwL0OGcCw1vNDRein2XA4KGzOKgeJ15iEqlD3uS/3Lm
j+k9HCM3F3Cs8aUFibGQYIGOzA2Qv8VDaJf0DwxaKc90KuBSQOg4ywGsOd6JTQkHM1kqwrNlFHuq
gq6qoT/Mtf0oLPe9MBpAd/mFmnKpRLkhO1KTkIbUI1k0gUIVfwvMobpo6lHjDk7ky6kuom0zFUAO
3njNnGyTKYkv1NRj+967kwWTiC6gjkPovC4rtHfmpM+YiexzJwC4ulrnxnCd6TXJbyUqYhX5wOx6
4HDIsaNHedwddbiVTtk+cqdxVehH/1glf8fJBD5H5Bc9oU7Te8rzxbqqNXKjP3dJgx2QQluAt725
tm3QTPDoYgwgvC1v8UK7kZENae3RLf0lBqNuV4KMftONNSaSfjDc7Cjt7I0MZwaOYQQCftfptZMI
q2qz9MUEcJDn0OpLxNVUPq82ofxcF773C/V0Q7J1Cv5f9l2XxydgE9/lJ5FgTTxqqsA9T959xhPl
ErFA/gFwnT9R8upeqMlE9967l8WGA+gGVIxru+Jn43+fS8ubwxlPcBTQqdGdrTN72S4Myn59atB/
+PpkWJ8S9H+fqweKRc8WMmj2ozF4Z/04IAMyvX22rP27R4oMwUfVZIiTAgEWvm8qwl67gjPUIhb8
RDIvzRNUOFDhNn2q7oB0nEKwP8ENOh/cHOyTmtwrMc3at+D0OIgFnGCkiDJxtMGH90iiaBHetQia
M7wOQ+rTIiBL9SsbXGy2IsVEATTY01M3OIwqLxGI8yrqaokraYF9BuqYbvjiGj1/zm3jJVQJkRYH
F8GcuqhLdOtkVyZ2GPZPhgNiEHJEDtH4Z13D5UWORw+ULA7Qd7obGZmRI1LJuxbOMy2i3oecrEhE
jVpb2+tJBYODLG7OthicPcWz74LaFLYuZ7k8ePJwF2knnQ5z16KL9jjbAUD+57C8tiOFhxrnDV0w
tOL4xFv5FT/W5yQt+Q5biXgv1DBE6TYgYsfKJ20b8fbRmoEXLHvr8wDaws8zqFmUJUkmIZ5B5uo9
0uS8n2N/Bi3nKXI787m1wCFVR3gD9ea4owLWBOnBD24SglIQZ9bW71rgLQbmK5Wztn2CKFpdg69R
VcLCOZbsnbw5J6Iyd2tO6crfJ4ALv8kjZwagIYrbcX/OVWekRnxcFZSA6tVOdcpMW8XzA5C0RbWx
67IRZTluF2xJGJkS+KXU7RMeAPQBljWI4dbegpChsdOam4VICHT46TQ27srLoMkZNG/EnawUXrOt
XEDSk6JQByPqUWPSwUiPidkBSRi3U0gr+0xsXQA6bGXSFO6JBz1S3UIGvH1Fi1mo5P4qZrlzRZS2
2mMzkG5q4sokvXAEXCsDHrGrygTAGZAG1NSxnD1rT7NKY04361govmIeItwwp0jqxTknvEja6gGi
DVs9PWYe3DabVUdiMphA+ncxvyPtTpxD2jjqeUJNXqfRBFC6/YUkjHgfBqCj3NMDZ6CnTJx8snKH
nz1K/LxRcDOo/KaS+T7x7OESdSHggKe+eaXGS+MvmTPkVxq1s+se2iawfRoyZTbAG2XZi/xEIhAg
R7u2RhWi0cUIRIHh+QkEDHtSLpaALxO5hZs+YtWJZHRRE25iNsz7EB5HeHwjPj3MgSf43hkE6k05
vHJd6nK4qqEposIotmGXgObBBKyXkt0o6r5HsbAVzQ9FFfQg7oiaLcmaLES0LHE3Emnrv4Gj9tlD
3dRLNzXDp5wPr6h9KX/D+0QcOgN4T2m+FNgp2PjXCob60Zg680sZjdi6YHZZezOoewG2QUOc8HBQ
iJbosg6jZhPHbvU1zWbnGkyo3aLVQj4j1h+GxZGG6haQKQ+uXDkv+5ALVBmqpqhGFB8NKLUH55tY
FQacB4ibZCiEbgViecokEdxmm9XaTqptWQYTjqIJhHqdpbU2jjlFV5lnbF2alHlYDHvQUMlN38lE
blG0bj32Rv46L6OF54Ma0VJO2xanpYzf6EKkoKUYeDdn1j+VvN/VQZxc7Qp/a0s1AUpOz1NmfCLR
CGpxcFi6SHHs8C7Zajvq8b78Y2is+RQDafWphw/5CTDewyNDDgUZaLnRecthjFrkyyhbvVAC4k7f
DSJrr41J+3FzUTA9TqgEPtoBay6AX3xv4MNXGUYfY+ppG2uC888FsYAWaVuSITh1u96dHWnvZLRA
WLv406EEENzJPxb4lR13nOFUNmBXVMUfRus4u3RQKZnk+tXj1VEMAEQHjOMpSHoVfjXNAU/WP2Rk
12G3tTWSof1ExrSWnjt/XE/L/vN6CXIifUQwUeYFbmjBbmi0iFBLOHZ1CadgT8RZBNi2EouRIuHG
fjVTjGOagWsA56+epadS72clLWm54XFqvOqso4llMYI4rDDhJv85wogdU90Djwx8bJXFjlq7Rhxp
jILw28msGlB2RBo1D/lH7IiwXtNvSSZC+TcYbdsaYIWJdx1jWYOgbAiA46MABhIFJkC9uDLBPYiH
FEC/b+WkpCZ3EyAF3E3TalqKJpMsQAHTJgg6pBZ9XEMbC3VxPbQJhIDG/3p5lCkZI0Jh2upmll7q
7jZ+dfHOnTxUTjMkmv98G9pYLpMFbsKf7/xuqO/U8tLnJS37g16PbPWnQQqSlfQp/qs6VX8Gjj8D
zViAgIGjW7vhA+AXO3V+tOMJ8KU0NljHAd2ppNTcjC2yWm2Npjf9fLZbn3EE/VCgHrxPWMdCrR0k
BqBS12kkkJOooj119cWxrasnRTmqpqyrr1NmXuNcOk9yF+T48spieayTZfhsW+7sA2hQ4juJ4Zyi
MI2xGuyGaphmrH0AR0sMsCpj+MxjL3mFI5501KjFmqEDmRWgm4CxO84KtqEv7U/ULCJ4M5F0fNGi
RLFuO2HyZMyG/WkUdf2csL+1XmIfhH1r9qxFTWc0p6XzgAwZmu8rM2DP7nHsQsGaWoeMgQU2bPPR
9RC8xB2Qgruu2AB6YDiSDOQHNagdydPogZF0RolMDZ9fDK45F6/qddwXMb/YAYcDDAhr9UaPSRiz
wb540WRAk22rsmovNyIyocZSK1BvNSajZQ754d1fZHmevQnLr06zeNjgldh3IJ8CHCyTMyG5shyt
jQA32w7Hd/eBp6Kszi5wMfaA1AhRVcWs/DWz1tnmAvxLA0QXW8DVAVR+BsnPQ4S36oPbMXeX9wrT
wDDeZVpbjHkybMgwDBdgOUgbKTFImxo2ZJQgt6Hacm8oH5C5Tius2gZl8RubT2LX0x52cPG7mOEA
YnG1e6XdLQAQapUjK+wNChXzndWhXG7dM5M+6OLohJ3GY5WVwbPVIerYVPk64v0SPM8tHsG1yVCQ
pyyosS1k1lge9tlalnoMdaI1t3ya5krXe5bGlJ7ZmPxFIrLlA772DjP8daSuQL2wS3diyNmPbzF4
l9yNfs/lE/B4+w4bWXrt0XtOTlboWwaeBfq96XzI4hmEC0PqOQirOg6IK1sBQq64aDY0tmML3ckx
HrxCbTBoSJpBVUsYDbM3HnII9yKbi+cBzK0oo+rkHiFcZCvyagCM/75ImPXNscfaF7HVvojRavfL
XLYPntPb56qqzIPZtOYJGbizLybzQHk5a3JOnTv+ktsmqmGRqwPGyfbJKpcbixgecH9SFjThwyJs
Rep3C5CsdSqHYGOIvC6V+UHpIJ4ZxMj6Scc92bxnfqhEkRvLxA4ADMvnR70OTjETqLWp8hrAEcy3
QE11ccflvXGmFPClejxL1l+QqE1m9oftzSwb0XYjJo7SCdm6u77jYDWIY+uhc0CuaebTmUTUgMgA
+QKqMbhERhbZVSAUPFXWcL6RrV1geeaHsULC7ycc2n6nE3BeguwsD+eTxPfYuZLsZ0WYhXH3Mim0
MGUMVA9wXPb4m7UmitOcMdqBRAAErbLpTjRzPYxbyN4cPDCG3NR7IjkHp8i4QwaoBB/IWi3ae+D7
LHJvQr3xYqBIVJrDg4cax8toRT/JwnJ8IG3QBQMeEmiot4CiEtVFfNzSEHSP+ONqwzr6MpdN+VBN
suq3HnZHmyQGD6+hwHYyHCZBcTSCiMwKzWtQOGqzVJl7oKoJUFFb8SOTtsS7zs3+rJoD/jeaP1AG
3YEDc3YOJetiLAS47QrbzRl0SDWQt63qkCCXCpmAQOUmbVgCyHozoyT4CJ6pl5iG+ATf1WSDumwL
CF0h35LCAwHG8T2RAUcWpBsrGCyJFIsTdUd3gosLjqlpEzFgYa9jUqVI2sxxcO9AANf2+3AoEjBo
ownwlQf0NG/LDY37vg4EYiO5eepNsSF1EGQIfTXqhb529cz5KXAAD0IJhkUtx4cs2L0nGqqcQ9E6
BRIqlGJO8eCVeXubjPhDQdNXSI8pyFrgF9b2IUKGinCz4GIBQGXPwjzZRJGHLGsSNipP4X4cLEhU
IE0awhlEc2ioFXrynWxda7T5vI0c1lTLK0quFItMU756Eds7Ms3PcTx7D47V1Q2KCNC1VohdRTVQ
Mba70YCkhQ2b3hLLzjQ7Bi5FO67X+aGN7VbfonpQLUFNDkf0Rsq+3JEzf/Xer457cvav3X/oDCsI
Dvh0zv8wUrs1K5tmRNtUd2nss8onPuosDk99VnqIoygHwDpctqTAJh+fNCUeO1WNLlnSeM0QUbPL
WHCwzi3Mv1No41wCGcF5T3AjrgeAQf7BUxwuDGYh6e02AY70qRn/OaVAG77Vk6YArS98SQg70hNa
SoSM7Nn6bX0gr0/tuwQ9ep7XTvuGE/R40E9p/Zy/k3mp5Y9yQDAsQwS5ZSOwGWqr2o5N2BQbElLz
fx2bClVOT/+f1rAU1hwZ0S2kY3WE/w9Hk8DoL5oF5Y5ThbT/C1mft7NfpYm1krIQwYqeRr3/kwzv
7/f1Vm4WxfSSZzn8vp1zIvendpbOAeAqK9fpdloBZKsfDtVfOk/Jt3qv4VMN2qmmn/duMWQnL63c
i1RNLQx50/xKFsfIDUQVHnCD/s34P683uPF+aGQLIOgfF5tATDLlrP5jLNKXWhEhlaqhnmTA+aRe
5TGQi3MmfS1DSTnYj+4MzQzZn0MQnkhODa1nEacSjUFzUp/AYnjWS1EvAxb9vumzHgXmgGpv2TZW
IdnCabBfu0EGcvH+GZs02WWkIaO1S+BAaQ5n+q29WiT+mKQXull4nYMUeVRfRsjlEvGS4bUIHPYW
cCY/sYLFiiCsyrzlnTuMxkQKNpRvxZQDPkKxi63zbrq/nEd6muwsxez4mlwMGFH9GQxLKGCft7GH
LH4CHSe48RU6vPEUMjkJqBkJcRwpiwNoJqhPYpoGyDZjN07iTxIR6DjJV2ttt66M8sEo3mvpP9YU
WfLolgg563uiNfWUSb10nw0VAcYRDbFf6oa1Xbx3aUwN8gtASEKaAOi1FxqHk2nsiin+886uKBkQ
Z7QwB9bo4R2VxLL5swRCyFPfxe5jC/ZTNai5B2A96rl5sB8HHB1IYXnClJskQ/BPZiBeImEegAvI
6hanxf+J4BVQ30vg+oTVsKWbSyoZRvv1V/IaZOFv6Hb1DelfiXo3v/H6K5J5mk8M6aNYlIxypC2+
b71lDgeyMaSXARwLoIKPW1Qt8xTvRFRhrxpzaqfugaRkyY0ou8wxUFd9EoKwBonkYJdbGhQ8gx55
vOQ8mMGajC2cFzX476FNmgiD/lBmIH5fhXqLR1u/Op8E4O8Sb3c/kca1+3vXlsuDUWa1v6DEcRuj
zusyqdhu6joDPOofY+pRY/cNuHc8ACErpW5o2qLm3sn0sBBTsQNBKMolP+zAxY0Il+yQ2ivMYdhl
iSlypPnWSDqVmfsGwIhieKYNIAqJOuQhVIqkB+dyKstPas5BCAdubezZgOtJQjcO0kuaMADI9A78
7HEKeF0ELlbDhAxJCLchkFhm+92wB632LphBUOgCIPYIBuXnm/KVUVWHaZC4n020nGaYBA+HGuD2
kKTbpe7yb0sxnMvSFv+F3MyvrLDGr4OVOruBC3YBiLl5jYbZBBEeAK5RS1qsZ60SMeQSBVMzfGRN
ftLnr4n35oMF14qZFc1DFDK25aia+5pF2d8MCSR/VzWw6YHshs/xe2uMw1veF8027bvhqZsKCxt/
YIs2Sx6B6KjchtMA1r1fkIMBkHq81ohf+0NkKWI+HIZR3fODQIym1EyMq/pe8UH0VeXG6NNFaMFf
XkldRN/HeuGPBWhIq9B90HAlJVtvQRkW6iJava6geMz0Wvo+6Fb1XDIhmTbR2rvfiy4Uq49MK+6v
9vGZ6JX1eqvxxy9MQ62lRQPUVZwWgYPix2+lL7b+GWr63T4udPO30WvpW735tPRC+pcFMjRojBoF
dvqByBEitwSVaMigVaJUI2isYBqEt7F2V93aH4BH/Y60QfPuwEGA1IKInkCGHGBTrssASlNkf6Po
UIEY1AOrhz2NHaoM+tnmH2qyDD33aql11ikkQ/0nShhpzZ9tkE0XXCQIjUBh4q3lIWs9yIiao2x+
mRgO3rpCZFHiNqjYIRd9vrmvM8maHAB4qYTniObb4Ik2zRkYFnbtTQANqDJscYChvd7PzS9GXWrI
qM6RxkL3FiYJKqKoS+o+T19M8NfsAwsFfI6CVmZqR0+9O5mROB2SEpUNgGX7Q+d0SDrDSNvREIli
70vR8P9HxkHJuf1vyq5sOW5cyX4RI8CdfK19k1SyvPYLw227SXAnuOPr5yApCeUa9507LwggF7Ak
lUAAmXmOwM0TjpnTa04yoGmNUzL/TZIl5dhQSm0hAKLS3njEOTJnshaUAnEsCiTiv+c3I8aeXG7m
sFMwVIw1fq+2In8SXDT7cEqegyFStCqKPWrpkvpGOg4o5MV7MjK2IaCKV3zYOkj7fkpqQHXEcVE4
K7+qv9WoNz+SjLTURJFVbTwUm27uFKnspkOBO6mVNqaeYasapdcnmIA3TgOvqZPnqeByS3ioRgw6
t1VehT8YbrN2JJtavz/3Cm2VencyAD3DY/ELalAhT7ODkEQ44/5djMg0mpEKvqWx79rRXrZDn2xl
Dqqje/39eGj7cidbK/4UyTba+mbfHJyxbr4BQRgUIjNAIipWn0sUhq3LwW6+gSFkRB2TzR4FSKY/
ACb1AwKLwaMfNNM474yxQoY0bgH9fZk7xTl1ww3DRfmRRiWwg5BpoxRzgQL10bX8arWolHBUQtKQ
DMGOCPsij02HPu73y5A0RtmUZ8PK3rzJ8WZ2A1CxPurjMKd0avCaNz4An+5mzw1c8dDTlplJz+mZ
iyl9OllheZRtXGyXh6g5b6ZfXPVnJqPlky0/onqo/gnV7yPF9vq4TJHYHPH1FhsUY+iQP7yAiBLY
b67wRMMs5EjpTqodaaghBYjtcNIp/AS4egqMVKvbwuOrGnxYu8WGNCKNvjbC9nf6Dph6dOOLJHMs
U1GLtev9xlhfBd/cHVd8xldKq8hce98p9AP+NG0EvrJVzeJpw0LwSmryR2D7/2ps29iS/J5DUtuR
+s5XD6lHZJXUU5NKtQDcyTWTpbYlGYLaSPLUau1HspClL2Ks4kuQuc4LGA4apBaIej9S+WXhmme7
KAGFLLJcqFyVLf5Nw9MQmc8mssUfWNJsUSFvVNu2B8JSGCc4sRCegiebRZ0oEh5qCkWKo+2MAdlU
K+QqD6AUE2tzTqQpvmfAnwwB0nVa1oI0kC83QxBJvYCjAsEsg18JKXhwAFi40qDBC6YwCIkhvccX
XsbgFzoGZVgeNMQx9Zyi+mtAhRvq8lCP2qPC4O3IBpi0aMODdNzcneVch11zSxonLQcaiH2OEuwD
lHvDG7GzBmTTxAVChCbdNtvq4tkqxukk0heSMyJUQOm6lwLuFNnVRQxOizFSNVNWZmxysPGsqVIq
qcT0QL2lpCoRCvBVqanY6qbOaim++t2bCrDIm7SJnxfr12OrIYZ6Z9jgF23k9AiAgu7qqcYyqnoz
1HO/NR0UPaxiC9R7ALpCpkTaXakh44gDC7A1h/aoFZk/OEhLzx0VJIQvGcY8AMQDA/KMhwsRuhVR
zeQ4QENPgdJHMmOaW5yA7b9DbjanAAjSh6RBrjSSkmYkqHXgJ60LucL9ByAuva66ctCzKGDLwDXK
CCAsKVsNgMUCpQAs8mgA5GU/WXueAoeVZFNsxlubIYncRuLWA/c7/yEAD8HWV9gKM3BRJXg/XKAS
Cfz52jStL3WSY8g6r1qPwAl5MNJsNQMFnK9QiP/aU7IRXGFX/K1THBIBc9wR52Y8FjkOphjrJpw8
4QPEGUJSSxS5rKw4KDZa9kfrgGM5BaSsOM25Be7x2Rj3FjB7P9EQu7dxbw4e8BaVFmWr082QtPYs
xaf6h548UxXM9CEKPyrWsi2D5YMl+FViL6w+I9ncfbKCypvJ8Y8/59iBWBXUF9Ny5NLbejoxjAHe
qAB4vv7p/ECyMgI7FNjPr39mX37zX04OPnCA5Bge+6LzHwfb9h8dwsgDtcK6U0OSkTYMUvGAfIsV
ybUDDUMgjalbd2NHithtBxtwNYV5cF3+886Y5hxjBCWyEQix6tFzhaufEFjf+2HmDdYhEL85BVIk
cV2VPCK2m7NVpLosRHV2XX1OeJ48unbojEhARnZkLbMjyULUPbw6YF/srJ1mdjck9EPZmRs9dYHt
2Rq7m3JNv2M6IC2/lTGugW4xhF/ufvnLcYq0AbT069bnKm1stkkFOGxjsSCzWoEGJ7V1AUuQfwZH
DqjaGCCTE6Tgxaqh3mB2bFdaHP+sSmt29fio7RgQc9Z5V4fICYCCPLQ2TKqTjS3nieR64j5r5c5M
iwHlUTaKi0GG2KmALZFjLyESNVwwAWj8bncju+ku3m9z0TSprFCNQc5t8/qQKhsRoZrnqbXWXeln
B1EbwOdNg+LaqYZ6gOf6FsVpfqIRKrvLq4OM64PVcJDcv5uRYpyab8aMF13Pp+JKojrkgJhWttKs
P0azFx+XVVyX0E4CuZdt5dtb/SagBZ0aWt/JxOwSRzFojMvLghTl8kIZY1RfyfJV/SpUTyBz/QAa
0lPwVn+SdfCUGQY2WFYAEP5oDKvVMk5Ah/GQ1bYlV5UBTqi68s4pE7BEWSogTJQ6sJoEMHV2t6Eh
KRYXux+zs1t2u9vJ6DncRrh6ToTc38w2+wPqFsJ/eP0X7WRutlU17XRo++PYNmpZbvY/ZEvj2I/w
xRp+3Ji4KS6hGuSBoj4p7xhucqfaW2UB7n4rWvFT9W5IVDNO4MBIu2oPUj3gxr3LqUcyZsdPDOFy
huTQ4BKmnbXmClg2Vk0/AGcmc0QB6GsMbURrbxTCx/GcZNQMoFp6Ev5YHbSCZiFfrSgN5Asvfnfz
kzUgGb+OUQYCWcDCx5tuFA4y0dCAm94BLqtdnlv2v5Q94PnOrWrIFqdHZCfTmDQMsYAV0G6yHam1
oR76lQ8XPaYeNYYv+q104naZUCu08eIch/NPcOG429GP5Ika/O5HXK2qMQC/hwKQOCCcHn0LXZtb
Uv1x3gxeVTB1WNOuBoFizhv14tQvUyt/mlU70XR6ePN40izu94+/s+/pg5ErNX60A9p5fYoUh6W/
MF8iEecUKr7Mm7Fr5dMe9H3nRRbcmZM7+VCP1NTTCicDSRqi0ZgXmxpgTFB3kWon5LmjUtGxPuqk
trQK43VZIRt4psS4f09jW/SUGDdKV5zKZsT3Gnlx5KIT5v6YQDfS5JXr9wAXzc8Anvgy13hhIkdl
uDDF/kxMz9QQ3TP1SBEBVuYkmnl9J/+TLU03JFawAQWOsfrXOe983z8OSCHKC6pIO6MHQl8W8Atu
tsdpR11nytNLW9gXsCZ1B4+XI1e1rnzNWjlvJJIhwZqqfGZzbBHOU+Y+YgnpZjTjHIBdYQpgKlsa
z3o6N8T3GTwiK16YjXl0RttcIc01ArbLiPs1JPHZG79G4cAyvluCEvNjbtn+5WbdolWJ3FCmZq/1
wkU9EOz5D0sv+XTjqs3ItWWFjTQF2C6PpcVwefbrE/UHWSwQecRFBV4cBhbTdZPMxkPpl7fNOKbO
yZPioOVun0RyRWPhjs84JdTHP7mKzjA3gksP6T2/zUnGQDSx9cT5u8XMkcewsn32bKBE56hdl8d2
alLe9LeTXgTqH3ARaQHTJvcs64SKO+s0mSgURO0guouqiHtg5Lh2629nHDUOflNsrcBtbcCnwYjU
1LvxCaaehWetWuxRQbuKmzYJGzBQmzbqLGIQkMc4MJ0bd9gCPqZC9iKapgvKRxq+K8lUy6lHSiB6
be/kNAcp8SJZlHfuBtjMVlPQC2SZ+qvMDvk16YL4QwlG+ovnzk+MV8mHRSSrbj8bLXgHlAU1Bp8k
DhBAVERQ8NWOe+Z1TkwbbNIwa7OsvobmuNJOmTlHxzHNcKC3RZatgdNWb612LgAM8zaJ1eNtjTIf
90h+pDATf+VbVXodhoFhLcnKcQBtt0p6RArlZVDkAQbusg4lK59pNLd5be9IaxOrQOO07XpM0hb3
1m8urjEMwYMdTDsbhYrHxXDx6QJebmbhNrs2isFSUbj+1UQN/7XqUE4DCq12S7JF0YzFwXCxD9ay
yrFSgCqkRy2aws4HvoaLQs5JPpKcRBYgWkE9Z4tjrB7jA/HKHIGzp74ZbJxyLArdtI8LkKesdKmD
pTQIlk17MrxRuzP7zYcZMka5z7u0UxPfVVWQVs9Gj1mmJI1Z4Ih5U36hZiAbPeubdYVPSZ/aNdkE
Vrff6zaU4+2MdbcKjLhFptI74BmuaEDqjTWZoMu0AsjX9kNp4Rbid4Q0GqKo+gWFR9GRRpUccVcO
CDvkIQLBf0vCzCjloV1y2K28dwEDG2Pf61SPYecFJ0dB5SGDfgTZtGwWWemCKGSFfLbFzmnS8ERe
1PxBTqL3ecmeRHpeki1DeiLgEoGidMbtWHUG7yJ7oiZENvlTv6O+GXWvUhscWOcgnB61ISmtIen3
wNvGNcb7DFJ5eWMv8TYxrc2dokWlGtahdN7r2cnDwKVfDeDRMyLczYPogs1sV8mLNGrku1X9eKJh
ywD7Wwzjz8RhyQuJgEaJNDjDurXIC/mTlCD8iV9aCwkzNAd5JaJyz+8WZCaq5NqhWrQGCMgADLij
m2MtoqaJrNeelvFBJMDsQIoOydp3kzvjqonKXc0rINC+z6cnlZ2jiLo5EK195HaSr55K22lfhMpv
Pp6cpi+vuf45j/sjgObxrqAXhmpS1YARAtBiJAQPNt41UY0kR/DKLyNSuEhjw1v/3VHPU6l3FClI
djNZq+dFHLGx13em5HRjtDyo8J+4AKUcqHntE0MZxSmp33paZgJiZCPMHrw8ykQrhNeHxSIkzZ36
/yXTs5JbNsTRfzW1CSaB0UiQRFwDhIMjHzrh0Wen8LpjNTC2Ldz2saub+gLelAth4/jBOF3fRwBz
XEYEo5PEWKfzAnlyFh+r6rjUwQI36OwNFj+GIJkj0U35bN3a3zNQRDbZmeNkjCQzrHMxA/hUbVRH
Guk3Mr2MTWdwkYreIGXt7c2uX/TvShLduf/rtCySR/yfGt0xisN278gZVUGqMQfUB0nV0DCNp19T
kptbGjFcMSxyGpIZOdDwv5DFTt4AUUVN//ogG2Ny1PPop1suticSyEAgeJqQuwPKkDDPI+D6OGay
mZWsYzb4kRCn8M/UzF5f7cO2+KRFyGe0ks0yA3W1KitRkCTjft5o2Y35KGaz29FzkLa+aewAd9MM
EO8ZR2LOAltCGCQau+QGp+QO6kTbaBfqDWF0KG2/OpAFie5cSUawJ80dVIp2+aPN+9SkvfsEovdQ
sWs73wm+xbcHbCypS00J7Cl/5hcaVHVQD6ie9bzL0u1tITZTieow7UG9+2k4aCornHO02b2FOYGn
4E9T0eMaV75UinSvDevsYe4HBF1l/K1GsQ7f247MAH+IxkrmZGMNLN5UuNB5CHNzArJvUM0jaAbg
WPjTN2EhFY+stR8ptewrL7H3IuHNPDSOZD+DwQs7iXXlO81pFNzwvuSg062yUF54grVjdrv+k7QR
nESgOPoF1D+cRPJfOQ/alZuE+cdaBtWuBYAzMuxZt48nLoGdaOQo4QE41BY8PTmQrgsLsEcduMaB
gfvdqxxAgSFdHowOsfC3y1hZR26KPF2nSjdF1kaPyJOPHqnHjRTFVkhg25GsrWoX7Js19mFlBUhB
bbhoegBdFaJ/FGqCRUQzGIjH7JYxTTuP2DHSDItQz8PnLZj1wN+sPgc9iM8AS9/UItx7rOUXUKW1
oDBHsZoJxJHLxL/cH0PpBJmhtBBRp8kBAu6II60+gvbWXOLMmMwrX8Qoo1A7C9oL9FW7z7CJeSIR
LrPkPmO+u9bbiwToNnnZgv5WbSXIQs9BXmqOVFnQSAQl0IDVU0xb8QtKRNDuEuDSnpsnCygmJKfU
OUqMo0bb/m6mLXBizgCGhAKOPhyArQVW5x1SN3pUO3NXorJ3CnbMsBuAVbnTeMiBG7Iva/fgzdI8
UdNOMpyWMbNrZBd2bWACgJVzICm8W2l7Ut9YLl3Sk0pbUi+0xzo4a6Hd4L0CjKTY38eWdyAXWzre
ymuA6qtjP8Fczt1Fj3VgC4BGSP8kzRI1auc62+Ym0juWMNFQgOd6ENEGIIK40fCL6FE3NUIJD+n8
lSRzWaL+d56QB291jbEnYeuBxmjVp6CsBHpctIri4rGPypOnQB2pQSDXuxneybocr9j/bEIec9oB
2VHPejcNDZ33Zw5RLo5G7S8O/zp9HqOwSEwVWIbUjR/4ZJyTUB+IhhZ2ZuVKa6hHajKkITVcOesh
aZHUAmdteOfHBtxkDy77S1vcTSVmhhtC/Wnc9rtr4wqOMnR1VZVnWqt8RjbHUn21FF21U+PtLb/5
Sfm6i2zRtwJJzkL2YEyiWq4OsAmgCEI8uSZglMHoBa76qgQwQxWuGEYUfm5I6KT4pu8QnwKLuKJO
TY3cN3e+KipdrMgLOHX+6sZ+ma9v5l1mYTs91sB9ACJ1gTIxRJ/yqhkeExWboqFpMVBnY4+4JRlp
tZ3Nug+8tSRYQt9cqTcXADXpzXiZUitpDv3AXngxMhGrYg8mUO8yZHkZ7kTqB2BknfcyS/tmg0oc
77J0vTqTq2bm9tacPLt+HBXAGgP5dZTME/IzsFatzA601ORDUwreoQR9Hj7c/On6VJrBVv+Rb75T
Nyo35N88KZG91OC9tqY/+jLJ3Zfixmf5glUuIKjNeA43QqGlOHkJ2BVvFr/cwPN3y5A0npdNF+pF
CmaFhnlc4GVW5SAieZeRiShw/FpmjDmgZBr+F1mYwNPtUUeOJ2mPpkOdVRexySjwOmPlkSkEnQSr
Tpca3Wn5ntD3AHDYKI1MoWmRhHa6+ZrMyoXGGT7ONgHRdgTeRhQysi5eIxeG7+c5ateIAWNsIJxw
BOYR2MdpbHFhqgj+h9EM23g9mGP/WEbuJrbt9NkWbfo8xkn6LFL8SLV5HbnoY6BBsj3A0NkD6ciU
BePXaGLRabHoBzbjnc3mA81BDZLaEfAN22m3PEvgDLEVSJZYHmbgL/EYJeHKqi0wRKHWATenvkC6
XAwuQiXzuxYKNaQeyeoGFx+zPZ/vzEjJlFeXO9N+zNjf/zoHKbJRRivO2KObFj1+DwYy9+yJVxsj
m8AleDee8+xnwHt5mbymv7ayfrAUlqlUo0kIbO3ADtlG5qLzRMIuGX6joK40+32W49+5D/GF3fuB
FOFT3ppIZYtBFmDMUpXzOhckjAcH7HOB/R4p1G9qkObDLjJK8100gicYlBBiZTe1fQgpSwTQ0Pne
BpzN2qAxYLu7p8L+4vMJmNWeh7vPIXE+FlUgtpoOd2om1CBNwxOJXIt7lxwXmzQiXt3Smpyd3Xc4
SyheXWo81/WxInjIILBMbDrmvN71yKu7diplio+swx4bQ5IhMSq+FoP/UiQjXvhKTqLeAedj7Jkf
yXQRKWWFfIW1bQx4LbZhFqxk4EZP2ZoMhmlKrobB84eUi21nW9XJ7+sHVuN7a4f5bROlsdgNAIVd
3SlMZWeGAOjlwPLaai0paAj6my+2bUUHmjiY/O5m9s55EC5jD/di9WFA/fJge6BwzFF8PmfcBydz
5z8DJWk3oPb3kUaskPIpAq8tUGm6dM2jGFHY3vhJ9p5w/efeHOI9DnoqLgJ3UnQdSGHrbOx3Ja7+
U/xrgzlpzll6IhfwJeDc4PnuNkoHvD8du3FP1ExBAuxXKV3gz6JHMlEH/yDLa9pa2gx1SsBuV3ba
jXp3vndDMtHTaN9/nSpgeYAzfJEBHDdsALVIJTa6GcdhDdKE/sizCvXTpAhL1wkPVJbj4WazWpHU
oW7VIhnb6svP8Yh85bLlKGZSxdtLtTZ1qRG4YkwjxLeoiptEOCJWDzjgN5seVSirBsVH4by3YxQu
4+3Fm29+PwEJigGHuJWs/hYW9S8gwphXiZXyOhbRPyQ2mett4n70jm5l59+GbRiw4ohsFuROgFRm
U4lS0bQ49hcA0z+4g8w+hM1sfrC76txFjf0lywQHxSpgZl2/aj6FIEWUXm5e5jxgF1RUsqVHMj+z
xjMLf2idFYlmG4amCYqmtrxa9RekRYNvR+UqRhKNZbvtdpJYzkhGDc43v2w5uvsaYFzHZB7AcuHE
OHWiQQEJ6GH0eCrHxQS8RFBk74Z/MNEi6qUmTx5EMrzOTDONKDOXNUBMALDQqaZXWAouoS7QeOl6
o/hHCEUvSZW8vaLnIEvtQ7ISsUrF+XxdfGMATyOlpNralgDuq3SwW2lDlDdY+I8Bxvvs1Y9ZCLwC
IDCTiansPMRftjgpWltD5SwCLKMwX8qmY8O2qE60YQcszIRLVVnsi2663esnIBrcy5FNq2Wjf7O9
py6ZD3W5YuH0bAChAtyUwP41/BD8xNa4JxBgEnFUje/qVLYbGpKizbMfPS6+tnM7J9vBrtpdn5Xm
F2DcnaxZFD/ycUB4Tfr2c5Gk0fH/tgDITLV2mCn3TuaYZ2pkm1hL7z/LeslfEPRvblzNyPjhGAED
HC5/rZr6vcAKx/jP1jBMn+chcrbgkrbPcWD+Wkpkw8jlp7FRVcgWgApxlvIuukHZF/6G84yrnAlV
BRfZguocojsLIGffyuyRI18nbst9n7AJeCPGdJ0Bh7JvY9dbdWpICtBtlFegU9AgNpoqQgYGoqpl
EqYHoI1/RFTwxXpHEx/cykOqh4Ea93cZ9ZLRQeDPMlzAuL9Bj1OvL7t1BSqnB3BnARjab0LgSOb8
OtBQRsnKFkhc5zKpLhMgiC+l21WICCSbTIlIjjSkMt/cdHHM8lcMpJSbsAuhItO0zgyANnmmAFvD
gETABECHvYL0Xnpq6b8ZKkWTR8nGb51gMa6EBKghWbtNlSJL4PcphBqSLGAWIGt7NeXgOSGI6FT3
RtrQVNqBFUDVeAUp8iJgd9Ld3nLv+K/wyfqe8O5qUd8JGhU20JkRNes/GY/CWgd93nxtU0Qmwtb8
EuaON24qzpNdEUcjkIXq+XxHQyEyierVEpTFqBlyw9UyJkvZoBJ8h9iPBLcum0+Wl/8Mizl6QQJ+
d2CzY+7bICk+DVH1OY3T4gfq6n/yKfp3A5QYAG04d/dlNOwHt0cNjmOmyaUdLBTZqF4cBxlSi97H
JGQCfK6Zb/fbO8XEuwTwsGjIbqIZaTxkOF8gc3g/tG1/GJLgFIwMd3MNmJKXkP4ypsD+Er2naL7R
sM5eUxfBAuAtUHfJDli6KgLUMZVTsLgNHfI7RpNF2KK8Oyzd3uzMQ19E2P7E/fACPETgcoCUHqTy
wJ5s5QCS88zZktKbGvsptN09KeME9mXmgLsW3/kTycrQ9I9VG9i4OoHWw5bLqpPtzZk6SnESlx4y
Ti5YcE0Q3wTJp2TYEbcADfpqR7wDbxqmMNzfBqTxJLAWSg7ORb/sULCE7D60tW/agAlHFCYOAaZC
ZU5U4JTj6jg9DkObbStpRysTNUAgggOJL8Cp/ZdBIg7momxm5Sp8bhrOCiG8nxPE2ZSWmu69pxVk
F/Y5QMX/swvNz53kKMpqQIZnPH9NgwwXsqJ65Ai9PrYBEhcAU1I6Z6UASChC5g3oLhf1iEPlOYci
A7PDvg7jbOUDafZs57+ozFVXvS7IQRpt6M3sBlyIlORG+EM0xOXAoGaz/XWNrdPDfbJGL+cHYz7+
KTxkKF3j3wSdtHOM+NiDn54o5gRywB+ySwGYqnAyNKRFmXZbl9nFUYs0ykWYW6qkq5oH8N785kYy
EbpszULbATBcM06JQlQQz1LBRNp9/X3skeHr4547WXtxeztMZf/dnKUH1il8H9bvxk0JiEoQjgjt
X1sZf45yVHlx6ziEAFeeu776y7J/Jb2f/D1LsE1bvPHPPRJerj1D7nBlt8nfYxR/S4C58OLgrv4Y
Pjdi6JGZBd6xokvTq4UL4xwrzQuJDGn+41YtyFaUqENZ1m5EsAAJhRgaAFPW9mTBe+fGvjVYtHMj
ZIUF4FE6j83cbv0p/jIOvri0mck+SL8tL7zIvlZuOBfr3q7ddYSklL0ZJ+aHBPgLHxCTIN3ocMBG
qUp78qQGkOhfbC+c1lXQHHxV/QQiafNMPT1kc4yqQcd0t3cKPdTGI8+rUwIGJ8oExz3IjEjpx9Ty
QYzxNhJlPVVIPVH/FnG9JixNSunQeR1p7Kw8G+DaOqNEm8XCXg1tzhTZwAySByB4Sxk+DaqxAKQA
6GPj5CnYBJJPuP89R5ZxJpGWNzGLwMHWjxuShbPH9hJEodNzxkLrhHoxf8vNnJ0C4LFdJytyVp30
ih+Rl+wFq9qHoMeSvdAsgOe420QeWGCJLIG4FP5ErUBabTKXplx3GbLHNCpQTDBANO4c/KVxua5g
lyzD3/StBX7dd7pSjQqkZQtykB4HqffqpwGCqAeMXJVHOLCjK9z0GofdTqZseMHV+PAiAcekkJmj
46RkXoCMczfz5GrRKhmfur0DItknEhUWEt2xH5q2NMw74WIZFvWhS3BB3UbsAzVDKLodOOPGTZdU
rFiXZvNYo8LxYaga80Pv2ECYdgS/8WhCq1ibQLQ60AQ4SCXPas7Zlea6Ddi3OBitjZ/YxplHY3Z1
p8JbjSiT+NuIEoTrnPazUaTYMMiaHwBJb35Kq+5KBqABlKuENc61dML+3OYy3pYsSP5uUWirZqCp
54mHm6ntJX5Pfxs559dlbYnD7/864uH3Ju/4de4TrFHwM+3u7wBoDbu2BpsmIFwr3ESpTRGNqfHm
aAouAFV5lIVr70nW9B2lcIptGznll3z8SBzfsZ3IU+LZHOAq4fzV9/183Zd+e5nAKP/FCW6suBvA
qufzVytBdZi26upPJEbW7XyqnSRdrGSZvVoVIdiLfFbsJlMOoEDmKFdvpuQlsmzrse7nE/PjPNk0
CtkeR086hC7H1oEV8571+Xd9RL0/6JKJjKsbEzq7gkwb+zsjviSK8ALxGdxh5E80qBX7hVmDqBUh
VuDTKQOtYHWLKjPcdewzPzf9VZQ2qxRlj3OF1Blz2Orc4Lv0X4k6XpS4T9/uUojJIUOVJh6VoniN
xn5RhACknGKgSwPReHU31425IZM1Ltm8E/npuRGIKTcohsN2NK/HlRv3/AowsQDh675Zz56Tfgfd
0ZdWFvVLVIBlqzQ9E+kMkGdztU+HwP0cINXiYAGTZ5eDGfu77NeBHNhfQN5zdx3z6wNoiOwvuCXZ
kB6MgHxr4JL4NJQi+zgG3Qeaz4kLgMcORfFQCse7GqOB/Y56kMVa1DjHLr+iePZUFgNAniQC125d
z1+LrvW2QBzlh9DJ5Fe/YWdLRvVL0znTE+qiEd9O7FezWYz8QMPfzVjuPjui2GAPsMOlpPuxn5L6
ERcG/cJhzyPET+OxjI/0FXVgBlpRE0m4Q7VxuG28eKX4nJTS/V77IFcOndx+GtuxeJhDLKWkcJP8
0Iku/RI0MtwXwDTfzwCa/RJPzpYM0ppnqIGs5QXAKu3VqRBAnufM/Y4s3+8cBdYvlp22p9ZDOJ3k
HkoRkZzzPS4Mb1u7tX/snMZ4cafuc4RAe1LibT6Bie5D58hpXQdIS+fvBPdzlp3ZCA4EEnVl0j/W
WJDS1AKPRikQDB/w911noD/OELjHBAUIjG8mwC3ZfzMBTR91XfvInXzXKgxq3mFfXQTzGVnp1UOv
RCSnITVpg3LQzp+qtZZRT9vNMheXiYG7V2yCKBpPepMJqnW/2tB+k5p3E5+4VT1iW9W703cb3ONN
p8pJ/okzD9e27xtx2pJz4vShPTntwUmth9RbbPQOPs4jvh78KdloQ/JzvAi0W0v8xzIAaeCXqBeO
g7bZJqqixlEVNanquUrhG2CcIgXJSKsVoyqwIZlWIInj1SPmvkr1TDOcylqnQuIfFQhZduavU9Ad
njJDBFfRZqhuVXdK1oQbntEwv2ZVEm7/ZJF4Yl+jEParbXioYOaG2ESRY+3BAXMc20yCZHiIjE0W
JP42AY5mgT1xvSn8ILmKJjM/DFXJj3PbIG+ErJEK2SCXp69Oce+wD7GRTo9qrnguEceqy3YXqMta
fZ273Ommlr0zJ9xcR+9aP+mAaKQNZ7d89Hrku5EocMZ0XU64EPUchOi5IiulnoMvT4eIkRaDuAEZ
HW1RzJseu+31hAoiiWjJmxs8UEGHGJOiNAWlMsppSTlM4tVDKA2pSeEV8uvr8QH7dnODv4fzSAhJ
yLmxN4lrZBscj99gkwgSCdEXwYEhTGYLplKmjAM3yzckvPGA8exG+WJsjjx9fC2ILppj11r9Hidw
bNxSeQ0KJ/ynG7/7QeyqJONhi2rr6SfQnr67gWl8FSh8XhfdGH+Msc0Dvbgnn9yc4xDR1y7qvbP2
xEDlcJBWjTKIQgTbIauGndsUCJ5mJuhDFIcIgKyCY21EWy0iOTWT40/d6mbcDRIv0eJBiwh5mXwT
hrIwZLxNKClHln2cM/6IT55/6o0MbFHu+HUy0vboO8Lb9JMYvzKgPQMGOpUPDLxDn4IJoVZlVvgu
WIjSADQRRjF9rYIQJYiGI3B/h0q3Y+RV0boC6sJDWiFJlnEsdn1rApUKub9BXmbHiAmUdZAJNUYa
4/K/yex167XOsCc/4Guqxd1jm2S0Hisn/NwkWO+DHm9NS9Uy5xJrKw1NVemsh6StlHGkjJkyvvMl
bZJlG2C2IJJb+4B/WNoEWS9v/dGr3vsF2Ds8ZiEXJuzNMzW2uvrVQy279SPpu/PyjP+lJ6NU4Mgz
J9k5KWP7wZwG3B+yONmHJgBQsCuCkJpAQeDmSI7szEWgpZRykdUgNckRvAeV7x88u9HH3ScqzfGy
fJuSUjoKHL5nZNeDtt0F5Bk9RpugmphvYwdlP6MbVWsf6HmIKoC5I6+T4SlVzdgjmh/GwDAmBTWo
+Bmeygwo4kkd9Ic7Dz6nX1O89o93DjFC40GJg7Geg3rGKHYRn8cLjdoUgc0V97OVhyuBR21bWiYy
hJCB03GFmq8a3JEBohf72WVIsigvFE6vEpL6xhobuM4HHf07W1bMwhIEkogdEnkWKXorfOmHRFxI
hOrrdBPyGPg0wvO3toNgEkB5qgfERbCYUlc3Zs/2Zm5UJy2inq/W4EWWsttZSBEqbVYeOO5wPoTR
gP99QyAirA52OL8Mx6LAXgZ0miDjCcNhY6Kc80pnP4bL+62X+GAHAInri2PG5VMhw2My9GCbvZuK
1c1wHCorXHUT/j2KzPL2RRsdkAOUvIBkMXlxOg/XOODr2TeOh3T/tuBPuREsFnP8DZVwXg7sqSgC
kF8NzjCQ30TAbWIeUucrFl1oXOb4+/VhPGxpaIEh1diResYmeIOr3WZNw6BM4OgrR+3tV9MPxzHE
QackUjJjaFn462VV9T+cfVmTpLjS5V+5dp8HGzYBGptvHiD2NdfKzHrBavsAse/Lr58jJzvJju6u
OzYvKsnlUlAZAUjy4+ds8TIFOCVtVLHtbWTljHmozHDFOoBqVt4nr1GT4F3RJYZ5wZ7PvDCe/jcA
ZfWOWos97YZoj7vhTdVq86LLwocu7Dko7fRLbrdfYgS9AANyB9LGzB3jucLK4NVvlMnT9Wi8B3EG
x3/On46tYD20AjJlU2HkPdKMsd8dc+M1G+ovQxiWcp6uGqy3SdEf6UgBeISX0uz9DbWWYlF2JFvB
M2uWiLxxKRt+O94COrUFpSpt5SwEnnp33u5VQnGzCtAS6lm2gDiksz0fQjBShqO+6ibgkAznYouy
GpJTtROkibepDsoKpUqd7SwLMSI/PoBK6woU692TNcbaWaTjq5pHfuPhDZJY2ROpSQDdAcaXvDjT
OD4Zfz9N50gtqYonezuu+12khdMWsafqWW8r6IfGiBso4pcWm9bj7GB1eI1YOOJTDbHVePWDdN5t
goeQKDypvVNBPR9+ZKoBDltNacXwNijzMoTkhjDvDFlk2vjLBAHPvrcN447sfps7qyKalNViG3O8
MrmBbxaHB4rvqqmv3jnIY8ag3jZhMRvt00QOA8/mgBUElKH1yV43U8QPvc6cA9Wqv2kuLuQHCsr3
EcuwXNRuFRrqfvG1++oFcdtyg+24CrDtnz9i8aNPXJpUu7kKGnvjN0AAzjW6KvcsSbDY1IhipZlj
bUzZhG5aPxfUS7bFBd8Z+G4qyQi4OEYj+DJpBhpSN1O9xxcLMZLBmXajUox7tWLAl/CmW9dchZCd
iVWMYSThd1vou9YOIF1rcuDtHI39gHQydJsG23gucaUrnnDlQjOBOnTcJ52AVAXPurUO8NuFh0m6
oye/5XMB8Pf0TE9+KnJzLDYs96vVrKBoSygzZMoBSWNhH3tDaLiGEuV35G3UWbxMoAnQrSngGWYK
CK6sBvJ3+E+H2difV0SvQcUnwpOgsL/qbWJfYiXQHiDd3pZG+EhFgW3gmglTXwvAmR6xBq2vRfYt
zxILq1Gse1aND1b5uT0ykLIPoGs6QDcU/eBOdMfY8q9OFCn3o42rcJoJef+lfy9a3b93cmjvZgai
MtSkDj6l0yqpGV/TKLOyxRU5kiogeYi7hief28kR2+GTkbP6Wg/te5E7LFnzNN4Eba6d7NIZVx0X
zrehv6/7Mv3BQfSOK87aCzd9yDDouPY0BDZQs5NyM9gOHvMWxwbVtyvLW+BroBdDLJkwaVRkAGbw
aaz25dQb7x3Qtk1nJJzej9oGX8cXtdSxjtDtI/I9JNAraeyjhYvq9pkFVmpqm9AeWY2tVnt5DSRy
1yGt0/a/FkaMM49J4ghJpo9qFWRW9+AxOweJ+Alh5eq57Pxqo0yjg+PyAlx6fZmsLDvov2ZJt1GE
b/2Ursy0ytk16vIJGDHBDohsdZdegJPAAvHrSzGo8ZbHY7ZJJt14mThOUKYpF2fqxbeZZtz6sgyK
VZbfTVMRIhFZEu6Bd44Xbqs33RHnQKcUjJpA7H/YGknXN7c/+8/1AQwGxzCFJp7hVOzU4x7zIjGl
P8r42R4d/Zs+YcmeR9lw6oU2XBJwYnklaOo3ahyCrljGhLikNGddjougti+jRVSDvCgEwAdt8JYO
hyJKS5tqt1MUZTButKn8gb9KiKR00OgsBdm4JMEN6sRZ4R383ksdQo3uw64Jd5ojRoT9W4agDhhJ
Tu1YQHKqBOqAbFg3vXdQbSJvquYj3iopi6E43kUgCiszxC+lcjxiJNW9RKLONlPqyy82LI3FvtEs
hLMWH+rOnVS5sCwAqskfHsHZNG6K3kdgM47FWSmdEopNSvRFWOJXJXNOFP2pM5X6Z4EcNBdYrPER
gjzjRh+y7BjHiCsD2/+sK319HhH4Wy4tCbPZtFwZmQrL2XMs2y7//tf//D//+8fwv4Jf+V2ejEGe
/Str0zt8vU39X//WVOff/ypm+/7nf/0bUEbo8pjcdvCvAQlwU/b/+PYQZYF0/x9hUlVZ1uTGJQXy
dUtUO0SroxnJRtWQ47iYiHlnac7sOxF0WvAs39hxE82EPORxQ/bTcQ6CV83Uge7z4xOzwHMQIbLo
4XUan3DGjK+ZqhBxiIELgw81qYDURey1sXofjabp5YhXfoNGuYc/v/VzhH6QmxZK8aQgBrVRa5Yc
9HRsroYZ45mgg/6NpH8UhtN97PWC3ayoR23sLINdQtHLpT0r8GEl47uBFYU7Escb/fXEV/P7TwSx
2BSKqkIzogAgkdqVbI9WyvoVwNLKKcbDDUmX95nj6PdRCCn0arSv1DLSaLh2TevZAQIGXgdKtyPS
xp8Wf6OP2Q46i0j5Jpe0DtNNavn5iiagAhpDYqUPQ72pPz5HhaC5q4d2sJ+njjLzASRnyYmmVjUz
uvQ8AkMVDx8pvtCV+SXBSvZMLVGoGtR+ELqw/T73fv9Ls9W//NCALnWAF7C4aWu6Yf35h1YlLBjj
gE8X1daDI+koWdVQhLP40qyulCO7L4pwvDJ3Q3nmCCbdrJ3bYafl4erPPupU+PUGOZl4uhGFoYrX
674Zm8D1Rz29I0ZD6oib4Qeow4w9wgWQaxojbT3iR7VRAjcVo/09ky8yvTGLcwjp+jPXDFwLgJeA
N7LNzPHNwja6WOU+H5CStQ0MMNMFtWOuGrCHbwzwGiHbqxSKR9EmsIICkk6hpcpMoCg6plcrQZhl
boFPeNpWQVKeIBxaXhodYEHazMndW25kpQeR0Wbevn14qKOW5l4S1ug1o/fegH39/VeFW//2u4LA
Dx4GBgAfHMyjtuz/9FDoOmXIU9MZLoBl+t4wOSeb68qjXtbOaXLMwiu6QHvDJtRwkbpbXFojLh4s
XXkmux8qYj3lxrTHKaH+GioHs2+1N6T09bsx0v01eVnYflplYq+Dtm52ZlLU1wy4k7UMtHrUFHyq
r6Es2tj43FEgM+/cToggV5rwhHzj+lC+W2dBEexGURgvfQReQg6wTVZbxbPagqtReo3VoEArBoP8
dnrVgrpBanAM+JSK585KMSru0ZI35w5OYEOermrNOfma2r+1reJ7td0b18ipwj0U5/Dnx272TtNK
5I6V0/Q1D6N9IR/+ecZO5pithRKiv3fqB26FsZs7jXagpsZH8zqkHQ5GgUf3KicNtkhm8SHpVCh7
Rdg4MY/017HwxXdZAR9v/D1CpZcWWSHLR1emTosPurZalpRH2i0uBe0bcRJhr6Dck3vUYeBRs/n9
r8e0zdtfj2FZQChARsHQ8VahV86nX8+ox3YchExcFCDuvNJyzDPTR9xSHNrLjaH9HGRCEpmok+zU
zISaHo1QXd/YqUlF2HfNym5zZZ737/waLd4PKjJKcvnJy1D6hHGASJAday83droGO3O6gyiCLWuF
czBkoaaIjSHzx7IPgzKgSl1zlazUpho4JpzDYrv1oemWbqoh2XAXILt3l/ThI24nffP+ef841aeL
WOa6mfr2k8mRrm6endyX605BMJvKz17sn/yWT1mmWWyDEj1bXVNvfHx1Bx7HEISjKhUC2kkHbO/U
w2Kj2o0N0fUBjApyCio+tWmKuW2XERiaGhxD/d0cf2ejjwEYEKv0m+4QJHVuqVTZRuPAN2i5/wuY
O4Qj+fSlSSrwUZhFf7aGyT4AjglNP1uJHhEGAE8iEAM/pHRK0pj+L63QvoE3dfpiOf0fg+QipSyG
btMU9hlr+ARcpFqSeXZWT8h/wYGdkinhJe7ZWaPn+Sh78zZ+7027IqJeRIrDRxowteHn8eQRYbyK
gNymd+JoMwBWcbJ1I/HyDtTZVYS3+KDHkN/SWv2pbQ1AjoryDevDaBsbyNnuR7t40zNrZw2a9kTD
RwfYBibdluEc/2cajihWCJFl7OtmoJ2mqHwFUXH8Xz8wdjPmjnocTd+UdtauOjNPXtW6u9i1bv1E
oPVeU+L+xQQxz7rPzAac0plzSg0jXKe1nrzyoVlcSwHJiiZ0np2yMC+8tkHI04D3U7YS2zdAtDTh
sNAaNdUDKL5ckx/1UIH0MeSkY8SNfYLWuKeO1bTWe2DxlTFo5ijXEjlbAly9xbAiTbEokUGyOX5G
fp0BJF7ri/exNOImOCbH4g0DAQ4l3JJUYJwqSJykaofwWuNqLFjXTSQOZMsLjtQ36ijsSdnjvWFB
m2XiBYA3MqO4ZKV2oBqTTaotHa3MP+4o/5iq5G1S2jA5IZUaGcTLyLZMCnfkNQDWfOo2dtr8YHLV
VWr9ezF1EVSVqK3ijK9yWyl+ufQPeQJkQwp8TCYzKKioZWpERfkW1B4AWXN1X7XWsYSvLI7IIFT2
AQ7e5/8x/ecjB4sbCw+OWSsxlX+Q+Y+mifce+ksBj6J5opGosK7Nj1mTvBelz8EsvbSpe9QlWJWM
1Ia4i77GQjBy557/nznm2ay62ghFNeKzkxYJjo1BRKtwzu9wVtofNKxP16MGMAeQGlsCUJNHiXvl
TndAx0MeKgg03aLK0hWQAewEytV9z7t2Ty0quLQvTSQTtocyqIBzRaZgYQY58kPUYT0abVm6xHVi
Re14nNtUDUuWFRuqUpEizq2WubEBeWyb78lGs1Et8gsJGZezM5D74pjVak5ZjU25qIGVuaee5XNo
DI6pKwD8ekV4Va/le4JZjqAQ2Jc2NMQJpUm2flMzX32kOlOxuyN3RxKcIwfqs3tQd7Vn+UnhgTaa
W7rbdt3PSTPwSVivbylFMZpAP0ZNTSKdjdpM143snWSTenWR5FvKYBxTPwU3uf6bsYszjXWYfsiD
xHErpPkeY/k7M3EiD/VoRPGR8SOtajFlCI0hD9GjdoLsSuRzyS4qhJ526z5gCBJKT7L1WRTEG2rT
pIv3PMTvu9Xvl2aaqt0uzUwHWYC6bkG3UeOGJZdun5ZmthoqFo4l9DPgW6LZO2+qeDXs0lvQpTeg
1AVs+o8uiA0rezlJqOOubXxoB/vdFWdL+blTkwb5zw4/xby/T9uheSBTqxf5mrV1u6YmdfzNoMwf
78mBiloOsuWgZaKPQb3ZlS4W7Mm87StMsM/lifOd9n8plCRAmz6FoYvncLkno6bjoS+GrkNyXOoo
wfovMh5423A8Lw89iXoQHD4jJDxVdeiqbWxTFHihZYjXxc5Ps7CxIsjHlzwAjYIOTpB7AyTfmzho
g1MNTkLoYzbmVkwGu3bYuwPEqlnPwTBWCMH1zvfWArk0DpEDIOwdl/dbjh3GEWmCEGhdYpGJiPnK
rLFDDHMWDO4SoJzbjY6YrxwYQXz79z8g/peNoelYpuWolqrZyH3Rb06LhJ83JW7d7hxwkP4EBjJ8
3XIqkfOaJ55hBGgqZQoVatvJQPuFjBMwfRcQUktSc0VGKhTcmSqOlyZ/BeHW2vNzzVjbzJiwSAKP
n0sBLNGCQ7nNpsmjJmRfgRmSBXkvHfgjNFdyWTrIj0YsU4VSukstWPbVr3MEPZGJ8thHCuSVnQhC
Y5aFBCokZXm+ypB/lr6CEaHYMYTtvFoev7YfkilUIxvyTOKtpeSPJKWy2P/O95NL4uubru8mV4xj
5I11qp4Ky3S+1MYvS+L+EmiTHjIbEbtmtIdX8qrCXj0hEYd/YdkvU3qVIyBzAUNAjrywFZO0ppiL
vDAXmRcvGkRzaeDaOv3+l6GZ7PbRglCxpRmabdoO9Oi1mzMDHYSRbcjN9mxOteNNklmbilBokBS0
wJGz2KiWjoMHChZxCQcfMhPkp+Et98kPO7D0zq5GHEjV4tI6UbDvW7N28yJJH3GvU5idwucOdtJe
pAtrSzZg89WT3Ymvc+R9sqoXpTKUE/k2Gih4Enz9K/KtsrJ8zE6zZx8G3GurypjnabHEO9WieXNi
ACi9MUpfHRus0TSP2urTttQbBSw3drXKR7Pe16BLB7BZ4/vRVuIvOGfZ5qU+fu3b8LO9QHoU2XmR
fbZLf6HG01c/Gd8UVj82zLwg9bx5wD7Uv3O0/CXCcdGrVdv5VrIPbhKtKV+NwDy/g6KEYQI2FvzM
QdpwJtyNbE1B4J8JlPPRx6ZGf/5oESTno/UxDhSCn2ahOT/GgW3BP1MrC8T8CWkMYGcQAMQqp/qn
wQncf3d5dLEfl0CeH5c3ObU3ZC0SwhKbSdl5vbAhGOsoV6XrUygxs+IxwK4KR3dN8Zip1rtt6V1q
5Kd0tfEf7gV+e9QpD9UdZtsaHpU4/mA3t0LbA5wfpH1yLmxkjGlNh2U+RaDmsBSoy7a62UwQQvgj
PmXwElFyNpyUqUIEAtknHkizrCdFCeIz7qxfgWDsyRwd/76xhpWtJdYTlwXSuqHJMaYP5MDt8odQ
rfI8twYknXdtk+/JFaFPYBpDLdhQU9Pjca2b/Rt4ShIXbIbGfZu1xn1V1+l2CBXAaqWNiiYs+Squ
7Ha92JTWj70xtO0tY+zdDxDfn3rL2aE1bBw0A9K6TfyguNCotM7S+xzLIPkpZMFJXHkGaPO4zGB0
SXBYrihmLAREIcgOk4pU0Lyu2R1S7Xp5VipwGp5N38YW+L3aT164iKJd1UX5tixU/TXxVY8coJKt
rwaGrIMBRy0PhoOfDXXQlLbjKUqIg2g38xN7/x+eisbtU1HXdEtVddMwTRO5Aar8qXxacJVdFAwQ
YVJOIQOb+pJEwhDlY4j1zILVi31JJrmxQZ67WTlOgBQWZLG5YRpMn+hcl2SeMIc4gcrNce5dOogz
Vk8hiUBjlw4DIBzNpR4WJQ3SQOu7hpDLuQrkUyyAlapl1QS6dcPNYHSpW8EhY7ylKuSm974eBAdc
W3dQOdYDaa4UrwU4oLw8Ytkmb7tLjkf3z4BVNxXZNYii/jlNzU3XAMsku/7kg5hI4hpsKHfV2uJl
cSW6VodWDuWKLHOD7NVawzL9+icLEGvCrVUJXMh542Uy9T2VXFdUZJOlnQSYjhpis8K5LJhJYlv/
XuaKvfvkJ4fZADmvOy1svckBGlmrKm3dR0iCMsb9wmMTFUXbuESPRLw2SyGzO6e+2HQSL+AXVfjI
eujpYXkHmKtsQbFi5+OcB3dyayEdFcrMSQIpwx4Y/sqlKhWZNFLNcSaQXojWWt92dOPj73/glnHz
1tc1Gw84ZiFzTTMMdhspsOoJbH42wABZkOOECAntz31uvhZCt2rvASpUyVMETqSnNtOQS8sEOzZG
mz7FogDaUZQMfCdoqgoUKYDBTAF4spBY0XLJiNngUEEkKgccJC63FMShArLs8SksxZHW8RTmIbta
5HskMsTDvZoIf8uiVmkKSaWzDpWfQ4PHEp5+3wImEN4F+hiJix9N6sWG/VvzESSO//CY48HkARbi
+wh7vjkOA14gDehMhJQocuMYmXbqefIy0JlfZ7QaVMe6917RDNqpRW/JkXLz+28BJ+t/+Ro47mmu
axrXwH/8l+CaZTAHS36clHSxOSENEczkkxfEXR2CF1EtkaETsOFHOariUmFL/agn6RpcrZD1AQTp
USlCA1uxtkP0pcTSJdKmdc4D50FkyJkfMtuAREHtPMSF0p1iLKZAf9ll3sRLATVEru/IOVNBOwim
n10Xl0PmVd2Yroos8DeTr9oPRWKwDaDatvptijL13py6ZgMCvHY3RT5WsyDPqBG//BqGRYOj6AEn
41U/viKXzE2wR5vti3+CM57F/md/midr45+9AwENymdVoTW8NXEy5DHKZV3a1J2lYOxjne5Dx3co
ToFAwcYMglKThUIo/T7Pky2ZqHNx0xM8NIH4hp8eIXnbaZ34mPdMBZoRhYFkmkubq09FlXf7PhHF
lmUGtqlBMDUuT9T65FB1aBKxbcfq29yExtN9PpXBZkxA7e8qOFE4ZBNXD9guoGZyGKn9qfrJda5+
cpiHyQmWqeah1BPWLQReSqAmi1I7RlH71o2hsWlEAx4nfVRQUg/AkNrxU3t2l2OoVhmgaejx4FrP
TRo+TwKBUtByFe7vf/rW7QsWjHYmcxCesLHkMlX95gULaEOnsQT5DtWQhRMQk8jBg2paAZVfzXwW
H7V8DN9tS+0f/XLTxHcT+d195j9h35C8TSly8njU6Zt46sevTvmcW0PypklzhHD3RgmN8tzFGRjd
88CHzpqD3UZhNl/MTgU0C0mBfhdGBw2bhJWQmYR65Xx3IqbH50Qtxyub8Pj0Ah+Sl7YSVOcghUA1
11rjzgcH/aUDpwAinfhonhcgogY5/V2LRK1PHTQCWlzvI0YTlKY0Aqjq1A06dExg/ZlH+NC5/5oI
gakQ3vj9d8K5jOV/BpVYuqFx1bFxTsA0y7Fujgkapna9YeXjeUyA7tEhxI1zssjJj1SMcVJAkQpF
0gA15FJ11Nr1kEFPiVyUtC2OFjSe3sd9as/ecjR5Ls3a95uN6Suhm0r+zQhx3XVul/lVDFp+pVpj
Q6ovD/1kddMxgftuExbYQVNHLFcMVAOBIYCy2IrjePWPqRI5Xzj60UEYw+MyO3lw6NyeMmPafJpD
jrSweb606XZxp2loTNVnXgrqdChkx9pRZMNwKYs0QtQpx5vKSoHZkrZErxPdxa6lBIAbkLRUQxgq
T0fj58AitxKmCdGl7FHtO+u1YEDIQJ5kuBt6pF3UkAJca4F/RLy3NlZVlX8VfY98bgtPoO3fNBFh
GXdQW8XKEMATTxmhPhWmhbYduK5ifWmpYNOUWd9W04O0HhKL29bQQeiDXxpAZ9fZA8wh2rYtJtVN
Bx++NOBj1OS007YBHdllmukHDOOHTRlsEGzAUdCoZSsCE4F/GqdohDei9tI9Q5USo7U2CnZlrQtO
zAkEpqBDBcUMz1cO5cXNoxy7PBYIjr7Vacc9HRjfs60DvoUIVLXqomn43uorwiq30kGVDlDs9fea
CJwjIT4hM2lvkKmBl+IgkV0LFnQGiE7QPQWQHRFjCaSl4pNj+NG9iLiBJxPzCDNBejxE07xMxjuC
IHxRwgmSANQyJ5hk0VJgaHZBMuZOD5IrHwz7IamyCBI1SGoYM7yYhzEp10PZT+uxF84DuejTi4HX
txsxc2cwgz36jqms6hwJFCWYfB5DBDtPfVF/BYEWlESzDqHPLGpXorQsnKwgYS9KQL4HSobpMFjd
HZlCDl0ht0jt5mBy7R6PvglxPBuscaLlD8soqo2tI8AdFj/d2NsamiJI/3v+NCXIBpDs0Thf6EML
EtCq8MDZt0n2SrZ5EnldECrq9mpsvrEwAJtUXQOiY2rlt05mDy5uQBIne8f0v/OSB9sEwgUukxG9
WuazQU0BeXOKD8CRYnk3dvIgWxyNmddxcDjalBpHxlCm23UaJDLlWHL+1DsPtpr3ceRMwwCVsj0Q
7GXIFY5AoVBn342AQUwibdXnJuyGFcI6yrUf2mE7dAI6xjn2sKAWK7cCEdC7IRjqldn4wZfS6SH9
lRXa98TSdyABikK3LYUbJ73yi2fGa9xH/HXMhsqz4rS8IBEStI1gmc59vdq3o/FCjNFULKkbI083
KsIEJ7J3tQ9m3wqkY56SNdV6ydyYu8222ts+e5n9lvnkLFnbvc/C4k1RbimmreINhAxS25+bNnP4
ZQK2lzpNCpOX1mcPq8r8SxC3+yUurnx4kO3Pc1QyLabQi58MSiI4u4iPwP/iGB5oZzU2kHmX2sls
Ixi03Q1Qi4fAi2t2owOSTMlb2Rv6GhkzyUFxUu3EmwTklXO3L4krZXc6gDsrAUO4aqdnrZZy2HGq
R0dD4PyH1EfSCvqforZOlM6a+1Ay7JVIYDmKVFgqqEPoIDEPAwTop77HIfh7VuwfxpzuAT0DR74k
Up3ZU5d9ZK/6L0Y9In91Ye79g6QXp0w8c16igVXbT+NmLtYRAzU5cPYGtDd1ITwHupcuCh+aGKyM
ZZg9tbKwS+0lFPpwNrD8fGpMHOorao+sGaPJniotSQ+q1oASQvo2SRs+lE0EiCc6acCfhysRUimi
APB8vU/WPkiHdq0zjK9gS9ok7aA++a1aX/AWaEDLBbsm3Rzp1stmXbFNxGP1CRnVXmok/QncmyAQ
UJXxFWcAiWSV47swiecZhZyxsPz3GclOH0xuSgq0VQIOWByPdU8iCmWKefGiKSw4xzgtcE07KF70
wK+2dttZa2rapdF5vgBGhJpOzM9gzdHvaY48DVZkHpkAY4OcQ/+YI8qx/a0Ua1UmuYJ8H5w80BlE
m4OxAy/92bTYcRBneJqPVGmyzecSQwr4GmPJy9ycIABfWj34l3HyeC2Mfeqz7pJVtgr54WC4OPGk
HwK1xfmwYlnJdWzwW0Zy57DVayANVkneCyRrd8Ea6wqosoQtOPk6O7hSoSPHeVfUSuKWaZj7Kycd
8ZfUd53Tv3vwOkWidRZb38D+FuznJo2FtJq2AjYIL1np3UVpOE8qlLbfd3jIk9tip+bU/HdsChMY
GehYVsjd2EJ4CcuRAELke+SyPnVIvbv4Spxf5g4uusLrdAdBa2CIP0mXM4BU/LYA4yGBi2/kzGfp
cuqigR/e1NLr8lg5vnPgawOMsJ/S1+n2fLfi5VVfB7prOSiU++I656bTfW2toDoHbteIPQd1rqyq
xgLYHdD1MXSj2mwBoBmMnaNF7XnMZERUQbCSDjQM0XaehdTvTUwRzEyrZ5/l4APEg9MWBzCQE5AY
+ljC7G+I8HOnP4IMqdovzPdUawBZkvkaB9Dl3iOLbHzKkX/4INoY4l1odS0bn3omzn4S91cyWY0e
eOpQBcCYoNMHOnSNpZq1pt5JVIhTNtnPgsU56G7i7q3uRqy1mRoc87zlXzqWew0buzeRK3zbIHK8
ITfhBCc8k4On2GqTMwLj8eym8DryhqYrsLvzrcc4A6dlhh9wodr2IU5E+xCU2nM3qqBoQm7Wg4oD
qrOt2qcED52HTBZKWarrvGPRerHpev2gB4ydyCNxkD2SQf8Y2M9jr6vsebDV5snR3qjRgVLwMUTC
ALUYvpNHYErBmh5az1Go+Q/Ada1mT6fuHvBEwp3tW0/YBZYxuD0i5CAUSoStqZNnIDnXkelNe8hY
RaA2wCPs2tjKdB1TiGT4ueE8Y1fxvFA85EGMtxGRjfU2WLv9HdFBQJGgwaJXK40tgBGTCxbKO8Tc
sy8i1wTCC8CoQohYeWBNE7uEO4l9684AwPJLADa32aMYk+CxbMr/Zw/5KT6DKp4eq8V6ROqaC+Zn
FaLdNWSGugY0QOHQb1g8BMhWxEt8hQDSuO7CQdyZYYrUxNARd+1+qBvlSlYq8owba1XHovt9Iuk/
CiiiRiXI2WVr9hM+2yrgInZb3D35ehTWW9Im4YGmnf0skR96zXqZPYooMdy0VyAlgWzc90vsqw50
o3ICUIu8X+LcVg55GynXZTrgFox1NagICtIAxWq2ubwoPRmCVdDZ5VbJu6+2hldVAenyZ9lSy/JT
Kw6V+lKnuv5ssmHuq/3OeM7N+u/GffSBtSl3I6HsW2bjN9f03wXvsAeQLQjWBzvHR+43NQeWf0kd
hIqqcZ35OKgbJWtUV+fgV/erYtvJdOSRjbiPuPLEKZZZhdP3uE6rUyM7RZC8Tzj39uY64iYmKtTe
y0AKubUKPEdia5xZRhe+UacWWDgX0YkYScleGuByUHM1XBMJKdmmLhmOitXfkdti/xie+AqSENOi
3zhDH0OJflLe+kl/ry22m1oxhcHXCQxy8winqq92Wh+bqTChBTzqX5CrA20KZXhATitObYYXu0r0
L/LVf1eE6mMrfUAwZBwTcH64liWycxJq9RrY7uoh14cTKLTNF8jR2fsxDLAjldzGyuQkK80HTIua
aJ0sMbQPadUhDRf83KYaFb5HOVED/uf+c9A1gBaEju/N2VOVkcW70QapJo6okB2iNmdLXlivckCx
rPDBMgvlWbRbsoqwYmAyUa7UqsHxfQoN5PZTM1E7dVfggbyiZhOk2hp//HwemrECEY6oUA82q5yd
YmGTCS4d3XCRwIAFRQ2ShwFE3hzZ3dMAgh6II1KzMgZ+CXX+K4r5sMMzD7lXEDU5dBy0Wn1V91cD
+dZXgfTNbaFCsrqVtqVjxFcI0XGwmS42qiVlX680kICubjocta+80WmSDXUsvYbZSYZmHCbQR1IH
fRoid9953JZ7skeWPZ0dPk1rNr75AGrht21nJ6rVUHhrXKoGLXpCjsCKa/pp7GkTH8F0DSN1UyGo
m6pdynAwl3XKylBzwElBkl07JdtRK+jHGJxO8tlNbWOw+TGYAjeSHdSbgD3tPwC5dJvfnrAZHLtd
R2WMM468qZsTNtvhodkXY3RWq3xwZxRVD11LLPCyzYKZanJQ7pdqfyHI1Ih0S6nU9XVxSP9hEKBE
1qZBcBwCAkG68hMk7y482zgrQeQr/LFYqLa4+mC2d1xy4+EPuy48wcBBNerhNWjs4KlwQEU7DWAE
gLp1+IRYlQra/BHgAdk7mdx/BOhDdpEB5K842lBq80DuqlMneKYJ/HelO5Q2+KVsrDO1aBS0gM8d
nxKgOAzN7QMRQMgAP3nWZ/6hAhP9cw0N0xU2yNGukU1IkSLj2gSxHjlr0LXfGdnIPGoOKlAGkTUg
F1E6F7VeXqdM3M2+NfAjEKl08QAJeq9N8BZDDPWBPmbS0mem+P2FXDsN9yxe+/GR5rFCy63B2ALY
zgQJesmZgldqsBr/3KRe4Mj0uVep7M/OSEn/3Py7sWUO9oK4g0y5r2JpD/mfx6Av2ZH/X8rOq7lx
nAvTv4hVzOFWWZZlWY7tvmF1mGbOmb9+H0CeltszO9/uDYsADihbgQTOeUPk1GcSYs1ZdFlZaB0S
dhVn2V+q+qXLa5tVXiZwmXQHtTdkO7zTEGCa7orVedJ5p1kcwqjAhmN0f8mAaz97tR6Zcj/byIHL
RX7PvwaHDeoa46x2qwss1AVmkwzxVynfKbtglt0oTV2cJFA0aSaA06nVbq7xwCW+ylZVx9rZaCEV
ijycLXnrktkjOep+D148RS4WhrDIvsmgvNW8Tc/eZ9kVYXayulJ8cYrpa4PWIW9fN51QVMxObRpp
i1xgelqSopcBOSNC3P7DDLzbJ6BqmU0OLlS3UneX9AaLLe8Jiov+3OYfGn+PyLBK2cmwv+eMTfQA
xsDDXwco+GQNxqsWT8VNlZAAkkY8bAiKnW40VnKMZ/WLfPzLlQFs4I1iq/5JtnLoRmt5kE05ICLk
EkAuEmAmaGR51PBGNuUZBHsQhXLR8Pty8hWQEXy/nAyO+KKfXJ/7hsUv2Q57fpWh5u671k6XPDnc
Jyeu5mNmjN9ky+gzNCRNdUa11/H3kTJFT73SqyywBIBHNM0kK08hi4u87MAJJnN0TA1sAAzqMU9K
oJerKcuGbV8p0dNc4xsRQ65dyKlGkuW30zSukKIrDkEIZKgqBxxQlLiUzcnXybIoeZ5t/7v+ocmq
9x/1D8d2NI+qOJIyOnjbT0Upo4xLjewFD+lAKW8Mna2LWyo/PV/ZKEOPAAuaqWMH7lDwmCGUm6gN
zAaMLTbEP7g9fDMVL/hqmny/qG1ZL40ak2nIFetx6pV5lYOzOpdVH2xKt+nu4tGfke+3Yx7eVbcP
qjm40TyzP+AMEe/6UTXZfebdZlKU4h4AbLA26rBdAkkGWcByc+nUY//qAl8GF6OX3600OKKLOgWL
ontQ2zJCZ3AI1pWX4a5gw90wxJJL8wX5z2meKXkXq8SfivPU9vkmqsr5qBSKtgtHraFcOaCvMo/a
1gxiBUkgChF6wqo7bY1gb1uWfoDj7S00v9ZfzNGJdo7RKqytaI4qwO6kGy08bmlieQ9dlqTZQTY9
z3gxy0o/yVbsdgvURs0nu+6TxzqMN7I7MOryboZ7enmBodBu8Bg1q++WZSJ/smh1NA0pOVNn6hJk
GgQorvNia1HYc3WQILTmd3MISbuSZHz0/ezcjdn4mo4DNJZuhsbiRO6tjjXRGkRm8oXiwJ2mdfZP
ElxnYA/Dq8+uYN0j/XqLhoVza0eptjIE/HOoh62eVfn9lKjZvQEdBnrFhCW2TR4AFnB2r3jorBr4
pGxlUwb/jouNqtuqih9h/BWPayWnnqdbOPfIpomUBhwncPDXUQmLd9Ua/R4lSm7lcyc0laURlOGj
bHUsU68tew5WJS46BzdRTdCZyUWaNzF52rEBdpHeHvLbsTHs1Thm+TdV+3+OiEu3hxhbev92jVid
zf+BlDC0z9g82wOPQMnYsDVIGK4jSpcfAFmqD0laqbhwbQyoSl6FFaT4QpRoyTp24+6ixdDoCDJc
VBbk8EWCQU7SNEPN0bxAe0G25Ux2+B0KTb/FGiCRR8sWfPjKNwL14IoDG8r5IJtgwACty1PZKYcT
8AQrO7fR/BKBtuERI0+vEz9d5zrZM5UKTZM0gKpOOmeGJL6QWNsuMsCYR0m/k020BfP7MZmMGxFX
yTg7nfJ7GTeQQd5dOmUMWjtPF4xuBDx86Q5ii+BPvyRQdTSaeqlrQXtEPRbkTTJc+qeIaoPsnzVr
OIt4CXjVWu1jv4gHQfs1ZCG+s8tcOyr1qB3lmZABOobd2hun7EM3DrUzydTI6/dhVt/J0EDxMTw0
nHvgZefRjkYHrGDrnjKqpSsHBYSVbMpD2TXZLlCmA/7u+ROlrHlFciolMz7Q1Kn3xZ7vLcLKyJ4M
NnvIRVhLW8TKCWD8nkmB2sfr9KRy062Mn9JQ2aNZ+j5dC0l+uNCm9l3dY5jR4ZqB2NsqS7vmoMII
mCiOs4qKaqtFxMV8lWH96CnTQkk0f1oY7EJZCKO8LyfLw4cglqmXi8k+ea1rnLyqW+mvsl9TnWav
BOat2hdaibK10hyuByMu2w9NSzbVsSJpqK+uYfJMxl4ixEU+TZUhn19DxoRN4K6tPAkXfa6r5eI6
sZXtRonplReWQ1MUsqjBSoHda/eQJK4BpUPtF5Wrdg+NOGBfVCxVZ052sikHig73jDZ8kJOEm8Ou
NCx/MetBf+nDocQE9TAnexmvWCjdW81lzK1AhseOcWewGsV/pmm+Jbpx41tmHSxclb1i7nU/AxUE
Zod9xkugWyN06qg/RZVX7GYWwVv+7F1gsyUBpyWg4YXyVYUMPounQVH6vzzdd5+yOps3OWtYtj2E
DoarLO3K9r+iGrOWDw4XO5KWgmk9lMYzChfTnVq7X3qz15/tBOVq1hFfrmOjZ32pVFd/VvQSiYW/
I/9lnojk8Qw/rQm3gWNSzHGi6RgjkQqZEZk92XcdsMSobLpIPGNw6COWBRuNvZqY3AWKu67qul4r
WuZuwMQ5N1VeDdAuodGqKLu8NK32rW1K/68uKhdhYpo/PBQGIYoU0aNv2Ke8H55DF7XQxaR0rBjE
IdSM5iYaKWQvPp/KcQh3zU0ixy+TqqC9zLxO/xAjTyMkQP57pWd9fpo4qmnaOpQYz9YcWO+f+FT9
ZFuIK7nNbYs9nKG74U2uddHiojEi28U8/t2uMpbVpRifqBOdpbCIkUbjDmrsotaN4MIOdpXJuetr
ByfKFO6wie81sv1etVSiwWPtqECDXbamtbnujBC6CRdJoig8ouHQZX4cofOWDJetFNCB4h6tUDZK
9tGIa6onwknskxIiZgfTZsqM8kIocq8aiVeCkY+NH051zb6JTfXw3+/lP1IaDtl5gAeGZjsqLifa
pyezjkqOhhBfdvuu66Yl6D9dnmFuwE8v9zJ/g9qC5y6mGdUZt5/en1Ly0UV95cYeHOQ1TlJ0yXdD
/zbhgbaQ0g+BniSbqWzIignBpsYz0I1hC3g3ef388s9JGeI8yyEci90gIKG+Dvl8UIJiXwoFIdln
NUp96bMaZITkQGD8EdeJude+ttRrpMBCvNMgRrvtxnHIR3pB9gC2M7jLq9FdBLw/b1megCEzXJdK
a1s9DNX8Ivu7LLVWZCfzG6vJilevK5dD59tvWiP+MXKaW9lU1ZldrBW9eqFa3URgwlZyung5NdPS
hz4Jw8vLyfg6xSVKvlzmg7/97w+WB8mnZJWj2shaeq5mGRBY/qExlPSVbToQy2+9eljMnrl819yJ
9eg00pQKPfLn4P1fuvjiLS/CPDJCXEP+huRMfjnxSUTI1lCBC+dzPrCcLm7QIk82OoivL8i572z2
QT8MFW8F2w2qczzWRBSN0PTKv9ihep7DqjkPZYTlgh7u5BcH5rXKr3bmFeMSqXdsJDDQNJO9bKKi
9mGSFsS7wlCUBWz5dhP7ApH956HR4CItZCfm0dnOaofjv8Vd+yo1PwLONO2vFKGGRSS8bmLbNHZV
Pn+RrSsBX3NwwwnFIGuuL3hCFHey6xomZ84MXvp94zwCElm43Z2023DnTuBglfqO6ppxq5bGuKpQ
xPg+J5eABrjzMrSr+i50IM78V4DtV+V+9rxVBDVCzXb//a36B8bQMTTkhCypM2KahvXpdpGTv2kn
VwsPGO9QT1sMUX+TdYn20prOwo3V7slJivnRj/VVWBrqyzBhxqpX+Xc/rtSXth49wAo5OihijpfB
AnWdpMZsltipyvwVrxDvLle0YDar1jxiucNcsfFUfV89/X451XdWxojZ6RWkHhXjvPLQUV5f+1JP
t0+os8meK249VfWPoXJAhjbDUlZ6+wGRRsuEhsrPp8QaJTdxd+xLtYF3Cy7Brsy3tuceFg/8LxTm
ZC8qE+Zd0JOLHvDieAXKre1mDV1nOZr+eYnS0S6X6LRRXkITF45M9f0Sco7aOOrlEoFAR1z/isSt
f82qH+yveCjocve6awMKkkCpK4Qq9PSUh5OJkbnAXF0H9DD5H4kYV3wHPuZhHJ7LLmh4w9NsXQUq
/Odmz65C057Lubkh3wQPRKRQO7HhR9+Hzb3ItzZ/NsGjvo9auWp8CG5q87unIgYUl2a+blU13QS+
Zz16io/Ev5m8QuG2HpHJsx5RVjk6VosUpOjCZvM9Xg4mwHePcRu9ytbv+Jxlxt3lglU9YBE0oddd
2J2GP4Ef7SSRRU8VwFqj8bVFy+VUi4PsN+q8kf2yNVhpeef10dJo3XzjDHryWM1sZ5JYhysFYgNQ
sv8rm9ANUbFd8XthPpMlzqOuJO46sXtSE52j3lCg7bYZTgjidoioiz3Fb0Y2PeQYCv5q0q9hEWd/
jdyEF5bRxC8p/NlV6iHvhbVbsA9tR7nH6uJLWyoOKgN+vFEj1dkW/eh8SWGkKfmYPAWxrfyPj9z4
TEhxNRiopmNauq17/8SDJ+NganNOhcrtXdJAk3LsNFgKadiq6yl3FXw76bse/E5ovJnRz2uXPFNI
+a90iBOroZheBnyN/uo9H99dCv8Lr2xWbWz7P6da++oHbfimj6xQwC+bj3OEyVjTNcmpVlxr23dj
egjbMj5MoZGR/AcyWfyPeyFpxU9fdOi2hurwBTSg37J4+vRFTyyjJyVa1AcT1uAtVA1n14Fq3bdB
EdyNriVW51r7pHhkctHoib+rmNZVVdmRFyvjFTUz5UeeQRvSG/CEuqGoK7VrqlNul/VumlwXQx6n
OsKpM0E3dPPjyB1zEWU6qcqZfJW8UtixecCd+6+5yEKUeiz3ZQqscmXwFt+r+uBs9T7ub0jG6XDf
omxjN5314CcYg/kAYr+6jnayMgvpNl25710//OWl2fcwVK1XbMb8pbxEhC5/feKX2GPvME7bArbz
8mo5pujVf/Q1wpVMBsu4MsoA3FrYnUHzd5dVHYKoGIf6AYyiNdf62TeT+sHmVr5PVHxS5Vg4Tu5d
OpIF46MsX0IqHUCkp/4b78Gp6sF9LTTv2dcih+/JRBm9cfufqA1/8yu+J2yno6VLnegOrfx4GWbR
1+visWh6AAh68lUuJeXa8c+uPAF7ViDnvw3CellUKt/FP89iI4HeOBYV5B+Nsw+ja/ZtYGH0emge
5DZStBD8/tCSY3JTmRfz2hSRclP5e14jtphiTM6TYyWt/7d5v6/ye568ClQGb+91xriuo2k6OJoy
HspcTRdzV+qXvgAyLPaqfx9k3LUpz2RfnyLoTV53N2CwU0E54HpFOqZIdfT6+hI3VT9d1Zn2qjPm
Dw7Es20Uhg1ZBJr97OUPCSqDy9Cd253sa0UfP4GFp2flvewiP1QeIrP5IVtdEMMEUDV1i8Id6ZAA
Ow2RuZIHXSar5GlDiXHbkSdmgyXyXOmsHlU5LNudFgJXn5oILwWR4LpeQ54FCew4BJqirQntbE9q
nXQiWOCjDcnpgMa5dWPV4YUPWPRJMO3brlQ35YR+QeIZuDQ5bbmfjAKhscBNj11ePoYm/g+p4QaP
1wjZl4kIAMWPMl4euO/86zVip7gj6/XcWVH03TCalROP5hfsv63N4JrWrqy15Ln087MMCHFIW4wa
Sfs8dtASVNpohcFu+L3S2hU0NfNLFuk2exrUY1h8wIgMOn9Dyq1gFUlTM4PoMQN74dYZEHTRxV3x
PUIOyr4/I+Q1JtMqVoDP67tatR/BjKKuoUWkEOO2vo/B0yzN0XC/485FigLhX7eBbwxPp8R8bXyP
LafQuh3bbBel9bicHNbkZtrulCJQ/ipNE6SoX721XhuuxtyaTg3clD1VwGqneyVOeWLSICa1kNvw
gWwfbADPfDBJ8lQo2V7NbetLb6f+NrHGcFOTZEQ8cf46zYqDtrldnl3FfJXdUOMUMI1YP2AsdfLS
YZkalXPWY8U+t4Xl3JSF9bNGeTBGvKIGr4+WqO/G7j6EgfaW4JSio/6VmfNe00Anp5hTvKm1/rNI
S+NeKfuGfEFPxkuEIb9urQykH/cwCyMm53PSv/73al4zP2dSXERpLH6bnmPpSNN8Fg30LR+fQl2L
D63XG0g7aINwogjTNeZmCKJQtlq74ej+sBM/WdRmo7+oLYT/QEvGe8MLYdUZZnPw554DSYytMOK+
b80U24CZMpueNc9mR4EQ5fh8CcmkeXb6uT9Qf1YXiWhWDlDc2hrihZcH7XOrduMd6+5XOdXN2/y+
cIOjnKmYlnL2Ww8GJRM7NXQf8+FnSzVn1YShsypHo4BpwqGbg/LQRwOJr2tbzyJ4Tde2YrW3qp0M
NYIWYa8te6F60UVjdt/aeraFCaAsZN/1oCf1jdHGJbUkYuXhQyym63dVqrzhnuUt4jqC4pO1ergJ
k9hfULVUJ5aVk7K6WMghDG4cKu630hVOykJeLQZkUx5mKisHBXL5tUtO+BQrwyzcVVfWmKrKwq81
937SjGNTaMWty9pBwSwOhyToCC7aKaJtAzFYc9+Y3uc4fqfsKiXBv6bj71wERakdyclv5MUuc9gc
LgPHmO48NfDu5QAqz9FCjXIDUNaD2cInUCU6YSCD29rDw8WtTvblsGlWVoZm34fObhigBNsKmQOB
ZxA4B6D7l7nXLtlf+cLWO3b0/6GSK3ckH3csLus4FrCoAuuUkP8h0DTAiAuMdooPTpbBga5IJpNC
ztinhhVaqHn00AmieKEIu+cc6bjQm1cX0jN26sz479+l+XkHBbNSQ/9V9ahoq3jAflpYxpFllSTI
UC5y1PR2AuLAV5WDPLs2s6ISRlclKTYxyp2m23huWVNen/BTgER+V2ORLVvXg2t35ywKsasWUfIQ
Q1ld1jHl2ygzyDQPil3ucjhHi6jHOSWpPAq4qdChq9tR33kJRM0SouZGcq2kD6o8uxKsTFP9O0Ro
+MvRDwfRN4TGw3+/b+LN+bQk9xwUkmwympprsRz9/M41jT/CM2qrm9xm/WtxL7XWvq0Ox0bARNmd
BAvZbDOQoUaNDLFhkzZvBTQ0x1p5kcAFXdUw7BeIp4XHIm4p1BvZwc3r8Ci7KMCB4JZtO1Me1GR0
z2Hpe9tJ7/N1bXXKi65OKDpgJb+XTcVRk0ViTrDAxWiKz0npufVT1ZTzA3raOzt0FbKhKtyWgjuj
bLrRDxUrv50Z1ukybiBI2EhFnwpgGZPTQJeorf6JH9kyCjvlLAOCvmwwd6n6gxyEBowabtqOGzk6
a4kGQytDVyJXFhAUi1d4ef6mpri/kaQJx7fzZRdzM5ej7B1uojKtH4IkNx/N3FlLLgW3M8wiRUIE
N2DjEEKQXKJXoZg/KHz+jIcSpwsPU7RJEvLr1zit7QfJLzIQEVn3PiK/VWes7DYNBY74JbANHSxU
Ht6HxcBiajKCtyKHSzIBgtsDTAzfFOj/ep/Fr00faYey1rWlnE7mIFwWWR2xIOvSZzCoG/wOxcZQ
CXb94PNzHQCkmANOCLOS+bsuGlIUxNGivsiTaU3y5k5ldnPB+iP5GS1i240XteKVW8gpE6AC86xi
2fqgToF+r7TjV9mNZVm/MaMUXpjgGfeZfTaiIGLRSlTYjV8HMdnJzH4jr9WF09Yn6cweS7CvmtRc
KsJsPBR+5Hq7Mk2+TLKBSna6Moe+3sqm0kz5EZjrc6LaeBSNnfJtGIz21hdW552mri0bVe15itkd
C1mHqoyKOzvWHhA65Nfvu8qqp1x7ToQihOoVcv8z770hhy7UlP12GnA8idzpTrGUHL32aDRR8R1e
/Nka7+VBwRbyvkjsHb5K7u0lLIsMAPJtOK3TEf+jwoisKGDxX7047Hc3uY9RFPa69ttQR38VXpyc
MVbBVQTuy8IcG+fNVFGWDEwY262Rto9u1NzjJOi8Rb6GOFPtd/tsjHrkmJ/lZaK48LaKYY8b2QwM
3n1Pc59bwGSHxDHxw5hgroXcKBckDzyNTHDlbQYv/3FpBm0Z4jmJdEyxaINW22tdCCMvDSce0Zr2
ZHS9t4t8f17iqao9uU2oHvXCe5Mtc/Tax7B8VmIiZQ8/u1scMfSTnGyZqbVI82q+uYRnVo2lXr80
KbKuVSzjH0pBldAgodSo1h9ll2oH422uFk+kw1QEqRMtWMsJnl1hN+mYL8Fk9QuyBrxKkEenUp+p
WaXoNcgBpwiM0wTd96Q2xscBXcxQFMyoPs24DtTiUomQeGjicq17ddjtMYLahonjboIyLu6KQv3H
Wfx7dLTTnje7sJPjBOx6yRKeHL/fvMA8wGGr0pFDSurgQM6eEhhpTT7gRGOnVIY/HeUvyNz+XyF1
gb5P3ucYBQR8KnMBi7jaxA+1YY7lqliGmdc5SZv86KfGvxl80sOtSzkHVr2zV9zahgOGwWojTFNa
N0QwwR5frxFmGdhnNfI/R9TW3K/Bx/+qR3yJQn3AxMMynXbTNSRFHG16BLGnnRJIL8fOrnGG6Sz1
rQka7jxdORwndkWPhj/fK32O3rqfT2sbL5ldOND0VjjrjG+6YsR7VwPOKyez+Tqjkx48Dsp4P4DE
2KSN0cE38uzHQOMjrxzL+GmnR/k2pQ1ANdYK1nPmhXiEDSN7uFBtDxSjVtM47Wq+PezvyIL24tBg
cYZxq3Uvu7yuKlbAcJutzHQCQpsOk4MWhjVoPxzPidcm6MHFhX9cGLvRFuZmI9xkVSPd4ZCb3F2o
yj46G0gM7CwPNUCA+ihD/bYCubS7YBRoXeEcgpsljCZjSDdtOzf8PUM8v8C1BP4gYFKK/6Bhsvok
1UFz41HvpvdGVD/6Qy2c0VS9+l42g1HhWOSk80vUFeVLnsHfsTojPMKsM17rAgm5wHzpc2u8s3uk
PmW3g9IKIlhJthmMYeSvDvEWMbjF2eU03WW5pq+gucUr2TRFnzyTh9ac7ofE8/ZqGgkvHDEaupl/
UwfRzaWvhtK2t+AI7zTf0lj9speOQv2ppVbw1ClDRoXA6zZqG0O6shEIFAENVuArB3b0bQFb5r6H
0zuOMU9jpeoeh2zo1vDU2Ch3/rjTdCcS6o7DLeQTFa+6tjhXjYKdAb5IL8gHZzznMWqfBUEvbnLM
5YB/uWYW/wpS5UVBtPvNTON0maUFq69p9AFNsWiIknJgPagoO2Aq/ZPawHsdlMRayVH0InMc56Nk
IUcTpfIegp7Elpjai0PoGPd9QIUDjagBf1myuB23rWOSWoe0r5OHSdgDmwrE1qpBTUA2LwMuLudy
guyTB31GL4sa0J1sjSkuhK42RAvqlqjpAmAgmR9UT6lmokMEwdQvZ33n5AVOtIJgamrtX4X1qoWW
/+jmtrfOUAi6JRHl37BxwCe71qwzeMt6aRZF8zXOu1v8X8xfGjyZrs7CHwMg/YViBuaNFtk/LKW1
Hp3vBUvcR3nuBUO6BPKf7R0x1EfjsI/aAl1N0SwHtVuqnTKiLIOH1+Do/bIs2YdeF8FywWvWHc5s
Lkq2QQ6/OSihieO9/H4W0TcAOQVgEAOrlWfXuD9HI7M2F2bYN1unasxdmyqnq7ePPJM+PtLWBzVD
Y1871i7IsE2L6hoM51jDGUuM7I927zfOujF4bQ+71dk7ulBNj97Arhu6dnC0k7loVhEKNPvado54
ifzQ/Lh+Ha35yWjV4rHg/T4kLNxWF2EgviXqwO1+bjXqsJkWrrCEjfcDMIQloJbA42tQhF/NDsLs
81jp32bHb9tHhLJxdfK6DCEbqvdGMLW7uXSNBZYGoOc7A6wWTjQG6pMMX1K11z5pHiTnyBh5CTfC
BC0QRuRVbAPFF6hyr6IKbVgQCQzXCnc2LnSr2s/MQ9auMuF1VIo7WiduYJ+acuDaV47AWHOt3zd4
uaMHPijPHmBwqYFkNYgd95ER3Axgyq79/oRE8rXfDfOdfMuu8Z6FFErDrRmNyZMUUg18hDPcatjL
Limr+rt/pAC7l106YkgbVeSUUA6LST60AQY8enLWLP1bH0/VG6Z96bpOg3qfyKxTsxlS7CtYE2c3
rqLOq1FEsUmOFyOsn7pGd9+qtZJ0t5bcd2n8jUwYQq41mwtVAlvH1lhoWdgfJF5ejsomHwryzyL4
OpqK4EnMNQQGXzYHv26XPp/HUi5M46ZBjDYJqYaJdepMveUgF6ayWaggz+39ReAM4dh0UeSZd0gD
knF1gQBKVCEEgbKtdZjFQTblocyrctFO3rxOgRvUi+uIDJRT0oBHbpwVJitDo1Rr9lwYzr5aIH+O
iqcsHNCgKztjySixCTA8j2YUx9BgA+PBtimGC4xCHzXxjQABrWQU6inVqoyre9x2svF8WSolqivs
ueb8WJImX8Nd1J8AcLULVem9H12YLm2eZr8M8FlqaY5vbYdt5thY8Zmy+7iFttJhFF18wyvZIlGO
5wEAMizipltbnaLvVTQNK6oVQrM8KvH8+TugKW+jeIi/z2bzR4CePIyzzV3F83JELor8KUz6k/xW
qgY+Av/Sr/XIk/C9KQ6Nzgcl4uW3XlOabhW6PGkK350bHUqZG90OynAg+4z8vCj4yEqQ6DLSAnq+
9ID63ZwFPCuxGu/uokTXZV1+HP2MLQy11O/Ifi9UgeaDmNyCCuyKx05Rhi1M8m7vlUG+m4LMhj1v
1TaWe61mWjelm398suvpsMkbVT9cH/by2Z+wAUKeuniR/UZg/P3Yh0qrL3mUp2t5pdxJK27A5rSQ
9x937lne4Vi6vlaOPvXJG5H9O042ZfDnPpaY6MrAdy4AP+3nSvnGQrQ5XTQpMtE3Ge6/9g1Cb+Uq
ahFXhbr1jcc+55vTu178vWWhCtbN/mlNIxI54+w9BnabbM1EEClt3TzhETAvLbfcW71l3GfgeFb5
VLX3cKB5itoJEito3d4A4VHYkk7JSUlhJhRwQ54QAXJQHp/ar22hn+tILKE1631NkjfBoTP7+Hs3
8Z+F4eA8j3P6Mvom4lxj2m0lRD5scaFocPbZypWhbMpRuTa8NiWAvom99+D/r7nXK8sXus4N//wz
5OvyFrp3l4VnQ9IQ8F+DWo+ATQCtwM3S1Mf8CHXsE5LiArkYyewsQWGPK4nK8MC+HCaz3TWNYj3N
GimzqivPszVZT42NWkzueuNtJwbjGcmfvp3VnWyi5c1NeizHtQz2+sDcm36J/p+Yqw2Zd0xb7uCi
1ca5+5D640LOlC8lLJoH+Lnv3sO28+SJ7XxgsZOXZ25qfyt7M71x+pJdv6XWyjqpFG/pyyyAbSTT
EXO9TdOr1g24JWuZWQ3cP7HyyhzDhrSbF0fFbqKXgb+qd1EHISVn79PEXl3ePR7252YabDhAATdD
w3Hsm9DnFRJ9jh/zog2Wg+tE66J0y55EJpGpdzRtZBXKYNxid5HcY37SrLAOzV+o0hVC6aL6gdrz
ZgCEApGki1YOINSfhTeiuRjqyWtcKcHKwq/2fnT6cCuKFodBM6KDvKbb4+vdKJ5zm/sJHGubrNPo
dvpeq8jkUGmfHyEjVEh08IPRsMkM9WI4Z97sL61WOzhIddyZFU5uul6WaNCR+5IubvKgmRisCjaY
EpbVs5fY+7oP8rNkoQ8qIoUwrM6SaT5o5mUMAe1qE7VwOlCqDNapbWWHOTD1s20b+UIW6WrP/Ql/
yX8wmqC8cZyBarLblt8UDT8Hyn9qA0EHVZ2zUbTa5SeFogTrUNGUX3zZnCaVpnj8XpvyJ4UCortS
w7baFDGm2QJoKZ0Rq8g++waymVefRJ5NMHCm8PbizihCRZcGswjSr/c+UXTJiaQMy1OtRc+dAsHP
tushXOpNEW/Zk/3RjrhLLJSe6pkSb/NmIv+WT+8nv3s+niiF6sUsmZEBMOcjKVicaHSQYIoa3Mk/
V/41sos88F0g15C+RoRoXv9HtPxIeLmBR90PFbK5Qh+YTKazwsDSXrcBwvTzoGE7p6fzipSMNVwm
mwJ62sT1eg764fKK8qKiq4aTfon63SUnXt+gMKrWsisUH1OlqKBdq3HJdst45RGB5SHZwZ1sIlL1
TBbPvvdxeoTAm25kN3YT0WGVQpk5tbYm/trkYQYY9zBxb90BBnKFBWfyIA8pwq7LDnbO5toH5P4+
CnMH2C+z8jAuTtpIGoSfAeDnUFeWI4WEbVaN4aOHPe4J/VSRJoNiIXM+XZGeYVjzhZ/LZpcJ/qok
sXbO+N53pbkacU1yapRCkQ1LHUPB/GcmQUuJo35r43uZhqrHzLp0Z2Nav8H3lt0ymmSeK1MAKnTm
SNN+NoLn3JVYGKt1c1ACJfsGfcYjVTaNSKw1fHbswo+l54U3XhFlOzOy51PlqP3KRB32pREQql6x
7DtdTX7BxzLvJkT5SIj5zlY2+8zHuCBQFHWvD+6jOVHdkwPyMPtmukoT9cktvPns1ckSBfuEjSZ6
0bBRK+/msoPUBm/bW5Z72TIiOxmsLpkQ9jMbCZzVEsfb2VjyLmRTHux0fu+7QtbDvH7vk5Bdct5o
3CdduKtV0wKfSNG/8qz4QR58NV4hDqieLi0F0awmNM+yhfVd8tAOpGjHAdXOa5+Rox9T8TNIqYpu
orjFmlccoK+/n/WQ7oPIOkYmyB1EMhjUIc1tXQ8jnGts6kUM9yWFgFxcyjLjcZkOqVjJCjmzPE/H
2xiKUCnU0KbGGDCnb8pvsVkFe6lh1hQlcVmYq2snApknO5Nksje9VWk7z4ninVmyaNFmtX50+6J+
HPFtN0o0dVK2S49GxBbMJ1m3loOV46NsoiprOSgnAUCOllZjRP+HsfNajhtZwvQTIQLe3LZ3bBpR
IqUbhDSagfceT78fsjVqjuLsxt4gUFlVICV2o6oyf3OUEYg2GmghL7uX34/MXP+LPoJnt5cfoCw/
lD/PpahyOMF6pK4cxAI2VdjWzroiRX52mqBrL4YSpmc3x/+VaipRuUhQJhlFCfnO8fMkOYAkUY8p
evEZLMg02tVR1m4jEyPV2aT2mFj+32VmvVmmCpLUGu2NUsbBtQ1UlMh6hwyXq/QvbhYCNGzJZ9hD
ue4Wyoc5OW96mxdvVQU9UCbl5sEmOToZsLIanNGe4pFahFzUju9doaLYSUT6TE6V2yxFAcclafBh
qIaUrF/U2vX+iDANvG3oDFDUlrF+YAGS1jI8gwAzfyp6BDEXBOiYjh9av/sEDjrp5k+2QezqO74+
TdLrr3CZZ2TGp/hhxO7wNCsFUmmmMjxbRdSttazOv2WafinUQPtHBaUAMdP6ocIGW8E7BigXpelu
ruICO4q+OwfdYOziDiDlWLvh2jP14XtjlQffsefPONK8Ob3brYuavRe5Z+uTWcTxCdVepPeWplza
5Nn1FP1FGvfxQamYn/RlfKSRnZDe2fA+NbqaPYCm3s5N4j+ai7KeVQCY0NIQ89WlKeJ5FfWbAUPs
Rwn5KSCzJs5CahmL5+j/6K2W3pu/3fL0Zu6p5BfN95S07a5OAIVm9fTuZbP+E6+dU0k2+2sBsGXl
AqFZGZQ9D7XToz2Y15+TzDeeAqVKXusAf9Al3GB/flb8fljbdWS8uaHtb8j1WSwHcJ2pNVVsVYAg
v0EsIKug1QNv2tw9iLGdlb4X5eC81UqunfgygeJc/O6qAXP5rHWbR96W5jMY6DfbKt/xYH/zzGR+
L2wICfiNvHQ+sApo2T8rbLvevdHJ8ImFZd0XYbNKM6Pdzf0100P7Rd6uFHvRWDFr/SDNzAlCDAtm
czUYofWpKGzrE+PzYUdNu3pIdPawp6ZPs03SNPFKT8Hgyj9SLWErKADB9vJfUJIQXVVdrl4ta1C/
RPNVwlQxffSHmASFZ+ewgA7TzpsvnKifKr2H84kwXf5kmtW0cjgGHVKYN5BmXIjvy5iFE7HGUMW6
CahHSmxDxlKH/R2Szn+Ge+7CX4D2QB/L460wU9s1nwhwFihqRT/mWIHMFCjFS+lRqstMyliSYQ5W
ip8HP1KFby/64/qJVGb9IhMDnXqjk+fRsand+uWFjD7VqKUuBZDGOEDPB2UrVSizGrxVy77qYFuz
9WyFO0t4NmZJMs3vH275uJJmYU7Dg5xmZ7szN+U8T7A+swJ/QC5yx2E5WUdGZGzvsQqI9IdeyylI
/Cwz7h0yWOY6S690yIUCw69x9977k1U7PBo9SZSoGN5dveMb5MeY4AUmMKq4jqNPjV8Nl6Q012at
dSslM+sbID2bTXOF2CLViQWf7tQuen1Lr7y7pHnvlcH/H3OR3wRfdq+ihrzcuxTEmisnrhDlkvUA
THon5VUZ17muchzwTJYWrkkJLnPNc5wvLkplnqHWPLvj+maF7KqoiiTYfNWzZVzzgrJP2ik4QjWZ
8y/bRYgvY0eJzy2o/Cuj5Y/HsXBqaDtFT5ZmjJMvgmRqsrnFvB3MojS9ruDTW7buWUNf9oZ4avQM
49+0nQ66VqO73ZZfSz3HGwZ/o5XtauWLFJWRmDdWYHWgCi6pPPTw7Z03sNWVXr42x6ihlCJSn46h
d5sc25i1aH1KzF9EPuXiLneRbcaHxjGep6nySd146CmX9mPnZx4HNsg+93jV61W/k6CvjsUu8bVk
/jLqxWOXVz5SzBgUGAHvx9LXLjpHgU9ujScwtm2oLpgmJYVAseC0+NGDsEVgdWZ7ZwFLCSPkziAp
m+q0fD8vllPlB9Pto9UfCWLJIUuscN13qlvx/p5bvo8dWwtIIcnLDdju/nEInV8Jb5/t+GPNX+P2
fXPYIlk7O+4ccgKI+1slXlR1qX6ekrJ7bmu1fG6G9ouESxLaG7gQh7ibkMtTWyP71LhB/+QV6c4W
neE4RLu6mBx7qbWy3vFW3Nd21G60jlMiIrGO5RzfMwSCPtdFzB6H93GUeSMuyZmBljfNNuNVOMIw
f9Aoe6Bsi55fUlTRQ6kW61IbofuqZRY8erqjXEt/+uwC5zneQwghBo++4/QbvqjDRoZJr3QYw8zG
Wxs+m0B2QJosg2XIgKqR/BgZC3IjIFPKhUODters1IJuSPM2rVnaxdLzIfj7l5SH5nz0OgR27KR0
z6WtOOc5bZ3zs9zeg9L8X7E/hpiWrfOlRN3r3uH+fvQ99sfz2KGPB071l6h3/BXKwuYvqeNbxilV
zQxFBG8rOaVb7JZukvFhZJi3rltQ2D0yh3r9NlyEkm9z7hmr+88h1T3tEPBWV00/auxihmAP4cB+
4RUJK6esu79Aq5FZYl9pI0GiVjOeaT7apW2RGw9Ro2VgJ9kX1lUZvEENOyjabAH7K9PXTI83Anma
s9R/MHkFraRZT4Z3iDNy0dIcqzbZVr3HYWbBR+V9NpHoie1LUofOKcDPeBsgjnaWi6siKB44WYK4
Ph2DHSAjIsHb7W1QmpL2l1tnnKozYga/pt+63U7b6WMRbFh8TShR/x6cnLZLNhCF5p0ck6Sj05uX
Bu71RUJhEphAf+31fVI7sAGSB81m+BwBRbnIqhjEJDFQTcvWirnUsO7tTupV0i7TgoIYZjdXDi8b
SRCHdTftJX7PF8tY1CeztTz6j+dLTcytY3LglOv3ZGY1Tg9VvQuhe5PgSCztOCveP2NdTU+3WOMg
pRcqKer4YBDkMlnzNVwsd+O6RAohlatljck6ybx2Oyw6CrcgLzckFZaLnrXrkBT0WVq3ibeBOqal
veZ+l1YQAQoxsj5YtznpkYcGa91VHbjWNrOdKNxGvT3a1sZUUST+L7BAwAQ5K/hpUGvko6jRfRiS
60pxKCztH2DO0x5bMn9f89L+ggrJKeic8IeKUMs61KvhqvpjcDWmflx7SRX9oC5+gP6fvxVZEZOz
8Z5szQ/ZAyEUhY2L92QoERWWwXuV0NQf2sJLXiXiJNkVgMD0KF2AwbtVP2TqWTotlVN1luBiKL2N
Zdc7jA7mrfRqDXY5FTqIa+mteEFdsLoOV7cHG0cgE6XvPM/jqGxHO2susFwwMQrMp7IvxzOiLegb
gaO9jO7iYyztvuJx9VK4ZDncJ0oCbAVXXHUvbVflVGsVRmkgB0zuzkDpZ1WT2j9Obmd9ydEmXyl8
yAGy0Iz77pAH6vii8If5zB+LHSzhOoqnR2cs3kkWWl8Sr/FOXQwaTTrDMEv3ZdVaW2lGXVdugkhN
jm6IlFwSxxwX1WSX4B6zFUxKizbIFT1t8C3gVYKF0ueH05e67RYLjqo7m1GDXyR8+Q8s+KXJKXEN
kLI+3+N2KDJ1S2+Vhcl2BnnNPvvfuVlvlUdDHc89yHCqN1E3/brt3WSiUDi2B2BkR2m1MJWL420M
u9TzLY1tzN24C+ygefbdJN63Zc8BvglIZt7boCOMq+8Za2WpnEv5XC6ZkcYnjNb397K6xLvU8tdl
H/ibmYTDYwum2Rw4e60jXEtPgYnXQdLp/rNcXN03tkVTmpvodyxMScH3Ta0eZIh0tFV4ivuZKv0y
LI4L+9Bl7d9oVm2DzlRf5KIEnKwx6s0AUbhztp4Ufz9StrtKr19Z3tHRkn51n9GmgMvQP0DLuEq0
l2GChDsU3TYO9Pgcxdpn2ZPdKdcf2NYS5L10cbK4Ofwxzuosdwveo1qphUf6RnfHalMrqb6+qyoD
wKOn0533G9C6wOz0WJme++gsjhZ1FHLOn81hbS1NiUmv64b/QBEsjvc4iTv4P7G3lgEstpQ31PGK
kpnGOTUvr7nSpKehVluO4G3yYifILo9lN/9Qp3CTF6P/t5dNnz0ttx6HfjLWcnCTjaEOtGwTmz0q
ASrQ0nvHMaQ8+zRV3kUDcEKCyrMOZjuYV1zXvM3k5v3nlILzakS37S8NnTSAu2ieoJ+4p8re/OgU
HQ/vLhtflS7CdrqGWGjGVoNZYTijoci2K0a5UJC2Vsn/JnpYt1QCehZI/iPbtgbBM1IhAGU+HHW/
VPOTqxrd2tXYenVoMecnLKxYawcq6Or4Lo2QFeoyNJGzqjJSOahX6i0gc9xn87JvOVzkfrfO2hhA
0hIcKxiWG/V+Ww+Fc5aLBOFZHPwqUg4Suj1Nbm8Tb7cBCTE9mh9shCbr1YeHWRn2pN0Y1ht9ycIi
4NavA1ayraRiJSZ3UYZtqD6O61Zyt7eUbZ3+pcc6WtFWN2ydsZm+ul2AQm6Y/8X6EKzL1E2fQP8l
5/8xYnTSYK0nY/q0kC7Pvj7ba71q8+uI4MJTXacKi5oRgJ6iKRd1RGNIS4wXPYrNW0jic++vdM0j
3/w7TtJ9XMGQ6A4yoiqSq54sdmmLMP2YPFjqkNwE6iUiFzed7VWl1NrO5rPobRCQNfaUbsrVnOej
t2mz8dvt0BMjEg4rpmSHZXInBRAl+B9tu5/87W1D0nGE2ySt/3liObgtLdjSl9nmtspkHsrGY/cz
VDHj7hE8WGkq+0ugRke+usaJ/VFtbOSczjvtqC4xTZkDbXXPCugM5s1lnO6H/VmGLDPkKZGRVcYt
j/D7yfdj/3+fdPsRhgKLVOdHF2WGrz2rvg4yB6W9ML0aA86HyBc1t1UfjtNJrXrrS4i/yl7tO33v
9Wn01jvJsZtc1KH06tnwbf0aJdn7LTnZD/o1NuIPrZx1cKKqdzC8oIfjW6FFHpths1Ux+1zVug0/
ICmN6jLljzfcw+hYaz+a2VaKD1rK++LWxn4KA6rud/8NE2FZ+q/xgpiA8FQ8+frVNcwZ9wC5yvlY
jstmmHt7pLxfJdR19bylPJLzX4L0agToFM0KCLjyi9xj0hTIhcTwjUAL6zdGw2ptYyUx+QXuc52m
Q2tNnAJnHK5OLQ5y+ySNhp2cEUHGf8tmFwA8/7CXoPSesykFo3xDZhQ6x+wa6IHwESrSngeIgAun
D9CYNmv6FVTx87C0JDQpPwPXV16kwUsebNJclDf6Qxom5iass2SvLLostdZf3DkmfY9u5ocFApFF
6yHG81jWgfvCEXjoyNkDb7E/OtrmJUZSdWDdeSnM1H4eXfMpdPronRbueP5EKqX1one7sFiA88a9
LEq4bxlWdVH0XimNdolanTrZMqePWmgMUaAepJeSPisnT/bL11sdrXUGM3lwmncsZZU9zsvaq2X0
X4GyZX/xNfk2ABR5naG4HjAym3Hc6L7nyw5M89NiNbacvmVD1lGFSRzNfAEE5rx2E4n+Zddm+bC2
k8j9KnPQZzNOgzM3t12bXoXh3mg997ZrI7OG/Gepl0devwHbvw6uFeq/fKhBGHQD+4IxIIXZLliF
LMqTK/rdX/ql5aeIP+pJijaVki97o2ofmUX4LJ0p0rCroqjrizQT0uHrAZvVgzzIcJRhsQ+DiZYX
2O+moELkdaiz3V4Fo4P31e+XK+Q1dae4VJPub1GjCutLxF8fRJb5dI87hUuNtbEeJCRv6aY3nA1r
fPEQztX3LM6NPbiD4oFtUJJw5sVrY9TNNxnhLx2+eMCPHBQ37Kqcddin330OB/tbhwyUS59w7A1i
5w2pWNRDb0+QyUFYfA+dtCElnAFnDjLI/ro55cfKB6wO3nU5tPlm/jxAk8Sudjknjmb6XIPcYTtP
Sd31KEp7lXtG5Rzf+WbxiL3dAhgot8o4MqMLCnTuuHRiIXsfM+lYMTsRa5fbp+faVedHfGK8vZdl
2aFo0vrVc6bvyN1lf4XG/F5PLe7GoO4X4MCHASJTU5Xju5+m+cvgZck2d0wMNZaL3E1wOnnraVH4
AKMwnrL+ArkqwH3gJ/UDMtH5+K7lSrV1ffCipsbnp3DKZKNoqf7dgxlQllr8E2d2EJ5eqT2THEiO
dqEixZ4rJZkE5R/d6/ynyAdZ6DnBlwAl009AjtOL1SL6rsY6KsScWhPsMBskM3l/DdZ4ohB4lRiy
UzjN/r443XCJugo70t8hGdZ6SrPxCkS9pcNApgcyxd42uwqTqTz5K42+9zhN/NSq5Vs2+vEnRaNG
EWCrcdQofzzhOoFqmAvOurL7B1y2yk8w7o/e8tLIMXg56igIbKRJ2r1G2dHXz9Ks+u9x3E9fcjQO
Hnxu4aAxCZIBjieY5exlFFJwb7bRa09hYrOBcOY3Py57ijZKh1IOd1Qc+tsdwg9vg+oaO4lboo5/
H+LhOlSulGLqz1k4JOcuwvswyMpDJYLVqLdZKxji/2nnpBU2UQ/0uBtMaP69p60E0xka4Xy2rAUN
v8BD702Bh8pg6a2ywGCfE30WfnuMMULMdo0jLaTyZJj6o1+Qe5dOuYT/jpCWiRrb0TbUXyPCtO0O
yRgDPwrmH25SDWfHtpoXJezNqxpZ+05N2xcJAQWod1Vpt5t7bJlUdvamb970xW6gN7uvpHDSJ4j9
9mvW5FjVYzuQKjkCohjirJXWNN5MmHNbPRxhSIaas4+LsdnxzSxQkmnDnaaid3ez8Auga+A1skSX
zAQIZAaJIbTcxfAMbKxA9nWMm9uIYOkX5H/mPY6+w1aaxfJKrjKrPUrTrsA7oOI2XW+D3WkVkg1/
hfUQvUydctL8PnirOYFceH1ZK8+fD1rV/+UbiYKnB/zHbvLUjVJ4/l4Ij70SoaolzYUOKc1x1ozV
rKs4wZ3LKn25b7jkDkFzXE8Ga97JBs4Ur8J7T0TqgNo4xZy0DvNdV+Tauco28xwM323fH7e8VdpT
EaNA4qXRP7JZMw0kkNUocJ8xq43OmIHF27xno17jOOKSdVBj9UtnZdpVweSVmplnvNmU5PeDm1O3
E9BMmSA4Nw3+RZpMsvvS3UV+A1VgOZEpoWJcY9SPpHU/pPmL23FhsWW6xZbCWqyNsEaoIPrIKR/t
wGItF3DHkGxMzBtu5ADbU/K1bgfhsau+l+jF7UvskR4UtfZnXIG4JV/ervu6T7ddYigPEtMLA9eY
krrfAY2Bt1/NZfR9jOIkWzvrhjOWmcHOdYIeulqHIZJXkumUW5UUFjBsLv3S879iQ0fFITWnlz/G
lvIUCfrZpaxqF2g+fuEYTVAWmVSy61mcXGwd58JYP2FRDAPSqnBc6x3rEutJ/lTmw6rKh+kqrVRC
SqFvbasMNhJrvWnJIvUshR1526IJqvMoidp7W4JJMPNvktvboKg21rxdWmDwzAk0KD8rkIW/niHB
KtlV2TQ+lp2jrMqiyT5UUHU9qS6UZE5yLJdzOIm0ATF2x1vJYo/pZ45X5OW+eEv43uyCLt8EaFWt
7x239T5EeOlfcLNn5tG2q9TxT0B5tADR75cb6PyGMhf8eVKXfCCWiWB9zZy6WR/G25QDtlOsnMGa
kOpLou3HDavsWvsEHGSdutFWmveLgwaJ4vT+WUVxwFllSW6d1DJ+mcOkfsCQiLOuOi4n3PHJ09qf
2uS4x7uPTKvg+5E6aO3KMDD601PSmA62KL9mzoPdH01gXt5eK9zka2AXJAznqNgmAdsYxw/f8szV
9kAI7L0/OOYXxU9PglzM2ICtAT1gxGOPyXUaMdYSQRI1SY5sfOetEsbJ3o379twZs7puJ2d8Dxs2
upDyhvOg6P07Zg2WUrziybEv9Wh48kb4rwu1NlHIrOYDuGHh486e9jQUefGy+HKxVKcz70NEX78o
XvsDQbJ2j+pBvRdzgYtpd8M3ewnqVVPvxVjgqwSzEeudyodfqw1W+wAjWoEpB9YBaaSGzS8An3Bs
6892q+5uoAfE4PeDGhm3ZpUXZ6er40/wb241hIxTD5pb5kkqBrFd+c/O9V5eGBuzP7HFiMFNswqv
YR7g51q49VbGN4Y54kkvVlYRFSDMLOzTTML3XiCVu/t5UAqp0qyWFE+IpqlgxO4/UucjtwFcpIJq
pvIhHQs+zF+AYhIiza89WkG4uU8SiJk8qMdZYaML0DVxORNV4dAkX7DWDl6gfNzW7nCedjF4wUdZ
tuvK6PZOEHjr25q+LPbx/2WE7ASqsUgvbBouN7hxjj936U1P3aSnL1OSPUvYpoK0bzGp2w0FmhcL
e30jAh7TIrQN1cXosMbpY0AlEpkXYROlwetCYhmLd+5q6kMSjF+Chazp+lG0zatMP6pAN9+7/mHu
oHrWStgdSrSId9IsrP5SJXn0qk+YmXmZBYt5md2BBobzotbXjl3Uy/LUMvya122GJTqv6F2p1OWh
DRz2l7D99uLX2Dm9irgp8lTSNMeifNZbPHpKB+42MKMXFxOPq7g5tlZ7HoRMgl6ogaULHia2547H
IuaQaOksvak+pdtqaaLPMZ31Lq5X0qtVavxScjiTTrnUMbI6nNwfpcUHATwtwln6bGiXrk2nc+r4
xtWtSlJuYQX7qoj/kZClz6ARbOmwsq+4n4bHCV8f/B2U1yCIiuozPO5q7e/Lrpy+Ab6u9kNndnsj
Mbpv/j5gFf1GLavazypydxIloRX0f88IW9ul4zW7oo2cZ9i8iMH6dfAUp0V5sKICWKHKf3/HWeOC
shNb+DEJdk2jwhdcOnq7GS5yB+AAzoG0b7eVXZ9SR4+Ptj4EKM0vs+9zULUwssWhYAhj51ntjJ+C
qHESP1+5boAomVvnZ96zwVYwOJa7M9yh+A54WtvGllGcGgCkp95CZxvdcOR8FwA5ErCrNqrqH2Or
jxCVUv9xMkfz6GP9sYc1Y3ySsWV39Ts8JH3Vws0gydyLltlYdGbDGuuO8WKhW3Exlos9o+28a1y/
XQHtA5rTWmFzTT3c37SQ7U1v9WOPhgXENNXDs06ZU/3Cnt1GckEBCeA0Zzb4GHVJh1FOzdlaLn5t
nCLyk/vIJ/u1dv06PhfKrLnYnXFr+WGLFmad1IemR6EVH9UzOWrEbeTW8tKOxWuu2yOl0A/Ze0Nz
uvOk6atbGj9ZfBJDrSSjL7e/u+8eidTkOUZKO4WzmAUzEmSeGR6AQ7xnhlVhZPLvhVNuM66kPXmU
bdOeio3VfxyCuXN9m1G1U7Z2Y/aWH6bdnwUHK9tl1BE6J0W/LQYQjAgcQHCjwpDUTIqjgGw6ySyn
XpYfZKAE/QU+fIPoLKNV1c2PxpKpll65DEOXH2rkY1bSoYfWsQbofZpUtb8Oy8UNjJiMeultUwQ8
rvcOufPD4pQ0nFalMwwVLA2XYa2q2GdLQYNhaUlcxkuz01ij5gARKmlKh1uFfC1DaH41iLdHOP5f
8JdAaa+pw0e5SDy3IEeX+AeBlftvh6oWByspsTleOmSw3BlxmV2t/Jrj2WbeOiXuTPkBvifmhKlx
+COPK0eItFPfUyoSB2nJ5X7m6ILpHRs8dz+WZBBeTS/K1rdMCv6wz27jJJtgtqKrkpTBJXH9cktK
bH7na35yGz/6qXUcmQCLFq8UUTE2jJsYU4BJf+68UV/JEERAycJo83d5GonYet3OfrEvAkfboL6k
fNbmGOfxpot/VqG1hhpNhaYFRoXfrfHdzADBV7ahfEJzAtuBop5IiKjGURk9lsbSyB5TtZgX+OIx
CNnvxbnmnoUS0k4CFYw+Nju3BoaynNVkMDS+j8251sZVlVr9CWksbR1Y8MSwjVsLWwXgIecbqwtf
bT+I9gEwmBOvh+ikB1QXpzGjHNR1Z8vGoNZYLnLnan12TmcO+XkyXKuu/xWXzroz0l2tUruQ5r1X
5gcaugENtejdvff+lN8/sOa42bEv/2TbWMw0Ttsd8cAIvtY1KhbJ8JaxjJ/9rrHXErZ4V7CH8OoH
GMHWK3CTvbVIwHgjjjQAwUF1LbPdNHpVWjV8aSq0LkwH/1RnGWYViCW4U/go+RBJbtwzI/8fMRmS
67NydEobRWNSKbc8ydA9h3OsUUmDRmI1fKCL8URFhz23HbNnZA+Q7v5IJuuFu07STnu4x/MUkb2l
Oik7+MBSdhTvqtOcxF21cZPaORSh+9AnKSBz+KjwouqFF5V36ClaaTnubiN1y0bDbkQCA7XM6amy
22eSOe1ZqF1yyfM82ep4927unC9qyNnFxLRDJt2IXgVTzWWqxO5TNcwdNnHCO4Dz2a9p0nsft/zU
Vi0PJZIzZ+HUlX6ING2clA/SrH83hXiUeMmvXml+6F04w+Kmc58rg9XMLh6EpXQfnGhlt53ViX/d
4g3ssiVW+nDrLQbA1uZDI9zj24QxuBtToiPxwPE9MbXz/TI3of6xyW8BQuD3mKwgZYT9+1+zdKhz
H23ypnIgBKrUKJ5DffRPJgzmDTog07c4GB7UDqHpJq7rvRxV/zi5yuE3XJBM0isXu8nSbdt6qK79
7ujlqHxvy0CZ3NYGEjGgbRGqRHSgXnzWsK3zDxwinqUlcTFdk+Z9RG+0z9MI5mF175Bxyqz7h94a
nz8YtsmQasKwNUydI9mgV0Gr2wtuneWOL0aTtCTiaJKxxX7WqV6lJRekGSmNzBhly6y2aMOH5Rn3
EfIMdEF+PUNGLM+4/5T7M+4/ZXkG5BTnPJXm32quBa9e6n62AUE84AoXvkYVBPupn6uddEZgZc/Y
hOCLtPRKTAGpWVDbeJGQxyl3PafRfOyXETXqd2TMgOVKbxUWzVO1mB7+ng43ZN9Y0AMXlnZabX0r
D/9BJoK6ExbmX9RYMylSt+q1UKaSY5c3ATIq50e+jFRivUx7i+f5q0fK8GQiBVL9aAJIhinVbsN5
cwuT9JbrT98qgyr+PCW4rKN52s4xamLzgFQPcUfxiadNeVaRBeEjjWaAZvj5TjBhaQzv09A0nHMF
Y0Ye7D9t6XftwVsLtszMg5fQdOINaJbRWvlVNp6mMng2/YIvTh/1vOJK/4l/g/p5cFJOyrVtrNOm
jn7YnsV7v7ffFKxU9+nQFYcstsIvnGQfZEALuH/NSRj7MSx3MO4Jjk4LQ8Xlz/TQhRiUIY7lbFPX
q7+48fw2TK3zszPsY2wWzVdH6aaNvwzV7Gw+T53/Yahohf53KEtmdOrIfRR8KC9u0ZZb1S+19wES
RKK18U/XMQJYx13+ivjcsHf9OTrCMjKfQeighLQMKRN3lYbO+D2frZTtzxBe2QiG5IreGzPP19Rx
AOtZffFNaULvjFj3+JKpbvkQVsqjxcr/IiEFO4ZN6djR7t8J+RYInvoovSAXkZYpgJ8XvZpzghst
ZUX11ThIt2nYOeeP77epiqeFIKuwqZHOoEVTpaFGvUNlPzp0s56BKtDix6bueSckaa9e2gYF7SWG
+UNv3rpVDx/IysuxMW4ihXchH+HQ6M19j6jorzFRpqrs9io+UveJ8mOUHmkOBaOdEGG6i6uq0IXJ
MB3tKUG2fNA4ly/ZpaQ1y02V28NW8RfUYa6yX3WBl/tVkD/6JQaCsVe0Tyg+hXxdvA7HJ5oTbKYn
RHL0PaqugK+l+bsjwetagUuDk+cybIkHaoQubQbzJHZdCIkqH6BL7lgnedJtXN+AbmxyF3B933np
rppc/6Sps3/qUIWCBb+00U1/GNK6YXfyOxYZ1a+BMlrGfeiuqBwqW+m6XwrfUK211yT58gVK4eRE
7OzLxFFxvtYt92QHep9cQphkPh/yPS97rOdJYZCIYKFfT3oMQFcxnAe5izTbR4Vp/nSPp+YA7zzk
jfHQ4lK8ytJs3NtJbsybeAlq2nSbIq0PHYPihivL84e99MgTh46TkF1QxyZ5FiOMss6KscP/PRwf
bpE0N4ZbG4hH7nQP09KXymjpk0sPhJE+mXePunNXcl70tq2bIniqWBRZsYp/aZUqQBhoZxQwkgDO
IR/sB0oES3lpK2r/qaxHe7GXUV9UFIbOxeh8b0KEP9YcNCZwo027j4eNZHIkf4NfqLs3cGVaSdKn
FD81FEEep7ZrzzKkXXI/Vte6+ywP1Q9yrvKUZWxbpr/GQmI/82/xHsY2aXAAs5OT/DK6NWhXKjnH
uPHVFwkNFowzVh0TdiG/7oBGyouJJVVil1hxLqHAAVDiAmld3WdRhv2rMX/m7UwBR0/957oJ3712
Ur+S3PA31mCjYjZ1xXsWfy76QPvaNxrv1AZyEqaT2leSHIgtptVrPpbzRYuMdi2zfaOgTgJX7pqn
3ePoosYwrG5oOXK1fDADxz1xhFZW2sJtgUb5qyk+i/em9N4HiymjE+GBmNYzZMxyNvZZ2qqUpjsQ
33DHvitms2Ul9P9W4glx8zl/L4MA0ZAhpfqW9NZxRCVlXcwAJWbOKqd+tOqHKIFnHPSW82qnRbNK
dC/+iWTAyjEL85841p6cQam+5pqnrStsriBUOere8dDGd6wGPr4TdCdWPuUYpGb7510CXu/U14Fy
/H+PY7tU7AZkpnDr1upnVJBh9/0YBdTZ+unSCMtyfGC/b7DjDxrLQLwKpWIwX6db0et2bVr30mF5
/AHPZP1mP2mJfymXGfcD7Q0PtXSkrDg7L/WWv5Zfhp/hLe5CPbD+SUMMValwf7fQJl73Vle9tEVk
79TQas6QZfNLXinZTiO39Wn2XWulmmSYlukO2OctFad8p9qQPn7iqv5i40dRzJ51tHN/gtBHM0Xg
cpVSCLiyu6uR1V7wxUuV7H7Rhu5T0DqA75d4mZr+LvNMd+0EoDwsoHy3Tfm9Kdt9aVZJGD2I7MC9
+aGXIvSD7P6lty/Uf35xYRtHod7tZJ6/zV3TOzkpNJaD3KZLe5hGNCjk1s9i99eoAN2cU1JyWIqN
+XnAjCSHtE1ssEL/BGjD3hXD8MkZZsQblos5Jmzy5VY13V/Be7fEBsX4qpetjpHHv9NaO4KlbwaY
LdbsSk7ogOBb6s3teUxa+7FSUijgo5X9FTkcEtTKvHqO/gMYrvbomgoSkC6kMxtyog2Y9f9Qdl7L
cWvJmn6Vjr4exMCbE3PmonyRRS+R2rpByG147/H08yHBrdJW9+mIuYGwciWgIokCsDJ/Q3AYWLoF
ie0e6rHUHyQmG2sO7l2bNblVlXxv6lHR7237SbLan6koEUMcNufP16NlsrUc2ouV/Vx0NQXSv2Bf
SYuHSp60lxVuJsMlI8PWuS0Qv4GnBQJ02chqc114+mlOI62PDxK7puQlnbHNdYw0NHwvmDx7SawQ
waZFPHlIgvngIt20MG90FaahmxfZfkj8Gln5JN5f3arBjngP/Tzf5GWu3KIrBCEnxrHvZGqBCc2S
2++PDAenQTDcoV+W1WZY4Nuy+WX8y65MOYVe3IyL7NMIbMcbhl1h+vHXxUeiV4CmWC54SqwPKlip
SXPGEDk/jpqufTD7/rtkOA6MIMTiP+UgUvZ5WehUPvPu3tE0ZavpvOorlgIwzUnzLRy38gK5vX6z
k8XhCYaWMWg3ccZvQob/mhVBI/iEVOp7VrRIyUoWfbnqAuZYziVhf7C0G9xGQgT1OfU1q+oeU2hs
5yQa4mcFgBVWB1r41c0B4Nh013lHjeYbFETafZ+01pf6oxok0VfDSJAH1g33xpx3dcRqH/ottDgn
7uDrLcw72URKCzE7Vbz9NUaNDYbeki0xJHrBJUpi3Kf+3i8S5zgW/sf/Uds871Wg3j78w6uuuewh
5BrcrQrpUYVmjOTEC6qoG4L61kA2HXGn1BiACVGfDg/OUp8GZk592pQqtQRCKWNHJTh2jCadHQa0
aNxLxTpZitfrAY6uQamNdR0YdZXrF0QEj0rfqSet1icgtUu5HIEoauQdqDO0kmo0GmvLPsEu4/1m
nD7xIIrPM+qS+0BFoNCrErzC2jy9Rw92vB8bjxqF0R/DAfl70QwRSZBr7KpV0lr+e56kSPI1T2KS
LLGJRQLVvwUsds25nv96rnjAxrDMWp1mIvpFQgwTDtmcaPGuzaFoy1AmVvJYpavqXfT1mmpWfrYZ
rSA7dBPLXWhfsX3rYsSx8RWr3dtAhG8lJnuyUfHLag6ya0QaX79reqDnRb2RKc0L026RVPvBa0p1
CJfOuWwS6ZTLLiJ0HD4tmm4gPj/w0KjwfCXxl5y68cm5Hi57cojs/TxuPYRFwPt/42Tjt2Lk0cEq
kOtXLmVEsZybBX8gl7iE1llnRd0uFz4MCucmg/i0XvfrPF+shio8fjWO0Ta3fU8B4Nfd0TaeysjL
jzqaQbeSY4RZoV9kVwvt7CYYo5mXjcmpPX4rYdZs6l4PL0PUoq7zc8/lPViBSnf+LR7LEde867Gx
x3VbDUsp8edZrnlKQM0ROZa/iVXkM1Igi3iFmjZddIgVxzvojfJc/BS0+EXrAr0o0lkIjttenpAh
34jd7wydDoOoW2rfKzdHCDqJAC87Db+MAcDrXoIudhT7d/V2qOvltlGgGbRBn5+kUYlaoXUMDbxJ
ZDgUU3pHIfKrNWf9h6D04w+sCWVKNkqlvXnDbN7JSM4V+coH1dWMfdfHyptdFdsYpPlnWNPxYZws
/DvBY2JEoR8hm1qbaFl0hvEMpjdmNcpNS72XWL8sSRWQEDsckYd9JKvReVmNZqxGEwR7cSlfFrtl
p3WAZ8mW46afp/Z4gmNJYJ31UTMfZMMPYG/KvudCWWKOVpkPcxtYD55v7k2vQoPgZ26KzMZta463
15DsGSklMKfvsHxecoHIlBhnWf0OFh4QSRBf+hYduGmHJs94J5s2DqxLXmo9K2I92ogcPF3q/mQA
TKYigC1dn2nZLrbH6SzD2PTexi4LHiMnbl6V4iZc3OlqN+tA3jlV9Nl2I2qNGdrMU0Iztzd6MO1e
x5ua2To8b9lMdfznEKXGjYwkXk7eNsldVnHLQagBOvdUHPaNZbX4iemwV0KtQNZsOVwOoGc8HiId
2UU5wm17mpZJaLH0T/uwOtc5+mAb/J4xS18269iAT24pMMiBVObpTmbW3WQOC96wK/NgVeH3BGNJ
FilLLCLpYJa5zlMLbQlAAEv1VdReA92qdk2MeNo1dnU7EH1YSamWlNnOuMbc8TmkenYTu7BQRdIb
XOJHcCrpS1DM4SXDxBApR/S5f8ZTB5mtfxNHZSu8hG1yX44BqmoOZN3O1fciBnsViG2ksypj0/M1
3NR47ikg4IPjNVOO9nkJ30EecKkFqaylhZPpgZvU262Z873hSDC2otED24CORWp+lZjo9PQi8lP7
YHvNSb/YdaXv4nIyb7AR+FYEXvkltMp1J/5r5+fUsoMXWPVFIrqVf7acz6U/3LULQjGt6/ZxGQma
Mf/b6OdcBj1z6/N7Oq9ABSMf/1RQx8eHdFH2KmLUaKfY/CRYhsi18djMT6K2GOtILgKt6eqFQe6n
gPV/iiv+FZYcyZYEyv2SPQ4D9dN/PYFkNiP4BKfI/6yTmTdXEwqia5bpSe1LXDi0abqVPdMImF1z
cJtIla2EmzwxT8WgQFchXedgKiUpbqvY7b2f8JcDJem6uZ5dYhDsECPNPk1+W99EqIHupJnWRjog
wwoJ7Q6PxhddLe8kHo6ZAkYoCblE6LmZhnNpfITwWf3397U90sdf4knQ1ztjrtobhJKVT98laIR8
YprcR5ThY4iLvNjyLo2VhcU6ZAG1vBX6RwnnE5SQBPrz+vPKB11/MNldfy3XH2T91WgI928dgx9I
knqUmfZa1eSbbIiGdjMPZn0x4sbVDoZXfVSmWj26YdRc0pLViY1yPu/5B1RQrBfckdE6NzxnA3rG
OuPSbb5MNQT13LHLrcy2EQSHrtxT0Le9eosgFQLglwmB8Ytm+ebW9xtrWxsqqsE/J67DNA/mZoOz
ynxyAu0mwM/Y3pb5FNz+p10X0XzQzENcbMD5zzdzt5eQvcRlT04he5WO8CkanUgDzWhyv/NfmugA
gk65SKdROpCR0dtntMQ/m+bAEksmesNFdjIojf0aLJL40SxbDG1B41Y7FHo3ebzLM3yaZqQwzE2I
cPNDPI9f+dGDczOm6UO1bCy+Sg+aWqOnYC2W88vQaS2w2gU+JvsEMB+NCoce8BQbuAKb/rffDqat
YIPJQe8xAcC/kVk5TTV6W/kEEqJkc0bPQr0Ynh7eGoW92Fhoj/1YaP7G9c1dp/jhfSvDNJ/TbZmU
6bHIfPXRRATxEQkpCywjK79+OU4OTnPXv0dO5z0kx5Zl+yV1hvJG0mTjUv/YwyPRdtcY/dT1U4CS
WThT3uvY1Gj1ekZ+jJeuTY1uQlp+liiGKz+jhq0XnxMVXV+JdmW05M56rzxhZV5vmgKBl2Yc9M9l
X9+1TgCWoUC4HzfZ7EcfgUIAheq/5p1e7uLYVR4iu/fwuuvqm7BWnYuj1+AucB54kTOZDW+UaZ9W
TQRiFiR1uLRMEmxqDqbiph9Y3qSLNYz1vS3mbd7N1pdB4U3By+LxoVlEd6O4/9qOLBRrW0cR1bRB
8RlR+ZQWHeJHEQpXS0MQ1xWk3ZYMGf7MkJEcNCSGumvy6LHBFGW9NZSK/2q2c/bE1294ipJwvTXo
Ld4IdaRaB1koj6X9amZV/hQBD/0tC+UqC/cj3BeyOOVtbLmXh1nwrCV5g1YLIwkZy22d5slz1/v1
L/GsRwGrGTAbGBZTwWkK7GE32N14h77weOdlaLjmkU3BE8XJPS5DY4jBnvPUBUaxrk+uC5BfFiRx
ZuGaJIuRdTdLFrMW2tobD+f4zQT3/bF2qdupEOj2IiNqJj0VZJ61i86oWXcJIgnhfMRBddznhmad
hkWrOx6/aONovEXubNzYvVYAgMJPLrR5hrhJW9JA1JynyATgs/jJtYkFSmBQPhg2+AqDOtFToi9K
Pi4lQC0L/CeVH3nVPU1RKPLn74guvGfGXvqeibIQ8FWTqqNgTnCocFv1ezPvdMoNdyvvYaU4aK+D
3eR3eKnBjBAmxMp/0F5DP8pxQcEhD9G9O8EUqObnuHCqB5e1hL8p3YrnBO9bxxWioHSBBd5qqdut
WrVxrByR+wSF4dnpRdhL4PFxp6J48RyZqXbO7GE+wCjL3ijWXOzSYs0pTl2oGlAXLIq3DELxBUKH
+syFUFz6wnkLhBCPGYu1RR6hOcqsbanz83fZlQ0F2woEVeJs+yahdZGo1RtlGpiQtXKJTQAXm2SY
8y2uPfPeU5Livvc6Zzuo/SKsQa83p5DzCNsxvNcMM9rKu1/Szu8TOt2O+4F3561ZmxGmsIuebFGh
vp/72gudmnKDDLXzvR0o+hdp+1WBQbfto4wOZBCa50Kbi2PEu94OVua80/JhuDXVsdzJ7cVMqic9
MJwXibesbyj60HD+GQdjeYeyWP3NNdP8rSx6JT+3Dk0qR23zO8DSCKctcn5U4vK7sQYHJm2DftpY
CMfcAxTxbxVebwXH9Tvca5kMXFjnCxHmivSKBq+8QVEiQ+FqPyzcKrWhJWvkXokRah6fxjK1T43R
wAtGeg4NGXo9L7VfIu81jNq949r2XWnQGlVayL8YMR6trujesLPojzUaSMu107w6BpDWYs4fwR0M
m35Kix3cdhOouq29adW3ZlbRqvMa65QF40QXj6GBphIFY/epWESkar+vNtoYAQZfjm4ihIksqDDv
pN0IEgoUle60VllVK38fr6Rfbt/v41/ydUPtTno2GNuxLScEIWOwGEDSd72O9pzTFcEhcWr7MGG4
+WrEGm0InsRnmaXGkKDcnlt3MuvE5snok/I5Gxwboe2TJEG6ch61qnqQkWFHE5jqkK7fcv6sr6mx
pmjv5vAiOsvpsG3wshf1GwDV/qVfNmaOvKWOTtVRhn3tziCzi88ykkPcJnpzTDXARY18IEz9MUZm
cRcVnnHC/Ysu6NKHq4wC+kQSVlvp10lM+nCDZwNZQCP+GleUUDssJdDVllFyZTZPAN4uuRLKUx/M
bTWx+Od3vgU5/7HKxwljVvAMeAzH69CO8ISiczCCyM/9e6tsXqUFQYfSv3eV8lXaFW7oeTIn3Qpr
yXTIFPTRvzluOYtk+gXEVYv+2CFSs6O8PspLo6+gWO/YYXyR18zQD4Ojl4/jTmZ5K00fZ+Nt0LEU
XoSUZVMia33na8PxWvCz0eOT0FrvwwvCw8q8P/q1h4JNUqSnVC/e/IWZlobmcOrbMQYFCW/NCoGQ
N6FWU/lkCEF2bzZR/yE3o/7RwlKiiv7g5cf/4Q4/EqAb3zMFt6VwtsoX7PCMQwSO/ZYFEEpvgbU4
V6TNq2+X37x4mnduYDdbZMEL4Ku4t8a6Zh8dEZ0BP/63scyny3yX6nyFK+gif9Ff57ovNkLIq8Ku
ecZDhbtPOd1JqFYK5BVj/UUIfLIJls4rZUh0YRee37r5/zyoDGk2jsLGVcMHr5j5OFns7OOmc8+u
6B3ondvu3hm6PSDugxN7rO6KtgK4MikfLTjUUv+1Xds8o6oz7ZqJdxbMGKL5tQ5BB6YUhnYifyLy
dKvwXj/t6NHitmwb1hEm/YttFs5dtAh0yR68Keeurbj5h2U77X+bkJSBPgv+Tc5ORnmGS106IhKS
Tqa9D5Fn2wuBQvyFPfOA4EgDwge+hVZqp4Z24Y2GYdq0uULExtw/e0EZ3Qjoa5ZZ2RUoGWUAwP3j
32bXMywzcpycanBidW9i+8rbvsNDSlXA8jtVn+kXo/828nBHRJ7KJ28WvMwbsrsUSlutQAqQRUYD
aFPbNAH08Kyf9N16Mcl49Ax9VwDgVo/X+fViGpL+fhW8yEYP7omGkEfQt8ptPGvqoUvM4FnFexQu
rtH8MRjucyyq0fz+ksJS//Sd/g8VaeJPaZjD766j4CnFPu84Ds5wGi392zx2L60gqRq7wVyE4fo9
tGLduu304SUqle3c6quOwIoHHfl9bfhbcm+VdZarxNE9zrXrgmuNpQmWLbzt1AiMG4Avg+bDMI7q
W7fj/mm80azT8czIOyAlnvGGCa56iIzGOMhs7WKzZYYWsBGrA6NtlmgqdF6EcpyJ3cBiN21qU3hr
tzjHyl9fYn0dxxvDBiYvQ0N13lNkKBs5yxEo8XDSZjVRj3Vof569sXhHvfKTaNS/km2VZOOuShGy
QqO6DY5CApfNdeYak71BKOKyq3UYJCB2DI0p0m70wTnHIVwsxzV+6Ip6SSo7+J4nQGBgcII0S772
qaJ/tqscjYE+T/6oA6jwcwtqTGuAGsEYi18DHym/kcL2h6HUva3dpVA1dV430pQV1RxyW8zK8V7z
rOyeBhjt1zowv6S9e0yzBc0HET/qavVL7/FermeN/QxwaTxUfODbYuIeb9e0hMXyrFW65Kzo40n0
yCQkm2xxD7qaoq25i5mQ5A2mkZ37NDmJppmEKmV6DQe3hzrT9S8TVNkuwXbaW6wdITwlez/0QQks
Qxjl8UMa9jc+bQSEt0BN00pWqJ1mdv+Cnl999rWlqbycqaQKwjrRWFw+gLxqP4GuV8hrUDl6tYnB
4B1MN//jCnuVvV/yEq6rFvGN+ZWKibGs8LzQAUSqhE+ypEt65PLgq3E5LCtCiekIV+ruHD5JiAsV
icGMR59MTgiqXyDYviKpmn+InHym7ARvvo94Xrk6brYT7yzCh8pxZtmCkajOhqdmHyLwr8dxNrKd
og7KQa/sYlsogVfA+4q0CxK7B38Ogps15qf1S94PxoOzKQ2zQPgns7DQsGkHLu9wtqH9mVfFALrR
mB8Hy/ohYbplHndpRz8beRF+6Kvq+JsNsRVpMG2CGQ7v0reWDXI4/f0YJtjiWu8hiWdloB+62ki3
/PF7IGqLRY1DzegiMmCru5ar1jjMUGbbikpYYEXcxe0833SIO9A/h1lfFvVdNzvBI3fB8LFeNmYR
eVvTAlwgExKT2QhsvbqgO5Z8OYUdqNwgDHD8v50jKdSvY+FpZzlQJg19+Igkn3HSepg4hYuDn/Rl
1k1mIYuxSGjIJrEbB2CJc76GZO/a+5HhYOl/1v4zlOH8tK7wtDCZj3kwupsVYa6NU/SYmzsbo7Fm
j0YMApBLdu80x3fLToMFDLjr3HoZmsB+icJPbeMPzxJJ82EEXdEMJ5kLyim/UUqXQngAwnJdQ4F9
ng9XyEceTVz+17FAPX4Bh7RN/krTKTheU/QRu2Wsb9KzGOKhA2kBRX9BzBa9mqAIsOQL1YvM5b4z
7qZybo4yG7mo1kfhhNwuwPEPiqVW91OkrYfWk1ZvsmbBQo+BuUVHIqd5s3iy2NQ0zpmb/AjRxWj2
lHIA5MfK3fo7xDhzn85om9aFZtN/BqiTgnl8LIOyvo9hrV/hPBJX+UngoJHroQrySy6VkF9y/cUc
95o7leOfQLyBHyMxZRT3cLHHozIpBa+HlHQ1P/vWBGP1WJtx9wyO8kHCUR2/ZwnuQZ/LX7MM/UHC
IV0KH9G7XVg1BrI+o3ej+3iQ8nprgJ8omy0V7/Jz0JiXLMG4r+2HnaEr8bewcGe+HFH4IUs6d48X
YbGtJ9QlUbNtn21UG89h5zWL1UTzLJuRhytvHb16hDOC12rsQoxE+foxXtDsnW2ba7/NjlmIx+Y8
n6TpJv0z6cF1AFdH9Luu4dn0A/yR+zdJusaLyEn3GuZVu+tEj9X2X03NqvEhxJWFu/NBVWxRQMIA
ccBjYd3Toukeh9jn1EIu9xqXSZ11yK3PZR6aiwODxGQTu3BGO0f/k7Vt95A7IBVLG1YXdaa3Ue3n
W8ozyRYPjvKtGtEFtZUIsw27Kd5gyLkbJzWzi8wGs3nwtCl+6lI0Oa1dWvjJXko08xB+t8LKPwv/
QzglM+zLg+V41na9It1Ase/gbawHSEo64rysIFuM2TFmUrntO3eyFymFezcEGvpN8ezeTcsehQf3
19nYfKXeFGwxqTc/oUSyE78bn3fVXVCP7mXUKv3B9ancC918VDAGrLXk4+DihuE3rXUIgGhv7b51
zuDozG2gNP7RD3hA8lhoLwNWyvJslWdmFM0fUaLL72RkLP7L2givUJ6vxuLOzCeQOdm4GF4BzxJX
kyGh/F5b4bHPO+OpXTa26+UYZKv2OZh5gm6bzLw0wH3v1qGnnGkD+o+SaxU8PHxrOMjhBdDOp7kM
g1tLG7++p0eLnzVly63WtSwPqElNe61GNtqflrOniq9u5RPI0XbVv02GjgHF0qLMKJBtnbYM9tfu
pPQkr8NriuskFD5lBqgNnQDpd7pao+2mudKXIltvVG9hOjzxjkBFup5uMNEu/5y19ktbjmggVaaP
LH9iIgJWLlgF/Dgju8pov0IoyXOjfIbiW23LzgEl5RUXbR5qnAYp89q8VFnHeXJ+72hPQxHtkoCb
oHynrhu4Kx9YJlY3EpJvqhPw2zT87xKhwYOIYVBj6qfPXrGRYO0ou8HzEcMyRlhX+ex7pz6t74xF
BxE516rfrLvrtIEpZc/1gCrIkg6DnC5djGJ2UDrhgzGH9UZRSv1oIOD4MKDTZ27mCUWr2FBwj1uC
a+KyZ9D9vVH0/OmXZNltLIQe56S9u+Y6rmKdGtf5KJAmgTDFWeBuB3rO21wgTwh8xbcyLZsV1iQI
p+sxv8CirulrUM4p6VmDfDc/2BcchL/bso6PqPqi4Dt+V5dVfozGJSJN1BruR+xDZGLNS/7Kc6s5
Ohnq+H34KQ/ccrHcaTTO75TI+G4CaTzKZCzawrI7RXp6aVt1c8397XgnxPLKKnPcwn6eeIrDs4bO
3qVxeuUBBxO5R135aV1YjZvS8svTdaLh7eJYglvYSKxzvPmhSu7kWi9gk2DnNT37dGitG6NWGGrd
c417c3G0w1y7/PMf//v//p9v438FP4rHIuWBn/8j77LHAvH65r//aVv//Ee5hs/f//uflu65LGcc
S9dR03JNU1eZ//blGYUcsrX/BSh6LKIgT2/Admd7K0qg0Ll8yZfaqFTQpXJuwNClXK2/jDi9NHo6
ftB5ep9xDXP32KzPX2RDu9LdU6LQznFeTx88q0ZeZ6G0alqKwn853Ws++PB6GJHGNWP1C+qnz+PY
6Sc9mW34bAO0hhv088wbBO1uS4e6Hvbli6sAPuEbrOn9g52rio7VXx5cUIc80NKmjYQ77lqhC0Yf
u4AKBriWRz1YiWUYpcgtqThFOIUVbylFxDhWsEkm9NGBlaVH4A7JGoum6M5WuP4lo6hm+37E+fh6
EAjS7CQnSlOc5//zX8PV//7XMFTVQ5qdao3lWobG3+Pvf400MSi7gLu4SRNwPpMV1I+pW9c0DLVm
h9tuuZeYbPCP0O7KJl5D6MjB2uqAX+tmE+/ouKLvklbDA3yaft1gyJGDFS147gKsRtwlDQdQyp12
nKKhifZtU31Ht3f3LvNRuo17r7RjsA1VqsuIYkFvvI5pNNDBmoPmoV72ZEKvqA9IzM0dgAhdi7ee
BNejS6vVUQw4ppbhQ0VmwbguMXMUM+bifcGptDzrU814X3AiFxiDOqpvJFUOmsyGRWfYGTfyCIRT
0Zyvp1xjnDKtPftRRnLKrhjjgwzR84sfUCxa16xyXjklWGlj/W/klJ6u+Gi8sejV+QKd/vOf2lCN
3/7Wmuc4fOUoExsWyHH1t2+eorgGZmN5eIpKVbsZU5e6fYM7hJ6iAYyDgbtrwwk8j19QrpPx1KU2
3JgXfYqt+84sMcxr8M/dImlV79exFynNxUPYzYm6v3Lqhr/CGKOXa+Slcx+C/j7VWjZQSU+8D5OX
fMYmb/5mzNkHTJS8jxMiZQdD6frzXAX2E/d67mFup34L2hZuQNj84Yd0CmcqkrdY6fgIPzQYd87D
/A25uXaYom+2b3vbrO7ye90fcRrneodiY9VQCiH5mfxvSdDYG88alMc5yVNE6ZH2ML30BWnU4MaA
DPcgG7Wm3BDmSYM46ezCoYW+JTGZHfWoO3SdEWzrvm8X20OOCwuqEfja3a2xfFyYl72un4Nh7HfJ
kEQ8/VM0rn29pQ7FpQ8/HTUc2ejUFBqbZa2MZmcY72xrvL0KXltI5+GvzN17Pcno0mZueInYX09i
FWhgAEGI1xOnVVWdqYFluAnGGsVBnA64vWu0kWKtvM9SfImGRC+xPanK+3KJtbDRecy59o+wjeLT
mi0zZhu/+U4HLESOXY6Qw2QII/dBGQDySWg9iexqhXPW+taAqGJwYonJWTzdeC3s6Gj1cXzbzwAW
xp8b3S6QNEBRHiwxbfTfJmQYBi0smgpYsQzliGueaSvGOUO39rf4ddihdOZ4uJn9u8MHe4I1lgGA
lAOcTp93YYhk7ZXmpdbOzlXC7DZAjpZGuRDEFtrYMuEvE9fQSiqz7jKXJaT6WSmy8UsXVdamacrx
QTNT866u3H4rE3M23yNOn390rLk6x22aoCdXZl8QzpR5DOK7jVYaJxXRkXuKkO29MzpsAL/vTVD5
W2sZugAiTEToaWmrACcOVgCyfCfHqFX+YOCVfTZdV9c2km5FrMhBOS2nk8A651e1fTbt9nFNknPg
RZAfYHO6G8nu4W+fWBhT/aeiG7+U/cnRMd4rO/3SUGNGyd81nxIDASEtWgcxVfs7o0vPMtUtSXbP
l49GX4b7GUOJmay/aC3CRpahTJiLojNeGimlbfIkplP9wMV+yNfzyUlLLeA1bYHsLP+75A4xSLWg
faqN2QKJbMx3ZYDwlA0EZKJqGSo6ag4dVDv8ZmcsbOPKeOh91XiQvSoz542tu9MxQpbOBgrCtKcW
h2ZyzMsac5S4vaS8wMvkGhsaGhSQboENyX8gU4016pCIcX+Q4S//S0pxZEzqm3H5jyWezQO80X7x
ZfMA7CzxspioB/bh9zUGvPPuPz8idNf77RGhq67r4dfmWB67prW8Lvzycsb9XncoYhlHjD8WxFdq
a+lhbMyu/OSf47EabpDh8h9NBTHSdqiyb6aqHiusjT7VJo+Sqph/zaDUM34qM0zM8lrzuB/QQK/6
EQ12t4ELvLDy5rDttjIrotMyO3cwha1cNX5J9hwUfflqPbqz0h6aaIh4ErlQwJOpXO6xLvox1ag/
xctmNABExXh1nyQWRvVrNNT67ejaXxPonDdIGutP60ZVjjiwx/cyknTZk/NoScsEGQju2I+85Za3
2qL1bnhhV2/mGK3oStGWZyKq782kElx3l3GQwqD5tzOoNHqz/mvCki9nnpfTy0EylD2JybDj3XPv
+wGWNT//B5QyeM7+8p/9T+ey9OGJFoJ6vJ5v/XTLAb9++OvPUYR5c2oN7fb6sdZDrinyudIsPusZ
EL/Ys/07lknGZtSc7A8XL7otbJvhFkSi8zp5IMl5sUddZhoP2kJNEZWlX7SXVtUl7nAoBC9LvOsG
WT9jO1luxZofIotMXE8xeqhTHH6bsfoG/80ucLYd/P5Huze+oWrhnye9xPUNEkyNUZaubh1lcYGb
zZR6VNZukP3ri9b9RE2kPE2xOh5QrEK4q/+RdIqzht0hyXd2ZfvHTBuMfjNnCU6+4ah4l2ioikO/
kD9kGC8x2Vsz7bL0L61Gv7Cza/NWniyNUyEuH2rH9TkjfGOr04GRR7r+w5/U8X1medBITmQZzbbu
LCT7eO86Gq2D36oRp2+26xy7qTC/2J7jbrE9DO6w0g0eq5iqcIkL6RcflumA+s1La41YImCVt5c4
39KgG+ovFiZY+7DKrXNqmMmHRMnwS5yD/VzTHmIZvBDTE6zy1KBrwGgglbYGXb5Ztz2aNxLDWd28
bw2fpdMUqd6GW2EDO5OgTFexB8bEA5a/Mdd/xqhLjmWt+Leu0cQ3SVVQm+jVmk5fXh+AmCZP3PDL
HbiP5mPRZQb2EHry2c6qVzBLmH2M6Q6bv/F2DPFH7RRFu7dznX75WPAq56n6/RrLWJJuoqE/x9z9
b9uuep+olz0zx0QeciNXn+RJUI6jk/QtiHAdqbowuI/jizjUBiiJq74V3usxXDcws8pBhsAYoSjV
RXScuV/fi3NtyJP67MdBr7yshXnNM1sgPc2jgCXHRKl3SZw3twaHfFjiglySeNwUj//5Vq+53rK0
+2UhThlMs1UHUJ9msRiw7N+WfupQpCzSe/0wdjSKfeB+Z61tAjpCIIpsmtZfELLaNX2c/rCt+Edi
tt3H2AxhZVcZgnxFqt25oOV3ijsNn+Y0v+eJ+H2eeR1BT7DdTbRz3vDliPaoq2YnGZoO66iQ5gZ1
T2aN0NzlOP+9lNqgPZsg6iUcNmZ1MQfbRMaOv2o5ZvO5mT4HWmd/1Nyxf+wiA7FutXzDeNU/GwMy
EfFS8Q2VErelVE1OMlv20ZuuvHQIxr2IC6KmPLTjED5LpK1KVItHrmwE5PKCNso6qY5VdgoDMN6e
niaASf/ajOX4VvHFProJqgZB6cbrpIF2G9+dn2OZlsNwHUG41gicfWUV1sbUvPk+9xpz27hh8XGY
smybzZb7Sk1BRzs5nTEhARdSYrnzWWmHbypAwq9Fpr50mKl+58ZxG6p+9CfotYOujjF6CA5gON7L
4k0MIG9Us9dWTesNfh3Dm4sEHZTUDk5+oTwjaHWWMJYKIeBl5VW1mkvf90NxtOwZlQM/085LLJ97
CqE6AlAbKykSVjtHpdT8b+iXU39N5/gJYpl3ilFwPqkupSK3MlR0LTqkwTXkwLN/SXXHLN7YmgnO
fcmHnfBbvhNCl5dT65CJTnrYvp/6b6moGVkfgs79Fs21egmzbtqrANw+KrnxZ+FV9g9reMXxIv9e
dFTs4lRNX6BM9Ztyjj6OoUH1y9G9M6+CyYfCQpUxmg3gZmaafujxorkHMf6gmphwYRcanholKB9L
4HRbHeTdsRk7SBHKcFlKV7cycrRwsjZl2V/srDWO9Db/SFNFfQWc+sXCmfuHjdWXW4fmt7wuWGjX
XfRixpV76NTMuQkL3MAsG2hSvhyE7dUXZzkIaOGmHIf3g4agt3dpi56wgBQSZDGRgc/v1hGsurMX
znitLsCHv2foCcZWkVI9Toai8XLa363gu5/DFZsXtiVMFXC+KsLe4M9LXenvi0grn0yaUdqxU/oM
PlDl8N1Q7Qcf6djb3skuEkqNvqYFkTbTHoyIt406xabKwUaSc4crNM1SRDKHtHE2g1IHN3oHgxrC
95MscAe3uFGtgObJElIUCOIhN5/r4tcM0HFrXFrC14O0yTP3dfD/KDuv5baVLQ0/EaqQwy0JZoki
KUuWfINyRGzk/PTzoeljee+ZOlVz04VOIEWR6O61/tAZvmxT28xPRwMJ96Z7VM3AetKXQl5Vemvz
22uMNXEqbT9qMCTkkyBuQw7Ro4MDdFlHz64eVVcjRh1zeVbIIrMzzfc8IqxyQuhW5TVAvOZjhLyH
KApr0wvYbJ72yUW77liNNpY3stq24qkfm6eGr2i39qJNV1npJ9ln2ulLh7bMWdacGul8nMAObaBV
ly4pg40aVpqfDy3KuOgMsVAQaT/c623+bs2pe5lMJQHXY86npLfe730fc2VvhlHA7WO+bAOgNT2h
77NSIfFME3vioeAtJ/CMb20aV7sWE7fjPBuLCw+56Ryr0s9zZb3KLyhK6mv1zyRhqNUtyEDfown2
VOlCnO1SQZ07MG+yEG5S+LOSsz23uvqsdVn6GrkcybAgeG7GKnoFe91N6auIFPV50No1B8T0NQ+n
9jpjficnqOAEnmzWCQh8CAwjooXXfYmk4IzIkayWxJpPdZn+kLVxGTFYhUCFpApPiUXeDC/lbeuC
Mh1Rjb8SdUzWGCo6363kIJ9dY47qulFb/S2fdWUnh9qdHd2HFkXpfvfmfdfCoDcD57lZpAph7UdQ
491uJ1laOdAjQPhadxedl70fVYF20t+Dl7noSz1mnNVPdc+BXZA3eTeMIF3zCMbzLS7rZ87MF9mu
aOOwqd0cOjZY3XeMW9FLTTZqUSDJidrUupqi+utYKHuMufVfFbaAuEFYX5u0Ulb5WDm30aunrTUm
+slZgGLdiP9fHGb7OLCyvTxumW7Q+2RrxF4exiAYDf5YT797M3LRfk5KAFa5nvpTjm8j7FrjZcxF
ulfG/u+qt1Rr1dVfCqv93ftRlXNLfGWei5LFcYhcdj2CjIkdwRDEmOI97qtdWA3TD/DpP6cgcz4F
XmRv46IgcVDXYFs6MpwCsYRvyfBTjtQzZCXngnxBjjLRzmvY/ddmWR0J2mEp3sXtulyqsi0Ej3u/
+u9tJWnxOeTIyi7Dxn8dBK6KXmy4m5dL17Kr9ZCPWMs3Y0QCNYsf5ZUsBLCdjTO1uq8OiwyEjqKF
mhdvQ4VJIl6h/aYtteLNAWuySipSwELU8athoDG8DAvRRTtmTe+u+yl95+TSKs9DVWpbC215ji/W
+KWNyTYoYILOeqkWKP7QIYW+VXCQaNUpvzugAFQrKfYtOz5myA7PIqYzm+IaEYC/QSA9sDlzz7IW
wDXaB2GfrGVVFkrTvrJ1fJ14zK/qSPySksg8IM2z5BbKYnAjQOVdfPhob+L0UjggKFTFVDaK6uif
UKoqVplqE3b0J60IflpWIFZxb7qfVKUfN0a8NUVhX7zeM5FCipQ3/HhuWjc4v7zxR4W12g/bdrNV
zWf1oowODmcuMeDCsMaDjo0ddMPuaIlcPMZh5LInFfMb3LiHO9p+KEGXFelnHKqqtRbbRyMqEZEo
yvz73Bf7dgKVwwr2WJoDKBczHS5TmQVfek1TVwF2ui8FDsj+xH7kIkYYDnqrf27Q87nIou4rPCGy
ql5/tMmrGUOFWQBn/mgfrU7b5MBV/erPfNlrxiccZoYnTK4TbwV7wlt45Ct2+/paU0oUiTwv+ybU
wTihBTrfghhauGIScTPs+Sab1BHlb0sP+62syo4q1lcdXn4XbRlWJ429t0yCJo0R9cgF8xwSHZDD
MlEvKuezkxcAt0yArH2LPkVW3n+Lx9jyFcN1TtFYlZfBRE12gML1TR3sxzGw1WOdNdXWTAI8aqS2
6P0Sfluyryeksv5lyiLtWT4US+/dUsb0LkNqZGG6D5X81CEDucmB4j0qUeWspwwthjktl1TRnzro
U2BDDpj/CojHSnjkKLrCTj6jrYw9aebdcm9SnxvsHVj7ks+oZYaPTo+Fkaw6qUa+tsmaTT7l6Wd8
xUnCQ+fFHYvBumF8wTCzf5KdjkWOfFTY3STRNYfhtVIxQn3JG3WEB6wUl5TN2W4adfxbcy07Isah
7rO+xPkisa2Npk7tTcyRijujGD/3KkhVdWrK74qZ75PRISCdZaSIymGRWhRP+qSVX22Rjasxis2X
uFEKfyh65zJbHsyBYVAf5hkV3iF0owP/ue4xKdjEQ4W3r0lkO+vR8A5VVzXIo0fNQyhUkiXL1Ufh
BE61RbOxWjVej7scBm8t2Z0k93vOW+quZ797r5edWgBhXAbJxiorcr9eGjkxtA9NnX0K1ZLPJlCd
mxp59q1H3CwWAwcZ0v232TH6U2qlv2RNFm1TW7C0AD7K8Uket+fAyO7jFaVwbgPGqtDsxngHaRst
Crccj01STb5aqcUxV83+zWr26cIJayy9OHhjm296yRwr4q9IUOZXJxHFuh2taRvgx7Ti7FC8ayP7
vc6GGTjCunyLca5ammeE8PGLRafsXlXbX2Ef9Jd+VgyeSvUPYlzlu90JsptN0h/Ctinee2sDKFt9
y40a+WpYSL5sroNWrMze0cjbq9O1SIe3tFNxDx/d4cFFIHszR722FxzF34IALxyS8C/8vDDsTIkB
29VsvQ2OK3zdQYIXgQX7bUK0wQ2Lt6pXi5MLkQ2BMpqbAOZSZ8JYiVPoRWOuZJsAk43XkcX+tURf
7GrPFS7kNBFaTx50zlYrWXXnINnnURHeJ8RNjPI7S/9e9spxNtmhHTGrFoz2/BZH0XhKRp3v11Kk
Vb7Kw664kPZyrnaHaWSEvvrHgLIGleSUsAc/2gJimNvJ7YWfpWSx1hrcI4Q8QSHKu8iBsNt/FSg/
HmVNtkdm7ec6fm2taWa+EdlD7gdhMcB7s5G6h8usbaYsG1amrY851lNB/6DlRB22qCjvNWsecaei
bdaCSblfyjlBAlFK9si7yasB0GkiOMHE7thdQgE9eVKi4YthCYLQVR6dw0ELLrlm4hy8dDgxXzJH
UyB1NFF/Jar0y0CS64srym6tB0r6WLulcq1j/dv9RouEriqecenMInc+9znEBifB60DMI7khEHf6
Sl4mZfu6AIQPf7WFirCOuhuiFsNc9GpG28cDOvItRzd9OS00enfr1XAbpQSqhrGb1ojoSeqn/mlS
LSd8spqyucp2leipHCWbZqvRSK9DdEL8pmA73mgrvZnhQ7hZ+VyrVnYydASbXUdLADZZxaumWKg/
ysEOwWRY/O3aibq0RGpWR6pS9BfZK0onRCOxSjeR0RbPIkqym2ne7kPBy3+Lp+Ez2oTl/ZWFUXdn
M8aGYnlheYe6KH+/mfsNtVjc34ysyqJI6r/eUJ2FzR5CBkbey0vKO/3zTXVO9xC24eMceekFKfrs
kqgmmwfCWWC/oTH9ae8ajUS0CMrtR4dLMv0cFyT/lmGyPcvUBL68u+BJeCRWuo5VAxxkDjFUQeeI
R6LetwK2EsCJmm0n8aB4L3thmgVPWM9CV29PRT7UR/K4WFbhRbqx0BYzD6Kqx02URESAwbL6QRHF
W6mFJouR7JlfYYfxV1vmafgH4Be6LSIbSCEmGrU51tvWqJtXu9WfKyeMf5ixBs43zomu4OYh2O4c
PTeJL4Cl2VcvIwb+oLJQv2sNEWlLb7snTyfIQTo33sa2rrwWiXGpkwFhesv9bBGVfOmx/tnaoq63
emxcKqSSIcGW+Gfjx/OWx9YFFdrgZ23UWyVvx6+DDX9OZ0tx1bIq2E2ZmA5yUhJgup3p8/yWMUm6
FfdtuYW9Nf01SRhxsBuWSTmaWk9DrEIdXyb9eSVnQjXAbycze0cCStvoSooWn85vvYI+g5tFKr4P
IfKe/3XExAgkyf7ve8APz74j4Xu/B/xzf7bD7DGo3sdMERdZ6LC8LxVEYb+AprwRWuq6rBld9MSw
ZO7Y78txIhLe2kFgKk3I3Haj65tFm70qmYhXuaJpP5PsKHLT+GVp7ufWKoLP1qyi92KCVNYA6e01
peoPcrbzZ7a3zFbVTP8z23Oh002EPXj84bvc2c5K8mbzMga7PRvZRQut+Sw7ZBi7HFW+s7iaSCid
0iXWJnJIwbaSAqffmhhFzVTfRlaT7lWtTd9d90UeWeqRDUyRLzSRyUnf7b+b/zFanmPk6GTQ7NXQ
VO9d2Frmgedp/tAuhVksQqWew560KRaat8eBKeTxwf4uzW5a0hg7sh/WrlpOqLNWfHdUnuC92esv
iEr+VdOppfABwZBx0l1GylpUd+P3XHn2OIqAG9HKFw/VoZkzxOcwTHXM3KbiXu2GLN2QLBj3shcd
KfLlA8gjNJuf9S7f9bpnf44NbToixkbOO0uIW462th6W9ysJ/JK7Lwu1jdt9qxnI+GmL+Htp2GTo
lvoH018v8waNHnavVtglhA8ziwCXl0B0L1Dat8xn2WRPU7GqC1GeABtYz6roMRz45wTYj/4gneqt
qEYyr0n9qkD23YzU+SEMoh4mN3Kl8nvdiufByKyvgGdnv8UeFy2hpj/zBWDFiMQ7Dl8LfBtCHmEL
aIOGN25lyFJHZ+GKC9MqmUpWzI9eV9XjjQ35a6eR/uEk1Y27rjXKt6obPgFrq6+jUJWr6wSX0SzL
NzDHJMEUxdrIUTrHo1UP6+7cmCk8QbQkTsNk+LLTzi3loDouaKfljmmmkAAg0XOSvc7V42bHSluG
EyU8luRI70XF5ilffdS1wv7dU8McX8HzFBsO/87xY17eRC4RofGs5wiOoqxsH1AIr289J6CrJ24B
uj832ZLBJtrnTpGsZVV2zFGIMEAe63vZJou82ELGx5gmhX8u3G5aD6IqwvWMyukBQ5RyBao8vspi
cBFrGfLqKXHDMiRK1AxPus7mS1ZRoy62QP+KtWo2lm/EFlolemyOq6T02kdZVEXePc5LEhKs1g/Z
FJRz+/jXOCdI4lNRAbRexsohGbGcQwI5Oik098hJcUYlOg3coyzcP1f/7pHDI3vK1qiMIpy1DJRt
8uo+eoo7Yxei7muERXyCEhef5NX/Vf1/tXlJjzSFYyX+x/1giEM1hVigiGl4lAUhieGxWCDmJZhK
nrPu5qPT+zNMtk0qNqMZYBY5Xs6EXYP8tLxUhyp5EAgDyrFy6mCFf/D15NSNzWjUGkBhU30IjTnw
gapgnB1D+7KbWO1WTtwj4qfoGtdyAPHB8D7ArEhN/xa0yoP2kYONuMWqkl7N5haiIp4i5aeKQ6Da
6ko3UTVPWPdLTAB38dQYG7dzojfEqslV1x7K2ARSP2Ni2/DDfKtDLXko9CVYGZXxW1+ADVQBaBxk
NejGh0xBY6IDEnodUu3ZEq14bUyQfyMQ0Zy8jF0DtJJVCwtcexV0yhtqnNpBtjmDOzzBFWOwUR4U
0hwnWZPtEM7E2cAHVNpexnEVneYRsWxZ7WrX9UvVtfZsVA1SkOonD0jypcDjoHBUX5sy99z1BVKa
GB8FCEw0txrHEsJDUGv8GPFXfVHI/YsUJWxDPV3Tuv/c9YoFi3QIb7MaQAVogcW74S2Ps/CGvWeE
BLj4IfuHZVDVpdm2d2FVyxGyI0rOnnYtE+eFiGV5cfUhfC3GZ8lZ0bHaPTdqkRHdJaE5qW2xn7DF
2ciqtwQiwEFYd4LLcgvHVuEWQPzZ4L1Y+GZnam9KOt53T+g9AKuc+q9jY1RrK56LazCGCmn2djzE
uhE/pX8m4WV9n1SAzZCTDMI6OTuvZQGQK4ZA3VD3InGVNSMDg9NCUiMfyppiudBrVTMDWbhMkG15
Hf81YQJb3OJ+mD52pnhpw+S7WOQH6zTo1zbIyMfQ7KwroawfZaVPX5C+xkZUQX2jb0z12kXGTzle
b7V6HRqkt2acNq+Vi/m57IhUTDzLsRkftbgsFxO1CH5MYD5GuettNWkvthT5GCJS3JFnXJzFPtpl
tbGKoUckI299vMgw3P7nmBiELtpQA6xuW7go+XI/gUPl4TdVbHS1b9PcvqqjKd66wV7iRuyUKw1F
c7cf1IOIFXEOnYhDnpYEL6KDOunObvOzVdkgm+avf852ajO6z45s8+/ZfRvWK04dky+DMNgMFecY
94ozrDp9rWAW6fddD7FchmOqNrI3AHm+t+gQrqcqcJ6Qz4GmLaB7s2EipW5ErNN6U37yRus8Ya4H
qotw7Fw/ZJGnvdfLxLmdSQQ6zu+JUTf1Fy/h2Dq6XnEq8JFe15LNHk0R7wSpnYEQ9OG+95NsiqWt
W9ru+0M+4XtVduI37B1CMxk2dr4BjuxcbLsGVpHg/flR61wfWLl7SUfRXNF0a660TEb3uRni8gko
bvLE2UKsjLCe3gjNoWhiDxz0lmoXYDpI5P1ZDgsKsoaFaSJEjJvIOkQQU0LULMFnGxnT8CDTIMY/
q7IXf6ThYUzzcKMbHSuAMF8ntUxfyPeyswQtvk/zJPpU5sZ3aSEuxvnVqPTfA3TFhrwXGxvFCptr
RS7rMrXPdo0i+0dLHz3f5TxkPzXZ1WhdsDOGSVm5scNwm8BQ3Ef5Pls+CUvtf7eVcZnvZTX4M062
6bFK9Ko6I8Tt3uIuOw4lyW9ZwyRH2ddjzBLYIre+tgb3fQ6EeJC9utOUyGTphHPtfoIzw865Vyft
IKtyIy2rkUPvR1X25vb2jnkxDP1iRTo4fl7m5NQgmxcsv2ySV5FXKycRtnsite0iz1LxqE6ifcki
s4/tYPzkacWXLoqQVMzc97z15k9ygDpEMQoysEA45t0HZFrwXrnD7wHyDtGgp6vFhfDhf48alSra
c+r8fRuH1zFQZ/3+5zYfA+QbaUT9RTdE+czJyt7WjWLVxGrn4IQ3Aycz3QKvYbP9OsnGdNS3ZW5V
h3+1y07Zdp8m64Gr7+YchdRdJzTtqgnA5RCtlZUxNs576UHtEjrOsl6PERhby7eBkPx/Bwjpquf+
i6pjOp6nOTB0DAuSiGrr7j/RoOC2ctvWSuvAWjfvI8wZ5rWnifzYcPqY7pcZ/wZyJksrgdP+UMKq
0fQu3JqYO2y0sfI+NVGw5EZmEAKqbRLcoy1q8+KhGct8RUbK+yRwRyRiaB07B0uMtViB7XI/yZHx
HJ8cDWNTfRnYtG6O0ga0TdmJuJ5FZso197JK7kTZEJRSNnJwPGLt4obuu4Om7xpag/3JsieOLi1R
dlk1LNJecJ62VV+TYlxGaLzZtogybLCpxXn6ikdUcZY17NGjdaybybHrJjiJhMqPZuiNh5HAlh8h
p7vvBlBKXlJUPh8RWhotmkSiZt0u5sS79+qhZ8P668qDHDyXxlpzMV0r0Cs7dO3cvvSIrvt2XAoS
zlQ9FWts3lcGiVe0L+Azwm00dAhTL7161gXbQgwV5x6qiqEEuzFMRz/R1BhGHpqZRP2SR2cp2Csn
j7OtesfJ63xZQybtd7sc9tHG4RCYX8pxwnWKn12hFo+ysOOivF99tGmafhljx9l/NBFwwsNsKWQb
UpFwengGEcD4R4fsVaYgRtkiro+EMazDvS1AfNQLgbfOVvocw/F+zLMwAPQNk3hrJEDjZeNfPR/1
AaK859ghbDbmfRT3OxhiEX82u4s26r9758JFzijEdUSfhXqb0FGqzOImKykPu90UmdNaVtVlQGZX
3zXMP06ySebdCiu9WosNimzKUarwIUmSdF/a2jaKLkVf+iVfMKKdTzZ0iYcwGoYb4ShA8QI+iazK
IjV10EW1Ex9QDx1uts2BTggclZcJskBWC9kl1nL0n2iD/DPc4rj8aY0zDuJLk44t9LnCNVHW5H1G
hB82jpMUG9mGuAwh4tLytqKYHx0Ejh5FXHa3qLbqB8QjXmStdFVgXthjw49FmEu2yQKxqEOPDMBZ
1lrIuScvrb/J8bIJOxNw+7XzaqQDSSPVbb705g9l6Iy3UQlnPP8A3ArY1XzbdXjOlau+ZM5o+KOm
R37nii9WXShHvGTznVOk4zoXXYkAXdSttVm7xAM7BcWYiZa1tfrea/Gj5grvOcbzCnef+SsY8GZX
w4DjRYZ5g5JJvx/HJkK4Icf+cWyPxBBwvhmTvZqH9mNoBcluZFONx1LvnGvPeClqtBjcliOGx5vw
tCY7NHhXbbwBxuBQi11lm82Dkj/iWiKW45bXY3qg8Y4Ge69lyTY1ynSfVFYCjDxDjSOcVuU0Q0PJ
I/uqBrheG6oyHvMoJiPpaq+VM7ZfkWjm+VKa6rlUKgtQTcg+yC3DnenU2qYdM/MJVO66nPTwJgtE
EtTDDMiBm/+nDaRluqlLqwaC+Z+2wcNZPlKy4ICTe3SfGzYGIYYsu8hhKlC2B7LbTx+T1EoZePYE
HTrI/5mUQr5ca5qT7GTbhOrYQxB5p94Eo7Eymqk6khLF/EbWiwV5IeuysBWgsuGE6zaKctnqXuqY
xR01JCCOqdJr6kbW9d4sj/IKyjlD56W/kbNk6++pajmuAkH+R65EcpEKkwBt+aWQbR/Vj7Z/jUvk
Wia775cf/R+34Mfq/F7w7pdC9AjTQajBPfU4Nu3vIg6x4EiXInGsKFvJuuyWjfLqo+2jI41rxIs+
uv99i4/Zv0eid76rYPatgypeDaHlXhXkQ5/jrD+gEvED+OD8pPb4w5h9qPsNIB/g6SJ4njNRrhSi
OD8t82cZjoAeBmxmeYpHV56D5r70mhImWGRe+0Hghhm36Y/c3SeGlvysxNijdRWIZ6Utm12hZebB
UDIdgiZafS5A36/J5Pizin2a5QFRDxE08C20IU/GXGYvuAsdLNwl3qOsj7duWIP6G7BQYwL54jAJ
X7SOX2bXJN9a8oAvei82jikM0p1Z+57O6WbsTOVlaOZqHyvWqh2d4WTjw3JChD871eZGF+108LJ8
SbkS8SBQmfuGXXt7S88P8ZwYhy5E6AEMWXUqbeNtAT3IB3uyxB1dDoJ+8MLqOe2E3aKcpmjxe1KT
sOMDvSVxuY9QHjsTNsUExcxwZJqnXV4Oyc4Vsz8pbbOpxJIYL1vEjQCX7YwwVEmAgZjme5MeJgVB
HgdaLKIGboYXenJTaq3bmxM7nCAh0A8G2/6G2P4+KUjGR2M0PHQpUEzWlbVQsATTJufnHCZX01NM
cgjJ2hzSlwzBiq8csTZJ6DYrwtLZuSjD4RwgK7lGO0/5WrjKKYi7/NVGW3ifo+O3mx2O8D1ANq8m
r+7G3fcSTMJqdOv+ClXTPWRTMm6TQFNeQRycwf9XD5Cyc18EubnGsaQ+AYDP3tRpw1NQW8+CLwy6
cZ5vRRB8K73YNdWYnzKXZLZTFU+cFbFibsNs3eiG6Wukkp56zfT8EQ1Szy79obGNXReb3tnW1Tdw
f2hQtEgqVpiVHBLSZeso1H849pgeERiDgmY+uzzGnLTIj30Cnlop1QVTF5aHwjBctEDjihBTqe5t
RRzNodLWjV2uvDhrfU/PK79AMvns2HF2tNnQQftYKW218lQb3NjoBp+7CtHPVnjOc3KI2VciE0ac
v/bYnFiCcG8M9FN1jd2UTC9GV+XP+cEa4mvf2hhsI2uDtwD4nIi409ZOa7bys+JuasEubNKfMChW
joHRkN0RI9C+hfgnEE9KvITwp1o/dMl41e0EJvVVwRVrNYkp5nGfdg8QWMIgOQQ/u2TStg1uokdZ
VF6d+RP2eVPhJivEcdpjVaLxXgkP+a483VuKua3NTLc3dlp167K331UGODpWQEP0zE6o3Vb6WBxl
oXtxeb+SVaW0i6O3FLIa4nDLY/zP6H91Z0ToyPkPK4Mz5bFefAI52k35vd7kxbfI+uZUFt+DyFnj
T6cfC5Hpx9mMLI7o7G8zaIZtGawALH/BTQqrd54igIKxEIZM5M1reQnq+cXWo3IblaNxHBLbODoT
NE1IIyP4t0OQxt6qiHoiJAMGYIlQdrFFin3ludyhqMt1knSs+jUY4spFiBoHjslBNsdDFnrNMx6g
EY93IyFNPYqrPah8v9WVqk/poa7tXFuPmXh1hIOl2fIOYKXZnloepvalKvPx6IXDeFSWwlP9rIrQ
XSz6/BgshVxr5BUqOBEkHkKYKztUNH8YUD9Tk6E7EgTCBG656q3+e1kXn3DgsFeVmvIJVMsSS1TO
2k2sCBjH1XzNh2A7x+kZ6XLlWC/mj7IIYmRFlMwk7J+i7tdMByvmD5P/P82sXi3QvJuWMMtxmOb8
yAaoU7L+2Oi5eTAtAB62JjijOWTzeqPLN6baoYaCrOix8MQXo2isTa4mE8mMosVFpcpfQ82rj/xK
4dnxwZqjcrITjDy7CbqQ5+zkHxahTLbOSwH+I9bnY1y189FqUYwifI52mFseiVdUR/by7s5JYjYk
uXpMFx85UZfd/WP6fSM+JnmV5VV/v0rRez60Bue+ABkP4Pi6WIeFC4ZUredtY1tXoxBo5oUeIvpK
1Bxl4apVc+xSqFlYdoCthKSxKotiBTG9OYo4+ILb07WuwAOWYdWuE13zQaGd3LpbqYF70qzxGMbi
llSg0AxwIIc+rI9VTlhec6z32laCx2Ts53Wb5NciESOuJto3VOMRO2+GkyBdixp8iCymnbuwPRCX
tYEkpGp7q9Im9G2bHVFdZs02RlZ6DU+XzGtlIqYFbhLw4uukB2KLxEviIw5Qb0ILTwolHkJOfrCE
lZIfnJlt88D9mioEwC27fZ6KcvTHMnSZ4gXrWtejlT232TbiZA+Ba3iOHLKr49SDQl8CYEtyNbVs
DNMdxKXA1eGD6iy8/cRZTYs+RGvpGw3rhC1yOaCtOFb5/KjgArq1tQeLrG4br2VzYLn1JvIiFglx
BfSJR6Y6wI4OR2sPAenJC32lLkPYLfwmtCAfd+gNGbz0qKMax9+TRDPxzlFbhTzxMQ7W+Ss79jJE
mURwydIQedbMU3ZhnF3GxGr3rt0+2IFin9KoPCSsWcc4iHedSFo+yt5B5gAL1QwrsRV2XGJTz8W8
gSaC15kSntNYlOu0rtUNz1Z7gy01MC8ne8UXUt3YCeSiRKlwNRpRNIijbDN4Oob1SC5uUjd8FSbs
uYHET+i045nF7onfUH3KI6ynnf5hWVZXkO7fVZTw/JiUzjp3DbAj7Lp9V3XIVmral96FKt+2dXQE
uL22anvCFrlBo6aP043TtZ3vhdW5juJDHhkgBDzzCYNYyEKFZ8KyyfS12wAl77Jmx+8TfeKmuOpF
CUOhbjb8s+a97Qprl9n9Zhz0BhaMWa9IIvGlFvbJimL+r0qS3GaDr5xuHGaCh1sOE+dl9//QxGin
ZdNYHDSj52jQq+Qq2Y2n8wR0v2OhJ7OxHkqkDS3Usk6ZGv9Kpk6A1V+Uk3oUqonLYipo4qymIh8E
VBfP05TFzxuewnRyVpYyoxQB+v0h6y7NjLWXWvL3t1P6wyqrfKO5ivGoWLj+EoH55ZkJ2llZ/cJh
6jQ3OtrdFqTlwVWfkgSxhNKbd7riPZpZVKxTrfWOlgbkvdTQkUkTd5uian5uvccx1EJ0pKP42cnH
gONPZu1dpXd8YkgWlJ/2kpgumn6cz3Tb845ajNp5tASyvSB4hFKNEQchsnNV1crTbOGXBbRXL6rp
qGTdvINc/aUoNH3lsi2+DMNLkWV4OQy4TbPh0zbso4Z1XVsPdhZZewTtUXnV6u/jxHYFMY7gxGp0
TjKr2k/jE7J51sqCqr2rLSc52ZlKejx6dLy+8XMyw3Vfuk/RiOuEUbfJrh1AJBnE4FdJkDqP1azy
1J87G4a1qWHzxY5q6IXrh57Q121nlCsNANx2LL0VGmnODcaRBkq+8HtPOMvCbUHid6p11eO/FFYY
WRLaQuIWzB7EK+RGO2t5U8k56vMLCRd0BsOgQZIExdfU43sibFKTShqHpPoce9PNR7TS+PMhFs+V
G62VGX4+QpH5SncJy2lm78+l9zqlOks0AnC7cC632GN+0aF7+cFMujbWQIUWZZw9FSNYQ/DQ61Ad
W14vB+afW+V6iIAjIP2ZrgdCN+tpcMbjILSLHnb1VrA8Pwkvh1VhwRhiEYguYVi8YGr5gNzduSO8
fEY5dsJcjERfOWwDt/euptXvson1pxKVsbFVFSnRKhZPkzIZK2/slr+HrWhe2dO2VotngP/NxjWq
zi+U7muai3ZruyWOTwLEhRHi7ZdGSMQZ5ggqkJMT/wgO+8GsDmCVCjTvyniAJg7XMHVf5sJUPnmJ
cgEnfdJRlX8k9NFvdTXhAGQ3w1mL2q2bltopWmpdGw9nWxjDWVVC62jjwgLfmRFxBNqZJ8Q6g/E5
CwWCkqef42jWzwL2mt8gN7SWVR7ax3FKGkxHmhHc+ly9hSb46rasmreyHIZVZ3Td2wiTf+XZRv9G
TPd/ODuvJsltLk3/IkbQm9v0PrN8Vd8wuqVueg/aX78PkaUuSd/M7OxeiEEcAOysFJMEznlNB3Ay
GN4D3tkLeIywIdmRLCKEYN61fGyBO1Dc9KakBdDaGe9Na0PW5oZ+NzGlQzKkdt6BSzULBATdd5Yf
7H5gNq8GoSGAbpKbKUH7v7Pf4Y6qhfYWNxOgV8MM32YbgYXhZ91rGYZo/qMn8FJHCsBOzE/rtnqx
YRYvhSqs57DNDaQ2gvI5yngqjzZ1M8fz893QNCgAoYXyCAWOHaBpBiAwzjCDIxTrQGhbGrCyqXb0
q2f31SbQYYPCRsSQJ6rHsxdH5jZOxXgqnLrfmdhDH8myV3vhNNqhBZaPsifWwi7gAfhVrr9TxhR/
PDtOd2NfGQcBmHKdZfayii1nD4/QWeGzwEeCfYxOSZOuRaSyjY3ah3RUt0XQZDcQ2vVOIAk38z8s
tJfy5zrB1DGeyrcCuvMKkJC6LEx8x3LzaEfmCWcxjV2Q9kfXGK+gdn/ltkLihcW/qlf7hPUDIOBs
NVSwKQY24m3ID3wK+89DlyiHnM+yMEbXW1E5PVleOGxrZ3xFsbBfWb49P/cGcxP1CL2UaVYd2Z0s
4hx6heZowy5HYGw5oAO4cA19WI7Y/i6deSsRW0a/N/vs0fQ+XEfVX3Jl/Bl27MxN7tdQ2bVKEF/r
NGcz4TnvPvTERWlZ7YsbwPyCFQ94qK42cUBKV6l1YOeKwWa8EZcu6t1N4OX6wrFHbFPJ33b6CWo9
GkSzGEPsJu8a+PFV5WV7yyO3bnQ8UKMsDDcZ0qFIckaPI+X2hZaGr6XTQDxYGP0E3qY9lJGi7UIl
euDFterNeFhqIypBulr/QnpZs+sCbIj4RUK2520uQLmpUbSwAtM6ZJPWrae8zfFgr4+h7iTbwtfe
id5gjTdIZ4knS1FOqZNurBL8pMIi8F616eddY1q8kABgS4kkJAlBlxRovqm7NNrq5odeZMaG5+Nz
1eX5Us/i/txyw1N2NIIVQuVbp62TY2YAVO3LHpak3b8MaWVvA98XWNd039SmIKVgZuvJDnn2DX53
jkgN2H6D4h6s1zVV+o/MEvCBjPYl8McIhMcineD5tTUqDUrEm0kpy3UhNGedOrz4qxYNhhBfGAg7
awgd4XPjbqoU88hC7TzsbRB28szLVLbUdVF4iUNvuhWspO24+0PRkSDT3ARlSh8pHdt5yvQfg0PS
jFo4K86h/XhwwtT904OTFmNiAJIV4kQeHPxGSyA6DXh695P3gKajfRD6+LMec2Ob9PMXErn1dXRQ
+1s2EUlPdH2vgRfpmz6fmkODVyGgOeRu+zlXkFVNT6qIFEVWL0ViD/VV1VVu8Mhj31GObDnyEldw
ANXtnoVwtx1lt+ypIT3h29rEjJeB+wX+1ievomfqwYyycWs7v5LKr/ddq1A3qd2lCg3lYOBsjzsP
1DStVO0dBjnLEnb6skTaVQtje2uM64Qi1iOaN5cUDdFlJFpgXDnatAPlxxeoq3jkdHCW8mTdC6jh
SpLzsAQtRP5mq+S280cQU/vHopQXQTGt7Kkgh+/jtBEh86yShFokjcE+v+yPZShWbdfeKK+VC0wt
4aBqAExto31op8wAHlKaEMnEOgz2YYBOjpHiGjsmZoUMxewPmSXZegQThIxa+FikvK/QNFPwBh49
WyBBZBno8dX+yvfD5zZDfVZ3DqLrtJc2fVZB5aC8ENSXtuh/mtR8t91UxbtKDSmfabzfJqBN+Jut
oWoay2IA5qAo48X3kPgp6+Yl8msqc/4vv8/zZ9XvvrO/axEgbzZj4M+K1vwWyzK52Fi57DHJDZae
ba+R9PlgH472ddZO69bx2ew27jfcQtPdpOBtY8QdpSPDnxZZ5QQLrHe4r+rXxLQD9k/Nz7rHfsqJ
p2erTDZJ/l4Vofndr8TZrivsLNC9zca3IMuKBZrjWFuOxSOOWe3GiZxHY0jfihwX+Kj5SAbtxW/F
zzxlndoG39Vo/OVGdc6KwmupHAQBdblIPboaykdWtG+qdqva7fS9itBl8zH41dMOB9RqUQhSKUqu
VRutMsQ6tnJ4+NGfApc1CleFOPcd6pSZmsaABSu0PL1+rUVNs1L0A3WELMGpObP8X82MzbIciATI
Pqu3riXzxp0bOZghp2BQUf2Fg8zqowOy4U2Ow97a/6aK3liV1ugu2mz6lvLFYDfPfqS9FZXhbYas
DG/+YFog5i6FZ68iNs7vTjPsLbv3FybEuS36xy+Km0XXmUa6jX2FV5TwdqSjvS0v3u8KojaFagT7
3PeLx6BO/kDvcVi4Gl73uqEcfzg8IFg+OMUhoNS3QJofO2WvS5fuwAN+x6o72SeJeeldVl4FKbVl
gWUlKYUccKxq8JPAJKIyynwVoYPG458NVQT+ZjORclmpuomEW2EOF3lmCNKtDow0tS/glfh1B4Wn
jh7wL98HTensbNtWlkVcKhej4E918JuxsKXhFk6NSxWN1pmyVL5ggaS8eiOAOStNpnm9pLwakwpd
PbDTnW414U2JixiiaWgjU+yl2hVYdENexSOtHcRTvbZHwb+EVbl4AkmAlnfankTgU+NJJoG0RQES
6dMGK0uAtnfhWe14CptTmp7c2IbCA5V1WTiTf4azvxJ2iOZt1cc/VYhirNZDcn8a0qM4nUUmhMIK
94NwpCBF/kLBcyK2FhKsUwdZfRwT2EyS0Vx4bnVscbZaSGSPGpOo/hose2WTBeXSirF/S0nkzoXh
DuuhoM5WkRr2m2zwvautFZ+H3kfvANTKV1g3NEwfJ5BjYpqko/vn0FrB+D4eoa2gmI4ud6tTKiRT
yAMSPjp8h/G9QY6f0pp7HWt4ifWILMQclqNslyUE/mj3US7brOvUWO6jbnVnGUZI6uJ4VP4SOHJY
QdYPUmum7dF3TZPkyOqTfadTq3hpgZKVnVK5RobmEaSLcBCSzfkaRqLvoeyHvKot5yYPevazwpTs
iuI47xCV/ycgBqLD14DMQWNxYtu1ZskFSMVM3WEbDlqAkMM8hcIqPmOITMgpeTmVKztOKCTZ8Tur
qvGpFGN9UEm73KVdNf9co2r+zQnHZlOhM7zXrGDEI7Y7c+9N38NR7UkLqeY51xpxdUTvLGQHJJJ3
t2zO7QCgY/RwlUibhPokAOet4sVvXeeF2ylWKRINICb9PMxfjah+l+Z/cQSKbzK7j0JnqQWDuD2l
/hsPPvg4qAosbbuFkRnrXUI5QGzS1HQusjco2vpspc050f02gUzkJ1vNU3G2mvUZTCT/L6B4njvV
XinAMx+rGTlVIGEtW5JXMLfGOtEfJQPh98hPjJW9Mt1kXMXCuKIujRrX7Gpxt7GYLIE7XIZE16hr
+e4zOPf/y/oiHuxoP/sJSgdy0Lr28e5Qjp9ZsyWF/iQ74B8W5BhhSx3vhuXFFEEHvxt0V73rnO46
2ZqTL8OmNo6fssF/NdGrxmPHdjZNvXMc17v5OBRsDH3Slt7clAdoaslhLLKfX6EgQqYX3vgSJQ5T
QamFsTj7rp26zABr/jVzaNRw4eattaeS7t9UMv+3ySVTh790uZHjZAfKfi57YdIw32MDEkgZZsND
kkX6uZ86scrIoK70sI6vmqbFV3k2RAZS+O5YLf7VMdpTfkqsdCPj/ZR05n1Iwx68yoETyYuIumvN
hd9NiG6qQUR6jct/HRRbFasS/siibYefUoE+HyZrXbpdg/ziLFc/6sOigoFzlr1V6C9tR+mei6lR
H9w2vkTzqIR8/yHoaoAxIHbZxXnjuoCfv6l65O2luZnISZ1GlsKab/Y6wygCx3rTis6yyfdz0lu1
fZCtkdej3b9qaac9VMBGZLARdXGOG7QEpL8aG6J+bzRhsGqHWH0Nx7wjyUeFzXTtP3QPe5Ks6Sr+
h4JfQWgqe07CMQM/gxq4XmKW1YfGe1GA15VjVXcim9RG7kaOtYzsc2o3m6LIqWwtP6d2nXWfGg9F
9uwIy6aE7Dib+1iyJhDha4qQc9G4clrtGWuC5Oq5w7WYW14Zac9TtkZxPro3slx94RGVXmQXh2aJ
gF69l5P1FkjV2At1LXujPEwOcBqVRdjCxAtIEV4do7n0VZ++Z5kWAv8VLj+IQJyAM9brcRq6t5I7
zUXS489/DrVd/XNop7rVv4b2Y3tBg7VKdlFYAp9rg+oGjs4GLlT8qc6eLdY0Bmv2wOO+byGCtb8Q
kws+yg75q5w1zUoOkpN9TKRvcFztm2Wmf5sMz3Tcy2E1+1ALr5Sv2fKaOgzwhZxt1WTsuipRlv4A
SK1B1XSnRb53c0OlXfY+9eVq0rc2me6fg25cvKmIPmrUHWZuTXNVMdtb4B1PHWV2LVG7nuTI1OtL
2RwzJXq0sAGVLZ4j1lOX9AMGWBM87kChhBs76fSapFcoZw1SiUa1MwM1hbWqo/Asg9BMYHVhmbEw
cMu4DxxrE+u2XvAOh+S4CNo8OtW9lz0rfaquRSyUtWzmjQZfOQAFo8dD9owYjfvkQn+YG3KAWZKl
o953GvOmOVgqTjywbqZ3EbDwbmpTP8gXtA3FuRHijTdJBRBP6DeV3X2uTcoFwL7xEnfxK28rBeYu
rbkP01rlEuFrua8wDF8FibXgP/9nNU0f+qD5LO0Nn+x+Z/IGS9XD2EzhFm8689EaMetIlbb5w+Ah
o+XNrWykZWs83ExnFfDUTRa5vgp7SpMUmknXZvcTBVVAzHkohfzHGBXrsk0pPBydnF7ddQ2p92Zm
uWEOqe7UqsxWo5eXx/s/ZdqzLiJ+NgZJIulRNJnBD1hzwVmGclRx16RLwPjNP2TdlhLT9gQLmwkz
gekRtR7MSMNZNFx8i7SZFp81+clLRHBDTRbnpCJsfgyti5BKmL4WVutuKbBbW1t45Wue5Wdyms2P
xgEGkJuKe23SujoJNsiryvTaY95BBZBEGSy0ul2jpY9dm5Ehd8pfvZXvCr2ufqnky/55Mo+RkYGT
3oEurgTI4Dk41K4yBMT3SB6O6I6Mq6pEAk+o1BQSIGILeRuMXWyv4j5s97L5z2HQzz6HDc27Hnlv
vbD6cK0OCQZVyoQq2NCTK1HYAc+qCRLFL88cETgrU1ORnEHSYUX1oN4jHO9hbprrD/864+N9xoy8
L4+uF6a3QAk2E/uuxybT9Ze51Rhq8Qi1RIderuOt2gKwCVnnKJg1m84zix4LeXIQNsXMvgjr8ZSF
4G4M7tezcH1lJ810NB2f6wgByA2vOjAqLWTbMymhjTTdiVQUdRNFNZJzroZY5SDwOC4E/LJtM/Lc
QfkB5lNeigiQBZg+4BpC3Sn9wFYndCmxo8qcnRCOiheUpe1yHNGQdEfgb5zJA/uaYWOXqI2Yv2Nf
vUMDp1FlS7aVsRJX5PsFjKGzz0Z0wsJaR5mkRxUiCqLHbCrHo7B3ZiXIFtc9xWrwzt2Cnyeu2Lru
40iQWwfgNbA8CMlD1yCjCbwkvtTmNB6+xsozdZqG1Ti/7WUTKJO3a50Cq4HC9R9yo9loPRvAdm5F
VLwvWC5SCKQlDxBWyr1hkwj7ioGtypE15CBnyQ6XlM1CzbMKTRLmIv2QXp0uX7t9QY6rM658XPVx
QmZrL9DzJXtVqNmyaVv2XHWvoHBaaY+picwPgjw7IXtDGOLrTFfwM2Qbmy3n6yV62F0T4Nup4iCF
1TonMLVXZZgceAu585BqCrzgJAKEMDdlx4BFLRP9eG2lrYiXSuh7uPbBtg+wCaeIafrIlZjDSY72
5mvZDykb3PslozwylrAmkg0UUaUQzqU3O341VvLft1j7AF4glyLfHZEyRqeiwL1vmyhOuGoKRDMa
1oQrZ0CpYeUgUkNdEWuxTPer+2HIxJK3bHf8ivdUALpVWc62lJ5R8NUwWBQjBY2veb5ZO9sy0799
heTZ/TLx2jY3YV0HN6H//NqfyQhm5vftWdsEwS3LfqVSNXTKsbOw7ACTZ9AbiljrGlo/VtgrK+mM
gXrinpyjv8PUbyJvr+Nwmohq05gjQt5zM4l8LHgirbqUmh68je4GKwzjzYA1c0LQu96OAlEPKd3F
C/v5/iC420oH1iDQh3dfskK3T3dfO8sa9106oHU8W52DOOC3T7ZqpZlB9DSRul7FQZ9to5nbG9Vm
dMPJYx1JMq89a7XASvrsNao4vvncoXJsmqJ603lG+zeGI3CrbqMFkDQkw7GZaY7yTB7ks73OPrJg
dNYKue7DoBn6WaSuAs8KIc0sC79J3pIAq8M6rfsj6TsyA5FvP8bkzbZIxB1FE/urgKf7k4lQ5H4I
gKolMwV6mIlrwljmwASfZIQ8fr602f3uUcA9REVgvJLQ64Nx+BEbA+Ko/H3nJkfMp6ZYT1lupouw
LnSC8W8DOjEpZzOgWqTWo3hs0J1Y5pZJ3jQIumSfXVroyNfJNdk8gkL4IyGhDPcj/IaqYrkm59Qd
IVOEK2XAqNdHLIjViVY/hSzqd95kU9odNftlbK3HchqSkyvYg8d631x1p+1mZTF1a87u7/LwX3XI
WGahskiF3N64uYe+pqGKRaiO8zaZpozJM3lQxkk9pYGpAjTPedpTzHqNZzy6Y/9lT5uo2lIpo+gm
PW2HrhWHyAHNJUfImIPZw9KaYeWK438EpjF+87v0Ujdh/6wEWXSEtTasIBxO39AjvsfdGSCSNMpn
3GW8mMfbczyb4zHqqfvMEUhZeEG8AATmXErEdV/N9A3SjPEW9pGFQgCCrE6qwA/VO7ymUefbWnNT
HbwHtQzy6ZWch73Cnhs6mjR/1KvgCatEL0U7qCZzLloYinvQNB7AGGUQAVVd1z5BipvI6pUI1lr6
9wIP8ce6yZy/xUWm3uORyvy+A5du5zaGJp63xBtK/XAVrNvn1bXeC7COQf8tMyrEYfSiv5mt2u1G
u1Z2GNpjOuZY/OsGKjGJHTdXEF72IXOtCyrHPQ55A7KlBsIHMkbhjQW00ZQoXagJFgxmqfxpcGeJ
Z8cQ1qPes0hrW3FnlwLMUI+jqsRLuT1NM7/e1FNr8l2xD6X0h/JcnmYn2XQyd6NZtXfGKv5J47d4
akovXklfciQdWDlRks0TSkoIKFJoKvrgRS2cBzepoh+qPsxuBYN11dIi+mSKwfAad4EujDWbIEx5
HDzElmpqlgs0YZS9prrxozzU3slSDeBTdZE8tp5fHm2t+yG7ZMhyxFzqgHIirbNDHeEcnE5DnjBD
dpMx6cYNqeaHplUu3BMkV7wEId5oGMlmoLLSn11KEaWKs+09NhVwBcIoOhQqvOcg0ayHr7MpK91V
OJTWQ8ASdoWtwHSIx+wSaVaGaIqH4LbuxCvI2fkt1pPPgwcloFQC+yLjsyTtUvdqH8EuVqRRnGgP
Y4doQZga1cY3PePNm4Hx8xPna0QaDJ8jjKI235KiuI/QKbIsikY9dlkO2loyxu2/HdlJ9xvNyxKg
zK16wvSncVSyVj7O7ZMxBvug7T7qyTIuKGualzgv6cDp+SfSMe2uigQ2D273E32Y7txgzyhsQynW
qaJ0S5ddFGoFOjKWs0mj0DAk0TK0D+MaxphjGDf8uc2bPh9GH/PEuOS1LCKccNArAjjT6jWMDMbJ
QyQqf5O7JmIw8wwZ85XBhLmeH1LTBwaJHAXbS59U79adNQnJPvFpFUdZZKPqn2RMShRK2cKyGcSa
1PS4lDEdnxUzs83qR9KJ726Eq54S8X2kWBwEaIch8JX5K9lUqFiTjDJ5tlshArWTUhwaHbPzGmG4
JQQHnCwb7HKukY8fujT4pGBBUaDq3N29ux6QeEeKL4OfDZda99ZyjaDEXfPwFfvK2hbzuKabYaUy
bYvLxWf7a20h53VljZuPqrk3+ezSPOVijZNzNucnWeH1JlzKkt+TfJqNVniVvXJsGJbmTvgC3Vlg
CuBTKMCWXn0KTbjA8pDNzQQE3hIhzH711THYWXMfonXDtO5a1AF6vW+RxhrXre/VD2GiUEK4PzLD
KqJ23LCWNjB1OgBPz5+nwrA3cCidlTHvxykrVOexbj7aeSPfzIesmhZW05Qo+DE+1PAaAJW0jfVW
gb0D7j9EmOA2TennmYzFc2yYY3FvFZsBCOIfVQMmuPGG8GBVXviEjWh1AoD+kVVD+ORY4tJbKg7X
fc8zE0fi8axSaOh6JeBW80GAwireVPPWXnNcG6mVEJ+AfzalKCwUf2c9DtQ1PQHfolOSBdWJ7qGd
lYbZTSG2hMjOSjZjuOJPSAZQ6UgRWJup8p/O6iaoC0+kU4ujLz8qC8zbikIV1r/zi1i+kvGjoZu6
/0+Wns6CPNv3SJvca6WEyQsAp7s4gmWXmAyO2KN5s792S+FvbSka1c5ZKwH/i/skobX/T5PGINeO
XT3/gRWCL3JtGQAl2sumFH7F3+SzKXvD8R/NBCOc++BEV0BGBfFrVpvVqnTRTESLf3y3i2aRRvX0
qiqWAz8J3IkyRNnG1KZgnynsLr3SqB+LgQSN5qG8auKI/KNgi8krBv/NEk6oYiKbZxWP3sjKwJs7
PMirCp448iNO6D1f8GF4l5+w6Cb14kyQyKEovKAH/u++kZFhPeCHGDkUM62G6ksJKdEsc6j6cjHf
hwEg96lT91KDS47pcNz+L2PuXMiRQ8LOFtuuB+cYrqZIQ405q67kONyrNVeh5FkSkcTOY7B5/+rA
Yf3cIk5y/IoXIM2O5hjvMjQzZC5VZlAtozmguEtZYU7bxgnIMlS++51M1Ma62+7A8RhLOWFUWu2a
jcZhypPygKJ3v9TSBHl0Owj3liKsp9zXtT37FvTlKDg/FYVtPaF0WqpZhTQQEd7bP2KAewG6BD8i
G+MuDGTCHoFQNcq9MwXu9JzGfbVycuooQt7/Quc7nteydllFZyqbyHbRkktZGReJeo/L0CB/rv+M
yWFy1u9ryLE9yKr7hZDRWYPDuYGuBbkb5X/0bMMXgyVqCp99cOTenNaZiXHGPKJzjes9J1ZrYg0r
bTjLQ1TUwzmYD7JJ7nsbW8DPBzCgCxMQOSKIh7LJQKT0Y/3Qzc9DH5Rc2I83cxbck2EibuaMNzF3
/xUxKneLOANpYmhOrJAwNFre8y9qWRo7B1rmQqZnZBZGHgbLh6oTtwd/9N60fgyPpUlCL4+8ux2F
rALqTrryKY5f5OtDHiJoUqnVfIbkq+f3xPt2dW42enMQeg0wLVOG21BX401vCuiBYCo2Mmb32niD
dgD9JhFs5+Zx97KtA7LGQALuotc/hhHviChkwV6pGj4jUXFgXxWtZQ5qjmtt/hlPnDRaw7Cevv1z
vIxnrPJvYOTiRRKqJ5GG5tMQdNpZGcHNy6y3rZgo9HlOekIATn9RWVjek+Y1NWzEboaNzIJPFXkv
BYs7kQOnFBWKZ6uuOQDWCi/3liXmvKCNprgyr4XcKn28P6obVbygeqw+IJmJz+rXGZlwhM2r9YAr
JRnJsV9Og6a+R2n+ocV6/MvuPtQ2nSEewOTyNDa+9zoIjnSw7OemLZRVga3KRVHA6g2TF89IA4N6
alCBTe8AkrgwXX/xxyTs1wo7OTfTBFSt06zX0Iv9DTYWkOJlExeVlde6zV72mr2D1nLm6ueqLKzX
GfteZrX32Lmh/txhnCgngVTNrllgfZNz4D9NB7Xs2qUFb+PihWg1Opl/YStbrboet9xG9wHMy6Aq
UHCPk/oqW/KAlh9ptHmGawzHKu6Uw1fcHDKdgjQ4iRqsvAVsfBPNTvNVZHlXeRbgPhONbPq+4pYw
nB3eoPFCxoCHeldtPsiLVG5NLSOIbqSnx4pl4Iw9UdJ09yU1nKnHZHTV4+Bq1RY9//e6dhHqGnuz
PsVKCqWiU9r61AbevTvpKUquZMyMIexuAtAcq3HsSuRDVr2umodW8UlExp2aHO+n6Xzad15ylGfy
YPVAmpf3djBM/ILnQfco7gSaU5sHf7L5uJN3rObavnyHAIPDTCl6+M/I/ZVT/uqiMX4YsasMlwyW
LflW+b9MVyjW76JEYNDQ1OHVSxGkjScqt7JZK1pIUpEOSDTlITbB5ZiTFewoiyymDCH7fOpxAL7P
LZIG0JA+bb+myY5URZfSDrMldqoDQHR1uMmDEZJ97lGIEvNz4itutcGe4odzCpQZ8REEKER+TZWD
5VQnTl7lrHF+FMmz31MdKjhIqCXoRMqprtDGfcEvjmWdZ5ASVxyqBnG8vzcVrbj6OPfIliU085FP
jqCUpwYUWUvzsZgPuCa0Jat0OcoFOocDQqgvZZ8cBYLvCYqAe5ItFQ36o6q3QBjn2XJWYo2/MhiS
pB7MfS9l9moHbp5AxkjKJ5GSTJ/Qj5J9MoJZBTSg/5/xadf7MGyjYecA2FnbfW9t9NmPzfbdEVJL
+ffmV68cLHvVebA7D/7q/ZqrzV5uiquDR6oMa2NNQn/519yv5te/GwYgpSvd2cZztrpKVfaAQls0
Mh3tjE6+EQKqZdGbYwY03z81XuOe3VlOwYwt64C1WLIwZLK69Kp4ifzOuOtR330wnR+Gkec7zaUi
JRUjtfEbGkfKe5sEfw9H4fcWs8H3r9FSjTIIv/9rtAwP3XeYF/59tBm6xhoNQ+7oWec5dos3ODqP
VenN6kRR9RLAD5Bhu030M7Kv1UK0ZfkGNtzZjr7XYD3UFm9KFtrL+zWyb06Nw7OJqFWMlAZ3uzBh
WljCjC/YdeAY0WvWizmxakXsvvhppU9S5TPX9JcuCOv3KkrId5d9clPIwO5qEsJ75/ds7fdsuxzy
n+7wlKeF+WueHSNG9h4HpBmn0kluGbS1Xd85n7MDDZqjL8onzerxy/FDMIyOP3w4GiZMpq7+bGDt
8ahFL3/ANGrSau9PnmTfFHRD38WA0VGvAvTpLYoYDYmui2bmyhYVdO8gTDBZTmxM29A0xFVlm7Vq
RJI+J+ObB8xsEWsi/hMVgQWgV+W7EynBas56XvJON4+YGLbrpAyLd9MVR7fxgRtiVoVG1fCMpE25
rfDChr2MnUgMmgAoZBLvbWDW1OzK8Bgn2JHMSKdUi5wbmGD9Nhwi/OfQQPIEYb18Dp2pON5jyPJ2
y6nhxyJ77zNNdE2KHvGQRM6rBthFdoCepXJ2lcj8FnjaL3mCn9r9BEzKL01VjW/zyf96zDx9mmf9
4zr/Of33GHXM1p0RBo+W73Soq4XvWtyzZ0aj8rlhl4WEd/woW3YCSyh27Pxg6nH+TAaZZQN0sZXr
D90ZwHmyMhIsmmZPxsLt2iffgaQ5PxFiynZPv/soNt/7JBZP9mnMk63f85DfAJ8yRMXRyqpkm/uk
kEBTmC/21Fzkpmwq/XBZ4ixxTSivnAtkypYBWoQ/VNRHyM00r0iWLaaZfZgWA3iLguRrPJ+Bnv08
kzHZK8che/A/9H5dhaQO5KVwFPsR0jiaHNpH5zkkTPWo3plRr300xkMVq+I9DBVz74/8y3JUNbZv
eLVH5CX07hKk0BBlnMJNg4plrZ90HLOfBfys3vMilKJq7dHrMd22i7a5WXqtIDuYq1gbqOVHUGqo
guDv1BSdskamd1p7bVnvZI2Zese+r0m0drgKXKuuyu6l6BBo3X2YrFjPw1hmG0+TjX1OjeDJfdjk
IQ6duNlSVUJjhmEW2wKt5//+7H8e56aaejR9f+k0RrEll/G/v1KjYt8eIlKEbGBzbfAVWTaorW0K
0WCtlcJQXDQjfhYSYhGEWbeVf78eipvSKdVj2qftDXHFH67mipNRUec01EY7wdX9IQs8sogTqPY+
1Awog3PNp5yZrQYIk40s9yDe2C5CwFZbqApANU0138gym0SryjPQ18UFmo+NH0b7917pVi/HaY25
HjvUhWcrLU+zyBorVjKcZdtRyAGo8MQ2qVOQEMW/aoedc3CWh8KfgjOpkqUaeCjS/I73JLh3mlFT
2Yia0zQvRiu5Li3iXado9lGG5EETXSewPleDlVNg5+g4QE0xaaufTI3vjDQGenuVXt60NhTQS2rn
hwL5pVN8+89ufNJz/VF+r7CHyY158Xj/miNLu7Kdax+LDkgRZIE/Kl2fFrndzjQw8NLe5qsG38T6
7EOk/ZKFd1m0V2H96wtfrZNlZRdgZsu/ivhfYzAVxqO68E6yVI+RX7Py1cTeWn73oreO8TrVtb4G
44ifasmjqI8ag8K6rrwDQzvibJl911ykQ0uYO8g8ZkursJqr20fO+CyerapHFSX0WQibthpsGyRH
l1IyUIoHylha5cOyG8MNNP/2pI5TYZ2TroJEKss7qCJAeWNHsDOmrGZJ7xk3eej9ur1O5h/ZAEf/
HkcX9TXXBxcefWHeR6nzqtMogJR9xRoRu7uCYndR/ZKad6rec7sbiRXuwrApYVIikGfMB9ktO6IZ
Tq7CsVqWSGVupa9X0+raTjeAv48z0lTGSq/j9RhplGkkVBX88S1zPOskh0RYtl17B+mQeQKOQkDP
JZAIdTpxvW/vx6kGsmH28fRaRftaJF6zwTd23E9NvsZlqEOycWKjIrRTBiniVCPOfBpTuKRa6z3j
mNVvYTMOzULG5BBbwiuy2o92Q+s8jTJJoyuOfnCNEdmPWcnasxLjYNn9tZvTMpWOFU6sJcjELAfH
C5fym5i/MR+h2btooAzJ72qOexXiY1+h3+P/HY9AL9qkg5d4YvCt+10zXRJ/ptrxIX635s8wDEq8
wAeoRw0KKI52kxmbOKI+O2DXrtlYfP7VogrQrKNizs6zZLnaNnoESpvhCzU3sywVR4Alx/tfrvoj
hIvQ30vNbszRbv+HtfNaclxX1vQTMYLe3MrbMl2+bxht6b3n088HqFapVu+eOWdHzA2bABKUVC2R
QOZvLrCFTO/PMgfTaXACQlJhu4uRqOfjWZq1Tr97BwyI8VYD4yTzM/xXIaXf16GwBirOdthCtJSn
YzwnK9foQfKJEafsi7M8ux5kH8Bj1SONJoJUOM+b9x95E3pvsvNyTRRVULd28TCQnX9cTjY98RJq
Zy5DEqbHa9jUVfU+gv4QbTXhCRtr6mGw9VHfC4OKdV7oVLrvcrSvyMd+/DvwIBDt6f3fj3EX/TfE
cXg/+o5UtXtBqvcZKMkoy73VBYhOUsDZ9YHWkOVgjScDkd33zl5rri9w9kAMBEBwJsoe51iu4LzZ
FFLKGsZXqOsuccG0V0Bq9OGbradfI90ZNp3e9sd2TPojbM3KRyouK6EHlbjGDLOGDi76wfLselB8
Cqu2M+2uXX8Lk30AgHpwYVN8QSJJJJFe+NzaAcguZfN6yPOp5dkQra9dErqEcoN/kzYFVJg6RgoK
/FIXmPYeSQtQDj7/C7HpWUuzglBnT77lrPSW+l3r/b4Y+oZzHa7dTFFXWTdiUoR0nWqM9m2vpu2X
2SjUg5rPyUIOyj4vMSGvuG64lc1qUl/xsHKpT89eN1wwqnrgry0fmo1lqDmmQ+gWyDRcFwImy1AJ
P+cGzoCBW57CYahIjClglA3c7Pxg8heW7Vhb+UAOUITeVXPycn1QX5/H/x689ldDvfEpfB16yJkX
hoiBaNtZxyvjnT9CSu0sR6U9OWnuz6OdaF7nylE0jB7moGy/6VhkQJ+Ecy6XX6y+SZsF05dRQbwy
iOKf8YRRbd0P4zEY2Tqc+iFObizcBJesFPdegf2n2vgQS6PxrRPwW1d3DHwPIUAEjd/u1Lid7zDf
mkmfhupXMckf+qOmkYGW+dXBd+bzGCqwjEUW5CM1G7rp99FHKUl2yUMQi6V0NmNqY5TDTeINq6jE
X5UK5TstZaCsYln4jci1wagrmEA0bnFjOM0lTH7KYIgDpILn/whTylG7qQTg0keX0hnv5SMnHhNh
aOb/lC15SEi5rrtSKCILs0rZV+OyunBUPTu8O16a69LEPsaHon5JJcsPEYf5SxZn+iGU2aEMgaX1
7JLAvn7OODKUU2Gi+if+JGY9eStfcdyVfIbDgLsFIoH5ID/5ywM796AXueRfNzJCPrULMwp3oHCM
y2Ne9g0ai8IagcfrikBv3RJtRE2n+lxrybztkSu5AZ9BPUsYiPsxsKxk6r1tWrm/5IOh66ddTZn9
KFuXdUAbj5/65DIA9me9HEw2Ffc1xEIIEAvDrF08hQZ7P9k80XjW9i9ugXm0AAT8LQIPu/4F4sqn
iKYROqJWi1KXWNZEseKeCk3dG1HCkkZ+zHyOd02KBvf1Y5YZOCWvA9J57YMbE24tx8cORix9Ep51
+9mN4Q0r7fdhyOsnfSLDDtOcckjX1LfUbsH4Yf1AFm1awM8af06NyzfMbmE3YeBK+s21d/xJx/uW
/7BLiHDMVHPvh7z0oOui6ODCTTDsYFEk0WumI+iIl117qPlBHuwqaDYODqJI82X9Yx/24zHDk2tR
xXP/WKO9/WUOsEAtIr9d+ml7arR2um2sxIOcr04r2+TbFsRmel/DcTt0GuCUPFYrmJbtTtaJkKF/
j2hFRPO/i0i6rELHoPt0DW8u27WKU9wSzEWydbU4XeY2HBfAsn59q8Rv3eTAiEsmaLF+GJu7y2gH
m3plVskm0wvSeK1pvCgohS7jwI5OupeaLybFp2wquqcJaPot2bQfMqoISm9rGR2T+Ah8tOmIQyJL
uiLAR0Ce2r3C1x6bJzguwlsA7YxNHwluuhAbVwvFW3VBifCLaF7xy1KFPNUsD4GrxFxeB+oOiLNF
0mzlO1628gYYwmlq7B1r8AB0gyKB7JwHrBsxw4GkLARBMMPBchHJwdx8MrSu36ORgcq9E5QvQw7y
ppjSaRfmXfmixuDitMhQb+RoaEHfnIdneIvubW/ar50b4VOD+cFCrfAJtZXQ+2b5+sG0MrxUs+Ft
8tL0d6PNr5jMWa9zG3WsPM32S8gGZgOQNjy7uWbv3VxVd1E/DFBIjHSlwjKI8bncSLcsaZKlpzl3
VdGH9gFrxDxo3tuDqOnJQNlnYzdxmSf7fHtAT0LXu42ESrQpmBS9tVhIO65/mqPZP02VHqyg0ypL
hCLsnt1uppzkcKajJo706HJS3a8owTm310Nt1cnKHrBwkX1ux84K/EJ4whheO17jUDGfj3ncIjbH
/DS1w0Xhu3OjL/0YVZJA7eNzZ5friqzMLaJH1q08G4Y62bKLdYXI3HufV+r9oY6tn1NkLXUkpJ/I
ZuAiMkcmelXe+NpNSKSavaXuTSHM7qEiiPDXwzt4R1SKZf1YFpaNWN/yUwjuZMvSInWFV4y3kUXl
egQxninxb1mSxsLxG9Ux56yJgzxTW/XVz7x2F5L/a7fs0MOd2njfI6d9j2jVatog1cXe02uGXcIW
kgXjAMnCLiaq2YO2jcBkni9NtOXJ2xZFvZIxeek0d3bd4qyTYZ2d+w5PYATqxtDO3vIpsxA8mMdj
nQz2czmiopk02Rsk2mk3D4j5mDqGGpSfxgV0nWY3G0ydmgDSJjKk9aVNppKvka8bD6avvU2mpT+P
+fzkNDqW63185AcYvCWJr68SwCFna0yd4+znOtUbVLZUzzA9PEjtSgFLNnbVagyxZC5a49DltQEI
C1rvidtEsg46g7K3jDH12j7BnBm23ApnaAIqcki6GUH0Lh5ZN75nL675ClLOCfp+gKVPvvo4WSiH
OfEaha1+b6f8jrazo0YgJRJsa8zCOV86oUNgKk7MJoEitCix9jlLE4+Bn6hp1C/ADqKbpCNzLrtL
FeKY1jv9RjblpFBr6qXVj+5Sbp5yp1JcbzHyf7Ih29bt51R7SLnFP6Q1f5jCRA5FAHS/2pXxMOEO
+am/Ec/pf8fP7IRXae9d+ifUiuJ8qyc+5H65y03FHjj/OKD+Lba+8ghzA8ILZhsb+GnI7dr9Uwdl
5eCjObaSL6W1/n5w5uEJhcrqU7+ID6mJCOx0c85rNu2Gb95bjhs+lOa0l3f21vSgznUOoFFq+C/o
R/fsOdll2GWa3L+DrNCKB0WkWSncLBxk2ghAtWI6qOmkDQWtAbDsBfMnh+XBTnMLoHymV9/90vH3
FdoHKyfLhq0nBA7mEJ/yqbbAhSYO/KnSTe8T/CVbo4P6J7pSraJIxtpHxqtoNet1eUhJFJz+fMbI
NsJsGgmgGrVNX4k3qt4oyyGq9Rv0Q5Fc1GLS0pYBwETphh10Wmydx9p6SK12/OK7/KpozBDnD4mq
/8gdMzhHXdEspxqHQdm8HhKK/2fZxN8WTQ+wjVuUnQaIAi5/CYut+aaikrSnJvPijFHKD6WKt7aA
zeVKmN+pnsNGRmCAC0X/3tmdii4+kA8JEr0e6rQFsVE7365d8gyDnPGM9sZ4to0UFUPTvESgBPIQ
mjZ+bmW2b7Vmehthxa2AFrvnpuvZZmqo6Ue5mj37pvqKiZz9k4oVhY3wpCvNi2YozZdqrFtKi8Hv
IojTo+wqsHS7bcd8M4sA2WVbvrqJEyVb5WFnIFk3NOtgLBNcJaxgKfGw5aziOhdP9h6PquYUIXLg
Loz8p4JYuFZrzj1bD2dfRU63mccGX8a0PErkOnCybmGL4gASbtxhg/AmyRtIooHxVKs6onm0DCr2
lxbyTj+MEKme0Z8Q3JKAn4bd7GJU42MY6vqXKQLm6+a6wBWDVkMNc18joAWwmGY0dtFKS93oIH8A
YpI1WahVmC56w0MIcG/27OLIhup0cQgm68U7DcMTsjzZbSczfIO2QSpS6Nrx15N/Id3xp6XhKeP2
+me1yhGIsjvfyS7EfoJDkCB3ODVxReoW1E6O8wjIaataD5NTvinN/OYpRnsf1pp+6/AkWMh+tBPR
B/fD9tDGdv7a9GdnKKs3x33sdTyuwzSZXlODt65AEjlD9/WfkMe69FtJZe6pMaDREDursVDrm3wE
H/ssbysB4hQS/aBEhcM2DfkLUBCyRyIjYk3zNvMUh8s/BvIShaW+VuudHNA9P9j5lm8edPTVxqB6
kvUbK12GEw25L2YEvcvqCUnK+UbTgLuIzLdt3muBi08VP71iOxi4lDRapd01VZUKNd3sV43VQxaY
v1VleLL55r2O6K0gO6mndx5aTbvWMI09HgHxzZBi+4JJh3I75mhSWShjnCmsNqdyqJ7YHiLKqpih
v5qb2lr32OJ9kQeNrIKdxPY5yztEMl0/3LmRpSdnkBza1szce+ga6q38Rsapfc/XTyXXyndQjMkW
kDfvy6zN62DINrXFnX9yFCyHR9aWWpLbhxx1qI1uhvkTpKWfg5/ZP0XoYDbZsggTu/qOwU+y70mF
3RRa/GxVZXBp4fpa3Mj+UQxadfjsUy/cy/4EGLG2sJOftWG+1N7kkIrhYPAMhUUpTgdAi1Og8nfm
ASoH3bTvZgBOarXS8UxdFWjVbC5wpAsNz0nqZ9zUq1XksQSS/5FOO31uXkdlQc/Ajm/Zj8FJzxM+
7r++Qah0GyvAu6gG/Xsg18ub3gvq47W/yd36KK7hTXWxqWZM7frOMs6jOGR1qaBsGlOwSOGQfOq7
xDROtgsm5U0OyEMiZ8hTZCHyZR475bqr+/cLRlvMyUEFhYY1f3c6y9z5QuEo7BsUJsXPMQodzKE8
FdZK44ZPajhtZT/pe4pWeHhtZBOlrkOcJ/UjHgTpWU6vneD5IiDglcFZHfTQeZtC78EDolTivXxM
/LI4skUPkC5yVYC+fQcUgZV6BHqV8Zb0QbmQp5/alwmfxjxX1ReGURY7JDXdW0dp7+T3Mgk79xbI
252GCeNpjIcM8T7E7LKsLM/NmLMTquulW1nWI86azX3pzCiEQ9GYqkA92KTUloarli8+isDrFouH
rZzU/dY7wAXzUWKYY92z7qoEMqTfU+LtJuvuYyzwC/vS4grsSLTwZiihjra1khyQTzdIPGgHUOAW
Ordj8CXOsptU8tAqZ94bPlBlr5ubO7dC2cGc8bR7VdA8bVAUvPFna7yL7aznFh6+KWYy3cmuS3/S
bRu2hOeQgtqln48ar7jbkw9CAOR8qdGEQ37Qen+HsZfyas1Juo7zuDh5CKKeUagvVybF5m+WiUBu
mAElaOHNeQbvlN2Iu+NxqG0NS8E1InNRVjP16KfrKjtWV/7+sgxqHcNbs5jzD20ePrQT6n9rvUd9
yTDbcvdpqxqRmx3N49yyMTqUow4T1MqtkxEjRq2p8Y28RVGji09qMb3IW5TsKlQNEhS51sudTLPj
6jx0zamO9R0JNuOtnaOOxFUT3LiFVx+ZjcEOhMdnzA/f5EbgI7QCPYuKevQe2vh+sBmNJHxGa/4a
6vWVc5qN5JdcEWFQHVyWRY6p3MDCd3bXlZJcLk22Bj1lSmDXfzBWSuWxCvzkVnJYJGuldox67Uxe
AUoXXkuZazeK0rq72teBzDlBhVQzhkzrsHHAzZWD0h+QPvo6DfyvhmHXP0y+Hj+4wAczuwdkEPYP
4tm6TOfI3cqml6g4C07BN9mSc5qieZ7iKT7LSV7mt4jNZfGKcqaKfcysrslLB+d2huNC1gL3TlFy
lQc5IM9I24UnO8tgdE3etPCtWP/ZrwOxzjLjCtG/3nDvSxMOq+sBoppVLOnSlGWROeTpOqlBqeMq
9AhDKPjxrxPMPELZw07jcuKWlfNipdm27PBm525j3SduCzwQr/X14Lfh9xoeb9fioGBR97dYUhx0
C3HVzhx/yXE50UYfa1k2enqLUO/eYW34xQmG7kET0qny9z/zLCyxhVkodlO8dLOAfHWIFcjRIkXe
1G4zbgBjFD0Vqrluc/BIkPBgnoXbuscj1xha700PL90qMqxbNUnfu4meFR+jNl8bkEF7asSdg71C
90hDKiDIRmSipAlLoo91OSL56P80Ar9GmhKvovsLz9zqCoB0NoQcbFK/uimCCwk7nBtH51YGABCQ
Llqbj27T/kYgefpmaT4ZmPGlwUxpN1M9PBcDaPXtRF/H4yghef44gU2CMRkWZ4lSk010m4uzRKnN
NeJicpS9qb7p4iRbmRb2TYOudkcHT9mHLFbuKl5TeYzq7tLUEmf8KsMK77s6g4GZSzRmRfKV/6o3
KrzaYxT1WC3qXbwLaxXxRr8dd7apjfcDfCC5o5CH1EuslV5Z5aYW/FqEoyeyvO8RtWmz8RARuT2V
KDWyDwmd6hG95/zeMNEmaYyoObPeih9tF6lhIRaCw4q5abq03TYzWJLQtjYuqx6IKn13irMa+bre
btAaEgnlQtduwLCFD4nJHsD3kee6GPFOjbIKakxh5GgkRgOFUenhmxpu8DA3wXqu7ORuspt8n/jk
vJ+p1Ce7MEUsxlBxK7hAUgvE/qhZ0HYkbUm2kU/9pz335qqbUWmGC+4CgISLG5QKWqcZyk6yKSGQ
FnZH+Aw8yJ7MKxG0FPGxiLc0bCGu8TLEbf8ab2R5sohC7EBrYeHaO4a+UvJmJmHhTf3mgqEukiEi
LSpqvFqknOY0n064Bcr9ba566a6ksrWMxHbXaJ0cXoZzkjtgued18hlXkiq9k/EWZoEsWEx7ZyNt
e6Sg/IbAksAQq9VjXOFl6xUgaJFobPBgnJJ6navavLQb1nKXt6Bn9gwNg1WKzDCi4wRjDgEA7nir
gC38PaZA9b2LCMlNnzoC2sb7Vvzo0pSDMkxGKJm1qmFKb2ujhrsvFpZjjSGFl5nGOoo8cjMf60t5
xq8oP/qeCZeddedlyXmZNjV7PZltKnxNhPwYf812CqANz824MVFEp5xN36dDMaAClnvNJeQ6MI0o
XC34/hsnMzW/+xm1blkTKaygvcAgukhDvF8MyJq/k0MYhcNJp+NHwyVaVkvksCeKp3LA0zDZ+lW4
aYXTMZY3tyiAmNvBgvog/8Na7HVv4iK6g+/ioG7plBuUBK3Lf50CsnOZhVO5H5IxuJtCTESGafoZ
qgoy62INH6Hob6z0PEOs+SWKwUp9B5M4wbRgkx/yBVnFKkXkP/IAFxapHG6oKV6Gr8kBGV1ls7p0
kRm7bA+mUKmPPY9N+bKfdgy4srAiiBC/kW/FNRdYp8TYyiMK7OaVsjFthOXQVRVbbGf8Ae6JzS7m
npoFRzmo7GcUZ4L1mDbxfkCEcB0L3R0JyUpTNziDuV0NVYkCg2wqSr2SESlgf9fNhHZsZN7Iw1D1
v3PSF7trlwo26iaYwngPtfJV9ueZBofAroWhb3B2qyw8yzPEvea1mSEcde2TA6ZuRcuyLKdNmgfZ
UY/61+t3usmQrUMI7jUSP4QInXJIqpKTDWGGX6/Su0eULRPq6QVFIB/t3ZHd/C8bcfFi9H9FFpQ8
dXCTp8HIrbVeGM1J1YCKNqY3Y7OOJoBmTAhauHZ8wYx5yEad57h+loAyCSPzcU/LctQ8IMqOi7Qr
7U3+gAB+CNa36G6zIfpumpFYqofpHqWMfiWbLUidVR6U7k42HV/56bhTdCtb+cPsWXgRyrTI3CMM
1doI82SGjvmZ0E2ai8JAX+7OMIakXlZCOynT+ugglZUoI+bLLtQ3qoCOSbaCZDTIs8uhsnDRVqJH
2X8NU3S/Xht5VUPwKpobPO3Xl0LGH800qHeD6WXLPmuCB24o8ZKSwfQV6bzz1IQNpNchXDjApn7N
xvg75afxgnF6AdFViSjwtM4WcdP2YCSeiX8aTml6qWQbe6h/pV3upXs7I3WaWPW3Xp/G4dsMMB6F
KNiRAl3BMvL9cG0W0USiWLZzf8JVhB3G3+Jkn96tUVAIzvI+ZYubFZRznRtg6S7kjel6A5Ojshl4
gb7GDOI95DrQWKiHaOZtUE3F2ocqu0KJNr9wnuVZHN0qkVPeXru5DX0OVWbi/wntrLT6FNqm0R0Y
0BtMUaf7pFfUzeBa+UmZh+kQqq3PcxtLhK4t9BUl3v6p74duMbMi+95yi7+Qi3xLWxh2XqJwO/5w
8Zd7qYfKXHa1i1sASUE8HSp7GYIv+K4gzJEOJCFrwIcbP+r9vV7o5hc2xeypRQR8ph+o5A8PiVd2
e8+fEYDWO+O1M6mNiIAphnGKR0d5gw6efnZs7mXAyZWTy03zrAig0fXQtW9dM2Wna488+xQKq2uF
79i4vPaRpVo51ATvoropN50HWMWy8/mhx9vxzkOjEzjz/DCozvRQNlbPzlMbD7Jpl0q411nbgAoM
22pp9M+aPtRf5KAp9iJjSrZbNlm1cYObre+XUL9Fp1OBfyQHa4c1WZsFRwC9mFeS8LpBwgth5yhu
0QfGvxpuKklv0Zq1iIMIieeh281J8lP2Xw5yFoY5xXKeE5NVlZofCjBTC7tgC+jqXnfb8YtcwbDp
XxCzBoUUWL/TZGkpav4bFXLEY/z52fNMnURQbd4A08PXPVb79SX9NZOOzP1VIpysvKFyEWYHbRt7
3vRKQR7ReJw5j3EXTa9uvM5E1ORguX6JEt0mmZJ/RylRpXy+1kfU3CPlLa/1zyvWUbjyM3iOyrRy
M6Rz5zE2v3RFHG/RS4ZyIJozYKEvPUx1HGHnc9T3tJwJYzXNLhd41sAWV/AwxwNX1/eBGA6Dob/R
+vYg519mFA0mPnDsNilKlsyYVkOPB86FRz0WoF7KHtOcZBzJ4cfke4T0e4Glu1wCA91HnwYlbjmc
iuHQD9+HyfjAohSz3Qmjm1iv7nusXDWE7lpolQMlyT9qAeB9j7bdWvs/Hu3XWgA2I8cy1629XC/I
sCpWhsOIos7fyhaJZtzNva3uatzAhoUMAfaCi4LcsH8MywE9LgpsPkRFRI4iVHmZPJEQ/mcGvqso
sbMzR6s2Oc4BOt2XU9kuRac8695wnVQO8txUwvTSays58dcoOfxHjGwGSg+5LU3essyrLx9t6PNf
RowqOPXB9/TD3z6yyFKoaZ9fJskPcs1XyAlDlqMD7UwoQZaBcGdSXVAJQbHvIj08Aoh6P2DPwSiy
D0G4ufbWbqXhWytCLwFySCjGZA6Gn0ZpbRsBhFp2c/6smoUNSrt17qck4uCjNs5i8dKI+N7GrnW4
hPtjkO+RqUbTXsTH4qA2BqmrNtJXcoYcCAIlXzriZfpK6Xd+qQjjHHALwvFAb45O3mIR4/Y+0tCu
0YLxEb2ZnQQ4tSje+s8RS8ZDsqAGNKz8pClv28SowITE2Y+a0n8el/rXAcjVeo4zFzoCpVMPaPG+
MPRFpXrxPZamBiAj7KU27+t7ZfiGfEHy4id9ue+FhYmUuFHxmXeCMVtUlDk2+eD4YGrqzNnpU3qY
y55aqOZa6ylKcJ8bsTUra+ztCtvmC+vIhV/b8U0cXGQfeKAbC2EiIhIJLFwTTCKhZZM7iH2d1Vm1
lrkDOULjOvJP2D9z4ACSAklyg/JVL7ih7biQ2F1Jp64m+KJDhBC5bwp4xvgRI4clE9vW8/+YhwQJ
1uFG8+CT0nu0A+dVn+rshzcV6L1XzWPWU78AQ+Vti6YIFlYBYo+6V3QAo4cdXDu5L1Nu8dwhR5Cj
j7FwbWu4/58jOit7auq4xeKya24vGj4j/KW+BxXiaiEgZin9I/oQ1VVOf8Spoi/HqH0bqg2be9D7
m1wrg1OojMWJRbWz7pNaeTQMeCTYn/u/LJy8NeOXMbqodGqV+piKOVM4Bye0eIqTP5gOUGnff4Qt
8T6nO/0xR76ON+A5GbvRs8YN/gxGVVuj34HBpygCdKNHEQDdXINcJ+15yH+FY8LeTLR8BEamhZzH
Zj4/TQXmMR+xsv8SYvrDDSqge8/td5rW2T8T3XorEAJCc1MLN02lVsfOGEK8AUBpUKs130Rolc/z
wk+z31TmvAbnZadvtyi7Tmue1thNaCjpcFesH+La+pZrbvi9xF1+MYxaeY/V7nAMUGdcyXRcpN1R
GrC+xo3xFsW9CW5Jm3aqj7BMJB6KuJ6VpDFwUkCiKX7MPfKHStzsA9UxoaRSfuOJhRR8oznVyg4r
lqL2ZD63HVhokN8oExYBuorplCGuCO4wWSU6WfM5UtD/ZaDtrOQkHNuWs1tax1AzHxrDj74M0P1u
SePj3oKK/9sQYthT+VO3l027fPN18mRBlaOJniI1yR0lfAsHkpquZTTnKHaNR3xytrIfjTrug4nH
JlpcTLyICwpqgWi6vauL3j/Kg+2mPqLQ5nuzmmIYPp2OudZHSA1qI1q547gYeOfrqfS7h4Zbx6Ed
cZKTTX3WexZyeMUEiXIDZqV/0Ioyw4IOMx05iF0QSTnLXspBOSnp9QBLMaXY+2bHDsasRr5KMwZ5
Tu98Uaoh2UOvCLdhlTTPds0WpMqbp97Vh0Mj3OuEfmEpDq7tRwduGCmPCte+lwO5qoAR99Cz0Hy9
iZehEClE9CXcXtqZq/1Mis45+FLOUMxDvHlptrF6K6+C4pl+M8TFZlC6YtNDkz3gJvWzjZLsB44D
z6Ff5E9mX2nb1ubOEcez/1Abxd8CqjHrdnlPZlJzkk1qYgsLze9X5PvgJz2wkGbvw+RPje/RAPa9
CyL9aWiwYQ0yvhAxz61t2eY60h9jfEJeHa6IMTT3M2RzwGq6/oJOyk/ECoabUlR85P047Lu1EXvd
RU/UmgbUE4buPh6f0NSPsPrRC5DVqfvS2/ZefiiYKOyEU+SQ+xxnEVZn+UkVKAQXdlKhhsadbOWV
5e3dyEYcXwwC5mi/INAwLscyVLfXPswC/5xlGXqzkBNkmDXa+AGxfvm/zupzSjoQghsBJ6WAfJ1x
aYvXqKfuyN3CPwGODB+Gwps3lgdjRh1SFox4XvFjcvjqsR8AERKrm5BcCgtYAQkZGSWTF9w32nog
Ifli9ew7QnXAKanzTqGLqFUvlKTmVKUoZqQJjpbcIAzCjDQcP4XJfhnWZUg+UL2dXisAsjIs0JL3
q40fV3PE1WRThJXgzRcz8OKzb7KHT2UFkgfGi03BaDM6iGiBx2MroITChtcNbjXsC558PV3Kfivp
m+OEoNAyCVnlt+2krfSpLPZydOTDVKhVfrGn0by3/RFYDBfTY+qukL6CtWyWM/Vwxa39o2wG/W88
ayvwK7whP7BWiKDZizpGjXkOsvgVNTWkHcz6eUJY7QZR7hapwCp6rUfEa/O+mLbISUSvupu8aYrZ
3zm5S72oTPayu9WqaZ+NOLnISVUwwiUs/fEoR/99bTUuWLKL12wy6/O1kdl/65y2v0vaYvjbtXXx
DvpZ8BQ/rt3lr+pAjs0wTrNjhCi0cFDV9v3MKLmPOIYiRczCm2zM8WyUgYhg+KvUSBD2E9EIrDIi
Z49u2uyjrruHeRvdmFrbaSs5BU7QQhlC8zSYlbVDyPU5QvUTmU8lpXyIXFKv1hbeQm2Z75SiZPfv
t9pKxlie5Z71U4cRe3Y0NPcNzyzkHsR0eUg+zszZTldkXvLMHDe5kF4KXdYuvRPeO+ag3Zup8sDu
GV2ksEEmocQlSUI6qa39ESUnyygVdXt0UB1zmXLPOrhV/TMfrPibOCn/OTFJFcgeeTKH3U95ov1z
IoL/q5j/6SXkBUGXnvmbskRU0MJShnLasQAYX4t83KV5Gz12mahAaVG5kP0yzDcQGrBZPL3ycNmF
fho/glP7jzBPXE2GqX33KazqFTZNIbLS16t9vOg0oVY//vtqrqe2a/miFmWuValgXxxGGJElE/wG
WciSTctslZMsc6XcXi6jUm7hOiqFHCbF/v86V74N+ULyytTFldP1da9v8vq6cnT4eBtT1PZbeIXO
MrFcMBOed7biwbxVFdu8lWdxgxeKn5gjRi1ioO8iZ1F5urrI53bcykBddjZ1tUrtujlfJ/9vLype
LShS8/Z64TZPMLKVr/lx4Uvff3NROT8FWHd5t58uqoEkVp3w87sNDRQHAkO5/AkusX9+/I+/i7yo
a6vjVr7x62f+f1340+vnvp2tjW4lBfD7MHnpyljFthD5PcXFQ5dsZ7iVTchwAD6yGufKQcjxla1/
X0bUR4QSn4wo9PDTdOw+/2O6W+Wfpzd2sZQX+5iOA8m8KONGPQcdSUxbgJwT41s2T9EPqqRsY1Gk
RjPShU6IgeO29PvkIaDs/JfQxG7eQ0cbPo4MnbTqVzIMS9OJ0iejMM11OkP9wIvVPQL8A36KW93j
LHJvdT0N7EgWLTf7XwV6UPRk2bZlebTQRFljFgej7P2lPpiYi4k6iFX3aBShBmji9Pogw2S/E1jY
7Cg6JdMeu5YOVdajPLseDDwQqDm67yHXgT+CZdN3jXKZOWABqQIP58SvYTwE3ncUhhuEUf5pxsC5
C/CrDn5/vTKvCyoKaIikIIaifBJ2kMOBxaP14KMkBlQOB25TiLkhIJl+ISkPGfk3GonxIxTg9rFW
nuW2WzZK5VluyAtUav89kkyfwv6cI9EAfP/+c45caJqm0TyqzYu8tJ0H7sZTHHTvp+f/ZuJf3xP+
YPoyHHHyVNWuWMqnE4YFyhJZf/Mgn2GIebIg61+AoWUnz534dgq2Qlian6M07Qyntn9h+/Iepc71
97Sdc1BwaoSA5ajtPdW3HuLBf6WgFH7vVCBbszG4KJ1CZp9mxPuk+G1c/BpVt/g6ionwMbV9g/jB
gxu6r3IcJMvniXFQoYcjrtjnv+XEARTsJjKem9nqD03iY2aOthK4GQ1ilcUjc/Sf5TdYibyfbRkk
z5QIqrXuDsmZ3RIWnX+ZU43P0priY04v5rRhnpzHqsiOTmvMG73YNaaib1h0VLgJudaxz3pTyCcg
517zGwupqr2lKlIuUFCChVcvyrLwxffptURP4BWbeXPZq112b8xxsp0TfJCNTIivguUNHzD59Naz
KXwhxzG5bZxRowg+xD9Kcy+RXEqUxssoHqc7lv3evkNXdpNh7/Rkl96rjNAs/bYwQGqW3Tcln4y7
RDDd5hJDNqwAKN7Skv1FWGBMMPNYLdWWZbryfxg7r+W2gWVdPxGqkMMtM0UqS7bsG5Qjcs54+vOh
qWXa3t7r7BsUZqYHVACBme4/4DO5M1PNX8uwHGzVoHqfKY+1hMTxx9HG2BtQRHxrNIV9rPpAPVDq
mO4sz0y3rhM3L82ELU4Iau8LwkO3Rb3szxL28aap/iyL6YPTJ/GnadLqdQqy/ykw+G+2mYtZSdfX
O/luyyG3yxGhWb7qTvHVivL2XKLAdlRZQKwCkhLt8zSh+u/dKz2pvK/Ikxao1MPRXImubRx3+0hz
55MjTF/U8Mqd08UKPpizeUdZWUOpNQpOcQ04cura1zoAIpk4+niIUTR7NlztBwIZxUOQJNO60Ps1
1FbKe3+eFeaEAlCQdHjGLmd/jrJcpI9N5Pvon3GF2vB4cvFLXWb9HRsyK5b5f17z70/83+KC8pw5
gVp9BWCdQnQx1Sfe5ojsNcOIujFN28q6+7HA5z7FDnTtV3O/jVhTb4cmoY1X2r5hE3gvwUMVoNml
klisq0R7Qqgr2xsIrW5LaiwII34huedti8Toj2EWlq/6bN3CsGm+WG6CwDyyVbc2fMQH/J66lQyk
GQ/babS7xxxf1HNpY30uV1Kc8ggKvEGPvLQObWX2uyZ1jM+muWkrQHxoxlT70eadA4nvlQwsEgpp
9V0g8XmoOfsis+atMEbsJgiX/V16Fvz8MqkBMVWEVPWQjZpZjV3OgrKGHx3TN0pfAJb1t9HEaajb
uBo4O33cqrXbAPkBt44jwXGeffvZsihiw0ZGcabxq2e8yTDGqX7kdmJ/0wLltqoanvCVyVesN0Ap
TEBc49RjKRGoeErFp9EoQYH4trfGD7K+s+YAzD4JrG1nG9Wn0gz3eRY732ZdgTLhlPOTM6NazD5K
28daXb3g5f3DmmP/wQkzZI5jWB26bn1tgpq8s1e7L36gp9uhaso7XQ3So+4qwXGwx46dqR1trVyP
Xq3SwEaWP8k3Zfax6xyoaC9XatJ8fhd/jzDgQFWtSda60dskqsbwrggndDDN0f5isfV1eWR+oEre
Hax5xA4xaJy3kHKUefCyW4HeDmNpvHj2ragFSwMYm4zMCKotI7+FZbcC0B3fR/6Yo0PGhCHGEzEZ
0UYprW5LqUX/RFp9I+yMoa7CdYWF58P/P2KOivwEsr4OW4SjVvjDYhaSYxgdYJU58DdBEGPncum3
CS7ELhngNWm52QJlzMZLRFoNJ7UKy48VZvY7UmwdK7ZRe1IMJX2PKOzHNi/dV+zHu33SkjXVatN/
doP82+VDuvlTG87Di0Yx99AAUtwjjO6srYU9CMjvITOc8Clw0uaxNYYXarflm6ohJUZygrfp0tTg
662GPPHuMje0XmoSvNJf6JVzHBSthUFilW+oFlBCYo12llHvrUDP763TAINUKi7xoesVb50lcnXt
eJQ50Ml2+qBUL2wTy3vFRVMYW+vstdBGE9JkgWz2I2/RbYGHJf6nnM36wFmY27/1xUmDHXuJVNy1
UIfvdbnJiolHxa/SmBS+pGmPRXjuuhcNatK50meSeHn20o0lhJWlCzBzS91lOb2GXJty5io4WXfw
2jZ/DaRqMaCtjsk2RrfwQvKqHE+IWI+nJgnGk+XCNrx0RnW2rjTdPcrANURmXOJkxJEp1/FrOMhR
F0mHYNj8dm059dLEW6G4OG2iSrNOPFSsk5xdD9e+JIxfSdxSR7TqvF79K+Ta1zT+f2JaK7jMm8bx
ewt/863GkqvC1/BzkWbqfWk+xsoIvqY0zGOOFOYFpjV3GQb0SYY/GBCvaylXzqRvibBBXZ2lniv9
cnj3DvjP6HXg77Kx9/DO2rR8Iz2SEzIuSve4XGLJ07rq5trXwR+C9K580X8J4stgo+28UUkuyvrS
A18o4YHctMe5XwSEydzuGhcVa2hSfbqnpFWtLu1oCos7zamLu/HXiPTBRg80XAr14k7mxCb2k5fO
EJbvNu7QWMdd5t5vuvDNdYZ4q7ZIXYxdN+DGlkAeBsP00fKtB0Gtw/e9R0DpPbRNBpw5QhLaDhzR
f4TWmmKv2evCm10MTWJ9aO6t0LLWToxb/FXo+aLvTMqLXAED1+C/BuQCaRHP66afEsT3QSsKzmcA
GraeB3C3cANBJkrnFa5o6c24toMKIOU/AI7Sd73C9aoCFxqcaTyxR9yYZdrt8xHgqeba+RM8n/wp
gXaLf5ti8y7Liic36fOnev7a2IH3II1q8KybKsPSwrF05PV1iutA50N3O5Sdkqyp5D/bmTGc5XIR
4M476HA7ackFrp+aAnffVj2k86uCv0j7X5tesWD8PDNeX6X9ZbRBhTLL/O4m9GoPtq0w1uve+ob3
RnpsA8NeeXmq7UTbt8Pe5aL5awWNuUdWqVxdRX/l7BLX3VrqkFxCr90m2NYV5Sl52Y2AVNfJpGGk
vRibSdOr2+YoL0lzmN9Hr81oCW5y1To6+rL082ssUMLxB7inr6nRJm9R5mjrac7MR09rF9wq6QC/
dtsb3ccLOMRqEE0q28QXrStfcTkcVvM0Fl+nGoNNDSbxqqwpG6QRfj4CZe+BBThN/5LOZbfVuwwp
kSboAa1TfICmT41qGdXgwT10Ss1Xl8HLBJLind9Ml+laFQwUKGFyZmGYPegKXJoqr1BytkdofAXO
lnXuH8DlzGtpAo/TbnVL+yStDqvv59Ylk0FkkGjaS2H06Bmr+v0lOgE+m/v9dBMtg3oXVtu6Gc1t
REVAJBQsXBLWpdPWN9LEEuLRUL3gEaOg7DV2Zt5j6C5UfTzfdgWVk3GYi485jtJ7bw77bc/742wM
9c88BEIlB6Nw2+OYsW3sURm49qe/IqRPRhEuxVZT9f1tPVc8l37NkIG/mtdpgOhIzsPo3/wVJyHX
D3JskDerbNQ++VAB9tef5frh14vKpS7NBnRJ3iDTvfzI//0jrOW37WCyIWna4WcHGqRRavslm3J7
3RmTdugbxSKxotY7HfubrQp79SWIFP2Y8yxYSxOuvnur6PabtHBntJ+SXl3JzHaZrgag6AO3epQA
xfdBLJn2dI5mC/3Akr9GpUz1LZD1LYZ9GC1OWfjQLYcEwNVmNkNtI00ZkBB97nemC1bvOiHUoF5T
aoXctlzkchiRQavbvMUEJc4P0idXKv7zgboTbvuLi8GYtGdEpqL1pVzquZixUVUat5d26fEWYl3t
Ha7100bVziDCETRbqqlkFrJHZAQu8bmC3lwV689SnJWAoEE/jzQ9MqWWrtxBMVqzN67PAmxFN3mR
9Cb7cdNW7kW8W0b1tkc7UU4vMXL6K1CgsbVMvgwsYNogwV/DmQNz049mXO5AHaDc0AY3hhFgmtuU
wXTqzDkqd3IKdHc6hYoGiR7xMRJqCJLuoHruC9eF3jUpPBNQXLFsLOYLhEyqeFVAq40QKgHC3rfo
Y177RoQbr6PXs/9LXP+Pucv1hgAEhlgkB4mO2irbtqAstE9/nRVNon8aVTNbzZX+P0bHpW9eRv97
nIySsHiP++szrp/7d1yEBluBEP+SqxQdkNFqN9gaRNTZyVfivZ5sYHWjXbk0m7yB/dM5mNuHXVav
l2An18NHURW5BsvloCi/B8uo3n5mwdU9lJp51PH1/hDXw3gHc+Nb6U7Nhwjvu5NqT2gSLYMRLnhH
VXNTyJ6MpnbiUJLXnK2M5p6FbV9mIwawBHfjvGACwvKGJWX9IY8VEJ7qGPDYXkbj9slEk/dBWkOT
Q/G2xufQc9pX8DrSW+St/eijmtNNrgePFikbxaijnZJH3ZkCbXbC2AyHJAqVT2pUsKcxWuMzOjsn
xxjMn0bXb3O0ab9CosfaibzTs2l10bYJnhaxPCzMg/yca2iQLC1dQUQFfAH8Y2nHk95S0Z3i7aW5
KKjI2TAqzk0TGftLdilQhmnTTgOCcYMGcw/taDz1ujszmpHpnNF1jNZuaDx7TmKDUNOqcEf6gGWo
rLV8Zf6ZqZp3w1qnXbHPTE7iQGKpRbGrh7neSjNolR6r0OHnjNMGlCbrpGV++SzeJfN0b0PQ/mJ7
LB2iqrRf48wYN41nWPdh2ZrwPTXrRim64GyFYPVb3SygZVXuui2c8WOV+j8G5HO/N0Gxdr3FmkFz
hr1ftvbLMLCkdt0J3s1UHCWP4qX6AwK24yPKpeXznOuHsEOeYHbdAZoDsFnJxcikHGfipAZ2W6/D
KsW5vWxgeLe6c9tNgXt7bRZutfITuz3PlWLO4BqJq+Ig2CaWMazrMB+2SaG6KwzL6rMfqN+NKMC5
b5wxvffZD59tOZ1svcQ4Oa22qcPPUY/OLQAfPm05K+qgn5c/MO8aL2igU9NpqykvnLCBVu5x4yKe
4Kx91/5st9V4Ezaz/1hQObkbGhO0VaU8SlfYe85hhjqxMgPFf5QBJ+28jR407LeXPjmUlV2tEh8Y
3EhdJ14MEzdZFdf3AdLb60zlLq8nEplB+aPBo3bV2b39qiVYbVdVm9wZaEUe48ZiAxeSn92E7ly9
uaXzarlu/rOvAb8flRjKJiqDM/oV6kg+FS2x0sIuT7Pi8LHxYyypyCYgPQWwGLTYNdRJA4Wvaawc
sqQP8SL9TyhXNRQ3fYnMeVolhT/sogI/pn6sMxWKXbRGieTZxqINAxO13uqVNt221FiQOuusPaBZ
g7duYq19n1QvpNdHeFTmTwXhYT9S2u/pQklJ8rLaN5XWbfAnq9jH40rr1G4NCRbLe0nfZJr9pDr8
tteIAJmV3yIs031q+We95oPO0g1fkP1vPCGqAvA92CWi+4hvA2nhj7nmGEgQVcqmDVM8ocbMeun6
iO/VovGITKpxy+1xzhb9R+lqDEXbIKG+DjUv2EKJHJ+Mop6eQkUh7eBYt9IFurI7uUb7nRuxyNC0
Qt3Jdr1mL7ESggq71vJal0YQT9XB0NH4l6YcFHCrKDRiLC+TvL6O7x1sGa4ReQ1n1azi8PJz6J37
MV4AEsBKe9DAdnpnaUp118BOXPdWFH0NfOWoog3xARqEvS96S9/z6gs+pi6Q1iVAZg4+4OBWHVce
3/j/qpqKbpG1nm2/2kicHH4TXyWtapz1cu+3trIDt4kzcR795jRa4mWDUGDR3YhMdYNA1wECpLoW
RlGDn85TDN8iCygA9cD4UHJCRgVpFwD6OJPv9aVZ4k669Xme8EhDVuU6KtoBMoqKDenaX8HSTLKm
2JMMxZLXLW5ddda/Lyc5aFs5CYIseM4Tm9zbKmLDYVubopvdD4ZpU1vH7OF2dqP6DEon3vZRE39q
wEMMCuz6McY93dGofba6b+xBodiHss6TJ7vH7E5C2JXi0T47L7nO2sYwdHcTUXv4aHiOsZkCazpI
c2oh83QQMW+l6Zntlueu+lzoevXsmQ3/JU35MOP9eBvj+76Spm/2zUEuWRv8ed91bCPDHc42hAWw
gGr3aKdZe8oGF+fGDlV5RQcLqyufLWRGtvGgRGQyq/zZNLyvJYIMbyl+DWhbd28xrvaUmtT2YVgO
nVUjweiWp2u/mdc5a+dYh1pBrBz6MXLvk2J37ZGzMY2RS6zgeF4HUkoiN/pcvuWdPm34Y7drPdCc
OV+ltYb9SR0A58ejHSuP0Iz2BVLew7QDl2qtRAkYoZTpFDjFq7QmLW4e/+yqFxsZZZgvUdL6c6Ie
k2Zf/5qkLE6EUzmqd1n87miNrN5TPun+UURmr5qzrjf7mypDIkgGmqLE2S+1gdOlTvh3cJnZ+l02
f4lDEu6GeroIAsjLDIBcnW1YkiZI1ewSd/iJp5p90l3POtXLWVODWF39dipD0TDYJ5/q4KEwm1vp
ChQgo9bAaiZMVOx9oy47og6AcExMM7B51agfyOrbz9Ixt12AJiW2dMOYsfDAu20MN2ZdFisTm9VT
wuYdVYg/zrC2fu8DYPM/Rq8zAj9FslGdQOf+I24oH/rajCg9EvDfQ+UDr3F//TjygYFhvSFsMN4U
fqPcyqHykC/SlHbCfhVYyXXg0gxHVoxJAcDy14y/4nid4nGp3167MRp31jVOZzwhqjpWgBeUFYXa
qTrJWRzMJZ6HS/tyeh3HDKFdG7FlXObIgJuSIF7JqRwmPXIPUaEd2nn27sverO9gMqxCOJrZNsX1
cDdFA97Mix2ehMhZOCL2iQSrcbgONEl3mdsvV7r2y0VKp87Xfw1kfQ02armIDMjVqz4la4GitTOr
nyoHq8Q4a8pDUoflVowU50Qp1k0cqScRpvOsbBMqqf1imDDo/zFJonwH+Avf3v91UmDV5mNpuz+o
o2BT4Hqol1DNGbEg/xzDrth4tlPd6uponGt0bfjmhdonY/R26tzF38OaB0cf4QOgIQ5+SFQHQXH4
HE+lkYAk1ZwGnZBsPnYDli3D8oism8y8z9FxX436vMgY9bddYKcfVL30gYF7+t5q++mD5dknCWiD
LFynWdTdV+Fkn1W9yFhkJ9VX5IpWOR/6mTK7sp2guBy1YQyeeVz+kJnWQiW0qll9avsC59axtdCv
TvrPJrI9EkGyq0brkkGY3ugEFeFLPFoXB4xci8aDpmP9Ui0gulnHbUt34WDZgxq+dIl5kH4Jmwx8
rKwFqqe6Gqi7DvcZ33YCudpfYSJprC1X+zNMT7M3FqeYQrN7uU8mhOXUauw3OIlBv5Ck8rVTksqS
i74OGADaEfMjZ31NUnsxJtJZBRneVFG95asy7QurNvZVGtofo87Yku6fvyg+6k0dhK2zqijloxVm
xSpsJvULVSAECQoUcjvdRMMYRNxGZkwd7u58J98oTlao29xEjuWjYGLrr5AqvEtTZLyuzYsylMGu
y7M8/6KFPTZxc9MPzw3uXqsudrMHO53yhzlBzxpM92uS1tPNtd/AJfEgsfxb0Y8b/4i79HW68R4z
ZNUEhcyItv5ogbtXoeIUvHvO12aM6Z40vcjhTbsckjFrHrm512ZaZ/cQqZ1HFuzWsZygSFlpB0sr
JXO8s7y82gRt2sXruQAyiPNDub+0lUr/ogz4YSIe4Tyy4HIeMyx4xyoMH+SCsM2rO2ST9jKm8STa
FkHl7wut3atFOf9cTsbUupz0/zn5n0PSo/bGdh6H6Df39SwciyP7ui9yQ8zihvCrT+4eDEVx7+Yz
fouT4KF1uIW84v/QDzQFyIfn1JfihdQeIt1fXsXag9QkLttvKW2kECuOvj4/2D0l7lW96DTMyjjs
gr7Q1v2QTSvVwdAotcL0NYxLlNmAsYshco1czMUQ2dbV7Rj6N/aN7FcqrCo3ve2ot36ntbcYkrA1
jbrwW31E/q5dvb88ClgIhxgAT7Hyoiw7Af1ZKpNRiw7J0hkkfXaSA5bO72fS/G34t+nXcFsL553Z
AIkLJ+UWhWpeYthBKrezR9olyEtlJyOujaXBxllEYIMMzoLEXMJlvPAN7ZbKuTQuPYa7ChBEefBR
qEJSx7kTAkIIEPVkW923KyehRr15w9+q20nEHIzljdtld3qJRhJ6+ehWLGUMVND+01zIb1k0vzcF
bXdtCkLut+Bfc/PFcErNzRy10ygl0wl1KK1gNJbFPKUbLfILLAL4Du7wwtNXSUXppwWTZh/NKS/P
FIITIPFz4O2QsPh6aerLCPpOqX1E9w3NAT/fO27l7KIgsl6d2acCBAYj07vXvnad19gL7R1oIuMI
9zt9jPjvreIFz5HDb/RAEXwJ2gYdnFbLbjXoiygyjeMmQNf4czs2a3rsb+XU4lrva/ljNWT60TVG
ZzeX1ngcWighVZd/tkkcfLfb4jDYvv2pVhCncCA7oTWqlqemIxWGcKb3+isUoNMltDPNf4cafnm5
ami9hzZLaDeo71ct7fG3q6akqtiDgHQo5vHsIOZzYAXwhKiql2+ipU8G5DCq5XhGtXU8Z7ax1ZoR
pszSpQcJ9Mq/T6dkcb2MsnEjk/91rctEl13rATucNep22M73q8kN0sVo0HhN8Tdhy9gl535xLb6O
isGxjJadkZzZRLwHj34Zb3oHtbvli6aAfAQ4lprZyV++jdKZm8O4cko2gde+RL6cMiwHGflr3m8x
4OX7FX72YXd0S93YlwtsKoFAs3ezmsVjZ6pPl4MJWM9u57O08IJQTo2RfL6AsqYeCGCna9NeRlHO
L54QmZSLSU+aZwiZVpmyRrxDzUAgpq/1n1eruNoF0nW9mlyg7CaI6fE6FvxXwcZ617qPbjLU+7qo
2oe0Rrsiitzxw2TAzfXCyvgWV+22lSKgHdob26qC75qPEWtd6tYHNSxSxNlV9SHPnWxvJWp/Kg2v
PFEmqPetY8P8GAsMDNlq3MuhSicH59k+3177gtIJ7wtPcfd2jHjyXwPcTTrPV7bRvy4iE6Speelz
aNv+UVrS307hoQBSc5Ml9mMILaVZd1Vw0CPAPWOFGMjcpia7IK86wEaOXjxdiY+zY5drGe18p3rU
55YNex2/RMoUvfiT8pZFdgEwlPh44ofH6KzeyWBnueNJL/m5k85sMEILAWh2/fNlEPQyHB9fhW/K
1M7Ug71uU3GWptOjIIxC36O06jD6lCzC7REVq52fpvPjRN5hgzgu2uKkjFc2IgmfWSu/oMEz/3A0
bw1MCU5RFkYrLR38n2lX35dlpn+ZK7NaFQjifMAxTQd/7k9PrD3HrafWxh0WHDZy5qjs1e483wys
sw+D5zu3wfLJsQHHqU9C9ocKRU6jL507JNPNfWWYHYZ2pHzNHtCk2VrmbVaY8Q7b9/6xD+N04zad
9tomCXr7bld9dor5NWjm7odf5sjwBvys7fg98ZQoWCmqeTdppf0FfVQWNnoSfozBPazLWNOf5JOL
DMSromX6piM3ZmxKVuZIePCCVJvuVLde+GD1FI+VIfEpmBvBJzMqbDIzcNTzsu2B788HC6fkT5lS
qOjAFGitLGE50mCqalVPfZ1399CDWWQu/WC0nE2mx+rRWWaNFne1Zn9sF1KboYXgldLOWAtvbSoQ
vJq0QT8VoZ2/2bgMLzQ3x+uLk9aXxlpIcBLVQ0SEjpQXbxYGvr+iqJkZa2GzXaPkWm52YdCBLSzA
zxOFHqW6D7sx5Z4EDpJXqrUuYov/zbLclkO/rJrsiWzddUCCg2XGdWCSpZh0lv+4TAw7+ASf/0F2
E7aVOKvBwRsDKGHyoUBORPr9znaOje0PqIZjGYKoY4thb9C/mB77Vc/InmAU9y9DFkJ2VVXtJIOO
Dng0cC1tJ1AAlNr6I1qXSFQsU2sza+9NO7+VwaBQlAMKOdqa5Z1zyXvlpt/t/dqZt5IGG1Me6qmv
TUdp1or+o+oT605aRlqslCbMWMipzuMMYVcSbEPVhecyNJFcK2yq+5VjsfzK27B61eJXn+pbsBrC
6b5Fse6zhnf0um1q7UmDOLBrzHI4a0gB3qDMq+75BdsHo53jTc3y4KPRB9+dLMvfHNJbOOSQSULD
fU0yZ276laur7aaPYUTZwRStlMLrUMGLsh3lpeLsIAB0ImHr7Gq8KJ5m3HeooJUKorzljaeb5k9H
j5E0dNuvXNRaeV2pbJ3ZVuFGl+4uK0lry46FogQ2E2ORHaomNs+yO5EBiXNQ3LnEFbJ5meb8EOoW
nL5lFyP7nnrE+DsP3WPbY0giKmOOiJDVvBR2/+zs6thdXYIk/ho51NwgnpK3NzmEwPsOzcI/bS/0
AvEGxFPJ7i5WGAaScjdxPHyKsE89uD1bu64ykAus4+h5nqdzH3nlnXTVmvEeEZqLMEZUqefGnN5H
jdALDr1umycnjCzcmxLtQ9YV/aG2DFL7paF+yKdK3Ua41exltAvJpzuG2d/IaBaVP1GHaO9ksMTz
JoiN4NlIkNWNlB+XKxRNxh6jeL60NF7iaEnwaSr1OKfGoh05kP5G8bJ0LWnsa1PS2I7Gp8mopLF/
a0qS+x9zs5jvnyS5fwsOVZbWy6WSZVQ+KMfGex/yozhZaJ9yhfKEVOcyXAS24HeTg5T0tDj7kjSO
d6+qVfTq1Kw6Fo191yvZ+oVxsANUZH7sY+cEIHag6DKWT+q4eDeNxkc/KnHZCtx8Y1H7+ei4ToIw
v+kf2zq6wdYUqqFqHB3bap5ghbdPaR7GO39ONLir9MnBNoNPaqR6J2mplo3AMpPSnC9hXnQPiutP
n19aPR0/h8qA0KFh1PspS0+zXeCfjmMI6lat9WLjBbSqrNH7wdsItbMpHfKVVQbOSwTHbpvkc3pG
3To5L2qG7jTfT6nTbbMSiMoglnjSLkMkgi6b0jL2032ShuXatvNHnMi7OxE5HAqMkKeWZ7E0rdhr
j7mnpGsR2cux9Xz0bX1bxrzhUVosHxNvoR6bmG66vxwur16X8wK00AScEcyGtnUtB0Wra6ecksci
VSynOSvDS9D1Go6Kj4CJgTbincV2jEvjo86Dce0X6nySZpQWGySFrJehRIFc7ctPVpSYH13VKA9e
4B2myX2mKnkTLzwRsTaSs2ie9mHc1bfX/kwFeOIZdf2bK1Jpqv7OrxU4a8t8OcCoMM99XNy4GVZs
YbykcBb9Sio65sYJbWMnonJmh1RnM3nfMteFq4X2HFYg0BKlNHSNlanqTMFuiZVB6QpRlAtc27j3
jGp6uGA7kqn1zpJEMDPP3s9z06wu/+LQ1t7bMtwZQPhQZfouqvHQzNIt1ZnqovmdOhB4V7UdP9e8
/m8a3aEZZml01rBVkxlVZHn3dVFDuGvM+tC/1V6uwPAZ/EcKLNqJN8/bULj+I6gx/7FHXnMH99Va
S5/EAg5CjbOw8730yQG9vdfAa0MEC7jQFKrGo/85DBDfvUiuoymTrMOu4p9SawMLAs6KyR328XKG
Os37mfRdR8HyxIhRJs7Jb9l4NXPdbsn4Ow81NgYPDi4R1LV7nQU9fdTUGajU6DaoiqN0IQLSKry4
8OjudPXuErHEGiVMO9eam+O1rzTrEbNwnsYY++GsChk6rm8zw6oweVBr5BKWNsUz/aZnI/tbn8RU
ElMF8Yuro3gpfXVVNOPqEhkUrrm5XtcycN2ukEJSO7bGppIq997IjrEdquybjyFf0qnWpzLPcJ76
R4QyYCcyRPYlolG5A0IWnY9dF3/yIl35UNl4tnlxjgw3rKabSQ+Aw+td8VwZ0Fy9AsMID3mRbHJ+
VJXOPm04rrTSdC+WBKIUb9QsPZXahYcj95V0emqsrSzLmiGEIT8v95QMXGZfbrnrTBmXyOvsRnd7
hIf8+oMeZJsKWaWPqeZGx8bHcLjz4kUeSmRL2caU0PVCRG1aAKubKTbzM/hqMsZoRK6avELOVDp/
G5d47KZIqVTB3rT14Sghl+jGAhKfWCFoSqc9ycEc4bOsZjs2y5V0ZCqiyraxmFhLpy0Bl7DLeVBM
7ckcku70+5hMjtiGlIUeHH+Pj4oOlTNQIu1pqNn4LipHG4FsJ8ByUEhH2ssBzy2gbukXEHfTq/sM
SMvpr36J0Ew0g5aZMnid3o5YYyiW9z3wOu1kJJhIydm/mtKnlA6lXDktE8/bxCE3iMxT0gGHocl/
4M3bn0beJqcWSN7lTPqaZeA6+q8+TXew2ijG3V+xKjonOjmssbLJEKvtIZlBVbO2zO87czAOOqvG
s+X27hl1wsLflS2IpQyXr7XVWiHKl/YwHXHctMgE5FP0I3PVGPE9/U3olLzr1ljZZd+secGC8WV6
AtANi9Gch5u6nt1buGjuBluLnO+RmW9Kz4qf5hb7IX+u1N3csCJfl0XwpDTGzI+QYn6Iwcl9VcI1
XWLloAWDfQCvbK2kiQOzuwl7wP0oXPIMHut7kBjGa2UNz2zO63t9WfQsY9KSMRiWv7V+jUnkMs+s
nNu+H1MAmMZwe+UsXPkNiML8CGZ1hFdDhByuenXSXCLaGh4+SUV/l+hucEyd5o7Hj/5aqyrGOUF9
Vy9Jp2gu84dfY2XixGfsAaBdkKS1dByJO9UpqO61qK9KZ+7kyq1eJ+V+JG8JS4bmdcCSvK6KC5vV
5GjYM3jpktMmCthRH0W/adA3ZWS1X7p5nLah7dQ3HtYdT8qg/pBxL1sEnoPcfgxgbp7wJIy25QDZ
BxcLc+2gQngaXRdN8bi5lwPWkc299LM9OV2UuWTgV59EXCdUCpwsJE4wSEGwNcf49K3S0OXxKrvl
BqXpOPYxiVRgbEGmPZTobgwhxoatGuh7Jx49lKGJQu172TZ13GJ6DDFa/UwmDWGSvNVPcmkbee5D
N3bzxloKpEVvnACBmKfK9HCWWLo89LtuXN1HyIYuOXRLfbQO1B7PI4VS/q9YMsjq2mSbvQLFWmzj
QAGCGUWLJVlrfZoz4yVLrelnXX1gQ0f5rpqtA+tU6+sQZtR026n9MA7Bkgpz3QfD5DUxFH12Lpqw
vikdoD8UYbU7uXbZR9F6ssN8fBydsL1HZtM/BBjMbAeeiJ/JmK+pqmofuUf8Q6k4bPV0a/ys0B8X
dXKLNNtb12J01SwHOZOD0yurLnWVGzHAkq7R7FQUR6mMTbWa7uS3DxEi91jF3covL3+70q+GYxQN
36QLPyEV1Qkr1dZlEilb6ZSDaU3jyo6yVwMo4H3dBBvXSdPbaNFSli6sEgCiTf4BhUrT2fTW8ADx
kw0BW08HaHA07BUN1B8p2xp3xV00DhYmxSpZmqwdPnnUqvCXfEMXJLppTB/N6UzpPzVG+F0bB+VB
VWtUK+qO1f0SjlJmunGmIDqhyG5+sO1pjXb28In8jbmf0W/ayfQibG70Wu1ezEoxzpCoqrVMR8aW
Zxr2X7dFp0TPuo/x7HJZ+aGU3J3RTrd1bjGswRat5TWuaHhzLQpOcoBZOmMf+SSmSv+PsvPakRsJ
1vQTEaA3t+VNV1upW9INoZE09N7z6c/HqB5Vj3YWexYDEMzMSFb1iEVmRvxmjHPlkEQJLgq/A/5r
0uxcJ0mUHys4erj5+yS5kOPMlJt7VvS6F78pODqem7ivnlnE/UqLrPnedQ6O5p2mPuDY4V48bvp1
w87oe5z0z6naVJ/giCensor6rUyw5h+KD3AZCFiwj3otOwCeb97yLt3JPCuMxo2KzsQ5bOGaz2g4
HsSVEg1rmxJBbFH6+pddZbVy0GV5nOKmuruWjPHjxNdxefmqyyF2/LMHEPYkrUB1nbsGRawwj1nr
eLmznYYAH6ilWcvqOkvt752nakfp4xHmPbi6nl7MtN1K17Qsk9jOssmeDRy9FASg5EvKQdIHdjc9
O4minOTbXv+CICgOCaKBBkIBaWh+FspMEfjBw+9WPRfhQ1TZn4VsIy28Ba6tIZtDiZxBf+AXV+Vo
vOqNQuW30Cf0RArzi6SruroCwU6B6U5yWX7saRvPRPZTRi1quIcWC/NrpqvE1uHeLoEjLyQZOZB7
bDMnecm6OTjbRdivWlBBpN4UdlF9gUJfSVpJBqQJEKJ6SZzuYhoTL/FZrV/ssQ6phcIKkUEJS/Yl
QtmI2HEFOyjazezhjyXhThFP914z3t2uJx9ZxJTvFPRmhyjMHo2ELPeQmzNi2Yn3SUus/BjHuNNJ
c5HjvkPHmsz8MmqOlfvY6OVBWnLwzL1j4ZknDWql98hSzw/SsmynxTCrZnW1TLb0Kdr4bQdIcmnK
B0/j3jK/9G6OTPesJuq+L/DNWHDvgCjrWN07UMu35hjXa6x/TZZbhY0gTqOc+GlTvYCYVCCAluF4
0zXIN7SwxJSqgZnaVxnGIF5xHhZ8HS/wR1913EdHa/PXGs53WiivxWTBjxytL9Lqs7k4GVavr6XZ
deHimEr27Rq7XDAa6ztk9fr7PpzL+1zBFhNxr2bb2jEQxzjHUjA0RgT2OXhl2O0srKyQW4umR6uN
potOkY/6ESsdCADkNgCv8BCgCf3vvSmpoq5W/o+mGWnvwX/MlWAZ7fPYwtDNrLdsbbMLerrppfGt
9OLWtXk3qRvplp7bWLcESB/3fbLTMG1fyegf17jFAXDL0Bvu9d0fcYPagMZXhn0WKk7PWtmOZyh8
U7NvNYokUva/5l9unR/AJ3poN3sq/PPyAO1CtsTIFgijo+wcH++Q7WD54WWYsxajuvdWPqq1tCrV
SxDWGLcl0q0XCF3uxnGs+cuQz3fWUm5Nc+2lq5roLXe9YevWWnxXKNm0aVzzV79Yr7m6OWyxN4dj
tDTF2CiO6+cmd6w76TKgul2C0LiXMc8NsQMSt52m6N4aBaxrhw/a7HjqawGV/0LBOV11+qC+llVG
5kzRzLWMdo1hLfdVuLODWnutVAND08ZRDjJahjNv4dmd78blUrOWPARe5j3KYJYcvLR3P//+uB5W
IY/0U+Z6AbqIQ/nW/fL0QXlNJ79/IKP03VxE+2cLU8ZYbbuNNJXJ1GBNlyDeW614c7rhl2MpzpFy
trItx9TeOMVA6XE2cwShO81muTeV/SpE3pZNJ36EOCuSjQ0Ce6N3R4O8HlD/DCLRgAnG2Yo66EJB
PLI3WU4dr8V0pSWT5nkaBbJSfxNz1qt5K5jWegvb3SaJsXyeDI1IubNAVEr8V+1FHbuz7vaSW3An
3B7tIg3WH7IHciqHiezBmZX3SlqGit7FXk4TpfprAl14vYp0fchOUNwCxnPVLbZ5+GxaPHSf1NE1
n7oMM+RMV/VdmTbgxu0mJ8/vJc7x2s6c9NS1s3aR6L4rGxgF66AG5bx2ygkxs8K5XEPzFjhM2VJH
llg5IHlV7DwrLzDl5NPszP0L9ZLvo9eSqAnxRUe55xJ7acfyL+S1qAaZftC6xH2UkMA1gm3EV8TL
13Ieg+WwEFoOQ23ii7pcRQY6d/YXC8rtrUv6tZCF6danMvXWTnG1gzMQ8udU8xMOncNKC9D6DfP0
JBFZXFU7fo/BCYDD/JSoGLiQW8//fyLCDHZClLHhtlyNe1d1NqmjAWy5Hiczio6Wor18QLtcT/kl
7IvcCM5XtIvAWFK7R0LKhE+mFDse++kn2wCNZiH99KuNSHEX/q+2sFBIb/LuM2tT4D0+uXvEyrRz
XVvFLiji7BPP7PdJNuKwren/8mrYa2WmYjrO7mobVOZ8N5Ta+yRdsbKzBZPkytRHTqvcZSSobxz9
P3n82kL/F74//ppZvUqQ5+cXqNzxVKs3flhar10PJdo0lOCXjlQy/5PJkwOguKvK2v3meoqymryg
fMl73haAcFCnS30k9t0hOGCD6jzIleAD4T0StOopBqB8KkPtezlM9ZOwm9OlC0GVa5dYeUvU0iUt
CZUuvcOaquFWlq4py//KR9wnYYjsJFGVS7KrtxR9m3N/U3diAXftnJPoW5y2zvGW+xpK/tI2T3eB
V58K29cHAIB2BOTzqs2Bt1pywMx4r6X9/J33boTzej/fRZmpPzoDNFcZiJIohOjvJ89uE5FbqlUD
6QtmpD5O5xBLv2QD6mY5ROZDPdnRW8tOQUODatU2RYz5udE/1nN/FNZpv1BPC5x5SGO/SI9dVS8p
pbx74aFOCToh0KnrkwxWA0IAVWY6O5kYdU50wG8dsOhCiOXp657NDMU1mYscR751vBhbtdj90URK
dLymrX9T/tPW+tB/fQ82hn7tu+LpBGbJE+NHO82fcgUik9OG4UUOUaR8qarC2t+6WEaFlynREDzJ
C5Az6AGAqVALD53ym11cYSg7q2uzU7IYykl/7xS/bJ/H2TC76nYuNG+Dwkr8LIes5WGXJHF8cpbs
jvSlxsFqgvZJGlOgpedwsH7c5kzm8NmB3hH+naCSsBrEpEsptTcNouFLpKdUCKDXIIhWsoAzrRLA
Y8djylTDF3ioBma2SUfmbxlNpwoyiWGjJkHZsxW7W9ZyGZDLwkVlZUSd1umtn6lxVy2GQGPVB6vW
6szPqhMNW1ACzp3qwuXRi6DbZWEL2DLy79GM0zdpXE87fezgH3V18mDPQMmWlhyKNDFWXUeFQ5qO
EXsnGI7lSpoyS7P1R6VJnIt09VbY7d3KBW+/XERpoxrbtePkd/PzrNn1i6tWpG9KfdsF+rQX18nc
tR79TBme0jmpqDTOB3Gd9NtkPGktBStpVilcvXqRrv1/TnJTuHrTUia6TcqpOvOq0rV1hc4+Lrng
H8R9GgW06DjoaQ4Ivsab2muaF0jb9owSzp+xQ9NHxxmVxHWAU8JLF1oSG8cmaSDP5kmIeKuyUUHt
VfkjEEV3G6O/uINN0fPwxSslcTEM2TuLd0pq4CWe1vbxT76RtKk/ZjsFmufKDlsqjX8G8a1PRUM+
1M+sfy57+yy1xqzTcEdVyba1AkzAYZ9+uOLdjexzP4f2YzkgT+obyU66LbeIz5kfjmuBwadT7G/s
BrLD70lqrWMmmmNQp83xn5Mkyk1RzZJJkVlp61Ttx3PoAKDXRgRfsT0hlV8mL/XCz8vyzDgYlFqf
ehjHrKkIQXZhpVHY/MtTB2PdYCb8UOgRz2+9yHcGDKvXvvc+D0rQ/OTdTO6um968EYPfpG70cxkZ
mNSCf9rE+BV9Xz6Yqlx3cEpe6E6WwGHyymxraer4OvUJxgMVQG19zJHIs7F4yRq1P8no3KMAZEaB
f5HRSg1Ojae7TzJo78tpbJH5rpNn1uJHCTGrJrkPY7S2nOXyc9Zop9xnyyZT5MPDTtXXlZkfTDc1
vpU+cuqLKaVrdb8SCsufCzdHxcV3jFOn4D8VQ7jd/A4dptb56RPqkDX5z1AnVz9c9XdoPHTvV1X6
YdHJsz9cNUf7V9eT8hkji2Knt7myJyuJhzWoVT2MylewVMYZW3UDo8Gh+polHVndMEzv0cTJXriJ
HyT+Nj0cCEON/j+n1/b4Pt0wrVSmy2V9z4FrlUAJb4pN3o7vGiMiHOIZnYuRZ/oirUb3TQMkCyFR
ZcDa6IazDLT2DElpLFo8qCd+gb203wNx5EM14eXDZJnz+wp/fKSOK+kmAA13/S5mBvVvpuK/iseZ
anpktqjr/XmajMWwworW3Mh4pinBWc5mXX8/u/V9mC3DnoumwPv7CtzspnLz6T7xAw8bZm0rrdvB
AiJ/Dxu33Ka2MfGEIhasML8hOXUq2JPWFB65n6b7D9NiH2EPdyDTDFRK3sP+iEaNh9LETpoyIKh1
DOk/Dlzfy3nD3sRLYRh92K9KpxuZ/u52WbmEu1z7fzEgwRFPudHLlHOm+9VFSVkhlaF+kpYccrWg
vLoMyqGZgh6bNNXc/DGQm2p1kb6ECx+QVH5BJop6bFvAtFnJ5L7AamVyY9QWl6rX7XCrfw12QZnr
1r7FwDxFWjqM6+tkpa6aHUxtpGMWK1pZTSCftJj4LAuLLOdfqTZCEh6yAJHOXHEy+Dp1g+21lvrX
mb1fJCdz6HeQbRvKdPjCiDnM1QLGh5oVqll4cqo+0+9k+Gomcx2vy+i+g2KNe1iqh0D985iNZ4Rp
hkFm8wxQy7PXfkevDFVIlJQxbg9dV/nAQZZwCdTJVR6LsV5Z49DaO8mum0qD2idSBzvJuIOOnrqV
00QqsOcl8X4LSnuboDB3Chx76+9ppSTI1BiYlcUeu+G51T/fmiJtLc3Mg8SoL5yW26hIW9+aV3/X
KAS1npNHQVKzyN1nqK3pq/ts20PzqmVO9xy31b404+aVPHyMdbb35Tqm2ssXMVX+DAZn9BOOKTUR
ElfMbAIDdMI4skpaRsuRjIuiD/1eRsvE5dnnTCwdltHcwAQoDP3uTkZhk7win9gjMMbgIkEvXyw2
Cu8418rwLsolNdioa5DbjPxke20uwlzvGl3LiFOa7yNlpIEC5S997/xTyOs2IoVfudp/XkhGZrKc
66tnlhLDvMfV2tS/e6r7NNk2UJjaLTfGhK6kNOEkmY9ZY7mHGCWalbE0ZUBN1Q5u/w9p3EKxQn0F
vuqcpGucLcwTbTxmLDJ8B6C9/tkeXP+sWyUCikY8AI8gCQYxfcQIeelD9fOoWuVP1F/WAuRRlVw5
s7lD/GUB8KQz4p1Oz+YOiR7jLbfHv0pLMx5atS0/L5OGqm3W9tiWL1apbnx3LL5XYJXXGsJuy+IB
WB4V4p3OnvSTGrvhCtsed1HgIGSyO3KmuLng/9s8w9RhV4koZQSzfFtUQ3/oJwznGwSSurBM3+pe
ic9xbIcb6ZfpCQya3Il1xJubRXE5HANkqC3k1rC9RczMSedX37Pt+77ST7FaaJwA9vMHLTloUQK9
XdK3v0d9UGUvaPUmh3kZleDAGhuWHiMtXshhHENxelXqAf4/J9cehsJm6fkYMwCU3vapghNJpoyP
JGtSSiC+Bjwa8gj7elhfyRx/6UJ1fHQrP/NXNej02NDji/RZFaUL4C/nnrzc1vENlQXMP1XGa7HM
ROWTxe3x1h/zxLhAlMQImDLkrd/xu80ElmjGkj3okOvKEjPZtQG79zQfK9Rf1HnVLJCW/4hYbBSf
fHwsbhGaiRK4noYawr5ZdelrtA9+E0OF8Jn4hb9F20i/sktv7FArDn6oUTsdhUQq/VTuJ2AxeXgf
m8XPqNfn72xcIVCVVfFoBL1yF8SKs6aONX/3h+E4JuWI/jIGL4aRervacuqvrj6uJEAJsbMuozo8
k2pRn7UgfuhkzwbSBoR2VXUvml99F6kCyOwNS3wleypjymC+iRZdu2gYDMpz4oT6N90MvG3Zj94R
KfP91cc+NaifU3Ya1khOpF+zDgi/KDOTLTRL0/vbqrMvfWY2X5oWAYmM7M4TEhsJmDYLlrve2edY
xS6m8zz7qvBcjgkar8WM9iIl55d81OuNYiX2Llz2oybSYo+VKqrN1SWNh3bbWdYBDnMXrr3Rny8O
MiJQFOH+Qbf5z6bb6ruB18znBLAogsT+vAcAk3zLkZJKMOEmPZqytEbzU7q5GUPqPt/+iF7uUSqs
LwoE1PWQ1Q+qFeJ/PvqdB7SDh/q1bZrsxTDD6g83AEYcFFsdJ7gH6WpGK7gsF8jUWFkliq7uvUnP
HoPF7RPI2ie34yebak1+7Ur0vj+4Awpx/phTkeTXmQCdQFVnedHHpABxolG20rwNSDNCAQ6NLE/b
DWUTPsQsblbYFkE91ikUGBlQJmm6FS7ZSqJPd3hRGG+Z+XMm2/Dq5drWtgOrQQwo0pB7hz45TgmQ
E+x19tK01P69L1/6/CUkatStTq5vMyzOt+2g+HCv0BdwE8t8kT5kRWulcZ+lpx5cHqQFu0SrCB+1
vg/v4ILVJxu4GZIR5fTNsuNTGw/hvjGp8r02AwoSuorvKyCGaY+QbYQGrK6uZyPuv4Z18phmgfn3
GEdrPfT8H/7Yoc/VhOanSinHrW/DNDEcM1rnTYtHp1nex6qNyxiliWQV+EZz9pywfwla0zoMlVqs
/RJk9HoAPjqAtn9KM7t/gfppbDzLgfEXwkYZQnRClkv5eImvBh8u5I08ENmBu8WNZlgLMUAGrkyD
yXa2gTPya+Idfsm8cY2SOq+tJoN0CfHdP39o16pPWcFO9tInB6v08MpKuEH00n/wZovHaWeVp9Ca
vwVWMj06fckD1x20XUja6SIR17CaHUuc5i5Ws8QNdqTvY1PFs1gP+rPTo1K93I9yG8rtGZusYxI9
cUjg/3NrgjnrzlmTP0jErd+NNXUVg+y93tkyMJhWcp70gxdpJ/LqwaXSF/vJbFGnHUHgUY7Vu+FI
nv8kfXJIltH/ChmoFd6BSGepGFOuV4v7K4dFQz7qDpzequ/CvyDoaLsy0stFESf4jOy8h78RCdoY
seZP/bSwg3L7NVxaVCPTZxdakoxJvD7+MNHCfmnCQfnkTOlDjq7/gww5DVIHuY46s4SrJvV2e8g9
AP9cS9WgsdqLKJ+MTnYWHtzMKTfKSCbyXVBknuoQ5aQcwwYFL5ZNrPbBpoJqfEHx37geEEzB305x
s3t8KKajDPiNalxucW4IaNao1NM19jY3aIt9m1tnKaCqpUoayPF58CwVWWeM93XWgspQHYdHrgns
mu4xavXL3PfFSpoz2syHqMNmQJrpCFhTGfMckEam3Vs22Bq/aouVrO9Z5iJPk5IHnGyIz9fmbYH/
of1hf3A9hRuEa7BunbGMSu7kYKbR1KzcsaIQ1LYInklbhmbeSFQ6e9fcVrFj7j0thSyH699Z7LbC
CMYSaJ94Jc3BgQeIaLlz7E/uPM4YeyfmfZyXgbEqcFQBqMT7RjqDmJGa3fw90IricjXNHkntsAcq
fQcTN+cpXKSEp6WWIGex1BKkfT2V3lr0gcHtj/tljk6pbvPOVI7DEIQFz7sck8/XGuWQveOX3jZd
mrgwpxt/yqrjxI/4FYP4fKlTzRdp9g1edKClnksXUQivwRN0mTTZdfUQROE3CYJmjxb68gEhonDH
AqTzzgMOhO1IlV/0BuXYddTUFkyA7k2QdcpglZs+8rtDD+sM1Rf/vXkbLWq9OwAODdZ5UvEymLza
PsjCLtLv0FTRH67LumHQgjU/wHova7j3hZzTH6y661YyoV+WgzLA1NhKDH5Oy+oPHECwLuekhkVW
FcjUsPo++CRyV46sGF2eSg/TdM7tmgdZ31CNxb0cp8BuY2VTshczc1MfXPIj4BEMsTOn/oH/QhFs
HTUNmNpHh4W/jEHo8hHyLfK/ayi0j9cPMQqy5Y6Fpbl8TfnCt1nXL4oxKA/LH/wuy+vfIVFBb1sU
YEPz+pfLdEpj0cGzmqfU7I4xRCRe2IsMnijiieQdfgyrBMrbXQHP/h99vCWQzb2yiRR3WBtgWQ6R
0xlkU0sFUbAoDaCgGUp5bBZc5K0p/1x555jXUcFJ3poyegu2eYW+ub77rfMqB42OZudbJvYahpXs
ymH2/wLHyHoOGBFEcvhDtW029yjTRke9cuNj0Q3VvR66eBXEpvcpaB2g0rjXHXU/BQttwxw3Eze+
CHTUt9WEJ1yaXAQtKqPSnBfsReAwegu2AvUJ4iS23431gGB7/cQ28ZvseloyFYA2guxoD2X1dbBP
1PF4t6EAOmykq8R7c2XYsX3UldTdap3TF3v4XZjgZpS92bRPzPHhDk41vjVyY8ldkA4bJGvj99sA
ZxuXwlM+f7iNFVDAbMqYptXBNlQLuOeg77NwY1VOckgmsPC8xnVktVi/IB02Dzw0Kx00DWpJCOJ1
d7WpX0A7tLsIhP51N6NGKVBAculQTP3KP1zbcd5F92DFSeiCsrz2yUS4Sedo+p4tAhYiZTEZ3dvU
ASqVFpDq5ikLqrd8jKvzVQ7DqUGiLU1f0dIj4nAqgB2EZgB3t+4mU0p1JYiBP8EDII/Q43E7Y966
AyqkUV0d2rAAFe7X2JJkuqJuexTsnpPGV58dCLua2+MdsrSGkieYYugo+RXARdZtWHcrntTKMaAI
8hzlpnO/XC/Hin7jDAOOHhu8EwC4JY76yOYAzpjWf5IDFNhdH6veo7Qc09JXSuyqJ2kGk2ptzbby
t9LM66o7zcbMb9gLh0960zS7eGjMk44p3APr32A9hmS6gYYlYJzpkwOARX1bROqw1jQtfmhiG7cV
lpnDsY+6N+m7BQeK0t1nNW9zy+adPiQPwKrH03US+QHtLsH2TlBF/Tiap8JSgitrTOBB0ryCjBr7
42jz72a3NEs0k9e54ZR3ia8l8yv1TG2Lwh3vesUnt4LuzqJm5Du7ctFcuh26RaApAWOzA1DW8+5i
VFFrSvxyag6qfbHuP/RIt8ySa6oTfB1toLgBmRk8UJb4lyi0vQsWVToOJhV1cRmRzlRRCKoTpDAg
hZ2Ncm5Vfk6Et1E4bIAQKcBueu9yu46MmipLV97I6JAR++FSclr5bbUKHTLE0pS5U9kcbMVo9ubk
wahzGmQhqSPYZpsdG8v2N/VitOQP4HcGFBZOutmyZ5vG6Pqsvz7A07Zb8w/V3csvXw5q4g38LMpx
d32PRV7Q8XilehuF+du7jD7bIOtSmlq2BpObH7oFpCQHSJUkf+anNO/a56RyCsT2dfjZS0BCxe6u
6nqXkugcHqvJUp6ttk2WXFD2I1D0xxl836tV5PG+QDg7zT13r0Rtc4nZB2+n1DbBYVj2opzSf7eb
7nR9TusxnshZ2PxscGKBvcs1wlZdfOqN5qFL+XENiUrtwVawvXdQxaqSGKtiFevg1OvAh1ouFLI6
dU8ZBYl9N/jqE1y8Fu9WL/s2GNFFdlAtGhaFSV7E0sGFgRn8qg5ts1WSgL/NyaaLq3vDITDn+m4G
njN39W5qM4M1MWjxpWByPZOmDPzRV/q2gvYV/0C3gUqpff7llyvIPIrKtG+XvV17KPlY30wPt0G5
jKYO6slp/i4DjI2zxfG4W9yN595r99k0oIP7r/4+GFlPSkjhZ4vcYPbJiYPoYvZpf5zJULMkpMQi
fXIo2A9e5CyNPQPLweGrtD7E3UKUgWpqolZoo/xxmdu1rMBzNrbeF+Tt+ODbwB9NbWqNdeco5eY2
oAZDtDaTzNxQlfBBAkToqOMjhOaFjmqB7pknGZCDCksBIXw5Soe1BMoZT5jiXCGX7U72Gp52v7ZU
NtAF9uMABRYVnZtGh5z934U6ZBjZv3fpj9u82xRS39G6DMGk2lW5Ngvu9aBBM3Sh8wUkf59M5xgr
CZqvM1S9yDLzsxb736Ul/aGuqjsdeb+N9MlhztJ2DUxkAsjKdaQvgzcol8aSL1g5LiCFaWdZvnuC
RVCf/ZJSsD6zGWBbZ96Lz5UHmAdLkWTYWTJC2j66m3UVwOq5s7A7qeJ7syQFcMUX5+rf49ixml1Y
9qmuDzCg/faKTNZ8Zz5kOiYsMkopt7jXPeU6M144/FF/0SLL2PRl4W7w6+rvbdvq71G7HO7N2Pzl
uFZ+kC5z6b8OLmFpuS1tLbhG3ib2LHAO6lh+kStoPv+tZJJP6W9jZ3OyuV1D6V6xTmFFv+yh1pNS
IhBiYFmcW+iF5I1/0CYNDEihNqRfDXdtGE+ykOwLc80GOHmRLYPPTSktv1fclakFJv+LR72t1gGa
w5BdhtG7nlLHR2NLeq+nTazrW9WrUTS+RVFmbM4sPaeD0RvF+gZD73K93+XYKqyNDJDDbUDPMVcK
y+rSht1Lr8G3k7Li0DrQbCY4q2qoX6XTbv1aZXh3SqRd+6UYKIXE3/3S1dYjCq8lkLZbqbZn3etA
1cENLPPvb/1TTzUFqM64vfVJiI5GDeAe5eut33NJEOFcovG7WvCx6MzryKblyVfbwyc5q93xUmqO
eTZnxdj66TijUpq+mmQRfy6hC9jnQ+jgJ9YZiOZ7KBpkr2Vh2BIagKze8cso+1cM9+JKK+4EayaI
NPg0+9Gp7Mu/u0yFJYIgz6TfUr1r1K3r98QbSG3pkolzip1KWPfldhqBo64mZayOo6re3yxQABqP
F1EQkz4vsatjZ03czdSJr7PkVA5VFdXH0R/u60VT7NafYI9xhge4UWo9VVd+0Yf3M7uuTWuU3cdO
dxlxFTM8RH368xqN0M7iorwIc/ktfG4iPCBE92GUIigqE5ZD66VfNJbBh1t/7Gf9rlyyAmMXFJe5
LUE3KcV6akivb6TPS+LF9BOowrqxqghVAAKvnVnNC2dVTIiaqkwK9DxN9jIuhyEA6Q7xBj11eLmX
28D7bLPyDvngQ70J1kkUJBfyzcml7MORyu/vduxiMgZBoli1XplcZGC0QhgKctp3+SKnBUPrOrFe
gqY8yduNvvyKkC44+imcoOslXTlVmuXv/NfHovtQZ0V96ilEnyd1zs7dFGZnacqZ9LFEQQ/qv2Lw
ziB/brTgnrlANBrEyentCrqruci7mznFLhvB8nnQzmrfdPdFCsdxyNLkrwZ4qdv40U8r92w0fNTy
iTpJcySRm+9tvdA/RU76UyLs3D+XepZ8QYocJRrWQJLzGBe9KmRx8OliT63/u6kuTVAY76Oe4b4H
G3bdH1EK1fkNR64ebzVQ5ycXMax9mZcD8LyUKltkBN/UwblYFinpqFXWNnpjP9pEG/EPz8tPFYbl
26lLvTt9qgAKXK/XGHW57lWAqm667KZiNHRFalf62FBV6DgsO81xiVEq2ldd3iWwqUEJSF8uMTKH
9BFW6VexVYvy5Dr1mlDZUJPUVyAClZ2+7H4iv2JvtJxN6B9uEz9y3wMN5EYPqj79YJH/HiJxatHo
l6jPgAFavbmSPjnE7Fazts/P0opmHfppk9rbtoVWN4KpuuuiiPVG0R6xg8HU5XeXRMggxiQZZfHn
jDXPLvMsczOP5BnWZofyp6mNT+XCuhmbbjFMAFMJdfwb9CN9HTlB9Vi1eGkOKsIHftdgWxJFzjpI
I/crKVRE9gL/F2i9TZBMd/ms1Dh1Q0wNi3q8dH2FgqGwWGO0uqIyb5Yf3T99EigHZdBfZe6N8Xqd
e71MhhDKcmV1LrnbYJetBYchiI0hqd7xn9LHjsFh9Q5/DjTHDdJxa8qZ+jHqA7LjFob23e068hlR
gkxqNOjz1pOi2Qie/8iOxWa3wR/cqeE6IQl4ltbt7wBlO5/gNP+IzLtI14vXpuqjRzNv3rLYLd4S
8uXHAMDMBoRt8WY3owISN4cgvTQ7q4lXOvuSe2k64YXFUUx5zVFWaLIihWdF1l60mrTJwjKitp95
hisPfpn9Ld09bMbd+DsKWaIPUdoQf4iyW7LAkedNX3gBXsAkv1+rM4K/Rf/pei19VHel4WNWVBnZ
pwJj1o2ZhfG+9aoMBTI/PEVZ4QIoZ7TvKufJw4RRBoOlK3XbV9chh1NWv1pgFvsiyYd9BxP8U2PO
wapflMunMURzJta+QFYvt/NchXeFFkRAxlr+R9nj9B3awjUUqQAUQ5PcfJp6Exho1/gs1JbFmBv3
6apa6l6wNQFTh4jnTik+rW6OUnDxd4DOIs6q/VORhOF2HLz3s/n32W30doZE0fA0gmrf/i/iigkU
BK/hvZ+Zpf7mjvGaqtAElhHst4oExDpGz+hrr2XPV5y8V+1nZ+z/zofmW61gxqaHvguuInAfS/Te
8c2GRoo1QIRuIdcpFLVamdli09tizrGqe2C8D539ci0y9+yQLbNrUQ1NmrvO65rPyAvtWNlj3DmY
3b43a33nAo/7uoCW2soLPkVoU1/s2qfYtfSr6cxbfaoq4LTFcDSwTXmap/xOLyrr1XAj9Q5F9kVg
2CDvPhXDAV1T0MFLE5tPWC9KYewleKoGqrQ2ji0yGpTjc96H3aMMmvqu4x/+tekL7Krc8BOy0uqd
2U9uwUqgP469w4so99Q72zDnjhI5aN+5rpWq3RSQl6afQTLW20BVD0Wd67vWgM2XelhqQQDTVlHi
ZJ9szRqfqzxbyaBI40CD+W4FZFilS/PAHdZzwA7cDHZ92VRfMrZubt1P38DhspTwdetMbqR5aMaJ
7ZbrBzsDosn2SsAZU5LMJFNfbloiQs8prZ6S+299ERJjuxwhxNNHwRAJtPpsWCd9amCfY4GUWw4y
z0991jAUVi126diYboqhsT4ZtqacBystMaWwrE953cyPyAUepKVEdGE+XUTd/CI9ahZ/UnECBTTO
kK4hluLYYXGSa2k96cga38CdNOWT2jCC7oSVHRXFOLfV7US5+GbSlODpmbHhAjtXZOm8g+5W3wGj
chFOW9SB8M5d6sXL+OjWqIQvnRIUK3BkdurSlk69i99jrnNukXlqk+iZkz3eesk57fW+peLN6Rxw
PwIK1I56X8YHU8lpyogcvNwyvYNm6s5BpTgfVt18huOBwbicQkmG2af1+GjHWX38c/hD5PV0iByF
1+M0ra5tfzDmM1oNk7KWU7/C/gITr2Nu/ba9NIa8CDdFWgN2a3QU9ZaSF1XWMrwaaUpbDtdIOa17
iGtmM8crIdpIH5qnbrNDuuAfQkQAi/t/SDuv5baxrd0+EaqQwy1zFpUt36DkhJwznv4fWLQbbu32
rj5n36CwAhYoiiSAOb85vpsGrZHCcWcP0WehFPsADlEreRCDN23ZPPrXwCw/mwf9xB52cZh+vllJ
ioXFPEdSMXVJaj4H0KzQB3HbLzfwP4mfSdHarmK+O1Vz1npFv5Nrz7ijUi0l+JRfbjNUK/I2WL4P
y3mKrRT63bwUtIMlMouVMSY80vdqcNCJMSycQWqfrM6Kr2E27sWg6Gr6bG07ZnVfhGP75HgmmBiH
wioxOHRJv87gF2yaXu4urUrhmW5O+DAn8tci1Y1/anZB+kowYdoz4pPXB5T9LL0+te6Ey0rrIIvp
8sEBFAYfTNiveE4OZ1F11N1tihhYOEnTHX7aQAyWr+xbzIwFdSyMCKhnXmQvRVMzo34VZl55G5Xb
+OqanXKfBZJ6r+dT7Y31i+/s+kAeJhSj3vpgjia+s2i2Yz1gxEdhaEexP5xtUNB+uhYo6NvUgfIX
hPjDJ9sH1akphksskmkfVpym4YE0fJrB0rkCBEgLTb5vUNaTTirOuqEZj9h6RRRZkz0SZRZtAxgT
Ssxt0JuqKUy7e8mbvDyLCWI+GkAEtFNZBggD/eKM3Rkks/EoupSBwImj+IsqY2l/0lnw3R6ulBLq
MPWg6LiTEkNsdFmx9k0UfJ+7xB68o1WlN+5ZtMQaOWdaGtZUfTGtJgZw37P2RiV9E11i2l+HawOB
+duJgSJnSl7eZMyAn0z4hdSECkHyTYc8q5nlPCpOg/r6mzJ5FjhHk9QZoA0EfbdMtrdjZ61zlJCA
zflgIJEi6hulp0AZlWOWOxBJ4iksrDjHaOoS48IL1MlGdPCizaBsFxuj/MIlQznekmWuXT59aDYa
RaS30aJLnxrNivZxr6n3VUMVTj6J4UVuMS/4dFVW8LdmSd2OSDWKyWJUpBrLabI4Fhqh+yArWCAj
bkNgQUINakMQfJ5CKFRehPpZrnplWA1mnXJ37BU8wTMiAbsfFrdjkspdQsFVRNjldkzCndXST0og
wPs8yB5FBClqGwp04ijc3Oqq57aIRYk5Yi81h3LJU1fwc6JoiwPF8By5oowawZsIHZkx0dncJhl0
ww8JHJErG/bJVez0ACxqEwlgUefID1NJ704TWCLdwF3tdhwstj3CvYMI7YhgTlzVGvWRebObwz1F
2P/s842Qx07FnD5djd/sJH1qV3+NN4pJe17jY/tW55gAETN9R9vkBjdIeW2/uA0+s2LjEw2/SJJt
XQbVv6t0pTxgTQcHNUH+dhkwWlnbCvFpMVn0ib0qI7ga9Nv5cLF3W7cC3sKjYrmJCoKKKFY4mTg1
dLKX1mnukk7WO39V5bmGUZ3h5QT84uzIfys7ir15U7iO/3P4w5zSLBnxWiU6tBNkcVphnqIFmKSp
VXwS16b5AtXU1qMse9n+N2dkMToNaARx9j9F1pNw+68BnOF+HTEvJSGKEEeI6yLcgWxXqggHu0xx
cSWPAnyXm/h5LGBEEUe7WA0s/jGW1Qes6JZK6ysYw6X7KUL7JGYWFfHBaEzuRQslzmvS5+XtOAxF
4ISDkTmKQQygOsg6MBvFqo3hWyu7BSogRqUCgL0z6aJEU9WhQ0c6xN1MvKCgAHilljwdTk3xcssR
6rJvjzCfgvREvRNKI3Bs4bFxNUoNEnf81WFX/ReXssLNb5MUVw6Pt/ZtpuNyxV1ihRYS45KLpaWm
+qmoe/2kxxjzBSRxsqmlSAp/FvrpX7tijor+Hm50HaxFcz54qPKgXcydTlgsERt4R9F1G51nSzJS
P8lR+PhvrYEgpYP92sm35BZ4nNve9uY+vSqpZ7JijKLDFK+3P04UB+vtkQQfDkbTSh2gkf0gVQO0
/gawlGHsfYL8A1iICF8Gw+xum79GXYXLGDkqBkIxESXokYr0Ez8QWrUBFlpR1ZL5j7b5Rc1C5V7I
c3OlSTcylZsrMSY2Tv5VniaIBmzYnxPEfE9pn02faG+9mmrEF/NfXePFstKbBF+46e1AZQv0eH4r
xER7+svE3qjaCxW+wWHuvx0xt5XOW5VeEj10pq0MO2doi32djvetNNW+adUlHsrkU5zgDBgonnOy
LK8+2XVWrrMRL8scEFkLG2ep4Tt+zm3DeGgH8xGAs/VGqtVDEzPa+456/1cMqhbVOFpvSdb024RM
CboDppno6pwUs5smUZQDNdKY1E/Tgkz5nBnQJ+HdEshUIR2J+ZRyhpAWo+6Mfc5qMNCAt25wvJXW
/Lbb9I6/zCVgOaLzJq1D3xz+PvXWyw1Qv446WdppOkaCHXUIG21Kmkty/cOWVfdO8UvrgRjR2Xaa
8r6yoJ2ePTtwqaRJzNOYoG5A7kWF/NCHj1WQ2gvNkbM1xohjepDxFt7c1AmtO5D96rVXWV0MFFa+
hlYUQirCzZaAq/aq1YW9aVCqErqm6XVatzAV3IG60CClxsV9PYTaVHdPSNdvbKynQkBg2MvZGLl7
iyjn/RocwgsAvRZVUZacTvfWbaOFd44Ve7uQ1M1B8W3jiH4v2rpoxacqk3IFfNN6BtBRQ1w2JWrD
UmNFYbTBvUhL9LRQiH6BcMERTOyKTVipBc9IbrCa+8QxgeVoi6Kwm6WLUfS1ixT10vJLNKtlxV4n
u/6qw0OSZ/tfMtpWKdRLB6RadM2SWWkIg9/mwgbW9wX6g53gz3kZjsmOP5xmYN0QTGQ7vcFlZwA1
j2t9a8orMR4ULpJI3/rxgXEnmvEYJutkKHFgneUgQvzhQNRbovFu1qIpNrc5Q+NnkzTwvTYrvSWQ
g5jEN9WlO8k34gKxdMgztACUik36GqeufJ07DKQrQ9FKRDTAoQriKYCHcem78nA7Tp+YqAgdzY3q
tw01NTRFX6LHxTGypEfRJQ6l3vBzoodgiRIP1bhvSy8dGPrNODTVRjQbFZ110UJgEE27Up61xA2u
ouU8AFzWXyK3aK6J0jyWRiO9hFXvHMR6wFKglflA9aPufqxa+eu0k2Xebaf/j57/MsfrqvpTQAxt
tD0Y/GHxYiIAXGuUy59io0tPdhSgD0OM9VzZ/tfOAeOvUbsMCbz40qSkxUfN9bA1aikn9EZ151YN
BOBMqpY6bOb3nE+2X0TN96B0P5d22ly0BtX1YPMQHtpq8u5S8Y25k2bcSSZPUXJgIRrBCPBd9sxn
F/08hKsWHoU9me+Ucfo+BPqqR0r2apJd3BloZLcFtIc33biKBUtJttb6mHZ7aN39c+hT3DadKJc1
D/pJ2eCBWPT3poMk2wER9RR5/b42NXPn+2a1GOKeR9mqQe3TSPpa/DvFZ0L8d3no3qRho59v/+vp
s2IEXQMor1d3c1/pR95aH8jCy2K58q/ljXEk0eMG+5v/0JxrDDuqvOxR2YrM4dx/SzNOo91AoFWM
eo1+h+wqW1WenJ+H2O/XYZzpT1aGnZ+sht63hAgjP0j6j7GKr17uNG+aqsvLlJune3IVKJ/5ihwa
U4+Wkaaod7rhJgu/1e0nD3XPOnTG5JQUSXACdiOtbdlSnzK7IAtcFNZ3bwXGKHmGdnJxpqChO0UT
xxpuVUBwcW3XMTFE106U2whEddqWmNlMMJRp0nwgcaKWWspC305Ynzk1NzhmtK97maol0m5zri0f
c1JZ8zwxMs8RTQxgfyXz5gyfGElJyC0QPLx1fe0thfhCyDASvkKrwU59vqMG1XVpluMXDnnuIOYI
NUcRyWg0zegquvqgqs4DQTkc8yzMVLje7Lj8ePhB5NFW0pXikmZy2n6TQkn9rCVqu8ZS0acaa9Cu
YpNTt3lWk3RbgpC7dYn+2BoOBXd4p2CiaYsuU8dIGe8J0GXT4WKgcKJ6K5bkpwzzEOrQvN617EVu
d2si4vUZwFVyHSaufze41aYl1rpsgj65zgN/nysGZQ1xoIs5y1JMU9qUckUpGk9AFqeaEfNbNtFz
OknPgcpJ7Tb123avVX1xjWyC7jHkwQfZUh7brnQOpVOp6cIqHIoaqt5y13It/9oVE269YsJtbk0w
lARp2K5Ep5hUuG5pLLECz/Yx2Jfaj5DvKYXhnnL7kboq54w7mnPuPbxyV9oEVx0ULvqpleMWUfZF
txu14pOY6JCcRoIxLdCX9tEr6wDjvWlePHTB2tB4k8SckUJKrl9pf5CMVN6UlLRONyndW9oGsEHD
5GsPDgsmeJpcLXgQ+JF64jbmNkOI50xL+X1GjiZ4oSGD9602+BRYejMRtZ0z1r3di+3AZKCbCz3s
cAW+nV07wSe3NYZV4fTNXowaqrbns1U8NnEjXxs9/JRlQfAJly5lm1s2pdsGRow/gYxKcOysyrsr
CzU62WVvr3SehN9btHYCyCRR6sZTsU+dJ78fa+GNVzYBct3QuvBH46sUeq9NhxZWmSqQZSP6MFZL
tXX5b8fhzdFtFO7FcQC0souve3e1F9jE7/rsYqpJdhH9Yu/vg17i+MiCpinTANgce19PR82HdlWi
7Po+frNSSDSdkoNzRx3hTJoIXwuxtZr2gKZSmVf5zurDgJgcdFmzxQopWsxHzKtMf98pSr7PPXwg
WoUgc/wwlnW+h6CWrfLSzfY4NwLJjKLxzq9SdTtWeXjMh7Y+RnLebHt8wWEeAsGV+Uue5RCLbXto
u/c8TM/YkEw42ZcCcw1vURrRXZ7K3jvGdOrCRAH/1OrUt6BN5pm4XLSqq9zdNpWs3uErN6wktdFX
HwYiFOCUVBBPCSRHMykum2bb4Vrr0O/d+rzW1U42FFYIp+qdJY/YFERSGezEmUTnoCVf0ePkS8TT
SNCkIGouLq+rTvXLrSt2bYAcVZyvwsAbsWOhCRB+ABYNB47b43hAHjaJaRTV/YoUXOW3fmp1GU9z
8wUPK4mvWoSWSXSJA+YLYajHr7YXFVsRtvc19UegYDYsWgQAuS8Wu/PmI1wrTKufmTurfignDJCB
9WQWB+Z7YspEPSSju9dt29gO0FX35thYFwSwFc+Advmpq6V73KFcrLJdfe8hhkqrrv0qwc6eHoCK
J9XBALHFhOokO616wF6KCpPYre8JskNjAJr45iUpWEBd+xHiAgB8+yEue/XcCfuJNlAWH5pV4adb
R1YTIgoA1UPC87t6+kkXv8vhZEpZKfqz+IGff9bnuWJgngvt6Vm05n4xNwrwkbQDvJfOigs+CToA
vjSJPy6tgjIq0bSUMThVlvddtAaqwB6pXn+oQ3k4t27aPmpGEm4tysMhyzPYmmn/EHq3MZtaqOWI
5HMrxZp5hzHYaubjupVBxeRgOkty/HJMXcjk6FdG8qHoy/phbF8Gw68v0egBG9bdYEfYFp9iX0U0
N/XNAyY3PIuyKH/21dNekWrBzsfxezFP5mJhu1F/EtKlJjNMXHy8zzfF0wc5kxA2VaPHf853b/qn
QeinCECsuZ9MFyLrLpmRRDXmGC2GLLUg8T7lCBMeDfJ6T16HjakzhvJRTO31yKFYQVKmch91jVWs
sRb/FFNuXyxzbA+iJTYIYJSda/JXzf/iQdo41eBBEDC4eux/EySiQ6WKVkHMdVMt+hHkrIU2yRSF
llGxeivcE6G0MOLoxkOhJ/LSBga5hQuBd5AFUThRyv5KRXf9IOd6cKgtj29VJNN0Bv0ud6FhBDWC
q1kYJ76po/geG3VVbMhudNiX/PW9vt2+iiFxpKGArI4MSgWnpLE8Nj96o+5OIkMMtrZch7ae3RLM
ZZRFR8prKcqa8s1lBvxKcY9ZbEb3pIBWDW5oqIKs2F0lqY9k6S9t7KySjYeHPlONs5DMEljyt63g
jHErqykUc8WTJYko9k1OqluPj6JDiuVo2dgVmNtp3A0C7m+m6Sp0J0rep0T0dFmypk1R2ymMy3Uc
9cZZHzKuWaJLbGI8nKd+0fDwcb5JB0qHb1PuDcd5M7Y5hWOh1h+zsskKSgdpm10JtDvPDmKe6JqP
EHtOL5NJyi9dpQXHxvILdKDAxxsUU1jCpP4nP00+Iw7reJ9/lk/pVvnQ60n35ttTBZ7rRQ99OQyb
VvGBy9dNcKyddlcXur7A5BzY0LSJKZq5SK3lbsogV24Dok+MZoY9XBqchwI8mVeiq3YMImNk4reZ
7qQ7SoOw2DKq8j5zdZyOO/LWt9SJaEdl/qsdll16EG2rQEG1TKb5ol1NVUqF3uI0UnnFZpBJoehG
675Vdg7MEx5jGLcHhwzC576auCTgsq99Nir42GGoLOljcP37Qf1EfpwOSojpfR6ng5x/OKiHzo1V
QlhDJiUCXqqSeiFStyxy/E9kNSVsH/IQCYTBO1O4xDPhtGmcGMG26UW7uc9DngiwqOxWok8sYFCi
tW8NqrqL6XlS9CnpZDFqkUSosFCgkJaN2BMbL9GwbDQLrhiK/HNA6T0ZOcOvJjHFiTzcTU4vHCsG
xJR5ldxI4kWtI+yc+z6sklcdYJG8ps7/18LzIpbX2ZTRnuYesc78WotSivaBNl4/9EcdD/9jHob7
YvqP6uYkSqHW5fb/tt3+96bGw0zXlc1FzG3U74PWxfeIEttDTgHs4uaX6Zow6wK9taidxG/TVPvy
qkn98uZ/2VFTuOn0ylrNBpqUch0AJeYXHqblB55l9loWG/ubREKIJ24KjGKVgSK6KSvKriRU4Ci7
UQlgTCWOsgiVWsVKth4u82bstOGSWevCyYKLmCrGRPeIVmgbFhSLzPMDrA9VBOcsFzgJ+pjp+HlY
rND7G7Hc3C32MqX8fbkPJ5uXRJV/5TsRHm6ZpdB2rL0UaA8fslMiF4UY9CEWE6bs1pyeaiJdWnu+
kyzndNY8estWzW2RGgum2VrjSmtxIjFqlUug3+5VMt0vZtwph1uubcKPkgL/KrpESk9spq66woDp
lqEDoHFrzoJuyoYlS7kmXurdjZLlP+sdT6dk+q1joGTBc1Ri7KxRIbMXo1Y4FmsvLPWNaOLMTu6n
V4yVmKyMJLIlq8yWYrSjgAwJFh9Xb1qqLTsJ3YVBOplW4cfKY258FkO3xXBUcUauOaJV6NWDeFWx
gpqdAOVrz6eLIp7C/6ZrnYxaY2riYRucbrvYM7ELufAk9mBRBidgIDVxbASTmfFF8TXzQDnxz402
NY2xKVIEuHTKjmSCerXzn+2u9Mr/3BVTb0eJBf6xPZ9JzFGQpizBPrcEIX69BEucWLQta5CxgiwX
teR6p6giZ+3ovX+am8HUl49DRDGg2l9bpbO3H6aQdIyrxW2OWEIcY/VaiBsL1iDT0uIQMfhhadE3
D4h5RIq+RJqtbeb+nGBtdXuVedKOG1tJYIiipDmEGCEexN4/Nf+Xvg8r//el/D+9jLjy3Wgxv8D/
vkyUdFxP/mnOH1+No+ZUnQ7DVRx1O91tGcoA/nbq38f+abmPL/X3+b+NiUNvZ/itV5z9dkZcxKjs
FR3/8Zr+/Xl/P7tYRhxaRQ1+BvPa88jc9/FV/b7S/3D+JEb08PEf9Fv7t9P+tite1j+3S3Xk98py
Cx5Jg/SQTxux1xlG8rH5T1PEvElPdhB7fzx2njLP+3C2Py71L479sNT8Suez/XH5D8f+i7P9vy/1
x/elkaR7AN1Az6e3/o+vdh74n1+thJtKRKXC3/7T/+KP/uN7irsfEbB/+57My8zvyT8d+//5fvxx
qT+e7R/fj/lVzu/8H5f+45R54MPbPS9lwiQLIg+oS4Ptnb0YuIG4DDw9L42uwnsUXbmC7JBOf1LH
tA3l9lGWOGsxUfTNo10bUuswjc4DtxVQsjKiGShup2WANf9cUDQ9SD1LUHu4SYw5jhVVuSq0Xj5L
XtqfosyTwE9Yw5tNgrtOA/XZwWAY+Zys3bXTxglM+xTGFuR7WmITUMbOQ38ybFMvnKhKlWTejvAG
xGyR3ii32WKiOIQYBFnJLD/MC5hS592Bcv6wrqONENRifEDd3vFeqkoxF2k3Nsei0/wXUsAF+eTU
PIV94b+Y9vAVWjOeQlMrDYE5UHZ4J1ro4CEHUlAkWrk2EoGCGSRW9eJHuXOCRQafYJOXxWQ0BQzr
8Nuu7nqluuyRD/3sbeddMZfwRwVMLgQYE6ArRBxuwGmGMrGyTVfaup88u9FeEsycyQvlj60cea99
bdsH3w/xgS81QEYuj9dan9QbMVrlfbsMIkk5iFG1D557EmpX0zXRX5DUVKZ0aAbidZGgbn+nsO0r
8CXlwZdDKOp+MHkhpN27lfZLUhPBNinxwHK1vruzINjeYcJwCNpUPzpyrgZrTQItAGrmMs/IAcNc
KuVd9JhMMME5t86xrjFEndbJ24kjTKh7h6WHcyYw+eIig8BVSu6eXMBAUhY8WUQeMLk7EWywNjqm
53emo6Pdq+HojQRkLD8znzE6U4E1dgkGgTRNk3A0mChERVOz8G13i+xcXYGWN55NA5tMDFrcn6Nw
JbejF6UUBTFZ6+HoJqhw12JyOlArA0LJ+Dk6jMUmbPtgIyanI+UDCoSWjZis67q2hmKg3kaRoTZr
xWk9kLAyK8tKvI5BgGzF5CwrnJU+yMpW/AkaQS38lCRvJ1aOVada8dhc7cSxuoY2O2sNbWdKuHYZ
hU/En5eLb1ObnnLiCa+OiWuLzWPmmEbSoyMZWCRO3b6en0O9J2c7juGr1lXBzoiKeC1GfRmreQn6
/F6MgtD7RrWNe9GzvDs7tXuR2z5cWbbiYgAulU8NxZo7W+sA70zNTKuVS5rYV6kfyietKaundkiW
XphFD2EpvehIzY6UqY1bPYuyZVvrPU50HbbkbdodIsdMsRxLvsICjB5qZOLbZBLPx2pO1V4wdOEG
jT+cFcdQXtsINtKoJuVJNBtNx7aBS6I+eei4Q/aUUUuaWwi880rKngw5ghgKBOEQR1Rm8X1xN0XW
m0j/tMsQlzosIlW/19D47lsTuJLo8ykxvrdkr90UHoxu0Sc2WQKPqo4cAkLTsWKeWhCVJzkeA7Jl
KTGgls5d1bbyKXBCf3I4exi1DrSFQtVFZB3UJuDj7Jo9wWUnY2tB+z+KjRgK+OremrWcvA8VtmQ+
wqRgxDzRCAv/EYk2T39W1bzEfUbqA9PLz1mTvYFZAtQzGDjwVFm9rj192JBZKKiaOcwbNaoq/Kun
ztqtfo64xKkXUQM/rtey8uK13xq/jc64ur/1pZNszRJy2hi4OgpQdeWD4VFs9YTh43gNjX4VNGa8
i4eq3FpZ7d3z6G8sVSnXr1ksX1LqTlc+uuxtG5uHUq8os0UnsdSiatw1dnaI9dq6N0vDupci5Mzq
SNxX9CmZDgqTn5xF5Q/hvaJY2xDO4DnhDe672N3DkJTA4bEpda/YSpaXLKAoSGfLMNtNHzbVAtVV
XcPbpkbltptlZJnzto3WNWSQUzNVu4g9MccmRryu5TRatj7xJAXRQ9rpd0kayFfRQ4hhMjTxLdRw
TBADpSP3QAihS4s+3VIi0nMp5hVTRrzXv6bYQl5m23uzxlcsQPOyEn1ik6ZOetWsZ3zVozubNNY1
1ZYpJuFPdqQ/heAQLkVcl8/dJAM1KEg7S5VXPsPSo9KbGiCQQTycu5mX3TtKmd3z2LEdQsk82yAN
0AKAU+RL9zABIB9ya1RXVi5LK3/KBo55n+4jDw2G7gfNhPtdICUs125pm0vb87qjXYeHuOjt+8Z2
eqolfHXtVkH81krRp7qQunt/KHkrAZeSBS2ThSJJZIxSbYBIObzrndtsDcQyD+SAfV1etd5ofrcl
84p9D/iNZMoYlhoYe1Xv97FNCEKvw/RR9KHtOrdqAQ0x5xoYR1m604JiPMmDpG9Ji4SOj5YjMbRr
U2bZCjZi8GJVXbXAqa5CuVOdW6vTFqWtdiRCBuskNnKFR+DcFHt6ZiU7otKPadGAQRd9rTEl/kyt
X8WaYW0GXMmWFFQPp8HG69tzVBwhLSX+hCfT0omkdAnQ1tpFhak84z0WrjoNoIanS8a9G0tLTKLG
Q2tO71CJG9y6kOJkITXh8+BPUWrSu2rZ9z+MoX7XzEZ9zTwHvV0dBzuwLenGRDBs9ndYofZ3Pvdf
e72uewzVfWWV5ZG2NKHXn7WkdA9DBbB+VE+AfIGh2PljIOvrVqrQLQzmZ73V4pMxEql0PWyHrCxP
zz1Fiuuu7cZXqcbOQdlyJVGlRZpqztVaRUZvXsU+VbHOtTCUayb1JjpaWp5bMifUnQWKYn079w2l
la89pVJW4igxoISjvOsV6JZzH4S8fEXZ41su86ScI8x6duP4exw0ynfDKRdj1lSkPztnQSlK+tAE
QE57R8brXSUSl7USJXyRg5Nqmr6lmHfmTqhfW7IhVzu2vg+2kr7VjeKtVb3t9nrZkj3Ia37O3IyC
3jZ9qC1DfyobG20V6jertetLzW0F0G3UdEYXUG8e1dlKjKYubub+WKhbqavjs1r0xqJFulnpIDbN
9qAodXWNAQg9jRlVm2Zg9GiTLHvnd4W3tlGErHq5Nu96OJJbeQwzXIodE5c2iozqvtopXZVtrSJL
7n1KC4G5pd7XxDMPRdo2r1FcEstL9G4vp8nwYHf8PIoZcjDcG17nPMt+jekLRUW7QMm9J9DAX2IH
rJ6VtMMFy/lwHVdNeFSMyryvbYu7TSB2X5Kq++7onfXQ4gnD3SQQ8lI2i/c031g4pC0UnAyftG44
e06nfFKMVFkNo2ac+dRnR9BJ6cZOA4TzPsg8L8PqKs/6ZVJZ0ZeUkp6JrFBd7RAah9WXxzyuM4L5
YbPJW6V6MH0tBzZVW2+Db17HyqdQIDHPipmEP0aj+kLll/o6Wra36kj9XEMV/3mrkuQtxDYAGgGc
Rp/ki9REFLNrCvIzrbxALc9/tNqEp5dBqA0GlKo8eVTk0vxuRMbasjTlPXO6YoljVHIvm2G4kw2r
2OeZGq+bvImWtcsHVW0MfTdVIF2DstGWtZJWWEn1iCMQp3HLB6E2Lt/4XwarwHNqPLDLct+0rIbW
kCKB0ij40t9HIMaeqH60wB8EAOGKOlsrsCDu1Gxwofln9slLqXNM+M8dUgrj+cEtUJl23hV2NXJ1
haelEHfruyIyho0TgI/3XLPcFm7pnS01T3YYvDtHJ4vCven79qHIgx+mCTZG7qXTpHWFpqACfs+L
vWiJfrHpphnztMY336NIa7dz1zzN99pm7UQ9F9nKMp4SNV0WY9I9pFML78l3zVeHc2c0GFn5arnU
kIHtRdMe5CPpvC+jqicXvN3yKx4o3rLJqmQrmrHU5NdYRd9q6oTYpxmiSwyS0UczKDUuooS4QGMM
kCgNvHZVDF29iCrNPnVB2z23+mPfhNUPCvCWXJAQkwRvSmYLChf4CDJ41zGsv6SdgjbK0b410LOt
pIZ1HRp3STVcs853Dl53MSjMX8qh+ZDZHuaC5AXtZYu5/CR7Q6+cTL23XS4VwzLxxnyD12mzNzTk
BVlvFy+q5cC90FDmiqbTp+26r3hm9lWrX1jcVdyrFFnc2xTWLVrFGPZzXzZGX5resg7j4Hb3oj/S
/XvDLDOqM7hIL7ve2sUQBs9iEO/db+B6E6S1KeD5rmpfYsAghx7S4RKH44on+PC5a2Nc2t3h2bWy
dGX71WchjYRwpgBrkrCREG2xQaBGZ+5729zXMKVniugXWktsG+294jTnQm78oyah1pZcfnu5q+kX
htp2FytPpQd3MO/4TidvWQP5F7sb5C5T02mctctdaaafJDMJuJsK+2E/Bt4DVhbpyXe+Z0kYHttQ
T0+9UV6VMK/OqadYeJwq1Kor8rNcOvFdk5VPuQkypLPz69jln1prUM6ZkSlnil+NdShJ5bLx/PDe
jbSHvJCVYze1xCYcYv4+uz0IuZWNnRlW3JOOK4+bg6GoGNIaGXULscX/E0tiy+AbX0fdtcS2/ouS
28HCw/jjLnWbT02gmZshbXo+A7H+OsQVfoqDc3SNIF0XhXvQ9ajfRTw5HDPDsLZVjYFcHxELsMgf
5Yltrbw22Tm1cx9mmfMDiU8rG5Qceh01FxRXfu1tjSdrZECvJpWAy5Yc09bkPChDYOIqrt580VPz
VSpBdIHaX6R5BirXwy9EVZrx3XLlu4ofyAfbcUFLGVxhF9B9kXgOhbdss5Ha3Yyg4kSaWEu2WSHR
GHCi0+Ty6GUuadGgcD6NGo646ibNgvaH1HbrlOdPbyFl73p8R522cRSbrg/MIz7V/BCFxX3fgTAf
685fqlSXfI0SbRW5g/rmmfnZhDPPsxege2r+3e0Y2+YrMhgKsNvy3cwtntQVLHOLZtAehqL8QuGo
u+NeTtn5WbWI3Tb4hsNFt2iD3NsEasD72RTtY9+Xn+OgRESK0vLRHVUJ/hTWv/zW7KmJcXd4TWUX
jFjzNboYEGJVeNXkAj6A6g+vWoJE0dEq560pym81up8vSdjeB6NFHVORqBc5wL7GKQLp0pp1Aoot
/pZFtfGmBUHJw7brHCJ8BK6W7z/ZMIlx6FNeSt9U7pD3vYhW0RUVNx9xvcjVbMoolnezliiQgaEG
VRpuhoS7ZnnAnSrx5adc7+2FHDj1scG8Y1WnroFLTeZu0ooSjgwjuxXEr34zpWn32ZTidL71WCff
Q710Dc26ZJ7pLCJiWRsntbhp4ae6ups7janp+o25Ii2aL0yQftiPQdGjcAr36QZ0b4t8TS66zyhH
zXc0F7edqeevocwajb/PkaPefLeYDI+mX+LZkF56tfcXfN8ytCOmdU0K/WvXuMWbLIf/x9h5NcuJ
LFv4FxGBN69N++2dNKMXQmaE955ffz+yNep99tW5cV+IctA0VBVVmbnWinah3k4nkbICpG83MJlt
zCEyt/wFLDwG0VEIXQ/BKUKa4KGZAAhB3hd9i9gVlnPtvdmeXQN7N/NDHbve59wDcd828TcMaKaP
rtZw14DcaJqtMA4LDbGkhIVYMUb7tig/fSi+NmXx5MORBsX9EG+8aNXz0ENMNMPc7qZVtNzNnZiu
mWWnOVXzRz2vi8c0tlDbTeuv0oId7gp9j1yiFYEnFvvQCMFnIBz0GNS6hvFyqQ9R4c0vQd0gXb/S
lk2oCur5XH5joQlIFOv5uJSfZw8Dl+fE2N2csPqc6nmyDcLKPEmtqfaflLZj+xlnyadsfJLSQK/r
+9SFYzjoS+I+oNzoTl5H1Boo2mI75AbglJVDExiG+Z2oThaCvNJZ4cOlBEp24EbLZzk0hnmYh0S7
l1yhx+0eCeljFiEH5lk2XRHxvS96eFSUqPu6WDrhZ4amnawo8F6rdHiA7Lz7SvTa5ANuGe/cOXRu
lzmPt6HbpX87ZbiXwGZdA2OlESiEip/hMLqgp/3PFotFFx3j0joDPnzTlVi/ATtpbEujjb5lymcA
AeMXw4yVHQBU+wS9Y7Fr4t7aNMAn2awVlj8gY/1SQoP4NEMLayqd9dI7HUt6o/1qlBYBgXpT73Kl
AOTMv9zMBkCfKlMr1gIufF0C8m3Tdl+30VmDIeF+8bz2U2VHN4SkTE9s1btPuflQhEX95mDkfGGE
Aaqg1NbT4GEJ5peq4CmEdjZs9XCqEZ1X82rTaUp5GNzaukGbuQD/iQQUaJRnOWgeVBVtAk0Wa8Mh
9V2gmtuwnrK9vSCOKW3q0SWuUYXnaz1tnLX+cb1INCDfjoYlEgy/8ViWSkDk4vYhjwiMlhyIqkvO
Qer9fZHk6O0HpUxK4MgRj1yx4s9xGiCVAWHrZykrdDStP6Sktijt9+2UEpxP6RYbfVb+ikW10WjM
G8UbkwfCMS1sl2myi0BS7I2VtGAZk+hubUuERuJX+pjuLUF7XNcsAg5xMhZgcWu6vlQoqo6pgKWc
Mm2JzhueJeVg2b2kvN+pP9XCmHznyBAZQpWlo7Ox4Sb8kRcY7dQgtV/g7c4Pc8UGrrJNFG8XSDGc
JS6/rW1BnJvsC1eFDgUIjNGbxJgbBhHXvb08QD88Mq/CajRa0FiZa0XznxVyhh6rD8mQfIqcjqCi
ODHeYrjDDpJtc11/Y7+jH+oSbzp4we2CevVZIYb2Uemiyi8rLfmR/WNVhvndAj2Bmjzbjm6J9XNM
ZN7edQz1U5Auz0oIXZMRjG/FwnTRduYAr0vf7oLcfYtr1alASEZImiuqkd4VRRLdG1nVPvBu+pPS
hF8GNSAnReshZKtwit34ixTlUV0dIxN1AfolAzOsviNXEN+lWmze6EXZY6t8HO1+uosFagskbbpD
84Y80SNniHztnMF2iBDOgsgNW3oDotbXOjaIeyaP5TwTLTmsgJFYhwTarLz6xdHi4aCHKATlgPcf
kzWozp2BF43KXEBawOQNTFB/q/TB2Y6FqR1ECW2GsnirOuhyi9aZ1E5rY3Vt3KyN25YQeT2d4gev
DNrHNtSPk9NCdLIynuZTgBZslj3FDXSm9NhVs6p2zlJJ1DPhuC2eA6ntRq84L20Fy9Z6qjfgxYGh
1m+DwXjLByXbd1mbodjBW4d4Md8vYVPtSivboJLJfOX11g1YSxQy16zMYaoS7uHiHh+lKA+HdptG
Lp3UWblnSqBBqpa0T+pgbvnY6fdXJr21KAwz475yvPExDVNftUGWYqopXifWak+JgfStRB0bWfBJ
6Vz1zlzjjk064LZqjegg2cmO07OcqkwwzxWgazcRCCKsxUt6qxom7MLXfG50y5Z4HOgP1uprRWzk
FYARaLRVB62ONknmGwsD2pulMQnDiYztwsgRQMXhWTlV9GMJf2pOqfyTAR40CgWJuK4jJtYImztj
jsObzCESy2qj6iUvU5ykix3+aMefXVvBe/fvOWa+5Ds0vZs7tSmNU5w+DYHXPLGtq3x0YdrDZaaX
vOYREdet1Z7pTCxLlmlrtHO+VU073ksEqhxw2kGv1Kq/yiS2VNqNRF3tl/V1SLugZGupG63FAMN3
6isKsaBF0JWvoUn8qaTi36lrrTLilTATFdMqWLpu7N2Hyio9Vk/h8C0zHYwJrf4p6cBPLX1csoS2
m7e+CTC502ByENKDIzB8mtKxxDKELt5sxQafvb00MAN9hhmuUM6m8zqvstqgwHFwGCe0DPNLRorx
TSRHozRxMq2trk0703Q3SVxlB6mAJx/VvgxdzMpwEA9RnmW9Kg+a1+neGAOw1PW5SrkUxa3zfHn0
krVoIZXmKgnuBZ1zE4BqSA3nVtZCsWdG58DTPF+yutOWuxYig6MsgowJDWlzBgMqtW7/MzdD7U2r
veVx7q2XPFOGU+HFIL+zEdYxUAUl1nY0g4PfqbxTcbw0xo2Uy+HaTLJ5kkKA1Ba1f62AEjI7GPGS
bYQIN+yD4Q4H5+YiiCplwonLtzLG/w3VsZRdK9wIY5tNxLx/LcNoq57GJPlawuupeRu1cx/MDuuK
hKJLhLoErMcA9c7oRd5LkVRKuaRGoBXQ9wADeUf//PsMaZLrZWRsrq3rtbVcyxiKfbPC14R3cQqy
+mxAF32ldJTyVPS54F4j/hs0G3GfBMpi3P0Bv8BymNBoPfRmOH02++VwMUsScu6HcWrdFX1j3jtG
T1R7paFj5IS3C1Fkn9RoSY7eAjDQHLw9CyT1Ju5L91jMo3qjDOH/SrGFdo9/ahda4W0n3+oZqqnp
icU3nD3lrVLChyQLEmf1SwTWHJxkQWLHlXkMA631pXZUHNjnvOkB8S0XLjO+FSwnAcWvWfl0ACHs
2WOSlQ/LVCSD37bILBhZFK8QFML/FWSX4XJLbuUnrFhV9pnH3CK1hldnj7GaH8wqNB8snGEXBtTZ
vIu6Vrv9RYBKViHG4VYq9QwK8BmOtQOWgva59zrAVZkXwaZGFgan7rlMn3DsNU9Sknbd+j2H3V7q
lDyHqNazoZrLUAXOzL9bfPjlbtDXTYibhycB/Rf2ouy1uOhBpOIgcdIAJvHOND6XcQQLWjy81qoB
wNwaPndBbXx2xpVgMDOSXdjTqmm6HoviaNTfLp90TOsqFAdxHzxdigvDeMhrff5Ss03dBrlX3yw9
8tdRnTyqpXVT/+JxzVb+Amvxinst6JVD7cz2PsEJ/MVFB3JEY9qeKmOfz7cXdcNkQB2mh9gsaXLr
1gOhui2TxHsrTViPem4AhfBXIVZCKQpfiJlccmud5HSrM95+txSSpWvu3zpds0wkYiAREgUmY7Yn
f8oR0qxNGwHKvnTu+wZSq5VpXA4jq9VfLUBwIlEJ/0/fmpcWctL1GnKCo0Df8/sac2oaj5OO91AD
LgBgKD0riaa9NnG77AJlKvYYQDTYIub6RGhI60utXU3p/TAEb1FKWxV9xFfN2UmVNO+a6kEdnOzh
0lqDm8aAq/msBn4YrbxE6C1uOmfKjo7YF2oLaKzWq+3eWgF4xnqoVzbrMXKnGxZUvuTqlcL6klor
pRl2vOkGEP2vFmt5Wsf9Ji6Qwp3jyvXrqIaNXkVqb3AIGJjd5iu0csudFRbqcR69137O1DspckAr
TFsrSjyo9hKL+WYGulIPq8GgekIdZgaqWKlqficDYJlL5ZYV1pP0fymC8Q3uUh2/z3XQ/OEk3CKX
MSStPCQvd4E6dTu9wDTr/18nRMHSPl9/5frLv09y0nI4tjUT0JAX1dkECXpu7aE6S9ZQdSSni7j1
cSeYiDVPLBDbudjZ9LythXraropgEsFQ65fAK/PdyAjcOK0xHPVp0h2MkfFyr3j/XHKGOee37jic
VIxw+1DPuf31iy5fb/n4W7GWb+q84WH/rpjGsb8fmDCkhZlBoBTbXrLv8W09TtMU7ulsmr+oeDWa
OY8epWI2rEdUWuMbbfbi+zLH7z7M8aPbJsrJUyFEjA2Wx9Na1uLN17zc8wcYePxab0v3DLcCvre8
7PahCp/sNjEC9S5fISRxmdw4LCKgcjCKjRWyV99mam3ctiq0v6DVggExvvHvkqnp1gR8vLXDDP9x
BYEPPgQHC25a38tBQYDykuo6/eCEYAz12Z18kNjN/VxYWFSiAIhMXEEU6bCd2wLeau67EM0cwEiQ
WA/Kso2mpn7R2xqZ50Ct3hTdSPzQNJvPpcVOkIVud5dmceRHHcIMCWFvhH70dGRzRvLdhd4TwxHO
pODLjGDQdjS16pNSoaZQt98DK1gejc5UDy5EGXtC2tyNu5j9Xeo5L6kNgLidqupQYCLaFm3qR2E5
g5nkkObatFdjRM+lDOGp6TkPptesTFR8Usis1gBxYyUh1lDtmvaBtX0VJk6xQ/6h38Wukm5rxWC3
GcTJ5RA13n5yhuB2DtA+tzz0uVRY1M9yyAgghq8zL+9CcH9btc8nmHgs71ONKWSjpU1+p4dF8CnR
8gNEqyHIRqbgwIu20io0sawMoB03Ron4Y6hN5Wko5/JSawLYQYUpmVg+cI0m1dyNM071Jtcz3Xe0
vDiHkNWf4Zv6lbqWSUVSruBsqXZ0QumIYaK5HKTl9cRr2bWJpKDWLwhJdOZdrw9fZmOyMbXFXKWs
7f9M4oXiVtyY6NpljZ6WvDSVlJQpcwfQ9w3IcXfQvbg6e/U0nOyuejUCT99fbz9Oo8lvZnipupIg
xEm5MfVV4ovwhfO4Bvobayi4vVg/Ss2uCN6IrI1nhYrPZNGtM0Z3rlsXI981n7Q2lBRFkZ9GQh0w
86Ig2Kj4sAUeIBcdFz1p/9LWS+OJw2vcEYNyrrT5vsWjT3hpvWvMqId0rU+OTsK6LimJ/fCtpQAz
YIcVyF+kBYrLG5FHJ49YDpdGQafzSi5pKZb216bsC+3jpKAalg5FfmzXOOVZs/L8KA+wZGrtgFXy
AsYepy+iputjhyOiQNWqMOrH2bgb4x4fwVp+ffzyMqXs8oqu1deaa5mkrgd5L9fsh3Z9rPLOu8gO
jia0DGhY4M7nBV+bKdIrJN8TVTRfbjoj8nP28ezUsNJkAzGs3PH1cL13KQv73v11ouTlyVxbS+rD
KR+y7/749TxtaLh55AjZuabTa2Ia7rKTHtA5erb4A7j+LbQaWKE6a8p28rowdhfn64u+ZqXs+kav
WUWpCEi7vnCp+Xie53rbogIyFYd6SVyNWqm4WLsS+g8ODT46+nOutIsvBcxE3a+kmRPajDLL6zxg
FpzKs8XcfW5w39M516QcUJ6t3+fzGErovoOOVN7P9XG9G+aX5OXpFo29G7xg5+jfZ5fF/hDy1V4P
yfo8jPV3/pT9U5mcIRVy2jUrZVjEfl1KHXEOq8r4c0i928tIlTEph36dCCTlCGhH8jKQ/9TmT2VQ
SfBarjUff0Fq5LKXX5hzYgObOvGJtMMKtP7t6zuVQSwv9kPZNSupD6f9qey/Xup6+Q+nRZ5TY7IJ
h028zpGxiubkr+SaH9YeJHPmu5qKTXUGtwVVc56TlFMlf7mIXOn36TPhFqi5/S6UlD7Uy6Hts6Nc
vIYxdLsYOwW6y8t4lmEqU9f1o/Ch7DqSr+3+VFZqK3JDuqI0vF5Gyq7Z62WkS1+zkrqM+Gvhh5+6
XuZPvzRoOoyB4VtmdLAxr1/Ty+z3MSnnviu8fIk/lkqDd60keW0UxfWwXCbyUebYd78lrT5elZVX
cRqC79dJw1qDwq7ZdJ1YZHaRMslK6v/bTs6V01Iz2y6J3h4v0+r11i/Tutzf/0rK+4hlJpdkSKgT
ATxfrw9CPjXSt3sN5R9jAPyuhiGdWaawDIdadyOThORzwhbXAMrfU1yN0kjfvV2nVrnWH6fb9UN9
HWjS5EO76xiTiiT0FPzbs3r5yH8Yxx/ODXIFK5Z6vty8XXyfK7U8rYv3xYc8BEa7EceFvmR7E0ML
aVTs/12svVseRLLAkBu5HuSunTBBVdzY2Tg39vIwrjO/ZD+U6fIUiV6TxVkbRepOxmwhSZfw6KOJ
9eugTOaXmcD2xZfVFipCCnC/ddRL88DrX8cIVtW4dd+tQS93L++xHTTl11IzkwXo5Z3KAlSSl858
fdMtsrxK0NtH6TSQ9WVbZSlmyEN/PxH5x5dXKYXv8r9fI/F8RrNMp2tnuvSx32teubz87LW3SkrK
pPZPWSn706UyvTWhTdma695ebk6admn5V0g0LHuGenuZbo2aHR7EAh5RvGzh0mHeQJ/yT7+u7mQm
khSqEe+zZZTnOzvXfoaGXp/THiskkXn1OYBR8xjEWBruhtqFfSfCB6MpC5wJQ31890ljVczX7fqV
lE/jVCbp4o9lCcgVP8KG6IPv1wcjKTm0FtH/RtHtW/2hT0DvX7/RCoHMeyIV76WhMlnaFt1e9kHA
qbn0+lXOiCo8tkCdYOQi1hihhDi2n+vWA0o+1QeZc5YmYylTgiDfDTwy6b0ysj2r52O02Db7/D78
W4G1DgnOKt/0bWttpYnWwu0PDSIf4MvBbPj9btK28iTlwFoI7gznJHcpb+YyVc0I5MKa575IWZ3E
3gYTy6NtzT8iUDUnzvvwYrJRyfGJ/5AhnpXRTkuGjhvxfHXSzzJMGq8/pj0momWZblgo5VjldNQ3
y298MdId5kbY5NfXfb0/hbjnHSQXX9FDeiO4Q9m1SEYsfocMxSlRMdehCZZtoLL9e/I8Y2e1c31m
oWfu6AB/yc2/29VdFtbvSi9DTZbb1/49tm69hkpgWfi9Zrs+Rc1J8Yx03VGG1+WRrXtL6dtykQ9z
0GV8S+GHUyoFt21UQY/IXnxG7AnJG1mYBsW+NGGHRh0L3yHiUkzyoL82+ej2+3mqnszBxA5ElCiw
/aM15k84zjYaXDZ5GNzaSernS/dk549l7Dk7+dUUSs/V47iBLn0fVuy76UF0lnVwQSu1sawK4T79
qJQt25PMPJlRY1w2qZdd7GVlIQNRxvl1cfChzJDdgrS5JD/US/a/LzAu50g3wH27V9MyOLTxuAdF
5ly2S/919WEbDbzbRXu4TLQGjzH7q+ki63Dtq4Vt+sQMjUcpwqPO90TmlEtSSiUvKTnYoUKjEAUL
1o/j3tQXyDfQ8zFba3edOC7LYOm9v5fcemk3p7SZSvRpsX78tkNIN5kSO9z0SHuDmsneDcDrLCqD
8rKe8RY1OTKnYF60fC+PpqP0SAJgZqAGug/RRHDQtGwvw0/eOJ62jT7E7lG6XrcMlwby2xlGt21R
NstlqSh39uF3/1QW9d7qmo1vu4Evs19NtroniuvhMp0147CHu/JRbluuZrdheci7X+YUuaIztSom
pOiLHhXasnOUBW9+dljgSZb6d194ue/Lh/IyeuSrdhlO8g8trY3Py4vdmNuuUcrj1fKRD4a+7Ret
2LxbEKs6CpiVaRaXbv2uC75Lys2baVFuw87o7U0LC9yxzB0+EsQc7LOEXijfeNn/tjo2NQVvdljF
e3CX3SkZXuoltg9Za+6NwmFtKr3JabMI4E0HdXr3LWhWDZK61mGbX3fWMiLkh5GpXHD8EIx37X7S
sT520Xbsn/My2CJPe1yaaEXe/Wu1evcEL090/fhLSp6iSqD3pp069HN/T1tmX87bso6Z9n6vFIhG
Og9m/pmZHlsQDGvrksgq7Pg4EVCAfiSzsOxBL0lZ6E1mZONuWK/xLrkEFUaCOogR8ouPJoyWW2kt
PTgKax6t5DtI5FfU22WJI7/3btK5jvqG5d42n0L98pDk0bRR3G2rQofeWnb1FoaEuU5PA2i5xTcT
fdrrOLBluBp592KZCYEwl2//iAkBbYov75ZcM+Fru7SH/Qub82z7Ho5gTL16y8OwUQRb/+GvR9V/
7ZYGhlxZg0q3lMfMXZ0juPdXRQGvP1yfv6fhSErW79217LKW7db/BTmifrGBFFr9w4LPe5dhZzsV
+YN0CekNijcvDOvRHxdAQkf0W4gGYkaSX7YnJ95FDkyP70aNJC+H0tpkeu0c87XHYJHzdjXqN6cK
+uJ1Aas06sHQAANNM2Z3ZOfNy97fcnLQlJHKqmyd5OR1SEpvYGWEsP73THq5Kam7dBotVZedJKVQ
DvLWJGXgy/aDf9wud56qvtziAf8blST9sqlzY7MgXE2pRoJCzQD1rfFfm53Td8qhdape90eoKOXJ
XFZ2Mh+ZNYHrR0leDJXy8i/JyW3Ds2V+64JsPF33eigesBAz7XrzYRM4dwGkrEsGi6a2vID/zHdh
Nm8yOyfsDpNSpP40o9cJh+dxPljre4TahyAC6ScybV1esUMc7ia96c3V/CBrwNWOmq2HYj0skODt
4jD7JEVyMOubATWAkzQvokfP45azdRU8rSPS7hrEJvI3dfk6RLdT86ADAd0mxX6ozIehM4hsUXCr
Og6xEa02+ZoNzIXFQpjVR5N4cGg3o43Z0HlsHH07Nlv9Rmk0tDOJJnwwXDt96BfDOMGz+hiuSlxx
UiyHQIl/EMxmbwtlULZeDRtwSGASxnynxdUelq9wp1p+Zza/slWFMwsuIsOPQ2sLLj87J70bHQ3D
UA52EOfAa3FUlItrPPVVU/G9jHGgrlmUdj7HutXs9SXeIBIaPC7z62KglVcQ9/eYZ4Q7qV7uoMaD
+21QZi5IYJ63j4EsvqTzz5a46cdqqOxHq6OvKFnTA92OYWp2Y+9TC4R1S9StygynbC56oHUY0KVm
cKhKCBSzm2/Rqb4p2Dy0KuQqOiwAsaKaxClY926yeNzoNvamaLf0xlEJm+RLZX5ejEg9IPtrb9NR
edbSEI44BdyM0W6LojI+29HfA8ihdl0Po6CEVMDq1ETWFsf/z3bMD9BfgvUemp8GsnKKn2gsbYm0
3BLwuWyhNAv9Okvq7TLvtVRfzqqbfIr7CVBTjiQSfO7qpknKcW+bZnI7aChXr5o+hWIzVkv7vgjD
TTUzOfa2C5m/lXQHDWnEbZZUBsLFYXEqFu2V+zHOE2EFZy/A9cj4K4MBBGYuR0LhFHBBlofAWsPv
CRhRDmNGYHK96INvr1eQyzjS2u1+LAVIBSTbszev/DpVAHNmb3Te4rb+ZOkd+NEuyR+6cSJCMlrc
e3ucC9+MrXZ3/cBftlGQ4KfbBfSD30Ou6vRVcQ+Xmz+GPASUf2/09ZUaK2FF6ETZVr7bvRl4fm4b
s2/33nSfRVrgB9BFbt01qxrqI+iEihAf/aTkaMGjeoi7K9bnHSI/ut+mwLKALvREE1faXi/gkFyQ
bagPhZdtMrfX0MtM+2NeDVDQx1O6DfvU3jpLA8xUjTco+Ib310MP9ursFTlBarzd2sRnxv50xZzd
zYGlIcMDl9ugNE8IQYDjayYDmTIf9u7Y1z0r2nSu/eT1RXKDdyXYEJZLJLUygEdw2hTb9lPQaQno
jimBDvG+G4m2vRxm00YttnxMMt1CaSv+1A0ZwtldZW1qNz+lTooIQOigi4pCCWH1SnTvVmH3tJhN
99QmzW4YIKWTnFFM2m0+Gqe8atLbdD1kDrT4zfy4lMB5TG8iFjf8h9iQ4mlZ0mNTOtN5SrXdPxac
ogSUuadEH4wbCPHrI2T7m2mqSx9IcIQAs8U3CM/NfnbpUC7kGFszqKaNUi/WvdUMB9vJ21MzlgSV
8eG7kdT1UAUxSCEj3dk92qnjNG1cyCofA3JdoJrbxrFK+Hjd1xKxICIZsnvPKhu/cWHXtZbUO2q1
2m6hIATaaOXhOTIGP6xc5XtaemcX5dEZyo5O7YLvENynhCA0YGbKuTMPSZIcjLIEpWv17l9JGr9o
JRqayhIOqNa1OPUcuAZGJCwgWK7UTVdHUImvJPhKUVlHNPhwVcHk53dlEeKsmyEgjCvUKm0lPGd9
6BfF8qXptGCTZYALohHq0tp8Ma2megUPCyjdA4Ra8Rrz3g53ThAYm6rvvwxBiZpRln5RmmSn2lMN
BUeMWSDtY/62d1sl/VczLmMYMwKUZQL6km3jc48L+zTVEAvTRctTmustMkXec5R3D3M/d8cekJ8/
InFwC8rtuR5wQiuKt0nw89/bmqps8p6oWFC9Ky0A8zRWE9W3EILtUsXxU5vi2MDx2YDI7f7ptNzX
2PCBTiNcLAncQ7euA1qohHEtrBAJgiCObg0EziPeBVY8xDzNDknIVDW2VRhtvATKT613AA2tnZE4
0H6jQ9rrE3rvbZY6fK71fj54edds7JJYFh0t3LRwLJziPD6tyN+Iqc+hlkf5ztp2edqhCjU9YWqd
TMe+a80ApsIWQA+c2vFG163Jt0yCz9r8zjGS6lOkdN814Gw3AXnzjeUv94oGX83frQMms6ZT4J5t
lZEocbBSoR4Gu7TY4BbYFIpp7UQLejH+1YgeQCr2+gSDQtP6Q2qyC0yrbT8OGEzzkik7LR2/V4B9
KwAChqzWN6aqWY9aaH/2PNM6K21tPaI2/nNQk3bv2Ca6hqlv1LF5bHKsCUn8Y4SRGXmM/LNdj83R
mh9z09X2JgokPu4vhikRzxsQR8a50hfd79THrKo6n+nQvc167Vs8zLBB9AnBa0Gb7cqmTN7sJWC/
gfsfO4aGQ0wzqlvNRr8609wTYazYLIw5PDugsW5VTamRkIfpWBuAKy3AWnLMQrr2PK90Nn3f3E9l
rT0XU9icCc39mUIQUVr+BPzq0NvKvZZ/rRtbfYNYdz5FeVlvbU0ZD6mG8dHqBvvOWQ+F2T81fX1T
BpF+apsIVEeqz8T0qd+qKnSA8WjGri9wtkPauVGbFEc5QXI3VgsNhKUkhG42sV+jee9nBkStRll4
PmMZRK5lf40s+1sZhNk+9Qpt52nuuDeS7rjYVelbgxmBxRsngj26euvmk3fKm+rQNqzKGkB87MSO
CrTutyxWAz/R58fMnjoUsdMevXDN26kJDCnArLtbh5F4rBX7rRvq+smOFMxCk77NgNnslBF1r6XT
P6eIt/Jlm4mdNIl0M5q03dEPmvPY2ekxLIydjmVUCS1952X6SzkNy42OKNQmsyb1KQvxswalfls0
CDxYizLSwxC9y6oxOjv6D+iIlfvOygL2jSrcG6k68RUYPgObBdMbu2dCy9FA+H1I3GppWHpSOHtw
JnEdQOXLaxF/CsZ52Bhtou7zIDRurRlV1nYec99N79So9R6X4akyicltgTkQXIvVBtGJ7VDzhpbJ
6PcsKbJi7iC0N9BIQ1t4D/QKn52F6tQQuS8ua9dSwSAat9DL6MZbNiDY3g+je1plL7fEEyh04uxU
Guq90jjNNquVamOhlMPbCY+x6k8Nw25BAG2rVcaNpUbWjrAeH3w/sp+NEx9KvF59W05AE7Sfozea
+6zvlTPiUPNWi12oRNt1mk30fJN7XwiQ8FuzwFOC3v02H9APVmtmxKlsTmiFgG5Co4vV0TFFSczP
rPJFa5N5m2OZdbz6W6KZ0AgBUtl41XCnoBfWGAFYYbv+nJkqTugiu22q1r1D8s5F2Srt9lELNw66
XYRTqmNF3NOuDglzm8P8zp0aANaNOVbneTTerCYauBNzAupvV/cLMcanaHYIobfy9kXT7OYlZd2r
5nryIEUD6zXouZE/lsqhSsfnwILkJxpgavASxQ9bd8JExZlWPi93itY8m1PfvBD7ZOy8OWRF5QHS
CLUi3ZeVgqYJMhT11AcnZjR+mEj5NR5fuenHSb1vk4CgfreGnorXt5XGUmZoW3syPIJBQaFBlPxk
dEpzcq0Kr2+X8cittoOAo06ibRc23ya7gF978vJ7ux4cdTOpIVIYZfL8rkySTpYtZyMqz5KT0xjk
aDTZ8y2yWrguhnE4AHRQn221m56draTlYIUtPLojprtrWa3Zf/VhkNx6xHA917E6QT86vl0bjEMX
brMGAq5rmd3vfyCVTvD4QAy8q6rBWffSfyBiCJ8JhAqfe1Sx9yl47O21zGhqwGstgXuFnsVEgjXu
YQzc9l7OWEpjuWetdZCcHLp2xKo86yb91Q2fbdfd6k4RPw4NdBy6baQnHYzLcxlkxl1vzw+Sk0Nr
wW1bgzo4SlYtkvl+WrjJtb2u1+FL1wNaQIHZOUgZaIL+AQjDgVX82oJmc42SEhjc8tKi1vLmsTVR
MLtcgxYEYPdbc0TrW8qyQqm3Ra4Eu7r/WSm98wwg1Hn2+mHauXncIvaO3gwR+RP6Okr0JE3iHGbe
gg+2r3Y6MebE3962Bctcm0i3Z70dceagf7aRxpfDOK4k4kVwrEIw12VvvIw6esssAgbfWbOTk8cv
VXJQR9t4SVnPvKhLE/pIYfQnaTCyiToli4J499pemsCekgYeG95wMk+5rcfPSuUVZ22G/iBLm/g5
WQ/VGlramHmJpYqsHNyIHWpNWOUZi1iVIisDlQaA+0E1S5+AQvO1QrzFzw2dFWNTGK8s5sadpaEA
KrU8IO+4Quv90luM1zC1y7tyqr5LWySOpuegji516fhD5bHMS1Qj6W2nt0WX/ExhbAAg3UTnJnDa
B1xc+suURPkuAsiaIXziJ3PVv7TWmD4oDhv+NScHr1xVM4NqvJQFoWkAYGXvEejokbnrodPLPdjv
5PFyFuJIOyboeSeVKrK8jzU679dL9l5hb4gn1U5ShqrXfI5Wdn85QcqCAYB/BILr0sLFPVAgU7mT
7GTG1dMUgHZb77JAOvMhV+Kj3nuJb0Ofd+o1U32pOkLiVYONWeOm2gsmL+1l8uhbg9E9SZEd2wit
L3Z+kBOCyR5uB2P6xqJIe5GiLPHuzIqBITlXd2wCmJRhJ9nY5mGp9bCry+RY641255nt+GyOE0wf
lf4/1F3Zctw4lv2VCj8Pa7ARICam5iF3KcWUrM22Xhi2JHPfd379HKarp2W2mDmjt+noUBQz0wQB
4l4A9557zjcsju3t8c9gBVCGMSs6Lph/f5Zpazmk1L/59Ys+tZBXAM6eIxewDRQI6LwaEtWUOt4r
b+wjY0rakx8ozOaPGABrZYgkPIjcBMWfR+kWZdjVZ6OCylxaMf3U596FGIbsJ5SrL7vE8O1WB8/O
yMWssc2+UuMfmStnkaOq+Jpz5E3yPC3v6iz41mcGhs3lA2Z5AiqOXK4M7XurBKXJh3BxDBF4BVg8
OhrnG2KIYiHM2NhZxTLp2CFvKMjkCl/v1F1dx2ttPAGnKK4ht1ggQYtC807S9LEU+gK26W6UY+QL
BWKHJqG3ygJBRfVcRpB0asHSBXJohfCHZ31OGpC/CM0zUEO7eke+JCWAwy5Z9RBNvkPXNwWV/k0K
/ziE7BYAz36F4luNo6PubHPI6TrsTTCFDMHS8nj41ISt3LRFgHBDmiD9aqo1VJUpRBwRc606T+w5
akV54b+2NSOXbqaerTLcD6n212wYUEHD8uiLK7fEYtjbQSwrRRR4qYOcPJJIGRsv8BVyvnF4XfnG
CyoewSaT+2D6U8BYes+wDfaYOt2NqPMHQeP+Pi0jA1qK+Y+si8lFOIpA4DwJlU2oSF5QVYGyDNRo
2IzWbBGEYXCToGQMmG3ifNftpSMlqB6aKP71h0I4ODc68Ir52bA4bqcjXiSQx0C60O+G+1aA11BB
/DXskuAAzZ0AO0SZrGlFy80OJKP+iwK5x5JkvrxOQJIxJoAltm3ZC++97rHs1W1omu4LjYPHxLQg
LxWD/wulJcg8iNzb07xzLlVTRLtCdNkBVO0pMiig4cQ+1L2jsZksfQCAv2llPKgmG35SEM+oUfko
cSKkncFNAHX3ftEGWfRg5b1YDb5X7sAkQBcmjgYQZM3L4hLUg9iauQSiJGEGTUHPaW7qpq7uK0dW
9/1YIibj5vZ4FbEER1KPDPvjZcdots5YVm+Oly3Ewy4iVAgs6iqp70M5LmioH/3n3fLE2IRMmTfH
31NfSUjUmhm4+tCUKcJ447VBtz5eatSP7qGvgbPj+K1XYOk3zR7cRbg6/oHO2MESLUJo40f4fYUa
ARDUHy9l1aIkD5j21fESUjjDlYsI/t93U7EYV7Djd8fnMzP1ZZAJs4/P7rQyWDVIvv/6RR8XOIXr
HlGKsakU68UhMpOH41XV9O7KE2G0cHvHu26grHYN0EK4iIMqQdQBnx3/BI1DV7R3AfkopLHqUU0P
XUPiXkMcGJz7YFC9NoiRXKpc3Ew+P156qEQ1m6G/aioECRbHz9ymwk4FwPbN8d+3yP0AY6+Ddd3k
+tB3OdkWHeKOJVeY0McPj3+gLbdoCAz7nx8hQKgPKQD1y6oL1K8bHL89fsFRGH8RRc1XqNIfSJE1
OFixlCOD7slD5fX3vUWGizef9ahR2uBEC8KB8ScJK+SBlh7+iQK4QWHfffXrEqcTKBXFrbcblx8k
gUpzCVhHjtPX+G94mTYHxPOPF8c/IP/Bl6AkgcBcXyHhcrw+fsX6Pt77qEhiMZMHMf75dSuAi+NF
y6jaHj+swc+H+vSy2QR5NBzAdMsuUa0GiVNcHT9iBdu5jTncdF5/gRLLHDw7rXhAyT72QTX5dQU5
vy12fc7nytPiITSDTT7I9Pb4y4LG6yHqhl9Xfp+vSn/Qv64yIHGhVpXeHX8JJfBFMRT9ne9k5kPN
cHAUtf71XVS8MAeH00Gb1h50QNlDFtON8jr6OWqt9MFALXYdBuX18TtQkIKjDNrZdhFl8UaESDcI
q7hNofXbmAufAafIpQVspxGWSAMgQR25auU32V0wQNWu9AZ+C0w7TgwBGUOffbEDVUWyBN8/5j+m
XoTD3Y41iKv0DXUX3ILQEc/S/ELXPZZATuQNKpDoldmVNh/rp8Peci/bDtydx0uapgy0MhKbNRMw
jwDigh2IapZgVrRWHqCj2xA0ZlujfyqCwn92sf9bgqesvNFgFlygnj8ECaHKtjCgR6sEp2BqBMk6
o0O9TOKxuCVJ9hnqxcG2BG6Q4C6ntfmM+XGBQ5X50AjEFFzUx3pRaHwBwB91ftAqHbo68RFT7hfB
wWKWcBcNFCILi5HX0DBs7fDiOdbB1/xIQ9ZDN6uMIdeHwCrfQRjrGeIlt6bLfLAO5yEwAjS8drnD
bZ1hYo8fBeOf439ZJOBbFIIECweVXmBVcu5QwbUwulJvoWY93HdpddPoPP0eIJeIipiYLjjIlZYq
Miqw6dHqirFCrQauQFqs8h6oQcNHdL74oqS+jp2tjMMCiBj88SEqhdqkVZoYBkS3eLL0mvgu6lHs
kmaQH49Evampla1j+L6l27TtjiSuWmYyYCAOSYtN0UG0tk0c7yFpQrqTDOX7sm9CiGXk2yiu/bXk
F1nWFvcglsIaU4O0EhSrn49XlXYea6OrDlLJ6KH3QQuFaiQUbI+XoeHVS0G7/qLrEYGsXHjPNiJf
nLDh22SI6wcGMo91yaUJbGQr70JQ6iLYMZ6YC2DUm8+xz6J71rn+1lVNtJZRufn0x7//138+d//h
vqbgZu3dNPkjqUdsUFKVf33i4tMf2a+PL17++mRiFy9Qiao4xCUVJYqN3z9/v/UTF7+m/4Y8M2ot
As/f1ar/EhF5eaQyzQdiYQRZ5yywuKQQzR2vO9dLrsbfMD/95poD1rUsp59dOP5VGg/k138dP0tF
7ABGgW896O3hTUJ19Pg7kBWCExi1zr/YdvqRYycD/y2OZma8O/LrHP9g84BNR1zeHn9RWnJx7Pi/
/9bz8jgSz2nWY81DBe3vl/91n8b4/3+O/+Z/fjP5ie0/F2mZ/qxO/mr7mh6+x6/l9Ee/3Rmt//10
q+/V998uQF/lV/3n+rXob19h/9U/3uD4y//tl3+8Hu9y32evf316Rui9Gu/m+mny6e+vxjcu6JsJ
Mt7+7+/G5//r09L7/jL99ev3svrrE+N/avwPioamqbFZJfzTH+3r+A3lfyJEzhihnGhGxgaANaq8
478B2A0qiEKLkYZEqE9/lCiTxVfqTyEowcmdMA1UI7Hkp3/0+e9Z++tlvT+LqWK/TWPFxsdCFhg3
BSUAxSn392mcDrIWiMFcwgP2nV5bQdP34HqptXDsvPQRKMIXfvtYWdTga+7LLAZwqE46sg+kQImr
kNgEQsDIZCjlg6AWTG6oQC8P4QTHVeBPxp0IJG2I5ObAocxe0/aRQ9OahWvLqAyGRFdhJOQgTEUd
VDQiGx3eI+1MsCYh+240BPT4oMq0Fm5o8Gj80KTGlwAS1+IBxpMhC1GzlD4VUJCWfEl7VfXfHJUw
dW3wBv5t4UemqA8EJLeQBs7Ltm8fYyhJDj/jAbX/iBu5BUf9YxKKbgW+MoIiwKbtSpTIKsSFsTYp
c5uBsf2FEgtytasiSUGCFUXcA7A64R22zJkZ+OBXqfN+AMEaCveDlVe1pHnyS64DH1n5Luk2fapo
cmeElqjukUvPkXWhxB/4BnF4sGmaEBaOBXQJZEFu/aANs29G3tdgqegaFYM4thYC2oZIgRlJ+6UF
ORqy3+C98sD5S0xE5bB1bwQSYStdA+YrFgOKOLVtKOm0EAP1IvnkRjRrvwZ+r9ytZZHMvKSRqZBw
0QYhxS5vWdtuPKYhSl6oVOcXyhJeI5dR12fRU+rIyLhzU5Wra972sQDfMRcuRA0rjsqun6jxRKJ4
XYC12CmriyKP/YREC7htAeJ62jcDQgIL10iirnki4J9Owh/AWwXJyEiFyqrYu+sHLkIOBKfbZik0
0v00gKUuWhIiMr9lSji82/a0p4Gx9mjrDk+MIk7F9ii5iqpnkKNxTILMheouMFhdMSBoERm+tjpE
argAu/QiGYqMudsaPFWW9zOLQZuX25iKWRwsO+5FTXGJ5Etep0tL5h00EqBdCOB8AdnjHMKxeQFB
77YwgrpeBNj/xEh/IlBCD+CWN1tMLcezeiRaPLMvIC7Q0lZus5wnfrtOXTDAZouEydb7XiNc4qgl
A6y4P/Ch1t5tqDzqAZyQRZZNgN8F62Bhdc6PtK2T+kaGgYaIsN/J9Bpyu8NwwBlwSL6ykGXgeY5q
pP4h5UdLKFItaQKbByuLn7YtdBaDpslfXIIlnK4pSAe8ahmEeES2iLo8x6AEqJBsAiT3wsTamF0D
WmHgA6wceR4QQIIluwATctqsgm5AtGiD2ZhwsbJKTjlIeMA+U1W2JXvDQTk685svFnOtHmmKpCgx
+yvEKm7+7wvR/26Vuc5ek7uqeH2t7O/Z/4elxjy91PjJ99/WGvz811oDW/tTUS1NwiQcu5D6H2uN
4n/CfQptIvVGoV4tsF35e7Ex8ZXEvyScY3GiDHf7e62h1p/U1FQBeqDM/8syI39bZAxGhYL3Ns3J
4hKEMvPTPOuuch1vKMjyJY7M5YAsDoQX34zBO/sx6/0mBHr8dhvGM1RE57ww7EqF25qAn7ApnqDw
uYTXgK32RblgbozxPLX5m2ts/PzNni8MEwbgdGfYUZRkSwAhoUxY3iH+AvFgI7/KekAr62Z1urFx
I/nPjeb/DN64B3jb2JC0ZhnmAo2Z8s6FIDG88e3pW8+8FzF+/qYfVlFryVxpQLbG+hqDF2oBl3Lj
gQE8yazPp9uYGytMq9/aAM0Iot2OYfciQRVHCMRWws18Y0odIxBpVoCKgd1wGJAK/liL40C+6ZUC
kSByxoN7MGuAjnuUAEsPooTMEwtRxq95ADaB4evptuZGEJu6t21lwESAm556ByAihlVZVQo4qg51
GIabA0dltvuPtTNu3970iTsSwUwuvQNkNJZthIUQe5ltC5UIURsf7Av2oW/bICZtwSRiIFrm15su
a9Y84N8SzA7p0O3HujFxBK6yVOVWyrFDN7sxknoP+sS1QI4JYSZ3ebqN0eLfsRc+8QQAh4Zd0UMP
w+VlvQHXEpjucjBvRjjfAW9+iaUK+6jYIeDqrLszc26cze81OvEIQZFTAopCNAqq0xWav8nCrF/V
PTljqjNegE+8gEDlU8aQ2rMRX/G/hFUTrxAQdy5Pj9l4l/cef+IIvKGDWqjnGXZNwy84pYL6JNtB
E2EtKgsJuMI+3czcKE18Qewj7xB6vbZBqLrh8Xg2CDygFuLIPfMeZuzxeFp/Yyespn3gQDPI9mSP
7RVogkGpCuZYj1grC1xop/sxN1wTq8dZjlk4B1m2CAToI0IJZV+25X2y8RzvRnZRcaY7cw2x300S
XP4FQFuNZTvMk3LVkKq9Ak64+lZBOmKTQ51oUzhReKa1udczcQAV8r1GLJGPQ9YNkOcgGjiovbTn
e4gJc/HyscGb+IBw4DLMvcI7mF5xWfBuU4eoihEGMof0EZCuzelmZtwAm7iBNAYtP6Foxur6jQrN
HfI+tzw0nodCfm1z/eiVAKv28eF0czNvik0cQFcPTHZN6h0MyXYZj76Ist/jTNDhLAxgjmf5j6cb
mnlJbHyANzNcJm7UuoZwDyHg92lzm0FdAlrbZ6bAjP2w8fM3d+9lgmhbCUyujCykCqsanD3MpgG4
/q1q9bEeTLyAm2rwXUeRYZcOONwFzeK9htLxlQ+O34vTTdAZdzmNytWt9EIBGt+Dqwtg1triQP0c
XO/hBkDTLTRszGVOohWKf6oVZHfWOGS6Cyg09ACJe5fABJ15W3PPMfEUYSgjF3gK94CiNrkwMlSv
ouLzgzsdNnEPadN5LCOWYTfx8BOFDTc8oC+RaW7iob32aPGZD+0HX9rEN4AIWuQZQhA2s8q1Faov
jhWBVw7MI6ff2Ny0nniFOIIUSUgZ9u8Fyh2a0N0Ajb/vkAE9fX86GuI7Sxyd+APLrZBYj7Rhe+Cb
gH6Jb9D9KP3jKfBGkbhfpOVNnweLnl7lEkl5379L6hLaCHCvjKiVTooIxMbZFtDfm9PPNGNsx0d9
Y2whd7MgHQi230X3tXOd/DKIO4CiZZStKtWKM3vHmaGlE49hQrbFMTFVDhyCfHHeAH9qNfdD3q5P
d4OO0+29oZ04DREDotSw1jsgdHmN9PVXtzI3rt88AboIuQQAPXHsXxdRIVeBi8AFQQjD1HcfbH3i
TkBIwj2vd7EFD7s9ScB9pBRUK8OHIZH7yo1virBFXUO3SqL01Q8jG1wSH3P6R+/z5gVqDo0NQAT9
g5v/qMwXqGIwatPKQjL555nezTgQOnEgqDIIoDaBJsDB+EM7Y50DpI8QFgalVngD9aw9cVmykmZ9
2zQeZBnqcsfr/glJ83VrRrvTjzFnPBNHY9Da9wrq+gfuQvssBWCH74boMgdbVtU9oVzndDN09Cbv
zaSJl8kQ3UStHWBnueWoNWO+XiMu2myg7O6B9h78aK4m+U0RacCMFUpApALLFvLPxfb0E8yZ5MQN
GRSvMxcWdg3Ez5YeEBYLjXLGKgN2BQGuM8vTzHCSiS8ieYrK4ZC6hw76o63Zfsuw1c5ATLwIFELs
prFXFiB6p7s0M4PI+BBvJ2ndqq6laMzzE8RcgYLmXn51+t4zux4ycS1BGxtdKAoss5L+ZAnUHrpq
a/qMLqlpPEGG6WOrD5l4GGow5PM6LOdVldyTvv7CcC6BmNHX092Y8ZBk4kKgjla0MWlQiaT1cuD+
ofGrK4sZt6dvT2dmFRlfzZtXAErOXLqV6x6a1LL5qHqWogat6fZ9Gi2B9LoIiua6UNYa0dMlLdVP
VBjfGwG3w3C46AJrH2RIxpx+mLm5N3UoRqplFUXuAYjGVUAE6GtRmoVO36k8GZUgti7Q7KfbmhvX
idsATRtAJoRrkEarK5B8b1jrbEH48XD69nNdmXgLDaGEwmNU2y33N0DQLfIQJe5lmu1E5QBmHiNH
DOzn6cbm+jLxDLQQgKW0OLuGIaLqEB1zdkOcmxtCy+jMQv2+pQo9cQvD4AArk6XahopcvCyyyLUz
k/Lr0x14fxIKPfED7dCEfTBk2q4zf+co8SO1nIuBAPdcn3sh74+R0BN3YASQh0XcVdt+kmw4zctF
Ag6TtgHr4+k+HNOR/7pACD1xBIHODAk0Hzph6GdOnR20Z55RXgK10/4qKeN114+lYbmCglALLoHT
zb7v5hA9/91+Gc5AflFJbWeRPmjXB/wogX6scG5Gm0Fm7/PpduYmwMRPKObUkDYztO3W3W1hkK89
CpVO33ru1UzMvjMiKAdButSWYXYzTmXID9EbAJluT99/7tEnpm652oqNDJE9qLEWFzxI/XWTGPyM
8c3N3Ymlt13vGtobHNvDCSHE1tzxPaQcwUwGRPGZlzzXxsTAhyBK/K7uUZ9W5xtosIMBYviKMi87
wfz9WD+siYUjga6sgRqOnWqQBBAykLW2UORP+rwHwVKwPv0yZrpiTUwdEam+IFmLyC0RwA4XFt2i
ejBZ+Yiy3xiyNPqPjZk1MXiIJAx9E9WO3YSW0qjahGDXwkEdQb/OUqP9pi3ZJpvTnZqZwQA8/LaI
8qhNQshKYg4gwxwuCGmg+hGhcCFccIVk/plXNNfM+PmbtdqRVNUy4whR8yDk+yYH9GKFehnHuxSh
ouYZbzzjUqyJqcNcDCUUXCXCuuGogIYCzwYRAhcI6w5ae708c0aZ68/E8D0wQRdDBNnbmDV3CgeI
HBoz+WCcGa7312BhTewepW2sEGml7S62dhkoS8BUsMsgNeSiDAR8b7tGszO75rkhmzgB4M1KXlI0
BZqZS2jPo6iX2BWw06h12daG8XJ6ns2tMdbEEViFT2uvyC1If1vIG/kZCt77CFQN2s93CrKnaxJL
gLO06CDb58kH7hnq/nTjM8OpJg4C5dVBUfbcguVm7hJbQrAKa8A2Wb8oab3xPbIdULx5urGZ45ZQ
Ez/hBIDNREVs2QxlIDnCYE2VrY3MW/WA1AAdALbG2A6CaOnjZZooKj3d7ox7UhOvUYI5yNRliE42
6Y/AYaDb8rCm9gVQnsbN6TbmBnLiLcCDCURwZKHSj2YQgwenm+Y9xo5djiY26HInwb5xuq2ZiYkc
+W8uQ3An7sAOYMFlxMugU1/Z4N6NJjcE7cGLy8fTzcx1aeIyYmDHUQ+DudGQ6MUp5HKMci4sGl2F
efvDTINtniVnXtExUPrORktN3MZITO9HNVZbt5HFsgsICB9QFnIB4SC057XDrZL+lwb85vek8VBw
NuhuIwql1l1mpChqZ8ZSNqjJcR3ATqBzoldGgjSsExfG1nOKYdNaHVI/CSgMQNmfL6oiqfae4OKD
L2XimEbcTuxYgbQ1lguIH9BtwFLollWoKElAmxffnn4r4+i/N1ATrxTWZQ6aeWnakJywbJSVBrck
T9IPZcyEmviioKxkRq2B2YkHX0qz3nhpVVR+6eKm+XG6AzMLxIgVebvgKRb6FXMYs/sqe2VCXDtN
et3l5beP3X7iY1zgx7M2MZntdZ6xNYwRhmUB0pfHZfexbbOc+JNqcLwk83xmd5AwW3qe5+8TjVru
0x2YCW8KOXElrIOwa+47FMKEBuqCUoni5XAFHeMLSAytOvCWhY7cDA3kKBsFPsLoEjxIyeJ06+Nb
eGd6yYlvgQy3CSifhxyM0C00Scl1ng3fpemD/KfQSNHUL1CsWGUN2Z1ucMY5y4mXiRyvhZB9xuys
cr6FIkMZCuSscjC35qH383Qbc1Nu4lwKP7U0djvUbkncfiOsgkSI8q2nRFjNmW3PjFnKifkXzIJy
V4hx8wlZySQkwBqBF/xjzz+xeSjKpRQhUIo8trjBOrn3iPEw6HPrydyzT4w+ybWve4FiR9QhQ2m7
S74HQXZm3zlzb3Ni7SmS0yFO5hTuynxF2g20eWJzelTmbj2xdNa0gePmLSLgQPmsqzppt25dRRen
7z5nhubEymuLlF07cNPO3RKyeEhNi9jfFthyKsg4lyq9h3T5XWaARQDO3UGZTdSF1RkznJmx5sQH
ALUyglYr026S4jLuzCWO0ddQbro/3bkZozMnVo4wX1WToDdt+QD+mXLZGh6QPVb82US0/3QTs+M3
vrY3B5vUCUkAhjbTbhsLOdFciAra3mmzzIbw1QlQluppiAP1uiwWrIZcdKabFoBkDsUzKNxYZ0Zy
ZrNkTmwftV4aXBoRXiOwUgA42ySBfjfIJe1xQwYU2Jlg2kzQVZgTD9AnTZHSMEFDnCwpanl2Q5k8
gNEaxU9JcG+40dYHyWtRg9ZSyHJrArEFGALKrJs9lGFv41IvEmGc6faccUxcBqAoKgPqgWHP2/s4
6xmvWf0xVJWYwivTClSNDshL7AJc7okEGhm+IwigaGyQ6GN+41/wlcVgxaTNhc39tgKZJLuUyXBm
rz4z+8XEcTQNg45GkQpEdqLPBRYDzfyXFMqxGpm9M+M/gwgQUxilaVVZaxqNsHs1Iq+BDE0CUIhk
UE+noDnM+m6d7BgJ+7XZFiuL05ueNY/tAKFxx3w8bYMzi/kUbym1rsrMspQNuqsNkUhFxsClehEq
uZv06+AO4COuk+2A2sIz3Z4b2olj0a3bctJnOJrk8nao2V3WoaKXyjJfFaa4O92tGec4YorfehZL
JQXzwBFjJwGoFNtRUcZlV3mYnTmMzA3bxGU0mphMoDLcTj2wPoDRBELmawVv4bAB5IGPiSYIN6Vn
HOXckE38Bvj6SBVbVEGlzbwEpH5v4OCYpOpWx+WZYOw4sd/Z1I0VP28HTDKhBzC+KdvX5eeQ6G0W
Oz+RJ78dz9oQ8zugYvtMUzN+R0z2EgNI+kCiiaYklPwWjhfv3SCmZ/ZBcwGEKday5diZeoFUNqmy
yl0Q0OEt0qil943bgkfQ68mqA0POKgGD6aYsdLjWyuIb1NCrM3Nj5m3xie8QDXa/sYuTl9KeuamC
tAVfvt9tOhDHbsuEsDOZztmuTrYfcQaFuVLUlu2iymZrWE60rbQX3dWV1VyajZMsMhRZbvE00Ffg
4KvUVEC0OQE7zWkrm3mTfByBN+u3VF4FoCyz7LpL6iee1vTGx/F7c/ruMzbGJ44iQmEMYt8gAhyS
mmy6kj5G4JlaDA706lhdfA7idutZ4U3iZPRMh+aanLiNwmQxjuKtsntGQAPmBBd+AkZCtkcI5cqU
/liEUi99ZP5Pd3HGTfGJGwlSD5VhCmViFgQ2QFZbLSMCDUCNFM7pBma2NnziOUwfghieitFAQO5U
BTXZ0HJ/9L23bBXfQmll+ODITfxH3aTM7Qdl2lmu0w24+cXC80ECNCgBGnJCxZ6GLcC7rojWSYSa
+dP9m5uBE18SEd/NacVMm5QQvjNZzy9Q6JStTt995vVMAZsecQaGSico3aIG6taDMf0ApSeY5hMQ
sp5uYs6IpyhNqN5mRUPRBpjflhmKtbDTFZdM0D3q1TYoIKObIQ4uBW03KHoENrE9Y15znZt4j8bg
Mg9jYdqR8kHKbalyM4BhYxlaH53eU+im3/iCGYFGIMow7sFSZ7s926YOOWM9c2HxsT7orf9B7RcK
QGWH8wMrl9A637uuuY6bbA9W9/veBE9j56kvHjL94DQ/c4qf27VNcZxFXnnQmx5M2y0NsjJps9Iq
2qIQ/7rAIY/GetOAq7mKIBhRGS8CCWG/Yy95DmbQWJ+ZmDNLDJv4jXqk00SY37RLGRKw5ET5AhTz
T+P+t0IQ6MzUnHEeUywnQHGMQQYGe4JYyAuwtSfLqI27K1ZLH7xxLFiF0MRddYpUEEdR7ZoYbbnU
XfmtrHV/gTowCICCGHptCRF/Jt1g7hIoRZ+xnJkdC5t4HN+lJA4CIW2gMqs1zvc7XcXXvVAb6NSk
SzCRg/ZDndlWzDU29TPMK4hwwCqqQTFyVxe8X4U9RAwXnVWTC+KEL1lJuzXodkG9fGb4x3u/syWb
wkNDp/I6q82V3bhqL/zgp1dbSxa0nyEWeas6bg8hf5B185J32cuZNsfBe6/Nsf9vVvQCpIA5ARkp
4BLijov2pa2cDR+MbZBIsHV5do5DyQDepbzuIU2bnxnemZk2xYMKEoIINTaELasBwic1ZOVT79Uq
UNDtkOJZ9ecqcWbWi+PJ/E3/DChVlQZqS+3KiL1N0Mpop4uw+ZhLpRN/5Hgu5UWEuzMwnLA+Oli0
Af0sPZdumXHZU3AnAI/OSOyA9QhvKGqAlQnbn2AOeTr99uduP/EqQ67cogQnJipV6Av3oytDDc/I
Mt+evv3c2LPf51ZtgpcOIkimjaL71yIIvoXMvDt967knn/gCMIbnlt+Hw15mjdzyxCU2ztURVJLT
8OZjTUw8QMaTqAgS3e0Bg1TXA+kMMvKEItanzV5EZwxhpiNTGKZE8TgtlMAJz8y/hUF365nVg2Gx
j03QKfASsWwIQCcZQMktktUwudBchJxkPwvMpDNdmFmbpgBMA1oBKOmN+F5z9bnhelsMzldmyp0T
559Pv4u5hX8KviRR4krfwb48pBCesnIk3vPm3q+NXQ4emE5mO7+wLhrOd1Sz59ONzvVrfGVvXAfo
zGWv+4btyz7tNghipAcPihgrVnYeFLTQwdPtzE2B0XzetJN2IMWyfEfuh1JdZxUU1p3UXInE/eD9
+e/3DzLGeZJ2bJ8XyV1bkidimt/AC/jt9OPPDdPEygPtUDBthAozuLlXifNZp+oAuQobEYbszNI4
sxqTibmTuLKsLDbNfdMVDySi21Dn15HlfUcx55MGGRxAOEO/Ot2h2ck2sXyFjErmma7c0whkCNDn
w74WGtn5UymiO1qJHzoN123b7yNFtqfbfH8O8CnssgCFdVSC+GzfmupbJukydforM6k+5Mv4FHdZ
xT4pcln3+4K3+aZuUzA5p3LXOtmZSPf76zmfoi7p4FpSJrBP1Dqh1F2BZVLqHmxoOejjhmELdsMP
BYH5FH0J7QrD0k7V7003E/s2Ao9Y77H6zAnj/cnMpyhLknbCATPbsG8GdkGh67boIrDzqdAH7Ufu
1Gd22nPDNTH5hpcRHRDA3iMAb5te/qPwjWWfNmsQtj2iHvHH6Vn1/gLM9dTyCTg4EhMIMsOQa9GR
a9mAVvD0vedm7NTsE+kkPJVs72dOvyqydq8EIrqgwjkzpeYefmLzzBhAKhMVWBmN9kfoRpclHx5P
P/vcW54YuAVGIOA9qm7vtt3S6a1nNnQvtVFsiQCpyek2jtUx/7qz5lOcpW56sL9YnO0t0720IE1T
BM7lUKwNMPMtGEWCLRKXQpJrzSMbKtlQBQIZvyXLM7CNmU5OAZg4vcEKoXa/j2p9P+7qoR0P/Ezg
LnKrPrP0z0yCKfYyrrmCBK+G2XdiB5Ik2+9j2x3OVcLMTIEp3LKJMxW6iM7tqcdvCjncmb06Y+hz
Tz5+/mbRTfxBDjXIgkAP2l7WcW6XLWRifPH19Nufe/Lx8ze3h5yPkYl0wH4lpRAPY+wnSOzOrBVz
955YNbj6B8soa7avu2ZPq3Y3OtjTjz03KlOjllYMcqUUFPNM+huRGuQSAKZy7Xdd/aHdCLisfx+Z
WAygqAp0D164yyjnt0U3rMGM9bFqdT4FTmpsa5uaBqB9JZuwj64AAdhUvbEApTJ1xevpYZpx31OE
pMNit29RM3WVlvk6ScVF6CSPmjg+sLNpulS1+hinA5+iI4nO/QJyGu0V9taryiqxeGfyJUcG+4wF
z0ymKQ4SuogRag367qoP9F0Hoa5cVmcCZzOTSY2O6Y0NVKofQsBUcOs6bhdGpa911l8n4H4+/Rbm
7j9+/ub+Q1SHBdgBuis/AxjDJWl4VYcZSg89dq7m8P30AFcTM3a8MEc4uGyvKm2UFzmYMxcNQ319
HS7DPFr1BonXEFi8AdPDmUGb8dpTzCNodSOW9aT9b86uZDluXAl+ESII7riyN3WL1GLJ64Vhe8bc
QIIguH/9y/ZJgyc0I3SbUTiIxlKFQlVWZrxm7nq/+tMEGm604VLfV88+AcDz9uK9H1E7f7n43iwe
cVLAKZp8jqnsXdAS9Y/V2oL+c/lVkPZYrBZqdFvXrWmjNJN3OyW48DCWQwTktqQP8mP6ywm2IgWT
OWrX+Sgdlrb1AIWW1XssG+tRTCDaYxWE4gLxqJr+cHvNDPPQUYq1BdLCtgrH2A+bfVd0j02V7ifU
jG5/3jAN/7pVb7akcK4cbBVZ7lUXXqqrsEAxgHTc5/SzBzrSXSNzunHKDLuvoxVR/gffv1SITXqk
BURRJIQ5J4fIn7ay70rBkzLbolowPKccHbuYTdAcAneifS+6qYsUGPGqsX+B8ke681n7Ak42NLBB
Es0Z9orwjfNtsCMds7gipZiimDjf8zLor4yz1pNCnfYrlL0gZKVAk21v3JkGD6qDFUvUhwDFm6Gq
tjgqbmml7i1Qnm+83Exf1y77Kq88KWdotnFrrg5DvoK4Nhir59tHzrRK2n0fpIw14PIRMQuyGC3U
3QBp7zm9gxvasBnT79dsn6N7TLZo/IpL6vEXuy04tDrmrdSTwT/7muW7Frr9uMjaWPHmaJP0B7Ws
z043fpqY80xGlUwN5RFUeTd2w+ABdORiO63V4LZTG+d4g0ZBu6ALD7I44/L99n6Yvq+5ANur1xIs
vxziaOS3bII68rExLYo+H7vudQCjn1mrLHpRI9MLXcwBuvQ8Xdnx9q83ODAdoOgLHrZiKPHxof7X
oeXTQsDNwZbiHuqiIJgGK9YHp3Fdvzeushldu/Q9EBkXdV514LyslX/nUR/SSbenYjAMT7v4vaVg
dtr3dWzlINkehH8up+DH4qffQ6vagvCa1kuz7XSBhtNKWB1L2h2FTI8ugSayJ890Fej0od9uz8V0
qDQjz+2gBBN4WsWKkENasm9e2e1H6FLc/rxzNeV3HrqeZuJBBWmfnPbYjBwMnmEWeSmkY/Ndv3wb
GXj3QcJNvlgK59nepWV3ogAUi+LUFt7OqsBWaDUHrq4kDucun3bwQo4D3VLoKeIfuTUY3uef+C+S
lZew/rRKkMVvLIwBnunooEVrQHFFFjhGq19AgPCqeg5JlqiSVxG+cOfV6Or+YjvlaYSCRoHqcrmU
UYdpcLFAtOvL7QU0oGJBP/vf0zzObV77gWpiArVTy7sEIHOcp7/zr70vEOsEs/mz44ujnY2R72/h
AQxBgA55nFuIS5Zz1cTNIFA5afkXRsvMPwIIXPb/ignUsj8qBwS+wIktG4ZrsCsdAemDzqZ3W6uL
Z0+B+85KQH8Xl2J5zHO5UdQyTes69BvfsEq3WWY76+K0RqV+bu8Gz91bUp0cDOVYPIEe58ZsDJeb
q7mhuRLd4AONHStLPfku/U3DceNmNn1ac0CNLEEZ09ddbAd5QsrxUVbzx0IjV3M7gwRLPJC0XWx1
ZdxkHqj12x2aOL6j1Px140gbfIKr+ZxRuv0McTCsDAmfuGtfOl8dJVFANLt3ygH/T08tUD+Qh9WD
PkBQjB/L6+iwRl61eJjlpYqbisUTrBsPzxUvUMgm3J6aIeTQwYzcXeTYpJkCd0YAocESZJvK/URT
9lRYkPqDHCoiwjHi5GMN+Y6ObyQM4mGZJ1Qsm/GnsK9KefnWahlsRUcuysCtgRPDt1njnamqIPII
oEetoHqwnNnkX3y1xR5quIV08kjb9fyRr7OKy6HPdtDXvcuCwo6ylG6gIw0Wo2MTl7mpsw56HzED
XOFIHehUdZndn29vuwG25ejgxMFL8xaY8C6GsNu+K0kRuTV/puM0RNBEx9VR3dOBT7uOgBQdYpAT
ussquXHoTIuneQPoe8mq5B7i3C7/AcI1qOGCGB5vuI95Gx2WOJeI3byMtNA4pZ+yZr7r0Th/e+EM
Hl8HJKYgih2z2Zbx1PZR4TR7z4sDnDJct7cHMO27Fn4ItGs4A0uXxKXQ1oQCriz4CYoaoF65PYBp
BtojYxprYSsO90vsAeCnlR/zANx9gxiAnd7qnzDMQkceWqQDG+zM0RZvi0TOvdjPruo37imDz9Ih
h4uTF7XI6zkJhYfC3Fx+8TiRh5RK1JynpAIx0FXOo4o8uYVcMb36dY5IboMtQ63hlPR+/TnsxKFx
hriXzlPdjGgKmYsTSIq/ekCm7oGv2yKaMs1Uu/xRRXVFQ+WYAO8g9mGRnZdVHlxlHR0fAF8IX1i7
iqlvZbiVsDO4UB2SKIAYtQo188SxcqgDNbX1Vcyhuw+CrkGTA8iAgE4bvnCIBOxvn0fDs0HHI7J5
cCFEhM4NH5otEZkQddtQR2ul/Xkiw3fLLzc8qmkgLVCwSxu0qyGqUxnzyygLQabQ59+aDlqLfpq+
VFA1vD0jg3vTcYdZas+l4gtPIJsTW5CI7oLs7NBsI+AxfV7zELUN/bKwQDTPGAGsfN2TgX+qrWxj
mUymq/mHwIHIBQTX2qQJq9/A9gLOHUD78/bSGJyPjgm0pqEEuVPfAhPfYq/9IyTY/nFSHmd2urE8
ht+vU0AGwrMlRN0FhnAP9iwf0jrfiANNn76erDexuM1FXabB2iSlH/4AeQBqj1Px6fbKGAxPR/bl
IUq4jc2apE37u8yBvO+6fvdI9rqAZRXyi5Cj5Z9vD2U4QDrMb5lRGAHwqIVXCV8Acf4UqukXCJ42
Kt2mz19X780qVZ5I/zquZCU+xLYVf6pq4Jpn+cG0kk7gCFgZRK8IFckImZiIqfZABbxhKJvDxxZI
C/e7NgiXkk9tMmXtd4CZJKRkg7vZnjZAH6YV0iy4dRRhnj+3oNya7EPeVjNuscY9CrGK/cemoFlx
2y6h7RUO9HY9CJqmMuNRN6XiKfPC19sjGExZh/pBZDIFMnQBc2Vov3rcvy/c4n6wlx5Zkep0ewyD
wel4v6zPoXWusiERpd0+CW/O0efnbrGsGrZBR/otvoBS1Vp3SZWP/06plfDMiYS/FWMb7hsd5MdZ
385r7wA5JsrwDsS+HtQWbQkZbL9DDm5IGgx3e51Me3Gd4RuTu2Iwemb3KrHa8V4Ey0Nhl7u298+V
3OSxNsQiOuMiwNQc0EgJKZpJZEcwXAS7ofAeUVA8B+t8rnn67Dv0xQnzj1nJVd3r7aSmFgrV0EdS
iYTYXdVARTSs9+Cb3rgnTGumGTm0o+x+Fa5KVJX+MxXtK6RZz46rHlizxZBsGkKzc0gGB2PqBSoZ
SjT35u7z1C3oEidHyFf9+djOa3bORwqVOcjMJUBR0KhqS8jR52ggkrwPD1VH6o0T9v71ZOuIvqXp
Ss8eKKYy8uUILarmYPu5fR5p6MYA5niRVRb0e2nVW2zz9nUK/5+ItXWUXxo6Uzu6xZCkbhuVc4Mb
5Kggp5TNP8HUz9NLLr6H+TPJpl0QJLL8wecjB32d6zwL68soHjJouo/gNfvISts6JtBpKqpE4Mpk
md2XNLUz0Fsr8Gqz6ocItm6e930GdOj+e+YdQrPUtwuZ1EH1vID+Ajx9P1pr2Xkqf5hxYDcm874x
2zowcGGri6QZaxMRusupW5i1C0BWsy9I3yTV2rGjzcN1b2WBQmsKCz90K9ns6uff+KkhdUQVtogt
ZyQD90vl/plB/+a440Z4aVo+zWXMbeZC8kwC/lQNcg/tNbGbLRpGvgpIjGCqiIPKlT9vHwhDottm
mgcJFNKlCs1Sicu7k8ogQtuPUKym0JLt3H0J8T9o8CAwqYP8d+pVJ1V5Xzn5GMbWZppzgRhl4IWQ
oU4cZUNmKM981BpgRRD0dMIyXTeW9P1L0maagxEesBWEjLjF2HCAWvk9z9YwYnOxRXhoOIo6sNBR
FZmzfuoSdD19rvh0L5ryEXSE4Fcsj8jVHwchoEDXP9/eNcN8dBxhX41shICbSqq6bSNvDq1jVxbQ
UoezOdwe4v2oxdZhhNRZ+FVsUCXQiGwfHIZ8NMtgZre/bpqA5iJS1jtlPZYsXpl/nP30sZ7Kh7Vc
NqJ3gwmF12HfmCglY8OKoIC5ZAGPWqf2D5k1kecxHCLHy9JvdMheb8/k/esR+r7/HQpYLRBlQYUP
8rrLq8OyLpoJbnt3+louEDW+PYjh4go1l5CO8EKcqTDuqw7MPCNaodVjho7bsXS8KHecwzyEv26P
ZTrKmkPw8rqW3TqzmLVgabwm6UfevULl+DKnrIsgMPMFFAVTVFjT3e0RTUdNcwIOa4GomxoWh+ny
tc/TJ8fxNwpPpt3RDH9aYScV8cNYhMN5CvN7WdTQIEAf3QRJqw1TMRxmHXoYikBYlAwsTss0PbvV
tN7NWdUfJiRZN/IZhgOgYw7Xcg3TbkA2ZgYEbRek85ooVdtH8DSD0djPmyj0Pf8h7Zrzh/ZExyCS
AILbs78ihVa2+THv+/C0tkWwsWKGHddhiB3ooMalbTiE8qxT0I8v7Zh+vv3DTZtx/fsb0+/twFEF
keBQyfx6iFhtzfmBXyEiR8h5yK1Q0jQDzexzYa2If6s6me26SNAmkB7K2fkYxBQ/+b+TCAsnIAso
8RACFOKy9Ir9GsE0/qhAjLbhUgwuUgcbimm0VCuQSPSb0vrZIx9xmP2gOjI+kRcJ3uZraqvsX2/v
iun8aiZeD7wCYwTyo04/gKEuaC9Dtahd6ajLROhvyGUcgnnZOF2GPLetsyNSb0Ez/2IDMdeKb8xf
zp3qnuopO3m99Xlqg34nBt5eHzEz+CX419tzNJw8HYrYs2kpCDJFyehn/9bDsqfreKeI3LjTTJGa
jkWUI3K/A1R2kyGYnmwS1tGgln+K1TvNkBlGAZ3KI7Kph8BjBzYg/2b1Lx+b2fUMvbEp0NoONKNZ
A+gWahUqLS9BLS8rhfjF7QEM1qTDEdtsXKewL5ukXseXrKdfeiKOtz9tOgw66rAvrFGyyakTMjs/
ritVyvziDN7Jy7OvoTc+I810N6/lM9R/T7fHNFyhOvxwAos3Gi9ScOSmgTyjOd16Yf6IpZvdhe4a
khZn+PEJoske37nTKjbGNS2j5jZQkqYc/ep1QgX/hTwGiWwvsz+4R1pcANmsxUlTgUqYS167wC4j
h5ENhIDph2vuoQzLNUvDQiQO64q9YoNzLmZr3bAcQxCgIxInFdrAzEwNGALLBpqv3gP3VhalVf7Y
h1vkxSbz1HGIbkE8VveqSTq/CM9Vi3e7zdV8RFxoP67jvEM9XxzzRo77zCPkPkeVCHoRBXsuHM/f
8LOGkjiIUf5rqp4SFrjJxiZhYQ+euqA7iZDfsw7dudKmF+CIdlnfnIUYoWwl0DrJi39vH3rDHuow
xt5tQACS4vA1iyBnb/GqvUv78kN5NHQq/3detM/8LJvbGlx2qMdKdscq7x7qBRufNxwRnWixZoFT
T4rWidf2ZzR3wFLTX2pme2j3bm3N1VDeSQXp+MUBUJsVPSp1YnUqOxQjU7uhmtPjWobFKwh97ajw
rQ6d7Kk8zBOUCUEt2UEWzoc8eDfYG5ejaaaajxjDZvWR0UUkWap/CxuEHR39EZZyx8Z6I3b8W4N5
b6aaq5gbju7cCmNwPB73lKl7p2p+4qb6lFol9MKt4kW49E621b0FT2X5UKpSfXm0wcC8NPQsyq2+
YcOdrOMgh4KhL4cNAJjN5YMzzofKzn+yrv95+8xfL8D3Jqo9L1TZqk5CnCpJyYB+yyoWvtpZ3rDH
e+Z32vvPt4cxzEIHIzaTYnNvtU0yF017QDGWnyAe2MVZ2myBAA3WqwMPx3pMO+ADGqjjtt79wEV+
Yqmb725PwLBOOsSwaFYrEGlbJaJwdyR39nkZHPMxu6McaRI33BjGNAnNSQzLUIYB+hYStGWoiEsB
egXVH2/PwWA4OrCQ4Ak+VMFUJgL5BKQyZcz5vPcW8jmj68fuQZ0xkfQp+qaCqUjqIhjaCA1/I9+X
odtsNX6YTpJm/cE6zf2w0iJB/HuGQvwJarWn3l82yhGmfdYM30vLJSvmvkiCyd9JrE3kNuQRghki
Upa875BZ3wh1TLuhRQwMovRNugxFkvF639SdEzXCKnbr6Db7dQm2OqpNE9IMPFcZ971qRS8OqM1O
oGFaD3Rw1n0wW/mrGEh1YR7I6W6fMMPx1VGFfcpD6I1lRdJ4y7lGJ93BqoKtmNQUB+u4wiyTeY/G
XZ6I+r5YiuM0QFeSjV+qdTz1c/BFDf0RHI3nYf6YDKKtwwstQP3AZROKZBJhtSNF/pLV3aWwK8hH
05iPcsu9GA6DDjMknPHFrjHQOIMzOODdcbHsPViAvgwzVFRu747BdHSwodfnKG8TgXr6te2PKIXm
w9TyYl+V/ob/MkVvukx1WfVzm86qTYqSfy3oGg8KWfdVPLpN9bNyXYjIu4dSisM1+iHe9OX21EwH
T/MK8JmQuvOYSLoiJREqu8j5qS32Q9PmaD6h6sZW2ShNJtWSdoAYe0uU1yiGNc3Q7tUwehspMtP+
aB6hCka/GUFSlaQOP82EAuoAUGiQv9xeI6P9aK6A+nOfglEnS0AK8jjw/lNFqudO8C8dEZ9HLh/s
bkF1l313x02MqWFjdATioqa5VbWfJV46PrbecJcqEBXcnpDp29pLIRj4ENhthflU3udUdQ+103y7
/WmD19RxhlmjMgF8KYmJR7NdGyp2rKvy1SMQIoVOqdpnQ7oRGpliTZ3eEFWdQRQ2I3EzeZHKLrNL
dtR+Ql6xdJaIj3VUkM+LfEHdtch+hWCNqn/LYKsEaTh0OtKwdWbZpoKQGOIb+6lWZ8dD2/PSbLxc
TZ+/7t2bxEsKdmO8UKH3x6fwrlvcc+CMF5uT37f3yXSmdQpD0Deko8pklox0+VE14HX10SqkfrbL
ZyKdCGCC3ZC3uwV/vT2iITOiowpl2a6jXxZZgrZdsoO3u5Oe8g/KDnd5Xcpomngaja3dQi1sK3Fm
WkTNMdhksuYxxB6JuS0jlaMTQGXBC66HjcejIbn5t/b/ZpcqtYwhHSYSl46z/Gwpt/8hbgc/l3Vh
eW8pp93jRyxgYOyDjSENc9IhiHQeaTargcRVmR2v507l2VMwbHHhGHyDDj+0hymr+zbPktq10sc+
qMUFOPtm48cb1ksnGswLHOrawdd56+e/Z29p4KtD92WGKuQETGs937msGB6ztXWOt8+daULXy+nN
FvnorG/6XsFLzFRFYamQ+G3X/e2Pmzbj+vc3H89dNhYklyReq/zeWfsLr5B2seTGo8BwgeqEgwsJ
JroIL0tQ0ZQRbeZvbhv8UyKPRIctNTiDx9bRiDnYzVBJxhhKiCFCZ3sTMcK/DWt6sIIUT3bwEmy4
ANNqafHA4ILvygMNOHqb63OFZnovX48LxFJub4ZptXRrt2dV+DIn8bI0e0KrS0EhFuDK/r4Pm41L
xzQFLRRw+75IZ8tL4zIXPTogWQ/pn7y/65t86ylrmIYOTPTrUYEBJ0/jFTKQssngjyt01jrf0nne
WCnDLHRcYuvmikrHSWM+N2cykfNaqiSct2CPps9fj9obq+B16K9FuqYxdIo+jWX40PRWjNroRqxs
uEl0YGIbNHk1XH9940OfqqyL4W6AJ46WyWPHAGDIA0ox5a5uQmuHmHort2VwJLokdD5OBYGIVJbI
jnmRQ+pLWrBywzRMH7/+/c2SWdMyo3URIZlrLRcn8P/UrNvSKTZYuA5EVHng9GPm4BZchzwaXHJu
JgKVKggYuoN1Ig6Yzm5boGnjNQPPpJOWa81wdAN+VDmUrL36O5pp/tz+vKFD2NaJB7n0XHAbwt22
WXoJeN3bkejmPDs3XRjI4+L2akwEdyakHjvW+hdJakEeV5na+Y4BdgIulXbOVnQ+gTv/AIS95x1r
jvLMujgf03WxLc1FKHTyetL1U3C5WKc05C8TQsWNY2IoNVAdx+g6yu/xFs0SEVAoX0wq29WB1+yR
XHVPToCBGLd/9+BKPtXjAlhQi4ujTdHcPXZlu5Hr+RsM/H/yk+rQRpfjyrMheA1gKHSW0mbvj9WB
A6c9WFEnZDSmzxScg0u7Rmz8ETrDhbnZPg0e7fB5qX766bEA0cntQ/H+maM6rjEHPrW1G24lQ4dU
w0zmLiKF9dCV7ofueKpjGjOVAaJKWyvxmjBxC+fo4iUOF7Rxx7/vzSB19F/LnzobjCJeuoJHG33n
kVVlw66x5XiUVJTHBv0su4IWfoQboH+wvXxLB+Z9r0B1LKNfNH3HLEoTB4jNfbdAaakKvw6u/D2w
8m4Jt7goTfPTMgx5W9RBT3uaQMoc/fxuPFdIABPvMhfz15RZCvLsgDawsvl++0C8f3+CYPa/Czr2
rPbX0rYg6yPDc++IH14I7F+zyGKH3rCNU2F4QFEdv1jDxkJ3sqxEMTbc9/YsDmXDfy02JIquLArN
ZcK/+WLV4jyShf/MVTE+3Z6h6chrHoYLNvJmBclypnKm9oXlz/4RlIfLvCtaJCs2pmgYRkc2yp6C
cWtma1I2DT/YKFPtnFXyu7xZh40hDLSMVIczNiNjSzDTNSk8d0qALwDXqkD4Nk++ugsta96tPhrc
OhJKcDu14KXoKv9+GGzwmoLldtkPHp4TG67EkFGgOvIRL1RZhGWxJsxhYP8sx/TfsHLts22v9R5c
0+UaVUs4DhHkXPNDF3pexKxihlaT7A9V6Ra7cQzFqeYg8RrBHXP80H7rxItsWfu8YGJFvmb9U/s2
CADdPyr8GKkR1SGTjeuHU0abNRk9/hvibj/lHJw/9svd/9oit1beena+JiRj8jjbojuCs3t9sXtW
bkSDBj+mAyQb9Ju1SsF/rnn5ag3LY2lnP/K5/2yh8Yz41UbIfP3F71x5oeZVrDpzoaUQrAnwUV0Z
9RO6/su63gLdmWxNe7v0gk1duKo1qZV0LhMbCuBGIIoXDcSZN4zNNAXNbQBtFbTB6KwJ8tnjuG9Z
NlsPpd/aW+GfKTrR4ZAZRac08ooW6txQMuHZnBRucLhKRVtgoMktV0Wtqi5TkL5kFYSESyCLyce4
E6kOlMzsLlcjxz3NPXmUtvtDtuG04RkM2/N/mMicMLwwcMjwrIz7tLzjbiEiu95qlDbcWToqEhyf
YcdCbidemNWf2zoLDgvxhhgaht0RsvZbAfT1tL5zinVdas8FP78XLjZ62rncec3woMb+NQenD9qi
X8umPlXQFZ0pPzd1/1TksooEJZ9uO4P3kz9Up29snQ5quf1kJwIN2lEG1cJIWOTSiMw/WDY/XM9K
CDn626MZTrsOpMRFFSylGGxcKuCib5RDoza0Nus1V6N5byU1f+A6i3Pt1LBR4Vr/qQG2kSkasmfk
NsYOZI3DkQ14baztuK/yrcZs05Q0J7FYHcgbLIyJJDuw3+5wHuct2iODG9WBk1AHQu/JAI2gVtKk
oelhUflTuHh/RhkeZZMGG5ZkmIMOlSQ1y0pZZQ6u2OaplP6Psey/3t7xv1nEd/ZEh0kO6di06M5Z
E3cdhihHD2FvkXMv5zviXtImPIZZ9o+spgun82eSu1Ayb06h6L+lFTtY1nCZqHNuQ/p6+/cYnIZO
62jVVYtuz3oFapNAWJV1buR2zbhDfXfraW8wKR09WfXgp5CQf05qaBJB5i5IOIQ+PUYvebk829w6
gLF5K31n2rrrPN/kKEhjQVwOAhZIgMzk1+o06Vdfqa1nsykU1KGTwgvdGtjWJQlX8YswPO2RJx5b
fuhk+gc7+o0Uw6u9tC8F8z9303hxZu+wpPbGBW94p/jaOwWC7WDjE/OcLMp5CKduFzrkAX08+c7u
SLmXhHRRw6aYsuXl9vkwzljzIcDzO3YD55sEo/LWqFs7/rtb/OAZ3JjOhS4QLIdkMotAdLhEbUPG
74XDvXt45PmfUBaI+b1ui0TZdFg135IqOVqEpXbMWxGvxfhIeX3KPPmhEi3VgZiW7xfW0Dh23BYD
JDuGQ7q6R7er97eX0nB/6gjMvvVa5bWLHY+rf6jrFf2WR2H5UQ5d5tsjmGIbHV6p3AJ1BJY7sdei
/xnibTFeXYlVgiS+y350/vxpGcYdhbrRVX36qasEj3KP/Lg9vOF06hBLiRIMHhXEjgv2YiHDeR3X
QxcpipxN+2lVYVRtNa4aToKOtxTlBKxO79oxTft7dGp8YvYauVN+uj0Tw0Wj4y3pUvtsHhcaq2X5
Unn5feO6B07l3RRmB8LdDU5dk3HpmEsVlhB4LjIfVKd4KoJ5LIASrVyAQztBdCOfH6Gm5TtHWT+i
+LQPly1GMtPyaX5kzgtfgAzTj+e+ndCEEjzQQSVotDzcXj+Dy9dFrGsFAb+gLHwwX3W73Bv3dpg/
qKbceag/O5YH8n9/4642bZXmE1qa03ldSz8m6uscnFYwklUDjVw3v6zhFkW8aT7aq2ROad1Y0KyJ
vZ79sECHt/fD4IFznliWnUY+aM/A9PQx6Rqq4ylrtto0XFo/dvrTHAaRnwc7HAqZ/pDOiDI+2Xiy
G2algyp5XeVLh6MeBxLb0kCNO7LScjcSNGvYksde6fyu+mkjIWu4mf8PZAmq4xm9rQF4ZMUdayu0
14T51gYZDrQuUV3lEIKnUHaM5ei+8LB5sRRyTsTbuHdNv/067JuogjE0a4Wq8OJi9P8dQ5ZFrrOl
WGFK0umoykYw6VO0j8d5R78WfEoaZZ2uYgrCBtogU84/oRucfRBdRJ4TbszItGC6B2BU5JVvY0Y1
2xHS39HUvbB5/XbbARisUidzJANAjh5xvThcoFAiRBtnJD3nwYSroJ+eraHfyEwbLlWdvHFqG6it
0sWPaTv9nlOIyc/tVydb96i+fNBMNONfeUXlMgIIVrgtiYTbi6gL65Ofj+d2zIuoHL0LEMnBRphg
2BkdZglBB8efGPfimQKhEa1dFH5Mi5nqGEs/G4RXcnwaoc4UWWOPbmDUX25vuWEndDgltx2gzUYc
44JkUp0zuoTZvuzoAvoggFAfptba1LgwBTo6pNIe03YIqjVExTY4OJYDQjhP7WSagSQQQJep/x4E
7DC6wx+LzYmXvRI727i0Db5AB1pmouhJvrYsHi1kHsqOFeAh9j7dXkTT5l8HfeNoQMdhSx9Psnhs
QAg3hZZ9sVc/vwNdfL9xYRqiNJ24cYBcS+uAoihGZ2X7CYyU7meQOWZnAVEhdljzsSc7sLet6P5Z
1FLsi6obtjiyTb7u/6gdbVWjmOQEsX3tOKLTK9BxX0XtfF4HftfXrIk4q+5z174TlG1M2LRhWoQA
0cfBb9rQia2x8SLSNOjyLP2NU2/aMM05FIUt+m4Z3FgN/n5hw0uNpwlNt3joTAumQywtr2jbltIl
DulyChtoTa20/W7T/F6sM6IQdarS7A9rwIEg2fixFdPJH7uua4oslGuc07J4DUt/saMUB+VjxFlU
B2AqKR3uDuuKRRvXe7LW8tAOXbZvfbKFVTBglakOvPT4vOZDa68xXZZdkdN9mAfndh7A0dVXO580
T4DxferS/uS76YtHgqfbFmy4+XTIJXFam7h+bsVLKp4b9NykS5nkJN1763BuxHC4PYzh3OmMjpKL
cq4zPsd+xh4XSp56te7qft6qWBuMRodelvYgOzlAyHkc7WslHPq3i4949/av/3uS3smC6UBLr559
VFzB4tDjUeAEXTSt884Gr6h1ylzo5gXVgeUJ4nm8GPGadJxfpF92qTPu2vrRlTnyEGwHHFVkS+tS
zEcq031Wyz13nsn02DnhXjTfFd16L/09Ne/9Xs2HBKRrBne6sk5kv8bc3mdgo5nGe7AhLXjkVrLf
u9eXTZAd3LG9a6wvi3iFKC5QvSx4pKNAza0+oMmXL5/X9muwPAM/daDsE3667aqNmO7v6r33KzVn
NORzVy01fiWYf8E19ACUMV3lvsrcCL80yGnUg4pWDmm0FgeWOQCgVDs39I9KJIWcH4rG29VgBcH/
soUcKvrJ2iTONxwoHRJ6VfCgZKVg2OYvyyJ2tANBW1vsxLruuS8iD0T61RFST6fUmY5IG8iujxb2
fPvAmdKuOmQ0rOgKgvSVoR/ip1h+5hbdQRY2VSc8r3uwJMv2UzMC29v824cJz6t9uwA40iBbfszq
rY4TkzfXoaXe2gtaWX0ah5n1jeZWE8Mz/Kkg5rCzWoYj7FfyrgAdfcJdt7v0GdtCUhgX4Bq2vYks
VBsM+YTe+3gVr4s8/qXuaqLR54dBgmZr4nfU8wE//ros6lPQ+Sf0EwCEmj2UOD1XC2MbIY4pdvtb
2H7zS7KSFsuSEhY7YXXGTwlSsXfXZw7snet+BQMYiHcTihDeq4MoIGrjUjOITlAdqEqozJy0+R9n
37Hkts51+0SsAsA8JanQUme7g3uCciRIAAQJgvHp79I38q971Kry6FTZPpJIABs7rBCcdFxAKiM0
w+qn6Eg30wl2/WZodYjlvdYEe9NtNKjIODQ2fE9lddqdC78FTghHg8p3yEJlK/91Au3j6K9jsjsh
B09nrFkzhReGf3b9l1+o0//XPfrrhSkwLOa4Jfx2ZOMLyAPh9GXCySFV8+j1dNNZcuUV/e/2+I8A
8r8l++ubxjDokybs+e0cVJnunu3yzmFkezqR3ugV7eShmyO21dwWM0D3WsU53gxiNDxVwFy/I+ID
azeW67Hkw3Z1z31yNwyimILxSr51cRXPIjEwM4EVFYCVuAhqALTK4F6gedYlYzasZdGkexrf19P0
gO98cOYOGVLttxs/vCFqyCkxGaLzafdTgCPC9xN3APugjOMby+c9QUBUPtDF40cAVUf4Htxi738e
gy5c2f8LCn+9XGTbVTjwvj+Gy5ZD2iNWqv9uFSc/P//8CxH2HJMbi1SMGLHYo/bMWxOld10F7Me/
ffZpa/71231QwzVLFnMcqgVgqDK86SS7UlBdKEjOJUKFO3Vzu9Bgz1CX++LIyEnVqZXQWgynh5ZV
AbRKogaH8JrT6oVa9RydWy6DwJjZ6mMrpxfX129VCQYgiyjqn/6a6PaFY3uOxQWyICCepuQQqV3E
yYaW3THW96auoIW9ndvhWq52YWOdq4amXitJGg3myMIU893UkxvXTZgWevTa7OLS3jprF/Wyj2qI
HNADp9FX56vjAAGmf9xb7P/urWZZx9HEbDym61S5zIcw2rGT8TVtqkuVwDkgN7J+1Pp0pIcW0A4U
09msw101Df+LGb5yt92pbbgX5XjTm5vPz8ultT/LxJaqiso4iLojQKjNPmaVOoCxUj20UdsdXaz8
hxECIplPjLnCWvnvFSLnoNtYKj1MeJNHiLs/1Mq9RvyaCON/lzTkHEmrG8HhmGbHY8T4r1a4u0p1
BQ3nm3LWx1pVV0qa/z6U5Bwku5Zx7VNTySMEaTZAsRc9SX+vFXlMGL+GnvvvWINT8X/3WmWiqWkc
PGqruuX3wm8iQPC7701TdcXS6aqYVDNvU1bHOzUM1wT/L63N6eD+FT059WfVLDg9mLTAW64P92uk
rwwtL3326c//+mx/IF7L45QcIL70JQ28l3iQVwLzpY8+O/S+I41ZY04Oqq/38OAsgKd++fx8XMiE
yTkAFoYKqwg4XknN1Qw8uPg6wSnDtX6WAhA1wODR89q8t/NWqvJKfXRpg52lDhG1C8aS5WmDAdvj
cVhY+LUo88GGJaza5bfPn+2/zz45V/NUamoGlwjAG5b7IIYn14kz6JCp8BkQosd0VbvPv+jC85xj
X0fKyigE4/Y4NmTXQ3Smn5/IIo8RDa6Esf++Wcg58rXuIP5SB248JhPdhEt7q8M0HwN1pXl/YYOd
Q1mnEH2mJu3GYxh6T66an9Rs/22tz+Goks2za5Z+PHp0vpOzWfNmte9+OR+5LL98/v4vvZ2zY117
8xJG6NEe/Hr+Ebn01ujmbrG8uXIxXthI/59258TQsLQBObQY0radLqZ0zZMaGqGAiCkp0JO7NrC9
tBJnRz3lKtWJDMkhqAML/z0K6cPl57+9prP73Vi0RIIejwG0wd0a+s+s8t4iCBR//vGXTsHZqYaU
ZZ+GvTTHum4/oAr54tfhI1zg7+d43n/+FZcW4uw2J7pho6I+OaB0gFPhICBOtbzUps54K+DsdOVF
XViEc2SqhXxZ3XEsAkji34VbdsOSXgkVF5Igcg48RUAamoZhrzpIxKxEP/IW6HSPpLvVj3ZBE75N
Kn4MtMzFOu8YBo6fv7oLuUN8+vO/rqe6YhH3Sk0hqLjm3tg9Rgl5xwT1u3TtPk2uOUpe+prze92N
oFSUAGr4QDvbeGubbTS9R8q7E+Wvz5/kQt+CnONSZexhHpswcVRU5L10YKeZYpzVQ7wOBzNi/F9z
WAjO7B5+uENWVWAC+Ha+0sG6EGzOgamNsVRO0BM/0Mm+tmv41tMVvwA9vc8f79LmO4sAiVAW1ug8
Orie+DunVlhI+/6/EcLJuZynKyey6hjXfWjvRNTepdho4G58//y3Xzif8VkI4H0l667H6kf6V4p5
IzbASLZmrvOyHzOg5q68o0trcBYHYkz9hqbtzTFOYUoMNLQoBA+XbzVz/1YMkXPoKQy9fK3gRneU
7fRnEuHXlQZXrsQLK3yOPG1HqBt4VVUdsZEfY4/Ac07P1xLrC1H4HEeq68oEmMlWR7rMv4H6uUnY
sMPQ7b6FCevnq3zh7Z/jSEunvaVcnXdoQ8DPG7uJ/WETqOFKkL8QQs6FOEVQ09jTk4cr0PsQY1+E
Q0WLTqovDeaTMP++gpK79KZOy/NXRKyUgKkRvFYOgpXlw9jW2yrkmWuduPWXdvv5u7q01menuQeZ
KxLJKI7l6L8OTccya92/NYMgf/d/n2DgcxjEQVseGybmwmvEHSu79coZuxRmo7PDnKQOCG8kg8ew
qlCRl2m8haz4Q5n8WKD+5CJZWNsd/ChsCxi3eU/hOK571qfXtN8vlIjnKFCAClm7Au9xDNRI8nCZ
LPi74It2EnJhvPuZSLEJQeCG52+ff75aF3b2OTLUyJAuPPQgN9hUeyYoJLPZ+5peY9JfeKJzVCg6
uBiIUauOCfW+ekNfmNLbkUSV2Tym31IbuqwumzLDg1+59S890NmtT/okMVBqYAeMduMfTSB7BP46
ZjAwGf0rL+3CFj+HgCoPE2k9N+tBdRhcLGwkGTqFm89X5NKHnx7sr0OaIHIFCdDjR8OCX1C32rOK
XGnUXDj/55hP6bGWzNqHh5Au0WmIfg2EZfBT26vGXMkVLuBKSXh2/IW2sF8oe3v04gZiNYGnvfs+
Fh+mA1x94QDkBhAJKJJYLTeEGX4fUh0fSuHCO6WNg8Vj2l9Jzy+9ybNgAbK914mIobKw8tWjyZ9u
mq5c+5d22VmkYAuGObZCYSF0s+nKGOStPp9kdGUPXOpRnHt9r0EcTYNEpNYtHEbiMhUQOOu2UQS1
2npGE581P1m9/I55uonFNf+WCy/sHP2ZYraxLtA2P0ZT+xiG4inxwmtTwAtv7BzxufjVAgorEqVk
wNzLgcdak0ziv5+fmgt52DnEM3ZhPc/ooB2buTcfVKU8ZyGMZ2RvwvbBpNCPBQM/8jQS4xR0ls+/
9dILOx20v86qLwbPpTitBwxXCmXmKoMy6LW77kJWcC6rWcPDxwEricFHoEAjAcIiqFVGOwxvqmxa
Qu5vK1n2fGeTtrmGv7m0TKcn/fuJEhKmXKTVkdUAsmE0GzuI7K7XrpsLEejczVuzOW5a1aqjqitY
c82jKyK4UmdRuP7peXWNynlpN5ydfDv6HhSBcDzTVRTaf+viKVvUtxHj5kn4ubkqQ3fhfjvHgA5J
N83+iPIc4z4MWEb3xQOGTfA3qLuI6mcg493nO+0C95qcO3nPcBaytIybo9Xmtm3tV2G9Qqkkp6F9
A+/ix2x6KKaLJCv95tmI/idLhvslccehm45a9++f/5ALG+QcI9rUM6+S0auPrM8o7GL6bO6/ff7R
l6LeOUh0gjE9rMZS+AFhDL6NMR27UQ1Rz1IY8RV+cTpv16rMlw4ADgIdETjJXvNsvLCQ5xBSj7cR
8hA0nLWjT8a2D0Co3xM95ugRF1LHGynnXSn+EWpLzlGkQrDJJ7Zih3Tg3yImn/3Z7Uw8/1vBco4U
hWgG4XQemuO0thO8cdS0YxR0AW7oNWL5hdh3rsjpEY9Brz8KD8HE3zvPfIF/2pVy8dIeO8shFtiS
0ThakkMvIVcyhN4CG1BpkQfTf5svnINBV9cm64ya9GBdZR4QS+keZda1V3Pp959lB40/RcbDhjqu
c4VuP5gNmWE8gSyC+vL5UbkQR/2zdoAWS9DVACEfbDAD5F6Hfla3kJPBmQEaQvWbz7/mwhqfQ0AX
k0xqEBSdH+7g2bDyYe8BdVp8/ukXztw51rO3i2AQ60sORIF7OhqTL8y+K99b85kvXyEYATJohOXh
5pqY94WVOYd/Nkk6xzH0ZA4wCVGbJU7BaxrGsnmdKnYVanW6Zf5/KAs5x3/6DbQQosGnp+l7CaYk
EKKbZYWsEgwIMuLiHhKOVd6UNJc8BfW/hoKNurJilx7w9Od/3d+Jo6pLyBIfWGBvOta/gAyhC7g6
XGvXX/qCswSha6knZ0GiQw3sEdr1i9wi+1BfR63M2+f74sLtfQ4A9de1gz25ig8mDMvwlXtgvufK
hNQgT4jbJSM2gDSCXDViZtp7pPvHl3eWNlAvDnwfGdBhLpNyz5zdrUk352WUXhMyuPT2ziKDg2kv
dH2G8AAha3kAOByNQ88m+4VL/m/B81xzMxQjhd6KDA9d7ydPrHfqsTIuhPqOtU+fL9Cllv45opLQ
Vbp6gleYn0xj/CWeexjVhTAv6gFvJofVLNRtRchsfBDBZKsboZw3lFnjI3EJOefX3JMuxMFzbCXA
IcNo1i6EJEiSFrYfu4eZa9yqqkkeyMSvzRIuSHqRc/gkBvK0rAYaHCSt08x2VboLGDQ6Bm+ECEng
V0cOegtQi/q+t/YnlDwnIILToVBplRR+udwnc/TSBinL19JNG994dOPbKbhS/1zYWOf+4oYA2tmA
vnfo6OoFubKC/3RAFfi5JU17rQt9ATxNzgGUvh1t1UcSC197kPlpk0PSVD+4tIfRB0wKmk8ub5bv
pVpLSHXxl8qzXU5M/b1R9H6ZSp4lfr8JtMtmfEgZ9VCAq19i515dlL6Jkn/nk5JZqX1ziIV1+7kb
oCZTmQZpAL/2GBeutXM4ZgRh32mVMUYCZWv6rAmHYVsn0MX5/HhcWouz9EUsfd01J3m9HntxuqEC
Al9Z1YI5sQlsHF+jMlyoD88Rk42TcBPp+HqITsIxrC9fIFM6wZ/FLsVYL2QTntzv/u2RzuIWFd0i
VqcDSCxzmpdjCT6yBn7em1l3JSWDSN/FuHKW1qxt36oK/a4DgVjNbhUyBAYj+Mm1huB/kGzxOv8Q
MoIwFCOl6uFZF8nyVRn/faX6KZXyvY/DH4Lyb56d6yIS8OJqopuKpwpqLvFDOjpyH6TJrSW1y9Ph
pMHtA19gWvEYkOrbnE4mB+Dgdx1H5X7R2KclGIQQl2s2tJ5/WxoWsm+B8G/ezbx8iShyro4Er3Fr
gLbg8x1ctHMdeJDKSF4HwZ8a26K7yduXpk93VplNo/oXKswTKZNqc/qc2I93LSdFtcpC0OGpXdrv
Hq65XIfxdw1vYEnaQ4KxTMDpzjXBvutR/LngMMQh5AzJsLWV21vDN50QhQzbXRyJHGVTHoT+MQhI
mumo8rPT7xbhum79Cfqcg6VxVsI5BV5v6+1UxdDvAlaEyYdhiA5w2b2RvL6VLHzg3RJkXtrsKunf
DirMoGF5GKNkw8N1A2WsGxHZg7DLwTBys4rpFeDDTNnh/jT8qj1QvMbou+b9/RBU91PQPqKM5QiC
6yO0/PZVA6+ntNI/gcPZnl5v3SAXCrrkBcSHOluZrDdhWGW9nh9S2QU5VKa+BbUtln7dzjI4JmPw
rSUyh1nus2bjO+B7dy4J42wqCaDtfB0Lo9vvpzc91tNj5feoIxRshQLzhSi78cJuH8BQAsKZUL+e
5H4IE741pnvQBPJPdvmVJsmdkMGwGS37BcENKJlPmYrT17HrjpJW2052G3hm5gD6/0qqcoset5+3
+EPNvSNdW9TJJzbtMAroaMq5MJX94kN9dbuu9N6r6QvyiyiDKsmvTkzQ9UjYtzEW+oHE7pbSfryN
fPZC0trb0BjJYznAPaQWUbQdK/+pa6pHOKlDfw2up/sREiEbMUG+qm5phcKVtY/AaAWZb4hfZbaN
yx3CapXH7eS++rW60baxz6I3ZYbRwwOIJo8QTFEH5Rq5S1CQbxyUarHGzbekiqOdt0ZIXQMvizDn
yYiuP0JYkW9Voopmdtt5YEVE9ZcSTcqs7lqWwxPmV6rrTbqQxzriz4qb34E36DxhU58tgNxLREQg
ZHaerN2OL56fDWWzJ+tkskWSMbeGHP1x3PtC5+jgVXmQes0HaqkXYQOZ0ZTvoAT96px7Y3Cz3MW1
3k0Tso00li/EG1571e2mBLByttTPtS1tAQdsl2Pf3g6MfUCxDrhIeetXdQ5Hpo1UK9lUHrT1upTs
+cLnrJXVrgNar1BBfxJ9l7fahTonpRdmjFKY3SSteOgFfW41/1Hi9GZD5A5NO8u8rEudURcd8Nve
MRrTXcYmgp8JAdK8ImVW180jcRCvhCpjAbT9rxYuUPU68ayq/SmzffUAPV+TVW6S+Ng1yuKF8UNX
z3DA6YnLklbuCHDRznU/lm5d0PlMlnwBnRG9mYXdaERK1J7Tn9PGG5P5ixjHZ15OBzOUiGd19FVC
5LhYB773uvhPw4UDsoRkTR8GWZiwg+3j97Djx1mnr3EdbWpuXjwDSdPYKxA6kPbAjKGQ3Ny1YXML
ubxnF8OWG2I+v/DPf1fhhDKnK9ttOXVoVkFYMEOBBz52DCFABaNycIGHJ0XEsXVzsgkNHL6mHsOD
EdjIoNYfEUD+hZPtzoAbCG3haGs9fzuBaO/HHNGCZv6k9yD/3sBJA9pZvZm362KHrAUAJF8EeuiY
e8q9XcM7SIazzIvq+iB8n+UuhvqqS/OmS3YkoHCLhNh/HbSFtzZPzWo+Yr18YZXdE9+iggeVqAGS
N2F5VxoIWbpoOIaO75tEvw9c7OPYPaMSB9Vv9XM/AItawt1rn7LuN+nh7w6Br3lTnkJ+PB1GkNxK
PZxUrOcsKUd3B5GK2wROeA9rlR598BKjcDwBUuMcDuF3fPbTAtJtQ9ZI8p3568eYgHqnJrBEmlTj
BFOQJvS8Q3Ym91rPDJBGEYCrCT5C1BJEhvQpnitocnYHaBvv51qdoFzDplTdc6Xkk1F1utN9nOSR
WFWuq2SnYrW3ntqqaNpEdMwgSPkAu8M6i1QPcZdEfoevrIFhm2KZgntk4bXrLyqx6d0yHxKz3oR1
hPPfAGAN15sht43HiiES7kYutnzWHJIjocadgJx5U3Z8Q8flJqmIfYx6v+ijJXgOJOR/6Kw25TrW
bwOXODm0AY0GC0di/75M4xeFDNPXSQnBXVpv/NKtea06WKbx8OfkkToTPZRVRxeOWRK612pZoTnR
wciu9WOdmUhX8MQY3kk3sEwIxLFFtjb35xMXI5C/mScxlyd02QdBUN4of45yWvcY/iRy7wNtv3He
RIseFONi8bjZLetS5ehDPyTOsiMSBBy9NWfMh4JSiQl/H+ULABZ12nWQ/k1/oMl4g5N3gB9CJsc4
+kmGOdhMeuWP2o1iR9vR7NlE1X0z+t3bGI3dbdnA8SaxLXZrTbxMWtK+cBK1RRLFVQbF05MiZwPA
QuaNwYpeO/jd+USgYe8z7hWRqdEi1sjVRxkgZumwCoseHy83rJ16DepgXT5YYLu3rXPzDYUrbQP4
nx5fJ5ynAspxVCFMaMyom7AWmymtuxeRxMgTwUQt/Iq53FXObAav1ocw6Na3aVGws0PamgvRe/sS
kIcok75GWIM2otHZNAfB75qXUbbGTVi0Jl5uahgKP/G6H550ymizGfyy+RKsAdk2beoeWzgm4RFp
534FPa3fojaSC9D8GDEu1TCxgkBbkRepaAhcFIaqeprNvHN+7PZBszR5SKdpzutAYphLg3mjFmFf
y6ZujqGqpz1vGf/t+aP5XfF2KcGeEeZ+7ebBZAKtiQISyKtf2KoDi0+aLlpOQxq3m0K/u00Tr970
ae2yHuJ+G6jfhFvRNnTrkLEe0oXVm3jl/E7WNISBFg2gMDg334Mx8B6mNOjv01bV90SE/ib1yLoR
MX2GNlSStaXwvwUqYY+ojsKcQJYgq3DanmD4BE2sqSPq64T8NKd8EEcdTexVWSQf1mDmFib+uon4
mmQeruHbpaurH0Mq+lyN1Xc6tk+2NN+DimLdRYV5xuqQsc3LD8CLp61SkY++lvySQOkmQ4tWvSVs
VluyVgssbawsoCQO0dlosvRhapNmF5wQPwh/6LgFSwRkFC+/+HE35dXiC3lUrPHR1Z9jkq0jWSCe
kj7UEDsofLUgJ56HaAsph+DGo0Jno1jYa6VcdNusPcKi7X77K7sZGBePFnqQCP7xF5gB/4BqSXrE
fIblSOYXZOlz9GcZIKVcIh2Dxekksm70gT+YODZd45/g3x658+HRCcQrxFEd79WrT2d7sCZtjm3q
M1S83YPHAgctjmW40VqwrONTOqHC5yGOL+xAAN1QfwRfu2wRi9hCSXICXqO6we/iIKqN+tXnS/qo
ILOQIzAGUL8pIekR+/5d1MnxTVFHYYIZg0uTDadmK1jQ8TbGvs/XBELXaC7WcKJpcMVADbKAfGOZ
d0mKQ6T6IQcVH2GWDe6jt22dp6ucM02ELsrY6A+Zxj+TPp7zySwj/i8fe38NgptomR+WZQm/Bthf
N0nS19sATrk7NLKfWum+EticZ2Rl5Wvcj7iUSvkDO3I6JixUB7RB7kE+5Bs3xrYIStniPQkd7Gbp
gr30e7r3g37JFSxdD30TsiI1oZ93+JG5oj3JIzI3RxWOkNXWwDaqrouLxSlbhFDSKxRF909WlmZ9
FdQ585Gnz3MS7ZkefwSMuB3l9nHpO4HMzbBNS4avSLzGt6Wuw0wlMUA8sbofQuT2bWVrcDtVsxm7
sbxJIvYihX9EXtoi7rQ8b+Kp+66b8Aepe5lLD+P2sk2+4RG9+9HaZdf183Ozzn0mCNRnIUT3ZNAH
ug/QXNs5mLT8dsPobboh+BhXXPflSKavCayQiqhN9BatAWjOi3l6piv3CxbTINOnzS99EWdr63xQ
NKIx7xs259A8RUsF9765TdoF8UuTKr3nxM07IvoP3qguU30gc6fbAKUdbbssrMcgR2Jocg87H8gX
JoqBdwGAArbdrRVy6rlGatZZ7baNN1V76vF6q83Mil6n4TaY6wSBksFMbXAYZy/shxeZKY/N5G5V
BQ/iWUQh3oz8PWCWC+vc7lauOLkxG77UQJihxnDlfpJS3Ux6nIqgDd9D2BDitFEC6/QOJWFT4G/6
WwoCxp6V6qWEURT8r+gYx7twXMMfgFqVt+0ymqchAk6QpjLaMuHDPLdqAuR+QmyQxf0m+jQeSsHX
HUwgbpaJ/qy9lm60F7lCn8RxzNy/N4AdYJxN70fshaPGxCQz2shtwLoaOymGAkC4fm+XhBa8QlBS
vKq2EQroIprAP2BoeD+p0MZ51PNwg/sGngKcwC55Gr2dHeRJmovBNHn11scGV2IhWT3+qaXsHmps
2fveU+CTt7yjt7KlCNVh+AaZMrP3AHLNymb2d3Ru3wfXuyMYJ+JWUTt8aH+y6IOZ9Nlz+EwX2R/R
ZLp8MHGSEcThrEmm+VsScf4ewUM078Du20y+wOyX6QIV/6tp5zabDToDRi6Lehx6VYL6nQT+Fu6N
GN+h2uBwVcxc6Eb6XTR+1cEtEsmzZ6FnPiJgdOmsoz9eulqNnkMyeT/xd3X1ZFqIqfRoxPfRsA86
nZLbdVkQ9MMRHutQ0Y0yV/rD++K19m4Al+euW2NkqE0tIcBSr8MD5QvUUBSQSLBkj9oDbfvoIY6a
MtqqFP0yjCzxw9bO5GtKo3yMu27jk9H708IH5H5A+fUFhp3E7lNvlny3knoZsolOQTb7FfLXya0o
1sPAbis78IfJmiDIkligVsAN62GgaEeyMZwl30L4CtvblCj2GxCeaQuS+PxDpTM+a6oFfC0JH9vM
1wY469X6bjvIaUJ2O6gbh0flec8GspXUaHQRk6io5glNC0BS8t6D54LD7HIjltUUqJkbxG906wxf
0JuH+V9eo3W7m0XS7tel5gfPWv0cRTTtECWFT7IOkkw641VkX0QaLR8DLtcSoYKgrwChOwtwUAzf
Zyib5aCwRXkL682wIA6+S0B21vIeZ5nGOaSDxG42fP1NUBfuIVimvwGzBB5BnAQrFGCVc4VsErcJ
kDqqYmy9ekRhMqt7PabtoWQ1gYhiFHjuCK1y1CGhCOxvUpmfxO/LbZAuf5YQnYLKM8tzItpo3Nq4
934NsWVIupa6RL+4WuefAY2Shw6iY1CX6iDBsy5JAP70oF5rVOF3TW25zKYKV9a8puLG8bLK+2kM
gWqnExxZfBzTpXR3cT+ZHc6WzqyMSxDFCGAks+Z3c2RmP7NsSG+XEqlvieYNhChQQpRkQf0UewPL
Z7zMHNyDoHA07kURYZEO6+j1jyP1oxyppyga1qDX2UzDDulcjx/hm93k0FOsWzDTYchWI9FOu8Hu
UQGqW7TZ0RLxpBlzV0r6kVqhbmoC1L6OoK6be8iTnw0U/Z+TkDY7xSazjQMGsmyVtrvARDQjSbOc
QCPyGMS0+pDSprmzFoX8xNX4vKglyRyX1RFVPLIKjLGh5BHrg1ra+VeHrO45lXy8g8GTd5+icXCH
QOGja7S0R5jCmryt2nE/IB5mQ1WbJ+H16tCRxNsOi5BNMdlS+g9tyo6uKfW934vlF2Fes3Flwna6
o/NTSoJknxj23vYCEhVTPe6iueoP0h/RbSjRo7KwtDjMrJpuJ8PVAZlQ/9RbFBYR88rMitG8MDOq
Z7jhNDf9CrKlghPEzqae/4CKYCpIbM2HbpEEtf2w3jA7PMIIDQ4fMoDpd6/pT+0nfk5XXO8QCWoy
A4rJfaQBI+U28DbNikhQaZFmDpfxtlvXaTuGFleG1mjcKXTqqqjyCkrHNa+QaaPrs1r0IeIKuiPx
tKmr4Q1G8fLBX22/Y2XvFU3k/+rHFDeHN2HEITwVbl0l2C3MQaMuQzv2tDUcuxWs+gMnYZKB0wTW
yeyJm5bNCTp/SG3uax4ZCBaU06YJ+Teiaf0YjB7NomipH2gwmeMqp5+oWA0UVEW8ISe+DyjWr7Y1
8oMG2mBSWJoviBf9U1UJ8Tg61h54vHpvKnLB74TG9LGcvQ6TWYQ+1vfTu6ogrtUix9li9qBR3/H0
HkxAU8i5QyGaeiYnK2jvgwqmL2GdhBt/ckMWlLP9IKsQb+W0eLdqCZcjS9CfFAu0rLrUIsZZs2Z6
CH4b2zU7MqDoCfqu2gaJZvsZ5dmuWz2Wt6mZfqDsQ5O5cxxC4/DmEfvOWbQqq4DvART3dj0xY8GR
aG4rbH10LulrVM3p3TL4T7oVK3Je6AE9DAzzX/AnoR8ilcqRwpCMsHBFlJ0D2PzwOQfeYrxBBd7B
J4a+906TDIn1m1xrFNFWi29IMF2u26E7djWJj9Yws8HeBPfTQRCnhPL15v9xdF7LbSNZGH4iVCE0
0i0CsySKlGRLNyjLIwNooJHz0+/Hvdmq2fJ4JBLoPuePPTm1vChiYzaY9WvjO8ZuK8xxV6UZ8Rd2
3XL/A8gTJraNMde8/b5q0ueuX8xjuvJZV7M+8UfYtzdTvVliafep0cpI5FofksGgX/S6KvLQz/Tl
uSermbuSTp5FDM7jKbSBRBlIGsNi5RlrP9DTlqyLBejZGdrx4rvJHJuJzK9aUU1VIDct+5ymkcvI
GbN4s1IfrKlqgO5LR+zMwp9Dp36kKNduHxmpchRYopl9NU2R/WUFkey1k5+GbItzTJOHE5hWxi1X
FTOJnMQZLTLP/uuoc79aObxIvy7jDlFn9mJNKEYZl5wbRIz3o6c83g3fWFDmdn1KiMf4wwDg7Cu3
XE65a1EEj5dl+TZ11dzXoZs/2tlKs8BqlH50ZQXrMYN8N6QYvDUwpBFeTXfnt6q4meNW7DjFGXpr
BvQDv1EWJ6BRT01a1T/66kzBykzzqxJj+y49w7vOZM3xoyzUhScTASJNJsvDmGz6p5vP/FpTsRqw
Cf40Z7Hj59XJbYj3sEaOjoAkmPldS8ri3yRRWBJxPNyLlAL1hCCQaADnCwYMR29TT7G3Zdjlry5L
+7j3lv9f0b1Mdg9f05tvD+WFQqHiUKW+yczXaU7sbeSQsp89L61GQ1UzzGkREVzpn+aBq2Bwlftr
ksW6Ty2n3ettYl0bZTnHWXqFDFbdy87Ew4BeZKORVOgO5VRFuWUbb7zNM+mtllZFrSPHdSdcjxt+
pSX38RdCSygek2TobkaRcVLQbrKHZsivys7qUzcqFY0DOm1pFMfct4bz7GzLDjWq/SP7Vn9ujJr1
YF3mf0qgcslrbZqRp8I6HHNDA0cbE0dc/LqbQret5qMou5I9py87J7S82r3V7t/VWAiJSmwv9AoO
2bYfl3teVDJylYnDvxdn1fovlup7yDFyMaqtBMJeiAYS576wzqVW3vMxGyicMY8Awc+WSN5UUuyG
2j25o6gBMLu31l/rAGSMS0kADXNFjcWShnaafpkM5AyZW0jhy2fh6rvMFW+FvYbVpP1Coc6+YuXH
2cGUwxQGxo9SDy6rd2kSMk5bM+qPzTBUPjs350dKo1EwTElU5uOl65Mnh+uW2KchagnliUvogFAk
qO1Hg/ewi9K2+ShbEl+UzjrNIiLl9LezrN9d6ZyctgyErodrMfwaZHus2+7JNYpwnuSO5y0S5XIc
Pe2e1wavjVHsN+qcKmnEq2RfzaeTTyGRcLzjAypeivZba6o5sIrukwjzQ18VZMYvJ7dSV5LqdtXU
HpNZvvRCc0Kz6snh0n5jqbpMrnNKVHOTvnwx56IFPsQctui/AMT+Jbl68YT2L+1WBquMUajrgeGR
f4SVMXjH0Z2fXCzcZ6c2rbh1xz8KWoHqxoF67u3Fq5Mjg/FRcPSPs7r5GyWhfko1ofpoLe80+u5d
jY7Ps1T+kRr0qGehBCI+zy6fp8RJI3qktj0ANsJeu0IMZLt03HuEinPCBoajPdU4ZANDOXudy7Wz
xfucpMd+Tv8JYt6qjpBwGyLM0iBy7G7Z5769nzv3UhZNtq/n/OJ53h8zH75d3sQDA3oXrGNH1mEW
MMuHqh2OrbOtIM0O8yvJAcbiSeYba47GtI27DX9F2poV7Csb55JkEppke2+2tDkw0iUR7eikNTXa
ZXCq16zJdn7nfY9Dqn66Tf1x+Z+9ttTfrtdHk219dXV3eTwEPdJYD6fhsHVhT5oQdcR14Of1v8oS
B06tv9ry0KGny0ft02+wbPHAS5RkTFBIyJEH196uhrrP/OVQyTkyMkk0ux/PZhWTJBeNhk7mDQ+v
Y4RmYUTIrHbSYGaCqrLauYRYFYL3NIVt1obkbM39V2ZJTB6pdVXFXEHRMvvpnJwIYCLqZcFTCdSZ
c+9v3xkH0hHf84JFdsuOI0XnLaH9gZJWHRue7u8Gz1uxpbUNWkb1UTvp1SG2DIDO9FhN52RfD/Xn
QhwEH93yxrWGR4q8NmgAewz1vro3Ta/tbXNuIt1bB85wo8e7VerQ4eXNrPFo8HIfjXJMdo7oCaOz
uLlSu7kDROdh4TrTqRltEwyH54gPrDrxho2B29ZWmBAfFo2TfuXjfXg+vD/rtLy6/bJbavOS5jrj
uqNB37fhQsadLjgY62k+ykzocW8nIazQvfbEj9KmJ1Imcp7DJqKHB8dXcnATNzvyhenQesCHKa22
QWomNZXzOlx4Xdv7wU6vtfROpiXufTpcPds82+nyS9+Mi0Bo1DPUAullFFkuOPXJj7P/4JRro43b
4Jvf6JKby9NC5bLpNvt+G57XpAcTSk0t1Lr8R7hsN071Y/Ttn5yPD5DeUHtUW31Yg8MFTVbvfbjC
3Gm+pyq56YnnQIKZT9XUv5CFnB3U3P5rVt+M5FLDuCqdw7S76V53pK79wks7hA24Vwrw4TdPTjFm
F2+pX2UxAhSM1XA0JqKjNmwNoLHtftRGtNc8xAAOH5vVnydlnInSsgLLA9UdoExXxviuHX4q+l8R
nv0pLTPWlcdlaKRVOPUQdo1HfIGR6+esqmNV9BdKoou3ecFqOXNOzQ+JpNveHR7jJC2/B08XKHbN
p6JymIXmG0qUnWFqr0KUZ79qP8emfPIqejWV7exN/BdBnhRNpMCKQuyJp2ysLgTXqJfNzcLB8sKU
oq9o0kw9mKR+JCz6nHPl5ICIc5DARQY2weeWrfo4bRiqAH6rFWdECeWqED+7KaW9w74Yq9+5mXw7
NZBgV/wZ7JY0IYBhjCJpMFbCinK1fmRQGOBQsb0YI4wRSynBtxVogVGck7F5L7aNSb7WI68qZTB7
87WpTDar5UnpyXG2emLewGrE5nGs8oEhvUyCepmnGLL3hQam+9CU17Yu79m8ZRjIBidYTGLYZql+
6mF6yI+2s9v3InZyZQRLq+5bobRgLtxtzwDqXktXQOb1VbxIziVRwgFJlF+opLIu5GQ7J0MeQ72Z
S+CY02eHteYAGRwWIovVhOyCrTuYB5vyR+rSjHyD0khf+9b4nPVVC9s823nKeEr9+UhU5wHtY0Sp
7z57/Kilb3wx0TBK5Pc1ZxzoHCC9RRMX6Zs7u5ja07ymiBtyqL/C5uaUm/3qNW3UJc2nEm7x/2+r
RYMUprYswq5Mr8oVw7HzOxz53RP7yEb2ivNQTOuBNXFy8rs8Pur+bJHA2ablL1dAT5P79V5S8sTL
mkDCaq1H2r4SIRC/OppT4YVJ4TlPblYNB923tmDxzTTIStIhvZQon9V6lrb/M2nJDseEHVMg/ZGP
05vW1Lsq2VCdaROjRTn9p2Xub9cHLu3qHEhY2eBLlj3Go1h9Bv/2r05mRci38VE6iwc8AsE7L85/
CSkyaTHsrBKeRvgxW9ZT2navWk6LCIa9t8TntjHc4q/rogf2fVEH26ix7uYXnxbAgNG4DAtV/aUY
5tamHBDV+t344nU0tK9iQsdgeTdvJYZTyPU5U3kHKUA6eEHcG2N7fSjXdT+k6RJh7HTittz++dnw
gOeOiBH3zjQ+Z9Pqhr45Hl3eCbskJa7RJZmI2fyfVhK2VRXWl6CLLnRJ7bs6S/sPU2JKjFztH2ar
04KJEZByr1cQHjwlrTy5yfbuTM2z4MFP/LmNpacTnaYNv5YVykgM1vtY8IqUPENBMhn6weeSjwzd
fd10DeZdv0OK7/1GfhQSy1mRZc+mq7M2O/Yfm8Gs6Mxbs5jffmG8l5xb1uS9O8t0L/XuxFHK5eeB
x02i2SXD+t+Q609ZPd2sxAZJQ0bUzXTFUjVpGkKwCdUMuQTBnrVGq97XUjf/tIPtP0ZjM/a79t3x
jcfSbLj3QVGbbOutGXqrSq/6mK7R1sNbl3hdvleddbjQU4RiFTWrHSDxfUMTFi++px9V5smTvdg7
jxA+wqwtlO0a3ahzVhjhNJRJ3Lfu1bI0lHBaA8/Wil+qdqwnC+wxcICL2Q4KcHImKI9ZfCTBgr9I
FY5sGOJ0g1As0UDqW0kWUCft3gTK+Zy7wCQBCKrkrfBQrm2u072yQSE0tW0/KtrK+qTb0In9fG4+
FxTJb+haCgu8TlugTyscEVmzNf8hLFO/ALaS2CVTLE6d+q1IvM+Nny7cdDG/AFEU0dK3zakwOan7
nL5Zux2rYK1TZAKrjpRk5iLOjeVGq7l5rTR+iTqR77aanikC065Ox+RGLDc/JYZQnAXJrgesOUyP
zEfbScoIcZF7KrhxxG4SU42Fa0tDpC3aTU+BG/sVvV4/+DUZ+XOzA1dpwhJwAv272R2YYJ07YcPd
aSQVZu907nrqKjXf5MqRwOCzhq6bzW9p7m8XV9bbByPuS5MCGFhqfFhvIeTFVmj7mi3vzdFEem2r
4uqX+kfdtumlrfQUnmkoXsgS8vCTjC7k2zw5e5U2LFud+J6H5VYrIfeTy1RntGIMsYwWZFsmWQRb
9c/Kuwo2YgIx0RsZqIw5wLV19B1T+a3PLfVJ28wONoFvlVpzrJnYn+wkHc+SvfxQOS7ITVsOKHAK
VGkDjnFDZAlnknZLWogvsI1Lm4hX7Or/dcu6vHa5T2XNNOiv+jayfyA0iCvLrnZSh6tSNjNRU/bp
tUMve8yzKvnyZlm9GXqFosyu031Z9e2hHkqx1wdiTRibxjjvkU0rXxN7b3PIppHGiIwLfqiSdbsv
segHtgvZmvcSJY8xTLeqEhvkTz9AjAhbXtPKMYtAzdu4I1pHB5T0W75cqS+/E2sb+GRg/wkQaeNc
t6cvrhHBNVZ+2MpKgpJEd/6jzT1xuxbPr2zxwih5gZJ6bitTP7ekSV2qvudLold8gXTJtSdNJcmp
TMQcEeYB4E7w8s6YCYvtq9U6FH72XpfDf+nQGlHeIARoN3NCRZN0O8DaIiiHYmCXoQ0oEwyfg4/i
bHJZl5Le/Ou5hRWYtvUm9AHUwTblofdam2goLzkmfdoDL4Mq+r5ZRktlNBHyteJW0OkSVNXWhsY6
krwywlJCVK9Phdura2NBWskVZUSZUXna+HwsvTXl4argB+ulvNVJispraVZqQkx5EuYouIiA8QJ6
vqkt7/MBJRW58RrukKRDfTPwfxzNvvJfieV5mZOEztPHs7y16pkNHbHhYkBti/lDm7t338iJcN2E
c3Qy/0y941FWW6WOPCrLt2dKfvqmGrevOm3tLz0fGj9y3UWsYWtDhQdw+XYf1y2c3SPNF9UDka9B
5QhdhrXp2m6EBgaVgLY+fD6qWWt+/MpB1I7C0pGRIo/cOyGLQwY7+8lQ7kHNbDvk3ZL2i0YsCDoC
nBUoOL3EfRUV9z+iieFv4aBK4gOrMM1yR/RDaNZb3welMMYlTKoxTSOjyR0v2Moyy8Kmc/gM1q7L
v1p7bHsI22KwjjAb5sli0lliX+hjF2WNagGuTQn1LsXiWo/OZE2xJvoii4hfNH5b21R+jaXVj2gp
ssGFi+3Fcshrf/lYlv5x6VeNkgfQT1O7eLZA78e/Umr8/jX7mlGm7jfU5qN03fb7wBN8LLGP3zl9
NY2Fma/ICwQHw9hkTFeaNYqDW7hgGZwSUJN8ZayHtnAK6wjUlL6uhq5dG4+sjFh1ndPEfTmVJ8cq
MA5OEAvvLh/mcqkJovACz+P5DUaWbxVoWTXq0WhZRvaE+sh7tqsOOeM46umty3zjPNsF6L9Nange
JtIuf6dlWX3oKGycwGgGOszGpWmaq0kk0reNxYWc32z2gKQStQrWEhRjYVGN0jzXpqf5XIoeUgir
1fqTNoIbh1qadT4gwtqWeyIr8O8Kd3YarqxibUOrmZHcQXewZQpngpMiSvpFF0OHOnJ21HvpGv2V
qDyUmnMuu19yAes+ZZqGnq7Xk4JE9WrLLLBYPqTI7mf7Zy3SrYn8zlz/q2pIqKDKjPber52LnE9U
uFimio2M9ZuL2iAlXw+bzALyzZfJy8i6N5RgkMEKFzqgIRzuuunKC8M3SJRw5v4zdUuOebghkvXn
ldd4l5kat6y07Ix1mlDND7UZHViVlKtGf5WJSMhqMo2UA6KmVFiPwlHgIU5JWq2aEE0IH0WcJYD7
nzons3hZWh0IG4Gz0UejMPk8EKoz34ph9foDaVkyJUG7mttgdkZBQnPpPqwenQl15Pkay4CcpG1E
vsKfFNWzG+j2vJt9g56LMYEni0ePLuMgsVkeQrtwMe10btpTJCbn6bOdlPVF0+3mnx5uqDYUPN/f
Kzxtxkwqdf8mbGV+VGMp/wP5RFyXrz5cRY6+maHOe+hSa31mO7KquQIqKaU4VEkpVMQOi3JH5IN6
W53WseD+JmNk9enoq0QUCB/i1Bv9XKtl9wFDBXF8ebZtf1W7Sit2R8f9DcRrD3FrZTw9YpbO3oXO
eQS86NkcASfM246nNH9XnmdhhPDkdPdrzJEoQgG4IU89bV9A373UdiVlSKgsXeIlN9+fzZCCruKW
ryj2Sq3wOfYa+7nplnE9stTy8VXlQySeLKM89fzupCPIbiyhgw0UHEhmtrfeBKAn1lx7cLt6u6hQ
+v3BrpBOHQy3NaFvjY2Didzn6pM+VCeLDCjY9pANxJcGjphH4r+txrgrMzEzdJwTlD6nNe0LI2Y0
5DmixzUAugDpVIgJoNgfVzIziEBCu27VFoPJbBXfwLXZnwLcF4UY6L8ZKYWeEi2n1aWnpB9nm+i4
ucNRRW1IHppJN4wXlEL0N1fraL+NfVWLwH+sbrsOZU/3AgfZIDF1mT/I8m48OtDx7lcQPcJXLB0Y
NEStcXYbWQ/OayMoAHZadNXF+WCZBRJS3TLCQcuWh3zX0oG1+BtutTd6Ju0JI8c7I0zykkwth4vp
qOYtcaz+aHg1jNjMZ/vH76r1mdSg5s/m27IL11UsZliOhU32dzoBLnkrFAywRILEVquFsQV1YbVV
ZDXUl5C2riPtm6ymSq+J0g2HlJbORLpSOlr6mlQDghZypMQeLBBFS6pbjX+mtBCZY9tg4L/ak0oC
aQ3oQMeRDwAjuuieKts9DatCqvkAMH3ES4+xKgNe7M7ZNv9xt/K/YuS2wCz40ROyAzNrOVd07Sge
ZPm31ta7JpmpppwjzaP1kRih7YvN+Mo1HxIpdBnzqopgznaluYL0KWQ+tIaziF5gno6bYZ6h5vdC
dxywMvmfW+lP82AcVTofsATtE+hflIeUcxvFt6eRW+WX4rD0Jq/L8AchPXoJhfKC8sLYNdcZCnRA
Bqb3Z1vmT00+vbWEHM5W9cl4e/X82dz5tJUHRSHcXY/8CMUnYufiGVL5Te+tWAMMMezhuR6tZ8Jd
vqHwWjYeRHYLz1KKJ0e3iJwCMQghxfrdNDtnnWMzhGR87vIEvU42IFNWRH82eX1H4fHcDcbbnI17
mc1DBKHGTksOxAFL0xqY/XaysuxzkO6nXpXPXlsdPK1+rrTVCfjuP0GJDolRslEkwGvJ+M6NIiM0
AUvojQRgNWPEUoeaeulaxgF1NXPFkDPOJ6NfpyMFSyhY+8PgIVb2muNc+G/g+6CXvr8TgzxkXX0z
mnUJXd04P84jrErpbZvcOkj9gspGk027kGCt7ajFlrUpBreckYJLx7KHVyuZTn3qWjHVUD/KMo48
4T+pPf2anBYFdI5QpDUTyOj0wkDwYfLZjoPxz7QhORTCtKY4VihBxap/PB5HtC9DzGd5n11+yJYU
hpCKpjZKOxRBKarxrjDuD4dKV/i/LfbK3SDr75zHA/lFsVtH/uw2tscSIXbawdbN1JzMNK0j8cn/
y8S6F5t6wruIgkt7z/L1L2meJ49vkJXX56RlFgsy1znjwHieWEntplIH6er/aMBSFLwZ+4WVjswL
rYtm7aEL099sVG2ppcN3D+PzhlS1KT0r2ET/JV2Yp7EudzTzrgFb00ksMyMxD6gDmNCM1vds0Dsw
NuodYcsvZMf1nu7e+9Djm3j4psJesi7AnCPVG6ZLkqNONGttDJ18/jVKec1LD1yX9t3A7KZDOxNo
XgNYeO5DhJvGFrrNB6SzGKYNn2876qDjA/LQ7xkgsbKYih/ma8QRSL77z86emUBMVDDLah/yzr5t
S3lKPPdaufaHT3xJx30Dxd+8lFrWMoxulCyqV8+yz2JCw5PQJIiefD7xrX1kA6S7scpzr1Cn4wBY
8+EzHe01cN2Hz8xubo8HghnxbTDYj9KRFpZCG+E7ic3UmrFHKF+81VVa7xLRn4eRF7CcKI8DlI0Z
U7NAGdY+GZa7A99w5KR4W2zxUhZEJKy4LQtt+vf4WJCag+lyvccs0OdqnnYw1c+gWHehZzdznn67
5F3WED/1Wn92Y/skvPKEeyb0kRpE2rT9g7M4FpZ4nZthjOlqPc3jrO/zasLWCCJFewQnWPFVDebP
oEl+cGyTWZkejNG6FsL/JjYjgnJFoZR/WpvxMYr50oGRR00zPZHp+duyUSzbcjeU/d8MBefjY03y
9LiUnhai5aLhqBk+J0vdqLuzA8T4AcQ7kjeP1bVX/0obusKc03f9AYIa2fRMNh0RVcvZGZmxkmrn
5tNf+vIYyrQ0jVsFCD2RzhZgBTnKwTmOy/rgWp7XB8DB/PE2VvlLLvtIZ9GOrUf28LalT+NS5bEp
tucUILXv8VCm3WeFIbBal1/5tL0WtlSPQDlQATTEhXnQcnkbtFU+FGbxuGSHTLlnRuVHjojeBOns
/zdK7exr6gnJWBcDMR0xB8Dt4qn99suEJXVd+p90rpqDIdPy6GeLivTJt2JhcYEx+L4j6w1FI8+1
t7x7D+agJhSH8JrM7P+4mfzXZmYsWjN+/EA+SG1pawfkupQFmzUTrk2Jq0sEvDosrf+kwZfZKxJF
o6w+6RnZNXN2V5ND37wTd3Z6rw31liwI8bz8KIx5Ryj6xaeCkFw7/0rI9C6XNsbpsjgsuJ2mmpK7
BYNDYDrtpywkcht5MR9ZYg2rM+fGh1ebIIFELuNPOq218SMSXiS72fWFfrEr8mXrDMXQcASaY5pL
2dPb/k9eTpgECC1Xa7Pv+A3tFfDcZGYfE94H6FZ8GPVhtKbL6vuvTYts0/flVzd0/yDBbg3XQJ03
72UH3doPjgC4tSO35rFkJ2Jbo5coc1VcAgwEyA9F2KdAYI6f/MLeFS04KicFDlEOCT4a3oehO+FB
ynfeVpEqarYnAtNAdEubxL/Ux6xjnNe+vibsTpmW/8Z/cUEqBPG2eFdnXY0IwJbMXohqleKJcKej
9JdYK+ZrWizXvLHRGA0n6TsXdIlgJWn6r1FQAHzj7+bq/01tc0cAQeDjgKgb+4noXY5vXJSNQPkD
lFjhJ1i9+pUyiI9xtX9IjrtLj7H+UWHzeP9mZe0Fb447zSfV1mdCUKi2IT5Ya/b0Ep6TucfyN9D4
mDllGfP3qEBNiEjNzH7JDX5bu55VhPenOwyF/E09xhLYGVxZ2os57pd6b5A6QRu6wBc1tXeW2YNB
rVhQuBXQKbr5ZH4tE7U3pvHQGwiD8vG5W6tnHDWf5egdl7q9+ys38WiBL/vj797x/2nUMMSYVm+l
SI6eXT0ZHqdE4gOJamv2ylAWMmbFZTPdWdIjIbQ6ylEw3LsWlqTGa/lQ+D9OjCbd92a5d9vikW65
I4qJihyVfGWZUx9SHjjH8cjXzfccQVSTNjAj9bucmT75pDwbrj3rXupaP46WdxemOIFa7FeqWyxv
vZb2+GI3nDmgaLMcXll9fvuD+u5pd8hF/9R2OFddMoGXodvV83qTPGYaT4tP2iZ8VHlg5PpvKbJD
r+FEEoUiq8aRywlx4s+EjAIz2r6ZqSTx2lZ+Geby3gBXRi12CeTFTEq1m75oS/LWMKw0peMTP1bl
lFqpCPi4/KxQZlk2UX46dbhunv3UGQWZfnIZwUCe00p451WY8msZwUHd6TZ005WENhzLevPRls3H
IrUkrjI8zhNxqEzPyl/P4K9gZc2lcBpckF5xQasRywF7ygCsmUks9mgXNI/JynMJ1hoVuZxK7RWG
XDVKQOwq0uaGxWzywYRoyKvVPqvQcfNNlaPaLSK96HbBG0KIUp+/1sxFmMCyvT8JvNOLe2pEu4ba
QE3kMseCMsmAle551MmTcwgTSqd/OhMYy+ecBZpWovoqsF4sn0I1FNa1bh8P5A7gu3H/Isl7UqX3
XSbuPvO3w6M8bqrbnQlPFrD3cBYviNGHaHiovDd2GpXpX5vdrbvMgJNX1tViB0k843Mb9NPUazul
DbdNWpEcJVOJLo5VYrxKhwOpTOR/+aPeSWmvvtrYUersBQr2MA3jyWzsT5fvNuwtO6RiYaflTvz4
000Ky1vL5wwJGTJECdGbRPOg0FissaOKeJ4UqeepG2f4GGfVRWA4KBOZEMtpeRpR6Y9CkVo6vbei
kwCAyXUF1qqG315afiXrcGWIpy6sWfY2dAdKKiDGR8ycnH88ej1mDnciYy86ciLkr0N1kovno92z
97qm31ouUwT+L+tGjKRH17vt4pGvqltvpL905FZYhjsbJTTPohvSc7V/vHlbp+20mocb+3Ak02Lv
G8CbQ9/s8Xq8Jn4b2ktOUx2BJoOHJNp7Bdj+2nLt7rKhTey6/CSxWBNM7wAN9VTsUPQRfEIogf6x
ZWaYQ2ICX+j7WmoIu6vD/Jh7fc5dayiR3fg3rBihu6BstCdLxHZePK1lgyaiRVEING0W/EO9/ZYJ
dYNeu1/Jh9ha3E0b2ZVdw+uJf+Q/n+ewZAJWo1GicQR5rlD/Yx4rsu4XBKIWsrEj7GzYsJDITdlD
OeVrV3+h46KuwtlmQand7UNp+L4q8ewxmTt5v8c/f1/0lETOlu95838STXuTJqIJJEiiAuZzlvtQ
1HvLXiJQ6UgrzXg29H3nenGry6inIGIZUbUygUfplB9I2rj0ph62aXLRZP3cNZSEJSCzeX1iwn5u
LYVYxz89HlqUOIDw06tgmmy6YW/l5FC2S9wP5grrn+6nfn6nJ/KA0r9F+TWGtC6f8QQ/tAR4nWdE
ola8ZPmhs5s3H0/3ujknbu+IxEyONBR7ss6Oiykwq3q0Yy688fZyaw0zTPmO7KHmFMhiFyF5A/w4
uyPZlBwNObd62wA/2nXvhHOJ51hqL48rzV48PVisJnrcOMtoRWXf3zt923uJ+WZv8g0USO4simsi
ObGUdmZ+Wm09QmBO8A63kl9OZAv05q+H+TVZ3LeU8YbUo323wWvmnJFcYEaM0ovAA4tV4WGwGmYj
BLWRgT8vRFetNGMm57yb35IhfQI8mEM9Kz6dUn728OCu01xr2/moi37B4DcZIY/2FJjzeDTd9OxC
JNrcRfB5lyIdX7iXfjWl/yw7J56zaucb7m8g6stGhzIw6reuisNsd9tDTbvfGGSTzvrxZAKKOfYv
eTbtEtSn/ej1MTKENuwUhnKw4ZEHr3ro0x+HZ9vzSM4TtjFg0Aojc0Izbgou8PgLF5NALPsxygLJ
vTNRPHRHQzhX6pLQzTsMPngCYUSViCRTZtgs8mgOJeijQHOru8/51sRVa6ON5H02eT1NFh7DKVFT
v3WcsAED1Rj6y/UBGLj/4+g8liPHlSj6RYwAPbktb6WSSn7DkNQaeoIOoPn6d/g20z2hdqpiAZk3
7z0ZEgcv5+d4kOy2fVpeCpK1A8YE49HS8Y5UiMIwQt7A7b9kBISMcIErOOctX/7rXHlMm+48NN7O
tz1K4XkVmPolChh72DWDDJO4tdMfOjQdoAs43uItmaE3Djs/M1+mnoyT1R+DRpxD6RFIs72NsKID
evjCRyVb2CVeTw3IdThFu8CY8Ud5l4meHUwnc/AcUNFwYcZwgFuhsGkNn54dvTah3JN7AOuQ7a1U
fy87/kZKDCOP92UuV2bq/UhrwRf9LtWEm7lkT4LkFHDU8WDe3PKGPM+guG8xqfQHxsZomhxefH1Z
b1Auv4n/p7Q3VgapRheDyfLCR9N8q50gWA34OetFoBTDuPHz8r/ab7djN2MALLyNZbylOOcvqS5/
dQlxZQz9rdERee3fJ5TU0tHZKXbtnJLVO9A+xWt7fmLNNmvck3bb5QP+HzkQdEUSzBxM9jJcm50h
Vm2WvzYTgXbjTWIjQvfxMRgi/mAufMbNvMvr8bsENLyzsJesYjdEtMj8a2LzSFby1NvNmcjfqnHi
p2V5IQ/8qWqxcOmwRSkqtjlPMf7AP5YTnVyUKwezim6dj1bxsapEvXXj6jxzNPFaP4oiQdwtvimO
31g8EeKNtb7ZQanaYmuQXaljg1SwOHP97hM+ynWI57Iu+7VpD8jk+LB4sxzJxjig3Lmpbkmb7brZ
3QaGs10+bbbo4ce0l8qrHsO4+hIt6anlN2a9ASjW+ccL8xO5/mXmA2+E3SN0D6Z+1jaGIRG7LfVh
vSVvsbZ0cDbwqcSDda6r4pTO3zwIS4/1udx9VeId2ko8i0LefYtdpszhF/iFgH+uGgtmlt6kzQyx
sc14NMbsbaz1sVkM6wmWX6wCJyLc/TqrJ058tLElc18EeNW8/1+hywlajHWz9hHWypJrE9j1SM+6
boe0XKWi/h6L5lyUNvgjhq6gjxvwMtVPXvn/lQHB5IwBEOZmb6WjhGEybl38PrOI5M6uR/ds43fe
V3LCPOzhyhvJRnCv2nchp2tbdLhRgtLeFo2o3gxveKaI6TbkkXaDi77FaqKMKenc7TvMMMRep4M1
G/1G9jXtNJCySZv09YbAqTljIWEKiUjlOUczDr8XwzZI5/pQ1GO1RyV6a7PuEwfbHmcwBZBYBSpe
i5Qmp5xJ65AqsUsMZyVzj3UVTgs8BGdZh60qTZtr5xbuurHBlQwjfJRCPToUNMOg733aIeqMlBtz
+DJVzWtuoXl38kAI8deOhl3pujtm2ACcYN1qlfyUybxrC0rMQlw02cY1mzMIaaTD1cUBG1jGc0no
aT1WzsvIwT/RzLMzm+6NIQ9BoornWx4CgdJcmu4qm+hUQ6Npf/nzwdlwcFCwE6EI8/EYkhIa6R9W
GYUN+ZJnSJjfIwErChv7gQG6sUo1YKIp+adtdGcz/dFF9T75PTAHqzukZvtUsigBgMuLaUOmHuL4
gGuZsrBCh7Gs4iKnDpN1Oz+6OA7n2btbjvs0kjFZiTrARtFTFxL/wr/LA0jQlE9ZX5yzoH7PpeEe
K0N9NCXJ9n6g1SHocDE5Jwg0ZZeWGiaY1X405M7og5exUM9NVj5Yyvqo/Pg1Il7GAM8Dx5MTp210
9pd545fF0xi6yZ+hve3Sp3B9owYkG3r1R9nNFH0krS3/hjycEoPosSlRkSEY51XnrzonoJ9V1k9J
bqGw6vNgpzjcuUNtvEdVoi44C/dl4H12XkFOUmJqVQ4xfYuWJqv5kX/0UB+aekF0qgwqkbWc/PMd
pVRvEA3fRTh1O79jds6KON1Y5lXOJIbtlnCeF0fMNiesMrKrLkpn6hjJIlwtJ1Nd4Uu2uxfPQ5bJ
48pfuWS2N7gdI/7K6JHeA3dpTqllUHZBp8UCJMQGBSXbzr5xjbh52eS38eak3mbujOeMl6X3OgcL
zZidHQO3msixhznhnJ0bhUFt8gZiosL5pENAeDLSf6IozmTPz3GWfokx2DFqv5iwlbka2f8cOFgr
43dH4boNjYCkc249EoPeExMLGXP5H1EYHu1ixi2TjjT402PVoXETOAl778UZSzhpxi/7bh8Z0x5s
rV9dTpSRoz4ebQJ65rwtZbpVrWiwo9dH3ypP9UDuPYEvhCK5Z1HUze/lHcf2W+2gyZNOubIv7y9I
89M0IqvyK17twr5YsF4q6hj6ILZI43E7ltF4dtADJn9GvoXfo0EMZEmBZBr6m7m3nfUQ95tFZXSn
4Ba1rOTFTt5usYb981pNyVphQsX3fPPn6iXr+293djVGHZIEukXgkeqPnnMPUWLbZ+ZhKUN6P/rh
adkmrnseDWNtjQPsw+W5Ct3wOwu4n8r4XqJnWGFxLLz8GMroNFhk7aCt4TQ+mco75oX9MDUkfYm/
Qz5hSjHZMQjcYp2p+qWdBxBc/gVoWbz28kBRSQ7d2vDLW5k0eHyz/oX8MiLoUO3jOjMwy/Z4i/A6
0t5nv0vz59X+c4/kkhTjizfw53M+4RD48zMskh6mTIb7dMpQeviAn2AH4cQJvZe4ZiI521fXGc7V
5DyOtf9kWsVjF6iXIQ4/IiDuNGPtJW0onZaX11q8LJp6OwnKB4ifx+VfD68iXqUWgKsFDIVuaKtm
0zFFsyh6E1xdJu+oHOd7n9QPpoIsB6opoh8Zg3THrKnczkN4pNJ7kqn8ZFHoNTbxGBqt+H9xCQJi
nfbNYxU0h6U/mqjSHWbfblS/iHrZ8Q6YM7KnA+Sv0+DLi9MgdFKNd6F14TNfPVg2gl1bz8letHjH
O5NPcwTNbes4qmaq0+Qbs22rxwBv9KFNNdAet++3WDOtxzFW8V6KLLmMUeY/WxCV8Oaa81vWUiET
GBNHPZLp3gWmEf9CICBYJ90g3zTjELwnJE94WGJVPVQjh8041UdXSWhKehKgmsKl25EPLiZnXZsf
Hif8ytPug7ItyGqLo9Ia/xKJpafmUlhkAFDxOBCpTWYYKXzqmX5bnGAiHv/CYEJG7v55fXSKQsO/
Et5nIoZhZpNFhJXUqO7waZdCz/52oug+lMDDWN7BQVVMzqlI+/S/JhzwflAyrJdxmidEhJWd2cg8
0D2wK9kbDiOuD6Y2yQ8GXH22rWXZOc3/7JTnJoRBlHbx3pggaima7OUrcdd/8A0zEC+CU5FHv4gd
H+HgHCRKK7i72mBTPIVRGcXXUMA8kMVnNqQE5YI6WllwlrSqv0PfOacdzzC5EEypyfTWjL3eTcb0
1Y/FARLemaHEo4+XPXGCPx3Un4UcHiH2/S1SN0uM38jLUynWYAp094q/Iz5Q3VF09sxDkzF5J5T/
hnEQsp1T4lXOAZ4N3W/ERWd3jFxit/slEMlkELmuMu/k8I9D6z0QE8KZ1u4I3V9wCKn/X+lwiV6S
NLoOEuhpmw7jJXTqgz/AqsM98xSH40Wgyea1+hJq/OaoCnZel94wHVwinFCJvYQDpo1spiuDwWqN
D+nH0tmz2/sYOCarg8Xjb7EVPEWGUHuE1M9hts9wSAgxkgDadPaQbuAZbfuZi55E45dbZtceW8Va
2ymDPhXecNI/xZnLxH7IKxiJ+uQlE64ESAObzNCfrJwz11kQ/qvGaGC23ywWcIq20G/vRR9WfBYK
E0sgjXXtd8AE+4YMLcf2ysODvnVkWmIOqVE8vEY9U5iZeyPonxyXSiAy4VSCPOAdtYF6aMe9TVow
EKDixWh6qovifTRiSIJzHB4zv2gvUhLcsSdriaezyVAY5n9R3X11sxU8DVl5JeUanLxpaejw/q67
pmPhvCsZYTJSXrEJeqS8GTraTxaztw5Qjbq8l3n7o7Gt4Wh9wKl4RdovSLliqXNm5ocJVulNPJf1
0Rhy9WuJWey9OQ72qhLmPxW3ZbhKIhydwhqRMoKWUUOBJVY2YXlLvVLsw0p+SAndDsGXqpd1AysJ
dXVV2nm54jaCzxPFG5275t7PrTeT7vdNTDyGBhGUxDNflNn/lYi6nHlV/CA7AiDsqHq1tS3+8+Op
/LVxEuA0ga8OL22S65bK9OCLkQIo8J6TkeNyUA4Ij8ScjhoI0YqvkeQyOtg/efRklxlgnzF/sZiF
UTJWw8Zl1JVMmpnNZCMPG7xXai7VJUWjeVFeMO6CygsuoiD4HNtTQ/nrnmanoHtSPVjRgOntNW+C
p0abYB0yXNyWLAgtu2kEmrIyI8xUzTXNKZRn5UDKm9kYxIclZ/g83auJWj1ux3/IPMxOBhneyYcz
m2pDYg/5IL0/tgm+9bq9EXi81Zgf4DsV+CE0JCkxMuoI+/Q1amIoIT21Rtc75TaE9w3sCAUB4vOw
79PKp6MM76nAjN75Or5KLb+Kzv7PDgIwrarGai9Yh1H6dXO3M/U5YtLwnPigzLnk9KCgpys/53q2
VoNMHwdJ5F4PhMvJzJa73onhaXkds4zca9fDOLI3iQC6fZZmh5ssdo+owrchdh0s1NWLXVjzOixp
7Ykf1dj5k/zKGN4+d4Nlf4Q+7qPEqj+xpzjbeBz/eTn8tpT6I5+Yzo1TlX9Oanq1LHXzfTBSXpvX
H22ZyUtj49eWYcyIrWKOmTdnC6v8ESXtZvVBto9q+6wT2UWc5eQ0GoUvx6zcHBcrpg3XmgoYuHNz
ElWPwdtoLsrPXKZM7vdIV/XgiuzBCLBbG3Gxr7GzrYhw/ter5s/U3R66Rw3arLhZRUr7Z8KRHf/N
HA30IlCNicwE3Esrl6lcrLJ7XHSPXWvdxoJLxFWoGkQc5Tr0qi87oc11+v4paXowbtVfH4s/zJvB
FgUHLpxr/Cvb+ckosmtdQA1ZflKmFbUg5RwkoSfqHjzBvk1cgoPacxeGAXxlvHbV4gOCrka98RWW
PeJixJvhF/28gXTTnO0kdTcBOasmmw59jJsLwiJZlKin+DvIWO7F2Pol1orwOWWD1BGNKVk02WLt
h4H5HQaz8dThYDv5U5D4GwiVc79uRk4q+mksd1Bm2o3ACX4uDYI8E6t61gHOinNVFUwHRsfriZhq
Fiek5Is6z7AvdgwXdz8Pcf00NFnxVbTCZOKGgZNpsPBFzp83EbkKTYM8PBOv6kMYXnHKLDn+gdsi
rduj6Ps0v7DSnh2jbl5sNqMEc4MZug3N/DZ0tW44+UMwslYvSLZFimmal3qn1vbFm9aTxhRPkp63
eVQnzN7Vvp8icc7tIH3UcQwPpXfn5z79F/HdFHh+Cuvb1Ub/644t85zAiit8AUo0HfkECxOw6wmL
9tTkP0FePOMiTLEWaz1A8gPI814sQVDySqAFH1BC6JnMQbtHVIF8G1sNj28Jtod7XabVAxn2V1d3
xLVzXeA/q4x4p5NIzlt88MO7RHqrcOSvdRFyvsCe8v4baxE8JGNPoBHPV/CfADEl1/Ari1XGMQIF
OB1YcVT0ClJIJGKYN4giRolh1mvD+ls36HNmTFftA2u69TgMcIi54l1Oxhij6zni3EW6eBVZy6gm
caeImemA6430ZQROIfW693pKxTEZiUPKWc816XARHrIis47QE/TBhbiOpGuZmJPMKNwQbgxOgKBH
oC2tuMR6IuvWJ/6fGjprsUNPjs+9Z1j/eV3D8ZzmkmTbQFPXA6HOrXR8Zu5KuKAm/DtNBL4MHFCM
tQgwPCcFcsRkhMgErus/4XGkNg3MxAHYSZyt7ZKZUt6UGNN9GVoYo8QfFEUyGEz8XDSrmpvJJgtw
dlAAM5p1wp1D5/ePOUN3KXW9q0rMIfUwTycNCnXFqxo+z3OEsZVz+UC43f8a6jF6VOEgjyXa1zqK
Oq53W9XjyRrm+CRI1f04Q4xSYFfjYRalv/ZnTRw6DaLnKfPSK4nX+WSRBzvb1ZQCm+unZJ1bCSo1
tsoPYrtgt03rX1/j09y0bLg8sG5MEVDw4SlnhoFhbMqjBY3WfZBTRA+06SLXve9ku7Ae8mvCU3Ql
MBjRYgXS2fklnktNLB3FPCynq2t7wIl8CveT7RAmf5qLCQJ+UqsGKq/t/Oi5M45yasLnotB6x4vB
dpm899xjoCZMMqz5SU+uyzyS/UWiBQleDgW+07zIvrXBcnLmvTjvxqFOtpOrBUMoAwkgtGaFLwFL
2i7B+/bg+iX3Q4og+ZrSS0LHFCA3AyfvfwLd0M6XwqfGGScfnVRXRvlWR4kRrCi1xmAzZZZ+DJRO
o6MqcSPhLMPf1MI0IhKPVfbYV2kxPqgmjVwold6YkBtlOeCS9XbXqREsDiR3sfq3U4SmieqQEcOa
DZPFIJyONPRZgCrGwi3t1RnT/9EmdlyQIGUari/u7CCU5cAP18YcetuoCefxYUbbeI6w7a4tMQks
FXEqdyr1x3ovODI3ddwhOEccTbWu9bPrau+tDIzquQqM/CW0kWUwUlT7atTOl2gKe1VnWcYONv5s
F9TzNtZoUpXLbJeV79QtPJTexwBq76WcYdnpOYIVoxv/W2J/ZiWG6moXJMds9/ueixGYghlkm8xu
2q0b0KFGNZu5H323Ky9aJHBGOjbOrb3Gn9Z4HpbFBWFGZoVkfY91jANtnNFtZODW75btlS8FjQ9h
+4romWZ7dE004DIaocClCDembaZqaynSFiT4PBApuj8pbOywwIT6hVgT/EnhVE/AbKF52Nq52iFp
vqJR+Ypxl72t/UCsdSqbldeYzd5OIvFGKGXa82Iu/A8K/LbEILOOoLuvyJUiJ2R+x6EU/rVRCMgU
PXWljDa/9i15z0dJ93qTnqenbRaCBtMQ1Hd27Ho3q2axNjVI8RSaUNNJMOu7xOHHPNgn65pIbBw7
MitFuvWxUe5hZplfMWfPNa5IJ3quZO94Br3oy8FDtLEZ458GB2p6J9DwE/RZiug6uBm+zq5WFxhE
4c3ybLqp99TmGmoS0ci9PWDSQG+CeEFR0B7z1HDuycjCTtGJYucwX3qrizzF9Z6qci9TlB3HMNqL
QaQuX4UVqbmBbPyf5xvhf0pJyCakp8KLdCUEfgLQG+2zAon1lZy7sNVuJvwbdMAxYYHpBJ6zy4tN
7xT2P18J45ksAzj3zFObVCCVeigd/iGIa5LSrls2PI9E4pyZ1sZVFBs7HNfWBogeBuamsQ/JiHmz
EXBSnIaIpoWgsLNI926S2YRXIGq9H/y4+E25lHZsUkXFgXO19nwJrswn+GAQJAU0WrVGuOksJlvE
V+xNE+Aii5KcGYrlIGwsIxhvlAqsy+C2ZPmS7oP1KPImWA6qDoFXT7cpmepDrnFmHIIMoh5QesaI
poabMA8RMU5vkN0ejNqwlWmcPkZpa/2B4CBImqXOcyDm+Ak0QEMksy727uAbKMdq7A96aoHXRXTP
uDp6bbA7wZv7H9vu83LX0BQ7uBuVf8KHWF1mv0P1rT2o6FnDFK6Z+lPvprRuNsO41HV+pnzoj1C5
KMddho1eSxTbcXrmwzVA1Tybi70xQD31GGLeionc25qLfckrjuG9keFXhid38ZyIe4amAgqjmpkx
6NHdpJ3hPTQZQX7eZEAvarY2dhb5+GT1n6PC4qQNU1zw44qPbPJBQdKCUvdVGV3BKiXMvWPzfLOx
3DLcpPEy7x9i73WKPPXiDPOrXYr82hpDz5TLL7admwUoRcBHN0kbdC9hFjDvCaRKNlACh8dqNIju
mOelVkEWHT76kCGtNWBhMOlGshZQHXsEJmMB4BDPGsVzlb7ZIti2kO/DqoYGHoH4c34b2dJxBTj3
yiigkl4m3Fny5hgZgqSNyT3jWePiiqXYebMivu8r2tlqg/5ItCd2mg3P1Q6rJKO/0OavQjN2OvVh
MdznUYXP2OXfWTx+KbY9TO5grtxZrAyqhJQMZABCCTCvu55t8FvKExudtLckTi8ukyfs0dwxd/Ij
YNPMNZ+3teX7hzBvTr7RPfVtxMsFg2Qy6AbbXd41P3UY39iZTRavI0sWrIte/qY2aas6+YqcgKUL
et4k5DM4qmieItYYeMBQyGhuOnrTUsKRLkbrPnWMxqPRJKIW35m0HeY8rLgZ2UXRjEfJ3ghlJhje
561gcUXMQ1m4Z3K+Ox2nZzFO57ngCgC0Tg7x1gbXMWV1gv6p4FvPY3IzzQYXTnsR6l2V77Qo5yIN
N1nKDJStu7ONqTArkeKB9GHZRQhu1LRYiYcXY5xoNGRj7aasI8kCtXU1t257bN3AeaQpKAAhxypY
T9KuL+PMYpCcaZumiMQTq+IkeJyrBmEmLp1iF1uGuetMMW/QooC1db75z3UdectMqlohl7KU4OhK
x3Aw+qrPzkVXsNcBfisxYHgW4K/ISbdpM91A12WHwA064j1Z9Fx7oqErS7E25TUYC1tNWEX5ZK/q
ru4+SpeNDT3V7tEq++laDLL/9hzk4sLO56fZMyTUaddhCYBAWpkM0TzEbllfNBuLnkbQVbjaepSa
vsKgbXsyf8X6DkjLm+fXxJEK39XYPMbay/YE66KdYRjNoQeCsSoqiITtQoCoXdvCDltlf2lZ9Dt0
12kddOxmynqY7pE9cIXZJE9nnA8OpFjlr5ipfQlfc8gC7M53Rjfj9NBRJ045yz62gN5sdpNXy+4A
Wx6DWvUEIltzDx7WQLQjjZQ4sPQSsO9nLwAu5Pmle2rjKhZEycGVZ64fHpKiKHeVjeithrB+dgdv
5NORxe4XZAP2hVhl4Xyhs5sbcGQxA1kQd7Pj/NWDqw+ASoI1+jdhj9LDbxNWA/d2LzcDDEqoJ76H
qDISCcSrig3TT3ZdFjOYlEzi9i741RVlFaQSp+pXhq8+tYXuZJB42wapJPkNzoQSnycLTqdhrpn9
JjtVZoAkS3KdWYUGWhhqgDlBpk1GbX4M7BZGRuHFFDZpOs6Y1kfCDH08z1tb+N2RoLR/ZTmT95Gp
sviueP53Zc8UNMXQ/TYEiFt8x/NHBPGbDLQcgFqnU73Vs/Ej2yLn5Oh+TWgDm4ycNux3CzdU0d3K
KjC3dYshNpRms60NZsq2Mn9QCbs1LuFuO9t+eQwKD4NKW3usv27yB2C42cEZBWtFRCqIO5fVO5Er
+6mvB7RRTtljX9hgog2mV2WYRGfBtfitMtGsiwnLAs5kIOlB5tZ4gYEEx3huVp3biXPkUOoZaYF9
aqrrJ6kL663tuS6sCLudnYp/oq6rZxfuGqthCp+VHjpZS88RSO1CvzBF6I6CQTHrA2g+tZvLnSUc
g74BsJIf1xggQ1ft1DTojSBmd7HJMW5iRchQc5Ocyfpjx+uJVpomqJYmcYYrT3PBdCZnpQURpOHU
2Un5CzGvvA3abtbWGHsULm60zxM1Ps9pDghliJPNKCuslDb+qTKoq/XoUJnZSVttI+kTmhWtuMux
zojnq0afSVhiNKuIhsPM03vVsSyoV4691TEzW0uZE19gvj5P3nyz8tz4F3ZFtx/Spr907IXZMaMU
D2xzw79Nd3AGcIBDx2V6EKpQPdDPOS8WBuBtkrQ4GgvejNbU8ZdRVtXb2Mf6AZCj+SxrbgXftonT
WsQnHvpJOxvytsZzFTXBxrETXHshiDwyJqQ+3Jbypjamo42WuzGbeTxNRSpBuWLP0XH/kYd940L0
ZfKSBhgOeScjZ2vmuSZSZ2i5yic7f7D6vrwWUVctp6Tct3W6uFDMdh2yRXFdBgN1HrEm+Wzztl6H
KVF/rXB51rGBl28sEouB2PUAYrBdrEmSWCA257aFWyWsVybc9i5W9rdNEXfqAfueifmTDDKAExgV
5EMQaMW2MmrCSC5JnDQNKB3Kg2wi2hT8vpSVpCS2kW53KEoEil/iftx5sXXOg+l78vi27IBCtnJ+
s0C9ObxQkVRrB1ANJMHtzGybxV77Jirh/rj75edhkPJh9A6p9yVbn02X9SfCCxIvdpOpEa/4PTYl
azY7eR2l3taAB7Dx+3kKFqchVaZR/KarMbNbmJuRsA0ijH0e0YfABKwmrj4vQKcv2Lue6MflR3vC
E5zik84sW+0BleJMtcuTiNNX3RTXIsZwZVniM2ZNkIqcS8oNIyEDzS0aqYuz1xDbomOrMJxbljW3
l5ojW4X6DsljZ4cVTuf4MCfFfeI35Lk6mQ7Vq+zCYdUROG/SFHeAi0BgtDf8bPMIm2pwMQVFZxgl
awSWNeX0Q2pYn8LizMfr62UtURSysVS6HJwsImt+84b94QBlGEhsM7PYRSAuN4aQd8YqjKyhOSgH
GtG1sdXaSq9NH+xBI6L6hffIVtib86OVwsjv8NGADe861ulJ0nzLI5QSbDXL9MeAULkJcYvH0fyb
apj9obMeoR2jGGDeUDkxsXljulC2ZtCJffc2zDcPRhPzzXej5HIoHzJz2JpO9GZpJjFzfjAccWhE
fDLS8NCM5Ch6YD4I0neW9OgjP7q++ih4j0v+tZHGap+ngPCW5y6m9stcAesoJBXkn51p2lEGYFj9
7aOf2nqX87gBj4ufavFHZ/950Q3L0gVPIYs9BPBIPCm+Za14igoXqG87NOdZoKst4FVAh8SaYIFB
xViFDt9EnBGd0NuZgObyGKbCv4/ZuMvt5wJuZ8oTHpjdMZiy76AUsLSpWQcOxPdJfhtxuxrNjxyF
UvDmsmXm4rFoAFwh5tkYsYezxzXic8+4d9IlFFhObtxpdnrTPBtjZV/4m3y+2hvzKmxwMw+a/K7F
KgV8oQOmbD/cgpLeeuAevCS7BuTJUUsgIbuRQDlUSyyx3oUKk0Qmu9dAFXeuuK1UetuQ0Jlj+RDq
Bo9Fw8OxJO+D/IFEFcV6vmby32efkWFupmYSIDxpJQZ4Y/1tGNK3ZFBsZrD/EVQ8QvV4D+rM4pwR
PP3+RuAhkljA+cAOgX3wC/W0+N+SAYMqe+hlIXeZMe7N2MYjwPaZ0V6QScZ6SILPfGi+ZGO82ObU
bwflvS1PJMIjCU9+6WSbjzYwXBjr+9DLTkIF7rHBDNUW01359y55F1AkVgm5ZbPp381lreUI1y3G
OfaomwXB0pWv7LlmSUDKLst4YQ4SQgw3s4fNbvBhy081Zy1RmVFgTSXB4e9GPsbE4qdzOpBhZbMK
BVoYPUE1Nc5OZ7Ghxw4fOyhCgZPxSGXZZmyc1y6PHyaNe4dbYFdlJabb8qFens/GiC70Yeamcjhj
R3skNEYIqc3cY6jYBt012Fdd+pXlQbBm77GYxw9WAB6cxdBT2IAYjL5ZrELFAvTA+UNsc3kasmzY
uxoqEqjPYlbXxvXx0oxMRmsc7xspE/yXbcnYqFTyS7Wh9UT5PB0Sy6uIF6bdRcS6pHqjNTNDuorY
gxoeRveeOonN7SxtB14KZ4MEDGZze6i5YR3zLWH1DEs+lTFtCysGmgfcnMWA2Pelp17B8FygeZ+s
OYYl2u7VBIxE2yxXJuCfBD2KWzGy6Y8UNYIwsiNdDg+8fizT4h16Gpj5tKt2ZcY5WCYG9XPzFE5k
7ksgEBubsMzaY268r2P32nZL3Z7gTeAVf4kVeQFWdFG39OtUyt/EHNkfgQDIs6eHcMdrQzBZq73f
4w20Su+Jhej0dRCyWSGDyT6JsxPRnztrDFYs/LvLmF1UbAPAjfFnGvjn0ya/cq8QWLQurQd0G1CI
xYDCw11Jp8zyA7TnoMeCN3tMDGhQlZsZa49kOat1xk8m8j+ez9rECAQGm+9kvw6W21HiWlyxouZP
8em3XWS60FjiUiYO7HBrjA0Hhd6N8YCdSHvoJ8kbBAJjPZYZD3T7GaH5gwA6yQlzpgKi13IeqNw/
s/BgnzvJJRbRI8rOM40m0llgyY3K42s8erug6d7njFdMTz1WmEFuG04MKapsS6T5F4bIhXnFZuYt
bFl1gr5zKsYO7dM6m5TS0Ic+7JyyoxTnIWQJH9vD0MKIErEHAqdtlV69Qb+Hs2CbUm/zCLEwMCtx
rRtIi5lierCgXtwR/gCn2miyiGDsunjdBeHdAobcZuzRDMMu3kpODTgeITd6PbLFyUSYnuL78k2A
5F8cTcPvZIszrTmPYgHRgNJ2PNItggOQwd7S6inS46Xkn1+1LEzCLb2Jg+Ge9sYzaJl040QT3IaB
OtaIrVXpAMYzyHWGEn9+5aKvcObFQJ1pkkncVyhoYcTWiRZDBhuKwM1nxGjX3eyQiNcvykdFrTh8
tAaiFXqPbs6cCeggn2ypgczFdB11+1LXYFvn2HgJGgxlLk4JHQ+sY8n1b+ox6RdmuGWPHqtTPIi1
UdlcUUZBi04Yapso3TuG+cSKwNdk4V5x3e2TGnNwaTZrKJY9kyj1P5bOY7ttZIuiX4S1gEKeMmdS
oiRSnmDJko1YyPnr3y6/HrnbVgCBQtUN5+5zNpGxOzoJUVUPmxHUl6lpT6ubkJ637jbjCI3Ibeqe
OoYw0VRXIUMcTXrTqcVIdrgEd2/cN7dUUDEeLd5pHe2sLv/2vO7okof3hq9CPbYA8ndzaTduiu7R
OrJqJV5/+U2i5lgO81CdvXoQ675iyr0RRk1l0JzWntIaen747LXpMuUeban5TylICMd5lpcK1aBF
fJgyFYnr4S1luNXLaoa7OD5KJ/nCWaH51aH2PobF9Fljrnqjwu4yNWlchNPeElk7BwuvpU8ZD8Gb
yC0wTX6IdDNEtwMonE8UECBZIoIGEKDO7bwWrWN0Cyaw3R2dOc9i8EVDGkRz2ehiBKq+9zqFWHLN
DPKsXa8zFhXmY9CTycgjKOD12ZZOtaHjUgBw5zswZT1kVgLKycJ80qx4MedjZgCirlCqLfyIqSZp
0Q7NGbbxPEW8I3yjeFwJdIEgEtXpQTcPQQzgnV60y2AeQCN7EriGLi49bbJ1wBPBs3OJoGZNQhgt
cEKlteHk5sZK/b9ILt1laJk5LYHpRH3iPZx1/IzmnE9kMxMCOeJZMD1Qt+ZHDQIhDpsOhbn8CeLh
NxtSdLMj8epU/gdWsK/UoXeOI8zN7APH7iPzHgUGaABjVfnmSwaZhZbGzqp8cKWodydEhW0YaIsM
U6MtCHjtnItuZA4LzbXBUACrs6/iG9WNblWPOToJmg0CJD42LJSI/XA7c9tNHw19glpradveL/Tz
b57dvMjJeajib4hDo4QSz2g2DM9EpmdJ8byK50PMtdnm8NbHvb6ABIIZix4r/oRxmyyF/vLbR576
IcU2pFTtwIGXUBc102QLdogqfA4noWeWxkMInxfxwQxMYvHonZqCw1wsHs6t7rkwlPJXMdnAKDT4
FK3e0eAAvMSDlXe44zlMq5HWdMHbWke7YLT2ZROTNnjTWm+tfE3N+yU2qhf0yN7e7wdgLxXYEiAo
PKP4O56DX7lv/6o81OJVdR7K/GaN/Sl0UPhZfbYLZ+PueqL7MmPrDZLeWulIba9s91QKyQq8Sy+n
16HGzdbA3s6ctN910PQvvumFq0FLL2Vav7iZC3JfI2vCfSXRXpJMHxYxPVg/zcg/cbPczmD/LW24
pLZe7hpBmyv+90UTjp12mNR7tm5Sgnjn9DHS5A6Bljk3xUpWXrIbOwXjzuiTluG4xsqB4lHX0CAd
GX/CK7jrPtwobgAkumDX8w9j8B8IsdZTEbwXFZJB9vUPx5Q3ZACHJgr3XTKe0a0fp9m/0Cn4Mgte
jq63NrOcHghbfuuUNzZ05y8U9VaMdtv0qhJoOIjyvNRYpyBuZ8s+RGS1DdraOCeIoSJOW3dp+SbU
NbLSGG8XW5U2DNN4qxvirQpzVH9e5antK7/rLWP4+WpyEvzP8DkSdoh+TKcXE87uG0OMf12TWN4M
lqy4g5shwodCd9MSh1RYgxY40s6iCh+BHNDprTpNSifeeuLydNBHutuzl278iFza787U6M5+Gu09
MZPeIwAOuwn6mIUbVNj/UJWBtBDfLSs9Iiz5FTG6tCrq/FmN8J/IAqQsYKGIim6eCa6WIwIMxl+9
wP9q4WfOtBx1tPulDVbeka6+C6cWg4S5tXetpWziHQPqDQZSiK+ynIJCT+0+8+k1FYW2EcxfbGhH
IiwihL0UWq4DOAkg0zmBqkuZ+oT6gV5wPOgVmNhckCpX3PYc2dDe+ZemJq5HA4721VOkAHBDkHMo
Mvyhe0EGJi902UNGpmpZb1wnbHZ96ibMQsHgWw5BrP+u7YLRsS7SnBune/7M89RFfIEqrsOUHDGN
AjQVBTbIiWU3yzH1rQ3DkYBUsXEZeS4cC+VswZwPgm6JJhvVpJlS37LhcjuG22XLCJXLOvX16BI1
o0HlrxWvVVxr26iLYYo7o7u3ewDyciI+jHrPPQxBi2Ko0LOTDv9nx3ZjrgPHR+vUz8UWbYdcI2S1
T3OuwSixTIKlQXUiNED9uL26mzmPALBbdd2s+PEl9r0eE4y2iI9Y5QwrPDwoTzSjzdBHVDzLtmLv
A7lNLN1pBzuZMFtucdNQVs1buw7BPbseoCGnkw49y7nfag7tXgDmKA7pTG+iPJpvRcub12khilDf
1l5akz2J0k3NejLatQ9LbS0rOmO9QQ2dLkS0FmaPMafJRm0OoEWMJHMYL7MqUC91ch2q/keALWB1
Jc7OCbXAWjUQLu+OIihUUA8WGpW7dTdl/bG0hHeS2oDwIvPy6zjnahu3KGpEs1cCOQe1uiBNSZ6j
03hb9pp2OyX+vO6QbMLOp9NnJJylbh1k21D3/9icR2piN+e1dGFzoAef4IdEXxa9iUVZmyc9MAGg
0cvibSpoQozBOlXtrtYnAbb3koqZxnYHQfIsvea7JSNCE+D/NcMS/qpT7xzf+WyH5NAO6SE2cTan
KLoxqaP5sobKGTU3VBNre0ClC78Cu0eDkZpAxE9Zt9YiD5q1B6Ix1cTN6qqfWdTMODPRsBjUcGIZ
qCEZiHssY2ZGAPvpun1MweYg343xau8+TbTCaqBrVcezddB7l5iu696nrhtRIONWo0WnwlUeNyWt
Lu4FktVVNjHVrwYyCri9qO8P8MVXtW09xipZDsZ8j0UBcSDaCgwtqo5urV2/QXf+09loo6KKFLRV
UYkMT87kn1K8Qo1SOw+JKiPKk2kE+6YsfkfNUKGdlIcpTm5jQlW0dl5hNV2Hzvhs5vG16x3G+0lK
U4yV2tgZFnajfanBFHeK74JqUGQW13S2rm5po5VJP1sm81rN21pNdRHU7CqwM3hFRacJ4hJnI+OC
cbmsourFdsxL2RvMrov02aQ0jgBAwTA8UQt80+ECu4NwFyKLtrM9HIYUhoA+FzQXtXof1uaryMXG
ndOz+n87Jp8UoO/TIaSSNJ1DD+MU1NW/s67ZhO5w9XX97JQ1y6D8rBTjpJXjhyf7U+E3vrI/0oGs
5/6Wbgg1sZYZyW4+oHM7ICqh2dz/YlJkk2dyj8TmUjn61kRuvPFNSftZXpF1XwXlLQdREVox+DlF
mLxYsXNrqvlm/Bt8GS6Yd9bHJul8El3tRDjKbHFFHe4fyyOukBHVyPitzHmbbXw/ePHoPeFDSM8J
PV1QtfdwSt1fFF/oRUVpdh7QaXkdWLegcj6NwtiLfAIPZRCtLJiQ8t4cxnK4OAjbs3QuDe05HEdC
OG8J556RF/9ubYdg0BIZsBGYUQNGlFFMjCOHic6YOwMpaOG2mYTdhNYtfVdK5kZGKza0/BdBBQ2j
VnzG3QTPcBiwtpYzQspQrSNH5C4aIUqIaw+Cy+6I7oACUDv8gmRyB5WJq7cTsB0rIUupmxuD+ANK
/GqIsQbzM/nsC3cpvH6bQRRR9CyP2Vu7/D2gl4P5DDE3bJeq0pw2njj1Qofqj1euKizUoZ4ubWsa
t+0ImoIh2JjKZm9N6xwqZU1cw/AmlhqUcoGQQ3090GL49EcNThWTyGW65oDZJCbw6wA5TWAeDDzb
6asfWg3zkckyFx1FnozW17EKjXXdRw/spJcTmAPOBI6EjqzPUK7i7105ewxt05s17PTPyGoO2Ihb
AwxZJinNFOabNMDTyinfqXEIOTpI9yPle1LFcBoGnIFkT/hAFEUioKloU88/hUxuNq1iBjDpXtkI
C+uUNlngynMRMRs0t4cevg1R9Qw0N4OoYVoMGQXlqWZsZh7jb7uQR1UjmSdxZljk5V8jGVzu2mzc
q+7jxx0yluL3dbxFdL2ZA87OiqpmLeaVHqD1bmMyf0pDdgniAGDMMjAYTrBEcPezaW2X87WWPRzO
bISGqETK86UwwxWqwl8z2hczY1ZdMjDQEyhk8iPvs4O6riiIwP98ULw+c4SsvCx9DxDrhyPkLssj
igPlz98nNrGBbt1SqQx/qfR7/taT7SXt80soPHJewBFastcLla1Oa060dWUxzkrB6h+XxkhXre4S
qeOdi8An0E+p0ULf0cIUw456lTAKUZk+Prn0fpMoXok5QBjp7cLU3dmkSiFScPxdlR7defF6/VCl
3ktpGxsGilC7CpOxCKt9KQXW9YlxbDAQndtonwWCnhtehoCXhyuaFlgRmbe0JFli5E+PJBkp89re
0UUBtphK6yNn7mcxScYmzWlpML6tVijzBsuO6x9AFuoFkzas7GCY11n4UXDQ9cJeC15bEl0EwfIj
sxgnTVHDGHUGMd7bOoZn7bw2AgNo1YgSGHyJCL/00twDhbpFgGCHxvvsUQOR375hEKUs79mSMZEf
nQcI46sjyx8oeAwWs9zVqyKFw+Q6DtkBcza4MPWymK96rPYxb97IWpM/TLVpfC1zYEmMDrakMO+M
OEvC7UyJHkxrVbWU/fAvoTQj/Z9ab+iyx39yHCWp4jlL5vH3Ugf1S28/WBglCNvSpjbrmS+d1bwa
tXmsmTmkbIK2vU7p4M8nvy6tTcyiqNvijZLZxvKJlOaC4Q4LuRBAtOXQxg/PYhrL7e0Diikw3Cgp
SDRKsojhPbDIVYkXLbYeYCxtvacTt9GH/IEIAoBXggnyECRfoxuznFp8zmhIsrmj1K+y+A4jYSex
dgUu5r0HUXUyMBNJXelAiW+/3K5nmBmq+9o0Qj7lmP9p/MnGf2eIVrmZMh3OYPpm8IeXKqfCQnik
jlje4uoL+t5JyOk91Z2bZ1O2pR6cwTznnttG8e63wWmY5Wdn6+NCzQCPYYRLiHX1KVC1nvHaNA6e
8r6zL9tcUZlGfNuRk2n9DZDNa1E3PwWFUY3Tc4FZ9b1QxpOad5GJuy1mTtIyEy921V79MnqO1GB3
DrL5GxUKG40vdE3fZITcpew5suPJioaDnC7aMKPVCFyTajJKsLz4Ct1km1U0GqHfIgZnfpKKcJEb
e78Cpu7l/nuLaHvhuMobqdHLF+HFwSXUmJEk6x/PfUkC1Up7JRAQDcheWHE5YaUbrAgiljSsd4UV
okRB0tFTwgCGEY/WzlVh4FDnIWpLlx4bbkwnauNimw1R9ErvZybc9+z0CqrKppoMeCl3zelJYotj
R9SGw10MgjJsL6GdlGUCvQMOLz1XbcBJ0G7Oej1/Vg6K1XFMTSgDnGFYUu1ZFECMyidBvqD7IbTN
OFCD1eiweX66jdzps6tKZLDD8EZ/411zoxD0CzTUnnSvHFzSxVBDB+RcMhxTF1qb/xaWu+p1kyJE
c+39mE4qMxYmaTVlnEtcVueywSnB6S4+xZUFYeBOdP0LCtxi2THC4NZDvqqRVBCS/KQNM6tEeCih
XlspDxqof8aLIufeWhq3WorJfJ3RFByRbk2KNmW9lyGE8Jr6y67js/6xCpu2Vpf4tNpRU6L3txFd
kWcm0KOlvWVaPf/lYYnwcCQRC6V5prcehewZpGkiCpkZVqcM3jg/VRi+5rAGQE7+diCBSYdObzze
EBgpotR4xh/0g/HeV0xHX2sIAWGA26BReFenMQw8ATrSemCuV2qTxq2bcCKKC6VuQ4NbDb3HmzUh
2+CHoc3fd7O2w6KTEh4+21XSbIwa2r+JqgatBl0uv6A+0ey8eThXBOAaWRZpYE/OSnMXX3KOoLyH
VmG2e4tQpRH1N2MZmNqUu1BLTwPpPgn+yVMEkQJNlGyJb8IOqsyACOs0VGlDt4VYiRmhcWcHRvAa
MMxEboG3j1McCzG726lMNl6PIC/zzWQl8B6MSvvQyib6tmb85MVU3QWO03GtyiHUk1uSl1VBjxVB
vVd8s4d80PFAXGSY83GqkfpMedZvgAYHBpFSeYibCehSDiCxzvaF7fsMMuQlmtlaSz8UeII+GIrJ
nnWhJzGcFIbX4BKjmraAchPoxT3eM8T/8BTX5jR9WnZxYnvb+fh/w+Tau3Ny67N4k3TdlcmplRuJ
/gA2u4LuCj8ozux1gt/8CiqKtqAkEXHc0y8hqxekHEQRO2Ok3WuP060JqTklGQJt2iv0YBorZKq7
R4dxjsfzYBXpW5Qn9K6c/ntG5LOjHqUqxsVVD9q9aOufsInvXkVUgixmkyHyT/nNvlXve1e+0NDd
TxI1wdCnzS8PHz1iR6h0A63dXqyYaLg2lrKGi6nKeafCSp6dVpztIeZ+OpsgM5+2bO6T4v8EbPUg
D1bpMF6tUNuBcziCpdu6TX9sxnRHsfetDVHqQXPKYKspQvbQKNFoTMBcsE+rMl2RvJOdM+vlLWcJ
nqPF/c4gKJel8h2gl9Z3wILa01wU69qhQJfW77iqrIzE/WuYNtLv+aQ1zFrFKd20JM3RYmBkwTQj
NiO4ZcgIY4yG097UWQTWqkd2XpiKv5NbzLsyyolC1v5TGe2g3GcxXELmtGBwbyBh9dSEY+liUlXd
Yq5QOOh7XbS640hRNa+HhQuIeBZgaWPAqr4PIz7ohu+qKq/opJzVzABy3QxbrB4IiVRpq0zCteMR
ww4Dd0UbtuCVH0onM07NpbRauaycdj1aaIIiJsQX5ih2NXYbqZbu9JlSZqUkDPOuF0ww2ophElbM
TeQA50rauU2s0eMwrVPFolTM7JWnQwPzmZOgs7+cYH5L2nnmEB7ppG0NhYPPmJbaMsGBd0MJ4AKI
MgYsaodwasSqRJ6oYJordGw80dzRWycYETJhuTC7Hp+i2PuLtIcYfYqYrK3mU29Sgq3Nir52ZtxG
cqZkbgbGZEGKpLa2j9xa3XjzWbVQWAw+XtStBwuSEdD4xIZaIGaCpeA5ieFi2swYqWty+KhzyVx+
pMFPEjdWcbdApAXMSPoMbsoGHALVcy2o32ZMObciDGDhhA19KsltC8e/FTONdW1v6w6HOkb0IFHv
0BWvI93/zQzRg40bHV3PaVkiiCo9AB9h/266xtWtx/eSzpU9js8i5ejK/YfH4Bms+HtWk0MOFjGs
qBiZapJqfo1GUDbT0CLrmavuWweC/Sml6R+yXoQbY/K/3Lz5LlD+kRCxpfVdup+t4oiHDzcj2TBN
yxysezX4ZKmYbxPovETTqcn23+rTJHRD82Zmljw/Z1W0L9yUo2gOb7FejzDqu6N6lBNqrXz+Zw7O
6hXnUs5bn5fR113GhJpXwIH0uLRNqqtmmRngWhfu50BZI2m6BXK1fUCsfwIUO1EGwpdCjruws481
dkxCxmvb0j5CM9mqF2LwEeSw66FGODv5/ITyy1vUia0/+uhdjMuk1harLkMF5xFnyKZ4jCq7qAqP
MwPnTy2edzTiUNZ6q7qFo3qvQMDGEtHm2WPwfygwdMjNXwDVjqK3bnm373h15B49J0IULGLreMmA
/rIy7uPApcZ7tYgtA3G2Pl0KWhjW36S8N0l8TKmAJuShKUgWLyhZUSi6+N2BCT7DFgQfiG2ZYuSX
cw05Q3D9JQ52StjuEZExX0nL3L2g21/mqMhSyi4xL43TssPRg7URLBBKs82lL1xmndOkZQyv3Ria
3FvNtC6rzxTh+IDAwDU+BufRWN/8PqMsN9NAaZhr5bWlWg3xASUMtRfnhAvB2kowD0YLwXfYILXd
BJoM1WnXjJe9raOB6JexLuHb3blgJ7g0gCaYZSmpRNo4CGKP4oRLPg4XykReR+bW9j9h8UjB8PFH
AceHb5xHAxEkc3EORF33dcp/uPQMoRa9ayg2ntLgLG1jXMx82InE2KMiWuWbzm3+gI0XzD/me4MB
KLXAO6wAzTA8Ryrrc/d5nmxNwMlxhX+mfYt8Svfxt8XkGBNkbNZFt8/Zx9RP1DSGtGrnKwx2PuOv
o9jHoUvGFCGCIrE17tyFkYnzCCesPj27BIl8d8iqlezQ/AN3FIom0+3PIR9XdVfiTPpnpl3iSXcx
gVpzhk+fHu84sSH9/4GxaHRpbdVD6TiyWJJIbl9nopLK+cKm0+NGyL3ahPiGithfgwamHn2YvOdi
/sPfikpcTLoBnZXuZjRrQs1tYZ/unYbmR1GnHEA2Nue9Q442wRr2TIwkVSl2Oqg7oxaTXz4MBGQA
PNXv4W1g9UoQ2ugPFr0rFmMKZ2Git0YXg7uAZ9jWKyYmHe7D+B3lEHFzZ8Ua1PrXWlI6UQsQPx19
kxQMiLSbihEMvEZWfNxAWKgeJSXkd9N+t9GlOfWXB2nNIPzotWcS0iQUu2p+H2BToqLbR5BE2gK4
jDi54IutjPAKU7z/LrQfN0n0m1U/sUHDv9B8X1FaKAiQMTngI2DWmc4HbWD1HVZn0qNA3YkRCoTK
A9c8u8mb5QU7Jq6AV+xtLT7OeKoTEKjzqIrMrYH8l1+qZKuM+OCRgb1SGN35ZXXrUXoCukYrlu9t
G7SkxN8iYrLAKFZW/ZXQK2JNc33qqVPWYlpX7g02Cnrvp5rpE5zHdpo7HvIKk8WGlELpcjoAOGL6
7TtAhUOG4P0f3qk2n341FMLT5MGtTedmVxnJyugmdYXhqO9T4zVibbheuaYpslavatv7Byt7JM2F
1clVQDc7cwHqdVOLd3jF5enIX9BuX5a8XiPbgadHlPHeChCxfEcMNakfHkS7ZKPeOuqcBQuLGyeI
d3NQAAUmHPMNsxbmoMtpMTtvaHD6GSNiFzAbquzZ2vCWZ2yX7A2V9a1+ea/ER4qpwe8d858GQg8q
AQC7+jGDalmL5ppxQ2gXP3gaaGjWJoNnLPL4q0WNUrggvoyrL+9ce8RIDgam69kJ9m6cNxc4Mlv6
1NWC+0KqTnGvda5Fkn7hq0dbKSTDxMfjA53afkJDp3ZjJvoO5J+cx/PnZDo7bmVq6qdc5ZeSwnQA
k9wMgycNkzruLiUa3kibV7a09zwL7tYUG4cQuWPAfh132YoSMOPwHYnzBx9+4tYO3hNfmsVIckob
a4O0ejUFLzUerH0f7UJOEp2i4gDXdhqJAXnl8vIb5N4C/+C1LzhBeG6MD1uANVvuVZeeO/NTPYW+
lQdPYPNM4BY30S0q8JnLNXo1fDi9PKrNva0RUKCHbisdyq651Wyxt8b8Gk6m2hi1rv2g9Y+ELqZg
zbBUmK47u1ixSMBWrIW9x/YRJw75xZP/hzbr9kPcuiiMYRzyFvVs+NGb0O03h7/hUt1SOerJJx8i
5nr4Gr8GZ4qK1XUaKEfOcSQ/ipDvDuREBYabbrtJ4RTHY7qO/UcYYz7dYUQ0U91ASbClEk2xLIB1
CWg1BK+oQln1PhTAhFiolShuvQc0FDGVOlaYxF1a7YYTJ/VRKTpIAAXd23ZT0rkqOT7G/k474BQ3
2UJrHlgSqX1C7h3PXruEEWZ06SFo1ChUc9NX1kVH/lUtGPzlF/CNeENXlvOREcC3Sl7MUGeWFN8a
fZ6aArRrdFvWBvIdT94nBkXYyKLI2ELtWwWBS+hbrbDkWpma/z2HFv5VFGxyooM4kzujKl/UFxRd
tWDHdfR0myLjDq4pk2weQ66kj3s6ybuuBtRpFGeLzICTc2R8WZ0TXKlB8uDB6+iV4BofqaGjs5A6
81+4TMc4y8EQOtqGvVrGxrsI2odd6Edw5W+FSB+TOb1yq4zAWI518KlejW4imOZVG+lyhXl17Qzn
DfbSsi2vXcUrRbdWxTHcWamjHeG7wbDQxSJ21ROi/PYOH/3C0T67jKBotCGBolZiT8ER6qxcZrPy
oP6DlRUWefRatRN2CLuYA3p0GP+79N687pNTPx2qHnRcbWyqbq+XxotaJB10K9SUIPQ4tZsFNi47
boE6owcyLa18UW/OXD0pPIEPgJ/co0FIUntn4FxUUFPMUrHXgnklmL6wOvynPfaXaZoO3Vz/tdBC
L6O6/sbUa1dn3qvR2hfRTMfQ11bw0zFbhYLiDs0XbahLOpa/ywAgcoGzaSX0G0i9nmyCSSWi0hE/
dSthMjuYBr4E4lcfT6is7JMQGJHiwHTQpvSp++FeD+xD0Yv31BHXKHDthZmCWLHkfnCmI7zv/dwW
e1/GDzwTt3j47Jj4v8VgOnI//aZiy7MyzKfMmyOA8G0dBHuTHYCa2TYC9rFg6mk5eunVsCQfilKw
7YN+yZXajsXRWOD97Gn8Pei8OZa1CfsZT41o61ozazkQGyh5q9roDm4VjvCQIFxwHGZjZZA9YV45
+Nq4cKPyR7ryaGv12yixBvKs6vfArUhifW22eGvHzbWqJOWG/qyPSb/URLulkLnXcU13KmMbqmlJ
pn1e0xxdYj55u1ka9wxKswouBzRwNHp2jDBvTdav7JioJUF28uFi118aLtGxuPFu6+Ic6O81+yav
rNqOIzYthsrbgK75h1E9dd6aQqdOvDHb6uwiIsKFCY0mu+rZKNCTnQmVVUzT9D96Oq85BHuWlsc+
T8OD3ecdGc1Wx6zA+qaGs8gRPOYUOar27AU/Ufvg5OP8U2/MRCNJBwPfpi9Yk9KGUw50DIf4v0w6
9srrzx2jVzZOSWjKDkxljt7ARZpfJdSYrI6Y2Lo26Ys6Y1jw6ujQiu7XHL2l/GJ+KjuxWmoR1VMU
Spu5f4bprLIcVR1sOCrH4ZPRGZpeNCWTbhkaznbADsAYn1youjtsha4LQR9qnoqsuXCtfWuo8FSo
dIqnxUh2gho8A9GL/Ho5N/TxxZ4YA5cCIntdz452TSgpP0aAMqZF7BjNZ4fIYqSqwO5cCMbcqoYO
jL5Tuy1GYyuj/chRyEz2D5t25XKZvKTqzsQ4MVMoPWk0HXhuVKSoKHHOEtDxk3tOVNX1mFH+azMK
Xp2pFGQBBA6WOKjfPzC42I/srP4jJ00SJioJfgaXEdD8Ec2Ln7bgHT54WVd+OG+5fzlWG+1frKUQ
gan0qveeNsF9IGG8YPajwsysAenNxiqd3+pYI2Fg8fClSI0XuQwZA+KmVMEqFDeeCUcommlGPTj5
ry75RpxEkHy+//+zVdymvm9GMl2M6OFJjYTzwd3kq/3su4sQJxF6dTwlILrLpPtmYZgJHUmxlylG
tQ49xgtLgEF29W6p3V+IHeX9Iw+mNR6qmVSRQFYxpxafxAOR12nP1E43nrwZ8q9PZM7PjKL7TE8e
ScCCKhm+rsZOsColZFtWgdfPbCannnMrIAhn+HzbJWdeCbLmSocvJCgkRm+8JkkD1h8qMFraHf2r
lQf1dMAMbEiZU84ZoYCd0TOoktw0qthcowoLKXfu4qw9qKhU5sllHJK1G/wUOhA0nCOQOoVDee6w
k2UN7HCvvFStQvjjxYrOgKOimF/ThMXmPIQeMlU3jSu1TZjMqqh22SqK7B0f0nDogfICdHFzUD7w
CJuP5LxBelH5CwjEJaypdWpfXcf/VMnhKOEXaJFyBmeI4G1wH/SegCvIBzaS2VYW5rL1/p1/6r3S
YfDqnraIXBS/+YS6mmtLpuRD7Rio/5eJ+9vqvAtJLu1rZlfKa8ImINVSZ0MYs68Qin0dykOqDsVa
PoD9oMejF8dKTM6kHn4rzr4jNgmfVqsCZmYImYZgyYr3Wx9ZH2gKY2DmJF2MwS6Ofg/qWXsfytIZ
SD5rJ3SXKiWMvHydx93CTx1mtuTdoMoGl+ZGex0xF5tTuq6qf/fA5/YHQBINjyhkX9MJWKiEX5DM
MIsxS+ul65wXdUwY7Xh2s2iHiOAQ8UkoMKh41nZdQCM0rIkdlWG3PR4tkJwo8i5jgmI+FhtKYCuX
q0qqPU+U95BNSyXV7Cxqew/6YKn+dyCmSUko/O4wgl3lKvhquGYr9dvS0VmSe/AZGbz+tw5B461a
v1zHhC8xtQe18atdt0ub/T+YsL4prG8jb5Yzx1iElwC7jNT/W8lq6bGgWOR+ra/ZlnnS6oUeg1VF
mmvxJ+9pBN5XIIRo6IL0pn3xW1Uy8rkL6otKKtczmwR/xbsxE7BxlkNCQBpL9NpQCXTSdhf0ryoH
8HgTQXDciJX4PTzvIkZHKO9q881ZI7XxSHm7Yl4ftdhT/crew41SC5WvdkyBTEKNhHy23R+bqop6
eXWBwRFWHUWs0AebkhKXSjlVpE5xVN1CtkMn+GEtTv3D7N/VyVYDC48IotnYAubhuaC4oe9MoP6v
LJJ9TgNBhiLAG3dVKcScFprHRxEOjIvA0Mvq95leVkuJHQWyKgUY5MbqDPTgZnDJavkmqs2N6IlL
ZzPjqnlyWCfwlMZ1XaPwjuOzekp15u7Un1merlKbyY2nwSCgKq6o58uJT4ZGmaP+Atu89EuogxQ8
HCSS3V4VOTJ2Oh23ALUJmvbeLMwNKvl11P+aHRfgGvNeJBEcC3H3Bg0ZJYi7GwfcuQHOJhTw1JlX
cqijYCVTyEAUvDheu814EuqG8EEq67MTjEuwR/vpJUqf6r9UhgKfnBD3om5J4LyOHNLqwODDqqN7
IsRlTfxr3OX2kpXn5HdyfNM5jy7/1P2hS7Q1iuZiEAlpaaSWJWesWg3qcmti81HE9EGTNc+JnVQb
KKbxsvYExknLD4LZBe5WbRxU20KE/ubZ4m3ipaJA6UL/DKaXBlA9n4P1UERfMyydwdJXBicloQA9
FGTgGxL1NN2oy2cF5lF2sex36foLnmNOma5KEA6rs69O16pCo56fWqPqJFBFNgqBfKUq4qlFzMpm
yGRNsfHfiaTkujwrh/S5i7SjqhVyKSYpaV9kK+pRdCSISc2l0EzY+LwvnAWxwObh4Ucf/Oj/ArDO
z1UlqsFjyOaBEaCj9drFKCZdxNhENyqeIIu3+DEBhJkmeajDgG4D2pxbXYB5YqcSWc4w1beHq1nK
Mc2Z6kHDVEEG1lY77ptNckfu0vLaqGpTScms21s9+3a4VVAFMP83Xzg0/ZhhI7RmaeE4qgpU6mBl
nz1x3FAkTRu8V+S6dNBf8dPVucqcyoLGOqMdoJG5/+p8MgNjelN7Iw+QGWJjhcM03j2Z+ellRDpO
UOF3LrOzKcYZZX+evzUwJ8C7+AhP+7VuiqUfdjdzEFevYZpf6axtj1PDbwoPcAvxOEMgBbYPi6SL
mSJFdeWV6KNaF5SEx3SKnUF0CuLorSelcLP8Nvhpj5jSS+6T40wfnuhzzBHd4oKbaLNz6upKcEgR
KG5fOhmy9caEC9W0gUC9TlJ5nmrKKmpYArweXSn7LrN4P6DYWfQ5nRkVwKkFNdrNYQbxyE7izNqn
QxbciPY9LV1uhDKNE9uS6lBfSyIfRHDxMFHAAG4ZiGHlWnit4TJVhBQGo/k103NmFuD/2GF7U4X5
gf6BMWr/I+k8tiPHlSD6RTyHoOe2vJNUJS9teFqOngQ9yK9/F/NWPTOtkVQ0QCIz4saexe06gCHz
xu5Ov2364Ij+/k9wCNFDxv9//XwSWf5gGtMzBiYARkP7GobhxxjgaPLo8ifttz5oGSI6e1l6QphP
I8Heqz6/xI3/UsHFWJvuvdmJC6T8o6KrqTwCGFRzdGk6oD28j/36QzrTW9glpzgbN7r014eWgkIr
8LtrO8ND6JVxAjSx1/9xloK0IE88JSnNoNbrrgmzF70aUQ6fPZZnj7jtR4bPN8Okx8KygBQPsGpS
N0hXVLYSJviKPG/L9VwAiccOgxUwSYETc7LhJ3hA0xbUtaT17FXAGLCaFKz42H2emuahDwmvXYob
2LWTvq31tKAtdTRlcLyTorxnbHNPJjcxQuPRHlW6j2ITF0RDMes62g3pZs4dW5Da9F5r3fKyfBjr
DiBFyaF5zsfglhtCfscwsHHZG3Q56cmBPsw5yCZ02wtQbhC+oUoVwthOCRAro6gxDzqvXZo9TdQe
JgIqrDL4N1NFyCZNCswM92VH4aabjqqtED3QbJk5wPWBdZAF6Zw5d1LvlbVvoVOK5ON/xzSh9LOy
jjrQTtRYj3rTG8aQJtnICQdtBnbqaQbc6lSx4DGbu22dY2tpOExanrlsSTC62cb4Rk4q+ukCYpyg
EIOnhKW9LS/8cuNh6h06HjF6jqEhVbgogNDE+NYNFHuiCLegqoFJcTrN5i8H4T6jMoK4QGXceidO
n2ZMMbM0Ll2JqlDQuL3aYbQNjXo/D4l3lYwr12bZuKjQvZBgoYAhIyGN40Tmej15C0MY894Mxsdx
Gl70OH+s3NvQYahWMIEpapnhETcDMveptQZtPhkWoossyJhRwONBsTLZ/U+YWiVWBPTt9huENhZR
MqzhXOo1cwgAIXflJkS7FmEL0puSbjdO1W3ilJ3OEwm02ig/PNdU3bB4scsgxxzRUdiUwtbwTqea
fZ8LPf5LEcIyz8aKygyjwoFtv/EFwmr3nOlSlyw24OY8NQZNXFSiW+o31noh4I7qQDYbYFe91Xs0
9Q3FyDahNBxxy1AQOZke+OByRQ20dERHsCC3lUJ3bm0sV75wqK8aaFDKNF7NQW3q8Fv/Ymb8Kqn6
2Emn5Fl3AwCJEEbR/Y6c46rKxXSWEMeHlmnuMp4Q+1izgZL9jNKkI6URAybK0Z7sO0rgIrgOyH4A
1nKAq1dm4vEU7Rg1o38C0QkJMl/Kx0qj5Cv2EP2tAx7LnlAcPqYeAWEBOjXMo6LuzYc44nBA1o1G
3RPjK3Sd5DAr0D+AkPGL4mZIwAn6r6lDqLH74aXmGvqwmooxwXyTEI3RrZtqppPAbYjIZ6MfV/OR
E7pvXUZFWv1M0c0CE9Aw1V23nObZA3NtPEMZpGfFHtVqmxuPFAKeaUC8u81YedtMEmPYkogWrlza
PxQoo/emvzO1w4h4lDAtdldiXWqEYByl9J+6Oy/JVNTDXUrYhLgElTzTkDQos/RfxsOz3lD0o2f2
5MA9Uz3ofTvTezJuv9HE/1blhzJCh++LAw2Dkws9xvf6M9rYVzZ31cR3fNOeWZx+NvJg3sEoZEZP
kns2vwIa3vAD9YfySrAqVKL6+JQMJRW+7kc8ac+2iq6Tq/7FLmJY4FEpD1rnznumjrljXh2TfdJv
dg7abHhJ+4ENuqBHwfdQdDDsHvdCSfMt1GRu9UuC8Uchxd3Q5i9GOL5yElIFWTkE4/Es8z1DvKED
zAw66fQ7hy2fgtuNXnEN6fDV4tHWxwT9K5vZuEd/gnKQLXf0eyLIOYP1bz5U/ZgdVUKuwFzyFjHQ
oHjXr6xuPFeF+u8BoDkSIibg0tI0d8b6RZc7pf+uzOgOo8ulqOURJshGX3/X6LZlDpyeC0knZauv
VCirY4xHU5/LOkySJZYtd4RHb+DXfsJwuwrrPw8a4Kp3i4eF4txjYurSwgRBIQDS5wuC4OQZFxG6
lGD8pGDTPysF1LeuCTNw+CE+IAJ9MuCVjXlIm8Y/4KM86AlEzDbX4taNBtSOGD11CVCDEsF1tTZZ
eYko9DaaHV+FBq6B6tKWpzGsL0is71WS/3eeRDSx7XhEW5qdsX9BK0Bpq+iLteheZ26ffs3086ZH
bCn7s56E6gWogdc8DB2R8zT+3MbZBxb+12L4zn31pK+IXrL0SmcirxHUybTJcuHvKef1/z7K7tRF
/YXGkn4nPZnzQjs7PeyW8o0xRehXL+0IuSlLnvxqQSRChng7dvr76AelS79aZdyxYi5y5k255X5H
d5mObLH1a64bk17ubEyfQNKviHlA+VvDyh6YUYdeiUwJLLNPSDNNED72Uv3ATGD/eh15fiOaZXo4
lwtgAmQc422pdiZ/qevqIpjgqtBRy2ysB7BOGFeErDosmm0EADjBZt6V/sPM5pw24AKq5lRABPRE
QUsL3zHVkX4ZePE4NrHoksZExUc7KPG7J5TJGgYOG2JeoX6js/yzkF3u1SfQEuj78QGxPNVmdOTF
0BcYZhHxxBCNpUwPGcC7kpW6tv3DJNyvqgCX27A64bRm+cxatFuL99M0hAKMyZ4m1i7gDZ/rGphf
+5RZ3hbOO8KesHG3ZIQzvrc/m8Qli8I4yKD9NLz2SUygutA4ydl9NazlT2N4EjG++lOyFaxdmbRu
DcHvEChI1kjmHIiuPRzdiDzpZqPbqZU37ObCRLorca4VuGxEvTNz8yachYOGe2HQQgq6PBYs0Bal
Vmen7xyX/MjcGqY4ZE0P5kwvNHO813suXpl9AwaPBf3gj853YnLS4CmsWR0Yz/23vWmBluoMZxdw
jbcyCY8Bb3KYpQqdG3Av9uBU510G3m5ympPhQUfWxxi9UOqptN6a9avQUFZ19UQQi31oZrT6E9+4
8j59jf5SYfajn5x6hCYz1Y1PhOW0Cib3CZlBamT2rYs/6dhuOxgotBUONsC/SxpNH0NQXaIYZXkD
taZrh7uyC9b6JnVVdmBB0dWIbsoQ7rbjuSHoUi8KHApjTFZe4ZzJydjr/bUmrBTxuvFPyIqebCVp
D4co3gQdPYNOcBfmL16FN5hNR59YeY7Q1AAIR2dkBxszRjnKP7dOs+t4xehqYpRL13rPhKf2oWfq
usTUAwv97o60IyBP7Cr+WYbfmWMBRCJncbzpNh433fUj4vmYoPKwpq79oD9En935EE5lY98b8t7J
+fYoDegtZInVb5Tn3lKjAh9a3wRTC0+MajPpRjnaQ1qGEXIw/UmFNZ7LGe+bZR9Nn0rRAYWZBQzk
bTbECashVwIJMe+jE3+mI0mRs23vWPjTuUJW8a5/rTnHxcIBIe9NpC9SS5oqzmk9DDEgxauWvrZe
PWgn6hpaL2cRdyLyGnI6WBfd5cLYZab5rGsVd2AqTENGh0sE6b9xhLBYRTnkFTN89iyUBnEV7OQw
/BG8Cli3JclXeOiNiScosevCdJJ0Yhnmb0fT30qexbxOOU5jDvxUdeY8DqhbenpK2H2RUi/EPUEN
5OYVGdN7EiWTeD45Gb8v+BXHHO5miw1Ikoeyr7R6tR6EdhzHJM9F3XsuCYB2fbFP8u7eR8ijUGz4
3XwpSHVcqMjZwU+TW2Ch8Zh+eqmDRQ0tI6shGQI7tjrvZKfFTxWEwxaCfg86ArdlhxAkHJy9N6Tl
U2L6kG/RghfMg8/WbAgUIOgPjeEJtNHaHLGe9AOA8zbtfxq2HfaHR9MpfptcoQsmCaGzsdTa8qm1
nTejLO4j0+VCITUn81kMO/ynObenSm9O1x2GjmiksH2zU8JB2tYmwG0xNx78R1DDBOFETowCQ4QP
Nlh0vaW2HDj2TTX0V4f1bo7cfL2Ah141imhG3Hx1PJJfGj4Izi4mm7ijtRlWHd5ZPNce67jrjKc0
xDAUWM9uJS90rdhBIlqVZjYJluXFWxUyHDe1jWzYWLpjJbp3wOdHvZPb5vhAkXKOPbWnh7TunPL2
n7gXvO0Se2dG3kDGFkrsYdiw7pG/NaDRnkn5cOz9aJessLBXeBiH8dEQw0eFs9Gd6DaX6S6gbiZg
6szTuhM+s0vgTlFYHdxh+EBPiNtkOY9B+ucktAvxNPH20HPmt6gdnRUxZ5RhvfWJxBk5Akp+d0J2
oJ+X2gzohTQfpDBgMKxQ72W/dT092ZQ1+Fg2+g4k0J5tFf9rSgS4bnPLEgeF1fQ2zqGPGg6XqcWv
FLg8BInAMMg8bZTxgo2HwFicw5jTL0vn/5t96zzkxTW3uHr0OlbUET9DiAGrkE9giT/0EaDNBCeo
BZIi736q82d8/6RfzpB8TCeqXqmYgD1x7s8IXRiJEZC5+u/RF4XzxGO3rY3oKbaTq00+UdNCPdeT
rZ6sbnJojiU/O6ZiiEf7O1dIlMuWJRKoMbO7djO4JK41umAurEPo1EBh2mVtNtNuodqNimmrTLlH
+Q9ujEHGgjYF3/abPrIkGUdRNz3EGK08HqSA16o1OOpVy0vQ+Bt4mtEqDYrvDD1NJKOfCkxYDcpW
UNGqsX1umvhqgOymmU69w9rT/1fMLJQUbvLqpkh/THX1ZUqVv+u6idZxv8WHfitp+VuE3bcktEfd
hiYfPnI6LO3W8nBOF7+wyQn/MTd5CEQmr+gadOMqQtIIhYw7CgjHQG+tBRD4a4DtZWtLvFdjc3EY
5fi9iR45nO8mVWGnEsc+9YFCJDWQx9q+t5rpl4ePOw80zZ8x99HXiLdJnlx9hpRD0zBlQVzAaQb+
e7TyjJFhD2cfOOdbk1vsjPYfEmzeYAfHy8z4r/bsfe2ReZlyZ+JJG64CUC4hAI05jT5EbmCNsD78
ZjqAW15DWbg2+Di8ESJGGFFZDohXO8raNhjouyYuB4D5fSHMafSHcN/oqRdNAnj9vxxxU8DEzRvN
4k1E0BCXPRrnTadoJ1H+e2yZFrINzz9o4jUjMRhrHiKT7hwBrGi9YNVw2orc/cQspURHrH8un5fk
6I0wvZUaPnWC2dox27fYIxoxRH2kv9aP7lNeI9vsH6gBMA2fFf+1YRuDk7oZ2gQyTQOrOShx8SMR
LoKDcqJt7L8IpWgODj8lR/SoMR+LzHscY9qVpI4mjb1tWgtaXfwvhAZDZEO0kgNtE9rotHyzEUQN
nP31THSh78OCiZ2Vg7kjZTNLcVnmtktyCcfj2oMjPBOskufbZIZ1XtNZ55nkcNbSBYimnLBiWtOc
glpOsG17yYd+PxjuOzGUCDVOXElDOX/4mNEcj5csHvad0Z4mn/6/ngGx6SCi4A99GOGPkXY9NVBg
BxAhgjXsFZCBMdyoZbtokbCbbUDBgTbKNyHwOF2nsD42NArAjVJVsZNxIdlqwOAQEUVRlchqoCsH
UoHDicUcSL+mI2H2ujiouxQOWTH4d7kcaZQHsJDc6oLRggspnmUPZZGjhGNR50Y/AnCwkbnvkgLc
RJRUOVPPYj7vrFmdaW/vPC8jlbOD5UDtraZrKLtr0DK4bqNgI9h/e8D5oE/Eg9AYkkF1dKKLrc3E
TtIKKcr+0oP97A2OtO3cHJuwO0wBLLpJ0PpDlMpknt85+EmRdwkzvXGp9EShlPPHMhqHDo4o2+68
DkmFzbL2GmBbX3HhiDz4WJgsNB9cnTiDVW3j/UL0SYXHpHbnsNdx6Shin2sOukpBqqjMplg3PkEH
TflizelFL1H4dB9T1rgo81b5El/0ZhAo5+IUySlz7BP6sX3R2vl+JGJhMALcirxovQoPM+0zkJ0H
eyjQYLGlZlonZwaKPZIDSevfekQB4LyuAhWZa6jHjMl6Pohvt1u2YTfd+2zOfUBpmDbHiK5C3GbM
1TlIBcNl5sJ4cQv1ArNxlvaXyEMXgX5WAKXJqH7UUG8NNZW88GhEmyOcfQwsAGKGo68mgGVUrtVw
dt1oMxaE4g0xkTLi1DjWK7vpe8iOGwTepRv8Y+M/JRaYoYI2BUqlU5Cxi8qEcjMy320LV1ZYXLjJ
e88iOQBv2KaZ2zuTc20vXOZmE1lZyP5pMnE5WTsztCG81GkVfiqaOjymkxAXk4vel4DCqAgg3q1p
C/wrZbPS5bYuIsxBHG1MW2Co2GGMLzUgU8G8Q7QHqrNErdAenMhZ2M8amRu/dmrejwvmCsmLao7l
WwdzF//EpuC5GlGM9QJPAFPNoe92JdFnftN9yBrGkoU4ByE5d60UWzj9ujH3XQKL7cbx31J82vhl
9SrgRuNHvti3OLDf4z575sURHBkql8DXWRYveEezjSffHI+TnuVYz3ju1o5IdxMVB/eBVgBAFlqb
dN78OD+PM1gpKGVYGPxIvXHTeNxhb2xNPoU+F4QcH/DmnvkCGncuS3NER7SKvK3Z2vAJnLsqnm+C
vsm15oPNc4AOy3/P6/lcD3L4ThokB6Su7R26lbrFYthuSlkMJJ6tcLN4SX0JOdqvywnnh/cKv4Wy
ClWuKd6labR4WMDOMCXQBx7DrZ8Mqmtm97H8Gvu52nm2C+rEr4jDNOYnHDzsbOpLDKImZzH/bJCA
JogDBg6H7fijXyuQ/buc9Q5p/+yEniZmfTR5c2hYPwZH9xesUj0SqkfUs+w185YnzFmGX2MSm8D2
907jn1uWkJIXfFUicSDUgzXP6uv+v8KWZDzc/sp7yBvjl5icL9uv/mVT8a049lmts87Rzyw2HZKw
gKDILfQHuA+xAUKEph+HKRX59OwKhxotmY8lldyjtLv5sR2trT8JZzfH2YMBiQryssJxbG3D0b7o
gPTc/yL78J8FCHNTcPreEAtuHkjZ6w9jgEnEQu3/OaYi/bScITsuS2bAiPQYNfhEfvO8TcbykDvs
uP1/Yl0kDAEuqWBCSxgvBCXGkMiQkk0QK4ZJs74ykpdd1m797Jt5fARZSV+YkFbLv4s93HfRNTLA
W4JRqcP2QyrI6o1XjVsV3SD2IdVm2AEj8w0o9rfZNefKl+emmW4qoKARnNK3WLW/HYjfrWI2JuyJ
jwIOwDAQnQaOO+3IZ/pKkVNDJr4kY5g8UHXt8VV9u62b7YehAjNA5zryh2oNw/qMsegIaI4eA49C
h0h1FxvVlmVH0SNrj2TQkCTVBzyz4BNWPWJHC01TrAr2OHGZ5uJIINnNmtie3Kn1qV8cDU3lFdYV
j+8EUOSM6j4bB1IpiuKz8YF6m8vj0ENSqHw6DEOVScLw1L2SwUku1sigyrTXhVs95yE8RA876WNT
siObnfesMKIUVv9Uue5XOspxF0URs4QUbnX/qK85zg+dedkOxEAZ76TtUfxEwOBJkCF+xqwQhFvU
zdjX47gVG6Pr/I1XVOzVUHMhfaC7ZgFr7f5TeRJJAmuuNyE7DpgyFJh++6rZlXjRkIgAvTDlV+s1
4K15U1VToO+XsM9pln1Wjrrm4GmTifFfN/KiR73eOFJjv9Cuundh4KMCx+rL+2cphUh+nuiqhS9R
EKp1lAQgblojPMag07fNOKVAcmgfzeFwtdzgtBT5nXAGGpBwNVNGxZiqwu0UAJQGZiHnixxYPsGg
vxgJL6tJ3q7qMUn0LnkZQfAui+WWFulGDfmHX2eP1oSKuGp+46DfyLK+VA7Mu1l5B+5BRksf/Clk
+DPszE2udP1lwdjE48WUL1kJf0xewznjV4yZdXD36oZTYr3zoMejOEKxEgGx4hQev5r+sGcfQPqd
XdzG22UY8Vwa6YOaT0Ee0t1YTl5b7k07/ywmsPumWxwwt25hROzqzH2D1s5EfSme86oiWa26wdbf
L2nwLzL7w1LP37EhTqWbb6USeKAQ6znBSzpj36FcaqRZr6cg7nbRXD0tPq00t4l/i9SH3WgIhBN1
9xpZGBRr78ysxzo47oCZv/bY8Htq6yW1qISnrr1jMPdUuAr7lTtcZzIJEAbzcAqi/ZpgYpGX+a5u
l59QaQ0Zoxi4mU624ex7zoyOuTDMTKuzWb1miIEd7eLcVQ+DNbwlkcSxVDwXTV2daFhygKVlM5lY
+dBcjxs7Ulh3ml3kEtdGwxFrIR3jddw7x0F/EcPmjXQ4HihJBysXOZyruv4YVFaB5TUPOi7rZKLI
/fS5JKHf4Xoj/4PUMF4+gL1ONz4ZhCL48LVWPtxaz5xf8NY/WMK9ks3N8Y0LsovtgYFyPP36M/hF
u+XiYCLc2xEHoM72PovFuVsyntE2Z0QK6ukck5h3P6JCQu3MCu2r5ZLOrGqpMM7tZD/Nfv7tVwLR
d4y4TLXAaEdMayCZsUOO+XjIIk/sQowa33HXo793REe8+kL/NVD+HxO2Z4uk2yPHa8nBk4V5jEIw
PjXNLIJoNuQemqu+8qdNMoK3dtX73Fdi39YOQ2reWDz4iLgDW/Y8msGxg6yWpvKK3DHbudWs49Qd
Apaxj4plxo5FYhtRarWP1dJgWghT7a4fidlsidHJe/+3yKI/f7COgdP9mAUjTHY9P0rpX+TxeBuB
OhpkyqxMnJ5pPCZbMiAf+8rcu2jvN32J2jJH84lnnl0RZ89Am3Cqw+xE7kZ6kSbFckw44Sbxw78c
gJfbUIHOeOlhq+AlJRD3KmRz75nuk9OlXLgaE2PheTTHayc5dDMvjLRJAOZQyAoaheahT2pGFhE5
2L2C+yZ5l8lmRckfR9HZD8pXPwZz1roAdKfgUTbWjxV44XUJU/u+KwY98+jvG2lfXbXUO3pX1xoG
8yoO6b6z+kQ2bcnBjz1ivwKU3XDJcPpLMoT8H5VMz1qAgFWlWo+xQ7U+Q+5elP+fU9KTAor4Yr5G
1YKXhOKcszeTHGrduJOVhv6uu34OV4sBKbkwrausdbWSltPK8Z2rspOPTA37KOzmdVf1j5JQmbNb
jGzcgZxWfThDhOwCPB3NoxE6v4bf3mzPfqhdjl01YJ+V3atuRZ1wsSfvsGQI8ZSM90rWiMXtGV5/
EMJZ8d19z2YhgUz+p4oCQmr0xr7p5wuEuYvXA0qqelzFzrQm4uS4IIR0AmhtLUszltN116UAa2rI
QoTpMaBvp685GHdJFDP+TE8VhmzHhdkmMmdD1OFDmJi7cSw+9JTRoOYtXKej/aU2Qe1dfZOjk/A7
99tPjOe8NNkeAHCZDFqcMOT5gfxbRWSJu79mpn5zg85bSlhU4j/BcXmkpSK3hp9l94jB4KI2nDYd
bIVdTmRIuUdvc7RdFqeoJ2S7Xs9hWpxU7fKmYIw/BiPFvl2zpPFoJO/EkNSckJhth/YoDhSOEWf7
/CN1aPn5fnZkNL7y7fEpLOU5WnC05zbJnmX/PkUejUuLkPmij/8VZJMOpU0iW/3IFsGvNZbniSnC
quryB/iInPYKcQ4NsnLD8LtKwV+ndIAMXdp0oOnK0qDhHi4fpg06Ei+E1koyU201jgJRime9lUFN
avK4QRDGzifPoqzOfV1dW8vF8BgYPVDsUJwKWd0JRtcOGbjbgLAbytDu0toMfDzmyHabXReLqGwe
USzEzV85qTuSFZ8FiMoiM5jixhR/QWFkzyK1aFCUvKX1mcZJ0NNksAmj6FB4oG+iLO3PUa5NofWN
SSQgNcWZeLq00v3z49FnZ2meUrtaSPph0R3grc+te6ZwYXtD5lsT8bnyA4yROTFX0s+3heCMIExy
FZo2B2blcLYAGmKi1IQn3feA8cwi/qT3cGaj+qvtnkNyeUqM5qa/e0GihTd597HTndKE8sumy+Qo
E+FHecwBVkfLjB+EUXRltDdHzk+N/jz6f+3t3Og1PZqQBwtVrMGW0Vjus0ohejBxubHyvGIqQ9cz
4ThVh6J2N24cnqyc9alHeCQzZkdd96dTILcW6Tpt/C0R+eTsQSvlN1ecemi5pmKfxmSN6VWEhNhV
XSYvU1c+VL71r85b0szbrcKOT1JPgctr/IZQgK4iXI5jPl+0tUR/+s4LTn5pvLmEYf53WzP21Tr2
hzXWWTYMQZnuVhvDmukmdXe94V7sOrhbJgBelTdtbOnKH+ad1ouX9gA3CuXugafJE60rVIpZjy+g
ycZdNtrBZchGCF1zyQwz6pRZ0GYmfm6TRr21zz1Q1uASwPEJnyOWgPzW0VEn2DUgijjL/yr8++S0
Nc5lqMgAF04LM0kZn+ZCHysXobMJRQtlIhsZC1oLwuvEITTABoA7JP1LPIYRjEe6kK05/ZZTkJ9U
6uCcqHpja1X5uBaLaDegkMavOK8C+EnFZJwChEzBqsBYsS/HieROy6lpP6DyMkk1voWZnz2mfgql
BBTwePKnyn+RHQ3SKWqxZycymtHuDzI+gKqsd7bHlKFwkvTEoQxj9DSKqzEzlAavyPm79eYXq3St
Q5eyjiIE6J8tRjJ1S6Vqlj0tO+LcE/ngRr8AkjBStSfiJgaHdxVovi1WBlBL1d1N1lGpZGtkGcE0
WuOHQ8Nd1YbxXDsfvarfq/JD/wX00qP+myJJABMZ3ksdgqxDUMSUUuMUiqrULkjw1P8kE/4UQHDO
v9bTa+O8u5LUtzH6CvTsv0LE6WwUOpbqFGbtb0zAuODuYSXXq0hin8L2rD00+t8kagwbzZ2HGiyM
kEx6u7J66aF1dEa4Qw5l4LWr5B2emYlKeEmOOZSWKhI7XFPz9KLAKHn9H0GxnE3eB3A3PrrxiYaB
Ix6FhYDYe1KDsS+SP0+QRGx/uqgGLNHhMDsGTbP1uohuCNqm1sKz0tCzoN8/+c/6F+TDiaL9Sqr2
jOikJwMkQ+SbFODHgmhVO+9o2gW/fEkzLCBcHHVK2kNr6aiAa9Il+Ckkmq3Jk3yaChJ3OyzsZvFh
oq3j7uTsJWWSPJcDnegAvUB0m/mIsNB45HnH8RjaYIrKzxByLOYhcGU5OlgtwcJU/mELkgSrk8VF
5ML5gfPI97RagLEzSNkAxpjd7PmCcRL7fA61Bk7/UvwxONCZhxOLEm7No5V7+huYUvvKXMYh7cnv
6qtFZdnmCA3BDW+7hv8wfilidPTlq0g4aMpflOPWTP+SERi5U+yNEDIkXW8tRpjeAq20SnQPmRvK
LeLfMaBRGlI4L194Ig8cLtbaD6O9VtTl90n1mHnVI6e1I4xQdhp5Gpv+OPfjAcPBl0qTg6qcHXe1
My5W+FwrYALVqe4qfEGMXb3nPgHldb9MGNP9Hb8hH1bvOIR67YTNtAeIlUW/ApwO0uveX8PyXUsu
Mga42S7X+kVxrZ9gcp64IhWbLo2idWIOD5P9E1QGOplmO5mQlquTOV1LBh98Hbs1cQqSE+KACZGG
u5NbqEPDej/6ocl0/GjTQqv5MXXac2K/hQZwKKp3Et2yJ8eA716nDFweOnYqi7YkjxEvXdoiw48A
SHH+NT8qzE6G+C2Dq5uX64jOzSgEcJWqOYx9X+I2wvtaec20DmIan6FM8ep9WnxG/XKbg7MRRB+T
rroCwrRuy1/96QRRcg1C8gKk56nvyl0ffg6l3Fg48h1CGeoy30sytwbyAXhYuD9Ba9zH5ov+nvoP
iAlO5+3JWAY7jPqWMUEycBOFfru6Cp6C+G0oqfTvoRcXkH4frA+9/o0bab0sCbzTxr+Zion78oSR
VTj0fVEIBHI+dvyfeVvv9Y/hPuvFhS+iq53O7Z7GKZmurX6suRuEQcIeMw+ZDUOmZw/Un7irAeDK
t1FGe99OLnyLpYrwDBKl0r4OMqLps9MPbCAWhIEnbEb03n/1+5CKRAG+ih51PN5hgdnf5RgB4GbW
xjbNHc5oMn7XwrMkN/cmTD1T1Th1eLbsUe7VIn9Ftrym6fA1J0iBbfJloCi7nwYpneBMD92wbI2q
eEhnP9zjHHbIqbRC/CR4aRIPnDfpkWYTnivZeCeGYluNoHGJzzDr5ZXSg7d64NuiSSGsF31+RHNz
aF7S0kQHRHpGYDNDqKz3LsLTldP0i0zUpPaERrw/p+z0aCvgD9g/s0JnKINjkvHaz9ZXZg/XHOh1
mWc4IJg+iuGBwIyVbQ20ueF8zQIupvwbXfQuxtQCV8NYrHyPE2YZnVvRbwh6301oSDx/+IfMJTkP
XsbGk3tYFbj8BJ9yhNgrO2NW5tYvVMhM25uFvgd5Xn1TcuAdLm7HeSRdsq1IfIhoTe/ulzFgwFxs
bMytZWOKk1FDqTDUlwMmnq3pNSG6MeorZE2wlUIynogzSNZCYWmGWnki0ftkEjq50Cs1bShJM7Qy
Aziy5GWSy2XojWf2Y1gvlJnTeJRzfJjaeDtIPJGNugiDQb3RHeRIvnLoq72zSP88Ucd0qWPeKkYn
c2awP6HEi5pbZyQ/Q0/pozfSmoYzIrRTkbAc5QMzEkYXmbeclzrdL6o4+f3yZC9ApdzoqkPXK/C+
jZFCEqGRF6AxNxbwu6zuDhdmord0EJ2ApgXgD89q9eHySy9wTUI3XKfzcF6WfDubcBCDvn2yHZf2
yTD/w1PybSUB459+DRH4qNz2oXXzez8WL3JstyaTYkYJFhYmdoqgeg7C8dkpx3OGhN00GFVgalp1
kXmLxXQcuZUgCddVSvivCebJ7LJfW1RnP24IsET1WEfVtGuMjx6iKDon961pWAXMwhzw9wz84yKp
yWhqO2TvAiKnLwyeNt9NHH89AqTDmTTKgTnDGLEFgu57zoD/qtC9ccD6m/xMu/TCluNXdm6SNy+K
kLW2xWM0tMc+H+47kR7a1tqYg33ktmPHwa2korMxtpfeR1iH9fMQ5XQMJowR3LVdLLWcPHv1RXJe
jDjANpxWl3CQBYg4ErJa/SwbZdkcQsv96p3gLo6J0Ug7ZJIZE0J7pjLse2w+hsvZpeQ2Wu50q3sU
eW594Ha9wK0HeavaTefLPZaB1UjV2sQor5qpPVc5a3hc0R3GSW6iXhFbCo+tY2ccN3oXtEj/LCZF
rM/0J23z2YCS5Sxij46lXyek7rSQUdeFmLFDz+V5UdMDXmjodEaRvIdzDcSh30ezFm80UO4wgEzI
22wiet1X3+5uNrGwJwlj1h+95pATV4T9HyKKBYuesV4AW88u32lY7/pUfjtTBNaUlz5iMACysiV3
pHQR/JSofMkOdlMLIW5yFzD0yjNLYj/GYdcg2SPsh64A1o0sIqPEnoNHN+3aPVIznl2P9HnkYTne
yv9xdB7LkeNaEP0iRpAE7ba8U1XJmw1DrW7RGxAE3dfP4azei3EtVREgkDfz5JzcrICT4+RCb+q3
MhyfvKa5Fzwpln7Xqv7Ix+kQu8AiOafBpgmO2TC8+FhlyUzc+szlioKyNXsb3YxwywEfwxYa+eud
cE+hPZzaPL30erHrB3TbY031huDguv1GW0izIjVOkeXQzmnUpzK095MnfiZXg6jMsj/cjXFz6v42
xe7f0KOCqR8A3AW24DGxo7tXOu+6Y3APXHDLCOOgavcpt8d9mgTPTjKcx4jxmGm+JG20o1n7Aewg
ygFaYoPrr7cZ6i/PUFzKf4NFZbQsNmYH69iOcKHComtxp8YTCZf62LXyIrzpMfT8h9nRj10SvoVI
xEUdnnp27SHNXg3MJSanHcp+OTdZuGIT4nczYENP6jecZyeJuu3peE0hB7M3cZ7ZItdOLoId34+x
sujoILdCgZSr8biP+W9ZNigWRvKHMcOX39j60HBN7QVQCf5TAQWZbJzYp41NFlsXKn4ZlORoP7r5
IW3TXf2EuQ7FXK/h4voHv1i/pADsV6YJskbkDgChhgti1AzH1lDnusVxOKWSSYXrK9LnSwNUF/24
U8QxkNk6CR0yyHJpLpn9on+YxqzZRG35a8nh75g2F6KjNKyMPWxdL5g4hP3fobB1bDH8dVzH3fBl
x4RSZ/e58g1crk7L/Fl0irbNFplPTvMOsdMD7NjLbS/xHsvBZ4iT0dFqGn631RSsb+ESzLe4MJgo
6ibhhK/796JojHPc8A5RKjx2TXRWSu6DRtF45u6qiM0VK+RH1YGZ6VDJBAudbokDxTAnsmDnpvAw
HAzZPnPYE2xHyn0Isw80jkF5R+ni50y9l4IJQ+dXn3FLnLJyrMe5yUkr2hCLHQcuDQKtJcDN2RWs
4Sngmp/k4VOb17iK6hruqKpvqV05mO9mklXF1zxpVlYQ2XtL1XIb594TRWmAO8x2ZdTZtw0NAYST
hnI0tQpppGWWDRBd2B1k4UV+H7tzWTo3W5l/S5gBcVA+xBm0Y4YEw7rp6AhqGVeYLYePcjrLqD0T
eMT+hm+t3Q/0uG/bThN+jbwLKxsvHaVHdfcR+uFTjaWiy8sb/oGHucqZjiuZYKwKjL+zGj98FiFx
3a1X1NSQakIukspTv1x45OrDaQKX4bi6cw9f+A8PKAWPRkuhN1siGY97ZxCMn+dPxO+rMiEW1bQZ
refBJgqZqJ3NT9xNIF5paDgZmnCpgCTmxz6dvWQf8ID8lD7vigA7FQ/7d5M430nPRLdo9GNLB17a
D/+UZVzrTmoeXydGiAetGDCsZERQFaQgqUbyAPzlXXsNJQqPgJCizQ357+2Ca/fmch2TO406/4um
8JO0GXglUcCjCIkdNOue6vjzBOVtuf44QfOWFQo+CYVCfY+2XOQ7hCK1H4fGwPkApdEzxNFQklII
Dh8cJjh8kFZrnGBbMgBK85KxF2Kmlb8Kjpm0j1058M7vND9/Dir69L2yPOi5Zrg6MtEukMM8P+DF
Er5FY/WTYawMqx6FI3sZDcUd2j8UHbTw2qBuCHWjES6Nw3TUMPHxn9qFXqUL5xINutgL9mr4HMYX
SGm9Eym6w2Qj8QI0fpG52PkesrBb5pTztns9ULkqwmNuTptg0i+tPzI+qJ4SixqHUtHdPrfZa2Gw
XQ5QNcD+s6h9OkJVjS3eA5jiYFrsA9ouhe05e0ZHT4bZ7dysj/cRZz58W9OmM8wnJdtFD+gPsZgf
0qS+02TwQr/EPS3UzY/yJ5siW10TNJkRQY1J8+ebkIUCvjt6JOEKDifhklZcKgcAt28BdnMOLmdS
lhqvLh5BlLI+Gy/gO79CPgPlFJ/1rG62WfyYUKBBGsPXsxLezNBIDcZlAwNGphwGeS/Xb48mdcN/
fCK9LMQBx7zVXm1+SDOhV3bxkPjJU8xyVywVwY7TuOqQc0aNTIvoRkoG0Mnrw1JBmobWk++MpzQO
dwYT1qPJPZ386GvH5uRRrtPn9JyNLiWKVoj12Tlod/51MB/z6KJLOx62vwUxIYpzlSZ/XZc8Q+3m
E/YwgaBH7qqz2TX7HjXbDcjQUGeBIRTzED+POcUPpZcfzQTJH1SSxWNuHVCm0etHpkP0eayUiogI
DeRS/Ah8aEEFJ+GHt9Eg9FMP+6lmSbDAprQlgmY/FwZHoFkDfLJmf12WGSKf6OmHqgfmnxgApL3m
3bApLeC7QdwdfEM7W8fDyo0njMId5S3hSP+dywJDncE7DaQZq6Fg5FOQp+TIezD68TMwO0avvonB
fHjokm7L+H9nOTSI94oxLGan3HzTJTabdOmfm93PLu8qvHJYpgz6gafsHsP+jpdzZJgZ48YJ0pek
DG7EMx5Lp+Y3ChwonyM346lCWQdb2K1DTl7OLNP1FJu8Gw1pbnwJAL4Gt31IygXkK7CN8Db0XGpj
DelFB9Maiz9cl8iP0cLJrusYgDtiEpOmdVRK7ErWK0hDaqdBsmmi2kk6XQzR3srKfJYTQskcHcfE
PyR+ccAp8IzHkxuHoBmYZtad4laFhV5tXUDHQR3sOokrUw008ib9Qx7PLwm/qNDJuWkXHwphtMRB
4pjwls7WK0/jOm3LjRaKjsRxeC9nFgktEJkSh1DorcWJQs/xDXC4fO5xMxAVgoG8cLnimDSKAkaQ
yfrcLOksERXbqWVC5ubiXhjWMXUjbEb+ccyilQinXWOaBpNChzAoGRWO/YyysjTdTxPh/qwWI4me
7Lo8nHXu0fqDFDXh2MwKTIrL/5kwi5t8iZjDzmJg9FLGwU60Ktiofj5IPV1x4Xa0fjk9tpH2zEzi
b+Cnn0WJ9aYajUPGKY6ErUCJR9KL01xRchtA/miNdBvH+EnjTDGwh266tYYi45LfPJvsiA5tCVku
R/T9Bb/cdMLZhrHPvKJCOTHLeeLzHJ+zdHoO05gR9PDaVsGLmPvzCHeSl5Q425yDpeH882ijB87E
WS+z5Ep13MdUwr4Uut+FhXFF2+a1cKytj4wPeX0V4t1SJfnXjtdZ0z8xMYf9Gl6CMMAHZO3S3tqP
Eb1oXi1hcHrGgOU8Ls7+YDDEapmclLPHpbFUb6oyAcgGWMLHqP7KqMMbxuyx50KzdPPchENvMP0h
wP5l4v9DyPtNFqEn4E/Nq/ivoQktKnELWYtZML+aQW1fqwyFn8FGtVgvaHQucADmjBqbxP9NJzTV
eomuuvUbQwfgj36HAgSADV71bjbLnV+099pzmUBBkuB6hO/G65/gY79D9qe6xnxzFOtXgjguR056
c/wkmvHk1Jm9yaPc/Ww8zmVxOz/YDj7G2k7OY1e8dTS2reOeLUAGpOItWYXHyG+a85yHyGtMQVbK
p27MGpcyC2OFrACo3PaJrdblL0fhJ8HpjqwAv1xYMaglm7a0kZHJr2K3PDdU87A8R0AVFrEqall7
+sQz5YJ3M9kYZsZiWjNp0DY1qAnkcYMTCwhkdgYuB7fC6L0TV7AvTwwW4AsLlXmUbJpdg8sWJpI3
i1fJPcWLx73XOfsYxzBpKfbNOay57Ytj1qBMdG5+zvkeCxl/MJZEPWxmlNtBwQ7ibSDYMrcqaz+c
kWpd9qECGmmZ7r12aunC7YhYWz6Q25kwTREeBi87NJn/1sEJjwrUeRss/6ZfUNN2PL7a9kwHixW3
w1PBbslNv99GWITdvqec0YLuXaf/+CqeiAGJs+mYR4w1WB4ARD81dcHJpI2PsRVFYN9oXG1kbh6G
PPinQ8tndDajhVMZjNvWO8aVdWsDdeoaHKZRQ8lq2LfnsMfBm+XFTP8MRlV7OFoIYJFMUXej4bcM
hnCfs87nMIfy5z1FNqMS7AlMVxT+Gd9Y4r5ckAH6n+koOrqmT6kIfhwcSFCnKLWMdPcccKmkkVTj
dDVPvN53OsbtZiTTOk9gRPdO+uPjyFspksXjQqxo8xDN0wDFAyanoKNqVXjq7hXmHsWFZJ5r/rb0
c9qZS+LPe8XjdWRGHvB0ccHPU8EAaC5ORkgzUDSnNwvUBv8sXjRqYl22ViSK6qh7Elt2ycrpgvco
Ke9TVOzw/5ztONmleX2ZfTya5ezAGW6xYGrRv7gJNvaotbwNk+sCiBXbhc9n8lsaU8NrihtzusSl
27I7apeC9l7Q/1xb17hIqaI3eftgny04Rew9ZqLH1mwIULfjg+nEMLCWa2OWuC+U6u5rO7zJuLhq
+gBgjiAA9B5osYrB2N5goWxk2Qd0Uik6Az26oVXqHotU3kft/JaYzxN5FVQyYotB1HC4+/M6DLEz
9zraUOSxXpq60qZ5buqQt+aS3AxSWout8NPVH13JXNYdmIMSDY9fDc4kbQtcYPT3lAWd01msy2xE
Uo5fcU1uhqB9H7PyXI5Bth9ayhv1v7LnxbFs4/a/iZOcFzPYaGyWS1VfNHqpz8BiLrNVmsKhkGH7
7UbmoTXzbRiWB/rZgYFYmh6nUkAtoCK88lF4DaxZBrY30FWckSnxATtiPRAOkqui5i/X1dK44E2/
ssZtr8rsOqNShbnxFbgQThfcN0/H1i6XQVt0i+P4zkn9uTLQG5CNyeNaxavFQJPWpcd2eY4EYWg6
CfO8XtNo+kcSNX9DKn21Eha878Fksa0folZnTRxsdhfpngNLHAASweJndJiPcbd4WBKoJPFgdbUT
8r/AjQ1LH3CgBjPsMGoIZrUBofIoHbVv/PLixfNvQbSMqabBICLgPE3NWZC7b+zgvsy3AxPhcEqu
y2eZNOFlTOLt1L3KmM4tvJVAxh6LmZ4WndyreQK3YkHfW84nRWkBCRiYGuAlJTzZ38OpGXcqqX/z
qGQVUrurmYpSDKWzH2cxaLJLRi0QmOwTa+q5jp2tz0F/udRbibERFmMqKldoFt+bi/efhGZcIGjj
2ZPdWU/GOy6Rrd8SOpbYigQNl8aMatOrExWnO4KGb3BFDpYZ4Uwg20hKs+4AfeJ5habuXJcHcqoI
inMmKw1zPwzhv7xRzIFRFBLxVIa4HlJQ/Hw0SRLuVWfjJyZRlBMXHCb/PGbjjhX2t+pjXv/cbErK
gz3fpDwPw90K1AO+JR6UvrSIhC0JbdRKZSjmCJPznBjJkxFI8Dwy7LmxWwxZax/oUWQimYRMG5JJ
4lEFHoXLbKOJoLG495OoviqTvctrjBvuljcNd2FTTm16gdidEtCX+9kPcegE87yJS+tpaqrrAN51
oNvEBX5pkzlcI4xCK7Dh+WDAsooUoK5vsCHiwFs79KZvqGx1D71D23tr4SDEOfllTdFDZyZI33Vl
PiaAVbBW0RlSAf/n5H4DXUuXhFlFG8dvXyuwWCZM4e61R4T2+WmJZJFeGh5UHq6jekg/sTBgWcWp
kOCOWLm2x92fDdtdtoYOVF3jPI8VtufRhwpcvXuUNVC3zP0GuAZ2IIbmGxR4xmGCYUod33LzZYzo
pRiHLZ1v9wzdiWVCXCO/JTFWrhrx0C7+NIq+94JsvVlkhyyrv4vJeopxQGCZZw6+iOCtv8gWw3Nc
Mrhjc3x1Wg3d07803oTWhpGBvSibwh0f2D63/7Uc5TtRfZBOQGemaZj//EGG9mUefyADrirzJTQ6
wEi/c6o2kxO9SopcuGhfrTTicNIiUMZvbCJ7sgzE990HEUCQRYVi/JGs6qmlhd7floxkc57IVnCV
jy6CIP9y9QoaIIP4RZxgWMIMb8PonusKamPcD7tIPUOLgtIbJ9cqkXcckcz9a1zJBEHGXryEbcj0
3jksnwjOuVPBKnOhfrrzvFO8+hg/cKnk6xxSfDcjWJ0EG9faxo+9zhpvoYSjGqBm7ArfeCOledP4
oLifk2t2L1FmLOwEdibD50dFUkCQ8vm4hcIhUX2pVP21AiKejQESEczzKYTycQ6Cmvll7O1lRF+7
TSMuZvQyMHZo4w8yMU+Roi6hp1S5bl+J1CIgBAfASFCJ3Ud/9C5uBdqxnNNyL+b2Kzc9+TpL2r49
k8wZJ+gCOAtas52Cc5HK3rDpHSqb+X3b+v2at/kPEOOvlok1iVhxy12b2hQa9FQWnzGh35yqeJOd
p1Z2NqG2d1puG9d4yIgtSuBQqLmI16MfrY1OoP9FbJOxyva8Tzd10ew6zzP3dsQmS0pO6LbZuVHD
oZUvzKtFA7a8/Qxi6xtM6naMQ4qOwscsGgIi6dNKFf3erYY9DvE1nBsGdiTq7P5VkGlJgeiprLkL
jTHE4JocXQK6af3EOlXVeFTwDnkUmFQNXGbz+YGp+lrScqv4bxQ4TZXdf6AS75uGZhzbj1+SYnxw
uQUEil6cJe0eXaooOujlRWXg/JPGOfGHoyTAyCOZwX1zwvzbnt9NicWtt7lZ1TucRKuYcotEIjbG
X7GT/63G7JfAw4qyZwpm63zZCJv3oFhWHx2dJKOyW4sZ1ksVLBnzlJcMGHrn20sXWGQiyaQVxAwh
o5bbuokIYStCCrxyt3NR3JQ5Ma6nhFyh5uscCgV0HOtIceNI10/vY7ADYmNm38oGJWlw5p+q5Ez2
4Kzc+Cd2jZ2WuMhzAljdQCV11XGsni5dM96ayDy65GAlBIJ1wRyezffCHYuugc7d5px/x7K4W2xA
ic7fBlbHKvCza9zb35RjRauO7bBs4ZVlEx562oVyPpr2jwa0teQruOhw6S0cs1yqUV7Y7/mSQ5nA
CgFXqHltY2079IBoXP64tnfvy6OPJPtIqIYecDwZFJqtq8Z6FZTrzFOMTgt+gFm4lZrDVvgptSWt
2mphv1qlOMyzZs+iQsSsaN+o5PTd2DNtfv2ji1dv0YGR/qZ1z4Ow8pZhJWLoU9Zlvw1f2ob4sLUK
guIlVuTxAHugAfCz+K6iNo35z0ozWZat+B1KHqC6wiyKqPuSuVja+4Xe10uurjgVPSpBEv+Mv5xc
O0I4551AalwJZDsY2BRrg2no1FvfOSHYhU8aF/K3CyhpZYDldgKANcUpvibBG+zGOTylTJ1HJsuR
lzJNCZtXi3wkFEjHNz86w9vq2P4VTvLrUm94hEp58UeS67VEkV02eADzxMuHjQz0Q0YNitGOB8K8
NP8Mal8V7YkSe3sLok6bS5+X+6f0SWlU+J79xEGTZz1ZmiPyIEG9YFxevozJemTex9wD9H0G7imc
Obgw+s1oCAhm929aQCpcrhPc1PYAro703bFa7R/fGD7DJti3S+192QKl42Ans88+67Y545kujrZ2
5FzHYnqz3HCDdfu0qKYhqSJTd1wpIj7gzqRnirt/5YS8L3NOAIolYuzDLIT1UrEJxw4+dumGD7KM
H2fbewXVtk86lL3Rqd6JpfCluXPBLbR6n8j/If9emIqfI46OAbxjMswgVGgJN0vsqIPmYJN2H/7g
FDtbVzjXeEsNQ4HLJjONjZ2435OcgEFFA0zm/BZM1S1i3jt0tHyarJWgNNVLHRQcXGzvkOlhz9zS
ZSiKT0vQfyMn80VSu1vwhe58h/gd3tYtDYIhED7+OQ3fBGYsWlrUvqb84R3E5dLvhn2i6nnvIGmQ
EFF8mcPAUQiG3yQvmWNjLnHnn+XYiNx1DXhxhWMD2Fk9YuW4U5P44xrhOkjLH9uQNy6LQhU/FHW8
O26wrZPyVUod7eQ4qKOR6Hsmk/s0MWGRA/2LFQR0IzwFipZkNQIV55b+0bukmjKQUUO7uDnHG4mK
g0/MbeVq4w/lQFy2XDSRWeIG7Jn0Q+boKmdjd+oZ0g9tK/Z4kEX8OXjgMtOGmhbjnx3Kg9DN0WpL
F/zjHMEhTHfRQp9QTb/Un9PpCvsKZg5FnV3VfKcyL1bdNPHW1H+sKHhUzENWUUUPbQ6/FMcT7VES
87NfxC90BHTrkcik0SFAW32HGTUynjyGNsvxETHV+SRavI0syWYWwCaucKhXQ/zpLgSoPBhJoyfg
P42zZaprLMbnZdknTvYpI/ceBc528FLeIqTp3BBQSi5DZKU/Rg70MCXR20bVp+lN30PKHUGkjxbZ
KhxKDJMt6qUPvgVgcUKvsEPxBZv9Z2mDXZZXm9AbNnB5sPL9cpFaLjA1V+KditxPg46ZWpDMTAKW
KPep/RCyLNuIDg0MA9do8EHo8e6AjD29xopthzLZAMsMtNi2OQuM2SS60jshm3PIe1eUHXIhDxgG
tgBUPVWcFnZ/fHUrp8eEyf/mJoKb2+dcSppj0AW/0YSao3k4XFrqtGs9RGn1Mprtp1F6e0eXPNYu
b8xg3JvRSHVc91aI4siwul17ohKXEfsfFGFy5BOEA6726PttCVqw0bgjg9zY5J56sir9yv3oqYXE
Z5aATNLFgM8y8Zhk5P+Lxum2r0qQN44xwv1jwNbyCFM/HWCUktSyt8bJcIMzlXX6YMr2XnhxcfMQ
/hOBVZKSyrUdE5yABEgg1m5XOWytpW446cF5qERcyB/7wIg0YWP6WtfLNlkSTPPppk7z/ooM/VIX
FF+GFWvBCsI91tc9ENdzY1nf5uhfTbNGrevQUVpBBniUzx6fakzaejHuOBRede9c+tmktQV/LcNT
ir53tyntwcUCojapvyO/Ontdwv29rp86JMJgjmHQd7w68U4l9j/t2/+Wo2frRFfbwA0YtZDdrPhk
1v1fS4HyrxHrByemyEwe7LL2j0be8vQUf/2OeuqkIHJZ2iyZdgMT6kdI8Rmmpg+jY7iDlvlrO+W3
FYHrZzVisEGdNwQDQW6Vw+BhwQhXnc+LZtnU8Vj9QiYkEQxxFFqG/bocrcbSe3AXCxFoL5Iy7raW
3saPuMrXJCy0yB7KMNzFU3NEzB9WlOHQ1JiD7M0mi6m6bZ/QCYEjL/ViFHljz1t5AuvlKDnJdx0T
QjvvXnoX86LTv5qRutHLe1geYB3aSKMcJd2BTYoSUmG7cpOFLBPVT+AjzGATKPUx6PYnFsXfQRNE
MD0oVaa+hIsPyBjT9FKI7gKAkWQZvTEIpBjguPcmPef12nb/Wibn40ymfwBR8aO1wXvpMdQ2J4lb
JQAHzgfXo6Mw4I8BGqKM1Gyla0HH7MqZZqYq4bPllc++DrA1x96jNrHj9mqEnYTJM8QCv3bYiKuB
NuR6uvvADxO3wMyXnMRUnNmPYX+L6MmBf7d2na5mBwufNYpYSQHJJjKyvadmHCfZNayH+5xwlY7s
+F07A5UqzJRAmLRvOGpfiDDdymY8Zz1eGs+ZkK7xIrcOG1w0HY1WxnhwsYgVCecVJzHeFNSgVep1
X/jyweAPDgbSYW8vDStdcGk4ZURQEZZzo8Fwt87IwRbdJ88KLhwKApkFzDk8mMrURNLEHf38PQ+J
AU5uS110lN/G3qfeHbthYTznGGGdygQIYVFmqtdTKR57LFBxYo3bSvlQPUz+tbon3UQrOiO+Bnfe
wIRgiUeKbc6NfpP69is2kAj6GifaqA/1meJJfQjs6WyF7p8JXubgIfFqQlcti3PUOBez7tXNGWgO
XQ4INR4fEcff654qDavAJTYWigG/7eyrqP6QgJ0SD2kjgPMPzWcNznw9DQljCuZ0KBoPYvC/w7m+
YekCXOSLl+W3UjhMV7kr8T9HtFkIhmrZQxeEqIfF4us4+XwOqwH758oZpsOUWEcsLs0qleA05uaG
7T2gQS3cpHN+V1ZyXaxxtp9clUKJ5qBAzOYcmxbFVe5UHFogEzgIOLVXiy+YH+ks2/bFBDDE1kl9
AnUOFd+fZdo/rKtjMRr3ZUSh4GRIjAThxOjSgBjaZhyMuyy428t7oP8Kq/HJ1PPNm6YQkh8UhKx6
MwkZQ7O4WU34ME4JFRRsDpWdL9RY0tucHxhDhc+84w9Ew2loL758rF9mOuwQXu9EUDH/pBdzDODB
UNDF4GSk12CR5ZaLLWLIWavyXiE2VuzRy14dtYT37OHP0McnB88Z8arttDgbp+JHBNm2D+dNkld3
wye/V0LhR0r8CpMCw0Hsv+YZErhcvhISfM9yJvLj5wgUEQSaUBqHeG6OwlU7nyNF6ZvHoSuB5pWE
J9kqbd5cje2y+zX3qnFf3C740I38XfZIjSS4qKyMeC8dJibRdjRTMHLzBYiWhBtxGNvXIEweR+ke
hgZTfjzijbL9J9ON/kRD/dyq+I9pC6bvPE+iDg+lMzhrPyxz4BGgHfq2px+rDxgfwA/KZAk2yb7y
+CI4kY4XPR1bHUEL0hh3D5mfmSxYxeWUMDRSMZnu9K4uy2NjcnjKNDAAqaKH5drppFG9jaV5MTUj
8KWDyrYCXErkZck185bJKXFK4QxAEHg0fflYFFwUY+vMWmNDSeNNKmB0KmHviDESY0EnSCrvnzNC
CV3+TpDlu8gI/s0p12g3Ho6hDG4J33A98q7ALvPsdcGpjJK3hnB9pQWuL2gho/mApHGanPxoF0zl
SBCYTLjQMg7L33OYWPUTthEv3ocD0WM1Hyv8w77Qr4ETvo1sGJyxX/qag3DBkTCS3FdD461fNIm+
/hPP30ZF5MePGcLIW6OzW8Z0Y869H3qx+fce7DqMaL0hFh6bT5M37VIkMmAd/DaY70NzpOyMvCVO
EELTCa92oHYVc7d46C8zB6U8YeSAGUbxeMzIkVZF4g0Jyww9TtXtWaX1o2z9q+vNgHvFcemHXZYj
Qsg+1+JaaBNY5vJSdPm18iveIDCmpXWBmnvJqfECS55tGxYU3nGCdzoT134onmuShyvAo9R9dvK5
sqOH5SYUjP1OehQUmO6Gkc5XBS5sZGfgFfVWRf7KbJhoDrm8BzTtJmn0DjuENo/oqfP7x4D/AEjy
57Fdkm6wPFdyeZCSJCZJSktAFKbXBCTLchup2vFnrsY/Hedef3nMW/2KIE2LAoCYpqs5WGeXhpMT
IsSPk1kkrvxy73nFR9owl0nEWQ0D3WDuve+wykl9b6HE4NzdGpQn9GQb60Jvg0yeDZ/fMQnrnaSo
Bq+Vt2UaRCDSDE7R1IYYcdunXPAuNLk2eBakAJf6adjyPSb6uaUUHGHqW3XiDRENmZ3Nfhq6Z4vY
KiiO9KlGqmJP5aGoAF40zRO+PVCxBuhs5BrTPy8H6Ko1T1M3XlpFS4ItgZUQj11N0PULNb6kxfCt
MmzjnmtVJzcN/j9W/JtIKvqCbpGc1eLaw0WTgOScwGdRWw9mw0180HI6NYXFzZafK+TVGztA4yz7
MhnD2ez0WyiHfZBCM+UNQFcK37Wbu8eKH3p5kEUXPxVzxrty/tuLYhfaMXYeqd+XHzZl+bnaLFFx
GRWQ0CU1IA5BE31LSbQqwl4YVCV3DWiJK3Jfu/9zl3FXEId24g+Rxtcxlj/aEtvCUe+2RY+10ar6
IY3zhMtJNRzL0PszKYksMFBY7OrzgEVNGv0D582TajnAuHP9hqFirxacWtXd2ONIRQyk1dF4oSz3
zUPoplfXkFhuFPBZg9DSFjTFyEGtGzjvpD/Yvnh9ddfQ9T/m1ACT09br2Y//6dxnutYBefKnQ2dz
nVpuv2llrCsRnGzHPtgJU1FZ72w5Pqs0ZJMeuVNOi2vCMsKLksFWaPJnc2Nz4aV6m7lbe69KQoMV
fhs3rp/nMTkpXX/UUn9UrTJWY6KB/FnCZhjdVdduTnIQ2w7jRR0/plb9zAAODWH48Fzznge4ACHT
PyRjeUs7/0UDYOGSbuO8YC31rnxWVbw0nanfInT2WUA+LsK9GTq+v68A42b0Zm5MsrG7qDMfTQpp
7RnHMYYbZHyjviuX8w3AOezkdQndvjvQrJNuZsfhRly6wcb2EEWbIhtJj4KQs6KUHPJIpwHstmEW
e62qA2dTCgc5zLTNrccrRYWLephyuvRGc0OQCZCf+LKn4pIIEC1Og89g7FCOfNSNORhe8Dq6j6IR
NqOfhvNvN59SHMlE3+Kz7TEglYZ9i3CFFvA3dci4OMYRP1tpsQYL/MfHuql19EE8FN8IE5naqR56
0724vHpGBrVBmPNdzjdXMTZsaoone85ieObg7SdPLRuCmv0XykyPfot5f2KnZX5ICaNz6k17z/T5
K8I3Rn3G3hx4jeYDx1SK9bBfiW5Dz+RF5922n3Ezh+whGmgWNAJwQkDWKvwqJsh1E3yA4xClHcyu
3ImGfama21s3c5MJxvRXSuOlCfKLFGaFuoURgNlDZI40ShYAB22YUyTDhsqBacQRfWTNYLtrrVXm
J/BbDHtvolkMJTOImNIE+g4TXIp5R5N0QkSATZO9uJxJ703flYN3zsgWMwc/0sqyIDLB+TKUfR9Y
zdQsvAZWEj+kRuuvfFtfY/hORJhcvfOhBbmZDfWYHnAGAYXjPLm8lWI3IudQvPme/7cKuR5zpO3z
rIHtwbfTjD5g++FeZ/rmuhUmgXY6C1vutJ4oV8br5ybbrIvpaqthdohekdoUzDuNOUkuJLyvxbSA
sTSjy1TieQv/P4UMgg2rceznus2f/WFA63dR2BxJIkSXM62V0FH/30BFaV4GYb7LAYeeM7Jv9cqt
zmh1D0Ye/9gdl+I0RryzTYDtKRpbEVo7ZVPV0w7ESXOAW2svIagVT3JcPALJnc1g2HhCccVK3s20
unlOcmpL8QcvA0YKTUDYMeP4NMi22xMl3Zihj2YOPfWaUVBOf3QHVAlSIunjsvP2cUVtJop7va1A
hd1HUwRXh/AAAhgurH1dqAWIkZS7vuJ6QQjnWbDtKdd+dTrzm8EJQZLcarZCsGkwR31OCzv4j6Pz
WI4cB4LoFzGCHuRV7bvV8nYuCJkZWpCgN1+/D3vaPWjUahqgUJX5Ehenw5B+hpeKkOnY1/DmVzAM
Mb23God7G+9Sl+haaP+7JtWvWRvel3X7gBcy4P1DJ7rk/dlX4VPHNxhtzRq6HENelYJwiEGgPSKJ
KFpgbCTuzpvd7RSXNA3tk5kc9r57QHFwjXFeJ9N8D73uEZiwUbTW2BOwiShCyxOsx7kDhJQQohpl
LpoKL8GEhJwQfwQ8JIRxRJ5XbwNb7ramsRBaYm/HwdbKmmeqlR+agt80FnnzK2OTK2l4L3P8bmOi
3YQApIH2g4Nsh2ivrOw7sSsTHFEznE6+EP1fUkAsmC3D65T7O40nV/X0NtLeu3jI2ZXMb/2ixOQ3
v0VNfQo4EWNhJR7EZpbQkq7j8UKMtvhZHa0YW8TfcVO/S8+9htP6ofgA5TvFjpxVoucicL5Ua+kc
X336hjNjp67wH6CIHbT0wVxbqJOWW5RqzOYRf9Y9jG3hNi32c+pRaCM1r54uI8p+3w2Y+MwXhmSb
rBxe+D4XtZZPY9m9keN6Fu1C8A1rceyoHyje7MTh2WuTix7bB2gigGwjdcqZuDwKH7VMu8QBJTrc
O5fvbXc6pvPPuBBjluI9KA5IzI9tWF2WYeUI22ma1LQ8aRD6e/bsDw9hZaGst3UFPjrPJjGqyuZL
vBYfbi/7nTemz2mUnbpwfpSh/zh4y0UOOLCsmE5o3RCBOFtEXcQ2gpNouquC4qSHkTDRidjrucbr
ZrtuAl87Ri1kVIILmCWM1hYBjqiRzE2vtqXfpKc8D289f9jrrHrsIvzo7mj/ynU+xjr448VMo3XP
OR7Bw3M25+8ukbmtywBNT/1LMMW0QZX/Ndn2ySIa3ZvFX6ce7qxe/Ey2OhRBe7vUPdEvTPMZEDw0
4KI2Ppi3a6Qjm3KsvQ8Y9/PgkgikihQLcWKf5k7s3ap19/W4MCVXc3k7oYcem/A5yYfbteEUutTq
aviZSaBPa62OYZFBmfXyrUGXWrn7HFqEWThjSLg463ciA5q/iKRR/724qv/BT6Q3qRP+1DFChhqo
COCefSiDe02yVizoPqVeCLtH/vjl9Ld2OXV08fSqKLliZYsDjJl8V8acg7M8+9ViYokfn0JNLEuB
gnGARITiOjr2o39bpVTLlW8whMnXVKc4jxku1eMjrb1f7UlrUzT6q5qRWzrkCCVhUry2k+aExoSQ
WEyuVJDQU9PublKigJ1CUz0YTd8zqt8zPzwFAcOnyE+OSMqlmVA+TVzExh2Pvjec21haW6KWkI54
gCZ1+4E37HXElQLqT0O0s9ejC2nBuCa3jY2ncBMDuKh6ts24z9+r0r+WXeaBSNBQhazqEnC5MUJe
wjbEk7ZE3/HaHzwN0SlZOKimgDZbp30MKFbR5BRIyTsWsyR+r7Moec5c/TvI4Cqm/k+v/XtX0XFS
AJr29bD8f2GCBGVJv2Qfa9/89PiaLDGepnj8Q9jhyemWOzaCLcvJoeAK9qoE0IDO/a6GmuQDfP7w
KvGgphI/ohoAg7k/MiNrLpoudcaISTX3voKSqoO7NfB/HQvGrsz6S2hiYlX9i/wfl5Ouj4OihCbR
6+I4gulZ3b4lHpnYBD3tXYwjcyV+QncFoNQEf2KbpjVMpP1UE9wBjPTBMz8So7Rcir8d5h38sMAL
mymddmU7va2xUf638xk96caZx9dc9KcVUXqqavQk86bNiThB0kEFpFhKR7FOO3fJn0EaejctnVZ6
prRKU9TlIhYmBDzaLC0IJpuXe6RdruvHeRqezA8A23pBy0UMAYpLxpHbisVVRs1uyMNjOg7Pa5yc
RZzumMnIbdpDLs1ThxoqI8MP2RVDm8Z694oF1CuEaSQDfmoGnvgq0M0dEpRbftVBYwoQgGOwpGc2
Ji/sFWAS/USg18pQWiMr9Jy9H1a1v2siyy4IxFu03FnBAqM/d4hNC0onOyQ4oax3EhPy4BMJklII
dQtVgKOBm235OxbPrH5xetHLe6yCnFtHmYqK8LgyTzStIDvO7wdhm74BOvQsvYB0NMdeImyT3wLp
jMf1lHlgwZCbQv3c1ZmvbgUSFlSSSbY2Ni8YeW8481tN9hgjdYGd2y+6OGVj8wUTjrHo5y3eHdpY
LPxNgYZmdYutTWpciTc8qfVVTm5cb9uOg+zWshT6k0bg093Kcc6Hc5OFdvbVuLoUBssRMDgokqWP
n2TJRfwdkhCKMu4OY1uWsrKIjC90YsRDcUXTZluWU97fJUuEftXPOK8xevdzcSujuXmFtev7P37q
FMFXYKd6ubgykHj39VgJUoASGH/ErHlGyth0xbxxkGoi551mtwBtUky4aCbmly9EewXsHc6IgCmZ
YiHOAPCFRTBeaEfH3E1Ghw5+q5JlAU478O3yzJ4RD8APn4+VU/NEcxyPukcpG09+RlUL7Ytu0ICg
VjOkbsnSRfqGnodJJE8IUTEl7YdWszJVRYU3tbLGhv0U9E5xA6OCVPaisuBS7URIY/BvnVbxvA1D
z3f2Y6KpsGMsj/5zj2G5orndxZj92hLM6WFxsog84zqpaFIicSh+xsRSaBpid0CACFRCNPFdUVhc
orBMbYsuMmwxGGRdENH6LPv+VdhdMN212prjWyakGY/22BTOugkivqVB4/aW/OySjifja4kYnjab
piG5/iejALmZeBPTNhFNvuuzvoNNE3EvRo3LorNYQoqyNFm7qrDwPi8BiIUHXeIi+9FQ6BknJ4tj
tFBxYK8O5rkwqdgRZvQwfWFggsr+60qJjGOTFOZhO4gIUBlcJMaUuBHmbk5AV1gBH5mBX2/JFNgs
Fi1Gxm5qCq0f1xud4LZFBKKnZ3iXYtFmsuxhkvVdgt1f16EKXEwRi7DHj3FgfX/vOz/EGNUVFiGr
XcIFwuo225PlbkvHJ4Zn03TUdhhY3Hq1+ao5vniLp6bW7ku4OH33tEZj3M5ICsO5u8MLayWvdg3k
5sg7PANDTiDSSBSTTBznYKs8LjU4LuVQwFNCpWIVN97Urqg08WhVLNBRDRRlIgum0fGfDCPyisk6
neQ9DvGqfetV7aA56J12aZ5EErvRl98PbU8lSRgcMp/VdnJDd0vtuvuTt7Qdvud16IhacNk5p33g
VoO7MFpGfvaTYGmL3pxUq/yDgt6ZHpCuN1KeKdTxlCap6BiOTb1bWvyTGQFrdzMEMomhxfU+8805
K9oq3osstsfnJfBcjs6sVovf7mQk1YxOg355SuQD6oyCxm9G0vhpmCCXDhxZGqzzdJD55wPwRLsr
4Kq1iayZ889VPL4Ocvb7x6Kid+ZRbZGDSJJfP7t+jLOm9klazKwR79pNnq6Kfns/0hYrSH20C5fM
Nc8FKrJFuZEaJyZrTQJhOED/N25LBMtgzpoiVdgBOya8b0gdvelxcpfAcJUR00V0zB3LozcMXauy
PqLZGeRBkmJv7vhUeXNxzi2+C+knuh4hVbGEGCYNiK3OCh56EScaPRzqWkh1btd176kNzg3nLlhM
8aOS0J4wKiSBR35WYuddtudMx8pPOm41AXWxm0XSvogVOA9EIaPTTsTQ5F7mWKeudLCJ7KKhgVEO
SY+u0ZF+Rdp1ZprdNzQb80ggtw4WDLF96vvdT19Msnro7VGgKHNtf0ZCqwJc0/GGRaevXnQeLNUT
cVfF0pzqTjc0nxdDmVp8u6MNk8RVdV/RwQEsODeDCC89JlpMvlHkRJieZOwzXL1xunANW8IWIr+H
61nbUCPR7+U0Qix/gH+6b/0iNedSJzO51JwRNT4Hr3VDqbBSg7QkTIZB/OLsfIdmu2A9yEHFAzkc
+wMjPGbvoTdKyTzYolNsOtH5LB7xW9lQVeYyTUgTbPpiGQ8dx1O2x9Wu/T64gRfuUeM2bCtm8pgL
3OQ3TutaAchLnXaR2vaJY9sovZoFvstRE40bLPtikSLQd5NISg7XowqCRG/mwV50s21QNkzLwcqm
ePg7Y2kQ9Ouxl+XLsz3PKHEu3hgCo36w0rotm4v0RFK3+66kAXQtWht7zqEjmSr4B1vMDpwLGrIp
AzQdWYGvro0TRAHBMDPAon3vqixydqsTVhXt+RTijEnGdZMyaR6aRi5wwPcx9rJqRLcWwvNHITkN
9OQoDtaev5kSUHOWGiIPphCE09z+tgAaizuM6XP0NFsapSv4HEoIJifWNEjv4AR+yonaRV47Zo8j
aTm8c6uxj44O9lE1JtJDXZeLziqGg8vantAEjPOI4h3CFdLaG0beaY6BAOHyUm9Ht2vTf6k/JSkN
kC7TtLNUgumKNlrVKFdsMLAm1kAHZsw6JnBt7TEUarsZMN+O6WeRPHRDWaH0rF1bT+U2bKy6CtA7
ljzihUX6CmT7cSJ9FRWFgm0bUxD4B1UT6pMRIdrY+g7oVJbt4JZ3HBLImgUanseON3/NfdoO3wUc
UZOWElJ/wQPI1h5EvljSvPtQok7Wv7ihpMld6tLZig4IAxirA43CJKkZReOP/Ge7UVedxLRgVd56
IdSPmhWs0tb7XFckyNAtKWsY9LHGdhVbYKudfdnhwz6PyRq0mC8suM5rkyTBjxMTkrMD4xAB7PLJ
C5nDKIHiwPOtq+whswNlv+NWWDBBMrFf3afUrbxFnDqZQ8zAqOYMLdHCM8br+WDhV9SHduhr4uUp
+HqW4mCsRX2PrDKVf1hIQPgQpFh28bfHfBDTkFiyv21vjT0GT17xYL2ETD/a6BcbgmQkBpGVrBmU
xqWEcVWKWKdvmR4GYEpVGEYTWYphYk/oMSw/71LsukuHca0ZyjZ7bGSard992PjResB05PgCk5eD
m3wLYzllTOFK7fn36NSzctxRwdVIUkGau8TOpuk00CHoADUSD64lVoYh6BBGtzS5+qOdMP2yTnJW
NXKOdGx6+S9DMCDcm5HFEPgbHTIvpSceyWmvm6H3slPS6kCMR+oBz7I3PuTy/lplTFG2fQMDqTxh
ju3EgwuNd/xs7EaQZ1tkyfRm2TDpSBJ2pzFVO68TAsV83IzRq6yAmP7JMz9hR8I9lxD/q5UALURb
vK7ZuMH2DNFPPDlJgdAwpqVK7QUNlZkx7iBWMtJRG5/2spL/W4HCOhfqPsBmWb/nrdM7Pv0L0/fd
ZIsjCF0TlBcpeKy1GCxKD1whSbzhPwyfkRQuEQsEijGLmLB4YkzI2Waw7fl5hhfK6q9lJfNngp5m
oRlaL0PHgH2eO7skN8rzigCiPV2aZbvKVCHtIgOHsBzL6Xj+AKaVKVasiK7I21iKZILSpP3BeyTu
grmlxcH7N0UmARyylwClnc1QLtyAAxC2diRJidWZ2LBlrv3hlqOQO95lPQHdKUZe2QyfURis2I5I
PAaOftPWOPHdmyhVpQ1idh4biJuLnBHvUoRxcyR/Ix0dt49KWjblVC7duIu9ovV7NsNIBsjN6Jza
nx69a+Itx4FqHcxjYkvscAPGSAadDHp7BGAT97jwDhSw/vg35yenkSY5V/5z9Zpu7yFCBaVObKTz
GTADaTnjNXHMVGbGAe+/WY7gBLlxZFAgyE5BsMAQGrAsRqyGcaGxvpZwHiDLDrVW8o5npynLDYnh
kuFXOC+q+pvTvQRmQWlCz2l0bQ8p8ZrNrqZJs8QOZ9UZmSdv2ZJXhvmDwzjKyA1u3VWdF7VG/Tny
gHw9+HBT8DUlClHRXWotYGomb7WxuOec+pee02Ktg+bkoNSHJ+m7FHv4aC13dM9D2GjjeZ99Gu3g
ZVQFuSftK2W8SeGC7cItex7DLVdiCr/YrxJCiu1F+cO1XEMf+5KsigUZaO7LJRsBQuXQ1lBBcLrp
wNWVYPUymei/YWdJ7uHgmBQ/X1V1wsQNzx3+pixajKUxy+K6udFZV5UOBR5lUXiZQfU0+cUteMJ5
yjwmq/i5K9RY30kES4hsJT8Nm28u7zTijaAnW5zTJFlB5Pj4NOEsMInv5bDtHJeTxp5vw2vFEkKo
brjjT7OLu7IptBcd6xHH6muEjR1DaNNHjvdnKUKbGq8TuQMRdM7dlD5ONbFZOBob7ibv5HKfwOhJ
O1BsLQLxm4YGBufMMiViLopiGilH1Vp0/W8ilBUmH90Fwfw6cXBd6QNAxotrGFZLYgWkRBCSRjun
Q4C83FY1WV8wJzqJyBI1eVX1j4BHInInHOYGFeLotUriix/meXpYOj9a/upIGHpEQp5GfCwynUeo
mZM5L+pzKO3QvoZdCzRqQ69yyoGWMSlW8kZ1arR+sXDbvIB1mvuE8XD6qUG5SCIncIDnOZrnm7FO
Jw/ZtsfHY5qA5ngHSp2SMkw58z7kySirx5TG1/yF094cleQU2kQviqxeF44KJJhG3wRUjP0j8xTd
EN+qFlVukzZD63jDjSjymdlXWcW/o6sGrFcMaVwFB3mkbfSg2Zo8Ybo1Q/JXT03mf8wjKIsFq/s4
LZ/oWGX0WgRrL1A4aDtUIZc9acJ7EoRn8blUWbcAheHU0PqfrMASbgFnPC8caGappIsBQsYMWQJv
BHV7IwiAnH+KsOC4eyXgZ9XIgxcRT3+DShG6BpUwT37KSWYUaFEgC6GfCY9I/d9R+k1JIoc1csCP
ksi27+NORKMFaTJKyH9n2dStzZQAST88pSIYjcYFlIyxgxMjQNtoRWUkKMoGkAe97a0dxYvVsRmj
PCNZ+0YEpZ3TIAzCWaWb3lkUNUAq7AbhW2mzXD/nnIELLueeeRu5IlFMtLpErJx4NNBfW3fIJmDs
AdD9D8tHMDBhLi/7JjnUllPW977Mc/3YtuXSHFI77aC71CN8Kyo+vwatvaAluCrddlhTZuTUuAML
vI7NT8Pmnd9h79Y2VWXdOMuD74Y5wwi6hF1LeifpHShuSlQwhMe62k8emcSEwT8r6YdMkAsVcU5D
L1ZNU7OrHT+c9TbpcZTQKOssRfY442/G51tbu9qwM6cScbgaSju99EnqphiCU9yfZAhOL2HBCXmD
JrOoDpAayXNZVzHEmzmrqVvpYOns1ouF552CKsXvSkCRNWxy0jYoNmjLkBgw0/rBV1Bmv2UL5VIT
9uARz1yVV8dV3nlhzHzFWA9fOyyo770iLG+pLsOHJoMF4LDpmdsa1HRP+za8Cr8Hc70K4mpvvLmt
HgYF01UnHDnw3uDya6ISRwquOQAavV/O+8yZ2VGbYLn3/cozDUaajZ0PBcYOZXfqTJ2wTWmc3Dc6
JfFCuDO3oT/3El8CJ7B1W9Q1kbra7z1SmVlUTknplv/SIEv3Xgx7tpV9fxdOkreNY0Xz0zEDOIw0
Cr7KjiE5bFrByMnF0l7u7CaK78r/LWGVCh/H0JnPqlHhdzdxjq4TphQcd9ItkBz06kNm37YASK+R
U7dfLkYFOknlOEpeBhd3ILNletATXZA4rQGrtln3OdEte1npDu7AEJUnDrkNhPgh77dIFctHHzEc
jE78QAeVl691u8h9EMz9yQObDbtJoYplcH+fdhxkiRhKj8iLmCLb2OXI3bZvfRYXGmSlt6dQn3dZ
vvZXnXcYeJeIOVnadG9AsrwHv0ENJEcn3yDIwuk0WppEW7+FgQU7xvSY/1qrUodlHWdEp4rYBTEn
1hP/zKf/YEIVimtaIGKw/Y9MoYIRE/whVHunLgarids8IpzCHfPbpq/xiccMrlg4iIhdTcJngnQK
ZD+jaOyk3v8OzoGqtg7cLUjWnV8Lzqo1NrZP1MmXdE2xZ4n5TxpET2PL0SX1OReDHhbZJfPUUYJX
ZFCLc69+qQEpGPn2aLdXTMifdUkwWBlVJzNfHZqSYOIAviHkuJmSXhIHmsniKGlDDjkoEzwdQDC4
vYxdikrfCyKlByfkbBr1NAiW2yxh4GmN8MlbkhWBDsjlMQtwmIF2jVK+g+4O/riiPeTzZrkCEXTC
X6dZ8QcybAZcOPghljprq4bl6mN5WTNyj9mDkQgfOPI82QvsiDa2DsHiAwqatrls/rUVZkNJigcR
Irj1ivXFz+KDSYJ3c4LHfBL2AjpAfTohOuZkkxa3feru+kIfWdWfHeY18EWIZeqZlk87Ybk7Cl4T
nT1dHbt+KNp5W/CSLPbfbP1KFYI1MCLkVW9Tp9q5TfFaMU9DFb2QnezCyfSOQVwdJHeWht++dn8T
ib7TsbduzRS/BEWp0Uaun6zHW5W1d2JAadEACa9JYDGGMduJjhxyOUaLYcERjy9Pv08TNTPB7pho
EBTM7YNv44NC2rcVfXlcQNwDkzLQOdd7hkpFnOKav1uEEXOg27D5HkhKOLQOEoDGiI30d+3+mdJg
l7fRqSDzyXaJlZpXm5cynn9HIdSm74IrD+M1CycCVt1bxybKaF0PrIO33hxfXMu5M5rPpGQngTZz
ET1+HJck9T7Cd1Wt4TsZup9tR1IzmAq5QALw3uslO/pzf+jhUKshP6CepdIIXjyw/vXkvjlJ9cr6
C5q4Ichl+cA4fpKxvRs9gZKSR5kWG6o15NIWTCnYBRMcLSeZNiu9tMF3P+qheFFx9GJ+0Mh9IyWg
A3kY6wsOQ/6RDjWdpC/iPLZafZH1ebSAKSuoJQmzSnwBN+Y9Dj37RscIIMTwtBZfueWe4VwetJp/
aVAeIQI+DvXrGtm7Xk2XtMpOkhE2Yd0yCrahXC4z06059D5io/50KnEzJgRkxSEV/mgxCmg/7SW+
YpW9ZI7+afWEaDAwYRm3oebLhPzwnLok5aVMutZjtZL6SW51aStyg2DmTdwzZ/oNcRJoYoxKRfGI
CtYrsGb35GUEJIhiuMYpnx1VoBBRzl/1UrLgjZu2mQ8oyB4yPKwekAeeRk22j9N+jOaqswCBnAPF
X9N/cBgxF/LcZ0QrFvlbhYwh6OZ7moZPth3cxSradY21CxYivhFE0sPZ9Lk+GBGBB/jDDod7ZGlf
hM2QBCgOmndtRi6Y0qUrK1Y0JW4zXiqDdIB9jj42vkZ0nX3v24CGfC/eoqXexm3ONLS9SzDzZl4N
6R/JZPVrc26Ni+DRgS4fZhEy2n47ctXy+puY+Esy4NdgckGn8DZsy00Lm6gRyznJs0NKQoaRfkJ5
vNLXvBlC6+AFIPRquOho4XQWHcyCMbN8N8U/r+twKPssKmjdeVZodDDhaIqX1m2uAZk8lh0caYxt
zdLckNBNv3Tph/sFDquXhXt7dABQV1ve1HPd1P8/XxnMEaZjH+a7D8jrDCAFoCVZ1ayNrA6uDDdt
nb04oM/tmXUSs6JjnLS8peaa53NzSy0OHzY+iSx4ol908lgWOC8guVyulRMawuMW3T5nJWeHTGaL
f+hE3/jYJtafKYm3ucb8xNoHLv1FBjlWFnszkO/ruPrscFqKGWCByBq+USFeosx5X7Gf8kca8hM3
e7mhyjmxXu5K8oiw+p253nthFQT8gmaPggNzQeT6AjzczByDka3ibMStAj/8FM4eugXnmIgEVC4e
CX5fzyJHBuAlsF3AiYSXMos092QBQWFub8NA1zVI5JxZh//DlPgURt8rlpgG64xmhMBveAmz8dEf
0ufGjm6rBGY+I37Kh5sxmhhVy8NqsdrMTHGBuuBkOtlTvDX/H4352WYh6UK9x83eCQIJU29T+Bz/
UWdEM1wjvHAIUdA6VBvPeoN3cCea6GDWNLNmFTqCnIUyli2cYoBPj9+FmHYtp40iWg1R5lPJflsi
Pyx5P90BjCXLh9mtrPrb1A9FD81rqtpz4njHBu+mudaeBxoyh4Q4ufWTI1oMLbl9cOiV3gw+zuqG
TS1pEN+4mUb9OQUvdFb24xBex27ZixUCdZMP9Ekcfztmkt1v0emx6YfXnC8TlcsuUNwty3qKyGRf
PXXwY/eqwG0HwPJdcUfTaVtRW2TQtYMI3Sxa4AFch5Wrg0PIsKk7lMo2tEMBg7qHaakuVRdszAu3
WAt2yZSeX54mHEiWUNCxj+987R2MIqEqums0Sdxa+MjZledxOU1jfUbX+Wa535K6uWsdNlSsTjWN
HOyH4bicDdygnvAPNyWDU1Zrj4emnRUZ70iz+GwqZBZhhKZTGX8FBCrcjNxY8maujJAY9VxDCtY4
Hfc69C9md+mzwcgF8E8xNujRuaMvrKzwcVl89E3ZyV/8j7pNHkv8qSuniWxU51VQo2A8uNhI5/MW
8br56EQmHwxPj06aKtpR+Wdpxwezq8yYD9y8u+1rs5I3uyD9Y5X51eUlN3RvurBb418y380892Tv
HaL8mYnRPuThrILhxVxhZjdXz1/vqfcPXWX9yXsycRXM/S6qn9IkfjImZPPoMpK66chVcGJy/oTe
m9W0ZoWHdX0ngHCYb5auUbZpSgZajXMqCfDwi/kPciNel55NjV7MBIBLgUp1WJIq+w1T2j0pwvui
wyiJJt6GGmlVEKS95bnvFxxI1bXREBdl4ewL7C/2gGUByx5jk2FXAgvyOnLJiVwzPr45QHhKFRmA
45nEuOuQdIkyPtXR+AgkaD8lRHtE8D91sG1QNZqKVvrh0U45k2OGctZma/xIQYoj0ta3a07ocl2e
Fy6/FdJhplyY6MQhsCDdGOMUGQdRlsbw4/rbaKLxbO5L2o+cDrnq5tc5KHWWEbNwkMZnpcfnLiLq
gzLKCgBfyvpbU+i2nXjMsuzZrA5m0wy8+KHlqmlEJHRhHrrR2/bTeI6pOEbGKPQAEYREZ6KcKaCK
V2DdJyKYobOv22Dw9rMrQQTClCIUYZ7dizKcFCT5yAn2Cz77gAMdkleWvnaXcb+1LM/chYfcQPrd
X7MFg5Y4Gkcj8Zr/19pLU902I1wGVlwmYzflDMPRlNuY6CTb+qr6T5/tqR2y66CQO/FIQS2EVWnI
E8VBqAF0fn7KVXGxkPM3VGyB902+O4TQ8K5FFJWX9VVXn0MvMWkIzr0k9hCzvlfp+tlEcr+wbsaq
29m0cky5Y9ZNnRuMN3ADtnXy6yBuoJsfo7uxoEyOvU2zLoc4tZ7bIr+Ga0bAEclcrciB7hEYjqWq
ZF2Ss3dZ2MJmfIbGmCGS/ExC1NmLpnM2mUZOwjyU9i8qhrvS1HdEHZryx4/7i7nJxgCZFfMB4tom
oZdrFspSNY9tNn3INd6h/D+z5ZBl6X6NEBGGaLyrpXcy+3Jflu+IDQxFgqnLs6lLoIj8a+mhDhOF
5tJBi6xebep+33orI65JCsE98GELj29mIdMgYcaeWQa/EeyVucFhH9+alYXR65nWzF8bbRxahr3Z
S7EfEZ9CMjYnHCSftyodv8bQnQ4CrMpQlp+WIdDwlDKrPZkjRqTq/Vz0yJYF4kPgyV41Mw1GZsOB
s+PlbQuMLwCiiIokYAXGW52A0dMMV8ALcU6PZHXWNX5a27v2lASMJ2F9Z7/+6FBBdXQi1wNrQUIR
CQdqLwbv3A5GbY90HBzfo1n8h5q0Vv5rjpZDsl5qtJkQhf9/XTLCo0GwXsxrzbT5xIwUDZKL0bH1
nyXbe9svhPPEO1OxL8CWHFYZ877TlXpwcBXfdDG7mqcwE8lunzT9fsRRSe9yO3TR7RhdW05TxneZ
tLS0yWsLGyT6RfEdQe30RX1woIc6gkSK+a4Mg+d5DU8N76+yCSNZ1T4avV0aBntz4POXecOcgelL
cWmZSkWc7RhBnhhcXCxMgH6FiLqs6D8n+zhr7i1gB2ZH64EhD3xhoe5MGZjznOYoAEMqxnLg1Er4
65ZteaNZ8p0i+8dwdG82XvO0iBwyIne1RydpntGsewtUv1MBR8xUwD33tub3uZwjQk5JTYPbk3cU
ZfttMcsr4m/e7+oYi5EmmX8MsSMy0LsVZCzF5UsDRco8Cgw63s1yUfD2C/uxNs022e8huZvqZ2zH
veU4uKaJckE8RmhNH101SS910/0QdUpRExwyoDjpsF54Yw4d/dAGobiQtE5YPqgJ9lU63xmYQkXJ
VVrl0Q4CNOrezvwcYb7bBH+AHaJGVPfmleBD7N49u6qhFAe2wMuFF/u+SC1o5/kmZIhdYbU1wbMg
W0ggqy0enJC9bH2l/nbK6QGyMke8auvpnLlkug0JkqN3RkyxAdMYvlVqhCH+LF7Nuqay+MizzIMQ
SedPV00Pqg+uQY6Cpr6aMtdsowxasfeCwzRXmupwhTGHiYoGzKUuFr6F8Hgm5fKNPeYcpXiiFNeS
h8N8XfbxUzBFd7TqAHC6BCaaO13+nWi8lA4rdvtUV9POWp1bO350quxARcjjR4gRWMj/i5RuDsm9
/fEo+a32zqydQx8+rU6+M1W/xZKoeQJ1O721nCIIHjuS4nlI3fiF8Bj+apd3k62Qi2zWZZeDB4EY
5lATdsunOWRaank2v8q8dKYykpQsFb01U05RARYZ0LRGuAwkujsOKfs2nxjWSgYbZXJWtHzaSN0z
fsWEJbZ28YWQ/szGlHHotYR/QTByNcej2CW2N1Rbz8BjESavq/PX5xSf04b0rW7DVYnL6miWV2dt
r+T3sDTG7YkN+pyx10LRZ6jbHiKyhlRnf/hYrGNWwRj8S8rM+iagnRYAsNJVzPxodX/CeH3K0fWI
lsFHfU1d6yGFt5gFzZNis2U4dDL3gfHqn0IGJPWk59nNPwVMjhLJIQPpg6RKNE5znrrwyiq0WxL1
YXoOHJ5TJ77Yubw1C4JZgm0R0HvUD4HMyVhhyWtM1SHXPZ2EEl6haTAwjDjgnDmCijrlyfLhEfrG
yOge/NiTOYDpkjMr94UiYe+6DY2p4t6PK+RSEWeF+WZSy/t/nJ3JjtvItq5fZWOPL3HZM3hw9h1I
SvUpZd94QqTTNvu+59Pfjz4TF09SAjwoVMEoM8RgxIoVa/1NpYIvp6TRxcPZi5vvOP9uqhbQn2fF
B91OycOMfaJJh5zz1s7zlTf4r2M2BQAGKZ8q/n07Bmc73txN6A+L1G82dRrfYy/8wJ+bzBfVaLtp
ji2/qWY8sEAPmp2vBRUR1gRShdswQiURugHCe4gzDM5nMFLL2aBlQVJKwl3EYUg/2ojvLfojuaHI
R8+wt0B3aHR5t7Lv3tZV8p161NbM/6dM4RAkRzLYWBMsB/HT5EaRyRVZdHQmUf+pds5eETTYfVJ8
uyzvsixXlsAD9mEx3MVqo6zGeJuK+lNx/VuQLnsN3QPHth7NtN6XDvgn5Fg3ATUIaosrLZbOY2lx
TACjJt7StUGao6Os5jjoSau5e8LU+1M4QAGA9BJUy5fco5dTlbQl5U47j5UapTRWYzoFqRaHFY2j
MN4OSgqOD2KxZmuQE3LkzYODQy2TVnh80xM8+lSl+x5+owG0F6J+oLW0ELJ2n9sSp3r5O2GrUSsu
LPdljIWqXLzaKTxvKk8tl0APPZsxAfE041w72Y/xGt5yXtKquVOr+oRqHs5t7PM4Sm8wflmBN92X
ISACISUaraTqdUyPtUg903s/Ejxuuzb4kUjeGYWNI8NtqBS907xcmZQQECn6YXH70tX2W2J4mOjK
+q8+KO8F+zjR1GoLmRTvQyxo4cscKzl+TVp4n4a1zcP+bOQ9pwku3rbBOnSi35MG2O+gZMbOxvdU
9g+GZd2XgXmQwuYZcOctHdmPFund33fuFgIapmYcF2My8PugRhcUe/o7ucoOCDL1axyjnlEmfDHB
Hy5rdXigyrgKJQ0qXXhQCiw2qcyr3KEroIpj+UPTPBw9o23DhXaUgg1JuesKkXhpLEJxUnlB+6lU
+M+N9TziP7IJoU0tLzNAovfywXZh6ljAaxaaYcDkdR78DH5sRf4T5IBmJcRwY2OtKO5NmQGBEfwd
IL13Zdk/YYjGqiFRtbo0uJds+DwoaNwW9Sh/YuifvqRvy9qBh2lLCyiIxzRJjk4XvLUNCkgVPQVd
8NjUwytKO5Di76AM/Q4mJrT7cROauf883qiiVn1wWS1xjr8Ffeq7qm6fEAc2IQuUp7GmBB2LGgFX
0/FuBDSWvor8gLwcuyUeqK9zBBgmin+Cczmrk59cIL5LBZZLafKt6YMtSnuo8OY0L20E+qC2H1pT
OxYEs1otrUUGjRRRzmzjVs1PySyffbs6OqZ2MigFtcJe99zprEi7h5m3AU96M66c1EL0WS+tW03u
rZs2VX6kZggspVhVdqzinDqcNcqIrefSmcvX490GZfd332iwE+fiquvhR9LVK4tSZ9vY3An1vadl
gCljRFEUdLLJRnTQi8poYq6oMChRGUHzCrvz3n/tTFXBlzt5zQOgRwAQvoMFO5Qln1eEAX5DTfwm
IukAR+eldXEOMyWUnoyy3YzGDCgaaQ8OmCOl8J87sIELt6VKgisJrJ66Cpa5B7cyTkuHu6KN1bAS
/Bzs6DVK2vfYMMeaBiK1Jd1lxJR9bkf6T6FjAih1GPH46Y/EACcPouHZxGPF6Ro4TuA7Fj6QARhz
0CyS8lj2NNvAyyHlmKfvvVkCvY5fUrMAmNTSxExkFehpjq/b4EXYbAq682OMt0z72TSKYJv7A+Rr
0Ea0PEx5vDkb9k8rg2niCYg6Zf+hcacC7GzQ3ZBvrGZYq73+YCnl21gPG5NiHVAuGX1z1JGMlZJm
BXxu3+N4ZtnhpuMwo+VMsYjr8Fhi7vKE0MaysLCoVvQdCtnoRlc81QJsE6kIrCXuK9q/G9eQ+5Vv
xG9FHb2YDW67uB1Aqwe4YhYorRA/MbvY8M9b4NmbokAIM+RIlOgpuIiHCSgyUGropYdgGWkGixKR
cApE3MP47Th6xk+pom16SzzZDZVnG86sEqPTYqn3GjrnYDy3eO5QuYyZ9pJ7S+JBk4tQFrQwrYuG
Co5VvQcj4qzUJAdAF1ZcGbwN1uj4DuGYQ4c/fgI8s1E4KigmMK63EjTf6oQ0Kg2OvZXdqfj3VBgS
hI2BuhJs6YECO3eYVKO153AWq9FxPO79tj1jbWItQLTvGv6CrWnJjZSCT6dcHENFW4/nquugiRRU
drse06yxIgY3Ywd+4ehK0qZLqSh2doxUrLdrRcOuCLdy1G01UutxRFYfVllGeFeSTqdSDzXQ3tfU
OBw3+Yw089bVu61uNC8AyD66GGV+OwZwTApS2+6tCzN65Md6C3eA+x3L3LFNiwg/Np2QBcNZfBvj
hOa0QOdGXacGusyyNOi2jsR3Vs8rTjR3fdB4q9TMNuNfVGL1PUB+a5fIYm+jZEElPji7ZNyOIG0V
JqoGFKcCk6sNpWy8FfNlk420RaIRajn5UpRKcUQZ+aUu7HqTIHwGe9w7YG8RLfBIevMVJ+YApDNb
wgmkloAAeb4OyjoBDBZkR6Uv3C2gzPyBi0GwiX2PLK32bmst25ey/4u4ZI4V5PJB+OZN2SjN1oti
a6/o5UuFeDRqJNLeijB2Uy3/lLj+T6UxHwdZQkYCrviozIh9znviZBEKiPmxkVTk5EsL90Z28i3V
x7Vn5Sep9O5HyZFCRO/4Bmz9vH2IkODAZPCc685HqnIjxuQKBLUjv4RCe+ojjATrzuIapuAqMu7D
QE0Rnxm22G0CyrFQIUIMYNnJKKaSzzxhz46pAtdbuRruW8O+I5GgIqzrP4Z8VA6ok4fCr3+WXrup
B8SNfUNoq8ge2ruxl1y41LMNqgg1nwQRgKIxP/ie71GNeG2IUBgXXjzfpQ8uxmthlrgskvqv9d65
ywfvGPj5PUFpp2TlXU2na6zfWvSDPDlKNlgQnCR1oCWoRhiVB2fOVIRpO1RrKyqIinrfV9UnzAeE
T7Sfcu4dywBZRs3X6PJq0QqUHogbQajxBnWLhTrHB60bnDoeKbshzoivUgh1uRPIYlKg2ErYWfdl
v4cOshyvZONKaZp+7bgF6QsOuEoEA77notB78mMmIVtgcNsb2yLge5IFBkj3Ma1x2BrPvQvhm8M+
aOklxmGUb8tRCL9OwOeprbuOG+82VMObuKjfkyT65Jc9FiZpCJ4mJ9WQkQ6uVmWV/woCnJWoHChd
uEM/+xw2Gg5WGXlGqADV6xNL2+QSGGcp3cl994AuAPh/XtXAB9jJ9wb/7kb3o0LdQLvhKtpsu4Ey
G5tYb5F/83oJudLwaCUe6Un1mbW0c0vfU0bsDCACFONo5iWVuHMS+bbQque4pi0B/P9NMsiFO9rk
Cmc27IxNk8CM1KttYgOr6mv4EQDDtLNiKh7C9O5OkLS0KhJspbCxWK13wZhjjD/NK13qZ6PfAppv
WwcHpWXuhmOBz37AKHLtpYh8WNwu4gAzsDBGKKYNiHswOm4ST78nttKKtEZ7LwgH6COVPq4Jpcwl
NrE+gEXC07G/h5SCes90Fl0yroYW4Vez6bDn0KNsZ/LO6lIWcb5zAG29AI/AuL719qoewv+W3/w+
+CGFOkWNUPnZBBHQM8nAJyXv1YWfUWGWYk6zcYeHqnenqdpWzShTKKKjEieHmGEgI+tRKFe0hyww
P6ou/04D9s1vqIKDuzz7rmUuoAMbx0ZJqDCOlSUMC/HQyV/SAiaKImqCgQ6eoEKszMyrb4OqeQug
QXsJi8RE9e5x9n2gSOFAlPENRF2knEt48HM8QDGvi2mHRFTRsizeVH20NkqjoafaPpuopixDI8iX
jom+sGJBBQcN9CPRxVtJJu3U8S0Nzndgc1D3zfxECnxfoJlINUGqRo0jwGFjDjsU/TdXMYexTn3f
cNP0GpJNw2zbVVPXp0qtz2raoDAHixWW2xOzvFP9/LmLLCo6DaZntky1mAJjJCuveqmSFtPOsC00
RcEYWqRDyWtgFY/c1DcmjNqGWrfjO/QFpOilUP0HTwp2tW8/9HS1ek+6KSXuf4WkE9vRRKWrh+pM
Bqss0I2djiezS4RIcvkxqsCaOY11H9XGLZK5d4ld7CXJ29FMvR2wbRqhHyeUn19gQiEg5KS3DjKd
eJGZS/W365p/o9ZUogDfvQWlsQXHfUoSC+2x9GMg/tem/N4agsqffOQg/WmY9ZNPV2HhQ1hoVLOn
X2GenMjfdAFtZitH0YN2WRAhQJaWz0Wh//q91kSU31RqaiEzLt91mra3G1oLoGCbpdmUmCQGDkTC
5FtQB/s4ko6ppQBDGOCJ1FFMBcJLb9BtTxZcbc8xtiMgn7snBRf2hdy6P/IOq1itipZQ2HhlWXox
wyRYRb324WMNfSsoFKIlsXWRAuiSFLwIBPdNYdXNuoEunrogZk1Vxa4xSQ5lKn4lCYW7OGxkqr4y
DDD0NlMQLHbQPrWZ1m1qRXuJo+hHpiIRXRlWwsIWdL+Am8MrM5l1C6xxJ7AIaOo3WgHH0FJ3fR/c
kfR4d8B6a9jG9bvidD+qLlsrpYyXdLIjrO6lFhkn4CoItGUdB1RS4v/UWiA2MTjtXmoUNxZerOjf
M6uLzonnQsZuB3a2kFBSFKAA7rAdEHvPQDZxGIXjzTCiBCnaEDukqMD0a8iNNW4PxUeb9dqvAC2a
Q+Hn0VOEUsUxhx8WrnQk70AmO4TpUqn5pEZI1wN7m2B4SvCuu6lqF3MTlIs+C390p8x8o38XYZoB
hQF/Y2DogXK+i5+OMICBWY7zSNxvR2cJ6UxAbN+x6qGBzW5+0zU93ff54D5JFnIEai4h2Y91FQ5b
WkArNEfuGqSunb5UaVEtlLqR3vrSNDY4Erobg1+y8Gxzx8c4lXaMBqoJ1gThXHiLaEjQyybD04f+
07Nb+vkKmq6vVFI3hu1/k3PnZyc6JKC4kkHMvvHgcCpKfXCJ0tAlX1KaC0FbnlEwzYnmQc/pWaCr
4dN+bLcV3F7UE9ZmHp4TXZa3rll+QI3/DCiRQ3C9w1n4hdrfNyF196QJ20aRPiRbfapj6HlZKYyD
OlTxQwzB78Sv8x+bsnnAFAy5xwgrhAgBMtuEB58pzTMbJN4WZAzQB0hNKRhhteeo+GLYPpKZVGJt
8vOFrKMdi2rlva3BTU8zTdvwHzTyQvujwvZ4FbX1K8gzAFHmcBJ68R6wUqomfO2plsGne1EbuMNq
vMlFsokM85sQxERzlLqiHI8wEhjPiEYDHetmAMXNgYDnr6liPUC3WRj90Qq4aWqmfNNlwalT0d/K
WvhIQSPOlYHVMi5Eocd1Njdic5+oMjdsM0GhxkyOrl/kuLNaY/1Oy9GApTTrIm3t48gMvOeHUtuc
6NZdG+UYIei3suNC2wOXgsKKsjBL+YF1Akk/NG6sgUsfylRUQAPuXZZmbXw6Ek4w7IvSfPSz5NjI
+UogDeYJwpFcNI9IN26ISrvIyJ5iM/nWd9WD7anvFbwqdFCUvSjLW2qV99iF7xzmqhUIpDRx1N0Z
eEmRRSf6oqNmvhWtsjLoeFEzMTYImdCrLLzRnlS6rez0LQG1UUEgcHAbHnLgU5nBz4F7X0kCazb+
d/T5lxbCoFqkHa3UeUE2d5v5PjEl6s9RaD5brneumaQFAh8D6jYYmkEQB54sPcm18WR6CKlyzXk2
GlmsTSnHIJu/kNlPaV4jQpPldMn7tag0GkOUOMLoFrLOGWL4RknFkYYm1X8h/wpMaduBDAMkyRIG
eUfxl5yYMmRWGwc7cmzIEt4N1MOzkNKfiaQPx8BI6lVYUQ4R1Q7hgo1hNYjDwfKmF5LD6XOKN0vS
3/S+/bQrmu1KghB3MerIV5TohbwKUDGFqD06uKVPcuJt1X7Yoix0rwAEX2KvdDdUqKTQckoWIKDJ
DkWeoR9pQFuM/fteB7nouSW11/5WyuH8BFLxIzKBM7bxNjIhJVJ5A+EkO+960W6o2b4RSs+e1ABc
c5g4SX2UEN7ucctLcV1EoP7Q67Tgxy6zrgQyl8Fgx7qhO1I5tIVAHiYt+h4apVTkHiP6HUDJTKpQ
iUqHEcPtwH32Ozq9SEMekRa/rcUAebuCXlumtGH84huqUMMy6cS7qpqPGVaZC8gDd6NcUNbLcHvj
m1bAIrAyiry9iZ2IvaFS8OzH6IoB6MaKQKKfJZhYP0Q5NRXfYFbjsZGV7wiQHMKweUp8H2SpdxC5
+l105VsiW08s4dcmpo2lOxbIWYnI0Fvn/5lQlU+QDMmohfJU9K21hfxnrSwFHdlOL745ZQIUIGhl
AHsZDRWolwRG6bUvNAkPAuR7hIO457//9X//339/dv/l/kzv0qhHWvlfSR3fpX5Slf/5t/7vf2Hv
Nv7p7sd//i2p0Pm4C4AD588/Px7ghPI/Kf8Hu1BqcAbZQzLAUIHFNdhL7tjq8+XHGzOPF/98fCE3
vdmEub7vYvp8aVMmh4Da1Y2hy973y0PMvYH1zyH8UkdmJcKC0oYSs/VSLdlq0NNvLj9dkWfewPzn
4zXJDQMzCtR9F0V7n6N0rOegLnQ2ivi2U/GnNI32m9sJdLBke1heHnbupcb5/OOzUMo3qU7k6r6E
A49HH3kqDMrF3z18HPSPhw82xdW2z1R6b8F7ZlYPqIYf/u7R2j8f7eYalTMr7Pd05M/ICKOBm5WP
l589ftCvlqr6z2ezlDyIWG6/tzIVfeO8AN5kOW+Jor4OFbfOoL27PNDcolX+OZBW5RZX67rd1x7X
3grVZrtXn2HVhVc+wNwA41r74wNYMC9ztZS6veX2/qYyNH/ZaIO26+2qXv3FO5i2PdnXfqMgDKDn
zT6pMKi3KiNd+72Xb4qSE+HyEF+uUYaY7G2hOWFZKWWDPROot87ucM0asHG4/PQv54inT7Z1oOdK
6HIXZwcMPzx0xrna0ORssvTz7waYbGwpT3t4kAUbO0cecaj3vokOYBodLz9+bnbG9/rjG6NjWqtd
xgLSI+5WpSPtpAgfs8sPH3/j/9oKTM5kB5vopAWqKpR9Gjvf2Q03HoU1ypJbC6rUlTG+3G6MMdnK
khLjAxAWKPzD1cVKdQQAlDedacIbcEA9QMO8/DJzM6X+c6ZcyZGdoAjVvVvW57jVb4MivRKOxqX4
1TxNdnKhpLInB1a2T3oZ/Yq0q2Gcp2nyHKHtti640uBnVJkF2nZm85cffrK5dcugxZcW2d5Uwl9R
gh4jXpl/EwJNW0x2tR1Wqalrfg+kGfWUIlkVFQS0KLzJsR40roQ/ZZz4L2ZNTDZ2F9aCihzG50bQ
HURcgU8sMYloj0keLXM1AKfYbMiC9pEEFt2hsxaHpESXV8PMvheTfa9pCFupUA5Hw42f2D1pq6GP
8JQgK7wSt8bJ+ur1Jhu/ken4JnWq7CNP3GrKsMv09qhZDo3IlLq+tx0zRqjcu8svNLOPxCQQ0Jml
rugbY8sAa44etWxKoIWUw/GJsZDzriyNrxMV1sYkJoQSuaOtWfXe0daanN+CMR7BQVqq7LT2NgMK
Qak7AQZ4+bXmvtMkPHDQDzkJDweMWlENxzS3RFLdqk5/9/hJUFBbxGcCgAqHuEWakcomndY7DQrq
5cfPxBwxCQwBQkECZ836YJhOeMhM572W2+7+8sPnpmYSAQBbYXgs+w02p91RB8XYxu4J++nt5cfP
LChrGgRkO45Co68PSoXvrRfpYpP0IYy+uJC3lpDih062uivbcWazWJNYQB0KYRPVaw4+roon8mpQ
QVmto/ochFsXY8SbWNTY0VIhXqC71F8ZdiZwW5MoAJ08U+WqY1hz0NZN3LwGmv4BRylahIUEth0F
tQU2Zz8vT+ncW05CQhroTetVfDGvzKR7igqAjnXUyvL+SW53Xa6+BCrmijoCO/WVN5w5wq1JWOhk
nZKbTVUsdqz2KA0NLEjNr7+3iDLsJcsL3y6/2sxitCZhwa66spOUtDtkfYeDIk5QezNWlbVA2PXK
gpwbYhIK6P3S4Oic9hAMsbEHeOKtSs2395YOTPfv3mISDuxCRkzVlNoDhRd7b3s9jD0D2JVSgmy9
PMRMSLAmISEeF3iJeM/BhxB0S92d+gcan1eePve5JzFByw16JjpzJNdNuiqtYqQk1MXBTlEhTDFI
uBKWZ4KDOQkOFusY5Saj5XO71ToyUTsJ/fhnZJvxo4H00FKG6H9lCc/sGnMSGxRbz3QErLSDCQsR
oWokKm4QCgO7/xna0tLCLTe8Mn0z8cCcxIOytXzdL+P+IMnWppD1l8FN5WU0MBINY6lWkToOgivr
WZkbbfyIf+TuiZvIXQ6B5dDExQ99kB8TBbiM08QQDv0z2h853KFw69Mii6Lu3QqGZ87eXwn8Tkpg
VOVC+sj6YK1qwwUMeO1yPfezJiHDtj3ZAE7QHiga/Qgta+3o/Snr8xc5w4cXyYgRGOVd+bgz28Gc
xI1IahArSXTlgG02Vn1Imyx109c3lzebMhMzzEnMwNjJKzSfxzsa/lafyHEsNP0hdoF8ov0svNvC
Wo/cgpHGMdqV98YanG9mtC+Xf8DcXE4CSmC3eq4jaXgQdnpnyBBzqtq8GWT17Aj1o0a1EP0b//by
YMoYQ75IOc1JbOnKKINCHbWIiUvxSems5ogbDaqfCs3GzFbN5wyBodG8IVii/EEldVDwX5JM095f
/glz8z2JP2UvQ/FJzOaAnhsybcBn6Y2nOyWPrnzRmcBjTAJPotAJzEMGUFo8ncBI03vRXlS3fVBb
fFkr80pyNfPhjPHP/9ibQGPR7yvI3Ggx6iszK37xfKCFsoSFa6SlqKIPw22l5LDALk/dTJgzJrFH
BiwWKy3bzg509UYqws/cT16hGK+CsvnQ4u4jUH1pgTPQw+UB515xEn4Elk8mbNmWk6haDZiqLhIw
7X3bPtN0OeZesTcc49flscZnfrEyjUlMqSmBRKk8jFi/An1oC+mBWID1ATlsZNvLY8yEEmMSSjzH
tiW5M8oDdNpiEagdLYH+yrPnAokxCSR2rg6A+C3loCanGFAblzhEr15HpmVUVEs3Vm+IHyMNfuRQ
5DRcBY0D5FcWoVWtLr/gzOYyJsEkN73WQAOwO4CRR8Ja3wxJcyCLiK6swLkFMQkfGmVODdQ1K9CL
NrW+HlLrwL/otiyQZAGV3l2JinNfahIlqpi+C1pwwBn1Pj2p+KhsQ3rxV77VzFrTJyEiS40IAGVL
Uk/FCtOQsyz59GSNfVd358tfYm6IcQb/iA6j0i7MOMoWUQTawUI89RZfZuu2Qqxx1XWVuDLOzETp
k5iAqoMqgXhoD2Bbkp0txeCH81ZeX36LuaePb/fHW/SVhsFooZPtGs2DFEgfFhbPlx89s5T0yX6X
qyLCnQ+R08JKxFlRshYQjuqsii59jozIw54ZUjJu0N2Vi/xcNUkfX/KPlym6tsujIK0PDtJ66D0E
YhPlODekPcBADSH35VAgCyVSFZQA/WLODf/dw9gT+YrW/3b5tefWxSRKWH0tW+jHtQjaZP1jFow6
ZTriZwj1F25nomnuxS+Xh5oJBvokGBSUeuyiahHzAX74gOU7nLLQx4jA0hzlSkCYG2MSEOjXZrUD
e/WA2QIsJ9P73hbJphTa89+9wyQOkGWOyrl5c8AkFfy5YYIDlmxpPG7zKxeVmYWoTYJBW2uKVTZh
SwK4DrsAE4K6P3shDkl4bYHqM547YV0pA89MlzaJCghyehylMMADDWPqABuIGyRj30ARXMsR5t5m
Eg9SNk1VVXVzgGp6yiz08eT0EGv+SyVpp8C3dzZWEVdmbibT0ibRgQiNrEBAPlJpEWKfABBKtdHx
5kYHQg+3XltcO9dmMh9tnM8/tq4s5LiKLMxrLVz4Uqjz8HVdwwbqL6r+UNRIMCZeIC17x0NvuLna
oJzZrdokZCBwKSRRZJyhir8MsuI7ysaP4C6/FSgNXtlCc/VSbRIShkYjFlqjBxgeGaBnowDAtg9f
xysUaWP6Kvx+QNDH2pKaAqIdTmlFq127O899xEmUABqF0rjQ5D2Gt+uiK87IS2zx2tikAAoFPKLL
G3lumEmgQK/MhtaiynszN3cZBC1ajPsa7QxZVh6FiK4MM7dQJvEiwqupDeUyOggoY0uzA8eO0uch
KdojGwPOvXWvRtH3euivNFlm3kudRI9KRwHYdwKghcgfPgCJyk65W8NFaWN8jgCv7OQu069suJnw
oU7CB+/kByn0jANyfmJRJOJdNOUW+NXu8keaWe7q+JJ/bDPaHbHtdFJwaDPqjvi/GHKzRPp7k/mb
yyPMfB91EjI6SYUFq9ioAdUB0E3l3lURsLEggkP0tKRzCkgKfvjlwWayF3USNYY8bdTAioe9BYUx
B9clZKSPLz977rtPIkMuYrmgDpgchOKQr8iHuAJy36viVHjGkxzFVxb03CefBAdcBTxTHRkNI3vd
scJvcGdTQ/y6/BZzn2Oy+Q1hxsih1sO+MRptkfX1kaIpUCEMZZYSPqJBkFNDampcF3r58fKYyvjT
v7jpqZNQgJdF1kmQkw/xeNOL1GqHoukao6xFVFpLFZYHvsr7tsMEF+OdvDegdNiwOR0lu5YKjuHg
q58wCRNUttG41nIMlXLn2LXaR1yIdymukaKwimcVnR/0tJdqZiN30F3rlc8sR2USKpBw7x3DJFWX
agHnATshRG2uITlm1uPvCuIfW7chB4vDNq8Plq5wFnfhVnGS1zhFxUFGpnaDLfLD5e83syKVSZCI
6zSK5aZuD6DLmjUXG5T2SiVCIRIxjb8bYhIlapSF28Z1uaeTtMD7/ZWF/TZW7NfLj5/7EJO4EBt1
KLWJXR/0LlMOqYlSieSk7fby0+e+xCQyjNdv06mCBj+u9Hscd6iNmAq3mWBrOsoPVws/L48z9xbj
9vrji+uJH0PR1qqDJUZYRIMghNsbV77A3GXp95//8fQAKCJtITCxWRCsJLd4znT45WAlcz3A3Nf5
pRv0qFFosyKI+OURqZUrQ48f+Yu9+bt0+cfIponUZ5gOxUG17d5cSGlQHEL8Azea8OhVmLr5fnkC
5z7UJAhIqZTUg3Dbg+KHUANpvrcb9Ly15WC36Uqy0+E1F/m1/uXM55riG3UDf8I4lstDg9EZQpBo
TKpOn1yZtJl3kSeZQdE0at4NHBMIJ/Q2PB1LO5vocWI48g3rnSsH6two45//8WnCkZKU4R6E24sO
41rpjYURYb1RRipKdHo/chT/7qYkT0KA1sOIVXAIOfSl4pwjPGq3aqWjxowt0pUjfC7xlidxwElM
2Qh1jzATWVvL7keSR7au8hq5uwgKl4RqRWl9YuQmlkJRrxQ+ZuKnPIkPFtz7zNSV6qAG1bbQsBor
0nNvefeXV/XM9pEnYSEHVFmGZtIdHDDwSAYE0grnToFQaZaukhKRzMvjzK3nSeqglH5M0yDvD5Wn
6NxX3BayN/r9l58+N0mTHAFdb3iiHoXM2GyDAylQAZY2rQGxt3+ZTMuT7V/pyNu2oHQPmPyc0KLc
ZwjA2Y75cPkNvv4OYop7DOwuLtpCgZ6tUbmow/TZbCLsPUwBXt64cvv4epqgik42pAiq3NDKes/d
FJ+zRtmatY2qXHhlrc69xGTDS24pwsYt8r2UjXSsEDoEzAN9lVXZUc2F9VfRS9iTze472qAaYZ3t
6SliJujSYjPseCmZCOrU1nsSOtfSpN9Zyv8+XfBN+OeMJaXeBPS7kSCtcip/HwKNr5oqMJj9nfDu
1bI6O95t2g+r3MdxxdrFSrAibi9LN9uWmr7TIZhfXiFzH28SCGo8SeO6AZ8XDPltKKJd4ygP2Wht
fPn5s+86CQWFBC8ghoK092IkKpz1iMIKYjQc21WaDDdox6PihfhUuM6sgHx/WAKlQmccd3If0UJ1
Ratudfm3fB0tkDD757QLdOFDUDIx/pvyg4YvS6GnH5cf/fUdRtiTUIFNveE0JsYU9AtQg/SRSnBd
bCERMMfpDf2ztP0maaqLeoewr0zt3KebxA6hWCj/WSNKr9V/hOjL6hU6Y3ES21d2xO9WxBfrdAqw
FKosa31AjmWh8i7jHJzUfbXEE7QQZ7unybMcdO4Sa3iobmgvchw1uEQNEa4ZO6yxML1PmlDLF2nm
/lRxl0KXNv9lonUE8892IyNx1qFwNCrffm0HT9UAFnzXt0NXPhs65sMDKGc3bnFyQ1sAbQLuQozS
J43t4hcxBN0GzwM936BSaSDY1mnf8XXzzbs0y1CO6LI022Ai6sObbvH1bhBzlVUrHFVwPQlvXK8b
yYuRi550uNAl5AZfKQz4PtqAbYjcys0QIivtLge5TqpvXaIGqOANQ6s7COF7+PoF+4qy8Eec40Jz
29cJYkWXl9NMi1xMQadZjzcbarTxnai1m2jI3rNQ/Z6GmEV7ukDqsTQeG5u2AR5lm6RJcFG+Vh2e
gXuIKeQ0iArLKqh5n1LQE4Mn32AxvfSVh8R88NRhibZ6gIQq7gmHTkMfrX4aAn1Zea9ZGm5jXAOC
HI9Q/Uqn4utkT4hpUB7QbJfMLjqNrjS4TvSRrPpodJpC6VC7VZtqjfXP0DNHWoXr7pXpH7fQVwt/
EqC9AbJVjE7xqbI2kfWRZQ+2gGdXwtkFNqb43ipAw5g6/ZVEczwqvxpvEoVbwypNCeGmEwKT4bIQ
PkLQWiBw3sE6xa5Q+mwLjyhSa/aVFTYTPMQkLFP9qtwspq1ZxMYL3jQABRBlILu9khTMvdEk1uKJ
FeUNpKCxEPkC3U5aNqoaICsU4cqQDA1D5S3cz9be/uU3m4TgJhWDWfh1fJJl9Tm1lWRRejLaGggh
YIh3J5x6i2H9XiqTm8FMvl8edW59TmOwJnVqGXTxCcEVXM4Sn/MtBwFeGEfTL24i1b27PNDM95rC
XA0cXrF/zeJTphYvnlz8cvv41BrXqhEz7zEFtqJlqhd64ccn3IHulSF7zFP88eJum+X+Y2xH95ff
YuYEngJZZbdH+avTAf2I4mccOPW5TYJruKK5h09iRY+CTNQjenVS9fSgDRhJDCX4u8u/fG6CJhEB
VaTEk9C0PiVR1txWTZw9ezKKOIu+yqoP4VtUDiEYyU9/N9wkIMhOw2EHr+VkYLu7KDRlR8/uUIdI
u2vpbW0Vq8vjzOQt1iQMZE1l8lZleuJQP1d6+WElOgp+xHVVj1Yonx3k2FxrrnslT5pbxpOwIDdZ
QUKdpCcf35ybWlUKLgqI9BW1/HdMJjFFruqa0Coj8FKY+vKd50ZnE8usBd44V6ZsJrJZky0PNloB
HQ++JtC0tEZBLzI/a1yUpRtLrpEoUTORxivZczV8RvXeutblnhl3imWF6VJUERKHJ7z1HmowIonm
YkeQfGIY+pja1RoN0b9b7FMoq0DwgPQryU5ZZhyRiD7jf4zIMcc9dddH/BKvHHszm2qKY7Uznw6m
mWanQJIwy+uiFSDEdWI4/5+za2uOFGeWv4gIQCDBa9/cvtEee8bjmRfCc1lAgBAIxOXXn+w9L159
VhPRT7vr2EAtqapUKmVl/oYG7MPcO/vLVm5bOiMyaChXQge7hGKuGJtNEetnvF1984fmJY/JjQa7
pezpSln//M1PjnJqBApVQCJnQqM3pCnALYXeh/fOkbdVCioc4euVtMjiRiYcdYAItR7oIBMIh+xB
QPCDBiA19ZyVw9v2eSMqFL3mAeAmMpmr9M3J228sbb5In6yY1zmIfbZERhAgGh7adNj2QebP3Fnu
tYKkyOWttpmUkQUQWY5lLWuYVK0XKNYRCS5V4nwbZa53LQg7NrEsh5XjzLZORihQpc9YCE7xBPpm
r9C4fc9IDULDYMU9LJ83QaShXuoCMnswJTHNqAw0YHM5oAsNXGq05Grtdc+yZCaG1JsdCK/rTCaV
iNDE4r0WtXMEFOAZtdW9jPO/l3fG4oQmcDQPp75zsqxL3GHwbuPaoUfwctU7f6jLncBTyEvbLeR3
Dx3Ir5dHtNhZaLg9IeD0hLxalwRhvB9oeV814s91nz5v2YciNGUgxCFxqRIypyDAzhRYMXlznX+Y
CNFyooA9DDG47oQm6BsBUMphENO7/NMtR74JEQVnNIGil98mbpU9NOAr2bp99BNao99wE4ekIiRd
4e2QrX29PJ7NvAxvzxoYl6Jem8TTUzk+5CoAu3xzSAsQjwRixe1txmW4fdWVxTQ6zXmQ6nAm8ACu
tXgZXVw2KnQgeJ64jZzx7fKMbHZluD0FRSDkRJc2md3lsdDxgzOoq56DIhMUClhI4PqL2yY+RYEF
OMSoeITeutQQDSJq3EM5U4FKCrySK4ZsiTHBeUE/GDKEhGud6rRNUEnxd9CgBnEH5+NuTv21YobF
4Ex0KLQP09ktszbJpvwnWDeTmoWPNXTtWghF5az5G2vIS0eQpLm8PbYpGW4P/rk0DRVsIZzz6EGp
ZbzzUvRQEALWlctDeBYTMIGjdch1BUwgjrAOWhUeAZ0u0EoZaMD8Th97WT0uAPOBuwiiA8NuKZYX
aJo/k9yDNIm7FidsEz3/uA97V7PY4SPr26Ss3UQ0zUtMA1AwjreXJ2lx3MDIAtCDNy/gb20Tb6Do
dHbBZsdcgRs1d7/CzR4CGa2kM7bVNEKES8Mhb8XUJpSHauNn4S2UG75fnoVtkYzIMEbQ9OgHhB/N
mzt38p9BUouajrPy023GbcSCqm05iCx9noBFDS91fvsnE8WvqjgLRYTfx4VC/MX9OVfVSjS1VQZN
pChfKJhvcdgkMvag1xa6XqIgBPeHpVTv5QCa/Zhl3bZLoaq7pQQkXL3f4myfQSh2eUUtUzbxo4CR
B+CW6XkSty4/6LL4Gs2QsXPidzC2fs8csFwLP90Iwta64C2WSM5//2Doo4+ihzPMHDI3DVgE633n
RIc+BScZINIUmrx0JXRYEAeRiSYVBHKflBKeZJD9CqCWPc7jwQ+cWwEpqLoJ7sLc/Qo5zmM9L/ey
om9ILVbOZcsRZsJLw6HQgIPAksCmCUWqIv9eEu+5mdpiVyko8wIHVAzRim+fY+EnKbiJKYWSB0i4
u7ZMiBNG714p0moXFSE5gfoj+pFCQ4BfOZIRRdweei5S+GVSKpq9Rmk7Q7FEhDw9KHTweTtfgbXh
2u0zAolPVDeVBa+SmPS3VZAlyJt3Z4tsWgcKzUUP1Zh5F+ZVUlbuQ1Q6p2mJ0pWZWqIYMSINhOmp
ywkGr9OmA9c3bd0QDyQdWUtyLKA14GH/6wdFPo5AIBdlAo35bRBOI/iE0n2rdLLE6c8wbPeDU4E2
3NnNC3uQYG4Fl+c/tV99u+z5lhmaONMR+PcM9sGTxe8GyLdBz4nKnq10kVgitQkszSZcbxY0BieT
6l8aMNrOZZgUFbny80YQcYGuL8OwLHHI4EEIegZ6m+Jd8jbWWfD18vpYvMoEloKTGeXNuikTTrPj
MnR3DS2gsccfOZjTLg9hiRImnDR0GOME7HqJ52RHLyh/kCA9K6eC49w/Tch3XWgjXB7KNpuzFXyI
ujMYpqRyKawN4idlGN9G/nQflv3RbZrd5SFsBmUEBwhKLF3kohFGwa7v4oJVJygiq5WDyhbNfSMc
gNauR4MLFgs9NYeW81flu1s2QeZF+vUho/HXZSA3UPZ75qrb92r6lXpr/Fy2qRnRAIJAUH7kskzk
qICICDOxD3RTPF1eOOvUjFDANNFTNsRFojP1HlbtLeQcsm3milvtemAG7p8x58e4A8krGkIPXTV+
rXO+vzy6xVNNEClwkTMYfsG8CUqDlOwmSTQH0Wod0H2r1UhfrxvGvJuMwQJR+7RImiK8c+P4bzM5
xxAPuNd93ggIXkqmIQodfB5s5xtXdAcaZafedb9c/r7FAryzX33wH3/QgFbIgid4Tvzu+Olz51cr
R41tA85///Bp3Njw7AQi2mQAVgWqpmRBGSWFgqhWaxwDtiHOs/owhC/xPg/dFZ6Mc3mYwBuK584A
AkHd8fLqxPjOJxnIv2fch+/H4NECwXzKE6D9cUNqlxPwlSDWXeqjAONVU9IN6Cu3Q42Wrssj2o7P
f33pw5D5jMp81OD45M14u9R4FVigAjM0EmAF8piDhx2Smnoza/5ck7jZcHAbCn6WtV9Dw1iitwkr
1bwenTgPC1QOzjoctftPodMF3f0LNHRE2Zzba7qfSzVDof3ypG3baMQJMbily8H6naR9s4DTvYB4
RPlPIdYaGs/O8sk2mojSiNQjVWHJkyg/9wTkT46qH6Rf3fABnPvjWupj8SUTWgqWdnQB4aU1mVV9
W8exBwBCx1bWyLIrrhEIsk5zSSTCWUrmnZ/xG2QhPdZq2KVj+yMvCTS5ryy2mpDSjoIOTfCxSroY
mRuTO490DwLtNNBPivesba6LECasFIS9Y1uj1TTRrIfMezi/g20UektkeLvKsEwEaTiPoFInukrm
LsielqEsvsglK6Hgo64j1YpMFCnIqhuHQqwp6WX8V4PZpAjiu8pdxaZZEhzXSA9I74dwDaA8Wq8A
hRMFu7hzKgTwQyG0W65bJiMNaIK56AKOffCqBlpgUzdsFeCRCC4+g7rDdYMYTt7qyHc8vEknZMx3
eQztKnDUIWBT8BdfMwIzgaQgFPcI49gKp/empx50d3vcfvXzMHnjyhCfHwhgHPvvgdNCPpEMIFtO
Zk+fm5jC55oNt0scHAFW4Ts3o3cu1Xed7lfO589DFwS7/jsg3tAaDXVeQFQG9w0U8G8kUo8BXm88
p4vO7v/t8tp9Hl6YCSyN/ayodQumk74Csb+fvmkJmCUupgNCDsdjqizaYGURLYVJZkJLe3ehAUQc
agCmuj+cRf9ApOYrst2nku8rCSWNekRoI9CHidmXOpLPTBKQM+S3PMtW0m7bfI3MoarxKiY6WOMM
3mFVqpuxdZ9SCIflUBGDfNzexzpfXtrPTzdmsnJSBtELVgFPUtH6qcgb/1x2o8v8tSmiOf1+eRDb
fPz/2smINySQQY+w/bl5y5b6VmUMuUH9QL3pJVACIhvNzeWhbD5gRAuR5gO0rQD76NBvCzGNbezp
r2pWByjPboAIvJnK7MElcsUDbMtnxA2adWEIwe8q8SMJiFk1oN88i4vwr5hrvtag/XmUZSaIlA26
Gkd0HGFOWfgcxTNgsZDEvBnzPHyeY8j6XLV2JmRyahYZV1VYJjpI6U4SB3Lb/X3eD+8a0lLejH/G
6R9Xdf9cHs+yeCZOckAmKYvFLRN/6rx94BGyL/0GXecimFfMwbZ0579/SFgZxHT7VuJ6DFLvCJKo
I7QyIvIYzPKhDIMVwMLnqRUzGTm9KnAmNTBUFNw4wcv8YzuMa6efxZ5NFk6QFresZec94ewO1/F9
7bUQO8lfwc+ZqGCALih7YRm5cr2McoIjIEiRFxqmttB90A2/ERx2Yxp/WyCccN2uG8GgbuOqnsOp
TPpoOah0gUD35D6p1r0uokVGBOBVNGD9uzKBGNlyTN3BveshtbpH5dtfcRRLyxGLDLfXI1A3RafK
JO8h4FJ1e92xX7qrIM2Bax5Ov/s6n36xLIbKB1ujRbTYsglgHPUi/aLGxKC/ts98dX+u4zvAR7Zi
OV7eG9sQ5wD+wV06uoiqqlGe7FoGtHj+GOLtTXHnqS/1yhAMn/rf6w4zAYxszoMCfFcoInYKAg9y
/seBuISTue9xBqVmSFpfNxXD8zOfQVpiwFUVLO/RV1zBw5sqkMDDZzp/Bh3EGk+uJYiZvJtprVju
a1TnAcB6jTrxwsr0TVXs6fI0LP5v0m3OTc4jviwogpXyJS/dY+AHd5y7jxJa2UXkPfrTdOhD0DZf
Hs82HSMAYHeq2ZdBmRRE7c9jpST7gReqH9d93nB+PPsLOvOxTEaf9C+hSx3gJNJHzx+r69zfBC+K
qPShmoYRzjlp1tBbKtDI37srZmXbD8PzwxBPunHWY7s5+8KYt63C+pmE+YOH7Boad4lOuYSWZS6v
qrFBUPW/LjmJoZhJGVRJwOrDuZN2SSFYI7rg/fKOWFzeRCpCiaBtmgXfp75+kSJ48OX02vb+bQFt
uOuMykQpOi53+UgjXNnb9ncbQVMzSiHxV/Jv183B8HWaUlC29XGVVGC7zQ6ejqF6NuLfN3RCx8em
ZwWUIy6PZcllTXSi46uClhNyc9lHau84oPxpKjE9ZtBe3eAhJEI7jIO0E0nByogWlzShinUa+wAo
YvWWuvvNeXmbpd0zx03g8oQs2YvJnDnLDhkkVjAps/QtzmKIxEKm7bpvG+5eFAR66hDITSDWGv4Y
82C+y0BNfHv567atME76UmQdlGHxy3Ne3XV4Oe+RRLgulJTJdI9Oqm/r9XpL5ZNRw++1hmRECL76
JMsJXu4A6522QT8FR6mLx3kpviitN048CLzzBD1EwCnboqeq2qYdWLtq4XQr1mDx1/+BNPpxh7at
qkhShhtHG6o/QJqeoib/lVG2gl61jWGkAZHXybINyiJRqBB6Q/fF7UBvGMXPaYX2scubZzE7E8xY
ZwiaNWR7k2mJv0k1z5sw9Nec1DYBIyAIKpup9/3/n8DcOffgG3iqOaTsg/xw+ffbhjh764dUieLx
QwcFnlZqx8nEVpXd8Kgbl4078Pj1/caVZ4HBy2NZIoAJZ8zlBOJfBs3fPO13Pmn+QJMbBZ46WJmL
bS/MQx9F+9FnLk8IBLPuVRHI7ezm08rXbStlBAHSjaFTjUCEQPEGyTEUZxmEpaD96X2lIfl63RIZ
sUAvpZPTMcT565fjjodBfQuCImgqSil2l4ewzcMIAaKeqzhKF37uMn/BozHa8kET2oi63RA5rrXM
W0Yx8Ytu20PxiAIblGes3xajSyD5lb7maQFosUdWsiTLjpugRZHHEihv3CVygGYOaZr7W4r2wJWV
stiriVcE5hJ6zH4HHEI9QWGw6FESvpU6yKN7jDsOK25huUoE5yX84IKEsWzRDI/TaJB+pO644Vm9
bUV1H07Vc6j5SoZkm43h6XLyzsI+yCg5UdPeh2QBbl+jugWKb820bEOct+nDTLRuRlm18znL9/JD
EZTomkcT707P/hpll23HDR/3FzH6EGHBfQihXW8rX6IgAmHvdE2AwDaA4eZhnrcjnXDhit0ogFZk
86aycKXCYttpw7uruMlb9B/Bu8dw2bGAzvspFOGXaRzjXeh3aisq5BaX/dy2GYafDx7PS3Sc4woU
R1CF5I+BABdTQ1d57i3QA2YiEFsPr/J5gaUSELvfpqgbo/H7kIXdfetU9xDb3FCWbStwIhKI1hNX
vqM198vl2Vm2ycQeViLVc9AAk1KDTgR6P/WdnosrD6r/gRl6fg65Njx5t6KsN2dIyEDzd1quHbqW
rTHBhdEMCC04vniicu8nisYHvGdA6buQK4mPrbBjQgjnmdE+rUNxvsZFe8aW3dhHNyQfj9VCXZAQ
5l8alP17md3Onvd0eUusoxrur6BzAf3kTCR9MKhnt/TBZBaq6gBl+wmk4DndQBoguoMu6PAQqdF7
BJ54jSzQtqRGXBhyVkO2WogEWp13Gj2SUDlld8jzVlzXcp4RIyx40kEpnPl1Es/xIY/hriDs5R2K
F95a1cpm0kZ0KFg5zEHl1UkwFi8ZUiTIcq4dx9a9MaJBM3duHaU+2rzL7DH0dbtTOTlMFb/t2voF
Mns300SPbUMOca9X1syyJyZKEK12w9SOaZM4YwGhVoAi0bwKGd4i5P3fyzZn2RYTKtj1WYz2dXSv
h7PioCzJh23Kuvw2cMsX6JmnK1m+bZhzQP9wsJXDQsvR7/GYJud9L/jTHC9P8UTzjTvXz9dNxUgD
KihV+6BUxLPnQL+lMzucYZwoNO1w98yuSzVM0CDj3jg0GR4FM699y4X3qN0lAQfvdqLTc96uxR/L
OecbgYCCGnasKjwSgwvXuymHoLwBBoHflCxwdu6CRmZGSb2/vG420/YN19cuODznHl3wKYrIXitf
ygr0QKXKb6LI/1Is037qh+0QL4/Q0l1B+9tmaISDLl/E7Ltlg7cSue+z5knw/sCc/geJ5V2c+bvL
c7OU6Uxyyqj3Sz8TVCRjxfNjBXfagrTZO+RD3zyRlOLQCLz8CAoVpNesi1dM0VKR8I1gUcJBtSe0
TIqgv3Fl9TUGOQ/4XcpNAYawmg43oWAr22cJEiaEUOUdJI5jtJhyAhnL6WcZvnZ4Vr28fpaJmDyU
BBdZxJ5O4q2hLfcuyxPITx5YBoBXXMs9RQwnq5pgtpkYQSLLgrJrQgzWtgXZBgzUoaG/zEk9rcYh
yxFhIglbBq6fbpIS74DOnQKKoEPX0eWlsoS4f4UkPoQ4vJYtgCTVTTIo9qo1Kk9z8E2O3lGuDmGr
Pv2LVfgwBoqbbTqUEhIKqtilrZtAkO03uFy/BS3/yVwNgID/kgXLM5FetufFXYtqFMBLKxmxLVKY
UEOfx07rlwMYAariKGTwNSdzs8n0sC9pfgAvfbP1qvTE0Zamuu7KUpeJNlzyJuRBhH79SjUHdFD9
5IV7qqLI2w68vArTDk3s/x5QmUynUbnnMdAsqILqQYbNF0essZvYTNsICEETRQp0+k3iavG765sb
0U3PEQmOl23P8nkTO7i4dTWMCtGUpNMevWxHKfgvVenrFsfEDA75EBR5CtP2OvYnyKB3sjTOsgvp
mvSgxXdM3CDIR3PUVYsmySTJNim6Zvt5DDdZw3eog+wvL5LF903AYMY9VGtL5PTQ1P5nmPyjaNcU
SGzrf/77B78snJFCEA9MFsEA+fkqazcikA8FwEGXf7rlGDMhgqrD03tNXJGcl0Ys/l9HOHtP1NkG
WhO7icdb1bIvRRGtxDJL2DfxgiSvhYxdmOu0DNXO80a5H2tQw4YQ99j5PmSyeYqYjK7zNRCzbXOM
fEBl5USUxohl2h08mv1scv3rusUzXDsdcrfhJYxr6Jw7GnVP53glOgBT6zkGa9koT+CF2i0lXfFG
21wMZ+9GGBcZQVxRkKnYoAgMnr6Gfb88G0vbIgSU/2trTiPKXKNpPikEK58CKtOHoprFnuDNaTcM
JNsCFca2oRi7A0NVcufTenjIm/m66UER9r8/YOF4XRtT6FGcL9+ZU/8SdXpYmdw55fxfVAA1kYRz
4LcAsU+gC+ubt3rs3sY6ugtFvOnS8rGvut35zAYS5raMpmNWNwdfs2Nfk5WXpM/jEDUBhk2jWewX
GN6P/Ndm7PB4qO+mmiV0WZX0+DxWUBNXuCyVn7qojySzs4AdkwybLO/fA5etFHZs3z9b5YdYJAn4
jqHsXYFfSd04QXo7DvlDjLvq5S36PHGnJlAwnpgbnqGCCToA8H7Lh19OxE+pUH/jliQ91uu6cYyA
MLclngogWZeg4PbYeXkS++Iwk3FbNR6EGdZIZj73VWrSTcpQDCqadAHksvyKHfmn672VGdg+bYSB
OUWzZjejDTVwQYyfpvUv6GeuGKplF0woYCrHTMiiAOAaIrmOz44dIP2buOC/JSEPZFgj6/r8IKAm
FDBFyzeId4BNhxiresiH5b0a1Ynl3gNrWiR7TQ3hc7JmWxbTNYGAlPV16RKGPjkCqhZa31dRNW86
R6+VISxb8j8kiKz3wAfGsqRs/AZcsHF4AGfm2tdtP//89w+eh+OlzJyyyJORzd9VyG8qoV56PJ9e
9ghLcDIhgOgV9KQCCSiCk9pXU33jKTcF+yf4kFi9BsyxbbhRC2gdvx4AnQETwlCEu3Zi05YXQu/n
YH4dpiaA2+fQAhrA03J5VjZLNvzcpx5amEtQL+RCPI5zG9xMggU3TUnUjVKiefQXTTeXx7JtkJEJ
8EiMaReBboTzzIv3bQQ6w5uBOCXd6gF9zLvLw9imZDh+x3XkBqnqEr+eoHLg5mQst7oHKkE8Vrk/
eq9N0/lOtZ9DwhpnJTBbbNuEBUbg6xtQQFYJXry+xrq7CfGOcHlCFsszOQ3DqllANAuOHsEdttWT
fsscyN6lIyxPlitZk2VzTEBgM0CbDYq3+P0+P8xKfctaeYQWz0pKa/v8eW4fnDNC2xPJHQkOjkVM
8rbXxSxQ/fGZVq9okyjWZAhs45z//mGctsp07EL4MhGgyAzRFbvL6NhuVVH9uLwZtgHO+/9hAI4n
IXDmpX1SOSX7zWk1Pc2dl8RB8/XyAJYQYDIZLi2kuWbJh6Sdf46h98rjJ12CamD5EoE5H0zuK7VU
20QMz19UmDpViXGm9jgpdShYvhGzu+LrNncwfH0S7oDOrWJItNudr2PulmdAsVy3RIaHL2pq06Kt
WxDwtNnOdSayLeMQjQZEFm943x7+ZijJ3fHRzddICy21Hyj0/nffwdLc+xG6sJMQnf3AHDj8a1VG
I+hkIgZRYUjqJI4ifrFZMonIzWV6jMGjvQ89L9xAEMXZIsLWa+8hls0z4YKDz5oZDPsySdHOzvvq
ENbesZvU6+UFtn3+HFo/GHnOe90KvwAxVOc+AGj3DLFHZIHRWknJUsmi1AgHy5AtuUNApdSrTG1K
VKE3TTq+jqrZisx7x0vPsg2m9m+IpwPQVa+1Ztnmdf77h3nNBPzEY4Zi7UKzE+ToMqCd1I+pXmU1
sIRqEySY1pqAB2TpkilPySbmQ7Rx+4bzDS6Kzr6D+t1aR4LFwUy8IO4ZUVkEY5cwsXC2acAIODzS
0aHR23U2YMSH2XX6sfKhEnWm7HPieICCo19t+qW67kgw1bOdkc8dmNlBzpn64oe/DCNIMjpIx4aF
+OfyHP6t+H9yoTXxglBX0B16/JxHoJ9u+i5q9jSEqCEShHpDsrLYlDPYTTtRTjeBBkQp1kW3ZRW0
lxyQbR4iJt1+w0OSQlZbzVsnz7uDUDRpO2fazbVWm2HWfy7/WItxmpBC2p+lA9NAAO4HGWNnVBr6
Fq53K3KXrdyJbEOcz5wP9g/tmiz0XdTgisivN9C63Q2e84jb9cq9yGKUJprQW4aUROmI58xKN6+O
TOlGO7W/kgfZfr0RNHiU913ooZJUNP5ODu+MepuZrXVmW87d/5HMjus67Ht8Pfaq97QGEJexJ8/v
71OnbLZ1NsldxtauWudT4xO7NKGE0C9ahjrjDQ75Y1rMmxl1vhjmiLOYeI+4f226eQVjZglJJk0i
iABKXrPzUx8UuzeTBLsXuGrzTR27kOgRYqVIbVs+I1yg3V/pkMK0RB4FJ3cWYHmv0VU0TcuCKNt5
xyHQIF1zC7f/ftlhbNZm5BhLpNyZtAR4DZVDAhH5ceSuzMa2aEaG4U8ZqZywrRMtSyg34mq55Juh
j1uQ34YRmrBwjVh7i7WsnAk1JHULAikvA0V25gN05h5mHLZZDJWkzr/J03ATRf11IdfEGw4x3hL0
ci6Uj5FP927W9BLKJaxvoMQQTGv6WbYZGelDHPpB2/NJoC+LhH8CVQ1//GicHwE0Xn57TNTHnDjy
TbXL1K+khLa6rIlC5AWwOG4TKQCB68NCqvexk7tR6lswkR1biIb6mdqyEFosLiTr3VUqKYsnmwSK
5dh1EiSaGFd40yEoy2bTTnOMJtSU7kekooGQ6f1EWbgVXlOubKRt1LNLfAjky+ipURehSjo27Rav
22Xtsu1ouGxQc36IAbzBlVrtWyfcX/Y1S+w1ORRjjwxLmTGV9CT4NjTdrVvlW6brn5c/b7MYI3oU
CoKcKYsVWl3HZ82rPz6tDjF0CnNZHX0/BNf1Gk7FNhMjauQkCqYurvokE+JA6/htaOovtFhjgrJU
HwIjcoROm8lJTH0yN1B87eOfQTPd8Mg/VH7wJHPn6+UFswzzP9hFDt4kl3h9Mtb9kY/Od9AavM6E
7+I5uoeI+PPlYWyJuolTnNsoaso06BNNyi3Ucg9yTm9AwXKbQ/q9Tsf7cpIvfS4AWxpfLo9p2SAT
vYhz0a2WlvRIIqLjUBXgO13+xrO7khNaQrsJXmzLtI9K6KQmVZEfFW/aDSchGAQ45Er04fIU/kUd
fHK+mwDGupZVt+ioOPUz3dYx7Jce/QC14qgAax/fLRJuW5F93Lz2Nd1AH/VYt7eT9+bSYsVjLYJV
1KRGBKtS7bjoUD8FeXeTRuOmZmpXgRkmWL6Dfhe0d+9O7m/4dMCPWypUY2aoKHq/R3QxNsAjk2wt
OP/LU/bZchhlzVqRnI8656doGP6CBPw40PrA2bOKw/ssPeCiKYt4BxTpjmThrpoOYA2+O/9GSg4Z
Vzcl8EEeX7bAIexa/cqZ2BE+rxwd/0qDf/brjODDK62yOZb8xJZ+m9e4KDSPtcr2wLNvHO81jaHS
xEW8wzJVIMjFP7BmNIw3s/fG5l95Fp9Cp9ymyN+Efim96jAGvxdImoMf5ZzH5cXtObeDRvfGbYu7
sH9i+E/8P+Vab4fNZYyYNkHcSvWd6E8LjR480CoEWu20111X+jbpGvvaj7Ue0/HEg+EJKLG9hDaV
n0dvVJUrNwfLDEyspec5fu/P7Xxql/JrF5RfhpZvoQzw57JDWpzexFk20qtA7yOmk4wgFVoHSLlj
5vxVi3wQ3VrTrm0QI+1ZAAmmXA7pKaQylLuoTmu6lyWheqNwt3spm6pbKwBZwOvUpGhUFYIYwWXr
FDvDkyLqYeDuA8UFV1VNsGnF8JahV6Jvu5uhh3Y6hIbBR6yu6zKgJhDTzQPFSeOwE5Rp6h9L2JRo
HFvA67kSvCzHm4nAHKWng4mx6ETndnxw22DaorbubPC2X22n0APMRoXi72XjsNmeEZ2GDE+qYD2O
Tu7YUxC2hTNUgJH7YwHXGKAs+Y1J4Ojm1PXb1I1OnQYFNR71w/2MDpybpvLHY+SU/JBBxeqYg5Hl
eHlSlsuRCb30oIRU5lUXn6C54/wURe/9I2pynZQlNRGWeiRVnjltfBJ+/zZ383scOXflKAHwuPK1
yARW1pBByvnUxCdUkI8QPjkWQfriBGvycJZNN6GVFYqxArw+8WlwUQppzhVIhZf6aZ5WUifbAEY0
iAJPh+CVjk+Bkt85YTu3KO+ZXmuwt3iICaXsqnCWfsCjE8IyJCl2Me/euYzugdR779o1P7eENBNV
WeZyiAS6nk+gbAGcOycq/RIPUeregvotILsh86rrvNAEV5K5q4Mqq+Ei3Zw9RBNEQ7ua6++eB7zQ
ZZ+wZbMmgJI6kUxJp7BobcHvHeJ4ZN8sQmYbrykm76ZYxmkGF3fbgUSgcr45cZvOG9cTwRq0y+KW
JpiSpK3O0xmxJkLriMhGlLqjlSuB7UgwQZQCMpBMeyk9hTLf8yDYQmPw5MPqdCQOIOKANiuAg1sV
iIOskOT1Pf8Wpfy6riP676J/uJPyDDh50KjSE0n1M619oOMW7+h13XWFLBNlmQ4RHmCykJ0YqwC9
rTNxB1nSMQYObibHUnVrcgS2tx4TcAkF+KrtWo+dwAe568Shm2+j/jD2Hl4qbqPA2Uc1FJ7KN2i9
ZukLFSsTtNiGCcOsfQjdg/mbnaKyvWv95qeEiMVly7f4sQm+JH2Ma1Up2Ynj2e8+lAUubMEYb0Na
FE/QFFU3l8exBD2TrTENCtG61cxOLTZrX2f59JpzFCFKpHV/Lg9hu1uZaMxWpw5t27g7NRO/nR3n
hSmk40u6nUR9mr3qtp3jv1VZ7IULnQwZyeOAVwWIA99XdXDPhdyt/JDzlf6Te4MJ0xSZ9idBnOY0
DeK2kyBjZv4TzaZbyeM9SoVP6BT72w/0UYdrilOWqG8yPTZKxyGIdPRJAuCwIS6UFDcF0Ih7P62j
TcqbftuOOvh+eYa20YxrhU+zFExKiz71WbQBQcwJddAbNQgUGthj2K3xhtjCsmvWTOIppOnsiBO0
ar+XRfVdcrbrWnA4gXAt3+q5/DYMvNoUE102AwgAL0/vc2MNTSgnCcLRW8C1hIDVPg1UvMYLuUWP
/JfLn7fE49BEajYFyEQ93grklfRvFjZPkwt5CZE9STluKh5Mm2ZxD+Cpe4JesN7N3L/pmXPV3oUm
lFN4dOzPtMQnKnR/TEcFrcf8DVqw0x7d84cgXpMb/7wUGZqgzVH0aMCuO3WqpvZHQMkx7qvndgAr
cLPs08I5gp70sffWPODzIBma+M2+80d0W9Tq5GbDbyA5n7yqWilC2j59/vuHA2wYZNZqIG1OkAco
voDgb96D5IethIvPQ3BoIjcz4lQ18bk6Kb+4B5X6s7OM0D4u7xUtVibw+S0jNHXBtQ6DuIFIJLoz
YhluoAXIuo3TA6iy8RUwi5saYsM+JJFYITcE9eN5BUtiG9gIFIIEEUkh/XvSIHdz/o+zL1uSG1ey
/JW2esdtgiS4tHX1A8lYMzMiN0kpvdBSqhQBbgBIcP36OaG5M6NiiRljMpOZLDciCMAdDvfj58zj
p0mPB4vgUphrq9i24L9G4fHKWba2TAtvAWrYtFHa9c6dF/Ida8NwB9HNazIfK05hCe10hrGfIbDu
nzNZ+TE0YpwI99r2BhLA13gZVl5giepklkOqTFnsPDqQVYcAcxHx/ho8fGUpliBONHiyYaaUnhXj
HdgesnSDVFS3mfJq3uLFkOa00zHJOmldWY+Vjb1EdfpzX0KuNrPPOBBF1GsdKyr6WHl9LLvgGqBo
bV0u3//JOEPCJle31nyea35je+qF2hra7b+X4mL/QHcyFxeavLTPWpl7RwYnKfmtNQUxZFh/j3+L
LaWqnR5d2HYq7LM3NDgAfINJcnwb4KGrlbe1WVqkMt0C6SZhLHpuAz5HnA9tXFVh/YNFbPP+sbY2
xMLWByl6pe3ZPjfc3wLUdeiH4bbo7Sun5trjF9YtJ8fWDh2xEL5956XlLZXTR3QWX/n0K+axhGnO
dODTYPX0bHIgtoWiYzQ0eX4kVvtSh0LFOmMmrttMXHmfFetYgjcrqI5mqNbNZwgFP0Dm/b4TdhwW
86dM6Su507UhLuHbT6ZBm7zg2WyN51lNL1k2pBFT4U6H4cYZzfP7q75yyvuXsX8aA4WrWaQkG89V
Pju4cclnycuN8PkepFRtVIfebWc6oN863PveH3LFTS4pHYF97tV4ydlSa64h/oH8QwWyrf37T/+R
KPln9M6WlI7VXFWt8af5HDqPllNsgna+Has3pPY7AsmGHHw8XnZT85eSAzER6IgG+YZ03rGc+rgr
r8zrr0NstkR7+p1HJyrEfK58CCkEnqrjpg+/hHxu4k41YiODkV2Z0LW9v3AOWECgVEeSngjowuOs
mr8VoCztKThGg+5Yt+7XzIj0SkiwYsdLAkirpS6wvXN27t0sj4pePAVjxlHpCj++v4BrM7dwFK2j
cCI7FocfGlFE6rc0H+HyAuc2zf07mjlXPMYPS/3FRlkiP+2C+kXj9+I8gTERAjXYIU56Dx6fH1/0
p1ofJr11xD3KRlM2oLd52Nc403syR3UaInH9rZvn2BZ3xEwxLbqo858y81QbvrW1D94U3Fb7CMmE
rjE7k3+e3Zdh+NykD2P1WdRPgV8keDRGRr1prmiM0YjXxpzOYAbw4kE6cYjy3lQ8TzbfYOdsmyZ9
dAodc8ccZyiiMWeblxrooq0Ziyhr1RkvcalHBfYxJd/H/jzZt8bpYm3zpHeH25Q3B1SnugkXbHWX
Ff4daUbUxegHgeIcPnSDRX1/HdeuSUssq9+KgjhCijOryNnLR1i5ebA8ctD+PESune3cMd9fKmcS
VJX4LC+laz5cGfyyW361uAvfqRgLKECIAuFSHZvxDQU8TK+fN2jx2MI6D61LXoUrkvfHW7GKJe61
kjLgtTQCtxd9Jkbt576/C6z5ykmwYhNLVszUuHZeMw3xHze4E4QlvaXrJBM6T0Yos0Bx+fc0h9gS
6Np5xveAg8rOxQRMlHHKJmL+eGh8dU0rceVUWwJcSdbOJeTOw5OXWmh2h0iY3x95Bb2Gvn18fzVW
UknMW3hE0D11ZMaBedJgFRJEHuZebpuuP9A+v3FRUEPZ+SZzszjMqgMo2T8KO/uqLa0jRsiVNVtB
LrElDrbvvalXrQjQtzRmEQo1O+nqN+WRO4ffFMP4TTR6m8qquySpNyS1r0mMr83wwoP6FZETqdrw
xAFRge7JCQyBt2Ux3Pmefc15/tq8lphWBfATovbCA23uGHxRbid2qqfejS8qRA0OtlBSjRBEubKe
K9a8VACXyqJq4LmLumcIOj35WujgBkRO36tZHuqAQU60T0E7D0KsIvz+/qArs7jEvKYcxNyDGZ1T
XgwfhCAH35C4D6Z9q9zfQntByeDvwZc9z1buDZ59sssQyjfeq8nnSM3TQWf1tiUz+Gj84FMAKNqV
iVxxU0ssrOuKqqCTROOti1OpHR7sYnqqh9/T9GFL9KvqWq5BduND73e4wOV6UOBdjj55LSe1ZlNL
0KtGi4bbZ3QAr5IVngMKYd6oNlZzoxTAHCPTfWxyX3+awsBChalJb4ZigPjBReXj/W2xNoUL1wKu
8BRwxEs4MAQ3zZieU897smpyJbxa23WLW1jXWjk8QTGchjb8ZoXTLvAkj6ageRDauWa9KxE4WziI
ShUkmz2mzm01jO1GkCZHHtjxw2us2isR6RL6ivqUM8wVx0XeSOB+hilWJCjPaEisvmQ9RHlLFRRv
SL3oD++vytqAl+//dI1J+3IGed2kzg4E4/dl0VlJmo7dXe5UwPPnntkyo8BMMDfXYOUrR/KShBPg
uXQsbIwYskwmc1B9oN40xFk5yG3WV2+d5V3TzFkbauEmlPRH5bpancERUr8006kpERoOA3OPBPRR
t2jD+U1JK7aEvQo/1wM0cOszZZIdwThDbxsntA4GRcVrgeHK9nMv3/9psZjW3KO94Gdw2oRhGZec
bHj6TVSHvHZAGEFjIgAwJy/COHFaD4kpgBgrvd8zsSXklZt2MGj7as60RdCdO3xKxi5vkwyVxztj
Pv/ejlz4CYgGt6Eaq+bMfe8GDTZvLVLlrrGO1djuAiMeIZV7xauv3OHdhc/gWd8S39LtmaKs8ikY
h/wm60S2Cfu53WeqoUfVcYBVpzDfs7a+Juq14qr+gYgVqLL0wlfnonDvs7p8CKvgBNLwErynw5Uc
5IpdL+GwTFFJKXqszkNNTqK3Ew99PKVybrPWoA8PvFnutW7cFStbImJ1hrqprHJ9dur2Wdb9C+2c
D64f8LiZ3CTk8spqrb3SZfyfdr+Te97MrRG+sVYba1RvRZ8eL8KEhd9bSYBvGqv69v4mXKnAsSUo
1kN2JTWNbM4pRfqomYd+MwTa2haiM3sy+kAqKaP3JvTHr7y26zJKSX2Na2LtTS9H6E9vGpZeF7i+
NmfZ0XbjKOIlYeZ126HP6a4aer3NWW1HVi7llWNgbQ0XnsUGlWxvqd6cA5cDE6jRGoCbS/uIkDEp
01qeerRfXXFjK17sB+r0p7drRmlDaMdvzxxCS3uRteMtJQO/EhquvcnCfYy6A8/rSMKTtqftAFar
fIDeu8iPpkTNIqhp8ps7ZOE8DIqZolNVeHK84RktFM+kqO9JOicda3hUOOGHMG2ee9buc3btarQ2
dYv4QynoXKMCl53FTEOYcjA8zoABX4Fb/IBK/uLuv8Sc+vigkI9P4TDCT2P9EBb2furGjT+OSeV9
7bxPmj7pepsRdvAq/cVUMrErsencJ1akkdu/tlMVjy2aCC0a2+yA8+nZm3jkW8QCj7d3rLsrd8QV
F7qErxIeNmwwcJuyzneg6bi5fA7Qe99RDubl91d4ZSfZC38DnbkeTVyEnKBReluLDCmiIO6r+Q78
Js8h2mav2MPFqn8164sopZsFZaQa1dnyyvYiBtd87gcc3MWFhuLKGD9w9r8aZOFSNGhFQgYUPlSQ
t27dAEkWnqxQqsivrU0DiQB3+lJXnxkFbDsvEgkqoHF88/I+SvkQFSPfWlWH2d6O3rNDdtQ9OmqC
DuVz1/Gt2zsJ9kVVf/DNNsjTG/w3gGCZ1A3Q9M+e/zjYVxZ+7SKzBMKGWniqG1N5HjR/tFDBR4F6
o2eyE6M1J2nDjm4XJlnWIs0jQdSkanEtnFyxviUvKRTNQhsXT3n2fN7QaIa0y6cmVXr3/n5b2wcL
z2X5fdZoktZnA5LJuCpsk5S6r7cQDLrWZv4D7PqrbbBwWmmYckICiLHr6aAcVkdY4MBhG+oK0NTn
Q4KF8iqUgOyDxU6yO/S1dRrxxTjdGgIF5ZEkg1XtkQCOMiEOVXtNu2zt7ReuzULDQVjJsjqXvnOT
O2OF7uogDvvu+2/N7hI963Ut9WpA1U4XH5V1z9R8BL/ilch4ZWcssbM9EinTnDrkZBv3oW+8JPAh
hvT+B18LRX60s/x0XvZ9KDJwd5ITTBdN9NvWHyKsDLEEoE0fVS4jZrYQDrsy3orbW+JoS3S3g1Np
JidopD3O3Xws0+CgAdJB+L/LIDr8m+MsPJI9Q7KIhQM5XfbbVP9VohIv6ZOqjjMrr5jU2rtc1uvn
qaNdyJB5IqcxLLfg1UHHD1gCzRbTp9prE7bmkpYgWmp1Rde3l1GyS58qjxpzdzGd/C7PBIgOPoIb
GdA0K/7d428JmoU8SVZ41khODQjIsEwNai+zEREkua7s6JUD9se7/jRz0MoGHz/HLtDooLBcHPiz
iKhjbyt9rSl2bXEWFl/ajvCagsEixXxn53KPrF6SC4iIDtln0Y1XAsIVx7JEyYouzUYJhMmPfYZL
EUKzKYJS85VtvPb4RQLFrdOSgeOMnAjjsUQ6AfJ+Ufp7mHm2RMCSwPaHrsEyVK3YoBVuK5Ehwd1u
+75vWfFbSxQskqiguOQWOXECRCbnPokQ1F0LOn4g1X9x2izBr7UTjmSwbHLKuirS5GmWrxN/rvyt
RZwETiuHGE51WZA2grHAB1w22e+92cLyM8j4TTI05MRUkMXBTG6bMv/4/rPXltz5u1cpKkfrTsBz
jXLcKwi8c7ye19Erpre2KPbfH4+8a9Y1aU9OUy5ZdNlSbmD/ntw3sxYBAAs1SDpqzIt0WYAQZryv
LwNY/pX4bMVv/AO52oWe67cdOVFlowLbmO3ok52N1pLIvpqI+nXexl3iVKFp5QjiWukJ6Umhniy0
qdL0Hl9cnC+RkCq5ds9YOXzdJWTVLYB+6Qc/hAGOD+lIE5JGKCJvuqrfMzY+ZH53mlhXRM3wW5Qk
gJ3+ffm9tGkKEFuHpxEqO1HAcgsdbPSzZlpcsfpfr5G7BKh6EgX5TLvBac67Lp7T+1CZBNoHqAhc
m7df+3ZcLf7+Eqj8BBA9osEpJB/EfGCs3OBsJ/3jIMbd71ihGy4sPAwdoFOnNjjZmm1Z1kQX50FE
lrz/+F/nYNwlOlXUAbKAvMbjrerWL+0HhrcBwyxquzI89BBXj8bUvcKusbahFyZvsXnonHQqznY3
2CeFvPFNZ1OTSCnqhPi4jOVT623qMtsW9dRc2Wm/djTukmuU0KAYXKcrzhOgVwgi+QRWQDbu35/A
tV22ON4LjbKwNZrinAVlovzyjpMKb+BEqrGvHO0rkZe7xKaquSx0Bk7QcxfM4tZm3fDASi2/dj2t
NpqxaFLDKeXezsrbfePIOyrIle23ssOXmNUgA4B4ajyAYFQe4YyLBnDS4aakPB3N0zWszZr/+Qd6
dSajS6s2RwvtR1zKyJzfz3iXMYX0sbqbJuum7L5dvV2v7IglcrVJUUFLId9wrhBMBl2xd8Lfw5O6
wcIjhJNOUYux87PpiEhQBN/WxfCS8Y7HbnYN0LViR0vQqpjBpQjkc352a4fdh7SYo5kELlIpOCH8
5gkq0t62b3QaGaCCr5zXvw4HAOz+u68j6G32ATQpz7KKCukfaRt5lF2x0RUrChaeoQia3AJpb3kG
8M9BZ4sFiNM4bcex2Qw6+P6+qa7t5UVQQHPaepmDNygcK07bYlNYZ/CPQnEpjVEg3Lw/yopHXYqT
U10ENHS98tyYLox56R9BAAiGp2DCddm/ZVlbxE11rbVxZbQlrhUYpqrKGC3PvtE3FAc36x8G7xMv
sq1H0gOzryzQyuov4axB0Y2jU7Hy3GZNd8PawQZMsq7vRe9619zcZbH/GUe7SypSDjLYYh7S4qxy
vkHj6QdT6r9IOmzhb5CVbbq3Rs5ym+uDTOlGd2/vL9iKN1hCXMNAkhIy0gV6msMJlI3m+eJG33/2
ypZbYlmZU3qWQQfIPSkZztTKahJe9uO9DoADqywvTSAEee0ysLZGlxf86TJLurQGR3iZ3deg3fA3
w+yVdNOqoLTiytXNtaaPFe+zhK4yB+omft/we5F3Z9bzJ3Dho5vB+sTZfBsM84tyvUcRiGux/Noc
LnxDZmezzI0KzqKej2EBWezGmdA37xyBoNqOnF6pJa5N39I9+CxtRkOy+zScZFzW4JD1G2T4m7wp
t+9vh7WttggWzNxXAbBP2b1uWpKYxiVbOZhrhCYrT18CVouejVXa0+BcNHMR+10+Rl3qqitb2bnM
wy/Mc4nXtApClMcG5+yNbNPhMANSsujeelRAq/xY+O0GRcSNsIIoaB9t7wB56Gj28sjjDjA4D0qD
ESc/loGI/PK7I8YkaI5qusNvNvmwx39YXlDF3Rk/R0K0Tvr8/v1ZXzlclvrnvOpa5VsjOzNpvqde
+wGNpBsopH6cy+nT7w1xGfon04NIuGrT0XbPvhw/NdQcB0ku81BCKSG/Ej2v7M8lyBMCeB7VwLOf
LfRXOfWEmkXOACS1v73/DmvbZ+E+BumFud8TF+1JCsCH2gQjdDdxQdDJ+wOsrcMigsh8uwCoKHTR
xErDyBBxJ518z1Pve+bSw/tjrJyHS2RnAGlDoV0sBOlQXKjzqM6PwDxfGKvyS2vc77Erukvw5oyM
ZMFyB+NY1jNLUwTHvXrKeP2JpumVM3dtQZbeArI/vp/W9hli6k0suH5Rg32tELEyUUuEpuV1Zeai
7/wcDvZejp8lnw8wkcKu46nYl821atLaOJfv/2QZPrGnYKRosGKT942DIwl0Lgenq49+XiZmDA/K
DLv3137FQJaITNnN2SSgpXyWxAAamXI3hk6gPM4jSCnfH2JlCy8RmTVaa7VEa/lZ+d49NTUM3glY
DHUYOxZjkX74vWEub/jTpIGZbtYgrNXntpOvkM/bisLe4v5gRTIsrh1Ga++ysHefIhQeidHAfuQg
/s+OgcZBB+QJ24VFdcXm19ZkYfM2WgfswUlT5Bfcv0C7Ap9ou5HU7N+1vv/8Nv5X9ibv//cB1P7P
f+PrbxJXTgF5lsWX//MsK/z778vf/N/f+ftf/M/uTZ5eq7d2+Ut/+xs899/jJq/m9W9fbGojzPSA
UHN6fGu70vx4Pj7h5Tf/f3/4H28/nvI8qbc///gmO2wbPC0Tsv7j3z86/PXnHwwH73/+/Ph//+zy
+f/8I5YQovwqXpd/8fbamj//IJ73r+BCMR5Q17aCMLiA6Ia3Hz8K6L+g4ed6lmXT0Le9yyauZWP4
n39Q51/YrmEQUvxz/fACzGxld/kRcf9lOxTBSWiHoWfjyfYf/+fD/W11/t9q/Qd05O+RujHtn3/g
Q/w9zGfMZ6FLL6PZjmNTa5kBBORW5FUqisRCXecsIHXC/WPOHVFWD1zVTUouFCxkrDcBwGv+U6v6
wd3bKWnYiRYEFKJ+1p+p0t/nuT84fv89N2NGHkYWZiIGiVsPZGDvie+VM9OIjR2ZtpOk/vSIHFHm
xdiVVn0oQAeJtHMtbLvczqADAms7ZLGmTe0Y0z/XPM/mxC4tPX6sQBDSNgAOoE3xtQ+kLGNdAMEa
I3npDbEaS3DDaabK8gZoh5BEoqZZ89jwPmsP42yjM9Ou+9T52kNhVn3v21r0OzCTFm408MIftyg9
T13kh70qN2lH/PqxV/nsxjVUOqFLjFmAKnWoy1jyamBbVHv8NqpKv2o3mbQKFQ1z3ts7GnZWGfHZ
8/xY6g60YEURUhSdGu2h7FQAN3RMQbAQxvhoXnngbu1XaEVWqdqkZSbTGIKdXEbg/QSDRoxEugUK
/xEaK9VmUrOtktaUJjtCkSrPT7kJp/kj5EkskX2z2ir84tcNDt6895owqnVFHphmqBDKUQYkAnyo
fVUpK/GdTtbIZKMZukcxkZR+8CUDXyBYzGywzn1pVCpqKxpBUDsBjF6n+YuLnrnyTjeMZwfjuoVM
6l7OKnZb5wLrdXlrJzx0SZOkwSjnT43n5HQzgY9PJh7KAbSMIKUI5p8otNr5sUwlzXahbaz5uRss
/Rkcxb1jRf4EvN0GSPLK2XC3avimpdLWsQavrdnLYM7ovsonN28jUuLTQyExqPqbilppeeN6gS7i
apo7CyInM0GHIcl4fyxcUO1u5qwSxcEd59zF9YXr4QHI3TG4sSeHlslsfIffde48TdhU6EuNrIB4
BxdAVL3PQqisJ45inRXNVj19hzZ2AciS6VPGDm3qan7ERslZNLRCtpEO5mF+rFnr4ZcKC00CbQkl
pntVgSd005Ey8G6L0SXTwalgFwmIw5iUEW+mAbGl6DvLvzWT8d04V+4o4mZWfXEEX6KQ2yIA4Ak0
t+BsevV9K1VfqWq0TGjfC30zU41pn3vS+Tdtq9L0NSMylM+AjeX51oSiyTZ+K+mnDrf77oW31O7R
AYMN0D+w2Qryb1PqhMGmRZqhiSfoagnIA1g0OKBiP7AbxmTnJxMJpWDIQmr0/7UWgFIbzynn8qEI
eMkPtalTdg9SAiJu01bgd7SXhvnO8nQd2gmpLJAhqK4CDCgIal+pyNh08hI7bTrUgucRqGYUDioA
IMEQFngtVFHSabg1XZ8Wj0XWTk5Slhbzjl2b6mHrliR3E1uOOv+U8Wm6acG74+Lm3ZcfIfVs082Y
1vkQO7XfiUNLfVNidYNmuvE8aLu8zqAidWII/9V6E1IgdpPQDsbvQQADvuV5VWN7qLJKoY5mgqbe
B92UwoZsnNX+jlNsx43l9A7b9hKf+TM6NxoVV9Coy46QKw0stNVxU34ex1zRpK90JW6QOErLI4o/
2C2yVkqjsde19NfOcsbsuQJvvoLsjBu0OpmHqh5KXPlo1zxWs1LtN78JAqRK7FLFc42W2QzpJwfb
VrFPadmjTpgpt8oObe21U0J1Gc7RUDZAmHaeRfxNK5E9jYhS5HPB3bCOrObS1GibdIysys93fcH0
YwhXg9bYOc1NzFzwVkcl2jn6KPN6+6biwHBs4LcakdCiLW66OgPLv1J9cOPYdn2bXtQhIxAvVJvS
L+lf3HWnr2xsLPAVeKq/dQ0fmyQn7fDUuJm9mfp0vG9DJ+giPiiZ2ZEZ8rRFHjf1SAJaFye90yVv
/YS4ykwbWiCRvPGKzLSvZe8GNZRzrREEZq7bppGwZVvsfWsOC1zT3NaH4oBtTcMuz7wcfZRON8HC
kY12JvgIUMEcgcct632aMu/LAE367LZiHLqWe+y7Rn83WpDpQ4tNYKrYsPaSmpiRKTPmQ2CncWaH
95nFH01Ob8bQ07FVD0cflgTZUPt51MGj9l3gKHq4Px8E91EOwfbtyKAtVLQXMtpWWXvLJWKfSU8f
oWlhNhaI3iIl2Yup2T1SSbu6NQ85fGEkJDYNseY+GVLQvWcwPZClmjvi0tuiEhpO1BkOQVbjSkw/
NgV/gtp1ENGpfENx7EHPbZ9AUTvDQrRv2UheM8875w5OpgptEnxCByttWxahtTG4tYbG/eTYSA0X
QPAem7LY1z3nN4EzWzumHRwrZVBtM01gHa3mMUAwT4MKb4Lc7SNqCjtqsME3bDTZi8WyLg6wJiqr
zQ6QTv9YAuC6o7bMHiCSPmQJyKIKFnUDiKXA7ckt1F2Nu7O4+gsi5HXMycijEtax6QvvVUB/7JaP
rdzg8q/x5LBIUCrHOWbNLpIAypwnzkG8X0IjHTyDEW7y4lEK4W2Dkp3KMjWvCGdeyES9OM+d41AV
z0SgzX7AWkPfPudRyvhrKDU982o0u1QCpRwKaFk0vgy3FmvsN/CuF+dZDN/9CSjG0JpAo4rcM6n4
oz1X4Z039g+9bQGyK2sH2ubjtGukSmOj1GspC/dx4gP/SKquOhoOFlM5FuxlAofMTT1LtiO1cfdO
DRo5QeuvU9O0ka+625loP2kp1N5nh6Zxi/RZVDdW8bXtrbuyLG8DWp3MDLdZa5lve8AIcVli3gZ0
1a9IUusINEV5ZM9NGE9OdeNnc45uLOAs0Rkcm7CU+9GdtnYn7jF1w62LPfUjY9Zp9Qay5SoaqNo3
dbA3Tfmxme2vkut9rt0BzDflnWDz0UfZFhoL7e2seR4XdpMfDKvRF13fF9w6dJn/zTXtobX6LXfQ
JBam43YYxy23+c7mvHrNSdHswVD1VwEd+qgeQRSMrqjq0i/x0gP6gT1Ndz6yrXHmyN3Y57sA6jUc
/JIx6sNDAjfwiPgbBMHODVPNbZuBW1CmTYG2rfZmzLO47OBD7TwjGwPMU2x4X2yhPmHtCXFgwr0C
/VXmVt6O1pbeopMtfHZnIZ8kz9tPlmv3T5ljrLew5ukT9LUgQzg6jQdkluRgOEwng1O7piDTUgZR
ku+F20rmAeBBDuU3oTO6t+mEELVvuu61A/nCB18ExSN+pbwPTGCSGpwydxDhcCJejgo65H3whoya
2DsIsvY1OJRPXTVnL71Jp1MxFSZOae1999yguDd1ZxKwuWp5QixagJywozSN5qY3sZm79kXykPA9
CFEDdgfmhymPsjK9gBftWbYxxGLQ1142adgdasTRXyuCqDR2Q4CGk8AjWblxm6l/YhMX8Pw9mB0O
MMPeJH1XemLHeoEMkON1I/siS+Gb29yArRdewpWfxUS87g35ceHvtCxr6iZ6yupMxaFsiBe3FDJ/
EcTLswdRtlhpqRG+RXYBGVSA0EbRJtbQWQ+d1TV3NZLFHyfRGJwEyj1akwYYpNBN0OElzOwlnd+m
wK9dSHIQ6+BGlMyILdsdcCRghGmaDtPgZqUuESHZJtyPiGuAjOhS+lUS71Me0Hrj2qMfUS/sctxS
uvNApg3xDI9mpzNIdnQqgcmOH6qxKW7KoVb7vDUt/GKBE3hQZFtllQfyPxzFUPoLD0MqrYjlOT3C
ITyXvssfUXLT93U2OTcimxgcsZUfmt46yM56AbmYlYzaFrHI2zKSrvMRyixf3FJ5ZyhTPVUyoF+4
rZqjrCwcz+gsSRjTw54S8hbq0TvPtH8F6Prr0Lfo9x+K6ZgLwWPQ5NZnZipzU6m+2rUw2TsOvUUc
p1zE4VAOH9Q0BYmZpdgiwqi+z2E5beHEwQ1eCb7FviwvN4mOPqgZWVHjdhcqzIY84kZhbYawLxOB
+xNCxypI3FAV0NCbENTh2mNBkj5DSBlZjl3hiEB+yhsd6w6BXLurde2jcuuChiFXkfb9/tb20yau
moAWkWtJ/hzWlrxhnUoRihflzq5VeRd4KYhDzPCXNuGwQQYs34k6HQ9hXQWxdMxHeAaOFwu25eW4
QCviqXLZX74OQTwU7lnKwH5X0khT8Zg5zhud3M816586ChVwW0hkyAvgSdM+/GwgHQRCG1HimO/C
TamZG9WV/dm+4J59EtLIbeTR8+FnBt7Pce3hXj2n3h5NdKdROaeGmI+I/aaoannSjNmHXLX7tO2L
qDPeHfGK185uX9waYUMOhqHUtW+hcPZqaH+orWA3UDlEKbqG916YQXuPslirEgeL7ZKoLXO2Bf4C
YlLFc913f00gCAEeS90h8rprJsvc+eitj5z00sJXuN9DSVCSHzw0CBTWnY2qQOGDiqsqZmfTO42O
TAAvmjk7xVt9IYc5NKn1bDKx6zx8Dg+oeJDSGLNrSOpGvSuRc5z1toPAT5LiGIl9D3fETMAH5p5A
qblgZUQzfGgC9ehoMuMXZ/SSxkc/RzGALtNSzQeReR9M+7+YO48lx5FsTb/KvADa4HCH2kJQBZkR
DF25gUWkgNYaT38/1rTZdGZfq7LazbJEJkkI9+O/JDeoXtPCH+rxORpKnPPuhN51aPbVYk/HIaEq
q2OJPTZzcR22JejyofDxU4sQo/GuyQwWDS37ArdRs2e4C6Z0AiP7SrtV5qyvWTaedXLuwtbVeJQ0
TnmzQVZRVzyDOl51q9f3dR3r3jpXRmjq7TdXQsLPjrxu8eKLRX9Wt9LAIjsZCWF2JuxzlS3BjKnj
2nSy2WWE9h2MnPUnMzRgi76lpkwU+UOrKuX3fZf7VoY2xyvK0T4XWW/xN6WpH+vWeq5TC7G6WW2e
TrW3HxXpGTaLf5Xomz9q+peNiFa19kdJDYZPZ5zyiSpmg9adO7c2d0pf1b5YcXF2BEj7Bke0qCjX
YBP2q9m6FMBJbfQcy32s7fk8xcVlzVFNcqY4ZDJ+NdUa6ppBV+GWfwU2uPTm+kaC/8uatzPhJ1od
ZLS78Og7B9a85uB0qR7aIykojEaz31eb5gvyq72V5cVbuBZeq6KY5XSYq0uzAhrkRfQ81UsRNng8
hNacy1i6VyXq6LjCIR3aArNVrejDHmO3Puu61hyZ49p9K2bFhmOPr0yrMvbaLisZBJ3u2PVkPPii
VWYJ5rDInblNeQOMU/aln7lNFPvb3EWf7dpMxyQfRLwzm5U8tcFooo9hzJcxdOJmMw+6NNkVzSqf
9NBN2mXxplykOzcldVfLIuNObb1ghNFAL0GrnlOHl4iOqZ9Qz9Ue9/MSIn5Y70tLRUQdTT0Buu5a
0mtAPMMuVsVwsOupP5jWUP4shGaeBpCM46C3nLksMe4TY+T9M9JtrbwhtlKHP8RBzRs5nPrNxG0m
2TDZu+gUlTcWkc4yo0eleXI3N5N3eZn3F2Vo43sprK7eZxQmJJ5hg20cXeESwuym7h3gzexeClHE
x6qYyczpXKrpj3SdD761SeIfe0O/34zIfUgSa00fm2zplyOxxvK8pSqhEXGrOsrD6VBq40X/kgkm
mr02pzHljZUqRECPewNSsArErLm8Y4RYwi4dlp9JZFchxypxoPtJAB7KzQgcc9BYDmzD07Tsamrb
ek5F+YzZfrtrDDN+LcrZCiKVpfdxp/dPoouv9TbdranzYnR9d6wNCN7V6tSuSqPnJNuw60WcpC35
sWbIKFrNQj2/xBMSEfFSltk1oh9xHGTqy7F/UKNAcGU6xyUzvqil3OU12dXYefdWb34vsuYkOBtM
nfa1XEyil5futCWFHmZW/UaO9n0jqjp0nJQEIhCzwCr7yjdaQkWsnkigwbDY9yxrF8skLDiJBoY9
6juG08uYOsz4VvZHN6XnnCHSB2es0X+NB2utL1bunjTbDMkHcrzJmdZdV4AowoTWV2UmA+DelAci
1nV2STcOHXoeQ83h3JAp4n2Gzpan3BApNte2vsfnSVkisEKNZAm1TNopvh20WwNuVw9B647FeU5A
5cpS179ousp8I58u5GiCIYAWc1lK08sTbW8V9XlUycHZpidJZiwB+1eiDytv1HBGLKo4gLrl/pBq
d0bUv8hmUL7Y8jyMMD6FljawCBKEgcINOwNk3nG2GoUFTHtwh+2tn1vXm5bo+ZYcQEjR8I537hZc
MHgNKAsh24ghKt3YU988M+YNX8bKZmeLytuh4h5o9rOeeJ7t6IudlNdsMUJhmPt4XR+LWZleWTUT
9g3W9THXjmI0PjXNuAMqjuHStQ/hOl9FamzHLM3qgIruU1fnD9Fqn1drvQyxftwS522ZVwj64qUv
jAOAadAZ/VEl277acPMZehVmTnfYerIzo0gYOCvmy6qSn/REnMptuRRZe+1N88qyc7W1+CW2259I
W081GEAsGUDykr4OI6/2GTG6VPF1P6fcGXxXTq/c28DtHLZ2h2zikd8yVW+rk11bitk9VWlHVYyU
2iYP01B/b+oppMWV16/fmXN76Kmz9FzurSllkNVlMC1G4vdmzMTRPdJbyAlyCLdFHg0AfJXVD7Oh
nooUNkmZ/eBtufXwpxM8ii52OWW+UOW3XNPfCyu5JRYdxt5lozZfWPP7oK/71qeKbPCb2Xlrxs4r
CBr3jXLSAVtt615wvOM0stbUyGvS66OcpF4y8GNYcj9P2GAbYTev/QDcLuq+Q/PJsNg2L1zBeyeb
TuM2+tDoh4zQTapUcq+NlhPdwTtHNXe504ZKgZ1sgnagrc0Tf1n1W6hS+lbqrunRNR/v3FiNXt0l
R9BFbzbrjz6d9wyVL7Ej91tWf1JwgmWqO8coJNN1MHkoi+ecIKtuU2GH3zLr5H1L6REb3xIAEAa5
lp2ZT79mVnYtssgvNtCXcviwyQGiJc3lxTOS2wDX74npSL2Sc1QxtfdDkrzZTfpc53TcLFUbH5K6
+1FPMRA3B0HGGRE0ZXp0qqKEDXU/lz76HHJz18bJs+zdD35odkdQ9pe058G8TUp6dE6i8Qxy7i+l
1viScoHQSLQkNI3mGUHWflqq+kOVpnsay7Tz+tvMQgkfr2ZWXZe8jwLSG/nT5pKE00ZNTQT8YRj1
Qzqvu0rTXF9PUWFEzXNu9a+qns3QqNttZ9vWd5uwpf3Yl8pvOrPeKS3GRh1/qzTnMmtC49xm3wbO
7S6NxIUoQHKppwbpbVOSxTYeBkIlPVTxV9ITeDrq+HmYp3de1eSQEsTotMazkxbHkTwrr8MiskvI
THV2S9XPJ1N3M2L3DPQv25CUnpMPqRG0hpNzS0p5GaOm33FZjBNsCpAAlBHzkN76kAL5NzVNAsli
tL47N5fy2giGfhlt6mwBLz/B12yPql63iyzGPkh6DEieipzxSUtHcQTHWs6lpXffUtCswZ+pyWuY
TsjSi0Z9+WMoyvjQcvC/c7dF/NF1qvsAVvmc2hVYxb6BLpQZwIyY7OJJqvOPZeRHa/rQFRQhJ732
TOt3ta/YjWvbLHxbpmE8j+PFmVv7wEGUpgIdzH5cDX/Txea5JSGPbToHQrNBhjM79WKDtzTSWQYs
F6Dc5TUB7Zg8jgRXlauTkN0TvB+Pqe2sO6vK5UMq5eCBi+qwTm0RcLkS7pO1eDmYule2du6ByD5q
EPheXbSBuzlva2l1XPz8q5XZnzXzsT8muenLZmqhGqO3uEuCwqn7krPP8mml9vuaONq72dd7iKQO
z9h2KAf9MRLis2vl98RefNfatEDaIAVqyt/WZdH9BrokyMj295qIUVvAchzN2yEUAr7fdSm3b5nk
sRi3ZzshhrIshvch1852bNz3kyDXylgJIOmtQ9yTBUVXck94I21GXUK3tJZiRrc4aYmqubPd9FBr
GQt9u72DXZAw2X0Uuv5EkObmibH+3KxV/yK66SCUeoqWLQZLALlfZHFMpHWUPHTL2iovWZhhyoga
FhOgAv/7YAQpHQJBPk3r3lZ8fbCSB7XWrb8ulGm4MEhf9e4GMVS22rVGaf6o27Q6O3IU3rjM7bGI
jeRJNnP6tFTbdDINXno6Ipd7Z8Bh5g2NMn5YPMgBZFB2D21kUsHbWbUJk+lWgMNJ9jS1RvxFjFp9
17s9570eXToLqGqLH3B1OpmhWqR/ul2B6bd14f94Wn2naOcHq0hMIOzRCCWy2ddYS+V5cJLkKDbJ
M49FsxE7Nl+LDrpoOGp2rR62wVLBPG9JrnlLXnLWLhad14ncYBB2vp4htzboqVYNi8RZQoAs0Jk6
HcarsYwLIP3WDg1rhLQb0EPwDiL1V3Fc0g6Ys+UEVS5u9rNzUzZxWclzK/vqsViq6iwndNayXo2D
62rlT4QU8d0k1vaKfsoyvSTNez6UlhIk8pOjcZsS5zl3aCLIN9IpXZnMJxG11DAMrv4CcCaHgBVQ
vEsCkIhJ6awb+ESPqlFr+0hM8yGSdb8XquvuagFX1seVPVBgVsogahprV9pr9qCtDQtxZg7G4HOV
xpdS1vLVup25eofoFShUDgvVNgAgaGb6ZZobdVSkxBItYqV3gFf6bhawUV4pp2bnbIy9ud5nR2L5
B8tLWiMLphqvsZfaFDGhLi2ORNBqvmY45ezr8azu2jWRP0uSlQzCZAZZkpzj5qEYYmZxfLVu/SiK
ftW9mBfIazdGMdCeFwFfQ7ZBPKdfyQFJXmtzyCmrsKwmgDwFEcrn7XsM4xqMbSGv1Q3YLUUcB04u
s7cEywWDaKZfMjJ6mGUdhxlFmfdGZs8PnbVlW1A0dUa/KsjXjkiJOMx7s2Ppc8zHtbtHERiJ2LON
voOqd501hw2355NBGfpBLMMBkyU2u6gCr/NQLmQBiedj8Wi2rVnuoiFHFq3FU/VDRFJ8j3qq7tfY
zn8oaUVpMFVR/zUCiXilsrG28O+0avOmLXUuTSETQWrpln0VVF5/pVm6NkPGmcG8s1ZX63eqdLul
9PqMd5kvwKHBm2arn0CLSgbxtelmwhBlJ9gn7ElGoWiBNwEht7WwHmI6ZrAGRnE3H7Y6YdBr9UjY
x5WSKzO9wYWNyieuYkIEvhnV7ovDWb0OVlVI9BQVG0440qVK4AL+eIv8zT/54GpmkpqHId8X44jX
BMPQUASFCwDo9WalyjDtKuj63J0ZQ7sVhs8jcqWO/bi1nfhgGmtxEgv10btBTcMnAGyfB6XoYWno
9B1cMFyjfUe5wg6TmrGW+FFTLN1uMGLpoFRtki8pPTYqSO1pDwJsi4O9atn2iBDl9jQlmP+CkprK
KgfPqMT3utJgKB2tYqW1rBHhVlyOoKhmrDjK8h/Rbkiru8FQ0cZESW12rkglYIMO+mpUVpjpTlXe
JWy5DjSTWbYXa4odlJILOPCHaeaFeZlrxPiXPjerP/psnBe+tVHAjYhRrKsXt+bkR0g1ynYZaoiW
yP1hVKuJ8pWZwttACfs7N13Kq5NQ0u33gEV+1qGB8DWHYorQRi1CC2Q/OM3e1IdqCvoozuvQmMGQ
jqOrDz8U2SCxr2/6qgdFsr1EM8p502mgUV21sWIMefqtXNTYhA0VNATOFpVEDVK67voosKx6ej2U
I+4v6XyD5FgX5I32uARjFCHA0S3N0XedHuX4zKft55AvHPotvdHbQItq9l691GwnTJaCsl+NrIrE
G9IxTYJ6LpuzmldjOU83ycieyRvBOEezhMNo5vTybqx70DKeIZPgnFXZSB4sN9qWs9LG2n6yp8gm
/GFJy/sGPCMOrRhJBQjOSF9HR0nAGpoIKBofqSkDMmgz5b7doNFoOeZl82Av0Sb90hB3A9vszAlr
XPKnjJmvuxhjTIRIdosEYKiOeAwh3mY8VWbloEda9KblcmZb46GFQjhCmAkrsbAYFEIxVbLcEdVC
cnmNqsYNq6zXviWNrstzgzgH5ENMwEl11Gbfl81OcP9Y5MBhreSHtrVznfCMqgClDsWEHN8S6fME
A0PmqQutVOrEZvjNOi/IWN0+5ti10hO1LYZzJd64+MzMrd+Os50k7XOJ8EHsBkvjOK/3cZOQqmGn
0WthGUtJOk2fDt7E37JAmCUje/QSyZ4xaCJ8xSb8Q/lKS+KMKbx3AKiN3lrfzM4k60F35sQGqUbI
69tFkrwy60oHWzV56lerMrbvczsSP0RrEvIbRMTbe55ZMKdrRO6FRx3m+Cnarcz9tEzADIfZVt19
ExfTT+jPLPfqhL8xbNytXzwhbPm6YaFh/LJbNtMGNCP30WVpyw8dFqklqy8y7b3uThTS6Ilj2bxg
yVQyh2dZfCqMbP2pStQOR9kVygnrpphcr1iXrbqz9boijWxu0FJVZqaK3eQOieWlZWa8kras1n2r
bHMNbcOMPhJA3vGriUijPzVaZtDtnJkt67jdUdiEnawGMNZK7cyxPK08Ktcd6bmT3T9WU6dTOxyV
eZDGWmUG/drV461bHp0NizlHauQqxWFBDLVjNbT8VJ+mxs8x4MKEr5wLmfVKaZ6tdmm7IE30oj8V
MnYVy2LH8gm5AUsxFLaA7ofTr4Ixuxm1zGRTyy6i+2F8g8N0PtDBV+Cq6H2/GaWrvUW5ScONuxaK
gz4PB4wAAvASf//SmVcQD9qFdXPNk2Mb9bY602jc3ausqTI/TfvNgMNWneEP2ryYR1baQd4NLgeI
YEZi1gdDFZste1y9RUEhLCTfvLxDcq5lJJGULWZ+KWL+w13ZiTL183bN4acdZ+G1aHoK9ODd053s
JUKvtNKK7m5oNlAy0WA0Yu6UeXLugUc2L3Ks4Vu5tnW5q9qI3LC+WKXpE4ditXva6FW6T5hRBn7N
Nn8beH5QuBu66ewpYkMwlcTx0uxFlEefroq1bY8GqnT22qg6d2dNOrTvliUtqq1uqZjDxqRO/Tkt
LZDCZOourZuSVd9mpjmxA87b/WBPxuIXfWHjhyHZFqFJgxCFE3Stp6fOKCn8QTXDyiGzQfXHrSbn
G/iL1P7QikYbdTx/1gwVqCAF6XM9TPu+RSvGibuAEExqwDlfGWWTUljUohd4yWtyRg+btqrVt+te
rKciM0wt8RwK/HiZSmvdvgibmp69cmdzvC0pRskqw479d+2Qv5qBHEYa29WFJW3TcDjE/F5ziXQy
0aoyMThURWR2WkMvWJpkt1MjRa9cyfyw/l1i0a+GJz7T1k2yjwCjpWujg/3NiIReOgWaz2Wg7FJ/
tB1QRyISkKTmdb8Dlo52VazWIOdC+LPZbf8se+PPz7ekQZePKZVh0/L9qyqc7SbZVpPPH9pq24k0
mQ62saKX0JPlx39oif8t1/1Pee6vcu3/+1GkIbimY6MDtn/X5uLCg8lKGhkIoyvQbnMg1xDMBXmc
O49//VG/uZpvn2UgJlYWwkgLecPvmb1xyts9AbkyZqwobUcQxbhlwDSDqNX0czb2AF95xwi0svg2
QPDeqFv6P1L0//ktHOUARetsFoAIvwnVmdZLvOnAjjG1x5907HaTv+Qa7tC2qK49x7Htbz7xvx5h
m99qubZjoIIWZGv/ejs5HEcEmI78zNpKvDqbfiC+0QNEwO9Jp1/bGIHgX1/q/76r0lTKlLa0wA+d
37uDu3JJVDvNZgAtU1FkyKWWBSIh3Z6Gv/Fg/Goq4HKS3OiYluVKy1RSqt9sH3JC7zaPAzpmmtDe
k8XJTtuohOfEIAl14WqHv/5pv3pkbp9n8gDZhlKo3eV/hT20MmkyM644EjitpK+D/LTWX8AWnb+5
a//LB+GMuD2yrsPi8/s1dJeR7WapEQp0+vSEJjb5sqjJDv/65/yWJXP7PY4DumeYCAaVTZjIrw/H
uCKOX2KVhVVJiUNV0xGXC5WzJdyanICO/LhzNo8v8bpWdD2h5Ki8XFWJTyLp7USwQFDb0d+lc/3q
4vnvr/Xbba3yiB87mVm4VgnijxwhwjaWMa8lRejmZg6XPI6zhyJyjb95oP7rurPeclt5ZSQtVvLP
C/YflpgmRU8gZV4AssjqXEer+7Cmuv03n/L7G6IcFnbHwBrBU8vk/Nvv08ErCkg2AXePQqJz0uUe
n33skfb3z1rAHHJnoIKVYE8xLL7579GrnUTdzuk9A3YWMGWblZOMmyyN/Xdd2r//Jp5U/BXsHLaB
tMu0frOR9VSlTn1LfqFYVqO7mPWUPSpr0RH3oDmZgj+f3H/kw7mk3zpOYT+H3102vxhz7psf1dPQ
/fgxXD6a3//P/x/9ODySf+XH6YeP//OYfvvVkcOf+bcjxzH+xbU3dcc2HN2w5X86cux/6S5GHMFU
I1hV/p8fR/yLO0degG1JQUDhLf3l334c81+k9EgHA4/uCstmgf0nbpxfl2uaBVjQpMm7Zeo8kML8
bbnRStwKxermO62v3bOWM5KW4k7H209tcmAZKJSbgq4Z8mKScyrN7AbKPic4Zc7TOl8ilqqjYbcP
hqatB5mOFAFuZKE6jRPkJY4cwg8q5rFqnfU7REP3xMtr7/b3/7jg/8vQIuzfSp34Hby9psXP4Cpz
eX5PQbMAWOgYGIywmfXQBLbw0RutQYsc4bDMxkNlpOoUx2KfDJFzGZpSha1YsnDui/dMn8z9MMEC
ovw+maV7kqZtoKsRbtDfGlRwCP3MISHvigi1NPokQIveDBCY3uFQeNeyVAR6ZYfbGk+XMtnO2U3/
zQZ5p8dPIqWoFXVT7GVWWd2nY4dOatJ9x4abycbC8UdLM/waycfemSpETNNnmnc/W3P4lkgR+zhm
vqvefB+tkTj0Gf04Et0G2e567xTiastYu0cihobJqT9Vrfp3+mJfzHfX0qwPbdMOKemXXhbHCm6F
od1QMxkKTnuGi/Q761PmltwlKQKJS6uETtbQyuFTbPF5tvIX2gVuHh8+OdN32bhRXG+pO7ClLizH
WtC/pCFJUx7nr/3Su2sIsIGMe7b3bpruYY7zQ9tuz4tVxYGq6sR3pgmZRRlatOD5Y9zWntsXeWDZ
ehhH5eY5aK12U8Y5Xo7JGyQcaSolsgKxWB83/b6sqSxqFrgwbbIPznEcOMPzdS727BAOMQ9vCUEb
lHnmj/Js3ORaEQfh1ACm0eAq4bXvpRs9RAsIvmhWhgVKBTlyx0Uwb+6xbhqGFQ0duzG6rccsfG9u
I5azdR72Y9JBco9nENSX3i7POYWntjGdrVnTAzm/bTNKJkOBLOmlUmCSMgsawCVv4jSFfSNVMM11
6jU03eP1aNcdx1Xh9YKfoGCgNTAEH2q+IKhIXqOt/iMfIjZ7ohwuVqYOtwjmhNBHZO6I0hCYD77C
pS3KcTymZYS+bTaTm7KxPIEYtp5bWX4epace6cVZuK3wOA5P9ynBPh4Qo1cVTfrQoy3pkTqHadIM
+3qS7R8WUZwYCLPArCI7kAnglVF2O8Deaqe2DY+XVf+YjfIlB9l8HX6aSfJMxBQ9ipRVRYixGA2y
XToAzxmrjj6+Kpzcc9KoPAk04whV2mkL9XqqTiOj76E2YO2AEgmEwnpuDosLqUxKZyg782cqouSu
1cXetMXZ4S4HqzjR46EufSP7L10X28eqp6IbQ+uc5vt1led6S/8Qyr20wnpNe/ESyeErdSqgKH42
lUFeyWerQ2gG1CTX4zzddRt609EkNpE2mUtjbPC/iwnbvbqg0t0ryNVHo3RMGNV3Xddjb2yufTYd
aO95N4zmoR/7F+Z23aNovYIdORZVRYeADnEnCz7Y5mp3yfwyI4qdx43XwJ1mfywdTGr2eY6CiUKl
RblXHSy7Sy1WLhN8LGeuKq3rktLtxXawt430ONRk1Qot8lNV3+luWbBSGW+GSxyUJvvHfgMNEVX1
zY5XuAB/aqvXDi/evHxtO0wxNWMlqvhTbYugrLD8gYHQ8WFApeuZ7QtRP9L0t7epclcxb+FSReJY
J91eX0cTJGyz/ah8jyUvLkrdb3H5NWnmPTnBiZ8Zf6Tobci6nRG36Bl3sjpsrv1glRbioy7C3Nge
lkLclW126HP1FYroviRPNumbIYy6bK8hB93wKHp9nqFLs/rnRbMnb/SXxd4jRa59i/XHs27GAlD2
hhVjVxfNZ2cl58Toam4YIuMloo0NN8mMmxSWUX3iNP0K8f+NHP87klJySHtD+Dm4SViZneYzF16s
BNdYNH6RadXs6hbSLpX9H62ORbIdyyiMky0KadT6oERJ3sU5RHEHVh5Y2X5TTfxswN5ppeOGG7ky
/p87ozANuF214LJyrHyXMczuF3ydmxqWU5HedC6a0eGEGZYDNOHA/9Y6fkwLyw488a6uh41PnKcn
u2YTsdfePedu1XvxkrCnAkw26wZAjBYvxRgXNk1THrGg6RDDRfKV4uT3QRPdU43ImyK+26lB277n
2cpqejPmpEtEdFg1a4fNVvWVdpmb0p0IXquPY5g7cSqzIr/mRnGkQm45OnpR7mx+TVE2yX21YQJe
F17HJoXGcuULt+y5ccQDL5NEObYdN3OVD5TCH8q2QaDtjAgoWdk9qgTkKe5MjXYrKd9sKz633Zae
pOxb4s6xvUUacvrI0b3bdPKcuJUdmCnT8gRdGmCwm+/xYY1e7tT517jLCl/byvWC4k8GqapcuL50
CtHRrCgOJOcoSE5sKVNxsAm2vxOjY/tZ7mZ0POLpi0E3WE1F8jlAB3qq1qfHptC3U6n3QxjbVkn5
SK2d0sj4Mjpl91iJruJN1Z43F4ANH9TrGm2FvxW6w6FQc4I+bpt9T/qP2Q0IUqQCqjOtAwYEeJ0y
vUfWET9kqQMdVIpHW7DKLvOmhVH2fXNq/ZpurfGoo+d2uyxctCQK0Nr392W7bj4T/RaSDp6cOKY8
GnGahFJHQmF3orsCTjlBU0VJaJdXVWwKFw/+4Npx6nsaMDtU5vp+gmV61Zs40Fb7qKhWDvD6DccO
WyfLN5BdZpeGl/fgtGmQON1d175UUPdHkuIrr68kG0DaO+GwzLs6d26GN/Lxgd5Dw56eKcfiQWu+
8KA6YL/leYscRGy1za443XT7A+kogzMbsALnIdEk/2bkFVRNWI1OEjgieurW6pBs7iErsw5NhMb+
+8Vq+7MV6/ge8kMySv4yGzkOzVXYOC8oqYYw2xg71voPRCO72XJCt03EzhzXPb9p9GARj2ayeNwz
Gx2r+WAuGd7IHqVpPfqVMRHTjE+R/df+7I3xnDXbJTbEp9MwTbrN96rCXwZLVAR5W0Mvyj+58F2l
F0xXE6LXiipxslK/DwrceEqaBDMyMG6iobvO86T1rTaFa9ZDHWrGtwZa0lXxOk4TK172JHI0KN0N
/R+H2c+zWwkdeghv7O0wprRlFB2ho+rcAdV706R/Nq38qfIWoIqwEATwxZFn9BmOgtER9xGU1fOQ
ZgcFq7R0cEcdVjSZJnsn6/1KMyF3Najv3NXh3TTnEA/u46DSpxK9Oqn2Kdp0SMJ4lkjBnaOmqtLn
4Pw9mvrvOY48UOu8RtdHrq2wPxqrwYpnDLBjeS7u2v7rhuB6y+6X6kcZjVdARYvGDfsmGTg7WX6o
QTFIscfffYM0Fiv7Bg2DJ1DYz5vBrFuvwl8GtCdN/Vqo6Jaglb0tmnkV/Xzo1vZt7ZGYJ5F5Emv8
YT+2AhhkRd2/T4foo5qWp0Ufjm33ajTZt7Tgy+Tu8sxx576v13ve2iGNUSKri9mPD9nMFpjHOE3T
zS58tApijA9urvW+u+QJTQGT4U3Nm96naZjU6Lz1KLs22T1ti6+bTR15wdetWjF4aWoIT2YbzheU
oSlCXB/VzeTVVKGitN5zSmT0yhmW80y/Nn08+1VSvjYZsYrdLRCVVKhHS5lXTGYYs9wdnvedqXXd
bSI/SdWfmPDSAGRR8dTwTYRlyVND9a9p5z+jqFe+EeVnoiQNvzzaMLd47MoPzBU3cRTKimptjiyA
wrB2y+1xUg7/glrfb2tb2McGlQ5r4jPE7PaQ5uz6JTJUBH7Z5uttfmFyZGsbhbZb+rNut8V1nmJc
kp1jgeJGkDQTW3SESeZtkFOM1CBLUZ7IwzbDZNpN7buV255zXR+voiYzE9EO+lD1TvqAdYRYoV6k
H+V7DlFSltVbWmzNZa5oUW5M+Vaf7byO3opcxBdTt/6HufdabhxLwnWfCBPw5pYAQSvKq8wNolQG
3ns8/f7AmZiWIB7x1Oyb3Rcd0T09lVxYLlfmb7Alnv/R6xGFk3mYGGmwC7oAW8+socuVDq0zGupw
wg+bylnp3XuZ1+6tWftRjwXr3pq82m4RHN2I+Ba6lJZLp+INcO+bGX8jHbbzOoT0J4+/dd1DsmH0
j74htzdCr55Gzmxz7MvHqvudtGYNlr1PYf/d9YZfP4relD1ZD9CxfomSEZ/GGKVYwyyfoEs1myI2
v/hoMtCuGfhbGv3Okszb9n0YPfgyyfnk5epWS9vo4fzvukBxzGRaDQmtnFBVI9xnG9GxPHULwr44
qTzMbS74IzT4bTdaX8BNNVvfm9IbMzdvjam+71TrZw04flWm/bciE7kiJ33jT1CaDGESv+moF64G
P2pPMikvUgC5YwaWt9aA6rU6UK5iRoUYKPrsygmBDQWUolB9zftSv+kBo9lyL3wp47ZdR13BYwMy
U5uvBF08VlkzuBKKsg7dTck+Z0dU4jmI01g90IrkdtaGE5gQewzwiwTO8iCwjFYCfK9V3BjKIxmv
DkV6Q1VNYY3aGeT6XR1I6jrKgqeoWOdpHLqNn56MpBnuRg/EbQKwBFYfng/n/2tGO9SJ2j9yiYRE
Wj6A7As3oiEoO1GGBQKHxz1na6GKGyiTbnjyT/YdBtcFmpp1G3SuH2c34Ffw3UX/cJQxfZTi4Z6z
M7PLKa5dmp0S8kMTznJRbKRPSvgS+7TVsii98TKJ5DGtgEvmZv2rLACHCzXwh0oN6kPc0S5n9WSp
eM/HMB2hppShBEPsxvpM6O3kdNMJuoL3Otx5xZdgb6nirSjJt9ZcgmmGnBcUUKOU1XcjtcgFrEoF
1DJutvqqCIts23r5yMNWMdZ6AtO5i6SvpinzX2RILXSROeNWA2XVj+lrVlS/UOo5BAJbcX6vnr2q
686aTg1fcShC71hjGGNRyn6S0pm3F7mtok77EaCD6413iQ8fSe66g6fCqp2ACQZNtTlPfT9m6aqD
6+IgO/Qrm8LCTYPY2gy0z5ywCUglofVvQk6ASR11GFyotMSA8nf/nkeFZCAdjPgQaX1Aa7q1Q7km
5yET9lsBoz2zC12/Mu7O/9rUaXLGk3AvWYMKkIn1BXmwQ68C4FJEtdwJE63fFKPHM6paCUMqAxEx
Ihc87Z+RjqidTVgvw1OHdJcOJ3lKrGOalT/rUO0dUXiqtCfgF1yUJU1zPRH1tQJO4N9rrkboYNeQ
ndPX8+xcbCaH5BCWUQtcUC+mZtsnQzSnCtSeyiF47CuIZ9NIXSoNuhdBKUgRyuSriiTAg5hoThip
npPFYXNA9aG1FcB0N4Bz95i1l5sW3ZodLCPvzpifBkOa/aQcKR3Rh8k2Cqmz6NW3yAMkED/VaZ6v
ndHlkC8SntSlpbwUOTo8vZRsO5J02/fkfRb75tcxqSBWadLTaOW9LRnVCiw1sMFUg2GPYsTJOG9N
I8d+IhC9VVpF6u58JNCmjQ6VV9p+0ySPevqn9CzzeN7kkqbhH5jGx4jCmEZRGSqa9aWgm60IRfsI
ugXotBagmArt2h0hMN4M04BnrwJ80FKbgtNB0neCkP0+/37Nk+p7IdSgiXzNB948oRHin6u2jwY0
42M775104iwLMo6lfLBUe0AnbEe7Fl66xNNZGIQDQjg1Bc5YWoXW9CR0vQDNQlvnMqzQSBHdUGii
46A/+lCQO0XZVegyo5sCRdGb6xKA91+hC+/jIdIcWausW45wrDGiVj3kwiNa68ifiHW3L9Fh6Qy1
3vZmwmu7uFe8oD2I3viraVTxWPhrHh6mXSSxeRLVvNg00mjYcu0/NKUIt3nSH3VRTbfDfPCaYGKE
REIIpvh5/vassy/1KCv3yVTOrzMP2oUe3sllz+PTckwPQm0yDOGmS8eTb0l/AtXMXXFeBmqbKltR
wDMJfImxA6S6RQYQL3IhQWNab++VaVqjmwSapAvWsjRlGy2ZmhOWl09yDjg/D8fWqYsiWodlupGA
YtmC3/ibSYK3hlzBBHo9RtWkse54QPMSybeoolBumM9tNcgPphnwXNMa3xk8X7VDq61sMYIWO/mG
9yCD8U68yUPlo24cVKR2sUku2vRl+hOwqamclMCLjpaIfxHC1RDDE054BXF5djVFsjJ5NWcrqnxM
NuOMXSigzBzKAiY15oGgHnONCt98SpBgFd/iTj1oo5ahQhtax2T6k1SKeIw1/2uZNEhX+mF0KLrO
dBAOym2gbSG6v11mZ32f230Te7yWlR+Kl9S3/kA1pkLZQxnFbUO98h72q1kIw935XE8aY12JybTh
kimczEQgKlT6xj5P6HnHCOTVUR8/iFDiN2MXJRtFjJ4VkfqkX2UHXwyyO/BPsQNkxzxqLf5plhqv
LRBpK+qu6m6ip6XFNeuga++zOk7tMpK3mpVxD3q65kgAKyiBxcam98RmpXRCtEszv6eYoFSOmQbt
WksAzesQ7o99q62DBkIBxUuFly/qn+sSTXznvBvTtuMe14fREaJsS42ws5UooyUgpa/mOADYTVo0
Z+K++CIbewiD0HiaOnrsXxUVPhrMqeDJU35IDR4OQyTVULHUb0Zf1PuGi3Q1BOPWo97Fwc4CDweF
86s1qk3nF6/x1Ek35pwedwmlWIv6y3weyZMByJy3/7+/qND29AWavl2fUwoBNCVULBO4mhmYLAqt
3p8HYiZJsGFz3kp6V38LmoF6qoV9NTeT7/RJLu2jKqTwQtPgUM7KkyGYjMeS9c/yy4v90PvZTuBL
rkSjyk+NkOBt6HFTCIoAsW8yDyngVQNNER0JEGA/CH7If7QsHW7KzOxvcijw7gTMzAYo0W5jv1Vs
SmSbpDJi7ORV8UEoqhu0UewOYcoj0CJe+DzvwXWK8pZlxPyENWiseniydt58ZiG5eQeeuQtM7xQY
HCYUZG5D2TDAFE8PSkyZak5eBlX/xkO9PVDzVxyxCLp13o/VPUfCzvPl9i7on/xCEV8omaFPgZTc
SkuwksTmaPwZ97+nKoc0UBbiXaZLK8G3hJcYTbOVPfpi/oDMC9V3rfW2iVh893sAbALqyHIEfrYD
UL2q02nany98KS83EZiXm/BVscCsTzV6+6MBQENQy3SfiVRnrLaIbE8VMjehFL+3FDIDwL22x1n3
vYCG4aG/sQk86v86QjRAaCxElco+OwFKiKVSOmoaDk2WIbmeAc4mDDxz1dT8lvneAL8fbgw4LQnM
v6SqFSYdkKIOHsBRq+ClqmSoVTd5KBX3jVA8oWHkw2LvxZ04FsaqiCWC9FoKWbZRcmrtFJfDPDhk
alhtG9QczonnGFk1vIZxhmuT5+nC97rJTjk1Zee8zLPAt47WnDwKalTtBJ/6qikUL5EJMjX2YS2E
cbQVIHD8jBKudUOWj9T4vee8SE8ccCn8Fx5vSMc5oxJ7Xym+U9FPZEfB0OuEEtJ9Rk0qpbx/mKbh
Jz6Dwi4UceHVpdy65VQl3/BlSrWlpB24dyvg9WmwrTWVAqapT7tQbYz7qEDyyMj1U6d86ayquffy
+Jff056pJYQIzikG4hrKs1YSjALA3bmG2gjZDhZwB18XTzstloxNmxaOAZ3BlkWlWyOH+pBa/VFA
x8FN2+FW6nhHe6X/5Xw0N2VBzUTx06NP4Q9h99pnJtclLGPsDEEWp0nC+3oIb9VSHe6GIe03pZCN
6zQy4HEk6g39hI66eIRa3ijlKBlE+/MvK4Bwv1h9/ej3/p1PUfMQRhovv3ittkDjz6lSbJmbRLX8
m8ZV57Wifqf3dhzqyTokyItJRTAeYotmyGQUxV2KmBok4PSuj+l7NUHIw1xNNrk6DndNCGm81ui8
pGD/N6kshlykxYay8k06Nb9iHa+Mc77V5/raAO1yylI8svKQp2sN8nSqFTeBEq92tbdJMb9Y9R74
5Cp1NZXqvobAPl3AUVipklVTsAzgy/cvIKxBIgGBW4MRz90eqP22NnKKJtraHzdJKVXHc/Ju0Oh2
B3MN8cHfaNqIQqKXHqo6UHgV1n+UfJK3rWo8hGpVYqoWjo4aat1mQEsg8zBdN2Q0OcLWdCWKgnaj
1M+1QDmD44M26LzXBCkPHLqUHuUG3d+cc3iaeCIVlKKdILs2LarRQWdrQrLWO0l7UXgvOwPEi22r
faeaoz3nc2+igqu0kjuj3HU8hjaJ5Cc7qCV2O7NkrDRubxA8Q6lg3gR13D3y2ld20izLl4/3QmIV
33qNZ3wXJCu4a/I2RP1uzV0fbNsIFgevp3OKGzQUZLvxpMAbs3MZztv50MpRDztkNstG0aHRf97u
lmfgxj9C3AhoSsDGkHFQVUUGJbT0mph8S4dWYRprCXmAYZCGu4q2gaaH9zDjgZXNuSgCBrexaBhO
2oO+yuYLGUlM63j+jah7da4sVP5moH9FNVLZ69NhRCXooact9ffAkP8fAq3/n9iR/xcRIcAoPkGE
tK/vsSD81//BghjqvzCR0zXLArkqWqBY/1FnVf9laRDvQELSbFMgf/8XDSIr/wLBo+MBZEAPNc7C
rf9Bg0jWv4DzqTJwO0OcEXd/gwZZAoZU8IGA26hBEkMT1QXOFJ56X+LGGLtZYZJb0cAWi7XZfnnz
MS6gNd5DThCkXURZwB9NEYZZgPmrixopqQVvA/COpB6fR/kApDuHsQwF4BNDktR5sG9wY16LKMMQ
lbErAw7fWG4CfRgJnafJHl7qW3jGkJgc7y9BggQllikiwDujyD5AWntFirWwjt0qMO6CTNoGVbn+
fGBLJN4yBMigt+OSW4mjKKxi0Os9ioexjUwZTDOcYKt+nYqPqn7/ecD5D/zntDnP17sxLT6kjBhO
hmsXAQPgCzLdivaKsP3CrvVjiHnJvJkroAaBAWEudmmlxA+AqJ+9vRI4/iFzMdc7eo9IfPqdnR6z
rbZP1v1WPWXalamTLqz+d+NcQKFGsaLJ0TN35Zrr/C6wtQOUhnjvr0N7dKW1gNrM2rwym9L8p374
ujL7nq2tAF5afF1gP23pl0SlESAjm+SgcQlZws43nrDzFbt32h0wpW3/K3TLv9+JhiirJnBEBOXB
z77/7J3nqWJHOuKWeIAVYfcM0WoFL2ptFfJfeWv8Z4Y1zRRB6oLnXPrypYqR1V7dxlDht1J7yK0f
UX5lx184VwzxTYjFucI3DAI5azhXROpvjULr4g80iKNpfft8Q1zcgW8CKe8/mwU5txoVpixt9e9V
lUIalbaTiVCuQI4nKOVW8Qvn85gXN+GbmItdP5D8e9Y8uJgaVtbfJZr8fxlhsRDViqqriJaqO2mQ
UcLv8jX/kGtDWGxyz6tG8EgMoRu+CP2p1INrO/jiXtJlGCLImFuAtd9PTJiTNflQ793BRZz31E7r
8ZQ4SFLY1g0aAPpKspuTBhM0WJX/y/p+E3qBH9aypp8UFJ7cqmwQhkW+IKu672MkKavPF8LlY0rX
uWHOLJil6Wia6aKA8mHsWkLnxLFg59NTJ+d2asWbfvopJ78UBcGr5M5imCpCFT6iHEKJVEc2ba78
ljkh+HB4vfktiyk103QYE2p/rlQ6OKY7/lqwfbCQbrb2b40rC/Ti+fwm2GJ2jbmvpAoEU9FiR2LL
mclFhXkN538tzGImO2OwhKLm+yJCapuiaVep6sTFcGUeL+0GSQTir1qiLEEEeb9W8T6tC2nsY2rb
9V1Eq1RX0ysH4qVz6m2IxewAS9MNrSBEUG9lFTAfUuXl3HzxZIAanj3k8fbzBXHp272NuJiiBvaq
PjRMkWW8thT21eo+FK+Mav4zlmtOUjAGhq/D+0dZnL59qcnIgzM/YgdiI6jCXRJAVKu02qHX/2Sh
IXNlqi5dLG8jzlP5JjsRQ9hoRU5EqUQ00zsE+CtV4Snvr9gUXVwSb0a2WBJoXHup4hMnQX4t10HI
+dfsSy5O0JsQiyUx5XDq9JgJmmW1/RhaVf2tYX3/D8vgTZTFMsD0EJSUx8JD2XAlgToYy28TxdXP
o3zgj5EJmxhaaLrMLtLAf7+fF9mTrLiVM+pyRrUlRd2KpQhONb/TisewCTcTkoUy8GRgHve5F958
Hv7jpySLkeacDbw57arFquhiudTRbEV8OkbI1K9Gbpqy7+4bUadF9b/EIjnE9RVVgmWixklRaCAs
iRVwtOfDSlGfiji8cn9+XH+MSDHgIRh82Q/OvFlVhKYwlCltLronkkq9KqRr8T8MhWyXjFOe65rL
7ZvHepgmdeqC13c6/TcdmdKMN58H+XjyqTBsVThUELZgBSwWYI2aQYC6S4YKA5V4y0yAGDZr2tUO
rNIbq9O/w2L7/XnMS+tB13loKrAmRYg971ejB6INaYEwcwsJAiyyN+gxoqa8/jzKx7NIFbHvEGFq
8BER/H0fpczHTFHFOEPsX/um9OJzCwpbi6THAir456EuLYc3oYwFfUio8FQKtYSPqIHBykGAWP4V
g6sL32x2glE10MlQE5evAiDQrW6NQeVWTfI6GsUa9h3ouITyyn/LL3f/vhzeklov5Ewqcea/LNmA
Qrz4am2lckdQLXbjF+3rhBOjTYH1GZimo9brnJa1g8i/sEq/fB53XmbvrypVA/IB5VKXIHoZi2U4
63sWqdpnrtwGD+herAz6ZdrgHYfixdOvDPLCt3wXbJG3QHmpqxKRGPpLk3CTkfm5CWpu7ohFxJWD
4nIo0yJ90CUOwcVSbxsMb8x2oNtivOrjBgMxufv7lcFo/gmxOF3FOISJHxEiCoU1qkX3sCEPDbSE
z2do4Ts8v0vnKfonzjzUN3d72SIfr6IT5OoikukIbX3PRVDoRWiB20MwPlQeGll4EUPJtXAsuRL9
Y/78PvriOiY3m0XHxsz1ZNqJs6ZRGa7z8UcensSElnzzDZV8AAnouvu/P499YXe/G/hibfZoFXNb
sTY1EOEdbgVie+XbXjiqtPNbnzIYBGtzHvybT1ujzFfB1GL1IzsizzQe6bWdBpcmn/P5WC7us7mq
8J9I8vtILTrH+aQSKU+QfxQKt+/H374W3vW9fpPp7ZW33oXbBS4+fFEI+ZbMZbkIJ6MLTFWdWQs6
5FTF3vWneIf+6U1tpaBjfMAfKkDpzwd5acKoyUKVh6luKctNV9HYpAtK1KzvUH/xj5N27YV+acY0
kTmRTQo10A/fD8wcQznQURV31VTaokOFTBIo3DoGYXwl1b1QnYUHO/MOoRCS0Mx+Y28XB4/3KSow
66DsJcGLWNGZLVx/DxTYrmq3vBNX1U20+fwLXg4Kx1+k/6/Bg19sdrCLGa0VNpb3XcOQbj/s0n3k
6E58jJ+01Gk2vnNNuuE8Lcs7YC7rSZyUBkoHy4Gm6EsVXp67lWP8BB6oPlOyjTdoDKybzLF+F5tr
D9hLs0hngfVJSOXDLBqAqS0lr3JXkMH55ZG30/EfsAVxfGrq+EoWfCEYWQhvPl3GHO7D8FQ/MMQ2
L3OXrke1EoOIrnb5LVCntQXdePv5BF64d6Ayqwo8f4UlukyxJGiRemegZ55CMQCGggqZgCREfOU4
uRSGZAQaPg0XsrnF9ZYN0BAMIS5c7LxxrsUSmD6tEl6j1F/KSgyeDvPzn1aeutwDUeDJBoBMTLXQ
ibarXbqetoINbH6v7monOilrYZdfObsujW1uOym6wvczl3zfzpL9cRqKwq1lEWOKfoX+L4q205XD
6kIYyPS0uHQWIDTmxScUgkEoe6MiTJdvlOBAuWMlyX9fsqT3CRGaZJv5gkX9/hBBub3Rh4AMVZY4
h7PnCl3Mz1fcpe37LsR8Kr+5xMZR6+syJUOFTLYWZsnsVbtJb4o1QCLwpOgkOdfqXJeOqXcx54/7
JiYkkUiGbVO5hdOuRVtczwvD3KFybMP2WquH+q/3lWaY3GYmFGo+5lJTRw5GVrkyFi5Of3sZxo0p
9IcU0sXnH/PjotB4K4smL2YuGW0ZJgmTRNCsKANAMG2DcQB5MqPV/laBhE7KuzDy+8+XyxCDqpIp
kxo71+4LyIRNe9TVa214af6D3h3tLGx0Y2TZBK6u68vWDSpshYy6E9JDN0Dj3HoTuPRuvo8OOObr
q2JezMtoPJkRP0L2yPyQdPsTO0HxMTACpvIz3ZZ2aiNYvip+yE5lZ/a1TuaHyUKdZn5Dz7oRLIml
6TcCFdlUqAhYZehMeeMGH8FV3lw5jT4egXMUOt68JNA7+fAARC0Z0W1Nnm9H8z67Cw/9bxied2Dz
bNlt72A6hVfryNKH/G0RdLFAAAiGQRWg+1yvY31l0nzWVrwH7eTQrVF1XYlfwApaf2ADOd5D5X6+
Ca4OeXFoDV5fdF5OdG2FwOIJeFfVrhJK58lrYDh0KGwR6L+/VR8+D3xxQt986sVJVul1rYyxnrtl
/oLmuK3k0K2u9eA+nl18W4lNgfYI4jWAFd5vvkHHN44MJJ83n/Io7+V1vA/VlfVDtFai29jyVnCu
PUcvTeh8TdNyNwwT4NLik86TaXkSO37cy7ZqI9JLiQxs7+v4S4QZeiPZsjNuMyrgd0Bcr7V+PiTm
ADAUjjW2poEw0HLIeVspaPKPrSuo6Y+xrg/SbP/y15PHW5XihTaruXzIfPD/xHYDMqjbVtIWwM+6
5lkc5+qVxXlhjbDj0SqhwAQKZZmRAP5G7xgFQjftrK1OZiKooatq5fHz0Xx4r50z/v+G0RaVJSWn
YZoVUcO9XZRgQ5XbRMRqMq5zCCQi3JQq/vJ5xMsDUyyAMgib6dIiC1eTDrHmtBjcMsARJk8ORl+C
jwZE+nmcD+kwI0P8SgQtSAauLEEnANz9Wsj7wa3MW6HXVoOQrothsKliXDk6L33Dt5HmX/ImSZDK
LINYGjfuUCbr1ov2SYlnAJZ6ejfaMJo+H9fHPGgxsMW+LvWmh41EuPJP8gtJ4UfvqXbiJywv1nCG
D8GVeJfmC40VCqnkqCh7LV6iVggFD+3gyhU0eVtNv3LVW3XGuP58VPLHG5zp4kbVRGSfeMsvwuhR
3oJ31OfsDkLMC9zbk8qRlT3qG81NHEDEzrBHMRFy50N/W3wPr55dFwf65hcs7iILtmNZaFrlalUE
IapdaT3vDvHKYvlY5pqn702YxQlZd1OdmRkDjXYdj16IR67s+na0L6+kkpcXCmexyTvbxPRosdO8
UEwC5rVyxc3gimuKJA7o+91gCxvaF67014WE88j+G89aniVpLZhhycgQm99bB8inDkIezmQjiOui
B3d1xi5ucRamTB1BBsq32AlW2qlGZnEUa/1wI5S6K6ATnnjFA8rCVx6i87d6n/LJJg8bKiWoBPJO
nBfPmz1eiHhLkk4Tqsj3QVgdTUCsotndxhoOeQk0YBydNKW9EvbSmnwbdnG0iKFZqECAK3eSX/T4
pMeRPRZXDuQLOdi7oS2+4oBBMPI6xGjabFOWz/5UrSxrg6wFejA2xKIrF+jFHfB2UPMPevMtowj3
lXa+QWkEaliseuKtBWRXD3ad9h3fixWc+eOILc3nR8y1b7nYDrjqlXDDCZsgzGMUkzNaP2crtb+O
go87PUh6XdTjl+cYviWypOfIuXdFvFEN5ApaE7LsNezJhaVPGPQPZUXkLl3u7UJRgyoa/cYNAiyu
7qJJcmdv4679Hx4fbwMtN3UURAWOMcngmv6NiTdNgACTjlHW3381Op6iSq1HpN65mJuyR5ijRXHI
jXv8ISvkDEpddX36AVcCLQDbZG6QTVSRZgPweOUjMGloyyiOffSUcTGw+xfVFkK3eIwP5XOHF7cj
2JD5bdHRXyvtBE8OFFl77Vy+sBD5CSCjOLVIU8Xlphb8uNVkcq6KB6Qubbx9TR0DFf7oTzu6eLXt
wf1vtWsNlgvJ8buwi32OKDKGiJisuZWf4w/U78rOuJIrfIRQzl+XBa5xg6P8tqzH6wP+ED60er5u
cZRtf4t1keFOW/UuJPkP74YfuVNsks1V7OZ8tyzOZwKbGmU6g9z//Bh6c6a0uRy3HCsNrroScKvh
x6h38UbJMT5oMP7FJAWbetlMxvtuwvDbNIIrifRHCMR56P/8gnnW3/wCGb60pFdjBeJtXN/ehmsw
YK7qVptrJaKL8/hmqIvlgwZK4QVDieY33CZrlFw9ba8NZk5CPnxOXnFI+cHP+1APHQKrj9SIz6n3
9b4MRtx/tBwMltEFTh30WIH5r0YoYOiWo9E2eaLsyGZD+RLLE8P0ri3dizsGksWMs+Npubx9K7nB
Fhk5YFcT8RH0DJy76y90ed3PT6F5B3wY9Zswiy87DHIVtiJvrszLbz08w1Up2w+oBeBB4KJ7+PB5
uI8TiYSqyduO5AUWyXKzxFVU0oGOepfSdL7R0UVaKbGVrj+P8vHb8cmQu6SoSImWX/l+XXZK5YvZ
aFBiSb7kGSQkQ0D44cf/EEQDFIuoJn24ZfkXDT0QboXU4LBao4MnoigW/oGXf2VdXhoLwBuKVFSy
YWEsHgl9zkNWSrTGrRsP7YURsUcDFg3K/Jm5+3xEFyYHEUuDp7dmKeaHboo4eBidtnHrWgHlNmws
v3VV/fdv1LlRSjFBRXQUpe/FWyAkH+lKtUPvIpVb9N4s3IIhgtqlNj4U1u+/HRFIHBC5AH1oBbAo
3i8EqqZVbWplh5PAZPf0U4Tk9fMIF8qw70PMH/XNGZgYSaz6IyFQ6Nga2+wRjFS4AQ3oUrwsXP3K
Brpw5r6PN6+XN/G8VqjDwg9LV91Ed/2m27Zu9yKv8Ha1r1a2Ph4O72MtDocxEPWqhbDtBkd1X2eo
rqxRmAy30ta881B6NG1kIHp8xZ7BXN5dC/9x5f87Y7DQ8abpvMz3zDxCls+soIoNCDuNwRb9uq0n
eVdm8OOqfxdmme3hctEB2iRM1FjPujkeRSi6ny+SSyOhREc7D2UkmSLd+zmzrE7Q8qrp3LKTn6ME
L++2/zWhUPB5mEsjoTRvIcVo0WVelgJFP4mxESeMPLbrsGi3nSA9/X0ISquzJjC9c/A370fSoLjZ
IFrWuSJ8YTs2E2GVZeKVc+jC55pTKlmaKzDUAxdZWzNjk1EWo1wm3PkNzgZKtTJwdvl8KBeKxdTj
3oRZvMmqsOsHOZ7T/JvmWJ4yN3DjyMFAZo0SqFM9J7Z27QlzYUO9C7lYCIkf9mbVF5Qe+1cNVS+k
A3Gjmhxf/O3BDr0yQJnJeH+30zoR2T3Q6uS5yPR+ssouSeBTk/2iHX8qymETNaboaMBhkxEDw6J1
lLHfDsX0KrUY+0yqtfXy4fHzX/HxqT239GjGIgdO82i5YizEvjM83RoqBXD0scIt6DOI4pek+CFm
PulVe23Y86H+YdgAVWdakYIj3eIjZxO+dgbGlnR1xrVqtxvtFZkGOzr5dupQ8b0G7LiwXBGHV6jt
QvMj61jsiW5qhLirydR40QOaqo8TreYq6669oS6Ma7bEmL0GRF4ay0yg7Cc/TNVyHpd6L916m8Kt
alveqbfZabgJH691gi+M6+zEMX/HCzDW1huxNktqJJnjbuVVEw6x9bpS+yv70DhjlRcTRsuUih0H
CsnHstxae5qGRDBCbh7Kn2sl7GxRGX8L1vAHkjPyczjZ59imbbK4eh5kBQlXS10hL//at96PcBB3
2Th4YKxbNAIrERPQzncaDLEwhpQwyZme49qI0RdOD9psHC6VEbKIuJivRkP8nQ0VSlLFsWjRioh0
H4lKDJOQhVIVb99bwR9hQHbDEuRvQ94fjS5MsMOhIYmm7TRgdz72t/VYfI2l5qvkIbXnhQNOCUWA
HFFPG601txaiDat+kl4wwnupEvNbr1a2GXh7T55uZXaHo+fmtzxURdvP0bBoFbIjPwg5Wn39kHn6
bSB3CH3KIj1XJCxvTXRtVoaBmpluIf6A/PFmbHqwUl1/BFEoOqIcdWskcpBDpN+NsSG6CamMvmtQ
PLNnqN5JIsC+NthPoXKn5ui04ZBn0eO1EzIpqPXI7KKZOqx6uf1TKGbtWpQqHBo3yQGyd7GaUB9e
WQXG3lIPS1Ayf5VyeyuH0CZDFJdI/k4ZyjhVY+AVqniILiJ2EaihracIlUeIcomGk0TCOkVwpJL8
kxfIq0nX9p6KnrWOQtb8eG3q9E84ma+i2P1quC9XcVnBDkRtrkAarQ39X0qi20FtJKc4y5E1icVH
Hfxz1VS4yOPKF4mbSjL2+pglmKLSfAyqB/JsN4O4pCTjZtZ50rQCaZLHwERP0vozZc1Nr/zuO+On
VVj3yG77dtujXS5SQy61by0aiII8Ae2P78zAQEU6id1wql/l2jsJXmfHGLeg0TZuW1MkhrWTiuhl
kqYNmjmvTTNtZOm3LyfHLjjSRdmYuuDIurgGS7XKO1R+Sj9zQsBMHkpLYxKwxcWfJNN2Ot71kDK4
5PcK1tUi31ITgfpFqMYECeLmgiuEw3Pi5cjw+fsKRcKiYIQIO8vKyWtzRAi/0z21k+oRveMN4u6/
qVvs21wDaTcLRcRT6OqCsZN7zRZqBJ8wrSw97UZrzbXP7TEM5RGKje1F7Bxs7EMvea0K6yfuXQjj
aPeT9HPURzcw05ob59hqwrfONJ9y7HBlH9NlNDm4jm1J9NjOsS3J1cpXT3GlHKxAX8fR8xSnTjKa
SC9SkKJIpFnJj8ia1q2ibDr6Slj3ZQglPZUd/1v/e7SaHbm3nWejUwXSN73Nfw++ONr1pN6n+FoK
hf5F9FnTMrdck/OsRe+6Tm4Kbj40Qrgj1oFsPNSlZbl5WtcrJBTRn8QVTM3jmCnvXDPNb5DNCOwS
J3b6kcLe9BrI6eGJA2svT5YdKdONORhfIcdTGkCvNMFsnQVFYQ31dnUbF+aRshxCVFHfrcGloPOa
mg+REo2z4N5TH0prK0YlFXkz7IfBidtIFv9QsQj1MBnHJTFxB8u7TeQBObJAv1M7tUYpTqw3AJTv
ShO37IICoooqhZDUeCqayT2WcEgdqtMBbeeHPlGAhlondDJe2jEf94UkeSvETY6o6B4Q20Xdc4gr
p1KRLwepgxNnqImrYNbLTC19hXHCg1EJ4qaJ5Idcbn5ICe30YNRQkBKCF69CcbjseWybgrCSxiq0
lVD+GlXJkb5qZ0t9eywbDtZs8CneSOofYUSnTS6KHVIhcMYRMcuCKYF9LHxNOvWhDbMvwMScKg+/
ShLii0iT3HZ6+btRrKPky+1KCIxvqoymudGYGIAaw7imwoUaPgnPppo001bKBud7SX4hd3zscymm
Za2iQC0iWWS0N2pa34tmbQPF+CGkCK1HiYyftFmp60yYnb5H4zk1i6+ViJaHBEr//5B2JsttI03X
viJEYB62AAmSmmVZku0NwoMa8zzj6r8HjvjbFIQg/va76N50tJJVlcjKyjx5Tteod1FifBkROT3G
olLYciLfhL2H7rRlIHY2hG8kw06V8393lneHauFnU+o/G1Z048vFLYRRMJZzWEY+vsrR9FaD/D5A
V9Y6mpG9CkpfOkZZ3IQkpLAV6/8wAOMTfr03yCGvRliNOFLS4Lp9DlsYqdrwDUGpn4FUzRGP5WVt
iILqTFQm7YvGfxgE+KXzOpJ36TCdhCn5gVj1qYg1HRK9eAea90ZXxvtu4nIKO8NF4RwWaqjDRSP6
JE6MgpMk8oW20XVeDj/Q9EGmkDeOLTXhkzmI5s5Eu9guWi3awaL3qEOW6IU6SXMSWfseJcWdEiNa
oMNVBZt/Hj3DEwU+Ipk64rIl7kqoG20rzAV71PMvXRrpLzB6XaeJYrpwY3d2CLUoaJWXJsl+jokh
uHDmZ7akt58RyKiPAcKMpRLepuQHREsCbDFQxhYMQgp0O36IVhmCGIWpPI6KflsrIX3USdr5Qakd
9TF5hPsZCQwDoi60Vq/yEKp9BClh4DevhxG8FoyFDvfii8DKrW58sYruVg/LX8LIbANBDVXJwA7h
No+66ksxim5tZV9gCXOgt7gfp2gH001mp7X3VPq1Z1fpPOzWO0KhPXZ1ddCN8FMb697eaJpd5/Ez
Er/W2TSthwAZ2Fial8+WBgGdbgE0lYwAEmkDWfEy1X+FlnyvByjxiRYsQFkH81RsA6/bB6LwJNXq
tYw6pRN6FuOwcfIyTIYrGN6VXnkPod5cSeWtjHRr24bHSZWexrC/Ccs3TUPAI3ZGOET3ua+jI24Y
nxokAhOI+iq+QUUpHArqByj20fsQ9chWx95NCT9i3j9NVfRQycUhN2RHj63dVAWHvk1oPCHP7AwW
PtZySlDDKaEBgBGO2LLTHxVLvDJF9UpQi1lUgKLCmEumg2TxXg2VgwV5MhLiB78JXU/9jPjSaVS1
XQUjYcmHq6XNPpz8Vz3wEedQQGzp3Wvia7eW0Tu0I9whH059UMPRU+4HU7E+CX3/gD5g4EB36TnZ
GB4hpz2FkZHYRtTcCNwedugbSDvHJ5E4C7vc+FlWpXstzCFYHr60LdlEXehQd+dFvBtlBu60oTtM
g3QoY1RZURwFM3ojNWN51QnZDdM/O92CJjZQb2dK9n2f6nsC+y4XXqux2Y8TYxcdI9LNhNydxsQC
hKL0g+radEOlOXZ6fROo9e2QiI9R/RK2L6r8w0u/Wn59pbYWAhz6Tdfoh5Y4Iwr1SfbUu4mLeoKt
SDd/5J78jdc81OmJsNMEYTfUpGZKVdwE1vjVGJC1Frv7zrCOYlzdQTGlo3ghjPVV1pTHIApOY5zT
cCtexJJvWHR9XzzCKcmOStCUmcONpQWjrQKIVmPeeHpa/RjL6kecoSZSQjCoZVy3lZHs1Vp640O9
GwvtWkLwoo7KX8wwwiLdWv9oFlRmUXelxvkxyDu3MPsrpfCux268bmrB8RDxDMrsLQorgwBJaCp1
BH0prTQU6kUTGF1ezBTqdyGMe/RTBQetnNu+r2+VSTxq5fDsF80jIrAvHVfBvjPr+7HMcNMiv7ZS
843Ra9pRcHQF8Iw2RibYoIJeLz+Gf2PEF08dIE40GEBsUrddFo1BW6idz7iIi3QlTwSGBMdT5HfM
r4st5Oal+LUrR40NGeK7LoRYr5TCsdsJwdSgMtxRZ6RPbbXXfi8oR9JO+MKIJ3aud/qdEJvTlZVL
Evo1CAdIEDvf5VwYDpRh0TdzQJiVweFCPCZF27/JBLwSRVarua/aoLmRRbh19XA+UgnBb966wu7y
4lfekwgOUpqCQYgS8HL+QZ+8YexCc+KNnNgS/HERRPXoSm68J9fqOu/sLKqWxlSqmdw0VMz3w051
kp0Z3emF7T1RstSusn12EMddZGzU6VeKbybyTzQ1QF99nF7Jwpg0DJFIFzrBvRm0OynegNGs7t+Z
hbncc1b5rUJzRLJcoeFgKdez8o3Q+HtflLYKYytFqncrmesQZ3ZQG5ECuNdFN7XgsEPutkDoR26+
eDQ24es8XPaKlfrQO2vzvp5ZC7Ng8MlSGncsB+jtw+EEx35vZ112L2Vl6HTQgthou24gd7bMzpt9
ZjburLyG40905cSzCwaNlOlpElrHiKgYed/1aWtKbOv0Fl7pmaMlQmbfuFn4HBffW/N+5I6/vJer
4YVmHvpsaO8xdDof7dmqaibGPL9MO3eEkj9KblTfggcPtuLy1UuyY9qnT53SXskKtKpoHVfqPeSw
jBJoO5gIr2Ga5+GiUaE79uN9HD/3/S8uPjer3iJRRla32Su5DkCYdyHPd69qCOHQmkg6V7zFvMpW
xFj9pmalUsBjOm3uxSFxQgi7iWrj+uhXofc2F4Iv79iWhcWpTHWaMS1Ady0K2quWcoGabWk7bplY
nMmQ5OAGBBahagkkoIVD/3h/eRUrEOTfoyj/btTs7Wfn3iuRMFYdy5hR3Sid1Lb3grKX+szkxq5z
uBy/TrflU2E4sCJsfMCrjn12SItyKwrZdabChs+b39ultWmHvxVCvl5e4oaVZZcm9qhSaQXfq2SN
AoT3UnOSa0vZmz2MVf+bqUU9Fwm/QdFScmp9uteqJ6V4mIRPl02s+YQ+owygBELZeQkZT9AVGYpe
4LyKgrtQQQ4FPaCNgvHalnHVQkKg6mBMl/XiOtVbz2iNxjWVr0otO4r3res30C/z97HMZ85tyO8d
rzLMEZkuFtLKyiFGKiuOZNfSnoto2PLx+U+9N0VVUtRhndT0+aKd9/TMx0OlSsfOMlo3hvk9joab
Lo8PUY06QnKjoYzS5uFJCeTHSb0yfOHFKJINR19B+rz/BfOGn/2CsoSC3DOQapBT8ymsu2OkkqOK
3WmKpUMW8iRCvmUa9efUYqRUz/f5dF+gja626sErJxflkt3ES+eyL3085ve/ahHCAr0xizrjV/Uo
Osb6uM8HqoY8US6b+eiy780swpgUSR4SrphhBU6LPnYUb1j46EvvLSyCGDotkjkVw+jWcTy9prL5
HGjp/VTxIkESYiOZWl8OcHwQCBArLzGLUP5HpkfNiOUkEBiOouD6mRptWJk35aPP/rGy+DzyrgnK
vIbtNBORIUDcAQUrp+Ay60QRFaUt4OLaotBUYHpCA4/ygVGvETxVDkVyjCkb4aBpj3odny67wRzN
lysCwcesHs+Yua34/hvICxUumEYHdEaxNgilq0RR3TEKXxlr2LVpc1+igRZFW4OjKzecJp3bXXi5
ldDITHuSX/W2qnYS1cpgx3tmhnibJ+Wx6XegSVLjmNxFdrzrr8X/PD4IzA3aM6bR6IfNMxbvF95X
lto3gc41lxbw+2bx1Sh0aIGI/dPlHV5bKpbASv7mJfk4xaH3Y4RKgOSqjzQIkl+UdHfWPvtHu4NX
G0Lg6XF0o2N0FeTQ2tvKr8vmV77Cd9YXGy1bfhvKyAu4st/tfPTaa2TZxJ5yCdKQl02toPXnPf2z
0kVMgbK+1TOa/dxQPZ1F2faF4FqPnnuVLp1+13svk5ztAMraLVyUJrIbYvT58m/4/aEvHPrdb1hE
HUEv43KEYvp36kSJwQmh6itcyIx3yh2b/kjiyx7YCLl4exoCKLzY4evlH7G252S5DCwAbKYGvfAt
rUxHfdJTyY1pa0VdTfejcqRs2OmD/O2yqZXbQmZYDfXReT7/QwFC0KM4S0oBmRxT3Hvez0b/GgeR
e9nI2npMEc8lTgB3WT5DzCwoB2EuDRbRTVt+ihXjKU9Lt6H8fdnQSsCj4f7H0PLwPIPyLj1QVzPe
jNw4Nbq4QQ67tl8M9c0y1YzjU7p4/9nLo1YKZtPIboE0mY5Mmudntp9vYbRXd+zMzPzfz1ILzcoL
qxURNPTbH2P7bfCR5TV+QSm6u7xhK1hwIApQEgO/J4RDDvTeUCGh0JfHnewin5GRmdT9XlWg76XX
j65cbD5Y8DAfMlV+BR0zOLzKdlGoPo4V8ogwnU8ovEGNR3k9Gu+TvOtsFE4Mp0BxmdZu7Fz+tau7
Am6EWSw+jg/PWatnOMkHXuLqRfsqSjVdPG0/xdG9IFgbG7PqSWemFp6k1nqSFGg6uYaa/FRornm8
DLfi3aoRxih5nIN//fCeFYSwVpChk9zmZ/oCEZRT34bP0atqj65wyF35x3/HTXPafOk61N5gSD9k
OV2jjIHA197RRBf+qad/Lh/QSn7z7u8v8ht9GqveUAfZrfqk+SlS5UX1VC5RGmlM2nZ1TuM42yrw
rYbs81UtClTWNPeU4KZ3m5067rsbkUr8A8w0T/4VAAO7/hw+6Pf1jXmMn/jna3H478iY99s6n/PZ
1zqgT4igaoKz0E+3xptMuAFZsuEt687y5+wWkSfO8yLy5ax3e72+U6v4rmqFl8vHtxbcQAsyuS8y
PvCBQmCyxo4I4PeuOPonMS92VaQ9jONGZXRl5pxMRoIYzmKY7ONrF5keoTZrQN90ZO7Fl/Fb8BOK
5K/Bq/VNShjhzB5hOJm23GR1cWdWF4c0ZZEM4AYvqSkzF4x0VdWLUHy/vIOrKQwjJlB4zZhIuE3e
u0Ieo0ruJ3wB6qE4qQ5xA10gnFByGBl9Tt6Ejc1cC4mk3dI8DEG2sEQ0hwKarkZacGSD55banTCh
iCc8CP+9qsNJmRakCKAHP5JzB5OopOh79a7p9fvC/IUQ2XUT/Lq8e3NQXeZeZ0aWRZ0gi6IxTNPe
Hc0Ysmzjn6Kvd6Uc/Ij97Db3pE+JjFj2ZZurbvFnYdaiutNMniRy9WETNMKssWvcFtnzZRtrn+75
uhZhUTMqUEuDKbtTaO0tD2CIZQpb5DCrRmA6ABCI7uSHl5hXwp4e9STq0wAoWzOrL2Xm/ffaAt/r
HxuzN54FOiqKaRcaee+WlMWz6KuCsm+nb5Ti1+PDmZXlNzRIvWekAHEnwe1248xx41+JvT1TzjAk
qaKz6AR7tE32//mYgKTqMNCDsFIByr5fXVuafV6Y7CByPXlNz1DqNhKYFWd7Z2EZgxiiCXU/VlyG
KTpbU8Jvhaj3KPqGPy4vZeVZjiELIJisqEzXLLy6Lke0c5upd+d+exmA/MgAEpaynRX32VjejGmy
65GHuWx1ZayV0SQQgdB8waEJHe77HSzIApvMChV3nMxXodVeVQFlrUbpvtexd1A95Vjm2uuQkrlZ
+sblteY2ikgOS4ZPYv5hSj/2uwghe47PeOr35V1/W5e2+dW/DU/yF4bQHKC+PVr0GwF45bN7Z3Xx
bSdy4+tpgEogFyeTjJ3TBdLf+OXZwha76htqWbRjx/NJ0ZGhjvcDopGXT24lcXu3ioVjNiIKSaCR
eh5OpzK/QwglD9I9AtaO//OyJWnlxnpnav5GzmJIHSPNKRock/kt+dzejc/dD+9X8GrctjvhUFyp
1+FT+QMd0stmV8gVcM2zTVyELhpH2RjPH3dwCnW72YmRgxg1LPF4iWXY1bX6pNvjbrjtXc+dnHGX
7GM3f738K1adharRPBtKW2z5ELam1pKikhnfRA1uGrU9Tcil/oUJpuV4JEGi9YEQIDNmDomx7904
heMy8B7rCoXpyzZW7umZKA6yaR1KtQ+syQaDymVV8WgcpuSXOjWu6MXIYiIPrllX1Zj5dqmlf1Fw
xijjdUAFiNLLkKYGfRaLPvSW3lgePTP/Rwg3P4M135TA0lNCQIuRF+Z73wyFQDWGfLaBaq6jVmGE
gmD7XR/C5zLp5Y1tXPvozq3J760ZbVaZQgsmaWzzQ132LoDxvRoYdjoJO73YcIxVa1BbMXWErBP5
93trfZZBpu1RhOkmqLS7BxW4XTAhKi4ndvrfMQMaNSUFahuZbiZaUe+N6bKnMwdLWmpFsfyr9eTg
tos0BIGbiYaNqca7OorNvwjFXN84CAXvj2yCxcDkezfxnKZyXFeuzpy0DSw3GA6X3X/tFj+3s6gN
NMkkqaMikSdowlsVxPeyFV+rwKCcy3ZWZvsYW9WMucvFs5oywftdjGM9SaWCqCwo1X2fCvsQfYlY
UvZhFT73U3LiEXcS5O40NvkTUwJbE0OrQXOutIDDZnDGUBce2suDVrUi8areewf9kOT2uB9OAvPd
shMe030JvwlcCMbJvBeB2+3Ho/lpKytb2+3z37DYhDQUFDnxVfy2+pIWvu1ZDQDNDXbxlY8DGgKT
qR1is/QhcdHVLPG8sFXcyhD7L2kSy05vjZmTG5npdKqS7xhX8dzL57tyG7wzurh0ZWSzPKOxZLdD
+wIh1eKgFsJfPHtn/TTebURsSE4WX2LslanUCYPiSkVyFXg+K1QOstpsRJe17As7+MrMXcETcd7h
s2tdaLyg10aOSbP7/VzLKp1JckT1N/9NcGQgaacNB23jrbC6hXBckeqqGgPRS6tF7glJ5PUQt7wq
za8MzNpfnNGZgcW3bk2DihY6TANq693QqXPL7L/TnEHaTKY+ywTRqFs+4T010RF6DgZXkxlgAZkG
0+FRb7KNaLLyHb0zs/A2qRrCcQz8wY26xsmK17T4MjJ4dHm7Vi5QjJDdINwxj8EvLtBAzvM2SRWF
JnzT273fDE4KJv02NORwPzZojV62t3r+lFmgvKNa/oHfqfFGvI7LwIWmfDA+AynfuKNXHlKGCUfJ
zAIBTcly9jSUy9aCf5qMLbfuYqZfABkbtplVP3tLOdatcQhgP6oncythXaskcUHBeElPjDm4JdhJ
m8xxsuSYAZqTd0A5yg2ftX3taofgKF8nb9NffEnn5hb58ShlgjeqcPiZ/mNTyU7ub/Ua1raSngk9
UzjvmCxaBHKlC3JBr3X01M3gWSzj3lalFFhkeRTRVo0Vy24s7V6Ztlgg1xyfLhp0RHCVQ1m+8Mmh
n0yvoqHjDoZxMEv1KlaVXWz2fxHNZ/DADOVVTFC97wPgIHaGMglULZopdhopROR3i5xjhVwAMlmS
AYagTUwtQ0USVKoYZSHR6NC/VF/Dq+RHKFNb9KmHZLmjbtyKa1/zublFyChCpVXUnJ1K+/5GbBW7
4pYvfP+59X9c/o5Xr49zU/Mhnl0fqN8mDIUROFAPfun3DF/NJKR0d656hq/Lz75THbZqmmtPUZ4S
AJAZjSEbXKb7g1WrFeAi3u5XLXeWD4achEa/GXj+KXvjAEkcUhzar8tr/U0ouShzElKQjEJoERzj
8krWrCYy5CFTCPh9deoKq3n2md50qa6lj2BQKzu2VGbRiCy2NSityyEI+6lupGtZ1DzYXzJjF+Zx
eILhkeEQdF74t+iHO7PPFIZoJjH+lWbeNO0EY/ja6EO/01MP3fTGKHce/tMwSVRUn9OcsQdfH2G7
TyyYZoPI6m0lyqIDysnlZ4i5q+dcSsW7WRrbSRotvR6Nzv9UpGkiMSwFBh2PUE/t0Os72JRLBlKS
FE44v/nk5xljsgmDOWORFTdQUQV3ogiwv9Z0EAQbW4p3fNxRCxUaCOiYqF94T2Z6dWS1yuBC825z
ndppd6iMzX7dHCkumVnEyFLOWqips8ENX/QrxjIf4wM7uZNe5OOmb4prtihDgqSkucQr4P0HYYrV
GKRtMrpoVeyHcbClCsrj8stoSnYu+7Yx1E4GGV/YblwEaxePybMemo05lH3oAo2lZEy+3g98iv2+
vwvEXeCCu94nn8bPhZOV9l+wJvKkJ3CS/pCpUqZ5v9aipSlVVezrDFeddhBJDLbgNEyU2p4tQmru
77y3yx6zEtremVwcZW34WRdN8uDywewiJWHcIzq2dXc3Nnr5N955trzFUWaBMk5pJ9DMZ6ROrZlQ
FAc7M54ur0heqcq8W9IiVc1FtRRlj4+g2ZGB3zQPyW64No4N5Mo7AIcHwy1v1QfxZ78b7oJj9Ck6
gqZ783f1sX+VX7ccePXngNCTqAP/vq4WqyY5NAxKl8NvIhzNtKX6kN/518MTSmF+akvH0rfbb9IP
/TM1uSODZMjco88mH/qQgSinsqtvueCk91s/bGUeREPn4M8PW+zTJFlehYDeyCXa3QROdS8Gx5mm
s9mLu7S1G4jnd1vCGyu5zzubi+RAlhP6giqbIV41p/owM56qLuL0x8s+sGFGn4PK2S1apyMz6TJm
1MO5mS0YwZaZRUZVpZ6gAfuczUQP2nHmHEofmsPWatZPCqYS7ua5obWsf3QQ2k9S4tEuoa2/Sxh6
30f3vwHsDDHJOwX+jr9hVMU9zowukp5hqvuBCUvVtRibq62w3XdVeCNNCXPMmfz58oGtfbPAlWgW
zy0TkpH3B1b5Wp/WU6gyr1notjYqJzpEe0nQkp2WMRBm9I2b+92Wtt787S0vMkbLeWzqvJm0D11q
ySoboxEGUExvslQ9KjKRVtmnQrUrzWajLLfqLWfGFt+bZvRV4Q2i6sYSs+t5IX/O9GzXKsVXeMwe
C0giAFElN6kmfLm8uWvISRyHnF+Bhp2+3mJ3fcQPUznORzcE7LA3K5Se6x56MUbNmiM831E7OGod
HiErMPr7yQhPo/etV39og0gD0Gdy4a0Lmg0E2dreUyTReSTPOg1LGitIXcVcGXjXjZ7608yKz93g
7b3GuoIG75OWjlt8KmuPBhO6T1jwqcTyDloEYqlJ+iZSySTmIh78hFdxDiNZfJr26rFtbGErvV3x
LRi0qP9C80PzcXGZT2aQ5LWUjq7YP0tq4gztj0HY0qtdTVJA/pO9I9OArtAioI5iobfhADi80NG3
qKSTH96aoX5bQEsiR8zbF/cyiHSQedeWb73mIlv932sP8Kr/+xOWioSePOhpXhGd+jF8G5sGGfHQ
3fDg+U28/FDPbSw8ODKmaEpTPFh/lNxpJ/Z7Q9rP/NU90c/IHdHbSVsOMwe4jzbRqyT3VCmFLvyl
lzMavMzSuH6IplHzKZy2MBdbFhYRQcinWvAACrqRT7+NycKxELZ6VGtRh8G3f1excBBfU3zDKPnM
GmlC6rASTrXUweosa98FRbiTwvQrtDY3U00LZOPQ1oL6mWl1cQtnpdgy9tID4pvkg4WIPaTLV6pf
9XZFEpgVlq0W4pXURHbf3KW8WDr5VeugMlAfEt87aBCoSZFuwCVgPl/+aasbr9JU0NGJ0egEcfRn
+UEs9IMpaCYUZ8ioJcMLetkb9bK1vFo9szD/gjMLRZSEY5nz9Sdh7STtSWPsrLSeZfX7/7aSRZQJ
Mu7oQo5UHs2mQyPUEYctD1oN1HwA8xX5u774filBWyspXRmW0mlHWXjqLcuxgkeDMgGUQZeXs2Vr
0WhRBD/KlJBtU83IqUPrlDeIvsBwpPkvQbpVW1w/pD8rW7jBGFp97xESXCWPbtMgeaaiv+vGWa7B
3AIvrBZZaLz9u40Lj5jaiRF2A2P9Vdc6sNKkx2QXlvBf2Lo9jbZQ2e2pOgDwEu2ttHs1Azg3vnCT
Ft54vYPy2NWe2n3RQfOFgFXtFPfaj9zxn/2bGoC9j7bPzAp7vdW6Wv/c/ix9Poezj8GCrMg3R041
SvXOHifhta680//mOYtobXWNZ+oBNibiS5w9pU3vwI1TlvA75PnGlbcaVM/OchG4s1HiKasTVEuk
KmwydhiKyv4h0HtgbQB8ND9CaFhO7aIq95fXubqXIJaRBZvVDpZFMx95xlDqYxWmyWNagTBQttDl
q9/gHwu/wU1np5W0dFEng6S4RTAnpyU+iNlBk/K9l0HmsVVbnT3vwy17Zm1xs7dKIIlUeNjK8gVR
SycfYNCSt27aLSuLuFJoTVVUsaZCZgpZsHrME9GOlI2pti0ji3BS9U2tDkOGC44PpXqdSr6tK8+X
j3/LxiKKGEgFSkZGMG6M+wSW2Xp4i7Ut4YINH/tdpD7zAM/gMVDNqasBOd4w3Ad/ISUwC4H/68W/
g+WZhbrIvCJBAR7C8vEl8qXHXn1pt1hFVt/NyI3rs9AtjL3LXmzataU19US94KRf6aFjHCNXf6Ay
HDrpqbkzBieE+uLX5RNajQ1nRhexQUxq0FUFWY+YFacMDL5R57CdUXsqb3vfQLVNB2gl7y9bXT+y
P0tdpHkD1WtDnC9O3fgCx5RjdFu0w6vZ3J91mYtsToxkI5niUXWHLL6Ge8r2yh+adZS9TxNA8rRS
Hv+nFS0frbwGgsbyWVE8NPeNNJxoFWylNuuX8tmiFnEhsqzJ9Ac8pKSw4h+zXf6iuLwNHyFxgw1T
copPKD/4u62otxZjKUBB+M3IC4CWxW2Ve0PitRXPNmpITkjOK05fqpmMRYQuSj9e3snV2x85BGi6
6AnoH+rKfp4KUtDzehKvpl22075Y9/X3+pPxAy6ut/gm+57+ovhQfcuevb9wy3PLi5s/jP6f5cBP
bK37mU31xitjzfHPLSx2Mg6gSQ1kIolVabaRv6riRvNvtW4wg2HA/iCiB7jiffaiForFwAS1qd6R
K1veS8fUKeDNs///6m6/Vc+WN6I+o8uZI9ZVY9kFiKIwVhM1Gl1P029yo7qWhe9hhYsg/Yngwi4L
1L2hQeOUpzbIGTubPsFrZCvhfRNe5co/cqzZyE4xcVFs5FirAfX8py2Os43FfExEXhv1ftwrNCah
PK2uOyc/6W5MdyL8sdWOX2uImucmF+drVake9CGpFrwTh6JzMney4zdjrz8R69z0J5R9u7+ZMXpn
dBHDLVVqygqyUtj/ItjPCsb6tiDwaxOHZHCMQ9CNn5VRFxG77CqzjzJCj/poomuW7rVX/zHzdrGj
2t69dRUdzVf/vjzC8uJmh/8u5QYs/Y/1ZZKH7I04jEo8uEpaO0qvu5CwjGq5kSevZSvnVhafjiLX
Uiar7KOvfbUgK+tgrhy3IsCWkUUMBxbH1xthJOxuDE89lugmi1ntXg6ia3HmfCmL5I4UNVXhk2EY
I9UcJRVfi6TYGm1bDdQGiGjQGUTqD9jUyKTI1WssRfC+S8FDBptQL18r3WkQ7xQ6jsFwX8DAOIUI
rYjJrqlyp5/exPguzGHYRT7U6rf8dP6kl9EInQhUQxko/khCPYhxLSAmTo8je/DTyklN5LnaZp8q
G8Fl9vcPhribAKXOfBdLCFtuFFYg/faVIrYF65jp30L5xuMlF91BFstn+PPyia4kNGjvzQN4YM2A
5y4+wDQsglAbqO9p+WdItpxhmvaCVthZf9tZ6l7PtzBU8ooPnVtUFikUBWEP7tAZ8EB/V3YgGN1b
n6Yf7a1xHD7X3xAPBtrEQB7Ew5EtMqQCJ5vy0CNrXdiX1752ybz7KYsvs4O/VPK6ZnRRX7ufoDru
Ju2QR3Sbe/8mNu6M0t9Dd3aStC9+4D9K6rc80Bzd+N4mKqiCL6E+kpBZTwMaFBs/bXWXGFyhNcDI
PzO67+/bSgkC1dM5l+ZL/U9FlxA2t4MX7ir0B2QbJmLjtJWOrV1sloh3A35RuXSX/adJMUMEIuoR
RK/1c9opu/BbfMiO7a57AWW8gzJ2q/26kgG+s7iIWgM6EV0olSib1WX0MqiRBLLFT3Yxd50T5b14
0uWx39rb+a8uPrJ3VhdRDOxMHRgT61QPgQrjCugib2d9b3eeXZa70N2aCN5a5XzWZ+88WhOwSPtc
coVpNI7UVJpTKpH6Yyj85J6h+fZgdvDmXPagVQc6O8yFA8VqNmUC6kRuI8vjTh2QHhsEf8PIyq3z
bicXqZDQxmlmpnxAgzodYqbKyjy6Q0bi8lJWYxRzXKBBqL1Ky3eClqsSsCYuhLGNIif38s+pll1B
OrwzSm1fFeZdmU5bRF/rweHM6iL96ei9SrUXqL8RFMWDH8GY+6U+CPt61+8C//MsGE1siu32yfi+
7TSri1aBJiC6NKvALs7PM2pzsszfL2gIPTXI1+MvM2N2O5FjTvosWre/vM3rKz4zuTjNPPTowzb4
ae90O3jvr9pHQbSnI13I6WAd8h2FAvOa2APJ+S5ztjTrVj0WXKbMlCLIyWU/YvKVcEJDYERjlomX
WCSvnjY8aeUet3i/zBAUFSr/ZVRtvCativk5HYr0m/LaVdOCBrvo1PXT5c1c+zLOLS32Uqr6Um1T
SlSxeKtKE+oBV2amblxgW0YWz4LGp/LKFCmlneimDI9t+jXdKrWt7hgQU1MDp4uEw8ING7DQOZSs
qlummvgABXazU3K0qbVJQHCiDF4vb9uaDzAt+q+5xbYxJhT7PK9G16RalT8jl72xZWvZJczOfyws
9qyeOtlKIZsl+M+DCfIVDThkYKCutCJH3XV7aW/+QHumKal4bJWPVg/szPgipjAIFykSs4euFqAa
od8VsNVVyUYFdiWHfLfCRUqXxb7X5ypGoHJ2B+lzVKHd98w8CA+4xPEZ5+zbTYHEDT9ZPqWyyhJ6
sZ1xVI8zak/ZWV90pzx4D+J9egJeRr0Z6N7Wzbr2MEbPitkyKr7zI3Jxmsi3tWnp6YOLTkENapej
fGbMRIz2FkrL5WfpNtp7hp3/BZnarKIFbp1qiCItEQedHtRpVwWTm0KzHhjQpG7yta6hGmaJK+Z1
eAahaLtYm6EEvi7W3ADKfb9vTgoVF/+2u8pvuJIO0a10uvzprZUB39lbOCf19DEM5pqt9DO9g8nn
GH5TaR8x06Vchb/6U3c72sZXr976ItfSsfN1LvyVidQICnyUXmG65wChJr+29ipKW8q+OJgbhSxt
zVH/WAMwskjG4BpX29KjeoN25z+x3Caf4K3Nrq0mgDy5MeNTa8lTaQ8SLJN23KnCrrKq8DDEovQ5
hKZ6H5e56l+nrW7d5g0KCEbYD04B7vEmnQbt2BqFLNkGMhYjgO0q3ouGZ5ROb5glOh9S2d1FYym/
eIBWvntaH4OalgzTVgfPtEVrnPYZQiN31qjKO+YOGS/pTACabZk7daXqnxCaGN4mvS/g6zdlx8tV
Mtd6nMNy7tl+LQyQXfXw6JtCFd0IvRccJl0gMwO8Mu26Nu2YyUqb+CE0qmHfyFn4VAXCSEwAsT2G
P3WlqH5e9qytLV88s8pCC/xc7ihVpYdIS+2hCE7m5O3bv5k4OnNhKr3vD7eQEqnLYnlyk1R4GA0l
3NU0kpGn8nnQKhvLWv9gGBZQYNmQUWJV3lurwwZB5ZqYZzzFDLhB3OjZ+lv25D0YzAtUMC0Ke4D0
3CNb4WftHuE+/tfyfI2evShKTWVIfxInlGmg0Sctm6avZrvVA91c4OLy91BkHetWnMFikkt7Fze1
qkOl31avnTM4kpP/SoLTUHxPnP91hYtEQGBkXEWDj9Rmqm2dL9ETVCcWZOeya65uJACY30q6DKkt
YmwZKa2ojBxhbd2Z/j9K9dNPHi+bWPN+JjzQaKWYjfDcwktMP8hLybMI2pr3NRKbZxPprsd63Eht
V1/v53YWPhFGZdUrUobvn7LUUalnuvlgB/9H2pc1t8pzWf8iqkCAgFsG4yF2Emc6yQ2VkUFIzBLw
63txvqruHMcVd7/fc3vqiYy0tbWHtdcKQS0Sg/FCYuDjf0HwvGzQaS79fdUTE5kVhvnc2kC7lyFV
wIXLsiLKbEBHK3JL+6/f9/Jv/evncgunEgb5nB/ivUIXVi1GBqLNbXYP77flhwwk/m3vJyvyPgfd
pg+gc/VwyRzP7y64ANCuwiAe/vv3xoH+oIN0iQuIka8HU5Ltlx6SBsmiCCEPFFP0kK2yxrcvneo5
A13wwEh8CYWVnljPRMg4kcpFTsZAv5E2folAo4KISAWdCD5CoH2EwkgxqyJk9VvrHZzS8bUOM8qs
7rdOewntfS4tBYAURdBlM370gfRJNNUkRntVGNOXUaa1jyzk4AxyXZuJBEdnelVgcvr3Y19M999T
B8MDmB5QD1uUKk+LlMTLAWppTXs1tAM6PWKdUGP9/7XEaVVymAxM3hgI6EpIw5jQ/uEgSv59iTMB
HT7DgrdB0oQZ39Ps0+toAXURNiO/1gN2tFeGz7buxogRgnxiXuuCb/sbc//Ytm/rLZ7p2ysxOFD5
gML1vHJAa2IJL0AfEjTUnk8xfqEbX1qJgKR98LT3Cx+6/OHfFj65LIMYKyjHYOHqS4ZqBsaKv4je
TyEA74HTjfrkHSCUKF2lF+/pEr79tvRJENtDyGQsQI22Ssp2Bv1e+d71duHnlVWsiCGi0tQCDFEd
Ryu5sllzEeD2M5jFGSMUAIMmQNY/QJVOAWk+kADP0I1tNzzqPo06cg4gbYghfF9vL9VMfrqHf5c7
cfoFRxCQJ3AFhSbDrnwf7R3nF6knfl76f1c5cfL6qM+jyyBfAqYcvCxdMNgHS+356PO4CccI0xcQ
swb3wxzWn4JcVBE4E4j8+wNOLFl2CZ2rafkBf8BYHyMS2Cq1zpCaIPL23ZUEBvoaujSXbtDiXX9Y
07fTPDHkeSjygVjJcmNVpPn4cBSJoZkwg8APlK9AhF3sSVza6xMDxqcqUxIY0PjuZoGmdi3MFxRW
x+ZFruFc5zUhaIivZ7a2VhX6vt2F8sHZy/vtm0/SsTJHpNzMDizYe8rcI1psgcUeevtSJWb5O7/s
7SmUJsOEhobuPITYCiQ+04OHwRal3epzEUAij2nPY3aJiObMKw47QjkV1SxU/37gBrVewckbDV1B
w2sIiKJWDbEh1n2W+VheNeMAwVSNtyF041ng2H16XUyqXuteZwcKdIixyKDzZZR9d8llnr3I//PL
TusnHQi1XUe0yxVjh/6eRUVo2YGB64ZqM4ScIgxneAJZ5KXs++wxfFv4JDlzLZdLR4cAwRLj08B5
4uu888XNEPPYjF0zwJQ3JpKiOpgQZB0uscSdaQf+cyR/gSffHikFXqCqEX/XT2KwjEXJs9CBiff9
fj3vIO9jrMs3LVro/uYIbwaNVRdUT6MGCc4Le3HpDBZv8O2n9FzLEnsAZRCkzr5mVd0Jql4gOnkh
ITgfB3zb8hOnnXiCaGTAJy8d0Hzt5CsNw+3Z6xyRdQWg/OdFP7Yc4o+79m3FEwfeeSwDO+Nf60Jl
/8PeyTW70uIJEoWXa3I/U4J/T/TEWXOtKpU0lsU83yaBfG++pogGUCp9Ix8Y/ilVOH/pId1dXvts
oPjtO0/8NbToJjAiIC/Oyhpc7CKYBu3Sm3B2DVTlHCQg4Eo/pV0YG31qTXTX/r4Jy2PIsnWf+Vok
A1QCvtgA5b+AXHqDz13TBSS3EI/oZybArbp2ad4jPi3lqnuYihvXjqDSSFstTHacGeHvMdy5r8RU
CArsaD+hA32ykxiYLUlj4hBr7WFkT076fwbFUORSQKM6BGIUP9B4nlbaOrIGujJKLQIf/Lpk9YEW
lz7j3GOGhAGcY3+7F6ekDmbLZrdtFQ5rxJQxRGHL8TlJUXt3n3/fr3NG/32hk8qTYXeQtS4AIZrQ
ISlLO2SSBmb/oKlXs7uIDjjnqb6vduKp6rmy9VZAVBVygJbtp0cNZBVpNBpRCqndMLnGPBiYDBUk
/C74yLN28W1Dl3//5iOntAOhYELoquzEDtKwkIQthkuLnP08UCY7AKRgTvH0illYwyyzAaFBeW1k
RijooczIf2Lh3xY5+ZIhzWQjPdyorN/aHFLLF4FMy5mfel0QkP73Z5x4XQv6jR30UKDnGGcfPEq3
iJD97AjR3fBytnf2YMChvQy4LB2mxYF8Oxgmy3Kgy4VSEuqbpr4Hd9nL7zZ+ptsCbUYwehEL7G/6
D7BQOtR9rrcwO3dfb7I/GhjgPjE5Q6Ee7g8h+2hWRb1KkuA/aPNgYXAFoQNpYFT21BsNbGqZO4zo
eoduzNZ/RU9SnwVQZY3tAGyuD8nh4rjQueP7vuhJJM6njPBkxpVeIiNM63wuLBTVxgXjEru+VFc5
Z/LfFzs5Pos4haNSHfeqJlE5YTTaMA59cak3eDYC/p91UMP510zALefkIxRFMA1AtuUHi+adfXT2
wDgFFG2l9PoSy+n5D8NLuTAh4RRPXNU8qrKYdZuuUmdX8n3GqnAe0/h3yzzn5iGO8N+LnNzlZugM
s7bwVbXHfSv5atsr1z1U/SVFwLPbh4lGMKJQcHH9oLI0S2jI2ym6x7PhUwhgr+V1HmnH6Ua/Kx/h
RO6mN/Pm9287Gy6i8rfwoQAo/4P7q/dqVjrz34DDvV3yb2PNHtywj7L1/JBf7FGf28vvy52Eb+ng
mRUiVGAkjE0xbxowoWf8kJZ/fv+sc8uA6gA8i5gOR33zJMAAXHWwyxahGi3mbd94X6kzZj70o25l
zy+Yxzkb/L7WyU3uFNSjzZnMmKJ4kDoLKxByzfOFDzpbbvu+yskVTj2S6WaO8SqNz7aPuYYRSnTl
Smj2TpgzZm+6GgOOWb3ls/nU9tr/fVR74bkGZB6DPiboF08yOV05FPKHFCFbWQSk2sv28fcjO1uG
+b7CSZBDqw5EVT1S9mlrk6t2I1Y8hmj3V6Mgte3b0RgsSiWWXF0i/zgXXYHrF5hgsDpSwDf+9Vq2
UlWVQhEYqKe6CPNO3bSj2ueq/wPSzA9Dv4T3PaMigr1ctnNpvmPNE+uUjVK2dPrlwVlkguEmQZ91
1IBKT7doJhrcl5i6h257oN2MRWRqPvJzeqFXvXzVafzw/UecmC3UhZCP6qg+FZt03cXu5m8j5z9h
Pvv3Y093t87w70sRcXnoKrRK7Yg+LpjI3nfvKKohPCjAG/+/wMOcjSi+feJpEchBrbSgOSyqNIOW
+CQYDvaTFjhRgip1hhEAI+rutPDSo3QuWPq+7MlVsZ2hsJ0Ux5tJkI3XgBv1w+r3y3JuCVAmQIYD
tFnw2ydLeN2Qp9xG9FAqFNuJs0s9fvx9iXP30QBRjEsI4CEgOztdQ3NRzp4QFvWhdw1A9ZWn+xyi
87Vv+ZBQB01eQHWf1eg/J6+/r33uhgD6ssgJoxdk/Ig3pZwwuFFg7XGVxG3tq/24NlNfrrs9FCYx
DuPFDKXZdXVd7skBU3LFxYHuM1v8/Sd4J7GMUyG8LuVAV/OwnfJ6m4r+Qi303NtrgAEYiERE1j+h
p6WV4hZWCMvEVRIbIdum0cKW0m3ASBWr3SV82Ln1gCQAO82iYgoGoBO/M/UNGNdGp0XKgB6qFc1r
FpBr8bgoxgx3Yn+xMnQmyCWInMCGCRDVz4ooUK6y7Xm+gG9UVOZQTBzXPcyH3Vhwexcr+WdeYuRz
YN+E5hTs1j5xNbNEF89J0C4ucfUDu3/s0/xIc9TSfzfPc4Ea5jWA0VpSIgMZ0b8vRmEYzsAz3GyQ
uo1l9IJB/3ihpvKgq+XwcFpysNWlbsyZZwrC2tZCMkShW05OTq/nU+IKPRnAqovy7ZRGEq8V4we9
Ezede0nYmZzbTCh3Oc7CDOg5f43pW8pnGy3xBscGeGHKO8PXSqs6pgV3okGN5sGi0osl+uWQaK/U
B6BJxUudFOgit/V0AzVOVJVbiMQrfTbWwqLYEgB1YjvXG79olHytDYfFWcqkP/CWH1VBi6jNwXhs
tHb72SvrEpX6ue0Dxhv6RYucAB7ff88sS5KsAUM7dBQ7MzJZAwI2MNJbEK0WGCW/1Aw4E4AuxQWc
kgvipR9swRbU7ZTnoOPLUsKgYVN1W0yDmEGVWXzVzt2l9u/ZryMQI1k6gxjoODGOxtFKKD6U80pa
UPutPGCOs6h3NL/CVKjmXYjVzqwGDShkKiaiJoz2nKxmZm6Sg4mhX5FW3HVNZvtz510PQ5IGaDRs
KSRKf79xZ4IVlIU8dFc81Ad+vHdk8godQXa/Upo3QpKzXpHSeKf6tMnr7p5Z3abCbRSjvBAknbkE
mHxFp9V1ofXyg2FqSrlHWcv1VZ+z1Feiu+2ZhnKRfiG8P2Mu0AxBJXQRegQa4ySPrW1bS9LUgCp3
mTwyzAs1FHdb9H9am1x418990velTrLZ1hT10GWpvpLe3qrfKvpu6Rdo2M48nf98zfITvrmOiqed
h6IxpLlt7w2c6R9Vfgm6cv4rULwDahxjc6fTRJyzwTCWnm1bZBCX4MONl1tro8gvGMA5NwgwEJru
i/qu/aMgPxMMzTHK5SrnzO9yKxbspR03tfNA8dDY/Z0YDL8c2A7cF4ErSLhoksz2q+GxTV7GmiFC
2aQrpx2Cvke/qe5jjToRL/VYWuah19ML53tGSQE8wjYK3KimoT54Ghs6hoIuutHDlv4fxSlgIFBm
Gt8gPdOoW0RRFupacwQQetw/NL0voPELGt7eB5nK77f27CF9+yXkXztwvTFhbip02MEUFulzyUHV
kN79vsi5qAYeCO0EBDRLtn/i2KXDdY0jsFkVbbIbqAyKQviVO/8xRoHZO7bhrFmBUjqwzMkfbXVV
1e9E/Qce8fuPOPlUrsbGdjLwi2WgbdCcNmjoUalPDuHgizCQs9v67YNPnIUzM57UFtaiKY/LsoTs
un3guhf8vrHnnPz3TzpxFKohVCSlB93rkn7OtpX5gyMxl+seIIdzL0xv//t653z89/VOvAbPhDG5
Iz4rabVDm3iR3VbgNTP3VC/vTFtspD2uB+MSVzzCmXNfav9VRnCAef4hMlTPom9Hw+tW3cxNY+3M
IGXkY5VaUMrIvAx6fSr9FHkvqogCPxFNKeNo1DPVPTXAXM2B0/Jyi55evea4lGsCa9v2Mk9XeWeb
obDZsPaEgdokIL0+7ZQZ1KaCB3ZsEvY2HSMYNobRB6MFXYrDb2xSl/dtX5I6SFC0Aiqw1vXNIKZk
nYIyqI6sHEzcIOumuYg8VqvPhNSQ0hWoYgPgMEKbbD2nJUAcVlWjgJ5DX2mFCIFFzKBJIIlWbCbX
aXZtl+txLaXx6taCRI2j0DGWAAAioCOhTiHxaNgu9CTTLovTTCRXHctAkpDhhQEoWbRl62dFBUYr
mWPChRlOE9XdQOSqBH13XIykuNMYH+B/SO13Ze7u52pEqTvV30lvvSvXCZx0WGdFtlZekfgTpya0
xZONHAcMY0M8LpIYHN1041j6Xmo8Slod6qL7g076H1pSEGyBN0DjEA7WxH0Ncg9iT5GHLMfXu+Kh
tfIboaCvJY3YdYDg1FBpkBxc4+AHBeL9KPMizjLUA1gp/6R9HjaTOhBRfRrpfOhb42rS2M08aE+C
s7uksGOazq9AuG/sQoPIWz2yg6qM61RZV1lN7zjTD1RW+9RuruUsssDzGuRWHYmhtF2F+tiAUVHm
yKIR6dpmB42dvHtinG3K3voylgJzUyU3fcF2pcUPpHe+MK8dVIa+wfaIANOecZukL2KcrmdP21Ct
uaF5ej3nw6INrb10ZQEGElqmYcvRCnI0GC/8u5ZlvpdRekV0TPbNWr8DF/xGWFm70Yfe9LVEn0EK
iEJT3t5xXTjXGOd0MCnLSdB6VgnWlMSKEm1wNwVG64H3gxBz3xt1KCBQ5HuJYivwAYN2kFZXiZof
FJ+fJ5dOAS8yCJzhTAoKFkLK2xZwnP7Qek4aetAHDFqXPnOIQ69BY5hsmJU+EKlacEmLjyLBq5SX
Wh6haltHbg+58GpGS3IY20UhoOnxf/eaD9mZBrZfG9EgoKfopa94Bl5HrXtLjUn64F9o/FyIu5rV
fNuk7gAuGIZBwxbqlVY7fk3UiowEW6R4gowFN8aqLTA5uhhNLrGxbCggrKozgGRAOuVmAtIsZTh7
cIcWMwZ/6kEwOyQ7yL4RP689oFlK617VRhHnSb0CaPmmUW0Icc5t5VmAKLgvnoCeNGrvWtiktbPJ
AAbbGM1YBuBv3tfQ240sLl+o2z9K2w1dlz+Sgd7bGt2ObXL05ubGqbXNrDm3oqg2vGqu8xFbCww6
yiINsDyCVDQC+mjXjaoDIZzUgxSp8VVZO+amyrzGH6p+1SRdWPNqO1t8kxL7YPZqrcr8wx5b6QO/
hGuohbLie2v2PrFFX1k7gpZIyD1iooBqw6NSTeWr2fyiUm0nPh5TUa9wQdBqku/KHo8V0/ZETOtZ
2XeVS/7kfY7K2EAPcHRwHpw9GdLEWA4B3rnKitd87mOzdx9QeTLBK5fUPhlyBuJK+mR5IPpntVPh
7NUWSI39MGmfM+/uip5vK4i6+gVlt5ludAHhehti/n7TyemZNeK5H81P0meD301euV0qaH4NsbCI
DLyK9aGD92ySu5ZDMMTBSbsD6cLJrWrfK91hmww1aM2b0l1Rlx/n0uxCy+3WCC3eoHkAg/IgfVeq
moeeCTEiqtLM17WUB7pR36XwG11K32op7iDejH9RmYwX0GhXGjHmbW8HyR8n1/R1Qx7nqbzRibxF
JefYoDo6sTwmEoQFeg+UAfEezbF+YiC77Cwejl62NpoEIL5M38+Zd1cP6W4iU+XXlvWnKwDM7+Y4
T8dgsMR64nw/DwLQnCzUa7LCXFRsShONrex+9Opr7qTRYEBiIEN1AUpEbi/WNeiU+USiluVbUzN2
KWUY1XUgVwedzdzKt1rVHObBPXpefcDBpxERsvNJmt3QQX8uy+ZKN8hucKZ1WhmvicohOzTPA/J+
56YleQEzyuvAyJLcr1gbZKn92rjlTWuWqZ/WyRozOQsHwhNUSFeCtBsb4yioToQ8TwNdmqBUnsJW
IzvXLo7DwuDjwRGYRSuhS0gie65WBbWPdeteQZY5Gtv5KrWdXTaKUGj1ITHcjet4T7kD7FCerBPT
ygKMZn80mdpMpdxoZrVyRyNsLC+wqRaOfEYk7+DZpTskhCGvxj9z0QIFLMShd9Dozx3ESkzalY9a
HIGEQgE+h0K7njL3as7YHdeG41wN11rvfIqpDrkhVqA9uXF6Aw0xEY/VHOZO+oaRjqgywf/Ta1xB
OK9DoVVDtqONmEhgmnmdttq7dNFumki6cVLrD6mS0m+QDSs13SeFeGm86qFp8mM5SSNsU00EhTbM
YZKieipIkgdWCv3LWpc3ieofmaF5q07SmHoNdCqn8jiDVbkg7qfdmmvU+YK0xBgCK8QW2u6Peiuf
qpHuDUL3nluF9UKkVOKucmu4pqT7ROp0aHN472K6KwXfggLiGlFyaIpuN8/mi+lMsTPVANz3AbA8
AMAK0EBAkFfHYLOxag3RhMLr7nunwtE3WlRlKDfTziyXUbTP1K02XtG5t6Jj7R3JehZaqfuUee6W
oFTmqyoD5z42KcC8j+Z7nrclzXjV2Pqfqa33xdBuZ4iRBElZaLsxsWWQWcqMoHSHBp7sxkhyiKX1
LSQEPA7ILOsw/FCDl8V1dxOu29TwTS7toOjsdSFtATc9UjhYECGAe2r00YHcc696cyr6BGU7zYeQ
33Nuimul0Riy9c8u+DSPOR/TALp4dyXPywDqDV1ge8abXjdGMLezG3RMKDhrowTeRj5BMxLaLOaU
H5Y1Sn8S9jvPYClzm2f7vPX4nQdcAQhxLQbEq3NI63Tekr7i971busehY1q+UcTFCHI5DM3RSUbr
fjYySJVOKWoCGkntXUuH2d0kTNefaZG5sTfIYfIb0o2QdigSNvkFE9IIRnPW76TLiRf0REdQmUgr
6rjBHjBvDybidq620srwePdph5noXOrXja3p1xhS9Hy8HU082nm/Bv67fnPgNyLusUcMYhix6JJr
lhiY/uAo1UEcRPB7CK9YCKfnqNfSt8EZ37kC13vmXCmt8yuNwIMMLfYpFU96AXG9Wv8qKaD5jdgm
0owyI3+tBgGfaPV7WmpypSOxbxJvCMceD36xZIZtBWEodQCTa9gqyB5R0GAPegY5X008Y+r+RSsw
J5I2rR22WavFmUPwpnh4ewToLuuBws2KCr3EbO8Y3W6E9KrepIcybyOvEVmkyzy0smRFSfqSO91G
VPp6LpTagMgubjz7oSfuGHgkvbKb/qG2nA9Eb1AfAH9JrDs5iSraV6Fh9A92NTG/nesOXGTZVhes
imqq99tMpHFV4RL0yDbSdLw1FI/FPMczuiq+7jZ5gPBj50ggMmwtRlPZREAHx0lZFcumPSwjDCgK
Ay3LQHVcoKscF4nVB4Axt3jQIOZstvZLrtp91eRVaHnQ16CgLkTxt5uChcym1em+YP0DpJsfxKwF
8I0fVSGaI8int2lrX8nSvMZQ0h/XUUNUdHkT9gS+pubOvZMUhu9qIgnAZ1X6pOiIX3ish9elZoxC
8Uaz3CmAlQmf5uPGGbL5jpqT89aD6STUMzekMuMrVvblVcrSba2VMR7Su9HpZWAbM3sdufpMi/qh
cMZbksOlplV9bVEjD+UoR78wBivsU/jSIc3f9ETdGxJgadtOAzOpNjmR19pQU98xpiGyVfeBUneY
IHvzE6uOCguFKMM86POwk8vEUuI85I27zVRf+RUfNjLPH9ouXetO+TYM1p920h8zMr9WhSN8zLwl
UF3uru12nCPXQ7SAeBEhkYs/L6vBjQFsvKfCdcOUORHhVuvnshoDdHzA6907+waRC6LhNl8p15Ab
vUtAxJqDWqhuhm2jaSsM6re+0OWOqBHBOoFytzOGpQBDt9OxwsdN3qiZxgxZ1aCGvaH163pwvmri
oFo/GscGcY1V6VdV0a5F0azKVoUpde7NKXsoquyZCG8FEjJkDdJaUsMB4hYET0UDUYRsLQs87JPr
3rdugadWpauxV1GWki1rELvkzZ3Zgg9u1KZ3ZEginIsJWVJ90zTVYrgYvffU8yTdINe6e9ODL+JF
h10ZroXKXy093TYZxuZ4vSfSe06M7AC2/Ode6cexy9WmMYbYVHn20AwaXRdWp+Gxbs1X4oqv1psd
v5bpozFWdIUkwvNLqYabtuxTCJlzCDC5CF86Pj41PX/QpjIsp+p99qo07E1t7yX0lUu1I1UNtR+I
Q1Gn+DNSWfqmXTwgmYrmVEaIIDap2ca8aEdQd/CIsvohRb8unMvqJs/AbuzZH61SHy6ntxWb97Pj
HO3GuqWTiPPZ/SJck36OPykn777v6HHkcp8BU+f3OaL9lEw7DUg5VjE8Brm5QubfhnM2PQwOuerx
r9IwNshb45I1hzGbSJDxFLO+IA0LHHe8aRvnvgQ5/Hqc4BYwu59h/Cd5yHr1MnXsqGVDVHEzTlrj
0cE9tQ0E0ya0an3UUR+4aG9AqROxcUZ4UwUakFOl8l5YnU0YceGhVbDHHuPjruj3fVk+0JJsQCEE
gKmxqTOA8i1NfRrGuJ3nHOz5Xpzn9f2k9Fe8Px9JDe7wZJr3mhJbt8gBjDDssKq8BwPeCcwh5Vo4
BnhFbeOKzfWOWWDBaApEpZSuOzxEZuPcehKhO9R3OqdBO0qNu1Lmh7LLEeFXcWYCeQKT8cGSteWG
F5RpGg/avB0a54rMzkYvsxdeSydsRhesS8x99OrWPNbMZCujR3/C6Oc0UKS/A0vLrcdNFpImgY5W
X8StYYEzu2lxI91Pl8I5mQnxW2fcTJ3ZBoqKPpwNBp7SyUw/hpF9uAl7nw3t0xD0DuLXT6harDpe
Pmidu5d9Gopidv2BpffEbvaNrG2fWThgE89C3fcIamV+Jbrpya0sEGtm/AqZfSgcdcWUO4YObR1w
eZt73I2bvm2hutXpazl4UzTr+D3VwHxbsxNfuRiMZHaUW2jl2eSpRwUgrDCqwll3Peu68hGwFCCR
b25mT4HhoHav9aqFx6sLwMp6677uyUFT3t6x8xjCnbNvT8590ieHJIFKeqUdtKZ6MiZ2i72+Nso6
7iR/Q3Cyt1M9HBwRcFKVfgkuTvBZb9AtiSBBd1eN44dD2jgDvepUOldj2ZBQpShFOMzcWQjcLeAc
nQyCTzR3Np7GnzqdvleE3Zs5PLyOZmrmtVuN9s/exFPfNYfrGjmdX9PkvaI0aiHMCR4vApayTu10
FLAzAqWrVqtXUke043oraK0/EvQ8/DaXjzzBnjVAZ1tl30M2w7lH/rcr2vIxh9ydRCLupvVtmytQ
6oxToGRz3duLIpV57RV2mJne5E9Wfav18JNc8j7IJoAuOuwQMuU406zNbLNjRdFInLQrU9qHmpO9
lc9R3ssyyBoMPubK3dEyQWbH4snEo1BD7aoyNhqeW+VWz2Oe3NWQeR5F/YXaNYK6EhnBJB8Kme2m
udmKEtUlheIyHyQIhhI9Q3DtHMTyo9wx3TodfzXG5Lk3psIniaj8hg8kKCsNVba61j6nrB4x3qNE
XFrGTmaMBeBlRp3GQqOEcvXRiZysFSaMt7x2EGbYw40+JbAc09i2yjnYFtgWeePcJIP3BtzgQ2vq
99D3vrZ7CGtk823Hm4cy1Q5dJQJLZzCJEa5fvhit8YJOzOvChOGbEIJV8IW9XsPYFOZ60rUrjSet
Fe+oKxwqa5jCKhu2lPG9rg0rQ02PdQaCKkuAhVEEpt1cCTDdE7yGcw9p2VpDjt8hi6MQbrZWcir3
jcAMUW3vEKqvU/KJ/C6xbigUD/uW7RCm3bHa25te4mvDfc3kle2muxosf4bugYjRWQpoR0Xl1h3c
bSrRm8lAOON0ERwMZgqMuMtcYOAaaEIMq6n9Y443vL9yO3DSOCp2wRLW6zcAWtxC9/yrnzJvY2Km
EqQUGYtSmbUQJpFqxTSI2UPoKnAzkofG0KCPlVwJkm51pR1ct/jSLLhTrsz7QbPw8nnkSKWbRFpZ
p4FhtGwFHQwGCHaZ+FntRLPorguUSR3BBIhEAETK9IgL83asEAk1qJwUnT8W6gXdGX9opsDS0nVR
54FdemtMffp4hq+QSj80lKEplq5cFPhh78h7UGIsPHpQc7UGJhA8Q+yxStm1INmNZsuYgKOXCg7l
Dx73861Glu76eIR++RrlO9RCbjAuAU2lcjtXQH3ZNOin+ti2WVAhx3Ktzh9Q7ctL6aPoGFGB2unk
HQ2UN4KE/KlUd5VNVdxr5YHaH4ONij8106DRsrvKm9fSylezXVwJMPWbs7VB2OLPhMfDBO5cLhm+
21ijhnnTjOkfiojNRirmOS/QnH1jQqx1GG6ckdcxzwAuMiADZxwy0JZEZeEgN25CL883Rvvk1tWL
NzQ3g+0+j/KjbsGK5qqoTsWbR5NHlOm/oJ24hoNflSgEjtIMBgfEyRmu+mxdKzFC8dPwxwnGtGSn
TFubyRgkkt5L1NUXHn0YTn9nUPzkbryvlbu2vOK2stu9PQszaAjH3YGidl4AaArhz/Guar4KRH89
udGZCULkKhwUPC+pEyTo90XZoN3l+n3Shi3uTF0YV0stehhRWLfpuu3aSKufBWGhBIuSXQLIYqht
j313hTq01RgDVRDaPURH3f7WLlTQWsZeZjRE7TIESgWamwrlvwbQUEPuzOK/ODqP7TiRKAw/EecA
RdwCnZOiJXnDUTI5FKmAp5+vZzcLj2x1Q9W9f2xPfXwYCUhZSEjRh/WnYdYJGmS4gzWebebi0tUx
GnaR33qhPy0hXh5Wmu7Yr/lhdsYPo5022rRbqM0Yrb8t2TWEP9fAn02PqXx9JIYz0tkDBb815NNC
hk5fmoFXXDxoPod8hLr7O2V6mHkfxmIE1f137Dwivihrdo0gdwsQzHGXOeIk854dyd0sLqxkRYyV
IAVMsbFLWmWmeePbT/Pyj1CPcCybnZFZd+ogyLKU85zhfpyAXpPrmLmR1VB3BareaNY/TojI7Pim
Y5Uf2L23/fzd2eIGkhfq6uJMp2kawP8sEM7iQDXywSznYFLGpxa/A/FvRqlFKx9Ndo/0IDzYGWBP
OoMriSDoWdE5DQxfnWsmqYkAiC6n47EnCsNpjpVLPkabPY5jFg3IhJr5606/pvoIVdZEk7i0ctrH
+cCX/WBXT808BoXTJSAH2pvyqxv9RWShmW3EqnTrfBEMlrgU9Zczkte6dGEX/8W4cZ65qpmvyCb1
QZmXQPAjpqWPzAnMutrUvti5rUp4/zTA1PHNt/eLz7cFSZPX3Mt5epSLESXju934kd65h1yrL3XT
f7Q0XRVafahzHSrrJ/frgwPQavVraFvm3lYPSTsHyvFQV2tA/bQMKIt4pB9SgHax/ti1+r5Jf9JM
XkXCYAueVicelj3rVLrToSAZLeZqQYezB6Rs5qcqT95WM9/O2hDK5tGbB5hNynBtvLD5iBdW4VAV
+lte0EFYWTxXTeivjR8khv3cs09wEHvlpc/fNJpDnIHsWqcKSvm9ike/0YJWlUGvyxcx7PtWbVXK
UV58m6YRuWu279P+M3btaEAj1M3O1XSGPjQ6/9yVbtTqC/hrtU+X9dSY1t5O+52xXkfnOBRZ4Lu7
meSjNfnVyjyYjFve8u9Jdl0x8lZhktd/1qGMdMK2oGpJJkqMc7/qY1gUxbufKNilqexPPtAWg26K
LM9JdL4tEqgWa7ICMUgPeWn1zEaDxDTJXkSTHkoXFgm2KAOEcv+mSym4w9ebVsrQa/xNQ4NB2Jt5
RQOw9eUa6wsc3CFuidDs3T0v/VH0A1WDNQ3GXWjVxnFZy2jM4gMgd2j6koL6+GeSa+ARh3WHRDXT
B6p9MWkNJ6YrbG31WiRyW9tLWGfl1gB74M7p79s2YK/Zfks72+h2yvWmnePyM+U2NIFzGGXGRifa
K47EANKNkDatuUnWneaCVoFluApxdwNOTfvZ5CWbjm05mebveFjDSjODkt7LGbAzK8coNeOzKbqN
4qIIrNJ4pAtl49FeCxX3b6zTEyVfBxdUaO3SB+/+DGl0OVS58Yr4+ihaguS7dFu7bqiP1jH15M5I
9U9A/qcmeTLKB0/MF4uL0qusbRqLQ9oBhsRkekmeZUexbnpyMyKiC/SSuySfn/xsPim92BdQW8lc
28E8ZA+aHFCbTF+DKvdibDae2cUgyFyYZEkV4skrp31jFC+SXTg1xcEy86NjcbT6YN5G+0hZugxE
DAJLDM77KtKzpZs3pDkbPc5Db/jxDRkSWvNWN841XgtCPqzIpv2rNZKNpu0MQmsMR72YjrZx7Tq0
xfLk1uIpHVUVzp77lxi6g2w6MAuxz9f0VJhFHxTNVdLmV5VsahrR/uQoKY9TpYO/5PgHcaarIlF7
YKxQ9fSDzlZgWivveBWK4puK7X2prItpZldhvTjLdKhUG3naM0uFWe67io+Pa8kasfPIY46h1+3o
D+QkSwIxP/qp9bhmzU4bwCgn+mszj8EfIwBZ9an7waMTobeLCrPdDkN5AD7eYByP5hQ/njmw4Y37
RjsNqXloumfPSA9pjcZX7GA5N2uVv45TemSPPtyD3PAsb7WJzU4R2BRztpf6qyrVYfSW3wXaDi51
68hsp+srNZHyMKjHhnmv7Y3QlN89SGIH5F1RIAkEziKu9oZTH9oR+D+xIr9sNmmmHZ2ZJzwHAZK2
cVu69GpVqCvYvpW/8GPnTTJQptb4Y8W7i0BIJA3HpJXTd1b/Zn5zmMrlfR1wH9dqZ4vstQY5LV2q
GNDY7MbWD7U222nW8A7o4YUiTS62Ufabskw/2K7SNhCt32ylHl9nhw7xoDfYdcpfqU/6r+Gmxd71
8z+xnbShmasv2eqbzk92ZW4+xf302nUaYi82A4Ddeadr/mnI/buKs4BMhm8xJvJju+lfRbirrqxg
qEuwh1ZkyA6KzDaf5kKOt0YY2Y7symRfjj0suVAj8G3ZG+ZRkTq8cSbmGyfbjFRZrc2Jip2wKZsg
KfVQZR8OehG/G05+dqu7j5m/41hCJvu1FTbet8YaphFLTBsSOhlm2cpmZv2tzOl8p7xz+T2bsAlY
RyrkG3F+941fc/m1uhfQFAou9Ku07UMN0FkpP9IG6PImyLgrpsbcehkJX854TIT3hjAmqL1HldU7
RyJKAR7t0VNxqJKazD6tR525AAWN+xq2RNIXPs5YOsY/tY+6jAGi6PFfoIQoLRHO6aij8NW8ewgG
/LYb91uvlcMm1z3rUhsdjJTWIFro+396srbPsd9XnEnGGFmZA9FcdnI7aEyxc1MfdT4ta/B/0yn2
L4lr+1HuuushXtP50mjViOYs1oI0ldCL9dQeyzwrIw0n6Dbu4XvTKrOimDky4J9FxOFceg/NVK0P
Ttfp53Kc7zGqwO4h1PW4V5OldqZXeWfkBCKQGRq/qvibZO2vzPS/Yqzte3wyLh7CZDZZ4phhI4tH
y6j749zrbEI2BzKMyrKf1qrYZdT/HkrHMB6RbkmAZYYdrzfVuRuKZJMv1b8MSOARE8K4a+viuxkf
wZyCRY2RmnjulmX2w3ocqAtQH26R7kQn32Tfn52BgXfIzmBO7AF3deIc7zs3iSMccW848uPArsVm
Ms2Tk5hbp+0OFGhvhABMygthRJPRXvMc4I9K339rZmr7jk7pIPa/fX0rl19XmeFCfP4yaRtvnHZT
6d80YyVPphJ6BG51Ae0MKfeogko4x4wPPEwQx6DYP6hO7tRSInjodl68hm3sRKvVURDwNWoDhz4m
iLh+sEYgcU5gsyHYFQjcnNOga03gpTmSgzrgV4nKPtlqXvMo3eFituZZpvNODvoGwRR0BKBxjsZD
a/VoMNyTv/R7Rvcwc2/oN1i5xMFOOHH5o3fczc90gJ+XrPmG4QK2BgTvxd5xbvbobj1DHu355BUy
aNZfOZDkp4/nOm02ZuawGPOu9cnOaKY9KOaZUqU9HdwHgkDf3dQnRMhLNwULCQ/aWVbtTvGiSR4F
VGbBQiNgw4vez3l05w6UpX3murEbkyXqyf+v8mXfJt0J0cBGVfZWcvbaIj3aDGian+39sb7Je3ME
oPao0nPbm7epM3YOMKCegjv3OgnE8h3YOkbfEz/xhB0aMe5KX9CLOFnPzThfNcP5OxIvKaofPQXr
TPq3tIAiMPx9x+jv2W8AC1sOu2Pn4XkYkfVr0NxN20VOWnONxod1/XLXkzTHUwstL3ufiah/MSfr
ZMny3S9Z9uQtnfxIrnTYWM7BSdVfg8rcPO8ec6P4GMvx1dXNXVLeaRfPfufej9q+2jTeWRuyPywa
R+7+Dc0Cl9U65dLbmgJhWgNt1VShWefs5z4Hp7511fQLSXaJ3e/OUUTIsVitj6tOuI4fL6c0pYUq
QZf5v64OarUA48KVQirMPNsdOYMYsROa5Qr7d9LONS+s5FNxVysqlTpnVf8mpjwP+r7cUSIQurr2
PjeA0hQIDYW1sfOay6HY10W3yWw2xxZOiGw/qZXHPjv6c78rPTIjVPtUorFQJuoAr3iz13FfyPXH
zLxNSa5olQK1TG/Oou+dCmyur846E5zBQ915WuC16XlgYp0FcKcIfNzISgdw8lrYRcKzU+Qo7bvO
e6u3n+P06LuYeUnAMFyDe/NT1RuDyz1LNktXH9t4vMzMmtQY+xKRiTL3WXvtAfAoBuJeC1uSVaz8
cej/msIGhjIjc14/vQUp0uyEddOBtGonH0Q0+xYrDM3I+LlE9l35MJmRBymRJ+aBhLpDnWmPrRuf
LBuYlIZalmF6SOUUjVob+sA2hnhYNR+kTlt2pWFEFSQbuxKKEnX1V+0hSdqTTdXBYBmRcI1t33x6
9bwrTbgfKpyS9Fou/T9O82OCF6Fa20h2yFgspuH6mDfZMfHzV+bPEPHTGDSudWtZO707pLokD012
5sW6VcxVIPfkTwgQjiuRhCVbqBwH+CMRFrO5ETGkVctua43bbuR5F2ASJTEMsb93Vido6+WPV395
SxLCLAAP7rXllOsPad3vQImCLi52Tt+xBrbR0jUPheCTU6yS8dVsbmDzQT8c8l5w3VaRmikzFb/l
/dswyWfuuTDqIkxAp4yvNX2fPfJgkZpObcPYCZ9JZ0hrv4tcoRjSA9PO/9GMTq/9CwLByHTTLcF1
kZNxogx+5GjrY5dO300hDp1Qu84e6aoQzwIUWjgCGosbtM1QW0lgjeXgI1Rpqm4rzENXVgeCZbZx
VmxRi9pRP2hORPXGvqmZWAU1H6Akqbec4iEN6UM/aLEfTT1ZSxpC+QbqaQYhy8Q/VV3Y9K6k5nEn
zzzIqE9oA2BG36eGd8zdPuLe/5MMKhpJjl7735T5MovRp2n+IZlhfQ2uR28NSl0HK/nnuu9xleI7
GmjwwTvYZYHpWuHE5OIz5La1vyfKD4LZ/Vk7/fse3G/Hz4bfAEEwwJdzKHyO6VRei84/zqjOhglF
be8FbTvuXMGUBaC4SJvcWpkBMRCBmMaRkwBw9sazB5eypIQQE6J8TNYmyj1jbzvyXIAkB1ZhIlac
P0TSXwjiRYkl0acXV03LIwPMdoetDn6geUWRcnJHhzlnjBb+G9NAUK1OCPUAlCQ2scON0L7n+Xyq
IHgW491KzaPrG5Em3SifRdDUnwtu12LJTgPsbsnBv3iMI/U9LDE/Gpa70Zdqv/p+h4CXzQaVRth3
vHTlUgcz/qHU4CKV487X64j9dOMODVIZopaTd8QrgD2wTMXJAj40LUR3axeVOF5lT2jpyhXC2L/2
TZQ0w1n08Ytdmc+TueZAw+0+HbncmCPiEWEOTkhHpiHhjltI4mvldht8fhEYQgQtv6tAxi2+RU6U
AGNeVGZ/Uw3sfJn3GdrHLtH3cp4YMfwPo/4iRQnMz7/h60DY8qArGeaY5gb/reWJXqY/Rflk6Oqc
gx8Uat62am+1jP0ktB2USzBakX8MDtJJiUSi5f/QTLSCTRjnEGXFT8KPTRO59wxAOmfdOIy4NuL1
qXz25vOMbbu4Q2PDFN25WjCqbTYsL9r8KBsRxr4Taaa1dR1vk9hciMD5WTez7HnVgUDcV2npD5qe
v+jWdKnKejsVUO/zIH7b2BYHqbybbeOEN0dNbBav3ulAuObsRpM1RiIRQeZr26E29ojpTB5Zglxd
Sz3YqYZShpuoBiTvTccM5kn77Gz94BbFDxfuw5rrDbOyzLYozo95PH55Rn2d8upK6zwe7a7G/VvV
oCFJ90laXaTxKQN9bepSf3DkDfXN0RxZ1ZJhfy8fgVxdv5zK2AAa44Hxw7XksdHlaWDM5jrfS19t
TBAN01VbmNRD7BMI6A8ANcQprTZaKJt5gN6Ga211z+mQPuh5uhldeUly8yvt+2Dgrkn9N2uxngyY
bQo4brmst2bb3ZP1gqWtd1aeQZm1UPQFmjPzwRmuuZietdY/uZW30Zz32omPqa8H7lSFxvKQNhfp
DMemZ78oQZZYttGcnLAcRb1e7Ttu/RohXA/PPOQLkHR11zDstN75MWauP2rLSlau4b4Q1W9xoXZL
Hm/t0QsTwznMMj2VCqdQypPpHcdEe66tMZgmHBb4EyFwwqnOosR/9+fxyXP7jwYcrEXeOPMdZAiZ
xmQKqY/dIKgLi36N4EfCsvur2GyyO/HTaxtNpZHSYqbK6UQeVgjcTLw2geGrv3Ey+cdPJsSIKsiM
ioqBcj8KFTZTeSlJwpaMBa0ExnXm+YjwXaCAnvdNlkfKYlatAZdgwsK6NiKdEzWu84fFlYfCVfvZ
IQVWJhbJ0Fl7inNWNrfdZNIMNamFfDh7ZEBRYvXRylxluTbS/+6MxjJS+dUY02tMv0RQN+krB+Ch
rIjmdh6nKjua1bKD00dLOJxrAkFj1E51+oBAhE4tlgE6mp0uIxNuyF/qyrtkVXdzY1Df6rtxtf2g
kdYu1T/AiXO6lm+x9G/meB5k7mzaOXsoIOscv8E1jDCG6zM/2iNCV1/PHbZf7exP7JX+HHbtzffM
Y6pl+8JHaq3PCIzlryhqCAcYE/ovUI6h0UqpXfppl3YjGXYbuzzpPIgpeOLk2WfHz0JYnz/ziENM
eqHu2jcVW19VPTyky3Sr4PkHfdxXU/48Wv21E1Pk+N6z32efVZvf4rJ/rBcWOZ0wQW43A8Z72tOw
c8mRbg2uexk4DJwcsiZjtolLs9o3RfI34SRg3vyHCfE8mZDYhuhAvdOZOr9mpAgRQwB6Q/Ll0nlA
2QqSrBnxZbbSR3ton1L7zjZ67i42EMYOLryHmfGbJDdTFLupoFQhbo94YQJ/NcPWLZlW7BgQXgul
mqPe/jPVQOAtR6fqutcyrd9rtkqhbC7I7sXJ1J+4qD+VXr14GoW3Sf7oz9m+UfjlSMd0byLPYHgh
0/Ql8JZ0j0uSLV5tpjj9YwuDBfQChrTrMerEeBP8STw1050FQwqpurCMl7fY8ONLneTfrtY+5M3K
DlbXgOneI9gWj4+A2xjKFzX0h8Vdr2YxVx/OyLuQlKsKPKV2o2cO4TqaV2NJvgULXDZ5H4kLIKO8
xIwQ2DII9Mlh6ngu7ziQPns5EFUsj4XfuHrQWGlzMBFph1ptOJTi6cOb0yf2deCM21nVkpGLZ8XP
GRUEJKHp+nlZ11uiVSfXjLf4N39LMZxLTx8jUDszcEx5tPictRwFV5f6e84qgh6B0ADXmrO/trDu
uc6/QePcb2Ie8LRuj0PuHXleWXYcq97oc56xlk4e94l0WGbyhrSOckV4nxUHlx8U9KwsodvHX6M5
nwEueFkaXFmO91t7Yru6U8PgJzx4KTBrc72D3Z61hAv7Vx+bKjCHceNb7ZZ6vofY8nErxIhspUT1
lk/YopN2ZFSMs5+lwiUBGXtcjbHisRCkBmSCmfOucNIgtEPlkReqJGVVC+ewWMUlN5K9b3Z/JjN5
drURl0nBguk479OMkKGUN1G5z8vYNvQoLI+Z5FL1tfzfCBcbuhmVHE3GEkhHLY98jHxe8z25VUZ6
E4VIjgaGJyRu/XldE2oaRxfmQKAGzlp2ue5UFykKV2PJosUmucy7SyCyjxUwBy/ZTWBsYR2QR+ZK
RqEm+eeDnZ6LydX+ZLMmojLpUbj0or1/+WrnxqO+Q8R+/0UG9eA23rhBtydD6oy7s6q5loO6Evm4
wWSr86MNXf70epZf3NwaeSeBsYcCsWLu409CQJmBr0hUve7Knx7XWG6hs7tHp7bAw8A/RWgMI7/4
LJM02yZVEU+MOeVxLixzDRvbgg8spzo5FAlrNlY18QfBEbuIqSSGgDhusQvhpC/pQ/ypbeZILXfH
x17G3jfTrrFrCk//8pnhTn1q27u8QeTMM9xfbMv2A91N4TachJtfU6y6lajEg14v2q7QlH033dyV
mWk2LyddzogrVe8e69nQMDpoKyoNTKYFnV6yvDZ2RUVQUdjPksSifdKSc6bVwiV2BqtaFar7yqcj
Ht+TuK8x5S7+M/XlTrxhWlmDxcw1mpoGP+dKvQsjY6Ft5erH22JJFu7Oromasoq3I06Xbe96nPK6
IMZYWfjL+MdFWWwMm36IbSxA3bpZetluFi3TuJMxwXWQr4FAug4JnR1jJcXD5LXdsbKTeDNUdwGm
7ckHMg+Tg5iLZt8MKIyEZLEZvMXde0PCgzYzLoajXhCFlzWULtWGNz3PPb9nxGSY7B3ZJDcxzd6z
y5gFbwj1pjiBLfWeFv5wm12nfjYrd+7CKdbW37S2lktsQ6y4tH2gUOryh9yz+3OrOYqsnGpJdhIV
79ZSq3tlJDUPrZ6qBzHKZGfGJgJM5Y2Rw0EWUHpr7HMqjdgIAK+xdvyKRTxkS7E+IhmHlEm75Mn1
0B138CQv0zR5dEh4A/h/Yfp3DaKG8Nft8o+snVHHoBo0DGhnrI9Drmkbo1+tRwdJ9HPaGj/5ApiX
kWz8VDWD3Bi2CTSNk+jQ48jYaZrGdOnWkql/qUNzLD6RORkh7+OJb8dgWEdgotzpe5E9fjyJtxOy
6FonjRn5fv+JuZOP36eWx+Ch2FVVt94cvV6jpObWxninf5j9lO6rysJgQ9bwcTC7noEItUhnGvSa
T1Xh8Aa383vRN8A2sa6lH5aWNl/Co0iDU3bcGcJ+oLyR0vqsAz1ljmleVDpyR1SWy6TtQp7Pa7Yp
ukkFCFCWPWheTF+nFh+l60Axkrn35PKChKXv0JrtjkW7lap1nwQnWMoGiAfLL3z9qXTMcjPkowXE
byZvylTaHkdS85RpqweTkOtsyhrClju7MEJButJN39Va0AjlwL6YWiEQjcf6MUHou4OAXvdW3ecH
TxkIYMaR1BqJTmaT+41kzcFxF1juHN/0WNK27c7tDZHwMIdsIDKNmmKw/qzWyFwKHFB9cVU0fMUq
7ja6rv1RmNj12r7Hjc5n8kP0yMZzEZkC6qxGonQxoBDPq5z6z8Ku3SysBmQIZo7aQ3chGPsudTaa
Zc6R7TGzDgL9b6Bbef89tO1TZfneE1yRdWmU5V0ESv9gUK5KgyrzJYL5Sa0BueHJp+x189MeO9Q5
0Pv70vVElLfL9LFIp7/W0rE/egcIz2rn+qw1ynuoW3dis1z9EMfxHGTQYI/pVA+4NArv0UpLDMb+
4u/aUjN2Zun9yNLUIsBwbrU7NeF2rYgWEj2Cqq3UDec7sO3gNSfTHvSgr2Vy9OK4+hCqMLnWbYur
Nmn3ynSaTT8vhhklwp2f1sTIX+0xHRzkudjl5LxwUKb8BZjauLLVou5bUB61oxqIvobE1yp/2vUO
y0UygUGlUq27efXU0Rh689WUyt92mm1Hbj9blFVp+HcHx7g6MezI0vhXw2f7Bg3OusIIi7Ii1N/2
m89CYVf012LBWFB3qGgS84ZImOGwM5AhZ3N9lJhbH8YOJ0jE/2s/CfwUj0ZX9/+U5Y5PWF7TOXDY
Tf+UlhpeutgycHUssgxyb9BfMT2mQALKe66xHZ4oF1LhMvewEqbHQFuZRBrPE7ALj+uwN2uHUUtz
i1tnG2KfVJZ1qfBsIYuhS8L2JovlfTXw4MRGtf7krfjEQWbmoT33dReUmua/jH1mHogHGRAYQ/WF
pZz8LX4laFEZi8tI1v7FWFLIKgSg9rBD1pVA7LZq/dPq/0el+DRutqMdpsLJQrH6+dWKRwNRg8rn
byTo+UOisBwOM8EWJ29xmkMH1b8tC53Uv9XWsiBOcsRtLRYiJze7TTXV9TmrMQUy2AMlJF08vZO3
j2jX1OFGmjVf71pbtV1EpujDTRvrL1kCSRO5Wm/ISGSsmvX9j6ajt76Uhirf3WHtUexb+LyC2QXK
piR7srFk6o7zNdKz3UNfrvW1YijANTsrudFXWW6czi8woraAgWTAm/tuLAFox2z4soeSpxgpPV0l
NMzQcqqjHCPbxgjaNC6wq2Edw+GRa9tsAXjh9tMtEwIalNG+w0OZlzCkLtOSv/idKo+Zb8UEpowp
lEmsnFMlJm1np5kRObQintwGONxeHcFBUFiHQZ/nx3xtkIzmEB5ItkQM819n1afpjGBjHZmYfFFr
h8x9QBqSoQjYUSMHmh0joIEZQI5cTkODZM+wPhNNGH+XkpO2hgkOAcDGV1ak9GzHHoSqxwDdJXF/
1G0Wqnlu5Cdpa9Vj0kzN66Jj47amDsuGMxN3q6dWJDqR3ErkiMcCL/ZBaNNPRRrAa9rrxWc/m6K+
LHah30w/3wsmirv71V/sH/NxLjr7Ie0ZrzpDT2Gvs21a5U9imJrTSJtuyLw0hHmn96elZBcb56E9
2g3/cK0L/HF4MnP/atfGgy/aU9I0Fz2fmjvE8OxaM+J88yHLAT1yNz0b+rrpWsWSD7U2ie63W9n6
+6642hgYg4WvFItCcRti/dBk6aFiFggWJ2M57MmjH+0fq1yuvT3+axrxxxnsQ3l/LJX94snxkPkj
dIfTROlsXR1lv/sYfEIjoxMslyeg7qPbMIElVNdWy8FdSYhcO+suyWmHe9H2y8B8w7LSv87WdHNn
wgR6SRGdZnEj9apjj7LiDAIPt3G6WGiyY/OxT8viSOLDcEmz6n4565/FslThqsxb09kH7jCEYTog
ajaPO4QjZ9vo7wjM9LS4EAaypQpSOeWpYJk+rOr/RaWVPJfzeBADVGJmV/vKLdYgJiwrGqp6r1rU
fa0GfGF77W6U9ZUeqM2iF0cXPnccjOd7V1A1Vq+qiR/xUeBy6Q6CDUR5/rNsvFPLIWZN/puXInYz
XaQzikDAwnF33py/NH2CFMjkZHPdekXHJvYCOdrSant+239r4W3LkbrvlL9wKrQgE/LAWH1YinJn
V+ofcMwhH8fHZQaBXGaOZcd9NIvm23OhdeMWhhu3cajZ/zvArzk5FaWR48zN1j9W5j8PdTdswGDP
S+kA3JlcUm61MUZ1c6dOBgROoIuJS2hOC+yjdX8HBExh4RhbG11rXCZPuR8/eGkJhlhZd1syI17i
4Tqy24ltVvc+2ZARRrJZv/eL1Z28Mt+uKfctCRcBcKAXNa43HafEP61mlZxmZRyLssSCgmkH43vY
j4R3DN4pZ7u2huTUG0Tjlcl7vRZf0KRHDH83UlX3kLTXDCUwWkmH9BzMPoHjd78mbuW7AfBJmwlk
zdG+EiYRvyqpR9JEuG/M1VPZdU/ASHXQrgm24Mn9ynL13UjnoKdlQkqtz+OS+2xgw9VTiUWRknNx
Df+lytHpteB0a+ydRJa+l2QRBP06/+Racokd3ChLgQJEgjACq/hieF7t8q9BploguQZkpe1jmt3N
pH9Be/Eat/qBcLYQU8TZ1tEACZPhQNcwXxsD349EmFDx7aVGuHCbWc56Kn0DBW+vtQeNwQJ39bTJ
YmScGXEwAaLLrT70eyHlAxpqbWdhewu60eNCWvM5Ghl6N6Tx/ySJz2qlo9fOktdEtTfCQ5JITtlO
ZeZf12hf7KJkloC/mJIfC8VFMABME8jy1GXs6iWRkxm95mEyEiH3H2nntRu5km3bH7oEGBG0r+kl
Zcr7F0Ku6L3n15/BBu5pVe6EhO4D9MMGGlVRZAYjlplzrM7Dbi/sEeTI4N+WSbeX5Lt+rPMIug4f
N9DvDSe7HN1paRXk1Z57LgbrpsFTl3IjLDw5POWd/lSU3q710TbV0XVXTC95MmwiNa0TB7XyVF0I
+jEqT1ZRUG05cWh9BbdW3p71yrzvavc5tKl2NbV5PnYI3suquxqNgNF42nKgzwSH8IOT/jDq1VOu
YTUOa3qKSJ/PMo0hoWPeX0+mfYUij37MjPTPXDJVNB0WvX6PfrWXopLPP9uaxAQZhBddpM67RG1Q
QCcIwq+yem7c7lBZr0N0JjFgGb67TiuLix2HyuARSf2xCv2i7G5y3jL6L896ip273iJaQzNLAL5v
c7J71Gl6pt2g0mRk8Bkyg1Xr/ZElma2HK39ctxY/DjqlMnqjN7uakD373gUFY+4CsRbpzmrCbe7b
yyBrl2l15+vFukt7bn8yESvdjR6VR7QYWULD150vypCGL1lG8xZz9Qf2Jk1p+lmwEhCCwTMYKex2
tDBbbbwuk5IyBvI217kZezr09qvMna1TyTW44lczNi8s+mdB9yfx9iIGwdxin7xuOyq55mNainNb
3mvdn0xHBe3i61LrLEV8QzWdeZ7Uv/ClRSkt4Pem6jc4YFGZfRTgVvCsB5GzMeV9hnPFrBDBQDNR
lJkHFy00GXZOW7kO6Hyj3JOMuFHYVZR+79cIy7z3IiSlFwonMMEnlOG9jRLS7WlnVROV9udAKy46
mTN4p3/waTbEjFJ1/DBbWS0ECxp0cwcilNmflp64ky5GQQsxZ8wa0xZd9R7T6S0t5F3IzSlqmRBb
Isg+bkjsFQ9LSUFORm824uJQa69Ag6LbwOT/lSfJRVU8mU2LMVdfGSmDjNUVo01AlWyku2/MZ9Gh
2FLPI0YLhLqzioxKF6lR7KBOmP3JSBkdl6FV7lmIE3AMEG240boW17ipl7phIRE0zqOi3079VZzc
lMI/KwdtMTmP+WiuIjZz4eNAn8sx+PLDoL0ziNuCTt3bim6lD0xhiK4mfy5FevyFT55013yFb0Wn
HQAwrePUP6+VcxXWEKp4H4XEHNbdapiQLIkgMqmRMk9r4V/11J4s7tACbbVIN61h0i7IUZU1VCCR
LcfjNizr68xAyhZMuzAIrhrnpm2fC/lGKWWP2wBbRs9Idxd8wZOqXqfgEGif1vBUiGmtrHpp4CFO
Zj1P7V33cYlRKF/CAF4aNdLxQRC4UPcdo4hMoF85aGU9b1i57UXZ3sShWo7FCxT0rjUPLS3R0ac7
4x0c3Vylw2WX3ENvWnJhUvJ5dHQPeT5TxPNbl6hv6tWl3yIVjQJ5FcGT64BhNJ6zCFqPGmS8dKaL
ysQqmz756qGbrmJx61DKrWxcw/I1jlCP6sGHy9wS8sok2aFj3vaMp8rtZGORW6b97SD7nVncJXq6
KLynMkB/ayLutaalXlG0pWFHdxcfXUV4ENE+lUR5V2lqEVw9IbhbqpQd2tPrzJaDGJA94SAYsoVR
PTj2VRt+Ul5a1uyFavhMh4uG6Zu07ShybvTkqhu9dWe4S4/DxYthmojbWWrjJ2pdBc5y0mjyyfja
dNql6CrkYNeGycQS7FIwYj90zSCUNxZ1RaRXZmsCnkUDIEtQusxgvdTJKkN6XQpaBt5Hpj7SElhW
dpmo9rEtbovudoBIUPGVKc3lSj7LXaKyfGfqiOoAj1B7HNOb0f5wmA4695a478ZqL2q4xY22T+eL
igTALr8mweQtlWzdicAznOjxRUAcGKDui0uhjEVPkWDiWMkCsctHZ2c6YmNTqgmRxVf5I55rpNCL
dLy3ikNGPyDizKVGU4bOzZDWz1ULxKMcsbE/e3DFBn4bzUfDoT9rJnY9Oa4DgpWahkFO3Xw+7MsK
68B4I0aQeLCMsvhOM+l0Ye2vILIoeR00l12pnekNMT2uttF9TswPlAtrNANLfQTN0r90WNQq/V6K
M2x56yjvIaqEq0FisJBZsBAoto2euYSjmxoromxUSPq0r9z6tqFxvcur6L1oADB02Y4W1Kq245u+
Mu41S75NlRPi7M0/Td17Q52JGsbr33W9fk2GeF0lgls4PjMza5eYL5UnNzm/6ZQ8FMkjnNBzsmpE
JmwSzA0dE4xr60tF50n2HGYvHrJZXVKltW9pnyAvPOT4emgVrET3kEJ7p9oChOeyrS57PExp2K1F
cVDTwzA+DwPuLBOtnZwwkCT7Pqr3tRHh7YWyM8TNztOcTYliEl7oOdiGfDXG7AIKXJRcKPONFQf+
VA4LDY1oQWMkjN1dyz1d+iUYv/RpTLRrGbiX9OD+5B6N4NLbj8pid0wSwlGPrM48TJa3CShyZbp/
HWb5ta28yy5wnuPCwCpSMu5ID8+Era9wZ2xU5bwP+Bbd3LmivcB2bj/Syr+jt0IZt9tWQ32ppflF
5mcrQw8PeuIv28FZ21P/IBXi/6zV66UtUio9IVcS5Ztw1XvTNaBJLpa6JeA01z6hLt9+99X06YUI
iok3Ylz6ghOhV91TQFFg0cge7adGmRP0HDSqoFo3WrAVWXKN/HdtGoyZbYhdig56XstOq4ddWzGz
zLTVR+EHwRaFzNKw3eteknuUpo2ocoSUJtVDHJA/4pB1aqyTYx08pI316LviDtLUJ/VRQtZ+G+vR
JtTkJjCic5WOFLucvlsBqdyPbXcWjfUhjVBfRdpN1OTXwaQYpp7fG/OciowEUnVQq/0hpCqSnWlJ
SMzmU+Bgp27DnhkneXBTdvjuwuCqQ7DceSRdaWfeGrl9U/n1DYPdP0CavU1+dFfy8Rt4nH0/vozz
9A8yZISatrjMwvLKbdBD4u4M29hb61r2B3TwR98NITAA2t6mOb7bhYiWnVsnaxKz60lJui8lRlAT
IsnUM+WQglYNuy9Ykc7i0lFnvOJdrM/KoRRfvhQfaZI+oHugi5M19aIXwAdzz7gvm+ETXzdFS6NE
gS7Fazqrb0Ek7OwqhMSEzdm3Ce2rwuLrCS0LDR2Jo2pR78fBPGcxrK+EFlz2qu3PEYlQCEYQxWDD
9n0ItXvoLkiqE5/2oSM8cIGufKuYwGCvtBaXEY3S5zDxadkE9KxeafHKQwEV+Kpt8PmGSAl2VDWD
C08JxGVFRMkOueB6KjHVcWLE4iqI2nwbUaJDHR9e2Q0XF+yNO78e3qY0xI6Qn7cq/vLt/Ia/CSkl
eV8/Zc96X18FTnOBCLnDG6H4i/JDFCW4JDPtXieJ3GAfYDSFb3MEOcN7rau9lLJaKGb5rIXGBHPD
6L4sk0qx08TO3vGFXHexeRalA3eynT7RbBp4S4go9Sju18I2mHNeOe3G7JHjlA4hUij7VT/mNwLm
V1XVHx3ykdqpb7VE+odA1jylLZnTkivAL11zgdT8hak7l4OCWZApBHAihKQoKPR4JhrPaXgeDBRc
gdE+mCEgiIaS1tIpuYe7IKcu4KOgEXExrjJjQlGbGI9Joz3wWbyEGHIjzzTxe9L6LSuMh6Y9QBjo
I+1g9nG4z31IAzji2mQlNCGvAOOhJXB8f+fVjr0KtP7V0m1t3Xc9urFKVB+BWer1zteEOVxlBTi/
Qz1mBJckj5hocqZZ9ao5p3KVvUtrakFHVPF5pVL3UFZ5eM9poa2CAmt4E8w03qlG91KDeynaEiWW
URcbX8eioXG+XbYqJDBsfARYgRzvjSbyMx5Q/8yMsp2LnaH5RyXN8IDVIELVIYI59veoam+wXnNA
NJNjlteaYfY4DoDZowEsEk6YXtTjxjXrvjiLHVRhCBmLliuYbv0qL/NyAkw1RS1OJRzZjKBEBl5x
6n0m+hCgfRqg0QLRm0g/suzCiJvsgLQ4vaUbRMegqvNdSA9/SWW52CGPBPODDu7JboLpesyt4rWs
M7WhHIxtFr0M5g8fQ6rn1+/p2Hy4aTQctAAtoGogX3pzM5dDYqfHGS6StiCn9r7KaTj0Tgi5KKb2
pTGMNbR3dUepLDJ2Mu0f9G7atSYZn0cjYVUUabNuOPDPag9tOwVExhOFIEPM0D6nxo00hy9ZTldB
Ze89lD3SqDn5+TgIuIyDIu2Jp/R+1KKNqFA+8f3Woj+zA22rpDxIO4mXqjDxA1hOfxnq4ZsdI/f3
pumJFuXW7NJbb77HMxVQc3DRONGK26NNOQ86GrOdV+P4iYbkyeGuPPfoB4+MUXEdjKHGvYQ/T0LU
PGadSygsGa2eICbq5B5neLT02uAVHTdmYOPc1mLQROG6SMJ95Tw7JQlZ63z2YsR5M1ok5zJYYT1j
OPvcIwZfv9bygiPUHB68wfwoKfoG2XTH4IFHZVLY0ZEEINR12vSpgDpAm+oi04Yrzk5E5bbchH45
rpnfo+1cYfs4dzH/KPxpuwnoyqIyhmSFvvwuarvb2vKe8xjdhjcclOZdJ0kfL5yqQQHJLLjVVLlv
3El3vopfECEYebqJMrlNm2GHSAc5NQ6sysrCpdD0gxn2FI3482U2XDsoSgxTUk4t0jNrSMRVrbUZ
E5oiKg4dtr+gTQTa4Z5eH56DocEmPoZ7l9iK8cE7N04+qyFeAiED6F9dGgWWPquGt6yN6zELXlqh
vqAZUfMIL7wJw6VVr6Lw3q7gQ7ThdggeU+SxdpdwuOjbvnOerSG7qk0XjLMOMtpoNazDzZsGdErW
3gpX+QWj0Lfa4NGgY5YUraCVVk27uUygCu02MbrlUOCYLSXXRokAIU01kuxPiSDOLMvw0HCdy049
WAbizrly0+jxISxjgBkaemnuwocyKB7KntS3TorrxqKniRjjygy7GZGQwDZyov2kpxuJtpczNNr3
RXUpKIgusoRBv/TMEEZ5r7HWXUrBSwSjBQo83bczWMxWBwhIF/huN36W74qRxoBhTvtYdy7cidgy
dBlikW7y1HpowvxVod5aUE24bvkBI2xHYpyeJ69bFIq+pjtexNAItaI7py+9FVBf05xpu6XCJDKd
1bo1a/K0gz/aWxu+laKuXeo4GvgSSvNCt0DuVvTMXVqQGLfTmEnbiqEdZXVmMQEC+TbeiDAW/qYx
olvhJ3dZF4yLPq8Vuor6qk4xALsGBQdFqiS9dVbWWxW31BELnx5VN2oLWssIEeR1ZVtnMkNb3Vqr
uG/3OIovK9GvoVsuOiBqptldNEV073v2eqgddWaX03yrbMsuTpehgFE7Se7uCsd0pb7KUbs0UF5r
KI4RfZO/+CNqz7q2HyKzfMts962rpptc9Dd6HkDaSdP3IbNeCKWNZYF0dpFiWV3bMB/4DCsk+VE9
Lmhc9Uv0JBRvwmk/ueWlRnkOMuF4sOukI5auJGL2nsIZ1rTl2IcHc4TLwwyGaRno+drwnMfWj7dG
2581aX1uJTHdaT1/yEh0M392HfsxpZ/irhD1rjItwBjMKl6Ab70RWnLXeAGYsSRfJYG68FrvCvgg
SYXem5Cx6T1YNtbyHr4T7hUaoNoYX+VeeYs0c6f5Yf+G19eiMMG4pb50X4ypVJCMQlRSOM/oishX
zx2h8UXdYuqLl66M72MvQ1VkivvAHrVlOrX2wpT9bUNv8NqINXsb9R4+CLil7gC/RWbaIXNSik6e
lW3hO4inQdZQp4FKBIsxNOdeWzqhQ6OiHjFH3deMq9pLy/PBKbk08VRey8k3C8qNqdDO+zJUpBW2
nr0H3dxyM0G7Do96PrHBvcig1N719U6DhJxCFHPnki2+MwmBVCAK8xlC4T8rc1DD5SAmgXbNE/yh
Cl7bS5okLpZHv7FWetpaINvAG35Ok9btEpr1L5EXBTCFfTt911WEHYcjXY9okUfecxVk+p/aLN3i
PGbeAJrkZtLpAnhoL007edD9Ac+GhgUocfsI6xQB35Rl86cNf7ZrIvDE46C33oHWfJnuYkgdZ3VV
YtOzAsHQbUEMbWOunQbgRTCVsl1GtAB4CX87FtZkVRZDj6fSRwAfhMktrUdnC0TFufALqa9JVABR
zuppCqfJdoAF8eRjyHqV4I83bkN5u8IEcBgmI0dlBzrADlOgFEpGZyhQzPd0Gow5ENeXedN9+UGz
dJRHyiqU6+5NSeevsvXiy4xGbA5+ke6MqGguCGmgUSbbeOqfO2IpWMDWcO9RKSC1jj/iJn6oG/fS
trEmlTIEEZArQCSdfyii9D4avI/Ib4y1L3sIhWPhk6mWf4hDH9DwOgc9aGjc5lm/xKBLfNykFG79
UF+lftquazXOHgyUGxi/aa36mfWW6FzkJW97ZbCRd5hTEnwXYBFshnug4c7yS6uE3NFr8UTLAIRI
HubkToEqlkgwBoQt1XuRlldVySUfDnwYvsSfQq7+CSlYx4iT3kh852dlIx+p7oLF1ukK5ZR3DNCt
TdogLgP0isa8qLfM0+EzG9wQo3wZr113bqU47mFUILc6TUBI5uPdJCN2M7MKcYq6NcgizVmaY/aI
fFlBcmQmTVJEOP/D8DHsYW/Uqrswgj7AG1OGuG4zHx4MFNgi6fnioCeGRfoaDsF7zyB5dH5uunOG
mRBg4EUtYhybtZ6D0aiCJ5VQde6aDieFQj64qPEur4HHZzss0Oqh4jNBxZWb7bJFl0hgPKsH3TF5
DqJkGNeJEY3nQY3TpRB2vrPCHKWvnVS3tF9H3vfkXI+WdjBI0XdjMT0BVc92sei6a0I796OWLi1n
WdrUQHpZwkwBAUZ3Zxg/fCok1ga9D1qDkMAEoike1aGe1WlZrCfpuhR9lV6E2O9fk37EoWIbJTGQ
SGR8TmmHDdX0DhxRh9qpTF0maI8M1CMnpIYfEo56zTnQKQzNAFgR3MBFt2ZVBrHcliiXjiSqcVAb
YL+NAieFSEOLeMh6B0wa0fkbPspsxk/VPS9t1oHaHAocehSoZAYmrVHVeZs2/K7orRZtG4Vcgsin
nJ5MO1ZBcelXIOFdL8kuutqflj0tXSO1yg3ddbqKAQBv3yqeDRlR56m1M34kKit1Xi2wapW4SOGf
Z0gtZiYXjRMNikWRxvcmAAJMQvMFzOG07HyDqCVHcVt3BkexbX1CegE3L4aHuOFvbEz7TtSRBRs+
ByrlDPWVXcY69GDEA1zYz0GfVkvfqD5d2+SzmtDQJJZWYASanomUYrIOC/95bfwZtARb2TBdUqh6
ihTuZVMa13UuyaiZTzUyS2ATi8J/771YoRmmNOyJuOK6dvyVCOz7UDM5+8v6D91YBQrZyL/cjM8F
Irl/ABIfbacCA2oX6cMyzXJ7zSdr8vca4T5w/Gc4YaD4dfnlja5DJgZCR4zQGMmD4H5BcVqp1ML1
FBmQzUGT5WvqJhNxNlpTfQDtkHUDAwBEVb/2hVOBrUMCOgtgq5VNxYSruuHUGOJ0xMU4MBHOK6m9
BibWe2tWWkeWHmAYRkENIqaX13nfjeexjjrEr216RkyVxGWsl4Cm3dg5xDQ9XhF2theRWejAqmyE
d4bd7PKuSA4C/NmjKcRAqVaz7v3Bi15MBkFQDWsj5AtNspscQ26qvHCe/FFluy5AtyMiesnGmGmX
Sk+pvfIJfHWVP+2did+j8OrqUMcu5jOrdm+NATZRGCQ4lnzPJZKtyvveyu1zss7yPMfXe1tVjpLL
3rA8pCAaBDEQhDN3abBvqyRpzhlGNh3ctsIWrGeU1se8olOYjG06Y2RbhkVorrI2YaDQj+WQc/A/
ZUoNW0k75NXz8oHaedmrbSeYAdn7bvMYSjTNy6JGB0nJEfW+p0UUuyn/9FSgrKU2CxoBj9PtSBs5
N8kMt7g0fK3mhgDSbUi2b2AR2EAip47pt5siNkh8EkStwoap4YmZFmLkTW4DDkLbhKGpsHdVEzx3
qaa9xowD33UJ2iZKbxXKWsew/M8moA6pN165NkbbXuVW5d0IheYR/n+xrANVbxFxO0uDat1D009y
3bek596QhktZjO22KU0Xn+wUPpujBxJFuBnNw9DqMFd5HISwCbxXUYzTV9f0MYigIOwJ3mFF9J6Z
7TQ+y9swK+VdZPTjzrLH5I8RmTVWNMXOW/ZVaF24gYrP20mEO2Q2cq/FZQ+OKHNvcrsssGjVBl5h
UF1UpGH19RltdILHQcb06Uc8dfBh0eLVw7jsWidCYD8S26PQeuhsYdyA4jPfht7jEtdzv6BvV9i5
uhySon5OjBpaCtg/yU2lTddm48hdkxXgURBb+Q1F5kRc96AJ11I2xp2QHTHkaNJCYG8UBQ0o33sy
oizzmJ6Sz9+6Y910jkVIE4Ik0EoZXDZTWq0coJBrvTa6Z6XPrGe705ub0BT2gRfor3wtt+K10H11
XrW+7kHGLBFqxiOHDYWyzDzvgwTftiy5osnqu561RVhCUUgYFc/okUGcp/TaNmEuSLmJOq49Dmva
SGlZYbwuNXMJpq74SlPip3WRZ9m48a1B5YskEIhZpGrULABR6zpK7A32jfFVi5Hl2SJuFlM666P9
zLjE5VedGeYwCx3BvkytVxx6f4Iehy/BR+w2hZsubTNEpoO4Dm1QUl4YJruaPAGN32hVj65m5Gr1
/yhgiYSRQ9XGkZusUkvNg8EY9Vi97AVD7pYa4AnSBAj+q3wwzozZsWpj0MXeOR/fHrRVTxFNkeWF
4W0EfE3Ie6cGwSQ5Q4bVzyN+To05I5Z0GHLtMDdGP5qbOHiVPvAvA+hXiU85caiBMAto3lWp+vh5
qRMzyCzhWgRAjkvR53jcnyA6DaYeQ2YZw7914uteQxLz8xonJhZZpiV0uHPS1C3n6HGctlJDBwFl
U6QvIepoZyqWVffQRleBdx3WEJG6q/9iReZOSuaxupauH826KgCtFpFXCyZ4OufYQncAofbN9rd5
8admalnmt3WOxlm1tF8gAE76BgmkRngKZ34NhG6NNDW/Hzdi/fvwzlM/2Pclj6ZaTZknFWgcfQMY
gCgD6Sb0iOSXmVbzUOOjoceWrRjHyP6zgIQc/WK4OLKwhZ6y0axkY2P3Xbbo5PB3rQax4fx4ZErG
+uef7MSet+x5yrOrhOv8Y+4k2nEg5Xo7jzNoe0rO3fvkeYS8TB/wEv2XXX9ikpXFGoZDB0Ao4RzN
0KoGCGvQbwSam4ZBxyEFeofmRlx/9kOtNp0hf1nw1K/mCFJsJXFfMgry7xFvPjlRgiSOWWSYixFW
JmJh4jT7+RWKExPP+IL/vcr8r/g2UDAamIuaqHlvbPmYIybcLNot8S6EgWV6pp2nH1D2cJD8Nhlc
zN/T8X75vvDR+2woH7Tc0QJhjPkwGiMUslzh821RFdEjaCe0wh5pEAbBi8ow4Vh4u1+eXf/tFc8b
7NvDyybHpemMAitg9GozMnghoqiP6WvAEG9aqsCrodWjZ59mCmmX0a+ZyEoKYw0UgY1m7RtQ+xW6
iFWplAdYkxQpKYyWyHP46Ip6lZjOVQszOqjMfj1STKsqo50rBsE6dKjVcjka/AkaT4A7q7UFVgw5
oves6dP1ULYMuiiTmxkCwej43azORjj7QcKPWcFU29gab/MC7a9thDUy/PhPgQW9rfknBiliDxXc
hZXlEe76kETsYWcK9DFg2kB91uJBF85bbqsZgRGC1C/egCk+5Tka/BwZL30d9NtJ2v4RBpGUSbvW
TPFUMvSKNjIJsjFVmE1h6mKGa5Bm1/07/r8zLXa6dYrqiJ6UQ2Y1oUf06HI2ItmXbnULQWyvU91f
CtN/JskkpZm5S2EybhDAPLomZU1DK0pguIDFvMSh/tmfVybgitKB6N5DQuVoKV4mVXwiEaS627dY
L+zhZWYFB92oAOLgARcSJfwvO+bUtfR90x5NZ3XHSWNAESeO3IJioHZJmfiu/dJuqwv/zN1CnWTs
814n9acqsPA37W//gN8+16PR8kjuNa/GTsB8e7GhKcmPn3QXyYZ66GJYow0I+n19xyyaX86JU0ft
9wc/Ot3hacie7IqTPHgQCucJzgGyNpSoyW+POE///uFgsI6mg4vUQs2VIFbSqW3TSabXBWAKMmb3
5rXOug5emci7su3/fLIqByHziJhIKh3usb/PgtajViY8lsWH1CwYxNLfca047z/voNO/3/+u4h49
HCI2ii4NG6gEXGNJezPRCQpt+dtLPHlb0QNUQijm2B8PLW7I1Yx63qjqLtsjKDgDAXwVnudLe23a
S0ojq/ilOyQHYOz/xQOaSpgGjlSixKPX6LeuE5gW7KCBPg2BOYVxTd63ceL8stDJHfnvheyjN+ml
bgpb3IXU0T24DY4PfeXQFnFC85eFTv5k3xY6CgxR3+RNBN10o0/3YYOOkWZP9Msap4In59sa8u/N
1wBcM0TCZTi5csfMEGr3/EcM4q1UKY0dIA3Ubf9Pv5R9FF8wHi5I7DpHZJ4yW2rrCuMSgcovQ35P
vzwCXt2xTV0dj7POMSBPnsk4IOlU6FiL8U2PcbkwEurx56cRJ/cDE7rnqeCmLY+zkqIH3qb7HdCq
NfWndund+DuxYx7movqzD+/d8+oSfPMvIYQ8eVh9W/Xoh3MjvxiRfYkNOO09QmmzWSOWpQ+vVvnW
XcqrCRUE/qglR7PVLqMFvvrVb7fCiZcMv40g0SYvk/9IXfy+GphuB9EAncJFyiQRLYh2lHndX3bp
iXDpr3WOHhZ5SDTABO02AgsPfSiIur9sF3FqCWg4rtBtYRJtHx0fhoXMJDe4Z7oNMgw4JBuAjdNK
ewhuQYBsmOpiMiDhly/h5KKulIalQwI1xNGtHqeFA/6GrTOhuBozgHm/5Jangl3b+LbC0bVtNCbt
otHvN1PYAxiFnaaFVM47QTmMCYA0NmnXOSAb0pGqrik+DZFe/PyBnNokNLCoYStHZ6McPSTDz1Lf
Rza2GVx123jMdoize99Uv4waPrmM47CK0qW05dFpGYadO6j5g49FfR1QVcYLidbntw/vxIFpO8jV
lSuUbktr/md8i9ytKs2NohCQjRDjLWjUMsfUXxmtixZ4WE5Gj/Te2Pznb9CxbYgxQofXrI4OzExV
pt+rUW7GuHwLtO7Lybz7eKYG/rzOqe34fZ35///2bFqhki4XMKgsnBAGs4eH6fm/WMFRrmHDgpXq
+JJGIjzgQW+hMNhoEQJmAVml81tB5cSBbFMj+v+LHF/QSZ2lA+R9idjBjNZpGV4Zubup8A4twkK+
/5+eyD7adrTlMC0kLCY78DtvFmq7nxc4ta+/P83R2VeNjef5IwsU9UGY52HHWIxfvtCTL4yLUjjM
S+QEPNrTjjY6bVjOYJqI5pKuxvF+CpoWNGtgxCu9lvQmfn6ok8et823J+Z/0bauFRhF0DPPpuTTH
tU8eEWDhXQxLZsojllzSQ3rpXn5e8+SLdG1KROwMk9P27yWVY1ReSNVvI6Aha5O9R1QXLQwqOf/F
L+aSG7uO86/Fjl5nVhUZM255Z2Z104cfMbqknEmPPz/Nqd/s+yJHL9BB/JgCjOYFNrcjApQc/Y1l
Srzu/frnlU69t+8rHZ3fiR+60AfQtRXGV+3yvx3y+p+XOPkwQhjzJQhk51+ly2+7AWZ5apQ19/sg
90XbLZ3o2vbGVZ/c/7zOieQESuK/1zk64LzWqPIR3dDGH5rPuLD3Ov0PRjcNzy7jcxRzw/9v6x3t
hKECPRXPqUJNxUJUBca6Q2o768m4GfPzn9c6dXgTKjs237Fl/6M4DsShGqKWDotwzwSTuBIGRv+8
wulfyVE6tU/mcxyHSGTEjgI90m/mXiETYUxcAQ1yw/i3xOfUHeuK/13IPMqwhjqtirxlxwXCfcwk
Mgmz7F5z07sIpLOr9eELn/brzw8n53P0KPtnb/x70aPjwcuylqwOCT+EsxaTxkous1VyVWzUPtnA
7OSoWBB4vqABrM+QJmPi2TK8/Zez4+QOlUjEJRAR458RoRsjHPdNLkgHhALH7xb74cYpAOgBO720
E/Hbyz65b76teBQhTqjYkcJLibyQseeh79+MCUbdn9/uyUXcuW1DtoCO8+hDiAqTmT8Gfrs6q/GH
bkzt7ucFxByfH/18QDSFcuigICk9rqIYM0xMD4gy0z/qI74d9v5FvG524Zl/Fj2V2JuXRGfrbstY
SjNaqM+flz/xfDS/hGsqag+mfpzS9oExjVoa83wDk5Zt/SKrw1/KRCeOYRoO0qT9ZaLcPU4zQUdn
nW81PaETOvN1TKlcOb8VUf4VJf/9Gkm0dPTZriKh47L8+5Jk+2GlCAx6oLo7LcpxXDFEY6OgAXiz
ypDhGRND4nON2WrDcIBCsmGmwNmAFxD2yDJzq1XUFO5qLPOD6biAILHSQh9hVN1vd8aJfpZN1mQQ
EtOEUc5xpUmj1NtJhqEQQqgNsoenAsjLmhnuG7krn7Iv55fj75877O/1jj6UUMD70HqkyaVkni1K
zX2a1vuaEdMusNPJRF9nZ7+kpf88cv9e8+jnaGN0AG3DRDrESG960eB2ad2CjrVAt2mZv0TnJ3oy
LGfS+7Qkm9R01d+/vjCgZXRRLDbjebdCEvbBbBPqGMFbv4p2+QZd3bbc/fzlnIgE/15z/rS+3f2m
LiuBE8TY6OeGhS1gI3bNe7No1mzS1dTeYvZYere/lZVP755vj3p0Ik20HqaeKHGTnIWD9Wpuso0W
LTGyw8oL3xgAvo6+flv0n6fE3496FLOpIeAXrHm9af1eGrCQb39+l7/9/UeRWpy5gtl4NGCyoF0o
PK//eSr/9wMcfQIT3CMVoO3dBOW0AeWMMDTb4B765bb4dR8ebfts+B/Ovmu5bWXb9otQhRxeEUlK
FCVZyX5BWbKFnDO+/ozWvccGm13s47VX7SdXabIbs2eeY5gx5uugE6BoRCESG6NEK14BY+2M1fpa
Kg9oArjDa8h54hzBcCXnylhlod4qFQQDMXSwHixC9egPAUYILU8LVMD5h6v1LLqpZ9zztINlX0DL
rSArEkk1jQpA2rJZQEDSgpTe+gmOTWBhZEDQrQJzAnnnbZmN2C5Rn65rzKVTIc8csxTAYULdhPaa
Vh0tRW/Jq59rAL3BANL3PMYyY5/pnE/KPNxfQXT7IWmTTjBKVQOwqgVuv9cEw4bZ9JjLLSiQPpQY
82Ezt6HDsp6b01nUjdZ1U/YGyAzwxjHDM9jrDkjQd0BecEO7depjeCf43TvvO0oylITyoZKmgAYd
4Fk6QkrKtNR9BxjDFgzJkzN5qpN51TPAjO1q3/jWd14JkfEFMaeCohfALGWMQVBPRUzktQVp3uLH
yePS/cQS6M3am/9eRkTk8VeKQr0LcPj0MeDAFn+I3ipL8LQaWC0D9j71564CCgJYglHwOYTAnR9B
1XZdSRmfkbgjWUNsh4Ec2iv1OkbQhKhRkNlgQnXRnAzc5F2UYpSqdK+LYt3mVhSxsBtnJM096NZy
rBPLhnacRyzp/5hF7m0yFOTsQJSC5KUON4tQ2cdkFmYtnSEw98ALcNUR/Xs7cXk6wvALZ/IovzPH
Za8CFRIhPvhO0Jz2Ul6iy/5EBkqiwKhHE4TSQiVdRzRxRQUrGpg9Rc3K1jtApS2A8q/NmhMysIQh
whdhLCVUq+hCTrPUBrZJUDtStP4bCATuah18l0r6I641/7o+sG5uK4p8yY0+dEU9FkZhyf6ohKgk
fh8yhaNxzMMg7dTRBcDO1kVmJIsqEDRwGENAAb6zfiaKAIzF6BQCAuz6YZiikOmRJAzTenSVxcBm
fDFWM6axVx/jb/fheFPmmtfH/+nWVEwrqUjF1ItS/KLX01L3AKNUl/p3gqZCX2icdP0yT0anDXqG
JRZdkeHEzj+MEpOiK0n3sgnsdMCVCJe3GoxhVVhilYjXJWWpgYmEHPgKioEOERUXT6VuYU0FiBTq
YLoJOEgt7KJe/zgsy4N6IWa8MMeGJgkVu7WVOSuAoVR8TKu+LrFwk6TtwxhFnCoRTwwVweWDpIGn
Q5t8uf3AiHiAdXjscWWcwzDva3MYyhzE2I5QlhGaZtVYpEVjA0Rc4vP1C2PKsPBBZBPx0kU+rGBr
N2wlDIJagxoAFNQGxg4vHCTflfLk6Ajiw0PVFNTWqHNYZjeVZWeideUvXuHFPpBXQB+OTVQPKCDY
wnKj1+unYn2fjUQ6TsraXFXTISLhSo6B+176hpXgnShl/95SxeuBscb/FA3/0frWD3qCavjsD9gU
Lbt7wHxcPwkrDDqTQKnaXM9q2AND0NdOxR0IKJziCBwJv70jvWjuVB/LuG3PQ32qEsuG6IdDWueh
h3tq78sT5uKcwQcG9b3iqTeCWwba/fUzkj96oR9/L1GlwqJmLruoatvZlwHKEkXtJxq69+3QYOcc
SJ39YtysGfZspH8fbjj7eLQHlAFknlVtN/uNAHThDMxsciXer3nTcbwTKyHafkSVcoCYSQTzsqor
iGXrPc7pkHg29gVH3k9+vDPfBZcbPzNf3eZWKWsLyNo+V3V8yvK2BQ3tDWbmfUBDoN7sqT6qEEHo
Xf+MLGey0R2VmJqNl5fjdVXWpQTlnlKZn6EBKnADuOBBDbprbJFhgSIFEj/HGzMqlucfkZiCjdQe
gPAoQOBqLZDxBuJLvp9xWGUHvuST7o4HzRv8Yo9tmJ2F1RHOh2XaGR1GjSR+IhKHc+FRrgKpdgQw
YiVn2Gy4z7FKOmkr52JZVRYZOC5/xFA3ayZ5XmkRIoG53qdS/ZFFWNnJyyGIBwLtdA+gTLc2tCAD
cCYArvJmQN/C+PdemaEgTFRUBWMIOCtl6/QwFTBYq8xgKwIxaDKBgkwUQSA4a14R8brPjJuFMBVL
qIaGnS46MhGyxcSSWrb4dQrm6JsoSgDaMfx7XHomhFjDje5EIErA0mWEohkgDbAn12N1FbCS15+F
RCw0Zd7Q7EFVG58QfTk6Nl1FwNK2YEzF9Esmv5prBPAtAyu7uh4qWEydzU95CUVgI4idXy8NFvUF
0Jvd9Nq0+J0V678NFQBvogBQG4DMd0gNG+xvteL6LM5i9Xj91zIcANQMo16kWa5YdNYN7oiyGQA7
7Cfzj7Z4NuVfAM7IxH+3+GdSqIuPEQXqTWzBP+/Bu35MAi0AiO2BN2XCGCozzuRQKhvCni/YWSR2
V3SSHVAt01NxjILJ147tTY5CmOKJN0LJaTIwHNqZWMpnKw0AzisVeX6ba8coSw8WKERb/ZSov0YR
QKBhCjhOgWOLGLNs54elfHfSAvZoAanR/6/klyfwlYGGDDCp4KbxgGtk9075IOyB7YcNtA6unOdz
WI92ozx02LWajYjOF84tAb/C1ZVZ9CZLAlzhqCkcm8i8YsD8Io1Ar/YiOWqWfNBGCcSEM9YliwlE
OWOinKp8vEOwfNQnaS+g6Keuusp5zsTW0q9Z2gimXHlXtxiA0MGJAfaux1FqXoFRwMnKmBZjK4Ny
Kyo4QQYFzBV+vDeD5QWb3UALxA6dHT1/YMLNjbDwbQ/vxlP5zPNozPe/OR7laipNGkH/hE+4LDr6
TdqPOlYI3KVfzxbnEzK1BXUoGBnDMDD1eW59lyUXhTHPVaAKR7aI4ea0cybx/T/Ys40QytJo8mpM
vYzzJHl9MwvaTduXTq+Ft1Wuc87DvLqNKMrYGAo631kLUQi7gKKceeXyq2t3uthysk+mCm4EUeal
0pYkkcEC5M8pUG5xeTrqXdevjRHLoTGE1RcRA2BwW1TNN1YqoEVYGkLjHrFjV3rDZN2K5TM4LMgq
89t1aawDyTJasjrWETHFSVmuVQGSQGoAsb7ORyctCzfWOQ6HFULhQH9ESFSOMTem2GJdkXgCwLJq
fheAc2+103egE3ribgULEGccjOl8tiKpO7SyFUv+4ElCfTJ6/N954vzdKux+p9qj1/jJCasYINK8
fpuslPHsrJSJisRUi0ChggHcgxkobnQA/r5b7UHm6QL7w7kujRXdbE9J2yodbAEWJj58tRhiQNkO
oJqeR0Xf52CaAFTwmB6rXlAOA/b/Oe+A1fQ8OyhlrMDLFgKaBTdMZsaxp1z6RQAUr9YWAtlGv9Or
jzz7yDJaMgbfMByLCSiMEpwbLWtRQBdpJaofi9Lt1ABc1jhitv/1+qWyshplK4Z64uh9SNgyTWEb
FxTR7dodTMc86E7qA7N/cNbHRbGxNw30tP/jTDorZT37BdSblLQO6DMCDkpGCyV3D4ZL4UukAolO
cgKmCsdUsz8n5qwtUcQMCmacz+9WHsu8NNcZI60usEdB9LTTADWCOS8wqjuirzmNcVSWQ8W5bKb1
MTXZMrCrqZu0HwJWUKqqmNjwsfIPpr24QstQ/s75oOQZ0GEDeHT+CKH8kB4pqqEO+KBxCxhER/RI
/g9GqcEXo4C8TP5aAStE2oqkVFUYZ4yf6gW6kiCnFqcBMIJAwTfL/QBK3BIcJdZ0ko2I4wV5UinN
1clKYNtZs7+OOVjHOpAk1Fj37jS/0hGu9CAlVKVWBi7gyEvnWG8TvQysj+i6jL4G+fdNOgcguG5O
UqRzAzIYJ+8BnjvLNyvAUjlnZHl6BWsOBqY8MKZEr/Z2mZ7ErYnkFJh+WVQ5BaDJapAxGBzbyrTk
UAz0MzCrZFxUTmcxAokOyGDQSEee1JD2/Q6cIX5vfO0ncgN4hXmFBha/MJOPLXr6LbR5neujAkKy
Wv+lrdhOLJce6MsSQIIRAo5AhMXO+9A3gAsD/6z4PrRASiDhGyjMlWK0zRx06ON3CXzT6xiMoBmJ
h0NWyoDJBOMbODbnOAQn8TdjRQ+5vGvLt75/RisxAy9F60jx41RMoODkNSSZpgVlC1EHKi9aHvRU
AACKhHbU1BkdegA+6mKMTToQcmOt/jadAHIo9vK3AuRX0iK/plaKZd9q3a/gGQTCmoJK67DsOQaB
BBy0QVAxKmCR7gu6epTfFNW+r0sNN21VhWOU7c9GWZxcDG/Lod3PmFoUrA912eeTsuNIZmkvoN8U
UbSw0YX7OH8m2EpTjXrJyFiICKg+D/CshuyWPin0aoBpKD25tMsGe/j2f0sRgaqFzQLdUkWJtvGt
mceYk0S4EOXoPEqKLQP/2LR8zhlZNh31VKBcYNHjcqVKz9W+VCaYW0Cp1fshGHe1J4D1XPRG7E4C
fRGA+bbBLZ+TyIr6qKDlVFVEzZp2OcAoZpoeg4EH673+6ouedWMCVOWbdtAcMihR/LvjgjQDhRoo
EZnhO/+Q8M8yWI7I8FVr7sWl3+sVR1dYNYUzEVQoqU0FtvJCiACWNKjw1r2GcNVqRgfUDvbyItmJ
178DesuZQK6UtR2GzccHyWsDTIfyqgtELy8v9+9xqRcDRJ+oAvK/5GczEBp7oLAkA4B5QDMBasO0
59oMxjtBLoJKJ7YfMRdCZyVpFdYakIuwM70zH6w31cvd9b19Ffe6nd4pLyDg8vJn4em65jIUdyuU
zlPWaC2MaMZsWLv+NtZTXXCCLN7fp3QmyZIxzeHSfBFLqinsriXxqhece/tyahs3bMzlrKQl7k1+
KH5qIJE45C7ZsF+xc2+PL4oD8gY3im2FF2OxFERXMWGDvRQs68mU/y/MpVKKMoJJBcuUDy6g8CEE
wh2Q48zysYoBB91Z7Q5of4lbT+O7NBW3WBT7GOJuddZhmQ5DqQmu1mdCYIIM7gSYTF7Ng3n9OtaD
0CrEjhA9GGw0UQsI/nXxQcI6BxMah5nUiBzrxxRioE4PelQF0Qll4IEZa5ZDPS5+BbLWcdkPiOKv
a6lMojj6LWK6nux4ooJuWpQIeZSkogFkGAq4ddKZrjbFo98nwjfyLKfQXRNxV1blzzocgtWNnea3
5YHCDlNkINwR/BBcmTnmNORv4QKGMrksQD7dgripW77JduyZCIzt6z+ZdSlYrFAxFYDkDY2vc2NZ
a1rdTdKi+eBEAllmlt03+EjufxFCNkUlzKFgFvBcSAGwExMotJqfYl8+DW8G/fO6AMYmKsJA5a8E
cszN42rrCEhoSojxaQ9wxm7u16/hLWYqfXGX8OAyGFcG7CYoKRwpSsv0LmisN0sM3mkdiHqdq4nZ
R902b9fPwxYBJ40zgVSWnj6XhG6NY9TL0PptBADBA/psnCOOtrLqqQSE6o8Uos2bS4twElXPMEpo
HrsX8VgARyHc63DKN+I+OmIOwalQBaoDcD9OPK+l429TL+VMNsmXNrK7pcunOsf05AyVAK0hCHtE
W58/AfPCyRZYkjAriTQWCTSqE5TyjSDd0gQzXn00cfbArTdkZJXgsavFiDNPz3j9mHtCL1AzDRXP
n3IieTsLVamLmp/H6X0S9c/RMN4VKUhPwKregKcrfVg70A1c1xWW7p+JpYKRbEn1IdZkDXWt5q7w
5t0HPtwTqfRwG0fkruivtj0hdZdTrwFFrlQ0xMiYJL4t3ebZuFvu88/FBwAt5n2C62dj5F1nR6Of
dd7XyI5gOBKr22E9abSzEUBGXV9zBDHScwgiU18YX0PbhDLciSZEchHnq9+iKJA3ug1OLs8EuoGc
ogQaD65YyTszHzhiv+KWiwuFXUQ5EMHURT8XlB7Nkg6S7oNByKwBvGeP+qns76PIbctDtx7VkBcO
EHW4JpK8l83LG9d6wIyoqH+Vk1QHCEuNDZIcWzvou+ikct4E8/VtDkhdbJWYOWbCYGMa8ZihPVMA
OlcsH8BixHFkzMe3EUQZswTMLaHSaxr2siNHKia3Ajmf/GOaP1D0Bf4tp3LOUhig6mmYSoXXlOko
GJu+MVY9yX6QpY67cpWGt1ICF8kwG+9VGMWgA4l/17kxeDNIUjiXynIPG+EX0bCpNgA4X6E1QweC
JM2duVV6tgjkbJh/xL4WXTRKknIeqwQi0lv9YXVVJ3cjLzmC7iC3yYZCym2x8SRSejnHQKAbDLjV
stcCcVRvEmt8vW5OmKYS3+rPqShtVOeoAqcxOdW+35cusrTd5Kv+eOSXGVmKj3AHmEjQDyDrUaZS
SXt1EcHA7WvNEQRPdmYIu2EFnHSfc4wI+dH0g95Kooxk2IBecpJwcXX0YgBqefwpglhxyZ8LVCuu
XyDLHm9FUdEi+vZ6prTS6pvTCUg+lnS0ko/rIlj9IW0rg9KDZarQmVTIxZ2iR5BYVA/ds/m9vslf
VgcYO9PT+Axiy8HmDUeyemFnginlgK8B8WAG5YherJP4su7zb+27AKnqW/sIEiY54twmVyJls+S2
HRB248sJu+4F1CfH9R201Npddmu+rc+xCtw+jkjmB8TEFLiWscZ9sQE8LVJZz1gjBX0VeDoVQL7m
N6qS7zjfkBUnEJSu/xVDHawwOysqu/7rncluVrolcIOMZ9Ao36sj6Cyw3czrQLE6MwT1449MKqKU
19RCBo+j9a7ypuYAByu88B5Nkrqws9v8bgxmFdh1vMVN5uv7K/arVLRxp8Uap7254BuOy2s/EJJv
MM7r33RTsHWLe7FMI7mRRoWYVt61gwpsa2iMfugcP/OA8I91RtLZiz1jf/07MrUFBVENsAYExouy
YW0nD0qDWoBf1k864CzK5iONP6/LuHjvCDUk1Okw0A3AKaDeUEKMFVw2yopnt2Au0S3u1t7pnkH0
GwXg45kdyUEmDPzI2MPSrceRTR+QyMb5DCRyMNQXtSyrUUajx8wSGgnwB6f0NFcuAQpBbudoTuyF
jgliDfe6VI5Q2nujTdpOhYkFHbnqd0MIdHUhc63G+nVdDK0qX2dDsxTlFOQiWGGm4rxeENthWYFz
YO6HGFOgw+t1ARdtGFoCZanLFXQjdVjqX1PRiCTt1C2c/MYKSg+MaxwUj68y1dbN0dIo87y04yom
IqBqUN321v5Bjoefyqx8lgB2F6vOA3Qp+IHSvTjWHgCgnK4b7Srs9qgaPAiDhoHp0QG8qJOogIAV
wdajC06egLtMfG1KHXzeamNHjeBcvyTWxzbxMQHohIWVi+lQqcsBor9gvSwn1Gnxryh8l2fOl2bJ
sLDUSbABsMVGQ2d0dSkZwAGR/LD+JcTgg1sO3fhx/RwsbdrIoFEzKqDuS5aaYnhCAPopcPPRR3Sv
i6AjJvKBSQAPHCrQPVz4JrEAYHqDoQG/QX8bvPaYIcD+Zpp6jTBzvgrT6GxlUQ5Ky7GYWmQDwQcG
ql08OkbhjN/ACO6qGAkZpb0ouy0yaIGLascVTfkpjPQn8yJC9HSYEVdPyW7UQJPmgQTG673FNcMg
a3aqHtRcH8m5YdpXodQSZ0qdYDDEKt4w9hMoa7ObW6D2KuP79Y/J1BdLRWsRs1KXmBylLmM8qgIG
sWHiqdUPhvV2XQDT+gAFCbPDKgBpkL2f27dokIpRrUbRl/pedUBg2YMcUdrBSNxLSug0afkO9MnH
KO4eiznBx4w1MJCVxRRc/yHsk/79HeTfNwHApOU5Kjuz6JdR7EnKwcIG13UJzPe9OSllyVO1toq1
mdDhUR+6+lmeb6Sx+sfAEI8P/UCMlKu4Tzw/SitRGk76psoxSy+FjR0WwIjpMqdcNJ67l6lshRJE
G5I0WxVp6iJwJqRFYsdRdbDkwhvXGIwZ+jG3os8x039MCzah4rztbEkbfixFzlFPxpUSIBKdzCsh
6Ke3fqMwD9EdzAxfrX83w2kIn6WMUyH48uOUw4IMgC8S6DMRsP/nigHipSRc5VD3h1baxbFxUsf6
vssACQHuUFsazc8xND6loXXXSuR0mxhKeSabfIWNUmZxXKXhhFsGNZp0WFQ5cdSoM3mzfMyPuTki
9QbRcdKWIdRgyxwdDQ3wqgQ6kNYMRADoVnCqHuxv9vc+qYdmNFaSDyBg8ge584Ar7oudcNJGkfOe
v2p9174b9dxiIQ11I9IxWRXb+d48GLvc7XfGj6G2wUjfvxsYuiq99Ick2MLgXX/qLO8gSwDZAtcN
2vQXeM1GrmsZJiRRL1vQyRBsY5d4hSPfa+iyIhZGVTfID8hieHJZCgOGNgngUChgo797rjB9jwGl
lCArd55+KN3pOfnd3mDR2jbtyKlOQ+fwsFmYEgE1RKJ/63IooChWXW4Jsq0cP+QdEvuotq9f5kWb
ntgaPO8/IiiNUaIqBYEBWIXUIL/vfym72J+eY/dDeQjfOte0SUeerAw5tZv4vA4HS123wik16kxM
WsREeCU/JYBVj4fW0cN/ZRShj0jF4PpiieCP6UR/ScLbSa1+DaKyq1AfHxos0UVrBMbr9V7vzJ5z
uWxN3VwuFY8PHQR3Ks7XeWFQujMgVMTJntE7MrC1Eh/QrASVYR7wEu6LIt7XkXVkZQjgJPFimXlE
jwU5lIYCkS0f+n3uxm501AI0y254CfBFheZLFnat8BABWHTRiIuMIVaHAXMHimQvTrtvT3rqap0N
0GdwSGJ8JQL0p8tRW2I1aQOEUbM/QqngtKgi9N5Bk44qZRjMirtqO6F2l7vuR+JlR0xH6rb8Fn03
obmzLSH9x6hdao+ZLT2L7zzLwFTjzY+hAoN4rct5VjC2MIiCnc0icCCBR9UKHHXiiKHh8ZO0G+GO
yTSdFk92bsqrUyBe9Uep4uEMsSJHuPw/93vhmFOrjHug8PrZC3D4l+cGQ+/iPr6TfdBEC/v/prAb
ecSLbpxxWIBVPZwN3V8rCNBW46EtkvtGFd21G72osVzTmo8G9rJ7sEQhruWtLTBN7eYHUG66VcS5
AG8deOikHyOhg+85rpkowRWN1SlDm6vIKjohJixD7b4LsgAkQIG847UDec+RnlYoy7pUpBSRsIx6
DYG+EVNMrg1I1UDU+1z1oOTi6CUjZTrTFcq+Nr0uLWNDcmvrW4o3ly6YvsbKvlE+X3/1vAdAmdNl
UKJl7fCNjDJ1irjZ6Tl6WB2v+MQ028DeIwxX4P2xaOUHxCP48Exk2WpQPy253YOuDoWbSLXl+9or
9prTP6i1Czw+7tdjHXErmnoHeTjUKrizDV+L3NVfXcmuQMsedKkHBt3j5BICMTtyDR60KEv9t3Ip
9Z+SOR8qHbFNYel3cTTuE6nk7FvzRFAPoFbGNZSMzsDukdk6YhU+m9Iy+ddVhBmZbg9CLnhjSKzK
WiKsVUt+8mLGTlFh9C7yLGc9GB3mhOwuQbSmOeF7jYUxe1U4T+FiWpg4w6146i3URSuBhBD3qAZF
tl9da70lu/Oth4VdjK/VQY8NPC5Hi8x6glux1MvA2FgkxgmGYUZf+Agf1Mzu3RVMBNlDFZQnAYUT
4TFzkn123x7qZ3NAJzvdtY51j4K4e/0LsOzc9qdQnnksamOViSHtgaNjqmjSJ5KtCKIzZYk9hkex
vAWfknddKDORlDEJhP8DJQuoN+efHSy/g7nEk+gXw3vTjge5QDslxBz23RIiQzA6N0lNe+x4O53M
+HkrmDru2qLVV6cWbv4tfKixk6zt2tv0Hn2VPVBzPeEh9MEP/1LeqbfpgdeCZlqLzampwEPsR6Fa
dCh7l7/qSW9L3Yc58DwjMxbYHJGOO4YYJeNYhUcB/YMvY/1kvNFvdWxKqbv0yEt5mJr890i07Z0E
adQnMDT66/Iazy+g7A4KAYv8znWF4Ymh7Gw0TFKlaziTpI9eph40LCiUoGdfNE5NnvWJFECbk7V4
gNHRQwLjXBgdwhUDmE+Kq06Rb2jJTWT+vn4cot50cLGVQpkdyWyKulNRSozl8Hs3FZjcegDGIYhr
Gme2ODvqLEO+FUa9tXlIhaVOShxpQflrRvF5STm3djF3R+yoogKWy0K1Hn01yh91QwGKuCmCZi/I
YJTYE39aN4iaUGcIXZCY2aJf3QJFXjz1AS+jYenGVjblqOQ2bIu2wfmW1TwM02vbpXYOhPd2+n79
qzF1Y3NI8u8bXzVFqVY0I0hN21T7jMBSDwZx2bYW0bsuRya3daEeG0GUeqRoMwtTByVEkg/dCO1+
r6JkAZJmt7sjN5o4o7eWXnOvNaifxB7I2g7jcbJ5z+5iO5H+rpTuDH0/t4KOu5Uf0FSQPW2Xf4sJ
TJC7AHtvT4CdIqfwEeFw3BIzJcZWMmbyYV0Q2VHVG1Hpx1SJoVFNgb2OGuwy9U5vXAIkhUScc+PM
KHwrjbIv2HzADksdgl/QbB/TrjHdFOOyTjYaprPm6n6KwyMg7bDqEC83gJ+7Kcpkn1igM+9D0eIY
O6Z33P4a6jWlK3YXTQEMnbNcfiZaH0h1HrpN3mIle9VOGInP7K4dQWasJZ+iiYGA6wpInOCF/mFh
CfwCFmrndE4yt2Y6pwJuIw71Q2Kkr8WKDqikekqu3LZT+yMRzZfrIpleC91ESVZQJlQREpw/rlkD
UfKSgmetzNr7XNCeBgHc61LevKTANe4lc7ZB+3hagQdsryA2Xuv2m1SuHFvJVDuIAowLBnbQM6AU
PlTAzd2neHr5vn4qvCKovfC0II6PPYEji5yIvuWtKCoUyebEEmSTvK0B/IMWCXbFQAPe+vWbZZl/
NEIw6mAQOlR6thvNnFIDRBS6EyEIr7I4vEMYz+vnMAPprRTqAWlxJja6BimTk9wBL7H/lXihS+rK
xnDbOwn20blFCHqxjhinrUzqmUyYjs6VBDKFrvIJZbV8FHv0WWJXAYn6XO21/rHH2AXnPnliKX9T
poWC1cLa8EHZjGjZjn+pP7HjCxrW2RGC6QkmyokwYKgfVAfq7MJG3MyFg21YT7IbQGajkvAAonjT
X5+LU4S9MbsGwV/scbNT3i+l3tQI/vG5QXHGl+rCmeTxbhQfhUmwm9C32kOUP3bigyoUT9cviOWP
EQ1gMwfMYJcggEKjVb1o4n7Mqncz7BkasJt5It42xud/kITpdJhiwgT5NV+xccit2olhVkv48utJ
1+6kPrSb9hQ2XJJGlkMGb4QC2wT81IsKQ4b9/CxCNgwyT4KzUBxAJAC6Os8EfWj5gA0nwb9+MpYF
3gqknpMajiCAjWEN5wil7qjK3azp96aQgJwu1ky76atbweq4XpcRmMLZojxEOtAaNgzOrXCxzkoL
6nXT13+kVmAgCQZTQHFIDoXT7qa3Ub/RPuMb+dXY87Z2viBvKXN4Jpoyh6rZgQgMeLGg9ZQKT2q6
Zh9iQzaz07JWdLtea+kpNmftLRxj7G5gsHbGvpeMmQoT25cLABOTz0IKrZtYBB1dZpgder5YC80s
r+lXMgfjKSbYg4s2SQ+gtQHMQQ6KsHESTXD+KcJ3YVE6O1JmrM/r8hL88wfF6UADQ5rRMlDLzy9W
LUshiVbL9JMGFaKkKGs7FwYMj3dhkAzJg1CM39Ec5tgqRnIPDDfsyWFNFaUxugU2z5EoiCE+JxkG
6wIyGhzvWi5VOqueATkWRCFsudxDwxdqMlkLTZItxW6zyGu+U9NO2seF3kQuBoWEdCeuWlnusU07
P2tCg05512fd04AR85uqtqLBtlAT+ZgrK31MZF34mGalee6Fem5tbSzT2g7nGi10UYiWH+lU9y4I
+ULbGjM1tKW5ML15SsNXTDX0b9e/HcO5GRKI8gwSD8GD0teop1qNBITA2QbCR/9ESlTL9/mAVSKn
cltnedUfORIvY4NzidT7VxYtxeIiJghnTHcSaonCA56Zs9yD68kO7fIwvHLf/qWRO5dJqajepcA6
xugdXPjoknc/PEdHHdAj+a46WVwEgktTQ8QBuxWwQ7oFW3P+IqxEyNNQ0zH81k5P69DeRzIqtorS
HWNB2NVYzuQ8hku/dCaQprkzllaXU7VVwAsv2lH6turf5+ZFWHldUkYoey6ISl1kOTSlcUV1r7yt
n6pDuB/8xW291ZOBVR4/c1Tl0lVAmiZj2RHb6OQNnt+jogD0uCK9w/LWxCtXD/H3/l6ygeiHPE30
h/002vOPwueXDr+M1rnJJqKR8EuArgbBPWWyNaBvrLKciH43A7hlecJndsfCsieMJQ1R8W0M8wds
rvoLFgXEfnEX6bYW/bHODmaZukmS+F1UY8Y/x5qVbMuruRNUTD3O6m0H2sspNG1zKYEroVp2b1lO
BsDEvjaDcIKtiKSbsKgDU6wczoUy38HmVJRiCmrYzAI6tXD2M6qynRPN2CYaneRexGMHKO6v6wKZ
evlX3lc2uIliKjB3CQu4Rf2w+VUbP4yickQDuZ3I5Xe4jAfPvtdX8rORlMpqHqINqYM6JtnVwPtF
d8mXvPHYcaZo2Dr5RzG+XshGkFFOtTkCfsIX8vw2AwxmWM87KZzdci5Bkjh6WrJ+u36LX3nMFWWk
S1B9Vpkp9phJ8x6kwpqf7Yq7GDs+87vglJ9FkDlYRbMC2S0AJeAApCR3lP3138C02kCFAN8pwBh0
eu57NBNwL6WYT07KzzWUHVmLHbBFc+wYI0cln/GvGCoBEbBy3JgrThrvizvZiw4y5hNUv3D/nQlB
R0a+FUVnEI1oNasJmwmgMaQNMQA8eKip5Ndefre/pyHPY6MrI4a4LNAZyX5VxIGVA4mmqFKe7b8M
hHAOXQbsE2I3ss9KCYk0a4yqiswfmAcCHjb4SEu5pUjmWcANg8EKZAoqvUJnTUKo1waestLU9lB8
XxoOEBpTw/4KoG3FpFpp03V4WF3bG7Yqdi89ADLtZU55n4VplTaSqBvLikIOBQW2Qh2m8CZZo+Le
VO/aHMPlCQ8ih2kuNrKoaEe2CkFowfbgh23i6MYraH0w7/4eR5E3TYvdTzLHxrPV4c93om2FKYcN
Uim8oEyK3MIUP+W4m51J6H9PgDPohnRw1M58iwyFN5R6sdPz9aI2Z6Uerw7EvMwSsGEgBvk+u5u+
kFVMt3Ojp6bCHmIbWC4vm2SGWhuZ1CvO5EUN8wX3W0qls1qVp453Ya1jyuau4dLMkY918Z43wqj3
jEEUGbVJ8jGj45y/VQsyuPw2POTdq9YZTpd4inKn5j+i6eO69WX09vDIgQgGUggAgyEoOX/ksRUa
/YwVfV85hZgzRM58lA/ZThLt/zf3N3ulB/TlDpUXALo4Ha9syngyX5vWqBEQ3m66F9YN2SDHqYjC
h5GOTqF27qyPh1ytK7sUNPf6aVlJyZk06tG06TIVg4WyV/i8fjMD1YsALud8hAB+xBiX+H9AdGKo
0ZlEEjhtLHVaqGljYOvIn6SHbP2ZVy8KBhxz9CW6vPWuH49h6M5kUd9SDrNYqMGy64epDkKM3q6E
nxHWuq9LIX+F0lWsZQCcCsgXBDGUehij1iZVXyXQGKs4ysL80c7iz+siWEqxFUE9hw7I480yWGCQ
AQRMkd/rRjBETVBoPO1jWZazw1CJQLfmM7BZkAiktyO2MOTGrhwBhA6TCzC2gLARRtwkjvWZsHqM
oXP0R5D9UypRhOvUNKOMQC+rHVWQ7Ua8K3LeIjyjPQOel40YShuWYZqwIkW4Zm/1g3Wz2oIDRIjk
nqBtRS6v68U7FKUVibC0ZYgdZL8SOkfD9IWqpyjU9BwnxPB6Z4eiNCOUjUbXG8RWotk5c506TR7a
c3aqBm1nAmGjNXjqzjsYpSFTOMMaSxjKi/tpb4zG41BEQRrXPNPEk0PlhdMqDI0mIwyC5bOA/3DS
XmO3fp0P6U/JEQ7RW+ZOr/Lj9YfGGCU6VxIqb8Ouh1FkAj5b5yW6XTxOQXNMfuevEbAN7yq/DLLT
tDPc4sSrszOiie2HpFlNaqXs85K4VzWIdqU/7pSAjAryoErYxgoEPiZoq5EvUhFZYwA/sEw7nK+u
nIZULRPeLjXbhmhAlMJrQqRCd+HEDpBOOrnDLLeVD+Gt9uGuLVd/6hc7v5v24k3+bD0Bu4fz7Zhn
28il3oKgF5OUdrAjmv0/pH3X0tw40uwTMYLe3JJsss3nncwN4xuNRNCDJGif/iS0++90o3kaO7O6
mFGELqoBogqFqqzM7NP81b4AAh05O+e5GX3liFf336b3xeowFfTXSgVfoNRR2pEhk9bZi2Ud5uI1
X94kq9o8GGc2BD8YRtXrlxW7OQQsHEqfvlk/9I86goQUpvDbr/knfXD35Oh9q59lp2Xrsj5fn+AN
aZ5DF6SqtSifnNGH6tsdK0DR1pPmTS2SU67ZvSSebb3A0SwGEBO0m+i9ic/fqejUvuRZdX6oD17m
p3vUTnagmzzQXXso0EoFp04ABvNp76IWRnayNW/AUPBRz34BP2ZnGUoLgBXRCH6Bfc9LtfqHdUp3
mLq+Iyh1gLIwHN5K1L+VUIbs2vzSZ4aFK6PQc2N1U1WPcvpmpo8z+AEyI07U4aQ4084ry0Ar0vD2
8drMLM5sCj5T521uqLkGVUQ9eybLj3Fsd6s6B7UlgUJvOueZIcFVrElHDkuwOJfPtEB9xyKSZ+0G
4uXywwme0vb2qGUWJqGdqdwNzrgnLhoGGBf1nrvhfpwemDf7efdtBp1rMZY+Z5BbnMlfxipwPTOG
oqe/6tWjqiLYU+I7OXnTNfRmK0k6t3m1gXoQDw0XDXWxkKAbXucNOVoBSgVA06B9tI4WgOhPsiHb
3/YvM0JyX6SjVZMeCY+rfmuTPFjbImipETSZIfHaDfQ0tt4B0oYrWOtXXMqYY2JJUYJsExK+R1Rl
cTdne9VF957DfLxjg3mbFqWllh5lyLStShZsO5gKsx1PxUD5pb+6iVcrVYnBYeeRHjh/vRmCmQRy
ZyBPk6xz88O5mAdDlo86kIgnUpZSMRUD094WuHjGJP0sUNag+SiZUtwq/uumy5n7+KJscerUwtz6
TJZajRLT+jlk6slJHTVgHg2Z1R7JSEBeb9IUErAZJm5KBKeiBx/erMqIuDYvAIzpOypkmZEtCF7r
9qOmzgwjNzV5n5IkUEyw5TtGXLYZoHGH27Fo8zVqnlkTHHhyk6F2c3xJTh+7gGAGpG3oOwS4vzHi
F+onELdKvui2TagGgwjUxDpFLg9vWLOhcRHtpyCxfC55DZTF5Jt+dVDDKhr2/yxrAKkkpr8hO4ma
pXCrglBZ7TF7gtLrnD6qXRozo3iqbBkB3pb7wyFVlFHAt3RFzm1VZZJVrFIj5n2uycEc2lhrHN9S
ZknipW/FdvgDVzkA3vW6L92r1ND5MAiS5gc9sH8mGJU0/Kr03biBdhAucDP0nlMz4DWFbjfvQBOe
g9bVlFwyW8cVXBWQsYPsLRrW4s66Q9Vm2FuAeYAza8dnp9EeWAWCmzbr7npTShXJ02Xx7Q/KaFSF
wXmmXpEoutM4D2YC5oBKATyalJgMTenBnfvXcipOmplXPlrRz5TgaimJo/sWah63vWZz84HKAt4f
IDvUOy7Dn1OYo5ET4HPSsnwyRqX0zcl9v21jozePcphnOpj0w8QffOXSCNP1CQ1PE323CAqBIAhz
688REtRPWHH63RhBlB6TR9XBd4YwAvwGgJ03loelHqVqmBaBzh7K+h+sHO0hyLCAgh7XjvC1AVDX
67xBrYJO9dNipvc6IRITWwEfjOCWCw4RjACL2ejMmpHDdbnE8rCj7DVT2yAjo8SB+A8VT9G5Ff6J
zzLO3NWbsUBxAqpJzaM6W8wnvbKrcgjQu80ftTucFsPaTzpItG9/182nms1DOyjB8fwUD8+ymg44
N/BkMr/PAPorPo3ysHjnvIfl57qzT/KG7+Z9fW5TiPIMIl2AlDTgGMm1AehT8pCW7KgMEwQgXSgt
0eyIetCj7UyvZeMdCNoSO8myt9z2/CcIJ8dOXbfWZnCpdVNj3fd07HddqQ4Anuf5nQlCTTD+eshb
sgHRP/V6qGDmNCpAaRhJfglf7NWn/+sDiNQjDtyuLzVcP+TgPdrHISgPyRHS5Mib8gctgB564Bx1
jGHL5Dc3y2Fne3AF6VxUlC15q9Pb1wd9RyPO8mLtzK+49pCpSYGWspUK2eg6DS7VPcorK8rjMofd
k7YfT5jaHQP9x/oLaWlYgmqzuwcX/Pwk2eZNPz7bZiFHVJI+qwYLqfAU4PmxhsV++Jl+ByfDTo+W
t/axepRrF2zdv+cbLHi1pjeF2th4uBsKlFv7JRjyx9F8SyDCeXt1ssXxfz8LH+MwK+MAtFNEh9Yf
siOID33XfL9tRLYa/u9nRibVY3XN86SkzO+a9DHDxALAm/7oyXikZUFJF260rDaaBbBQEFocyZt2
1z7UGGWHRxzqk9H5emh+SUNDckK2btHzjyUEpSVzmZswfKw1GcNEbX2FfL29gbKvJMSc2tGnZcYz
OOqGLnlKMaK2ayAY/9oPjvaPTGHwiNOKc4q6y2+lLKYzdTbSIJo81v3rrDwt3tvt1RjbG/aXDeF0
N4Oel22VgmChsz7dRiU+RK/BfnVyzV86tElUAqqF/H7x+mNvFV/GudsDZI0aR6iP6U/Qq5t+of2Y
SwYhiL47pE5z3y50V7vfWPI5VR/rzII0sQKPEDhPHgwqaNiHBYCeFQ9376UfgSgbV5kvbWWQaP79
Z+sEX2prqFZUPB5P2WvdFr6he4HJ7iuQY2NCLby9iRtHAmk+BGtN6A8Bx8avqTOfsqa8NZIKiGCH
DXuHujvEyGB1JSMCG18KbOmAjUKPVwOvuXDwkqJZ3SWnLr6UF5Cx8pNikbyiNnbNcHDSbNCzQJBL
vEuy3qJj1yfAUPeLckg8+KebLWHe2FmcuqkbohVHd7c3b6vmYKBTC14WMGmh8yasKyNDqTnEQJm5
HfOIKbMZURN43mzSLF+rTTVY1srcq6jRRiveBb41lfpOBQo0ateUHuHv3UOTG/X3lKreNwXCSdKX
0dbGnP1GUeJ0UhN7mNDLikzSFFHdrS06q0VboONJlflkqrW2K80qCZqEaTEFWWcw0caBzoFdD/5S
UBpqNpm/QmE536VLqgSWMtJ9PepsX4xsPKjVDB5PVKi9aPKgEryYWY0p/K5+akmbBF2Vew+0xCwd
gLCyMUe+wULugjYCvjsaxBiuEnHeM3hkaguqCFGK7i3Li1NTZ4EzZKc8u1/mPzm/tJb/uP3Vtw7z
uU0hTgPY22q9CZsrasOtrfuD83zbwlZiZEDCBQ0ScJ5jjkiInv2U9kmiK27EoMpj/priPCJodvla
nPzonpe/L5yAquiFQSGUqtbcJ9UKvW6LvBhJGs7VLPHPrSrHhQkhrHkODgNmzHjyNe24LmDypxaD
OGlXhEBZ+tkXyR5uZAsX9oRswTOrUcUlzu3Rw3QEFIaCdraJc2zjQ9aFHlrJyiF9leGPN44HbyHz
CiT0qK9EYqmblJaXTW7k2t1952XRYLbS2egNBCTUOvhgG/4H3SZhM4EqVt22X81oXoCEUYyda7fB
OpIgZUcNXO5NsUZL+r01JGQKWy+n31SQoA4E1OBKxRgj9GZBWlxOxcfwMb7OIKKag7ENINoQSNHj
G1vJZziAQkSZ+nor69zqAbgGDpGF0DdbdyTIsiPA1XYI1n8UyO3QK3Zl6/+DT3hhVzg6zuo2emPC
boMSvU4eFPoiOZyylfGgfXbtTv1Sdm0GHF/2QQ/tSwFcPFiawBZMMBgDhltFCgYwN/zhYlFC2Eoq
J9PN6jd0kL4lEBF3wilALbVYg+xlvsvA/Jz5yb33FRicoLybntnXEkXPH/nTEKe7Ikjf5uPwrbrr
Sj9/SYM2TPWw1f0CCA0jUH9MobODjum6qyIvbCQ4XNl2CffsVOgGNcYKIdd+GZfcX3vZ2M5WyD3f
HhFV33Y9y2iB7eH6Gc0LRfuby5WOn9DSw9Cf1N6GB1/YExKvtVs7PvhnY0Az3Rsnguny5g5our0M
w3ylfITYfmFJePU2WlUTkwLGn9y7xzVKYhLQx+bBqP1sXz/yeT9cK/ivFVPAC2gMmpl4CVmcp75+
8r79gwaGDVybhVF+kMtBpOHy6HssV/EIQeGjtFFkouTQT+POLLXwtov9rgcKqcGFHX6mzl1sydWS
/AtHrUA7g0X2M2fK4HIJ8x9pvB7X323c0i+/mBjr1353csv4f12uEKknfBqHWQiYbF6CXtl7zUO5
StGYG0nexWKFiDUMtoI/sKLH3V17Qgss1rgGTOy8INvOP7Sjm/nlsYxHGdRCZlmIZI1O0iVniJWO
dlcoHz0fdnDcQ0VHP2Od7PrZDGJnh0cIYgD95B6YiDm+In0gTzq68unOPnCRYeBeQajn58+elCZs
M/w4roYxatSdr94WkJ9jZjq7UGMCq+TgNkenTSRtg41ZeXjpmQ3BSxc6t1SpEX84+AbVt8MUaaDu
QTzY33aM7Uh3ZklwQKNNysHld0+HWxWCXKhsdCcb+0f2VVTGsuboVk/8YmWCIxodaGU9Fz3xWkfL
HYqLiWWG3bCG+goO+S6BoucCADNOaoZOt1qOB7dXQzKBttzJv3YagNMDuxs0EtQTMK9INpaFHQaH
7qDjFkyeLrlspJ9CcNl2YNlS4RmLT8EOFONqo+88gwR3L6v4SD+F4LakToEF5ZbgtiAw5DjHErY4
sSewQoEUWsYP0VVMPPv0grO21dyC1w72xh/j75Gg+rF4N+LmTbuXZxxbRbSLDy84a5nRxV09wOem
ABQMFKwfmnNUdvYb1DMCxQ3qnW0eymCVkYtuPAoxRg2pL9wugDiIr3IFnBYdyX6TYSWxsVd2Q6TE
TDotuhkVXHQcUXNQwY0ubKaWa5pe5AAcGOvPCXKAcijsZmw9syBsoGcli5L3BK0956sGwREoDwZJ
/l63Lzpdw9thQWZLSLESp0jJWOMGaZOpOS5QJg6V2VhC0oE0GxqFLCo9e/64bXRjWBpR768VihxP
NZ0qbeJ8jyysD90BFCSanz/mT2DW3Du77CeBK8QjCGLyXYn3mrZLvuj7rsW4OmoRIGvpYqkiLg9/
Vz5y9pOExAyIHJA1LGDh67Qw+T6VfnIseHJ+JDb0ExikJ2SsLZKtt4XQbycNaT0QD0VWWx+UVHst
B3afozi75NnHBEUpyVNccnBt4QJYSzrihYOmZZHXUe986LYMErz12L/4rkLMr60FkrvggQc9GWAU
H32Qh16gvo7HNcj35dGTtt23SnEXFoWgXbarCjIxnKT1RxKPh+Sj2rXv4GzC6GjpBfmJc3fgYbK7
fYClCxUieLZ6q5KUMGvGIPW6g1LAi/FiPnKeXRobT8pBk3QJ+DpuHU8h6lizl9ptDz9dS0M/QZwV
PND9rPqtsiTR7cVtASEv9lSIPx0+Y9YYXPbhl/WjfiL4iuTR6QIgknFTZQGE3RuwGuZH61juqkdQ
psmwMfrmjXXmjUJYUkvauaaDhG8Kpp3+Od4ZPKl9yMMkHmIS8rRFC+a4ftF9+wseFPLRgC089vku
iC9DIyk5MgmfuLxrHlRg9r9g7CEevg3huhu/g5Ngj+/wWMeytW9fY/+5XxwhEK2oLtsOxxLniIwc
jq3F/UHO3Co5UI4QfTzWtGM94RrrKx3NkwcKLfWZvt8+StwNbpxaEcTQmWABMPjt4gzAHA7lUh3q
JczShARLuvYSr5QtSYw+iWakCQB0UetMIA5UO+Qao4PWz1LJWIkksdvhP+XslQkp5H+Ts5tAJ4O7
pfHIzqjWXd+/LKsUNLB1NwHPzkXrMKh+hRQb2ZpmqwKWwvKwfDAKFh5Q0jAUKrjIJzCB8sHZra00
bCj4Yt4MpBhiLtUoXY/HK29KkmUHvnJIIGdx42YS4r2t83FmRmxS9Gs7M9YBftKy4Q9WTD5xaMCq
Km4W6RtSsiRP8KvGntRssoFWYpiLxyMjqN45PIxh3GEKWdAQH/fEl9vnf8uXz9cnONmAXaudDicS
Jx7cJUBzRaO+dGGkZTb1p8Yo9q3mNfty1GSJ3WbJ9ty2eN1bTU+sGiNonA/DDNDJfk32qH4D0SF7
0Mi2VnC8ap6MuRyxOLUowqpcotT6Sd08vL2Zm1ZcF9OJ0O4AGY1wBSos7QlXdIJ8FvnIMIYa9opZ
+XM+HP43Q8L9B9FLOuVcqqOdmjjR48UqAG6YJMvZzCEwaP+f9Qh3XKnbadfVCs8hyjdO1ACA1337
VcWQAWfaSB5I/L+sy1F5bfIsaDUttA2Zgs/kZMXeUae7LLfCbJBBu/jXFoP+X+tCk+7STNenVVYZ
CS5OLb9XKvNjLtWv/9tKBL9CX9dI2hxfKEcfjvW6b6yPbk8kCfNmdPrPB8Lk0uVCrI4g8toEEcP9
kygP84ihjx61DO/n7dVsXSbnGya4j1Zm2diYsGPgVbQbaHOvmkNcWtUrG+0XNAUlbXnZurijnZ2D
EeCGdgBsNBrzPgDxaaAmYKUF8xiTVLc2M8nzlfFfcmYpJQzlyw7fidec0k92p6OZkwKb38T6tz5U
wVU9B+mTEVRhfT8wXwr9km2tEDM6a+pqbQJ6dArAz10/lSEGMALj3ngBFivgsrlQFcN4lqz6teUD
IHWDiCH64+CTFewqg76mvWpj4XX1k9rmvq+tj9unZtsEpOih6QPVLTG3MhM8V8FfDI61sT7OWJo7
SG7nrdsLmgyQyYOk8vU0XW0o9rpAWR0y5u5R27NTcUD1MP4H84eYNPDA1amq2vUEx+i01pwuUJb4
F8tXFqMEChkYmZmt/To3I5zFfh3Gus4LNGiXR6dqQRBu+be/yOaVe25C+OqZrReDp/1eSbpvjry5
k4FkC1W9WCa9tDUrBn1MDOzonOkOeP5L1wLv7ERUo3PR5+6Q0nBs9Dj6/K3GVD+7aw9N1Hzj9LYq
ptVur3MjfsC0p9sm2jiQdxXih96peuquo4ssZoxKBzkU3XX0qZ6pJABvfLILQ8Inm1MMiIFqDnR+
zR8WeOdsW5MshV/lwl3lqr9nTFDhx1EXQjwpgCKBEo8bJUkDCHv/qDFcI50y9xgFH8tApSnWlUkC
8NaUzYVZvvCzuNj1i5cWNg4KHzcZD/fGqYiNeDjszb2MXpp/jKsVgjjGxElxzSuSycEYmnnQ8bGA
0zrodsHA3mcwH+Mbsm7UxtfC4KSFeSjURdEvEfbSwEMSdeEMllqM3+Zmti9IJblRtm1wYU1gm9Qr
JsshX113HoGyaJP0SIdmbxrN6+3TvfXwR1LGVS/B7+YBZnf5cYoM+CXVGtzIM3YaKItHf+HAFSip
ssovf7VDQGyQ2IH29L/QVtiqnmPMS8WkF/Bl2C9hF0e90XLTwvfi4AcuN0SQF3ov6itXoizRv/cO
sorD1hE5NymcxtwiuaYyxYlW60c+PKdrHTi2pH61cZdgWRypZ7mgJxbnY/QsKxRoyYO6hKk7depD
TW1PllpBXDvJEbVMMEra+loFNdQ2JR90o+eOJp5qmg74+PAjhLDcT21nKV5uRtNYfbVtxTcJGi75
ErgJOShJdVhM82Gt6UMvw6lt5fhg0oJQBEYLdAwKCmeJNOkECdUGYrNqESisCtvai2qlX/ZaltS+
tmCejkzf3VxB3dJ1P9p6/NKl86dV5r/WUZfEnS3vMZHHAoxpqfiLELhBgVeZpMbJXjrVo74yMwO0
zW1CJTvON1SIOR5IqC0L3RFOJiVseK0N2WomBM96uvhGhQKamfnoaPiJCRBCI5VB4S+KW/aEB9tY
al3jlBkq2winXMVm3ZsHXhuhsUwwYqtLeLE24YtSd63nlMJWq2hHiJHtqgQEMtY70i/AimffbFHB
0PBpc+kyN3zo3LRI1KBXbQ/l0c7DlZ8/LQF6+rztXz7Bdfrv8xd6Uu6HKtCUHdInEP3JIA1b6c1v
zTWebUASWAQNr6be5h2YuiOdWsd+aj4KCKyCHhnq8aybD7OB0hR1+1M3sr065fvGopKMdCNSXfwC
4d2ntcwe6JAl0UCgbKeqTeYvTf1kMSp7xMosCWG4s72qGlOsNVOeFALt6lEJzVSGXt5wyIv1CJFX
qdTG6lZYWagdrnqD1rbsEbvpi1zM/d8fTfD5xAGqdGSqFXWQ450wS5ZA27xzVb+ajk7ycjvUbu0a
qDc0vEfAnI0L+vLqtFLbUCY1TyIMd80hJBAgz9V8HZNZRoh3bQhswGDCQ1C3LUxkCJ+nt1yIxFNb
idSli8C++dStxc+6Uv6+UBXyNJdvHXQhr68tdUpSBZwT4GhXsi8IaYcELHK392wjGbywIZLipYqd
QfDGVaJmTkNWlnGu6OZj27o/+2RGljGwDrNq5Xs3w9GGQln9vBlfhtwydrd/yXVef/lDhMJNVbXo
BbsQCGF8qnHG9JeaPDCgwxUDfO+3bV0n3pe2BE9GaUWnWdVxMZI+qJXBZ+sfLhguyaoHbv/ULH/c
tnftBrCHiWfV0DBIejUuS8D4sSJeoMZiJf4CZO5cr/s+eScTDYhUz5Afv8sL6dKa4Nd6OzlKQSiv
vSqPyIN3FG+yeD4uISifIGofSS3y/bplUXDz2dPqeXCxn/1uDjWMyZqT76C4YvIH+08ZU+jmSTnb
TeFhNhUQ+h56WANmJmRFAdGk+9qx/GX4efuzbfn5+WcTMokKk8Vj0XP/W7SQej/0ydqP0/62ket7
lX8t/pZGg8U2RW6FhC6loc1Yjbq+e80XKF/7Q/5uL4Aa49wbhrrLC8lxvA78lyaF469Xtt1YDsPo
dFPFjo46QSNj2NvgE0QQxmw2XhE43Ve556ya0E6CPhoaic1Dct/dETNoXjQf7N+5rw4+qIk/2Qc4
yPvHOvDC5DO8va0bLnduX2ygFko6VfMA+ws9Ve6rkWA83fjw1AqMxDI44sY5ubAlhK6F6mTqFnxC
pCR+Xx/ZbKLA40lWtHHsL6wIX611DKokKXey4rU10nCALGM+60GpKPHtvdvANVx8PPEZWMD50WLE
5rGoO7gYrryf99YD840YmFUgdauncpe8zNIccyOOaBg2x4sFalgATggO53SYMW88HEyv+l4xN0zb
O635aDFg5y6xMrEY9DzrOvmTDYoVTCvfXvYGehfLPjMvZPJe7XhZrsF8F5pHzNlMGIm0AwV0kC/q
wX3MHzDa9e93t+UPJ9ZG473+hee7crnojer15Y8RspnMQMfQMwceU0Ev8z7E2XMfJIe08dM3dnQZ
xlgSn2MnIR7P6sD93h//fmft4ieIKT9TqrWZVuxHqaFiaWl+P5+Wvghub/um9/y162JiDz7XibXZ
CCsJBpTN1h/LU1NIi/Gb7nNmRnSfrp0UAt2nyL3XA8Si7zNIK+oXdELpvvS9ZwtSXJX9fZ4C9eV/
W6CQLkILt8zyFlOgY5Edkma9M8r2ziJddNvMBrATnwvdSYhyQhbySgjbKGt7WRuwEkLTTbknqdJ8
ddHgPWgzlM56luovdUbzzM9mHYJJuYXppGFa6WF0hul+SBv72CvJKnvLbP4sS0PSAwoNG/Nl/Puf
lRs1MtDcHXGKkPJ/1ULrxItZYKCkkK2GN7mS3d68eVBpwaSSimrPFZMset597zRAXjDPV39x6P24
995ZE1p5ANk5+I0Jqg6QeJxs9G+/6akvmxzZeKbD7tlPEM5aThXdagr8hPwAIvOgOGYosP434iEb
r+JLS8LZ6g1WQ/YFrZ6kQke1Tb73Jd27g+3PjbIjGouoo37WDOJV85rviZcdbh+6La86X6mQa45q
3zcFhVdNhD1PdfIw6dY+TxsIkIC88ratrUBxbks4SFDRtduW8V1NzKBrOr8EEiyRTZttQMcvt5Qv
+ey8Mk8xPI8jd1wa5G+cxjEPx1MW99HwdTzSk/lkonuX+KA1DdWTYvjKWwqhkdtr3fSa88UKVyHq
800+TfgVvHlpAzBCmoO3G0Le0IHIbBqBZea2SdmnFG6/rNSHbihhcc5qv3aYr7uPs9IhOZR9yI3C
JN9iVCQBP0DKK4IpyoFSQ8GQ82+AXaE8qL0PxTMwHdaQZPQOLHCZXwfSIYTtA/SXWWGFg+VRj6Ue
DtCdGqzhaGAOoYrHYA3mT/a9eAIHdCRr/P1/wtFfRoV7HKyKNnV5H5N+BZhwN7x7fLmpEyRPXtCH
xjHpwnpHnrXP9hX0Iw/d9I/c5v9+gCcCL7IUtC9jgyF1R1kf2ZzezWqGyoXsHXN7cz0ReOEZU11B
8RHvGCcPa/rUeN8d8uP2EeXRRHhnamD1QncCikwGmiSXrokJL7cvoO8RFXYEii80CmQ1MX4EblkQ
nH9Iux66nakbQe8A+S6pY1qXQZYS8H/0O32qQr3vP2+vanPnzlYluPrcMVzmBY4lc3vA6wbQrC/q
z5zkEl7Eje4O3M4CARv03pBki2n9rBpmWzXEjRR7bx/XQws0BPgfATCakR+A4L2ODeqnr7IWz+Zn
O7MrXBImyi3mUq6gS2b6q0Lt2FJksq8yE8LJ6KoFnBI5lgZZShBZom0F8fV/8JnOViEcDaNGHYq0
6DDWWXmH8TM/H/O7eZQUmTej8JkV4TCUEEckSgorWj/vISR6ykZ6KrxyV9bml9sL2t4zF2orjoMG
kVgvdXroxK65kcZp77Z3ClMgp60uiiMrMW75FMjTkP9hXYCMCEvCGG1pLQb6zbypyKtDTAva/Alk
WwfM9Y4PkKQN8rs80B/c4lnWN7jaTzDieQ7I8cArib+KPTC7V/TKXCxc31oT22v6legl8KTqsTDT
D8l+Xm3ob1ucpgGJODAxwkJpk5DenZIs7nKnDmY7P82ajemyrnwmZfFK13WIyhbams1g75rRzP2E
GHXIWvPEOg6qbas/Oz5m7MxmHxiQLVbz/OQ47WdWOoZva8riZ11HQ6WunWe1rqbQnVh1V00jCYdx
BRYC/UdfGwctZu4Izl7SpoHmaa+k1/mYfjH67jA/Vzb5YwA4ySeEfc110PiN3fxU5iVQZvNjbbqP
KurCkmtItjnC5duTrjecFMQoi33qIEZQGLKy/IYFU7UAAOD8FddKc1pH0kofWyXS8chpltPf17BG
2wk4aBAgQA8HJADCVb6mXTNoXalEUF4OV9JG8/DT7UzZMRKvoN9WcH5UDVPUV/1LqPfRpK6nDMLF
C7iACg2tfzeVwYU2NgtU047t6kjB8GIU1qKn9dQUtlrGqdLNn65dz/5CCyJN9a7a33iIndkR+wuF
a4EuqXWUyC0xY9XrB7dOQgsiZJkKHlfyoq7DsXfpbnJlmg6SFf5+Op3l8UbtKm2XwXLKvKCaWh8Q
XsmZvrq5sTig4lFVwIUK7m7h1jFzsL+YmV7GpvlcEeaPwBhaWXg7rFxny4IVHuLOFrIU4OrJO7Ro
RvB77lJ2xycznBS6arrzvoTVn1VY0FCGs7ouAnKzngMiGA0kN4jbl2bVpV9SD4MoMYcJmQEJtC/V
8xSDNiI2Q/0rZ4yo0A3e317t1paCvAvMjGCHQhdfeNBOVgNi+XUs46LVYk+Z/jDS6ajTXnL3bZsx
QWIC9qZrSpGhn11SJmAQ9qrCO5TrCOazyqlDXd/dXs/WKUQ50waaB1m+ZQu14Vapc/Cy1CjKKMTc
1SvmXZxi+XbbyHUXD9/q3Ip++a3YXDYNBd4jbjhoZwC1AuQLQSDR+Fxl878gs+Sf4SJP1lR0YAyA
JpHpm1dAIZOlU91ADTaeAkCUsn0LiTjozNz1d1znT04qeJVDgOlUxUm0bOgi43/CsWi1wu6tZiJx
rZgHRjDPbeDZWLg/tNr7GGe8zx0Mekt29fqQcKNo8epwAA0cs5e72rnWanZlmcfUsdZT6zQovppd
Xv2ae62KW9KoQdWV7q7uRsNH1u0FHQWwiGS0f6KtRXaj9+Dahu8NY3G4/ds2fxo0VZG8Aa11dRXl
ZlnRYUzzuDGyEXwoYOHp9PynSmQUuNfnF3vwl6GrPoptdS51SR67QNMspAook/ArbFnATYdLAkSz
wJMKN1G1OKOaQJc4psyqfTdvX9WJScbrJTbEVaQFMwYDmxSvmXvvrs3nSIz3219EZkI4LMy0IWHV
0Tz2SLFPlCoER7LsQHI3vvQ6+DmAh66NBp5piAeSVQxTPMQpoX6G6pr+WYbc0dM3D3jyd7nTXefO
l+aEqNIt4CAGvV4ZD0r2rVLdb8aopqGT09OqUKky46Y1PBEggQF/u+Lk1VqgipWlqGL6Ve/8FJ20
IHse/embPfhTCDhVAOkLUKHLiJeua6goTjvANmF03gNgTGxAzEbfkUnVcIvH4x2feex2U5j4LEaP
7R98QY5OxZUDkTPcBsITYU2mNU9bZMH/IiQDD0aN/gOGwO5AlBLMstrPdRkRizq3J2TdiVu2dB5S
2ANNEmh4BswKj0dIuoEAdr5fwMd02ws2bqJLg4I306qhVafC4BLPkRX1cfeH9mz7UNgERZMueVpu
+Nz56n7X3s4yI6e0G2c0FBJP62PnmftpWCXpyHXN5HIDRZdzUjO3Eor16BYov1hIkXuBIABItzFk
O+tXE9IAoJkpkOzjRoC/WJrge/aiLBbNYZeFmPEO82hkDym4EdsQTKovKrSYOsO3mijRZXmzdMnC
XTsQJevqAqbrrwsn69LCOlJ2q3mPoToPshbDoYsN70N2dPjJEILbxYr5xz77mAotwFCWwiwfPR74
tHPkHJmUa0F2ZvjGn5mZltHJnR5mqAOhlDSomYzWfCugXKxESNg1o0xat4OJ6ej5JmeXCE1OrbPL
j7JN2wiaF6aEeJLWbWoqFB7ATH1PEicoAHKdbC+cs/Lv36EXpoRQ0hlFrTUMq1KhHVO4+7WTRsfr
rPIieIjgd31pCxX6HhnuUH8Jqheu9gTtXOia+q6v/JKP5WykledrMoShRFzRGhvTDAbRBrRm2wfp
W9A9rUYTuN23XEoduunVoGfEu0rFWISYxuLcdVaFCcV46l8sEKORbu+ppSQ33FyUizwZf7A68clh
DVavLsOMcutsEJ+ZxuOomb5egkyhjp0W70eZgtPmKTyzKASrolTsREGXO4ZiQQK0ahlO6/Bgo2pJ
10WSZ22HpzNjQngCH7dHNYwtxmzwQa0GmpTR8VPzC2ZLGt+Jjd2yt5L9mB5lZeyNFzGOJ7rK/C0A
eKl4PNmU6H1t4ustNFAXf71roescNKhlYaivtXbKdwx3gcpO3edNJLkP+BZeRUcMqekOxkJgWnB0
JBO0ngus2oztxTfBKYrn/6txtILxXa7iuBmLz6wJvp4SFSxKDNZQH5hRGcrW5aEEQ+8vdzWSoEqS
P1V1MPaUzNNjMteyrvJ2FnFmX8gigOqeU+BpeZrUHageNEEV6G+cPbWDQs2jrOiwUWLhX/b/dhdQ
W+FSsBY8D+om+13r0NFt/Q1hzB1/ihZ05yB9SH1Xls5vBQOYQm0FwyFARogHuesbE6z4VbyCyKlF
Fdx9z4hk6GLbBqRpIF4C3R2xKzcXRkYbDTbqdQbx4QFlaMd4vn02t25UyIL/x4bg/WthmdlgEni/
8qhWLyqgi7cNbB4HA50bS8PYHzTqhOOA11sDKRQwM3iv9I3gNNjfMLB21wFAQo6ymbXNnNlA7cmF
JqsLTxNcjSous8airFDbmP4faV/WIzeuNPuLBIgStb1qKfXutt3tpV8EjxftG7Xr19+gLzxWs4ji
N31mMDg4MOAsUslkMjMyImp+1FF2Mky/i0jQfGhP6SlVif/JLUJGl2CuEfsoDq9Z9rxtYEzI4/zT
b3aIOOcxZfhivV+jNtyudD24vKPST3YwKORafTkBGl+gfGMY9xtxA2tUcZTIv9nBBPfMQ56VU6vv
MGUEE+8x63RjB3MSamD99GJ2w9pA1WeXOvrBnJBzsR5lhNTu8th2Hnr9nVFovpb+vLxryu8keEY1
MhuK7tg2/f0YsifAMn5mYVv47fX0BNYE9KRVni/LiNC0+tczhEBsrmlf1gUC0xjqgR5Blpv6M9QY
SaDfjXEVm0+KJcruGdMxdQuwDJfgkfr6s3luuzCwsfHCHm/WEb/8iTf4CerBkaZkKJF+NK7zpuOs
8QLZa2MMHMx6TrCfoHvxyya7L/f1flj3N2Su5l8zYpbXMloywuY8Rh3Wr8wp0E2mOFCyDAhJHerW
yLsQygXPKNfeMwpoqsWYAgyqXvtW7VawrSyaR6bqc0lvK1ReEdKhu40+kXC0EmYkGB+FMf6NOJlM
Wj44wYyixTuUe0/LVRfOueKpLT3PlNfkbYuXmsWouPcO6L5NbCILt99d3K5674GNa4eiWdle56qg
aMpykKNBwfUJ0ybNKPo8ztKdWn63W2lgr/scrQaUkeYS7Cu1tYBktltWCNPnJKy9sQ9me7CDvJvX
oOHc5E7iUMwEMyssjKZ/BKvi+phsUFF2HDNCBftJtxOIJzYZOCIXW4+aZig+DoZDYtpWtq8Za+qD
SFQPzFZ/YXj/+HvXT34FisGgGaY+qjTHPrXWNEfW0GN8hLebg8nc1mc7ce2Pl4+n7MAc90Q4MOgE
eSAvHPERzPKaDsZXtx1/tdRRCDGeM6Ch6nGw4wr5EOaA8jS3Ju5hrW96flL7n7TTaT0ZAdBTUJ24
Mj7Wyy04lEEeXeo+mne/VOk2PzJixotWK8a50V/ATSx4edsXA7RB+KndY7v72M55wKC1R607YqSK
4yu7D7kMGArdyK+JWOXp99FLnAYnCjxCflMOPllUV67sVXY0IWRJpCdmO006qipLFhq1G3f9jdOA
X7N83tssapBsXvYV6UPpaJHfLYcb2J5da57mjecxetA9gmH8YYnnWyDPxnj8VOGdlGJA9lFhVbaV
uLDQN+HdibMnbpOTDEOpK3+oeGZgTQGoJJuwgJAR8AgcDBGyNVQzyqnM8j8/LBZ3KFsGinuLpH1I
0W720kixMtnVCEFQyB+ADs2EPvRrEx7JG6MwXNz+g+NCe6QFSe9kP+ceuJO7HEDi6Z6aHcBV80Ot
k6utHV4y4Dcu/wrZRXP8EUJUpEY+7aQx8lhDtSJr+ucuT2/4zQlS88uWZLHGAaMVMA8geAF8+/Vy
m3EbKnf1cCZIG+pZ4VsWqPk3leyVNNZwMWDcaA5oMMTbrDLmfMk7lMT/P1XYAMIDzW9O9U92xzlZ
9B7F1u4WkuoMOnmB+akMNQBntvDyan8fcTHcHH+GkEB6++K5dY6f0bXod0NKLPuuATA+gLFnCu27
NdhCLhsCrsfb4r2JmQ/otTHVJJHMi48/QthzOF6NcjN+xLQb4UzQxHUVoZ3IrtWjCcGByr7b6Fxx
E5aPaXF2Bxa42H5ERoQByBzazAGL+mtsthlgpxd/1Xy1/iIPPZc2W7jHmhqothHYqHiD1JkRQRHP
tyIrNsA+9n/pHksrsodFiyiUonWWLedtF05Sv4fmlXvNQdz6nToQnTN44O482hIy6CZLKzMxYUuP
k/vh0/pUv0fAv27v5hv91CDqcqFBTY3XkJ/Xf8/R7wTuEAGhtTq1IHvAeYXiEpQN96vulnU3xeed
u+7z8JhF3uIrYSJSl8VAPgBX+BdZw+swAVFxcxp7xHvtagvYcNU8cS65Mtbm0JiC9GsbNrGK2VBl
U7hLvcm207VEJG5z59quvWdLo6pzIt1OkAxZvNx3LhnRmqCJtgeHl6DIyQ76eB1uefdjA76hbnzr
egE++LFThCFZ0oOXyr9W+coPHzHb57UZGljdnet1m0NrIsHeln7mLj6av4oQLw8GB3N8Ew7mCqql
erXCHPtiM79/GD44X3jxyw2tF/Jivt+D6Roq1JzLInveVBmK9C4DXTpavpCBxZz7a+tkpuaijX0W
Z93TbkeUfJyze6NSIGqlzvLXiiXkshiio6jcapiA7onPptL3kk+X7w7pgwwY2j8LsYQzMHrFUPUe
THBfGfOohXLqVRoBmHEHHvE5KNOwi1WtH6mDOqBIxaQkR5wKd8XSu1PiNnURU2t8phkoXKbu45i2
iu2TPvycgx3hwnAH0Mi4DhaX6lNEakhu5Hl907rjBz3FFLvbBHpZ3yWzE5Ixm0APUJc+8Wb64fIm
y52FkyKhKACNMsFVofSc53jfZbFt2ncFeXBJGS9pFdrrG0qmjvPXkJAITADFgSIeZ0LHoD7Nvzva
58SsFA8O+a66FhoigDWcy3vMlE3ubDUFXnLTnYdOTdCn6ftxbk9N+9kcK91PvD0E5Uk05HiOZGlk
uKWq4SZ1IZQQMDKB83cmWuAww50AKCkgkE5BwNh+s1lao262xZe/3e9StnjfA6nEZw4wPAUIy+uT
7rG2KGgxZbHXGNfenr/fbJx1/F9QnaHuHugLuSowDL539ZdqBVXP0oXNvANoO/tzUp7yBmJ/eopu
FgHmqvxF9T7eXSfwjOyua9nnmW1Qy/Tu4aIfiVfa/qIvur8u2xUyjQ/W6kS6ARitkyoCqCy2uLaD
Zw4orM65kXOt11BFLYAQy6ZIn7ZgIVTlKecPRxfXK+dxxCUL8TPhnFuTnoI7gGSxjpa4fWsm96t7
xccas5MTOKg15P7QfjWqkwaUDBTRQN6q+Annq3z9C4QIwLZh6MGrn8WbVwTlBkYwonjVSBK01yYE
B9HbARTJuV2g+a9/4hgc6k9AOri3alSTYjUiaGRdG6AbJjOLc7u2/dkBPUGxfL7s8OfB6tVyxHrC
og1TurkGB6Zos5/qOguc0b1BTy33ycRU2HpA8nCAXh+w1waFjAgsoxM1CfCRYN4a76zRbuJ064to
g+JbMK+7g/qxOaW/9JQOU7QPYwU2uSZpXgqDjOGsQUyzTlh13Rssu9rcpkEqR57mZgJvqYvyxLob
K1TpxipouXTtCqmak9m0KNz2v9ql/+hu7HNdD08TnR9xaHVceabrQ7bo3eAxHTRc5ale9NvJMU96
neVhr2fmk5VuTQRNlatt8PCbMZibgUPH2DHDsM7aFJg18OgArz8Z81SEhTVbvld2IBJatIekza9Q
ZItW6OEO2ULCNNtu68q6q/lT1et0Emz2hBQf4j9XOyb7w6mtn7cdyLkBnI6T1zr+tPZZpOksMhKE
Wa/74IEirlkBA7YyCKP2zgNL03f2XH32rGV4R5qahtnElghDCF/bdWfXyeT+SDT8VWDQaO7Y8kzS
NdLHOTKb7+uQ3tLBLAAZZVlI3ZLdWRCRPk2t98XYwAWb7v3J6Uh9T8YWYr9zeWckY8DG/ctlZ5Q7
vIXCFshaLdw2r4NvMudzvWMaJTZQbmL1HqcWCy+b4DHo3P3+mhDuTL3SmOEZYxHrUPeYZvDNdF/h
Bf6ItHVtNP+ytfNrC85umiBFckFza4ltg7ZORm3pAXrp3BL89x9t1odb6SmsSLftrxWxa+CV06aZ
217Eabc+LlPxQoZOAX2VbRu0JqG2aqDm6IgLWSjZUzPVcH14RnfCI9WNLK++TogRdzWoJmZwFFze
OgmGARBLC80DD6171HYEZ2h7EFvVKWL5b7Y6w992v4Q+Uh4Mrc8iG69+FsxWuFypyrmy7TwaFl2E
6XXqbgiJdMcBW7IJWN/WbhTrk7nG0YpwWVZVtrvpChHuFfrGDNZcCpHJSVO9036LsYseD2yNB7ox
tGyds3ZI1U2bSfcs7n+5MeBWnd/i1fuJmD59Mb/Pdxyy50XWi/GD/bIG37kH/WIZb++mUIsrDihQ
nEBJb5JjZx0Lw3y2Y56Na4DQZ3FTZhaxBUaNHcW62g4YhLDu9cTjTGUFibYsa8OkA73nlDfZDZRO
WTzgLXpa3GT5ZrjtrEilpf59+E3CNx8aQKssbcJvYunDtEzfjGV60ljp+MaqP+9D8+Oyd0u/PgjT
IN+KLtyZUOyeVB2tMxzZnvaRk5I28KbxikCMWuFmsvudM7P9MWS8Dqm42TGMpyW4bteX3DnV1T/T
SPxmVR0alR1eRzu+z3VNb7pSB8y/665z8xasPEG2QEu7UEQilSF+eg+GXCvfG82Fob7tfjbVhnpc
nWB6RBs/uU33loQSNXTwsWKWG5RXwinN6wZcunNdxl7yLmOfq/r7f/cDSPdyrtffQDFh2/Q1J9A2
xN8/QFgDSFbQf35KlPSqspzraEXYMyuf9GzLHDzAbXAkpQu45Ki5Xic2w8AejXXgbkKMYVuoquou
Il6pKFHJvB0gFQwWeZzuRWzVb7XTT1kKhEWFwkam3c0dZsKsXJH8y87w0Yrg6jprEkr6vIz7Dqyt
idH/SssEsACyFr5TUS1AsfPbGz7fYWHC5zOZPTqASZYxG8oWAoz6t30dHpZBU80c8C8kBnE4IC+f
/H7xC36405YsI61KtBhrjFoaM5ggcuPp8mrO2WBQrDhaEZ5PVUoX05ywg8aQRyVJHkqiPa0T2IdT
tn93aQNwd09De0jeNVby87J12cE+GhceVgB6FNtiAEAytT/L+mGkeWCsxE9alfza5b1EhvE6gmAC
uyj3Hh9Nb9OXzsObfVCRY8scHinfbwwCwBbinZvRXPcSI8d1kgJMRGtkKuYCguwZ5L6Xd022GFRm
TAv1bGgciApEDrVtOhQrHCN7X7hPbq3iGpMt5WBA1B5Kuy2h+d6XsQNy4mZafTw9wmlVxEHpMjBS
xduViLYirswZELrTBS2BLh2uUGOK2KSIQTL34kNbfyzwX3C4N0y8C7t6QzuSkgUqF6y8TUj6SO3x
ozNTFfBFumkHY/zPD8ayYTfLQpvKuKPgkUIuk09NxHqmqHiqzPA1H8x0DbNtoKbRXZixY7P3C/ny
V73eFVeurK5z3Doh+BC6zlmlEUC7RggGTuV9DabJGaNcvTcFHqbLC8O5eYNbHzZQiETO/mdli2Ve
r1USVKn56bIJ1eYJ8cYy2xxUwtg8BKVTtf205/ammWvFpXTZCkbYX3+ivimqsddxfKr90c7byMh1
P83Z1eW1SB9Lfz8REGqvzVjtpjNrXCCPoGkokMzWP/OQI+qUKFGWENIF5egHvfWuqK69G53ixjTK
R4dtlZ+X5PM+aLcbJQ+zpSl+l+xKPv4s4Ur2HK8wCh17rLXt3WYDg0QGcPOdbGackrFRIL9k1sAS
gPIRRsHtM5CeVuERNCc2EgAOjNkb8rFzDWDOXG0IVlO7XSsVmE72dQ8WxZe3hsxqaTzU9023uWG6
+1Q17aemYYrirSx2IUPEYwlVETx7hTQjM8plpg4t4zF/bvMbregibfjZep2iuCmLwhiVRqHfQond
Fr0IxPtb4WoW0hmvX/2inyZ/zqjyAcidUUxmjmYEr9hHaygrl/dpLOs0d+AlG9pw0XrXJ7nx4LiL
Ceyj9X0chjRiTvFznlVVXPlCkYji8SXRG/CGmu1e6SCtR9YYWnNbfi1I5SjiptQ7wOWCT4N75wxq
uWoVyj6Zh6vToZ/6IhuALPZI4ID4W3H8JZ4PoTfgwTBljae1mG9wCrtNG/oiLh26v9MLC7NVjZmn
H0Y2bx8ru0xvu1SDflRfb0ELDYvHwtR3cPInkJdG04DcsMlieBZOKNQnbRLunjmAmW9SdZMknvzq
hwpxPUsKu8d3LWJQukeeuflFYfmN9aWmieLMSD4xLKHfgVebDSoU/nEOd6PmdWVr6WsR2/bc+Gx1
r9cepdbLGy9fzl8j/M8PRjLd67d8NFBNTMZ/9OyXgeA7N1BOJHb8Bkt4PwFRhaHcM7Baqy3MSZ2l
iKeKGqd9c68SA/2UqaO3Guac//u6HBAmoN3Nh43PAGSbttstc8sKRfoeVKcMNemkfal696PnqHgn
+CcXosErW4JLNLbe96Qvi3h063st03p/cBOM7iz2OzahkWaX5Ucvo4r9lJxN0NYAHUstC+/S3wy7
hy/HpqHdkhUs8tlafMkY+1BP1A7WtFHcgFI7nLwDSjkOOZMf6zR96lF/r2IvBxhZy95r8Payn1QI
BYm7Y7DEw2wQkKEY2BOuiGZMvG1Id+Ds9T6/mqkHvJK9qQSdJf7+ygr/FYddW6t0XGd9gl9UIPNt
Kwh5jL37a9K9r6Ptfbjs8pKg5mCMBr1EUKzA6cUEbe3zfO1Rqs9NN9zcIahAbNfu36zNvmvzUREv
+N8muiFSBvS5MfWI0Rb+aw5LYy4en7mHEOo1zexXG6h4Bl3/6uTGc03y98taXo3zzIJu0pSlbpmT
gKzJQAcJREpnTWcTbIG4lFkX55XPAF0Mu9PwrIHG2nsBJOrO+lmfciVxp/RbQiYXt71JMd8vLHgm
TlJ7PZotaTXMwbDsrr8zM3T07obfJ284B+DOgCGI/ECzSfiY9q55ZTKiwNonVTiuPyuX3BZENXwo
3UjATHAIwN+LUtPrjziv4EOdc7OK8X4IsuZRw5yL1qpK9+eicjjIYAEBGALrAecK/xkHX+nASrzT
akbYz2n9xapJFyRVhbEXa0zfodi13psTFAdTM7ECkMtrYYdmic8b88j9N/ueYf7t1hzH+tZFfhVP
k01vUMTVbnTmJdHlUyTBb7z+scIdZQyFPttI7GL07tjN7NYPFF2VwGqYHqxWMt9VrtUFw5DbYPTU
9ut1z+mHLkvdq3XeicINZO1zdI8wGoclIsMUU8zVqFhr1Usd510NPZzGJAGz0ps0Lb4sjX4aGGQu
MJq30eEOidsCATbDDi/viMxJjj9BSD/bkTq7Ac212CzYw66ReM/M+0FbPl42o1yqEJLzfNm3zUal
uqE/+uZGBxdwOy3RkiehCcx3k54mll2buR2OmqlYoyx24ioAhyowVwDjCsfNXeolHxsXHkrsEMwa
UTu+091/hnS96VRAb9nVg6lKB6MPoBiDZtbr05C5bCvaBKfBdbsbS+sekyF7vryXsliFCjmqzzDk
nfGB5o7plo0DH54x/eK4dVjjf2sdQEBL0QiSOcfRknDD5YOWOb2DjK5ozKBYAc9P9au1XxUJFk9q
xNsG5FDgyEFXmAtPvN6zZHLqkRbogQEmtER4tS4A5bA1gOxKHpYlqHV1a6sfZ4Iu9eWtlHkGF6ME
BhAjqpAhfG3ZmhZzN1ILcC6ruG9nK2i6T621RtAe9VNTcdylu4m+MWd657oygmt47rIAtYndTLUk
SNOPc7r6U63ijpE64MGKGOGSbu37AgctKWgd5Mww33la6n65vHHST2ZYXKfXgdLr77bmIegDFUOh
OIS15BoaJUBnTvP7xkS60KFo2fuoA/iXDco3769BwRVLw9kpUhCk/HjSbQCF4V3crz/+NyPCF9IJ
17Uj3N/79q6pgW2l5k1W0vB/MyN8on4yqhwVWDxQq88d2a7LAfS9u4rZWe4If3dM8G0z7Z0ZQsNI
MlYT0zvwi3DaJsUBkn4WE4cHzwfiIhy9PkCEOavZbzBiLoDy1UMEBFUwdaouhdQM+GARvA1oEJ6h
1fM+h4QY0rNpLgBAmNKnInfaYOn65zd8moMh4TpsoGu5sRahKCFbmFAaIu8+9XRWeIA0aUIv5N8F
CdchBR5gb3tcSfOpux7GE3DUQAJG9Z3HTi7QHPRqGgLy3H+tovykGpXnH+Us3h6Mc885HF7bmDY6
7eiANjb94Ex60DMSk8J90SxgdAvwxEBExt9zT1Ghl0bbg13heGnpauN2hF3gG745qfFUmU7c7tse
LqixwUU3hUF+kMSFcg1PPglgnKM9WN8M6BYl2OWtvelG84PR6JGz6RGzLcX7TBYQj6b4nx/2lOXb
XBao8MY5FPmyMbvZKoygVqSd/K3YAyAPgpHR95e9VdajRHL/d4HC8bM1W98dwDvjvRxCbE1EC+sF
5eWHvWeN7xTuLWYFos5uQSyUKozLzuTBtjhsmhUd2Gg3bC6g0Oltm84GdADc9b05ursi+MtC2dGU
UNDvtr5frRSnpYZ02Fa10dZv0eWtlJ2Jownh4PdDxeqMH8hkcwI8BANteKrqDwUFRfPG7hwgUwb9
x2Wb8mWhrEQsCiiZmBBUxZJj5hzZRzOs30DuEFWmpmgdyT/SXxPCVeOBjqVCComrBs+a2aMha2NP
JUwmO9eQwoZMHk7aOYapd8ZSa1INz5iRfgTbf41iSHM/p/QxH7eo21T9MMngBmAGgHBhYh8Ci2eA
oXxsuwZJDu9t0NCqXVAJkYe0BTtebTyC6ifzraY/lcVLrxt3qTl+0Rv3Z51np3rY33LuDz9F8Jsk
H6ak7zJgxIz9B+ksaNNU4w2nOM2KpfMxZNX6jaEiZ5cGNghzY2bNpdZZwW51rG0lDBtQYI4dD6iC
+eNkhoW5XY31ohqzlu/3wZzgRcCroClhQLKPhfUncjJrLmxy4mNVrPktHKsW0pKeDRuKB6h6SVh2
zKKjNO8R2WwwuuzW+pJ2Kl4Q6dk4mOA/4RCyuymb9ETDkSc9xjggoAKWgNJTaalKLwbgXSGAAcrd
Myof0vY2yiMIk8giiscZ1DXBkG32qUlNDG5aDahwazec2976dTm6yJf317DgmZBM0yavAIeQtzxm
1S86hGuqKtbJvhIm/bE2AHHOh42dZZh2mgKvac6gvrcW0CRblXf93xeC4X4P+RLeTWejirWzo4hC
UO1fbHAYUu/zXBs3GIV9Q6g8mhH2S7cblPQ9mCEmVL8JAUR59d3l0+XFyO4ZD5xL+Ac1zrPhuWUD
Tby1rKgPgE/OL0y7jwmrK14QyTBDrWk01gg08iYwYNwSe51Pl+3LvAKMWWiMAVd+Po9FUHHvCh0Q
yN3KgbdffWf55kJB4g1WAOVEwwmMFGcTSiRxNZT1Ua0eGdTM9BEM6N2PjmmKzbQl+Z3314wIx/F2
A5WdHXXUEnVUY70edQzpJtd9//l/Wo4n5B/M1IrJTIAa3gkJxzHxJ/vD/JZwdFyM4H8JYJeYoaBA
Wns5xKLado+yKp/93dRVnAiyC/toSnh9oBg2sa2Hq5eQ/5oTfB1Ilm4TbqsqaLJN4QzSr4TggGY9
nJ6KHHgLxOlG6NMjlE/Dg2a7MeAKaCe4P5qkVpGzSQPSwZaQhmdeU5qp4WHc0HZvF41idjr578AK
h6tH/1mOkHN3GDDZ+s7JYpJZ8ZCO/xhABIWT178fduOFGKMKdithBHFhEfzKpoEc66ydNWOIBygB
nFmM9XCteg0sB5zqjobOgHmrGh8vqsqwH30VYFoaLQ6WhSsy9ZJGSweKrDj/bDVgRAV4Zs5VRHFS
dzxY4b/icBHP9uQOkwYHWRI94MB/uoynYjqRIcfkrwruIN9OLqnkAX17DuzI3JFCWcvClBfEWiLd
CYfN59oM2am50rv3JQ04F2T2U7WZ0mUClgg+PMSssxaet5m5U9S8tjAb4cC+09YNxgnfrbzT6Vue
TJgm+GNMpE6fAAzfNIY6tG30Gya62Ke1mK8uh0XpwT7YEMLiavVFgWonJpT6FtMn0NZrFxTl9K+N
1oaXTcmyqONyhOBoGck6M5MXs5I0Hobv7vQudyvwOdXBSly/M01FTVpaoTlaFGJkC3IE4H9gkZSn
6pqcukfzbrhHRTUuCnD86V+gkv2+/bhdNYFKhVl66jziYdDHg8qT2EMgprFDvgwpY1rOtzo4atrZ
+VLPKn41aTPMg8STzt9QHFH1+tyNZjFCjhcHAXNL192pBjfpEHpx4XO+FJX3y6y5GGAC2ZrngSFO
rLXPbQvMm1WCNW7LgnKu34H34gXSTDGm66LFSB9qr4bKUFv7xlw/5w2Yjgz6hok3dEJRreTKELzH
/HrJ07g7iZniDLJu9m0AHHPq+d56PeRPHiYsLzut5MC70HSFqhQoBmBNuCkA6teMCn37WOvwAne3
/adWzhWGDPMuXIw+R3Fx+HHZpORIHk2KGDzbKM2G8oHcdRt+1SOmw2yzfJmK9q6GwOrpsjHJZQtj
YP/RsaFoq/H1H+K2XRCmk4T39JafGPv2rU0lbindQRs5pAFcCucqfW1haThOOcc7t5px+SwvKdPQ
adD9fcd/4E64vB6pNZw5dGRx9gC0eG2tI04/mxU2b0nvRx1C0kDe7MXiF3sKFfI6vmxNcsoxwY8O
ArqFOnD2wu7V+5ZYVodHdVvYNrCnrWW868iQPDpT5n17gy0XPXUOjDfOdF8018v2LkXLEMKzj1M6
viOYzIDamYoISTbO5kLTBi1I4G4gEiqer3TAYARl4JFJwwos6jdm2MZLEYLh3IuZz1mCVOmR1OV/
96G45guAWq+/Gl5ptgYiRxCFQPubgRBpTTqfWu+cQQVflq/OgzYxCk8ehOKET9b1WqWlBKtjoZsF
5skMOxccLz4mBmMStckpi1SKspKLDxCYvyaFhLauXbusGQhSJ6B4x+q5XhIQVII0sXxmWerb1Rta
LTBoAZyCrh5Gg7nbHg51xhzIvPHCi1PoPpwpoEMVNZWjOGvS2HEww7/qwUzfLeVOuqaM0fwFE0Ld
f5m1XFNc4nIjLoXLo2CIqbXXRoaddb1l4XuhARxsw9du/HT5XHHfEhoM2Ky/BvgPOKzCaRpv0jig
HSMOgUaA4TD/IZjTgZZfoIFCIIdiYKoa+pMFDpDQexg+pjqG5YRV1Wa+ApYKbUSbDbetvn6stiuS
b/+9HIIzDDfHjAhcXRxT6zrNdDQDS0OTsi8+Jdp9NykgwbKTCwMI7/xtewZRNzoUpW1jwO4N1tVI
UcBMuyamFfvQAzukeIXKfAHTNIhNPKs7e4VqdBrGrMZ6XBDQU7cAvuvlsjPIvsvRgnBUM30aNAdo
+7jLMdmUA+0YQOL7E+kN1RiSLCgcLQkhj3jeiEch1mLqDVQP1iqAKlqQdEuEyfuIoylCLZ3ecJj+
Gj2bFBvcDFRlC4z2O/RMstzvexWpoGxyA3wzfz6SJQKiRsjB0r3EqNB8Mk979oAAC+2wUxlz2jeL
3GPqqocW593bbhFeFoPPQ34ebLnCSU6QCjsMq9usJtQB/zMTzKbMXtiSN4wvYpF/TQmhb5tzVMO8
Fkh40440b3tHSPnfaxSvTAgX1V6tCTjlOkz1ZRVUFtxi83W7/GwuwADoRokwNdqKgC73/r+rErx/
TDTotbaItTWdr9BvDQxol5ZvQE6+Wpjg+RPnYq2GrYxJ4vjN8j0f7mdlHihdCtpxfIJA56rVr32h
IJmT1amO3aseFvdTm90lztc3xAo4G25YB5esmCc1LC01vNAx4qezH86mLZ+T1Jjutj6vwsuWZEEW
vTLwnKHia53BaYvcrA1aU/ALrlaYE8xddtRfgFWuKTldNiV94lFMX4KYyuCTM4LbdSWbXX3HhBPw
JgaENvIbO2zv1spP/0/8kLKQbqGGw5+UYCAVM7/EmhuwDadVPDjjM2BPvwywcFxektQEejIQjgWV
8RmLE6+iTEj68J2sHw59KdgbEnO8EP/9+4VTM08dwJdOBioRO3+PLAbUiMaPpCwUX0a6DHwQIOJR
PzzjkhldZi96g2Vk/GrynPY5SwaFo0m/vkVR3OLxEzA3IS+xa8PL6Qx6R4oew+IbjYep9s1m7de6
TCwIr9j78DkluWf7zraAJ6qa01OVVkCPmTTJodqhV6kii5HdlJjfQoUDZw36e8JR9tJC8xgB2942
g24c7egRhEmZE2pLHnXesEfGlBpBN0+qzeCuLmaGB8Nia8LKB8tNC7wlObegdzWCfX29Tr1Ii7LP
LvjeC7/XwjnOT6rnkHzFLrpyDhD0aMu/Dl6A9Gwl5MHBk6WRm6T/7mYTYPp5mFWoq46L39UfLh8R
WYDBTBH4/QBlt6l4cw7o86QFxQQ5XeYv6UJq8Bvfe+Q+1/U3WUJLCdVwHTKmgoMxCzKKZVmArxFz
MXOZBuP6o0+/aVX+hruMDz78McSP0yGtN6eMgY8KpSqv8zTftSE31qa/hn5+vLx1souG811wngF0
A8V0BzwMCVkhVRcPu74GTmemfkG6r82qpYoAwP1cdEfM4OPdiioA0l/hXU4XXAx4SJYo5FdXi0ki
ZjV4Le8NKgFThOsAr9f0StvWpzes0PUonz5zMM0unL8U7YOu38BjYG/gTai7cJw/QJZScdpkhw1n
+4+V3zCpw/cauwSTZ6CBjlcd8krQk9IHENFRyDzV751E1dGXwSF4KPnXnLCZxeI4ieEgV9Rvlspf
72hQ36Q3OeAQ+RAaKHJU+PfyPkpLD0ebQgF8oTXIiWfY5MKCy4em8bUPGE+Mm6i7Hxo/PakGU7mP
n3vM30WKh83Q1oFCKBvEnQSMMiVkHPo2+3x5WVIjmODDSYNXniOgtLH1loxXN8bSN+zrIv942YD0
hB0M8OB18IzUHUdMPvLgZN1qtvdxKHd/SKbvl61Iv46Hpziq6QD9nwVdLNBqphxfp27tJFhtiB2T
Hdwd+ddNt6/MpX7B6OBp2vooNZL3nl6a/mqQuIe/XP4lsg0FU6fDtX8xiiOWnNOqhggexQ9p2zK0
0iwYbMWjXbKj0I7GHQ+1GQLMrXCiS6PtgQLDcH09nLKdBqV7j0OueKxLDvTRiNi9MkeyejNnpybg
iEvN+xnkPGTKT5t9DRlIhTHZbAqseWCmQ5keLFz81xycBCBRc9RB5MdpEU+5ZYTAtXwZCIm8vL+G
qtQTGbfQ9dh3HbdCsKyZIkmR3KAeJkUMwKgNzPaJ9tui2fZ5SdEYxNPmJhnYElqWXfv6DCZUe6O7
wp7ESV7ZE5LOspgdWjSYbM/qHXR1fISkSd9AE40ei851Zyz0mMBY83pXLZq2UKFGzjl0GJ0vrLH2
y20LLXu/c1mnmmOSrgk4X9jBa+fsgjM05AS5Bg6xcknb58Gr+pPtjs315eMluUY57R8aOkgmUX4T
nH/roGNeNxiUzW0Q4bU6mh76ugy3dTsFfbnXvkcq6CFsExhKy12FqpGuEcNifDed87Hnxuj2sqsT
ECiTNp7MIR67SbHAc1cEqBJTl8A4YSjt7CgUw47ZZreooLn0o3BAsdDFVvMPNDoU99n5UmAHRT/M
L6FVcDYmVbW6TYDgRJW5d4OM/ZNsisCvMiAEficjS9sxvA3xJI1m0woyZ/3PBBFYA/CXQKYh3J7N
82RN5mnmgFntba6C3n3egVy47G7SrwEyI65xzd/VQqJhpYs7Vu2ARvA8Z5Gdz8s1GT0nMDGwHeHl
pOK2OQ+7WBFnzueNZxQ/BPcmHk/f3bWKQaF53UJ4yQcw/5rS8b7MwcqnO8n/I+3LmiPVlW5/ERFM
YngFCmrw2O12u/1CuCcGgZgR8OvvouOe3WUVp/Rtn2dHOEsilUplrlxLcnFeXiarQch3YwchQyBq
s0D6xZlMzouoNGYoh2P+MrHZ7yk3TMlObhlCXMCMGcIsQQX4fTByWZsxm7eAQ1TjLRLlB7ubjlVq
SgYOtrwOeFw8hNA8AXWqsIGLOhsTtVeIh5ugcKlojdd2iqz8u+UWmKEnaw8AtVIxCsX9CMAvqCEj
+Pira8WBo2ivs+rczPm/p6IC+yxaoRZ69kArijPEmJ+HWFYGaE7dF9/qlNBd65j/HiAGKCIApKiH
Aa56UZoHg3rRJAbgaI7CvczI/Jqynd3FaHJ9u36gNtwAM5lrjRcktCbO1Xs3gBRa69gTkBVTZiVe
W1fsMOXJb96qTHLHblhCRwNwt3ViCSI5gidY9eCAgwDdXdqh5FA4AeR/PO5Ukji6/pv3WTraQCgi
riMExAK97vsFEW0Gp0JdsCjl6b0+dXlQtcZJaTvHSwpyWpLss5Unh7HkMjbfDSdEsoLYB9A/3uJi
tUepHX0ircEiXVPHoANXe+ZC/AIadx43TMl32zYGBnoA/gE3EANTqtlJYZs9Xj91diwoeAyNW3DS
H3Vbxpu4cYLXHOw/lsS6jUoca8lXS8VM9lau3ya99RHXODMhOGHtVMAyJWhyDNWdU78pfYH51tfr
jr4xGQTHODOiv3cMK+snnmhYhwLuUb25SRXdJ6m1485rznN/GD8TzPHm7O263Y0bBEXSlSEUF+Ml
dR0r4a2Wvn4oewkhNhwk3exbQLf1qeWZxiJx/82vdWZu/ftZ5j6nU21jAgP9Ii33OvbWZLJn8Kbn
nVkQLo4YjIvDXMYsWkbHV9ghrlHLLh9QQb2+cbKVrL/jbCV11RW20boscpvihlTJfkK5S3IJbjvF
2WKEh06+uOZKoo+HTtKlezoEpt55taM96HYPxXFyn1js3nCHX2OVyaAhso0UHx0GBBFwlbEI+SdG
/az7RsPMo5nti7jYXd9LmSkh9hLak15vbRZNdpsiyjdfugVU0izp7xzcZ8F1a5uR/p9NvSC1M2YS
28Z6nMn0YKDiPQ4/KI8ln+66e1xUCiuqDiqdcK7mLvOb6Qulyv+0aUjGBAcs7KaxVFhoS2VfrtXi
oqOftG7wWSxjOZJtmXBr5VpZO3MJXxj6LEzHes+m7LbnneTW2No0dDtQXIVS0eWsgzJ3U8kXLImY
1K9c6mXzr+vfftMCBqMsVA3QLxQTdDorxKGZQVF4TH4k4/Q0uOXv6ya2bngd1ASo5yPXuxilUGpO
4th2WMQqg+xMNy9eaD14SgaZN2YZUZ8TFs5lwyN1dl1JH3nrQ50ZF2/Dkq2UV0tSRan9Y7GPKvkx
1pIbY3MLwW0PclYCYJXYr9D0mozgy8ZFVas7mgHODh2J61u4uYozE0JsVVk25PGgoeFO1ahQH2vA
zJ2slliRLUQIrozoWTYyLMS22VNpaHcVlQU22UKEGKrpacV1Z0F1z5qjhf9mKQuXQkZPsAGQB3XW
2X4J8VNtWKOgUoWi6eMYlPWpqXbmFHSvyqeh9pqb9s5GK42/6Hty+J8+lIhendAJxcRLWkX6dD/3
PwZI1E6uhNNkQ7jy3eoMIf0yqFmArxnfifvIVVl3MH7kaVAWX9kDjwrq09shVIsQkzdl6ZdjxLtD
NvoJZBWZLyOK30qXznbaEIIuyxeQ3KNpESWAclnKs90anmr0Pm/uq1jG1CRxULF9ZlVqRebVeyDV
tKuJ6o+FbB5wQ5nu/eauv+EsjYFYQJtpDK6j7IsidO/pp2r5M6yi7HjoOn5x1+6UX/1vMyxD5ssE
Brcufqg7qNDzBq8W0GvvraeAEerx6rhuk2C4UuFvigLeV+aEVDVlo0bb3+6vMWGpehJztVV0HEZl
3A8KMKBj57GGeiRNfa2Ydh85G3/NrbHhbGcNsphqF8OcbSsh6++0IkZS/XjdyLaL/DUiRMpeKbgy
gg43GkAan7an1pAUSLYj2F8DQpAkNG/jpsOFqVR6eTdloAgztCULUQKYP11fy38JY39tCdFyWRan
jxt4Q/xapDuVhM0dhnwCkKBRT7X3SryzwjpCl7CUFAY382zkBCuzEMHMrwiMV0cdQLkMjKojcHIR
n5hxFzMCmousKZ4moB5v+yT5DqHz6kSLyokmPlqhZPVr6BArAytnNAoqGI/FLrz3l7ZwSlJZS4Mw
x6HMm/rVF+i+e+TIdkpgSfZ667OaWCgq/ijlgN31vbExzRm1jLyKssTclzPEYStzAFy50L3ry9o6
4RBsA9QAdWP1IhuqVI7FUg316SbzrIn4Vq76sQJAYibpc63eIe7fmSUx9SED6zANDA5JmrsPtl0v
GMQEpwYzu4dE0z+bOn20jEkG1PmTMV4zK3y2tDMthiHGIiLesGufnCScTB/tBO2FfrL3GO1vvrSn
7KZ9bvq9M0aLuxuAPw9IcH2ftwLB+epX7zqPNnFvFFpOioj1SxE2haUcLJQ0JVY2Om8gDPz7OcWA
Dco2AmkDzECrx9VFte+lb3p2NEXpMf1A5Dk3ta74bEWT3irWAibXKON0x+0qXBx+FxfVB2r275Yk
xOmelUnPe3UtaVdeZz7aLsM846lrZFXgrYfB+YKEWB3PmZKPLgzNi5V6pUZ/Y/6+BlVsjpc9e0RB
3fWTFioqs7Z8JJU4ty2EcQ2EBi4GZXA4ssnT+lPtOpKDvhm9z00I0TvX7IFyAwfBeuzeqt0SQjtg
n9+3+3bHi1APMGqReLJpi604ZuPzGRg2guSaWLW1hwQQNKuCk5jFJz72oW1Wt83USmLLVuqwts8h
z6q5KKoL22cY4L9OCrQRWx2U9Jk6N57bwl3UdnoxIUnrTVSX3Elb4ezcpLCdSaOOiaExuGVRh3Gu
BnpuBtzGrGsH/RtI9BWlrEK8FUNWdiIHXHegTxaL7TTNp6pyUrAKJ2Pqm3NWQAjJjiVXj8yKEKnc
qjBQ5caboVO7L10+BK4jU+zZAPyA/Xmd2UU7G404sXtUjS4ZHAPfi7WVio4vNU8ErKg+VfXKj/lU
ecWgTz7QhUDiz/lvqkAlhk3TpxgSwz6o1/ogYdpHHg/nv0oIAB3TkwW5UxVNaAn3xNgRBp3CyUQM
gPTTSNJkf/1S2DwdZ9sguK2ZtK2u1EYTEfVzUbW+W5xc8NR/wIiNjgmmX9HTEK+E2EgbkNqAVZlS
TfOLuXgeZ/rWWkW7u25o03HODAkXwoJJjcrRYAj9hr076RDstiXl6a1sBd2zf9Yi3AUNGp/qVM0o
nzgKau7tHIF1HYDCwj5ZjS254Lbug3NjgjuMeZxj/GSsIig7QSR0+AyEUe5zDGV6fa/fxJYSlbR+
tVIZKGJ7I00UpywbLU9xUqhoij4vJrPCGGgX0Mo8JTn5ev1bbXoeGoSo45E/ndX3lzerBgpxsxio
hzwZgoKy3s+TZdqxScq2sBmb/5oSaxCVOQKyaKpV5LjdEZN5oG+r98aYnrImDfFM//3vVwYughWv
haVdjBRaaT1PMaaeI31YZi+xlt9Anjy7vJCUPbZc8dyOEP9J7ZCyZCOu0yILAJbxrfbRWChEWCV3
29anOjckFI+yTHGGYUjxsDKNJsjZWPuTUxm7HGIv0Qf2Dl0m0KI7K+Op8OqYF2MgAE/V0QRiS29U
yNGc7HvUj2SNk83NA0wf/EOrLKJYo2xBdBp3GV4dZu8E2vxcTUdMoYAzSrJ3W0cYYOB/7AhHmDSa
UTlrWjUMZuGNFWgUima4ZTT/Ocxj1C9N6TnA3nlsllEJbh3ic9NCbK9asxo1TKdHyQQlamXxDS7T
UZCZEFwwTg0jL3WsTmPTyV40CKbKCIs360+AOdvmiibRMTb7PlCYi6XOow7Oczy1lS+rggx6XOn8
YCBRCVtMrgVtS8ygQydsr2at62ECESSfJIGacGd8ze3M/poBcvcIXU5crHoDKC9NM6jZdfQGuDDz
cN2FN4YmkBlhAGgVk1fJxct56quxmuqhjFRmhIM55B7LwXzcY8JXhRhMDsfzaK/v9HYCHLG+Ndos
BG3AB252jFCv3PqWA4Fe4dAyfS57dTLx9Wmt+ckSH/uueUVeIXu/b/rAX0MisFPlXTIjCUTmC75Y
BoGVJZfJjclMCC7A4gkwwXE10b+gze3Ixm83g8HZEoSEU2uUNhtHPI0r9y6bbjWNH2uFRFXxct01
tteBcVUDNyvIOYQTqdOFjJw6RQTyCG/SoH+gy1oWm7HawXQ00F5AfYkQTZe5bZNWoIhLFvrQTtrO
dOKTk48/P7ASzLBbcC+M+4o8I6VdxAum5nH30OmxJ9meWjKy483nogP09aqoiQEnccAh5lkyai5s
jOEY6H7qL5ixgb5mYAXloTvwe3MJ4jvZe/G/mEXgtPGB8JmEg2MpqYPerN1EM5iZwKiW+u1ncEAu
ifdDuW2ewA9T77JABkrY+m4rYhk2AbS4oC13DQxsUKYXaP59Ksc9Ue/b6QN3K2bF8GqzgIq2xMeb
4qqpufQWriKLBfhsmGf16ljG6r3l4ygZgooFj+1LeJk6Q6glnhVcrMqNWzyx/sd1z9sA5iMjPTMg
3DnpWFptvwaD+DZ9UF7GA+BDX4fQjdSb7AUyIrvr9mTrEdwhN7TaNmbsmrGQA1f0Ay3T3/+TCV3Q
0CspGRfkqCj7qHNkYuSbmR8JC2sbB+cJyQ7IY99fouOsz6zvkhIiGcoOVHEeW6pdA+WOD6zkzIyQ
7ShFmapq25SRjimQoKpYsTdoyT+Q+J4vRgijnaEOqb16QLnYfp/2HlVjn6Bdg4khyXNv8+ufLUhw
toKQvEsbfP1JcYLeupt14wOPYwAx/0RRBFMRB4e321xC3AxvVuf7nD+YGEeYUYe4/l3+gDrFGvSZ
FbH0PTZanw6g10EN+sWJ2DcwNDjVDcbUoAIU6GEfWahpqnWQBScZS9TW5XpuWri8p6RqYpvC9TL9
sbMmP2E3Tll5SjxLFrl+i8s1gt3CNTGqDFCh4OMjtfmEfDRK29HwFlLcGxYalkMR5kt9wmP5Zp4V
SXq/2RdC4wKJHmgv1g7le6M9qJDrmddlZNLqB0RxTsDX6t7U9qeWG+g3q9nvJcYLw3TAWJ5/vf5Z
N1d8Znz13rMCuKF0swvlHZxqUqEoPMyvxeJUAePlTtXryKrpTs06Ljnk6/G62Oczq8I+xzGpC62A
VcfIfnKtuY9pdlM08zfTZFFj25LTvhXwDRwMzEigEAF8quBAwJn3hU1QwcVMT+uB7XSvT8kv20yO
+uK8WXYdcXc8gHnyzilzYI+yw6IoN4PtSvzL+CNmKqz83S8R80SSl0Aa4KwmPLYsj3Tsq5Pp81NG
av1b2pEhqE23DmYlp74K+l/I/5HYuXeB1AxziMqiBt06np3aXWBRXj1iiPrnopApMGKdg5piBqOY
/ToCA/JNLxZwXjtuMezAPHOrNokSgGn2GxnK50adj4xqD1asBKYFJnNtvllivDWqSj8OWXtbg00h
M1GWqpP2PnWtDqg8fhoU5dtYJtDaUjkUA8cMWIgZM0JJVdlemdTHhKX3GCYPlqrvvApyjmA87EDI
R8KqrdDKWQC0a+mwz9pM8ZY5ewUfxY2qTU+6BjgJZXuryg+ZauWeQYojSmWtN4HislvyMOd0j+rl
V9sobzSC8emUgESbuFFq5WGzKiORju+npN67mGi1Z/Tmaj0PVcaO1jw89YlzaBYjpCY5gq9pDxog
QKWaiLnZQ7mMIXL7owL1cKjZH9bqAbe6u5Q2drCocBkgBwBy6fu9ZmQvVueCkbK2vuTjcEcw2pfW
/BeQ/2jp9MZ9nhUYpm/Lb3ba4HVG1B+9ZRy7BYhbYymO+PpTyEj1K9cWy3eNOfYSQOqyeWiCdGHW
V7sz430HUCnF+evS1PErMx9BcO+4UEQwPy9Lecvi+MCr6YC8AqB1J44mR0cHt3H2AyG3kwH/drpH
NJDtB9SDbXhS0u/GbJ59CBBgCimm6A2R9lFpFfhKrvma07dfUFINx0FPvUShgAeX6ui5FR7CZpV/
Gidl8jrbXjxAv/qgWga4RtH/SHErBU6nAWJe9KWPpKuFDLZCTjFkt715Ril8oEoe1JPbRSjWJEAp
aO19UeqLz518WFtUfxBebkjyOgvKJMESEe+DNKNNCona6ldfZL2HA3myVHqctKHzeD2GeWp9ZaTY
QRjoVJbpt0Kjh9bononTaEGCe/KhYaOPF7/naOkt/PXG6qfINZVPuOMTsF+aMbTqGtdVn0kO5HVQ
YHDxHoNBRA9JnS66x2JTf+YJgx6FPULxjlYLnJrPoFUfm0NT2SemWYPX2mOAmBPkahIqTqsEOndm
D1jZJ4iFjd7YdbcF6uM+5W0KzaS+8ag28KCJ28avnPm1oyUJ9HF46kroNaDcae4qFUaI67456WT4
a7n/tVLLH+4yPGUzNwqvo0ntlRyPCsozwwNfUlTXmeurSqGBLNUlXp0tJ5fM7FYtR4iHQVbEmxzn
wHPzQCb3wOnIIGWSNBrSHlQ80po69zH0ozy76d+MeVIhRDzMYcP62pvARREsTsFvHb2iHlJBsPn3
2XzXlnYZ1Kr72aV6srPq2D6Ato4iLcQ8Us852fEur+/M1AQb/1K+VHZM/QGSlU9IwHGXQuORO8Q+
JKNSo7zRV0dUmx77wggTR/vE2XynlTF/rKjdHhJjwTRBi6GtBERQPhASR8NOIpAa/NSLyrzh7fxM
luTz0EmleTZSuHdBW7ihnRxfp0jW/CNrwc4OglZHyiy6XkHCxWBiSBhCdCbGTS+GUGa3YDEeXGVU
p/MtNCe+JKnznY0mEFFl+YmngKl0wwm0Fb1fGvqIl2z/dj0V2CqTvfsJwt3Ea71GUQq3shkZIT57
F9l349E8QJgP589f6Snir1nAv/eKxyIZRcVGTvDOurDJMSRSmJUgDapJjikcAHN5+nNNu1J3uu+p
LmmMyMwJiU+bWDNTbSwWWaQ3Kcxb1MHTBzjfKe4+UOB6tzYh37H0CpzJAAEARq3fzX3+UFUy2s2N
RA4mIP62jn6h7SI8MpV4yQw9g4nOdryx/O4s+5m2oereM0X1ukGCAd44EufmiPDgTPp8TIkFcw2D
RHo/5LlnlYMkb1u35fJM/LMmIqRtNqQeZsbgEgk7NaUeUL3xNFLvJX6/epZoBnS32DYIQwMgKGxd
U2e5bc9pB1CUir6sZz3nIBfTouqJPLfHOpIVarbgPFAPR2cHT2mYEwuruYMcTjEQT7odMMdHE8lE
yFGT5ocxC6kf7xdfDUC4G7p5UFaHngYZ6NgDme7lxjdcRcyhvUTwnr/Qc1V7ZRqtBk9tBPloriEF
E7eSp+nGy+2didVrz54XtTJZKrf6MtK05luKW0ph2i8+mIdq5rJ31BqehM/4zpbwGVsGKVNnfcoo
6aj5em9lQZd2YR4vp8XMdjGK2AcVaHxe6aHdJ2+lA7q60Wwfr7vThtNicBU1uPUNCfUz4WfU4wgd
mngEb/K0eAYFwUPyzDXZm38jfJ1b+fOoPNtYpCktvmyFPBWjH1ryQB3mW50daNOhgabb9SVtIbLW
Ydx1kh4kOxfQFMvAmME48TIq50wL40HNd8wth7sB9BbhYNRu0CZlvquGNAmaRZu9ugEIfcrAP3j9
l2xv7t8fIvhT0hPMuJjo5BjJKbWfXAa+e8mQ3NbOgq0WLLwooQK4KMTqqUh1sjSY0UwPg/3i1Pw2
o691C0R4LuNv2TodMARoJOY4UKEWrrzCTdWyLfFaGXTlqCd4IFWz86Xp411t9OH1nVvdTjwdeAEj
3EBR9lJVVouXgVNrYVE75PwQ2+6vuEV+nOpK7o1u/RU8x5/spv1sO6kMF7a1o6BDRTF4Vf0Ajup9
EECIAe60xcRNwczq3i3M6d7NGUgS4sb2Ri1rgs7NawmL0lZZBZOOaCygCwzUiFj7H4wlZnOPZ2w+
8vLWrFp+mMAXHzggDnEUZWe4SvtFUWgd1EvbBnhcaxJn3UIIIUnHjD523EQzYN2Ys0PaKyCFoTaA
/POxeCpdn4H2mPqWN/GgfALbUlR8kQ0ybOw1Pi6mZuDCK+WacGX2Fohg4xmzOXm7Z5rrJchWgZn1
8+xlrGZJXNjw33fGhITR0dBsr2cgoJJhUe+sghk5HiVQ3zJjBn7YcZTpsW0a1P7MkEKk8mK8uGg4
rdse4O1WGZMnu1paUDgA5XzrgHAjbMCaJZnK3dpO3UKlGOEAL3hx0h0NKsPkRY8VdmQH4Fowjyeg
09F39bp0kCQiG/cxJhTQWAFpEKjwxULgRPrJMmKweMyOcqLZHFaZTG12ywQuJ+KsEupgjhI80mn0
DG9lQLJ5rESxQaDHpr5cDzRbW3ZuQgjRdBj7nA9wCsfCJE3XJC8cmiTIEFNPJygYIxWWnLONSwER
9O+ihBt3UDnpDIJFTWBmVYza591jIRMI2TSiQTed2FBbuVDl1vuhpRzViIgsQAXoVagB5JpKB2Jl
ZoQjZSt92eUE8D3aoumvfacEfKmyOfBtIza0qIGmUy8a+3o3Jjaml4FAU2viQ/QEbY8RyHnphP6W
IfAsArIH0AVoqYVoFHfL5JRWB9iPo77Y4GniRvupszsJjHUrLJybETYNOjHIPLT16biwXWqbe2j8
+G1DQluG0d1CZoBACxEBU4kAfooBAVgYWrV2yqJyqqHPi2mfnULj8cDxnDxMU0F+ZKSqQwPU25/H
ccpCfAQSjuqwPI9WIhsAXs+ScKnjFYEvCMYPdDTFnhxoYFo0uG3kmlY4Nss+c1UMja2cbMRrJ9VL
E1cSo7butHcm129xdqeZaA+0bQ2ThWO/EDN7pW28Vy0jMHMaAIr0czQq1e8WO2qs7jUeyX5hmJpj
KSbXml6aB2962NkOCAFN1ztVSdpVI8RwPruL8hYX8YnPnSQp3PQwvJBAAQEuMKTBwqqdgVBwlqI0
kuJ5bWb9r2xwQ5c7RyfvJZWJrRi9gv7+Y2v9+9kOxwx1QmJjSWYKjr3WWL5Xg4yIRGZj3dYzG2Ob
FuCkQ5kbjF/P45QUHkms39cvgs09Q/teJatMFWAe7210dhpnECpAwxASh1kGaiynwKBVVt+V+fDt
39vCuDVUXHAYgNMX1mOSRAOEHcP9qdWYn9zeyY92l+mj19TqUni5AnGV6xa3HA/OoCOhdlwAwAWL
jaombYEWRJTR5OtSldQ3FyhcYwrbkFjayNxBS4OBLaSxkLIQE9ll1NGkroCkbTX+PdXGlbrb+Fwu
ahW01uR6/eLUKPeiWj8o9ffrq9y6zPE8AVYfGDCQQAl+31PHGvGLqiip0+QhTkizbxut9IFdo6jQ
Z1B4GqRybRtbCwSLvXKqIcZqIn1Nb0AJs0XXMYIi+j5FIwhAJ+c4QtP0+uI27ZggaARiBpqE4ies
oeJS1TaA2JZbhtrSr02/p0qXPEQ2YjRYtnW05fGYBI29cAfmeYfSvYnspEzHKih5mQWWVtwMpLnr
Fv4M7Hzjz60iidMbHw5W8eUgYoE6hFhi0o2l0/hCYdWJtcxzTGV+aMd5Cpsh7h+HKbYfLKWSIQa3
1gqLQHXh7XHJ+guGYZ6mMbqbRvyWUTAz8tHrVcPTmsVP0Mvsc02SoG8986A1hHwWcCssV9zeqs9U
cyy7KhrxKPKWIeV+Rx0wUpnkbYFGUVB29R68TiHqBl+sUTYvsOVD5+aF1GOxNRQ5LJhPqaV7sHFI
x+Z+srmMgmjr4l1HNoFiA/Ub6N+ELFdhzFlMAkvJ/JpkvuV3URxQHxOPqhJ2Q8QPuO+lSjNbCc+5
WbHQ2xsxy41iwIvBn4K8uDF30972NeJVB97uqBQsJVunWPQFmyKn3IbBPpgC3fJYYHzPIsP2Jx+t
Un+hqIOWMjKIrQrXu2UK33EERlEtGayqx+mmwXs5VHblDdTcbD/dyQqvW8cE0AAVcGTIN1piEmk1
GcI1gbF8JsGg2Cdc+F/1qc12VR2/dFR/bSw3uh7sNvcVCT+yccwnYIZGuI6ZRsYEPM9AegR812R+
uUuOICG7GYLYUwP+OZOSBW8kADZOpIUwjpTxQo9aQ5e5xrxbBUSHdiRje8SD/eQQ9mQrluQJuBXu
zk2tP+UsnzHG3CmyBKZiOzV3/dS2ntvUyDgUMKAo431SZZ+u7+fm4gwV1R3c/g7whO8ttlXWjw4H
HHxp9GbnDv2tqaAqsLjFUWedTLhx++v9NScOoEAtHvy9A3oUCoKZpz8Pi192nnGz7OOb+nfOdk4a
qXvZDbmRemCyAcAkkOOpoKAVfAZDBX0JfCumhyboibaO8btTjT1NzJcCvE1eDErjpUu+FnoredFt
nsdzy+sROvughUn6oVjGFlXY9qA4XraDrk3UHQbNkzvqFrYN61xVhwzkWRfyVprDyr7G7FfEj33m
TQH7ObDAaVCwm/YYV3nry8DxlCkwGZoyuexkrkmU8IrDkwKNO3ADgE5RfCWX1OmmpsVai+WhPkAb
zU+DBu/y+S6/iz2243v733OjA+QGCUINz09Hx834fns17kJCFTxpEebQnuky7ErDoN4E7rkpzUNd
7SXX9MZ7A601vPIxQWtiFEM4LbyrYsVocD4BZTBugOvpnh17/PcqZXhpoNaKHjoGPcC9JKxKWxLG
4gGPcxvd665+iLVnZzYlJ38LTYZ2GUjQwcAK3LpYp+v6ZAEUUl+vxGK5G+hB32U7SKkA7a0/pvtp
8vCukgS4izwDFHm4KlQIA8A/LwTjgcSyRkITBraitx7oHJM/VLZMzOlS3vSPFWCSdAQUALyFz4Q6
ShYn0F6LWME/LWw6NrS8r+MVfqPaL7mfF9lBA4yVgT4/U+idnhohKRS/SOBBC0SmXKvyazX5glQ4
P1wPuJeZ3vrjwCahYdwK/UqxjdDG/TTUedFFlnbkeE1m05uTFb7SAJkF7Fu6FvErGtalI3knXFwu
q2FUkTXwhYHXV4yCagYRI7Y+yGl6qzeKF3d2mFlveoxpj/5f+7BgTAh8Kp2THgksupj85DQ11EC/
thjBkezlms68CzmCFeFDO+rAdbWElekH35l+ATC/1+95qO3sX3L1kUsFr/fmHAEtUGVquWR/ShoR
K33d17/kgeLr98VX0wPqPvZ0LwsK3+m8/22dYmg1mD1kfbrWUgBpMRsvPswPXTDttLcy5IATSuxd
JAXCOtdtP7u1RqIn06xjW3N7PyMJqIGnUjXq42Ep8UmZJeFhnjM7dSmDJYudVNJARgdANP0AoJUk
8FxmHsKa1tB+tiazHGq0dbGF3K+e+Q4gTnCc45RjngUJueauIk4HU5bwXFwYglUhlCeNHbfuiPUx
8tutcmB2P0lc4+LWFSwIKeNkM4K3MCxo5u/JeIDmvcXL0Km1sM2KnaI/saT1W56ETTKFTpGj5vH5
+k+QrVHIrlAY4K3TtMjpGsM3hmpXx5PEIaUnTwgn7dojLMp4/Xrq7AH+ussDi/nDXXacSg8wMnCY
jS5SjEJG9LB5Y/2NmuJUQq2Mfb902F/Kfo/kkAOLbMgmwGXOKQ4l1LnG3CLB8pwv64BXHWpf0yDz
6Q1QM35/qwSye/i/WATz9apj66Ip+P44aHFGuhxUDhiDWF5siJSC4t+rfMXXZiDknMwrMQEBkOJ1
V9k+7n+tCocQNNk0VQdYLa0Tx7xvFb+S/nWREfVuf7O/ZoRTp7VzqWBQGuC+8YvCfxkYP9Cyj2UZ
K3n4/99C4eShblUorMVH6wO3QFUh9fXJa3zAoQzvB1hrJmxk2vp9lAQMuNNv17fyMn1bDz4AAeDi
gmLJRVPK7KZUpw72Mr+Z/UqP7DC/BwkWmKoPMUTOs+BDIdRAfdHBYxgaEWL2W+Rpmk0Y08GCTWA8
LI+Cs0YBqVE1enxYsV4790HWFd2KLmdG/6RTZ3G7IsZYjDwDRzG81Bxcj46y627zMJzbEGqbFiD/
1AVgBNFlnj0tTAi+Ywpd57QMyFH3nO+g45EewTU5EZOXc6vCLWv1eWlAjhHkp+3sZ4YBsuDhUV/a
u9Y0jugx12Gfs186SU8p0Z+h47JvRlTHXQWYIYt/MxpaeDMmXDyjGI+J2+5q2u0+4GTnv1EIE5Dw
U2Yzwe4XN22GQ+SZvuYl1AOT5E15aF3///COlH1xIUjodgMS9Bg22YsVqbvhNUd9EEqfE6J86xm/
3GD6yFk6X6YQMPC4BMNID5MpzlKZ+WTf/FrJ9LKDG4H1WF4elK1RjB11XadjCoOo9/gLeeT2o+TL
bcXA8yUJt3K2qrwYeg7J4dnvbC8/JPthDApwBP7AYFi/W6B7Hfwfvt7qEde8WripS2VeAN+FXav2
48gIjM5PEh/DgqMP3VnQ2QX8JL2kpSdYeAjoujraFYfVtbw7TGDTmvYr3drim2Ce0nGbKUH2/foW
S3ZYHFYtbEggQN+bRXWMdu3J0X803JIkPtt+gvQDE8QqcDvCVyzaxC1aEBBGY/El0W9Mmerg9hr+
/n/ha7lV6S4O05soU18nnnnUejZjWRFs2yX+GhE+TrkWOnQHGzVgcj1Ud2biZzsl9nntDQFcAkBv
urMPH/k6/xgV32pjnCdxsq6sVD4PVekVy5sjLe+t23/p7FDHQSUD9UWxUpNT8IpMrMQhs30nWusn
FKg8r5s8XIsYOPHnYPg5dV6+G5BU7a6vcCuZWtHe/zEuxJASsZ9kKUMtpZ/vzDJ/rrT2hrI2aOxa
FiC3/eSvLcEPm24a+3KELZN4qg+2gcqnmKDZFzhhmKNLMFMBmHIn5RD+Lwf7r2HBQZ0ure2OY4en
cCpC1aduUAQpLgQ9CUAc6Vtkj4e+ZGcvmQ+QW51vreCxbaMXnBBYtSF3H1pQ5/bTH8BeB+rP1WPz
2a/9AVOBwfUvejm68t6u2KVyaqaCJgV2Ywy7+S9LUGvIRCrf3iUY8+s8zFV5ejAzb+3m+C2TpOeb
OSWkmNDkBeQUnV7hul9K5vRcp/jMNfyZmD6C9/8j7cqa2+aR7S9iFVeQfOUqybK8x3ZeWE6ccN9J
cPn199Azd0xDHGGS7y0pVbkJoDegu89xUzuJ0O1poPpqi888LebKZMJ9VWEW0Six5qy3JS93/xUw
IvHjVoebeeaae27A2DTc1UIXfV9llVQdJHMSS7ikil7lIza3C3ZqKt6gxd02yo6nUJsucCWPsdVE
KU0FpHT/joq525ZLVMQiY3tA4epjkTk3w+RJZaxWLiVxTlEPBL/Hw3KvzH4msJ2+spJ5P4H30lZ3
PLe7bbCrlTIGCyyXqdQkeAqSOYtMrfUTz7zvLOrmGLjNPTxKOM3AiZNcsYzFDjRrtGqEWGpa1Jkd
AAt9/9XhhWdxUDbZRS7XWDk6xMZ/kvazOQ2gJ4q/oaSCx8ee2EvJFU+CmMEiVmC1sYvxSx9Tvn91
K/rcZXYSvCGqGE6Lg0J1EjhKr0Cm4+zopsdfSZC/Wkij6Lh2FrCQsu+sKXxOtfvK4B7b8lfOAiiQ
xwhYy8DryTbmqIKqRRIm5jBCpLyEOykCqE381DowitxODrwOy81FLWysGqaxgADDXPRkI2ymOkCB
TGxTGN11oP8QzcfLTnwzZVvJYDYOk8QaVUbIMHRQzEnHbhB5bnpT81YiGDcNqqNQbEPsWpXZnaP0
Nr3JHDweFVb7C8QGljQ4y5TjAJ4sR845isFbH+Ov27EIiaZhfTT8FjSHKeMpBU8A45txv0WjWFxB
J7KDHgEqmnDbJBZvcK52n3rAuOM0ibIhpNhACcOSht3g+cYzcbfNOnu5+Md2mXlAVOmxjbIlgPqY
21SwHfZWZ8j45hi8oQBHwDbqjTvZAVjbSys/NM+dpSc7wJTFbudznfNmQFgJZZyzoSQFOiqw7kiB
4oS76ZQ5YNh7rCZrcpS3yudlUps56kog45Y7Es3tvFSkozxzBE2wkADtelAUFsvAzmXD4xg321uA
fps4JzlCQD/2YE//Fpg58lROBZgnhPEgwhD0jUGhnIUWWgIK2lQb7VjlGdl548CSCX5uHEue0XVm
ouDlHpRZwfdK/y3EIFk+ztFNpr6S+inUfsjN4xSZzuUt3E5AV2IZz4IRIqpKHfYQjdcA/KqsyS0R
3VDCfyDvomlVhavZSH6nXXDqrnkUKZtRHIO/AK1ZivkAHmOCTgMUF7BsADD0bgmp2lX6FIY78Z1Y
YA22G19BV5zqX17zlrtBk5+hiaDeA1MP426qStQiHcycviGjMjzPVmz8TRVoLYJxNxo1qT6iUuNX
ZmSLkWbHNOQo/6bCrGUwW9eFqmSUPWRInZ+pTwbcV9EO1lg9y+1OTfA/wJjrwr7PeUrD20DGqWRq
1Cn1THBFq+/6kDiTlHLUcsuLrNfGeJE2qYuiL7C2vnkvk+89LqE1pjP78ec/UgX2+pWlRABCAuRg
vMiVpJtSaezLErYCD/IOIIToIOQ+G1wiQLXRCYC2gfWLsRvjbphBQZYXrthfC+IDSKRsQIk/Xpa5
nDwb7NYymfMx0fmMq7va+mLdAJfj+9Rdo3c2VWJrTt4vi9o6qLUo5qBGWuSDkmB5Cz8A+v90lAVo
+7ubeChul9eEWdCvjgLcXVXSNjXaZdHONIW/O5pYhjIC6H22aMeZmti0rc9loZf7q7Q+ANiNpkNa
cJ3eV964qzBphGK/iPyKd2nbCjBrWUz62Ck0EKMKW6iUehxZrVwagDDBQJBJx4JHTssTxrh7WTDn
TluEwXQBI7Fr6YMZCpz3v8tKgebxr7s3AcC4zFIIKUYVoFRg9sFoUyenLhjNOY5i+VP/XdXP5ifE
Vq8aU8RBie2PMjjWbcix3w29I2DyBVAyZnHROMV42WTuM2Xo0EmYjPU+NWWnmsxdlGmHHmNLCyPy
H9sTxOmyhO53Faj7TGwCwAKS1EaGu6jQFaRndolZZ6DkWk35pxgVmC5eS2JClFJUg6Es4SNtUkvW
j7n+w+TJ2N68z9UwmzeEcxlTCd1zUijanY4revozGdGGJYzAnuLVrjbU7suKGLcXdGWCaRRIqzLd
G5Fd0wHHhRdSYniXT+nj2sio3RdRjNsTuokkPd49fGlIHsHZ8CpK1M67bB+ZuqXQX3PeOyAos5JM
/tmYpot5u/tQiaw+F20Sg6etM6/HFm8VuZzvAipZNCntuh04ysvZEbbLwByNisoZdqSQ6usEt1/l
cVbH/dDxQFw2zHC9HybjL81Q1NHmByvJhMmKIgwx8qvvG64L07JodgVImgICScY0ANSQSug7x/H+
zFF0J1Z8lXmB03pAgvrdt+7kLDUf3rvL1rXti1jGTmKa1j0hmGIScHxu8Ft10WJviw9I7BQ7d8IH
rkTeQhmrAap0hF4sSBxs4ca0iF2BVeVuqU5OnvZ7eqjs0KGvlzV6K+J9WSZjPDGethQyw/EUaf4e
FLqbNa1H+uOsEyci82nUkYKR8C2bBifMJY4bP29khjdaHy5jUDqQslLAmyOPaKPbsgZcmapgHJri
4TK0JPQ2RyTypT62QjQFKAX4SKJHhYqAcgN+DzggAvLe9DxgliUYsla++ij2fonXMLxMhPgo6kWB
hY9KD4FTuQLQ6Bz9W2PjqYwTObfuQ+t9YOkcZ+BKSnkNkUKLBg+z9/vsdw60sDAGWFF2MpJjIb7I
ACOb08GPy+8D6EXDntekx/0MJifJxFpUKNiCfNmXPONbeqC71J5+Tg6II1F8mZ55Sr+o16WtZvKS
KgjycKYQmNMeC6JXUiS7lZzZ+OGNREcS8ng+tnzj+nAXl7YqCKAValjm9bDT5WswHWjwIManDq2W
lw3rnKDzq2YrjNvS1GxItYVPRPWlxtHxPOyMs6M/h65pa7ot93Ajjb10keaNFUq2YOD5urGnK167
/saCdXHpQkbvN2ZpWNAWcDqa6JJCRaIQyUOG8nIRCa8Y8jlkRkQ5gWernvZFGLO7KGynTY/HJz/J
PDjO2VtAzAlBZQsWBPCUdEe8SUBRi9ez9PEIz2gSAAKQOinwygAxZ/abFpoYFRFofaQb4iuyM3sq
xiHqp66zmp35XffTW81O3PgmBuUrSpi7y+e9tctr8Uy4ADKnnpca1GpovFl9MuMAzVKnVsw4erUR
cXWkiCpejaQFp4BZ5gwm90nt58oX1fRaKdT9VI28O9dGIPoig1kLXtcaIWohY84wkAxQy7QTnD54
vLxjG0niFylMuGtkSQPBilj5ZoLyWFTXT8h9Z2Cvmre9kT9GjczbuyWYsCqy3jsm1kUBSSItg4qI
B82Tdkv/OPFSj/f4uqmKBPMIgEYBJNMZZdjYkAKze23np0rpjqLkFNrbgBbLYBhO2RTdx6rstq3i
J+aJkhzGj+FEoO7T+tTh3SuVRqsHhqyeysh2UNnKeTOgm1a6/kDGzWvRTMOx6PCBYHCzZtW0FUzU
G918jKP5tq7F1yJrvboCXn783HSvM/ltND9AA3YTiioPco37NUwMAFrNZGB6ovJxM5i9ycVAEdoq
ftS+6WKO44Cmnmhy+Kh2m1q+OiXGVQEFoJ+CFmLF+cYwf6vB9cJ3dlnHeTIYaxUC0gVFI1W+NCFh
maUKU3AkwOOZzIU823JA6zNljFbIOoCIyBCl+vk9pRjqcwriC7ll2vF+CeBdarUGAM9f+Fu56ZS0
haEVCHIAA2WyuL6tIqORsZVm3QIRt7B68f3yRm6v7j8S2Ac7Ooz9WBaQkIbJr15P96ipOLOanQa0
cF4WtbmYBUgNVCKg4GH7wE1gGgnqCFFzVjxWJL/BpB3nDr6VZ+nkUwZ7QauaISfDABnR0byRbUyY
2RHO5hWsvnf0vvmVPfHi49Z95otI5qqWBWjDTgKIrEK/K2pLRH97SW9qQGa3eH4y8tdOulXL+7wV
dtFcWqQoncsbu3mGq0UzXqfKRz3sAL7n111m9QVeH8KfwvCkVjUnC+GcIDvvVqVV2BPgKvk94IyN
8I2aPMaPbRe/WsvyCassUmiGeVImFYDXruRlr+JT5oxXqTt9j126a73ZPhJw2vvyrvCV98vbuBk3
wXYDLCRMY59RC0ZdbRih0Xd+ngNLHAUqRQi9UBA8tK7ZQlR5l8VtjbHhqXoZ9MTkLArqTJyW1TGv
JvAZ+rM0+pl0n+gv5XQgc+QAh9QKldu4aq2c8II1Vy4TrUmmBwGRZawzoIe4DS0FJNdydT/q3TGp
4x3Q5oEZNLlG+3x5xVtpwnrBjDeT9CETSoLqykyoW8SYGxJ6PNL0u3q81XEF1aLRIry3+y2d1Q1M
7IkycEuAPvNVoVqjCsK8VjvMFIzKMaoF8yYeFB5q85YJrqUsv6/UdupoE4Sosvhj95Kh9SxKD3OK
Q+x/X97Crbi3lsPoDCbstTxW0trv1F8JANynubYrjbcanhRGQ2LREEitYDVKUtnxmNuCqDqVwKu4
8TaN0YegLLSkiDOkjdUvbQotWkiO3pUgpcw4lwiOErC8YlVoBtMcQpKBW0s+3+Y8xD7OUnQmCBDU
AJKaLjZVtlJoDVpNDh1QRW1DnoCtOWm6d1kRNpO7lSbojNMH7nNBCiMGtdRd72ovuAdHS+NUYud2
h4kkYL9bYGaIU27T7HL4bLK/FsxklUrahpEOSH5fwmsK8LWmHoCoeDSiD1MKZC9e7YN3dMvvK8vS
QHzXgRu49pPqVR9DC1TCf5GXrBfEeIgpjZpwjhYJCdLhOXVn4dflw+LYk75oz2oNatUEtA5hT5Wk
utH4SxEGR654vafbOqgBGkZG38MZiOyUR4Q0MaRoqX5XltmuFIfQyuv8tVckjvptnwouDwiXGyCI
4qyAi2HEnsmgEU60ap8qvPGs7eV8imAUXBpAC2cSiGiG2qHSWxncmCj6E1NyL58OTxCj0FKYUSDq
QaHToX4BMIpPjBjPZtOxGaKf/0wUo8yNmuBOKEFUa07ozxN8kaJrIpitnr5flrSVCWO+TAV+HBj8
gBfGrmoCV+Vs6p1f1RPewJBJaLmtoSeqe5PIm4kpLZDbaNL3tDv12m9jBOq48nT5GzY8xZdPYFab
pnEWz0CZ8mmE6QEJVzRNtHIdLRWa5iVVhrfnkKOXG5b2ReTy+8rSyoR0TTA2uOIKpZ3rp2lSbIJG
h8sL25IC9iBJBU2TRs4ojXOjlQdJ7MAZUwR4SR682AQwkZxxAMO2xAC7QgF0MHAOztCB5tbEozRw
7PyaAv9PLIbMivvsnTbl2+X1bFizsRbExPukleeiAeKoD+DZTLaAkDI/1EPD6/zaFmPo4JFCbxL6
VZnDIUUBmh6sR4l8NXwHt8lfnIsC5oz/F7BY+ur0hyAkcVJBALwSZvmAsKyYdkIi5/J2nUNhyXgN
1YDYJIGVFajOjG0RtOpMSOihZZE1uJrX+uk1qSzdl1xQ0di8t/xNPViJY+wokKQwF4C450fjVdLN
/jRJtiJIHLTJDTf4ZVHM6RhmakzoL8Z1ZCySPZBHZqfQgxwQzmDFC6dY48jjrYo5rDDNQe3RL9yY
CrUiirGzQrBHWvuXD4snhsmYRYPqQqBiWSBXuzfD/NqYMxeFN87Lw6Zur86IMaHerBLDnCFGUDqA
QP0KlT9GtmKUjs2WkyhGOwUkKECriJP3oM7ADuZoiegYxv3lTfsvGq4tSJpAOkHDwVdLkgbAh3UF
Dqf62ZVWeSq8WLXUh/h98tD3ym+rXYI5k1SiJwRF2AX9XtUIIy9KUlmqAQPvl27vTi5BKht5w22+
V1wg5/6NX10JWz5m5SbirsR4tmDiNpBGj9FUHCYt3Q+zylGJTc1biWG8BEJEUMkj1tSZTyCUGqfv
IKf6m3NayWBcQ9xXptzNkDH/FFHn2kk7wW5CC1PX/R5NaifpH24d4yTUgYgG+LIQkrrMnuUZqIOD
G0w/OMvibR3jG/o4NetsXiIf+LPeZNRL0+vsijwUOzwc3BcHIGT5+iNH6HIe5zqItgtkz8uLK2Ng
YwJKxtwMGzw9hffSEfhih9we77DGvXosrv9uK/8jji2Gq2UwD2Et1P4AvGQCGj/Qg1pyy6tJbDom
/VMMY1l9NRuxOuDE1PEtqg4i4eQOW/VY7NinAMaa0PmLAumMbeuc5hh805+lqwWO0vCT13lnusvY
23DsbPFKc+q9hDw0sniFoa032C/fwJiaFmRaOo34BrzRn8S3dhn4uw8eivvaE6/gI53LqsLb0+X3
lQMZtN5UaYijm/IGrUCpNxjNPxTBGFraT6MCIMPGD8a7Rs1tUOXYlxexBL4L6q4wNmZIhV5pJSRk
00ObZ5Y43An9U5O9Symve3vrIrBWESYGh3gdAxIi9qtCEQwjUHEWInTNFrLmoQQtFe9hiXc+TDDW
ggosdCqWVtQJro6vYv13fvdT6RlfMWea0uNKD1TC0tIfqn0F6JBmlxm26Mn/w6wLZ0Eq06zbzWEF
MD1sYJz+EoPIksLQvawN50cEUDn0MRAdD6WmqjIWJJWJUU6d0fuhonhDEtuGcTsVb2YZuJ1h2KA2
56jfuYuHQFxNTXMZlsXs2lcbAgRpYVQZbf25edHrg1mAdNb0Li+KJ4PRA1JNTR0OIigRhcOsz+7Q
KYCK4L2WbiRLX5fCKMOg1x1Qt6QW3ifclcSJXdOlaGnCy19b/A8Nzht3+y8CCasORkbS0cC6xIP4
LQSuB4BjPMNpnQ6Dqm/kihpAqp05oX8DQQrvSuiMAB63Bt53ljIE3DaaEIp49FOJM3rdXv0Vu7lt
2tlvglq6fZgcdcfr/thSSzxl6uhPR0EGRPBftSRQk8YEpHvva8m9pt4kQmApseKMkm6bPSiR5dS6
rDIbfXsygClBF4RJlgXZkTlMaZTKcqSU+nLavRZi01uTIDxj5NENyvBnQqaHKY6BZI/2fMDlH7K4
+YuK4pdPYIuYXarKYyfVPbp8UbdXAZiNVKTXAMYxOKDBpf8D6Mji7L8GAxnI9dhoCeM751OklBQz
8J1H6htKuE/HfQaiWUnuMUnHacg792QowyjgTlCgQefshDGoDGq1rqg/htFOiwH5EMuc7HHD6tci
2JK2mLRzQDGV7k/FL72/kvWnILi7rCVb26WAxkRfuD9MzKJ8Vcu206UuyKAkbQPG+AYAQgK4jiqK
/I3bf3Aep7FjK1nLjq6SjWBWZqEiA3bMkzz6CAtY8AyqH+BPdTT5gEYbtLqh47n/8efvDl8lLxu9
ktwIfSbKU0P9uEPXVS2LfqqSq1aMv13ezc0DW61w2e2VHEkPwxT0atSvlArVyLG61oxxn7c1x4Nt
6t5KDhtydDMEU3FPfT3Udk3uRgD6urwSngQm4Agh4PajHGZUVtIuq4r93ExPl0XwNovxTwlwtHVd
hOrNY+WC8xdvAVX7WPe8zdrIqb+cPhtkQrWWp6LGqWg3BlCIMqARg14iRDuVm+wq3zh1fz5+ukgE
qi1oXAzg2zJLi1IzCJsEuxeg8b1U1Ct5UF1aqn+jBpoKHiIAdi8AT1/VLZiLOZJSiCkMYtVDYocC
r6SwEbZQbP4UwWg0adNWbBZ32hk3Myh4ivRxFk1nGmpbapHoDBFH8eRNLwEQOw1sXtAAtjUDbPVV
3RQzHHiGJq+atq4siEAING/VhXBHNOed3Mz3kj72+yDrnqcWJxnjciFTtBVJvbIDTB+aBJOutjBN
B6hLkCWg+uNPomd2sjXK14JMMDEo1ycFNKHWrNHreBR5k/mb6o2jAcIunB7Ior4eTj3URSqY0DqQ
WzuFeJcXk23yHM6iSGy0Q7YLNjdT1EGhwCiaBpbXopUX902r0hqU9pYsxNag53jOJdkTZDznhoCn
pcS7bLwfunVBMnvprzDmqdAKkjVLBgBg6+UzymeuoNj1SX+pXeo0e2UnuMEORYvpXXyZW09Wfvcl
gL9yB6PuzuUPOk8lNVQwALUtiximXDTn636POvC39FSifjjGdtz8yIOjmb5o460RPDcotyoYDtFv
dKG1x1awiAF2jWfOJyxH+mVP8Akfz4xICCRTY98aA0olEglm548vk1vg3S94Vx3TR/x+rnccWWcO
mpHFPFb0PajfM63pl4el2UNvTXu3jAZY5nfqyhhIdMgP04k5KzzTaUYoky3oRjNIegeh+pi4DZmt
NhidEUjVlxe3IQbuzFSBpqnrCzLD16NsaKfSTILTCcMXWX2O06eER+m3KQIsTrivgZrwDL1dT9U8
gzL1aJIGpoMcmy/Z2Eh2ahgcvVwcJKMTBFxxmD+UpaXEzGyZiaxwMtMWDnTAfimtbDogYVO9zki/
NSYa3i9v3Zn3XBqDtKXBEpjimsZWpgzaGI2kIdOJ8LbeIeA1olUCTtwE4LnGhVk4791gxDHhoUTl
V0xEJPhljuduGRNsaOYHdKzbZI7m4/KNMTu7Qmu/e3mZZ2HpQy42ChwDEjinmV0Vht7MpaHArgbX
nQmeP4JpKOGmHROrTA1UiDljv/LyB8+OERcLGdxfYMhiTTuMKrOYZmRcYZ3lbkbj2U6zRnGEuCMA
35qOWi43KAkvuCtF2TxkYwR40uSop0lzlJtBcZJeo04A+k1rqqjoSLQV91KdC+hrqDGAEDfpsRjG
GfOcadM6UUl5dLlbKg+sG1BQ4ZUCK2FixSSJghAbWu8bAJ/OQXjfadeRIXP0/bwpbzmaTzFsYND0
bE5MAfG71IL7pPVp41XiQ54ILk1+R0CCbOkh4fWlbHn/L1KZaNsjE6qNVKRwh+7gzk72Ey/tdq1Y
aFpHxFGp/Rc9zctKcZ8Hs7KqgT6RcVOj1Apx9LFSdFIPAG5Vhr9R85UExrzqWG6EvMaqtKy4zRKM
ceQS2hzBCbAP8z53zFY+1Vrxx9NtIE+Hq0JJWAL53BktQZU2c12rIGBK9t1+Cu3iJnCUE20AY4UR
BRGdwJbyftmgz5+eIHNhKyFgogRNNTu1MtZlmowFHPIAXMjlnQ5cPtL9v3GTG58HNXeWODHimGwh
GSqSJXlHwatBdzmGjkShwli9bLeo1YiTjOlCwRq4VS42GqD7YQkG8tI0LqJdlrFBBSihhT6pozfY
4UnMnewWzsQJDwtYczZbef4x4YVRmj8MC0vXBZj2MNVGwFZtsiwYFfLUoU1AdJ6WSBH6RzWk7qQ3
lpy1TlJN/uXD3Fgl2O4wZIUeCCBEs2eJARDw6owj8UYMNstJZyXa4Ily6qhZal8WdXa5w8p0jK2h
eUXHZeuMzg8pb2yCtHL29IfmKCzg5ZFjOL0TAqAQsYcPly5vrk5bRquAuI2zZFzNoBryHM4m5lCI
o0hWmS3YOM1ND8aC5+wGEymuZA+PoBDAKRI3A2rU5HSVjYnF7htyX4/Xsbm9BasPYlLBQoubIldb
AqUaXAn32xFlK38BTtNs+kso+EicrPV8bDpSXdS4MU53zoNZlYTKpMamS4CMH74Vr9quD20MYLsy
wt51Ddkkturb6tD8mnYmx1moTDD+EL+Q42loOEfSz5xAPDbZqOCl2guHJ1ERXQ1NMpfVio2VrARm
S8UQViqVHfHyqLFa8DxXwS0IujlWub0OA/w+IBNWzqxSJwPGqSOK9L2bdro0eErFeaTcXAduhygE
m6IMFKmvmXSnjQgPaY919NGLENS7KR3u24aHJsBmnR/btRLDvBbhRlBNZQAx6IW3Y1l1cK93ifqe
NUesmrNr28KQ35pYD669TO6XDpo5UrSMe213D5+GnDqzTDGziZg60x9PU/5raZ/SljNcPekJmhQ2
tSKJnhAey/gUJH962WEFLEe4EqDUelmSbJi9Ucf+aYPfxdQxCCeB3XYS5uc6mFRCyAUwSoYS8Son
2es/lwaLwNGuu9+z2wHCi3sdZxNmdlmM5jWDGYfyDN1uKsMuQnBnjlaSv0zqW1Kfyk53TIAwH2sH
yQ0dXy5b76Z7Wq2VUccySiM5D7Cl8gwawOg9aJ04eNMMwUJHiWFYk6FzwtCmJa8kMnG9C+MwwSua
5pUp6Bbw6ANaKY5LOsuQmB1lUazrLMrycFA1bzooHpi6MT5td0DNxvDEMkTEezM/q5Kx8hgvK0oR
JV0kEg8AA6PTPdLEA66N3XtRa9HfxQn9qIBSNZM/zwVZyYz3bTrA/idLa23nLIjLsWt0wGHEJIDX
+HLAh1rmeBSD8ShdU6dzm8HbL6NauE2OD+q3KbNy8IKmNtJe9WdxyoHEAnQ/h2coHM0xGP9iCnRs
8ZZJvF7aNeq1Or5ftgWu2jD+xRDGwTRCHOOSHSwozmgkuFKdcl+gIY3cX5a2mRt92oHBeBnUvkks
VhPxauU1kTBL0ePt06ytlEv3d3bPZJWEcTBRnQ2SJmLjMu1eSTWLjKdMiZxIya3U/FHB/qbkIQFb
7z9bIeNbhMioFX2AH6W1ZCUFAAyaNyV46vHCeFnQWf2WXSDjU8AoiAq/Ps5ej2HIcEr2ORpOBP27
GNzJUWbBPPejAcYv6VCGBSdv2NQacLkCPUABbzUoz79GpSRJB1VvkWItWhO99j54IuBr8vcGiI88
/Imz2/uy1LU0xuBrDNMGnQa16bzmqL7h4gng5O5Qv0j27NY34UP+4/LmblndWiBj8SKZmrbHdcKb
usHrpB58Rxhm4JzgthC8L0rgHkRFgznAMmmpUmQQMtLhfVK1fRfxmnW37A0jl/8v4sNIVskDEPHn
MS9NzVOMAGCV2XHCnJtadzbcJyfE/ZdD+pTFqEQ+C4M0aVCJ/Fv+trBtha5uC98NqzppuNaEDhcC
dDn29aPbv9TiUyKjFqMskE6WoBaN07ujQ4CrnQChVvdlJ3/gKuFWrrzeS0YnZjPQdGVe8kpEAeOb
6WHi2qt2mi/4mp0+0Gv+RYqjIR9bvjq+ADzmIxGxpVoY+LJuHkS1Ol3W9LMnWnYTGf+vxhpFLyg2
Mfymm5ZxyLxHY6864wHT5F7+CEQZn7eV8tK2c+ngmDDQKYUEBhNs5XAAnrGvusN1Jbv5r+qqV6zZ
n9FSlCH6BPfqj+jO7IDayDG9rYi+PksmOGRGUhSKugQH6VboTzrZhcZxCK5b+U8nNdjtZeIBur/k
SBphgV1W2Xr9LHaD1Wg8xIHNZAytaSrYrjFzckb+AvpwNOqY0BTj++wJL4MPgLN3ZXTxruIoTwtN
cnFsvD8G+P5Y3eK+wNQKqBL2JccUU0FREiiPIX0vzMJS88i5rJ+bHmwlgVEVOgeEyAmuPinmdToT
FBPyew3WcJk3Obtp3itBjEpEtJNjujwaNPEbMb/1yrGc3i+vZdvWVjIYZTCmlGKuCdtFPUAVX/dP
85XpBkcKYgfQvP8SboHlwnva27zZobb0nzNiwoze6QhkLXQ9uI5uJQfDAPtqRx6ik+SKu/xH411e
JOfA2KakuBVI00FTvFYVrTReBvsnq+omK0g5czWbRvy5MI0JOHrbZOoIsA0vbE5ycswFYE4DIVGd
UWuuOVjePFlMqEnLOMyLJUums2nlRrSTcKeS79rsNYpCjqwzSDvGqtjqlTQ1Y14vNyvtYfbKU7cv
ENcEW7lenruL3QTO2uRg/A80c5sBdbWjSzxaxZsG6AHoVoPgzlleClM38vST5Mte509XvLGA7Rxy
JY2JPDOATLt5WqzhZXC7fXww3d4T7kRneRv9U6xcdk8ZP4Ls0ZSKfAk5HZAK29QWY/WeNMH+svZv
RuzVmhgvElODToMGMbMYuMghrb7nUhDydJHxIkQZjaItsW8tSln0qLqVYSU3ua/b5b7EBspOigaK
qLZ4lBg8wYwnSeSiMQMKwYOIR5LhyqQnXUUDNYAWQ9LtLu/kxzv5WZLwuZVsW1ZeBoAolCFN9Qd3
PCpH7aq8Lr/Pu/AuQqYXANWydwTfuFLxj8ETHF4NiOeu2RadQGqTCZO8xJN984Ye091wnd2gTmlr
fg90luAqueM91i9beGnRjJ/JM7WrAN5IPFGdlX3Vi/44tugJbkBLWpPIppNZWlE57VvxTyfdGQsh
TH4bBmpjaONi/CI4JicT1GQ81eXEWML4ly6UQjWeYB3AArWyCl0Ah7aQOLkdJwCxZddMFgYMyIDU
OG17e9Z7uyGpI8iJLwu8Z73tO89KRxmv0lCFplGK2750o9/US3ND4qGdao/662u+F3yAsXDMgquU
jIcpRQlVX8BPIofA/ML99NSXdne12L5wUJ7otXhVXHNJLzlujTAuBw2emST10I3Bpk55r2HwiVo/
lzy93wOC0uOtkmv8jKuJcetRGhOhPCjz79NYXxu1MTqFkl4BLMFRmudKpfsqD75lPTygQ+an/Acq
8DdtVR7ltr3pRvJrlvRnzQzAA9q8NGQKncsOipdYsVgrcp+H5rRkc6MX+PpOuqLPZL+U1VDpehie
o6fL8jjGwyKv6HM4oTsI4prysSslUPbUdjeZ7mUpHAfEoq2MDYbuywomKuVI39KfU+NK1Zsx3JG8
dFFDQjNL6l0WuSjPBZ/HFmx6lPbHMIERxT2Qyw3Vr0E7FpsJ2Ipiq29lz6zFu8siOfqsM47IFLQS
dzIk+7V83eZvifo3VZtV0q0vh7nKpBRkAVJQqsgDplPUHAzjpiK8m/vikC/tG+N8WkEop7z6MMpi
D6hL1Z13sT3aeWCFeIWLuTkUV+MZ32N0YWEOJbYN1Oq2DHBU4Esv6NK6b3j018DlPeapPON24qCN
i/HjDXcGcvJcWUYNODaQZF7WBp4YxtmMiVpG4gjLaqXrpD/V7S5tHy6L2A5KGKND0wzgbT92dqUP
cTqT3BwU0etiUNpVoZsUoVOCR91MdM5q/kte/SmLUW6xSutICoYlcYpuwx2GiHY4outyP18Le24Z
aNt6P6Uxml5llTkQGTpRZHb6bemt0q7mZ+NVvW0dAKHc6nftHvQXu/6Kd7PdNuJPyaz+j3om5Rie
9sRwtoUCN82ShwO4/a6y0B38+9wYjS+aRskDHJ7XmFbxEz3U5Smyx8pB22RuVwsfYxBbyzjzbthl
9mWd4a2P0X6gaNNMR389YFR/tVFiCXn3T1WF0fxypp0gUCwPnHpeZOd3gg6+btXqj4Wb9X+bUf9n
Oz8eBldmgG6RIu+Xh78stgR4kWWeFAytfjlYCwFzaI/XfP60bfP+FMq8E6C5NtbaFvZQ1qfaaLCP
h3B4v3xW/8U1fgqRvzp8E7xNprn0NC2XMgmTkdGN+prCG0P7d7ir/6X3/xTIpOtFgYJysBwduc4e
pxNYkl3xgbqCj0nwHX8SnLtAxqukgZEXtbJYAt4GljohlujE6OjRDrUHGqR7zoZytJ8dXiloO4yF
jA0dQPU6HqvluR2dWwvTHvjnXAzX8+57HB/90di1Uk4MfeZqU6JIn6jvVEQf3JRYhQBhvG5U3tIY
p6JPNS3lBPVrRcqfM3W2hIb86YjRv25zn+rBOI9WCScpCRDTAjC6k3CC1l8NOhdik7dnjANp2oA0
Yvah9hIcSHVToMF52Bm39IPRWrNn1coQ5ahbP3MUZDv9+c8K2UbioM/M/yPtupYdR3LlFzGC3rzS
SZQ53vYLoy299/z6m6WenaOpoxbuzkbPPHVEQ8VCoVBAIhMQfZhmxVRUBB6T59DPAgWY8vao3BkE
yckfHl4f9rgwouZNL4qsXAVJMUAJbxk5fPporwVWCgxxbo8P8jbe/I+r5OKK0fXAEcsIXiyuwKSv
T/aIYCk5oIe/FVzl/bpBtmGfk8qPVXJhRc80cZ1XtkqMeCugtVDA9US3gC52r086Qr8vVoULJ+B6
bkF9Ajv5gRH8Q9MMVN3FId6KW+rhRF3ivJDCGoKSTWZFufwQ3yWih/jvhU/rDWhWvi5u5ReP9Rfg
VCTiU15uc30kDzzxRJVbVgXIPtu70R0xMwvR9wrCvxvQtN+u+3pfBPG2AIbQzkUv3qVHShSEBZJr
m8kFmnJQoqFcENG6+scUvjTCIdafRSgqTRD1vO43fyiFfDgOF3B0uTZqM2bAB9/c9Jjtmrdm0OFA
ljcVmr/xs+5dt0gtjgs9ILKcG4x0ab7ezE4t3oLfCOLDB6vVbEugKldEnON5KdC0AY2SDnetUI/P
brMeI/nCkxG/XF8T9RV5XEUspcow66fcXQG0aXj+TxrBavBJaec/KYARFddULsJ0QqZ2q4qlKbfF
DWgGpP0iIAm0vhaH8mF8yNz4Pn6OYsJfiKSMp+EAZ4lSCTHOZBx9rSAb0Fudsy4qhVOh9o0LM1a3
mqPIOujpIfqq75Lt9Bw/JkflxjqOXo683RUhT6r9uL6NRBDl26K9EGtaycoLLIiWfrZpvS6ggyj1
DdnizxKWyJgxQdqyuJa+W8Z72hw0mQKpUK9JlYshmCM0O9WEkc7rXlRA3iyn9ZQdLlmISVEpGJVl
qlwU6fQU9HKsQqxBmt3w18yJdoaj47qTPExzqTZVaSRyMX7iQjSX/6CFG+trXaqOKtbEPUCY4Dui
o5DN3SCw94feuVZ7NzWzfd3fqLDBt0LjasDE/wqHa7zsK2OVmzLXiCDcwDqGUcpkG5JbMnKwjOfK
9aJxkSPuoHFgmliYuFu82El2JmCYDH0j7qlt+kNP9O/rhe+JJlIOcQqBxQu8wffVL31j2dqhOpou
+CgetV0GeiJYXraUSxJnWeMiSFqoFvhCEB7TINwMm3HL+qHqlmL2opyEnfWzs9xniiCH7Ftqa/Ey
TGIJTGT2g3ATtiHXNowLGFqW5iA/QcVw9JlMCgOwlhAQXz2mT0qtiPpwXOAo2hBChyzDw4fbKdts
o2wGvIUpMBERBDUuYgxpLc5qKGu+unZ3RlG64pQ9jTOo/a9/PGqD2HLPNkgel7mQGAZxHXez+mZl
5FuKsMA3PGPJjJqpZHdVoO/KOxwoD5jDdivtZm8Icq/+SSX7Evs4VxyC73AKSqYrmKT+XdBd3Q6M
K+MrJpUwss0qyWyeT8ycdJeDXF0lGYiIF5zOxQ9lscoYiq/satELL9p2G8Fb4SbWff/CJLwpVyEy
Rr7Dqda90asM9dUqkd01D8nQ+5OxVcDtUGlUGZbaTfb3Z/5SCrpZlQl2k5FvVNazXDxdd8hPAuzc
E59vdPYZ0ox6XFdfekQ5TfseFbb+M9n1+9pbMdwmb0O7xQf1WDOA5uqlEgOdCyZGkq69zuZsJmfw
RM/wk/vwUB1CG9PDt+QbjrhrdD6arKGlNQbiI+tAogPo/n4/ARd2++9wpR/vNr7b2SUaGp4Rtm7Z
ZTe1Xx1DYG4WV7ZrZ9pSVWzqCHJxJTUnw1w6PGNi4/uAhhfain5cGpAlvu/MYlODEYPwG+IW+NS3
1EFlKi6nOBPfMYlqw1E2FYr0mUtndMQtwHctk2my5IKFTValYbcAkBobMI9uiUUR1wDft8xarUrn
7HTbMKJqbTu/RkdpUwTIfyDat+yHLckTR/gk37iEm8h9xT4kA8Gvboxc1TwYGwXWKD4PqpbwqWMp
r7gd8DTEk6IPhqOFKQavimzhjdWaBa/cQiLFjd7mF+Ol/6mktJottVguQaktSarxlgLU84huowd4
9yb9yvQmE5fkhaNscaFFkDqtMVmtmfUZky1jOY022gbJ345K7yi/4eKKAoazcAoxHKtZmZ2FoH4q
jmv67bp3Uka4HEVrQ1GJBXy7JHyL5x9DuEPhwr1ug3o6GVwgGadYXVSGcOuAhVedzGtlKEkNUJJq
bX3fmh51nRKr4gfORqUOpRoT3n4JTKReCnauDMBalFS8Yrt9JUkxmbec3aRgOQDCWELob13Rgai5
/it/z13B07zZ0d/Wl/Fm/QINRup7EoHZZGH0zGwlilUaiYgo7Zs22NNiW99j1F9jDPu+Kl8GLDe3
GfxMFsF6BfJL6mKgypb82Nmoof+3mPgB6JMdpq/djbZlsDf5KYPijWvt9D3G696LV8KPqG3lEpel
wvx0x7IkYTv72UOxNbas9ZI4nauYeIZnfulQhco/4H3+ft7xvDTDVIKE3cBa8zcVMj/NTYG1apUb
bth8n+BAS/LAxFeNl/WlcJNbCnfHFnXNx7iIUwrFOiTMl2NzsSVtZ8Zfic9K3LomH2g0zFqnLNU2
j3XAoBoWPmh6EzElcBqpcXk9TLVDwmDRZwHRQa/MGSAof/0u3I7BcgwDsLp0bys0g3tH3Q+vGeE3
l93mwyJ3XFYptwpFa4GGCkGeFsUgu+nsaf1+/TNeZFeQpQ8z7E1xdir7MO7Gnt3zLA/MkFGE70pv
TxvmooYXRfaAR0S5XTGWHxS+bACTUnrzS+FbCujebPXh+u/5Qxb88Xu40xJ3kByq2PiMft9iWwG1
2PUeirUQKEYyRRRNLydTH8bYHpwtXtJHw+xFREKrvkfBr1hDZ04VNzK/KHVnJ2BqLaTSJ1Z4cVjn
7ItzR6OI8z6BSAbDSlW2muWOVkJuOt5ohe5o/WBb3WRHlWk3KwVPoJbLHZlQykGi2CANUDe/Sy+D
36CCQBUqqLPC3c5ykcoN2NIQ8IRnAbRMqUCqolPfkLubk1juZ+D32EpmV3bAsRQkAUMGUGv5QzX/
bxex2C85cxFVGTpj6WGp8+Kn4qF/rDbJZtxVBwnj0aIt7pNHKoUivp/F3c/KgNKjxXA47ZjsGnBd
hZZINV8JV7C46GIK05pb7NjrX4Zfkp9stW3qWjeLZEeAIEg71CD3v6+meLNQZ5z52efL4eObcjFH
soQyTEBG54NVW92ld6qnVhiTLhzVVXaqr0Cxy/79eqKmFqhPy0WXOa2Mstdw4NNJsgX5azRSSt1/
SBs/FsfFFFOQ/5om0B7lHavBhIijwhHPGNxMdG5/OZn7MMdFk6qRZmVhzhLr31Cxc4pmspckdod/
2Tn/sMRFjyFpFSFhNfH0oO5QncB4Se2x9yCmNXHlUlIJf0jXPuxxYSRt6ymaT/iAY30QnXBn7SXJ
SZ7VH6Zkly+LW7jtz2j0STkP4ua1uOAiZ00kD+xssDA5PRS7cWsdUTmUNqovHQvTzjfTjvy8l99o
/1kuamT/DDRoszb1vKBusRihP3ejbOuGMOzCTBc9MBa4IJ51ZIj02WOnTsEUpi9VSIaF6+cDjMD/
/BGG1Ch932HpcSD+6m4wsOSqgXVkSiaRo24tGu7IzvqfY4EicoFIHs0MhL64LDovu5HcbpP6xkMU
MLWgxhfuyGycssfFntXShLFN4cXTTt2tB3Y8y1fjOLisoTi9WkSgve5L4AP75wfFoamkwZJWP9Z+
5SF6KtahH5+uZxTXYzko0v9pA8OrUpqysW15Y+5Kf9wrmy6gJyWopXCRBvMCvdHFSOn7vnEz0NvL
wugW88/ri7n8Svw4BlyUKXpjmUDCsKJ+gDmMFprfqrYtJwgdJhaIVktPzJrgukkiZCsiF2kSrTdA
OoQPmCggFgSpWQ00knKTRcdmUG0TUBbTfF/6na5sF+GL2lLtRurUcQGn0qw1NXKAmVPRjzLrWJTF
HbHEi5sH2Tkd6oOq8UkPXmikKscwNjtmwJWl9vSg7IUb4UEHdZvizF9E2aNL2oRRvlG71P0gD2qF
9CLfRe2XvMqdyAhdYmksQnyKIB9L43u1RVKvXX+6JzZ1wFpw0cEEc2KK8qtFvhjki3t1Zo2LV1oJ
JmCV1V8hO+dKh/I2LW2QWou1Ld1Hd/1N5rM7ntXZ0P7xGoAhcnCeh05IvX8vHpSzH8IFMqkt5A7M
hgyEVeF1bw4goluAY3sV36NgcuPteJ+587OybNKjTI1KUDvLvtJZVtyUbdykCozPuSM8Kj7jK+lU
e9yPDuaFME+rzXbsUSWki3nj2ZLZrzqzKs0ihK8YEB84Da/rssTtZNnXKmAF+7y6zfPFv+5bl6vE
Zxa5mCdOmtZMMW6L1l08wda2YNWaRbs5Dj+tV8FrXAmNofFe38uvsuTkqm09/Y+/gIuHeTNkdciq
Zgz6shyTe8AQxEB7YD0pliXHHqOiko/587INPSpfppyMi4wFNFdFCFbC28O7etpA2c9OzSdBf+yb
V4i0etcXS50tLg4upd5PSwOvGoTcFWugvEetp5Bnl190H3vKt4WXvupLi2UcjO1KflFGJx1s8CA4
CXoNoW28hIKDAiTVUSEWx7eG8ylVxYFdMpGI/FFO7aanMGCUCS42tdYiWwOrWI8jCsjxd4HKnohj
zzd80VH/iyAmXccnS4d8STGvL5U8UWhrdq6uxHR+sBUkhE02nabL65t4gG5E8QP0kLaQiO51l6NW
xIWUcRhWjDSGmt9YQ5C2qV/GYARUKyrFoBbEBRKhGXIlZcd4HOzeZf2E4j57tgC+n73O1zarl3uR
L/jXV0c5BBc8kkn+awR5tRJXz59NUKJft3D5lXZ2mrgIESeqpOkhfK6D+qb8VTt0x+Q4+eqpviza
ia++QqjaIawSdz7PrxuNOEDyjMyi8RjhDcMAZ8+Jw1Q/i9uU4MW4nB9+rJFv8BqSIqwVIwiYHMNm
6GrlWwEqQPO2RZYR7ygkPgtzV5yfb/GqgtkKYAPDnGamelYR7UddvzVzIVC0+xCY4yJcj1KqEy+V
y74Cgm0D89ef9Rwgmg4uAh0bqY4HUZhtIU6Is3YZo844vP8ywflKV65/4QB6F3IVd6j4HKONscFo
1L1JZCgXz5uiQwYAfyA0zz1kU0VthZzxixTmG8ITWAX9sDjO2r8ajj+zw4XcPklCM0tAh6wpkFfO
loei7F4kI3smed4v7s+ZJS7fQ0UwEk02TdN5osPmhQawNXhM2UtxwIkBMqR3qhB5GRFzZpP9prOE
q1a0ZklN9lh2xMXrMWOmOCMENkLQPoNBxUPDBWSYABDKtpRtxxdQasvbf9VKOvsRXIhOsX0tCJA1
P4x/xalky21OhMmLl8CZBS44j4YGWjf2gDaWGzn+GS6vIUX1Qe0eF4nHCdlyWsEfwwXCxLJwJ5j1
2/WgeDE7PlsFd7osJS2HOcfAwGS8relGXHdylNlze5e1j9ctUYvh8rR0SLumYE+PYq3dOUNrKifL
qIQNfhpJmsJaT1kRTmtcaMcE2h6TUMqD+Di48YPkma/tM9V/v4z6/fiCChc0MNSyCjlz9/m7vlOd
6Tna9XYSyG8Af9mZLwRUjfPilqmiooKeTYGoHfchxw5cfNoK4lytvpdVuy93ybxd822iERIDFz1c
MzRZNCGGqPBaFM08jwaYvzQ/AxpwhiRbBYVJM/Ou+8Xl59KHGX7Tpro3rSXGptVv2u2IxkzsAAC5
bRo7dEN/M2C8t36QbfVVcH9QkwkXHebMNrd5yOhXofvdD9YA4tEOjYPK+3MRZHepnXrxF+o1ehlC
fWaRi/2aVCij9XsuvA7mQH7G+HkH7RVoGLOZyu4x32WPRQ/yJWpI/OJ26qqCRjRU6UQeqWiEVdzH
7HD0xZcEsAlVfGzWh+ubeTmzg4y7bJqSCmPchWPMYja3DEKg3JYBsGaHwsONvRG+dq5wP78wFuvu
laws8JkdhNxNyZCgBq6pIhTd2NLPrhzTBKW5KqvyCVJ9osx6FJzlO5vrokee+O/IG+MCvw5RCpRO
YWwuOydv9ypI9GuViJafwgpvhYv9RlmnnVzLyP3fWOLP9PD0OzbKnN+o0GAsHYmo9l1elgbBCw07
90kDKccIuqSMguznLZSIhptVM+1upDgfP6XFv9f1YYadyLOtGiNjGVZUB06lsNUFYXMVhG4DlgLN
6XApNCRC6pS2nafGvEnOOxSrysHmxu44B821xUZKYrypXrVhn1MO5qfGiTzLMb5YYKnRbeRFdFXz
U1bE/wjOa4bIssqGTYo3Hjv3yvakAuFXP8HF7yw+mide/qzt0j1AVMQ7kn8a8KY5V9KaWIh6Y8Xp
qLRgKY33rHLUufyVRBpoE4CcWrtvTUM4MEscrn10LrGIoLs6DRX8V4wXO2qOYBzwRMBol9lwY2tf
dBTpG+W/3LWoQywsHgV84BUQ7HzYC6BcFl+I8HY50Pztvae77Mx75yo3B3PFqjToubWBDrBpdFQx
9FJ62SNV/KHOCv8e0aS8QjGcFdJOTC+dnUOuLsHjR3FSu96QkGviE8rc3dSksjpOYYhS7G30AJUd
wHhAaefMD70X2lPQH8sjdR8yt7/iJjJ3X7SL1qppzXxzaW2rKgOhz50Q0pCimdjXN4+/67ljcCrS
n+1d0qxGm5SW7OvrkypB1VwgiUooE1yksSqz76oMG5Ye+sP0xXqtHMOwjec1t/Xt6mUuZM9mhVjX
J5J1fmFcaFkLsYsX9kxgSlDsoujBh8zYKclcl3IQLpIsadGim38aL5b8KbfzO0C8v+kHbbO42k/5
AM5DykH+cBF+HDkukFSiYDCo/O/oXTyASGff29bRtK3db7gHlV+Tx46LJHkqaknR4ZCrm+pGdaod
YG23clC+gOHURkr447pffkKvcfvHJ8CLmmrx0pzup9kVTq/kca951gY8ki5F/k9cBvxzBSo0rVBJ
+Jwq+r7dJtsMKLv1G+rOIU6CwoUSUYnEKYoUJElQF7AlNSpeNCntn65/OiJ68NlmXqiVui440kIO
7FsVAXchjn5SS4+LMvvXbX0a0+K3iS35LH4M6roOYoMv13nGGwQojNe8BPGWWtvT++jIfoEp5vh5
CZrShoaj/HDdPLVULrTMqThjSgWxOaozu1GOGkR0FP1N6SgNGv55+XuZpmqK0KVXVR7o3efjX97f
v6VPxY3mr0Hum3fhVg/GXfRUPcX76rb7JhLruxxaPsxyDiOnZdMIHb5u3Nyq49OQPkzS8/VPSJng
7pq1E9NWM3HOrPkxhUSQkgXL+Ou6jT94ycc6OC+JB2vNy+R0mMP7GeMouc+eQMmR0eJr3uKn2/C1
uE38hnrLXvaQD8uch3SLJv1nEKavEJrnx9KPPC2yoSD5UjwhZ9illSNu/2Wa8mGY/bCzg2GOarxE
7Fbo0R2TX2JH2o7bKGBpSvuFlsmj1sldQlElDBncFtso/8qkyOmWoxqD47cqnet7eTmF/VgXd/PU
at6ZGhu2GYE1zL5PXY82HO6CrnBG8DuhoHndHuWf3L1T130yVGxh+Vo6Wf+lbv1l/W9rz9zx5qGp
SlNp8gCBZh9UzL1rlYDZrorRbOTKVN2ojCr/+qIuXwR/f0QelwqURdpDF0XxATHxraK4kZLq5boJ
4rvxsNQ1U0JRz5FDKqD1H+KtXrx31dt1G9QyuNhRD6O+djX2pkTkb+ufZUY8v0/J9edM+ONDcYEj
m2oUR9nu61/Yg7/Dm1QNwjs9UG3dXr1D5NWv+gHk0u6yD0Vn2Uzk25zF2Gs/gYsg8dB1ax3iCcV4
H6K9tK02sw1hyBuQCXyj+gQycbwsLmxEU1SHCZvH6jymPtFsQM/jg2ESxAmpH7rd87y3Hgw80YWN
bLebeaPsJK+AXKQVNCLJ0E9tMBdVZrmcx3FacI0X36fIQxODON1/SNM/NpgLJ1VltkXJRInKAwj5
MTCwK7fxQ/b+32ve8mecCyTyso55qMMS9Iik9Xs2vF4/DH/IkP+zFI2HnU7j0o8zcGN++MXcrAeI
owIJMe7kN8y1bMoNBSj5VCL+54LQm/vnDRPqeZiOJTJyQFuPg7f65Y8Ms87SVlUAPW+9CRTk3R16
TBvAtwLh6fpyr8cXjUebtr0Y5h3Diq1QSi1W4DGHryvgW9et/OEZ8PFRuRATK42WGj0+6rRjz4AS
M8GQG4CwjbqnRW3ILeTCDfjF4qJhl5vyyCa9sh1OHGoLVWKjvAiqKCp//UMV7mN5XHCRGrM2yvhU
OhEh4AseLrAJbvo9/oeA2wqKFMMJbwWc8/Yo3FkBVMKvf+DLL5+PH8DFmxJy2PXKToW4KAchBSV5
XXqodzwgL3QqFVo3YbatIgos8qmBzTsvF1kyaa7zeGH7iiqOdMhv+20RAHe7p/UViOwTuuv/PCj6
KMl6f/Ih8DX2GNxDCvhFd6uDAuwXo6FJt8tWC9IDZN+uf122ij/fHRqvo7V0RTKK7BG71mgtFxn0
dms/WQ+zdVuShFLEieQVtaphUvskgy+FzyMc9qW8hZw9pDmiY47W9vq18dP76n8Meqd9Pktzo1WR
jLiHUXZfJfthA2mtBzFgz/T+p3VHwVWuX0jaKVycmVv7qZPHCOYUFI1M7TBHRFijQsDp788tWEMX
FSq2jGnSWH71kHhMLUzZgZKr3dENKHbArrjIqdJzZi8pwMVtDEgv2lg6ZsvXuNHtKRe2Qk4khJ+a
bNyRO6H5zizV0LYKkx7BDeD2e+B7I7u8jf3eBo2ig0vEl/14D3QxCZ2iYvipPXZmWDVUee1SGG7D
BETMmXwU6tmeuo26BMJ8O7WebL5r2l4uqcfKHxoMf4e30zc5M52URS7VzF9aN39iaDHcjyeEYgsB
mQTNxS4wwSSTekJAPT2p48hFHSFrBGtiLCvSstzr2iEq60c0F1oixHwaO+W3lctr1L5I1pqVV60B
Yqeyp9y2B/DvZ0x1bt0WTuNq98OBMYTkdrYZnfVX/5I/KF/b+8SncpI/1CX//t58K8CU6hzP7dPp
WcAJylJYRss2O2niQJneC72BeI9Sbs33A5A+oh+wYP1MGcgIet/cgbHHa7c5o22GMJHo517sxQSU
jbq6+b6AqJVAy6+wa2jQI50BWy50V49azxTQ1Ilrd0iGuzhJgrGd9p0JghYV+nFFeDckht9HSuxk
K+i5kxWzLKYmvqCtEdl1I2JsVTSD6/cQ+ZG4NKru1FLQUnYO/AGMnwIY+ZUt+nsehEG+Ag2CyWvW
YqO4QYj7j+8uKPoc9RXL7tP4W2Eh1Ai7YritTNDudvnm+hqpg8DTMhvxlFcldCBwFUmBFLnWrXyP
IL7RbPMefRvArEJXBIDhG+Blkqsci0D8LmwKVwgGmhyXyKtOP/Ys8JTFZMqLgJUrjz0ozLzSBRmS
CyLJvfy+3oNsv7PrrbJD3oVB2+Tb9U9xOeyZkgWdKl0GsoGLCU2bTllcwDel7+au2UFaDas3bkZn
9uKb0R4Z9R4Leu/DnuJLuHyBftjmR1XiprOmQUFNdtj17m9iHe1GZWAjTG/kzvhOrPVinD2zxz2D
RksYli5HuTs8mhulcPLBTn2oZmRgZigCK7cb2amZ5hQFHbl4c58Zlv+ZVub68lfxuWmnG61vvWVV
vwxz+1JVwg9ikezf+pQlnNnizq8gD124AsQCPkNG0cBkEyb/NzESOoNUSKVWxj2D5Hhp+xzIEiBH
RkxrwGvBjhTfCn/R70e+CX0+so9GrZF7CxnQ51uKEVbZPBADQaQ+k/tsghGvZ4WIiJfD99kXZd/g
7IAKcz6LooqIaD3md9IBxeHiZtrMryWqLAlktNqvUmsnd+l2uMtc0IZ71pbYU8pxWfA8+wVq0hqx
xPKxE408qIljBKnqaDm9p/1i9EX0U4jaWD4nyfU+L3WYHPPRTvSncpGCudRtNU/966ujFsdFoKXW
BUCvkf3M9fu6PtTq+6QTYoQXL5ePHeSnT8pcHPRyYMWp+VtRWNu+Tew8+TF07zpe0teXQ3w4fuRE
TVIjVFNUU2P5oGUNaNBSu68Ue4Jg8XVLf3BMTdFkVdEBt+bcYrKUJO5U9iDAlQGYoRcGIAvbJrtk
07jpA0vkrKCF0/zmZ6EO/+WVfpjnXCQVy7gpMgC5KmvZNW14Y1n5vrQK9Ez05+tLvfiYg/jnf1bK
+YgS66NWsnd5F9+v1a7Tvl7/94ml8MnooghCmMUaurqgI1uHQIkOLQik2/rhup3Lvv73Ok47enaQ
dUsf1jyDnVKRnGw6SMmrLlmEBxIfi083lUwGUW+B7CYDrX9vDHbVU65HmeAumcEQVTFeG8wgzgWU
Yx6GkAgKf8gNPr4Ud7FYgNN1sVAryNVR9fGlA2MEUO2a0VXJduJaFPiZWhLburOtqSsrkcwOW1Ph
nxbQHY7IGg+1+8wLz0xY3VAWkYyvloSvQ/Tay09DRbw1KBNcSCgHq9MKAXdVkquOCZqvSknsGEqX
1/2Y3B7u7IelXNUaa9O2bzVGYbN94wBw3IO805bfivf+J6nSfPnB+BEDeDh1KGRDOEsIN9ELFPV+
lQDqqEH6orqjJx+QoboCMZzzaWjx9F7+sMgDS7pMrhaM1YCe86V8Wg/WntGltFvhayFDnEzfJu7Q
k0AF9uU+52+mAfCAaFkaTyJmDsNUAdSFhHydj8Am7Rah98Si9ZW6PxSa6oGFb/OvdvPDJueY2Eoj
DdkjYHGim/yus1O3fW1cMJa/tMiIKaDcZSf9MMc56aKVRqGPOnYy38rzLikVR2pz9/qi2JXw6Tta
lmjpigJALg/zN4wokVU2mWHWq913vV2Jt4L+LMnfJmOxY0m0K4miy714jXzY/NQcVru4r+dI8SPI
1+XKXdPnbtJONjjTiaSUssQ9ZWoMVISTjIxmzgon1B6n3vJKo7KhQUg4B9uMK9+R7w7PsTQZ4YiI
Yqr7WLkDfM1pRbzK68I28oKKKzJhjbtY1FIN2cFgTGTAPY1MT9kZ/A7v4v+XoPLlOHa2Y9w1syTF
VMUDVtf8ih6Y4IfgGB4m/m4xc4W3BInGY/ty7Wtyt4wYGWLRMCw1g4+JxxRiUFheMDzSGTy5Nu5U
S4a29mbLdu6ob+onVtbQbrR7xp6H2EVzTVJr4461Xmt4MjCkYXkINy1aCkyErbSrO5ov/XJoPts3
7v6BpKLSobHI3p0LSB9iVEtY2xt0hL4OHooJACGKZ/xignBmkstBzXwqsphVDwV99GazdkXj5/WQ
df1QG3xbOLFUeelmJG5DDhreZLZNULIAruOElUS8HS7fpn+vxuBbwnKT5UtxogPDQD4b5R336l0D
YhJWe7GCytMIgMalxcmirCkyyHLwH+cdSi0oCUyCbAUvlegxN0O31t5XPfauf8SL/cJzQ5xrhEKX
dZWKrxiWL1H3dYgzT8reEmujSou9lLslf8rjo5wTmdfl9WmWbsqGhTSEO9nlgA0b50LxrT729HG6
i1cMSkRzsUJicf5X3W5ZtFQUHjTZMiwuUJaTKhutoLCSwIiZL3a4Y4x7MSQ9ZNOJO+AEN+XD1rk1
Lkw2mWDUugZrLBuXHcUdXjBT44fvrEIIBTFUQkanANoF1LI+k3HuoSem+oVfNnb12jrZowUyfvff
oGTPfxb3zXszW9Yqws+qmu/p8jKP1Ge+uKkgUTd0WcTEF59zTk00mBo7JW2+OLFa2IuQ2X2412dj
S7gt27BPnxhjWLJiYD8lXhvEVKOwWNZe8otRgHBw9QOji18A3HYbaWmcudEyN23zu9pI0Q4YMfJW
NQXa8FLvWG1B7PfF6CCf/Rhuvxdh6cYmG0QAVLRes1ltVvBar8+2ZnNsCwza9RDMpgoKlyIsWF41
zKqLiqbxr2MFI1uarE2gZJJ/5XWPtyuV0bMg8+kjn1lg6cfZC2yek6ZX09EA1J/VS+LbVd9BLVSc
nOJneGDg0vQ+zTxxdVvkHt+ub/GlzF62QNcBbwJ9y6cIoS5ivsQrImBuOWGEUUmIy+qN1+XSTkt/
NIbp/vcGFdES0TbF1aHyE4tZaoVzZwroLAirAwYlewUHtDxISE33XfM0l8TnZceN/7rn9thpOvu6
cihWumT2wCrqgS7vwhV6LEZJLOqib55b4S6Sqi0Kva+xKlb87R4asCAlEFfCZ3UqoNugJkjk2pfc
8twgd6EMXSaswwSDlt4/LkP6RUwtokBJmeByi6wxm0kNIwMyeoUbr0HdL1RmfSm+nK2C59PIjUZN
1RINxTRg+Ehln23mnQjGP0Z+Hzo1sU3sF1/xBZ5PQ1KMalWzlJnrA+kkmaD67YbiKSBcjldMSKop
tZYCH64G+ZWcN1+NrgNjQk71jik73HWrZavZ40lp+OY4OHL0WAyarf23vIWs3nC+RcxLzs6PmOXZ
MM8wIkM5aSzvLRA9WBmFcyd8jVd1z6qunpVcR5QN6mB161uMcgL9g3a/E713t9OWCusX69Tn6+Li
QiOK0xLPsQEy9hpklsA2PdXBGLA5ddBZgNt/OOBBFCiYgvr/XCsXHwvn9rmIsTaykYQ566W7zYvs
gPSe1Y6QL2WYHAXe+ZXGB1Luz8UMETTpyZxjK1U5csvvQ3FIivypiI1tpJnfRYxvOnNLAZApo1wU
GbrCVLoGZ47JlICTcquAPLXw/9XAwtn35DUTWthpCkOBn96H930AxSOMASeHrrIBZ4D7kNzFF2OX
pFmSpaoStFa5ascQK0YWxYWBfv3sDp3dbWKfPS4nt7rDuHFCUs9fPO5nBrk8oRIaWRt1fMkYlP52
DEn2fMhvEs0iDiNlhwsr5SqrpRzlhh/q/SZUH8omcxfz/noaQBnhwoo1LPXS9zjwhS67YwLuNUWS
33tBN4i08WJkOftq7IecxS+zU7LcHDME40oQbWlMYkfLZ+f6ai6lcMqZES6Y5Jgiy3UNRsKo2M+y
tZ+i+LGcB28wDK9eKf4k6uNxsSMH1bMlSPCEZAbzYfyjiKLN3KjE7XyatPt0XZ6tiosXsW4tQ9Zh
Vb2fy/aClPuh8fRNHOgb8OV508t8MPzczZ6ZJDVelDfqm+rLdnMwnMmfAD0eDZdBt2gJkUtPoPPv
zQWVMu4rQVkQvIs4Kze4a+PAiOplswyQZpnrRPGv7y9hj8emamKqzu2i4oOHj2O9bgXzZk5iWzEs
97ohwlt5PCq0JjNDD7GzTT+3Nuh8d3oxPv9vNrg4IqSKJWUptnXKytukiL+NquxdN0Gch1MV8OzQ
sULwaEFry2/aYbBLvCDtSSzu0y5yk1WUncr8V7nQh6+eEvQzi6E411UvYlEGHsPa8sOsO2ceg+vL
uljGUSQL70CQ2Rkazza3iOasrRIu7fLQBpKdQAaIVROXQ0ESPFyEnZ7Z4nPjSQpBR4U/J77PzIvu
Y9GOX9iLQrTzZ1EkQthFmLmiKXjlY2pLknnQVVFVVTRMBibVgjZg11m/B7s7Q9kB0SFsKrcE0DZy
+meKEeviSgFrVxTFMkAzw8PMFQiMJeZsob5+XP3hJtmFPhv/QGoOrQ+q2n0pHzkzxh/lKA/FLjJN
FGnFfv9/pF3Xcty6sv0iVjGHV8YZTlAO1gtLlmXmnPn1d2H2OVvcMD041/vBqrJdpSaA7kajw1q8
Ehy5OPopJM15yS1By7xsftfUlmPs7pZdr6VSwULdjaVY6zOPCb3+sQ/zNrSUHAwEDDFbF4Mi6oZs
oLFE5+nmi0lLymhI4RfFxBdjoKbWAD8eGIh6WymDtRDqWqjHMisCsUdSMfD5vEer7ugm+lvOyadE
PkyJxljU5UjoewhFdx3NJKoma3QWqg2gsTxxipOr+hVCyB63CyBvmRwfm9u3EkROceVEeBFsGF0B
Nw+PiPn23opyHyQOjHt1UwPR7KYA1EhAVEPpgghVSKcSzpEA+f5F3Pe/vEK3zWolh/LzUSAJeSXD
gST7wRbszO1epHPnZPfgr3RYfYxbCg6AIbIgZJN+adksQCAZtBUWxTVJZvYaAGKQWWJowgU5hNaE
lRS6OXPqBjS+CSWurkuCWXSao4KJMcMxDoBRwdMJ2D9uYzZWcY4Old94hj0z4sktHVl/AnV6YTVk
Kdq2AJUhoykWQOYAvjE4hpDNOcq1FOrs+nHhBy3CQpvXbN99DDbvLHvSARwDVWz+RG0ErEwKOmIJ
9nODRZdueeQ8UNmGlsHE69i6ztdfI/3TLirRGLShCQU3id81/knrAIx7s0R34vzBuGDJuq4dMGWB
fV80WqX951FV3hfAxpH38o2BlYH4ijWuulmNXC+MHPbK4NHJMIkBKv9opohu492y63aBu/gLBko6
L3RZPQabj/61PPqdoEr5rM4X/RX9+D5Gh0pukfu1Pbbg1UjAbMUku2MpLDnc1Rr10OiAXoA1EsB/
A/E6JkdqU70lkMPE78Q3LW+qjDuCuVLqkuhSNcqNBVIbTK0sj+ldD36N1AoeRjvZtTckJcpKZW86
vPXuUq+CcMwAO5Ti4frXqPPokWqvcQIrKkFIYLySN5vUV9Lo/s2kqjA4JhNVRaPtu/bRnuczf1p2
qq1UVgJAtxxMgvKu3sMf/b8Jl0lWbi2c8kLFkku91kKRuuUQAeJsaE+KKJmdeMfFrClAhmunyaR7
Pg/bYY4ENysRe+ahFbKeC6yTo+HEjXmMNFGACPktO+qXqZtq1zTm5CikpOMwvAx/3cvQoOIdOlXG
VoWi8EluC3FhKhEqhgUwKZXOqmbN0vqPVMvtZBhZolmbSXkcbZj0KZqhNcle/DmeSYE0xmu5Pk5O
Z3UndscFw3erlMsJB7Hoa2L+CeHYinEtS5999FYKxwlDTdc3lrU4ytWkcczJZQ1ZpfCWlLfq9Hz9
9zNcGU0fPbZNKvHEqQCp8gX5t6NmGKGZlCyQ9q0IbW1dlCNReyUPenCtuUUzW1IivGtZH5q63KSm
3MS2FLTHNF1uUqNZvOsr3Eo0rCTTjz5pqeKkW6AeYlYgrS9aYfkwK5pXiiyKBdbdRxdDghm182yC
qDgzk8dwF1nxG19hnBKEg4+TFz6wbj+GdtBlEQBiiUmY4/TSQv8GuHhniKvv17ePJYIKVMJcbxMx
w5qiUo5skRsJuG3DOCOW56cZo0EprpdKBuc7YOqBd7pjex/u+MXM73L0uGt+2tjtMdk1dyLGXDqT
tY+su5UuliyyHspLj3BM9BaMC6pWZqDXoTMHB0DMdn6j7vIbFv0Iw/Q0yo1MxaCPPBLsbjPOlhGV
Jl8PVjay3kabGZa1AVAupG7jVsEcDd56FfcCsvZitmudN0X5PIy9iXLyTlb8uWvtPGSAZLFWSEUs
TYFHTSLpvFs2oOQIoge923eRzOg4Ymko5VqmoFnGocXVw+mAmOWM3hrLITP/lRnQtZCZT+plbOC/
NPW9lI46iyuWsVU0nNjczE1jxDAAXlCcNt4VIufFGQvVaCvPsFIFmiZ6MTQtqxZslRBle7WazTE+
G/NDGtz0RgeiSFYGjOF7aVboLI/lfswhT+zv+Sg098hJmRxrFo6hADr5/1U4XmUF6L05SJG5l9EA
7ysY/a6fPuP2opu1jarUF07E6ST78txf0ACrc8cMQbeVQIZVCKqC6Iyy1C4dCgnIU8jxxqIvFBMy
rxK6OKKSYTHk9/z6JAT4tCJIhqLolBxlVuJJHmoEFW1qNvwHGvQC/Sh172ib+aP45UsU5QJ05AYz
KYYoo8dMx7j0uxAYh9dPZ/v8v2RQDiCdAq4SS8iotPhFNqZHbUxZQ/W/uSH+FkL3fMeAASzrqoIq
e4YBenWSJOGsDpi2dW9l74JDXiQ540W0rRBfQqk3iT5Nub5IgeA20rGffUV/yUae4dkuQ09XtIHu
/O5kFTmCqCGv2eRRfCeNNgBZvyP07bI9v2LG5IdiYVj9Jf/OLjttZiLRLfRfXaQbHNucD9Syh3Te
Rw3gptnN7rhHa+qfvtq/JFFuQhaSUCiQCrk0FJHkT4WxGeD5GOgqmu3+dkytwmLlQ7Y94JdQcsIr
3xSMijYbyMC4AuYDQh6pCbEw8/icIJV83Qp+8+L7EkXFE0oWg9Q8RgxDpkdJctI4i3sCWyru6hcW
+9G2R/wSRrmQqCo1aZJgc7wf72qPHBtpCvi320e5j1xPlLBTICZG8F6HD7KIEn1xmGcW6jHrnCgf
YjRyWbYtlINrCvB7FaOZjJHNLeJrGQq9e/2otq/h/26eSjeAl8usCgkHP9/p8+2cVc/zwtmhPJhK
X5znklPtImM1am2HgbhTRAGg9XD7VCCfSzkXScvF0IZ9exe5g5nu+/309D+guG965JUsytT0OSg1
IcSxSTeCOwPiBVy3JJNMuA3ANmDHmBe/vqW/MCpc0jcrkZShTU1dirIOkaRdsHmcfjQ/CnfZaefW
Dm85vNH3TYhuTObMP3NfKbOrq3gOlr8uhsCr3ADwr2T0Aglzi/VM2bwOVmukjC4pEcZPCZQ0qQb0
UOUZIIKquyXO3q9v5qZxr+RQVieITVFPI+QYgMB0ge35gs5pv48wdD8qOz1H25241PtOFxmGsX3L
riRTZhh0Y6HVASTjLrqdf4rPylGcrPSOdCUDqQJpQQBleKxOJ8a+0nlHVO7rES27APvk/VB4q8v3
OmKRuW3GXF8ro+fFhTCt+pgn+jmotjiU5yWt9l0nF+jWnXdxwLEaaFiLEv958+RjVSh5BIF1U7lK
LL5Ife6UDfftuq4wTJ3OM2LeXpt1mUN+IA9/TEY2mwM3P/w7GZQ74eNYkeSsgisp4puGbx1RCRkq
v527WZ0P5T8iSY91VcZ2yV43mASPeNoROCh+MC9ISRazirCZMl1JpBwHRjtmaShJaJA/pjzI/IzZ
rJZPXbzN0zMv/+y6whaC3fWtvLwhfon2VlIpH4LoGyxZPCysA5iAJDvdHnMddrernPRxdHl38sFv
jeT+n8wXqiu5lE/BGJLGazxC2QX9RAL/DD9mK3Jqd13p1Qpz7om1uZQjkbNYkPoOx8n76Fx8Ati/
WR6jQ+Kz0G0YZkanF0PFKOIkb+Er212pNWaWPyQpy3mwhFDvACHUhFJXoCrVcuglUGZrftYxDJnh
oOhcYmU04RxlmJkYRv04g7zDzMNKtcco/+C0/lark6frqshaFBWQhJw6TdHlFbpohsX1w0NpBMep
D/4EInClenRyUeeXstVaogsY6E6A2jfGLFQBok5XrIrOH+ZAT8nTBSKSPXI3bgqw1Xb/P8xDkoO+
JofyGaMutFJJvNRfVCdIMN8RohPBSW9YBstw7BrlKGaj6ichQZCq19GJHzAkm7AK/+Rrf1mNhCE+
AzRtoJOkRKBZrjX6GLajiWiiqFGc6t55DpAMEUO3t99Gkm7wvKGjS4R+ZQaV1Ij5hMYN5WZBn+Wy
428JzCcAU8AdwcK821TslTDqumrkmo8wp4NUgeDr2bkM/Gm+u247m5N66koG+YbVu1KVSi4yeE5w
W9wcPcATh6nxxU62C6WztaVyxm60Be2Hgqg3bGWbV89NV50KjkelBy0cYnrDFZh9Qj0kqERfj196
Hgx56mT12ujIQnMs8ticR9WMtcRKKjQ98a0Xl4W3hKolGBPj9brpfWT0fOOMQLtmUKqgTu0cFQg3
3XqQW3Pg83OctYUVjr3bLKXDNxEjMbV94a8kUheS2HFFYkwiCTUJMKFyAIoGGXMk7R/qrqpN1nTl
9tW7kkjdSVoF4jAgqhCJsi88DHZ+bknXias4w3fNyo86+Ah26YOwv64smzh46t+CYQT/VJYW9S9O
agVSxVe9+l12Zr9BAxOZpw7ftPthN6E+S2hU9u3OsCOQJdcYVif853/kVFZfQl1kfKI2vTSOiBaD
FO5+9jIJ3azXl7tpfisZVOCLUDcZQgNjCyon36HnFAOGReyo9f+X2fTy4lzJoe6vNMGQX79gLe3S
11asYv/qFuOxesXIAm6/ilaSKIei50K9hCGuZt7jHnRPcZvayZ9UTHGnt+pu3qvftdt/u4uUgxG5
ImuyGOYxRndA3T1IGJCYiz8qzq5WRt1naYMJay7DHqZD+QPFgpsgCt5a0JOaYa461/Vi845eyaJc
TFyhE5LTZwQ4CaDdwldZPKfTAFa30gvqhzE6oCrMcDISSxcpJxPHlV6lwUJ6dgjaY4bOneK1e62B
QbhLjsXecEkHmnpU7cqR/BSjqY0TO5yFv923tuElB5Iqie3/BWeYyP7l9l3tB+WOuBAscDhZTFjE
6ObpkfctOXMOb7PqfuDfSqNjVB0ug69XBNJ9wipXVUJRwf91bvIoHOen2J927WfqVU5+H2GyXd0v
Z4Jwrh+KT8kcXM7HNDTofB+vK8JmZPO18EtGZ3V3NmmoCz2HQ5nF0JfG8JgLMsPlMm4X4xKQrGR0
nd51EjwIfP3ocIMpHMITYJzt5NCdBo/N9rI5Lrvy8ZcPWgkUw1qU9HwikWF1VB6E12UAeULi5pZ+
rBH2TnbJbqhn7STlmEoVgBNcCxVqgBfAO2iEewA8lG7LQO+SnrKT8o0VW22GjKuzo9xSmAFBUEsR
yHXCuQsNu+E9KCunF96/0xHKMbUcfHmLN6url7MpV299x8CRYG0d5Y34NA2kMMV5AQYnsHU1zKxw
XlhqyNouyv9Ms5qnJY9lyF61B6g+Or2nF9KRqd3Vjxd8tX3ijSx8JPLt1wyd9ixIDmq1gHgjjlD3
zw9ZZy3T96F9M6LnPzgmBYS2oLRFKzvNbBZ0vKhpg4qHcXvH5Ymp6azCH/nWX9aykkCpuNJzUsYL
PIL5PLK4oveyQDcXobUl0dOABB+9t9rj9UVtB4ormZSST2WppBEqR+7y0f+UHqp95ZLRXTJejVGc
7D29RTYb7Z6sMvfmbbWSSym9NoxR1ica4owgtKqwtrlpMaOAtaWbg8LqSg6l+1WDMUU9g36Md/mz
7vf3BNYkBnCL2Ry03Bw0s3HAxAWMbnEX2slpAUZzYjM2mbVYyjSGVNdg31AdPrJ0xSR8OvWTlJuL
ZlU/eQONkgMActTZDt4ZkklgeE2lKPPQqmgWUVki9+DiLnbrgR0VMOwE0IgANv0JrsFqt2Uq+sfc
KQgGcyx0WW7LEKTr/HfGgja9zNd5ylRUD4SyipsiSGgd3RMekn30g7TT5yf5m3JKnvXX4MC/sJL2
m9NV63VRcT5XxwuXA4DAzX9qH5hbeMCUk10cuLP6CLJByasA3id/V/F6nUxW79Z2uWm1ZCr4R8u5
oE3gaXCHD+MYocEWqR872BstiKCATDDbJGlcsJPGZFFXdEem3NGS54kONijELj6weZwQuGmtHXw0
QNIPbVbibHtmYrVKyhFJSZqCaQ2aaux4v96N1l+NxD1nhn5uFbuyND8B3XZukTjOdvFNYnUgbFHv
JTM7aresu5+56ZR/aqeGA0wPTpz03YOtInVyr3jhwActu2AWtrVb7SHyWV6Rpd2UtwLGi6bxIrbc
QEIiShtH5T9S7qVvUu+6HW1em4qhCMCWwqbT4+8iB9bvMCRXTasflOxuXlSn1Dhb7x8KYTSvC7ug
Wv6qSV/SKPORR8zFLjWkoeb1XL43tuiLP5WbUDVBc+QAtesRwzimvgfoimEW5+BmPqJFzO1Fc/GH
Z1LgZGfOtl+6qy2gzErXI3kIQ8Qrs5+eudxND+NneWp2pPonR2bd2upL9cnKSmjbHvlrLyirSsR4
TlHHIs/Qp3I48v1uDP0qOnbaHhmxIvTUwgGHgzajPcBpdTPVzGB2gsmai6OqPakpAP70n/P0fYl5
c0oHTGu5SeqlEnj27LJ2DP4nEJ/Ul17bGdlOJ6O7ZqPtF23XzIc5P4ScM+Lfe6cxXAkVVu4tH/ZC
dyinB2k8jjJiagEDJslHJTi1IVucWFltcROkxyH9VNKDhFmlcLY49bbEG7LxUtFUPrnhBUxNRf1W
90/y8t3Q/wAGSF2dFeUcwjDRhLqCAoVhY0b5sWozfCZj6kVkGQVl89GsZ02t4GguPdX5bBqYUdSd
3q+fCfnXZWjLkW8BemRxnzWAWzszyzCu/B8kSZYz2Hw0rxZNOQOjS8IgMEgqrb6LwmOX1GbaIBOj
6HtEFLY4flw30+0o5UszqShFL6qIU0Ysvx7nxyTHuKYkfq977vt1Mb8Jyb7kUDGJsGRAj8hxmPEM
NhDRSvYziMeWY+9xhBHkLFni4+QvXvY8H/Xv446Zo2SYIJ0cSOcmGIMEj3JC2sLBtetowdFNMQJJ
qoAxaQW2BnL1yUnxh/DzBPfqvdxYC6uUwzhhOjsgBc3Yxil2YgTmNfCnzBpwGkVb73rpJh5f2pgJ
hkq8yxVPTOcKVEVfMMoMiYop+vUZtWeocfJi3AVmCarw0BUYmRiWQMrLapjYLqcQ17rCp14oR4XZ
h8HDdY3afjf9rVA0eoCUN4tW9lDcZA/4cI9MGNeoiLGgAS/HcW3zKC8UG63Q5T3W0kJvyaS7gBQS
yOvdecfCbWJtG+WKUOdNcyXAOYFTBi6mBdFoxDGu5e3E0ZeDubwNV3kcaVb1oK6xb6O/vOq+tANF
ze10Z5wIxM+4w1Po+jkxBVIeJtC1JcP7mhyU4irgMpVAEYVqOfDEd+IOWIjMOghrHylfIxlZNg5k
Hwe8f4Kf2m7aKY52WiwINLtTiDCSsUaGTV9aYFebytdRxmsLvHZ2VD3CGinstNCs/dozMJxmhXvF
l5zKiwO7fBEZN9h27fHrROnhdEOt2n5soKHJXvdBJoKIakKNCR6VPG4ZS70QKF2xB5oVIEjH/wSR
wMt1QTnlKG7rIVavHCM1528DJrvlxBQ8DGXYaLO9zXmzGC0Fk8D3in192zddgCoaCpBSDVBXUOec
gTxSXIibibDw1tPRjGpggJwVvW0e7pcYugODSzKjbUiloulOciLa6YAJxxLoY4JfZYMj6wEjdbfd
Mb2SSL13507pm65AnoTrxvA5BAKIFYjKjPgwRbU1S5EoapbENuq6OuYa0s0WUnCJak1GKdpGl/X4
oaoWkGm4fZoIsQkQsfR5SCaEnl0V2aFQSk5dZurN9QPZjKVW302F/EvVd9JQI+doBIDkXYRjEmPU
vejt0WheADR7d13cpp2vxFHXTGsUSzRUEFfMig04UKsynOsSWAsiX7Cya6lYklQkiHMD9ybysi0J
3H2O2b4syPxJYRFusBSNumqaLorVphuQTB3IjGSK54k2nwdBf9CMyooF0Vc7nrHC7VzgahOpSyda
2jYoUmj30puo7L8SyrDcE/eAhyWNpoSFNvPKQ+QwH//keH7xJCvJVKibx0aTahJuIlTkMjPwULTi
PRH4uEf8dUEti7AZx4Ldv4aPhhfvGwW95jnCFRZnHEuPqBtq7JIg1YgeBWVVgeVEsoM5frquSeTs
ri2W8lWqtPBxIGKxZS44ZfSjkWa/FEfvuhTGSugpMqkcwykVUe4E8YPZZYINtl3WBUDSeVdWQk+S
8XxRoHqhk4Aoue0B6jEAeMUWdrEnfQ/xWgGTFVL/hcn5qR3544GlN5vpki+1oWfMCrkd1Zm8kOY4
8vo5sQU+P3TCiPFCFqXU9vDIShblYUJ5iuOWFBpIO1S8A9H1fkboVzE7hFlmSM+YDUPfLCmHk1Me
Fpd/rlwToJb3waP8kD0Llq9Y5UP7Iv24ri4M90aPneWROAd6jSSj0TWmGGqIOT09/gj552AZ/wCa
Vl1tJeVnmrkMskmAkWEMEbSgSvYNBAa76+thBAT03FnTaANXIXFKemwBFtthaEQG3SErIGBZGeUv
+rYZ5alHfJkr6ZPeTycuSRi7tR01r7aL8hdZKlZLM8NfyJ7kFnZ2o/+I96pZ3CfomgmsmvVIZNw9
9PgZp4HnWKixdbFR2GG6ROY0G8c2qvwqD+wwQctyk/y8flzbGfavRRpUnCMLXCrJJLLKgCIboyQi
fm9T44SMxFGU343eNwzOzvTY1IO3NK5+gumowuQd33QWp027sNXMsmC19jJOlx5Xy1sjAj05doKr
EzSHla1qqqr6eX3pjOuA7hcEGHoTRSVWLk0vsa7ZhXEMIlYKdvvtutpfstRV+KKJFfC8DXLDnppH
jJWeGqd8LG3eZGdWWfpDFrwSlUiDniw9Soppg/RYBILaJAf3r6juQUBsFfwom+iPZGSVWEdF+RQQ
5BlJmGB9g3grYLwpCRjHxHAodNdgXQ59zIUoCKRB6Amydi9WY2iWqWoP9WIB79Fq6+wJmESMyHZT
riaJKq8RXoJLPnm1m1ygRkbctX85MtLuK3mgK9sxS1ybd6kh6RrqXBIoJygDjPkqlSfyNidJMeFY
2Pq3yg2d8NTaOh6Q5UNyVzCz4Zu6vxJKvRLCAWB6Cd50GBJ/b/mDyvlhybgItq/TlQzq4taHdhC5
CRVDPD0zNKwMR4ISjRyqv9yDNtUevMkBeJPPuho2b9SVXMrihrKPJcwz4WpQeTNPU1PN/GXCmxGN
rgkLJ58ljLI5AP5lHeDdYN4SZlb6sHzvRdmri/6bki2eyGdMKBzW0VEGN87DnI8TlkcKZMued1In
/ZxvCQCJ4BR+WgDvi5W53Q7CVntKtmFlDLEupLyAPktXEzCzsm8StB1Fb0176DL0mDZOpX6rlpAR
5m4jhqykUpd8WaOVLGywuSKQc8ODAqSxEVBRwW2x413eLm+Kz86abfg2JlPsdpVqJZu6/FGXq2V1
hOzho/0Z/SAJW9K2YEm+8lOB5qJZ2maCYxGz+yWu/xJKRwBtUVdyPcLXNa/FkVBYdTvjqbc5D+9q
NoHV5n2xkkZ5HiMWW34mOen4eXTQ2QXuoMAXzNCZE7O1FT/ZLafKCvH6ZJnodifbSjTlf2o5HPk+
JrvrtroVAcv6UoUoDnzoyB+zLT2LzGaCzZtqJZPyR3nepWFPXtmpkt4LSpZaIdAmnT8IKlZCKOfT
G3XaCQX2VOkqsxcfpuZHwrHGwBlXhkE5HQw6ZAuo8LASYKD04WxmdWcmGuJDrmCsh7VplLcRBZQh
a4E4celOF35qA+OWZXgz+navIl0NMgkar8VKaEd80FpyLWSeVErMlyTLuih3Muh6GictzobblWfl
QGb/ZmQrgdFthmwoAmI912yZciBVPMpRTCr9xVG0yM1XWs0h319erqzm8esr+4VtrGybDLjwkDWj
BXDZhz4ItI+ClQDjkp1+3k52/63jv/CNaYuURDJpBSqd2ULLoV2ftHt04ANHqXtisYJsg5eupNGu
oh3yFlSrpIch3oGf4DLJ0T4JiZV9X3aEoupSVDiopc09Bjkagior81it8tuPwdVnUN5DFAd1HEgl
nNBmXXjK7WGnXRq6JNB01awjJb/v9+qDkZF/3ri5MMhKFeDGFe/I6ErspKfaiz3VbI+1m9+wyoXM
9VE+ZTBKqSxIl2X4rAH4hHTrgfkdrLYosgPU84aVQmKEFBpPeRY+HrS2a5H4mH3BRfOjF+z+orZn
lQ+ve0tMoP5zJ7Xkv52IKX8Sh0chQVVGqS1x/Lzu+jcfDCsNodyLGI9FX5KiMsl8ZGCxH0FIkvhM
FITr17ZG437PwEeOUoJwPlrGjWiJaMmeEBtF9oDxV8FJnAwPlQwDBSzyF0ZMpNH1ewwdFSNa3olk
Ea1p84m0nlc78Qbsslbp5gX8KKvYxTg9ulQ/qUEjjuRR26uhv6AaYGp8Yi3C9GCI8f76CTLCEu2X
Kj03CGVeYOJuuelsRbnnHdTyCNJks+84PFZIux9rVxlqczHMVWg9hwVQoAgDC8G17k9/Jcwyn/XO
3O7z+1JPulgP7DFArxJ74yLT6M0UZ3YpM6SCO1nx4+gFmBIPHeVsvOlwoqBQuB8Pwn5wiErNL6Gd
vzB2m+HiLuq2WrncBUYzkBuSAAJOezD5AHUrO7SIdy+4xSwS6OuxBsie/+kIYl2M5ZTEGopwlMdT
IdwNrH4ppgZRzqZAJggeiMh4yM+CPZ5iJ7eW+wk8iuMjYnhmw+R2gKYBEB0lSJ2n+QdG5AqjLoDf
7rpXeDeeNUjzmxX9LeAX8PC2A3WHDgPMjuF9unOXg2GJN+X+2wUw6sBqvvrNvfAlj3qVVOWoVXHe
oN0/6EtHEuZpL4VaYvKRWqPG2sPrAUvggEbKyozUuLUAgMaySeai6aDDyDuxIUmn0RodUgdbdvkT
4WshkNr8gT2Kx5RIxRfAgM+EmjRMtI7yMTtkVEq/HfzBCWCMmNp1WY6VoTgKFWA06hSDMhlLzJtP
XY5NY3m9bt8sAVREUXVy3ysZHE7bfDbjU24wng6/CVm+NIWyZ12aZUHnoJm1w1vNY+XmXmfmR8MT
AR3N3rDfRKJf8ijbNgI+Gnsdj1bShiQ/o4SCdszX9l2wmxuc1l4/KnfTXYzetaA0+9viTvyenVhx
07YT+/oIKsoQkirswO+OZwXar5uXQSvMuGCNUW5ful9C6LeL0Ge1DH/jFvxwrwWCVw3cbgDqu4Ue
kNK+rifbrRbG39JoaJ6Fn0spGHCO06thymgvR48sGpMJBXRtN+8RoYK2FwsJHzd5Y6Uitq/fL+GU
u0lloexbwBaAv6Xbp363I1GbeGBdv7/Jhn7JoTxK0ihCl0l4xohv4fNsJT/mc+wY9/IjBiL94n0G
vvvwxNkqozOJYYQ0dI+OZuVQzyBWUUCXvAD+qB1+XD8/ova/vlS+VkY+YXWNLwM6ADsCfweEjFMp
AbFeBaS6MvpRrvh5W337d+IotzJMUxdP5K0rDOjJiFHSONXDQ5EDek+f99dlsUxepVxMw6VJNZNX
mOyBube9H0/JTQJsYiePbJDETJZuKlbqCqfoTrPV09Rbxq6NzD+NEr82mfI9wHTgqxrTzXgthXgF
x6cRWHz/A/gI6zAp96IFU5qPxBaTo3ET3quASRbMxNXuix2y5+fxWF5q7yzUM9atT/eRFUsNgJgE
vpVU+bt97RFD/J9WyLAIupVs4ZQSmLWQxN+l75Mt2cVD9NCZ6RFwYJKDhInL6pH7zbvp78OjMcNL
KW7qhrzYpBvZJ0NoGING+zMmwJtnQl8B4oPaZAVSLLdKg/3EixZXIQlFk2N6HvbZD9GprdBXb/f6
Y+OcK7NwtAw/eDN+yL9fNxzW3UxXz5ba0A0wt5PYPvAiqz2hm0ret3a9BxoLAjefFc6wAigaAUgF
3SpItWEh2oPqp7sMiFf6/iONMZCtWDlouErGGlmKRDkiYWr0eSECI7RnlR8Gc3yHcdXT4OGZXmjT
FCCAyqPJbNvezIPMBEWuxTgrcvVcceA0ClApikAtyUiw66t+7YOnz+pMDgQgnVcw4xfWrlEOpgza
tJ6NAETWlZQiszU0aoHJdbmJTMayGEGMRgUxohw3kpTifJpXkDA2oJ4jtbL8pFamlppCBBCCxpQP
icw0PYYTpVvAekHIyl7pkLNI89ehjW4qLTgN+jJZbdq+ZXLGuKYYikKXkCu1F6N2hrFlNdJ14ada
8mbYsOB7WDZNd32VRiwlIQ8x5FGkHMHZYuHFDi9W7vVdxd5GlgejocWNVhbkqIbfHF7JEK12IMlm
jNI+9afcwszazWhPz8Kp8tMb/cysXzPM4pd2MHnQxJDoT4vnBYHQCx3tXgZgR+ZEKVNnthtFvqJg
uhFM0SNCjAMrFD2CMTrtBp+8ZFCAY+bUWPpCRTWcPAFnToFj4VvdLRc4SD1w81lkWSDD1ulesLGV
mwGY6iSnXAGeAkXUFOO76eBg9GAfxGb4Efkiqzh26X6n3RlKIJoMuABBRe39n/GowBVK0ofQGmPX
O6pu4QK0JzP2Whd0kE70XfOQADYrL7DkgwqyRM5mTj9suZ71J1BObkqnbhEiLLzHNG12W/uEZi27
ITjUBMitOaUfwHxh+PEtr7MWSvu7IeRA3xmCya0czZ7MJSa5OQE2TFnupDh1Ge6V/Lor23wx3lXY
D5zrLCxqNMijI9tsZzP92R0l5EmqA4YQLvxqu/q1d8v94EXMJDhjg+l5C7wwhHEgwx5DWOxVadrP
U4sBiCn+Jk7c6/WVbmnxal/paYtwjvUwluAH6qgxx/5Ut4//TgCV+lnkIAwEABO5S/XYSU/9wFjA
5kz1egVkhaujWhZe1ysV9q6fCPMKQWo2rLyGTXBO7xKIPP178ckiFiNKfk1BqPhoNIamAwMwMpPL
ixSLu6kGrgWAxLvQFLgzX7LIQlkKSXm1MalEviOFQkM8RvMnJ/OmnB6EVMVMwmw1xbdQFxkmtxl0
rneW8jVRCUQ9kWCdgTutNBugrZDHGRrljTuMpy54TrARPLb1EaktGR4OhGb0viqTVnAkUziNt/xw
yMWO5be32stRcfxbArWThtRpSk0S5eANmcvQlgfd5Jp7I+2PRvaR96obaQ9KITAablkLozYzVrWK
mw1sZsfpzqi9Yw6PsTKWBMovN+ihBcA23EY21Y2VCAYgFCXWcOnmeBaS/CqmUYBUINAo7JWKpNIA
RAHXiECRZqbPwkdwF/hk7i486Ue0Y3r9q3ZXHIS76B4kyHibRF52YiXxtm759WdQVt9IScJrOk4R
NIZm2p/Azsbl99dd1+ZM8VoIpYyY/emDkvQQBU+qt9iFDRxes7JbpzqiV//QHDrTACKhmzgC5ktA
Pvsn+bv1B1C6Og9Jje5QfAApn7UoIDUAMGCL2exFW8uhlFPPwmbkxVxwtUQqPT3g53s1NjLMCE1c
ZtwC0L/W/GmsxQd5EXQ/GY38Xs8TDrHVaamG5UdqjPpgclmS93uZK4vcjJuycdGJ2VlD1y6+ZEjh
uLt+Ppu9GuvPpjR+VCIpnkn1pvw5Ouj08nUJiYfG6TIkO0DvyHyGk8vqV6//pfxUFGK0SjQHpPsS
cDtW4GH85YbE6jIqxPOe3ez5m7vtb3l08rhvdXlJR8jLgMpLzp+QtkS2bg8+7y4OSW9wt7PGcCS/
cfxfYqm0sZoFNfCNYFytE3jd/5F2XbuR4+zyiQQoh1vFVkfnMDeCPUE5Zz39Kdr/GWs52uZi93Jg
YL4mRRa/WHXT3S9mYAfH74TarrvNU4t1zhm3mZaTTFIjj0PM77la+yIHT9x86YQXxmHZ9iC/FkU5
IqiyF1FPIp7aUT3e4kztECRm9cz7xrf6KDnye2EZR+OelUnZ3k1BBuebzKuGrlOHphpzYVHR5IMJ
BDNuTRD9QLbFGztbvCc90MLjBLY5O2U9B5ukqdqXXbrfMg77cahJqBD5/S99Lzug3vYie/SMFkLB
0t2N4oAdHp3K86EEWyp0gr3itjrt/o26FUQ7JFWWFBkTOhSKJg3Iv+US81zSXLvZ8EOcWMHBZv1h
bYLCyVZNR1niMfvT2YI7+N2lfYT0GKmtEGUcKbbyS3zpHsN/1winQZeD5yURslf0nEWaRnnDEyaw
NFO/ZdNgj3MlmFM5O20XDWYtjg9TD4bYukW1PI/9pJifrx/szXO9+gXUSzgohSxXXYDEhbi8zaFs
i3xq8SUoEZTUH3jmzMcmBoq6KKkSL0oSrQMxGcY08kqiAxxItreFhm98KnafwsH6WXi9vrzNxAyy
y6omQqMD6i/U9YHkBB/rmSy61UtcQxhosfPbyNYcDopOMe4PW01j+zhJisCDxogH4zb1HI5D1EaJ
gZsTANUx3Pyw2EkCKcfJ5KwCDPnmDFKcHpE2hGCYnFWbbpwE51cWQXgJ9cK/xjPz0BQBHFR4wMge
gInfUiYGFJLb8McrtrJA3Ra5UhVZn0nuMFas4WHo3vKHMGN5ipuFAW1lhtpFpF4qI9RIiPSigK+2
NSc/Ru/mspc5d7SXJ7iGFtgZlvvrB2bzLVmZpZwCndO0SSY1TyPonEa4yyK4aDKLH5X1lehTKUT8
OOPkuEA2FyRjpj6xtA7Jf/HHZ5IFQ+cFQ8NzSz1YhaKPmtThon06f5wjeUSb+1+9vSszFH5MRSBD
xAD3q5w6M6oWW0x6ZFcq5/pn2YSplRnqWFfSnJXo6JZdRfpRSDdd0pqJeqm5W5EpErl5vlemqPMd
tXXB60Osu/XSQYMytMtgtibM9alK4V5f1fY3UmQByCQoIs14NoGEpssXfKPiGIDqREZb5HxsPFYF
cTvtJ3/ZEf8KCq0uZIMiRDpyboTcCLIJjuoLB8MpDjm0y0gHgeqKJr8bd3NoLpfCYvm+2+6ErOuK
KKA7QqGLmFGbFVIdYqmjVfiT3Zq1h95/6ZBDPU32u33j9Ap6pzBCYpWX+b3dSRfJ5/z4OSxMjcHc
tR2FKiI0nQXBEMCY99f9GJcoHnKh0EEo3jvBvgBhY3wYT8IOozto7QXx5y1vt/fq98maHNFMwQzP
vjnb78TqV1BQk0V1wicVfgUiQj+qwPkU2Tk2A8Vda/Q5DwQl6Klsd6zgdxN8VnYp8Ml1pQwXOdXd
RJAO/KK9xJrAYFj6mx2GjifPq6qu0jVONBELiSLhcxNWndYbDu0ZVD43vdf/5CzpNNpEeiLzEkd0
M0cbzdIFg8OZ1Q+8eZXhMhoqRBVI1uav3xmE0HhGIkBsDqcVAi87rdctlJt/CHH7/fpV3qxRIDz4
bYu6YyAQr1qpzcmKAy93pt3iKZif+Cc1iu2YYGWLwvbMCKpSwVwukpbB7XhG6dppwBIGri7MUBBJ
D2aLDvn1f7wmK4sUzA/BxGc92cnJnWy0VbsdOItytFQ3nuazRuo23+CVMQrs0b441xIHBM4GcF3I
aHTiT5rM6P7ZdjBWViicH8te0gLQicLrL3w5MwkPUwx2COgAo/Kf2pn3xOrKY+0ihTsKX8KtzzM8
+ebohIf2MYLGNiFDEo+Vx2pv2mS4XJ9ICl/GTO24RME972ywYPjSYfRQOfNba9qpIGEKd/meqIuT
LuZsH7oNJmKIOCHnS07sBlZ8YVJBbSLPassp5OmzqFEzAWJpMx4BroTMmPQuvn5XPMkZfna37Hzw
do7nyyLdoauMcrPoGW5K6zS+LpvSe4pGSM0TbS3FGAAzlCR7+uc9URHO8XjnZHoAodMjNLLF+MKy
V571t0o3ySce3eattOfdDNjL9qQDagSuXweg7XSj+ts0PYGgpJqh1+Q5Cd+6owwBN9Khn7jN8+jF
t+SD9zaS7rciOGrE9yi0WLMkm31K2uoHUGg763UjlTXOGxL+NiG4UMlThrPFWuo2PnytlILaKO8N
bpwheK1od3OemYLyyrE6dDfb29aroTB2kVAIzhQgXnHkLvluOqSWcKuC4xiSGfvwUfLIx8RAiaVb
nI+QxBJ85cf1T7r9fBmyii+HfBndfDLKwaLPSaW7QgFK1Smz4+RRi+/lWDGvG/qba/JliYKKuAyV
pQ5wbPt9cVTAVxh74bG3JyeHHA6r+2rbGkJxHjP9IvEH//osKym/BBC2xUG5jA5Ro9LAaolIFTMk
MbOgv7mJK2MUzC+xWpeqDGMDrzuGeuJDT0rNQtC963u4ff9Whihwl7s6D5oJe6jdT7YMzdfAz/el
1+OU2PFjcJRBqR5akmwCXJ9HSNawpPg20XX1A6iPqKi51rU87l/e9OCacPSitq6vcTubsjJBAXih
dsLMqbgUTRB3KFUW9mwo35ZU2gdNvStm+RlqsDs1lu6RBXY4jXfRuFGZoyYyqNy2neevX0IDuzHG
WSaOQLtPJbjWkp4FAcxghgM+bA8vqhndtu/xZRgZe7AJPivDFMqpuTp0YYRLWclPoTSagX43x6zV
MT6lQiFckGdt3fJwJhs83SRgGz0ilKNhKFdwKjyUrPiMtSoK7Ya6mbTcgEFlel6S0DJm0arlN8bx
YVkhy14V22U+CsupRBw6W70zLtYIuvjKBN0r3JDJKQerbRF2hczpvO3ok+hjIMWq8ph6+athvpfH
VCEaAPq3j6FcZ9zplpFZMomFU7P6Eb0GHuliImqCBu9LqineD86C4C92mfhHrP3hJKx+DbUNYwCq
82YCJCXHyv+kFdDtGmPJhACUbY8Az5/mDE1TDMj/Ieb96+IVCJUrcoz0doXmXkuLREdTpJNcZuic
lMJLbMjP17/z9un9Mkid3mKs8x5SekjZd/1trU1mKKTfr5vYDjC1Lxv0Fy00qO5GyNNp9/XsLJKl
BRc+2xuD2aI/WvGSOxEzSbWlodb2o3PQcaDG6G3ciW5oQVSJnconi/pjl3UJ8uLkrRbpYbM6iAe+
TZGvrKvyxOmNCNPL7YiGMjNLypdeRrNAKw2C1QrTrp8XtzWqm7nCOMz1ndkODr9+CI2MrZLH7Sh8
JJWG4+KXVm4ZH1yJBBTFQ39gzX9v9iKiWv7/S1eoAyYWTdzXIeK1DpXG2ulik8T8EIQbTBlaSKTh
iQTCsS0f5nt2c9d2JLeyT503KU60OVtINR8lsgX65yFKVfprL5kKGG7uOS/9ntqqBnGv/7rX1CmU
JJ1roHGG+g1c3uKB8AzqGNU0wHBbme2N+MxKt24j2WqtFHY0UlaEBYfM8Qh+W+0l36GQ4CrHBDDq
DugdTE0DfAOpzx81r71JbhVffQ7v9d3SIo3Fyq9s+wOrX0N5cuIk8sqYfWT1wD79JtmEjz56Jtqi
0zm6ZU3+byLZyhzly41hG4VcSiKM7FEI3+QQI94YhJJDs0lL5/o92nyrVrZod05uy6muUBjL6/mw
9OmPJVBO+ix+u26GtSTKaSsmhWtSEqAGwTybs9bezTye36F39Eg4JVzGyn2yDFIu3BilSW/0+GSY
LN63Tn42RDPfZ364m3zQJe2kD94IlHaP1dt8hKfqT17+wNsy2JpZyEEWdwUz6QYFw1DnPuFSNMEW
qBwsI1+bucIv4OTtThmHIZR++jmHGuPLbgrxrfCKrkEauizp4oAtkD11P9xI4PkXHgTo4iavOSRV
CN9//gDeHSSDqnN1l9s1ZxHROuYo7fa3UNFeiDYTBUWAv77MaTBDXyvCGVuyj1lawVzeEV7yVjla
yBrYEp6qvIKzJ35jFUY332j9yzR17hKultRKxB4gP26mHfQEio6xz9sp0ZUN6qhJCh/wMdjdQE9i
EEn5+9grj4GJtglPvbt+jch/9edJ+r0cuuMWIDSVaonlVAJnF8l9XjwV8WQukA4Z+m9VcF4ChsXt
7pqv1X3Egytndk64vi5mgNGEMZ7uZbCjV8IJrN7IP1rXuK3uoKL7aPy4vs7t2HlllXrrBrQe6kuH
tzbS+hs+MKBVZrwrsnJIWwRbo3SIWigNDIY7K+NpTqPd2DWs6ITYuLbZ1KvXqHWklhU2mww7cGZr
lT85Z8D8d+nOz6ziFevLUg/eFNWd0KCG73JJZXXFS6geQ+Uo1zix/Y0E8TJteL2+x9vI/3WWyN9X
H5bL0aSokPRzM2DoNNDsSgV3YyHa181sJiZWX5J6zCTBmEHZiMuvi7ObaY3Xpv1hkM/8f4WZD42Z
1YKytC9ypYLPMO+Tm/ytfupKk9CwcM5ybhqzLc34B0ZFvPHACitZa6RQJltKLkPjC7ov2gdkDu2l
iM0aGn5DzBpp2q5xrraTApulTsZCafHVEsimzEJii8voqdrLlEZ2O7wHxTEW78Ks2GVLDla1zsbg
oakoN0bxrRB4d5Bz6BniMPOHRojdKYhMreD965+cAbofGfvVh5ArwRhDCTGCOOdmEY7WLDPcib/x
/n8fXon2xUc4RY384R/yFghN0Fo4kSFVeKSSNT5ARCrFypjdGuTK/wEJILnRJV0SJINuvG5SbuHb
BFAPosenZLBkFMAqJ37IB3TQ/5O03uZWGqqhKJpmgIaUWmerK1EZyfjcYqmaMoa6hpIB8JswsLJA
Ie3YlkoSccB3TU0QOoCspNV3tSoxXslNH2BlhgLTsYjRNcEDTMOiNdFyZxXLU2UcKglS7MbP6+dv
E0tXtigsjftYLJMZtua9BF6pYReizNyhgnfdzHZYsLJDIWiUZG0yfvqYhCKktUCM4si25qHldIeq
r8Wwt/kgrexRUDq0Ql42xB5uFMI/JF/3hGJqtNFttWetbtt9XFmjvLa+zHUBzXifz59stai+Bgj8
0lOJSeVz8sw5JOYF4ZsX29FpPMTP/S761u84l7Hs7Uv3dQcodG25JsvLCCd0cBtIaWdu5MZo5/hk
YgkSJh3TdqC/WjmFsUbZDHPYYJ9JNS1FR+jw3u1yJ3LDR1JeInpNxmt6EQ8htJZnxn3cfEu+jNPg
Kc5hoBoTkoeQet6DrtJqm92oSrbGMdPcjKtPgyhmRAujJ305o4XxcFdF47T0MfkLwcfFav3Oil2W
ysO2Z7daH4U3HCeOXEzq0fMe2jV29aHtJpxzP9uhN4KxmawrSreH8XVmqBNp0CDF4U/RrciVQeEO
qtwnfsfyz1lHR6Kgp0CwEcbEQed2ixvvqofWBG8fBg+HA2m4WSDkKYBVlT/o6AryWeY3A83V3lKA
pAxNkmsSrmyUC2Yp5OY4BpBO+9VxPxWtNpteN//b3ZQoSIoHI5jyBBb1E+HnTTDkKD+QUv9HlevC
yimzLgeFSTp4QdtsAhRUZWXWpVMkhtnHb1L1+B/XRWGOwkllWZNT2jrqXrYUFEarg2z2NiFYng/M
Lg3GOy9RkDOqeZzzcOmAcSAy8lUMq5nh6ZNccvKq1AyZw6Ksu0ErBgudVoPjGOObAzh3Fr8AfRLh
0tQvKdg8wTfceKxEGsMJoBuVZDkQQFKKikAqzTb0r82+upsgxiyn6I1IKvv6R2TAm0whjcKlqIWS
kCoYZZMX0eDagitaLxh3gPHpZMqz4bJMqSEaBxetb6Ag0NhjwGqg3Pb6vy42rQdcBrLetSlsdHaD
pgfyFsen4UKS3kjF+tOuddtjshNO2a3hl071U3m4vpcsYKOL2QU3542QYTPDJyST7kc0tTcXdH+B
1y69aZD0Lo9EDRmUk2d2aWc7CbFaPwUzCpTSP2NVpINfynO6i2+rA3enYZba+NVZ0T4CTwXT3yLO
9Z/e/m/HQ6bQZuQGHYAKtAm5M6e9VcuPYHqu1cRZ9Nu+CK1Gs0oh8gSoR17fbdaRotDHqPLJWDL4
AJFQW7MQmWH6et3CdjFhtaM04CwcKoUGAigyDDLHmFCI7kvoDxBxJ3c02x2oPEe0EDHuJAMB6KpN
BqE49NfBrDBodhRATUrEsIBkBtwhzlm0Yixfg67Y8InKCXGDQxtrduPn8F9VG3QcjUnaMQ2fxS7J
eH4VCnBmo8iNBPqwbs/7dfRTRMYhbM6LnNn9RJRcAsa0LPlGV84nPWWqxxIkc1vA6YQcd4E451Of
ghUJbAfbX2eF5gkcM0ENa5IIG1zuMh252okuYAa+CHtjwXRHeg9uRpbXz1ob5cp0cZItfIm9/Ozr
/yRl43esF4n1CCoUskyDNHeoJ4OnYT/Y0PhxSwtiVqRdUURk04JBmxHFfYTs174ahSpLJi/TTLzu
HuUI3in3yj0ZXOzR+oD8O3hYjX3lcOgdFtCWNDPZNRkulEJhi6SPo16QuimHrr1aM+x8Ap+mCn1q
loQPyxIFMVnVGZO4oA3SULpfvRGGpqYHGHCJ62MpK/fXAY3x2NM1FszDZ4bMYVmVtpuz1AwafxTf
r9tgwDJdUEmyIR2mkjgU+U2IkmRfM3B/u93n66bRI56VUP4vCyxcCOV3e0JLzKl+5CDBF73VvmLJ
6PUpTsygjIFcNEdgL6B9KeKQsZO99M5wMcT1gA72s2z3dusnh8ribsr77ja2We8ByzDZ8lWqEIM7
mdiKgLB4lpGA7s02jO0p2Zf9Pa+/JgFL3JH1JNCDY1wuVUWv45x0buETjh0RLXmkcA++JGa7EeuV
VSl0GaW5qLL4A8U6X/VmRzoiwj5zLer1vNtZfWWPO/Hu+jFlZW5UCmEwT6akHRlCAWWhw8XmAmJl
kq3JfbSOWQtq9xnhtD4hdXTsrOR2PIRw4KbE/q9hjUqBzRLylaiRXxKcpmNsVpfITi1oDk/O+Y20
pyyv15e+qWWmrS4QhTkTzpLYxPCcyFB2AS4aMPSfCtDCIvaGimblZV4Dse3CYllmOcg0qaAyqRCj
qz82vfEJYWJ1M3Tw0zlrRNXTzn9Ib41VnQJLdbRLc2I90kz7VKaYy4VQSDocNcJV1Z8JhZRMxJZu
wPPiiwJC1xyiY/NOsacXJD5YYwYMbKSpBsV8kbiWJFpiMCqCWA0aMtK5c9DrheDAZbaBs8xRQZfR
qINgkBRdFEY/Q5nbFUPFGO5hQBPNJqgM8STqAoo6LSii+Pgshui+5AuzmPdFVzixwNJm3HrCdB41
eU0TVU1WqGsbNUHRz8RbTRJ0tuoZlG6rMt/HJf/9+i1hGaJvJeaeg25GU2mfI1ETgBpEInJqzGrJ
1g6uF0RdRrlLU25eiD9soX19yK35EdLHp3Iyq3fZHJxIt9PX4RS77X3MTBUxFkk7BByP5jO9Rp+y
Ut9yxm0Qvi3p0/V93HJwVuuj/YEmarjSMGBiQE9uLPpR/SS3F9VgfK6ts742Q4UVsT6WfFNhG0fo
+0woLco5Q+qatVfUbQqrga/1Gk6wUl4MdR+BGiTvf13fLNYqyN9XL/0AYR+dQ7rJJZSgcm6Y9RAz
3CdynmjPer1RZJkrE8KSFzOfYKOITgyZ+1TAtMbW69v04Nd2qFedk9pY6WN0ERO9voG4ae0toVEY
JUiRCafQI4UR3hZ3NZhH8AgbzAEc1smjoKLhYsynkwqXWBz0GGNxGPKPlcQErjAaqVh7SmGF1KvZ
UpNJn7rPzK7oTVF8UAYw0s93VeByIBsoGxYpx+Yrvt5gCjiGBjP3JWlNGF50UpQ4aLnZwis1zrEF
gRNLNGvkRGz5jt/Vz9eP6fZ6AcASSL0UUBv89QzNUNwZwhZnKG1SEFNc+jEyu/lJRXtvpzzL3Wgq
MeOh2fRJIe/42yZ1nlqtUgqefM3Er5ClIPN5pLhF9OXYzWibEe/aGnV2BA4uN1/j9PL7ETHv4Ncn
/UFFG1Z1JpyILA+fuTrqBBlaHyZlA3uRr3uyQ9pGB2hh/LN6+WYEtV4ddXR6SS7qYcB5RQR1p3uo
1GMasDqkKQqzZImEjq29VI9MV5dg5J/g8/sj0nU7qBELWqvB8xxe4Obb4EsrTw0IP2Yb+Rn03nsR
A7Q3Pb7VUunyXRfP0gIxO5LC4y3Ras0MSabKzjoL3DlJYfJQ3cTgcWmHoqN2kKKzSui+cKbxcP3K
bGZn1z+EeqC4UiiHUkKg39nzr3pG7A0O/+YVoxyvso8pc/XQPpA0kfAfLw5d3eOqsiwzMuCeIIGS
gnkktbRbHcFc4hQWCwmZy6ReMCSgh0Ino8/KfXecPqafMkyriA+YVrFEdPxBdOKRNQTIuq4SBUhC
X+hcQV5//aTup/vay63+O6FEQj/rfeZl1vWP+TeP29c5psBoVHhJKgrYa534TvXCD8Zdss76JN4E
rkoqwzfNKduDPAzpftZ6GfhLcxag9t0qISmE6Wnlt2LxPsWDPYM7Mp9nSxegGFsnvqim79eXzdxm
CqU4eVZDVcSy0doPOY/UKaFTK9vEgxB+skd1WKhIF/wqqUjBLYx18sBg0YkdDQVhBEyEua6GvIDN
WB+5g1fgiS72LbUMnW8N9tr6Ji5zUxp2C38OmtwEPpsthvjmXZbd93FpchJr8HKzfrVCCLrwN6Vj
xMURrMdP6dvgEo2P+de8VyGTVrjdIXBnV7ltj4q3KGZ6kznJLQstt13c38eaLgZmQVihnQW/QJYf
Qmhkzmpj8RKjLY0FyXQtUASN66zIeH1Eb7AJzWr1oHrjU+QXfrpLLjka78AeTfqdqxAfmpUE+PiK
174yBVGDisYnNYT9T736+tQdwr148x0eYmfOozlfPlg3jsY5tcbvHSSYoeFu94fyWfTGX+WBvCSN
m30LnMbGfIu8i/bKTe1I/vXTyLjkdDGxUrgA3Af4GIuAbEgimHl4y8eHqCmtCS7mUNw0y+11k2Tl
13aGgjU9iXmhbnC/5fZxVltT6h+uG9hsA1+fccqvKqRyWuIQFkD0DilbHWwv/RGsKvDhWFWLDzqv
a6uh0Ao1yVqVC7y40qV/+ib5h8PgVugaWHaxh9yTPWPwHrmn6J201cwHHUNB+NKTAz3QfyDly3B9
6JkwVUnkBl0veBgvRD1gOuRo619QQIl2nRcyZasYV5muIYZNrjV5iEiynhK/yZFNHGK7Y/VFbodY
vwGDrh3mXNtWCUlo8dkvQ/7WTaE5xmhnHRkHk7Ua2nkayiAQA9iRZgPuG6Yxp7c2YLVfMo4/XSqU
hZAfIfiOZu88urRJeYwj0bt+AVieA10m1Od6CDpSWaqdcqddCIU9YZh+REtpbXaH3jW82UfW168v
4ER9ZQ8nsuBXoXwluA0R5k0RN4JoypNs9NBE9yhUItWkIUgfDqLfOb2f22NrzZ0ZQKzdvL4HrGed
LicaXSFUQw8QIMGOYBMxx/oFnbsoqgNlWQqx/BaoCeDLNJAvBJcXlbepY6VdZKH5THho7xHqlsZt
hu4yheVpb56flSXy91VqJeMlPgwJtRbKsa1ZQvb3LbL6x4C495HF9/vEAXizSDE378bKKvU90Zic
8RN4TaA5jy7r4n0UJpOHwO/1j8ZaG/U0dKmmjwLpL9Xr7133k5+erv//m4wh+moZ1MuQx2XTRBzw
MfE/9T3JIyxZ4N5lHYjNh3VliXoXVIEb6iVCOa2xZ0ewY0cczagzm+fph8GDo4XERzOGPcwhtMTc
rKEO0NmM1bI+GvmNq6OyJM3/CswjepSJcGKA8lMEunnSqQximG+ZNzOgZ7PO9rXDIk8uyspmn2oz
/DuSMHIlV4TAUmvVXnqCbCuGyxqrOLOzgEybVMEliJaoG1N8VdEDJ4SPANwiQ4XjKyE6Dq3phHZW
RnC2HYL+/r4iTz0WQT6MkkI6TCI/fwOZk/pTeW5BjOu0IBZAG9J4FI/FN3bTwDaurQxTSNMVqSzL
hCaGzOOSVvfETk+Lh1koUJez0OZjUucP92ZljUIbeZGRYiSuVOtILnccLeQe82fN78GnRLQ8osLM
Lc2SDsYZUgK9S9SKBsfYG0/B+3hg7fp29LL6ORQMtUUltJ2Ox7OzqyPUPLz02bjnM8z6VZfc42+0
s3w/PDUOUnZnDBqg3pU+My4V+bDXdoTCKB5TE2Vm4G0ll0q2ILuDCeRhT0YNCu9fueer9VJ4JVRa
pLUk5UBkrIUD4RmIdqnLCsmu467IU2A1K7OkSD2c2HTIv+W8shMzw7m+bywTFBYFtTrOaYEHZEJ1
a4BCX3F33cB1sBNpNiqjE+pyTHE0kjm8LGn2JPPcnT6pDCeRsY6P2GOFb7OGpp2JPFECL5h48c1w
+nl9Idvhy9dH/0CAlYkhL+RyloiJ+C5p7rlmH0e34KN3w/xGG6FqqBpmO910iGGvWyan6crR/sjM
rAyrYjN2wYSjXYolRBUDW5ae4gXnPDgb//VzUcASBJz8SQClGW+N9DiLv4zy7fpytp3Q1UZSaFFG
iao3ZEJPAfsdIbXhMX6Um8jJkvfXeOS+zTb0o1QLg7OWKu2SR9Yk5GbosvoFFFiUXRKIU41fkC8X
sXDq7KbqU7PhGa8R68NRMKFErYDAhTCxSTqoEASgxVL5XFihNlNg9plnNZSxbgENGGhxGJMJBpFn
sdoE5BP8y/WPt6nxsHIkPv6+Ooz8LApaVsGjbkpzfsqdpTN1TBqMpmFY2YeOYOIkj/N7feASM8PA
Os9opGB8u4/TtfoBkhEnuUIQqy6gFIUy6VT+aIVzwzWMa7ed8fw6JR/h3MpSWpaawZEnBbysdu+E
O2EX2NUuxazcP6HnYXjB4scru7I3B92k9wJWJnqND4lYH1y4yI+ACs1jfERyDq4gygfn3cqSXkJ8
IiZdV9BnbvfdS3Ark4aU2+4ds/LVIUbHV3Eub/jIhI63zTDOeKk/GH1WxuOiDPqWLBNNuZ5oTfek
rbN1Oa9+/QeN8cTvurZUCmySQM71tCFVJze9y98g8uFpTjN/kCokTnph7i3jDn4Qt6yWVzW9nMwk
XaGYmQ9dE7e4SfexV/zCSNULhn6gY8PYUMYTS491T70WxBnhW4yO8j6ymvt8FyM7v6Cd1DP2idmh
Vsrs3LseSIFCGfu+WqaEGmk0GoCadtBMGTTcUlN4MoQpoKd6aNvm3cjnu7hhrHX78ssCiKNllJ7p
hpJ0wICnMmKpIG01ReGyjD8b1Oy0ImZA90c18s9z82WJnOLV+mRpjuHTYn3En5fPI0TqCB8iQnin
cpLIbHyIU+8NxBWguHF0jLOj1oQU4humHqCPy+JqJk/FtZ9DhRfy0AaaEeDFQi1xMFUxPC9ctk+0
zNNTGU01KiufQYKzawYpR0At0zBU2o8+QTCi/MQdvdMc3gVBa8nsVds+S197Td3RvF3mgCcEtST8
l3bdrnHAgMaUQdrOvwlfdqhnX8XMaiw2QJ4R9OcR0qIYeDTQPAHn2oPelEv6XPGu3J+5WwEDyizW
os0xATTE/T695COvztRkZFXQEsJtQgpboTQIctb0JAOLhtjKdu1l3rHQlrlm6p7Gqdzlc4WDo5+m
0lRv63N4NlCaDQ/os0VUGKNjCtPR5+FJ/06Yf/9tJW+1bCrGKEYtU0LS5fa/MrxVngzrO4nMYmbI
xDhKfzSZikvWijM+cQKpegFHKfVlF3mk3XXMZZmhUxuQUoxQXMdJEmtPDxV/NIKzxEnO3A+vYr+4
Qzk+5GrGMMtAAbqHVF2EOOvJAZpjkBg/9D26qZQDH7zLoL+6vkIG0tLE7Vk/FoURAf8aNTL1UTcH
WbGgGmoPxeN/s0QhTRNl/6MrLdA7lLY/+uBxih/48eW6me13+ffl0yiQGTStHiURwfSk4fpPEvzj
npVd3HY2vmxQABNVXd9nMZxjrsN7Ae6Lg3LWj3FsCnsCKIHDmoXffvq/DFKIsuRSPSikpzlQY1dV
fikab4V541zfur/Jqn2ZoUCkTzSF4wOY0R8h4ZjfpYcG9OEQD7dbN0rgLTbn8hL9ZK1O2nYVv+xS
yNGGYZsJ5DaXv5ab1gE9O7qjdB9iQagdBnbkivfijwL8NaSaVvuJuY92PAqK/U66Cc4V2vUNpnAt
Y8t1KpOa9cWUdyJ+U56pZpuharwYZpZ9v77lLCsUwNRZmzYGeaoq7T0rZmeoZpPTCvu6lb8JcX5v
MC1XHQaB/jn93zqCqyIljLM7gMGBaBKBmhgq4A8MiwwIo/Wq85gv8oxQdIhq53FCv8t7IGWMRgAJ
3TuRbskj4fofrGJMH9WEe457lIm5waohQ8WZogY6i2litSUwvB1ax5oXcHGkAHgegKXTL3/xYITF
RCLnKNDiAI0ihiVc7Zu0jw6RY6CtUrwVGA4X40WhiXPysCtanYxOZf97uEhjzT/QAmQdLAqiOhFn
NyH1t/rXZH+IHfrGKS6RLJ7QmytiBBx0IV3CiKUZ4KtTOKUHWsPphNxm4QV00kdVZvZQJWacLQZc
6BRMFW08cUAMfMWxvozTbspR/b5px9c5qMyJe5iy+wHes9gXXqu8MYwzsJ/W5+sqadFkUtyNjqTZ
cPoRO8MOTYV2tJjDKfNYnIksz44W5lNTgefqAgalS3qOjtHD4JffYrixvNscyhcBIln6RYegaGON
h1EzWeoc203IX36dQWFUOUZR2JOJwhlzmuCQRFuF7KT7yMYI1W12JnUlUL3ukFRmwBYDQwwqNkO9
sxLkEEW8OSkLS1l6V20au8/4J7XC8FbOswqgf1PK0hRNAFE9b9DqcVoZxypXIItdIlu5zx7I4BAK
PJb0LTimx/Y4nOfdvyxe/zZKN8xOdSjmSBbqrno7oV/GOI9ucS4+ZCMYZ3fb2fuyRH1JWRCUUiBf
skZj6l6BCHzgo3Zzb4Smbuv3pT8fJ7yqB1ZUuw0LX3apD7ks8xAkEWELmyVzCU+1wfpyrJWRW7sK
uUBwLYYCyeHJy6mvj5jgNLPlNU9ZzxrLDlnpyo6MVnktJM0wrSOeig+to3RXoKrb7KBLsS/9KP8n
reOsDSRovzJbVEbZl2Sgg6QMWws6A1YPSdKP2Wh+xx0NnzXG9zeFzq9vRj0gSikHhU6ms3mv8vtz
dd89ww3sIRmT7Ov3/J1xNLdh9csc9XII6YQaVYq7Pu4h2njENAVYrGs7uiP03WyViL9xdb/sUW8I
yHdlpSAEOvlTekYd8ScBNH40OyS4TM4j8qYK/vXIyhtuv/9fdilXd+LznisiIMznOH/qjSCaENnj
/NvY+dsO3eZqzDlfdAk8Hd4jpL+kgCmiGQCU0dlBvox2cVe73WncMbOUZOP+TCh9GaYwJpTLLpJH
0Fx+qgFrz5Gt3Ck5NpbIVcEXtKXCgo6U9Q+K86xFUzgj9EYFgSQIxUwgSMvQqB3rTv4tuagIOOHt
kta/trI5zhRk+99QTunC17opBJqGuuonEetO8xmye2LvDmFtGXEI4vclNwW+OIEjheEKbXt5X0Yp
OCo7Tm41MtsnyD/lCD2Nyq+ANQj0N8HDlxEKfPTR4PKFCJ0YPb5l+tihnSwrXwuo9mlgyj5nauqO
05sSuVIqmqLCGLzaVOZZ7yyFRJKR/E8ejAQvzU32Pb2rfpC+Fu0c7PJjfyRRzLyr3elMuCJAbbRT
WCOcjGv7f6RdZ2/cRtf9RQTYy1f2bVqtiiX5C6FINnvv/PXvGfl9otWY5gQJkAQBDPgup9y55dxz
aAacTtajPtZQJoEElB8YPzvxTufedOmRh7D9LNwm8WwyPCI5rFsXifJQOieIY5CRZByMYlAXeNLu
iHBjfdt4o8+KMj9mZLasUX6Jh24LtGRRNiHAIYJoIwPb2X3lA7RtLcfMng6yHV7aD+gStFjB/atY
3TeiZg8Zr3eIiGEg7L+dbhrf2vFLVGKMCe2rPDSjvjGFILBA4cpYaJLJb3w6DXAt6hLaKySdGFrM
LaaaFYfeND2MEgDE9W2gNFZQ/qir5/9olnJW1dirgsqh8o5BC4gl6jvJa3flP9DiZD3lNOZVqRKt
B+U3+tM3w7EA1cPi5TsypUNE71i0LqyXlUa/1o2YRCqZSAf0/zguyBYiu38hypoE9AqaFdAOjD6r
1c8K3WnIqxAIqDBk2EXysKYYPBsfiQ5Tty8fBq96BD/lgTVlwPKMNMi1jvusnkiRg/dILJjvwZAJ
ncR4p+yLPXfLMaJPRhRIz8W3mPXP+RBhdD1+n9P3UEyt7TO5qrJy5WppTpy50+IAyTVRmxhBu1Jh
aFBqLf4k1kDYhcg0iQR891HRJwre0QFT3k8tlAWc7R/CeNcUyhtJWaj34OVC3SJ8xhCWVXTAtcUi
43MZ60lPxgtRk8UJAS7yqLrFyXdBcrc/g3VA6D5mrw11pNUkg93XaENpB0JUl4FTqbiD+CLIxbbt
sT6IcikRF9RRQmoT04QGrXxRWDX8P4Cj/o4FaH4cLuKaCRPJmqvyk8WN+JDsxGsHHQjMoreE5OfU
vA0dRncLFrEG40io5NuvUiCQXCjBQCSy+vQ+BsFgPBVWHmaMV5fxztOsOLFQNpKgYAWLpQZz9qOc
AjQMpgGJf4bdsfOnWGOcwvVJ3c/IkebGaRURtAMEzUPiG4JVlveyk6C6EnrxEWjOn4VTWaBOYWL0
GeEyTY8TVHXXY7aDGCZNQ/Fn9i5DKjq4JaMC5VE/C2DftPkDK0dgbSUV2aitmJYxUZGp9Wexm+2g
g6JtwlItYDzrtAK1kaYBRAtgJUHRiswCxZ6EWmvj9Yxb94cC2d+Xgm5GJnHF54qCDcx2w051CNol
skKAQYgEIISlbd3k8eix5U7/UBv8tEwlWxk/DLFAZlQJAQPvTAAGq169QKIhAcNf/KNxJmc8p+fX
2a3uigvzAWScILpR2VUT11ZER5Lkl4UrgB66c8i/sgv0Lx573gPo3GLxCzIOEN20jMcySBuChJmy
8yj6Y12Y0swiX2CUemjamwJNURGEOkhkZX1fd/U9P8a3Fae4Gqhwtv32HyBhn/tIPvjKuQ2BNE9D
h0muTB/fpVa7EVLM6Cuyzw+aNZZ1bAZJG5ja3LhVMjDm5z+4mDcCYI1KsKpaWQj5PZYTaTNRICRk
8eDBxPBv/5h7vVd73aH0VBC6K5BAjc+Jg1Lsx+R19whiBiu6dKjSQBrVYawLSZq3fhk5f1fronNV
GHOki0HOd+yPPyI7tp5GW3olLGWsSizj+dQovyTJfFM3HHahGycXMgTvKPUzko0/gGI/d5qKbNpW
k9J0QNQvmca5epPvWkcrzeRBcccTgOyQrDPBnhKpZnFDiCHYtBeMu0P3NblhVOVkwDsqZq0pjuc2
G8xCY4A31+cyP980WoNQL6pxUH8xr41O86Dssh1eNauEAjW4YnfzI8FYGhaZ1kAa4pLiEJmJGTAr
MnjhPauTwEqB6AZoFOtFLkN36yOw/d/YhowR5Brq6ayMkpVM083PUk17BYMioPfxwtjy9UNs92Zj
i3v+gnkJ9Bwx2wv6D2eykhsvO6cesBeBgPKY7INQ5kF1I2c0F4kR25Dju3GZ6OZnqnJdWhAZLDXd
p/NA+symAjLKOvk2gCGuZHWdGY8D3eoUS1lSOpGctDC1uP5br7UmN12q3GXn8AxHoVMuLEIsH+cZ
Vrz5oACBMN1kBujofhT9voOY1d72TKxvoxxTHGtluBCETh43oAfuzaK6TeTKFPQXhfu5bYuVRdD9
TiAk5T7rsZDqRcclIvIazUG/R3SGDD75zsoiyFptnRPKRU2a2GkqGToSpp9id5clZw28yHpyYXwW
CU427NCNzQ764aK6oBUO/oP9B9YD20Uw17PJDFRI5rNliwqUwgksRwmp32XH5FYCHaJq92768M+m
0hnvCN23TMNpqksBLGJAJVsxv9izxlo7xnmnB14nkOTHHGH3kb3qob4AroqQHfx17yTswpw9I0dh
fRH586t3OBDEqVEJ+ZU03avzpRFZ9UdWDG1QEZAcADyYGZAG7OzFjV7gIBUgfB4zlOtvCGUlgp8f
Eqa9dDMGH/eBdeb/gNn8+102KAcil8u8yKTd1TqTrb72UCa0Ugsi5XsJ8ykgyvzB6gSxcmmD8iGB
UmGyniwqUbEhtEXSU+cLe/5IOnrbd42R1hpUZMOlot4VhPSEFMckP/UI8jaHaMu2GdYza1CuY+Yb
uIoIn9Q6bQZVWAGMU4s3Qlzyn0xSbH6VwNPDrlMzz2Mcon4DaBrqmqk37bU9xBoYwcz22YQd2nk0
8xhphNZheEYnDUrvkV3Y2TkEGXFGCO5AxIZD8vQPGlqb1xyWqYKOEOtNrYHayg1iZR8bXGBWifJS
a0tl8sqkmws3uEPQJ+agcvuwVZ67tq7tMJEAA+miN8bubjps/Brya6+8QLKgkgXlA3JHBxsMLuaC
7S13IpovrBIBc80pjyM1YfMLxqlAaVd7Fp30UohWcKvapJIsPX5wtIGNGQzXrIu5Th7zv+AV30n5
ItHIgrhWPy7mYOs/UT/w1BMEWn/mDgCKLu8U58iKbmVLshOM3NbIk0isQfqbAFY9zT6UvTJHWszl
J0S9QIDY3SiPlRf8p+wIv5PyWcGoKFzP4XfOyPq7nY7ioqfbRDK+8zDTw56y2Yx6YJDyWGHE/f90
eQjWQ/R4R1sxsnOvNjt+El8nfmA8c9utPxik/BYmIf6/c0H0ansvcus7UtoYnorbDqIf+q7y493g
zMfhe3fSff5JGi3WdO52co4fQTm1UOsrXUmwzEYN2bkRgyLimzHYoQJlGi4yx+ke03LmWMjfGPdt
M1XDQCupcF3dt0CYcnWa4bVRRSGKz5VbnsAde0Y5YEKbExSFu/zMfAk30wRYpbxdrhlDyROIi3oi
zMnN/dSZHWY2C5TQOEs888+EdzK/T1SrK63yr+2P3gw+YZ3yeHU98hxHKlqR1ll5ojkLYBjJ9JRk
PSOm2W5UwRTlzrRs0fmZmCKKX/VNYQPpVZsAgHoiECcFqAsIRwsrc1iP5jEgzWuKoQBiRl0iIVeS
XBYRipLpFDyRNun9kXckv83tyvp3VBhX9qg7FBtSxiM3IvaSh2Cf15BVioBrq3/oL/z9AtWa6aQ+
JXeqCzEulotaLcJeGafujp5IFTiV8XSSjwUXrQ8NN/gnNuB19a78bUiiY4Es4UZRHJEjRTPAe8Ce
cq9lzyjerEdsV0aoq5FF5TRPEpay546l0IMxbqeWz+AsRfoHRpEWPZ0ZCvTpY6kzA+TVi3Flm7oY
YxfNS0iSQNnLD8lDdpv7aMrjAVbP7XO+SxCjVo8S64tZy0rdESMpMy5Bz9HNNShTIQAflsnSs8gw
VQkV5zgWzKEKrEIYb3WlvxlbPHZafFDr2ZnGsHPSRjS3HQTrF1GBQZ+D93CoSDLMHUOjQZrglzKj
d8CyQf78yvHOfQzlADIHEdStOUi+IRXmwiq7rvufqx2lnu9Jxn5qOb6kdWYnAHwQVPEYsuTf2qMK
gn7dmVwMq59YLKWrudyVWcr/LBBZB+cVDvGgvYXyey/v/tsGUf4GopFjuahYvLo7CoVkF4BBJcvz
tpH1yODqKyjHMgjzKOsEL4jmHGZVJnCBRA40BU5E3ghFRgcaD2ii6bYIDAuIYTz+IWW2qdf75Z+/
4rcXemg5LiIjb6R1N72ne141DVcAgCbeg/36JXHRhXmIDAsDwZMJdSD9oOBVMWwmLwrDPdCvNhgd
07knBY7g+wL9wXpfAoxg3IQeKayqru4PqVl4rFCZtQ30c91kUpZUv7ySuuees5cAk4cQCvzgbq4l
K/s5EmD8dJMiSQgs7V49hGgUbB8GxpMKQeKv93WYstAoChyG0eKt6kGwa5DCCDdg0XQSM/nO+ur1
NPdq2ykfJEq9UHOkuk2mD+UfkZtCLFB0QwsSsC6rmrxemriyRnmjMoAAbUFUCjp3+FDvihCH1Whn
ypDvKlG/ZuFM1t0feIwwfm1oKt0E54MKyDOFoECGR2i/m3Omgfxhdhi7xjJD+T94vy4LOPi/xo1v
Fnt5iB19t/joCrj8s3hEZqffsdBJ66Nm4ue3Ud4P8hzJIhCw12hpZuARTGy8r9xgN554xET7xM0t
lBEgVYoVfkCJNQNjpGiiIH8o7dSVc3M+SOCXP7AO1foF/vxhlNuspClYygW7jIHsSycM3wIh+Kar
2mkoUp+x8ixblPNUdQhCpAkmDjq0/HhLsBXoCEbox0gekimgZEFrfGLeUrK0v9VgP5eebpNjwg86
Ijx5eN6i2+m4APY2eqSt2NuLM7vIoRI/89lZ6x+u699Lq1Fh2yCjQqIYJNAHIznZb/2hM5MbMgY9
+0z+8/X39dMaFag1ZclxNeEPqp3lWcK0XXkK3pUT72IOGq5PZNYuWetKe78EZGhiSh6hCWzNwVEE
XXWBwSvUMJG12ttnhxyNrU2kXF/QppjW1EiPNM8H8CC1qjkERXgcVYzMGJrSVqaitu1TX4ii03NK
L/+r+O9zeSlvqIK7tp4Js7AUQUolQtesPRmGwfhMxg2hW+JcVIqGKOGGjEvtyFVoR+1fPL4tZs2T
rVO8Xd0K2iEFyxjG4FN3K6DGS3QJyVQZmTwq3MiuDvOp9AZTNqtXKKp/pP3R3QA2P8VSapOD3vj2
9q7DKK9+DuWGjHgcp/aj2HHffstuMyTFaEo74U7xJqA6UvsfUKmsJ4mfW0q5o1QXpTYiDSdSnVYO
ESymu34n+ixA8frh1XTNUGRJBX/71zghLuW0DEjq/asMrqMHRIYvWK58vWIkftqhLkmiikmpqHjZ
UozWloZkhcabqvmB6C2lE1ZnKdstrFrZH5LTT6PUxSgLoVAG0k5rngVXssN99hdkSz1wFTwxaxjE
Y/7uBT5tUU93pCcLXxdkoGscL8aS3HPpcic3UP9Z+uUkzG1qinzyLPdpYxup6ARR8LR9UMkSbv0C
6toMSiVnkIaFG1DepALsuiD13rawXoK+2kXqKigxikMJGdUZLXmvXrizdCzuI1s/9gBs/CzAZatB
moS8IZXCiGjXQ6PP9aVuRNgKdTUSGs9SPEnLXbA8qTLjpq+TOX5+Hj0hJEfgvM9EuLgKfCGI2Esv
2KeHDFP2A2aEwxcibdraqA79jHzV7w/zJewYS/yH9OHv75SplzkYQKLEj/gNMliUwFDiKs/xawDE
UfwDgF8U+oc972LqITNLVz+T8noFOBkrKFxHYF4tBfVk52FeFtOEn6Hdi1BMqr3gnd+FO4wwt8+E
2ZPbAYzRvHE2C7X+oaKzcYxpnnyo9HW8osAySSAVsI/N0JMmzRWSxBpPhMa8tTE2ZaWu6HJob+XA
hrD1GVfPm6QLuiariiBI1G1auolPsrAF3lofj3UOzmpjcUpeZgSea3hFw5BkCPwIgsEr9HztgjMd
1RXZ78tgG8ePXqtV7ciYbSNYxo0+WMaJlJflv0K3eUSgzXRdZC+pFb/+CfS0raQsYAiJ8RMI6oDo
XobH5WMinqwrq29O1m3LGHW+ZYNv5DKAsWWsD0bU3BiZ/MJJ0mGs28cmn1lsLmuZ8Jevo07yEoig
e+MxhTa4sxOBGDa4JXHDggZld+r/Yp3fNZpAwwDhrSbwMq+o9ItaAbo8zgF8ZPfc9VZlF6CFjf35
B6HqGJzuAOq+S3jbI4Hy5UPCcGErb8AX49Qzi2rvIC06issq2kLtWahYjJwrUSAM6CjV84KM2V5q
+xYunJSIqAtUemCWCZoCReXPEe+pSeduvzZrnuCLLWrn2nKJtEUjSTdGLzDb63Nm+kqAmAEGN2sr
2CErdkWgsQXkaKEFcMQLmbsXXrZ/x9qr9+V3UDFSZhRZ3pGsvHXSG8FuMf3LPSNXQ0WlRm9xQrzv
aXtSxmGWuFf3U8FKi4aOmI9GbDddNvQABSFs+pmhU9FPFppOuj0C5gsAtXDiEVQwZybWyiugjUe7
lyfy1jINJs6MHkzhpNubHSsIFz0U4FUWb0MgqUGXRVASxm5gxharXkjVwTKgK8AL0z3FDpcmTAll
qHSPTqIP9JMN/d095+VoPbF83uox1kSouOmSICoa5d17EdckmrClS/EQJoojp0AKyY3NTQ/bh2fl
GTGMK0NUxCRUWRVrHTZQbtw6Riqj/OAMpnIxOYG/OdUrK1RwBP79Oq8/qIZ34n46Ag7nR2cDMcvk
pM8Ns8a5lhJdfxWNmA1aSTQWMirePEcPFXpn5X76S33Qvse7FkrU3Ul7ke+2F3KtN/DFJuV59DgQ
dIUnrk0uT0If7Ys22OuLcKxlMTQTWbQ1ZZrgkxZTWJJXWVR8Pcb0SB3eGlkCnKWm7sLWYBBfMQ4S
jaItgTvRO3lEJ1wWwBsRhLYoBU9Bi5J3lJqMJVh9Oz+3mQbRFn0jJ/qIw9Tue8d4Bt7EypFWvNQE
M2w3pwlesIGqCssNfVBabpwvGifLA1QxD6i5foDOi/ccbYRgVzwFL815eJCd8YfwpL8QvN3koKxv
cS/Nqb+XUF6/YBIuPTN7qOsLocjkJYKTokWCuilTFYlg/QZIsJjdg4y6zn0MCJe2Xxozf1C+dR7I
3p3syGJxWssRcAx1Q+I18l+6sA7aiSUp24EUuhuUCgNPtdB0hLgGFEV/FHbo6DahNXxdTiNvQlfB
YaXS6x7l8wdQTzxUw3tFFmpEa2p11wfyUyyOoaWVkmQzjtvq43P1qeSXXPf8pATCanGHsx1xZ6TR
z+nSnZUsj0zc/sHUZ86Nk9kfQ+7S8yivjSoKwVxwkKNhH8nJX9s/Z/WmkTdQ1RRRU2n8/Kxk7SgO
OPzo1WHiLXeq7phntc2z1WpWj9eVKfJUXX34JCnpOPI9efBHjM2me9Kqh2jGkezv7Cy78Dt5gw2P
XLf+Kb3VfVTD3XbXnVi7vR5OXv0WKvgADU5aGRrOWxabokUyMRW8tjtAM9BIm1Gs6TxjV9xIDhgH
fFYauHrWroxTZ00SIyFoI5yAOi2dpJjMqR+hF9kyHNtKEcowrsxQBy2VhzkFdhy5ljL4mYiGwwQp
+OhdTGWzl98S0Uvyt+3TtJ4WXNkkx+1qj9NMlPWc3OMG6FoiSx47nBM6mhOcVXdmaseyVpIKOJBj
6qB2gzl5hk5ueK9KkckcpWEZoYKNMS6qpKtgpOgFs6kia8r29fxfV44KNsTaCIqSWMmgpLTsiNrE
22TlQI7D87ND4JVS6PXhoDHxQddMeS5/XEbe6m6hWbcjJbz0nnXV1k8hatg65H0hmURvkSYEMbrX
OIWzbM9DexNPo1sm0a4dFd00dOWuFnNovCeFyziL6/v2aZnatwBElsk4ILSZFbPYVS8SGGJSq3Oy
A4c3XTgVl9FnEVCtVWSxrp9GqW0Ma1nWMaWJE+nld72Xgj4tuxN9dhKzXuL4tETz1qexpgkdEUcV
zhEiYDCQYzCTEG1pJ4KfkzHfQ2Z7h31yN98j3neZ46jrDv3vb/34hVeXPZnEvqpD5BYflNZ4sHmn
vRCw8uiqYCYnA5kdiZssxsaSh+K3uOnqy6mHpKtakCKTmBVafBjWizEAm6O2QthZOCYvOesjqZei
QUDOQwkEGypPVofZaEB1HFluTH6IdqyXYf01/lxR6mVoJ0yqFBHKOP1yHvLFrcPB7MLX/t/Qi10f
048iwdXWSTNkvsS2JfKgOUiy7zgTilHu/KLe6/fLjCbQByaRuZhrU4lf7FLvg5HGQSPoODL5z+mc
7CDEiikj7an/wSemfC78ZS9Cpsvmfe2dUEez4kzW9aSp7UdVrHjp48iic6BIhwpQmVk85PV7w/8A
IYWdKZVVQql0+8iuxnxXJ5ZyRTPkE+eWAKjHdrG4GaMDas2YvFjPHq9sUJ5HjrQkqCTcigHDtcIx
cwNbc5Q7aDV58sGwa4jUsfJ9xmfRJc6h6UZh5ODbwRlvKUVppflle+FYG/YxAXl1UKFynQfjgBtR
hpHsBsNc2guUfO1GlV/lnE/NPoG2IDdqYNCXRsGrefCwM34D2Z0Nf/MB9bj6DTqnTItC1OS0XnaH
LrXaQnVyLXBzxbC6gXOiJrHqufZ4sfTjhoOCSd1aZRm5fNm6zdCbepO8tll2LArhcfvHsbaAck8D
Eo2mJP3jKHjs5dugffpvfz/lkcZOVOKqQ15UyT+D7iXg37b//vWq2OexlcgrfrW4i5j3hkHE6n8V
kptz8sEARVhf9MOMdhDLxzLCAolyQfPQcWMmkVdLfljGY9j5ZXO//VFrvfZrN0e3OXoNEhoCmX1O
ABq0yxsySyDuS2eckW1gZvSRs/hdeyx+ah5QMGh38yC5IhLqeC+ZTpd1RCjnkxZakyUYp3H5uTTL
rnCaIPe3P5jlfGhx7RCEdEKs4INJp2U6q5f0bvRyb3xRvqvARHaX1GVNpXx4l41rSfcVOa7kygwj
E0AiEiDk+Njw5uglbj9a+WP4vfFDJ36USShkg1j7Qy0+Ppfo9ywvAQgjfL4z4TpYPvEPKdDfbzjd
auSDeEmXAjeGBPIT2AHJfB+Uk15JJM9WQ2DEJ7/JbC9B0gjQpHFj4SWf7TJHh3rfYaZRnliOkGWK
8jWoCi6qOsMPpqDFGQLVVnu0XcrFF8TaaYaW8aIxMgeZcj0VIVmMiLR2FaEElmaeNi53XRSeimTM
zbJODmEFjc0EImbbp5n1nZRLCuapKssMB6uK7srqh6jcmlza2erMpN4jK7Z1hClfFC2JtMwjzgra
WXvuiTAAyybR/iO8lbHLFAxhRM40u6DMLZGSFfB96gXNUMgJaI+LpZuEVMPYseqJjGBWpvwOwPwR
J844mcWEMNZIBcNqqi6yod2heULY13fb28a8eVQENChGHMv/q6cOqJ9jaA7Fh9AjMjMiZvRZXm89
if77qtO8gT1XpuXSkqtO6Ko9DmwlAHKaHealtj+N4cIVqkrPD0lqBCRsBSGV1ULLJmNJyzFeRYXK
qZJimaWFNMw1NTPD5JuuZVYmuNufwTJCOZAILHZjxOEl0nrR00oES8mrFEaseI21WpTj4EauX3od
B69EFfs4PCQvwGLiLehM5SKD4SYw/8Ec6epZMETIQuMfQDwopxFXs6KLAQqpwCP6apCfJ5W7jQwD
Xbayf8rE9ASVXmfUuRMnJ9q/+uQr65QjAeWGlggdfCW/TyHWpb5Ufv/W24FZOBeS1FjbG7kGZAHW
URWgZifrYPOmdjIeIglaUfja7nl5Rvv2qPn1I0TH5V32s/pm7PPKlIGwNd45Rmdo9QhdGab2NsrD
oo8DXLmya6x0OBd1asr9xFjP9eLKlRlqN3mIisuqCDPzPkKHWDvUj4WtPRXn8KLvAIi3kxs05CxZ
sOb77gSmABaCcN2ZXf0CakcVsc1lFOdJcUVFa5zQ9ui3iFjs9mE5sQuCq3fmyhx5E6/C8C6dp3kU
cP9RUbpV1caRxIzxnrO2jnoPkmlWFoHHmoLal4MWNghuFVY7Y21Q5svBpN4AdTZyricVFOUcoEbj
FLb01+TrUKaQDtxd9iQ+FE+jS/RADdluvmu7Cs2F6kfNehrIx/z2sn+up0rcxfV6Rm0AHXV8bPiK
bPwBPMLgzsgtoisT3SVkSAajrWjqpi6r4LqeUV2Zph4LgMJbKWlwN6Nd9DBBQkE4/ApB28EkZR12
LXI9S78ySb0eRp2LGkdeD0LqO6ZmsON35a50E5DjOAzXQ/6urZWlXA8/qv2iz1jZwdXeCJqwApeF
bv6KmFjJ4hqk//o80WyQvSxAolfEYsqXwENKc4LC2Y4nzzxWkgXpZ9wQeh4mKsRaqEixQ4xzwsSW
92jUCMcFd5Hh4NYbYFc7RrmXclAridOwisS9ZMf8BhCx1ov36alyOCARG9Ad+Jj/JjMpFXPU/SMf
3NpEyt3I3ZKFg4YvrR1AK2wBjKXhYb7pT+VeOeSPwnE+cX81qof/PaCK5eW3gOrx5uQl+/hcu3Nu
cV76RnjloYJlcS4eou/xmTkRtZqCXK0S5bJiJSyzZsEqSfe9E932N+kNoVxMXO0uOwxOc5PvagDI
QVTLVOFkmaYc2aTqaTQYMJ3tfpW4FUyL/4PBabLRGztBD8sYgmQEPEHnjkA/gN0EOHz1JTgOSAt4
0JYRANjoI99i3GJyS7fMUk4qaGO0Icm9ilAEDrzCDfepFbgxtHAJEIqV+TCeN41yUEOa1VVc4ytL
rjLnbsDACpNelbWSlGNKlMQYawk71tnBhXuLJNTU81MMPYAF+I3kprqZvrOpOVnunqaPrPlGKGqC
XBjc0M9BX9L58nvj6ICN877xELrl0/beMU4mLXwn9r1ayQXWMtoRrozB710CF2blPOuYkM/LR4/G
6OUoqBlJwxtwMgr3xRF6u07wArIkb4CODCal4faJGhHvE3mJ1tFvWFzArC2l3FSoJkqb6uiSGmJr
FlJnRYNoFQEYsKL37UVlxXs0JyQXp0YRElfTYawXjTQv3Gs3MphxQyu79H7JCFAYT41GuRdjlMNK
rmCuDW6U5imrbgaW1AojBKLhbBGHyZSFI+dkmu/rJjrkGhh8QGjSqbwHeJfbB9Xt9ioyrjmNZpF4
Ic0SAyYDJTuFAncWxtDbNrGOmPs8lr9h06CzzfcRVg6NBvD1oO0pDJigQnLpKXs4GFc84N7tpB3D
LsNj0jC1Pp5nnic7NuGAiD/iS26pRzJwnjncS+XVjFu+XsO++k6y1lcRbCUJy2AksCd60a3mLvAq
076WTf02GK3Y435Agd4i9LvgLIPEmwF5W/Uu6tFokr3sxLqJjPNKp9clNw6JxGNn5SFDp+exLM/B
zELMsE4sFRQVc6O0HHklcGp3UyWYYwXFQp43lxZpPODmHeO8svJoWseu6zHAILZ4BhO88nguvPaU
nwZwwyie/DHHiQDnhtuxxgVYvpVmepyrRDYKFZubgw5CNEMInWQ2eI7saV/46QnCAjfRq242N/Jf
/YHza91kT8MQ5/l7CIAJOVUVBUP5DT4QIYWPSX1QWSCSqNaHqt4vfOLp8mgVzWQx7s963vBpjgoB
xBhl8oWQqxH4WeoTvbXBXC7QWkP0xjOo3NaYWZE3fFqjgoHFaKVWJZXWFnFjiakTsIHPd/k33Rlc
eR8eSJyl24Uf3Ux7UDfsOSt6wtqbXGMuqFdCQdkpTiyP/Ieo//NXUXe6MBoDGTKmNtRT+W2G4ApB
iFT+dBF3OpjebpVTeIs5voM4g6tW+XdP3Kd1csevPIoIWtigJwB4njtGZWLNo2K5w9skOuW4L7Kn
SLxfFNGe8nOjPW/v/u8PA4YrUKsCmFk1VEDTv5pu4wpc8BHuWb1g3ErV932zMF7U38OiryaIc7n6
ulYae74hEs5ciNmqqL1Pa2W0pn6JzWYUS7MtEbXwPecHjcpY2ZVy1Vfb1GvezWpmxCWu82hBjduf
AL1Lfe2AwWjVTDHgJd2ATMcUTgBsz7HJH2XmKCpjgel6R1RkKSJ6uE5FuZuz1zhnbOBKh/HLJ9IK
F1rW1+1MEtZ8Rks1vYusdJ+dp6fKMS5VayJKRMOExQ64wlj+1SrlNOY0l6UsxblJwc5H8tQJ7GS3
ssOdJ6RKwqE4lneqldyXl/BQYZ4jAEwZlNqxtYSYbEwO3WOJhkeNQbPsEjBJJliLTjmZuRyVZiTy
0NnAOypfeXMxMRzZ70766wKQn3B1qlHoTrSYdKgGUbKlKHKEuDXV+L3nZlOIVXv7mq6UW2BOwJwD
rwiaiAmzr+aEQQT+ecEXEeZHwkBcnlQsqQElmJCp7b4ygvTVGvVxRdZ3Q0waBWRMe55MOKI7jAiC
2xAmL4JiEr7NxjNsLvGYfeLf36OvxmlvqJRDZ4T4VOncHCfwkYAe3c9eCW1PYTHJ9n7PZIg1VRNV
2cDcJX19Wm0OQc6GfeybuHwU56gx9VAIvUopo4NSjLIZ8KO24yZ4Kg5EC+bctoov8Zm0b/oUo0Nl
A1hLlQHaN7SYUh6WyP1Xe//5E6m7Jmdqx3USFkT08pviPUNQHR6jux51xGjPioBW0uavC0KdND0Z
wHVDTtrk1t8WIJVrKz0F/oieieTkLns4aqVI+tUiddqScQT+vUb3K0eF1gEZg/wwTcOPWdcWW0xC
3uKSKt+pSrOYeVWpPqf1PKN7snqbr04Bdeb4pOjasJ8B2AojT+JeB061GwUS7/U57zpre0NZR46K
phsB3AiLgnEmPpZuujh9zsrlIPbczljAGLJta31xRZxwUcYJh+v46jjSsOsLY0SmPu9RBdnrOzKL
mmCojnWTyC59jVqxi5+GaMybsowDii0SEqK+PulD/YbBcsa46cqI5lcbVHFM4JqFq0MMCES7arfc
698Dq7GzB4THvgZKr5PRmsIFj+wtgbwCJvBk+ITREYV9xhau35Krr6XupB5JUT0vQKUTtuzhKNgf
t/KE6uB5tgnlFXMg7fdE7+u3U/dyrpYmUxRsJFhK7I976ZHubXP4xbE/efMTk4tk1RVffSV1MyMu
HZaUYO8bG4wWLjQK/NxSTmQiv3hkOn6ye1sniLqEURX3dR+gs9c6ZCI9swPAbg0PRWQmySnrsFJX
MFr6MgJFJKoSzXs6IknPWVgZlgUqsB64bFCWGBZA9XKAku9TJ0D2dPtyr6CGv54JKrTWukmrET4T
qHvvYDQNERe0/ioAvOTEjCHzIXgiJnZCWwGBQeWxRpVXHdnV8aB8C1+0gtGmMN9Gsd3FozlmL/dl
0jjbn7ke/HzaoQFtmM6qJ1WBneI4Hav71Bss0e3dyG8wAcLfMawxjiGNUxvCJG8AJyGQgQ6kZL9m
I2R3OpFqDsPWam509WWUG1lmDcoSHRyacu529fcWbZ4AUEgnv5CPBMcw4bHW31Tw8QDCz5yCZpmn
fIrBh/JUjjCPGP4ogAWXaCFnexYeiOG6aMCaMGpaXHfEjaAAnzwMy7lnwR+YZ4RyHnVgcNBWh435
IkOiu0dHMrXQLMT5R/7D8lWM2y1T/mMMqqUYGtDCc0mPMmeFtiDj0K+nrldHg3IgTS+Ock8+aHiu
oGpG9NPy03zOOrOCvFfikyrjvIPsK5R9lAeIOu+2zybjctMoNU1eIMqa42wgqOAetDY/NFoAxZwZ
cPNMayp72xzrKJI/v8qnaqX5xT6AlAMZpJt7ITpeMlsxlLFzNDStnMe8kWQsa/tTcGUIuUMmzop3
BlE9Ae8eO1VeDS0/95GGqA0yWqVtAIOc/KrXOwM8RvG7Ipht+q8qAVeWKGeSV7MEWlnsWPiaPZBO
yWQqdxqESZqfxp5IGPaH6WV71xg3m4Y7NXlViFOLV65D2UoSJTNM76SUheJiWSF7enU2xixVuwHD
TS5Xn5r5LQvPvOxtf8h6ynu1eJT/4FR9zFOwX6BbyF/QVrPl1BnOtTX5/G4CPY30Wp8LT3pka0yw
TiTlS5ZQmOo0heW0+ZFrxwhaRtvfxlo+ypNMUyoGWY4TKIW3anEUuHtB//bfTFCByJjOyM4a7FAJ
IdegfpyKyORnhhFWLkOL0g6Yjly6ER/C74M9EVFZ9v9H2pctx40zzT4RI0iC6y3ZJLtbS2uXrBuG
ZdncV3B/+j+hmTOiYE5jPp8rRUgOFwsoFAq1ZMb7Pxt6/xJX8Um7dqg7u2bXMjBp3NEgoAtLXE2I
PMgO5JmAl889mKoVzjp7myEX/sAwSOKTgfR39ojOHdakD7+0ePiIZwx7eDYAANAcdn7fREtqcD5D
URa5SlmdhWV69D1D/mNt1mJIPoEb5HlrAe7VZC1zTrATL65RzKnRkl+SdtdnypUChhfBhfIvTzSi
25ZGLAvIMl+9xqz0s5IVsMmBerILyjmnAMSqtQsxEfUUuYwQRBQWbF9inyK5Y2Bk4UBnaWKryUKQ
LEgOKuIp0VNbJIa7K2naxQAggd1MURJUEthYRnIDAOZrZbZvM7O7mdTksp0r/7yxbG/h/9MO/Alf
F3Sc4l4qVSTyQ2lwC/1mmEYnlhcnb1u3zwW32bbT+hTGPfVr0+5NaUA6IezC3UgfZWkJTOnuvEbn
F1Lh2X3IGHeYK2XnHNZPsV8ZMMsxhOidF7OtiykTjHkjz8i3r6EJuU1lGZbYTrYT5w8FUEPqWDQ0
sXmPEGLLBkPWxFX2dXuWiZIybKFMGae31kif+jb6dl6R7Sgb8FCKpgKrjvDEPC0lRV7LkJGh1sA6
vpTnJGCzWmiGC0Sl7Y2OArjhlTTuZjQas0hLdoJBZI8EhOHay07GyMtF4jaXDWIOt7kPn8WggBtI
nl8Fc66jSZGABqcgs4sJ2XZGlQkKFjB2yULU6e36zUpJzmeMdkZVPQWkD/XaS3oNQLwLssfEKKAf
i4N91C5lBnd9fh83DXIlk3Mg8B100XskvWnzFMqDW82KI4U/zgvZ6Nz5soofd88qbIuVOjMG1g9F
vVxlRCt7CXRdJJBfshsFACLCBl92Wf12n36q9bGtK4GjBaoTizWaMcoq0BG4OWC20FrM8lVgaRTk
jAWL+HFWVtKacFIji6UAi+K5k39IYe3Eo+jAbR7qlUrcCx28xHmqJ1CJ8e9KifNXZTq60oDZLe/q
IxqJRcsoEsn+vtJLiYhBMMsPb1WNDk0fs8EQmN9Guf2rZbClXYmYIy2bagqbZ9Ws8ftyQkPr3UBx
RaP4r6H03vvpXZY6We8Y6k4cjDDHcc5QOMeS6F2VVxEss6XV7FQTRnvAH/Og1uPBMIW54s17c7WH
nDcJgXrcyT28iXKfPCm5Pz/pcCgohbrdk1S7Y+9M6NotfOlG1DctXGjOuWhFFI+agr3UAuLPAKJ8
Gl8jz8YxbC5Zjlx9Ubzc097AIvNHLA3YZl2RGcqerct8Ji23ejJkNRRnOBjoDwQrBJvvZVNnDC5L
4G42l3kljXmHlVGlqpSmA8NGiy/D22XX33WWUz2icwdg3fm+vC2/t9csYZg8CwRvHpiVYO6MJpGR
QEmcUUZ+AYolzNwCZODGZnAf/hgDJFyUNxRJ5I4opqjsOpkRZ0oaYObB6KSJqIq3o+eVUtwRXYpo
UBTMOKHcUDwpfnIRvUbAbGF0vlPQBrEnKjxuJ7NXErlDCZbxxsgwn+ZbVeWm4eIAlmtnW8VuCh90
PfI1GoP9IfSHNL/po7dwfNfG4qhG/WHS22NhIAWtJTsNg2VRp3mlTYPz+yxadO4YA5vs79Z8vZI8
uoAdI0n0VuQaN2+V1SpwJ1YpZiuaWWyf2s7yY/T+ap/QMdebolPGsRx6AByyGJZ30yXqms66NAmI
1rmQAB31ilqx95llDfvWjK7yLH6sOvVbN6IV7vxKbidbPoXxkUE6Ie6mNoSlhzBogXFfXSU/Nae4
NAMZoWQKIGBzZ3h1IHo5be/hP1ryEYJdjBIoZuH4LTA1FLrkdovASrZrlCvdODdES3OQjRYbWFbO
HIS3nW8FFNCJDHuIuvQ6dpEbqVyTJaeTb/WtEqC1TUFlPdqJSGdF2nKOSaJTieYGPO6LOgH40Ig4
Ustz//xmbhvs55Jyvsiq4zKrmJM30+lCSpod2tOfdTPenRcj0oXzRw1irSTsYTIhOo3scvAaIvJ5
7AD/FhWsdo5zQKpGja7V8b4lo+HMxXNdHWf9R19djegGOK+Nypb+nCzOmRj5YCaDBHXYxaxkbnMF
nL0MA2LvGM31Fm8E1u/iLjCL8Vl6IO/NW3FvH/4oM7jSmHM2xNZN1NOxd7USO7U6OW3YBGN2e17Z
jWZeFgd8mgjnW0wS2nbcfDxxzJMVIBXj0qslcxkklgYemPpaQaMrZkBE+m2/ID8lf9w5q5ggiVSM
C7EnCKMvtUDoVu1j/VAAutPCyF/7urzKmWtQt8E3iS5pwcHg23iNXidL38GcjO6ykl9schuJql6q
wGt/tDOv9OtsmWbRX2h1xjF+H7/rLwraKm/o63ydP1i/QEeDMhgJlNkBUC3KiMmNjojhvb4dT2I2
NraPZ4z6w+hXX4Mm/MHIVdP0+zzBhHWRx0ia9vfgb70ZmtTXyPgtmY3FsapW0I0nulE+xl9Xoicz
McyZJSaUHO2zoHBZMHmNVOrVX93bnddlh+KBoIfsP1jZZsV4ZWWcbyrRNKTVdkn8FPBGEgAC4g6I
yBLxUvlWwUB/bByU3grqWtuZQjQ/lnX7fdFBqGIpALYzeWzpwrQADi/jcKWHj4TMRbsvDuQ/3J3M
GZwTxDmLgrYZcNrRuV1ayXwaBtwm+ZQu7tAR4GiVNglAi504wO2YRN5ye4E/deQciA0AbZTk8dTW
ghBk0K9ThQnmzGsxKrw482sTkMIBWxhA/RpXQyoqccPeLSMQMAunbLcviX8+hR/eAZ/q2GojXlQT
GmJsH0TUp+TndMEcGVCRHQXwgui26N9EqeV/Ccg/BXPpPSsL6aCU2GcGT2/67QNK3AF9AWCjNwR/
hsbKvPanQC6QySrNIqoB3zlmGHfUtGNrNneG3SyCaFC0olyUMmZpFMUt/KQFxnrbjF2qPEXlo2Td
K+P+j26iT51YlLFyE8DczMukx+6RU/V9+UH8wov99C1P3Qw0H2ymzKzccd94tmDGfzvNt1pNzkdk
XS+lGetEZxd+c5tcLHtGXq8cO/QLuzivV33kiAJAoVQupGkNYkuFjgjQApU0SsIODQZkT3ufXrZO
BaynCGH2+TXevpI+l5iLbBIzI5kCmHI/Nn7Y1SONrF1qvfwB0v1X6+S8UaolarWECF36eAI9F1ir
3UzJkWm0tdg9r9F2InO1d5z7aS2aWJTA/bDGtPI9/sFi+dbrL4GOeJv4opewSN5vGLQYyPlruhKT
/C/gHA86h+7IkdGyMJQCkbx/CUb/2TKbcy36lNlKWcG16KfxiewBcO7lnRtdJB7y3scM4pcjBl9w
ecbAxL3Lj/ObcS2aDNoOlz4/gnM3TRJbSc5SVWrhocrkyuhGaoRbKbBOvo/eUjEIWVPECe2LeZo9
DK7baGoEzxBri63e49o1f2GVhbnpf8lufKrHeR4aVVJCDHi58cgAoKN9ijf8foo/ON2ZcHpIbuK9
tcfq3osblkTXh835n6oMMzVmY/MMCKcHzh7ossHO6qYOel76C2HkvRkLGhiS1xRkMxQeM18Kq8ho
WNNBDoZWcFpd9xmS12AQuMLzFxc1knKhU5sQ3ryBDUPYusrW87doZSWf83xLBsJWjWWTtEB6ia4J
knJsgL/Z6UF+Z/78D/Pmm4HYSiLn+MDp0g4gEmSBGIqJkJYFrJQu5sPYvDBXgjjXBwqnVJFY20Cn
PRnktWypH9p7M31R0lAUeW2eypUszvXljdqGBquElZcoXWK0qLjCFXJPJ8cGUxkSdQxQuX5iPc/d
6xAB8aEBRaF13VyIGmq3veLnp/CdW5oWKlPHGuJYmpVVd5QLZsUfNNOoPgrvTuZwzljQ741bdtxN
M1Sn3gAEZwbMr94YiPLyfXYSJaY2/dJKOc77mTYNkWVARjeV88oxo9FLCuWCZhqABGthYXUznl5J
40KupgGPFCBY8VoCQlOX9k4RJ3uVDnuTUE81gAOkTV6xzG4KOvRYNNIvOJo65wqtyo7sIUVQYobF
L7lZDnOhiMhLROvJuTul7xIQJMoID8ao6XbJ0qjU1ezUfujIEDuJGcuC2FLg8HTO4bS6RDqVAcJm
WX1pJdlRos3PjgDiolIPtdSgSSPunTlrC18QnojWk3M8nVHrdhTjYBhX6pGVWQFw7KbfHVCT7AA1
LnyJiKyH8z9xJ9djzepZ85EBlEz7H52n+khf7USlSOGZ59wPCEHavozYma9dkrvZXXsKv/WjY8WO
kh31YwUWCiETiWA9+e4vcEWROaxgn3H4vVWvK100ACQSwMVbsaKit5c5VbVI3AEN7YBNPm8TAvPn
27qkqGhMkyWhk750mrrbIak/qLNvKYtAkkgXzpXkdJiKiHllkLZY9auFetd5VQQ3EA80VQ5TJJMW
ntGuqWt11MXUvJNMwoe9wN3zTToWStJLUWLJGPsK0NcdPO19eN9A8ap7kbvf7rv79MAG5y0aozRq
8LCx8ATsKic00dwaPqPWrARdCtuB30oS5x3iIZYbg+Xnu91E3ATzwYzlvbwYX5Kb/qBd/Id8mMgm
OAeRGmoRddPHUnaJk35rbgHs7IU+0E7DF+0Sc5yPyvt5K9l+6aIeCSgTVbP0D0+yetmrlby0I4FM
WXfsk3UsjsObdlO82FeMUF13y9v8MXs+L3TbND9lsnVYyTRBtJnbFR4T6vi4ZCcyfp8y0fax8/N7
FPIpg33DSoZUxwoyB5ChOwtwjBQHeYMgvLecv+ZhRXkKkUqcXcZTiZTQR6+wgXHy8bpvXrL22/ll
+xev/qkTZ5K9KZfZwi4sdtQasIEwqCQDkEVYSSdB+uy8vO1RipVtcPY4qVmrlSwy73a77rLzl5vq
GUyZB9PPbqsrHZ3rwXKNXMytYTO4vKtFCAsqWlbuHrOoVYMhHrv41Pkl5uVVL99ZN4NLff34QQhy
JQLo2z6D/6wxX/mg4zT2hgqJZlE5mnEglsAyRQK4S2xuw9JKa/jlqDUdpezc2RDsm+hM/1bdkONw
mkqEqUjr6B7m62tWKnZtr/OAJFB0QA+T0V0hWjrBZvFlDIBkdKrJkoRt7tcdBkmNd6UrREml7fvm
c4M452GH1d8P1PnYHhjJKNC7vNABUet/oBfero98HoGPqvXKjYQ9+ZtFCRl0zI2mOx1DNvFJxZgg
Ep+sGFbeAqOoPP4HEEyBC/soYq1kq2ZNEr2GKab92Dlal/ykSnufWsgIjKrmknneR4p5aabFRTil
4Bzpr+MkfYojQ7Dm7Jyf8aUfyE6rD+mlLl5iNodmjaHuaCl5NrXQ1ZumdNRC3dVy6MvE3J/3PsyZ
nRPKOR8Jc+sZeMxQhA8n6miE7KUhPaFX2FPj9EEmpYjT+19u/E/L4pwNbWvNlBliWuMtvvTSws9F
xw5NZlbvAioRVRHRiVE3cCuRjv20L376W04zqowdvAFwCvYWpibiIfeoYjqJUbhJe2NlTr1cZD8X
636U5V0b4/oqjwBYk+P72iicLjt1iRdVT9J83TQ3aX9f2bdp8WxHVzKycyWo8EY/GzEOWb3l4zdS
mG6TPGc03JXSURqceHnrwHI/R35WUce2b1V6HynXNLmzslPeXufT3kjvUISkPZ4O+eVig6Hz0ipT
J56cRA3szJWUnXIzq65sOhJ9icd7Rcocs8QjOLxSUtVV032inszuZbafJIA4f+8VN54OyexE857G
RzWU3aICdbjkAsd6qMBdTnZL82PMLxsMFTU7e8wdvbiaTDdEnaF1CwP21knOoB3C9j3q3jryXiMX
ZmnHbAYBsf02WYE0qs4I2PF4Fy87abnEiLsE0k3kvOduF0eXRAUYhRN2bhj+HLMbQ8IIPGJwq99r
VqAnp976ZcnUT6PRASy7i+pHQEbk21AjTR8tk4KHFgSLcufirnBpd4iafVMdhmRxI9TK+6vcuJMn
r432VXa05l3RXUTWJY3uZowkYqJMbQE6dq+pg2OmljPML038VNmPWnVMrOvsPY8YpvkvdQlSo3da
ad5FiVMa39KMOOV0MGLNS/SjWsVOV93S+Tbv9goKxXqwkKPcXeBfNaEzlU8dKnq2DzIdLX6Ky4t+
PJXGqySp7tJdp0pQRYsjK6kjyceo8yj91iZou+veRrQ2I+xsg6TzJMtL58JpDZwD8j2rds2Cxsu5
cal+HMf3sUqc3HzsslcpRCvLrrtrov0A5LHwpPSPCmj0qsR0osppY8WX4gcdFDtNellH/lS9SWWC
GPDXCPuM5V9VVnrnfYjoJuTZfroxCcNOQnRbvkwAQWTwkughSlz7lSAzzyiLRd0L2wnr1YnmMlLG
KMcAwYPXtjL9tisWpKunGIN3+aUVD16SqDdTa+9K3bwcQrBUJ/01YGuvtYiWu9juMSw6l04eZhdt
H7+ix/26HIwrAD8LXPrmXQ1QeVNj2BNgxfsaHvdWlKhzCr9DNerOQB4c6W1MM0GKZdOHr6RwUfFQ
GOmYWwDosstufAx7pXDVeV5OI/p4AHZIh/zGGpPu+Ce7bqmyDMA0TSb8dGU5Tm2mslnV/DA/AWhT
nnBxW2holX35wXimJ/NJ3MSxGdethHJxiVTGkaqwYXudvphl5iq5qM9KJIHbs6JqEtqxidh5KJ2Q
/KqHSpAz2D4vKyW4DeuNkC5AgfqoaHmVgviqChIkqvfGfXSTdAfDZ7hzdSmwxu2XzUou97Kp+0KZ
QcvFXjajt+wYczF7+JqAaWLjt6JDKlpJLraoShvzgwZ8bEl7/W2R68UdJV3YXCMSwwUUURPnQF6Z
WbICXUZugxZy7UBu82tWKSsfQ08SnLftEOZzHfkUnD6lXZ6yimt8QPPUHYBHnOLKqIFpwegMw2f1
mXwTHDamxG9x2kok955pmlmrrQFKsiIvg/XMgYlgAP0oeVyC7BL35a7wm5vqFPkiyIlN97ISzbna
akiHtp+grWq+LLPqTPTeVq7s5Y4oosTTZgi8EsVi9VUIrAKu6i8UmSUfT8jj7su2PAxqFDl5Ovm1
qd6B2jk4v7SbPnolk/MoVa/TtGdgK5bWeGE5vJaz8qqV4e15MdvP/JUczq8YRRb1hIX3CNHc9Mb2
+6sGqKHGt2Xf/8RkKwCn50vtcsowNxN79EK0jdtX5uoDOK+jJtOshePC8gyj194Ud8sh8aZn46bc
d79YR5w371sfgx6YQZAOwry8aG8550OiZYDrhgWnhzkY/ByG5I+e6qUnVDzi2DFwc9QZYNkNAPGK
xi+2j4+uabptmJb5sTkrw7JbuUFsiU1OQclBLrq9jsRp+weEP3hnWJ9iuKMC+pFZnQnTMaduRE9K
8/O8FYn04A5IQ0EKR9hUVybjPdI0XqJoXhRfDtOzPh7ypd7J8vfzIjcQhb8qxR2Q3BzTruuglO7I
Lk3c8iC3DrCFbTBv06BwyXX+BP7tG4b0ZDeuftT8EXVs1bfeAJ66F/WDMDP93RN+rjF3jhDapa3E
3JGtKm4OAtK5fdGLNysV6L09TbraTO68yCkt7EyD3kjJ+bqfed3FdIspsIO6x50iyFdtO9lPrbjT
sZRW01kUwmY99CnAkOQfYW3tsxgN1xgJP7+l/xKAfErjbmaVgM7JbHAckidk+9ww85LISUG7VVwO
mCOdglHaiefPt3W0LEtB24UpW8y4V4eQqqTRph4wtnZc3s4ScSpA6BX6c2K9j3ivnNdx20z+EcZ3
KRlm2RuSgRKrIlX1a9rKoVOFbXqtEkx7mtoQ/Vlw9SmQu6ETleaWFrFY32PDwOZFfsIAB9hiqh0t
0XaZCwSKFOR8jdUvRGoIoitq1LUDtqdrzRpPfdtRp6KZINjfvCTBmKaYtqKjl5gzmCUGbIC0IGKN
W6SlB3LfLok/JGDjPb9r2y3xaOzXAYpgE4vPBEo5ykGxgdMN0InCnXblt+5+2jM2hnlXetlN9jDc
/YeeNrZYvzmVlVjurJugfwU5NZ6T4VV3qbpjADBtd/YZf0m2EwFObXuWlTTusJt6n6bKiNXUgtkD
7055L3nMexIkEEByJj0IFnV79z4Xldu9qFJjUIWg6XH6kRZucceQNDAPPKWu9oCO4JvxEGIMeXTN
d4FgZvPnlpU/8ZM8lICA+6uO+Nfc+PjBtdeCvum8LHYLnRHFp/hUuVwwtIu0YtrYDqGdMyiD4MRt
Xr6f28anOfq+IVoSYdsy5NGS5FiWno72Q22vfZvkV60VJYS3J1NWArkjPugSjekCq0Qq2gOZkJ4A
Q68+Lfv5G6Beq0PpxbdW5OiP4oBpG2RgJZuLNMp8LFSdTdwNPiPwmPYaJn8w3YdBMGE33ubFsJLF
RRhlumQJ2o/Zu7R66tCrBax1AqgZTFqPTu2hMIsc3wfGnEi0yGq4YKKTqyk2NVhN2CH4t1C5SUUE
MxvcZoifVtpxvqXrxnIepQ+XNu3G6/rQHrKL+ia7Ta6qoH9k4A0GJifV3fBEbyzZKSNXvRDj9m9P
W6++g/M6alrTyQK9GWLg6dK6sgJgJrvTW7sfjqY3uR8PgAs2di3tRP2OomXmHJDVEcD4fSCZLOl7
atueKjeP58+/yIY4VxMnIZgfBrTFgKou9hOCHt2OTp2bEiMP5lrK3WZI6j9yOrZi2ZZBwIbAHZJE
jrLaNrG1EpGvVB0MkslyOq/Xdi+G/SmDOxzDooY27XE4WKtqfbIOelBfozXeF6VrNo88UGaAsw8g
XFnnAZ/SrFCUyMKRN09hQPbDBYZGQBVSHv+DMW5FL2ChlA3FwgS+/Rvwb5lluqzjSlJDL7vWMenA
2rlN13yNv2svbBSe4VnqO8Fibt3zGAwnhm0SFUlLbsPicbLTKkWYzTJgmlsC+z0Dlh9zpeOFqLll
yyTXwridI0lhTEOBKLvLLGda7nJgKfTWlW1faaLnw9YBI8gyG5iwApoyr9doTKBPIHjbZxZGBruU
PJi1KrBEkQxOnaFPmzFXIKOQ251lvunCft7NwGitBueO47EoMMWVEiCbFa6ioAdeOeFQByp5t4rX
fHnL68oFZYErk8SN1B8C62C7z8cQa/Gcp860JJNnliEZ3fZS92kAyhz9muApq+1LQK0LmQC2AjMC
ADAT9BbA9yacS25pNC2KApdsIHi7APx7jKdJ3D+UxCb+eeW2dk+DzaPtR/0IrqH76vE1jSOIHiIJ
T74u/CGP1WmphtfzIjaflSsZ/Jurm6sKKcoQFuIUzuzlyrV9wW5xTF0flnyf6+geyN3381IFivHj
IYoNYMk5hc0Yedbsl7ntDloeUsEI55a/WqvGhWJd3pdqokO1BoN7vVk5INLdIZ3mGlq2O6/QVpip
AVpM0cGkoP5GerJkRWlNek781p6dxgRNWmmgWCt/VEalpHNzNbqrQksgdnP3dNmSTdkEFPtvxapK
1WepSA3ik/v6slk8+4fuG5oTl2CYka7m+lR6A8bPHNG9s7W0OuC6TMswFfJbWkCKStVaRhi8qb6P
yf2gYcpl2puJYAe39dNUjcgaUhAG30IJEP1WydsG2Sn4fjnf63GQeX89vOxjFjpZ7YwtgJ9EmU8W
3HBeBSxJlmnLwPkD4Azn1JLMUED4Mdl+QecnQk1w9VZBjkEfFyjcsRPF5bVeUxEz+NZL+otYzpnV
sgkKTLWx8aQ1X4o7209e4V2up9v4et4l37R9/dO4Vg7nbXerk+eLVM6j1XU3hYaV2ng2AKZ0wVxL
4sU7SXZ/MJhS1VH3vfb3oFgkO+eFby40cOzYBpvGb5d7JBu0oAo0ztXYdMtKlpxaGqlf6pl5oQzV
ct01vYHx5ylx/3fJxAaHOKaJbB1MBl+da2iXadg2iu5PdoGHShTfqGV/10pttpMjEI5m6K1XY0OQ
lNm6LnX4ckIMTTOs364Ptc+Lou0Swx80LwzYxK1WO7bLpkC0wREjBW49SHXL0hE+WbIGLD/OlMvK
Cou8TKWPC9KunOwiPRU/LeLMNUjaFXe4jn7Axf9USleEY7ThJXTEiSoyh7rKKKG+LjGGrOmkNuh+
IE3jxP3Phb7JTebG6dv5rdy4knUwshsYCrOhI18p0O3OGLpSC/3U3CvZQwijkfZ/IAIoNiYB9KeC
jtWvqii6WWeKAVXavjX8qtHQLRQXgyOpU+OdF7VpIvZKFvfySvJUVgsdOeUPNs4dUJfByNDsKAAK
I18R8eJtLt5KGncOZmO0pnKIJL+jXnGNjshTKoE+OwqqS9xhyvfpKkE2rfjfc+e6jSDKUnBrGgr/
bulVq8yHMoSOjepRVrVPoGMDsPrhxpxezq/oRrgBITB+U8VTCSfh6+ZN0kIKO28kfzBNR87uRuXx
DwSY6IHT0SquwEi+CgilVh67sJX8apl3Y7RkO4ICpcAu2FfydxL81T9CmJaraLDrCMEAUC2hpntf
0LuGXMTqL4VetYD9scLcF7UYbxiGoYN1ykaci6uQP1V5r1lS1FaG3+TDT1LLj40G0ChDLp7/58Uz
dLgoeAjT+P191y3mVBkNFo+0D2YPrJFJdMls3atfRHBL16pWHUpxh/35ZQVk15ZODcfX+xhDxmM5
98LUpQ/pMXT/ZPLni2S2yKtNM+vFMrUap8tEFT6yfozT+/nV2/CxXwRwIYPeShK4OmHb4aB7VfY+
hlNQVaAa1ITEPxuZ4S+iOB+YlDPVuwkbxdCPZw+8iqdyXx3QAHoharDfsPUvojgXGDXWYg0lRLUU
EEYgXk79MQHfHrHf01E6Krk1u5Ou3vXSKEIy3UrefJHNeYusG9SyqHJcmI0WvmS2qh2iSen2YTbQ
b31VYKigQsvnUOlIdhj9FIRqaQR/sKvAONQR8spIenA3Z940aSONzGB16pn9smtspJJD3Z3mPwjl
DX0linslzfaYLCBHw1Lng0Oit8TU3DZ+CdGGdl6nTX+yEsQ5yaLLxlTVmPkU6JcAvmBvHVQ1FEhh
Rsh5SaiDtzlyYpps8r6+SfrcoMybFFQDNJGUUz+bh+6mkgxjV2dABh/aKRLQSG2r9o9Qntm9QZpy
SBocwiJ8juRAaYhDhWNrmyf9UzOTs4m0S3VlaEbYRA9UEwDRmuHLBHI5WotaIEWSOJPol7omdglJ
pY38tkTqq4VGfhvWgGswKioIxDfP+kovzi66qiy6RsW9lhfmj0pDfj1Tfqhz8ST31R53d5Do5i7U
FcERExgKT+aO+ZJS0WsoWWNYIopcA2NeC5j3egMtYWjzPW/8zGGdMUueyX3uWsPMmDSlvg3jfWEB
TUu6UYFuZBfERUFDIG/TIvGg+kBJ0/HO+HrvDLqigT2wR1RnHYbpvZszhyai1KxICHet6pYxN3YI
IZlcu2lPnSa+bFtR3LNljQYiRQ1pjg/Gua+qpEWYGLSdsXRauperJXZMa76QysovtEmQDmNfzG/T
WhZ375BJaoYCxHm+gke/R/sJLKPwUYJH4Na64TWkYmpBg1p8VkOKwqjPIMufypNWF07WPBjk+3mD
21y1lQz291XgoSt9nEUyZKjZ4slqe9Fm3X6gsmNMi///J4qdtJUoktRkyQZcVnVToB2lkJL9Miz0
Jizi4lon43B7Xt7mJq1U4zZJV/MqBhKl5FtD6y4YfqC6wJ+LJHAhwDzG8mxJbPGSKoia8sLsq7s/
UcJCZ4bN3j/8DW9FU9a0min5cn3TN695+Xb+/9+0MSSubAXxO0RwKmj4XWqnUCGci2PWD0e9jN2W
jIIM3eZKfYrhb75aq8tSIxTBe3I3KN91tH2e12NTACpOtm0huyrzjsyURqkqq0Xy56r7Voet20YA
9TovY/OsoG8Fr3gCTEmLu1nNLgmRVdCx3WVg0xyhZuKOwEBJ8fO8pE1tVpJU7qjYNA5HomHX+/RS
msZ9RYe78yK2rlNjJYLz/AkAYzoyQRm5+6FXWRBrgRr65SA5E2gJE/NFSuY/uEoN1vpjQjCGJjgH
UCV2tqijbfgZwD6oGh0SIKpG6VXY5Tsj+6NAEjZtIGuH4TmFf5h2g1aClRSmnbeyF/c3mb34dV8L
tmrTKFZSuK0q0XobxzkOaKg0XhY1jpTbTkTQc6cR7/yWbWV8WCYdMSta7Fi+7KtZVOowknBOo6DL
evNyjlLpvSTycFVYeX8p5711LDFg6MnSTG/URFMDxcrbO2Mu5F1CNVmwnRuuA/22YC4GlCke5Txw
c9XVqRHVPWb8Euk6TCNnbMZDFpU7gdZMK+6yhRxLJZqhorbLAzph5qWn7RBHQZtqy69YRauMrGWo
QVkk2pMmwyAWrez9GNPoKjVNEHY0ZLjVo9IWOZmN6Ax5DsXGQI6KcgpvwLWaIV2jSngDJRl9rtMs
39llCR4+LRn2VtXJj5pNSicJZRHF2uZa2zqSRhpzcPy0UaSachYtZRQA7Z3eAt1V2c1qSG6AmS2E
KmQnn19vG2UUzDbZcHb8ucFkUdzRNGalUtmVo1uk1eVdeBjcwUvVK31yY09UR9kq4FgyS7zpGmLR
31LAA7xGkQEROADbWqBnEebrsJ6+tdB6Z5QRmpK76LqakkMZK4DglDS0Sy2SgShcCVpCTikh1NFJ
XgiMb8MRf/ku7nSnhjzBR85RMNrae9WlPpJ2ghTnhlEh427ozLRNJPo5r9i0ZaJleoomkGHyteGk
Wb/sFhAI0uWC7pbsfw9ZLFmXUUFB/hvDa8zQVkGYkURzpfVyFCRojHw3qki7n2qtF4R6W8kRCycV
eUHZVHSUtL+KUYZhlLs+jII46WWvx35mYe5MZnerU9lTYvOyiOrXaFJ3Y60Jmhk+DJQz4C/C2aau
dFQ6AMdPqLSCvQedIBB70J+X0tFlR39mpKozuEY78AgFybf5sDxqb9KuEWzqxq2AT0BOFAUrnZh8
6K7jWUCLMY6DaQjn6xkdHBdAwZvdOOoBPREv7f68k9zwD1/kse9Zq4xgR9fKNA46/Wc7/dK6o7SI
0qObOiEDSxAUQi2e1ixrIzaMaEZBlKT6HhN6mq+pxuyWSgxMCX0uvPM6bZ09spLHxe8KAN6NxIQN
meEjpSc6idy5SAAX+8qWqTe1CgEo7mL64VgtIr+2uS3/qIBj93VbEloWS4VnXDCbqHwPhqOql6Et
GmvcGv6zPldK5x8JJJUXJW4g5v9Iu7YlOXVl+UVEIBAXvQLd9EzPeK62x/NCjO1lEPc7iK8/iR+O
u9VE69hn77X2w3aEqyVKpVJVVmaUB8OXFfuXu15hQRIcg+LHhXosUFXjNyP2qU0pMpaidjO7hU2O
KtOPJVgnjpKX8jtG1/nrsrMPxYNbeCpt2O3AcrKjUmCZkbVWdRUnoasPlm83BGwNEfciiHA0JD1Q
0IfWVXc/N/N9NTl/nzNjnxmCGrNt9+JB3hd5msUR1kwLzDUBu5pgtHNmi1ey2kutwVsqa5ctCqtb
ad+ZWelwg5LCbiILwWTFLvW/BXmNx1XiZYQytIpRYftQ/FmjdB0JM27GzF6NFTAnvtR8Ca6f661W
89l6pIM9Cht9vZknYc694osF/uxPOtoEyd76BNKDVvgUftt6+ZPreKoTqVqedOaXuZyyhGB5tvbC
i28zpCCvr27dn4vL54+PyC/dCpqqfMqwuMLRwqr/2bhfh4nuhtzyR6F6fGyNq7pIwB3dxpy2Y8jg
wNyNpjYHC3wI7kbhT1/QbAnY8/JJB7MiFAWNAy28f2BqOrO5bvHJXWO7o8WXokrCpH0YSRLSIfFd
SyVetfmhbBt6fwwcrpeFj9KwRpy3BPwNP8v0lghFdWjj/YtV/Pn7pfhVx2AC6RLcZumg8cAk+rEf
6ufaBY8HHX+mIgWr1vK1EYvivbh5JZzYlQJY3ke0Gy18sai3wQ75JoxuD41ShRdu3tUnVqRvZFqZ
2WprmFzAhtJ3kOsmaFG9WJmK80X1mdblnjgDrXk7xC0Mte5wR2b22Na2IrfZjvkni5HiX+ZC4GXU
rTi0MCsBTt8XHv7mXn1SDZpswaQBVgOTG6qtBk6THPzmBFrWbg6fBjleHixf6aP1RPfQgftPhWzY
3Dg85lF0BwAUKrHnG1d0IGHpBUw5DLD8yfDnWsX8rjDxe19Pvk1fOglL0gLfZp0+8nMQmoAQOQqM
RxNFgjZoXteBAOvn9QCosioVKbqimFDXWRfWufdGEvl1Pgb/PxPS2e2sKl8MliXhaPWjh4H9A7jw
iOIIqdYhHVSTNQB5V9g9lMh3aQKWOBXx+HrPXVwVf1zgd3A/+T6m05Rt1GKnbJC5VCigoIsNxrS7
rIt9E5qV4u36tm0fpBOD0mEt+nruGcRRQm67kGWZIXD2VYs/FQZUdYF3LaafgLx6jaWaZ9y+8U8M
SydYM2qQQS4w3K8CKQHxMhG2L5DJy7SD8Zjd0L0O+p1jTA8DptVery9b9SGlQ83jPMt0AzeJPcR7
rVq+gOJeNXar+pTrn598Sr1r4ikhWOC04KlbL8FE0EoDec7ixbYDLaWi9u1x+XZ9ZSqrUgwhnNft
bMIqNW5J/5aClMd1QvRC77qc7nS2/wdzDCKcwBGjAHZRO5hauxRVmYRM6194ogHcQEhIWb2r6Hir
z9ltwy1F42A7+T0xKrnOjDkcPkDVPcyGOQsBI+x/xiWJAs2q9UeQD+thMTXWIe146rMSUS1CQ2tf
25P1sPDE+np9CzZ96eTXSL40chSEOMWO11H5Os+AfESpwl23EgSUg1DoRdPHNeROxlQusdU1Az5q
xQ+5PT8Ore5lowoAsWnGNfCQ0VHLJDJtKStdF2OAEx5SNfdidBeN9mkkqjxka79QBsGlitqe7cro
2VRPrHyyG1jRONm7phsHVdT3CsfcWgt6PugouJS4aDGcn77C7YdmHJFza+0I/c3cTD5co5zCuUm1
8O8d4MSUPAcxlyI1RY98px6iL1E7H6pZxf++uRqyDkmj2GxReU56mHOaL5EN0Uve3RCnCDMnCyuh
0gvcNoNZKcvBUBFmR843rUvGIp4suPLAY+ZrRT0AKcJBM7b8Q5sUwGKKoS9M0uFfyZKZzGJqTA2F
I1t8rczlvWyUHP1bjnZqY/3zkwBcu63otDXXGaGO5MZ+MXsrkx0Iq5YPUXnJgR7YDVF5w1YAPrW6
7vGJ1aEseGJCQCRsKjvZoXrvQnB6zhHzExAiUV6ByE0znkqt02+u++FvClI5eTg1LcdFyM3EPMGC
acifrRfnIfnZQS+8ZKB60P5DbYLu21uIjj0ayCs+QJbnQx7qH0DBZ19WCodFYXVdq8OH+v3wy9yX
QW3sWuLXh9mfdyV6fDujBz+CarR3s/iEbjh6e5Bpv9S1b/KYWUkzJqEeCr++4VC94Lfx/YjPXSGp
LX21YuG6n/J+n5qU9rsYaNmOJcJyb6P5kvTZT5KRnSvacBZ1drj+dbe82TZ04D4QA8CnKZ0YgTZT
SjM8sfv8jvIfej4pktutw39qQDouMZhmpogj+reugJha54noo8+/XF/FGnYvtuxkFdLp0IrKHtEl
RAYdj+an2C6xZbMz75ZksT5aRoAGWObvNejVP9rYjZ+vW998zKE0ArFeNEwJUHfnh1P01dwaDtao
3+IifWgPu3Fn7vQjFF6vWzIvPhduBEzeAQCNYXB06KRjUNWN00SOkYRWrC932dK3QR2z+cVehgYs
z4P+iAmlzp9Jp4HseWKRHpjIpG5rUpoAFcf0BgLykOI2+/mGtDT+0eT1dFeUtA7dbi4Grxlbse+y
Er2vKnLsMM7z9pvZkvKuA7jJ09ORebo1WL8wNSJy8HoS89dgmVnrRw3BYFdMWj8v9BmKapzvp3xw
FP60rvDsU687gAHVtVpjID+UHDae2mRM3R7hl/S/agdkkTb/kffO57LGuIVrfL++4xeHcTXHKGZG
MBlAmZy8ZICb5ygQJWG8VNNDnA12SFFsP7TlAMnt3Gn3f2/PRM67Zr6mfoFccFOqmbmNDxzF973l
3mvkWzn8mOxIce4vs10s7NTQeuGcXCgzhJI0Y4jgSSh1aBDvjaBuAbW25qYEQbKKPWRrG0+tSSek
SFkf8xzW4hr5fIpB5uwWyqW70koUC7uIN1jXqseErjJS24tkY8wpuPmjmodGPtVeUWYD6uXRsReL
quhxIYb02xKSZ8c1NyZGxhYLHgg80TKT9mlBAv25LkqctUVkD3oUl4cxnaODFTfRDj0rSExXicJb
Lquy+A0W3BKhm649eynwLSwHbq/WULvE1WQeOUjh9m4ASzfuQ3LQ6yD/T1W239pgwLOZgTkBwJll
aMLgtjaNrYGHsYbiQf+U84cqzxWBbvU++ZQD+2Sgbory2MWoRwWxRF3oLQ+TRrw5KPvmeX8XNf1d
q/NPUVnUnkaq1+tHb3Nhjm3j+YAh6YsR0i4au85yKx4iyB+t+qtNUh9wUsUzcyuCOyAtwLT22hWX
kTXZ0BngBu04HphQ68lo5LHOVgXJraWcGjHOD3ex1KWTV9i+kiI5c+pg0D5DPlbxkbYOtUMoIQRD
dZeFxTkRcd8DJANmaY37den2Hir237SEtR6aZ4o8dNsavB07Z2KAT7r68srIecpwsMG2FjDeZKCr
Atu0G5mOB9E5obhnVOak+NjlIkLFbOahsPTHPsEkQmf4To4UMFEEkq0bzTHgCcwiuNblK6bH474u
bGxj0RsgLMhWSOFiP8RGUe/ckQD9o7pkNt3DJL/7HYDIyW/lAl6nOxosDqV7axZ49Bv2IzVUPFyb
W4jhRHwuAG1MGUrEopHlS9zji1VRsLSuv8Jqclv3kkw1I7NlytXRKTVcF/xichzMgJByuCZ42GqL
e5NVGobeh2XxOot9omlH/8E5ViQa4HErQkuOgencxnlt8BWKh6HcyBRPVpbduST5zOLhn9ZmuYB1
Y5gUwWn9mic3dRKncTelE45ZIt5sd8KbY6g/Jmp8ohH9l8jhnhhbN/rEWNoJ8I2gUBOmJikDbaYW
2NNByF5WQgUm2IqEuD1Xazb6bvLTI8pNVk3ViBMGsRSvy81Db5eKaLvpFxgaZBT+B8CX1CJoGlL3
EMNFIDT+m8BWps1IfodnvVRkHZtrAXQMwEFAkZB3SNu2oDmVJThRmvkzRm2LAJ55/XbatAD0DoHf
GcyUo8Qy9rbdWJiaNjTgH8eXpVGNV148opBLANVsI49wMPgog45HFLNYEmMNtFwxS/P0Yx4dNC2H
fWFjRLUsH5ET/DCNVpVRbH6kE8PSbbVEHFScvOEhwGmpV5VpaJEJaXZPQXe+fLm+j1uZBUNqzXSA
t208e8+/FMcfNK1AUDJ7K8xaJ5h4NnlssCevYNG9mdNfrO5frxvdzNOYDke0MY+LUC/5RxFpLOtT
mwNYofv8MBu7CiPN1n3yvFKS8RfoLKjUvraC/KlJ6QJL9ZLyJB+QCBN26AeoA5TQQ05U1/KWX56a
kfYz1zUOMluXh3OfPsZlexRRrLggFSZknZ8Us8BzkWSYTonFS57Mb0lVKbxi2wR8EMp3qITLV5U7
MzM1TPg+nillkJk5pDaqbwon2HowMJxeB3EI1Ra5eDxOyZItNQJ5igbO3oSiRDDqWeUBDnAzJgaB
wkd3B+jFbqr0zwAcBdftb+UZDMBPFPwJxnzkeFvGomZxTnhIyofJ4UfRv7fRV8LEsZp+XTe16Xug
WPgNp0CqJrl752oJFaTCvF7Jb/u5uB+hl+bF8fjjr+24OuheUGUg5iXRp2toTI8KHCvCosdREC/C
8L4g+t+OR62MNidm1gB2cikmSZ8nQ5qnYe1Wtrek97HGn+1Jxe698YHOzEi7VkU5T/Q5TcN2ZJoH
nN33ZTY/ubyqPG3MPpwWEOXr+7cR8kFwjLt3/Z+Vs+18YQK17AKqcimqDbq+K6ou2ccGT3dZB0i6
lxTxcDuVUQc+0WkgT2h5EMW9ueEoGFc2CYH6wzo+IUWPOOlIbQ/Y2cGtPcPWdxnQS9bydn2Zl4Qy
lo5HG/AW8H3GLvwxmuOIDHROQ+Pdrv1lvwRlwN8nTP12UPed9svO8IoX52OxQXiiwnpsxJZ1joLg
vzayYTk3FXlL0jglaei29EfemJ9FFSuAyL9vf+m9DIIOPMNwvegW+h/nH7IcoVGJacU0NH9XcxLf
QUEn4JB2BN/Sf/xBVYi8JDDAjp4alI4EHoUValVsvao9J/fdxLdQlI8CUh4oONjjx6TzgDPIAjDR
/lR8zbXEd22x0jmJG0GyOMdi19IV9TuvX1sRTWDsE6gs+dMxJv51k+tqrlmU7lIIHRmdPfIsRAnr
xl7CRXd2Zv1LL1SOuhECzrZVOg+isxMzcq0UeQKYj4IGnC7c03btboUput+tj3RX3scQCcXTULHG
raNoAj+/VluQLMuFVbctpiVjSRbOObk3umZnkPLGoPb++lZunYZTM+ufn8TSMXXESCo7DWORQ5Gh
/zkUKnaVzZU4pu0iohgOyI3OTZgmwBAlAnY4paTaCURAL9Kq3pvc5K9lbtdj4GDkC/UwDFbIEywO
hpBi18izcBLaOy/qX3htqBAfv0tCF96HGiMDIxVw7jLVT54vU1fZURr2UNDQ/C5KnOeuHbT7JiPV
YUDIgdBWR7TWs0EG+I2nSx40adH5SRaBPqfu0r2+aO27UQmL+66wo89NVC2YLWrpTdMlxb6acOtY
jW51h77Ret/i4/xYjBm9nZqqa8CF12u3YhI4Z9qcPZcTuRumOXqvgDnfW7Rp30v8NQdDc+1d7FTp
bQbt33cgVIxgJqwNKlYTSKaDWcWPsZrG06NKVW3Y/OqgRwNeeiVRlbvMmZajasLcFOlN5M9gy0gs
fHywxVz3X5UZyX9RlWmEpiH4kGYO+568ELN4iBn9h4sRdRM89laeIJQYzn2YsCEyB01Lw66pfDN6
dRn1J64CTaxxS/asUyvSy6smmu4U0F4NnbwLIUIdRk73PerIvV40B26yvV4XioVtnf9Tk9LhTNJ4
wMhKkYX6App0QVw8+GgU/P1HOjUifSSmJ8I0qzgLWfFNiz5nxbes+HzdxOXsD44+xsfQ8sOlC2SL
dAtxTpFsc9wJKylWGXlN502zV31GLABaKHBCVEHzQ+uzYJm87ta5qZ9ipY7n5j18+ivWL3wSTs2I
QGXGQdSmoXubp974Qrz41voE6YyAfu3f7VVuVslGuNU9Olu8dE+l3GLmuF4WE9S7js1sQIdhamMP
/eR3Z0RtNqH4sLMDaaGp2RUDFP4Spr1q+hhe/wxbF+bJ+mUVJXwaR0Mcy8LMKD1afO+Se4LIL+hH
TzqFV10iIc4/ucwRhgd0Xy8pPvnkk/3wbN9SKDSQY9X69Z4c2S67y8CM/zYFsY//KwvaxivqQKVv
tBWBTpcsHdp+0vqBzTWWDD04kz40cbGPzFax2K2UB70XUGniBl2nBs8dC9IXUcIrbGyz8F2PyEMS
4gnytR3/GlO17iqor8Fn4hDQ5UmhDgKVTWIX63qKX4X2xebvdfNx3Us249yJCWnLpkUUbUkR5xhQ
wkJ0d1Vb/rKa/ItRaXcGr0sPiFWFZ269rU6XJQU63oMjulpj66oW1IX9YZ2jyfaq18WmN5wsTQp1
zaDXdZxg94zlvR1oOC+vTakapFn/kot74sSI5Ax6XHVVU1UwQpNPed48mUv9+fon2jzIyD6B20Ij
5OKJBt0MIaiJiIIk5w0jyOCz16wpSAtxsDJoYTauiv7pkst+dbwTk1LsBKFHNNlr7Jx/5JoX3c+G
V3/Lg3jnQIINSiGAN9ThmnqDLfc9/29RYJo2HeTEvBRD+3bGJ0gbQE0jtsM7PJyi5GMUxo02WS9a
ND26aZt6Vsuer+/05sn+Y9ddy1QnV8ZioZVGgSQKoXZxbxjCJ4MbjPR9GVVznJtuc2JJOtlzOozp
wFdLonkQU/WWQPb0+mK23AbMACt0CeWLC75hwDET0s4dwlT3A8zfwVDkfoYzR6A2sVDFrK3K2Lqz
Jzs3T7EAeUqahdY0cD+HdMfoisVbMgBbDVLlflf3sWKBW3t4usD1N53YtAYNemcjFmi15TNzkTZP
zaBY15ZHgIkS/2D66LLbPhtthLED2CDVg6gMX6S5F5HHmKimtbeCFeDGGAoHzSYKIlJM1I2p0bO8
z8LUsT0sze/of8TVd9d9Yivag8TBYXj+rSPRktthyKA2WDOAk7/j+lPvaqh9dxEEgEidHnDArCNk
nL9HSVe+XDe85R+uid7+yrh5Obds5sTgU+UioHRNIDSo3g+F1xml3/WNx7jqxbP12TAjTQB4AXPv
xZBouZgtQ5KehSYXH3ox7KbJmMAI4vIgGVV1/suRDkTLU2uy86PHCl3zVavGGoDfjo5dXjWQ/ylu
pnh4TyuITOsuOP2X6HnKkNZf31rVWuVjMONlYieAJwPmDbKGEIPheNxph3j877qhjYwaJTqDGlAG
wN5eEGBYMR78UOGCj96JdZJpaPzsQ991If3WvFX5vnlNDvYxfVcxTF6ejXO70v46bU+zUY/wNedk
n2UzWG+zvQYejOvru4wn52akjSy4u+QQT8FZx+wIeHj6KPP/xQJgBVCRcNhF+QVX6tJWMSwU7XiM
syhwWfvXV9i6iD8m1kWeBEW9sFgGsWjkI93gT7bp63R4G/X81S1sRep46XjnptbPdmIqbWeQLo08
DxMj7X8UtIgfIOZuHBo22UFSx0Zwffc2SrkwiDiMCw1F9ouSUiyMzB0G+IFxb2M2sH+YhoDf02Dc
Na/xG6QrVBnkZdRaDVKkXWAZtY2LthTG66OEYoWmYXss+m6Dvre3DoOoQxGrEGubXm7h1YzYTF1A
UM63U89HR3TgrQ8jq35eKDlyu90Z/O97XViTZYHLGSw2ALhIXj45IjUYx5pAu/C51cnX1DF+adbw
KXL1HFgDvVPEp+11/TEo5ZJEFGmnT3kepmmBIQATeuxj/TKVqib95d2GhaFL+TvmI1uWblAx1y6r
HCyM5S4KDgtqqBjpfGxFuY/17ldF+NecJirwwebqcG+jwmmbuJClrzanRjs3pMjDzE5vbbsBkDvb
UUc1sbwVm4C8A6AM/TbkCNJZyxdegjsYm2hx0Evw7qlphqfrx0tlQoqy/dx1HbLRHIOJabk3I5RO
u7Shf92xBpvlyUIk9+N6urCITfBy4XglJg2L/PX6On43vc+fZDBhYI/g3KDvl8tP2kTTKCv7PNRj
3nwwLQNbvuPWd+NgjJ8qPZnvkDnSQORT6keDRe6z2YhCPIjyV9zb5tsEDq3Uj3sAVdJycl5rVmnB
iHTaw92zgNaySh6A/4gUgJzfDnrxu5GzoLYJIV1IKJ0HACvnWcZHhG7OYlZ4qVFBtWK2luUl5mII
1orgnUbb/mkZcUHpFHTKBMPkAUWWbaHAbY43g4uqysoQDBmIlUo0S6ObRKDhxEEbH1pzyby05dBB
LmPdH4QFod5msTyrEf3OrnLyCGhfEfCCjkGhrWxw0VwCA8I1i+1qVEQPDhh7K8DnjVLhfZeTAivN
KRiUUaVeCQHkJsswFHVXC9AtRQ6d7tlYiz2Pstaj+BDegDUGhVG6HhkHtotdrfRtbWAvS52o5OO3
TjTyVMA2QadGIC13/hnMspw1l5c4BzP51dLoxh1tPGLGLLzup5cDNOuK/xiSR8OhUDDlY6/jTAPR
GFp7ftse2HN0R576nWn/1h8UB3ABKsyucVB2M1QoVxkrAPQuLrV0KXPBXXulBif7mQfTfFiR0f0u
fsQItOH8H+TItrYUwtBITMDcAqyP5NmTHiW9GFcqrWh+aBNMhjHtO8gH/yEhYWDlA9DRNBgKz+df
zjVHS9QYhQpbCul2mx5MUYbJgh4v9BKu7+JmkAHP5fqGWhclt+fL0uwTxp0c09QZxsx2bbIDJ17n
pwHQiPdNEkBg2KuC+tM3VJ4hy6BChm1u6R/7MsUJ4yRbIpcXoQb6SK3IfHd6KRxlg23LV06skPMd
zdrCxdwgZqAyd7kH0O6WQgVU4ZBb987JTjrGuY26zgyw+Jp5OHTiWXOr49Crpjk3MlWM1xpoRuhg
J71AltfDbC/mvF46ffFGy+ZhKjA4bUfx0eihk3zdNTbWA2NIsVDwAF5Kjh8NdoigORSH+pDtxjrz
6ubndQuby0E3GqgGG6mpDNSrkFAtooKfCxOMM5oIIkR9p6J+HakETtZgJwULSwfm34GAFHDsMjpP
a6vWon0Vh2RMm31ZoIiPZioxPkYd4ug67oIuBw8TJF0Uu7j12DyzLKWNAKa4MzSf8hA0pV/ixcu6
x45BUXBVlALn4OgJTM0Ou4X5alzK1ksDlX0UKsBlDUZAuU8eN8ZYanVeAEcxBkuAZgIEbw8jZJL1
oHmZviaqu2B18ot9xuiWvjY0oVgnJa9RnOpZqkf57/4J9fNg/Iopp50WtiGmRxWZxkbsAKD1j7HV
g08ebsVsjSBKxkzg4hymmPsJDoapYOfewHWuFMB/jEjBeHaypkdNrgjd9/gZUpBB+tIfzPvZJ/4c
0qM4KIE3W3uIBBlQIsChUKSQ9rCLKN6GGTxGvzUAfTEaL94xf9XFar7V96qixG/Xlz7ZmmU6K9Qd
8+7y0VjSSCBTz3iIF1XvATp7FNbSe4Qt3DcX+t6AANGzafK9FYbh44X1dYiKlzoVjxhg/9RQHmDi
/4edaqCZVIkcbEQI/Ky1dwR0N+KelMMkbW+3wHYDVDvvYsbeSr0PotEJuGmrnncb4Q4DnqsKBwSr
Lkttbu5UhgZMBWIrEBTGMYbQ9fVwt+GuZxakh4mW5SjezUUR5viK1kHTGg8p7HUb21/zZBlSimKO
uj06bgqId9jeNLeNnwRlvctI4D6sumq1PxyrxM8cL4qVCn2bW8gAgqN4tWKQQXJc00x6qNDCdk+e
IT3gcV3FELUV0NAYBVAGlTuAJuT3I1nMeunZOlHgj4GzLzJvQCd6v7Zz9KAinpZ6zs31Ld14j0M0
bUV0g1IC/BPSji7t0LNYx3PG7PPaa1kCxZLYT7tjCa5zn07xcWCVwlW2os6ZUenWQLnEYP2I5L2n
z+Yb9Ym3HPjn8hhDd8kN02e0n0NVlWjLP0HVi0x65Qu5mNZo0cZxHA1lqbKzAnRx/ZSheMOZ4kbc
8hKkttDfcgDovVDGsoa5Rp8RsXpw7IMzLpChnRUmtsIGw+2zjvQThDXJEXm+iMnqsHsWxRWb852A
SPE8YetaxYfaWAyoQlBCBpM2Uhg5eIKsGbKiOcomSePeOzOgCZGxu+5/q39J8RkmIIYFwB44YOU7
XCzGHCf5nIPxogoLKnYzw1xyZRypNd9o/fwPK8LlDYvrvxfTE4bZUi4I4mBKpq+am/5cnO75+oo2
kjHkfP9rwpLak0mMTr1DcG/nTn0UNYVIahIseth3A0pdwCFEHJ1LFf3yhlPAKpiGcJKhvSh/qlbg
PxhvAeF2e5ML/ZkIGiwowLNGRdu4tT68/PHsXhHXqOZJeUnddYkwWB5q5fA42z8y9GwIfbLo0cwx
NzkQz4qpotV86YjgwgdScYWxb4w3RD0pnGpFRMZTH0YR6tgANCqO1QYmCKEBPVgUNqDeB5T1+cIY
T8tSs9Ht7ffag7Hjt6PX7Zs70wc3SKASidrInGHNNPAIRi/xspUo7GVarBX4YxtC7FmuD7E/CXP2
mrnOd5VpiUM+afwYdW3uixzBecCL+sAHrgVG0fIdt5LYM5a2DLPJEDelxYq/PiznP3H9KicZqAuu
+Dmx0e3MysFPKEAmzdfrZ2Xjxjs3ITlTz1DoiEaYELeOc4gP2S1u9CNmShpQLX1r/fGzq0irL933
3KKUp5RpaSaUwGIzFTtdZDsDDbKGZd6MubQUklZt/bPUVIRgl8cTYzloUazaY5g2lmN2jam73jRb
3Hhzl9ykedMfEz0uwfME6XczT1Uvwsuwem5P+nR4GFUptVFdBXln5JXO/ABcNjhIRedhZnZv2BDe
vf4pL+9XWETRCCxZmIcE5f+5swA8N89paTWYvhseynHyndm+B7e5wszmRp6YMc7NdHMDWQNnqkJj
bBIfrEJPWVbn/qyJlywq/34s4XxR5rm1DHN4S0FGPFas9EZUEYSgLShMxRTviQJtprozD6nNXotW
u+lj8ZOU9SsghDe2GynanhsjIOc/RfqiozsN9gKoMlJfc2+A8YIj2/0MnOazeW+A0M6v9tpNGmp3
rPRVLEKb33alFQDDP2qR8uUiaLo4DcW31VkTls1BAG2bqcbIN78srhU8RnX7sm9dxlk6dOC6D9Pc
eBl09+hY5FGbmwcrUcHBVKbWPz8JbKLKtGFJYcqx0CAnglGPOkMTjgXUEooZdZrrZ2Mj5uDW+rM0
6WYxedXU1pRXoT7qIBCr7J1VtS9JUX3u3W7tgjWf2jm/d0jG99ctb8aBE8tSpp2Cz6YuOtR0GQVp
SdweaJeCdTHx7fLeclWd820/+bPOdR9O9rUskymBE1UhSI9dPDMBkilraz4kkIkNry9sdffzvBHH
AYg+l6B8d9n0LUCiYxSRVYFa2QYjHyu+48WmajIojMgUdsaQjrY5wQgEVB76kR+XtFesY/MD/VkH
k8PmNNWZvrYXRn3cgZ7vuBhfQWflFRBiN3tVEFlzzyu7xqToGdfjzHLIi4VLVs5+GuFkQZXLAJ1q
Y3v6ZA+e4E6CclPb7VKzjYPWiFXCfdubylZsANiDL9oMqZEXtQPmC3QwS8OzTW341ELDWxG6t444
iq82RHfwD1g4z11RX2haQCW2Cl3Ue/b24IDoGwsdCnTrkHf9d90bVdakgFKBryE2RqNCToxu5fw0
ZlnQue+2qfiAl691lPlPVrV608kBY2PStrWB40yi7sZunPfOcXbooR+itLh1LP2pXNxWkRer1iaF
kLVdX+mdU4XRMMe+W1AtXNIKKuug8ztEZRsrbvitE2ECP0LR28NPllMldBIhLpxAtdK0gRV0XQ/A
IhTmRo+Yewrwwz98uRNrq7ee7GidsDyNJoHXDAjHRnRRpxKz7dG+05TEi1vR0QR0BAQFK5WUnCGl
ddOLtgU6gIbxcJf8HJ6b22wXBaOXe/St0R66n/+HSYc1gMhHfp3yQG0Hr5qLjm3v9FSrcrsBjHu+
ax9mr/Cph9mGx/xWVWLZuuZOTUl7aRYVJrfc1VNY+qWp9BvNZp9qdKknc/gwnPGJ6mO93j4qjr6t
ZwQKIuvD1wGoCric868YGzaIPkp0p7jr62VI/SpGl6/yeVgXuyGo85tirxpj2KhiMQa2BZTroBNE
qSEtdxjKBaQfy5qR1aNn7Yf7VTJnvqWvs2/sq/3/gRNh4yyemZSi2lJ20TAWAoBk9yUf37LGPgy6
FnRMpXa69Rg+syRFNBT97J5aWFzzawz4ARzbfnRIPvSgCOK9qrGytSyUOzH5u0LiQMd0/vlcqwVD
pTkAQW7bN4tr/cin6K6YtLthyILr533jEAL/iLYzFCKhISWnsglknGarXVBrKusaMz3TvdVlH6zK
FZ2VzSWd2JGiZmL2jU2mAQCuMnVum1zv/biAtnBjJt0u6x2hiJqrs0nHHCUSDFCjCARlMLl5z5O4
q6par0K7qfcJje+Kpry5vnVbS8ITFnQIOtoIF3MumlsXYioAfSvn5lOvoaGIaLanVUG8yvl7bTU0
Zk+tSakKKFys3IVuXEjvyZvYDSHgx2Bhelr8yHMaL/mH+eFzg9Jbz4gWBkWGvA4rXAGew9IHXe8H
v5kgDHJ9IzcPF2aFUMIFhuZy6jZq05RjTLoIbTQ0vCE2rf3SDOPNmGEOLTJyCPJOBfWBNG8gA5qO
nlYZ31CboB7nZrq7/ms27lvMq+CDosCmX07nLhB60c3FLkKwa/w3Rs2NzbQfkIN9tfsU0bvY/725
dVIKtzsMXqiVdL3oh8lc6jBb3CNph1tqzK+9a94NY3Ofa6rVbZ13lCoNoP7AvHaBANEQMSeBayd0
Y/O+FvZTM9sAUGZZrAgsW9t4YkiGemi1KMq0m+sw1/XmyMveuqU1Zfe23eu+vTiFD+J71YzW1pEE
tAWcf78fQ7IKByOkJuhjoOkm2p1epx5jPNAjTC0O2j+c/hWPBIgtppMvshc3a1rbqfU6JFa3rzQU
IbWn2aLeGHOFQ25+shNL0smndADrdQQPmaf0nkeub9P+aBvz/9OMdN7btNIjfcKCEmgsp017MDX+
AK17hZmNpAjgD4CPoBxskgsYCPKyJGW8hV9wB1xJtJ0gj1ELbxL1j6kcf8xm8oqwc8TzROGR2/v4
v5blRkTdd0nrYGYEaNTIj/WJe2NaPmgoQl4/0So7UvJlOknJwfNXQ9Ehdb3Ispo71kbajtdp//GX
pjB6syrOgCMfecIFTV6XWUOcYKA/jKP/4exLttxGki1/5Z3coxrz0OdVLTCSjHlShLTBCUkhzHB3
OOAYvr4v4lW1SBCPyMydJCrC6JOZu9m1e19TUDb134S5kR8+G83CxHzkjh4EI3EADcoUEjXVXTtd
SRa/stt6g5DnLFrDCDaFjhgHn4TK16kRg9OkTQdE60nl3xo0XbmDVv3lLNenEXD8G46Bd8cnlvNo
JIVS1ZIoAa6r8zi+zxNwDDsmxSbkOmR+S4kA9XR5ec7hofDnM6sgiB5s3MSXABk5RddtVowksloK
kIWShtD9fmW19h1zERYOOo57emWU+RM42q5wFjbex2dOeLZvfWaGAM1FE9PpvHZKb5F6QHayU4lr
EWOv2wLcoe8jrsxEcTY2/soqnlibPz+a4DLNRcxFwZG7QcWi4Rryvu0G5GFlO86tFJjSWUwEog2n
NnQdaSejR2bBsIgSoeWscieQQxwqNmw1t50Fk3nyjkwt/C5wkkzTxXy4cAGZkvtRVoEbu67+ssjB
ws5ikaqSFeD0znmkEtCfJuAzIuOG6zsHfs42kF/SkF8Cs/Cyllf3stNJRY4XBfjq7F8VpHln6vs8
dEAR3fmN6QLkEDg+jdroT7Duz1N1chtHjASqByLMM/svYK6nqyabEs8aG3cqJXsxD1WANKU/WWHP
A+sgvvWyu0V+c77xQeEww9FlYABRqJ8/P9qKlDlc1wqTR2DafG/H75MBELadBt2k7wuQcV0+5+c7
BdYAucMQcW1UlxBewp0OIvWoPAI54qrGbdrca+O+Hf7yaQatF6YPVMbQ/D0DhPZ5UU+VQzpgUypA
4qveb6AF4uKpf1eO+q4vTe/yuM4PGwzimIGYfuaGWoJCO40pIs7yDi2CHCzxTzZ90LvXyzbO7gOo
maNIPyeAwEtwxpbbgeZGqiHUDVnh6qCRN0eB3u70U9Sjq9U64Ey/mLa7bPI8PbKwuXBUTEjcNMGO
H0GzSviDb3/JEg9k6b/IHhTYf+YxtbIfT0Y5z/TRfpQmkyJ3nzSRzBtfp7tx/MbjD7MvA3nrWbq6
aOCkBOoG4J6zi+mc0LYrXndRnDVR2tXQd8q/O3Sr6/zc2WPd0AeAAiegMGd7Xm6KJgazFI3klob9
ZB2Uot/w9ef8HPM6HdlY3D1KWsogscGVtM5c7WvrK+F0Bw4rQBGqjyKYUSRAgmkeGFF89VoOZb+J
tlg3V4eJbhxVRt8DnksLR8J4p6ZJZaA0RrNXvJfeJGYEl7fjWRIbowTJEbDKtj3LYy2cI+7DvZyN
EmaS1P3gk0w1fFDpxlFs67Wvj0nVAuswqYeu5VN02fb503s2bgGeBf8MIORyfNM0Ct0UNq7j13Sv
wzEjc3ejHQwPQE9/K6913nO8sLbIAhWm1tQO8KZRLDKvZi+TzFytA7eN5Ny2rPUIsyJwGPlt/uXy
OFfnGJEPzPpgLz27iDWaXmlapbeAVIEmK7nleuLVo+4lY7cjrEINcqvX4rxRZh7rZzkOj9FzqmIj
1uTaHpQ2MpvMY9YtFBPcymLBMP5I+gLJjM6fUB1JSDhR8kMC2qJoAW/J3luJbuywNZeAhnI00CN4
oIKw2MRGYyaM2SmD4EwXEad+qJl6kMb0x+VJXnNyx2YWq2tV2lgles6iplcyF8Jag1c1NKCdvW/T
PsQt++dlg2uH08HFGnTQaJk7A7zbvaqVql0yMDFKTuZafNBdMyvULWaRtflDMgx3qPkZjsrBqfdu
Om45RLPaSCgmUNLXTW8BVLsR3de26JGRZXHVECQVIG5oI4fcIP/rUVsETtzumk4LM46Gdenr5dlb
W645Vw8azbWOQ6UYDWrWLYs4BctkDA2oHhyPaubF8r2wtmoSK3EeGED0CczU+Od9gmpGxkoIgAo0
G+e/w7VjL5KcDe6spns18tr0ZeivHYq40EBgi7z0xmVm7UAiTum4ZyhYy7MeYgeSn2hVRmCc2Z5I
DcrQjrlW5Wae8S2LXQ0cT13hpcRTNrbpObYNT8Bjy4uDIfqiNKuU4r4RTYhafoqGKx3gLpQQTNgd
n2VXs3H7VvaXV3jtonNieLFxOXR08hb6bNA2U0JuXxlOREMS1VdjKHcHSdlv44pXdtWRyTPh+nFo
jCYmMFnLwMjK9KaEagmeaYHQ6AGyDn+1rn0ytWcC9mWXEDJCNSVqEiSu8t0kB1rzkdZFuDGVK74G
44KvUeDVcdOffcTRDU6lDbps5zXMRrdR3ZmmFNwtxNO/Zp7JA3JvXtXRFqXQiuNBtwYKQEiOg0lp
mT/IVJ3lddd0kayxnVnaD5B39Ms6ebs8uC0z89iPxlbEmpNRCWaGfkTXcQNKmq9E2yotrzi4k8Es
ZrCNB7xtbMxgXGniIc205BCDO9K3eueVpsmL2tI7ybDr4PLgtJXX2YndxS2yGmkvswHnvh4lC53b
6pXVQetceekheMPZY2WCFT+J37Sc+YXokZYBZFdXrpvG9CgA8UN/N+SGmyrdXQy8sgNCnTiuvaYa
HyG+te+EGZX5dID0YtgCS88tc5/w2z63rppeimywMPHOBKOu8HlmeKXCtxzbGYplPgNHu2QR3mMW
V3wY8C7kYvrZ63yXNNmhHibP0KsXe3KuHWd6t9TujsrlxvFbyXCd2l64NqC4UK6psajqgHS73uYu
a4znxjZ2jV75Q9/4SV8/CRv6Y1aOElLPNlKH6z7uaPQLH5dpgyyjkthF6KnugmxHwyyQPHQzpd5M
A52FW7mFjdOiLwDtEgqktgywdwSUFRhvAVgFfhV6Mm2zQeP0vwwNWVEMDz0aS7ULrahKTe2xsKT5
KVF1N/FnhFF3sL8qIwNfQ+oOChp7unuK6CmRj376fvnsrA4VAhifGQdcnRdzC7ATVzg0UqMeqtKK
RV1GmN82G7Xh9XH+NvP5bDjyP2k2jck0m2kIGKDVYF7ClgYxWjTB1gYJidSlZMOhr/rzI5uLRKI9
dNSuddFFBW131WCaXtqAb+zy/G0ZWaQQFYC5oN8MI5Na3LWl8Wr22kYrwDnsYj79RwPRTp23VhVZ
obGui8oOub3BzxM/C5xH5g+jO5Wu86XxcrbZ/bX2cDwxu4gZQxOPnE9Ys7G97skErFAN4QPh015z
zf6Jpk8M4CRdaG4HNMiAoHJ5ale9OlqJP3NTaPFdOD3DmCQNPg3RRBWHtq0eqJhrFPSgsmF32dT6
Kv42tfBxEN5iNqccqwgqGAWJKUVsWFgbzNwajdHIM/3HYjAgS6zkjKhwKcqDrHyTrevEAj4123rI
rLprbS5tg41lZjVYxGAC5gmV0qmLlN4OiFyHitYEgFu+9JBAcjsZCqgaYEL2MLmlkhyklGz5tNll
nKaCgZsG8Api4JBLw5hPt6shoBxhmn0HQSK8pazupZLFlTX24JrVpsjEQ0dU7a+EtdGUmVcOGXaM
dHuttL/WuEwqoH4oabIvqv7WMOW3uBCbRZu1cHr8DRc7m2o5BRsdXso1hMETlQyuiMk9NFuvpa54
EBoQhkbhiz4LwWawkfJay5CcTM9igeS2oAM1hy4ycxD2MfB7V6V10Ermy1Z8X2uDr9gsKE1y6LJh
I5SuefvjgS8uSrSQCp5TDFzSftTJNdEflTK4fJRWvdWxjcVOb0sw/MkVxtd79T6OGNRFZxoPxGok
8iofihi1t9VbtLXlFufXHnt0xXPYzAl1B/kj6x47w3B1+50x6uV958Va5m8MdPVIH+3zRehk0A0r
SKLg6l7fiu5VTLdQOizYFR3ykA6OO9JrhcwY9OfY/mIQ4vEJazzc19LjxjeZT9SFE7fkB3WGWCq1
Bme+JK4NSgQPRPJh0kLVQQF8FZPe7zZVXddc5tEyLwGIPOucSXYQ+AZLjYD42HVS8uXyuNZX1YK8
I9CxqAcuAnguZzVwzvCZQJS5lfk0Wt9BIAiRE9yKqoc0fevUPrpscn1Uv00uwnnv1C0EiGEyYXCW
GndFPW2EtVUToClE4REZ5zMen7qxrH4sZDjopA9SEG8n8VYQ2DCxvG0RNkEiq4KJGPcqrnyRzK0r
yere/z2IZaW9d4TWE4Z5msl6ACskj11URYhmBsCnsVv54+uku9KmuveW3cX6mOWgT0zFmZNqye9l
vsuM2FXr0ZsG9nR5K8w+4+xQHQ1xEcYSJWbakGESu4Jf9VP2FXzH94OTeKnJoPmINH61RZm57juP
bM4Le3RNxn3VGo0UNvN9YV1Z4bSzfa30W3cMlaDwTSSvgk1+iq3dsghIGpRhWYFuTDjslHwdA/PL
zH09Mt90pfbR8IpQy92tBqvVs3000nmhj0aaEEskQofLsgeE31hto5F3AYQa/KarQ9z0PMVB6axU
f15e1dWXyMwS+u/jt4TDGqAO1+be06gEyTfw/HPTK9DL+bXtQm+7xZ6Fkt1lm1s7aRGdNA4EXkLn
CS4gOaBbrVsYoGcScqAP35Ckx71ICS+b3BzmIjgVcAGOzD6HOZOOUOycMIkP6tfOH33zqt+NfMsn
zGfvwoH5RCgcLWlacyubaphMKp9Nnu5Nz8XBCuTEH0PcasjTFpPD1iCXkhtZPqYFmdeSB1oIu42b
+5UHpgqjQdK18EsdPa4b7nv1CvV7/3xWNI9GWTG1YBUkViC+kURSzl7K3JBcgvv0xkVqBdGBezQy
6QDaQwMLmjWnR8SwuoIZBL5OvJU/u8MUWqGyM39J7kx47nhCD62ocSFXsbcgSBj+ZSYvvDqPzS92
rWjkyRQK7lRVHFQjMufjPTi6vY19uup8DNSx0R2FxP2SMypXJ27pXAPigfldgOy1CZIhyTMcH9pw
g5fuOBovQ3tjbletAjSC1uSZ0nTpBNCHmKiVg/BV91d9r7tg6d7YJquB6sjCYvZYbenICMACq+De
phtTVF6hlgHyyxuW1k/BkanFUW85GoQpHsqRLEdTCGaYzs99lMy4T9JAD6uwVsNud3ndNoa3POsE
fBxDLmCzQFEHXd3K+KVqwN9Y/GUe03kX/h7c8ogbZCgyosGQXV8NhoZa8vVQfb88mI3dsDzSoFFX
i9rEQWPxNUXHQpy/XTawGuyOBrG4SrRgRLIyGwYccidV3U6ggTPPn5xi9BKtcauqu1cSZ+toqWv+
+MjqPOwjT9UMnQyqXkxdV/2y8q+aitijPxUVmh+71lPKp7hCcDdFYHU/YiSQLo/5ExJ1Fg5MdH/N
DHfAvi+uFdMojx3aHufM4iDcxpBuuGh2pdQAmpvIv6ymym5ZW6MbgKKoW4AOCqXJWLhESgpQQmR4
ukCYylNi7dYkXYd/F9cqF2aQKmDNMXVJ8aV+ElfTQHqk6o3yS1yryo+qIluFzfmsLkeCTAaEzKEG
K5+1gXBjGCewCSH/nFpXqviuaS0YWK+kuAvqWkE/yOvlqVs90ccG55U9Wjm9KgEajWGw8YXfPtc+
QBs73e19/tx4426ri01dO83H9hb7E6B9MyUG7M110zR385/kQPW95ck/et8o3TpovASqOLiFeiDJ
DOcHPOb82nrOnrZc86fvvTTbi23bA4/WArk6B/U+YLfyDcVz77oKplfI9eylQ/PBn42P9GELB7Sa
7zyehcWGpUxMqjzAsAhlL/6l7Iqbwquux2sS0hu+lSWb5/RsmIApW6AxRBfK2eMWUZ+kbAKUNrTB
bzAzdKJPcd+FDgQg68jYuJ2tLvGRucWW6pmacSXD4Ard+kW4Cp16LZLT/qtTbClrr75iZgT2f4a2
2E6JjA54kLPMK0jeB+H1L9N3oH9cjqsnCnIG8SR/8xWzdkhRvkVDGNoOAAldrJ5Ui9GSpjkije7o
1apf3SZXdRj7+Xc4D1UKX/XQ3BVIPiW1q2yRhc6/fbmax9bn6T86sZ3T9qmhwDqxipBQ8qCl8fdK
/ev4a3S+HA1ycSUsOUEn3BwN9YYYbtbGIHHVxw2YytpWOTYyz/TRWKQMHCPN51js7C4ldZAb9hNR
SGhM8ctlT7cWeRHeQYs4S6CedcbXbdZozJ4XTbOv+gYSrzTZ6G5Y3Y0mNuMM1ELL6hn+LS06MHLj
hjlzZiZXaCnjfZDZAVgBn2yAosUUSWI3/bw8slWzFkCTM6IIMhzL9sRaR8+gGBSOd2ayq6jHIuez
DZk+1reGh3TZ960k6KrnPDa5WDiRyHnu1NbsxmWv/lkcjF0SFLBK9qOP3GtYA/stbVL+bg51cQGt
hZLK9RwfZwlUwCa89Am4mwpCTMbBvsLNIn3YOu5re/RoqEsROZPoDXYOhjr1qZ8LDiTxT5bcytNm
rWDVkg4UFfjggAtZVmgHI64YFIrnWBxHVog26yzIn9CJc5jz2XVgy25xV3tbr6/1xTyyu3DYTdMC
5e8UIgK94xCqniPcXHipJ2okuNHSDsSoX3WoEQRZ2L3+vb10ZH7hw2mmm1mrpeJTCy3vFL/veZC0
SK+rLwmq70akh6Jm3LNs5pLmAD3RzTlYc6rW0XdY3ATSbOgtnVYisvMenP8U9G45dHS3pIJXr1so
yaExVQFfKJgDTh2eqmr9xKVcgKC12FHJa5vBtepdBlpdM6SRSHbczDZFPFYxY0dml/2TclyXtixg
duY30tN9Nn4t7wwoD3gOVKBVX905RZDXLQAOW8u79iCxZnVtFAqRQV+W6AA4ppY0q4c2ZQ6U7Jud
/0K11xXopLaTl2pENZlslJ5WXD0k4kDzaUAlZWZCP51kQ2MSVJ4w2tT6kMZ9mm1xgq/d304sLLdL
n0BS18SW7SVzb6S516i3NXaupbNHnYBLviV3ha1EUOf1wTbpSk78/Ned/slXWFxCYqusZHUgAuzr
5B0Ko6Zn6XvbBz1KgNYi4hc26AL9rbvk6tRCKxwKXUgVAYN5OrUjgXIqzeEqlIwDkTM135QRxF2X
x7ZuBCJLoBCYVWcWhyQFrTDp56HVeeWmGJtkf7lsYS2OWEBw/8fE8kA43LFtBgaiCDQoXTAG/Q3z
DMvtQjRyIsuPHoDkbsvPrg4Lcgroo0D3Eioyp3OX1lM/QgRGgB+Iuj294/3H5VGtHDULzZvgWASu
8FwrU+slSRpbODGJ3Gj9rcTv9Vx1E6B6knTf4I9t7wSXTc7feXEZBb87WHXnazDIxRZLpVfNUGsM
Y8qEHdaN/URlaaeX+e6ymbVK9rGdZZlJsjqUKhTsO9AE09Cpi31ZMMfLW9UbHBqYmfxS1k2kJ8ZB
ofHfgBSdWF/sekpESaR5t6SaB75R+8AeUt/0DeBQDXcICHTs/8at48TkIiYrVqsRs8PE5s2ucuKw
mu6pRgJDf7o8syt3jpkpU4OUNOgTAUg93ZRMTf+9gHH5RB6BanblGfy+JYy9FvhO7CzG07W6YQuB
8bQhKE8caOLG9+rT5FEX1EDs6U+IH68gL04sLqJAkVldo5c4DY2dvdqF4TeGsi/7pyRG9wBJ/LiO
Q9oCoaluFn5WHojgQUYbjoz4M/f1n05qavRGnhrYrdkXMxqBQeOReY+nQAsKfXcsvepZdaF4Xrl4
H4IIevp6eU3P6QxBFo5gC5wfnnC6tXSgZZyUlPHZEdQiEln/PhG9dWlffpRmhioJNAMU40eq8etB
zW6pajkuNIKg8CLxAAJfuyLjb0gLRWNevync+js+4/e3W/pelst6rfWYHdSq5lZ9vCwn3qK5Mtt4
j635w6NpsBbLUPWJSmcNn4jZ1Cspbo3pd8UKR+sx5uBWQBGQM2Ujdq06xKPBLfY5lap2wrbDtOfN
A3XSK2PQn5nB8w07a5d2rDEIaeaktaYsUV61YxJrNGfPa3YfCZ+eqzbL3VGnIRKxOyMhz5li3nLZ
mty6bT/MlJp+Nk1hUg4P+hgHjW4EyEX7fJOUYdWlHH2z5dtw5L2ZzK7LkhuXTgoQy10gUms/FhuX
oLXJRlMiuj0RyHG5nD8/Sh+IptRtKcEe16DlM8nxzpp4EDvJFo5qy8484iM7ZpfJ1ihghxIXOMT2
GVhuvI12Fi7PyFk2eBMG8p8AB69eU44HuEjCEDIZ3C5hOIXcpJa5QIrIL3mY3ZQuMEeycLvUdXp3
K/iseutju4slLNG/O9oF7FZf0DmI158OiBFqZA7wwtGc2JrltTZ29Nq2Oba5uEr0cq3EpEGQ5U3Y
CChBQTgjx9T22QbMfMOQNgeOo9UcuMbETPwTFezWzG/79gZ4Uka2+DrXrntH49EW3qdUmMwHG04Y
onVeA1ZQtd/wb2tNSDaqiugTB+sdmHkX26OA0qUhZbgo4+FupG69R2MX6tLoCmJPNCACKSfZzRP0
YHmXI8zKFJ4YXuyPXjbgUiGohudy7NL4pepB0aDyA1Ib/mVLK0fvxNJiV4BL2a6JzmZ/WrkNfY2d
vaQbG1tv7T2HXC6a+1FEsmQ0AJ5uCZHAioltgbKLP11rgMIwBCXP/KEEVVh6zobfWrkfnJhb+BOr
yipuosAUlVXitZr5OpX6l67K75N82hlj/N5bW8C9lVgIk4BDIi0JrvfPE3+06cWQgpUUhBoRaw1w
fU1K5ZIpjvgY32siue97DS/GYpdWVXB5Add82Inl+ZwcWW4hXp7ZLeaWB3rjWiGLihfH04Cj8hqU
e+Rd7PFkY0FXd83RaBfr2RIok/XjPMHar0Hq3La4Yeb0dw7BkZHFKmoFFVkitYgKMV75I54GDrTI
evZaqJsSM2vh/mQWF0e9NnoIwVOMKN9nu0b1JtnFexUdRO0vKA7v6O38Zo2RsvMcVFpfL6/h1nQu
jrsijTW3VYy0pWDXUBSXWZqrbF3X1q3gTgOKc1xalzDPJumgXNY28MvTS66hc7T4ClqFv7UzfhtR
T3ejOUGGoMhhpJKoZ44CM9YBtftwecJWfD9W67eVxdujHOKqVDT4x0x6VeqZnXBTUGH+FYuX94mJ
xbECAT03RUpFZCjIYEhvxo55WuXWvyY8L5oDjaQNp/W/HOTfg1ocqjQz+2mcnWR/YF8m38Db5Q4E
q54IqAPahCL8E1wvW3ticcaAukKPUo3lqudmHjTCvdQiLJABCIbDEIjbofALFnSvW72Sazegk+ld
nDcxNlIBWCYusU/pvebTp0QNzWv9R/LTvkqD/EXeCnTrMcgEARyq/uhq/vQAR35STKkBlntYHFMP
aeBo5nia3BawGhICX+Z1W/moNdQXtHR+W1wc616hrcF07FKIYNg3ya3qFTsgJEE701owXMSu8Cws
rxLkhwy5YZA4bEXC1fU9+gqL8D5VJodAw4ivYPyKsx+l86ZoT5fP4oaJJX6oVOTK1j7vKk5yYNyB
oHQHHaZso8q+GmB/j2SZSKFaM7SjBAc9Da/dECrdgYHsO5G/UDkqxXfZSMLL41r1MTaqp3PnFNR+
F8cx1q0qt5IecRUIyJY/5vHbZQPz2TrzMEcGlmePt6BkqQWuXq3hWpKO69cbdCFcmpYbkXTdtRyZ
Wpy2MZHKWuEIMBU134q+eTRUMnoFij0j0x7HtrhGuj+c+iFqnXLX4GmA5/v0hJcm1HFRK94IEmtr
qSJ3oyMrhvbsZQHBSXjZ2R28jlHFkSlz5qHl4yZpkl0qyfsps27saQhakAz9j+H/82P4v8kHuf+f
2eX/+m/8/QehI8hB0nbx13/dZD8awsmv9r/nH/v//+30h/51Rz/qp7b5+Ghv3unyf578IH7/v+37
7+37yV8CVL3b8aH7aMbHD96V7acRfNP5f/7ZD//r4/O3PI/0459//CBd3c6/LclI/ce/P9r//Ocf
kAk82n3z7//3h7fvFX7uucOafdQZb9/Pf+zjnbf//MM0/wG6PVSRkNWCLCZEdP/4r/5j/sRQ/4HG
PWgKQWvNggqfgfWsSdOm//xDV/8BohJQeOLFqs26XvgWnHTzR5rxDyihIRuPHIoOxTTjj/+M/mSd
fq/bf9VddU9ALsph0j6NxzP+ZKbT0qFdD0IK4C/mz4/cdy4lDIQbCg9TNYtLr89jBpq8FhLHsqtr
zqREcj4kM5PdgDSgmeLf7mIuQ06PEH3MgqamlYZGkJhqsxyi2d40tpKSQGPOoN0Bwc0fGkkbDDe2
i4S6uc5150vPaU+CWNZGceNMji7cGFMxubpsN/zBUkQtE3cYGJRKqZD73nIzO1bJh8Omlod45jsH
0nRSvBuKkbaPAnRB/FBymw640FZq81Tok5QYM0t8HvucGaZ5l3ctsmfK5FBSQX6rkPr3ipiIXS4o
hzSnwFtXsur7rJViDkit0sp+B73WT2rOQh+fgARC9oDZtTLdjZoGB6YyhTRuBgxL+QXpDhuKdZkt
p345ALUUjiSVUdgvJqKB0h37oL0r5H6EBKvDjJc05RDuthU5e0yE0Om1yVP0P1ESy+2HlQ+ZszeN
oTIOSEkpmQf64daOrGJk9Q6CKH1/rYJYtn4zJYbqfm8jX+ynKV5LB82kkzuNeo2nSjwmgVHxAnfu
aWTDvgT5QA2u9ST/WST90NXe0MFGHumGRIcXA+LkqJ2nhkzkIC5jrQYSSZkGowwyVAerh1qjgA7h
+ibFJRi15CH3dDtOeqTKZCDyhtdCSErPgtYUXRZVgAwnN4kpJiSsbWbG15aQsuJQlANL/B6sAvp7
bEyd8cwllLHRV9CJBgrhFTiobmTgj5EZkNu48jps3cKnrdOo4K4zB+O7loxydWiVpHDctEXRNMgh
gVXejGNd35JsKkBwJA/KsHdY0eRh2WVJ+0RH1rK7wVSAfpSx/Ehpc5yy16moZuk/0IxDUiRIsqa3
d0Y+xMbOZnJLDinNufAUQ8jZT5GMQgJo3nKuqWxJT2DlIftYVFr2q6pG9GUCwNnSm4xAJehWzstW
8bpERQMj2lib3huQ+usjDo5I6PSUHFhxq6sc0A+je3+vmyQ2brs0xhupVDvCvEot4tdBE2RfpvYo
fCNORgtoEb2QojQvNC0qVZnXCkg4GKSsudQk/W1poNLpl23WP5aFYjZvWZ5x8RinUjE+aHKaFF1A
S3NIPVY7NfWcDEzJbqUOvPMlkCj0O4WYYB51m7ig5KlMcuOpGaHH/YXmucbR/l6r8TdJHu30VnWG
qnbRSBEreylVdftAsOeg2UjxK3YCtZMhIknNgBMwSQKuQ7vPEALHKXY8JRcpKE5jOr2LTLL3hq6W
iifFTpO6idkDch7TFHfKqRpN5IMsayRhmnRTHY7diPx3kerTa4W2Xcvric4Ht8zk6nUsMjC8sNi2
9mUiynqvO9M064bprG5v4nygaNGeirZprrSqs6zQjCk4t3U9ga/RSj7WN2zSs3aXxzkFYUWrlmKf
KQIdg6zSLRI4Vi21vg1RTOTmM2G1tz3+S+ymPB+4B4SMimSjZreDJoWpkJwWI51UwUIjG8SVquZG
Gk4alx55V+S7Sp4kY/ZGQOWk3Kx3IKiXMrc2Gv2m7Lr4AYRW2XVdmzkOA6bQy9I4CYfGmR4EssuW
l5uoY6JOL6XXSWeLF0gc6jedcIYScT4ecS6KKbnts06MsVcyp8xuO6brdeWib3Ao/d4pxWS7Bkl4
rd71sYHvckUNm7bjFcizVW7faSlj43cjNbTKEy3h2k1pFLFcuXo/KUBOWXKMJ3ybF3Djkq3WWmBV
8hgjWSM39wQQDtVPoNGx57ldJSFYgGSo62LKBLyxqRU+whO57yR4c7WRORgCEnlnghF8V4Is8QeQ
t5CGdzOdNY4rxdno/ADyFbo44GVnDbTuejCR8Ex9VitRPapT5wBBbcqS5g1l134D4quT/V4S6Fpn
aZkCC9RXWuyDdtvWXGPQcvVeLsR0XwP9eZ9POCoIcnL6ktpK+xwLcGjCeabg1VF0/qYp07SjRSMG
rJnNaoiv1nPJSebo9LcM6jwpZlz+7BnGEMQdmW5UrbfeGmWyJOwNWe5cO5+S7sfICjLeSRTopau2
MpPpw2Q6v5/REelXOPz4lfKsJN7IrKrBUk0NkKFKl95OYFnDzJuO/Y1qVK4CLWuam5FAcAxxrsiV
nYGmvNZNshznqGJ9Xe2dYVTNPe0a9XHKaDe5Sqn2cPo1OC9cOubSdR/rUw9YhJSbHu+a0XDtGk90
PS20LkTST/dRGXReaF6rP7XBHqDBpzmQoZ1pR3bQT7beOslo32y7cO7HzxMs4lR9dHKlfWr6uLl2
BhASxCYzHxrLHtGgmg5ApKHLXLyxvK9DhLfpJmYZvYOULwgwADyxD41SlTcV4q6KnNGIApjJ2o+0
nMgNuLKrH05VAuJsyN03gw3WYShk/qxwTdpDUk+Ubk4rkElpfHzABwqijpNFrHfiJzUr+BNo00Bh
MwzxsNNYLW4YRF9+doWl31Skhi+Np5FXH81E5YepKpv4lgja2F5i4IUN6L0kfVdjSul+hNdLZLe2
Kzt1bRS3/MEoeuyv1IztV8xFjxhplG1+rdWdBUE2kMF5qi06t5P6QE55AqgYa5XUHxnnktuNtXhq
QCL3bvNSx5BH43umQbUvghesfrV9LDW7KZtsyZfKBjxlBNDp3NO6ssQOm/WGAkUDOytURXE784mY
8tKzVBNOWRudOgNBDEF8ySCFdB137XDFYoKzarA2Nt2UgJw/UOoqaXyNZvS5E7bTB4acq4Zr1CW8
tpUnqCTh36e3etDR5onULVqqzUKqQTA/dFbrtXauviBJkWVeYo7lawv3+VRRh1xXcal8d7Qqbj1d
4uA7r5zCMB40Z7QFCKVyQ+92KnN66dCz/8fdl6zHqWxrvkq9QNyiC5ph0WRDtspUP+GTLBsIgjYg
Anj6+5Pe92xb3nVUZ1oD4wQkkUA0K9b6GzVq9yDj27B1gD46bV5SNsF524dItjH+SDJnetKtpHqq
hqnRAvTmuQ+rDhItOkrTqQGouLAY3cqkUdW6xoJGf8i0XoGB6ygOi/HZnMxLyqpRrYxipklgzKlj
7toGRMRozo3e2iqaSCQTOi/v+zA1Zyl3I89wzM8HNdkAGOpSIlD1lD7Kb4urGvQasgReHikVvedz
q3D6FaSNR8ga0rJOriQ3umHVlmZRrMp0nOwHvc8lLHiEbbEHNyuyawkrhBPTdNvwNUta/MkhugYI
Lq0cc41nP43fvTyRIsodU01nAtIMCKHjbPUR5cJyLhNL3CR0Re5NQc1bUYWZnmjsZSpzJw2Mwa3D
mjT3TYfIfV/KrpCbqfSm7pQaeikCDrpLsZur2So3o27U7Tdv8qx+o2fCpL49Te2EBDgHYvjDMHhO
97XK5RylQ61/7+sKYrI1CI51UI/MYxuj7+bJZziZXdomL+uQay3i0VkvCmM1eW5FII/SOhxK+OgE
Pq95Vr1gBU/yq5OOresGniEYpvt+GFo09L6wBFT/haZSFtazYzQRvBvczp81A+aHXCEuiTRlel0k
0t4sroUxVg4kNaxSHBd18DeV2oWKxkx63RMdiwRIcam33n1t2hIDEQehb2Nmdnm2WcoRDeOrP4GL
bqFPlRT96Ftr87TcFtCUoxsnEbZ7QEyg68d0KnoPlppNkWw5s8uvXCs+0YUcDYLtwGc7i4Yllvjm
spD8damWOJU7cWqaUReWO+d0yDcjCIFzCGz4hq0wOfv6ZfqW3y8ifpB0WKt9Gf4/kKGX9Nrf+RV8
DTiwAOyL1SKgipBDWs7/smIsCHVIWykaCaOa33lqpU+Gk8juyUtz4aHRJCMsTEn34JpNE1oddBUG
vaw3FEohDzm1WwC6tLq5dmywvJOY0gJ0q15r0Lep3r2MdWKEv6zJ/1r1/rrK1Zfs+KevDGlqvF4o
OOMLf5aV5IhWbMyFdgTCDEctB9WqyD3pgQ7WTv4l0eL3DBceELANOooBqAXgUUGe5/cHlE59K9yZ
eJFuyXI/tH0XKcbTr25qKcT+dlO4DPIHBpIAKKR6nzl5WGQWE/inXuRkzbinQhnncbAgFcM8tFuk
gOxXC0Xj2JBEe4d1jIpLGD88WX3qfGU58nuu8ucdoz6HtglsMKRbPjUJjB4MyqCuFyWlxk2/Qz6R
Q8GdWC4iGMSiX+S5/nyfy617pqfj/nHVzz2hsWcBBB/F9exRX5spk4fGBEik8Lx0PWmUB23vZCj/
OwvyDsUY4k1JiLCUhslgOF+Zry9pvs9vArkTKCPDfRKG5UuD+LVHWLww5szzIhej9H1H8x58Y6t6
6ucq3TXZnJ8LCJt8RR/8h6s6kBI1cPtoaig//X7VXJM8QWI3wXCnpas8yTx/sbIOhqSAsVmaiUOC
lcdXaP8/GjeYKOZik06BBQfp+hMKYcpoCli05UIwaQ6LqepDBeG/LxKrfwwxt4vA0gO615ApNT7l
VVOvYbaVYDUOxXl/LHqO5D7SSwmpL0D+PVS8QcVorr56ov94b3CcBxvFhoPbHw4cEx4YAxEbWBwe
6UU8pV8Zv/zxzpYb+/sKn2Xz7MZoe3hruhHzpNc/lbBtuOhMSSdOjCKFC6s5jyjIYv1nv/37MfCP
LmqjPgPeF56nCQdM71PaHW8sob2D99ZoIDxz2Iry1fCVfO8/PEAUgRZTCkxVyFJ+apIwsOVY/lPI
uJqJDeMh1iIoS+v8K6T1pxIQBhzcjYk70SF7A4s4bRnwf+lxlZs3SB4CFkxRXpN7dfS+WUF3gk3F
d+cBBrNv+ZkG5Wl4gqTCy1cFqGX8/q274+KAYAM/vNhJgLf7+8XlYBMdkmFIVc2vrL8awNGP7Q7u
8V8Nc79DQX/eJRgs1LMBFDPw5n6/UE4MPieUe5G1tuNqJTc9wB1k3a3/M676XxeCVRjSychVQx/7
9wtl/QxHrL7wopoSNyiyBKuIOicxryD4NrJu/qLopP9eqfh5wWUwAtJ1aYvup0fYOXMLWC/6gXNd
tA7bNQnI41jcVVf3TI9WiBkzTBHG5Fc9+TGaXzzYr66+nP+l9djI/2RGh6tzgBLaQ75etGO03Zdm
kP/0/n65y89jpWUwAMGG5To5FFN9yG8UCx7NsiIjzGL2lZrjJ1zVz6cKohWAuxZ0GyCi9/t99fVk
If2iuQgQrbUOnQPdz0LYZIX2acLjLEISWl9huZae9qkzYOrBW0TYA/0p+xNcDIxFc7Aahqn4UB4X
7fxmk24zaOJkEV93q/94EEM5BERFexEiNOmnYkUKh4Cy1RoSuaDmI/LB2slPxm///iJ/Tj4AZSKM
hhvd0jI/BxeZM86MpTOJBDhVk4nOXZ94kgcZP8wNJLLb9Avez6cy4vLe4HuMQGb5Dzbnzqfe0Je5
LHrVpatlNEPSWg9GLDxWTlBvFSDXXbFW/leD2D/cpavBHwMEJ6RhYTv1e1tRfAIwx+nTlV3GWRJD
NNKnDZQjKm89e3CC8rLw3z/WP4M2BMUwWHA9lCfhfvMZXe640kuSgWUrFcjQCqqwheCOE0H5JmJ3
X3Lk/5zvDJC3XIThGgYYmN79fn9DlgEwb/Ns1YdawNnFiOaNEwE8Q4sNsK8mCOSDDxbolz6OSxv8
vUPALxFXBWcXs8QfZFpHOQolVGRpRZSd51CADJls3f1CV6uv6Zc8tU+Ij6Xx/H69T40ng4a0QkyW
roy74kihf1MG38ocE8Uih0XC5ovX+GcE8/vlPo2dOc+VPnBczs0Mv6ncDdy8VwZMIQfnfqBf2ZUt
rfD//jD/EFJHayoXS/d0RThdI6EfJuzy75vlV1f41E6YMWRjSrx0JRuIJpDp1Kjp6d9f4h+a4kIH
W5SCsGb+Q8G4tkyQ31HOWqnGiPOJwfkxC6vhS7ONf7yVX66zDNW/TGvDPM1ER6YLTT6t1lrgrMh7
HiHN3fu8DFGIMPxp433cbu6v0vv558v4VOv/tPv/a+l/YYX97/8prv9R+r8u5fj/9X9+dPk3hOI/
wQQ3xMDyaz9L/6b7X5pmYiaBrQxM4ZAi+p/Sv27/l0VBpHUXhja01tBp/6r8E8NAfR+0NCxBIGiO
SQF/7q/SP7Hs/4LVB5xZtcXBBFx94z8p/oNX6vwey2LGBmEQVWaEYosf6h9Si1YugEuQyG3l0LGK
E6bWSPMmV0xJKdJz3bVOi/5Upz3dU89XZDzBurK6h6R5vUNmeQihcDi9DjhuK2T49QQVBY0M+nnW
xi5OC/v1tqfAjQS9TvZBXnEU0Zvi+4AE+VqJ0ogFBMQnXao2SFFoCSDs0m+rrtSuvWun8cQLGHPc
TsMrNUgsCtit7rzImkAWtkzm44gke2BV+DGtq8wHwo0VIYO7Q/rpPre07MqFmYWjrOu1bqX5tdJ0
ckKWOUq75LknyPgdUYzp/NTLMFCjZn1fpH0CceCMBM3kkutgWEVkoMqzrwXXfAXRsTd3dALaFYHW
opI2Z/ZFQ530NHg0D9k8lYENj8UzoMvVGbV5tue83LBqnuJOPiH7O+7sblI7OTpqhyi/xeqvRIaT
Fvsatjj7ik7tylMWHPcI0omhMfF6h+KvjwoBve+y/gmrSNSC6ETvWQ4UnEwNZ9uRzr5H4fEHSmvl
AYFG+VDNkGchWnJxu6p6UGTeJy2lx657Fm0nUNkzxEmboA/Z4xmtpDfwUB+oDasVpS7O1ESU1lBQ
q7gVOLn0Nm6NqZNPDQzXIOFfncvZfrbhzhAPbU03MjfeUGtqd86yAZmmaXxwctsd5mIa2agCZChO
lsOYXG8bLHpOEGIej52TmrFlocqeS34mqrMuqE3kJyXYRzN/ZJR3MCCAnv80Q6uW45ajLrXyTdLL
bC2zxH0Z+LX0ZBlxB4U3mRaYiFzAmHwjy9XahEj2Yai9E2FZcXLy3guThuQbZIbHx6bWHiCweBEy
QlJfXjrLzq7FoNPQyg61JuRxbhAbwUaPPQstX4GhVvhlarSPuT55K2fUrKhYduHnUOImbSvAhQ96
V/UVbPBqJ7aWjXBKZ0Mqi5FNo6v8rupmgacA1wQnnZ6GVJQ7IzX7wDCHN8VzA3WattrdNlMzw6uk
zKqd1hmoLEHBxV8Gh8ijfPClTiSSvMpMgkEBCPHLvlj2wVjrYqqG69yP3fm2GVs4WzmqOLpt2Z25
jIAbsw8dsd1Nr6vLlBhqp/1rA3in2jVFOu5un24n/j42NAweKu53ONDnYClmmzyZk12xbJoWCZrJ
cecVTYRphBxOhJzxcUlv5GDzl9a5A1wErjukOMgqfxtMPTkwbni+a9V3dd6Sc7lsKB/Lc5fEtyPS
WnxLhU7OkzluRVlpEdBwyHeyot0LYT7omTWuW3jN7W+HbhvgONqfu2iFfI1y6svsskn47uQhBi1c
lLTScRQ/+yAFYxXeMCR7zZGcxrilWGgoQ4YOqgjHhA3lkTnsr0+Up1k0jroWoNRCNSij4bS7bAYb
f7tqau/nMd4nyNyzmQfMMhvDZxT0Fm9kEI8hhNuhKaV5sNorCidw3qjUHRZWGd7a3AK/0lihNiGJ
HvQp851/nR3/dRaqvwBflPWH3UzTsaiIdzDyrcq9O07cZ4/aVQQwRX0smyTV/YYb+OgQGQxEA5fB
6bA7zvfALzm7ntX7VufZsUXxbeHaYVx31BrABffdSqcdEL/6S914cC2DYvk9npa+YshhxIM2pcch
r5yg1V/VonHgazPSTBkK3wEB6mdt11Js+r6YogVoEOqou7j+AFzAuYUMdNYy++jCtR62mAnoQAmS
SIEDY/QdT+Yeus3AG6yblKw9j0WjI+R93lF5j9T4NiVNcb4dagyUlFLTyuLUKfKNV+L5z7OXH4ah
YgcCeE6gecIIb7t/n4CVtb6pE3lMRjvbsZHlO7106hrFxH99LOtZD+hS/7R4I04sq43t4DpPbsK9
MAdw/qgPPZTY+upcaOXwYFKAyqbCQxFk0p2drUFsmmc0InMtXirphaqck3dNI2WAOnV/km6b71sE
kWEvmv4N5M96inSkuliQ6/q0R83zXDIbu6o3dLApNAuYBqRhJ2I5mHFkEveydypYOltJbLVcp8Ht
o07Mi6NssWnSyjgAO6AfEPTmca0bcVb3JeROl2N2PhqHOrFkhFEThj63Y8umqCbpOx4mJaYIxBqb
zLJWRK+wSCVGcyhoVu8F7AktTNsnE3kNDO/9RWq8v+SIOVa9Dd2iPuM6ZiqS/VCq4rvbWeFpMpj0
RIVJ1r06OrfvNSbny1hAdJ5Ren87pBcammherHlbO/5t5qLLzGW1TrWC0hxkw5fZzB2GHnP64Kyo
IyrUaGftqgAeWdteUW47My/vLJIhiyzmQ1Eo7aA7Lb+zygbqO7yvt7fd26YcWREMRjutb7v5jCUy
zAn2suwem5HT5xL44lXeNMP6tjun1aGc9OKa2pqPpRg/lpb1gQwif04tTBJV1egrkkn+zAoocwsj
60/5INS9JvOfx/USWYW2Kprw9lueBFisrWBx3gogg4oqJ0fRFf7ImvZxSkyGVkaEnzoyf0ZiASsL
PoxrYI3yZ9SkX2bDGc5mxcerXpCNRrspTpvSDVFIakOARoxjX+g8tuFssK7d3r24iui+YTvyYzBi
z7CHOAVSOKyI8I6DoW2BssTYo4NHEUAWlKxvYdXU5x7AT9p2NOvsSltbD9OU0jCnTQKIXG3uyrQu
z5orHB8gNtd3OSzNUw+TKL7ysJ3SMbmHhM45sZj2hqR8Ezj1VB+70XKPeQHol7ucKJrh3kuVBkUN
bT6aCIMiIfNs3dnCu+/q+Qxt9FdaaeYDDAFIpNNRrHRpGw8l0IiRqjqxusWFf+8aS5h4++HbWWBK
6QXjxKpqCRA3QKyfLfADN62DAnaSdOlF03ALfBDyw0JLLTu+kZPurgGrbcKUqmTHejO9DCYC2cVb
/W3iA3glPZ1PJOnMLaCa+wJcvTB3Z/pMEvs86H2BtGYXZXbO34U55bCbSItLl6kWCvW6iCux6Uo7
iRUQqls7MVUMLKCIzQGgxnQukdTra20DvwogQVWD/HDrzYfZhTZA0XB6RG6Er+pyfkocsgRARn5K
kixD+D3Tt0axywxMb6i3zN0KMpUhG5S4y+nAVyPAHodRAYM1FdMQ5ykddxTYsHWNiJdpbh2bGZU7
2dBpRd0yvyCCLybDDFPgV+K+7M1HSJkhjGzLZ27B3UKYpo/uMD0j86WHwH5pWzPtpudydgCnca2H
euBBXsLqBkMRfXGbR8qS8g3IzyrqxbarWvOu12ygloBC/GbMJeBlKn1t65SEUzlCYrFkxTGfdFi+
KFQagBOeN7U9q92QVBYgPm1/QLAIAKnZRKot0qeqHMW2HOb3psnQNIHTemimogBXICXfARwrpNG+
SlW/6ubHzDR5xR+S18ZN+8Drs2lz2530zthlpQflxeVHcg4TadeAj4Bjz6sM6N0BF4C6LQtNyp1D
4XZ073L+o9DAY9QrIe/QImRUmLVzAsBFrKBV0hy9soFPucOdfVVwualUKXeAW1KU90aggzvnpLNu
ON428/JJK9Cd0BChC2BPr6Ymm+9SawPgYMB4SBXgbnPefWAY/D4RRp7SXsLcbGDiQjU3AURCnw6O
FMXWlRh7KkYBUOtTskX3d3Z0yOa1TAbnaExsjsZ6Li91UyWBlpvegwegru9Ao/zVMDEiwlv7w3QL
QImBxvZHwKCYgP+lOQFhqekfOTGfuD00W2FidMBsnYWFN2nHgqZsB6F8tko4ax6BkXsUhT1+iCQ7
SJbXz0Wnyqh0mNxLVy8OmUxo6GIMe6mU2nZWO360Bnun4yAepAbkQTYLGRvclBglWhnyuRt8Zsn6
VSmMKAxI70PdSXUHG7KPeszqV4MPMCSz6nqfSHj26J15VxCvfpUQOg21jsIkNJPag0jV5na8Ldw5
Ak3zA3KGNGR9kjwouDbXzCzeqAfEg3RzD0Of3l7gHvPx87gwEkAYbZQ2mJWduLIcn02cvxka+T4p
J7soqGkBYYO1X8Je4aJtPPZ1me+mBqLIVWnrj93ca+seLjxgo+JslWAVYxEMRbezKIcjaraJsbvt
Zhq9B6afnG57dl8AceFkd1zv9hJEiA0CK3PXNX2JZlo6MaeYfTKbku3MMjdGq+DblhrWzslgpKZp
rbEfklxftygJH2o6JCvpYRIRj2IGkA3+xPlODSOCJdl2QISBExN1ktUXZDK0bdam0m9F0u+HzMJK
33CwHkkGbTVOevXQTek3JRz1YSbFlhpj+1J7phXWVVUektHr91PilBFoBNUz0dlh8noIojgu349e
CZ54KrBGACJsl6a9FTom4+jUJ+WJ5BVCy1CrRzkyRrv1LmNjfr+dtzyOaN+e8oud6QhaJyOwvJxE
GdOGXVYxY0dqqG1ojtTvWkhHQv+XJs8Uq+nErcH47fZlVmOk7+b8yS7m+TkDeTnIJO3uMuiVrkXS
DrtcCmNX44UGRpM+dYR2x1G5bG2nXB3KQpjrXuv1vUVSsXGAf9rVTMu2ZDTzndcJc5s4VhvnNQZg
EC5mUMeraufWhbcpZJPurQlwGgHNAb80ZxHUKJBfzS6z1iMgFz93b8fEhDrTDFwpg/bv1XXgP4uI
C9P0G7RHk2vuVPNx8NS5M/vqHsyV8l6f2KrCeug8tEjzmDNc4ic3ANwlOVVd0q4BntJ3I5FG3Cte
bMgsgVgXGLs7zZiuSPrwwG7S4gVo+ZcCT+J7CWMZz6kl6FeyDfUusT+qsnwHJlx/BloIIa4oyytQ
LjJq4SgErJ9yQJqUZK2NWBPTpqZx7k7tRptkfpwlSyJPlPZdgnJJCMDtMW91rAABgREhrMyY8utx
4JHjlRlU7ktzPTcY00Ce8DDsZ+8csOwTmzN1r3t9dDs8FBBfSkZzlY6Yte2ey9fG016osLoLYaa7
nxQC9x5Y2FdxafK6jC3hrXUjEWyd5YbcYJ13540ugMKTPdzbujWvjXnOeCjwWPe3TWrxs7K7IsbL
zTZ617cQwSjkqYezxMlYPtlGkq2BrKH+7djfJzCewhxoSjsQ7vHDf58AHrqNAHPBcAxoBML29Gwq
rbxUUwdhJ3yx1W33tpma6WRzDKk10PgXw0PWLKPGWtAaI/pyqNARUalmhzeO+QFuDBdeGeMFqGLg
zr2ExLdjQL4Px5KY29vekOfTxTQwiUkyN9HtF24bUEV2gJ8Wx9seMSAXjhLNDupsyR6SI6Tz9kCw
Jj83VcumLmy4SSKUwMqdEHRTcECf81lzgA2XPhKl/ZZX7Ls+2HrkFUAGEwWSy9hbXYhv2ccl71d9
g55gDROMqtyOr0U67R2Wb6Sejz5F8dXsUYOdH4TTBowFPDvl2i6TDCp+r04VelYsq9gBPi0ZNh7j
K8nmtQnijWVHKaq2Cr/m9R8DReK+uZI3W6UB9Bx2TYeIXWuxNAVVht7lUEUixivnfdCNF3cPRH/Q
iB9AqwyIvMGGAH7/USO2Twlg5pWKCucxhdknU3OQDY9jXgW1+0O538ci3VCHbavx5OGLu3YEwKyf
azbw2vq594E3xfeXkLCzupOtPxkjUhTATTvNGJH+0YFYE9felq9jJs+L9Jht80jwN3N+acqPW9Qy
VuGYYcXfBnbNMcLEoJNYA2pyCSzkigxsHC/Q6oMAQJ0W0eAUgXLeunbAj7+C2RONlgg08ZICTWWK
t6xzgjwH6trY1CA36vYLzAzCtH9Je5i14jnLvgjxrBW+aAJjbG/ughm3C0dH/wzAvU95ssG1Mg64
qPY24G51QGtTfd/g7wxQKZgFVk5A5wO44sNVt+kutnnW1LrBFGToT5UXOvDTSfGiBtcLUvcHQh3f
0L6X5gVw/MBTCLvA/abVtyl/t4EotfL3soRPdw0BZO2hoE6YjGcTLwbmRkGGtTMfLwkBisWKuXpV
goHKTPy8mYK+sX0DjhJl8qrlELNZGgCyVoN5JtU3ECgCr8X6Fu7YxVI/9lvvQ5gQZ19X+KPzbMDY
rfrugiro4wXIfvaTDOI8pI1g+LxOs8dOfkvJ8ggZiDNGdQ/ITVQ0sGAAFaBvTH9Onm3UiKsKK/Fy
V9AJtAvYs+nh0tzAMIJsROv5kFEpxAYwb9l+m7vVgCc4QQhnK+2wJL77YcD86p21kTbhdQc9CRwQ
/ppVo1ZcC+1mVYwB6DkVxfOYFfN1y/hhX/Mkts2oIL6pBV0dz3UIpDV4gUiKZqAIWnrs9WM0G+nj
0HQH5HTyPrQ+JpjjyO0qQyTmNY+msQVBPKmQRgjabquDfQMpAM8H2jooILYhUIxeZ9ZqrlHfj9x7
sAuV3FB3NYH0gZUlrDGRmEeWo43JkwEiffnI+GlIg9naiO+EWpgigjrfIb9oNljBr4TzaA8bB/4c
Csy4UM9WRr7Duqw1rha48Y1fYeaEqngXdO16rraiONbGqrB82IJrWFazAOKAo4m14KYYwX+yQqEC
ezi4w0HZHtTHwNhxFGO+sD8SMPU2EfONYhHxLoadBxnlBOYuG42EyCPDUHh2gzaLjGlFilhr70S3
LYZAJosmHx4EbVdueWIUCzxkByM2RZ735On3bRfO9dnUY/nDAKm+26JLlEj8disDQYYVDfWpJbFB
4qQ+AYo/yrdGwEWnvUuzULMuaQte03mG1ZyEPzSm3fbZwNCWPZr0rp/wClPfFqfBCiv3pSVYsIXm
UToTbJXohNx/fk+SJEzuZx2tS39wslXOAAyCaEfc5Mq3P1AX6c3tmAQVZNr5gSJwMN0VYmZ7jHt6
mNLYRdLZ8jWYDucnQX5o5tUil16DuZcLH6UBGsHr4gCdjobs8uathx0PssRo5p636osAFR3fxQji
nDvdB1AO4qQQlWrwvOyT925nGwzEqNIsLblbY8i3iT+3a1f5SIBwrFm9HVCRvlR7dCsESoIGjYPH
3fo5kh0jRk1krJCYPdjVg4mEHegqyKIpv3N9JtbjjEpCEVUkqLTLgKmnB6K/hpVXY4PF7lfFyaqx
oAJxKPbgIE/hhxUZamtbVxsCQ1S7WOJ10J7VtEYSq5fnTB6FsUqKPGisN139sIdT1aCQDumQtZtu
B3Pn2accplYGxLPCWdQhKYK5usMqDyO+bDbZeO4geTgwvkMOJ4Sxs4H8WmIGCCP9VJuyHRTM7BUT
vij2wnsoSUyzQFMoKBztAqySDX2VLCaQUWtDYB2XikITwDMCrEA0jhJ27DZwxD5T39B3Z+S2TYD5
YvhREnOFVQPGAxt4EQh0phtWh3DNFGBvVXsNmWCI9VdBW69UveJZ4ztIZ4MF2RL8cOu36NAo1o2x
t1hcBEv7YN/YFTPKO4zEW5hc4HGKYIbkLra9b1obKoJh9IcRY4UWlkVoNW/ztE+25XrsfSPd5GqT
Lg7kfXsdS3+cFgkk3dsN+PZ6BEdi2OSMa3xbJlCw200jTDMQfvXEMgKkpkB58zWP+dydNqLpNo6e
XnRzSgMsl0oHkYoEnPiAeZEeHIXvA5vGdo7NNK2jFgp9iVfOAVJaMZ8KtQyUoVWu+laAz4z2XpuO
HiJLCb0gGyS49NHSjpqolzblbbsW61ri6FuLoZBRDhL5msrezcgohzlqdv54AKTZ3FUOOvWYX0Xb
AjOWVYGB/NqOi+bdS3u2cogIEbk6m1GM2drk9qkdPbazmEQuwnQsnzqUr5FexAIErAw2fkvdLAZn
b0QQUflwY92N430vAdhScNmbBBivoloVqXDCZT7K53Fn0gmImQ7dEERWqm+c/pFiOuUlzBgIW0m9
P6N26ucC5Q8E8uB5Bd5bDQpa7M5QSaYFbFah8Ze/92X93pD2NHvdaz2nh2VCtWsTuYUFHjeVRaQg
bKvR6kxa0cW3DfJr72PpPtYc71s1Pt8Bb5lTLCp7ipmHqeZowpfEB7EtLjHXjUURNFhjmxrkIzOI
5CCU4mo/QeUi7DDJztLYuf19Zi2dzgZRzk8cDDu69CCIBMljASBplQUJ0WLUyODWB1YS8pez79Jx
jSejJ8/Jkm/1JY4lYH1hri6hZWaiegS9WtMotwkCKplrmV8MdrpqPfMZLLUptlznfaxjMt/p2X2v
BYgI6nEFQQJ/Cd1chBqjFpmO710kVOmTjL3lM/TM53KdOns332m9eMdQPITQ08f9gM/pSlQJ+jcT
KcDQ8UIjsW2UtHgFSxj6MSOzSrYTEm8dbstJo5R8NE2HYEmBr7YyXeJT/PN4ttVmyFmpASHTo/HS
LhmWutgM3Eh9ON8drTP+tjZnmyr14s7W14TGml6jgw7fjUzfzarcMbOBO4HYzNUmtdMDzkx28ui4
bK8MuOro+JHk/vaxnfgeafi99CtMZBNIhJrYQuXqLPUHkM4urGteYMrzwvE/oLanYXq2av3B/eho
ew/Nr7fWRi+GwDvJ741R8TtJynRbT2gdBAU1Sb91bRb0fGHaZxhiK9yyAEkJ40eioYNwfkdBYWIq
iSY8GNhZBhwiMbqB7JOrfSgjdwAvnJrYZPCxN1ZNAVpeQjsXK7hzUaK8UlCvDFSJh0szKyKlC3wN
s2OBMN9yQUhXAhEl6LBIGSsSoJgAdMJ/M3Uey21rUbp+IlQhhykiwUxKVJqgLEtGzhlPfz+eW13d
E1uSZYkENvZe609LTfxs6PWQfW9OlrdJH5e3YWTC8NyNDBqZp30XvdZ9xCbYjo1txY2010a+G0Xn
t1QJuMHk1SsXJqTmXl4HuXBWcpZQtti9cAZ3FPJjPLNL97tavJhdRt7VyYJ+eI11leo0aKyQ/waT
zxwAuiHAmr793eL5syV/WCmkVyya7pzPOw2HdlV9IRtEfZ+FqEMORlq5FWC61gfZwsjht3Qs4fJe
mFMsRb74zAQgHV16T7rWjlkL28whFGQU64Pi6t2/Nnmd081ZzdXrx+Vzndd91Kz+muoBj3x9Sl5q
h37Ojm2L5e4q9OMpO5itU52tH0m9G+rdRLpd5RhkBSIfbPYqoaGt+JFqWDx3Ahd3vMqzPfF0Gbax
uuaPaXhWGxiSxwhRPq7nnVG7U+8IBIta6kUw/Uxw8GQUPtbxrXE1XMP447aVgNttbbC4/c6aE1W+
KR3MyZPxgms8BJyQlNfP8pODq2i9fKZ6c2MKKm7+xqN5Frpzolxg3gVGJjKQHqbRjeRDSx2Ye0Pt
xpK/1G40hRV70fJGObtELjG/FWRhYuuAU3HW+bwR00/jUGr2Eg66agMz9ercY0Xw/+JfTn/+tRMJ
ttww+NnpPr3xTg1lx3NgSn5h3qz2XZYOq8qsaDdi0nC9a0c3rR2uhlTxXy0GBryVmB3UM6b/dd6p
wu7pS1fdTCkcqr3hYlACtcNFy2+zsLOMm0VZ19dHcToZpr+Yfl37g+lvxUcSuYBLOBF51ivdm0Vv
VAJEIOYWWFpY9cAwrqYFUxuk8V7lCvQO73fTQiX1zQwcehdPofo67fJAOQ+4s/Sf7bAcjLt6hZJ4
3qRALGCIZz5esuU4D2QhoW3BprG2YjCp+b4BYu2U1S6qxAMTuqkatwqPuQ5imtjJZq/LAfZaqf6d
xea0PGvp16r+GXQxFAwXED/jdoBAVXW78MZI920AmZxBVwIdaYY9D5PkYnk4DRKR4XaS7yiotY7H
+jsy/+QMFZb2aDzk2JXLS7de4gxO9EL9Xo9kGASr4NPpRNRneXYUBX9scGG8DdmnlV0oWXXdSdvj
1r9neeGBE7dPJP1clgbhaCdBP4n526AO9KwpwOPRXPd19S0QLpH+JsapSmx1Dof8kmWfkzix+fiU
ogrQBFMKnu1K/3hevcygP0cZ2I0v6fY6ymEpS3tdLrAe31MEDGUzOqVxXriQQ7eX23s5PIivsfPC
NQR3i3n6ra8pMmyxvWNeifsrRzJzwHfq75hSB6qs8N9uzIl28HEaL3oQo54eiNsoxF9BeBW6bJeY
pw3rcnTrix9dEL2VAGCgBNLsk3Ds2BtDvHpUnzhe5b9ikoXJxvizjVpQ3kk8ro3iKdEt4ppG8oe8
fi6EKW2ghkVApWz51gRFdlBE2+gUN5PvjfWV8K7zai/oTK7n1P9ua8Umw4Owd5ayYsOYTaJbi3uc
ncbzuoUjM3DKa8VSi7ZXmXegiqlbypcUOChtgv//s5AFuGOGxuKWUyyw6jno1fYg0Zp0n21NsstO
LHcYVLrob7mGIqV2Vtx5eUL54KXw8UoDMiVnfB88rztT9zuF55LlN7sQ8lXl05A0WJvNP5LurYUX
W2438czotHrYV8/9KPDsHzJmz/aBMn8wykGRVmeOLbsxglb/RADlFGOYGIEQ2a3MxpnbU7eHNuY0
L3ebKNlS82GiN+9dBe5Rhr9PuRESgMokkaOy1pq/gqEZiWL4BpXOYKyrF3MZhChozPHcDJnlYoRl
5xonx0znwi+19ZMJE5hUTI3TelT86hMVU0y6hbY5S1k61BqdJ6VCywIxFdfsRivs5R54yVuTUQe0
qJmYIjTcdTPy9frXXJTjmlLVEeaznJpW9KyhHXj208bbiupWN2BglSB+ys0crBUJHZvfKsy3mIRL
aeb9rQqJj7aInBSvFYjxPKkvMpwao3shvgQj+5inTn2fzDycq/EnLaAAK3VdwJ1h7zC52lj97VmT
FI6D8TvT/nWhuZJnueVvxJr8WFkJwjH6fTrvaxJ31jy5rWhfmrl70+WEelaRQJGgdqr53neAUnGO
yWZV/GJZnQJ4VCBegh16VhbwouW/v//n81rZJ8Ai6uvzC70FSZey55C8MT4hdxL3ajpOeYmOAoZj
YnguE5oqL4sPEU9TrZhALs0TOCNWBtZ9PCezdVY74TxTKywlCuHICCRx/WhmzY43hqzwb8/vIeTl
MBa79kxhbiWl3ahHiqbB7O2SBbQjikNJACj6cKJo2EGH5PfIpFF7SMUTXLgScUB81CeE1rj8iYhj
qKc71kH7GaUxISbJj0Ppc6fcqPcnYbVzZi7q8Q0GF5b8Y6ZmUaUT5gy75UMlf7TtVYkeGmxUYbPs
LTscoodBlkv3msXnvr3OXNiVymfz2vGoDLTC5026klOUFA8ttbOycXLesyoHk3hO+IwyKbF2aXvm
e2LhLOj3lRG5rfAyCJdaCZb2wrBEu7X72Ffiw2RwESsO4cku4msi+vLi5uq+tz5m6WJ8qKU7FiFQ
051vYuuB2qFbTLtroh2HIRSbg9W/VjytujcVRzP2RWU/xq2zWs7Q32piZfrbc1RZFzNKMAonujXx
XUbAWM/fsnBWsUCN96m9iFJYpV5ZhKLJ+fw3n7+lIVz6m9j/mCkTVL/l9vwM27JIu0TSHp+hK2qJ
cjQK9ToYTE4P+bqRfFTuTekrmfZj91tZu5UfyyvjhUqhrPs1cLrwkEqfb+trLz+ICU2EFYip8yas
meK1pSg5fbp41TySvWuGZk04TG8C1ZlZOlz6gVmdlanjZxFy7TwhTpE3OO65zvPDJJVvgtWvx6xj
o1bleI9IZ3DMwhiCeqVGUs1716UEGFMNrzKyNCnRHoU1DT+qkF40VeqcRMnXUNN3xMEs56aJt0Cv
Jmasc5bw4y/kUZphlvT7hKnKFh7oHJgVUK8L5HKZPrO8ZtVl1zzJzGCsej+S4+m1VedAiK1dJUaa
o9YMiU3O+GZyd9UHfBQFLUQh1fdhihzJqgIL7YHX4B8I64U+QrLWDCmybh5FqMuR5JoeVaIJoe/2
VXnXTKnxWsOQ/a0vsDMQCzJ0s/6pRqmn5kv/llqlvk8b8yFOG1CJ1bUfJMD8cjzvpm1aT2tFFMWQ
iotvUGYiV6lsIztoejO+gEGwvfJTaypFVG7M/0xZUcxN+FQJyIIuBtDqI8mr0KBMy0vbI5slgftl
jpVXsSZoRaZqLuhl930PjCkTGw8+q1LvIr98SXW0KhlFVc+E0bzBT9PAlolNI9y7KK1vaDdw5hoH
C5XYWS3W+sQaOEh2ZfzkcxJdCuFRzWqN0x/0wNie2TKVL0wrEpmx+JfMsRbUGwe+URl+ZrEkBGlp
/XVLBUiyDNEEfB5pVoQUEVVib1WxejkqJ6cns8aeiHiv00R2AdtRyK2AiInOMRQ3fyJ9QzQgctpJ
42jag2xBTMSS+NUilGPOhORaYs/pOf93tqVDDkqtQD8Y6whxwzOZysVVVNnoCefqVMtXdaZitCRj
SWxa0lgFSyTvcnqCvJgd6l3zjaSpUM1f0PmyFe9mrcJuLh6tFnih6t9nDgZ1/JZN+FK9pp9mJ8rq
+Z5kOlhfpjlIGkCY2nBQzFO6/cnHydpHRuwOxL7tSU4oj31smAf0gpqCN23UOKmS4SSsRuSuRcZ5
Xlj3Po8iX0V3eZCEIQ1z5ISryA/67w9lmI6DqImBms8bfL3iEYh1kbtJCjakfUeEAyTkNzHNrOwU
EdPTlkQ79+na7EiTm92NwC+89fmAas8o3TKRH03nkdCo+rKAiM22GjJl/vtjGt/VPK6DuK9P8qRI
B4FJU//nD2OOiVYS6sLrnoDV//4hp8Mzlv35xf/zYbLNiEd4w9+IyjylTpfQYAnFpP1xTvSqN01P
sKtQaKd1TszmW1arn01kx0sGaTdaJARJc3Ma5EYJ42F4lfJ2fctiBTno3H8OVR47Y7XOdonH0I9L
q/nc8u2iQmNdkyJxUyV2FHNvDtXq5kXXuYZZO7pYT2EOyrwWqxKS+M6484K4AUWOyDAqtsyXBms6
Mv55PnYEhvjiZNR2pKSfaIhQDmH6dqYpukYDJEy9WWFrgVpE7ATmp1DW6mEUe2adxbZkStXngnck
5BOoYi+N2wlsQFw+qh6CcJvOZfKStmNlF09WXMwivJ+AyKMyhrGllS9FmVeHsQdvMWvdoFNofYLp
9PuAmMCW2pysYHNZbOLTLHcR1NiNoLGNHMNS0dLSl00CQK3u9VLR3GEZjxuKWQAW6azOHblmrXSf
U/3RZiBWIpx5JWvuNraVJ2TyxzAsDRfNGvxUaD5qydz2ZmT0uzkX0vMwDBhVN9XR43oNFgLcHHEB
cDJna3AnVUY5oD+xHNUI27FeD0VVeOaQJWeIv2NLUoFvIG7Oy6Y5CK30KU316GcZ0vOxRsmqDvXo
ESJY2/IIBNeeJ63xmGNb2L1BZ6gduw31SokEEEBkNf150bedX3TVU4neuiUqYrqWMoMwmF4kgDe3
iGeoGFmvrnBPWGTKfTQqfwVJE/2+hpIzev059zh3eoOkvblSwrG1YtfM1I0dxPy7EB1lzcxFbqZ7
msb0k9q8E7fqB0xT2quTOd6WlUmR/Sh+baV0xAmTHiZL/hqtqd0NImhUPRHiNRDc5aZJczfGQrnB
q0rnSF1BABa4DqU7KW2Z+Bj0GrdM17/NokPiL626n7P1bzsky62z+uWWIikN6yiH6BnU5VaTo99Y
lDxiDqjAMDM6Ln1w10bqvebS4S1DkGrekIiZt6zvO9q2HIsZpQLySF9NmzQomq5zSsuKXF0zRy9N
a7zxyvYmfGfbOLgW2YyRovxYvIrEvK4q8XcauH2ElYg+0XL06o/xPAJloeVIaJ3Kes2Yai7G/7Qt
s8sCwiiGdslMVyC1sdbOVfGqqLWjsfsk5W2Nw7xdnGU7tvMJJZIt6nCo1a7Tqb5UaINuDcYJ3G9R
ClejDkijDvRfPjTpBR28bbRw7GPlt/Cfa3kn28IvLdXjrtuJsuvbj2Rlv9z1feGpbbg2JwE928xh
3e9F+Yn2qX5K1ds1RGghMe7uXbVbWRoqxDBaLSw9s+yqLGjzJdE+Vugj1dyc1oxtgZ4suXBBgTEk
rhtgHkBmAQQzyge90vw2O8yJGLKLVuuRWENH7la3PmUyr+SRwowN+h8zL8td3aZ4eObXKZctXyGj
dOPQMpr3lZwkUTxY2UfD5ET6hWr5qrK9Jj7Y1CZxP5lnGcgif0FJ7wj139JAFBnLNr/HEcxzQvuu
7ZfqrTPwCeX/0vk9pQXhL2KUbIbNeHPspatvpo8ifzd7b8pCIQ1j/TuTbmN2TIdAlo8Sozdk67Qw
5jg2H9k4OkiE1BL9AkLb+lWcK4cMPduATzPk1yl7LxvEOu+pSQIa4wJzNlZI5Ua61e1pyV8662xA
aee9Bi8+unnYk4S1SJWrpWFJWR4t3NPE9KduZNohYquZah/i8E8Cfr6sACf8upxoxMTpa/rGM5y2
6ZYTbL9iPqnMUUI80B1kaow5ug/AkBaAJuRh7a+SP9BqjRBHbgGRxOJZ3OZQVoTo1eRaeZqwIJZ8
i441/6GdbxEQphyR+IoC79BJnhDl3U7SOTDW+qnu2wJDGy7xDBNYVoGyppYtIqrwlNGAap3dJg3X
4tMUgRp2iI/psK69EMRZACcHsDZCRCfx6ojjSQTTGrQOGuM+xqju8gOIULb+67FiFNWpSOvaLY1w
qju3Uz+WbA/hQ4qc5cwtq7pcAsVAvvOE863xN+rNoK16z5AfCj+zmJ9zTdkwurAnosWQzyIHdp90
KJEgXAOZdMl4RvbRvItLTauTERLJJa7bfZtcC2g9nrXnWmxJZwef4kpwv5PLCvzHcSoNFVTlS2zu
spEhRdulEE9ldOlN5n/Iv9GISoEgPmNxU/HaJ3eJhpr8hoTB7MgczPS4ko1mBpH8l3p+Hk84Luyu
EI7JeI5Ht9E6pKmngsYYj3pgxJSpMqB6f8crTwqg6KfcKkYyEQy3JzIpRhSZG96TEoc2wSSmpvUB
5H8CLtFJ/MA65RogIjJIDYp7diFSudbdUsRgLdxz6Z8u/mNuzx5EMsFvMwNrdxrakEqm7gF7St/X
GKWBgleGybExq18oD3FSwYLhTk8gGpqT0RfI8ILnNyEMiOVfcoedqf2eoc/ipiXM0gFPd4ZlQb3j
cZQ0pRcD6/Cy0DoZM3AyuKPaJOhWyemv/AGyVWZrBGvKVZbGeKsMpG+nWTqO/X7aQh7VXPmBmnMy
aQ0STT8O1Y9V/U1bAGHpl+hBV7Ku6F/SynR0/SG0qU9opkX4p0mpqdhND66uOzXvKU1Mgjtjhqh+
SSNTeqXbon1g/AwHuNOto3aiJHo2zE+56a7rj1mscyY09sZFFC1cpOreSp/bMBn/koaQMEef8pUX
8FfRoVfOCjnTw2cGKa3VniE138qSs81mdjye+pHJtEc5lV1J2+y6KYIJkT7KILUrATvxFaob++2X
KB0J7BK2nBzs5JRWGQHFpy2OvGVQ7ETsfD07WuozQ9RrxQqW4rlNA/LIMdUT0WWKLLuR8rYw9VPu
Xnm1kqGBRhqATPeseJe2UF4S98mh1Oc2TKJzJcF9ZE7UfWTxyTQeE4xYzxQkwMTOe76U7IQ2W0lv
aUwrF9TTrZxCNqBMO0X0qtU9MW/ysl+tN/QUW/eiaadWfUe3IpIzrSo8bWE9h1bO0JMsx8WUIgVg
5trVrP0uf+34PM0P1XBQmn2CLVR1m+1edS/pLwwBIUjnaeAIkXyZWBSuEqo4YeYKHeroJ47u+Yhh
b2cm12ReQcJPfXrISfoh3ZPzAf4zQZi175pApoO2tfzfVh5GNAeGbymMf4dvyV7kCRbW0a19v55X
69R3u7Y9VVVA0qX6rCdZHYcCC4jF7IO9IRwzIjxJGKzO8gJ885tE76mxQ/QC6i5HJyYvozofs8fS
/JzN9V2JzgmB1t1fTfnMmjPl1KAfupHpL3VCVvkpzo/MCpwmGMe3SsOvuGPFg0KAFB+RAsXlvZ1u
8tgDclzT6TVpvEqGAhhPlXZKpYPETZ9+8qF0zOVDkXeQpBNqpsq4ZdGBC8A7jYS/0pSSwPqFuqhi
g3tu8zFKBAyQFLnkwXS2hbvFiRgpZIxvyRPcP3CF4d8nBTPT61LtF/11tO7C9FeUz7NyTZtTpvqV
SP3ZIEs6yaKvqScGJUIagoRRwDy5pafhzoHUik1vVaiJJp98MLQtFyX+LIoPGR8xc36fSgmBGMN5
L1p3pYJ+xKIX0Bka5a4z/HLO2dNuSRngVFE63GAN9ygcjXBuQ0Y08mRfSvm4qh7wN01UDrQQyf/a
kde1q+W3SL1rNd6fR0UN0B/7DcHKBHAXivVlbE9HrTro/V6aHktbY+ruQQSBxuGbo3cJfrcLow7w
SP43Vb/98o4uIiEELA8HTXMk8blasvosqCJVx2PJ90MFR6k6uUn08rpDa7oaj3l+l1XqNwCt77Y5
qTo1mzdRuVS4F/u9ufjq8/2BvOlutVIRvEbmpZJuU38siVit30oB0d9ezP3SDEwG5iGsw3xHdOp1
q65rv9fOCjt8hyG5gvLcFSJaiavEBdTd0Xig3ZIyOOS9LgF0fTcsMsFvPDw0y1dbXUrrZErHJLoa
KkCg18vHJX1vOQnS7Lga4YJOz6FztxpMX/jKOOC0Q2e959kXRNKofyuRR8iHZL5wrbP1oq7nZttl
1jmZ/pR4B8BC5X9sOkvPLboXhktami03ryL3IbqWbdiWn4V26BuOR6cew/a/WGhCjT86NchJe83W
u9EdxHE3xm6N1Cu5cEAX6SVTLlJ3QD6wzvvoiLLKGnq7yE8ptJ22V5bvZP5CM4uWlJ9qKR/rcrZQ
1sSesniacRb1h4Xcxwi5YKL806dfXAVEgLHAeMtQLy+p8DU2p3IIxEsnBqXqkZGKMndDOSnon6P1
I/FUqE8NEsBbn57zGM14eo50b+vPpfzSJc9y+X1I/Fg6zOkbqL3dlne+JOk3yyuzAjj70um31HgT
njAXDV103QqXqjfnYOV4oTDVCCNOTVsfSbY3w0g+5jRPreKY7U2Ovdm6dPIrjSNX6UupDow0rOD+
5CPvNB2dekNa0x8ja6+k70V/R3PVJ4/JcNb61uX/kuUyJRdp/V4EZgNFyCanN2yOjp7HLvKoHCdi
172gONTro569qVlgVlSMdbjkr0txK/sveX6FS1VUIN0YAdejUB7s7f3y2s8nsrvcTrzX3aNaftv4
hU0eArFFpa+9VPL33D0alWlfxAB4VTSio6HT5neJTy17oEXuKxK+mtSF9ksfT2o3+HjK7HYsEaJd
TAjhhIPwbIJSRBkEQh2K675SH7llOuTsd+AjI2w0VSTy1wIWeVDW0kNb+BTaRjVPNDMSxNeK42W5
1OaF+9xsJ8YuC4tH7bFkL3kBTG9b8Bmtr1r7LX9SBu9UNQ2kvvFHJCOWwxHZTCMcWcbzcGqoZUiQ
TofPmuxDnXqCBpq1YLyl1eOpVM3/sWVl/L4PAfFslBwbqJ/yIOK1Xa9LdaZRaLJdTvmhHiyCl8rm
xpQUjsC+/IzNPxw8bIyG+V5TunEcoX9FnCpPL0vxq1hXthLEcfDGgCpDQn+r7mXxbeR19m24icEK
BjC9b/PXczsxghjO2Lry6znyR/Ves7VIb0PnGxOKy/pK+XKr2Oka4TpnX3rhJDEFAbHHqfIvR+ie
eKw8dlVVgnyRbhHh4/xjovkmWp2GGFiJYu1JUZw2NsHmNUfJnobAgEj3DIhlVmDkxfRhoV75TXZb
my8AiqwK6/TvhCqhvA/9Yc4OjfVpSZ4BIr3chOUHZcE2/8b5oegCkbkM9M62Qr+91Durklx/zpAP
KhE++WaiTBbZBdVysZh6MIMmSwerMB+GGqhtfG9kuPAoudRd+l3xi3G6AHoS5sFgNt8ginoWJ39a
MzabjWBibEKNeSAG88A7EAdlbyW9XyI0mqM+SPsvo0zemWEy70wpDiLIF2wAH9Iw6eA7f54GM8kq
TkMJu8jjlSOVNRPD2UwTr5vFU0s2znLvntVwaTop0lK9UJwRqTeoJZADwh4R2ufPpBn21iG37hH2
W9tTa6Y6TRvdnoGo9ijUe0lNRRjTpueRToN8+lSHLHWHvQaEn/fuJn5KaTiz4vt93XtMCXFaIzxm
/b3bTkjZaIhV49F1drdykEufk/TKJi/GrlS/TSzpOgrQo017k5F5RFjPL5DtXUcDaqMazkDHRA+s
RQxRsFbDL0rmREKB8RSizPS36cEYf5HeEmLvAFhWyPTGz6LejcNFv1rrHTEKRuQO5a55Q2oz02Nn
ZnMWrHY4FMVTk6wuFD8hJPY0lLaW3lrl74q1AXeGJIuEoOz0yDegVFtr9JPq3H/U5L+SO/cyTy+k
YTkK3t7qb5dcFCT4vXioZ8bWf04dcrXq2Kx3Bn8quJgpqnvkNtWRrBR3pN4vjBtgOX9S46dI5tJT
Dqv5LrUvlmw8y38+6YqTMFw1Y7RF41gOl5Ewqv7QYDtV06ux3rX13jT7FQEqyzWig2seyHgF4WBY
OAdWPcc2ItRH0vNQpkIUVFLHmVhNAw1yxg9VaGhq5Mi9kr7hHMObK71ydiHaNrI9jWvjPBVmrUuI
dal9q8lBHYmgPxhlCHDXZmdNhTX40qdXpMiy/LIW21NCni/7TQkLLFVLoH5aKsLfn0lFr4ihH3Sl
m48T5ltItfVssGNup4mtUFBorn3cBWoKNxMs8q7AfJz61A1Q1JbpM9fuXRmbz6zYHqKBEHCqhAXn
NKbilYIQsR0qt/oKFacqiV0P2KUiLP8X8H92HnM9UyMtrKv5vRJhuJik4WfFv9XaW8uFymoeAna9
ynx5AlhZ9Vs1iHufQE19nXKCHY5zd7Oqf2sBfvjVPRlLmIpXqfs7bZdBQOHuFwXFWrApt2IB+zka
zVli/p+INAlC8qobf1v1aP3De87X8C+SLM5W0ywGLiSkOD5p3WYfkm+blOiiLmIc4EDWBA7wl5ka
nykQ8zvq0ahFceGD1OXzSyLtjeS1BQaX3ydqgPxk0s1KXoO+SvjhWbAizYuQqZJ5Q8TRTB085z/i
NLBEW8NBbMqYh+lRSEFFzfI0GGt/1f4j6hEfvEjrV5k9hBnxV3uy6p8sAUJPPAZ4TLSuf1Bcd9Jt
o17RDrQrXEF9OU9iQE04fj6lrrhknUajzVj8v4ukBM1Mu4AHe19U5ypq2XSO/fQ+QlxV2W7BI7Bi
Erz00j/RDIoK2XUXCnxV/izFqzX9ibf3ZXk02utTbpzfpTqIhnCzvPyvroVDEqbazmQMc+chaqjS
Xc1RxlTOFk17qLXHrGFTCorVJXJkoJNGWhiF9RDmUZBeB3GXMm8leoC6Z+qnnB+t8a5agdx8kgWV
yIFu7ArhOsxu11wNSp7o1MxELh84dijjJOMFWw8mHV3DEgeP6IvlMWaDRbshNwwCuEu6Kyz3VX6n
qFyaoJT8emmgIaGBnQGngchoniswvDqeFjXg5GBWg9DTd+ESCRGJrukbJCjj/7Tlp4oYBo82xFmT
jM3HMB6kYZdONJEU0EYuCPVyqphEJMWcNZUr9iejuZPyQK9cQaKhV6XurkhVbtTmqbh0um20mzcj
kWn9IuSCJp4z3FZs1lHD3gSK+pqPN3mVcA4Yb4ZWOh7SD2YKtE6r/YwKInzb7Nyxa14iE1gYDCy2
Jre06p2hzx5FkJK9PyfHbMgr7GILGdvBm9PqfTSYdmngQtUYQeBbeoCeW2UzRmyRcH0lcnUi2EPC
IaR1tPX5AOIqYpFKxIf4U3aaA4Xc3UxhoMF+mL34LxLUADzk+asQ3w1deq6HSbGNE4kQvICcmUSa
nYYAZIn02oJPmzJtLLbbOP2iqoP9ngb7dRsh/1EDqh24FMeoxesW696lBjHjP1KJkPu7qX5miA88
6Gy6bEV4KqIJ9MKL86B5EwxEGgrBA7bBsPedKmObIPcGMYzP4d1D7dKV8SBz9rhF/VfgdIElsgVk
U8JvbOUuYVxeWynOEwzrrcuIx6E5i92pI+K9xGbaXLcIW9g5U4POulIPzWbQiacFTWtc2TPuWRnQ
eCU8LNbvLTjOChunz6sjcWDKZu/rio5gk8KEB63IicDi72hZGIiSOZNI2Yo8pGXb5brPuuD0bB94
OvatwNUfI1fEo9OjXqU+a97aEU32FX+zg6EXcdTZMp5K0Q3Bd83F8WWer4xpqFLsbxIhbNPbON3a
9WPD6tqoXqZ9GM3f/KkHeWdUCRojxjqs3xXzgY0/Y/shFvccsSnwHwswqBWmsMX0aC96+VhJiXKk
ZT5GuRDi5zpU7BOcBIggLaD4DmTOaL8jkeNRNDy0SXYuHSbGD61yiRwW1xMSgFVq3Dn9auFZZZYD
mFRteIX5ap2LAd1YwllL6agGDZIvG8Q9VX/MbqeXolcyUyKmSKnUVzQCDYx4ElSYBYomaFr8vYeh
vbbpH41NAWcKVT/V9HOMZ/vCHh0huEyQu5fcLq9FzRg8H3EaKSRzhpthe8NQubqIPBIlSEGUcsEd
lI8cHVxP0GiRtrs0y8414KyhfcZ4xBzyjmzH4NxCPL9Dbwaxy8Ag1Eok6fgN1UliAKd03mBh0IoH
L/2cyvcJ7Uc0RsH/4+g8llvHkiD6RYiAN1sSJOi9JEobBKUnwXtzAXx9H/RiJqYnXj9RJHhvVWXm
qXGIVwgyyxDsOQOL3tyrwryzuu1QMejsmH8wB2d0GtgLUfMEp6wibQ9Wssmr05BuBpMH5M2sHjTa
WxJZnJdldUF6IBrDcMTvqfuJ5LBSq7F/pOwu5hSZ5WwUph6lASpVZpdZC3wDJ41JvhmLjyW+7Uxy
i/ZhTRoaOGvEqga/mI/qu5HdSPmo7REPe7/qnK8psV3FBHGErEQrNJISNIrvfvCPVuGvuwxFocJ2
XNXEUAfCTil/XI5H6gQe29H5p1vmvW8EdX/QbIeIqGTRE6mDS9L1ESvtBhJuoGOb8MvQVTfD06ri
aSr8HxWtvDSuvp6uSiWCm81yFOQPBdNXrxwzvmvgErZZiTHd3sv5w6r9dYFrIseNZThb/mKt12pa
g2rbazIDfHKqevgSZEQmx1ibKjlEvGTzS5sS+Cj3xpxck5rRzhm5+4lLn8TkOqE4QqEdooeSK8ue
ypayLZ1FRpyMxbKW2IlTCZzM9EiS5s4JicaRXIX1XpLuHym3NMFn0+nrivot32qc/5kU7JEbJJtW
H+s2vqjUUvZNK+9GXeK8FrR17ymT7o5Grc5aN6x/ZLkk3gEfsDgpAXFJO16Owth0Nvw/FqyBaSeP
gEW1mM36mGYy4MMyRYL2VjajG6JeysXTbmCNxJe+++lYugN+CNYa1jyNW4f63alsd6Eb6q8pt3tO
SB7zn5b1iCQiqeyaxHjU0rhqW7bUJepWVzmlfBrWAWv3PGlremdRNU9GSbVqrJuW/Sv5Xpnn8cOp
kdmEQuHYzF9Joj6Cjol5c/4LMWJhDd920ywr2b84XcmUrcFN/mVA4jK6kuZ4jlo43QEDFl5oi72P
aKY9YcdeXx1Y47DA/q5xItX2fU5qsVrAnVXVKJSXrWHfwZVNQJFbp+P9c0MAI/mw8pPPEd9G01zJ
dmwc0q4aaj/r2QIt/YQmdhyRMSsXU70UnCdxMECwIZMurJQxKbqrQXTZ7j/ivvXyP8OMl5k5uL3F
kRERx+8i0qfSVZo1cePXMjS4bre4GHQEQLYCOveyT281CqTchQeBYKKiYaJRIXr5XPpqfbaVe7nn
BosKm4+p5onfqRqBQvwA7Jy5DE3hNbh6ff8rDoAHkutM2F3haxepIVMldjGcSdeJY4XlN8kyj/lq
WQJnupGZdG68NL9ZWia/rt8ezfHE7ttFKuCLCNNjPg70AVe17FVIAxoz0yJ5L1sMyEp4tDCcxPOd
5hwTJ130Km4/zIqqo6MbfaXU9WHiLHG0ZpxlFAsLwxArh5o44yLxlQ1V+ZAn2z47xrNNnPVJwbLM
WHQrZDNfsF/hG6ylO8ta85wHl9DLZ+oaC25UIrhB/OpijnwYGQFzmOv8UVRztIvJaP2UdTZ1G3tJ
fmjtG9M9zkWL6I2dNwf9X9iAy6TrpUaXd5qKiTKxMVMWGmqR7fcuHtTfpuS019oaLzG8EvJvjLFC
V7JJfcQvmwRtca5FskqlVS19aFQvMReDjhwFuQwR3KoPhrwruUO0c61Zi1+iSK5sAN8zlPGCm02C
NrbMGQVAD8D9u6Bgztt3bI3AC1nu2zw67tb+W1g/1nTucL4KDNRZuLeDb5nrME0/svoYGwU9oxTj
4qrvqYWEEEhiCbZJVl1mc0gV6sAJc1T93VLndnSoR8LlCEDA4p7VjnpOHm4qvpOJRY4SVmWIQcaZ
fWaLjsxDPi9YNoBEWN9zT86MyskQxDvPEBzsNFT4A7iXs53oeEFUlRFIHXu4J90TM6JEEJNxDz7u
mjTxVyMkt+IV0R9T/+kU5biRXIHDVP+WDcCVOjQr3m5HTAvVltYDuBl/jtF4Uzyxjyqp3E6uQXBG
rkHEtAbpBneMEz+yPP6KjFhBLODUFCYdJTNDupN5JVBC0hIAOk5cNtiWbisLcQOTtnVs3J5xqnDx
x4kHniyklY+xVw8axlhELpkCeDBV3eWybAmGLkAELfgSeU5OWAqnrlJ6U1u6U7LTO/Vl6/CwMgnM
VJ3bjzGjeVn1PM/KlBwNPJwsRFrGlJ5TUC0s4uuRoxMjyX4ycaL8/c7oqpTvqf+02ZJqMgGTD1J3
MGVMB6ncfbQBqcAq6urVwJimLxyGKEYyK2/jg13i1nasu2hZJ8auD3rnmo/jAyLrPlOUgy8kdWkI
HA/Fh5NMMG6++N7Z8rxZR2X7n/aIMvU7V6153MxXn/1w3kAgDtvSooz7VzwTn6zOWvQyfVY8Dp+w
fxZKC0ALRoDZopYVRPbOAcWJzm4xHGRh89tS+VgGSpVqs3VURqbVN/SlI0EFOo8ktBiCmNZSHvkK
+b3vLDToAdiAIrJZDOYYAwXrWg1Jd5rVD0+nvg6aNnQbu34EsamfmNHqDkYtVTY2zQBkxPkcUxw2
8S9rV2Vz4Nl7j6vLIJ2IZhvmSTXPU3eIgvSfZMvPoj5aPGr6/ExaMskqgJg/fjBsoD8YpCfkTTkP
FNPpJx76Y1aNdwqEtCNMB56XZp1paetOuosvyhbvifRJssAdounkRKMn/HLd9JhTmZYbryG95ASB
X056ygdGgoO6sOoGveYmxund0KJDLeNWUfXszcbksB40+alEanFknyYeBGwkLzBSrAteDdGfARK2
rtYFYQ2ueGKZb/a4j0Mowg2OjQaEWGU6APSS9inPUF6VqLkYO/ZjSGVJHTNsINaCK2Cv6wqXckXg
ePyIuSvFIH8Ok2JyiAnLNYNoqyZfSaDz1fKHlouQ7qav5/3xHR7uJCGLWuojiuHwHA36VhQb1kj+
a4bovaHs6opnPC8arojyqDx2wV/Q3ctxq4h20Z/C5oeJZa9j8KgoeZqy2OlTfCxxV3mdZQaEtp0t
zFbcB3LzUQQKtXVcoqWZ8aozIAQllvw56sEmS809JFd2xqrLiUCn3X0EyimSzmX1z2fK2vTVtVW2
og6mY67ZH4PgyK1aA0uXwAbdAAYrjSojwplt246W2ra5nBpJ/gg1mMpj1LF42aeu01HYOrCEvDJ7
Qbx1crP0JpXBAqtQMGHxZ/F1UzME812NDJ5VXSTj0yS04bfB0iQrAMuU5pP91oXnKBu1+8g5qrLZ
r1zNjpl+sexpOn3tr00ZjrPtI43vXetF0Q1ol2BSEBiJV+nRyzbJng+2RAYxpHPspY9sqDZayyyS
XGlHe5ueNY2J3dRtGhqNTG/fwgFeMViqznZZaDu7o9emA1Yme4yS9GPHNO2sXINtlrEkloLgIwfg
RTqPWXhc3Qw5eQUiXElFb3lR7BxTRT33cnPHX+gW0H6CwF+MKzmqUYqZZVfQRAKPXYv8z0vf7yxa
GmyjiAvGUm2/m3hb/AkluXQ9wSy2AUauVq1lHeBmkzW/Zec2wzvEYb/3DO1q+HdWVi9ijZQpHJHI
XBS8GZ3Yp/OxtWy7W1d/SuGVTP74UYTD9zQ6IBmkpR0ctODDbDwhn/jiL+mlmQlRHejSWYOjFY/X
PPmRrEMU5tjat1XtNd0+MDdpdZGdY8RPkL0w2VXdxo5+lJixfX4btL3ceKG915l7nmpSZWwWBV75
Lwut79H8V9NnWBTCkA6YLXUkOucIWPqjzFuxAypPZCQ4k2s90H4FhQ7IPSXapbp9d0b1LdGDH63n
ouI2vDcgIDl/IkSZ0LdcpQleetzqkMbClxz69VKx9R+fYVUYHka1XQBPjpLngMqvnkdoyAP12m45
JT9lCi9lXRe3nrDreaTHsX1XJzeH/cKmo2WImzyr5IqJXgo3hsLV3Wb3zsqIV0vdK+dZoJtFkDI6
PljD4keZ3ZOO2otS9QF3+jXVJHNhsIPYaD/DSDmkOjvTDua0EsnFggsTPY1ww6EZpjtbu43DEwbO
YZL2mc+49zdyXKkFZ72D90liUSa0OKJF7pzk6ky3eGD49WGngLf+hf3F999DFbQDJgfjafvyY0q8
rN8LZ1OHRxRuFG8ofetIxZwsOGCq3sK+6jMV75RlFEznupH20OymF2myYaEKZmzhaJxHddggtAFn
ipC+/7ei2GsyJPBknsQ8kcxTf4UmnAxb0NqlQR8uH5PyhMZ0oy5ijipym2dzDRHrWfbyr1yJG791
wRfVBP4BBIL1L3tdrBNtVeC4Ly8lfWbwbgVn03zV5ros/yTposZvecRLSney9g8lQIuP6IHDK7iU
Pi/8TZQcdo9U8zLpTI2kRgdzWCf+LhmwTfAa152Y87t6Gp9gxJ2HqDaXU1rCPasgD1sQC6qQcZIV
XOxM9dhRD1x84Y75exgAZDuaBjqMVw+4nm0EOzzAwptAB6hvdfjbmJ6UeND2WjImk8assIEcbCqv
NCRGxaptHEIPWbnk3YFeFzgDciRmnFIDVfGuhl6QHjIkrrkND/cNeyfLfVhfIuXUysy5NlK5jHCK
Bjd+50A/hdWHJj27ju2pWI1ao1wyCh39N+wfDsK5w2Rkgq+XzJQfhsRRcY79D1vcDYx6yaZONjh0
ZOMWWd9I73p+dpIPFDlJuTZkjABjqeOpRaFVf1tMI4jscKfwxHTCM0ovRo4zdigjUr7r+TLNEHTt
NI7TXS4A7KMoR58+tV0ClKfExY3njCuegGbHfvQPk5RYjl9ccBLq6S5RjwRzNflgS7Cpj/q7pN56
+xgG7834IheP1rkyS8fVsNI5x6m+8bGrjN9QvERElgX8aqYDNVHwuvEhmsN1XVs3IV1C9U8NGKxo
cfZh6y67m0E4RAeAfvICTPjDDrQN/H4uHr6GfOFYXr6Opzcd+ku1ZqxvmXvLYv50sqKNkI68ZW3m
lRGAIzFiAKGfypjkLQD6aemW8ZhWYAOdy9FikYzmPa7SDH/BWzRC5q2kzM0N0aN/F4tWxqTmWSoM
YASKZcCkjSruGLPbYd1G2nFkyLvQ2q+CnUiNdmHoOkzQMfiYYm4BIznp+tswwp+89ZMX1ofE3jjm
k6+X5eyjuPiqM+OfESnMB5hhiTbCb5iemNDlNja5hyieEz0Ag6sqPPl8KwOQBVb1z6n+2VOyT6L8
Vlrmu14RKVC65hpLXPz4hXI2p1I7qJveZqV0tmFmiLyGzylH+IsQkSbtXkIdsa4hKmPl7HWZz3YT
DIexupfiwbbkO/tLgZPhgyO1Oh77cFtq+zEkISJOZbRjG3ssY2bAiPidznoHOYOSsWU9gm1KphAf
jINcrB5WnUgxVYdfUtTTh4K3I8i4M6ryW6RttMYiWuDcyckl5MGHofrsazXib8kUh6hywqVkRJ9x
jolIcTjA2uRZlBmqszhomdUtydhFK6HWDchLuux81q5ZSrxsSobZvlYxDv+DTiItLJ15YsCDfmBO
MZq3Qd72uVcW+4QE5vxHV5gulewPp1ZibxMc/QyP0OMxf+WSTjpXyPfQ7rjPyOEuhF6esFfpi6kg
0MCWXnIOYH8UhQ4uDmplGYf4etDu+VrbHFEt3XyZF6cO5EO41L+syEUl6MVDQunBOlJi/XX0y6y2
V8tJvZEFYpu7iW2b5KbtEq2AHxSUa0L+nbIdJ0ieK35BozsWKf3Rrii2Ju2PTr/PjG6TEfmFmJxs
GAkZ2GGFdrCbDSvGNbbQvmnRruS3YuNHhQXC5UVS8CG2G/Iq7t8dQAjrpFTcpQamfFIijLENKg94
GwJ/myA7DKo3RivGbmq7z0jBh9fBIlrBm8Z1KvZj+0SHwx0SJvIha/wHCyMY1qA0yon1SuMAH/hC
FuvFp2ybZ6thWNRRnsg5xRSeRGxL5sXqvxIDCC7GMSTRogAR5mr6nmvWb4ljp1efeNowYoReKxrW
98Ez1O2iZMdKeiLFJX1b2YnfDuqk3uIvBD+4mZLe5fZ4AgvIkR7iC8BpUn6ult4X074hpD83C7lO
nVsYHK6sZsG8ow+czGF+n4pX5gA0YCu4uhP+efA/1HAlh8Vs7e1HXOvthhvVbDgeyatSeVZHvb+m
WNYxs7VYZQP6IoxrC8gOnmWt5WeQY3pvFoRDmKcObxa6ydw2Loz2j4XRa42SsV9vMdwVRxF3E2ht
BY29wHp0XNrnKFyR1uuid+2YlnAgtW3JMIrWC5qpQ07vMvTvCM9jsgzUF4C0VcUWi+qL1IU63JHA
f1OfUT7rRz4F4/nC+AmmZxPc+/pu1r+q+imb63H+lEeOC0nej/G/ojmH+RHVhHN2fpfs8swEQ95O
dg1/5ceXvvQLB+KDteNfQ+saIKfU6ZJ06LPrgbx5qH1IWKDbTelfKvEI/0KAX/TF3Tnptun4VuDZ
Sds95ZNiSJ5pj3/WalDhkK4VBhb8hHxtsG8lnraJ+efMg5RPtnyoaeqKLl4DDdUVWEiA4oON6jzr
+mgme4cstPqPqy7pwfj5znCPEBEz5iSKB/NFiX8t86RAkWAUJUHPQP8o39LuT86+8d7j+Fjozi+V
w8LCtSXKdRqwxGWYltmP1X+WztNX/oL6yH0nGRksai4UKUPBGrjpRZ8ccjXBYNfm97jGdKiXnyzR
2WDP4e5Xh/3I90UK9I2pYw+xYQG0PlbxmEdCUR7EyWYXPgZIPNPr366G+/aWFqtgvM9or4ZhKbCT
d6lYqYLtNisGA33IMdTdsJ/WA+aI0TXSWU5dMIJ/CJMM+7dJOIkksP7oxGXiDqz367DcVhbzxJNE
nKgIbzVui2nDuj/1s+zREDHp+0ynYlD+mgUplB/IFtMGkIeOST16ZVjAa/Fa9mqJpMkO3PxgFSjG
VD+WODBMj7V/ncO2jYOmYwLQ72m9rszw0AFcVYYoXBMJfvONZMtE7t1MXxmWAu3IaEdbqJVAp7rl
tufW4ijaZwW/t4c6YUuu1omQrxEWRtQufGBMcVyDtUuGuVQSDjyae+hROYN5p/2zYmUrMaXKSc63
U4rNdZ/EYiUxJW6cv4yKjhVFcg/8GE/T7LkiWKLFICfCiD6gMRGkJkfbBNXDMgAoR5OzZorrG4W7
TFA87WCYgEBFnE1Ohe2XNsm22DiWGPVNHttyk2Xs1as76nzViwq9eR+d9Ifp1KruvrPB/p3TOoss
mWgFAWfF7RW5Bcs/mz2CGEvGi/Y2MZd18y3ryhLDoKK9lEHKVz6luAlXy5eB9ckFpkBtvUznMB8d
blfaRzo7Vygu7ihFHeYA65ImoJC50RycPKbVg5xLiVlkbJbSBImZnHAP8dFdpYcrHP+dmnNL5WBX
DFiIWmyvWzLQC1MDPDeG4zPSmCKyVTkDixOk80w2q8Bqqo0EQc8KvlrUEt5EUHNd6SyleEfaomL+
ZtnKUoWr3pEEYQBG4FG1ed67N8+xubTq4plazCo7pkOyrXPmykwcoP5+m3QKpdN/5dg1ahrzA/UJ
2TFFOioJeeowQRS1xLjOdOupNM2JTFpnjRVkERMjLYl0xkII2qO9aGJWc7V4Pq1inugSOYapi3Ms
A5nTgHCyWZZINGVvm+GflMK97toWUTKsvcJw3iu9lSgn+892pCewWzAq5WLUmm5ZOciGUyq9iGm+
+QXuWbnXEjw7AIUdZgoq4QwIPRYs00rhcZDDd6mUnym2RNZK9cK5j/6XEc0HiJQtIkONlxJNE3wE
2ezcHNRWaJYhcjX1SXjA5m26JIOkFHO1RNSpCZi/l5LjZWVPEwjzR0MjqNqWn92pjzoues/R52Bk
ja8jrIphn4Co8P2RrR9FR3KWlUwRTfOisso7I+/r1AzWsh3RfqqMDWjwcB1uz9l3rgrWRzbjm5SX
VyXVlU2q/D8OaCkbyli+8jAbMls7q2DCQmrbu8DBdsWmj1/RxhWzLrjKQ0lzlzIe1SoCC2GVvtX2
E3GXMl0tPwqlVNbJhCjagr1KkvyXRzUnBpIUR2P+L9ZNobpCyEdW5MBh6FTEVxVkV2x8pn0ELpP+
dmoa9yQlMqftqKeU5ua9GrSr1t9a9WhVDjYIe6cGrFSYB3h2PtLMceN0BrVQRu3dDRqWm+pW3nTk
iDzpwLqw9Yq1DRSkJr8SUqYS8Xb6dQwPGFM9sbOMZVjAS4yw7oCR+fabr6qqN4wTd8X8j2liRl5j
KDN2Oz5UcP89SdnJSv0NinxK4QAe9eoLv2Q3kRv4rky2FUKCky8gYQYStZf2b2A5CJEcRy+OPi+h
0n8N69m+0v5laurCDqVVgtewb/74K8r6J6FjVQ/GiN0Ga3VFvrsiyYEKy5yWxWUGTWmLT0u1zX1V
qyszOfT9t4b6acSUVQX6+CNzkCSoZfqKwQWJjH3kwzLlkmIKSa6kgKyDerAam23h9MBaVXfqme3n
+obmCWh16xJymw+hYRGNI9+V75B1bYl8scsHPyxDUOGYd6ZtEzKI4Y6dFhNBINPV6UAbc8OQqcKy
Luu3jmpKpGCzupaYK9pScTK0baXsYXsKGnipxjpHurTEoPuXtnCkrrmwYCEn3K42zdQlEQhx0laV
/gaYnHr4D9otPxmNvWDEiRyn4m3RDHBYdoreeM/xpqklhgoFm/yaeZe6asevtkNPyLPG8SR2U4Pc
QxezrGKfs+Qk1viHcXbNSMFcttWARtR/GiLID28pumdImMpSdhgGKMu6kt1U/A0Ab/FUkuXQAz6Q
aWvwgM3JiiT56upgafOsp3woBTa6FDZQRaA3Mn6k1KXcj+sfDIzz2xapv5VFNpOxxsoJYEZBVzaM
NbbEoEDSlfn8QAaX5Vr0oWvEm14nWqcgaBePEL1Yp26MtJYoM6eMTPDC3A/TkaRQrBx17aAPHw1P
nMPXRY3eQCYuQudOFYUvx1AeVo5hZt2rm6rfaulqmrahscetECzamCvm4A87qfszGt4kkF3aIi3e
K3YKy5u83OO8LPq7qLZachcWfMBLpd+E2OPkwsJokZ0IL8SRW+1LoSKT+E/DdEWyWGzyL1XxRjb7
1IK93TE1MK+ZcrdJc5BcZXnYQhDGn7IKz8vL8XG/fyv1YSyPqn0284cvY/P0FMz18jWLv0lglMOZ
UzUyD5a6EVOwHAl+dUCB+QvNDYTRUT0UJqZC2LeOV0SzlXsBX0T5kof7bE+UHxiW7ebTn+AWwIzB
zEvvXQT3ipRDysbm8siXsfpZjPlbFp0y54+CyZKvkXlb9fmfH7ys7C/3odFSl15DoS+1/t+QHOPw
HOvPvn0jUUY6qeKEJF6rSrM8Cmlw4HJ5iH7OsPyo5tYfToF+q9DfAQQsYKPj/+pU3mGiJoLYAgBj
7ZxInsYXtXJe43jS5Ad396onhFGzdylzfjPJQxJx9CceV4UQckgnd4hVL/GPav0ljA8/umjqi4c8
FO/8P5a/n3PbM2vW5M9t7GrDFGtSdqTCy24NK5n0nKqdVLJ5v3Fhnnk+TNvHUNRb+yH/nZndGP2x
i7XNLSNg1L015YM5dNZfOSf18BSUV1P+pUFjNU6N8RE3pIaq9XLMr6J8ZWVAt0g66qgalwxYcIc9
ImHVOIk0FSXhE5A7JmUbuZhwHa/RsB4wuz9IFaKtaz47dDZVu6uDJyLMNsrPGh7V7JDlr1FcHcG3
hJC8lSFz4Y9mxeyamXHieFHNhbuPakZTh8kqacTPiGiktufjMU/BNzTWIqSZDTQCXsVHaD8GFtln
R0SJRQyIkax/UEyLQP9gG6JcHjQCJZ2rAR4K7qohFnGB32drqdsSCy3T4g5xCQLQCBR+l4mtAbql
OE8NXf+u1VaN9BGdbGx/IQSSM25Jo9hmxUGP96Z6QqVyVlXlRuC2m90a2NSuxc8b7AqL69+rasZq
Xh0/yvKDzExk76tg28B2aCGvbqf6qvJV1TjdvcHewhJq04Mi9n5+eViQT1PcmNi5gqMcv2nBMaz3
rYUh+QhxorWvMvpmGBxN7aeS1pK1I/tURhuGjCt9QdhQMJQciHZsjImHdzda3gRVG8fG6M2eFYdB
z6qs0DfOCltJOfN7nKzFYZ05kE7mcn8f+1eQUBk7Q81jnl1DWBzZSXYInriCpYishV612Op+LmEE
ttHax/RQwwcN1P+WcN05Y9/lqIvGfcA+qHqb5U9qxj0otmevfIJ6Tz8GDPrFrhCPGs002hNwVDV4
iavQeFIEE4JKOq9TDjxaic/1c+I1E7O245NvH6DH9b0LqmdLbszMb1b/B5WdNiHhs8BvBBcyWmnm
Mdvl1lGzHyJdEfhR/Q2uO1Qyo9hk5kcwbgWDIHiu2sG0XTFsSdNI6kruN9hl2YCFibKLPMZzPJjM
ljSPMyiLUc28OCZWtsaDAgYCThtOJj8/kHVVtTspNqFT9W2iFcY6dWmO1VbB3Nb1xOfxd86RRB4T
smm1TpCdzMWeUbKiEbAQl2QXgpfRJm6H64wt6YLdvHKvc9RLytbWcUBdg1pMBckIXGPQArwoP+ts
Wx9YzhB0QK/MqfosgwwnSZo9xeAA8rS2tgTXBvoFQYYJUTwFcBL9G4BSGRh/6x25yRRBrk+nVZQ+
XGJ95yZ664Njy76ImtkMqMvALjfWvNoHkkruFnW6mlWOsJFffm5h/8e+FGW0jlI9b9pr+YQS3fmq
1f53CCbwwInESDOr+93Q2A+TFjlTcX0UATSLin9rcL47MptYkak4DMWLHswVFe5LohL9tddB6F9K
1upOnbKIpdxcD6oxnwARcDLhwcALXHrRLX2I1P7JjAL19ryuUPPaM23gcfA/UxtHafxyBHGhQYxw
rZJwnv6EGxV7rWOxs0yU7R37fl8ftO6dnZ9+sOvLXSRWhqzliwK5P7PrelNOlFn5VQpHc6/kG/yH
hA/IJdmid9ax7TCmiHnYyJFt62qDK0TvN4qzVnBJm0vxNuon/N+iMAYvdMDZEgOuJlvZWnD1Nd2b
in66qnJW3PRGTXaGCi/P/1dI4h14IYfpUe1Sj1CZoYhjOfHvtKRs+gTMsP3NJlMPKyBuDkW6O8Tl
XCxvjk/xGYDBT72WxopNTAP0RBl0kLMVxq8DpybAUqsz9xwJxiKptsUpUQ/kx8tx0yuvoGYsDLX0
vSDoqyntTRBeNf1x0dba0a+9Nt2r5ZahHSuJcZFClMcBxlNQFv+i+snARJtxsi3BoceY3kwztJmE
bnGqA8lsuFT57iFQ++OHM5EoHvjoPLvfBwTeUtadameDBCZZnkJay1KcLTtQysuIXKVsvyfBjp2D
POLMCBGuKvHpYPpGHHGg6zm+cpF0yfyalO+mjbAsPc1suOJyEBWKIFDi4D1vr0nLUoCLDu1PIzK6
11jFA2Mw3XWMTXXcLBJjXQPm1rh1Mq/D9D7rhMm67+q141CagedTDPDiPkcbkf2KMIQgNxsTx87G
Dxy5InrDgkZEM8+3LJ03wk8N3UbYqzwJMVNfojHwUkxUKaMWIFQ5yhBnjkR/OH2oAdHDTSVvdG5z
2Ets5cAmbqPnkCluFwb5gKh7xRYvHsA3++SKKPkY1OwmDd0tpe2shEo7i7+rXKk02KD8WD/zSnAN
0tgzrLOAuxJtPfJmRvmBsmYdzynLjO29TImHv244JhmbL6guLmG3app3qys5xYCJbkMVrWtrsXte
k7KbA82lcEhIkg3v7U90MgTUfLzFDbSe7dBeKulfjYRUmtsy3Pc9cxxvDJ6mxewUSJ9q0+sUAbO7
zichq2N/KNpua0IGI7qlNXuFkztLNKbK3338OYy/efAGI5VthmzxpAVTWPL6r8QqN044v4Z1j1tR
ghhtcjXM5RdaU703iPn2qNS7kAxiyWR0YdjXslrl4EdEuMvqN19sa2aksG5LM4LRPDb5voJiqibJ
uv7AoaStzHrF3BVxoTH9vTOVV0fZgeIVNRrRJxeDH7yH+UbMzP8sXfsKfhBC/+153kXBVynuEXQR
JEy3Sj27uDtM0bFsZso2bK4Kxpo8/VJ1HbAilkc87cGxbrpDJQleW2gtxah9tXgMOlaE5tfYvhjx
b6rvfYeZ7aZkDxjuT0RUkSHD2RnnpdJjNPAtsW8StiBZDSRFPORpNic/HSLRxL+VO9ydBbq4K/Kb
FOTk/LEFWi2+X/KzRrYX0nWk+4CcIPsto6pdBgJTNv4hMtK3yqtBHIHTs2zdGT5zzqeCcRl732gj
2bGHDMLI0c/cgJpmNEC00wiagd3uBiQawzCfUprDmlE3dURLaRQZTybqccY42x/GLxJny2mpx19W
/W2aG27UzN9Q0sQaeJejDJZIvqmzTeAaVJzod7yvlo8fxmNIgucHItc+0mbWpO6szJclgxnHAPyR
28fCgkr0zPG6GGiWvTvVu4QNLxlmvqM9fbVTvuzKf3BaA+IwPpZAQp1K6zmjyR3H5GzXNd8ogqL8
xZOUJw4+sPTcOkRhsfGjrMWQYGrrQx3ARg2VtCycYD+YDpPxcUnNZATPvPqHqwKLv1Qf0vhqU/Qr
/p5EBh50mnI4byybWtnTvpLvEvBUTHiLwDQhjHxG/gKy1rLFH5ny0lrp0AU//B0J6IbRwQOWvST/
yToWLXQWUcQKuY+GfaTKJLu5xqcQfRnkwzZ2glcyX0Zx+R9R57XbOJZF0S8iwBxeJSony7It2S+E
I+NlTpdfP4uFARrorumeKrtlibw8Ye+1fTlgtiJlJshQOZaQhRKa3FeXgMEZVtTKL5UjvnEsDpR2
mfLz4Ra1Y+aY9dJgLKRmbxWKoSF+dLzxTnhmqrTEdMZyH5Zxvhpa2FIGFoS0gUVFDhfT6Tj8mWE9
BgWQzgqqcM90eHqPw4wOxCW2I7XvwDrL3kay81R03xlxkVnA2yJwgJkxk2oM/AwsF0lkmbsqUzYj
RX2IJ1bpWJ1Q4NDCg7Euuak7yJ8AetZiBkfW6OKhTSjWc1L2S+PhONW+MbJNGP6RWBksDMWbeV7T
UuVZ5tFzqDQ7SK9pNFPsKaUHeSE0111oHyc7Xkr0ZtpsPAdGHlMaWuxaCXcjv8pjJPhwuy+pWGvB
6xWouWs2VgVH+siYqcZSIJqaiq2hQ7a4wW0fWviyn876hOAx5rokLU/FXgYMoNEK3lQL6WkYHgZi
HIm/ZLqb+zr3nQGj3b0hZ92AmfTJ5fVJQInljIuEqpBboLcc64TdMkUVyE23W4dhTr6i9pNlbojS
PET+CqbPIG1lJAQKsbPqlybwzLecsVv4b3UQv1s1/is3v9qhpHMDoNvqCnN6irrQOJNap8qVDv2T
FbLYam7EvUuYXmLau8QhQkjm70W9q1NSI6HjGIazzXs+i15dFSXCiBLmRiOj70TlOg55co1d8ZMn
w6G3W7aa7Tmtub5pwKZKgh9yj7GWvqqyAMpn/oG8e9ZBotb6NTeYOJArsF7oF33mpCV5twbhx4W5
DKY3p9cwuqpnXGeL5livareEq9lzjoo78atAAaEhIlM99oCuW7DB8I4z6PgTf0c1LBMBhV3+mvGv
2jWrSFzMlVoydNR7PkmVi3zC9EFs1NDzae0r9TC2rzF3t1sPvmwuA8O95pAwU0mzr3r4RQGljNwO
xpoVbJDt7H3BXC4tfwmWXkqeBt1IHCWbnZa/I/xiCtaU1uHqGZFk1G8oXAuQp7L1HjoiclrrLqYO
lMGeveZks0ygENMTeY4KkHg51sMUCyiFoKOsVPIbmIcN2khvfRgoJlT0MXIHXySMcYxHLxYSKriR
U/JSp5j65yEJejl13vPSThSPZrp206eKzKLOPi33R3omNdg83npRukcHz9VQSFqPc2qG8E+SJQla
x71O2L0FDofQjXYWTIQAlE3P6l/nC0w+pjR+pOhalTTaNqVyTlqyb4nxsRQsirxPt8DR3i2HBB3j
YgPasr2R0RcQ1M+oJ5Cskh9uUizgXKN+JNcFz/6YXABYLYyE0cJJqg32G3eF/37vwB5QqcMqRh1O
ks/34GoW/svqFBXaymCqmxaJXw0WPh0HYglEhBH2KzIFF3pv/1qWRJ/WYqtSWZGx16d72BMtUdu9
vR+in677qO1VUT2PETbmBc7ltoP0YBh+HdXnIvuJskuF2Fl2FxlxRjvOosKPI/BXmW53ANxL3ILG
Oic+avjj7Pg7Clx/zB49ILoY6Hm/VWE0qdRHHGOh1S/tKmBn7MxTYg7om/hokXB1QYp3B6t3zQoq
2Ec8OlIDFSfbL4fxpTCfJYGEyH2X1uQtDeMzQTdRc9gGEYgpe1HVP4Lq20SBnPDavTmVK+dpVKLX
Lyy5PRXmdUzeAwXa2bw/JZMlDUGVk8unkfAh9DuVPfisTNeeNJtEiPC7xjTTN0+FfFKxhg40B2E/
ImR7bVl4y5AkMT19M1DF9mrpF068CHUqLxIEwnYbedYjwuxgyg62gHuLyvaJ6OMjgaAbjb5mYrKI
64QSed8kmT+bZwV2phytWE50YgXbAxS9P7NFDIJXItAGJm7+BqGiXA+WhnnspexYxXZsKz++DU0l
3TTAsT75GTAK4tt6TBmB+1fr8dLBhKoJzCCoCJpfclD1s6Fb6G0sn6DHgcRAA7LR2P/EFZl0jru0
1O8+JapCL3ZROG5kYfqXtngUTftCaa+kiDl5wA40P8AWK8AjurIzMfPEEtw9iCjc3hbYTqfRCYzi
4TawHJWzZQ1yyp05r2Lg2oDIB+cqf09pl/sWpzJ0pNI+MHf3wt4vQf4wYyO5S+3vnnS2DjM0imMn
XoZI6ax6U2kl73bKOJvLAwymnj6pnC8DdT68Hp5tVvuZCE4UK1hz/mZRu9TwfxCNlIyvY/jIZoXu
R2urzBrQec09C1uSUhl4UyfMvvuCawLslfDeBg+vzFcQ/RQhfv03QdSkBSl0NnMnv3VEzCM0jiaX
hGHXvuCp3vTY5FJ5hXi/NHCnzlkYuODYlvyOSEHA6ZOT884avessv4IDBIGHxPTNwD0KFkij/MjS
aT14gtKZ8Sa3qX1HvpFMXNl7iKGQNu3oUOA79VocGExBESQUv/9mOHzbrPpWKTQDSWDacBu0XyUm
WOY7y/iDHigDwhWxf5A0wKQKVCvzg4aQrJT/7ee7yzK380SV3yOR7ezlmI6Dj3mRrciLF9ITJJ1f
IwdTsl8eQ5V2G+vjpO5F/ppBlYQ1BKEItQU/cBZNK4vcVp3W15MfqmXvJwkomRKH+OSSdZOF+8zg
o1fsfmuxxSm8WZlMpcWuyVQ+k5mIckp1hV33PaoOInsN3W+XZUlTJYB2P8r5TmKD7ITDxq1m2ucw
km1jsXa5qgzj9ZwnDAq5EfahOz603s+pNYZKwVR8qVjbhjxjSgZJRh/4HTTuYJAMKWF6V2c3fWUH
D/8TtScLJ7GLCEApXibc2hgVcUJvyRkNKbkM49IjWENHoFMDVeh/uE2j5u6U6FEc9iJEsKANY3ze
ojKbyceWy4oGIHrKkL5iR6D9RnPli2ReDRgsRYAJqHaTcju6JNCUFJHp3UvurJOyQbAkI4GLIbF7
N+QJ90/dYOr67GxmFvX3DISjSTTw/bMsmXiO259ZY62aACNg89NHjy7sN0pH/MCUr0Ikc67+hvpU
qQ2qyD+mK3H1MEgJQdEjNGSCyqadUyAF1mTzSSpXyCshFYwIidek6bAXmvrlwRrUQ/KliQsCfYiJ
HAUEqhO3JHaLjqnkuDbxeKjOk2f/DtE1ZuymExwnQvI692541QhNnkYPAS1vlEFVXB1YjgCvIxoA
0GtgrXl8N+peNQ7ECK9d/PPu9Jl096is+JRZDxE1GGJ4v/UIIKim7PKVcUPnvJX2taPdFry5zK3j
6DNW9jqjIIW3dV5Lph74VGZImyr4kuZbLe4laQy9hxlitm3WDT7lfk15D50A0iKZ8y6DOWXeYjD1
STAcOeDHyM7MqI3D8l3qSBOTnfpwOQiDnvqK0ExnTb7TCwRyOUcveS+MSnIbI34/+Bn6vKJg2wRS
AeZnWqJEjX6dGA1gBeEOgEuIwqrGHkcb7OKzSYu1AxOmFwdkh+gSStX6zPAetwgWw5Y8xDlpcq8r
+ADpLdruw3VYnHp+jnBTSQ9K07FqdUkWIMTlTrDiaCGFmWgZqQ2NQ08Mio7ynk17PTlLc92ErHzA
ACJgQ2MBCOCl4dVbLMXBf0KlK//0+qFVFDIMXskK8LHxLzouBg0+YrzpDBiink8KM+8KkAie8DOQ
l+pVkVvd8FOyhvqbmFU3+k/G8t3Uf10TSo/CzV+mbYvEkT9Fbtw0blt5QuuxHJWApSsXSnAJ4s/M
kRtd3sRPQZRCHHxiYKtQ6sx3diqQqebvE6eLY0lfVFdTZbTC6MmN5blGWSsxlQzzg328kedNv1Mt
GNazf0+qN4VVBvwTNKey3StY02ucKZI6d+7AogA7PJloq4YVUE1LnLq7YTpnyE6Nv4B3qGRiqZRv
LQT1edFrGz+cn2Hn+JlBtewCC/gXUpBsutZ60ezkF92q2wGJSPWLHXbaXrrfVJd3J6s9VOvXYtBZ
WH10wWvD1TtyXlVUN3E59lTn1naSeD+wo0HsBOGRRP0tLIfnQsmYCJRc5Nh4sDqzeSnGm9EcbUyS
6RIXxCIDHMQ8k2U7IBhVV1eTYtKi2W8hfY5FBIUDKU9XKa2dZqObT+ZI1mVRbPXSvZjK94Qqoz+Y
qPtZRFs5MyNF8Gh06V0L+KG9br8ZA9dojaM2Q5jnxcFXrlI3OUTWL8esfgzAWZK9aR5bEdD2QqOD
UciKZLaqpveAN0Mwo68os8qy3vRRjiK2zw+qXQDLqdr3EZm1boXxxnTgzNpG1K+ysv/okDXDuDHd
a84+WNLW86z4LJrTOPE8wLSl8hhZOXGwSnI2sdDYPNasfypCKW1AoxN8FIKTJG/XeWNjoY3Qsa4j
HS8j8S1lFLLtlBYsBEINkALPeIV5wJh9uQFOQYwSbvieJxM3MeVaUTG/QD/LFJHZoZF/FhC9UXwp
Y79wZ0dTOSwnpaTsX40q2kwnyl4L6Z3J41GAdmBvi5DmTRY4o3ZQFkPBjH5KfjoNE5opKHZnAo0r
1qb6q8mTTUoTwucYDqtA4rUI01nmouaxr+sd3ITceu3aCWFZzeJSx3VcX4eAwdQoZqU0eGwUKqn7
Z4cEqCZc1/1FjRpSQ8ZNUqKSDmqT5Sro/lZxt2X0HY0bB8ZuoUbkShJiBMhmUN7dRvw5JCma5UWa
r5pK/mhDSEM1fMNtYLQNb8aFhqJN1kolf4BbBVJHyJC6B1QWtSoPyjjjMCHHRmvNG/oJNZhek/nY
0e0jCxzWjCTjMUfMneyZzYumdxg7O3s9gHWgyNLWQgO2PTBhXOhDeBSzScme3vT70N4cMiEC/QmB
dF1+ZSZzW6YAckTdq+dsB+0JoaPh0SV0Q7rP225lTubG0DXwAhEBHcLWCE5BudI5EMNLhR0mEv8g
+iI0Y2tzK6K/gv2jDdYh6nhwGpm7Tsf04brQ1KQ85Ck9Mauig95gLW1IKjDXSZAdzS+ZhAxejW0i
gWYDh+gCMqwF75zejQsnxtqUi31F/2TjHwVuz/rEXOZUUmNGSqfufI9EN/GyaCVKDUVcPS/W7IC1
pIi6D5I39YJA6joc1k1TP2EF3fe4C3EsEsaHaRb2L0R1NInd2lZx6lbewFKJU1nOeMi+vRXEu3Po
p8ZtkNarPngPOsEaKr7B0y4N6pVNmgy7HwL+1OzWJykzsK+wU57yJr2bxvRchEjZO30ds453HmEb
nsvBi06mpdGHrNqSw06vuuEkoUdBU6DYNUjykxFCZzLeDHwq8lEzwgi6U1C8BvQneegPyRPyvZyZ
r+e9i1+NL+HHOmQC6n2fPjcJvYPWLnJF2yryC11FDnd+MD5ziQPIUkB4lME7yAXMo+03KzBKn4Ef
Go/6oSkjsQZWgZO7xpLUqcrJlIpJSrG+ODcvTnngsDOPCNnIEMkAt5q5b6vsRX+Cegvz3cYNqC9K
4MjIK0aaJdElUG7at71APFjYmyo8OuEfxAMIfS8pGAOyD+OfWu6HNltXmQXnRjBy5mghpuIy4kVQ
xycZ+5VY2zZrypUGLM0JznHAt1OfIGBEwrdRpmt8o4FAesOzfrskJxBCdJhzrSsOirnOyHZlH3La
v2VTuoUgyDV7NKmQlWFnVsjD0QqVfmWskuDoNa9UwrlzNnpocs7dIYpuQkmBjUSfqz4EwgTnJu2b
ZjN4/JIj8ZiQKhLuogJHclfvpu65hEBAWesmHxNPP41nEIy//FwNzqUvAKTUeUuZVA7AFhyEQLag
rOqpZDH3/YF31DaqPKN4BObe7h2a6jped6DnCXbwdsocORBb/mALBrIYIPKsEEzVGM9mdrJJ3xWy
ISfSfLQIGruS77DlUkDSBvEF3d7Ahd/glrWFdgoctuSFTQCyZC6kFlsbT01so0nOaqRb7HUqljn2
uulqaktvi20pe7qnY7cdTQKxAosWL8dCHG9TxqydSLaB7TwzhwtplnIWAYIAwsA4REH5HAo0FM0X
EivdPHZlVC17KmLoN9uE53sacRsZmrtX+pzg9OajHuA+s/LpseQZ86zgkY41y0bi1lM672QUrk+N
NXAoZjZVXdyjVqqb6RZO2d7I710Uf5JUs2/hPbRLdGI832JigJ1iNtQaR36w4xRX+y4LNznGOQU1
36DIj7Qqb4BL86zE/4ixwdXDk20zlEBhIDMU0HEw/EQ5CsrchnekrUsl/YxFdkSEvVM5wRNjj+gw
lZ7v6C76bQpsxiiMSx3kqJ7Tj3SjCHE8cY0nQqp6B3FaUBFCBLRqPj1DHxhJilghWQ0OzUj7nk42
wDuVVdXwPeEqOjoBJSRJVbHf9IyZIGcDXyLe2xlD4oIRiCQl70gPek5xBNvBqh79OmSAaXuOSX4k
Y8RM83De5RgUNaslcQWDRWnxHHqIPL4HmXKpUWt0hICFXtxwYo2p30fhMSlukgwqnBdYpHJxK5WR
FIv2NIaSkEH7FMiIbBl7r84Sh/YnjmkoWw1jZUIkKRnZoRv8dfAR2RlA69AFDgjYuuawdUDh9CRM
FYW6NfIb2eeMW17RWj5pbFCBK5Cpp5PXRe1UriL0uGprHVORPOLGOtpcrJZ5DdtibSPKIO2JvSfP
eCSt2WJMnK1qaCQkobi1PlVH++nRi6JtMCjxSxWDhXbq3Oky5tPSguCO6dGB425raA3qirEIaJaE
gJk6luNttKn4E+WpxwpPKB38PP1vSm8VISaJH5+MZ+ZXSkmIklk/KR85QVKYzxiPOCm2Qc87aUWm
75qAgZfufshaP+OJRiimWl82q40KsTrrc97Cfht4aJLkN/3x0MBWh1zkvc9CUjRFIQ5tptzZJVxl
WYO/pwDuTJ/DzQa7MzylKSbAo1tvdcZo2dpGSoKokW3WUT4S2EUY3hx615+wXzEXr2nlcDOBxhE7
l2Vd4iNAmoY3HSSWcjAVep9vckgR5ilm5rvWs+04/TqexG9hTzt82cx3/5I7IQfMpBmVoSUIGYvV
wUXE3zZUGfksxr1W7Fn7gP/SzNMQ0D1hDdEZOgXy8S856xX8eu2u5/+bYGyeeDoBaE1xXDi5uDhB
eUBx/TVN7l8wOdmy4NRcWSvDhdHcjMAW3JHgB4RsFkuMb6dTu/1oTXev5SIIB/lnyUv5V5UvMYG/
lHlolpYBi9UaLwj3dTLh8Ty4Cs2xHxGSIr8QitB7hd5z1lkrDe8/+M5Jkj63nMyDpA2JyPLVd+Cz
YHzgidtqJB8oD4hcan5kTunGb0SOeAgQOxfsT/suOu8l4rlNW0D8LM/Kjjxy8IblNujmPkwB3DqO
4Pmm+OTKh5MpzhNESLBKDGdsfBNm4OpLY1AIIau5qttcr+BXxTdCGPLL2PIfQroBrHfdFOqroU3j
0hzZwWazE8piiBXFL1WAPtx3pvhC7DuQbZ54A915ubPnbX/yVsaAZ8yQQPbAq691knZ7M6GisIZy
5yRMqzuH67//ZI13MOQFRfwml933qIMbajNxdlC9ENYwqyW5A9DcYUsFaIJsx3pyxiMpK+hkuAKG
fltzTWvWZiz3XHH8NTGmNndC4EB4JurSNBuf8WGLFt5bmOY9iaqrGKxn+iE/3E8xppGBD8S9zt7G
EBoA9qJ4jaFlsM6awBzsqy77Z18dtlFCPzL+DrYCG1tbSXKdq09P+xIRxcVwMqP9ZG45BxoFLzYO
zrVunp0Mx9S8A03OGEeNKH5SBYf3UCRn5MkaHe6gJ1tDrJjWoh5ViQflQMbNQSyGWJYtc4poCZCa
J3t9IINXD34yBnMoSQUjtJFVpnmyyns7HhlOd6EJawjhxMLGu5UN8Ed2vf5JerKgth+Un3i4GhxI
u6LD3QG1rKo+4Hlr1HiW/tnrr7LHc8qTkMjF6QufD8PQB9/DSU8NmPHiddbTdi5iEwve5lJgHbeW
XOVYYSTb3vgCOYb/CiHWMT2xsisUxPGnGbUyPRP4wLRLfYfhWQVbyrEi2BJUk91R3Jkco/Btv+dY
hH45qthtxICOIcDfZxbtX+/dxhBzumwt1kGnMFpNwZMCow9hscDv3RVgONxpu5BI/B0KYHTtzEqT
q1GNq1J9DUs8Nh7GMlXQv+mlKpeiuJrBOnLwtPLTrFob7xutcu4C1lp6YgUSN1XohOudhZydSTbh
Nbm6DiGNmpSWwxKakB/QQWmv+JhowVgfzxPilKOLb5m0T0NT3nRX+/HKn1hMbNsQEuBFqhngviiY
Zb3NmN6p4qDMAKli4ckqkmAxBg/En2rAena4gnlcfnmUv50QIUIV743HmLUkHPdbqbVtbrNeDgse
Xvr4ZIwu01lyDzvdbJZTR8/AXjEMidZ+qzHlaFaPX5zKA2mUWp07wP6WtBZG6S0YJfvWDHQYioPQ
q5uW98+T0txqXTy5jVwnAH5dgCRciDszehiy2eRVh4U4f1eVesee0GDuI/T8mutju80l+vpaL7/1
MvwYSBdRjIunehtsR0rhzePNeiOhFvSZ+wA78mR2JL5mKgM/NZ5juxBLAPBj8PKceO0T6L1DI4xd
xAhxyFJ/pMAQwbhTdbk1lf4RTLvQLEmBcWIC6R9ThrAl7Nt16EzEZ73q1FZRitPemO5xbj0Z2MV7
XECtDAbkCzUylmrolm2rvfQWfM/S9Nkz3XKih3MS4Qn6Xnlk1WFAYrWCPc7F4mPV24Fyo+cbM9jP
XPo8ChaR3RoWiyr+niVAXxtPnqDLBT4BV0nXPidg9NK1mTM/5WAd9Ez47QwIyHkc6xxhbzljiZT8
vwKPjYIBuO4fA/iYlL5k3p7Nl8Co/li6Q4AR45plp/YmI0gPx5KtofNtV6rp3DNbp+bvWOzqurIv
ah1SSX9qlpngIQrKqUn5rH/bOnofLNT6qflhUj+HB8M8EjJNdmQEuBuho968ZGN+mrfAuXUkxbag
xbUHEIjGvtRxT+TeKuzSAbuz6jd8kUZ4WgIio5EHq7vXiMqRjaT9s9FtIpOklqLD2xy/Ir70aWpr
41dii2iRMRdXppyNSdgNDCFdFgD2jLVCIWYASbHItJup7OpRD+ytOgQ/cThsZdH9CEP5BVbzKQJA
nU9Rw2K4ggHYqFslQT5san6DvEY4B/nHxNlN937IRqG4psoj4Sgbn1sqsox8Dsp8GOigOI3ngJ2a
55XZ0lNolhNSXi3TXAaxtjU9wpUCVH0fwQYyCfc/GwUGqu6YrlIuReKhQfU3WH6Ug1o7rxmCPIx0
awuHVAdis8ZtZKsfvQu4HBxCEGQH7HM9raj5G8QM6Mx6W/TiGJnK0tbce4kXLkyxj2nwtdiScik5
irDhEa1UlRVh5+7XDSGeOVvQSf9tmqOVjJ8eMNywqbBngJJm52EjXTejCFpYcIhM9MoQjYZVxzvo
lnhVGpIzEqY0GeJGslDNt8lI1vBMPMBZQR38aJjqzCgGINGqZ/ctT1xSWtHNN2jurTPHwiLRurM5
ZQ4/kPmVth7P5cIfcNx3FoK4FKXvXDA+onildRC5UdKmNRaZYVtlDh0etGya5kj+dMFkc+XxiJA4
uFrE8pPurdQKV1Om09sqirIeHE4B7sORMVKOpHwMSYsbGTgols0cRu4ih+7LSZnfAQZg7GiMDHmY
4UiH8THBKwDYebh2dnDTndmNQdnYID5FWdH2Oi0jUpA02k2Z7kGRpogMGgWvuwJcKl/LCmBPCQCJ
k0X/kPK1K//qgpCUaR1Q6dtzThJ0B1NTNqXApK30e4/RKHfvBo+iX4wzs/0ZChWhyckG9syLaoB+
d9pF/WUq1jEquU0C55hnI4sQ7TmsP2X71oAdUfphsbbHGBV9whFJwZdBis+cAP3UMQjnfUaxsKtf
R9VwVbYrswmvahof8gSduEHi8EqPoO2Hjt9L0vtQdjnAs9r8MbaHejrW1raQOzuEO1W9EziHFQXo
qfU3K1VaeLY1aIsY0F9o7DXGnQaOH5P7qqJnXJaaciHweaXX55jniSgPdUEgQluu3bpY6n82poQp
YkdfDAqhWNjMgckulN6DIunidwaRxYoMfSduftLHAYkWh1I3l5w7grawSf6a4aLlRJepCEk5RyPH
W+rVZ+70Oz1CJRtghGk+LVqFyPodUF0lunmKuCU4VUyUJdNaMSLQbfSOVc/WSpTynteSQYSvTOEa
MgVnWPPsYc8fMEW5LHCx0E9MxAKw6LWYLrnLGj0f4LhUl9I29lEcQNz8Nf86A7We+Uvj/20qbxNS
WCKe/K4hvoLOvd3GaK2CMTurXOhWMK3ajnCFaZ9OOh0VzGj9NbNAg8Y1hYjV+4WOmIsvc0t87RBH
yVHd6clX01+74NlJr7iMO+pIJ6AYSHUikW5Oe1OGp9b7SCZrgUNCUFQN9FhtxGA7ebatfNvyUdrl
kzpmi7XBIKmE/zF6O3ve3OYF782fSeqD6Ujfq65uoa0VqzuncWz6BHGvXN1EWBfSxMritW4FHx6A
adjhAg1swTibDLMnxskI5BmC8gkN5Vff0pqZq9LkiSRTzG7DKWaNp2cqU+ameRKA+c1+iF5zvPie
QrNbNCHqIgdVXmUSACbHv6kRvotmsTbJDIsWFtmwNGNIl20LaTKc6Zv+6rGiLfAEa9ExlAzHqm31
Ue/khxKlz6J586rpqZL6MsVKQOU/4ZBpo3c44qeeGAuFEis2+g0g32usRT8hdWASiV0xEX6ehxYi
w3Sn9e5hFMM6YatRoJcslOeJ3fMUcbkXVIwlngmjY3PVX5volBnOxQxmZBslVaOvbUVF3cHDxFHf
QhBu81Q4ISEo4edUJvsgMHnJZ9n7QRE4K9ZbvVPNGEXvo8EDN47N6PcFSZcqGPyBgPWC7DGtJeDO
wW1FPBC8lNIDIxuJVVy9KuWq+HURSXqARaLmJtRERc8Z1utOGZ7JKKQWUC/CAQLmLBqr8fOBOoyz
6Vlhl0jpRRDULteQjYYc12phwdLBwtU1xoa43OsUJiznubl4Mwf9I2bgQokCC4vBDZJIulKa3w4h
nCRyrFgIk8di/l3QgyO9nDeczVF3Qb85eQyraWMP06mlYcBvfwafczQCGtWo2Jgm3WsORa83z6bt
Mg8BCSnRELB6OeKP4VnLvV4MmxBGPEKrjdHAYygMdgCS2wurbchIOuaZVZGjuR5q/X2YJoqHPF7B
11pymI8AIc1815T/lOebMnW+86a5mzPWzpuybdP3nY+jdDONycYijTAgTErieAltAAI6ah3BjNc0
z4HWbGmbUUPn8Zem8WIt4+jl0bubEcEwALUgLRRfMczMRYX+rYSVWCMbDvh6nOY4sXTUQSkDHsrw
fK+p+wahXkQuqRYOS6/7VFjv9rny2/SH3DMa3/yRjUWSRr/2Gg3CmcUhRm17HNCSdUjfyVZnHrUg
B0eE16onVZ2WnI0pm211GgDH9ggD9Pgjbcni8MhioIU0FB4ZHsei/tbQWGfUhLbRnwf3zba7mtbg
rYnDk1ayzOQpO2erFQ2fSPAhhnsbDH6FKbbR4LuLSzIVLMbcFdanjTtmvg2ZQyMgxInBKGF2ynsX
PDFOuVwhIS79LGj6S8LUO7eYSLJq8LkuA/r7GAZKHcypqAzGZXyJaKP5+deaTSsPZ9XJr15wtdhY
53ebSxRJIBXym3YPW2aShfQJIBuctwAIfekWB5claj3rpbvuMZBqDM522BSq/YIyz+3gehCavmEf
ee8nZa3RQ/NJNvX41hh33ZG3wWRF1PA7V8d8QMXCXT3z8jj5FxF3nxbbX1mON04gr4+9YK+23ils
U/RH9Mjh3ozY2H9xy3UJY4Wxn/CHwD98t2E5oaahkxvzSxTZXEcO49+6g3IRklw9qcafVHJGibir
+249BuqTYdkmug/rjazsCRY8c+7Svdq9xtlvI75ppx9wvL7mTCtKITpjTs5kxME4vivUj8a6yICx
bQUUlICFDWaPPm8+a7TEAZuJXjwyt7rnHSlIhRG9ka9D+w2PMxGXYgBfMwo2BcqN3GyLb3bgNbCj
sGJuvzT1q5FQq6D7szlZ0sY8JARwkGP4HFE7k4qzLsbuBYT1yeB53AeMMeMbEWGQBjpfM5iGimSF
4Yb3szc3BaxSFgHaOlBVtE0wtOL1aCsYKp1nCm6O/wR4LWKBqGIjp2qwZ0a9fK1HjgOuk1qm/jpB
9E7QQlSKawtaNgf20/8TmQX7lqW4OrxnnKKJRpi0wOg054gkhK2JGgOQYhOykhzGIoVp3p1BTFBB
LVuGRzmQu4Kg17UXODwR0n2GQcVu97aHwJKO9aBbFtIYGEZ2eZY8y6yIMXxXw/LM5ZOdtF8ipkUl
HNaLtU/0EE4qGPjg+RHprLZjwYCu1Sm+578MBJfS9T5QNhTHjvquTnD6wHgHRAMrN92aqdiPQ8vq
OQD0756ZT0PNTH8yeMhN2nwlEhV2SNUsMIVacj1HZ07jSc1BWQbtjoRoV4NvX2h7CM7fBEEjKNem
VdYTPaVzFC4nSjKcOnPgs+0ybgeuOVi1CQIeeMff0JmroVD8zo03VZttBnAYJaFXYyvOptcRX3af
PLwmJUB6N2YlPA3Frc5ZxHfo+/PiBhHlNOmr0FVXNcSVhh3CQHB6PA9jdAt2+LMRAo+YnewhozXY
JIQdYWRX4KYOTkE2TbzJqaqLBJcWoqrpwBp8RTHJwjFfMqAUtAHD1tMQ8zhZMyGTJJTCffPg6JSZ
jTCZ3aiy7e2PMBErXMVlXq5CLduYbD1Z2G8LhAVlr6ynyNoKi6A2sjPy5J1twyzUjXLMf+WIHqkn
a4gk03w6dr1S+a2tH9Zo3f11CNiLE0drQDPlTZzvB8viM2tYF4pMoUFNAS+NEC8FSZz/fo/Djr7k
3z/++8X7jVkL76XdMmLIdCi1rgQqoGsi3wPuBGaVO7dIThB4lConvpl/+u9fnap61lkdDxqLkXT+
A/9exb8/ijI+QzK/Cwq7oAX0Lux66VHnl2TWbbFPM5fIz/lfYd+SeGAKXldxIrqBdem/71Ck5LJJ
8Lnoi7tq3zfZ/38JW+1oaBppa+Uw+9YVm99QdWZEOuuXf1/773X8++W/lyWcEB9v4fkE8nQ9ImRF
lV90Ck/qhA5f/o+o8+pOXQuW9S/SGMrhFUlkm2CMWX7RwGAUEcrp159vet9zz8va3jYIIU317K6u
qrYpX/67Dv/3vkGTHOYTh5tnbCPBZUhpipbU6+JgVzTgsPQZpJF5LVI/MuVYl7S5nDCVtIclU4j7
0Qy5N0Rf8YvulnhaDHt64bV7nhocLZqnDVxXQkefQLpUbXgXxyOl4wqJfzKJNkQGASVJq4nYCI5Q
6bG1pKuGhMaJ95HBFMJKyHOcKsTSQtnGekDuLhlLVVziAGZh3qjJKklIYXqpff+73n//pBpoSIof
AZoUyiNDnMtkx8UarSaqw/QxJgNSlsjoVGBD9Z/+/28Bjru2Fzqzat3SeIdFXBXrv3f+3Wm7gbM1
Rt+1VtH9iod1WjLGOmd8cCZpq/+7Ms8oM/1WM776V5op/t/NzRU8k58aXoMvL+nVjjHf1bAuzSez
MVskobYds3j/jvH3T94xO1NxiF1//8tcHhvYVVz8v3/MDsv+xDb6mZ4EJnf9iVfNEIPX6s61z6d6
LdlWvf776Sm+Ctp8pcwiPyzMiZ2VbctBnG8DsylU0/89NbZJc3xgChCyW+4v6rpstP/7XhCo/t8n
/338a2oR5znVvIjl/z1tw7aA2lKy7L8nqc+r7TOYmMHdivmfYbSSndcHzKfnOtYYP/AsiFt/Bxv0
TZSVSx26BZgS1nOwVt7l/nmgaIKSbh5lLmUqE9r+7/tL8QdiiFORtIrfVISKDsufZ0jLnicPQuhZ
HtU5c1EYKjAsiAIf9gsguuxwhYpT4BYrgPbWCWW0Apas8QPTqpd5BYYt1vbfP1rC3DD8SfY01DKF
3EL3jKOtTIdR84cCn5HQTOZ5B5yWNDu5RwZh9MHoZUx2XwS7CdbMc2FKcxT/GBjYoY+SHx9A5pdN
lmcx8hrmWjWHCmIrTEnxygtjXF+hT8ubKbpiUBy1SeWV9gJHNCaA4PJkNy4wAQ6EDMVTwfboATLw
m7FiOm4AUGGZzOBplovSOYLjxOTcyEVbziS9GjkoZVn973XTvjtXBiN5knG4BoZVvhrjZMioXFsa
W3ghybkLofhRtnaj3z2iM99LkNRopeDySemfwY10Mzq0pMaaMFKUGGGjgq/iLuO+ni6kN72bYT1i
sM174ndsX6RUlDomvFxIAnT9XeCP531EiQ+gAfRxx3sMrbiBohCLL9eiwpkxRiIyQdawB3KHK8On
tvngqY2v8ejCGM/Bqz05YjiPX+Bk4BD3mAfiYVUGzwf5NpgFAWOL2cPkUhxU1xBhm0ijV3T7OX/M
9ZLJVbhGvce1DuOZRFmNKwOj2WjWknq5zBCrSBAh5dKjqHxghRQCJ7bJXvJqvOEc4LMFexOKgPg4
tNF8jvUYzpj99+ARzAT811xp+RvjLMfAC2DdhYwX350HTLPmKqQDzzmCPwpe/JAQKDAIln5d7GL+
XV25dBg3SZYnPfoTuQ+Ei/qOSCiQvO7bQRCAfgr/aEy2QpfBOfAGnV/AztJ6Y2SJ6BJTXvDgA9t4
BvzXX+SOGmP+vsOLDitpXRYeM2yhZR26b+VteKfnmGz61XDtMedcQv+FQq3OG2YMuvEpP+dXalvq
F75AcKuu9u114gWcaH40HgllB/PhxFVQBStsVmER9HTDfXScHq8T//dCGuDMstLNrtxUVgLrobqK
vtHkdmcaNiP67Zl+M77V21DNpgcz5UtVvI3XTOfiPd6z4BpQfhwbxe/whrBxjqKGaV2yWJq7xZFX
c3qch+hawHrEIOtKAsOfI9z6UIZOtHVnziMHDmt8bPCRel15h33hgLyhujI9pWi3HFuyGW3CmWGG
cs2PEAApiRIYsFeHoaOzeM/N4Zty+zl5bvrIWYH7u+/2jTenJxPqUDbTL7B4uqv24D/6hQ8I71RE
T/FXFkt4j+/Nued7csEHCN8u1RsXQbZXVUPnds8iTemSMI5k9PkB81qIrmjTcCCk7DWgTonHFHAu
O6uZWMkWNkmEnW+EAoGC1SS1lkvsIVAMa+M7IhFwZvZHdtYOvKJ4xFt6bvUlO5uoKaAT++bO/ohX
48384IknpODWLi463xc+/Ba6pXqyceA/Pp3ZCFqK2BkC+iaW8JVzK9qy6Fy5sv/YEZJHCq0+X8v7
5AfLEbT8n9bR3uv0oejuYQ3rjv8kAyESdg78P0ixw8A76FwvJL4atlJ5bz/kAFt7JN8bS6Z4LmsL
7y9c18ZYYtgjnjvqQGe/ae1Fqjf68pW3EXULhgSd73BxrtYh2OHPwl3ix+7x2so34pBxYFLwJWz7
E8PmoLc4t8qn2YIk+chsowPfFYEI6RoeGr9oOWiGStAYhWgEUBFq4qzMXC4NdYLxxn6ywuaenhPn
yRqcMWMGviQ0s9l4ynG+/AVe4H8C4lzn9tNcw2kXkIXmU+1ZA8ERTsRM4waXrlMCE7gsAgzNWFx+
0mpMLbR+o2ZI31UMZexX+q5UMeB6H3FTOMGqT7/SGqjx2fR3pwVSmHzWF9UzC6xtMUmmh+IrT2RD
VAYu5QOkY8yEsEwWkjJGEhDRsRJCi5bvIBMzY6aWhMs3Ti7TMfrB9sWmDeB4WeEb6ChyrsDX83uY
KYdXODWo8RNlHt7rscEsokahp2U1srrJPvo1LGge23hP7G5X1sO+dGfiPOq7LW5AKxzWL+alIYBa
j/DOHsAaE9HkkRzlygtuykN4fXrpXr+BHOyLdx4gSIeCh1vPRVBMVwU/X3nWIKxi1sK8TTAal72q
rNAr4fgvNi02EYubnZyd7ziCNuVqBxm8p/ZRIiijyzOClSVDGD4zxytv6kd+Ng4d29pqOkTn6ZCc
s3O6Igtn2QQ7/RaeOGxyRj6TPeCs4DgDTIvXKqxb7DLbt3QEpozlah0zpGbxgbvosmkR5s2wogiZ
ksTrWSKph7sAAJoBb0ZeNrn/VPaEEgZhfL9aVNEf1SdC2BEuq+TBo7bgctLLcK2B0N1RPpDIDYzd
BszHl3Mh4RKOColJtvjCIbaF3HBWzmwVCBtfIsBh7B15+vz5r98F4LZ8/V3wVe+mT+UTq3+g+HzW
7uDu1eyOuBUydKijc0hUr645CnsRZ83LdGaOLA5txFC+ELTSDcTd9sSW0YUwHjLnhdAc0brXHPkD
fpZ37SytlXN9MnifOqtP+dG89YZPoMQR7pieuKrCue/Mw/NcGVBJfUKZehMXmSBH2stuE12Hcabe
bHzGdjTe5mQUTOkmVDVkQR/5Q0LqgibwZkLzZjARTYtd5ej1KoKBuHACes0Vg8G61oTOOUZLW39h
OtB15Tt2MXMrL3D/oEQbdHuvPdsCCcnE8B2bsX/qBDfp1dQ/ZkWZ1thy4mpa2zNNG+t5RlLRn1m1
Jl0+KJLQbLuwZZixsVRqfVrYUc+9NSzdbywsURTD3rz4dHZEs5hT9WB38dYuLei4L5dRbpCpgTnw
ikhpkA6zppwxM3xtL/uVCt2zW3SfCLgA9AqvSz3mpdh4YiMvVd34hlNrV1+ZFQC/2zFnVzkr3+nt
kb/rPxokoa/sAEQaQ3j8YcNXEVb7w4sSkgYY+q/ZBLWGYHzofodPDB2yg4xrH5OCKM2n3/qDzyqG
mUlmTEqRut0nx2g+zR9oGNidshBBL7EjMX5JQMqP7jD9Miyu6rzme/p92rMgngc/4aX5ZuKR+fVk
USff+hekxZ+YzARkH9KLPOu/wg+O339p++qTi9SFbvOLHJJJbLhlQFPE8p5LwlkUb9K/gEEmk4dU
6YUzO4jqL8how6W34RVDIEbeh24AIxJxgvAmqt/oG5UCmRCvoKHW8wV0IHJkjxDeaOZi5s1tcWW8
/X5Hphdzkwt6v84XLHsSRhhrMkNTIWfCKYZUMusu8hqY7huyM88r2RcyczYa/sbDykRb5BT/nFNH
vYs1EFLFUwUHT3bTLxxrcy4tUzF/X0zv+5JOmiDYeMkvfa/gCEAuoEvmNvQzpkYwYRJhEysw0fEs
4T3Zp6LM8TX55SUQol4IpQrfDv9e8jbRsvpVEerhPs1HGolHr6NF6CO58lfzy72uPgfwGaZF/rDY
GpOSe8aDYOILhvq19xP8RMZFjdAl9WJjFZoLrV8hD+dqsppKyU2xdR+3We9zV1R6x+kG8bTwb+bS
pW5Cn7nwWqDWb0ZCgMVmzNqbiUlA+ByhHe8QsGNiOnPweqdatXY4rWtX+RRPm6SCODCDzh1jC0C6
ZoocmEwsMedEoORIfpfe4332nhIymJaJ3on0jbwqz5Yk0BNWCqSkq8mZ7mH27RQlgUOFBZikBmqc
PtSRjg/03ZLqo2fynkNVRiGF+o0EnvTJwHHF7S8j+WUF72/NtkFskb67clB9O9N+a8YVP2+gsIRT
SGrsPpxflHtli5J3joqVtFe1V7bm9tby1YKM7wkMST2XW3Q+ntiYzpzhc19dqXtI/0iMyXz5QaPI
eZBUdA95ZGMXfyDznIDnnGI+tZSQUf94Vjae+HPj0VFOxOI15JAAQdRjF9I8Tpof0fFEV6Q9zPbE
AJW8le8VuVijUZw/2wU7F0jeWPsVAJAu/p1GbKw9ihtmQeKUDP+yeBBhw8ojIShGrpvHrkaeA21L
Lz35FqszdjwMHixmPXN0eEzConZbBb4oLb2gM5ZZJTE3NIVqhYLsJu9ayIIf0ZmJuhV5Lpfgb7fk
X0efcwBolYeCuoZyddxRKbSCLityM3gukEcAOkAfK4iHEHk8IHq2a86TWyZ9k9ZlTLIWUiPyUX7A
hQc1zCi0TmSdPW4ihtiZ+SNmtY6YBUCJBCEBitCMOph5i+we5Hhy6akfrxs5aqwwvZK0lba+CikO
89Y7/4OVNVioyHNrnk10UCzWe/Lz3NqlDCNsFzomuzqaDIah30wyxwDCGSkF7Set2JdDZKyUFH0Y
lmVQc+J9q8GWTV5Wt40HuosJYTCpcI+LLT6ktZDmKjR18m2XWsx3l53vpu7upS49nmahenYvbUpr
lD3DGkwca7Be0AJloU/oANOqk5apoc7LDpy3DZ8rpQT2aiK4m635YnW2JIwKvUUfrvRNzpNkXSSn
JKb3IFlo0gwjJOFNidS9QiZQWgMjiFHCqM/2fZCKztcS/aeL4XbIqFUN2oeFHs77iNbdy8CnKJEc
V4lh1vdFC0eWeY5T6+Q+HgRSZENCrnQGik5ixA5UsThDO1ROZKJVwLC7sWSRZBNW7GUD3JPmE3aQ
M076K28YPYeuljiYOepGSvmAJqH/bExgDUoLo0NKoTQ9zxD4vhrwxZUVfOHtxOgNfJxnAdMT64LV
kgd65cmSdoj/7BEmHGZk7M5pBmImYZD8RqRXr6Gj8m4SZwtp/Oj0DF+QwcaZtkGOXn1rAzyxAC4W
XXNlZ+AYqNcGLAVGv/mZOTkwC4J+Po3QryKuczSRyJjAzlZvnUJFKKXKadMkwgr3yWjIwcgurKwJ
Y19m4M1IuYhn2oP/gnLJ4aZ6j5gMSNY5bCJq89fm1VwEOlMvdWQoo8+ADaaNONOyxxeyXcCX1x4E
zjRakEnSK2x5eHBIxXl52GwHRUfqWp0HC/q0eeNXFF4EZGq/yFNG39QxS/OpkxA09/g5UkYky1R4
YjHLtgWFxRsyn/etD09pb2Cua1W3nBjSa3G+GKWlZkecUUAOii4NbV4krTssxiethGszBhjZmE9P
CpXxS12lz6nF+dkw/NjEM68daRx3qFgQWs7ilIRsCPWHYjf0DLBpkVI137DouFXMlAxqzAKyBjI0
dNrEUi6tPlFGwT30nHDCOBoazDMAAM96kN8Jfq6q96vaQRIuVc9TNu3eK1Tp1Khzqn/AAXPYMIcH
XIZbAGIkqm/bDUXSzPaDSg+4wATGedAoBbsgSoG7UeBi2mVgJcKGiqV8uMZ6QLO7tTIAYb10hrRb
MY5dgDx5eH2mpE4JHpZVLTdepUJbH2nNGqmNEtSG940mbtZhgb16NokFB5AHWB424eufCnm85Z40
JX5u8tQiJ5nw84ylRRSFTLiI7l2FnN0snffnnoctfy1e4ftECwqFCUSiq4LYOkVTvCmDnWZuqKbY
EexgHRg34irKJzYPhmQRk3vJ9kdkumM5Ev5M43OCKIc8rvSzNCJDsttdqVZfde3UzAW25hVVZuSL
ziEVmS2KS+bBGNMuPY3JZ1D7wBYOkJpB08xnxdYUdMlWhQrsvA/mJiRFG4j9TFRFPhW+4U4dFNy8
+kvSTbrg6mmoFOaAAweK8E3xnY1Q9Fbq662z5hhIVu0c19qy2Vl0EEiFEg/GdGP0w5sxjEABPht/
wJAwVEPOuoOCIiFLWkwtBmBN9trCp/o0TePY9lB3iwycLkT6Rv0ZDgRqI8S93q5TatyUWpCJDjqz
XrQIf7pexsdDtzQcY2P2057Wt2Ho7JlXOQzWRoHOIy4Kr95ySMAr6cCaYQg02UF1bs48l8XVWusX
iEBs4vTqQHQKdT31Hrte9UCiAkgYYewC22sNusgAb/2fdByyt/jTRNKivaZ41UvxqSr6+SBJhl8M
r3BudvhrZFxylJO4EIAEBXTN4GMy44703Hw28aKXrc8uYGa3biJR79vuGpdquByU6jPP4FUi4G0N
ZEPT0F91a5+YKqBGg3IX16YNHgxgWIyjQKeir6DdMt3gb7p4y0NSMM6DONJJvl37lPEsKwBhgCfl
yQqiDCIphqE9JzchEPc3cCSAa+3boHs9N1VGHrpP5NrDEcfoGmPUxt5EMhzvsl9WEihLLSOqy+Vx
ZTyHeVmhXinJDoieyko38KNXdHvR5f2vpZg7xm6GowP/BGN0JGD1uVCqF8vDZvw38zxaMG27snxs
sQArAeEvDClbKzYWE8j06k2mtNwxfc/zB2CmSx+V3C5hSrAywUZNNIQTvpnUX8NxVGQsKcmIWgXy
VWlrzM4pU3P10iVfou9C7XLOzM8I8SwcQjxuK82n6xEdbGHGyAAeA2vwCO4iU5cxf8jVngH0FV1s
h/0DO7nkMJiGsQwqHqEIoxhdGhuYGTQDFLubHStVzjdSyLCkPD2CDqBwECkxLFc6/2QrLpETC3aC
B78hdVN0TBi97gFtS72YN1g+YLJEt/eOPficvKsXUCfgze5MqgnOcpZRFv0vxE8ZzrMhfn1VgGoA
79mpCJbcdVJZUlz+pQYO7yXTLM64LlHQgz7pl9fW/CDblg78YnjAygDQR+4yUx5iw8Mlk3TvL4O1
7QWvvJHBBh8vVaTMnPi9ZOIAB+O0Sdaj/jN6J7klQxetFGym+cTIp4PCefKYATKB/zBACWioO7fb
6ZwsnTVAgDmnJwXmQI7FaSTX8ZIZcxAG0RihL8g+jdbKd9I1zQCK/9cp/EfuDe7OqFE8w8CjyUfZ
6ki3QXljkaT6XG/2TQ6Hmwy/5ERp0HBteQ14ExVEug1XTjOXfqcFWGH2IK/+IsyCHYGncp/4aM5Z
AHWH4APAFX3vzfp2PhE3SNfB2aB3kpFVUC1SniOQxSjzOXvdxjuwpPTL2LDHcAy29p4dSEzQobbU
lsYRWySmLCFdk2wBRXb6hOcf85bPXHPS0zWfCmoMYR+yPqouQpPI5gk/3Di4jeqwgQ4Wmkdx4R3c
MnzSD/4V4+WMubBfMpisvBGE/7/HnKNyzUBkWGPdg5SEu6pe/mqVNGCxcEFYOkQC1iY/S9+0WOhy
ga5RG8iQgZ+ouTxbEfUEh6DTxZUjz+ehZ7FGbF6wghENsCp244VsH7NkWttP7eDo/T6j0DSqAv1E
cKp+sCgyUsDYZRdseqhB0sx4r77Qrz1LpljM6H5i+iBRFYNscEklHD/F9p1AyyDO/9RvvELb1AwK
6uYKhiMIBJESUHxLtPCgldKUEf+bktvtgoZcHPTXHb6y3fNTOj5RN5DaQtPBgg58uwBqFa+OEOyn
vl5WSLQzklseMDMaPvHiXXTQaXaKkl/g09752fLsAYgJXqhEJw3hM7ypXRcm1qoYw12OypPx8mwH
uHfNslyiqYboWDXbbc4szvDJ+XJE18aaqAtXQZDgUCa4ZfCGGB/bR+ahKdaaoX32KiBzD991FZNb
L+wC4uxYANi97FVfgyh4FH9cavB7XLW+8AxiMIwTLuNTqoqnQfoGbnPw1i/eRFjHORsHbnDw0ZXN
H+l1RlZE3xJgtRZGx618nmSfvaWeW3j1bXJa4bIsLftO5YFsIEGmstu8t6vuOlxLGuKUX1tMWpgS
57CzvEO2JbxYD0pnOj7UwPTFROvlHjZQX306P7QR+aPxkNsF+azoozkLXlGenMmvjv+lcTxm1Jb6
TWY3OhA2WEsP+cLzZ7au8jAv4b2hP0M0U+ulQB/iGd5egJZMU4r/EU5s4EcRHOkyljwB/AJOs9jM
OCCxJPhw3vIzWzlPC3/sbcaXuTxnwAlcM0obqs4Ziog9ForHNqlvJgoa14zuQ5cHSNlln1TBeBTX
8F/1nryXJ6CXk3Mot3xk7qeAzqCjZA29945Wnb4TDU/GmD/0GyEtmXx6SfPKBWp3QTTF2+bAdi4R
g0nyhChrjczTleeBaMvpF/2SYXA4r94NehUMqPhrejFeZhYdaZSs0hOh8aCtDSJuznJzued/fd6m
ZfNJ4/o0KgTZZlmNtr2xuv7NdKSC3n79RnSPDZ8OQ5escAciskS9Rw2ealicIDGdtZdgR6sry4V7
DfGaFkdQ4TiF+RZNCvAyWtLJ0crWU/TmUFYQEhgGkPsdbhw0xqzZUwPlm41e57dz9KbHcDGsp3Xw
Md6gcANl3AhA3IH/yhj1guDF+ww2XMbxIn2rHw6D6mqf8EObjJDERtOTArNkwG9tj3tMiGtDoC+v
sAGFOMx4CciWKbTIlrkOOBmKBYZlKPGObFqg15NLo/GJZuCvt81qAVAqnh8DCkf2SW4+72CUBiAV
vd0/aIv+OG0K3ihmzOCMxEKv3O4IRMZjSH8xP/JS6aHaS9qnrfODvQP2K327llPzHy2AFEZ6Mpf6
pf58C/GLAVwV0Kev/ALFyTD6iHXU4fiO9fO+prTdBukObUi/AU9sfzLqoSUfD8ftaJUz7ROqn0YK
g6BrmE2/BA38bF8QT0K3/CixE0L3/6X+FECB4F+fVjIz/tnH8id7u/dLRql/mRVPCi4yM/3dIYn5
xTkaSXHySRbZ+3q3D5uvpP5Mx1/HxO3wHffeCFoJ0ypjV1iJNGeHxGh4xyKjehEr7uYmI7zG+AyA
xSJIWloZ3EUcmMGDduiSan6I3h0VP3mVUZS5G9J9hPw0yymdbPqf6RMzMGvDErIAsgDh5TfrQN7Q
Dhu1WavtgoZLreyHcp+GexoxzXeNUlc58v1fHsp9z1oHN/PirDXfAkhP5kWwncaDrBxTbig99oT5
vwDOSFlwrgqZ3zpDcuSA7p4L2a1bIPkZfnZd5jOqC7mM9CAiMW0AMx75pEs4T9G4AWAfQN27T6pD
zDhilYgz42T+6+pAFgWQoBwU5sCyh1yBl4HWcz+A8NUfxSS8eL0zV42d+Vo6/Ru3kPE76Q2YB/Vk
fQourCLzUlwT2u+GMS/4zt3sHynX86Ty7UiKWP2EVJYpJQpBlB94KKGFIoCiOxlBUBGpzBQhfOPp
EKse7AYxI3u5eNZhISgg2CtMNkgkiIW8mIdL1QWOwF7CVg+iyOMCyshf6cvx0JGvERjYMSCsBMOc
GvFgvAH1kAI0gQ+qSHuaJh1jWjCEfkyCKuuSKpQXaob/MEkYLSFKph7oQ7SR9b2OyJ/NGeAfOTYL
+eWyyVe0OPAhwxXPjewu32rcEwoA+kaaujYwZ2R4kOKOt2egu2E+fowxtxp/858pjinJsdoh8VCX
1t254/YDl0w6pc1sYF3CIP3BtBeknV/IMJOXwKrAXZj9kLRhnqPMdcUH4w+7+ZR4uJBAdo1jxh14
TresA4pINlCsnmb9Dx0RRNkkVM7rmhq7toAML18qcFNaCSHovlgTpCt0ISYPD53ou/kFk6cdwloY
rXWp+iD2mJ7k3+kNLL5nkXAF+OKozkhwaLPgNIbzP5/Cv7+sELKm8QNfln18Y6XiTNG8O+fp6jzg
QGTvwxkcvpt8ZLIMPMN87UxDGl2A9SA4k/g3V8YE0ThVFioiVp9CD1yZ5TE9fUr52iNjIxUg5aO+
JUNmyQTNguJPrpZBiRWBX/cb+yNACSkaz+YHt52UDqS5CPyQFSFGHLhsFVTBOc+hBTHrHirbot9i
pt+AreKAjLcJehJGn08q3T1Is2y1yA81LwHwJPAg+4zJH1Wbu5ZFCKZ8svThQcFC9U0GXM/hopBI
EIHBetiEIHkEN0AhSiAeDwo8lj+7ErT0ul3AUfn73mHtkRvQs+8YH8AsE5MPQD+DawFmWfOmw4aL
aS1v2EhzE4zUbyUXQn8Kc9PwuCcxraO3OpY8eVC/TTzCEyf6qDCzRsYtQzhyAY4b2jiNx/hcqQHq
2SCPDGm1MLASMdHkKYAcOBq86Fygn/CGbpWkvvH3J+ZZ00xUyHnh6TByXKGhI3pbEj2LX2JxjrPf
zloZqxF3JdwemKRKZQE8SmcJhwck962HaqMho1U3WbqYVDST3hP5rY7v4LaVvczxRdOPbQeEuJax
ynQNRuu8T360YbN5IVWih4zVKW7toYvLrzbQVvPs+TR9snHTmlSC3Au1o447WzFLliRZRMRc9nHa
lQaIqX5n/tMD3A9mNIdg7U81q3bB00kiKIPW6i7bNKQyZlRizFueaMZY6GswR2MqACqIeknvCPiN
lE8RnACaSTSdsVd7ntiCqUdon9B1ie80jtiiw7tziI68kUKJld+cqW1IOFjV7NcXajqqY0FWUAWp
h2QubnxyyExekdIhYiEhYGPpHlAKCIJZsiLSgQzSieFhIM+gAqemw9S+vcg0WCz6GC4ZSokLCCZZ
OIU80Ya5EVhP5fb/yOXXsLSNiook0+lQPA2qZklK1y9d9cFIOBDPFK0W6dcpFowmTn6KzGsNRugl
Eb2V/Mq58g3ik3IQJ3jDncheiowCGER3SWe53lz6GtMyJK1sj7HLVeTSDkCFEOloo9ECK4FMfRKu
5Cjq/XO5pQZ/zrmuyC/JYHhESFZqLiWld+012RJjSIKDhsZtEskZxDRe3Nlgsa7huBAcuCFxPk/J
N9HLKXTHYRfMUA3w4mT0IC5wClhKsT6wY38hpDo21/ieHV+n+pTiD/RgO+KmkcrGs/Ifa2L8iG8C
3i1cvkUEKshcumLGN22UJT/Xf8eyu8VYe7a+rdGLO/AmKNsmjNdU1ES4tGIR+UzmTxk8zeUJZqPF
MZgHtOznXG79p/ptUh++hq36ZBIJdh+126uAWXP9x3ytenMBh5TYWtho2GDHiaYzwZnWaB6tS2P3
VEWbtEo3hv6htDuEpwwafIufB2K1eJG6ofONDt95zfP0jO8rT2Oo+jkc9obxadgr+JpCFr14GbhB
4FR3SZz8s3ptJcu3Gg+aLGufwTXCS3mWyri0kSNApvOeDLchRa6ZiDzT9u3GutONwz1b2jt38x3l
fu5q+7Lw88/+S7pHn9kv0YAg0H+ZwJ69y07H/71+wo96Y79r/+g8c7zks91IJ+cO0Zh8TA1c82hw
WDrr5Vf0aWHXAAULfzdkam/8lyNA0HpRNlKClLPku5XFxaLjLG+yYs5mxc5E4jSYKCNXRMdoYG/w
X5gfDdCfRFr1ar4Y5lFNi9ZcpIm4KWB64mZxm7LdFC9ZOMa535IvI24NXegDtPuJSSRj9lf1DWmB
IFzboj09EH6ZwsGUaAVD3ll4Q3kJveJXWPlG4JlI+V1YHBoanI//yAbcXA6APz62nAqAAOjBN560
vE+2Z4RykjE4CmysNh6fGzZbQh9GUsRDu5mRkGup3xceG/Unx4OJUP2a2idXx9qHO/mL45Igc21o
3kvhMvlOP8Rob1JrzL5/uHjWHgbAF6orad+8tZtcXNNoEByO/if/fCku0Z7ZCV/lT0qvAynmCaoB
Vl4kh9x1eCT037WZadF3EhyC51f6wZs4MDdYhy/0E/MyFhIGHAnOqB6JSIbhuQMW9RpEPmJqSyXZ
Owm9irlu0AvClwhCwdPLPwv6DN8IUGnFYl9EOw+4YXBHjClUr54YILdsnUUkL8MJeNqHhkt3LmDq
nfaPxBuASBfhGNYWHXF4mi88CdG03mwsJ3C+9rCeFmIDc/zScUCGmZS9AxsvjHW7FZgjAerBWQTj
nEgsoxqiw07R/cCok3hHU2yg6RUuSFwLEbrAM2ECDzrGUIv/OvSEceb3ZPl7VOG1J9rkcDgF3Cnw
vBxiBLkqmBa/J28hw6VHQqqbn9WbcyjOgKen7Pra/qGRpLGvE9M9MMaV5pQWoH7xfnqQAUMmoNuM
PPEba8bxG1ovypx05geX9C6AiT3mwUByuffU2A8R1lAe1MEiwqNCqVELwgRdqFCX8aWAEAimjzkj
Y0+oDMHPI+xUfOs8QFNtYAOAnzPQXlij++SDA7UKP7eevikOjCkIBE8nouxRCYAeZQv5nvVrsDEz
woiUGqkjQAG+tzQsMFz9nd40DPepTHidKYlH8ZkjXZyrpUgyFZwNU4/nlijJjCueLxjGljpPsj0r
H/pHMiyt1NfShVz6BpHxF4N3u8YyjYfDzb8rHjBSB/LqQmRIlJk2kzrhJsEa4dx/U4KM7U+o+yhx
BreHY8qDTcrNE0jIwBAoXQy/FewVnj1mojF+JBJPOWcKcynKFuLLlnMeTpvSjKgOq5mv+hn8CBum
RpRn1M4RjXNGD1OZmQyKd9s99npkEibAtYP6UuyUZA0sqxqOOWsTYCY8ZI4gtPNLcePeC3UBQRum
It01koR0D0YkGojag57KncxDvwAEYYwBqEqTGh4IEIp5AwQg4aTAIqWg8O95Jzx5/sJCtDwImhyc
hiHCU0GHFk5nwSyh7hUtSecRXEhieErEhiiQBjbLVXynCn4uIODzPPwHpQukGrLdjTzEOIAbcfjQ
g55RegB7ZumlW+WAKADoCuEomDQDX/t46ww+efXLoeZ26WiQn39EdAQ4GF7SQsQAr5vU4K/NkIsW
AikPnxB8NCNzeX0+ESAeuh4ny3sSgfvicgG2lq4pvekHBMD7OEpPPlA9IaCW3rBxIykHRiZB4/3U
6SQwoEdxscNpQhh5gorQtjg0DyAXettcDXCT5x5UBxwSCs5RWwPbHBnAgsKAC86huYhUufD7c4tR
ea5Rw7XFrhlzQC8DXFBW3MjGnDMYHr5RUOzi8B3MMY19fH9om5sOKpHFC74dSNoT4zFxy/k0M/Kc
xwixlAKphslDg5VXiJSIO7lv5XcYvRA5WRQlrpS0JFQEVPBwfBo1EOTpHgs8Ur8V14GBEScGNt5o
Z3dXuWbw3F8aRgWOufeFtRPeWV7cToAsjseXpsXKt4UexLp4yXhtipKdZcXdsDGTo/6K8eUhHgMI
Y6IM0CmCIj+AjVDMnVgXKeKEvzUH7EFyZz0o/e1wwTqHfkzvGbpHcQR5lR58PfsG3EV0s2/y5WUc
BwCUGx0S5B5ETND+AryTiYN8+QvLGpxMlHU3OrnQdcQ6Vzx61ZT6tFdGJjf4FHrNg5lvIASq6ECA
jNJyAVykrAR65GtThMYrXlZn7hfyl4iF+cjomZInp3MKQrJe4vKX9Om8RWdVrCuLQAVDAic3WnEn
YgkzP1tNkH3AKhoSeO2J60wAyFRSekZDLsFxoxzrLabHq//KV/cv3cL/wx8bvQ6h/8oXY81xNmwR
QBivLSpLvsNheqcDLbxlS5HAA1OIBP/MEwE1Z83/cmK8FbBII5nw4f5zwC37B0uXI+WQiPm+8JEh
kdCVA63ioEwBgrdWkaTTh7sL4QnHLBmz7ps32k5U1+UFgQ3VBFeXy8j5cAOAS/ilfOM55i8VRxMN
EfAR7ga/AzXhugsg/oDNKlynD8oOzo73KLgREpR24w2W7B+I0l6qhwqF+Lngo3kn+Ex2FZ9E2CJK
/UUGCFLGtzB3/ga1/ciusKC3tPL4IxeMr8HPVDocu7E85g4IYcZzm5zZB2kyIZc4y7f+AvbNlRjo
9FeiRuvOIZ52IQBUvGd90YX8A2b3NMaMb+hYVPa0fngT0AAQLY0hTodT7Njq6bzM+AaX7Bp8xPsU
jBp4iQvEUkMTgfesuKLOLKG5EeFaJBrqxZmY6Rx4x479nEV1nh4csCcjGOf8wDs4a/IEJvQc2LTx
9TzbH/1cvnFC6q69AU7wwbwSZUV84oj67SVWKtcJKZc4N8HBRzw3g8hGC1PcOrYF7k2Nk61oG05J
xehkdsEKfr/ki6IpFk0OdnRRKf+SDJMPkopGWGF8xrAizz0RiQL5GEtvREjRgAMTIyBcVeybEBOF
9+SvXmMLELGJOwv2TISA7L59MUHHYy9jlkXx8qnV4GobPLzb8gR8M5wJacHFRH54JxsAWoov1pWi
SSIs/Q9V57XcOhJk2x8aRMCbV5IAvXeiXhAyPPDe4+vvgqYf7kR0MyQdSRSJQlXmzm3wVVAhHtg0
bPxcRgCXyx6g/kzTYu5rRg4Io5mvajZnIk1eDyveP9QPTkAaNJpD/+L+0FCz2Lnjed+X1S4+YFjR
9CQcahPRMB80UnVjWlDhmWM0o/eQo8R4SE6FhRhGK2vsvPtzbXADmfwEbkMRFsHeQoOhMFNHtjyl
CWOKEYo0L0/3ekzGuYzlaK9U7SEgVoLL3dL7NEyIR1d2l1gBwS36Tr0qnJeevk7iQd3oemvhTmEW
xwgDAHy1G/U2igSw1fyuTeNbPm9o8falSt+1lTkp3xlNairZ9LLLcAr3LAYrkPCcCHtZwuWQ37kI
u4EWa21TSsQopg3Jp2SQTanEnntuSsvcthl8UNOKqq9YqJaW6QuPROuWeU2TF/Rde60wejxCDVvn
skneVixxlyjBXgIFztwA/C5rMQF1xeqdj+OHFKrFy5MqxGeCx7stY/ciKUQX/D0gUBdXsoH4RmeG
Y4UJ6caJLN9RrNIOq7WwzoNQuWd59t+n6E/bbVn5oK/ZAPnaC8W9oKvtEyQxGHTctPre2+O6huYx
YuF5okiwfYUxr+lbFp2/ISDR5tMBg8oz7q35HN4c1tjT1/LpwaooRHMzVJy/r/091GIRLcyiiv6/
r42JNSzGCFLa34/9fV+ZFEDqcGulMhah/vjatYrCCZlqvyXU2eVc1YZ1XxYDyQC1dlX0wACx8L9K
qQWjjovumLhid/z7yOrTF5dKRNXxf77e5PrGapOauEsDzXoaPpoGvizWV5x5vh48ygYMNyVidiVN
/1oFHcRZTSyxfjImcLNBE2oo/iFTXaIrhHL591lPpmJvusJdDuCgj9giYCZtQH6Ni89cDdxXFzQI
CTXF3MCqI4G1qx0sg9xXL0iV45WQ+P6+DZe0LigBQRLfWFleodvgRUASrufOtbqIdsRf3NOCOcGg
FfnakhABepncsw9k6rVRgeCHMNU+jS46YCMQPNICqrgho+6eLormWsLp7yGoExWBJbzKhsi+tjOq
q5b63pV6/+8TXUzra55bnEQWNaxSo6OuMkPd4uUfbzsPb8ImyvHbEIgoIvvjrEmBuioMqbh7hfqo
sng4VNNnAQbSCDRNaff3j2MoskuWeDCNeq+u6sQL1gZZAkSTiuY2Lvt2mYpmdCwwCbCNVtUvZQwk
HFSS+wgaDNiaAD/UKJBPhqX3lzRmzdQm2pnMzXWkYeQjQDr9pSvIip5eTTe2eZ12PwrEcSNsi0/J
G2oyGJXiCXQMYo5rDdNO6DhjkVvnOjQRyhpWe2yKyHDYgLK9puj1ChQu2Sp6gThaMoq1K/TRboxg
8woFuIfbdca5tiLj3OERqWp5vmpTbvmiNNpHFmAhEzTGy2pLwzFMeVj+fZoSMoWvdLxJGvLXrFGu
Lk00gEvEcrj5+zSyfGvZDO1v5pdPL8abXlQUlBeZAG8y7qVb7GM8LngdglGXdOSI9SKlIjtIcpRR
/d9E4lD5g6t/nqG429FThyUGABdX57OgbHBmrXPI01FVHozpIdHJZRtNQLDUkDlipq/pHWDl7O9f
kljZqn4ZfpFpsmy1fMDGpCohlSr9rm2VcBf3dl1jsppII7SDNj3LsUmmVJ4UILvTh0HnH8sc1BD7
NsKCi/zs++070/zo07BghWixIuBdju8LlgIZYRjynZE08UNFQSIu7Ik9Bg3aOivDU9zgCAX7OsfB
Oh8OOF15mKO5cE0CK8U3jeiNIiN/02uC8uoHngbFOx/Y2QK3wZpL9DH+bFFldFb+DZf5Sw6k+iQr
NEhDPFBRFiW8SaJ3T6Z1TsoMv6zpoVdCbe2aNOZV2IJ/Yjbw9yD3OAiI04NZsfi4Z6FG684AteKA
F2C6xLGn3buCIjJ6Nsxd6AVXI/Lc9RCbItrFMtyaE5KUWuIeEyh3k8SY92QQjRGepRBbIXBTYXnj
3UU2jiuaLve+3bZBcOwJ+RYLRXy7ev2jEyFLSQR2xrBrGWCCtBDDGm8Ty2MI3KYSq1OjtvdUKHZ9
PS6FDLJwF/Yy8ev5R6QqOVB7ZT7MnuzzzBrkU8LajnXiYJMGqzAFH1YnqmQRQYrlrxBdydtOFUVI
8CXI/pBUW1eF1eQX6kpvqnEpeeyDqUH4LRcy+8ZJkwAHojx48dc08HEa892V4o7+8e8hlIIXdzxc
2EYXzklFsdi6if7bPfOh73/bin6SzMDhPGTGu/YbrMpF2VirllbvVdWABlH2+lU0BLDoPpKW7LTF
Np8e+PFt3ctPs8i9e26ZFqaTRDBXfifc8Fc9GIwOESaxKVt+4OSKGD9KK1c3filtyyH9qVohPITp
MBE5pKGnWKBs8UaG2mLendkg5VVU1Iqda173SuLi3CsSPXmNQAc6L2ArQtFR07s9EYuiI2d+txlb
2TvUVngVU8m7VVW8HHQF3Z4BVkO1oD2GIFtD+oTf4DM2lMcaVF8IoRrrODylSZctLU0UNtiklTv2
gszJtVq4UAUB+gQhEcxt9AqHvCG/FWvjOCSQSU2D7lS6tH+1UAo3Uiu01eAnZPuKqnDLsf2OK+8q
9bzPXidzX7JSyX6b9An70dRQYViQAZJR1LaGAA0oTbip6jxNDjqMf2hsUreormWm9gc/rInenB7E
ThkOuiVeUznt11b+mUC0TYhWiJNc+dAIT19VnW5BsOD28guJsQlL98L7CS+5bdqlhq+i4jWU3YZr
YgEiJmetb3+7DJlbwHhkZY4JFCrPIPYvGq9/Dxmm9aYohuehSz4jH3lgJUgss8ELjtjEQ7ZX2s3f
l/4e+lHCmCchMqoaOn339xCP7H2BhOnv36e+V1pOUoKQe1FEipmb32OpSk+e6P/3oPgNEC9Bc6sy
Ld2tJmqjfXW5yY9jiQIDTi6IPyG2S92rU2ZtMUMlOiFFqcR90+j1XmnMeBGIzPbUUJaXKj5s6P50
H89g97+P4J5T8XrByuxMb98XE9vfUixHqBsoYXqDn4MSR5PJmD5ejMqCaWpoR3lMxEtS5M266Ttg
wekfsR5UF3rfCvMKa5StLI8mnev04TjtRlkTwoLLVWnhqaJ+6Aw1Wld9oaz0Uj9LMbyeKjVMaH6D
32I+SAak1HrtKR4Row2eJ240JWeE70KkSsMd1SO3buRKWxEN81NqwZga2b0bbUSQUgctYvRKcggl
YO3WyLp14ObRdhj0HtjcSKDXMWTk8Ohx5NRQoiGAGD3lg408TbLm2YeysB2bmIxmtTh4Q7oKO1fZ
Zy1z46hACKDIg7qvxuy/h6gSEworwiMDf0z3Qg24USmtuU5d2gGBRiLQ5GJVKjCfhtHVthRDOCk0
FPhjW90tywzfAjTRBkE0mI45i1W62qwKsl0fBca5V4vQCZSghgCuH5XGz69RVJGHmXvRqSsIj5Jz
FR9KdeikJSEViCJBxXRqVqROZeZwHKn7kf1ogMORlXtxWPSqou5d1vZajWhFRi+3YLrowhL/PvPg
RfKKMum78xJwJIK3u9n/FKNbRF1vYMrQWxeMaef5iGQO4MwXA7LD6+Og+z+yQYyQG6PA4SBeh12y
q0uiXSwZlnTerHBXTBl46BcFZMrFordaZ0Ri4+Mzbxp5KYiRxqG7lAX5mispqtobFwS7gg70R1aY
K2IZjDizHMt/Lf41cDZGIF9qpzTWv0Kv/c4blVmc1H+POcM7E1yUelTCHfSAcge9b6oj9W3wDebu
zkZyi/tuKzX6DCBbesVA2tUJN+y6WCbeO+nYR4+Bec+rH7/6CTF/6J9oTZroHkpnMldj6R4kF689
y8FD4XiNlWNZXsxkZxk3KoAcOg89BbKlCRpVoC0sqX//BIkgf1+oAoEN5ZbUXkqEyRWFsHugS69Z
UtOC0zGoBKFJdlOFS7U6kZKrHV+fCGTKBMPx22oGA2vLXPDrxQ/hn7UEUcs+gmD61Zg0VztRwe+a
PnzuT7FCANPrZHAAYYDMhl8uon5Um8kHxro35CTjR4nlHv5maNmEDRYmGvA+k50VP80/CmwW+6j6
4IfZGZJmbf7yPXSMdNj9BWcG7BaSfjb8mj/9hQr2BKKcb5UQWcmcJKPGPPLnpAB61c6Sj2jw0AnB
8xfKA3RZqMvdiefG9gyIRMdUvMrPWWhbX6Dl2mB7AhaqbxBG/mAs3IId7CL87GXdDpDTYCIRz4df
/BjQsrGiGK3thXl/aTc8pfCGNIsFXzjPtx38SX1uXRryMwjQnqnavGK8hRxNhOPvdB/AQkxycLHr
TjwTbBETHjUf8RT4lKEMXmVv/dRfOg/DZ+aU85EZaDDRSUfe//hi/iQnY6nt+5V18bx5+ZRf/SV7
4ycAqRQCyOSBs+D97MmEXmZYO1Aq8ofijoYgAYcvbAnTVTAXYK+AzsCEvGRLMH3c2WaQfb0Nf9at
Pw+/yrimwlb2LeCSGS4MVC8piDkMrQHLrZmfQ7GZq8qiv+RfzL5GnTDmxRA72Qdxie6ozFNrq/sX
XKN58QUXn9fTrlgFBmoKzQHu6+RDKx9l1OKsNfgNIGTWVXKfJVoM7LTAR+olakx+J9xdqm2BNR+u
yHlhI8cqRHJi4+ypJ4jn8KCgB4YLiNycBvOg2KfhOv7XYNgJ4+cmpzeuTWgsYIKx6pvAHhKHIYEb
Yf1HtOY6L3708dRugCFJUyIo2PM2RmzjPSUVtECORY40RBaegNRxtoVHO1KJ3EUBNescw7EKULNc
t+RAZg7xp038cLUTzGv4exfKO8Kk8JyEd5z3F4UEh4IdkZBB2QQtjPaotaz6EOOKmK6j+uimDvcB
NxxhpfJ1RixDpM/1x0Ce4yx7G+qyl7969TjtZP2SpaZJdg4LgG1418NaK+bctugDygNcBm6B/pu1
T1Qm9ve475J7ATscezpiulnDCb4kyWQmZV0QFgMTDvldi/cCZBfR9sutiCcA0p1H+YsLIwuE9O4G
7Lki0gGkcEMgh5fdMZbI86WUPy3lw1fXYWHzDSwsvl9jnpcZpLzMcV3lWnC7FzVeHocBvXyIvsfK
n1l9bAIYOugc8H7J+FDnr2Je3BwMstAKu4NPxngv3CoaAqKZ3K9U4guZI8zkf21A0tmshyAFVcvY
58LcY2ov2WO+CcQPiZ//lpjIdY4ePfA9n+n6CReuqDnGTOu4Td2bph8F+Ru+PB6/1HYCPoE4x4CZ
Iwv2nyoEDtEe4BeERwzBg54Z1Zq/RmwxSx53qQlZP9v71+hOvK8CquVhDb2tZOKTK3Ij5kqzDYKN
waJLjU2r76XvBjSaPAHZ/xWzrzw+QxTltxYykNOTWRDXddYMt0q0W8WWTRvD/JLgK/3TEa1dF/8M
ypbsZd0HfuNu1TACPddP0jLEcBGrx6xZywXmIgaLUrzqu5FA9/bNU6BKyzJc/O619slFz3tIHmes
KCMuX3zJSexIv7zk4oqOEJ2pHLPcibW1sVV20P5i/9CGmCLuy+ZfKym8lFcWfRvtu8m+rPLKNVGV
bScRLbrGdrGIMYrhEikMAODKMAZiCk1OXbUToFoZ1EAo0ayZ+xCezZ23knRgUszxsMEDY47+l6Rf
OcM4ynjF0TmOP3RMEdQZ5mZlfY7MDy1/0fcV+cllTNnOvG32WQybtrzCuEQ7QSo18c5RfEiCN6ps
dcXd22armipnuPjDd2ncGg2HgNtIbqh+AkwyXSYouPQT0bjWC8wjH2PxxM++C5lP7HtCgDgtG9wj
J8m4JOxya1tHexZ9AVNhgEhmm0fXv4ASM00KvwwEgp+cJTpZZHtVwEb4aahrY1zI4CX5WpMuyvBO
9WUPJTIiz+Wrz9a4PWPfOflwmt47CH6F4UdtMF9eYolsUWYQrew7OQccxgwkIU1mzDCFFjUDJAzq
T6PvGNZ2up3ciRUiOdydUjSXBHy7bKLQRkaUXAZplQFw77+159g6FHzwok/h0wuRuczdG784uncw
WGMMNJUr4VqpeO7FV5v/oHjXjbUgvVxr37f3vL7E0cps52wTBAw3RCca/yruZcw/P8Njv4q/ieJh
nyiw8IFPFs7SJ3eQYNxEjavtc39+NThNuAtEICmz+25tMNfRDlw+Xm1Cxs7Fp7RUT6W8Klo783/j
Dg+t+KxNiNW87Kn+uh8NNtDFMh0qQx0OiWnsOF4qxelA53n+ItvhgUJ+Lneu2aLZka+KMBGzHTL7
hKck2yVQMlWPjnsVcyDSY/NtiDTmIjM0mqzTIOHMEXg7FuGY7YnFeZP9TUPRyBr34DBgV9Aga5lH
BzZH3nU3nUfeRr5KNPwz7BfEHIkk9Wgo2Hq1IYwwiOkj9LWoQ5vZAbJ6CN36zdBvunaNp3BBZdkT
FGv33wTz+fq+VlfDneQDBD7asAtJUINLU9sD7DgKGBzyYH+T9Ghi4cCsuRoJUgjbkxycrf6fItkV
rB5uzCr4CNtwoWmPWD6ELQlJtkj9LHQMSwAjOIo40WkLcifRD7yLpodocdN05LUts+qz6VYBiYvs
ldYigw6EGlD+GJRNgPVne3Q81wSGfWjNSQ3KeYa8UufPkseb4ddrr18R7AIhDFcF95TWOz/74WpT
JBKINCvuDtG2Edn0Ldul3s0z7HFk4RkRhJti2NHuDIiGsbXKvPXU8ojqZJXIYUFORQ9VSEcZTBxI
foQ+6z4jBSZijQgJyUq/MRJOAhJsPWHlMfGPOFWw2sF340MQ72WbLHNcb4R8mUA3SqOPUj57aNBj
uK5WOmNQsWeujcNLcpe1q5xdET3NkHdjMPBPFd6yfpJRKNJ6Nh9ZfTGjq5sPM+VDZaDvQXjpk2Mq
7I3oIsYe8d9Y9+XiwoSIHGB/IKD9NrytP2wzTChVBlyZLNgjcNfIMCmD9JGq3+Ib+KT5rM4hPN3r
sB+/k3vy9q+IwDin1Vc5LOR1ubVsfVGvEPjMMNyyh0O/NpzuUGzCD2sL0+HOVMtV6W8pPGfKEyMw
jdubKoK0VNiKoWM8te/uzaXQnjWa3f24Gp/hMRQW5rvFe4mKc6057XqkD0eegTvvOmfUBLMrmvU4
nbdOry2jzo5l27/2z57oZNpOIg2rqcxH7mtKW0NZcSzqwsqk/FMXyT6lvjJtndPcdFikfGy2Ky+y
qbvw4/Wbg9iuKX2pczQVO5hFCm2PoxQHmw511SyGJd+T5LTihrNssq4oColtttgChwUVoIoeKbT1
iP47fOX6UiBVTJj7GCG0B1fehrxo2RZgyrFxwc+PD1mwwUu7y9knpsciOrEbW7DkSd9C2CM5prAs
2hUJCjgl+w5LZMQ9vZoEkNCmcSaj2gWkwPuM7h3nLSpE+jxo42KxGg2HbVITMcPe8m3EZHHkVtkd
jw0mBYjIURVgMyWVDuxdtKXQXVW6enGPB1hS2VSjAhko+ByRDShtRJWE5qXubvA9hupiIPZmFAcY
UcpHbOVf4hUEEjMxRtTNB/zdgWQd8lEYjO/pInyuO2RB0Db4UzAYNcT5a4GKqttzCTl3+SfqpbDB
oGHuxQCRU9WLeURLjQM9kqfxZxVmDnPE3HzIIqIIQbwoPUlHIWiw4pKbO984+vjlMUnm1DHTpYas
lp00f+ESp5G5YC5ishHxnfnlNxrb7p580tGxqPtvum/St00mBCH2SnPhYfozJp0Jfv/egr4MMBz7
Br6CXQ5ibswPwDfpG6pqBbUPmRTsAv+PDwJrCF4zDKJaQ/C0oNea+kILU4AZ1TjXIPFWErqt3FbT
eY9mopuaLJ6Ztok2UbuA5fGOkPSuawuRNLqd/IU1bEDc2ZcyOiY0kX8e+aSkK3lbVziYNXEuJIAg
i0DrOv2nWra2o6oxkRxBFMUfyoP8P912os65OXf1EwUi1VIDmqktWizUFxxGJEmKWBeChnZz1nYG
5BVQeyF9XwTkV6YOfuoFy1sg7Xdeh+zASOYRrmzYGNhAwWh4vJTSnKxXfNgppIWMgspGHEoKSiFc
MLfmXrNclAtzj1pBmZm/6XchbfWXpi05z4xvthxuDuubE50zboRGgeDkS/9iOyhP7r+BARYGbzSQ
zdLA3wOndFz5u0UMfxvJGisYkSSMj4l1Oatv+Wlcdwz4HGtbfY6h00SYS8w5TuGAf8Xp3OTX5WBu
U6xCtMWZu4VYCnK0TEiMKuwotqt+zVWgCNaAFzwUSIsa04PJlmFOhKBIVXUVvjmNAL/okEga6Iln
o7wMPUQEUP9AH7iTF9TV4Ye41wTUxQsCUzlLo27XHpVgITwBoTVx0WHEqeJyCQNolv4i2a9Bc83V
NEkjI0ico2SmykU/HyszPAc6BK7Z0gvn/HTA8d0uUqRwEz/Qzj65SeTILu7Fm86U0ZfC3kYuEgKZ
DOrX3OM8hYhgMoy0ffOcYzdXLNl46EAwT6xR75bXRvhnktCsLctxIaIaqdhYwBIdX1vKbEhvviZg
OB5uR4kyfJ5nixw4khBaKsJ86ZIrnW4sIhdFOs9pH2IexyakpVNphlSoZ+m5zJCq9VBvIMmqzVKN
HdlfwAsEEYHeJrpfjbnmboNRcxNcu4on/yYodlDcXOsLsTpcGowxsZdCQYmvMAATwoOpzy5XGGWw
hXGAi72De20t7JRww85YEr/Rw4BcpsJuEuBEDnYLsugkoI+hncH6BkVkuSMpaTBpQPYxYxvFLK7R
XqLMmdbSVqwleQOxRiOvNJpufqbnyEixmBHcZypvJpn3D38k4LWL4GaCkpbauA7lzWAdiVBWed7J
/4PKxqGdd7st1utGtaPK5VV4sNisIz6lEebf0maUzoQGRoMDWoBxckJhxx6Lo8sCwpAfrVADLTII
W8ocbAwWkBJtVO+riB22LIhAimvDVkujVYbpMjUg7w/Q5mAHJBknWPPNhiPdZqHMssgJQpvr152A
ilCTUV6zH1EJqy+MSn9Fjg7o0VxiF8oiqCTL56W+vDc7Fl+FJUGRzWlZeKtOnTYTthF4y9/scvQi
QknMvG3CwUZjCfv/HHyG1+LdvLtupXwXe2IRyiNlCvf9uRZuvF9bY9seja22SyhTbAFwiWg76rVt
f+su0k4lrHVeXSJjnjr51fhOHRLBVv0KCTtwjLnOIpuiS3oGn2x6saM8CfHeh8dij3U6J/m6ffpH
/TR5sDIwfgPcwHDj7QpuemQuGvkcEkxIOsfSOmYJlnpLNdqI0pLQt56rYqxKOJklcMxMOOqghXT2
/4Ke7oCS0hlr3Nm/g2JeVnYNMxoWHl5bKXFreI5PlGDFJ4pm3okwnu16iZ6ojE+GPq+RyH+ipUuQ
8WEpIiERAbg/1eXa1LaaeffxOsIBG3EIUl2bZHlBmRuQnmKAo1Rd+twYEexj1MaLUf+slS+33XNP
RzQZgGVT0voKpX/xTj6p7ti4GnYGwFFYjiM5kktBpnKcixDbNVuAPt4se8Re8kKGcYebM1ahSHt4
CeqyNuxSXShMPCx0WLYkbV3EWbgIUvRS7GST7KKjUCFM0ndGsAdOkxdDHMgnCYUqzAtCKqG//iMC
iBRuqdxARhEngmvHpHGuIC7xyKu+smkxeY8FvMEmHzKVA9LdZuJWrF7k22BSpirQ2VcCnpLjbNBX
WLCRSwnVD1QMZ3CgnsnYDIYaCMCP68RPICcXhid7NkckWQ6tA4IyHf7TsiV11xYjyBrosclenlHc
g1yAU1LzcVZVLNbsnJ1hDd2zSw9ZT7C1ftt7HEPH3lznPijrTPkRB0a684HbM6HWmOmfqJLKH5qS
KS7WmHv/yg9372OYiPkeJEoaJxPDmLU52HR9EfR4RKcom2AwIrnnJoVqhvsGQHl+Ga0f44K1Dydy
TWIIBy7pYhQOwNpvd839Rk+qv+hh+a/+5kymPEL5aUHjqGfFuePsuyZUOeDWc54mq3fVv0DG/2iG
hqGQN6q+xQYmFzYGByhSBVplli+Lw0WxM2NxlOviEF3CU7sr1+mpPdVX6nawBd6zCp0SKNmLntoE
xgULeJXfk4r90LwGNCzWJH//X8MPLgfzY2BPLMXDf8onVrPKp3EXHuovBVj+nb21b6ZbHxyRBBwB
vojevPuUgKatbUmpK9rmyD0049DF5uNJNd1oIMmYe+0ZAShYX1BD4QFClEEFxQrIbOVfif84ZD/F
D1vl8BHcjCUkYBiFDCeqXfv4X/sW2HvaJrsZG6Skt/7hvcaHuKjnZIFme+NNkjAEIMWO8SP6lR6w
g6E+w1cf7ehWP/Qf5kycTezD0FCphEMI08fxrAP0cZPdKHW8ZbCnix0NEJWD/KLei78BPPTfeiWB
bWJTKYH5ObxpwZ0H/VR/+1dapqkORPCz0tSVlbEtMc0kYxhWwXxgx9CXFQL1ftbcpXwxbaNX+a3t
zIf8VyXh1ZYxT9FpKhfsWSE8e8I5IQ0z1LBmHX/j3939H44JlR4GEyqOTRiQ6kPVOCP0bqfs4ld5
wj4FQC391fwlVRNGKhTa7B8dom46PFDOfAFy3dIsUSM0B5qlgDqOIhE5GILgb65ExZGANIhrw8UE
bWEkcqeTo6Wj0Gef5sXySrTqSg/AS9EppnBlJQ20XSgtmr85tdiXxsiuhVc5V0d6q6NVLtITFdPw
4LX66MAA5fDNoBmYJxc+IZVY8O3iQJChwrmMb2NALN/MJWeV3e5fASGU6RS+XCP+Y3NQwxIPfXE9
QQNIEFYNIjsED7WTvnj1InzVfFb/Dgf13lT3Djx2Em9M9eB0l8m2UdiWumJMzOba3MX3VNKCqEC1
AvtCkQLoBU7o7uAxsYL9Ajbn9AKVFMLpTH5TbwYU61SX+YKhElsTTY7LacsbU/w1PN/xsbnnxxH8
opxHW2+bnuobZluQUjHRgQSMbaA+c+l8rGV+E9H9l/sBb+jxGZM2ZE14xojrdm2PieMrC+pgFbq/
N8tPMYOkmbKIVsxALcd8SDdA7fDHfdCNn8abeocrKbDm3sY3F2nQ52yZ3ZsPFXFWeevc2zXemrXo
U+KidTF3cKiKaKm5C7ahikZOXauQMtHl8UpA+zHgx372SuEdfpQvllp56vpFjDs0EoRdexvXwz5Z
ERX6UP/liEdg/yFaj9ZeusiZrkIF/uALmFdx7jJvYDdBhjkzpSXHow6s5MTrwdtzdKVr7YcNVEMS
8QFazzYLfsXWyqnOCccHBfz0n+xL+PEuo9M8hCOLQ8KdbN3uwlNyYAdMb/K/7tF8lTj9oHrhTfsn
w0UAYp7e9mk+vxnIKIAIwsu4ychamFP9gozRapILyDhvNRzil/6gi5HxOxWd+pcrHyo0ovXJ/MI0
k+XAW2E+yhw9GMFc08KdegHELITNboav8tSu89cwspMXd9DLECwfcTuXAd9gJ/vR9uE0ptS4R1fh
9zQe/tVxz3lXQDBcCQaf5ZLOGyMxYrI4V6edBScUoBvkULgtg8qwmQN3oB18ghazdEGEmzMnBixT
Iu8keiYEOC/xkd6sj+DyN/4ADKckhBQO4Xwj/ZAz7nHjuXbJfvet3SDA6AB8GId2+IBjB7QongVy
vlmlrHwO1SfyPfR4Ouhv6/CoEASOWTT4oDaf6iBOtwOqTEOhNpjU4RGtSWhjDTSFaoI3LpB6Vkyg
WhvlpYDQjykiCWTJDAMOfggJp8yvrra/PHkX7EMh/g17yynOLpQ+iMoPD5eGeg4o92LC3k0fm+ii
fkaZKE7u1qhHzDJtdpSe0DO5Gs0hf5UvztLmDoKTvEF5w2rLvs6MUYF/2dpFvcjAIFClGZNDfNHe
QMy+maKJ5s7EdxgnCy4ZocXxmnRdAyMp8Bho6F8qLu2PjuwaDdLqhoCupN+Fxk4Ltom+gQ6D57GO
Lj60qaWI4vbFbZSgXNxCxajGY8wVocwXSC5csoH54xZepmKtjHqVBwsvsxOAIBU6Pet9K/YQPJYY
hIrBhj9l2usvFraF2INVq7YiDHvTgKxOJuxLXdvWJSk4JyW4u+M+ivBwn+uAGtXFxC4p5iVgIMO8
cAaDPUFVGDl8hUovwAlBYXi+aGtbguwPWSQ9Z+NS7um7kT4taKZ1hp3twvxicXUB2I5dkG0bEaO3
isZ1bNw7cdnTL1IpoLkpMfjYStKiSVjGvMlkwcwporwC/yCQr+mmLXF0Z5swcGJwLG8pU72QbFmv
XX7tZbyBibBjFzT044I2hTN4hF7RJV8K0seWJiecU+h9FpfKO48Ki2HyBp4XIp4ejhc/eT/S5QTN
13aKwwImF53N4I7imoNOxY8gfIB4cKm9yTl6MZUgjWsHCADjQSOvDhmUH1FvBblF9OAoquvCG7aS
VS6Z9En6q9JXUEQXctwv05q8tA6lEpBsxP9hXm+z6NdANZngUwFHh3wza99K5dF3u02Z7gkPf49W
cNBJ/CMTeFMyLzALpOh8OyJo4ijaSN23Q2vLCVM0dXyUIY4z/I/LZJASXR++GwM/DUQSvEmmdlVz
Af1ivE3Gpcil6uzpnwNwqL40oLV+pcKNnxkrDjNERZZ6mLYNN5hHzWcZmBTB4b3CARDTX4ekNA99
T47PSmNh8C+uRN1YTKwJ2sJJ0ilB2lmOKqPvFY9iqW7V+DL4PxJS2JbywuB29pjtKcRnEys/KNG+
Myl0K0CFgA1b0PYWx33RFxOnQ1wbAziwJrEhWe2/NmtLbEwakQ1uU4jyyaK9ilXrViUq6jblkJts
VDTzulw9mI62JK02NZSIqA5QMqDewS5AyYaTD1GWXq4EeQoDuxtDjCMxXgmBotGoe4o0bwUawrKi
2jfLuHXyHIgv0jddXJ3L2HLKAPShSHtgQ2Wp00m5kncpXIKJ4x+/Dd11HSEQQgvq0nmIguzkFYaz
Pn//ZiCsnFa2c8tDkUTnBtI5Jj7IHY+Cjj9XV1XuzRKjjd5HJ2VI84VkORJV45cHBxTsdQNsSoPj
E0pm+L3TqxI7vTf0a6hLdmYKa7nE/0AvJ/ftHM1/Ede3AavzMGhOQ7aDA+ikA9ZoUnwcQtSjZPUM
KuQz4NtSuuiyuMwUnXWDOHAmC+9S/Qr8le9CpNrXnAON8qyJ2SMEWrx4WEFw6iDqwjVIY8WS4iBv
wReK+GK4W7N9jeK3FN5i6drtc3PjZl+w4RrYcqGwrYaPiJ0mzt6qCrl9YZW7/8fRee24jWVR9IsI
MIfXkhhFZVXyC1HBZs6ZX99LPdMYTBsO5RJ57zk79vRRXVQcqJLPIcd6zFTCikdwB1wyxlmAOjKb
K28qEaT7KEBWlN84CwFY8FUc+umop5eUGYXrRfHyZ4yBDfCMaUFOvQioFYQVbBoV9ckUPUZANlc6
VA0W3oKpCpwJUHqDYfaTgQyVMF4frfDWQbP2LBp+X9I75opom0VvBTESj53p68SRz/sR5Y8c6KDJ
q3VPhUtikuM5cSajmyZSu74MIOwRLjJORMRcxONtWB5HOu9NKUKygXEJiBI5DQzJvi5+5OWhlFfl
Sd01eIl1d9PPJUbgFsKVyk6bRk7qikMI9ZnzSfPL6luggcS8Jkaw8jEY7EW0EMP89jMyGOBAt4ze
tA54NGFNP/bSB8nHyy4T3LiD47pXlk/sNqXmWexa6+kpK1/sFA/jihwOYslpxEOckGponDd0Q3x7
rKsl3qY8nMuMWXiAwRfmk1ElAJ4yhpr8nEr9utdk4bPoNM8EtXMWC6rMK2LOBAoPfV15ZIPHcCuK
56pkCRp8RQ3rkoq3lwQXeWIz7Oa1y6sZo0b0tsdwUcRwIbWosClCZ1MS1ys5sXJDST2aeayDviJi
Edwlo8c9bzJMsu8uIb/Psk9v/Ks1BFn3KLoHkGw+wPigQ3noZbBZ3qy44kZ71E2efW04TDjI5QOc
rVT7GyF0RDn0+/YmMVtKRJTdxs0bbRqkpWGXlrS2nPv8SjrSpNxHFnijZYFh3td745V6TFrPR7i0
JSPEyRoDJk4NWGnjPVbqwYceROBd5GfGbZM/HC6/cxUeu/GgJGGpuIq8dybLTXN/iqGKEI4FuX5Q
KLOOj1rzUPO7rn2YfcgUwdVOe2zLgydvxzEPJussBjyO+C5koAxSj9IvQQkpYtRGN5KDRjjWBTHV
nkC1Tu80lr9Gp7bwapmHxDPBFTqnWB2JjlTT7eZDloaFtDdLTzPcPqN7xIklFgTkvwxVLfiSaKY/
yweWId5NUX7NcZMpAa/b3J4Sy2upruImYNQhVEkOO8KFpUdPvLl0NdKwMrwE0boDVhIrbJKRDh2S
j8w1qHpHXYpPubneBJQYw33iqYe4RJBk7nG37bOR58av6k/D8GP5UVKF0NPJuKOHupZ0f2ivWhTI
K5HP16SG/911nfBeSdZbfV1NW0EBRwymYosUVhHNx54NjIj8cPNNnWg6L82Dxjojzp8Po3lvpLAe
HauCPPDiJx9xfsa0ZetNVteHSEGxxH9QVJJzYX5HsXYtaXCeXItwMohz6Agwon2rQPj4iA3yxVvw
iU7YNBePkxz9Z19AzT0WrgsLIQxsnqNzKOL8Bo8uPBQGmxD0om8hj6LMtafSoCCp9FMZKZgnucP8
R0Wp3IdNBHZ4RHAryOCXURBnvkTpOTJPhHMBHx4/zvlvE9TAc2RMXEV9/WNRTenqqK7yLNnoaEZf
bXkNEsYVaPwFrC81HF2/T+OdQ33rXE5aQw+QGzy1VbNnrOGgH2P9XTQuSIFnPBGavzUe/7vAY7A6
U4C8Ra8Qexu5FqZndL7VHqfl3cr/9G/idp6EY6oEknjKjFtaBqJwynS7E52E8Fv9JEwnqQ00fCkM
gESFs3r+pAfVNhxe9nRwssR9njFYYdrTCiVRHyL9UAlB277Fomelr3XM4UOs1GxRak2cEJl98XHI
XgWm/W25V8s9bX4XbKe11NpHtfrbDEH1nIrjZJcth1U8KqYvCpcS0SzOVFoEKGw4UOi4Wqept9Ep
NYNLpWaCXlBWjmPiqIqPeClxIuLFlXM7E8fStiyekrhdDHE8aplybQPJOKZkUlEbxhxdzmeKdSoV
6waCfm/o7xzdEK5WiZh9+UvnrPX/DQFexgUNWrMVR6XyBw4szkXEYLXdSl4UYCPf1Tp5M/xKBwPF
CiKRFn6X7g2KrWDzWyhiWkzgIohTvlfCpzQgN/N4/FaFkeVarkTQhoLlZhN9Wi51khJRJ2b0XopH
Cao6D2YMsmxgo/ZB0XW9+cb0bgH0WS2kqV1vRzULatkTkkP0V5dWLzGFo0kCZnZr1oOYHPk2RhCz
1l2QQ2V+F1ZEHu6bKgbMIltv8yxu3VXSfjWICN8siDMNcwtTjcuZbJg3ijfFFN17yCHTqKCp6FOw
2Tp95cpEMFRkZBobiH7HxRpQj2xRsqDZ2WCD+HKoyv/fRfze2xhwNCN2ylePNta2Bf9i+nuFjOuN
dylCkGNLKfcFkWUuAEcEK8mhmfGFVOUfzfBNFv8GB8MLkh32WPZgVj0j5ifi7PPX5LN4rbOzVnJs
9H2NLiHKaZFudn+AxHoWu81FGaLAs6MnRCdKDn9uM/E9MBQgtEngzdnrR8VRkKDgyoSa668zGQll
WPdfGeAmGfQgcs8gew320W4tStnISPwgK9jIzl12NsTvUr+YMGTktkGsNYBS03Zrq3ivC7+NDjDa
ulH2ts50maBNSIPtEMmYt3mxquKxMFzMx2U8CcYfDV+mccbBA+7fY1/K5fOkk+Tkl+p1xqNmPmmU
+DaTARK7MfRe/bD4Rgm+nl2zyWvxDr3PGVtW8dETrTZQOguBLmqF28TbtUoIXZ0wXGiT8Dn4ZlDD
MikBfPCKkEoTXqXxfbx2QLJgzVtxzsb350KTCQB16A3kw0i2/981vheNt4C/LNsv41IVOZjmGOYq
nUbSB/4SqQiVZ4zLTVNDsznEasAHUacfbPRrgbfwCC7KzvRc1xqNvCOHAE+Iezj7KQK16qB4UZV3
0ROT2+hFUzH4u9wcIinQHLLcGePOMvzO8BbOFtNgUX0W3p1WHUKOFGPYh8U6w/ko58x6qRb6gW6T
ckut92l25dbBghvxUXC2fmZZqEmhAdKmhDouIruKU1gQutL1QCeFplC+9OqWbGRh1jDXyntLxAzU
B8o2iGE0NdxykcmY+oH2td+VXaj1bozOHK7wtsVvQuYoHWOuM1pvWvrYaluXT8341kdeobrq6CN3
mFqX5UeaHDEJ9AalsAevjtMQHDRW3AG7C5jtV/MJMtLdaVmndTbHbYA88A06QfuGt6/1PST49Bj/
f+kN5EaDm6F2gXThtDQyAgF1rwB+l9ifGANVkmai79EiIFQK1JQk1hER0Sjmf+tgknfgEOzMq3lh
CwEWWWE7SVq+gCAjFeHjqHAygPOhj+/IfXpCG5QhTLyc6jE5JtoFhEbrPzloJqp2TVeY7yPwG7zn
LEdfZTz/MWOCL8Fle/WzRqqe0AqmGoen3oxAUp1nc5T8rEAleBvlT0u9baC4JAfM06tWfioLzPA/
fognAZCSsQZQZK5PpnQtSJCCH5auC6yBBaY9RhWWgeRYrO+F5fPeoCSU60PDIVQRICUobxbZy4xk
g4Pi4Tn4iIQPklABnkVwNMQo3LW5E3BxyEGMWB7s8awmAfUBmnYsyFNlKu0PeOvy+Yoqal4CkwLB
8qNcfHYMIK1K3NeJNxu2rIfV9FY9mQEsXXPYzaEqnxLjMVgXxXCoTNR/qf1g3HYF9OnRo16uBNR+
Z8+Ao8aeRlaiZ95FDGWNHUQFDT9YGTtboIg+aS3R6JZ9QyrcK03CVupjc6+0IAM4aNxxwur7XWgU
D3s5DemIIdhmIenqs6p/KMpfXWex/EoImxDINTgCSmkrrqnXvmSz2A9IUi27U73FvHLgicpdbF51
I0Soi1e1zPmW3uqVwmw7aYIkewgi8TEeSmadyWkJxMibEgeV/sbaSH48cAHAns7d6vD5laI/RYGa
+cvyzqC5DiFfA/ugtDBeHFeZHefEWiBKwbz5aXycSzAamzZOC9FvFbt4Z3Ac8X7uZYUV45zN/sDR
K2rHyNr3ZNBVe1BTqm/q1STwnVTWmeowhExyi6byII+h1XtwvP0YJs+72IbL1iV0fE5JBUnndZ3X
sw8zrgHDKCy1gSpfzeYy0akxUbLzBKOTyNW6ozl8my3wbL/5ypIgd/SL5QCUdena4yg9b13zWsuP
nt+qDwzDXYRrBidrmDBZWnra4ISU9tpDqM6l17fOaLxr8ym1DpymI9494TWdwrE9MXiw6KnRScwx
zIYTyZbpLmOQo/VC8pxlDErB7qkdng9FhL7axddZA6t0yeZPgMoM8YAxub795JX5NsiQuFKRBn9E
UkAViFb2Z8QF4mmZPgSywzY4YaQJa+tM5m/fhjAzSHQl0rrWUDEI3KJ941Aiio7eGu0ccxXWN3QM
s+xYjY0GZp2u5eLyf+Ls0tAY2N+XmWObI8XKH5Z6HuN7ikwt+UWpOk/HpfyYZqgC1nTqQdHzGJ27
pp6uOc99qvMG6wxuiHhgaq5ZxHjH2QyrWcnb3lBv9fg1Yw9Q7ElwTZkQcW9LT7P6RzeuYuUv0qGK
PXINV5ZonbOYndBGHpf+bZfVFS2W13z4lr8i2R0IXh/DcvhZC08SzlBCqAHq+akTMkxnHs6FwkAT
6JGnW5C79Sv9U+gUHXBbJWLZILXTXVREWpwcbl94Wuz2/yMcWWJr6HHYgoSwQ0W5Va8MOEN6kONP
Q91jhCHq8JR37wljhnZR9PCpJchqxM0IKXnXxGfSzHDJjS3EaCFtZNmgeNdPCaYH42jFYZcctv44
9dcm47UsXwZIRC29MQ6yvuO5ELn6ks8ce3A0AS0nfyeoP/AOWTmshZu155hWj+Fb0+iVjp+bJQNZ
EbmbsNdXN1t/x/lTyx8SH9ITHhEObCpbcV3jQEMWBNhfhat4sEqw8kscectyriK6NvZV57TwqhKt
ZED0+04/Tm3wlH81LjRinh51spQ4mLf1fbNetd5OyAqzK96d8t+Qvsr53UA2HM1/iE6o5sNTbAjO
HoWx2ITyM8hFJTun11/2hel1qGRQCQl2SmIRMiWVnwx45Jatfe2F/Dia4mVDo60EkWAb4mnMuaD4
tEj+5b5Ynl6FnGJwiLrMRajOv3K4PeEEius0j99c4LQJ9CKATayTY13ZI9oE4r9AiP7XYOLejvit
2pbZqUXS7o3LScr/SfBpg3VIE/SH6UGzPvUa/iTN7QQ424C2sQrZi6M3I78a0mstPDVN1fYnG2oO
nggaQGOjMNBfhLLuKcNvZVzN4ZzkjrzsK/1ZMQdJHf2PX62h0d4NxG4lXJtS/ItmCMw0TNKzGAf6
/LnQICPes9Z7NvJtvylZfoSTYEIjC1kMEdgzuMx/QU5gLxXmXnya+qEJWxJQNwl7P5FG8/+AiFfS
7zlD9Yv+OL7KarnbqwZVUR5WYZ1YI9lcCRvsRZJliftJJZmNCpq7wAMC0lzOt4w9SdK/YvSFfRpA
4o+5O3TMt4exDjsJBhIGIDFA60F0EVanCOJyPmmS2I9GczRwdw5IbCpEYJINV7Zr1Hu24vYOLGxY
mNP6czucBsCkkjvNtwy3Lm2NR5E0I2s330D/0uUYWyG2g362kTeWhQ9B0vdOSYPJam8Rq+BefBam
iVet5REnNLkhyo/LX8G3/l0jGYsIpau5eKLym1mwMm9695tAuLGUAVJsk5syzJVhQdVT9zfq35hv
jREp0QfoUKKGTXOu68MwBEcBpzujk1Onft+FRRW2JNP1Xj4Sz4xpxfhoui6o1+cuGA+P3gLtQQ5J
gKc24H89R4XXW7QBfCTiHQGsJLyaMbaTUEMT3tKTd1InX8zcQvVF5YDpoBDOQ/6qRyeDpLcxBKJa
44dhepuCKPew0o0re/qC7eix9oG0HefWw2XJE80AiyeOMciq4c3DhrgdjQX32G6BZKGb9MzE00id
1N9H5UmTAL8NvDsJ7m/Mz2Qg4TxDiBak5l2VvSXFNeutddC+T9Gt5y9rWgdr9Ci+MIF2VhKJr5PB
meLFHgKEboBI2A+mF4lea6IgBi+5SJhlu+2kEtgQAfz/TMwF6RjqSBA3Z1ppSnPz2IGdAtQHz+RF
QRmKTK5NfLSm4C+t5G/PyEE3ik41m0tBl52NchiEYJvfZvXUGiH+x6ryDcWX0jM/gsIe9knS3QwR
F49p/jVFDPzH0doJ8MQohfx4xVLtMcx0MejnE/pdZiacoEb2nHkZS7UccEnkLTY6oDrioJy+5llx
hvKKnLSe7Hxx9SoUswNmk6Q69n8i8PjeZWGHkoxWP633s+mM4nef0WwVSkYYm06aOGDFHSH7XPij
m8KqLvthpj3ZRxyrxAcIQAMlBNQmLlJfMbx18wo5TFan6wEX3bJzRGLOwAsiLJfOth5m9SqCYk4I
8RbsLwdFOC5P2MGNaI57fr+8ijWNdCK6F1+02hmeZeR2tVyriswOEOqrCn3Dx9duip/tBe0Phi7o
B6pwxuit/APjzquFWc1KXKayzGJoY0fkJoY2PbdUFJvXWf9jZS6FjvN4osGGTGaiGQexOlYVtbm8
0+IYwj+NxZOrXYug2pxtdNFdwSmtgTnsm+0mdAeF6GF9PEqVJy2himh3xMXygseOuk/bGF3UXvF2
5h6Jm1+FDaedX6fkS5evUftGu+OicU4EU3xgVEp1Rxo/EK21zUnWHETXSXzguwPAk6Q882FDoRWp
TiWA7HleX1Oue4KlFWSoTlrYiEIinF58OcKLAzMKP5rpx157zxovnT9NcrgjagkqT0xZ0Q5SF4ok
yK1/8uUutA6rAfuFRrJBwhZwtZ5c5xnjnsL5j8WOtNV2X6dsyp7QeGpyb+qPufsizKNhFx4cJ1Kv
5uKD/cPI8BSDlUrbQctDZzMhDuwGfYbo5iMavfFRAWxMFYmZ8mU0kVIaGvLVZKEUIpXjr7ibJ6+Z
H3kW4S9Y2Rbozpwq85gSVLnZHC/Z5rBSsUnp6678Jyv5q5KfLc13FvmWczYTk5K6wvRcoIvf8W3f
/eR8/JSqEMhshON4UtTTnmToSOHWzDgxW7COMpd5ZWbpVZ3wbtUGYqC1kv4Vpo+ahMqcNjvOFqCM
g0bHUndI5sGq0CiaOF9BZlegTLte9wqh/PG+tk5Dexxqrop9JB5nOhG3O7MfCpYJrUp86OITSUIC
T5bugIpq8akaPX7/NfHRwY+gsrMzKw4aCX1wWsXlYUKUw3qRF546hHN0H5tTZ7kDwDr60TcMXKni
4OhIrXDVTpnFiHGTJxS8Lj0FeKrRa87zAY1zLoeNdoDP9aYVF8Rpk5FQpJcle4gZ9ST/sEya8vMP
bihy5esWcOL+FPrvqjzmDckrMK2vtMdugfVxUQUpJmery4s2kVr5BT2Md6BK9vsFHzV5ONTl0uvY
uBnGhVcF2U4ijEE274qM1SpoFd9UeffpDgB8QtmviYhJ0T4opclMOtehZP7gqoDlV4ANlg05Qiiu
MFUfS8cBD5puORb6SwEEZY9Zq6IGINP+1WOoIk7Q/krkFRrLgXCXlpYfmF16JJ459jgziejfjepR
VM45b253MMZjue2LZScaQVWwiPNO0CNd/wI5G/1OXQEKXPQoRfHA9cbkxvYJt2EZaD8gfQN98/jM
uXwbJQRAQctn9dcI4TzLHqnKGHaZsLM9ql0SzWlMqMGD8TmZjpG6MNiiim8p5HEDklNVp+74NAOh
3+e8FQgrQP9oJoj5CQHzI+CQwl8P0uGFHQgx3nPCQL5h6ah1HVF96lieKmGKQJ6HnOpvsdfE3Imb
YUOA6MvPaDqD8a2aUVipbIrUdhksdgpPV9Ze1d76LMaW6QfZrkiXtg0I06f+NnrG7F7TjcgnLlwQ
t4Hp2gXTlxC1cheHSL0yrDn4BJ/qITs6oTOa/02VhVgxltHhgUpthFqX+te2QNZdGaGAHjPBmSCc
hEClYBaPD7Gv68eQcRIGm34pQK5ogdja1m8owmJTZjK0JdPBSKETZwAS+0QCX7pfVGv5V1xCR7E+
8LUSmep3gDCK8DPSaEB4KcLRX3C0BS9xgw9aD0QWObLWn7pBrT+u47cuHdUGHSLy+7q2F2Jct32X
7cgslmN0KqOPYQenGl5OUowclIBoPZf4VhToCEBFPMYnVT4OC73jsVMsF7wsAoLZ4jpKH8hKl29c
PYS84lmk/qBgV44tT+p+RoqCQAZWDze6XlF2cV6y89PGlYJik73gAuUhl4Tdsw35jc8DgYT1EVMJ
LrutdFTEixAhT7umhUeQVbrRFwyMy/6JHhK3+4Cilw7NMJW8EpEn6j6E9T96sddaojn2pbU3q30i
IzM8Kpyw+ZPOht7CN6v/Q/Aj0DVOpWVjbxippANVMnpQSQfrMZOFrRCWzduvbmR80ZLoNWVoyNAL
JPgeIB07lAOCly2w2Qwkp4ZgeUUG9Dkq9ZkdSyLqhpxgRtdfdl2qj15AyuoVo0i4iTRI2eTBm61N
aDgh+Po32aXdK8nvKzoJaBS1u4iDI+JXgFgCtiKeI3bGwmYnzHPMgAmJOl7WYnh1leI4rGFNHx8Z
9v0BKR6tm4AN+Pd6nzEBOspEToWFTXYnJeSK4fstf/VXXnqt9ib4+hx2FAKPdnEKiF8Y+WLRhXbI
KidTLkylZvq30c+m4nSDzxCMNa5+6xNMgzAou3mBwOQshMkkdoSeAb/ezuJAmOjbWiEBOAGDJlQS
DqjW/bS0uw8CSq2G4UH9F60KaWIoUkFDzIdJB7AZslihzwYI5P1XYhtZGPmF/BKsDGBdWuenRFVD
dO/bzcYLQffZE+FiCnuBwcLYBb02qTYasNzcLQDYGdV+oYZsXrpY692kXhVbhrzXCQz+KOiHJNyg
ygBvntCuooWjdrWK13Ldcz6D4pBVyFreIfvNsVCStOXPGPpJbJd2xrv5l/tSR1SBOZC8aNY3HRfx
TikI8kYuxwNPK2+QZYdRDwb2fsImRnIwUe2TlKTe0rq4gP0ToLBHippvZ5wfSDnMXce+lOza3mmh
hXmgWV5g+UlGwYSwU3T4NWkHZ3hBjUpKXr55enlo8FYS9FLs+zxg1+ziw3yrFz/bQh1JATkbsqOQ
uov+XcC/TY8BbJbPLrAx43J3I34rIfzcVvZVNjyDcfkMozl1D6a9TDjLVB5Zlt9tjticrJUyVdvg
dDM8XXJhauAoRHOPnBWaXdf3BRkhJwb4GI8fonvRzriXFydNi+scS87w9GtGL4zdKG7F3kk+uT1N
kUZcb4pPgMy2ic9D505itPBRglRQNZUvJs7wdBUi4DmT9ooU1DUAOZCYKQ7/cC7V6XEq/+yHATzZ
SYDc0a9hD+ddhmsU9gvzXuZstZ8DPOExZuI3VodrSTBcdAARQCYmHERMH1vL106cNKJrdyf3d0U+
GDk6VioXOzh7lNlypO8bJsCIEDFfyx0+M54NkotrrlzKE44p8AppiygBO6J7DhvBcb3NrYnYKOn5
paT77IENGMCrlSfbMdmnAVxFvxa9RKTj1UGpiDW+qnYSNTTNHi1gfS/W7CTaQPWoF03qD8kESAsc
eoExOSkpKqnNBMk65OocqERXo5Wg2ZxSqNyrhiAW4EaffzxFSy77Xhp/6O1bp4Yl1XGDY3LTwREY
2Jo98H/zVV/Un6Fr/SL9kyz034XkBMC5zwQ8EPCI02t1rO2i0T+pH0hTRZxBnS+0RoFmDgqVG6TU
gHnAoBloUMro9D+jEcdKZpG78hh5t0EL82OnnPazhGNKWDPsFwIZ1bg4sSCRNiVqF5SRoE58y/p5
jzw4l+wnVEn6uIa1m1T4PIq5XMG9rAyos7V++3r++8zpGof1MQfyVzZyf4FSuDoJ4Cga6EkTnCXl
b7tbybwV0QC/oEjljldLt6U6Q2Tp2lMko6u+1ISrQMgyuJzIwERwk+6vituUeIdv7fDNDszIuD4h
7x9eKaBsZExzgdkTZT59FCeTqMzpL7+liuC1eWQqp/su5pxfhrigOgvFtyjaYzoc5mTdSRsLm7rk
lUOI5ULGWPHDOF6i0kOFyWcg4fNQvOoOBJWVoNkutxvvQ1I+9bdOjFWG7Lgl3ASPCM0bGZhfUL4A
c6BIBKGMpo2EefEd6CU+HhxG0w8wk8wSP75Apul/IWUSzYdG6+7WAbOo+lafng8lXe94uZ6uVnpT
X6Z3wmG80mOhdOIv5b7AMjJxUL+FKXlycv3IdCanzkqgDjMhCJZAFQRT3Y7FciG5DDvAtlewDPe7
1lsulog09wV1Nuxe5xBieRBjnZqkPnZX/LFs6Jyze1kMxPIQoeU0/JEnG0sYrh7cMwSJH4lbONTf
gqfd+VdkuRg7Nr5mrHhPRd/wm33CQ/A94v3DwgRVqnT+03d1lz6hsJfXWHq5E0gNlsg/VHRI2FkJ
tkBtC/gbqejqawURoD7ke+wWsNTbod+Nf2Z24ZfuzpyWHobH+IbJ7af1MmYNTtpnQR27vjrhNsUq
nzvtqboAYBTEP8CVhdFVi+3Z1gNEHo5wiiTmk5fcTV3lD5FICGubb2KW0LoZjBsvlH2GWAuc6me9
KWRm/DyNYciSPzfJYYwBySVVg3s2H245twb7helGx/JNxfGAiwp1mEcpnGxHjQM6cqy8EcTlc/1M
zvOryR9yIG2KJomrfKyIXdrVtnU2fqw7Sp/0X+Ial9SB7Ij+L96jnE82HYaSl42m9Jf6bQ9+jhwC
LJVdmG2JYocPEkuO/V9kIuzsi+qhNGyc3Ou/wEDGYLvkqPQJqfo0131vYAPYSf440QInlT7ucC/F
iN7eeO7UtwHhiJdfszPR7xlrH13RGOlfmncKmyOfiYeYhBIxy+KvX0iZ9nyE7+oFwahlp7Z1QP2D
snO0u71VOWAHhMwjqsLSj17Clv8Bik9jUO3bI6lDiF+NQ3HJ34C8oyNNO5gcXhhMOu2oeM0vDG9M
rlDzMl3kV4c3wGZ08PJjdOG4dRonttUL4b+XlJTil/lv8iO+4hBgkvge/2Jdwj75zJXENHjFX+Ok
nmzTb2jj2Zo/6+wFSDLsDrUreb07H4FfvrMz3W0+zcjH+nXkR9qjciM304nONPNcUj91gbHc6c7D
/av9tOsLpPrj2n5H4k7jlfy/RUq7LOf1Vn4T6I7bDRE/qMGHaSOPY/n4G70X3kA/kvKZvPI28Z3h
F9YeBkTtY7iodKHyxYrH9ABKEu4bH/nefjzI74IvhNZDP42Hmf/m99WLTkz9LEZbSurLHQPdmQ/N
a/z4lp8khzK2IL0S5Oco+/EUHzacgGgsbtlne+r8o3DmXYyuCBMuy/+OpPbUnvoTb8nILxbuEPPI
66I/0Wv0+ibqFmae55gc5dfc4xMi3aX9i7WCB3Bj5OUW12w0DxFrM4kpDq+G/owve4CdLPIu691k
Jh6NqDnwJB8LGb59k7hZaTd/xV+ss/X6/DaRbcuYS/FZzfMiOeygZutOAjsnF06Zcq2RSaFZED+B
yZWIdSF6U+KQAysrz0id/qwowjGSE7tQY+J1JriWhihPvEdwkljviQ8A7mOa58diiIvZxiclvKPS
QmeoHZBNldfqjkgFSbd6MYGTeJRqggxXqnzeAJAwFC29vXQ+7o0ls2kvND7jdwwVsKyzFAzJDVrY
oBCAK5pWDjlEoYrDMOSOq4gKql+c7QMrJ5KNN9Z9dtfNChLSiIwX7UG2DbZ6U36zVpTxVbyRSWE8
7TKlEs4MmTqIvZF0SLloAc2/J0Wdnbwrqc0TcHEuDdYHJXvvpR1Ry/gBcsI16E69EbToWYf8gNzI
rvwR4cdL9A9fLEpbtEVHdLEelkCP0BIPb/thPclv4lvxW9/mL+7S43ot32EWKFqbn3f9S/FXw7Ud
P10+zwo1KDywVeIyHCp1tfo4hMVDDIaPebjFh55Yr1vySEL9Vh1zhHa9UBM5AJBnpo96VkpPlub7
MI4fSl7rdpJCT6atcG9iWrxSDtvP4U4EGudb98gPKKM40pY9BDrnmKh4JvJMdKobGuLDwIjnKz/b
r2XYiduE8+kpE3h2oEcPWHBOL/JsEMG1tz3H8/DDmAxU0Qc0TpxxGJFlYXyXAcfDmxCdEZdlFraH
lwE3m21+Ykh1Ecndlg+JnnH8ZimQ8c46Dx/Rn3W1sYE8Y08Q121ssH7xaMIKkz/O2nU/fiPJ+bP+
W8IRSP0Fq0hzxrT/skm0oVKEuwedRiyWvML/cqXSkBc3gYD0/i+pee+tN3wkYavJJMGYhMlMn5Rs
QaXLL7yXX4enj3jHetV/Rcc+wAeBO9Or72pIFpa/ttEeS+RJ/jv5kkN70ff8Xh3Fd3TdP7FqYuDm
MSr17Z6CiBB+SI/0jG1j3RbgmZQPOVrI1ZAkYn5FNbA6Gg+S4mdqEhJwdAyHtZ7Hp6htodT6nAbQ
V7MUjo3eS06ciu+gVLn0OrR/WvOzr+mD5ATYZRLtzDZa1JkXhrWLP4NUFXTeLh8oUE+l7ZbOTmlM
/amsF8xC2QoYSzxKoD0xjVPW4sdGh40wjkjRwEheSUSHaFNSdPznkXOWgHfsP+YecjtHfpjQ5baD
duF5FQ8zHh/t2T1MqLJpA6BNND+SXliFwIvE6krioWGOUImXO6DXWKDKCjixtUyaE6/zIHy0gJx1
XVleJh0IYiJD1eIqkXrrq8PngcNXUfZWI6PWYH2oEwUbFbLVSJqDRtPemYLm+oIpauLhMHaMW+rK
DbmblqAdLxjjKE8cMBb/is8stN1Vlcl8Srrqe0VwxiS3bvp8YmwjTgKvzwXzJSIigr9pd7oa5R/Y
j269i8ojVh/V5C78tTfsYaJXPyFE5mu7pCnWBtLBnaVjDcvCWD9IDS5Z7cY3GjfLE0to3tKcXMo7
upMmdgV8QexE1nJfthOwUFRf+u3IkqWRmKLtpozvlFtzbNJ3RMA1D/jz4gcDgOluIi9njizfrTmY
KocOCqTxU34aZlvUWZle+vNGGE696y1nRbOx3XhKmj1L4ESdKMcXZ/4PRppICRvEeKz6apiXoZD4
GLun1ENSCGKkGKEKnjQeoT4FjKGgAlrl9NgrW+4NOyJU81kba0c767d9r98TysnUfRztCUCAptV7
WM5zrLEYTv5/jJ1XruxoemWnksiXfmmW6E1DWQ9hGAyGd8e9EMfSe89xaQY9sV68KpmsEqQGConK
vPeYiCB/fmbvtRn2tVwWAscF54bsiLIjg6FrVerYEy2QDtRAOwACwxXnJkRZQ6mfdR4rgirPqvzw
rbtovZpUTqMbhyhEFqB3F0xMg+5VUZ6V6NhiRs3yPS0qK1zKd0twJlxp2nFsd9Zw8MS9RFTXvKkH
lmXXqvNoTz7BNT1W+QtqTdBRI1M9ILP6nnkrMEeVHaCG/4M5BMwX7Gwcy9tUO7PM+mnrbVkfMtXt
km2iIBDfkBlX3msT8+HJUl6j8izouyHbDJDs0nUGOzA+xJjjiEOHHcji7xMcQIRL7znEi8clyNTZ
uPHOxhEctP3UXXhoBV+VcmPhCyRSfmjROTQvZcfawdHij6G7GyFDyXPbHE1KYP+LbA2jvZMWw3ac
PjtWHRjXXbwT2e8T20flSkM0Evu8L+WjkLKWdBQO4qP/hehzbpZXqr8ymQcCxrKGkyLsw+JeZ6cY
9Eh9JdJmju9m9uwD+fpl6ozO7BG5PLGRLnC7F4XrgRHkPrb9AXTYDlRWk+8G4VxCiyFXcMs8dUK/
wIIOyBBTP9LicbQ+NwfGucZBPaVY7czv2seX+yTnBwFKEPq2dAMH18jgHmxiklWkvSYyg171JNqA
nHLDzKlHRHh2re1o9TUZLEVN5UJMzt4/1oSWxPOJhc+fY4wmjZouX5Z2WZz4eEjs64wdUtnGJEJ+
p0+2OtnV0ezmMLSRR4ANEG5VHYJv6SzGhyg8ttlTG27N5qHDPuNyzV3ebpJ2zGHv6ZfkkXRrNDzm
scSyNMe0Aded4/6IV0htj/HSejgIr9w1fffUZO90DhWIM5hTc9zqojmwOz8CVChxrA87Ytp/4mJB
nlGhA7hBtErKEhdNXJyKd9PcAg4yX/pteoMscxw5iTmxXvRDvoYWuKC5W0BqOJIhF+i/QNIMGr/G
2/Co6VTzlUHWw7LYDJyucJN9u6N8o3Hl3lXWWNgMhrpg2vq1EYMwXhdoZWKkoIs50WlCdjXGh7TW
c1slZ6YeCcSC5oHLeFnfR1REiEgYrfKMz/pF6WirgU+Ws5fC8IpwzlXoXCl80fwC3QW4Lp9FIWBI
aPXRauqVr+Sgl4KwlnKAmop4bDiNidOr1wwFEqwKynWoXqbi0qJRFegm6dSJMARyhDJkcjJmCNpn
KF+w+5R0XAtGfwyGKnpZJMKY84ithka9ZF2JmIfKkeHTDEQIlt1LRTSSvJQ9ykJuS6ZQ/axHp9Rl
PJwgDlXtVMWlhP5mDXYrDQ9pebSsDZptpo/U3QJBv9zk8Dw3UEfVHGaZq8KGYUhebTDisXxNHUQR
4w/EQYQNSBYM6SyNWJVmz575PvMGThN9GfJEG+SeSgXv8mDdyRpUdTsHVeTNlgFGDivKvojRHio3
Kkaw3I40o2I1CuHUB3jgehdFxv5JRVN9jt2KwbbgMHvwVJuFFXJa/snroHqmZq/f9XSlumwYj8at
e+Gls/LKAGQSpIvGGZXt3vhSXpGNAYxdENHdq0vpEVziW3RQtuTNos7meKePotHFCrvAhZ71F7FA
UHTidK8N4nKONNvVsAnAPIBvgS1z7qU1OwsVBam3K5FiWyvprPwyt9N+FcwnkZcv/JeQiDB1p5sL
D0ERvRGTlzf0R/12esgf8U3mLtqUJ0IxBU44UlPnMFD1g6fgYTjm5+Qq/HCZlduYdh6rHpdF43DD
8x0mBGmDbeXokpbkDVuyTQqzkTONggu5Gvzb+Bxn6OuXLQ+kZwpyHiBOzHrrmj9rQKMZzOYur3be
48G061gmzp57o0dR962Qyk13yi+Xz49xR0aSCcPQWzKQVX+V94g0eVIK0Y4fIrxW/RrVeeYC96cp
aha36I22QNgCalY/mu85hfgN9+IaK+ONh7zy1F2Gdyr7kYDQH7I/r0BPJXPF7ZzjEwYxxAyAn8Vc
CQWJXTc7wYcPBEx1nWFjBvYYr/rO5lfP3vj+l+abcCIOIV5l+OyBJSJoAdVruQ0nh/azN9ip70c2
1VQeEV5qZin8o3jJPrWbeMk+qTEZvc3t7Q9eQYbeVCq1q22DTc2mb/7OQb8N2hlXED14q3rMB9D1
rJXwxQ2GEEgiy3aJUpaDhAIWnTn9O23QfHEBiYBzgFbKWxkGYEamxXw6jl4C8V1HlDP8F5qYr3QX
7PtL/CR9RvjUL1zYaNg1DdHD2jfAkCysRXFnYqaDeAbtQ/2FDJAVyIILHv5nVCBC/KK6pG7lF2IB
TbPM9nsFcplsZSKY5xTl7oBxB5rQR2naFFZUa0yrWBRw/IrYuzhav0pGeDxrTAC5FDXwBu8m5nia
0034rIGCQyx6kguG9Ee81Uq7lriuCFLkl0HZ9Cm+Vf6VW5O30Tz4T/JxOvNd1viw1uM2OSbX4Now
KBztYkU8JBJucovIGICXBexxGVcrKGe4SpJr5mbfFmqAhfZQg5UR0MMfeXoW2gzLDHgiovkE1ES3
8skoU0f7Nq/d1iOPPZiU1aYyibBceB/zdQRakzoU/QjG1wB5mqs0Jyk6DsNGOPe3aAfYCOJa/tIK
Ng5344cI1QpM5ze3IhdaLiyHA2dGOu4wSfBkCMoztn9LJhDWCUF/EB3JFcN12/a7IfimXK8d1u9K
iOx03Rt2zGxPwDRx4AhUi095Zskt8OUxBFA+g+oy2YWPo0U4s/ieNdHghvEn8yQuN5nKqgV7z6X1
dowEvMZmfyUTR0eombkpDSbKmK6hLNkItyy2jRk40SVhxcjsrZ8g39D2wdVZmM85m0UkCE2ySfJs
RcIPoW+0yxMxLRWOTCRBWw3wAXITnrwJHC0YxTuBiQwRX/EXCUhkGxP+wSWsMgZJnVF2OuMpBMzO
PQWnq7VjZZu231JN4cy4dEPiSscC3eNnbSQuHnFVvtLgfwZM/HiwqQtm0nq2LfunKqY8WOqm7aN+
VbcNsdQcY1BcuzV3eEKIFLiTVyYNOsqsEEcuYpi9l7v8Cd/b57kl012sZbDH/bZSn+vgVfeWP8g7
VSwolk356Zn3fLqa3m6ElR9tVJRKrZ3rrq+7Y0283c6IdmV6UPVDnG+ZM/CxDzLv6TZvll5nJ/7W
a7H9LcjxLiG7PQE+Rk8pRC45V0a2AoQAux2eLbRUhFKsSpgtiBJ0GdoBmBCrHKcQkZQldyrBBXvK
VApRK15kT/nr9Jh+vRlsXYCyjeBUhPkRNcBa4GkdQKhgdo3UhZ3+HMceC5R7yJf3sriPrPV8jQIP
Rz4EoLGDNrKcjKPxTcAezUacu0broN0uqcvTq6UcvaJarDIu+eRQ0NQ2p57kgHjnmbgnHQPqCiLu
Yu0riM1s+j/UJbTP0BeQDw8Moi5YlqoSmyEzgBUCdxldHYUI+BN9ZTEYaBZU8oyEvnDgsRyoDTv0
dphTuVrCCQmsk2yC0Q1Qvg5uQ2o1rR5IijmGcqVCO4vXnuI0nWMJyH+2UXfA9SuFnyaPHC9ll4zn
eM3Hx3jAzFdBbuPFLdUNFwkPGL4Rq5q+Y2G54Hzomw1Bt+yjcn9tsn2g9YQ2AQwmd5h1s3CaKgxf
W1YZnJ9wWagsWxnIDgKjZ11YgfWTpk0ybTzLNvKrjOKJGwSKhsDkaTVY6xY6cHyks0Pzhd5LBdEO
AV7YcZ3z3osDMgqQMxdSI2W0p9GuwF+QIz9HCneqhA1RhjkWAWlF4deFD8G/ShUdCd+ZFhfcCm08
fo0tmp1cxTXhKjSi7dGgS0QZDreTygrCf7phfs6KnRtwrj+AYP9qx6h/dNZCcBJk2pQNu9uEg553
LNqEnc3NXh0oRaTRrQuXzpqmN0EJE+94/3XGekGAif6iQSbXD6l+KsYLWGqSzmtz0RdMDvYNEMfc
qTV6pH1o3pMOVvfep7KZa4p1yC1Gqzxl+yI856bNE7fEgQXaTuCazw/y6DAx6wKWPW4DyCJ7pERt
hLsIIYfvTkQ/NKuaI8S8x9Y9krlUL3lLf/5cCpzwOxEqoAd5pdmNhivoZ2EkGmFJ2o+cu3FyqHBc
siQwAM+eU1rPELDXzJKGpLviTbTOPMYDbRUlx2y8K2Abu+inFMQvj1ug8VHHtIzjBpGrgTeC+5Lx
mXXpAUSMGOBku89eZP2g+lD/zL02XERYCAEP87UoriZEip8x5vf1FDL9NKP2IudIN02VFFp9HXGX
JA6aJlb1KvN+JpIA9iVH/zWTQkbQ96tstPHZojtQkW+Ma8tfj9mOjagnuUK0Z/xCmTTaY77DBJS0
roJliDK4XkfMcnSnApZfE/2ASAq7A/nvG64uxEm8/WyfZezJhhMxmU95B6DrManeg8eZgnVAgjm6
Dfoec4XbIM5/sIC02c6KEZ8sEUswdQ9aiN7yzRIJ8FsT0ymEaxn0D0ZQAD/+Ov9RMP9BFmJ7qs5f
K872QKqeNVs3I7O/cnJjaNQyNjX1LtPOuoouZWng4084qraKSSoC852Krvg45AefmI8q3JlMvaX8
QJpX88pnrCYHA+DJOocRGK0L36GwYgrNB1VEjGE2rDchslK6rJRXY8sCJjiUz2xAnebB4ZCyzl13
D5EGcxiYmSyowVk/oBzpB2jQEz6yHBXnUGPkawq12UyT/6ZUvpttGBYSgcgPRKxP1eQdeyc93VK0
XawtOVumJRU609LyLtum3R3V3fAYkBNxxj0Cn97T37bsychooSFhPCYHr3Vo1x88rixiUca9sEJK
Yd399JBg1oTyser0c4oQiA3iG/wOeojn5k1Fpr0g6rZdMwKDo/vZsFBgVv82wAty+S0sfQF4yqb1
AKFcODLcOO4q0Bw2PkMApWKH/tJWaUf4Bio5EAxxFzjKNzzOTAC2s/mFZ07euPPqQDiPXBwI1tCe
mNNKStwSH2y1MnDPizjjAEmcp8buK7a0C14lHUFU/uolCIvhbUuOVA1FiBFxZX0n2aoCbxU7SmU3
zER6pIwPr11bfDC8cURKte4cohrDzcsEqjfqy3zEWVupxwn1s4f4wvrWieFapGPpTpO607p8B69g
X/vCpxc16DvqtSYZtpd3Xwhwi62qh29hZD19hQrHwklWyYF8tN2T1R6oAvDlE6vE3tYECAKTOmfB
HZ4mgg0w2nTSroRsYMyyNLq8NMRdRUFHyDyRGa5Mig1YmtzhWSZryCDfp+irnJCAbQw6Me1Wqf5y
GO5ZTMl6VDlO4mV1HKnhxY0sH42KEPQz0U6kKPE7AySnrpTIJCFBbmLnwYFs67AM+ITSh4VUv0TI
v/cN+iuw4Yy7qAmCxTyoQYCnrqx2ixpRlN5hkXQe2MfmLLRbhclFuhjpcZUtLxjjgtRtM/YaAeUp
Uw7ioZCrbmC2I0FlxxAvc4HJih3q21hj8HTQYHyhIxC4o+c2gsJvFoFiJJ1xA1vVtEle7p3WcMXx
y8ud0seff0msvQy2p95U7FFDpwtdjsYAylPlsnLtmTKfenAtuOZ4u4Y5N4JBDlkrOAqBIDlyQF5I
4zb5USzuJmP87Gm0XKna4WjIfQf7aQmreD99V4rdsgmVhZURHsJ+nh1Xw30S5T30EQJp4dFTFlDr
rIvwWIf3vryZ3VMIix2FVJLvmX3J6bZRzz3kU0Hfo9cQws9SJTGKyeleAWCLH0u81sk9yT5CpHKM
UreU1gULdFQ01qVsnhtQHv25IzphcotqqbG+9I6x9xAZsmKOwNz/mVfrvn025fAam/1BqprnQYCB
WPmMqGkeA7zkEW/+VyIWwYrhG5AToiIUJyXdRpB2uLg41gSIrsuW9dCwSj3gddqaEPNhU9946pL2
N1nXIH0fgGFgDad5a8i+49clpIZUlWkvqjhdt2npiNMTO55uOARQn9DzpDt1DqxjSMsmz1jEt/CF
KkkO1rq25iSJa4QfM/IemgEjl1MUaXR2AKOnTAOZdfPj9EknLSsRb8U09MDl01chRApbqqajWKBj
tAQHPK1gnT37aUDV6FUcCIpAdRigHcsrMgdUWhpBRSFSsXjkWkpfCnOPCy4qGDlymg72WL6I+sgm
3Ume6L0+UXmO7dny3WFTHcOvXEDosu7opmAV7gwUNBqVNeKLivATt4JNKcbqIkI8NxRf7XArQUmi
hSUILVlbSBDwpAJnr/31bJEiJsHYBakjamSmvFoI3+cQO2MaVw0MGdblKOh4wEo2nhAkviiFM5Kd
KAEEB1EWGTPyPYqfsRNS4APl1tOThjSUzZYzDY9SfRILgZveMUAfddcMgUNczNxWV2DcjNQMdVLz
pIFiycLVBPybu9zXr6F3yss74dyG5ObxPgkPJhAN8uCrfEPQl8W2j0c/al6M2AK/KXNlYWMM62Ii
RG4r3+VwE3pXId2WPMD7T7WeQ95xXdO5dl+DcQmpTzWygaZrpb2V9K+DO/MV/IW+j7f6r7egXlmM
ShUYfzTdyZw9UVyH6BCzLtvX+yFFpuTE8g9zHA0gqweOfjdgL+AGZImd7LVxMULM5RcLNwDKuaqy
FmEgcX1EKVbrQj+O/bmBh5PsNARX6+THVNY+clUa/lh4Aw4YPkcMSGFAp2Dn2ZVShETrsiSOie6g
Dc9BcyTEw6p2mnJScyRHynjvGvEmKb2+KUPusVEiUSWcnvSWLWHjWmZ6KuELUzzC42aGQNobmmU0
aZWTwRd9jQ4Xhj+MnWZCXnxkSjPd2FaF8tLQ2XSuawtOPZI1PHxOmp4K87mZYTybtnITC8TdWgxX
kgUxiyRIhkX0Cy6P1jGBFbFgc1NDydCRbi6Ui+b22/E2oiZLNr5nN2/1l/8F67gHcxcw0NjjZPRa
hrZsFZjMvCVALEzHwr6bbwQYVqSBrNhRbXxAM0iO9AdDr4JpdcgC6FBG967joHxvfJeVakj5ysr/
g1uN5DaWLTScWI2zfag4PAil7hJyIbV0fIsBpSB6Ywuw9jIryBc7chAhyaLCZegYMmNntlRQhq2U
/IAhK0P998k0lRPImAN5GLbZdEs6LIevslr7GHyQT8LtwvBLprVyjAaXrSkOeKbvKXZKuBvNzYLE
pW9kngYTKruLjodGlzZhMz2NKtEJPdwSmeziGKu+rxUASiz0V30DdE426e/0KVmMcs+2KoFublbZ
Qyop5yWxgb2G6J45JsPcwzCtWSExuMlfrWlpYoAYVtHoaOU+L2inyaDBfrETrY1eO7zv461BL2gR
nLQZk/27X540XFXjrsTFlyB0XRPeEjIIL85WtunZkSJF4pmHtI2nYIChj9nIqxK/JM2xl2+NTqUz
hy+06oq7jDtDZ3Rf0PMcGqBBXNMaseKIe3GXXKaP2lwTrZMe4uHCGYO3m7gbcJU1O8ZpvhHQqEnq
LjQBBDDmcmOZsnypFHO+YoP/DtYH9E1UjrFroukwMVUxRsbxveSocQeEMYaj5Wdf3pvkdIvojdl5
L/kyshWy7Ex8ZKYQM+BO9VkJ7mntxgRSQfc5DemGOEeBlY3OmbaR5G1BpT0dPBMWmdvh7tBQ9K9z
eU6A4XzWHgIyL97nDCwnHeW8ihMUR0FBajD6hJ1rmBEiQhUTjYJlW1qm0rmc7KA8susENgS6M9qG
MYv9W57a7ZeBlA+nXkc5vZKQ23qHBgafd1TmcPGtN+zMAGAGRpAlp65BExrtvZrK8SB6LhmPmujm
UC8AQnWHkqdJhhHhSHwQcWqwkArDnTQM8nxyK4ucgfaVrFPxM4AvVcP8dwuDwSGDAltmWZTaGR56
FkNcPOhCEJ5ITlXsCiCxk802Lj1bSI6Z5NeOwpOM65lrRFLsPNZe9YbGowvBYnfeTKI1LdeX8GgP
nhmu64BvOTyCkjXsAnt4z/RyJFvd0cZN9yZBoiTlPFmTrLjGP85+mEUFT3cKPFCV1ESQHoVx05DZ
iBYHmQesohB16JJpK1FBUN1rC8QmuCSOPHlM4Im33Mjp2Uw0aVP6LEaiDothJ9THzBeRWRnghaYZ
GqpK/qdVgp8NPJxrGh2SLuOernhLo6LPl23l8blDeJxq8cfIRztKLISCnf6jxELmVoOKUgy3Sk74
tV0Vx0YunqFj4ouoNYyEFDxhM9ZAbevvou8mNmiAruNuFOxQbiAy1btKZhTqMfNh7+vqGgkZTzni
XJ1jCvl5g70AaTOvWJbwmnDn5fpegbbA3oxrT5/wahfi2iKUb0QJUahcX7D585LpkTCJzaHHcDnV
uAuaVIhpvqV9kE79ORxNTHLNzupITU7Eb5OsJUhgYXilaopIbJa1p1g5p/lb1TxYN5mY3e45IQha
cMiqz1Z+Unv2jeWh9A7GuCb3g3hPMkphkGj6PVZuggUim1G2uDNIYqlXEqNKDvPmKtARycWrqF/7
/pZje6T669ttb12L4on7RNa5OjfxXvWvssTAbzZOtJh0cKpHH1EIdphbbBRcPntVv+oZCzLvXc3Z
U24D5a7ClKsVhppObz4sbTdMW1Komgxy6RNpunILZGKnMqQYDCHcsSChCQloMMr+JSo2JjkqP0VE
5vnSo6qzpLtS7zscWNlXDsTPx93sWWvmzwwwlpWvIaeTXY5OhE7fA9FVoel/NIVl8dU9JgFPfVcL
ViNeCkneBN9Ig9kzs08raH4tnaufyjWTvw96XhKw4NXI/lcvwFscldk1SjMaEkahx3x5FEQI+aiT
YgvVtCzCISF6QRAKkyUx3acc7IzpLU+h66NGJMWYqYf+BkNzrBzZoIqOJ0tbjf1tIGaBYGQrLJim
6B+azyFUJEhSAovcRxmb/0dtPahYpmMn3gsEFKL3E1LkS/2XHK2DdKsEz310Fq0niRTXmqyy4MwH
nNRXwTprFS6RY1HdON0JEssDtwbkg76xLdsZuU6Pq5f0Ha5p8EDtdhWyPZ9tnfkqUPqA35F7OypN
ugaNkDCLVL5QRsGx66C/NFzzlH/fVibwc0UYQcJsnWA9akBmOYr5g4F1M1KQXiLELP2lkkFCi6Q0
6rC4WDYVzTnFNDS8VYAyOPs7rBjgi156DL+8haEPKam/1NEmVo5h8Bl4Z5MHi5R/lQJmjqOg2Dyb
w+Ar1I4Keto+56/f2+qNhNxC/JDnsBeFXbgAVBMVhG5+dNTvI1ZrO0NnnIn3khVV2rwyxCiLu1ba
cs9HODWQ9Naxds6Uh8htGwY/WKlyM60WbOjDPHsOpKZ1KpNtYBCwBRcAr3jjs6cJB78eoK7Wp9fp
pymfiggpEadpgeVBk19L2LASuCPhE6cBC06PoIhqJ+j30WDSvwLYpoNvDMRHKunnoYo5Ww/1az8e
u+I4Fd80RQr3AHQEJjMsuoN00/abpuAxaEfRve/u5dThlvhJMtJJol1W7WSkgVb9bqXHDNKAeugp
CqqU1Hdj4bGNxFJdkAjNYRodGs2Vwrt8jrNroTROy/edI+O76QMQpaW3C01619uTArfGQODwEsjv
luzEvZvV+xaKX7WDrBCglGJn0Uo7k69PyoHskYZ1DKi+ZFoUxmuKmAgUpwqMvmdh8fDi8EEO4yCE
N51MWe2extdBOkjprZYZPb+H3iNGXtb4Lxm7PpBgzT3gc0CaMr1lRx8xYOSQmT0d43uB6bjnB6p7
1EczVDvFwFNtJVdqH9wOvG8yVGWoOaP/Dj/KaK+V4g7hDVVHURC/usyOrN5089FBXEJtnBYUD8xR
7RnmZF3T+IN6C8EulUvDyRnFtyT/jL0wABWcuEbWE4UmgBdWuJNZ9bJy5noE6GhK5yC7TdIh9Xc0
0in0N4XdSDKP5Nj/jJ68bLgfvXonaOeWKouDdBBuUrFLUG4PLNoQmOJzLA4Bmmm9OKjhQ+0pQhaS
5mpEfSGpV5wk25rhB8Gmaronjl2bmbbbYUm/k6Qb+SvsD0n9nGmnDG+8xh683omAsSewPy+jhJqm
lVn3tx0oAA9KHbkXyk+BrL0FzshHJCtX4dv313irxd1CBwEYmXeDD7vvXb8HzTkimuE5mr2m0ZsO
EjtmsszmZx/RpnfPo3KVM1srdxoyN+0stxiZo40Qnkz5pmXY6kq7Tl+HcdtQ9TTtQzGfk/ZdF+04
hDL94CkX1uVWIv2h8JgYddU1NTd50s+G3AIVqBSISxNyZumtLZmKRwxMojbQXoQjK9qM6VadgQcx
M+kWKNY1lkDCiQKfkJxZrhCiOOvEEtXrq1QNHGIZbjG52fq4sChP8VyGYvPS6Hbv76jeFbi56S0O
3xPlMgzvcrKPMYcZ9M09XFOQMKl8plOUxrd8hJlsa2+cW1X+2YYs+aEKQyxT92KxbYyzrh+ESmOI
euFZgs4icKzqEaNwkjh2PPEaVY8OY4Ga3KsA4NlKSRxf3ScU43u/ZkGJGCJbcS0wAayKZSXf2QLm
yqcqXMbgXH2Uhu2zBAKQzzZvQxJirq1AkjQ6lLsXaUKsrkqYlJ+t8UMqb3EFhqv/1IzXuEcBYzMj
bC0nkw9hc1e9ecqQR9fGP0z6rgA0J2501mus6XlaFk8GCEItfVa9bdrtlHLfQrAvvvvkbZyORvkU
12B5P7LMNaYNRZeRMNwAsQDtBkbhT8tyuk2YiaFtoB9uWfjoTos3MLAJjjSMY8Qu3RzOnHAEsCH7
VX78dN9yT8ecO4js0fKw1Cz8ZcSvkaOPoHCkCyMrfN+gLUfULbuyuiZx0fMcKP+kvcazKZY22Svf
NPlEqqEJjF4/F8o7ikYrc7n1jew7gMLnnZsUsYRThm8e7Jkk4v/tp03pucFHXBCTKIsURXW4VoWD
XFF/kQcevHfVZ21QXxkvXbpKq0Oo7jXv5qlfTfpjYJWPnkXzEaHTraivZ9be1mdQTQxX6mqZDl7g
4oE4xyLMGEJAtdHueQ3MnoR6n2McTTASlBNSZWbyfSo7VW7pdqvD5RS6EAWmvP91Kfcpm7eEasZH
4GtUZ3qWQDwMQ7tINAQeuncFs58UO8bDNR2F4EoE2TEo09G8CBVRwt4rC+ypevT5ofc2TQk8HaUI
CUgUOOSGwM2Y9nF8ElZZ+iGpNzG9IC+NeHqSPmLxIcPI/unh1QQXJs1mXUK3POv7QeYQcpPo0tXg
57UPHiFheXi2aoY+bUA7b8oedRJAc7Z6o4tWVTades/TF1GmSQ2vVT7g0p+W/M2+2JrFq4xPj/yG
tRXP7h/Hy0/S8NDBK9b1Rhleq2nDarXWHrVwZ2yeU9VySlQraTxpAiaDoGNBfREx7irfvrrkD3vp
KCLHy1a8mNLfiTCEAdx2jOLhn6DMX5c9hLBz1RMfhh8SiieTlIpoQE6JXz3ykD8lE4yplxyGY35O
t3L9wlm3sCbHsI4GoiEfQbx0nEqby1jvb7722eEj601iMpeDvgp7V1XOuXIMWIOidotacNsi3Lel
Ws55owKWTuGcJM/ECJrIWLyzD8QuMlZdjgbWRWyaCec2RDIA/0Nx+9SOJIcG0Xrnl6x0AYjGDvGo
aAIKDxbzCa5Fr3rbnevIcOMTW+0GfATmZ0TBzOv6Yx4cgYxaEZ7jKwbAIn7qCh7A2jHBXBdOHUPk
16I9jfNKiKVSs01FYkihR24zH5kb6FZ81msutaQCl70Us7tarvXhrHoXaqRMeZHZi+nHDlDED58N
b2giu51yiRgJfk/j61Rxm7VUmtlBxlOH9ydw/ZiN5j7lLCMOJdbeivhcmuhDQH9QdYfuMLnRxPT3
MoqfHYkHzlgSr4lucR6gyZaTGMvmkk77EaU9eUY47JulSmgUbS6/a1zg14WptOfCZ4DTYUgiWWpa
Dx0rjEVSXuWUEvKpKlsZp8YLcxcJASgfQv9Onxsor+z/mG6aTNPKJS9J0Gy+OjeuI6aKl1oFarKZ
CGIKyUNYL2Duhg1RYCzEgY38/ts//fWfP4f/43/n5zwZ/Tz7LWtT5iZZU//xuyr//lvxr/95+/XH
75quyYZqKapuqKqoSqqh8Oef79cw8/nb0v82jcZUhmoksi22CxNcwHL8wXNiIptKSMEhaBBknw2T
JM4wy0ug26oR2O2Cob9EUrKKTOHMDmoKHFU71cQ4ZC/FuKl/gTrE8NQhexeXSgY78n/4zWXtT7+5
KZmKKJoyhHNR1S1VNvQ//+Zer/Wx4bHvj4OyBK83R4Zr7cXSZkZKJ7B2QFjiBT4suU7bewI8N3mS
lBeRbIpcqbyP3lJYNPQTXX9lCUiRDDZXYnM1eIFtVJ262DTOja6izIM7vzIV39rUnXf67z8B2fjz
6+Bt1+k2JFVTJFEzdN38u9dhEn1SpGQmVQGObrGA6BWq6GDkIO3OvYGJyK+RE8hJrl5Kpv1i1Z9b
Ja0PlmwIx9L0LOq84qOMB+EYmLbGCmKf6OEtMs3RtWqfQlURS9wmXY/mw3JMqRduhp55R2nM2AYE
jfE/fDSa9Y8vSbYsRVZkQ9MNRVf//JJ6hkperltArnXkNq2iX6tU7xAGq+HO9xLxWfTVTa8M7a2s
CRbL/HY6mkF9KcYq+Q77EjiBgRA0jY+BuFAGST39xz+yOIHSG0aP0khuetJY+1//mFpJ3wfXrIb9
mAxqd/LgMK3qpvepMMi3K/OC8aCBzL3rAIT2aYjxpx5qJy9qwjfT5lyJKMNVnG2rKW/hQTQRDj6D
VZsmjMlTYXD9dCrSJmZn1KNtsYuUWeYuMTtOAn8gbYZ/NbJcZJCXuFaXsIxJQbinuGF+/VuiEXr2
6+L5pz/dv/Wv+/kz59WHftD83b/+9Z6n/O+f56/597/z56/46yH8rPI6/2n+27+1+c6P7+l3/fd/
6U/fmZ/+t99u9d68/+lf1lnDjOzSflfj9btuk+bfzqH5b/7//uFv37++y30svv/4nYTFrJm/m0/3
/Pvf/mg+tySJS+7fz7n5+//tD+cX8Mfvy//7L833b1//a9vlYfX9D1/4/V43f/wuyH9RLdU0LEuX
RO5AS+F7AgmY/8j8iy5KHCtcxJolKaLJ4ZLlVRPwo8W/GKooi6LImSOrushX1Xk7/5H6F0WXZMky
TdnSNZFv/fu/vQV/O4r/9bP7r49mab5L/uNoNkVDMzRNVk0FEYFo8Bv++S7yraqIa9wAQPeIplgk
q27X2slRoaKRMbtBVlz+pzfpv3gY8Nr+4UdayBp0XpeoWpI4v7b//DSoOm1IQ5ywRRc0/b3sVZW9
h6wLdHWtbuiWnSXmoO/03IqtgElnRwUrmGpkfU5BBOaMkbAfloRopbXWIg2wEjP4f9Sd2XLcyrml
X+jgBDKBBBK3LNTESSQlkZRuEBIlYp5nPP35IDt6SyU2q9191eGww/beW1mYcvj/tb7VyK0ZSgfK
D912hxQV2Q/Gi5lZFvvIuVyIJSdQqjmORiGam7DTxF1ZoZrl166pm3nbY8qMN1FV48G2zFzBnsvG
oEL354XLUXi26fiuSJnVh3EkYiutEXYvoUmgRNQIuhJMUQKsWhrL5tkY7ZreZmBNMBWTdtWgDUmD
jKTrPNAHiXQof7XcouBDprIS4K5qQ1Ld0shRwzUZTgrYr6NT0zdHA1W1F1s2RIm8jPETLmkVXdm1
rvRr30QzKuUiaIbgSpRurncOgTXwwJyWonomVEr47mA2wSFsQjAzRb4Qvd6LYrGeizFqsye7bWfO
4ovXUWQxwwhzu8nDq39O3uDGROM6HaLnKOiwe/QxmRMOmU/Isoo6Q7LnNYlxqWM9633VmeVya9jJ
/MlmfoQfNw7GUn6NvAjFUG8mzIJF6Tirq3iJJ+K1agiZpulEC24mkzytwh6sioLFwG2AThLgFcns
jI7QEhsBaOaeKDF8IdJt9yC1JvA+YdlbPfjTDPoOkqc4uTaMOFJfwolEh9hyRk4v9uqMC8bspg+X
jixr17Dina5sCzRQMXG+LYoQiXvRRmtAc1BZHgobLImHfGgkpCsypzgAuY3xbCVRc9v3U/Q6sg8y
/cwztLiXTQWrRYxe8LGYF6m22SBgFnfFIkhaMoeW3Xw1kiw2pLyziHF63tHEDNRzOEt6motokIx6
sp/JnqxKqvhpYfUQmmPM5f3ckhWrvNKRuyru2SlT/UUAJ6oxrmjstbM6VLXCpVfRmpiu7F5nE1vw
KXc/FPWs4BUNA7r5snZy5CbuwCYxkbLz4Dx6Gq5DZJfsCtvCq24yr8Ao2joJjuowhCziwb+FLhV6
Eyp7p3OwueQaTq0eiRHbJLWbUrcN+6I4LHmBLUtMjDT2OccW150wUrHqYv6oxgVFah72TUb7aOxj
elEGTaxAmBmxTu5km/eLDqvhINPSyK5z7eS2n8qgxSU9CkoijkqRf7rlFC4PnA1zSWyUV5AIoZkN
7ubKxcGqqyYpDnOmR9RDrtvidxHjhMom7XvjFTlHgorJBYFLz8VxCfCmdEbu7BDQmXRUnVASdoZa
Xc7Z3BU3XqOifJMYGUf/oulVvW34Ph7icAm857xhB1UECcINe0ImGZhIVIA8O26Hw3Ec4luhyyXY
ZF5pvlS5B8OkCioPiXlkYSvoUuk+NioP8HhbIyp5nRZ57duJLjFRDs5AEntUCGf1QcYEVpjdhFoq
AxBClIkqKNv2ygAlYAYGIommWrIBUoEYEZZEIbTBelGkfrhljABm6DRCUqfQgozeRU8ID2SRIoZQ
EWqicGzLNZ7dqpFe6TwP7gy5oH5syyxy/cwyFGGpljPQzRlqJiAxLc1T5QWwIju+li+2O+Vgg0sb
ukcZCooniZgKEkJsA5a80Sd0J+n10c+zpaCSRzN7RiVkorTR+QQnjk/ZEPukQWC6jWa3sz7PKjO6
bZLUGXEjLhSAjxCSiZ7O2oy+ttRtQp6QbVLJFE5XUsLJZBaDTc4KEisDq4o/ymkxgMXrpsMt1uZB
0u5Smo4R4UxR9a1MuvZzD3I83niRhGaS18tK+KqDYt5WfbeaZXWkgw+LDNLW1+VQklEQhj2NmCwA
UlWykeXVYj3fz7aroVAU+ZoHXphUdmTc0JGN64TKlBZ5NSLulCaWkjQpe2Sq9fxZBT1RBW40hre5
sk3BGT5rQ6LWem+4GmsVAR+rs+zWNvOZWmqcDDRdJDi/0tRMViH5L63PzNwDbVCpCtW3uOzki92P
wPt1b5guZj1PNleeZvnElMYD8KckJ3PZSjntfBnBSGMRLWrcMOTzzViO2gZHtgpyQKNGLDI8lmmI
ArUKOnmZpPzDCFOdBeWn1w7psU/nJbyUfdfdpKwO1jc3C+mCTxWdPF15U+ZzjyFFdwvLDKKJASs7
e87mZ9TZJbdUaeKM2jmxRlyfKeL4ibmXlSA3QuCHJoKrbcxbbSE8CCvs8rWJMjavzInSUdwaABOc
kAamHFkOrr06BuFalTP8TE+Ec7j9z7e+H6qfBVKInz+7m2/V/wfb1nW/9c6uda6avv19t7r+/f/a
rFo2O1LHZlMmXeG50mFD+q+9qiX/WzqeZbJXZbuolcc28t9bVUv9tytMbWlLuJr/tv6lf29V+fOU
wy5P2zZ/GP9V/UdbVfHHvtGVytHsGNcDOQUFRjypIsyiEJnhUjxot8E+30a7OPEpdW8IOzj05plt
6p8H/38Pxv5cayWFdNz1r/9WsihdZx67CXZfSOIZ9UtVkocgLn679W/shc8NclJdmEdDhGzh5Ca2
Sa8MpjuiLLd2PN3+3wxj8ShsT1HJOLlxdlW2vWwYRgAHmQZ8hUDq6k6euRrx1gMSHkcKThSu6fza
+P92zxC7D7VllrDo9umtvQ2Oyx6HySb1C9KR378k8datk7yHrjJNS5ty/S2/jWUmY1BMFtfEhnVD
n2UjehAF3QUESxpIsz/d5Cn+0+25ssOf56V/vRe/j7uWun4bN6ytZCoDcPwG1haH7VrbP565tD+r
ZX8PcfK45sCSzdQCqx43AFgVkanGBpa/uqDIjIj+7K38szb093jrJf92SZmrOGxOv27l5E/LjiD1
zbQKmYbqWO/pzvnLdrb8XDzEvj73HM9d7Ml35koZeenI4MPOAtl3kaY+XuALxFEb8HjFz//X53fy
yZnRWCi9jkcKkVrt6ERKv//8fr16/xyp/76fJ0fq1qmENHNekXEDAuQ+vJX7/HY9Wuf75QrZ88X8
3O5aP/8krzGB+/XV++ML+63v0HId6WkhbKnkyQHbbGI3NqoEGnZWr4Kzvvk40zW+zEVC5FgfQgEu
OXfAeNc/Q0xX7NBR2FokkjuGi/U681681kr2gcLZEQaUfGbPhhqVw510wulH64aoA2WSfJkHEkCc
xnB3ZlsQFDMroGsdsYpGRJYhAgDvkxiCBaqhDeFMrSZcwyXkjs5U0I/bWPRU7vRMbd4cqGL32Hrm
mNgBJ9XJXTZhgY75+/e2l9GWtmviTNLeRZllYhqe4uMg7Ow4jSW7jdJpvugRneey4MGxrDyDqMz+
IZ6t6IrthEHzstGPget8t0gWmsIVThVANC+sGqIZfdU+4SllmbrPGrbsqbUW+4O65EgQ0nCrrQ7V
CnKzMoK5kZWy2CTFEF+7mTh6xUq7wa0oYnoKiXkZB22wL9L4xdVQZYcBJoLZAr+edXfQ7G1vXdP6
FvXGMWuwYAXGoSCFxUTxu4BDiME7N+wva7acGzNAjJCzG1Z5hSPMOnDrn+YQzVELrDO0zfHbMjfB
VUCWeQt6f8BdhL80eFwUh6hFXkXzcKu8wNr+l20Evax6gI113f5I5u5V1eBKC4FqYqiP/zXaWo6R
G8pNkyF3KKaDEQ4PvTmS2WDaaGkTtLdtuWl0BCwH3GGswuvKEh6JfAANoBj+MCjP/1dTuWPJgR7T
bovk2kkssgG1/a120O8UJf3Fbujzc/PIW+sBJWbFku1q4Ton68E/Px5C+4eC36LXHyUU7sOE3zn1
DU5QKV8dUW2j9VIk19StFxdwlfMyH2qu+syXuE4mJzOBZgvBnsXSbCJOK13pIPJh9LDiB1/FHRR3
tSVFBXfo1tsikSLH5sXakI4G/eP9geW6RLwzsDD/nNLrtki6jE3NBvk/7sQLGKx7EBEX4X1+mXxw
fGaga9NHnH85bZGs+wiKbvS5q39jqfz96n9tF35bV2plhUFVc/X9JYZutISsK4hXL4bL+aVmXyAP
7eH9637jJfhjxJPFWYaZVZdircHbyPYtVKQpHofszN09N8rJ+mxXQUS5JyUUqH0mk2sa6HKqm/ev
5Myb86ts+9u9S0TgmSWnyU3BTFK5D0lExFq8K+qH98cRa+PnvTflZK3oR6J+bFuz2nJyvZWvwreg
K8aXfPR7/RIdpld1ydGPders+/HGMvX705InLymuH3fIA4bG4fZMuuo+u4IwftF/OL/NsN4cSwrt
OJZSpueerMkxwvmyKxkLrF297Q+42a6zu+Yafsgjrqt94uNqeI331esLQqNNeqz96qrZQrH3p63p
I4rcWHfv3/r1zv5153/7SSctuTCdumqJV5Jri5F6Bs45gQtDJK0HVBD6ou77Q0noz/ujvvlR/jbq
yfO2GmfMU3hudJ0+c4Q3AcT/pwN4nNRsKdmBuNZfvV42JNF6ImT3I+8RiY766/t/vvh7bvM4TPIY
PZofnGZOZvrSWSqU3NgZUUOjjYFpGnAMpJpnXc4+s+nu3Gz6xrmGETnEaqmV4AU6/eATtUxUNxXE
nmVHXtGevTEitFvpw8BfzmwfTzoy6/aRnqrJS6rpOHNqPrk+6QZB15kDeQAbYNy/rg/Z2cdhGx2q
DVPANtqe24X//VIwpKDe5DiCfznrjPfbbKNyBK+hYMg2e0nmz9SK339mb/75UkpXK8fiEH9ySc1c
h5mKehu0473nfsqy7txNW+eKPz8mz6JJr2zLMV3L0ydXEKtkqEcdrEdP4LobrJpX+DJ32eW5JUas
a8hfI1EKMR3PpbMnTmaSzM45K0XKYlWrrt3duqMPr+ediYQOyfiZj+nsaCeTRJkFZodhjOu6H7fC
n2/yPWYjukdH+yr08+/vP6dfP/69i/trdhjFEmLi2Mx7+x4ohA+h8EN64/xYHtAsD5vRt7bslIBc
nTuFvvGKoE/4VUByHUWD8+QVXCJ2tybnMhkh9noUyc/3L+3XanJ6aa5F74rJh0/s9LPiQJEV1URS
D+SArV1vGh/X0HY5eJvktbhCw7139yTOPbMd2sEViqvtmR/w9zHbs1wbCYmkC2zx9vx5hbJvEsuw
mBjJFgJAf0FZlNKFwi9DfOxFe2E9TfwY/Lu3+pDu1jWXslO1V0fUTvew7c68Wm/sEf/8PSevVh6U
lW6yX8f+cVs/YJ/9RsiwTx7EKpy/6P3sCaPGprmQh3WL2HwOtvP38swb9/ciiKqGpcJbG+BU2k5u
yjivx8NacFY4KojTNBz29s6Ec/7+zRen+ymHOp7F1KNpwHNGOL35zWD19mxJc9OzGW58DFG7gK1o
8SgRkV1Mm/ao6gv09bgN3x/59AJPBz65y0ncNlHfQYAeds0RpPbB4gLl4exm6nRVPB3n5MulgxxV
QJVNVg24mLxH7KfcTY9W0udgvQn9/syUe/rBrgPaii+WtZip/XQZXlpZiSDlNDkU7ktn0cScQpDn
//nd+30Q+ec3I7xA2PQ81tcjPOSX3SE9rnevPbM+/TXN/roY7UhqpCy93uns47ilxgczgd68XGuJ
qUd12dvMrCCQF/GOnvn2/trDrOMpW1PEXpUh3Mc/r8tZGgP1F1yrcTP41afyAYL0Nr1pfXOHaJ8Y
8TPvv1xv1O+z3+mAJ2WvfKKhzi5GEr4xcRasdgWkxkv461tiHA/2R7AIFBe9I9b5b/jybtoreaYI
/dYXqLhYadmmK81TBdo/1QfTa47dWnVwKD8gdnqtKEe8/9qss8bp1TomE4rHuZt698lH908FQgmM
ijSfyNRdqw95Lb/VyZz6xPCe3YK8cYv5FEzXlZZY9wbrF/rbJqovhgwMAMzedosFjuAFamFrIdPa
AgP4BHvn/Wv8qwLOI/1jvPUD/W28YQ6LqE8WsdFfJ9/cwnwH8kX1W2DWYj6DS+iHhNecG9b8++Z6
9Dc1/ReaOpTCT67THNyo6oMYMEsinurEA5eiH/rOfapiACpakd5DNX6egFeU08c2az8Phmki0nS7
e6UM82pK4n2zEBC50N6OLUgsYUmgZFnkX0IUI72JI2asU6AdFCnm4SoGMCGMZdOF3upAmzFV95Yv
Q7wswQIhzqXst3ckqWYWwUYyF9OXgM7ylRfVDyLttoZR/nBzFlYHAqFtt7cdW+xd2ANvaNzyysJq
cinhqxyyXMgPYZx2myoHyVGn7vI0N4uzLZDN+XXYfhZl9bNZWiCuvaU2Zp/eDu3KA1Jus6lilBOl
cqpnrzMvhkRee4P3eXDw2ppT492UYwMDTsFhkO2tljg5dV/hLnKGl6LAJ7MUA2b/XL80UPUpch0y
rwJembE5KOm0X8xOkO0b0+N8nIb1bjTdNbrd9G5rqo0XGeLYyHV3bVB8WtaMvKyuoXB4PzJBspxR
T8fFcuj/N2ROxYUNdSeO7st5teNnVnUjJf57XLiim4Vv9DYC8Up1Z6a9dVb787P0qMyZ1tqHctiJ
nezxkrQVBf9BvF/7XWJn9Nrv/fh65rP4e575c5D1M/3ts4gyFUR9ySD2us9afCgc9YZkGMraOMkv
zJ0iLY4VEZzF2U9yffXfu8CTT4OmeFKUHWNTcyKdZ2un/lpJMUPf3UufTLbz/ai3vsbf7+nJLODO
nqODBZOFATA8jvJnCWsyDl6HDvx9LY/v391zo52sW40YRvaNXOAAWKl6sHjtbf2ovX2HBOz9od5Y
k/98kCdLlu15NfdzfZB7axdhCWd26y5JWdpMn8GlnDvl/71R+3O49dJ/e2+A/7eZuw5nXqodcY17
whoP53ei54Y5WZrMael1uX4DIUnGBhGlLY0Y/GV9MqPwvZ8b/WAbz2du5fph/f1eUpAxbRdFqTq5
tqZRInBLXpLGZ94OD+QiPwUfYdc8modz9/F/89z+GezkCrWYU9nNDAaPHq4JaRsQehH6b8z/s/bl
3+vu+uD+Ge9k52vnkVGEmvHgKBw0HLyd44PB2BDOaVAvObt3k9bb89j/GtE5KVwajkCROCcL8QXN
11CWX5KOKJ/W6YHy5wUg6BLRZlcQN1pZeIzgBz3owvjeDdDsZM2cL+fW2WbAUVISZ10z2NtNim+E
0Bko6IUEs6lbwCt5m5XHPm7SD0UxTvfeOOqtarOFfhaQ3NAizc6OmkOlTcj/zlNiFFfGBO5pyQDb
1CXhAB6pjuMC8VgNdrId2hpiY80fEuF8VxXKmSX5WjnLQ6uAc4H3siNn22G7oY/P9KzxE84SLc+A
RXuI7HuETeDDaILBJ3nIFcbPBbY1FPy0I1VGel9Ls08OFgAJl3jHNomvq5FwycT2qxBlfrviRtHN
+1YwwXbV2NOjJqzvqoX1pu5ADg3m7B5VT7qZSGgghvzYY0GOyjLg3ZWaYMt0lAUEyBJ1fWAIP2pH
E1BEAfRgMua72NXNDS2s77NNAEOfWqA91bwzjJ54usF86BNzvCtkPGyXGfdooDpYg3ZMLNsSzQR0
te6FXThHY/F2mTPcqRKPV2QDjLVbgH5p4ul9oer5rktdcydShHYa712/NvjQqBIgSc8vWZt/Ll1A
STewKYALUHPzDVMe07VhmK+tw2ptIgYyR9UrnQ5MXLEALF/Ky2RtO6ZrA9JEvnk/0JOkk3vM1yZl
zKMHFUzjckHs1Y/e99Fg9i3X5mYfFsZlbIEskWvr00AOujF1CQnVybvPdgx/a22T9mvDVNE57QZq
Sg1ysZ1QQwZ5nPyHZG21ljmIppl0RzK5O5JPUvSSV7nr9oD16M6ma582SVLNE2020dq/9Wjk6i54
loVztZBDV1svnok1eOxg/iKZBGCT3KGDvcKoQEzk2hNOJonAwME4uxS0nkfAWsgDYUL3GkNuVluv
mdu89qZxF/KtfamQ/YA8s70LPU7XYx2X13C6oNavbWnDK1+9tVGt15Z1Qe96bOsfTY6YfO1olyW7
qqDqdswTPxHlNgCgSYwwrGyrAlX9aHq7JLMI7DnQqxnGs7uMl1p110beftPmcltPxnKZB6FvzPbO
G/uvE1Q3r4SvXCZXLa9BH3t7EWTPE/ztXADvKaOd4fxoKCi0bexPJLJ7I9zfltycbLp0FRlJqDU7
sJMhGS8yfkYBfLBFAGvN5n8ukPJAzmqaZV56TMkqp8x+o3n1pizfNtiXi7zdZwTy5L04lGa0Zan8
WPDB9mCostmEXlp2+2bygFiST2tHR9tWP4oIkuvEb8qaQ61wuBW4s8uPqZSg38OnBvStXROw6n4F
VgOLvyYwd6JeMkF2m6FIFCP8ZG0EwNnIW52KXRTNVx3/Z+Xkj9UaIgmiM7C1X9IWM7v4sTDm2yAU
2HTJa6yWO4TofsM7OIfGLsIzZ6YLXCbnaJXOzgw/FYRGRFh4I4z9dvJSo491RveKhghpRkW6TQCi
ROhtzHZiYtRXy5ijESXc3I69g0gyyB44E/uPGvfRAhzSU+xShh4zfM9b9tVUmZ/S/4E+QagAAawy
v0/ReEPh8ohMJFZeKhI6AXA17ZdYfa87cdlC0J3GV9N4SgmqUfEDu9d90+NQD9Cq5B/d2PVpgmwG
IniXIURhiel/JouQTGUj6vcmorF88LaJUXMt34hqIH0mB1fTfo6Iay4R23N+IhVzeW4IywjXmBNN
Rijnj4YyRPa1g8452NgLA1ISTDZ2mpNFg5+qT6H7dfF+TgIf4xmzqrvXBI85uP4n9NocrYnitIiQ
1gJ4XBW3bHkB6weSYz60yziJD4kbbxx5J+077VR7Zyy+86T8aMGbOZOEIfC1lspEdAuSNBrJ+RBg
8nIyxbyPEb5cg0igQvNH6J/86SPOpOVLQtJsabiARa2Ao+80fRGQwhH2jigAYvuALaCHLghiTBWt
Cd661FddZZNxowAp05mICZ8MIYJ3eXm0es+7XqzZ/ZDSKtwoGUDOoxSF/cOJP4dVwsnXEVA3JMi5
PqgBTVcLUQqReLUmB3ZVCwa7mnzdp3dJVfBLlwj4bIodI0VBShZDZDxYyZJ8ckrIHUnZ4saTQ32L
zwLfiYqi/IM59tWq3wW5jsGDzJCR4xPnSgcQsjeR7ARrUqY1ICa3A3Idd9tMdx/RKn9v+/mzLTDG
e2l7CILldoqb8G6s6w9Dxz9ulpjuE8/6EIX90VAFqHU32MXzsI90crN0zXXfO4fKcGs4T9hEXPfb
HAbPedB/7OVqwZ6sBBZVfiwHdYUa+TYzMB7n2WtAthWGHrRwd4MOHKKg8sfUQV/beTGwpWkj8fHL
HgGG57KI4OrE0RvxxGyypslIb3qLaIDO/THVkecHC3xOZwLn2tevgSq6I3JPYJUEtEr8aBfmaBJw
E37ikRICFIZ3c0sAO8tHVRBkVo1Qt3pAzgqHhRtHkne2IV6JVTYqlmFfCVjBNvmtqLVfYeTsndi6
pEpFgI20dpkwwO5NRGfWq9N3DI6xLg7OgH3bkIdongiWSIJtmhKJMo3HNIfy0ybpdWQhgwnKK4La
sZ3HyY9YwsWNeo9vVH80e/El7pLHEGBRY1eP5lIm1Ayaxyl2/NIMf6a1fp5j53YU5mc5WZdlthAA
lPxQvUPSVNwzo6TLT0wwL0rNsKGWAcYXb29S89d7sm10CV1A4kAYivgusWsAwSF54kE4U3wmWtsy
xLYuoCHYDWTKVJB3i3Tk0XAtCPAz/r8S1V8Wce4Zyk81Yei/9hHldC+sUIAjQ7g9utPVAGRZ1d3n
Lgy+E0+297R3SHP7XgzQF8vFXfwU+Emr5X3QuS8tE0LBGzaVEVkGME6InvfC4Ia/+3trwNoss9tx
bHeG9m7orz1JLwEIS6LxlNwqTLmx9D6lqtKbQItPsdDf+3kg1rzvnutiZWCvsvgkyuyD5wbDphXD
Y2Wwa0IdfyFCkRylRnK6qPbWyng3KzVrKF/xMVgDQhYiHGwWyiX9nKUpyBm5nycW2HzG7zygG+vz
n6GhH5qIT05X4oXF+5OT83TL1HDJpcBNYvTVjZDUimaYBFY1F09tX4fH2Zu/Tu38qRoxtDnK75wZ
0ADYMYTk22JK2A0kYDXlDCoy0+VjEjc+L8KmHCffW1/EaTR+Fnr5mPfu6Md5c2stM7yr6SabqK/Y
1hrykXiXuZn/MM3p0gN6FS84uRsMpBeDFRKVCCHDsi75IC4nPQKjdhcayRUTJUs+eLSEYLLM/l47
xc9hFbZryMEW1mFMCcsVAr9re+wN0J56t+jYb2Y+HmFgeLWb+dpzShxREzky+ecsAZuQRv2VMFpo
r/leGdlN6r7mEytTp6pPGWk88QBPStUW+XGV5Piud27Tfxe1+6jN8CUKUatVjsmkZRmPKsI6pTNY
5BPx7jAYojWpbnS/KlbftLZ+xgPpu6JVPwNz/tb2ydcx4LSTCGpKbml8tsYohnES35TrLsEzio81
xODI0XcGMJoqilOcAio71N3YbnPe6Ab3n29grbsIG3kMXEI1mziDOV9lELHG/jFhUTFAczQjCEFv
um+GiKxycllw0uL4wDyWYlOeqyuZpdsc4EYWO1dhl7O+yxYBZqa/uKUNAwmYZ6jsjV2IJxYT0DmC
QXWuHmm+k2baoQpZEuwj03zjFMknt11BOBVUXzsnC7x5NNnnQ/6s76Az852TQ8BUf10UpEPGkAgG
nBdhVlzNtQHzUH8wySAXitTURDUQQ9Albsp5CDc48yhsoLRhe7sMwSGxhmeOAt9nBdx0JrS3aDmJ
lYcQ90aku6fO9Z7oS+PqwGXel1d1nH3oavnVHtWwsXSWsH5Fz1ECo6wruaK4NPY1oEtscgh45mBX
G8ADsEvzfRVXtRF/E310HE3rg+X0L01C1AbfGSmNqdX5uQlSO4Zoh9H4NZrDeD8Z4bMG597YHVjW
dgfglmk9oK4utc3yOvBzJ5xph5JbTmxwiPJ1Nr6gFt2Irr2tiwU0JcENhvEltqMvSZHyWomfcRqD
UNTdvY1WBLedANWZ7USuLgM7uzQLwiNDuw52ejage1YjMIOgdgioaMtbm4CxTQPj0wYXUQ3W41Cq
r7PAVTrlA6es+FbX6gmhJvGnY25vnA6U7xjkn3LPyq/MQPyUPMYLGldriDyhdMgFK88lAKhMk5aN
Z9AUBBUr2rW6Los7zwAxacbDrYPbiHjfOToYhr4XKfkqccXJ1q6wrQVt/D0N6mJXmWyQ2oKvNXWm
xW9wEF7nSfFlDnsJqwY3GAfTaSOipLgdude4PmGDqpiOKyeHGRx4WiPdC+PXTNVPzJpPeeXdLGW0
hky4sDUTskoQPSRJDBQj/BoqDgZIF3y3bnZDjuN0lP1NqgyWqFx/TqXVbqII4E2k+2jv9LH2mZgf
epfI9lpfm1yhK+JoPyXVXQj/xYumYJPEbDAL2/vA5nPvZMF8UdbGvdmCk+xra5uYZIGrnFdxqrLq
oU0TUqhNc91HTctXE5P+jbDrB1XNx9SaPkQejsZRGxDm1Lgw9bFJNTsa7sOoP8mofrY6x7enQ6dm
cMGqILS35xn3iYHeFpYjNc2tHMPdhMfxQmvQ4+NwHdrlkV3H8xAud6Ht9lvL0J+sKnu0WULSiUyb
kcgVkBlG4jx0Hu9lTl72lB7ADz7Hg0dChQQyXEz2N4CsTPSuglBZlPcWWfEhvq8a95876KvKbg+m
hlE/QAqH1bCRKf26hNxB0Yv7JKqhNJvan7v6MitQL0dmtRc568hSRdd9CbVLdfsqcjEZVykkfNf9
qkVNlkuaXjQuRG6TtF0hxlV7D/jYhB9Q9wqafFlcMk1eF225c+f+YxHYz2MlIGW7ko2CRT6AnjyT
/JUB+qG4Hb3omx2Wx0D1e2bUTbQ4N+F66DNr0ilCi6gQsOqkt/I0sLfa0Qdt1ccpm44DZEU7A0Cw
pHdF5W2FDdreHGHheRDWsoo0ZQtdApvHT8prn0Ra3mfGcKPX3aDsx8tIFN+LrLueu+jYqu4hqwjQ
w29UsNuf6U4bfFXZIoGWcoxy9Z4K733tEURrldsutI5huDh+1SmMceltrOECRfo6S+trPZhHhxX0
Aq8XM+mSf/Xc9oHTuY+mArIeMIg91miUWbaxHQYPIJH1okP1FE89RpDEzuBwhYC7AOdNay3B5qCy
QVDMfDdyR0qoWEpT/Rg8AZyuSuLt2LivmdaAsO27pnG/tfSpNm3QIHQXoMyLZbY2GRtsfIZJ8LD0
ayCfm0PnmelPTW4JO7VEXzc1xF270zErvevKlMNTs14PO6zsOshq0CelAWa3BwUa1Pb3Pm/7m2wZ
CPCe28uyL+tnkYDL69cek8vnTggo5bGMs2wxDRiTQmCiYfu5WXrclQPBht0UyNuech6gpnwksJ2G
Vrq2tsTa5PJsSizJOoPafTFt27UXVgaEYq/dMcssjotsfpi0zaa0fQgKUitxSwffa8m511k7bShf
WW3W7lu09uGyqgHFQmtOsUpHtOo0INGI1t1AC69be3lnitlv13sxqOFUs6Vjn1RfZ2Fa/dRT7x03
6sXewvG4BVl9kRzkBc7uM6P9ZeZwaFO5GOIQ/zkC38ZJz8oqW+CBq3sXe+P0YnyAE3jBJOqTgPzE
yX/Lvw+139QbZCt0ldwv5+rNbxSbJSAIIT3AOcAiTnpKDdUsgFQeL17xI8GQ4/2Qxbn+wBs9M0vR
GoBBwdVK+6SE3rnIpgcvI44UOQLhP375c3XYEZS3IWD2kqAkucPvcObe/qWr5N7amK6RiSolkDqe
3NvZFlXhssPkSZobYrSR/5CzTpAgcNdz3aT1Np20QP4Y66QtGEbFOE+uOdNNgkeJ3mqDtek47vjW
vUfzIvbzp/ff0zcaPdTdXBi6GkrHXxKPxLU6EVgMOO2Ga9BEexwdR1CNx/eHeesmKjRN2GY1bXl5
6oocQmktuuolsgNCvr+0ew15UWysb8l57eMbfSRl8+FZyKgRc576GYQoKeQFiIyKa1TpXFO7W9Xh
wNzOG/ze+MzxEEq6xav9EnTRn/24JtRp0JQIp8aN9Usdbh6XDchkdHGhf+5VfONh/THYSV/TCP+H
vTPZbhvZtu2/vD7OQBGouiDBUhRFUbJkdzAk2UZd1/j6N+HMe65E65onb++N8RqZnUw7CCAiENh7
rblMtHm9UGj+aSttI7n+Vlr/BzqjT2Yh46BBRAPD7qVf9MbsiXNpm+KPmt1u09bb2um2JbK7Ps5a
83zVbybA+ldmyNzdu5j6psJ+SXHMsnVhX2yYCTWtNLAQN4nD8KzupmW5y87dq7GVj7C/7wlAWAen
6PGavv2zRiDjzkonBH6z+vfjE8RmhuCyReQ0+3XrRXGc9xPtYK+7tfxk31y5ys/mCyvctNAWKLJ6
qUfrUmEFwURjdd5MpiUM9cfZNplv82XxeK3JOU++D7fUZgQxz072ZRkx58dLizJ19OzInhalgRDc
KBxBNerKBf322BgDSA5eBUhAKN4vbp9ddkbbpJjh+sW0qm/1G30TrYhxdPsbw2mfQY6iysTvpl/b
li+11AZaTF0IVNQGnKHf7MK9EZmVrrEti3WzjXfzptwvZ1XmVS3175f4caSLNV72VVWkxq+R9NWB
dYdJ0nfjBduyG7n6YgF/Z31trf/+7D4OerHWDYrq0lQxaNY8yemxH7xrT+63VX5xAy+UC0bZaZMm
M0KznEXboesRXLznRMUlib3ngrn581z59D6yqxiGiiDd+iU3fKddoC4bQV9jwJiiihUcYOqAFgHJ
sgm1lz8P9fuBiItjlcnYIYRqMfc/Tv0UJq0epoSltAv/xUBCCDFxpexjyhj7dP02zCmPHrm5Gb3K
G82Nj+L+z7/gtwMRPwDDt2zjU+CfS2+bn0h2481v8iD6VomZzn8X5v/4RPRrEBBM1uwn0C4FmqEQ
QzD207jgY7nslx2JTMCdEWlK9+HCPKnPza3xZsBN2bSbX5f3j2hr/xlK7f81MIU6P6r/mUxx/pH9
8F+S92iKX3/ib5CaovyLx2DTZoJLIbBesOf+DVJTzH/N+5Vq8WYFZwYF9t90CsX4F9sZj5FzrSV+
cQ//hlMo6r80hQ8IW4VcIZhO/4RNwXvmwxuBo9AsruFchDCSY7q4FLIrEbaztA1v9CiMe9LScDg3
jAyCqgQKZcMVIszMjkZnEFJNLI8Kqj9PVWUnith/QGdZyItBM300o0iDyegpNYWQUVkuf0Z2jaW4
tLSzUVXxakRwsa1LogBCSiVRbX2XKuzR9dAQ9aPm6a4MyOGbmohYeRnSrdbX4V0ageaP/cKmaqVo
g5v5hJxapRDBopQzMuDIwPDfWhhIc0gSRNqm0KZbvZLCH6KNyDArrdnLq3vSQ0fh8CkO4ZZqIkXF
4HfGTaNG/MWjqm0JJAJSphaGiwRUwLvhEz6RyBVqo4ZurhGJda7o47bPvfiIvguoL1kGtFkj+yAb
obQNw1Jf6cCoDp4KyLcYekI9A698MoOu+K51BIxmut5thzSdE4OFvAUA7m+kVldWU9kOpyKqbRpH
aqx80copXJuFJn+zY0vbNqFfIRT1g53UxfVBS9LoZlJEN6suDVezB/ogwSgdJXPy+RBJlIxuDeTd
tEktVByDvShylRa6btGeHbpR8MFrq9HW6kZ772kCp2DhW5uspOso+rJdB01IzB7YmvtRSOIcgJLa
+FYjNaSTNepXX6erISmF+pxk0rAJwwy1S5dwOxtw5GnaFMtRnZKXEfMUZSh/fKOdW23ALpd7KacL
SnChXG+tusjv6QuZILabigy9urD4cKsLgDqR3Nq3AFVKVwRZiVWpDYsFyHDpOEh5edsJu7yx29oD
L+blb2YUjA9jo6rfQPHKj6Ws5XdFVkV7rwK2tSope236ocMsmcpKs9Ct2t8bZZ6nZIX3ROuAGRr3
iKzLH6KsIDYPXrG2JYh8xGclgOmhiFmYbxSzqldIfg1XB4rZEQ9zlKzWvKusgYyEWMgekZ+134AQ
IcTlppBi8svCdnA1rNxvPF0intoSSZJS6osOpbKbW0my96bW20plH/2I+hGURBGm6n3cxPmd0qRC
3nlGDWY+i2lcYcEDZT0E3k0rCFZuDEqxA+xTOGJFdpCmDH2wFmkbv5lIyzZred0IJTzoMJjWaBZI
2zWt5mAovneqoGJtIkn11/4kY9GDl3UYvCz/ZtRKfxcZpfwUmgFJOpHXHnylJQo6kpt1lyjVrpP7
fESE5evbKDDzXRPRYUqCrtk2nhpQTYoHnPptgfffyrT+0erS/D5gaX6J7RhxcCantr9iPYNI6spJ
xf9Yl1RLfbBf4P7zGkp5m4UvZkxhKVSJRECKUvQmyeJpC13DGM3DTPX65rWItdZtUlGKH0WvAU0u
i4TwSz37IUGsyh0/meSFMvXFa1p7JlC7nMBL3exjV1cHH+pdTJ6HXfn9GwVY8qtBjIb0Z81MdXg4
ELuzeormftBoPOajau0hY5kJ87PKvkxG3dz5gN3IwxCmRzjn2Om3Rmp5Z/5ayBFmL5qHrkkJlEgT
Pzr4oiJhMtaycmGYSM7Ii5XlFcf07m6czH5dDA1ySqVHY4CupQYuFuZ3PTfk2Sqocx1HzZyO9Ja6
26pWvX0tQJ45SixFnFkS4fmLUsnJyqAulxhQA4ZSddB5d/sGufkp9fsEmllagRAs9DL7EQq/2hmZ
MfyEpNfdG4lUrVlY+npuWMqO2WYJ2OfA56+yYzhqMltpD4A+nc41C+6xtjVYY3XpE9RH7E5K0B8N
HiGNKRdijmTQ691cfZp8zIYiRf8FzVMipQYjrLaMsQEkTi5iEpVhchyTKK33oW6UX8GTJRAQrHCN
jQb/gV/W8aluyh4eniq96rw6HoOYvZ6aLL3npCgfpyyinl0NQjshTlcfR5/MRtLhKTKbakhCqNKb
3l1fydWz7if1XRVN4U1rNfpzRc+IWqMyRrs+yLOvXjPVJ2bZ8K1X6Sc5NAS6s1EMyi6tYogyaRgi
WvOS15RvH1RPKsV54JgItONOJTW07qUvkyJVZDoNdn8uSA/8yo1S2C3GqfquSFnMCxViekBnldjh
MFkWQ5AccyNT97YxWrvJ9NqtMH0SMy0rS3aTD+BaJWliGRVSTS5hYu4bGiVrKcrkvRILtuWwGnR6
o3KgP0xi6l+sUYi3tie1RwuS9K0vdNstk7JYgyxF/xIZYfNSxmp0SurWBuBZh9lNLJvkM1Y1tMxF
H4xUS1R56I5a0gCyU4ZxYM56E8k8bdc/1mUSAj/vOA/MWjkLan0jK8sk7knmiutBQg4XNxb6jKgW
QE3p8ADrNOhcGEZwnsC4AdpUTP+YFWk0gAfPdeL4hHyrTOSVKUVKA7gPTeHadpG7dTRNp4QafLvS
9Rg4o9rVOmVTtaZrHpGoQ2JurNjnJoqUe/rFrAovUTWbjUB4hGemta/yb4nUQror8qqR4uAhVpVo
WYee9GpFWNiX/Rgl4bIZqvQnK4wDuoII9usIG5lKURUOR1sNZNRBcpTjdS/6+l4Ohp7folc6qYRt
LL8kipgQU5jVeOdXdNvaCGTJwvLEcOZEQ0A24NW1CcIRE5FU1HedORIGoBm5sZALlTi2chTm/O4u
wvtQDRqc4bHQmNNwS6U3a4wNsUlBFkqkAI21FEIIHeWhXVQQ0IqNTzlIckpVERb59b2W97uJ0Osz
wqv2Sc/a2SOSw1P39WgT6H50HtjyVqxf+4sdElxUFWjNerjfm84KESbmYRG7NPvUu7L2cp4n5y/O
kBqZZcInNrMjybjEXd63RGQBySP2DOdP6eRROzUL6DOTsZ7SCeFLaxr9gPTPi354UUkr09MApC7a
TETpMoo64D0iNCprafrmoC6TCov5ojLQD1jVSA5o2o7eV0h6/apoNFtxBWRDfCuZfRgVX1ZXKohX
0tdL086XwxCVN7Sz8eswq+HkTOQzhlqWPWZWqiwb4KBfizhPb2JDab+WUQRzC8YpSS+yD7528opi
WWVTdUSgIpy01Xj87OPjT+BLI/UZK7N/JpotbdWIAzOrzSZsouvMr2YMAMfXg2wzSH127421TOB5
NshkwCjla0jhZZfT5Du3QxGstc738CBGlCYdLdR60P4WS2GpNXkeL9Fmof2pK0OBCRJI0hINmJLt
rUhTzOFQl3mc7/Nxkr9EU8/pyBpkolO7ytPFKhmi9tyVBXJtpdWkJymoRqR7VeWRnipbVroq6f9u
8xhZgQsgLwy2ueLHj2OuInkLreBHZyYj/FP6df6q1jjROvaoDTM2ZCDRAx4xCVMZnK+c97gi5Wu1
mKAYBGaQ8jtjT2UpUaF58mQLNqxvFlnqGuYse2JbDLEFGwOpg5oedJZr5k2gulmgclxAxlss1NRK
dn0JWXcVdUJ6sn3Iq06bzu9j2sYWip4RNehCLjXkhlokFIA0TVKcaY8ZoEpRn9kOJzcTfA4yvS/4
dGXdCciy8wluCulKc5ZSTNfSYn3WFzYJ+YYJFtSlZ1f054Kpl1v4K1HPSpe06CEz2f5IbYQ+C/Hf
p4tvxYOweDX7NBcRyHVHWas14Yii4AQzeSbmMHMc22GnK37HM0ujMV9oQ//D41VskPNpBi5iD7Nc
6S01ka2c+gS2aMyr3tWAKgG/bTOFjknve19N07DQj5liWIKHTp/KyZNfx1bKDMIUOCguzSwjnzaT
vAqhE9SldjjGTWARwmIWpwLfttNrKkElQ8Pq0tJxw9aubMaM76UQS+BqCDlWFbNUK59s73Fq7ACR
hi/ph3GU/YH+Kd3DCaByHADeSjIbsTPqJVqqcXgzaA1qVS2TMxQcnnYDfxfRGaEBdL8p6KLEDlv+
ByWcNLbT0SR0nvXcRBzymbd0jgULVKqFwYFqgA66NHSJlCjU7hrVz6Q1SYdXVGvNH4L7WvC4si9+
BxbcaZM8HDa9EqVnQ9JaaxPJZoCyGkgzXWuOl2MGF0bJZJaF0nPIRR9YHr2+D6x9P1ZEU3i6VaKV
iSsrMaD+jRnd7XUim6F29LGcEYfANC9t7bXrQAhwLgQMnIjqa93UEVGTAMoy8wVIKGe7KCceRaaz
uB2Ttv5WYZx1SmiUkYMWHqPElCNLmSJuh5eic+277N4Qbbn0skzO5+2z/NGEdk3yq2wgqjG6W62n
eGOPpr2rYjkgaGvUooPhS9Ft3HnWXQdyd9XnPWGiWSTEa+eHmI1w8W/UsPBesmDy70VqKPsIDX9M
oDtnqTAPQtf0U7Em9mHOFYs84ymRvXzVcAa7K0JffUx739jbfIQ8EqEl1ag89IR4ptHKvtt+x7tW
Vcj+1iubWA+JRAgMQL04piPPCyVCVn8l9jX7QQUajdsU++Yj8aFh6+Z2m1xxPv9WtrBpamLGo45G
f9OC0PnB9RRLqtZjsLjronzVjTBGAkKU7Q4X1CTxamimK2X6j51GyiR0MWGpGJbGARj6/cV4Mtfc
5MI4GSm5Jta4rQbT43xpr0Fd21eqoh8LvX+NZVhASVX4W7+DYmqiFpqxlU+DpRkleWV9vy9j27py
B381ov67F/DXMDO1xQBmhP/XuugFKEBxE3AuYOOWGf7beyoqi2BVkru0TElOg7P1H7Qz50bR74NC
z6dKzy29bA7UlaJ7XaWcxt3ULmRzGW5QvB3QHznDz+BnkC9tN94qLh8i+c3VXupnD5HGxL8Hv+hi
qXZAM5cYLrHWn6n79IdpHx4Ifz/m2/HG2gS76MDJLLiCxLpAVf19ozWVbicucvu3uWpofWJy2D4h
0QTzjzD6JtyUa8ooh8KFGA8TRXmpdhOZBddYB59eMEEGkDA1w1Iue/BDEChdO6mn0QTEUv608x0M
GKeP9OW7gufdX8/vfVDOx9L2f13hf49z0Q8J9VzmY049BYrJqzlKX6UhfOAk9fPPw3y2MOi5//ty
Lhahz15YJeCZTKTGuzaXYheidXTlcX06CC0ySwPprNHG+rizNMpk9yiNTmn3mhqvtv/jz9fw6a16
99dfzMHY0FuhRNqpMLVdUpcMgA91uNpdVz9bZ7qBgt40bYqJlxKFHqx1mfLlcFBWwh024DNX+ZYz
lCNdnWUX9J2/H/+7weYf866Ng6++tKdMOyXbZpsc1XxB9QArkMbxdzGDjukerfhw0R4Jvn/48+38
dIa/G3puab0bWuIsWBN+cJomqjqtW1g72PouQWHXmosfe2O/X+PFFActDh6SGzqeos75LwxLWLvt
ct6tvMV4pVt07cIu5ro0USoxYu3UZne+zyd1E0P6JxpzkP5XV8Zb4JfoQ9Pli5GKlJUQSNqpwZT5
y2ObLvCq7Gc0VHX6D6hkn97Jd+PNV/7ukYUpr06N8aql+WadZkxws2m/zrt+8y34h9zjv5/bu9Eu
lrNcm+Eg2dopjAZHRz8+9lcWtPLpk3o3wsWK5vs7SDJfnMIvyVZjsdXrYW+jrxqf+6W8JPcR3Ud+
7eX96fpG+ETVgMaRZc43+d1N7KfSbsQkTil12FK/szHJNFbqekl3iAZeqxoZBuablIQo1NMHhbjz
P6+7j8KTv2/ru/EvloOaZUMS2+IUW/Vd4JM2mPi44Fq3iW2nI6xST/pVT6vnz6N+eqvfjXoxVXuD
mm7MVRe+uYridCPlWEZCeSn1zeOfR/rkfKmjOlFQ8KiCQ/rF/tmOMRXB1CAmxZNx0VnZQ6QW4wpH
40D1W2CBlvvimuJl/vkXhyP4gMhrFEQnNAYvHqphlDgFWvOEzThZtCMoLzIhqMaoJP39+fI+OYZ9
GOni8cmZYSWg4mkCSMkrxBT0mL4Zh0sqisoPEXrZ1ypIzWXqUyz888ifPEJdA35OfRtLPw3HjxNX
9g3k7pV1sosJt1DqY2/o1EeR2q7VY9v+82BwXT67pfPJx5YV9AWX/ExKNvUwJNYpyPBx2+Cra2WT
jskC+TidfgDPnrouVAr6ZUN9k2RXPsT23WA9SMlImCjSPs8/jgSusXn4N/b4pcKl1OfFqsZZaY/f
K0XbQ5RHiqw5SoIjN/9R2HRB7XAHsNut23whkajt289h8jWX3uzqS5HC78rHnSlTuFFCooZJTvTs
dYBYs4PJGhf1qqrJlBgaMjXx5hbiAc/kc4C63y7ibTq8eF2DKYk43sReGG2/IavlWAbB41hJ92mp
oKTlmIcyh2hu8jDI05ZlydEHDW+mvCnx/kTBd7m4LdVbxaDvCgwrzggRnxR/rcBRDtIhxpOCBtes
sifqHYSn50/m5G3L6Jvwnz09eqnV0B0K/6B62McGash6NGGxxEMpcI0Psbno+YjWqy8KRaA0SG46
hLdlbb3m9qARKEXepdDLTaDO8EbSz1vlLKLHpCMCJuvvsF9yb/DX0iCS2hKjEMGYvnk0U8MpsNdZ
mbkuTfPOl3Efezy+NFXucu+7RwMiCzo8RIqb9dFywkw81JEbV9/NMebJqfG9F0MYmwi1EpMLFMhF
U3zAlH5U+Wj1h4dS/WkijR5TRlb4pbq+Uf0N8dqV+TVHLE5bp8q/Gp6JGdh2SYVxqurG7F604Ket
nPE8ljWtxGIz+4GCCf5d8NUq3vjacsaABy4Xd6UmuSEadnIVE6egjTFt4nIiodM6pRm8nkTc02nD
T6cf01zsmgalylQs1aj9lkAJJiWr9Bw/tNZKg4JZCl1fWffys+Rt5ay4afFKhEXFuaTmAFZk92qF
e2i6DX3MQ8oZI8o66Nttk3iEHc7p1caCh/CsBaRu0oLKTNoJzCcMk+UhVV4FFAOfGo5RR6d6OFvx
S0tRCDnPIiLqtoLWTclkUXlYgGXYKg11G949RTU5AqeiwgYdWKGrUVAs2xuVSmRNhzO3vtBgdINW
X6RhvQnmHolEKSTDTD4MiLsTY9lYCnFd7R0NKpLWo41ikFNN1xfL6pZauUO+4uB2RdSRbyGTRKNZ
+RL4OZfcTfkqCKNm5cnJwiduNzHyK+WAz14Pmg09jnAR9NzWxS6mJfTZtME8RSqmeaq0WES6uy4Y
7rKsfO5s6Qo79gKD9ut1O4tlDbLzFA0B08W3etBMJAnJ1glJHTEixFyv2zXkpVvvIXul/izfJfv8
RlmoDuSClQ036Q5l5PrPm+n8Trh8OwmqbQYKWqQsl/UCSzS21dfWKVFi+StZVfmDj+JivLJlXxnl
UvSJhy22ct06tarSFIu0TsMDjU3vyg39fJT5a9zk40G+LEN45lzm9OwTx/pH4q1W5dzj/fPt+uxF
R8mIYBoD1RmojI8vui7UfDHq9imevUbmW6CTyWnvdOMKnu6zNzlCdEoLSIt+V1tOmk3BP7NPcmcs
eZMQpJuvERuBkjHVp8wfH4JeD67MhM9mPy9vW5WRb5v2byrSQAK1kEinTGa54eFrH9s4IWGwKjGP
yrERlC5QFGP55xv62eno3ajmhRx4ZnbIReedvMh+MUvlRmqGUzLxZv7zMBfy37/WGnUxEsL4bEaW
OF/9u6N1lGATq3z/vgEjq8KjLA/h+m2W48pP15bUZ1/O+vuxLr4dvF4R+TBKp/hn7TZzWch3pNcZ
p+o/8JYmTmvV3dNgPV7L2vj0Xr67xov9xOgSQW/Zv2+lcCtHG1sPF4Tsnq7cySujWBdPbOyqih66
fw9SZlEvRuEoWMd28/0014QL1+toN16/p58tvHf39HJv1iVpCukjnGb1NkjM3bSPH+OFgUFDXpar
aOevaChf+x779FKh9M5yPg1F38VqN9G1BZrs3yfb9D52SRU/eCsa/YA4C4oD4pAcrsmBlWtDzkff
d/O08KxyEop/b57jcoEtPjQAZNKCXzUbZZcUhGBiObj+Qf3p7X13pRcfKV7KxikiHzc+5rPRkBQn
HHNCNUbUHGqRn/88h66NNm/k7y5SVUcCPXr/fuyrZQA3SYNYoETxNz9BKvbnoX6pjS9fcOykiIOp
+inG5Us26oOyVofgfuZgClTB6GY2JhNHWjfYkZ3/xQNkj1FMMW+iBIRdzpmmzpuk89t73SE/O3H4
BiMihkodrbIK5Xpxb+zj1VXg7keV/Ly9fRz1YtpIvkF/R8HgON3JCvIXMA/Krd+f40L6IlfmWlaz
VWt7VzbvT3ZVjgzIrhEfUI78DWOtqZnhQw57CLbVNnaVp75foMt0xCpdicK9dm8vpg0+Cs5K+BD4
zpS53Msv6RR+gjKW6jlolEM2hPexJC/VJt/pOpGEV6bNvLTfTZt5LADgtsLFcToj4u3jFCWtG6aa
r50jrmz2S/FKXElrWsluubky1MWx5ddQKH555eJ2w5918WoK/Ckx006cxTq6k12oBktxd7O2nPwu
OVExuHJl10a7eDmZetvVcSvOtvnq83lhP//5ai5KSH9dDMZwGhN4fH7jsQ7TiNZDFWc0wpvsWG3S
LQelq96vTy/i3Sjzf3+3gXTGGOFSFGclyU5toDwaUxlcuU+/mo2XM0B9N8a8U78bow0sJRkVcW6e
i+2w8jdVuyazbhm701OMX3wJUOQIzG0NVERsuvuYk3rllMfr5rOLV8Jvt3ReFu9+iAogpiDVmSdG
xTi7aZJN1ltXrvZym/xrEOCCQqaIA0P74uygS3BthKGdh9XoWuI0f4iYj4bjOVN1N4cCyddKRtdG
1C7OEUgas8DXNab96Jr1YR4RGp4DR6k+zCPGT3+emZ8OSCXcmGMhEexfvgl05NnSoNpnqhDTKr1X
H4d6YT7B0HLHpRHwOrh6EPzsyb0bUb+4xMaq+grm9rlZ4uY+GrvuXB6CJUXkFSUeMAzL3rmWXKDO
6/dy2r4f8+LMok2igQNnn+1ztbWfuJWLAGgJfpEHepOutFDP5nqqne5QHGiW4k4j7fYBalD9JK+L
Zf/6z8xpAK/ZSDV8EMROCd6/1sXJwm4tOSNY55xHdGG1CjSRbr/+b56siZJ33qo1wP0fV0goj3Js
Kd5ZQbNbNl8MOvl646i1sR41aZ0Ee+pZb3Ei8IgPVCZHRyWz98pv+GxLQovx79+gfvwNQ1BaY8Bv
QNW500OnuisX3rJeecd+OT5AwboaBPPJ25DOM3letgUX4Lc2sB2pUxln9pkmNOoTUOnVa2jeN6R4
/7qy/28B+j9zjOr/7ABaTD/egvDlvQNo/gN/GYAU6194sdhHTBszPiVv9su//D84eeaDENm0pDsQ
2CpYoH+H0+rKv2TdsjgXUuXEbT5H9/zt/xEWpiFmLzBz/hg0fvOfGIBgy3/8mjeJICVvkZ9nUVzi
0+Xy/DLlAz8tAp9TBmRKmmoP9SbL8PYO1aIprC1wsmJlpHIHCzQ65fVTWrMvApOZ3EJrw0VgsUn4
eTyiYRNbBEYU0Ufvi6qk8bZpbLcI0nMj6d5yCkIbxAjFzZiAUDl7ju91u3/T21zZKYN04g/s5TTa
QiUzHb2EgB9bKhykrNyUIll0xGAhmy0jR5PVh6qCwKWQ3A5iQmujYJlb8kvrJyhfxVIKE8MNA5lQ
LiWuiZFHHF2JzHJAax67KtDv6XMsfLWAryZZ5VLykmoBWwi0uwepq+iOaLZ6B+D7LtPR/A5xDCbD
DxdgEPdJXM3B8jUgmrrtV5CXbKcv6luzwC2QhPtUqJOjt82+1RJj1SS+5Yw2B2rZ6yKnsAM6HnYM
GG7Qnn14pL5u7gxL/6mWU7tri+TJU/Lvht2nzlQHP+s6fW4QFq5hmxoLFVQcC3npq+nR7OgzlLp9
sAcQB50FqbOp1CU6SURsuZvoNlm5momFq7fXpTK9Ron0pKV4uDKrXinRsENo5NqAriBb9s8kqmw8
AbrpR4D2cR0pRrEYfQ1QrS2h/kv7JVn30OGzZZgrW6+PdiFhQ1QN2sc69jdlPnwTOtwy44WpxhdN
gOGrqpJ9ivsIFhWGjrHqgYcij/ZhMZGf9tUSRPrmcWxsAKicvL5Z9VX6LdYq3M+nJFbOYUjSeRKr
w9JLstfWMnk3Zcp91LeUf3NwKHlaOJVNZzejPrqyPYTkAABcIybVQ5RRRzumPqaRNEMlZ61kyEUP
9kmfQgJUk1FaTlq08ezbkPAoHBUbKUt98rjjaRETO9pgMZnvcLdPNdDCqeEve/JA1/1cftdL9FKh
X8AiZVYK6UduRJaj7qqmf/JVRNI2JH1EhN+McNrJNXRNz+ZN2vivWRbcTOCqtm0/bgOPrCwp4PPS
HHyAsS0BDGJCgUmIuBN3w60IiRwshwO45lvbh49q6sSzFgWoZa07wCv5OWn+LcJf4ESrWPa9raYu
Mt8MN7DofIe1+1xMhlhEyUBwDKs81QRMTrTjAjGug1iKlPLJWsh0Gne54bvUn7+NGUy21qPRokkC
UmVJZYp/sDgUpMq327KJ7Ju2NKjpJ6ljyNJ6GGGqiUj94o/eTefrN203OelgmatkjNwWc7+bw82A
lmsMq6zT+ZweCVecYvNJMlsq141xnIpq7/fFobRomeP5WJgx0NE6o42sJgCp9JANIC3JENX0PnIJ
5YGFG5CsHljSZlAREkvhXvI9TITfcZ5VW63WUYkznao4Pvh+1OC3Qgdcj1Rlwkk5eKI5IUfVnGDX
VaayCgakllNhQ0TrMjc0C7GQbowhlW794caXC+UQRe2uVtt6UyfxztCG1JXk1FsqeYqMVTt7vdCw
wz007Hkuun5EvApgwMlDsd7KEICIJhhb6wy5CcqqmfmQCGNA21pWrOFDFzt6Kruwr7uNrnMW6yYb
xiNkbd+L9krWgtwxocVVOnixsYfJXSUzl288pumEVhUftS2nq04M4O2gTatqv/EGKLlCe8lCaN1t
7rvRMBFpkcHZ9KwtLYzBMSWMErWgNpf4QQgs0ACkGQrSner2y2TngvxPZNBVs4DF9dbJBXYZuzl7
8hS6drdpCjIX5odiWl7nWIIkNm18HLz+XjHD2on9XLlRJY9sgbYZduK2qoTjCeUOS8qtpg1vGg4R
p1N7DpdKJD0go6WD81CNZn1UOr+7S2Agy40e7/VOvR2CKl8Lrf2epqk+05Li/TjiaoL2azipUaX4
VzI01pTElx02FdIclpGvFK4ZV5JbajAo2QajhTBTe2k+5LVXs95pxLLrLCXLbI9Rbtx6k3HTtdhY
q6A7qeieKzJxudviJo5ayzX14CiP0jNNGeFoPTtvB5vZsdXke9t303aaygWS/45GDAYCwLl7o1bn
ll67UEXRbMsctQbMSWV2JeGb5d+rAnuY0yBw2NiT9QPrXAOtuoOhmRrjAkBtRd0iM8x0JuVt/ECz
NlJdHKvBQ6yplfdWB46vNvmANkS3iKAALs0jmR0VD1HEblF5j2DeUG5b3jrqo3LbsKMNrbIbJD1x
g9DbmH3/LazVlS4hW+7rlEUh4+RDhCDWQZQuTMy9yyYH65CFGeu4gu0XhQP+Km9Ym/b0U677F/Dd
tNZNxVVS/75CGixZqVgRyrL10KS7RWm+pLY+OlbHUxyTYq9o7U2cd/Gmtfc2PqK11O2jRL8tzSRa
h1br2FqwTUX3LZJ+DrZ2h8qfjO+wz9w6V85zVxhwNnr9Wt+1YQMQb+aKS8Ca80QBcxd4tA2De4Cu
1LRANdLR3WA2AGGaq1hdhABDFYNeDYnRxV/bn81Cf8irAF9vV+VLEznGphrYx+vJBEU1VhvAbAsA
OYTAWJ3mVF5DnB0dFyXrm6VV1uk+npr+6CFyBZo4LSMr1l/Q2ZOu3ELCNeAqKtE6abL2RW2kXTIh
zlZj6yFCpuCKIiqXE8YgvARZ5hLwPK6sTs+XsMhlN4Wslw6puvm/lJ3XjuTKuaVfZTD3FOiDBM45
F0mTrrK86a4boroMvWcwSD79fLmlgaQDHGAGEAS19u4ymcmI36z1LWXxM+A7bqKE/w79/n2Z4CTK
3Na4/iBZzoWqjp2eH1vVjDeyQkPcFlMg7bKI1VXa3rTJbaJz+8w6Pq1y5YAfUywCyjhuWfNRO0Z7
1EhY29nteJnzsQnTDnylheIeyvh8sxoCCUORc7qqFKhUN1zkUuDFBdu2c2bvo7Py6kCEzcAB78pQ
VRY5rTIJy9XrYa1PRz31/WNuowL29fU4moxcc75d7yAxb12UwQ0wzy4boJJmmLtyrofQKVvBKTvN
sV2M+s7LLCdeMv3Rr6Yfe0krMMDWu7fJZT8voozxcfXXS1U/mNON0lIg6Mx+QQ6WyCtwS1+61NmP
W1+8DTNcpay1+0jbcMwVGx6mifpwTtyVBAOdPPHauKTCxwGGOWMrq6MyyoKZ7TLv9EwccIIvOJME
p50PWL5goPD3b1FLOxStWcKjdNXBngz7sd36aINcfHATFa2DqCg6RDHtbPzE9fpCwLPm9PqpqpsB
l5uqHu2hRpdAZNKJYGg/WDxQfkj0A2ykOWYSxWCgVn7sbtuTu+JBNfqqBMDM06rVyblrN3WAyZ6e
yv7LbXtgwm6XnpxmxXTdOvumUNh/tvlEEvR4KoEp21LdtMPUXMbWLXGs8eg3UgC03mK95/4vkkIG
k5zSQJX9cjA6vD/VtnzQXWwXuJiXPmtOiLSaQzvQQIgVRL2F2X3uHvWk9M6eNhwr/PTn2qnaMCSq
XJ6d3Mhi7ts0SNDE3ml5esnLeorbKh/x3qOBGjYsFtJehli3yb/RmSXE5ZzymjCTmTuIz0P1wQ9K
osBAEkM9NqdNN7+Jz/Uiv1mvj9Q6ngtyIrD1QSDunFzb4y79HBXuysTQypBIeMZllRbqJeaOTdnD
zdSxuiL/aIe+eYiGXrsrhqm43dY2BCQXSiVOZdl+69t+2eo35ePlwiN7U+OZ2S0G+gjdJfVlpc5q
C+0VxOYUjdhKArCb+5kxQAgSUO6A5p4dJhGLmRCojupHKf29zScCC2YH4NKqYJMsTujW7ZU1uOzt
wbcgnnIMzy7V0oxss8tvkB/l0TQnO7+6ZsSvnB7GesCGA97eSHdiNLkd4UMOA9BQbKAR4hIZrBr2
7WrZYmsgDEcgMxlz1DjaeFds9DGtVpTMDIxvsip22oxBPu+ruOL3y2Y4kcpmn+eSVr0k/WHWrk7a
PB/A9KnLMCX0CNVr20GStv3mT274WdgPkibJ3KZDq5EIUIwWtn5chIE9wL01sT9/VHcFRD8MbKTK
JY0RSk6nndaFqWES5tzpS7imPHgFxnLg/iPlaeL9wZmDk8ZBs9WJuy7FEyk19ZoMRr9bp/XFHztM
+fXqhdpSM3fxvCJqS/dor9o9Fr1dqVmQ9YMUGhXKnzSch4mDoBueRIMzW54szXeDscOx3Smd8K9t
u1vxD+0X1+ecViUCIMxgkB6e4GAR5+WLEGdQEbrT8in6JjtOZkc/1NgnwpFx/htnfU2e60Kl1yby
LLECtpjsQr/7sYGEk8a1xINBMIMDO7arM0ivsxEaK0U1Fu93FGsRTXu3cxxjisskOa+19TTJpbzV
qqmlT/yxX2xqxFB1LQ4wpTl7OMCxbrGXLK+ORx0f+h6kKxPppnghUgw1WyawLQ3UnuPQgI1f4mVz
vADkdx4Av8aitvpEOQy4fngDItGzceg3mvTF/dA4wdLZ0wLhEvKqlP2d/C7mV4VIFMEPv4MsCc0j
zAW/EjEtbbL2R3vT92kvfvtAbi2j1ngzk9dOL/9UDnXTdm39s++84n+nSkWtNT9s0IHJfBi6c6aa
O+Cp/lEs40nnZrUcjGQpfijTrR9Wl6MYbENrtUmM1+vD0ex34JWxA0A5X9rIwv9FmKIEKusBD5zX
z3G1fjTQxKB3O+r0mZsGYLHpjsCZbeAOo+ARqku33acaP9QfxixVME69F2TSfPU8xHP4aIMx3cg+
wRNL/Mjd3BbW0W9oQ3N9TqJKdSGuPw0ug38iyro7ovsnV6S970viKax5bsBqW58dDM89OtdAueT/
FQKXaSqxvLHx1HclxVRQOsRsVO3eaps+8pPibtHtPYEbsIv75jBnDCT0vEae0911pcPV4n/4vYZm
p4RytJZfM9LyAA75JfOuXQRIiaTsnhNI/IyLb8epg5svML/OaorwbO6NXO6dMf0Q0DGOnl3+WjZf
xkhhf/dJSifnzWdt6z7GroENbRo09aZWnAfuvbpqX6bM+CILc7wDA4/pMOvXHbEt/HpO+5x1RE+I
hPFMrzEdyRUJciYdZ7V2bLe6GQ3GINtYqx3WsKUe2WaTxk7FDCVvMXrKAW7a1phvoErvnCLTI6/v
7vEZ0lAM2OBWjNp1K/kx5mWHwZgKtoAj432UbkWWqSWBnhvEXUjWF6usIkA+YdWmSSCm+8XzJWVr
mnAKZ8FUFFFGWx3Y41wHeCY5euvXNq/1/ewQZuGK/ufKwh0ZQEH01+Ohe2oa0+LBdEG7TRx1Bo4x
0A5sSxg0aalPpIkzfy1GN55GatbAKbP3koSHfW82x2T0xMGV8HFkbCebijRS7ogapArYSBVI+mtp
nze/TaO6Ew4WtA0Kg8bcLtBm/rFL9obV4J7PgZpvhUscgE7dlyTOeZrnI2pV97hi4A5ZyrZXRAJB
5HZdQ6huqqiVJ0976PJuDl1zfRpG2JoIJzJ+GIJgnpbS/TMQRxA5BcZQz9SQoY4kIKahbVXnuUm/
rHyyd2CEb7ZNvJdMaRjD/SAmsrBH6+NOKL+J/JHLkiDfM4CKV6fPywBkxJlR0qPyGN40EIeEwxtm
j0W9q32swQhbiV7YsmhIc4fYG/4NSP9FUKQKw6rRh7pOF+66gXS6PLCSJMrUMBHHkJCQu/AAdYn7
4mEQDmbufKrtsTtR9F/6rV2Pqz0+AuGTL5XUUG60U4/pvAtkK6Zny4g2k9Qsa+zVaW7lOfcH7l+d
blPqo0nUlHfnTsUQDHb6PthOTLzWqyjLz3Izb0EABd38UVUQziRIBNi2HYbq5paKghPEnWEaMUOb
GsfALVrSq9jvWemUkWqKWzR3dewkWLnhI/zpNfMPwZFeUMH0B3KAI9v4PfbvZd8eQfBX4TASfO17
SehwQIdN5Wz7uk7vE7mKW2ep942R7QXCRaqN/jmtmBG5fXo/2YVGUVDU/JbzzipUPFdwbqoRym5n
Tns668mtS5InUHutc/7YGgxjgBYuN5kNHH6wMxGCKIrcbYbQTkpcsPTXK9QmT2JcQ9KYEjJSbkeP
e8wr9BxuQ2fFml28cdCGJWycC8SMe8czs7OSowfpGRn0ui0/S66dVy1Vx7pc4koNXmTOnG0jDHON
4Q0kEbYZ7MRB7W/Z/bKKAIANoIklJ5ep6J5chAy7nCbnSN3BOEX/RI0HscGws1iwxYRDYFLVkMNg
E4JGBo4K1omz3BzJRdtQjvZIk0+jdvRyoYVgUwkIzZheD5zzcUVyi9ZZUwDyO0TgqsjUyJe9QUzN
ZEI/6bTqTRrZgRsMdzIhiubyhkiVrV6q9KCQFr2b3Z6nsjpkPVWd61gGAC5itcqaxmou7tti4WDl
C/OduSCGqYoF4y5bTityau/N3sQYylxt+zKlDpIuY03uURdUejjopPS49vhWlEN9aTBlodru9gi6
b/zFLc90uw8dW85gImSo6dfsxtDTVzVP31a7mwwUPWWVXRBKNrcgqi+K2BenKm+YwZMCQlg45Hvt
o1WpHkIZULuijqEt11HVj2+ynH9GG25nOpW3BVOfePKHd6edMAWPlLh1J6Jy6cbAZZQcmMNVAYKh
wp0g5m9lAriOUAUt6RqIA8yVPAYKARKPYJh4t4p1+VEahmWz1I+cWycuiVuzsVWcQLzqoTYx0q9Y
TxqMt4Ban/S2KwIExHGGiTecc0AG5dbdM99+MuAxx1bXgJl2NDMQ/pKHib4wOavak1jr+YVu5JBa
3hbmZloEShQ/E5/9tFwf5agoa/Xih48I2IJxwOaeIPxwmddkNCysQMBc6QUHsqVPEJFczPCqOngr
MvOMEVnYNVVOjwntTC74c3LfuG8SoCp//WnJ7Hdda28yr3sopSA/JJdaMJba1+Y297XgskwNJh/e
NjMzrePF7C7eTKciWufgNM3zUplkXJpFFa3OucUkd1uBYKnaioTPJ62RDNhhkl8vR8wfr6YbY/Bn
d19PWlyXKy4EkU57LzHDNCMZwd5MoiEYMex04Cf6sFaXdEaF6ZVhky9xZhZnnr420oWlBUMxzwEp
VS38bgJcP4h8KHd+n0I+kfphsbJYzzeNvKeNxE+eyzp1q1OJIdfPO+cAforvzseDjqXu7iafQK+p
qS+6WZeXQq4GWIt22KfMzRPN9+OV+WA7zFQpxUTGkVmDf5Il0cXkpjpbacRGPl06LC77YTHvciN5
JsQFqTksltBOP62MtAEmgIQFtnhBhFY9N5I+hlAWbA9LwZq04lhRJCnlCwz4mm8KxGaYd7XnybCf
7FOW62YkR7wTxEnws/oU6VmbADB3v5iUmwHawHB0Nxhp+casajOPWIIfXWN978ZZxWZe1PuhhBes
qRvqARkYBjNY2a4Ag43kkVd4iGvAxoFWiAs3gBG1RvsIIgCU+ZyT5Jg3sVeoIC+XcCJdkKy2V3qL
CxjKOy48asTBPacp2TVe6ht7Tm5nt3jVW+OlkaksUjfM/LOyFQLNUpG/t1l3OEyyEEASn9CZobrB
7BXgdMIsBgjCst+m+sxcYmWLUrbBZC3bg1lZT5U1wachRBEQIAiS+lj66t100ze/65coG94MQP9k
J6TgFUb+ttk9rKn7lktGbFVnkIQlvNsxpw51IQqM1PLBTG5MbrM91CuUEN00PlWjXwStSSHQT9YW
mJnMI135j44pDlXF2sTQ+MsboPssSTltPZ6BcqFbyTzarMIrRJx6dGmNNmyhMfWP2R+dzKVo2/KZ
OXgK+kT6w04n707nxu2hKKhGRHPJZ0T1few1tb/ri6w7sL2M2615sde5ZHw2x51ZvRn53J+Pc+WQ
h1hyM9Wygd4yiNi7MTr9a5yYLm0AQ0JX8uHSoCz4TRK5GpfIplwZzzKNJO891xzQhoaVx2Jar/V0
ZzmsPpNulxbr29xW6G1Y9wSVKR7VhPib46AM2AOESU229cQ0X6+f/YkVlq4q0nVSMmCSfrXwI5Eq
B6Qk2bzplBusntrR45t3Qx1a+vDiLdOzsZpuQJQec7GOwAM9IWVCc8w9B8lOG5R1u81MBenEyaIG
VRCgJRnDJmXhVNNsMKdCnTO8dRisd0199CjRTh0V+tJeKS7zGis+i8qtP4rc/uzdvmHszuOWCfed
nCQUidpIfBZH5tzzURk69lOT21ihEo5Hj1S24az5MiIfBZTQ2j2JbOmjJVX3zOdviNEkJopa0ilg
GCUJc9AMCfzgp1HT5e+Z1l3K9s8m92U/o9cbxFtWT7f6Joe9aZfvW2b98JsbRHiZTylYQ4qE+XFl
qXmYU9A/w4JGhJFVI35Z7C+TZHioFnmDAV8dSqkem7W4ASfGTSsDp5LDuXSbY51k4tg45GNIv1ui
dLTedNKybGcgUud6XV3ntoRim7tG9GJn2ssaQOBTQZ2Zt5mxGkEuDVbttksux6gTpUT8Sq4ROUGm
Nv3WQBCDIq7F9eOiBSTmDkawdkbo1XLeNx7pjtKay9DVlotNbuquG334W3ryNtqSDkq33vLU4RrW
qTw2WGwW1CxtzdJbvsCuW7rpXFOPTOv21QJKCSyTpRmLwjdyOUCGSasPyt5poGJVn/DTTmqtULQs
8gd2GCnBiqKEcJoXXRDs3CRPTa7BgHa+awcigW3mbxsGrvlQGu0IFEztyCfzmFw8lJRpA1eQ1id3
1lSWYV8YpMvm9q+ZEKrINUZmtxwas/81zeqoGj6v1ep8DtPgB3m2/eqy0sbTuNBpZJ6gMcAKB+H4
IdXxiQkBy6ZMwBsVA4zQze0/ijZheFA9Xy84huJY/XLCHPYcCmG/k2L63dg91l7JyLMwceZl6ska
8nVfQorshLhhJIfCoctPHDCfMPVghA7+Hq4I8//a249uypnXrH2g2RTohnodKg1wYe3eEQDyYEv5
ZruU3p3Zq73dkvUnR/NUpQmVkK1dozSPg+JpnIoEenB2dHNBHZ4woIM4Hwyb87QsRh2mQ3MNrKRo
MnJ1NMf6tZHMFkrffAP69KMVFkG88jWv219KZqDNKzqosV8vI0UW+UvRkCEtMHVqjKVZPUYGX6BW
dSb4x2KVnzgFi7D/chQljzPQaboDPsK+Phda1x7yrf7sxHQDvpDITLKw4hXJVzCvdFE5GR58ysc2
kpMec+zJ44xhrvG8V0xigSO1X0PibxHZOoSdj9NnU+e/LCf196XNlMBuD3pjM1Q9ur29BGBr69Cj
rQ6mpQstUmgQlQlwmMVpMLFce1DgulI7GeMKFbaWEWYgsVM0EL6qwmVWWUgkOAvxo9TrecflzqAm
7FGZ8wXVEBmMl2R+BKVpBIttmlHdiB9Rc5dbm8FbWFf31+QkVXfkChPBzVhzjNgyk1pWhHVh8gTa
FLPLWB2XzPsU0j0tDts55XvZNf0vjSydXbxMZX821ByU9FC7tvZYujn6WSSkwKUGDYnF7zErEUA3
hMZklufJpSXACs3+UCu+lNAcsGW4MPtq+rXw2YkB8OCu9KFvWnYnQ6FvH2WnT0GTNRUrZNo919VE
6FYj60SCIeXi9fFGplzjtTtO13juK9bkQNLQq9jbwXQ+O8cRAScrtBYmUpHrpPae6Je30cKBWeYZ
URt5dy+bmXuHwycy6aWvQVvVLm+KMK+S7kjdAzO0UntPs/nJOsOkpaGErf4MmkBsk3rMM9kGMz02
WTo43au5oO9R8hqNA2V4WCyyAd3yqVm8JajBH7GRmrjWMQjsTS/5bcaV6N4I8CFUeaIIW3j1cZ+a
N0tqPW7EgDLtaHygZSm09uvxnHKBk3k9hF3hYaJobEJvM40lITUZcKgwceG0+tkdMklJOBZQzjHj
g5WNQ+CWpEw26IJCYtHG0CCBndUMH8rVMHatAWxrI6uKqEIm5aBBn4gpjbpWNCHjwLdaaxgFEQcr
h0dlqxG6VEa500w/okMW7JJJKIdNMlLcDsVQjzxHRXqjCyK20y1AVbEGtdEcDfbUJwwYt8ZivuaD
2iELSogJnD95Z/e2rxGCOlxfN4jqs/xIKiYTcyR9LZxLm2Rz0eIlLN57w7ht1tkMNH/Td6zkK5yq
+6FWp5YN2oTUJ/Kl/YvVziOagSbupfGkkmcmbWWw+l+GeRQXN9OOOgrKJ97oQ6l1r02nvjbMtaYc
Y2nSTZo9a/d+QkyE/KuORPGWOXz0CD/wmWWYFEeDIhzLuhktFu7mNTKv3XBF2BlZcNbQxTpxqI1j
XYiVpv5sBR8/90sfWWy2fvPNWjC59GAIm2s7JXt6FPul91c3lAKFEw8hfXqkVM7wTs8azLR8Uolx
uW5fiD1MjC+NsxE5RvPWbhXZ2mwYtgXVTu2xj3VogrPta06Jhq9rBHIGP/qw6TdFP7FCt16mJO3j
UTMu8BC+e07hcJsELWfet6CLtQeQjz8FOMSqFN6pScihm6dnOilndBj8oQ5wydabWNdohMORxOHv
TCWsZ2UxeXQz1mLmTd3XNXO/8cOYBwDEXkpwnV2fO7Lbl9ot4moWRah3cbZuAWxmHhofJbaPozO0
hU9EusNIFVQ0yyxrZZdnGvSh/pjikRZyzz4um6suFuyuAm/y30sj/Sos8aoQVRl++4aHJU7dr63s
6nA20c2Z2olYXPfotN2LlSafCEWW87wVfuRb9ifguSfkgqekI1os35rHasa3a+ewptMsmwDVGhwn
nDGO+erYOOSnrsgYx4NqhSqMJsKqn0p/+WKequ0127pUjseo2vW+1pacrI1RNEodYpLXeTkVaZ3u
tVT+gWaA+1GMl+H6BnH4ZYxDx2rvycXcuVZV7c0WUViJsjG/HkKD13uR7k0tJAmK0m7GEIemg337
FaVbhG1TDwFMYv+0yOJsknXIGr6kfEJqyHprP15lGbp5Pe6dFKkczzexqw7RodCtW03bdWp7tja1
Twd1zHl6eJLdMlyL+XoSMlI07OlL/XZG1BtrllSRZiRiDzV0wnmP8b+nzrhdFwjGqcfMm7hvYkmd
liOq6h4ERsud4ro1dIOSsVjX/TDSNzrz9OIrovY2t1TY+MdrHr0TJHWjESxZZLuK5wRnHkvJbnwE
3KvvMjc1EPVIc4f08sgsDeTlnN8ldnquiEIJfJNvBRwOOzxNWCJcFvuXqp9/LSbrElIc/B0iDmNX
yUpRs5MQNwBuDyHEo6P2Px0bIWHZbHd1tdk07IqU5oowGbf9rc8IQPRt3FuC0PcuhTIsmyKYKDgY
2vph3dvNjavzgpAGU4Z01i7ERo9ZVlDF5KXk7hVd3X3ijqUzmRKwjy7KqUlwvPqjfcvqMs4AZkMS
QDlSJ8DhsxoFk1j6S1lsL2JogRq4vDrj0zwXtwWVgLuonNQ9J6x96R7zlPIFJfnMijL7QpjzVguT
1EMIv20CXE83qwsv/hDUOpJJYgP3zUQwX+MbR8GBsaMJb0JwDgnP42nJ34ysZiLQMA0Qqdwl8xx7
7VyHraNGeiRxzufhJYHvshuyQykYxtVLe8i4r+Jlzcjfw/bHWzUrPtk5/Ey/vmLo/lSruuQLU0Iw
2mAtuxdnzojdhjUbmFv7K7Oua0lw3W1Py98wMLZFDtJVLW8rOoAjWxzXYD8leYMeplXf9dZzt74l
KvuFAALtAHNWY0Hphj97T8I8QcBZdqPy34knOrJ9mUYgKSsI5MVdk2ZXPYPkc1dQ7JElx+gUHhzj
1VXE+aRt0SybDuZFHiEfrCNQleAjlkueZvedDscZ51aJnoXCYbHluUjYnvQd/bRYyggVbXo26WFP
BBA+Q1IHpSpH1FWZiDr7qjWR3o7s1BCVLhVWgnq3tJgJbWx1S3ARpPMy90rN6dQDk2FClsZ91Qja
SCLIsyb5dkv3kZaBmn4EzMbJVDUOZjnEdwiQKPKANu7q5jip9qH2Xxjksc5fdRYwXB9a4ph3TAop
5pa2D1DsfeOA/RwUyllkEcScM2Eup2uwvMVgfSy+yDQmi9RhPYTeYaf4v5l3KslqyHwnD5SWwX6z
9fKnqpbXWth1oEmJq5Pw16j0jRR8t/G0wZOAN3pNaUXKvNhondOVQZRBQ9bqwy6r7fqQGMy1iTix
MxxBfgvbo2oKLRKuxgpzcK8R1nzcKjPWFe7D1XXYf6vt1E3kxBs5so9hq5D+5k2IOOlolv58o69V
tHBJ6foUWUJujxS/26M/MpUaCARmZ1Igf1slsE7ek4y5R5ooGZuOuizSSgK3qPgCmm9ccSgkf6GU
I0aX9lLKGeYpxPYh4SlByqcULPVkMgPmGci5BzSTqdZGtSdb0l0LMtN/EQZwI4zOo1vP3lSHNnWs
q9+GO5zZMb5WNtqSplz/iBl4dlvBvJ8uGG5eLVSx67LsuQ6PSQJJeQGyIdg0JomQDEF9uP4LvUnu
+i9TkT7MzcpWc2T6Iiv3S1LyE0yescf23nsFSoOim5UeA0yFYr0biv40NHoobe2xzAvCLaYbuxQx
UZcEUku4MHVd7utJXTgqFxqoIxJu9NjsaDhQx+yAmjH0i7yOCo1uMC8cBgRb+0dz6mAdETT3tvcs
nPRxs/MuTJbBD7nlfy2ayG4azY97c5iOEM6vF9F15YFBf+d8TUpbo6QrEHeXSt9nmvnm9/xaWoIG
FvYQ58d4b0rT3VtkycCjoWuuYNsWcvwkKvPiojdClIfwoDTFycyhco86ITNATA70BU1oGYzE0+qi
Koi6roTiPXi0Q71K37T2umJidaMy+/cy8tBqQueCct2wNIblNG3tT1JYySFpmPwAPLeijV0nzBOj
OhfO2kbzKsnZ5MhCJ7ZnbHTiiX8we5bGfc2507NdyzqNKaPnEGxYCE5pExCrbTl7Rql0t3Ylvj0b
GrLwCMCCq9/t+mVIaGOzt0nZJ86MO6lb1o7l17dd5e9Jvoh4mO1TYs7HFMAjYdA2klm6HMb3TK3s
8eQfVZ1v5xTZbmjNiLuWez/j01g2TOxWIH87ncyBHVzh7ZqvzniM4WBQuEh0m2R+SPuS4NairkNQ
1t5+FWzVgK7MncctWaMZGG1E0UaiX5wEYZhknMGqBeaWxaW098sle8Nci6a7uP5Gfy1TK6R4OS3t
UtlQ1w3xVCtu6K4rH1dB8dWsEy9NmsUYEphBzafckYi5UOuTE+OxHb3OUqN1MVhy2I/TOBxXC6Uv
xESsC4leEHFR94dVy96ZnsAM1W7S1ge+V+BFLwxqCwwB7GDTozOrNiDTM5svyzh9pHn+qMHaPtao
orfr7qTNhiXgtMZil1GxMq9mlrGWR2qzp66tp0M6PC1+vr/OSqPMvgqg2dCvYELA9aQ2ig86lgXw
ZNvlt66WZGHhZ59Y9Fl9kSrs4hDkU1RN9re5JUXUexlDxuoDUyhDoplWKl8DB1t0SDYq0nJzNG/N
xY0TM/VP6MhueiDl1Mz1vt7E4yjLPc7AeZe026uYYB55c/mT+9TyjcEp5V8lPqb53G9beqzADqfB
pL0mBsqHxExM0FEVgR45W5eKS2nteUvYVg/Eu2oZ7QJ7Nd28qw2K8IrCggE50eO6ziTFNo5LIno+
pT1axPmEaC+NNqvOw64TTM9L8wKP7W3Nt1fTqolNZnThIRc0XBmNlN07bxU3InfqW+JCflGdcUZR
BJ6oltRDViKS75LlwNoRUqQ3V3t65giR9NfYVcYeEuEZKPKlyvIXFJMND61D49uwDkJCSqO09XtO
xlMmnP1sYq0DKshOtJM/8L7oNHvrsUCNQnf8lSmuHqtBIqO3tLhV232C/uFKs5Iq3BL3JtsMuSNW
5Wys3AyJzAld0K76NWNG9FmDjrK+tMY6Dr6IVInVxCTbpJ0WVnRuvxez9nsqqJXldvQ1VnTjdUyC
V+kwmrCmXVE1u6RYssjNjDDV8vFmWrTINNEggTBdSNPdu0QqsGDJF45gpCpkRJCb4Uab/7O0o3Mx
0bjik2fBnNXGviP0JnuVdXbquXfTxatDqW1/XNE8ZW721V3H67WsmLYHxpwkp60fX/F3MCVtY9/x
3zuA7Kf/fxfec1vzn/+4Ovc+224dKJ2m//qPf/vT/5jV9W9/afyvv75I+t2GH9PHv/0haqZ8Wh/k
97A+fo+y+vs3+Me/+f/6D//X919f5Xntvv/zf3+2spmuX40cguZf3XRXeM7/bL8Lv5v6Yyj/+1/4
h/3O/Bv0nav9DpKfabh47P7uvvP+pgu89DpAAh/jqXclFvxf9534m3BgQPiQjhwGvM4/3XeO/TcH
IYLh+9cct7/YN3+9rvza93/31vKK8Tr/88//ys39i5n0Twsuqbisyx3sfaTBGbgz/zugl9FDYtv2
ogfatq2nvp1eVVFZh/FaEQLeNw69tn3MTbXFSWKc0HWT3G08N+koDsOkhVPlJqdJb+/GafKClSFh
o2p541UJImlRnmXjE8QwgAViJHJx8o7PfU9eDYKamqCgdj3InmrY7PfN/CfDbRjQu53Y3uDUanVw
kumb5TakONKSIsjI4W2toJnX/NNqXs0mcNdmvI7Kpsj00QzOfnsuazSF4+gydbDSPKzmLTmhQIBJ
NjC2sk2xhbCM9vrSJwDym+FoLoIC0BpPmBnWuBdy/iYaHqdcV3KdTb9KT3pne731c8u4wSFyS+gx
weJIjnfbJqdoLuzPVcKMK7f7xn81y/yZ9YWOT4qyhySNab9ukN+0Ivlm13nMLTJUTJbjR2cZ6wgN
qiOm5J4adue5JRnJk3n/Lx/Gf7zp//om21c/7z/fZMFFwp4LRzyIbR10lvhv1AZtHNZh3Uw9kJ13
JhckO0pmepMNBKdyr5y7orhF2chU3D3XXHBHQhSoGXDVOTqz5QUNUmAtDInXvogoMrn3Eg+f0Wq9
F03yq7dqbgIERCxjzZVIoeRRdu0UFd70YGxsz/16mQBzFvTR/4ew89iSU0u37hMxBt50IwjCplWm
XIehlMH7DRv2098Juo2r/M8vdWpUqXRORgaw+cxac9W//EnYt6DVvop0bHZ27Dy6anABuQzuXe77
ezZDUTxk+6bx7jOv/BS4WCP//oVspKb/+4UYvFp1j0hX18PwTSLjnwZoQbWvlXrZoSzH9ZIWJWM1
DcUMCS9vvo8qQLOmn37MTDxIK5wDC2upJVsm0hX8sGMpDV/QEbBgWsRXCuVGlSMToRc+oincIaky
D6LktSGgkwUwsHaVM7LM5n1qGeMKFHTQYgXlzbGr7uC/yKbB377+h13RqKNp5gEpJl5u3iclm+Dg
SDLEl4Slgmkv1c0hJk2uz6SbLf1Zsqfbo8RhBWbrWeh7x8JV4oD/jaFGykXNq0flUehmdEeRjRuD
aDQZ2Z19awK9OA6zRQvSdD9GPEhErbE2kVQkmuznW6cJdJJ6f2QK9zQwAzgncxl/cSeGD27Xd8e/
Xxhzddi/vzCEDhI4RfgY2czv+BE2LomySxljKK9QkfQy7SC6l3SQ6tRWGuE41UDw34xNvrWGMyTr
fe5RqmCICo4JY3evDjCnBnKknknupG5dOkOLH2FcEWniO1RN6Ht2gNEwsOAxOPz94xt/EkU8jnmY
ZCbcbs/1ILnr7yAKptvGJH1l3X47MU2MOTiZbKYINdU87wjGFrGikF1vJVdT8z3DobyxgpOAYL1b
4uqxwzQaAsY/L9SOgmgFFL1CnF19Ov/9szrvXdcGaH3HdHUA3YxOA+8dBADhO1uXcWpxPEiefh0/
52iUe6uBeKmXzF0dY9onw1AeyFNRluefPLP7grp9fjTy5iVOu4uadBWhmUGCrTQL0zMntcZuwzcX
NvkORVBXkwTkOMhWHAKzQkVcRtgxayowY3b03qr9wsB+OmZrQJmLextDLdI6mjSWNEd9abgJdI5n
CT0VAjUJyNObWKqvSee6URq0z8Z6kBoWscxzpphhoF2wSnmnO6m4Yaf76Lp9ztjSFQxY6x9akt5p
kz4emUXUYYcf4jeA4P/7Pn2H2l/vAMfyPBg8lq77Nt7VP08WXznYtOMMl+XMB4tbtPrYGJBAFQXG
l7G/DOklTtlRgZ4ljc8qkAwWloKrqe23z+pbPKS+p64qoCys/wXKfwd8+/0BfR24L0efyfB9fQL/
D6Els11aFryN++2zdXHacGaxjIk1JL6McTXbHMOptacIDS/z8JFgDRgsFyACHHFxxZqIoBfPr3+W
VYZf2PrnQ/QnLGL7hB771fUA8AnWeJ90MckBE3rGHJfFwzplKH5J9nvs+GaK8afCKq2DKxCmu6S+
ID+TqOpRj+/bMk6OlvYz1tPl4LFHC035LzbkOwzm78+2Me0t2wZ5aL+7vK6fxUMlGdMYTXfHp1zz
lfzhQEbboeQ5o1qShw4jIu2a/jmzsSowsluYAgoLbbzR0d8wczWr/F43ucGX0rPCIUU04eavSTpe
yT9m7Oyoj39/2N9n3a+3pW8CXAaVCE+QwNU/r7oIFjHEPW4bz221PZZ6iQPVvJPwTKnAGGi3EE3D
NtbakxWMv/aOBTfh75/B/I8DBwCIbRgOsZmW5QKo+L93Xleqpp3Gnndq8zI7ATL0kfOiHY0X7G0Y
60fzIsZ7bTL6W9dYx9ZnW8jn3uezxT7OnCe2JeTy5WX62SMX8dHzZHxZb0ZG0Mal84arYY8dNeq1
XN9/whrgydggh4t//CbBymj58y1FuQwtw6IghdZmvaunlOFJUZfcoSz/z+wXGKPVQ3C0R+9ejs13
qs2zG/MHnfCocGpxLBbFp3dMcdj+fMIws7MT5xH1w2eROC2Lcc62ZnR+aByJu36tqs0Wa4QRUzmR
AjkQvTfv8BjhoOoY3xtTgJeUDfjcfhf0D7gAcR3DBP7eNxnlcsOhWPr2DeVxv3MFDf0MP2EtUMqk
+26PCUp6Ij29OScggbCi49KpFwLDkqc0NlhizoONgqP9ScgnOnrSMLOiwLVU6y/bEeDGBI4Psjh7
PkNlfen4fAsHd4ZwYqfNKAlbMrmiSqqPceBHvV6YKAGQLC/ra71sk0jF7McmrXlCfKQizxGRBu97
r2mmRpHlfK0ny3jOCEP7MoANxhpJdmXGSx4NacV+HovBODpsAsTddrF7kkaIA+WXDaz+qV0CNiZ2
b/7jdN/Y4O8uPMnKHHfgB/FIvae68dXnyG7ceW8VzoT+A32s0QVXjfbqVv1MpuS5YyJ6X9X+m8O8
82LOMbgJlKaoPyNCRcXBwXQQT6sUU2cxVwQqKrxlP63C4syMn4ho/pyvN0uFQjUq+A0oiWTYLfoP
g4w4PK8kztk9bxZsw/tuBHwymUwxZpyXhKUjyVtfmVPLnMan6WoCtkbkNRlhSzjpP76N/6h2AA97
AHlNlI229T4CIBAiaYKmEfu+WOb7cfCqg2N1mNeR+qy/A6QfFaEX+mb6zAJLC/WgO8NqRtj85lcO
VrbZ+eyUA7XQWr9lFSt1m91Sk/0L7IQW5P99ZCnK4Lwhk0O86r87fBAp2nY8F+NeiRH32YAEartx
VqJw6Dr2t9ROHpSGXdvvC/SW7UEGzN/rVvFs5ONDmdTffr/NbZgCpVaxGEalzTveskZqcHXnTkV/
rIsasTD+b1bey/d5ZVfMipWz0tcoOxsRZ9yR0Vm8EjjM5cHihbgt+bA9gqoilU/q6kfi0II1wUDJ
CEMTzx5+VIGqgegghJwHdxAnfoEh1IL5m+uL9rjgN0PVkF7sWjsmNAzHPMcppFdLFJfrmgJzGNYa
ktqQ3KywKeazjqOhCfblk44SXDq8qUjWkmcDadlhuwP1BMTH5lNOCvvNG5m9aqb5IOVs3JYmspIF
w0yZ3ajWSQKVrLFt4lfg2d7cKjj1SyXvoduAEfLwXNZvuVlClijccPJBHjQuxosYjzUO76Bi+hs7
l3JoPhRa54TKRaNDYOY+g1MFUgS7ntEzHTWLtzSnnDOq9R5nqrwfK+1rRQDZVSNCj30kpQEL/YXN
VMnGuv5lDM4cwmJZwsUantOB0krm+TetLL6bVLd6P60Oi2yJVBlg/lrtZnEqPlGEv8qCde1sGgwJ
sh6LrzReJ3Nhz9TUaEL8ekTwxWTYGeJLqsmoywyoP6In1lksSONj/UW36foTW+Aw5jHdzs3a1FBD
siZPpviy9ZezSgcIPvsVgGtp0/wxw8cymXi40rahwoA1VHG64qnKMYahO+yJ/DIDXghbtdgUvn4Q
gmnjDIc4rRHfLahgdtRHEWrztWhuxSEBfh5gS462W347WrR6FQcE9aNaD2+kbU9IY/yI4DxsHClm
jSojYXzMY5RhVIhdaYaDVg/IXpl4BOsLaVn7Jzz6qEZ6G+8IT3CPfRbELg84ApuZY2Pvu29Nyiew
1k9MZ3kQbvYjwcKPe5yhEzD6EyrXaT/Y7rNeTrA/0NHiz7BWvsPbCG0B9EXFp3E5ywJWGgP1aO1M
/PoER+4oZPiBPYbORNdRMeG2yjv8JQRFn7up4DsYkdpsj5KvrFdqR3JSXYkrcR7IbPe+Gi2rskxj
77X0E0nfPAYjpxW2Gve61GO3sxxhvWLeuuVNpoV9xYfOuJzPNX35Q1dZx076D4WbVM+OJrvHfP5e
LgkJhBlNp613YeGo4ZAHWGEWRzmRy6ZlUVbIL17iSi8+V3YdHH3VEas3GidyHQfqBFwUiLqOI9BB
RvKuF24n6WwMmKTJ4xSmwO+YItQa5oW5EmHnMBWKaaH3WR62wZY3lzXhxWjZ4kQaN1LI3dAfjDfi
nGmvXO7zym+J4c1mZmXrddWQ29+0HAXcdlt6MQYqOyfU2iww9miBjxq70aw7kaQvXmaCF23byJhp
HGaRrOGpAz9vaddqIlkQQDk0gAxSmJ9gDdzulypdH5U2Ozsxmu0ydjSgDlxs3fme6BrKt/VtMbZ5
cFTxp2wI/MOIC580z8fadAyy1rFjxyOPv9NIk+RW9eQp9WNcTCy9619gIqUdrPm5xQZ7ZO8DoWnQ
uYAkkLE4hIrQW0iuA1uw+A9H2thoWJ9CaYzc1ZZ+cpiWgwRpjmwSuYWn4Y0ikDuz4W/a2tUrwEsY
fXzR/P4yqta7YClgarOOYaZqrkn7lKCecGkRRJ08ee1qnUYElRceoaxBGjliUCd9Yb6jTZzQ1nTQ
xxZdAa60E3J7C/uH4YRTM9yWMSAxK8iCI1m3nPel3t+M2fpggUvhL+6Nrv+wTX6gR06UTLyAqwVu
4xT09xY6NqLrod5w1lWcgpqesXTDDwuza/mqKs0/CvSuR5HFz8HcXFNn8k64174AW1EX0eOacond
hOqRisjQhp8kXTzj8ELsDMaLHMeRpaEwonisPmVu9hU3Bn5Ivkg0/He2Cb1ge3tgaz0nphEtNtrj
ranfjoDfkw/7oUacSIZ00u4xC4OLWp/omnOAhYmMhnT9X8aIcECvvm+ToLpvhnD2OMl8MmKOsHDB
mZql8Tb0uYB9wOyW1+V22G2HYzu5L0WL4loW08NWnpiVkx3L0vpcpvVd0xnPzejzbii4FAZpG9gZ
7hHHovBeBzTbiWFzjHD6yP6cGajN104jqbV9SX8XDUae7J3G/56vJapOmHM10bkh+37RBTfcdpJ0
GW0IdBq6wYoMYburrV1XMU/r2vEQ596Rx31cN5d7x+XmLi1+x9GbPs7u1Pw+bX9f4PVx3c5MtLIR
ECjWpusJKXQL+sdsRykete1tsB3OKbYOrFnP5LFmBGYLcehooM4FVha9OqY4lS6sJ/PdMKs6XLTh
ihEnDWu9+Lp9yVsxr69tx5wnCW/e+asYiX7lV9k6knmxHgZdIhqQZcWPnlt6M/0EVIPNIcSgnZl2
THNbnqq85RWquXQI7cApZ/leyHo1G/L6onE47xIrHyOvZOU4MxnB4QwrqGzuyqCL0N9Xt9JvbpzN
3qMpjJM1McF37FMp+c62r5IJy8KhthDuK72TxHcFkoK4sJ56zKfgQo88ZL+Hy5Po7MgfkWb+vac1
/iRprvMAd93c+IbDEsVgj/NnT1uUsfD8gDAcAH7mS+sanxm0MYfl8oxIUqGIgaeRCfCxpBL9oczz
L1qeIqTwUZDIVf3rJdq/mv11CPGuS2Hez27IYOSwfrw/P1Q6WPEYTIbYT4x+9wazqrNFsxQlGYEo
AzPpMFDGR+kXPXue7IC6Y47+/r38x5zEdYGYY6nmFrWt91EdRFY7To5CYx9PNOl5GV8xV/+yS/tJ
LsuhJHt3v+1OtvOAc2I+qemjaLlPkThWbFS1X6PvnVWsnRN7/Ai1j/W2mv1Lt1SXXrr5Mwl7/8BB
r/u2998bkxGGYgHMbrQX7763EdP10iUcp+QN40x05cH0obtYlGJHJNlQeFz/RmDuD7q6hNKHPnBk
zVEk1b9ixv5jjOj6BkNw4OyGzjjx3ZRuQCK2YAaGQzTNFHcLTximVlAffo1QDgsALBC927t+/Rhr
cQX5ZOxvvd7e2LrfZd5Y3PmZ8NGKLshgvCqqVrWxpc/Pf7/O25D43a1G4oBhAs/mKhN68OetBiPG
zsYsZR7mzdlR9ZQgfQNoYyiH3425GQ9XbpQPGvA7Xhx6E7Lgp6DQ4iHS+3Y8Sq/VEKXqBssIjvA5
ZUjizVSLYwdLA5pSNJRMB1zgk9upN3TVEsaOfBY4G4HqrPata9tTc5PALg7b6dv5Dvqewvg9OWld
4n/MkszrmJdvPaZ7e1xwfzQcQwV+MKv2X9oKe6mafLJQh3g8Wplz8UrISbTRKvmsNLHyGVLrAr3q
aq/um0Hx3g+m6jCgYXOL/uP2ZievfgxT5J47nzAgQjwoL+r0NDnObtvJtAapSC1+GWMuj9PaSW1/
jIyhptc//v3i/Nfh5Dug7nWGqY5BTNCfFyceZVanxMzg4VobyoqWfDvCLYk01qU2VcnwIL3zXL0J
B7nDyDElO3qcohi+mnn2+I/Ps94M724WjiSDVtu0TeIG3t0s7NqqgqEqWzS4LiGsIuTAdnFWNCrI
0WMoiWbNrnkkjTHzd67T/xyWnpLTGw9pw7DSxpnV4Uf+xyH+H0snpqIWUx0eezak75/7znO7WY2o
6ikxYVigXEySBvX/SHY3k66auC0r3HpRTPTdMQmKbyQE5SxHyuoYJzhqrMR6bXofxBl+2sj/xEaX
Lqln5pYtRGwNQeFdk0ldcepY/5rCeP8x0vfA5mLVQRVgMo55N9x125y6xCfXF//eR0Bw54DXdZhI
MqxQd4w3+pV5P/kBC5VAvGX6QJLnkov7j/pkjPde9hUsVnYoAL2xIhQn0zDy1XESblWZpeN0YmUT
uBSuM0LLbcuT6/lXXa0G5SUBI+oy2OrEOcPQeNi2/TLZOaJtD9uD3fd3hqqoK5vrNrfAFpi5iDlr
M6YSz0/tWnL9LvM0pYEgYqC+jRRHBo8crufBxrsmRXHJcV9BwdAZLSX1WfbGrybufEzkNjsBZ/q5
leTWBMksGT2wllPyWCc05lv50sqxiDCCPk+BethmqrVtXpWPRDod5xurR+rPtcHIfCsLzSF5Fubr
toLqPf0+y3DxkxVGZboWq6jhbLrbLr/NZnGW+SgPYyLKg1xAWbQIuLLmJGi6ggzXay6ML0Fjfqm8
Gj+xl3T/exrktBUDhsJxHGC80Mn7Xo3nl/433L6A7eWp2ApiRsezK5k59hrQoDroPxFkfYIicufm
GOZTL7nzqJ1vYGECBK1PeQqccuUgA1686ApQcot2euv1S5eVrlqrNSt9oPoybjrLa6T+ccTsd9i3
BeVks9bbkgzBTJk3KvGKoa3GLGaJsplcoAok2AnVwfBp+5w4O66zxeuwSVUbaevjEiRWCvxlsPcJ
YvbDNinDgdMfRgn1AqgnuE6nbVGLiq9Oh3fBcMoZN8Lche7cqyjBfhT6AArYmHtfJ5vmuxlcIMsJ
XmsnWCK+RhzqsYlpAll+JuP6WmQJhziCAVjI2VPi5P15blJMn318LXlRN9V0SQrqon5gkY0Skwp0
Tp5MGod9UqHYMBWdgD9hoNsUC742094v1qEzZj0SrGBdHX5KnRr3KVIfFMJT/UGl7aG1Tqa09WfT
SoYPsiiiTtDrK4M53drUGinM+t0YqDLqLeZvmT1Vx0wbl13Z+1fHXoJbEqgTcmW0iDGIC+yjh3SF
dWKGCQGzjSH1M9IxDhUHv+IOByxQLr0v9shnIQKtjYU2Il4egYBVEyfOHAzG2e0pswAdzGCBZqiF
+BFR/K2vWpAY6FtMtilFB/HR4o3ka84HZPecUj2kYR5I+kq2/S30yxZorC5lcdruga20X5uhmizI
PTUb9seuU/tgCDBfr02+toyRWIr2kFVw1bzAIomCSdZh+zKSmUIgKYB1/xZU+JLkpzYs++zLdnvq
PlhuD5YMLiwLAoMTTUphMPbmU2HntFJrlWDWPXYjPeC9/ihLPQiFCQEh661jYTUIHls70hOACpWG
2DWYCbNZdxxi1fcw3j0ZfbAcbcEnl7Z2bpAU33sIl4d2eJqaC1/bsJPQFvcZeLFI5fET4w8DOYtx
RNeS7VemiqPwsTStgeR+bc8ABcSXbqr3aZdRv/gxMxD4evtcczCE6HiesCTwtlPamalntP3q8SPv
/Dbc/vmmwb2QOHgu9DTkVU5qo5ddtxlA0/rLNevfhgVTq1PjGFirIweD2D7oWY8x97CPAUoHDA6l
XdeP23h0G7nkFR6AdBbVSbE9MvN5hklL37Fu/ZhbsJdAAY/pGi2xjs9grH6NM6Tm0dOZ9tVLfMoZ
VmO9mFZit7EfMqDC2/c/Fjoylcp8CRxtuGlZqw74rUomuv4nty24GwejjiaCmnBM6UwtYDNtL4/t
IO7WFZVUTJ3qeniFq2Yyw8NPp2d4boa1CUiXe2ex60syey95l3x3FIafXqxjP0J06Np3ucV6g5ci
UvYS+HvFYqydyS7S/JdC99YLwiAj6PodIsoBXXBb6G9lhRe8QPJ9USNdWoz2PZTrPLWNx+eiDNxI
MhUN0xzggFOxU7OQ47KswVDtZiH4OmhNqNyNwl9VPdibTfFgVAhrcW2rQ532JwrL/mxLUX5oKka+
65i0NUx3X1v4xxd6avJo7YObpfexf8gKnufCN78MDE9/v/GgCGRnGKFDazNdLzTIqxJskwPI1VVx
84gfPPYeAagJ3D8YSdz5cfSGZ1wNr8UICrdCdBzms1uj1OanFXN8mSqDnNX2S+Lq02m776aYOWEz
/ajLOT2l5mRd3WDAT7Vq2VpOctwfdSjWGUyOe5Dh/U7X92V2P5oiY2ThVVzUdTcZbGIAQ36Ultn8
HrJuR7dgWwEX1Gb4R/e2ztwx/MsDYL3zZLO2aHGbcZmBWeAO4IcQbBDX65XK8Nqul0MDDjegfz97
WfHYL5/zMgm4oAlORlfdrNy6QLrnPFzqH9tOFTfBS9K1r3lFebK9nR0Q8vvBxf6B06gLnWBITi7+
fxcTA3UdbFydXfId3s87PPuQOCb9YsuqAx9ftmcGaN7BAqVBC8NL04LbGfT/+6C7U/1rcU2fhQqT
NGOkZqpSlBFmbC2oD8JWWowhSpgMY/BrqnXuCawZAP2Cz10MjGvhZM0D9NyWOQPfRsQd9X5Z9Tt7
XSOxonmyy+BzgX0G7ufrNhvf3uHbr9XOHj2Ro2OxU1YNPpP5XqUNKKFhp4dbBTXNc3uuBR1F5w5a
ZCA63msCBBerdCxuiXuKF7/sUerBdkxtwNNeAOlBg7vpmuVXrvF0Vd7RsBp58LGoRxltlAI6fc2x
JLpm1dxPpfGJQPP4UlIpRjkVxG67bGkmq5MA1zpglsvWKVTsWADPMRN7PR4HA37GUIhjv47FZEPO
bDbFp+088QKu3HbaSasgPJx2f99nfD3sJrbSoUOxd9vONFk62SG2khafneEe+9P2lAUPPfKuY4OJ
aQei4YvnvWrz4H6fJdiuBeYsHJbSZRy7dY1bK7QNxkEvdXjbOTR7iPkq0X86WDwBniQo5TONzJlV
Juotb4uHE1s0DO4Wm4sw9+B8dD7sztOZcjiG3YdWFZ/zmveQAj7Su0x0t4Wh3jK2JyJsZbkFV92B
BkCxF7+QObtW7A1MnGn6PI0QXDyPeY2Nsfxh+6VJLQBXVrvneYm/IJ5ID/Z6hmxj64Yw49kyWR33
2sd0u/EbeDCe+S3lwVrnkOA5wdQuzan02bBuzyECwm9Nqn3P6g43fMUIs13n5GOVGQdoBCfSayEN
LSIy54fORQG8PedazyPMrLEihaJ/7vRR/l6dNgteFvXZdps3fNrB3q45brYDPrWHhw4rQZhMeN7p
XY5g+VkQ3VYlR57pYC+hxjN5BchG4jCWkbIh96CZykfaQ6z1sIu2f9u2Hcma4NEyTZyF66aoGjQ0
9hZ83MxGQB/XPwUTaNEQ1lszBQfE477IxbiYZeEcbbt5ceHLZowiQ2XynaXr4E0vCArmKEkzLPx+
lZ2mLiZuADFWtN0aQd/88LIJD/rvq8icX5evuapw2q2bBKSpXAatfSmaX0Mhu5W0hsLZWH6N6WKe
Z4cXuafLH0R3ZLuAN8uxZdW2rwXErzm/h7PAwavBWdAVX5mfMCp3Gz0ailPdCe6rtfkpyvEB+MV8
mtcFxTbW+N3FeBpR4LK7z7v0MKwVjTSct0aYqz8h2u64rXIq1nX7epK2hb/y6xlKB2q8Ch9eirvq
cRNveutc49u2/vFWnhyh6aC7J0ytNgnLqip61NBpddrOnrwIfjjV8IUwM/TBXmGEvTn+3B5JS2vf
PFeuzDjCDfoR5HA7DTgHCywdCuBrNV9osVEicGochS8Pk1FElWiHTxao4J0zmq8LlT/9mv99GxUj
Eyx2LjmANjtGcNQq6oCDHrcTwhr9W8dE5sKZPIWLysHa8K4qUpyqPgzPELh4g84SauBWaCyiQJKs
xDH14petxMzW2mErRlu2c1cUKAz7vuZjuPhacWrWMmMgKCZpk+Gy7BxCrvedZ2FJXD7pbdNEuMU/
ytHzz1Mvf2wtoeu1DzFQRuz0fnwJ0gn1zOCyI09qoHXc7MwGDk0WkAA6rStqbhl/VS/1Mn8mgp4Z
rDtErBT78xh3n3NStMEV4IF23DLduSxnN7FqVol9S7oInCo/3JYnGekfODYPgxyoOwYQ1oo8nALp
7m8hZb9+a6XqCWMTAkybj1KhJmc+x77We2Y0+n4GY80SWMcntBEmmIN2HMN8MoeHrGy+Dz4jOktq
4Zxlw3kU4yHBirMHsGHBcpIfgIQMtP1oJGb3bqkQGAwAccikiD+YRjudMQS+ZiNjNcdujzxy8trU
vzSbf0CTAAcRUV8z85ibaM9bJpsdr6uTzWceCZyOHCMD5eVJVFwk52z/YqOiI0qy2Q8NBHQY3ZAT
bTUAEMIFkh/V7TAmr/6C+gp/o4rqnMyWzCLscZz0dp9b+eftGVEFuHdIZa9boQSt/HuWW9PZn07m
wtBUE2tPUpP63RXVh9+digPqtdfEUyA5R+K16neW6r6W04Mc6Q9NEHoOm4JnW+R7V/nfSjwmR/IH
jFtyhE0AlhjoFbZKA0NVp+GkDRq3RP6r9Sfu7lsD3vJoAQqGuCu8O73lEVvcJu4Pilvo0Fi8gIxJ
+eHkYhhSqmSZNFI+LFpLIwmlb4DIyL65b4F6g8NzBBe6L16y2KWc6pBjaWmDCWxmZyyYcZm+4OwZ
q3GP9TIDQbQykNZtdI7H4ZY44JDGfj7DqwQ+ni6P29c8wcHf1737fYFawj3G7g7wIBUqvx5msOll
qxubtvrACj5hxj+gFIkhOU9TcSml/ULiQfup8QMRViXJxmqZIgAK00XTHPLQusaJtvalJXZ1D5au
DfuCyBivxu9KT27wg1ADYHVAOsvc/Dglvha6DYSvsUNY1Mzscv0iOwJaFCU+xW5dC8pVs6BimJRG
hYEdhIhxJbTHOoBzt9eZRbDzmfl8dPrsgjI+fcbHfCtbfbxzFxu1JCdTOWUdXs/Of1gG55szEdbN
YMq+czz+/ypPHz1lwAvMeJsW0hxuJeVD4vvnplEA13IIWLENjIv7eWW7h9y7ZMV4uXtN2xlYkMae
pJwuqjJvDRM12I3KoOXNfrqdV+xzHb75Cok9pqq+5Tp9uTgvi92Bh66zo1Z0j53V8Ce4ZyUW0Z3l
4/k0tTk4JNPy4NfOEEkLbkxZvMlVVgyo0D4H7OWWZXkpDDCiDnrVSzUjD5V3ltEXkfSlgzE0oBOo
uJ9tWFJhUjfyQRsmYkwqtbN72Vy5wFMo8OBgZ3IOltLIW2KKMFsBthZXBx6img90/DKcMMofjJSb
WPPbnPZSPEm7Z9rX95KrESwYUusxqjKXV94gz94S9B/bPkMV6aYHE1bcyaHvWrzSAT6HPeITIVbi
s+oIdNpejGasR93i1XC1050tyFu1c6IYBJRoGNLM5Rl5njStI92urb9uniHUBodxSStG35jQ9Zkx
lI2O/KjnzU006eeY7e4TaBPcgFX/6hlPTmlDL1CSjX4s1AfdVCHK7ltBWX+XxqJ6JZnSYLClkdGl
J6dqVPaLqnEuQuH0+z47l6J0PvD2TSESzeXenbxvsybSp8nnKGBL7+/RH2WP0gA7jLgY6nlysmGS
PBQFB3vOkIf9yhRf68D6XpuqiBKiI66TzkqE7LR+L+f7JBiNa+GtxoH1Yc6ZDrpzevT7VHspDYEm
x+LHK1E+Lk0dn826uSXT0B/LOgZSYFUgjpncQkNyeO7MpTvlLGR3cFX8vV9UitW2QOKVPjcmW8+p
kCAxdUSOeimeJXIhLz9beprdKoPoIN1lOc6pf6ORqg9Lo53MWqQPZaz0lbVZhcZka5EcMgizRT6f
9EZU57mojrYnYR9YUmc5Ye8DH30G2HT31lptfCgWc/mwODOm8IpQE4DzJ6YVQyRw31+gvH7xhtJ/
qYiWPLads5z8yiSgwFPLdXLdG8Az62FhaETcU3wTE+Vy5Y7GHW0JvPgpvSVZ6T8CAUgzBnNL2wS3
SeYa6I4MKzSDoGNTUMetQ3KE3GR5jGkgkOkV3mX7DzIuIrPPpxOOWA9TppkSHMKOKyPM7arpBK5M
+VCGfAfxVZGoQVUtVyxMwWEyJDfuIOu0XSxl+eWpTGByFeS6nC0YVbe6JR1a4QqQ3A9R3ZRAakqc
P9rsTadKUW4mi6nOrsbm2895oPuilFQu5lOs7Pi63TuT3X3tzRnNWuIYUS9AQgYa2l2dHTn7RTeq
sGfDsnfkvS/y+b4cUzjcq9PITcYpmrkHRtvUHv0BZrjSA3Wf5ymi9jj+UOW+/rllXxMUqE7yuDLu
VZ8+ys5NzljJr+zuVu0EHz21R7zco3BOfqbc9dY4D+QwPTI8ehEL1wSUg/lsEUi5mN8USgGihqj+
x74lCayHn+LHXvyxQNS+z6sPORL6D4MNrrCUxNsoV3A2KkqlGrzHDTloei3pUJjSAQHQfeJU88Y5
JN18SqZgQYfah3MTt1GTQOks0EA+MHUG66QXF+biB5lRlI9mHPkZeW+J0OK72dPPIsAx3Du99jjp
GdKl/jszYgs1u4HP2Mvu3AYcVeOSZ5c3d8tUu0/QdhghjnfeFKu7Chork55OHpwRBYHyeR46G/Ba
XZgXxgFO1NDvPSbgPuQQl7ea7cFt+29NTePZl2kBGntVPGxiB6kj+fS7wbhzmsy4M6uXEVEIyAK3
uk29hcSrnvkLFpntu5Qg51AsBmc3/cCNljpiu8vS1G31Y8AI46p1Pc0A6o7T1FOL50RtJMBaHgnj
GIQNGa4VMEPVd4fN2f1YaOQgJeZrMxJRZaAJiAD774Jk/NbqK81x8kzUyRWMd8fw7o3AAeLRd/Dc
xjgG+emQUuV68208G9IfnikDxLNqi9DTDroqR6CC6Fm0ZDkjrAA42SGGHZrKu8NCkgL/94uT3bby
YGeyiQjaWbVcc3boyUA60mAU8P2AUXnA62Ts1KeKOfA9S/H43ppq6AlFM587JULhduWjMQuFFQ+7
ua2xOZ2g4kSWlyJ7Vc2ntsjeqhUDJVGYs60c6e5iTJKrQ1XOuPsyyc2pk0ADb489AWkYAkrjVNDk
91MDU46WeUd+RE/oK3tumbRgIkB5pmFAS5C3JINA3vgf5s5kOXIj7bLv8u9RBsAd06J7EfPA4Mxk
MjewZJLCPM94+j4OyqolSpZc9KatTGUmVaUiGET4cL97z62PwNWAVoHtSUeb0qyJEzEZHeiAtsXN
Ikb9vcqVm9zuOQ4vp1NDXfAYBD5WQ2xd5NRezx6qGeYjDZu4/jrGpXgeyGxqyTaqdPM+JIlOk5bb
bTUk+S2aH3083XjtVcmtw02m6QzQfucaTWKr1xhVKuV9XBS7spx+Srd3r9Jqdj9GO7BI/HXt3Uhf
J22bozwoH9UuaTVoTXX5Ag9QnuMsYkKn7LyTf2zNLP/JmHIhWdRN5p6IEK+z1sMIMIwqOgl8Esbr
AYocrKCh4v6GerDcbSddxRbQToitVN8ZU5ELi7MjcGMYIjNGUCODalaGh27ErpYDaTgi/YLuQ3ia
NfsRMCgzBE9vDkk53RZIPOvcvaUBsjW0m858t9wHUTzFhUsbWztyqIKuA0rRf+xdB+TGcOwskZ3C
lGkelzpmwyXSVjtJF3+ajWWw156xU1Ybw6e8QVrRPQOV8CaAHbCku0qNny21Co9lgseWNKfB1aA1
CIZ14AXskTQWSzDM+UesBHuXMJ4YzfziuOOWe8e4N/XhMrr53uCsdVfplNXUaepvi15XZJ0guNJk
vcWzfyOonTmKJrmp6qnZ63r/nszGzBlD4khnDsPUb536unEecWWtaghgdGn18RqJ8HvmJu0u6hKE
kVBR5bX8nAPgvlr+i/4OY2+M3Bv6hDEbbr9dR7HNiu7v7FoR1Ic61c+BLfQzSSrOoaX1zlirPS1t
gzXZQZhv+dZpcSH7jVWe2s74Rol5cGvm4GlRpqttN3bRPsuneRtpE0w0bdBu6UYy06ekzZKt6VE1
8oVDQf+nRYGIkk741PCk4MtEWP9vGaWmKEdXb/hkIJwOOuzKSVnjmfy4FRK1VojvS9SH/AA0diF/
cioh35LG94sECiyJNSxvf6AMthDe8k1ZptMFtBOjsT4KoIEw+bNwBI5qPUkEVm1e4CUNBGzIhota
O8N6p1liNySF/VxHRXxN6gdKNF9vNnRULKv+oyNvsv7w+Qf1fZZOz7Q48UQrVb6nPhHXAYuEl88H
sub3mWaeStBDa7vBMp9VF8wC+D8rtPeieiooMtxbi66ofMCmxo1CymfDEk+L6Aq4nxi8TlNK7bzP
BlCONh7AhlWYVS2txVKi3PhSgV6mbL5yRQpXQmUY/aS5ksZY7AoXcSIzKk6n+fyUvi/+89EHqyeM
gA0puq0K6oSkPbhXDmM+2qg4WKIOkpinsMMoX6ISdURNpNk/C4wFeOETTXNPsVt+B9Ry7zZjduPi
Ld6ElvhZkWBj5UneFs2oCqFWcm3etcn4IvIs/yJLDsH1H7YWtkZd4hwzvH/xusUm8qyOJ3a9qIDG
AJQS5vYWcLPG06NDdSqua/5ft00iLk5RlGuWknstkhHDitk50q3prmQ64CXqQ34nPf0uuDzAJTj5
o1GTpqFIpb4XwFmOc5rk60V78Ote7uaxfFh2HzvWf6Zu/5KPnHAiqbsHw1DNQWGlrQqMDausrvSN
m6R/1L7BTF527Sk3VFWfwtizQfVUeWARi/ro4Kddc6N13zni4h2duRXYrupZ6YW2T4ocpEJovNSB
1p8Qmq5S5nO0XyDylzXT0Mww0uMi1C7RCC5+Zm+bT/jS+8b4Qe1FADFXbVoOb2/MrVuIJkdiFiQV
nFLcvVD5QMzFP5XCPYuSasioks0+1YhHI9RC6U3xfZCxmepaCe0hP63qKMWu1UFnSOBVgkPCltWb
CM+G6PaR2b/UBEMoUNKHrU2ejTTyTOAg4MAIPVfaqbxx8obBeZ2e8EiDDFO8Cp+bw06DiTlt5Rh6
lMDhDGlck+6l6fvyN149fxeFfF+++XnsP3YqH6Jsi3gcWSs0yF7LodVXPzCebPxV9cdgLkiQ6+yO
SqVYyUhgCK3Ku00miHtDqR2M0XniDGeQHSpj6HH0BIdhjaGDu6TN9CcvOwVO5eKiLMNRkr9YxsSc
R2lSLr/LU1JA3hYQCBGPH0IlftOTVGyHLHzuY+N+mGg0dnzzVxCTt1rsN71TfmcAt0OaOy37pKZh
uQyg+OrcKRMrBwXafjgN6LrQDiCn3ixQb1+swOIf3lXbFq5JOhTvo+4I71O00g7tNgxlSNdNXJ8M
Ch8pgwAFbuQO0EuH1JYbz8/C8HOuTcGDCX1nGUMynvDpOdHhGAm5W349/Na2WV+/hT32TIsbFWhE
/P96cBxAMuMyw3bDjGbJFXB2RTfOzE1vSbR+OT8uFojf7y7iH/5Sm8G5cIUwPZvl4rOpswoZ2kUi
oCbBoYi5DCcu2WN0FyXxm29q3UEXP5a5zzISW6TE5WgXITHS/9BfRZEDu3i2iY8YvwRm7tip/xh9
/3V0HHdfFkwJAuvGVF3AdMcyaC1/pjmgptmomY3g/ktrzqi1R0MfU+nyC7uh+Y9ULD+ecPjdYYUW
trvsrX9JlhcM7YywaRm8ltO3pLKLjVkP0SYZ52Avy77ni0f9V0vnpRIjl7HDsu84Wc3CE9TBMVGC
axIkD9C6BsK3+yX71DpENjAxU/IY/vr9r+SfFknes3TIoJEYIJvsfLJINpQFcP7B+hdq1iHx52M3
F4/kNuhd9tL6UM4+2Q3G1ZNActeiztsOcirOqdZxYgnRsnrty1il8vb+zSZpwyQBgqGgDFjLP3vK
KzMd45q9d63rGc1H+jV98EeE5fE2Chpvm5ItOAClJwY7zeWhhBql2FWPGnBUvhz1+YuPCJzCv7wh
2zRhWhgez+7yXP/lF2s4bdPEjKqUu9EkX9Na25TV4KSZ9omvT8Cct43OeJXydWVB+8Ucpb8uBIzF
7hdikyPB23u7wMKBMoQ48+u8/7Y8BmgzFwqybkTjfC8MihBnwmobCzsOuJ1wGw/AJ4wKXF+DMnCs
R40yGjx4wn8NdK5MXVSek3pEpcxn3EDurN/osEVNI3+PaenaL0siy6J/WmRlJ2NurLgoyyGOooJk
o4L6U1vdlALG/5hR5kh54j7XuNv5XIFW0FIljN/BBbEbAE0h7tsUyc8Ezt55AA20Ssxce6Sd4YkR
H6Gx2e8PVTw0z3k4vEC5bCEQc+XpzEzfGmjl8GJYemKr3MfWPXih7mmsgjeLvlPmQnFxttm0kEic
0/LZEdLPV11vQDO0S3lq3r0gFWshhv672TXf0MLZq9KHyiUhDzflwhX9j5HDeC2d9lx4gtZhDclC
95LqXDONz1IxX41ZD1TOm49E0rSdM8E97mcnuJXcsilopSi9YxKpbmLAPEBPj2Kb1zXHhILC2qnA
EMNJ55dsftWul15qir9WmR7EZ5eEHrCINlvNpoYnvZWMenR0rcHcW3CvqV73uMdOmKw5fN5kNT4U
ow+vQfjfhjjYV/wNVq4gcDfUf3ubqjKj0zIMnXPKsy0AklXLFZVAtNm608esWa8F4RD3yDF9Hdbd
fjRdQK8BVyron8DV2YfRy5VfrTDRwwZmyyebHESmhoa8MprEDC/OtqILNaDc/ZUBelQxuS6mRehj
9hnGR6yB7DWZ9tiL7CVsOMIvfovFWj00JHGCqbgMrXw16OTbSyZtI/cpFEftSpo9y2DLPNkzr0RD
a3iwwncgOeUxFM0Zn656+WFlURawxQvW6XT+JWzapBPFph/s5rliw+hwgq4t2s/P5reEProPO1zk
kzdZHvXleryc7xEPCWTm2iWp81+1QazO5q/aw0rUtNA/rci86+ew35ZaBQAWFMxqCvDy4DdaO2l1
vWxC2uzJTRENJ9ajXTyE5pVr9vvEs/zdYqQg7sxPI7pVXc/zbaCfPJM4FrPRF6uwbaKdXbUCcN2O
vf6rGghnpuYtWaf4GkjobdB1+skIiVRFmrXTGQauK81AxJ/ny5xw6stH26KhWDxWFFwnSO+3oi6u
6gZHT9km5o7Ypdx1dXUYrGpc24SYj9yXD30HyyYIBEWUPolTnCeLiTcyZbSmzWXjpZRNpZ18iSU9
PhZOmH2lFfhnuu5bWKL1COn/ysR1V03zvu6bamclyLSll2rojyhGTk1jtBIXTWKHjFA11IVxR/vj
PQxpJgL+uGfmFkFTDZ4Uo6yWw1EWmBjrofvlR1l27ub8IuEjFoMWHeP0wtF+Lys53maJ7LbZHDww
9B4gjK6iqZFXtqjE0SAFYWVUdzNBAFDwLOYwvAFFTvWuumgQz2cAF84PlcE5WBC0cptc7qBrk5h0
cGlDHH2ucT8iaVxBGqVEsPAZavuEaujybFe9oe2p3Uuugio/p2YQ3PVCVKeM+KIEs5CFBqFoY6Kb
2Qi/6TPRTcPfIp8D0SoV1DSj8abvXpfz1JJB65W5SZDjvucYpsaKJOWWxbsth9e+E0gpDNKX2U1V
Vu/zXP4QGZXCXZ4Hx5g+4eUYV/nWL11rbEz4lrs/5DOWUuYQP5dDaoXSiBppbSaKo08DiZeIaiSj
mE+ToZcfGTo/Ui6dLKk2C/9qdPmuRIb7CBYPpalkrBRGKz3rNNLROqUbVMdX4Hgr3LRd3x1l0B5D
5dTLaNte2VVP0LQfAXTi8+iDp65Fx+tEZ5PyKqmCiOdtUs4s7mqX+q+1atkC3MG5iwcmlz1tLkXH
t8ED/rPcEP40pBiHWsOi2KhVCeOAGKCL2ejuy1lpuVR1LdMs3ccV4HooAzFW7kVRWw6KaM37GTsN
PaENv8/qXcvG5tCrtCdlXGw6JlXoHSvgMRfFD7+iyNiwq+vOi40TF42N5fLNggiLiKYm9F05XilT
fRUn7aGM37qq3vj+SANhEFyAWDenFipH2+b9IcS9MnA62mumW6+bKj37CukSeFi9YaetqN/bxK0q
iFSy52KujkIG9qqYsfLBqcV997LIFzQmXGwyNyD+WYepUX5ITI5/IYWt60bFyxdUQmyG2U3vcS7W
gduv0hmORhxp/B7Vx7XMKujW2uEtZoDjzsdlbTRhMJ1sWTgXMI2rPO2iGwNTXK4EEMVlZJ9VZwiQ
Zx+Ze7NVBPtY59yav2QSy3iqoaIAu2ParEhXcSHXUcEsYnajt7mT9radS0jupSsPdR6/TnriQcrG
UBeN833ixgeNbzlLPnARpn0eM7qhBaJsZuJM6Nzb63l/q2siOqdx7eFawI+o91CC/NRYk0SjR3X0
gS44wFGVr1ymPtEMGYMCNwjzt6owTfbVocFkJ4jJMGL5QznNUD5IVjfWupSBvxk6j+E2Zv7lmbGm
EmPVHLy3NgKq80gdUblHD3jLkqDjw2BwBeUXI7YeNiiV3ROoDJ124m03h9jucQips06WEZDyxqk6
5+JXXY3ZrbzzHmZdM64qFf1kVPloxD7kAiVRLRsnHQAGIGbNOE9RvC8bHbz8MJ9LZQkt8LdvMjd7
FpWZkZMqT5l7Y6FVXyx3vOFQMpwMQ5pQiuxsb0x1sMvNmDEbRY8pPscV/cXpqTRpFUEb25Rhc1AH
js1inPOpnWtKQ9XF2Dgy5vZQ5dBwS/SrQhfVnT4Uv7Q4P6q/lLTKpVm4p0w0rwl/VTrFj3TUXqds
a/UcmPgjWRvAELyovsjd4qyKkS/AkByyAcTGOBxxZdNbPWE4iRmYrmo/90+LOcWK9Zshd2c+zG3k
sEZi2XjPy+lqkcjaAi05pNpu41DFdByC+HEYg+6IAfSxbzhKDSW4pEm+dZlh7lEusnVFMSpi8xbD
63g9lZieAFadbZOKjo8BnkvnXUlAY0mkLzIdBhkb9d/ZLVYuVZVNryCHssCKTv00Py5/ruPJO+GO
EkdAb5fId80DpPrDcqwMA4j7rSLDzym6fxrCIkCOBsCka+RVMr5TmCvo0SqJbjsOodNCxnc+/ed9
X9VbCSFyF9N6faHAzN37nvYzmOgwrugYXfVW6u4SK2Z3p/rnT/ADGQcEcOwzvmYf3K0RxfI2y2aK
n1TSYXHLLtdomdkYFTHzQKFOt7pm3YVTWFwLmvaycYp3xMPZy4uYY1kbAvDlPDgq5l3HMyvcDYsQ
oxtlHQlGLNlwCwrtTwpk0pfbfjS0D+++VwIRnf1qH1HhfLbYzo2+C7fL18sE9/VjpN5j2csItexB
K+MAw9ADwo7iL8kUZ2F6TC5zOdFo9GUQ08yORcVBta0CsbF6/MrLbyfHkhmFY/Px1W07VpE4ji7L
t5kljWltwRBsZhti1KusX0VNk6s6bg7wRbZ9ihnGaezj7MYWdSzabklU1mEOC7mjom20fxAJDNY8
vO2e0NXlI3HZcmuZS7zGs1QI/qFQUnWwx/+fb4ChczLyvBOQdXIXltgvjtlI5nchTKpbnKCt5bUw
ByjBSSz5ownN+kSsl5MA90CqaddOxHFzOUthT6oGEj9JHz4gj61a3volsIPt2DEik5Og4S1wRlN1
tO27QnX7NU5yRcwLeLpMqSbxs4J7QrHD+R5+iz2GJ33LYTtM/b0v/cvyvVr0x16vZ/yt/JnckcEF
omFwoGz9uVLHsmW7WFI1sMtnrm3NAeKfQpXU+Em0I3V73kGnF265HYwTj12feeOVU+trqyrltT0E
RAsqpmaZrH7CzIhOWsgUlRnyXQKOc+wC1tXIeJNzZt2aFharwmmejYRV3fHwaEgvfWsTTA6+PC+7
fyCHaZN31X3U291VPWuMbpWXfHkHFdvF3ijYh2hAXYRy2/VuK+lcLawoI6NMS9KhS5nh/WIVdCfr
uU6tiRId3Jw4KuGwgrQT4rQAukakyxM4k4eBTMUxKsdrKg483BwhfYktXcITRS+jfp0AoV4AGDOV
USssxukh9hjZK7zloklJBJOmSa5DJun8ruMHMG7pOTHGHXHMbG134o7h73PjmyHnU/yigTdVW9+A
kd1E+f0SNbJV7CmyJjBCusUVwed3JuaeErQEkIoOmmFdlrnKBrjVCUUiB6masyvueqJxuxq1pjWr
8Rp3x+NoR8G5s7jQj0V/NLSy22mJNR4XWkMifRhcSfi0hBhGaZR7v3UcKozp8mtn0Oq4Leg4GAqx
Q3ge6JiwEELUTBFFozjMnribrabgMhAOvAMrXWslAnPjT9tWTFho4oLaRBDMGyLT8ypj65ElDAYP
qsyHeT80A0yjA4J6rmGCIdn02sPCPNQ9Je9c4SHB4+5kHASDAm6xgIdsODmCS6eQvGFPPxR0DoW0
WNYVPZCXXJfnIEk1bqN8wRvZiQ3awHnygX0AcKAOIXRB8U+XhW2ynDFzl1t3ZEUqTcRg1ZlvUwVq
goMuFPf3cZJ9ytnfPy+gj6QmmjMW3yrFRumm7iHqaBR3+6jYZDRlHZJIvHHle8pqPqPWYCm3gARv
BpouL9zvDIAO1X3pN1xUB/NjGbBHjykPR8/rzCe3lMRss4mb2Xuj5It+p859+zAw6aZs0+LcRYwG
bL7cuApYBmLMNKMz3KTYT9eNbtjg5AJ5sH2lIqtki4HDajdHt0nPfhQlXNRN5hYRDHs61TRmKs34
6MWm2Ofcg7rOqj9c8G0n0l2ovuV5xxV8OC1fnUVbz2NaLeboV+FzeZyK+EzisLjmevUFsvXfBGQB
8sVm0mTq8BU+0SfTtO68sdXZDfOGEsiEY0n4y1BjmgS846lYjwprs2z+C1aP8a/a+Ml88M9vReS9
ZIoilQEUzuNvmqMFB6LrB/x5+oqy6JCUlPkSZeyNetDb2xA+KpJ/yh1rTsxVY/qMQ6z6Np2y5Erq
XyaZF3zeZ+UTpCJgJNegIvDzzyfbFMiMZY5wt5zvJBEJqKTzUR/cx9jg1gbM1NwZOnKsO8NuFjpF
WKkuL4tlIvYYskAbOGm5XTN8S+RJczn3OLVGxj1OjqNsdiNmxrsGZzX5YBC0dZjuNOwbrXOye9yV
U2sdpxDOYRUFx+UM4drjXcYGpV4Dik7mXun1ObJMXCtoRBt12Qm4GJhVdo/2aBzbLD+zaRbb0FUq
KTceHQfFpktsDbi2fT3LDpMMuXJLORP0PuM4d5s6PmrDpFoNaCxbY/BcpVnT7atecrIKaGdMcnGA
9URAqGDgU4DjgmrZZ2d4KVf5iN0CAY89yO6Su7HRqNCk9jdRABCYgqeqsR+1yTuYRDAOXkC5RSM6
b7Xc0V0MsJaPV9nrfgjFNExCPn5ZTwbFCo1/NQIDjW7IFWfecD8QpsXISluhR+wgSIorMxySrVCn
HcGxpzTNbDVBxln1VNMR3PV7IrwRncbudAmHyMYSWljXJEbxVuG7OnSu9UpOmwSAOq+mcUlyHbSU
gV1pndNtsZmMDiJtPLLryb0pygIzZO7vejCr+5i10ikzZ6v3HLgD6TM1SJttMYgPYTBSuMh2gsBA
BWtVjN+x8SRfDH/NfxnpOASCmHlIwePnfvpGQnoyhwjd9AP4g/RMj7ZHMfRINSUNKn64o1MGQyhv
JVEgerqP4L6rn9bARNUo6bTAz7vSnQbAWWdcxWO/T+lw5GpFVRS9Zm8pV4UNsJ5q+3thXxhquPH3
r5vLlIHrgoIeAD35xA1g/8+57QNPW9BqodPZW3/qOVN703VDoCxt3Oohk5xuOo17IBvIuOY2vZsL
HKDw2Xj24T7xoGnnum5pgh6DN21OoYFZBI1dJm3EGEkophj3wMdT32dW934cOwe6iJf5gNuA5O5c
yi0aDFZbIUdKTBq+SvMpKvGBVBE8NL0kfPeRXbDTH9rM7Zbbg+ol1G8o7fM4qS7HLnLdaTyy12oH
Ku6LKyl/mFp56wbZd3NI6L2tgqfYdH+4DdbDBVDZtawEKYehDc/6Pik9Y102IPRaUEN/2BxUSQ4a
DwRoL4rtVnmEaXN+UXP2cRwvc1sCIApuA074JDVBGknKe5HIvxU2w9upGUh+2O8MWFFwp58EbnP0
MuDUyXNcDVx7jkvwbRFFAtiURYJvXKnQu7b0KFR27mxvPCxD3ljxvET5nPJN3lp17pCEP5kepyBF
1kMtJVuqeFVzTgoMm+vHFWGskhMqH3krNXqLW9zj9Kh9HCgjAwM/5Z6rgRJzsqRqgVUSZKlcYIru
2HgsPzl9QVgbaUubW+1NDMI5FyJ0NkH4XgTOSxz4NI3jEeKAOF7PXBsMgtMf4npiApid8N9Kq34O
E+igy7naUhYxp0Kqor1pu8BlB/y6K1lG98sEPTYV5qPQ18ZAXS6kCowRA/osI1CuJgt6MH9CnIpO
qetiL4iiLdOLEGeQmM7tzEAbcWonQvuuA39/WC6wjdiZZkEiVf3xvPTzHW7xOuzHW5pnIBlw0tCZ
XSgbTEJzruoFYk5k/qDUvt7j7WC7LcLT8qcrp0JxqvvHsDzlLf8GGLurqdXto5fjEyNpMpMy2DOC
QlgJfTrPOXWt2igyuB9A/Lf6K4gtUCWd4Yg7mJ1XUTXKmrgW49s7wVAFdEh6H8zIW0t7BVAKsbZF
BtKgJFvTXBlO4u34Al2WxooYrYfjxwzOs8YkxHL/UQAQK3OAY5Df+PgaYkwIWtyKc+lyusITkMTk
CvRu3FQeWJIlIVi3IoQF6L8EM6RvfMe4+nSHxJtfkwysjfC6mjsKH7xHaCF/guwpdpvYWS1tLQNC
pcvp35bheWKL2ml5jxMbMQCbxcdFdXkIFolTBxu7KdMuWC2zLh2Bu5CRMniqf6GPamMFNBsoxUzq
Pn4rv732W5ZS36YuO9G82zGIoDY4Q39oRHZfzbij59x/0gOuhk1K7KSx/QsFOuWJWQ45/L44Uwj4
qo0TxkvXIXgYTwj6LvHzdY8qdDuH6H2i0rVHp2/ewnpMzg1ZkuUs4NH9vOqg0VyHQfMSeVP0cWov
I/uoj4Z5n1v5E6xPahmJQ25s5fWsBYlbq+XpDdMaq1+P1hnoBAsbvIVzZhf7MC5aatTgH2d9ewny
8FiMtfVA3nVXxkp8LCW+Y6aHX3FjFizM35d/T9B6KC1LSIsygE+4q7k0B5i8PK8tMBXSrsi3ySQp
89WzatODiOBe4TW7TE05ynj+ERL7eLQR2uC8Daeh4lIVRAhXFrt+QBzt0YDWqTXAHecsM7jfxPo5
oYnV0cYt9/fi1OCs5luKTTiXB8hRMCYSLg+ejKh1JFyzcQeSBBpdGgfN7nAw5taTpv2gsMvaICY4
GMzCeJcjs+xLJ8ALn133dDDctCbHlWR2Tm3BrcWZXOMQJQBhlGU9CaWESOLU6zLo5DbOmMIoZWT5
H6Xy/wZ9Up/KLrsfBky7oXruhXgqBy39SJCRGj3RjdVsm5ACYXiW6X6Ii2c5c01bNAInI8ukpbxd
odH0ZP9Y4CnYCvINHcJNY90zbZ63i0+lTC1/W+MkdIpg2i/ryaBgG4uI31E6mZveTcNVeB1Hqs5m
ZErQOPREc7yvwFIShmnWYkrqzSKzDJPjc/FMNxkGLn+Ork0LLXNZ30XeZGeLMvOVWXRPXlz2NHr/
6oynKmHziKxe4K9b9RAh8DBB2r3J1aFOKpfx4hUpABWWJrJLi1JXN/PzGPQ0q9UlYSkt2NFnshwg
F7YilPXuPMnwbhk/LhNUreyHraklR2hrryVZ1XVeBdi8U0qkpZ9erAlVv2Na/mHAmbqEHsNmCTW3
+IaZTwYWYX4sOXmSdftA1nz3lF9nkeiCgbyu2w1Hk6X+2rfLeVXQXruv9WI3h9Yt81+kxwjhF2Ef
c0k00CiiUrU44JBihbiqdEEHq8ogN2P/NtYRXo7A+IigzuZor8VcK390yJuJVGVXUr1x2mES4WOk
GURXAEXazfRlHnzTCbBV5kCPSzu5Wk5pquLq/zY0fTQ2/bcn69Pf/u//ly4tXue//97/vX8vrn9m
783nWq7/Hwu3OGn/pnArjl6ZkEV/a9ziT3w0bknxH2mZnothhaOtC5juf/6s3JLGfxzHELrLP/7o
3Ppv5ZZh/of/xaKqC4Suyg7yr2t4jfB//Y+h/8ejHIv/GNiuJTS1//lUsfW7yi3T+GQyNpW/2JO2
aeE2pDzgcx0T72wQzLan1WykI7NnQqdugEt6x7YfPZVpZj4bzqAfMNTQcDGR5dpA+iXnVqdBDJKn
pSJGYIUN8LAb7ns0Y/eMKc5Dx+GStU0TllJjFhbBMD8wxcl0ivyQYEq7n2j3ILlntmW18hwVbm9d
A3ww/s7rKC+ifmPJdLzXvCi7aK3u0XNkmcxAY8OPDvM8UpzizDIE9CKJHaVrgky5vaEIJHumBVXc
9o1kfBk3OnkwYyZTKnwKjpXTk3wbca2BU0RXIYC2JiA1g1q6vc4sGxhMVG89nREXTk9wLgY7bRZq
aGYpgyfsJHV7CbORZGvt5Xd9JNJbk22UszKE4sn3UD1tiCn9QC1pUvYmAh2DKA3OxlVqoI2RYIKv
XbtyzLe+rK2LRV8pnI87hNzkUAmB38XhNOpZhXFBDhl/joZfPE1szjtWdd1kKcQ11LIrXsdFgc9Y
w9mWNk1/mbDmX4hw+cSVOUJ6VtvhVa64C+gMKE5xFQcPpRs6lKsmpSpMoMpoqsdpFbW4y1sriu/c
JmMUysGBeoSSkuB8IqVm5dprV0IIXVW9Hj6y+PvhOkqD8Y6kWfJuKiBiDwLxPE/huIvzprorCz3Y
UmiFcVO4IQOBptJYUedhqq6NlqaWNcf1pmepFGQagWDGhwFr89m1IoWKDSd/N8J02+izqKn5KmxV
Xyb0P8jcAg/1C2Rq1OcGEV6jIAg37By2dFQX6ngP7hNvJkWYj71vQKqoMbhhC+FZj64oZqEDEluM
pp3quehvKiaxXAa97j7i3IRN2ZKEGoYURitURsKsWnyuI8aveBVFRNWDKJgImZ3Z71o+pvh7JlP+
WOsI476zo/wytmV5V9aefsdaXF4MvbDOY47tKgmo4Yq8Mr6Z8R+892U1X0wkywfLz6qfThJCEC69
EVmjLv8QRjW/FtX4HmQOUb8ptnAo1+Nti673TU+r5nvSGBH2jDBivNNKdvZZs2ePDgjasA3QH5gJ
TJT6jTehQxIUndkEYRhV8QHRMne3eAd1fIQypkSYPDr07MZEx7QKmaVHPR7Zq3iEW68kHQkAbNdl
7fQ9zmcSsMxR6cFMo8hGcy/D9H6iIZD7XtAxnNKbHDVZ56EM9qhPAVQXsw/hqHZME36mIhcMLMfh
vRi9KbgW3Vzd/WX5vf04Nf61Yu4faxqlLsryyaJq4hC0PzdjUF7WWEMHyQk6OndYTdy2WkIJ+TQj
SvLLb2HOzCFrQjvdVMQbpLyvQPj59qM3X9nJ+P2L9/PJlM+iy/sxTCyU9N3o2InRPv7iWRx9aetZ
yvuRe0usi2vooT+4qr7SguFfOXuxjU9uu6JJRdt8VTYhPvklP16bEzXVMDzfbBp/f20i+GlrRry2
jRXZ2sV3zaFbWzcV1erV1tlYN9qv+ir6xiIebt09TSqb8QBaLL+BtD5sfo31zkAWAWF2SNf6/Rcf
zCd36T/e3KeES132Ze0G6oO5dNsOhOya1XyDJyHbwhZakSb8Aq/5mWX78YrUhOgutU4m297fP44s
i0EG6h3FMOSy78JHDGjr7KK/1M+CQNl3a2/uxLa8JK82SdfX3/+4nySuP19bUbUcBHPvc72lZGQd
2Ro/rdeEV27uvRH0e4iopW3br4yy6on6y3XqHy/1SU0TTRV1do1lR+6DA/Czg9g3x3rffOGQNziH
/PN1AE4bNlhghyXu7x9n2iOxcSUGMHBiWLir9t663GbHYE1qZhN/IXB++Wrq3fzle2Sx3rguOJCV
c0Pr9Hoq1v4GXua1vSuf0jvnqwnHv311PE5t+J8xQRMN+/RyU9TUTaWezj0BLESY7ineGYdw8wvt
bQM6fZdCCdm0qP/rbMM1ZOMckwfzEG2ooz7qB0I4awIyX3wKyyP6+Xf717f16REGngXkoeZttbvy
CE3j4vNe3rVrBGXv3jhkFx6orb+CPHjRz9atfu5es3nz9oUVW301f/cuPpnVnZR4shPxhHkAUrrm
UJWvJc3Tur9T6J8pWP3+u/PZ0L880X/9qT+tY8M0RqGZjOZqU3439/1m3lBZdICA/xxu+pV9E1xR
grK2vtX7YOfOX7z6Z2v+n6/uOKZQUFtwb58eBY3nQ7dZNtoN0V5WKXK3xSVZj2vkq3XxMBy8t9//
wJ9BuuolHaHrDjNn26Cj7NOm0WWY6hxcx6tma+yaVQFtfN+9Vxcc3dpKrpB3d/U+JJ1pPvlfqPGf
xfjPry0/TRIagiO1KHhtcw/V7Fhv4G0ceLTWGKaanTgxmLxMh/Dy+x/Z/JcF0uFgalIEbFt0on7+
lDEMRY7p8Ex1q/A47cEObvRLvAMSsqpvm3W8cY/tCu2Yj2NTrtP1U34ojtVLtPvqS/YvO/bf3smn
r74++wbHbd7JHHgWrA8q1jtZmtAesmybcLa7zgBXf/GU/euLCt0jk85V0fyMynflXFsp7JJVTqYs
0rN1lOnH0GL6oK9aw378/af9+eKnni8WNdIdjF2gun/6HTM7ELpW2fyOiXbL4VFE/4e689qKXNuy
7a/UDyivvHmVFB4CAgL7opZAIu+9vr66IvepA5FZyd3ntGqt6mU/7ATklplrzjH78BYh5K5/7ypn
G0TWFZGC67yMVAYDh8TzRjuO++5Ag7Jy8+dLKfNHOVuSeCLai3gaiP/noc6ATWABqYDNyMG2dJ+4
PlO1doY1hdUF29Kdtp8eWsYTXk3LcNUvyYlfi0QZyQopxQIx8mWksY6jzv9isTx3JztNKA00vUw0
Ordlnq3ZZm4koIO4NWxJ0KyiRt2BiKNTdi0d4s28huDB+8D5ZUkIePQf/vxm5N+EA4ammZTBVeyk
MYz7vHzR+U290GLxBGbt+LvgCQohoLlrZZeuQA3Gl4KTrQdndJN1sSrXNDbv6itOHMFBX+u7r3fy
390PQEQCB1Y3Uz0f6SKS2RwUr0yneZY5mpi+FSNWe1J+38DYH6P+xsraHw39vX9+ESdD0bMhglce
mQ7cMkVdPs92NEOlRokwkJBfCFeIqlcTi1q7jPaUN51i9VUI8ZsR+elyZ/GtzFdH5szl+uReKDEK
KvXln5/oN7OYTBBdipZizGmhsy8baI1n9pKugpId8V2xyA1i2iSLX704+de59ek6Z9t9aQ46EFau
U1eEPVRW9AGbdHo+UpA4cr/Sm2crlHczbVVh1cKB5Ks7+M3mYKkcYOjqo1RAieDzGO6ScmQscQcz
5KwDEt1B65tafRlp9J7SD4sgbatMyiYSPVeqBNpYJNAFLDpyu7Mqg1qVufrzy//dQZMznQ4jRJyp
/ad59yEglaw2SUKBkzNN8ctmky5wtnFiB0nXIluAbYfPvfoqCv7NLsE1saXGy4Q02XlTaj+Aui/m
a6pBuzSRYcXLWrzAaBZe7VeSgt+NLiQF2rwlU5U/D3swO4PpMih4f6s4lym0w0jGVQar78/v8beP
ROejBCNF0XX1bJOI6hh5bCDzGo0eQgabH7JYnd23oHItILH78+V++9mYMZopy6JmgEg9G0pQP03F
Gknib9lpUektPUDVNoboqwUswm2w3bVfnJR+XQnwJUGXITJFTQbK/Ao+jJQWvwQ5HHPJTiwwx4kj
KZH756f69VtxBZK4kqEY5JnPK2gIiJsYijLFJ7r0oCQ6hUUFCQ3vny/z2wf5cJl5ofjwIOqAZbMQ
cBmgOlsVuXgWvv4LV2AxQ3xIyzQp7s9XiJNi6qa0l6iI0Mw/DugglX/lXRHJixB+RIKg+V1+eAjw
JqPWqK0EcYBOk0nd0ypFH1P5xbv6TbYBoLY4L1oi9kNkzT9fJ4uj1hvhebHd0N7igtY0bdr74G8d
EE6sRjd14d56nhOtklX71dV/Pb9+uvr5iim2vtXJBlfXbKydlvUPBHS2scrd6Dn6+yvh52udTWE5
1b02oEeVa2GcuFZ2kMK7W88lK/iKb98yXebd9VdX/d2Qx/JKMU26lFmdziYVCnIrqauEZb4kD+nj
iQevV4j8L0bLb86ePBxe1YQqrFG/BJYploxtLlZ0Xh+6R5SfS8GuaSyyO9sjfFC0VfZQLITDeFG/
VU7Qb+p1+lUA+btvSZlGZNE3ACdr87T8MGIpA3gkYas5F9FsxEt/IZzOnvV1tfpqqfr1ZE88MadP
NZrnlV8nBzYEmN7yVv14O+jdUylZN1OuYi4T4vQLBjec7v48438Tln2+5Fl0MYx+MqgWPTiNi7Df
lZjyNgoOW1xmi+Dgf3m8+83A4REJhyVFAZ52up8Pb5M+jCKPaWSiWyCG56QRBOtbhGk/66WfyqUf
E9EnjejncJPnsiiqkYgmjXQe9nd9laXewKpfLvqFuIgXsLVGVwuudCw8FvP0D5dyvk13Cgqta+Oo
wbH7uQr8rZrtZfgKkCZ/b85rrZ8KslfFj+y2qX78aC6/F+c/+b+wKktNELkIS+ofSrN5/Jb/x//7
j+P3+EcdhOn3jzXa//r9n4VaSq3fSApjykw1dBYhsu/0P+qGkuv8L0QlrODEJ+ytTL65B49qrGJ8
k1XFQHmngbBiDWIy/VWonf8JgbTKeoHnlcIf/DuF2vPcJ74ZRLcywYNIEgqV5Fn4Sx13yimg5Qc/
fY/Uu0HEgyJGUoV8FXtV5MMgy4OCbmlI+j5SOa/6ajuZo6IPg/mXOzhb4kGKYphVcQclXXrJNNh1
RuuoGbn95UjHe+ya5SFsn1PgQw1xmyW8nT7d/8BI/nc0Cv8LB7rOl/jTGE9DYqxPQ3v+jZ+jGvQZ
IxR1PvoDHBCQDvDZfg7r+Z9UQkXZYLU3WeoNlsm/xrWkfYMKYyAOoGDF77Ag/0N/oH2b/9hsp0ic
CR/H+DeGtcmvc3WqdCRW6Q0gI/B5X6O52Jy9BemHvvdv4C2vAd4mzuRIi3gJduOLKPwsqfrzcrSy
4pTJnOXh5jH+YeGn3zgthGgs3f7QbwWkny15kHjRrWH4SAeaIknmYylCdyqZ+69ObtL8MP+cQb9e
/WwTD6XWk7Bm5eokqIBVO+DPdiIFJ//qy0IXq9X5tfDZQQ4HWkkjZ30WeqoI3qcUWK5LIpUtNXCm
tX4Nc+CC8tZKv/kw4q5/PsLHje7zfnp6MGhjcKLJLTHOzs+Jpg6TMaTrkK52NJc1UWZ/l5uHP19k
fjtnb+/TRc7enlghCsUHqAQU9xqadFJa0hdLnHEK/M+vIUtsACr5V00/jygjVRRkmh+RHPrJljV3
U6JY7Yp43eqiXc1OKayx3hgvZ18hH01IU95J00Np4BoBMqi/8SQwezDTBOMtDugqzSOMvH/I4jXQ
EtDQ+PDQNV3g5ZF07baWmldF9Z9atXy0NH0hZltwyXIR2mXBcVTy3gc6Psu6ua7lFMGudacXFR5m
4a1qFYAeK5xwIjuBnxUF+WUxvATZ90h5axqAQMZ4LQ2DjU/htRfinJKkG7UYbMkHwjpdIURb0i60
nsid9MV3HU5rcYgTsJ/CUcMuO6mfNUCK37GFkOSXCXxSgMGFVtGkbuC/dC/QnClle8UQt608exIr
y8bMH5XWWFkQyiP8rkLjUevUDSpdTf1hVFdjexHnN36dOAkmd9JAprUDvJxGl5OfuG2yihGrtuQ1
8rm7/4eKDjw2idBoW/cojUfp82xg4Ve3RrONcc5JINsaQknHNDxRa9GxGRKCAZOqnEq/5/CzNCvE
kBkd2Dl+4cNjIV8HAQp+z0Bhfwwm2GpYSxUKOHPQOwDLZ1OtB3hy962ovmJ74Er0ERi+92DBKW0B
siLm1nd1WQI9MK8w5gE+n9uqgqFJQa6iuFVrizaEyyg6JoVu4g6SrkYtuPHDeGVYgzvic4bKFlg7
ffn9uJgToKOU0AqOO3CznbscAB7CiJEOBp3PnSXto85nYN3DtLB9Wlnw6NqaoYRfGxbluEB4tP/5
NIWp0cMYJ47aUyIaa2fSgeCEu6qlB+46C1N8o3o3QaRYv0e1Zk+C6ZYxIkg0EVXuL3IpgrOnrELr
Je6PiJ+aLEHdI25GLmmI+KrBhPe7elEg84mB005ouSdac/FVQ7R5nSEWCNd9RasZrXLe0yjXdqVB
GzBp4+opz0USH/VOCJ/C6dpTbseouAzItFfQCuIucfrScwtUPbh6wLlRsSl4irU3RENLKaHRUdYu
ZV9ZqjQYAmO+EmLficyXatbkU3/txDcp5XAbyDejjzQKKLTRla6Boq1pK+bnoVM2coiGGdBaf11C
ntNHCH3xRWrqd8Y4J5nSTQwnPpvfmkA7XfaY5d0S51jbNG+NaAKevcn4EJmaLaxyh1WbKyYvOIYc
E3SpJi9WlmhkqF4T+SZRQpyhj7n1HiPzD6HRJPpzktzUMAm1ibT2TkSqWyq+XSM7qommKtQp1Ee8
/rmgL1OQrLWGHhzzJRqUdBodOHDl8Ech7RX+3NHUu1GE/ii/VYxVmr7WJv3YKg2vAE/55vl0kPO9
Vj/gBiorx6EdWKYeKsC9mHc5I746soqho/xuhOCYUm6voQ28aoFz+ofSCxAZXcYSTVNRdZSleE1A
nDpmMNij8DZqGMRVBaYRoq2i7KSbmhkJq1+vn8f6xxg3dhNjqjhEy7Ghh4JJWtB3YAqI7cCe5DII
i6p1xpEzHjlaTYYgeVVV9KGCVpSactsG8SIqpAvR81ZVIv/wFQmhsX8TqrhroJkDVuqOOFPFvb8A
0A3wDHVPwyATHsvxssIUyBruhWFY+cperO+77t406BJs8YoaCjRUE2+KpH/vL/Xsu9R995u7Cc9i
z7eF8EaGTeP57+acotFMJ7AedLFYWFlv68EuHG4CBVOJ5gGXgkUmgSJEWZTBT0KNeCl2OASW960V
ruRsbqK6hoXmF8eRlzUX6i2SWZm2aVpvUXeFIxne7Dq90Qd5VXmr2ZQG/a+HXWbpvwNGWgwolNlo
tzJvsQvAQAmbiMGZCQ/TdJiM2mmYvXVfAKSWXHkArgX7P4+7dd/BdPRRI/R0ckwPNfTcvo3YNeC0
rzBVz+vJDunL6EpyhJOv0fIPVgBau1IC6fC3ft3bEJtDWl59797syPKJ+WwnRieJtw/LEYs4loIm
WQWFvPbgW6qzEalAWzovuso20D5YvxJaUqq1jvWBNxhbuQdXJt0q2I34tGL5w2VroYA2jwJ3Evf4
p2ItpWc/1GEdxIdhfGit+5BLD/2r7I87L69nsPUCVaEz4WdWUXofVQ01163I7qeXmz69DhTqAoWw
7HKDPsgrrbS2Q+Y5Zm6tBUjmsQrvDCahygDrEwACtLPFzFlKBPQVVHYG0dR7saqQljIaLGTsBf3X
OAAmV04LcXiI+4umj0AdVwerebDKtw5umFYba50KiNVjIyYmDzpXQvXKMiubC3aYNKKFkm4xrfeC
lVbJrlQnh3Ei9iOBnqd4iMaqjTuUE1n3ibcPQGYoUNPHvABrDoN9BhOLQcd3JyLlRLWW03YbQyGT
/XQ5KtayzAO3mt8fto6s30s+aE4PakDf+4ixiLTS+/Q9GDEs7pqjVqSLqATZFIkIYpNj7C9iJXvQ
K+O1HKUHubPcXMi2gKNWonGZxe1VL2epXff4r1GH00OZN+nti3BkHcwXXcRErp5KqDxZfBG145aV
m6fxNr7AtlZZ1a5TbyODyaS+iLAuJy1fddkLpXPQoHejNiwkQE0hZGkxJAy27rGgWrcVOWu5H8Cm
SndRiGe42c8MhzsrzC9D038PI3ZcrCQWftZflaq2FhsMTOKhAAQ/crekkPr0zQ+SBWXnTYfndRso
TtSyd3vgxwYfl269eBqUat56psJWBkK3tlAvGvpRxYzFhG92UDv12AlEJ/JxUEanFYIDzSNPbQfm
NCq7tQrNWBSLJ0KWbSUbNGLA+rAstML+TmacJriyAVqI3ZRcmlMQ8vGeIfRZx0lBRd2I6pZuzf00
PaotH1g3hdkSYQZb1HdKb16pEnj5Jr3kC13g141pAupQdzZ0DSfjRyc1V145HoQ+36d9T1wKbUFS
f5itcQOyGQXrTgb15zcgwjy0tL313GjVbZY0B20Ce+IPbhOr60aMruSBo0736jU0bdEfGkbKTSNH
D1arQnCeis3fjeBJupFxU0mVkFA9r76OSW1BKI8ql6jPgXNop9lXEpI5DfI5gP98iTm5+eGA1zGw
4HfRkqKukmvtaj74BNfqIiEVbTnjI0CsV+yMlrIrrj1n/CoLPiecz6+O2F+j0UcUJU4Qn6+eccqO
AqOCL7VJHHhm6Fdo3tiFWwz/dtMWlvg6dv0r0/nzez3Ln87nL9P8eN2z/KmgdpOE0rPiYJlsBFte
SGvQc3a/RCN0AGj11fV+Pe99vt5Z4t0CV68YJtfDgcPtNuUqvZSvu23r6st4qe/1Rbj86ppn6o6/
nnHO8+PYwAnz/EAbBw0dSmY3P2O/iHfBKrvLX7rHYtOuzE1yxdK7U0Q736POWhJP4pOBVIlEgtPs
TbdfErZc4xHjqjdMp/yrvMKvJ3teyD9v7kQS/jDsKtT0NLpyc0TOxUZdDLvgpX0kyeuADf1ilP16
DuZahgiOdTZ4+aUAXFaeoWdyT9eVx8b0VFdPX4ymX1MHXIByNmQdejYg0H8exeYAXClTuYCwnsVu
xW2w7OxwE6zLK9/9sko1z8hf5sw/ryadJTYxioMfo4zzdxVJxmAlWz7nq/ASnFpuc55yh3usIZ3+
BQ91QJdfPOtvZ+yHq5/ln9oowxVyfpk+5wWM5WzVyegfpfowrbSV8Sw5HNu33Spc/k3t7F8DmvSb
PqN+5/zy59fs57QW0JY4TyJzO23AyKNEia85kPx/aGfP4AC/Xm3+6B9G6DSkBIeQWnjNI02h75K/
Ehfhgt3pIXjXDuzTTrAN9sKBhMMR+wXH/3LZ+O3A/fDAZ8k3fxrVREy4BRPDF6G9M4fU/eJz/m4e
UjeGS4K4exbFfH5KnFsp9/Qyc2OLHGMLr4UqEn0MaJ+/moZnxd2fb9RCRYSCjkQSOf7P1zJHMcfm
i4ZcSKO27pgHZaldaA/+wlogx9mYj0SnfMyVcZ18sf6eSYD/cWkStHSAzSWJs8cM4Sj0mJhUbrmo
39Hf1ifZPmfw76QerrVlu8pXUFEXoO8uqvtgh58Xp5VD9Gwu/oUXjmc64jKLEscvJdg0zAVYJ3PQ
/Ixpzaa/rB6i+2zvO+L6X0hpUpaZ3zUBtEp18mzXAXkwJLCCIDJTY+Y8VG79xc+SNieO5h/irf+B
esP/tcqZweT/7wsKi+Q/br8n3fe3vPpYLpt/6a+agml805HnIkKaNQ0ysp3/qilY4jdkKCBIdErH
ZzUF9ZvKPOEfkEOo/PdDUUH5RpJ6rr0B2wEzYP29moL8eaXRENqwcSEd4Y+K8CtP3eYfFjtDnYZR
meZ2l5k4qSYvecBhtH4gFbGHm0MiRKsAlBvyHvulTeeBXEAJ4nihgVsWpwJgBMQTaUK6Bz6XCHP6
ZJzLYchJAs7WrVDWpEgK2DgBvEddz1ZGBREZAk0L2J7zWoVNtWOF7bbXMY6KQllYIFkLpRwL1Yhl
KdHeWFZqW7SM/SAQpRdgDATTe8r0t0nF/4bWA/J7HZbzPIKSS6+ZpNM7nDk4tAK/jremRGraK/iP
hIOwHyg1vA3lHQxj1S1bKXg5/dvMGRl6Y3OiMsOEgntH3qnVIIg1RmsbbQ+EKdIXaU0ncZkMluOT
1cD9SXK7PHe7BO/mAZRHNNvUNoCrhb4FbBZ/n2+LTjccISRtM3GaTzpMzXS5dIZg3CiZecSr5YU+
t4kUIok+0S/ewHQ+i96EA3ZbY5pKOqucZYu4ECyiQAP1E8YvQZs5J95DbUl08FejT2/z84lYWBnB
S1o0PDUObHIJy4GXX4l16eTa9Oplw0VBp3VruSY8OrU6loX/wBE4pFUVTGOWRs/4nLyf/k9pha9C
/lR2WHSja3vEYHqZ+h2cC3k7ll6+alN1Uwl1D/ox2WOX5tsNiezWUCCtVsAFo3KjVrDgCNJGnLyI
egPxMbXSZK1aN7mW7UnPdnbQSkut8kUOpsaitHTNLirvbcRg1a+zeCGK3rWRvzKAJ7tK1aMJzgLg
L7SntLEBht9VcW86VfQEUh0j6pq0k2IRCHG878mV2b0ZVNj+Ee0CMLVHa7iBRio6y0ZOqr3Ju7OF
vtmE41oqTUhGSo9vn4yLqpeQz4ynHbbX2PoWIWFzKRc091bpHoF7iBetel1NOzmsPNsQyKiHgn/T
k3TpNdJeZGS2FjBYW6yLl2Qe9zFGGkAbVHOZAwWwjfgGu3tj10VIHCzVs2GxkPRsMXwIamA5qs+h
O/atjaT5nDmLdzGi252OEjALhvrUafXo+pb0lEigUdMsl90oqUob2wYVixblVhyzDb3/vg0JIiKV
Jl1rIp2RY1A5fA8JMLZ1UVWmDmnGp2UV/LRmmQetLrVFyhTlRPwAjOhhaEK63cT4EBVvkRAOV4FA
vm8ti8EbNSIEj+q0aeroCf80z1ZabxNSvzGA4W0k1bsZRus1NZIl1SGGcGgBiQKNGaTFxmMCyVO1
KINEJlMc5ZuicXwp6C8NHCiz/mDIZnALXWy8rAuV5CS05gu+e+VYgyasah82QQ29PvQssKdTme4y
cthhmKtbDxXQZaUhLU3BOVRZgodSNxwzVqKhEB+lKcnXWNDRddSlb33Ywzypc3PX9rUb+JZ/1zca
ntiBSmLC8NcdnX2Sp/ZImLJpZTRdvSbrzSDTKL72QLzogXhqujF1W78GWAjqFsx75SByreYPArbd
uAXH18Kt1HaFrwzLsrvVu5wMc9c/1LH3bCiroo2uaJIGlyOw6DZ5Rv/WlD9l8aUVDc+jljzRB+q7
pe+K4UAQMeE3JaS92w8zPFTPbLP3jjLeTbgiupYFU2GiyHinlJQyErV7Cf2cVnGBRcyMfGlptQEs
Mw5hJj3ZnjmYOPmSG1dDVQNPPaxpbbkhqCLZ1nkCbYCKxu9Z65aMhdsLeMiZBHU2DuCHzOgMt5EM
etTTN7FrwHNK5bExEaSqcMJwqaYTxsvuoq6g49ZsDmYIdl5r3I5OUOSyabdp/R8dPcGk55bqmCw6
TdnXMhrpVMaOoJ5qW0ohmvd4UMbA5Yoa23Ds4mzVrMglYf6nGtk9yljvQg89GDll+FRn2nPd4FlY
kOkActombpNLIxCo8FBoQerqQUYTntW16yIRc6eFU3IdjoJni2PCIhEQLMrsUEvhR56CFv8eczuC
HJM1IIE1FCZM3oAObK2woErAH6A0xxj17TAd7vEv8bf9mMD3nH9uxnUpunQdaGHj1jIWQmbhX1cW
rdqRsu1LfBon3Xw3urpx1cQku5jqGWWhriAf6sTQUqj935Zl9qr3615Gfyngpihg+7k1QastYlgs
Sd9Me3UyZ6+YvN5PWArZkhVfaZWFKYmq4k+R9hc+hQY3KmhtKEbAxz1Wo6nBE+X4PL8V8k3TYwqp
BbF4YWKfAB1rvM1r6zEaKIUZaRfQwjYsaeCXb6axR47ZAabTMby+iX1xKRaB6bZeym7Y7Eexv9Ml
ajhBIiyHQlEcSO6Y5zaQuhOt3nRamtxbg7cwNQeXx9g2q/JWDXNO0CJ6VtTt9Q7AyLMFIXJdidV7
5Rc5Zqa88ZR6bT1NKTdjLUjIcuA2h2gVk01G4rP0zPKpimq07E7nibca6W6hkbJtT+K8Fljk2tZc
dRpKeHj/F8dKD/eYg1yPVFjF0DdtPQ2eGsMsFxMOBlovSeRGw01dCAc5rFejoL8VIgj3U5BQq66A
mSbt0j1nRE+KbWsaajs8dgsVt1JXLU1/n5HcboAf4wrBXjQA6ZLUBR338LDLK7HOXayi1OB6zMyr
WKr29JITuWhhhxGkcpuoABZqS7tomMguDFoMQNoLzZMwza6C5zjoJ8oUS8ytrbVVVMtJtjBmDYIL
L8hWiUylz8DmAsds9RWHZprRISoV+y4tbmS9LNiO8QQMo2aD0YaT55LvVpS7amEZhin10HpyAXjh
Cdg9xBg8uRACHqdKGezihpZPNuEBooI8XmYe8Ae/n9lpmWXdafHcd8BWbOLtbVCFarpuV8r0rkhb
E4gvbunabICTN5vC6+mB9YNgaQgyegI57x2jVsn6+ym4p/RJbgaQw7M1dFBQYxUhca/HtoxXg4Za
eKQrqcmN90xc63XQOFZfl9e97lHXIWx0wxjhctWNNRVLXbzQwNi13p2Jj/2OorZtNNh/RChRJaMk
rwFvrDXfcF+Gaduyqmj7oRiPfqZaDie7XdiJ7yIcbTzOGxxWABh6WaBd4XC+b6Npw0S7aQvvPcq7
ByHNnyYYfHWk3Qx9X9lRlxnUiuW3CXqqQHAGZI6QQ6t+zLDvoa3qZZsM+UJSVReaQMg+qNtdCx+4
wWCGetx4I3dq6gpA40M2pz5MXyyzY2VXwn5Vqh000XKXG+FDn/glEQfkEZj2N1WeOHia1OT4YhXI
AVWHZzVJXivxCKcBDE7/JuFx4Jhe3hMF6XCipFsAcEgA0mOUqqtO1jHhCvkGQVKjM5fSda/e+dkw
N7CkCctwBf2yAu+M+BfebMWAqJTFiHNQ0UyXsS//sOJ7GF75YLiFLutz3X4L3tFcWCp/0KOVIQqK
wPVTSuwg4TtwVMk+1cv7FITPxE/jSWs+tFdFGz5R789tJTFvpyF6Uc34oveMtZXsC3+8wi6K5Nuz
pld76CxXbWrsuyI3N5EZ31Vmskkmqj4CPls1UKl15nHzvvdueM1NJTbrvCC0ymvPAsARpFuYR5ew
Fbv9IJFM89mqt1ReNTeSugsp6Fpi7/JCTsC5Ypr1XUqC9JKP6bZ6cujSvjp6ilWsRI3FFWrbo3Wd
GZB2fXoPZmuekT8hrLqqvi9q/H9oHKGsqefiKg6ear+GU6p2oBstOd4KXbXTg/Yw18IEqTWxPDYo
8NZEWAXWgnTLHT0V+lUQ0ao2G+ZYNVEVcwy6X3fZe/2yS2B2WukO6FI4TzR84XvlAealMZvjyT31
YVMZX1VfJz5nidECTlkmdMSF6Ysvkg83EItboK16QKhBjTI2TJTq+AB5HrVmrEY6KpvK8WTciALd
9Xw8Z9MGYC2T5i5X5Gyl5s1exWCUNR4X+AgliDoHfwz42lUbg32wN5ZVPztFFKqwCPWtmASBK7fx
S+7JlS3p3VVQtxYbbTjwYMFaVQE8VwlI1MpideXBIwk5xQkKLTbmMbZA80klcFQR8yei1B/mviYc
EnzVxZ3o+xDcn342Hfi505uAy4LsJ1viSPEyedVTn/c7CPcvvs+xTkcv4RjeTVJDXDz9DkaRfAd+
NtU14Ddjyt5W6mgP4mEvCoMTWpK4LXvttchuEozwDpXkbTXMQ7chqXZg/c4kJONOaoSR6IVGNF2K
X7RQxfp27OZSZE2nFL5lu7bB6Gw+Enil39y0/PlOHJWFJ6oxGEzhGkV4ukiKoFoJ7SW2z+jl6jjh
4013Ki4ihz5VL1KLjyDKFZ9F+K4CrbuaBM2VtUa5K2ZxUVM4YoznaZuR1cSSfiU0meS2RLaiL7xy
XkDANSYvp/Pm7JWIjQR0evn9v967Ppr3eIQhgZGCNVxFcWOojJmurRqoMllgG1ZwW1T4OpRjv63H
8qLIqIcWw6oNIFciNAnFgNxum98MmdOPZnWJ+2qAn9WFllSXSs/RPcpSjjsgoR11RAxeGfKmapkn
o+QZy6SsdFebAdZjr4z7vI85Y1h6jK24769x0DAwiWaW+I/6OKMs9Qtt8gQSBFDP9YiSE3RwuxDN
jRXycvzx4GmckD3IPNZGUfVNUkWQceRhESTRS1gPzN7gJiFlAYb16Pv5ZS7Xb330JjW9vijm1Ekn
y1dabzyfcPwc3mb7zIugAX2Uc3Rn38b6WWTo1LNxjNeLGEHoghtO/jISGjfEo9jueNWpz1Sf37Mp
tiVwR5QLlHATN/CG+MKHkhvmxiI3gytCtKPiMSv8QDgmnD5Iu+whi1LJ7TPFrnzuif55/hOZezlC
7NHcZ+13T6KSYAXtNXAdwIUAodirvKPWzjv3vEIg3DjO/BgbbeySd9bibArbOdT3WLdU3nB5mg6i
zDrS1snLbFUgl+ygYRltwoylCfsrbmrkMQiBaHrUnPm55ndt8rNpoL8KHSXxCge3GJ/6pZmCs0vM
4DUY8k3rGaNNoetBjDBH7FV1P07YPQSGtkmzTTJGDwmByzw453FJmywnJ7/B8Xyd+dlyXhCFaNr7
cYQKIJwAInHIkDkFaogkba0jszT/Kc+HFpsyx0QxfhEJcH7ejjfpHEPmVYn0TtEJi3QOklhhSVjg
3Dmag5s0nergLG0PBqewSCU7VMwLQjU5OPPSb5lFTteyZLdp8jIaJGD9elqbJWfuLGfDCcxpjQkg
q/n4mEq5cXo3gsJSJ6uPQLcMR0xYc0+fQ53vOQuPaotfLr4Rpw8BOfQo0cWmI1QocwkdmIRvamdQ
aDeMx1PKLEr5c6f3O84Zs6kH+Rip8TJt2v2gDTcRTgNJmm7VWF1kFLXL+DsgvUMSDomLkhVdlzmg
YLcmY6HRVolWUkhYwohWxLgDmSXUHQ7d44UxMIj1AQ+f2hKO6chYmxfI08I9+CUhWfd6MgaoBvRQ
VHP4/KctYNCpcVu+tjz9KJ3r7GBmfU04ulbl2tiMkG1dwevjrVpzMMpFMCO5ijlUrGb++mQ2F0nk
JedpMgRAvfIKN4aAlJlquLqCUTzv/WS6UA3WUfS67wUCgrhgH/qQAL7+WY37qO9V5urQP4t0c0JV
odQArk6fO291a/73DwlV1As1uHtVW4KLsrsRVleb7gyQ57G3QGgNA755DRlw6mDsg4jZdUoaJoV3
nO9MyJC0xv7jvAjMk2w2lDCbbT4i0imvy0jblAxCiDV7TiPoQoyfCMqema/56j5S5BvZs//8SHMR
85cnoptChuhBD5l1JhRQBd2yGtrTl3NOOO1T4ncyY1r40hjSKh/aRzhQsBXlr1rCz3rxf75KMNeG
xeJCNeNcK03DezhyCOJVVuUy9+hPNrX9nAZuImEhNPpeZVmeV5FisiClseW3LbrRKXzRTIMDv/Wk
ED6M4k4P6/ugbWzcHH+oc3DTMpsDP1ybVe623Dhqlpc5ZhhLNplc3//5BSqzqOD8DdKmiS0C1B1y
7WdFKAWxtBiMobbEPoFMLXc+r399PBxqYaGb0UvRVVeM+Q3eIpZjgI0HQRy+6GNIYo/QQ2V1CLmt
mrSuAWcqyvfzEh+zAmOfzAbCqB+l10ljz8yhAxojv3CCes4PdYKDznEM9ji3YzaRkhUW87cMmJqn
J/1bhaB/p6XkU5fV/yHspSRSXv3v60RIib9n3z+WiE6/8FeNSNO/nTAL5uwQoSFWYMn40Hci0ndr
GhKlPJrw+Ke/+k7Mb3B0ZjbDTKtgtWFW/qPv5Bt9erOsRlQYbKgelL9VI6IJ6/Pw1WkBkSQaI2aN
gwaO62wBwIqwLI05WaiIZQOlT+MAoWXy1srH/rJLu3jZNEVyUelAk+s4V9E3osTftcmcQIBzWO6S
VBgXKG/Uu2o09XXOBnORQe0JSS0qmZP06NbJizTdrWqO9TaiG9BtA0HFlK80DpXfZvsajfR1G0nJ
nRwrKehubGTeippmKuja1rUv9xkZvHEM7BBHmFvOwCjQGmHoASdGQ3xVtTXRv690iGTrobzElSa+
j7S8cTDKE5ySl7+3qLsjLJ/ig5Bq8T6LxxgKJzk9Zeig7vYFiecgDotriyPBNcQBMgsqpiXYwXB2
NpOinzNZ1O7tJJaw1a0nX7z1x9Bb92lc72WP4LMWgVGGQRgq7oAPPEeoIXirTS26Kqr/ZO/MluNG
smz7K9fuO8rgmPEaEYg5GBxFii8wSZQwwwE45q+/C8quLonqTt56bWurKlqypGQQgMOHc/Ze268J
8vaKm9pwerZRbvxihUXBHXfDYdNEpXgSsmtuWZG9fTP3lCdH3f3SWF1051WDgTTegBNfyJGoO0eS
iTvY0W1pwTEE2F9uZTxFV3pNiM1J7GxXXm3atyIVxTksUWZOKeFkU71UTQVtBc2rKTtEnh6eSFn2
Pys/am58OdtIAXtjPlmO8o/RCFgfqj9H4qqzX7WydAFmTs596FKb4YdRCc284VNehmwKPVPcw0l1
2tVUD/0XJM4SWbHoAJxn+XPtevrBCMd67/Vlt8Y/oe2dQUSfW47rl8GN5UQZa7Y3s1nl921PfEPJ
ifBb3mleIKjwYKbhALad7KEIZoIC9048qKOt5mnnOF1+X3aufk166d9MmkSJRQnpJFI2CPWkqF0r
oitgs9Z+2a+mXOsPvpdqt33oJN9UBRk8apZAptLMx5Aqh+Z+i0IKc009RUFEPBN5RrNu7AtZSdS0
FLf6ggCxksyj2ynUEe4PUWxR97LQdfomnZqcvftNW+hOYNmQjKnVTunFL2q0cKZAb04Kqh8fwi5z
bz2vM3cMivgxLohsQ5U7Vi+D1U+vTTvT2UJiXbq7ripsQkt0WflfEE7Gh9nKYFPXEQLnKDdi9nxe
nlASmyJUwm2UI581W2FcqW46PyyriivckJD205ksz1VpsBlt81ji9Zpyx1jFmR0f3M5CQ6pPGsTz
OCyfR/yMqKMj26oCwqP0buUluXyu/aa9plHl7o06Tw4w/OILS5cRWHWRXWNj0HGG91RVJ43viRzx
qTdpJPqU+uzRuk3t9mqKmBC9WYu+2KY0L9PMXIApTJ3pqGSPjZz5JY0kI7qqd6PEY1sbx19IlvLP
USKjL2Zq6BfR1dFN0XKDCZns+Kom+k5mFBZkq3ftFT0g9B42yt6zOxKctNLLUd7IOZPPY1xwZXVl
c/f0kV9Ko8tXcoZz4kMuWvlsNB7J1xNNE5RPVVY8Cy1vOKZU6qGppmQ5tJO7tzEbndIU9TJJxzyn
cjKTtfQU+3pTXcrJTXndXMTRys5QOgukLOpJa6c0OTqUWer1MBg5RhOouO1iQ+jFmqy39m1o2Kxd
CgNLI4kLKc+5bYSg7OamyfwaZeFyWT8fsUELJgoqZr1FYNtx04iRzK6EsaExL2JTjA/6yDu20XxD
e9DdJPvsh5lZBZXfNJ8juxanASrrbRlR6jQmndpdSLUN8Xdisx1H0m5FliqISWuISUzGenykMVQc
aPZTaqdSHj1Ts1HoqEV3xBFbnLW4NeCu+9petyN/j7lrukGyrT8YxLA9pxEHtjUV3PLOxsv7aNl+
doYTzxQbtar5OubSCkRKlJhVJ4xFW8vGt8SxIHJZSUpB0XVHLEukeDWfRi+u2R/xfpxyc+TPitHK
zU1BO5Q+4EyMl9Bnd2O5RfpdWXY9gGwurevcGIkH6ivpaJh4TUKLv87sT56R0sZ1Y4/3xIAjuh47
u8EGUyvhnMxcM7/XIqOlOMZVobFYLZstjvp0XvSwm7tvldScdlsO4IkYZ4uOYu6tqTvMQG0VEOh1
5y6rllM3JAUZs4sPQMtnyqNDolSycijV1Wd3kLO3jGMqUbeO7HH2aAp+tOWVNNdaJ9Lkac6pEq+b
LmUAy3iGomVGVXpOpE4Boclqca80OcOeLFHJb/rRC4dL6o6+fY2EIR/F1KaYsiqvR9BHCpCErzbk
7ma0SBc/urglvR+eyDo9cMe8oXmQd4daFCn9fCsWpOJFrllsgSdr7gNg6spaOzSSSESvR3vaNn1u
Y+Hvx1JQZqyaHsuSZprec9R54aOfuP2h8pm/AzV1+pPFAdmhfzpp+2IutYYGhOPk68gYq5kLL0f9
gNaAuCGf7vztEJmR+J43oWAOV+b8XHSWxpJYOL52rDmP86hblvIG8dQIEDAfX1kKiPWRAwfccETN
QUoljfGCBEEQAzYV/Na2uu+OF6rX2DcpApJbIymxhWV6R4hpTcc3rbdZamaXfKaEGocm6trJbZjs
50aFDD9+7YJOrj9/6kA+YnvJJdUKIgm2hV83t+Yo5k9iJFm882b6YI5MNTLLcriYPZoN6gVDH3g0
/24jpWkns+4kPZxSTw/+UDh7gwYkyKZGZivCWuH1Rmn1WlOi3va9l11IQBc3rZ6RSjv19SFzdaQz
CBwR0xjpsYQmvk9F03+2oyZ8KlPclitqSG0wZEX4Utk4gIUxjG+x7csn1ISEy4xGrO8Kt51uq7It
X/rawJmrQu2T2bdlhhdxcg4hS++hF5564haAapC2pX+23Crdhpx8H3M7T6dANElyjcvRepK541w0
a9K2Q2b1x6xPvYs9+jSCHN/bJlFRbUMUFr5bkkGuH032bc80IoogniMeWW4MzufKSsqDMYXuLg99
hZRCuMWLXgzdCdtNsouGqtl7U2lcHceND/2sGSdsec69ETfqVDkkiqz7qpr3grUs4yKJbaFLaw/A
jyllolESofY5mUa3JJkFojNJ9Z26iXFKg0diua1Wzpwo6MRFP5GBWtfCPJC8rW0avYi/C+Ka41Xn
L4M+8TuSOOBuvGrUbg+GoGJIujROGZqI0WtDHssPO5LRqzIq93lxLm+U09A2FZNqfjiJPlwk0aA/
fEITb8SY98fCIpi6UzgPiWWK74QXzjeTb3q30A2ym04vxkPaiuTcq5y8JtdoD7RlKgptJDCXDlD3
luCLHeYUn9lMOGuhMgwAie0g07aGQKFl2OTspYPBw7bn1da0D/vJYWibvDYRnLHW1bWjsoWgw9Bb
gea61We7Cj0CUhJrW4sJU82QfKNpi1+H0HGilpk6RaKpTcOmb116LQsJa+XaiMk27G1GUiwmY1Pn
A417i9KkrBr32LeoNsj7YCuezoCpYyr7dHn7+XMdqf7ZMIeYGmUm9hF9xKOl1cXLEBfmyVUlO2lF
zrJPr4Ygs7DCVycAZRKhfJe5dvqdDDniab2y3Hu0Lze1xaavIebjU5yayZYtSYIbWOqvgy3TO2S1
5S2ZePPnscgQpbQFvcIUxRbRpdNjbCXajSOVHkjHkcPWn5N2F3UYDuOBtiE7Vc+cS44/fCYLVuHO
jsHcrY/EuLWWJR5sci+2VMg92OHRvCfkrTgJr5t35DnhmJTF9MOGxL1tVEHghTIMc9+LRn/yioqi
6GCEN40Zc0oKx2lbhZO8KMd+00qdxMcIKYw0+3Sv9/iPMscaX9Ohda5m5Si8ZGSPfO0sYRxM5BsU
H5BG7NtQcf/DNvK/NSabicIQ2qEMvebskgqSLw09nKRFXg9iUyhg/N4sMaMNyM8Qx03Dd9EI41ZF
voPmJdGuNTqhiyUUzU3TSlEecS0DTsbeQckeutm4LSyHzO5oeUcr5Ciw26tT2NuQRNnWGY+GH/eP
PcuZ3HGyWESAnhoeRMWCtooJQLxadhftQnoCbP3j8dRPlcaUOZGrS05Vd+iQAdwOuk8thaVgGws7
O+i5iT87i73tWDAB00LvSSVzmmetnnt/hZKSDm9as/1u8NE+9COuZRoUORHLWWutNXsEVBn2BIBl
AMO7eW7vRC3TW8XfDGrD124yPUp3kd7gOanxwlPs7Xilh+yUVHl6I8i9Wpdmg2UwzVGJ6D5e8sTx
172vTV88uXija7+79hkOe2a8kBgkP3QC2egYSbJKHEKVAOiqG5NJyMY7ymxTbtlHmI/09cpdxrpM
QJPZgrhvawwwc0W0N0ht1lsr3/qmNm282LbmjVUkJBA4frMoEeVobr2YU9RKdHpHqO/k33icBwg0
zAmvSiqsLDzvYyUSuFIaLdJspofbRs5zwp7rWAymcfFye17VxM8exRR7x3ZEjVMMql+NxVSShTNZ
L1jgqu3MMwysbsgPlDzcLf9zjhxHswfLCMWh73UDfYlD1m/jh2eGkbseVCROsasZ7Gb8MoicsqOD
WZj7qJV+4DSc5pg8q40inhaRlJSf7CJi4WgNedEqM7lNo8LdE+6X7aldTF8pJLD1jT21j+2u2ydp
Mh356Vkwj6GOE1HPvxvV0ibvCB+7kVWurTgtRHS/R/1ZtuPwUC0Bu4jqynWVes13J/Piu6ktQc5o
QxPMlaUOIzqEpeReR9+cCZ56HDfjV7+osoB8TfGiV6R7T3psrYsEnzAaikV9OZctsSOtotFZDEfJ
ErQzY6GhRxqz/hO1m+K2Guca0LFjd1fRVfmmt/3qPlYFGgnSTjduOlr3OBaTkwGkORh76utEXVVB
AvgUoaE14zSTY84L38idRVMI3pLr7sqS5OmoiVDQOmhmBV7CAMldgdvX5dxQCU5nHpm0hBaNzReN
7LdHKzZoffstr0LbRW2DwdWYiIewtaBtTOveD4lnjvwq+2K5Y//Qehnn3kaokyk5KZELZTVbGCTa
8vTM6WucqewOxjMzVIUT9kB0XLRWhAC+Rp3fXiUr9M2Y0FFZwVmPDl1iIiq1PdQs8ThnAWa76jlT
NTG/Hpw8aasIYhcNNp544LDPr1ZIod2zUbv5rswNx1zr7LhOI/PSEIRkJNzOTaGubOPTYCyVeWb/
PewrYnI/kyBMJHdiJo910hMyl3lWSZzD7NwOLA0PslTRTFeY/A/0oIW9LnPKLl2ZK8SoriD71hFc
iyGdJeRkUlfsxRO5x9JZOaoyOKJzDMsw3s7+PQcKeOESgcC1hxC5Njlc/NCdJLFWdd+ON2R6lkdk
g/FzqTHrEpUGKaGs2/JID5yyXKyGLRsQZBaZ1JITMMn4jjoPpZFGS28bkXsAKiYrmMMJtQkBIDcC
eAOl8rnfj5pWBk6V929tKvQdyWHTqSfumQpfUhNqr5V3Wq0P34e+004eyrgb0x/j56ySFaG3RvOS
LS8WWRO83yGzCweXBOHSPCI+dL2EkPZmGicUlqgjP6dSkxs0QP3Ba5zmZS75xamCJaef18WRMj0N
zYRNPTPb+gELVvzsFlP9MJSh3zBVm/2tU4osMAjswaie8v8NqErxEvcPfuX6f9k1/6269/9MdJhD
N+i/L2wHdfellU3yJf8/uy4pv/9W417+1b9K3AJ8ErUH26dgsaCEdAxAf1W4gScJyhi+J6h7U8v2
aJ38Exj2j794R6BsTYNJhjL2PyvcGj/Pcy2TgHodRjT8JfFvlbjfmSAWwJGzoNTpHdl8894uE8WN
6zCuJ7xz5S6Suxln3c6879dGe7SpSa7K14+toe+Qd8sHAYUCPGTBZRTwTt+7orwZ3En1Zl51UoXu
F8iRe/ppibqmW1Q+8PLBKz2NgbGSDx/11t719P747Hc22EnzKeHUbwsiUe0yAN/azth/5Nt756T7
8wrf2ZBcNTnNXL0tDKdknz+iELtwBkI2RHDJAixcLIPGXm57AH95UH3IZ/zwFr/rXLR07btcvXmN
r45z3fV3VkrEJcfI7gmx18OkCOIYu3UxW9tqavFYWNrKawvmzNAPiItEb+Ak2kvSNd8tRPRC6lR5
5WPVDO7+l/fmv+gbf/RAlj//pW08EwZKquvbhBmPwKr98kCaD+/Huz7kX0+d1pMAcYb46L2Psh9d
SvXxW2pS8G83ZfdWe0vazQct8KUp9Wu784+PWf78l2vBAuJoOAPSQ3uw6lUMRH4BpttPC0D+Q2/h
+3d3abO7i7eQwB56xd67t8hqktHsvW+L1Xkk5aM+gj9YNwF6hEBctM1HcQfio8979+ZYHieRyv1G
Uakjo2uDZX2fHO2bdoVucP4iwVR+eIlLe/iX9vGCkHM4XRBCALUYMtO79nHEVtfWFPeTLhB5bkR5
IAP+Eb3pm/+v7Jjljv3xcUskFMsk4E/73ce1Rk25n/xPgGiPjEZc+ekDYpSr8aIe5YG0of2/f4XM
fszzHhO6h2PdWcyqv4yYpK50p7C+GTv/G3HTx2ztXrqNt9KJrigvHz5C5/cB6oId8B0Bs5VhwwJi
vPejAtGbms4hlkaOk71SCfWGEnn2WXLWhBuR2Xe6JqbMPNipKvuT29o1LcFe7+8cUlMTQV1v0rNg
yrBDszBQVEBTOgFpklBgovRszvaUg/VSsPnSqcAAlxFLBskrDgGdZMab1TXDnVJq2NMjrTZt0VgJ
f78kEq2JjWeX2rxDA79FzDLodVAppX3hxBadw3Aw9SAfx2/xnI0XNA7FQfnqu6k3/qary+GIWLBF
qlH1zs4yNPvC/stiZctrudGp4ZnD/eR63QPL6vDSV210TWddvHpEb+br3qnEjxQ94n7EhnKuqG48
1GP9og9RQrZZZdvfo8RJAYORgJGnLrmqXpjfNT2p6BvkT+3e6XoAGVJm5Td4VvVrPhbeKcJ+DMrD
lVSX/DyMkw2TKQKePkt0a2MlSdodU6tv+21TVGiO7Tx6zCpIVhtTLYrGtHQpjClc9irGHqdoBLiT
O29yIatTnmYwEdPSEPcUkU0MHdJK58B2ejaCPj0Lmp31PNCiSlu8gE4fJszuiflSzk1DVdBKJqor
vrzpKW+8AescqFGVdqB6ROouveB6RUz4W6dHRlC3bXlgn55u6g4T3qCIEx1o28CqQaicIZo+1XTi
zgqBD/k+JcFL0J43MM6/9TQCV4nhpBtZJfDdRPFVNXG16cbyXJr4QeomJ5ydd22UVKdKaHNJH08U
ALTuNaTbtsvVFG2NWiIbtvv2QAFkARVhEZpTNzk0GTB4mQMqmrW6viQ1mu1OxUiYqwoa2oziyG+n
6JY6cPmtCxlPVBnNIKbdeNUGKoJQoXVKk50XxbuME/ZI/9ItgyHK5mSNbKGHuUTr9OqmkU94Af60
1k3wFNMTRENMvq4K/n5FFMtL/695iLeUd9RZ5j6yPbEwv8dYENNutAOwVg2ZfBrnyKLkGl3cdnby
L1WyFC/RdoJpUj01eef17z/992n+nx9OlpAjFiC5/249nuLYSntkyYnOyddIhbqRqfMRg+X3mfaf
H+JDuYeir6MP+n3aS/1MkcoZrcnmXBWAdyy9BGr08vdXsuxx3t1GjMR8gEV6yAK4/P1DGljL2AW8
1QSk6ygKM3+MQrOCd+fFZ4qT0XbwdCziFMrdDz75d2LEz8vjk+n5omsBXWq/2/4p6KER3qGViOdr
2tkX0NiIJDV63sO+n8Pj31/n75ubn5+2oD4402OpFsBP3l0nPXc/UR6btM+ads2du9y8lMkH27T/
YlBy9odDsURN6R57jt8/RU8zaI5+u9aPCw013Rbrb/Yu3cd3HyVL/Tk2aKagttEFsbMOZu/fP0jY
eHB0XDu6ZCPTnqyK8syofbBV+wlD/31wcK4it95kU2gCbX83zJNI1VNXTmt0/Gjn6R2zDsUqrM3d
oDvTWzqjeVmZVVVu0RpmAV1iq0fyK9VzoxjWmLAcLw6cQk+MbT3gEFxHIm2+lHCadFq/mPtM1l9U
91kR//CLUkcsymR0O0HF2YVZKF6K2pTrMbPrNdWnZGUbYfc11LGJT91Er4vOPU7XrjslNhoUWvjt
VwTNKUK3so9RElm+M2E/jQik7JKeni4r3IWlpz+JJrce0S0V5H17bfMyIrkvke1GHv4PcoanlZF7
nROYBWX8eh9pQe+F2qGqzHK4qaQf/aDapMsPRum7/eMyTDnKUsE3bQutNSlMvz/XPM8yFzvhmlBc
iEAwj776N9i814Tt7uRDuf6QePTnTMbRmo+y+Q/yw/eTTJxZQ1qoab1Eky1ZgBSfT+ilV8jQN962
uWgfoNz/nG84t8NRFsiSDEe8fw97OVYj1dm1Nx16hwSp0iC++76Mr/aiwIzG7d+/9n9enqczch02
qhQX/mD8wKUziLISa0l0ryUfy+kDTtafl8PPR8Yr2J8u9YZ30wr2rp7Rw0kV35LVKlRspAe53wUF
J+uxmafg7y/n52b+9zfS05ddNwc0x+Oa3n0eGiG/r21jXQfNGQLtBtHIoeekbK/T4GPQzLuzGsOR
ESgMdIRAjJjnlyLLrzvvulSu60fsZY7eztxAPt5YK/O4YIT+s+Lxv1Wy/7tgM/77KtmWCe/b91/l
n8vf/6s05v/DJmiMWQoVCzsdWrL/LI1p9j9IcGJrjOwNVShLGs/mP2pjtviH7nHwZTgC7zCdhTjy
H+pPstIZNa5DdBf0EMt1/j2Y/jLc/jUcbYupynN5AQyKbHy38Et+HR9ZbdN3r0oaTsUw7XtzdIKw
pW0HrDM+D0kbE3ndmFvZuf2D9IJxKF/NdMAX4uG8RvMwTzfjVHG0mtmG/nITb//6JX6V2os/fjcO
qAYTqWG4js5dfL8WF7golaSHVBZ4sqKuKzd22N7W8aTfSaznMpkwSqeDme5KumBnH+38Hrq0tvYn
r9v0iKM3bWdjoklNsfn7X255br/fOBv6DrMfj3f57/sXS9Z2IkM96zg2EQBgKZZG4qiamxD0XTB9
Hlo9Rq7vk5FYjZiayKl6yHBklfZTX/Xypmu+VGgDtppXiHNjH0MQ3E8yxN3kiro+mHWKf1Sp6DBW
TE4K51UwLzaRZNLVbrGh02tyjua4mMI8DbUDMdZOX0h9JSr/bIohRl7HF9+PfOC7OkojnvUHN+Hn
bui30QMcDSwaxCfLMl3kyL+PHhPEBacqkwy0nx+tR/rBlJtxmOVz7Er3pgE9l7NMG35kPnmpOMF2
8A464FGAtwsMVenJpaWkf5elQBftWNz//WOyfy8FMKIBmPOaCJTX4Ntchxfz1/GNk8JN40aTq6m3
AVDSCfJ3i5krqqwZR1dDYdCFAa17GLKmGIpkLhY4gRjXuZ0N2zGfiCzJ6eun0Cc2szJBo9EhPaEd
th/I2QCV6lxza7ylUEU8qD+5F1vLb80sF/e+GaNKKaZTnKYcH+dIXYcQzKRv5xQVcrqCRhmdVTpn
wERT80nHwj5XAEHmrjUOSGGbsxgBDpi5+FrH85OKS3QYNNxY0Qj6NEHdVr6d3vvoSPdWRN5FlRob
ZXbFI1ni8/WDW/nHiHe4h9xJalQIxeEO/n4rrdGSxbDIjmlmvvV63t4rTh7gh+lYzZM4TpV9GwIE
vm2a2FxZ9EyvVaZ+II0drp2jYEe3+KEKPy13CJDuK102F3Rbr/y7Dgr7qblk+B/ogqqLGJUZzD0a
EHRlzkp6lnaRkhrEfz6OweQW+Sl5H6Quxw+j0eJ0b7qzZXE2CIezGSf2LRSVHNrqjT0ugozwEXhI
/XnGPcHRGWkvDd9sO1RGu/W8Gu5EedBNTd3jibvrUa9dm6KgWqSDNBuT6iZW5Zufj09YpcQxQn7w
wb4K0MrvgxULKLC2vwIqOLTRoH0HAMRT6MA9cdB5DekMJN3B1Nf6N+No3NVQV0Fiw8koJtvYSU9t
QiNGFzbfoOUsUE6i/kMqqgnHPE8VFZ8CqQ/sk0tlf2tcK7mEMex4S7ruahpmOEy+e8kVSXOd0IxN
X4mvTWTEa3tEIg9n4wfWfQTsRvh5HPLAdefuNAuhrWI722UldndXn9SmREJ6dmqDWtbMISPlMMHf
OkuzMbAHdI+xhgO/0UEISvsenvRTn+orCBuvtT47+0oa9EGa9Klp9V1UkVnYBRnxd4ENIQs3V3HT
VfjRpqBBoLNK4uYeBPuFah48ess9WQpRrGauZkvdx8Vwh6gwXyMiPhuOyjfYjwMz877macojyx9g
GD9rIdljCySbBGvPFyCpI/GkMkD64mGukA+w/QzXsHbQH3VkwxvpXeH0X+R0r4p2181Mu3B1xytn
nR7GzyeBE8AtBIZ6yz7Nvrj1NA3Rnp5QpaIgdCAJArKytNtLU7bjNob9vU6lKu8oBFIySO/t7Dp6
WgsLvvdc0NB081cFVbpAlPwSzAJio2mJu26QJwIrmMCZRoO8NfRoV3nal6HQ/a1qpmuWTcY1rdC+
/fwCCwySs+1eZWXIvdsX84vhV0e37mI0ngbI3SVowI8Aiqs4HYLOj6urOyFeMWthnwWH+n2JHNFG
mbYbOjvZ2WAPUKmb4B3cXD1z4v8R5573Nvgp7PktNBPjRmkivv784rehtRsn7jJC9LUp+vDcFyHq
Aqe0nIAfUCA+DSNu8zLlSop+1ZhZ363suZJwIgA5VYeMKKy3Ksw/p34nXxNbAS9AGPwpLChdeZY9
PHg9pbcycc6dVaobnbAUFKfFo2rgCUSVb5zd8Chyy32M9f6z1VWoQHvHeCqoleSzeSKHoL+FVdI9
Jj2NZKe2njNwGUnUzts6AQNeaxFKbdf/hHTX3VkNHKOqjuPbmfV+cczdNXY7X/vWRwqDprymV79u
bdPfOE0WMH3iNO5nZLaePZFOIcf17Jnxtpsq46GB0LSOGUNPVhh9GV1Dvoa1cScnkd6apq3Wkdb7
NPo7EVht8+PndypFrPjXH8Djx9FhHWc9Jh1BKlM7/vXF0G4A6hcxc4dtUVvkHa+TKjnmbnnXyeTW
yIryGhkdWZmW3q/qEra7H97kY+YHetWGQeTPR+os7bVVjgMABVSHNZYT8k8Dv4Q+RpwbyPLCBaN7
aMOWLzb5DpCla8zBMMfXbd21l399UUaY7XuJN8FHQfzYq3AXGdnwEird2af8KuukjA0gCHV4hj9i
bn1ARifXEOcsjvW7VOcCjajqIIGBnXJ961Mi7shW/e4WUbMdk+yuHCbMdUXtnOylvWfE4ixqYXxx
CC4YY6BINcwqo51ttbV4AXaNqWNLR3R2tFJcvMt3ZdxBDrOm8bYzcSOmvbpDBinOaW8jxJyau7a2
TippwXlkpItigIm2mU02CgYXY4/y84dCqL9scLCG1PazTLDCTzqiR8uaXrCNiLURTjahzyAgcCB3
iqCBtj32ImuPwuunvV4Um1JTxKrY83Cv0tHbRK2l78Zuo+V+9VlvF42d+poYg7rGJrsVYZfsHg09
P9YeAy+sCuMOlNoRVXx7j3Ow3jkNCSSGus8IMVatf59H1X1pWqDGfdne9pHe3jZTzO0NjRBQeukf
Ewwy2yryAtdKcQEkslzPU/FNsgifxzQ0DojSAkom+iQKufa7fgVOLnmx7RTzBKihEZ09mDSMMC95
70+vW5Rq5SPVbD2YTYkwaPk2K35qnTz33p+S733H0yvmeQdoBldTbD1ArJpOP790rmvAV6rzT2br
zxv8HPI8Njn60q5Rm8j1ayRMU4m+nYR2PMuQ4tMk9neWF36hXiovswb9JXISTF9gfANngCHDU47g
tVv9veFOMAYs+hnWXPT3pCUW58jPn3vb6e6l1nX3bsHWPbF0IvgWf1hvxfVhhol1mjJcFni3Kauy
+USq0o+7KWa59rsyPZFJotApLf/48/uf/4TsFOsMkpVRdtFtPiTJ5uel4QLCWmc9N2bdfxGpAsrh
DVvFIx2ixjjbFUiYKlkUk2xeNrDsjb1Zs9/k7fB3cSbKdSNGbVuZM7tVFiN0rEjSw3wazg0Yu13k
0AL7ufdEN4WHzQCQpY8BDi/jwk6n2c1d8akOS/cOzJF75+PBXVa6t5/XCarw0KVeceuykADtQb2L
fr+5m6EF4s6Id8Joy6AeKvMplhWHyLILzDBXV384kgReE7aTg51zPeDtE6wv8kyPKHbl2dBLJtgJ
XMBQx+VjSAsHrTAhDVGLuztyI3+txXQ8CsesH6C0TyAz7zW79DZTUDC3r1LVJLza8ePcyDNLWn+f
IsjcFR5doTT17iDNx3CQhvIQ1yVb+NnsdoM/3zSVXt21XnRSTtedk8IJZlxMnzE5Hu0+MI3+aSor
72iNXrNtPZuwTlmzEntmfuPSZMFaQ600bqcHn+PChbeRIJ/ye1sJ55n6ZrkxxjG/bYyq2syFrh40
m25YOdLLtYdm+/OvF3hPjpGz7D7U8LUTc3JG91Y/JJl4lVPSn9HUNQ9dgUHc80F4WEJuO0/e6WxJ
SexIv3vzAjOzrmk6j9ca3ETicERmValoRX6bU+PNHGT8aNrIuWPLWkc0swBy9NAwoXy4ovIupHHL
c5OxdHEAyaO43kaD+zlJ23ZVGQOWiLK/LalmnOZKpxsq4UyZsOJYSI9sUYYbQ6EFbPvsrPuo821y
KOKKyLAxo3ucPKQWvB/r1RrT6DAYHp+ZsEWs5jbZ9t7VHGAVSJej1lj6mxTI4kX32ZoCARniNHua
2v6ienmnBFlD40ADSM4mslZdbmSNpRP5/llxul61oJ+InjAenNT8ZDLqT9y7fs63zgjaA4ntCRl7
cqzAjKRbt6/0Haq3i0mbMKAJX2AP6r/6/By8noFfeNQu45ynphVIYLVtWxMOQtesCrXL5IBD1DkT
ul3Rn0EApEHSjhNSz+n6/zg6jyVJkSyKfhFmaLFFhY7UqjZYZXYlWuPg8PVzmNW0TYvKjAD3J+49
1ya1LTSxgeHXsI+mMGPhTA2GTIwSxPnEcrTOhoecwBOevAvcqUJLYtTCFLH4RjAaKZfOcBkOtw8g
oXEkjOlT5dQLQn0slho9jCFeJHwinq1fpVANeD9nQq6vmqGN6NxrOoVSDT2EoUFSQktR1/WPWqrF
s1EfAC0xNX1mCED6CFolZIi7siFbnvpt3KFt3WUqOzCZiXu2871mUw+oQh34rc0DrcjuzSdUa7j0
uTpHOUlFtPNho89NkMvkxW4UYkU2LYbcNoW2J/7g+nICwG//xJreTbvN75LCbMCWFusm2Cqv2dO6
rCCf1O0oq/824rtAFqksSTd0iFZ77FugpRLzazJJeczX6irWMhhrHktn5Wkngsf2k2J51cTYglz4
crhb/CHvGH47pntMtPajgE27y6pzKCyUMSXJOsvwZzC8hd8hKbgPv+isOSUXwtHzsY63av3nrSVz
UqihtaqhId6pVUU+YI7tbkJ1n3ZLY6gbSXesivqWlt4tGbQ3Z8IgsbRWcujH4qFAwxKxBf4VHCJR
ps/gSQeqtVX7agwy0LnhP3E6kVjeWiJeu+1suEoSmwkcjsbczr0NCojedL6iPn0cy58F1FXuVfXD
Wn4rauEeqOvkC3uWP+qb4Lk/egt7/WxrggZoSawS1MJGZ7veklkPZdJD63NwlpmN/cBGu726a0dg
T7F9u+56HO0+ibQeAK2dp9ZZghhFSLAysaGFKqeg6qBfzlkPEmcynrWVBo3sAbyzICOxIVgcl3Cu
M60MGpwbBG426r0o3duoda8WU+7Y7g3sPITRQ1LyxczjbAxypDdaowqIb5Q06yVNJ3l1OOpVu/d1
c6n8ZV3/FYjhMejIkzmZSaCSAcemZ7iMRr+jEzC6Gkp7Ysr3ltfm44pVLJ6FoYZN6/0r1sUXa2/F
6linh+bV0SsjQA3+J23VDq1ABr+q4DgFc7/hGcdop7nnbt2Ccp6do7otnq/jdA9TWkwU9K8pnoI6
YYvbGaN79WqwQxs7MKTXxUipf8YOJJADF2+NkngvHnxdu1DHZ8K54Mvbkxe59feyAc8bUxS9WJbt
syQtTPVKAZUGFo8CMWtRHb78gpcErzpDYXxSblb628Yj7HEc+YQYdgTQsZtIk+dizreL3RP1bHXy
iKti5+uq7cHxlL9AcSoArAQ8WeBSCYbGEwnBNGB6+ovfpww71WovE6tGjNvXFv8ht4FxSVIzeWo6
+4miStWV9q9ruk+SDk5vq4+tdZ6K0YbZKK00tJyB7Z1LNeIaTbgVZnMbKwax9Vj1QbPQTG0WPpYe
tzfu42s29z+tt3A10lDxTO42A3QVGJfQZMu2CHJHlDd0pUtEGWS03hS6tegolitikCb507NZ50DY
rW0paWtdbYaje7dA10Fta/5TNes5XVtikDZKbNsA/+W2NXMhfvKAGDyT8juUBrZrnhACozw+1izR
A61tr6RAcUQQTh66RX2a93lEYmdDWE7Ie1rgsGz4FoLA+hvOO/W4leWlnEvzhMKIfLdhRV2vWtBf
Layp+PfPxmR9MRQgKGr7M2qyPFRKJeIpVU6V7oB/srwT2u46WMxNRM1WHzsrYXfWApQSHyUcq6Be
Wgz3m/XkJpTJKXVcIPXGCl09ob+1clrlHiJIolkERqUCiunOwNkHEbrUUFOpfAb4Vhh8a3kR6Rh8
qpaztMl24pKTR42yrMHiyqM25xhRalp02udwcNchEOrAd7Dmn4PqZ/PcfU8JIXxC0WN71vrAyFqI
f1ToUm71STHGk+stX7MSlqn1b83rPrBE0BZgvUHxtYPZBon94mwZLQzeiUCbtZNpAPjqbDfus0U/
CQu0Uwnuc1fNl+54KFTqV5FhDkZp77url8Q2KXg6g4Vnp1uf0gIzlVtqpAnZHAk6roVwSzjLQHNm
orilZi8BOCSgDwgEElbPVeSqbZQWEipKC6E0Hbm7bQioJQmau5SIe8xUgalIUYZatwdPDm5gw9Y/
6ol10pgC4i9iAsm6IXf75LzHEAKXrd4WbEXDuMFZrgw4gFlfhkvWihDfsaYu3W0YD6xQRzwOfOqy
9kKagvHCaMi+MRYeZg7SXNfb2CqZBptINyaUhxEMs4/V44JHHfPiCMBdBvxXnsU8XDsnD12V9eSi
29fNLJZQNQjFHDQqo1Loa2RR1uI9hunQuQQGDhbnadtxwc1zWO1Ppd3UEqvE/Eev54upV38a/Ixx
2yj8BHje/Ko3b5nZhvXMzsG1X6ZVM2PowYIXLhiIRQr0cYsyaz/QGJqbOvpZw53x+01jUHzYVvat
Ko4I83wCDuW8TKJ/zxqR+M2MNYAmKbRWvmFrc7DvIfZR9JSrAacY90PsJvLoTghvzYb4utVq2qiw
1G/CLbDqDRo5d/Ze1qmMuVOzfJlmzEiqZvtQLZRbOdE7bNRBflO5ht+5ZTSAyw2snFBAma8hOVUr
h39KryUlo1M446ODe2SSzUD4Un91C/1NyRIHp/+mULo5za1GDYx6grgyQu+5gBzlPGeccchGeIdW
cRllBkIb9AK/oKMEicGdWmOfc4uRNMRSU+MS0+SszG+GV0znLOW9sjYtWjA8hWNNq9uDnU4tO0B+
pRxxeRP3vjR8wcV8bhPs7Btl9XWs2/uoTpSQljGzzOFPJwEbDZzcolpN71T6jAOBBXYLxiQxtTAb
OfiWjZtwso4IHvAIdrJjrjvyJ0w2rSzm+m796t3lUe2YrqTMdJnEWE/jKh8ytzznFqSHDl5rRL0J
pv0AXwKVXmne7ERcWBJYHGnleHDzbsSPAbMR6t4Ya/Zm3hnjR7Szr57mbszTuEt4lPpeObBMI6jD
YUpCvzeeFWD+SC2LjuMntc9NZbfk+aGJGQEvXDSoKxfLSSSFOQfgsHjHFNMQvC3MRmYhQqCAtGJ4
S6OidYFWIpGMq1T6kDGrszn1Xz3fD+hNAcwKzgZcUdJCM/0mS2wpsIDPw9iFqdZ/TeBTYX9CtOvs
mpdeRVICwZQ2cn03BtMKnU4zAov2MhEcwOOcKo+0lwiErDaLTVxK/uxEjpJqd70pT623oqGxNxIl
tepR2o/lJi1fjNNvaktBfh34fJ34IGv5VqwBFw3zmS6i7L2jWpnCbG7/jqomosE17hQavlzb2Jtu
mTA/x777S/7Z6kvIzglaQFIXM+dHrvxfRlUfXXs9uWI5YeGLO7t9Fb31QzX2XNJ7crHPlf0vwffG
ZuCr4wEfDTNy0/l9tKDpWqlz7et+olLgl+xl88qKR/Od0fHtZSXMQN00LmXnq1hLB4sk/TGeWlEX
z2uvX7UiAOhw7xIrmteKsTLsHLzw0D6ZTdo/3WJ+j7PG2jIFOqMlLfPa5nn9gS9AzHQlPzRgcgEl
w+s00rZYK0bvSgNnkcChsOuwoC7zwTYD2Pe0/zJTMk/UXhmB8dxxjs91H2EwhSupZFj/bH7IYgVm
OnIJTb1NpC0KktnpkpChSV+qbxNcs8BS9xcjfzAf57bpIMpjaZ0r0PVGUb1OzvSg1E9F0lHZLgP5
qV5BigZA3lPSqy9V2bwDh2SULLv7UCZjMLj5RulHWyF2urtqQo5Ok+mn7Kd3lJSMf/GNc/mZnCvz
S9KUw83SlWOmCTs2UHFwkczsUDQDTrBS6Tik2/MyZoTZz9qvl9vaPnDZfNUJnQXULwu1cZBohfuS
/bBJfLek9PNhOUfTHq+QS/ObWkfGQ/bNOikyFtd8cH5Ga5+02JN5yhjLh2te4i+dVMx/1KWKs9+v
xV1QxZ4KkDdRw+2C5irhtMem7VfgvO953f6btoTQzvGmqDIuFut9Yn7Oz9MBSjGQNpclDOVCTcAp
WVMg4f7ek0yHJsgB9tT1iRUCw1ZbcatSYR16/t1p1WN+2/ratMQY5v2fJVEAfboj+Gw99aF6/FtU
xglq+TehPaU4l58d/SlJvjZTDPb0UTKakIuZlYc4F4NiyuVtYBYepDZNeYtmO1pxKNaADD4So4wd
Y6QGSxTU/fbyYS7zxXPWzsflmMdZyQi4N6bnVUeICkuJoF1L5P7ECvY6zm/c5emROIGYlMTSmb6n
MX+zpVk+qw39VZqW7/24LIdNf2/cQn0ADgcVcsYPX4x8JlUmM7ocmccOKhBOCfGe9bSvOO4fmGbn
+JP+mgPzVDGUJRlVg0/+/LvTQMTWkwXdzsbgQ+gjCeY2rBOrjtyZWMpp+VYLPTAYgZCU7GHtH7KX
ROfFGbsCXIbakuHrVP+NLlqCvto+iyq52CUxic5ycduzzljRVyfnKvXik9QYxsHDy1RZakj8LQbI
XnlEwQd1igiE0FyT51EX82Vom+dWZwHgjSB0SoBJvKXBCiL5nEl5MLWJ9n80GBG0bR0rHZCnZlvo
BEtxRj2C1NriwTKgHgV89GfPrpn6act9JlDbFm9Oi7teKzeSAGyXwzP1mCzgL8aFH05D6qCrnSB/
MlJxBaoLVsbQnmbfTLq/+54xMT8ho+RHTFqJv6bE4JkKICoIT6Ve7WWiHqLb+Z0yrz3Wq/IGZule
iZ2HbjC4bBpaBOycD4NyMwRwG6HG6UyMQifVcBycaOcfNMREdOz8UI3RetRO+pqI5BOKzF4xJ78p
Y5lF556fJ/IpFU4Wi0pV1SAdWZ/kanAXlaYMxgn5u7A6CoCCSp3xWeJZ8QpBw3efktbTidflEOLL
fV5bhs/UsV82BiyKYAcHedLwQTy3pUEWlJV8miNzS/um5cQh2wRcAz5nirUBPug74iTWxWIkscSk
6n6U6vSDjf69dDvkBON4GBkdBdLVx8OSd49NVZAFN9VhDnCIhA2qE4mhfZ6LVzsZn6lJg0RCrgC3
RswW+7p47qJm75+M0s5iXZ+p4gw2fWCOoqaAvcCwi3TiAfmDbjhIFouGnacpWji7iOytiWyVdNe0
i9JYHkgzYDpW4APVodRsLjOZhkMX/k95Ncbi3jZ9HqirE8gdpiNl10NMRkrOaBVDMqQuUsmXhFhy
Z67iSu3D1fvIMufJSTzt2DKSYCwhCgazBGr0hb0QYZtcYBm8IIBIz2Rgo4DHrQAvqQ4ty0YzsA5Q
zVnyaVOmB3kLAbcywO8jxOH9NYNZHR3cCk0VqhzzN43BnpIxxi1HJo2L20qYKuMhlcnz5nR8SH0d
F7iMfWwT3Gj59qHE9YjShJmfNmYOueouLB/nD1r5X46G3Q6fYeRgpEVgvPZZMVcOLKgsUVFctP8b
TDQiWHRGSerrCr8zUxgF2CssWLcSX9U2Q1vuk4dlBdK9elcGoQ1X1ZaELdcVWJQ8SbZz/q13lXbo
rPbXnvWCC01Nol6mT4IjcYQ95HtOZfrTtLcutnrCpq8c2YgSX83C2C5zzs36rClwZa38NzW4hdWc
EVyiYeMqOJ1wbwcym+zj1o2SzpWXv6/JPze2TtB1sEtJHmFcfM8D+zKnZYyGWcDgVAP1Bi3nT6E2
kQBSS8ArcfHVVl6wa9eRzeNwlkKe283UsZzkyaEgpqBd7YPjpBQpWMO3TP8rFMGLplbviZ1oARO/
JW1De4bP2fCTrNMPCriZuYRnMfYVbxlvhoV32nf0Vb/pOGcyOAHWH8yH7TsOi8d+BOe2YMg7FAwu
o76QmHUMOM6pah9KmbMidDhoSlK20lbba+Mvy1Ca0/yYwP4/rMy4MKGAlEd+zUVtz3wb9hDYJnqq
znQMFkyS/1ij3FPVeygtOR6M7erQS0ZpDb26zX5bNkuj7jEyMACvDZP5Ahfw4jjghPf/BRtAFTOS
kjwM8C4qOjETRjKhGYECx+5srYN98JrqBbfHU0liCCUT21G2LBBhOi3SvEmJt8vGSN7FYQ+SmqSP
tWCVLpDlDBgd6INaO5iSvDyP9QcVVEPWzg6uUVFBs0Tl5S3ijfzutt/+Wu0M7EulaMc00zOCr836
sxzZA5f6nY6+n71bRfOo2ekPtA/uQEVGiY38IOfeC8Wg5QQ5MP/yoEbGSWfyRNYUKuY/Wu4QWxbV
HSwU5am3P0nCgRueoPKYxGY9yLQ62CYfOjkPsTeQbAm0JKsZCNlO10a7js+bmvGoCm7yFTnI6Cqv
U5LAW/dajKzuQmoT/Szm/uEftitGab3w85StosdEmn/8U5tcYh5KZTsIF5pvt6Nti3wJXfa9p+G1
K7PupnfeqSQbPKwEUDyeJg6Tv3PVPLqSFKJmXmi2Bnr50uZtY4QZeRZvSolBKhJ43g9W1t/QhSnX
xf3sxz696iXBWFmSVkHZi4dqQcfh2f/VY+OcnWH8m3ovWQtHBVmpe64GW71Zav2+DTyXueUu6DOy
+Y5t6ymD1+WPqlA/C71+Vyz9WHVde/AmNr7do0ndha0OZhLV8n9lE2a9/TEqSFImKg/MjWe92y5q
aRVXwsTTTHynVkohlyCAyzP+akzy/+qVoG/IyKltdzTm84X751o19kR+NWd1Pg6BtZq/Q+Zmpwzm
VsTWI9j5Bgq04HtjWeBV2ipKxfI4qMkO94cpDoxMO3pDcunEMpzMRrLKRAFgWA/NtCp/15IRmZtS
T5W1lT5J75C7HPcsiNVzOeTzORvSJDKkjMTkXHTHO9dC89uZrBUq+Q+bbCf2YOQDbdMdEVzc1a0R
N2AoiPDsVWbSjR3MDRNhIgK3WDWh/5eu2jxpSHSAajTY/exlYuKkxINC21FWRhaZmXebHI5yQyEH
dKepjqPT+6JR8lPjfvWsGEFYOSfDor3qdGiJbdFG9qb8VkX+CGjlsPBgx2o/HouNPVuLU04MWxUx
PoOSLjFjbyD3Tuzrg23ZJB+iiyKuTeNpuHQlXCA5g2Kq9KfG67kH9kC8qrWMsOxd/UbIwL2sJn5U
0FMWoGsLV9hgUwbg+eh9O+FqL6hpRxiSwQqrvqh1GTNJSMLxDdjo6+oBRNfS0bcxBxlM8kJkTqil
mBEH8z6VVcpxY7iPacidTpm1vqltvALfwQqWMxd3CXN3o7FBclgVynejEZjWZTabWFq6rPeoClZ3
ZB51lkQ3hVrlgHxK5FOmTI/sjfWD3hd/88198Bg7MaJJmdbq7J6JIGhNcRtFmWNf6RGfVExObfVb
yuJxbcmhWej4EBbTDqpG55O8kYeJKm4Ek1OceAPxD+oFXP3ZyUzWV54O8tBK7iilno0sPWBVoOyy
t0+cN0BZVeIXPp29lx0i0SvCNxXDuTWAkojdIKBV21vVaSzfJ/Kd+qoP25aZlL4Mb8p2HkX2zjEB
Lh225sQK8dyMIOSsSRCtjM2AA9GF/H4zTe9cSda2YzFwja23Seu+csW45lUNlSNbXre5aM5mP1zE
Wngnu3T+680CPZxGoVszK/fxA6oBApERZZj4sPWVTrXn/iV9HsfiIJHkJehrQOyeGpWxeF4qi5/B
lEVaibxYMZ8t61o5SeqvW8LwtxPHdqyPatlxJiHbOtL/BglaMz+TxhgtNtIeda0xD9nA4QmGerTU
CmS395fibPMXu4Oi6NWIjSi6/LTnHtA2tQMd5bDWI/LJVO1waICECFP/V2HkP+YD+sLB+1r6XXu2
T05RfjeRSfckEOU16GC4jBo20jW5LqOjPA6EI9kSGWS2edSN3GNICM4GYyTGjcplNIePlAA+fpCU
MtVxT+sGsclCB5PjAUYKRBZeClUyZcu2ptRntTdlaC2to5Ed3QqpYt0rPy2sRL/Vu4MsrAvDHfBB
Cjdaj6reX5b2QWPsSW6BF4jW6uKC4cAld/N3vnygiqmaRfpsPi+WTXoJyStMyc3AQvpA+xEmCSdv
0Va7/bjKDixHCZcpCO6Svcf6nIypwiQaZrlZAjmAvf3D33zjPF7DHnEm78CfcnQ+JmsLEjc1TiBN
CXjU8KKMPd7+paYCzF6wD3eh2zU/bm095viGw3lk6dSvCJFK494rxdM8bR1ReTlrR5MpZKVs5YER
T60qv8nY2I9MZLXeOdSsSyuFQhpeElDflu1UsI2JdXdV0t7qkl1zzc0xgWrzFWiHh5WMBV2ih9Jh
wNFs69fCIqkTDmZMB/eq1e7fTVT/WMEU4KDhCqcT5KlKO9NHkYmF9TVQ0+Y/wkNeHQkQF7tcRmzM
eIAl65lIEXKhssmvXLxlTiqOhW1ELhldxlZ3D4zB59XqD0NVo+0xEoSuJbE5/4Shx04zgtewNbYV
rtjRjpA9daaI7H4YRkB/5aqBV1Xsr6vZ93xtjNTspIuQn3OHzgmxo/zMZj6+Qc8cIifj9O7ZritL
8lToANogYrEpcr8HQ16zvV31UFBHjtiOrTpcyq36zXvDicdlirfpMmbJPdsJ1khc/mtEe2Cf+UVh
hkRpgaBrNqSJwsdkUPMki+I73WcFXEcVDDnVIquqZ/Pi3fWcvhXZD3ufcqsjTxL6MWywlRgzqonZ
xNbAeDxNRSQMYueayUSjoLf10Zw/kgHbOHpt6E7twh3kNcfKaC8ypyytWSCBEJyBCfbQy4R+Le3l
uVUdEXXTsPqt6L9WAFmkZCgSJNJ0JU05GhXmngphZKRQvPcsyVmRfZbZL4lh6XFZuNLn7HsdtzYo
HcwVhpP88CJahyT3GBBWg+J3KF18cLi/fecoYdbaB7JHHlpXCZHdXpRKrWNpiWeuDA66cv+6TC20
O+NndfA97/wxpEE2laVE7XEil4iiWGxv9ZQJP8MR6VtZ9rmaMNG7YaIq0yK29E+Tnv2Db37Z1FpB
iUJ4GSlRAw+CmAQCY7NFq6DTzksuh5C1r+eb+xBZbX7M5ml4r81/iJnehkW9kojpsICEp+S46V9W
eouXoaMtxJ918ihVJVEgZl/miN898uKWko0G1ntIpmVYGDaa2vLCCCpKE5eXZrD+ehmlJnakY7Fi
IXeVnHQXBuJTU2jxMomBb0n+ljO0SzMpP90K5ntMSKWOMhzT30J6HnT3bwyCX+OQKofGkJQXAEoL
iWQNv/F3yfIonu3tY+vRCUimXMDWsSfKoqVC0v4KOT0kSBG1wRlOVofqijFQxxQse0/EEGson0KF
93NMWL+IVb6LmTUa1pIxekbd/NlokDgqyylBu6DdcyRj11U1z8zi83teKM+6zEOLF9rfPJF8/H8f
PirrizbJPxWRYUBUnSpSQb6w/X/nU4M+if6GeJWBdKiiIDRGbRNsDbUWBPK9M7wH0J73zCmduPEY
3zWddWox3bEU5AE0WrU6bDYNLSveLuTYPSspSy7qVp1ipmUdQIhmvc3ZSS8JBAcCHWReBzHHNYWv
UpkcRn4eisMsqFb706sUeCqcfu2svjZD+9/MBR6mqfs06LTpwlve96PWX2+uUe7LCItbkd2O4Uwf
OojviPjNR3UHJrbPOpjpUNTNl9IKJMOz+G8baLo2vWoPPUfNre1hCW/Y4BfFlGFnCC7WbY+1FdKf
xb1w0187Hb6ZFj4vQt1479EWD8aW+EptKMf+phrFPhpOynC1bMnCtwAZjCypnFSukdb8trTXpbW5
uZ3xiY0WLB6xPOfuAf91esXNGif05Eixae9KQqSSpXkD7/yoj1Z2cKckgOFwWQSK66bMeFXUKqwc
yKXKR900L26rOUydN/qelbc/6S/FtqKRMSLT4Tfoa47Vvr82abqLLauM/mk6DmlJcCRFcWfoR70D
CU3kL02j13s+IVoY9K1HdUVaw/r5rPLZbzVhZbZMY6/JmbJrzHyNvn8bB+MbFRhHKyGh0EEa9q81
WyObXUQCgSjKizpkFcToVNGlL8dWgfbXX2fUctOci5PiLfuKiBXMoD3JsswCr86Kg0ofohW5OKSU
/4FI7eesIQ5zS+ghWtt5bNDem6ZehIDm6Sq8/o0BPDPTjdd6tr/7qaefkAOyvF57xSlAlVGQY1AW
z1iynnOeIur3gSni9proRjR3FpR1yfQEl9JtYYfsE1xpsmFk1NATVdNvmR0vcrvnXfHelgSRbdUJ
P89hY+t2GVz9rGqM3Gx8CtQqXK6221/qqQhXZQMaLgk4wUCVB6PYulB3quECMa9lpjQ/dMj6Y0Tj
HH+wZXuqJ0tdX3W+F9UhfZB3Cd9v2qT3XQ/dOihfh9572FyFIoZ7EBSnuWYI+rm2R9OAtVmyDtJp
KL1GfGvEnh+WPQFYrsjiZ6pQrvZKRXe9pmqAL/JPn4o8KJSGsXfZWoHiIAcoiCsgWW0925Z6A3vC
wJrdfe/VITGS37aBvKXbG6tBnx4njabLZT3pJ2BBcLOxtZq6q2PIL92Ry1Hgc5vTaT01Vv/ZJ/Xd
rrw02kRD3RxT7DmrduvMWcSuUmAkLLSoIJk2QCoiMakMf7pd2Y/GNxAZQci2NXZxS5h65oqw8lYo
n/V63pp3E0c78aB80FgNHu3Bng+lM4+h0fw34u7BvlS/We72Mi49AkCXP3hTh6CjiUPQ6JzmdTnS
Qb9Opv6ybQA5tpJCp52mj2n1DjIfHvIePwdXQpQs2juG6Y+571nbgfiXqQKTyWa/NM9p6GTOu6PX
v+QgfDEjz4K8nO5Vuzy4SRFwUtQxFqIkcHkgfUXyJfQo3y2QwqRzVYG6UMj2wzkZxAfssfmGKgLn
/MTcw3XmQDPbY1tvRoTbeUEZNeaEWufPM9ph/v4auZVKnYpH1KWE8FdThDYnvd9RHVCSyQ8qKQxj
XGRdutMJVcTbBca5A2GNyCS1XxZvO6+4RKhlfkht8BXbKBBJLc9azrCTcVFzrQ3vuHh3ZWDHZQvc
d+p3VjVPdmkCIViYMoKR94d1WANIoEOUtC0hj5XyYeNuik2n/fYyymvDLW6Z25/61jCvHsOUoyVZ
/e+UEMllzAjJqwOn9yjyTQIekdlPg0AkWNsBDnkqDZsHqKOKdQrNn0daVWHxgs0tcAeg/BqTLKyB
UDig75ZbdwRQ6afKwvYJjQloYOPHmNx7IXikgYMxZbwwWsx8JJYI0ZCehk5PodyOqX2o9lsbV2FJ
1gE4oM5dqN4XJBBGycx9A/6R2/Mj25s9KZ1gQghQsafouj9rNbNX8SPxsMaN0n0b9cwl/2s7Jgmv
o5YFQ5KZmGdzJSqcTDDXp3Tay+daoVdSJJsMQUaC2wEJF9XK3Nf8wcai3OpR3lb69yN6/TcWNyyW
nGiaSsSJ1SNU8ns2WVSBatDV8o45pXqCcPO0NoV5NrriZVbuknh4R6wtHVB+yUpCvdcmOdAzkFnX
5p8L4paTBMtaD+WNGBoe0yFTY/QWzkVti+RAxprit7ukRzE+Sp0UXsrNA6z0CIPhdWWnXI20vJ11
rxA2RlaZvc12SdhfwkzGerdwhR2qivPay9PATZcU55x8yJF2chh131AszCnldbS3cEgQVlp2ccxT
bQ5NbIq+Wfe86Hn9XGekgTgFVrbM+VNUxtEs65VBEHKv1d1uciH8TEj57XSHxHbnS1qRWM0wfX/2
n808zZ+YBPH+uadGXnNbHCqnGOLEY2AjincJ6zxyF7/QTTdIhXs1CH4goas9zTMyG5aWUUZK6tWt
x4NS1MXBwcmG0JSg2THnL7QqfUnRk6/wO9QkC11G/QzfCV5d27d8EwqrPjt0m6y/rogANZEZoTL8
37D90CUaiaIWv+ukXtD3wCW1i4k5Xxnl0OYRhDOOlV19yszmyD9DE1nMg986BnOaXV0M1MqMyfA4
DoXr3nqq9V0WY567fS3QzeKpzFDMskzdt6W9n3MG+LOCUcIYg3zFi4O4gvQHSdaBEMmfBv1PQE7a
F6YXD9G49H4dqzbeJ9ZrRkG+zLJah0ogH8i39aaI/LFWTaY7Q676vIYPxEj40qjJCXQnNfac9KWu
SvtkdNQ3rUHuuMu4QVOVWDPNHslRfqrxikZFH+mwqcLDgM0gWpoe6IZBRKRCj1GqcZ0WZ2XKH6vN
y7kdi31fyRfm2nzQ2ME02MV/1cX6rzIwLReMSJXErCD0qmgrLb05krKw0uRjSIESOEr1CI1+vqA8
OcBZ/ulxq58kOb+pqf1/gvmDc+J5osKLR65WQgtd31LE384Jt3nfrQ8O4ayt1KLZU9AOSwpkjRmJ
v9av7NHw6e+7TMBs30PdIgb10JYYPdWJUVfRRHpmoK3frk7TleON8ntUCWwTVhjzQ4Ooa+gZ4JXn
RHQITSz1aHFpt0SYUoRrSjRaRIEXG3vGoqU8syoSl2sqTSz5SIAzoqa1iQ7MYwKLmNA4ENERAxxI
fW/skA4SyhKTlxFvIzdDN/XYlcZqZm0GQ651+MMMSiodvamutn/500ySPdp0K/cg3P8Rdh67kStd
l32XHjcBBk2QHPQkvXdypZoQVVcqmqD35NP3Yhb+vj++BronhDJL90rKTEacOGfvtXe6V+PQGSGX
h/y0hTCjM96WpEDTaICC04IyJ0zikLHo8FmD6WXecrp99JfaaIWGot8UbfjWVvJPqMobAgx9iBHJ
Ewt8mULoAawKWo/A1BuOZc8ZIqowIlnrsGasIUOlM9dpznptfBYdHx6db5vi9iT89jRqRnVNNN2i
AU0ppprqh8hdc1150ZmWsoNuqh3Z01E2Dq+CWm+JnD9cAAx+GIwbtr4Fwxpj5ivuvO+YZIi9hW+K
s7CxHQ2a6zRTcR/2vXuNlXn0aP/vcDx8akjHkBMRpnJRtEEAxYiSHMlQXQLByHZQ4U1oZDDstAxr
SzW7RicAMAtoqsZGQU27ZjDoChV4W5ukWmYFKrv3HV6RptN/dxw0aR6FB9QmxdJqSftTVnnvfdel
elL33GrO/jCWx8Jv6hlqN762Vkm4CDPFC6PaA1tsudN8DU8JOqER9lJCBtLByzQmSIExZTj0Go/s
lCG111kTf6cK/ppN6vt8olQ700ZekDXdg1MPubUtuWS45qOfpeqbxdRbw1ViTr+oxvwJ9U3PkhOf
5WTvquofdIFzuPtAuLun3Zhh/C7kgKVmftQRZDzahnfMVaGf68gLNh2dbZ/BCrTu/lQOPaJJu0Ca
VdHGIW4wXdMBQaEIghBqjZYdGpj8BkrOINkhifc2TDHGpVBlfjHny/OrTujBoer887/PV5qVbjHi
J7v4zCmrfiklFp8JBf+yRfgiEOE8rAElkdKHbd1ZaPkbI9jSTyZaNfT8fdJU4bb0qB5QoWNRBQmx
SoXR3hAUulhf+T6cR0xcVPyLnHtjTckv1hpN0gV2GxeXIglqekPNPbjDHkLCivs5/Y3qn7UOAZzS
Mvk6phN6eeJvCQVz7Fcj836SLjLXP8b0biYMDHShoouVFdN7xupGfHrziHpHvhnu9inlY7wZ3U2w
HM//JHeFe+pHr6EvW40PmAZbo7Czg2OjQhRVZr79t4dsexetdN6r1ujuaUW+lMge9nxB0JHvEfv8
1hFKmGNrXXzdzY/m2G+7YECmJrxjq8ng0qYNaeWmCRRj8DcZKsyjn3nWXhn6a0rWHcEyqXvowwwt
/uQkZ4/IgagU9lFMvn3kjueFHVh3o8Rxjv9ehk65R9JUEHU50bTGM0GP0rWaPaa8JwpeXoQjd16Z
GsssrfpdJLPkrcDdrvzBfICfTN4Aqlws1ZtXz03CizS693LkjZd6K3YVEXsPGxLLPfM/1DgNj3q0
k6WVDvVmNGLnrBk5ll7MHHXnPgo79Qsqff9LcPe6VkLkLHiZvYK5uXBKN9lM0mnW0nb9nT1LmRx0
I+uG6mQXJ6r8LGI2QrdKPzCYHfLOs7cKo8cqDSPxGWEWX+RZyiqFzXQxeoLINr9mdhXVsODcf54M
DQR6s833LVI5RlUgBQ5GYlr/o4fkUhl2titDEe/axtJPz0vDh+jvV8+H5Duxi0fFTtAM22m95yGF
Qonspd2bN4bB2fWYdtlIH1atVdvI93S1wRqhI6aR/btRAgzt2aT35FWtw7Zoj6lpl+d/L47Phzor
57832wvXFGhE/usSzPLU3tPPFbrhffa0yKOMrTkaQTOQFvkRGKlGjgJYLJO+aU5oltYt0pKLitr5
zy2OMmDkuNBzjETwuqMV0qgkPMm03mFJD3aWWdoHOJvCXT+/7CLC2PDTLmsPYIToc0UIn8EGYYNj
qYv6PibI77JiTA/9zGnRpP8bilCxFdAIj24/iWOs/TAKyAlrr+v9NzZ2bcG9TDgGvBBGETMsCElV
cbLH4+hn2UrXaM6ShKIvcztTV8ekd0YGD1TjYPGcJJRRcyCKr9joSXFCWN9+G6Z9dogMuef69CM3
AHnT0tEfQN6WyNPddTpMAK7ti4N/6J0/rsWSMfQnm15uGlsfc5QVntUEu4TWojsu6Zy6mfdr6MPo
aGMbZ7gwMir0jU1HJu2+w0JA2RByjEkLkLgN0RuANSmBhXUtiszdGSmVeIqtb+lkpBQ9X4fnJdBh
vLblsCFFivJjNgt3hjyjqDf21uwBDwg5RiCPPU+IqV4m+FU2qvn8u1gkuAcmIqk6K07emcDQJ5gp
MCWKgpU+Fd3y+c7rU90uOvK5eQtNBP5Yicojs6uq3hmVeFc4kxh+memNQSN5z9ySVESSLOXBxCOu
snOsxSGhE+Fw1PHdLPu541oznkVq4h3R+vpHYeB6neJsWMWGjkVYtQ8E5DPF0g4eKOb2wxCwgXtT
es6J9Vt6mhMdNVQVPUnYi6DaFkSWVKK6/730eXGNnBz5cNYjAShvPT2QW1xNOv3syNvW0/QpC2nu
GtvPtgalH50y55bWDpJeve1RDE/FaerjnJWMqKPCTN55o8JDYGjhBk9AuktKcehNU38n3KSxj0FU
Tgs39+PTkFclckXrUxU9DUJp9syd5Ctppt1b4VTxSk7UlY1lfoiowivIlmqRJL0FKZC/QDB9nScL
UaO1JF3S7u27FM1Lkv4wB1Ou6rpI9nYTv0fmBAJiNF4q0UeXhA9RAO/l95RYt5h27T4QTHdc1asP
ixprrY11tkEmtwymKTmak5twEHWx9ULYQWnOQ7d0y93UNztrMJc5sJV9P3EGQu7Oqk3m27LNOkxU
BCgpx7FveWnRE+5rcjhyQnFalOCXBJHnBRMJv0urf4GwmtbYEBC6cERYMTJPTxBq0SU5NZDZGcek
Eje40dbDUUqjazvZo/0Kf1suXRfbVjqm6lRqqbetIodSKR2OFgCuNbcjQ62YjD/lvmNe7M+ZbmvL
pEcmmipNnLgLay98b/RcO1OIdq+m1nKoLu7d6BprGkbUJjK0MfWQlbMb2losnx97kUwtw7Xml601
9osVf/Utxa9NY7pAdAHdB6+cgRCSdSLEJpfGHHTz+FzOSAd8qMbx7+KjwC+0M66IxuErTVdaiX5f
o8YJ86tFFhZtGBLPg3z8KZF8GKaXrKv5KDG0cKImSrsDH83E51tawTym34epIi1Ra75EgiyLOAtx
qojeo2Ks7BejVPApu1mYBbbBwrrqlDZuD29QB7AB2W2CdbvWUNig9MdoYIvmj1OYaLH4K8+jTopV
CzFiV6XmozOwHdVVhl+IPKtj2Jv7SCZPGzKNvA6YiXR16DC5TRmfeZhoZbTuI6z/ORqTBRYyY/V8
Y323e5h6jw++TKejTyTNFvNkSpXmmGsWbB8DEcDMLmy1U2iO2bw40AbV6/E0WFRgsfSRTNTFP7XB
Jh9wCHiuUC1r4YYK+I8hIm8Vxi64ksnBa9C4/l6EGZn1WUpKXt9jgBhrjNhh9BlAuHjJAxrYFH/O
3uF8stQ7U8B84KKlZLSiBpy5Vh2ipKtbexy4WPo0z0xwigt7JZJEPwwJHfICqtoQAq4QtASfi/8I
N3tp19wHboLUIvBacXxeBmPk/A2ilCaMR5msRMScvtLsbWj1P9BwYA6rQtYQz4aOFDZomV1DHEgT
99ajHKZTP1+AjNYHomnRmUBn4BztjId4bukpM75IendSoyYKmAxd2ejrxaDL6lDE6Y8ERtkZd0l2
yND6LGpT6tykYUqvruzYZFFQ2Lj9oEDXJLvlcxndBzdgP942D4T19+xTc5O+ZcAvZlPjO3AD+9wJ
Wd+zaVdJqr/nkjOEZOK2TbnORHL1R7/Z22ZPY5AEoovex+iJWYq2DTFrWw3dq76Yu8e0wxjF+Kla
tUqMuzYoTiV6gAcScG0J9xw+k4kOvcoyuc1KuUhCio+6i5uTN8ies1jykrLwEKPZ9e8UNOUmqaaQ
7pSEpdONJ8wu2rbwa3uDAcR5dC4LxIzezjo74rApw5WURrQ1Erlq/G5nVV34yEjTQcvHETx2llMZ
Vae6ssKNOdMv/v7mQ9T/HOYVEPnubbINasyRAw7oiBDQzlziaciDyxiTW1YVw0qfbxnyY+NdMj80
ky7cjlpULpGa+ECvyxLNulpVZRaDvZjz+Oy6peLLYZfVPtrNhqZgpBvINIJpKwtE3zif1YxZjvdB
mX2QNjRuh9A1D3Eq4xP/R46/ZWFddCfxV07SDJiB0ncXp9wOt2DC0R8MjjuinC/8KTjHELw8mZy6
/rOfWudqE+K51elUBhj1rs97zjEKsYqdxjn7vZUdQt14q2Lj0GuD/tEjqNo0rfWCiba6WnSqDbIQ
z5hzaY7NeBuZpMmqLPNZxYtXJEWBLNLgZzqNMJy8ZNq5esmdyg1LQzAeTs+v6vA0yN+zF2iSQXTF
9SVvgrL0JhWqvjI7DokvkPn819PI4wAzgV0DDs8xfrDXsarSQ5uQHtuT7LgadW2rR9K8yIbBGCcF
cxd3nnkTdbkZOZyd6aJt6zIuTvHMzMOC4B+dqt1ZTkXJA9tiRb6lAq8XqLOGRpDljMzoUb7qeece
Mf3IZUQf+3PsnBV73Tr1Mnl36Upv2wazQCWLgnll5J9Guy2PxlR1NzfO0z0JNqDXuqC7PS8lqVeB
nn7ryXS3UoeZN8WlJ4Zb4k/+kTxqOFQ2ShtvLI6RbI55bGfHKm69uy37zXMz6KeyXP39rLa59QO2
2dXQ+DiIRqnX0nZ4MwLDXaEFtrbwP9Xe9Gx7NQCAQtc8QieqWhJUe/totAlknYG7esL7dMwLwcjc
qyn+oOchlzSyR5xP2ifdT2YWtgy2MpvipZ9ipiqreHZSVcHleZGmCC5NYI2HSlV7hq6EnhUVdJe4
h/sZmQNiDSPW7tx51BLKf5A0gvW8ReubO1PJwBDPdEy+3UoLPG2tdZF6mNZrAjAOhbdkP4QW1DAl
3Rq5SzOlKBUltLLEsRWMfEjJJL+DptMYh7m/CUdNbhwW7UU4f6bxwAJuAIGxlpQdVVCR6xINyWmY
L2R8f7IoDGw5kToWTl5uvGLC3I0O45WI72Vrt4xIB7feFH3r7bDd3GUt/GNrcAK0kF4faryni2j+
SeYswiud8mcGaO5om234EuE2X5ZGGu66rgNkg3hqi2QIZa7u4GOn1bRxQAAhfTWTWy+tSxck9toO
PTJv/Tq5Qfy9PEFQqhvaTdTp4zFqEW3lkeVsG8VMQCY1jLUqey9b0h72tl246Cq6fJk2SU7IHRm1
nTf1S42z06JoSUwo6JxmuZFe0tTu7tieSNEBDYN0yDj7kX2nxVO/mBO9DFJ6vyl9+0+FN6nXkgQg
nsfOCk2JsAvOXkZSHkTv/YlHszo1YenguGBuxXx3IusRpVlaiXAlRre8WbXubHX8mYdKhsAuxsCk
864ttThLr5lvuystNgB2Va67eP7qLQ1t2pTkBT4fYrBhRctC+rwN0goESGplZxwMW4mtid/pjOeY
drvhETJoW0clnBz/tIkUVmpop30TbqrjmxeWXdAPJbDFLsVmGw9afesaiGJmgNOjaLx306KsgCLe
r8Tkok6YFfVL06jkiXJNnmzTj/Ykfb/IMt8pMu1uBNIHr6SIsgHVsbYVCZLBXEzVUQ+bchOGNvN4
V65a3Yh+oCIFTIFA8zIO2q9Y1to6te3sRlj99rmgamAnlZA9DYh7EQT6UTqTIv9anpG6z/3U+a+M
MJ3Y7CkrTSAMmVqzfn3Slcpk33uDdYGUZJ3QgsGZcKzgbBHZTHOaaTGq1KYcb5ZU5lW5n6TEUL1U
/dIxNEmySEt6W0rHquFnYCBk6MLphZaKaR7G+liksQQdqbeYLO562zEFnbtanFoWdEw04igbotJ8
xYJp/6jlOO3tENcx/8eOQfmec62/+nvQMrJqOdEowP3iBdvKTWbNpgfkXzC3PA6Gy6bGOk0zGVyj
Of0cJ7AaTwxUa3i3wtSDY+rb4UEmlOpBLfdGkHyT1rQKbFK+8Y2C3bYT1TGwJYDC8KP47EU6AA6O
vpXRAWawpl3tocpBGJ+veo4uhye3TZrOZzlVTApxY6/r0m1OEEffyVWRl3i+yFpeB6vKDiU8ETPo
t6aT2FdugB7E0NzIxMeXHkqyU1d1Kb9qIwe3oPrwZfzdYufYJBnfqentdBSyXTsde0wBh3NshPZe
mvTIYD4FzEHFu0+q1A1IUvRBaB+Oi7Iyko2B6GCTxqCznlbkbMzCc8u6lmS/HOgejUBbuaxF5F7/
fZiW5CNboJn+ks+U3nnbgjEuTp7E34ZymbVN8SYMtLe2po3rFkgLb6hVLy29cbeGx+ZbK2TJ+VxQ
dKoMQBHEuF6j4k0PpoMWxqjCkpdZsXrB4B/dnhc1UhAQMmoe8SRrb4iDFql+0xon/A2wlRFsUH8b
Cm9ipyl7J/KBNpu1DQmOyZCiRlAEsP2t/AxvptS8cp1rnc/7UtBwn8a2O/jfZZ93h4qIlR9MqLlX
3R9OjfG0SPz0xXOLk9RDzuFVNm185ZFx6ZbVzta76p5kZM+I+Zwy6p+5bvJ+edHDTRnyO3X3qlS3
yyYNmF2JJIB80/rQumXAvmOPZ45dwSawwMP5svUPiMIx4zhQDU2t+lEFbbf30VddIw7HyyTxoKcN
1nRUkf+HThWacc+DtMaiyWKM/kx0oYt2qM0u2nCwe70EywJjWdMSZkNUw9pCs4yTpcH0SIX8lTnl
9LAj8wJm1boKlP0CKu7fRwkGWVMk+UaHTkD+4YMWqvOZ2TrN1CHpNwSrOp8tvSHYk/Yb/TRsqtYH
GLxunY+O+ZLGUA3nTPQjFAMwsMw82yj5JOK13FeYeEiFdNYZlJ8XDR/U6vlVFDMofH7V0/LDn9uv
rQaZMsHHxv15sSKC0JSDiml+qh3c5DLPZSvpMqQsmyPFYvpo0km/kaLElLgGaMoOTrVcjQAHOh2d
2HyZPAAD9KKbJTXFvSc/YmMp5v9w7HIkOljyXTQDJyRGziK2QDTIPvT2aTgJnDScCJreZP6rEejo
DicxIei0DMqhod1zOI2P1lxNlD3HHq9SrxLi0ScMkg98xhrFAIiKSCTNWY1U3z3z+V0CdnpjlyjY
TSgpWCGc7xKLza2jlC6CL1qP0f15YWxr7cL5F3Iy07vpfwYHy2dE4vXdNvEkhnTs76iWOV3OVZki
SJi9Y1jEQZz+o9DC0mOv1bXETLDiXPtPn8vitdPaNWo54NPklkMPk3KDt/FmozxzSGNH1JyvJt37
Huo0O5lOUHysrJZiCsGq+5ANL2IxgHTI55skVyXh32bwu+uoxyo4UOgT6q1jF+lbGTO5R3EgkFFH
iArBVehTsx4GDdNCTYgEfUYLAsxk8zklNwnPNfKPpAM32KEcXENetU9Dgf5cOeUPhbttaYbfFWrm
Y0WFYNfVPdPx/z7r4C6vL9CQOQBorWch3ipI/hAcuHT3F7ZlZLsOqlN6b/66G/T4WA5ejJreQWjc
s0p3RXqk5jgyEtrAiPX24dwtE1OY754bB7mjGDipvNeJlh+6pB9/EJ7TLOvUY9xBcaE0SM31RLRi
Y6PTmywP4TnG8gMWLIOf/62XgEL6watebdSSkE3SoyFSDRb3WhL6uiD22jqMYy5eHcxJ67ipxeb5
sDMyGGqVeAHDBQ/RZZpuh4P7uyy6a2R2+XtfF9W21lxk2FUTv4bu+MushX2plZ0u8J9Zl3TE3ZSh
qdnlE5K9VUvk7lqN+plZMM6QuS9a5nV9n0EynBt5TrOD+j4YMjnAJgJMFjl8S9Bouy7l7Uy19mR4
wwhYkF5omjT2Lz0ef1Oflo8GVbM31VeWu2IHwDNFSlzU19phgdGmqNimBr1xGlE4lmfIuFVzIAOG
jAtxpPPcT+57rJnndpLpPzXUrMAyNiCB9Ad1u3ggpkDmr6O8tjwmCg6MgXuVzzLI0lO/RN5uu5Ki
UTeZPriVmk6d5WA6ml/W1BmOnQtkyERChxy2NTaFWf7GFoIzMA/2LD3uIWTMuwomp3vR6dtUmHg/
GOIiYBFY5IM6No60WNL1hBv3NhTfLiMw8nVl/0ERAJvacUpr6w68wVGet5vWyKMzgKPo7Po5k9J/
H5tt/FLRtNg9n/r3+edXedgwU9HAKnmp32+A2di4m/Tp8u/FqQFtO9L/irWg2T2fD2U3MCQQ37rR
KG030oQ+DqiXj6Osjb3fWuIBg7R7a39VBgpBHAQ4NatmvPFKM61z9WTBqlZd/Qxkktd40Y8OPNIq
CC21FzMvv2rqHaavnT5QWkBEsR++75/ZHMYfHYNQ6gwBfCz3XvIYKY9hfuUmvopAb603I2aDj/p6
JwXor+d5FUm+tW8HZ5Mzt+V2QzVXE4dyejYlSh3ux4gn5lGaWnNX/la8w6du/ylGQUpqTDdByDw5
IqXg4yDhQnb06p6XXh/gbCCw5QV/oy2w9/LWOzvzhUS9Ql8NtfGHz6UFdt/I9dXff8Ehva17HSP4
//lucF8TuICJMqSrixtxc180PIz989HzUoKM3rEdFuw0uSiwQ6HlquRwlKLKV5aJ67LD+Yt8oDIP
tM3vtfKt6/Op5yXJQ8HND27nP/7B8Zs3IctrVYDedpswPGuTGUBcST7cqWwPnd5Za17diULL+NOT
e/WJe4nu/xTIfWmn6Sf5pvP8Mrek2DtVcaNYpTPsGNajNjtO35Ow3lHM8AnT9OItcrLHVLmbvC3G
n7306jVWbQbb8Pr2sOk2I47el6nP2aP90dw8q+s4O6KSXuZRYB6apETv2JBMnoyVT2J2xZJOr+qL
9EpOYEbW7IIRmQQcuT9wrGbjXZVDtzGrD13X91oAPKsW+QtEFuIfCx6BHGXoDaiJEfqEZWwRV9ZN
xcGy1M0/g/yg9c/R1HDibdLgAqS+RJpsxeSFx118MA2k05peHZzZfcxIy0NHmMxrKhpVhzZCFX5y
rNCx5JMSP1mtgyrARAnir1J4aBhBp2qjxb9NJsE7M3IB3TEZR7SyCh1IqjLGfe5Rbrpo5hhuY+go
gCmCZsmPulnf/L5B0lSHxTInhbFpuEHy3p+JgUiCbc1cjKU3LBgim0vUkgrOwmxPo0uH7L25S79k
GD7/hxnIT1oUau1p7j/Z3P20WkT5jPiXrajgdnAwXJc1NVsYckbug6+B/rdNnbnEH8yUBkhx1WXl
BccVTGPae753HU0tBojpuntdqn1kgSxhAFocEtvcujBVlm5VgigZTvQwu2uKeS2PrXJRFlODMdUx
0BGm4XqyOVq3yNE8UQPExPAiYwoodrJfgU/bJqAfixRitn5a46eP/G2R6aI4j8UcyGs13a7Bjpz0
2EJpQB6G2krvU8NyETHPLSxaYbMF3rPifeenp7rNTmVQ98uGOn0xmSYUjIg9kv7bamy/K5/EEWpq
ALt5cGs10zvpBIwUbgtQpeOUHxU4talm6FjqwyJqsfGGDrLzNt/P0eL5QPCJ5dakqts6WJ9oKFnw
MXXZ0OiXTVr+1HUAEklXAnoxCp/Y9ILvoLWpiUvkqGIZBmhYJSrpQZrWT03vlr5Xx8t6ioEHi3qf
ouTY5XPuZGfeQma3b24o8V2MLb02pOumg2jRbvwbWmGa3zNRdPK1WXrFjsYhaKOr3tuXnXGlB5Ns
GUYuNJD8ez+Pon1XaquKM83KJWcAoxf4tSkBAjL67mdYEb1lmc26nyxnFxWrMPz28Y0/fAiXfVtE
+6mFFWC5/MkN9sBDRgQiwzOxSGbZN14Zu8E+BYR21WWOOvUQGaugoV2K6YgoN3AvgUOwWMH4eVxU
+VChnlAP6AZMrtLuC4zdTyAcJH+lZrMpyuE6FJjkMIgmM8dSoMxajc7w6VohZETluLPK+eDa6g3B
nrWGeMZa1FG49vY3h6i1YdhfEk3EypMTJc2wsSYlNmZXN/OQVK0kh+CF0RYWVrJ0o5udf/BLRJMJ
wDgmfeAWQRAy6pso4sz0TWmMjjMz+MShSqsx/yaPxdo4vdFeTXSkjgUtcSqabxzn9nvBQpl75naa
/I84xSxajQwqbYyYhyEyPjUHG10u7VsQiRTTHAZsLbS+I8fhlQ61nx6N0k02tDsn7O4FVGHK4mSj
KnwWB+F46upxQiom7yQ49v80w2YbN7GzFqy9oKL4vFnld+12375iCklmSLvsAjIxirHcghb4FTrZ
78FOZhDIDEaCur4MUXOd8/lWcHVTrG14soheumoPDPhjYlvuCJlYt85rQf/gasYQ+AMD1AIU+40R
5tYpighNFdUAQIXEGjYAliqDIMzWhPdVotOWI44IvUuSRZ2TGdFbJBnM4ZjFb6JhLpEpi1s+ufSM
YwBHdDUARVbqq57BPpI5Il1cUa5E5SDBtveNrrWHtpfXMbNOhUAGz4zo5hpwyi1vivaNIQmtxeaJ
jICSAygoSoPu3JJNtVAx0m+9Sx8k6OB594ufXYkOYywxgfpTR7SwYaynKrMO0A8RPcfHDPT4rOa5
DE5289omWhcyOKpS/NFo/ayzvtipPtEO1ej6B8mtR1NnmlYY+Hs6OxVlR94j/G5RIwNe/6MBfwT9
5R3Lxo3QpOsffJI+yghuIdq5jSsHPt+1cLjVyHyfBx11LapVbqDis3IUaZoNT6RNv2CuwSqMllkZ
YKYWBrjd97oAKJuk7YsqNe/Q+NeywmmNT6RYoipFhWQzwfAUyMGhd65JCZFmDHo0cKw7G/Om1ewd
9JiCR0XoHG1wzqHCNfZmrSV7TIa4+MPqpCeZdyHwKVr7LmEN1qMNSICArH6eDO41UY3xWRu0P0PS
XAvcZ9tCJz5i7MWfIss+6Lygi/LVn6Lt3rJq+lFNxsUM8bJj0Sks5M9UhDPp1IR743HIVpCMq/Jz
aEDTtHr/oxylcxA13rSe5zHWwrVNqBgnwb0T5uPh7k05g/hGz3apw/3hNDsm7Gunj8SRW+sFoA+n
jKTmkDViKIAQh3h+G49af4iRhLlxJvfgp0/S6S8S9f8BnQJccD86pN5AQkWA06TRyuzQRlG7STM+
Swo36jByzvDL9KJ6ucHI8DUF+q3piqsIcuPs1upQVsFORpn4cGd5CDKdBLl09NMjHfSlj7RVzL+9
9H6Q0bRiWUczZ9DCXeRaFG8G09cvxvg2ihFxaXiyHR1xYs4abJhYlAwLvQj8dE1/4MPDu44bmqzk
7LcHxyfWWmdtN+lS1w26zUbebF2DyqPUen3pjwH6ssZet7ibz1bB+T0DByUrA7kIkpEuT79pEXaX
rkHbapGhQANr6c12fESWK/is90kSfzE58b3DBOYPp2mOwiREIpXWpk71bZEEP329+MrsATUTWARa
73AhRHzJdEvtGCgslLbVtJYGrxYkawP/xZZJy73TjHcodbGb/zbi4mc0dP8Ug42yBkvOhmZtj5h5
PPcViFgnKf7gyPsTm9kdNxROBGYCO3egIuwaj/G+FxEyO1Tky+Lxm7X1+F8WhQfhx6zIF0CISDg1
s4rXYjA+BHRhrNxZtaK7nPiAtzOV+1iepwfiWhzUKtupCDBp2Ln3OEEU7eUeSCZgFGvD7RGB2SjI
bKtdNsWwTzu6s44gH8anEHxUFrMDocOzHFYqxlbO6OoeCXAILe3TpW0Hx6aqrX2vdVtZO0tZudOp
ShXqqsqTV7ugeztdQ0SyX12v3TGAr3viaN4aVq5qBlAa8pWPdX0pkdlPCZRf2bmb/k8TiGZtWEAd
GlQk5Igum84r9oWBWcUawlNc51zKYOtgj53wa509iqtFozryLQq5qewUQKOm/3KDQlyL1Nev4Lsb
Vwt2HgzJg8jUBjUVpc84vYcThNHKUj+x/GgvlqibfYDYZTH48qNhbLciYvVBA0EiRrOTHUoTezfW
LjgFInEc7pIdg1roxgVkEt8c+muKqzVNG/PAcfl/hj2DIUvNCJUm24C17PclXlQSoOPlqNMFgzEX
YWrXaIjYPUJ1YmLSoLhg9TNfZV4cOwca1mCuUPcYJnLeQVyHLIx3WeTsOUtv8sRjuMIocxcoUhTy
6SGVz0Heouc4/n+CQsV/BgQT6WFISEqecAwb8t387/8tZB7hlQN+D4N2NZE047aAc0JlOWuXRB2m
X+hKHHZERINBtq55qVE3oxDIWvfFGO3fQb10jchkaIbyREXD5f+dnmb8X9lermnr/ABBFK9LLux/
/HagYjj7jA2/XcC+oeIBWn+Q+PfW3mAu5KWsnWhjp/o6Vdb4EGaDsiH6sEV4ZtvRNnUBVY/u2wnr
gADNwkqSGXSWU21H/If+MeHjwYtc/H9CySwxB+TlyRjk2f7rf/0Pum5zbKhrOKQV67pDG+0/XtVa
gv5JWtB7z4EJHFp1we+N/swb5QmdVvpgcfqFlTTbTVRYfzUx8HLgg2kWyUG45xhc2z19uGrcaGMl
D73r1Ydq6NaokdSrZajXwBvTDZnxXwyt2g2reIveMdUfWBz1R4uxS6th0E2YtUmxgIygly6QxuS9
0+3u1GZxj5e4NmA/2OHKbkCC/m/Kzmw3biXd0q/SqHtWk0EGh8apusg5U6lZlizfELZsc55nPn1/
Qe0+25ILVh+gSoBtSZtJBmP4/7W+hVkJGKRFnEFRgBfw3eiM4Du7CIp53FS4KNgomdvOr4qbtjOa
e26ABbiLBAitBPTVxCW9cIMKZarn0UUE93CNfk5inRwipuwRJk0bR8yK0NoODVguGHJ4n6rSdXm6
EipbhQ2ds1Z70eeQiZLIUA1euJuF121BsDE3iMQ7BRgCIc6CtOV3CHxOQtvHhdlcznYR7q1wCtZh
arU79PTVSZYaDH71ZfkjGPXHGB3j7u+/SsM83FE7e4TVQF+sTSijsUiQR6V+avn55Ued0CbHgNwY
y5/Da1t9qXIswEJ057kusWAUHE0NMN0bd8ppb9JmYg4QL9XQuDcI/leVKibWweDeUx0i3MMAdi44
/SR9OwFJ50vawJ3oJMp8DGxXS+mrNMzpaPRISQIKGdtRy1O24B1RJJGgqlDgzV2+2Ib9CT2ytccr
FW9x8xSQVirn4DXaSxP3GT5kSB+EXhan5Y9WEl1PtGPcRh9Pc5bdda2sDtRqqaNqV3NLLtZsisve
QwoKQeyzwV7wOIUmxHajjEk0ALM/NpN9K+oS6YZL0gPYCf+8fMmrFEiF04A1tULtnOkFe2K9JTmG
fdZtPZTmpwigoqfF8/2c50T7FrPYBOyljDBwvgSeGPBtgUAxAzJ6xEirqa2GtR2RXJNS8abHicJ/
4ll4s3UjysvE9dzrVhTWTTNdOYml7WTXeid3RFAw1C3gWtMeOVJL80QaDZT3sp7ONyOj8oxHuUbl
LAP4AU3d7miB+N1qdiLr3HIu01SzFKtXelp0mCy2VGDmi1EL8isCxSrah/UPoKNkmTpZiyejXItq
ME6j6eElFZN2R7WEtijV0DUlyphCNXEKeWWM60S9J616O/KtF9jpgSS/4qkv82QV0N4y66y8s8AK
wsmYiVJQIAE6St5ZYoDYDkznJGpVkPHJGAOsq392DcAXVi+wZ8GxvkkD3AJFXjib0FZnmCiF1tc4
CNnmrFk7zlifBHbbFckLTdZAl61djNQx+grasdFpcoPvDSsE6pTpPM8WSl5Y9UJUBGXYxbF14/oo
vJKtOdWvgzZFzVXkN3hJC5RkfuXRMVF/FzPfkF+G9aRuXI4qbKFRgLpVxXPVzAtH864Imku42jI8
o6F48WUy0sy+ZNNgnX1LIl9N82f68PLC8YcA2lGNITBpsm1tYYmcOHv6KhHWLC2OJ3rebCNSuPZj
liPA0IwfqCmmz6HCpXtFZsEWHGjgwAhu5IjVGDV4hpQKnafrhT9x7YoDfcvymEGR3AxMN+tm0mB6
Dnp5E5tzcMAye+GkXnNtRrVks1omn7qQV0RrT4WVpWfEhfGub1z9SnMoc7i1l55MBxWvVQyXJi5w
LKkmoS5FDNlmOiVuHD93CuA8JZ1DjIFBVQO9A3Z0tBwq+X3xARH4Oq9i7Ym4gRFG1cmdEAXBj5Xd
I2rfCwpu3sHLRmcf6e3PPuyz2ygdq6ucQPJVa5rdFQpGazu1ZnSWQzIdetE/Fz2Vj37ALDw64ybD
mDn5dvPU5J8jC8luYHLGqIe0YH8CATPtr1rZqe6KVuyxa/TXru2d/NC4jIhQufZ9SztOuVsTKBKu
dN9k7wA164q9FB25mVOHMeQa/re632VFp26oalWaGNM0whSo/9vfS9hC53iAGtUGwXCq1ReLCtq6
64XcQjNhBXUq40CzLXuYoXMfHA4cZAOxVTR90EypgDEEGvMYkY+x0SgXfNP6A4id/IJaTbXPpD+v
gwm1EjV+lNZZdmlxF56ywQdo6vvjiUateE38/d8v4/8JfhR/hTI3//4v/vxSlFMdUTh898d/PxQZ
//sv9TP//T1vf+Lfl9FLXTTFz/aP37X/UVx9zX4077/pzW/mv/7X1W2+tl/f/AH3XdROtxQcp7sf
TZe2y1XwOdR3/v/+4//6sfyWh6n88a9/vBRdDm3o7kfAW/VroLdDGO4fAsCjOHr/3a/x35rhuP80
cTKbOPNBK+g2+6fhR9P+6x+G4/xTZ3eFfdZwPUuahCf/Ff+tGeKfJBfrFuUBU/CNDtHg6P/a8F//
0Azvn0LoUnelIwHN8oP/+H+f+83z+/t5/hqy/W5fKh3XghLHyu15WIo923yXR0/sgVFWWms9lkog
isKTAwreNYw9X4rmS8GWGJiQ5p/NuP+GrBl5Q20xZ6Bk1QLiqAnsRPRAIq0wgYaVtclc5OElh9te
Gd4T0mfjMU+79S+3969P8etVGyr6++9d6XLVUjiWKxBmCDTf7666DAzWVgIAHhtnyvdSvfcGs4Dv
KHV/H+FzyOM11RiIBHEwbWkgb5rO1TeVtYEe5p1nZEdp19xN0acyKtovf7489ejeXR5uJRNPng3H
Rve8d5cXd2OX6ZHwH4eBzWfVk8MHHnWmwEI0AXrT+oiy5rvXtkfb03+QG0RPgf5TnM93dOE9DqLQ
eOeu2owdlNaBhso5k+lP6vLMb4gzd6bdHqpUM49pidmJPl6waxpMQlHjmkczo6oOCu0OlBfFGfE4
DZbMP8r+fnvcUo/AEJirGNEuIlpAwW8PBq3ZR6JHTv/YuxUlBtyNGF2oScXmVV9z5Ecso6+nYKLe
JhqE8/PF4CJfC6cq2uvYN89wCmSxL2CAf3BoMXk73t9+IfHKC2HrDkz5d5fmZ3Edo3fwH9tKj/Y2
zKSzIF8z2WqDdZFbZX0fG6UGohWRE0lTK58yFlsnPInD9BBn4DIoselbhPrf2BARkZiBZrE13CFL
BGE9gVngP7IvJ0J5zEIeisBWqrpQ7Oe4Z/81RPsWeAuKypiwoMC/XSI0Y4Pv+vNI42V/91EdQ0iX
k69ULy8HzLdPgdVdpmUwh0+N6Ylbz1fYJVb2r9Y4Qc8c2AaGDJ4S+tpoA0mvoHgd6qGnGSNpWfRG
fFf5HjlQNXrdBItkYMXhYblt8SSvqHtW9yzjpIb4V3iA3I1E/XTI7Pm+IB7pGFZufaTgOKfqEwZH
ogH8dYh++eB1yb2WRtYVG5bvziTNY0adZzBGeZ9qHonOsM3mgLgyEybJJbgyawPk/uBGgf3dj8Nn
d7yo9az4Xg+fSr//PDTQCto4NS4liSPj7Z/vovH2cM5YdgzcAXhlHJOjuW68GzAILRw6OkPwtDyw
LsmsY9tmCeWbjZ3KHRlG0d4AFbHSAzwlSeyeE0KbII8AG/jgUtTU8GZmc2g+CMcVnm6y6bBUCvsv
VYy4I/eyZSP5KJlhjq6PRajTMCvEsrqo1SuOypyxZoF+pL+Vryi4HeI8fEicOD0MNY4SUJWQLozu
gxderVTvr8wVpqPbts2iQVHg7ZU5vTYgaIyR3Lb70ij9axEQA05O82Gu7GpX9c+9HXlnTz3svC0R
sYZkKfWOgdJcAE6tgro+JYG9m3t13FKXGgX4QefamLcE2mBfKefLUs1qTQAxQ8/t6VSqgdnoA93P
vB73bXMftX7x/IpcTIRBg1eYR0kLlOgrXzWPdyRAjDdoaYhOMN2Hfq6tLbLpaB/4fX8oEdYA0lAv
9/jJaKLuhMlxa2fTeGvIalv1q0jTzS+6QrLKBZ7Yp5tSvSKInZyVjvwMmESP/jkaTvlE6iHU5/ug
K5KLGD3/R+vcfxgN1I1Y4yRdFZreah38ZTS4rTH4ETqHR81PhVItE1gfVaCGO9TC+XTGGY/JigMn
2DINLrx6AGg6o4eonm8d6Tx6LnWhKrXTD8apUK/E23EKglJnVRcGiCbqWm+vLGzqeNZYA56sjo6I
CVl4F1teemwoLapnltEIokW7qfDKXy7XxTl6XU95ejFoeYmDINgZ4PZWrzeXtudm6N2r11FvuTuj
TpPTB+/W21qWes2FZTisC9xI04O5/vaaISMKfTRb/zEe7ZbtOzWeRBPpRRyDOCljMjzdApRvX52T
mejE2LUQMkiD7VDS3DAJ08SkGfHBRf0+g7NWcTWmawhhmK7+9qLcki2ktKvoSVcWTHIRWWWAbayX
6ZYgQ/1xAE3zum72WpEeejd5ANI93hZuBhh/aj5YPsV/uE0op012bQ6cD8t792jBVUwmVezoqWnB
99UFyb3R2H3N1EriVQb+PGgibkR9aypYEigQIQYBB2hJ6goUlDlgw8CF/RvtPWlisAVudwjTQodr
Z9z0PYzvZQMAHMQGioSrvA7G4we3Vc1Gb8cnO2hyqHjYYAQt+92bE4zWhPqsSZ/gXgdrrTSenIy9
1ES/nkicpMDIJd0z1eoIVS5WdjTFxKJoLPutQX6RmmkL8tFPwpvuSJu4cWwWdQPa8gfTqvj9Fbcc
GPOUVm3dYFC+u9t+EEt2pmP/lAXBdJMIDemcig2Sc3BaHoCZJ0TrYb1aL15O2rbyKEqNSnJGyViP
zWnvzx5mjvBFpUTuQ2XS64z+XHbZnZ7MxkOMbgadTbAe8rBFT2vmSH+U/P1/fM+lIS1eBJP+NkvY
uxWC46SgVWQWT7o7vUiCBS5TMttRPBytPp5uPGqBe41uyE5QXlrpseMcLDe7EpVtX9U2G1ncIcz2
XuKdI1Y+lcUDe0rU4n8+EbAzly7nB5f5z3x/z2VX+uD48vgpCOV3w4uyfTIgoaJki7a4du5FeCqd
YZuSIMM6YhO6wfZjWVxtShcT4u6P2gPeb8PVRkshTcH2g/bF0tz4ZaKH7lu6I96Lpw7W+76jrMaB
hgytZf0LGCGsOoqLnCkgfywvNbNtd1VbR/tIkCyiCeNlmMVTWMzzaaKFtLZxye7Npho3ox46u7Yh
d6vJzFM5T4TkGQTaQa0ZTyU9XwJDXoCA4vnQi7smqcuLP4+L//TZTEaGyUC3WMbezXA5eB08O1P2
tBwxl3mt6KJz4dJlX140dNQA/At6rzDhPpoIfn+/bGGpTZXJo/ZsT13dL3c28qFVaVqSPS2HwyyX
6Fvt3bLNQJwU6+NwzNXMRu8M95hubfHTPKMh4Byldg26Phm7qp4/uCfm290Uw862dbZRrmkJW6id
+9vLCnhSSWlp7SfkZ7joZsu/iES3reDMn0qbDbDabY8VpXuo9MamwwXR4Tvc09rHksABZ9v7Dodt
NVFZI1ISvR+CjTcFQMwIr98SbPWzykcc40zYi7mUKeh13k3MGlgqCJGonwnlkbR5jcAEWeXV59hD
lPnnx2+9fQLLG4ZtUXASsxjkjlAr4C9PoOxKqueh0z1qaeEDO5hn5gV8ZyrPvKadBJRuXAH0vQ5h
9uxzs9YOzjxeVk29acuE9Q+FABlKiqQXhM9oYK6F5Xt3Bb1J20RIYhvZS1drNyZaj0Ovc86eWg13
+DxTeSyiU1L1DvQSJ9jNlbiLq8Q9tIOeHJ2YPDVKsT9AasutTXzxuQZUmeA6OdRq+9+gwPXiesAo
qp8MdWbVy9bflqnzwS1612VTt8gybUYnw5T/8+XtLTIAJYVVZemPFsD2oOEguez1lzWUHFS1S4Vc
jH+aAKoQ7RSxG5+oTVrHMa50lDKoqcZefrA0vTsWqauSvLCGjnDfUyvUuxc3o6RfesXIOVq9Dlai
IY+Kw3uZN+KhQxZ2qXcu7hDqDevEBNbUx+Iaplu9ARevf7QVflvyeb0YyblDsOvihKS/G0Vxlo9w
4k3/cfbG8nnwJyqmVcARYiVjx9s5nspHkUZ54JhtreswNw5ZweYdaPrznHrrANH00e2DF3x++t6N
nN2fh7mp7sbfOw42GYY6seHME9w4g+LIb88Q5VyaDI/L3CIMmJJjbK5r4jEoAfXs7az6UzW3cC6p
+qH5hHBD9K29i2pCo0OHQvrkVdZWasqCO5h0EHu5R2OwbEabfCXc0Nwj03jUJjBtoncpsbfhsK6b
gUCRZccqbyoFoUDrcvjzp1sm6befzvSYvk0pmbCk/n5TiK9Fx1OtXmI6NhuUWrjm/fLJy4D6p6Bb
1olRwC52ul0xQeutDc1GfxPWEHWSPZyf5KhcDAiyQfpCJHytpEDGMo9FKwVk56L6YMRYakS8vWSG
i6sbiHgYMbxhbx+IJ0LLCLOyf5zx8W3sRFyXVI0uoRexaY0MeRhQZrEBJTPHkkN+kffW3dKdBxrv
bnUfhnGWSGsPiBxRijpapU437h1DpyuaDneSjJ+1a+XRfjnxdLiEAQnH8PrmuDnXcqdpB7jacAeS
ATMCAR6lKPr7oADF2qAFz2G5X4D+wHRui+IIpcheDbZ8LkaAJB1GbgqMVA9TN9ompt588ETf1VDV
eLUcWvrcIZPyL2fMt7fHjeHIVv04P04WcbVt6PibMKlbTkPdLeRclZdddbvlfL2UFdNan/d9KZ6t
PNW2Ya3Eh5ySlj1brCPH69tR/2AKYr/+20OUApK1qpB7jDv5bvmO0VMmHm7Bx8Fu7avOGW6XIyKB
ksn0bFlGeVoO91oMUEc7avi9YE+OPBLEMTY9dODivbUnKe+M6qf6ZIf4yHqd2hfChv6myePvAbCJ
7fIzRMnSAO/OLM1bN5lPRl3mJxkh+0PV7O56NVrNefpROcSEkX8w7gOCqEKD+SThtZZWjyLV6VEU
B5gHdS+edsumcal1LC9oFk32tcpdhG1+dk2yVZd1XpPocmvrRZPuNsLTNFQaxNQo8InIEWAeq8rY
0WJHyPTfpxDGno2ZoSCFi+l34gRwKHzxaKIsOSzXMJbN157u8QmQqrHDGVV59bBhoJHpOHmYtbOI
bOgOgE9VqhyZhq6vX7jNdzPLZiiplHC9RD+EeLnPbN9PoCGGY8qWkZIpyzXuuxNO4WVTBbKHlBzb
7e6F3f0oRPzTVLsUX1jTmllqP1AJ+gztSFxOQdptBhfWoRUYw5ZKXHYRjTkYPJl1YIhborT84RFg
+oSRJLp53fmqekJkWvHOkrhnl+ok0XPrqqZ9Wflx+31ZElSFPKxGZKTsoKfC11Fe5t2maCfCEyI/
PS4FczsYkU+llb3DXWTDziUNN6/YgcnchdLD3Q4hDG8iHaZ53vURzYXeXodhNB9KWtrrLiJZoYnA
3OkjXdQqXgdAhrGMfnbYvqyrYKwVUv+2S9k8uuQmQQHN9Y0Bx/iSowTJuSqfc9Z4tk7UzBvbslI2
J0CehZbeRzENwjiv76J8Pnv0BZgHSIzIM4sCqnMcydQ41w6Ku6lKdnwPXgX88eOQHkssJGR7u/gJ
SG5GjnPvg+jiJ+oHzpXKYcbnK738LqSktPWVn0B4OSCfpZKkPugywzU65o1ogIM/6lhGUs3xFBKJ
3BTV8iGnDPTaFEDSLwViSlVaXoo9NDuApREUuwIkkKyI53GIP9c3ZezHig5Kf3XKjpNfKR0uO9ZS
faDQKJ9RpctVYXl3rh7hTyppVMPH92OsGJVqayYi+zYaYwOIASFJpkKUQzJdfSON9qkvIdPWtQnA
N1gHGFnBXB7DubqmOofMTULomfJWYAf1H4JSUOYW/ifIo/PWjbpgF8PeULEd0b42C4Q5jXmwwtF4
wCHfWHp/HBFjrvJMPyN6zDZCnf2FgfivIToDcfGo1g8iW9rup6d/8sT0oqLYacv4aN7obW+TDlFL
O2V3S88D6MunBaEX6rQcsL6j7i8ITJpnOJ7ycoDMfxX1JEcP6T1G/p6E8U/LutKO6SmZ2+GIdCoi
sYxyRu3p7SWIp0cDot526ARngMBASQ5lAK/sjCDS09ep6j5AFQr3dCYtJIHZiDGrirfzqNI3M+Mp
0Trn3EwQTDNYEctUnxTeuNM8fIQEIlnHtMpyNKXey3KfAEJxn6P+GIlwrXc2HCRMXQfbQp1PbUFu
i4woAlPk4cGqpnTj+umzRfzPqpkrZ1OrchJ9xB9AIP1z+qir3kpYal9mXzy0WqiSogHyR3k/brTM
6E9dkBZITr8NunbbEzb0hB4RjWi2Bccc0IU5J0XRHiQTrsobWH69SL10LWNzODQ6mvdp3i5/HQL/
oFSeUTTp3ZSaAv+JGj/FuvJQtXZBxLDg8foJmQ0RvPRDXKuU7DElmYazgkoZnjejWd+XhTYeS/h5
CtcU7pfBbEfll6LuETB1mF/aCLFxa8M1rfpu4yEOP9e289C3WbtC5uRQL3MDwBa4AkCDJESRENO1
N6iiHSJIASY732OqBcQ74/UMblgczSOUJ7xZgF9qx3HPHGbJeE7PwOyDretmAwogtuHqn0Yn/jo0
8zVWPs7WifmzKTKB2pSFy82pAvX9fF9RBRjk5J7pSLLo2JgnQ7yyuomjVjEpATlfDob8lnslKfb4
PY4TLayN7Wjlc5kU1irOG6buNoVgl4Ldfm0ce1q9NhNMprh79qIferpPHGzBG3KT3ZpNkCpvQjww
j0stOylBbmQUerPBIsaGqWppRPnOwwBr83pZayc60cxbCrTPVS5/lVTAbBxXA2Cnze7Wzc27dMDZ
WA76AROzXLXsURGp4jqrOie8b0r3kx0QIDumdk3ok3wxK4ABNvnuEI8PVhNf1Nk4nWVgffYUQk2Y
HzSDqdT/voWhrGtTfebfMNi924f2dCemfsjkI3DhfkfBEzx0i51PIGmksH69nBdsTAMoflCHN4X/
XRcPvSjoN1DAuckG73MfGcNtrLq7OlEu9LHmi0pLLzLbrI4zLnzdyeV95eibHAAAJit5dhowm7iU
58Pc85SGgrgGrWcBWh5E5ZmPvm6M22hCdxxikyoU62Dq+4cBG/3VVOHLm1KvPbCRvx2Zgm8cnWdt
QyLJZEnysUMqIHVUnPKDc+4hLP+1k2GZ6ePsCiB2t7Wg7PMCyzNRXuQIuwpOW+CWjFv3aGEsR+QZ
iWMdbgvH+7YUO60ybnFxhv3O6NJ7D/3ebVEm87br5pelOTd3KfW4WiSbJKwT3DRMgLVhbvAocxmb
tIWLDaIMpxk7yjO+z/ZbLPVrzVKvd0PWZl255tWs3ddwCqomDp5p7PSgxgPMr17W7Typ1TgoEEOA
g+poCUA9FrfL4DSb/M6IesKBJjwwRduU2+VmQpTFD+Lht7BasRpdaDv4T8iLUwkYyLlHspDXSwE5
bnR/N1QEE/tDOR2KHuBnwPbu5Inyi+oCHOP8emrLbj8bTU6UrvsM5rW9An/0MLYnl6CFb3aZXqJj
r8n7S77knVccAerlrv1tEBSQzZbc4dWkOpbLC5MaJQFq9pjuwhnebmy1a73VY5DIRXpeVoigDU/E
7DH01dypTSwJ1JAukmB6mfVOo42XOhtQEWZbPk9N8nNpj07t9EQZlXhbsH+b1C8fJxlet25unITd
1rtlk0aZmAm+77+9ghhDW3R3Y5neL3uO5RYvQ58wB5vjbIsh0prhMdozvYRUfkVniWWNyePsw4hK
KvHg33KA+D4RCrTvhtqgQq+Vl6+/TS3jae25e7yp5a5xzC9VWaJg0+lyu5oFqUO4l3gMVl2o0x5E
GLCzY2LORtiGnAUaDhP+Nensd2Ek5KexrvB9DBAhSUqNskmsqkwn1pw41mOJmnlN5wFo5BTu9LqZ
Lg1154wICfFgWvlWE3QOe4/cTE42RLTEAJBDfVuPlgqon+1tLporz6E7v2yhjKq+Dzv3IsMFQuiR
RaG/co5NWjsYQCLMznhPWoNVgBrn3vHx96gP6w3qLtfN9ZQNKY76tD8FWvw8kwa1j3OLoA7OJOdc
DE9qjhk7L0B0kl92EcHgU6vuOLU3rJpt9DDZ6UVPFA/hvcaD5aK+c0h2Hju9uzCL4vVZ0kc4dJVJ
9aeD0hKVW6+oyhv2c8u4Tq5o/rAAMrKODMVo11HoWPWhtm3bmocnU/ZjiY7iMB6Mi3SQh6RLPgkF
JPKzPXm5FgjzcHgM7fa+yBOU3q5xowehcefl+W1HHopER3XdBTVzVON8qjVYck1g37tZroog6Ejb
GcfaRps199qqopFAkQbzSUexMXbT76VD4SHpu+laNjmSlL7Y552qRXRZeXQg1R3aSCPqkSSowCic
TylH3IKCZZadEjJryBvUxyNcnXgDt8+49BjokIWS7Ojb6fM88GEJmhkuXJIqaUGyt42ImnXHLN0v
p44yrlN2JKQAhj3s1kJGxS6BY7NrJppSy86btJtpJdsfte1H2xGtPLXp/KBVlbv1RV9s3Xqed1FG
iJJvcqLNuuoYSGIVhuhLkEz9ZhEpmNpnmZvOwcmtb4J60SkYY4yJcUJmn9eajxqgt7LpHooU3X5f
eBdOpnsoRryUojhNx6XuvXRrgT5C+WILvo4656tmy243lbepVuJNZs7ZLVv1wtyAG+zPpJodR/ce
12C1QUD7o9QAg3EQAP1FTfhYO5xQR+da1xSYJMf2rbvEP/I0n2UW/Ew7irFFj8Omxm48IJy8sonX
W7pdBr7gVQWX5rgMes6L1mFIK5Kk7IhjvR7eFPA7bl1dfA2BR+kppk9MUjDlbf3AiRV2zV/gRbvy
+x3tvmbbVPBxSPa9QeFkk4M7XFU5QMY2gbrOg1Irmrh2jOH8qlVSHbQqlUeSROOTpU9faAJTVm+r
y9wn8FabrO+50d9PAv3mUp23IzgwCpeCI3d8rdAva2NspqpcgubaoaO4JvAYJjsc2Nc9ouxBofSg
CKHb7dMw0I/xFS7oBcFEc+xat2fOphTriUFmjY2F1m4iH+RISBD23hzn9OzAFGhMOW8yqulbo0Ma
WyNTWqrISyGiGcdTIJvkaIAC2qJGxMkpOXI2aVghMqYuFqOXD/CBXLkC1L7beRjQzcY6LGMi4Xyz
imMQkXMIzDGQiXeduyjZ8dvYEeqHZSoOrdDdBgPfWgTliPfdqWkLO9/xFexoMQTXQJAoZXd7Jy28
dcrBcJf2WAeXicSr1laXCSylzPEUQTed/S1kLwK0X53iy+oc1IflLJeZRKVkIj1J0YnVNFWbpak8
BeyGcoRpa7Qsx9JB8fdKaqv6YI8F7VjGpXceRocYay27Itv1Z5P5nxOrAlZA3vxaBhVsd5XDW5pP
gLGLiC27j7hiGY9DojqUuvHVm5IbzubthhCwmRRXJWcBUbvxp1k/T5V93SRzfxFZHj5dk12bfWlo
rMR534cHu7LrjetWbJDqLtlO8xk5IYpf1JkXZWmZp1kEN4PTPTeQSTa9PdbXs8EJlw5GRAGIAzVZ
1kwAF+BL/A+qpm+bdaoqKG1HN02EIUJHQfeuL2VlHdY8qtyPjVmX68lixTEyUnM7XxCrqSvDZa8f
iUgHyBVm8wdFyaWl8LZmSysEGZvFxEC/8L1NKgtqhFhOFz6ZcKROcYVtmyLeTZSF6a6O4KdnrSiP
tcr7SyvcNL7QouHTbGYJvPSZB9dHkFGA5QABJvLMQZONdZ7qlJtAUnGDF01vIFPW8Y03TeHBlEm1
TQemdc2pWFjbfj5B0h3xKHKQzaex4xTtyAvK1lcTVR3qL/XFqxPK8BKCMHri4JdfGST1YXRCd+WS
mPDBM/lPdwU5GFoG7oikz/CuETOZUcNSkqNPEyxzVkaHpS6c24E4Lrty8t1s/JQ62NOAUz/AC/oK
NW4oW7Mqgv+mfpu6hrUq+dfTMhFlntHiPTXHl2VqIE+e8NGiwgBuE7sFmtrgKEotZ+6+LquX39+M
wVxfD4Z1XCqQQmVKw7a+olL6Ek/TJmapPusiIwqMspdvSvuiKqNxS7/7g3vxTlurBqhS1LqmTZOF
O/JeZDD6pA3Gee8/LueFYQitXZDpzXrZlgZwCqHd59K+jU1wGXNaErXqtKA+oiHbSCTvK9TawDy1
U19L46Ko9E96Sc1+aCKCyvIYTz5u+aRx6rNp00xd3vo5ilY9Bsf7goAgLZxWgo7SeWY8bYQoX+Dq
RR8Uvt/pspePaVBwoW1hm55OpMLb6rxOSRNyGxpWrKD93q39cRMk4B6KKvjM5G3eJDl1wLzEV+ki
pGAFxNkehdiT28J3NoGgQNa7+k9U5vZZ75ltDQCaWt3cEsiQXxBoQaamX34eyPrY/rlXZKgD7duX
mFmE9xj1kMTY/l5OaSHAMzpTqdY6em7sjQ+lByXK1zJ/jzsBoJnawC5VCVAKeO8b7/NSuddIxr0c
xPzRBf3eRKDxrKOWp9POY3/fXmUtdgaZ6yH6Tg0ccSDujUJ848RIItU8RyeSSc5ZITa+FxGPqpR0
r73/zr5ta3xTVQ+P8s83ael6v7tJKJR0RHiQ/Rzj/QOeDV8VBez4aWh7+qeNhtHNBF/gRfgBqekE
oXhc3lbIivPKq9WqYe7HAYgFB0RWEm0Y9/bccc5hV/X34jSk9V3QjBoxKXO1n6T7EJiEhv/56uXv
zU7laZC8yB7nd27t2+HZUV43RqtMnxrKgXeJ5R2pteH0Wl4/stGgwUTTVopvPR6OOzNEgEiNm2i8
1oM5UoXw7pU2O0AadhsGacLgZjgvomI9/hI5amMmodApsKjiHoVS56gWNojIqRwvn7bvaYjMsn5t
fcoo+dbYVoMLMRQsqSHwj66ihe8165m906aGjr1Nx+jbcmQfjG4+l4NnUME8LcdginWOOTpPQGpG
Trl6J7XbLCQD5M93Tvy+wNoYPugRo6yjM/C+GgRIKQpNZPGPDR65zqc1U1kHEXjDvvXZi1c5Sui2
NF5VlMAtiBlMW/PoIwTd5eSYYbJOgPWVKkmjSua7JtTuhwYTNpEcxKW0X0rSPY91PQcbK2ZnwnnD
Ojp07FGrrhg49UXO41lEVh98sreSUDVlIaO2UXl4asbiAPx2TLhlP8dQ//xH20yo5Yf5LsQ0VjgA
u5dOIcJC2ilKPFDJ0NlOygO4tBWsLBJro3R3dZF9WY66ywNeiqtL2+y1GlhMbHYjKlh/vu7/0Ljn
YulqK+G1oMGt9Cu/6FOcNmhaSI7p01Jux2UmjgW143MCefyeY8aBYspNrCl2WtE+wcXzj10Tfbdq
+gscqlY1zsv98qr6VfIz4Ncdh3S4JipyvZwFxwGffmMIylZsEsdS4s4gIxFpdPhikBh7n8Kto8fj
eB+8pYbzXnrDZ8J0ZCItsxwWzeXff/loZUwiV5jHydNyB2sQJ3UzosAlAvNI9scW1i7pb+VhVNva
MNK79WzkfMyvk5DljtOftaMTRu2PBDdVv0U8JcPS3LfESS3VyGQiu5A04oKKOV2R2Kkue30m9UuT
QMzJ+WWLElTztwB5AyVqwjQDEpSgviI3y6uRnDgOcgfL6giqBpqIEufYqyaQAakXogMwwVAEV4vu
Uo4oS+bRu1xqccsIQQ7bHqkPw+THqVrDfwXWocDj7MzCWFygnHQAfxgsm4UPOVADMq1CVpqT2fn2
Pfgvsasaso2WD6cpeY1W2hfLaNXkyBm0te+XYRuVGCRb3MtLl4+Ir/RQQAv31W5yWc3qHMyKNnFi
Y+aA/kn3aa3jwdDayX8YoFLE/f9l7ryW5EaSNf1EGIMWt0ggVWVWsRSL5A2MElprPP35UOyzzAJz
Cza9N2s2PWbstm7PCITwcP8FUtEzujPWS/m2UmC3zoWCNh4+I8FGtmaNktNXmbHVQR0DA356Tc5i
UywcNc8kGnLPwswNjQL1c4PJ284Xg59BiFgsDnk/u7E/v24moR2ffDrZZVTKdijXpmMZyLJLujns
y8H73DbjdLbmRq/ut7+UfhSRDrfD6EaSnjulLG5et109Kg15lG7dvv5RHXOk9+cKxesf0Xg3T2J0
grIb7DXwA3bKq95tshQ5r1JBx1rzjq9PRmzMMDHtxWM5TiXG558GSR9p0QpfEfHw7KRCTWB+d/aI
04JPxGIoH4VjX/k3oRWr234sfiBWhoPi3DtKh/BW0fVq26sGCATPwyNzfjkKgv+zk3mbVGbY39E/
18z49Np0F+nZols2/QalmDM1QZ0lfZq+PUURQurYJqwcJ+rfx6BpSlyMkEoMS+Wwf3ucBBM8gE61
6t+A7rili/b6Lo4rQabFrRWOBK0e9ndiq5gAW2rieLNCZpfjeDkDrYwRsQRMvNSaRsC866DIfDSD
TKCrTWry2pV+ndxBNF8qT8E7YO6pjj4qYxSwaYuDKBkE6w7o37dJpzWGiXvovOasyP9qdmZK6A3k
xS4fJ+2BObNVI/4uqLCEihmo9P75uhDmmO8FC3CbBPzO4k2pL3OFrkwGVc/07qXRZ9HcnkpPLQD5
G3Wx+M01QqM2uUEKEv6R71NYiKPy8FoaNee/14x5ehN1ZecoaHNCQOaJ8foT/yGOfviddi14rIs/
/j/RWv9/ZKyy7P7vjFW3wrnl59c3pFX+hd+kVVX5D8crFNOZ2qfTpieF+c1ZVfT/qNixzXw//pGk
zI+vfzirkvkfkRTbNGFWiBI0KuBE/1BWYbMi0mNKFigjwxJBgv43jFXuZDbQn8zZkCXg0fiS8btE
fiT/e7vBIMOjLFfFEOTRTncp9defas8IPvbIJW0TkVRz9CMkyFLKjshoADX3AywlkFvti2fqANK3
pJPKr22j6I84n0QfMr0MvkXU/u7ivGxxg0ZQkGJ8f8ObYTojaklVTkuiR0+us3OAKOmDjExugZyl
0RhPOU1vG5lv2RZVD83jsT+aFtJvchtY9qCWT9TP0tAGboU/qiRUO8AXxbkX0nPfxhAgJloRHnwy
WJ8o7g1NW25x4XN1pdWeMfQFlDy2v+Iwl5xML0Rb7k1sZ2QecyIMhp2JeaTTWFWDQaz1UAFhP0yD
MNxWPPcwrJtuYwk4T9eigIlN7/cKtyqwFtnoAuNRd6GJphK4FeOIvDANXNreTm2AKcH+E331BGF8
YVRAWWgw19Hs4HZD9nzT9pgz4zdbb8Mm+ygHtXLSwAxCVQ2gKVBvQQ8i6wPXKsMnvYrOcV6jcWt2
5SYLaR6q5tS7TQ7g0VKQLlIBwuF0oKn7qcm0TaQX9e0o6sYhSstvoLv6J9EIsBuWUQOdlThfigot
O6WiLy8AJbLHQdIApjV4j5S57xpt+KsyoxdFCb/MOnN90xNcFwa7rAv6ihOQ0apNVVec4KOOKSA3
iPJcEaYanidYAQfoZvgrxMqXNmvvogFzzUZLd1VVfdNq3YkSCquxPyiPKNamx5RE4dZSQuURTMkT
hm9YYXumwnRXIvZCmYmKS3SGtcciGYHU5EaLNwa2mZs8k/F/Qp+hDhEi91rtSdPafKdI6bgpJOuh
LQz0ydP2RZGrL70c3iID8hnUtPcZIwhx09OvhuMhYk1dSd9rX/MQ1ZxSoMvxd6PEKEExsMKQzPDR
19CSS+icOwpw4YNeTfpjVE+K4kRqhvpT2QSyAwdH56P04w7hDjI8jyoC0KnKHgw6AXFk1BuBSiZ3
rCQ/BEifnAPkfQ8DynebQPDzbS0b/ad2kJOXJNIbxF71CEnRoVT2GvptmyhsixdJLXD8KXnvySmy
qY2g1DYaU98QQj2XY6E/5lSfNl4TdHdBbDzBgweLA4CXOcciKvC1rYjKBy24vNsrXbzFg9fVywkk
ggy5MJRH3+U/kB9HocOivTOEXaeiUr0Z4WzYaYg4lKerM4NDPyu18jkbup2aAF4xAGaeDJQ2QjlG
lM9CzF7xlV+RhNeVjADzoVOxDaxH2XJDXxV/TYiQ7A1onHellKXWpi3q2qkR3wHqW5gloqcmJpU8
oc1d2gjhZ1FKrTtOK+FcZkmMy0hrbcMCkTFQjzhx9pg81yZM06qoixsPKNDBkyrlBqlv8YNnoYtU
jG15ajJqLvZErRiKVSvvSi+fnooiVF3anNY+yZNob9CE+TI2qJdsU0Urfo5NxA4PRgwNvQnpFfA3
Awmz1FAgBMJRoGGN4MbkWFGpmPtYp63gNmYXG06tx8Ijc56Bl+mUDp9JVQz4on5glm4dtx119sLs
nqQMI+49PNkOddjcDBDmGaroFGaK/iJUk7evAjG9j5O8oWepI7cPfNkxq9rYdRzku0GyQDTkgt65
dT3IWxrYxR3SRK0b4vuyBbwoHqRWG2hbg5sqFPEuyGUYh11g7SgX1R/j0kS7sPfUdqsEM8eZj/Go
ISD/I/eSyI7iEKVmdOOMuYHqf0MeoDiIgD4/WkjDVZtRj6pnucCnzkua+FCpTfSAvFu3HyXrZ1nO
700PW51DXNAubTxccKyWOn8bGBzKGSrsAkuS+kwRPtbZ1N9hOcEQkYVppLT7kAEx2E5C4Z/wVcsP
aLNHDlaroD0BEt2paPRshnxq3TYNtDtNQbVAFVPLDUqNkwe+xDEroQJpgmTeS4lv7mj9iQ9jkTb3
XjnRJC4n/cAxNm4Ses57Ui35LlAUf1/RrGLVB2j09GFc3RdypjmqRp1raAJsLnMuKLEzGs7diVao
WEg8UKLoIDe+QWkX74BRYvVRDI28ko5jBZwZXelg69cagoOokT9Zs5FAjsXBpqUWDGxl0vCZQdZJ
7JG64wbEGV6Tg4NicZLEgY77jy+hkG8iJR3X6CLmZdefjGgE74en3C3fzr+1QiwFlJR7XR7T7wKC
EtuaXhpW9Wom/ESFoNiLaSeelClEgQ8BQyj8Zl65vR/5TitWHzHl5h4KurYCCt/xeaq+fUZRS8kc
T8MpO+uS5lszjMP3sVG/6WEg/EIqawCa3QZnWJUhwomDyasEc4rNBJkFzFVTOFFn1nsfzMTZNwPP
nVrft0PVTA6zGRREBM0xVe8eJ9YzLygtwpUUW+7aRWop+aQMOS/sqLR4WMMxgZFUPFKKYNULQSd8
j6OoOsmoCh3NGrUrYxzFcxKkPHrgsli7jhcOTh9IOmS5+DkQ2gl9IiM+CK2KeYwgCQ+R1GW4Hvih
9HP2EwrsClEZvHAzDRiPl/1qkRY7AK0o7Sqog02j+y/RoAdbQSrIldiXcCD5l2G1hG2nVXukvaq7
CEXcfi54KB/kXkr3qGDL0zFpQAdBkfbbiaYhkstYItNmBymTPpRJalZIMUXmx65DMXLnK1O2m0oP
E0o0vkDaojwqA2qTNMAQWYroaZ+o4JwVTihZiHTamRKufCOON43Z5weOIon1Vum7RKXADjqmcKWB
51/R4bRY5HJG+VYpORIb3RQ8W6mj+JhC2CRvy7C3UEfwFPCPe3GrUAl5GfRczBytNbRPll8qh565
ggnSDnVzm3qZmbIttOpOMBv5k9oriEInrSk9WzjUfCzlpt6RZBo3pBQAO1pWym3ZCP0mUmsTboPa
n6YBE60kbfBoCkLkhAX2HcKn+akM5OAxMtPSyQdASxsNswNOMZSRM/zIv46ZXKg2qBmQcKoP4cDv
h6pxqsSatd1VBbQgbRhpX4fhq+eyMd74lUElAf0NMH3ckeUP0j0TASih4GjSY9pUMJszkLhGIg7U
AWIY6lBGIlDT6GKQvKXUikCTZtCf830npNMMlJcA0Ddh+kmfUNayZdMQPhhpon/JynB8SeoRx3oU
4vPI/IIftbWNjDDVsLtpK3XbsUi2WuPPCNWg7j43spQfYibxNlDK6LNU1uKLEJTVL5+n3hkYMVex
bJTI0yEVID8Wte6rNvrixYcqUJOPlCeE8CjkUp67hdSDX0bCV8XjUwELbFec9U9pq1e/dKStP00R
/XoEcbMb8JvWOQ1q/wPrBM9SFlqKxFKInjnXkfJi1XitoMBqfASErQK4ysVPEUZ3jz5yIVihASIj
LxbLkybE0U6rR+mQVEj4+Vo6uuVEwd6BChh/1gczv+eabkOmXC8tt0P5U9sMlkFhm1JucydoFsld
qvieYfeqH+FIbSXDx4Cu7+wCjxY+bvQGXKUh97eDFneGzfj8yEY6T/mG+iBo5xjlxfOIH8azJEal
52ZhWiauWnPf2TIvnNMoj8hYi6h2o0acTudS59V3NPpBexjKlpiq3+SVowVB8UNBcO+DAODGJJnN
5D0ulSJ1m6KdOhTjBiBn8qGTi6Z/EdkhdMiCRHyiTlDf+1LL/Qq2E5B/2EZTdc5Qlc+2nqRKX+hf
NwB1JW1QvopGLHGf1YjH8sQ3i8AQ7qI0D3/UekQfAJ17ERcvV9BZ+G1jGXeKnvGoCSTJd8y6ybyZ
U5FUkG6MGD4eVFfHaDrpybAixCG7wQTRzzV5bkWdUnbRqkqI0jgNMQT+AXGkokkuS81dBoQ71uWx
TBOgfKVfRMfMz9SPiVZkdyHsmshOB807wRMYbysslUDh46qxi9HsO1pS2e6BfaGmGeHwqGDxQstQ
gGgRJ2H/QVVGE6EwT9ikuBc/5Blq1YlI11iTy9rfJqGJk4Eq1DO8MfzpaXoa2Lgk4TgaATuvFA/Q
8jhgF/yC7U3gFJMHZyDDkJ2yoW/eGvS/Ty06pk4VBhVHQHjW8QYoYzE8leGk/oLcXWyspMVIJ4MC
EBmKQSe3HI48k2hbh8Js/AvXvv4iCqH6QC2yvpGGGZrotSl5kJpmh6hJ+68COI5tpqbpN2yC6clo
SoKDrSobN75XpAfEeFHTKzPZPJAY4iCkCEOGgQB6fKnWk8jH5uiMqdHzAhEQSwuCDD+QVv5RR2V/
RFo53HR9nL/AgPW2UyIPR4APlRsNk0YunUdbWoQ1AA4pr3+VWmGc0hLNwGhUe5I4I2tc8mLhi2Dl
wXMHU6mylSI2X4B8KlSvkB/2qM3vfUXrNFtIoBuiNq+mt5lRFF9o7JNz+QJ+8KWJKlyDtD/6aUJf
2QJK5Pu2lvxzKwPKKIANfO2HRIJ0WqrnWEz8W/bqaLmarhff6CBnu7FtMHjC8z3+mE1K0DkNJNRy
o5RStJcaeXgwAs1I+TPcBFyRgw6degsRbXhbowiOVLCg9qXhqcci8dDjsIx0pDBDUXFybKyucnFZ
7F29j1nXmYXg4oBa5qHwUiTfUVfcl7Us3im1ID8VuaHZXhy2BICGEQ6+h7RmFIvnKRLHXYhfyEs3
BvphNKXgboT0gFaM0H3l1ZQ5JfqXWwzo8JzyDOsLbzPvA0QOsuVejclVUpzBJgFYgIFvsoTPPJso
b6wXvTe6p6ZHNFzm59ENVxG8DtLykceGjGakTvXBw/MqdPpYVx7VvjMLe0gNsss8tZAfKEskLP3x
EXn1cdcN6BwIALbR/61lgOF5rX9IxFJnR0p5ccyoAuTfJSUIaJ2g4NjdqrlRHIKGdO5YD4hH38lS
G+CZFQmWYJ3aoTBFlMFNOUI3t69izUYyGlDoRtap/6Mtqgf6Q6jW6H2Fut6OuAsEmKo1OVrzu1pG
vAaMskCfUK6SBhRR1AYoL1tWr8k7IfYC+RBhQNVCKjESUKWdnlgfBCvpv/aK19TwkE0DWUTRm8Aj
DmmgmuSIir5PJ7VKb1TFi7zz2BdYpl8U6/4pV77RP3vb15lLYEgkcNlRbDM0FULs2xJYnJCudEid
2OoODbESwpidb8JneFQncatvKaKgBH8wViq5b9vof0ddcPEQOIykUZCJWsFOBBqKP3Mjr+Hl/6ru
zUODHW/RWabKuOjGRYB/TPRAVZg9aEahmZYjXrsS4/pA/sRYTB8Ni2mscpwcUaHZ1O1eqr+vfKD5
v/C2Rimj0EcbVEHAD/G/BXxjArVsRjGjUO+17/XH8law0yPpISvde5J2+nek7vUXZCrh7D+9H/va
4P6EhuL5dm1oWScDj2Vt4HM3bqJB4nBPSuvwfhTpyhIEiDTLOUgWwLRXgaCL1qIntJ3VhIxwPKJo
OzmKU27KnfCgOuYdyZ16wvr3rP2bqEDDZoyaISlo1LwdXNdHmuXTY7CDE9C7AxY7jneybjU3PfWO
7Ix73mbFSkdnwc5/Xfdgcf4EXbDza6gRLe9c1e43VIGcxEG5dfpmuRAs+HuELXaq+fn9+b02vZcx
F0s0NvQaVuU80OSETbuNGNOmS9qV+VyLslymhZiJpU+UsDmJwVHTP/MWXpm+azFkXZ2RQIoKL37R
D5Mw/CCNZz3i8SG40BkNOKva6NSRHrnvT5r1966TZNYFHQhzlk1aTFoDaDXqg0G1cxNKueQ9U5ik
HqJ/HUvzzhrxFhii8K6TgxU1jytb7k3cxTSaKXkGKQLT2Cei2yLMdkbGDWnM94f3lkj0ex3KSB+I
ujhLLy6PxgRqY2QUnL+xlThxlTmpnsEYK+GHV+QU7we7usEvoy1WvRX75HP+OK96cye6iZPJ6Gpu
GjthzWOwAA3nm/FB+vB+2NflsDg50chHWAxtU12R9PkbX54riYinbsCSHHeNo2xRZT+X/AGP7B3g
8o3odB/NO5CFGwzWNt6D8EOvVmAT177mxS8wFgdo1lh45KH0ABkf9VOxgEukYjf9/jivTi+9NFDI
CAZAzF0gqOTY5JGfsC2Q9HTkDdX14ijgeLadR6n9SvbN2RIezJUdIl3bIpdh58FfTC8scoFsiLDm
M41yC4u5z9Iey2BH+sUrr9rjzz1+Njatg0tpZge4lkYr03vlaqQXPGuKAOHUZHmxrsLcr9F911Rg
YOeSZ7Y/GtvegxmGT92IR8z783z1YyJbwenNXGvmIhquRJEsz9MsVgiX0ZhK4nz3fohrB5xyEWJx
6uCgUQb5fOH2E89SZjWqfgblquDq2kgWhwzSkybHLETeyqk/iq7icPkdlAc4FhvpjPbuOVoZ1/W1
AoIBoK1IE/9VfPRirbSGn4gBJrF24+B2Vm54sFWUE7blDszFM6+RCCb7Q8NexJsh2GebNTD69SH/
+QGLxdolvtFGFj+gle8lyPe8zVaWx/XF+CfC/G0vhxir/lCADrM1GH+okXYgqFuoacdIDet9K4yD
O+IYt5ZSXDvJlYuZXaxKjFk8KU1ZMkhwuKp1RDQvSr54zep2X5vBxdrM06IcyE/nTzg40+lcb0Dh
OOOdscud6ue/WzHAQUGiIQ1M6vt2OrUW2ofRsEab7/2v4If5M3DSjfUceI5/xDtqJ7nNWXmWb8S9
8Vn6/P42fEV+/3VzaMh8geFDicdc3hzToCPST/BZrMlWP8IenE5ybRs3FHLoF+6MY+oE97HTHrw7
0Umd8duzdpSpbR2VDSKWWEetrK6rs//nF1mLmySFXgrOlF9UogMRARfMze37g7569lxEWEy4CjZY
wzKbCOWNiSZPpZzjwVvJO6Sru8REvo0n56z9uoiSJ7WW1xOraH5uCojTTDvFe0qT77np1gHXB0rV
LhmXcQSqtIdm6rw/yqvzCMyY6wKlTElcbJeGZltQiLzXyra/JQU6gil4P8LVDXkRYbFP/FFBkG1+
zfiYHUoVYGO4rUVSIbXw6/1IV7/YRaTFMa6pudCAq2Dr19/K6eghi9yZKxKeC+Wu35michFksRVo
rtCXx33OrjEksw1ObBomrvkdmSZHcNZkauef/NfG+xNNWixzj0429kREE7pHWRNpPs64TcuyU813
EVR00VHYvT+LC1DZXyNccgwCGYqohvEYdtd042x9F+5x0nNGAZ3f/bDpnZzHIAxb5XP4shJaWRmu
/PaQ64vkn12t7pQtnajortvHG6Ax23wLK7h4XpNqWln+r3yLi0uqDnp14rXN1xzE7RieskLfr4xp
Zf2/PoEvQtCmRzq0f10wVCM3idN8s7IDhiFsbNGJnXCbkDKiPKCsnC1rY1tcwKUX654yBy7UxpEA
0NAaeX9s1zYcdDKDjBMJZd4Vbz8XZuSdns3vmAQ5pqjdtNZe7oKVINfmDwg5hg6iqCI7tTg/OhEO
rZXyNJsKv/5ujchFeSjW0HgQC3AbcbWWQVzd4jBsCGYhtcpj9+2wulqberThyVzsDtikTetzh8rd
k+Rm98Jq6e/aFr+MNo//Yn34mLoofqvCo6+0Q2QWzRalOyep9IdciDnLuvqTVMUP/+LLXQxxMalI
YjcxwkFkvPSaZgee8ju2nwOtZLNckYS9/v3+zObiVFamRkDlZuI4wVkMSWs3RYFImXj+Td/fH9Ra
pMXRHPoNhlkUde1K+eUXgCJAy2P1ivZfsXJrXj0jVayTeETLGtjbxbUdWV0fFoBvWSI9wIeN+LX7
UGEADLnIpQtNNoZ/uZLsqt1q3nntjIRvZWhIC7E+l7lY0Td5kKO2R3XQ22FKRBpYuNGtZ8s2ClKO
uXl/Uhea1b+vg4t4y0xLM2E9NijeceEpWwovMXeB/iO4C8++q934rrUZNlBpb/s7qEbb6Ue7r7/l
j2v579Vv+2fUS+h3ZFptpc8TrmL5qbXa42BGeH5Xu3Eo/83eUIHnquRlqi4vtj8CKD2qsmzIVjpj
yrXJo69WPK2catcPmYsoi22fNUJsajmLNf4obY3ttO9s4JufUKDiI65ly9LVQwZGGaxQsnfEx98e
MmOahX3ozQ9p6qztUd/px+zz+Aw591ZHjI48HWjFcfrZ/Fy7YV/P52UKQ4ngf0O/coQuzrfQK3sh
mdfPeJ8dwn17Pz+T5ks9eBi34YGrnSKvt6lXjp2rVaDLuIstimU7rfORyuE8ZAQe2vvhhtapi9AM
DYItlKhNfLeWTr8mR++NVn470aAdhRa+KJcuD/vB4WF9hN+8VdxiV65lFtcueIQmdVo6QP/pFryN
lcpFqCFERvYgZNLZlHH/SCZVdAF5AztsFDO+04RJdEwjyA6mmUtbfFWRPsrzQTi0bVTvQ+C+bmaY
3UrV9upuNbk54TEq86P17S8zpxbw95wY0AuCeZEdFO9lMtEp8tZK4PNFtZxvTUIAmwlQJSyl30bS
psGDT92DVSvbp04wWqdssThQanOr1+m08RJ1+/6BeGXWse6cRTNNyPRUv95GBCuJDsTEFw6bL1H+
PQyClcvlyuS9CbA4GQRUiTpcM1RbTijK+pCW8mOFtSXe9StDWYu0yAKqRLFas2UokrWroD4mZYiY
UoCM5Brp+lqjR+Z1CUfY5DvJ5mJFxAMuqpifMGtF7gZttBVTHPus5t7wxWPhefVm1LwPRufhIU1l
VDJ3fZS5Xe1/kSagYO9/wiuLRkNMWJ37JjN/YrFoBI3uMd4fqj3U91Yg77sGkRZU7RItwitgVez5
yjRfhlveoKqGAyEUHD7orjqVX4un6o4xmoduwwsg3dQ/8i0yqbu1Q//KQn0TdjHlie7D/m4JKw7j
ETHML/AAwpWZvJYIvQmyOO+sVgv6vCII2Lr9eG6fTXoakas7c1LQbPRv8WPdYANlp9/+62/IpSHO
/igUL/56e1RSpw1x3VEPk+INGLfNgJaGJeg7RZzVSP6x53vjzneJC7jy1CGcor8+dWbO1dtdL42g
rESNcIF1yORnX7ydwo/vj2gtxGIqRxGICxKttM7bMHOLIU1RQwOLOxRB6r4fSp7rBotjk+GgRgIZ
SQfrv6grBFlbTEbOcOQd3LazeFS2mRPeD7aBy1S1kwy73g4unmP+aSjt8LHd5ytXxJXViZSBiF2M
iP3xX886xGJ7NInm71dohosM0aynH7crWcDVOQVb9ZqnKxB23342bYhSpQq4iAwRQGSaxz972cSf
WlV378/olT0OI5ilONO0oHfNP+Qiy1HFyJNLkX1Qm7AAS4TiVDTc7FQ1nFEb794Pdi2dexNt/jUX
0aIpGeFpEQ24rJs8yRvhpZtu8vtuj7ipI4W8r+hceJ2N+91NsDLUq3NqoKTPox8Uhr7YCm2dS5Wc
1ipaspCWa/TKnxu9y5wsE/KVz3ctnWJ5ktogL2FolrK4oQIlx8hI5fHYBpp8lItRvZEQeN43FE0d
QbUihP48Dwm7tDoX9MTAHHWdIwbWmnzOfCUsNwy4E9MEyQ9xeraNvJxxhDXHkeYfb+WiaFwBaUSE
0R01DO/iwPpaViKCuL78zQOHZb//sV+7dn+FlhCuFzWNCu0ymYJjEFo12gB24k+/5BLqG5hKJ5Zw
R518CvGtTpWgR/BLwmHeyoIb2tb34ah6u0aVPqtJwjEMENEOZ0EQ0fduwyBvj4AzC9QLcbbIw6BH
/7c9h4XvIjWLKEeBlpfkldVa8fTKxQvrUQMAraEUpM70x8tZpH9hmsJELaciN7ZAhZ2RC7MbW7ct
5NhP2DdvBMfbYOG84gJzdcdcRF4WUuVa5LgZ/okMjhyFw/sQj4OdbksbZRPd6NvgVt/GToZR7coX
vL6K/wx7WVGVa3noWOLzU0TceMd21+y7I63ojbzXH95fLVdnmGoZ9znoNW1ZktNMpO0qvFYQyy02
SSjYhqkjzgOct7mt9WYlVb12FMho0XCAy/BWl7eix7Us6BOp6oSKW9EON0XSfxHN9F+cOKx/uM6q
KDNPi2VTwIpAKYtT3JJx6ATELG1gpdV3leWpKwvl6j6f3xL8RX1n2ZhlmeQaZqFzp6u8jY/Vvt8C
wT+vvoqvztxFnPl6vDjBS8MsBiQHOU9uhq230zfR1nuKf+JNuok/5NvQCZ6Vw/tL4/Xb/3WQXMRc
3FFllBsowhOzdsVN0W3aapN+8Xo2QetMrhicoqO+ZlFzdT1exFzcVFaqWChFEXPyhlOoqT91GdA3
aP/Iqs613KxcGNenFRtFEUa0SvHq7bQKmuwXQUKxoUeV3reUD4owHmtLk/7VltZQ0ddnVBQmCm8D
TYoZ4MlVcigfmoMH45QKcetIm7qwq+c1bN61XEmee6+yzJamZ/42WJCxM3BlYVQKiS0k3h9A0su1
5XEthbmMslge6I2n1hhVQLzc1kXQ+oCgxrH8qdxqZ8/YpQcqBTtUuLPh33yzi9EtlkicFpYvSIyu
HGQnj1B1FXk86MX2/eW/NonzSr3YcePYaXKkE8YQvqo+VcwuWYlwbfHxvp1tJcGQ0T14G6HF6YLH
CMdUb6HYKrfqPeSiQ1GDfnh/KFcDySgIwkclnrQYCkTt1C97DvkiMu1S3LfyxwAS0vtBrs0X8jb/
J8iibp95xiT3JPAom30Gb47jw8rb8dp6uwywmK7e8EkvtfkIhFEYyOycsez2ARQUVEbKtZRZZvKX
h99FtNcX0cXnT0xl6MjcabPQ1BldxFfRotvA7QeuEcX2apn+ejx6Y4ZuIUS2bCKlWLbADeY1122R
8HWHfeGOW2mDtoCdbdae+lfTGwUR9P+NtthDdVk3SOu8RovGFwRbbE+z/T1UIgeDr0+FuanFD60P
l/92rjCHqxXm66vlzw9YLEk65qFR6/yArPV6u5LCR8vIX95fkdeKSEDN/gRZLElFzKVM1wiCB/Z2
OsUYVJ2Ufb4TNspO3aqhG7ieuxJz7TsuVimWr8YgoKRvRwc1v5FdaW9tZqF+N/yB8c1urc9xdR7n
MgNilIZMi+ftGUIGZGAQw7PYw4gMjQ3aj50nrWyGq0GAgILaU2ZVkeVjpu8iDcteTnpJ2MXKtA2S
3cq0zf+Jv7Yb/VOaY7RK8Qt9Ow5SDQ/gNyFwgvUf/D26l8+U3W3zk7ilVbVfm7dr/RRklP8EnL/j
xf6u00DK4JbTkfMdb9fu0nNDuT895Yf8w/pnek0kluOjN6zMVWDMD5ddfUWPjdzPqWfKX7yzeQ+6
dJPem5+9U3OTP+sOinfH5pcyb/eb8E4o7LXyydXxWqJFBVNGgMxYlqFNmc4trk7UMEkfRSRs6TtC
IJZ4VTQ/rcPq3ru2Dy7jLU4YJcWpip05773e1agWDXvv1G2sXeIKH9YSnitXA5YOOv2DV9G75SvG
r6BjxhNXA0Jdd6GantKhvcFP4QceUyu30LVDxZBN0AUoPACjX3YW08TDvThjg89oYcQiNsXws+O0
Fnb5Nq1fLKc4r10OV+5vQ5XpGtMUI6K6OCwbofZKKeTZpOm17TdfvFbdwspd6Q9d2eVvoixOyxQK
XBrFRBnrGhVafCl3fWb4K/Cua1fPmzCLE6vQOquSf7fCO8fYoh9jvag+Dmt2eZ5fFiPlGLt9qu5H
47je2VwZ5LKQadbI++NfyNfrvJ8U/H0nA/z9r2YSwhSqsa+0o7dni2foE3oXBEFbw+1LeIjV2n6+
viT+hFgcX4HXV10x8ysKvGhNzzwoIdBxXVq7ztbiLI7+ATIg+his9ld6W+vE/sbzjxhyOvK24b7Z
dLHbw/y5be33b4RrW5qUmHSSqv3fpKbRy0Ml0xngUN4bXWVP4vdafqjbbmU/XxsgdTISVwrLGPku
9pZqNGWmT4FGJXtyaoD2mnwP5W/7/miuRrEAPs0miH+TpZqwSxScjmbYZI3AxTO6sXaPvuP7Ua69
2LlB/4SZJ/XiUhNRNFWauXwtHidHsiMKvShwbK1NfkhQrXWL57V79Npnuoy4mL5u8Huvp3hoN1il
6UEB+xkLpQzvFc1cyULWQi3Op9JCedBHVQNT9rqF4T9OH8zSD299wazt3FqDdVwDBLyZzMVBpUBN
FLRkHho3WPZZftZuIgf355N/kDY+FkvuuF/DA1w5nuY2OJQWa5Z8WxbIQN+lmCM1jDHFs0uqbbP7
7y8T+icIBmsWKJ2/4Sp5XeIrpnlUdfBAxdVSgqVn9J/eX4l/j4MgM1WBZI68cQk1GJIJ+rCACVSb
lE9tYu7JUVcuknllvc2o3oZYnIAQqke9LyvNrkIUKIV7v2oxLzpQwMGeOVs5jf7evwTDvFSy8AQ2
FXH+5xcbC3GUCCmZENaaODlGJNk6DoNW574/a9eiIOUHPgOUholI39sogtdY3qjUGooNP4zx5KMa
gGTe+zGuZKKKRP6nqiwvWIBLtlOT+CgGj+RKc2ImzVRRBBWgLN+XX6AfHSwXexE6scWORp7ecEpt
6LGv/YorWdS8KizqYfB1ZBb726GOJZ4P6DXNWVTvVmhi2JgDHv18Y23GuYKqbMPtf7+53sZc3GWc
TJ3RpRLwBcQEb6fC0x8iH+me9yf4yrpEWlMxZnQ+tPBloo3+syJhj0ymb2AK6anaYUyFfWIaL4M6
3Maxt4Y/vbJqKHzAQeTtdIW+ZtVY47Y1+VMW5Adfjz41BsWKVaL7vPje7DcU0rkfeSLMEF7+7+0X
A8A4M8mYveBQHBAYhsfvCrfSPla25RH3O94wIwIEm/4usVy0NtZaMn8d/4v4ixVTJWqLXy8rZpqi
7XxRI3+DWRjFA0ST3v+Ef9OtFrEWK6W0BFrDNbG0VgZ/2uwm+dcY8WSL7rE12/nhfRYGroR+XYcw
DaoSbgOYysf3Qfcqd4rg/MfYzurZFsejlWvw73tp/nGv7TAa1Jr5mmBfnEVqmvQYZNJarF0qRRBN
ThgrgBP3f5onbTc68E+RI9m9PyVXZ/8i6OJoSkNTi7ORoHHy+D+knceS3EjSrZ8IZtBiC6QsTRZl
b2BUDa01nv7/gmN3uhIJS9zmbGpTC88IRHi4OH5OUHaeOSs7J/0x2/XG3q8eM6QQgPxQlLeWDRX0
XZyo0zlmAiDSHJOjaKhkh62GytUtFZtIW5YJGhVu4GXdZOiMYtAsvCB0VZ4cv2bzt9H8K1aTwxxo
h9t7d3VBsWVpuph5VBQaUovTNNSQGTVA8uDUdnahnB96aokdAk3/mxnxJr85F5NqQrbaCzMy43OI
CrUvufzX/2ZDLPWNDX1U8rQNbKJySFajAupxG3LxOd1YynUgy5ZRKGG7LM3m2InP98ZOnKt909FF
dOcf3bfmHSJ9u9Y13ikM49bHYLfV6roKVwQ2AUYdoEkaLMnLbv0YdmbaARp0gdINf6VTqn6ywunH
7b1bNWIxL26BpxXluss1qXKl2mjDgk1AMeCO9DC4l6su2Xh+Vg4bgAMdjlc06HR7meDWaYhmeice
1hg+8E+B9smMNzyQCLQXL4EjLo9IzrCwfOHsus0ihDTZrRIqSlO6Y7BCS+ddyRvEOOXdECf/2vuI
e8OzAwiAGpq22LpMD6tSjhrqqAqF1C45BEYPogGlhXijn3v9kcBwGyAN4FbWGbNYAICU3q5ISFlb
LZoMXfgFbqSNxayZACcOdzKZrWEsD1ssIzkXlVQeI2uCaC8/Muy34XHEflx+IQ7ZGxPiJ7y5Pgq6
9nJqYmKMDE/vvukSE9cQnlQwe6nF/va5vsb0UWR+a23hFByEa5jFwdpwV3fH/IOIDCAT/BB/Th6q
B99NStf8HBy2RpKvT/qlWfFkvVnkCLdxMQmzCcGWHSD7OCGRZm8VIq4/F4EV0jl06Kjfmkvhhq6K
nW70S1aX5Ii0NnV4V9vWFl/GyquOYAd9aGqzFmzeS0aJrkcAK+0Z7SpSJvZgvxsgWkVYFvF5hSw+
PQxFvtPlGsFvhCB1KX62h58DLQ3bgacNDuPbH3Vl1cIFU+5HVgbBisUJyhGCliwUN1wYPgET75B6
2jo2V5hCkxW/MbE4NgEKC2UFHt3VJTBGfMNJmk6NGlBSsj5BNHdUnBhutfbR7j79b4tbnJyyBjgJ
wSeftAxcCU5qX90a1L32kSwOR2wwE4/HXyKX+tLWrBFFLDe2pQNkvZ7mO48wA5KtTgxnAkHVtub3
ru+DMGnTPkSYC4jBwnXFY9HVgdjPSH6cGigH/eew/nZ751aX5XCbhRO2UXJa3Lk8USynY8xs9jsN
cefyhwWQ0GwLVwoeYx8OL6frN5zZdUSIgBWZG1GAiNeMhfOvSUWifqxE37dyA1jdhrF8DkrBXGw/
Utk7RzBMy6OyYfY3xOvSiQq7qGKS7QA1/42ze+NfcskaI3jm+YSa8YQkKrF+AAvv+7J9RQfBq0hz
8lzdDUq98UCI43dlWDdYLcAUSp+Lu0cz22+cOqO2C3X1sXKK3KXGZexqrW/3oaX0GyH3NboX+g/A
X/81uLiJ8xgg3DriexjZQv7COSrdUXBLOPvkITnD8Jja3vi3+SV9n/3U9vVvzN3tc7Vydi9+weJG
znPTVHXILwAd5g3qa2e+msPWaNp1D2yxzsVJgll8bnomPH7j6qj2usGdsxctfXWXH7d6UtcoPmHN
JNQTd8W4wr22cRNEvYFKe9F9lKwfqZ7cUbP0Rs12Z1iVc2Spq/6nPDz5c7vxRa9PEOUjqkgqEkpQ
my/jJQXifSN1NMONUjnf++QcZ3M0x/cZkgWHGLWnjVqcdu0XxJgY6Hqq22C05eXOyoISsNfhITmL
ZJSiktC5uZP1nY7q5134mkNI6PKyjSdpr5+DRziowaL4L9FfoKsPEz3ebId04JS+UyFLhEYPrbCC
ChCFhOAQa6/TltbUyucx8WNiGOA3IHEZjmeRJkc+Qgy4k6mFLdlxUNSMW/lHq0gyhyJWXYegAnL0
UH5UtW9DrG6pQl0/spc/QezqGw+jJ7AfZgM/wWitnZ4F0IluYKWuFTrQ55BpUjL3CUswLIWXJvLR
NuO8MA2utnJQPuSlq3/U73QPreYzt83tztmuT12mvbnX4d3EoN1xa2zo2oHzG0R0IxNNwAi2cC/1
3OpVO3I4/MJsj0VNUFN1E+QEUoDYkh/Z50TmO0u5T71bVcLTbd+ychkE+x9M8UT2+PKFeaNuG8QV
gNlrzCqdw2DsDp0JBE8JlG7XlZsaoSvJK1O+PJFst8XFX+YQiHa2yIulyGkcm2+9c9Z28wmmtUNe
/QbT/EFTk49MCVDVNW48Y1OLV7khHxMU0yY5n4ksQM5okmZt0QxeH1byVoUEWacMSE1fvTxJuJo4
Qi2Z3pJWn5Gtfc67acONrOwcNpixEuVvk2HXRY0RcHA722iAkkm0D+p+BjvT7PzTdFB38d73lPPt
k3F9MIU5gm4GIsVUifj/m/vXlmPdSehYu1bJo6oXykybsUHaUQIdlKt3cpKcy6R9iKcx2fDQwiFe
vvGY5oQozAfAkLesCcFP0EZqnhPU+MxZNomSn2bkNdB074bjONbFcarCLeTk6npRAkVgjy2+Opix
3lkZfNGizFGh3JXsOcHvI5NoVEpAavZq8mKn0a8iyj7f3ujrcj/CmrjZ/1pefFjqRiNkOOy0/tjv
EFU7Ru+QR/2N7xFj6P8fCLfrW39pcXFcfSuu6bBh0f/oQEpyl5GSajCRICyEtxPT7zH41OJ79H1j
qddPoTDM80vBAoe3fHutoFFrKvGc4SA7GjF04uDr48+5jaAvjDqEq12oMvIzfJ8Nf4ASvLobJqrF
EoOxrmaOj44vxRS1s9Grx+5LWNsvlCXrjYdhJd8U0bRBC4g/zDQuvghsDsw7apyFXDoowzE9Gwdq
+R979TR0e7pqE+S10wmdx3nYOPprjuSt5cWXMSIZBaUeyzaazlqIrEz+5fY3WAloLxe3ePWmPumb
SsYEZNvZ0T/mh+xoeWHr1nu4l/el27qCrC0GXBntutMW3cN1NHtpfhHAK2ZZ+pPO2eu7piR4ziq3
Vyrp0ETOxl6uhLSYcmxgTwIjwUTzpQvrEsSJ5Uoc80flUB7CA1IOv2GjkCvstkohv2Oipdd6Y22Z
/nW5EgV2gbX2i+UKDJtyXx7GD6Tp8E5ZtatGTJCpJ+dla3Z97cwQPDDShLApLnORH8BT2ESpTd4Z
gPUGnuU288as0ZpvfGthEcH68OmXTUZuEAPQF32H7hCesoN1vn00t8wsQj5IrztUoX6bESDH/7Q3
tvGGq1/q7XIW52JMk7FrK+xU+/mg7JpjJIG/a4m8Ylc06grIp4yXfgC3cWi3kNor/TO65P98rmUE
VJihHgbILbrNXbcXbZy48SAstZ50uoT6Ic3c+C6EVHTctYfqs/Xh9h5vLX4J0VNarfR/f0vltQu9
8lxCz4he0vi+/Ny6sydC3fJROstwUm183pWs4nLlC+dWp3HTzwEr14/638PRPivH4qx55v02hHrN
y7zd5IWTS6PQaRDw4upXn5Tk7zQ9yvnWKyF+7vLCv7Wx8GRzHdBSirDR7hpGFPaCb9J67OGZ7I/S
bqtBf40NJEx4a24RqpuFlhhh83v3olO6m7/nu3iXHI1jcM4KT3ChOnfZAUznVOzMj7dPzVrAYDOl
qqO/CvTid4r7JhjsYjVoy57Yc1Rra982XXFA3uJrYSDG1phWsrttbvUBZvbjN8M6c2/LoN1BMyD1
ZexFn2r0HSpvqDxlR09933uSUBZiIJ6UbL+5yau+9I3hxcuf547a5gqGhVSUcTC+iOaxwP1Dypwr
x/i9sp/ut3LA1cNKUwWxbYoi+pI3UOq0qLJyviwKHS49kX0nfZxQgry9qWtWHD4hDQm4jq4wCiMP
f9cEVF3tQTl2hbTTEZGMna3S9cpRoRsAraZOTgl4ZXErGoZmc2nkNbJGdNEiYyDpUqThIekl/7GO
MnVj9n3VHqgwyhVwv17lKdM4GWnRs6zJ1F+qSkbHeTwiwuJWYbBR918zhRIIIjukRJDNLg6HPTOq
rMEs5vZVfRcjraMnZ60KoVH6dftTrYTJVPyorRIhMzlpLPYQll76U0psCG1ddRfk0onqeOjasXHE
3zyi4YWUcWNkG+tbaVahnmQCSyOTZTb6apahy6Z8cjokSx/qc36W98k+POT3hsV0z3Cwv8SkI13j
bdFPrJxMijAKPW0WzLFZ7KuvO3bbWZjtEdRwHDT0mg9h/HJ7T1duNnUA5l1ZIJdgmc/K1SSFNbA/
t1blT500oKOk4lv+xAgThAgrkyEYixeuTEun1NDdg8RP2yHxAXhs8yOJp2vx7LCQf2wsnrYqC6FY
mbGhH0dkFtFR070Ez1jtmgfEwKbmjxAuNLQFGISCLU24JfgOSb+YQqyhueP0YsexGxiMwLemG6j/
usV8YWhJcEWaXPII8pXgQnmvBO1L1ecbwezaaYPDAsQJTWYxq3CZFZTFpFklB9Gd9Uh+thktO06W
nlJdyKP97eOwloGAntZAakBxRB65CJzLcUzlDhS8a76b4YgX01XdoXkQY2PbNL4r7snBW6AuKHh4
2KrLhcVx09RWa2puoWZfIOB3ec0PRSp7Y7nJuLZ6CG3dMbibAuWwWFg32XLW9diCoeadf2zcdIcG
+6GHhRN++O3kaiXW4oEUbgn2MyY9FiF7L3VtnHSD5lpR6Tz0SAzcBVKBJiOTod13M9Doy1DTOWmy
L78b7Cl8H8IEDIesimhwJaSiNr7s2gYwm0oZA6Qw52ix2T2KbRJgcnELo9MI1gf0s2AhHc7Tq/59
cLemEtfcFxz8lkphBpTUEpnqwF/VGBEbnjpoAkrK1BygJDK/317W2t3QqLiZKiVLgoTFNpfR5GcI
p2quoc/2l8qs7TteBOo1wVAVG1u4ZgtfT1DL5BWOZbGDluRUferjU7Rgfif3zd2kplTgjeTrv18T
dRwKAMQj4KUWPtmcnHbqoARxpxbNxUwp613btcnDZNYbpZW1FaGVS8GBEJmXbLEiu4InRM0bOD/m
HOj4jwgcdCJvVUe3rAg38CYWH7ndM9psXAWkq6OYV1PO9pa0NbK8aoYpLmp14DoAVV6aQbu8CKOy
xRPrOerasTtNLybU+v/+4wAC+K+VRaQza1Y7aA5bxtTvA1MtP7RUf0pR//sDMyYMn6KgpxJYXS7G
LlLLqrg4LjOIXm7rJ2om5yHYoulf88AU5xEaAv7FgM6igGGj7NdA+cz10fyXtvA9ye6/oaj7kJTd
8faKVk051KkBHEABdwWJMWkGmw6mkDL7XGloaCZm0HqKPzwMzbi/bWwtH6ODCbKU13+lZ0oJfkSm
iXcM0bY6YS65Ufe51pfgDVDSc+c4KFHl0cdHjdLsAwzD4S7uqm9zHugfSwQaHCQ8Gr916dAEO3lU
tY03fW03aKwaAiAkWqyLmychfKKNdJ3cOrF+Mnjxl9ZNP4ao+HsEGHR7L9buBbhLQ6A8SDeWT/oY
SGibG2x8Nwx/RbP/sao6350dZQtoLc7kMs6zcVroixE7XHVB8louw2oaWZOi0Ip7Uov3ff3Q5AWw
3A23v2qKqryN99Igolq4/ThWojmbAsD/kfQitcNXGj0/TDl4MvmSh7BoDff2Jq4ZRFdFFc6fqdvl
94osWJc6RdIo7Ge7tCCjChXy0hGyyXtzs+O/1mEh86XFK3A5cHwufJkU10lbAp4kWpn+zkzXKtwG
khh7h4h4elfTXt+OxtbOCZGyIsaoUVjTF89OVmjFJGUsMcxtxI8m+knGIRvajat5bYbMV0R9IiGA
olXs9JvXQE0nJclQEEbXr35qoSAl6vN5EyR0TG9/s+sIxKZzidQSWm3UoeyFc9Miw+wkg4jHltrv
UQZlfj9sYTPWbYDOBbwvIKaL2NzpbSeOM95qY5jMfQZr1k4CQb3hLa5PHyuhgwryDJ8GKmOxZ4VW
T6bIoGQ97wP0cJzwEUqO4duodPVTR0P50NhTsmF17UsJjkUKMBR6MHxpVRkQIfQbHEfmBDOJlPYL
5VyUeCCq2XBRa+vjoROwbWjerpjBcp8YRNOFiwpCL46OkfEU9ZWXzhmCthtp9aotUXkR5R4mXMSq
35y/avS7QVGwVbTBx86p72pDCXeoGh+zAS2eyKmHjdWtwDYoMEHrADOgCgZzyUtEkFwgC9tr1F2V
Q+g5n6cU5Wh32tvvEOxGmkraW15yRM9hX0S7iM+MfPPR/IOLJ4YE4UMUj85ySEJ3GqnWkYB09dI5
2U3BUGewy+Zho8q8emqEDxHlLTHkfrm/lOqHSq7EKxD0ijfJY/1g1jMTRmU+frh9wYWXv3xw2FfY
P4lff+dZiwNaR40WqfGkCWrVM2wn5+jMHPNxq8uzemLemFk4xqpq8sBOeKuzUJb3amwzSjdZqLXF
I0U7XX1FRnbLr6zaFEAQh3RV5/Rc7mJeZxHcp8QvETRrJzCisedHQeUmtdkztWM37qgU729v55ov
IxShfEcIDcBmsZ1JClUWvp8DUk3tAadceKOKBPhtKyuwEL7aGzOL7QyGILVlGHl+4/b68/RREIKb
dHLie/UkCABv27suTYrqro4sGgwVBqWYy52M9XqGnwYPDUTYa3vTjR17F+kq7U0GP9X3hvb5tsH1
Bb6xuPAwgRLIStlgUb6rM+8/wJfxboBS1Tzk72Cp2VjhStGGJQp6DqpDgDKW0VBXI2+dhhxQ6b7d
BafuaJ7lc0NfEHaOzbbO6v3+x9iSS1GypszWSuE/h/ZrnZkQUrbaU6L0G15zpbbLakSqQFBCJ2mZ
zzGOMrd+SbothkrBuKFfTtTFAHzkjbYHYz3tlObeGDbV0a5jc2EY/jgYTQTMTfz/zQvhj3WWhRlx
Q9T6j5nUvKvH6UlkNG7T+q8bh2XFmCB1Y4nUwK7ZDati6qXExIcJSF+GcPxhBLPBbRCABtr+r+Fe
drfm/1a+4VujxiJqmROpp3iKj47GzM36nkmcZ1vfuOgr3vnCyMKdSCX9smhgZXWGbrJ9F8ojctnp
2Qzq77NWHWnIPMGMuWF1BehNPfGfDV1WtGOp8uPJZm3puXrqaP3/mD0CzePWzOFKinlpaOGiB2fM
M1vHELj1Hz5K6jv5FxBkITIw47bBJAkxhy3Uxup5IZFz6PmBzr8q4yVUgXyFV9zv62BXS8WrgfK4
pw1qidJs+uNPjie0twwHkEZfje6FqjPoVKE4KX/nDyjd7QyonLTa62VPteAN0bzikB7p7uhb78Tq
GaWFS6NMBKHLeoHtV22s9zi1KRsDyEzb+FzXc3RGQnyrTbby8HH3GIcGXE1Zb7mnTtIPc+TzIkXR
8JQa6adaKzY2cu0ycMl1aEko4qOjd+lT1MYZiSMyUX39ZxB2GynyO99YhESkVP/YWbx2beTP8CVg
RzBTRvu+deVfNrhE49T0O5WJCxRbWmreXfvYpmiIwXcElsM1N0KJtVMqaBBVqqWA1pdlWdoLsH4q
iebGQcfwXbyLlWlH63DPgfY2juja13tja+nMpnAw9aTBlpCoidWnxEHB097RnD7MkVcNx0Lbb9MP
rKAbiCf+WaKxcG8JUh90iTHbH7SDBMVS9jGnl7uv70cvIw7Vs0MN3y+ifp8z8QO26usr4JTLH7CI
o1Sl1Kas5gcIoar+LFwdkzzecN4+VmtbDFsGpQgcK9HootxShK1Ga6skwAiMx7mr0cUKdhufUezX
8uTSDYJhhE4/aEUREb99ddM5sYOEiud/ltMc+xOdfyDt6mnLda+5FmZeRUZGx4D+zMJUGPqNUQmn
5puPTTQ/FZp8D2p44xKsRTD0JARJmwww+apo5IxqEmqZyLi49PD5J6BR9uX3kjxvPNb2zjwNp/yL
HHtb1eO1iJCWuHBqsNNRkxM78GYzJyfPolxUqdOUtLMglwDvAy2ppI3J57ht2r94NCC/tipr1zA3
6451/CtpA/9VhSl1A/Cw+lK+/TWLgMooZLtRwHG5OeQGphfdieHVeK8yswBk1ov3lew2xU77sHGk
Vr4zu44yOs1tpjCdxZFyCpOCDMUoyFGmvTruYoZWdg6InO6hdpvX0vGq5+3W38plEaSf5BxM61w3
2gKLO2nLCC/3xk8tr3ZDZB9vL2zFu4pZBBUSR1G3X75XTTAr6jT0hltGo/S5kSzlhzSA7JW0WT8r
Yb3FRbCyIoxQM+DScGt+f983p6mqo65rmglO0Rh6mWaszfusqcyNyG3VCvB9hbESpluWJdaJPrcl
Mdjmhm1Tf6hmvT4lXTicbu/dSjooYGHkt2LukRrF5c3I01AazXAEqRKNhRcoqBbEfq89tE1lu6oT
1ifmE+nu+NYWCe3aVwMSLuYtSJ+uVJ9nqx78TpVwb93wI1T67KDEzCdpM1g4e5I2Lt3K2Sdwwp3S
qqLfvawgW2MT6SnKq/QnY0+nrCbZ2SG1N6ys5boXZsRHfXM0MuRJa6nFzPij34HyO0jej3ovPU7I
AG/n8it1cfvC3MKvyYjN1H6Hud6/iz6VZ0Gt6x8C6xR/Qyj3twTeVsC9Ern9Jw9l8peyyDK5HpoU
6mg/MF1e2/YjUgIZJHZTvZPLPn0KfdP+CMFMthuDVjvJQ7MVm66cGtrbVOxEJEU3eBE4QhHkoMFH
7mlbY+oqpfUFVbPSjRv/e2goGyM7a4cGMBWFfUrN1w+WqmRd1HMz3SodFbca4o9GMX3MzGQjGl65
6jboBoq9aEFQjFw8wNSvpblkRMLNSBA/VppfnHtfSg63r/rqaqihCZIJMT65vOp6WVu9xpczldzY
U4TUHjud1n3sTMpGELq2IJ5JMR2OsA7Fz8trYKVGW8pObrgA+16coX+lxXa+vZq1aAKMzD82xEl5
c9Vkpw8DO4OFLXzof+iPSezlZ8FIbD3Z/mH6qhzVA0iW85YmwtoBFNNU9A9p2DB6d2m2ZJCptIoK
t8Woy66rq6Np5Jrr6M2nINR2txe59smESphFvU6ms7fYx8537FFXwRE2fgxvaBV/tnPzO6NUGwd9
dVG8z2TQjom5RWRgzw3MIEJA3BjuqdbdaSYlFzny/Cbc+GxrKyJiBmABeuu6KRqOY1zqCGRwY4t0
b0XZSyexj47WbGzd2pLI06kJg+3hjVlsnaT6WVX4jJ9OSvV3YOlf8qbywb3p+6jcOotri6J1rXLe
FToJy3GjwQ761B6htqt7WKM0o6Or7nw0wXu7//48EMji9CnEMYC1cBTmEJcVDXrDVZvc2WXaDOdw
MRf3WVlsPZgrcwYCCMP2iT/4psWZSJ2yzGN/4KAfpn22jw9zeJAH1x8ZNpoOBgrfEyJxpqfCG9C6
2eYIs1jLIgFiTAs+bs4jiIzlB8yCrpmGGPuD1+/0TyWbSr6ORJ5rFr/zWcHRqjceJEOZ7UaJF/2B
gCVd0re/YeFjkBxGbyniNwiJHvOTGGkxjtJd8/xHhawLU4vt9quwqCSx3D75IEv1i8YEvWWnoF3L
jZBvNWqg18zeUjCDZmZR7kwA3s2V+LLWs3QYPOWg7eJD9FEJ3JTJOG3fVm63YXPtNr41uXh7mjwu
8trEZDsXmkumXuxA6SsPEH0UZ8kY/rp9T9aqnmAh/lniohhQpXmttQb24nPxvvudO89e8bJNtb7y
0hG90ovGo9FqWF59e1KnJIZ73C0nqX0eszx70DLH//fODLErGt2iDwV53OJwzHU8t7VNrKwEWnPy
82reOXpY7Ctfbk91AsXM7f1b+VwOLHy8CFSdbSqBl4+cMciF0abYK5x6cm00E93KzB6h/38oJCKI
29ZW3CeAaEVBjdpmAG7p1coe4fkIuK8LCZ/5EEt6f+ia1jipGUwSt02tDG+BTACjTg0OLBTlgMuV
JdBjpyCQhNYflAEPykk1HyQEgNCgCp/Kb4KpIYK22wsfja/R30q3YX9tqdBWcKyRmmK2cRE9QOSb
WRR1KEzNL3Np7mWmdhm3+IMNfWtFHNo3oVGmT1oXzFjp6y/l2LhzGbv+8PP2Vq6d/LdGxFLfGKmr
oa3BYBAzVNBalHvASRunfmuzFt53AHBWELFS9gJ5E6RPRfu1M+YNIyvPDFE3+Af4r0SlbXEgesig
MvjZ2CvG/73eTKRnv67TbyjP6o/l5PeeXqXxQ6a08j6o+y0O8rU1Qh7B8CdvrMqlu9xFqy/NoZDh
3q3U7HnWsiNjWZ6tbUUoaxdaiAayQsOG2mjxscpkFOtR+FjR3rb2xuB46A0cjCb+fPtUrK4HxAp1
C42ga3nAc1tJweuynVJVvjY1yXYqlV6cQ3J+25DyuwCyCBAcgSVnIISRHhK/y61raydvi86gaDYO
U+xJBb5xB5hKVnZB3E6eE03qeVKK4KkKVem1aVvZCzKru4/rMXyyW0tGdFfm/RmdAhwPFHyKugcW
PP6s29F+ATiufrEnXyrc0BjK59hWkZAsGvNkl3L6JXJKCpg8aUhMm7o07pN4Ut6rs2LHblFV2TdK
H2roQVtl7ZWu6u7KJAqe7FhS9mM7SvtAgfvdzCb7s2821i87HrXHSskiy5MiLX2B/TCSvH5IaKiF
8Tx+shMz6VytGP2XuFbzU4Ze8ZfUkClD+aPtv0xlP+8l+EVTN0vDuYFJLde1vR6b0XsgWMlBK9L4
biiL6LFVQ+n9OJbO2Ujj1lXSzjqWfpyTYSRp+7Ow8/wDXjJq3UEeIdWjRGS/6K3sfHPSTjnHqt7k
bhcPwUc0RqxHpZl5hFjFQzVG0f0UGAX/rWBWgos7ulORPDtLfmf/7Vfm7E7dVHz303C6i7tBvo8t
XP6YdKpXmHw+o5KlXd45+b2eyM19WOeM1Jb+kHll4xAQMXu3Nwv7VZsG9No69FQg7Oy/SIwmfZLN
AToglW5jV4hJA4oUWbVT8nZzcnTtkAOgow4h0GBXNZA5N1Nn6klv9bK5z/XwobWsvdqrr7eP+O9b
uTzhBGhMC6BLe02Y3k5Trcwp4M0gdYtpX55FGD6W+/BVNAMYFdqlp36PWgEzPUz9C+G69qjSKf+Y
fC/+fQQngsX//pZFRMXpiqK54reQtz1S0d2n4ecu+FmOW4Rda66KCh3pDWLGlOwX0Sk1VSUqRDIV
ZihzhoUl3SPKPpyzsATt4Ax/b2yy8LBXm/zG3iI0JdY2IZTE3gDZcAvQ+dm+K59H1zxLH0sYIt6h
9wZP2E40duOYmW712NzFxy0h2bV6hqhM/nfdiw2Gca1XJY3fIZAPoafdcx/Hz/a53vf76GdAWyDI
af66W3wOa+84zSyhQKqsDO8BuYUTqiYjrxrprhY8Xpq0EY6v3RdaAOSrgEjoZy08td3HYxlF3Bdt
7vSH2JLnX53Tp14QtOPGMb1eDXVsynX05il10eu4fBTiaMCdKfBmopQOYXfhDvr32wdGxNqX5wXA
vkYTS8wNaST8lxbMJIbZucWCKn3ukh88BvBFR64Oy7uvbuHeVtqqwhqaUQKHxtu9eLhDBZJTVR54
5EQWDPvY0O2qEZ4r9Zd/tjz5EN5LTFl3bprsrK9bUKrrD4d1yAFZLsAjFnu5ViUJfSufWKufugy0
0jT62Ydb1I7ra3xjZXHyZd+yBjiKgEAfwPzsg700u2p+GPpHQaKjeObBeVQP4v5VsD5HWzV74VCW
HxQkhwoQAczRVfUmGqOmKEJCFtKPKPYyVQ4/x5kd3PWVNr9v1ME6B4oaHuWpVl8zGOk1z/eDrbri
SlbONAha2QCbBYjfXpyrPEHaTM8tQa4QnLTcVX/lX9ODg3tPn/rZNSUveN5sml9Hv5dG7csPHJWG
Mmc9Rq3X/sH5roTu8H56DA/ak+18cjxIfRB+ioPXTPKsYR9toudWeqH8AMa6UIACw0Pt+/IH5GnS
k6XxA0KkY3jf/K8RQkmiEars7edpp5+2Sy2bRher1tWqqcYKo83eP8Kh8Zp1u1Q/6TE8AaOnQ/IS
KIkbPG9dp+un7XKxCz9YgZAYMwaP3MYpqmM4WgxoR5XGQJNVfQ59uU7d275qzRuSZMIpIyquV0OO
mTy1Ul9jcLZ9hn5OargF5t6yIJb8JgtMwzCGYNSEWaYxctpQARws4df/bRWLM2Kk45BWFjYcPaAe
lrgqA423Tax+mTcbtTgRWZQhsiY2Ksy7R8eYzmV5VkxkI5U0+de1FQ7BG1OLQxApbZoR76G9qWcf
Z0e+i5T7emosDoX8R6YYLaHUwQzgEmWlh+qUhSBY3MLvHzXzG5fQtScHcvFxd3v/VhAWYlX/mBLn
5M05SFpTZSICU6KeSOegPPSnHmWm7KfyMfesDXNrp04okAj4mAwL7uJdKrWhbsyWPSQzeJ6D8GWy
gsPtFW2ZWDxK1WRqsx1ioimVfRXVd3NU7f/ABF+FFaBawxTt5Z4hKOv340CRMjej+UNJg+JspzFk
kbfNrLo7yCH/n51lRO2nTTBoDXbku/4clJ78WB3F6FT6VD/F9+OjfAqeq41XdS1ygKcBbAGiABpg
wsXaZN907Jzk1DKc4LHrOgi88kTf0xRpNppXa1+KTgUTFnBuQLex2Ea9Ksw6zWkEqk5iuWYjPdvp
sAHGWOmGoIn4jxF9kZUUs1TQZGLQbUw96dV89GGwyfbD3xDtInet77LqXWKd5EOxK4+br/TGCpeT
R3WTgtyIWSGXa/zsH7UTc8le+M1OvTJHFKX1osMWZmrNI/LuCkFGbtoV/CSFxivOK1qPADK+ZEX8
PKO/p8kSlsf5Dxy8LZIfZH6Y8VgW0f2MzydJpCBKUJnHMnbCM2hX9efte7B2JAlnge1xFXguFudE
zSI1SQoSrLFKxrPTdsmuKKfuPI/NFkhi1RTtFcBuFPWYW748/XlRpekskfDUetyd0rnsPzdlkt9H
uZ1vFAlWTfHCMhogmuFLQMQYDeEcixqBIgfQkY3m1zirkn1tWVvzrKuWwA3Q66D1DT3K5aKAXmWm
OgRcacpLh86g7IN4fZkc2rEq/iByoeVtILIG8walj8XHcuzQyeWc1CYOWoPc37D2crZN07+yJkUG
FQTskfyKmYPLNTU+uCbN5EMNnuyh+tI3HyiNGqfsKFCJcf2r6SED2w5BNbFZi6SD6gZbSc5Bn2rp
++shjKRuzoB8BEn/IEWOeqfD/KLZ0MCPSF26YWFWkZtNOtOuVSg/G2UjnQqYRr+reQQfolwGJTkZ
EyC6E6PebQ3Nl2yuwPCFVuUVQWO/aHEXPHdGEn6Q5zo/qRGye1JTKbs5ykxbDC7S3JHmIfDGMZF7
L+j16FwW2uR17PWWtuyKQ3m74uUr1Gd+NCo2W03RcXAnFIN3qh18U+rxpRmtwbt92cX5WO4vFVpa
OWgSC5De5Yct9MCe5olrUQFD+FZXtroDH5RD4Zg62TFOZFCWFs2X1sytO0Pvpc3+9XVdCVoRoYxE
s2llyrEwsj4NRiKu/hCcmI4uftX3vdc8FIcg8eojrLDH20tee6NARoEMwAvw2F+t2WoiZZg70fSU
nuedGT1WTzCNc5gjCgVBtHcQnaaG9CE5bOkursUYApWlw4tIb+tqMKK0gX4aonrV7kSdIt2ND/kh
OVY749icay99tz2gvRZzXthcBO1RaUVSGbHe6S798J+5MvMVlTigCcNp6z3ctLbwSIoayaESYI0x
0fBF0MADW/Hygbkyg/d3K8Td2NErCr1xdHRaGtgbPMttz9IPQT/kkJ9aR+MOXqDDNnueKnZseWuI
1myhuU5b21q8W6lmFNrYE7W1O8uNTtk756ncJx+U78YTtfm7+HtGsCNBW12eZkbOiDt2KtxivgfZ
3Uh9ZhOyvBL5wOzyzw9afGI/9GcaV79/kNBzjPaJvQcJVd9rRzFR1H509N281T5dQXFSOeTOolcD
UI76w6XzyFM1LIaUgLluJ+17Ec/BY2JGwTHOk+SpqQuqYUpuhZQKUNb5UrVS/TyUXfnLpL1zQN1i
+mQDQNhISMTeL74N8tiUUelliCr84ttYPUljmtB8n0yz89RM+sicnPD0pCZydO5brdlIHNYsIrUF
BIZXH3aJhQ+VpcAKpRSL5VQEj0peTu8sP828Wm2LfUKMwBuS68mn225s5ZODTxRVRzwJQp4Lq5pv
xn1owPee6Gy6+3/Mfdly5DiS7a+01TtruC9j0/1AMlZJISm0pl5oypREAAT3Ffz6e6Cs7pYYvGJn
jl2zW2W1pGnxwOZwuB8/JzcM8Jy66pLo6dwif7IzeaGoPW1GVYWdbk1HiLjLN1Ed1sjkgkP7N/m9
wPEA5CCamAF9Azzl87YaWGpWogNWhNXMWisdYEyUn+VFda87wgy/nsaZyAY06KDm0ECeD2IVeR1/
eJAzhLoKFa7lj57z7ChR6ddVfctayhZ2ydx6gQQEnIp4/yPUnexLRSlTFpPG9itw5/iRMxxcbm1/
fTDAS+ggsLNQqpgGuSrt2sgCe5ZvJtZzWtNLxSyeSbXUqz+Xg0XmVeL6UeoCT8YkHATXpZO4fWED
12a7h15Bug4dYap7HKA+tDcZusOg1dOiMENtNyizQQ2q3M63dubFne/oQtsPo2luRnTGLjyo5w4j
nqDACKOOD8T+5PrJkyhBdRbcJwzyWEHmoOQw1vTRqu0LRkq04EMxbmFlZ7YQmC4MKdKDRr2TAjsn
pqIVFoWmX9QMu3oAsT7o3oEKEkpR9b9jTDJ6oIlDKiJNjn3XaKThNRJ7zLmoVClN8tRbS++yuUsc
0sD/tjI59L2hAdrEYUXqvErpCvd8DFzfQu/0cpZq0ZoMET+cQZ1ybjsFrEl9+f4iDzqf37t+hU7Y
LFBuvz4jcw7t09gm7oVFjev2GawN6/hYHusAurW3kkjAXmuvy+HX7O74MJWTswIGvyE3epiLm/Os
Kr4JqDkbTraQwpzp4ATvIhDJKOXJxq0pPgeyWGTUGMycoQjuXOqAdUCdl4VgEth1WwS0/rgyzykk
XiS479edKOBo0LEAwgjdBtN3fDTYGRMJjPP2UZCXCJKQqUUXniqzE/nByCTayKWYYSaNFLV9BgXe
J5uA8qVult7vM47602AmHsTRohaPTdjpojuio7TTLWXRvx4JCrGf93tnNlpUqbCQQ3CjzeqwZY+x
KhY8xfxG/9eEIaXz2YyNZqu4liIUbUAPFYpGEAa4itagg9/xVQya3dXXJ2tpWBOn0QycQcgC9tIc
F5yGh3IL4QP263EPlgc9wkAAvLdefx5VVWQkpRZkHVCKXHvCtHyeO0tQy5lbBI1esAOxAXS0TFs9
y6yFDulYwYg4AGC91XqBfZD6RCEhEEcLIevsSoHsExcW+D8AJZ84QPA6V9UAgSK0X6dHY4srtAmj
WwMc6/a6u6AQuVu4JeeWSjJPAbUupWemaaPaTBXoV3oA/zBzk9neA4nzbaf/OsoNpG64qFCwBR8h
iraf1wrc9FWFHhHQwrr1Xousq6Jv7rrIXMBNzGBC0GeigxzbAdgfT+uJSxdVbETx2MtCpbHWV50e
iGcOuY94TzcQRAqNu4Jul9+ec04X1XAE3zbkYgF0msR02qDno5D+oRvWsqvG+p5vSOisHL5Kz51N
44XtY7lDA91GeyHn1rdkiYhxduRIjeEoIJeAOHYyw56bcCeXwqTkfEBDebrK74Cco3tg4gJZG64b
qBw4O+Pl66M+t2MBs0DLl2TuQzFhsmObuFXS3CmlJgBQwVcD8fkl3Ug9lfKbeUauo9X/0uBkibW0
HLLCg0G+G87dZ/2Vr6PQuXM2EAGoNssV95lb4NMAJxNbGdQjqg4PUMHVaFkMDpmlgpP8FZOXqiW7
VtE2AiFQQE4/nw5XgSIZj7F2eOHxB+KW3qMVjSaDQtA4br6ev9nhoMMMQFBJZzTNoxpcFGPWYvpU
pQ6MdGuhK/A3LAD78l6lQx/+5CzoejVasScnK8K+d/Qo2Vq8c37dcVlIc/zLyiQIyIqWabWMplLC
9F2L3O8OdN2pH1M1X4g35k83HvUgiAc/EsifP6+PSZvWNEusT/GoXHqX5IrvAIP4JpWN3bBa1bpP
Dvw+ua13+L/V4o6XL8+T7fHB/ORlOrYxuAXQBeYn9wWkz8C2i3BO0nCwAQoYzUqG48maLkoqzzBE
4PX4wfBkJXPgKwZqwnBlGGcN7S9dtFPjJ451pq1LsJs2glyxOlGCSBF+PsQLO2mm+eDzB5gsMh3d
ITc9fAD1Wr9IK1BGhfGhX+krFpIQ1EPDsf1hO7sxUMNq44WLLV3SeZ3MPMIy1KUcpPemeACGpg46
uC2gB3HYnEPgyI92TexHN/wNqicrsS3ThSHPHU9divYBKAtw09SdasJJKqY1EHcQNOBIEtSiW/Cg
M5l+NHX/28TEgTakrbVegYlu/VPbqF9LBM9SEDi7eB/tTE6NlnGniQ3YYTtjTQEvB7bwQFcplFvY
oXuQ+i1GoJR+M/hoYY8XidtmpxJpIxTE5B6eTuVgJoXJLdzJJk3GVW6aXciNzl7wp3MpELz3/21m
Mp1RilqZmb6HHEMY7cu9UW3I2kHW2VynoZVscO2GX3vYufsCvUZQ+YKsAyhkJveFoXdu5Aowm4GS
rgbzAJTOyRDX2y6Ofr2xSTZ6gI1XAi7ck+RiIwawICtgaxv7yjt3eu9b66oU0FdN8zOXsoWRzbk6
Azh/IF9BNH/yeI0tTYmsFPGv6MutO7aBZ4DfUuCCF9dfz+GsJTQWgZFGksZMb6m2zl0qOAZWpOql
pjwqNrKYSRtG+qJ0tFyOqRcxJF0tTjSI5qeJaMrsqGBF+5OZJtmWAYazkn2DdF0v3IqzuxGFZfS7
Ig2FoU0OnV0hGosMgPnrlVhpt/UmD7yjE8jiQ3uZ3nhXi1iLOR8JuBSIfSQnxQn3qucWhQk6uJ+j
04MaEoJgJPWw//UQ8s3q2ZJjkbfOdDo/GJzWRXuvqbjZw6Bhfh8T6651XzuI1qI6sbfN5693yWx4
C2kJRNaAWpyykQo9R8U9QjAjobYmFK9kGqVaaSgokX3r04ev7b1n7U4G98HexJs45kh0J0VYAxKF
2glx10HqJCn9fI/k1Pl4LbRQXf/Mh0Ur+Ey0nJwtLemce/k45skeShSNmlGMz8CjfTOeg7AgSKOl
XrW5XJ8U7fjXzE6iGrWNJQAeM1uvhlBWqqJQOyY7c61uvXC4+npe5bR9Na2TSKaMHHWo5TI2KQsr
uwiHeuHpOTdpMoIHZhTd+ifMA449donLpKRV7pGQOM2+tpQt6xbp2Oe2vw0eHRR84ExOrjWnYg2a
FWWKQFPvrUp/8Mzs6HDvR53Qt7JONl/P3Ow6IZkITKyHt+VJUttL0cbVMzQV9nvnB92WKGfiNAhf
DZMQCYmFWHv2wIE/BJJTeL8jhzlZKfS89k2Ltot3FEA8AKCz/elNDNAi7p0clePf2e8fTU6izAQw
j9rEX/7gMjsAmqoO1Mx5KgVb8M5zkRdQd7KWJXMF0+yoolUVaJyB0VH0oX9ktp2fIVtr7NOkJqtq
HLQNiUDKKMwMmYKWLxH5z115SA2gtgVyAmQKJidu9FDA03KY71m1zgukgptvniiC0VtqKpmzBK4R
DURF0FA6AZPECkEHS4SYKG/d1kcFZFM4gBoO0bAuBVnYMnMnz0UzKJ60Ejwy5T0gtdcjZkA7gtvq
aaBR6u1SravAvCp+I1+L1BLOtwowpqTyh5v5UJ9A0j3yrN4BjDZh1VY32moNXbnsMHrVon+cc1m4
yNFMjhenvM4/29Il+5ihAECp7uuDUoTlO5ahD11ACnD0sg3f/NbhQ/pRh18GLRj6mz7bTAsdPa8q
MIyytQt3OTAbaUABSpHZleLi13n0IPSAZZMtthI1MLloFHsAZ18C2IABvO1hiFh6JzIGpyKiZKkx
aObsyd58uGYbIztpWwaNeJo2KvBNlHkF3iIJCVMtWXEKLodUvYnQM+knXvrcEW/h1M8cBqBDkB7D
wQOsfDqpouozUecU6WmtaHyaei9A0Y1+1itDWOjR0iLqMxcEyBVQ+JQgvdOarFeobCglBw4IT9Og
J4/lEcUL2WwgZdPI+gfdORu27c+zVfcsbsk274LkGz+mL/0uQ312s5TAmDmgeKYgeELrscQnTlw6
EsJdp7eulJh0fSfWMdEKFBvUnC4lDGanGtwnSP+CHwr44s/7Nyl72+YtQIJjBohqzqMnT2PfC6/5
Vot6Ce0xOywoZkuxM8BJp53bePNVOctwQKMU4Dj0RCWrQsvTdY0oYP31JTzjCySPtCzEIrpAIv3z
uNLEspQ6LYHExQ6+ciDzumVWTxf0GuY2DsIK2dMFoiGkuj5bAQJHUToQWQDQgVcDV8E9QnZ5b4FH
Wutbv14SfZwbFe5CtDLZCJtOIgsxgjLPyVWkrJ0mADzPt4f7r+dtbj+gFumgDgogxEkzoDbWo8Xk
NdDqybrWbIFyfPTo8vpYZs7mN2yB3wE83jry4NN6fJIpTdYmSHdYmXLTOeTB0fvcd5SYgsjRiBby
RLMjA6wBnW/waSehRAREMZMiLBDlYXsrTr+5hXiprAo8siVfcGBzGx1pQFlbQA8+gtzP+6LsLDaq
A2w1TXwQkbvjTnVjVfXd1xMow6xJjI6nOCCgErOCXOvETfB6TEFiosFMUb2kQwpfmXVhDvnNIQaE
TfRp4Wdq/vC11TnYIGDMYMNGLRHVqenoWnA3u3YSIZ7OfXoQ9xKoqKzUG7rp19YerSw3v8OBj5X7
YFOejA9xREEa0DzGHhL+vAdhu6EebYvcewZTVl+Pbm6boFsQmRQwPqA0NjnSXeeWZlpLRhA93o+6
uUp54ysuD/teLAAP5k7zR1Pyo3wY00B1tS5lFE30tPNpp5wV2aKs2bwR2XTq4pS5UzK5qm0L5Bss
5BSF5ivmkwVdi69nbG6zA7wDvhvTwB6cYvhyRS/ikcZArVpdFyqxCcWvogN2CK2BC2d41pRkekV9
VYblk3OFxbHqOsK5Mlp2UTHwhLXWJdjtF9z6nBkU6MCViK4HACEnQV0+9NAowxfh1snGy3TcH8Z9
F/26WhIE06RmGhJPLipmk9HYyaB1GuWgs7eGSyUh515FluBIM9v5nXAZ0DnQG+GW+rzHFGL0GdD7
AC5QM93aalmovqlkNQ1EYg3bSknG719vhzmL6LMFIa9lyK6KScRvE6UxhApRK68Eo0ItXvLI26F1
3Q3qjC4kKWYWCvsNrW1ykWTz/+fR5UDKaB2DkLTtjORSBaG1bG/QdlreqwuX1awpgCqBykO4f1Kv
pl0uaoPjsgJxLHg6kUVi+k2h6euvZ2/muCK8B+kowntkB6eKl2PNRZwXNUqBoEvxheHuHbccf/3E
yqeYJItHZ/9J5iXWU9CLv8OB4oPOU19395Zz/+sDQdFUMphD2OKEDsitlDjqWgwk7cS3dPQe60xf
iifnJgsAXgAIEcCeoocdNa70XKJ0rLzzLYODz4MvTNWsCZAj4C/oYeFl/nmHMVolqSljFLvqXhMr
O2patdBcOJfAcdwPNuRn+HAPKJnJTcKkjetR9531uE0CbSPWxaHdyb673yiGgFwaWFpJ+nAKf+4G
VgIOBnsg2iU+lEIv1F65RoSxsAVk+DEJT1AHAboCf0v5uYnv0Qc+6opU8DO04cZi9ZEVGJrHv7tj
f1tbYqmBcmat8GZEJgw8I4AgTTP5imqVP9XrwUHqvLhcVIfKMFt3lRpCexBU8vaMbLC3NuA6IQcT
rm+zOh3R4qvEO13E7YBGqIo/6Y4dr74+DjPuAxkCfC7oGeJ8T1FRXt3Z9UAxF7nnbtAse5HF+ej3
5ZJy9RyqxZVwHvRKyzad6aQj9GyyZpR5W6BL8FTW70kWtBdo0Dm3Nib1lbf+RSv9YrO0q2b8PqJB
iWN0EAyclIdAv86E3qKZBARV6NVLkdHCE0WH6GxboGbJS779ekrnyqWIaWwE82ggRWJ3sr88p6NN
wmGRQXmjyXzvbPxZLh2PqEqhCYls60uhr5rEhyhEttg0+16GmmzwTx9A/3xweR8B2ZThAyRteVlp
NNnWhCmBGku1uawwVrXavDAveRQQo8NbAASjRVo9ss7DRiSmjmIE/8EZ27UxoCtJlD9U4MSgqs78
urfJqtVJ5vOOV2ErCBQ9TDcDP6lnHjTR3VMvC3ljPKtte8dEvIIDe06M8WAk8cMAAKBvFTAD/UAF
5Hb6PurYNzzJnxtXDTOen6l1fvRavsscK2hNyKrFpf5D1/i9manaJhs5hZaH6flxi+dYk2h3RoqT
ow/mvYwe/Ewjl+24RBI897TAsxY8KS4kONHIMHnRxEU+kCLCjIpgXPM6JC9oSUJGLWcr48LbdAfP
DvqHVF2IK99fStOVBJsnAIQgwTyl4Y6oVQhd5roaFJBkbxlZj7FfWwDgBwnw25HPV/1WqEGTBeaS
Uvqcb0C9HX3JGDuqgpM7JveoXeSAwfsq+JjwUPY70FApw+PCcZk7oEjFouUV7gFHdHJc9IaUZmWi
f864JJGvhc6W7uMLE9izZNeHzaF56rflaol0asnq5IwkFtO4x2G1HLRLL1HBvHPDdNzVtbPg/2en
UaLBQAZuSKm+z6exKvuhoRzvkGwsd4qZ3rZ6uWOWtXBdz90yuNVQkMADWPIGfzYjRMN4JrPMiV65
z7WKNn2KXtvj16s1NxikevGg0hCpnQjMVW7mpUwFuzN4BeHZKk3dmSpN9orgafi1qdkBgR5Spv+Q
b51itUhctpzFMGVZtV+BGKnm/YKJuU2AHnW0lEgZBjTLfp6zRoAmL1HRfe+JGo4uQ3o+Z6/E0K6T
nNz9xnAcpJRkby7aSibr0xJJI2hhOCW55u1rhLTu/8rAVP0o4Xhx9JJ4m5vnVT34YFQMvrYws/iS
uhHksXgAYK/Jr38ICO2WWqY+op5tJr4g+mUVN1s90RdeNDPZI9CaADaFfnvETe5kUYTcXtxBu49r
RWtcsEAcfVNEEhYNv6CMb7ArFxIeJ+OC95G0U1BlBT7mhLOgLVIo5DhIytZR96jS4Wjm/aXB0v3X
03cSd8IMpg3IYinLhZfO5+mjeh7bJWjYkbahnEHchKlbM87d3WjVVepzI9Xh15Olns650SGoBoMy
uotAQjfxr2AkBSGvbCMZizqIBA+B6g8a9Zeb3DE6GeFBXhO9KuiE/jw6a2g74kbIvolE971+P3i1
r+FNComHhY0+LQDpwNThqesaYEyW4eR0G5pg1G6hXu17ynWad7sxBxV7djfmKGX3+pqw17pY6h44
QVBKo1A/Ro8CXidoLJzMIvSjlcIGkex7/BqfyXJasZXQH7JyF7bj9ABMTU2vJgORRhHDVOupAQgK
A8tI9rxHq49R7tuqO47xEpJwukemJidnDvtPLaiCV7Flx76KyKrojlqxtBNPIuOpGenyPziQqiyz
huYYmdi3fVhDhYqvwdsgnrStDVYewNFY7CdX6a2OePG9EXWJh+w9Cfwxopp+hMnmGVXWdaTDR5Bs
TRKsokAFKlunF+Y394WaobqDJM8zcPYwT1Y8qNbqmRei3eHa0Xz1GK34o3nAY2JRimxuV3/cYPKu
+jA3onAqvZOvbYUP29HQt6VwAc8jgF2J/JLmUeDFw3GsxMIduGR3cm6HxNHAxAa78rUCcPC2X2sr
c7sknTy9zafzPnF+JmRho5HATI0o3Y4Sf1HP6SRYnpqY3LBEqyPsYWli36371Ri+U0+4oWybiAN7
y46yuTkLtF/M9km7yIyBqBaS2qe6KBWBLmVOUANQki5Ze0prrxIwi0JeOCarr6+Qk5zMuy0EKrI4
hVhyWpvySsmfKGscfTCEyRHNIYES8LM6BFthGMX+0ut5xjEgR/LeFSJJMKc9iMwsE8+TywYa6x9p
Hj/WSloiU8t2CwObhmIYGJJxOtAsEDdC3myyeJg5aE0XKPCxc3pUg370JTLcDMmRxOhu298VWLml
EsGcQ/podaoHgSpZycwEViXHqEL95BlcpjFeWOgg7Xy4Q/BkjyCeKJ4ltYY4W5reGVf/yf7kVqlL
1rksg331SYnusqzbOFUTVMWZW49h5jULodXsJCNhCEY8KQk4rd93qg3ckDPghHgsoDmIBoZvbnRH
XbZeWE55YUzcLBJsIDFGgAZo8/tZ/eDNwEo9oFz1PrFDqNp+BlI8bCJfSC3c6uI3lxIJdxQUJMXV
SWIXVfdSLTW5gXbxtkf4m/nOA0Hlz9rE4E1U/GZf7sxtpxZ+slaSsCS+t1uCbMydT1n5/NenmHjx
ngH3TFXMMN9Za7MNtTqQ3ArOhmzbK77vH4xmwX+/QyGmU/3R5MSBq1pfDXmEgZcr5LfsDUjSQuds
3EabbsfRrbkmYQN5E3asX/Y5mksgecj9YdVC8HDpdtVlaPLVZ5l4ecDSeKoMcoOJVXkPsAopfOsR
Qo/AhCKP7Ef+8KY4AT23z73ryFdv7TOn95cwonPB2qdVmDiTKCr0qklGuRfoVn+NVwn4XAG4or56
tsheO3eGP8y/MSks5UXZADoNY8Pa3tdvXPfzg2zTdsNsKx7TFO09WmAFqr/c0XYC6ZRe86Ptif+w
W9IUBYdtcC1B+RUXHlk3vrXRz8FTv9z4vjSxxiQ0Re7BGwsCe+aGX6UryRWmrrVANkstBQxL0zoJ
SZPacYguPUiTqSu9dkD5ZYPjSHRvXuNddxx60EO3yMVwkumbzug0RK14bpXgJMEIxSqLQ3pWQ053
CNgz2SIi3GuDX10s8lfJDfnFuZmSsVWdokXv60jfmO7XIGXR/fjsstxEcB76o4FWlLX2Zr3pAOr+
B7f8SbPBdNQTt9VWxK5pjnXN38itCd4EyaAA064RjPydE2YZILw05onfamI0aRvSb5mbaicnGf13
v6FY/HNowDxLdkX8Z7KP7CIZK65haFkNA2MJpfulet9ckGTI3/2XicmeyUWSlDGTsJrhpmXxaogf
yagGX1+puvQjn/YILhXcbGC0RSnJPilklJ3jmEUP1p4q1NboKUOAGQ5o/MLj5Z3lzF0n63THRyxX
sl7m7TsJ4CfmJ649JRVzFQ/mneaBZFnQdc1S0DBnAv1d6LJCMRvw6snbzKsbe+Q9R3t3ICmv0A68
8w7dWYL+MvS1nWl9sARDOD3uGNVHk5ONLxKzasYOJlHLQIeGDb8dfYs3YyBCnLV1BG6UpUvyNEaY
2Jxs/CKp+9ouYdO+SJ5BZvP+Cg0aX622NtYwChbvw6WJnaydYtFIszSsXR/YJCC67+5buBYaNH2I
LXNAB8B6yafJmZtu148zO7mDlRJ97KgjgVDIYL6TGNA2gWhHyaCXt7SKs6aAIwJiXKoDTmuLFhDw
Iu8QzuZesk1KqMc4sSV8Sru1FS9RF5/GOFg+1IAc8MSBKeCk7zp1qKZXCgaWnZON3KnqqgrtjR6g
PnMpY624Co1DThFj6aGygzzPdok19tRff/4M084pE3R1nLjv2zbb2W8G8hhpIIp3Dbtikz393vFH
VR6aGJ6Oxofp06EF17DuccwxhPpCk3/LUL18d3D/9WP47/g1v/q5N+p//A/+/APsshUFNdbkj/+4
oD+qvM7fmv+RP/avb/v8Q/+4LF6zm6Z6fW0unovpd376Qfz+v+yHz83zpz+skGpqxHX7Wonja93y
5t0IPqn8zv/0i397ff8tt6J4/fsfP/I2a+Rvi2me/fHXl3Yvf/8D9YsPvl7+/r++eHhO8XP75+xv
F8/i9fRnXp/r5u9/KM6fgCoAx4tHPzIMaPVHmNe/vn/J+xNXArTcPOSVZVZSPrSyvGrI3/9wtD8h
YInuBhwM5LcB2P7jb3Xevn9J/dPVAVBCp4VkGERS+o9/jv7TOv173f6WtelVTrOm/vsfcM2fzvr7
rweQDz3O0KOy4LsnXjQbSnTyde4YGlb5oijmCJ7V3gi8il3UI1q9WxDo+rU6BFUJ2crERtU7akjA
Bd5DPF9nunlRZUPvV0N069bpU1RUG96W69LQLstkdLc0Hldu5YZWNwIWlDnKiphHKFHU4CivCEhb
xdkoDikHr/dI3oDluIri7MkuNzxi132UHErbudWRP2NKs4+s5K3S2SGtkFqwxA0qEbWPts59F5G3
yJNFctRD/VhppBhf4pvGqPpKD7S7VTWPefnD3GiNdxsbw9FVaoAx8cqqaH5utvkGSrJbc4wCC1z9
TLmwELvGRnsE8hxvIdPqAtryowKI1hA1F6lpGRvGUXqK0D+x69IOnaSGGoe5ZvNNOrS+5iopiPgd
60KNSL/KUYENslgUFy7NiwtexDzoMuKFOaiCgyZBzTzWxUPqeCt1sNOV4w6PTmE2awso/d4c7DWG
etHUHSQRCnzq3ky+k/hV51po2/EbwumHxKoocEvZEdKuwWC1G2XIMXqUaoIxJenGytL7TOutMy+h
G524ww4kLdV56gp1Q43hzhoicY7MgDi3q2MxetrWrfKNXVbayhoxhQ4p9ZUYE2DSXUcJhMsweVl2
1kdatrUa6ALwpNh4bHzMDetFtxUrKAz9CvyP6KHkQnL1JFvWKOO28RrfiMD625kvgHpyiMOkT3rV
liFvbxRtvKNA2YCPCf+yoqTzh7O6ESp0lNjB0vNzQq3tYHW3Y6KEI+gQAzAVUxAxPPBGlCEpAXvs
WBWULnIFbdYeKaU/wAZ5jq77UCsuuth+AHduGXA3/lEV+bk3wv+i1mHELfgdvHs3HYI0funzZGv0
3QPqZNBgI1CFG3K0yTtmGXRWkofGAG4bLQmRubCCtMrQalt16PAY+BmtGShWaXxshsYIU7MDxXur
AV3hRGvm0AJiENbWtccQEndhpYqQ9OKH0elW0KkqVFQjNXTMvTPIEFtnadAlVh7GnXawva5blUZ3
L3LsvTTX6Uq05kVmpuq6N0ECqStV4VO3dMNEVKueWNYq0tTaP28Y9BT70r4Z6gIJsxRDYWZfrZ08
3Y21mgQgLHO2+cDWdqweEeI7O24OO6skFVAK3r1pRQ9513fBqII3dWTFvaon53T0bpmOrV1CkHsV
R+V1beN7iuxHq3aXDhwCWKNwl5Kq9tOI0Q2LIJnCtUfFSJ/YKMmimwJxlBnvC8f1I/Icafj5xEtA
stHnqxGFK2BFUqCMaHuMiQKeDegqyn8GaijrdoyuDOoC09I2bK3DtZhd4a0KYzwvUq7v+/y6M0dt
71SiPzOZu4UsqLHp1LbeqFZ8ZiS0WVla+tQ28ZsTZSsnbi4tk1+ZbfxDvpfRdItjbPXujeJ4PChT
E8nMCjJuVokVGVXzKitV4lu1gaNnl56vQvtKBWKHZOi7ruMC4jB2B7RQR57L2gIHwzmNa2/FIu+5
0xEFGEYFOWSzuO27JvXzEdw9iqNeNVWF5hyi3pXoBvEHC55NmO05zvGxKGM7sArlNevNLYnFnRZp
Z4UIXG0ABYmIaMBY9IyKAwKLGvOVDdUNNZ3nmKJ408WAgEKKNSwcJKBzFQnh1CB+XgBJqbKyDBOO
Jr5hryUcVD5R5PoQiuVADLn7NC22ZhSFvX5nCnBSjybGURnZ65A9J0AT+AIpJJ/Is6byJy/HgdWz
9DYn2aOSii6ICuOupcU3Wrru/7P44zaHxXQaeHwKWP6vgcz/j+EJwLYIG/7rnyHASYCya9qqLf62
q/lz9vIpsPn5kz/DFJTq/wS7moOqLHLLkOxFFPAzSgE6+U8XQQawRMjwo88K74+/ghTT+hNYAtTC
ISqPhPR73v+vIMU0/0Q/kYTUo3gNcXYQHP3zE/4HQQp0N+S76sOLBLBSxO0wBqiRBHNNaxmFSDNw
eHL7rrK0l3bMLyxm3dpqVQeAG5hhRPF/fWlAWtslF7rN3kiZRTtVEetYdfyWI/eT401K0vNGhZQz
HeJ9nOxNtRnXeefBZ+lKCNHNVQuR6YtqPDhRoW3Agx5S3Nv+0OjXdu0wXwdZ5U7BNRSmovUrK0du
0GrJRozKJkWY5XdVWq7zDBncGoiyTmidD5aInb4p9QHQQeIcMqPYgCZEnGO850WSIGWTntddApgW
H8Dky9pLkFO1PsQxY88TZ1zBBWsZKyTNrp2CkVD05rVaHFOiJWs9T74jPjhjItsYUeS71LsSGsXt
r+DkIrV5k4p4VzP3m9YZ11prHpNW00LdriHHqLXbKk1iNASSq7YvrqzUuI45+97m/Gl0jH2Xj1eo
Y7LA5WRn1JI0FsGWpgE8FLPoh1UXEFhDeJVRctEnbBs18Uod4bYVpLJtYCMF2C3L+E5pfWawxzz2
gIUt3B1IoJ+J5uzMlr+x+tH2+lUbZTdIwhzoGK8hJ1jtlL4ufW1n6PWDqABdY6pBwsK095GeX+To
44R0SfKdau4t0ozblKgHRsSNquPTQofgEJnKXovRzOY01jcDsElfS871WtuUivUMGsYnxdTdkBj0
zRvIGzByTykVlw5qtdqYbYjeG6EyVqsWqSCfoeriD4N6T0XiO9r4xNPotrXhurXRC4G9e4ti9xuh
xmOZ8bdIL9SQuvwWXr1m5CkHMDoQXV0Hqd38SLULZOtwbxdqH3qthiiOvcAvQyAqueMqZlYtaXGp
YdsO3iWuve+R04Pdysqu6hGAStEgFkWTyoGYpbpucvfA0CsYIHr1Y3CxQ1a03EBQtvQT280RF7sI
jm1R7Wu7OJbRoaVdtBNEGUM3U+DvkyzBJhEsHO3EL6MUBHnlgNR+T39kvQcQp86vVZL1PuqL195g
XucDcFzuSJ/qzj2U6KfZFgpZec1Y7bxYzVH/BlEM0nRNk6wA1rECRrGOoskR+/XGQ44YtGZi05kr
BSq7fqNqcaDUToI4iu7Tqt9SJwYy0m5Uv2iKwDDITTlWdWir9EXh5rXnKPtYHKFxiAoRoSnkc8lb
ppC3qqSv7ZYWvR4UFoI+GypOYnBDI8Vs17F+5EO2ix08OtxIrhzpXGT8EAGS7KqiiVjh7vreW1rr
4+Qgt6JpmB5angPt84ZX9bW1dpIswzuIjEGsepe9Fu/EiCu6rZjnl/e55vE9eqcTXyHDNkV0ApdF
/KSDGiCnAgJdmRlqrL5UrTPG8LDQxX3nEnPT5bihnUI8klujLkBAkCkQNnJx6DI1QSQGIVuHHL28
Doce384F7umY8CfI393mKuZ1VPv7SOEiADgbmlKhUmbXdFubETDMQ3Zbd/kmt+gLpw5coX3ogOPc
kdrdjogqoU1qXznusx1jN2QKkMCFWzE/LszrHhyRQVHoO9WRiDr20pm7pomuWRmrW+TAjqozOltF
FSncw//h7sua49S5tX8Rp5iHW4am27PjIY5vVEkcCwSISUKCX3+e9nlPtsMJ7tqu+m6+u1QqgUbD
0tJaz5C2ffBoY/BxOzAvIIeUCxEZYNBUXdJbubPwex8A+WyY+3PO9JgFPl7Tle1NMZ8TOV6W3hzt
sHjgCFss8dBZfKcVlno/lFeBgIfsbD1GLvRlOCX3pGc/KoWOzDTmXGLPtAwTEbQhpMkkP3tbMJC5
hA+K+4ij7taw+BT3oWAx64tzVXU3JkwaceIkThVAqsCCn4b2vhEBfyRG0H1U/EAiezjirYt4hN56
7GkPpC32BaD/JJDyzCVI4UF7K9JWyF+jPybB0HQZZDoOZtjeeJAjiI2W30y6VVnvhRAS47Eu2ove
nZ4W5l/ZWLjxMHdPe0coYGkmX8Ml2dvD0vkOSX8bT4KHiV7a535cHlFZ3lXavJpN+5EIHBWz4hKx
LYr9aYiSUvALz8MbQh9dpKUF5BcHFdJAUH6YhU1C/TSCpTKkelFHbMIEN15ck2DkZjSKpmAIwrLZ
M1MtiyahX0dPzmeCo/tpQLLfN3QF+6goBmcmqw3U4c1Le5E4/Ux5ScP6YulCLwnm6H60uxsLPRbP
bx4aKl8Axb7qcT1DPEH26glYQTJTxnY/V4nd2lbsQEMylR7UCQUy/gnJ69DeGJ287Gusd8emTdJr
e0qYSdACHowyoQH6c3NNk3aqcaW3TVzCagElnqBlaTsCeGg3uGgoGUK/w7qeaekng4kdZsXu0D4a
PkS6yrJL58Iv0mnAPXO0vvh90SUVq1Bw1Fd9raME+kpegowCBp/fhia8sNSVC3EQaIk/N8VxmU3B
Xa8SiOo2KW+4m5AdVIpVCkd0HvvecNMeoV+mgWtX4AyvuMIcGgMXfGsI7nsF05auLKrYlLPaU3vc
kd6MDprdCXvQsPArzpygQ0TB/x7rluxMsuwqccYJlkwTIcUGoeSJW8OTpcRP317SQOK3lo7EpuUz
VGH4XTB0fVwAcB9TF7ewAoshwrU05vVX3sxjXM5B2hyd1E1tZ0bZoF80jTvw2nfB5N6FU5TCuPue
TEiVzAXHX8CHp17ItMLSBZj+u+uj2uLN8Ax3wyFl1m0xtT+CbhJZAfhCXBfeufb9g31c1ubiHSYZ
3JNqodns8etxrHlcLdUP7YyXFsOx1UC1IbGj7yMF6QrKqrm/4LGFwkIWysl5MT+Skr0uQ/EMztyD
Fzx1UDHJaj4/RpO61GCzWcyYYkURc1XVhDFVu7aoL7DULnrgDGNkqldIZs+B0ESepLNlwGXOIPaj
F6TcHZ5Q5RrzSITnuLDtRVU9msbyCGVrWAJOGHazHnlSLleVZd7PXk/22t0Ri47XvgwvcAIHB8MC
9KT2bdTmTazFEMWRtIe4QhwywdC7GnfIkwGnKNsgbkw/3HtVue+Ysg4jHRMZjd2h9yCnqMN673YT
il8LOZ+jAvqddM4ASUVccs2rqNjZuPkn3NdFZhdeVpq4Zikcn4nGkex0SBKZt6+ocWbS7i5q+DO4
67cgLLGeQIwB5GAggIuk6iOKdSMAlnHJL9cGaE7h3IPjuosboH9loumQGoHY4xCNYSGDCpKJmeg9
BBJ/zmwUExLbAEPbRm7Fbe+upwca2RA5953Xqq5elewOdBjyzgIZtZcCCujeAJgVJAgVCOhnHamf
u1dHwXqT2q7Oyg4+UeWManzPoNe3NCnQzF7iRw9WQYdELO5t5b2MR/ZsaRNn77AhhoKARIygE2IV
iP92ooDQ0MS/r5xsGuQ10EGZrjssKQtZYV8lSB73wm0Py8TvFre90V713MFeGinsfqZdmDKv/EFn
PG5gbQLETQpD+EdD+EizpksIeswp2+tJa7wpADM+rKcYDL8qNYMfg/9E6vqsWWoEZIbjTYTGL7Mf
FCoFVVzT4MCj+tlTw9OEsmY7/gAj+T5qop/EKF5w6XmhjoUjp1ZjOo/1T2WL87ZUmFuGGqHfAhMQ
ldjURPObupofZ1vnEtgfUVcABJtIcCe5ZOPsBLHDe1AXwSyNI9/45bXsECrnmlyjHPJimKiM9g13
4rppnrF5EwWQFOpJLGnvVUFfDIqAi9m9J0bw7HUF6PgcABylxyetUECqmifRkGcLcw9VB7gyUh8b
KZgfdVXfULwibeF/3loNLj42g9FD+xIyUx/4+MU42sBwi54bPY4w1xt+Tlglue9NN3YJngyi4Bjj
xPW86qXW9HXWdAexg5dlaPB5sBAn1q1dIybAZe+1KcBlNQe5FwVGpYfgdXL46mpyc9xXBDcN4ocI
CGUR4XAAGnYEgyPetwH5MS2oVvdegEjQY/HW81mn+A+TKjedfpGoLNLaYK9vg23U02EM6YCUAGlp
VyZcBg+ybWOw5L7ZuBpESVVCJBy87yRqjHvpHdNzcwTfip0v3nEafKQdkiEsWV1ZJbRRCE04JPiM
y6LpD+BedfpezfyhQwhNh94vgJXwoBPomGwHtnsT80dUZJZ9JwcUbRXLgDyf+AJR8mLCpdNiz/2F
WiqVtgZSLtajiDbqARBN56ueUQFfEL7KoKvyEqf7vmIGSZjBl5wU4Cp2UXRHVBKN55O4QA0WAqtG
fYOEAGBaEzBa1KbiiCHZdgz9WJVweVvs8lwG1lXHbaApouCe1vw8LJ5FCaYH9trlsbCJQXkBr/mn
218G0smWPnBypEwNTnJoA4djmFKBBNtzq1thySLrzKM5CXV/jr0C+AinfyJH/eiVWN8zLkNtSIa0
rbqLYYJ7z1LDM473T0GBxDhkj5RhK3oDUsa+f4U0XxviSidJmyApwEhbuaTfOxtnHNJlwOba6F5J
PwnK1kQ43jGmMGzl9NQHx4Vs0syu6wu/Xx49eQA8wEshH/cMIa37OWIQa468vKocmZrItSdOX8pq
fOIa+R4aQC3GqYi7Xn/p7X6Je4pLOC9BvWs9DziieaiAhrktqe/HODOcnVd2jzPsGmLpI3sr4byW
GA5qmUAWcmwHf4lxN3BxbjO3hoz51DW5Ed11GmYSqu8EJE3MW5MFO+IHT9pTKi+D6lm185MncAXn
oBEd7/WTIgDvmTVEwYc7FYXfS1AFy6lMmhGnSlkcz2in/LEE9RM1+EXdjPDrEp4RF0QnS4moHQoD
2rCWjxkOirsmHF6bMsgt1/g2Q60mE25vwNblxT5mbL5DX9queoa+7eUsnF8DTKuAIqymrBloiD5A
cBtQrBen7JK2cYG2cqFrWl8WPCoTopFFFSS8XwIxxlEXPVKft9COdQ6c1ii6TvnyA0njUI5DrGwk
IJ4PGqSKOpH5OGriMRTpEsxj4nbAuhpKYI2PVVoTVLLfTnJwZGkygyFEiX0Gg8ZX39JnbII9wgBu
V+yOOmdiBmPRCZHBI6FUGplBDddNN6RGEi6GmzQT/iEdvrU4II9NG7RvZvo1KiJcsTiSzbmzLjrD
zAKJI76obxc63OE+dBbNwb1VW9diqfauhUSuImlf+m5a2rpF3LSSIkAgCKg+d8ZrFHMbS2Z9hHyo
NG8hnHIG1bow/X/Vuf3/rXLqf1g3vfxef5/H8vsfJdPjf/lPwdSK/gvlUudo1QhiNHqK/1swjaL/
An0YGlEgZQOsC0ml3wXT4L8cVFgt4P5AgEFT+Igu+U/BFE3dN2VTlEqB1MZ/9ux/UzH9s6lrgEAD
uWUUc1eAqYbDEhy1VKSyvXO7dEvqWs0j6HOHdyXk/xRo33eN/6zG/vP4FYRw7ELQwNtC5Br1ohYo
3cExz6zo3sRZFZFTnKs/kS//vGUFjGzNonBpOYl8Kb0cRne7oo5OwP6PoJl/ysn/PHqF96wE7AOU
kiIf7Xsi4cdQ/arljd/p8yW4ghjq/7Ql/kBFvB+njWlYezsH7gynF78XuY8xIg0YsMsSz3zIPp6G
P7Ezv7/iWJJ/TzeJit5hhYPHoxKC+0Wd1OZlpNBRbbGcf7cK/jLPW7//OP/vEOCRX0NCqGlFHi19
agAKDCkGvET+T+zZHJ6t37+CHMyFS4JQdFilEKjcjZ3DcLcJ6a6Myj4JgsrYf/wZb4Yjf5nuNTRz
QqvW7qJhBNSnODB0IYeUv/BvVVZmOnZTQKkTeUF+SnCmcCIDWgWtcFwgwcTwT0zV1kge1/i7kWw6
4troTYx5X7hfmTF+CwDDCSKdf/yFWyO52u9FVPLC6vox91xUQSYGR3RfwtxbW0+ykic2zdZLVru+
UBIQrVagYRrBRKiD8j5qOtR+DMkpmdutN6x2/EgLqiYou+RTYWZzX+SjDx4A8BeNcVI0408o5j+b
ZrX1jSZEuanFUHXCgPvnMFO69xaGMrmjA3I+9Zb9WhXMvbbA7NiP/VKnk2WWqQ9z2jPo/1fyeHfx
nmSow2/UkhI8l8pMIiiXn0Hxg2pcBbrg+6zm6C4SrbkztM8ezLEV8P5C4uRVfaqtCJRHRxgp9Rxv
N/RVnZfUKM9K3DLGZDJqmGiMU58vSwPQjKfFoZKiTLWxNLiAc++2LIbpmjpRcUaV1i9l7SFTVOEo
Udzs7ODe8Iz2wiEjwDsa1yxw0PzxUfRkuUHnmj9+atWtm3HmBGRBNGFbCQoLOv1Li1+oMdSwiPzc
81fxra09XhQjNs1Afhhek3NyVZgdGiinSNEbJ8xbt/Hdrhwbqxkc1J3zLgq/+CW/lIyd2PAbS/mN
8fHu0WjxQxJG6zG3vRZYpBAwzQeGmk9/SmR+67cfI827F0gH5hSBXY+5tNohscZqjKu5OUFj/RPf
/XuTrJ2blk6ib8n5mIOH9IKr8C+gGC7bofxVGcF3NLEeiDXm8AJ5+HiiN6KjvQpfI8p8kZ5wECzS
QaHZSgA5qtE/+/jpW1OxjlsLbOtlgR0fWkcpkwXkehe1UxKDB3ditrcmYxW49DiwRU4MobEn/XlL
SbkzZqc+If24om78Mx2rmAWZhk7WaFeig7L4Wct9tKECn6Qy6CmK3BAInYDWOkMZoTyH2DIu2eUY
fHGj3j9xgm5M0BsH791iq2Z/0Iy0Y1403iUEQvf9wrKljT6XZ6wdi0upIH/VYP4byAUAbfh1KMhP
gF7+lbzG7+FbE9nYCJ/foJ7HnPptNsk6luEpLa+NTPhNMundwEDsdFmEp7AZWJGQAPdCVDOixB5H
XD9PmYxurK43APy7lzSo41hehViiceGs/AtAMj+1M94gyu8eDKncStbHB/vcPhfVt0brnDID2nAn
1s3W8Kw2dqcdt5nRe82Nxbrgnji0E/2iF+MZeuoXbnHKhmprgFY7HNzFxYPFIbKrBrU2TYd7OGC3
J06hrbW/2tsWNXBaBxXYLTCrNRd+p8FLi9uen4gdG+FpjQOvIY7E3Blj1NP+IrDlORkKlkzNfK2G
6u7jid74hrXPWN2yWhaQyslJ+wNg3HjR33BzODFAGx9gro7p0uk61Zo4LGBakzFq5yWa6TPypKga
T6hnbkzwWpiimzgno8Q2Q0LjmyD7W/OJ0d8ameNHvdsCaM/YfdDgcLBRlnWtc8x1LJd/5zL9O/Ks
2TAQC64hZImhGWaohYSC5/7ov3w8p/Zxdf/lVmMeB+vdT4c/zgApFPx0gVYXelPePKdTq+dMFN6Q
GNoubp2xrn+QegSlYmjMPer5KjUgpAN88zLdhXD9+T6HEz0XbJxSATzs2UJ9EOaaEC6NaGueLy4F
DxGSw2flser58S/fWjCrqDCj6Sl8D+EezmUZUjCUsvn3aYassC1OyX5tvWMVEiSgmTaZF5Hz+avh
A2e0ZMqMADI9ZYCz9YJVWKhsbS9BqERuEBTwhitIxQJpy7KQnXKT3Fqaq1MfYPrQZQ4+gagyfOKi
tc4ErLq/6J7T149n4u/7yo1WBB8tQUcgDV4himlBx8Xto+9OpE7JQP19jNxoFRl4FNauVVUiV8H5
ZM3o/wFLggIFR5P9cx+wqlAAYzxYtWYiD+zxrulQpDenE4/e+vHHv3+3vQY2w5YAche5D4nBvrny
CQc0Gptjdk/sg79PMPwB/nyDK9FOsinFEhotiDGRFCcLIEll+vHY/P3wBSPvz8eHvOVq4qXI++GH
pTTgV98c2PTV5EkF9x+/YusLVjt5rCEQMHUd6mjaTH05Zg1rbxa3v/v48cd18n8jnButNvFilJMz
ikag06Lmr6SprD0ZgMs3e872nWANkGPEuqBRO504aLYmfbWrmT2VU9gSZNq0+OFTukDnxGviippp
31unTsytmVntbLS6nBlWHIAtDRa66hLdi+9+F6HtDKi4PvEpG3t7LWBMIhousx0hr7AHSO0L/hzB
/OJTZz4QrX+urY6XddMLjFPZPk7u4zQCCiGf0eA4sTU25iFc7Wt4s0NMrsbzjWKBHYHLc3sYr0ld
HnpL7T9eXRuzEK42eI97k0v4cRbEk43jeWZACJsAWL5ym574jq1JWG1xv6ZEdCbegSI8kGKl/FEE
/04++n+TC9hE/DkHzqIMXx1/P2uvCz9K6AxbR/Ppc4Oz2tkAe/qNGyE2jYF56EaWKOsxLFVaeuCV
Ow+fe8lqf9fot/kqQgHbC7oc8Nw8bJYfg0azeZ74d7VAyOXjF23EqTW7tHAqXbU1GnizImlYlPFA
6hRyuicevzXLq/0cCK7BnEG7BR6lF26kDq1NTizSjV8erE5olEOLuUWTPBcGhDXnJu29IesAdf94
YDZKC5CR+3MRGVM09UAM425cCfYE674+ZfUQAPvQ23cuGFnesMw6LjSLbqyajWcNw/Q45knF+r+X
mtw1KdXopqgDtAQRF9DC78GcVjRbmtxtU2NMa/W5fRis9vpcAFc0MGQiLvChZ7YEsk0SZZ8Yxa1J
Ov79u1TBU76sjQLzrxU/b5j/Cv+Ruz6QXz6epI3lFRz//t3jIxtYJgGDltyj9pXCpT3tu/mUxdVG
FFwrxJaNAubWR3EkZJAkcJ5wbsQtvAIiG9yDkzILG/E8WO10ONbYMDcL+1wMFcl8XKWzugncvYD3
7UtPJ+PETKwI+r+DYrA6wBdVAw2wlH1eeP2hdYH5MuZ9NJvnMzV2THtZVNZfg2GJG3R7porFixye
ov7h45lytqZqFQkqV0GYvFr63BRVv+xbu2KATg4TwPFtRCfwR1vXi2VDvUvH7QDr4/bSABncTedw
AAuf6tCrvlVAqr6SGZDqJhT2DfA65nXTz002m6Y4w1LGVbKpkS5WVMTSnZ4n14EcbVkarzMbDAZX
LTuCGO6gH5GTQ/PXn8zdpKj/SG1PJaGKgGns7SIHapv0J2LgMWD8JVdbi3/xwSuXotB9jsYwfkE7
wD1sPiOt3vO5ulmUvgSI7FN1KyhN/LkhOq8x4AdIYTBfCj8DwfQV9O3bOrBexUhPWElu7Itjy//9
piO2WOZeFEOuPQCk+g7RyPWKJga0bV8boPopK/gPfX6zEfpWifzb4K3CU4R144alyXOD/mC2HZPQ
Owsc6MeY7lmBu70NOccZU9eMKtXTAgJskCiNggVlqVF7u9GDi5o7nthEG+Fs7eHnoC/Lu1LxnIYD
jakjYHBnAC2s7PrkubM1vKuYJhlQW7K2eA4jOCMrdW3t58juYuicOjejVuVOSwqQ+WC4KWN1EINS
v+ynDvinwdTVDt4jAGDVdZWO8M/7atv4U6T8Uz5SW0OwSn9CKecBpOg6Z6Mhk85wAF4ddZVCXt05
cSRtjcAqJOJe0TcTXI/RlrA7hWtZF/VxMDvlA2h5UFrj3gDWvfSsE7O60QV31yKy9QzKVsQ7lbtU
fKN290XOU+w790jlD/5U50PPrx01H4Ju3PHWzTpY1C2l3NkBfVWASTu2kbUmiZceFHfT7MHrQNCB
sgss3gxV58C3ntjfW0OziqKFORgjn0I4cDbt9aysPWf8oLriwm+se46g93G03niNt8qtyKCI73eL
jdpf4KB6aTSX0BborlUoAvBVwEGMI0vY2efetgpajQ3RGAgj2znrHH0pgRC8mgClvWgsEAADHoAx
bqhAn+jgbRxE3vGb3+UMXjS3QG6Edq6R3O3NAJ5kZReemJ+VhsnvU/ZIE33/9KEWBMA2BgJ1GwX7
AqCAvaRGA8Qi5B4S1zDpXqL8cNf3fplrx+ZnhQFlBa2UkdWEk8zuCCjSCwd49+PR3Th+1uY2YhEa
xo4SJAH8gIhemLbxSsA582eIxLL6CW25z71oFbjAf+QUu8FBL45d+e2ds1SJ5xapP4Fhhtpq6hnV
5yLE2sTJs2buRII6uar4rgy8rGm9nYWbSxiJK92eqBNs7YJVHBobMtRO4dtAAjNU1l0Nl4kF/uta
sG9OIX8oS5zyoNxalKvkzLEXb4C7r527YLfEZWRSoOP/nc3RP2tyFTREieJ2IQo7d3pWfqnpws4j
dOE/N0pr6fcitEZhNGhuBGWkdwvASjfwuh0Ofk+gZKf74MHRI//68RrbGCd3FSqCetC+MYElqchF
qcDPG8YTQWgjD3dXYWFxhxB02EHlBvxaSNtn4G6i7THHlf3949++sZzcVWiAxC6tfbi05JMFKhlT
Y3uuoXBjgxNKXhYISD2YESRFTmz7rXz//zgMuEPnNKwHfgZ0unyspuCFaDU8+j7RKeEF27em7pJS
lUAF418Oh1o7LPdbD6J8SMkBaQcpOf342996dn/J445o0PdxUY1zsxRkhMC9CU0KUtkz0tOIKegc
NnQAr2aMwktPuuoO9EA+ZQWuKz/Bh1k+WVJeAz8NY3Q64Rsi70oPjjB90IEe05vmFeVl/+Xjr9wI
te4qYPQGbJ8HYcq8cThJo7ZsD8YC8LM5mUYeaHCwpUnrL2Zv6BOz7Bz38N/GdRU46tAtYFkB1Deq
YByE1qHrgchu3SGRgtD9BGvmcyBI0iWSKQ+WXEUOaha8B3oMuhlPrSteROlAF73pSvANfbdKBWlY
YjYDsmtk0T14puW4B4N7SMFcq8DrVyQjht/kAu5DF33U9Y/C0OROFYt37XQMdrl2hZTtxNLZSDjd
VfTqWtoaUNySuXYHYx80tN5LSDQnFmen6oUbUWWNRq3BEuAVKWReUe+7E8zB0wiFp4ePF8XWw1ch
SzdkdIDPrXOns3fRgKlg5YmYtVWjclZBa7QooaMEEHiYxhYabSyr0QzOBC/1edcUQOPPDdsh4QAJ
aDgLu6/FAoLax9+1ETDXsli1armGQfJbh2y4FLjJg6TcUhMAoii69BpdDScW+dYIHlfGu4yNeBH8
zEEfzuFeYR68RbgZvKOX3ee+4/jW9093IaQABidEDYQ+Kw1YLMj6wSigviD4CbMc6xgA/rJL1+at
pelMVQelztz0auUnnVtqSAGA/fKToU59bUQjTMqQV1sv0CZy0JOyLBJHzuzwPczCZWZN4ym7za3B
XMWoiDfDQhiFqqbpQ+rpZ4lU4+OB3IrxzioWMbcsteOZAgXrKVfT+GDV3Q5MP5hQNmNq2sROoK/Q
QlVhvmkM+fLxa7c+aBUflmCAYtyClAAt8rQcWNrR+cQXbSzxNYwTt0JDASEF5wASTJnwQyP15rHZ
FYGjrzunpp9LoexViHAoCLjaQM7EbbMGhbTHGQHpOKg4zDDGmuCL57b2cPfxeG2kIWtoJyC4Kuy9
GdQtUC3R9j8ip2YJiFaUNkCTxDNAQyfGbyN0r6GetLHNNrLZeCgwR0Vc0EneBnIxH0O3rD8XXo9i
hO+3LypPXu/pDmrgddHdTx4osfPkD/uPB2ulpf87d17jPfsZjlBuG8pDH0k3C0EsjScJVheUM3dQ
NTN20Dqlu6qqzHNHu9YlxEiLDKpRfuqiLHWAT3R9O/lln02OFincyn3oP1lFxonP9jPDlezjH7o1
1M6fw8AWPnSTVzgHgwsbkBcZGHcuioG56sdTpt5vqMO/hLE3vM27UClVVITzULQHUBP8swrkn6x1
DH4GSQF20UAr5SkqLPg9VqKLvsJfk1zXE5p6BuVL1ncoqKAfXQcQOfCW8Vwj98gW4qk6cZuy3zOf
m58DiMA3bDUaHdjAk4817iOyn6EfeCnKATt4DvSJ8d4KDauoU5h1izLMhHWhbOuCMTu4pI4rnjv3
eIe3QYr81Lyu8aWeYO0odS0PBFEunTVfvhJnKaEWMcz/TtT29xpfg0wnEAhpwTBaU0T3ARjBaWg5
SyIheBBCoCD7+Es2kuM11lRBIzCCSzrijmXYEGEYQdaHhXp1W8zQgatbp830Es1JU9jzqdL7Rgtt
DUIFosbpKZfywCxt3AeDC/vPAsR4UAUalVFm2c+eNblwTamUdRUaEnzJz33tKixFTdNrTQt5CAzQ
TRPHZcN5GAj4og1zhf2PvNy9D7tjIaZiQD2cGOStTGMNXI1IODm0D8QBWl/ZHDnVuWxmw0+lTbsq
Hka33vtDOZzDmXJIAc/lqee0XV5z3lbx1ItTbcWtZODtWvouVkDnUnkjbOEOIaAq55B0gjAyyH8W
i/0SPOJi5g10FIhMuM06GjuqgR0JlIXMUwDkrVLc2xC9+wViFJ0NFb7poIi0v4ZktEVac29uY2iP
QE8SAIHzaHDdl5Dibg5Fo0Y/+pO06oxFrZUSpqY9/CciSMQDtQyNl49Xxsb5+5bLv/tZ8NgBSwiN
pkONI+ArGVWVggjvwrFkMlNwwIcsQiqQf/yyrQ2wClOQ1yi6EgLxB1YZ7nkX2U5iCT2eeSU9knCC
5SBIUe14D+hWYdFTFjRvF5C/nBRrWC2ToxnJycfjVaGzbhyhBztGzZ1dFg40anpoxbY+7pFNNwV7
p5ThjndL+OxVM78YoTaQE2aRdKAmPzMhRfOlLqcmM6um+UYVt4Aq1BCSEBC9WXxbB1nZjvWjLgsN
snhkP3Yatp+xCLz2GqaRy41egjbzWENyFGcrkK4pH+NlIATIEF8lsE6HkuPC+zNHSe+S1SQ6cbfY
OjHXCODWKIjpTtNy6CfCfxLai0MDqyDwQo3Fgyk87mjPng/Ngs5qzFyV0v7lQnHz0leLuLNFcBT2
cLwQ0kqTnaDM5sWa+2D6RJ1pfpMWMt6P18nGcbaGEZPGrkmL8/dgttYt0+GDade7DiIHYqzqEwt/
K5c6Sja/T9U4C5ySoSN7CCFUOOVjA6x7MtilPuuYdBpomMERG4bSzmPVGCXUQjH/D2HUmw84aMMf
CtZm+7CvUCANhQuPn6GzZRNDQwjyLxAq/DoZtIFoEK3n+49HZet+ba6iuFJihDgP8w4VMOIBBJ4W
8dN2eQOlP4OHD5BrndMobMMHDb1AiPh5Y3jDvTY6awjS7BPj9nZ/+ttmOt583kWMCDvHg+Chewij
BloU0kYcRcCswilpmgWKJArKGanfEdFA+5CyvRN1OmsaF0zKvjOHo+huCcWCQna/2rIMH5fG72UM
JTsWxoyhThTzyK4vSePZ35QRhlcVKeu7QOBIAMW7ziHdx/3E6XTzPVyWcoSShiyuuZbVj0rUza2c
QvdiKarghKfkW/L+ty9eZbN8Cop6qQiyWdFCeIbPAXRdDKP5EsxSnYto9mCG7NrGVyUXd49esPPF
6/rqsNDQugWLooVAlBguDOaEh1r10CVu4KRM4sqBvq50zfabPdvVLVlY4KeOL+cMVllFYvgLGIGu
KkV5UEGhP7m57D/njxjHeDSqBT/P0T8DZ+Y/ysEw74LZK85RJYRj5cfr9bgs/zZsq7RXe1z0KmyX
g+Msxk3kmta3PhrJE6rw0J/43DtWJwqH3QKkKyfADqG5BstqM4KQGHQ4JANi8+NXWLAR/uuXOGv4
dQg90V4GfrGPaF+xFLKr8isFNjQL1EAevLCprixzcM2j1L380heh38QlLYefLWuXu6EfjT2cyo9y
6rBhsaCrPDp51XN4N5VdAREmOIgNF7UqDDuV1RzAf2Yx6ssaOvPuDtB1pEUzMyASowbcVEAxg5+3
tCf5Slg7+wm0LzrUb6B3feON3PzVBYN1mAiDSprRttAPLkbXqOJumfRzq1v7zm559QjhAT8EYlBH
gLWOizq4XOoMBxCQCpAk+EIa17ytsbUuFvhLJKyritcyFG0mLK2QNwbUuJbIT3AkjKQXqRyd/lnb
oqkyszUNWDAxCx03uEjcQ/oEuth8kWC5WuH00HUDuTQC5tyPobdczLIcrrvKnFB0Ct26hnCXA9UO
0g/TeRf4/aGxh+ISP0Le0M4MIyB8TfvQV8d/CgOh6qn3O4cnrW706+yhtBjrqu8CqHvN057VYKZe
QoaQXFrl6PxaoKgMqbdCyEt/scV/E3Yey20rUbt9IlQhAz0lmEmJyrI8Qcm2Tncjo5Hx9Hfxn91Q
daen5GOZBDrs/e21brNTe59d5MujbDuFwmtAtLwzHP3+WmXmXCqqyr+Ekc1ntFT1s9d73kGETRcl
g5mDa+CjXZ1N5/x2R3faBb7nH9JSxo9+3npmO3ted029KHtO6Xv+BwmAbk4Rn1HRyp+c7X/dEKyL
wCr2/XsfeMuHvfgfaerJkwUdnrHtKM//Ni7DHdoTy4sLXu0alTDrgdVE08mJwdzNXPV+1zz29UaZ
JoVOFAYSS6vxX0VRxk+i1QUgIGAKfMC0KM+mm/xTK4VX8FM2rD85591DsSz1iQ0N9BQS1H2ZL5yV
FNBEuCahY2VbNv1y3fRWU+xXfACgXZdol/pk1Y/xZK/bIEz7Lz7/7LMXHsib3qW1DTeqz6odafDu
g4Nv/62WLs3OpW68OKGSsfSbyOqDYrMqL6r2S2NT6M84jG0nVF/qmEk/uMLcJnA4DHb6Hk51M8Jy
0+kDBvH8ufQytrYwWFSXWEvfDVvoZKG/SavFU4mv3VCjaivNuUckB7NxjHsYR2vMdJgL8Zfz9xID
fnPjDzBHCGJ6znvBRhdLc5S6w+IrQQmBh0/1V5SHwWltp9Rs3Bm4jcnHKduYWYir1H36CjwyvKcg
MNY65MRUG+QnN6tgnE0+NtvEKk08HAeVTuWG0ZDiMQrZRbN0aL5xLdyxejwQe11pnHFy9haI/I31
QeivYRo2vPc7ZiB7fe3+Mz1NfXChXu5Bhiu99ynU3XdJo0VuHUs2z0zQZn/Ro6cXHjudbcP72Trv
/ehhXBiRMGtTHE0XLYmbL/FfApb+d6P1EGxkua4Hgy76GDjzaMGx7+JbyZX/rXf0+uFrsAURe+6v
GTjOL3aQ7sNdq15tu4n4GOhyTO901zOoX4XJ0B7o2A22Y4SqwVqRueyGu5NoU4MF+1PaaCcWJ2j3
fSmdaVtA6+NEadz1053U8DOI1W3QUOQtnCAGhf6zslidumZedxU0KADFvNpJtdglFDd//FNH7fIZ
8Ip8agCUt1JBprSULz6hYsw/MWMBezMOdpisi3QeIyTVhMMAoB6gmsmfQbo9EABSvL+7uY7pePe5
v4vmVLxXUdEdjbbLJzH0xcUq6vhzHXV5m+oweNXIwNtt1AziDmJEJiZqt/9d+fGw79U8UZ2q7Dsq
w17IaWbR/UmXluGnUmToMhD6Utu5A5Usdxildl0J6jayl/kiSuoPjFut3WZhyhomPS6HQ53HzXuA
75Hki2QZzU3xns06Mlt36fVHGq9TnDRpWh0na1kvUABVmwDoXpE7tFYB9FDRtd7Y1tBZgGyLbt4r
P64iCFUlWLpitjuz6R1/zLiAl/Vnl8pRHovBw2ZN6hiit5jd46qi+gcOOTB+PiuQvQREQfyCOnwK
8zL/dDkx/RVpNKSAcVkLmkJNX10txF+1OgtyACed3xW4iIduATm31oH74uqhehDFxGLQOYOhSBln
5jFtSn11pzAAOtJ6U7R14gnolAnE+F0WM5f11Gv49fmchmpLwptvteerhEKVlyFs8XHd61qlZ7Kz
1Z9oyMPEsSub+kcvF8INPTvyNq0XeahcfstN6Zg7e3kwO5jL/WsZmrri1++K0xSKeU3EWntPue+v
e/YI/1ZVEVanBtAwpDK8FZD3l4ZxvKB8Jj9jfzOd7x+5teAeWPP4xt68PsZxS1xQls5TxVUx6Sy7
POXlUu1DIu/XEMQmnu0WQlaVF/uY3uVl9i33llVj/mhG2zkqTISQ4qy2TIZ6sn4VLWkxZwL+zckx
Gg+OS4o0Ia0GmLbMpvyaE/0B4Bu7SCmHutzSPKh2OsQKvQLWTibLN9s0DMJzIVx2lbBs3kU498se
0HrPBScinTNQtKlvKWYVdxOaVKYQz8bwvUFOlm6zMGdFDOELfeHNAY7mxfn629VxWm8CNROgXfsM
el4hDM4tkWY3HNjhtljXetfA8JRJ4zTerypuqsc6tdZ6w2ll2aIHDPykxmHbwqKz1EvJcfnGl6W/
vV5mgP2Kvnv0RlvH4AsrceLcHP8qA8EaXhdx9xjXI6nQIYXxlBSpCV90L+7Uc2d97pRLV81rNAck
N2gNJg8/fZfxUr1NpJ7uxMNY/0h2r/c74HiHYN3wujXdy9hO+imz4um8hMUM+VJ2y22gPfNhllKA
7+2sy1zay25s0ui7Eyz/uHOIybW8gXubMtMmjPn83ALOaxow5mlSn3/A4kiYeFAC2AHaxFobO2kU
J7dIwC3j4j3th6XVsGMK8Tnkk/9q6rh7FW6VbiLXdn9VoLT3dufCaJy7fBfn5tuJh+D3tLhQzlTR
tFumRHyAgszsv4Rw5B/lghylG6RzlKGde5tOuBxR2gJCORy9Jdjw94vbGjjWkwndVh5QSgVA6PwZ
w0cQ8s2c/LB3bzw7ZbnNam9Yr3WUj+86zPrhbQHrSc8oBUoLTq7MvupIer/T1g3frCZQuCztXmIw
5U2qEzewuQEGCw/zFpaKE4GxHeaTdu/+q1HMJTMbU2++68i3mtdojvRBDab8WzLlAAuoTnWdsJsS
AC4rNd8z3A7L+LiM1usgbdCptINr/91q1jk+jjCDPTDPNAS0boddF/TDLnZS/7VWymxLNQ7jphGT
/ZDHAqNuLMihC9NACVnXjpPRvJBQEOWiPkeOy/vUHS1EBBa0PHrNCehAKLJxO+/6yPWOdiFhYurQ
C/4bIhltHH6roy4ptwJDDU7Z3M/JSNrmO9NxhIqkKl/qRU/vhhX4EHWd++B5kCJ3g+3nvwpPV7cx
0u1Hapr1E/SWOs3Syc9BZPSpqPM68bLKOTd3VDYgfac4+3M7fretVzzLLPpoB6E+WSLLk84slNY1
m1KNh+j3MNfrY9VOy55tO31re2mf7V7Xl6kL86ON0P050vGK4KWLxTEdRvfkG1e+u9wi3h02OtaL
xeMDNZhw54FeyhI4bSIDF9osHxDqm1ZVWwwCPD0+o/PP0tcZY7llvb5g5DJcY3q1elvBMv6zDKwI
2Szrn2nIFnS2yxDUO+8uRMBON10Gu8h3OaIG4rilaYakBoJL4TA2PWWPJuWyYXSwq3vRPC8GE8TG
Daz2bNAHAEK34d6nbIikiyqtz6vluufFV8Nj2671MZvHAK1KOUNeNfEdYzgW89sIvvLWNTq9lHSf
JOOGTvxSzxMvQTA2W8AJ6/uqgvwXUHn7rWgcQRCm6askADv30mumAlJ78K61ZdrzYDnjji2qT6am
88+xNTHvVGape7hvDScxmf45DOjVsZUiHegMe5yarKTX7robLY/rbkoSeJ5RYlI3icoHtJnWYWnu
pOUxZb9kdeix6vRipsAtmsdgLoq9Tv2V+fPBMO3bk/VUfdzcTDplWGsYer+AwpuyRNSN9dBZjnoJ
kTpdvKlfr0UqgwsuPPcG0qbYCtbQ2sTjKWZ8+1UHuoJ0rbScN0y7TU9yHe1DVg2EeXxuOqcyUs2P
mnxnuzZL9s8qm/yTHbuRTFIKhtod3zu6E1eQyZXxOc7k/NEP0XSchKsuWTllL/MwEEatGNUgpNbl
U57YVQ8/V3dW9MCMfLNVKq2+Jm3FR9j0AWdlvcBQ6MK52YZZ1dzhvNhfN6t0xW9vtsIHGa0N8/Rz
d6zS+V4ym1oMXGFnL2RYUv02G6/dD4HxPkxoFQeu/8uOwv16hNrffi9QMzjLqoapKB5QvW/6kqGr
lY7Hjc11vLa5Jf600vKOQskVoKSyZ3Po7Ez9U5EaPcDJeJTwiOTXDPTZKZ4H/VdE2vojZIYSlykU
2OZrMJ45X1XQgwphP0xN7p7AiYtjdM/wMLadvsauqt8RP6ExC6O2PvdLQy7c6sad163Zlv1LowJq
ecOl4/ybrcb7l2XcsVdU8InrOzKC4wa63Gea5c3Pp+oGvJzuU2p8B7VWFjpJ1VvRjqpCfuJvNQ+u
iezzXYyY3LNYGxnTVopdglA8U/1pZmZvR8VivcYybqGQrX7NVEQh5vfWsfKnNh7NVudh+6Bai6HL
vhR7Qn/OGT2UvEQy5F3sfPE7cue+2RZhqUHng313tkNGpWXTdU6FxYCNXnKBdsze0970aCZXSZqE
GMLGfCWsUMqSd8g442as4G8rTtsvKl/7fROW8imFMXwpODc+mCGervBbg9PkC/1Lr+gZ6twjQu+5
GRDTgdC9Uk5SWEG6E4oOnWpTMLddsx5capwHj4kvTRF04dGsAAmeTG7CiiaOzBGU2W6nDnEkimUz
WVN2sPPQOo2tVD9lCDE6YL7oLLOsAcyu55dS+BVzfPW4k+kiSK9M8THM9fywRJOPUmREBgcxWlyG
TikGk8KIPzgbdYGZwI0XB9RhqdPgyRo0BnjXWyk0LnHxWJEKeJZ96pzbu7Glymf9kHqBewuCzPwL
ymAsH/wxdm9iCXsmvjwTfuRD2X/5+H/+TCbr9pMW1YXVm0yq70wAbdU4U5mH2rRquP22+gusngSP
F7TZJV+QMCCEaE+5z64JPN79KsL7EDqMWGoecWHxxQV0xX7GpRsfnUFXJzFT9eGUGIgQEV4Rv9g5
Z9aumkV1ZMR43eqsHF+4fcTOJsjlvMt9se65U07nIF2jMz1Va5eWizj7UTl9Naslnznt9Ps1E9YW
dYP/sPZG/aLYCcrWOMLsNI5C9lhF2TxIGcfqKv1j8t5dEt8L/EdflMVA99n4FxLl9afvjRUSiAKZ
glO6b2om84bRInB3lV4RKtyZ/jttjPuIuo9NM3Kt66ii9hCG9nDqOXVNlGlEfyPMvd4oWzpbaHrz
uybyKHD0leK62LzHLL7+LmcKkvhEg8d91XV+q61VDjvN7A0NJTinTdLMGaCksqxrtEd2P9LWdAud
TNFa/Skbr/5kDbRvExW0UzdU8VPACeIrc0yfGNGtz7EYnZ2fpREOUG1BlW/RUHM0CN9Fnfkh9YAw
v9RtPtGe1URO+hq1TdAZ77EtG3uXr2vwzA4TvHSZC5iCc87ySSXcGbaAp4ckh62fJRS7nP2Q985h
8krvmFtzdSmMXT7rQXtJrB2SonFlLjhfoC6zSG6bYGERWQvnxSrL4gWZnv4nq9K/tK1e/+bDyJ04
mNfgdcryNBHtuOzSasLI3i7rX06TQLlnNEWCuNrOp9y61baVbqOwjkkVdcww8wyfR1UQr/NnOPQM
Ae6q1jV7DFXYJOEg4w6IK/lhsQ6qZBnq7G5cHPeWgVPPIM78xFj6ukPtU2PbaRvOXTn14FCN8c6y
nZ43uB30IY8mYjZ5WTwaK5Qs8nH+MkOzw9kS+tlHH8/jZVS984pLlJ+00nDhTBbrN12W0yPxnI7a
1Ag1tPK5P9NcpBRU4edUM9KEY1ZTnNuUqsjfhLSGvy4hx2u6ykZt7Ykn9mERecqps5yipG88SoVT
7g+3NuXUnZTsG7y/kd73jsqZUusUi0tol5coE0N8sTw38rdN7TsVeQEWs9HExZM3uPy/Aid8V7nU
x54ONWYR1d0zuP2099LKOpZ2Px27ySJWPFDPu2aUPa1kqsX8MeW2KLYFMpErbo3gkRpv+sqRyHkp
3L4gldRxBqJV6+yklqQCq7zTVK5Dnf+m0Kh4Xk02Uk8LM3GwsWLZW2WnhUPpZ2oRCZnlQPFvtC7g
AkW0q4ow+jNDEX/0hCVP7mC853BqFnHrLcveOiNR4jdvDC2xVw4IeJwcrtdf1zFaqfE5nhvK17H3
8m+t1/nADZpLtztDZ3kYZjvuKe51xadjhf6MB1DX8p0Z7bDZjrkVUM3N0/EhvF+7jW/dSUi8miml
80RpBgd7wdjrTB/g0ozF/ZYeBMEGbvz0YJlAJX3UhcHOlnY6XkM7XcqjNGyeXGGQwqXy5KfWWFib
lBd1awcWtSFsELyOeRtnGA4c+QAwP61eHE/X72lLXWMbGSWqbbaggU8UBh5sA8D2/pVZN9jbSpnF
8AFRVji388KwqbdYy7DzSvpDjDVMiiSeChcryRUir40n1klvEF2m79T99JS02NGmQ2jP1XSmRyLx
W01Taf2uy0YdjbuUe7bi8V/sIDb8qjKvv89GNpgah1IH2cELjWJ40xmb9TSOk/OqOYnZe6AM+cTI
Q12s1DQM+7FRA/jt1bi3VXaw9ym56opK2Oi+IIcIv92AkwGc9UXfGKzji18XAW+zqm54DrO96Xho
u7KuPjKV5VuPIuc2mtDnuCny2mh29T4GNIlfJ7Komc9+F1AHyDKQ7n6BjKL0rXQXcRZL7DhEJtHU
A7Zdseb5vjOrfMncLms3hgftXNZaHuaQNco0S7EfnGCVW5qW/WMbqS48UkyRiaJubXboRtuvLlr6
Hwqt3d7tUh/MKKXFUdLxodGea4pEbn7JXTdbNqFckBtYwbo1g8RBX4SUzB4LPc//tf4sjnKQk81L
WunHteYUpO2V1mnnSnVgdQM9DDzlMGar/1tNWXYcpkX/rlROlhDFq/uQpc3wm7hKfvN4PV9UnHUU
/uL2Z807mImDXvfunOk9ySXri0UQ5yaM1Wk3jXZ+ViaeuI7RlvntZ4ytrFPf/LgrfBbqx2eHYWbE
o1TJvDBzr2Dolx8MyNhYPTM3732m1X5sZ3Xos0G/GJ8CbiSr+Ez1ZvzLbjBRH/UM6wpfUg5dPWy/
R5GrSx72sthMZVi7G1850y/a475iJ4S/cE+sqYSlgTLewKjBT8MdcHUDIEp4de7ihbCkzuQ0F8oK
4mzceCj3xJLt174aWKzSGPtqkGocqspW4W5a02bnqAy+P9/uS0dD97oQbfwbpJHklyzpZU+j1ceb
Vrvduepnb9+5pqEUk9I8q6zhoriB/udy7EJAxYGqMAsl8V7G8ZD4cVH/tUbjfodZrc4NUqpvqOX5
X0bKumM7zoSA0jS0tkPRufH/J5bz/45beP8n/km2TR3WwqoYBeJsPTbtM7aao+FklUyF+vz/tFGD
/xlg+L8bwqzA/3vnmewZKhIQ2we4vS2VtXC9lY4EHlJrpBEqbf0Tp8H6fViX4iiZKT0LJ1vOEPfR
y2XIFgLR6S5xsAR80nRHTRXuLMd5nSUuiRRd5PQ3XwmKVJIyuiKNwxj4WIhLydWwy4dDVz/AeT+y
WOzWGQYk8hOhMVmx80SgpnFLPzO7cjSme4jT+CPkZyi1ET+U58VqMEZU8pzJIE9GCAGOeIr0tPMa
1u1e/YQeh+KmSannNdTq7uG2Cg7IvG+aOdHzeq/GHCJVPXBd2lgDdQ1uRWE6oisUm6x2TzKl0pcF
X4qDXBQU8Ia691A03Jajf+VgX6ucKlhDxshmMaLfk1h+tplTa+8v9k8Wvlu1vMdfzxFGDVGMx+LO
sg1AXRTlLuhfipVOm905/Sbr603f1hd3Xd/iadqXq3uDDb9P/XOR/ik950kE05ffNX/n+jYyPmNX
ZusUT1Pxn5/+05RmKfbOHDtYOhwqBVhwXG/a+p1BOQF6PPePRpqrjIafypKb1mqSlRcrSI+h0+7c
4NC71MfEW0fRPo3bbZk/5/qXNaaJU96KPnvLa//QrbQ73DcvXTfSQHGkurM4XxoobJN1jHiH+7at
ToiEuUZW4RaL1Ql8Hx0SNDZrvpXFz4Qzd6E/aMtn+Ef7lmxOU7PfDAS5EGzHptzNXEJ8lMNFfrqP
2VnD/Mdz7ENtd6fUm09ZbK4USjdGnt3uV72MO8zYB7dCBzkj9BB/hupfavfbtlpfWsp21IUSBZij
+6FRQZ3i0iNJbKZbKmBcDqWhiU9LyL7M/UfolpeAoqWLndLNnzxugtNvaj88k2xUfUnj0tqW8rCQ
LGK+iMBwCGsnOHnOjDsF2+i0lkUS9bygw7NB4timP5Qlkj4NrmVQj4fem04hjywixrtO7hijcqY+
9uYPLxVVPKTv94EP/ooGaTG9OTEcy2h+otr/vOr5ZgTquzhNLNOESPogGVjYmgP0bWPXnihqYHhJ
Zn+kIKueRPwf55VNMFG5Qssahw4PNbUg4WP1cIC4M/Gv9dZC+1L6Q9Iyxy01a2J8oGemNqFYzmuQ
fsHEpvzX8Qc6dzPGP4bRMDz3TA3Zw5sD6rHLcE+ZisGxgJqS9W9t4j0jYruVDsVEz+Yu9WntY22o
3OUuAakmyC4ObTd8Nmi51EFx4+F09KQGsQ/WKpHqrY8cvEJBda18eEl1/QPgYGMtv4covtnNc50/
9TE+zWKhc7Nuh2nlzNVc5hjvJJTRtED8o05YZ/jPdNBkxcTTVz/716rGAecNx6LX7IG0rpr50Jaf
xjO3eV2/nOnqsPeM4YO9PIXtIwazZM5xmvS/sE59pzhke4tIsCfOkZudM0OwbCSVuAa7tiae4EZY
uFCUevIchMEf2s27/4kWmMco+FOIbGfd7T7jH8XBq7aQWOdYHRFICqd8i9T07A7A9ZGtI3baTncP
KIZPpEh/14ooE74Yrpy3qShx0nBU9d6bVCZ2w8sT/An1v9n9Um6/IW9Ayos/3KYBRSC9X/MZdNac
PgdWhNF2afHceAnlqP0ovsZx5MyUfY6SKjnE85l/L/pdyrr+iK8oFOGRLsyRoN82t9tjUP/irHiZ
ZXwIyq/CJRPtmJ9hLY/hos8TflM8DU7Sxym1rl9tOxwKTg19fZHzzV7HN9M+VMaiNvRgTenvkfuO
jRqLLuO5ikTS1NWDjSPeLb0EB/uNJmtC3GxTTcik6EXlIYFcboMepAfddzdrsXdr8yho6br+11xS
Li9YbPyf+3CPzViRVf+biyda01snqj5k/suXTsLhH1trwFT4sk3pLCqeh0U3l7Afzsr29mPUJFNV
buag2C3qJzZ8DPE3DqSPpnAf5shsGjldl5avhAj1uVFVUgzDLi/wwg3uxjP2lqXh0LJUVF5x47D2
7VQ4hhVPN9dJNon5wSIjE7nxJZzyU8q0PwbNNSlcN1EFb+gcHmWTJUqkv5fsrezCxEbASKlyjxOJ
wymsiKj/YXTiBI0+GcfhIIqOLh/jo1rs1g4jvfdpT/KkvJpMd/002mC7ZMdkymXgyY9TMPjOlWSl
OrRFlrSeeyjab3egc5vtFV7JNudOExOKYTCwsTUL3IMs+atz/TdXlAXsN7cJkFBhLOEWTPjHfGo6
MZQ57Wq6OLFHrWwKMsIThuTgJYIfGm+Kuk4fG790HwktURUebT5CewwCYB2q/LE5qb7Ssii3qVs1
L9Qo5L4w/AtoSGQMGqxzd2E2ebjOFgL4LZ2E6aVUMnsY1OKccivnhuEIbc45w8H1dupcddb0TMvN
EsliTPxFy8tqAsP5shvFmQKks5uHOKKtgewMSBhzH+DB/P8ynYlT0bslbybghQCju6Z734ZOeBJ2
8CH7KL4atXY3ivrEJ4Miqqk4Vd+Dto5Za1/DuTwZaRUX48FBSTpSw09LXfYb4Er2gf7dsJMg23fw
xOwNHEBKQvM7lsL79kmBsZHm1Bben5FR60vo8T3ULitTrQke0ZiFlPCfLcJHn55t5NTHNeoudedw
49DdfiRb9p5J+zoG5c4Qm4BpG16h/Uy7tdK/JNpeuaFK3z/Y9Mp7xuMfzTzdmKZodnPAtEW2Zq/z
ndWI/uDq5sM+d4fsUkcj2qjWRQFKPIvcBKTxjK4y4FtyPC0er6J/zkVMsKgm5oPF5j1Y4hDT5TRd
8jh8KAQVg8phgSvE+D4p9amNsCmYV1bSymFbxmG6gTDG26Xzl7UZPx3XOemifx1i/0rd8eTVkbWH
vvxLx/chkDpi9wyx9nEn2TBGQVHMbZkimnDEZWZI+O34HzbZy+R227zvj7XjP0V19djm4qg9a9sM
9ufYVjrhrnd24AomTrxcxLp8Vg7IHk3Huo9GcVKKEGbcnlCElKgnnF0bc26hOObl2V6r/hJ3waWi
nBsXprq0He46p11+636et9hlzqonbqWy9NxVuX1EDIg1bHhPVyGTIgj+4Z9It/3aC9appnc21VhD
SR3tOeBga7J9tNb+X5SOKxW5Xh8VNVoN+0GqfJdx3WJ77GOctK5oOFdY6Urbbcw8pXbBMOhyD1jN
rV6GDr97YsU+8cvOgWJq1V6zt8OJa7KnuuVNeLL6LFY6qRcnHZfwMCzMJPOn/ewnYvajoPhbV/tC
WM6zHS/ehQbasHBxNqbl3A3rZzNwvPoTpV4OZx1ddxLKlXb5sI6hh13WivdZXtrXuCm4KAoaY8TX
vZ4GEdlc08XuS98DYRzdQCREnGrkYmXu7aM0npoj1+3p23HvczBjtvTLBsd1uHVj2vZhnq/vEPfu
+sRpEibJ1lUcOkM7EGV8h5mOwmV+po0VYpvUPZf1NATLpJ08YpnFrXlBzFI0O5pCBgwJn9r4l1ZL
RmvA8gHpLUQm9kW8Orue8siVsUubXTToTdKWqmUMw6FXvAlG7t4AevXIz4aUrPKppIs4q4dsKPQx
VsPwMlkdn2M0hU149smncKIR4K3RaoZ5y3JZUDwXPmfURqCIozbWsb3nbVqf6Gc19Xnw3Lw/jTM0
/sRbaHWwVKuG6Iicsa1HWVfhjU3tn6iw69eG5QfL6MLlfd+43OGgDt5jRqtkxGFbkc0lMj2ms9pW
WRDdSOjiJ9KcYDholF57LRnJQGoZlmh6F0lGdoQE52zinNFx+omt9SGrxn0km9k+j73vfPdDC95y
scBcd45dvgSBt7bnshRFvqERwEdeMOjzFKZOf/R5ng+CO9olkJHmzEIK+TxG/gq/1xnERcEOO3qB
yd4ZfopvRAu7nSyX+aXhi5g3je/Pz/CEBysJy7S+1XUobsGgnEMf2vauEUN3jHuH40+weCiHo/bB
YMvdVvM8vmrjqGTyV/t5klxcEpudfE9VyBwWieIdspa+lOiAqZq3hbWPYxP+TJmTvVSVFz1q7r9/
Zqrfu5r5bP5NLiVY936c9EbfqINoVHwI/YD8U+X23T6C1HMo6dCy6uvlMQ18cyFS2ZMpMs3e2JEA
nBrQzWMbIObN2T8KWubPRISmccI8HRb3lCbu0eye56oqJ94RPx/PtWqr1yEf06usJrnPyrC4dFpO
b6Tv0j1JRFKvdp7zpk929R/nm2I7lN2fpRiaTTr1T3OM0JKNNEwCaxguS+idTaVZKPpnyRVkEyoK
8AVVya2zRLCGGv2fszQPebCq31kwfa/UMfepDbBHmfTFdXFa2l37BY5UJvSd5H4K+3ebgFMS50VH
W0I0+34UKV9RT4FuJZWNrXJlhTafpB3upIbqw8K7duzSIYCBFHI+sZ1T3YXeYSCucnTpZm3j1iUD
i02FFtl8SVOCbG1sy4c60igQ29U72EL/tCmrUhaSpqDdxz83qxm5FSOkYz3t27Qsb7l29DXu0zvK
tKFvL1xBVrJetqW1zNtRDtbWMZzE+2bB9RiYfyIq43eLOZMtXvH4kZfwf3F2Zsttc1favpWunCON
GdhVnRwQA0mRkqjZ9gnKsiXM84yr7wfQ1+lYSX/+669KUrFNUSCBvfda77RmN5Za20mLJHS6wuof
psqOj6KgNSyXjkm/oWXDRWqmZ8lJcB+QC3pi/HUNm823omVFRilqvpR9I5MfzoB6dJn11yBUGfBt
qIuvVW3sqwXD2yCcDykBnA6iWJ2ZyPFVr9N4Ipuwd8zKXnYWvk+H8azF4wDXft0ls7pn8EJBER9E
qGFgqrFGrWg0pBSkbnCGH4yv1Kod7+NSIlExtEOwkRx1QhsawDLj8jZX2KOwSbx0mQbeViTtQ0nY
FrLvfNkvZTZiCmwlNnuGKiGIyK8Z8Fs7+SgzohIY/DjazWNehdyWJLpP8nhxuzSPvaqLJ5Ln4v6b
Hg3dF4SNFrMz6ttk3T+QzVUOqWKDa0YWxpWs+oLk3kKDxAS1OqrD62BpzH2WFoLUR75k2jDtRmOi
7rXc4EjvCs3wQlqkW7kR0blLJ+2sAby6ZNqgYeLVu8XQAeejCiy8UXIJjraFlzPHF2B+BqUXw+SI
QnCqk7y+q9URAXVNp1+E+XuWy48988EnxegcgqQucd//kIdY86jr7xiLZRLWGC145IrcIwYwfopk
QYAMEtKdmWhPmW0VDzrTMLxWsQa37LO7ruEUzVUt3xtg2/tWtI8pW6IDwg/EMrJhc89rb67yq6br
7eMIsQKDP3wf4wW9jR6wdEkn26VR8yrX/XK7KPpBoFTfj7laPitpUHttuygkRCBQHIfwLTZ7mKMy
am7nTpHvh6RkJHdCRnui2MeYzEYUYVHgyTgJCKuNEmwDxnNnQqzCyZWHolMYITXV+sFSqop6f3xu
SFuBgEkoNaHCmLq6nABib6ZY2JxiZn8YesHhG0jiJgub0GF/Q51WSadYjJlbqQwrCso35tnGjp0P
+RllerNnI6kPjJ1Rfb1U7H1RJPapkdaD24YcgNfRd0rY3VKHIfOsz1PCXqJJ7HcgxT+RnjQXLv5S
Wt11obR5ehjqkqIrMTPbs9oivwX0UVOvSqcldOxguht0FFF0XtWdZizjT5oJlQekbC3VUcJ++B4S
d41OIIrbowXO4NUIehZvMm1S1HMrv5NLZNtaMUtvbQ0XF2uZfr/EeeAuUyhhX4gqjz50XJOZx6No
SuFqOcPrC6ErOxXJI6InJbowfdY8hayLh1pe5idaxAIbyNCTW4mmRvlpMtXUpyRgwHMWp5eofEsN
rT7kA21j2sXLfoKk5gBXdGee1S+TiiBIiWR6Z0HxdMqLDC2CwYRo5kyn+aNEEfekt0XjJ8qIuTSU
xC6us/FuRknvq0kUBtDndfveYbl02yLA7TRPZWqg2Bnz09i0dFeiUHl/OU+Sr3o4oPhrK+gE9gZO
k0iTd8GAfbFB9QtyVyrgQIFyH1V5/tS1tXXftVbpK5NqHptWYnMtJPUURabhaqJnNxqhyYlIBAd+
pvoShCs0q3YVwG3+htMPm+4iJgtDy2wC3yhDwPSOiRagSBMijuKWfm63MJn+Wp9xBRzKoTfYPYzy
oCyB5siTLl8zadS8U0JunScKlB0MOuwOUMX1LlL4ztdurN+riNOvKpgoiN6EpxApfnKqJMV6QkIj
A0fIMbihHHT1F00u9Z8QTGbvRDkjRqhugL+Y2p16QS3ks4R3/inXGcUyxGXwHW7KLPx+RCuwl/MY
TK+OJk4tvbLzZwURJGICu6KGZhlDCDNupWfqcsH4DI8JJpgslgp1xh2z8uLmusQZBHO9jBbuxywc
GUsMlIgKhqDAapCSPeZYRmCN9oIubTYq89ChWHPUJLZ2JRsTIgOZL9uRCiu4GRjlDDc0xD/NhLZj
Z4dlcsoHPfwRD7C9ZpKWX9MCz+OqCyDMVZKgVuUxHq44drDCGOXqz9S0tHZi5g64g0qKPmDBbCpe
SsRUsWstqWSVt7Fm3RKhEj7PS5EcuznufnRRpjyhTzJ+ToNmudJKFwdhWPphVI8Xvtz6IUtUjr1M
aHQZaZ64KJPnXce003XexBLsQ8nS3MjOGLWVmeYNjmb10ZT07LkxZNPrSDQ4I4nQXvKuCL6YpqG9
DVaODjJJtaxytMVe+l3exubZlEoReYFh2z9UhNwoxaz0Uixa5xgM0/PiNDgbSbG8jggbThqe5vMS
WLFrGGPjDXHM3l6LlQDsGEhfxH321RC2zRWE49L7Ie5EKu1eCptLl+gy072tTpop9dKEXI6EQnSY
wtfYymO3lorYNy1LPU+iHj15aHHG5MN7DGrBAcJM1t0A8fuCBRiUjX353p7ZZAZjOaKMi9zOyGtH
TFMD9Je8lMHMIxS8jAyfKAmmPxCZF95HptVj5JjcnJbckzC07cIsk3fcSxcP/kDINSGntmzxCwb7
bNb9pejTk1SZ1W4oRyzTaePDXcaFy1z61f+1FC7UrvA6YgdOySKD8qf1U9EHe7uXDqt4zoPbv7Pq
+p5cIIU40Uz3en3h2EOC+IrU2Y3i+luHqOROY9BTqU5nWglEL8NAcVf91If5q6qj1pi5KLWmri51
17DTczDqZ1ka9k3GWEhrNq+Q+HlMtn+zlOSA1g1kCOQYZ9OADes4hhWD7Yq8Pw15cgEIP6hWkp1R
a1TM8E4padXcBAZnFULFw3wUg36dSd9qxCKl9JxHEcayhHytlPnjcNZ7EVTfrCTwwlY/x+jvdpNi
ilOHMUarxR6uYN8zKMgc5j07lL1XcVSDHvpaFtON5pzK2q2UtZIzFRTtEDgmi3rZz3PkNXKSX7d9
dwolVRh7oNXhi2FgTP2NJf3/oh4/mbDLRGZoToTDvicdeK/N7ezrGBmxkY3SvRHO/3+BNAx9/5V6
bIegnZBrcipMmXVYula5oTHOj9bK0v85wfnv7a7a5zEu4WJFZmW3ygFPVefbllz7bJAUGH03/Ma6
+3/9ik9GZKI5oBrLBo4j7ac9ZOjgEcsl/CbM/5iH+Z+/ZFy3f/8v/vyjrOaGfrL79Me/P5Y5//mv
9Wf+8Zpff+Lv+7fy5nv+1n5+0S8/w/v+8Xvd7933X/6wOmK7+a5/a+b7t5bL394/fCvXV/6//uN/
vG3v8jhXb3/7y4+yL7r13cK4LP55GriFN/gfw5TXt//jx9br/9tfvLZD5/398w98TA9X7b+qZF/a
NpYP1VDEmvA6vrXd3/6iKn+1ZQPtpiFUW+BmJV+mIPsm+ttfDAaLm+AqSBEtzVZJh/7H9HDD+isS
KYUfsLZ345/+53NfPojyj1vB9/DHn/95avUWyPW/fLolyxYeeyDcdVa50JHW/vpwL9GSSKkZKm6l
z9MlHxqxrwYoZpkSbbHSxUeztJ/bCWS8tt+QQz+xCxC+hyVBEMULEmjczhK4VWyJkrx/DFiR2ZOS
a46dp+BaJt7e19GWXHQzPSLaG47Fkp0DHbJO7SV4rAC665++/X/zoUhJ56p//VSaTJCAwtR2A87w
8yyQ0erqceprskkn+VmtBsyKggE56DsGJ6gYLmegbz6LAKlnb7sxx+gtDvPFsJL9EJKNVhfvZqmQ
scFLa0mGx1Tih6zJF39IwSiH0TCIN4abS8Jk8e1cRWCLv6sSimdPNM75atYJy4pGo4H01gfcOZba
tzitow6i1rhK9bbzipD+cXtbo8YsUHfd4teTOjhIeyvqQPrgGhGYVU6taxSV5WXAxZMBuGX2JlVF
HmA8ysVe1fBH8JFlOLDqMYhjxS/w5bpakL3GMQM+zDaCmZIZFGQkMWBe3TwgIW3nXTwEQP+FdS8q
AVMzGW9kqMYewUXVx+9GBQkkJbAh6DrXOi+DI3qsPPRGvKBCP2s2aAnU4i0d0q/4F8S+yVtnzqTe
y0iY3ykqaoUkOdtFFBKdlb+oQXeAYmw5qDkxjBDJb4S7uDCG1gURrdy5ym7KRbRXbZq/D4lnzdLj
0jwP35lXE+zK1j6VjVr7odI922OXOekCBrB9bXN7xloqubSPqCQRne7UhtOwauB/cLENjiJlujMl
yGhFrY2YZocHmUmVUJ2aVxfW23Ybkp6frtpC7CPyJCY0PCc7FXcN63Qn6Pj32Fqqj1+YcOJ6QVp6
7byQOqtLAHDDazDY0ONxDXWx3j6GGITHhdxAkFSshBHwddakB2NU3FnOTNqr4UdmLh1VO3/bqi9l
qPUAVbl8Mmq+PFtLjuGy/ADI8ErRkjNbBuhKyVXZGTV1djKK6kpfv8NObniopvwpRo+KJkVtjomc
G66uaD+2+2eryavJf7HWrPfxCvwg8rbXKdhofLXRK6ceSzdTQ7EPa7U6LtrwlFuZBs1bAlmXzCOg
4LlKe+Dqpf4Rm+FjbAtPjMzoGvBOsuZ5I0vIHdCZn2Fe9LNKmrGWRc/UDtGuB3PzogElhKV17Wl1
SCpJ+Yjl62p7luvMH5PiRgyI70KEn3taJYbEEPj8sXzjpGrdbWF2QOOK2u/tYOTDVGDSDMZAw0wQ
ANgxv10wsjrWgrOV0G2vj0RXAk4o/R8/j+rY3r+iMtR2OtMhXcq6ASsh/9rHWFR6fk8U8I9l/x0/
ATMJyARwtme1bWHm7R5L7/+8Znt6E61s3TCFu8PcE37cfDtGuSWpqCzNY7r+eyVlUKRacpdnmub0
3apJXFGagh21Ix7FpR5FFhsOPCoK208Mzkx3GJy2W7998O3/ZZU2OB3WpZ0Zi+ttMwrW7wAEl79f
n7vtk20va8a5cIBhV3IBzph4W19WlfgurlffrRxclbVxv/TwqXmiEl7TSNA2IXNHqrLztpdvb22l
AMFZJnp+r3hcDPzEFsYfqA4GB4MfhPlPGgTQJzQTU5w+mDHCUGv9EFoFWQAOEcMF8kfM28Tua+ro
wpUOe0vfb1cdSWQYG/rihWHoVYQMQBmjp8RG/hooycvM2emN5VPYzYG3rWlTwRZGjNKeHp5UK1hF
ywuz1wJIHK2c6c2Fhku3MVEZ1cLnrEMCUcR7lMpkt+XYhcACnJkEE1IKcPyLIdR9DiYGJpieHFfl
frvbpQzhN0IO0X3umVduXqfhqZWK1p0sm4bOJG133TKwWp77xL7U69ahYTFGdXWfMbNdBC9mwJ3V
19Wc9ekTytLHmMF9Tk784Etey80xDOeAZ2fe0+QU/iIsqO/qnFVuEM3VbYpR2k3aE25yjSOVFUZW
uXLeLk9p2mMXhu84BN1IQx3dd2vecTQ+m/FTUlegIwx2Igms87dvuZ4LJNvagvEmrGtvysACYegG
tpNBaWGXpQWM0maaTA9yPAWsjO0wDwaEt8lSvxTk6uwt1MmOlZlIClieRq4Q6SfFKvIqPrxU7bEd
jLvtJlUZmAam2d22ROe41Ha9SCDQopJ9iF0rGYLHaf1rsy5BacurlqcrbDlYi5hjQl+Pxha2YlfU
06WSI8Yz6vp1s56Tk2XZ+1ZdLnnL6Cy7N2+Khiet6tlN8VKo98UYX+O3vrTrUdVoKwaoSodtZWwH
1zhA1fQGlBQH2/p7p4XJO+N6qNo1+q3WnUWg+pbJQldZtchSlOtl6Xl7emK0YrmjWGhR6nq6qWqc
xDIzVGamqrvs2ov/3ZBJ8mgjjrYgzV8XdSYfXLTTjSIWJNgccLhDUmAlRChmnz/klh0fkoYZbGSX
RLtZ4rZ3Ga1aiYtnV+HPvUTGNeu3Zml0aGtzcziiZT72lVWwZCSeZpY/FqWE+MwcvKQug6tEaJ2X
6ebjVpkhRpMP0Hne9lKrFRYTHfJ7xdaVqzENXbm2XuSqXq62pyur59syoY2vX5B/j4e5l2JPsqdD
bkAyT/NBSwyTJlsEINXv2/Yk6QKGeMSbCwkH3wodylMrZLR4pIc0yB5piSc0Ck4uIwiW0u6uGUih
qVTu0XoPpEeSRmpP1o6tvthkp5XoTtbjFJClpuz8FimcKPgXxiPhBS0iTKqOiCBlB3DgsV8PwVZH
wwsHnpxa9vwyEpgGrOmk5IDVU1opTmzn97Ke3KeT+bJ9EcQxjH45K0/b2SdZKEjy0ieZ6lJUHdtq
xhcc6H30MNYzB9h6nJDv4hWoz/08YH8XNkohXK8G6M/0pVIHX+nrQyobk7t+KB51pidXMN8QxTq3
T3GQT3ReDDpDHFcDnpHzDCLePzYqu/f6M2zxBIuuVfj6pzCh0urD2TGiUNuqMFCWx3itQNO6XXAw
IgraColc6xuXeeKcePzcUH1LEUN5W4mwLcLt/yEZQC2KQ/Ljw4zAODt1zA6lWNhqzebYMTvGsRN4
lbJGXySNWu8Xqj24VSIjUiBhB9V3YT9upyAWQLFnxMpT2D7EKCl0tgFrLQ3LkvEx4LM3UYo7vGgs
KnB7fso1phETnk/gwvprtvNzXPcasdbcZXklZ8vXwQDsy8NYdbuyZv4ovrntCTNS8n6KYGhJa3ho
x/mmtptXMn4cntDGM1b1G2E1TqoTPjwsh7g1Oz+ZlcMENFwXY3PUUZN7eRy/xy3iuYkRdOsXrCZ2
jv05vkYqsJ4LXBczggZwL/N9TMXsbn+1bSVG0b/UWnPfLpzmsOoSD/l0qfWfczRhQd76hkj73mmI
FXG677bdKkghLra9R1lLs5ICL1o39epHqGeta67Hg7ZVIpzEhBUgoVgPiW3Tb+QMu4dgB+7ZE7e9
SzJYEgG2rp3d5ad0rZCwbn21wUQ4CsGeqpIGqK5Dz+r1q3mxH9u1qgDc+1006BaX+8/9Ft2Waqmm
bmkk4diW9QlcGGp2TbNp7I8aanuQ68l+CO2gdydJf4kIIXFmVQ72Sx7keOUTVzYpDhDtH0UZ5q6s
R18lvWWvko33pVZfSJDAi9+iSiHikFy05rax0Bb+eaP4aYSbJWuyqXIsa4qqa6qh2Z8iwCKYDVwi
Sui1PZmSOYzYGskYmQWBQTOOLbFc4XzMnFA7bfV8FfV3ac3qa7ueZI+oXfYwx8BkCoUGEQT7VpKu
VYtanzTg/EAntGvRe0aJYe9GaagRurF54ADcpyrzICB4H1i6gyvEz4HzZj9H/detLF6i300DUX+F
ybbPqsk6ebe2oaqmqn+CsQS9itFA4bqICahscVp5UkhPV6wFsFSNYj9FEj3ser30CB+tLXNEgl2o
S5et3knljsCFajWqMhzFy22qWsQpK27LEbASb+sWJivEjIedM3R25oaFeTLzqfN+c+d+hbH++DSG
Yli6LkzdXAGSf04SNAuqXgL8AjcluCUmGkHvZgf1zQFvT+iEY3hRmp5raeEdS4I8jtvGUcn2sTdb
yy3n7DaWxydI4D9W2ba2M0mMB1OQKpSpX2ecT7acz5R7Ye1rkeUkbYf3YyzTgyLwba0Vajcj/rOQ
F65fak8C167W90P04zcfd11Avy4wE+J3tY0pJnaoz9NiRntMk8GoY2/UI2aEQsxK+a2Gy7ptgIJL
Ukm9Jq68MgluECKSU0qcxE5Vhohr4jjcCrh1i9tuRW6PvmURXWsga6Fgwavds1PXUBr8jIl2I1B2
JM9UWH1tNHG7RJB3sW0wAEmzwxgk4k9RL9rq+59/zk8jXritCp9QIerMVoUl2/anh3TscKzjoiRz
fO1nbZheJJgckDOn8k6TkRWrAy1lNPiTcgXo/TBKyGgH4tU8JZOe//xqtG2S5C9fO5ejApIZlqII
HrVPeZVjjPaFdAzdFabys0fPxggaiU6jWmvoYGQIzLgAdED09bu0jsjTq+bZJ6DL9IzAvAiZ/Awt
UG6WMADX6BDRtvbcce5NxwC50THS+cGhvd5azyCNv7UJJXAhizNtKtXTeoDSedrNhKBoLY+GGmai
XjgrSA1g3VaVPXt9v+y23mKr9qQAJMcK+jtdNJwPW188tnsZgs0lxd6RlwyoYX3nbfnboCt2fpJJ
5XGRUGk7Ms1rh7eTncWwvxMygGtADL45oZKo1xZ4rdcTUnh3ZfiOu/qelXPaGk670zwKstftHC/X
Y0ZR1wyMwD4QOkw7T7iiDXfIenrZ1ksTU6fXE5CGQNYIIdOxsy7jPmji4GrDGOVlbPa6fd6+oA1k
wIB2j5KkID4WRUEWal5SS7hSCCdzRlXfVZp4ZHajN2nUHWA+a7NPHtUScCXSxKa3lkQh1DBuydrH
2XJFxA58Zts+b43YBiRBmtwwa4hxiDm4Dl5L6piRQJ/UPHe68VUzGOCeWmCl+AqOWSRUv8oxESUG
A0zS0lycEOd52EVPobkfde7kVgJPyO+zXn8twInPuTwr5yaPL02IirKwfdWc03s8U2LXYH+/WdbU
knJBsrhCS6qZvOs4o+V0cMfGuIoyxpGhLey8YP1MYTVfJdoItNhE0mNOqT8oyyOTQNnGuVsU3MMh
5U675sDZZGXddGlDKrRZOkrxHJ3LsHeyQRr9oZ0kTIuEQwUopTz5Yszs3TBCVDla6Yw4QTAMkFfL
GZB1C2L2iJw7UvPlnayZz9tZYk4x+glyR7YtN7VmMCVY822DJbqr897yBhiu1RLSlWIOztZKqAXl
GlFX/GjFQ7XTcsSG0xKjGrLme4ZeW1eKgf2jQESqBcQejEZzHEXM/ivRrw0tHkVFFRjf6bzGko5t
AXPbPmzXDpYbT2hUZzFdGTZ0oP5zK9BiKGQsKVTSNHfr5gjVwahJ9lYNjJEYuvsP3HrtPzN5qY9s
NHpDtsA0k8FMIiuiGbyl+KF2CLSP2+czo+62oix3jLV+Mda2kV1lcKQ2QWw+Eqcm1oF9BcMHN1yF
IIVjVwfDsS/rBxGluk9+I+6uJunxpoBHdbp0k7S6TaIrgLpkS0zqrrvdnBfB1YgmGF0kd01J3/J6
YRpVOCq4uFV/tNP5VCFw3cACKedoJqfy2mxy9FnW7G/do9KQ2iRPNapfPr1MhefCOYJ6srGE5Vz5
PROUo57ONj4BYYWIlmAUUabozFiiJ9rWMEEyLgQ5rcD/orghx1GUdC8KesHdMtO6olA1oNWrdvG3
DiWhYKLErXxybp7oXZl5AYxQJuKuKjGnWkWAK7YSX7djAL+itiPG464h1pHUB/RhbZfkx47BgwQj
tuTAT3y7QuLtjItadqmnUCtuiKXejLXbWHkPyi2uivWglOhNHEmKWPyc2andg0VFWoaiVYgre61V
4gm8bArNM9lTtyLpLrpRvG8wo7w+vz1HPMElMjUsySDacNw++rjuEnFNeJ6dGHtFDstjiVVle7pG
rVFObX9pX4fgYifNa7yWX/YYv0xpd9ie2q0y3FZMOLPxSDRIO5RKuj9KysE2TOW8NYJ6FX/R9ITs
kNp4Rbec/YaBVLYg709nHkWioEaE3xdAXb9WVhraQDwzkeWSb6XgbdoruR2Tl0Jl15XmH/yJvh45
JG2fMb2E4+qcXSH8iD6cBC+Q2iySz8SdIE4CZi914uBX6sWeW17AJr308TWxk8+D2qU8UDc1jfd5
3bkZBZtiaKnOG3RkkzNwtdjsj0KhskN7JZnl07bQiuiB9BqBmsl+BDvrdix6bgyNc48L4KgUnRNg
wvO2u2KhgcR4V6F5V3jY103CWu+zZGd7BWk7zr61ByUWiePeK0mA9VBeH9WxIBRFfZHTScFwzDYw
MVzaMhesOkp5PSnjQ563TyK2n7aGTCvAhWr22g+UeOvBJuAephMkzmhjo5B0zTH7KL621OhgVfmx
14YehEfaq3QUbqPv5gp4ej2i1m9DJ58vjO3xg0T5xz+dFDBXf0O0BU7zILYUzP2skawPtR0RQMft
dsS1DgyFYHZHbMxaDNPejm5paN39n9dJyr8U44oKJ712gAaFkLA/DVlVxKwRchharibDVG0dLtLN
B6vbbbj99uxk9oCXav4h9RiWA9waI5+HzogdkkEzhAKjxvzNZa0h0b8+yZosa+DIMmltlqJ/CpFG
jTeNkzWYLmI+sbpkvGHQH3VjAoHcnpT1rlOOOtlo9n5bRwxeRiTs/+YyzJVD/XwdKrWebsLx2jBm
v64oRs0sDbYFA0iG7Ik8vVaTTiJmI/qCHApfIwfxVnWEOYVK0JJLVPSMFRCo6kaayyFMEYMbCm5L
aKy1RNtevUzKUSN7VrLN4qBHPyWpTv3ZSL/lMnIcwrpM5SlIkXGSsKCOX4MVoJFm8IQmDODMqnuz
V59oXIGUrkMTUKFD0ODNGB/Ijr7pbEgCJQmRmSjVTUjiXNLNNyFQKgltOAyhNlG9oZoExJ8kIhMX
IzaulGB+6hWZHbcQlptYEj8BsrGt2A35TWqa4BGco1agFmINRlWMr7PVmb5izM8TebR2+LUwpPBj
DQ0lhpGyIMBLKhj019gg01wY0OZz12u0BKX2dQJ5+ehTrWKftRxM48opK9LkEJMNS7EujUnpZDp7
/ANZPN/XI6gcLdAj8jDxQfPiJYnWw1dnpaLlFRzfs8bwG40sCUWW36g4zjFmmgLOY6Q22vMX1HhK
EvgbtZagXfSo1T74ZdPWjL11ZqKDct72hioOH42o/ZoV+t3WJX8s0Wp4nUvl+wrOAFW/Sbjs1p10
qwA32pd4JxFigGCiJftVgE9Vsj5g821VhREuvHMpr7m4ax+/Nrht3bC/rQX+1rLJ6543lqcqmENi
Ua1j3wNIbb8tMc+J3hRO0hw6kKlujG+2BbkxoNtlt+boJY1BojJOO6et9Zvt+ggifDVmQhDWwmGl
acn0K34DzvwrqKRoihAWqglDNkzWz6/Lxo5EuAx5qbrhymoYZvJlSb8x8OQlWR8bpuay1ay3djsq
NpqZqSB/4HbbVYZL9KYStM3oYiKaUVKu5/0/6pVBjCGgbfLy58v9XxQVGuHv6DlU1VBXw476CVMK
yBeWpXHQXNgouo11o1FJiIQ+rBjSEh4mcmR3H+yW0d/P3QpQrIcrszTgdjr9Xu0R+0dW8LitGKLX
TxjZGv8DUgUetvIC3nzdJVbKvBPjLaOanoIcUfRKD8HP/g5t+TcbvL7u7KaqwWbouvEJbekIeOhN
I0fiuFLYaUaJHinmRYqLxTfG2AJqbSR3g+VbZraP5PcT2qFf0qCBtln5ImlWn1oKrt+ombT12/x1
b9VNbD8Kjwd+e/3z3EgrY8RqlGK0CoPyiXTCx2Vm7Qt7Y8grH4xouulg/pMBoGfrN5MEIiZd9RLc
mWVkoy2wDDg8jEeipDGZvq/903ZAbPDrxmJWVns3RgmDiFY0fisFNwpAMWRKwbSk/bCV38zQA2r4
F9gHyAcwBBR+BbpwIP26BEIisfoQvQX6ggzLeNJA8ZXjsVoCpAjK/K6ONHYWlBSzC9RIT/ZdbN2Z
rV65aXqF3z1/IB3MtMonuxOC/JWpu2/U5iAPZX/sifM6bf8TjoOFnsClOWv9Mom+ERIf3Cq1q1TN
fK51X5ar80Qq4pV81YW9dWOZ2DZqU/xg+IlPKLl5T54Nujh0ZWbKCJPrGU7K56tKiNhmlSm5eYjD
tvSDXLsfOG255qAj8VsYOIPxjOhSuBxbIIKFqCOs62QXM1WYpwp7Rmlcw8fDniI4PkyB5a5D7h/l
9Jq57XzvUrMcOmu8xZ0FQi534mzCuAdREJzLngsQa3aAXEs/FWO4I4sq3Ad1fGpkVmJpJZYbDG6j
ElYr2XVynJmpE5OuR2ZFOXFVxrymmMhu3fvwdC4jZaUUNwZ9Am33PpWlq0YiDR1l/DA+5/a870BP
Y3Ef680V4aTObAWcQ8tt2qbXHUAaadHIb1K6kTgsfmrh5Nt6/76w+eoT9lIB1BxF1bhTw5Gg3Xdb
kh6T0L6Nes8aeTSxb/kcKGGiS65mQVyW0THpeAJjJ0N3tGvxtxYS0ugKr1Y0EaBBYRwF0plA+9s2
zg4xkk7TJQIJ7IZYfxJ85my+yqUfXY5Nu4ACbbNvdm2SmcKZE9vGF8h3P7KKF4QTInLnJw2dKf41
7MZx/tDmqpMoCt3xy9R1q+0h8pRQ9arK2Eeldd2c1Pfe0G7kCYVOW12iacKYqrAQD1zqTlau09Gt
KesL82edDNcI8c1+cXwlh8xM9d31nFyL6ssIOunEvXYTkLyFU8a1Jn/9HrPweWBQzGiWx4J6f8HY
OyrDu4UZE+e4ZRFPuViOWeNsFeqBJFG0aXF8XHQMKzqhBsPwym/E5sDjWzylzT4/IaL2MKW7FO12
c9PB6OMjvWHCwi7qBx+GbydS6cBXHHn4tQn4IUSet1TM+Wbp4NMUElPEFFOiWeI6rHOiGvoTxBU8
unlqiTpJefOy1l+xaLpSb33HdOEF5c+BTPZMT49zSd5kKi4Lk5GmUIViNcYHxgUDmlU64omBlBsC
883g2mpyHxvBLbEbBzIPnwN4HjnOTlzW1znt7w0+bRYw5SK9ZMnsFLXxzJCWL1KrA0bZh3LE1Lmo
6j4sh1MxNdShFbHSeVs5aaB7CaEuaasfJnKy8FLf1HAbk71cRfnoK6aMgaJX9zJWtNFgsGsefMmC
GhQrGNcIMA+vSEjEIrVlPUQHonWdvoldodb3c+kjAjob2eS3mbgLVfmY2xdJmm/HMXCq9gsqMYfI
x/u01BycIV9lXTqj6D4VgGgBujdsfhhWb1SpvVRLdUvaxVdDw1bdZM4wwZjpeXE1meU+ILZLzeBf
y/a6k8jDDO/iILghhXG3pWnXPk71c2RrJPKld0sZvUxmcBEFCYmy7JpCQtsOdmOf2EhcDnkK48BP
4xphY3SMBIeJ1Ohe2F1mFdvEnWjib2mlvIrYwF0ud/djJU6TOEu4b2UVG3D5UCp+piWeMrwQ2aJE
TycG1e3ivvVUYlJJzXblB8IZ7wggulWH71w66ZAHUhj96KnXn5hJscus91LHZAPcmIUIkTFdELVt
E2OrgrxWZ8B9dyHhwWZGZOsI9UEmQqO8CeZ7tfkhVxe5mZAi3YQSS76bjzA2fhWhlSKUPZizu9RK
nKRc98/QGcF6BfAcpUrQl54gCFbt/pu681iOHNmy7RehDHCHnIYW1EwyyZzAUpDQWuPre7mzrO/t
GrT1HT17gyqrLCaDDATgfvycvddunwf6bwjp75vZ20QmTugJcEZ5DYOraC8dxOgwT5D+1BxjExoD
2caH0Wv19T1BbS0PdG0USALajY1YMht/9ZHz5K39tbOjww7SO7D1KwYOmPFyP/XeCd/uIbIfV/l7
NobTPLZPjjuflN1p4Zeb7PqKU+ISqeEa2jyYyDe+UR3L6LMJFjrRN2sT7KyR0BwCJ4EuIKx+t3G0
+hESHzHsCVxAQZbtB/+uk8luhHticUxehUeKIPoIDzhBB64tfMCvSA/q1Fjw6wTA3eVoWlT6fv0w
2AXgCfPQOXit119jje2hbM+Shid8GSoOrkGbXWYQLo7cVzFEo8nL/V1A74DeNru4fUwBNBw4yp3b
isxc5tSGte5Sv4MP03N66DxYi/TcHOPsleaTcL6nDF/wfW+m8Wwm0S4MP6vmCpJvHwI5VpYPz4e0
0m/FxRKc/uBchBn6K4kRo2cq6bi/B+meO59AdWAoZvtqxT4HOLAv2b010RFHa+mux3iBAAouOtvL
0NgmiYmr7NOh+RXj63FWOiyWD1KDYhS0LTa0bwO/ohVV5F+QK1aYNFaq7slm6A43nf5xjth33S9W
+RKZy3Nroq4MDAaKTntxxvUyGfMeDSHPGC1DolTNFlQyWVa+rCGlgO6H84BP5wiZGycX5iO/OxYG
IKnxvV8xNgmvybdlPV1DM783pfjt0q43ZX2CkcbmnJMcz/Yio20RXMOK54hsHUyqD3Wc/YZ5n6H3
gJ5kld5r5ilH6myBtaZ9W/2xzRiDSVnubMH7GbzvU1C9eNlwsWZ3C1zveU1oRwMogzSTPojXAve6
azyt/bwTobwbAdXs6qR9Bq740JoTHtfA/gOAk+N8iImGyAFI09nNaJIgWKVPw3Q7WBIe1Mvo/qnH
8iqMBrGvtRWYyEaAkL1NXYP9yqrhNXwfyog7gb5tKdg5Dx2NtiWrfsrROoSL+95CuEjBFHC7GieR
ZY/ReD+u6dVnoCkwHTKufohtmwlvjhN43RUyeLD4Vv/d85x9xnoWmLjErijqbhPACS6XHsfmQ0SM
jMEIBOT5S+b3Nzhe8KhMzq+m938RgnFx1yohLnO8jEAHMYz5Vzzo/Z6qaaVJ6+yXNrKeGMArl6r5
vqKgRxJK2TYSc/qY2ieLPWgKMoBNVrJsW2GytqTWrz6fmXtG0Ta18QTCa5WIBndF65o/UQYi0BrC
yxzk4QWKGHqCZfQ2ZV+2N1Pvj6wdU3nFMxxf4rhYzllpJYh+ouYkjNB4bv0ZWtU6zJe6aaNvrlsM
R5n79U5/1c2N6d7vl8tYLFh1jF7QkM5L9iK+lWh3bJQlWe76j3FVmddaLiAJ9F9Olw+XWExgiNjq
MX5l3wDzsQH7pD/iRhcoDCy5pzKubjrAZpvMvbZLVL4uIJ0uPLy0FDHfvZoYQk6Y8ufdFOb1OXR6
jDej4x7aunf2+q+0Vjfs8WuUR/0CM71cFojVO03zWrwqAAM8SNO66K9KNfKtJo7X+qsBXITFKLac
W4WboZcLvxNIgw+uYR5shxXqom5Lj3I6pZKKInxfwuVXRzxGBOtJSe3rKjnL7hno9lOarLhSLfhC
WPhoyi4n5ka4l4CBQmmxR+JGpvx3emNZzWOcIhlPXbIn8IiyZY2HqXMuldUfSiBt9iiffW+VG7wI
jIKZar2lqM6YbCXfp+4PreML7NDn2Ac9mg6spDhYUdJ+LimJLwgepg26hqNtrB+4crfqHwvnfVYr
9Jc/HhoTmFRee84G9rK1nFr0Xmi0Wn7Z/BRPYgLwI/ZOWUQ78I4qaeO+g/GUTzPZMCbjuDh6CWR3
GES3L1v/lHjhU9NhzAUIdBlJPRnm6WgglSiNNEJVER37dbgsovgRm4dwWN2DUqepOKLcHOqtX23D
1aTUE4xaalSa8Qp7t7IeA3/atml5622Q4caXURjIt9zo3Ys9VMctmn88irtyglzQ+OvdkqXvrDmX
YCofZeHWHHAD4LBtgHyLNapkqLC2hx4dVGKz2lZV/KCoiACOMAV0dMFr95YpJpI9Rt3D5CuC+ZBe
zPi72/rs/MykUNLNvweToa3MgpvZvxdudfWM5qEKem6Laj32plRwP6Zr8G3m2muP+TofGkbMO0p4
kvGQZENsaRf/o6Q8CJqUM+e5i3O8+P6tidedKLPXDLdFMyHtrSbsbe5N68jdMjlbC8CqZ/bPdvMQ
e39qXhRz3AfTZdiGsIsT78SB94VADFzCoICKDBBARENiypu9ZyQnQYZs39PXypZi5jdZX4lg37Vm
84EJlIuNLQ6P7iNpCgSCLOy30uaBjrAtbvGaniEObOwhu5sS1AcOwIZ9Jeu3io1wjxb3wVh26Fz3
oZ/vaS+Pm8Klsglhjm7mloNJ94Rb90YaSFLnJn4h4XW71N3FTodoW6apdaxfAdLYF3CRpSirOwJV
M5yy+4Lw6VvDZY1o0BHeohZ5GJpH6a7p2VkcvKW4P244ZOi5nivclT5Avmtq4V4to062a2H4x97q
k6NVugejLuKzJ9DviDJfTkxXAKeDBErXp6o3quUc9F7PUjQdiQloLlm13Gr96qrGFIRMfg+hTV9z
38DkGEl735b+dBtN4WWRZHPkYws5OxPmHZJY4GBrF7436AzPBUljVzOXW4eKKjnmqstbSKe5nYai
3QCL5t/YLcD+G7VxkWivlLuSM+QSPq+I2Y+RVTenpmivy9KE12b0rhYTFM5sjL9pN8lj35jyKgaf
fXto0gPNtfEUWyAemd5Up9G3sYdX3neAh+lDMNL0jcz+AcLnRxZb10Ha4B8G6nOcsfLGKNgWk8x+
nCzqoGGU40kLl8d8lMe2BNilrukgDil+7LqQ7X6wbUFPf8W7CqEZQE4VbOp+FXvWscfK3891UG2/
ROu6j+l3wwlIH0hG9QXATz/Lzn8sl/CPhd+BySTKxzUyP9aofKY2IZ5CXcoacTapi/GhYgqgxsOk
/wrWtOlF21F0110LGLxgZyYGOo6e4tL2mJqqv+1n7l2ehzDvXQ6I0Ba+RthTxcPQuLPcg4ihzLdz
wnmy4H3Cuqvya86j0rDhUe/2vwvtaMhIwVqrgqQJNVkzE/oIEaEhx3xcwwvAcx7DDPtpIE85sGaC
ebFBmE2wrzp+EsktxD3qCTxiV0QB/Q0qx0CN5+w4IDqteS084xxBGto3RjsdDBgnWtSkG9RF3LHS
Cp+IQTWShumFoLzIiBlGe0dK0Im1mvG7er9eD+iyzMrrbNlf4mY9n3eN+cNLJ86FRFplCS+nf7gW
aWi5wr8ahfqdVwX41xjBg55t6VcWq2kwiRzJ2EFslYrS+GZG863TO9x4SvMPKl8tJ1+aUpRqBa10
jDeMi46JaB/Zn5iJfQku9KcWW5g7Vh+Vq69k3oaSZ2EsaVjg5q2nrAoJAhhkcTtIHXgy0rrc1W7+
vQd2g6+8exxVj19P+itpniCZtYdkOjtDlBzn+XevJgTQ7oiZ4efwVha1hGVgKnRnU81Uawvxl8Dh
ltmZDV+hezTsifpZjRUiEb0LPM5agOHhVGNAatKsI8chKHkI5+ziIRlWnOF6k3rmQ1j4WgprtEu+
Y845s0wZpIFkqqj1KFCmDuwyb7QbrNe1W69p0BRfGoVMDWgSbFYAe7vv2uayrk+uS/KGGtHqt6h7
taKtA/6OedTrk54ERHPzTCfC1RqYqUBjmbL66ysGHRN3LQE5WsCrZ/S62x7hfZAjsZZaoasVBHpa
swQgWNuOQwxGcG2z0hISA/E+tgTagx5imK1hcUyrCYvwJ+fVMGjRayWxvtzaUxB664mYxDMOfxdW
Jg7/wg8O+rExBtbAGbEpeK+YmVQulk03Gpz9huJmHmCWWGq8rIcdegb25csx1k83TEoaXsa3Mei+
3BAg2QyOi7S9S8o7pI5pbQPtbAKeW0DJaova1Saz/Chish8if4KmRvsQJf8cAz/1lHhlqtSYyOdO
qcCYHgo5QepEXqJtnwRPMkop4/Nosn9CgaCCUK/aO/LFIcHiaxRPJxoJNSMnLTLkTLyVslruaecT
E8jkSE+0Zw5LjcMRNq4ZkgzY2y3a01t9PwAk8bgBkbYrrH9kHL8me66oIU02u/E7TOd6p2eJevzl
khmxK4vjZOBUKY4twKBT0haCG4b7tuWMcdSfwzygqGmTb3pxcANV1g30qVuDu84sT8D2/nQ9Z2I7
oacnunvt72lHJvtqwEZ69JXwuf6QN9E1nsAX5jh6tgI+tP54cnp0rEToer82YSm6DZsZCR1KUu7U
1Oyz1x1kRPs0QLkSZZHBPAUShtPVj23NWiS6SDyt7cIqwzL9pbTRMy04qckmPulhEFD/P2BNna2a
wpGP+M0cnG9+4h2irqAUVvq0zBuXjZHNmH0WxNfKuBJO5AbyYJtqUMLUHWWn0t6UC/p5s8jGg82C
osTkX4umcvIZ7MR+X7X7NB+ojQnDxU7J2LBnsdWLvA1hb5N3XnfUN3xLNMNuje/1q4cJFlKSOMeN
kQKiIIOGS5qOf6LKfp8ilwyxLLjVw5Q0XZ5aeyq4DNUvixiNuqjfLZpWcdC+VSDDLgns9dax0muY
yWc5FvHJtOGAdVENfKOuzw3CtS8DAdw7DrzdQT/ff+9LgzgLSk59D5kAbEhdXG7HHLJyS+03ROLW
A810OwibrCOojclQMByopxoVlPKX9ZiFtjgYNnqV1JJ+vUzo2zwV1FwhtlnTt+608ixGb7EbPJL4
+txb2W49GCMN2eRIhHoZU8SpTcmdSRsY99okOeYuViekzRvI9v7Bb+p6q5e8jPwSlGkutjZuYfS3
66lpY0bkdnxgYJDtlrG50dYOpUM4MkV8r1Uhn/m4UpWJah6tz8l7acaWFkPr/LaNnvzdafjR+smh
dF0IRjzRGxuVJ11lxooxCYAbawEcZwei2jnQ6y1XwvVZOUowoaPllpHR41sEkeo3oh9//RCaBqbB
jJQFNW41liPD7FMAH/nL4AKbBRB35JhML6BtKXFjSprThvSdbjsri18ofxYDSbJ9lnwZHaRFKHxU
HDJlkjXHgLY7jxvX85ce0OkhsF4u9JKnPxeBy2Mv2+aiP/8iI1reEs5X8au1V9JFZyveS3cyzrpq
7HuEbgI3GMos706/ET2WVZuh64hzjdQEBUby4boOqiiyRsw1fBmUirKh9T0PUXXbdQ0QY9bONCTx
KSlp4WFw0su/3pAIbzrVUXDRD0ksHHQS+Ki42jjVyQ+EUsTMhpgO5Tth8c1c/HkG2B8BAC35Phgm
KVtIOvUykmUOu1dsHI2EUbOa/X8tUhLZyLRA+xkNHnavqrnhC4qaCH30Rl8lfXNqFVNekkwANrm/
DO1Jl5RatTuV0VviDJ96m9GrTtoHjybKja/dB4FWzwQrW9Eewb7Sn7Nv/U7JWwYjQFh34B7SlXOu
0tckMnkrWUX1rqY/QS1lcPP4VxnRctR7LyBRFnn3jir96V+bMSyW3QKo4kgg+7r12umkzTtSScnc
7AceRRhDGO3XAeZSpLzaytnqJPbNwpGJU74KpSzXFDqXfavWSK8DT9y0MzqslO/VGmhFEC6j9JLR
fgjd/H3EdHcseI4baylP+lql9bgcsjk86wd9pIfGuonIF9deqYCRjMUh7G+02EOrG9uZc/scgYvX
gj4YMMN2WkB7KV+Q1iDmFd03t3XurdhhoK5s9VMyEEyT4h+MluRg1ZMHI40EAWlcp1Q8LTj79dLm
KCGadhfq3SV3ehq995lybGvpm4KXbtAC//Fg2u1NGEp6gh2D8pziHE5L5Bx0xbS2A51ik4gBXN29
x1oD9jjAJMqth6y9o/43zvoJQ8tZ78XvoUa+FIXJqzTSszVCi01zv9qUgJS3+s7QGjnPwvIXkxRx
1JuumzOxNL3pISVDSLucle5mHal2ki596rL4xa5285rRolHSFzmnOPSLUFFyo22yhPfENn2ptnW5
4KOAWBGmz12wT8b8hXcaXsDlnR1n/kZgHUx9pbJyw+77wqlbDMpmhAa6EAb61ehoCyDyY4vM2ah+
S3Cpj94UKocaq2Tko6sv/egOcMI+sHBITCLpuQn+aKmFdknoC+KBtKRZQ58pe1snxX0kNO5Qq6MG
at6bxE65/ZR8V3v29I2mMQ9agQLE1NoWXrSS1J2H79GKG6WFimYHzLba4UPrPIdY+WdDlO2SxI9j
I80H16N7mjoxo4IWWnLm3TYh92plimNHbF22mMk+Td1dpxRS6i3LvsapM/ZfpsC+x6pGvOA3B2TG
0Qv7rb7edjC8jmTK6D1NPSRatqirpDL6Zq8Va5jVGsANfug7Q5cG+iLoQrtvObXpJ22pnCdgx67W
BOktga4enem/lUnCiT/dunrTXwkXuvAL0NV4bCDrEZG+14taqzqdq692ApNjSzvvYEhfGq9/Nq34
CPzP0QqmtjTRl7TDp1FRhi6OkoCGw3GaCA0vQsLmGATwCCMaVtq6rxVMObT9wT4ANFyvhilumoHU
ZK3WHFvG4kJdrIKL9VXYT7NP56AHN5suD/ocEBBFt51gL270E6jXcJIzk33Tf5V9XTLcGl3YYV/A
kgnX5IYD3o2bFjDBqIO11MQW6WvoMJJyXeWvH4hY0C7/yXIfkVC9VVl/Qx/gS7PGuPENQP4xdByO
kAQo6NWhH9pf+pMTxfSUz9ZJWo3Hc0otpiWhyn5F0DTRx7380HWVXnZ0HZH2brBzy/6u6hg8LAzI
lYpKa3PXpQOnAZVOG0q1uYSQPOJwOVrqG1irsPtRGXDN5qrPtfqG1xtYWUUPflTDHzNfISYS2/Gq
v2la6QjMEZjWObe/FoQJuW3Yl/uXZjbEplX3T6aOoXRgjxmMyXCUyM1S5DRJZ36fQv9T7xpY0gwC
tplj+AapJEpZr4XqoVk8hEH5Yy0xAiQ9iGrGIBEyQi3khiq4gZ16m7j9E7d8vcmNz1Z5wU0Oj/pz
XAgA2kd4EsflSqVCbL1qb4SjR0WNuExfO4CsQzU8ekqOPAwGdsWSFha5zvrG0Gpdqw0vQiUlxAvR
9gtrCR7T0yDjx1Kdi0TemZs0J4ZJvdXJ8L/JPH114y7emjXTM/2zqjQ3L4PjmttWeUZn4s35bFgT
x978bI2AozM9a7306//dBBGVa+pt3OrkqGXQgFG7M0b7zUivIHWbi14xnTnH/JwcoZoJklpoOA4V
cgntY7ZZONVSoT8s9R+pOgvMyllRA/eamHm1dvRcEDzxtVyYAvcEs44v267e7YaFhHI7yD5pSN6i
5inPpmtdvnY+VUouZPLQ3SDcLBf2Vk2r9LuNCJGgVoAmXqi1N5xluUV6cmMWtnWTkZ0Zmg7XP2LL
dtBM+KyXYTUvB2N8Hjk+0cUt033vjKTYjPW3aKyba+hbT/4Ksvfrt+NEybllIGIx0YMYSk29juub
Xv9+KQxkykQOKH5GEpsfd28kNBXBQjO8JG8k7e2PaM3emxweZDIdI1hvX6co8qsf5zW9ANJGWq7I
QBMqJY55GB+z1obkZoK7dCgcgCM7jOUhOTaDSPbeWvQHOKBr3L+vfY6qwV1rptw9vFfEnXOkAg3r
J80h4KgwkZpLc1V/WK6BXMbqak7qrNNadTqknEmJFr7PbO9W77c4F6kxtClDZUTY+bZd5bdGcV47
8RmbzlUv4/rM7C0JovkEaYFePipPFHsvJtg05WSS+bwLLLkR00QSvB36PCSYPzo2H0hemswDavZJ
FyKnMinPDTN2dl57GyK5JtSSPUYSWYXV1atf49Jy9gUpRvHIK0cDLZ+Cuaauxzx/vPgBrX0HDcdM
XX4ypEpCH7untPeeaVNxaTivEn0e3vdK8tVk9SmQIy5nBlRFU3Zn4uF3K3sx9M8CjjvyJJFhhyzl
6u6GLNiGciIZwIqHowXh6uABedq5UJgcdAWbIR/yQ1vwWE6MTKU/1nhFaPIJzy32wuseYLeGBwbH
P43Z9g6doNNfeqfSpw4jW/hXGIbTDjP2u+e0J6cUxQXIIw0Q0EAEPoDNJJ3SMK8cuVju/DTcMSm9
jyrE10acHeMsZTxbbM2W9Lc46qNjKnm8DCDvO8sehl2zbNd0mBAEkOoRYulZmqG5NkjF3DK7kGzX
YCobmVljghqMLKK5i+Ra+tHVX1JIHyA7nvzI9c7p2n5M0xIiAIBfMnXJNSZPKls6CEaDsXfICCe/
hyGWrIyz4E7chiVOth60B+kK/paGVLJC/B4rxbDK6oeuIER0ELW/T6P9MJk9wGsVlBKSClA7j3hM
SEdT1JC57MWWcG6ajgvLZDzf+TEpYda5aZtit5Bu7Fbc1WMsn3keIlCuSfk7bnlKRmtWCdL2Qz83
b2sIOH1UvGH9r5oODDG6rMLCqA5lPD3QYaJhPchPAnxdaNTrThpzcw4981B0Fjo7lKru4A0Mo/lo
uwIrLVemxEMMEnKJxHCeEbQWMbkmue88uLb/3Dm1h3d4AUrPfLwfp+9NV9yUDs0hAQJz1wnjDd4t
tC6nnvctvsTY84cfftD8DKIOyqNXIm8iaS9aUUiLIQNLAYrv1AViYELohEzdaDlIdCdTFb+Qn8vv
hDKEFrN4ANsNMFjGCHxJXuwbuDee4W79uYYDoM5zjJ9+Rl70yEgcNeCCH6bsimesa39wnaoQi/VE
mvC19eOEQFNjwsEz5cBv89dmHkbOC+lM+tA1Lkb6hUPAuNkh8KE/prf9DCgn5Zy9l6mdneJWfV+T
SDUjOabp2B/45gLZq4F/I8CbN0/5O4cN57gO7SvZT0hrgbS01ZvNSOeATu+A7I5GV/Asoz8k85U3
dSqRD/rz1Zu64HUQP4NG/nHmQB7iKPmVmLO4TTDYiTWM715RGq/XEHNkh3UIHBetLelVu97n7I0+
HpEBBxfIyiNqo3M8c35bPUHMuRc/D0wBAOrgO/BGrr4lzB3qsgB4yvI6ECW6B8jPnE8SYVCnoGJw
OE8tuc8L0ZC3FmiICU9SlpIrkELPzIlYvvFq+22mh3OFxE1fqGNEArBv2XZh+jvIjYQwhN6/eHK6
H9bJOyRUUQhCOHJM1c+iFtFWEPu6MTMGy3H1mXmAjEF6numNpde5GXkbCblQBNLmNM1Y2zhtwu/w
S9BtaLXUqaACk8xyQWTnmJk3lfQlck5nTxdD7DtneA3nxjl2LmglTOV7aE7hjU+PyCZN+Dx59Qut
uKO0kd66Dia1IhQuBuM4AvY5dbcpPXqjk8vF9YoeTRiTe5Nux6X1Syw03IUsbmgsMmD+BIlg6hKH
IhhR8ThciDqA5tsZKuhInYy8xv4yBvyNeXz4Unf/gyf5jz/+X/CSt8lvKqvqs/8nX/J/ICn/f4JQ
og7/XyCUfZxU9T8olHzHF4XS9v4KfEiPQWBJKaE+wpr8olBK8RcmC88HAsnBzwE6+d8USsv+y+fP
LtJpk7rOtpCfd6QJA6iUfxHBCHoBk76wHeli5P8PKJRSW7H+TcYvBA4P8sJpIcIPEbgZ/6fQPc0X
bMwuAiI3Fl1AJDHOf4ZEE9zp57g2p/CGBqy3MDhnqkpolZHQEyHYpEQk8i4RjGc7M2994mbyKIRS
FgvfKF9mw/SZ867AhE9R4gLbHmSJkgzBAxoUaRSzddfWkixHoqA7434aRZPeJithOXej0YiIFsJg
GzBoisj11x1FJhyiTYvUQ9BNEaKjrJYWT1ALqk8YsX3vlZYNZGamstwo3LptPqfBKONvgU+9ul5K
8lbcGFiIk6W2fSxnozeHx9FD80BKxGjEaXDnEBXb1s8yI0W5+1OaIsgJhaxB63f13q/CAbUxVVsQ
95cwzKvlLVpN5gmF28ga3nnTVSeC2oDYOzIfaQf27oSHNWgBCGwGt63Q1dmtjerLEBUvXPT5SN7S
PKcpggeL9Cbq1WCt+x8AoVXkbzU1QXLCP5cVp2YRnn9qU0dMeztqZ+8wRE5oMM/hCEj6Oj5B2G2C
IBOH2EDjaCZ2OF4lJIrisNii/uONvQenMopK8ztgJ4+BmYUp/ftUs/huhTuvwb1r4uk6x1Xn+JdC
UBc+j8PqxYSNK7v4GPql2E/dAPdwM02dSaxOaxkxukOxWhOhtRxfDEBZEiTJ3mhBIB5FnEzOIVk9
Atey3MD+EKaVaX0YopYT1GZLtbUZcazAupvVjd0n6cYp0qeqd+vlaPSwh+5IyGpiPvfGowcMM3+c
5K3DTTfexU2Bqa50lthCVOQsjIPN1s3JEui7ujtlbuBnH4LJ9QyyOxjDe8NNQ+D/ffXDW137gyyu
kXaB1zi8ydYeMT6PXIhtF6y84GCj/4TwUHT9RtaEfJ6GDML4NiOzqtzNIOnewTUkDmm/EaF9eQfD
cz8HceFSyY+ut7HJqM0OCasze6Od4ILYY+0DOTWgb6rirZtaS312WupxstANPvK2Zl+4Gao5qEhA
YIwHJ7MI4+p7RZ5yjgaYQdGmyur0w6h7yzjPfOLIAgt7zU/kjdEVdnxCuv74/Tj6D+yysN37tgfS
VnP4F/sqSaPkzs+hE30u9cLccqVB4R6WJQoRN0Y10o17u7empNgkYbLWWOItisvV7YDIbxXtYf4h
owkWy6Zh3QMvnRc0YhMpa/M1G8vlg8fehySF3YB+PFpD5vBubGBicNKoIHg9XeBCbdwxiYUJUYXM
950dZqTk0LLyKf+LpGVQ0y5OUuGNl+TAFlMvuiNKmhknZFx4ZG9LH1lPsiEIZ91N2eK2yCdzAiMa
HNSEIne1TVSa0bghs4NqaLtbwp7G+hjYSsCWsN7422DNHb6Bg+54spu8jX4meeKIt7IL2z7aszyP
j75bgb/fltGI26KjM0lzHQdY9YO31bs/3WHqikvaQQ6vNuZQtsiEiB9a1r3huitvLETym9Mw9MxK
hr8JNZqtbZTUxniowFWkh27Miar3GXkeGPFF8T6NB66sYy6zTSQeAS9bZwRPsHfSGjuyt9Kwvonj
WFh3gwPz+2HtDQKMPDoBJr7wrn0ZCxf53grADRatKz3iSU1IH+RAJZnc+34kVpRtDZ7srlg4Y85W
Asp19fPlNZnJTyTd0F/z3TQu3F1ABZWJI8rNb6MfWA50prYKj0tgt/Wtk8Nwuq9bOrWbeWEose19
izW7XFCBH1ENFJzZvIF3TEyASV7ZQDAslddafFuMto0ORdXm5n3A+cS8r5lTAhNZW2Sr7QK25Wnt
4snf9yMO9DPZIouNYtEOphuoRFX0OtUSS7eBHCw8iqI2/sT0MfFkx6LKygsygIn5C+5aj2jK1Pgs
16if35yorpcTJvyIgo0IDJMphzfPp3RYvOqIWyRG6UqftTcpKB2HrNvCSuvmbFfNOu2xzKtSyySg
6boQzZtc+z59I1NDsVdFe+sObHpH8qz99DeMkt471sEKMiaNBiavsslA9i/OKE3GQcFK3C8wBS/I
jlVndumz0VVz4914dujOD8T/+CFuscZ3xLYc6yGogIsMpGI2qLMYU7qVwQO7AS2BMHGtA+aloVs2
1i6urehlcssScmaVpT9Fjip+w37D48GU0U9oZjEIoW9UdMFwmGsrKx/LzLBiPBVtNRwoOqOf5ipc
DAOkdCBakDWKS3+W04Muk/6jcvL/Vive1x/lc99+fPS3P+t/VpXq5/3+Nxr63z///yW1HNTX/1Yx
3vysun9nluu//lUuWqb3lysxHEqH0YnvYfj/qhZxOv9l+rbvwX6wMfpY0CH+ZpYL8ZfDDNQPTIpM
oWji/10tWvKvgKfCDCRZkY7F7Po/qRYtx1UMin+ViwbGWs/2qWP/ARrIYnLE2sHIz81aYswIqvmb
q29rQluaH1Ev8jsgxNz3sZjukgnFuhRYRHYEXzTjGT0++aAWsvZlOyzR/AP97gxWE3nlR5pWjLII
5aTB3JQiPtPxdHY82DbQcntlNN4Xzrd6IfDDTRJSdjLaJMTVZQ1tEWJH8xJffZXfzaJV+Mx2upgZ
sxjJ83XXEPNyYiWcXl1H4uWHtT0genOd/pmkmOhbgIropqV5v29c6NgYMsLsdwhF6mAOS02cuTWJ
T3JCSMQtwfXeDsR23uVUE0/rjHF6W42984oAtJ/QhzXdq73EHHQdpDTPUMukdYTTW8ZkVvrjc53T
IklFTwPVzMruJvUb+ShD4iP2fmqbJzxEAaaJ2f+++BOOnNh3DZckndB4oEoYwIZ3Cc2DsPlhT9l0
zYOmu7IZe2gmvQ7vo4dfrZRl52yHpAFgHhYTeT2rHykjSeXuuR5IMOZijW+Taqh+yYy3jEC27Y/2
ZAb5lqGRe3CaxYbDMS73o28VdO5XWMB0IA+Civ/OGOCsDxHZ2XjTXNTeYVlbb8nciqfKb+1XSct9
g2CQWnGZx/pl9ZH45W1XXWOcHHs8OukWmWd9KSYKAQPC37DvkN8hKJ7I6AtzzAXNENVPOXkvN7ZT
KJJfDG/dGu3bsqoZKKd9/wh7A/cVZcdREvB8lVg6b5JisErYbDZd/mQog6cWJfhdb8fLtnDnkWlP
YeIhMiZuMVAG+CwGc5yP3TT45cEyZXGpc4wEGWDZm7g2GiZZdo7uUYqHaO6UnK4dnRllQB2chylj
pBLO9mvSLNEDub7JDznYmPUabrrRUQlMcIfic9YYsFhKkuc2/txbr6Ivsj98OILQ4CW19wDjOHnZ
VCmn0Kry/VD6OG48kXXpQcrZfSAKkT50EXjbzi3i33mcMhWcqgS0tjdEp9jLraN6BH4k9ipvEpcu
gGcE1AydiO7Izkqg6KIqjvIBxbagCiMGvR3Cw0q9eyZqzfg0Xcv6aCgrzjFpg4AvgpZJXJHbd26S
r/sV4skhsBPiAImvT6+5mzSXYPELWjbF4m/tyKmYEXQLITUk0G8I3oO3tibTjyVZo7eCI8Z+5XT8
x/QD41kWYfNtGOP0pmlH84WktPF1Mozkkk35+hEng2+e0pWDhJTTgCWUsnsRhrwyk7KfjKU2f/rV
WPfbyDQhk7dgN3I+NeC5XnrKnNy6X1Oz3K1hl2M9j5PrlI+Td3TTCYXXynQWI3xcqDjn8b+4O5Pl
1pUsy/5KWo3LywBHP6gJO5EUKVESKelyAuNVgx6Ovvv6WtBNs4r3Muul5bQmYRFx1RGNu59z9l57
21hygABn9XCouILhuACmQm9R6TlBlU3vHOVY98eRA+gSGVn86IxWvHM8vH9OV402Z0ivuCkLotbS
woVzigcpN01rh6TTkVaGlC2qT32YJDf+uXxrY2Rgjubpl2xsqnXlcMbI0nI2Vw5RutYqV78bNW6Y
x4v5KI3cJFrKjd8TlYW/ZOLG25pQrXRRZWl64EBgreGqohXMYv1+BLGByN4lRKkau61tOfWjC+v1
AStDsbT6PriX/VCmSOMY80wy7r9GwOHZi59LZ2dkxnSGL5+dJoq8u7KbguOkVQ4ZzP3AVI5FFEtm
0V6H2jYenMKm8UfAz0CEvLDvJekSS13LnVVDxXpqZcWC5xuYXBZ9HYbk44V6jeydGcSCvLacNr+a
w9jayNtpk1s9Y8Fnzsl8no5tkR4KUzfecskpsC4c506hA/8K+7Ij/3aML9Q9Kl0QGg07Muwm8Qwk
RWcCSbG3VFaVk1mUtra2TWsO10vPsvGhjMxkFwVOGqrqMENwQdbRzmahe2wy+vuLIi+LLzDWEUoT
s30w4QQ2d1Ff2vcxo+KDScYNI8E0rp4mb6h2lTPoL8UU9NtEb+IHnOpgIGRgvvmDS6ySMZj5GVlB
RPXoZ8N2rDBTWQlxjkQd0X7ogqH43ZOJe8hzfLidIHq1wl68rlXwLnHQvzgpA/NhMONHgdV4K/3U
vQ5xh4UlzfWAIPbc+oCnL9elxB0tTVEe9QBSCIZ5lqWiq+KPogj7XS4w1SmfrHdKaAw9AulY1mEh
ggnrXXTdb3a6Ezbamr6se7Yi3X0uUy/ZEgxsbEQ5egeTZKcNajDtobAZb+iq7aEhwjqUi8RRYA3C
wQE9TP56UHfxZxkQHeWha3vTTekheK3KF3cynS8lJ7dYBLUvLogEkrWpGdUtDe0BsU0CpKnT88PE
9Oyogsja1L009x3hA4xIGPIdg240WH6RxEP0m/pfIZCCtT+NISC8SGq/8behxGaVZQrYJtb4mGdS
PvR+NdAlT1TyMCrT3ARDy8AeeBgQTQOEoBOszMLCbz2hVO2HIjzpjUi/GkW/ehFEEE4XTml4C6I7
KVaZXoLaQBZlMqUfx7Mni26PO684hrXdIU8qwyc91DUKj0ruMjMIT5Us5QulCp+FX7SkMxNiurFM
dcfWHR+kZwQvNLKxm2hEly7NSUxv0sKkXPMSPxsAhWcjU6uqBc0p/SkgYcmaTxLhK2YH/KWGqm5o
cJ27Km4Q5Q3mbIKE+1/AcJOBAi1TGfEqLX25F6GAAp13/i4WYXtIMBGSwi7yx7KzvWTlaYPx4HrA
dQvrR2aQoFgqXZUdTDkg8Ym16aaMaNqltN/YAZVxNYyAWb+d9O9lHFmnjCg7GB7+uB+KPmLMPKRY
uRKbonkpiYbYIwBNKkqr6TMd4hW+jUVTKKLlR8dES8S+Gwu8xVOIBUcPTdKDs9j5COmdKMoxw32g
pUXvn4jhtRicaWfkSTvXonMV25d9/RaaroCX4dvbMJ1HIIyy8mqJEmAm+ikGf66t3ftNm93BMxXb
AIbgIQA8/lG3Luc+i231VA5Vdu+6sKHZ2eJfUSPHczN6HFRq6rC9CsbgmKaOv3VS0l0F8Mxjr3fB
vgpy32DbokmFddVz7idi75BwkZS9kORz0r2KEziadnV2aR+d5Zh1u0YL2/fOH8ddz3Hhjb0s31kT
NoEF/GwRwloUTAfQ35QMf0QBK7secEY5rm9uDR71Cyem+HWOT94UEFRZGwK7P5GgB35cFBL5lAsu
njxLRqURgw/0cGYDV2RkbhFWVcr5GZp7CoMjnePgrcRoekYbCOdgqPuPto0vv87UCGvbGc7a1Bln
yzWjndQSnM6lEdmkGafGjdC2ZDuY9VvpEiFf4N6NuGE43aYai5dU+tkl5ndn0+vd0Lu6RWH9YyDm
fIEHPdxUuVkcJgHrYSVJPIFOwY8IbZ6kXhrKpd+U5x9wR7onZ3DRnKkknTl27lFDaW0ukol0PRVo
7qOhER5fEVn9Ox1E9BrFEe0ETdUdfFhzFE+asJit0bupF5yRh4MZW5xpyskBmNOJCEewLFvnznQS
znp5V0U0THRtDScBc6KdhMieLCc8KpRmJ2Xo/qGgv7bIrFZbpSFWTd9wG2eBTJK6uQq7YR/otnzo
HN6TEcQI7gdzxOVBbUXn1LZJwm1rBz2KwX8dU+tp1C2OaGjap52fh/GuQJu+7ougPPmAJe7tPOxO
cazpD8p0UwVnhN9pezS9l5lhjK+dlTj30QCzYWTm+Zm3I3IjWvIYI2N1b8RBuk7HTD5leOJvUuvy
F9o5Zrkw9GagTTQzRBq3Jn4kTHT9yVQDG+7Y2DOhR27b2PBfh86GVTG1qbjYoLt3Tqvrx8Ebp/eR
ULbbVAu2eTVZ8RJIDl5ZAVgTDRctV2T+1m3ymn5rVYl4oms5fDLzjh/Z1NpPFyvougpidXCR6ty5
ogn2dkWY5xIRhgdG0OqugEWLHfVKA13VK4HypdWJ0st5IDEDyh4vxbTOOGvfWVXQAE5whnyrOsui
ynOGj55ezjfWh/CprXR1pmnTf7Y6QjhC1INDQabCsgphgdkF77GVjd4bLmPjWM/V1EIn8wfDs3AQ
8GTTo9bSzlyIOT1zbVtBdkK4XJP55ISXDv/9E7Fi3h0JNeqBPm9yMy2MhJlZm49dg5wrBayxchVW
tFJ3y482MM1XTR/DKx4I8WkVNL8wynMyJNSWstbDoTVnAa29ZOxYT1nMOWWV/WKQHL1xA9DZMWIZ
b+xxMI7jKLSQRlxp3veh05xKq+AB5tpA1NWFfjM0nf4uDcCPIgy0HiOptJdj5ooj50c66YLJyEY3
FbMasBs9WTGZtyIl3ORALeVH2TbOagh1k43RkdoeoA+h944Qd4zOuzOrk0HxENYAdsr0YGZMT5eW
yt1vE4XB50SOEsHKPOXVAgWPu9K0KkWpVigYL17+6CvprGod1B0hXZyYBnuyvxKYn0t30gZ/Nfp8
uxH1sHeaXKazt3eM0NjW/r3v6MzgoR9oBzlZXGSPDamo2M7SKHLxDAxZ89obnOe6kj/ySMlVp/yW
Ap1jEeYkVhrxY0QRe1JIglvYsi3K5EoTxZqrVa1Tp4me1JAJ1L4J1bLShPM9mi0nkyQf9pISAVNx
qHYyMNyVC8KJt0zI301lNO8F7JN1mVj2s++2MfwcFs2VNdVqrwqze2yirNx6mmz30xCZRxU5oBuj
cTLIhR11E5twMigEBkJxBhs0feOqyfjdJwALFm1uI2wYK+Gs7CbLmAF37XcINdohm3UeDMEX2PJL
FszTwM4wN0vxf2otH9Gx6+Q6JsaUURaRxl5J1ncRWqglsMFOj3TVy2QHUtI9FkifiNjIwaIuiM3A
G5N36p4lKz0YLr1IeteYBAecdSOQkbrzHs1hToCKPONVitF860cxvWhWEVLAOTah72W/77FqVBzp
TA7MSVsG13LS4m+NouF3ZLYNOwkVGwW6mDeEItxFpdDeaVFmz1E9Mot0AeW+dkZcP7vJUCbU9iHk
VmsS+gvZtCRLgOkMe2R/xcSUojE6d2kjdP+OGRA5UOnr4q0z9PorFrn5iQ6InGJmo8knVoLxsSim
ZiO8snrBWjnmixiFAkV61hX3uR06H+Noi6Pl5D08nwpk/RwTmn74rKb3YSPDTYGF+S1knoX/wE6R
bLTtsWMb/cq8yCcpo9eYFXimFZCsnfUoMZy2wH2QQR7OaKjYWgCAQky/EOpnnBCT4FfIMGw/lCRS
Wq2Tw0yinoY9RoUjwyI82DLssFAVYfQb2Qj8mRp6iSQw5E3oevEZjzazRgFS4aUH5kM9SBtt2WWY
54iV9v1oA+SuQzbvgFFJ6KvZm4Lw0ktbMgyhSVO04xr8of7atE5KF3wwys82zFgNWsZA2WJ0A/oT
TmcZ6DCrfABEyxEEwIbmbTMqnfdYE8NzhkMMzb6iK4bHqtCe5iS6ddLNScpxHUCDMMPWfS9Lzb/3
ZrnhvvEwvlUFiUCgN4wMeXMKvAK1vqkdjHywM96ZTP8uoiR9M6cmKO+iIMFrC8K8/rIdglf4jgJn
85C6J6NlNsfyRcn3SVNrPCnT78uN0BOmdKWfYe7Q9KS4+gwMMJCUkXY/2RIlvWq1EjdaV0JDdPCd
uICMrjGEqG2dd/Yl8NHi6I5w7i09oYdUGuGmiTS85mFpwwIQfXKwjdq8umlF43Rqu+GtkmYpl4bp
avT5h/Axrxj8rWeE/Bq0A7hRvTfiM317n9FWGJhiL2cPycp0h/xg6q63TTo5LFsbBoMve4HfOYJR
5U2BvLOjyoKK38uL0icB0YEjuj8Vya3zQ3dLogNUzEzPksXYdO25N2r7TnZV+FDVRXniiJ7WjAAN
4MljNj0Vutk9MbOVmyhUJUuxbPONltljSEBII56tVE17LAM6JgZVrm2ituXC7hPMMknnrDLcZCFz
d8hRUT0V51rg+QbGIOdS1imsatWUHSOphiFj2sjsTEfU3SSqdL/TXIhvC57jo0DtglXGV8EmlVrz
mSX0Sin4I7IGB/8qEtOAfTc290Ug7DuIxeOh8nsDRU/Ddue6k3MD0FacsgZ9l8xa8dkXJLDWaFWB
8jCPQ7MkrBe9NYx39A3lV0LG3y+Drss2CJjX+DL6sD2IJabpTO/E8USscxBq2CDMwF5CrxmPzdT7
z46y7WtfCUhTTpsZ+66yut95Bh+wy3WmM2FGEEsqcW25HtxhSHNDsW7aOP9OvMLa1r2BYz4c5DUx
XEZmceeW58jjTbdCZG4LLOnaM500JNB+D98pKlqapX2SJocs1cxlYDnpushJFcQ4wJw4K34rYeK8
pxeZutk+pCsSiH4rwmmLX4ZCo5I2phIjzV/s+dMafQAnz4sKkkZkxPfhY+wz9qGGHYHMOErHxdAp
910fGvFlTpO4KaLod75kZ25YnBRPm+3fZQYTUBgQKjrUJeZW3EADLBwColBQdxZYXKiRLf6Mwj3q
jl//Frqi+4Zly4Dvh4bMKKrh0OpuuBtjED93XhjE/TLME4Ss7YQQLU/RbU9m02tLgWYZ27kRlVso
lc7e6GFVL+iwuffwHdAW+lrQbPDgpu8xSmvQOQg1F8gP0+OoBlh6CJcPY2mLnZqFDwHS0rsWG/mw
0Lyh+bQSCeCvCiTwExbDamGLifPPkKpoY5ieu/eDUTzzNxRbnzpy79ptfhmnCVUb5qC1T1/oDllc
t7alaGByFoJTGak6eYVUvrECQY8v7J9YWPs1zZ50R3aXsckYuK9bTZb72tWMY6rL+E3WdY4q2my8
LWH0amnUDaTqSOYXZ6K6DGb+AFt1d8PDCkKIg8Q2zuwI/kvL0c+ls7Y1UbduuiHX3kdrQsAt43rN
JAJoh2Wn0QHlT7s26gRkUhuXdFe7eJfoiVgCyKxfsiJuH2xOcfiNiHlB3ZwdEcXUWy/FDqQcJzpq
DllcXGr2VrjS6yE2GNM3XTIbC6JgXwIQeUxVw9srGnGkhccsKDMIi64dhffbHirE0rnBo2G5Acft
zAr3aeyApIl0eFmlb0Byazt9OQmt65H91fmNfT7rmIK6ZG36gVd/ZoFJhokdt9E9kY7ATspc0GtP
HHOHFKEV2PqtqFxSNjrntAmSR1ix+jboLXFv20hVVknViwLeBCwZs418Z1n1JnCwhEozvvMJ3P0d
o154LMldes9qyyCsF8LgidJFrdGqOPbWSioDmFE0ta/RKNrXkkj788gpB6hFXpvPvmGWw4aNMPFX
bjQ0745BAPXSsepKg7yg4ovRx+6eVk7jwfBwot1YK6S3An4TGeK0oD843c22AL3xxQoOK4GdETF8
N2uwuQVlw4l5jUaGXR6+ZveM7sV5Cj2zSBYOJJwHZVRtshRjhMtvMFMwhmZYDNE6CAmSRKpBs3LV
+CMj+wRIBdRLescDNoE6apaaVCk9Aq0YP4ZQM/Fel4VBl75UJbrNCAvJMq3LfMBCRIK7wmEc3IMd
8q13xvzat1ZMrvfSywE0FncuvtQ1WfCLGA6D4swt0566k4Z09KHwVUxbnUdVrOGJZ19RPxnVAyIp
/DMNXfD+I8+D3LnTrZFzQp/Gw5eGizWF/UI3eJ1yIysI25wPV54/d16npkKcSqHnfAwocrMNGH4R
r9HjsoSQYWZvA0vHas1oPaHa10J71ofnMuIQ7UByw+YSyY2SbrGH0EJ5EUzS2ZdmL04GAmfUP6Ed
sey7jf7bB2j2jNMl3Eo24xc98Ar8zmgZ1kUHbyjga8e90RnWtSrS+BNDIG1BZOInd/I5BQbT1vdU
WS6cwC2pmjq2QNM3mh3bHSwwS5McWAnCaxY1G1KDblmE77WIvS8M1+ZXb3ZuvG4bwbqa0gozF3bc
lV+Y8ICVCbTjw8KTJaAXOnSLLqNVPWpWeosn+AvLmEHBQ+t7hP2mbrMkYSr9Bk3cPCqEQkfKX/B0
SKx2ecU7tDF9EKy1mJJ3Ppi5JtzSWPWTNB+J3rXuHS1u36ZmrDZEvoLwpEsn9hkSJga1CNhQdbS3
hsFpvQBGHd/llDQ3uq4ct5l4pN+tlmW/lOuPjy1iIhLCjPpjbKJ2UxQ2Stwk7sNjxcwWA2tvP7UW
oNBK1BzlmrocmIDiqrzvemU8Z9JoX5rBNu6AJ7X7sLBJEzExoL7bMlHMHBy6SvpYP2ZITu6R5PKq
9yiCUyabK7NEn2+5omBN1IfL2DAzJsmj2rd9Y4NMAo6Q5jAOo7E1YY2MhO31rRof5Czm7SnfxkWL
5gllhueM8KIC4znhrX7piPzg58p0aVRxQfFLtCBplqfAgbAToYx/pTp06fA3ABCTRATwTVp55fDv
nYoslHf6TGaHdtDbSwaPerOsIwgai0Rg6iXFeEISnzSGffEnC1ICEWLZA9uy82gnU4ihoUaa2Agm
CwfGyNBz4blgutN9ucoUZyPOHtAzA7TksgAmVjAgSRaGNZi/VDb3DZ2htT48zeWi+dxxCvDa3etl
GFDYZW2qLbJsyAvu3GAS2a3nOqtPQNTN+r8vIjn/fxV57yLB/X+rjTe3Sn39265Ob/nnX0Qk87f9
0ZAI+39JC1WvhkjE4BCnmaiR/6hIBOoSTxKnglmAV4pohv8rOrYl0mLaU54nbYf+mw5r/N9Fx7Y+
/xOGKgsVMyImFCb/DdGxza//FxGJZVo6IHPb5G9E5ez8h9QKu2OPts05iYi6H/4Gy9iEmiIJmjeh
sFxqWKoJKCrXhtM8SabCHKFHQHgiWijmKIvYN+2VALXFaR+rVwanxM3VxrVQ9lfpgZM2abU43Ntw
uLGccdTBIBmYKObLsYKxUgwbk0POsiNrd7KDB3T9i7L9Gs3iaayTb9aAgzMjbSsvOwqyz4BClCcw
TS6nlD/8FK8aeMBZBRbR0O2wBF0Hme4zzXxDqQXrAgKEbtyVrkhW6DJGNI9gOJ3wV6MBzfCD/Mpk
4wrkIflJHInGD6Oujv/yWPy7Vv/faJmfVMR483//Dznfr79fZlt6ruNaGvfOsf6WJ5NXkZEWDACW
E38g0b9zx6ZP/gR5kqbL4IcD6sIZmxlnYS+diTquzL/ZaOilmEBiuBaxx8WNHC66p/K9Rj5k7nFl
RWSPy1iHJOienVLg5LOOtFyaTeBBTgFofKkzdBTz97URstXKS0BAhMVqMspoVbmPOPh7iltuP4c9
tCo+naj5ryxE+pFOpDY7564Mv2djZBs5F929G3tSDzCSAbxq3mUTXPzSnS126GcikYLLBCRtnVo2
yyUJxulyng2RnpfAV0F9jSWInIsAF9/EESkLdZhyHYiI3BcI0QeOooE86mzHKkMdTM1E6+/m4Xcl
AgS6EfJTOkB2C20iu/dEg7yxWeED3IaD+5oUhFsIzz1XLTd2irLl/F/M2SrNcGrFGDLZIeboiaDL
3lrGqzTi+CyVzR6VWDjjaCtBuEuv0tV4uPtp75fquUGxtPKS5ldvuddWBUcl1WPb5yeLaxPW4mvm
Y+R4LOWgznXP88iLVy8mJVKwZ/xFPeTVpUtViNaMiZlL/Z0/kMwABGemNXTKOQ++WogwOv28VbTX
UBdi9hbDB+OzE/2lb630z6qgF2+D3ms9JO2QCamqIzrHZvBtd9xbz+aX5R4eUtEcDOIZCwRKm9mb
ixroJLHI4cjnhba7VZ72pFeggBojj+6Mq28nU33bNdLEREOPnCumz8almj8No1yLNgR5wdVbbcBc
dQKkHAWsq8R/zuhfRm5Ju7Xyccg4nLd1PrdQEcWNfiToGbFjEH0zQTy0llgNSfTcaUC4/ReENLPW
SaOFG3yLiPmnGffagvzg767SqGziYq3hd8NdA864mBjpN6ivyPBDZIsNAiwtocCcDSIp16M1nJiW
MjjlL06EQHzV9UeO+i8/z34nuTQGdgYC5egzF6Bf9dvPp6Mbef3n9939ayDDvKpaKPw0E9cIWBT4
wX91cphCNBjhlaQngVClR93C+fiGojrHQWdcBiUPTmSfknDcjBpB1L02o0N7pGO5e1JqpshP8c0x
vCXUH1xpIbpy5U/tQk3tPcyiZ+tZk7wHRQItvZl4u7UZCEnSbWc8F2hYjERfEOf41YACZyF2T/NX
Ic3ZpTmw4zDVV20U/cLC/JF5kDWJRF30BaNrr8se4SRhGQXlZ6xQSByyhjT1IruFom0xm8LRdbEq
JtmNLkC/SODGCf2CZOAMG3FlRRqOvmamH7vY6cSAAkXvUFTxkRwtfy1pAkONwiDI55v4u3B20VCh
sJp/jcQWL9r605w/L0oMwkzt4dN1OX2TMsuntxkh/vOt0rW/5jb9uVcGrU5PZ+7EXjf/+8ftOcoD
VnL9f3LZZDRFLlrwQl48Ptd8mRpqrcJXAO7dC8CQbav0KxJrsSjibEPONKoLsEmcnM/zV3sTN2kw
KFW8NNwBi1o4lbxiHBc01+RlIsDT0rUv4SQ3mwOsLsxbkHPJu8iU4M64Wjr1pjM6T3VS3gxlXqTH
Pycs7FGZ/8YeQ6cc43+hbvhsAOOK8IUe082hkYuUM4MrB16scn6lNs+QV3L1GKyQTdlny2CgJxD4
eDTZ7hyfC8hBYx6j7fqcSyr9kfOiJJckhJLmdCe9t07S5ZP+/MsUqScrr0+TIQ8qzsJ1E8MNl5yj
USt6y8zjMweQQ1GzsE7zFOJFOg2sa4Hngu2viQUi8w+Lb75oe/skGbLbxbR1E+cO2DPOg/kTaLEz
ElTG7CSok01YXmoOpwgUyIXSUGtz3gDdb8nfTs8jH1O+zLhahsSen2ynULL4t+06KZJfVZo8/PPj
MVvC/rZxI/41eTh0YC1YwP72dNCjigJRYvQ2HDboPDqUlnvKevc0TVwjG/Gmy6jc10aP2PMczyL9
hJ+XTvFMB2y5hU+rSpKozgKgcCn+/KMe8RYy+2wRj18aN1hbmnMAkHmbv7LNdZ6KMbuJlF9BnDFU
b7L2qLAY0KQ3moKXiCAZRG8no3JOyqKg1sL6BBlkpmxysVrBvZ7/gDnKvZP06EMeUKSpbJq5o5bK
gBfUl+uh5zc13SUpG85STG0XIp/NRq9838hcmxCAJBq2Oe1QrYl2QAr5sR4MjnCMd33v7HJs9s5c
cTQ6/wHYfA5FJj2gEpufRUAYKBDtdhuyrNksePRsLiBhLv98k7z/7CYx9cBywPnaIcf6r6/wmIua
T1JhpLU7l4AoOqqG/tDo+alz8hs9rVshec4aWB+NHaNrMXkeI3mfkdcGSoKFCk3EbV6Z56/XJzLZ
Gi3fZGVagr5me4x697efayvaXbMhhIU25xuCYjoEkdhrwVut9GfPJyhgfi3tDDDlzz0QfvJLlcPz
fK/mBZ+2Di+k9Vz41ilO6P939dbPrc18dVXEdym7vySedWnn1bPRsXxjP1/Ec7rvHW5AEB7VVmom
S9C8p7QJwNR+JVkwwp4FQ82PBj82Z5yU9/HFZTXTLd5ybGmrPEnpS6as2Ygpv/JaoMZNkR1YwPGR
UixJkWAljrqrMD2dWNzu2FTQivzRVatIS35hYVhSQtzP9w88G1184kXwii2BplFVa5eKvY6uD48I
QKRVI7sD/vFLFfRq+VR2PID/fNdN5z8eqi0LR7FpeR7KP2uuuv515eYCBr3HOH2pmQrzjbpqZXZl
unEyM3WicLlU4ZytIxSnuQyRiFjbxcUyAVIb+QF444mMxZPhu8c4ZrjOqWGowoz6vbn4qGu89LvA
zbJ2Imunt80LZxZoaVkwMnUeadDtldbc4jI/gBo4sc9zAvOeY21Bssq3stG2pByjypK/wFXxd14F
3+YQc4qWi1m2EDDL50MxmtPDpYojj85pdUpcF/Fm2HssmVBM0mxuLzNh8Fp1HjGL3flutNVc5Eh/
zmWyeE0G744hHgLF9Kmh48qj8Wg0VEO4RUSs0alxEe9xf00fRXKa9wm+QwIizaJYl2N7lZY6RKDD
fk6spsdVKGbUM4hmRBWNu1IWxIWwqQETcLxvOFRAEzkTOo6W0SSWOAkuyEQ+WkF2iLVFubA1KzQF
o82eNdI1Wik7z5YJtdEqg5QFYnk45Lg3Ca7uLRJiUNYM83HRyQ+2Ji7QKSoLWoDBEDkuo/OcNvxz
ovY7qgnEZvuyGD5EjhiWcNH1SLqHOfBR3NCoQEASbIQjfykMgu5MDs1sZQXHvnkk3czFT6n42aG/
xsh9dnROpsoNv42Mc+ZPXVGQEYu8EIwUO80o+A8jVdiByIeYCiotuZ0fm/lJKudT5iB55nj23CK/
MtTmTrc45Btj2PpMuIeJIgocDrlb9bkLnD1U66MukEeL4pARHIim8F65yTXwk6ueZd/NMFchKVj6
JHzT5795COr3zLZ2jKbumjH6QEbKuJqSyANCgTiBnNs6vkYdv2guQ34q7SmBuDeOlHy2czd+e6Dc
6FdX7iqzOdujoKrHX4k/7XozfIyr7NuOQHzhMNhLEgapw0Bxz6W8FurHpOFJmcBqbw1g21R8/EkI
M85D/duOBUnIOVma8QzolGZP77GKudtwG3v7mmbZtbKds8ngaz7d+9zfnh1sjMQxjz5Lajubq4Yv
5ZCGAQgqsY7bWC299ptIsm9gNYQp6+/QNd9C3z3/PA+o2DcIaaifCb8FHXZq3eyKAZlWmUNRM98a
6P+vpaxgaodJS6nb4wtzkhU+EUpT6z4wg2vOHY8U88I2s577Nn5rKj5zP9/sBiojAjeGCcn153mb
S+8hVi9Y6n5X85fNtds4y35sa5m56hASV57W7pm998w88TyAlZM50VfxVgl3TWY5tSBW0EVVhs9M
SpcDPCfOu1xN0BD8xuIVk5FEOx6widu/Owgdhl9vA4IEFmVG/TqvLk7D18/1d2jqp5x4xWCcP7RX
IUK1740aQmyOTsJIXmcAqvKTQ0XJ/7NE/HDUsKVeh/kDDjZCVsfmwM+mNtCIjRyDA5wXfOeBB6p8
jA4AYub6kM+aRMlLM8OWZtBOF5GJlfH/4gbySJy0tmr8KMgLh1N7QhJDD8h5U8F9lNfv869LCcns
SbAhLwmoxwwny3XyKsZykSFuWlbc454fHbTM2NEky7Xn4P3zqVjhPFM38PncgFBixgOn2Oof7WL+
H3ibFhhOON4G33NmexVEe7hswMEzwuD82GUDFy9zDwgqIRV0uWVCfvn5+B5PuTOwF+EvuY+TiCWw
WegZj9nAbrwE28RNmsLvuSOUaHRa2og4NbJv7fE5yXjwU52eSTatasg7a3PMr0WkTm1Vnqxxb9bZ
qSY1NzWshePlp7qj7VRaq/mJnR9LeFAnN0q/BQo30m5cdKvW0qkLfhM/g6c4mYKT7qSXuYnT6LR8
Q5zhXQkQUhce3mXfOBHbeRuKluSDnC6c7BjK2+Mj8+ZkJQ02/6CrP1FkzX9dPXdeYOBuw5jlTmE1
/hyg+KKCrxjWpS7TQ267Ak8BizgbVqGzThtOfDjoaVNU2gcTsSOecmIRMG+Rx9nBYMRnSuQpiQN2
MXcNuKX+vEjPDweWJhp9R/Ky/qwdkZ5c+1ZnzyjMrSe5vFgMzvMzObJHzE9Mndc92qsCgirtmuQq
f1s9wJl5pfi5yVLHbebbwX8RQyv/s2LPszglWnQ9JfX5X48MOQNtgiUA8SB0Zg/XklUC/W6RwDZR
2NK9YvOzdc8JskTUXLOMCQJwnDurn9zVz0vZKueOYJfXKkjA7FpkA8HXMud2j2VM8IJ5TJsJ7QUa
mDGk1fjPhx7jrzG6P9WqrdFHhDvheA4Ck79+AA1pAG22GJIQ1/1nM0pHuXRNHPlzj4m68bMaSG1m
7/vp38KrP7qd/YB49tFt5Z+9FKlQsrK7+6LmbCCj9PBzzdUbZrQGWamzT6S1jec90OzsZTQk3yZf
ZPRoITKy4uana76RWTMcFDp8woma7eCZ1/lF+y8+r/tXl+OfDwyvl+RNz7A1T/tbkqgyOsC1oc1v
nreJJP7sQqZV865q8dI587Lw0ySsQv/c8WfXo0lgWH5l7Pw978LzKzgfviYMhAs0rPKlczkczAeA
khd4vlAj2bCmZ+2qtDxxejiVQXApaavNfVPEcxsIRxLvcqDfidjBUr2fd6z5+v9sSNbaKtujhywI
uSK8yZitocN715OFR2qQ+2oV2kdg4RTi1GlY8xUPXeQV5TMJMQAa/PX/oe68ltzGlqz9RJiAN7dw
tKBnuRtGWRjCkQQIkE//fxvqmKMu6ZdmLiei+xx1qUgAG9tkrly51hHJWMRSRzm1p+BmH3ZlRtSH
ELZQ03EqYDyVnrusMZZ0qtGgf+SwE8El3cGOm73BSiJaFZKMAn3PTWN2zdSX4S/h0xY01RDxsQZv
cj4Xdywey7LRz+/PlNpMUriTcWWp92wO58pcJDE9nWIr1FOzw4UXGkbc2/7hkmaeoW1wDyGWOCM9
SBEqKTlI1DSbpsVtJJb9cHAj+ooedw51ycrAjqqJDQvLP9yJd0vH9AvnPB1iuoLoHkW9S4CbBfZc
Uvp1Iamnb/wS9MIf7KJS+IYXPqKzjJSOsxewWVDeUZCtYqaAVddbmsajTGf7bxUOdalA8UNKpmkT
T+IbwLp5EQVaVZmJxSLOUBFeOChG3+pIZSdCAjuqijex4kWcTivaqiSc6h02oCHgKWIOHXFvqPQd
fQEnZwCUruLej2uMGk2WfJuOUhgjDudNLo6K+Ahsr4hXXVkwC01oc0Wpz0534ysz14cG3tIACzsq
c5XIRwXuHSB3U+dm5ax5LvRiTqZCWEdAfXOyNQnqGCyv8+8ncQERHoizQr7fjz79vN0heT8I8Ne8
xqjTSrQOSLshmh8CVWdTG/VMb7WxmAB2Lgn9u/3hwm2iqfDFpF/geiTWwoW+DTF7kyuXgdG2LxBk
EFnB8D1KoQsn5+eDbY+po/+Ih6CuzsWyoaX4E9KCinOUUl93Rj+Hgb3TWJc/Imlen0XIxyx5Iju6
C9h5ALuvp3pVxvlKvF8RxSbsN2hw4a1kLjXtpMCBFobdhxrdDCxBzc6YUHOeIg4PcM9chrO2avNk
WZVllN+TF3DsVS6JfIzxE8cTds7HcDi1MEi/uLZd6WHuaPh+AC3LWh+ppfWeNRYxVuwmCTJ7qKLS
iVKdRki0kC+LIR+iKdgu4V2zP0TYKi5N7wrKsGKo2uMJ3R61lwJRTpILQJZeoxWIbVLsFDXEQ/dC
3wAtnhhF8egYKTyVcusPh2jBBjVEV0OkIWGGZPio8MRsJOy1w9QYtmOIOegOio35fmtT73RMRoXI
70QSknHW66dmcYBcWbTZ29V6QxyHKOo8FsF3yXuGtiC7ayAiPpGXc4HzY226E2PU0YxG1vMiTuCm
IsSr2EPTU7JU7nmUE6XEWooGaUH4Wb6VdbGFxCy7F3lzTo2UxXhIIYhQQxOxl86EqGadQC2HAAtF
hme9pZtchG+1cp7d8yQSBQkRNkl29WpBexiGsj1gnkrj02h4WqgYHLpinWrdVu1On/rhzPLgWeX7
ZeuUmxOuTf6QeJVKvryreRXSSh6VDZ0PNwvj42E1SDVyNmQnIrUZXqWREJPSwEHP9mElNroKSLLH
DKFma/jz+aUO3fj/6dL/cX7pENBQm9IsVTPEgf4TvHw3VOR36SilknpHBxcxYOhjoaTKe70Bl6IT
xJVyPDWOUK76NdI99P3SwOHGnX12qwt0N9rvoImDHlWmHJzwVBTI0aFwVgf5NWtlWE8y4R8uT1gU
3vudAIByE2nva3Z0YUURikDHRBLY9gec505fgUdQuaK/fXRoF3f5FmUOkLHS4c6gmwA4A/BYgu+I
esrJaNbGiTICfeBHsAwiHzByBVRpQK4F/p3i1ACJgf/JMCnSNV5zr2r7I23WhyOnQIf43b0GYUtB
zowMMMJWSBWvOmyl5rSV7WQb06EaqJdqYvTWS9IolXcEsDvZC6th4hxxVOvBNOkRnVxz+SuulS0u
I1B/zjRnt1/5KO9bc3Q3qe+iZ/IES6eESkeLu0UnNWUfbr9rOL8oVuuyjVNWTR1I0vcCzr8drltJ
exBVkqHGohiozCjtB5E0T2Vy2QEitO0+vBuW43JGIgfV8PO+sheV0Dq2cQewrWrqlDklz5RHqU7Z
vjQitdnkx34mBkkIVxuFubpiX2icE4L24mNAGBtjdL2ir5jScNFnLRp3V2CkpEeEx3Ko0MbGWMDC
DTWYG9aGAvMVs0HqtT19UXsEl+MbbpIVtlL28gIm4dW1gPIQ61ETifDIbBw6VLoo7/sdUkAtSgPS
h3ncnXiRhlq9ps1xdLHKpUD0JC2eVJXQF61C8d9dby/skrJrRw0mx+FuQPiux0VtPFaF8ZgbzD2Q
nMqjF3blaOdtIpv+6cqAX7J8fqzO66HOIAl0EQ0jejogOrqnWt7HMXrd4O6gUwII1xyyBLDuAUru
r7trn7BLmox12epuXOWf1DIRWi/ZNwBZqwHRFbBzaigYauijvmDTYdrlJsnSlSRxWBc0q070U+f9
eV0bvwtLacuyHbGkqax9C0shL6dyXMCYTAqOwiRfKcKOPFXI6Q3IQJhtv1ut5JX63UvPX7CW57Tu
QYg4W/oYZS88ngcw8LA7S3co2LgUtKcTWR0BIGHaAHeIEHSId8RPYhsZeum2qGV2MV1uZ2beTk4o
sJr4K4uDewjxGiebS3T4+qlq38c53hFNqSzFiYRsmX+2TktaLg06j4ydOCWHPNcSd1OcLNhoGsxq
EpnhJMo0awr7Yu04Et0SXPTPA6gLTP7bvmjBf4Gup5oYxH8vu6V63t3bC6dho+p74xxYNSyPtmIP
EdUVJN2enOLZpj8JYSHSFrBlUxSvTJV2Mvr6hzKKoDvUkIplsQHe1C3dIFvauffSmbpG0cnsRzD4
hqUqiQqkAO1ptwmH7Uwg9aLkwty458cPAcGniDR7lx6jiOxwxej2Rh3gqO4p5uEVfsSbT0fC4irK
ZvaFefnnEdFE6vavEdHReNEg9CgO/ZuGUJX510mBw3dqSZBqDxgRTzRjlMLOdVmgSJARPVANoFNK
2h2ON4gj13ZbW/36BzQqUCZh1ADYRjsGaFl8bmnMScjZrcCxzbEsQsUbTdm1Tfv2HTbGCZbxKV8Q
rw0l9y42DDfRt2e6z+4p3Y+tSJJoSqXJw1UOSMnfRb1Z7SnFUoj5y2QYCjTfHt1CXlFUzW1q598L
OO1Z/FTjsJFLFpBIUEzrtrn0BUYEydcdPr530pW9nIxTE0us8zrutLF2a0NbQgdXHOwDACeSAxHM
nItseUAqu7fo4jhHSXX8QkbjL6mp8guWQJu7zGtiEB2VYv+3qlMqn+Go3hzZs9E/VqTTjhoowA5G
SC2s+5Jk52pRejGc1aXtR/k12RwRwaKYf8CAEMO6GAGEP08hxfmFeMA9qTY/pwiFoKX8vSTSEgzb
rWibuRYvDnzKIXYUiLpNJ8n1wqkrkFVBQCoIkYf0bcCpezNeOvEGRY+nKoWJJGDWCrK0djutUmjB
106fC0REgJ3ozSwre35H14IlBRh0kvKRmtboqwxZcJ5+IXXoxwgnZ/eE3rWB8oIIAEZOfPxm39at
+TYkV0NWMRCbrpI6BYmlOVraiZwIU9kXRwCOYscUP7Bb2KQoA9EFdmGSDGkZLfNeXhF5I7BIMynA
omJfIkeyFgUG015/BPcsSpzDQuN25lwUeAe63q9ULgiBmFXikUQeNWyradpOGuqEOtjlALkO6Ulb
iv1Ru6jBcMmhniKyq0sVxoqOryypITpRL3eUD3Ayxt9ZoNKSCWPYll8H6lBOx8G9cuDPJl/xHRRA
JFRnI1uT+ixpHSRZdLrnDDbLkcyKap0yiyXCV/SbMzV5anGeqK9IKzo9jPYLYbMdaOkhEHCLKV7U
AF6WpIyCypLd8lWSyDRQnLBVIIu9dUTqba+9mOaYEuhYaeizKhN8hQR4okL5aw86ULKoaFBOFBCv
hVsGbLcu/9Li6otm1HlCbt9o92UrnJdhfg2TJhGFh1xLHm7JZSbg/OORuOxyjGK5+CrVbqPaOLoz
vKrAWXU5H5X5aVGDUYtyz5C53LTjJ2KMP8Bq1OxR4aWT0mwKBgpDygQUomOTkuTstS9VrMKHnFUc
grTLRQkSB8yEUwiXHctMAUwVd/WllQHy0a1jOgi22OmWQ0icoL75gwZnkecnomJwujeYMl3+Uo7W
5V9AOkqSsq4oKu7muqoo32J+kNJc1wHFPbF5ZxmalGxKdB0N8IsAHUR6L2ovxhGwopvSmYz3ssmf
tV2elHNMQVYJ86QvSzhCNJpxvrfN6yl21gbAcy/Qe7HPnxTKf9h9nEXhSBQtBJws1oooTAnwq5YP
S/pIKYeKGhNaZpjOZ2d8RVTdb+R1csD2UHxRE+Ce+ClmTkedqr1vBXBrasmXKJyKO7Av6g5GpzgD
hnVbslBZ2+Lrvn7gaWbyhiRX5iUmSpIDbzHJqA4drvhyJaDWqMkXQZM2r0i+UlugPHS4lIYwGPcx
BR0zJ0qD4rjgLNK9PR/+EN+WkhI/39Lziw6259W9QPzKFzGLCx2CHl2/I7ji0wESExjEgQ5Et7Wk
YaLXA7ZFFIX2k9Db2XQGG8fw5lVxzpj11qFETS8tWNMD3WY9AaeoEwgcTyxxW0Pfnb0ThcE5lAe3
FFzBrspexOYUJ1VowLscNinx1tqSxCq1Au0U0c+5U8x0jEwosrY3NRAoiMQEHGaEBezDpKbRDX0i
RdnJXf1jVAfIaNgS0UWCZ4UMW+XkL1aNDJKabY8XsWOJIpwEc/5aHlOsiqm1irQ1OS7oXZtczvYi
Y6mKJHnYjAsqmppuzHH+4ShnR+7N4yTOgeW3lOuotFCZENiXWmSvNm1lAgNzKGoNpURFlBKtJN+y
8ErCYDpLWXji4VXb0d0z6RWPcrCQOBt+35T1pa6xiwk4zrLjF1jP/NUMPYKl5LA1/ihGnyjjsTDo
1IcM0npi7DJJFCTY1hgncewMtGMFl+mU7o0fMNEw74bSpACIskz6VK6w2S/4b51EPZB5IabyVT5s
zs5WxNri5nCXWFklm2rSZzOSzAcMZoYlokFJNHvZr0vlve54NkEeaCjS1XQt4vYxEIaPF9wJz2Rr
OPzxSLl4Lpnf7arZD+hKBRI8xbm0ETfdNdYeKxcgW+OZjtKXG8csvCEOSCOl3FbpG4EeylhxF/L7
fyI3pPJ9+yC9/8A2jdhynUjcfu6IKS/I00Ye4IJQhwOaAiNs3scsgJuxg2o90KyPdwQ1dLpPh4oh
9RRRb6FtY62fr0HaoVUuF2QaBISy4RnQW1GDm536GboB/8woevaDO7GSKMyKClYjTr2hctlcMleR
UcE4EXKJMrAAvwQ74tBqg2JTIMjJA1Zjas3aBla2pgIcEweCKBOJ35drYgLSkDvnbZftzockQ4T+
iPLeYaf2Or5A4kgXUJaYzKK8aPPyyvIQDCB5B3JNhbU26xeBNg5YXNxkL+KoLUWuf0tH92xxvPT+
PU2wVlQAqsTKuZRbvWij2/W+J1oKsqJZKmdKpQ10Yb5URJrii7MzF8VVI2WvFmeXqFybGDbAiheW
o9ybGLiDmMIDgjRAi62mTjWVTw0uKr1aP5mnra1/gA6/ltUxjK/O7MMwToY35FnlXRvTMOKr+AW7
imDSd9n1re/54kaHG8Ha7ktzV/OF1Y0FWFNfMk0AcOZG7om7TEvFv3bYyIFOeo1zKL0G7T5fYIwZ
wtBaYq+LgREuSrT1NfnoM5f2nN1wsl8IjsRYHll9NO7uFMkeD9Hn/0pD9H/Q/vE/kxn9PyRJbxoK
1H7bMU1kWlCNMWzO+/9/18iiOn/RbPdP38jP2qO//aJ/tEhNtOsdWkwVtARAVoWu6I82EkX8jYK4
s6WpxBqDTOk/YqSSavMhTnUBUqiqg0nlf7eRSKrzX4pmGibq9SYeu6au/G/6SNR/95H8c+e2qfH4
pok2quBq/QRz3vqexo5DmT5efXTffNw4fNo+vcSXPFjitGE9Y07jaV4/Okexj01OyEaR/SWPVER6
85888pfxc0TK9tNdNLWFS7hUpI/HBQB+EQHlH0JthIvogtJMFvz03lY/vvfntg7l3xn7r5f7lrHH
SXs6OAWXK+fyCJuT8X1kflSR9Cot4ukhLIM6QnvPXuSRAXso/PPVVTGkf3rYb1FmhrsPPIkkfcwm
T+WE7jhz5LzHY8Uvw2pkBRYSZUHyIPvt0vhCL+Xxq/xLuvktbf/1+QUv86fhrqWivdKLkj72YT/v
fYqP0cHDSWeKlJUvLYpPxMTe5AkePt7BhUS9Tf2Dd33+8zgM0fSfxuFbSdxEkhspf95CMz9M6w9c
MKfNjEKB9nKZNyMECCOkTJbq7PJjv0PCOP6sfvf6fzvn/3vZm98xQJ12w5ttZulj+pA8y5+HFdNN
+oznHZ5Hd1+n10SmKv+XOT70Dnx/XBY8pSqBPOrqt9ee32qzt6UufTS2J657fDi9yQtzjYTlpnhJ
tqrkHibOYuME2qIcG5GybkOC/endO64ojxxH9ae1IrT9y1qgMe030xE8j6411eI01L4hopWSxqw9
7ouqQ6C9V9VMekfqziNKp5rLYsxCa0ZX5sRZdufw8KKAMh0v6CW5zQQK5JSeSmoQM2PshMexSX5H
CudjuoPcAE3JbjXtRsX4skEhdna/eEXkbPChCfH/DdvAWMYbmDlc6cCGA8A+5ZFdZ5GEqKePSv8y
gjA/u8+tp/OkXdP88EqEA2XUw4rtVf5SRyjTexpieL2foYXsN37zbiwzz9y0nuKfvNMo59tzZvVl
0QWXwPCzUeMrq/tSCWHUbSh4tAstVHz768xXPogr6V4R0CAcJKHlcU8RuizBYWX6dJpnbvcpB62H
B+ekWuS7xick6II2OPuE4J0n/qAutJX5GIeO33pn/xreUHByL4tjcH9sI9SDTc95KjZdcFhfgmp2
8JJRHKqb8/QaHZfZGoelYwhtIaT6cfCkGZaiy3RTBNpSmrXe6dGYopVST+Xx+TPfY2ymuxRVUU9d
1pPbwwVlwZk9qTbtIl8xUMt+Yk36pXzw4KMbKwhs3QVFMHd8whstRLoNRluQwRVCCjQP1Ld06/in
R2VSPOqP8txZS1M6E9bI3a6yAM2PNV3nXvmuLfVpWvrVa7Izp8cN2gdqRNcrQsmwI1+LzXlePHTc
OmQocjRtCVFMXtgby9ej63syP7x0D0XvXqLbK+Z5e3WlLZrxdYpXPAIQobNIp9Kinx4jZtAzMmVh
MW5fz77tWStCMBcrZb8dY6+3KBk3aa5HSF4FKM6fHphPizost6d9te8fzRUHCSBjGrSLXuyw2+Nr
NdNBlqPuLXvRN5BztygnP9wiVj2ckQUxYse6NBG33jQfpDX1Du5ri7Tt5j4pRieslsbHvSMzWdXn
9l2dYNYeyoEcILUkZlsX8NQ+3d6+5ZN+2SGiZzkSYIt+eXzow+NC4bcV/8KkrEak+jF0SPcIcuol
6DHAD/Wqd0meqkubF7O8T5vggnVe6x83JD5hvcRjrHePe+Crcpbd+HX9mRRZXunPcnRYo2xBZvjQ
T+w5QI/lxxNjgcSXb64a/MBm2jre4QdqPqnzctEEWkS1UF06a5HeeK2P8rhHzu9WvuY9QwxxW9/8
cDYg5+hZhBAKRnf/PKGEvUIbLIwDCiQzggNEOfzj/LBs/frEt9R37x4oX1mITZy2QXBvXgfm3PQd
9rQ19k+HrfPCdRTXKKfxM5Z/uzvSYqvD6vSZhcnSXlmbYh9PRUnzMVueRhCoS1QbH2lHnWB1lxcM
k6cH+ugqZjxnlw9vxKMGdT27vCBGZ7pDoVxbVl8dpLgwmdhrZuuLHdUdZWSvfO428EhnakP1Z3Rl
co6sNXT6w/awzRblAuRsZTy8nr1kJkX50p5fHNcIkkdjo2zSHWXLxMu+7G26cvB9myMjc6tcYx3P
T761OXn9jr1jjf7Ig/ZWrY9rzCw38goioryCRbmXaKAsXH0FRWecjuw5ylfBNUDFWvbTFTjODAr0
jh0GnbRPpCkX5rs9VscIyVTLZFzQwekWu/tDszhP0fJe33bSFP/4+fnoZptioi7jubwyJ9W+XHab
KmLXfINCvkMwaHHx8m0xsjbGRoMHxC2pW2NtKn62kP0+KtfyLN22b3QaHZfK+vahMytq6qi34B39
vMO8n5pPp21P8MfOcdy+nh+Yof7hGUKR7bFkSv7HXB53mMXOYL0n09OWtwvRdlYtU//yqKyOrrxB
A8Va6ZtqTLHI3GIuiUBXcH0+eCgGM1cTWpDXra/dXDVU8C91683NzzbdEz7o03twCrVPTMa3WICF
1A39y/gyxqsjDpPpMbQ+DR2i9AzG+rZe0wMAF+Qz3mpAR/hzMPkRMwzKCOP1TYyJHSv0vCgf8oc+
MoGsNvQjMsL7c6gspdBYUaKZ0W2JvPpSW3VTfV29HkageeNmF29iecL2wL7hqYtqrKwKuNWrCmL9
pon0uT6rX+p9uc/YmA+PFZ/n4uNzBAgc3SaXSew1hNHJ2HyHDfRKAc0r/NgTWjgBywY256Y/EW9l
M32mzuy3TvX0MY61+B42yDGycUlzquaUtkKkXD7acYzlA4pBdyRxjyxZWmKU6Dzimaj49i5ldqwt
XfXi0b6LD4qX/yWKVH4XxxIzUAVUDZU86lv8lqpIrODOnj4ePuWbB7u5O7pnTH7u7uUdihEUdHgC
Tve3OOp3ucJ/LvsLsVA+Xq5QTrms9oTX+UY7cLre2MhpH8h31SKdobvwUuzrxjVRtPfMp2LF0Jyn
oPaRNCp20pc6Pm7T0Nz8OZ61zH+XRn+E1ZQADc2RFcqjw4D9HFYjHS+fdALap8nSclP3aRu9PYTp
gsa/YKx6bBGzyn2bRG+WOwOZcBVinkB1g+0KaMBdbYg8vKXqAT+PC3dWTl5geY2K0Q7OWhJugqM3
nkvekl4lvm/y6FpkaVd3Wbie428Ld3mY5L7szcjSiHk0N4q5xMWNZpEezKrRy/rogikXfDrEdJdd
FEpR78MhDaPlldOL0MD3dHe80rz3z3D1vHnnmGDLMsJ7mLr+G7flql7lzgA/p0u+9AVKDEEPvaQ8
a/QQcdXdA3ql7vvZv3lLrm9OCDYqd5e74ezpQLD2FB4mx1E/eyvcJyU0eYCl7NGX6N3dz+ULwaa7
rvyH8fTmfkQvdx7Bn6V+MAnd1znGPcQ6fvgxfSDmciMe5+v1Np6OP+KQfY0JXrvjfe07/sMT/770
Y5QOvJXh4hvujx/u/MfSPXnxWsSgby4CMi6sZ5dqmSe5E8NdR1v/6keTxt2NCu/FGb/MvI/e1/jR
S8/zyMScjf/SzI7ctTJevmCp6DPEXlh4I7o5w+uscTdWUHjs3ZOUV6n7k94L+f7GDa6MrCT+sAqM
IBjZrtdPnzN3G0wXpnscTd7D3n0e7w/eVvNGJ39ycVewSLxrMHpcbGedu3BX8zufn4+nuMt6deBN
59NgM7fdqeM/ndzZuHW352BiBHN+yTMmnLZB7H292n7ibahbMjqj2kUlwne374TbY9vdl17UuovS
DcYIqvFmVa/1FlvVHQf7D3yLGU5t+p74oya4zbUpW/Oru9gjwrLp3RfC+9Bk3ILPEeaL7jbmtWXu
A90cHjI/Hvr17ujT8oJpPbpHwVTxuK/gs/JCpqjEcEjRYr6Yut7Bq72INxR8BWNv9Lk6uEUYfESa
O20Dx90vDgFhz4YTYARfyrPDUxC10/XNi67EfVdfCTvPP7rj6OjOVE+dPkS2BxXAjZiyV5/g+0ZI
vn+I+NPTmGIGP7RHTbggU7Dch2i2rt1pEviZG9Tcd+LO2mD5cPQJh780d/u0jlI3SDxmJpl4MN4/
eMGKyZl7i9HzHn9x92s2fupchpfjavE6Rw/InT7H3vMt7Hm1SnTzaRjhnEffhgfJZmzvjBbvgpPI
zUdjBtse007hT0tPfB/KXb7hM6PdYB/subsmmObedv301rkPtKUzJpYrcieIjZPlTOaNodjnWf6a
kG+LBuC4XoCX+9O/Jc3675Lmnze3b1VzXcIyCRe39LFgzT+p0dPdf4tyv2IUa5/Vukk8X/G5Rffu
vu2YM8Xkfd6Gp8mj7c4PpBpXcYwzv/9yHvwWzHHQmaIpAP8eTf1WOpdvt3uJUHjy6Iyz+W2qsOk9
XCftyJ40kLsYdGWUTujNWiRTfYO2s/yXc1AT4NQvif1PNyDOyZ+2/RKNdblJpORRJICkhn4bMQhM
wJNo2yIx2EDmojK8NtlcTrfwziGPQFDYfPaczclLRjCEW8E+9ekBJ2v887H0zW7on1Ppp9sTL/an
20tO9TW1zql4cTcxWW4uKUW10VGNYq/OfNv/hGx+2tvP6ZS4PTKf4ckG9zd7ctcj5HLPM2WhbmWf
vMi/PRIGIkuH/orbzqrA3ssLbSJb7uEz86Tn1oW6Y9/8oxKM8c7atR/ZhvKu281u7quD1+3qtWOn
+fMDGr89dn96wG8z83Y+o4Z94AEf4oU+TZ7T4DRKfHPSb67urpqilT+1ffgGrj07c4iyV7t0w7rN
9BJB5oj6dfn2OH2Xt3mAAJmXeWSvmBk9YjXg+ARSPOejtbMmneymy272VyEDMT1+mT7AwBRJbNrm
jW/4S60k1o3CbvIYP1yJBWWsOVziWff8mrwUb5lX/QX+EvJEv14QLV56GDRgKIF6/zwhcFG+ms1J
SR6xOXhPRpcxJjtINE7yOQ36owRZ1TmdzUeCDGWcD6BkF0JIRkQtVN9t+PPTNqRaOi0D1b+F2QMu
8U/1Jg4tWg3cbgwPcgRoO4IbjKywNfnz2x7YVL8M1093/w271KUCB3D9njyaIygP4C9aeCY/LoIs
hIw2ah6a19rxVN+Z/+XCv407Qd0tRBg13RxwtJ/WkZxkaWuexbBp3nl+nx2j07u5vczz6WX2N4z4
G0dpWLREtpoKwG9ZQoXq3+8oTewyt7KGdtJ3GkQUSksv5FaPFiocGwRgnSgLSju4QDP7+PNj4nT3
m/nxr2t/289u8TkrZMtJHmcx2kyv9OYetd098dnOrvcVdfq8Xl/fHWXbPKvZNN/hwSW1hGf0baYI
YlCrREFnfIw96J+QZlE1Oc4SzUV+iAAPAmXmKbSuz6414R7apkx66uvtzS3OLqh7k/lk68r2hv4a
/+jhLfFogD8k3nGToT2Yex17ahHUq4MnQugrZw46gO6VfI+EK9nne6QyZtmYtqH7x+lGRwQkVBEq
+4gZSjPovZzEZUAXrwtBiQMbgCuEfkz2kD3VK9mD+eQ6kwoYzmTfyj0RcJeTeCxzB5gaLqSnigIB
B4vLRPCuI7oBQ7pAUz6AyAtEd0rN6AK68osGYY+BwWCDBATwEIFouq8botUrDTohfU27bnp9Ytsk
ZEJZwEsi5OV9uB2Ea51/88kS+ad+PTPobkU4iTIrGh7m6tK5h3FB+IeFiAcnaST5WYQMOgXvzoUk
dUfnK4kOFPrJWOHmeFJInwvYpjiem9kp87UFCFT9lvuq6drTS4DVz44+OMtHoKBfyZu+9K5shNwr
4tJ+EtJhir5UDL8dCr6nTs7VVClclbnodSuIEPYHiLaIlGhTBfZKDzProxdYq5FvUhuI00oWSef1
z/qih99DUFSFSjaTxBabTGlZlB/LKIucXfzmjLUlXceQ0Xm3/aRZxiPpsZjJm+pR+mhneIOXe/kR
aIT8skH+a2TPTqv+1RnVM7rDg3RagLm0Jz8m8ZCfuW0Miwge8aYnCa7ChJyCQwyqPnn8CpnWB2HG
8+Ss2jH7Fn2Sm/46ThsXwTOdbZga7ldVLvBW4e+KyldvAaq59jmsOh9HDmT8nEuQZL4JoEwej1Hr
FSdzTwJtpkGqFD+8sx3dkB3l97fVJdADCs3JyKDI9nTG+FKlqQbYPLAAztNNe/ewXNKRjvAdXiVJ
XOMjq2JG2kRC8NM1oBu79RNJV+ah2ePpIz3x6IOZwDvXRwWDlk/UkbVsQKNO7MUdWzt8nXEmoUYc
FLSoTVrUWABRqjo4a+6dEtfO0tyWzmYOu5JsMonsIH9KZRd2+909xwJ+nVgC4a4exLr01MhgURgf
thdTOAQleyKd9Bqic80FrA1IAKJ2zMhRWcIqdmFOD9NkJZKoet6gS+ehsGNMzqFBxLO8TQ2SWHmE
JrdrPIPuzLJRH54ST0UWGNgDJ9qZM2GFtcA+MITWzoQ7Ld9xypkgFvoY8+HIeczxXFtcOcMOEY2d
Lw4immwVzdxZXqYcTUEc1tEBjPbqU3EgmZOW572A6O0hBxE1MNSVses4sBRiX5+1yxos1xHPLpJU
sE98WXMfmBlm2ua+MqNuaq9xGOKVvepk93GQ+OdZPUu98wMNFxTSKOfN+sktaOi7c9W1ujj7h/Xd
V+b8G1rLZMenyX2BMTP/GJ1n3bPk5eF1jhR1cIwonpw8UUaBX8b/d68sQ7+e5WfwlYtvvsurNEr3
ElKniFa7NDnbKyQjy23bTXJnna57qCKVR8foCeQpcZ2Zvi9inPHcLh8TAaZeYwTdyauvrj7Ndsw0
dVqjNqxvtNjXtteTn2bbKzJ/Ubm3KWo0oHVxSHO1r2muukCYZHT0UVRfVEG6iLeA3l7HL+gLaW4x
bMdlsy+n+RhPVL/228D80r3SBxS13C5CrsivqMQk9Pq52qSJGsg1gT4e01XM9zjzM4CEGJmEBI4d
YN5QPTjwoiDDu+UYRyS3YXLZAZqfgbPMRvctQemaF999dd5Qoa7Z8G/kbmfFTSlf3fkP4P7RhV0l
pCEzuoc6e4s5qij6g5aY+3bKJ9dXv6ec1AXxQhqLBPMW6F66RiZc2sSR7t7em6n8TJUiEPWu88r0
4hnTP2zmrD/aW9347RQIcg9nkxOKiXZaoMBPXIlE31byKTdPTgsMwCOJeXPiBffr5vHOnMGEkPQA
t8pV4dm7Lmomb5dPWu9n4CZzwrDEfbuAwueTki8QlTHNTymy1VtYZewR3SIeN3NKeOSEtxmEvIUA
LHrA5mqEZ6O+v89lBoFTgQ+k4+MsFp/Dz0L1r3O+yr3Pb0x3+7Ha6mt1CoXzs5re+QUnLNbVVAP+
Zym5agA7e+wEqXcLYaQDodTLbmS8Vd5tny95Jgou2lj3Eg5HpKB8Rp8+QO6Neby6fSEtMu2mBADP
Jzrcgt5/OG5wOEVRsoaliMYjQD7qaB/tiwaJyL1i2KKE2RI3ZzzELyoEGBenVEpLAVXG7qX7ZPZT
57lkgTpBSS5QH9gKL57x1kW6ya2f1tl77vcAgtpjP0aDZN+MzyqLKZ7lK5SiackIlDln4oEwsnKI
fNHEZWTySbyhZybd1HN7lC7wx9HXiLiOUnDq5XEhZvKJyiYCi0Jp0ztdR7B0VMsz7e35Msms6G5N
y4sH3afKx1LF3vukW2O7XLdLorfkjRqIDZZX4nbhqs8cxBR/PI5THLMjtfMBmbH6Myj/vFAMSaOj
5FbvxRxE9ThHfvH/cXaeu5FrSbZ+lUb/Z4PeAHcucDPJJNNKSnn9IWTpvefTz0edBu6RqlCaHjS6
jlRGSbN37IgVK9ZaF1RudORHDOE2DDNexefOxt6S1mn3qtK3EfGlv2aJ7o0T1LHzZ4N0M16OGzYV
JI/CZdBkXTsYYqz5YRfVBjCazutC+dC3pBbB4V291i/SvbWEoeuIqaLV/IJ5NwsWwyiamJczaByI
4FIJLFFPOInCKuQCAnVlnORLDl1ux9zW+3Yfqatx314Xa95o9e4/oozNrL2XHdFVOmIwwAA0UCEJ
z+hqzSl8sZzpkvZU/dLvZ1hU2+q1Iciycj9oe9U1NFOmmpZroWztHntUFt7ONeIJy3MEf1bf+Jzm
1ZqRaVlV0Z3qWEQjXFA4M5D0OoS5RzlLzmW4fI+NDdMi6cI7yO/JYjHKonUxXzGepzKGgWzpunk0
8h2ZD3VZLzlmuTI+b04fXUhebeU2kysAnuJ+udLVU3ArR6dFl4EZYidCNgPnx3IXqNfqsOK+JSI0
j4EdielJha0A43krFSowSx0VCMHOUodlz6f4wxof+GQlUXpRjI3wwR3rRWH0jqMfSRAE+qINDMf4
wYhYKAlNtkO1jjx9l2+bu3a71PbGmi7i7HTn9ILr6B6rVx61WGxEdu6+efUvmmwd3b5iZQJ/j9U3
r2horqVXVj8a9ju2rouSFtJVRN1LM14ewXzCMp58dDpUj9YtLczaQx/ukmVNae12bnoTguYG3uBg
kLEm+Sa57w8Dm3M84LfIOu+90uP94qEzQKhb4wx4Os3reoVsfqWulTucCWmBZJfSrpygAanb8MUt
760z0fGRrexUt8inm4+M6kpe4nD6h289Pc+l2fVcX9JC2b5K7rCB8amsjSv5IvdqbwSL5jzl8Cvf
/A8FrgB1ymuOpdRK3o6kBY90YGEbYz1MpE1AEGI2jkm2MNsZWC6LR+daczJzy1Xtl2Td3EKRWOvP
2Dn2HtmffQ+X1Q3P1Y3kFPa0Kh7Zxytxm7+gKuhwG5eIfm7D62qtkN8TldFHvxvYzuNu4IdfL4//
xd+J2IcxFU1awCtesYjw3QSb3ZZ32B1TrCRv+upVO5H7bs03hutpCz71nnYyt+KjcVK3GTGflwn6
hoeWU2y7AyOmm3RvHlrPABChZRz2G/wEbtii9CQTGq4IlSgN0zBrHdlvr34hqVj7XO5WuU9u1Uft
xHbTB84qvDDX5uPMB0RopIxLemI3t4R4j4W3s14wDybo0t/dV7cEAu2kX75KnEMsDfZv6UhnlKg8
fEZwfbsaPRb2drox3lOHidmNGq5w99iP7uhgIbCNDvGHbK1e5YvSa+mY1vt+dQ8+dbJujWMgr7Qj
JAI3ZviFgAOjuaWYIZI4ivtKjMi99CN8QUoAIb5zuxMgjdMgFcCQr5RTY4uP7/1LfG3uLCqoxbqM
vVLd0jLAtxKrmhWunzmJPNGwdiyyiHOytZ5osyK5yMuloN3UzzrF7i3NTj7JfJh3wPiHfK88Sa50
bjbvGuxfBx++BKy+U7h3OPM+zd5t7YlbdfWevpT+2jhLiNJz7AfHcq+hFfnO/sAA4lraJ87gKvdF
wessWrsr+UGcPQ7jAvy3y9f0sBHlX0vn4JZIZ24Dl6byFh+H86u5lczNfO9fZu58b9w3a2PTrIdz
DhCp3xUcr/OmzDbiHXWMU25uBDY5B+bClKFR9Y5mgi2dsdTsPNm067fyUb5lZNT1Y3QqVuwSom6u
ugafrdv5Rw9ZBtUBwUH7/o6Aa50GyBHCcSZUf0guRO9y9Zrfh7YSrF5RvN83G/AMysh3eupHIhIY
ASgGcOIjXWEZEarn3BnfW45Xa7M0PrOljQusCDSQcOasKJq9zvvAcZJilSmjle4twGkEaH5bbeGL
n6Q12a+PNjBiEGvrDkv0fhV7eA2spsfesdBmGFdg0dauvIvP5gbjYMgaIq+Wvr+xw5DtuQIvJvrc
qWw4hGR47B+Lnsxj9JojnXHL1YSHbqs4PuOFsOdMrz+iDqas2pOGcsGNtsazAHBB3ocQjla2v2/d
3tUJat1Fvot3yWuPLzrnSIRyjSMiaccGl5z+brANN7ukJwz+T7W6kh8k8ixlp6DsejWf3qc3ltO9
1S5HCM8LcOJjoWji/0mCQsn5jPTrcNkvY9orRUMwdDV+lCfwiHseIw1zcIkA3aRupVxTXuUPy41w
wFCvVfj6rKQ3n8XHjcqufOz2FAIr7aZA32utO/iPetO+J6Hc6Ztq05+A9DeKkzqNh6eKazr6EePa
g0kjBlG4wCsR61VBEXeqfxnNKJKdITKd8kNLs44j96W576/q3K7PRGQev78gMv7K32vv5v7Zetf5
2YiBrXnDS6rP8CA+2cWqPsl2uWN779qr6PXzlXl0hVYkXwQPkSgS4Y5qd9v5CYLT1nyANbAqLpFw
84aDiPPHXbeN+lW2TKxiY7IOkA1kzv6NxswZmIZSWLmZdNugSUMrvbiANT8/KyDHr5qLAwTRv7qE
Ve8gGCof6iuSv8NkSw6fdVOe+mNzncPb6ABKoxtil/ngX3BzfLGCVJLzP+hYTBZSxVBEode3irfm
UT2m/InIKs5s6A3R6hbfCVaMzglWHB6Xzl28+tBP0pYW51r2hovicXwuV8Wb/tBsq60KY8JcEY3Q
sDAvwrP8CseGxICUTnPwPVxHB/O6o9J9rlePxdZf3ap7HKvfLDte5y5fqSsG8cp387TU+tXn65C9
wuaUuq05lrPN6D7TrKKdWLM7ADTs6HqguA9swC3hsT7WVwW1suqZ90gU7zroS179NK0GTqtNf9Vt
Qb625Vpynstzfib/eY+dEvZWcV0J9vPM1qk2nP6XMijnzeJQdMNqeK6fZ7ZGd6k4SJds+mcGUqDb
EFZGJ7rRdnxtUoo9TA+11/CS6U48EJ6NnfABZsZczt1wIY0ILQPayy+IudjlLYyRC1ySaLqQioUe
vIh1jZjKmlAFGwXhxGkf73jxRwj6x9Dh34IIQK+QE0zieOG5U10/m958x+eg2e0qO5LdEPqQsqu5
6v6Ob4LLasv6dKB93CT39av4ZB3maxN0K7ue9qCETJceJafatnezo6/Ce+UpWfsb0tCRLmJzIPQ4
JGesCP0knhvwlGlXb4B9Bq/aa9sEmKZcP49H3gh+Nx8iSQFdP6KSR8Z4kVyKdrVhXPNJhP229U8m
6u5r7aN4U56Dh/F98nCv10mbGQlxqovSVZbPSl31BLoju9OV7Jq38hWY57WSuPnOeO+RQqA9OXnZ
RVxtktf2NBy0XbUtLkEUdoxAPJfP6mtzEOut+JBsx7vw3GxVj4fu3dYukXmfEMzK02ALR9bsATPs
lbZbNgd9BCZz+G+zvZfWrxzpwcE69jto36tom37khIX23fCdSXXYsMLoxMwk3dWcumO16jt7Ik0G
WORuE3c5Jm66df86QCGijnRJ8fLGxo/yTOG6ye4bL3fhdYM7s+uuWO9H84ypK4lqSimnOoxHH4L9
ggYBHvE8xgtlGx7idUScZCb7SndBuFyEuu4ZttzGZNgIGA/OS3NHScpmqGGb1eBfBrgu4PdK8LDJ
Rs/gPQ3WFiY4xMgAtARdjMfxonwlX3kteKPVS/IyXxYvSuQyx+0CWINS9JsYisOV9Ga9AWJP9/V7
y7TcCnYU7Kl6N70IwN2PMNw4eC8roJ8r61EDuwN1XnceDscH6XJBvKztBKACJRX6KHjqjkzsGN2B
uCz8jPAw0QhXLhuPlg2l6jreoRnJJuc0em62t9O9YaewU0HSvJqzf4t5HH+rfY82WCquEd/hUIXz
c5M7bCSXRRU+ATVdIxu5IgTg3sxJExCXpWpFXATceaYvcGyfhJ3gUixcMgFKyQKcflc9TBvpw/qI
OeJflffiWm/RLV50/qw35RpyJ/i/CACW03zDhJ0zpN4Il+V6eBMPDFBC41gbRyzsd6OznN+yHb3C
vnqSsNp9Vt6hQ+W3XJ5GM53F/wRROERlAOpVQYq3IeF3tcfGS28hNBOV2lvjMnTSdfYyEMY38vxT
v/o37cov7ZVv/dhasWYLve/wvn6QXi3MuR9J8JaSkmL0Zrgcb5OX5oV9+ee+jvSbNuOXj/3WJZ3N
Ic0MpadvViMss1KfSSMoA9lTfPBytBIpEWf9qT0v/6ZtButdVJiXEyGfS99u19dqsxvTKbzvdrrL
sAPFanOV2+Jt4xbvltNtWoc0B1TuubmU97VbuvH4Q4f4t/f+92v4du/jWGMxhA73/bALziT9G8UL
nvyNcVfd6EDLPzzphff2rUP55Y6/DbPoaMJnhsEdI6PiRV59k3kzTLRV85RfJ0f0WikoofQzkrgk
g8HFnz/+d3SELx//bbgFbc9JzJUxvBe87BTQy1hV8MI9fzfNiJdg0U3Foey0HYjPlvnHA1THN5ls
c5NsS6869vtuy8kXa7a4H/YFqYJ1mfxwjb9r4lqIh1jaoue46B58bW9WaatonVaF9+bTbK3qS9Wu
Tujy+PbAeXdJYpvdGHBqOJMYJvihwyn9rr/5tw+XvzXc5bTDkdLiw6cr3CavxHNJ4LsxXhmY52R8
gDIS3glP6pv4Nj4Tgz5fz380bPf/uqatn9PoOf/Hqqvfn7t/FB//uG6f26hpo9fm/yw/7LUopzoK
wvb/fv22+et7Jl3s5/b5yzdoxSI1dNW919P5velS/ulfMzHL3/yf/uE/3j9/ys1Uvv/XP1+LLsfR
7fweREX+94k344+TcpsoX6yVvv+DvybiFOlfmqlLDN6JukEXfZn1+vdEnPUvTTRlRUSMS9FE/tY/
//HviThD/JdoMYXMWD5qdPAr+SPsDtrwv/6pWf8yJYbocOdBWBO9Ef0/mYf71nhHzETWDRwDMHH9
i5DxjV4Qd7I0xqoaOngJq9sK0wBVm4FJE4DhRpvuW6mkKlZpH4nVLdPP+P9ORbmpAlDJqGtyx8ep
ftUJuvJDWJEXWsb/DyvLlaG7QyDVFEmVMSn5tmwJoklYjwLK7mK809phvFLC4SITkJVoalu1DG0/
KvEGrbi7TrOKJ+bY7dhvja3ATYihJewUIdsM1XhMyyDy8CD8MBi6PhYKrIJupC091JXlil2DTGRT
lxtZqQ+iAeiMbs94+UOU+roJP++GQSiIDrw7WUFR42sE0EehwyqmiMBThZ3UqN2BQW0n04RbUSvn
e8WgXNWb8HJupISEpaL/n/WpcJ1Ffrv2pcwui97f18svuaW8zplgukLZGheSGhRXulWf/dav7yy1
rWzBL9Ge6txMVPpNHzavQlzqt8N0QOtltk1hrLyhH2g1WqW81U3QdbOjTq7COXQwjkKqoFyGLxIm
RP78FL4dTH89BYY8kZlDBV9k+OrrU4jKQMUB2Yod/HYzL6ynwxB1lptLtbYvkMxYDWJmubhFa/vB
aEYkbYUrw4yi01Rk5eaHi/l6Uv/7YhROaUU10DOSv52SJnazXVLEiVOq03j5uaC0ABUFK6sdDk9A
2Twbj522Hv0QK9CwsNxW6OQfDmvl13VustFlDW4S+52H8vWZ+Fo4KmNRJY5qlAjnxyUo9Bwu1Icw
3Yj9cLAEcdoqVYxZcsnsFkKXwsCog8HB0dfJeVKF+CxIkbbplbccNxJ3Ui1/LwmoUBlIqblpiWgw
wLdOOF35GttV79unUBeeW2PU7TrFZB6fQXpVJprBYly/mlEO32eOz0acM/mUifMtpo2XWixe//kd
fJ49Xzc5YVFd7huHOINw+PXmlVJUZdYjN9+QRDMrPuzwzdyKfZZd11wd0J+W3NXmsBGzEeVsA5E5
3BmvGUfvd50FkDmFPtyQobNOpq4iRCaX4M9Zc5ADMz61lVW7f75kc1mjXy+ZyCwx4QzznRnC7+8r
QzFvzGYF/UdTFzfBZOWO0Jewg8WSgZSif9eX3oUhJHeIlOGGES/V81435uSgoNNmsyIZT7Bi8QLN
unt5ms0LfZT3CCwmB9HEpyKRBemmydIHeUqzjTVZ8k6UEnjykjjjxtonnhIP8F0iP0Va08ynE/JD
8z5XFVeReI3KUKiuL6M7P+56bFAvYwWb4sKkM5eiYzsawzrJetjzVYe1p/KeNj1SvF1H+2yEY4HE
d3OREvJXrSxOm6wx+nU++K1r0Jmx1L50G6nQ7bTUBydukkVAtrlql8+ZVQVuOw9jL82xm+JBsimW
rdUHAlShRMEnIlA/hL7eWwRZWdcelJpRhSHy3dTPq0NUgDTznNx0QAlEx7lhCM1xb+hD5OYYO0Nw
tyx2ajGPB1WAGvTnN6v8GhAsDmhTZGjVwmdQ/BYQ8JHvAhX3Z8fqKc0UKc83SEN6/lQzNpaYta0N
AvkjcvbT1O4+L8vwI7xWZ5xO6zZyY2xG3FmVHL2vGaqTs+a2LtRD3IxPnYz+DQ6q4zo1TfmqYFhU
LkNAwF4AyKsHONHlXH3QeEhl3LRkqdzXnfaDFNi3XHkJeZauYfHIApZ0zVS+nUKVWHQz7tbUe77O
gSPNBoylrMov5f4Fpd9VrPbayapw0hisul/EdqALNfgFF3RTpBQkXDDbbTa2LMRyMuy47cWXJdyv
BsD+bo6VayNtRyZWga/TOlTsREQ09PO0MiP5SstEOwv77MZCLftiTgeIqokwe9qEQM7wKWIRCKLb
Z+3Nn9+tury777uWhMki2eH/uvKtSigSE+drPSaIpka4GX2iYBRblPtNU9mtFV2GUiOv/dHvHHGX
l1ZxNbX1RS53Ebu7OSgxqkizmCFmNWvanuu1dr2qjuugLoAMEXJfZS3lvaqZzuIGvYkV00fkC4nD
SUbi0a8yeDnBdGNm8nVrti/TIv5jCqm0SkK18cD2kkIScDcRMRk2GNCEKRluS99XOaZj2dOXTZAS
3NwiAh8S2h8L168F8+faMLDXROJQNHF0+b76QwT28XepA4d01Nqh7Y6L2gx9O2pVgNxs1hh3a03H
qKKHoA4XiHDsN36izAfBwuy6qcOLWpDCiyGOLxlhI/O9LWTAkoingTlevE+EKN43We/8+dXKv7tw
SKq6SbqoYFS6HLB/J6pKjT9mUgnxpjSYChgjhBwC67LV2/giwELKVoThTbbmeF2qa6SG7UqSYWXm
QYfHg+rOrMfbRjaZjMu2ZjJfCFmIq9xy0vNyr9PjiJ3UDwWh+ptDBDk+Q5ZYEcjjfBaMf7tmYTQq
JGjFBM7cTkZ/ClroQ2s26ipE3Moxg2I4pDkY99z183UJYhEyTze1BiNIBt3VMb3R6/khViP/3IbG
+yjLoleFk3Cs5pnQab335hBctMsvqu8Vo0SybF3nJq64c5nZQ6q0BzEvaUwjFXSqcFkiDMdg9YUf
ulYTIO+udXYWNLU7FBP2qBw6cq0fDF2HRcGRZ9ZV/APjWF4ynS97lGwfKTIJbruiG4iHfH2RVWlp
mYJan61EOU3KLFEcMYLXyFnsaYPp77P2Lil8bR/2BlIZZvfQNLHlJjOmjig1D+lwgdkX6Hidw3Ya
RsQYZTHDyC1kKFhwPouUqut5rxIOxGH+Xi97+c+r8dc3i/2ywjbVDZJcRf7Eh/72Zq2mmJoJd2Nb
HhXjUCtFaZd+0GLA1Z0nZfLwUjRtqxzYTmM8kquHMkKAZL51ctVP7bG0MgkJ0Q4qg1AYHgeVgHm2
n3qRrMU3s5S8BaIfuPOI0WjXNu0OexIoIX1uuo2mM9oKzwNTcuaWA7pjcW0MW1lQUQIVpvDYdHKF
tYD2mE/kijJlnZr2cPWMvDehXCFXJhfVXZvrH5VqaLfGT8OM6lesiCCji0BiqkquS0mMDM3XVxyJ
cjqZeUcWVFXwkvwa50GMQPR6Ss5SPTAvKwSirZQyiC9i+eQv/DKI6vOIwYFbTsW0rcMeZtpY5mzn
RN1kRi5vUiOy1nlj3fvouO3nSZK3FbL+yiipF0My9zSwSrDvOaaX088kwGpTbnoTEkxF4rnKdaHG
g6TZJ/F4koXGdydRgkQjQpRdTNfDojkORcE1qXF6h4b2MTdy4RgJmAMNXOpcTLRt0v6Gc9y6NCV4
UKEQRT8Eum+TP8vDk1Rdx2ECtW5Ob2sJKn9bWnI/yGqjJBrzJvp4Kc/Q5I182HZtpNLly+8wsBpp
RNsFmZJJyRjMnehZlfgQ+tx90lvTU9wXq65s15KcjfSA/XkttZn5Q+mu/FLscqEoDnPWGigOSd+L
XSlPJ7EvJs3WPlfX0FJxopxVH9j93sDhLpqCF3Zt8pALSQoRbcTx3adHFuawJFSkJrvJNdsURYTQ
8vDtbG7q2JeOUd9qK335fVUOGS/s8Vsn19/kYVLZo9poh2jUn4VYtxx+uU06NIcx94GXO7baBv+n
cVPPSxkxmsl1gJBnToDAbyLSLxCp038qMH8J8owKUyFYuora0eIM8vV9paLGuhQS2KF4OjeT9Zq1
ZuQYgwVdvIvhEnc+tZ5PCswrz6/jWIf3NzV7U9BP/wNE5RN6/hJfgaF06iyZKCtLmvptyGLoR00Z
CaZMLIxBSatHVGwZ16p13NaQWixN8lQVta5PNEQckembfQWP1lhvPT+CgRh0ivhDOfUNL18WNUMf
6MMQ8vGJYbT660PCtHSSFFa23SYttBgtaC/iMYUTLir+uvOt+iouNKQDlp1XxuohsfpFZzyF0OZP
DLzLLbMKTTK5Ib5S62TKw6OSNLYcVeW+ys3haHToDWNe/Oc4r/ySUOrIW2FwQ8GOvA2P9et1T9lQ
WXoUc91xmtq6OcJNrYLq8BmoxEZG+cIQYyduO0QWwFqYMij74hQgF2/iVWgXwwg1yReSXdHAvcBd
cS/EFWMjAgoAmj4ci7DYVliXxAFPXpvCdieXauZ8nlm4ZVF1kj/YYt9gkDK0khsile93WmMPbQ63
2DDOf75jXgu39HX9yJxny/Fmqfjgad/WMypKCYmALtoTrSMlns9aDLcqaXvkhAZBXcdiMj/FqfJA
xJ3PQYqR+VIM6Jw6a2EOo9PoM7LUhuFR0GTcLTHZtQna08WgujmH2Gd1Jy3cfyvF3y4Xldu4o/HZ
55AwSj31qTBkuxnz8h6FzXnb6pxryTSnd58oEoE4ymPrwk/Mlzwfp21v0KAGVEFpidoKibkQjdFk
qLZBpWQ32Gmx+RQKrxlRSqmvpHVtphyGjSTwLoMhoQQ1UamwUgbBsdiGyWdl8ARTfao2lAj1oQkb
lAKxMerIM9DnFw1HHefoRiqq9C7J0eJdWW27LTPZ35ph1BzMmDl4nWy0FcbHsmSaa5JV08UTsFjr
aia6eV4V2JbP91VS1eAh03BoTdinBR6mpBEwLiNXrpKjoqTpSaAi34ydmWwrHBMTyeA0H9rNVEJW
qttgn83S6EkVFXuJAC0aIKF4FLX82CYIipSIUXqVpYEdGb6x6fj9z2ouTzv6NQa8cLWDqpMIF4Kp
nqqeBMEM2tZt8CNV5fJerqW7etlfSqWv/npwdYMP419fVmYfO6E614egh7wZxgpwpGS4VlR2W93o
H+tWyE5CnViehcXWNq/nl6ZXObg0Ta0WD8jmIk7grw2lxZRE0icHWbUsT4sUHz8fgzQ2MDQ7RQRF
TJ6wmqtdKwkgy5Qp7M0xm+xZ77Jd1yC4iA3eJm/8nPEuJXfBTzTns/LEahk/FC2KXrp6vgOBvvhE
K2hVVpsIWx00hFPPDMd5U5Nn2ooalfdj5GMO37wMLId7sF7LaaJIWwnVKE37oUO3RJvFC/TZb4vF
qFiJZAnOcxGszVHWdkbXdiupHu/Mtq4RR+rrHeD/Tp469STPKT1noYbGOmTv+lCM5zZuk320QHCp
f1aBSXZl0jh1I6L9GOaXKZJfuKL6CkIUvbnXO2wvpFG+HVrQhEjpBvBe+R5TcfGl8ZV7MYgMt6AZ
e/j8qu3bj0E1Mv8HFEX7Bc/UZRl5PeT/dEsFvvt2ymhjhq3qhLmLIjH4JMyqv1fKoNtOvYYVo057
O2ADyxiH7j//cGKSTUwG89HSam8SlfRR0s5/JQ6NVomelmnWboK/iohzew706VXspszOtKHxypI4
ImILfPO5doNbVaXnXfe6uh8TnaEeY1JtrEciL5+MZGP5mb+lbEUnWDHGVaZNKUQ9WhCbWMyUc9VA
+uviUX2Zs+lOmAINfVej9PAxve4QM1tb7SQ+5haDGdok3wVZscIme9gHdQ/7p5WEO0WeLLtV/Q3K
vPIh7erJKQ2Gd/4ciX9t2uhg6BJomsQp+GsWXYhCrAriCM+9ZpJDzooTxiVdBzU01SXzUCY9Y7SR
oLAJGN5rKBesUopdDqW1kAjWzlQEYaNMxU9Ce99ajZ+H+dLjEMEwaSqRY3w9FPUhkM1sTBVbH9TS
+XxhvRB+tJ87u9TzbZyU01Mw+jbeIdOlTKk+YIDzqLfiRgwacTvPAyvSDEA6p9SE7tC36G18glV/
foa/yztUcjJr0YH7DeyuRoli1IOh2ok62RrYHxaDwcvc6Pm+TEvIYFWdnzGygkGmtUxFqxK0XZnB
yrwr7+EzXIvhpO3FMTYvcJXxzCyNvDmp0dRpTUDTUbwR1Pb5zxf9CQt8O4FVumG8c/JqUqZvUEeu
jqEhJalq+/i8fQL/M9MWCjVbFMLhzUyN7H4udy3qAbYmMINUiuOpQSqmZIX4GfkeRtnL7UY/GJD/
7tWzIBdZPcv6LOO/vvq29wEXJUDez+NeSR/yRh32ZlbQ1y604eE8maEJt1tXrrLElwmnlrIbYto9
AN+wlhGA3ohmIp0ivzF3ZSoXJ5N073/xAC3ik2osSYxifIN41UI0wtaXZZoaSrFtKzFyiyxj9FOM
QNAjhng/X3kRmsZ1lUPPjOTjbDEaxu+8BO3IYGFIV7GrRww2OrP+ocSTf5Ni0faVVYOXK3KZ34Jn
AAw+daMq27JYk38sWzuMxmc5MTuvtUYnq8q/IrowMleombFgl7XO5JGWttcZR1ggNMw1yQPobpqG
T0UcHE1DmXdqpY6Xj0HWTgfAhNYuVCu5sRL/SZaq8iwG6g/5sfxr8QMFhsbWUv3oSxX4dT3kWVxU
US1qdr/0hk1jcAqrREYQ+DAsmBjrQZrWTSO1trmAD4UBkiNaxqlChC71I3GLJ+CdFJXQETsp9lqm
b9Kg0g5aigcXMySK2VmbJp+uwtLs139eJr8JDopiyqYCaWPBKuRvMEUMkFnrQJ72TCQoBh8ucBcf
Yjwy1qoZd06OiRQ2rq0Mzz8vEZ7KXHkWlO0kluOha4leaSya60YWzk2RBUchaN0oVsNtPssHy28y
8LM5fPzfXDU9JBmP+UUx4Ft+3o9yJ7Zlz1XPYuTMeqryzHWUf0aUQYKynrdIrpN/JMMJDyx30Jvy
QDA5D2ZWkdMzUdi1mMxYgXJb6bsGaz1HlnS4md3xs5KKmrT9YcFrv4C3On1PHjYOBEhC6N87wklk
lmOSYr+AQq158Iu5OuMrev3ZC61MkmKVQZZprMnsdJQO0ajv1mXKo6YefA4bq8fklH+IZai5qWuG
hKKUtWyYBXzQeUJaFsEuBzViGWC4v1OC2jwszciDzIY+KJMJWU8ekk0UYT47+U3P8BIbD7ThYTAq
BuokgLogiDH6ic9+UDVeFmnmIZjxlmT/25JeCrftPOO/hZRqBOIWzP6robTNXjbkZu+n0rupxI03
T5Szcodvkh7hVYCFpvoD6vJrc51HCaqmoGqqYhz7vZIOyjautK5CotCkIzzKBvNaSeQGc8Z8eKbW
OxpPujPNGq6o6B14pSw+6HNQ7SyC7//mYjRVEQ1VEgln3wOtaOCSjb0RFltZw2h3XSTrKYtRV6mZ
gZ6V3jhFS8NF6dvUGSbT8NqMia4+DZNtUWY/itEuja2vB+cS8mnWyot1kfj57P4GnTXtNAeUkriq
SdVHM1bKrh9QK49xoAk7ST8MMcafjSAGG2XQertIo8ppOpRLq+xa13zSc+BQidbJPrIMmw6wsmp0
Jr3GOLkTZg0Cd2tI+6IwaAjX5KxCL7odK2tFgxRTBCE+RL5abD9xXy2Wf0KdpSWafr8/EkEaCWSr
uDJ9O9e0aZq4bVVD8wFOizx0zB4skGcsyMa+jwob5EXZplI8uJEBKV0ckXvV46v/PAIR7RF10XSS
Afb016APuN4H5qxrzMEyyRerd6I2qmvdT+NrYbwO61lxrbiSQEECtCXpyTljDn5RFt2wEjsFMSMf
eUgrYy4LNt0hHmgj9llgUVGjRpbpw6vmZ9FPENRvYpCGq9PCwJJlw5C+ZVWjSXIcJbHOUQqiBJdg
diJVLe1Jn0tPziLD7pMBYm9MWQc4IJ7CWXiQrCo7jpHxblkd2ztOjEMooH4pa7V/aHSK7lYvmJ4z
hGwrhcEuGgKvaeXp/s+P/LNx+e3N61SqqiFrSBOK31u6U1HkXT1wVH1iIJ/8GWHOYbDrqXSgpULT
Z1g3hTDeUJ3TZKR9YoUWygF08z+LJl9Pr/3cQluzZ2JEV4thwyqTb2AIOSad0QdDDHa4efS2KmjQ
lpYFZsaQK0KpRoBIPap9M6/7JLQ22G/XV2GD2aFvYdebaQYUc3PehvF/M3amO24j6bZ9IgKch7+S
SM1SKmf7D+H0EJwZnBl8+rOkusDtqj7oPo1GIm2UbaVEBr9h77V7dTGMIv4vTw/vf7nsuZ15epiU
njZSnr9fb1VR+dInMeCvy56t5MhZTxooLcMcoONqShJxRQL7N6i3wiqML2GJhKtT6FvdkUTwKRSP
pJBCHLz3yX07+ZHhJxV5J3pyKLUCV7ERf0tgPx5qlY0nv9GAhj8aEsfnEr+PvKK8xPNbLP0XW15z
VxrzS1FZWLLNu9UrGYmnpqzbTJP6VrvesY4HRDW1qhnpyG+ZOXVXI+uAk2puFlmp21y6QrvKeBHn
mqsH82n8WRgwjHUp8NjpIC1IjWo3Q+1j92mkfdHV/FWO9lXnhDjGvT/GUGQaqm879/GfAF2dCVLD
re3qJ7Pq/fdE4oQy4B4ZU4nVtwUYepeGibZfV+Y0Hv7zNfq/9AaWbwdUUjavANXiPxYXwu+kMuTi
EWKi/L2WMFkmSHefM3tZl7atPinGGHIkKXO+QX0zlEOIKA60NpceiRZpgSkwq7NIBUkZlcPQfs6T
t/6/tIX/NiNHsW07DF3YzKLMRJX09ytqTK2GcEShh7ELkHQQYx8uQW5slI8yRpMidJPq14SW4Lh4
9ZuvmZ8PTViDcGKd+o69+c9v3aPS/Nfbm9dzP055sN+TGwBt/v311LquTKn3epgOuAIm/oswLQGn
BFdTpFM0c9VuUofcO7+gEOVsw85tDckLxTknJ8CZepy/UqSWmBoU0ID72m2w02RfBsZhVohSGqlj
t03TTWBVXyxV7Y01OvMzV2q8dXXsQlQT/02h7v2zz7n/WKwXbZNnku4Z9j+EKGUsmF73FZZMUpFm
hivdSt8+xqZzwmZCmATeK4nlee4wkVjuuBe5Nz/lAfyffgjjQQt+qGyYV48DbWDchI3bbJbjPVRT
Cyqefo3ID2Wdvxl1hY0MPeJ6sav6TTgWNlBHR3PtqinfaS0og1pU2vPoe2s9qKESlemy1/QhuNba
ED1uxM4byFxayFNn/m5ddN72FcpJbu+MqcuoDe1Ja0BB3/UwRdOJU6WNDbIpsGLx4h4yhVPGqINr
w2D96iU4guK8PJijgdfGRHKqi4qQQOKxsMVKvJLOdOwW+5tRQRWTaWa9IQmh2Jx/GUVa88NV31Lk
W6EgfzKqFWam3It5WaVbbrV+RubXt3VkGkCoRenI/3I/m/dj9e8XpY+GyGBwgt7CoVH/+0XZVtw8
XQHrJ1EVH5xPLrxf8cD86wnNNGzXyOzwqOENlZ66rLnYSdK/lRKF49BSCNWVuEmlT1enhYzSJPJU
KoE0avK3ZLPOO826zXEjv7E/AMlhC9rc+2VKEvbJSCActrLx9v8HNab5z0LRuk8sEZHYdH5sOrx7
rfAvhWLFDWWzoQg2/GdyNRYNHnASY7OwHLGsLJp5afrymUD7em8x+guUA84lyINTwNHbS2KJVovW
ghMv7wv5ILe2iI9hSbXGTuYO6/85O/+XI+J+JP3rp3F/yagoH/0qrYv7j4egMMmS51lAQ1LFZhSk
RbGtm/mpbgeabyfAPTYGawZzWmhZnb9zfHjosT4SAclyRmOQ5AiDUddSZZGmYrWRBa7frDY/8mp2
j2YFDTZfnjIZZ7uiM+tzZnYu4i6v/m9jzX8eCo8fBB068iwSNtkd//297y2G6m1TBJuHtC4n1jbq
s/SHtejvj0mNTorhNFrt1SwqGPxeiRQiad64HlABuOGSNdp74mlInAPEeP/5Xf43ARkvjlfFW+14
/I/smL+/OFebei0ZHd7l+zxDxOO2rzP3KEWe75RV37qm7a7JdOe3DVjTDe01uI++S7uH0VuWwX7o
hl95lbz685AeHytAY46XjXef8ci5CYugI2188ezTnFClL7Zcj6LFoBUo79z7d4kmc7zm3vt2xtAc
SMsOvVbV65gxZ1QI6rOyAdBHoU9aNQiXgfOsMZv0NrmxthUisc+M5AKKbHoxe07/i/LlXub/+5Vo
mXQgCPeZrXK8//09qvOiy1v93hYr243cGHXNMKl031iihJwwsMXSmrI+NZ5f/fWlqt0Xva19Fi4V
1WkPX6/1SJS9/0rcvzy+m0T2ZS1xdljy5pLN0/gy6p082vEyHpAv6ZRPt9StLzY72aMzDP3T0MkP
r0/V4fFbD4G3NrrfR0sD2997OucpRqEBFdLTo6BN7GLe2qohEXk22YGvck1Nq/mxHxmYU90/3FZz
4EfYqt0+fmm4cbzWx9jd9jpnt3D1Z1Z1eTiYPWjknKdP1kyQSyz0pGUXclEBY1OJfppsfIIcqtkl
DQAwtAs6L5v6YudLC2L29J2FGLCELB9ItBaEBnCmGI1vbP9a21stHlF9lOqoGUodfdS4/++FknN6
FHb5XQvsbjvNrKCDZanWWuqY+2rwtiYF++qvz2Iy6xoljZoO0kZy0Y4W8Dwdo2tubLU0B2plKpBp
xMrhmAcb45Sa9TTOsg+ZAPevVr0Qb1vkr6hJ1c6d+vSN5cm0k3PbPydGtuHKlrdFaPXZKdSnQLj2
2jsBQJ4iMXaTAZWBXllQg3u/EttS30djAT3wuExy26hDS0MCkHRTt89tDAm2h5ZPF7BnckN/Zqz7
pSHVD0sfoACJcT3tGd07LEbD6S3MsjmpM06P37p0XoLGeUdWHdospd7NQcYbU5aEIPSJ2AjcGG8j
dTyp7s9qto1z3sWwAP2YZnDsBsQaL6mtJy/asszPpbfx7P44Bjy6+7apz00m0hPyYO8e1GZ9eHgo
Srd79paetVI+OZFIkywKAiyoZRNvCjsQ5xgh6jorS+DALuGzVPJuqBtxFXkeKX8a65Kbqq0omRU+
EDo5n6kRp0DrVl00z3mAiNodUdkCqHWN8qqPorqKUW6KYgpSYFA2NVBaffRDQOCwsXq0F71bTNvH
kXNX3oXIpozj40szadvHzTGo0dwaupGEWUD0VSvKc+K99b2tn7wREWibmDB57uKKxp5uhPoCeslH
IHMN2+LZco+patLIs6Z3v5LfpqA46oHqb0VVXR4TibyAxQs2+GA2RntMmgKYDdN2MoCGNzb+83qK
M8BUA4e3nTAwso1pPulYeziP8UF3/ruMe7Ge2HtFj5Lv8bf6Dx2LCNi799aY7nPTRGDgAtvzbGbK
oyuDbdbPeWQYLD+0eV3PRAegSjXIZXDF2vMmebDmxXtKWo0NL5OGUHg1ll7do6ePJ1DFSZn9Qqmw
c+flc7y7UwLwA05X3xK3dndKazIepHYeWYsJ7tNI5yM2Nw/SQpeAeGE/V9laqFjpk8KbmBettkAl
37+bXMb8k5eBok1MsXLs2jvb2iC34/2GT1SCWKRj5+vn2mmqZkaMWFBCVoI/5yqZz+VyfkiRmUe4
50fjLdn6PQrQSpcsVOIAHhPhkaVrYEuffWLDTZ09rKiq5VJynV9q0apDyYQzDBDahzo4iMpwiC+R
6c5225G+fUg5PjgOWJx+uhy86BXKOdTcyjkEsSAJ0OvG12KCyiEXJKUqvS5tYV8tZX33pk4euoWz
urKQuKdVvBFlIL+p6azqrLgkLEzPzXgy86a+aJD40sK/9D24rkm1t3kS1f7Rk7d3VUGV+WM4Wwtu
+Lu2YhCTOHSlE9+IJdT5bCseL7MPoaefiA8kPCoYl1+xj35vTmf7WUuyLVGladg5Zcc8V9rYJdCS
zbHf7CQL68hNxlc0QwwOlvj4+FJ0YAbsPm+3tp+O61HmKix7iIJFoMqtgQBzK9DUMm1P3Pm1Nhug
FjpVGKmWJIXqv1Gb/7Y9sj2oNkdkGD56kZ7RCdGhq8fpMRdxfc5VS7buQyanc9xtl2E7WYv1hPIa
//b9/pPeiNFdMof+a4268Lw/Nj6SsqVzXyYdWUldEuF6P1y60rVWnodTqXUbFrBzNXEwsD6pfcPa
aBqgksrEWoVN4T4Qi6aU3GvEx2L2EJVXRbGfrbL7GPJ9ooJV1rXpl8/AbdN21RNutPiJ8POWZiVQ
x850+9CtG7SVmuYdmkltCfNcu3eZixaMWlQvwsWuIlazUce/Nfn2kPfUqT5Gc5MiW3w0baNdbR+K
zrZv3ZWaB4OlPUAQt4StKWo2Wwb/9kPvsBREQS6puZ5coEEoXbBq3d+WeDSiR/uD7rKNTLKJH29R
YdnQYlpjLaysOC+LFynL1Y6P6yd145EF09RepWuGqf86LxS/btXAglTOS28TOWBsHveZNd29IMEg
9vQru6xO4tPU5Pnm8fd0fhylloYA1Pxqh442zCzM9X1n3YmKcaYHz8AzE31nE/62cg3JFZoKe222
CRLreDkVRbfWMP8dWpEeZm+kU3W5PtwMHJmSB7OHARQLxYlcRGkLPZTSpC+wNENvGbVD5e4nC1aj
vcf61Ddn2b7SqK4lKgSHXaV0r4kLfCP5tQD68sfXZP6ZfN13nvyN3AxgBZrNBusUA427hoel2m/3
ZlXfOKOYjqx8JFcy9zFhzWQuZbjZU32BODffA03tjdeIXzwck6uuYK1i8n91CY1mHJHKSDONkygU
D6KMUBLLEV9dk33L/eVHTis0VdBJG39rxJwtwlR0GcYhiTczXN7FNKImt/xwQa/1pObuQiD7FI5x
D/bSRrvqVLHcT0EMO0jyDHe9Kgv9QNcO0BSnwbssWIZ4zu/nHnVaFWSfdldcmjTOt61qifgZFdw9
gd0tzQAU+8ii7ZEyus0ZM43xgsQJF0HhLFdq6qfiPtnzhPqoYmVtZ7bVWkxs5EJ9ADwo7dT7bCQn
BxppIBFj8XoyFysLYe6KuUIudYwSuUX0ma5N237O9PfZLN+0znjvizHybDBazp2YR0yaGWhbJ1Uz
Qn4eg3zqGMR5QF1mmdZRsbjHDE+nSpMnDmQCT3p8NWgS5rxbG4YiIg7dQeu4T0mph7IbjVccAme/
8/44Ljw6nczl0fijN7jjWjI7snYvzfaGxfet7ExooWn6JJz5FphQ+lyH1avsR5S56lezgE9wgmmM
zJYhuJc0By0oL2TD8wkRlLFAyBkb/TXvrXKN7RZII1nIV2uyACsWAdlJvQPdBYEC5WiUajSXNDkR
kqqXrCZFOfPeHhcKPhGUf13G+KfXCfJqJOQChPBrmQBi9RvQqoIRUfak+QAmKzIC6/i4OH8CZ3oN
Zu/Wii9niI9MSiOepdc4Na9m02/QgoULhDjfBqo9aavGhkfADkpnMMaEjFXDYnbzlY/dzgwd4qbj
rSfMcyQ98bZY5i/m+ygDkxEIdxt85enyheTvXKvhedLNN8/McN22KIUMUCbxsEeqZpynVK+P3ax2
WXHnayIOhx7seZ9OD4VirpUIncZ3b1o/kIVsYLobM6NdG23dbUfTEMAq2/RDy/XQdYC7D4EVZsD9
8KYE7tWu/1RAJfzqy82dQzpobGqT73NT0GOY9jkw5403yJDKEcvAuLOb3wq+ga5ubIcIcD+1gXrK
JhJJzD89mrWAHXGxtarquJi4kaoif3YtHvR+P23nzkZpzSNvGGAGxASqlab09k4KWnVpzkOcaTtl
+h84vZywRe+dBIXaF06PGfveSRXzEdPYsh6W+leAz8pn3GWN7+Kti/GoXIiX0kqkusggYw+cMjRf
Y0zCcgD2mXFAUJdze67s4LPPy+BdGCoKtHJ+K3FzHEUTGKw1y+mbGaNHnYRiL8MjXWvG/slKutdM
5v23fPRY5mieh6+uKw9Vi0YY1+sJoU5O1p3THuSihohm9jZ3eKjLoGfj4707XsXrIKBI2tsBM2zs
xOvR4WYV7SrGcNp+Nnq1cWjIrXt0AXS2cXbDKeCEZD0wRbADtRcFhcpy4GeRiZF9MFDrNkZvBiFz
SDLjxHQdMJV1Pg8mM6leKTz7fexJfRM35CuSjZVMvIk8IartnMLgYWi1jzsHzKTwMu4f/6DX8biO
OyK1PAEtr9/N7XLr254HjEL9qPHmVW7wnsb1JUh8Kxyd4peanCtCOuw8SJ76CTiwt4trcHKq2jHM
iCpUbTZsCgaV2NApiPpfzIIiZ8Goyd7CGwHvzMO98It869WQ3/SJOM/sDek54POGXTOz0FHHSu55
Vz+1f40u+99m2H1llbZx0upHHPeRiMtsWy6tfUsNBaTY1d8Cfeo2s+GGRvAjLzHz+2pdlWJ91wfS
iK4cCgHAeYroSKkfNUss20bPfjcDLfcCf815rfImPg9JDCKHbonFPjBOaDhZ+8IF4278Ow2aka5y
o5m55r7qAeLQ18Ek8SuAPWl1KlwG4plpt7c+Xnb6sHCxCZrFxNW9qPffDGaehuS4qb1V4uKjNZGz
9mPqn5yaq8OhpkXFvBCtPljT1m3btVcAIl2UmSOjLW9FVn71MjejuhZgfqxau1l1e8KXmZDE42Qn
rxnvTSB+yodZ5zkbfeqC6jUb3FXmnZnvLTb5AOACXfIsLRQSSQ5apSNGlGtQ44yTAnnoAlQ/YykX
B+vcOPgQDjx/3pA0HmVZr1FDT96qMQoY3jWHtvKXNqytIUM5W41RSlhgufBYLzU9YlmNmRE45MhV
C3qa1TfwsKV7Huv0LfCKG5QARLVDq6LCsLrdPXkV7aGZHxHKrDvE198N5q3Eo3O4DLEPJ5Dfr+4/
uZeIc4qYMqe36USq3qt5bPdaLH53romud87lRvRiiFjInoXDcc0D6LlNQlPLP/Q/4/TH8G8pZ7uY
v4oMHagCEO9A4yR9oIC2agCK7M46fo9XlXO6Jv66Kd/L4WcNvpZlSszt6STFgQ4aHmiD94AoUpCg
beVlx95JV6YITKhaIxwwS6/DpHerlRe3GdrSIUSinL97tQPGi/lIfC50YFXFiNZ8Bi+1KO/HBFm1
hArVZA2+Ewjf+nmJz1ngHq27AaruyJdlJGRVu9Gti1OVWTdnTjCSShEB4laGtr2/LH+2PhLF2OvD
kizVmYrPm5TR2o1SYFsxAD3qiqp/wnEalVaH3IdWprJ04Ebz/Mtt8y/dH2ks+nk3m5SQfpfjk+hW
ptdwOzb86JcMIw4zXbuFV492OBAw7CmQXFBWSYDd96YUwNmEY2986xHGZe9Z9SsrP63E9qgIzDQs
52l4yrTkvVl6Z63wVh4WOY0f45SdK1lthz6eL42bmS+5xMvPPa/3VF888/MDTtGzn7kD7SaIwM7X
zY8m6Z9s7dSZxbFaYNn64nvbMdfsg+QtBepIe7/K3cnb1Gl5dHP0WUllw8f02I0my7LrOh4Qd++K
npZ7ReZD2XsRc/3VpDYFtAOA78jndEUqwiGnQinDadpIPkoiNuF9MtSzjimPIV4Hwi1CNRqs9uLW
3F0LFPdJ5+G8SIzINMWm8PACV1gCArOSoeXr7Ru+EHB9cvB+ae5PyV35x6+tV7pCOmPzY5TQbMuj
bdN0rnlwQtTN1YEVV52xviqZXfAKxt8ekX1lGFcIZQ6z9eRCuNX2HikkVoA3/UUv/giN0h/jDqUL
04i7CeNYaRGn6+SBU5VbY75k7ecUP40WYxWeXOayE+ZWI5ugiNTwZtWvotykzTub/kKLFKRBiJxi
Y/DcEORRJxBz6cCqEZZo99OCszmC543b357Lzosnj3FV/qdiqFg5P9C6sCybna2fh1a/n7zjID7F
EdL4gEge7ay75THYvcewEPwNd6DXfjCYsP11Wh9lzT7rZeLIJVyTtzswtOviJhtP76FZc/jrlkbh
ZGNCH6KhFPlrXoslGnhChkINCF8r/1M6xHumEsK5V7phXQiCcjE4DuU294jN4A5WMZDzThgcjt0t
aw1jqyBejnlgb+qsNN/tfvlV6Tnds4PibBElGNoOLYNW/y76+/tXlABb8Vv0SRHsqXXYlSp7us50
KtumWQeFFrLrVCsJv2P2g6eOUZTrnmZuqHEVVNq6ZDq5mF8o/7Oolz10kdaOkslJTyXm5sM8Os4W
lpV9XeYOI1/OZHIYXtrYZruM8ugcsJXcjhovIeHAWQ9TXD/HNhgc205BKkr/CPCnWWtKnq3B2Osm
ZXIhji7Gih5XYjWAFxywmdRjuJDw4RWfMxHWEpsc9G/KTGMcoiVFv1Mbq1gqeoVXibc9Lj7Y1q54
xSFz4XVBt9OWG8/al+M5LjGKqyoa6iE0R5h3+CG4t3e5LXd1FhNsURwpVkDPt112AwVA/kmDRqrH
Uo8j4qmed0WGrnY+ZRiennXMNgtnQrf1BrC5zA8ytA5Z3NB7L1uT+6WHHLzYb5zrfsaSG3sfsiZW
382p1ZnxQfAJHSvtIn0oaNgl7ftc+MYB8TQYPjnQDVSR2zjrOGtCPvuVvuTnNuj2lbVAwMCI3zB6
mP2wsaqaIQHPL7EbzBFlWLnFCrqRXXWYRuecevNuMl/qON4mg71VsbbJ721slmwGntr395l9RFjn
5sYZuf4YT2G3OQ33zyQgvWLh0qcGy0qBFTgOPeT4JSrRdG2SndBVb+W0csxnw2wRUHMHBIDSLXik
HPN9XNLwV1uznTaxRZcw420fuD7hlVdArmGOrGfQoQIKdk0rSapyZWSrDl3qXN2Y2YZmKk8zaVIJ
XWBPHkGzbaR94EkViglWI9vtsjnz/7T8nqqX2kTtmhD6XC2badCZSLyUABTKjrKSFSirpoH1+zit
EfxA8LDX/kTIioVrcBjYUkAnr8vITNITRQPDQxzRAPCsXdx9dzOe0TRHsE24S7utX+kbZ3qndudJ
ZG9llp/K4ToPhTjkadXeyvuXrvI++viIjNaMcnw9ScugdqgGsji1fiN9wZT0B6OOoBo5eVINK8e0
E3G2nLUgM+jSyD6CP7GeJvjjTn7sCmutVWqVSaRoXolZmKadn6hAQ1FkwcptJTNu6P+V4CIEENdN
u2rsN65Dcvmih2Xwq6uihU3QMhITkjDCnYK1T1s3e/5moRBLYm9teUSpcI0k4puVvubwfNoE/DvY
m7LC4FeR50sLZ/N460lc0YFU5UoPAxdwaWyHQ39Nkm9d9ewEaUjnvq68eVO6r3ewT6bXzJDR+JsF
2Ag4yOUXh1LqPnEdkIck7CSaZhU6qeZvdM05VVYLwiRZAMCW7TnhRZ7vj/qS8jkaDPOnNvE7GjcO
BurcDjE4amHjEXiu3LK/NPWAuFUWnJ38qhgWgy3D6HcXVP7OtmGStlKozfnnJkDGbsBawFvp47fc
YnmaGZIsD2cw96Jt96zX23OZI7CblkLQhfH4mD0i+ZQQv9lOPSlPUcAW6hjjbASXP5cogeqm36mK
z3YYvZe0zolimLcSbn8Kt6kd1rFfXUZLP1VtcvCZnQ1deqoZUc54jNn4MHEe89e4vYuw5qDblI1J
J+X1krvNk9eu6d7ciS2M2bXHubHVZVDDJ+IN43UkrInV+arVX9oPZ6iuWt4f2wWYrOiPMYnxQRJZ
VrnF57plm3vUBqDRyU8rpdsD9bLUfmhhdq90gjeQK1eTgZjFvbCGPzHt57x5aTM3rIZx01KXMaNi
g3NVzS+RJYhbnjWB0Q9lnz7d0JpQunOkzvGBLiacuQLi8cYsht5gX2phOW1QWEpm4fi9f+gAY0mD
SFZjtwmGeTssC5HnYodtLb12cfzeDFBMLJqZMJi7YNWAgIPHVRwaW376XgbhdixBvpSons3OoZb2
1S0d6q9y0HREuwJy9GhU19Jr6mtml8R62Ea+efyerG1sC6gA185c7aE12Ycu7tOLZEcmWJ8e535o
IRV73VOgFklxb7dPXc12toVdxaOt+EAfIrB9B/K5a4Zhhz2eUuCX3/j+PpadEQYJf07rOnfXZO33
hIUBOQe4scz6qZg9941/tDx2sniqfe42d+wI9fEWfZ3KjsSg2D5zDSNKXi6Vv8gNlp/qaagRfhWK
TC3bLN58FVAKER3AqOG4DCSd0DiLcCz7NOpMj8z4xYgcrMKfc+2/iWSXJi4BTua3kZH9Oba7mrEO
/vV4KpptTdi1k0CpNTvtuSjrKjIEngY/gAGTBNgbWeMSLe4XfyY/V0dpevPx8R0yc2M76NqT+2Sk
gIJanv12Y4LHHxtCsNw77BL01EAYh5M7TE4dm/HlddAzebYZf0tWe8fKk2AxR9OmNXKYljVbHKV6
FdHVNXn9o8oqSvDUodG7f8G1u42NgcSkzKJWy4vqlOhDdWIES0PuWpGqpzY0egO69Ozma9F3/U33
tKcereUHBqhhP2g7yd7sedBabRPnbhray0LQfVKCvhkCIibn7EeCYp7F5mht3YoZuSiBQIDj67a2
e0okBEKth4LFnoW+d87LtRcM6Bc7Ci/SAn2y1UpCI+y4Cxs59Tt9lk9Z5DBTTRIU/Y25fHrDpdB6
fuL2daJPPc+5s7fEsFxlU9WnJQ+QiRnzGbfnsJ7SD2mUN3dI8fclGG86i3a08RO29p3urrmfYXMP
CICkQfU4uD96rvuVnWbMqjIrP/CoqaHIsRCyUz//WIrmCSGoGr9Nff87kUt+STIRbBop1LkYEh32
h5af0LEy73Ltd5fH8YYxzVkY3tGd1I+U8RBVY91HsA/yg2s2v9AZxQehkZbjpzMDPzJSmp5EyMGE
3l5ZcX9ADwHzMIm6tHBDOJp/pix2w1EVx1pzSYzy7/jxyWBKlMbl4fHd//9ikaDK0ZENkUslk8Ze
c2WUODokbVMIOUZWXbAzpGRi4jW+cR8QvOeKeDN485ep5zh7c7uM7LEyuFMH2ofFLraa22ofwqRz
1/qd0wYLyGgWRkzorolB39MZ2IAIDFTwynZTornvhb+jQexejVh/Z1Zkhu04W3zOgXEZB3Nb6NAh
l9jOnrzF7C/S4/1nS/Ck2i+R+Bx8gzfuhIqf6wK8lOf4LFQKXR4e37lGhtFoCeLVQzDSuFa2KWdZ
bDR7AvyMArCYrGDXKcN/m/S5W+8BJUYoObYOjCc8PbbEDGiSuuTbpDl+r4v9lMGdfJeaQ/EUbLQi
RM206RgZuTzssxnTWd9EC3cG+PNsuNVzSu6h6RFHyn7kU7ILsP25/c55qKKz0Yhp7xXJfgl6efPy
TxYYayu2Xj2jAujbNu6Z2eQCIhSft9mf3HEkT8B163C0yXwQ+tBHeWE1J1RGBB92wYJ90ZdbN6iO
SFHGA/an394kyDDLEtyjjcZpwvvp11rAgt5KNn6evxttZx9V5V08mZa3Ei88PzPNtcsS/oMJMi4a
+R4wUjjeFf1Yylf+5CKweC6LoHwtW2IHmK0G28KAqW107ped+eyTChIBgnrZp160jE56nEvfivCT
1qFYrphI7yO+t8kwvoudYaYew1R9XTZ8pIwf3f2o5PLe1CKaymAdp8at1BMyt5LehNLCni2pgvY9
NeQzOt6bac8kYvXdsiuwmq4bCxnOLGlCim5i7o3cmsGMp16CyTAv97ozFeWBz/Api9PiG0frdohH
ppABPKykTugq1M6nkojGAr4Qszi9kJe68epLwdQjHAOdNEoGtAwC77/Jv+7sg9G69p2zk23xU43J
pWDZZ7Yg2x9/+PGl01FIdNVIKWQjG+lP48+qLd+rnpuW6dC6iUNcBJ923X2XHlmLZfZacvTHVrmy
B6QFoU2hNXpYmRa/CAer8kI5aPEKvT9ih7H5UMJ/mwvwic7UFBFP8R7Je1BvTGRNa2gaBUxkK0lY
3BEEQP2fImPcgI+8JGVDBGYhfitiiDrBc1zGLybVYG0W23ZoxHZ0rxNbNf4obX1vJoc5E7+1pt1Z
YFlM4HErkdXrpXgY++R2YPcPs95xcCAsGsM/t4KDUsRLi+bJIv5TMbxLDOIxQBpOG1sGkOQHxkeO
x4ovOMthmaIuIFRHz3+iCruWraG/WRQcsoMgEtftLaUebx3EAi0BdBrEHFcmZMXMOS6w+aft3vsp
nSl0g57eLxAZgW6076D0uiIKmpSMuKpBQGRrp2/x7tOG13l9A0vlrOme6pXGnLcIUCNILzvNFWK7
bIpgpsZSe9frjg1XOZJlENflOg9YxNuSIUmGmWJjkMHGP2+8W1kp19mSHJTlRf/D1pktN6pEa/qJ
iGBM4FbzaMny7BvCrrKZxwQSePr+0O4TdaKjL7bCkuVdtiQyc/2j6qGMsvwhJ8OjKmLzmS0HUrYL
YCXj5iQcxC19UrLYyOIdnsyAG4fuQ921qaZoWjkYk3md3V2K9v9S9d3HwBRuZdZvXuT2o69P66G3
ulUzYK521/WYa5tGC+3Xpm4go2FNNN7GCe6dEac09bXBWxAa78FIqL34Y8MPCOu984mNL8y1tGxK
Byq8Ilc3fUbNv4qys2696YAbIQFDLkR4Il1QcwhxjbQ904kODuRFE8Q/bcn7omfaa2yK/NjqSfiQ
PgY18GOsZiVC+9nl3/EwkUXD9SmC6JhcREz+gmcE4spCcPEzL3sJi/6QKA+/TREz1sP8HOzELbd+
TeX55IsNDp4JxHEiD0WaTBFk7exzRO0LpMPhG4l9VDJgm9nXDcNz6aDHaqqq2Cst0Z4hzK5A1m7/
U8jpA4hnCeLID0abEXrTBtQJPMYui+tCv+b1rRDkEVTfI7ETWm5twoT33uQbNPr1ryJoV3r8x+XF
iFIHx8htdHzCYe6TIFXuSC4+ZQiIH+OKDcgAxAeCF6IjDaxjBed6YxdYmDZ6v1tUZWAzGgfjSotn
upGVirDmgjaDWtuXFLCa6ZWM1FXH57DLsEwBjHAhiezNYKhsxbpuHkhTZ4j6kp616z2xLCbU6ih0
MmLSsyJbxL3uXptk8M/51rXZdPwoTL8aPlNeONziIcrPiL4QgJR+u0qFFX2FAU1MwvNfyK6kiiY1
OAa17iovI+3T8OgwsNFLRE6KAhoVQ2QvNKaRiHjPvKdjGEQnTCE6r0H65m1Vf9PqrRceAt9ZFQ4f
dHr5jEU/vjaZ+2wnAc2MOeGHtaP/pqyviZXR56JWjRN+IPDb1+Ev8WKIGbplnQAYG998YLXx7wRT
XcYLlcPQgfX2MdGbbJp5E2zKoLJXpj9QCtiQ1oIsAHVi2LrbNh+05SRqedOC56yQxaMJ6HvW2gpW
NUk28RF7LOUbbrDJO/2p1eOX3ioyIDIScfqpl9/2RMtgQ40qB8i4uoaoEKjz85J9Jwxc+kRtAxnF
w0c/ej8R4uNr1dbBxUyhsO6PxxHhHwruelNnT5oirX4mQklKJpBRVx8tmpltUncICea7XPwHVKPd
s9ELi+i5sf7vaaNARUJGO4tq5Z/GNByveUDBZOBBSQQ+8Y5aaj2m0fA4x132sY+unfDWR0eRjtNp
Sf8JxSGXSTeCAzcPDc0x4VBB6b8yJy8a9jegeRu9aAvzUmKNjFwE4iLbpMTQofYRdINZ+P2wKeik
4RIOSjsovUOc0MJ3f3z1xhc3CZaTxwLMf43BFMjHh5SIkMtMoKOwbX3FW7Is9JND9QVEcdUXS0PB
0SRviA+Wupeva5/ONsh9t1Jrp+RkWCIoRJ5FuyqMnAZdbDCC9C3QhNsz5pG17a+GZthYEfK9elWC
wTl/Z2e33cGb0RbbViO+aQAYSLIQUEiL6AEtr2X4a1kDgVWfMwLfebSnIkQ1oKMVKj2AJFJql66a
lvHPKEZ6LrVlOcMyHeRElm3qWF9NziUqwmU9cXVoHejPuXW/EWqt6jE8FHQsuzzp2HDEaGL21HdW
ycR4gNtfSO3VAffyOG5JwohCXtAGtqFrnogE4jcPFrgMga1/S66SpH5vy6/Op/t57uZUJ0Mm6DDp
oBEXBEpUVuXLiV0m6HgloR0qC2GsSR+N+G8LzF0qx7mcZFAthgkBaru1mNtRu/KJS1Ydi/zMN7JN
rByIOSbSlbSw06hnFCwF/H0qOxB4BOnGo0YMatt+gOxCWZeAbXsuhGWKzcsa4hmEX9h1vBqcG9l+
i85+cwQ5fXvN5XOa5js/RFcSPrniOUzpCaUexaifeCUpe6BUsaLjo6uWE4FLocennlVTp4yusj/R
m/MWUgBNyvlIQaC3monTMT30fLaN7mDg0RQIEFRNWrZ+s63NnMfW80emiQ8zKpclRzmRUsAmCNZT
BOOCpODpdf2/EX+6Rm94Nl9PEHXqS9ifVvgna9YDQYPDS9dCs2oPXra3UHjK+zHh12W25v8jBbHr
FpLU5opinj7Qr7o4OF62MVAccRhdaDoZkhyoG+870enNxUqUVn8bmWFNmdvNKB80fiqKUwT07hC9
9JpP2o5YEN+Fg0nj1SSuueYfIclZRgOyE3Kc/e9AvHtetWz5V+zGItpoPVlyIzI+8bFCSfbTGL/p
AIXh5Ks+KzmJU1UO7sMhZ5sE9rIkE5rpu08gOS1t6fIv8EuSqrig32FFgQDRQ/ScDRSxerdR0DyF
S0vQDdrWeCgLG0IlR321SYsk2hUehj6n8B8KvZUvpoGepCNRZ+PGgfcRVK+wtBZi+BuuX5TZdc8w
ZP6YE4XY0C7PuAzU8xR3q6FWe3Tww4s5mdY6B2XYGiQHvgWD8RnwMbzGnd08e5az7pzkm5jV8KrV
QX9oBsjFTnTnxrZ3/ZRoexbjhzbyKb5PUxu6lnrhekhvSZ3rj9SqImqu8fUSmwjTj3AzYjYDL3Dd
rSI+9YaYML4hWNybYYiuLyvqdW1P0a2aTP1B06OtQY7I7X7TcwITLRxGmEr9LGRcHU2hEYFiDP6z
0VCQrtiUfzgAc8YUwXemyOzi2uMUqg/dzgD42TmD6V0jz6x461r1LUOe0QvCq9SuKUvj4BTW79TS
2+B2TQxZ5uAWUHZ11vExrUy4k4bsqpc6HojaGoO/rUguquODCkufbUOli/O/m0oPkBlHG7LR6/8e
vj/y7wn2nOpDsMew/PcN9nbULgDjIMKWfVbzzTTQBaiq6XB/KJFdzCdn/sZQxOC6Zvp+f1qHHQlM
/0+gmhIiM9TPlusoqtED730Y62IXK3M6379RT7V+LuPiu46CeonzPEf6Rt4USt73Mh30rbDdZmM4
kfZedfGzrKw/8RCmR8MB6/K9ANDJUEibGpF8aEI5q9JN3aUDfzPnolYf0yLJucxMPWbRbmV9GKP+
l1/hw6k1941O1eEnr4KfsI8qskpie0cx9DhNV6OQv7Yr24+2n7aIHUjPLsz4w2T3V01zszv7uxyr
YD2Mqt4MnsbLO4Kzm/VjbgU3ZSOtBU+Th0QDpCBFrbqkAthTaMa2EMCXaWDYX1LIA77wuckVxHlK
fCJUCdXcIglU76avVk5RHmSJuiLpK4iXSl5QlbvbWpvgcTrzpvtp/ZXo9jrSI06Ig7SoX8ahZKbG
tQhp+cV87gCltjtSUH8G2fU3wuetpcT7twtlMp1QREynKARRX8ihD2m79Ux103JsqrqHDqAwHVpG
RXlQqQlyZvlxdehxi2zJjt4ZlMw3XZXCD9fbrGiYr3hmMrlrLDzRblDkhc0BLYfJ0awH4a6bnKhy
e5U51tnuem1nVIG9bSvpne83WKZANEzc0grJ7h0Out9oQQw6400nsFKsVIEjWXOb1NkFLU0Y5gwb
4elqaWlLKTtMye5E/w+ydP9hJwMFIUP1RJMVa/X9/5Vl/EO9a1QQPzyvjCZkn0WibZtCE4AItrtB
GuaxasQDEcWwDenZrWV+RVXMh63sTI692tEuG+PRNWykbIy3bttfS3wSK5m3NK/KvFxpFZoFw/s7
NLx2Zh8YSztK9mPb/xYCYrxpXdIU48c0cbMNrs12HQ+EPHvavNlPxW8437s/FLY3n8IvLbNuJo7q
Z5FUPyVU8kmqHMljXg87jDExNXMFHa9xZD03WUkYdJvgXJnvihSNbeNC8d7vxnwuL6NvHKvKwThU
0VsRgag+eVTDNR57vGpIEiaYznQA/714yj9Goya0qPSjg+G1R0fK5pJQYoKxXT1oBSrFkXmzdXOU
hzEJz/novoX5pGFMWWQ94PXY0b6L1nODPlNjXtXds9WbLdSiTRJvkcTr0VT2LTJ6b0kIJhuwXyKW
8FT/LhPK6qOum75Eici4KBQbUviTeGKF5xHAqcyss2uTRslRCjdUI9p+7/Xmg5zv3b+LJQ9hRN/x
yfNVgc6ZEJfV//q5+5f3H+aDfbVrVezvD/27uf+/NNfSDgiZN//fH+0NP1+HsqqW//7h+xMbc7xU
YRZtyzbceq79WaYocwnIidy10iTIDGQUcbaU8fDiQdyr+jJLvC6TtB8a1q7D/V7pdrO+xdR2cBDG
MXGqxzDyxdUuTrE7OY9lYGQ7pwIWIJTSuonOg5qvx2TXtQ4l2UP22fskyNasZIvGijjJllP+2Btq
Tpb8mTKSJaLab5FxcfnTbfCXSVIejAxEyZlaids8tTaV/yltbTx03VkMEZ2ToSWg9FFosNCjwa2z
P43Nod7Rza1rTg/dbJY2WoC3ypDaxk+7hn4TUAvTtFfGDGoAciqS3G2ET2GLijS1qJ0O/ogknVUB
bX2SNY1k/lT16war3qHTQF+csQ5XDlDPhso2sRCh9Y6WUttEkXtCo/sHw26wxSLi4Z5rX8wAYy3W
+LnfEAIv6FaIsMy9Z7RUvkdNtTOb+hykTXOJ5wYNfWqmRdlQETA2QPzD4FwGu6zOpdnsAmRh27BC
FRaHErG6iWqnKt9bluiN6+OFdqvtBHP64VnoGK00ifbEBQdV059wGtgnWxbpElkVqhJ7YLOJ5UPY
5D5nieSalFzNXY88vypDEgCdsOGw4+TngLKmsgxiRIuzIkG1ySqSLSc4F20rG5iG9CcaWG/SpRtT
CgaNxuG38f5YA/oQRwB+Q2sfEFL5GXSHIV008LF/zCZEo8Wgoeoov0eh1YCSmloHSpa7InP3fc+Q
UWRUnZvhU40yYsEu9WsW1jNC32JTDJznkYktCvwfUU5EmEtKTEL64q52auMgqWgNzKA/RZ2ePTi4
EuqWN4sATY7H1EjGxiT3krywPmuNVWclVEpjI2Gb0ceTLNgZEy0gUn6+K4YAGGD+qnVbDvz/7mPV
1VfqycyTaRXpk7PW7f5F+ciROGnJjZzQ6mh98lW35rRklaZCEJP+KjELnyRKumizir7PEbtko5R9
MTt77bsS+BB33jCK4nFgxH4wJMRR9dj70XCxgKfIOdOOOhFMCw5tZh/jNiO8PsmeC9lFyIKwWiVR
qs5GOn0Prd5vyx66cBANzkAO0Qu6YagulcMm05z0qmvNVwWZv7eNXyTR9Smt/PZs4iDsPFLM6yDt
TjnAxR5lGlbZ4tm0HV6YAcpLZtgOVJcy1JbdZfKtrS1zulaV/l7P+6VrRQ+YzBck8X4GFfvXoKE7
UL1dHgtmYqogQCjiS2ZHT3rvZzsVh3CzRbIbRL0wSMu60Fqjufw9DcQAvy6Dte3gWRHqyQ7XpgjL
WxWYhJt2WNdQKe6yoE4vzQAFZ7FYbVI9uIY2NvxII6+99TC91FJOSLjd8ZQIdvwFlMgu7qX24E/x
rpcWYuOgfY05jS5GH9WBYItbhEzTRAvOO0Fz9AZmiCZzdrnTgyipOl8jX9YYV1XbyONHTabusta4
jpOqSNdpQA5GYwDOigHT04AdpQFFd1v3VwS5fkYeX8K+G2n3A4eewxRNYayti5D8lX7SWowM9t9c
JdkB9mQTpZRRUIhzLDuEXF5mxCReynhlhmW9bJmGvKDDBReQ6IjUChEJWGpMu/0obkFteYuUA+I8
p5ZoyqKl0+PLGQqCZskFNDYTyuOuNszt0BOVh9LKXxdGit6IqSQEnNENOkf8OXKhrh3m5ine4Nmg
VK0I9wh8zplLVHpGLg4aZZqH6PFbsqp3b71Sa5JoqApzn3LiRIaAZR3n4779GvpRP8vRunHiLd4y
NDSLMpf1w/1uYby7pdfPSZQEbrX0aJOonw9++xjFo3NOBSKtyXruS+W8qkaAvMSltvUL8wDLBhqH
M3MV00dl4pRcSj/8QECEt9ob363EB3s1DHdl9rzjeqQ2pvviVRP1sk12rr2OC9ocyEVsbIwlYBkt
IrlK8WHWE58O8Uk/5SFBJC2JFjOHC0QfS7H0opR9JM+vuVPKpT94r4ViwIZotdcKqCCPKJwGTiMi
xts7zIIrsx2AEck5xtCD8zISz2lIzek4qe8xLF6criKYrfjqkwY6HXB2gYZwmcWNRLZNpZCehnx2
ouCvlRN+bc9sdOY90fEkV+6075xuXEXIutG/ByAqhDS5xcMQe91x6P3H0JebTvuiZ9I4FZVjLidS
JxYFQX9jIQyMsMNFSEtcC8tdewkGq8QGBekVwMvQGuaKhWEwJCFm+oOBC6kELXWJal1SlLTHun9R
sZFtVRM9GWL6jiMDMazvNSt0S0lijjuu5x1lj8MeHdvNaP6S1Z8RKQNMQYgq3mebGV3NES9DRLF2
g/+xrI2FHDuPZjKoC0I0JjC+wVhLEIuL0XhvmOS9AzvKcJDa9KL5ITJcTMcdlvrJ8Xu8rCRK1Tke
TL1AO91QcqCmdG9SZJmP1qoD69DLD1H47jFKxmezATQYbfCiuKYLpay6X9sspqtFyVxGaqCRNuqQ
5m21sRs4AnI8gl3fpRws3Ilrx7fO5hi7j1rCgqoFxzKv5/jxwL2mSe1dq3r4JXYq2MfzvfvjE2bg
HLlE09cn108ypNkszFkLGNkm//emmr8SuNt6PCUgxUmpWFR1IiTvOZJJFKKJnG/uj92/EuTY7E0j
g4ge8oNMdHc5KmNc5r581mKjWw9m9uVXmfdoMZ4QEJ1dWg1FhSXHPYk83crrq/6YGpQPMPgBqytj
R9Q4Yk9BSDJXtp6IhzTSs6OZIx6FWOHLPCAF04H8RCo/u0JigiVIQO7xrQJFRApG1yFq61x2Nh4o
kxe5YPk9iDC8FQNJHHnflcfGBSmTisqTSGryXLaGPN+/8up5b235KHpW+47xIHlj3d8RLYjXOgHP
QTZQrlTtJK8GV43N9WRB/v7k/P4cAoLvHt9NOxwnzx2PeUIT2kikdkFvyJD1Ernt/DiG4+m/Z+i+
ag56wkQx7zCo7NOLMBaTgRALRDa7/Hu49Otr5njy8P88TvyJA6xHwsX9p8fBzQj4dJDHdOabPYs2
k+YN1+NMc4KO3R8WGJa3AfGTmywwxNLQ6OBi4tMP9xtfi3BpBLoOAst7ClBwv70/nMoCS0CdgilO
QfTw7yaf0gTsjj0p9/1CX/RkgegLhEvpvpnU0/2JgZPz1smCXsvGOE1dw6o7v/Be1oXHnDr6+0P3
m8SpyapJUYhhbrEXnvDkrmKjjUDOkwEF8ED6eqVV27KgDsJBCoLy1H7Jk0o7dYL9uCDe812oNFiO
1hQeR3Cq9/Ybl+5wtnzIynB8DgJNvnL6lBtDC77NtFdHhDDlsgiN8c2z3QEayBck5nB3EtAFOGPd
h4DAkVeFXWgsRmTIyjqPHoLU/56FWQ5tFRxP1V09k1oqEnQnxPSEPBkVRixLjbiAaqJXaWBDX1O2
y14joLAYg2ybTKHxggOVgzmHapsJIeRcdUkTznc+mu4PiY5kOYgcv1FPAGQkws398QmcZ+v7pC2l
+Mc+jLJdpxA2z275puO2Onlx879v2pakhDhy0HMkdDDev2uM+v88hXa1bJVbJmQ8wxKjMj98/980
ZXGxWywOLerIrrVdII/Uu1qBgyXbLdUq5Xx5yothiyMZqXhQRNvRzcdHNd8E4H8o6dNNL5wJFXvr
PPoK34gr5KNw4PN1w98rvbj53uwumvpuUbZDuc5qH6wcuG3lpKPk3bT7P6F8i+su+Ery4dKr7NKR
IP04UV70aGYyWNM3L5ryOJaBTsq+gYzU06tHgBDwYgfFRjJgNCCWy3243zDENFtPw7HkdSNv8Hzz
77slqmZ9ShQ28v/5gf++6qJ+FQUsYv++QYBb/+BnK5egrBvLQHSb2uzmaK46dfM90I7m2mYS2J57
92clOrt2iywKyKV/s1NkS1nfPTnBUILYYK4QBmldfkcgqCardJXgYFyhTKz3kd9t7gKi+w3Ql8QX
OgxLrXL1Pbz2Urkb4n7bCxGdL15dJmcn5vTkJn2HwoKMhMl3TvzV+XowzHYrMs6vXjPL/EEhtL4n
T6s3s52wkXDXDWHBCdohEh3rVe/C/Ey+x8dbJQ6keqE2qpnyRatQNmVxAoXt96+Tbs4aRgLQ3FWk
0vZkZly6iEndc59cB+2HwVLfotLIln6qvrPW+mzAGzYa2cWkJZpkP/kFDeFITpyEz0A7Mo9S6eYX
qXdQEitkjXjJG1oMwaQjnEOCz7Mw8w52ylVW6cVjwsEMFSYHdgjVA9r1x1YjUqIUA1dIM8xkWIcF
22ajS82adMi5ddBu+TjkCjTDY35ekCwQH3D1flgRsS0M9FuPOkrMbOCqVfsDy5/u7PiSpj22DUb0
de255SrizV16uqQdCVDuFPpvoRL6LuI8IeaRBPzki6bGkAQLK1zRhUE1e+GsTSswbn0EXdHV6d9Y
hv2zB2WUiKjBzI9hTh9b82TjDTsWWKLMyBt35fhdu8k+0P3mkPRPtWWVR2FiAWsNl+Nzli67RG48
PUcsJb1tLymbKisPaM1P9IOR5E8uM/GaN1ztmN+U4bzOAWNMxn2ull5Z/g6RhMqfDEiUun3TGXVj
z5+V2LqzbPuBZraKYL7EKuwDMV9LWvi8I4l/gBsFsRFqsLOjEaIw6GhcZQOa2QdELAeXfV8N9cGV
jrcdO1bNUEXttmhAyfr8xuJQb8OS3V0zOueltOW+C+tvQmjKRVaRyxVw+oVP0jismemf1hITgz02
eKEQtqXJU0q+6sFUMQowVkiEdZjQxhFHg5zCTZCwUJBemy1619+QOMGzBsSoOQt6CTexVTaFomUG
a+jFuzFDhtVawXEUot/RxtdwjBre0W6kcOGWvqkMhf8wHXfgXtWC9DKE0fVYrjgOMnuvBnRQbrKl
c8A5l7pNcAUWkAREY0TvuKFOB7GOLt0LvaKko7hGstbJ/Vy7HOCW6IOcBxnhj+lIyVnjnGuutkU5
U4GdfeMQjIVLll8Tp4v9MCrYKLR5i5ZIv02gisPEyVwnvW5dzTta4oLGFQUtzm3XrVEk1kt+l3pn
qezEiJct+17XNtQ+bYaYVC/J2QSUKLXIxIokO5JjFgW61OCRIlyHyIb6ZepGnFTmZPOyopgdW6BP
95yLQr/KMf1uMlUuO4k+pECuyrW2TYeMxs8MzxmT0C6itesshAjXgGMkp/osGm7KbOa4UBsabjSt
cih1TH21LTrONRb6QS0hNwQgC/1gm3lLrWnHBwkjnriTxoJAMwvj125SAULZSKJ2BAW/kq5dLBuz
Lbdd5DG/j8ZTJWCWGS8C4Mdk7i9GhJ+Smj3YFrFAunZ2RDqc/J5RIFa4j1FeXjW6CFH4GpTVG6w8
SH3IDoJxRrvxOJTyj137H2U7ker4khuI4x0cIAtBRoTtP0cV7r809b1zUrRvZUE6jBvF+Tl0wy8V
m++2TMutiXHiPLG4GsxIN1fNXiWJYq1oyPNts8w/gpbk+0TPTrUjifnSwy0740JyBv6gPewTt9EL
I2x8tuebkrM26eTe0nDA0iyTSJcJ0KKpRgdTFIYm8nI2Zh61e3oM87WTHsiGgdgvQuwZiv8jtT47
mnwoRNLD/GKTPKC3VHL6oUtwsrJW9uj+dWr9JyF7Em4vXjp++qY5dXn1FNkeUUSJ3fQ2eCiOWpMc
JBD8mx/usGBWB06STPYesfou4uudrIHBZKmVqFunK2zsH4OMIEAh/RSPxD2MOt6Tagqv0UhTWick
v3knwSMCqe2j/HtwT21k1A+hkPiLyRTy1Udv1EhM6VAKCaf0myKhshQ5dlMm2B/eXHNskVWHs6IM
MVUZSpyOAXJZ3zI30ZQbO1rSPp1pFIdq3BVGOTAtznQ+kK7t0ASWzElCZf2ceikyeRShElmY0o9T
j2imm/UlNGQsa3JceD/xKugamAMB4A86mTI7PS1XtYDzC+G9Fo0tqQ1V1Zli9YHRpbWWrY8tuIga
hWUZ6HnOvIgzjuxBA1FJVcQBR79/qCwOwrq2HQBTHwLIb5sr/qHCQ2UUp6EOzP3oIAgpwihZaco2
j6L/E+VWda51aSyRnqYrm81shX3JXHiRe46oyzq0lEHuKFCOkMfXa9r77JWnF2+BaJA+j+NHpySI
TITvtSeIB4dUhW6fmDe3S1EiZPFf9Ez9xubozQaRVjDxY77WmU4BqZJhjieIaBJrtxXZ5Qgfo9/W
NFv0v02J4wRXcKSRp5d6chGP8W8eJt6mCodPJgO5nzFvZczNLqKDnsq0xxJr1LZrcTz1vd8vQ0Kd
VtKIH1tH/7Qx+CEeq54z7OEnpYotOpU/sT58kZex1UqEvsQkmqsGPzsK6302umob9X3F0A1aQcUp
+RrlXmZgogbq83URGc5WTlQwamZBR0GBrq8a+Jt8NKvQjtqXpkXWTouF81bp7lPlJHhZSo3gDIKu
97Yupm0/c9styqZNHnrBxbBc7M2Srqx2NMadbKdXov+vBtLgPrTb9aBS1vm2nTMoac2uUHWAQEP3
A+qu2orWyT5ZxRER5hiYHutWPgml1H7HhE1gg6JdIzOICnN5v9kRtoRGpWukDbre/6kz5P8hKDbD
0/Oyl6F9dDNJZp+xJvfOfXA076+XT/aiaglTrGulLVPdew1qNABxpdEFhqZZAbLc+oKaiTL6SEfV
Pwy4oYHnpiWuEuPI6c7boEdbCarZAHmaZx0zENkqI67F8WrkSbNxVY53G5ukN7z5RVKv8tSAfiI6
xIX+WTTm9KXCcFwE8m1KkMWJNCXlouR1653PEYfShgLWZmkrE69/ahLoo6z1FHW3CZoOgk10y1HO
hKyyrIXj178JJqOFIaqfqmQZ0Fvkxc2XZcGcI3eXG5MuD2A9PoaJ3Z60MukXlqgQycWRu7eajTQs
mhpF9AC7+I0kcVq3nASttItOQeLtzYHGrib3sHJpHATvN3boZlc/1H8qkyDepgGwrapX8tB/yNrQ
lnaZDBtPmluTOkTWDxDxztRQlZbxLnBYlq08hsxIeuwMzmusJH8MBzDUxeVmCn9i0XbnwdI4hOr8
hk7Ke4qkdZuh1TXzXjtmMCqkHlEpPrF4Z39tFWzLyuAYFRVfdm9+cQqJ1wkGdaixQh37Em6miz8c
NfWXhgmDhoVwY2u2PPpdfKJK0UAcx4mqDxV97uWDGonyTxunfwbihCkOx43rjAR6k4jxqmcOumPZ
/ZpJl65y+1w0dX/WNNT2zAsUn2p4+qb4jGl9WqGiSrAo0FuNVGRlZLmHGsX5k7A9gI+R4ePx2lk1
sI8xiN1kVqTRJAUZYu0+9IliRAo6rvSQKmGtRv6plfgOi4ZXJGQkx2W7CiQmHr82bo0fmWsI+Z2q
w4DKPDIXrEQ7By7bOyFo8FhzdVX8TRXuBCHPIdF1AIAJ1cQmJRkTWOIXrlc/sReQo0hAN4R5+WQE
NkXtCSXdaQmvzyVfMkuhUWUU1WFUPULmCmJtZGlg9pSBAXfY7xgYIQ9y8Fi6AZAhcKiVajSXuvDf
KrNvN6U2ZSR8Wfuow1iB8IdA3Og7iOn4FW09t3sqzGrt2N6U6VOQPfZbP6dpA2Vqd679HM04oWEu
DRGH+w205qcwM2erEj6pc/oEy7f+lJZIw6OJxSolJq7UvBpzKrHwsOQprgPw/XTIzWXjkL2H2QPf
7OQ4pGz49OK6lbd1LLx6nXsL+1B/ugej/Veolzowt3ZYbCgedrZCGejvRlBvO0r/Corwtq6v9mUI
45vNquZS2caB7pPbmFlk1s9p/yaR7qu+VtbGRlWeWmLZ06RG1KiIz3mB9WfsDZIjUHp3vkpWIhm0
i5uxQ6aVlb2G9Z+BJrinkBR43DqE1xGuSC6Txdkd24BYFLklVrHue49hBhDSz/+kwZy7bV1kfaaS
F5O87KyPtvacciwKSJrBifJLkxHmSujIhR0sB1YsoiutQJ+k9V1oanQOitl8Fp3dEy7dVi9XFuaV
iwjKn7bxezZf+VSHWcG1IOXT/VlONA0b9EXBscD02/ga42SaEnw8VJy7tORyj30bPe3hnlIoLPNg
wEcg29Sa8/1Fv1cL+qZEwDcHJ/p1qZGw5A/XIgKsnsvDvI4WVT8mxyWogkfWWAXXE66LzELB5GrH
Jk1jkgsgfOoKTldU9UMrQ3EGfJ57NnGSzYW1965CoJqlrZERUTtBuazNql4SrYb6pEMQPp9ABe5U
h79uycrJeEyy9bkhpF7J2j5qVXwJlTMdJJNnV9FiqllJcmZapfMMq0Ri04tAGaybretB03eqcs29
MAK8JrF0jhkb2smynZPdaNBR5E4vyjh4NcpqOk2olbYUQL81ND8cYkcA/6U2XT1VO/yXUal8+pyx
F4LEseue7l8FEe6PRlT549C669B0+2eefv8QBUS145rjFHe/6VgoivL/MHdmy5Ej15b9FVk9N+o6
AMfUdqWHCMQ8MDgPLzCSmYl5nvH1vRCsbilTV6XbZv3QJrO0SpHJCAYA9+Pn7L12tChnnLpW23dx
Bs7eofuwmDoOsySJR9zAQc1U0ipcT0Eg2yj1QqVmuVUxGzGoMcU9ZhDsZmqQukXK4TOlE3+YGnVv
CVSnE67T3VQ5QJ+wTdmsplh27kpHF09yGncDrshmzrsIFd6az4RgxIqwuBLZIRWOa9GgAkk1dM8N
wl0E2MEI8XcOKFWiFqJjPAO2rFFdDxJrfen4KUZWdpVwSOMbXyCl9qPPL56npn9FbV7zNsPYUZHC
js1OoCEiRR0biZSR6/u2wvZO2W134SuO7BtFV5Ct8Qye5r8NbeQjiGa2O0YjgFHkjOVQGff1aD84
cKfPNXUiLk7jUGAeYshcuG1LqwRz7MABcUT9pGDukCmUGAFU/4KK3+VOQL6RKja9VP65oUfhRxGS
YF8Ya9VDKZMqkfV1xYMwcDgI2atKsE84UZyd/cITH4OfsIQg1FtOfQBOQjo/ihxfMCW5d1CIAAhH
lQlpUiPyLFV4j2Pgd+uJGAc6MnnqAlKztzZmkScqHtqkA3F4i6zQM/St0bhRRDZtwqJ/aGuxH+OM
962j3Bx6sn4iZrcnDgPVNhTlrqnb54KJ63dQakvPWcQTufJe4BNi2cf2CRHVuNLEQB0Mzv/2K5C4
a+i92tlIbBl/CH0kVZLUWfI2YBslIjxTs1Jcj/4dOwn0Vm/S2TCdZPf1/hU/eRLyrmQ0Qm2JQMvx
w60B/9UNGkyyaAS4inVDXRZEyXYgR5fcQvWC3jpZw1aoVlk/soxUCoq6qtma2eTd9sCaUjzIxuSo
76wbDAUmfdxMtvG9bXTlkaY+EKD584LKnNA05h7WtHsnzK3buDO2QeLvNNJ9F5jJSuTd+NmdQK70
MEFoxMz+zFz/Mu/gu8YHjUUq3Y2uaJjPPcWgfC2+l47EXc5tfLl+3Fbe1dvr445XmKHj3Mox2MkL
5kMrT2PsjDTCot+f4qVDPVrY9uPk3HtjG7hqb9ckqAFF0iNUhws6XuRr1oq1+drbPAQs+RJX9oXT
dUAKD7LzWpPWKibcfh0bOGkKBlucrc1yq/DlLbJjwCWwrJZtgao5noyNk+CLXKhK9A3LM/kiDu0I
juITctrKTugltPW0SVEVP6RAjnfjHGQOIhdclxBuh7kJTX56ETOXNlMr43DdAb4i+K6LNDYsfd/b
xZrUC+1MfgQJPBU+tsHSjKVeGgQ7lN5WrxrFVcK6cyds0TdOrX7n1aGt8jkImjwAF7zBN91pzNUH
wA50kyu9u43zfO/36rNJw/RWaRGF5Gr/PvQB6TV0Fhrr+QuSLOfaagoz59Q35FZiyHXwACNP0Ojs
rIEbW5eqQcQeKSmaSoXBpGMqjxDWC7c35ZZN5iNGXP08jfSxsW6Q5IyQCgzrvHpXGgJOchEecyYl
zcxKn3CzMlKndMb9XC0C3cip5MowP8bRNH7airJoRy1Cnvzhg0G7yVo0fu3gW0evHlBXtzMnzKuP
sUW4odR9FJnwoODcQrtC41javFD0qOU2g692GMU6xD2yzQOGzeSguXpbD7fXtRNfEFOGKAItqCsY
eSbGsXPuQTZvyVoYNW4WGqu4c8a3IQQIFWTG+ute01pc16mUb0QiWZgOdWg3aYMPpWEGOhkjBjHF
6bdDpr21YR+tYF4QupC2ezx1FBk+Ti4x6XIf6Og/CuK5FrpCZykKw2980PqzkCrHs9I4qBB1Cno+
O0Uz2q0QGWb6WIK1Jwk7wJyYaZ52m2U+ngGtym+7bSYIOVYYS6xIBUFp0MqFPjX0GHQjw4golK3X
cVLOewVpy7xLFwZQq7rmuRik6NxeBw9iddUSEcNwNu3yUHebZNCaGzIOomUZhjboaiqlFL/M9dO6
LoU0RAk3kVrkOvPK4KkpFgTTaPdkWnyXVpSuiplLQV+lQ986aZ++Dqy1d6/sYi47d53mBKh5h+Dc
2BrksQ7/7PVji3GVrSx9K8ehuLEFp+/W11dZVKtb67pSVSRdl0ys16WGN8eembJdYcFBNnzyA2xn
K6qMnKn2Y2xIsiFo7vX6qqpmOBupJjTh6cg9IfptT1qprRKPp7ZQ1WpHpjn5zqP96TfyQW/t9s7s
eAxCL2DGi9iZanyob/CmztCM6qx1404rMnMjByP+GGtEjmEW40/tC3Xlt0lxGTMER6FojXPbea8K
TM2PAS4xWgbRb1RuhkVfDeka4D1wmfnhGTgyYQzASxqV/jLI++QuLua4PFRamVFXt3XHBFBNzTtb
HYFqzp1hkq7cws78Y4u+9wyN/EMRTrsrAJTR5CaDpi0gm5ALQxTkNBxj6Rh00Ci99Y5Nu6dYdDVr
tuYE9nC5fjSMKFFgETlVzZN4YofabYyR9eDHlEKRL5VtqkU5dgYKLoejwEEx8lNQQk8d6vomA38N
BIw3S5zIbGs4YWZwW7iOSyPSy12qgjytIjj2yZxTM+HuxXcBLTOx+BFxisJFklm58zVIGV2W4I6d
l/tStd4BRVr3jcGioGXBPK8EwW7WKgsLtJh9mQcmBolSosIrHMbZsHtHJ5NAVpCOEY1gUuua08K2
y/DYpLj1NDV9MsZ6eL+uAAyvisOA43fVljwZoyw6V3QIoBuN5b+OBttNMOLg8TOTc5EGHSU1a1fS
V8jHdXJVASmxJmso9giuHjq0FSYiBQzqCe7jLEuPYRNOMDZGlKx+fylmE1+GO81V7YIf4ShQm/oy
W9kxfqQgr4ZT9KNhMTXjV6sa27MTZtYyi410C24fgzTb6sLBOnwnjfLkIAjQh1w9S/Rfywxfz5q3
qG7pWy/Gsl8FFsfa6ydeBTLH2o/3/RpsjxbDXE+ZoCqdevNEbxPDnkBzaNOfWRVVVezyavxG18Zf
5mpXbabhG3RgtIwdaQMGiJ/KVpyVZ6G7YjpfYpTKsPL7NbuFR5w36s4XstTEZhjCDk8nWacCRhdC
A26o/m4is/NOYDpb5502XL4+rawbAkStPBF62WKVARKAUKiT3Acx4NiDxeILS3xL63+gJoB2Ushs
C0PBP8S2pBSa917BQuvWlO6r636Mf4ofgrNSbFvkrDx6nC0NZNnNeyBo0gZzOS6MBpNrrSAcLUws
lkO7GEZuzSYx7sPSQHc1Grx3FR31vOYB/K7EOWy87lSVaModWADXSIJJcrSeigKwFVCRBZgfJi8c
FqSW39Ahc9zKwVSq8B0rXe0D8NIzpUt4R7+wgpu86beyUW7BvEZMvzr4JCHiF1xDtFUB3BZKKu8j
InQxHVUE4wRpu7weOLsgurGDtj76dYlMD0HW7npIzWsd8aof3vfjzfVez2xcu31fwP2Jhhu6pNbh
ekQFSo0UzCSYlvi6G5401aVJXJFgAZi/txQ2xNkpdg1rZxoqV0qDOcHBS3OT94HbDNaDzmN0J7vQ
OGEGuKuE2u46XT3Sqy2WLYK7/QQBDv2iUh9aw38q/WxVGCMW76yVR1szXnNr4I6YSyidsCKM2eoB
WkN1qEmfrXGc+ZJuJIgRTj4igHfaDfusti8GMJWlTEaxxM7H1eqUI+jF8ATbj0YC4n/0cgZmFw0P
aVip8owYvkMlGis7wlvk2BrHIClL96tDwBDMAoN2jhr1KRxToIhdUp8z5runyjOb/fDKzZizpTnK
TTBJzBT69KR1aNdRcIDYNVvEZqXfYCO9+BWGfRtXgp9obmfDWEDh5R16FKqoyZP5ykYKh2V+Y3Id
Lk3e2ytsMxIhVr8awXYYVaJcEk1yWWzTWYaDUT9fl/apaZ4GAluJnFRvBoR+y1TFVVpM5Fkbhn5X
tHCmTI+yZ6KFsxe+8mnn4nkKRfBh2Ix8sxZQD+qaB7QBZYP8xoSFfSPK8pGD1XCUaVduPMIdoPrR
JhojIC6q6PqdVsvFWOPCHlOInV8FrpKHrwrP6HNW2tMijGvzRA8UdOhYvJYi6c9T1ZLUVwfI5/VH
i3jQUzOmwQWjorXSEnpj7WT5l/KQHq/bR29Dyvla/GNz8jb6PJqzmzo5Xf+rbnGZdjgyt17QyYtS
5c+t0MKXGg2pNfQ3sUS+6eBcrHKA+bxphde13TEfDDp/8Ot7TvtrvmNtUDDOWtvwgL9wS28o37Zw
dg5DoAQHTj8EPKBy6dTdMFXhHWeB6ImAX8JLxZOVmtsQ7Jtum8200Oiu+iRBLcdYHY69MSJvGPwB
/VrzUNsqpJa+vMeQwhwBryk0C79/ogWDxbnqd5EHcOZ6n2g+NvZmcM0yzghTSACBd55cxLH/eT1K
ybD6CLPX6yuhXVLvM8mS2Lf3QTRpDkvcEJ3QWW9oLqkuaXhMDBQGDpkPGUxm6XCibTacrg0EJrtA
OLjZFmlBOax25Y9SZRTna010HsPieuzh4GGrEPisAdYj6999h3RplcRKt1aHqbv7WpgDc6npOIuv
N5cCnzRBsd+XOPjR9+r+Tm2oHhA1pQ9YpyUFbs9pdHQmbUlJ4p+y9pHZ2sLvPc62ifoWNKDPjaH4
Zs6PYYyIaUMygc5OS6IhDIzFUBCuSoUFhKtjyw7K3WDgyktL4znxPeVptCksAq4m2oPYubEoReHH
af7nFD1pxPB8mxqWENHE2Z09xhxLpyDeXhdH0dve86hnT2Y+JLdFYCq3AMdu67yvX6KSMTsWMH+t
YrV4Ce0BIZkiQnBSPedGRGTzHo4u+RQBwhqvB7T5jxzAyYhmY3c9BgqN/KIk0/uTEoygnJzyycYL
ct1mpgjetZRtpRBoSAzBV9yHLcVzCTAujbxm5SQh+rExyddGzVCIA+TqGnqRNJWxz4f6XvOv/geh
4vHCcNcV5eHvfxQpiQWCQdcBJegNqhSNPkUQH0kuUzexmbE4jwBngYi6tsfg8roxViNxd1Tj1TYl
MHOZMsv7TnwXwLKxAjdeTwD+A9iJNmP1o8hlyGA5qDaRwyXDB9PvNTGfr2pUtbkTMtGnx8XxSeZL
a4pQRdCZJpx4Luj0ptl3QahAoiTjLaOGWE0iY2xVYE4IRRFvMkkPIs8p/r25rRr1Rk57qr0kZPpu
OoefZqKiW2hm0Vxob+U3omp5e4MfvmUTZDKlQ4dIk5n1Rm/uoqo6EZo73QDrBsyb4BsPUUntmWbK
B/Ydz3V0JMetY9BXoWS4Hn3Mqdn6cgLHIsZ6a0IzoSGCVST3zWFb91g+iqRrDu1kB+5s58RUO0Ce
zshLQBf3UREmuexM2qTca/Fjm+yda3wRVk6gPZEFRaiQmG0gz/qdMu2KvC++dnglQwrbmDVOUU39
fr2ZahMCXNTx/Bmiq26zLvpMOKK6Ok04FgT9OfYCuEZ8tOysbqSL4GUENhXo4wvr2TYwqmjpx8K4
1/3pIQFDsKd9V92jIfX215svNcFalUXyFGuGBl0drZ6qOMamipBZoRRuNfHNjJMtTAgMjcNpbhV+
TSTwzMJ5zP1gV1dSdb2OSjiMp+ZMDPqtrefxTvU7iz3e9k/SBn8D6NYxwKZ15PySFR0NgDf0epFG
dXqSHpIeyDensM/93fUyVAqCb2NQj0zQmEvbOtVBRRwsR+Ul0a3eRvSpt7xGtBUhBRothAf4UNYG
B0SwNBsDtxcnR4s44a3AF0IwZXpXT8ypwlzc+mZmfhNmdW51UCkNDTiXunPJSU27UIZauzynyCXD
msycWHkoGNIvsgFxBezUU1zYl1LvaDGGtMCuvVQYh0F2kfUQrMas+wbEasZoNsQwBTiikFH1yK2J
ZkuT7rbPObUD/4uRmQnt0Uu8aM0vSRrJ/DNssex1b1V7nf7IGeRbnNJFRgI/gdvgYC5Chc6u0/rH
63nuq7NQvuUkut1Vkqyg2caupNrh2nTVKYDn5qfVG7PXJ/tBY7NFha47p7EnP+B6k12rouvqqEji
ensN7db1/4utko5LYt5OpfU8zJ18mfjlzo6xS4IAXnMYeGIYbfMh6taZNhx4jApK+PWvWmgTPZMK
MTMRX2N4hM8th1LclOMe6d4BA252MYmOuahs9tfXm2yQvGEkS9fLRH8xhREiTSLQALC5WOQtKTxm
NIZ3YVZcTC3AVJg6XK16VuWK2hVm2Kz8scs3qC8IGk/TF6TyuJlG9vnrE22UxqnUyQ5TJnKqW/Ob
56W3mK9bNn2awIV5KKxOfyYJ9A4LMKzb3uqYkYADi+IGHXuUlTtjjD7iJiftG57MufHQOLF77PCd
grYVdD+IF3R9o/kh6Mjd2bgNCYfXVRJq6ERdL+H1tYyOyAKP08UxsER3vP6XNHHVfXU8TfTc2GXq
G6Kr0WdptH/LTH2AreKdSLGFjukxcrh+h4EEL07gZtg+J/+Q/DdEVzhFw2baKB16dKDl4dnnwd2Q
AIBial7QzCR+n9BhXeOkJuIXyjomuw+J8IuFbmnO9OAMqWX19vqWUwZA297cCxlO66/H0585+BX8
1SLt4uV1eUfRVBz10S8PX8nZSDDlMcy/V1Zgvwo8xOsCobxGpAxooXjdR1q079LhPq2HJ0lJeT3G
ZMk4nTsFZXm19tuSM6gY9GPQ5RPHGP471ZiXxs8JWOYToqCPXkdz+lWmFE4Bb9MJ+0smeF7MJnuJ
NaTsZsi5UYlgE17LV0y9DiWB1a2b5F5XCKcoZ4zX9YnLOA7ji6dNP1a3HQOBwyjHzxDT9gUbk3VJ
kync1VKFexwP74VITqBWmCuoxGlwq6p0OPnDwEl+ztuBc6+z0DpTe5xscfna7aWtHXVYMh2H3XOd
yerW5E5ZajZRGtemuUzQjvdslGFqH1qKHDo3sD0IbzVv/jzs9Jp4/1OkrKoKbKeaTQta0yzD+iXI
U0tMfRz9aqX1vmv7eMmzAMfAHGF2bV/TnrKQ6X6TFQElRB5SoXU5RHs4JTnWmX0tjVdWWdjxeqOs
gJQ8/Zs3OKet/voG4QEybJOObkjtl8xbBfsxEccBV290xqUoe28XAHbgFKQgr2rplQ668YD7q9yD
Do9vQtrlPnxE5aFs4MN4Y/EGLeptrFuiY6V/QiJrf8XZ/sfn8D/970B+ktHPs/pv/8nfP/MCuAmA
wV/++rcHzPV5+p/zv/k/3/Pzv/jbKfwk1if/0fzpd22+5+f39Hv96zf99JN59T/enfvevP/0l1XW
wPi8bb9X4933uk2a67vg95i/87/7xb98v/6Uh7H4/tffPvOWExM/zQ/z7Lc/vrT79tffNINc3//4
x5//xxfnX+Cvvz2/J0lY/+U9+/YXLAtt9v5P//b7e9389TdFtczfVQ1llqOpHKUslWvcf//jS/bv
qs11R3igM2O3SUXP8qoJ5n+m8yXDNrAw6lLXzPnervP262vyd91UkUSQWs3/JEH0//t9/nQ9/359
/5K16QV2SFP/9bef70HD4g1ovLhxfYOUC3Oc8ec7m4zPN6v/Q9KQghjX1I9VrawatMounO25L6XX
xitZp+S11f8mDn5+7v5+23+9pGWYmik1tNqW9stziScO64sp6kefkMoYy3YKL103DXqjGXSL6uUf
rswfv/E//oY/BzL/88v9knlcSIdpnNTqR/Qb20GQ2dspK7vE05rnlz9/KVX9OTz4jxezdJYsVarC
MH8JD46DZCycaGoeWcHXpm/CIyZQFdTsgjyE29hhubOCb4HlMa1Og0WSozgCoK6YWMwxeIu6fjTp
uk9Vdpya+06Xu7TwHzXbP2i2+dDQvGUgHH7k1fTZMvuoGuds5fm9UrSnOrPXA+re+dfk4XlzcnMd
MDyJ6XNNolwraXvyQ/00qRDxOdE6qb0bOhstfqWjg6TRFkn7wYTeCnGrfhG992AYzd7wQpd9Fhtp
tS11vshp6U2qLWKl7gWXgJhhhiQGTwU3SqJ0ZMFUz35DNpfWGwweZjMgQSOq1TLzBFB01nLgDa3j
rezxXlOs96lhXt5mF6xXT63prVpZ3GNslal6tuv2FNv5S2aH30SFcNmG21HWq2wwFNr7PTqH4Sbv
COjosvsmNtepCvYSlSERHtGqQ2MNZu8llf4hsAodE11zcvIUNWVy6RBRS9V/spsfWdSdkgAVYEp1
HL1mMuWz9z4DLTlq6OJrn5/55/fJfBf88gToPNe2avDsO6bxS0Z4Fg8VEuipfhwcYwuP4skIw48/
fwl1jq//5TUsaZqAe6XQGBH98hrNCL/Z6s3msTWV/VibZzHmlxCYOqKCt4ioB3+qQWPWL4Rgn73Y
22ea/2EW2du/eR//xRNhSSYLQuDEV6U5Z9X/wwITBZjGIao0j/UE3c6LPsYebyzT6Ua7jRS4CGmf
v/iW/QCe7V7xzV2soPEhByJswx9dYW7//P1cI85//lzwAtjCoKaTuvFPnz2YHwuIWB88menkMKnC
XJk66i0iwDcaKdOabhHUj3Whc35IuWl81TgN2xGCAVERU+z2SfTWB+E66OxVaGHhq1qUdTQu7+He
7myfJ2RChh0O2KZJqsPZUTLFtAdmRZryQ01VFwzDKlL0bdVmbzWfHUWr3HVO+WyaxTbtALZCSEAz
OhEpYQTruTWNq+nJj3nGx+TDS8yP/Maqwm8Q3cNlSn9Ly/2D3g9PtH7QKZOuqdjBN0gKL8wEkyWT
ey56sQ26xNXt4qUxIxPlZg5PFPX40Ion8FXJogntXQAwkBP5w59/5vKf70VHGGyFqmlx/BXyl1Wx
tojcGewqeIqjHiuZrxK6SmIUKnLmc8zESrBDeoosnCt2ExNHFNEBSJwKQlzh2WxF/o8keqC7/8nU
dx9LMK8QF9OOywOi20X409DCJEqgIqrYU+RGRy++CKHedn7yTFTR1qrNXTiEP7ys2hqzCEunGYOm
LYUe5N1p5EsZelbCDy7vpTY9BeCHS9bP6+fw/7qY+ldl0k/117+suP5/LKYED/2/Lqbu8vQ9C38u
oeZ/8VVCac7vKNU4NqkGCinhWJQLXxWUJn7XTPICbaog3RCGzc7/RwElbb5kGGjsLcdgI1b50h/1
k9R/NzVLs217Lr4cHKD/N+WTamj2zyucxfRCSkNYpiSzgfd4XYn/YYUL6qEH7SJoB6eEI9LXjLZo
uG464QHmLdMjcvSV4/fYHml/Lmi3Hmy4596EwUMfGVPYcD9oAHfL2gY1PUzBoW3RrxhaCmYN02tP
8ssCjEy9JkLJJOGEtIjSn57L1LOesNQRAjg812VbLlX6Uas03lKemKtAe9LxPS6zzBDgoD9HzagZ
dCdUDRptu4RjzpSDPa6nemUKIqTKuGaUqgYnH8jS0uGhXSWj8zDvgVNqVKvB08JlL42bVEvuSMmQ
J0XNGRsT9jfg3STUsnLx/nWrxuxWs//hkBKMF+IbHWOMHlVVN+uMefyiysO9JwKsaJ12Pwa67vYB
0c0tTLfFVG+LoTbXFiP8FY2RO4KPN1ADjGVpYgpoodq5pXcP6PYZ0Ei/8AaG2KTVOdhyOpUOjTfH
cICiaCdSqya9p0HZDq4eGRsr5RumOAdtaicffj80t4UC3qd0gAhZ0Z2ahTuYFNOqN1WfEEfkYjo2
isDkBJm02Ync14zOrVXHRzUsEakyoViTQ2YUmJva2sazgbWa0MdVkjqQjkyP7AZYPcKOw32/DzTZ
Hsc8IfdiTrFE/QYz/DwE1YcacvMkxA7NGYj3bQU1qhlJP5udWY32A9ZYvgv0FplUd/BCOW5D46A1
BANWjSqXJiniAgEDlIdxWtflx4ChejmqCXp953tcwQU1+qJc5dYr+l9vaWkYYHSjPcoKwFxip+A9
ChA5dAC2IeLPDP3Asuq8et1odn6gP7HzzV5SxgH2wQ6wUgdF3wkTg09Df3lNswjpJnEh8XSKBmFv
7Kp496UNL5G2y7YB5xLX8TtpOPUWFfvCA6lMf96idGy/aS1cc2wS2bKE3moF43ScR66F6pxsdsYp
zbx1o8MkIQk3W5C+LJm9N6+95xFt39l3fZqcfA92FtJqy60b8dKGVrDuwg67n2bpNGWFB6wFowqW
6xZG/qwadAPTYB9OEj6nolkkkrSxsUv3fgftQ4d7E3oj0N9CaxC8EldiFfmqJ62HUGwwGwGZ564K
bncq22qp1166hi/kjlFDBwe7IPGKUOASJYDtrWmrse1etJYWs9dKYr/LD1Xxs00kkFF5RvKO+cWN
Fbo8BDIBIaIws8kPBQ82IYTHdlMxb1zWFVKrmuAsx3qMJ1SLfd48gsbC7EROzVB01spLwsvQl5CN
XhR1eO2FzQOFJg2761IdvWWfkNzWIgWAox2q7m02EIaiPCRRriyTF4bLygGRCSp+dkvcJuHWT29L
Z03YtE7cHRLjKatXisONPQ4RMHinP1Nci3XlAwbKFfVY2e91ZDabNMSyF8qWqOaE7mCfPNaFc0Ch
5HZTMe3iVl1z/oVYnWhvxYxe1KGzN/l+IvPXGbLoEEY7EYEK42yCjvDam8+Lpaj0h14h3CoxQ9bL
Ur6oBglzvX8ZWZm3kTJ068JA+4dsdEkIp1xW5bB0cosgbhpu6LTM7QiR1NKzYlFbxqc/0cUGV46V
1e9v+w7LVOYF6yIcC9riGderU4mRpGu4HvTuDnxVt2WWTqB9Ip5CjWdHJRCdIJUSDVQ8ngC0vRcy
BEGljg9pLAa3x/O3CAIC9no1PBiRF92OFCitMQE9oLFLIADa/94L18qopOveJvfLn0VRYVAvO4lQ
1+GWkhbEpFJ8ZqYl96lOpZaGjivx9bgGGTnbNH2Ypk6/MJB/AXR0GtA6I8wJviF+tpamgy7bI7oP
2wcazQA3l5YhhvfQWYsuLVz0je1tXZAbEdiKW9Vj49pEUiCPL4fbfNTjtd+PzPVSXBwDjUBOTzve
H8ZeH/lmMAaWa+vIDKDxc3B0UrybJI0j2xL3QWg9MxwWxxq+8rFRrFthEeTg4HDaKGX9gZsSTovt
oZft2pdpovL1UQ4sybyEzjSpL3oTU44H+bOn+tWxax/8pInQBE+u3QjfjUG1LGkk5qsGzfYCOcq4
l13LWMsc1SXanhoK6Mh9lxWkhKpZe/GJ0ZNswKLyHwOA2A9lplgrhS6qR78F201VrJlWt66fapKo
ShW5FVuP7sf2cUynB8Ho56ROoNwrtNWC5syZCctzTFv4hJSr57mc7i0j6LaO7Av2r2eRRf4+wQOv
WygGCaKBVpzcglryFkkzTrNYEMoy0FbDmCCo4Ui9QIeaMDedws4kVnGSr4DI3gSU1X00q8/9VW6m
+oqzSP2o08wU8RCeW0O4iSAqICvepf6Qj5ClGgZt68Bgta+LyVwO5UTQM+rlbTSttbJEHql36aOc
0qOAD93p5GuTMABBn/jsZE9ighcMIRqsrtyOTVytlWpodn2F3sorouCu4TnfKpg666Ydd80UGevK
KrM7oYHzyjVzeLPoqSKHXfnl1L371iCXRhnGJ62FDK+rZb9xavhLURW0L3ll3KJPB2qEohTouXPu
Mj96zhg44S9fZSG5xpIcrRPDv9JVMfol6vRux/vKn8oXIEwcFydvWwRQdhqseJdSBCeEUIi9igbZ
aGMk2+tf55kNbQpLWda5yE9NVeYnJrwzA5PIw74AfoeWvljZJouWAyoIsdEI9caqX9FIMc8QQ3+8
/pfM9RXHTC6fqFTaFh6fle1pcoPKNT4F1scwG4biRhRLRSSr2JDVQ6hVwzJTArFuTN3N4fwR6FGz
UzCphUiIL22h+AKVYWm/a35AopGGGH9C8Lvw8DStEwQIJytdilAztqUv5qorfaWu9G5LbV/XYbjU
geNOdSPxdlB3Kf4Zvl2+NfDULkSbGutm8rdmDvJehyvqOnnG8q1gOE5aFESKBTyJMm9XTjimnKRH
jus8g/FgC7U2kfR2vhxVRsEqt2p+3wyZC0FtnSnJY8qqhVeXvNNS0+j4k7Q5DxKKCNQ4zfkXW3Nu
PB93mCG719J8UW3zopU5hFu0MgAdaUF4rqwrVNKG+YAk1CRRmyRIyv5VFN04xtuglMd5hpbhTk67
0c1SlUOyGw8SFTnFrGItkSItLUqzQouR2RMnRygDU1+yTjB3obtriPvMNVIdcz7uhkynzC6fg1ns
mhjqd1Fjlo3KCagcPFb4xcHCDOO1aj302XuA4WCe9rbq0CD/7Y5dGe85Xu8p5I6eD0MehSaGZcIE
+y0T0k1Z1luaZ+ums7al7W0q5aUNzG3tOOuMRDIGr+uadkwK13I5wCrvguZkKU3HVSNUYIDhGJvd
hUeRfO+E8zA0ZtIq8wy/MsXwFHyaJTB6GJoGPsIqV5cjvjM1JHUbjxBWC2B3HyWzr9DsIKJc+rFZ
jiE6dDIHzAHEhN25IT78aZ8qBBQprQvidjUvnBKkxgzuXmaNdH0Ha3GYuxJ5gMJvqMKRYeC3YD1y
Ue6gCc+pTiy3ZeBrAsxZplOLb2vOyHAkiR+NvsU68WkMnxFCEgNHVkfVPlFpCMdfpPiP6vBipu9J
xHCQeqzCoCvQoeQDWmKmuWlo4y6EZKTRpENGD1JuURSI67P0bdBuU4fzhmcj6u1Fu1HN5qZB6Y85
8tESpPaSgbIV+eOYHesA3ydtAk/XSJBnSqxA2Qd5j8UtPPrk2/cxQEUm7VU/biUea1E566iwziXh
bGjhXc9ynogofYtJuI7I4yR5gwBhasXabKdNkkI5BktAfY5+sTacPRcRaTxIPEkNKD4hfxG5GJxl
WwJx+tbowMjkC6NP8EfghLV215PdMdArMhVi+irgdEUBCGvY1DyYIyk9lt9h6QhI5aY/q5LWmm9M
o1/Wg8ZoDRNGhRx9kQ6HgHyRLRymRTNX3D4bJUdGMDYcGhQHVKrakpsNnm9hRHW39XIcw0qAG90h
Ojm2qa3KGHAewRFK8Fy1zr0mp1vAWzNXCUQb/aH2f7F0HsutY0kQ/SJEwJstABL0VpQobRCingTv
Pb5+DjpmMYuZ6GlJJHBvVVbWyco8Rm9VHJ41o0GP1eEacr5ue116QGr1bXWa+cwa+Y6EesNmb9ix
Nt3SuXzh9cVMkZg1jajPn2lm8TmS1yztsiw0j6LDbTk4Lbuu4jB9DVBQmNWnVwFzg9BApK7DimQ5
Cq6O6rg3bdSyCCup2Np9g7lSCFhZMHs2CrpzKi7RVDq4Zfk71uqjMc5PcBgB94mjpEqIV1p+shpt
PjtdX06E2VamBqF66oGHyOlXWYlPGZLWGqmciAy3bRkcx2rAM406RJpQt/zkc0boW17KYLQD6nc1
njcIlyDQC2NmKfSPZo+HjdcwRvD0Ul/58etKhz8WkIKge/rymBn1SOSYxfUFhsK12iS0g9p/BJE1
gzEqX23WtFuWC/7CSvieJ2nEyVFJdGbiKpYUUnQFTWccmHKY6MWBZSQqtCl/HxtB2Vnl6CYS4l+r
CdcpsULQDFAtYgGsEC06c2Q5rLEK44+JqPMuRD5yuF1GgnbGFGOJWvsYubMkJ5vRIHmHzZLRaGbe
cCdL0TrxhwAUiljqSvTkpge1a7RgQAikvCZRcs0MjhkixIDrwsKGE0HDkQarsLSwSRknVQLmk6ft
4OZV4fq6epYG1voyjWCBOCZ61c9Iv6YOmdxsJL190sBIVdVuhClGRKbbxk/Ie1Db2F6y5xCvlKCz
ho27QPmwILv4TEVh47tliLttK8cwXwkZjHgbyNZtTxDizcHjgsHLDyvtzvjEHiyMpeBgS/WcBPei
vI3GrtbztQCKguSnpvoep3/BeLXUc91dpnGXTM8+31aPYrz65kGymCNwFOr3JqLYDL7q+Y+QevBQ
sDpZtCBo3KUStC2y3elWSp3oKjAiBddlNHzGmBDqs9B+p9O5B+UJ2QFb7lvcTXTBm46sPjKHkpuW
fRU6F2G3YYcXjviznz/CbsvulZU+hegNeYKen1jFhQ3aE/zu3ybObCxn/GQCdURAo9lvSBgtQidY
e9g+pKgnH5l/7yTVrYlcU4bmO7CesXnUio0ZvSf+ny/8BAEHpfwxoN0YOg5zbh9eFbAH23rwqnmF
jSm1WlAWL6LU7JzPu6g+tHEnDNcyxgazmsEaMVMyN0P4VCGsGrfjGOxhO0TqPsctvoSm5RaMIsku
BwAHdNtQV2Dz2YaBWWNjsM6kQS0a/BNBKBr8vxYLxXBLE7B38TOC0N0TbhsBjWvBVEjrVD02Amco
d/om9skWeIuS95hEqQ6b8lpkK18Y2OdTvjNWJYQmdKzhrxcP9TjYtbUd9ZtUNYRcohn535Wy64g/
Zl2q8npt1xB1aS4RGazR1aUXkJ4KZ0XULDLkL8Y6hd1BESXvyFUMuu+aQQPIEHuQrqZ1SirEet5j
MCWDuV+gO+O32R2a9l8kn1scxTFR1yTkwKXQW6ZYwJf2/QKOhPGllISmDd+tpvKwvgDZsQ5CDjQb
Zag48WNEVFpe5s9QuuHdZTU4hsYXgUO5auompzJCF3EmFomSzzQ4+EwUoktGjcSAH2boC9xTnoN5
PJjAJuVnuSDQ9dNUbnNzLwFcJbK+bF5idsD8rCYn6ECSf/WTyZb4lWd1i3c4waje8Ra5inAJGm1b
4kvTFWeUdwLbDfm6gZHFFwyeoIL8+vQTj/NTb8mvt5Uj4wsr86D02LPx1JOvmLJX9WBlasg8ovAn
sEeQ6ZdOYcV3TSy8pf6T1H8xK+X0s7ZheTF0xBkc3jpih2zYGRjWkpNc4lbrzCuuZGyn96SbyPRI
HS08c1QMwq0c/nTT3/kDgXzduQnutOZVEjlQPG0aV5NCxVeFrdr4jl599cqWRTNB3y3oVWEwT+RE
OKX2LUa7UY45hSBzjqZTWh4xWX3WQwtHpWQ/pSkuvkEiX1etA0yr8Ln5Z7LgLI0XdtA6YcXNbkkB
Fz9DmS1Xto93BaUGgZjsdv7GJQxnKax68TQEb1b2EIwbP0NkDmxsU+HLKCHKU+ZJSAhm/sM8Q4o9
Ui+JUrFH82IUt0Z5KK1qd5TbrIVaFd7hpN9U5Ydl7XjJgoIGfm1kb7L/3gh/4fhrtXtBBiO4IjBo
lNx2uvjhh6DccvX2XxvYuXr611iXiTozumj9tSaW3ToUxtkiwG2iVv+tjKukXjAMTtNmVByrcyC+
dOE1Jckp9B8p60TNTkC33hv6I5nOeDL5eQMgGAUA9qZWBpt8ZiTVXTk/g+Q6yyc/O0FFQEEd8r1M
/1dmjVNlHGEHQsT0gGtuI8b8K757udxPbHa1mieTQ0bMEOlVEmbF32jG+FMdTY1ye2STzwRZpB4k
/2jV/H/xwp26fC8ka0O91eC7zXEFN8wuo++uumS46fj4VOlaZB5zOibL4YHFVKs8ZuUlgXYAJy28
it0tbTYm9mSQiNODVap+wFj52TLiYDGerdKsv6oK20PXDw1tKOAcZpned3L5uww+u/7KQTNl59Q8
9fEzi/bzdKvUj6aEK7Md2rVE0u+8jcOHPhwKLrEeaSr7NYLbZN05Y7Jsl8lHKdy3/lUtvwtNcXqN
037xq1sUeWxhITvt5/leCsE959NuiOUN1suBbLlhQUsognp4STpQgPJXJ0+WlzpiwDjd0xyIDPEB
J7bbS7KKRBdtI1F3frEn3AGNwpnZcQ22AAPk5JWzxt2y93uz6nuwqrSTmlyy7H3qkzWfFFx+vztn
I+QT9u4zPQZt+jsEH11wVvN7Bi24gIZG/6PKpJ260BBo/PgYs5CYK6SOHCNdzx8VR59msVY5HTwx
cMTCK6ObEh0k5QbMgtXVr6h/1BTNQozyPX50yY4MXL36qcbH3LylGDKTcxPT9SSLuGTDEsTuwHEz
KJsS6xzu8/xHDd6i7KMNOzvgwWFz3PWrE+8IMnwRbHw2Fsc16+QZ4mGMx15KjlzKyrDm+WHovRpI
gOPe4lPXWBKrIUw/JHr83Pru2htAqIggpHBnzDfuLz4ZbKxmdudbmYfJkVk2Ig6+P0qgPbDURz+D
RM2DbmdNL2zmgMji5d6cqoc5XpPhbFKN8yfxFQChnPp7mgHdb5dLMQt26rTzUzbBXxlXzuKMeHL3
Af6xZ90jrKdJN5PwoSm/UuBZwm4E1YW3lHw4aW20fxodq9Se2uRtVFo7zp/zvm7unfXOfi5gan6L
xvYncrfPvHRBtlHMjc8OwfTdm5tUPmgh+3Drbn751JnCT2qeDeuo6nt+qFB7Frjf8qBNPxKNf7uf
G88HKyqcg5JrDDiRwL/0nhJrEZ6o2OX0xPOqIPvV6xE1ZEpZ99uJ/YPjNLVec/KItUO8vNzYp3Wv
1Y7g69E7+B/I9cttaqohInac6zXJWUVZK+JrGHekigOiy0XPBDgGQtohIdqtoke5mgJXnTVKyQ3/
VWZ3KSX/NaONXFbJzVNg8KpDFWSWwtNAYa0SHceenbodlLuQkReAJFsTaE30l0Na0IoKHJf6wYrJ
RjId/jm+LwOiuNFfGrXkz3Xkfov/gJtZNL8hSTPOuhv+gdY8gd9P4Tw4qfFFbHpl8GsRS9tlP73w
GMhwlcprBsFIWlsF+gXQOw1EJgkG0kFF5ZG8QTxWbGPqwsc0fPd8LfBB43LD7Rf3l65kNjSKa5iK
pG42zXoYHhnrPc2PmG5ImezElU52YO0gp00Ae8u1KC7o31/yDVN4X5ruMRzkKVaIniTJeyC5mBVN
L6qpQ7gQBXIgmr85BKTptTxQMo1hyLlWrLRwRaSm0jz7+MFRnOSriVli7R87MhWDowy0Q/JQRgBm
Yqnv/HHTUb8honVHFl2F0I1kz5+3/nw0zROzRaPZ1Dzi4q1hmdTowx1Tlw6eG4mItslyNd7ZIw5Y
F2GKPdZAPsK5SXUAQFcCrAHEJskqAzLoVw8hP3Yj0euftWHYoboR+01DxhUVMdlMsfKI12kFK2Mv
7sCJ1Fu2TZr4XmqvLPrQ6xuWM3He9OGqWFavWHnZ8ovohTcZe0O7zVQKMpL2vaQpLHZFxyJL/9YJ
m0Y7MX6wW3oQdi3h1X8OySVu7oW85kfSmdmCsCc6II2gBngq7wH5kMFNMb6bZev6kITriLmknG1z
dlm6bUyaeQmFbyBYiI5+mM/j+JGld7n71pSfsPxqmQpirbC7HF42c7lLrR+a5sAaoPynzPdYJyGY
aRXQ9yb+I7pSRcBT3/TqMpIdlz788mS2h4K4bBbQASccdMqa+GC2t2g+9+ovuNIKCCaozn6lS3dV
+hfH96g7mltyZWKPECbXLBzLrmgv4FQd24Ov7xPlsyR0KD74ZDtEK3/26uEyD3/NABBf5aSOE9sS
WR51RuDE1F3Fvoi+VzJDXIXW+10qndHA5rIux3daN1nc9/muJGAwj1CmBf61UC1tws/xntgDlAgt
cmiaHBUsv8PGJKeszSXSbPV4G86nyDoVtGeRtAsYx1ofbXywapec71g7m8C0GI64mfS0yu1gPcfs
0IxUPJs0vWaqxKv8Y3BCRsJ7WzwVUMmG9VUpHs+5mO/r/FzFz0A4tCwndckf+wyleBmndd/t0Cp8
chStjaKfoXHbE2C7dBicMIIXx98VHCLW2olvA5A5eHJ38NGF568OF2LE6ZlbDwWvtoQDEELqdqm/
GnYnjD2tCrr+fO5UYELc6z28Fn9yusw1DeYTxPytm/FI6a7dJ2YhUu+MPTkxNFIySY/VqiaZKu4+
OiKRpdIm59Etwtie/N+MTqCO3/jAs+FNDngN9yXBfQ60yepUDnTG5e+44HcTDjHpIstv7D4U6ttQ
eAQsquoOrmCy88e3ZWE7EzHwXxug9EzyAjxt2TveQ2APu7S9mwG4R5BKscYm2+eEeBwPlwSEAZGi
WYPPUSY0Pa3sLkY/Km5JiP8yPbOpyLgdW3hwnByAHvJnG/rOlxY9JlpjGcSmUxVsC+8r85BadOn8
WWzy2TXeKQB+bo71aH5y/qNgey+CTLhoV2QOJctjwpXtdIyb1X++LpI/HjuDzJLSUeA4AkfKRpCy
V4PNPLlz+CbkDFp7rpnfToCo7LCoWp9Dl/a6X0UrzEqdiyctpSZOV5y/k/NqEEShCMEv/CiNjeLv
9KWiJd/aemRNwYPI2JP/+NWvnr1TjxQE1GhHMdq3wpOM8Zah+3ERrnexeDOIXkKLdqlzaFSdab5m
AyV4+CdyCYxFvUqHHKYtuq1+KcwDt+hofs7tZWa5WHxYylZYWU7GSFVMLhXwZZtEROrTtbgSq58A
jYnBhqNmyPv9d99VTKER45E42/Ej94/aeNfKT61dhQRtLt1XfMm6z6CfVpnwr4kIVYPYQUoOg7zl
0SGkczD2qYHCJ1+WDigbGbSS4Gk9y3iJbmUvr10nFuTpnRJ/iilQ2ZU8vDT/FZlEBgKUxA1vk9/l
sb9gpzFU9S+5OvXuS2aMpYHxcMYncfWa4Bn6YRoPUvGQEVaaz2namg9ROIjyLvQ9Smgq0VLdzuYb
yeMkUteaJxbf8XAS9LPFh9BI2y7dRME1oMYoazZE2Nv1rR3PlVDx+W5afSf317L9i5s/xbiLSMo9
dhmT6arBhmKZ7+fwo4jepeHfxFfRcAOzRBUGoMi/G3lbMlkY+Sg2kvRuzp8zAhhVhCsRUG5kn2A2
rQok3UfJc1DIAjq6S46w9l8BzXgQKcwisVUgjjKxVXVyiqBYhfC86nlm2+iNt0PyPVZNwS/x1vOK
LJOofyl6tOXvpPKtnde8POwwyMYl1eFchffJ+BCsbWG//HqdEXdmvGnRe5QSkLMr1CPnW6q8h83V
yL7Kmm5/r+kbk+xIf2Oan5OOnkvEO+enRGr3gEwn30Fpwrm+ihprRiAbXxMZCBpnnop6I48O5yhF
pH82bHJxjA1HVs49GmVLFAwrFOKFya7MHSA59A2l/CB2TpvSDR+pOO7KcqdRccCTge7I90TUFuBQ
BYNi+oG4Nmlv0nyoy10p7LUIGhDDi75aai5dXqNI8r5KP2gn45pI2wZHVAdZdBeIqZPFvO9rnSE+
ZSUnvfam1MfBR+8v+W1liNFbRVhXf2K8q7stFjG58oz01Qu/Ezli6ngLwEsZzAQUyAZy/4gF1J/p
S+NSKU9sO9XlhvIVKSiuPBY7vBqoZ8+gziCSe4Awc/aBdWi/jfIpZve8PqbxA/SXtMAVXH34wfHY
+incnTP9o86rUDua7I4HBELxEVcbylLB2jTTNQfGlW2a8JlO+wBHeUwyC5h82BbD+myORz89Wf5b
RKIc6cvyc3nvLYaOHFVHGu3mT9fdZCLEZRX4+y6rsKMdxnrVK84CGAX7mzLQYXItx5lXk2QMaENl
ZuKyvQrAhF5lNtZFt/WLq6k/CoIZvIY08hsYtaH5UmIiAlJ1TVS4TUSaq/MMWrvC2FfhUQvETcby
TqB85ulDXCVIyCrra2+LVUqgtJGWQxy2izG5tbkThyOCEyMissCWPuCDB7upQv5QkrqsTZ8+wvlu
JV8GgWughpTz37tofsZcLcqiibYXdVyN9aamUc7AO41IX9DU1fdqAjqR+g7xbXY0f6XGSzMSO8Nw
bF3aCpGxvw/+KqaT3fJ0NtZhHN/BpK1UMt798aoGvx0mMPz3GvBZqeOH8KIOwHpa5WzwcUb2JdQo
qieOwvYuU6fU5m2c7/N6dtXqZ3BEx0jW+qpfD5Y72FRIUHCMkJAng9QdVoZrxiqyRB4ok7BR+Vco
CBAsHXgst1X6GleiWT5SqjC/8p3WgBoT6Cto1pxr5SZamW5Dj9zEWFgo1hLFE53GJsSTNV9MvFdD
/hc7LNe2x9Tp0ANwEfVvpADTluQwNxhf64eO6KV03UqXcroH4mpYvSpxQ6A7gjzKPng4baL3l9cK
i6LAVhXdZiDq1Pmlo+8XX8Lw3mfHdBEB9BQz3BtY5pLcOURPmBiwgbhw4DO2bL2FGXv5X9GI37Bk
7BB/WE4Dvfm8/DkJHUgL+JBLUCfiLnFQEF3R2DfSsVku9JZq1//QiL1WGxg0MRivXfPd1zC1nnxU
eo+Or+7kucBceEvLp6VumIkRtMnbQWRXu1a637ZjFDc91XCPaUugDeLH9zBHa1sf9oP6bxbuXX02
tW8tWUXT7xLbMsz/1DU08O6WWa9M+DbIRIMuY2ORR4PZVt2m3atbHWc3QCfXQr+m215p/pbkGCJe
ka1ZxGzVP2m8JwMLNwweIAzLb5N85WOo0pVFOBxter/RFi1f+hZ4JMg5ZGn9rjCIAb7gVt402+VW
Wcd0IPUGtmiERb05dPGWr8yIbkHFxuxRDJ4MAYZog9ralrtcYrFkH9Ab9PVezdeZAxyYbnXjb6kY
adi5GEVukyDZjrGP5R3rAjRRZbqPwYsUW8pD5rfCSV1w0e0j1BGr2K3vUoL+kKSr7MKOLu4NwEvU
FsJkMza3o0BwWsp0vX9UK5I+4h1Ro+SQ7UpvwPbiDdZVmd5Uy7A1gn5ZKhYRL0COyxnyH1m+zQF1
r5RP2GJRQOZusXd9qt9p5sBWBoIGtNc2iemw+YVHZqbxXiX9Pd74wsHUnlY3sbL9Hr+p5SWcPpbT
p0/gu+1Vb1iJmRcZz5RTfExM2+wTngCCnuu3cY0aXl1LV0Wt8gyXOwrFdu2v5mmnwyESALrJxifp
Z4rh9Q1lOfHkMTUqbrUtFHW+lbiH0L+qz5YMMXmbJGjst2J8U4U/X7n7/rsyHRR9p3dYJf+m9igV
Pzq8f2lCOEBG+UjTPx97/HT6hfFmXZAcEOAsDcTynhojGNGoPkmmzhUOu/4XG6gdOhF2YI9xBr95
sZK9KL5aKCxhtmQYhW4eEtee/6EcUesL6nkQ8dzZI43mDkQzmIJjtxJwS1xE5nOSR2KbgCykVU6H
rkOqLVmIDEFHWuXcJ7bnVxwflXielOuYCStQYii9Da1lwWTroukvUvqYGe4ROJxhONTMNxsaXtwt
LvIo0p0DQofVis9COE7Th5quUykH/sSUpfyrS1JZIG7mzzq/aSNkgbPfrk1sCIr0T8bsJFQbJOGc
gz1uWY59q4CFhsVVxCZIYKonCfJeMGqPk5EFJ3dyQjylCAHErVy4kd28oB0CB/ewtqFXEhkDEB/U
CDEpFiV9foxgtvj7sTimi0EDnFkckD5f3s3uPViHXlCtMjdaD/+s33FFGEDLeYkEywZH0z3z1AVk
Ow+emF965UdkwXpuFTfKLzK7NuKm+za5wnqk/1r2oVkUpDHLLkskmGVeUvdsjRsVb00zAmqKIB4D
Bot6EwQ3lNaS+a7T1Ss9pZS2LFTYbXkgk15xYAXgkiI5FpyUvmVVzAeRn3vFRadQEZGciiWnchGM
E6cemo3g/8JUCqItxnieCAnbabfH8wu842LhYuZJ7e8ctaSdwL05m7y0PpEysO2iS5zfOmClJiGD
4NBqV+LHp/eSKXzDME79ZASE9WYMDpxjhWobxUrhrIq2pXBIMHT0Nv1Ke8yVrS545NA4gbwWWsIK
hJwuIvc5SygbRgizo3gf3cZWcebiOfPCbZZv0VM8Fre7Zh/SMik/av1anGYirqWu4zYCMbIAB3om
nkQ1u8GHnlPL8ItLqCfDov0y8wsJVi2X+jnrXKMmmoFeN+CqIWwNiZA1n7reVfm8kkUyLIK3TPpq
EshYLmbAZCMZr1T99QdgeodSBR39VRriWh1PcDr86FABwmQtqbgtggmcjG2b0VrH8HKrR509M0LA
u3xd1+ueZin76Ix/nfFTEj0OzUk+4nJ0CmHXuCY3tsuniIrjCivD4ZiOXdPtCI9czBs6jwCPbfSj
hu9Zd7199PFVZSMh8YD0rCh1Zpo8PdmlwDNIg7MHSukWDda8t0oD12FD05NduRVM5D3YaHYrcZBA
ch4ZWGTCT8KUF3cWB67Vrnq+BI2kKa6COuN/NNoVWo9Kno1nehhbGRthR+D8BamyfEOG6/tke54r
lqomxikSc+4SsFCEtr6Dt27UG1U6Bhlw4wNidU+zwA91LOolhnUyAo9KyW+0z+hmmL49IH80KwJn
gBTC92LGnETgANkz6AdXZoEhotoTiU1r12BvZnwQA3G0FnLuJUDsnIGs2Dh0++LkrxWGIAeZAFbm
+HgfDXz06auLV3y8UexyHQCX/kQpYHD+5qc/4hgdxgBbRH4T2gvKFwTsbXufGH1T3HJNmtdxqm28
pE5nk0El/dPbd2JJVnJ7Yo2OwoDzWbUQjNZlio6rvargxj9MteW/KoFdybNkveegA2R52Qjd+yrd
aXmvIDRlItd85YSoD4QS1V6KMSQeKEiiVS9267KtiS99psav0aAGipeWLjzS1tngohhnLwRnO/4C
U4T5gkgWwyYRRxo2fnRuMGxb4GkLjPX1HNIV8UTwS9X8R0dHnyb+NPb/MfJayqPw/1SIEpG/Gaxj
Ny1TMQ6WrCO9G5ex6YV/gwHcFKixp+qsriFjgp/OiPi9JOHv/y8Y+R1PULzVvXS4/3ehMmzMN5bw
A9uds+ZHKRfcwM7M9yW5oDzE3V+ofgU2o44zLXoeIwjzS1fHzD5b2KTq4FsyHlgh8awFAccNGP1N
UC2Q0tlZgsBq+ngiO7V4Z1gkMxHNsOvvFomuUcoFANAjPCbzWbF7Bs/PLP1Fx3YF7BrMyRnrC6gQ
Zxi40kWkjkD9wp9o4SIJFC+LycTlUw3I0kL/Y9CwXCgDmrbTrCQsDbwNaX/MYljhwY8h6tyv22yT
YnD1Md2shAqP268ZbJiMelRc2rQf6bt5mli6iym6eoPYWftr+m9Wh7MmYVbrxtp2RikT0nYlqLyJ
7AK1L4MxOFDulWWSZY1MijFrNJi5rUc3QGktmb2/S215huttF2CWxuJ7KD9wt9iELguUKAbXoOZ2
q4lOTGQ6tAm5ZvQS1ZQtG8zpLjhkA32smSGwBc9OvkbTV1X8k1lf6cYvXXyrWVNC0TdcuDZUbX5+
i5iT9pgCFvENdgOuf7yD+XcgbNoG53FEVPa6zf566ZOcRJi6voPRDNH6r+ERyJzI6aqvgBYGOUsW
nyp/njbvcbBiT1T4hDHwI9op9pLhjnCHJpP2H9q/qfpYUq6bbDs45XQaynddwabWmMxw/rGiVANn
hPLfHwfcJ3zXVbdm5BFIrpp9luYp8lTXMN7GDdnS6l3In3K0m1sdS29jm1CzCg2L1G3kXKYVKtiB
QYYH+8e86lqM50URhhrBciRmygBuX8yw46fPvuFg4TYqXYi6bJW/8UlxIi+K2/RpGLtoOsraGzGj
SnlOp/vyr7aELxOFAXwKCOWEhxCTbHizytidaOqkLZYqO9VvdAkq4YC+Kyt73JG69FQZrzMiTYK/
Mfp8ManVt9Iaax7NBvQSLoBtiwVEQyFKu53VsHLvYhGuof4oHFE4DIr2C0gLKhXXT3hf6MrypkYi
WPSOiXHwSBQ7CpagRmxiPYz8nV4AkNKKJJ9xk3hZ4mFqZy5FSbwVBKdiJQVLM7ZVT9zl24FxvLVb
/pTQWGcMOfLwGyie/dUwoZ7FlnXYfx0OMSP8munEJzIoKv9jfjI8bJIPie+XRSMM2mlIg7MXgO4H
xZoFgbnNyFAqQFwSmNic+pFFZnhj3tIfKfymKy5DcgncERsok6icmSWjhWmCv+gALOL/1Y8/PZaT
pREiaB0lF31ZvyxXN/GPX9jjVCbkyfBK6veguDTimeZbTf6FwpLy/B7ON3p9Kfwc63uKZWmRL7rs
xkxSYNuINSBA/gTDTQST47XfQPViWrejh2OWTahFwiXecCRwt1Ys0dfDj1b37vK7ILDiX5OQLbvz
UtdXi2orLDOhLiANt3NKLLhqcwvka8NIU+Jk7h9M2Or5wLIfDlhh80Ku1KgIeBMHtUN9r2klc0RU
VFkRz9nKnElhxvDqCc1JKjnRr6rZ4u/FDN9+my6sAMXmd/R4EyXE51CDn+CJ5n4qKTSzUw3xBDwm
z5u/IDOdWTm209mnVmyeongRhSVPB+/Gzkh3nYuD2Tr3Tsco/Sp3G2j18Fy2LRIP01w7rj0QW6xu
24vWtCKUkCkpwS8wcoQR97j8J2f3Wlz7n5Vwwxll8DmP0y1pgTUbbwpUB+zLjByQOyJzX1UnXSSj
jQ0KmG9Y7mWDI0OkDpnv/XRfzkc185beLrRs4KmuFu3L+GKobjp5RtEBoqCSr/dCta0yT0427KxQ
CFXljcAOGnE27pS9NCL/fBj6OdLuBpbVhDxOP3pXzM8OSJ2BJHkJzFXqMkYMHAZESw2F72xMvhJc
KqQIAnxPlxfrKYFKcs1VRWYnm2VOBLt7bZmHQHoJ4b9WvkcG7c0ljr8EFuWyNkJRMLERwZxBOYgD
pL3qM8TAwxERsEP+VTA1R8JwNWtNPh5ZXXja8zNgMinfo3EvMwzWJZanDC8WmscqLXlLQAnuMOUI
6aHuPSNbJ0yQk/ofXSBPfGzxuEc/bImFSxTLWdIwwcUUoU5f3Mh+AQzgJsT42GA1MpfVWUvdtflm
suCWqB8DAybzLYzBgh7a8Vbom0w/oBwxZxqxm2F1scgnd6NbPq91AAT87zNwI538uSgh2I6OPT60
zaabnXE9EaDKxMxrVnzbfJ7wMqyt8CqRskcoe+9U8ThubE1ylkI46VHQOTusKUUDpoAnfkcniyah
XV0OXOaxwpqpNGslfAUjK2nm8tQTP45B3h7bmBVQJ6j3pJJYHCAaW1Pf7JWxiLvrwOQGArKGOdhm
jT9xPUqo2/MfeSnM/iPrVvN61a1Oh7Pkcd2H6MSvGK/7TTz+Nlc4JhTpqkO3nRR/JJ7h50jGlSyv
J2NCQuRlrnYz0xW6MUZM+Kzus74g/o4Gkr6UHakYWDX0IjDOYNHsZcA10F6umMXEB0n48qvXpH9O
JRjrpFsZvmy3DWIbJhpW/kk5DhvWMhgFG3SRM+oQS5i2KO0nHt9JGzdqpdp9/88QWW06cLiyesOL
22/0ba95FfWJrXvTqhzvFqGRZn7SCTBg+ip9ptRnjK0VOo+ZKrFDYIVqSxSjkK7D7MDSmCI/Epqh
+ab0/2JOGK3cLS2fnu5HhAjwWig8WNsrunvAfjrfPya7MPmqFVQ3OHIKCrKeuhH7WmP/EUheTUVI
5sqybUZUzA/IRHRWcU1zudLjfUMRwYhu6StAwpWYGMU0cdueebb4KTW7rLhY9XMpuMp/HHEtGScG
TbZJ75fzyi8yPNniTsRYYxw04hZpR5iUBzHGsopFCF492jvcRGLz1SxfiuG9osTjHsLRtdK0LRae
lj23cdf4oSNRzNb+JRYYWtgwTFnhean+LwYJtigNxpgnnODLBb5I1s7LYEoigjL/T0FrDrVODCdG
fvlTSRiObxl3Df2Nx6BLvekr7+5NdhKxpg7FLcZ7leLhbzg4GUw5Soje48ASCg+y0yC13pbBEWhv
G7DHqFwKA/Mh7YfR4r56yZOjpY6sL06czDxUXeU1CZcjpVlUrrG/iBghLF/Bt4TSvRxzzaOSGauh
ci77zy4vs6RtLPNfJJJzfvVbmFhcLRj5l/fEMnEG0SIRxJn+TFHM8Be78Z3o2fXE97hGrZhs/AOK
sgrKlRZdgN8ivLqD/Bh7PBNM1pbjdEYBasHkCR4d+9R+RUw8Riead8vAu/DfSx4IYcI9VTJX5W/n
tcFFtxpRfZghhN1uKP+qgq/KFcOtalxG3D0av9Pw1uEfsd55YZv8m96nUm5R+YZKxRqQAbIeWdvv
L/n4Bt+TSJWHqX5/T0jVxA6o76xjO4Hy160HVFmS8ZRTYP9UNKlNyCB6aBwmSIXmNtc0XLzIooT6
B5G3fQTdV4uVRCeEbzGfW/w5xDs7pf/DGH/uL3V2bMvV/0g6j+XGkSyKfhEi4M2WoPdGJCVtEJSD
9x5f3yerI2YxpqdKIoHM965N6r8s+2k9EaOJ3L79sp2NynTL/KbURJu+Ms7gjcZb8QyR3GMO/SXw
kD/FX1g26AqvA4+X9M6ZU45Epawj7Rjly5IG5H7b50eWSm3PrMDd+qOZUKCXStx+u648DfJNsP/h
Wi59WAZQw/4CgSk7JfmaiHLNdNFXiAyNbcxJovO/L3ioeIeEWAOQqdj469Z8N/wXYfMAGcALIYAC
7l8oFFeKP0srI3YKxIYYayojzRu1MHabgXGTEI8ZtOZR7R8Oka8kvfgbWq0R9O1Fw3jK388bsUxX
ouFpGbJMgJWGZCyFwlAByKiB56wZTgF9lGpHaeBM9z5t5W/K2MdWaDhIcjugQgNxSd3vRl8N62bd
j9tm2sd4rfvk2AViAMlCVJHvdbmJpVXMkWTOMYqz9pe3Bj9behGsi0Q+Oc9428L7PFEFlMWxxCNY
di8AN8Pa1OETQK2P2Df1JWIq3ma7gPvqV+KQJ+jWFbJ7jbYSDaA822TjXMrONFE0lLryHaq/SePx
X43QJOasyc6hTCPgODM/YKJnhMUytYWXKlfmAZ1EhBqy/jszSglYVWlWZ03flwtu03EtUBuvfcgB
Cg1FECZLxApBTaMZdibIBPp0IhRO3EJ0qDg5hBqn8zNGotvfzBFuj1IM4F+WJw/dIoSdcPoduZTp
PsAz9ZaAnrCKeexl826kQWBXqRdNWZktsimmD6YuMfuhLu8Xkr+HDhWnPnrXKiVlBgyouxbTzor3
tcxyx3A4HrvigH5lDqwsw+4CN0nJFwkTuLaeNFW3VIIBZBgFEkDCrPcA/yo2oaR9N//UjD1509gr
Gb5xmptcAwUvDYfyOkICbuFxlqlM0pprtZhc6lvtekXp8MAjxtWHucmw/oRLQjrGZGBObBs1PHhG
I8RIYq5qk6v+FdgXHsmBoladdi+oMZ2MD2oZQTGe1oLIjn4fshjKkKPxRZynXFwdYoX+Lyg2KscU
i143l3iS5NlBgRyu4WYK7UdyXnb1cJw1u1/O/4UqCYVQ6+bVIbEHPg7YeI38t10S9EFRIdAh0Acq
fQ8YEVtAR1w58Q1Y1b7xX65gF1lPqKVxcbILXVybrjTkDV1YHer8W0MWoczsFthS+xSQfRu9EWAN
5IZ6/MrRT64IwtkcfLoH+8SoIBgI+RqQjp6q3TJWUc36AnyZLBcEjuJqB8Um+JqRbQzjpAU53iCk
PdRyquUPHCNnsGVsTP7EDMhQHgqUAlyy1t1BzBWsIgb1ZBeFv75zUZVx9iKdQju3ztqcdl598L7Z
L9pvX97FOWOvzd8BmDdx1mGn92IKSUD3wYiZddFtVgx5TIx9LJMnzNa3woX/P+wHlsKu1bRbVrgZ
gQRiWaU3aOYUb3X+Oz4q9ZyXyx7ykmdBWRCurUwHA61//V6h2lQflsuOl1xBMSoP3dErPYz5iyzg
paFB6MckxrtDfDEQkHvfjtOSsmLP4MRweXBq/9rShlFZ5WuKEoQqEmVRMoSoxFrPfBbvIuTtDMzM
Bfa/scqQz4jVThVPmCRtVeS9HU/F3daqs90cxnO8QtWpb+pVvgJG4drH6nJgZvAUrPGBC8HTlXQB
yQ9yEAiTINSXbPuDp6G3WBrghTkRFizbwStovxrl8x867dwbRGuki8w8NHOYRXi4y/AcLB3S5Zw9
uRacXxeTdzpTjop0oL4Z7KQ4kSa7ZGZiSDCS0+ABS1YoHZM37qIYaChVPDcAASY8Z1Zp9CxT54vN
TUi6elQnJH6lnyH163N8FwAYSGcIopijJyXxfFXQOS4wfvC3DaaAehfPqfWccBP8OMUrdD7GaMuu
nITXXlmX0lEASvw7p+pmYuRs9lDKeQv0p7sRQE51YLrBrLynerPJPvJsl69lRA6r4FcNoX45c162
tqY3BbH+d9gepewOxlEay/E1hu8GY2r5kQ/3ng1YMNVC1xn2L6QaHDca4jTA/PJJpLRL0Y43uTbd
7TQyOz//dn8Q+Vj6CxdEpphQWDx8KNQZqsC+68W07OBQsJFDVNxHXn7pEssXqTiM8ZoBz0SgRm30
h2R8qukAtT7OaEifj/5PZHzSeXdz+p+8hSJcSgvaV3hceulPTIYpaX7Nqf5l2IVSa9nBs+jeAURJ
/a3lnp6MK5phnSAVc+uFR009UWkYph/Em6CmGVZ6cKSZVMb9PHnsbuEZ9oB7IGkI+Dj12ocgT+jR
pN83QBIyJ1WDwSjdYFJ27Zj89NUfKunmw18aaPWRZeiHmMuthNrxef0qREOtwysASJqy4gmB3WS/
avmNbcYyiOJY9SBOaAKLOTkZPo4hrXuMwY+qCE04/ppnSWVmthHDz5BdhAgMuVHXbceANFy4Eenl
jLuklGeUjdFFingZH083PSTGe50gcR2sprT2dfespa0ZXZ3kmEwG0ChvXn8FXsQhACVMn9lSHAGM
jA6sTVWuhq88xsK1rQcgiX0Z/En9eaifGuo+/VTGZ3/i5lsX3TLKGUv2ybiAG0od5ATdSGsNMD4U
0kJzVcA7pd6HPXIbb+k3p4mAatpf7Wtr3sLgL4wePVQCsbMj8CWPSGXAgrHi6vxzcMvHVMdkueAV
4hf3y5+uWcDYc2C8agSKbcrpXJ4n2h3KmRRdTO0syXcdao9SChanmJrEm8l0HgRHwcmJZciJ7zWK
xli7+Mq6sdfWuCwXXCSw5LcYYoWNuilwHZjnRLs1I0NE/BV2P3GLuvwMC4DWibVtwPxmVBSpB3+m
tO7qnYLoGZy3dNV44+QfYk2X66tn3X7e6ZCcewvgCuOzIrLYa3/Rso3oLC7YGAd1n3K9R9KLnOT8
CMsfaozb7ldhfgsKyQLDmaC9LIpl44rKB8BRYVtsCTsInZ0mpBYLkk5ytDjVLkveq+LZYrLM78TE
zzXlfi6CD4sKlB6MndpNOIrWsMRzrpAuFaws9k6xPa1qZpmGtpNVtYw2IWJtNK0cTr7P020vHP+X
4Ikl9HaFLhplMoZCzC3NX8B7rTOANM6d3WkIGMG/cM1YLZC2gtBCGOWLTzLRgaTbWYnFdlSPUnhx
Sph7zgIBNvcIwrdNfS5iokeXWb4NlkynXADDCmyDRFBK9tyCq0VgJHq/xusgCHJ0mwJZ0fhClBg/
P8qkpt96gAVCpuHyedU3WY3nU/WSzQWZorDR+rnMUJbfk4jZhqJj6FVQc394G3OOPIw6gvppSwY6
sEF1LkYMqEIUyWTGi5lNz9dSsAY/MqpPuxoYJX4UllvrqzNhfq1vrYGknmnFBgyPgHawFk54HGET
Hd3KwQFjDlDSgLyFGqqYdWl+jdaXBligxoWrSqeOd8YoHsCuXI7IaUuX2ZcmGpbrDm5kyD7pDoeb
I1ebf8A0+RphhSt9D7Nbz7rh3OgM6jPsj5a+1MuNQk99h0EipGfBqv/YEJCizJQynVsBbWj8IGRb
zmrTlaqnrRO5Gu2mL35/ATs4XCjs2nLY8xxwhFasFTPjpDpnIkza9ieX7131nknboqElc4+YPETe
Bz9qksywdFpzpjF/D9nB9N+gD1wFmqflaKgKXipIHHJYkdqwPuBSlOTH6J3N7NevGHfivSFt2xLr
CpIavIVL2WQZcQV84d987omOm5KSvpHLIpoTwDJc0uhH7MAWp6BN2oYCMezxOyftzwBsFCskz35K
TJcwzgrV1bCa2jJIXHuFKRxk3Tv9U1hM55CxlKAZW3TXljSYftTgO94bVGpGRtTIgi8vrDxwSWTF
q9QsCKR3KyLCesTplg1wQr4Z3aLbhEjQskJ/oiocy+9d0y7ZKedk4lD6WdVEwP0bA5yK0ptVC3Hs
m7dI3gtJYRH3sJiULVK0p12D8eSnn4bjRtM2liSGZQ4nF7IaGakbLCqS8GaYI9Rtg3BJkBxzU+5n
v98VZfN9TQqJPDGdgy22g/haivjSjFeQMXpwYNQvrXYLZ78d0z8uamRD4EbLch1sBv2cFHeKn2OH
jMsXHz15OBh/46ETQIOQck+eRCHjO81Jof7dqG8Tsj2dHNRF2KzNZKl+J2x2c4QsKXaXuUkASCV2
TLdAGdpfLW2vdasgTtCJG/OSGK9Ko/wPPDzHvtNY0GVct1q4on8HPyAkEpJaLCcQRpnfrFRlwjSI
5pVjfFsWD76KwOHW5nypBjctkcWOwDnDo0QBxBcN/bCAaGKAYRUE8u8B+pT26nCL9tWpnyM4Ceax
Bdk376Hx8GaxS0EOrEkI7X774h6yftimW6SUCyAPNy6Ik/H+ziM2Xl+cT0zVlTzTc3blBWs2aROA
WCBtiAwZ3Ht4We1z0N9jiKOu0RZ9+WaPT5NgRzkkkeU3DXaU0CE9mGv5z9iUCPN4WjMQBUZsOQYe
mD0JWynVfNkE9OTwfNmsoiHt1LY9bXjW5q1KJPIFSgTCn0FrY3+grBAHmlfyyd4owOM+PhWEfASC
mwkK3MTFe9ydxPlKMQkKxsT9ldBT6MnLU37jiDMpQPlR02eyAOVFxbc3iT2FEQqCEyKoxh20Aiq4
Q23fLRLLmnXKVavwcw5XK99o9gVjQoXVwdfJWrxmA7wfJIh1Q4JLuhhHf7QlMolItvex4erCwz1P
aPdCKSQtncW/Ty7T1rzjC5sJWxyDdnXEBwj7zNUHzAFfIHBBnVu3PKiraWmNZ2kp4+hapNaHmvzB
zpvRkzgBH7m+rF/sbk3tqpSgoGpnFAyDFi48ro8iVRZjXVILz4yAnLKQ7573E4zZssNDiLhSl37o
Yg7zu08kAjc/n6sWLQl+m43aNkZzo7Scmf0tZkPFTDwpDzE1auFn4jKy1OcftGV5xQoSuvFwrWCy
haArGY6AFy0CkeYnn6iI34svoilx6ukqITqkw5TOIgU4/JY8DNk8FA56ru5A8xziYhz7RDdlqJYT
TNPTLucMDDhZ4FpppA1dMYNl8ZqgZLG4Y8t5fJD7jd5r9gpQrnGJzgtubxLAAPttmkyZXm1n3kkp
J0DibgZh7a5cvwSL9z8UVLvxQCpgjvGBjUZ9070tb7n04mkLGM6d4ScBd3EAvAKAXLuov70JWLsm
Xoi3PiBnSdhGCNWq2EOQjH5IMWc8Xc7FkXJYICCL+qsnCm7J5TKCehSGFSjjfi2Igyb8aizhMLXT
R+2LfCIHKANrDK96PQnZPNQhwjjskCvTy1adddEz0g3xp1me+03QG2obQVialyF+HwRZwlkr4NsK
f0yyH/kW8+HFs86rC9hh7mBqTFi9iis8CcTlqpVwF6/sy7fA9Jo/LiseonBRRyOjvepqqFRizJvj
ANbBhKrW7+Z4pFZlU6tPaRGuJuMggIyS+uIVty78nhAJKWT60IY0j7kSHQlhC1eXbd9C8UNw12dE
wYGZekuv+lRp9wg0NJck7lQYt85Uw7J+/hHOzoP45wM5xg+LSmrXnxPo53FZIPywZ/fKO3auxz3w
0o0vYPuZCvYIuTZHskz5GWlSc0WZFmHPj8P3R/4h/r61ODQCpKUQWQwbjfbLv8NzhxcM3lOztna4
Gwygyh5UTP0ctXMqtevcslA81KtepQbV29UB8pwzsOGcvdhV6LvJA9SJ89g1p2SjFSjneTg6O5uZ
TN56eddfnfktnNVm+Mww+/HJyHD6iTgpeD0fhcPNniMSYjUD4yDFlZ/UAeitLx16ojzfiZOgskhC
WiRIXezxS+35JGJs8dZnVkncwCiW9C8pPjvGOdKPUrov5D8rf9NEnBF0p/8elz8Duc9ZwrMb7Or0
XLPXs3ySUFJujfgtS3H/rsZ8z8gMQE0tF6oFaAe06DGvMFAO7/u9LA5leWmNb5s/+DhNmwkFQaII
0KtiF2kQLjABzyji0hiyuB35K4RrSuFoSbAE77KNt/KT2xRcCfKJECo3O6+7JJoAV8mTDSbyCWAP
KU72kPX4m2lrtRiCuAHqgJ5wJIqUQs57+LESTiA6SpQiy1h6/DpZWBYVbN24sulIFnlfBop8k+OC
X8GTyEvoHfYKZntSrgY4/oZhXma4yt1vW6Dk3G0hCWLi/YEFG9HaIugqk1kLhciN5ypITIhIYgj7
sKjYrRHsZbSmCyXX5GQLZLWVB5oXUqgYPkiFM6p3T/lotW1enSHq9eKKY8ZyPuLE4u+XlmPE4tEF
M012HbjPZknDH+qdDvPZ6NoQTF7/xE0IcAwi98kmS5oVCCMT4wn/cInNmZ/Zx9wcQgOr6pthSv80
3sYEJHesUNzmkHSx2s2cvdbWUEktsenCpSE2IW/CKrQtEtSeLtGlxsFE2gbHU6vrItrH8saQliT9
yo/JWJPXa9psv0hDeSb16dNCCpqssw1uDpXqH9BmIFLNGYlKQdzZBEurazZOeNWJLqcbERA+4Ufs
uThxzcJ1L3rxs8gc+Qx3dieKuRUqnxPMvfPO/mDdE9aDnG9ZzMNqwKIofUjFOk4pRPLfaulG/FT/
sL0jDs0+JCJzdHsHvbcTzRwTrT89t1rSztHuLiyQICB+z2D8wvIwl/2NXr5a6a+I3oDDM5on0HLQ
ZcAGXDHVs5y61aJvDp6FsPzYJy/VZuIk/rMGs8GuKVRVFoNtNf4ym/I1su9C7JqvImPh0g50J8+7
mqu9C4FYStx+V4/vI/kMIpQyILHdsrX2SfdXlDcVtQf5WDxbZH1Sxnjm8iakCfU6wY6MWrCw5jxH
8iGtHLyQqHz49vEGMacRXrJWvcJN+faJoNDtYjbmOEZfA37B2Vef/WF6B0n4qfiTxu5ujTfxdVTm
ow8PBTxMvHKqla5iM9tm4z4G9NWE/hSukWoiN+Y4rQj7jTouxPxZkZwkcUdhjEQOmIVL7UnehDhO
FVoUnKNDjgvR2eDIj8zAB3JsPZhOH088udYlZjk6h81joXyFGmOFs5PkV9V9txroY1YhUSKxt7a4
TQu3sJCQooj0g2+bPDGuSaQpt0Rcx81OLa+eeiizm4eQwCPwS1CyPldtz16RLQgJRGtnmL8ArX5x
BcjQuemTheYcSYFFtiWyHo2Z/D3aLzZJlysn9QD8vs3xPVJfhtzMjeqpwRwQkAMsOe4pHySpACAI
8aqAPf3iT3ynofQke9IdsHkQPISJesPxzBfRDFsZ+BNHRcoyb6xpTUxL8Nt3W3ovnD9T33Eq5NKT
dmQMabRlZk8+GalpMOGAUHTnPDrSNcHkwEZDv5axihfRMiKIAUpGQzuPMif0D5q1sYwveo51Zpci
uE4SgANxOHMALnBxCVFiS7rqdFXYNLQRcDNC+xi92dmef8XAQBF6xI6JwdaeakQPAyONNidRygrA
YeaWvVbqTcz+Cy5jTce801hiaNurfsIU5TiKDuaHxD4kCM6SZgfLQPJPBugYUXQSxpHbyPxXzGtq
dxMyJg74UOdAO2jNm2X8hTAOQXOBZPFEvQhSQvsc9vvAu/j1HSsagPfCY80xC4m/l83O+yDzTihS
QBYhJrgK4vxFR3NgHrT2XAEEpT8xmabjuq4YKxt7rtVUQCi/1LstbO8HgaabsG5GYYEyh5CfSEAC
yJ2NE3pJsfF2tYqNCnNfhjSzQfB8VonOKqVPrdZmlfU+GB/TVG0MkxZDbVpkNvqQ5I0IbwwBcyDz
tMS/jpKPjQJNeGZc60DFcFDvkwqsmnz7gogcWjXQ6DqQa79F+OcYb2r1Jnt3529cjnM4FobIZgaz
1Av4z/F2zOoVDjKOjdm1IxL2C4Cj3EY+yKJD5619EDEYIZ4GiDURH2b8dOrc1La4JCJ26Zlu7iGq
Je9dqNet7qFNV9V4Cj/fxImlNt9Ys8TCzj4cpZ9S8BWMj37EqrWTEG3zcvBQqqiDaztjIsBJhvXe
uYU1zqTDMFysMaJmo3fvsHXhX41GtH4k4SWrQnIzXnpK2NOsYMS+EReOGART35p4a+8PNSPppMQr
mpBm41vW3OTqE2CBOWw5aYBhqx6JfS6/01Xvjndj19iXkitaQ7WHBxHlOhezdGquqvwM6h873gfZ
Ao0uHR+rsBPIob8w51J1C5wLf4pMtEWpzxCbzFQEAPgajfBC9vbcxlni9dDmFVfTRlG3PYnlaHRJ
xcKuwX3mKtzVLzK2g6PcHz0yUiyYQIhwBBJLu3+v8WxyUYl7GbQAidaSGqUkIXeX84yAT/9HtQbA
c4x5vBuDeSFI0J+ddQSw0k57khRUeZi9vmTvKBfHgvpvHHEz6dtq3ifnDnrawLXYbGDDdKzAWDyQ
/0eSXnqAxL7C1jHdx3IjjetOfUsxs0XVzKCwoJ5PJLxemZnm9Qc6LwI3CfPKV85CqDwm5TpiqgRm
VxvHVdRu7kD2Zwa08MFWd5ib9fi7UL8slokS6SN/a0b2GDZ/lQibaEEEoRzt03qDkqkrdpF0JBx7
VmGmVdZ5glad09KgjgExoPjetdBxNX1phBsv+6hbh4Zgf22BYgnBb+PxVUkLPjgxduVEDgivOWIG
6SkwK9wOMxvqQfeO4pPw1Y/U2uUTAZOw/uMhD6t53X/UJvmbjF6Ws/PMPV/vGJzxPqBVrlCqRWi9
G3gJWyLCLl5oyC2k4ijFi3Z4WKhbyGifxd7HHeo6u4zzwlXiTVmcMpVl6yR+gSh8ajKCtDlEr3KH
EiM8GGaDIwNhizV8D+sQ+IhlHmnsGTjZjUlqLKVzjWcDdbxC6PhULAIbfmGWafN4uiSwOWcwOM3n
znZ4QNKXZBCcWLty+pHq15TMWIP0KF//zuqjVtwm/TNAwqaiiWvvDFRoQaR34t7Cfs4gFDZLKlus
8tDMZVeaAEgoStCI1nSIbzZ40WUkupPyW2jXBl9/tMhAkz2MSHHypgDg1sXWbs8wV3eidmeG8VXL
hww/cUMZM+eV/z6WDxWto7hrVR7GTENhayBdB6oW/ehoE1DGcZiWSL2jYmPlJwNNeLiimIKhAZKZ
WEDYm2AXpfMmuaUyWK37cuyIcCJO8rFi9GZ79z6d6CDx5gLborWbE3cQlFtdvwnhihy+i8/W6TEf
VW9N+HJS/IFAdhWxM3MSXbnZP8fiS7G2LcE3yVelrodxE4b3sX+m9buU/UbNV2ZwC8E3jNXG4naK
POQOJ9RUuI92TfnMwafpY/i3LSoqid2HviS3mPmYuz0vzyQf+tWPjac1a94msCSW91HPIHC+fOWU
lztDH0FnP2P9o0PbJLdfcr4DcOACz8KPyvQOHVKRYCuDx0eUZGL+iOPf0l5MISbSpUU4oroOxPZ/
rvOT1N9tCohtAgfyS5Ku7RnLSkEN+l8rm66NlfDbRN53txbGgjw/Qf56wU8/XBB7TuIjtbad8yY6
ZGl8AF158ZyVJZJka+VRnMw2PtZbAQ4Z6CRo7GDJ0oIleopRPO2oBspnhLJ8TCis3JqFYLy78Sle
RKwfIzgmBmaFNCo2EB3w1vqKeCAk5VHCtHb6D9/MJB9bFDW+jWpPxSOxVEpxg+3U/KClq2g6ydqj
kG4a3oaY+Rg5BuzSUiEc0Vike8N4z7OPZDpY2gFDYRW/pxxhhX1BdUP26oqJQVdXpoXA6Nw162E4
FxbKBWcZF3cqEDKUEKzlNZnb/1uxIEg47NNkK/D/huNJN5ai8YWi7HzRNp92TvCk9SlkkChJW3OJ
WKqnuIRIJ+mE92DE6szE5Owj5Vb1BA991BWPndCJCi6S42sxGawrrBF11KzV/Gcwvwq0zTHg2yJf
pO15yKlI2Q3mWjj5ok8N9zFuX6J0vZUQJ8fBYeiob105HUQjKRooiwv/3CCBYvr5tt7jna/thKNf
abg3hO5uY8trX133+iyrVpr8RT2G05xDkrBR7RCwu5RtGkjuObwKwvJZhf4FqDxS17/M+g0mJXFI
w+NZ3W/u38jdB3ILZRgc7oYwv9kWglTYinpZP6x6EwGx+ctMvVrGCadG8pUTQSKDiANAlf4/ZNOx
/9cdgEPKJzJu0Wk+RnVlqAwp7AzLtvpMkd8Syz0cIWo7dUsDAQzHBoEuUgZ4J7dgNL3T+OPq5VrT
GER2Q/vLCIeQFGSXHzbMrkmE7LcHsLhH9JU23FWmHy7BmsjIOIbpN9dDkL5ZJP9I/zJX4n4P24qm
KgLvVVbUrgZvvnwoeIhNyGFrwKX5MYJmWGRcK9UF8VQqrzNZxKlK8d5ZssSISmUiGiMazjp1cnX/
r+qOQhxAIgRybT6nf9fTSWBgUfZh0b0gPE0T4bwGtrf0w+hBorBcY/mcDmlzzYo3zyDg6rupRIDV
sUCkboLa1TrZO192cdaQVktbi/6g4AiomcYbHDZBSLrYqdH3zEppzSGEMQkXb7GSXzIFQcg3HJH4
QPgPtRAggG+kASTDT+HtbCZxChkqUCSZa6eB9BnI9YCdZrLLUKkcqpBEIoGJ8PqjVcRHy+e5nMzT
QLwQytPC3OTd3goIers7TAWkDBRMcY7KVQDZrx1zHmwPEcoWgL9Av9eCjekAZ2KdSQZ9FebXNs5x
RybzqX4SJealX+KBLmn0SDSArQVpiXZybmtS4oIMiH8l0gYd4DSRxVqNmETqvV8CQ5w1892pv3jp
3QCzElw3B2SDOFRTPqsWU8Cqbf98TNYMS858alAso3TAdSvY1My/aXw6gXMelM241JeOj10+RztE
m7T1+P2W+efZDJP+RxdajcpeVP2PBweGSnLeoZzr5V3vbEmfjmhyShFVOz+99Sd+BpNMC6/03bq+
1Dkw48JjRHwr52ge82+xd7aEhnVvEVilpL7IUZaLPf50sojUkawch1eOtm/9Mkj3iTBnS3uMydb3
L2gUbfmgacJJDSTi70LRcrHS/S243aDcm/aROM/aQXx6y+Wj722K8GABHroVEXIbFGyzJv+Jub6n
+lrqC137tbK/TCOegc6eZdN8RuXdSb5U502eBQu/vdDY4I5LzY3zDxlWQegcTXQN1pAxbdF9DDvf
HjTCa8KdFbGWLnHXedm9AxtQKvPfY6TxaBC54PrWWTMwYmz6gFDNOaLlOcEvnLJYWSZ/0YJJgfkH
zVZnJtCalfEN5UpmDRpD0oCEYdxc8CJY30BAoLmocugLMA+iIDG9Jv13OJ5z9acP1U1TX6nuhFIm
DogSHt16Jf1+yo41TG3CrTdBERTKm3wz0T+km39XJ8yYfxPJV6n5NNAbDmuCpHmkj4ScadXNzvcd
60PlFEsCbwjJAkYWe4rafusYNsanyH5p+lXdnZrkIhMElu9lIFDALHtuYP2IfDA9zkovE+HLBsMX
L2W64r6OumM37qcavW1CwjGvFLiZTAzWkSPAZAZDWBFeA+OPQ4HMFEtfU2Hj+b+cBgjqfidEGgOg
LoOKhx1S/+2YmSfQwx7iMVY/SBswoCHrmsmu38Xxtp02mAvc8C+pERE9Ow9K63uoN3QPcg3m/aJA
nqc/E/5g/TyGX1K6UzkseiIGh1sHglLKTLNELejIbp3sR/LOhbGsJ+RIkF974XVVMe2Um07ivrY4
s4//ZFTSG+iRm5Vkby7bZKf6G1t6qAY9MSusGpsY15eBmqPlBUouhPxpLYp5EUp7mcJTDgTMkiAy
PPCZCidALxPWt6dHK9uHI6GiK+SRCxInsu7ZY3Wvs52l7ImKq4qDVVzaGZmEaBGIhyne1PoK619g
ObfQm8+jdMkdik6q6Y9DdBq5X+SWghxmR4hq0u7eWybGvHyr6/eReb6+WtXV4RLV1DXZgSkgXYxG
RwBVpXQ11Dv9QFZ7DIPKTYePTufAmr6h+UVod4NaBnm+3dU44bakt5sb4O+++6BhwcWlkAH1AUzg
DmQl1MqLc/NG/AXrCIHw0F0s78/WDxP66KJH3MeJJQfDLChOar0sNMQJzF1rPdo57dkZ9mRrjhDv
5LeDZsbdM/Y57+qjzSKv0jHRhScTtJ6SY+RDT03bSPk21Y/CgT1VK3WRLrA9C82Cf5TQOkRCVMB+
ES/TbEU6uvDNaMPTAmaNiaBwkcTkoM5kHVM/a64dc21mZ6U8REi1pLPJBlcgNn8YxqcyXlNpkzk7
g/yuGoBUqZdSUJIGReUnvxtMCfgXI6GbmZ8Kp4DlfQi+jLhe1KlW9h72J0I6Zlp6mMptjKkkQbvD
6r3otYv9+vcBjjcstfTh0rN0kJ1b371IeuGKkbwD0upMQd6HlDlbiZVJj2/Czxzx4shYOWvvqTiv
EKlLTSwyrwQnY7+0DDx6Oz/4EYlzFckA+TbDA+lo734tr9BzO9u6QRlF9rljucWiTU9BfS1q4RYy
ty1WjlF96t53bf8im5k3CAIt5N7iVNGbEzSIHbHWzpmRSa8ixlYbQNNxLCsEItLC5KE43g4aRPm1
4YUx96n9KJ5DQnqqhWOI/UImYo9vOyBLJ6CPpEXA4vFYDjppGRhOMv6jtbeHbTD89HYJOo2Dhp0V
ixmkSkUmp7BQp7vaPk4D8vA5U2nMU+Wt0P7gSuLv1pgQYDdC9eYrO52F2zbOJuVWQs+HUIZ0XH7e
PCDWgGIntzO3irlNARwy4LEW3Kzo6ScjjtBc+ukmx+1m78UxWjsLZQk9896Mz6jd2KxHwxtZkYlE
pL0BraRBA0wjx+OB+SUFf0Prn1RE1l8gGlzOF9naF7Q9zFEed9aHJxZ1EqCgnxYOacgyubI77aqG
jwx/kIXtDpYxPJPaN4bHol3W9gMNDbJ7Xkcsrc54VcI30qUdcFM18I6F+hJlLZxALaMKWQItYCnh
T+lwkdqjHD/Qq84DcGZipuIdstLQPNdusMQybmAwN9zRW/vNHKSOztq1rR8D1u61bi+i+MTMnhK5
0SI2llHCiFuiI13TwUPHFaG3hCficEUcbdgBEmFiHz8gzbSQSAemMfuJDJ07qk3OuvFMcl4lCzlw
fEqSN4QUZPqqRIB6hBJY+0AQFzE0PKlUDMmECf/TCwW80vGxbZYgVmx5aYKZYOl7j0EjlPc4tmti
oGIUTX21tg56frDmd/ZDezYtcgIY4Uowy1Cfs+pisOAtoRoaw3q+7YI3G8m75Mx7j1alT0SGkQsg
GV7ELo+mTAWYVY+VAVT+aJA++GtIu2LYiykfJ6rE28Ybz8M5dVtp3BFTy8OokalHfpphrR+fVAWS
6yj3iLPPSbfKRcIWqUTOPUmXwv1XXPscrmjDrfH1yycxOW8gQ7w6RGaTa/svsA+5LqG2EJEW8plc
JlJ7EQxn8hawsvqG7WZY/HOC7WVbX5jcjIbWUGUwY46esUouyc1jeeaZ7Bxq59ZdfIEyeWrkg7M8
I2IkL8I3njlvSDB9xxHFesLnQMonbjhvng+HMdgmFduzgGRJUupOtYX4YaUNBCORHUJVDdHzeOtx
Vyvtil+bRJo+fY7RwU52SNA9Yg7stY3QybziHHHrBsZt76ORJxE81bYhAcQGJZVHiAzweFk9RjVI
L5xITqRHVpCkzC8AQpyg8u8Z7sd5gxxGwJNIVPp4NaXvGYF3Tr0Lx/9IOq/lxpEsiH4RIlDweBVJ
0BvRybwgJLUEFLx3X78HsxHbuzOz0SM2SVRdk3lyNxuQRbmazcyasy/qV6nvOGQKF3EnCBu+rtWj
xp9r7FOKdJX4ypJ2Yefa9GmoB0Y6K1b7HFVa90oWRzFe8zZaTAG7yBlMwTJCMTkvEM3/XxotKIn4
9AYIo4DUi5XyxKXcVevpDikyQGWaDbfKAFcSHGXzPbjrbnbMsn8MvrPUE8XZSneEw2CRxG+KRP0+
Fct58OKnS4UaXzvGyVvPUhNQgSbWgtxMmj16RRMU1SzmH8W9Nd9nL1b0maP6dqbXuZuz5UlZRgvR
HQNkVgGhIM+g3E5i4/iP4ZkxdFXOin+ryr3tHlRzHUXYnIFjNiOCi2syq7lDZjDR2xOwAJv/Qf+R
7sVi0RzbH9E6XEM6nOS/UuFoy63FoPwlMP3yTdmCc0QYXBe499xrpu6NnuxAujhwu4SYb111qQKF
GGetnzi2zfeRt6GhLq2rC9jDfHwtyfIZjHOUHFUktsYF8UtSNi9MAubrN9K3PLxl+Uk+DR91zMIg
IIRqxouFfFv71eyrzOuvlNhBjaKfUxMcWo7AgGlvSWEY5OuGBnbWTyrnGqGHcpv/gC0kgVRdj85b
QJSpxHqppUhYoCLGGwTobYW2cSR82lO0p8EogBCUefBSHmykZDRCNj7HcEue3EtDE4jyrJPcZd2b
EUKE989RvtbhuA4uFghsewK5G4BB5oldwg3lnK0lpLz8TYnjhcMhymByBhfMkyTu8xQ7pRzXrMa4
SpngrFu5ITdYr16xNw909E71DYdvVsI7t2muVTrWpOZ11jEP7s/cYvfbEn5H/Wm0/SrDrvnNU+K/
du2+S49Cf8y2YSa2Qby3hp1mgH9ekrsyNb9G+d5a3wFqhxyxraghMDP6MEtvNFam9T6yTAV9F2rr
uW2T5nV2LxnlUgmOlXtivb2uUR6z1gFTMNfJwnntxTvDexttQACNjyUwR2j5zE2vz37L/kFBlNyo
dKMG7ums65XyrxFX6T/T3yk6f5NE3HvoNrOJ7G/amlnOuo8Ib8i2Ee+XShwVYze93RXponZxgaks
q3eAqSBCMonIncvEpc0akKjN7kl3zMzOSs+wRmIAmmh21OxMRomX8CUd6qvqH6H7zZouGGvU0fw2
iXjFYwJLFgdfNT6KuZTTNR6x40yHYgxdYJYxUbSzUn7LlI/GveNgNhk8aLcs/KiBtlp3dAbtfANL
nOXoo3eGQ8rDQ4237TwasFDTNq9JucuQzoAtNqiqx++8RoTqLtkvBb89eSs2KEf0PLM0HEQcRY/N
/0XM6BBx5LCjhqLFfhyeViBPc72hxt8s/GF/oFrttwz5V2Q8jMy02kOqr0smzBpF508d7owCqSza
rmTD9sc1j8AlX5pyN/sV2V7PE21afOu1AsEhIqDF+lOvtk07c5PNxOtSXhAZI3/V0oE+q22T4Mua
8SPBkWKd/0BsN1vyI7cFYM6erewjEzNWk0WAfW80oLp3O9DYobGM4z4OGCJHeb7Q6MgtGMK9OwO4
UHF58ZZWwUe1SEMvL6p+0hoetwzK58EBAsHoIjSPs2E6rj/nr3m84reX/YrmBzaylrPEALnI/Lg6
g3Gfh5u6vBJQQBfb6BcXCG5OFaAjcIBkNW8WIv1Xa65pT6PDChvRUrhdFgeZnUz7jHGRqNhHwFaO
embRlbRcCp5fm2YF+nUln4p+any0iT1r9U8jWWcByymJEYrAaxANioEUiYmcOIwWOxeGXmX2r4OD
pB0YyenyEZrXPN5Y2q5UbnWOtmJnonSBHOnsnBShj75iroxbkTOjjvZF9ztS/6bRKelQgme0o/ZX
FXNIl9uBmCDSyuYOSxdfVZqBkflIuPpsQrQ6FqbQtgw5Yi/xn5VVfmmCXSdx2Fv0YKxdepyR0b6y
QEoVFW/iMu+De2U6p1qJ/tqq/CS5hLsqyIylqYjLNM2uI2rFNFP/dMO9hOn0TFUAVJUA0sA8X4vQ
j4XKvuEirootcc8nYW9GI//up8+eNEmHD1cfyOUKlJMFS37Krbc6BY8WdmuHeU5YBvscxn2UpseK
SlKqLStV8UAvvmhx8YOJ6a8OSlKwq0gL8b9lMbkbmCxL6Bf+dOhDjcsUG0hpbFyWKW3HF66KOTRH
j9baQ/+/0KR+PIZDe+rU9mS7Yh0UzrXXUpWFS8v5uyrQBuqhgm4GQ2gXX8NhWivCADfqrtWYclMZ
zhq7SCQZTu5CJrK9rrG8gT5rZm32nDWV2vxzjIhVg/1qu/Nuh14iIf8c4ZuLbmxM860t8YsC+UNm
HjJ1soprqUGKHWHRWQPwxWEV5dBk7HGdT+hcyJ71HaRXoCX9oFoXExtgVlGN9s1hrHT9RqRkDurj
rleVYxJmh6KTBIdNmwSZYIvwQQTcm2wRxrQne83loUL6o6VeW+jrlp6zBPAqDXrjPL5MqfPoXKwe
nWVeiqk/hlGxNgPAvuiR7UQsh3KOzSlo6Ca0hgnCR+VoyZ2R8o2gwkrxvdGCuel7gvtkCIZTgCkI
2ubBhCGgxuWqsWGKwn2c1xh5JF5rFwwbGWXEE3sxj5EMy0PPV4PCBICeRqZluY5yG+MZWCLQ9nCL
vc4BpMX6YhIk188ioIosGsFNKfB8O91BGF+K+j0BVCnms+efsAHY2EQQ1PC0apaeTEx9KgqDCzCm
UmJpC9Lxw/83lyUJshWTvf5wiUKm5ayWItSGoUmbhDIwdliUm6z9oDaytzCYGxvRyU3eC/qq0aVz
JmhjOCkN+geCIScLOg1orQajs8lA1WJNPE7oxBqYz2m8jFo6nAG8K2v1IjUWGtkUDriwkTtbo9xw
v1y0SyXpYAIpYY9AYf45Bh1W4X74FPtt0a7CWLyYGK44gQOV3phOU06eP+3H5KOcao8XuiJmc5WY
yOsmCt3un9EwU2JMEp0d++DLfYbrg2EqlfISaZJes1vn/LDxKwxzNxreQ3NjCzLA2FwSW09F+NlN
V4ruNH4WeHxbMsikjciO2QQyNKn0yyBM1zXpDg7vSILXIyED4MVnUOarToTHzkaIMG4NAG5BuqrR
dhoMQpRUfTBRbDkW57d3mrk2RCEoMPBt1NW2wduGdn5+cZKGNsk5H/S3jgyjfpZf8i8sLEqViD50
lrQkpA2yGCPRZAyQvGP3GKmpWnh7I/ZrrusuXwa9stIkelt/8DIkeBNeATvbFCHrx5rxGk0lwuwC
iYIcqUpAA2no2TMBMBUTZQoEqpsrNb5KFXIt9AIQBNA8dLznRrbRgXoVfnwwKrFKq5FugwaOweCq
tG5VwR5M/uaAjy1mGBrf8JnuZTbpcmKdm88RkC59dM0byOEOvrAar7KhM6YTETZjN2SmOckZLlKH
Au26DcXOhmAcUi+jv2r+jPTLwUo80ylqjXkwy8q5YmV/L5K3qgM5q+9heN0h19d0wgCBKBGzH0Uy
KWZELnouMSbaRU1paKMDG8Z6FYDba76adG8DQBuYd9Xs5lRu7ZzXqgMi0VV703fqixM1KCuiBWYs
XE05T0pToaL97MR3GMASTXmbX3uHFFNayXqlDdhCJsIBem2fVO+NhSuMNULffPf+Wzec3PCRuOdC
f+basZbvovwAWuFUDyU58uXXaS/FQJVi0rAw5keaUGjUgzWYAfqPhpZg4O/zwWtrgysDCcXg79zO
Zz31z+jBAPe/LaK1eYI6z0TU6JlwzxQ2XyD8lK8ZH0oaX4aSjb72lTnMHhLxKCLwrjBHsFosI0gK
fobZICeUANlGDkV8UH9mqgXLTNM6CohSow3seOQWfWQFoj7JZ/c99Rfb+kxRQyeTv5rNH64h0ZV8
mxBV/kLt3rYCsgUzt5BhLMSkBpejlF+yZmpPJBTRBtlf3yKetFA7iI8ao0EBOET8ivjPYSpVfGbI
QCOaubuafuNS4AogHfJVic+igun1IVFVzyY87SojsOuY90SVL2MNMFv6sp1whJZfnfGwhjvvRI8X
hJUxaLlYIZBLLjJzN6ivQXFPCdIFfhTtiYAVFjlCPIFsvUk8yrcj4yE1XKdsZuOLiM8dRK2XVntX
Be2/4oUsBBM+I+AXNn2cjkOtrNcmerZRX6TSXzhsAhqq0LCEH60SIqIUcMQwkKq8FzgqG7YFpvPO
P0Loh/XJ+ko5ZYacqsVZ63zp/5NiJ2j9MJnr3NitE3p6YO0z+l3TLpYhozgfkm2c1OyVIEYOn343
owGTl4Y9sMZQgaYQwTChiCy0+RWMJBH4+WbIy01cLef8EBoRm407soozoyolJkzlZBDDRpuRbsh7
gxoNYvnFTukf+iM5NyMSyt7Ld/gcp9SDzTxX7NqD36nkq3K8WNEhkFcFvB6a9nav4l7E1WPk29yF
2/dIqn8TuFcF7GfLmMIU9/lLnhafFbaUgJecuwO/FJJ1IYiwDydCVjJ1Suhyo3TaRKiD0FVodE+J
CkpfolA3HnpULvXuYvi5p4urYjwU0iV17Vv4dyv9FsEHq/LJyv47euoQJ7hF2Y4UqkD31AxfhfmR
VafWDuAfmQRt0B7+6pwg+avMiHr708KTQSLp/Fhm6a9qPzT7ux72mn8ugM/Y+wwhjNCZLv4mVeGN
2jOOD0q0LXl/62ClS8ezdDQR4q9j+O2/wToDClv5e95L6RyYJrC2YxnT7FX3QBQPvvva2VfYLdNb
OV+z8sug7xv1uyg+0hSR7R9/Znc85MaNJ2Sc3nOu2Wz86RHypeUnoN8kvqEwnOBiqifDqQnoJi1Z
29rDo6YOSEk/rHXj6LBIYebfCE7ED5XrJ8LZXrkXtWVGdfTLq9X+ZOWmHBwMvvQtEhMfofHZxLXP
ZqosHlpo88Q8svxtHMFB9Tezuc4VglDR4no59k1xyeJ0aYUHTVw789YwQ0ngFl87i3SzneNpwSnq
rhrF+7iPSnq5Ewnp/N7S2fagLaZLyHzE126681EVYmFypybxGUMb+0RXZRd4rji9qtsY/qTpl0g3
7DRb45qi76ZZN6ez1mxx4OnaXiUtRER7Xx0x1a7L9k2qiB0PSXxx8p3tX0MGb1Dten9fsarsTkXp
GTXwhV1rXvUWkaX6mKx7j35BZCco6BUtoyMY3tTnHMMOb7wv3ppsVxfHRHzI6aQON4ODoJUPvjKC
YwD/c+n+aq55EBNiNm7M+Y+j04vW2XfHWteO7wxNwLDL4E/pnozlxXiUEYvTlwIsAiVZoB8slnWY
F1miBBgOmV32+b0Qd+KFEMCerQgLEr7D6aKAhZyXFnfL2TYMg4xDgtc38gqXdYV5YLc9tu8pG/ke
xw+d7ax3pW6M17555i+q+KK6d4tRrGMyosw40ZEmJBezetjWKaxgDr2G5T4NUfFvhwlJ5Aa4nhNe
QuSLREa4+jkynaWvUoWvueRYi9uofgdo+X3/aiXfgB0SPtG8RZdHlstQUGtxenY3grCL7DeBr1n+
i7n+0mMYyFWLYsEJ7aXwn76x6So0KF6JZcn9UqrvMfiaojfLwZuqHNz0QnewXFOBhLCNK87SXP9X
cNc4eLAG1DR1jpanj1aS7VYefJkD+dCUeqThoO3Mk9MYklNPBxqzfgjFVxw+8+7Nsh7FyAJmVWUr
zED+uG+6g5Z8Gmzns3MQXk3+HaRsM1DQ2qPR3VXuleiHw7E2l1qAJ2EhWUuB0WvOhXFkwFIzKcZA
iMwUQcJXioLS8a8uC7Tav0aC+gnuhnbT/H8qH0D+4BtRplej5QP9K5iVIWLko9cR6YK5bXcGwvKA
b+3FGfaB/2XUu0IwH8s/x+CnUddmz/i7OPbDKSIupttG0RmeMQ2802/IqMNczQEf/85PU3up22Og
HbTqnR5bhegZRW8K/E3KKEP/6dpnpK5LVJOsNdx9krMh3krtyXc1KX7qaossb3DIHE1fciRIBEvg
JCHVmOHJU2K2EWDtxGuJczLlLO5gQ4KzhdS+sOA8p9DDGIUuKQsLJ1hEjsOs6nd+wObhQdEwKzxG
5j4Ta4621ngWZACgXzTTv4o1viRjkg5wgRIFtA6vrBA7wpADZataTLtQpHKaOP2u7j7wQTQTM66d
Lw4MD11c1VHwrjHjpgJ+qXuswvyaBmPZRumCjppM1a3TEjiq/xpzoAI1TY+2L4Zfqzqzyp4T1bZf
nexqMlgodmF0n9s0XmxXfdOlBvDcHcawc2HUoRi1K/IyfNRXhyz51XEkdYx/JcZCU9778Z32Lqf8
iS5R+kpQW+Z7ZTmbHtKArfbBiW9G8tsK1vvqx2D8FOZPmf+VCPqzhehJFdyF/T8rHhYYXOf+sFX+
zZmHKX1YV90M7Q0uWE0VojDMD68YVhmjf+oqwk28pGRJJVvf2aXN1q9Bma0FgT428Kr1MJENf23i
m+Mw7H4P3VPyrMhdgKqowrhDYkcln/0l7q1F6Vv8cIvyh++Daw4HB1DNzJiFZHwpmIpIlokHXq5l
eUANCKG0eOIo7F54aMLyjWcg0c8Kxqz8OTLXSzaauRkzwlHvMjjYMKGpUapdxV+UZOmuHgbW2PrI
dUz9UYEbR4RLNjpkMj6dEkcCGxr2US9s8KBvaKQEyTV/Edn3iAER58Roo1zZmuRLok5rCmAfylYf
cVFwMCZBwRql5kLgkRmRwkv7fWMU48oYI/Qg7meXTm+upT0LtWLIxLJSm74cv5tZh68Ol4CGwrlN
s9PIr+TUPGOmbtI2jp2ObbR3wAZFu1rXeWRzxBw/fmVSQYxbM4YR5w7pNnXKvTVQGxT5wUdFnzps
iR1gegqib6QAA6jKPKkulu1fDkWbHlrTnt1Yq1DNTPQ71iWyDZRz5FvxS9DvRZACGqlpmyTe6Gm9
H3r90CsxHrqXyfG9aSw8hSGla0cgDFFRhhBCwvfBp0WxMQOiLcDRujbNZp12hFBUBfHVplgW3RUC
2Wayw5Pwg9faaV+bAQKHO9JyH5r0FgCV7r4adzp1FEdNCEggVlctpWlbDLtSfqooBtKRuha+U6ut
M5kcUyLZywxtiolwmFA3qzv7nPWCZl3tbhgECvs8BsMmZbTXhEBEkFqNLHV0GEBR86Xmr7N8V+KC
iUmNy2LtpWSJqGj3uBrhgI1vcZTh3JkOLRoOMWCabA7u9JBJsJwyopFyEnnI84qNcaEWDarkcVvH
3x2uMEY2MZkSWP02fJRenmBU8WdrXP4TAEOmHS2wr8R/JsMQMkGhWmnI64J1zA9Kc0JqaXRHIOoY
iZeGhrALcL3SjZ5LfplF5JdJa2hSjBUIHW0N1zKyipq8ma4Eym+vyGbmPOKDZharUTf6A+gJv5zY
4RJA1PTdTVWw/7UJ505t9VdMbl16VappnUuSytrgoItx59TtDX/ilA8H5JkHNRl5oMQ5y5pXGuC1
QUodzhpco5AiBnLq4Sfk0VUl2690lLdk7G9K8zs4ctPb5gO8rumMVy1I9l0RbAxytBqMvU2iH0qj
uitl9KskxF1Zs7y37g/uwx6Kr7Inptfqv6M6uxWC7w51KTb/3mkvvTKceiFOmTWdwhiJMadkExKz
xybMtWabsD7+1PCdWpKNZg2+ukL4kJGClJTJV10VHCKsLQYiGShonJsLGWygRUcy17lXAU2sNFmS
w1q2M/nelKyOjoDOvpgQrISSfpL0irl/2cv4PobqX6LrgL/i7lS7f4Pob51jvOaGCYm2W1rGtOlJ
/s7MfumqwxmHGaoIFdqYbiDEo7zoeNFpZ7JTQAWdIwE1Zbz0+U73lgJ+1v5A8YCTJ/3S/QNwGbZb
5iyBMSBj1i7RTQJeifKmyfJGqA1MaP2QBuWtdTGfpYb2no9xt9fOUPe5Tcv8PeinChv1z6CM/4ae
YBQEitsS7NyBK9NlKu8yPkza9qUq53IDkU6SE85Wxo48+P70sGVKdsMoXwlARNikGC85qb5hgyOu
5wTNSgJ2dfatAlsOkTRrODQ3o9pEVC+LqWBVY5jVrojedUKqXIT1gAfIa5EbRws3xuTvdKfaViPk
XmgrSD6bItprtLRtguoL/UnqsG530t0UmqQb9dD6jI0FncJVjx1pU76O+w4GScF6BHUV79DaqeU2
76PlVOC0b6pXdcQ4HoWAT4IFzpKtrfcHK4CVrypLP7Q+JFCuxE8Xsuc5I/tW7et1ZbVEZuIQrju6
sOggadhGme/A6lwFAe58+VeTjSXZEMhQ76XRbsYW61Or7kT0NnR8uUUlrlM7fKhhTc4HrXYUnlUh
fkpEutne8X2UhUCEy2FVJu12lgIwlm9505g7kr0GQH6Iv6yA5brBviOqLkFR7To5/UwkJPCMX1zD
2g4td+WMYLO4oY1imXUddiW88ahhRDoda4XP25wORqjuzUDbtzZ0DwldnwLBZrtvRJ89tKsExlKK
TCUcqbEtSD/9oS2iUxnJXQ9ychBIbkEjYB30i/E4MGwMzWajj62nBNCazHwdQQhIG/dEV4M/axso
5Wn+2w5QaldEpAj3rDjkyWz9c8NOvhqmVeIoDPmGbR3VaISa3cQK0GHqWYLCJzLeA6pEFKmwFg2o
/SQQF60CrHMO810Ser5+Ij6Z/w6NLfyHrr1oOW00c5bmRBZoBfZIyp9iQJ8H7nx0/9X6WzW3kelX
rqxt/71QH7b5irdGhPdBCobAAC38Q8X8uyq/JeOoIO4YsjPYsj6aylomDA/GS8g5FsKaLIWysCF1
uKGAs8oCE1IWNmBV4KBwL/hnW3fXc7AH8rPVLzO83vSZoag7A5dXlz3nyWbgXl36BR20xlBfumZ+
QQaT0ZLk1boCf2Z/BRy2DbNzNuw02GFLziEsE12+NrjHqIqaEX37kfQsPPnUQYeQ4IkAcLZRgiCO
vVr55IeQvRA+nexecPEU+G1tYnabhcsladQuYvJDOr7a5apVNxPtLJVvQ8K2UT1jseHjqJOd4p9F
8FUZf5qOvPxuG1+lcbN0elfovSrKXf2myX9839MA4vVnCtYysN9guuE7mmo0YwdPziS5Yw6UsAzl
EkR/OzAtYzZvecjGMcGorIjj+DSg8jJD6OMMCjIMDIpNGktbkPvHA+4qL1YLlxA/SgOFo7GhrWPN
7knVnZL3yGKC9McfhBGQqzCO3WmPDnSkxjXmHJXknjM7djoMIRJfXA+yuZ790e81YaMaBRKXdTnP
2pgKm9O3DgizYKJGZI9BjI/ifNoxYjT2RWmAxMmvFt9ROHAsx8swt1YJQTwV6zlLSciodlf+ZdBZ
yMXuRo4tZjw04by56EpJXOApYp8zNNna9BMvambnbOVZzK+djn5h3CL9IBGNBTHZHDEOXt1/B7VM
6gNI2AxIcbADmzwwYfcjHS1SswgsAjSwvbvX3vkNUy5FlW0Y5B2DUbIZDCydHrz9kScRt7XEZ+Ub
kbwq2sOPUnYUX2n0q2rvoqWhuPjDlmxd14s4KhzrFDmfhQkcKPgxxouTnvGdsEKkkJ8KqMTye0a7
aVja2uPQXjJ2MCPrq//6bTo5J/0I5Esvnhmwv4luqYODkJTPLMD1/U4ZlTr/AvXN0uCJPGKOanFr
O7YwDZ5+K6VFQmrePy37YPMxhH69t5R/SUOc8DOMXyfaZoIyJv3B0+E4+1B5ldM9gE3NACXRvmKW
DsH0HuTYX+FUs9XnpFlElrngQmVmzuZZeScMCjH6LUxxNylQQt4HlrIOwj4eR/erzVVvigUernuF
TqZKfgfSWTrBoSv/zNRk8cfqe1Qwci4Ug6AqZqRFckcH36B4Ma3PKOGlTQEQTfKsGMq2v7EN4R5p
B+tM7C6I6ZeySZbs8Lzccq9jk6znr1IblquZQdaIVUCtMY/eaqfYmAEaxgHCl+jIg4WEGqM+RRir
rSYtXDFVwiwTYuPB/qdlK7fQtq5C6iB63sHiShXtcjT9Xci0ye+N/RAXK4t9aqEANCMH1XIZSRq9
F3EF9xBxjWggCYR/Vs82/J0o1WMf9K8D27jE5GHB/JyS4DmE8ZaemfQispw6h5X1LYg4LyfjJI1i
I5BvKD6qeUoMW4Seo6Yer5rM8czLK2rlvlxnkbWanAThi/goJKyTciA4HPKdsx578xRUeLXykA3I
LIBgJRM8AqgWToxQj7Fvj/qD8mBZBNGqKW9mGJPKSKpdiOZGeuHElg+7sm+isEPgm9BAq6oCbTD2
NP4I0cATrvv7MjtLJztggQY5UiqeNblPfmsP3ZNQUTyn1mJSUQVocEE0iFhlDPuamCtIIaYBFQ4Q
QgqQadLQAw8cwMgjExZGec+qDQtOkazgFi1quGDmPHpuymVOiUNtFjaHgQSYKOtPjZxWKSqPLIJ8
F7D978Syb8ZV3/s7hQkQ2lwBXKri5w29vZEgPM2kXTujDdSTFbuunltmaZOfrtxFRX6J4RsrxRlX
o0u+Ol22BaSSBmdlFv1m7LG9oMhoXOl1oCNVpK7S1hAvTbhwjpaFcp3ddw7qLWicdckkiJHF6Dwi
Ee3S0tnQl7RqvrRbot8U+72u3aXKYJI6nV8EVfA1iTbDVO9Ch/zPxaQcLBo6i7IqZvk4MgNxAf+o
1JIBwem/PZMgA8VJP1uU/5T4TS2YOsXDsscXG9vshzAquhI7XPddwqQpzpBpHXZwurXI5xV13CIs
Zr9LRFsYv9slAcWfkuX+iFPUbs9G+2axJcr9bW1dY/PHUD47ev5YpZoRr1V8i/DuYs7fmyL29Ncw
OAZ5zJZw6nhN9akwlbuMqi3zmXwVk0Sd1fI4t4ZFMS1d/DoDISn5VQco03lJdO5AKiTyQxvulfi2
k6Pe/ZrZZpBvquJF+t0hwTNbx+qlqn5SZzuP3ce836p0crpyiPolCHNfPH2IweWr2carlGQVUf7E
7Mxkg+DO+WrFYTYdBeDSUYCqznfWowi/umw0TFSGvjFLToJF0+Yr1yZ0/SPUzUXPKC9mN9ebP+rs
zcTA5Blpu5MKvjlJQfl01UetiAX/A/AeVoS5Nlw0S9gSzNcyw4OY7i1B9gLqONpAC/okJYklcAiq
NeFFJIVXRBizBZt/TJpinrBH1pMuDcY88d5Iif5c78hZv+nuZYxg7FNcNsC+cSCygUCKpVrpv5bd
uNDrbcMRqsQmq3npJWwjO7xGyqkWaPz6ZhdUpLBEsA2CgAEu3H1YkTlkjEprlhX+PWNgHWY9Mu7D
2m3Zv9drkU3rwdVX/aCiTR28oqhviv7pc0zbDF7BlEu3X+huhPqrXrul7nWWv9R96YnGWHax43VF
iSb7Ux9pS+DiuO6plg9fC18m95LkNlJ9G8rn4FV4D1TH51DV8T0kP02L4S3m5bPKG2rqQNDqRk+Y
D7HUyTmPjQujYXVMeMPnUgO7Bxl7vUtwCiriEhkpm1xwk7DqySahsc7QuaThuE59hvbBR4bcKUJW
ERhvGlphVFYl6WdTmW/GxgWPYq6GGD4Tags5ke84DgS2I77H7FqUZJuRqEFOb6oh2sowrLO5ylnD
uxyPncpkukGF8jdQgfakHs3nSQS3emD3i/9tXrNX3cgt/GzYEGUOaxZzWtWjvxiKmtg/jJS8uAaz
RUvGZMLWWaJo0fZawqNMea0sQo1/wFVHK7qO5bOIUL9h5KC8a5R914ET+lewIcs1jDfpn9ZQeouP
qW0JTwqWKM3mgWrhdZX9YtCBTwPRdYrcFPa04s4iF+jQwO22SBotgvZQ9c7eqbFYaO1aEpwxpqBD
jUKw3GAPkxy6OCQJqu24BKYzyLkPpCApU2dz1Ha5yI6aXZ8lL5yOuIro9WyzviSG8TWm5bEACjaJ
syFgw9g8Gi9aiS9ivujNRPGmlmumZlRSDaekb9dFS65SIk6BG97KTjxn55EuETlqkdw7CQ+FWmAL
IaJeO81PgIi0TTeq/8jvPvp5AM7M2VTqyIPWwPiywKzJkyWg3uXlrp+sy2QcfTf8nuL85jOYSpX6
jXkdk+ccEn8DUsJv/4FsDJv6luQGCgqAc/xURYw/82CwbdpT7MJXimZeQHUKiK9OHm4LZMtFt5w8
Ujda2dii4mh4tnkN5oRqpX9PgLbUirFNRnbkKKKQVWEujEcvD+qzFhaI1JN6zwN06ISFzsTgTEOS
bIoPgRBjthko1Ydqs7sye0i3014U8ZZBKgosROtudZEWvabJDTZW1bGiEZURWXZW8t4ZFeKMQP9X
O6VnBsGbEZhPX/RXn12cq94JALgmvEmjAmrLZZ72Iteaxbni0DwS8PrTo2loDKZkibU3R3xgUbxW
K151Xp1MMX8PKDszcc9dxDBifLgKcS6DRttUyOTNnqK1Y1AZW8ZfH+RbNSk90Uuv6v3rkNtPfuwt
NoKTjiIqKBEL9mg3lQRWXUqxb1n92XWx6bWU8my8XitZc+qg+g0wHFYF5EWk3KH+E9Ykh1XkBtnK
oUgczyleYfgvHfIgYh62iD1nXdYHGyoWnfq8NSuuAerxkS2a3pZ4ia/6NFymCKsYdj6lQkU+401D
wuQREDGMjxJgJ6woO244oclj3k3vSOGoz8cj33y0ie8qdueE8SZry9VIinxr0sxN9i1GQKFqETjX
+IiP2nMAKlrZLQ3SNc5yJRjfG0QKUWh4aFxZ9JIr71f3iTF+GxB9qWmHMXaPZsMkrmVKnO/9icDw
HoYpdEULrKg1IPzRORZL/XuimROYs/xe/avUZCV6cxN1+n6M9UcSqJ7ZmtuiYOtJRiugf5QHXiqD
u2iaEzqIvyA3lnrYbBu48XbvdXzdOiLUYbQnTbgtUYqEaLMi0sViLfEms/kOG8fr7SsSv2VXJqeK
2kbmh/F/pJ1Zb93Kma7/yoavm2kWq0gWDzq50OIaNM+25BtClmTO88xffx7u5HRb2oJ1kAaCJIak
VavIGr7hHbyCBhEND6qyaJYfu1C5ZjukHJpflQPeBHVwP0+F4ROQXI7OmfAElvExwj+CpI3qlen0
hMx4SYOLllN+oZP2eioP2MiiIzkFxkVeIBIqAaT80Ho6SPbvksM0RHwjpmusscZNueyLBYjLIs7q
EVpcbwLktU/hYX+ze/fn9NPF2NTS1KPUOZ1RgfoFFb6N0pfN6NzMK32zs1/X6pqVBqcW/YU6qq/q
xT0zA/OiNGeomPO+mxDicnDGLoerFTxQk1WNxoImdHGlC9T1CiSplDZ20mkPomqvwhFRBsjZwsu6
HcnIUYtggAgDRApdVBnlrkOaQMzDKXLCvbv4g9LfygYqaED/pkzbDTUJkG/LVl8UBbBrTbwaQk6A
t5IqcFFddeuBVItz0AZgC+WDPTS7Cc8DbivafYmzSXV/MtCDRsNezCmyNR6m57A4Uo+OeB/c9DVZ
RNKPfp3PZxMtIRzfn+oOn7j2VBf5wfbaMzkNx5lEnZma5WAnZ00ENLPHzF2f1xMcvTMRgU8q6F+N
NgY51XFnoOrLpWPEoH4c6vidtcFPPYfXV3IJ4nlQ0S7o+u4i+JoBWEzm577Kd9XsbZCSk1N3yJdy
l4KdmmOF1ZVGW0AiM2FthsbZmeawq5BfL21efE6vK2j3pgL8Uk5+jgJ/Pu1JJo9bXHc7avwONt8t
GTk8zLMaYyqTrKyGsFCmjy7SiS0EIGRM9fdao+L+YCQlmRTYCAEiOYx8XvEuzhyqf7kfrMRJEH91
2yG38DjhzRD4WM978PU6VGpnZMbXqLuisIlz1EgialNVsFfFBVh1MXUSuULWAGHXT10DKgv4VkxS
K3FnLWIYGxXajgtlMDrzMQRbQXKU41+9RDCoh2T3zZXo6phc2J2H5k0NdRD4KiBJYgYsU56H5qyg
0a2j73Pyo10ehrVElCNj6ED0Qc+PaT4VRu+XBLlcXbD0SvqN5U5LaJ3OqUkbKm409RkK7qYNOvvO
iqODIa4tB6e+Ju5Q0yZAjKTAZae38H3OV7NBLBrKfoGH4JGBCYXWV2VUw3HRwujzYmBAdo+ItYPW
/lQ+uI2OfCWJ16Nv+eL8kEn3mCEJ4wsz9t0Fwm9n1YyfhN+llRB6FeIybvD4cXUKolSjfzIafFuE
j6wUMEerrGunRuQs1xRrSoTmaqZQpjZhoAsguzBTlGjy6kLU3VWLEmRYx4B2+8Lddd2ZEXCFWWrS
GzcH5WlgqDosa1clY5FFCr2UJdbVrsB+RGbCOsTInXh1xakmAH3rFBxmooqEfjFh52SL6OBw+eCG
SjCJwm8QptgtAq2anNGltJ36rRu0ZyXkQstVOHdCZTZc9aMeXaRaJ4wcg+xOuHhWGGn/jGifP2TO
LhXWVluQlSkwbTQJQhEDG3BenGEVB4njM3bSqoLsIGhbBQcrQo+L+BdqM5702gMMG3/v3OIyrYy7
VNkI7YTk/OVZNHZniV0fsrEiinYAErTLfKbhb0XZcMyDFbskJ+ZR05Xu3NukCFDosIIBKbrk1oui
a1fk2zSHq784klS9M2mXAA6A84/QJEDA0QDOIDRmcdMqPYrxQOygHxLG7nEIp9kSMDbqTp/nKXJY
HVL2JoYbo0XZ2rIjUIHrfxVFQsvURaAgnLhDTEC9dqJPmp62alTdWpP9UzrXOHIgzmjYWP+EV4uJ
7njifBuwsbUc1P355sltZ+XoMU1PU45lAp3kcl8olNFkxCIJ6zuZVNBQ7GmvMjaXbMdTwx3k3itO
4y7JT/M+2GuXMnLukmOFmTkepjw8qyukV+I4ADbua+7NzRSi85mYiOIXGYZgS5btxBwh9BFLhN+D
Yds18BQ1leqNnFW/b9hF9ep4ZDc/wt5Nt2G0rBj0/JDaq3oN6o+TtSz+vMDRdFaUE75coo/HXVcY
01ZX08tY58+dhSWHI1pSdKr4FmV6M7lvcP0+zhaNIVcmXwNkKWuHZnUf0LOVbX5i1oDEXOqHta7P
RVrTVO9Rw41TBLpSt0MtDCaFpiGwkV8JoV/CroTBki7AG8RTMQLRHis/Kai9NaH93FbVuG2QhDRt
HlOPvtaIUolY8FzMsado88xC9yYFO+rRf3eSR9jJd4vbWxDVc/InjNDMhTb3LIJHGyBAuYTPTQ6i
NZU41SWAt708f6iGxDnIODgrShppDuJZ9YzwYuM6h4AWiz8UJHRSqVsThTl6fXuBt2jlIqxPGW05
VJ35CnJjye7qBeDQHCK/OMWLJB5eLvRITacdRti1glgIS6E8frIzNFrH4G6w0MyNaG+KEpDlIMLt
FGHqYbDvVef8SKzhNGlwIigWGytFiBNW/XMMgp+zoB4wERfEFeC5OiUtBTlQhDFaye5FS6rluyZw
fM/8HlDtmSYgPYll+Wpe0dQWxOVYeie1RO5cGO6jh27egCJNq25TTTIh7eCVsybnwqJQ0d7YcE3E
ML8IWRtIm2AviGqW5SIVwQWWBeZCRyQjJvHux5adUUzfEweacbLgCyuUe15WdynlKScZBJBvXody
Kf8Z+5Ko+Ei7zkaWIUL8JtbCRoPJmjCK4CyEpiZRlNOrFttS5rR8svFh8OqtjZhVkBskbGCn+9Ai
sik7uLdDBaairYkWbry0PHUVQtctNtxJGiNlM4CeDUoXLNK4mwpFQ3NOEJ5Y5NmkUbewqujSVo+x
RA4gCJAcDVZct8Y2AoWEBClqoXgaNQoYrjvddLI6k8oy/XrBzJTuVuuiYmPRAtYk/VlWf6NNe5nr
ElHgwDi2kNT2enVa8sQ5Oak5tVlwO7B40PxEldWQMDjstvYX158CInjHoH9WxOeWoRYsVa7rP59E
rZKt1ciTtKdu1DaYpfUdIA/buKqB1WWEXdRP4Sz0OfSuidzG1XYPHvSmpsaQAZ6BwtZj9GLDPRxr
uO9rJJR29levBdzpDccirOCdAn9vQqpeouluMgHZp7UIVvJmQZMJuR5AV0KVjyoK6aJNIaS6NCaN
alD9wnRoXrpjGbfSLwxO9hpWnT0HOGJTejEKoDej/p60gBQns6BVb6saDMj5sGAIYmmPsryB4hwQ
5HCAhWii1r0+R0zofQcUWOs0Ny14H3SW6Cwpr3wogoYumKRAF101rvlKc+BWNw0Gi94Oa1/A+96Y
gweFRec4nO6uADkYuOEhppNTtviQpTnWDnHTn7AvIStGENLaVVFnslDBQBdwTgrQzYOnfRAA95nZ
nYnORrYISxDO6hMF+Jdk7aFgm9IdSzdRjNdH1ZrN1jSxGe7iF3vAtWC2anI+5HjpvtWbhnpxbdgH
dhydsomlHkzIkA/0/bMkpO0AockqjW2ZuvxcCTB84N7qGTsjr3kGVktltUXHMUUpNyrTr4NFldZw
4Bja5E9uGADppTY0sH2o0dyorMj8AfIrAXi5GUeIRV7Sh3QjxC0yoqUbmxu78TIMiqkrFnjTglgE
SZ1QqK+tCntL4SEgsQxbOIZzkJt+17/YRUAQqIYHm1OqbtGx6enz2I26LQD5D7JAqHwenO3clWgh
6OtwcleD8QW1gYFudQZkI2rNh0QSGSkxpgChQeb1IGqJu5etVXQPEOdSlaD64ITXsmoVBxnwpTRy
T52e7m9Aa6xf0mbDIoWUPVwkJiVty7bhbVs2MlvZCTYMkA1paA1Gez5Z9kuw0H8Y7Fdjbk36rRPV
/4wymXLsQ5Ud5yMK8l37XBkAVBZv1dgnU+nNB8CvC31A28v2hqO/ETCgGhezElWOWa4R34t09iju
AWeaK+8ibq4zs149QBCGinp4Q+Mw3VVoD6iUTjcscmyHrGTZ3CxdmsH5DKARKmC0dhzd21qGB0dS
s4wHz9knbUZTa4AD4dXqOOBKPTNQjcvy5FEW9tXcmNhd1y9Ry5VppBaf0f2Iy8pmpS2ojsT3VSHm
s6a4CsuAt2FSp+kntNVcjaIUKesQlpCrrBCLTGgSZkxDZCli6oFIYU5liK0vugJirjkOsM3UCwW2
tD0dLXXfBjlCPApub1yYxRorsm7owCd9W8FfnOCkz+V3N1lNGHP6DBYcChR3Kaeb4Y20qm/0XWaH
cM5I0OEZGpuCYnCdaRnAGhB3VkC9s06ni2jQ2MoEUm2HMT1Pm46ylY4vrXSCi0XcFcb0HbKmRTyj
7zGCoT5dmd/xoog3pWNV7MsJVtXYvEBeBB27QDUyA7lN3ag7CTLnuuq6p3JIqbSB3tu3wBqG3iEr
m5wr1wVCPJYltCjSEC/TYh/0RHAm1baKQ12VePh2SbjWNgzMVzu9XqMI301e/NXuoxdXdvPObM6W
FIpQT6B85NBgJsNBaKqz2ZEUA/KeZLLpzo2lupwMF3arTLVvJRiyBaiLtGSISZBTIxohNcmWCkPq
gcGdTxzZ4dgjPOot2rxMTQJ4GaK3WpBANxnoSMiBQVzQ2gv7A244fioNlFwEeW9vYas8JpsKmPZG
TPLHJHvapBANvIU000jktmqHE+Tan6zIg2jd0IJKC4/6MBcK1CElST+7FQrX4D2gwspEPNC5CxT4
7jjSR7rVUAKrJfctY1u488MQ/TDq/LEw6scuoVgQeDBZyrh90FEIua3j9Yetuhf2XVKg7o3aK3aB
LufR2G1Fav1cCF3ZxtwIidFsItxOuwkNw7STHlCafJ/F5SFvW5QOYRlA/SwNOHCmJ3YzXtJQHo/a
CPWN4LwaG3Rb0eZcfz6WhInADDHtOBtXY7xOUSlPAeb5SEsHHmq+bWUcJyvSIlqxyVEAW8de4+uF
qnK1Etz7tv2O5fqzC4bJXPSpGDJ/7O0GvBrBCOUVvx+wsNQlEfI8itsppEGOizu1g2dla4G4Ft8u
9344+YQt4YwpZRQDAaIgiS4G1rbxGvJSR6TJhO+AKy5bLb+DpPxRLfWtY/a7hPrSJhuvDTms6MgW
acDyWzEhYRDR12rDBdhAtuaBEwRpKfDr7tBMibt9j3AD6JJ2RG4yT2CSOOPOC9HymGMD2/CeBqyL
1FJvneHkNiJRWSekftFACm1FtIvbpENtTQA1UcdWUrkwUYp8Wxg8XjeB15xqdRAGt8g4WhPus+FB
9xrAtSnhSWm9WyqYcYC+Hqa8+BGV1JuWhiYJkMlvumyhnKm9MSWYfWqPlgc1x7gIDn/+XheHW2ye
b8rcvJOhdUcH4xmC+mlvE1lbkrQwL/7Mkg5RVPCY6UUOq7+7hUalmfwMe+eyrW8TCgUI1LDI5mV4
qI3ltZCgYkwoikF6P43kPqrp7ksJo7sgLGsXekHptVUr3AGz7yXOjroufW9BE6CgQtDnNpgSz953
KMrmfPqRs44sDdShTG6TmW4I5hgLxaJVaSVN/UoY5LfWuNcGNgNSQsFLPDAHpslpxV9Rr/rRRuo5
B80ax9FDlHso197aIzxO5WSO79nA7soY9mQFzJCLi+YvzU6OgqbXoV9H7XcHelkRwR+uJbDMyBme
x8q4b70k2pff+iCZ8F47gwvw5EQLKWaLSEtN2yAqKUGF0Yimope+4uJhragZKyb3oYb+lZz1kAKA
BOKUKsK/Td9D7URA41QNQ7hF4BVZIFdhEG+WOPeeQSd8HbroOlbmSZf2kLsJYEobtQKrbxVMZEBD
6eSF29zhaom2nYPrpQsZoQq8Q+2RuFSjzre2zcXtrkuqs+/g7V5awdj6+cA783R3LwcAZIv7bBq2
RXcLxXHOKnv+3oVwSW3oepuwY0hunwwpqPxCpiSXcy/y03rsHnLvPg/VSVoUmwyc2uwk3HZTRhkQ
UnhJDzQrynm71GTi2VT97Bv3QYSHJpBXfKPTNISgODkA21Aopn4d78p5IvToKdGMqXiVuJEGHf29
xStPYm9eq5DIoRmDe5Au4Kh0RDV9IRjsZTj5bkCQLAeC7SgM6EdNfo2uqXKdh2ZUqKlKVfrcSBPt
fYs+JlcXfT3O3HaYN5KvRH04DLdY0d/ZJkVMep33IWo+WKHM9DlWJJ+dPXSa4kgzlSP96cbb5EPM
iu9mw6/J2ZdKBMAXxhfL4KxrQpKhaZkPToXkY+Oy2vqKzF85tDj76NTOiD2mWNdHoZlVzH6NwMSu
ioyvpkccWEQVqYyQh84eV5UOUB0B9jS0ZpINlWWYy6L8uTSAOfJckMzb7Z2TAicCMHAoJ3nucajD
mOTJ1AFPzpEZVL98u2DfgoToiEJnpSmcZ8j45FRE6zrW+woNzKmCOZXZuwk1BxmZV4UCKF4FBnpJ
E2aVfYdOSoWWbGXSe+nseTs1uMUSC4q42LpRFQAs/J6194tN2J+mEsacheiBhLIKG5S9ZtNDLXJE
9VtUNIqmBLDAnq5UeSImTJ67EOyR0brHpNZ+mLMcM0UtZEzQK4pCKkZjR7eIUhyciFXyLdQAGIt5
/Kot1z2pSPbdhPo0JfJkAenqQKVv+yI5bwfjpuMc26dT/SRr2m3C5XNtpy9PJ9r5bSJ5X2ZJxCrm
29Aty2Nvck/rvlwB1pdFabonMQ3MjV2K0znirKqisDkQHx6MBk/osKDIawYGqQIuUFmIOq09K3e3
tBxfMpsePRNsq+PW0ZFXak0BHxoawN+tnbA9Ygu147JHu2NkZdLyMi/RO0j8qYBw1nhYWJTjy1IR
6nVBfdUbkJpS2pqlxuuxxG6mSMHjxX3XnqjevtbzUN4WgNFo4ve0sC7IdVDWN5FDDiJYHt2eE3/e
mgWmYkv1SG2LMEtqajaE6PMCzdPM4DNy4WNd2ByBuOGNVreUoTT5rH60A3Fhz/xVZAsS5cbdlIAU
NtBnDpQkYbTuhgjTjMmse2AlFIuWagLHZeNqmZKgT1F0sGwHgT5hPraRNEAW9CdL0LwWK3YhOXYT
Ms0iQ+rXjVehzpEoSR4FpUU0MweoElTDNmBXyvQ4dfi3ttASR5Oj2YLn5/zCS7RO1TcBUrM32GZm
bM/0a/uf1HMWMFzIPnLUFoCivfysw1tXj2KXV+Why+XLUi7YAuac8J6xDVP3xsxxcVHTKtUYmc9j
h1BSOcrzUQD3FcVrEFbjZprQR5aQDi2EHm0R0/iZAcNGZMS1KDO8bqt9ZWugsWlL07OITzNkQJBR
hlFTue6dbZf1PlWTj05JeGiJkAGMeD9Tdtp2CR9l0hSHcEjXr0yaTKp1XYWS1uiokn3ZSfzBMXgA
2mVYfhvl+NRKIz9IB7Bb3U3ZpkKATVM2xtmXUHnWzxCrikGgmqOzZ1YVEmHLwNlfLJs5VIjP25Dg
QrI9MY4g7tucTd9yuDQtCH52NlZAA3yPiYTZsCeQtiQraFiDcQtypDtSqilHuiGGkcWMIUCUttC+
q12Qdt/NntwoHqKvSzQ0hxhbLpvaSetSpI2D6jyHRxfVwGTDBVjBPM/jZqxxzEmNu2yieqPbWh64
e+gHimIbYh3e5MlyHisBaz5cTtB72cKmwBe18J4T/XWqUaB2TLAbVZhehfFwl88aFavSov0Cmrdw
OZeWYoVnZvlTJZrzIaYjI3KWTW0lyKEU11EGpt3yVip9JO87J9lPcv7aF85zLsiXghREppro2aPF
1GNWMyYsTHog+YJsnU0zNwIyAPrppxmglJ5LHFhcIB2eN61Uuz72Exp1+9B75MjsNoLUCyoNxam+
SDeebh7tiftb2hz1rXAeos4Up7ULHs9qQczH1hN31W5SCHjaCg2BNKrAUgGZy4zosQ6JvNJhJ3Vb
+qXnjzbwSYc0tmwItDHH1dxk3oj9TYT6Voi4otHQL4g04u3r3QIjZqdo4+OEehpn/XxYyMI2/Pax
XQDCzDlP0PawfwJDzAaEWMYCJPjUgV+e72sn6PcJe/VI9/VxagfUAj2yX9iSV4Xr3IvM6bb2ktJz
jNQ2CtGN6Q3MV12A6124JFsPfY4pCpB/dBTdvbC/STNQqFAwpnJGFdN9mSQl2NYrd40NaWMOg7sp
snFayrhoVB+9VlZrU680TsYwwIY+gSCDrWHUBNzWM8WPdMJ60yKyRq2eVK7pKTt6N1ZOWhp0GU8/
AukzOHO9r6ezwHNHbnQTCXylMWLL9bav1y5ekwX7eaFwNhdwKnSa14fA3A7lfD57cPrKQh07Vj8e
I3RyOZhfu6XABX0oAOKXXCCQsSgBuOUOqSC7Ykc1GHW2mFMhefA8IWBbZ/VPGozJVobGwR4tNIA9
aqvkQ+pA7gAzm2JxHNvXbovyQgUJAH49eMr5MlK1cwKKcjhe5uY1AfWBlmlm+PNIbheJeyqwDQjL
jhOBWHjobLwMTT+YYxwvnGhbjR34dXyIpeEG/E52tZTdsItBdrsIN3UezxPwGJYWY7GVkfiWR1Wx
petouI6HkV97M2Gx1qIwgysGztguKNQl615jop4T4Q7XBi4dfpN5D2kQ/AjbJjmTHV4RoRsFx7FR
oYACUC5TGKLBpwPFV3LCRxa1T0eEuyUrKQ0NJOht9gx2AXlSy0K+QU31wdHeSzo6xwnbkXOpvRzx
qunNDDlPAxw9LQ7X773TXDGGpe3TSKNqYs+xpMPoInpkmMi/LY2xjfL0Ts8WYvUzktRl9NwMwPqK
dEB2jN2embaHiPh07DSnkRrDq2mBnb0QzQLEy7in8AkKU/rNIUyYvCwu1Wjm/hRRuAzgA5w0Uwd/
kBvMopIFlW9GNAH02ohGwt4dEPXuKnVw9ZD7NgiuTKH/YFkBokMFRWpqE46LSqtTNZBKaYjCiEof
HUEQoXpr9B23nXYyLx+a53jx9qGEw9LC0h2GapvPN4sXx1sNsNy3eJo6RVMhjPGLC4vYXyrgS1zI
T+z7J4zDUqLq6XVWCv8mA37QQn/ZE0Z1FhkEqQaKECkNoNRaLorG9bvnJrPlznbaO5UUZwv8zqWn
tQ6dif4gzmLqh4AmutVtiiq3Md3My7luyRfLekH8LgPMNIG3FggwlqGQtx5ZvYowdbAT+yztSTBj
NZ53Boq4coVkzzYwatLKDo9nYsUeSBslTNfarLohhvWSr5VtiHrI7GQ/EtjggB2Qo+PiX5HHIEUj
sJleRxWmSIBftY50DmQakQe7y2vr5YRT/pC4tFSpj1IRs4vr1pLn9SIJP0eQGGsOk4HAhCJHKl/W
1uJHaKkqMV3BvXpUtltyBkZwy+0K5bsGzOCItrvHgynb4TgPxMyevsp6IO+LAYGmCxS6qQEw9Q4x
0xUmZiZNgFjgtKtTpwNAGp2AcUXOOSgpqAsNa2BskHsHwe2FmPUoIO99wHPLRVrAlG/QDE0E0oso
CaY2xwOIOcxo4rLdJQ3Hx7i0VCZ0znER0P+EZ7eTDfipuqbi2UUEomjTAvwkja6mEf9AUGKuaML9
XHX3aY1CE3TPwc8b/t/YWvcNfZOobYvt4BYXBoJxfpNsayBqPrDqGLAF11Hs5e2ZGe3wHw7PBtSl
ObkaEI09KmkNpR0j3lchp4/n5OMhibpLNbgcU4UDctLRd0GYA2LvKI30NbItczOdpZa7HByT5i5M
ZOPoyx//+Y//+s/n6f+Er+VVmdFoLNp//Bf/foZM2MQhsMO3//zHXZnznz//5r9/592vnMfPTdmW
P7vf/tb+tbx4yl/b97+0fpv//mRG/9e385+6pzf/2HKTdPN1/4p81WvbZ92f34J5rL/5//vDP17/
/JS7uXr9+5fnNbtYPy2My+LLv350/PL3L8KUfz6ofz6n9fP/9cN1An//cniKu/gvv//61HZ//2K4
4m+OJVy0Cj1iF1cL68sf4+s/f2T/zbQgpCtPas9RWqkvf3DfddHfv1jm30wNf9Aj9HAcl5355Y+2
7NcfCc1fCW1q/tByAOfpL/9v5m/e4P+80T+KHoxbXHQtf83w1T9f9DozxpTsPeGZWngW5ANH8PPn
p5u4CNff/g9QKM4wsum380mTHEVXCrTbPCJBcmTuSt/8lux/eTT/+gJvBnT/MiDpLbOSDj6q0hXr
z38ZsGzSJp1b7ESG3bLTJ7jv7DBdinBagcUgN5CPAL1Rfz4a7tvD78e2/jpZW3q03T1buqbif9+O
TT/CixtvtLZoZRxwOKZGkx4yZLHnac8tgnA/Fm1HXGr7GhzjBrQH9cP1uySb338T3uy7p85DV64A
6MaasG3W168PwWu0a1RFbW0r66sZP/fm2e8/31pf29vXygC2q6TWlicd+W4AjMancuk6aH377qy/
QOPEV1f1Q3eYr6otFiA7PAlOjYNzo/YcNjfG7vfjf7CsGN9RErSwSyC+rt9fJ1jDwtb5wJOuHnC2
5R1TmusO9h6U4POqUv3JcPZH0wUCILTjaVu576eL4FaSpL2FGrb7vOwgaF1maMECqve9nBVV4dLd
//M0fHMYvlnJ5geDOvQceJGuMgmo3s6xVw5VO/Kf7fSAAMV59w3DRYL4o27vHv9+fh9N75eRvPWb
/LJnOqMU7TQxEhcz9MGHaKzALPz8/SDik/l4746CxZrtcmwYxTisVof9Prjqd+mVdfh3zgDX5bAx
HeFpCpDvnpzSdRfNIWF8iwU83QU/OJYHvDQ2iDduuCi/w8z0zVO9/WSGHz3HX8Z13z3HWY49KZm0
tuN1eqE2eJ2cgjv3W1TrjsQGW9RdsPE+OXQ+2uqux0an/+oJtvzbd+dArhoiS1tbOZ9qA/aXGXwy
rQ83+69DrF/hl+UB0kmrcGII74Bcwi7fQuwO98YRqMDbgNl5++KkOIdvu2EnnGBF+8kUPzpX3V+/
wPrcf/kCU2PmZtfwBShVbK2npD+qyR5uwam099FldSr25bHcgvQ8gGd1X+vLWR0+35Drqnl/5v36
LZy33yKJi3GW62Og0XcsDumexH1nfTrb9WN+N8y7C4yM0ETIF55eH4ffzFpAmMq6k2FOfcMzrj5Z
sevq+N1g+u2cADCWtbnOadXVjg/tPjyBDXFMv3WPFi9VFP/3A34wOU/arFRt2tqlg/J2vMJJc6pk
BcWI5lxHP41wPBrI+Qfv9ffjiPWD3k3sz3tJKlNaNlKXbweam9HqhwSvL6oLPqDU+qg8R87wIj9z
9/ijbsJL44Wi/CejfrAZfx31/UHayDgZp75U2+x4/urt2CA++Fgk4JFPPrSXoR98djN9EO68GfHd
oYpUARQROgpIicPARn8dKy9Ss/yVeru/BjtokJyjygvS6JNX+eFcCewIFi1p6fchwJwxtso7BWkh
B5SEC40YP7mXPn6LHge45Jb37PcHuTGkjqyh9G/tWyq8B3EwNtlpeF6cQgJkx1Mso//8yWnz15Xj
WBZXvcDtXTiOerdEkYSlrtQgtmO4L14o8ZA5nwP9ycMTf90IDuVtbXtK2oTG759eDZSTxlzyz/dW
3qin8gRRXSy1vOvqCC+krf5BG/WT1fLBoNJkNMF/KU+pd4slnUrFqAwq5E9Cu32DRGeSAEVB6+X3
O+GDh/hmpDVS/uXEDpZM2FnLSHFd7ewWrAJIjbj8/vtRPggDHWk6rhRSW9qxvXeX3zKbxhivw7SY
XqHhlWMXTPp97Owge4KS+OT5ifU4fHuqMB6hBRmXbQrHe3c2wyQdQtC961vDsv1m8tU23WKAdgo8
BGzEDrDPpttgW3VRfvtkqh+9O1tpuY4LBuP9PT/JaYoqKSGanswn1omBbb38Rg/gBVUf/D0P2fX4
IzpXF78f9oP3qIAFsvt4uqzVdxOeA1D1Oc3QrUHzokHJ0sCCRnv734/y16PEeTPKu1uIjZB6VcIo
qkL1hiYfC+bfGEHQ8bIc03Wofb1dj1lqSB0Oo9qOQ3GrmmFPj/Hy90N88IKU+csQ7yaRJQaoaIsh
Aud0AmejaXubznkx3v1+nI8WoRKWR24PWMGS5rsDiuWZh3Pe8LT2cr1idstxnhyc1UDPRxt8jxsl
dn1ql+8MeNOfHFwfvSrBDb6uftL690fIgLRqR02bdW+FFNMxnHJP/p35kVJSoNAWscL7+eUl4u01
bjBwz8KbAQTDWfNSXCLUBFZ6LzbdRUjf6g77Az/dfZY7fLTgLTY5OlyW5Eh5t1Ckhe7W2qFnwXu+
vZrKSWPe6675ZLXIDwfSlFqYojThm71dke1ou3ET8SCzpTevuOi681y4ENrhBH2tHPBY2xQTVYql
CiPmvgai2huzNR66NIY5H4l22QNyDeFN5VaI78ZoLpIaarnCGGKNVsKEesx5VtO/2JgNpWIq89Oq
SmLgFqMzeVXmSRSAjxQw9jrUCM/TUc3kSxVeJEfgGqBrIIIJenyJ2rQ4MqvQOs00lGjLg9zlSUjd
n7z59VZ4d7xy8SIqt169HOnv3rwtIZUbS2FznAs8L5PdcFB3OC5ugBsc9PLJmfDRG/h1tHVD/3JH
dXYbDOmcgUnrerx7K2RnR9Q4Tj+Z1F9LJQ6TIoThZSPp974C1sZho8qstilIUbE/xFu62urIu8YA
do/H2v9ytHcXbwig0xgLRls9K1GApfhUHVDm9qt9/Umg9NFR8OvE3l2+ngsmNQ0qeyuaY3tcNhKx
ld/P5rMR1p//8oba1hLSAEa21VGCnnEMT6k5//0Q4q9Z3dvX827NaQNwVtnxwADFnPxZxzkpjtUW
j+ID6mf79QEiCrEV22b/ab1gfULv1jvnmwLsx3MU5vv1Plf9VED8gDbEeqdBGB/kwdsi0HOTP+of
uP/5n0z2swHfLfkoNIMKyiUy+GRF0SM2Vz66eBRF0TJBO2zzWeb+wQt8M8F3h5yQCDoWmvHMeHxo
pL7vbM/6ZBt/Nsa7e3dBaaeSPWN09Nf6DH79z98/tQ8u9jX2cR1JWRedk3epZFaopm1dNMCifnoB
h16gUCtsdWJMg/hkLuLDyfzPWPJdBansm9Tou8phNWIp1R5h8LrNfqxipnfhBqqLb52XnxxQ1voS
3q1CIkqLw9V0qFu/v/KcKgc5NtXrmAiO65Psud5rv9j9X+rOY8lxLFnTrzIvgDZosSUB6tAiM2MD
SwmtNZ5+PkRfqyIRnMCt7tUsujZpHc6Do/y4/6K4Ja9+sZyf3nPw7J3i76DLT+ousKujcQpf6pth
Zy5s+GvPIkOCuGRxC5iqOL8Vw0II4ODBcJyOr3KvrhEvcW0dG7XBBti9lpx8PRyXKlwfbwLLUHTJ
0CnvMsXi7F0kR03Wt2OoOZoMFNOIscjThFeE/hey6Y8r6TLO7HBuqGHlejbFEWoPVFnW75MCIHGU
wh7t1W58/XzlXjncpoD8apUuj/be5jk/QAWqEbDuIs3JIQCAa19nt4kT3iV4Aa/Nk3qHJMdXhC/3
xdO0tpYeD8q09S5X1hTeJLnXVUlV5q8HEF2d0TaM9wh58tRQjEXg79A/w4619UO4h+QTrPo99irY
xuY7dYWf5CG6R2qJ6hM8JR75SEKvwodusUPycdFf/rTZqQGaTumVgp/WhQmozNdGVyc9i7U+aKAN
f38+D0vBZicITGep4cOR1whoEldQMdE3LCoAN64L9cJN7+mzKAt76eNRcjFCdXaUiAK0dfgNpDca
ZJWhcFJcMD8f19V9Y8i8qHQJeuX8JVJzuusojGuO2zbrLj8hwoue85f/Lsi0qc6SAMjyDWrBBFEV
LNMkUFeGi1BBulRr+ng38r3OBjNN4lmctstbNNeIg5TrFifDA+SiaA1maVtvEetEmdf5fGBXJ+gs
4GwJ9piaqkXKBEXphFhCR6hfmJ+lCLN1B/o6kAcoAPCQ/gRti+7I0gW/sALeez5nH02swRqoJR/N
Kp61IUTw/nUonz7/TksxZqezGcRxb6XE6ELrS1gXX4K6eQDA9J8czn9Px3ut6WwopQzP39UI4zdb
tX/GmZnds1rYlFdPxLMg0yI8C2L4JQT/niCj593UaDyZ5eiMJQ4Lkf+oCHW/UkZ5oVk7zfKHU/gs
5rRKzmK2BXs3L3lVQW59aUXhIbMqnHBQOZEo5njVtvF09NlwUP583q7edmdxp3k9i4tKXJ4gXMq8
qbg+hgZkzsEpBchRYBk/D7W0RGZnBBydBl4yC12J4IYiKlelLu8R3/kPwpApmaqm6GAu5vuJnnsV
G4yoH4HywnEwARb0WrEwmisVHo6iv+PMd1XvwgzOJeJwaJ8Mqo2nGFO9B1RPN5PFdnbSEex1cBS4
CQ9Lj5IrZ8bU4ZYAheiG+uG5WpiiEKodb64BQltQxj9DbbE5c+U+vIghX66MMO5qVYQRShkVMUv6
s70Ac2/df6l3wSk71d/rdfoAGzvAZXJhA17JsN87+H+Nb7YDzbaPyy4idoNvGS7YAGgjEIIOdtHw
Dv949IbQ3Maj7/Ols/RZZ5uwzNoM2TbCZuApDa4WF9O2/y7EbL9JKSywMeclm2fpPf3CBwVC/uch
ruwzACXAdRUaI+CdZyE6rcxUhLF0p9cpjFU6HEK0aYKF2ti1KBLtQZMWgkjuOIsCb8CQqnjUnQQ1
dzGVNrLiH5GBWDjw36FAs4ORjvnUOMfeSIXMcLkMM9hHg0EK42h38gGViP3U1sVGbaVz6QsvgEAd
dPkWn/3vvZ3P4s7WgpADmhZl4k6PnOxWX3sHxZ4KDSUN2ILOnfpkOZiubo0tPJddd0LgYm064ck6
gZl8wyntBDN+uTrwoVJFrxTeogR5kQnGs+DyeyQtigpdYSLVa62UDfgMu+iouIp27AyLQK0PG2IW
bHYGiHLtVfDeddDR+LLEaJMu9banv3DxmVWR88sQ6TSjjEy1/HI4QdWXWZGFppPwrH4KdVdIHCh8
vf/qAnVFN9KI82yrB0J46n0osCh5msxIgsrEWuVNaN5mmhAlSwfQh9UNw1KmjaNK+NqqH6BLFPTL
ibYz9azkA+fP7QQQM9b4YfDGhV22SrdLh95HAMUUkyoTHVRgfZox+xRqiwBPktObCE/yAdRz96fH
mFr6OiW6CDH8ULCeteGAniJ/24BS5vgFELo08g/ra/oVuqyhm0EHkqbd5YT4LtQ6C2c5qk/4et1G
B/wN6I37x3K7VMb/sLpmoWZbDKNrT4pLQjXSjU/l2MushUv6Q1b1HoE3tcppaOnmbLPQoch43Irg
GQ0etu2XEG3Iftv4rQ3Fbd14qP31ykLMj4nBLOhs0wwDtaiiIWj503jCuTf5rv6hStTcVltQ8Y5X
ww9cx+jz7DW6kIvlw+tf9e8xzyawUpqh7XPCQ9Y+KZsJWQWscq+DAZJQT5J3/lJ1dvqLF3t4NuDZ
PIp5GbIfiWjeNK8RFBiaAsGaIoG6RgFqvQz1+5CaEJDWE/Q/BeQqFajLNRpUXh3psYyygzC6GxwE
ZIwnECT0kN88hg2W8UUt1ZvPr9Vr31UBoAtMC9CaNt8YeipEdZhqrKVauC3KpIf/gCb7fxdk9ikl
LFMiqdMnouPd6D6b/o/P//5HsMb06c5GMbu2G2j5Xg1o87243O5hNsN+ACl2UzoTmmjYhaDTfiwt
ymvH6XnUWepfDYWbaJRjEarCWqNz07vc8B8yD7Txwvimgsl8LZ5Hmh2iQlpKelIQSQ2gBbQdbJnx
FHmvfodA1PDNRbTUxfWpbBfSoffp/xBYA3uqyjK5yrwhagb4OCNKhRf81+K7sUnvMOndI/7SOto6
stE13y6M9NquA5byV8DZNw29Uq+jkIBTgoKgJKr3x0hYCeVmQjEihxZv+4Xb+sPDeFo8ZyFnHxfC
szJEEO0dhaQn+TI03+L0ENRvjfanBEa9MMCrG25CccgSu+1DixnTs9StAXIDRdW32gbB1C/GrU/z
lV7j1OmhNmf8+jzm1ZCGrJoiCTSwqdnB0kkWNDCAlE4WiE+VaMH50rI/n8eY5uXDQqHOC3RJnR5v
s4/YeZque7QyHGiHa7OrN7x2Vj30McFYeNt/RN5M83UWala8CmtseXOMHEG6lcma3bebAO4WQJ8j
rbrN0i6XruQOvDhUDZ6DaEFbmB0unVz4Lt0krh45iPaFJAtYycowP1FAyqG+eFaC5WcjpWgOa/GW
Q1y9z8bI+KKNXlDbn3/n6TvOvjPDn1BUIlDGD4mMmrhiabj+VPdE1zUO260uCt86Tb9rZeSeu9Fb
6NFcOwKIOHUKWT30KebZRg/+B12CqYnc2vg32jXmecCZBYqT/lt4swQ+v3Kqgn2QdAWYmETyPIuH
7XwCb38qj6PB0rjYW9V6c2yDVl3ailfWLJEYFso3kE3mEC5tiPErU6ZIa5wgXgX8OPdkxBs0q/bu
TxNP0JP7pTtqC1N4dYCWLE+cGcAX86aeaqW12Ta8x4UUTc9MtH2LpnxWOJ+vlGv7BDQDeT7PWBV0
0Gzbm0qeB92ANL95424RyZMQYkCTrV4ZDwLk7wodNupyC1f9tcGBYeEQYGgSDInLJAYHAN7uJv0G
RJiPlZreRC2kOVxhPh/c1TCmJsK3gWSiz8emcGIDYWn4hsNT0B8qfKj7pXPm2r6HjMQoJGoO1jw1
ilLZcDF1oxx1cLf5pt8BsjthHGgv47uv7WrWIGBWEMO6Ik8n+Fm9sg4qADJpRxGx/6JD5FUkCbY1
LushZNNi8/m3+9jpnB5jvMlUUabaps57/6mm5almjaz7g3ow8uf8OXHcff8oaMf8OwJGE5AQQ4y1
tP888LVJs3iBAWKEJkX143KUaj/EjYVOm2NgH4K+ppIcterl8xhXLnN4MpQwWXo6zcfZovfFZEh0
kbH1EBBhyIxOrXgvoVIcQVpsFcRHVmaMncbnUenHfziXwVHARzJJpdnTc+5XLIUDTg3Edc1yIryj
y4JilyxsXVnBSU3XQj52gy3mKuyKoj3VYxidjKoWN5YWqA+V2esIJbnc/2ytvT64wyERTB3VUVO+
1XTsaDw1MzFjRYtgFVsdDnpq2z02gqQdyqLC51035b3gauYpHwx31wSTA4tlVid87RW7b11oKEXX
/rBUcTgII1Lwlli7P1wI+0erTty9hiI9aDNDuevGusQs0futCA1vdqOHbmSgMWVGWmXXufUciGmJ
J6JQ2l0Tp3caaha7IWi4itFPwOww9hEQrKttbkAFRWZCGX8lSTwcgo4K0LaKff0B/V/cTmCmdt+K
KinvuyDP8fhJO9ZfIPnBjREpRoL0otbkG1/HVzLsO+sZRbj4tanjyXJgGF5iy2clZaJ8KBqUEMd0
QF7A7AOVYqfrKcPWk9rgVkaz9k70NOnWlEN/x4WmI+EbW98UdHx+jy76d3nW6XAPjDap1oPcqDeS
VJgPVtijPCCJOAXdGihAvSaq32FelUfDM0o//lao6v5FUXOsjwpJxNvRGlAqDoemrJHaLhtcErA1
btQUyq+I0sSb5fawzwM9TJ49AB83GF+ZdlHB0jeTEWKQKdU/3AQRpzAusZXvY/dHWvbmke/SbyUs
MtdwyFFBV3JVfxXMpErXVdLpT5PsgLz1q8HaV0Mlveidj5SkqCY+WgXJOHzXUF/6EbeBi1xlju2x
HFf9OmekuMfJdY11WxDiniRrrv6Y4mdRrLM+9J4rxUuwsUgiPLpiXXnxpXF8CGQR1cuqL7AGKRLU
aSOs40MznpSOYnzDNmFj6bmNFDLM50zEIqgq8F4vqhIZBVnUvMPoMTpzZB6asK6pwRnYjxgZmmZJ
lzlKLrdojYAOR2dZQC8HWS9LxIksQ+7S8UMEO2CdWkchq0GE5Eb7KDRtg/GUIe3NXETqV1aFE+Kj
3jaElvyjwAzh5KHJszHdOtypRo1iddfkWBxpip0ZPgbWVMwOyM9iYVH64hshYTob33gb3GW8R9bD
iBL94HnBvtRadTsWnbnH1RflEAUtIcQHyo0sC5ST5JDqVZHViISH2jYpOmwYROCKViPg1qEMOIkM
rrFvNT97auq8tIWuMdGh98xDGNaeHSVkkxTquieJRAgjwgEFACwRxnEru6mLJI5hHUq/T20zqhNW
OQItrogsaYo5x+RJigBsafaY7MUojNhoVHkPPl6APiJ0foeEaTjoHIGIF/8ZRDNB164CURNCqJYh
jzxgmwIoBMMxVODLeBzxqfKjrQLg8huweiC+hv9VCcBJRyaD7zoT7QghaxHGQyr9Dj0jTLGdrKsO
Crq1bjI5hGY7o/Oz1xp9xpWgVlhqBGa1DnAxsQfO501YWDJOhW3z0JpSLq3qfhj2ijUOOF9l6cFH
ZHs3eD6uXupxKAT/TTQxe6mRtcZMN9llrSvhHe62x7Ed+mRbF/6AKJ0rHEURyfLIS4L1wFF638ZW
eED5Scezw6xuvSYx8QYo8VuORHQ+B3+sjlqJZw6pqb73BhdQfxtEylNSxv6f2gu8Y5t1iFGH2fiY
lIDus8JH2r8frdsai2t0QzXvMRoECyXlaMx2rSH4Wx3Rj01rjM3XslXCW9NAFBEiPb4QPrLPkoce
ut4FKD9U2XBvurgjaV6qvFZu3rwoQwfmCd7XjyEv6wYfaj86umIaPviGixNCljZfNQFzI6pJqS1X
TKeF09mmRZnkTVVAsgeh2OFZGfTHEZ1UpCPj0V9h+AxNQK3FdaepyHX5Q2xtVC1DRqiyfPGxghU6
Po5GHEEe6uXoiHqosQ+H1vymi+0gryhbdz9iycRwr8/Kh4Gj5Wtppd6XZFBHu679Fp2dsa0dswNO
veoLRnOw0GzvT2aXaq+QhtAeHQWlvtOlRt70mEP9Ai1s3iUsYm/dRVH3ozGkYdsKCQ4gI0L5qY3x
n4qOpCWGku03RcjVCuL4jd6TdWhHV9slXqA6eqj5eOsKDUraRVWJK0WMul2sy+OhyXWkOazOQ+Cx
EVEYxDNA3caJOiA5rlt3dY2tKBIwHZlyhulSV9bSXah0SJIogy+0ToCz0RdBqKwnq9HkLZrvL9Dn
uevyHKE3HyvRzg2K+xZtqRdcS8bVCNj7YeS636KW0K3Nugp2HvLPTt+jZcbdaN6GkdegihFqj67i
u1sEMHqk6XrvhUMaa3CjotIyyu1GKEBsjW0bTsY7zU5S2nTbYXFBlRmTcV/FjkZ0jRwFFaG3sb1o
8CbFb95MpeweUJv7mIbIbSfJ+LNIqYxpWq3hsOijaNMP3ZtvYJ8iRzjNot1s3ffWWO5Nz1CcNvDr
GzMXHs1OcCf/CaCIpQxq24+Q2+PPpO5rEmiesYoxSzhhKYNCtDmqIg+MXm/o0lm+sS/wkSAjCMyj
4bYFasFFkUwShRlTJaRih0VuM2ngIUyFd63Rlv6D2ehwOl1ugVWuCpOBsxDrPzB2bNFpNUq0nRSt
fZEGhYMKMi66L3Ukt/XaF7T6mTd8ftOp2Cxx7raF7XYgxVYwdtUtJ12PuAVSmxLuLXbYldW9GcnR
ifaFgky1IG7TaOx/pgkXYdanNUpYQ5w9q8IQo7WdRaKxqgcRWdNBcfthMyIx96SP+FOtyq6r/rC1
y5dEq4WvVFzbN9fVixSBwKDcjFLDcRqjPGtAqV0ZReK3OxGzWLyVeldCfCklF0E9vE3Qn2OBSw8e
vSK4L+AhEZBE/KY4ai5q2FJYq4Ndeyb2KYnWpuhpKSl6woWYmcItWmb9LvWLzFzJNYKonVtUuwiL
8D8+Vx06pJWf7T0zCR+i1Kf1g57XW8SltjbSZtiitNE6YVnib+Dlul0b7Y/WwLmBnimPSF/mZg6R
wsb6WCx3uJtjvIDdxA9FHfSNl0fZ5IwOmjhm668ltGWwh86irySSYYLzipFEq6DzsKONOi1+Ejwv
3IgdRg5OEytAdRMhfNXoma090wy+5ak1rvNkSFfGMBn6Sgj1oNBnFassM4dNo6GKm/DA3RlyEVF4
ioQntEatTddMl0y0d4cU4sGfVNN3EpYnG8GQv8Hpex4sjFDxYVprJM14lwqyfuNW3ShhlGuoyNGI
hbshVVdZi4pbfrFcEchgJ+W3Scf8rlyvi2+bMSjuNAXTOl8vJWwyimrLXYRSuz4Mtu+NurpCz3pA
srjqHcociL4EMt6JvVHWDlYOSKIhgkcqBxzV8U20vgO83/ZdqxrHgGMcBdA21SFQtErjAD7D6EiW
kpfEzAtrLeFVqtsltkdPQqdYW19TqictRIKt7gNtPRZ55m2ZBMxN81y6oyZY33Up3luDXjcIBSe5
viUDDk8cNe3BYERoyEiD9zuxWutPUNRc0bHvVwtVwiu1tKlpNb2m0SFjYLMnYOaG6WiNvNvdGxhs
a2kHf201aSfUN0vKAvLHojk6HJjK89gUCTpvwqaUYLOSB4Qjb/NT8zpReRAt5kwibdoCCUKtFYYC
umUHby2u4hdUKb98/iz8WHjVeYNaU/WF/5HPXz54hdxvWheDGYcb7s2TSYe81FO2nwd5f65flgSJ
AjbcgNRM53xeT0IjX9QFMaGd/UfGAmpVHJDGXgs/aexvTODL1Wmwi027RjV9fNRuipNoY6yHuv7a
+/H5T7nyCD7/JXMIedInUeZp/BJeWCtv+G6h5oS/1n8XZPZRS6mtR7ElSJD8adpThHkBVjSfx7hS
Irn4pop8OXPuWFdcZQSRt9JP/Q9vrS+Bg9zZpvvq3Vt/2jf5iMjIQmHm6nL5eyLfwRtnVSAk3Myy
9VPkYVEKtPRnL14irX6seF4Oa1Zn0kYl46RnWObLsA6f3T+pzWkt3CII6NSvHf9Z86L6slTS/Yh8
0i/jTgvnbGSp0cfdkE0LY+MiTof596ra1rvxUL7i4X6DVfMy4/hKx3oKCvx7Iq5OldbLoIk/lkUp
Qp6Q7lob/e8qsUegB91vD8QV/gLsB5J9rHxJEuzldu5i/FmfAguDNPdGptNFoKK08TFFF3dqW5fH
qdkTPqo2NmeblMzhZglKd30n/j32WRnMUOQ6Jm2B3uM+ScnzBBYM+oXD/GoMWoLIw2gINs3LiEpQ
kMGJjE8Xv1kydhXYgiwhaa4u2LMY07+fLZyil+oIOUjdAUXiiB3OyT7A/WOPt9vCjr+6+c4izVaL
5NKwkgoitT/lP8EueoA0fjKQNNvI9rDDkQV98M9DTn/xw7l9FnG2PjwVLXm9mr5fRJrjH9U+XKfZ
vZH8qIxqaXhLH3K2IAa8SccEVVOGp2xo52Ib++bf6XZjG2xCD3etyE5/k558PsYr3SM24d+DnF8J
saEKaqQRd+qxeCD3dslWXUkHLCad0PEfllDhiwFn18Oo55oYTl81PhXf073sIJeCDkZC8WE78eOX
dtrHgvPlAGc3hVBK4oD5h45/Kq543Z+I7C35mWXPeYZgeLnUjVuYx/kdYaEw1oX6NI/WqjpO0inI
eYIEPloMkgoM9y6IPVRnF27dK90kxmlNqRRqahNx+HInCpms5Bjh6lC/zQNXrh1t1bucXgHrZr1E
DLu6NcibAMGIIopqs0lUqC/jHkCwvmTL812TFn+fb2KprJJ+qXh/LSllaH9Hm00hghGJKGNJAOI5
gXiWbVXb/Dk1etL1Ehzu2imjcxkh86GKBn3sy68YKRiHY/+gO2GlyDeCEA4bbN6W7ttrJ/N5lNk1
b7quZGbpwIPKStald9IbbVUNr59v7atDQYFFMyFYwZ2czRFSqTW/ASipEcV7tfG2Ln4e/0EIpPsm
5QRV/UDy8SPJGExySaf0o6+JHux5MH7/PMTVW5rs5K8YsxsmbyPVH2pi4Hea2DSDA33VAF9IbFCo
e4vEKO2xHELgdYWIei7tlhGD1/b0+U+YXT3YL1E1CfgJSLEX2GfpN3qDqYK3cN9czcJ0+pm01SVD
/dDQTPBRK/xRJ6l9cx8k2/jir1HUtNU7AxsiTg3/sATnudYW47GHOMUkaEAuNrt2CqRK5ZANztc1
t6A/419tsApuJwjohD0NttJRfM1wlJ6E47dCsJJwGF21R2/fnTRvI+JXZq7b7z1Aw7smWQsHc+cf
/xPZNr7/2e/UprfkWZ6hCKIZggqHybtBPi1Yx+4qe4QcwN1RfRWfuq/WVt+F41bYL8JLptNlngac
h57toziXxKiN+ER9jhkgjlCo4q9bHBAsTEOz8q5C+FZB+zmNn0tjl2VLTPfrO+DvOdJmx1+iVULH
cuFK2VSv5nZw9OSg/vY54Nu1dOBGea+DbA6Bjczy6vPtd/WkOos9Ow+HxLdaKtPkyIn/oAW6k/fu
L9TCd5+HuQIQvJzf2Ynol9CfxNjg3N3jISDZfFPzDxXiG9OecvGpDI5hxdNSDWJpeNO/ny0r9MVK
ARs55rZGaQyCb1TcheFSTjBtos9W0OwI47bR6rZgcJMQl7ouHvLn1gZachs4E6WAE+xV3gTpurzx
UAH8/MsujXB2dimVqoYx1VWnUZ91XJbx9ltrfrMQ5VqSdb5HZqmyVkdj4o58R3CQI/6n8aEOw33T
GwcoZse8K/BkShfut2sjA2VGXWUiJPCUupy7PPd7A/anAUbGXwcYmuXq8+iXCyO7dvafR5ltvjxO
SrdTA8NJf5aYfLvi64jvRbzE7l8azGyf5eg6j1ZPGBM/hrB91ZBRFnAK/3wxXJsmg+o1GkHAtz4I
RY0RjZ1h+mQijU5w/XJUPeaYH63J4fSEcuVQ48kth9691Plybn8eXZ4GMd8H5+Fnm1xSyrqiWW8g
Filvg9vBobm7xSTlEaeXtWunO7+zh82AMh1eU8WKq8Sx7ODH57/iWlo0SSJTe5QNCzDI5bLJYlzb
xzIz4AOiXK6LqxbPlM9DXJtME2wVVdtJ/m5e2ChxKR7bsmQyge1uapb/ejTMwmlFZSk7+rg8SRcs
MHITcwJwxmzd1HT1FUzmDe5vcR3jX3Vo74p1skYW4VCdInjy3s9gs/jY+LiQkPgl8Z8WkmxiJnv5
EWnHiXhOMUKdnuQh3ntH2kr6ut4XyBpaI3JnwV7/KtuiQOHon+PzCC6pugl2G+3oeY6eyhXqt25r
OFJ/64UIF1iPuWUuzOGVG+kyymyx0sgeO7PqWCdPxpP+AhBrMyk2Ylmh3XQ/J9mcbodx5ecr50pd
8zLqtLTOLiTeVZmgioyttEHPnoyvhgcPB3caXo+ejAnqOviWbaK7xSzn45olMJBnkJ2Qoj4oCgNv
xGo6HVizb+6wdqVtIDg42G8EZ/gVVDuvvPF3OBk6S4GvVMenwNyBNP0U+tmz/Rh76SAFBiP29+JB
PzBAh8I/DKiArPM2csadCf0IS+I/xhZR5a/0Ue1pTS9dlNd20tnvmBdCEpSdM1PqDUeWHlz5mNHo
rP291Tz8JzOMXAz8RXoBaPtcznCvR3JsViJxtuMGy7H7+ldyEBzxV2MPdvumb/TjcFysusj81cuj
l698FnX697N1ZVRpbeXKaCAYjUwuHzVau5sEKlDsLFd2r66ls2CzQwmrIwCTGsFSucey1YMREa8B
hy18yaUwsx2K8JqMZQVf0t9PutuTrPoq2wbbatM6+WO/LZ7Srb/9POhSzOnfz75jYLYYzFQMzR1w
+B1+aa1rK/nSqb4UZVqrZ1EsSB2CHhClWyN2ptjYdnnlOnH6Y4Fwq9W/FJv+JnhaGtzVLXA2b7Nc
sWzaVkkGwupWjIHjE03dFeiFVRAtTN3S+GbpYuv3OOQO7DW/f8qi3zHaduGwsNGWYszOFa0cwtLK
WR21+6bUD1JYAFD68flquPrBVHhZXPSIAs7ZyNkguUI3EqPTs22jlNtGAL5YC8CYxP0/D4UOGIF4
LVDfm81NZpRlFLrMjSWBNOgeWkySTIxV5H/MfEYz1dDMSeuIxPpDoARIXN+WgcX5FNL63UQHVMo3
0XZi8uWvEwMGP8H9/6Idc+WIQulTmwRjIBnjLnG56Gu51kbLyC1nWLd2fi/tPAdTNVrP/ytx5KVo
syUI6iUEIFpYXLS9Xf5qbuodiNtt/x39Z3vxqJp+++z4BeY/6TlOlHLozZdjCzF5a6yOaJXjbg0q
w6/Z7aQAHaGwpuTr8aGl0aTuAHQtlb+v3K8kuZO4KXhuCjwfUrWqHUnuMcesiwwTl8dGVPaKW9wY
cmuHUnovgjMFHXMvCHgtGYehd19FeuIrU30sx8kMHA9eNwe4JGaILQrC187Nj1ku2XVy6CVxazby
W1lY/wb3/yO/l/+dmctd/jt9qsvfv+ub7/n/B44uJisR55v/h6HLBpvFn/7/uWfxpL+rgIvj3zYx
744p/D//x9oFNNC/LJRGDE5rsmC26V/WLqTG/+LpQekaaXNTx2DlL2sXwfgXHO/pxcwRgsMLdKG/
vF1wT//XpJKMWQCwdyg3ivSPzF0uj1/yckjlGELT4IW4Co9hdjmrPbaFetEMN2LcUcPxPSCUUZHd
5pY/Wc1jZJv1cfjkjfJLkNXurVqo/T3OYr3Ta365s6JwxPTcfKtalarj2SedPp2Xpef2Ge+lgb+3
Iz9uquzzboImgNgIOvCX21HuK6vTh0a8EUMTnX4UvV/iNHzujKDA77bPvxmdYTyVYxTcqp72Xccx
5VsIVHzyjI1gGQ8+AzkaZZQ+SS1StPUQ6qfMAJi+jvxBwWp7NLchlpbC6Kf3gE03TRNHN7qZnUIr
rteG3Jevrqoc1VRS3gYE9Iref8ro/W/BtYZrrYu/liJyY1BYX0dDbW7w55M3sqYd/PfYDaaTn3+T
2Tnx/k14TGEnAr8FLt28fzT2OR6NddHfSGqn2J4gRTYFsfqxjAVtX7/PQhypL10YGgfGQGdeu6m6
PvihVwDBR3B8+7EKbEtpwFYP2mBrAoDW6dO2MSVDPQPdyvz7USnaghqW+7RqAFKYC4zYK+NAhxEi
JUsfHR5YlZdzG3CFjiEkQFwpNZdareg/VTWahW7yvZFwTbeTTEB9OavEfZpwZfcmbtV9Koz7xk3c
I7d3tMLQLHkeQe6tSC9BjQrmcxw13q0n/pTcNPtSxM+13id7o5LqvdbEWwVDzAV+uzY9BC4XKYAk
6G8TxQk/Jnl2Q41u3RpSG403YWupJzGw9oIp/Grj8lfhK8NXs/Ifu94FSgSo093E2V1htMqX0Rpy
p8qlbOeXOXuuhlhmVpZ5qw/SK9auKyXs2FCPRiXrv4DJH1tN8fZWbTbrSVD1MeqNpySOxlNfiD/6
IgcVV0QCD0Kx+1ZJE3kl+9W7Rf5t1LB8V5tBezKy/HelpPvQC6tbC4kBd4gOAFMLOxy74S0Lgwc4
LtjWw+E4pFkOElvAQ1dpTX8nmeEA0a3GFXRhPU/53eXns1DPtwzVQIQBJNt0QJ3l0PjW6KOaD+JN
Z4UhUHdYimby4taDcqzEWFwVvT2EXfKiirukDNV9L47+Eexiv/P6lRe1xS5LEv8YBPK6lHC4LVuw
m2GtD1gi9wGgbZ0K1phOaj2AzCUzftRaOd0HquniY5iTtFhjdWd6xbeFgV0mndNGxWBSk/DuUkWT
LTt7HGCXnPpBaoo3NAO6UsJCvfMcMVLiO2U6QzvcpcUxfAXGtwoUD2h0Sbu7NrCZ+fHvuZe9uFhV
iSy/jADwUTr2b8QhyJzCx0Ul+G7pfra2Bl06NrWsbyQppX1ddMOvhXFcwv8QXpEndvVEf+R6oIA7
TeDZBCWSZwpI/wcPQY9HJzyNvdk3jitEHBIh/Z12EFP4Z72B57e6FoXvbaVVdBil1o4HkPSg4u2m
McZtD1h2JcZVtVdxxj1WljSuW+XpH/9cPjcC/9yqIsmxMvvsRk4fpvPL4KEVdGXf6lblVG2Vr/Vx
VMDuMARBUlvAU4aIMebgf3m/0QQ1gOsljcNhtEo0DvI2u7Wsyh4Mz7zX9fym1avJ1lu/TXx5qfHA
lX25B9672Hxo0KeGKFPxvfzEpRsCLhUT76EKeGJVqZLfdWWbbnC9zLbp0Ee7QpSqFwP3qNiU1/TF
c6jKtkWddk/JhksvciHmuZgSN9OoXQ07Y/IHPLX8Vn7hkx9BLm2t+46nxPccYQonl7BsbNXmTxNQ
qRJx04XB5jot+LKvXjy+fD4rsyrdtIhAO3A4WrxWMAGZ1wJdH06ALPvF/fseVge6b2ruDc8Tl3Pf
d79HVQp/eVF/lw1FcJshYn4fYXII0kvtdmng6zaOl44QQrb4/Je9r4fz84f0ZxIQYIdyF0EFnx4g
Z8t71KCAyJUcPiSloPqgLYH0qHWj29FkwytKYfUg1jKVvcG/F+NWdTDAyaDm1L+nn/v+u/20vcuC
X5Lrlvej2Ag2FUmUr0qQ15mi/zIj1X7f8u/nsRZK0TqBCrLFbl5bwSv7n/sW02I50hCfUMQTfOQv
Ej8HGoZ58uvYU1Zimbu7z8euXj53mBWNW0t+z06nF8f7ujwbu5n19CBGxbrHQDKM12Vhpz8DWFKG
LcMD+KV1tyYdfMTOZGfw4CyttOfCWIlvkAOH2+DFQt+XThXu1OJaCQ9+4lgY9QR7s7AF3YaU3XgO
XphoNCBIJJqrxNwU6H7iGShCIliDVowj22idGMeipdK3/uHYmsbGM44H1fTqf5dMPhtbEpl6lg2a
BSthBT0CqL0g2JG0tTDzldUV/kUaLAd9x3+xpy5pGUPedR3vcdyQI3TRSv41sSOMlYe+rbYSG0of
DvarZe5EiCvlNhxw60vR7XG6bnBKlu2p4Y6qCL6ak0vo1pe2XrWrEeZ278yfnXAYohNA6bre1A+E
1dc+xEEM53O7jqYvMizMLuCR+RU0zS/AElnWwW7+X8LOqzduLQjSv4gAc3hlnjwjjYL1QshXNnPO
/PX70fuyAdgFhHtteQJ5eEJ3dXUVDcr/R2gi09oWt5tu3eXuxahiR6K1VK+uUXderY9YOja4w6aH
DWneLJgwOMbTzbxgRDFYNr18OJ4umqOkQWe+J5OX/45qb0jPGk3H1ia5o36aq0CIEN2799Jn0XqK
6TdasOGDS+owuLsoXxYIVGujv3HzEb9IiYt+rWY86r9tFbIdm0hbdG43P2bNlr/nxc4i20qwvMWk
+4XWjJF0FjudORCXW1bfMBSNm9ifEhoYDwY9C7ot/NdEdt7b1UQzjCPJCDd4tMdUGcU5p9exKHeG
yaEpA2iuuqPCYi8Tfuu2sLlcZ6Uf+u0BI3JkTse/dyVjLiC1CbzKbf/RK48vMf4ziMdiDwJVybow
3+jJoA6tUj+hgaN0lp9BstHftIjGGrfXiEF8eksxJtcbn09pU2do7PVtfVcam5tFn9oEQ3BzMUR4
A7+G5Yn3rUS71efe/hLZcb+PRI6xt3mgvULqvRmAB9dNdJPQ055MHP5crpb7WkHdf8yWLkt71veR
iDrs0u0ytsU/SolJJ8sPiki5HVPcx/BWVG365TYTVoRbWp76zdWID6X9XBOne2YN9vawiukSsqve
6WO3Nm+K5FSlj/I0LYmCYa8XhlD4nM79e9466/CyO5GP9nZPEc8xX0t7/7sAGOlkeYDpxIwY39v+
qApnoIkN7q7VO9qn2tkdj6uw5cShJw/OBn1fdec30ZHOU+4CGKMtaIxlj8FtmEYeRzOYNA5f2ldB
g10QBi3/3ltnB20ItsKpVb9H3J22NBg5uGoIAzP4haUJYbJpbEThuvJJtiC8RD/Cb/WbZ5D9DMjn
63b6rWp2zHdYdBXbquksky22ThXZtC+O+Z0ZNT3N2QO77iRmmb2U+7RicjHRDNTfSFgWV6RRK3US
B/dpbbL1zZOLg0Gji86nOLigr+uzXzFmFASbnSPbzhJ9rBh0L04+0YjqGiZeJfR6BlrklvlJUA/F
v4argDMjk9l1w2rxtYq+SPrC8k+TLpgHncfrYGtfLe7vCffvDDwjwSapmHi7ccRHfUSIPnYyjJhj
phttcp46navSmf9mT53JiQm3fMvpSv1OfuESLH/QxdLV9qa62Zv4O6PLASFDIei/tE8p9trVaTFA
nZ2NXuHIXyE9ye/99E37jycb7sJI/Jvzyxm9YoE+ctLO3k1YdzJglIPxiCDZFTQwHhjLqXOh7TJ8
Cqz55FoaDgcuWvFExFjamS90bUF0j1CZ+04+94f4Q+9/314bqi8IpnUubLNW82lHGVOnG4+ERInu
kawk5PfMNdb0xCWQNTnmihmN1Lk8t610mtSVNn/4sTqXR7hCapftLfHa1mH+LctJn90i8Qosvejn
7tpHiVNO1Wl2pmW2gpxS5lbCD/3p1uhNimNEF+YNJ2cNczR1Wn1fwXH5MaHmxpWwPPE7rwuPp4oM
gGb66uQJG+iK8irVboxwCe1rnWrnl0H7QlxBzmyhZcmNf03NmZojLZUNvjki68ozNpIb46hMfq65
q7SbcQOaF0ExIm/2WndvhuXTkGh6BJMTrt4LVrXTfVZbjsATkyvVadtuj4RVbjpAIlZCrT6ug6uO
B/Eu/eHTe7f4ayFYWbBT4FhuG6W3JU6vOLSUCZGnwW2qIdbZ2rv6WX3TWB3Fnk47acvkc2Ei4XdI
/m7jbCMZTmuxDdMf6vbn+XM7yjf4GWvN47LVz+Wov07VVRb/KoDJZdB/prWtj3by3axeSm+a+lIY
rkhbveBrg8FzC7LCjukC2C6L6md/1+6GwqU8HZTSa2tbg6CJtfns4gZuJgg8uHgc4dqt5fZigaM6
8MFqrBjkf6+07BpHAsOmnzHZXLbL+k/mV79RkTIJuDJX4fQ/Ct/b3+baPpPvcrKN4/C9AbrS80NU
09jcinER/jSl3YQWe+4vMzp0mdPPtvAtbLbwnnzwb0XCmraBM9gHZHfpfYH9he3tOU+M1B5e5LK7
ARFgYf5qiMditRumzeyag7MsHiF/1H4qqi9Vp0hygXEK6TDJl6pyW1zLeluEYAY5pLc18dZHtvk5
y2SbJ0qj5u8st7XZjkXCtjmif9bN7zU94K/CL/CdY/dS8ORt6bX+gGKRQgLQXAPV3sSms9P4k9Dq
mtkm4mibk6eehvo/3KvPCFaf4CrEPsBHuTd0d2NXM7juVvDKo46CtCCzC3hequlry9G0fIDEvD9g
x9BnXqf5vEzuD0VxyHNfIOdPnRwzqN5NW48gfBG8aEZGwB+kN6W/Mr864LnsKVWXMTpHylE0T82A
PJ2nlZemoetEeRNUetKWQ66c+F2NFP+0udnAFmda52Fwsv92vQjlZGY/7LDLwIjaYkqvuS3+BT1k
28phsSn9vhHXFh69KAig7XOAw5gpdANzRjg5VlnSqasPc3LUthe5Pss1qthBnXn4RdbL61KdKvyh
faaoSADTuproiYObZkEpnfQENruzIYmWudPqGuWhzVw6K3chIfWoGt9GE4zTaSncUWLn8RXKzDWp
xFkxOCD8bvVYW9J2MOq7lIe0LetUbdHHBqe1iE6h3hW9rbBqIR+Itc1PtIIKBOt+HHpa77ein1nQ
aewIDKl1Wg4o+sDRLqdt2Vmg8mDI2rNhOMzzBsmQIkxFPyEykxGQO6j5uUy8QTwktKfggy3e5uLc
wV8xvYmzZfbog30dBUdRTqgo7JJI6I2g/iAyQ1ys7QccOdYA0LTmFC68VnGr8qSbtrE4yuimxVOa
vX9NpA69rPLvGWmDgfTLE3eYzEWjmDklu8Z7l7v4YJFkjcwWNHR7V8i9XMD5wW59c/Pr+MSVNwva
nWhr+PHgzatvrC+qfu7Blyrf6pxCcg4NetW5s20udjBR7Fcogct+rblqBkq4x0smRpykcl0wEKFb
PjBLzc2Flvxb0wKLM7axN8hfCd+Y7Mc75/wIA5KB01+YOzGm1mko80hkezrPlyg75Q3Pg7FEoJaT
jZvzDc7c+SKVD2Hy+b5itJmqiWRH+fsWVXa6BlX3sdUAmESQrvhnvUYqR4aPagHMy3F0K8lpNJ6/
IyLFsbmmQev4r2ye3Mp8SFogM7JEFVHkyjQEy29m/VA/DWhOX/Gv5rskCmm/isxpO1dZvOqjlfxN
u5QT+yi7qMShJNhYu84ZO6ozja4pOCilt89qtdnPEuIdydUqNEW8pQqbNhgXh2Oe445aVZ27SeJr
opNnbtZ4qgR+Ur0pSoAQgS6EyPRy4SOtY/U7yTIZwzx5E4OZBsZEkiB4pWR3D40IULapbceCnX2o
syOIdly5U4TnyDT5RLr0/z/bN94v3jXTSQjbn7wjlm3OH+ttFIAJHVO/K5QOxICrLn/WwRPdtnTY
imPCO3YAhQ75fXsWDEeOae2sP7vEn3cpD/pZLdcw/FQ8rULQaqRQqNPZC67Xgl1rhIuu0DEtDnwb
VyliD9uGc+wa5Eiix91vhi8/SQI1YhzBayx6/9E6cahAqMRJXAEbOEzMz8ywN8RQa6/C9r48NLh6
fqQxvcWOBp+g9yMzZEdlwqv/NmMFoJOcgQ+b11P6jP7jmB+kEJww5lRS+vdY+ljlu2I5WpbYrLRG
JaDxVwvrx8v+Y9zk3DFFBtoexw9FOmhv8aecMGeZE/BbWtOeWrvaELgIQYjMxpsxfKnDkq189krt
puUZmKSvUJVEAZkt4k/zUk+MPgKCBSF7aSAZ9SdlVza1oEAkAjBlcyPDLsXfMf41xUNTr2p+642j
VJ9XpOJF5n6ZJF7JzI/rsAfzF7xFCtTNn19F45g0L22LeKBn6Y5Qsde4AmtVvW9TaIqORVCvoPre
fGvqhxBXoZHgZ5toH0mlBEJMBNWAd90pABnRT8tS2F7i7kNvXwuNyfFRii96dUkKIjIuZdUNmxY5
lN0Ue5s+ouS2ms8xbIuL0lX2KPwai9uk/eId5jQ7aX6bhw85flOWyyr9LsCHoCvba/+q9h+qwdRc
/lTFYHd8oqXM9pAN9iwPdqwjeLhLyZW/93/mujN5tkuOnFl6G1Snlg5EvzX0/S0UAciTC3hF070h
20UehfccERp0zNrJBD8Z3hoiQSsnYX1RDLcsb7sCTpW8Zohz99EvxlxRrpJ4GuqHUN7U/HVaTmtx
rONHyeGMolNQlq/mGs706GU0QF3rQXca455ICPGcOO8BFovcV6IXnt2Y3zTTteQnujz9GOA91pHA
1KGZOQv7dqK8VrM3431gArO4oDsGqJoYtOtNkv40+ttCiLsUv8b0IxbfxP5apae+PJDpZ0sQFxcS
/1L2EHuqtUsxHfhD2nj/b/DrH+njfwf+wCJ3BTUaKmQD7fj/HfhDwiPpshR4l1LR09Jjfx1dFYk6
4YWUqOQvmUpL4RaOZOljMJeEsmFZUYcK28FXZmAK1frdbHecvYf4uztP23VcfhXvZYymRZKEfWUe
qOrcN+SlCO3D8tz8Fal0QRFEWohtXHDKzJlEzsHazsfC1sgo+jI0YkhYMxYbieNlfF8RCCopfUCC
rrQjmkJhvnuJQzDZt4OKqL5ev+Se0IySSPH/qW6hvPZ/A2l0dCBHqgDbol75jwr5vwBpujIsySyt
TITtvhAsVVdl+DUlb511WeZTIZ+b6DJy9EtHUfP3Mi1JOP7yyN8Jzyj7adkADUci5VTDLD7ojScv
N6kL1+gjEe/z9C2ajqqfyNw29Yx0ZLy4lB/nmcVNYOHW6cFIOG+31smVoxIHNCAPyrnfwmJ0TM2f
UncaDroYzuKhly5b/paUCKyo59K4cohnN1LeASKd4pIDqpGXza95c6+G/TctOpzKs1AIDA03Nj5r
OZgFj69OBq+vPGOyVcEDPeCdvIF/iuWg6MMeLIbvEzxMSlblSCEE9y+PUoI9GBdd9/frRFBx8FZY
K5hPyxXR0jlaQmNyxvYax37Xh/s9Ai+k33g82am4oVbifJnbjay8ZgTU41h4Zvyqz6hVnLTmGC8h
l0v5bY59Q3YZYUE/FLFXll7Rs1E6bJ78ngIY16yds+KboSTU693e9AiUe90H1VLgiei/VClYLPKh
HbYptaCeAalciVZ5HKC0q6z4SuryVGq0ywQGDP0Mt90CQuIFSQTLB23qRH9IyXl6r1iCSfYTMA3Z
1yPHOut/GZYCR1tkE2Q3ue9fmeMtFMRzyOVLmV8W3tAcCBGU/jJSqsMfYh9ldQY6w+UdxJGQ8VZ9
VCvscqdNPcl0smtMdJZ7puFlpj1wNJAoyD5QVtJ6uenF+R5RWRt+tuG23LlQaXPrxs8XZ8BWlzBo
+TWMp7FzkHcDaVCmoCP3kt1sdBACs2LYTLngDdbvvj7N8rGXghwnPUnzCiu0pkDfYFldY+1DzO6K
fBCNMwk4j2iSnax1QRlVzdesgCdO8mAlwTAFl2Q8Lv0DMaKhd0uUvFR/ztC6snmRKp9axkIElXI5
UKrkXkYYSJ0bxc7ia9Id+uZ6EXsAZeOYjwG57TZeK3rZJqBQl3BVNXn+R004rVsAQlj9VyE2Caah
2PHyrezS/ANM4P7ZSddIvnD1pnkWs/ecuHFP7IpHWX/HJqWHi7wEdfxHKi6DfhyKC2uGjx9jf4jY
tt+j8VCjEy/AEPcGM+Tza9NrhFMSEU4cE/XA61nhpXxIirOFb0n+SOY/Q9T4Uf5fnr8XSrhKr0Q2
cX6tl0e8BjPN5/lT0o8z+3o8On32WxXe94Gb/mNmoGM4cCQitGXJIOQpQD06bhPB7FEWT0J3XYZr
o1LDPvO1QLjKhzYQiH1khIKKcVSng2i9abXLsxHMF10K9xXBDm79t0nXpTjLSrCVDxV8USk47h/6
eBHSR2PdN+2krLdqu1kQ6uTbXF9K8ziYp0QMpu5qGadyCjbxYBnu2P0yRPQoL4g22av5FrdPI7rr
rYsitK0ndwumWD0ESvZIx1/l9NSGK1/ExLHWl2zX/mJWnjLxMEnHdj5W5cWcQ36pyQcdC1EJfM+d
tjBRA0l+o7IyyWgB3bKO8ynUotOg3hLhxLOTlQ/deonSa5p5Q35pxiuTpZE8ksnJOpFcDNvLrF5X
0VdnMOHEH9YXI7+Yy5GnEDfnJn8y3qN8kJIzQ7WxTOaQ+tq03RplP2BEpqFw7JeTIJw18zWqwbBZ
98Ull33USJB5ssoUzCJsx7DTT8CTU2oETfshK1frJc7+i5QPHrsYQ1R4L+brJL3Iy6XVnrl4kAsv
V2/YdhQA2kv2HJUPRgdtLuLbQ0rHaHkZl/fuSxyCMvaU6o85BozC2h5G6VTPz6Z4MAUENey6YJ+R
6gG3hq58MHb15hcT3Rx2YYKPvUTNkwSwsk5GDhnkuG2HdDoy+mVH6edK3tXLviUey/hbAV3NX4NZ
Oq0cPWXAjKBvskf3d7TXKax+DzKB5OXfYzuJ2suSPzLtEBMiy/5UXcrlF68aOehBPQGvNEelZKD9
yOu1Wm/GdlCHIz8d8phdaNAlRxiri9d+CvhcpeSU96PtZBn+pPpd5/M1PMZxejA6Sn1ss6BTbpSz
SpGZ+ITMaq/Vr6LubK63YPU2nkIeEP2U1VlcgFvVA3QVEhWCEqKye5q9N21nT7SNVhraJMtRHtwY
kTgRtpQlva3pO8talU4L5WPx1JDRGHiJfqv9L5NorG0PkXxdJUrSYRu97Gs/A9+/SNM7OeeWo294
NsrHhFExqxzjashRlatEbk8KVJL6uOUX2SGSbZwB1LFz1H8pf02kI94keUS/JjYUtdOMdv+niQ5i
fu+akAS3BhYCix2vA5OW86Q+yTcAS/wD29Elh0cSkgIHQD/KXxRkgJz0N9AhqYGp4E/UHFufjcKY
iVv3okhNnvlF/YeKHfWW+UV/n+4yiIduF6CcKjPa0UyKm3PppsBSEGtR0HzXfst/SlYllaFb/1f9
G71XP3Ta8voCqtlBIZdHgXMheXSoFlA75e2T7NLno1HwS4Go7VL3KWsVI1mch8EZbXD8PoHAVVIm
oGPa5s4TkQKCo+bBQHaB4MLmTg1QsS0DG250TVOEdDsOjMblxszv7gfIASUvhlhj6x8O3B8XUbLH
k261HLIYjsm5rbYnAQSWvBw88ZyabtwjUqUEa3GQacNOvbzjA3x8yfOvTvZ4aGV8aN8qkv3UB2OC
mVSarklthBNWDauOYzKUxGt5LcYjw9ICqFSIKjq5eCRImBRXQ4+FCKnfh7teapsMZCHVxIJjsfs4
VDNvWQlXbfZB7kQajtQE+vehRnfXzQiIO9r6J1vRa3f/v8XOpl9EBjefL2njD4Jr5I7RBT1wOZa6
0m8dOUk2v9q46/I/HEUPFGy6K3b+Tx4jNSQeVWUFaFAzDYhoBBxJM7QibUZqzfcRXfNTQiYmuvof
QmmKTZNs6+ZePgD2KdAsnR0NdS2gmAGkNfeL1l1g0fGQKdSZDnUICfdV6oKgDp3bSyHVCMXv5mAP
OdRjonhUkJIRNWpXTh0Gk/dRnph6l0CJ9cpvrM/xWwQ+3JykckzMZwAaG39WfEZRkj3GJmLXR02B
YiQxw2jziZB+efZJjzSfqxWkLbBHThYvsOyZzlVU6qjnE8XlcsA053V87WoS8ti6fmJQqKdxuxqF
mfja2vvVoH5hOWqXgGWAepC7lsdy8JmjIFsKN9fvBS1kMkeKxdqBK9KafSQYS+JlgR/w59ylwFg2
DmUjJn39oqOwr7gRPlj6LyYs6xyJfQplOrXVwZESL0cfwNofjLKcqY0OmCvSbdu7M172g8caLNOQ
f2XQIXdRjJUkOzaQgQ1jMG98EqyrkHirHPBGrXjLGrtFzZUFWtnoI1JHLajAfPGgEzVcDBsuFvj+
iHH2CC7DQ/QA61hFubiXU/kD9DvUW7MR1sCeoFEPNbQbCq1j7iK4yeQj6eKJ8pMvoczxw/d8jay7
NSjzoN2hDMrjjvTB9OSDqp/2O3oHBzgosMB2PM5lfNkF+ek+KNTNs7cdhNqum5ek2TdGIr96uVCi
zQuXmCsy7maDzF3A02d5xhoiSCFlJJQUozCi4ETRlcqVBOKO/GFgtC6aKW25P3KVohRyabWziIji
IAztcG38Fyhr/UEpWl4+ZXzTUh8+EXfeyY7K0zHu+XwmnaBynescIk4j3BjbggQDGYF/S6juHAaI
/UpnB8/8fgsgjBrRoRDdBqApPgwD1ajrSmiW34jE2yTcIrdeg36PxkmPiWCBukTKMX5F3G7AZLf3
e0UCFBixDRLTpyam0WpWHfTpwRnDX3loHEizw+i2u3KrsxF5ghNnQcNw1AedelangkVi/xxwyBiU
QNH+0/SL/IdpN73Kb+LywOWexVw/SPIlwUntXJdsNSfajp5sLmnrs9aovfIpxnrukxC1RbwNDfan
ngF1ZO0jygK93l+25+/ALqUjgoP+yyqhjsTxQVWpSjp984jpHasOFPxgR7B5EawoxiPTL4veOf14
i4Qwq8NoIfO0qI62Nr3SztbQoO3VNZHbsUzPvXhihPSMkIljDvD3XM0oPNSuAjbZQaihwg+ujDgW
oPnXRtgDjptf+Ajox/QGTQNAXmEDLs4osoweNeJycCmbqexgIvZp52Y7bGso47xBplj5jUH0tIUS
3JDaAzLX00Bj18o4dwkF0EjPPfDKcXaYjGyPgNrMKGFyx5//GTCNU2gRmQiYa7omdV++uHI2yyUi
W2e77+l7XRpbyD/1InYJetM84HCgMgmFpuY5KMJpfmNr1vMTS44nGTdIE4f7gbi5GC/KI/H526IG
0fQQ4xDZXV5GGKD+aTIfiXNpOLV5kM6HjhmXey3BThq0ChsmYKurEG9kn6sMdTbYUOzlfZUrcAjJ
LshdatgNdnlKqKiBgNa7Ymumo3/yVj7S4DHEYQ42JJDRkGCzWB+dEkqRw8gQlEBMh1e4mH5keFwo
k7zQgkVCkQQ5dyobLn/gr4TputtgHI1JFRbFozvPDskhK5Gr4X01CDyULDnkl8zQsrjOhdfI1F6Z
Bq5IQX519dSTt/toHiwETsfZFqGyx5eivkeRT5VJ7G8itWXxdwcjaSH0Mw9C9mzYG6Xi0xruo/Ja
5E95a5itlJSLzzm9WojXthiv+qsue0lxabOrJRV2s7z/TzJCkyARGCyTnxB+Zeceh2/EElDRTJ16
cjbqlbFbcAYJJbMcCzXDeBbpjVkmxlTAJigq9exWU/u9iB7Dy+2ucSjTx9Yduadlr3AzENAI8sIX
ZnfGSCRhAw7i6lar/2X7Q7b+ZONebvlRhrsCCm940/KSpUjVUphs3hLtKzMe/fxok5861bysvMjC
Sye+WNEvbmMcb2wSIOKUHDIUass/jLE4HhT+u+yPWxUCvjLmsQA+yDzXE5+FcRjUktdNecu2dybE
DBjX3cTpkDTHAs1dpsZyjDIoCVDZAEVA1B1TshPq9WpII/ISNCAFRLTrUWyOGfr9xpcF/49sV0PO
F6ltf+u/1+GQFaO/tFdrBoCUZEAaiGmU9qalhJYTAPhtVP0onzF0SBc33vB7+A1RwKBskbgUZyWL
834X2SkYvNYlmeNO5NaVo6PaH8FTtkcUHgQ2+9kZthD6wXiT5sM4nHQAoNzbC3FIpbNjZIFET6Pq
UqwrNFsvzrFwa5prQ/jdhTz6qD8uGgQMf6zOAhAdMClcCylc2lM7EBwyclfqvW13QN62nE+8OAPN
pdwTUeA9sV3AYygbXxgxOIJVxcl10mYOZIgOZzRp+WTWK5fJmuexs2TzLGAzgpZLsWpBdHH1EnTG
mdpEZfxBCdmPC2wfiMKhgyFWigfntgfGM8dpdjKQoVuQ9w8zOVDB7V43Knams+GH1fkJAEFxZJLW
wrFsqSJl+/cSXurjwdp+FcWx0E/7vRP/yA/KvWZ13lfBfyBjE3XjPJCaY1Pje0CEeGRmVmSW/+Y3
RUh26Fl4iecDJeN+urRTuGWH3Hhp5MBsbmLiRf0BzKGFypu9DfObCpgmVre0C831vjSkP4HRn9i3
2O+Yp7giyzgKR/v+w86z0ZcyHtgLBjFg7Rrr116l3cI293UjmJIn86BsL+TnpvYOXsz8GLLDwGmp
pm8sM2gXDByRZEulIMafwoazxkczBP0ndT4uriRDIMCbnDklrzuS4W5bKOTHZvDRyN6+pn7fNQa0
tSViENIBl4XJPseSrvKLRhjSHVUo6+R4HG2xg4C6tThp5y1/OCSG5TokYUYzIRaPK0UYqC1hIp+n
7GtekRB+EcA8RfC7u6Ffk8pFENwpqPMLra2qvwXaGLQ3TfZxlKfe/ZJQyhCkZ9YzQymi38rVh3Mg
1PdUvOeS5CIe++iGF1TKRSOc5GNuhmTmJpS1OOKedsxAI/VNiNXrzjWIj4SDWJ47SLEt2PWlERHx
D9rMA0CJy98ZknFpe8kKnBx1W1y78zgTJ/X6Xaz/rpBRGhUOw2PMvijiw+7g2IVowkmOunKrX1Pl
j1G8pnqQtGcrPoBxSNJFif2Fkgtye5kPbGSEbf9pmPlHW37VYuKOWIRkflt9jkCD4nkUHh05j/6A
ijEUCHtfRdRqq8uSHNKIAjackfNGOGIF2+bRYqK+R90X9VeZ3LaKkGinGJGsz3oNBxCzAZnpwKJI
vxbPXBbtnEg4pha25DZdTnQpDNIF7kslfu/+59Z5nv058iRIUPkJJodS72Awnq2epHxO5RUiQI6v
ZH6SLb/UwlENBUAH89Gsx2a8xSQyfUy0bwJSi1BSQ8H0WpwLMr5ZWL7lgVaH0W5Xw22MV0Gk6i/9
N+/8oEa0ZyMhi/vMxi8cUdwYu470bTzLJkV/AgiZsqM63yXhXR1elZ3NovzWlCMsd5lriI/oUI/T
PZrueH3O5pdQcGi+cbWS0fltSdjDJgYdQkogtEBLzPS7UJ8bUsaWKD61oKBOAG75cwEh5WhFNcQR
UJ+TANTVovLkHqxdrdtHpNDPCWI1lvxSD1IqajtJX29rYHqk00nG18RClor8GlYGMr/qBrBLaUHu
LmVDDcL83L5LKKLztrgljKaVsnjZQ1DIiG4UMBh41WoOOTl+TulnkcR+b1yaJaxNytKraW8R4Sul
2BwDgRHWQmJILz0ZgbIR7I9gDjqCSm8NgytqnB68SqZ+kiMTsg94Lm6IoxRBXgAbgeksK9KaFKFa
s7JF2B2m9KauWCyD2K7UP0z+nyWgR/JnzUbf1liKFpWbih0Z5778aw+mjS53TpXsc+RqEt+YwxxG
BK8KbkJ5Qgtz+pxqbA1G0w5l2IcjDbiW5VTc8GQtlGVDmThh2T4FmChySg5SgXuVXqJhG9JDOrdM
d1wsh+abIFqpCM9IcFMcWOCu1mwvm0DuVY9wOC1nocC/Ejvrq4U/1EoibtrR0PkLs0y2eK30ucB+
sEhTeqrS/QJX4WsBqokW7Gt4gq8WGSiLZf+dFXED+RbEZuQUsBxM2bRRHlE1eo+gMC0RsUFUOUu1
2Qnl4Xz6ycVnQnfSS601dk3MrVsf1kjdHvrQTJ8iZFAqpzF1CBQjHQmQa1y/p/xl7X8Ga7XlDuUN
KAa7mmMy0qwMAiHw/6WFuBak61nOb7p8bSF5Q+ZYn3jrqF8lS7nD0mboIEaUXpl+TOrH2n7o9VHG
chyKlqDs16H3Z9V6bsY1N38a5UplptF2yF1on6v0XIQAT3nSrodMYmEwakr9zRIR4FYo87NlZfS3
WXnWRIZT+j30YSUz5dcYkuzGvjPQkbbZUvXUoErp2lfCKPbQNht4f8m3zFC00mOQz0P2bRa6L3bf
0vZRbR/x/B21fsMOtPg9obJcUtsWH830LIn/9tFS+GxD3kdWs8h1l3OlXhfhhwsepHOCUU4NV4Cb
26KvTYOw0X9n8PbWDwTzi8JTNPAriQCEzhMkcwqSp96EQQDyPYO3mGdL+lF1HtYSH9mpvBXiWpJ8
UwIuN8oU43mVn+v43cAvA6KYCywKfprqW1gevfKVDlRnlGeZH6z/KMeVprn/lXdoiUhdjMgY6kbe
/2nLj3J7ogBlL+uPsJ2T8m3sE3uGHtDBpZavhumPKYyAcDWv3fxhxJmD+wQrBo1PZA0I39Jv2szU
9EeleUGDzqoKHxYVWTN5rrniKrhSyWdVpjb1ENm2EqoQqQe5fGmfmvrTol/7P6g7j+XIkWRdv8qx
2aMNWizmLFIrZjIpi7WBkVUsaK3x9PcDp22ahWEmzvTuTo+1WReLiERkhIeH+y8qivjnqn0VC294
E9q9Aks2qwm6DZ4SbPX+/DERxveSwmSi/LB5vpEcq3KXymdPceG40DQ6AZMttVuH2TPV7219ZgKL
jhpYcCq7s5Nt7P6nnO3MYtOE+CK031vYiopxj5TfLCCzfI6Vc6gfS/3Zck+SyG7Wz2XwDMtNCHdy
u0rLQ9evcjJdeC6zuhn+si8+8MM22HFLSAFzpOGDrT0Dq5W0c2Kw/Ptzxi4GpIxbOInFT4EiO/cg
n22i/YzKoduJuJcNtMf3gLR78/g9FlPwC9xsmrPqn5IcF6dlVJ6z7Ny1u7p8pqulp2cR1k73UILD
YE3X/IoUh2SMq649yNXP2Pvp2MMB8ZDo32FaznQq+yUgq/K7wyA4ycxyMnDDf+cN4vJn4B5Ndx3W
WC49uGDmRa6EMT7u7SETH3zjqS6+y+b3SHgQwJVU3Dz5eplkq6GMyfUWVGf6ygzH6asixHPmJtaO
Uk7sKp9VwldJVTbBG2/4I1P8aTXMH2UptdbnjQKiN/jm5c85YHqD87MBqp5T6qVpj9IJ+yA9hMFP
F5xPB/jZ1txZGj8rrH87mEnd9yIHmZ5xWhGeB2WSxglnaBK1DxhFwcI+f8yL+z588GFd4Zkz67GG
7gD8s0D0/DDsOn5gUPeOogdgQg3YnuGXh79ekSzUu+EZTXn04zsmm69dDk8lUCqPxDR6iyjf8vEd
kHVUT1HRmHXGefhdvm4wSEH7s+sOwwxY/Epkfa+yTZc+iPoPFqNuUZh/d8wZ/s11QA67zMHhcUcG
wxlvkCIGjoIlvSCt2vhQ4VFBIIwGwEBiIKi9zZut0/3s5T1/wR6ueCtLAme9gvpCj52HCM6GfjtO
4zialDdKc7abJyfdGN06rRcB5UblySXVgl/TAQrrSJ/nDIoJm8np5VAMH4DG5rGpnsLkTqpvYLNy
NjrNyvRXLMvcxH4FWZgldHZTXPCfUb7XvVPgnjJk49pm1wrbCiyPt0/bHWZQeXfrSTQK7mvnLpMe
Km8LlrC7DZVfknSQ871c7A3/Fv9Zn2mgy98e+L9EvwjU1LNgaNh/naoOy1jzjB+T5A5AkUh60VD8
jrdMXSusAh3o2Zzaskqrq3sO5B3oAzX+0eR7a0iVKHAbtEW2PD5gHwsN+QuZFzVE3IaGQYESMeWZ
fxL4yNWKH4EVEmhtFrcyK1/D268+R81aAZUHsLbbcoDy44wL9MCP3Tv9gf/7wZPcPBkIHnW7uPge
4X3F5+sxjYsHLlSk8gtLZjztjmECNIL621AQD9MtLXnwJsA+wIjw15hUTfjJMHGzyRP221pMtjlZ
orMz6i0/ciJrZms3andQ8DFrtsPhb7urKt/7yk8wMw7t9HIHZiVxvuXJiSXHS1buqrMp/h/YY06G
TPshrG4s+xcnSErktH49Gbk4t+2DxWpNdqH35GT3aTzl16kAfPoMjFLQP8HCHAd1zJwhBY6AUWXU
e7JT5eXxgy3rJ4azFFxg3mrtoHUGHK0SFA8NQJHLr9cDrLPa75lue0sckZqbKgbXeR2qNUhh/PaJ
DNXS0KkQJcijqojq2e9QLcvMRAjyRnjXoGCy7rqIXCIOhb0UhgclyuLbtgxs7iMyZdumqvaYij2l
TZefJdFdK0HtL9owiW4EX3jyutShiyt4XArTXx9E04kPO1bUMKCz01qVLNznoR+OZWCNPGwR1dCE
c9rDOSXFbASAsaD8vRpien8Xopkxi6Vc3EAuzfELbKPblmts5CJjIQo5JZ4YjFCYx8Hu+keTx98s
Yj0qnwjhCEM3ZLiBv88j1pFGUJaRcq7h+u47rRf3fSb9bJEvgMRTcqU2OgrdfgNy13eNeFHEan4W
zeq24JE3WgaNIk9EcR+WoXbvNPZLTQ2x1iwNsltcL+EaslYSVwOOnPBIyWzX11/hP5aCqfA/mN0a
Zgki6hfDK35Co0mCHDi9IWjEdVt8sxtSwSZDabzuPKBNVXtTeYCescET37RIpSYrR0j4hKBGY8tq
b53c4ZtvSKVjs6x2kCI9KhGADoVOSFZi5xt3Ex94tBwsZCFEGN0KuttwbVHw//0Dl4VSmUqvRKcP
gRW3F0WQ99iwQzwOVjgooisLW/hg52BK/MbB4yJUzm2X/Sp1W/1hgoujKriFVWyvPj7ZfyXd84A+
RhKN1XjQvPmRpF3uOW75v/83dZ/1e3J8jd6L8aOGT/PvZxX/+/Fj5z1ZvJavv/3HMi49zv3qPe/u
3osqLD8r7/xff/inBs9Dl77/8x8/kiouh6c5+Pf9Js8DS/aysM+D+/4/69fobSTpw+/8W9LnD4Qd
TNQQFFnBg3lYgc17Uf7zH4Kk/2HCplaR2tfY+pKOpkmc5KX7z39ICj/S0IIYhH6UAUz5j/8pkurP
H4m6YhHiAIzqg67PfyPoo4gDYf2v8D1wnpEr5G6psDnQbRgvOLfuS50AeC5E5aFpAMTnjQZFJINn
ifF6hm4iwUhx4P/k+TbIy21e09wOFDiDQZ28+UXw3IryUTSpHjha+SirlHBqYRfYgKNrA5yVQE/W
zOSNqzk3DvZsXLwckBLCkOx6JICaR2HJjDAM1ekYqB3Xp6QE+FYJ3n3kZz+Rq0CV26HKk+cK+9d8
a6XwLaBdp6nNq66S+prBcNMAWqT5dpyeVMkrrYeoLUHqaxn+jEkkqXvVBdLv+bH6EOgllWDNkt4q
BWqzq4Z0iIoKYEQQxM+629o5dyAhPQupb21TttmLXSr6qbFtC5apVwLBCAXAR32O6UNp10hbxBgP
Slat0t3zOngimpFC3Mk1uqGy29D86jHzXXlm7kgw11zyLctwHt3aUm6tHNhFanblq9NoGMf4na/N
PDv0uFqgYeBsvEzTviV6oL1JaN+BsxAtul4tXoyZkmHhWjsgHFvH2iPx8ljlSnLI65w6MP4/JzPu
swjagkWthmKo9mR0mfTsGSkZslklNY0H0QdjXwru0ZOF+Kx7qYOAU0MnwbJyECtqbwavQJO5PKdJ
r2NvqcOmdC2BfNjBiOtYO215AiVS7/UWNGpnahL9PY3rWMLgG6kxnZ1KXe7Gk0u0/Vs68roYJhuU
H6RF3amPvmS7W9OrzJdGDgAbVG1D011Xov5GLcRo5eYNII6axCgxYq5AWlVYGBQi4LNqCqF5SbUu
uy3cQl/oSGg9xJZQb+uEf2WOJgOpoHGL1RoMwgDBI9iqjbLtVKPBdkAvAfApLj2eFlMWsQ93sRYZ
KSAZN92auVuva8fPsV0cWilOYvI9uTBXwrTqt3JB19QPA0CYkUaP2S2Cfa/7/kvmdcJzWlA/rvCG
W1qxz6x2CdzQQtOeG1sWnjXJQ2LSr3poTqlOK0DunNsW3a1nKiQ2TrFBkt02kZo9d35m3GMka79E
Sqe9KFZM9Ufz9ZpWg6jTzckMLI6iXqZOFapKlyzCuml/GWZuHBWWkzMr+R0UDXy1fTFrv6aoF/Tq
IDug1UfFpRfT4dxND03Obu2uVZaFlZrrTiyLCjSJS9uXQok2MyLAOpYVcDVqfPsYyToFPTWu1R9B
W1kU2otAeGpyKi11Ipkw8Azp4Ksq5YMsau/aQinviUTFi6vUII5zGFeqb3SPZi66e130tZWXp8jW
KZF8qtLCvgmS1rgNPR+mXKh+zzujP9UcniABvNKjNIuNFN6Ivq0CXnbgOjZAG+LSkHa9DLzIEbm5
xxLsmrSqpK1SxFjU5gaOQoLCPauL+m+t1xy7LAVarzlZTB5SOe+C4X1TxfCpcc29Vka/kox+Jl6E
3AtKfy+iUtBpLTL2ceyuZYCBcqKHJLQeFIaM9qmSBky6mdGjLdJk3dpWs5ISp9wknSL+KBDmPqlR
LIKx0yq2Cdz1QKibhRpGb47kvLsSFAyG1xilqpdRLSVrvQnlO9WmjRuo4rkSWxoeVBcOmRYblBK7
zEI7oOxuFZUyYOi3TE/NIi0L/K6M2luGXkf1M0SoQHQM45db5DaB0C+Wn06923+dF5+116QvjhEV
0xjU4nVV0dCY/D1vQYCpzm27OxfLEmTcalCi/aDt0tBAK3pKXniU132cWr8NN5IDY6OoDZnd+YMN
nn/r7pQf/UEfYGwIVS/BAO102KwFTb+ZMs/XUwYbv98w/nP4UZbWCUqi6rxtW1uLtFSXRrlVUcwx
cJiujG2qK+tUTCZy2eGVRgf1b688qHd8SmXzJKrcVurOinGy6SLqpjP1HQ5PuDbC6CZnWzh31rwV
5D0aWc/qPH75EP6ewwL+afqP7oYqyWpKynLqvUa3NdfrSjy5+rPvLU0rQ3jJmv/3mev/LS09/X8m
Okn2+GmbDlnynzntkFz/8x8Pr17z+lsy+/EL/8pMJVn+Az29YauiPYuSFGv4X4mpJGl/IL9koeHF
30fSh0H+zEtl/Q+FTNEY/lF0RR6uhH/mpbL4B6qLZKSDNpKpoAD23+Sl0u8aVwK+rIZqyh+J7+dV
XjuSKYitKB3Sg3TCuPo22si3SAro+/JxyvhxWM9/rfe/xhgFD9XJxdYNHOmgn6uj+zRrVsKEmpv0
Owvqr0ePwqBhBZ4g9DxaORh39qF+Tg7cE9+cX+qUoK946dMPkfhTHGgazSh7mQ6oiabh2UzBQ9vQ
uqBl1GDKtCalLV9Z1q5UW/p5robvMp7SMIjsYhOWsGHzCoxB34awk5QuOOouPQNT0+FYZ+KskgYe
p0Sj06lMaEoeyAYJI+gVzEN9lhYBZ6tBD9KsUzx3Ndfaha2LjkPgVWhCCcZa1bWKm2libPJAgYzT
d0AR8UE+m55tPwe1DQLPb/3vvgvisgkD+5HbK4I0g9NAf+4FCy4Qbr9LwWvRkMp8urUlNwlbFs2t
KEIvFZLch1Qaw/LKke2LGsgFVlJRROhkZ536DfVP9MO2jd06KzOp6YwmuDfLctE9hm0T7HXVSO+t
iE42PvTJNzcFA8nHxAc7qYr3qvFQ8/XVaJ37lAc10wWj7TqxQrs5xj2zbOWlKBgpolsJti8ppDJR
h5xn93m0TJ1MW7pJqu9MyYvWBuK6iy7v1KXgeM0emKy4VwNMDTQNspWP3O68t/H27slugOkE6quv
1PZRdOVwYyBKvjV0E/ZTS4PWT6v2Abvxbm5ltBkkRBAhfwv2rozQ9ewH+c5PoeKLE30Iu19tjlHR
p1ITo6o6VrB64+FShS27sgbpJs6uP344Ib96/LBxPq3esgrbQBs2CF071M/fO6B+lj9l1fH7+fzv
7ScPf/7p6ZKN8W/eZkQP+ZB16AZlpxyUdZC+hAooZ2Mfg2O4/iK/H5p/DTU6tiw71txECJVDpIA7
chDOQ9wIPwXeT9gktVouro9z4fuQhzDw6ZUs3cw0S0ArChMJee+Vb34DQzrN0HkmA+/3ToMWUlhQ
IL8+3oUvSB6lGTgnoXoXFP0h1ItVis927Jyj8Nv1h1+Kjx8yr5/eptPz3i1kausF6gqVDARY3Zh0
21X9l5M91NmWeOC3D9dHu/QqozhflEUi9J3QHQQfwqH1vXCapdVsrz/8Q23xi5X8UT399CqSBA1W
CgNK9jMoy/sTgKYDQLOFdgxuKOqvihmwvC2UlHmzFJfODEL7qp0fs4W1ts7ZCuWreNst7/O5edyF
S3lWTRobX3rv0QlhilVcUZfpDr0CDqM+WnU7t5X/zkLpr4U/ChAtYox1ryFGJRaQ5ErYKoDj228J
ov/XZ3Z0p/hrhFGMKCoh4vKZ9gdz7WzcuTSD+jG3iELKzllNJQHyhaP644rx6furHS10Tfp5B31t
r6snek+HYg6laGPfW4/xpt6Zq3QOJuqGs2g7pTd4aQN8uMJ9GtUxxbSIOcAP7dDrFF66Dn3lWzk/
ppqHGmqxQvZ0YchT2cKFdGrcnNENqp12nfSHsg0hWqt2scb8Era4HwmUfyx9X7uVDk2DNoflhfZz
6oFrNMK0ubv+ZV5Yi2M6uBPXQU7Nkw8g+wDg5ZMSGIcIbOL1xw9b+YtN+CEk+mk67Sby8iJse6Bl
FFrsgyIJE3HwQ1n6q0ePokfA/k4L6qAHJ8nVn0oL8ynF6wqWFzxOTCjqlacWJUKIpFm0BOSd4SrS
zs6zauvWTTLPREplajZAcQpQWCay4ytXaYKVFxX10k/QD0t1SqOepodLNzfjO7Vpxfpgm76iTLzE
pekZpaN9JOhm6TA9egovvdVmJfWg6zP/8Q1+NT/y7wdTa4YV7Z68P3S75mitYE0ssYWa55tyKS1/
CT95292UaaJ8aR2Pgo5lemFZ9Zwb5trba2iw3IR7II97aFMxnhIwKV7NH+KhfdSfy5vmXj5MWe1c
OH4/9vGnBVa0ZuP6LgMnrrX2O4TusvtIB8aJEbAon2J14uZwIZ0QR5mLh3VZYmTMZk+TCR2Mtlzo
tq9vQeC3OykAjH39a7uwH8VR2kJAEO04D7uDWSPGJEe/Srs45l46kT1eevwoW8ktX9XKjqOnqQ6N
i+6ccFQBsVz/7MqwtL5YcuIoN7GaOsFYyuwOiLd9F5fmy49i2yy2lJOfVtHO2IOAnYEkWZqbeHZL
u2AuL36Aql9Dwn4L3lAV+Xn9g1yK4uLw+p9WhV6npSXaA9tHfmn8hxqADjJ/QrmXJbRfo3OY3teN
OvHal+Z0FIhiwSBrUv3u0AHUiKv6zYT0X3TRlJ/lhYNQHAWJzBEVv/KZVaRskTh7rTBaihbys865
d32+LsXSjybUp/lC57nvo1rvDu6BAuGhuStusjVgzniPiMnGutG/Zbf+Jl6m82oGYuIJ69WZs5Ju
rw9/aQJHwYOChhiHHVEQ+ZaHLuLyB9DFgznw9x4/Slc0vXej1tS6Q5iiwC5EJF11Ir+AN80nVsDX
Cx/5+1F0iA1aGnTvugNY04W5hC09qxfU5BcgfhblAjriDJGjmb0oZ9Hc2QKS3OqLdbBFAHYO1WBu
zyBm/J0jl88yiiC1VGhgYOP+oJaSuGgiQ1nkfq8s/8Zk8vRRAHHiMOSQZTGa5V3UnLrEARxbTszj
l8Gch4/iR5U0dWaHenOIKn0ha+1caBDeQjamQzzR6d1ZhEDa9ff4OollrFGIyBtLD4LEkQ/2jXAf
b9/8xW33A+HFebx0JmL58O3/RzhkiFFg0KPaivJekA4SFEfDOEXJrzai31PdysWbnkOX6ya+lY98
6quhRjEiUmoJ9CNDmWuqDQtng8YZSbmyg+lwgmO8c5dTfpAj+Mmf6T+vNUT/T8FCBZHtxxVjeUfK
6jttET6kB3OHFCz/RA/o3K1hve2c22DrPMCN30Nr/JszOooUtZCGfVwzNGIph37PCbn0N/2NMREp
vq5u8mqjUOFltlvXGc+Hc10+tPeQSp6Fdx1U5Q1uHOZE1v9lvANdNIoWCXUxtZUZJfUe9QqOZLOv
kQy6vrAv7CFztP31Wm5rN2JdO/KD578h5AtTNQT4aAN0NuK766NcWNrmKAwEdhv7wfAKCpKlvrc2
beBBxT5qDTjwe0TM5w10kL831igqYIVahYXEWL3y7lWnVj8IMs4I9slA5rzbJMKUrfKlr3+MtXAC
3Qha1ebrt4BKv5u1g1I3eUx/C/gvst4kCD81tGqNwuP1d/u46H2xcc1RjPD6Kmj7IQzBFV1DvJkh
R7CAUDsLKU9Q4KGh4z5OjHVpaYyChCdkSpnqTCRuK5GyTcMbWzob+b0vrYIalpqz5nKE+mw0D8Nj
59yh85oosG+3ogZJsJl65S/zGZa//Hv8oCgaNvIQP5QTLJ1F9YrQ4QsqvvHRnwiHl1bnKEzIYCPw
rmAEVDMXD+1MPdkz9Lcmjo6vKxO8wChKGLnQOvkQhfwtxKT2kOzDNW31rbIosD+ahSvazdacCLjt
biEno+Hxdv0bHOBFX50oxihygCprZCtg5A7V5KP3pKyyOyTqd/G626AkgiFn9BreAmyelU/CjX6L
L+djO6+frJ09c4+DwXOzcm6MdbZN7qemY6Qs9+/zwBhHHNOxc31Ywvisk/j4a3ktnjEGXZIX5BsM
E+ZQgrkEZNSJVDKgYP7+8ogg7yqfFXs0E7PN9dmRhj3zxV4yRkGpjK3O6kNmx7pHfQE9zeqIyu8c
BUv9m7hItpxIp2pqsAur2BhHJVFMxGQ4KuDzCPlCn2OH/KREC2np33gTx92Hs8NXbzSsg09HrSmp
gh61DAKSfBntrJW8TNbhKl3FC3MN83Chz9y7blvukSc4IDV7U67FvXbbrb/DL58KG5fedBSiZCfX
awA+7NdVsBGX7/BQl9Za2E4lFJdi4Bib0MjinwG+XMF64L0KbC/NB2+ezsSFNIfftRBWP92J4DCs
hq/mdBR+JAskljp8cU10D4dcF+47BLALe+9224mFOKyBr4YYxR9XCOImHRI/5yl5be76bfMLIZSN
fi/+SB4Q3l/1T9V9+H59tI/K/1ejjcKRYxcdUvOMJs/Ntb57uMMbg612p/IvmoOrE2CEkzNHeGiB
aPvyCVHb+RRI4MJkjt2kfEs2cVhibHSJlsOxBZRwIktSLsziGCZedjjc6cO6K1e4F6j4NpsUDLAQ
W+ZbqG534aKYw49c6nO4rCvkhZeovS9u9Vn+invLCkTNSbtp91T1MSheiBN7UrlwuOijKKMqXl/6
/9qT4hI1gEP1VM/gr8zQ+9t6G7Rbluoa/c9gWTxBtZq1v5KDfapW0aFdlmsgGtEW4es1NCLOpGbj
blGAnFh48rCGv1gK+igo9WGQB+qQKuUrZ1MfqmW17jc43KwRLl/aC+smP3q36jcUnm7ctb42597q
+iL8+MK/GnkUqeROypI+5xDoV9ZK2cDWmiFOxeu7K3stzB7Mg7lQ5/pO3xVzd2UhP4meSLxIVwjC
EMfMWbBgEy6oGW4Qz5wNORBeI+x+b467z+xVofZQ4oFLf/XUkImHa5SADpDEaf6uzaW1DdfVptoj
47piVmcTb3VhOkeRLw091/SHlzIiJBBS77unwQBCCluprW/Xhxghpv59euqjpExBHlmrNb4y2Gqr
8JStpVWzxEfo0Vk+UyJbt2t1Ja6kXbGfChiXqhX6KAIKrlQYgciQmKtskfNaP0ksF3wvFmg0cmC6
KwQqZ++YK50xH15Ce10jP7Z4bJfpWppjyDG7n3j5IUX4atWMAmVK9R3oHZ9EOtEiWOprdZ6eMP5Z
tDN5WyycebM1ztlteuNPCOFeGnAUK20ZA0p3iJXUqgFR31UlLiCoWyZvERzHvJpqdF/KRbRRpiYq
qV23w9cKqncZHYNdMt9q5yUCY8v7qe3+dZlTAnHOtH5KD9zK63UpZZDAOibGUYpXNhSUqN4GnT4r
1HvPuAvKqSLXRwvsiy9LGwU+A76QJ7Umc/dD+NY/aPgCQbj66a/S15r26QmTAeDp3Va5b7bqW/b8
99aINoppkiWmZT6skXwR3XW/+kVKRHOHOC/Ns0XFmeZTlXQW+cQSGSLWV685imRaWxYlUEzpIGh3
Zv4dpYmscScCyqVnjwJK3/ux18LUOvQ+bOdBWVB4bKSp8tmlp49CiUgr0UhLjbQDQJYEJ9SI3nM0
8ie+iGFTfjUxo7BRCn5g5JijHjQ0C/SZfOPcoch7o96L33L27NP1YS4cr9ooJLRtkwPa1dk4HVYx
Wl7QMCjlb32MwJZlOmsyK4S2KTekqDVcH/JSBqWNo4KhxZHoM2b2ZFQz71gd7SdkQE4B6eiiesg3
EMx33hZk/a9iI2/Snbxy1tWifHRJt69/hq/bdRL8kd/3suL5fS9ULI3ml7awb7hYKt/8W0yecNrM
Z+kvZZfe5Uf3rN9dH3DYPl98m+oodlitFuoelqcHWb8PiyNyIbL907O85fXHX6oSDiDF32IT/L7e
M1ktp/o+uSuHuSwew1OziLb9L2vn3MfrmkW0TyC2zjCoXWen9DHZXB/9wk5QRzEjl5MMM2eV1DF6
iUMTURd3FU7lvJfu/+ow6qewmzVWVrYJy0Vfy7ty6y2TOXoHVPjhHs/d19dXcYMNy3LI7tKJrFO9
cAkbG3uHse50dcsbMZcH1z+oSAojgUoNwNnLt9H3DPHMLeflSXy2n7E1QkQ6ffK22l3TYC4zqI32
2MB4fEjvpv2lPGEuk+7Mt1RbNM86hsV79zzVsLo0+aMwlPi903YGH5VO8DJ48CYOgkuPHYUfrU7o
gpU81jDepCyYB8aPWJg63D4QaF9th1HYcYw4EpqP4PbDu5OPUBLw/Z75Wx9LkmX8gOuL/qDdmCd1
5jzqi5BUNaXKc8zI75flDdqBa2HnTzRpL12IPxbBpwXWQ91Rs4IFhu7wZlhWWADNw5W2tmf64h2N
z5O79FZTdZOvm/fw2UahR+i8wmzBOhyMmbf0uCn0K3elA7vVF7e4j8xBQ8yshb6rF0zFzVR3RBkO
vS+mHKLcb9so7ApVMDq+0AqxrSGXkEW8SebBEX9Pb2/d1XsElPbyi/wg3Hi3wkI95z+Kvfs9PXOD
8pC6WWlgO78h1nGTn9olvIkp7MSF2DiguD9vcF0oq6TySg5S+mauk88yjjzQ1TO91CdO0+Elv3r5
UYSiP4ebeAsjv5RkMBNNGCGkQIxMDAV3GD1Gb0WLtG+irloTMVEa9t9XQ47CVqq7olQ1Bcn2DxVt
TqwK31Aaze/LnVytox+ijeTfMpnYrZdq6R/f+qc1HIip6fZ2T+kKAZsGqZgOVxEBXxsJcYLskAR3
rvWcYJmh9I9/K+iPucRtrPRJKjCi0qTLNLN2SWrC9Ziqc166qX1cpz69UdskUVh0zB9q3otuGWx8
sp9yU78hTbf94d8NF6NwjVDEQzl1Ab3U11NGYUmN8L6OnQq077pbFsd2L+39e4crs7TTVyUKkfNu
H6+vz9/FwUZpUOiGTZ8aoHMbuXtwHPkprZT3zKCpV2f3mRsftaZYS6Z7VNFvwFX6LsL9zcnLGz9A
Ct9QT9c/x4XdNwYJR4DlMbhXeOf0WHmrunhJRTyo6nbqLP16H/yHjW5U+kFlM6eG8FbXT76hzK9/
8CE8fLHB5FHYaGtZkDMh5eZA1T3L5oJ/b1pPlryrkdq4PsSFsPGRwX5ag4FgFY7R8tmrLkKHG+E0
BTVo/07K0DMHCG9F4USAuhQuxlDgvhR034ZgN1TTT8lrtmsenbOxDF/RMHuqvwfP19/oUs3qA5Py
6ZWwqC+ySGPW1DVIp0O4defhAo/RucXBo4OcIAfG226GDtljuMFb+XnqBLq04McQ4Vpo9UhyGTqH
nzdIhA8FPee7cRdv0Jj9obyaCNHjTjGxPi7doD+m4NOrSrnX+trwqhifnQIKmf2i3ZCZUu7oVuna
W7wYcwQVl1P9g0urZRQ9rMrrGrtjPLRyt9bsoZxlhymiwKXiw0d2/OllVFOotFDk4SWAg+7o0LH0
N+1SJlW4vjIu5AcfcfjTAHov14LuDuFIOJrU+ep6CrF1KeMZo3w9NSkbZwir9SrZtZv8FO2yHcZ2
K+FY7+t9uUwWzcnc+Et3h5hNs/eziV11qVn2kfJ9eimtLpoS/Kh04Av5BkMHHX18au11oOFOs+nT
DbbCQw9xI8BtSe8QiOIC7Lw4eH5Wy24P+zdbZCXtvi5ciMbcWHgn5fb6fF+6gn78+afPZjR+ltoN
E47OjrTCNXrLjRABzjvriAr9WV7UN/U6WmCSOzHghYD5sS8/DZjlaW5mksil5qk/BN8VzBXonho3
eHDcp6gPIGo0Qy1s7b1Eq4khL9yjPup1n4bsyDoRDmXIbGmf8d3k20bZf9feNH8znn3E008jZIHc
BrChJCIZXYDmjJHDTnluN9UiOOC1sEk33QKHhl34GnNBxMTw4e/WAz+wTp+GNjyjabIh59Iwc0ke
kjV6cTGqpXt0Xt29O3E9ubQvR1EljhwrEnNu9nqJnv7Aq5myKbtQ+/kINZ8+v5vKvWp73AgErCn1
qlzVebCsmwcb79281GZtbMzK+uHvLYUxpFd1bKfrhuiICyHXd2eNUekWzOPavLs+woUb6xjL28NK
axQzBoYgNxhB0vJGNaNFHO364y9dEz8YiJ+mK8yg55lJw/ZZ9sWy/oYJ5C64K7fxKtj2Z/fJvi+P
hTdLX5OJ3XPhPBnjezsNYSG0AIZ7KY5c8WywZ5i171MlqUt3BnF0Q1GFupc6JC8gfgZ3yjOto1l6
Iy4IPbOf1+fswtoVhz//PGVCILaqSfjtGvMZedSlF9bn64++EMzGMF2xRgAgkxwKatjk/grv652N
bfJEUfpSbB4jdCWYhQhbCOKhP7Un+7XewmAIb/XH5s7ZNej+rhECRc/a7+f62/X3ubAZxdE2t3Wn
Fc2AEesK/uasJAvbJVsUMpPbaqLoeWmDjC4cvimFrpAyZcWyfQv37tT5/vVzzTEcFyGZoEoKnuth
cRJaCKUEz0o78T1f+CrMMcA2Fa3USltTPOQeBbj4wTxDFkXF7VzP7YO0E9bxMjphljjRB7+wK8wx
5LZr5TIVBMbDbtOTse3GZx0JDUuKZlVwTvVtLfw0Aww5uwkY5Ncr2RzDcCW5rz0NHZwB8PGo3uY3
2fQdc1g9/3lHQvXr9w0omJoctTYv4xy7J/82eVLo5yjdvH8NTun6+sq9EBjNMfA2zC3J1+IQhdit
uswejb3xDYnxnYyQZ0btTkUOfJ+dQhwMySrTiXD8dXA0rVHZE9nWvhJFZq3cDnWcR2kdbqo3tG+v
v9SlL0X+feI6u/ZbsSGtQH8nvxe1uY3k4ltlTDz+68BoWqPdbggKsjJhR9aCVCLk8VmgTVznL7RC
zTGoNtH6LAsaTg1DuJHetBvc7Ct/5mzds41h7gpfmAO4rL8VUswxtrZDV7AWC46Q4WoF1GZzffYv
RJQxqtays8a0BJs9CFW97J46AXxmNFXm+SjnfLErxnDaJKpzqwkMzo5dSvNdgy3j7cqH+NbYAwjY
aWeQEqfBZyWZgdOEMKCvsBsDdAP6+cncF0uMZLeT/Y2vCzCmOfz5p0OS+r3ZQBSiyAC2Jl6JO3mN
XOTWfkj31YGq9xyzhlW5c4/6ptlUGyx2FtZCBU2ivfy92R4FCbtR6yYaqhwC0tYN3sKh/l0CoXr9
6Rc26hhymzZ+4WVCQmFjphyEo7c1Z8KtfXf94ZcWyigK6FUYai1K6YfMOWvIhmn4winS1EK5EATG
0NkOLfncEloyyvwH2IlZliMRvGn6rRX+zYU+igONTWXaH/pM/4+zc2mSFEei9X+5e5nxFizuhle8
IyPfmbXBsjKreAgkQCAQv/6eaLuL6piKDLNezUzbdBKAcLncj5/PLgF78/ZD/Up4cyPIXHvyF/s9
02qBZTv+OAUaQFN4jEMzAAOlFfd9AHB6UELNGwnT30eaYJ9y0dQYCM1sQfGoqj2GW1PM34sHmgZQ
QfW7KZ3D9gnpAWpM3mn+nb/PH+WdrKL+Rd46TP89ffIvVbFzPlM4UE/mfk6Nl/FlPOZbGOTfObGb
iH21JbH9CYP0FX8AnejGPV/LTC4FsJ7ESA09lzXOeh53J7Y0RYKwK9E3gsvTO2Dh98MqS75f6Vc6
vP7/KGBpF8DdBKHWTF9UiqT9MDx1q+qhPLg/5322EftiLTZNigpKv8rB/DVvSrCv7FZnb5w/I5So
4FFPKmzwZZDBmMxIi6C+sV1d+9MXJ4TMNUVbN4Gxt/hjZn/CaPbG4r/y7V6qXNtuzKiUWBBg+6Hv
AgPlYQRWNcTM6o0XciVuU+vfT6VpcxjP9C5eSOw8w//uGVi+ZpWd7NdzXorCDUS7GpI6kLux/rfV
+aWsfnCcGG4dSa984PQiehDX61Q1CGdfLLAoF/mxrYHbQBi0eH5wXXvvLw/f3+y1e70IJU3mYpLV
xb12I3BKWsBcWrJ0AKsOwI/yxhO9shYu1a2j0Q1wmUNSxIbnwREARnx+/+uv5fSX2lavJZNtlqW5
N16KJ3s9oDo0J1KFoPGGt8rNV17GpVBVSG+kchxQWPdYGzcZLOpUd1jkBB88+dBnQ+QpDOrcuKPz
IvtLCnMpPR257xbDuezl8eDeLT2wX8HFDeZfRs+OAJlYgHuCh5ez/s4EWLEDtqqZgxvR9kpB179s
vVh8MEph9Yi2n1Dw1MB3onJYREBBrpw70Mei6gXy+Psas6zsiWE0DtLU5Fbj7Ip4wL/sygRlHmiG
GSWkb/kPeAJul9SJMkhVH/M1WKPvbKUP4wFNDDDqQ/5A7pc+rPCuq52XijWMmcCf/HXjPVw5YF22
bfIicArLxlsHBjLmqdot9zK1o3Ylt7fGUK70MfzLlk1vOswvXBSKm2PwBu9KIDkV9L2oOMUgoe66
fZa6CfjHKG5DGvPfMvvLZo3FF2lU84IYUlq/yYAKsQ/GBW/5jW/yyobtXewptVwCt4Ur6B4knUdv
+0tt+VbddCa8FkoutpXJaok3ECxQd34l5I0Xj9+/7/Ov+9tnZ/875gt7LvSUn6vN7WFYvgKhzxyK
7//2lRYPTBv//cdhlmq53MFhfao2LjjCz2prb80ERagZKfONi5x/6d/u4GLPgJd6RahClVSlKgXL
IWw35rrZVGmWongZnOro+wtde1IXO0bFTaMxHIb3yyBybt4p6Bjw5P/+j1/pYsJo79+PKhC5NLCE
8Nf70LwzxxCtDAfJZrMGMy9Zdqj5A2WEeSj+ApnsdnjpV+zppmDoSqi/FAJbPlyrHVGgEhzWDYhs
ofPCd/6+xIj5uZsCWN5qScDlBSDjnb5/f8vXss1LPbBgVYGgjyVdbxRE/nKl9tVTuWsSP3ZXPtgV
of+p9/Q/rpNLHbDWBmpSHN8niBd3/pYdQHByTuShDsErfQ1O+kZmcWWduBdxoJw6xyI+Fj0B5u0f
Qs4zKB03ntmVXdK9CANn53r4DCM6s9YHUm+xjvCPfrZdezXMDuBraHNnAG4TDHFLKNOXfp/hy7hx
8StfmnsRK7Jedu5S4WyKQb1EPoyH5vALWBkM1fhrdShunEKuZGbuRdBo6joo4X+IzdCodwNIgHJG
f2IMHmnjbW7cybXHeBEzJgfW/NANnMfdAeOO2BYSnHBPVgJzP+6Ni/yzY/4lMF2qgi1hmQE9q8D4
xkrk6nyRPGEH692JoYpbGVUImMqGrvLHelU90xPZFEGoccIKbvyCa/H3UhMMMQ4UGOfbBPALw05d
dB6owRxjdCv4XtmVLkXA8KaGm6KF0twAlPU8HP2bvIRrf/l8CvqjhtQvLvPpjIdH1jLM/nlLTaS2
GIuC5YWO2d2t5Cv4+/ZxKfVdyFID24HAO8jkLBkKF1R0ylN/37x+v9iunNsu1b4uYHQ5o7gARpcw
nb3cz4f/JlP2L0W9XW85ZSnwp5X12/V+jxTzs/ONxXMljDkXH7srhCJM428L4E5RqVTdr6J7/m+P
5OITV4vjFnrA3zbAJTL94wywvGVDKBEkI0ZBvr/IFQGS71x85EXQDJ02cZWu3Q3NHeBzSUk+K+c5
g77Oy4+WAJvsqdFrCvMEyd5uXPZKbLkU3+qszJt2wmWXRxWTnThaSXm/MleuG0J/n3x/lStv51Jy
2xceKY0JJ8tceaumcRPfH/fFdKtcfSUGX0prCac0t2BvsW90ngwu++qok3I6bmacDm68nyvfxaVI
Nigrc8l7XGNuZVzUH/BkD20P0t3iOKlbJ/Brz+l8g3+EEV76jaLn/bKlgDlDX0lOFFzG//YSzhf9
44+PC6szs8Ud8JnDVf8LruFh4d7a6q/stpcCWA4szBCcgzcmVFftHlONO/uoIoyjnqcVUXn5/iau
xL9L1SsJPGtofFxGpeOHA634WZZu7G/10q4ltpeq16yiyjHPxyJLh8Upf9RRfce2Xkzfmg/1ar1R
oMhjMLYPZlQDHY6pzBh0uJt9qWur7CIIlGZbw1ILl2cV6NHdtlSHBWMMnf/QVjcOlleS53+kWn8s
gxo2wlNRnu8QJ/fuiF028tHvjr5/P9eakZdyVrnk///kBzhFYYXTC0/9Rxj3Jv4UjvGyBUTuCS4m
mA68VcO/ej4/3+kfdzQuxSJEhszcAsMd5Ia1CZeUsDZC0MVn9I6sdV/FHrzyVuxEzmFNr7+/2Stx
51LgqC3aFcLD5xrcFRiRkvtb2rRr5fx/Cj9/3BKbYOFYOchd+d76QPkUd/U6fNppY4TtXp26Q/mM
Mk9SrsRJgHK3rsuo3rrv1l7fWCVXEppLuWMlHdlXHtRChvjycitaxltqhWsHqUuho5ZLV/QuCukq
xuhDpaJWRtmXcQJAYtkuOsw/YV4nX6fttPVuFQevdWUvJZAzJUamzzWc4a156aAoh7/3pxfbcbYZ
EmPH0puTbecD9l/y6EvJo2ptc+lmNMbHBwLngZCuZkRBfuiwHm+cOa5sE/882T9Wx+hrZS4Asu69
rmvWDSZ8Q4M5FDjsprsRZ68l45diRb/z4HtlYgXmH/B6IYmK4NeZR8/mrQ7/tSLmpTaxGxtdjGNn
7Olj/lCBYPo0/XZe5vsOnsWoaXfnoR/zBNbhYYpr0DtifrhlW3/tAV5ki8yp+iY7Sz7G4FhX70P/
GVQ3Du5XYsKlKFGac1UvDiCftVmEi4EBEPAXKysk/Nbc65UA/k+R/Y+3Tyva59rCm6m6u9kBJfgJ
DsWAMvOoz45edf99bLuyE12KE0nntCAgIbYpzwsb/TRSJyLAvWPyi9L4+2tcCTKXkkS+1ADInAXp
hh8AJLeEHTg83//pKz//UozoNDDlMrLORjbdkh+eD0hYPVd5mvN+eJQ1aVZtE9wyX7+SlFwqE0Vm
0tkP4CqsFhIVmZ8q9TGh2h1sSvc8OfflFm7y/X1dEfHj2P/vzW6SsBBfSrWAufcwwYoJgxft+EHQ
VoOPQrBvsk0m4x7079rZWvvS4Gnh5Dc29ytr+1KwmA20CUatYP2JXDIC7oyGuXbbNBcAWHaNdWPp
XdshLmWLpWGX3cxwj2SXba3f/Amdzy2NdFof+7V5L544Cx+r5xtP9NrbuwgGZQDvNq7gvD1G+dqA
gd+UgOWa5meDF9goFR8oGcG8tY+m8MbivNYPu5Q3Ai/vm5lpwzm2WrbzWN/lLqYsEZNC2FMnrmp2
ePGQ21n9y6KHT4+4/0nM7F+qHH3KhoXa07Kntq2OLt5oOmdgVd14lOdH9pe9z7goOpOSdmxwYZdp
4AhgxuTBXHNYm6iXblNAPENulPb+vg7ppeBRc5+gGwoB4GCfmW9PeqjAHDgRYLC/v5G/Rw8QE//9
kVWKEDq7MDhtxo9FbETlRcq9G5Gr1Jg6+v4a127ifO0/wjgDSI3lmIoEuWOn5l+C35nloc1+ff/X
r+zf9FLV6GbeYORzBdi02UIyK+/ZmQXsdsnogNY9VElQjvcZmX81enr8/prX7ui82/5xR34PlIJJ
saEL204zP4h8zK3OBbDng3lj/f597wNP99+XWNqhnZmBS8CH6KFO8423lqdbLbdrv/8iEFSagydz
1ueOw2eVe8DJrVmwUuTz+8dzZaKSBta/f7wGR1PU8vx13Hvb6t1foZB6MDdmzLZqV981B7RpCVxo
mi9ndyuP/6c+8b+fJL00eVQtg6aDG3Dyviv2d3Gzzc42eeHP+EWu2RAaK/AMjPCVRNBBfuF0u53C
xxEGReWqjPLV7zz6hOXtARWvW3o793yW/dsvuniHhU8sSWhu78XSEoy7Nd7OKSXYvF3AHsRCsJXM
WTyyzo5QD0OOCx/9JojF2O0X4cZ54P4gRmXHdaFh8Tn4sCKo0AVXHqNxJbpn0z7XNwZAcMze3ZYN
hGOBITAi4knIxSvrMePq3qVqgE9oCZswVuyYYm9BU61LD4DAHNDvMU/abPzd1LQM+0B3YScVAJ/l
VIZ502MSdGjWxNNuaAPIGC1tcLBhKUG6pTq0i/e7yDoaddyiN2KF6Vx7apeKVek7uT8MFsIFGArR
ggnITeBWGKiiSxf85G5/xqs7A6z5QIxGWbjI/T6yK6t6AHSph1H3PD7QRTen9kz86VAAcEA5qly1
VYM1Lytd8gxjJ3T0mmQs4LCbCL/AAZ4Hs4rKagyG0AZ5kYegJuIuMx6oNsFoF9xwpKUfl25o0kbm
qJhQnEl0UcDwl/D5NHaVNcfMArIopGS2LBjBONX0kNWarAP8qXc4q5rgDBbBm2KLsRILIJnAfVV5
CKRN/8utQRMP4Jr3ifIbdCMtFgAAN5C9xByX5ylZptZI+tqcHwqWwVKphG+4XSFgzxpU01VZyPEV
2hbHSiolivWA30Ki1ubjL9OqCEvaJS/dUKMe/WqbYnicOlY8zETYcTDIPGqbpTi4FUCLo2N+FIs3
gu5aLV4dFjrz1h6MYcHcLGZgJaHQ+enwqqFR41f4ugTYlo/YXgTdtSIfHzSAB2PoTtl4dEiNqhGm
uMVJQYYI0VjgYG+x+QxBB4cHejRWJnjUupsiz55BhfbQyFVdaaTCy7web6OxMF+D/DZ1gN6JVEMI
0tvc3wZytmLPrzH1HnRzWHKY+dqjzpJZAG80lY6XSMdt7z02gdJoN2CpprkBVC0OEaUJXmJAQMT1
eqP+GBVBjsd78OAJ11EhOU5lXADF5QRS78CD1anwtVFEo9XggjicgM1ncHNnY29bmQ0Lkg6jFeE8
ymZldFP1no3MOQ3+2D7WrFkiklH31whNyT3niwWGLQoNVdM4R7tV9qs91rYRNUMx3tESTyIvOyPW
gw30/IQJKe7VMnVqs02rrK8BcFLZQzP2cxRMwtngx1RRWePrBeRVp545KvhXUNEldpaXaUugC5ML
yg5jtrgJN0CVDosq62Kj6JaNPVCYqxkdNJS1BlF4GdQdQGbTvVXK8dQVGZxGzVJGcCpBIuIy7y6Y
xg4ay86oH2Zf8pc6c52NhtM71oggyWLnE9YF3Bf7fB4/Kdhyd5ow+D6YJkbnmoYGr7nhglSZdd2u
x6o+mdwXRzAz2VEw6h54KUnEcqC3BVsA0M1bBn0ngmEkgGCNqCOz4xwU3c6ZVB/WnTPsOryQCMou
tepGF8oGm8DMt8PqTXLqCIzuDJ0TWZlGITUrf0y+8Vo2YnmpK2awaCCyRch0+hLOUxiWPFSYNFj5
ow1U2jKNYDNLVofUsqx1ZvskLe1pOA1s5m0UFIsc0qDH7I6JSlwv8ic22hRRGlPVFtgVhY67BU6X
wvvIVa2ijqKcWunH0R3WvTTgUsmirINulmWRDdBkyoGVC90sAOadVguwxNkYyzHQiWH4edqYHCZ7
xbobh6hy5z7SLf+xYFUnCMywZwa22OndAl7Gw280Oe0IQNnXSTaHwrNFOhpmHvHOmPHsXfXLr6cZ
pyoLn2pfBSHeR9SUYgQIGrjfqB0IOKhNH/Zs/s1d0YMVtbRJr907Sut7w/MrBEkdV4UXw+E9lhJa
JC4jXurIlsNdufjg33kLXCuBt9s6PSQm3hI5rLqrC7HPh3lfFuqFmuB6UGd6K0fAZGbSrdkERVWZ
O5gnmDoYBfTtW090hkpJCVLeDPPktg9FbR2hipQvStGzxQVwrzLL7Ffmk4PVavjS2l4ywvx40ai2
VZATgLqcFoImrJnDaZ4jHzGUFdUBt7zraxu0I3sKyzo/ZobxLmYDJ5WsXat8fGIEzjwVdIjMM3ei
4zuSy63q8BX7/OW8HddenmaBMyfFZPBVY2So7ZUmNneaJT2+xAjgw7RDYUn0atXbA9a573inap6W
BDvcDs/FXtVVn5akTaw62BJVr4HsSaD+SPyxPFV9sRVYMaXkifbcrZvD6nHJjz0HTbeEDWZuxMZc
2klejOuqx5AozCzDvjSnGGzyQ2tPM+yeCw+IbzKDDy6NMJMVg01J1h3bOcMwMA7cEY5Im9qHsiQw
7yzA1UKSLyvEYoxLexEENutGwgKy7aEBk5us9UPY5a5k1/+D5kt9FRx1wIa4olna+IgCE9Ta4AMH
e5jys5U9NifHW04dYA1LKGzWhnp2XzBD4kbdKH/qpeNHpiZM74xeC9cDYLvBCXDIE4pK+EhHsfYd
f2+MVRdhEynQ2sakT1nXfQjasN65bIA4BTDtNfP1I5cCBOlpCKBQdZ343Dd7C2YcClqgNENbVNXK
mLMNKYtE+bpbzZPTxIZp7Thhazgp6pgyfPWZtKGSQvUbtKa6i8Hf3lFNkc8t0l7Rzrs3B+uBBhno
4hxOA+6y7ago0vE8SpKp8Y12+t0wkE+Vqh+BUS8PDRwnhaoTkBbLZ9to6BbOFTB+7uUSOu3E4B6n
7sucPS6Es5TindDQNp314mEYEKUkmRoMnywdAhhDtRpNGvAIDplbw2Wzl8OHVXtBWnC4LpZtUls5
PKutzIqIeea/V4189qiYn7tlWdXZnObEqN+JQ8aVi+pRBKCyGQFvAJsL5UCXoJAE2KLvTgyw8DC3
3E8pYT9neyuq1EZO/DVzQBgn+brXC25CwcDCDapiXVAQG7HskqaVaZdlZFtyvkE6aq6Yb87HbDAf
i6k42tyDGkdU3aZ1siyREABHPunxxVAABJH0Wv2Q1NIytxUZ6ZdrYdxrtGy5xma2UdwPPVzbbJrT
MlcqbNoGjY+mTz0N0lY2FIjVOnEK70Vk9p3vzU0UQLfC/PZFewAXt86n3bifOQDoQIxrHo1mNkX9
hCJm7mdV6NHiviqWJ4fXqbaqBEAVuXEHiYmdPFB1iNHZ0C8RgbEGGc/JqnAlvCxsY0pmS85J7015
7Npmk4ipsWOuyyqpTIrpF/DQjU+1LAdDTcdejTFnTVoHHVofbPw0impb6+xIsna31OJg4mYDaSay
mh8yEyUTZICPLgnKqNDYFBbkJUaPWO/+1sLuDrnnxFmR6Vjn9oCiMjRHc7mBzR/ZGFlQb5DPOhsb
Ol1e6S6VY2PEuQi6A9KQPB7M/sudISUerbgCIVxUuZUQw33QLUmEHHRIe94+Cl+6J7sSceuxA2kC
UOiXTeEgW/UxverDEJfL57EcoSrkQBvjnB46g9Xt2CCBOp3QsM5Vu0Nz/GQv5MlZilVmTJEe22Tp
vSTTKvG1TIOqK0PLmw6w5XYA9cSggwTms3efHDJUm6L3npza2uN51QhG44rxIC7mKm5ok5R2kC4d
vLT1lAwCEQSpO7KNOTTtSULJh8ZzQHMApQBrNQIvMlm1Wgb8WLzRB/DFEEwMJUM1/QQjna5LgEhD
KjN7S6WJqfUCk1sNrKOOyPbuHAFYeSl3dsPuezLtA24PwIXSI/yOo1zMWM8mEloD7ToAALREUpCF
wWD+UESuaAnCs4ltChBVNXYx46jw6Gr61LPA+FXVvS2iHlaFJidzps+jAVlcPok0GFQMbEfcjHbE
8zyCECx2JaAkAYmWwUxsBQZiXnwtoFlGnlmiNiyXY1u0Pz2Cv4Xzw11leFBRm1Xq2P7WZwMLc9sZ
48zCbEeLjixrnV9U4pnMjiZboqvV3NAv6XQvDeu2fe2+K1of/RIsjdxuQ99UiWISCassQmfs7irU
kvQC+xqFk2ItIc4cgyKyfbmmk52w0nx1MBxU9wT9UjtfUuL3eqUhZ0vFzPKoZMVdr3kZCyrtjV94
P+3ZmtFwBZDWs3AEFsGD0wsLOZHjxHNRnJixHFEdOJieeZgG+MDm3MPN8SHJTJCxAtfctuDy2qRv
w7Z2ThbLAf6rYnPAriqsH607HcjMDo3d3k+KA8JpRFz/7LFYmsG+L9SvxobcCYoF2/4xlJ+QLt5z
88PNfpFMLWHrBofAIBurw1QS/zUq/46T7EX0zVdVt6CWMsCqqvIu98waWkqNoaFCIPYYqG1L60F1
nY49ZZ73QCt3Yyf3fgKL0R+njkB57TLLx3Swqh6c8/7eNT8YOXODu6TjZrIYxqogOL/Wxj3gw1sC
DTcfzv+CZ4ZBbhxp/cXs4aVsjYOv53i2yy9rkfdlgzM21B7DjHJmr79aDmWOGJKm9E4uo2DlzWzF
cPjIgKKPtTlsJ9vYYmQSirXGW3NlxHNWx3ToUvzUaB7yRJdOjFnt1DHYndPZ61l2K4dT+InqYIUD
3qYWSO0ARWt3ds3c1ayHCYIfLFdr2i6qClm1hIsvh0j1/UrwFzqBoJw/TEvOD5WPD9VAiQRv/q40
xKFgLMmNLLUxJgoYCtyzfDQJBYz1zFmEWcdXvEUiRJ6Rya4H02Vxaz/AdRCCNZMlbNRfZjYj1/IS
5ZY/NJL5KadHa8YUq72s3PqL4j84sSO3tt+xueFAljc/7Gz8akb3vV/GFy+wXyDqi2xiPXHoheOq
H7dehtKD6O5h5DTlbeRkxV1e6ZMYspB4oxGZA1KuosAnwRE/uhcP+7Owf/dO9WwV/qPRFGE18Lhq
XxQah4367fRvcnyWrQW1zOsUnFzA24n7ptUXc4dw7oHNtJ76HjgIH5OlDD10fT/C76t8rvIi7BBL
2lZHughSvUDCO4y/isX+zEv/MPEPeKxtdWVvffWFgeGj2faxq4sDteoPERCNij3dM82PM6SmGK/2
fwKfLNJ8AmAZ72vSMMVyjiy3mpiaedjh/C/7XenRtelYYJo5P3P79+KtazU8CfZccuutB8uhdFHY
wPlegZQ4+DiNyyB28e8bxoMd3BP8N3e8600WIUhvvAGOSqJc4USAJ7iltpuAdgcU9og+gggDYdz7
M8wzR49v5kXHuRpshCMoM+DSoYo8EctR6AdpHSaMzvSYdcXDzwsoJoYtSG9RB49I+ZtkT8K6z1oe
w28gzmHhU4mdnJyNUPhtGNHP5RMtnai2203T0Y2UNKym97pYPkxRhFmPLM09nW9OBdgYm0Qbj+i8
xKr2133/m6oepqUDPvnSSqZZ3fk4+RVnnwccrpx62buLe2AT6moAHNcqeHYDGvsVMtgMVWb7Z0Gm
T4ateeYZ/i9fCiLA0mtijXHOUmKeCb5DPWaJDTKFXcBf0Xzesfrg4Nw4mwO+DOgQmjn20Dbz0VOj
XR2PqrzndrMlEiwuUeNrBIjHZNul53FnVGnhvosgiNp+JpG7vBrOb7fhe+lPO9nLx1HLsC9meFjO
ZJ1Zw8ai9EOh5oPQks4TPSoXy7peQoKTWzuDMDfA38x5N2v80gmwaPpWlp/CyRJg6Z8Exsi7oU00
2Fpghm1ln702qnzKK1glzWSfEfPNHHDQ7F/m5kPQ8mDBvL3QXjzYz1mLhZTlWD0Fku5SPFpesLMn
I5T1sM8760WX+gf4uUHbpZgWTgZnSzrxVmXWmNo4pOdDhgqiizXn2lnUjOaqyTFhk92rwUF6AXOI
EEWxFxQWgfBx3Ejnwxde8FFUNY04cUlkmV7C1YBlUHhqvwDSvkW5twiHWYW97uPR0LDcGLdD8csa
8cbcvHjhWDAZ7FVRvRlgG22rjYePpxqXuPBltCBPqMFs91CvUQ0eNR3DrkY7PKtBGDCPU3MmGZWJ
M9UofsLxRoO/wpewVsfzIvJJF1tAKVmLiOcZPwuKYN87eRYM9pHzqkInbuNj0NK3UbPgqedn0SSm
e0JaqPL2hX2suEh0hvrZ2CBpGUPhIie3jRVjdM3zD1CJV3RmiXBPtGlRVzAiw/w129XBC8pVx9t1
oPznAeDiqZwT0jexA8MkF26nuXUgGd5/P0SO+qy84DTUkCu7HzjDokrADy7pkdcWHC1Y5O3lBD1i
B3Ah6SK38VAKazB1SxHkEOhkCTh9bnQrfCQHYW0L9nUu40AeNaHusKa+iemxTUtl7Ft1ZDYnWdxl
+LKlv4HcEU6IkLsBGs8M7EwTFkhZfc5cP/s5zKpp8Nvo28fZgDxcjSGKU9vZ7z8YAFwBnmqZDzDt
wGF36I1nHIyaGI1BUMXsZkeB0ME5ohxju7bfFhToZ3HX4bWPE+yV8CkrFNzxPydeoLZvrUvRvwzN
gJdffBFe4sMGwbbqXsh4N3JYsveZC1/N6gjy7mEGMDyCEjEtgxoTBl+mi9Op2b20hpkMNfHCPCfJ
QPQ2d2ZAG2yk7Uz0O5IxuVbtV1npLQAtCbP5Ecq7qMzK+8ZhQIugQZdx+xEuR+9FLfe+EaDYwtzY
A5hc+gA6uZ46WMzbt3zKN7zHHD+gm/7aMY1311m6hAn+6jc5CYV68Ap/47gs6UYDuS9cyOa1OjM7
BU46oZBFVBn3Jh0/jNH4zIR475C7h77Ln+Zpch4sI4Ck7aS6rUItFzbaK8o2M6mT7Ozhjj5At7ba
OaLeE1CdGx9CWJLxVT7A4CTnRqgnL8WafjZhWj2jfAcr8JAy00hZIK23vHEDFBRGh1gpWxbX3SgL
B9IoAE8S1gRl6f9u2tEb9siK1V0n6XTSpUJBmhZu/eqzrvgoHYJCSskHO7QkDhsZI23qL4P1Hszw
l88JeaV2YT9zQxtD6NMyExiqMxBoJLduCSX+3oumlz4cuNMFFdUJPdzQiH4urzO4GudO/v0UImTe
6OSfW5ui1rngm6//+3+IZTrU8U36P/4bAoixAOjG/dw/depg9Pelf0sFca1PdtGE7pzC0LVtmTuU
SeAYbNhWf9BWgb5I6YriZE4CBcIRupMJZUqwFxDDnO6Xv8ArM+pMoJaj7/uW1+7xolHdIU6hmWui
yF3um+LeQpyRVnajs/V38QX1z73YP3rG/WB7i0epizrilKGCTbvNBCvgN2PITKQm6DSg9Wa6Dzj0
wIZjqKuv/3ZTF73eUeZVDbEvBJMoeMHfv7PDpVqCqBEGv7E2rt3aRbuXGyiM0ZrAG8BQWdrZ2KDU
6Nt72Rt5CQKTmo8lrb0ocxFJlCpvjYhcaWP75/X0xyOde7+22NLq/bg03hjOrNIJlmj7mBUluRvt
/paS89yw/dviv1B7GMPCDNeT9j538y0flieIrl6+fz1Xnt2lnQXnfNJ0pMZuyFvvkfZM3uHoVJlx
XnjsXskgfy67AFE40BpDlMNwa5zrits9vTSyMMgCmAnX9m7AtxYOrXhsPaiphLS/gl5txrPLGVaq
kHwretAsxwbAIZZ/lU2dNjnH6S5oIMSb0MlbXqbO+LQLo1lXgbxh2HDFh4Jeul5MBXjtedHZ5xIR
QSl9CQyVyD6nKM0FGv1ItFcp6oWF4eMfeMjyahxuoUM0+mHv/T/qzqy5cVzb0n/lxnlnXZAAAbLj
nvtAUpJlSZ6dduYLw+mySXAmAU749b3kqu6TyZOyujOiHzqiIsMuWRwx7r3Wtykjj7DFjbejKCBM
rPEUA4xtdNtbuX5Bui72gglTtwy5sPRXJuc5P0Z4BR7BwLNV1XvqXN8/0VCXRI0e2deMVFZ14D3v
Lzgvp00mRywW5cxWjUemM6KREwPYEp8Rj/DoidyvD7mhQzAqZ4cs0J8W6Z8+b6wn1ELi2D9+6HC+
RkC5c2axj3296dv8yuTNWzEVG+ObC+NWZyaEU6dZDFnt2FUKzGoB/wZbOdh2Br7B6oUStcoTfU+7
4lxByRPVgsUSrWGZOSd8NGbf2lPIRhay+bHM0dh9gZToV4LgaB9vbIxbRQm81XSm1596UYuRi5LZ
ZUUBJZ5AjMKQFzqjxpt5/fwtnTr4YrRqZkqdAgELuATU1dCigBpzED7xzkxkH2ajX4yGS3qGEKWH
CblH3fKutrYm71xIzOU0fW9bjyGQkMzfEBFxVhNHspkImX2FKidZcQhUELBBpI3ZTrtudWoHjYf0
IVYfoCUXxo2mwXiRdrrpK8y64xpLAPe6hLIginNI5xtWk4jrvt0ad0wuCy8lO1pX0xoxQHNI2sr7
ypyWQ1cP/NCTpDyJpPHFvrAke0dxa8QMzOySO9Fm9fvnj/pES13iPrDg7AxzUgidOgHxwiUgp1EO
amAdP1q5c2ZZckJEKZbAD9m5HHRRnMUtNVISkyfnDXasejNOQh14k+ZX8ZwmexjBZoSukdWESaQK
M5Sg/b2BZQkBoZgmBj3xaT8LhTTgvMtVedGUw5nDnxgfl4gGi0MEQ6Zk3lvtAWlCZ1p7/gax9M9f
0imFIF8MW7SrU+MYMu35jEBTnyGuTzlKJxJ3h0zYfqD0KpYthDExKqUxbDk/P++pxrEYxpD5ZNXk
TtN+GMVR9+N/g6x4A2PatWuaNc3rp8/Pc6K/L2kOaohZPdFhAjwMRtbcCmbvkEAJ9XtHXwxVVTlP
iR87WNzR21hdJ/1ll50ZqE5oHPlioPJE5zZdi0Mn9mVerWoUG7NAy94h5c3Nmcs/vuNfDFZLfsM0
CM/A8Y2XkH/DOiDHVvi3nssSzdApgMaxXZr2qXrQCiXZXk3y9vmhT13zsUH9MM2ScpowruGapxp+
tfxezw+fH/jEA3eP/e+HA3PWT0lm4Zp9HZYEYPwVwiLVncdCLJ4+P8WJrrykLPSwO5UI0aGvgWNO
17Md8TiopjNHP9HUl5iFtIwTM0AmtGcODKlINw1jH3jzmdH81NEXHVbnXdlMblkfiJrj7xXml4Mo
dXLtjiX7vTFhCVFIEfedDavqg45T2AS1zTZMj+UmsfyvJEMgsxHdue3sqXHvQ2H54+vu+7roRmgY
kdbPr8ijgfYOaf3b6ZEG5wpXnHpmiz7cIErSQBqUHUybJDUyZLGMWhue8Wxq5DkF+ak7WQITYofZ
RZbo7OAWQ0DVbSG/iGlnIUWcq+fEM1FL85DWZ1T3J/rfkp7QllbBWFcigCm9/HHQ6bCPBUu3n/eQ
E0+MLXp3UUGIVlQd3kp8VfQ3miK2dc6bfHzqvxjtltCE2bP1MBe48qwOui5C6lVhp88CzYPeuox7
qPrP9MQT+1Z2vLsf2tYoXG3BhQfx1BcXksIscOcIgYwEil3o86rfPMvxDf1wllzqHP6845tA3bM4
yDCNIjqoEI7GovYsW+vUvSz6vQsJrUwMzjIUYQV51p+TCgHc7mNsEMPh7fdeu/PzrTQtSZvSKXAr
6Rg6dFOKKUJm6/ODnxh12WKS7u3UDLwtykPfAR5qLjuEkqERUc45K96pEyy6ubDntCvzssSAiADd
dHC6MZjYpT+cmZlOdLklN4FpKFbBisIN6C8pNAjjdKYvn1o8L5EJFR9jF3Lm8jDfwpxYoibhW9ms
nTGAXkQWIcQPXX1mcD8xvS7JCVU2KuqMOBXD+gsByxVwyPkNaZFYjn7rPX+U1P6hPwCR0PSVhTPU
WWpvy0Ku+lwCBwfBMHZc9Zled2KEoou+bYoBGMPRyg4J0k2WfzvSP+v+/vM7ONHX/o2eYHVjZtI2
P2RQbkNuh01fEuROQKeohaTtnK/p1C0su3QK/fsoDOp4OV+Sdi/kdmBnthMnusISnJDaFeu47HHo
KcWEanewdVtwRBRXbuV8+fwpnYpLfAClf3jRYEiihEomQSXS3Qy1CaRpd7ZVwdmQpDLUdVmGBkGw
C+XX2arHLL/qY202ufasCzsZxjP3eqpbLrq9yVoLuuqmOOixDUz5LuYzO75T3fLf6AnpXHhtURaH
podaCR5O6KMgxgr61/hZ1cFkwuGsD+fXk+KyLpirBki2qrY4GEeHvXix+E57Z4aXE11+yafsC9ZZ
TeXnB6x2NvX00tOb2HpX3ouZeJQifPp5ezjRnJcgyh7wZpNynMYzYJ8jkdlmL+l4rr+faNFLtOSc
oJyU7cri0FV14FoPihXYgEOga85NHx9W918sTJZkyaGpZQqoUHHoXdRWUC8NAG+KBvQbDZOv3kUY
r0AT/vxZnWizS54kKWSOMHBWHAr/NTdXTvzwe8ddTOAxkqOtO6XFobXZa4M+AXTF+vNDn4gULCEY
EB1Uifh4Ou9sZS6yL3ydnomlnnq3ix5Ms96y6gJi8WxMsOr3kT2DB90P0qnUgZnO1V86cQdL1EUK
1orfwSt9MK/Dg/29eY+f/fHMCz0xZSyJFqBr/v10CJ6OdcX37ntz8KNzO5gTXXiJsfB75VZegqbp
QxfwAJIK9PGwB9YIanZnuu+JJvlh//5hNEfufQDMDE1SQ7ofoN7vU3G2ttKpy19M1lVrLFS4xZOH
gFLVO2D9b/xq17zoMwiOU9d+/P8/XLtb23WVZhXcBq4T6Ox2JL+3EvjAg/1wYKsep1HOOHAOvcqX
7sG6I9eQ+gL2d2ZRfKrdLDosJBojpmqcAKOa8bb9FUfJ2Y5szcu5eganpumP2e2HeyhtJFaRRMNY
8J6bEGYbuUMDoncOWwFU012mb/3F50PEx2P5xQj6sTX+4VSxr1A+XdXFAa+hvqLAILtRWYd9E3Tv
8wOLowzlxZ+SM8/u1OmWxIq8tWyPHl978jK9Vq/5O3tXt9addENtb7xXfbC//t6NLQEWmCQdVITH
Ui218jhw3DK54K3fflWq8lfu3NrrqkQigWtYPgtW6NVQdf1OwoZ3CU10jXpV5hz6/kRfWuItGFe1
po2dH1oI+yGxf04eXcj6IcU+NxGe6E1LqAWQXtqek+MZlApSjwWQ9J95jif2/ktmhSIjZ4pjfqpe
rSKE3Az10Ysn51Xcxs/Yk39+lhMLkSWwwmaWO8THmYqk8DklQ41qVXFCLnlhqd88Bf15wPHbWhCS
4hTCv87jvcohHuzO1QM/df2LMaFMFT2GcnD9AJd3/rdSrFD+5cyVn5hrl8yJmogS0oohPxi5j/Mh
GuourFBMajwHxz/VehaTuQPrJ9MlFs3zccdUXVnt7wWO+BI00fnIl2e0wPydRpA5AzZcwPs7rUS3
RhZ8TAPoiT9vQSdieYAr/fx+i6Oxr8lxE5B/1mYF8Sjq2Kffqb2RTeCzAB7jM2c6Rj/+fcjkywJb
Uytdy0NO/IB3MD0MNyXKtiQBv9bf1PXwTX3//DS/XvrwJX+iJICyI7eJOeA2djZy43TR9FLef37w
X49IfFlWa5KxH8sYtzAVawSMIfJO+s0YB/K1Obe8+nWj4kvSBKvGaY4rXL+lIfp80udK2/26q0H/
/vN7hoUht0zeT3s7/0awoGr1RTJ++fyxnDr2shtXcc3g5kQ+st9b2IHnFgR3zx/H/s/X6X8kb6DF
fYja1H//F35/heG5k0mqF7/+90Nd4r//On7nf//Nz9/474N87WpVv+vlX/30JRz47xNHL/rlp19W
lZYaMvy3br57U32hP06ASzz+5f/ph//x9nGUh7l5++c/Xuu+Qljg7i0BIeEff390lO8dy1v954+H
//uzq5cSX9u81V0iX5ZfeHtR+p//YPwPqOl9tEBGGUS1x4jE+PbxCfmDEGHbnuO4xBf8mFWqaoDJ
8SX6hwtkuu1B4O/alB/lFaruPz6y/yCu63Dgd6jvMQqtyv+6sJ9ezb9e1X9UcIfW0FKqf/7D/0ic
/KuPC4hHhctch1ICASTxl7BHb0SZrVjpbhUzYqwLR8r42Y5RtilAMD9TUJBUTVTZUK4aU89hY5Hk
zqF5t2l9KsJJURvOI02j3p2Rl/HbfpvzmQZNheHPNDEqd+X2u8Mo33IzqY0r/SxqHVats5TqS2+k
CoQC1+yGwvWBYyyTTaIAqQuYnxSRrpr80SBnHnbG4lHfFnBOmkStnFEWl1NMGhjbUohcKYphyTGT
F15mSMiahK9HFY8PlWDD+zhbaRjn8GjjSberTs7Wuh1ku5uGMYum0aeRM0kfMTWY00StxXtqF1WQ
IXtfBVKCMjJ1M18LMrwaaaf4xIUfpxBpjiIiPuxNnoF3To5eEbkTHPPMEXrdOkWxhf4VAtfZ7+46
6jehsEaxgt/O35QUpui+gjd9gBt/05LkGJiHH7qW2Fp6mRjXNXWsFSRPQ2Qs/VyLsQhbZ4xvPDP7
kdeYaQ1aCSrCOqxZUZk2mybDY3M1cw8Z6WCITVAeEbIpWG5qiwVeB7AlWOTVZoCZ8wZSLbwkqDyg
wmZg2xUIJBAo3+GfgiiMVEUkrbmJRAw/kCTJazPMMgLw8QmsmGtmW3ILG3EfzgpQhXjw2qCkXvE6
lKJZD9CSrWy4QKBCdVELLVUIGxtOL3pnsldZzKawRc+GyLaAbijJ5zQ6wjkR1G+HVcEMbE6OJBvq
TW7oue0ARd9ovqraLpuAyZY9IC41YUdYeTeuYjUK1TYTOZSKzxx6f9atS1CmbjwH7rAd2PL2ihl4
BEV32eIskHH3+VcXst+LHCiiS3/02NcpQzWe3hnIRjVu/XVyWkYDBd+QAJ8jkxu70vOdlfv4n90U
P/dzV7UBGhUACwMXNt5hka0Vde1vdaeK2zqX7nXn9Dnc7e2IRTDyPTYWAjW7HOPRXwtZjJd0dJKr
ujnaj2zYIg5ksgBF6XtnlzQpuRvLNj2QQpNtGw/NzdxW2Xqsy+QdAjVULZAIfVzldV48kJhUD04J
Y3aWjZCBx16yz2Y67sA8hh09nkuQLL0kuSK1ma4xVOR1YLlOf9H4ukZnsllUgCXihawom+u8ctyt
S9v54CG9um89aHM4n+P7vsjURmd2dTlao7wfKLc2tulm7DvBYJkjP0Zu1i9bfp1rIkBJKNJuX8Gh
C7voSMc3mhMBiROrdolVtDfN4FWbuaHAP3WZhtc7zotbFDcvnmJTZ1ZQpbBWTdA3bUG5ntYmbuEf
ULGQ755KpltrNNaNB47YJuNuF7ZDl25EUvRvTZlSgEhoektM5phQVU2P0uGTci57MRRYkanMOjR+
n7zaVpk9esOo4b5XGfS1TokaObY7AJQn8JSRkCsaeOlz1+2/NSJNbn1koDazcCGQr6So9n5WTnfO
5LnWkcNmZDTleXozZjW/ydHRAC7h9FYUylqrKhO3WZaWb8TVMTh1qcYZ42Een7PS9zd6ZPNzwWvO
4GbwQPVlyaj+tBjXr8MorQuZ5va3PJnQmGgLEhIQPh4WM1kJFM9EewQ0OwzTbjB0Iwzckgwokc7k
8NLQApY5YWC6kLz3zMpRY3OZlgQOyHlsvjlIrK2AgWn/zMXRX9RJCCfqRpVb38/su6ToYGnLPPeG
Yzm1Hgc6ZuANOEMepnVdkm2Rwnhem7ofIrAovDHqE6dZSR8QksLK0k03w2PI4bSMqgFiZqABu13b
uu22tWhzGIa5S0IBuFAcxHii12WSigufDZKGnleWj3J209veNuZ2NpOE5Q1jxx4O32orynn2tnlS
t+gaDUrxcu2CtJLoYmvPdrtFTe4B1QyFgKlL1Ba/x6lgRMoq3lDs/sf0y4SC3S+9G9N1PRBwhhom
gduQaXdRDgVZ80GUl03t2SmMXkBA4H3Wlymz3cMMuPSqAE0APh5PWvBFsBKxr14DDEjcOEgriyer
TlUJDCbeECkNLhM0F4OqQqjkdRXqqbUPbX2UfHMQzzXtyJ0pZRIOTSeva9jTHifI7vLAbt30WTGG
mkWD4u9NYeZtV5v5yRm9egd6CMpGEcu+SYsBFpvWq6bvVlYP97GfGxQ0K/oarvM2h8dQE8BECotl
lwZj/jf0oe4rPin+BL4FHSuZfZgu4JD1bYBp4bSw6svMG+ybdqzgsRU1SrRRqZBs8LUv5mBmXG4L
O4GAEd4k6wnGFPcCFo5039t9fMGmWt7bJUe9F5+yV20l4qnnTlfAhV/7ez/3soNsC/Hcarh67Sou
vtpt5z2Ddai7QLYiA9uDtusU2867NvGKN+24ZoM+4V5Unh7gTG3ArQiUhsbac7QO+qIFu64v6gtJ
QeGQzEeJjUwjbeFmcRSPIOnAwZnBe0jLjF9YwHYFFVPuHcFi5UvjSmctFcejYG7brgkQPFeNxWHe
bhSEbbDSDsB4zEkCZ5GTu2zlopWtIW+Ho8jvULNO2XZyTSY3+wIn0vBnqnnjhC4KvqHOwAhZXlX2
1jty8sON7jyxT7IyzaKxI3BaexIwEUpcEKIYA0upTmeCURW++SmI7ZYcNCMJEEaTt24UrF65b5IJ
tIm54aHqbAiQXL8q97MD4wDoXgZMKicpUXOXYHrf9AA8SEgra2yrcySkthjh4erN0TzB/qCz/93Y
nRyC1uXNdd/WgKXoGBCkpigAzrAzh8K7phsAQqnj9+1azzrHdkrF8GFardXLaw5AggxI0fM/PbT8
b+i/mExVkmeRr/K83KGEua1WZW/wnOy5nq8stx6fxixNUAolJTDsxx0HdhBjBeoWwLlG1wAhiCq0
PZ2j2oCwWS+RFbbHTUwhqcMkP8Gdis0drJ2GFDCAGMtN7k3zvYrf0UcOBjyREYJ2x01ezFCHLIP6
RUJ5AVd8+9qjsIzbtRG4HyG8XwEx9ZUCB2pU913zJfMeh+ReDMhQSlRZSMMKjaqZLmfxptI725EY
4/wwrosoB1rSDIch41eyu1XgOvj8wufda+r04YjVO2a+rcVWGC8CgCQuEACeh25T9DPkeu0N+tR2
bosn2rePpdvvBBCIbtY8tI37KLpiM1ddCNXWSpnX1gOdYQ7sMRMBsapvNVHPHQMFudcPXT52G1hw
/a1Vsumr50eWQVoQwDRSxvdE5nTHgSOoQ01lvNdOD6hWDNBNu+JW0wd2NqmA2eObM41dFFezeMx1
277pQq4LjNseFIwvaDwz/MLi2gFDOIDhPb/Uaib7uJVmgzIHGDISmg7rzIVepqwy5KSlkwNT2hQP
kmfFd8n6cj1K195Ar+AiIaoSrEXjb17cF1EjxZ+0HG8aTIBIM2YaLKZmrVAXzKOQ+ZS6CM1c+Hcw
4zclyCRAgolungGo8CJQwdxDUYvkVpPEjkAI5iG4Unnowie3KgbjBHODUg9KNEhn1wTYF3BHhAWG
lpB9ehHPrA1B9hnuEhXrmwGpwiCH/zUQXoHIKfzJpNEJdjNtu6rh9A17Nn/XHnQu4DTA9z/C3Qui
DxxXNYqJwHZ7mGp2W6eTf+nT6q5hI7igtT9F1eiDIjYOz1isftMo6xrldbIBJO5q8C2w0wDM4qQG
is3MM/zm0o36DrN9Ltl3a8CyoaDpE8iW3rrzMaMjkIgeYcEYyNIqgUxQYKSn/ZNJ0Kvd2lJr2SN2
08Jxv4qnChwuNtLQghYZXmNqRwZ5DyCA7SyCOeW5txE/rkG5egD7IAUOa0K0RGDj0JTiu8FEjEju
hNqFcUaiwY/BLakA4CMghYXSJy/QXKI6UzuBW6BzP3ALyKVyC5rRtgTPAozlfDW02n320wnAvakV
PTZjk3r3QKW5Rd2UdGd5Az1wJ3afZE2Njiwst/YAn/l3U9Ll30lFeJiYkb0oVjY74Hr8AIu5hIcW
78p9ljTFY24x+8rvYHkFEyDu+UZx1COKuQXUFrGwjnQ9May0IfY11RY2BnDHYuDRMX8ca6dGiwKP
gTN5fGqOG6NsS4xZ3rfjOOx66R8jBtld4+BORxrn27L2ve99y+ND03H9MBZ5svbKpnjKwfA64lQA
VplphRBmAe8yWn+G9aat8G1nbkqseUR/nfqt9zTUytxbrnLW1VR2YkuZYY+17/gPClS0XYnBo8Qm
A+4gmM8ZoEOIHKsrv6Djc4e0/LzyK4hpo3KqMrNxMGker9/x17aMTR5ZYzluiZNoskot4sDio1Cf
bIW6gWOzxWLMeQZmANwBJx5NFTFTVqtJO1D2uML6BjqYeCP6yP7KS2x1Ok5gFW00lvRC1BUgSz7A
PAR8iSfS2O6lDTTTNs4zzEWNhRILs+IZ/GzHgP3s1wIgE6Xdw+QZdHPHyZAnHMFuWKP08bjOLOCl
fMcbLigx3orPsJ32SRqvK1B69raNflxR6YS+odYq82q1pXPzqMgMs3nc9e9ebRswK8wUWq02b8RJ
G2wWjVPuQE4hcE3DToEumjS7Duv1g800oCTeoFfiuO2B31UDe+F4+bVT5vRrxo0CGmYu3rGbkvtj
GdkLLFDyK7sn2Y3f52oni6GGU2js51dvyqCrHRELxNrPAc0NnMOdqf3xWqHC7aod2XQvc8UujUg9
WKmcFjUMXJAcFVA9Xxib3TeVz2LndgA7UjydPff6Okob4F7mLGvW0JKQNYju1rD167HAOIDSpXDV
QlSuxtwD8rFEberE661HWc/8Ycixj4wkrdI+wOJ0eB96n1yBCKUe4xKC95XgFEzSCgjSdaJquk2Q
oV/jeKAWOK2Bkxc8wfjWxTahQbGyqdxI06kLp0WEauUmiUpWCeqzo8mK2TuWMuvTBzuf8jKqW/i1
MHaUFg81Yo13usYgRhyHbMTYQiUoa4aqq8Xw2JTe9ZQ5SchcwK+yut6iMpqDbYCNbQhM6xF3LBD2
8sYKJ07gHQZXJ4m4DcwsluvNFXKr7VM6QDZCanSsHaWpXjGg9g7FmAKB0wuzP+61vkLKC01nIlrv
4f9JmBPBwWOUUP1/EOU8RrA/i3J25Us1/xjlPH7hryin7f5BEI4UPlClHqy+CGX+FeR0//AQ2HRQ
ZpsSgu3RMfH1d5DTxXc4t/H3NiKgx3jnv4Kc4g9HuMJD5BRRE3z//yrI+aHy+THGaROHezYDD4kL
nGepnTMiLhuqjcTsDeJkXDgp3O0CGZMGG1dlPPAAaKYirMyag/F7s8kKZBhNXlU3iU22tKRrMGqV
XPuY4GkbS1j2s3SPEb0NiN84q49fYVLPN5i1/8wRobw2KI+A9QHXK8vQ7Q8P/u8o7o9R2w+p3OKG
BMFwiEiwy5FhWoTx0VXzzDoK2qoGsizD4p1//MdtEBn0+2fPwdgEyEy+mx1LgVEbQ4id1OMecwIB
wzADIayQF1L7+0wlwwOp6/k6btVeH+fPGUG0DQZ0GWkziNCpU29Pk87bc0a8fftaNhdtyuu1zZPx
iIBsw9gpN+lQmZvPb/PDRPjzbVLnGJkG79fmzBOLtF2N8YYNHVKlfjO6u7ZprW411eWfnRqyjZQa
Wz6Wh12irJ0sKdu42BSFtp/QRwy83TXEI3talYgVTukF7EPzlQRE+D7psWZwzbXXOPZFX1rTTSZK
UJEbjvhQOlXlFtQQPMw49sO27ba9F1sRkST93ribim2xUEmuh9K1LvI6dnf+3LlYsZG3Zkjsrzrj
YFY0Q3UxTuDX8aq6UlcZBlx4gv0aAUoru+gFnVaDo4edKqA4Gbv8gqQVoEw947sp9iXWUEnyrFBX
Y12ozF5//AqqRhE0ceFepbLydh68FUFhwCehjbXNKX/qJWmcwNEx3aI7XlmzBDsXQAsUXgY4xAXB
+q9/pK02n7+oDyXg8kVx5mJP4wjuA9L3c8pKM9WohmegdVKQ4jpKcpTfLXB6CRonlJWkLwRW/Jlz
6LgoVnaWmR2xmMb6NqMX6Yy830wECJR1fdXOPdZSw0zujtU5Dgh8HKwMqAzv2AakZflhUtRyWzm9
BOumBZQcpOqdyKlZiwIh+DO39nMOVBCbULRr5viMI4PDlxWcmrEZDUhzKB9AaHfBaAJSzsTLq1GK
eJO2cF0JhJI2ExOozeDFs4da9sCk2inlwALpBmEHMGgYAtf+qvaBknHQWbjnPAMvFF+RETXgwTss
9gBFnZFWLiSiH5cuHBtVigleDfeWCu6B1Kj9MVtZ2PhlZLUTh5Y3K76MdU2BEfR2jZ79I9ZNwgnU
JDt3OpKs0/xMUn9RLvTvy3Bc5juM2NRdmp/VNE4a6ybQOQH02ehiwCJoLvTOHtkjir1WMEU75T49
/jSTqt0gZvuUykbglYt7371NrcG/BPXVv/z4aXLT+K+fEi76yB64FwxW3+0RxwDoh+P99Go0mxKp
vnO38ovGIBjnaBQuUv10KfBWFRezA51L2FvNvNIT0Mya3qlC2pcfv/THTv3xE+qNdRfIf84X8thG
/vUPqETubsZ6HoR16YGfgrmi6IDxHrtdxQCGRYmBM+PorxoCejzmPRtX7/tLy13Ta+rNOXavYgBJ
EwjeoHTtPBoy0IeSwSZRkWR/lp3tb2FBYxvO3omVn5mzFrKFj2aA1QEwTsxDG2DLwXwypOcFbVGN
+ZgVhOvp1fVyO3IqKPswzpO9n8BkqiSYCogr3IgUEb3P+/Ki/NvxEhhBIM3BGgWjFLiMPw9TSGGV
/ZQjY4XwvLtLbaQtLQVGqISlAbuteIeNxXeeUZSnB+B8JxWgWHS8ZS3I9JMEyKhKpwN349Bpk2FH
xjqfA9S7yc8oBn/xqBgRVBBXcCx9kEH6+TorqhwPeJ4iTC0s5G2LikNnO+bSAReuYqhy0AoA1eD9
YPu0vO9qOz2jLl9Y1I9PCu0Epwbfl2CJthzQBZC3FfaRdWhQTocl8n5KmzBl5Ete5O1XnlUOkJmQ
tte9epx56mDHZjlbZEoCyyvtvUCZjHXuGQRqK5STRAUG9HnqpCsSgyGLCo0AmLmgYWWa3xHVgdaM
Qh5bxwUQ3HXXvPHrZzGATBLPzbT6mNDLYQYKHNZfJ0c6D9RnBoY1YMJyUvnqYxieEK45o95fID6O
j0Fg8eERx8Y04IHh8/OLyD2SIBw616GXXaatwC6U+CO5SpUgV1Togz+nw9bti0tUZIS5ipMHu6vo
ow2kMri2xSWYvXXgIBexxiSQHAg8a7mcxFZrsDGlTP0zEzFWzM3P8/BRYIBZmGCxK9jyes1MWDph
evxrwaRbIsEhd5J9R9se9+A/j5qHPh7jFTI775/3rp9lPH89K4wwWANinGeQPPz8rHgZsyyDuATl
A3p/Q7PRkgF262Crgn/2gEtGZyL5eK5P/+KWbSw8uG+DS4oF8eIVAQKEZEOVHE8L/ZV6qWBTXyeI
KUYT6tcgrHXc/ldlG7EZAUFEvKOE8Qz7d4KUeApJQKnKy9yVJoKW4eK4H7lXECN03ZnZ+EOLvng3
Nro0w24CszFbGnx1pcBtb/B8UuGQ72OTgZ8IcY/T88eMpuW6dtO7fCrVbWbpY/yYqLCzhk0/tBki
Sl3thk7poiKJNN8bDh/Q1HflNUIRFuIIsb4nZjIg6xZnnu8v3qpwGBQLmEC8fx+KWttLeBXzEs+J
oJqOBLCSQ2KoNIC5nVOmF6YYvXNrrp/VSWhKnGC1jyDXcbh28OPPTQkxYMgB8QiDvLUxWNtfe0D7
L3NnuvVTsCk8geoZAixNHnuhVyR5xCSq1njIgVEP2anKK240ye5nlXz3c4XskE4jU8bPFBSUQLfW
po8hMs6gn87jlCCD7Z7phxyNftkVuWNDToNFo8sweiz5RBlej0Y8Eml5hnXj7LHbbsqbjSetdW8y
zPdeGodxmm4KxLUOKE0dzczK7oY1mxIVJaYF1ZMB7IiQ3DFEEnELBXBM7CeroUm9qJ3jfZq6iHbb
pVnLqrhpNCqCgETegmE6VGs76W6NwTbWHXyAPmz/gHX1drCB41bMenObCLZBQFC5hRq5UErkvr5D
8t+7UwyMdw+5wM5zh6hCaSvrMrelu1Ux4klgHmlw9mMdmuFLZ5WrtjJ617soE8KJSjeYOAJqZVdl
DAyF3f9Pks5jSVYkC6JfhBkEeotIXVrXBiv1kIEO1NfPyZ7FtE23tajKhIgr3P28T07CT9xAVskn
8pbndjPDzmQjaY0kLWZtMPjzS03QSmC22d/Qso4dZrz11NyRztSGID71z5mpStyivqtkYA2IZnyy
5OdWu9Tdi5cMw9MDrVxLUHjL/NLPWSAMlRN5LAT0ZZNHU7A88ejMo8r/Sgn7Dyg3nGjSwQEwnT5k
DMejhvD6YJidd5FXWszSlvBSN0aoXrP7ZRnE9v1sbcb9olntUw3wiA1P8cBM3A1T0xwikEVvpj6l
oVod4nZ6bYdTZKea/L4pXBHmBpt1kAF2QGI8Oawgt6ZGLmSNPAzOrMLWsIiN7BO1ZwTG9kqQMFgX
k4a4pVVcgZKucZxizV/eCrl+Lxk65VmqJNJwT/LVcsq6X/1qxv1SkSBT2nW0TtvJy5hBV4tt7obT
5pfdWQjtdqmIWEmnJXBMLwnWuhHxWms/Jd7RZGyWu5R05RsmqmHfrd/k7eWRZsxhVrEzdXFmKicL
GXXDA5El27BCa5n1fY0JhRvgwWucvyLCPcmOw5LfKTB1gVdSmVMTMmyhrAmGfvBOrTqStmrtyg5U
35Zl5zwvC8bw72VmLrtB83+V08m7pR1lYMq23PP8g7jxIIcocYLMeVJJ6QWZb/75lfcoV78ixqo+
E2jL1jCYy/WBTaxxk/r8C8Z6eRCjzRxw6r4zhBI2TLvTpv859lpfd1VVWJWAJtKFR1xW1luX1qTh
qyQLrdoPBc/ecbbtkBHnslRjpNf2sLM3CB/StK/N6nCwc2hY1kRmukkrDzHnJy347H3e5EBU4Etq
D0xmofvlzuDTPuUEeY4q7WOWA+y8K+WH66LBr1nqH7l2Bz8tSLo1pNjbSsF15y0X1CuwjEqWpGy2
9vgWLRBSQx4ymrZiMtrnA8S2mb3lMHCe+Cvh+Sq2h0wcumHcdxsz8tYtn5Tc2AdAcIqqo0Q+Rl3V
Onu1yCMpz2PEJnk65IsDG6OdGyBaZh6nMwlnk2KXiuIq2Iz5V7qYylWQEsIdGzT/wbq5JAbzpC0i
e60UKWGu0/QRdZ48cdgTV3RNi5dFC71nHlTYTxoh/8QUr77+ZNY6Yi8iNuBWiSaSWWXsNTk/Z9ZP
MhJ42TskSdtG6Hv6c8eJBKfOy4JSls6BEOAAKFESThXfTNL0T3DBin1RuvrR2z50Y3F2GDK+HX41
wSI7tsGNRHIUIamgxP6AxIkpNp+z+pr3W4yRkxvEopKcTJT+0Wyy5FJo3c5nlEOIsLnuZn2oQiLU
ELpYHcI3Pclw8I+/PhOIVso0GmpW0k593/vlSeXVs2iOeZZ+SJPMt3q6Rj8vGnIwEsF7PGbsU6Ms
tyrSqt0hLvy5i/Ke6HuCc18TCFFF1prvkE8CXjQUfP500X0vPzTN+DNeT4qG13NL2fcv7K60ZS4j
qhA7ztf2a20BO+TtrBAGOJ/2wBIWKd1nlv3LirILyxLeTDc47PcICr5fB+1e9sRddXpXh+wO0bYs
Ghvl7uA1rXXvtKoLi4oLRPj6eukzcWzFVpxo7pdgtAvFvZA/DgZ74drzY6e335npu3d8v5yDG6np
GWNJ1y7fdXiau2vw8zg4D23FLt3Mcn+nNVbQg2Jh1+/l0TzpbxuZaYEwMGRY00YMooY5o3pEJ5aA
B2Lesmnlkz72U+jp1afM63XnMc7ssrvsmWr0T7re8LAM9gW13GGAK7Nzp07EQgELbvqNx6liD5TK
RoZNjVXCYAZER+GnAStlbNYbXod0sWTojWKLcHe+TfaD6S97aeuk8VbWkaX4gCTnmtvYskdnxRnl
pUflZpdPS0N0o9shriiSUiCASH8ys58D9rlq37ifNjxeLxsmpoRQJDeNWGHRn4aG7WNa3Ok20eaQ
w5gKVr+W35oPzPcYKiKDXdf8q70+Gp0SATc63lOl2x8ZPsUORd3RN9RFFTBxTDu95ao89sSpt8iQ
QuK/3jMD1nnVmHNcW9mdbdU30pnti+96X7Qr7J1V2UfdMp+qfnAug63fckzJxwG9WSf4uSA6hIbo
L63U3jIveabZPrbMxPnb3J2JlpYlsHUoF5gqeb+FbJ5DJCNaZJqLE7QIrIJmsg41moQjE8Mbo7Ll
znHrOio151KqpNkbPTPUrXH3JqCPupfE2FGvLWx4Apm7ZpA1xdu4dqwpPf46ZwXp4fqdMHwoQtMA
SCQNCOD+qq11OgL5u4Z3oH4ygrlvIezUpDEOwwzUQCEVJZASfWheREJ3d0B62allDeG6AL32VqdN
seWIn5W0smBefBHK1XUPglExL7J4seU0HcAbdZe8aq47aZ5RfRWHRjVfQvtXjZMXymHgYlonM561
youWvhqY/XqPFKg32xWZkqFSshbyw/3rT1kpWz5oii28eWlzwS7SqyuCsQvKCKSws1vwLjg0MZSC
EXZ2jXX3f9njXdya8ymtNLmj+3DPz3Mh6+9+ap5quhm8q8pjweEyZe469nenpq3ea9N4Kkt9Dppm
nwJDWdiym4d+co62KP5ySxzsSvtKh5dFt9NdZh7WduV4Iy0lkj7CliqFscGpjdDmHt14NGa9zR0g
7ahjTBxnKce8Xp4dXZCZBO+kZ6Vnp27yaOikeZNIsq7OeOgWnuC19rN70ZXPAAfBO4LbjWt73o8D
3GdFTeJnJeIQoFkH0SPIyoz0ZzQdIzILeUjT7q6u9J78ruRCnfZZQIyJnaG9gaf2MfXKYLZUHdO+
U1iLqE17O8XnxXc6jPNOzx3qzjGS3faGuuMwt8gqjGX8p6ztGwGFS4mqne0Ztc/8lZBxuF/KK27L
GmOuMUhZ5nxfa5p1Qf4WL617B95N8qZlT73SD15LVEahJ5G0QVlqiObf6BKfxaoFWDzMc3tN21t1
Zw/PqnCrD+lnVFe1WQfaXNyA7ICJ5aobd0g+7OsrgbDnlsMUBVeuXZkZqaAvQriiZErEp/NY+6n3
WHrNi5ULZJDUHSxf0aSSD6hsL+p7D2ZWu1EnBV1PoT23+YFDFjxNaZKUIBhVrLk+R2tzj/TAPyIA
o3ey7OTk4iH2m2xfGCgoV3N80pY6HHJtOKSVLVitFX5sFtpHWS76XWMcHNg4VJlbdXF6oqxKDhPJ
FJLcavlP0a8vleTtyA5Nd1sM1RRlKG8D13CbJ2Oo9w0SoP6eoS/eWRhJMeyM3cz/Fp0cdFfbnmfL
+l4M7c4s2sAxkJWO6piYnRcOMyAjm2PeGEa4a8hqir+B01ofbuvSpq2hHhTK2gNTDhqhX0pjPtCV
3FseIfvds30FPjjWHFRDvq91wvmL9TxL45OZ2LVC+/KRowXlqzm5DysaJ2Oqj0IwzlEjkoPK1B7X
PLvBaBB4el9FqwMfD3HCbWvDtPORwQZWWR6T2nmg0skfAA0EChriCfnRG01JOTXlDmEPkrFUUXDM
yWkyfewR0jjVfkG/hkKJgr5BdzV89kVn8hyt7q40m5BR+PNsnypYG7FZERJiInZ+Hur5nBD2ilDC
Qw2VbGZw/UmbZkuPPu802d3RrEodrT0okjVp3vI+gQIlHjNhXGp4IXV+X1mC0Em2a82o/2aN+dAM
gCFKzytDixj4Q23AvmRixx39wbIVPJxqkmCys5eZaEAHg5qVtkTRQvgKNetPL+1vXV+gjOmJiQbN
XMIG93ji1zd0PnXg4WO9OnwepJ1fCj2f4s1CRTfUb4jXXngzKjg5+kfuet+WsmGHineLT1ZSiWUS
Q2WZFC9OmtzO2pjHen4/UPoz/24OWW3Ne2cN0/SN3nLtu0+1rR952z6MI7hORfaTN1rdqfTSMaIx
yo8l8qct314r33qTpbjpWhctiuiJ5OzsNLZgGvWdcbMmLkEfFqxenQa4VSU5cfTEtTEM3JZ3ee5y
+VVaxnAz7/dbV5IuWrcwHQX5y02lnzRIY4FmGEwrtNcrU9TeobpIj2rSn+Eanhpj9kMnhWyCuOVf
nYOo0sAwrgJGvSdhLgr/sTXlfjVSSLxZe5F0dyfu3J0lBnErakBpAL+c6AoZdJot1Ce0a35bfXWD
9mFsSRHL0forNDOWJs8O5xxesbfSz35cjc+V+/p2xfYiqEfYkqa0HsQnBoi0wmppIItpGhNQP8fa
8iRcMRxowZ/AwR6VxG3tZHqK3JSvxk3zJdRR1odX+zFBOfoxy/PHFfxaPt1cbYbTjGIzSdJj2yyf
AsQdSBu4dVnjn8jMv5SoVDYt+9Q02R0yQeLwZCbQCspRsfjpj43lPEKap42j1IehYLleTNfJh1cC
yknPCX6UsE2zXbOObrhh0AqrOn/0SgZKqXCfVnbKBydn+7C6FafkkKMm5JCRK/BlhGvZGxln2V52
UCSuo5jYSWpEd9V2QyJ+G3ZrqUWcmjqdkr3x7wf/kHv7tZAyIr6HFy+ZHkpHzAcBByKca2Tnmdi4
i7ytDFabnraqE46i5Doz16Z7azpkRDVHi8y3c3LMXWs4mVPCqgQhj8n1CIECRp3AGTVB5WC8zL44
/+zE+Jf0VEtWot+p2eIxzd56SDf8Rg64KY8/+FZSw2Vx/5qyi7XHjanuvk0w4pNdEyrP1gPfRPHs
QJcZ/ZYc/hk0y1Kph7KZTlnjqH2Hh2ReVVTaa0OpZFRnvZPYClseI61OHTC4ZnJQW/OvMvrllDlO
lBLbHKxD5sZLZn1YBVvgzbiSOZLXjhF8SKi3Fc9lUwS4jS2DB8VJLYgy3XYYdQwSaqrUzqtH95RA
OXPl7B9xQNyUavhZEDkWbeHQRRjEayvh7HFL3FvJQrSta+wSvpwg18RbXs76XmtBRKtZW2OUyz3O
dZRa2W4owZ/C5RmPvdR2q4YSkZXiu7b0GMSIcY48O330OstDqFujIWapJvvv1eZsrdEIhkmRyxgL
fuRPLpcbiZScKthcSu3YXWdI9TjfZFIyz/DIBiclgrWoR4M6XSpIHJNFvEutRx0n+wl7FHOJa9vp
979+yrAPKuYnSqf9VImBftf5rYerp6Xm11JF+tAV6Ss68TzUrethtnBRSbfU42FRn/ieOIiM44pp
YFs0joHkNdvGG/RRe29yz+yyvqlpAIe15St6V7TPFd+O4itEeuoZbCYzu7vMnyyUaX/tutlnWhO3
PW6kzDEGimwk75jpSCVqauRp3rHw2m9mBsd0rJmjuLBz0JlwiWo+jNEerHLfwUwxbT6QZFa73GZD
UCmoWw2HIsxA9JsNY3I0DzR6rZJUp8hpqvJl2GRslnTCNlYQrFH0Dj0jUpG3O0NqLk7A7bQ4NgiY
2WDGu6Gu7Og5fN3d15itYAbB48sgRvIybl5g9JE0mf5VNhYsZJs9el+cXQky/C3l2S9t1OKbAnWH
+NCtjSd0oekpF07N9lQBD9Qp+Ihgfp3d7N/oWG/MR/ajLT59MeMo8OH34U8cadU0uKfYHLdc/lbp
tPccBnfuvIL77LAV4s0JBpHhUrUIB0dXo1a+NNQ64k6nY61WHUuLLWh5ulc8P+CQ2dfyePg+UlcJ
FpnC0X4UOb9JNgzHOgHpm1mPYLv/tPXqEaqAfNki3fUAQcJMjKcaWBCFBlWOztyiMqHN9XJBV9K7
KSwFpl3X76MDa6cNrhMvEMJno8v22ESeTS2vT7R66Xlaq7hv7es0fUzC1VJnUAUFkmBRhkZFoHoO
VcBZbnJBvuFUwXUqkjyeFQLcYtS22Cahf0eav8+jxoOJwPTYaIwnge+OQc+YR0MIXJNVuTaPmue2
xyX/6Ossu6T1gEgbdM0iEw4I3PZ4DU6y1N788s3pntWK2qnarAfXmBmy6CBa7OYo5wWXWYIbp1+b
Y9NpUb+Yx9zEsZWk/Ts9ZRFC1iRBtutfut4M8jmjWs/Gmy3Rvs0hrQOy2OJtBLqoz/i4igE6SZ5i
+a+X5kCCeBMM2YGZOIwac3zp6MZg4w0nt5kkx8K0c+uSA0/ozE9A4frTm2/5OvHATAtT1NVI4IEY
6Uc5kjfk+sm+0p2Wixc9A2TNG9YxZdhkvFOVK27Hdnwz++xX2GIiSVuzeTow2+YVQENyYi7mqvhU
sltNDk9NgmTaR99UbC+mjV9PVHz9aM9vN3xCV9hitptnY+cNFo4IY4lNCfG9mB1U3S6KhcZpf+p1
zQ5ecMWr2ihLnIpcnsCYujKyIahfkdL1RS2Uejpz3dqYEM7gu9jqCT+Bvg17Y1IXR3wsVqeHq7GN
Qc0XtKvq7W6srxNJX/tByh90EkHeJhsvkKrChjNdC6auxtkAZSaQ3fSu3yRVwsWbskZBtEspCS0K
oboKqWXOWl/ejVuVhtnMQURTzoLf1wOzsNCnDgo3J6MeuyM3NiGwwZe1xhKJ3Wg58JpTKQRZhgS5
sqYXZlkzDhV73es6/NFpkz9axn+qq7H9W6zfGoEtoZGgb5zSwgR2x6tInbQyXuf59ebR2ztOIWNr
MPww/17l9osmdYPAcpX6e0xqcyuHsQCmTWzzvpm3ZyxrjIOm8WglwgZIxVMh0iSNNkLg+56+YCTP
fN/oXyIBWCWRqfM6FWfGmNRINRdwi7RfW+H5KZN569Lib2jXnT4bzWEqF5jZDXZkxuNYTEjVXK2h
2pcV00R33io8lWMGn5B2zCMmnbFFswcw+K35Q7rPs+1kCp6p1cU5gdlBiw3Hg6KHzj6xzBsQA9q+
8Jdf1tTyaQXEmGbcVUNbcAVYHE19aQt4fYQ5CXwe1YgBGIIg01zvuBrto+oIseyr6kSyxpM9uj9c
IkwSoG2dXZH++nP/MnmefcyFdkIZGDBLk2yV/hzPZSzZvFkedXGWvGJV/h007dNcAaVpSdLglj6v
i6v2Kb8GHySqJ2u0t13mIYfhnus4mmm9sV2JqLFhfSUGg650pYQDmDWxZFQpUOFGv6JrLXk2IMcC
1HRiBCBfdUeXINKbxeGJm1UeJnljPZtrwvu7ylsQyzBQQXxBZnLoRcKWJ3Uan7cCbX1W+idOtT04
5X/pnD1W3XWHju1uh/cGHKI3/PWacTMkabebNROqyXjqNh2IFF9QJUiwJE0fZu0GfPAWG0PHk664
+qQxYeSWceq0b7xI1APVX3pt2LA3UxekXHwZssPI8K6anF1ltyAjXVYWPYyQyOitl3FRVJk1JxJX
9TglNzVczm3AoIPB4ndlGpG0xXUYat5sqrxvzZ509kzb1xtB8dDXmeaajPvGxr60y7LT+9S/WBNW
eaPjR6+Xt2nsWCCOWRoKhT5M8qqEpoLSPLlxv46/lda+SkjipV+kz86Snsw7XRwX/9ftWn6P5JnR
zhML/2aXzMZjoqx3lXAyt3wGTBtPK8+tzfeFHVrH+qlDDpvNW335xL5gho6BK34GPz1NsV/Z/OTL
V82i2Oj10PQ1nenquM+N9cdaR/phZvetZ71iRCQZb3NOLDKOCW9DWEDoC8visLhFesl7idvhWqpC
cghg3HJgyOGuzOZ/nskhddWqY0ccH20zrjSSeWUxvY097zekAixW2XPmKV4O/hjWxuhF22owpPFo
mdxiCPONU1FiM444W/yIVWkfNhJhvD/oYCMYdXrZne90Nt45gG+JMe8Mq9Lg9A5W1BXeU+v0DFr8
Oc5cmNqFUeHzTwC8TJmrRwTdPerrKC4z91mbcV9i/9RjWw5vyV4M2edgaDNsbAxZopwwbeQZDr5E
PnWLuUUW465wptczFrCMjt2+mqULNJoU4rBqgOJ1mjsH5bfofYqilsNGW9FfVGohmNFZsX1KfMEF
y3yUTzyfjtrZPoEBCbMrCpr+vhYg3HFK4shxwFRUjbUXmL6ZE7plbNCA48r7rZgZHwaGxsFMgxaI
tt1tI0sWTQUiZySOPRaOoDbduY7mRqvL8FJeOXlFq/P41+LLpaSLLNlz4fqUKxxuHcOQ6d2eOfMn
nGORrhW/0KyN0G7nORhaeWYWRKlI/njl0hxvKdtS1nJAN8W5leypqpFEbzFP4ZSq7mzpJghMiEDs
qr0Mp6s+gfW1TnzpP+tQHVFyN0Fd0AqpIspSvGXAaGJsVcDfNobF44z0oqrv2UZ3oSdttk+D9W+2
hIirquOfcg6i8Y8KQ1/cZ0ytimgdaGcVPW0gTnKe63CdZv4xwIcW/YN9tZ22zcACZ1h3gBBO0PeY
XRDMsFbFyTMYZrlmecdxEJW+7YZECYDNdHkqB6QBrkKIYTWHwmIOnPp7SGNv1jD+2EybGRL4GytO
jbBx6lbPe1Vacufh0EIDpe8kATExMkgqKuEbMd5jJ6xaxb4I62jQuOMl47rNtbY50Fee89q6ZZgI
i5gKP+Qz3Zy2iPJV/Sxsk2tmWDNA2pFTpBc0Dstis3Cjte1N87rLvhEVftxZJ6Sp27r3ZlOvSWGe
vT7/V/jizV1XZnGiAUnbzceuKQ3MRHU0L8YV32g/zQmBx26W0LXlMEab7KhPWPeucQVSuUeE2zeL
ZdehcPQTLx1ps1PB69JUwy4thjdG0A9mL+4wwDmBPr8mVrpECYdxqPfoCLuFOoE4kZgxqL/3hpkt
YfPj2MUJQQCvuuvCO+bFI71kr7zxaaLwrCtucXKz/JjBx8eX7mlQwBdr75XXsOkWyvqqF895kzys
TveV97DZiwS0sYOPA/WRQq1niQdWdw7eKI++qV4W/l9pRVm2vdurpFVqvJ+pphm30+m4TP5vN41g
Zoe3fkgMsvqs95ZTJBYjZ1LSJXddAvqcNjo1Hqqq96KJRrwwGtpDrF3s33MSHgbZnrzmSutFetI9
63JDOljUL/rUIejz7AsCoWfD196RyZ3aSfhBb3Mw1wMD9mlxKD/l8rA2w43odedQKkZ1U7WQAAKV
s3ueKqoTdrxo5zH7Sj7OsGGcXloPDLmcU5LKPFjxMAXehOFVrBkjmy0oPfU3EokQjoX/CO9wZ5mV
PBoKt+gsx/1GzCjoeflUiP6PNA09YkMQ9661z2qGDsOgg58vedwaxr3o3Q7+4MABX2zCbGXBFS2A
lJJj4K4TT21dOiTYfMGklrGuNWejMgjaKalPm7X4aMrxYQLpGA18VzstsQ5z41Wgz/9rbdLIbJKV
Y8cC+91b11UcooG1fzL0Rwz9n3bdH7DFvwwSVjNbC47j5LyinA79ns/Py6k9+oapznUnFSjD9Y/w
aF5ddgKMiuTCRUnSTEE7sCBZDEgBwDJe588NiGxdrsgga3AmrJwMo/tyWgaJTY1AzSaGw87NPq4b
Yw1msf2I7Hdi1UEsAGUUHIhMtU+FM8VtgcxD0ggkdACa8dgn7qFg1kul4VD2LawLPf0y0ebZK7eG
0vJfPOsTjGK8KShOGA6u1f02PLQLHZDj3ti1vEcHh6oHAK7VrwE9wD5T7t7PiBBXo3PYdHYlKwVX
neTvRQtRWzC38i3Ys7Pr1nFlHuvO/VQG/VlvEHPp7nAV/ng+k6rWGDHblesFeQw23oxiBQr5FfG6
vqTkW+wINmG64F/IkW65qdG8Wpq8LRf3bKbNUzGwz/cZOgRjUt6AbSkPZCecpJXTLrRmtWvY2hZm
ixiq3xcmP1ozTQSSlih7+O+1dQokOt2XFvM1e+hep9zp8XJynelhuXFB2C4my3RyTwNoUmuNGios
dhf2K1VhFteuDih7tY+LItFoaHUPOR0/c2lkgU14WWBw0kT5NKHkGPp9iYx/R0rOg2MtesBEeqch
w+dDvhuIwApA+MKNa75WgmDY+nCOVUX2opxJO3EHl1GPOcZgkDYx+e4Had6sGu+ZzWSkrTx0/d6z
yH+G0niETDlytJDbYQnGn1B49myP/7IsKfD0zu9jzXc9cbcP9JM7py6+HnHCUqq55mMLItZJzJ7J
2PA+6eplmwtkEK/oSxvp00RM+G20nb4R8g6Dr45VSzuskotImJkRZ+D2nnWo/JUa5+pghk9KoOTq
EFui03GqT/j1NWoWCpRuHL/TGTkSsjAe1193YiTUj651u9Hu5ENxIRHmRCGuc3+NdpyB1ygL/Sv1
SwDFmvE3l8C1bQIgws1L/41au+F9QRBn+TWHGNdpsa7Jzl2a99Uo/nSFKsYdLeisNRrFqv/HrMeZ
qkdQ0qdyof6zPO5xX3d2jYdIYfNrBixsPwNd1R/KrR8sY9o5E2xz1bE+KCteRxs89GS8bJ4XOZ2p
CAOo9vaEosJIfdY1GGXZIIPQlnOFg0L86ck6vpPJ6qzxkFiEK2nWU75y/uQNJHBbvaqieu9Kygf2
Bs9tuWlokFBIL9jgmMcwsaW8yBw33dvFh+muJGI75ae7ICnJmegxY3jVvZalD4d3JFyOTdlr4QAr
Oaxto+ffwVihYRNPsVWVYSuqQ2/mP3Z9/9eg3lRF10WjjRROmcXbZFbrvYoRMy/nZDSWwM/cAo96
99ZvJDsw3q4izSF8qUZIIKR5lR+ZUUsbdX1F/rV5+26UmKa2Qt2nE1N6tyQLvpuelm42IqyyU4SO
aAhqjWh1e3jAELtb5fUA0zDQe436S3yX/SOCnuPgmXs9HzghkZJFYl0//E0/65ULXgou+ZJLEaWF
+6FM0e5Vu550z94by6/XWFdyU/LdbZba137TRfpm3qYEasUzFKZAG6jrp14+irWn+lt/fOw+zNT5
4iaGkotnUltP486lhicMvgNK1BKn1TjAihalVSwil28jS64bj/Vr1h0HNPak4dH3d9yba1gI6ivs
LrFWDNP9Oj00ej/G5H0SHZR1P8bYvepkODikHpjOpDjxViQMM0h0g70U2J/UL5AMNCCLckXW1nWD
xyAuPxtuUu1x5CDD7sz9avOlFnYDTr2cndg322Pqi2/NGMvToHvbfe3U+v1kZg+NYbx6ukcGQDXX
T4u9PStpV6zAdAvV5nySQ68dDR9vQjYXd4ZvD0yCUeikBWseKYdT1zOxXRLzTmXzU6kXe1Cb2oee
jQ8Egu03MGKRuZVsunA7JXbWwWPsL7ng/p5s/8NLnAzDX4ssj6Zm1xtUen2HKxp1quxsdRTMn5jr
oiy2XWaknq3YTE3dnty0mhG4dO4WyyQ3zXgwNGajVrqmLNq74bXhi8V2OFy2Yr1Fr1w+DE26Y2F9
1lkrnzN/6MNcJ4yr3940Iup24NhTvnIkWonDXDZZtj+XsnwptCfizS4gdqjXiWizvdw86XaBqMd1
b+oNRmaTI8EgvOqxWgo/bBA74wp3AuKt+uPmDi2iuU2GDG4cLm+CITxruVvc9bNSxs0iMCyqYnsb
Zr+7eKzywzktjmMuvnt3i9o+EQfH085Nx4SVfG6CT/v0yyYII3QRtoXdnD4qhsK9Nsc8+MgB60u3
NUBh9Dw7W+UPzBL2LW51RyihxRmMa5xSbIx6Br7iHuUncXQdidNmmYX93UJJfDK8fDzZ7TSFrJ3v
sBpcZ665SXwzM06b37DgJJ2TO0MrrilZ5NMYFclyW6Vu6mW8QemN3sWSQe36ezJ28IjbpLgt1oGg
3Bvdq8s7tXUHe3YfRtVS9ZVmedL7fmeM212v9fo5XyWgDSby1JXJCeKVGyU5e/W2i69kTQYKDoeE
Lf2nIvlc1nI8yYPs+6Oep8/d6D+SbIDsbPSZr7L26NV26LYUtcBq35Mscm7FeDTQX63FeudZ0y5J
hnWPJ687+hpzs7G03yTD/6B0GjR3WlUeOjiyy8TdJz0VyzY3XwzRoVJx6+xf2e4sR70ztpTkGfve
eV4o1aZZ/pvJTIn0AuOkQHcSWJIAQ9BK9/3SiQPBfrj6UZPmc4cuhdIqkqRakqli7VpCdtiXIUz2
7eRn2bYTHOnsnrCTktcicw5q3bt8sn9ebzx6YIaIoBgeDZa+jwquAA+YME///anJHR8uEqm4nTTa
WaQ6Yu8m5asucYe2MtHvLdcZblo9289Da9yr6x/+/9dN97511XruTQ9bjjXZLJ1bdSma4pBCYGc0
vGRPdudnTz65U4xgRL7vXNc+UEFlUMyFbG7bhtbHyFZ/Z1//1F0IWNImpn8cQNr/uDqv3caVaNt+
EQEWM18lUTk5hxfCbnezmFMxfv0d9MbBPTgPW7Ds7t6yRFatWmvOMYEQcMIcPUIjWLfN6++DcheE
ohXR9mYQdK66l2IIKXsj2d7AH41oBc3qEQ06xBe8EqMXARr05lesaF+lUYTX32eEy2/6MI8eBmBh
arHFpOFwYwO3rjG9kmdvqFLWbeglvz+Mrag4JPbFKCyforaxn5Qzl0+dxcCCJ1HF1pwTJpsm8abA
V/pomqF41KvsZEV2edWFhMfRlsCi8tbaFegzEKva4715gjQi4PFMK6lcKutJFh+0wZ/7oXY3XRX6
205jbsm0Va4Nlv8D+z7t7V+XO3K1ZDvbgP+KuhpP7TLT/H1Ih4npJvSiQ9Ia619Hpj5YzXlaHn6f
/j7knXXR3ZmRl97RG0yKtUOc/NFXeJlXv+axutYYQ7shpN6peTA+HMdOH7rQbx5sAhh2yYDty/iY
DP02K1qp6Pnfx8rSWK/q7jjINH6PdSpHOGHoNFp5B9gWBvze7daxh+xkm8wLTVl9QyNMrzXOjpdW
NN/d8sydZn8zOn6/tuaBU7MrX3PmCqe+9ELk5J7zgF57+cnvQ9221inLujfUuT86KrbnqaNJIzzH
fK0z4oUUo797Vg3tzmn1F2BOJEN7yO1wF5Vbi6bA0rR4Lb0IjRkmuvU49vW0agJydf1bQUPhRvfA
ulk3V5T+DbOcAkLEmKqpddKnlwdHNuZpdLofT5q0kG0aF65RP8eTLK/CbQBbdYA+/M4/5c1BtRHq
zEnKLTDa9vH3oU3LYzFW9KiBTT6ObYirx4uDPFQ2Hi7N+gAYihNw+sQkqG0LvKz/fTulvnNRjNma
/tCIzLjHE80of5yLdY8iekPmdLRFn6XWZm1xwWDEWGs0HV+8ErKXBvbytUol4gUyg9mK16jHo3Nd
5Om7Hx49nGQHvayz16QqmkOPceZRm+MTJkHymnKNgYo7VofMGba1byePGqSareyWKCQkzxz3bYM9
ASkNmtBhncr2TdiFDxps3QwYmAY9ZwsQbn9aygKYooRbcSQfbmnt/KVZYW18q21Xgyg0lATcadRb
9hPNk8wS3ZObwMksK1A8fidOoIoY8/1++ftgphZm9CnD9JCk/m4M3zTpGU+c8uULqEhs3np4K0tR
bHM1gDv1cC8PQ2MerOIm5fBj1UZ08vqxC9xWLQRC9UfXmfWkLdUhmAHTAN38nPtOt3hUKOVdVW+N
ppyO1mAnZ2NUBKRZ95Yd9Z6Ojrnj32v3Vjd0TygDV5o0tpnlR5ffh3Qq5H9fFeXwUxLavHdakYA0
rONvvFlyxZioewRWK47E2LYU52Z0z+ggMh3/GtDP/Og+dClBW+fJQZa4c4Te73DEJvvfddhwvfwI
Na9fNXpmbQvM34EWR9eo6e1H3J7RHQX/3xHxynWQyg8iX241BHwnt2WF1v3e4Tzh7qhU8502cX6L
xx7Fa6mHu9/FYVhWhRkYKJue3AoUObZOgx13RvPg2k267ke/PYILQF+aNK9GYSNi8inoyzKO30No
+dta1sNOc/r43Y29Dxu87daG4LOyq6k9RXkFWmb5StbxNsQTcI847jOrrj5cV6odcntr67toD9sJ
ikjqMUfs1KCjVzTzx98H07XeNNSxp99n+Ii4nSO5SVj6/vsDuBjmnaf9IWyJSSq79lWrdgCJ2psV
Zu3NiTVvH6bW36oujlpe/skr2TG2juMXJceFgdA/NhCuVgZ/5aRhwd94TTJSHdAYGird/NYtJgpu
Jn7sCAF9EaeI2GtrvFtpBX5sYjKj++UnJK5m42djH9SJ9S8z/GwjewaKa3tE3RGqjErXbZw1XjB5
aaqQDjtDO7C3Wksv17xWeq9fIL7qFyOlV7X6fW4Nhdxi0YM1vPzEz7tiy1zTQZSB772fK8lIu8iO
vb2YrtzqEVMaKF0KrJ1mcrotGg/FzkLtgDImnwyE0CvP9Bm/LabkfjLi0+8f6Ts3O8cOKhUuh9J5
o3f6VnpG+1165XMpToAltYtjdvLJtGqxN12SHnw3dFakCTPKt+nq/K5yaCbQUzRbv0LHXMlHQxXZ
3kROs48bf8E1mNDj2vsgs+lEo3wAlNYO7fm/L4ex36ZiNPFESvRnXSpec3cS+1m240aU1OQiFFpQ
5GiKq8wWr5nmsdKybqagtGWhpzu/dR8ZTCS4wJgdFjnt0tZ3mRVljI5jOwmo95yniTbNFfXfxQ+b
asd6DUbZSLu7PSbHQWdH6NWwz3q7DNJSk4FJHnvSdNe74sa4Ouw58KOb70QZ2k6bW3DMnted5YBn
zrb1mQFRd3D98dX062KfZhishZG9IAjRBu2eaJO1KoppphXbofbjwBmYBTZtn9vv3nXiVWtt+ruK
CfbkdkhkWgDdOSP9QVASl4Px18K8HEjH1E+o4fVTxrijFVZ+7bWR+NOZyiRNmoMxordzNEfsyqiL
z78PhlacehmPOyK6E4Y7Ybud+uRdZA27HFo4urf0/akfxamoaKzrzCo1SaYM1qc1S9PfBmfNbh7i
W2KnbCC2fZvNmumzoZ2qXvdWbQYIu9FRpxsQSR4mKMWmPlyoV8ed6QxBgjb5kroWHx3rnIk6d+hE
8tKkaj8gi//IInsAA+uiw2PM645oEYdYhQEW8ApOoa8fyrGy995ctde6HyrGOlP6TOIerbRM2Nei
Q2eraeNbQWvku7CM/75YvqOVNEHjCKsGxj6xndEA7lF3+c+ZHB877GeI1dFKqnnIgKPgzHN7D8ZY
bhgvvsPvUKfhEyL57fROenT1XsWFOLWcptdOVU3vo6UfCJG3JCqkGVOnN1yaxH3rIloDnALGC/Xt
uJvjplsldQooQiw3scrsp1GM7JDiaNmt9pi27quFbYwTpPtkku5Aw4ZZRC7q6o5N76NN6H3GffSs
HEPdKoUPjqvw6fcBt8oD0QfWCV6Th74wQpD9f4rH3wry93tIJl0EB3/rXlQPuDlxI8Zp/iftvb2T
xulWNYCdzZFzq2PHr3JRFvuCd5lNJDzHSrjmVhpAJ5zlANCzXFxTXX0bMOwQaYMs+H0IJ+bskz+u
zd4cbuPUONvE4hDkT7V9B1uXB35pnIRw5amZ3H4fOQnBJfT1mC/laj8tS9YSPnhh/bMxMBylrs5D
13MOYY52lZEUFx+NTgg35jOZ271s+FgCZi7tPmuLaRMjQP+shTg4Weq/5G0yH4ou/iY3+GIk7MJ6
34ub4WkMr8Ftx4marnhg/d00zoy/CkMPMqebwA5DaEW8Gx1+K8tKk+MtAXrAzTbwP+7oATro4+9A
HtTVGyD3R4JKMEd2dFA6rVajmxQHIUw+U1NRgi0wpJTrrxfS2ucaytm2hPSsmrq8/AJ0rXo6/j4T
aXf09Sy9TPUTLRr3nnRG+KC52tOIeNuIfZcZANi+1k7EvcllFPhp52zq5env9/yeLWPoF1PytPC2
sqoWpy5RfMlx5asypmJnMdA6/z6UjlMeBxC+Unr1uVU3TdYUd6gxTlOnBKonW6Bl9caTXzGArWFn
gTjtzAOaIa79KoSGWnVT8cbbwzy8nD7jRNrcpVlxCEkLOHoOw+QBaOKG/5ONCFa5z4kznEs6ep8c
fAz0FD29lQypEOCv6BLraTKsPCXlxYVAlrdD/FE0uCt0USDW1POdEoO3bwynfapANa6wuRobu0Ig
pJVefo4r6zjiuWMm6Z3V7KQgSWdTgiseMdMUQ36b21OIc/LVrLF2Z/302ZqYu6LKmQ7SHq0Hp/Jf
YmyrkAdmHzNz51zfgI4jmhA2g8fZdgYgtny0Ksau3jlDtk8hP6JILLadGRknDG3vCJGQbGR9skXE
xnG1j2l+tbMOCjqsD22HVbzxMpyswjScbW7D+o7mv1ZmM/0eo/jKu6IYj9f6HgvsvXCt6CLqsIDs
LgiwR5exlU7mnmocJrRqyFBE8zR9kv/GsHcyu1vKROrm9smjNXTdV1mFVzGl1actgAriQLMeR7Kh
t2k2TecipDUReraxiyYELFJV+i6CW7ItB7+7/X4FnaeHvzk/Y0MbjmVNu9N1EpgAy7rXzsZwzpv3
ME6ta00LcG87/b8o4dlvL+D3+/2g2zspHTzPU1Ezk0POpJfMpbmGIH2g8ilajHr/8yNt6P1AB5mC
s901jhZCvF8yirasML9fmbHZ7yAxvLZVNJ3+/8PcV//7aZtCLe4htm7++yMx6qjKr1sA8PQqfl/a
7yt1ljGJlIhtfn/QxRSDQkzJaajDU13O/acAPLxOMVgx7EnjXeTM8hQ2ajp3TsOIHzcPCqjpYYa2
/JDPNWzHTt5C1Vfxev4qa1U/wHqfHkbT5q3UiFVd/qAtB5sr2IDj4hrpkawKd23Ke82g/lwuD3FB
MjxJy//zPEcB6DvZTcMM/yU8F+9C3bQPyqe7OfZthTIXBdYs5wAc348urGcJhxymLp342BgOnmV9
oJPBrG+hTfEIXFknFtZ4M9lyObNK+3a6qo043tI8OGiO+ZTwKqPooTNk/9xq42fMiEI1ISrBehux
oV1c2yduw9V2cgxU5VoX30miHVAjb20Zm45x9bqyUm2fZ6N4nowe3xsD5Dq3UMaNGcEjVXnmfLOU
YgnHsrSYD2Lgnfes8nMoRrhRnDv2kVIIyp1GrMZIfZdhNjwWSWev8bZAbM28YJ1rCKpR7sT4eLTu
BOfSC3wPMbQez+HZhCt29kfY5IjJIf/xDCHVHsPta+giNYEfYm+GmMJ1APmfNtG9arGKV0JqG4O+
n6y7+VRhrMv1eEuwCpjOEQpD48o2sCrvVjsztJtSI1t2fvNsxoG2yXwwaY602f6ZOgNtMuXGla2i
1yrPoKHjqp5Uh4bSVenGjMaawX8zcqRwtsoafQw4rrkBobRW9OPWGF+NdYYWp9lS3SBFl3jLNQba
SXbMZFzSAsPMJYvyDsL8JFu6lLmRt0Fl1PsiSr/drr3nuKS1xL9FZv0W4xB+0Nv8ovz+4tm1u+6J
/aOHVeGH0MpDTfMBkABaJeLJmwnHPrL0HtWWPrx0ywjFapEBGdRRmzYbqnMy20empzNc1ahdDutr
nciEZw6O9wiy3tI9o6OuD09WyRylIXeYxBxfV/uR6iMaz3aCigkLqneKZ3YsmwgaoyGEb24s5H1d
Zl7S+K0p89d69uhL6KjTat0O2lg/F04UPdZQ8Jk7IaTznBN96FtHcMmqFN5w9HK2c1wy0B0nK2Dp
Xq5OYi+k6jeho/I9pxg9qEvxt7Z3jo2UbGyVeS7z4jDXBSNteFeBq1f3NkcSrUXqErbNn7KNvzTs
jesuGoq9LW2LA3gEYrsfY0DzzveYxJgV+qYJyK1o8J+RRJ3GWxTANQeb/E80+6euilH0o4tEDRli
a5DIAvKUq3E2vL3n/XP66S8bPC0Dw/5bfdW59z7SJcMLRe+dkJ1Lpg/g6sGCM0Yy2Y2sGbNWnXAk
dniV+kcUQc/AKXDvGJignc8/QX9OKDyHYCQognFoM64RFIUHBCuBVnc/dadXDwxP+Qen6YTyY02Z
5GEGqJkT1XN7XK6gQkuOWg1/uctQbxa9fWq4/VHbRja4hWHKydLzJN7tjnGJqCFppmJCM44oZHEq
v3iD8TCmJPtNcf3RF1OyNgXQEUuFHXBlJJRhty0Mz7vCTmT22Dl4uqA0G5X+x1e0NBgNc74aMqia
ab/Hep9v5ygNukZcJR9koJEXsCbCZ4vbAp5CZ7dfaQ2OEBk7mpf5rTHKXZsv3sfXvrCzPTpDH5FR
ZQV+VzzZg90e8iS6pj0cc5bwcdNajMjdlFEg/dRNlVmsi/2TMEIw4YOzKcPx3VLdye/z3dCUh77N
2f5VLtCA9M1qTDCmhmgIEh/1l+4NEzwCTXuIDoCVwQVrCYtuP87A0uQ/InnkEclUsSEVAGDPUAS9
1E0CCpB3cGgLaNCZ22hQ8CQUtt7MfJbjrDEfdbZG2aCgkUYXOGOP+VXnkB/b28rySQ/Rds5Iuo2u
hpjGUHivKxEurh8b2RsTE06r18l71kKq4idIGzjWoWhHkf86DR285AKvlwef3fG7T1/neNb6J8ux
SFtrMQCXzMC5s9nEY02hE3XWVRbNRxHJQzYgLRALNH0EQ74eGwJhslKiUJpQeNu+ffLC4QvRTIp6
13qozGodDZHPrEnhQjCY2eEqIfJEeZD/tDjI8paTK7aADvnVNBJHz4KW7DPDzHCesSCi8kIAiG85
QTbAMsaKQXXpxCBrcy4IlzMJN8mEf2CK1EkpQkqAuF6MDiT/JILI6F5736QfCJbZsSowEXV5DdPB
2gjXHrdGYRTwnWIcj0tLvy+ZDWWtidN7YJLrZIoTMoO7NcsFHg/qCbSVeOVgVLdOlB5lX9Vnhnfv
aupPUxFqW01VXx6zmLpgrVv2RAIoeMG4TZljE/lCS5zD80eeJg+pxIfWzZ5GTfCtLIcBTuWVG7fq
vmGSV9t8IjEocXcT6QymFx8tLco3vW3V20kdcZqiKJ3oPMMI8U9+0z2nufteTkRyGf1z1dYSqYuN
kihzGROp6sGbZyOYNaZRfV79y8IsSBItDFLRGyx0m1qbcBs2GC1oCe3zAuIAw2JqumkZjnDMKWP3
pga3xz0Jk9tLFx1F4gB1MIS428hjVxZGlTkeGJom49a1DVwMVrLzS4EPlmWZw73GroTTM4o4DBR1
YNRhdhLxz2SixNFwdPSF5j0K12ACj+2jnHWeOfeclXcTD8I8+VCMkYhg6seXuZ3sCSEcBXPhc8Zp
ELXmipGqhaIeeX5jBpUTvWUSDW3kvcQaVelI74zbJBwPRAfQWVWrdmRaWkrts8koJxMCRg5Wav6N
bfpO10qO4SU5Ueo6a11KxN9Qb9n+Htu64UQLth3DfwA8DBEYrFadhgyDAPTmsVfXCIJlF8Qk8qTl
EHEvChrjGQgfbXgr7bp5a43iOeusJ9lpjLN7AL+FZuIZjW4yFzM72XTqChTMdsIM3ZvUpSAC4EI9
auNj9NuDhp1Kw7aIVncZln6TUETJAWEHcEcXUvKX35U+Vw+1wKCnkh7mRxQzAihoZGZFHvTL+dgM
FXwFxwuUQB9vG+O3H4vHVKlrb7fiEJnjZwPruCMBbO9K8ek8GWDR7u7oo3pwYBlxJmXnEQ8zcvON
W9sPGjmj45K+m1cgKuKzUc3psY64ptomDkxaZ8S/kiOj4S1xZKffYbPsyZ52Gu3GZoz70oYFIOcV
Ez2OBYQM7FCdo3y7g3Q1NsiWWSnC10oNp6l2rSOc6Hqdi/YPt9JPn76nHol+GckAREcCUIB5fc0Q
cWKVWydh33EztDiADZq9edkwtU4DYoGyjUDbvLG8TucuHG1cazD6B/+fUWhveYv3v7HaaT1a4YJ9
YhzU27Rol7jhTWd02Gna9hx3cbdpnK7HLAd4ntXglKFlqswegADw9oIoHoSULQqrziRrxtjNhf40
2CxTThh6CwzIDWJM8fj5qddMD/J7I9ZmiqwMZba50xDm+c6IIhnCGIq0YlumhXWqrORLaGyfYHvm
iSOKpb8rA8xFYt3CRL7iiE62RCRvWt1qN7JN9yz9CMkchkIWZjXNxug1ba3cBydZekeamAJj4EAs
WtRs48mJUULJ4+SzryqMEWsOv3+q2UN60TBhjj3jC7mgIJK1u+mTdDFgwTp0IIBnQ+AlzCI1HW3w
2D8OGXemk09iRXXkwS6I/RffXrNTVRTHiALlV5/ZSJmT/nUIs32Rl+MhK/tPr1XrBppvxEhnzfGq
5oWgOQ9z64D0J1/RioU4nYUfVfcB0nIxTvI7u3NIR6Q3TkULn6gxKoRpiDvBps2sw6W5y/s5PPTx
/IT+BdFd7L8nHllFxVxuk9gDPwP1OkwQfFSJ9zE5KUeu/NEJ5aKijTF/pdmhMbNb77f/aO6+SFZP
zIgh4Vanpiq1c+2AnsiqD2DZ+96e937vw++wO7HOKyoPfXzsK3IM27w8ZnE+YXqMd7CkxRYLALB/
eEOrFD2QK52vGJXhJgsljY/+pZvBk1aR2aBJoLdBWoR9nhGxRlWDBabJYBxP5VdmYuAcsPsPMFAq
CUH7ZUaWX0wIEyft6BUHrfbEznJLA59I+Ta54qHGM9KjrTypOX2HvSc4eTDI9Ke5WRm1zUcpSjxy
eOfo0s8b43OG3MdeiCjZS/mMpHdp++JWaw5WFqd6oYbZhppi8uZ63LZ8ckExvkDOGhZe3xc6AeOR
tLbvSMPBq7vIKAlAs2xWyEPWOw3AhLDd6EtNbNiV+eAW3gepICgT21ucK9r3uQp3peYyw8j0T2f8
0ekrJ8J5SwT2V9P3vpuy2oDd/WVbPQ81cUrcG88kKqkDbkOGBwOWsNlZboU2aAn7UVpuHjx9egKg
sAJ2ew/Za9fJojocFGntTvRk4yBGzgVIUBDhuOakUikkilOYk2xlDva2pGjOXKgnVoTOtembXZdx
A84Tfgekp3gKE5wkCuNSH0mk2+Ruitk7Tl321FVEKHmtfe1QFwi6iligIzBxQL4B7zhn58T7te2Y
Nq0SNjkQGJwONZsa30fpa5Qd1vnS2vaCQ0yXlnUQ2VWAl/xJ83DYYS9j+o6ir6E3S+Wmwycggp56
C2pJGSPBonfoJP2w8XIk/xh+cx/qiBZiZR3GE9aVDZ/+R+zDnxm75Evr6l0YQRd0MaQxWHhhKBi4
OQe6PkZBXc3fnHDVKgxn/n6THR0avd0m4gNZe+j0Ndy3dvw1KHwnaXyUbfOpas4rrtYiSs3SPxB+
vFUFca6q5dVXZ27unduVH0aHc4sp6j32si8/E5wVFWrZbt7ODSJ3ZhXf+Vgfo7Q7t1anVmPbX6Bg
UCMb9dNMMpWllWjHRf8W4UZZTUn4L57HfSpZm0hV2zj4jKGLk/ZSvQ2+dQkNCnYpyMacxnPXW6SS
De2yNv9xZRz01XnWnkgerTeGUVDUIyof08dq8M+ZGR7nHlin3ZXPre2+kv8k1/NI6bq86jpTLw5A
hJx2UvyH9riDNMmA+qSVr9XIsaa2XsjXw3NY0i4x9GEn/J5cybnfgQ5hZBSpEgHMSo3MPzyjeJTT
NBBdGh8hhwe1dfCpkyI+3Y2OiGE/qflV5E2x1dkn8e6Z+cPEvI47P6hqcr+mZQGBDJNQKlgrs9EL
2H1oGEhfimHawWAjKJXjg/2iSZyftNBWviJbp2bFPndgLc0CrqGrU6VNNZ3JfPGEZVg7L5am1IrS
tlmrqKLx7Fb30UeLWtfdVyW1N7oC9TYsR52Zq/njuM8o9gEOdHxKGC9EsKwWBewx0OFRs+7wzi02
KnLsVtJq97RTyX0ffha9TQRRYluYxBFqGhJHt48C6g0D8QRGxmZ0XglteUbfATDNLZ5dkZ+JcrxF
NfuRq3+b8p8btYRDNTTPCeG7poyBgZC8M70e1nlyHYzuDMfixdS11TyMztpwuZ0wHC39Gf+P1mDi
TBr8bg3uYri1BgNKD/ocMzlXOFz2In4w8QDRWxh23qR/W456HnE7zJxNEnrGmlU+ygh2Siolqt0C
wobe5N+e1vr7gfQpVkLxrcWMZlLmyht74jf1B+uHNgypTiYuojAh3y7n4Ogyp+FS8nkbyoH9hgq0
0B5lwSaIRqcMTI4DKyFmUN4xZsR+nSstRiMcvhs6DoWowTBTuXYQIre+UTces4LQt9oiRJDUi8w/
eC6982r4yBv9ZiCT3CCXvIKzuJvdtKGz9Gz5OONiOCIcl4ugsonPzB2N2lDAATQ80tV70CHr1mFI
6RRItZRpbH8MWIyBZ0KFqTOUy91kkxMs1saM/MQVzTV2QIq5UbefMqp3asgJL3Plr8X0uSBmTIfe
tDOiZKR4fJ6j4gejCs3RpMd8lgkKHOb7CkCXBeuLYiz7a8/2l8jUM4c6WAwkI8MtPYdNi8FYw8nj
cPjDq9tACOGq12jTrvKc20wHtzS1oX3NOBSVzC8ArFXC5N13NXpm7g53no+3457p2r+5eFzCzXeD
hbjYG2L6qYpTXqUlDwkSgslTNAmcJY5wsjZtYd7dqvjDsKDa2L18ipAvRoDJWYRisrxktPK9yDy0
cFaS1n1ruvSzQr83MdDc5K5xERPD5g6VzXCJsewOAyAh+Ep+0JSgbzxkSvqIHjjGjg1iDiLkVIVU
PPK59W1rrRfciCUZwPnsPBqGLYOG0DC8AvFrHBbpSZV2tfVj+KD64NJNrG+xH/YrM8qnIJ25IDPi
PIYQR8cEgKSotT9MQCv++b0mybH0lbzUds5HErIfxyRsQtNjYjNla2sIg3HmnqNgOMx+xDxJ85gZ
pt2bnpfRGTUVCCuqF0iDBE8iVhkNa1UzKm9c7e6gPDgis17QlC2reBf7a9N/jelIBeBMilW58Hpq
/0M2yG45ONDKHu2/qPjnlcvuuuFu36IwWuuzXm21qmrXzkyzc/YxlvdMkwBOCP5o439ZOuqIuLzD
Xq8xi6OYBm4L0RL7XsAaDy8H0WkW5jEcNPZ6fFh7Q/T7GhfSmthxTNb6efaMxwJowipy/J1EU8HL
dgc0RWa/xBGsCugMECQomhH7sPQ5nnWx2+EtNynkuxzNO2YQTNkpvYApprVVe/4PoiewMHVz4jRa
HPNyeqbxV9ETNc6gdz+qYmK83RwqMfX3stGOg7jU3DtZ69lrQuJg2y23a9v541HvzMAWHftNJ18j
/Rha6mUYufqbrF6u3qs08ldbgklTrdsgR9ZhV6bEF+Px6VcCZ1JA8fVaKpI6FYRK25nfI8ugs+CE
276zH12iQ39zMPocFKin98dZ00+a11wLrbdXvs78OCF9u9PpUscDloyJEpscYp2AHnnPHf077DlT
s1wduQXQglrdRXTlo6Eb5Tnvoz1n83xFC+Am6uTLNmsmY5pasDgP2BOq5dUqGp3HFKlCoPyIeGN0
oCUDuSv8Y4m5WftuCmob3wsQI/lsuPFqbARgLFim9vQyuJ464EcIUamtE2gwm9agyOuyiIXaSSyC
Ku2Lg7sAuGZJH9l5bl60pFj8PN4IvDo/6x1KIK3rudSiMWh8m+kuUerryAV8kqfZPsnUdvmvadNr
UnvGJcWkv5nTFO0xMhXM7cYD4jAPofv4SUyCzfxxCwIsKKQ1UkpybxvkDrcjTUtaJqynqZ0Fg2po
uWiQu+qWw0mYbjm77dDT3u1Z+1ckpCoaID3ZbBL8d+4yRJCn3PtQBQHoTQvyC5TPytAi6KAuCntT
+hfU8JLBMp80LdGt4eCT0J0Cy2eu8855evEwW71c6543U8Hi564kzQg3qjl0d+jZMVSY2558pXBW
1wmflF3oFWix9q2ELR+E8SIt0o5KuSdjHIOo4ZfUdSwIidDmY92a6EuNneeq6MHzOC7WMSVWwl7/
ZdnmbYw6Drn9Azjq5iBN76QtVS9g9HnbYzFfaWq4+2OcBXNr7fEiddeYSyup6az3CpJ3pMuDsMS/
aUZeI+x+PWq6YletzpGuaBI50IR9Og2GWhNw+eO0TggDD2SKxf2+KVXzjRyE5lzCAGs+WZZnHzus
1F5U3IVvvi1AaQKeLMGuY1rkiKurJGJqbfOwm5XY92362nqR/k4FGOHBCO+NY3RXjvHDufCpzLMm
fWWoq19Sb/SO/gIQsoYn066+8gH759j8QKqxkQYQu2LT7WGex8AgktHZ6t6NTGhnS9YXgNHOLmkl
U4WqYvE20kBPWYL9CReGO2MZS2OkMwnc9em97BneyJZ4pgRl70ZUTNkLs7wUj7pS6aEgelcx0+Fk
C3YI1ey8GyejDHSCulhX1jIieKcdgTKUWU1iffPXLPoCWwlBfLCUcExC9As83X+OYZ20dc4eZGnN
XvdwTqAqCfyByq63rKcqtnax5frbeox3Pm3HairtWwap44l7C3Bs+95oKJkzGqYiMFBK+uXfkWXf
0Gld2EIwCRw4H3Tk+m6ZFLG+hoyR68hmEgpqAOTud9rVr1XvX8z+2630KzGbx2iq83cHdBvHsYHz
q1X2zLnr+cuM6CxY8Rak0rQ2VD/SDumPBgzhU2q/EpKcHO2odNY12JW1wl82JnREwLtmOEQBeRAB
GkxYYxStJq8SQdw2wTixjOhT5G6ElA92kjyBIXd2jYPQc8QQkSkamm6Et7pumjdnaOWGt5O6M61O
Wr1oW6tTm0jraYjgIizOGktPAkLO/mnUcg6HusCYzy3ToV1puLey8a9DRENY9JP5/6g7ryXHsSzL
/kpZPg+yocVYVz0QIKidpNP1C4yuoLXG189CRHZ3eKRNRuVjl5WVVSbdnQq499xz9l57F3bqtAFo
Qn8YtA3UBR9UWVPdDY1K/dnE0ao/WpOSbUjpfO4TcSlJvXyDhVl2xG+oS43argPPglHJYbkCBYun
aVXUOEv8tCTbuc0foFS++I6kAM7kGIQAliazX0zsDO19YFjYDLmiOGe/6j7cqWY+XAcslYFEmo4u
BwcJwLndGL0tb8nD4nAxggjTMXE0zPhR4YXHUKNw0CqJUOcw/4h148Uro1Ms5Zk7MoyAo1reSXTe
EDkkNtyDjS8yY6MG4NijyOBdrOWcTU9fZtgyINGrO8OboQIjNgUIANBlaiT5o6M1o4prHbCFIMfu
oFZ3evJhlr16pK/WIrMMp4R9EAHgoRfNE8LZvaaEpVtn74VoaW7dzlIalpKUMg8jH6uZludMU5KC
PrB3ivrmZfCl+0zTaUFy9E1iYy/gR/MBmpY189LBp1VNPQQikhkFa6Oj1S9IVnCIo8Z3+r57b4H5
LInsfEBoO4D94fYi4P5+IgUKSp7tJbg8hyJZl3nf4WWlYvbHZN20yTHSTXFZFbPUClkJiOc2ZkFR
aj6hEN0K1XHhilm06cFLpURm447R74q+dZjvv3AQefNbStip1htXlMdVRSA7enN4EwpzC6PRboY6
BCcxPKqzvrEurTdPzz/UWWxhqNBrK3ogYiV2tHZgU1D/fOZTdemmDGM67RUivHUcozg1AusTnT5W
wdacFhK7oyEKbs7EUVfVE5FpuViGK02lRDeLlxRtlQ3JqeCmGdPiik7+DcmqW42gSEXerFhJ5kLO
ejSSgnk3qNJz2gnvUqluQ0trDt2wygr/1jCGNT99FDh1OJkXwUCTw2GJTvdQwH/nqtEEuBEMLnxJ
uAM5Y9mTMLhmhUml78hyK0QXi84eDQpGZwZcaNxTWmEQmTuUCEqTfab93PZpkAqYyqfXKe+deF/B
m+sYfrh6Bdo7qC2V6GXM3pUgvVsxAlrRRJtfKtPgJJPYbyLEANZHlN7iS3iJlaSmvbPLe4a0ZjJG
6xKjIF0kUGADhwOVGm8Q9QPgW+KHT2U1bSFZiIx5yOHI4ifyn2k1sWQvAOR8DgISXoKtYxtJ+50R
ik8qoxcED+pRTyI2b6bkUQDKFFtKQH7EOKxAwixy30Y/cwyU2C6Lz9xYw8UOXamK38hrZKRctkgp
JqNaWo1WMgDkgG1C0ac5TlxsrQBFjzkDt4BCBF1FX5GN92Is7jo0zBON+VVgYUmTgbL4yLsR1YXv
DL122EOxyAuiYPeC+VaSTwVAE5+Z3/BvKDXBvlwkOB3FAH2oaueWrmq4UdpTnwaPlW7eEg/hTqMZ
bOSmOGYoTDp+zjY8pqQ+wAI9L7kDo+CFfX/gIpyQh3BGhwbYsxhEgNFM6wGIcL33AlZwqZI817PU
k1RSZMhVt5MtQhjMsDxOWEXcsEcIZ2Gt14XCEbuA5ZdEGiUxrqJ2RtW6TY3hcQyR8+VYLxYhoxXm
5mUFIhvtxyowSsf3I6CDxF7TTFCBUcaQ/uZBWGvM3jjSEmUz2mE5brLok+W0Yxy81BqugajtlVWg
YjXNQuBadcLBXsH93AaTo/WQqz0OQtD4Zx1c91oDrs1wyLCNey/EuJdrA42wTBTStvMdjv/Wsml4
iXqHFcZTPhPRJwugHB+Elg+xRDoOYOjekgb8rXmVMQPK+YPmuG76+GQklI0dipOhH5Ek+gxtUXQ7
PraU/Tgka6NdF5IVMxtQFnVBVrASt+KSk56PHEJ6RkOKhTBsGjJ5SUwKiOLZ5Z560lEKhT2uoEZR
3r2CDhd+3oMiecK6n/CfKUYqOsaY9WfaWE2V70w0hHokv8fMcVvfX9O1GRYGHcjNqEAuZL6ztXxJ
sxUj0DgX5Lwn6eJFyU1boJgteO2ZNCImapUXRS3PY9vLywxP6Wki9g9mxibIlGmbTJq4VEeoc7iv
G0m8Kzy/pVwPenccymvp1+k6RF6ol1znlNWvikdOgThr9evsyMiW5OUwv1qAjHGnZyszsD6wzT9N
4E6jSHkbRWVcGyMsJYnroO9ikxHA5Ej6eK7kDnQYLYK81OJdraUb76YWE/Ms99OurzT/oGHtWmJ0
JVi9SNpdUWi38KHrW3WG/Iwk1jva1NEm7/X5yIy4gKJzn2sWrB9JVV1TyuSlKInZrsrJWhMwDmYZ
Kwneg3SVa6q2GihTilSwCXkH7wUOzi2C2StP8bQaShzfltlPTl93mlPIgsV5ut5pcmasOlzMS4HL
faEIc8WkbmekHbkO8g6QL7AJzI52E6LJb8RiBVTfWiA8zm76Gh9gveVzs2xBkHmcXphNUYfEXunW
aapdWPWZwDPj0NRK3GSolxemLkHPA+cVe8yp8izclgpHMBHB10KFAdoG8kvFi1x2Ik1cQQqlnSSg
s5KnWCOkWnC9sOicibqR7+QmiGtvp4fxQ1QP2yiNaTilIGEBOxCtEd4lJoPDIUpfIZm5Q9et4jG9
DZGsm4GwthJ6Ea025EezhK5EnHavc2vDmMJJbfWjC2QNLPBADztT4bvow2edqIeogrPdIRusvCxc
eV5y7nMQdiL3gSOF5ofkF/teDRSY1MlGU/JrDh7cNulU485j+G2gfpAb6c3w5B5kVkw7pHFDqTCQ
hnfycmgN8I2F/2nG2SWZmJJV81BdodTRBuvBCsJXTyMKR5FQ11kDd0UmRuT7tCFKF9Yb4hsAlkV8
mxDXmYmzNMaChIGSs4qAvgYj4ZrAAmBTXaSxUIiHWmFpo9gG6VKJNKV1Qp1wYO57f7z0aohLKLha
PprdKU5hagbLgMCklUEBT0qa7niobhtdQow/mvq2j3GN19JwEPNyBykRdQ761JaR8V/Hyal/CnYj
otEwTF2ZgwgJASNSuni7Qiv163/+Jv0fujKd8G1QnlFN3Vlcx6NqTdcRpfUCW/wuJ+noRox0a8es
qlpKk36lTOjWIzf/mWPIpSmk/KkRUCrFsslQepZZkXyzU+HLsJtgRhEa2vdCIXKXhxetEsRbsLQ6
a3KVHxRRBUhFlAhm/wwZaUrbeIzVU+bTr81yiEHQWx60SMmZ5CDNLhAwkv8+HAW1zexclMo1E636
WBjL79mwYYMpypcJx16oY3zuPRRxpTUaBw9v5PKvPzzlT7FthkjNa4D4VmRVV34OiFa4sFHjCGjn
1FKfg3WMpZe31rY2GdaD+gH3L0LMmSpnLGokD4ViuRlSWgrMcVvFIEoUBnpo4Xw3FgJOYoT62XIZ
rqsqJjDDh2gkhuomKgjniAaapkqNUM1u86JwSoBJZ60tMUxLw8pKVXWn5AkhwL3BXDX1rTtzFBw0
vea5bIfSNQFk/yJ/TbLmq+NL2p5BA0UUFVmegyx19aerB80iiBYFqS5pXjhqcl065V6wixoheNQY
e9Mv9JnrpczkCywzT1USfPT1gDgo5LguJmFJ6yrjmCQARl6iph5Zm7LxJgbdggvIx1XVamhT6R1+
i5Ce4IuhVN0GRM6sMcrX50Dnf+Qa/JuagxiJSbfZU1lclSp7rav+CSjzDAasZWeo+hLvLpOcVo7u
e0tC09eQ45Y2umOJdbuaxly6awRJd2d54tJHw75QFTZXpZDzSxL5F07tHP5o8uyVQAQoxdK3CI3C
38K2SjjDAOMXICre6P3CKAnpkOZfbHtYZkWUiBtE/3OCDSaeIq5h3oGnSRsgR6PXiEf6ydNm6DSK
kTzr7ZJz8hzN3DF9gBw4tT496oLiLzXlV7i/1lFD5mqRiXDwgnGbEv6wLiWymzVlsFAC+y+5GnzK
XWe6gwktq04Q2fkz4T2TyS//FsiaxGoMcbkD9SIIErY7SbqpRGqxCkITfJXZr7T+ljNZKgBSR4MI
Aq9tQ4D/5mnwgPmAPMhvAo0BDjDX15FIsNHVZwZ9AAMHv4G0//Y/Q6ZL+9QSb8fECJ55cSDKW1ZV
pb/36kJ3+gQW0LeA9TLvvF3eXInkuZFRQK0J/QpXjHGsK7BVSvIRuWpRIUeYalcuuDmXviGLry3o
ElstjYNCTOsNUyD08HJ9ZEJuOn2gbZHTaTupmFBk63V2CjoZjU+rvhp5b1DYM4sZ54EebfV3ZRyk
VdOJg9NBJztP1RvE1D3XZ0poQTYdZNkvllaJWACcIKi3vAzOaSc+hnkYw3YBbxTMooVqLp2Z70G3
hJR5MHV0b+LAALNWqrt4KmfoZFHTh4Q+DjakfBZZQuJouClnL/Q0IoWOBUIUabks5ECU7/Ua5vyI
5tqZApiLmjLVG4hm2anugEYXOIqdyohEDrmdhnIfw6Cn9oxW/D7GD1DG7rfF7z/ehv/rf+Sn73d5
/a//5J/f8mKsqJOan/7xX3d5yn//c/6d//6Zr7/xr0P4VoEX/Gz+8qdWH/nNNf2of/6hL3+ZZ//j
1TnX5vrlH+aUimY8tx/VePtRt0nz7VXwPuaf/Hcf/MfHt79yNxYf//ztLW+zZv5rfphnv/3x0Ob9
n7+Z7KD/8eOf/+Ox+fX/87dVcM2uP//4x7Vu2Ex/lyxLV5CYyyItZE0ky7L/mB8RlN9lXTS4WQzY
8NggReW3f7BDNQG/xa8ZbMsi/8HWjaf+t3/UeTs/pP5uEPRkwR23MKdSvWq//dfr+vL1/c/X+Y+s
TU/ktDbz3j7HMv+wlrPTiib6QYQqyG81XsjXSkCWa/rk0Z24pcuO9GTBoNMtD4ED8PMSPMK+XQCY
xndw8n4Rfirx7v78zEyzIJNololy9+szC50JtWm4sNut+od0ma+gzmJ0WXBEd3wn+tXT/ZR7+v2N
/vB0P21alkDEkzpc0BB6Z2+lOMo6XwlL0s3eIIMx0nRC95fP+au3+FPWqlcGYj1Ml3rprdTSX3SX
yEFw4chuHpF6aRe2tvnhsvvj6/3ydf4Uov6nd/lTCnfpq73qixd11W2AOy3o1p4LvsFxrd7+4pnm
7N8/XTg/fJ5ziflDCRllPgfA4dt7G+8ll8G3M181fuISBLDMVr70i7rrpwvGFA2JIYpskEWsUXxp
5k8XTFNYadJoL/On2a5IV7VVJ973DsqSFSPd41+/v6+Xy7cnw71hSpJpGSq3xk/3xVQMij5W17G9
7eP3DJcGU7a//wymrquKbGrU4N9q9B8+QKmpRCwGV8+7iOV9QZ7i+P7XTyB9/Yq+vwfTVHRJ/hYz
PK9hP35FxjhostJcMac99VfkHlvzxIDlbGzHTe4yhPhForf0tS784/lYlDRdlyzD0H/6zOiqei1R
M8xkN+IyXednwPWeg17UxvVM4PhjcCZL5xc3tiHOb+N/rsT5aTUAKUyzJFGmIjF+usuIvkUqBEON
8du2w7v+gDGz2daI7Hd600HMBFiEuQzDsOmwPuuzyBsFcVGHJznWhxct0rIraHV10/mc1kyzNK5+
loq3WqdjaGWjcwQJ4R0tfBUWOMd0xrjR8zRBSltkhWU4oIMmnJXYIu1BTtEiKKl87MJavjZSQ8po
JIp9RblYWz4xHY1OE1/PzglDeWiCficLTiOr2u0kWIa/kMJBvAYyLfZFSlQDUg4zp/e90FVBLW8q
XAnwnBorOGSyWjyhwU06MoL79IoNPnpLdDN2e0VO8FtB5X7PqOCN2UshhU9m2tFyJcBNxtwB4MRV
p0K8QwfbwVSLklumrJZLpjltMIWoCP+hVlLgkyWs2BDJsdXumoShRWsU9ZK8vdKpMrQCHl5HpyF+
CY5tbPDbHARxoYrYoWzfM2j5K7XHuC2aAiZvJSTIkDFvxfgUoYvgrSrKNcAVbTX2p6KfRcmB3Oek
z6D+/sz1pPsMTT1It+yTNTIRf0hDtNRtLaz9gJENaQ6dKawzvVafYX2ShoaqhrNU3cgPYI8IZkz6
gKCLMskqtIFiDZBGAmal0B4BgQf7H83jEPZKzQDC0z70cgxewpJOIUZjZdQ55HjlsWEUvPM9KX0n
LH2kXy6YBB1Pwm2nSgR/pjWe00JBFlIIVAJQLhrAHcTm3pJgHbgEXqDFqAVsbHXRRqvaRHxGsINo
PYuVJq4VKd7D9V+RYkoXi13DGSVxWlkNKgGlZar8zSIia2l7Jrol2BRAW/CINc3j2BRQ/kK9eSZO
tL43Ar8/R+0AnodG/0h/FajGGxAkXOeJVT55ML3R4oph+9pFAgoVJr3Zcmpra68lFt5RlsRtmdAj
X4kJJWgJu+WuLT3yIMFfgtewhOrgTyFkFC1sFqGqyztd1JW7Sp6s176pYXBmOPg48HTlU6tFEyqS
8G3URPHCxRFCQMikvndE4BpAZzJti3hUobbVOr6WlkLhrciBjIqN3u1BGHvg7gg4ulMrVbmZMEQ5
PvBYpqlt81BwQgIzCgfDXHqCnJKWhoNjOfoFtww3Di6aoh3Q4Ar0elSrBKNJ/sWkDMVzO2npgRyr
7taTm3idBx15j9g89/M1tmtF3JtYQIRDUqTNNqwJVPGUVH2R/bB6snq9uuC1ULZtaQraQsyN9rYh
1/JxiqkvCJ9gBi/VklsNPQMdWZVZaT2BsbVUyRcloY+Wy36+iTuZKkeR0U53HaDSvk5VJ0JeXy68
xGD9MifejFSbh1bGKTqEukjPDtluwuFqR9rrvRJh2Eu4DCX1rChAR7ohCnZWOASvJSOxHcRQfen5
jPhwYEFinjNaAVpOm1EwI7vXWiikRgfwDGypHZRQZCEmVWSb5eqZ3l966rrwGyiZcQ6zgwOTQFhp
yegPp7KWq6uq4BR2fHyo7kiA2ltcecWbUUh+Yleg4BkQWiTzjo1SmGjJi8Al+5gWRjOpRsDUMhaW
Ymo2SxgE/lPe18qM3h5VuxA44tZJqTgS8aPPg9fKriF2wib35XRtlqyWlRgIbsTUXEfgJdMXLSWV
rruW+c257gbpBhvGuPYghL34A+FacO7N/N3UcFRBIelFsOsTNERo3B0+bk7HY5XQo4S+U1/0uPFL
xE5yu6HnbRz6oigQ9AbFUy1NxT3tQGT+neLjPY1z+cWLsmxlDbHh5qrCVz+UBadnVTBnjG2yDMQC
/DQUS+M57AWkVJHlqctgHMY1TELWiEJC0jTJ5Sg5SEeYbRg1YZ9ZP1S3nVxOR5iIpqsasnYlbKWM
ANW0CD5EaJB0gzM4UoTnaN0Gg/D4OuVpA8hVi69TH6iarWEGvatDAqiyoEX4J3XhSGIfZFWRvhNb
Vac+aqkiv4hymazUuEWa1oWMTUux7Xfkr473XppNr4kniR9l2xo7Ae06UgstfhgTEJ+NYtFYzaXB
rZRIW2u8KFqBsfcktIO5i4bRuEODHC/hpIwjaQQIYzbZQECAybl1X2p8B2Ndo4hmbhrcgOCIWZFi
2dJWYS9rp1iuc3wAUH0ZvA0F2fI0qYED6+jqLrpQMeOLkUg9jLTd7+OC1YC3mb1WatznrujB8Fuo
gUSHCTo/MyvZ/Ow7T9hKgJM+OS/hulR78s6AJtSfnqFE8SUMjP7T9zsLpUEgO02D4Iwwqzbeo4MK
3SAkIiMsGhwnysjoHh9B+5Ci7X7V2p78bl/3o5dK6bUDu7y0IRZ4tumSlqNQYK5RKzHq06L8VOSx
FiJlzkDvRMboWmrNMI3dit4TQ3L5tY4n/RlEhXU/aaa6AgUpuj2QMNtvPYnAhTmJGNNC6kayyqil
R0OznRjbovmWvbUWM2ItS6u/8QraFiQbKOOxpPO6VfWxOWHpSrd9GANdk5O6eccHAE7IRE69Cb0o
XVVpVbB14POC2iH3JXEopmyND40yiS/U/ExDpo5bL+VxRueA321NKSyP/kPZCQ0NGsABoGy0JkwP
nhArw30ijaRAUQVhSlVjWQRNNwhLXwFMyBCh9E8y2TC3qjwPWzua308jfm149WNPmprIvAYt2Dg+
d6ParPI26YmXTKeENwH5R7OkOFpSIZRvSqaw7MAZQ9gWBG3UOgZzLjx4bRKu6louT6ORAszzJ6Ie
K9AXTDwaFU4RHGqkZmqPXCk1+/icQVTbJWmGn7IRCHXzkS9gyOgieaMPZTNnM4EtxeFZAXrJ0tQ6
Cr4KYKBkybqo8jz1SKxe2Qz6EK7FQmMQTRNTm5ZNbem7mOXjioWx+ZSZfI3MGDVZtkOjFHYhtfVd
0CoKmUsW2CYraOgN1k0oxbCEkOYsWsnMX6fOBA8CsbHYVGwm+9gTxqexlvwbWaiRPUmVoaxqrUSl
QXq7h6wx6yA7GH4Dh8kvQgzzWh4BKNEFk2FMgHNUWU1iLT4X6RSkvD2osESZ8gsodEcGY+CVCoec
KjCsEOM924LBdmLS3F2KIVHD57xO5Ph17KqyPYyMkoJNbsmhuo2wq9kyECDkbU3wkQ0t6glF7WfY
eVaqD17pzx4/bjOhr1hcRIOituslz1hmiiK+N2AGq4VsoNoIOmaCSCUMVBdt3pUfstEIa7Ili/tQ
0zClT0NG/SzMSsmtNskEEwCgSnZKOQxESMRpRHme5viq6kDFVlz09aSv4e1GImkvqcrBnA3viaEj
6T4QUIKIr8aQix1akPZoCD3JkaQX9E5HNhZ2UDz6TPUj68VSyR+a/H58tHgFsI51TjuDGc9ZUZmE
SqwsqI+OkqKyQfhRIkM966vphvJCsx4HkaxE1kmk20epEFFeZtrA3kxvz2A0Kye7xPdmdxo+Is8w
GBA2rYJ+hpkY8s2RKBaemyHgQJLzN+yVGRrcJchTOnFD+qfUjOzSg2Dasj5/cR3W75TWJWsYMr5w
b1jpkDoyey3CZd2UHiR0fQfGGgz/qnB0uYMwXmf4W6Qq9zCW5UxD55terJHbRHmWPzb0yx1ftqw3
tNL+oghkApMnYR5k1J7dmQy0fY0aPJ/iFm3MOAMhymLvDcCawipO7k0LKWNhDq2TEvhmtwPEOvxB
yroQ2mmr91a0ylIJOG6bWGs5yRhsZMGw1kQB+wGwZFhRQ0rS022rjy6iqnVX5ojM0VzstSazTpTv
GkyNwPLJUCAAEcoDqCUqp/7VbHUiPqUB+Smyac18Nyo+vt4zsydKWeBVNgSsxLy3gADXwcKLGNJf
SBrSMCpVWN0BQ9PZpdS8obMYcalz8gEYUwr7Wi8i2t6RvM7HUFyI2NgPgkb1s0ATFJ27Sci3UgAK
8G8f+zXJomeIC4Y2ofVtfvVDY6GchDgwmneIkrf6Q32wbubGmrkwPpFV3+Oq/dXzfe1yfT9///h8
P/WcmpQkMr15Dx8GeSEvywPu3v1kZzfsn/e+86vz/p8bM1/f3c9NDUXym7Z5nx17rVkiKGmWhVr+
YkAq/eJZVPFr68Q3hZS0+DckQ9zaXmDnt/q2XeV2TNqInRPvUznN6t/oUv65hfLl3f08WssqUCv6
9C6uAIulyx7XmTPe42ZHPk/yB+cD2qPo4Oh4fW+j/K3G/r/XtT8WH9mlqT4+msO1+F/Qurf47v6i
dR++VtekuVY/tu/nX/nevhe03xWFu54moGhoCug6ru4/+vc8pOsK41FNV5g2GT/07xX9d0nTTHgj
JpsUTX5aYX/07+eHGJ/S2qfnT7OAzuLf6d9DYfrS/tJ0Q2EcKc6vUNdUJgqMCn7s8kHECiKmrp9k
mQWbaVPcpbfSU4OhoLFxxBaOvnyPt+kWT+BeWrflgnTzVbw2dtZu/ND23Ts21RPx7XfJRjgm79G7
5Gjr5G4KlsZb/9AQaUxDT7TJgrXLJYuvTbLAGvTJbtp071BbDDxUtr9NnPJcbvVrcFI/wzWkur18
tQKUbGs2U/mhumv20GDcemkdGydxM4d8mU38IJ/Reyy9c7RRXEwVNjFbp3FZnufNonXMu3QZrmnh
MEA/5ucebwgO4EV9nvbmCpvkQ7Mpb4mpf4P6ZQcuwbB7fRXfaC6eUadZoyvfwi629U8IBFte5Y2y
M9beQ3qLgsd6Mz/BzQHhCTrbX7fQ2tHzgoqsHVogRBnZ9EOqo+Vqa/HeZ2vdFtbptT3AWOTP+jfB
CdnVcXzgI9zzHj7RVLnehoSGLTvjUttlRwaBi8JNLt6dvMlXvEC7tu+Qly7TZbEXt8o+cDpbdIMb
887bwldbstU41Fur/iPzXGRFwZO2ZotwLVdYNuv24J05Vy+EnfeCcHGlXhDZDmds14228FzMfTXj
dmY4DqnEGT8fHGZf/2sigWK2+522aW3dRsmzIz6hGGCH26mN3eIyguwm14Kogqdpj8jrXOzKFSEr
0QZkv8MRm/cFn5mPJdoEG2bRTE78nbzN7uoX4SY9mCee4dFyAcSIy2AD39PkY49XTHAd41ZZA1CL
3qkhhMd41x3xJH5iECKx99G69RfDo7JrLtVxRv+QHoGMSVyTnYITFFHDDdrMpegQ6WFLbnvFv7xt
Mhtd4hJI7VG4cH12yPQzrNprw5UW+YHfp+EsL/CnUL8vkI/yjawSp3hm9L4oz92J/kqAXvaGDy2F
j+4M+IUhKDvS3eC5CJ2gA4FjKfad2+MCXaSvmoPcfYU6FVXn4ZTaC5XdgEPEgknHOnl3mzuf9B74
xwzaDwyeze0LcUJQUpYUMna9lJlUYHSDlP+SHqZd5jZHnHwYy4Afcb9xGZEssgG6oEpHnSlRnO3Z
sP0F6RiS/tQaFXfyp0ATd4Sy7e20lPOvDQh3UA7N4vRGoxS2+TJblw7d6dqBfq/cd+fxot2n8HxR
laY7/h1VfkJYF1FXb60TLDiSLU3JXlf5EkDkKNs6l2KyT0sn66hdSY6lSsZxYG0TnFXjWnwbVOaD
XLriPMzCInVF7/dIFR1ZW1iPDkl4pKm95XftaeBAkS2RXNrDttzgVjauyTY8anflJ6XxejQu3o3B
stS44zbb48h0FfFDu4fWUjv1sb0UTmbYkuLCMD5QgWNNP2gPqivZITMmnTM/q5GbS2QpMIevcALi
3FIdQUUpSiA8gnp09Th74oM+3algELoV/cktd/BCv8dMIrWLLj+TPmNwjOegCGYiOuQn9d2UF8Qw
uxhj5S1E6mDYoKdOruFF2OgrS3YRK5Sr4VNwRqyXy8c8ty3KwUV8Jrh6mW4C6FE1LZErn6/4VFeO
rD6iMaFi/iiqR2FJ8luMaYT0i2gxrVWsEOZBIWHxteegq68NtnhM/9WOk2j9TDm/YP+/BSZBh83R
gx1OItL+yEjigmj4+BDUSo8j+oc4f8HhL2U2+r3Ee/PCxFVc5UIEBgESAwMMXCHL+EHnZ55Vgl4P
2X2ZbtLH9jGENlSgcltTC4vVol+JBzD89ouhr+iG1Q9x4Or6QxO7lviIIShfEwIt4rgKac85YuZM
T62F8HI+a8SbEa0GoY8XIM7mur/0F+OBa8omsGS4aW5xrNXYDYCRbZtz7FyMDYJVwpNRc5mIMN4D
c+9bZ19w+sf6UTyL2gL5PaJ/2nyLZtUK9lppnexeOJm39frdcnClcaiY2+kHQb0aB5EYn/apPAIk
WNSu5vUHyb/NXOXY+jawlezFaO9bBNUhnllcc1hPBXt4i+xxRRp5ugAp4oBLcMLbfkm/yBtt4xA5
WAaCO/7OE+3Rc2Boi7x3uTkkQnC31bItDrJ10F9hdS9CB1WjRdNhw7KxQPaZ6Y8KIDkQ8Xq3lEoo
nAtUQ+ahp8nL8kaIqtE5wgNy+fTZUhf4PeT0ED6JHDqOVfMi+RujAbuxrz8Vutdl8aZRuh9Rx7bb
FByruHJIX1twU7VON9j33XLZvwHw02npcyfShVyojz7whwOm40VRkI7EOrksDpj4WNsxKTMSYl2N
eeDcus18ku1iHSuoeGLDAkz1VpugsLIHNcT6EaePghP0h6x1YpTFNqgCq2PGi5802rYbnN92+Wre
mjeY3EKnAYdsA6GhjUWY8iHZjnvvSHS2U772C23DU/GlFra+TPaMtWpQS+tio7O5qC/Bpn0tykW/
a1+VU79Wdxoxst1iAId8yvdMnMqnXjvRSnNAv7m81x4pp2sMK/5PAFNvXSHzDrjQcjcL1lyrADVD
gmV6RKtLI16VxQZIMlyRNl832iPDKv+93VDMk6BgzPTwLRGL8eASv7sNtlxkXM3dQcUEHC3adehc
zXWAwD53ddPtyTtsTiJkFfJWGuddJKxe/a61+1tV+b8ht/lfJKSR5jn3/78cP1zfr/61fvtaj3/7
pe8FuSb+rlqgibAbIqsxgQH/Vz2uKr9LpmrJpmmposqjPNEfchoBPQ3SG0aUSF6puimT/7seF2Tt
d0ZUkgq8XzegoP4tPc3XWbSmKuhCaVFZ5Ncy2qfG/1qM+7kmEB6MUnguaBWqtN5FzLWKfqXB5ED/
teyfn8kw0RSJqmpoKrFkX5+JZqao9U1s2AlmXiygkVhMEE6lNNRT1IpKQs+R2QzhMg6eIAuPee6r
mXCDNtY3VybmLZwHAWoR2dYSRXmpMt24qqbQfAhDHcE2ChvawmHW+dkqZoZc2GPmG7uk9mCpJBVY
HLcdrJ5NsalCEcBLOzX3XTYEA3mgDLR6lq24YBizUEFCDmzk6VgyAIzQxDK7gJqmYlMpOCDh8lWC
uAedV2SRmJ9CkMwx2JQqbHa+XDd4PAqtH1gHE7zp9K2YU5PcTTs200RATcyyB96rljZRC0EgkvB6
lMbUURmbEWgA7M6qPFrdImBsAjvMU4MC4fw0JMN67FAv0jJOe7VGWe/FFlh1MhHajllI6Q/6xxSW
JqUfoTYlDscpxbCDb7UCbKs0eqORXUCbiJQSQlqLw9BCc9haqZkH207OFFK2IpndRJYLBXSH1jYM
NEpMmBVkvwz/kVH0CWCFHAbXwoJR0BBRhRfO8cgupAmJ7OHc5AQO5/+PszPrbdzK1ugvIsB5eBVJ
UZLlsVx2lV+IGlKc55m//i6m0R2bFkTkJkAKHSB9dA7PuPe31zfougdtdHqxuh7z0bQoqbDu5CV4
K9VT4rSJim9fLIOwYAccg1slSYfDnFjTqTTa+uTjKIhblSWXd0VlWDdiMHRUyhAkf53ISzwvriHU
h/smNglCvQCy8ILGnjf4mWQ4eZRtKJ8FChdwGZwQ1u96vc7f8lRmC20G6suaIo6+q8XEJUqtFNM/
53I73w5xKX5TMD6/M4Y6gNlKge2pH0YYxnlkwq1tZF1/owzJ5PY5D0/QmOBlKxh0Dhk1ijAm2j0q
KkXedU2zZORR/05eMc8+aMp6Ri1O/Nr8IUk9Zb4Gks9jpan9T0nHLy+WYulF07XxjkpH9WWS04Hr
PMU9YJY0NXmtsZPV7GKqJbwSyeeNu6bSFnlwatXfUySphhOBQPsKVC4IqTUrcTpJ67bHYAWIeCU1
wl5D939CIS8/pmMik/CU/L5w5G6Yyf4pIXnXpvsSV/WETxLSYDgjVXIqelxE+syUzlNpEGXHrg6c
Qm9lMisUjIRGNcHDHGoy6tGY5yJsvz3LjTI4bDl430jEuGW5C5yoLfrDgi558w1BcpJJK4EYk0pz
YbqM1PZKeIA7ZaTrh4wa1wNjzW8YSXuAxgo020rn8raNJ+HNzGc0rWkkWHe+GUKZlafYwpUS+OfX
LG2IWvt9qXxfyrJPZAx44DHeDzn8vWQ3tRMvUnYf62AqGnfQIDIJe0o+15wEJcebpofNySRRQsB0
qnrMRzK9AiOkjK1HnpZLlg7ZhZIHFQnvOELKMbJUtOvGgqgZJi1ueQUUkr8oyNAVJ21TijnqhAUL
VCkWfSAvQpc/YL002MVAjlKdjHZCkR0GyY8p0XA4HiPMBQNcXX6rltZDnCngF9n48GgHxcA0PDNS
PYWrqIqLX3RLuI/zIkE919VYXzVjGD9bWkGmQ18MvbMoWNDJ6hmPpegFTID2oJstlQfd5Ee3UQhR
ay9To4gjTyW3CwB8/GW0LdeYEgcrYngjhreSIU1OW0iJF+vi/GAps+XJHG94TArFgQrsGDUQnCKq
BWpvbEnJ27Olda7qh1QGaKl+p4el8HPWLBBSvmmcwX/Ef4UDcAFLBMxUaAiiNcTcJ0OhTFczuVVF
YOncGueJA5F2hJap0NX7Irfyu7Sfu7t2XvQpYSQvLB1JIrnaGzUXdGGwhMWWHKlOYOVEhxTYjbmE
8iCLfJ7spAUdUS0w+okaC4YO9Su/LZCsxy7Xs3PYBtLvkDL5PVq0xlNI6f0BQaHdWmItH33diG58
9uqv6cDORJ7E4ubP/74HPkPiUqY6aqSG4CZgvtxQpv5LyUx+UjCPJ4x+5MQOB2qTjZSHaziLxbEf
5vQ+jAFEwMbM3CCc5UejojjEpHz5pI9y/Q3dKabiBTwKZcKhACcqEAiwzbDQjpUvYqjqvyK1RDZG
tXvpoNIAaKonfnMsBcqw9DDuDyLJmIe+iRUe0qMQfZOpvMBvPbQcNTBNSoGZnJ0s+/s4AH2nSnLy
qE5q/tVIcY7SMMV89gf4C+ybwdd+qsW9GvEd8wZ/rVnMW3dQ43rPkgSd4zeZ9KpNRQAMKst5zGAq
tk86pb6TQ6E7qWbaP2dhlrkYJ2Z4JC9l/WWoEHagLW+25JpK6zDS/qYN/MFT0sdmHQcsWK+WHWnU
G/aprOEDF45Unk11/cTImzdVYA1Yz9fQLLJUG1xZHavMbeG5f+NkaN24HCropKavoecIujMowcXZ
K7SOgaSalDWRvU2kMrofNZQ85O1QeFnoX7gLFPtONKK9Pha8VEYQCDI3AC/hKDm3RVIQgaMo9Lkq
o8oZqlw+9NZCaNB9wGVm2LyFcAB/RjHF96jlLE8IGsyNCoU69owNpZ0b+XawCtkhyyRhcaJjBtY1
OSXIeA1kI8gPXU8XKRfUFpJYyl5QGhERSNLe499X3CgDQqFBwNbUNAfKJnDn9bLE/5HgtIbJrkjS
DiAaKAV/L/WoasKyNh4IwE7f9MFUnxuxJGTZy+I+mAYM4bhmeaJAJMUAQO8UCRJEHdtMW04pwa6b
enyYRKi5Lc8sXEzj+okgb/w6DANRsDSW3kYpN38quYYYRw3B1s0DAGbG4VZtxwrmj1L/UjEbeTDq
sXeCOsaqmboGfA7nwAEMnz7ImrgYoIpwHXzeatTR3re6MDxyTrDCuwYcVxVV81Ew5MW7YCyfCsNS
9owgsqWxqY9JZRSwiNSYbIQaOcHAJ1cLvGBVNFoPAFXmv6AtNftYEPv9qI3caSAj7EtFxYWaBL+D
S4r2uwT+iesbe/CJGNDgVWKunHOlNEFlWFN7lpG+OIgCJCIWAWGJuaOGkJtj2QPhrZjsulgQwRaL
+tS1svYzGcTuUbQq6Ry3OYqVGozVUa1T/dcED+ELLrkwFVBCfZMF1XA5rgZwsNSP4BdSPYhzw+YS
TSK22wqHoh3NSBjxfzN/kbCcOdshp8WTji8AVYE/2iYZ3DmwmkfI0jy6k7xzJbgDQIai6BBSKYXh
CZ6PXQEJpx2Cmf/Wkr6ZeVLd4rar7sH9C+cBk5+F6Nllb7FGat4e0ql5koSMiJCZ9GF38KsKhQIC
kUnCrEIffScxFKKf1LYUdoW0JPDIBMhEvDITiaDSVtgrYdXqv2lYpN6qk+AfAl9RfobZPL9RqQ65
VRpr2U4yDKfKQk+wWY1DR6Ym8IErV46/Ih5MhpoD/JJErBHzUt6XvmY+WhPMIK7bwF6tOcfnOxzq
EsZyOB2aMFC8tOkHd4iy4VXiCoRPAQGHHC9qcCYlbgXtkHttI4qeotbxYSDZ7E0Yn31NpoAKbdLZ
2GWjsmiTCdcl5BE2CHTdHipIE/g4KTtF6bWnSZ50+oNlt2FGPGLAjj9w4BAbNuB+iZEFOlSP8WaP
FrhJI/Y37dRFv5GxPOv4pjmZXw6uiJmrHcRKvVdjKLpVTJxMbSTJTZvRfyJ1CcRX1JYa31Zxwazk
t6FeZfdNFBiuqPXYwRcEStQqC8DEDwSpiedgsmsF89lKZWp4U7iBIBshDLMHmW4ehdIxyzLpaKZY
O7kRwotjkZaGl9TSeOhHtEMObDaALhilsi2gvLKTzkwPEKt0L61hpePlDjTdqoeIQrS5+VHPkvxL
EBvYHdHYfQeuiTGbluLKrU/BgTKs+YkSsdZNUkKHtRISmdH06GigHf4Tx77ypVd6yIki9CyUa2hW
vmajT5B1ptC6LyQKPY2+9ASsB4G5jrGX1WPsoNtJ9hNEb68bEUCXYVMeqZqFpoWLH44oMmChtGu4
RVpyTylXlzma7g+7RmhJuvRRd8zzeH72jZB9U+NenHOpMsZ9XOXljyRIpKOP8M7T0llw8H9tPdmg
Iq1HzMktLkpeM5FS6tksglccEU1KzoqZoKUmoxgF4INSUojT9Emi+goQWm2Fr4MeaoCPKymAXKvk
8q6fivk1wTfAUWYFtjQlja/TLH8fqlC64SgVvAyTX5UK4qZ7UCU01ZhE9KgEtOl3xG3q3mTwvHjk
xN3VFLB+DcV8fqxYdRoQH5ywAbAi67JLf4jfjKaB9lGG/Uu1WCuMswUikmADpfCm8QYnuL3JKb6t
sLdeXqmaRBldluXpm6+iMd1Z8+INaFhSed+GbeYaklUcpRJpsD9UKPU6K/qLQ6F8VYzZuOvmQIdK
ECnGq9W28oMxh8TcK9mS/viRyYfhOJGduuItFvIp3KQvwAAOVvpaDS0WN1qtmKUH0CgqEYY0NbTY
GWXNKFowrrRwPoRFoHtVxA5sRLIBWFouJy4lJdXBmABFJ6uaoYMUqTnf+VUCdlapAvghUJF8m5pn
dGSjEf1CPS05MvXl99WEESF8p4QQI7f19ID/mLnLrTl6TdncMJUaYKSYIbe9tojL76HmxwdK5ZUH
KSQ0nlejsB+xO7IFs4tuioYXcB/UzZ8sVkUHyn3q9IJZ/MLGIDpbIYIeO2hnhM5CzZSQlCl9HtM4
uQFEBH9JC7QbXeaWQyAgwYp9MCYMTeVg2iWtQba/lBPrdkjK+rFsR+Ohqlt5etSDqhQAWsDrE6pm
uJdag3VeauRZG6bOiawJxlKyRLChG30SQkFsYR5ctJPXRo2ao2BVNOG+bEypPfVly0OuTKvmppdM
qke1UIUzI5Su4Hcj7n1qfqyBOLitbuH22swwxSd2fBi3y91QDc69X/vf5m4y1F3ASeHUkOy/4JAi
HNjceHdCyNx3JlwhlGgAE2N1ulFLjGcM7u4HoTWQ/sVpND2YKOFAdbZG43EAkPtA/GviOZGMuLGj
PSOCLTO7TlYZaQ89y/2FK/rwDQqZ8VzrRnaMes38VYPxRv6Dxguh2uTFFXVkQ8czUZ0iA7CkJlOM
baQPgTRZj701G1idxGZHcLVLvNEIiL4rhsrTE0an1lCnGjSkYwtIaTYG4RhNUwBA+cWy0bRGOjxM
Q+ITjNeR49m1qqJEnufA5T1H1bneMLNVXbozVN0ki6LXaJZVRcFdWs3BTMGb64dHbYEHsyy0nZSk
/jP4kvwQE395yjVh8lKJGgBK+a351gcU9tuPVOnc+qhNih4/0AgsrpUWNdSg6QDhyyTaJJB+mdmW
sJznYVXot2Innq0CJDO+WDHFFMIzSlUqi+eg3EuDjlSzbsZ4X5VkCoM+Ds7ckwOXywxl3BJp6FBN
03PSaCm6RZA4WgFsx9Aa4cekqRhkgI3OPaKgC8K2wLI0k8P6pEltKTpEO8A4TSp3d0cuVJwrWh3b
pF3dm6M7gzs+cOrlOey6Oj6KbYni3xAsfMnKUX6MgwRzNFEsetUbOKAosiCexrNbxQ9X6VQf0nwP
fF0k8tjhCDlLX9HJSD+sWhCApVByf56IAp2lpNERv5etQUlhLvc1IQPMnLQ+6GpsF2psMpPW0vgX
qfXMk5GavNIY8VAYBqIbMb4VCPMpBg6N6BioQMoAphrTtymLpoI8mRHDKo9j0NhSbyAEAKv0IE9+
+k1QRr4saK2wYRVkRXWQUTDP94FuTF+tIjAHF/X5+LOOo+55ysQ5cVR5aF84Z9XMjhQ9fZpibXyR
4cnNO6vQIOpN6syNOCoTaX6Q1IoXSo8CWmdulemphTJ0byHffW5xrGRO6FWvcitL+7dQA7GT4Ut2
owh6/UsJBxKFghwfTSnLPfCy3ATjOjj0WZzeSgY/mjwggrejVoaAWISJQMLUNb5bdanxixt9chDq
MTlLRRC/zgJrDZ6vPvzuZl16icXQJ9U9we0QO7bkMUvn1m5xCkEUXISEPiLqXBIC4LbQUo3CayxR
bD3W4bDKekbEGv87YN5KKk/fBObDYlxUTNWp67WGhJ4xaCKnwWTyPSo0914Z4MpCEKVtmz0oaB2t
gai0BYks0wz7b0WiwEVFoMlcNi1BnQiLZX3qibzN46eGqpnxy4haT33NgpQLyE6sJpJkSRmACEF+
n/XmLXziCkBcJKqHdKz68di1wZTgt5UhL7boq0C5Ad7acHGJUQTfIyWsJIMgHc8MIkCjYuj3okqZ
x6OvjJ3yiCASQF/WcYh8AUopSmdf5BXthPgaARcHPkvIysf02Q4Erc0eYk2Dv5ghS1SdQmZqngS4
K0qG+NVofJxafYz/vqZV36PhEHhzPPgtCVS4lmVYe808QOQkBN3InBKy4pvTM/r1mZgB7BOd/QYG
wikYTB/ZDvhZKPfYxkivpZBwkZ6pBfomgEvMntu+aWkzaLPgNe15ALhTVOuHppLZxttRJwbP5GzU
l2homcRyIhodVRV1Twy018LQWy7RmZOlFYIAwnkIyCWCKu0rr+ExOuWxifi3mUesqXZikhH7s62w
0JIvgaLI8X1XdFn4SLxEME5yrYj5kbnTTO6kqtUzDowC6ElAGBDoJUlqTrkOMPXWz/N2/lnlRIy+
91a7fCNAh/AgHRFdaHU04hqdZ97BzcaRFnIu4HWqT27lkZfivVIqxEjlshbR/lZQnAIX3ks0E7GQ
uHVMO1+bJfGL1VKe8FQR1Qn2haC0395lni4U08ofhY1LMseUqGJUyeQg9IJJ8jHFoqdcULSw923/
Vtr7J/FrqjgqENaHGrsTVCHGPjixvfYUOBbPPuTodMkXKtWO3WqjylH6KEj8/FtWKq8pt9Iwifkt
OITupQipFMKc+8SWvEBDOu0UDzHp3eJwfQhW2rJPI7CM0DspKRm4MuNO7lOXDYyL9dmLW4O8VGf+
U735uWPLT3jXxMBbtpwHmiAJ61D9sy+d9EjEwVP2VKKju1kelXbmEVFzwkOMu9YRTMVjdg8k3Ol2
1/u7FtN96vAqq4ZYt+iMiGFu3OaF9x3MkoNld2BdbDAfgR27wr9UtP53BFRLpAhYJA+5UrR2kQrZ
rWUEVHLLlDIuRhum9bzRs4/K0k+tSCtFq4rlT2Qun7JxpX0Io+UQ30dfy0P2DcCXUzhQgeWDf4e+
aqPhzynRZRX9r3vSahVlObiVbqZh7Yt4IpL4AnPloP2cX6PbYW959VP7IjvUUJ4AU28tm8ur5p+2
V6smsojHyRVtKyJ+5xMJT9xgqv7hehe3WlmtEqOY4o46Ld8OEuq3+t9W84vigI2puTWMq3ViBD0e
eQKNEO319Mp6CCMCnKZPeQLHhYJbBRHPPXXBzvXOraq6P0+c1ZLoOL0tedl5RM+/nf7URw2pYuQa
d364a10uFnskQTfq3fVmleXTfN4XkM+aqrTkuldV3aUw+YpZ0N/WaV5CD7X+udxjoHGYXGO/sAYC
j1vy0+yqTubJx9EmFnyq7QBhmfKrcKpj4UwH4Xz9V61wGf8djH9+FWrg97sV+WMyWAm/CrCX2x/L
PTQ1p3nE48jmVeaKZ4r/zhnKmi3ewvJ5rw3HapMo/ClQ24Yzk+A4CvCXslK3FuoyTa80Ya52CN50
gAhbmohR+BIcjvcEq3cIrR7yx9Hb3ve2BtNc7QyhEmmZipCALWneF8h2yeaDwd5hyLOHSWprJ4V/
ctPf1k9c3g3/9x3N1cagVhMHGz5t9BXdYOPWx/4eVitqOzi1RP3ujBO+ksHmhrSCWHyaQOZqr4i4
OiuTySAvbh679hlEtZPZ6g5hFmlojrQtzsoiUL/6WdcbBwEsUh501X/TT6LXOuED2mtHtE23duqz
z9IydsEB9TLKWTKAwqNga7fxokdGpWYjX/Mmp3kAJWlrfyV7GelW9fr/WVaGZBiqAo1GUleL3W8L
QpbLTFAfUdz1O7DZiHCNGwSnNqjSL+RK7kCmyMBG8T3Zng4XN5t37a+WdcIrrsR+7z/LWn9ZhDsQ
1nbNc+Yk++aw0duLV553ra3WMlXpcqfysLPhMMBFeECeefIB6N1036tzfgdu2oUhWb/hJ7exxi/u
Iv+0rK2WOFoiIm8D/cSycickpx4c5fXOyVtNrBY1LLN8IEfGUJ7CB95Ki3582STH3ykzDKkjo4rr
HmI6Qjw8a04IhJ3tzeXimQzhUEXqpKmAXD5u1Cko9V5a9kuhJGR9O9WPWvSy0dWLG6YFuUlHh4US
bdWGbpiiUsMEszVw0Tv8alVui/pRvO88/zsFtF51FrxlI4u4M+Ld3T3rh2Rvutd/xsWevvsVq61s
IolD3JVfMRcxd5wXOescRfjreiOLQO7zLvKuldW+NcehYVYTrUCT2Qs1+5b2ap5yJ3It1ml1m3mN
kzwrXvlU2zrCzFvph/qzfamfCrS+13/LxRsJPlw6zzNEA6q22i1Gi+L9uacWMYeyiFtGj6+5nbgB
P4XMdGQH32cKGp3QDZzQ22h7+abrQ/J926udgqJmwpQg/9i/CaxSYkIu6zk6qnvKBrZW698T6Fpj
q40CiyQkGiWN9fuAqgYqSBhuN3aIN38xH+RjcoyfoN+/6k/Dc+xaD1s/QFn2gys/QF/tF77YaorZ
8ANQZbCG2azu9WPqRCfjGdGrA4XOjk6CjWUKr7K94dZu8syN7JB71UE84fBxr2/cCy8+hE30Nwqy
CV0y5WU5vHsvjkJI9buMvdtSlbQYtv/1nwNUOsl7LHA9gNG5vXWIXtrUTIBsmkJ9lSWZq0abUlfD
uV3GoTHtEfsZsdpvTKytJpYF+K5fQTXq8bAU2GoAtQe3/A2/hAkdHbnZL3tI4Gx1apk9nz7uu06t
lhFAdUmXjJxDt3tCvEnwkVhn+ZRXuMibNxYud4QbNw6gS5eR9wO5Wj54kpGkVGgT3z1IhV904V6S
vhrSbdy+6Nrb9THdGtLV8qn9aFJASPD6i+RfCBVI2EgbD4JLmy83Fhmyn6EbmrbaFpvebNMItx1c
7L7W8p0x3wrNxjFzaed938TSy3cTo8L8qqhDmpgMcacUhGsVp/KxL6M49fp4yReWu7pcwYhfwhlA
avKxqUKWM71EeWlT4HYAlP6l/cI9kBuYieDfhV/8oNgVL3UOmuqn8X3rJLu0sWtIulV4aKIkm2v1
NMAy0mPBuKzt5I4SlPoedwGMZM/jCQevg/I1f0spZaYUZQNddmGmUONpKtAYdQ3o2+ozpnKvTEnO
bcHUb8rp9yT+vj6y0oULJoTD5SqiAWv5pAvPJstK4qJmrRHXmm4Lm02TQqvWnV35EHsoWba+5fKT
V6sboCOkDdlgLEVrtbrFgjSpGnDthzniab/003zOHe2nmOwKnhwt9zCKTxbu4XSobf+Xvi8fU28z
nnah3zodlkxdY2TBJn+cUQH2LHAs2a0HKOye6lZ0vPiFDVvvUmixeRf6O4r1qdf/tGesDqzCyC1t
SLimtHkGjz/bVePPEEUKRXEaR5dSKGdpKo7Xv+6FTYBOajo+daRxPxXc60JTzpCNfPJHj1P4lzV3
O+y+Nj7ohW2AGmTAHyQddIX6go8jmU/wXqos9MkzQlPon8CZ2T1F8GHyL9cCFRJ8KbiB/IPTQVo1
JCF+s9rFwjpo9hMp2LQRNrqyHq91C6tDwBxbDc0gtYgTiuyCwi5N4nTz5Y2z5tN2srQD21QXKfuA
EiiutzM4GsTHKJevXPWkODyyYsfKduXP3tZ3it3aMnWOtw3eYO1GDz+t9/80bYmsQC6oqrHaUHRt
ynXIyTPRKxGzQxcPDOLIsOUnSDa70N0sCFkv93WDq1NiQNrdRbixE0Zvz/1Ru0ke0Y/ZEwW0GYzu
zYTEpW/Ibvm/Dq7G1ki6EvkZxp/Mkh5xRxk8tuHGrrnVxupKpGFbEaF0gyWR/iDauZODm9HY4kn8
PZ/fbxnrkVvNdzUfe0FPaWVJ6RC2pSp0+hEULtgqr7cND48Ncd6TwOruk/3md1ufPLrCzkjtvqbx
LOfv1UQZwZKXSl9Tlws1c8TdcLQXEi624BQ0HgF1m+5w2NqWPw8shE6VQ1ZGHy5pa0LILCrpiPJj
tP0JGDnOT23lg0raIuUvI/dxZHUWnoltFoE2grirvjUJp0LWZ70tUYmXUM9ilsitJioX55cAW4fr
u/Cn1xJDif+FLCsS7wPqr1bP8QTEGWVhKUjft+jpW32OfoyOQN0612i3OMX75XUYTTfcphPH2szi
XNhtaJ4nqSLxKuUesWo+4omc6DGCeQyF77OnzhPu9CNUuvEGd2gbURaR+50P/OV1o9/rW9vSb4j8
5K6oPANGs1omfhLlZdFnRMgdk1JnWAhu9PhT/OMvxJJbw63gplHa+Vs+yzeC02wcF58imjRv6QZg
jOVPovWr9VN3ca7qZcR5wXiHdlBg4nUKPO1RYqTRSNqlF26gc9XPqwairahpqm7J3BOV1cwS2sbA
kKQgpwOu3hdKkFkaLAcZxwGqCUCC3edDcRYoehPj0R20x1b+2oM9mHoUP4GyFyl/UUxhV06QBfiz
whI9T//UZXDAZ7vp7gXhXIi//ZDXdh3tVRBoEeXYIsGPuj+U+OTuVBmr2MFpsKsOcYfqsbtAUnCD
4WrWh1jX4qwsdycLB5brn3t9D1hYI9QvSrpscFWV19hgxLtZVs5I3NBLop+X3SKazpP4BdNl93pL
Fwf5n5Y+BQuDWtQHyPY2AmyqSo51rDvXW/i8ZjSemJbKguUg+XxJLeNIjcmI9pxa2Y+RiqM7i0or
4hwkVFyQUsp5pPIfFeRG1z5tgKt2VzeQsQU3qwoS94A5cxVMlhNhdHXT8q7379O3ohleMiJMn6Uu
dT1N0bu1aunTvRBfsRbgLfg9AB2ErFp168ZxoUsQDEmXgashgL5+iRpa3umahAsSFIc7qzlq59jB
48aeT/K0LxHh7GsvvzXKjXbXQQT+Pz80u0yid69TIcBmRBEnHHH27RG2xWHYq3v5sPU0/DQXV80s
vX/XTI6jIMVFNNNmzMfiQUL2e/1bfb6yrZpYbaMB1aylkjCA/b5zgTyrIOl1ByzlM2f/9lPlk7pk
PXKrfTPv+qkV5+WDHZMG2EP3NSegBiHZU1+av/Rn0vLnmGQAduPfk98FjJbdUj67MUW3vt9qJeDH
PgIQ5Veo3gKh6Q/JUd6np62Y7efDeTW6q4cg9Fp9VJSx53QEY3Osnc4NDhA9FWdJMwbHydH3wVEg
ZD6cOaC3X4by+jLy8QesQ5mD1A3lwDvt71Amtz3YGreC2+1lLBzh4XjG1t62fL8Pt59Vg6v7QDIi
oarjv+eT/GcRI//y/zRsbITziJVX5/GH+quN+Lxbn/TTI3g1s/RlKN4tlinHYxGT7MLOcLMb0top
SypOwxCJ7LEDPBqpIySEwtHreWM2bSxTfXUuZ5CimdL0eZY1thxVDyjekDdG9sKuanCfxC9Pgflu
rZ91NYU8VVuo3PMybHHB4yKg3HEL2WFHtNHUpU2VQDM3WIXqBHEtzUmHCR2gRX+S8k8PeyWXv49Y
dF3feeRLM4XKHYk25CVms/peQq2DMFzWYL/Xvk34PUU76wapg9186936rnMqpziOBwOdmeCNd8sr
JD0HhE+GmyV4dP3XXPqE73/M6hP6WPqkbcVOm5pAdPDTDcPT9RYu7gXvm1h+wrv5KelDawIEXvaC
YlfsFPOQ3HFndUMIRsIjidczMChb+IOCA4PM3SHdGPDPV1aW5vsfsDpN2p7iLnPZ6uNj8pS59/7x
FxAklGWtt51zlS5tse9bWx0sVauHc9YtZ5dTnqlbjG+VHTRkcieFXf/EwfQtvBOd3O35slsXna2v
uUy9d0ONSDs22qWnc/rWACybflz/lp8Ec8te875zq/Oj63XqrEY6t2SIwO7zxCG4KNxSl71bnlnT
zebGemlRvm9ydZS0co3V+USfWsf3gKotXid41dq4izr+L/lc32rfq8P1fl4YRwJJvLEMi8A4+87H
cUzDuIxnawAA2T91RIxqodqYlBd2NcLuug7glcgbpSIfW1ApwKxKVP12VQ2PQh49B8CVQP56Q4Tn
4/XeXFoAPJxUXo0WLygQgh8bS32Fh9MI9mnknQyz0zOd2lW80VXA9GxrUD4l7ZglH9pbrXihzlJJ
wZqcFd8j8mwoT9g1GEUeqfF1pjMlwY1N4m7r1nhpTJGTKIBdFHFJ0nzspqGioc+oHrLz6nYUMQTl
og8Nqgy2Lo+XGsLHSbWWd4XIQ/hjQ9AiUhP/AOjRSeJMBlASkOWhUZ6FOneuf7sLs99619Q6wh2k
VA8ADuhxM/B3inHCUNPu9I0H9rJqV3eXvx2mlkNpOWfX24Y4cMhmeC12/lnJUGERtNSMR+JXpzl9
yIXY/bed4pmkyrRGEoYZuRo/i4tDQJX0aFexUHiVXIL8K43s0ZhLZWPufx6/D039nfJ+tyMqeRGJ
Ywf4v9FGgNjDTu0RblAlcb1Hn2cE68vkL5UKX1lerzDY7NyslZLjBI5IO857H0wC1buYRm4Gmy90
6UNbq9VVBLh3yyrKXf2W8hZ7us3eQgcl2+3o4r7qQqG+Db9e796FfZ9sh2gthGGNgMR6QxyMQlS4
T2Mv/ZjdSQ7aOU99UHfVuTou2WrB2RIwX+rk+waXAX/33Trw2hkFhS0OU9NR4kmm4PMRGs2/Xl4E
lHB90kmC8P0+pUAla6bUNGCn0r8IlDiJKa7hY/LvW1FIF5EwVolefYr6JlpZyVNCMEDW+10R/aUM
P4Lu9fonujADaYPwCpFeVabs/+OAUU5F4YbVt3Y/GrFXtYAMyJQ095gaQMSEN/5vlRk6YhzqJNic
JM5Iab2I+yLtZEtY0Iu7wQWHva9s9F22cItsH5oaxkEba+zClKBBQyXiC+RAXafECi3Se2ngVJEb
C+9fPyJclGTqcY6CrVD2J63qfzr3T1ure84gFYOfG6BiB1C4ylIX4MyYnjVe5kWPpgPMw6nB7H9L
7rfuO8ve93EvXob1n5ZXe2OoaVNVDxRzpaCpZqM/ijpG3dbTXPzxiXdqenoeKLK6Pnk+HwA0yvtM
hF5sUR65PgCo3JNKi6GVfOKaerWbw9ceYZslOKMSO4E6bzwKLm0opDclosn0Fljb8rHfrW9qJuuw
SNuWASZj5kq72KHYtnyVRJsEgq24AumRh+u9vBDzIYz8rtHVpqL7/mxxnELX3897bb8oFPFZR81V
Ew+YN1pbtuHVh/zQ2GpMA58oM2VXra1aL9as7jKhcK/3R9lqYjVL5ymdUrGkWswwyUKIE3jJTvCo
+bybxOqLqU5uqvagCQIPgIAjGeFdESh2ot6GEwGKAvcVRbJrS7WVloLbrjtOkf4ggWAVuYz6ZYoN
Xn6DaQp/8BiePbh0T1Zy9E1rH0GokfB6byihB7yxMR8v3CBBfCjEuzUSSuwuq54pOfbbk0FuYbH/
y1zppsS/p9rxRnYku/iNmwMKKTncXx/QC3voh1ZXaw+N7jxIasBDsVOG3SyhNoyb+XvXAwOdKObb
eANcuJejJcWFE6IfOXh5HTAGUWBoM6UesEl7UFcuByvRMbKQ4AS5mW9bVF7q4PsGlwn1ftWlYdcr
4O4gfuGpkmRepzf7TPBdvOY2PuGF3ZrXDRk69jLSnesFrlBLi1MIz7YueDTzpzR9TeSv1z/X5ybI
91uabHCJJAK+Tji2c4xMT0MwNy72HulTOb11QIKvN/J5jek8AnFgNf4W16wD7XI4FlaaYJISFdWT
MVEwnMuP15tYdoKPO4VuYt4A053wlkTw6eNXIe+jQBOCwKYFMdAQfPyAFchKeBunvnXb1L50o0r+
1hn3efQMhQsdZpe8CC1zHewqk4wHTmkUZINBGhXFUxZQzpiP87/UzGHf+b6ddSVaYvQJXtyEJ33q
FiEOwPLwAfK27vVBvNgd8G5Y77JdUFvwcRBDsEJiMtIdRfap2Kambv5K2OlfzwY6Q2QQsZokoeta
tZK0U8w3HDpbmPcLsaVN/v2D5WMLq50vCVFdRyL9iGKAWQXeaM0tZSQbacUL5+/HZlZbHWXXat1m
NEPSVK93PuwrhzPgiSovxUOFd4KPEm2G5T8vJkRNvI8IeeiShgzi40cSJ7A3UpgU9ty95vqp3axH
uNQAe6qEtI976SfZlOJjpldEhFX6SP+VmOlLqHy5Ps8ubNpczt41sfpAQYRtuajEBPMciYth5kIC
F+yO2sbcFV+7m61r798Vkx+3BwLSFvBXcDcEpdYySSEZqyHFyRqZZnQQfi5VS4vAoHmIH7vD9c5d
GL5lr1N5lBMGl9fTO4eKw8oig9kV03ctgCKoJ+rz9Tb+lmyv+/O+kdUA6lWY1IIpL9GhWt79H2nn
uSO3kmzrJyJAb/4Wy7ZRq7tlWvpDyNJ7z6e/X2qA2VUs3uLRHuBgcDDCdFQmIyMjI1aslSAeG1ML
Vr/AiUqdKH00P8Das592gLt/Vb/SL+kezqDt8N5Go2DlBhamrn4KLwkd8W1N1eZVOE0faOhKdcb8
fdvdOV5aQAvXIUOA+N+mrjRkCVLrW9s79UpQ/POXryyjMGLLdHBles2XJ6FqIQ4uM6g+xIA3wi9F
SnUassxNfYAvZTiSem2l3z3SBh6wzXxbPPaf1+plC/14y6Gda1kqD0cd7Nzlj8irLi07nzpMZSVO
+FSbSax/NZPBgAE1k4Y02IV21gZbxUis5F731I2tlocpMr7Fzs8EOk3zrYmUX6kZO9M7hX9XVwpT
S/5oge+nmqexWfObMS6H0AmTP7KNH3NkFBR7VT7pCk5jsAdwfYLIotJ7NXgaSqrpoVdHNcXuoeaB
iENWXv0u3Y1TfAwj/S1uu+9FljzHWrj2hF5c3pnt2UmAdG0cW5toNf1oHpoPzueWW3JbHaVHm53e
wLI2Npu1HsHCRXmx4JnnIQRrBwB1KVWFyL200vQeIdvPAXLGK3fln2gx9/GzrZ1PmCIrnJRZgyUI
/vbpu/pdeI9WHXIiMW88cDpP07fyab0DIxYwNwvCBJJqbgDAGLN0KsgzR4d+jZIfDDyV89orQoBQ
2WhI2oUx8ibj09CvpHBLm3puU3zps8RayovBGdGEc8f8lyT/SCXYkNaqtEs3D9UWUVyHu5zH+uzL
QR+pS1JK4Q81GYRhNtZ98IpS72Zynd/N1/U6/uKiwJg4CnAzKsOz8GDpeeJB/8N7XH2RpdPYHbxV
nPOik1CzEg1egjDJ4uXO9UapetDTcmPD3PfyH135ibGYd9HvtsVLRF8p+GXvhh9kxbdvouvXkCUU
7f9renb8usnw7Q4OLheOt73T3sUh5O2R7maSuvKwXNrJc0uzL0cMlTy9ZpFChTwIqHbkaGsE3ffb
C1o2Y1k8mkW5dj4sZZSIw/eoOUP51rmlVW6ZbCiQRb1tZaE4xr5RvWd2g2zh6t01dlY4jOHQ8DgP
X6Y9RAGH5ulEXeykvzrP35pv4pv5T/bLbbvX0ZJJPJE6UvtboAgwfclEKsBDNLJhmrUO7iD7PN42
cb2BYtiPzUOti67fHNRZFFPttTImoEt3m5ZOQZi6qbqW4y9ANi7tqJdO73Rh5qkV7D1K14QPIczN
+zRCWguh3PZZNxBLbaWgPhrJaByZ+PgptY53+t+WOouSaLciP1ux1Cp68cn4NNBGqfLxXxj5c8aY
omPWe2bEQumhbhU1dcem2QJDMf1+OwVruMKlr4Ywm2UIFLB+Vfo2oi6Umkg4BoxmKcMgwN7aSl5x
+zUrs2+meTm8eilrGYrHVoO/8HNkvN7eroVgSH/ANmQdHlpdk+f7ZbReVRYjNqSAV9le/w11rqtF
rvlTeemO2sF+M5/akwZHKmKb7m3ji+s7sz27wsouVBQzYxdLOErpJXxFip6ZwHIl6VkzI/797KaU
gwJP6SmLBtVJscYXU/mlqMbH22u5TgEoqNDZYbZN3JfzvN7RE3sw5CRl8B2WDsneRFPvRr3uNmrw
roaFP4FEOFC6lax+KUKdm525CPqmTux4MfXYChlsep/BKUAEdeXtvrA4yjUQVNFPYtBrHqQCKfAR
jK3BzdJq2qaxOqLNHB89zwNc4w0oL0GTL0V2upMS3T7c3tmF4M/k3Jn12RqRkQ4nH5ryP5VZ2k3a
97Q/Nffltn7I0/30GN0JcB1aw9YH4P+rZAoL7nNhfhZRpKEokdjAvG259nP9raYnM8mb8FeM5BDz
4dAxMuAWAhWPtrdXvvBxLyzPzoeBXEAdhhTb0+yHPdxb/Zfbf39tZbODYUVGGcaK+Pte4fIo3Vqa
dIit5O+vOJZh6gx80ce9atvBtamVas4GVtpDrLyp5ktpPN1eiUjZLhNw4SKEfcqLUDLMG3VBCWJH
UlmJIcX6naQr/l2hSNa+nz73yZcmH7Vvtw0uf5p/DM4SOURghkEtKARTNX0XI7TnO9HKti2uiQka
leKPrJjzIkySl3Vg6C0mRsQKTh2yIqn+q7UfIQG/vRjxY692709rlczKAbBzGSCrAUYHWcwzJlb7
kIyf2ppcP0BHMXh47du1HHj5PIvxILJ8gV6f5d/0UrNeC1nYeNCfpSfKwLv6MaO/eu+41c46IIHh
xgz6P/XHterLosefmZ59tlYzi9SQ89Sd7O8Q9EBL/NWh8nB7OxdaSXgj/k6TkRfaFZZL9xSE6Uv2
Mzq1n6RN8DZ+RH2ctfGWKV6Kr/K9T3npttFrb3GYQlSYbqaqAH5ndpYLw0JeCRiUm03Ka5hDLQry
ZPRH1ymyow154m1zqgi6lz5zaU+8dM4uVQAGXhGXHGrBUzVtlY0lb/J4q3jb1Hg/NPdCmEoM/06Q
ZRd7f2v8hH86iA/5Ohz5+ixe/pSZP3X14A/qBD80TvXa5woMle20tr/XnnNpZOY5sZkyztNZdExa
lB0l1S4eRlTt3MTxtZWwvLge8ew2dXiErwgoYEGxYd6k/wPnuTxsrCionxFKkk63P+FCb5olndmZ
fUJNUqhzGaQsntc0dwZJjYuG02A+JFLVCXZ3QWxQemCCA7l77sesfgA2bT5GZWt9HJOyWOnQL2yx
gLYx5owbX6fuemFnsh1wOPPkc9jod3JtuqVarQS7ZSugioDtqUCoZqgVqVHUBGUsnCR4VEl6h+So
d79WtlbkBLPTwVAOnNLEb4vBy1nOUEvw9UXtn9Oh7P9UGJ7iRzSstnDCA6pGwn7F4HVhgWB6ZlD4
1NlxTJXU5vXN8f8P/lHZJE8Ut3WDcZZNgq63yhT+FG3K7LTWLLi+PEQYF3wpPIcgmJxdHnHrm2mp
0EqUJ+UpkUc34pG3VTLEKevEefOhvt11de+trHjpM1KkhS6FB8Q1/M1mfjz0e1SV5OAUZ/BiNMys
pytBdaFcjQygAjyfFzqDj3Nn6bNcgx0bK/Wu30FGvAPi3NVufGh20qF+RQwyeoYtAmKeNTzw0rZy
DugQiGLx1WBAHzt1brViW5P7stXvQu1RtVC8Q4QCnde2VVaiwZIDcRwUcnwxKjyvvMlaH/kNmkvu
ADHypu+7veOHDyb9CioG+spJXzM2izz0M9FGgQrbbWEi9YZTj4ZCK7evWlX89fuID3i2rNndgAyC
HGaxmriTorgOpO8xPCf/4uxR/CIdp5sOGnN+2M00r2Trj5M4vPM+qLv6wLCIg+xvsLF2YtTARohD
30TAT1deZgt3Bev7x/bs3NuSFoR+g20/eMzzb8qwchct1I3YQNBhQDBluEXmmDt1ciTDBvbjIgND
+BeqprAWStZ0n8bZPVQ+/qaBK7rRpxe/oF9ye2+XTjmdQaZwSBRpRc6CSw1NfBJXDmq5pfbezOtn
KzR/NfZf8wCQivL14NiAcJrn7cxL6saOqZ4xIx9Ij06I2DnI1moNsLtQTL+0Mk8hPFvzHSSE3GEP
Q7b0Jj8C/Sz9O3StDto3Yklf3K2+XsUOzW8inVwbeDwFClpalxdDnxlalg6FiGAQMZJgf9Hu00ek
2b0jwwwbsGLHwdgWH+Vjdufv1yo8C01/1izGm+gkUzacl0VMySgBhmLefEZPG9VBIFxPkjsd5H38
hUy4uXe26cqZWAqd5zZF6np2Fya5D3zKgf0j/Z0o7/3ERzXiSS/yvcIE8xpt6lIWdbHC2QZHMB5T
WoPNhJbTm7IfTtPRP6A9IRhGEbb++dcHAnIfwdAiuP946V6uLSZh64IuRUyQsdgNwJQDjC13qTf8
dXfJObdzNZpdQ2pvReyhDH1/p3cbo//iyatV6YWL4MLMLBlD2BVsWMJyBNmbvEu203cv4u3Q3KGb
4kJf+lj9avy7tah5xSEJJcaF3ZmLtMVQRk6VJSAqrE3/rZxc3RWFT0Q/3wdPymcwt3TDQSPCHblX
HwRDbEpJ73EteVoI3/wOhB8FIO/6KZwnuZ3nHus3A/Oxa8yXVJHebnvM0hG8sDELOw3CGqMaJzAi
7UdymPrgP1vMG7sDs37pntev9WVtWQth+8LkzEuF5qbR+jEmNSTSxxdUMjejZ61cvCub94ds7Oyc
G1GDYEvLwtoEKUkFlIrS7m9v3uJCCJ3ivJHGz8NXGKIYl5oSDGUOoasM22iT18NRI7Pd3ra0FEdU
eJdE14KG09XQaVkXqElEHswsgNvRvGV2L4VbIz9lAJNX+S2ubwUySyCSsFsKSepZ0LL0xqyNDHId
T72jag0Yq1q5uZc+zrkF8e9nH2dipsMCrB+7aeccwmS8M0rz9+0tWzTBjQZjoiBGsWZeRqMHNsMa
9qUalqp0eOcMp9sGxB+Y3Z00/7i4UO4G3TVPC/wpRxW0bmJG1/2jdmyOxkHfx/u10fWlIKgh1QJ0
wGYwb35Fl6WBeHbPl0deEfE/SM+NRwaUNiif7G4vaHHHzizNPgqsJgOYayy140fZOwbxz9t/f9GJ
z5ciztPZVx/apEOISbBSUSjZ2HcVk6/aI8LDww5Nhd1aUWZxPaap2oK3jObLzAOyMC60MhDs9HKE
XsvJWme9WDYBZkmWZVBTc7CAqphSZyeclArSBh861gpC7ScRPYcd1AnxJnkcVmD8ixGbrPe/NmcR
O6mo8EkSju28Wm/Dq5jo9476k70J38Pvu3VOa4+/pTB3bnC2jxTOkwZdwYlxNcTJswFRWHWv2yvB
dGUr5wQJhS0lCnURIlwfnORU/l0LENRtD1w8sv9s3bxTlbXRIMUVHj7akPHFxd5wypOcU9DWzPJz
m6J6HDJF4yXxSkF0cQstAGPgJlE7nQMhoNmy6afgivkgK0cDQakHQzIUVGJ7bWUfr1g0RfaindkS
AeXslJn6mPiIJsSu+RVKMYbauS2irY424sf80T80hZgVegeWQAzKeS+VtFpHX0CIip/ADwE8zqtp
DoSH2a/0k2b8T2iUaoQp3jvw6YiMoqu/rlEGLFTUHSp1grvdZHaHqujlivOykNvCYBxC5InVh/go
ClzNUVCox++1nf2dAvP2ticteSuVEMbbuAJ4gc7ehHlQN9Io63zQFGhJiYQvY763TSwF/nMTs3Me
oCc5xe0EfSCEjqbzpiNUOmXwl5fDv7iNdYpYBgVWnHN+37cxorVmqEAFECIDPLyz1mbzFn3y3ILY
zjOf1MImLhozBme3F6zd5aF9gRDt3R+iJbfZaCMEzvm+OKjpxt9Wj2sesnT8DAYdVT7VAo8GR62v
tAYH0er4Pkc/Fn1lb/r7CRNSQeZmLDB+tFnm0zPRNIwNqAUyTis7ZsWEBGL8MFbOygN2cTMpqDLH
AlzlGiVbUnGru6QS7t7vjH22He6FNEn9+IJ2BbDvHMYq50uyOxar3C5Lbn9uehZbptbXukmt+Y65
g/7ws1K3u9tev1QHAc3OGKfKjerY81tbMrWAyT9WJxidJMU14Mf8WOxglmS8MS+2/fe1PGHZpBgk
1pigx7JwnzPvROCtbmSTa6HaUlINj8pRckvml+MPogSyPvWkiqM7Tx3/LI7agOnwwrs0SFO9TioF
fxx4dI0w2EMC9ME/BsTor9G2uW9O6a7jR9TbEWKO4oAaQ02SNH3Ki02WQiHHj1qD4YqIdeM3OQKX
fLYJqlI2FepmbALDS3YdbPRm38UKb89v6SrV8+KWWzSVVVDUVCjnIbvWAqMaW3ZA8HZI1Vbb/ql0
oRi6E/yIIaqBKxF7KQacW5w96scgtyPFx2I3OVB5/mpSnW5dsRK0Fw4I7yZgowoXn87k6uUuyoHa
F3KlcjYz5xURwvddYqyckIWFGDIVV0gl4D+96jpoNgRLyIrysAGzWehUKNQKMdGft8/h1UKAFDBW
QnyRQbAR0i4XMpiSloG8x4q4chAunYJwZa/+vJAuXA4bonYLmJ4W0dW9A928UrR+SZoALSJnzzkF
2T5/9u8aNHi6Tyn/wVh/fRJaCs5WWkmUru5XrNM+hfePkhnIhtmnynpTn+SBhLOM5Aeju0twCK/K
NwUqvbf38upo8QZlQpwrAXYOqFVmyULWOkYachm40cjpVVPZ3inhsJ066/PUyw91kq5g2q6P18zi
LHdAlFGhGi/xgh9V16vlrZUnD4mpbZAnfUjaat93PTkFjy9YpQz9kyS0xJ01StQrT+VX8AAnK6Ni
oVzV57NR95oyy8grEumodNl+tH4CEVvZ3YXvCMc44FhoTyE6nHcB/LQcElUiT6pL0hdIAIJNbNpv
jM7Km9Zcnb9cMkdJTpFRd6EcM2/6RaVth02Anlus5XtrzJ+7jvaNPL7P1H5lZUv7R/GPFiNNTNuZ
e2iojxapBCc9LKFVlpAWpZThG8XutnsuHHWVqVWaALqQAJzDoxyv93LPwkwAXSxq0ptmlcvzOkXH
FSjz83/iZr+i9p9QCIUjBBuCdX6r7TsUXML4YMlkf+aPaacMXGkyugwrW7j0tRhWo3BG9kdDeHbI
ExRTFcfjakei+YdmZm9RacHW5jevpAGn2/u4aIt6A5mfAP/OHTHvAe9PKcUAgPxHZeTSNs1T16b0
w5x/syz4boG98wC5ony35UbxyhwnLCKkmhpffQ6QzjDH6ttUSmv4+uV1/WNsFkzsymilUiVQhl4W
2BuGk/wWz/cM767M69B2g9RI5cPtzVx0SvBRMl0h3iXzY6Y6YV8D9afKERfHcUJ6RlZXNnHxeJ2Z
UC+vuLL2szqVMVE42l2OXnRiydsBIcrbK1k0wycyxIQurbaZC4LeV7UkwAWlGj6yqt8a7Yu2pmN6
XVsTXBmiA0ubWcDKZlYKx/M9bSTiy3fNw3+e/NY7BC7vyid/u8Zgt+ARmsxsA4OZ8K9d6dFkkPRL
PTRMbix7yj6Uglc7SaeNWuv5RkeqefvXO8hgIpP7BvSE5Iuz9z3YklyNfT9xS7PdKVL0bki0D1Wm
rZzfhWtaCKCKyT5wjtRpLv3BN8dxqJ0IzTB9eNKteofm1qkk/5ji6KROa+SO1yA5k9QKzjUAQIp2
PSFuWIUOSycIK/0QwaWFEg28fP2ufHH22b7q9parP6Hs/GYDSNx1dLzMz+vDadfNrtmvmJ1urbej
ppfAiNc7+zBts63Ggwuu169+Tjco+lnswx7tAPR3d/k2lbYm5ZwffXaS3sevq/1o4aWzjPBiS2af
QAvAldkhW1JtBW5QtDkkkJ+iB57twte/bnRcrn0+EBhEURiY4gsoYbsZKNd2/utt110IY+cLumJB
mvphkBx215EDt+rHTescb1v44/039mxO3wnKPo9CGxO9W35yju1O26fH+qP/lWwIUMZh+tRCaZtv
GTq8Sz9Hd2tTuwvBgFesIUgO4Bu70pYJFMSbRkUDHuFUPxVLSjaGhnwnSc3J7sq1Eu6SNRIFQeHB
q+QqkWh5q9dSCfxRKupyU2TOp0lSntuSMbk8gVz29uYuhQQV3A66J0ziXmkj617i80b0ErdQP3Vy
tGu6YVsOn63Y3CvRSl1nyVVo9FJpJ6gaV4O/va7Flhdhy0y7b31IQ7TRq8b9NwviM/EN+GRzINfQ
NXVfZcJI/p6Rq03KQO8Y/yA7u6/CNc3ghZuP1vU/xsS3PCspRGVtFd1ISSWyTx7KwN34GP6Ld6rO
A5L6r0oydHW7tl04GNkA8nZUnn3nnofPigssLuLMgPhsZ4vw/NhowE/SrU67PaUvY9c5MCyaOWQ8
t7/NmiXx72eWekcbfYXJd9fMJkTH9U2QHPO/brMQ8s73a/ZNCkeqLC3lm6hj4TbBh7r6FxHv3MDs
sVt6nSqPI6uIBAflBLV4OK7kA4sx4OyTzK6sATxk0wi0tdQe1CjdqW2+kZPR5V5fOS5rlmb3UVba
eaLBNUDo/jzUz0nBHI/6bKVrpZClOKMZ8AbR9oZ/bJ56VKGURmVvAP7i9Vo28WYI8m3G+HYynEJG
qP7e0ShF/KcvzjjM/BN1sD3bFbBAI+XxkOTbSfjCai1syZ/Pzcw+k2ZUmly1mEnEdKD53pOajSqv
QDjXjMy+ELJUNpOjGPFsGQ0NFHqV93G0MkC0FJrPVjLPE8K47vpMxYjkDQ9y490jgbG//U3E75zf
4ucmZjkuAzaFokp4ABRk8cbTpLfQir44mf/DS+oHP828vaNAgKOsiR8vufi5YfUy6jhmomSBcD2H
um/nPTdtflRt0Mzx2sjSsiVRUBQp79X4fpUnfj8V7GItdQc/HHZVqj3AwzUlaxxZa5bEv59FUj/L
y7yvWVMz6g+N1SGO+5okGtoea/WFZff7Z02zo6ROpl0V4rNZ+k7TQ1fK37dy/q/OK7rUYMzFe0u7
XE6K3KiS5UQh3wlyVzbTEG6FXlMDFyrM2v4X0ZUqHB0supvAz2aeqGuFxYw0nylI5HSD4+285AcM
yuMmVssVW9fk5FxH58Zm3qdKYd/mnTD2oD9rPyAwclO0wJEDVSPQ0aLL9Fvfm8fkuf+sIWCyu33q
Fg/22VpnO2saUsioGTtrab/H5jEM/k10Ovv7wv6ZIzp+6gxSxt9HcY75iq74Xeap77ahuvIKWFuI
8NMzQ2od0RYXKPOpj7aln23t7HR7qxavKJgcGH4GLHw1yeEXld37CRYytBSbKPvFHWJvWi/ZK032
w6/qr7ftLZ6sf+zNMaZpCoFaq2MPNOamRCKPOVE4JFasLO/bf1dlzJzdKQLwSGLftIyBOFVzda9Y
2bjrMZE/Pv6PjZmPO4MyBtz6RCMIuqaH6VS8Goob7MGPbhRX2Xn3oBMBdq11vdfWNnNupq5TquHY
JSBTdKo3Y7bmFIsmxLsPjl+63vPOaSlrsV0GItDK1XsvBJpY6PvbfrBsgucKf59y0xz/Jk2eanix
MCGFrlL+7Pw1Dr3F28JxCK6i+H0FzlEHo86MmjfRMHzuw7s4SjZd9S7Kv91eiEh35jc8Nx9JHrzO
1xz+Wh8ENQrAOHRvjPsolQBcOMEkffMLaXyqVb38GBVhUDEq5XnByhWyGGiZ0eP+gNsTytlZniQF
XZwaOaMuveu/6x7KT+Zd9MX+pBy9Lw5wtVCwepndRv6g368XmZb6UVTu6GDwkkYPdn6D9VqQOV7E
2gW7rncIj/kd0D9g/pqL2NmqtPRS7DAEbTDVQqiC5lcYg6dcwuUIEsPsomkzlmXUuFJaOzRKs1Kx
Vh5uS8VXdFMExQP+Q2d2Fn27iKhua60Yoxi28THdlb/obbjOoUS40V0714urO7M2y26swGsss8Ca
ypXZ/K6ixyL+fttXlz/YmY1ZXgPIQ65zAxvd3jsIwI631V5CFGAEN3H5/a/n2QiR5xs4eyp0KeNk
+dBxNqT41DInVUv9ySrfRWa5NbWPvrw2u7e2h7PjYDYZcHAdgxVZlG3fdyaDDOXK7b8Y+QHUMuQi
OoVU5S9v5dyIesMI/vhF8kGf3LzZJ8omfqamiaI0/WYmv7pkV76uS8Yv+ySUHkyZo31BVenStpx2
eWQNNa+vh/YTej6Mz4/7/IO2K9x1a0vbCaG8aHIDb3TmZaW+nHoJ+SMOQF+/K7xon7b9B78Mtrfd
cilSn5uZeX4dx5WVqkRqzak+qLF3zCL1q1EV71rYl26bWloRBD70d+noCUDH5fb5E/PNWUvEChlb
6xN9O0zoN6Zv/5uV+YJSpbP7CitVY2z9/nvr6Lu2XeN1Xuw02A7imIJc93qQpJyicFQCZsvMYoLC
Mcm7sj9UiSl4HqXRe5MNeIRtuQJ7IQumad3om2qTm0qmgWhuzW+GpxX8z9L4TU6DKt2WuV/0B30i
TdzQHezyY9kqUM9WueOfapuKyX5KpWLHIIGzJvm39GVo6SLQLgbXrmZf1czotapmaAzRz+fQHz7G
Vf8kK9n+9qe5xlkTk87szHmC/T7WOq/CjvVk3uluuov2wZYnyYMQjAnhAF2jn1is5J9bnCWjyjA1
pdL/mcYbbbfJN1UJDErcKfmLdUzv/Ofi3nzo35yAyXvUTYXOxdqPWIxZ5z9ilq1abWvZacCPEEoD
0UO3VZEizFCxDQ/mq3XoH0qGHNZ6CEubTYIMqoI2veDGmN03Q0NeVucR941DEyytN7VbQj35w2xh
E7R+i2G5f3GNAtVSwFWQjAF0mp3wzhoQUo1p/wKovxsNyAvt6E6LvBU/Ekd4lvYZgl0WaiQmSK+G
aYoxLNK0E2lfpfntbhwCmEU0pZG/m1ZNBX6MUSleyfYWjgjtYDosCmCLa44ILUjyPpSYfZq0T7FM
42f8PjXW7vYBWchnBTm9DFZTIKDnEL7EyZXAGjBiZMVRDuiipWMrbVTqRoz1I/gnneQwPNw2uvAa
AH9KaUKIVStXDPVtY2SS7NHmtsrnNv1hDWtDh9foWsFWwJw2+0f0uiLWiat4SlTFF5lPdUq7rQYG
1Nv46G8fBONZ+aHf9vvwod1CK2Dy32/TbIMOxu1lLn3A8x8xO4QwT+RcDCzTifRdpHw05NSFAGPF
yjVOf7bWWX4CL8SQ2jVrlZuYeJ/XTzk0UqWVf44rfcfF2Lq5Dfub2YTvrVL/gWToWjRfKCtcbLf4
4GeFCyuT9MlsxXYr7aGsstfe6f1NN8F5nOoPI4qZK8n6kgfBYCBrBg8D7QouJidV2oUab6+4qiGm
LJKvRV6s1ItFbjU788wCWWJ4DnoB3iGXi1IDLW76bgQJZCqBO+n0c0wtzo7G2ByGtD7Zfbwxxvyd
HlVrbE0L4Yb+gbi4KPBTqJndIcyjGYbPs9xl/A0NxZ8Tw+R1ViOh9S+6exeWZj6qRHEbjQLq6rWh
i6h1HaJLN9grn2vJP2Dx0ECOAd2/Gml2KklPsoz1TEH7VhXTQfJ4kpTm62Tmx9BIP/z1wWN0BjoB
ap+wQc7nOoqK+tckAdaJa29rQgffB/pmnNaaigtOeGFm9t7Js6nK6oDznTnWty4Z3+cKiOvbS7km
ZzAhbCRJ4jYFR3VVsRtzuYxjMf8WptP3QE2Pw1T8jCBp8APpoLXFPuj0+1Qyf46DsnLpLcQvjhiG
kWzgR8yRi8wmqpVn8dXSYEAl65sdt4j2fFxZ4NIu0vcVVMAUxq+IBzu/1uFOxAqcDMZG6D+X9k76
Ntype9Tu7Q1b6u/XpuEWDhiDFwQPkTaIrvPl2U5RqxsalCncUav6jd8Hsasq3Rc5DN6UvF7NQhf8
H4FLDfQk9JsQis7Oc1OYHeBiTpl0nKDBvG8AxgSu8x2SfyPdFEfjmRxC+5S/Jo9rqeDi9moQOwtg
7bUIk8HEBIIfAGsboz/iJxuzNJ9vf8JFPwHcKgvtSTgLZpuZRR0gZR0c4+hUe9o2m7r5UqXS4e+t
kOAh7gQwEzDHLBxTyZD8vjIYoeUxQiNytMdNxI3+v1mZnWkzl8zOn7Bi5fmG7vomITmZgh9/b4UK
GtcXvCtExNmVbUZl4w0lQFrZD1x5/OAjSRcgkHXbypKT06fjAuNNz/8z87ogtwDUCK/TEF6q/XqT
IKuUtwUB/u8DLtNzApsLOPgavxHFnT/UA8epjtNQ0KMP0Taode9NsyZ9BWGz8MpQ4HGBZlJQjuik
5Zdnd5SjUZWGUExOya7yALqmPuQHUf9E0uBL+6Q2q0X4aw8XsE/BQwWokKGt2U7GTuO1hR1ANxJQ
GnSkEwBkVxvb7e0Pdh0myIaZBQFspkGRNp8o6sq8LNGgJuOAW8h3PtN0QFXSdksJZGG7kt5cBwYq
uAgDiRSKcvb8PI2ZlnpdwGxI24TbJkN54a+dAgMqcHTU2GwRfS6/U5nRbIhNvtPkTNsmf6vrehvA
qnp7zxbSX8yA0xYSmdTI5lO5seb5egbJqVs67yq/9DdOH4LAHPxD5Bc7TSn2KHBLoO7jZzmJ3D5f
e/YubuTZDxDH8Cz5LZBndTKJAZgp6bdcAvQD1l65C0M2l4ucBb8aBuA4CDtQzm/juKtO2hYik71+
CiEte599ZuBzGxzl46Bv1ZeV/VX5+ZdpMKbJA6jVUEhjPP5yeRXXs1InmG7eCkRcGWpDTcrfqMPe
Oqhb+UjN9bbF67CFQTGyROrGN50HR57CbaRYYmgp/dU5PLPrX7lebbpVoQwRKOYro43CgBQUjOJe
uVyZLw91bJYcN/0gS7uKYYZga26VO8nYw066Xe+gLK2MSWomFGmjEPVnX3HM7FGHzIJUxxk3IXrX
Q3osxnej+S+Oto5OhZhhBYY4H/uapo52K/q0rpweR19Fi2ttwHMpIJIUUhMnQRSh/3LrGrXPFJPC
C1AJKli+sTXjB6PV18724hcS+HSh2ndd3SH5HYykycmww02IjAMz8E/aS/RJcWGH/rjOHasufiES
XoR7GEUC0X25LqmKHDVoWFez7bbdB/kwgWLYxXfwvkdPHaxPw134PkVHTz8qu+pAlXXcyBvjTt3G
r2uHfimuiH6zeHvCAzWPn2mndVIR8FsskyqagkDHsAZWXGgoUl+CEQ2gKnnbFTTWSqYgaDIOd7lz
XoksE0mPG/obIcUL6cDWeJzcLD7Rcvu/FSqX/OjM/rw8a0npUDk2Z31ImL7XkY3TufmstXrQshm2
kGYiB2PurmEaBb0eRrxym2xTO0/ScEzSb7fD1mKMFqqjkFVSk7gC+PihbI+SRzgZXe2HWW3Kl+xJ
lzbFZ/N1fHMex626YVo9fgo+Nmuv+IV6LzT66JND7oi/XMF92iik/8w0hPDbcCNYoJRtfJd+tHbZ
cULWK37TGSRfm8ZdaE8JszzbmGGiXjGnKguGrigN06Pr9ladTHD+1suEzpug9crcVbnopa8oRAWp
VMIXeMXVQ+fW0+qcDdYsanmS/ZpP+S5A4LUtXjoLPqVmhKvXOQZVty3TjkQgQdsp2lZT5DrVWk1j
8deQN5GmCfDTHDVhkdtPNs0UN1ZPKQJ3WfRodj9WfGopADJb/odpi0txPjRDw0eXc4Q8XGW897Lu
bhwN14hgXqjyB83/5ev4lI+YQ2CBS3qZ2mPtFSv5trr2G0SCcJbfeJqWAs1mob1rHqQR7geKDtvm
WL9xnr7EB//B2nX3FWypyiOqOh9bYF8Q6B9vb8Xidp/txCwyF2AB40xiJ1T6CoH1S9IZqFmtK65Z
ETH5bK1TQSxMhSZrwuRfWdvEohBas3j3vy1G/IwzM61fV2boibZuGr/2zGS3rek2ZvR828zSUwmQ
yD/uM0tNuzgZ6YCyafJz+I3bI/mifHbeTc/d7+pT8TIcxmP6ecWkyOrnSRXkPAAoKPddkylB4BKT
WHkRKArnh06u2EAeuslPOcKz3ZfbxhZdk7IY3XGhOXAF+pGLwjODks/V7Ntqk5Zu/xt+ZGvfPkqu
fwhP+pP3UO2mnXmvuRHkE+8at/g/tNuumygKudY/P2O2zfYg9XYR8ARBIWRvFfnGz5KNBg1KKZtu
rY+b3lmDrC7e3Oc2ZxkYA9t5YGUsPXqwC3doXf13d0LycA/xROFW94Mbv1eqjXQIf0R37XFtzG4B
W8KaQSKJmX/kQubSBU5a2FrlEIzLXfrJYOzsLtmTIJ0y5SAdzGN2CA63P/ZSakbNjpeIELXV59UM
JJpyqgFiwToqV+OXvnT2OXzXmrJWN1l8UkJ0zTUOYSOguNnx7NPOi/xWsGhQN6uy0q3t9214UAqI
FIsBBT22+GOi/kJpbyXjXYo/55ZnnqRO0ziMCgmvV8MVa3QuDDQuFEXu7b1cMEO1jkQBaAlFyXk+
lPRS11gZlaHC0N7q0nw3tP3Xya7XvHQhhSUjAbMg5o5BcM2ctLM7k3aimH0f+4dB6V9HeY1Zb2Eo
XdB3M6xikAAxYTr7WIk9SZNWUH3UnmJzoz/3u3FXu9Duoqn0olWb6AWxz9Xk/P9jljlxhYYwlGCz
+yiZ1MQvM8yS+jxEP1VouSTX3GqH7BsKu0fzPn36+0FHsdJ/TM4up6iXaz8wISLXg/4u17U7I9/f
9ouFM6bSbbagjYQR80rVos0YCNds5mNKe9xKyXPmJIcpeJ1CdXvb0HVvjXcNfA/kbKRyvPcvL8C+
Us0QgAKH+eSDiWiO/T44qse1J9SSn1N4AtoqynZXnB1GXet24hGYlVL5ACz1NYiSekPl7cPt5azZ
mVWNIy8M6z4tYdAu65Mz1G8+5Hp2Mazl+UvniZE/+vS87EkKZyW1RCvlBq1jkEYDlDsSjHeVvPJl
loKfqpNqomBoWwKdc/lporAMfUlk2dGpe2gP6eGHuEqiTbGa0i2lJxemZtGuU/u6zBO8QPAHiUHh
UUwKh278gSnGYCfmCf5FGikEDFC6EHEJzb/L1U3IXkh0qnlUT+mnzErvc0X5EZnJCmhQBLZZFiTu
Rmqf8Agxhj7bxBDet/T/MfdlTY4qSdZ/pa3fucO+jE33A6BdyqWyKmt5wfLWwh4EQUAAv/47kNU3
JUSLzs9szOZFJgSSKyAWD/fj55hDSqSORP8hp1myJ0yLv0FKpECgUjZd3iPm//5eCMUdxODBIgDM
4GRQRUGSGZmGtsX2lyL6ybuXbqmGam7cnpsYOuiZ46qBw4RA+SzxLBRSulbJS7fOLFCOp/RzZBWn
kkDAQCLtJwzGhTE2NzcheDZQkGDSvZJMKUAHo/QcY5lx/UPd5k+Ak6+CovsSKOLdsEEFNbzIMkEX
G/wc08CgohecOzZ82C4PXDn8xbAYq93z+5+WhfJnSIoPYO4ptNMQip1i85x4hpGthaOuMxpvkWFb
3zYzN2VYzqhGiuQjfKfLJwYoO0DbdCBIMgDJYFK+DmrUc942Mjf/nRmZlnnoYWNrJGsSDxKin3Kt
eyqAGcoZWRhVM2Y05PQBfgdHxlBlfdkWrTCjqBmoplgBUrUSxRYAXam2udCauWiKhsQYQkUGnJYr
35ah3id0NDwadePcq7/YR+tVXnhfaF5wb3jqNvtZH5aI9K87+EAvAucWqWB0i2ka1Q6ZEUgZWgRJ
UmAVGuwpeq+qG5BEm62zsywahQub6lmTkOpG9h0O9VWKppGpI5pBMVSWZOBxyyDbdjy9g2cgfUNB
pugX7uySPfXyAZaG3uh9jyZ2FLwUyEy7bRP3awT+IPqaGUsooVlzmGnwBKFPcAU7KdRerxVwinop
ddpnwUPdVessWENYHDU8RbS0cZi3B4Ik1P6Cv2Xq7mJH5ti01EDlq0Xmr1Y2+Kk0PKXtfBABOPXC
dD9rDWRPmKSGdMl0NMhBbNWZCmAXKMic5xiUSEBuWyQED3sW5KeCmUsULrMWB43ZoaPC7MT9kHjT
waEHii0j1NVzZxtIWgrEmS37Qm2WKDKvRztqTQY9EoQYsbmfZkM7YVpRbyTEO9SJ9gyS8+cFV+d6
235hYEqWKEkMVUmQOPFoABhXDXlBvwam7MXKWu4nWgdeRwAqfkF0IykXnt3M9hlJXojHgUgLYw84
lMuREKRODcpp3ErhRSgf8OVn45AgoZdBrMrNelfeLgVrr1sLiA2Qq5g44eBebWrLTpQtBONyr4Ya
jw6uGin6IaWfdKvYN0m1M/IlENtMdBhNQ+WEBfgqsmzTRF6hEJsr0Hz1lP5BCR4d675KWtcm8UqW
fxLIafTB1hIfMswFTF3KpV/3HhhHaAI5RMxvVwSLGTGcQC/R3LL9phZPdqCjuneJoe96cb00MpnP
khR7qbiAEeuJHYNf6Vacik18avYScK0QlmAnBChuL7VzPeeiYZNFsCttktRqA6DuL/2X7rGn/FN/
13p1gxRN80nyl6p6rl3ZyzYO9+DM5cudmiMEDXsxcGeN5jmS7vU5XRNCoLbystC66/DhpbXhsZ5Z
U402K1IBayYwZ1VOPEcDjSs4QWr9qZLBbIdJzjJaAE2DdW7+vG19/nE6yP6hvwJhNAlXlAIMhMyC
xKjOpb2TK16GGr/bJuYHBQKk/7Ix3SrGZlLrBmzYJ7Gy1uUm3Ggb4Q/pNeItjflFa5NpptAjrU16
WINM5ctAMy95HFgBCyUj++Wyg5l47PD0/mrclGIBCo3UzjqYM+7r53YN8rxNuE5gPHrABLfOxgIE
CGzofrxDcFIcu132WL/bqcGfAKkq5lcLEKHp3iunqBxUGf5EVcSu031pQtm1nBXoihfWj9nucmZo
WC7P+moa2FSjNhQAuzZ37ewhNpd2dDNjD/EYZCyBUEDtwRTbUpkIx3AFq0TYJ197YCHiWPWoUq0a
09mBpnZBlWBmiRiSh4h8os4Ba9Kk/7PKDCO9beEvxcZjle+RCVmFbbcSRu5XCGs3Rbe5PRxmZmlU
HgBVAiY6C0nuSf+UcqmKdULRYTLbVQMwKLcfsmZ328gMOxrcpJGiAGSx8OonU2ZuMmF2FGKt0rZd
2xsVPLSgJrN8FEWuw5X6VdkYe1K5qit5KBHbt2Bp+0+qcmb6C7BxFjZ9iBcqVxJkTBEp6MWRoAiV
bt1Ktd8r7+/6KgQacTeRB76OADhGQ7QwxNLDWbbv5e95RVaGFnhts6iIN9sYoHUx2oFjvKqIAeVE
AtE2mIIGyGPxkm4BwvOA2QFC2EOBrh8vFzUNneEyqII92ZnJ4S+djTes5z3VKUw6W3XfHLMHcgw2
gHfdN38aH+Rdumteyge6L+6XxXRmtoSXtifrko5pNGgYbCdHskMGEqoTh+KntKrX6hdxNNfNt0FA
ylnY8M4t9kAnQQsMniIqq6ZJj5pUCu0daFDrj2CqGpYLZ2VAhGEo4Q0Oy/zhc08VgNRBpmaAtk/d
UtDTYodaYDyGEoIwSG2nqrIG+sosF9bB660E4ouAlA06GgAqTaOMKEip+zjGppOKVHwo1UjflpWs
HooyMd1amO9nzIKrDvqBoQZBBzxjMgUAAe0EcQvGrLTrra3gar+GFqZYcOtnJtBh94fEJzC3zhU5
jmgM2mXYU3gFNQ6NhqcUyluaVK7Wb/qqcfsl7cbr+RM4UWw3EdwGxBeZnMshYaYihCICdpxhIIEL
OgPZfdt/RcR7qcLnumMAaIs5BfIS4Im4YiZ1srayahO6y3KlyI3Xl3L4RQrs8MPtqXquPQjxYM+O
PAeaNNlhBnkiRJ9jT6tUFJD4VFggNChs/SdvQ74AbJhv0putifPeqFqY6QmaVBmBWfjQ+y5+II7m
yAuT8qydoQAZe1hsnKdovDwIRdHxDqsqtJi5n6cJlImxrJar2/fuekjhEWmo5YMo+Uzno3rXCN73
Q6FXvyKd1EIwiziHLhBi14dRtGButlln5ibeD4hjY2YTNAuZHuWhJpL0IQ6MYql+YbZHnJmZ9HDS
wuFkMsw0tSmh3EtEe5J06bok5VK2aLZF8EUQepMHsPek8ykdSqAtC7u5gnBq+U0jyb0L4rhywc2a
t2OBtB7Fawi6TZoUpg118hwPqhNV/4WHNovcPJGT1r/dIYbfuVwv0SEQGPqXnWG2Olsvs1ZuRFjh
1hX5Xg1BEZ/STd6jTRURyGRr9sLmbbZdmF1VHW43UiyTObY0EmbEFPdP4ImdUGvSrlNtkbp9tlVg
2UNdFHyPK0gU4ulxJnSsxKIBFR3ELWSXIoe/UiptY1ohlLDNMnl3QgB3Erz0oE2yIdk+nWYZb1mj
DJu2nnXRSsvhrOqZFLohsjsLC+NMfx8KveBR2SiouMIIF7Uh+mLgmjXNbusk/JSK8iAiFJHf7hwz
duCG2qgvRle/jqVDGDNPCi7ArhIKa6NIVu1GHAzdbVD/um1pxncaPN43U0O/OeuHLFEgISANNB2+
cx9mILeNt+UGTqoLmAyY6sE3nT+oLt0sIfNnLcO3sEH+AETvFYQWY5klugWhOl6QjVW2kZtp+Wet
tVd9klG3cOqnMmrvm/CRdeWmAqGTZJNPqd78IG1xN9DB+GWwsOzM9F8bATF0STjp11hUC8gvJ8+A
/WrIfUYzP46/Y8vlanrj1ekCEHwmw2rYQ+0e6lZAf3EF9IC8VVZAiwfEiiebufQh30OxCbKnSjlq
tPwnLCLKtRMEm2gauCqQ/bxygqKsiw2TxeCp6JONbYS+I1fY8sv8nttsa+cMZd+V70iy3wTETdT7
KFbWlQ5V+1asQgO93bJ2pUmhOi1VC/7FDMDbxj/TB5ADyP2v/JgODLYmyrpAjKDrbt+hPDyTXUdt
T2FrHEqurSUbzr1oT6xkK4fHj2Fc7bEL+ug432XibO3wB60SgCKqGG5qtLbK8mOgg3XeQWooFX6d
Fz722JLbRHRhEprpzUOVAhwW+GGDfzlZNwiAoIbZAJKUxa72wwhXiByjYtcLV5In6QfpE7Dad0Ci
3xsLC9ai5clKIsUqs50YloNvxXMIar8cWd4VRB9cdiev+arzs338tBS9mkxRaCgQKAMIAUAH0ByP
m6OzeUNTYolpDHSwndbfpYjlQ6I1aXcsQVe+PUVNVq7BEmiH4UGjZ4C4YlrjAkrEXECXTvUy3fEj
Ua5anS3EiiejAiawi3OGkYgxjz3zZHFsO7NnLG87r1KLAzROPtdhvtLz9qVQyXPQI8DCjCVy+olH
ONoEZAh1VojCw9OYRFfUDFydIaGdlyriLqva3qUytpFIMkPaUjeLhbt4/bwGO0MqasBEXymd8EaP
NbvUWy9pStcucBejyGvAuvO+hwWcF0aQAaEE4JSAtZ+4aYGIcoLKNuZFWhO6oPU/Klqz8LSmTZna
UC+XLPDI2U1bwgYIAA4qqqyTOv6oNM7SKjzteKMdPKKBC0NDaGgypONCk2q9U5jHcusQQr8cYu4L
T2Xa8QYTmIuBZFTx+1fJ7AakHpCH7plXxtmJWcrOsKSNVHTVKid8ozC4GRDAWTA6165zo5P719tR
h7pUGAW/04fYSLZa1n643Q2mQCXoSFw2bDKiFIg35mUPG3aq7MqOP1ta+Cg3sp8SUBmgcjyr1ppz
KLr+UY3Tp9vWlxo4nD+bm5qgKgrVGe5qutXtzmPxEl/srAUHCrGDHhKwckMXPbMQJywCCqtjgH/G
JPGiIig2SsCqpYrnSVRtvI1DUBSkPUC7QIbm0g7ITcssaynz6iJzi+gUlHxPub7jJmoL9M6vWeUr
YqnIb26AYZ4dEvMoWoFncmlVB59qCslW5jUxKNLJF6ynq9xeSkHO3cNzK5N1KzCUuuMCVrgs7zOw
Z7kN+Az+P/r6uZHJLNvpRkeUCEaSqt7SrPlupfmCHzczhgcORMdErS7c2WkeoIwTleWyUYLQonjQ
7XDX1pxtIlHI60LVHtUWpYsacvK3+/gUYz50DR1xCyT8ETcffI/Lh2SBC06rjQy8I6iGM7O92bk0
cFXTdeB1tNvvoPX7nisPUe+mX+unaP9OsN5gH4WSQGBjR4kgwnR2jHIt44liM0/vbRStN34R3YU5
295u5nSVHKwgTQ0qIiySkI6cdMVOZLnECpQR0ca4iwnf11Z4J2wNLOQWPd22NTPYACkapNTApwFP
Y7J20UIuNBWsIR5US3SvDJjL83ANib6V1lin1MzvJFP6xHiz5OHMjDeslRrCnwhsgKF+YjjlBJC3
MgbEUg1rF7iz56ZlsVvk2dfbLZy7m0M9LRD6WKOvAJas78KuiR1MjHq+j8PimfLuIxJyG0b0L+83
5eC5AWAANNZVESpwc4huBCrzEMjzW9zUKpa2tvxkSbvbhoYecBZIQT8cQkLK0E0GftlpVFzXW8XK
aFV7YVd7WRVtifrCTW0XSuFKSZdqAK7voI2SXWBsEK/GPmqKA4sMBOArK6u9vjCxJ0yUcl+KgkMF
UIt8Q9Kyze3WXXeNC3vTGkyQJ/WdztPaI/mxS+56dRPFP26bmG4ghjt43qZxLT9bzCBwJiksgg3f
uI8/sAfNz5B5syBiHTlegnRR6L+z9uDVJKAfyCuid1z1eKV3CDOhveyBt+2QJWIb2uFqoVnDBDjp
GIARY3+NmDWmyqmDHcYitMIirkFLiwBUpmxQvrEmdbvVW3Ko1daPQ+jkYTuAqSQ5yRZ9ZKn0nBTV
wv29XudwewduFEyWcH2nhEdSokmSLCW1l4C1xOkjF+XN/u22zvaSMxOTpZSFQR+A1qP2FLP5qub2
nxIvt5ZKlgiPrmfIy6YM5896Sqv3ApEv3FKU+CSdDmQiZLOa+8oUfpp+BZinSZeYf+fuHuIVA8EB
ZDsQO780mQgsf0SRuKek36DVsLWcamGILVjQJrK8Zl1YscJD9EVmRX5uWPdNbzfe7Sd07SSg0uGt
GdpkimdtVpdWBSNay1d2EPkRuPYtNTvV8jfR7fI4Wej+c48KvCgaVk1o4l3RPdYsroMud7jXVgr2
e71bks88/syF7SHTDQ5BKEFycyF8Ng1pjeP63OqkI1aaZFRZFnA4JcoaYg0OxF5RedZ41galPj+K
2l3Wep7r/Ij9omQKmkv2FUyhDFpGJBMtNaq8cLsE5QlN1u8JdCMWfK65yf/MkjXpKUGUtmkj2dxL
e+1zmxrbLHT2WGsPRS12t/vLQqOmpFRFEBlIRaBRMVHdkn1KTdM12iUM7vzzert3lno5uhSa9jYE
NjjA1Ig9hAdQCwAnYJzKo+1qK0CpT0sz/78xOXDOINSCjfXEo4tIoXWNhJaFykYHqYEPIe7PoDH7
YteQbtuooGxYBj/NrnEQARwIQo0Z1o3ONFujg6iRp39z7lu//Vg+Jn67tY/Qs31JH0Kv/RTfv1Pw
+3U0nBkd+tPZdNkZncGt4SFyx3lW1NiLrPouKNUA6t/hPlPZ+v2dBjPlwNwJQMIVW1sS2JHFq5p7
tSg+AfW/InYDilsr/3Hbztw4cBToqIFQDDWKUyfISNs8EhLn4BQzJJcbqZ+Lirg8EV+ayl7YXs1N
z4MCKzhGQPlxVSbWymWtoxgDE1n9xKOTlCzET5d+fzJl1WB6rzvgi708uLPr+zR8vn2z5kYyWPmB
dB3qwq4Qb7UJaSP0Ae71yndTAG+H8GySLSnIzrfizcqkqwkHdAekgpWIdqvcwJyBbnC7ITOONgip
3kxMBq4qCa4nPX62qTjJ13UdJTKmJgnCBpRo0WOk8OirbXTaEpP8UtsmTyiSW91RO7TNqdinWLUf
E8bFwtQ+BfOMYxX7SyAbjKFYfOql2XaUcCIoxk7nKut2l34DxQp1rc4DvRdmQidx+x+3b+iUjfrK
5qRhigItCkWFTe7rexmFsR2AkJvisfAcL/aCp/AhcMUP/pNvgvuBzWkJPTzNBr3+AUzBoBgDj8+V
qkJu9ryMKPp+s87vsu9c99JVsOMjFJVsB84246VsPMTcHX/JZ52dRFBeNVDooMxqug4USCzFqMqE
bQHlzPiROdqqYNSVtCXfa3bJQU7pL1OT+6zKDTcJwhVe+NL6wON0JxB0+eFJd6VH3rvhd8l/b3pk
2FOdm5y4rdD8KimCF9DEMLiH7BqTvxG4Xbc70Pzze2uYPnFIerMJpADiXp55avzqObC9nG6SeiWX
bn7i4PV2bK+Hpou2kWyv3ahb88Ptf7DwEKfh/rARqNNI8QcUPf+zZmnpKSzhbm46BPhsYqxvm5sS
rg4dFlWbQ3GGbaDWZRpri0XWC1phRa2UwnABRUfNkCCYkeiPvGGxV/Vl6GtdT9c0iMzI1RO6lOmb
mc9VxPsQrxkAzIgCXC7q0DC2chICTZyUjz1vXYKorPrn7XbOzHiwAVJXiJxr8GgnUy3qMhTBUKEE
XgzsSMinQF+Ki861AmkHRO4Qt7zO03S6BJZflNJ4Fh+yDqZ5z4kDRvimVvz3t8WBNBbyzmjQFYtV
2yVNmJKGIzZjhxs1o2RfpnQJ3Dd3x4BrAWARU5mJeOjlU2G07aUICC5wMihuq0iuFCzM1jNdXT23
oF5akElmczJYcOLkYxgg26Qq6gMSHdyNtCVt9tnHc9acSXA3UruQ6RrWWsIsX+50gDFCFyN9dfvZ
TEsQxvGEGAx4IJBwx4Q1/I8zDxWSIinPcyytzRrxY2vdQ4e69EGABzmA/yDsM5MWsoeYz1/2hpt8
Zi/tu8rUG9gTGTj8MmDmCygjga6/pY3byiCN7b8FQILQjLkQbFzwYGY7yZn1ybAqlRi4QgPWa/Nr
r32004+3b+fsUwPfCu7jEG+aTg02VXpahuA8bVHntVbjZwxfpP2tjC08txlDEGmHR2wAPwZ2zUn3
KEgh9Vwh8FlF3oGaTfsklPKUK+zldoNmbhgADRBdQqRTu67Tyos2a80c8wKgxvu8pPdWv5TMnYlT
AGyMqlrkwYeM8aQHplTupKKHCYd/Js2zyZ4ljsQx+c7Cxkfk302DfOHuzbQKJgdxA7h6ALJO5gph
d2ksJTCJ6MlJ76yNGS65HDMPSNeAioAKGXJoVyhCO+VpnOsh4sIFRAlLx5OjGvo2S5nceTMoMQXv
yIAlnPQDQ7Mzuakk5HvkOj82yIdv4pLa9yAli/13dwW4iMqQ6wHw4wrZR1BxZSTIrILE7U+qfmzp
wtI+25Sz359Mr1mXZqY59AMQwsJrYmkExbRCBsVz9uV2S2YmclSZoPIcSyvy3NOylooJi4gCWTlq
q8EOVUI7mmV8Tcz0V1Y673eQdNTiDkoI6G8IYl5OeHrnhL1JhhRgs8nJkSBNaFmyHygLI3Xu9p3Z
mQYxQzugBgHPsxeCS3dbC/3JDFqwMCjp9vbdu94ooaQEEQaIdwC0MrTtskUy6EfsPhAlgD+B32UW
9kWF3HkkrHpXzdWXIiP1Crh3C7tp+eiEyaMe0a0A2ZFvB/UCFORqKOOPIGEGzx4BAuSBJjN6ULIO
Qf4KUj1WWZ80Wv/JI6Zvbjf5qsNgqoA7PzA3gqv9CjqjNCIhQOVSz4yh5R619rYDR0hUg2JUXszr
Xs2HozHgxFGkA0KtaYfJDY1xyHVQr86cDVPbg2o14NRLul9taTw4FBGENtaxZQwz1b3dzqs+BI5w
HRwe4HJFUS5ydpdPNtEauTa1jHixRN0WhBSS9tFaZNEafuUiLWMNNf8WyEJQZ4WymeFfnLkAvdkb
jqhQOR7n0Fqq+ztgRP+EfOEqSikF4jDp3rvqDwZ1TI4qIkio2JtMkoUZ6HJeBqiOaMAzCaAXcK1K
sTAsZu4djAAEgP0J4CBTEvJELlBVUsFIL+zUVUh7Itz4UjXs8+1ndN3hEQFDoQMCFaAxuJJ9IAFg
G3ZrodRJUTc8Sf7UEu3p/SaQ5kHWXUbyDPzBlw8otw1aRSEQ8LTKkWanzhOhUrawnFyPqUE1yQJw
G9A9sPBMjFR51msswl5cyntlVef1Xm3Yp8zJPmS1soDNnHk2YOmF744sCOAZ0yFlm1EechqjA+TV
oZRQP5gmkaty8m47w4NBXfvAvacikHR542wJ018hQTuvzvSniMir3vqq26hzfe/z0YC4HOYHRBRx
9yZLisgtm4eGBj4Jhbhy66wgPLKwGF/3MkSDwN8/VisOuMvLlhR1lXUqAdNdROVPVgvWA6tZ2uJc
A1gAHh028WBRRjbgai+fomCwkmwQubBW/ipEvjOi6qduYOZT8ueuSQ4p+FSTXvmsdz1bZSR8sJRk
3Vnh2jFa19DKY5+X9wnJ4kc1IS8AYi300au7ABEDVCoPzxP8OVfYE1Xp0ibveOLliAISfuzCJbXF
q7kQFpDtHUA0CD3iTlze57q3DC5H4NgiWpxvNAmFTjX35UTZt4oWg0ixfbdjilVyuNfIvAzlGdOx
ICWJaQpaJkhJhNu4CsBOK7xFcZopAR+gUICrYTQMxdHGdR1ITq067cM48exP9MiOHQRVMr850ANI
A+JdtM3vs0/Wj9vj4mqYD+NBAa8XIDzIBE4BSU1Kq151kthrncCNG90169KXMU5GM//1vf3v8Gfx
8LpUVf/8Hxx/L2jH4jDik8N/nuLvYDEqfvH/Gb7212WXX/rnPf1Jnjj7+ZOfXuj0yosv4vd/2/df
+MvFwYrwmHeP9U/WffhZ1RkfjeCfDlf+pyf/9nP8lY8d/fmPv38vasKHX4PgK/n771O7H//4O7qD
Drf7v84t/D5995Ljm6f4h3jp/rarshfyo5r56s+Xiv/j7xLGyx9AbaMeGHKYgBvLmP3Fz7dTCDkh
PwX6e/iRmL1IwXgE8/YfgA4DfYWZB7SDwNL9/W9VUf8+hZAf4GY6fhGxYuwS//UnLx7Y2wP8G6nz
hwKAsGr4YQyrNxcESrFQ7rLAVWUMPLiDgNPlsFP02IksUOR/DWHfS9LwO9qx6xvtoGXmLtI+iNLc
KabQ/Noq7sxW39u94qGeslS7J7tWVgWld4Eir03J2FVU2jK7+dZa/XeFirXTxKh/y9c9rddECV4M
3vAVCheXqo8vV9DXRgx1VkjzYaghLXPZCNEbZhUpDRqRyeBclYvnJpGgEpj7YVjdpWV2qBX7XnJw
skQ5PXeavcgDzVXFZ0lVT1lqPjOHvS6B/wuD498Oof+DA2NwGf/9qNhghJNhRJwPiOEr/xoNyh+g
74L+CfYnBpC8QxDu92iw1D/QmYHfHPsiwjl4yL9Hg639Ae59UDVjiUT4FcvQX6PBcP4A9yNAnwNI
EfTm7xoMzmTDgcUNwKSBTRexWexQzWEVPPPHC5N3jgwZ5ZPdf82qsDx02BIfejVpVrWEyBwpS2xy
xg/HF7lDIQE4wnBRRGp6ePvO+JkYTrxdPb6jprlWKy6OpGnoFroRoVu0pCtdjdvy4fVtheLHQ0IA
dk/DEiSx46FE5YMlGbhyPD57+/qlzLQkTxhB6ccQIAdU06lcW+6s4/gCYeimeT3OyxocPCoCjjlo
tw9ZCqznXqls6yjFdu1hGRD++B1UGXXFHtLV6k6NTAAW8WNnv4MUoQFjrfnV7PNukwJZ7nf4v14j
1ewYI4Yq7NjZj0fji8qbBoWQ41lKa+52QmdHKft9oTwcUYZV//Uao4zXNa/bA2rVO6D9zGMiNyc5
VE2v7hP6DdVM94heRR/b0DYPllWEPkcq5JtZt9+sIkk+cLthm1YKoEEP5+UgiQTczwZi1nl+GD9J
jX7J70VnvphQQQIGFTpjCKhhQ2diPz7pQ4hMJRXmbuVkppCeybWA7yH9w/dVrWpgzIrUAbVO6v14
Zjwc30E1r0MBGsSvMArofnxRM5nuszQE3n08Pns7HjsFNV27jfkqD1v5zkjXMQmz+/GlFkp2X6gF
HgK1dwJ1h3ub1ym8yPiYAw24AVzhCEcSFIthJ/t6Xu/sVja+Jax1lViRv7BOgCsjk411HZjkkwki
gkTUL6Dd0zdR4iRD5ULgq2luHw27sY8BAEnHt8PxM0KosdGp+nk8ejv5dq1kqF3jBnHoi4TtwHPa
rQ257vYq6Hn2shFg0L0dK7UA+dd4/HpqvCqotG7fUP6vS7Xh+29fGt+dXcNR1Ljj8QDYM/X7qmry
E7IxPka9jrxPmlguYAp8k/Q2Kj2F3e4SVKYg9KZG910vfppMYY+c6pbX9aCBQUzYPLy95FZinR2C
CtEGpXTVeuMlotfKod4uXyHw3xseIfwbAccrBmsT7HmiB2A4w4sq6cwLrBTwyMSmKwslCI9RlyWr
Nqy7R0Ovbd+O00XYBObeM1cAPRfpIsROoYQF3gkIYA6uwtns17SyFbTYTJ0Az3H2JkqyN0YaHFgD
cVYLtaaelXwLBe2eUtpLWyogo6oh+QOcveQLob2UmVrcgdklVtxqeNsXVb7tg/rH62cOdD1ipjwp
ymPYxexJ1ojhd7IceAHSMZnbi6jZ9zzF27bUlBVRG1CYM+NDyTJ+0sI2eo7S8EuV5XdEF826VRIe
bnJLD09xrqW7tI5P4xE66Nka9ttpOneSxm3+m5P0emcAJMK6AHYTDOvJmNa6suhaO8tOTce2gSNF
x752GTRWoRkwvqaWQo8Nk+jx9Xh8Gzba5xQi8ptQo+kqKWLhWRJwFDpQo3dlUv+ZxiXAVp38owVh
6MdWqg5Csqr7sNech7QpEV7upD2EzaU9M3OUoI5vW+RiDW98WwWyQ1DRiate355doJFGeGrXohyh
b1EtzNld0SXsrlEFR1ZQTQxkw41DXZXNGsn7+l4xiAmKHCf8RMIG2iTOz7Rsg8ptE50cI5pKv9/G
ck2OCpWrtQzcgktZWOxu3+6Rz/D8duso5ADGCSF77AYHiuDLjhgkPAHzqHD2shCQQgcBx/7thcrS
78O2KCyIUv51PF7TjB9OLn+9cvwQ5cfruFXI9u2S8d3kZ4CC0l6NguzFPLdCmVUhH6dpKzOT+BES
uKBuT8tkpdeNXLmiNtKjABlO5SpQ4t5XoFEypKpK/fFM0tk4Y4Aa4PdFrUTIzjLj7etn47eHF72k
/Pd33s7wMI23EjXvo/FnrPFnhqulRHLgWNPY1Z2ix2quVrnLsrDfj8fm8OF4iCGprjG9Q3uH9/yT
mhX7wOAHs+wk1dUKwEStLDZ2YDAmfq2E6ufx3fhZTftnWw2BKI27ewRHVyVPnCMrhL6VRXI/HknD
IjC+q2LoWCz0i+nSin5hY3EF47s5SE05wwR2NkG1jhEGItGsvWBd7pNeqA9AXShumFXp1gqJ9jB+
pvSKWGta3Xsy6blbhxoCt5GD2vXcKOldbcOPicBJng5HPDBS5fVEoRfg8YZPQ5qQ3olUpZu+CH/l
dS3t6zIMD+O7zAgcA/FADUPz8kyjj3XiRu1aUdTvlDwUxDWLXPYj1RKuYwsblFOssvesM629WcMf
AfsJLmqKz47KnH2a985BMqlzqCoFBUxqIvvj4dsLa+3fl7x9Bt/BObB419c7GVGao0EF3Zem7QPs
1B6zQiP4S8Nb3qWSDjhIdY/8G2rAhBZGe1BYtEciV+mGKvo3BkmUjV6Vnw3qBIcUYPoDiGFM5r4d
gxHm95m3z5KoVcB36LjgR+uRpVfywgOvvOvQIH80tDp6alpIKVNZB9eeru5oo2LiKUtB/dudZITp
nk8eiDdjnsZWGwFhZGamOKBM62LRBpq1q80qK1DwXUds1UXM2RSgvncRs641t7WlY0vTENR7/R1H
4cNzr9TGoeoE9NeHw8Ti9YbbZrd6PUtK4suRXO5apwEpIAoq/YLZ7ENfRnvMqORuPJLqBnOjQ5/H
oxaFgx86g4K5jUYqAF24fnzBTnvVFUV3Z5V6HWEz7TNQOT/k2BL8u6OK6OwRSpXsEVcLRDofZGzJ
m653nvNwE9VW9GdcEVT5cEEOdpgqj4odF26hVdGftix+ZIJLH3KVfIxIfDQFp6c8STdOb7QP4wtQ
Nd2DnfdfrYDy/dvnJlGNlSWgvGlKyhIuH2nzicuBPSAYNxzbHFi8Bi7/yxHNNfBYIhTY72ja0VXg
qPmxCG1MsONbKaJ4i1WeHI0iDla0wJYoGg7Hz6aX24lqVm5pU3JUnZi4BbiE1tOLxm+Ov9Ho0EaV
pQoL4bDz0HtZ2/Z9elTGbcr42fiSi1gAPzZcY0ZxdYz0StsCp3F8u2T8XHv73nj8+o3hV1v86ngE
Ie7qKOVNsg+otkqCqrrLidopbsYcTLcNxtp4OJ4BTUZ66rJf40FJtequGl7GQylz9F1qiAdNjvjr
R28n09oC52grGvfts7fvYzOp+JwlEZgS8XPjifE3x8NOReGkYcEnHU8UjSm7epg0+wJwEZ9ZzN72
VDSfu9j+WoAe6J5xxfoUkl/jp5Zas5MFah13PIxzJ9rQvh4CQPgOA1up66Qk9btGt/e5UK0HtRUS
8lClvGng3Epu+v84+9JlOW2o2yeiCiTGvzTQ3fR0pthx/lC2k0jMoyae/i5wrh2f76u47q1yqZCA
42aS9rD2WoEM0tLrAb7fdu/HDDO09ryO577bB7ewkQLZ1doRZ0uRx7fuvmeJTHAD119wWxfaxSUr
D34hRFp0iDjtTbhtBcoJ+sQTAsI1behnFaraO1BiXFpSjLfO7kGGC8tGJqpF1YaEq5nue/ZmQT06
+Kq2I6F/4x+9Pvjj25ihwXRyCAAbTWnzZ2KAIHI4eVtN77xJr0xCLMAve28A8U+MaxbXvdtYY5sU
I0jT926BievoLLOd7F0iPhWjah5u798RRlRIBQxhCLvLhWu1CifmNu+eJMQOMLi4345pnbl72nf8
6zhR3q02mp54a0FtahDgYeOh9QH+UnOyy5mnezeSfE0kDLPT3nUobmULMqXb3oV/n4BXTZ0jVeBK
t+Vhb8Z9PkfRSXmx+JtwVqwYJVEvFEHl9UPZYMKD5oM4l6PjXajqep6UwgsAWwydZCjtLxVf55Ps
gukhlPqncVhcO039eDcctGdbj+Sufz5aDx/JCLdjP79RKueA5eeGVMGNWDS4IZNQufikGhfsY/E+
tO9knTBA13gBShKW4J/dPW/wluEUd+2a237cP0PbMaaynvmEWQrw/xuCj+pbw3x0XW9SxwDfLSnp
acT7cC5XB1cO7SEwZ2NJ4knjBGVChvVpErOJZzBDvewNdF7BfDGp9bx3C+WOD4Flch4XUKsWhbOk
YgQfQg9ZVogGMT8bkRU/u4H04x5aJItb/NWJ5S/Pha/kWGpKA9TO3orK6S7VFJqMeP362of+7wJk
4rRo5sfeQGNpfqCqWgA+1RTpPoaHB09ka37s2Mf2vfsOt0e46McZfUdYHkVWX38m0Qz1ELC00rht
uJf5riKwQMoqPDa2k6uOf4YIJawww/u7HUz9HbpMyWxr/+L2dKDJsPmP29g69v6lL52JJvvB25jY
jtt7Zjt1P5/XKor/25JwvA0y/C9TYitsRXYRlcgbGAv40Herk+VVUTuVqsh0AwsS3srwsWfDpeZL
/yJmGbwW5ZpWrd9/rMPSXIMJIeVZd8PHbvHZMQy6OuOSj0eE2MrU3W437O2PJWPuuUfYy4u/j0VT
7575drf3oWrb6vzmYxk1VrYq+W3fPvz9nP3vqO3R7UPfx3FP3POPQ7+P+1S5571H6WxOjaUAMPfM
knvlAhiA3fYvYS27l0iiHtS0us727r7DC/STxAJ+paHfvQxEL/d6tU97bz9qbpf6WHWed/jxh1Yg
+uO6Ze15PwSKo29b+PdoR/V42RvJBCTKtkZAmR0IPvD37jvmio6XcC54ed77LfdXTPdQ0XRt/uqG
JYo6wIJ1NrRHd23pdeHmQ2UGmJ3atCR2YI+e94PtpbAy4FmquJgXGodlaT3DyC+ePVFHCWCKJt3H
KkGK56ASY+xC7uS8d/cdSshE1O302M+CsHp97133FAQj5FBkO4AdKpqexSTG66ARQ0LdKT987+47
l+2IJkSadjuCATzGD9X/7fbKTM/7YftQuJKHOw/zs4alBhqUGl5wj9ptjb+ROD1Q7J6EsnxMu1bf
vu2aXfefXfvg1A26P+6Ds1rfpL3+0VTGH+6RgEnviWfAsJwulyDM+EWghP6cTUJa2AVGwoaQOgKc
4PPZMbb/8tAGj5bwnInMROutmYdruQTfG75aNxGVPG8Zje6iVcVhCdhjBhfkoW0a/6VdA/Ac+xxS
DT7gEM6i/6KyLj9YHMacPqh1PiytVFco+TQJsRAviYZaxh3iWteICj+x2jBThSqO0GtwPiJU/Get
g0ex0PIU+lI/7w1jn9U6DE/DCreow2t/+u954334AjcBbCgonAETBBJ/qMP/2aj18AsCwFKnjM5D
YyVTuHZgUERwi/uuyG1aQoO1Q0yh6t0VYbaWnnhvY6q2xU2ieiiZfH1EWb2fE079XAch2HBaepRh
bS4RLWGQ9YM8ipafPW8NU0v6EHHUhcqralE5qzoXyu5OcfD7+rdaR+a8Eiiw+oU66qGPrs0IiEEl
mpTxQL5U4Qx+OUOSIpjDF8dBQF+CcxGpiysCPe5p5nCJiHORbKKPITIvbmeRh0es8Bw0oEOpRvog
nfMbxMR0Pgdu/+S4YOezdXNt+LIksx7IY+B9e5bMh1aLXm+BCtabtzUFghyHhi1QLYI7FHdzYX3k
ssDDheWYg3WC/e7O+igF5loKH+5prc2nfVhNrnOkZAzT/STE4qBvPYMerTVW97GGHJivrI8CZYAZ
HI+THDz2uoxrbIke1HoW+dQ0ATSH3an6hf/53qXBlIe0O+TgIamFQiJUu//89IOwmfu5MEtmKrvN
wNZlLuZ743czqlCqCOwMBAyQFZmrA+KCU+pvXzPRQXfroefqW8HlR0N4gEeno6/D6A6XAoWqcUeL
D0ttcHubkd/XwmJ30Bqy++RWzS+WwT24+e9VMPTxRYcIDoPkcUNobD7cv77ppaHaChQX2bRqERct
qW57w0tWIx2z1ohx1H62j+lasAty4Kklhu519PmUjFwU2TRCB4tKLh4uxKPsOWpfEf0ArT5kbM/h
CJxbobGyl2UU3N7Z8n5b/Q27twD148qcWIRueWvkn2tpwjuMiPC+b4mitI4wjBFG3nbsTTcWkE8z
UZBCeRGn8mr1D6VaMU8oj9/V19mtLAvhfvMEIy+84JGwZyig9lkxyDoeZTu+uqhqqRa8NNKR7VnQ
Hg5qYfwaAizY3BsZuRBgKgkYiL6PbRYFyJS7ykv/e3LZkRs/Pw0ERYFKxAQGNAkguz8/jYJU4KGm
YIxaAYp7BM1LZdr62tZR9a0ZIjml/epCLIbN7FkuYXQNBp2328XZYFk8Bavdp77l+jbEO+HKghXK
OZR+0vGg+ECUG17CpQRHyejjgy5KBeXq4mJXw3qy2zKKTQj5DupNqC5PLB0FSaib9lh5OnirKmaO
fIH/EIWjc2JzBFXxba7vhyA4cWf5sjCL0m9j+w5vChMZCXHde5bTF0k9+tCcYPWcMvAUpX29Jeit
QaaBDahOiaUOWKfugBoXB6tBDd2zRpWHyXHNrWvXA4Su1YumTh/D6ARowbjlVaGU52UZRNoFfEJp
RY20RLuQdOo6N16cos+k8bHEQBtx3TJ0LI4WYLxqIxDLqrZ3sjHWp/9+kP/LZ7XDaFF0BD6/jWfn
5wfpmNFVUT9PGQvHY7VF8BzmkwkGJAJ8e39pp+mIeeZtlBVQw3V1iRYFxObMgzEPfmxyUk35PjiE
3QTzZYImZsVHSG8OY75v7c1sRUFWhOsN4pxIKX7bsXDvGCERbdzhyP2BnNiEpdZsfsAahvoxFa1E
RNcAl2jwwm8NSGbaq+qJG4+te2mMfS6J/0WbpVigsTTJq+Xb8soDNHvXn9KFGD+HFFV7+dGskIw4
D8xF+scK+rigcjlHFaKIqqD5CKUe5ElR8xnggSvS9tehcdYTIYP3i/V6pyp490nBuMeCDTjYxhv+
7km4i2tbI9TJkRcgZS4A98xWr+iSQXAbPDYhe4bWqIQz6JFTGfnzzTL8yDy/vruDbO7WjEoACJ6O
qb8iexTvgxNvGvCyTn5SgWz9IGi3Qj/PkicbrsJjieY5njHn/gZ3yBuuyJOW+ShwR52wA0d/qBg4
SNEErTPct6ijYP1NTGN/a1dmLh0okh6DaBIHq/obgWTSGw3K3LCeAYvtd+myhav7LUYt9qD0anML
maItXr2Pjg1eJuqXgC1U0cM10zGcO+c6lF702Ici3tR55eiP08aKD+IzHKYXpNhlQzEjbN0fB38/
P4DFAN0kYY6o9u+fwBX9K1qq9y4ZIoUA9QLRBmJFVC7QdykAHrmiQhnfkFme3cTA0haZY1z1JvqV
na3RVgdwBKm3irFbH4anPRqEqYKklmGgAZ36WHDPzXXIvZzQ0cstrEy5jj7Bso2+TMOS2k5tvfoN
GJr2XOzetJxbuaatm5U+wh7APUQv1HOjSyPnL9wuz7Ox+zNdtTzrAY7sBtioO5rBUpw+eHgsMGiW
pLGs9eRL5C9Cbs2pMULmUdD8u+nqBenPH4P7McVSnlF/sB7LzX7Ue5p0a/buj7G6VZDL+dH/sbtZ
6r/5PIgz11UYVxprmr/0S9ZEJapH20ilKAyCBOjiyD6LysSp8RoEZd0lPdyqFOXg9nlpFpDSbX4M
3MsiQ3DZHEYflp5jV/45sLvibi3r7wjydJAuWIKzPYTOi1+PcdF3f/z33Al8NybHd58sHAzwWwP1
E4Cw/t1rICbTmGAJRdZWXXEISkFPS4AgeDrS8NJ69nxhUOuKDRwVoMNXDgyNgKsux6+7jdyH5ZRV
Yfk2+47KnZ5rTHsV2J1n89JXa+zOZszLSPCcA5K7zaJ7U5JeZMFYf0KgSN8XFItntXbErYtWhCVX
6DAF2+NUdpmjDFi4i30oCQA+0tfrtW77f5q921L1JEGCf+Kzmq/Gb+crFtUnbkGQ0tfd2MaqaV40
qODi2nbL2FjUyRsnqlMoOn9ZIluniFuOZK0wH0/JMqjozGCVntCk6xyc8CCA2cEM1oyNn/ubP7Eo
h+VsdfJST+Ghr6XMaQtMTeGVR3CHrjlroJDHCkgNIPgsUmgeTihN7N9CzvuLBSPpOlG7vn4bR8bk
CMJsdoAYwpSIcjPOtvcDbLjAHE3teakX3SbjFvOOBETmO2rPR78fKVgOwfchfdpdlmVGJg4O683p
GLlK2aRjLwBtLiZ+xPt4bllU5B0L5kwinhmHTtvl+IEdnkzR5k5k/NMKi6TEqndxa2DbwfGxTJd6
68vA0PO0lAiYBfMbH60/rKIfbntvWsmUDFa3HlnBi4MF6+do4Slf1ISiBTXDBQdP4vSK2ORyAyRg
el1nC/o7TRUerBUJlEOoXu3aRn6dja/MB6R+4fN6jqg02Qg7xpmsMadbU8JPyfdupNrnsuPyZmjz
WU/EuXd1sLwt/ANSjibDi1rF1lStV5SfmSvM+uDS2ZeVc3+MHdYSmAho+qqwfmFW0neAYXgtWPmA
EwZ2YPvnvku5I6xrTUPozZk/m/nr4K4vBmif3N6aaYMr7V2mH4EU9FzP7DrrMbXNArIcJkETEYTd
kS3I7vWkiW5881o1+F5uexd6uPxiBTSTxKaXTpOEIOOc9cEEQ27ppnSsPCTQ7Wp9KwP9ysUancrV
K681TG3kEuDuD3ZhH36lZLpTTb2bR4C739geQLoO0AGQij/5NmHPWimpyOa5Q9nv6qrXwlnLaxVM
f7muRNZhBP4gQGjLNf4BwA8n35tg21otF9Mc+Th1obq5mwPHG/uLA47kLGSrybtCOudFk/C3lUNL
DCIXOceymC+bEeXUTXdtmf+5csrqCJk8c91ztwzZ2V/kzd13Wbb94aKSDoTiAA673nvW6KAjS0Hw
G7IR1eBH2rjl3dua0cjgqEase0UtrqbmiL5IfKh712Fh3PYhvQ/9ZB9Q+88uzLbMQXTqWREl7hWj
1qkNHNwl5M7O0aqquJ+X8LE3SLpfPHcIYYVgaBCmOAeDU8VlM7Yf1QLg4LREdyoiEhcTUuZ8Havf
UI7q3Ff7MYMZq4w+L0iGfeBzWKXI+WBZKZkfA1Ys7hOKS+5QRQVSjv7C3f3fXgnkIR28EBQFdQCq
/vxK9LRhrhWqJVMMkC/QGwzfGlI0CEkh9ALevFDmg+JzDNCwf8QwgRxHOoAJ4QJ+FhsSa350CNuq
SDSV4ZMr6vBpo0mIl/kKGFNxLKkzPq0em54qBPABcsJTcb3+MNji97D6ff/6BShUQbaJ5fTX6uzb
8vjutYekJxyPDUaBN/9dhMoZNZBt4bBkBSJZR2TEBw+B/FFBxZd4h0U003VvKkbqGN7vkP0YU/Xo
HGyvIQem2uZCdeSkKGzCYot44s0DdW03IiAly+I4tneg1jzky/0JXFZrVN4GTfABQEoXIkfDFRHy
KFZEO2nTj/JOmBmTgnU+KihVfZ38vkt0IJa09qMhicZFnIj0yW8c2gx9Pd6ZW6SVVXj/H99L5OMm
uyhE2SQu3vnYfV2LTptozrTCnZCLIVe3d+p0Hh0QwATOY7VG5OEi3R+awGd3Ty/ktBTtxzoIuB3T
VujEoy2AJOP6gL5CFyNo04IUqpFeXoZ1glof9xmFIe2bp7/21RC8amBxFDewRUaTr7JeMlE6v801
0xcr5MspdKxzwed0hGRusnYh2Hi4dJ46pT9Vo4cI9tJ8dZ0uU5sGkaz7+0gq/48BmqnW8okBIRvE
v+Q332lp3r9G4EqIAHIF/S6EhH/+VKq5x1VxNWehhpXjbL8fpKQ6t7eL2Lf2MeQvhoNbqigVde6z
qHoVqNCGbR8lj5Vtxlm9rqdO0/4S+pBKhwORD8XKbl14Zyy0cmqP5LKCKuGkGjcfNozlYHhzdPvu
zVvhWToewo6BAhxzCqDWag0nVGKsj6kP8Yr7CwyOAj7/fxuhZHMLf756YMVBsoEySuSqYIb+fPXr
0NnDBNLhTDISxY1pgyyYUablkfrRB0y9DsX4zOsaJpBL+vPU9jy3qP0nbo5Asr8oAKDS7tWdQ+uM
Guxj0Ut+52XD7wNwATYTfyug9K7dLOSJ4wmi9KqHe9MoO/V1a91Db/0Vadq+Ery/JojvolwFcwNy
Xu/MAGQqy4mgFi3z2OweFjdMwYfaAjrm0SuIxMO8r1cor8DCW2ZZIBDv/dNAdys8UI+fAeJH9qO1
9BOy+uZpmktyswA5ho5vWZro+qMJhZciTSwOBLyndnRVtBaXijN9LaexEfG+aexBX9XWrGo6VrrU
SB/BCRIevVm9xa5byqhVVZPLQYyHkombh+jUySoscZmbOUgE6b2DP7k9cqxZN0wAePQBSJwQ6Yr7
jsqLMyPzWyxqu1RIudqAF1pFAJ0Dh0Kfr6X8XltOWtQjEr7cUewJinDVt2YS/Ktj618R0uwib+8f
A8gY8C+EiBl5/xgEQPCDhc89q3G7dFK3gD1Pk1U8wAVCz/IrWeXvPJisu1qIdQeet8gtEV4Rv6IX
LvRNAr18XrHYnwPPfFkRqrnujf6+JRBcikd7DFKP0CpfGSKalqiuamuqybx1HQURbGvErQwg+wRa
5iMeb7/JJTz/94fkb0bWu6vdaspRvgP7BIXJ76YRt+WBiFDXmCmK0qKJeQPIDwN1teywztjFdEUc
IRP7N2oOn0139Frk0apRJY7Bm2CtFj1XkzjxiUMMJTgrq2/vq+/LbCGiPwNIlxay7wBX98URKV8E
15T+CA1y5JDHFsIy/TQdVtDSHSPaVkkZ+MDqSruGb48Gqa4FevONORhmAXi4NUK6URb0wVtUwpvY
m56Z4QZJ9ZtZzRA7dNAZVYt5UGMykDHVLwz13IEK5VNdzv6pQ8oj6TefwY/UkvjdCkrEzorLtR/g
ahJ59jlk0Ry/L7fYqZ92IwLVdVH9ijl9r4x6f+/xueOmI0+11V7+PIkNHD6oq4oRSWZyQgyeX+zV
UyeOKhXTQ4Uwmh0ko/wK07sevi5BKB8lhE4G6B5GYCP52K3NmIw9NHLnIfg80J5u5i3SatK+WSsK
Hopwy8mZ4hB5I2obCpMyyzZnCQBbWUALZonO1DgQ3oVEJ6oUbZEDFn4YZU9PnqXpYVxiaJVEwMsB
20WbFrfGcpNx8ruT1Pzr//uruGX6UfCG0iT4A+9uB1kgeTYM7ZSBxAk/YP69m1rxuXZHmVrE1Hlj
h1dWsOrhFI1z8HUYHiHHV736sxTXaY4SZnen0e1rlAiM/BRA0RXASd+/zhH86XXtBpTogClw8Pvf
vBXkPnUbsUTbMmGd+bIgEXPazQCkv5s8sI+mNDQPaP8coRDDh59cTRCDmt0zrZsno4QDTxIZcBTG
zMdxrtJhbhTonggyZZt1qQz9o1DAiezxLrkFvUZdt0dXW7dy0DQHdsVKOYp742i0SGKhzvfYK0TK
28lDzVNgwpfJL8KXtUpnxNvgMJCLNGa69WUz/MLs8jar8927CNITxwFoc5v33ptd0VAZBNasMSN8
QGpTty8Bm/5stddcSjFgtuYByVwVTjfXKe0zLezL1LjiNIMPPUZ8p3zyJvnWjtUVwLPjMJZt1gBz
eLKVr05lvSLVFo6/extHJ9azFZnOT8CZ09cOH6ns3C9t75W3mtlPACyWiQkbccQa9HFCujmXG7kH
sTZRVzbyLBrcE5xkhvBhiEQrG7H2t19cXet4j3cEtTNfQwM58LWTr5xx5xohSBJULjm6RVtf9oZY
dYiQEYVOOUF45r/f5f12vbudoPq2N9YC2N+YqH7+tJFyFSOy8Pi0Fx/uNFJeqRiqWIhxPVg1vLBy
tP7S4fipV04F/6PCHZbBkiE2LI/AJNyIit7K2sWU3I8EYaAPrKmQdl7l80QAbXFw/qtbTMPJddMZ
9m5STFPxewu3Ku7XEWZYCdknR3Os1njTy0X7j7GebwvUcG4Tc/BU5fC1nKpfEC97m5Hy04Uj+Q4+
CA+FoCi0gvrezxeOr6kftMR75K8elN+NuGg10vMomtsylmW2WDY5AC8kD8D7+le6fZ+AR9lI0pd1
MmrIsHnLQF9r87bq0D2O9tCeFkafllrZsTIRCulUAyUuovzTGNWo3yl4poOmeYzdNNyB6c4qpAcA
nCy9zIgRIBbMpwtyHZAbwvQDeIL5iv+QfNQrSSaNmibcna/zFDzbZWvFuFhAS+pSptxS3WvrxWSr
aepCr83dNkCpVJSZtQtiMvK00D1cTj2hRr6rqvMURhKxp/5t2uLcAFm4+TICmfjfL9dOhvbzPd6Y
b/bPFSwbyHj/fI+JWedKWj7I8SNEO9wxug0oRrn5AqZVoabhsHdhmTiIpqI44bZS497I8z5sV5C1
hUIHTtibwoPKHBIUKv02BhrvdID1eIAgT/fcETs4FJYnMtrI7nkfA47dThR8xhR2fnETDtAQiQX+
qgRagcvZF936VEekO8DutL+6LPd6gVDdKN2nqKESdPceB4c0R/ZwsVGjqAC+37eEXh81iBiOP8YJ
LQjIJbbjjD//TaSrHgZLSNz1bfvK4UdmS2tF+VKw5cY93qSdt8oPHRNf+mWuzxPqDiErv6GaaTkZ
oOyNSC1aBSB2kFC4A4b7NLVF8AFM62NcSzLfJNf9tTfeh3CyKVJNkNVprEDn3QqtmwIYwlvoevmA
ynEEVWR/q8O1ro94StB/ipCF85GE1TGM2F/Rhzj/0+dDnThKdCEPuxU3grLk5wfvDiBAoX5bZsa4
/MbcIJPL2HykAnIn2rKCDCpAxSd//I22w/Q58tsViY4J3FKNu76BH/dppnT67M6rPNCQ2DfSrvdB
I6lXVDxKaT9HL3oMuoPTCvUJnuObmVgNpOmIJ90ELA7r9c6k4/0BjHUYlzZhb2wBqVxgRcPF8cAe
C6TTK6/AZtaW433voT6+P0bO0iSR6oEtjTDfC8mdGGoIZVqzzj4Mwu7vDsLlJ7zVLK1IgyrIgb0h
7EV/23pwl+qbMwP5PFrlm3TqL6H2w+u3nnIEnNgCN2XbaWkZXWw61fHeVSEiZmMrD1Fn6FOEkrkC
VtFnT3D5YKj9hHUbDlNMp6iM28HycxtR+KvZGg8w1jTilRNTZexrEyFAFMs1DldBgM5rw+eZgn2q
CTz5h1ValwXv9d/CKhK/tsIvFBGCeAkRXajm2UoBCzfXpUBczi1EeQxc/f50pM7d/XReieiLOwO+
F7ZFc2pnKNqyoESZXw3qkaksgTwFyOUKalN2JgCT5mqN9AVzOrjtI43qNkBSU292yTO+9Sahsxh+
a7wxwDJt+k+AsXzlwLB9RZ3IGa8DtBkEfrw1L9ALVMhq1pP/V+GPL7NxALqn4ks7c9Qr66jUeelM
Ggk7bNXftzSbf6X7BKbw98sI6soRArLhB4MlIXpfSNL5fJWBaxepGAuVeNzrYl3S4NjWc3F3ASMB
2LOsTebDSsLLgkBY0gB9BADxy36I8g0/j2P4No8Iev9oxq0LZq05B0oo/jHO14hePD79c+zeJaQs
UPC9nbH3fxythgq1Is68JO922ANUPAQDHGXZAGM7amxv3FL8u/tjDAKxJB/Em0QEBmS5rMQT8Mjn
piDVaRrKOpOVgZUwLE8hIcWLBQ7Hu+/OdryPe4h2HmjrGMC6mb4PBosc6xzpZ/1k/lSSgr+lIygk
xDv1lVPWH3cnfG+U8PUMqxZOOfCmOh5mMqfN1tUapc8bJ8sOjFpQaXlogUlIahJMXl5rEEvKmiEU
tmMjDWR2YwMPb866EBoPBTMfoHrWXaXdLC/F0ls37S6o39LLyz60OCpMzVJjvRhAHiWNG12Zoifj
FeSPAiQkh9oenSd4gPNpRnjhTKfReUjQYySWjYkG1ZufedfOp7G0P9gy8OEZ2kMXM3cAYs/H+tws
pT5wVgKkUtbt13Z6C0Xvfl6WEYx3amEniSLqtKI9opkwT1H2RhU+rwVFvhOQ/CFd5sve2BvOsWeB
HmIakPkCwqV/9gTdsjmbW182PFcl70/7Kc60FrFoUV6L3xkdBk4taG34dLjzsHSvYyKRfIiyhWLZ
BX/MiCB62wRWDLF4BfHVDX32bdPhqgMSFpUM0DufYr9GPH/f/a9j9k1wLELHg2okA7TLxnQf9HT1
K520/7n8gHcOwFJE3OgmRfh++cFaWZKZ2VEKxPaaOnyCK7bKGQQ3miV2R0Ik7RB9XeuuewLCrAVi
EFsKoHZSkKwZqTh5KgQKdmtqy9TH2rJgMJQDIqVrAdN436SM8SYGzhnBasn6fB/ctzR0gOXqBUnj
Nkd4Zchtbk3vdVfcYfZqV0Ed88IjH2wUdSW+JzWIcRU7/rcBBm3M8F0U38W0BG46mFDOJlmEYOTP
SzG8PE1V1FZHALfieh2QYludL2wqvedvjaOcI3NhjFUurcE/VDhWUrugCwgj0VQHV3mwNZnbnr7t
RzTow6wmcvnxJyassaqPgsc+5FY1srjw3E7O0D+q2XFzysn88LZmRnzs0YKFqtWzm/ceW74NfR8v
u2Ibb7SHCe2fY/cxQ+VJyNI5lw4Hubs3RQ9hd8HBdUewzW/dHzuMVWe2JS0kokn0IHXvndkgX21J
EUPcGkkZucyqqwBV2TZdMAyMsTbiyZoBodjHahvRwurJkgX7ZDg1aV109mnv9m10sPBdfMBVj9eO
zIgNYSX4FBEDlkfYZlfm6vKD7KuETDP/RPRgToPmNmC4+Gt6RBmA/6dt+PJqkWV51Tb02QnRT5yi
F/qWTrHk2Mic4gjC2uWJe0O679yHOknYYdCiA/UOTgggeHgBngv4/O2Eb03Lnxcwn932/8AzFtiy
ohnlidsRhe+Or2syFdJGaKtum8Qj5Xjc/1jJK3ozygMMEEfCOk79YXKfQs/6Y0WZH4qIbe/V7iqV
MVSfJmpm/qsPgdlH4+gc9LPNdEA5yef/7dj9VAjGfVnB/wpXUW5OQUs+uFy82Kuo/kSU8zc3MuUH
5pUq81Conk9BXT0BWNcf9iNwjdJR7le7TWjtI/LUtuHT2uj1NFsuuJi3bkmhXlh0pvniE5bMKlz+
Kpzqi4Z81gdokK1ph0T9ddia/0PZly25jTPNPhEjuC+3ErW11t7bvmF4mQFBEuACElye/k+Welpt
j+eLcy6MIAoFSC1LJFCVlYk3Mq1oAHjr75mZgQSDMzNuct7upFUMi9QAwwUwLLWO80kXuMd1+UOi
ef6AndirTMpkTz3gTvWlQ5U3Yxb0gsQqj8Lp3uw8AU1ugI5a13lFlgJBaTkFS+qaOaK2vpXVgC+k
J9CB1HtX4/ZyCbVh3mWOqrO/B7xJa7L1YwHVpSWiDf6Wum2u1L7iwPH2XpNUSyWr08CC5oSDJEIJ
COiuq0C6MXXtvMbRRAAtQj8p+iECXGRtgsHt8K3XOgV859d+ihLwTYf6ucXtd5sbpbNqwNwah8Lb
t0ntXfAEt5/nng86iosnTecZyJDrGJQBHRqrUCh2HWtH5/9jHq1pzqv8r3nzq9MrfLwevTNUnlVn
0+++Td5D2MnqO7gSinhqSu/IwU4CsgLhxDjLu1/boF8iA2r9YBwJMJ2F4aUdDX6XcEuvE1BJvXh5
cyEPNZQ/A6dunobacDdj7Y0ArKb80e4yuSCPEqxRAQAqb647eSunap4n3gO66Wrk6JrMWJu4kd17
eYTTBMCdb+7UvuABUrPFWxKWkEM1PePZH7T/hlSruTTSYbjPDC9aG5GY9rSM34XJdZnaTa3bMiib
xjLH2zJlM2cizSbai0KYy3IM/8daUQNkEr2l0Chf5t8Q1lIgvY9Fhn2DXzjOsYj8xzTH759+yShV
Q47Th2Z2IL1HO+MT6EiwNVqUCIEseBSlB0h9Os8NjjYLJKTeuzRKXRUMEMKsTb0Dkz7bjZODGAZE
h4rlJDTQuqnQ26ou2wdq3Gnp9AifRcCAQLHo0cP9CRqesxxFZbiPDUhAHk3g7sw6KR/6KOGPDRdf
Mm1P37QaOxxScvMSNamNEGyexjSQ9xxHOdt4mTQX29If8g3KHqO3LsLjcJ7pGhz7ox6HGByvj9fS
NstbGEFtzpGd99K4Dzu2JCZunj2eXlQBhwj0wutHvWyNTG5BvYA7uZGhpBJ0G9+gcfd3pWX5AG2n
DNCGHtwB+LI85tCXj8w+fzbmJusB9Q8dCXriDD2vPoJHPTmTQydRhaHSjB1psBzrFDirsLmjrmHI
Ju7tTV6Ck0XZFzy/kB5gpv/DKFC/lDrWNymHCihgZaPevvbduKi85mvWDjG4nf0fHs68QHdo5z61
m2aXQFZxA/Bw+Qz2yC/k4afDgyNaoCh9/TxNHDRVHbe/Dh9XzDP+JtPHBXmlXm9//TBdL865q/zz
JML0eXARtQoYSuSqqj+2EkF9d+4CJOlsyomwpV312nYBgmI1i3a5u2omzznNPH6rqA4Ru9T1XEfY
OAtIEABRIO16lxdZ5Z/MiiGTglpDgarjtgEJfPbeVFmJcjCr3d/shYMPnDxuNuVPB9+s9E6LcC7z
/ZjPe2Fsqtz8G7eVBIF3NDgsWave7JrY8Np3m5F0xlYGHcDxswsNRHjKH80i3d1MdFXl33tRWWck
2qKrp/STl7qoGUC5wSuIlqGnlthvoZf6d26Hh0dVlMmFo0JtKU2DbwYkUI1FgwL2VZsBYkrD5FjY
Aehwal0t7Mp1jYUIDXXkSb5FGju6LgMAA7Z9ResiFHEyI91dJLEPoGfPveKXnp2JHt+/8BR5eXcx
rUzdI2ej7vV4CidsMnPDRimRn4fRuXa0vOSy8xZdjzqmzM7lhRoFHs594kUHczKXTeUsXRVYTyzz
1YM3yKU/90CVaeEGLLZBOtgX6rE0w5miqfFMnAdlUPoxqHGLDXXtAAUN4PtLY2nVXxKGM1TtiXyD
8oHhqbKNv32jan6WOWJTtlZfEMzxkU2djEOkhHfIDZwgBZP5F5tJ5JXg2kTyr84Q3lOoA2Nd8Nzf
hbxuL5ExA3Ekkz/lpghRNeRajr22o7y/CxSESJE3B6B47ta2sxkkcpG8bIYjXaXDiPKkD+caOEjv
zhJAERl41pALIDlrtx6DfYMj9qmam0QLuSrNyl9SOIFsdCXrLgQ9HL9GIm52GvTc9GXIzWGnVeLh
XDcHK24rjWVqnMh2HUD24LbS2DF3XaeevUZu/xsED5K/RtDq4mjn/Zjw0eHuL7JHpJUD5NHT8K6S
gca5Gsg9SNBPLx+TWlki7NR5PxIBdBdNCkEvt+4AbljhjvTTaUwb4qLlwmHN+MaLrLwzkXiLS9cd
36IKO2BeKO/wBzd7dhO/uvVD6uC0jyr12R4MvrwTHXv1rLbBrddVL5MD7A0irP2POktWJcgykM2s
VZzksvw5JODCyfKBveKmzeOucjxUBobZJjC9aQ/MYLEfJBjKvIm3Icpiw+6S1cWFz6Fgs1JxzVr/
+2Qn3kKHRfY42Ma4BueP3rum6A52VeOQ3zjNE1ACALnlqfqZlukismv1t8/Uq5mW9mtfFl2sBU/P
EFs21uDI32YeIksSHJtfQ++HibQj8lYg6h6zZAAwrRy/ZtVPMidp9JsZlWIQjRim9qGOIrUy/F5t
rcSUb01hnlAp1iCs5ot7NvDnyvbEW6QyHBNtzdbUBXdMtdA4qJy00PUzIN4xzdaMnj4Wj1Ut5Vsk
TEgq6azc69yRD4oj7ONaoAcdssp5Ld1+MwXKfASdmbhvjf7BQybplaPye8erzomzQD5bwLwhboLc
opCIUEDUAUS1tmVlZ14Wzla69l/UU43uoPqiC310ENwh260Bv0p+NlIPJErI9JA9mE1kR1wEYSpj
XZuLYIRePO/4+FalPxlu1C+OGsYDVLdQVTSbOwa+ULucWiT7+vEtH3/8p9eUBO9r8fGHY6XGi7RT
xFgger+1Eam/Z0GYbnycF5cgPcALVKwAhBXoz/W1DwCzWLAa5SbGMAX3dSKDez42a6BSrFM0m7TT
Wee+7aC9jTE5gSUhmKaDEUzVxsLxed/6ut3L3ik3eICOlzbtADTCr/QlsTxEIOoygsQeB7Auwdcd
J8hV1TfBD4Es1UKrLVhyxHOTDUbMQdeOShVm7nSgqi1kJ9jFn7os9kRfvBWW+YKCPPfvrDp7OHIv
ZJKZy14CDSptq90Zpfmvq/Fj9D/9DO2+gZhMPfK6e+38qX7QIrOPKbQ+IRiDYiuZgaWsFYV7qqcq
v3fG8K8cSZ8voz0i0VOY4z7pMvY8WtGO/P3Q9VeOCn38ctzyS4vEVMAYAHDIwjOJIyfQHOFjV/Yn
VOyuoH+Zv4wTN+5czptYTWAnL832R1bw5h6lEB4eidG0cOw0/NLPolqAbhTHIkERI/bC9/Xsjyee
WOGtTrvWRiGsXf9wU8P9gih1ycPTULT470iYG3eOE4AKb7bNTeJwd8+SGtRS6NGg76n3K1UhB8CV
V2zJduUqKvjUbkSr2uvKt3k02XbA5Ymq96oABtGtRrW/NbjntP/dtdpA7ae5oRllVni7qZcrEfEf
Yd+bR/wrngGftmciqnw/zl2Io/vLwG7CLY2yYZQrPo3IR86jHkis1k3jyhV1bTcLtyF4zZepL4tn
fPIZCG5yB7ujeeX5NVBS9OPaq/sOzCT5nlxHD0hsNmdQZs9CpuI5R+6a2ZW3Tlhexe7QAZEPxeyl
gdv5lrq1KtNj55Uv1LNnj8IDdkl3kbknW5SqYifdAnsZgvB7jlo3SDBdrjPqLl0ju1+seGPZCy/K
zTM3/Qc34dGb6CN/yfDlv0DyLNxkRjeXinX2UY1thSLksnoOclFhT1pOPx2cGelXA6zdp+nYjE0X
0L68TzcifOVRNFOtPIsDm9Tg52Xw1DsAzwDCLgDLXiAE0O8Yz42lN3cBx3LXLLfYmkadxhvizGPT
lka1awSLprBQcz87V6p9K2XanO1BDi8DWH8qVwHfXjvREzali97ECRCVffV2AtD2hAIYCag9eHqs
GrXVIjGAM8Re8DWrg3oJyFy9p9EJCiYM7LGPoERoHmyEBMjMuWXdpTlOmjSJMSlRdmug0nJesgQZ
Gmrb9IpBw+YBkgPIGBkGEnBzyImaaXrtZD08UGcQcgAlQNhv6QDKqvHdn3upaFDj+Tpwe3jw8vSx
T+3aQPY4SHdRxMwVlyglRRGw5556wLgOErj9TzaIfLkoG7YhXTZ7u/hAT/bc0EADjNRBOd6S7Jau
zb0CyKOvU/k0tN6p69rw1DitfGKV4LFMxmhDg7U5ZbtiQLSQRsdceDvthxDd6/psj/LIYF0Y5ePU
edmeTEYn36/IdusmUdiW12lk/NMU1F6aWyTZ8dVunmzeW1+avK2AES5zCE2jyyy915lfPaWDNFE4
OUE8DRqTXzqG+sR6NEfQPiXJfVEarzTdioZiWeW+whkKQeuyYv2yarNin0+282rm/qqv7OIJWRfn
MubTMz3Mg5HbWysvEVOevWhSqPx8T6P/nkReAuBuPrPjoe70HZ7QzbCkW5euCLxAV3bK8q1vWQCe
AMrg1SW+pTfn/z33t6WuYIj5dW/LB3iqrCqh6kWkgdbxpDab62U4hBMgkmBvm0Rl73w8DXmckPE6
9GmCcMZsKWvdxmSkZurdqTxeFwTat9/IMnyoKgOSBiNj48oDUeVCcRDhLcaoN08iDadTGNUb3CoH
hL3Eu4nsyi3Hrc/KHzf7dWra4TffB7iPOa1AZXvVVf0JJW3UoamBk871zaATRPUeXqz5WBmZgW+d
lQPJNJuu6zk2uG9HZj/wnOFO3uL7kkdGfkIeYjIXMzfimDjHa48GqGnaeof6LQc1c/C92QMUU56E
dn8ie5ttXVrj5uLjw13WHBwOn16CLlWX6Bik+BxMe/8seJ2NMw1QsU5rL659egWNEreTkv5D70M6
rwOYZkVZPsr35So6Z0kA7tY5F+gENbROXXZ/ywUC/lataFKbFlaxbLrgjAC0+G1CO0+nNfzerVaA
QqrVbZGPV/EzbGYy3FbHcpdBWWadVVF7rIvkjQM3vb32SgmBJpu74BaYR3mAr0+ZY1U1j5CNGoEa
yGExmQJkHaYtlo4cPg+Tdz1PAYlsuOGZ8fW6KtloBXLhaVjv0yIDUPPjhemSRpU7Ogug84NVCyIA
1wm6fTq/K8ipmgCRIDoCZCsabxz/rkZ8PSKwdhwdN3R1TKOANYbLFtg6lGhghGx+IFDYQn0Q384o
KLARXo00/r44BxvUhKMvOfYsf0HhL3C5QNM+8jI5oHC3PSVhUT22EjxKljFzDkgB6KGunqYJuNrr
4BCgOCMxZzUUr3xsPdlfQAIa0yAtlvQQN0CeFey982phnjKQBucvNEiTEgOFt0bz1oLcaUtZrUgG
CPahbOwLhBr17reMllbe1U6+t+j7h/+nNdp/fG9udPVhvwXiyS7C4Lo29a7vw0bBYSfOvBbZAZuw
5p6iML2v7v9gmsKQI52j1T25ojT2nkzUo8gNjq9/mkhr0cofE4VGPdwf1qJlPrxuy5Or59XX5X9d
C3hZfvjVRBNprY8/SE/O17Ce95RzjOnDTJ7U+/gL/rDef30af1jrD3/Uf31AejBBXeCn33xdbrw2
cM9GCwrrJIK4hc9ctqINpKG96D6Xf9EYWbzScJd+2geA3GI7qvOmPJbj+ES9CXmqx0aOGQgx0u66
Q60R9luJNk2XeBovE0T3jhWC6cPCMNtBx7ZEHUaObyONUMXVdaBtwQiHbSseZuRetNY/M8EpP62R
NqoXZJTzSDgANDZZGrUQvnksLP+O2210H6QcDcoPtoaobRD4/WMbCuzpq8oSK3KhAUCwHbCZA85+
nTbPdaNyX0XVeCRTGiJaWEsOfSk7vKdJdouTBEgPvt9MA+js1mDC9pdko5mdEuDmzKtwfbNN7kPC
gPULmTxTOsqdxifqUarqo0djhgInwOxJqaO5V0tbnn/1vKa4dPHQAkApUA1e6PErDx0e18YU7i3A
2nHG4E+Fjj7b8ywHP+mUHwFgy05KmBKVoagfYZbKTtSYeZpfr1hbtivUxVbL3wdm56rh2H177rdP
E2Y7dQHvA3w4hfbsn9adbZGyl0rjJ0Vv5OrGCr03kNIskbAQwOFG5t2kgAPEPXr0V6h2/eeSrFkm
DHtJXrw1Jh/MMZhwtZIDc5rEXgIvsMVfGG6GeSlOtoCFCKqozI01cBp7alRRRPsRYNUO1d3/GKUw
EG9B5XyiW7PfcYkbN9ApHNspNkUl0JJmD8TQbL2O0SrXyyIBO3ba9tsWp4VTU6EqoUcFdO00WRCL
Zuo2XRrUi65Vgb/JA/ET1aH99jo8tOC2M1LzqEsIYG4GVs68MixaXYfbOk+OU7OvQPRsL67r15G7
cp0hwA8S9Yel3fN1EugCmGlwbJMNpbvvV4Zrj2pRmvlbnvXetmmsdGubJcI6TAgXsbA+PaM4DphY
FODdTGkVpOe6GZ46OXo78hpEgAnaRJGE288VSwyUO367gkoD9NJR23JiCs9Bz2HdtXELGS4UqluQ
qP9lgJxDyzjmPi/ubBD+WQuyRXbpgrZkR2uQ5baa8nyUbYXuSx8AqZyn5rOhTFRXzQ2Dhtu4qILx
u82NZPPJRpfNCMrafMiX1Is+plHXKEPgX1RpLDuFDXSAmDRV9aGAlB1zN2IA/6LI79aQm52BDPhX
e9AKb4W7bLf027BBynBjEb+0gMTFysR2bQWIYPpIg/3wPohPACLOTH0r1Li85i9sKBac5+411UFd
z4AoMeU6qAsWh8/d3+YmGLWgX7Jo8fu+Q25vekSy2F7Wosu2ppNOj7YtrH2AZ/SCRsnWF2qfQxkG
+kOYwCbfXZmtDxKVBN00dbqz7uvdzV/0AJJ1UFEEhhRL9m7UAhyLI1Krv3gI4FsLHwGfk6hnPaYk
KmKAzhA+ZgO6t4H5ikYLBpCxPyFfFtOwZpmIMzLOPr/P+3VBSCfVy9Qepi6GTrCzttwiCoEraIEx
H7p8de0zrx7PU7XllidA/za7AGv67kLJH0+GbOWAlmlpgYIJkTFD/Uj7MFzXWaoO2eg014Y50AgG
gmpExVOfIlbnQVrcr93XScpgndthvwa01HmF/He/cBUbjyHvzV0YZs2iCBENymzmIn1beKcSwYeZ
wYF/ZzOrdFkh9T2F+ZYzQ216282fouTH/wM68k8unTP0a3AHfDN98IcBpeQpHH5+3yHaE6RYKueK
kaKtHDVIPn+yI6sg4gnqDneyjI6ZH1bfwOBnIkNg5c8WuKFjgFB8fHfqYWOPDTSGCiX3CPaNm1bZ
ztkSiR2LBKlVrWcGjsYR35CNPqWZ/WSCiuO+ayzUoEGBc02ReSiAIi3S6eRoBUP/Glyup3Vwmx97
H2SKdEqnOS1+dms+H+1vc8rK6F/DEyJi08LSVXLKCjEdPI7yXzAzatDwaPVoIuI/d66NUz8aHCpc
yCZgvGb2crQbFOUgLH7XMNQ/5FF1z0KnvdegFUWKvNzSG80Q6kZhb+ot6S25AwiRlXaLHXU9EI3Q
JD4W7WPlVFsyg3nnfZKFM/ehy3JwnBa2t0+d4TVtIVs28jJ9qD09rWvIE8Vko4YXVga2Zyff3mwg
nrhzoiE80qwsBFslYACr20IJoJVbm6U2aMmxODV2mFpxU+FBc7O1hfn3pCOkCFkFFRDNxKoWINFA
3A40AiiAYwfqI/AO7rwMCbSxkxxk5rNT4AoQi9ycHOh3gnMPxe+fnMyUlfhxzP7kmQo8iktsLqJY
DF+VU3X73tV9uop4vqcuZGVwvnG7Z9SWAO0uanmhJpGWvAhHrBDM6Y9kmhqvvWNDf195vPaOviy9
dQqcW+jkYZwra8s9KDCItLHXKBUavwbhM2imii+VLPItgpTvZpk9d0GHu18DeoDARGRUWA+gKOjw
rTOTnT93dWeEJ+Ayt+TR6nPboPSlta0qWHaDxnv/rQHF49bL9aqXbNPpdRAo5y+/f2lx70eMc5Ln
RDbyqy+ZAEmcfTCNQa4G6y9zcJojNQb2sNerNGI89iwxkxYW7b4vgIQDEeXnG24TIV4OjaR11ugM
tdnJcgzAcgIqQ2xUC5R/AIq8kdLolzUYbVc0WLkOQL8mtzrQPU07shnMn4tfOOpgQtRpHIIuirEP
cr92YeMsEx3hndoNe0A25mfJDPfrEGEPCQpq6EoJCcAAB9cTTcjMLoI8VAH63M4FWou1JgSeomPR
V2CZ/eiOiiGFX6jsOprRKHW9yjheux/OHKnJe9ZnDIQz0Bk0eQTlhp6tUC1mPXWJm+7HTE4LEKta
T6EKyktkBjsaZB1MTHWLamj9BzKJnP+sHZkfqRe24HLHlL0sTB4HuJMiOeYzc512RXkItJJFTJeo
aJzMwtlfR1mmobjETTwYcjyyhybzUR2RSyBs6m+0P7cB9lvq2d5okJwXQFYX0unxOSRgy5XUpi1C
Q1lS8SUNycDyemxfp0MBWrwlfnvdrmUcdZOJUEtfi+g7Uv4Ly+r8n5GCAI7r+CVSVjWSmx++Esk4
oKudkHwBMHafKxNBSqnag5xz6AAy7RBA0V+RPABUKxn1xaxyVCTKMNn6WeKflYsEddFLfZ+gkPTo
AJW1IHyV49v6aEsQxraJdp6pS6OtsO1rNwFz0WJQTn3kGkiJ2s6btcF9sEV0vXU/IRwIESkuf5SJ
uvOcxHn9k4dIPZA0Tloi/4D4eNG/4gOY6/bRoYbi4Z4tGDQYgCj/bYAC6IP1QpOwSUqd6zp2mr5P
8Djyna2fGWCNnNPDDZ6+nodiIBQvPGo5rUFq5by6KI1BiS2EY7K5awyo5wIBZYC09+dJjiOiR9Wa
nyYN0KYxiuZczVzKngJ7cuQDOZRHQsepN9Mt16z5d98olI5pTj8zVyFI6qzIRkRWZLutAyUAhppR
uIDktAD6S7mnSpnJXVrL4RyBF8xf1KwDlK3sj0YF23XAqJxTMRyuk5I+7M+9E6SHoZi2PG18vhoH
Ze1UlH5pUQHIV45lDJsmR/03OV/n+ZAKWTkd6BFpZaDU8GohMm0x6mHSlcjG4Uzu1LDOehkECDsL
U6CKGR8H/ZGmyQNMAl6NuvRHOloEC4jXiquNnMmPbPQRkDPoT9/9rp8n9Z153u2zus2jKbSW/I7S
aAPlt/zg2o1/SDvLP7BxRKD21qcru/TLBQ/Hek3dgYn63QcytgKM49jW6R0wHo+mUyN35AJbf/Ln
pjBSIxbgVF6ONEJGahRAN5A1ipxNI/P+1HRan66zneBLBRbGJYTkoD1h2vyt6S4KzLQASDbmcWrx
+ZN5QhJ6pao6vHohiv/c5YWBNOBkPJis2JOXzioJnmVzXDRNWMWpLtRy8n3n4qfCvWgVWSgHxtF7
NrmziexNJDa9Kroj2ampQPeyjIah3SArjDJV3k1ryF6AMFg1OdQMB3y1wchwf7Plg1D3Ym7IphSK
GsiFmrzI9TLMExAShaz2T7NS4FPNW/DCWcoE2/Bg75108FZRVvYvY+G+1KXj/6wKlCdBju/Lf7pW
vf9iQDPsJ46giOG2767MQVHfbVXBAv0yu5bzqs2/V63aPoK0ZLn0gHq42CiQjoNGy1VdldibzrZy
5O0WRNojkjH/2ECboI4jVAyd2YPcqOH1gDJQozrVfhJcHJGy/VDmD8PkBOssh3Zngarxo/BK66jq
ehoXdBmNfbR0TNnGTZf8YxSgBjqS+5gB/YhYwLAhb7J9mt3NTABZZO3ViMwagNjzusVc0K0te42s
jrX3EVJ6x44G3qEMQJc1MH1nhiDTR8mPfEAVX4K0hhUtqUsDlm1Oi86pqh3ZsMeRD4W1x/FQ3Qdz
B8wQ4PyGQMaCxsirYJEV211hrMiFBoRpPFhmhFvQ/FJRCapGsGOvb68OudZxYw15f311mpS4qCEq
WTtub68Ogu1FbzXZnRmlT2lvT0dqGhd4mUUNcG89zMoM84CNDwH/FcGsFAXS4Gt3HJh5nZIpw99G
U/oI/VPzqHwISaKUEDSBDuTIQJI0pdNwosbvouHES+QJoJyJcNgvdr9mK5PnAVQGEYukcJ7MXL1H
2SDEfWd4OU86vU8Ent0Oy4rDYKT+wZ7vQyjG8j51E6mjOOCQtSSXP/ndbA3SDfY009DMy1Gj56sQ
lVKQVfNP0PvoFx6CVCDz8NPHtOfloa2Hr9c4xRysmGYPho3CHdk+PFDGnT5GLGp3PBUg04OMwcWV
jlhEqZi+1i1gwLZlF6eiVca21kYbopgUkfEFEJrQ+3SC8BhEf1FHDShIp6vQ94szWJ/X0OAqDzcT
XU1l9reuU2f7mz3s625pJM49isyB3UYVDvKSFe6Xfb+ugAQ624CGbccS5M9+1NTLBlQS68LLvYvP
eu8SgZhr7YqoXoKwFVqVIVQVDkkN+vnZhRoACTPo7fQbu2AoxnHAK2hXOMOSjiSfpUGcjKPyQju7
rrBrJ7YgbXEy4Uw2ckuBlIQ6Qx0uKZSm28bf8UQ9/R5x4/XXycS3PAMl5APAGqCJVJP9Ao3ZZNlD
cfg+mrlPwcgvjyh+BVtTotjGNBvU/Ew4oAvX+znifjpvOdrDrREF6w5A+kX2OlPnMHHMPQ1if2qu
uQ1KD7D83um5YYnCfyNd+iM4OOlKiMIG0n2m5KThEdQX66AQL0HvYFeJ8P9eNSAVAHxR+u+XUfMF
WV+oA8yCMpAuZRte99CiwedlaZW/hB3zNyF3oo2DCPJzaBXnoGH6e1ThmCpUPlxqCLzukxDyFwEq
j7+zFY0zkNnFwdR6+xIJB2SbwEgJlEKPIkoPTM7tF6lHvY96xLrxZIRJ++p98OaWGAMqUtNcLcnl
NoCC7Goyu7vC4Nk+TMD6AFRhtr91yebPA3RFjUgmgCEAIUZ4lDttXFL/N6d+au4T0cg9QinsISn4
X+YIzlDqTfNpH5UUltTTPVl6rc09z6I3Gro6ZTjoZaMq4tsc7sh02TcMQa15VWoyS+2QM+cn6pl+
5EP4vFzfFkKNTLCFUNarCNSmRSbz3MwNXXnzhg75LPc6EA4JqqGn/A3YNxuBusY/czcNzlBla3co
VgLVzi/TR2hgxYEcIR07+16nh45zScEifve+WgA9Rp4BA+IwiLXWHJoKcakgU5LMulfGOL3LYBmh
sD51kVB6GkB1yCVEnkLmTrE0f7qZaR0EkknHCTHOKS7D0oo9PMhWBMmJlJec5DS+F43NZSJhEr5O
aVIccxzBN7jvzXUeqIfOuxKbRFV+px41RQCWzAVdjokGOsxOIQUQGsebC11ldiqgmTqBoNiCYGk9
qTfXaL3HYgwXYxM69/7c02kRLEEGARjY3G1aw4Nqan+UelBLsPnUa4EtRAb8OtRS8eSLdo3noa+E
ASCzr0/cbYP7gfHgXOP+enWOcAjbh3n+I6fBnAf3OIQUEPyqH3XCX/IAKk4LM++ALgBNNvFlj3OP
uLGJTVviW4B6CimQdgHHMr7KLL5OIx+Rmn+cNrNpBzLBydezd3ViRzjotoDNJ40Nqs350nYNoPSl
t/1so2FyDyzcjiMZ2TF5U5MwoNuvffDWIR7Tldg2zItRE6BUBsgJ5C8glHbHgy4/hig32QYjIHBz
zzHyHDgFXLG5GZHBwPNrQPYnRb0nyAFgvDlqhFc/dTMwYKEkPQsAyvzFj2ZIUF3hSYebYx0k3t4o
Z3WuCQLAKFFCYZG7NlJ3OEC0fDjYVopv3EdXptKQAL362QLwSH11jOZh8gEDsugAF/5njpe43qoY
IWLRmqC0XdCS0Feqk7o8Q4QmOre2+eSDvOPOh9DOmZpRZeCptPMdEIn4DyebdgU04To8Fz4ZVWQ/
pYgK3YFR689zgb2NDRA55PyUKbOKJ9RmPAepBFUGhL4SrzGeUVN71J03XapKYt8y8gRwLQHqTJRQ
+r3wwZBVqHvQmDS7eujLTRdk1lNT2T/JA5WIe6TRxFsqIr2CmoKz90WqEGnwA3fbJJHa/pHW5Mpw
omcSlAY5RbkIgBz/RIpCI59oUPxAIdyeRnh+/Oo4ZaB/qaMMtAbI42yy1vtuzGwl1IQzU8mtS1da
dahWgEz0b/abb4Sa7A1Eq7+TiSPGjlw4MaB8LGfbPSCfIHgku0z6kxo6aCmryrq0qAmOVZnkK+qi
BM26CKjboAiz/nYz0VUzjFAix+44hdQaRG/KCZ83wCubSiTmhVzA14FbAE53S+rSgCnwSAgNJ6bF
nVFsBDSDAfOTxo5n2cWb5eshvTSc6lACeTc3uLHlMeSBrdis28pe0DA5OmN1JwcwLaYB+zqmOdTD
SIM1COutGY2IVEFyb5wVWGuS3BMi0ahMmqF7Q+oNh65K3xSySkcP6NinpEpZ7Ey92NbZpJ/4MPqb
UgQyplEJWYKjXSTfaLDG7fFgGfybBcaas2342dmdmx6HMtz+/Qq0Qv8M0NXQjHKbjfhtUzeaINVH
V+lg+IcJz1NaBNo8gO/TUt2UbqD1kB6ALvCOXfZWyZHtQ/C67P3/o+y8ltxGli36RYiAN6+0TbKN
vHtBzJFm4L3H19+FREvo6dGcOPelotJUgaLYQCHN3ssgs9/pfucyph2dhfF8+O9Lxw5ch1zXj8J+
sBEjbKLMVp4EMYtM/PqZKyH7NdsMmVr3EBBrIF0t1m2vWJ3ATXOBew5Hw4JrSHWLS9gXVLOBI70f
1TnjzGbFyl03V9kNUNXsJrN5sUDVdTIdarg9zW4OmgrzWOV0gA3keao/0mm2BOSyOnHu4aaAp6/M
303a9EEhgfg1cTTjOCRL3+qASDB+16VeRaNdH9zAwkkOMDR57/LZOrfgBd3qZYizfCovIluDCvxQ
pw+naNCjiyOiOGmh7YMAvPiv07rJPxl2Ml00rSLXl5Y+efghcSg3gJCHUw2QC1WTQdpq+bdxkUS1
+YlodVa6V+y+vJWZe2lKq/tEwWJ/p0RLg1Fj9l91at5dDiJ/DFSBHlu1VhZIEOMd3/t3DzaQP7K2
4FkRjukbck07NW/CN7Pj0zev6nm+B5JjPgRBfL9mTdslQyrpzrjg+D+C+iWS6ANe0Xb0LBX7xnC0
vWEDMRwk/vS+UJv5Rr8u+N2q9yWOxuSJkg7rNkF1vYMUq/1EcCEifRtk5GARE2BcTjVdINTAp+be
cifjlEoXlqrSRJln7V02hf6j6GSWZdrnwPQgTQ0pKnaWR4+1DJXpuU+WP35KsyG/bnrILId7xXfP
4gDK7HDpdfjtzFrx3gY+RYUx6PcECoNh5zYDHJZLU20bhQnkAMpXGsqfgOQyncNcRva9Bo0AWQZ/
PvHACA/60vZdFka9U0MamKy51T9OPrUZIm7WvnfbexHFKqLa0m3TFXYS/0UPRUXXRO7fWYo+H8Kc
pk7XzQZgM/IYxkpaPovI+M8YufWTlnfJ5/5uHObis62ZylHlmMyj9fvsUD8kyBMUp9KPZM6nDZqi
JRlw1QfqyocpAN0CbrISBkIYQByvtVYEjDQYAK4LYrh2BQEjrGuLY+cwQ/cASoaVcv8LQvPNGHsh
7bh0iwdWGX2kXgug3UUXBMEI/vZPq8xEV/gKHRAOrY+JXvh8zfqwn8Z5PLlQuIEqFsD4WYdzBMOi
guz+6E34okJzrqFVa/VL22kn3zf7die6jN6lFvQnr159RKlZmn7pcXylH2oHpEeI8Kpq10MeezYW
GIGymd+C3wl0o5+pUDU54QPFQ8kxgBV+rwRp9GA3Cllz1dCia5tEBBjzuj/lmZq+n/PC3qnkJ/7j
KdHRBzzsL88xHtrRi6kzME0eIVyhcmk6JzfZ3sUkER9ivUj3fRvmB+jlYVAtk9I6T2R2TA7K1ymN
qCCzl2efyy/iSmc7RNvu9Di4WX43RUYyDzt6eAbeskzlKW5b5Wl0wi9RHkM8s0iiD/PEvsa8ucKP
V8AL6lnxO4oZEhAp4arXRmpo5qbqk33kfjDAsHlT5/1joFraXVjBNJtYNS/PMn0xhMXn3OO9eVNN
MydPysWcpbXhBln2/NSE3FvcWBnOlhp18TF0p7cNWBDXeLGKC+9WBPjUkJqEjjrn1nUuMFA8EgKd
VJJjoUrrxvwBbCKSae2Jm6Xy1gwU/y20T5SE6No3kUSfVZEJ4qrj7yGR8Fc3qx/7vVrl/Vn8+qrx
n3p6m7mZu+9NC17NOMy0kzn55Zd46k4FGfb/hAr8AXZkzo+K59UPdA8re3m9T3p3l/Br/NosYPUG
LEfXLs26G70nXwIF6qHMHI0/ili9NJI6TWcAoEGG/NFGKdkpvwo+abGpHSbKep6Szuru5r40YeCM
wEsejY+NaQLjJeSXEMbE15ZKj92aK/AmImGv5X6xK+aSm0kS4mCynvJl+1jOfnaRvHOkpY8ubyW3
XEt4sNidr5/rmvRS50Rgk7ljcF3TTVqgv7fpRL60VWc7BxtIprNR2dCmVAOle9qQHWCkhH6SAxlR
xragYFM3vpixcRmULP7RGwS52iBLPtRKMJ0DCjIvWTwHh9Li5ULYHkwCzJzEIZe5iiyznHzqs1Jk
GaByjo/U8zxVNJxPhenWa+GUWarFQdHi+JCPCz7X5D4Bs+QDDtm3VEWMyXwdlkFmMngGxMl2HPa7
lS+20ghadtDcCI3rQO/Wyv3aNtzIc2fBrQO4YBSUgl+6zU1WiX7Zg1IBl1LB7lQuR5isgxtKFZoo
kWVY5dBuYJlM2u+CtV6BC5Hv9AXzasVe5zhy1fkCn5V89fbVr3q+uwmyQ6pdpkMK9cPBnMLhqa+b
Ab4pZlBs8OZvdMpRdEGlwu6Qq9ME1nQ0nDdH8fbC4nveJPnllZ5I00Nl9uY58OY3hV1+a7S85eU4
MD46Zf6tGJMIzhhhIPQgBYqD8Qy4pv5Edsw6KGFkfKCegCoI8K3OQ6+pp6CLYZkhv/BNZjmN5Ots
05WbzmiAtLMUuGW7UnvrJeNjYNfNZ88n1987cJuJCBgLzLVJDJxaZjWfKaJYsEGz/lFEw6coKnE/
eW1WPhHA+yFrasPmHla79kGcgGOMYebhdidio3XvMwruQ71UHttRj9/Ek5pRJtF8EUmGvMl9KgEN
8y5Qeu+au6Z3TZfBI6fIg6U/06RAAp8w18mLy6XwRNM+mAt5k2ukyV6seahaj3mgvhVpXfCYuk3/
IfSy4ghd2XA0ITF701GSc8rodp788IkiowdFjb1zTWX/U7kM+hyFdwDuFbvR7hJrR9CzfDLUeLw0
vfpFeDZEVeWed0k145tdpcVhMiOALbOqorxPHR5TTbtvSOC/F1XvT8CIum549do0opzknr6RRD+6
atVcZQDm3j7zLg1MSh5f3br8PNRqf6JKqFlB6kEWAKR+yj7mpeYBlwpuvQw8uLpjAAo+942furKG
Z7hM9IssmpeVYixZPmT+P5aTLqkPxCJ5TY5huGxjOI1lcFUKuXZVODe7jP9w4BuwUPUGE6vTBZhW
B1E7RDd7nfpJ6SfoLBiHfBAveAn9ibn1ytAH9Eq7QNcPWQOJmbxhzE1U9ffy8iHvGbNRudyJ7H43
tcTVyizZRVY+vamcmqa/XCfgbdM4vIOCOnywyvyunZwI3nG//1zPnIjWVGIx0zRspYrx2ebwEpql
9TGnDfxp0pU/Ra3OBAIplzCOszlORy0P44O6xPBz0L7uaBb9Cik55TXhLxpwMcBV9VXcRC9U4DIT
I6jMX0WaJBmwDJsRGJR9MLV3EHEOV1qjh2sbBM8zrRtfil4/EKGPo3duPTsefAGUFkFT8iWsp+qS
+v30puw/kMPqYTxaTnR2RHnYXM08fieXp5ndfGjKHBhqAo/1Ja4CUpGFMZw6inJ4MpnxlTbVC/UH
wW0ASXTXwgr8puj8Ly6Nll+olJzONKXwh9d6EVj+eruDKSKkNTFpP1WUdJA3jb64hTfdxjBsKVxm
lQdOwaF3KaSdovCDAafFYdLH/jaPBTmvZaYuw6bbxLTOvXK3yax3zVzfzRz2m7x9SpSy5HFfZd+b
ETZTcxq/EcyKj4XlUmyjJhzs+JNPO8Xk2ErBQdwE/YekpbKuy0DEW60Q377LbG8nRlFpQ/SYpFb2
6FPEBKeqFdfVmSb3vH6ruG270w3AAt2BFKkMDnWFUAc7XHOq/oqpVP1O4dqHRm2Hj0VB2c0YO+3Z
0Y366i+wW2X8Y3bt5FPseAGPvXmpk6mMz8bcDefMyL1jq8XR0QPA7tDPTvCmLg4NlIBPduMlpMzs
STslSpvvuykL3zhdjlLt48/VqBSE8Vggg5aayhVCgbfLf2R+zGOeZXWdX7099XRK+A4YxuI8ZO0f
AUVGN602z427/KwlhSXDL8Msv/7S/5nlijlg3WZWSGprTtX6rnetH+vTvmzK71wnuQwaNWo0dvxd
rPJrW5kN4I05Xc2OUlsP1jLILHFD68GbMvUA/Iy1T4c5nXei3Bx7N7urQ6osRf/CxQP6+Uzt5A81
1i3AhdnqhUuvgclf25l+2iyBSQZlnLnFtunc7Qg+A147lndjAW+7SEY/ucVhNRgmPgvxdkNF14Ub
fnw/qed2pbeknhrSyw50jhgMY1GCPMUUpKfxfozuV0kMkTl9BiSD0i3guzjmJ92fRXJz7Kr+ETo1
QafYGd85gzacfT+yLpPpFk8+N68DkMXhN8NpLrImjau3SVnx9wbcbuonf1bd1JMo9/t3ieH+yIml
3ERlEV19dG33ItIECcU73wYGqOmt6FiNTfwWIlTqcNW3et37R4387EFEm1PlTjGM5BItNPPRAwd0
622yzMchV25aa56V0T9mRh19HuLZuVrNwF992Xd7L9CsKzljSFnMMQTTTuGk2lVQpiTVrddq8q+J
++QDKXH1ij6/lm19skDuvvgZBBOq5pcXDSzBfdHDvQ2MCbQeQLpO3l1jR58m06mP2ZLUpH62hXLO
dRbC8qilssaHuGl5iZJhXt6QNnHTBc3TVCbhatMWr391fbW88shpluESTwlvnuI8Op7icgcnAJYc
p9jM7+M5LO5llhcGOXyRqS8r7nm3nm9ODi0dbn7rUTW4Gde1INJfNEv5Y6CDvg+S79rQahT3T8lT
ULnRrQ5BEW0zO/9MseWTvAUAs/fF4af2MYpzClyD2L8ARNDe1/BUHbR06j9PAXd3kOaqB39S+s+5
Fey6frA/9kD1PXX99FW8DLPx7mIHFDoRLV6qDy7tPBcR+4TiIUcr305OSxfj5K1epFvrk92GMIUB
WBYTdbzYrRk/5lUQHZW5sD5yKKPmsxzzP8fqA49M6y83nj5WtVt/qSNwz5QyS9fV6qgaF8I38SPH
zOfVtR6l3KeDYlmdpUB6RPbOnMvPSZ7FH2hWhk4+i61TbfFAymZQReld/k/Z0fzvVL31qIE5+ZAA
kU1BHYaGv0g1D4pvs6WaoHSW9dVxa+9uHBO6o1JdP1ST2T+lXa+cF/RaAgBJeW8nhXryKBB5m3m+
ASOu7n92kvo7VVjVnyFl7ys6z6iS2+qM6GoE0wKrUnBGtutpuPWjM9wU3qBIBM8XkSxqt0AcDsq4
2m0+q7zaMiMZb2JqNA3omRCAABFXJ9nFL8FHaAYYT/webnAZ+GsKH+3xSXGj/EGETR1SmvAYzqBL
NJmrn18ZxBnuN/0wepWzd5ctHavKVLJRUXipk7iH2lhvI2PP0+QBTknrU1DEzX0U0LEzEYf8lBpV
dWcbPUCzi9UD0utYxrN3FmvU1u4u4D5xE2vjuBASufqbxutIT4dFcpc4/GhKCG6TRg8BlD+1FqA8
lAaFztFr6SbNk7y/D8r6wQPgKth3Rqk/+R6lIFX0ttO0iGAHQwLRZQy65ePqlVvlW4KDzi3KG5q3
ZwVYTKUx4os4y1peggDub03ztO1ikMQ6Dr1uH2woPgJuRWF+hmui3JMBbB/ItVJ/tISY5iF1j9C0
10cfIIP3Dly1b6agP5K+B7dvssiApYOrX8RZ4VXvaqig6JXAF977JQ3U4GX8aJ0qvGz9FnJSXvSm
zXcv+u3w/EufDV1982L3zoTx4ibD3ISkcX4jBmas89LjZrvVz2oNwI8Wx3mbvli4KWO31I9U22U7
2VwtQG+pYLM4bBkEXqvsfTzG2X5LQbymb/69LP6SrViTGSKrmXmh+969FFFA2heKz92wkGdZXePV
52l02p02UKyikct98BONdi+ZilOyG4Ncp7K4Tm82L3q0gT8D6gWfdOqL/oGfByr8SMOOBWkPEGyn
DUBvWyk6GvbnUzHyhyuGWq1hQfQK7VJw2n3qIuejVG/VScPjwTJXSWy/JLEtnlL2BWrq6indn788
6yizj1RYeEfpyYXw6W5qovFJ+m+NdKhOnhF6BzHaWZa9AxRLbOuwkL0aOnCp0qpr+z1cuXb0Xoyy
JnGgOMo9M79ZhvuNm+v7LjEUCvub54GjHUHy5kHUueLbKvFoTd3FftucxE0vDKCGxA7a8HBqId7m
6ARY+d8DMq/lFwEaMYmcL6GcXii/X9hlSruH/4yRbrVAjBGKqsCrBFGevFRs8ToTaTbgMn12g9uK
aIpMvSgjQaVOS2ku6W+ntVvQVsi4Q8ta6wv8+C8AIYES2kRzwSLaEIgUjWKqNAmdvbiIM9VsPjWD
/nSQtm4DrrU3hvl97ccTSS2/b13akt8Jih8rNqH17C0t239b/0rDHmv/n+xIWqHTXGAw1N49RU7r
UNpgOBQrMOuSyH3o4RPMgzS7bvqhsrp5N+jdcDLUZNxtztsG2rLLspb4SUYFxc+Nc69zd6ZKlDNz
Mv8R2oByTzaLJu9FzNuRYsxllnmTelfbyZ90usEkILoU1HtqhUOYZINoSGBMCYPHoDPVdym8Wzte
4sHtrxLtXb0YQrW6rxdJPFxz0g9p7gOEtSyQgZTGruzIZfdj6u7rtB/XIIjd6B+TAF7yogxLKg4y
vT+qlVEdXBVe7x21OmAlevWFJAUh3kIfT71fUZgl2DTrlO8mXpFtBN7mNYqNKF8h3Qi8jU0z077o
aFRr90FJPxa4kC03lsJYMBJ/SrM728PBCWgiCMk4rveVtDGPvFpaV7mF/A7O04undt9SkHmQm86r
e5DoZlJMdz5cbiLhWt51NuUF08EJ9WT3AgdUVs/TG4OKpXvx/t2mIN1qu2TqvfVe2cgNURyTBUyU
roArCEcPUOrSk+ckj1uB/aIqFtUaQ1/EUBmSRzUDUNKP4pb2+KS9n9rmx5rf0/L5rtN060nSeybP
kgOohLyL59Q5k0bxnualHimbqFPLtY+i2dS22XmnmN4B0JFwlSFrpz9mVXHPUoCfLP/3KpweRxGl
cF9mMqzl+WlQEf2Hf/yFDvLGj7ViapwHg/IR5DAOAja/fxHDIj2tQf9f4pojcGiHPQfqCBhjy//a
ZCrxOxms0GxAF4GlIV2I9ERn06hjenXyKFJowGVM7/GFRgr/0SvGmL8VGso5AgvwJo999WYYtGTJ
j+qX6KSdf+gBg9rD7B0+yWBMQfSUBISEC0e3Tq8MeRpmp9Ag7/XKMIB+QgiDLMavnRS6l3beCOGX
xKckoGU37ZWE+3wVKZM4gMSxXAwxCZhLMXxPdb96kIHISr3ORAzU7nuhUA7zSi9iZqrVA2zsNMIN
VG7/bn09FfF+SojoUDYU7JdjyHfHh9RlTKevGVwzR00H84nm6/SN5uT/s4frQzhTWMObMnAh/TOp
T4H7pz/1TTtcfV3dlXlLr1c8pqTYazBGzQU3QQartoxb3VoHle6GVSV6wGJ71tFZXmtKeb+K2zK7
tL74nUGDy9+XaQvuAkDxCQWfFuhev66z+RVmUB4Hshl7sYqh0dw3LoWTlw2ytRhsstRZfF2RXRfR
qvzout6JBLI1WPBdeW1dDZk0mIlOrL5nAvtb7j0YNKhirOAUDfWH2m61hzprjWk3V6CLgYG7h+oC
3WLQwV6ddiJrvRaesxEy7qoneHwQu2xhqqqxr92YjsJloQxjkUbTAnfzJZyLmscIm4lh3XGVy73G
AeZoVKN30doxeGe7/ge3HNKvhQnBoj6OBRVUUfp1gnZZI9lCHDKK77kXkqOFKOCUqWV6roqg2Rft
qNygdbE/zwCgL+CZIOMqwBUbnzozfzs6FKbqUQy3QFrNFzevop3oZPBDtX1jAk3bAimw6jXb/+4N
JAnFQZvag2u5Fg0ohJFciSUVIY1aCzX6ppMZgX9iSVLQKrK1OPqu9ez4qtL11WJxll11goUXuAnP
Eq7LtwDdlP0x9GNMszSBZjFKCE/En7Y12rd5pNofY0Vpu7hvalmITfbbbP/cb1BzcglGftZM9zkw
KtFRERPViYKDTP3WOfmNH15GSlGr0xZG/d26zWqp7stl1pjw9iLmtjZocZOpb0bj0SX/sStrl+g+
ran1/bQM4B/U91FZohTZTIgrUIdZnMRHzJujiOtgKxCehcZpJGZKUJtBD4ponQEt/g/d/+oXBjDT
czA9y3ZB6/6YHcs9UdGSPXQNB4edTGUwKSQstAwSNtvLHja9zEQ31z7n7yy4E9Xr9eLSRjbw/aQv
SchxjW2tzAa5JMepXRqb6s3inYNUGNh17jQfKiPlVYHSQCBMmFG44hU7mcpAVgGMFcCDi8W66X/r
LNt4SwGZmLdd/1WnB0a4UyNq4TZnWSsrCkPLrlb/nUOoquyBvJlv0MjteBPtr7qUgMFjP9/SUpvL
i0zFR+cpf7AqKnDqAXIFWnBT9baaIQbb0UBbHJem7Ksz+Ma10rWXQ/F3UayvdNsy2UVcXunSDrJF
K85AJ1quofp0ku9+d81ta8WtiyPYBcPOWVAwLMW4CzIQ16vWzR+p8ligFJZ6sWrWV8NL3eLTNdZd
04wuIKCL26KSnWS2GLVwBEkH0qQ+IQQ09B6B6cRuowWJNrlVsd48T9NgnIHCLpdcoxHSQ9rAttuq
wIurygR8f1goGmU7ucPr9jhOZ9tI/wPKNBaj5qRsLcOzZxMqNBWF9XFdI3bHzEF2XhDz5PMp0WzT
1tPawMz884OLFXREG2BQ/kUymNOCOWJSWEE9P5ZV3v7F246vLakSZ7uYeuATiNXtrW4c4GgHWL5l
FpeKXu5EXqeine3YLHebP7yPP1orTk9iFf3qInI9QEaxX6fL7vQrtLfRjS/TNEZXWKSDQ+D61WFc
Qh796NFEqEiMo9Z0iIZJ5Imlq3tADZcIiIigNU4XN+UovuiLiG4SkDOPlTZYt22wfItq9T75TDFM
cH6l/1eREnfrJkvFxWN9SAHbun7TK54DfoROl+wwJ8BiR2bPb8Cx6nNd95TT6iHMV/S9e4eIb/Dw
QqmRerhLTUDGxQfyqPjJWAad3OJDMFa8fi6sWYvKVlz1FiT5eb2fu5VFvoiM0367bQPH1az3fNGt
TwOZerRSHqZYifevHg5zwcucVvTVQdjbDS4AHkBl7zyywldwoUYOFfNIzgdad4vzYn4QmaoCd1d0
SXyMF7PoXpjFfVSD8pzG4zex5g3VKyVoooLNlC+gTTKjrhNeOaB5QGiaoZ/cg7XIRTSnSDg10eqz
EzcZBNGJXrJ875p6eEgVjUpQOkKg7NCU4CazWdeDG/mtBbx0sbyYFm4eU+Yrq2SBEpjNrlFp144d
mh3MpXFigZtZZ6Kbs8i/jrSev9KHy4JtVTkaGU1kKbjxfzeIy7Z2IjdCXqAvj9vFBquM72hC/iY1
P426pOHs4YvUB9HoMsDBtejUYv4iHrPUDP3y+1edbBAuVUbEdF/sKQumFHSPSYvhuAIOjWPf/KFV
pwHQQvUv6ZKGIcU/9ckwn9SwjL74IDjsSo3oMoGHnOKB8NDkSfxFCQLzGnaNTSwgVj72xWcvXZgI
eHlYxpDjkb8M9CH8qTapcRRp9XHIK1p7UWyDLQtFJtH/vHozi27dfPNREt9dL7PpYvAYzgrN/KKy
6lbzj+tlIb1U8906F2OqdP3dBO2vUjoQkAVep92MJUQsMxlg+/kGA898Ev1gFz/9Xiz5x/TXotVf
llp/33e7zAsfuWLrWd9IVVFGu3ycF3v/dsm6euyCgBbF97pD8ZWijB/yWg8eQnJ0ezfTy6/g5pBA
tzXr3hxz+wNN1neiz32FfnV3dA8Q9lAL9G2A1oSuYQqrHV7YF2SV8qsfu28qF2Bc4ByaR7WCLVj0
dtPB+VsOw81q3qeOkRyUPFavMriQfV6jbByy3WtZTJvnZk4A+Xhes/mse2yyuDtGND5vvC3ftgy2
675wr5LA3Yd0MOwDfXRga4ld+j2N/BDYjQVqOToZysl2roNbdTBFLkqRZVYvFpmFGpxWr9eIRQaz
7YDp2OR/31J8YGahmkglXLKt2666bfPiqvJRXvms5tn2+guJNzhCO/2a2rp+NXnVMvYybVXdzmAL
LJxsdRCvfPES+ybKrFIV/SozGdZ14u1r48HsGuNOlomqAXCDV+FfS0TpNFZNlR28hipFmJ4SEnJa
BplJJabMCqvSrpu4epdSuLmt8WWP1fbad9tPttrEbbkzG+eqrwPqrqkP3dwC3SaL75j9fqKcptgN
REtJxQ1NdPNjpQTou9eim70MotSisSp2oN6Csi8KnWjyKTf7by9Wbmuo0zGeHdf9X+xc0qV4ozTF
oMRl/NIGpLYap3rDn3PxQE9x8ZDVPCZ3m5zzR0rcMFJOm+6Fj+wAW8+6g7h4UqIhUxlmn2JZ7io+
DChcIG26P+H7rc5u26QPZPVoFFqaAEXstXluDyQd0wej5mk/ZhcRtEUzOS7HW/Gj3TujF9FQQEAu
J47JmFXKqkDb1N1dW6jFwxgRqh6s0dpvH1xm66eXz7KEL9zUuN8+7IsP7+eUUsZRa+1fKKemqrpD
np2nYdLvdUh+mnwcqvJEH61/IPs53bK6gzBXpjJQED3dik0pslh2ZWyMt83p1RoR14VgYk+roygN
Iyir3YvlL7SvNlnXB1pHSEbtv+hAN56NpacnmanRkMFcigYtYIBWQylknDUARi+U4tguuleGTScu
2/5hqh3bma6C0nFziiUY7Hp+HuhFDiAkX2RC/TNNS1BY+1VWrD5T1lO6sbkDVDkeWltL9rqc0357
WqOfL+BuPtFws5zz5BjXdX+D6NxEmuGsC8F727wbcigualI4sGv7Cb8Fm9UyDYaWo2FfAnOa1+nq
QwwzgWb0p7fM1iUm8N7NbvFu0vjZ+/WOUVaVcEPTcik+bpJVdPwtWwI0PdKE13707I7GsFyjJDaq
ARIOemeGXrT0wse56+a9ntJhGhqgqe6SrJjv+ymwrBORlpZArUlzRWDDPT/COHefdSFeat2Sqhz6
T+smYmlzq7vmxrigRLKxXEMMZfbVBG0HwLBll2hh6ZvS6hLbIwAHy9B7RkJlHJXbDSQL7U6UL6Za
02lofTpnNJXo/LKmKIrn1QlvYgAD9hZ0AovSGB857mk3cRPj8/pl2XZRE960uzZIbrJoXS/er7bv
WzCiYTc4UShINj2bS/0KBS5PlL8PJBP0a21BcC2GKnN/ev/3JWKlAsrkqSNr1rls92KnVTsm5s12
eu1sLDfyIm25sTfLPV5kmW3DpnPkCSCWdc1mspaNJq90qQHKdpv+d9uI7n9weXG5323jpqCsDl3y
lxhfOP9++rstXq9U5Wkm2npI4bkfupQf088v5t+/qBeXHGo6ZXO3dHZ5CuIKnc/d1YJQIwW5EDgJ
+9dAHwrKTRbPqSdsspOpLBdzpAPvv24nsphltl1i2+fFvq+uKD6vdK8upXWlc7JqEB6Wz7l9hH+9
pLisH1CWvLj6drn13//qUg2ZejAG1MYMop2hmNUdJMX2zV7iDbM69hfbGgCPQNoGI9JojxJZnNtf
K9Q+wvL3dau3OhOGP632VSNejtGvuwd6XtQ7XhKoAfG16Lj+lAON049MZSiWw0m1DLr8RkSe5Yi0
2amzC496CvH46z2KNmrCk2hrrbDs/bZIZutOsumL/XsKYGxYsPZG5VBLGJOdkqGytefZf9dpVQjw
pvgYo/8/Lflft37l90r8f33KV2tfidtWKhx++yhS1YMdBycC3bQ7qz3gWJnF0wJw6gKYtnxHBTAI
2l5Mb7xMxScBm+puHrwPcwLo1a6fUlLay2IZbAsy4aYB9mnTrbuSi+5hqtLdg+ylBI4OgZFcocn/
IiSVH/IIsofl9ChDs5zv1kpgjmE1dTj6n6LrFkMVc+Y5WNZ/ODZbt9iIaMglprk1+tpLbLeee58s
EhgRi1E8VAnwNmCY3NsYxE0MMhNkZVn19y3XNuJfhqHL57MxZN/BRyGguwxaojanprG/APsPD46S
E9gVQ5kPfXSSJoNVayhhuq4Ru1/d/AqSo64ywvfEW5XLqPTTAi0MelRoOecEVIszgEnZfUfA6j5Q
KmKSabaj2I7fsujESlfds4voVvPgeMnRH2x9Jz7epEC7um0mazZRFs5z+Z8mSd2T6BOVIFRnUOQ9
xA4VioaXdo8W6bKunMubCuj6o0sl2aPog2bo7xXQul/pxahaLoRsEfRT24La6S1tgWrVDw0NJ4fV
cdnUsayrGoQgAv89Z7Sli17lkUR0TVBuqfkCmJf80ua7pZtebWdl+RNchO057MvqBlVzdVO6n7PR
DkCLggzpg11l/kms4re5vNC1HINdaISNUTPpZ22Uk673/iqqbWA9icEumgwk8Xw6ibgZjMq8DKke
3G8q1YnnexdKR9Kiu6TQ3KsEwGQmgwSqvCVaJbPN8MovMN0ZgM/FUXxeLdm22XblgBKSAAxLmgyk
ndxwlfIkfMwD0FkPpa0BYDRADK/7AFJQdvfUVXpKxCEfTkrnmdekokBHL2i/2slUBjg6qEv9NYgj
1UjPum1dUUMsU9djuBddrpAV223mbS96q39aZB/qD4prGV1qHgE3GfylLMF202dRdLqh16dimP7S
JsOqgVHDRQyb3+90v5b9d9/1ioS9ecAu14W6rjt4TeSeBNY9yMr2vsyD7yIJ+jtdKU82eH4gVIL7
nvH2yJu4Gq5A8QlNCG/odl9Xi3+gUT2qKtZ4lQVVFUeXKm7BJkns+X06w2vnpOUZCrvkrU8/7VPk
68TD6VD6Cl6tsW+Cho8Fn85HtwYaYMi1r0niTqfeBKVK3Hgz2BXFWH82m7ajzuqgWT1027/6dSTR
XEQTgUtRDqHxM5f8Iq1MvXBwUDO12ovTC8s/prznXPzGDi4WRCv3Mhi/ZrrWRO2Ogmk4XAPKLhaD
NuhtCi7Vr6mTtRAOlK66b8EyaXdBzavmC7tMQ/ohrpC670PdCtud6Kpg5nQq7mrFw0+UMx3qO73T
SoAH2Gf1Ubt0vlhDXVHnDjPhg1d5VKJEOr/VBe8q7+3oRJWPvQJciW4FvEqs1L+nbUBUMrwCvaJL
JIZvl/bXFwhZ/59NXRLI6qHVwj96L6N8yxyGj3mbFrfK90LICZepDLXNX/ULOem74kbOrN3DeUxV
+i9HMYhY+kA0pfQrrP0idjp49AkuXSMUHMW0v1V/KFZleZdyAcVrq9Ggv2v2YQst42h1zBfLZOkO
7dg0dt3LahlcOk8rqvPPs+DtiaPsE4M1edKgK92tVCSzkJksw8pwMqcNwT/hNSkdusdAG89pB8Iu
XCWrWeSV+0Tcn5fKLr8YUsQfSI2ftCn/xd92wPlLLbB5tHq8ymBavUd7SUOtNYWZScZXtdjsRn12
2FxFB0ECnpvPKi8kk9oAste6HfV5z6s9SzfM4+r0r3u+usQmrh8IAMMRnMFOhSlluOTyyvx/jF3Z
kqQ6svwizBACBK9J7mtVdXX18oJ19znDIvYdvv66guoiJ6fPzH2RSREhZdaSiRTycFfHY+pR09Nh
ehnLD3etjtAVnYQXN/UStQ71wEqEw/WY/ADFFp/Xp2nkXJZ6mEXDJSSeIK2g5S2URt0GyTUFOdCN
YjoR2IB6IoqQ1bJN5u5svb08hMjR7t7hCzw1es2bF2oUnmFqR3NVx2BGi3lo4UPNuhYcGsp1H0uv
0n9zBnVVTW+DQmiJ5W2MY2qDFkdNJuMYg0I0MiOAu2lxMj68OW6lxqYqwXxQWVnIN0UUgxTehJbG
La3t5ui7cdT/RVaUCQFbzi1USZp2MqwhId4YwY18wGW1R2Z27mHU6rBLAaMC683RL0p+iQCBuDQF
qHIKFEbPAi4a0JGg3kID0jJwzxrGhcRaIpJ3mWPakIeQVcXXVh9Y0KCO4iP4kVcWUsjFigujPkGj
oT4x1VuGj26KiVgyQNGJR4DR6rjZe/yeiePuiwwEBK7V18zyDXP3zZTS95FhBcVq8bu8+Aze+nQH
rvTgDCbt4Ey9h2GU4JkbN+20SSIf8gpLDPX8HneM62WOC4CrOY5g/cCi84wWex7MW2b32MqdinHf
NL1+xE2fDpKGRtvVrrmjEdm7D+dio96fhsjTgthtcf8p5sFG6y/vYJn7323z22ItNB24DoApYChQ
mqRsLiVyKc0LuBEYQfQrWaihXHGcnVApO83mJQGMRRyIwly7vAJegFVHOiWIJEIpJGS2VxqdMJaz
yHK4eDhrNLgJXCUZNpV3B5m7k8tysKmckJ8cfUsWagyZgK8MfG4iwkHsIRkexml1yEqJat1/SLzT
BMrQ49sFX1soZtjRD55Y+Wd/AHkb/bxm2eOyvAyr2bb8fsj7EUv25Xf6YV9MUBOtdkYLgSiQ6esn
I4Fcrzd3Sz0oD9Ttm+Qcgs5mP4hqQE2RihxEaWkeOPYB1Sj931a/UF1QZdgeH/N+Xim0QUA7KAAW
zYRGcVQekJlUCveTv8dpP36BXrEGbuSk3Q8KY022ljcbmVfJjUaytqJLovlXGkF6u7iEHWrn3VFc
UD0tLtQzNT4eIc+MVV1xgdrxu91JOhRLsCSHgrLuiWeX67jaURLEaQt0a6+NzZmpIb5xX0xDJE8G
1JDemKWvkspuX5kx+J+CUIemAoKSJoHGjTZ8pilJL4IzkxPHgQpO4HvAt9oP1Zq8pj/tnRb1/jmY
HbsVqx1xBpOCONsxTqRRjHIGDMhs2XZzH0GeFigwMMv43WaZSo5lHvUMS8v3qbReaGSrRZewh1gm
BUR9DGf/sKQZsaM0IdJV0pZRZNplisAEY5WozApBjpopEzU9g+g9BzhgS7GgMkW9EHVBNYzrqaYG
88qw5Txubk4kQBfhhuUzVGxDvw29RoNutqWXP2QwMUhLPKdQD7N2Tug02zQBwyEqC8YrNQmYlKCE
JpHzbo2a7bSxHU99zo7gXbfe7Lw6BLqfv4BrBh+GFlLskf3mJKF1ayf2RjEaYIAnbQwhmN4x621w
3GLXmAagU2oF6J8C2Nto/l639NsQTPKQqQsRasBXJcEnxs46nqN7MvV0P/MQAgz/+wxyhNZ0LoRo
ofn2YTeiDpzONhKQlt5VqGPMM+vi2PiIVSCg6BKzXs8EAFTd3xjN3vaN/kwkALViAkjKzNmPqF0C
L6PiBCBj6oDk3HRQGb8wA/BsEpeccehM5foOcEAIlkc5MN2of5AnagrV85OqNCDhAglWO9UCrxkA
hCp/jcICwyvugBxnMrChdI0TqqbaYE3dWI2pR+5ahA4kHCkox1FSJkxb3RkpaJljlR2E8R7HmRm8
1jzLd8u6D6/VVrF7KFPujY3Mx60Z9+NmlC42IcmAKmh8L+I+aL4I7TV24BD7SoElwl0+zonoTm3O
j4/j2UXWuwl3XXLRVIuN1QYcCOHqbr27+TUI4d9fkCcbC1IBAI37011Tq8fzIIwuBbgcnvfxn2J+
2/57iAmVnnn9/x7n+hYwKfNrgn5g7RrQyPnTW6AFcwbmWZ74n3gtkm0SpXxvI9+1cSLL8nQchAHM
c65FZL1TCoeqTKdLMoZiJnBhNV24TxIzRRQq9qhMj3oQl0YNEHWl5Chli3eWIpyPnOa5RHnIhUas
7KIDnkjAjSnnRwTPzb8Hs5/WqOIOTwsTJ/XIZgDNAwqfD3dXtp/iwsS5sWvGk5PL8TQ1puW1/j6o
kblCcVLTrqjLmujimJ21ByVzEB2hStOgtjvL15VSrRqjuj0a3F3RaGlMJY71j0Ny4H8QFJlJB4Rh
pGqiwEMBksMBSq01RxV9L052lg4Xo2uCIyqeTx12jje9SINbUg7Gzux1HAI+bNTToFgD0evzgzkz
nHDDEpAjUU3lXGmZN73tpQMqducxlWNC6QwIQlXDSZFDUG9DF3t0EFO3B98CJhx30hcDwETw2aru
PMbLXqzvd2appJgj1VBAgo29SA3rsJgogpxkMwqtgGBlzoA8+70sOZqyCc9VErzZ8Q/ku1AZ5gTu
jU/MX2s+Tt5uOwrw2Pa6J/uk2YikaTnq6l1x1QtUeQ2Fe6YRxUVdFO9BouWuQUvn7pqhm46lmeAF
9qnW4LKgnkodTz7snRJmORumdB4SJalBjp41vmeZPhRbwpCd4qJkJ+rZKC3Bt6wZbRYbOaIkx19J
UkuGVAy7pjCPpjnY0J+qQYW+0wLXfgomaCOsnDx580MnOJENigo2gGaoYEUCay1snW06IlURNhIU
hm8zlE31kEOzcV8EXkBh4UOEGkd8EkdQL1wqZ4fLZmh0T9P4BVpu/3hRdHdHRDF3YzlA7dp7mAnO
TrlOch5A5Q60FoAgZ2fNkPkWZcoSyI3fNnJU4IJoAMhHDDVWVOVnzgIgbYZk3/e+X664DxLokbpM
dc2Cg319AKmhwmzV9YQjOnWXRiqIFjKowGmpGBryEWQBrQuAkNP15qp3wgTfCUHsYc/IvTwJ8Of+
aDioq3BP/jGmHnfz6QhuAGwSa+O3u4DiTlRwax8yXh81HY0Eph3EFFpbH0f8eEfqzUbyUyQZQydC
1evcfZhOQRGttMTTcviUY/nl5YJwq+dI0vuV7I90OUY9+rNQL/y4F1wc/2ijkNzpwvd7wYcpy/CP
gcvL/9Ed1I7rlWbpANzrsr0mgFAJoOPp0Z/JNMtcbKhbEvJu+YPeRdEfkzwVQej+OMblH/4ryJUS
XE/9GyCbU3JvGdshwCXYNx3maHLMMQ8TM7mt/VicejutofYB3YWAB3tglAf+5WOoySBqXjRmfjf8
CsU6lh4j6egAESa4i/wCmk5HtcQ8DrLQn41jZICadpBI4fg1HoNLeAZ+i2oea1WMIJo0xxtdbG6d
vvyRVb7XjC3krlHh3q24IsCfu2UD8QQbnEQJ+AwPNNJwWXUeHck6qG+jS8a4K6Qn3N5fD75WbkHT
mLS4w+x9zaOiTirnpF6GP9/WGqCFtziWUtDFuxCcQZ6l2HdCFOAfhnzqMLTlJtSd4Sllro88PkoC
M98A25g9fiHm4L72LRTSKTphBlIfhhKWc5UXv234ZkZta4t6ECIb5qH5y2mqYgtEb38cFD1apxrq
ke1huIRoBtZGRQzmGYpHbVlhsQV1cu6q6Q1CyO0ZbDOQk1SKI3U/RD+jtHkdO3N4tcHut227WHhg
bM/Bd6N96/GsPYGYEYCAOAf6MVYKITReGooZPwJNyOyCWiUevLLMw+edjsfLM3WFPoXPqDg4oPId
F8TK6ypTVNV/4cmfNlW+wyaeuy+N7UD6DXm0OucGwE5xJbZgs5ebMkTWGo8aUG3O5+3YD9ZhnaKc
mI7XdDLHJgmC6u/nc3VUn33uCQX41UymSTsAevgv2wCz1nfcSMr9g30m2lziHnYPROvwMIVsbbTL
Gg46OsEzw+N5OR7BO1JgFxlMI2gkshLZaGWlsa2Ms5+MS5NGYKeZI2c/hQqaL0Zz2MvKWpONFhpR
mQIJUrUcjWmhu/dAHt2qTG/UIV+M5H1TT0AbqNtLW4Gjm6p+7y0230zbtcM0HVfDOM+D+gsxYPLU
TI/m3FlpPLsoipkxJvgpNp3YXmgb7rDvtuPGO6N0qjOwB56hoTAYF9/A4JTBIQPsgEaVEBoYG0ot
W1G30bKtxoLh5EDGRgIwcMapxwF7P7ZG1MScKXW3QV/T0M+ijq/iynRPkQSsXu2W5o0TrqqAUc1H
4Ulgb1IbEFfcmJRP1CSOG22HDPTgiy3Lgc7NBsCIdeNGZqP40oVuex5qEIjYU+BsIuh7ABbb1xdk
QesLOahHNtxkDMCQO/hUIeIhzGiGYYCwQ7frteQKBUV7F6gyjohqOfwELF51+oKNX4Ul/mzPtGTE
zbaKBaM9PkD4T6cRNbSQWoPs0K3rvLRuzXWt+cEZHPRsQoGti7sHa3whG4BgWn2hrp/b0DyX2bFu
oXhkpsgzU0PDKgNVCjZhP+ebgkwAy6fuJUq7ASa8mRF9ykBXDHdjSEYbx3k8x9I0WqXPRjxHwdc4
rTvN/5WY9te0lewNDO7FqdTNyAsLrr91+uDsJlHGG+m0303wWJ+zFox/A/vMexSN06AAuRvu6/3P
NKpBpPUi42LaiqZHmlmFky0YNA1UMXG9D/T81QbqBdLzI0QnJUtXPgQCDzQkNUWwc6WrLGLvNiKJ
gDbVu23hjBhz6yWXogOzAQP4JQ2qU6u4RDvFD2cTlegyJjd5/mRz87Ys5iWk1jPU3Rud5xJR6TJn
XvKfx+QpoPUsjOBgGj1UCGpNgq1YDzZdGdfreVwKEUHgmtuQDFZ+R0NVWy9vhuUg6xr7txBFICgl
CCU/xtS1VAEpjamZh5ViYLobq3Aa3k1nmmHvUYK6XuIgZIuqnMp/8TVT37AWd0nzXf2/owP+ZDPp
Oj+LNX1Tp3W5IgTAY6CdT+upAg2Ia5lQn8TNe4bdJvRQPOq6iqMP5TNQKKFx5PDs6GgOnzZ3oaPT
m2sXbDFeEzNot0i9X5dFZr7ZSENtRhzfthWIsZ4CpP2eIXERrBIXoGhe1fEzNWk/aavSt83dYtPK
sFhzyExtsjEUa+BLXQh7WP7NirQSJe7hprGldiMTNeCIajagCADfWh840HdQwaPJnnIHlH0UbLlZ
tzdtV6yGrtRXIK/pzoXK9tWJdmap3T6zQuRvE7KvKiXYTD34dkP92aaRyJKjm/mf08DemNwaz02u
Nkx33SDwK+CfW39VOY5/hCLhdGa8hA27vOnsqobCaVj12rdBtCDc/rDfrTivFbeg4LFqAUg0rf2w
zhwvwD+xifsIKb/lbc3xZKDXnTQNf5oEpX1LzPJe7l7YuIKbDHfi9MMtby2xZbqT4NlEvrG/VKMY
160+GCgYkaC7IePigcqP4VmUx+ix8e0bg2/BNNk8IRvRHGqbhStwpDMXGDgY7b4/ZilvzpGbN084
fDdPdYonEjDl+Zps1PA0mq5FKOZJBcNGczX0IIMPgP7eLXHNqEPEOOjDVQTC1KfFsbzOh12k2b+9
jnJoGTBNFYgxUHDdI6uf+X9nUDT+FGts3NuhHHYTD7vPY2O+goMn/ZW24o8BMXibLQeslnrmJUNn
/xVEuK4Ha2XwaptjtAunAMTHZc9uwofsWz1wfRUmoISwIpXLdpCdaquw2UZp/ZNGi52G1IR+gZoL
6iK5nq8L2wdRkuL18kfRr6sw1TxNr5CkX3i+XMjbHx3TQmH8v/F/UQTZJmO8GUY+Hsw8yz3sMeIt
JZIpuYzqHEB0LIguTWCdJVMeRuXRiO03Mi3JaVQjZx5zOK7CVK6avEHu67e69+Z09SDAeKDycP9O
2UnDcqq+qVJuXM/+ZvYkGs5lSL2HqYtNza8SEIUtpiES/i7UcDWrNJRTY7KUzu56Jv0ZUt+69n37
OJxJf3xo/lIwPfrMeGpOLOIvdBtRKVHfQmID9XhDEcX8U5/w/hCZKAeaLzCaJMEFrYZNzQjOEBsM
MHMGMMtCuUkGJwcMAJ8xCUaoddYlI3QVgPExVONzcKlgCw/aYzVcwD80JBiQVce7zi7jMxCA+i20
QFxYl6BZpeEoJnajXtZBwsZCalMEBbu5qsmK2gUGqRpr14vCCGTEQL8WwCCgLpnnp7oGHBKl0q96
xoJXLRvkNWTlC752w9nUV/lB5lCmQ4Kr8qIutzcQmu/Pgw3tRVJXDGUCCa0EWEyl1Uh2aiRQCFA/
w34WLOlHnvbtikdmfxq6/O2/XxjTxfKoCtnKogk9Pc/r9R3PyqIjOAoIgjppOq2JpIXYVaiRYB7e
YXf6NcjLDAURSFNPaYgr5n8f3tk00BMHWsbXZKNG9r3cuk4PUnS1ce7jRO2eq35jocYXRSXYLpMD
N3HuzdW9zg5B5O/WEjRSUKJamiaqNm5og+3yw25pELYquRKHHiBh/eCoaqVd1QLOQQ6RhM0u00S/
cqu+vJmgg97YAlAp35AliOwjUd7iImHbqMu0OYYCHVGXG1Qjj3j0jfrLlCWNV7bVtKnUQ6wqAv3M
ogp1O8uYeu0ATHLdQX5zIretGwj/mGMU4a9+5NmWjotObjJIKKRRi6Je3LFhy2B5UuWdTcPETQId
E8eqdfehPq4tZEuPQdgPR/7RoyE5yNZHDcBLy5jcy5RlhcVGvUZCh0jX/34wL/EPr6j34Ti/FZqx
TFtmgBH591t5iKHhn94j2QyntQ96dePSxQ+qGr1rqxWUmG0fh9BB9xjTGw/qlrgwhrbBpzDL8dU7
sGpVhPr0iWyVaYCoSpOod6z1T/0E6uVajMWWnHqQJauqc8CprenJJ8nq76yJxx8ONlyrGqRHN3Dz
6YDhnM3U0AHoLH5OZqvtOetDsDH8bnrfaFF1hkq2xUa9kHf23jD9X4s9KER4MwvHvSJ7AHGxvRJa
AAVP5D9pVuM/NX2ngSVEZ7gRNji6lSg2eMaydRE0poaSkLTf23kKBgwVThMhJTqeqyw6ZxRCNqU4
l+Kj1sfO5yxOkz2lmpdMdPSRk7YcfAV3BviHVEaa7BQWFxJczTROc0XbbAWOhe0duGKHJvFRKwg4
caCH2RM1DYh9jzyp39zRSGcT2U11IDGRq9/7eMiBRBG0BVCayd4SVmdPiR0Pxz7DbxgVPigwFEN1
xDcq4PKoNj8lo/szHos098wOINDFm4+QJGuFsxF+iW0rxJvB60TSwUvjmn6EK03k4hZbqH77vfpK
yDMtXj846gxPo9r038jeDzzcmqUEAOJj17HsLiAjI8FpXCf2OimBe6eYwhDDvD0ZbTZtJz/61o5h
ehpLyGVBVaOKV0NojJuAROXINZC8Q6NU5DrV4ON0BkUlUO+x+sIGNfxVKOBBJswAvM1ReIEaXBvs
lKO0fFxws7gJdovbSaBnWye3wgDtxATuDHvN7WI4TWGxs4LKhW5ci52Ua1rl2saVKFgVbWO65lOx
z0acN8eWD/Zax3XBXvQAAdIwy0P9ynpQj0JYNts2/dRBhFjNo8Y8tMLqrnfmGMlNwL17j7M8OeCv
MN7w2Q3XoOYEXYBuXUaW+38HfY33P9jffScfvLiz8OCAutjqjg6cusQVnjQgXvYtKA380U1GIg/v
OiT5/EBueZauxfjdMYvpTZa+g6u0tDhYuaa/WEYBCooJfHBjmOSeqCNVz9qOLWBVIANvTP08oCbs
3EQRQ9rDAPe+m+Dv3ZUOCLNCAFEa2wxWAzgxtm6bdufScYCJVY45RigjeVq7yY+Oy5Fqgmmx04w/
2aAVBzq5ElwE/49gekl8HazHISyPD29leQnqaS2wro5R/c3qDsKDoa29Rvqw4mAsPMVDnr5ycLlt
3DrTNwbws6+TG0TnIWPY5RiFDfrGcWUjv/bJvpn6KoqEsde0QH6NSw2AYgg02bg/2kJi984ONeIe
ICk3A3LcTIovU9pAtLYOQSMIoY0dEu7VHmfkt3nInCY71RNU0+Mp/QWVmVWgJGRMwLJU7ts9iagD
41HBJ2imgR9yO9SiPbWD7E4AbXRzb7FVrp77uI8A04JhQH148UxiFPuY12X8r2QA+7uuQUKLN5b/
yYrtJ2iajd97g5VrslvKjnTnbIdi7rvd54kGBRtj71flrtLq9mKrW/i20aJDbYAUj1TjyRb7wzNF
kMlQ1/Y4+2grclITuN2ziefI4xoj9JdNGzqho0of5iLowaAnknplh3631eMGDJ1lG2ebyUW1NZJV
9cVVDZ8TharbRaB4aW3/FHIfs+2+qnddUv4r5YApUSNVL4uiYotSqW6Fui3wPy9u6rlTFl5y99Gc
KD7UulXMz5AZy1eu7rAtGQurKy93SyVq/UStT+tRDPXm2UE7hJfGelx/kGEIWAU0duYChQdSPGuQ
KFWIh3AHxoEA7NiqiOGxnmEOeqh3oCF0iXZlARklmpKlEtDd0Dk4Jfi6QMh1xgGNXQItNC4tsT3W
U1sdkO26JVVogmJbud+7fhAgQwaeiEiF382hoEjBu3yrCnY0RIEalDFSwLc/oLMjoWTtYqo3rAHj
2oKXXWKoRw0Bax9CHuLmBZeYPy1NyzzMo2HQFd8hN1xs3VQyCJ4OZnKau3HYpshmFS7O0oUuvE65
5m6tnnV3VrvkPhLkKsDsu+RU5FO3y/T8upj+Y3ly1bTy3FVrDlDBBlpFLTS/HARW44kxyBT8XjuN
hOUFQV15o681pwSle8UqjIv2xByRZFuy4jIh8D23K44FihT3+TBYxYo81NyN50iyxmqRmNaDOOXk
YTM/efN48T/Ov1tKtKD/MjUQgBR6rIG9E+IF0q/rqwaszNXAA5+t/FC2K8sIwt3iiVQMDWXPb9Vk
iQPNqAr+PpecTP9WtKiiJN8y2500+4T8/mYxzS+l1Snb4zz6fXHQK/kWiq1C3PNHBlDUitDolJhf
0wKgqckRSEOoZvjoldDDK1dzGKDH5Yr8NKZeNIBMIByi2zJlWeYuTL3YkHTIwi7u5R3wppJr6RSp
R945kNw0pnXmd7LMaa0+8QDBwgNuQpWwy4AgJ7XmWZgZCp4G0m7h2var+ky2WbxZR0nFvknjnzG3
ip0vS3YxezPYjsIXB7tysk884L/AbZT91KpeYfpt4G65xY6dH4MwCwmyHzwGAxwCoPqMfaFk7JQX
GRjtXWDyU/3XZI3WawJE4ktvReu61qxXMhVGvdZDcLnSSE46Uok8udBITMPgcaeTh0qrbDyTK22j
abW7adV0bJyyQ1BqXoOt/5Ee4lJmyUYPWzD3lmH22sWRjepLG3gc9Uy3wKz5YllfaUDxUdr/MszM
PtMzf6jCZDMxqKtRBDLKEAjsjGFFi+F5Ci1b4a5wA1584U6GjJAGvTtcPFr7CHWah67I/auZcyQT
9N5+qy39r3wc+n+5T7nszX+1nf3DBtPxPBdyLcUt1gL7bi5zhmkthDvPxT+lvwIiBBlLhXqOcPm8
6f002CyoZ9MG6gGH6xRl4AYkRMt6Y7rp+EwTmgF153Fl/WBdPAE9l38HUVn4E8o4IEN1h+gZB3ID
3y8hB4MHHFXwNa4r7RXUitxjk159AuWHewoK8++0VyoaQ1x/zcbcPDtAzX/SObSzQyQ+32OVzWic
Vdr25XNSO+UnLZiQPQAP1oYmMOwenmJZbSy/kV6u+/7GKqb2LFTTq2KqXG0kqUc2386YN6rSK3LE
jgtVBjMY7GY19ykK996HMR2Kw7IO9Za19dAaDxHuDfGOCxC/4nK0w7dP5CNVlkQ4elG3SzrZQD19
KM40tlQwN7JgFbc1wMlqSLb/mEMuVJNil2UhxXI3W81phw4qbY2xJ9494uFD9Upwoh7ZFpY+ZrYF
pP3E1wc7xf5p6oPNTL6pXeqpAZF3j2S6ibQR0O+rXpY4QZlucDFyN4LaCBiy5/ESQzYWJjjyA2/1
v5jViH6tbd033Jf6W2jKR4AO6iB8N3UgNdNRHoNYQJxPnWep0XLtO/CR6TnhTgC4pi2PYAh9jxBa
stPtvJQ/dOjlrHLgRiGcWMTYXVX2fjmNGAlH4pfGH146pkC7GhIQIXfw/49POuRatwYuQZ/okxto
DZKnA8vBuA5n3HNzF8gkAfAPXxKG37MrUDS3Dijs2vuYSrEZ/t892TT5Yf4OwOd4p8kyWefMhuih
1hzzyEitC/YMm7jqxC53pp0rHPeJGp1XIO5q/G/6OLybOBBvt8TsVhQAWTAkNrSu2bmmBi5uNZNi
B0jDQJPZzQ85ZAzn1UZfJqDRNhxcfoGaIHWidkPFTFSyRBVNrmWV2Anq68VEPQoTVAhFYx1fo3M1
lB7jK6yzA3DPBDUU6Px4gxxyjNM3+JPIRtU104djLieh2hrbNONNZUO5Ouwzr7TL7ObKILuBwSK7
9T1kDpoAPPRcxK65ypWbF+Aoz7L4J8UhQwuHllbGSWuCwzKXeqmqz5HObjHPC0GbeJ1ak3WmFZdX
1bT0UwTxO4iD4j0s9nHK6hVnFvChH46w8+VOS6FqyLiunVJZuJtANinKSioNTPuwkYOGS0M28pKN
hq1WjJ4ZtK5HNpRgadW8DI0r6CS9j5eJJUq2q6ast39aGuxK7aZIGfjaJUDkZmE3Xw1Hjzx/SsbX
JnJb5PqD6JljA7i1K9e5QCo7g9b7BC4SFLHsfVbdcuaLVcG77ClkVvoEPpbsya7tE8fR/Ux2C1+2
G6ghQZCL1OxcxVIecB0Fx1D83MxG2Vj1ptIBGCNwRItCmav8jTzF0965omBqBJkqMMVqVIgN8J1i
1liBeusm6qcfpKOyaKbcDR/0V8hTT8jH4KeG9goqzHMgZyZnHUXZCLooiUxkVwy1xy1cNndGpV/J
Ro2pvHg7nbDlbKaADEzIV1ADgIgUDCGrxTavptYoQyQKJVQzKRagxcgTuPVAJghsaNRMpSuLbX2M
Rzpqm3Gx7XKcABy7SEAn3JpXVDchKxX4P1gM6mQtkuZ1sU8+0I+SR7/IRE6Kp14zBT+5mrSYKCwv
+FYIG7IKKvWVqiRYFXbB3CMb/ji7XIICmJzULLE0dAvji5F3f+FBlB2mNs0hzcfXuR7LT6DaOoI+
wD4HuOc6I1Pb7WvGnsi02KmnDSP28RQ3pVD2jG1wApGnD9ISIES1zDJHBLzbC53/r7XqUqKKFAy3
a03LTjOecrJQvGSP8dfKxBVXMPhIm3axkz4N4Hs2fLC0jDLLnlpQXD5JIfItxRWTjgtlistba44D
LYK19rVR5eJ+M2Es7Bj4xgMnxgMLRtkX5cb3fQgxKhqNZR7RY4DW90X6qN16CyTAk4FR34xgKPk6
1HMLcqKsPdj4Sjk4EJ5AORMzb9RMijOj4rh2LXEVuH5waNz5YejBeCC7YKV5y1PU0rb49I78Ry81
bVea2MGy3qlfgAZsXnRTVkCeW/6ObNQE2udRBvIZ/IISRGg7+lXQbyoMOpC9ivBAJvq9kb3s/Qgw
3Ok/YsEvOMf2KGgDrl66kMEQ6aZqg3pvVxH/Ipj+FSrr+VNlCPYKVVRkZTr+JasybYdiekifjE9t
D9ELi4i9kd2+zGzeIGhILoAMBLupgUzKbJyJvymUmjT0ceM9QP1t9mtT3x6rrD4ZFg/PqYQiZIh6
wK+571rrMJDykOdR9LWcFGi8EC+60UfPTSc/UxSQQP4uZpBUpiEv8wlUdW1/6eSAZ5KW+AfBMhPA
lkLu5n222mwDOnQJsZG90F7bMblzTZtyKw2/hap00eT7MsiumdtfwR4N6nO7BK3FspesqnLSt7QR
lBB23TLdzVbLDrKRWlS8rKxRhwwkhQJqt8oC2zr8I8MLEb4QE8wSMkIzQetLfSaXWex/iiVbB206
vwDdOZjXC2aeRIMULx9AMW7VQAEi0SOuHefiakGIZgWZ0nY35pFzJQc1ZSPlHqmmeA5eZjRqGrg3
UYRhK0ldrEQNzfcD94rj01Qbng7IJRoj2qBmAAWMhYSEmkkKiELpI0blwCAnTuZ2gFYiWecx5CC3
oh2jA9nKtHj3znMomow6FHU3SMshT6+ye64dxYeqSm9go5v0I9m6LD4IYwqPd1m6uWsoGs4etzlr
ChR5hKyr7nwycIhbS6FVB7D98C9u696GvGPPXcfkJxEXs7kUen3szQFMGioqGYv7Sekgbm6VGs9+
U8yTAi2PVhAgSBN3Bx4ljyGt/g2Fa+3Krk0HZId98RLH4Ws96cU3CGtZGxv55v2kwqyxXUE+V38O
cMk4Ync78OYqxbTtgdr87oOBeNMLi0GKvOnfMja+2wXIq1DEq6/r0DKPrWq6FOoOc88JrfuhcnQP
tofhR8jDUv+P5SkEt7U1XnJnxb15o0bXbPPWNNidSRyr9g+OgP9VtGV3XcwQSiqPQyVeydQiG3qz
y/2DhIdMZLGrMuvrwgc/c8YvcVWlhEIyYIN2PPa/Ekf8HV08jY2m65oVdSmwZ2IObNSnqta6djdp
TfiM3751NSfmRXh6Pw/KRL0I3OoBkh63xeTw6BnPKUhSfoRK3cSdjHSQWVA2asbIdD0cZfItDelV
yrF3NnnLU1wqdEngobq12rc2ym3N+lh39qmL23zn9E5wWRpRpiEy5S2OiFNk/hWkLN+RLbdtHA4p
sMrlF7q+pKtKuteMa4BK9UqGQCfg5pMcgwYkh2gS1NXC1OoaHsN1gb1qXFYhNEXVrac9AoQMwpQD
Pgxw+xMil7VwN1VdmsBYM5k6Z1dVKZhO55zDqGghAty/tHm+z2w7vSGNmt2oNw5JcvtrMQZJn84e
fXJ3Uw0s82KiMKBAfgnLB25arUQNRQwNrpxBJwQiB+VYZkVBOKyhazGuFxu9AZmM/bZqusBblkrU
XN02/L1fW7/61MIVOgUDWGSfIDayf1hk/gHMtkUl2zAealW5N6lqPscQ2rUrJcrdc7fcc9k5+8Ks
X7sQyFBqgsidsMkmTGlH+FFTIUuXgPH/CPuuJrd1pdtfxCqAma+ictYEz4xfWA7bTAADmPnrv4WW
tzXH59y6Lyx2A+T21kgk0L2CuRvdpBQMhSEOLoBd5rcB7nNbuDVg15mx/EY51xTadaZ+D7ho93lu
/yj1VFBQxlMe5VunCbJbk0zZrY+97tqqLUxXuxi4Q+SlFwEVnuWhbHrUzIBY6+0JkupJeX6QQYg0
klu/xyLrJlP1xa1991Y5qXet56stujYDlAHffeBZXu/hENXuRllFEdJcFRXeTanYWkZVb60opAEw
Z0e0S32xsyC2DPC1KJdl1/GL5UIeuO2aFlYMCI3S4ZekwsEfunnZcGEtnQKmOryBsIfS3AkZxRba
mK4PJIuOsYaS28QanoDd9XepP9ewaMqFNBd1GjcHYJvGLR/V1hBVc4C+CRA+pt6wUEwHmtf641jd
L/lfw4+cZLdKgoogYAXSRajrR+iYnWKNLi9a/vssTsWIgS40JCRmQEjFKHB5OKU5CsZ82G17O7MB
xBAeWR+ghibPVZq/xXPg7QO95HLmHOwA8OTm0VInx7O6cUGnXMdDzePQt/JmBVISRiiJniS6XPoA
VSdjDQ+wHNTIf3ONrf8KFCcMXbIiCSkA0BLI+D/TKMzsBE30dBLYFaJwUMH4fjHzpD/KUvVHOnsc
HjnI6hXrNJcgRAISWJjiF/AHWJjEjXMY9IHODLfTTr4VMIGFlTpgDeb2ykGBB+sqJiDnqZP3A8X3
y9sEQ3RKQy0+G+g7dNWK+IGxkW2KQsv91QPIJZTjTgTiCLECA00NpDObddM+w+/UlODdPxAvfp7O
a5geAkCn0Rc0oHHzK1huZ0tezyLMqtTcYoWfPGNzF52ART4Tl7nh8NdE5wTaXdG0he5WBthp6h6C
Avqn1ei0q9m14ISrc7Y0gEsvTvTeD0xQuPug51fTM7ERTiChAMX06SsNeEXfw20p3bSND5m7XEv2
JCiugzKrT8vU6b1nBVz0Yra6GJv5xID6LAoG+8dhSjsf8piaSkVJbBvTRcF5j4ZLVR4qP/58aO0U
Ol2P5F9zpL5k7j0f+HbgXMBGm/fC8aZ9UrczNGoQPnLw7sAnQnGZl5c2AVXkf8175HJVW7vS/1YV
Xndqy6I7sXHCdopilaHA7ipIHxcjus/6gDdzcYL8LDD12QSKegyEjkpwSMZTQQZ5AkiZU2R5zmZ0
y1uT9ms/mGDxkBrNc4/VAgwns2FHOaDEjT261CUIbtVKwOj0lLcGDJKsFL7ZQQcQfpA7LF1FOVbf
I9walRzVGQgsgP+6XixayxNbxiOUFaenR7mDyhRgzqm9O1unvyogFNYaADSObDv5qOXUkENBd1kO
5QVcm2HZ1AlbDpOHP3AwZs4K7/0hVKULnp9hFzshDefJKfx4GZWpQIVBuU9OFpu3uX+hgCZkAHav
ckAvVqqv8YIPoPqn4bqZdCR+U/o00QhdH2uEjW2110dKOgrSvAI+vDvsxdakH0qHJIcu7j1uKv+l
COJ8n5kyA4AAnCc4iDdaNuT3aykvfAAXfPVCLynK8yKZtmkAzyYWD9jE1BF8hFD1zic8muisFeY3
x2rsHUAHwcoKoNdq9kZ+g6Up3oulNEMzHr6iblsBhpKPN+7aw81zCgvij+Lc8sDaghc4hAVz5dpv
mAQaIR74Birv0S4wor1UEwtdO3gJPNlrEPt33/bYe1FDIqE3Db6Buad4itL8AD9hviygh7PUpiyX
RB+mpOkvMHYAE44rDpgKcplhVYfcAH+gz/hOGpF8n2ZAjLzEzU8sleLWxF6+SEysmSFoAtZKYR/L
mlmfDi28PI4RPnTH9tThMUhzecyjbiEHr4bvQ7yiZ2rgz7+YiNA81k9YejjSs3WiJ+bjMfv3sJ6t
cvds9/kSXqV8Y8Z+dp5LmZ/pjA7Y6YJKkvfxiulRa1BAsbpOsUEzajyVgxywzgU6q6UfYa5/cGRL
qRSocBbvoktVSN3enaMDHfwRwKEdncKjGXrz7J5P9YzoMQgWcnSoY6xPuzF7b1n1QrTSBsttmN3l
8F6dymiTdz0/ECWVDpSvIysIfXBCV5Qr9FwaADfV2tmueqH82FhDsBxwE6lvQjMed3rcpPb7Zc2C
9skpOUieAwwI4Q9rvCZAWB/TopwWUodgIQf7woB8aONkM9oakNgBNGPUBzqzgdyGUFgmV49cygpx
LMHCgFLmn4mUlKMrjrU93bDG8TY0+MjTmc3wuDQUqMyoy3UhmPP9EiIczjHPQHhlEEgsqkBB7wYH
YkfTGX77v3zf4Ou/8vg2D+0CKwEcaUhm3Yefm8Xmce3jktS1ViMHs5kYI/HUYwdTlFsg2cYTpT4d
IJl0ohmVL7f3PDBVS3Ts1fLxqsUXCw3jeKpgzIzXr2EIaS+YDeJPx8zDAIdqG42B4feL2fCy1aBB
1o/UIMevzpiqnTPC5yniQ7d9MAWJZAi7398DVCCnURqgK3D2+4o785CSQVT+121owPekABSgD+DC
pNV2rIf6Mj0dRxLm8WvUGIHRh4iH6+HZa+XYK/Cu2cEH3Tokc2Ad6Ax7LVetK1RWocaltpRzoSeh
1g6+svc5fZHiQ0NhIyQiJiDlbIXyh7e4cy3/YmdWRQVf8Bz6JFGVRuexDlaoBzp7uAbha0JsTeJt
ytSeF6IBhBSrpqfYNKut1U/o6AHGDzfUpAHeMPWstQKzdkdth8iX/HgfJTdUimnkP+d96lTQ6LLX
C5vaG3fgzzD8eqTcF289uLfrzi9KuWoBWqnQoT9xbSRNbtKZb4kd/MsAdaQpkRX3IcsB7aQ5woPJ
2mKyUXzGa/N/XlerIF8OCmqWxBcRnt2eRMt3d0YIhXgU7e70EQqxQN/dPaMBVv2vyfpauhOwtwvo
4i5mXeJ2xVRcGZpr9eyVZ0rRQZa1v2Kt44UUApwnr3Q2VOLTXMpnpQVjKyg1ebq5Qx/Z/fPWfwj6
kDOFbnhl/KAP//GxU3ifqv80bgOFHs9BnyuIvifwVTxNU8lfphrw/Njw5i2FHjyq4FEzpysKeaQi
gI1GVHOBBnlxDJZfh6GFezgimjHXBbwiowt3FOrnKv0uRBWWeEN9zH01rGMhxA5/3Pkl4uKFJkAA
BXswsw4udnF2emjkPpos1EyhQwyMpi2w2np0VMZCAomUR8bKt8fkmDVlAiqMDTDhI04iSJI33U8a
NIwa73Y6/Tsu6bqsFEU4MmcBHCd0mp15uIKNWIVJJsSP2fzgeJT99PBAW5RRDcFJx4gBqQ6S55nb
QApggbKiDVomYn4MAqPM8WwVoIVoIHVPPC8sqRJhOBuK6BATsesR2xqeTWHCBmjegysUUuOH91id
t4GNTcR/940o95g24MH76BuNaRBvIKANsk1vNMcump+nP1bmYB700HySULkf2iEPQR80UTBTsF7R
c8jfHPUIGBHmN85KcRx0i92fRR2yJpe7ToeWWXobHgcZdNLRj09LxzknsrlQZPIPJzX9TZbn08WK
7WRZWbz6GFv/5Bmx8U/hq+3sF97XUqVjiCKpsQ7gTo37Qe+ygrzxdgRVD4/QNB23Psqji3pywB+k
pDeDfMSwnJhkhDlwcHKXKRf+0um69goUaXetTewRClDbJG9WjYFugW6dfjp0+WZkkXGszB7VLP+t
4tkbDCez96xNezReVLbG2yV9T2f0gWdAaM6ObOWXBE1N4NDTd60Nf5CAc4U0TYipW3If5GkazYJx
28fGwRG+veRzesO+nB+hgsiPAACjCuESXJsSsUjrrZ4DbQs8Uu/jND+CMLTAZgmONwFcuOb8GOQC
FqhiMNMzRJMM+6dt8Utjm/HVLQFy9llbnOCbab1WFWr7FDoF+xzS6GMy05MfYRJZ+QYrx3lZjap9
qtg4gLMwsx2zjOYpGEDqjeyvNAZtwOYpH+IIonFx7Z5diTpUmpQrKJT2L05kdYe4B+iVwqQzgtsg
3ZCiVDn9S1pDqmAGMw2Nrv5ltFIRdnjobH93nR3u4sv2p3NLZ7yGlF4KMYkVOEvTAY5OoEeCuIly
AjBfBozv/GlVBFG7SODoeqJD5db1CaWAPkwg17ikHMM/+DTpwyN0Cu7tCsvYUZ5m0OBfIag5H3DQ
jeDbjPvSjMc9aG4LLbX13OCD+2uAwkhWEPGEOdsIHGlbZWFcOMU5TjtzafBsfpNJgr6kE/3juTDy
w27te5DGqNYVZXeZ8vTrYNcvk34Jkgob02dlXhWwJJ/KFeUeA1C23uEpVRzvecZWuRj4Droa/DA7
LVDHdHqPm8Q8WMwFBHoWWpoDU3QqrrVp5N+X/H31UIOSHdViT9fYPBYrTfEOywbSEwA5fG2AyVnn
QGZsKYzRxO+jj7gx663BjHItzC79mrvxOhuS8gukLqY9hH+xr9L50plf4smoz+k8bZST8WsdAXxY
e2guMqPjV0O4/OpAN2A3FU6O3e+/OTrDTrmDgdWVrmSujb1hyUDmyKtlq2JYHGct32vBlW9YN6Fw
Bg24Zwuyd2sOuOIRwo3xoYI17MbK8+omY4+FBS/6JQMNMKQPBsvDa64kOrweHMdqs8N6ZfLxytMR
7GbEMtA2YzM5jMm4lytowoGTQ4ZkNIvGW/yZwAdO5NLP7HbZSSs+d4Kpg4qieI0OSvyl7uwPtzHd
n249Y0XtWx+jCn5PFalS8GsTWK7pqU7EP1ReNUu/bptVq0XghCbjcZZAY0Q2FlxW9KGz++hzPNM4
TTVNR24AQL7QxMclNHif54xwW5dZ8hoYwT/C6IuncU75YeywMfKDvPk2Nu16DLzqDZIg5TYORm27
atsfs/pK470FHiXuBR2stG9fYhXdvG5uvs3wDwhzNW+ywmlBvJl/uNC43ItRNjcS00xz88cUuajB
KcU2tjP4KJ6n8JXIgsLfU5xU7N00s34JSc9d3qjkMnt9Fy2DaTs3QCDfo6kFNHMqZIuvJh4feDup
UznNX0yWR0/tWBTHEn7coWFa/Nz48w+qhtDBySW+piYqWY+CSSqsdlmhgYoPHoB/bQQckfsvnbba
G47O8KQvD1P1TEFV9WI3ONZrW3L7dRIGNOZ7M/01vLVO2vzKOvarhpPFFzRsEzzfJv/Ud47Yt+08
bxSc9G5Jh0+L56n5degByNMXgQGynWFH8Q2fRxnWfezerCgBb68w0b6tDJjV2n4DypIPFvrcjupK
B79PrUMBx+0yiLpgQTkQjVJUTet61wz+73mQflfQToNEwiNHk7NIwu539o6PfFENDFrjHMoLtVRX
GhhK9n1WFWBh0A/YOT1wyxkEV5+DBsQFx5FaqI+19RJd0tdOOeaiAqAXO49EXrI612Sy2dgCppFc
pMrR3WFe9KVv7R+WXbJfc1j4pfEl6TjU2aEKjYpQ09zmVgAMPsmD4cTNjfKmW3xKgXNWodECbWpq
MzQTXwa9gOljlpuXSB/yxJiOHAW+wCltd0HTIHOIwp6LbiLNo9z9INA0ToTj4veMa++ThZPg/3To
N+UAJl1g59gT58O57noUjF0w0KDCwHdlkT6hkvI79RhUDJ7UHqREwtmqDYjx/pnDe5TIGcqEm86R
EFiO8n/oLe10+G/VEkxTeoPTIYf3J9BhbrqnsIds5JWZ1oIiuqqGoccGPI7PV1USMq4GCgjQWk79
DWjg3qbiebEb0VBaeK7TPNFhRmcmLGtgKzom2ntuUNvME+aNJqCrLnfmjCegC4qhCOXkiLA1xe8L
xJT9k1UwnTftRIvBaQm4T6eVlge8x65i4L5aH9DvnZ9ka2O/6zHxIxnSEEQBcPNY+55gHYFXk7ia
CZyLoAdXmSiUt7Ae12GKNlyI17kd3n+U5PQo9Y+29uVKFBBggzk9MBT0w+U0XGWQBx0LK6zGKAKV
q/jJOqw18cfm58kV/IyvOz+jgtCtI3fGHlTn7nOLlL16fn31Gw6PQzwoQMFEA60qvWuVVBO6ryYk
kv/knLwSGxXEN9Of282AovKb3UIUsvOS7xb4faGdMPsEBWnrHFcNRCGtJvle+cahhpRumLRtsDdq
hu0Ea9JLZBr4jc27rBfpCg8cOw/hhgL3I3eEChZ23E+yRO00qm5KB5SBfZaCYnYOpm7NqhCOAuzJ
+jWb9vRPZkE8IE/c4QXK2ek6wI8rjOxJDmfuFVAHLq1u3RqD3DXGNGBvYL/MKQM4vTI5qhL9AP5G
+n6vpqQOFENiB/TauxImKqDJgkfTf8f4H3mKHABl3Myzj64ukM5NBTpW0Y720YQ6mgwia1/pyMO2
t1rSHJqd+VgWevM3Bz9dlGfMqt5PZl/sWgGemGdgG1qrcsXMEWpROqw7sHzojA5MjFhflW0fWnld
nnlkQet7ViDguv60RUWpWPIgtl7hMPk5bBPIijxGE9C/V1k3fet61S8Gz7KuPM3sq8zH+DJCeeCR
snS+rp1nFLrGbSt898RdK3mt5bpmvvmaDnn6Wsp1owPYp85PY//aNMXBNXL/6syt+Tob5T0ye9d8
LRzxKfozZuRW/jKBBVECPaUs40s1Vd7FHVB/YXn81vdJt/d5j0KvHhzKrITYS2qvwSr+bna+uwTM
0riB0/2DefH01bENXYUa4hPl3Tr/kffB5/wcgPU3jMGABxmaZ/pDK+LCeALYfGkmzHydYi+iCORN
7Fz02J+ZNKYjE+vXV4YS2HGe/E0/ejxsfSyAYuDQ3tlWqbZ9n7tiOlRQA8bQOL3bbc4he+A0wNUj
RMMjz/v32UzHQ17kcxiLfHo3DWxZfB7HG6sxsMGD6wb4VUAIHSie8f04VDChhhOFHv8Ut2byIvD2
g3OP+rDSvDw9Dgx4j08hCBEfbZzgIfqfeeyoUrws4FVILywU4HqwiWcL9bl/X2KP3OMtNo8QNvaK
MbShB/KhAu05YapvA/QbV13aqT0s6o3nxClfaMmV1EMZMtcVZwhYKwC8Y3dBA2ZifIejLHty8bke
WATGfqTXcPBLX2WRdW1nYApblCpPQ+f8PnBQ7k+Zwo4WdJBpLVRlwJ+PjjSpPJRTzO4X0KXKwhLI
aPr7I5Ueu705Z8cDnT4WSJ+eu59O6zzAVDHJ38uox3wHejAes+HREvsfMh36U5mh0SUTOwMxicXb
WofB2MRgu6BmQaNu6ndotyZfaTDjWXGyJ4bFUVjMGbzEPLhf6RYBHXrSuJwVqr7FjN3ngM7tgkai
FlZPdpolKwrLvvWAMTTAqLLZGA52n21jsxfPpV8kZ7tgZ9DoxHOAruBzlLfeIsXrckc5Z07a4xzn
X9EMWDpN4j8NAeCLRQ/DAqMOrDdXRmrt4f9iQyGo+CCsxhPwGnb2Ds3iFC4mfn1MWbB1eRlcWOAy
D4+Vvl4BxwiDY518HMBofY0N016mGdT5LcPyTqnXegAkpP79TBQzg/BN7i2H2oGfAg3TRDFk7xIa
x2EmZ3FsILR36GLTXoNZ3zw5kAENheNk3xzX2nl2af+KZL9WZl1+n7SVbFGPDBRoq4fqMgFO6JBb
jO96p78+1EsfaJQuK53tYPS/3LgssnwxMrhl942v3DPAIBlomii3gbLc36JZg3jmqnb2szvfOo4l
URkHYlvPM/QBNJslwoMs58K+EJHFCIJmM00QZX1QXXgJ2zP86y+JJsPQjMKSUXiXc/hz/f1uttls
/hr1MhcEPjTJwgeM1+BoipXSUmuC8N4HZqc/xWO1ekB76ayGxMx9LoVG0rVbYC/6EP5goM9gtbhI
h5Q9uyjjXwfe7/wuOwx2WX3pvLnZRrFINoMf2e9+4IX16Drf3Ljtllh3xMcZErK32FNqAQmieO2i
QrdsdHWKKlJ08GW2S+qk3z1KV60WFaBByj1CPVegpLF7pGga3XJQ/JeS2P6hla15HVUK6zl4uXiL
yAPFwQERzFkkQVxvGidnWP/oOMiVusDK1d7Ah7O9h76eTgOlIYttCw+jBeU8uiSduImNnRt/voWf
M7nD4+w7TaT/IN2hbVxzh7Lr2+OmlC8su9g7c/x8vyfl+imDlsVwQVFEfk0qFC8AGvrZ2VhH9E7k
PDttN26wDhC7sZ/KG/o/wYLXqfrJ2j3vnPoHKnUdaHeFc7GgV7o3oKADLhnrXz2pvsb6ZtjYHQc5
1+/RxViTdgmplsy+X29b1MgfqiefpLdpCp6/BZA3KM8tEqCqF4MFkcp7TEOA8tXhNAfOthbTc4v/
hyevTaJTOWK97Bkz+4CikgiNwpMnx5/G5wQKo5SfTMBDkkbaWyiA8Q8sAUpeYAmq3ItqUDSn53un
3wT3pz7FEKb5mib4pT1eEfe3QZkH/NBz/37ZPeeW7rpyWHSslF4TGEYfkmYcqbrx0oOu0tKZXLtG
NSlow8Qo8bmRtNw8K2cPzMkrCcrR/KgQ6dFIwNrU+KLH4WEHQLm/wkduVFkCvKh49aMNRBBD6bQN
u7pVKc5YSsIPzoNAC/5OWPz9ORumOHTB0Tv+la+FWZ5LAXUEPUjzRRXFfEGnjgdxpsDp7wPKHo2V
tF0eAsuen9PIOfaWMIswr1sT2Lna3IxOHTwpj2MXI9jyPlpBVm5ZOkWDZxRGBXRznyYP1EUE90w1
2qvSV8nK+EbSLoNuRtDhHo4Qy72Ly/01THM8y2lAfwjKVW/Ajhvv/0OiRWWhMOKdDcMHSpxDHcrw
gDGknNT6tHSWxqKDDVKAb6S+gibTAIVFaYQexGWOeW0BLkMDnZEVy8xPLVBIcGe7E5epdf1jVUsG
VFH1w5YDf4o7mz3lDCqjfuZ5GwrjRLm3BBwjPUYHC+jsNRxkxBJAHf7EAmh59wl0dhN7Vsc2gUYq
GqVSt74pQ4cosrGBT7zpNUaLjUMHk0HXKsqq/mBEWOfRGbwd9WLQhIlkAEXikJK+nnPXUnvELje/
c7MC7IzaNiZ8f8CPK7cDLKt38EkDlAV4YLjqoKnzOFDuz7QkA77BHnm9ghLfHLIOTQ7ySnt4qNEZ
5RQMqVgGlAGlyHmNPNgo9FvP3c69//zIs6oFnhwQHIPJGFqZ83QeYFP5ZQRkgbMhevEhsfM0ol44
6bQ0wfjEGgkaYzqsQOve+KPfr4wK0Kg0Moad0vxieM4cwRC1nyez8de2sNiyHpXzPBSDcXETb0MR
WF/O83/OTzw4/NJ8GoyVG2GVEtzn00V6fq7vT9Fjvjfn6Vr2JaxudEW+CLpqXAAw+ANz2YZy0maQ
8dCjtg2OwaIzAaaCeBBf9MxETEOPgzuASPV7GVg6+7YobDSAsul3OY/WqZ/ie1UAfGaIluqpNH5f
ss6A/ORozEMPtYWuDEA15c61IQ4fO1mfYEf1n3E7JNUOT2m1aLmL8cf8qE+xwLYMd2vp6kDD4/QU
2xAC0tEo8Hda6GKNCMCRo3JC7UbeVWTg+M8SopyUo8lBK8clG8d2RbnR56cSML1r2+L1Vvqv+ICK
2wiUBRZ7xpeO1cCqjvgiUsgmyHwLd4rALcVoIkYXsm5Dsp+kDQDt1Fa/FeYVxBCx7D8+9OYlPf76
GPi4ACJyf6GLaY2nBx1Zs2MfmWID5Coq82MGMfahgSy7PqNDBFj0PTcWbNykQ3J6DP4/5/6vKX5Q
juukyyUAMgHW7l0FskvKmm2VclS5IAB5HFih1nlVJU+dDayWDAr1nijYloyt+Y+t2UC1hCMyEMi7
ufH5xk4acx8MPkRk2PRR9z5cuKHkDOVEq3lJVf3K4jz9nrXwGLOKoL6WUV8fRWaoJQ1EWDmUTE4f
Fowe1o3llmC3ZO3jSt/mDBaLqJqphtV7w9H2zSyWX4uqvbRe3MQwDnkFUxbuOUXxszFZ+9YEbrZM
orK5Krvlm3E02B77ASjJJcY+lgEaillhQkc4YYdsABvSbmAAHqftsKtiWE1Vmq2W5gwHx6rxlgKX
jXJ0EM1LW+A5Ar4P2nBde4OodLxS6aSghpViAV5AnGaFIu+/8WN8dlwgwtx8PLEBaBmP46lSm8MI
N0y32Nhoab1nZvU0lWN0q6CRjC+0/0Hpx6wW0o/vpq2ejFlENzedzklWsx8KWnkX12LB1Qmfo0jF
XyCUVJ/MAHtd2v1z1AaWaM44OzZYw1KwYT60A/snAf/z2Y4mlFyaYNxkBmtfXSMAXzeXP/7HBOna
2iiVoYaOOt9xEj7YtwNKGUUfQfVAhzRgDRM7Chm8GSyDKV40TiuGFTzYysx5lr30TtCXf2pmz36e
vcJ5duv+ajF8HytSimIw6trCFDeB842fNwtoySXAj+Fg8yw5miryIYg72su/BiikKTS5dzpAJSiG
vke5jy0ARmsXaskg1YxenqyDoSheWvTRD7GJOl6ee/KldqX9nPGQxigjMxMq30EmjpQzWDKtTKkS
tPgw/3H5/W6Taz3PsLuwOvnCs65/TrMV1o35sU+aNaTFpp3UG3p82fIj5SkEJAGPXDmCIQz+Tb+o
dVVvbMx+iedkF8Kexz5yA7jz+4inS4L3uPGtG0Bi9ZZydN1EZUJPVwwpFkGZ7h2guuk2lEpGLYQH
24ZlNRcAg9VGBAm/Cgh1MyrREUjEbWqB3uywTfxpFZCv64cfHuvasJgAZIltgJbmNOLrOOHqdbby
bwYwUj+rpjmg/Nm/u2MtV5DMUkf0G1tIDWTXyMWGc7Y5wKh13n5A601Ag+XDYUG2nSp0zihMm2Sd
oar3pW9aG8BU8NcyPQ3qmO9D6gmADyfn5DttHNJ80ExN7bc2nw3QyW5A+v+kvKrgNpqZBVtznmGz
X4yAyTRzv4PXxe8zR+cgj9jvoAr4/xt19Dy6C3Psk6hNiLToelZTwBMjy0Yo5/2pgoEln0Cm7REP
31twMI+U6TIAfQq3io+yLa1FUIn2WnqtfcCuxl1mudt9//C8qPneMukvsdMxsRQtgcoVIJPTsN0E
AKcq4xUil/5GmC1g2nOLQmXmH4qpvUyokV/p4CTSvvp5veReW6Fe/28evzILy9Uh2T5yKCHX0H3t
7bBX5qkS0wfR+oSI37LSdW4meoqXwOBQ0dW0vmDoKpDIe3Mv+9l5E+YHpW3ZeFthusOKQn219IR7
wy5MXWow9z9d7eHfvw/qQR1zc/5wKt68Cq9fA61df4xVBsuEvDfXhgiqj6FoDxBHiCFTbQPvrmLo
T+h81vA29Cx0rulyUJtRqsXldeZ3ny4Hjv4A4YX4ZeYNVsUoHJSGB80Slm/yyYo/fBUcbOGw50aa
1blIazCSdb7vrHLZWNG4N7zBfm++U1Z6k9wHKAAsKUwjDxSAoLbOM77XUFKBphhVNOGo6Z+yaoIk
Lz7qEGsW/ySnefOoZdIM5bGNM09gPHB7UZd+BZ1I8+pCKegAbM+bV9uaDJH11cG31VtT2OpWOI26
USpCqtap2auiBRg/gDF1ICd4w1QeAicBi4FOxRzhoc2bj085mvgpvp9S1pG58kN/8sqD08yL0gah
Iphd80fSLdkwpT8yq/bDFB33cwx5pGMkQQhgjXQ+Gg5B/U6ZP8rImxYBmn43V7YtgEJNsgH5ynhp
3RA2XwpgYSe7AS0XYwcIOJEQrfNNQkRxSmPnPWeo52Ro5AGgkWy6gMtXk6VPUMSrvgc+FO+jJJiu
RVm7h9yFDCUN4NuSAHj7zRuFAttM84ewRr1lLT4FmiBy88OzPf8Z/xC1S/GjXGdNb7y3vLvfQUaN
G0a9nE5wgIaAbFQrcGLV2cOTdwMYPojzDizONlOFpqIrKwFfGR07MdqF93hCF3Vj6fi+CoS/GQDp
I5h5Xe2DvxXN82VgUlzAneJYQaKN8BgAVEJcsqjjCyX63wN2Xs0XoQf+uoIG4sjDQKU4BOjQeaBb
+WnLlwqaEzth8tfJMNwPDgz9Eqo3KEihafNmA2VjpZ330Q2V2mRDmW5S6Xsf/YSaIKzbvigIJO9V
G7Al5e16fK/aKH5q6kKcQT5wF6qawEszjGHLLNvYgvA2hYNf8xfDC8yTHeUfFEWtMz4zwKH0EB0q
Kzji42cXo7X4SwHR/UWZBXAFw0ty15n+pJ+O44n3XnBwfUDcdXTXmwRlAIZU4DXcw/+cZzvGcILF
6Vszze15HFJ7m2qeCgOZ553jK7yQqh+Opg7RBovaADIT8GoFuT8CwlqnAbFoVihV1VsKx8G/Ja6n
1nBp6zeSmDSE6Yfiaoit+3DoJR/KTVqCfuhCcxToM2w1oupQMOCBGMpzTwO4V5D/98oTtuZ8h620
ve3qqDnjGVytgN4UL44LP1jXmqOvTWacvADQ5IWaNqKqmquYUAIFBRDEyD5SVxn41XGo8mY5W1P6
PXI9rG/S+cPw+e+1d9xk1lV/ClMMvlSZcKBD8Lk8DnFWT8fKAf6uHPH5jiMI9a7At1efupaPr94g
FJrORbvg/8fdeWzHjWXp+lVyaXyRjXPg7+qqAYBw9EYUJU6wKJKC9x5Pfz+EVJkUU53s6tntCRcR
QATccXvv38heue7kpB8CBwapA7DgXpqg0O1G+5qg8puDpkE1Xf/Yo86/kXgsnDVKmJ/1cnE2SZRb
H52sLNxpFY/9NiGj/OI0UelKxcQYPQKANVXKpywMlE9w/4aTMqMRHTdxrkHLcEy07XEz1Xq03+O+
3pI3yTypZuNGcez4S6LYj3mdBFfJ4CxXVlI8a1JPviRdV28scmx7Zg02qRJZQ57cSxoyvvaL7h2/
7YyV7aISNp73VtF/nKwfx3eN1u2mKlW3x68LNbusmXRui7GRiKZQNDNvZhKON9Ew6DcDxjLK0Jpn
x606LKHJLIhEHzeVniMmW7eZsIbocPzWNFromes2w8K/foP1uuMrHRLnc2vp3398wq2hyeutjCKk
4vTlc7KM84MaF4ZnmuVwhoKgepP96/N5/dz+4/P1+MAO5ocJtLs3dfOP43t6coY30gmL9cafhg5f
Mt1Gc1sblU8Js4gXGXp0WqzvBHe+G8r+y1Xf1POnihXX+mmJSNLlHNjf39s0DxeioA8bqMfc97aa
QkCTYABUMX8qEjRYpXYvRROcJX0MIWndjKsA7BeaOTh/s9k40AH+iy/1WrDqOfPTxy8ZvVkyi1S/
+hIlD/M2ENa+sGdlNxgR+ldJrlwOdah5IxPgQ2XJbTwl/QvKp3dVP+X3fRIjupCm2XlexstpkunJ
tk1lfOdMdexqFPpfUi1z+0pRNkYRUSJRLAP1av4Y3WCeAe6ClAbFxJtlZp45YVPX/nG3um4rqgWU
H8BdrEtz65DfulmaET4pAM+v+jxtVGAnKNqmFw1IxC+NgjVVn4/TVWUU2V7TjAmMfSsuxnKUrhMk
13ZWNJe5pYUHFO3FviSTeokyduRHlSk/pwIrKXVuv42CAq+Vl09zwhcDKftbSlyMECSRXdGjRTS3
oR15VjZ5C2MTJlTrZmqhgVf3mFuMw7Uhm/Ia3T/V6K/jNBuuNUxYr4ogJPRat9bPExU7Ha3uWKSZ
e121m48w9ZqPrd7tEY+pr75/tIDvVoB0HY47Ixt/PkBWln/cq1sFgaQafjvuNOG9fHw+7sCsteEH
8tOgCw6oiHafIlGM+1ZJrFXbBZOjsYUN0S2PBb62KISI4ITAQr/RiYiPnztLjrvBFGbgFfX0AMgC
5Z5u+vg936Squnqaq8uPzaobvm9+z1ZFNpW69WDDRt1mGkdfM4LgJFNncZbIztmkclJuO5OViF4L
ePq59E0NwcTKoaPpTfPg2DhHiKh8wX66dFubyDnSNSQuhLhXBkW7WakuZ8fPy76aH+bevHcK3dha
7Zj7c+YQ/CTmQ493A3ZlQUrMPzjbEReTU5a/DcLvdCJNtedbpwt1V1dUeTMlKnbvhYOCt+yGU4HW
F6SS9d9ulVuec+jlXab07lAGX441qz9LWK8w2sc9qap2PoTV3jtu/nn0mwrZcTNfD9Zk8vrgVxU2
2dboTiatd2S7HQlt1YCq8lpBJymutIo/wXv8zn877g7LsceTfaW+Fesx9nrMKHIMh80p9cjKaIsb
RaZzfvxTd3gDK6k1bYitg/NEbdh9/LcXVntAMPvq1Wff/+308YasfHp4+2MsaHVoDkXoHX87q+bx
fEg2yqrfryG0g7Nq/XIU7T/+WTqc3Bs7gsigOd8F/o+f13a8KeOkuPjz0DHCyqcqEvNw/LHjF3KN
bK6VGdX2+JlsdZKoOVLy8PtNuI/rI6BTBayDiDQtrXZ+kAaPe/RMWWL/z/2vvoQSs+GVdqvDDew1
1tdtcFqpUX6lO7rhQi0ZvpqiOtdQvfikmBReZmSy9nrTa3dGlV4dD+igdbo2A/dVUOQI19iB4rfD
t1C0ciO11N5OjaTMl6gYPJvLiQpI7eS4aUS67Qkn+VbVc+pWcaLdTWqRnh83A7rMRzFdk/aBKou1
li/iIvqyhEHroghlXljaiAJjLC4COGNfxqYyt51U891xMx1GqiSsfNQAe9LvDxcvlDAt2++P+vhY
9QKyFNmx4BAvibHqZdi6tzirCdFxm2s3BFp90yzgLRdhhm1FYHlmKsD0r58d/wirzi7DJJ230eQE
7p87jt9gaZueEIHeHD8PusJw+6aYtwMRz4VpGCcQR8TJtG4dPzr+t+Q4FeWlf9yI86m7iEmcXhw3
xzxRDhX1oOPn34/4YydPRm7xUUTK/Y/Pjv8dD2asS32nQFj+z8+O/2Utdq4KF+JjDVC4JuKsuyOS
Ug2QNnZJywHDtArXMZ34/Ai+/L4Dxqo8UH68XkmVhn/cw8+kG0NPgNQ6aJ58+O0//vmf//E0/d/w
pbwqKa2XRfvP/2T7qazmBjWS7s3mPz8iWl/mx+/8cczP3/jnefzUlG35rfvbo3Yv5cVj/tK+PWi9
mj9+mbP/uDr/sXv8aWNTdHE3X/cvzXzz0vZZd7wK7mM98r+787eX4698nKuXf3x4KvsCT42blzAu
iw8/dh2e//FB14/P6ftjWn/+x771+v/xwX9hmm4eu/jpt5uXqv+a8U/57bcuevnNK3HQe/tLL49t
948PmvidCdgwHGHYmjSEY3z4bXxZ9wj5uxSm5TiWZqpSOrrz4beibLroHx+M36GOO9IxJWlcfdUH
+/BbW/brLkVov+uGo2qOySsXqmbID/96Ij+92T/f9G9Fn1+VmMm33KKpffiN2vHaAtZbNkzLNizT
MvlFDZoybYv9T483cRFyuPg/g10MijI5kQv8Ual2bR/PVfktwszOOl2SWoH9pwzxU9RNdfmki9oo
kHnIncfZCId+P1joMUfuNCQtuReAtbnaEkojBWJ4mHXGuu5NWVtVZ3an60h7qmGbwj0OnPGh0Uoq
GhMaYhJHAqNVvkWKkjazJ7JRHc7mRi7pvp2SKArdLp0WCoYGYhg54bxdlgPsOriD6lXQaqVNoWOw
lckl4bimj4dW6JMHHaHSSqJFm1HU06XoUAwrQ2ZD1gzdWF9NVt0X930kR0PxlXgwbBa/pVWNLykQ
PbQYRj2tE9OtAPvkoYfSm5lkrqoqRdNiIoPnZOSNdYgyKfVjtQ9BcU+9mlJuL5Z+alyuQoeanbRh
pzpukVEGeOwnak1UZWtUxRgDsnwEYtU5Vqq/RKMssNQcEa1gjSkiBRg5MxSFL3ewUMMEaD2x/rkY
euxvno1yiBUu2GYAvIkAXhWEo2WDGJ2EszxtS6XQ9WfDxNKYJTHL26ehNjUz3nRUnuwHa1C76mlS
bBJVGwGXEVuaqMOoUC+nbrlMjXhwzpgByvEesZEoy12KsWr6HM1GPD8FpNqMp7aljoS+tFkiB7t0
puiug37shxCuc18elR4lSSinzIX4Yi3dgoLAnM+N9WkxIqc9Cws97T7jTNyGPujWfOdooy2uHKyt
mJ/dAmKafoa/ztyf4YOWW8CKllUNJIylyXsALAajArkQjZTh0i97Y6yE8xkn6iiSSIBqeZ66eCmr
2U6HSVdmm9SyweElc6TSsnrAIFtrFLB5dGHa1l70GkacdRc6wfU8Imt0GoqskqfCXJqyxoTE0fKN
nTpdcdWhmzOTaSFAx3Kv5/79wana6C4lXDYulViPwX8rCC6WhzAqNOajBTfx9IF1YdOeLPgLDd8w
2Uiszzm9Euc2bcxE5SmtrjrS7UWz1GdRG+u89DCMjeJjqepWvRFAA/vr2kHKjqK+2cBAz6zAdGUb
qDxhVZ92CjC25sRKU8d46MDvTts8tkcH9/pCM+VG00xbue+iMbOuFMewQtCBvZIWXtS3aQAgfVAX
yqGTtTFJ4Pm1DvGV0DoQl8Y8ZgaiquGzxNwjP4VA0CaHyVZtA75UbOgHJ4eHtQls2kDn2XIpekhR
HQi2S9FMXXkNt2RK7lS8NACYVUFDUT3uQ/NKhNjfDvRn2QUnUTbG04mpB+QBPD3IAQNlekNMTlvr
cFkyOgdd2DkUDon+sFUCjzRoWrBIQfAswlU1l7rjJnWt5MSajaaWiEhMobWLBpYpHcg21Yhxk0O4
eV8VRr9aNSoQUvTOytJvPcIRkNhzmYCaCQe7sb624zCUckMFg+WXO1ZqCRJEsOy1D/aSMKeD261y
JG8iemxfelUvreqJ9DUaEyTcbQ2QrD70yGovQZXeTA5FPw3J36jCJyYqugWrPjHXrc4QBJMCYn4X
scoKEGd7BLPdUCtTSgbvhbizoOGgsAbo9MIBagKc1R4R3G7Joc2D+bWpg6b/llZlnT4oGj5NkTeJ
jOoH5erUie/aLLLis7ItQBa5mTBCo/XNVlvU+7pdTFSlkaZc9WaGweS8riRTXEakh3Npfo00gQkF
t1KFGNrMQ1TqCNOQY7ci1Hsas43ccc6FlSDRhlZM6ue9qQag/dehotmLMCGR6tnF4iA5VYVVnoDF
rWhtjieGQG1QkRTxPH9KUs0kTIuZhiBI9VlVIOLcBKVuZCDaF4rySKbkEKTcSTpNQ6YktYcvhdo4
7YnDAmkYydgK3d71jTUnOJ2peNZiPLwG2zwOGoQaujXFAOfErGZ12fNTXXSPYrBq7BS1ap2XfHFy
w2+DAUS7Itsua7xlrILr2MwHxJgox07WF/ANKqW+CqjFdRhZvXXd41Sib3pSPRIZhCDem6oeyX0r
Z9AYUxnK5M7uktC+7sTAlOIzwi+Af0Ds9ds2nrpWeGYwCCXzexvQO+PD6OCd7KCvA4Mk46JI/ZtO
oOx7MdSzJJekKL1f2EvTbNAKqlXDi2rIg40PnRoCmtfFqm1ZJ2PudHaPyIFeTcSwSdQp7YndT6ZA
L1Mym0Nm7YYYp4K2B6Pdq2R3vzmjEoWYqWgQMZ6m2oq0rRy1pDop6iqmTpK1DZlie1120Jkt6D6W
MVQr0xZxd2c7qVpMF5qJiMP9LBd7ulxg7ZjpVrRx43gZE0m3gyZjMT81s8Fiv4jQqsEXGTwo5skF
C6pmNw2L2jzOSjfKs9BU0+jc7Il/wBykg3KlwhZDLMLUyBkl7pwVybycTlJtq52d5WqvuSJUAklR
LkM3ClUmC9FqLa1Gu3/ivYnkKkPwt3tC/DwsUMMMKaY8xpBF4OXrY67YKfh2Xe8f4thhjty0OESo
T9QVxugZsZxEorJIbTYtPcOQDluOMqUauA5Fy5nA+FYdnTeGZEHG1dmJPJRTFJrnQFGn/LagnU6I
bSk1YGbK2v60sSt1vmPdUz03ESHTjpRHie4ayQ3HC2o99CaQhmj7Gkbq5EAA2zK+UEclyfCrzpBm
YZZuMNZ6aFSFvu5ajgiumyQZm908ONQD1SwcUpQMKAcTW8oF1WRvMm2gnDpQLoogRkORkKVKlCZf
aV0k0ZBe6ZfxYS4bTI0BAzXJuYlTICCZ2JDAFWNG/seFIYl6BTlCYBxmrI2fp8lc4BP2qZKSdq6H
LC8P9VyrzQNdaYoOhjRbcV+Wgc66jhJxXPcwskZES4eKtEvrTSu0OEI8vLgvQ2O0JlY/w4zkcwi/
zj6ARxeJl085JuMohtvlYcIsy7bIlCct9ebJStAw5OeD4dZQFyExgybZp58aVREap7BNU+u0GeVU
emGUrKu0AvTWVVWNlPT8JIImfj3lDSRpS5G2cmE0c7VcMXE3Vg20vujHK/QupHraFZNWsa4ZGwbC
OZ/i4jZ0Ko0QkGbZ7xmD+lWkSssbsihDnk1Pbakkye2/H7L99+Kxy+qluO2al5fu/LH6/yAoE1L8
XVR2aB7r15HX8fDvoZdu/25KjZALoLluqs4aRX0PvTT7d8vRTEs1DZ0oy7YIyn6EXpr1u2arpmmb
uio4RBAP/Qi9pPO7atgGBkaGrpuWZWn/VuT1U9xlUfixOY+qSqjfFq2dS3gdd6mwNRiUlwHEzi6U
lHDJ2716ED9ivdexnbDeOYX58ymyGvIouv6D327mjeZj/RLOXr8r78wDfLLd4JFL3VQ7oRh+4r1z
bvnOuddrexVWpsjJOnA41nMHu4Jzt47jWx5KqRsWzvrOGtr3Trk+sT8j2b8+UV7361OqFP9AzB1P
qW1NL4Ed+LUbXtaTHm+zwNU12QjQVe+cWa4x8l/PTMOQ0PikqtJiX595ilCHHIG0+LlbNXv0cd1h
m3iaa1ZPNTJ8Z9NB28cn6Xl2mp81n5iqZOalO2OTfWrPABl5zQa5bz/a2Jt33sL6hv/uwta39Oot
UB7OIE/O31uA6SEVeGgQ6Khae2P6xk5s1H2lMVomiJ3GW+udBvjrF/LnY9F+Pjvxt4kVC2dnJbOd
gfjG2eyrdXz1zl2uj/fv7pI0zuu7DIM5Vef1xS+hXx00P9muJFNP3ZY80/duSvy6Zf95V286LhNW
Y8KLGvzREzSzzI+SS8tDhWXTgOO/sN9pXGJ9Sn93d296MQDNOu3XXlxGnkFWIYtdsY28eudspnUl
TstJt++2nF8+U1wWJAMeuSHrTZOuhnIWUSUwjncHP/pSbIc9ylJe/CXfWof/yft7da43rXRSUgrQ
Gjx7jHX283m4Iay5jfbNLjt/r6uKtS385WlaFp0UBjZWA2/eHso5kmISb0/fdQfQql8RvN46jTV6
3X7emtt0q1Pk9d57nvKXrcaxbGFqBhm/41t+1RPbfsosoz2eN9wT2KArf0HVUlisqolX6+vpKw53
F0Zq8V7n7dozs3i8woDVL0JAVu81Y+2Xk8OrC3rTaQiyha0kx2Y8boSf+Zn50F0mt91eO08B4ZjA
QrUGLJ+bga9Sz5NbeVVByGiRL7nNtvaX+UrxJtu5LVjzWT8uGUGKGC1BWqowhBt1AMGBXPvvXfwv
36JQbSF1uf45znyvnuakYFFcLlyXvkMI7gz4C/0hJ33i6q6zK1n+ecnu71vprxrO61O+mV26cA7n
fj2lUrd+sJR+2p3+/Rl+2dNfn+JtKtYg2M3WU7SbydcZWVbkhQcU7YAD4kumv9sI3jujVH8eOad6
sCmFH8+obYerdDN8nVzrrveXDfqk1f9s8DQdss6GrUIz1990v4qYQJM5rW7Ymg5DyqHdpTvtGieo
/ex3nuIH7wyff31tjuoIVnhEuiwD9TfjmFIVwRjAIPaDzsZLXSZxsW9MpX1vDvrrTMt55CowT5wk
jbc3luQoyJox6DVl3/mTb2zbh+ne2jDvPcWliw+XrxwUza/377SZv44rjhDk1ckLOoYDd/fnN6ho
CK6kDqZO9eZ7N47vYtYTyi7f9qfK9p2z/eJp/nS2N53ALlmyJjpn6/xxo3vphvxkt6/9xUMLxUs2
0bXz/M4p/7qI4AYt+LdUSDTTtNZLetXVG6imoajIc9SbfmM1fhe4mO1uTX856SC9P0en+XY+bd95
rmuQ8WaeWE8LKwbtNBrP23YTLokTRH249kUELz51Z3ITb4ZTgDIPkd+5tCc3/Cw22Q2a8rvQRzT7
nfv+RYP66QLeTIqE/12EMh5rSgoJn8RTuMc55STxnQvLg85I6QEfMz++fXds/eUDtzVN4nNC+sV6
06LI0VqpgYo56xvVi54Rw+JxOzeOh9y6lwACcaGgvdNLf/24X530TcNCzHlZpuV4UvBkbuFTxNmy
oGNgx7Tlwvyo+/lB35bPuAT7mVeN7zzu9fd/XhY49FretZSEdzah3U+tDN0kvGonGvZSono2d7pr
DEYDJlzfLSZFa7Rvr5Oi+vbOS/7Vsyb0s2xdkmMiRv35tGMCsTIQ9tqf0LzZ1F4/75RNszn2ptCT
vGEoSR///qyEuG/vFt1pqRu2aRvgUhztzbBvIV+QBYPKU45w86FQp4tupwFPQS8pqhfcnlTwjd8o
Y4gJYhCM7mujlBryyZ0i9CdB2C2hiZVoyqltC6A9p8DFeypmBCzUsZ3CrVPHkYkChJFbyIyj5ops
eUNAcKsYGJ98doo+3qKb3EDlHIUaYIsKKTOZIH66QLzsLaDRcRM7k/TI0FE8G1UQ3bZRWrdABZfb
qambx8ms6vPRwMMdVE8EHQ99mb3h2Ol0qKeWVFFZIZSe9pOa41vrhNSMqOXcimJF3wZ9EH1q9TnD
WRsOkt+Hq+5UVfYPiErXlxUSBdeKsjhuil0IjIghOEnWPLWbVCOFuXkOudQh6yYLN8cuuNcIdVBx
mjQsEfoq/xwlc4KGNk+tA0mW5BYqKfDp3I7y1EmWaupVnJXqqVo18Gj6wjxovaFvZ7OuNyld/4sG
zD/HxR2aPZ2977FqmuW2GlGegccalXvVqlBVDbAPH8pyvBYhVuLUKB1yfWjeXJWk8rWzBISHvW2o
uXWQPMLV4wAaIpIrsWX6Nco7LJT0Sj3vI+56cdtQ9AeryAB0pZWJyLMYpptpgtrkI2igfpW15VSb
KQoMdRdURgNWZi4dBNDrchinT1Bmh9H2spLiS7Sz9R7OYV0hdOEzZySnlpTTp8LW6xtQQsmJPhfy
Ro8LML+yCOWtmYHIVWXf701TSU4HOqpvD9Zw0Vu13Aqzk9tU64adU9cUOVs7w99unHZ23E47pN6j
+45s837ITW0jlNLsSMJXSC9M0EelNpj7sOzkhZbo8/XQj8Uepo1xUtoRiEk4P9rXwSic/YyNp2+l
SbBsZmENMOtj3SuozG4F4toH9ELVrSn7+Soei+mJ4rx6ES1lfyKr0fzcqR2gj7jskS1WmhyI6SBu
6qIccr8tOpxMqEp/a4xYQKyxVQdRJrgM6jW67HO5CyEEK5sxreo7QDlo8gDhVc/zpgx7tICnGr+l
KibvaUZdhM2oI/RDUdfTxyHQsrMmLmd1JxyFWzCG1YhkMcSSnzRmbdwWlmRQc+wgB2AFZlcpyZ9G
4QK/j+XfJuqVUXqDZVEHsGTUKFQce6rsZJjxuMMZOC3hYOgdKVs1OSuHggRoIdeqsggKuUvaqXhs
Upym4S7ljYdSCpzMjAv32rHG0IPVWbGb66awvK4I47spCSfcgCml31lpAfLV1JW15xlIr6O5sI3p
M4doHGuY6HWPKk4SNyBAzbnb9FWGtygk1tw8M6i3nyuyiTkDZUVSzW3c3k2Rre5t6mQ2C4XIvuyt
3tgtePaqfuI4c+2BYrAKP4bNA+VR5suVac3jCzzt9hLtLbQgijYK/aHAG5lOnmW14TdQzEx3RuIw
odyPbrWrD4qjghXQm/CjYlK48QOCnvJUVauw25aQuB23UQf8BUtWGQW64LLGa3EJ0ZekuEElL+k0
WMZ4XqpbhIbMALbu1ALcUzO0oaAZ6Db1Tps2RGdE2iSfTpoKDXUI+7m4h7cJgStTu7z26qzP4q3W
DvgEQ5Fk9MHmVaT4w2Jq6zVLOSuutoTRAlwceIVX2ZRSoMENGHzKBAkyt2lFfxkseqJv2knH7nfF
OaSehRMBUaguZPGt0MpsuNQqA8RsWC7YEExzH+LZSgYcDzmJks6eOp+unqPmHDYeJhd9tctgq44n
BK/htGFcHet9SPWKsbqFueEvkEjRDy16mG+hEiM7SkFf3iBsgRJla1JWcg0dkhFiNloYe6EZwO7G
ffnFsRvduquN8DyyzZzmoBuqtW8qJzMw/bWTEB8bO1eue6asb/jGW6HXIy9feHEwZInn1OGINUWS
OoqrmqJmmEBCWQFbAgP2gG1CIDYCkH60z5sWwf7KypLCG0B3V8AwmMXdBOZr72VN26HUZc72rUC4
2fSsoKjU7aBRI3QNi9/H2boGqtZLCHTnOmrVn5CtLKdNDz6h5VJHOrUEYZJ5g4iizyIAS38ltK5E
AcHKu2E6n50R5Y8yThMPX28j8WxjrLVtEGJYea0ljlVsgfcULPgxualcB82SxkWRXJn8eQKCAlm7
tGJUqVAZ3tmFJvpd1sHT86p4Mp5lMeerXnZmeFDsM2Onz7oY8CtWEnOnjxk8e/DxsA6zBp2mDfdr
m8818gs2Oi5jb+2KZkmiS+TSMaZswBTOh0aqC9IUWUWl3EJX9K7W66jaV8CR5o0TTAnmmMOsja0n
K0nhRosMBaBEqVPEDA9N5KijhSznaMmHUqXDhe6koalwsxSGUPCsyOs5/BRGYPQxjFabik4oO/jH
2B8w9t8rWRhaz4sWBkbpKgoX43hL1aFFhbxVtwwAHUWZRPWpPTZd9pR3hQjQFUvJk5beJHGurR4G
FM/RStH0Kfimp0XkgDdCG7G71lIZLrclDp7Tl4rygjKfK602FfYq7mWWBm57JnX87TjpZNRPFbOs
EK+LNIgOqEaVM+7sV0syOmp4RWUxHpQECKAEwrQlJ6WaNBTqBHCh8zjtRf8/gPT9L60PqURGoBv/
C9Te7nF5/I16V1z9VCVav/QDoKf/TjpCE9YfaLs/qkQ6AD3bJhiQjlCFYfKdf1WJxO94S6+FJYvY
W5Al/aNKBOBPyjVapXzE+EEN9N+pEon1l15HJtJQwQ6C+DMM1XQ405sQoWg70woqBhxp9foW+cyI
QZlc6aTgug0LtPC7Mjc3Q7CqWdJEPQFyDtC0qUGFMZgsW3gkI8hf6sAb2Wh26hmghDMT6a8q+irk
S8jiUgcgNM/QU9Jorwh0To3y0nTy2A+LxoujlkJvp23gMVP7nE+TOb6PqLKOrVZvxXRPGXYn+uo2
pGjuVpWyryKnQLp2TDdVayKmOQMLUScH8jbl40Lq35pJ4Krdd+gXWMYX8l6672S4Z4UJQ2NqKzUJ
fFlj8lY9FlHDZA7WDFH+KthMNtivROQvjkw+T1m9DecYxwDrY1ZDBh8YGAxLIRMIoKhXW88UVrpb
cLR3W62QW3sw0k8o/6MvgH/SkLjReNcqzx3SCV0llOtY+oY26V40VNH5yrycwJskU+UrsCYQLTnJ
TRRCI+U8scSlrLU96xqG8uRZi9pDKNHMgW5oLvUJJoSKH1pKfRjRH7+u0lpx7SxSP4/VeQ1g7uDo
SXg/gfo6b2Ib7RBVl6jLfqz1ZzL+G7M3vIaVjNkeFCwPWVsRieWtvO2jsUL3xVmwmdItlitbqATp
qTRrtL3A66QuUPLrOcfYhaJ7Vb6XAaLN/6U5wlB0KI+q6zrmTaA8jfgpOXUxeME50jZr9WOrH4xd
4EpX/VcW5t8CIv/vHLUcuvHfDFr9Y/eSP2aPr8es9Svfhyy0sxiZGH5sS7V1lPQckmLfK9uKA6p4
zShYZFgt21FfDVrC+p3yg0keTWX1p/Ly/hi0ABVb2nq8YaxSHibpy3+NqFff0yTf8eG/BhVLajc/
NRNKK45lch20E1UnR2+/yfOmY44nGXoGO2a/GN1xIuZapbQQjTeK8y0PgDKR3tf3uVKCWVlWWk52
QI3pDgyrfQhq4yIJ+0vTbC7ih0Jx4kPnLJdBdoGj976c8zMlzb/qmX3Luq506z7+MlwGoX1fiGRl
WSEsnnafkqK4SNICzK/VhRsl6AjyxeRF6gAfoQvsjTVpJyUYbLA+tr+gOJPCpJMvWS7OEV9AogX/
i2iMfSA4gCAzDXTVgLVRiel9VEydN+l3YVjuwdSEoJYo6jR6EHnaYOyyovxozsbVIm6THmx12rfI
S5Pv88hFP8Mt3ivhnW4WT+VoPqRxMPrqrpMMiehHeKAgb+wKF7myS1DKyrN7UNOQ7kdIqtW4w6XI
cEOJnmFMRq4NvWBy0G7X5xsDyKELCJSREmF88KKMhZpBZkMrNyKc262tIdI79S+9CRqs6jQf3NW+
tvVnpWgtLwPn6jaJAecR3JOov8TlcB8kLMJqZ77pZ/XQtxqiZJGBfUoSnAgM94By4xcwqN/AwGPD
gAEl6LiP+oWCSLg7pOBqRG8/92DHLKj8gLnHg41WQ6FKRkNzOu2bT2K09zmo6bPC5AHUSZb42PF0
fjjEwq0WjVnAyFB7tPdRq1vfwPdsM6tjhJzSXasg3yw6RIUr+CJ+X6sRlL4v0LgGdzX38HtZ4raW
IdiYtEW0ZYyHCuaM3UGxnchTi2FxqzNz1hSvSqZTZQS+GmutP+INgoupSzzt3EVjOxKNobGUy/mc
xVrst239ufs42FgBtkCOMx39N7yf7qchPFVwsUjQMnaHvFW2SK00xBtjgFdj0h1MdNN3QT1VxHTV
TaxWFwZLWE3sxuIZno7Tj+4EOhR6x24po+hMlQ6EumY7JrGzH+stWg6Lt1jJg8gssJuwqB1E5qMA
OGHj4LOlo+LkTNptD357o+cdVrqiuWCRCjfoalF80eLYNLeXzaidtDrefc3i1VTpDG3JUZvCvnLK
I5QEOsNftjVq/sD5EdaCFRoSCwUEFV6j+5T8aJ1ql3qx5jznTbdD5f4m6JNDVwfiBGmAXaTHzQbt
9S9qkNhuHaTneAJfgXq/uDXM+Kw3yPz9P+7ObLlxZMuyX4QyzMMriYkgKUrUrBdYRGQEZsAxD19f
i8y8lXGz2qq7XtssTUmRlBQSCffj5+y99jDagQ0DcjfpSxgP4M90IfljLD/bHdXDQFzp8JlU2ZmD
dreXgQRFbRUWdcuXKtIls5H4GhANcvIHzV4YfpFPxk7ROHpheSlPU37NBlT2fCsmBfjmQpF3n3G6
pa5m6tieWwLmVmjvTFnfKzG4DCxllypF0tQhNBMOQ5xCrkS5lHuTcOe91hFE0imgETgPZvuZTFDo
fSuyTSM5ErZXAhPMrZvgv/Kz2YS0LlUzbzquK1sdkX3U1hKStrTTjULbWfYSn87FMH1Ttua5L5eD
hUkwtqofpdgC3EAihHEd2Yv2x1QquJYb6BYFDBpbS+qjk42eOjrftnVAsFfo2UGZ5nGn5/ZCmUfM
B1OTnUjjHCL32l5sTQ4yFfF8jI/Y7TtrDPNqCuxxvZhJ8habzrJTudhcMxdEFRBW5svO6LU9QUpr
ejUMTkjaKB26WNOjrqCRmbUWPaAqOTWONnlx2hiBpq+HjESiHQgJe1c7xc91sX+wDqGRTugCInZu
dnbBlKxbU+Qx/XjNjWJxlzK1XTIKPV3faq9ymP8zSd4lsyB/dZSjjF9xbGxqHi09D71cnI1UmR7S
TPLuCYuC9hdZCu10QHOsh8WKQ3qNY5SYBfIblvMR8tHn1FXKXtCPeBRyoUGOyAjtspPnMaeaQp+o
YVE1r1KbGW/ElLHoSuLnABaKQxrvCgfwPk5I+ndxcewcwEeTBey0yz/ixlmPTRHqpOTspUXtzxJR
KrwmWbzH0a8dZxuyXYssV3FI5pM2/WdtKfjMavMiFzNM/JQmjWGU9Tv7JGYYDXvC0pVU5KRGmKjU
PGkkioBMvr1tm6O/Cfyq/J1Drs7OrUe1OJnEBO6nvsquCUKKoKkdqnxk1xySEYhwXNkJzWCqoAzO
e7+UL+iNnZ+c7l1Hbb7W2RbXIu1UN+4LHUqyAY43029Ztuobrd7sVKkIl7aijIRdv2TiV2pXNetC
vmdaXYJXHZlf5Cpx4TdzPdjmRSBigBGJmeiJpnCyg0OTellZRHE9B2ZF3nqFT2YpCUHjXN/KZ1pO
Bw3j3p7kjI5ND09NlmrsXanbdPyN2qElC1kxMOQ5z4hYdwZtOS8ZtbdxtTeXnIQawH71JK3TtZ9U
xkW4KXepltxSlCzeCLGIRGE8K5baH2kJ277IK2RCdDKPK0rnULPS5dTWvBBxnJKpWdhvBeumN1So
480UZPgNEAJ0rRmU5quJ0eP3Mv7teGV8g7NHewWYUYdLq40uFoAvfdOcK7naz1CXtoetnL9pdq95
hRNnD1vvrOFKqvceCrC8q1q8w6WdvDGZeESy1ZzxFtlhSQYBjXNabvT0+5RtXdqICF2kOfPTLXnI
1OQk1mk450N3XhGahg6Cd1ytJL+gtlsD9izLpQHW7ZrOjvcTPpBgbDamPnEwNal2wHPztmA79Uh3
UneSuXzC5aBcGzfWRXHZ6Lw9qM6shKQsfEthbB3tzNjwO2RoqzpWljYpXjT6/8RJT/1DOahi13Xg
mYYE1y9qOeqIRtqO0qj9kDKxPFKI8UuQ4E7X9YHIll+bqbxbYLxJye58abKnswYUqOM85wJJzD46
FQvBpEDA0DWGDcxk8yfGVGIHVXD5VhPhsJMnaX6K2yI5KewqrPPGtZOK4Uw3zXgcs7ehB5gBXDHd
16IrcNWw4ZRdkh25QF+4dji3wasKoXF8UTWSfZo4Wmhvyh/YxQ9JURBTkO9XSxFBmx+NiQ2WvzUB
qzpmkJUMDoYxD7Uuf8tE+tCNs7wDp/pSdqZPIAX+Fyd/ZMp6w80gBSd8ETfLFhG2xVpeDQTI3FT6
5DIXSiCclPeJ7ZIdHxideEWMfRGaGilaWcNisohgMfw8+aAm6feipqZa+HfPi4GXV9ozOfretLpn
mfFelCbWCXTuZAHi5I03h9LIviymeslSm56+/r1SuGokVWievGmE2MrZThUGXef2plhUK4Rz3fMY
9y+3zNpiQyE6KSHMpGEvrw8cLlxTOFzAFq15Jb+hCPFJb03ziQYfqojS3uKN5JdsbH7O0L12pD51
wTgNT0WLmwvD3Rg4Q/y2dWZ6MuPqtAz1EGTpi50U8/H+wWmUpL3J6wl4WPPC/e3O+038J3O8/+fN
P7+qgyvqMKMMfnvSn4/88/lNnPFTVAg80Wb/cX/0z7sEwvLjb1/+2733ZyGjtA4Ki26DdSdC2d5H
uZP20f3T+62t3n6/7x9PyVKkaLv7E//+uvtz7t9hU2Wqsn98zd/f9v/p4VlpWh+PFkpIw6iiqc/q
qNga1tvhdvP++d+P3O9jwiFh/j50KGrIaZfaOvr7Gfdb9/tGwpAPVb1HKO0UO9WpB4/u9I/7d7x/
aNSJufL9plnNPIclGX5Xucw7nIY3E6Wt/tF2glmnrdURQdlNZDPRKanVvujPi8O0bn/9E8fbv+L+
rWLHfJ/aiTiYlYuvAUIQObSeovstKYu5FSfGHuhlvFMkTYnuH/Tayfx56t7vP6oi1YrEEKwh3e2H
SsyzovsD9I4x8UlEGshLJ6K0r2+1gyVKimMnE1FC1ya637o/DrmGx+933j9nzjSHo822e3vyb9/i
/vlv3+fvx5t+Ww59XoI1NSd2p1EX0ZilbZTjrFEZFgWrOWBBKW5/gMFW0m1fCgs5M0af3Xx7ScFP
8Hh9ezXvn99vgf2ZXGcDuHi/7/6BeIVmp7HKu1izeDlAriquNgESrVZ1QhBFz43X4f4h+69b90/v
fyaGeyqj7t3YFSW5yvzh7h/uj/396f35eib+elRst53h/vn9kfsTmXViZYEnYGpunKSxV0ognCpi
Wxwmo/vK3iWMr3f5rEHT6E9mUZ3nNr7oyjcsOCGC8lNr8hLVykG17CDp15CzZCjHHGUKyact79bs
r2tNrrn9kOJKShvlSr5t2NXNo2yoxzp7swrZLWQnsKQmEmlyEHrzLX+SJfUIPzR0ZDsw7dhLuyEc
jM4f9CawFDPo5NlPd0Zb+F3NUUNMHsvgpdNb11J/JfWvfkOBoBNladBDNPjtsOqKhJCQBEqZOQRr
ig2kUHzs4OywuVc6F1VbXeS8TN5KfM/IGOJ88KQlmHdErzGYTR7XGiZa137qjvE0LR+xDAWeI29R
1idttPy66QMaDHgIWlLDqyOg6CMpNcNxyfvHYaQQ1LoAmcXBqnJ+CU4w9fuc6JEFLWbWjHCLe1AR
atjoNimtS8iMPYxz5cdSrS9jrH/OWXraum/aCOkiSYmgKh7Y0C5jtXEiIGe01yOzsg65IAm5nj2Y
0qdxHUJlVcMOyO0mFn8cimhebkeCh2liK0E0qhRXTEu+1DfUAdY13uzXqQJgX5WeSNsQF5HYkYb5
TB18LirMyPwC+vI2FF5jluEmO6dxsQ5NhU+7VJ5NTXvtHPlCytGjGqv7ruAEhlgEm9t1hFZYa9of
S5Ic5J4oumLk//VFkL8hsnFP4PAeOP/jaPtykx6WoUW+wnsyA/6ieSTM7xtPq+wwVzffPi+TFhlD
eSolKNbE0gsm4XGL5GCc3VgbImsQb8m4HJst90zZcAGCBSohn+vy0Jr5Eb9YqJNFOej0Zp3lKYZw
WMhbpNgEGEr1GdJRcEsSsd/toQgaqoDatGDtvqeQLHJJJTgtPkuV4Q+yRSyM9lzQHW4aERSwv/B8
HznxnFftVZqKMLPV45DIj22xXUYa/wtxELy43pARs/0tzeYgXw2vkw2vH4PY2Vxz4YWhX07ZSJos
EW5xNBrWybDrc4fAoLbVgzlm58I2jo31surrJWZ+Z+Kr1QraDX32MZbp+4IXS2apGdbyMOrqsdBV
MHcdsVaaD9SuRgHJNZjvah0PfAGnBHnfaZT2Q2wdJ6MPLT25kmB7KMY3ffmurtoh6weiS5MgXUAK
ChaffnRxsSRavG/b/lGuE9bM7EeTaQ8T2MzCNg9D/Eos4kGebS4DSs1lPRq37t40RLNGh0I/MmC8
5uPoFeZ02PLka1GJPOM70D6ATRt/kqd95US905b5FNMFpHjZF+n2JPV2VOj5g3WTF+TJ09TKvijt
UHSHSb9h6w3PUNoHuxveZGEf5da6bgJiWILlotGjweqegLM+j8kYbnNNrRUKuiqmYLWqk4AVikPp
+JiuxUNRz9+s9Nc2KMe8bZ6Upo/GYs+fNpR485lbQvbe9NkW/VG1SldpJVcMKt9BfgNw9VmqSyhn
xN9s276zaeopzRWh2Ssa1acmN96dqv7MSwiZWxzCwX2XJ0S4k7GfwDxiAT50ZAgXdRKWMh26hZYj
VCd7uEgdSpBk3lnxD/gQb3Y1vHJuCBVB6H1mR+CjLNU4pHZzGub1PFnJFebgAQJ5phP6nnDGmgu4
KdqhMLYIu/zJzPWXQhoeyTLM8+0EYPpJkutXweGgoAPjGNsjrla/UXknSQpQuTyIlSSshXmLE4lK
LQ1hG58zaXgas9orRkRm2FnStnjoF/NiTtaV8vURhd3bFMcvul3vrKQOm43QRUkJYyk+o5l4MYpi
17TVuY2dQFdTdxtpegzSoagcT2iyH8dY+zSYOTAZzaslp2EzpFEjLY/klNAYJbsbBkNGDoFZEwVS
Zi6TmKCKaUgaYUrJL+cJ2drLQ877LFPshzHOzvlchKVtBLNDxLORnec5P65AxCSpfgXcQ1cc4Yel
HhsDqLMq3PSqtW/ZjA7I5KCnGTB9S58E3jCOy1DemhDm0alcPqVuCufqqY23SACljaeN/YkZ8+0t
rhVva5aCsOz2/S1BOPF4Sx5U9EuIMTxzyt1SAU4qr2eFd0E8rQc538gD+ozt9CXbUPnDQaORviu3
+tpkYHgbOZgNrERSfxie89II87oCt8i6SdxCldRe7DXVcJz752qcj7JhXdtUP5vmHDTOEBbNuhex
vB+MPlJKzuVTdSrrBJxzFukz6U9D/MEc9g89KT7A+EdxXx9gYBxvHtUOXAK9suuWNa85HcXC1n2C
ec51GTjqsc1fsHND5to585P93epe5+LSxr4t7Y3ZMwRhR6jEhq/WAQER0E5TiX8g1s/U1EvtXI2S
gElFuTSjeS2c5qnty5dsSQ4N8814UF0lf8CW72giTPSUMv7WcZ3SV2E374AN9koFZT9VT5CeI4Ng
PHXNzzbrybqiZ6ItfNYbgFC15VmglPBZ740Nq/LGihBvfmo0vJOnfZapECx9Sxdf9lZfkjbz8fIH
dUELUfJVk9R6qok4MIYGKoLhDYfaMr02OZcjybnmeEXby7ZEialPkallF0O/duq83+wetVHhlYUe
6IvqzWrpkc3qLv1y4DyGa53JApghnc5lyqo/VCc5fiwLI1iLKFvMQzOJq6Ymu6QqH3X72ensn7lz
0Qe4F70c6TJuJCa2rUDjsXhx+bEu8Y4orB2pX4Gdzm5fLUca05BAWIC3/WxGS1yzBaiHelzPotOj
dhaffdx+49Rc6tFCTp+RQb8KoHXux/a2hq/eyo4WO4NvTgky0/q4tmzxrfSN06SXWU9F2fut3R9G
UdMHX/xyCZkvBxBp6KfTrrSXfVOkQVs6ARgln8F2tSYHpquBGBuXEI3Q2fp9XX+Hr+LmRKNVdM8h
i7qaVpzluAtU8n3R1PlNuT2qvma5AyhP4kmP8GOCxogPwK/Yijg4J42fQMyy+kcjLY5Lw/BhXX6M
+XY1pYakZJAHXbSmCnSw9SUzt5Np05ilj2nm5l4D255KRdTpDo0A41Amradtlj+rm0cHjDbzA9qt
kz68E+t8gkfIelRwliAevoIywRFppcsdS8uhYWvsLNaU7smqAV+DDZ6QkUEXYYoz7JbhMm+Kr+iN
L6VryBTDi+U4gKoRqGbl6hLLd/G8VEqApf4gJzXobYrvtEPD1byi9AwMworrWVzKhqs/fd2a4QJo
9GMhxcqOLfqdRASLxoVIsBPj142oPqHxHTjwtOyL3exL8RoZ6eZN8NokmUqZlUNRlINtKK9dvu7l
ZN1Zm+AHE6v1oajjQY+TUGUMbmq/6OYhn6tOa54etXy9pvA0t2Q58Q0ZpSSRnHCpFC6Re2yfc9BX
jARR7hdMGqbeT5uE0X3jzs7sDgszM9PwocjAIio83mXuZgh6arhicsddbeHDZizp5VcFWkhTumkG
jrLdHwt79scC1cUg7UrUE4WQPU0xKOUrb9IzpnDta8NmtGweSdSBRCyAOdTBUm+eli+usAreSeYp
X7KjOjCuqoNpxipKtNIkk7SyWVSv6TMUIL+b2aP6OrDmHOqt2IGweZReid7wU1uJ7EqmbT0Go8EE
SqPG74Gv3Zq9sRvXpN0s0dBICBinYNNkrwY1exOjwSZyiWTxQTrt1OazUIWnLZpn2aCns10pEeRd
Cy82nIBZ2JQaHutxRKfSX5ivwUD2yB09pKinQPEeEnuItmXvOLGvlQqhEsop08lR4tdG58vgoTmg
YIyqn9lc+XF/iZ2WNFYt6IdASG2gW+T8StNzqqQfTUObVcgINCkbKG4bwSrOqVEUkteumhdP1Or9
4i/K4JW49/Ha+cr6sliW36rMgnrixnrmaLl0GisOOB2/xGS55GG5o1V6awsgyDmvHYZA6kWF9Rmq
xMWS82Aq8HSW1ile+6A0XpJ6+Q6F9Y3480juundRPY6345GsPZcU8ONAX9sZo5iY79lZ0LhCDVz0
S6PnlyQzH81Ucmt0IFrOBZTnZyzg/B7CrSDt37Y/XdO+pDY/mIimHa9TtCA2NirfPJAIgmLiTATH
tNMmiqjUDIr5toyZLh3+EDnxWTIRnU5E7UlUSQNrOysg+Cg31276mBQgd3Lq9CPB4B4qmbMhmPiS
b7AqCmMB02vaKeidnnyBIM3UcFK7QEAPFX0RoSgKiE9xt1W4pMIHSZkEtrpwcDGv9AJCWB3satm+
ZmnW0vVFb3UfdJk/IpwfZcOv0dpW81dsaUGhBiOC65GpgUp+7MzyW0vncdPdvPyyEf7ObFgbQqdB
XfdZ3ZKuQ1dG1UK9RApQN34u6KB2i3d78XAjuA0YIGOafbRMpLWZ1Ka0d6YxyiZ6tNJjItSDngIJ
HQdPjLJvSHVAwMoDpjDitm7Nn7Jr8z0qJZBEg0YDioFUE2V1lcve/eb9Q3q7szZr24XMQgIgNE7G
sFXF8+8PIUW4jR9iafPMyhTs3TJeDr2B+4HkGaDjbAX39sc/uiF/3/d/6qJkU/qtH/mHSLZ602Ab
N51xj02kL746VS0ON13X362Vlr78vkhYKI2JVpKyigMlzRL0ve5PEnrNPztset/Tlrm3bhyY23nT
3GLx/tX9ud8/GRzeTQtxttxI3mCIhbGS8TCsQDySrrc5bFTzB5H0CvgpsZ3nKTdfk2XdO1I7faSN
Yx9mFMMuxJ/qCX77W9XEyMpXSiJNyP17Lo6UbfFpmy0bHVbWHps4lfeVOXUfWSXxxkxqC6kVn5J7
d8v7Vd5aKMHnPu0NLgCH+3PHdg0Sh1HE8zQwM4G5xIEuGrTlN7sEWHMO1splm4dPR+fAJiGLPvSx
nQcVNZQP07H9sDYzWDvU8JwGL1Y8Z6+SlriWMLbQ6tXGK5XWOvTTdnAEZwugPNq16EvqFTNzh2QG
hwtmGY1ZnJ2ISTisdAKe5bouH8tEfM/qmfnN5nBRVDMZb7BP2eIeDKMpwPQmRaDQpcCfD3iG3/AJ
wMxzMRv4yWgRqKbiF0TmvGjr8FOd1/6cKg12IKMKUCjHn6VlT27e5W/IdOWwKRW4N9VkMXEv3OTG
yh8UfLpqfBoh8Dka+nKT35uFz6DBmSq0RgnIXd+mbtknDrOqk3KTpESNDAQHCPAu64MpO0w14KgA
Fmlz65Tup8aLFYanF9tGi+ANisGA21/nE4xkWlfJHgihO9P8EKgKGomtR2fBcNQgEXUwN+rzZq6+
bMmRIw/ML/m9J+MgN9tjIWpaZeth7c4Tioyyy49bG2P6QZaTk8MyDoesanxsnHsMRV5iwSljuRJt
G5UkF8QNg2Mikcv5MJa1W5LeaDqSDyMQKfJ4UCSdAd22t4GTyV3YC9XbVJAYI+WKEjoLx7W69krm
/8lGlIylRXOPCpLOTWbZqJE7MKLxnmYtrcA1rKY+sH6anMaZrTw081vM9U1m3yOZELt6g/mFYS9m
eEvyoE8wkFuDtspxIGG1OiCv3I+id5vkSydeWWvBa+l9FxaKs+8BF6IbIJyB711/tdVu6BAsfGna
I00O47OKP8kPMRVwgVm0sqvKB7PVcIyBqaMLmFXurLauJF4VFZzcOXY6XtpIWr2FeWzG6oRSr6LJ
hj8h9+WXfIVy89KZj/xb+DP0xevifKjdCxtiS8Ey00STBEif5wF9ea18wMhBwWJ48PYA4Fr+sDa7
eP2DCeu+BHut6t+4pbxSS4PLKqWHWX9VjchC6NUl7wbXVYQtPISyfVxl+1SrqwtuF3UQbC7VFfkA
EhYQH0C7dRkOi9C/L/Ya0bf+xYFK29GvPqma81o+zJp9MnQpKMRlXnIP6OsHNRL9FVqMbb/rUVf0
8eugXAR7zOBgZ+geV2RBIIJ2evUlCiiRoQHmSm8+UI0TpoFAlgDLIdN8UD+cAvWKC1LbD50SDvkc
gisbUJqBCCiJR9A90OCoycenQtmYsGpns/ogs4grW3rUrS+ZWoXU5qLvORnMuEaK/cgpVAOSWWfW
i72qhyrpjva2RLbZPq11FmypFU45EjNAh15DV9bWDw3Td3mtKOC0s2M2L3qjceAuPUNug3KTnxKV
tIf+2OhOsBXyAfcGE74CAp/znncKTdflCFHsnDZrSJ4wUYRm4vjOAr9tbnYmJ2PhsswUephT8pn7
Lg0zNDLM0KuN03VGNszzNH4XarCpwdC9TSymydPt0lZUfB31DgXtbkIHIL+g9kgUZyfgJD3EOua3
6oFAIxRk2Q9cJPOzWPYSXmERGsph0JDFg+B0x/I1sz/t/HMqfuZcH72seqKuAs0wLkDjXZwJu4wT
x1rSmpmdgmxe4a7K9EIOipuT+V6Or9o0R1nPhSvHPkIufxpUpiQ6aTqXbtnO5FecStidVBiTFPtQ
P4Nbq0HSjY+qliCAMjgpTGhTo2d84vUBucgahjBJ2muqeYZFeI5n+yDDZHey9luEU+tVsbov1JjM
R/sHYW0PWiGfGuDldGtqdotp7J67rtwB8A84fpwXDYflQm2XzEhmDN7N+QM2GIQj1Z65v0veW2hl
YP/ta5mfx4qFvJ8edSbxk/UqVrgemvMymgNUk2T9I14752rjnYgsa1pYwgz5G7JqEzZpqEsYR2ME
127ZVcapGmktVybhCsZklT8c61TZWfbdEQCe89sTZoXqaWn0o4SfzGUZptlanp1browiUbrMCMsZ
FXfJMW5yE9GClX5AvozuzzBx7+06RxfPhLkShQvKGlV4aR2rETEWKDURldjJvIEpHUd08JREWFsv
rY1ZTnPWZ3POHkpVM69O1zdBC5CS8bxoPxvw8isBES80y8tzIhP/V09a+1mURE5UdaOctl5NXsFc
BtNqic90aJ9t0xwDq7R/1FmZXJPBkJ5o3JpeVR8aMJ+8o6Xyucvr8jnrj/KSttf7PYasDR4ADPyu
t8fKyST0s0weZXYUggvaaLUmB6F6ybHgdouDmnPuTYJiV8n4xgTq+0hZTlDWluO4IbSbjzKSpWO/
WllAMsYLmPSEXhGpWZF9+3C/lUjFg2a0TjhKYF7ZzYGAkg6Cus/UIlNJ+70OtX7faM1PUdOEW2UJ
uammnsTtw/3W2hDDUCZl4xtdY3L2NxAFDpj2LDxh0ZI5Z94XdBb0aY0oclnKtmGCSBf3VLlltTAZ
YFjQL+vVGhP9UDD439+B/+QJTGw0UkBp173c76IAJLhh6S55fhS56F8WzSppGKTr4f6pKimOXy2O
xfrNoyIb/nQq/6/031Co+e+foLLf4dH//4GoFQcawP8kD8/qn98kirD+2/i7RPz+dX9pxJF0m5oO
jQLIGQiDO9j5L424Yv6Hhc7JlAFPc+MGMvuXsQUoNegzdlLIKgwpLQUuQv8neVqR/wMomg69A+aK
Y/OE/41G/N/xBrhbVdM0WEgVE4uNpWr/8BGQbqYqedZwdGAJmKddLT/ZeDvtOdv99qf5S5z+OwXt
xof429n/1w/iJ8EzwOTz3wAgStEl5ZggOW5awLpO98Mwpeh//hH/jtL5148wTZM/NgL6f7r417wd
qq5qzv2gf2+c8cUs9WvWSO8J6cKD3f/fQDT/QPf8+fNMRPUq/BQcRv9kfhDQDMdSas5rO4mGEmNK
Eg+pjvyh6MzAe7SaNH2G+ZVhkvOZi2VER6prGeeUvqJHoDu1qyKBfO97MT71ONF22Tq2pIxSOWC1
dkhnnnDky9niQ8rsIhOB4rhjcS0haU7rs069/NKqa32Fk5g/S4veqk9YB+s6lFEIWd8xsMsFoNAJ
5XOFS7HdkcLjjAcyS7ciiIk40V573DwlAyNRXssxQ96Y6hj+dopO9vJu6MX6fSaYBr2k4fTfyXBp
D2Vq5nifSh1DfdxQV2iKSU1GamNDDJCKA68oYuNzxB9OVTfqByrXyq1u4m5loMNGRJIglaJjcBs3
8oPCWw/6QGY5QUzV9Wb1RvajapLmwZAZ1mUVRvvMKmiTxQI42tj24IUki6+kfad8LLqEAneQ9JT0
y6qvaUMUjRNWq5FL+7pKAGMza1EfWzHmLiLC9ccwE9QLNkiqvrZZBU07wZ52NcsZzF2WV07I9jtf
hEHu5U6BHWrT4KoYDWZGe8o0OrqVGjvE2JXmW7tNTU0q3CRfmzKZT7mpqH5e6dnZAWbyC1TyGjnd
sH2QPkJ8M07bylecBC6tqQwv45TUT/mYTT+kzmBuyWm7+iwy+jGcvfXPFFMGHfc+zr64RmPwEFZ3
A31OWDuX3BnBnC7aDf0+tgOlfoeQv3jQpy2byXYyFMa4OBkl66jOaoY+AL31whTDlgngZJADlVSt
cMCnpp1DV9FroV+0KUntvSVpIwfLTSufq8ZOljCdDJXzACc0uhG4PkRY5PCR8LlOdqDFPaVnPi8p
6C7iARmYKUtBITZsHM4TbK7lbkJrvfH6JRRdWMxI/otX+VoV7HnE6kmBzQ73WBqE3Vs9VbBAmvzW
OmX7DBl12xVdmhB1tSDYn5Zm9sZK8+utcP4wlrZ7FtKAHF1sxFYVmYMRJFamVynvDmMPqYGCf8gC
BqbMJcrZrXWl3NMhvcgtwl8A79QsmMvqXOb6zTSU8qOJ6CMvmdVm49nYrNnFki67lskwR+nKDpUE
sv1m7UjIKq3tNqRHHD3PqqBc0KaXBTHCYxuv0I/XpfI7aNX0GMW6T1XOZfG4aX6aTzotFzV+r6W4
92UjnT1kOICe5GV9Ze6Weszz6v0sGOiumW3+6Eond5nCtyjIhvfMArLvNtihn2ZLiLOgLfVr0Gv8
6U2Sk7WbNO/lqtDAWKfWUzesC5I9Kkz701p9gsPs/DJ7ysPdDCzi3OLBPaeDXLqWEoOu1mxcOXhs
nyXVoO2v93+sBA/tkB8jWnPU93XCrtDN/XdzU0n4GVrpWWKwA0ltMyDxzTH/vha0or5hGzFLKuPM
WEav1u1w7GIV3YFxsfINvWOpfN8a6NM4gs2wTdTT4OQ0FR3O6GqMeWPqepQu2kWCV4zHx2ZXqmYC
tmEzcJifpNtoTMHWUWuYFCErbKNd0Wux5J0Ua++FUf2YUigYWOhwzszj8rLWw3jouoXLnBZluFq2
9rZ2ljTv56L7JaPxOitzkkdK3DN7T7rtKx6YIJJjrH+Yjp3uyEnWvHTp1kPZJ5u7KHEZOWNsfJfm
DbPTViS/nK7EmZ5t075W6XWnQ/d9bs1vlRyPnknQkJcma/UoiiHj6+OEmKyxNN83TR0vVWX1r062
aZGaWOvbmtCi5t+5YNsSyDsc/EuTXjlvtF8wXtVbGRDUXH3x91BeMit3wkKmnZIMGrg69eb24IdP
nLJRB0H+dURu7zWT5WWfE+UD2Pc/STvPHbmRLVs/EQF68zeZrhyzjKpU0h9CpZbovefT349q3Oks
JieJ7gEGZw6gg9oZwYgd26y9llLKXEfQ3camoN3Fv0IR4NrMj5PVZzUqNUyaj88SVcjXWCfs1+CG
4YvIconabwtRiGwF1qZK+SybfFDbZ/Aa8UmJB6YLQigM9G2QSuAIE10iT/KU6itwuO5dUKtO35V1
pj+ovDUGyRHM6WlFXCDpIoLWqhYcqlYabxkuEDcSv9yWqkhkCExS7DKUrG0uU+YdQ/fgqVB3e6p5
CrqMMaEJVyIzblA2tXLQVfoeohm+9D65HBCt7HaEjAJ2i/rgomQI+QASX14o0fhnDoqkxqdUaUF9
HVVIFHpgsFFHrvQv6OswgxQGXlBuxy4UDiX8W50Nyfp75QHfqYwAOvjEzOlK5v2TIWVIClUaJdFG
Z5gN94F2hH4AfWXeJkoNYZ9RQfwtFNoBKh73FIVe9BdlzOFBMxPl4NVZuQdy9J5LMoWSgKu3UQkh
vuiJJd2ZURndNbI3scQYkvw86Q6Avamj4os6DNEJZSySfVdKTolCHSGUk+KRCxbnG1nLq5bz96f8
GNRcA48pqHRyVBmFECHfqWIw7mCyj970HCGK69GZ9HmC+k+4hMrKxM3GBLUCHIwI8YxBTC0G2OOV
9sFqTY+Z//IgVNTIK1EUbv3A0rfCiLJ8ZXGJvQw8RRzk1a5S9fDHUDOzoaip95FT4XbvDE0B59a7
Uz/aV4tveuOT3F7/tfJn4rHp1zLVSSMZniKd+Hz+a+vUDcp4MB76Rtha3i9doC4OT0OHd8Lb25r7
kxv4QhB3HMYR2Ga8d1uuXPDkwUtoSK8GU8UGtSTB2naSexz8cGUE+DJyZyLelCXUlVGMkbUZP5gU
yb4cGhYK6h16bJVaPg+aa32jsO855UhZ+vqGTITLswAee3ByqRb6OTB3Tv9+9vmsIfVUIRQe0vua
i9pLpAovyc7fyzfV1tz0P2hSxWB5rINcwRBWH9bZyRZOkMk4K5A9BDFkU5lPswLZUeUgNh7avfIu
21W/q75rXP+dZfdwKBtvHSQidrTtPop0o3y7vv6l7T63Pf372fKhike4szceKrX5Kskg/cKkRpuw
GAiYSm+0r1u7zJY+r3T2cXsmJ/URVfik+enxhCr56/W/P2Pu/Pt4ny9nuqxny8mUhmi9ZjlQUgfH
kYAfxO8tsOkDEti13b6mB+3mus2lAwRux6LRDnH/H4Lwc5Mq+ZkljOYDPuD3oIOZMI3K2DLw5h6D
iu/YMAi29VvB+5IxVb1ifBp0/px+sqFnxqd5+rP1CqVaqXJjPgSNbKfuuEHE9+gBILi+RGlibLs0
YzGRr+qmhKTTZzMdT1kxVasmdcWsPRXAbL3wUUkRZiwqW4h/iF5x55l/12f+ptJ4/PvvX8+tAWvA
maZBPmnIqjn5srPFZZ3akvgKD6MPiDxkm7dWnusr1JrTT58vDTybjAXJlLQ5Y29Fy16gm+i0bryX
Le0mEZpjr4sbJQIg77sr1hauGwSecLNT65A1fU7lbWmeylxO4gDAtmvhAxY1XuXWroyVmsFCEj8x
hf5jaHYwVDMOvC5IHK1ohQOIG/0jTUXhZTDUApFN0gpdKIDvCS4i3ZDo7FBi0V6M0GeE3O8EpozU
wR7VnJEAQI85wznTYPZGT33zRlOSb+UoB3YjySCJ4Ao7ID0ffBtNxdrnfVohUhM3sOaMes7/2my0
W7EugH6qA+qPJfooYQESwxRhIQN5qj6l1OO/oqkeHXxpLFccvLzgcyx4pKieTKT8F+zpg1cifVck
Th1p7d3YqsWxJr4EqleOz0pphN5GMSj5654i7w3I3kBA9uUddGn+UxzWerAZDeApAtS5pyoB1eAG
VnBPMONZdulVfmFblVg/dlaLxr1C58gSq+KhZyDW7nwtjw/Xr+LSaqSJrIXFiLA0TA7h7E5UiLaI
sZI7mZl99P7wpkvNymVfOKKoyf1jYfr3MwuU6DwjN3Kn8+Am8jLxhgmF11QLD6gDrVASL3gvC2ZK
Db7qSaLuggtUUGPwdaUDXv7eoGOYePlL3JlP17dMEpc2TVZVVUQTGldywY6tdKLQNoVDB6PaJTHj
RHJ0yvxWYgBieA5iSFfCdHjU4/TG7+unogR6pTFo1mTtw5CENtqsT2IjQ0vdRQFD7jkkYzp8dMKd
QNCguIyNivENAEC0T7S02iHzMbVsGupzSWOglp6+R0MAahTeuwD/oiRMdRTpyRLiL0mrObkEKFWW
v7YjtSzfcMMNajwPFK/QUa4UNETlcKfIkwCMUvgUu7q/Om98jgxtLymmTWZ0M8bCV8NTjxS9bsWu
3bqCmaD0PYabLO2egs4HmyPdE/h9pQMFejl/ikcF1LH3GqDV1IBq6eLuuzwGyS5suoHEXTRPaD7V
RzWEEqBwe+XoAuy4A0jHtKvSGWhoeWSD8LjIG8P0n9uoe8qhL8zUxonNwUFb6ugPIVPpyAYXvUfX
WpduNGPcqPLUke5pRMgR4buo/YQ348bVUnsApFwyda/D7WnVUOGW6nvHnBtz6e1zqJgrTnLppKOZ
KFM1gk9EnRQSz0963Yj+UHSl4xL8mox1xIxu++gLMtl7/QQunvN/DGnT83p2pRh6NNNMLJ2icLcS
swrMB9Avum5j6YyrKqmRRnyv8Lh8tiGXgpVkeeEUUp3vLDjg4BbKnes2ZuIEf8IrNGNFyni4U6r+
s1zH6BA4B0kHVIps+WDCVUHY0csmSLFwOKma3/+KMt0ClWE0t8aQpzZtbIArWWHCYyLpHyu/5zL3
Mvk91AgMpFaIFGYRAq+ZVMLX5sAUGcDp1DF57FXSo6rA5Fxm41NsIjvle3V0LGmg70LX/FBI6M0p
S2Q2qLVzHmmy20C6FdRA2JppfM8Yqbe9/jsXv83Zz5w9xl4kmT3Ueo44JqdCfUJE6fU/GKCbQgA5
dSLmYUUMDSSdw8Jpo2+54AjG3/Ru/2sgNrVl5kGShVCoxYND9KfO+YuHRi3SQqucSAdppunNXy4p
HNg+tJc4Lbui0CGFMH9l/Qh0t30LRKQj/8MKz37BtMVnVwg606gMpMppwMikGoQsg/x83YK0dEs1
lHfQ3lAN+uyzIJeyQq2Bk6RKXVSnEOoGoB6w3JyUpmgf88QLtq1Z+DC9Q+UAFZp806vg3JMcDw0S
uHPMrvipg9+8zXxzLZ5biFItwkV8CLkg/23mqrrWz2VRqJ30p1f1TxBvUXCENpJHRR/6ta+9EO2f
GzNm7qrNlbYV69oJhWhbxFAHi/l3XwkgT4jL2z4W34u+e9XS7E3T1ujBJ9api5OmoTwrT+zRRASz
j1DyNOW0YBzSAf/AQMJ7ElOSrFDuPArTYA7MvkzXRJF+yNNR3UhJgxjESDxnRUF/NFDE3PkD6ufU
lHrg1drv0ejj2xZJeRs0Xrxza/1XUZvybTkmqi2gJefwpk/Is5hJcDFvDwMAfhTulF+yxoyw0aKO
USI2hHKq4T65vURTvyP/GYUi2WayFHyXwFDyKqPMuYvKFuReyeh6ZpjeLnIT8sKOss44DWRpCch7
g1n/o94bkOHpXvAsSupwiCkvbXUt0F4tWYj3YdRZW5fI9CYTdaAqesvseF9pB9k1BmioEzhxYpgR
aogna4+2GbOHySEdx2GX00mAtFWq75W2cW/GIZRhxqmZl6jT/phJKGfWnYe/LuGDkePEc0wa/Udd
97JdDhRhB880yiF6kwBFaPWNBXX0RhQ7WbC7FNKBQkC4MalCkHMxBNVS0QwboKJ099xcfSTxhW+i
rkUA3B18OhGS4qV7YzIQDfBjqDfBxN1TuVF3X4AmezBCWjYrjkJaetUp52hoG1PkuoiQAbQIXW7V
zqQhQIyuvtUn7zaxDTu6Kd/cjUq5GfTQqhrRsllatLy+Csz2s6cxr7uRNmfj0OCB1TDadQHwNur0
qf/rup9aekzoatNCV1ieOX/ox5w5RVrCjgF3UhX+kKMv1//+kqs5//uz+N8Hl69BlOwYhvRRtdAc
xi9m/y0BA7aptNN1WzP6yb8DinNjs+tOry5DEo+PNQ2lhMwMbZJGMo7MRoClUrp8gs4iX0VGyoS8
9iBCuX6D3HBL4b+EIJIJgW3tR/VBjMbkIEJhwxCNTGfT8qarMQg3PcWTvRtrxg5pkNRuEtiFKbzm
DKhARdJlVUOHmzb3WA3N2/XFLb0n52ub1aKaLIDGDjeayuZDC8eTkqZ7GKpWSmpLDpN6LggM2vWo
Kc1CoKoXuzwYAYwB2rGhatvlCC7ZKYti7qY8hoO0y8PxmJrm1+vLWzyHZ4ZnQU3AqCOWKkeCQiZC
sDFwV/K2peDufGWzG6WiNm3C7e+4OVKLbe/fGRVEmIV740nGm5JR4s/hcFlxH2urmv79LM6gYRhr
tHQcBQYiMyj38JD8h6zjfFnTsTmzUPG6VmpSOQPDFp5m7L3mq+z+8Hz5cP37rB2M2T1G0rdOXMIZ
N3MU9D0Nus19+VNRm41Udbu8uHN1eeUsLroOmZReVsAK8Wh9Xpo5iDUNntrJAv+7V3q4WTWEyloS
DzATH2EPGFe+1uIV+8egMo9Uwqga67gGDfwNALc3fs2zlWBo+Tz8z5KU2fUqA8EqhK52kuGbrBSw
Tke7659p0YCiU7SAzxIFmtlxMMOs1ChOgHC4RzE9AtfxH/4+MSMdBqqbJEmfv0lVBBzjqnGi4Tvs
E26jrfz9xU8wqY6RqJsiYfPnvy+kUdgnZuPA6FtqykaUHkva5NfXsGiDQrcKiagKof9sj1yaJmPG
KGLtgcrP6h3jcrcygcW/twLjKSKLoNasC+7ZhPltFFdrh9FfEO3f0mEkbPtx3cbS1z63MXMvvdEL
ouE3jmCF76jGPlhwj/7fLMz2Ko2z0bLixoHdkx72fR8MKx9jKdA5X8LMr/BYiiHDYo7bQF5St4+J
4b62NRRzoJK2/2EtKEJNCQ+57fxtC+pR84yucQYWESXfEBH5TwYI1iCu5emcO6y+b2pC3daphu9l
DTn+igteOrdTB0Oke2GQlU/+8szVS4ZQh7nQO3US/AiT8Nj5/kustitW/siozVoYZEoKDVOowS/7
h1ZQCtIYDc6k6yZVX4yh2FooNaTMBWy923wXfTHLJx8+nwbhhvx3gNKAUyC7tFuTtVpe7z8/ZHY0
jFr2NL0anFpwJ83vTaX/Bav4yvlbNDKtUpLQTUFA6/OmmnKo9L7MapMXoaYP5X1kernykC2d8alf
AP/p5NjmTllOgW2giQae/IeiMDuieTsTFH7gf7t+wP8csPmnOzc027HIkFMh6UXHeNFvdfguv1dO
n9g0gdFpiu9gLXpSbAeqb/KWjXn/R1LXzvZMZNryAzIm39fy76XNJWcycLOiTgdp5p/cPIxCZBIc
yGI2oOk2YfnceSuLXugmWpA2qzxJU5J/UcxIoqQ1Q7Wl7vrQiN0OrK5duYOdEibUkECggaEW5raM
mpWverk47PJ8AFuWACHPW32eR0cMimhHck+1962MYX/510VYSyUto5GPw5Iv/AlMzno+GL3TyvDh
6De5kK8c/oXs9pOFecQjghGhNALXx02TbOXxpr5R7pjb2Ja72nLSt3FHX/HVfdZ31w/q9N0/n9PP
ZmdRhBHnnQihrJP3PeyC+aNFe/C6hcvYEQtAPv64YpHD8flaC54HdszqnbJXd2DbINv4zZCBncCJ
YHlrQdFC3jlZo0RA93xqxk5H5cwziwOYVVEbnHZAnkkGNBy9C+WjGch3fNeNHlmMRzEiZ8A3AnJ4
0jSAlxK6DbHWD2Edfom6+HlQ0D6JhRsj/Ch1Cg2jDt/JCA5Nln4bOoM6gwtI1IyNj57Rz50Izdr1
LVs6z+eLmDkPWaCmo8NFOPTFUZKEg9bea/LX6zYuk7DPGzX7LFlQ5KXs4dKBI3aggqg53easTR/8
nVz1t5BWrR3x5WVZyALzIl9i98vGChnBHRxD2gy/47+kZD8JfFP6AzF4FyS2Z0OqsC4priwdcdqD
/9/szPUpsQnwnCPe2e3W8A7GfjxadoMQxg50pQ1h5UrscfnGTDv7j73ZEeyVFmUjt3fUUPtL0g0b
LB0s8OkehMD/dUdnB8WErzlLpne5sbX38ovYb+Ufhe1v9W27i5Lvmp3blEdX1reArPq8wNnRgXIE
LmOsBm9ttYMmKq//CAG72wARkR2gQ9TzGHPf1YfmTvzq7lblRNe+6KwAI9Wm2ynscP8TTSzYVk75
h3wq7t138xjt3d34eP2qLPrIsw86C0xUmEhBtfdOKoB+FtqdLj5fN7Ds/P+xoM7S3SIKcx5WfOR7
9gNqGybAPKga+024bZFVnsTeX7pT/ORtpZUne2Vp6sz9izGtWli7nKYvmRh7NJO1LHLRzQBIRIMI
3Q9j/jQrpZbnMiEs7L0QH5jQWDOWTrM877Z5/NZC6Xl9Kxcvn04aQwApWWgFf/b/ZS4aXtfhY9BX
9EA/u4yH10Jzk7nhykdb2jrybuSBJUulrzHbusArkTprJF7OYhtH1aYfxZW1LDSupqasCQANP0Gf
bnbwtCjOmSGF9PKhecv/Amy2rzdgigCtPPQ7pp8P5vPa3fqDE50HBHQ0ZQXkMAHHvKwAONMYTEN2
IF0R3n1qgHfiqLv3nay6ewGFnW0dMcgcte2DW8MyB1cnvHwekl6gxSjQMmpS3OtBUd7Ldc5gbpDo
H1ofSAdBDf29Wxiw7SSm8FRXkzhfHw2QCSeNDTGCvh8jDXHC2C+eEqWK7mA9Yj4p7dpnKQfmU5mB
egCsMey6thjktb1e8ikUdRkvo4DGkNvMaw/eaErloJJr1feqzTC2LeyASm8BPuyFrf96/Zgu+tBz
czPPncmJUCeYE28ZRcaHDjsUa7eotrt77959sYbd+DbpWnsfxUf6a82FX5xdsMLMbqmaRFuDYZjZ
wUpA/fmh1jlWTGkqVaZ5Bt8rDytrXLEyR0f0hQANnNo5ME4ihKwd2yP567gpd8YtMujb9CE7Xrd4
EWBMy7IkHXFaKvAo1H6+/K3U0a9lWTpSmk9GC9NtnRdMWuRNCwXhdVtLi/sTQaH+i9l5ecztg6Ts
ssKBkl3/5Wl+8G51g2RfNyJPT+mn20gMixwY44c6kjgXzacexUZoKQqnNKEw9s383ahF813t/eR7
gXe4Q1ChPYEpynaBkuXvsao8lgVcDUh9ZPdpFYovhY6QjhIq2RtwddDPdQy3RKer7m/dVYTXsgqk
O1Ua4f3xuuRXGuXC76hz/d9NU09UNW39IzGG4ef1dV1uHsvCp6kWOlrUZ2YRhKolQiXDeKnpLdD9
7KFnT1a+z+VZwIQsUlNkjJWG2uw+p13oCSqIFkGDRbMw0reqjl8YLHu4vpIlM6rIbCtq8RLoutl7
AytbVut66kht6GQVzH+oMW6aXnm+buYSSs5BOLcz7ehZXtMNzHVKXQrSzU5vhh/aEWaXbX2nf4Ew
Xz5JdvLYH5KX7k57DL5eN33xos4szzayQKG+qerUGTr93nNbyks5NO5ilxob2CfSlc/2p506P/HA
eFAJo7421RI+LzTJTb3SsnwKLrfavjow9rJv9ghs78Kdt12DWV8+sdPqzszNQkn4NpBUxJyIFlsG
tQvDdKoG80UJwUpSwGmhPgwdAtbxeD+O9VuZu05b1i8WzcuwLD/Ibf3t9f1e/EmAa5gYkFDhvMBk
RxBxCKhfOnFvvSboWRSJ+4NZ0q1YDa86ChGdbh1bpf8dyvJb1kTvUja8CQ3ETSjsNMq4kosueSBw
2uihAINX5XlXOpSB4CZt7khmxQhBu6ngDKhzyraGZFfK6/W1L90mMHsqzKLMbtDB/fzxVb3zkDQt
nL546psXKwGzV71cN7G4HjjCAI3KjGfN33kNvFMJSZzTx99qa4h3lVm/DozCBoIf3VrWmvDd4oqm
4XfGclRdnsejkgUjGGhiiJyZlK4H7zcQyju/bdaeozU7M/+QNRC3B8ieVcXPiS1frCl0ZNLa5byI
5rktIIinsRrFpMoyi3khtu0LZuEdYXAFtERy9Yj6TLP1+9TbhYlpfcByFTDw6qGj0sN9PuYILbpG
i4wW7BL3nWmmwcZS+/JIlxFOoyDuw20Jq+mWKQBhpcO35LiAVhkiQGSAhHNEtao2fjnU9LGRsky6
D7+ehrGPTfz+7w8U9QxQG4oOSm9+oJAP0HUXlrlGihkRBpOfu1+kUX+uVOubYUb769YW/aOuWIbC
a2PSFphdkU7sXWtQK2cK6+4jBWqeIoF7z2jj8Xupd/KjzFA6qpRhi9pJV/fS1qzgK25i5gADU4tf
hGCQ/8NjS0kdaA5obxKVuZNA0UfpBq13AOBJu06RCvgKUcMMcgYHrq9/IXKgY0SN15AI9S4i1yjx
h3woJUfsKaz031TIYK8bWPAPGJj+j7k/bu100c4eWqhFhUbHgNAWd6E5URV4KEpDoLzR8+gUJc3h
ur2Fi0sCSZ/V5P8ZF6ifQHMh741lR4vLvzxJ8raBAWV5o0T/3o9Tl8elqnwkoJ6zdeUeM5yR1zoA
gEfI6zuj+5VD7geYJqkm7RnP++22VXVzfXVLu3ludbqjZ7uZlFKrhw0U0lBVZoxquFRZRYizd1Df
rLybC9ed/RNV0hqej4thu9Jwx54Jf6fJH9FlAA5ky7BWIPm84gSXPphJK0wjc6ImP/fogZYRrBfY
SQZIJMSwAwwxvKex+Pv61ilLRx1grsIAo8WAydwQ2SMyWLSQlLhV8r3pS+YdiobVc15r+lMqFiKj
O/CKSWUaQzcVSbsqL/TXdrBGp0G68Jh4TfnOwGn7w41qaEUbH/K/jVLmwrbP2tgpQ0AqJIK1TTxu
QnMXxfvCNMsfTVtbu0ah2B15429JbaUdTJsQfjMMsRtdKCsVMZWdXoQxNGj18ncSomp5ffWXJTHT
ZPhWJQJS8HWoi34+ObrgVblWi+gcjvtYtfO/4q0LjHuT3SNHZvcP1U1tp4fs47rZpY/L0wP0nAna
aZz2s1WBod0mMtHdggewF4k7K2sv5MPKXVz8siRAWKJddgFITqQYrd5WcoIKKuSgQPhMEbIf11dy
aQMZEZIrDX4ZEO9zvK0A14qvj5Ljo4sqxe5TG2VP/zcLs9BZG2uzBaDu1MovpfZhofty/e9f9nLQ
oRV54eD8UZHEnrusJrN4bDho4hMsGDB8lhud6j1yklv3i/ioPgrPMH48mF+m9AA6bhtOt1t4Qmgi
HBCf3ocrR3JxR5k2AsEsTaWTWapXlMUYZZrstJJ+q43ZbUQW/q99y7Rig1BRg6aHjO7z8RsgtRw8
cSIThG1v4ngsuXDySi/z8oxjZJrMYtyDVua8+OMXpqdAfewkkBlK/U+pVzZ93qys5NLxYwToBZPo
Ik2/eSSfKiKDz5LsmEVQn8TUbxDAKxphH3EnbN9ve7iJVW0lticQYIM+Z4+YtXRgwhgnIpltoKe6
QSbxmlIG1uxKQslWLKXnxB3LTV0E36PYcoTEeKpy70kwrGf0azeuKTpFK9sdMw9VVqMUItpW1BJb
JbD+GZtU0W+qAGpLGJebBvbs5ltKK9Mtwn0R9E+CF9v+IG1M6CrCsjrKVXFqEIVoEDuHMC3cM1Jj
D3HmbvIOIIDatSqsasNLK4/A6PTip1gzK1YgTpghM2BKu3Tsn9R0OA3QHg+hdwcREqTg8B8mZfUg
0Bn2/NyGGXYTMq6PLPl2lPy70fwGl5qdCN4z7CMQOXB+av1r3Mnf3TI9CUp6F2kIeMHSWQGH2mi9
dVvLjEgWiGp6lnVXDHDG1vGzCB9ziw5D4mbPggBWEp67ves3UK93R6vRX0O2nzHy4qFQm7uW4ZzB
7946+KPZkMeujx+0UnppEBZRshJUihw8sPlHf4zDvTn4NFv94qXuVBmO07S5bwA0uaZ124uh3abR
kUC+2CiC8AL27MWCZgPEiS3C/hyiv6FF7ZNloRBfMSKwGQloO7/fxUZ33wmU3wrtFiKrY94paMIb
G9GDyz5HOMZMflVS/9C6+bup69ssEW1ZSzdRqm3kkC3M+5/BiICuGbdfgor/krju1yqQ0esZPMSm
CP1S1/zaD8WOmTpknVNyc3maH0WjMxtVp+6qPW/0NoNzIeBNLXqUaxoXaYLCpsp7ZKfsMAr28JXY
RuHtED7Z83SjVtne8r+78zToaASRIW9BvjU6BbmMiszXDLIVD3YJKMKjItM9hZq0xsEVf/YvY6d2
jWgpVJ2Nd/pMmmor98Mrea+jPYy3xY2+B4D7CoweMH39IGz/fd0Z+4zlASkAgHNRLSO3DGScPQMo
D6WbQzm/lm4vpEefLUxO/CzgFCRXNN1eJWxot8Vzum+PiH1vxC0Pwtbba9vrT9SUbM3djaQYjJcz
aojHmbzgmTWjGIJQE1RHPaCicQoOviPtxGOx4rAXqsAs6szM7KWFjyzPidZ4CEekV/60J6C8PAmO
/0IRcKOeAlt9TB5+oj6NiOIGKuet/9Acrfvw+xoSbOkR/FOylVSSiYt+XtMzHhN6IqoMAklEuVGH
NQjHZRzPYhkRQmHHJPybJ7jmmARSHY3wkIo3wfgtY3K1jjrbYxjx+sdbqKlOluAIQM2cN30eIkF7
kylIKPD1hAHNkq2yzx8R7djqSAx/ww3ueB1wkeZxAKV11xxXzC9upcXYgjFFmhSpPx8erRlCqVVH
xyvr4E4S/PGoD2n+BYELfFHgdxt45pO7boCJ1kN87C1W4P9yCzTGk04x4JCSGfxl9n7l5V6oP7It
lkUjTKb9RxXy8+/y6hE61E50/JvmLbhTvqLS6X5Bsv1W3jNmZWySU3pY/RZLD/e50enfz26SP6pq
a40iIA2gjvfSXXBAfBV7wTa11wK5pdjk3NZs401wzJk2iE5QxHaryxtXeALx43YwwKx1pC5peSaP
e7aZM38UG2mjBCRx3lvww4WC+0twZxzzk/mobrUD1NLdXkqAAA5beYuwanXqjms+d/V7zpx+JORR
KfE9qx0u0Ul22QN9g/uprxns5WNuQ0+14hb/9G8u/OLZqmdpv6S7LUS0ojOexBKubrsH+WfHW/NG
f6GyEm30U3Iz7qw3pma/rtyqJZdM+j9lDbSx9Xl026tyWoocJPXglw9kwUZ0Lzf3or75G2s07PP4
mMrkraie7SBV6QO7PISH679iyYed/Yh55xMJlzFxfclRiBJa5vDdKoHbsdxEcbnmxJa8yLmp2W2F
pxo580pivco+2oUn6DnCj3wHSgU0qSdu/F9r1+eSi4czfW5ydldl0VerBpPw0O1UW91pXwX753Rd
24doH6wDuKYlzE/Tub3Zfe1iT1cFUSRq0fYmPAp7OPRvsdZvhO1a3vK/LG4ik6B5CIZwdltMxs4N
oRQdWYPyAXb3jbSNtz7QJjSSu/fipj6gU7XyEae/ebnAf2zOrktP/5cJUmyqDWjZnvm/Oo2kk+bG
a0jZJddH0Zi8GSZC6QJRYuZxUCoVvkCnbuxqmxKVluKH0r6W9ev1K7C8kf+YsmaYJq2CGDvB7TQ2
gonP/c2ES7NsUJnlnxBl3a1fwo+nc3lmcXYVzE6IUwOLwhjukaVKUxQH5PcgIuFCoNBKkcpO7xLI
/6+v9E9R6OLzGZAMQThGu2EesUSIgUVeLzlg/dqtuKNnGW5Tc2Pt0t/aLnlw74vtsFf31Sl/zb4O
BwPsQ7JF/OkxWQkUL2kcph3455f82aGzVzSpWsXKO8mBw/uQ7xFzvBltl+0GBnhYdQOL1/LM2Gy7
aQN4pSyITm4N6JDFlBD1TC32Q1F3b5oShDeSFvdbPdMk5uGqQXjNu8A95pD59ishy+L9gVpu4oaW
ZWkeSQ1CZLQdH6BurY3u/y5Kedf0P69/5WUb1CQJTS16xrO+ixKiMdFzuMraQlhyOI7meG9C0Xvd
ytLDMZVmAJZN8Ih5/dEsFKRpXMWhqFtui6BBY1BvUWFXjWSvR5K+ckmXHg8qy6okAl2QoOb7HHXJ
hRmlQac6ueYzDP4ekhZfX8+agZlny3sKFm6LAT97rtviVOvt/rqFJY92voTp38+O/Cia0MCS8FVR
cqca98FApaf/4eJDBUYUr9u6RG1xv86NzRKxIlaFUWrUicnZvJXz0H1UBtnYNpD6IsvRBru6aCHN
/S0EwikOzegkhYq/rdCu3EDp4L83Y5ueTN83za2ioB044KTtppGRVkvNcuXjLp4ljXKlTKvMuKig
xwqN+y7XHF14TCkXiVDYmqW9uidLF4N2yP+YmUUDgp4WclJqTrtXb2UbTcetYDOadJPdQH5qIwN8
+E+ZE+h++s+sCljCzPNoRjdEQa1yF6Wc7xwXkwZgPew9P/7RowmDJFHYIW9nIsHbEyZ0BTqZlPEp
Quq+1yAc6uXenZhaq4xUS5uhaox7Mnlm0Cyf/TIPXQwREmE2wz1ADH2C7RXaFrskHlP3xSkvNuHr
GmRz6Y6d25x9AFHQQibFDccyb8Oi3xq+u3LFlhZFt8kE5ERV+iJPVvtIj8oR1TW9cswY6coqOSp5
93T9ci1aMQ3NkGB4sC7Y6QUIK6Mc8fWSkfhjYiG8aSSpTARmiStOdilFAF0D6SGaFhamPrsM6L3E
wKt0Rm2CY/NQH6fQVV7N75fWAz8d6APAMzrJ+GcrpZcU8RgFpzHRvhildl9AN+1Z1ZqHXfJ/1oQR
hGxtYYQ2L9Qwo7iI1kYV3EQNUtwmTFE7Yi9z63UI38GBdv1DLZw33gsgdcCrQUDOEVqgs9BxiqJT
zWjiQcwsCZHr2hyqFWe7ZIYnaeqNw015AUQeJGrCkuifUDvZ8Ohv8uLH9XUsZangtg1lmqDmWs6b
BUEUp1Kn+6ep5kCnIDomx3A7fpjb1u6RrLSbe2jVweBaK8CUhfNHjMLDBDElYyIX8WKiZczW+qdB
uws0xQbWaav+m1u+uiX00TU9zmotMlx4C85NzgPDTh1aIcakGkq7WoE5WUAnTvloqH5c31TlT1w/
i4YxxQigyn9qF7CbQlVTXw7Ck4Z+WEoYTAR5L2fmbQlLRzXER2Q90LbKK4oRJpps4i6jWeFD7W35
HzBmMw/8ZQi+REj2RlppSwTxcvwzlrqNwtNeSo+GkG56vIOG9k7d9be5EKGRWG3jmrJZPjwnWfNX
6bdUz/KNrgJQTD0mpjPFOyAudGi6kOEUgxYBEuPg1L/qMCczopNLm0LMt27WoP8GWj1vQ3tQjN/E
rD/gXc2Qe25uIR3bDoaFymlz72qP0EUiL9W0r76ofYGbNYuOEIMe+pqxMyG1UZF4aJto1yIdVgPG
SdM3MRS2anOrSaEdR63tjUy+C3YxNHYnFZu+guoM6WHkhYzkVYm6zeg7JkwYgbIt0a+UBfj1aP64
sbLtgptyuEXpzYi/SOmrGD8L3ouSbJvKpNowbKUW0S9Ck8xrtoiJ3QU+NApNfoCrD3Vf6d7tqo0S
V69h+161FWIYP5rmUYzdjddZGy16GtyPQEZaoIXD0d/riKwyJ7gtOummaMfj/2Pv3JrjRLZt/VdW
9Du9gYQEIvZaD1yKqlKVSldb8gshWRaQkEmSySXh1+9R7j5n2bLCOms/n+joCNtSFVVcc845xviU
nGI+3HGJrD8fLDQEtkfVwdGfAg1MlWfjI9y7BUBYVwSwhbbeSudTOF9xgcjlox/s5VAA5/Vk/Ftm
A9VhjeCM3RXiBfE+aeUBaFteQNmTnxOMFPHTZQxup6FIOesyp/MvWnUolZcj1D2noTzUxYjonxnk
bXJhV99cUoNVh3AYPsTShbJdLLG1OBfg/T0WHlyVjFaASoJYEMoB4BInCfz1XtYMKgf3IJQB7EDu
ZTkfG+5u1LQAaWKB/1TD14TzRsqDJodiJC9NKBGLwHZcLumC/IjQ6pC3bm2I/7W1zd3sRjmPeNJF
PmZ3bWKZFbj6Hol14DysFA6t8vM4fiL+IWLASQzQkovqcwMKOe6umYmay1YtOCMnP4Z0g8U2R1Ak
TKoPYzNjIghDdjwrjXZ1YG2hJsWGmMDUiIB9CMb1rJo67wQiJ2FU/Dr75ratlhNB1aIVx+fWTdLa
Oye4G5sOVxo/UBfn6CpkPobnMS36dZEBk6ywN+DBbGHQ+MRd4B7Xr5OiBw9E9a6LukR0ZBeQqx6E
Bwn2ux0sn4mrkUrFU1LbyFQ7n7r2EdfgY1FG27C5942fVN2BO8i8ZvDf4eB5/d1cN9DqIDi+ovFM
jgyA2koNF4DADInT01Q4YKtxsveA+rBDUGDJDCBIua2aFTysl0ianfHdNJDTBQLALiiZ0noNt+tI
Yrcc4kgbgGhYXBieaVpi2LuCwApBSTXlY/0JkkmkvXYZ8p1Su7mpwzKZkObe9SCh2SpmUbQZEOhw
BrJRTyVFP1zVAlQH/1M0fS7BHzvH5/L+tUXOvwZN1pJ9WkRWDDz0ntVXvjMkID/GFauyLkKEViMv
Fbr31syvopE1cQE2GXPlDlE/mV3gG2oMow1gL5CSt4+YLe6aoL31lLhzxZhNmDk2Nsh1Ib91J+cz
RpQZ62W9QcAdQNiRyZQTqg3wZl0eEkDJcKYwfhl2ILKtBpcqYpMOTQEEQDVC1dzb0LeNgOydw71K
+tQXc7r2D74sw21XN2tSW+FdZOE44yPGS+fFZRBAXKXjCNRM2r1McNjic34wH3ln/YTMS8iszgnR
NvKIfl4/rdIPWYCFTUg0NFy9X/Gd7fXeTajdjwZs726KQnuH5AGCucnb2j6so1kW7DTae873fnSB
cLXfPxbf3QJS4M+uKkgT3mq5eKvqyFLtqfQ3HsLXR/9FQkf9+2281+iHM/3fGzmvqH4ohZWmnV1h
I/N+OFgxTRbUYg1qD31Ack9qb8v/jSQGCxlqY4GGae4vIqMBqzavWZuTN1j2TcXNfFp0732wXHpv
32GnnRUdUMKh0vn5a0VGddo3/NR186vt86fSRiMRGde/33vvLTcxYkX7EF/o17jwhfLQtAU/KfoV
7XsAiT4wkb63Avvx/c8//+HgSKvSYSQwJB6rvK5vI/kN1zro1x8szt/bDNz2HowDiM78ZXEeMIO8
U0T2FO1rFZzwRfMxCOJqDD842T7azptOCJBREwAt3cmvATtR7WaN2M4vi1SHJPv9gTm/05v1JGKn
CMBlqKjR3z2fHj/sOM4RC4f69qTwYBXmCdpnjGQD3DTNqhINxnsMUOLj/2KbEGGdvQjfeXY/b9Oa
mScHyk6Lx4bgHCE97nwbYCYZuEB+OGP0YIdCFfG80offb/m9ixhGYIwfzs1krKDfnO21tdJo9gg6
CMPO32LhBoN8Gwe5u3Eyni7baPdRI/edM/+nLb45lAVS2kFuwRZ98Fv7L9S6+/1Xeuf90c5ExBNk
65Akvg37mZpeMgL1Qm11iMd3diT4qAf4Xt/bx9lxvrvCJ/eLNC/wtcPmyvquw7Dvkc+Z6LS5AzYY
qg/++fdf5x1lavTTxs7f94cTMtJujeQEC0doyaYrAd42JhsTJhsk8Z/EXuZgW198dJA+/IpvLoOm
VkVQYqtLjgUA0HN7ZxumwZF+lQBdbz+Sebz/Jc/FKbpryC97272AtmxZSAHqOBeXRMP/a83g7nKE
pfabClgspJ0/uf4MHhEyI3iFyDuApU6NyxYsVlsMekdkr9Kg+M+foyA6oAUFdR9wIG+fBQPhpdP3
5WkprhjEaVKouF3lB50H99wAenPLQTflTLOE+Bpyzzf72of10VRjfRpSwPZ2awPqW3xeSsXhVXNt
IQH+GQYHzOxJBiB61qQMk0iGKLwUzujfn2zvXTsIf8JQCf//BeP88VyzHDXMjbAuKcMzSY7NFNtm
rT+4l/+aAh2iCeaiZ0khb4X/+c09R6Ii6ixifU9WxR1nH0JUFORsK+8/Gozjqn9v3/6wrTd3m8EU
YqaOdQnlTdKu/WZaEJ/tT0eNGBVE5Dd5ME+PwJIAwLgmUMpe+YBDR2bYL3MPxtIzhHlAbLNdL0le
gTsfNUWuZZP6XbVzO4kUA7ZjIGez5qYbYEMC43Jq+yxoPhdFm6y9STC1yWUEVqJjYgTe51xGEANq
8B8QRdx+toXeUHvJFxhYIMZF2aBzx1GX9lxd4qQ+cntMwNY5zg1qWBDWA9IfWSCvrcm55fVX0pHr
vqFQM4qcFmHshDJ3xHOJOipCU6BGfPo6pLUJDz06047VHXprjN1guhndLi1DOPwBdQ9CmY0ViSUE
XxZs9m2wJABdpaCapJ73DO1UXrndbnW8tK2adOiqfWHJHScmM64FDKS755GX1v60H1D+0Gq4MtYr
96s7PPPiVtg39lTuahpelHaBjqHZWASI3uLBsOmARuMBkiQ1fBVumTeLug/H13GFNcV5giJ2M4YN
BOttXId23lcPyL7bhE1xBIcxBnPsKUIyqSBTHlksISjnRqBIeptv3aZ+XUrkzvZ0w1w0RfRcZJxa
FbLLoH9EXeEx+a3wg9g4L+FEb4QuE6t7QFMzWd0+qYGPnsG0lPar67LccqtN2ak8QEDk1CN5z1Kf
J+u57Zu9F5To9ytrD8AYgvIw+8A9ooRc1tZuYjVPXWFid0ZjD65jMDzzFUFAnXixGxyuftyxutoW
Jkr6gCam4Hj3myUAo4EhsM4mO7JoiZzwaB91zckyL85cXTks3BvFDityOyy2XJko1771MIHgYway
n6whUwW4EK6fDPa8baiKO2Nj/RDEvihyBrClWw8xwm63tHzqNIDcoLYbfW3qIB6tK1U8g7UdQU1s
FgDhHzzv2wyFArMzzCSTKIhSd9IXfXjbGMQqaJ6bsko8ZlCmCVBaP7lBk0klUt6AhWWZnFoqnf06
WRhaRKt7PZp573RRpnFzsXp7gzUymk9yW1nPGinX9ehk9YyWQRciA1IIf9cHkIU54XKPtdEj5png
WLfrndR10jVYkllnAmGFXH70T/3yVDVhUnf8TO/Lwx7utIIcWyfIoONNF3AmeTBvQKaIq+rKFk68
tnbq1NXRxfExGOaTQaJJFmb6PKZcIW8OXsfqsZRNPAzMjeGlTdB027QhPTI1bZtuTdgcZu1wPfR6
O7VjGix4VY1cZe9Jh1+lR3IYPTZVM+YmqragzW2jprv3KQgiDnSx1n0g+NbvxqxVdjZGOl2a8eSj
DcjnS40IGIb4WqQ0pbVr8DgETqXBR+jJZgQg3Udl13tzWjVg45X9DlX+ThfTp2D42oSPhQEIVQN/
GxW7nvbZQo6NRL0WlC/A7jSpC5yBLBAF3yyPw/SCAIWdD1RmHSxwAwzIGr6dyWfH+TSejztCP311
OpNuUYXFcChgV54Zhxh/IVYOCvY4BF1NIsI8DniL3EhHXCwAwSIRwUsNsy6DQX6eA+c5ClCV1gbg
YaLEvuDLwSB0I25QL8XROe/bq8bbqQq2QTGmPXTYDl+TJSoenZYdqgn8VG8KXgx3rt1Sb4eaHNQg
72GHxBh02A6tvO4ctFjUcAgXOBIjns5u+MVGVJtb8QSAA7DaNhY0+wtMq8jqRf1ldh0ILRBwdGc0
JKXbzuxKRB86mKkNg/WlHvz0nF5zllynLn+YJJJ/hjZ35y+83QkYS6lUqSj7XFL0f/tqywrrEeCn
1exIVKSr9YmrayzlUjmZ1ChnK6DNRhduLIDgRToZeh+nbuq2ThV89MB9ZwLgA1mEMdd5dPNLfiTc
IyOzlupEq9kcPGrp65aaPh90gIeLjwizb1FhNcDJFP5dYU/CTgBndZNGltg1FGJ6mkTITpHo8tns
IQLo8uQL6u997k1fQGFcd2INuo+yfM7LnrfLonMIHqoxzC5+wXbZXld5UkSXTCMyrLHR83weyUcp
YR9txP15db2SSfUSkXfM9PyzARsMjwdWBvlqfOeDWvm9pYjvwW3u+Wc3+NvFZIUmpSSiPPEwRJt0
pmb4PDIjv0BT4H6ePXu9drCSuG/Gcv5ghflO9ez/uOU3i6DKAr0SmqETs/bKu5c2iTv2OGEG8vvV
43v7EgYwzM8wGaQwEf68L0t35gRGuhNl25Gp1I8uCz/64Ku8W5j8uJE35VABEbxTRuUJXerMehhz
nq95fYdECuQT0Y84Ne/sOCxTkfJy9nU7vwQG9641zWuvMBTUksZ6jOprwebiuvfHLnUWyZHNP2Fw
cZw6n+3F0HZPZ5dfjcgCa/IwQ7Tti8CEzVe3dPiOriq6EroxH/R63tnvWEnDaQHkPQRJb1sWBK1k
LxiHEwNNV3vOJzz6XmAY+aA2OK/K31yO2AqCbmCHdkMkqfx8dGvA0tF+G04tWU+RwEzBIXi0iKnd
tqtzEUz/MaoEQTfoiaAeQrZO9ItT2db1sChiTrQsnSxcCzeeiqXMyo49OYy7VzKiu9+fv+8cbVQm
Z9gdoHpo/L2pS3xFnbJa15NgI1jKnxxn2EoUmBWILd839F8/gXD0v/4bf//awR9el9Xw5q//OtZf
0UjsXof/Pr/s//7azy/610l+E7eD+vZtOD7Jt7/50wvx/n9vP30ann76SyYG7Kvr8Ztabr7psR2+
b6T81p1/8//1h//49v1d7hb57Z9/fO1GMZzfraw78cffP9q9/PMPN8BO/a8f3//vH14+cbzuthuH
6h+348vTr6/69qSHf/5B/D8x5AfEDc14GMhhGfzjH/O3809c8idunIET+eg3Ak51jlAXnRqqf/7h
uH+6IOZC+g5OGVZ/FB9CnzeF9/sTKa1YkCKp1UNgAv774/98uqu/zu6/Dgz2xt9//4kk+cYlHeDi
wv0b9zZobVCso2j/+SoQTkg7acZPXTWCMpb4yAXsY2COw6CKhZwscWFNy2SaxOlmSE8FdyzMBQU1
hFx7EYamA1kEFADKrzEa4WrAxM6fm+4TZmsW2TZ1LcVG+ZNujqbqJyz5PB/MB7ezywW8ZbgFvToN
nFnD3V7bungMxoI00PnUUNNoDNFGscrMsqbIWnJRzHQctxa1gFXBGAjzgjOmAgaxbjsSuixYPNp0
2rbNqGiKCg6QaOKL1dqHrRr8mzIoeH/qNcPSd3aYgbzchNFqbVRfE5OUGFs7iR0xwM4UFx7wv4te
8btFtEZg2PXjFNgWjIOqZbnxB9LFZplKO4VXeQxyQbuQfa2UENMOKA5IlyZSiGyumjrYcBFW3hMn
cHFmygpr+K+9tVWoX9xzgeaLpUIFSRTWIltk6IKHrqN+sjKlOrfLmkmtNax4sqYPSLvDxzZL3afI
rlRAUVNtfLF3LU+CWs+JX7yUTYWyyPhyMSggQCtJZTWVdAs2T4TFspr78ggNz+ruqN2ZKJNzZ7wb
ptU8HUTkdmWsxCRtPCcCM+/C0VZPK7K0yk0xMxbcenOgCB4fiPJJCdU82FitqZx8ErWzoBFA1JhA
RYqKzCnRXUbClqfkcZKdcLYsApI+DexC3bE5aDkckhVr9kaEa5tiWrJMiT+N/e080UAkfNQFw0I9
9GVcaW1jpC5RMG4oYUZsqB4pQ7CPtzoYNFvusPFdre77uqrQUmp1BAtDV0/mylpcKAfpuqzTIark
eM7hGW0YnmtcFaiJpvUJhm8MOQvHCq4sVOhYpk/NsCGWb8Md1uuAbTwI4OZNCOY3shFKO6BfJ42i
bHaQG4qNV0SlbeEz28t68Dfkq1e7zopFaWmazwvxSprSUTgNi73ONvrWqjxRb9ZlqR0Zl9xQpFoj
ZsI+dorJEoV827p7Xfa9rlMfrky8+7oWZslsQLUa0M/duer9hDZh7X+p8X0GRPKGQL4nxRoEVyyS
kd3lHP0ujP901/hfKOTrYTIz32lQiXSL0APc+YFlmo0165A+0xE5kzmlvA4QBCrrZsZmxsJuZNry
pbOie7tUPd8x7eiApuVYrGXsmX4RLt6IkMG9bLywqRNcFnSJcsl56FQJDwFcZ5nNMAS7FH3HIMKI
qo56e0xQzzlIDdrSwbZnI0asa8ijCqnB/SytZVc3dojSjFrSc1ASTrjySrCqFmkyLleHTPAGQ8dw
V0xN5T4uTPjiygcLq3sMHBk9yka4pxItGBY3tnfUpXetqjVDwrFcLlp3BqJ1hCAL/jR/hcx66V0S
+6Sj8RAJK4pD4ZG4gIorRXQDegQzLluAL+ouJWKZbMQ4Ruh3iIGMddxW0nJj3POa64J7RZe1bSkQ
bcnPA23cRRCfXIe9C6O/xcr5onML1B8sYj5PGDDJdRI6vXpkJhQm6abZ+hJUwbjGo23NFWby/mjj
vhxVGBsztjZtVoae6OFuj/iFjyfQthoMrguD8CGSrRamz1BxNhwtMuphqedp5Wy6ZZ3VvltDW6e+
2zGZLdGCNlDEvdVr0xE0XJUbb+iRMt2jJXND5ThOFzaI8cFlgZm42cp1MO6TVfr+uoWk2y/TsSPh
sakoN/k6mbn/tFaGdZt1bb05jpylbXPh4Bo4+o07nSF5RTvJBLcjm+1Kdyxr3AGVh3ZdG00aZChh
mpdFGEtkdDKCZ2DsaTxHtGeKq0pXhXPBAXLAZexS7nwZoraJDl7dVOq+xN6R2RzINoRbvsT4O1d1
KKtvg6ZViMARr/cvIyLkM24BrN1NflD428UittiRFUnAMErifInlUkccjmnPgV8PJ1ywa8tomDIE
fDTWo6f0BIlZh975Bq7q0uRjFVpLjKwKddnhoLdYQpNiTlzM8kDorFQXJn3XWAo9Mn8o9jSSoROX
rkSPI3JaYsXcx5kIOFZbsWO7EIEnL55cdcxr1sAC1oQBNLhKt0XaTau8qQqrlkdZGUhthFWHQ+Y1
eP/EEnXxys5Q30QL0jibaQ7LIl4YklZ3VEMxvQNwIZwvvHo+3zW7HrzWMUAPze7X6SmcxezHbdNF
wNiXjDaxa1zsAqxdVpghOqbgGxoAgIulPXhVIgPRNkmo2hUOOHeq4F1CVNJr6Fp8PAWka44EanyJ
qHwR+iw+e0nbTYmkjvkZqhSQwFdkpU+VspeX2dahheaZluGXeRFBuG89VBlo/K76uVi7ApZcbHoG
4+2sOKGjlk8Fmrj+odBh9VnWfB4TWgyw+5OIl20GD0AY5ZZDcY2NkWt0PAWzXNExgtTtcnR5MW4W
n5+FTGjc90lYlyM/DAuVZFPCIQH3Gxi3zSXX5STy1vaIvoCOIjIPUPW44lWvHuX7yQMBZ9uDWGvj
6PUc8OQVLckMqknPHCPC0Z8qws6BFcpATA1Jy4hIXbdElXw5Th7V6LYP6nEl4zpu0IjEJGzgYtE7
6vShyDEo7ft05dI12QquIs1I43pqA3G+1eXLiK7hdkXCLvTibl152drZ8McJoqsy6zTlXTIPFmNJ
BfdXucfgF8zPjrh1jcMFlFPGQPuFwaT0oVBbQtDCLjBChjYOpd6E1OnBraak8nG25Uyqwd46Ud3g
jiMGWOz/f/0wLOf6Aa7239UPW7TFR/Wkfyw5vr/kr+LBCsmfWIAAYQJUiudipo1S+a/qwQqjP8k5
CABoAAc6UXSU/l0+BH96DqgwGBaD9/dXZfF3+YDKAi2zCCETNo0I6ETef1Q+/NyIw+P6LGenuLUh
0M7DTPGNSc0LyYj5CaUbSJnycWgyr69TNNbRl8u1ibYCmjUN6SXDEnFCpGpRqIspKrYevxhFdBps
do2p3Gl06lONNjuebuiKTsdJXEOhkkHP5tsd0iTZFW+WrFzrz+N5uqXkDaGImmzHLOTFF+msjx5U
W7xRz1045oFas3UUG+3q2BGfan/MG1llAlhon7fXUV1nnDhwrH9T5oP56veI3H83FbBDCGIhQJsN
MQiETOmtuLsO9OwO3lTmMNJAmqyC9rBOWLvaSOREMs1LWbRz7M/ezTLY5XFthLiy/Z4lzYiGOHOC
1PHK+tZvnGiHbPpTJdQn4y7WI7P9x3bt/ATv6ABBOVTX9YjG7uIPbm5X03qx2M4pKCAjU2ADxY3X
K0SZnC0d855AL4g4KsKXaQfE6FXLxvkCWa7J4mhvb5boziDQdq+aBSHtXe3eeHuwwCssaHYFXDnJ
qgnLlY9PLibhZ12DiBARLda+nXpA9CQkcX5QgQ1aeJCy6zHBTZNh2YBV0TBS5MfQGk95ZkXHvrCj
I0F2hy8ptLkQ0mrUagkph2jf2wjfLJBrnaKDuTknZiGFnE67ggFzsSAEcUMlRmIjpPmn1VmfqlpD
GY07fKZwY8rPiVCnaVpffGN9IbRwnrpleCgfIuH7F1Z/sDxEcP1wrb5XPZ9bRG+ONkUPCaoJ3z53
dM+NrB+kDLpShFelKRDGomVimi9dVVfJWICZLW2+bowDyUmHmal2u8fQRd5Dw/iXaDSboZ3lTdR5
9k50OlntubzAivOWt8G9bkeNlY7H0KZHSGyv1m/T+Q8dnvTIya3RXNfRbTijznA44l6C0sWzuqQ3
dVFa+bhEfardIZNV1W7kSjFMCQVD6jlHgpxqcmQj+emwQj5KBf8o/OBN5tT38x9RHqAh4xo4qwHf
NNUqrHAnO8KYCotcXJ1zqVM8kMocRejGCsMFJMY6yqdoGQ61dmiMvL2vMIXWlz2s/Cgt27wbHayi
BQQocsGc0PhVNqGq++xVg3MYPaS5c3UPsFORFZxHuzn8CrxesfcVzmSqPrTi/3KHw3fwEIWNfumZ
ePTW4kc7Q9vQMH9Dugmic3NhuarcFXO4Zg3BfDxayHYl9ZC6FnOT0dj53JitaZEmVLImzFxmwCWK
lgcNA+zBQYUU2Sg/nR6H/fdnI8w3Pzf8sPchv0ToG9b4+Lxofry5HQsNdSxVJdnwskklaW6HpuKQ
y/UofVGKroE7XThrB/rO9z/yFRp/YHkw9K4L74KzsN1X0o/RpBr2ljFlNvsMdTfADRlrfbFxnWVH
Fbj2JUKphhm+1IWA5GIHWd1F157ldqCZ21sUEl3qixMExrcz5WVctVLn0C3dsOK1hIgfloT2DlV3
HjnDjiFPIpPdFAttw+QY251775JlI3oN9W97Xyw9mO1OjYmqsfdS1mPez0iLUmW7xkT1fQLvzjZi
7gMy6J9tGtzKAtmoIP7SuGXmtmLzvap7qIrr4m6iLxKQhsHRD4XwUjS9DmFd4JbW3rEgOMLegHw0
Zu71t9W3dEJ7SHUC34vVQJKe2xiM8lls6/mZeH3SiPKAvcdixG+siZyq5zLsu0QHVplGOKeNPT1X
utuEXLHz4v9aYwZ8KMrhaqyKI/L4oUEa6iKua4UQDe/JxgDNTPW8c0j7iDqYJT2VdTIYmDgYl+wK
KvaFmQcYW93nglmYNTfkWfXsdeqCJ1pEWWUXcNqvJznwFVgzC3YLMp0aZGp5vQ1XZ5GKDgkH3F3q
2JtLNw4nBDiQJjwQvyNHGg12YhNzJyeMUatWf4FHU8YmUEloRRQ1vlun3vDsewPmwSEmiWoC9Fsj
CArz1dAZoKVS9a3HZTrhbnQxr6pPoctA3rUc3JgRiJomVkK7gU4fIhlbDNuB33TXiUOQ384Xjasu
vNV+GnR1KxB8tW+EQ65WVQ6IK7CPFVuu7RLr6ZW6+2KY08mtrqG3XpGQYcGI4dxMbjdgkeshhszP
Pc/iN1jTQ7eOVlZ1ja6L3kTI4oZg42rgPXoXg93ge/btbhnJMWx2swDSDP86x4uBFID7KIkanB92
iayvcHgZ6r7JQ7vPDLNn6JChzZDUCi7AveKbcQLlWa0WXozBejrR+rqH6Df2x3LZsJrds6F9QR6a
PtOpnV0x9K8FLzcLSOmJ3HWqePDtmcTCPEgJa4gI6j1151wTlMG6IHaqRY2Jdfs8KT9MF6SbJTYb
YIYoFxaTsA8SERUQ/lOeRtpHjzAoNxxtmDFqnmFg2ihS6HQdoifTzNdQQl8UiEba8ODRgZXrIIcl
8zoPiW6is7cCzbe+6vAs5iJZK/u6waw+dQRk8bpDNVVFRwxaN5bffhU1ZGQahTL+BSllSMSPZ61A
snEQ/YW43SruG7RHwwi5a7o7WO167Y2o+Gmkr1wurxyrRbCB791OQaehG7LbnQWaUhMs436GtAUn
ULmxZ3XbOzrC/N3Jpl7tS/jNHMhsFpdDI9P2Xown9QuyYrC50XlAGhrNLMGTtmSfA6GuHEzM4ZNq
qxjFcpCqSl3R+d4GQxO50sAcFst10wX3klenMJguq3UekkDJR6RIPKGzsm9BVsZVbUPPqtFpQ8ab
EhjfqMkZtxCnF+ByIPst8q2jVXi7sVES8GV0N1RZHgMsGs/9tE3Xz7AQ+26/CcLuDPAoH72C3Tak
/lK6aB/xqdn1kGtsu9W+R8CcddkM5MoTFPF1o53B1JN44VzFDiuvAwK/E4V851gvNjJSoMi4Ar3O
yVtS7OXKSRYVUN/YEi4dF4tCJKmEyJAhGsGnaB/2YYFQl6A89rSoUjFK9Ktb78vS5tQbPn9vzKAh
91L5643vWrB82OUXZza3nNhzPsKdBrWZE1c18H+oU86NRBDRsRDFclO66SKKKjN2cIFM9L27oHnd
lTIOjcDsQFIZQ8tVpjNaDmkPVIdXX1tV8DLQCqwBDhEJ0GYaLfrpnLRbIETPRhSt1jjQq1H7grA5
K9BlwALJPhY13RExqXRSUqTjwF6jUOWN331te7TSwGHAani1oewZzo3dNVcrfMz21HXnPixIfmzM
5mLIz4S8RKC3n+Kjf7Jn/6FCwFbsLP2cKzt4KsUAH170vBr0tSoL3UKEKYcZ5gJTCifYXWtwEUbY
g7NTJHA4v2jpXjR2cWDRdFMKKJcg7cW1qvogVkV97XtorpYr20l/BYjbIUer+SK6AQ4+LLVBrLTq
dDbYpy7kOL1jkqI8WrydoaT2Xq3R7CO7TSc44Qp0CNLVjp5CU8QwbR1bmz4384T5ou/uJgjMCxc3
2tKXXqLmxt9g3Zz64/So6mwqS3dPq+q67IYtDSqorsQcNyO5N/QwE1x8nQdRTDkp6KklefZIezeR
LuXW/EoCfQfh42HyrRHXAgBLFDMPBblhEYgGV619NbkvyPe2EJBbwh81PqkS9Bldvqr6osfAdTap
xmWZwIpYxXBJI7pwGHGgazRVFrlD+WYW+74PoMgxk3XbDhNuihSiHt6x6wluLY9HyTpzBs2ffR/x
vkjW0a3gTno1aO4iBWzGgxN9dVbzJiFtFHsUUhtHColuUb/vafPiixa+In6rly0J+uegZ3cOr/fC
HbGQJ5UHP9PWCujn4jVaFwybhpCnaKAiht0Wr7aldksHteSAX83oDLpnVx1MK60E898iDjqWTU4z
7BWup5jU5Y2F5Ml0wOQioFiX/Q9z57UbO5Kl6ydig97cJpk+5b1uCGlrizZIBl0E+fTnywLOOTMN
DDBzN0CV0AVs00qREWv91s/jQeObShECstPt5qH3Eqfqb6LsjxPVH3q0xRYPnIh70x1PDVVJ0saa
n6ru12/ouLfCmDzSNPZAuOyu2kUyQG22mCauzeZxIEgFqf92DpY/LclNRrQdGwktpbuN8BEkr+3b
UM1PlYAncxckiGb+JvuGke8NT10WcxESsdWZ91W7MEGMB8dp1RZVJDewzTVge+3eCyqi3yDNksyf
3uB/XgNpZZusWLI4GomUVOiNhDnfW1NxMpc0SijVUTHVJmQfDf4nJhgVh3igdmaxPptLl9gZS4u5
Zm/aQLI4u9F5tGnV6+WJtBSz7yMmRQylDeflVEq0NAZYqedaGPjmI9fQo++vf0uYx10pp4MyYDLd
/qyBKOMQaiDuJ6A09vAvoyjrGO32s6x6qoKG7Dh4aWxNoOZdb76Yyli4cqe33Fk5viwLZCyw75Ya
22HP/0s57VMnewyUS//QonnU28fQpEa8mW78CrUsEj5aJ6N22bD/HdOugQ5d0IphfZVru59q9HiY
TG/sYX1aIsBIu7F4wmWGhTTwkjngaOlDbhVpdIfrDwxy4M5v7d+BbD+LLO+tIiE8TmkvD/vwUOLg
NVqtd55ZPkKVnvVUEYq55musCvBoc9znA5rXPsDCujiITv/RIIps6zXZzegWz6swgGXtx6H07ttx
cPali1UWVjHpLbskEZsF1rdvZFHUTHTBq5+tW1666goXVpJn0VuvK1uzzQzrDI7N3iFTRrHxM8yG
3TqUDb7AnNe8cL6F7cIy1umI4rH57IJrMnZcFuu887DGxIvpf3lmE25pvj44bmnGfg0p2hrPqTIu
wpjfTMWrHuoOvivQT9WYntM1T/ICRZslT0VQvxjt8MO69CIzH6HqWGybPNt0e9mLtyrPmT8JX2w1
grmAe9qWSDAG+0a1LtTyPESx5VRN4or8Wkgz3hqh/rY7vnGhDSboov8b9yGamLUIPgub+cDahZ38
Ow/eoSl97kMlcn741bTph/7eAxmvfetzzcuTlfdxphrSTBas+b4EqKAPxJLvlVv9htSlECuF54y5
qRi4/Ma0+JtG3WvN2sfbTnDtmv8AcrPAQ4w7E/dvHSKhPoRN/t6Uw4mmMJfPROyqEclkjxbdELeL
n3Nm9VRlZRNVGp677isU6tNK3ktU2BtvDr+cYLng071rxPgAHPfUlp9Z7ZSQsMtTuVgnqmkxLn0G
k/O5RtPej6YfP7c+hzF9L0I2nNrY0U22qVFKapSihPf9hQjcCARHC+DQVhDbfaBf99RIT8fVUsTT
nJE0SszvfkhxcMvaewg7F7lesN5C6BHO642ErEbjeYHK2I1iznZW7tdxJU5DmNn7NMhvTPj4jSP7
eyGGo8WssoFg+a6btN/X4SvTWhBnebZfMGRulOI3j+n6rSu80NWyT3XOQ8mtTNSsTaE298Ocd/U/
54liBY5DZuC17TdhW/F840S1cnEpciE2Y86Pf8ZQGpXkd6dgUC5q2pDyijhzOpdU6GBIjLH4Zf37
akaYO7RSF2kpFVdRcBu4DWQyRIpYqvsKli+piTsu+XcMWKqUIO7KQGtpM2Xa9vJM6ZOPdlT9toF+
nUT+xt59mclo3mSW+ejgzh19u91VdfEcVu2TdghIFEi3WkedyjYP47V1oTQnDaOzuAzsEqCutPb0
0Q0bKfWyKwwoxqlfNl5Ko7jhf4vCbjbW3L7LpXqIsmbeJvNK0K6Xo/qc8gR3V9KY6uufD30O+ktp
DAwl1V1nj1PihaOO+9r/U7j+67TM02Yd+MbYzBIOi3MZTAs0GIen5den1icAwK5fddsLHO3ere2P
G7MIr1tI8SDK+Xm0hJv0tX0MR/cpx9e/7c383KKr2IiOt0AI96VAY+1kZHNPGmDDPi2giCx5Dt+F
KJ9X37+H87hLbeMFp/VVCb6wjpe7dImCBFrvrlMZagPrtW3zR2jGPwjRrO2Sj4dBlkde0zvw9u/K
wAOwrI9BONxlrjiS0c2Kl56FGNVuinRIXNc1keFmtJ6qpU1jJ7W+29I9rCXEpG+ysZGDXCOTbh7C
leHG0zCxVfXQPAXSj1cLxYXlGvHc6tP175t5jNYqfVRN9t3nhAFk3lZnRhvXLHlGVvzONsLjJZ2A
ScfpbbH9+qA6fPmy+Rl6hzOm6/Goh8WBENV7EVbscj+ZMriXU3EkaXI+cdJeRLl+z8glYq6lJ1LH
KOz1xYOgtQkaqtxYtkzoJHuyA+/bcgfs4X+qFWVnNKbEMi/FLyQ2CQBTuSl0+6es8g9brUg8dHsQ
HtdFiW1XBIc0RREKUga1e+tZ4YtanNtafI10GcZRSPhYhsSdfKc2r47B2G6oH6NffHHf8lW/p/rF
F2QxjUb9sE4DM89o7gKBtd/bqWG86NA/VSrjCqapJTb/tnb3i8KgYCNUF8D2Dy78ctOVxJLPjbjm
UhOkYIx7f8l4+xAdbsp5vthusW0Vz0w+EMGdV+lfYsIR3Sv5NJbqAa3ek6OJspgGbW9tSrZ899sv
6MnLW/uSF1y1MhgelhUUeGFlCbMqLhrnm9zrkxrMS+/Or/Th/CE4nWO/qU7F2z9/NRKaU7104WZy
llNUqo+qn5s4Zx7Q33OD5qeFGC6z+b61fC9Jp+V1DB1QKWbcqZ7fx1Hj18hnRNzDoRyWy+jMddzm
y0EvdZ+gC95ktbioHvv+pNzYzIK/ockvESgW8nAaknwhyiC038vA/OjH8NuZw70LbMltuLMX9Qu0
X1zdaRKAJOTzIhpDjc7tIjoVi5qUCFvwGgYRKeMfS1tMcWVLEqx6EPqm9QFwHW+DLiRJG4JbF2/4
0EF7yUoGg265OBWns1MH9cbKr2Vd2UPbWw/utibGe4tUAgxcg6uUS4Dqx9otBR9en5nD1svym9Rp
WfR8kBrixwNFEENHSsFmdfSuL7AtsMjtIiwMS+jsZrcIcQmc59bKmDmW23B0ogM5Gve4WuZp7Ldd
Zr31RXfxU/3loqVOKKF4qR1xkQSpD027kDZi7dEPLXEQ3TUMRkO1ZMdMfdIb4B+QSr8iYlg3VmDs
IkLND9JHE9fULotGhEMhgBxz3OK1GHiCewpk0D5QrF35utuNqxvGjWvds785p7VvrItn5ntTh+7D
FPgRKbcBqQ4tJIk3Ga+qtlg11uCJ49DZ9Vk7Pa+pdV9Zy1c4huEFWnt8RIMDFvR7jTp9EmJdeCnv
a7fmp5JW3ANDnh/mCC3brK3yrXVJRM6biOiEySov3cK3m1b4TEBqpoMzRfXBD53rjlVcU1gm42dt
rlhAm4PGmUD8pH3kzX2GwahiH2fgZw6RjnyWJmR2OObmvgmlfEYLZhzQYWwD3Yp4dKTxxb27yXJR
/mTcPsTEucegDrJzMDAl6+6mz9LyUhcRETWp4V/msHyi3K6GGBOeF201hCiwieddSp+hI+jEbZZq
9bda5n1ql3a2qZYyLsNxOdCSVp6WftoWaDG+I5Z0EIbRfARhCHeas+ycF3V0wcIJnlmr/CW0QWAR
UjkXx6/VNr+TJUSTslTEiqfWBzlbC5lbkzw4VWk81AbRp8Fg+z8p942BvuH6K63eU/fW+pjlWhzB
qYzdmhpERIfmHUeL+GOGxsHUEoFIvwDRBFa2z2T7WOVmfTZTxXEuCZ/xyLi+uJUXnQawcqCW+sa6
fvnnf+US7ww7oM/KB8uYdbcqNAFehzQnptua/B1xW1Q+i0eHis/bSqiaSia+BC5R2VJN56gnnAwx
27TxhbIeu3Htz8NQ/hZZaz9WjvExZV5zmfXMubaWw7F3Ch4qzscbK7ee/vmvf74sXn4XzdmvowCS
Vz5J3pNJnkEW4AXRXW9kdv0ydE99FlYHU4XDc7NUX7bqup1nGeuxHMdqA9uZPtTTkpNDfH20+V5S
z2ufwCBh1sy83EbCLm/CpUV100SY/UKqDaZRcS4gH8XduvBbVLmWSKB63p6ysu/6alJbYwm7GEpt
PlXZo2/sW/upbyp1KyplbmXlkKySMaQxzfVJqAK9JReApgdb3BshG9JKpE27lpJYYjva1W1bvwel
/1P0OVGlBhPn6vEYDXIwtlawKdJ1eJRG75yD3v6Ee4nhLqwb7kbzjnD8jWMO6+2cE3AT2Lo8hAsi
SEKWcADXY3RJ8S6f6GaNg6oLqfVV0bGKPMarHLdOG6FtaSTeSg/X4ygvywD82kXgbC0+Y0JLICa0
9WgUekRjJhayzYoWHoEjczSQI42riK1ADfu65WzOJUC09oZ7ns00qYNg61rXYj8SEG6RfEWt+d6F
mX/yM9c7TZSA8TDlESJQzkvW6vDQy+UoAUbPyA/CqwL1mSxO54WpY4PPSt/aqxFsMGKncR3YmMA9
vN6t0xyUSu1DaXs8LCa5M6hybzHF/05zvoCR5MUuaPN8P6/gaFOmW4zV8hepLR0geD/3gKeMeKVc
9g6pUmZXFWddiaNyRqB5Od6mVSZv68YQNNjX7lYwJ3eysh4z7/6fV05qPd3IfuEw1SDoPjfliVPq
aOCSxrnHkuSI+pHxX+5zOa3nAPNLgoqq56nL9U0dyf0SrssBlU90yhoNDqaMbmfYTXmjYVkXEMxz
1hOBNdrpB2DWKSrYSTtDBVv0TkaSDt3IzmvOt1E7vlKfaTwPqv/LZ92eV9W+jkS3Hl29BvcON8nR
Cbn1O33JutT8jurpYw369lYjb06stVliGAXjNPQDNFwIBo7+Mr2k1y92VdOfyDozLXRURIYwDnQw
kFd1/UKM0R/i1IPVbE6545QPSEiDW4sHuO2i/qJ8KkQ16VR15XNvae80S3Saeo7nLPwQah33AOil
JoFpMY27sgemtYrg4qXKuQylTU11GGIj62FJZqcK9mrorPvcLO+E7m95KzjUVRve2JE5xuTcugyg
HLkazIWqRALOCme65+mgmlFIEDzXZ6NHC3k3OFSYzEKhWrDcc2EU9anro1itc7HzNHpnAUFsWsZ2
tt3loVjAc91bZYvi17/zXaKYqsqwtqxrbay97CTTJj1F/ZxY7F9737Kec3elkqRi0kzL1N9KhenO
tjtrD1/Dvpiu3gGX8e9kyT8doNHOddQcs0n7p7J3n+xoU/TCfjTRc+/Z849DbdxAPNxVbZ8nRlpu
87IbEqvK1117hMD19xHizHgcwmZj6I7UJv6+qYYBdXncdoEt2lvExTs5RMVjy2XsLg6voGNdyOMG
/mg7RaCXgxHddfpd5XfoXyzSrgw5nZyWlyjSxyAD3iFXkZNqKHYjIeHn1bfuee962KnJ3mn06Dfd
UHy24BX7fC7tfVsO96lHDjuaVDcp1fhopdUD1Zmn08jjn6jSeq0XRSodfrAlC558x7nrR2SGWTkS
bMaQXeZOoq+trPYImORCQPH340aXN7PBXMW7qUQFIkMfK7Fm+7KuTo6v8q1jQiPPxfKwYi9fumhb
DoFg1A02w2yelTkhRJ+HeoObJo4coGHp/a1twOo8rE52Vl9shCUXFuVX38AD2LczsBs1p5eK8kA8
Cap71EJ81tpPqj6P/g59+eyWWfQWoU9MplRDeqfVsqsnyjezARW1Guf9avv5o6yBistsrC5ivqYO
u+Vhdum8HToK0AYCalcX7a8/aX/rT6CfMkPnXo/VYTSEvaGeWrypfDI2QzjITZ2G3t21IER0lftX
dwveYZm0bZU+N7V2zmUXRXHZgpr06zDcuC5yUzckg8tcYPOi4n1dD3MWhDiIreqcWc1vVyKzKDrf
TDxyXodp7v7y7b6tleW+qtF97HhSNswH643npkCn4EYop+29ZZvpfeDk4IuO0kDR6w0wq6wbep2I
+sEpmw7uAcP6fIxUBWZAbvXDCAc9WrT75VpWN8owLnhh1xvyLjdruJxcXBXMuT7NQSTgwbo02yEa
tyN69cSYDJUUcnh0gghPcjhPCaRCuxnKIEt8IEdm2PCPiKq/VT0yZZYk4/E6H4WdeXsV6Xm76PSM
i6KNZ8GiMpezewrS6FizZoC3GQ++mHdhgDJGzmrH4Z3SR7UQNNb5gAVO9BKSvzRH477vA8pfdJom
uc1ISs7MPhsXedfmWBEMlgur1/PeKUO9NWc1bUTlFsdlAau2puiry8ctIUmMU044kjUIHz3V1ibQ
zo8FoeuBbh6qbt1Hgfjjm3hjan001/aJ3uavrVG2KSsRyQXGwmEzraS42qzUQ8cVpAyhdjmnMLhg
hq3eKJksuo7WwUxn53kJcbAwX/ESFXR3ZWGMVLl8CPqQg3dmQHJ181gsnEx9Po8HoFBeQTOx+yFx
I/Vmjy0wr1tY+zV3btISeAf0/0OBSx9Kul6SossaPowHXzvVpYuMkPy/3gNfLhDHAASMkCHSCkSs
nYijDZGXnxLqoczT5PZ9rKbshpQz+q/DbYeiZm/NWMfhe7b9uoq9K7Rm2Qfrzrr2KM3+F2tbcwDC
/rQDezjnJroF9ANM9r188lF8b7A7c1tvJ0R9r5U3HD3mmatyuY4VXgRGLINJEpJfm+oFE9mtCBro
EHJdK2HtOJG7x8aZiOCbIOxCOdmPwlx2c20TMKWNMGmG6N2Yq+UpyMujm1fmZQAzOV7nYPVjRe1J
VuI6ZcdZtzQ7Pp2zQV5g0gugBteddrWPvlnnpCABx21k1A63zkr0XqXG9bYsUpKGG0RMYeOfgqI9
ZNMq+dMOnWz+aBfA1TTvyMrLwrnjw/Eb+CuaI/15GJPFD39nTC7ILpyTJCcv6LJ7KCaS5byrEolz
vLWnOTbbcNnMV0bXdLNTLvTr71i7Wdy52LPdjvjBNo8KPi1+GSUsm9SuOIY6kkM/2pmgfaj3dky5
ZmCX1qUGC1kMuK5F5IjnEGYG7jodPJbFuCVeLgnr4mFo4TiHbqqT1tMSf5fX8Bp7n6UsPrwC+QHQ
YXpx6JM3zBH5Dng04A2JreyflWkeXai1nSmMXTqsw2ZSwe/VRhQjzrpVK4syYEEK8j1mfzmH5iMT
aJC4QTomQXFvhsDWM2AErquXjCx/hI8FxyoeI2HJZ5B1oHJb/AwMNOWI1hJ310OQmlcEGuxqJOIl
CcrokAJUbIMZEqq1GY5L/yq5nw8tJgyAHCCOKLxifBnsgZm3uKPyOCgzi7m/9Ld51s5J5c7wxBjI
9QudbWDH5B+2RmIhBQtU+pwhXiUCnfYc3ujkyv9W0h4TWSfeXGeJbBELlvpToKAv+o8ulfYmd2Zn
I50ui7G+3/nOvq/Sz2taZGGOHSqfJ8uKNFIO7yzMjkRIpuInWff46Gibs65BsHpSBBNMz1oTcxpp
+eFpG/Y7rXdqQsFJBfFw6It53espUvGVS4JlzQ/o6d0EN8Cmtrr8JR3HBFQlPCvbnneT6H5C5J+A
eWN74PN778lfqWf9LK/WAEukLvdwkUQpYRR50bqnFWkEALI4F7MoT32kr/IIoha0Z+wZ6nqsg1l3
6TseUs9Syw2pZvnT2qgHP/0wzFzdtGNMFR4HxIwyS1gDPYL8jaY88oDBjKREv/hXJMrgFmuzHx1m
FDaP7NvjuLGn9KjyMEW4UH+4MxSa5TawkflP2JCxsGvcUd/N7k9kigc1wvRUVfgm0ze7NiuoSult
LSN9WKjIhCqEaivzgCid6BJA7BPNC6vjmvq+Wq17uM1y29ToVs2sOzaD89TOs3tfXH8gddPaSWVZ
Dbuq9TF5hM3i0Pyo2qyn1RcShGGQnD7CBrPo6GQBw9NQImeb7Pqq9iUONnJTiDOU+9jKz6jKsglx
G+dnCINKnkDu87EyykNxaGKl2uE0eytiADCJnH5Dx9RIUCqSIBp5njLnvujKYuMHGXhJeaXv7HTd
gDBxwc/VeuYBOZbOpI95Nx9NGRp7EMUVH9QwwWt6fSBv42zpoWz8+TECzgRpT5M5zLmvJsZAhxEm
6KbvmuwM7i0UGbL8gMUIY8cfX1AGg/ILeQzW6V0K95lQ+HVjOH9MAECD9W4LtXaDnvRv4aTXuhX2
UVA/OCxrV0sSafB73TrRYx2JmpPIfG99FEilsyAMHMctyZfIh3sXSN+knQyBG5KcjTRLQkgGxZzg
Hv2GiThf7VOTzY9YUnaqW96XgWrSMnhf2uyPXPl4gtb6BUL6VGSMbAM8Tefo3kSM5rW+/a5Do0yw
MkqUV+R9WIYT3GBlPcnBy2L+yGFnVhOcJb2HVQUfOvjVrspLcBHHO1zX54vlri+DajXjpQnaXcM/
V8MXuRvmncSet+lDDXpejawka4pIoxM/YWdGD8NVncfriPQaMAiJZro3HePPZDKe+wEdvLZtItgb
LHTZlvUTKPuR9BJQDbcFSGlbYkoYtBIbY2tcmnkVj+WqbnJiR+Y+9Y5LMTHdziIOIlTZFv7xrYH4
hlSlsb/JJiCvPHrg+HcOhWvmT140J9Rwg4Res6MdFzVdYRp8RuT9lKMu73CR/G0t+VE51m1lo2cx
KQI1O7YKY3D/WLjP4jHEUlp8OHaqn2HQU/arPaX3UbIuckg6EyNROFh6G0FMnhplOglX/BMrTnE/
Nfb74Ct1dGaJGqioAnyn1WPvtfKuLk4TxFhsCr/d5umAwY/UG6J1x+8279d9q6K3hcSES2d3607Z
eKAjtEirOcrt5IbElVniVI7Od5HDkWVG724CGOfTPLVnDM5G7CzRe8X7s0Mt/lTYmb1bg2rdQeWq
MDx1bLxeOC9vqLligqf2/3P7zHMr+OffHfX/yYn/33Po7/+2V2/78O9/1P9Gc76DWvu/Nuc/fzXr
V1N8/UdzDaF0/Oc/znzX/Bc1xPRgBNE1FpXAuv/rrbGx1pA8QcknVi/cLdH/t9YY5r9Il0TNSYyL
y+90OWP/nzffsKx/gTLzI6bPw2bhRh7/PzHnB/85YQXbv4eE/io7D6iLRH/27+Z8jTlL+ayFIcNH
eTRk7aPp7zw5HIA7evfND4jxiRGAMfs1I/LdxJ3b4NVAOjmiAQ3QW0U1CXA/a6brfpf1utFMCHoy
3lxhRmh8I+7NJF3WkUzVORDdZyqrjDgn3a7+/dLDjMNxS5cxsIlovPpN13mcY+mZguoQei0C9xyl
ffC9cty0F7MJiKeirbiQ/caI1nG5bRfdo/Rw/LCxt0vWCk1dMGpLUg9dqt1wUKTuG2Zbe4l9ZY3k
Z/f9+IaLsXtG651D6OHJbHdN7ha3QIagenWDd4b5wKELxFuX06CAf8FRGPTgqwZWNm31swnxZqZP
0knbnts9G94g71NsgnPqJLIHh4l9+nVC9AToltFga+sYSA+hCI28e1GL/rUUwnkMvUU9la0Atgtr
zKy9haLOMHuPk6+npZaSFbQABVA9sV9+pvsNAmAU/iMysJPwyuZrItP/xwhrJJt5SBVwObeKexYR
PTvCVYNiT4T5Cc9RGQSuFkSyXTFZkmeSCqoscbImPDvzSjS9mSNVblW2nIdm8BMMN/1zhg96t7iA
OpsJi96XWVvDI5aGUj4BDo/fUjbkHq5+COqr28YmclrrV0WY9m0hjfUPHv/pUqi+O5gLPESi+ggd
X1gP9acXkbTAdJea1i5gt6R4oDem+6AyhLup+x4j7ww55jIWw4HWaWTeOo3Xpej2Gjp5wa2LO2li
hVcUkSP6zG3SwF2l0VcsQM4LMpES6XeEQ/se5z8ODlXCQZIuEbyHXH9fC9vNXa+C/N2pau5kQwaO
2HbdNW6Nb/M+0PTRMEab8wnIZUUIaBfNsfHH7jxJhQugroW+TtSquU9RDKKNL9dtOUXWrgny+dDN
1orb1dfRo8yX8tiQRX/ksjffA+bovbCm/IhaLfvwAMeALwcHXU8H3jJTLYDuW526do32K9Ef9cYw
oulkLYo8swJn8J+lztS8H9nd3h17QjJo9KEPYAWluSTAPoYivX2Fsu7CCUvGIPv+IqQuXiKnxybq
s0M6tZ4/Q8uY6cBBgJ3vIzvLvidSlsbYngpcQWyow8E1wpzZOm31hlqJbjfMOitubOHAGjXGRAXA
pFInPwbM/W92gChiv64l2e6Fytsf0wI5S5C0MEE685w9FU5gWBtvJTEQiZYem/rUm5kxnIIw93CU
E95HTtBgqGjrqBbtlBY0g7/iMJ2yZ9MiEBfBcaYl8IvI1rtSD1qhZS0gWFcJ1RkXJJ4+um0XOpfV
CXXwMRerbR6IHpLBDlm7WTD3+USQFWsTTTHsGbKnXJYVLEVTXRHYVpkIt5awacvESWs3SvrFWx4x
edkrKr95np9zD5X5vh4m0uLDIGPTjFJhh/f5IpHWZiV7G0OedGb1jXkZVdo0rOHrnGOL2vZW5v+E
yjK6r6BZozaZxYoybbAE2xNGkpqJe1QEJm3MpkAgNju25SVEuWAT8PzazI4RqRj2bpmk50G/iRy+
XGiTnM3CtQGitYjCZ2X31jEqTAgUOfYq2rOLjMF4CLHETPYtSoKi9/a49jLiBAH0imCrJFpaToSl
LrDIsY3uCnNSBklzOg+AsupUxxaxIuurPfdWvmw4a0Oxg/1hO92HU+vZxGb6VYMm9DNtOL4bJOwj
DUXXAtd5rV51VfYMmx3HyEYguYUK7P3ekRU+lqacw/vFXlvrxbaGhg7Jbiy/83F10Fg0nq+KJ4x3
jbOfC5eZbaprf/qh2yCwj9jz2umDnP+p+zKJkgifgoBqH0LxSTRNUjVbZJlS8ZDvPKMtl2TsVKkQ
qc/uwSO1vU/gI72RVZpMV2NfT0WnEexSlvIIP0UjXnC1wo0mJohtlhVT9TgpaUEaj24UvlrLQMYD
2RisHZ2EMyYTcMkljseiuCoeJWobFvWUXgQrsH/DKYJFNAD9ihiozXM4FzK8N9zTrXhZFCjldkGw
NJ2atLHls7+uRBuueK1x1ZgA2S8znQ9q19PhPSRz1KeENqwOYfxXVW3EGVkS1miFqEG8K2tl9vus
Mc1iZp+a6MTDUb9Em3kWrOTSWXWFNMZxcASkPmqlYy/moD5bqYFfYmO5EVQj+RWyB55rBngx9DF2
H34MOXk/Z3ht7ODUck71S4uGwjrbEuSiRDMV+OIwihKZRViaASoYFZXrm+6n2gg3xeyE9X3oUzje
JXJNlYcJqy4a3hkkIC3OjhJpJE9eiE9mCjbEXITYIiKOnvldcyDnRtKNbtjcNpnwQNVzaw1jk7Ix
hBGcVOYRAl7t3MVrynd3RGwaz2VnjSfTnPxww6llOg845RpOsJyj6VTN9WrfTyW1lKQCiSm6ZTbB
4OLoPgsOeZ/76eMkUtE+T5IcV1CrLrsVpoloYJnX649vFjO3cwncW4CoLqlHrAbWUdbvYUKMHqDn
+luqeRHbaG2RytSQv/oPo0KL0LcfOYjS0pQiRo0KwjoZubVsQ6PKecHXVl+VQqQPTViqCgIMCHNA
Jz85KCuOnBlq/Gug6kPsLnv1JSY7qblIHBmb4FjUUhtOUyelYwXLyS8HnZ5QcYXRYSRoNDhUdRkF
O5t1ddw6zpR7nz1qepdQtqExLqHQboaUAnYckisjibwpZEOC7iRTaqfbYOF4iBRmOSPLvPwLA11l
fhbIbTH09GgmuYZhTYeNh2rOf6iGzKh5YNoJZdKq1YMQYO2Jb4EOHsALHYsXsq6ajR0qoEc8Rf+H
uvNYkhxJtuyvjPQeLeBk8WYBh5NgGRk0I3MDSQrOOb5+DqKeTLnDMY6OeqvpRbW0ZHWqq8FMTU31
6r0G7780sgbwsAyobEGdJv22ABcGvKkNYghYm6otHPiWeujEsw7QvhUS+6loetZwVdWDlR36InN/
w9TAS/Qo56fOSMqYnlBcnc7o6lP+TiGHnF0hYz9TqWpzvSTRlRrIUxVm+yiQ7qTIy/5iMOD9tEyk
dUomR6Y+s8KL4XgSuBZy0ddpcdoqLI+2JoO0oEVpNq4jVM3vtukeLnt19jKY7JF+8Z5B5Z167ak9
sEtGbggMJKh5Z9x0kJsdPA1QgB9DMAxzjEs1NTEY2hGNvx6b/09P3xnBjoae312VxWkcBl1dChrT
xOzR0PMAHjzUAkxXW++gMEJJJriP9M+1tmewZ4ILMwHy1doWjvEw3MZbf+upV165F8vejs2tdnV5
JU4pvv9a+aOfM5fmsiQzEwyqmzbp6K7UVFsw13ggZ2O1f3nMSw/iToh74Ts89ZgKQmYYIZ0e040O
KlWG+r60qo0vrDGnLxnSDQ11aFEX6T7OpqcFmkgcpLSxlYamsxbbI4hJ2XS3fvLj8qpNP3n+EY8t
zfarEjKIUYhYKhjtqmoFzd0XGtYrp0Ja+jj6dPQ0hD9l4IinK8d702SSEQx87aBX9lg++SiqVG8o
7NjhtvsBZ4R92a9lg0w/w5Vh0KKcGYwjeI4LK+C0hzy0wClA5XjZgnS2dDQbJJmCoalNR3A+ES7V
JkOhhGI7zuzxZ++A9GPc4CG4Y3RJh/vrc7zN7+L9+HTZ7pJZ0CMTy4aK3sRcUcBKSQCM0QDt03Yg
pu/GuHYiKKgvW3kvKZxsDLw7NjPbGJlSUCIQMDOR949od8f37Q3lb7u6BWbzJDxftne245GrlJmB
NQzk5iVjXuGI+17tsoZWTyqpWyZjDrRkN4b0Zg7ySpw4i9BYUiRLBB/CjDwp4+lWFDLqtRR94bCW
ld2Yag7FwR1zo3baGXB1x2sLOS3U6UJKGhUiheo/6mG0AE7t1dmAhoNRspDVNvmkHODH6GyGAjbp
J+k7s8KHyws5Vasu2pt9OE6zlscj9vyGYeJ85zsJkmk2kwzXABx2a2FXOruBWM9j/2YnjXmGPAyh
CbWba32fXwU36Q5C+RfxSvjm3bYccNlO78KX4qZfYYc9O+Izw9OfH90/biEqSu/iaOlG6McBRAQm
s7KY04+/9PGmw3hkIxqFJjIbbOSqutPNSTzurlEhiBMcUXzQK6ilfvfKCBOdcmjBGATqym59v7Yu
/YLp4Bz9Akvz2ihIWF6F/qFHF1uJHyqRd4712Jl3LoMpvBoFKAAue34eZSRNg3aUf2oycXv2VQVL
5ZGqwkCfyF+1jEeI9qaU/crZWNo6x0ZmX3CwAqgHU+qHzKTao1seTNqudpnDRyCp2n3jZTvZr3aX
PVvaNoRO9BnIvlQgpqcLmnhqxesQz3KgSGbxTelfLhtYXrq/DcwO4CQeFigTeb8LTtJ61i3Ge+uV
vb8QxEDgINEDrRMSVdr050e7guvIQ988ZeXSgEYhL/6whkCTo8ZIZ+9/+bBHJ9am73hkTRizIdcl
5paMIflSlf6OyTPGEaKVXHaKvLOtrhuSgVQdyD4go7PD5rphPKiwdQI5lg6RzGNeCor8WoghZBco
Akh6Ee9rt70BDrS/7OHCpoClySSpkxRI2efXD6NFFaR7vH2sTnNgCbADUCaXTcgLNqYEXdYRFAMr
ObdRVwxOCa1M4XOPJNUXaOOegq217X66V+NB+dQfsm/Jvt2g4hp99jbpNTUUda+68HSuHLu1HzL9
+dHnzGDJtbRSojA/IEfyVIX3lz1d/vtNFKTgKeOenZ2wvpNbQQc/CKsAI1nKT11du1TXLMyPmF8V
g+xSQ86jx8B4SSCfuezC0i1qqBSCEE0k+ln6LEsIul6Nch0fSrfpwVQ2d6rQ0++GOIHJZfKthzbz
7mRDcZk9Nm68yHsq6/H75V+xkBQZMKuhCgiBm34mbyANzJvGE24kAEuZjq8mYAxrTOn8r0gDLoST
E0OzAx64pQ/oe2BHhN9gmrWN9k8sMldqUj37c9mnNVOzhfW0AgmOyacm/ZOBYlCQtgDSXkdfavHt
sqmF6+XYK3nGgmQUaipWk9qxErk3BnNAJfw1HuN4ORWcDhhrcX3Z4NK21AxewxQc6Q7OA5iWIVMi
qhgs2sdE/i0oH4/DBg8NnjTwxyvKnMddhxney2Pmgnl+JvV94X2vw9Wdv5DyYAQJK0WXUAhTZ1HY
Coc66SB6sJvWGT7RZLyFr2BvRWQgA3ip3NqYIhPlu24oKPp4m5Vn1eIaHpmf5TuaOcDJpzd0zyzG
+uQ/GWDry19p4eEGUeKRiWmLHsU/i+l0zzAwkbzqsQ3064v3EBB5vef6dZIhizWnO/yToHtsdHbE
fAE+m1TFqG/+KtKv00D3ZbeWFo44gX4BpY6pZXzqVVT6KeOQ0xmOW5iHi72b6Sv7eyGzgV/ybxOz
b1PXftSKtHGBCb8hACF7n+r08bIX5yaoeVDJEqf3rUl6c+qFBNpiaLSIkAd/fFPchnC/y0W0cgOu
WZk5EqUB3MPwa9CCVTbMetteO0lQ/7jsizT9NacJzeQMM7poY8CtP7/xXVFuo84IWa+78Dm+il7L
q2rPBO6Gfoz20G79Q78XD8rKk+E8wp5anTbK0fbu6aXS1JucM2EWSvXtJA2UxzeyoIHnqpzLTp4H
2VNrsw/mqzWQ8gofOzdmQF7f5lFyF+TPUI2FIfQjsDtfNni+zycYBFSjKCLosKfMTm/teyLtWAju
8+aL0j+O8lqheGlzGFSM0BSCgvWsyidUllWEKQY0tbhCuJTWKtRokC5f9mPBDHUpk/K9CEyEXXL6
mcZeakPRo+6gmRKU/pXxq6rjp6LTd5ftLHwgXjqipZJyIko4z2SgGmBUsaOtWUh3kG5v6wEWYf/e
HSBtUv2DWeorh2th12OQO9DQTU7yBLQ53n9a2emAt8gi1M6cqLTD4jEr42IPfLLfR1YF7PSyh9Nf
ODtmxwbV2T0vNXAu1wUeht6rVjzV8b0J6U9nxRQ1y03Uo9RQaStOnu9CmG7RkkSGGtEjSoCnTrbA
ABhnImpo0YuhfKsZULjs1HnJFPJYhQAIoa8KhmVep6pC0oCKqR+73oEm2xb74Ld41TjqLtl5jrkx
rj5cMj01qMyWMWda0cq9qZUN945VQwqhrzwMzrf8iUvzsnZnBZ4Z5FiAOkXJKWA2dA+aPB6KbWYa
wcdvRMwZwLeMKQhr842olC5DqRYrGAr9p0o3rn0tXAnx54frxMR86+U97Kquignfr74zmumkYVoc
iip6czsPcLL6mufVz5WdsbSMDI/D6WwCg6Vvfbr3UKtrADk17D3bfFATBznCb+2NtW03/RZVifG7
eoCOf2U/nt8qlIOPjM5OtaRFXZBORhMw4C31JqLWNvbAX/X3lVms8CcvvL+OzfGKPPWxzAbPzHLO
VxgVhmM10pUI/N5tol3NbELOyzhLrbdBSJ67Ar4wdF0B26TJSuxcXGnaWzJNBHUS6Dn9Fale0K6u
+BWw/JTtZ1P5k7TyysIubSH1yMYskuQgq3TybQpgEaBt0Apg5SepCLewdnlUw23VgMYudGt/eRst
2aXEp1JtB/xIP+vUNx0JmqGS4OVXZUBqkXgv6MZeSKCnywDc1tVrkL593CLnkJIblwK1t9lqDkrL
+K2m53YTtOBunmSIkeh9H/S0uR7bwbHM5HDZ4tI2ssA2TyTc3IGiPksWShQCC8uTAFVth234M/qG
1vOm3br2eAc32poq78IZQeaYfijYT+io5Jm1NvLKkQHiHNGc+zH6mujmlaz+Vvw/EqNRlz1buH/Y
jgo7U2Ip6Sycfj1XExS1bwk8QHPiPzA/u1/8Kuof/2dWpj10lEq6UHV47oAVVBM2zGLaqlWufaKl
RdNFmj9Td8TAn1MbBXwyrV6VXDtoQ2VbSwd3YgOIqlwA66UmbPyxGsMH0/Ui69kQojB7rhmiCvdD
Jw8VSYY3vNSQg1j7rPekXxRtMmNbm5maXpeK2oVbbVRi+ePXP603FVywbJqcotmhjRIz5N6CviRN
oEgdg50wPFxe+mlpT5MaHZJpYo6syO99xtNlUdQsHRFvyRkTU7atBAuNLKb9VV9nP9xy3NXmCOMK
NMyXrZ7nbjp3JSrZsoh8FJnpqVVoY9vcYJQHiIh2F2VfdP+lMR8FbS2JPw+sVEFRmocenBrZWf26
pgIZSxJ28qDbFvEnhkK2Rf/nw85IIr6Qxlv0S985+o927xhIqSEJAjN3Y+6YxifAjIcRHuVhWLmR
F1ZNliUCKcJ+UzdYOV21pOwSoCSAsAQov3pw1GAWD2PV7Se2x8s+nee6OuPIRFGyTpLs+WkJ/UQu
o07OqGXpuwEcTRw08CpJr6067ATaQ03dPAxQWl02u9CGAndu0rlncwB+mEMfWtkIBAnCCIrXwlu+
S/ZMszrja703Pr4DMaSzKywa94gUna5l7xnyOMoY8lrT3Wlw2IHVhRLRCN0aehpUby97trATUY4l
i4f7B2TQvNGlARJUpQLWCJep8cB/U2XdRmjpspGFDYJ6HzXBdzvwhM+csoY4G0ym/YKkb79zz/eQ
EqG7YI7TqGborfi0ZE7DG55gEu30eZ2wRY1ajAbMDSpMGH4kVU9kUJETerH4JRtr6cPREGCHyvfi
Qa5T+5xFQ7nrIIU3DGT/4uwV2rLPiBf7KzbOrwls0E+ALsQiXpztiz4MB3CiDPSHiMc1USU7sF8C
+rc8K4CIING+565SPV3+cOfXLC9mrldraradFxsKrfUUtyD4ekL+DOwbXnFxJdCvmZjdsXIPnrtr
MRGhtKqG+i1Eqityr+d73KDhRAJr6RxdtsXp9ksTxvAyie44z/JN6eY3lRoBEXz56FqhT0PzDMZW
eRqLmV3klWzmPQF/4sHQntQBkgBe/OmHtzZGpg6hhIwptZmZK50B+WU+YMTqoBmX5Af4ZT+Frf+t
Aj152R/l/BiRw5kIc04p1vm2dluDaX+TOV8JBT7zjiaoREUNXRo3Q/2tqOENSBTkWwPUUEhqO0Sg
aDVk8NRJWZkDY2fmsT/4UdC+Vo1lCK9jJfvDTWlB6r2ldG6UW6GHSBwCSUOQnaLPTISZDH3od4MY
1O296Js92gOIIHibvpKEiPnnsJA+tW0MT21YCnBhSHLT/O5TFDg/cUCiTVwIsb7zm7ovDqj/mKiw
ZwB9bUXKA/EAlb6Vr7zVzjMV4NXU4ziWxGyGnk53V5nDuKWMzL5AjqEgPga9kD7It2UUXuuozNuM
EUEwjrzo2p20sK3Z15JGcVUmY1FnG06rO5gBGGvnTlJ2SIAxxv6Sf6GD6tCB+Ry9hUS8jbRyP53H
ITBKVNgRJEZdQ5pnfkULs0jfxQyuiKKTQajntsmVJru8odCRYPJiZcOfhYf3l9LU4lcocp1teI07
uVYYeoHIRbUjmXmdld7f2S7HAGNqIi0lipHaHJ+UV6MLKVNAsayB5o95yac6vw0BpF8+TdLZwk12
DHYJXKYTKm92sZei2yOihiPlm/9Z/l4+jTf+rggd1EK34zZz6jsAs7AiX+nby5YXHTwyPK3wURoY
gZL3PZQSQdgPiAbXd2UHB0oVbRkOX9kcsszfdZK1z5yctuyRLURiOk3usKU+wOkNJeSdeFf8lvt9
Bx4V8NzwZu3Dg3oYbphREl3EvZlWz/fGyqZ57yyc/45J7ZmBE/HsaEhjPFSBTnPQ/VbCC3uokBNP
vzDdvq2uvDcIsVdi5dlRfPf7b3vTuhz53UdZ18KKwuzTwJshcJgL27TICVz+kmeRZmZltoUSdQDt
PmIlEPd9Ltq6cleAFJkOx1RRyD6M953s0SgUuTrB4k7jn8de1TVg397nrxdGht1gO4DteFuJcM1H
+uGya4sLeGRq5prA+JllDLgmj2C5J64DyDSi5/+ZkdlJyP1BHJXJSDB8NZCBgRAGRMFlG4tbT5eY
e50eCjLlkNNFayoIw/0GI/EV1P3bZOteGXedo2xEWz5wa23+Z/asWaWwZ3rL9CTil1E46t7d8zi5
Ez+LT7Qphb1+gCf682WLS5/qyEFrdu2IVGW9IsVBvfxTmtLeZIqMgbiVvb62jvPNN5FOFb6JX3Bb
QCyyK/ZM/3y37pguBVfsOerjZbfOa2Xs9mO/Zluwjaij5S1+dZtuq27Ate/Km3xbXMksYrbyIjrv
jc6szfZi3UVKU/ZYU/feIdpmd/mzdRPu4O/c+I9wCnkbSOYcyE4uezn9tfPAqEsG9xwTD+JZ3UxB
a9Sowmm3uFeJZkHM++EHpQUPkciACWonDGdMOu/HQQOOytjLYhVIaggdrvllzLtdxMzQZT+kaZfN
HDkxM/taYRChHOxiRgiqRLEZqhCpIMvpjV4pAlOlrfUA+Ryib1RGNn0ow2vXlYDPcuYDV9o6Cxcs
pbsJUEkvjAGY2acctSAdM3IUuyBo6SCoPfWRf8+uYYy47PX5zMm0uEemZvdrISUoW3WYqh33AWYr
U7NzwKLA07ONsIGSa9KhdiqHQ/I6PowbVG+fk138ezXqLPqs6QapjEo7ep4GlkGk+A1ABVv9FkKh
sSfMfe5qR/qEtob/ml3VG6DWcNqlG9ifLy/CUibFIwhdJpXpbczPIiwqrmWc8sK3JcnW0UbZybBD
m/om2PYHOHquIOiHMnaD8NxqF2jh+GAaQBxTD/TVzGlZju55ta8TsShZfz3Nr3xJtS1IZFbcW7QB
ABRkMF14AK6nNiK1G0V4MiN7uC6vUif61h8Qz3n9q/EJRR3ElM5lkwsRnZeeNCFAp56aNVtQo4gs
lG7bidfKg/j+LlbeXP/5so2lDaPhlEGNCXCrMXl9tHJK7SpyadURHFCId0KGpHTfPGiiFHElk1ha
vmNDsyPiGxHK0V2DM6V2JYfSaA8SCniXvVlasWMjs31gMsqbWjLeBF54Y4Tji6pZO7XTnv6BGYki
LtQX7/Ws00WrK+S8XKFCRMgSyNkV/0E3B3CJqGKuOLT4eShIg/3lYSfOXyc85yk8NlhSoscqaw9i
/YzAkLHaODgvpBLBtCNDs32AJljQgatHVJt7TztE+/4aXWU7cNYGMyb+kbMbgqtugmKggH1WlYNZ
Sh2QKifbQ3IuRmYiNGCwDC0E283WuM1REcruZWqtw86Fcvy2difWdaGxyruJSxGxeaGDok3v9K/5
0FpPvidnvGiUILmrk8wynbqVsl2Z6SVIkixJv42ojj1UrjaUVAGQ/fs0Zi00soPpQoUvIDqGWHWX
KIdaTSdyNq9KoDRQKkgXVV+WAAJUorxVR6H+YnqUt+EtgZ7K1jUvepB9nSE7q8ggztLQtUUIqYjE
nwxL88xyGRiAl6wPmfk2B29E3spE8gkW0TpDeMJNIU0qw7B6rHXdvUtxNkTUIohupKZFBoC6Phpg
wQAZMPy8VdLaDZR0a/3zpROjq3BgULunITGPahbcJ6CNoQgITKaORU8PDyNEmX5SCyuP0KUAAGEM
oYyWhHU2Etp1pWK1GpZKORd/wcLdi1d1LyfqSlXxHKHCVjbJGJlAmMBS8zNTh+jMWjV3YL9z92a9
q16Cl9qWrvWdeiP/8DzH3/6TSG3SeKOK+d4dmyX7dajVXBqwiLpDh2i8FabXJiwqWznqxp+XY8/i
SZ1mW1GMomENn89p8MmZTdbdAfdyWHATVfrcNsZd5obXaZM9SV7yxTSifa4HN7RF1pLIpW8Iwg2m
QXJUkdL6qW0EqUTKhGR3UovOgx7tGfhfqfssmOCyY9rBoqUzbctTE1yHYSMKXLNGw9nzdadCS3Vl
CZdtvBfOp1LqvDQYjB3cBJBJ8KTwn2UEz8A/kqZdZbeTzs5e20Q7c7tic+GgYQikChVvsFPv2dPR
RVuj58F4H36h/FF9bz8rN8IncN/alpn5TfJVegkfmpvoy2Wri47yfKcHItOzncPBYMyAFkXE0Uax
Horchbone7hsYvrks4SfmqMEtpeyts4I4+n3Sv0xNpQBrUBz0oHThliw0SYh7fWVm7TxzL2Zj4+X
TS4tJdeHzggC7xlzvgv7QIrCJoLRgPbmdwL9NeMSMEKkUDdcNrToGzYMWosK5UHl1Df4gVMa2gPp
hFFBZTOmDJqO1nchix+lGmElqRpW3iyLrtHVQSpD4R0472cWENlrSsxqgvDZqOmIOiMsnVz8lx1b
uIPpB/9tZpYnyRVMOBAi4hgkzaPWwnjgTvS6QCEdCJKi3WVzS69qBkUUPtY79HIes8ZpJqdoSP68
xBGRV7Rhh3ydztzPuHMMZBCYGNu0d53trhz1pfU8NiyffkFRHPWhbjFsuPAOeTWKg60Z3EOcvLKi
Syft2NBsq1heWVRjiSFfg9awg+F6rPTMubyO57Na4HiOrUy/4iiIAGKSAzrpCE840SdYcVsHbQPb
+9Q7cEiadvwrdryt7iBbg3ghXOUOKvMONJ//QTxbdhgII7LydAHmOFCt1CREXPkpYwtGakxSZVMp
9U3daCQqcvalVMtfkRzC8DOa2TZNFVuHT6WN0GCWssCjS5qu7LLpOTSPRDrVk//+RXOgaFv1upyn
/KLwKjiQzh26nb5DtGF/+SMsBQXyGBJYkhnADtOfH30DWSuEMFY5O9DU2VlY71vlPmnMTaajHeb/
vGxscZWPjJmnxryoVrtaxJgMPV5JNzbjiXbZxOIRocVC29KcsBTTnx/5UxBlvaKfnhjDF9eqnNh3
IXodVj7OkhWYyOlRTTg07qNTK02AkKEf5UQcCOD9EbGbdNOh8n3ZlyluzbfAsZXZcgla5JZWg5VO
zdGKQ78Gvtpk0B86xUeIjwi0El+WDfJI10zmqiitnbplRmiASSXypBJMy2hG3SoeJZZG2BrNsDLl
smhq6oUZ9F4nioBTUxAODabQ8Z3EISq2qM1BBVhlkb6Txoz+L+3Mei16Tst1upyKJALmBdfAzCTv
tVOTwEPDEoEC7nbQkSV7XEc8Im96eK/KbZzK1ygMryzouxtnNi2VgDIluWe8BG6XtaqIroKtPbUB
ZM2bAQqL8tNgMYG6tb4kd9rWvE+evcqxUqCauwSQ80RkHTytpWxz7w26+dAFafw32I6zLavGsgCb
3wTSRKFdR0/Num7lHmVaAaLKawt92cubd35E5vZmm1euhzDxW4qF0Sg7SgUD5lfB+GhBYW5k9kmz
KBo6EGi57VruozyEBwRwrwM054tQX8kMV9bPnJ2NWi2kkCkTUJqW/tlEPaorpX0Vu7uuKnYAyZ7G
Tl95+83DJeQg1nT+CcwkpBTpTjcsmjm5oCoRW6IrdsBEEbHLv370K/HoghGOdyUXzRllDC9O5qVT
DViBP9zLYY2+gm780ODgu2zn3BUMTAhhmEcY1JrnntUAcTrV3MTOQEmUXKqm1a+ctXlEmeLIsYnp
JxxF/qDphqTS5AQUt7E1yu6gUrSuUdzOrejtsjdnGeDc1uzLpGWhiw1cYu+giOS7Zfub7Nq7hhQ0
eGZiYAPjYfqfdJzXfJz+/MhH5GDqEDA3rHAl2RLilPfJ3r1tb2jKWhvtAaq+a0Qv5WqzliaclSH+
8hi+ALqN/PMMBiLVvRc1rO7EVFM8pk54H4u2cldv1R3Kr3fUW9fKEGfNubnNWbprBr0BQSk2S2eg
V4ZAjdMetC09l01oC1fGr8tfdXFxZQYiFfGvYZbTxQ3kWtPSaQOZ8O4Po4awkPvSecqhTNeYEOZZ
1+QZTSugJiKwZobOT02JCJImvgDoKVe19DNs8Hf0AzbDGP8KQhQqoDO0Vg7geTimNkmyPSHHmC6d
IzAhg5UyMynhzjWgss1LLgE1Th8SX6+2H15GQC6AgQ2Fmg6h69S3MlJj6PWwlPTQr+oaEjQIRaee
Ew7dilPvw+XH1yvrCOSYUi8ATBoZ89JHa8VDG5lgwSbGK+TI7zMgGOFO20XbiftKfKLUuochatLe
sLub4nDZ1SmkXDA/z5eyGlh8amDeQ2Fu62cN+t1mFazcPEufjoYGQPGJUImn++mCSo2rZ6roUeMV
rV9W3msM4sS3EJmu0eotHICJ3W4ak6RAL80RjHVWSejXwMuJnOhOr/SDOHE1N4X/akbaGsZ66XSr
IE0n5L0IovW9MngUy5S+NmE5xJpw0K/dyAmufac8pIfkiiaUZItfpHAlJTmbSZ+2y7HJ2dbMoSmo
YKGYmu+9032qUMlCTHNXONVtBpEYQ+mqLd6sZV4Lh/3E6iyMhRWgUFPEUdTPZOQWxmdk3W7U0X+1
4g5mX9NYya2XgjUWrYlOBraVs1xPCppeLNR3P8cd4QQkeWtXTueMW8Se7PWOpTL5MD8JxxZn2Z7a
ei7fGIvitfCWfKeDsfG2wUv6ZG2tO2ub7Zs788p/jV+Va9eWbVZ6kzv+s2JD8+HQ33jxf8vQYK+E
osWTc7QOs/RQrwatKxR+VZ2jrvdWKvmuQzvlchBY/LyglwEqgtw/Y5wxRtQ69RojfkenOFC2Oo2O
Lvw6dF/KaA1ZsegRgAfWehofmdeTPSVuRsSgaDsgKIi028aMXkKr/CcHxeQdqEi0wI2zCZWkgxE5
9N8/p7Ybi21wDU/6FjjmbnDSbQ3a3am+fLR5w+kE24bCH133CeUwe1QLilyXoj5ixdc3xmhtWkRU
PLNeuTQWgjbtBvBmCnPhU5PjNJwWQue5cGIR5WLzqzFGP7Igebm8JRa+EoDmCQOOF8zEzt4KboX8
XQEztZ1rVKv8P0JJA6x/vmxkKQk1ED5gxZiLYU51di8IlpdV7iRUI14Hh9K0dTRGb9Fwvg/2qLx9
Lz/FW6O76m7WvtOq4WmFjyL32KCqY1UYfocEQ5aevhmAMFUf0nXmY9EL2sFOb6vtZ/cx+7Hi9RRJ
ZpHGoC8FgxT0BGRFszMdlGUSpaX0F6TJ+JFcN4/oFzGsMFwLGzRHdrLTZpvcv4JC3qdS+vHdwyQn
eEW6jGSK87qFC2FjVtMlsLtMazax2KWki+PrZScXtigHHApk6GF4q88ffhGrB3wKiTsDzXnoiTbA
QVaO+LRM82U8NjF7SXiFnvmVxTTOOzLsGoasnboTV8uLSyeBShzFf0mBDX5+pgsjBEPTokBgJQYC
ZQg1VT69yzwRVvxZ3JQkL3AFyCCF1HlK7aZijIoeDnXX5a28lQ7us/TYu5t2g+KGjTL6b//Fv+vW
eG6W1pFTTsiSae/R6Dg9C1ADB5mvlAjN5TdTPIYceZPrUPv7N0EGRXgQbLW++vXx/XFk1JjFl6rr
08pTC9rc1YsUPkyC7P/AAE0pKNQs+Xzy0kz4KwOBz6aGww3H4TNqiOLKF1u4NwH5T6EY5MmEsTpd
uQpi8yoTsxjeCPezW32TLY+jhLztCIlL/A/ePzx9piFsiUv6rC6cw5ZfNIiKQrXoyY6fWM9ZXOQ7
JJo/X166M3Q61xjoA4NBNwAIbIvZjoAIX+biEiI7vR1vlYP5Of5BK11FGstWDpRSN8FVdVvsol38
oqCj+qu7Nm79lQtoIZPnkTdNAEw/QZ9vkN5yLUlFLta2Yt+715joR4xD0GUkRXs//e5XsrHGFreU
XDN4NHH08h+AmbPviRhLEAURPIz6A7PF4S9/U06XH1Ss9ZQ33Br9VeQIV/7+8novunpkVj7dRuhu
IzGTYRa1DYgsD/B4bjrtj/fRIbX3zzqNuUOZwLTaHA84dKKKpLMHCl5kCqetxWbj+02wkkwuxEva
Fhp6SNjhcMw2D7IKzPeYeNMJ4mer1q/VUbr1FOnp8qItmYHsBHYAQHLntCed2Kuqa2h0MCvAeKoZ
/PZj1H0puq8gkBduMirf8JxRYKSpMG+UjF6i+O3UxUrka3j1bd1Y62qfW+BdPA3nwzvPEOZ8ZDHx
ey0X0dOGCPS5Vh7ATV1eqoXHFAa4hzlFJMPn/fkeQQPRDCK73YGs2HjXam+Hu/Kg3Vkg36Vo6+3W
9rR0fqtgk64BDHcaReV5jiq3aEDGKU7B2fBzivOPEX0marOf4vvyS7fLP5XfYHLJ7k1EBW/W54PP
0K/0HU9+wCy3LPOu7OqcH6Ddd9vgMF7RFMpezM+Uu3fWvnlu98l9cG8+rnEknp/mU7vT1z5OLVv0
5vIEuwFTd6H5Gy4lB3GHTSOvImDP759TU9MZOTIVyUxrqpOL+oO5lzfdPuVF9cN69H/0G+26ec4f
gvvsh/A8rASs87N3aneWedV1CoM+6jp2pyebNHurAnEjjiu4o4XqyqmVyfsj72BzgzStxEpV2j15
uQ0Q70fztfspv4U3gHN+rLW6zhOwaQyFkDVx13EO55lx4KVoZUa0urjSJfr2ndMKd+NttY/2lZM8
i9pjmd0MDpOcuw8n5TPTsztARL7ZSzU6e6WcOb1q2pbwejkKnH00mTepCgwcbOEC9IjCsJyZTCpR
6esds7t3UUn3x48W+jDCVC8PG4O+6FnltGLkNu4UZtZiH+k3BWWHQUUYXRbWkv+zU4YhHhj0e6gr
0oSdbf0qzIIABoQQrdBRe2rkTlaYWpaFNyMO3T9a1a0R3S8tH8meyJw3vDQE69PdyDAzmlM1YpaI
p9gSTIM+NPBJuDr+OH3ok1cNjpHgvd+glC3mOSUDu5nej9hJldeUpoiQIEBeZvdGmTt6Kdw3DQOy
Zqg/R557HZSQfGYiYimX98pZ05dX+cmvmG1HafAUgSldlld5LEIEx+7lh96RnGKPzvWwCYwrnj8N
mra/VaQTeOXFTr+dZhnWzsX5PTL7JfMw7gZCV+r8EqHehLeW/5LGu2Grb4q97tTjlZRvinjiSeze
1DdvI9r/weTY2f08+wmziC6MkegmIj9heKgd75DuEGkR3sptTykycvzf1q2qrdQ/l3YbvCcWLCET
x7U281oqXD/WdM5RGrubIvljjLRxhpWvvOTXsZGZX4EkZWLpYgTCbAYk020qrp2aRRM4AQURU0hw
jp6ems6QXCh3OkRYO1/fJoLhgc5Hsfnydl0KBhY1fw482EpKfqdWXBEweRIPoe3mwt4wdmPl2ory
igDSP1mxI0OzYwG4Y9Byq2fFDMU2UBwGNX/ZlaU7aCJFmIA/TA3BGHjqS1QImhfWrJiGOpnkBF/i
W7W0pZ1OQcgmc3MKfdz1W22zPg18VpfCKtcfoBnuiOlJe2o6lkyBZKLlY1llSZCrtOFAFBB2FKGF
a0tBQIAh4u7QauVH50SmephImdakdzEhV2cZxZhpYSYxVGg3XoherunvsoBDbSjV48r6nuWlWGLK
AfDM1I0CSXPqpK8jaWoIKDRMah6vgs1E2J2wkfbes3FHcvhL2w4sL/LX6Pvd9GvF7/NUfGoWgcxl
8BXFhLPXUWYCAW7LIqR/4+7HdpPu2oN8H7+69+MWKOYBveLsy2WXz8/gicl5i6/JPC3JakyaHsQQ
+S+vWXmKLRmYGFCpTCBBRO50uqTMuMkelMKEaNHv211etQMCiG4urlHgLRliKgaNDkYjKBnPjl+S
NAEcNR67RImf807y7WwAiHF5uc7mW9mLAAT+tjKLvQgLwNEjYKVguEPzRjurk81Yt9tM+wlHqq0p
f2r3jxc3duozoTHuVuxP0eo0Azi1P63CUd6LHm9IRWDycjPu0l/xNGKbMFmAGBlZx3at6nF+1Zya
myU2qdJqVpPhSaDdjPpBS6/dNeaPNROz0911kWzkHiaMaj9eGd/CZHt5zZY2hqLSDpkiFz3m2Sdr
emOw3IgWRSRkr7EFdxeXxe9/YAPkD6g77uWzBBCBVgYfYG2x6WDdJMwhDaX8T9w4MjFbp8yDuypu
wDUgjbBvoYJBFL1a630sfQyocf6vH7MAKMZxlLghfgxlcZBQtY86wWnWWopLX4TGFBUA7mOy2JmV
xlLcsoWEz656OLois7Xs2lJWCpULsZwCrzaRxdKZJZifnhTF8qVIg/DJhvryTs7FbwP0eoYEiYCO
ghLDjLWpbBM92V/eCeelBSKEBrG+wrDhBGiYBbzQtUZkXLGrAWFSha1ubmQajKoTfteVrXrfOaIj
H4x2m//+bxTTJJb+t3Bg9S4C/jPLhzLwkEQ6/Z//+z/TZb/Pf6dPdfn7d333Pf//QJwd8r2jz+B8
r7//r99wAKH4jbr8f/3r0KTe93I41mZ//3/8pc0uy/8mdZiQoWCRppEG9lv3u6r/61+S/m+gIIw5
wMQDbkhU+ZM0K2v/v/6lmv8GKU/ZjcwDsM97QbTKmvc/0v5NhkD5WzFpUUMB8CFhdgCP09H9O6jz
u9T3Th+bBRIigJCztM4LqzBUETvfxG3EozhX8hsx1t6YqblL8uI+7VT3CmWZTWMOtS1PgphMXe4g
7bsRsqjfBTni3qEbXatJ5NqinuRO2yDsW5jmZzFzy10kggYWPxWptA97r9+m6NIMWiPC85TDIYfU
pK16brupxGJrZiRaCKmWG1Gv421W15pT8C9Igv8qqVHiVHC0OXJNktLm8GLW6AdZ/4ejK1mSE9ei
X0QEoxBbhpxrdA0ubxS2yy2EBEiAhODr38m36fCiXc5Sarj33DOocWk6lXe1cUDzlh4x5HSPzZnv
iJYas+jkx7YtJ7T74K27pc4iBNZKdvauMfAh/tBzekFyGpKFW4MU+fSXmAN3YndzfbcKWvcR0kUL
lrX1IDdXiQCpN/6dpbZGRjJvXFK8h6Byd/HQRJIhjc0gwMibuGzzdkDKFY6fGjB411FwlNKA4zfA
DUtw8Uus+U0O7XpNeAiuyp97CXohDOrKJVhPftryy2h6eOzb9YvuL1Pg2G3FxTGmBYIV47BtWN5n
5SaHL7WvJ9rKf2pZ35IVBtXjZn/nqsecFp1BnVi06/4fvetENyxHJZffPXqSusiK/1g0PmIbLiUf
t3ORIkcWRhrHEBwFdBI8q2aPJF+dhV87+auSjjUIgT4mDO/xWMCvAG1BvQ3XkFFSIlJeITWz6CrV
XiI9N9pgUFdscNaTRMPlbrYvGoHPIPAh3Tlrs2rE9BXSiPzsaX5GTLSrIJHVFTLL6sgOPXIj27Di
CbcIhcpfEgsMbN3cZ0IGWOCa4sahPqx2OqMFgTV3HY87KwtEzWsJ9dyyIZlxSv6DtptW0dS+Lyr+
GbEvawT2lPrbJUtQ4mQAyKC02Vi8VHCkhhXfpViOcab9gdgA9LcirWDcgMHLEoLWtJKPIljfRVA8
L1q+dUaNoJ4bkPLseMx98ksFFh4gaDERHjA1MYGBgowTARgID7NVAAssbEGQpA2jnHi7+smpevGf
cKd258EVj35q/4FHJuv9yY1EHGDQBYcGxItXcSQSfKNJ7efsXQMRvE0OWrbuMMvn2P7p/PSNZKGw
IhAD1ymPS0yGaQnCZHqEiOtBpl/IrY/rqJ8uOhwzxOoFTaKGCB6O64q8W3gxSDIddh59qpGj7/bz
VG0A5w7RBMnytpiTcEjl8+sfilBlBOcSpOEOtVvAUe3jgSPbnB+z4LtgZr9287hX+xROteXmY8g8
OPiRI6XPdyif2rGejIcFmROI9fMB0pTjbTgh8rWKeoeYxkW31d5j5KR3+k/J4ATDOlVvhUGQSyHj
mmf7Wqscaq2NF7A0KgjI1fIHQyLvAeYp3VHB/bC6y+3XmerKrUULX7fWXUK0i+jC02GQ52WmyDnP
4madJ4yU+/Bl8cNX2HaIK1oFtlKeVEpu2BgzDaGcaj9SaBEaPQy/VaC+Vk67qs0tMsx8/lvqHvr0
9lNvw9iMNsNXnqdPLEPT3Nr+UMjAgK1pB2SnQ1auW6zyfXv7ParjXZvDrBSm3P4Rtvm8SrYgOCVd
vWfIK4u6Y95SVTs3wLJ3hTXhYCCdtO5+m2nAflFYDbBcwu40cDff1nMqpl8Jw8QcHn66ie60JqgU
6s2mQzWtIONJOU/1GpD3AGIs0I8r74KuEixCqBzV9TryEw3Fz20QGaw+xwmpyvTIYr7j2xy3isU5
Jk5UXxfvbj5E0zE6mTdue15ytt2ke5eC2IMJFhhy0z87zCExUv+/RtF8Cxs105A/Z6H6ytvgXETS
3KhJz63bEiSVK6wTtABHEMNoBQ0wP6UCRr4pesW+YPlhW6RqXsCjgjmgR8xOIqOgGt09UtS/cYs7
wK4dWOIJgry3+MWo4NF3yHXWIkY8XyDeE8TL8EGDYCIQCrgPwWekhuOAQ8rB5KPxTxffksiSSuVB
jg0LeUDeHZblvA75KVhg2L5k4YSs9hUm3CP9V+zIa4izbxvMDzA+hKIonx93ewniDOlNWWYqGSoQ
FN2jXmxa9myExUC8wE9N+BKo6xWjxPg4ZT6tdyJeZGLEUdAKx+UnJXZvAuQyVRtXz2OMeyHJwFgF
VvNTKpfV1O3NQHeY967Qc4OK/AKP5bPZHGks9LV1H7ZH5cmPTQMgNpRfIuOveCd/pgOsSGb77QEi
glz7pYLdNXBNOepY66rt7FQtrIUJNfaNZL4oI48gliHHUEUqGIxEP2AiDYujNVjKeZixHYm4Xyeq
NpOGZASEEG+r5H6EVSjhOYYVw3WAHev7D0qWb54hHKfIYVjQ5n+3aOoqxnYM5ra44oyBnjPzQ7BC
mEUBZ6/W47LGm648R7kwg8Cmg+xk9HoK08VUqUfIPbHzQ1TgB26L+IZiqVmQmt0sa+jue1hWncLl
mLGffBcNBhsXoWHNgK+y1MbdhnF4d6IraoLDBSuV6TLB9OQUqDxDJhGiHCO1YgHdBa8TsqBHwiqC
O9b24jT0eGUzAtZ5HDFejsXaV3xAGixd2YG2y40m4kewJ/+KvHuGzWuJ0uiBT9PPlOqgDKFGRLL5
8moCrFuo6yybnlbUCTgF6lC0QqAiqCCEH+p1h3ZLpQ9wRDTNFg6mlLOOKk9/TQTB6Fw5U4GY8Eck
xVPOUTLBzz2phXBnJ7dGMAheuh6cnRShu6sGpOWH6QvXQbU6gY4kPM/WwG6JLRMszJdXZKltZRq0
Zcw1hCzuzGbMRjH7+MhNnwLhJ8exjUG1AKe/biexlkRPlYXNLBIBDmBtMkiv/XmM1VZJa5B5MyJC
OQueg2XB/T9Fl87CejQu0ksoWNdsBJtmEK/9VuxVNz/AkEmXaNnyagDAwDyiuDPXDCMu5Jwgr3hR
7AfQEPzcBGAks+k1WZEhwYLzQMe4vK9jts6fRdB3eImQb0/Xlw0tpt67+m7KWetlugVsf93y5dAu
bQxJXvZ39BCjUltK1kVlweiDAVYMmtWvWHVP0ax8mZjsFvDRVctQdPXk/GHMIPwmWXAccKdXC5EX
mmLqyeR4TdlrimcZvEunj8G4VI5DRhJA24qqLHgo9vicM+zSffs5hHopwy0O6vS+EsiV86lnt5xg
ZXs+Q3yyQQdNYwSidxgbT+cR2DaqpSmpYGEaVXPflmn0Zoig8AkZT8nWrk978CvFTVVRzj/gBnvW
QGpRcNi+Ljytin28eVe1iQ3K2G3fhM/Yv/NrEVUDgpfqNGP/ZDLzMsMdUhhaQbbsHfvaQnzmTQeX
MRC6Sh0srr3P47qI9A+2ilp3v4d+3Mo52V19L2s60j0OrTpOMq87fZ9aoCzeI1Dx4NWCymFd/ivi
qSE8wXGTYRVof80W8gclGKrWdr7wFbPPeIywmtQ3a1zcPHsjChoBm8rfGE0dfBif5nz7hPXGWLdJ
9IhLMkH2BfJvjcpzBKMNb+PvQiX/tlYj3FTkS90ueHH6/oja/dAx8iPXVlRsCTEcH+lJyHavaL8v
iA7tTh0Jbss8kVMbjj8TOUPIPIC8oHHu4ar6t4h1s6n2l9RzUqGQQgGtBrBTtxgX4fyWjP2X0oJV
QaEO6Hfi2iY53P21PO7JikEu+Rk6C4QX5KJQu7UZ4vyvHO5vpq7Hlc+Vm6Pfqdx/tMvIS0b37+4r
VLmoWs+OYY670ehuxPkSC8Sstq22cH5AxPB1nu9sxBmJnYznlYklLdkiakwn/vm+97cEG+g8r3gW
YWYDhKmaVYZ8WYWrIRj/Uh5+Z+gpm7aDFVzPZrxE+N82Bl8Dke31LNQjRSTZYVyH0wgwrFr7VjUR
+UOoDrGMY5mngT3K1GI60MPj3YxybRxq2XhrDaZlSh1GZfFG3tErPnd1oZa2SuotEhGkpEAYo7y9
jUW+nuzu05J6LJNNg6Owc39t/ZXlLjnG83rl2VZgWTN/TDt9WeO3bsyypsO0B6+JG4/wHZN1Svff
2TaiujaoF/WwVh0mGmalnwkq30xwcPKypodpUBmTl8hn//X99CMI+lLFxWUjcY9+AGc06wMMdzv1
NONbKOP7f1bVr6V0oJHQ9ZsFqW5Izx5YKLt6nbF41uRgqwUA9ydcrAYGb0SkTT/IrDKeYdcsN9gN
VavI4srRYmtkLHyVoLlsRffSjeqHU7gLEpg01/mS/6Cpf25N/y7XIoK+dz3fbYqx6je/F8jo5ouH
7+58Ur27iULf4p5fuzR76HTwNufD07iLXzH+HdgpaJajK2r7AEJZduol6erZ4mxkQtwyBze87LsX
nJQ56b9n1BIVzfcfUD023ZwfOrSIE1n/ovHFPS3Ht50mGA1J9mda8z+eelLGMn9fcSPKZVzQtql6
Jei6fQE8wCIa46TiNqiW7pqZ+bZmUXsqKM69SIfunEuC+zIc4ei4W1tvfKnRncanPWMlsivMocDv
B0I4cYcu5tC0xeqQTC5p4i2m1dRnePWSG9U2P6TgRTaA/iqv3fPCp8dp0lnVCZI1q0EcxtYXFRLv
KhZQ6LngolADvXmJZIGHYJ72coUNrcPDE7RaVduwY1sN0VMKeWc1dvyXjQ1vhnVFU7F2dQsiZp1v
7iseij/8M0nWBHU73GVHZn6mFhXOTNaXaBpclU9FXfSbO/sYzcQAB7kKsDLgfR9eeQR8xO2wjl9k
hrypATti6NxLvKcKSWivQuHNSABN4K3eYwKrqJ/Y8A+h4B9p4k9U2Kd5cyflrkAOoS9QD9NoKofj
0b5CJDSCVSIOQ4/ve6n9lMIJCWz3kL0m2xOsIkyi6hQtxuyb0EKBoYrT5LPTwzmVlJcDCQ/bzs4w
9342AYyQrXtZo5rN5Efs9wcYgD7wzP5HbEMFf1US2CT8HHlJInHeVxh0jhcaAtAhI6LeqXQ1IfPD
xIu3vgMbyrf1nOBd7UfkNXoEh8RdNY4yLEUCkCBALyS7WFU0KP7A/Dk5Ruzcxf5pHdAOxyVOZRPG
pkJIXWP25Vr4+NdikAKNVuDFJv6qeH4dO/Jfgdo23fvGeEzWaP8CUt0FDN2LW91Z4jlMUBPuxfI8
QVu+sVedBz+NTZ6smv+hCnzM8uHKc/oMsyUATRKhnDt/EOtDkbhznDB0uO0xCIMXo68J3kHQBm+4
47ZS6wxvX7g/Zfk6lYthf1N4m3loQjY9XWWH/C08/LXy84GnZRraq+v7VxOaa8aNg18Y/92P+WeU
ti/jFr1NqH/3bj3pFB1mOroNxmUBPIbRI8MBoN3Xqx74VaFIkNO1jY4Q1u8lG+mxh5EpfBBQHsUB
jeAWJaophkdFG4QEVQcIFfC+PiCPJj0w0ZMmi3Cpz3A2s/gTSuruGrG1O41evvYPuPIhKc23W7q+
JrsBAoEGPB+XC0iA7x2P4H+4jGgM8GxBCycYyN3YRlMf/AlF8L3GeE+JBm6w4Mrbybedkxsf/a1d
i0PgEldPtr+tA8zmQ55UNOZfOo0vGYt/eSz+OOTod2OLV3g7tCo/xGb5lzt63tVwdUt66PCvmpb9
cUX/3x4CwMmRvhgG+MiZ2SA5TsrsdYBpEH4y+4FS7aqXhWJZog8ir+GWtI2P6AOZkUQZo4KqGYFz
pkZyWSBelMz/9tv0GA3BGY0bPOmoK92YfoXRcM5scVZ7Bcz/3ae26ZW0ZR4kTTIsR6QJP0c0Oq2p
iIEKgCgyf/KMoyvCTDugGr2P606Qqz/I4N+uftL2VSakQaTJJ0Rq4BAOrkbEOQKIELxSOSFwBYX0
R6yBTLrkpS0y9mBi03TUfnjCbxt57p2+8RYlvyBKXlR29HuP25f2HzuDT10yIkF8QlPYDX3dM1q1
sK6oEnRZiNY70gST8GJ4iWXw4eY6c0ez6Wfac1bOYxKfFgBKIg3/KyzBXWyyz0kVedMbILqjRRKF
AhA0MaAw1P+06IYjOqMrh/1dGU7r0PBt7qu2QBuVDfpko2I68B31J/rEg+y2tJK42OYIRF6K+no0
5DhjrxGa1c5YV5Fxz867j84wwAE8POUIKbk/BYl5DHSEBUY/VynxSUx28igJ6nFeX3VvD2MEuGge
N/dLst+QnfEKTK8X2AWGJTVZOTj0J7NCNQZYRy1dlQOPLJKxiVUMyTZSUXzmYZYgQUUC4QhqsoNI
HeCBCeR7FDV9lfj4fe6Lx8Gi+WSgocX5FYRnwL3z8nciOGYc7q88vWuXR2Krwve2wTuW13ZChjcL
sqUet6E9ML/hX7L8D9lnwOpiBEiErx+EHXy0cRyqYdDfkZx+dYBuT3g5GjvBeafAFf+sgpnXYuh+
d8n8TAh6AJm8aZOhCw2BcffFNp1Nh0ThYVsfQrx0JkM3JHj2NI/TcEWvB+0/enlYn7XiEZq8+4Mu
Kmf1+pDRkdahxEfhfdyf2mnm96/jsffyMVM9rQKlgSy3rIYD4lati0PEepbJ2kXR9hSZrDjNof8W
wOT4bkAEnvEST9nyJ1mBoTqRAUqa9V812+QoWFJ3u7nMKLaftcPhtSr8FU/iz9g7SFM8QOC4K757
kx1MVK8hHSoy4c4ICJo6CpxoVWx6DFJUzz0IY12Munbu5u8tjN7mGTcXI+QyDlTWIXG8VBJmoREi
bxaIN4BLosFQHd6QbPasVASLmk2WNErgAhsYr5YxMbUckqI0jEVNNzSMdA+o0P7r3L2FljuBkQGA
PMaQutj1G8QLeupq5LT2DfBqfEdoayUAiqPpiUBQPCwoQzHVegRoskqg/x4us1UbJ6opPHKbGEWR
m7j3UbbpS4ANrndzTTf+GORM3393X+YyDCoAq9VAAAwFQGWOa4I3wmh3DMCUqMwyELQ7fdkuETko
Tn7zDMnSBdsOSuvfIFVXCZyyqn1LXClE+s8SkOz0ficjiBaDjzGeyyXem0yLt3Ef1Gm0eoORsoMx
fBw243ZnDUC0nszYkVbZJpX8r+nasEnIcihgzVvNLN9r0SVo1v0fcjfHj2GP0AwWsgCRJlXhJBKx
KKAP0uEqNSl/or04hrqLDzhe2JwbMLJsmmklg22r0DZnaEa272LgOao3clYxi9CIoyuUuTwDWn5s
MQAA4DHBjVq2EDTBYBsBf/XQ2m+YFD1I0z6tBoXmaocz/DzNbbf6MusVqgu1mFolaHHGfXqcU1C7
ED2aNpbQm0naG+3CJwnHZ5CF5WOfhabqcqgCIrh7zjjUgH6OWKA4QpBSfOpHyQ4EDSFIhVgAH3B2
WIx6Tsz6iDDJik8SAwrc8OhkA1a7NrwBVaknrz8hwbnEbVdvIYdPvcyLk45e2FMoKJz/88GWCl8g
xlH6jfQ0qZWGPRQKyNuYyb/cUnpaiyNSpbeSFC/CzK5MQvEVSFQvwpaC9aLKzVStez5eMrFf2GJM
JRyx9aIid4FnhzzJIOFP0U5eYdor0J7B9wZgUnSec/GyFOlaYcOUM9jENW1/CTY8jsG63cboKiHi
fuSwUp8KHH1k1gC11Ui+jTZaZwWSJYt4fAxItpTF6FQT30tVCoM2wQSyrjDVrPIFNUQ0maO1sPDO
BdrjicdRlVlMjhypQV/4EYkWk7Btu3hgpRqoatmKh2iBsAz2MM0Ir8AHiBJPMpTkuuHsmRVttDBA
vXOA/9WOMjoLpvCOnT3PrbzNqVrx1w6U1zv0QMdwmKB9n7YWnZ7xxy7YkfzlcE5tG7xkiC2o3BAn
KHCDgysmWWUOw9RWZr/tXLhLvzuLX+g3+K041PgBpz6cTkhrchULN0z5PD5S0v8sgg069w05J/tn
WFBZ9XyKgdjmpzRIMCjAJi6NV0+9XmI8UbGpffx7Ryd3bw3+yYV4ZE2ptoQByO+QTOh4CvsMl7Kh
VOsIYo8BQup3+U1b/67F/SZHESjvkuEO76+fMl15ZChOHUrxbNFfuFECQAa8aIgoXBlZJJ3NGnNe
aaKqk+thSXP74GzfRBmGJAr2Lf6yaI90ZZn+lNCNH/c9Ksod1r1jv4Wl76anYsT0Qcztt0xEcFzQ
gU1998/EA7uw6QySc4BDnqPJSzH82DddVBEPHrt+4hWGq/q40vad5xoAoEvoweqw2bb0dSOLw3Pc
F2jD4wNr781Zl1MMDekv0LfQ3DFspXFrw5Ll8gajdn3ASBKY7/RgEZcEo7weHSk69rIfoEHcTaUB
JVTZsCC5GSYEbYTxN3cpgqMiLOVKGw2sizv9E64hGGnMwH0TNJF2CedLNy1/hwWoSX93nTca5rMs
BCYT8bHcUz+V1vmoblFoYWKMOaUjpr9yTCj6WTXbsETI3bZZmbRoBbBnq0Cm2Asa3Q0HMJ9NL0kU
A+kwXwVshD+mwL7RFmZ6lvUHYVE8tSIN6mS4T6txek/Msgt2HcLC+4HgdZXVwHAbWI2RRKjmoyOo
vIo+gNyUBNEBM2nMDkL0qlDU0kPs2h9TEFzIGJGHUKf/tGghi4NBUqk2funE8INyuF6YmP5yCsgs
zdzQaAYtg5mWCllvEqBS/jWjgF3p+OYUe8oidEUrfY87DCnT7b1I7dM2yNe8LVDWHfp4dQ2WoAkd
BNGwa4gBqUIaqIr9kZm60OSV5382mvUYwKBDDgSUPig4ewP4BKMU3Bfrc1E04p4p1iJ+rdny/ZCP
MR7n3P4d5/wciPFdUvoRDADKMQF+14u72h1yD7W8un586EcEPhQt8pKHhzhWDRf9X03cf+M8fW+R
+QI8XS5k/xEDtUcCGzCtlOymNoBcHY/UA08ADeosrRc9sqpbLW/gsofGDV0GaoKlNAa3eYQRWqtS
4IYTcmMS1X10bHiRIf/wuz7Bdu26TtuEQcBKyjl67QxEAHMPLxO1Ff9yfK/xhh4UloBtytCb9SY8
OvMIWBXyhC089QQ1uPdBjNc5gcTEJHvjFrJi0DJhHN9rNI5EnkRubwE19FwVchiBySAxHLZd+bmF
Y14VqyRu2tD5chateJsNeGIYu1yS3hVNkmN43gOZeooGDHvHQNNK+G25zi2k9WG7PLIZlSbZJgpn
KQe8K5eiAQEJCVgdueUqfQtH2Z96PH0QOuvgsGyieOQhQT4Feh/wZR7Jaqp+WdbLgKnkcbHbm9rT
7BEXxDEh3XC2vB/KrGDsIIr7BI5a3/T9Pp87qQ/JEKYAalGKw8dtu3Vi2o9Zu9yngSF5yMN3mGr1
0XZEstlnvqFOmnOW1sBzXzEl2g/hnpUZ21MEASPveTfzoehRXOztdPTWwV5ZG8Siha+yRR+/5utr
LoSFferEsCsneCiSEHnFSD2z9jgzDAIB32NOtQJuQVjbAvLK3cL5ffbYTsImiI+egt9dTjClTdqv
GMVRDtNzIO04PQvmhC1qS6rhxBdMaVI7jwo16QdQEXAya4X6t/IgujRxOn9OLHDo/QHvCclBKJmU
PHBqfxYSReB9NhUtYnjeRlCt3fDDhuJs5gQvMzxXjj4Kh2vR+h12ROIeMocFa/GSVLnNoN9jS43Z
qZvUgYiYv3G+fBZRzI/dmsqaUfcyip0DLPJvGMoAhsEAgQ7y0CN7p0zUmJ2IErfVhMOJDmS7xsZT
oNr66Gbef4z8XwA5ysUKhSJjN8doHdDhriloBHp1aKF3QLBF2zjgA5VZ0xj9LIyECH5eGVJrTnRT
Zz/1zYQX+0x5fMiZzessyKuWLtlhCvSZe2ZOrEDJOtnkVSt9UHO+3FZ4sZU6b0FbAIELcDpYRfBi
ZA2XmOxN3jyxDi47Zt72x8SOvoTyNL4uO17Tzkb9mZPomHQgJDPPb5Sv392KeVqwh8cWZi6gpN4p
QlBwRAFQlwng7Niv/upH/RbOQKMywG8XxbqqIBwMqk0BOYMtbrC2AUgybXdQ+1kmSXDWw0fG/PvK
ivfEpiiecKlHPCleuY7weMcsq1ayANFabAVGePBgUTuoDh5WPO/amqNKPkkiHgFjuyO0zUOFWK68
6jhmSXpq9SHboQFRKCb6uLvGUc8fekhGTimmrLfO5fuNOzC0wOgPMHmU+8WNeP1F6m+ak7QhzAKW
mjExz4ewLcO1pw1MH372Fvhj1y07KGnP/l7ORvM8NUmyva8TBhDMLD/i5B+ZIEqDLcFYFWBen2DX
ocoBAQEqDT5kAFm4nYArerZ9yV6xBufKHrqVfxDwfQGXiPCmDHqyHs8+8NpTgd12ij6DnH7Md297
oL0Bjj8QahuLs+OKgggVAcIA6rNh9hx0ND5MOP4o/MlRtxD8KuNAM1qz54wPB5EVsMfiMgWIUjPm
4hrZX7Yi/RMuCKT6rfjgActy+E8AnjYZCljHhqoXy4qRVHTNDWyjYQfyGBJWGrfkzR6S82LxwmFE
jcqCbgCUA5D1wvE5N+GNrcNvH81NspGzx5RhS4PTRvP5NNJbgooQ5Kv5N9KDwTdok988wstsXNBE
hl58jIL7Xhl2QfeZZ58QIQKlym6wpfOXRCPi1Zn+0HFUoMWddhJnM8Is8vZP3KKBHBQ/hr19T9FR
auDgycifaeDh3rvivEbzSzjRhuSgOiA0IZsV/DjFMY1aWyEAG3YmmesuHI9zO+gE88AJygM1vs/I
Vl6Q7QAz4AR5iJYWtcIUPxyDAtaQ2clZf1b5zw43gxEczwiWELumRjQlLNEQM3wu0EHtAbh/scj6
qnMThtN0wwS5/Vn0eLziFFOJbPG0ll0OGGshx3ZbjwwUt6oVga3JuDXrBJwrHSsukYq8BNEXqn5d
rSz5L1QDPfJcPrUeAM+w7fzcBWZrMuAugOKGqIOvJJE1WeIjGDvIqBiwQ0MBWG/XoIY5XlQ+DAB/
ZYDw9h0ARrdhfArH8guXt3Xbsh9Mbo/Ttp7QeqGI6Z5AvOH1NIZPSQgKDgyGLvB9BE69yGZi8zPG
RCgWdZZhKLUcA4lRelZs9eaDPwoDDFB/8AHsdttSFqJuo8gbi4b/liR7dfCQi7oURDgQJ+p547dW
FcvBLvIYh2Y4JwgQLVNcDy35jDI1f7QhMFI54lBA745yIr6QKTsiogOF6KBo3dLHeVLiQWHSW7tw
f/AOM95+XtjJiCYoWCWoPCewTq1aWxB8r3lwnNL8s8ixC2Ae/0CGLiiztkXEyNJepMDAmAwUlBSt
+yOun+eQj/DORu23UxBQFMqJHjqsSzFFQz0CRkV5OhsQniZxsCIADQajEeqGa6/HC/6WHNGdRwls
pOYteGlRUVTE+Qstio/+XrfaLkUnKd3vokDVZCVmc2DxlXHffsJKQx/DCTT4NZgF6BDQOQp/iObo
KWhzd17BHARHO7ga4CUoPPSj9R2ajop5qS5edr+p6kBX6NDoJmPCMGPrPvpCilO+eGwzXAFhn4aH
lpJHVoDrEPWAW+IUGfMB4W+oi3XVJzOGxAuIAGbZy/9RdmbLcWNZlv2Vtny/2Rgupod68Qk+052j
xBcYRUkX8zx/fS0wIiszsqy7utPSPCSKQQWdwMU5Z6+9j7TDU2WEP7XSiWAICz8yXlMnuOjhQDhf
5ZrQD9Xj1GsPKSfqDm36aDKWWieeaLaOdgw629i0mtev8eNTVSG7bbi0frYJQi4d/kcRJN/qyLS2
FIsdwgKlUtQ4+ob1jX4vPGMbzyBkHiqsh1F4y55BhB4wcj8NTHJj6KvhNa4lk0KABma5pYe8ljEh
yDV1tzMn9vPaaDZRG73gMVRvkZs/agZKsYFBvR/Gndaahe/ZXcmAkR87nfjWGjma3DAPsIegejZm
OFLdDN+TugpXYapZa374KR2SNWwmKsJ1X3CXFYlI/NDrt5mn1klWzOfA4FwxoeDoKU+UKu0q641u
4w392krL/tSw5rIESSun6dLKpN95KBbWFGhU5Qy4dWX74+BtCWIFt0EmSLp2YwTca6WOTF0EobWV
hY1gQ+b0ypx5Ugyldc2cLt3kWJLXmpkiZYw4A8Kw3KQtKXJp/E1fQOMGZMq2uv3cBxecP80KCfbB
y8pxPdkUjWUAVZfEo7XRZfGRi2AinRR1AQPlNqtdpCaOv8EWj9Lpe9AZ8ymZIcYkCdsMFHt7L7Li
pIc16h8nbVDaJzsKv09BVW7GYHhP5yhadwmQ6Riumc1Haw6Du1RXTSFt5KN3721K23QwoNU00G12
AkO+efFOqNYvg9c8zKqzEzEhMfv0IekKbR3piGtMTKJE3srW/VEk8oL6DhiAmxojMQzulIBDxZnw
keYTn+RO6LLKYP5gbkejeK6ZsUMx5YxIuZZWaaeBPEzquZsCGmNdSVAYUjFsvfYLT7/JbkRzUFN0
klkXPyq7vJcm9LCKEj8VcUveiCivhdYaqAuMJTDbv2PTmzaR5wH9OMwOWK6uq0vfxoepnL5ZevfR
MOxfjW54ZIT20VSTPBZ19Mw/D1lRjd/z8LdXgTGkqfPdLNx5ZTYul6rXDJS43fMM9aiDPMjE8Ftt
LKnYDX/Obfhk3njozJXTlmKtKkbBiYllI4u5+vgJ9QB3q1G3/NwOdy5bgcIw39fzAjTV4rdhJuht
FDwGmbFVyjU6ExNDxz1Z+GeDYuPo48/WbrhaBzpR0/1N+fo9cFMAOubd+Ep4X7H+ae6R/Cq2P4vH
FHaFg4DNxFU8QPEMaFFsPiG+DhkpC57ynPM7Zvcz/MVP0Wc7lgRtbC3mzlraer2UhzqrtuboQQ/3
QcXKWDiyvvb2LP/j0AeULqQpjlOUfwtl2K8EiI8Vdi8incHV9DiFjQjDTZrV9j1FiRTjonM47cNM
EHGIhR8N3gOqVvTBMwHS8PT85AmZzaZo5mSnysjajjsq5L1pXKP3B8MGc87TU5DYN7L4tK1SWboL
uuwi89YDtRUvdlrtOltwEE79Zh7gQJl+kGOR5evCM9KNPXIS8hbpNZiMaZQN9giQQbfiCFdWdS4c
9Zs8a1x6nvZNCG3nSgrqsWh+4prfJQ6rf8gDfZ+LD1FaPx2NOizL0XQGbd6bxOJSx9e3zO7fi9p6
aFlbv3b64pGl5/x8PXcXL4TIBCLAGr14y3izZV/jvste2l7jMR6uvFbBK/DOrqwYsraZuk9VEzPK
mrjZr+SvdEx4l2G3+cAqXPBmOTP886qBCpNcvQxD9BpL2Xo5nqyu/B3ZwTWwy2lvzCP1QdLdZFSY
B7dzQA9U+bpMfJoh3WRhsk6qeT+EcK8spHtqZlGivZnvAV9x8MyXwTWS3RgjfHh5M61ynadkkoMZ
eDLaSmfkLbOtQ0IfwbdKkeOO7nMQ11ttDi+Krn4oIPJZBU49aTr7lA5Ikweu3BI0bib50q4/pgLN
Zx7bg6nD6yM39vtMV+9iwA0BA4DQZf4IkvG9hxGIi1JbW4l5iqv6Z1A0DUZffYX8o5/iVH8BNnDY
S5O+hGIstpYYjzAAETvEUL9FYCNdptNRWvNbqydq1+vavq416+qO08FOBc2dih5dq3v14LI2ifCY
FfRR6SdN59cDpGI9iWSXJKioiYjsdedNDy3anCmwayUBI+pkFHAQ3O1VaN+NtNB8J/GqfW1UDrni
Bny9hFwsw2zcFNzQRQNUCGOq7RXWaC4BNkk28Xd2/lxLZjUrmdk/ZKvTepTRL+nmq96MLL/JKL7c
oaKHmJ8j3Q0vMKLMGkt56Z39oIvnrECqDrRHIg/CrdnFOxVTwJQKU01D2zoyZEMiPNVNWSHyMhPq
NV8Z5aGFAp16kPMJ82DWTvsgu45F/kxA7Wdp2N7R5mIp+LiVKWuP3Li029qpbRgqG+b7gJ9p03Xe
m9DmeIcfiIcZupMViSs/AZB0c/apzitEkunDIRQxG8d3j1ERDA88qGWNm8ayz0qAU4eZ82FM/VEK
xzhqo4uNVnjjPhq0H6UsqCInj7ShyfKl8GJ2yb0boTXvcNS9RVPEqC6p1iTSTQeMcZuZ9BUmYUPA
jeuaId3eMB/DMtZ2BNCk6wQZaBfU1a2wnD9s4v9fNrvnIuP//+6cw6j3X8a8/7MTb/mL/uvT8O/9
+Rcvrra//IY94jjc7t2venr81XRp+2X1wwm4fOb/6x/+6ZN7nkp8cp9o++3y1Ujty//illviif/3
v379v/jrDp+/0o/853/7N359LC46oZt/Z7sY2qGG2M5qEgeD2x8GO2HIv4N3GiSWEPToYabDffun
w862/27hAuVJQZS2bRpLmsmfDjubL0golYbvziGLHU/33/7x33b7wzj3h+3xn67I/5V32a2I8rb5
j78ZS17gH592+Pkff1s2nDoawSyk8FkWZJP5b1bQWKahF1nML8KydO+hdC/eJJOzWzMOoYjZelb3
WJbJz9ROnFMwsV+hng1t11IvDGE0w7oAk7UUEmdLI7dpTKondmrYVENAKzNWvd2/vLl/fgP/+h+s
/5tBVhIsTngZFRdBsS7Lapc//xeXt2cntk1hlWAHMoejVbLyaWJHXCi1Vx2uf+Ua66Tv1cbxgm4D
p2jv2AlyTdRU0NBYcu/o4n9wHy8/p7++h8SPa5jfwMBNNrc6/+bZZcrtJUPfhFvRY2gJZ3wTunuo
XP3BmvOHyY7776xpO1DoL9lW/Yuwa/2KePjaNa4/xu5tnnwale47/cMJYXHa9kM579IwPTWZLTfG
JADsavPj//5WGovt/y8/ex2vJkG1hs3/CDn6NzsuaknSzWUjNs5IfWfX+UM3cWxqY1R9l0O2Hez0
WYq+ZTrCs1bJIb3rkqZdL3LfHuYcxJc+q0+7Z/bFZc+d8bu3vbPN2CIfxMzUv/k2RcP0P+XKuf/9
DTfISeLK5e4gu4RL96/XQNxVXpmlBoUFly+0i2We//mictkecJcc/vmhyYnkWVtebHY60x8uv0RH
CDYhYzXKlH98ATE28uzifOV0r1ChvXY8ZQtGUZZq+uNXXx/7+i0hadPGC4slzohP+foDeiYwqfmh
EmZ0K4u6hsc/CjyTN295+fqwyRRxq/rix9hr39tAm+9NrzB2DU2+dWR2bwTqa2r2rbX3JJgxePjJ
ymxkQS72O+oGppS5iN5zHS+F2/luWOnfmO+0G88Y9auMsugYjUHju17/TY9m45y4DHkGqhrIm74P
mW384/eaHjd3+q3fVZvpe8sR3bWJEFPzOWBhoSoRw8cW+UpLnOPIzPmMHbdeyRYrlXKL6vz1MUWn
WkaVfZz0sD8Httafv37FYdefC+w7x2UE7Wk5Gk/ObsHj2NpIbJ4+brjBm9MYZwMyZIsfcJmQJMuL
UTAk3NYqhdH6+mhf5/lOpu4b4j/WqSwutnq2GEbjMY5OXy+WEJJBk2Dq3ITGCQFX/5eXnmyKk5oe
mqpuHpK2VGuI6TcTBX0rtLh+14znKNTFtxZn3d5s+2L39WG9iDet21dvk8Yq4dj8FbeJtunmNn+d
dUfbYWkRoC52/ioqGrzZiiefUWj+ilkggAfq60Nt2fotqM1zqsZkUxseq+Yj0TwpzvdL2cRodXX7
9PWhjFEDpoyKDYrLZzBKiQ+Ds+CtEMRUkONjYOTj4wArx7SQZ/wfH8sy60EN+OiXzwiXlzjkGxjm
YNp8/QvMumyMrAwBYXpeQAS6c6+hEo7VLC/ZOPzxuzY126M5BW+1q0HLJGouTmlQFqeSwmNTh8wc
EV9WVte1Ny3z5IW6Z5MsOlYgWSmfdfiOvn6rtJYzd/kDIfjiYV1thLcM1mKVrp1xqmBb5xLeY/ml
GoRvBJPax8Bf6DSRMR8TY8AbV4wYbhGcx7UTM+hgYWh/CtiFdaJ7azadU3PrhaE49rEMjrVVhcc0
em/Rak6UsQsiqKsHo1ONL6eKJlmllloHMDxI6uWu8SL93LRMIeeyTU7z4K1y4cpNpDrrkdX1QOCq
ueuM9PShyI+xJwAcI+zkkzcEx1LSdJZxbl1G/XXQI4eKT9pXVffawc2Kz9ZtY7+Pc7UdVKxerBwj
pRVi5U3t1j2JfR4H8pRZBElHtrDWNlDsaYoNWvqvX+qT2fBGhRlqV4PVvU8fWUuOKlkW16yAqWmy
BPJKD4NdzgJQxoiVWMnBmQ49xnH49BdhNWDvzfR9cuk77RRjmiuac2BhDarLZVRtcAskZhwzwpUE
pGBjuuZ04izOcZ1TGfQPWS6dMwQC/gTZ3Fqq8D2rERk2B571hIBtPFQ50fCJzK8wjPDXLZHH4+AO
l0lF69IJmAwohKnBJY7ZCP2iwWBKdEB0GAu9v4SlPCeW9xhzr71COuWcAf1VCZXdYk7UTTMek/nW
GFawIbIG+TlJACLwAsyOtw4A7FepTo5iopKNsRhI2rLFAmLsw6iMaGbDfjsZ/dkVermJhixdz3o5
+qmefZqAYQUi0NGMyrMpkFGNoXmonQqnA06oxWZTrjL0kFsRBButleYBj3O4ZelwudXw6R28efz0
skq/VUP53SvsZm/QpDALa/sDybDDXqnFvNaPznCyOoDHMI4YdEcGGw+End+diL5DZvJZW164CdZc
qilAJweh7nXBWxBK9sXO1nPNiVSldKJjqAGOx9MrW9PeKuFgZZw83M8E+l4yaL1j0oM9NODpZZ81
FzcBWs1jZ9wKafyoaB5WpctcI0iZbHpx/0OKobvatnnj1oiev15yZewDMnvA6c4CvbGMCAdhWOMg
/l6qeTCHVWPIt2oa5+fYtY/u0qaThPKUjuMlVV28DcfJWlMyVqdgtsZbFkXGXkziUcy1r7Mu+24P
Ps4F/RzknnbGdLMPeb4Pq5Lx6aYJe3UpOiz0SXfx4kq/BgbIZyFH95IRirp1POw/IuitfRE04qIP
2l6g8syKay9o0uJS5MEhiuvhMwCrrU0tOet58L22TfLNYdpOfeSXTTbfimGq773H+re2D46h3Tsr
ZyBLC2pninwmdqDW6XAZ4pHUMEyhc2CdDLWsFLSKYd01WnhtlpepZJ5gltG8E3J6mArH5qQcr4h3
AjZ+wO5BDs2m8GjzEyelu7QbQDcZhs8TobKBqndi7Jy7583htNHHQGyDNoy5ZCNmlelGLN9TDwCF
0lQEW62spzNxEp+pZXwPU6iGyc4l00cxb1HwJGyCXa4N82aioW9KWVqHImFiJ+omXLr8H6NRzlQy
5nSafMCa6EzdWp8K90krU/uCT+ZjaDASGnGFpmssPqm2a/ZZ3oHYZOngYyS/tZ2D+c9M4i15i+Cg
5uj6LB0569X8Goyd4tleOv48BMmWcZz+GFBMINP8TEI9uvRA0JGcJixIVMwnR4fmt4Vz6vT2brGI
FnRD5EhhE9zf7P6OmKXcgvG8WLO7aPoWOk6PlRQog7x3qOsdtCbEtGPiuxT6NJ2SgWH+PIbFLtNG
dWRjFmVtPq2yKpq3WOudDZQ3kHjVfnqRynZh/SbDmY1x7FwiB5gNhJp+tstPlpMCuSnQolC26qQX
9TnMDe6ssna2y9q0rYbsr1ucTJk5GIDphTyT2OzmWcARxGXGJnUsyqxdP7fSep3cVJxElb9UsnHA
b+GWKtISVFCtc13NaxEtWq9lr2YTFjGdBPs3G44KJjtru228nds0GG7D+jikvdo5Y/qcmJN77EKD
bAdGyj5+pubijcRrVV7mj43TnbpQf8vtyNlZU/cYldQVpdSvNCc5jjQM9sqF3gwtzC6p00OHFRX0
RZdj7Re5hU7rGIIgAxiPSq+abVD9GBJ9LfryHVjcOpkxM4lukhINFRdlYADWubGTP5M/fpyIM4M2
a4y14cy/leiTUy1kcioLB1Y76b0NNabJUxxpyXTsgwqdwQedfqy+7tnQ3elj0R3anhyWtoQw05eb
oFe5wazuxr7W8iTAnIE+qk+7nnMe1VGAMx0vCvplpQkDzIYiErgFadM5ZnGcr8s+PC1tLQ4Yj/oR
bMgpLm7ftsd56JO1x6G4ScbAPdfCOSQjSNFXWdEutUUkd26aWqjYVZfvxiFgY5ER3anC3etIW70q
K+E+qHnrBHnyAeXwA9tK5VkP5cAojVgsHMATu9TLsGu2slLYIDSrP/f61OzNqHsmUopggiw4p15f
7wtszafGNhOC2zNMHMtZqdtYEquCs9IdZuR3NxhXRZ3qW5ddYpd/vugxQEc+xmI9TtrBAu7baXoA
RN6WA6oPaRQIyayw7bmBEs+c95iwibCAFKAcHj6aabDPiJrP7O1k96zWFAcywm6jyMW9brak/w6P
OSl1Wm4Ytj8M8Pfx3D8HSzLOoMJ3txhJTnHq4jpmjK6hwrAIO6Z5Y+AFU+vuK6d0/XI5f4dubNYm
o/oIHGm6KDnX5yi5WCXNmOYm7S5K2nSdR3jaUvNBUCjKyVHPIMabSpd4x0T02WCK8F3WGGJjg9jv
ZfOt9ASgDe5fqrmO4WvJt0JzauM8LoRGMjGS/1Ohgs0Y6xiTZHdyDS78qG0avxP197JuI58zQ087
vDKAd4cyjt++HkcZuSgXklScVTtW5tE0rQetjrzLUCHFzU1s++yYYg8g/O+YzS9qzO1bJ9+kYbYv
f95j0nbuQSPjjRqIo6z6PrqmjZdtmzm/gGo1LCPNjzO2n2OWfTcGS/mhKT9MZpce+5KPKk4kqpli
wJlWlD6zah7IBn3vpoUwx9txCnlS8KNnvcAQDrkA1eOSac1u2FtFUm/0UKqdpmXFY6WX3yZDuSTj
PEKLj1SfMj/3SRVvgxQtOGyG4sEiu3/4xfKq+d2KvSPuRchyS0OUSaJd2+DcrFohr3aOeM6sKbyx
gDPfzGXWvDV2+wkMUXw6bjKeFCj8uQmS7lxYctoYMLoc9nE44jxWxcUAR8LDMrMZMiBu5vBVIzht
9SYsg00zqnbPAVEPJPzieNPw1DvR5CdAmkwryoYIH/z622hpBMWI1Ezq2W/XbUpQ6gB8jPwdbpih
JqjHqvbO3HiHyAC1D1w4f3tnh654FVEHOaw4cNkuf3Z5Q24goBBdRS/IELAVSS19zo/E9lvHdg+y
aJ/oeSPmN+kzfD8wac1CmhDxt6N335L0k55ZqIYnjoyaLsHwjpvbuTRgt5tcG7DKNFWIhoYVe7Y4
k9Xij6vzEAC/XoI3gGdfhSXxcjj2TdW5jVGxwsgSdPScjPWhUHJ9mxo9oyFTGScc4x8q0fNnZdVX
NeLGHotoPDeay07tVPhzIs1b6nH3GBA9uzhtdn1v14e8TYsT2x09so5kjh04IzLDsdJ91B45lvTH
xvKoqVN3xz4t5Doe7fcBywaK0FAcir4KzyFW/agZaq5AvCJFwRJOmTXVKi/r5Eze0NfjRRkZvq7W
lNvcZIdU0tThQ21G+rHCdHcYO88iUP+lySx92xXp766WxeHrXmzT3OM5bIF9183Ri1EslhOwSCBB
ogIZ0TZmkor0udqRYJTBZULEKmI8ZuE0p9ZVe1OYzmUGX2YZ/XIe1sa0TSf3vTD6YwwrcwkazbyY
Ijz2IldXLx9aFNHuWBpee2k6LXhYrCeVglgVoX3r21I7VuXPfMzde0CS7WB3v+twyRRRRHzVI5h3
VasSc/5o+aYocD5M3aoOsM+JOBkPk70AGANTIAiQZFst9aBATJlYaHj6etHDiEWGAU4lEyP2Yxzg
JtCryN1lUsld1NqkJo1Je0oJ3d7FCaTZ1yCn5s0NZH40kvQ5zXGlwWPMQE1TVm9kPaYX9hGzb1IT
Fy6LpyhVzd5WevI0BMskIRvYzF30AW+tVmxkwvGczcC2ozlwPRqxc0l6/nJlRKfcycVFNSNSnEWi
wMYWE9iUJdCtqyl/7asnoZMs0oJknWZp4OgqynbdgLf606CeCOFIwf/mS2oodc8azLl6DRGZVXgB
9PbTEJb2Q59bn2T3/J4l5r0YnWAPRB9v9TkonyqUwLJV7AoTRbZ3zTx8xiy9+ACy01dBEOAk4SnA
qZKSHgUDdgFLTDliJywDcYiJONO9Y6Lah6+HlWQsdqy86Wb0tvESmGTOAAlN3lh+N6vsGE1mfdZS
hstx357qdkrPRWm/TWXzMRSpw9d2rE1g9cE+LGARS8cbtlCJclcG3SOW+2zDKiQiIdxkOtVz9Vw3
dnUQi3+/NfFvhmTQHW9fd8scJw2Wq7E4aEm/b0oQEy2MnO0QuORXLEel4xS/msK6lmlGw5LI5wI/
yrPl6OvWqw7Av9WfdyYe3Qpl6RI8J1gb7DwbL4nVYoCTduuncjTuQ+j5uuAkppyOyCovzPtYmmt4
VexhqfbQWgAEymBqlhRrHsIEUed6u/bgEdToUD/InEMkI8iHaDIK8Sn/6Bh18fyXxV6xwPgpFSU7
mThqiNS7adFZVEZ8sQWslJH3ue+FjgHEhVXKTBhBe32hnaaXttLwdGFamieSBcLphNvJW8uQWUmX
4J1rC0Fn4jQPyrPzrRskUbjKkc5Wnofw7AaR/i2xsk08olN1bXzttTo94bvozmVEMHTkOZeirPwo
J8Cundvw5C3krB7XlyjUspNmZBtGFiMgaWHcnPr169nfJs2OddPDytC8XV55wa5OxS8KZRrJ4FYP
zFLmhrJZaOVMbCBxZZpoakp1iiUja7UrvSn9bPL0VdwBE2OXsxSkc8/Z5Tmb1h7ba+vU9iGrk26t
nEacBg9V3h2yEWNiPu1wkPFNpg4xSRHi7n3ALrrOVRBdrVnbJ0bymdSdd7Mn74SRdcRWGGMYgLQj
tUWsinkZvSW162OlPTFbXyTv8phpIllLEYx7Iqo/M7P8XoCGnr26bo8xhKJbwEhw86ldOYzTs5Mj
R1h5uo7DWPPjqjm65WCdkkYwuJqz/tnDUQQF1J8HQkCfC55ukZWamznFWlTlsr6HWL4uCbpr52a0
AEW4Y4LXX+uF6wqWuI60z0dqW3ruA3ECZzKyDAKDi8qnY50evl4IEJkeTO+N90tbEcKLYVMPp7Ox
NMhfXTIRW8xeO7ePeYN6brqeC20I5sPsJYq0Kls7mSIzDnaO+7IZnH3uKtMXYfIkY7RoEF6DCy4x
8NvOZAxArmdEhU1sEpBkIWahMa3U5MqHJNax/6WzAaEmwPa04BYvT/kuI4a4zi2KFNyIlHnmNat7
/apkPwCuDMeSfLsDZ7t7UDr1QeQoAr++ijvXfiFoWW1lNyTYvBt105xmFw31cBFMPsNUrx49gghw
u0aPxZi9NkWPN3A5t6ZwupbGXO8rrnauakedzDB9BZyMfKZy6txR55Oeg0l4Y3vSF4359s+iScMS
A8VjfbaUERSxLLHU6vnJ7K9p3hn3TkbebgwcZ610vTsos9NXo2UDXesBgzrp5UeiEZlkdtuvhsVU
A0Sn6m8Aow4M7Gdu6Tf6anlznKzehWhO67E1uDG4LmEzVZjFP920fRNlcHf1sTnPUxVzTjsWAwSp
nbOB5sVsCKsTywjYdoZsN07YsKVR2+dMWg3hYvDOlsO8RDbaY2rXv+eJyZiYq5whwh7nmtbFLx0F
KZMvxYCUGEzbDaMngmWgZr1BbNhabB0Zq26RGopjqznBWsulSxhVk55irb7iUcFZVLToFFEf+LaJ
tbcE6PLVkGGdERN7XZFgjuFYpb7TWzlP+jXzdiR5WWAmM+p2GzBu0Af3rrW1Btyk2kPOw67T2ifT
Kek+1O88aB4FXcyOr6KP6zbMQqYk+g5j/eyTFWqe1C7SNrETu0+z3RlbLWUIEqVNfXHSY9uV5VtJ
jgD/ne7etuszCzP63ewm+jXSKoh/Wz6Qxqi91rNlnayBGaOXk64xZN5W2nHsk3gyrFKTBIc0sI5A
7u9zkBM0JeZDmD/PGiEo3tDBzgXy3An2QXrQuZtGMCNLRu2eYfi+ziKjsByDveHULorSxJNYD7mI
IlykaX77qjW6qYa+sIP55nQztMMSjwVGsjE0N34c+ochlCyyETL/9UiCZkanKdyV6BYdrIXAcqOP
qQt7P7fFqzOb9qG0CA0ItQWfyuWqFnbnjzRWvp26P+oou5Ui2imz0g55R9vV4YQAu9QrimsbAA1t
jfn/PKH42M1pMAsCHWgRYTolsY9l0u5ntO0IXHodo6r7kSyJ64F693vcT3N/nAgX0UpGaykpD1ih
5gdzHjHHEZyP+axlRkK4M2xfFl7brnjAKLlTei3vuhritd0QYq+Z26ZxHawzlh9WLpeZwaYJo8oj
3xyqYh+TXQlNDDLexMRTEjCpbaNp5OnLgbTv3GJYUZQfMCslh35oXwnznB8rZ9yoKXVBrT46o3se
QZ5WeT11h5EA3J2RRvU+zBLsoSBNkQmVE5bRNxYuYmEgggGjAEqQKcduOyRMv3QxuasySOj+VHoa
EsufHUdsQ4Nui+LK8n/VBU6Qhjqd+L1g3oUEUEDZ5gROLCUhTvJ5W2KkWCsb7XCgQz8pWT9KObkH
XTM03ubkw7bdZlv0Dgu9dcaSIrd14jvSdFNnDrPP2HtMiGVZyyHAL2uBH6YxCRADq4jOYztpm3CZ
6tuGZuHGJnwjxkG+cecxfvCShYi3VLob5zzwYxTcuI/duxvrpxKHZ9bWL9bMSlP41MQniLY4RXo+
bGsXzg8es7m2FRqiIsVmbcdDzBU7M3SrCMxJ5gzguNLoJYmduY3FHxXlWFz1OXaXlN36VHvRgbjj
GQZR1+9lVR/g8jeM9lOQqcg6Z12N8BudG7reOcMWD+5J6tak3kSkiIRThO7FDtPTKDngHMSGYnh7
ze6/DzoNWpIH95ay+El+Yd+u+2yMr1jaynOGVxiTSP/TYEf7HiC/2HRe12yYBY1Hr3zpRK+2NRfE
zmZlop/AdzzEjXwSsfULBtg6zkF3CAtlcqcpjCelYkytdCqdoWWXc+6N2BOpg1ISWvyU9pAok3w4
RHajH/AC/CzVkJwVHlf8dvExDqtf2mj+6ovwbpRRumQZPLY0iX6t2vlcsKpR76zhqrzaPDVt7ffF
VJ5IthV+V8pbNvua3l+9Mn2tGGHRqUQD2FQ+b3hDh+OoJdpBXGXb/AzxOhz7vsXMw/7fx9yeAa+q
ZFfbOgbsPGr3kRvgoWY5zaJM6B0anLQFp7Q1nIqo1g41WaJNL/GMDTkhBWpMfVgOYJe6JgCylgdD
LAa1qiK/qTYdRv/a3kAEm0BVTZ084vS9HoduZ1pENZst8QAseyq3FTbPe92ZBmkl5GAxDmsfO4Bf
M24h1E19PMMPI3gQ3uZY2ofAZBElRX0vmQavGkb3W6NNcR2iox/1VAMRYxnevncBtLOgn25idgLo
7Lnfl3noMJIO9XVdZwaJU71p7qQs3gsHOl314h44ijH5FAZXupJhnUv8MQxDkksLfE5E63/ydB5L
ciNps30imAVEQGxTIbUowSK5gTXJbmgtAsDT/wfg3LsYGDktWJ0ihH/ux9tLgk11axMmW3SqnRla
nT8HY3NknIlsIVD4huFRMEk8k5p3Nhq7umZ5IdO/niuXgZWYOWjNJSV1XrF7VlbvPPATkUomdQhI
rwUHLx2cBhVBOwtmJObRH0OR5Lc6xqMhcrZ7VqGrUFP8MIzi4ZiV8aZS7z8Cqv22nmJmw2kWsqYz
aksrY7jQ2hJzgitLVBCSb2HoDLfS7r6PbeRRDqN9eaNVE41jGYQI0By1oD0XZTXek4YgGB7DE867
fzvYrowDofO4WWud1rNI5HLn+HvzSEYbIb4V5+RTYI9EdNN/2I3Str0RjLwy3rUpEnXl1ccRjArl
1wLcKtr/l8x0Dp5zRZ56kPV5zsEyQITkINLoxNERAvMpT/ExY1bUlHrnDwFG108UibaGOM+MVDe2
Vk7ntk0PpsO1P4842YdkClZtpgkTfPtpFflVQbaPRTO9lhkhCBjIuZsucEb4RhZVAAQ/tGGHLRpC
p0tkuQlVwxbwrrtW9SOyy8af0bR2blKafkb0lkINGJox+Q0iMdcwq97jOCFMaVTJG1Ec5xy7tXac
IcptpiyJXimjXKvV51cRYEFc7kxNMpXbMlTszoaBaVsN8h5P4htIxuJzzvWDNS2oSHRl3HvDq3Fy
89hI3L4pN8znemrJRnlQY2xfUlLCW89IxTEWqiecDpMpM9Mbol37wlnhwWCgd0uawXua9/6UvpLQ
+iJMqO5ptwB8g6x9RHPyqLpc2xuDEd2jkqUyseFfRZFnn4bAqa7BaDaMdAgrGKQG+qE0DmFsvTKA
1nt8FqSldPLIIZc23+xDkzciuqpy9B6RTjhp5jzsMz21HnH6YwjlRNK//2UkUDxmo2vPuWGXP9J4
pxX9mxRD80o7SB5VdU6zeN5Fmm1gf6DTKoid7xJJ7rmVVSMvpLTyvcNMjlFN2T29et/n1Ue3/Dlu
JE3wMx57bjBreLWS/mZZGo1flUvzF/CTB8Z5gz2HcfrUu/OZgqbkmDkNUkbAMoNE3jjxe2EMiAMj
0A+D8+W8GRZnfF/mjywGndVWnIzwsSX7qqzksWlr/RG6CHJB1ZzabJh+IkxetfLLNocctGD4tCjV
xEp7CFww0FoS/VTExn62HduFqf8xylg7hFpk3Cjz1W/0vQGFHLhbRJN2U2j7Gy/qSxQLV37z6kHH
GQ4QnCktmLAo/Rw0Lpt12I8+LwyhncWS0/M27cn9Chy6AoEhbYH9dvhhOrsbH/mY7xklUFkLWOBC
Cf1tlORAPLzGB3Z5cOBVEOFET5LL3KCac9vNBXjvqqmmHQzGa1Mb/V0oB+h5YN1GL0IqnpPjbGnJ
m9YBwwEpbB/SSiTXqIVK38bqv0Gk6q03vWMcZcUp7Q184I7328Vh9R5Gc74Lo3FvEQ6A3+l9aDMj
h1A689mxSI6YYlK//VWQI4oU75DgDTQXjFSaXQKcGWJA08t4qRXOgLuGbrdEhzir01QWVvZ0sgZU
HAqz0gMUmvxgoAFunFkE7GMtoOLebVi+6/LEjFad8mKAvuuUBT9PCupkmet3w8uNPyooAGfh9H+m
YNLfC0DJmzYd3hj0eQ8NkMBWSwhTqNzWLqkZjlcAWXcbdzVOAPoNA0hWFzczcKcAWZT7bHZa0tyV
uo9CoAeY9avk3Q4auvsc9j9O1Ga0C0a7+VGQa7jEmThVMJefbKPPOmBOWagMgvJy6GNxIcTU55iT
mBDdp6yFgLFMB9SrHxvvbNo9PE2n1DdiqNCXdC71gOMNP3ORm6SpVZvM4wOi6U7h48JtDqD/UHx6
0LoExu37OtJpu0IjuscQt7O6cx5kNakPD9tUP4M0Ntw/ZO2GO0zxXe7kbKyFnft/tXAMe/+Ni9g7
Lw+MjOkxUeVt/XDNf51LhII8zTCvNcCsrR4xiraWXbgu42XH0qof9RybJ9vIy7uphs9x9LSDNU/2
uUVHhNbMqGA0u9uwlMhtGZyXp67pCPlazB7JH0Xv4ZDmd69HoXBmrJwj8aaz61TT1smAHA1a31wd
y8ouZYv467QDQw4IYDWMqxj3CgXPfB/hRHq+q2JSYaMa3tO2xQzDKaVIPEZHOvKsAb9klS1lwf/V
mPkx0xsgUYv8oSnSuHxGQk7qmbxPCxebanoUHXbIe7am4nAc1owUr3FlITwRVdlDBOQuwEW21QQE
JaOHE5Qp+8Yt5NQlsbi0lv7LBB9tjhk3xaAsTnnU4vJQrbd1e+vs0a5ziII5O46eS4Bfa2GatePJ
KmLzUM14FEcB3rMuIvurccL3WcLGJ2Q6+VksOKtOzqH0JKxQja4DMkMHrzP+hAgbahPCMVr1ZIJm
GV5oIQ7KdbStYy7RO2VOd0IzcMjjkE6QpH667WidEDLaY8dius165Z3bvL0Sx4FNKcuPislvFtbW
BUFmGafn3Gz6bQL36FXN+kByILlkLCYXNXjpxRW1sw0KOd/aCSxVn6f0w7sX0JkYIpL+oBLzpY/u
l8K58RXpUXi2sW8w7ofiWLtgS6DmNAcrGXP0MKJy9GIUh7wr3oxCQCcrI+gqeZ89GV10vpeNlm/x
6b9gVeCn6K2T5bScW9o+8VVZE0dJPSihXt3xWoXfe5uLktPJZD/m5cG0K1+n/bFAzbzJEXMJw/7y
pDuTtaltbCzVlzYWCWeCqLwn9TvkjvRNOeNxRig9YEyzKBfJwoPBcuTrDNR5FwBZK+/YgUk5ejUD
XtkZakHJeQ+vTwkdSeiL/XLAtgNV7cw0Ns5EWX2l6dFfyZwJGZBNj9dZ5w8/RCOGs0Jrat+wmb/P
1n0w9Wdf2ukVDHyzz+sixZNkQ+rmvyQa2RNqaBzLnhFC6tmN8wDtwcku1uKqM4yh9zWCgocp4j0E
l+jd7bT5hssbCN9y/TR7gmBUjeNbxPnx90fyEPmh0ihmZQTlSyDD7eAnoYPHemALY2De7osjIk28
RRyGau2G5UUkOBzWI6CU6EaQltFn5nZb6jpFN2iwJsTWHWMdG/vKbJ/m5dOWZBghkurVNfO4t7+v
V8CWgPjVHlJ11QObmvWGUaITVl9jMD6JJ0fPqV0M4AwsOcHJ967g7BEifxpJhidPISqPGlgRJzDv
sb73FqWYoNlFwtzZ2DHordqBQGhqvf7quUImTPigQKblrrDKiR22qLfuYn5oOCb4Zsz2M4GX11Py
c5Wo/2v4OJEU6hmdV6FxyMr0yEd7ulqmxHCSpM8KKfsxRMSvS86CZOj+cKYI7+uDuYa7lxov0LYG
6eZPhavdsEvV16bfFiZQqS6T7xy8DrKdvKcqdd/Q62GfQo4ggY5NAlB/fGmLUHuWoZi2EneeL7QC
F/MyUk34PF9CQWfwVOGBAneQvNkOvowkG/huVIvdD8+inUavEZi8HSDE6VmGgY199ieyMja+aZs7
VfCsS+OPbDmrd66pbWuk1o3bBvUdBi0vkDX8I7MBYYL6xjNWwuACGwLaA7MnX4uvc1oUz0IGX1pk
GjdOvvRFuPXvAK/uITTKCCJbjy7C8r+VosKvVNcDorTOPEOaeMvTRTvm2iB5+c9Z7sAGmRHJ5rC5
8LcXPpjm37Ng7jYuj9rIOMqVPT5L4quNpMRcCe8k9RxqsKCJk66m4NhHYnwaJd5mN1XpZnwBpwku
CE2AgzVDg4vnWEemguLex3wbV83JSFGdNb3wDklt/jdq9DGiNO5dLBf7qNftK4BOOEFBXS2O1w4K
XPneGo6+BPHGP1CQI3KlAdrZ1DF3yF3H2sTCUjvuH+FlXh7x4vXS6upN54qJAX8WKFpx+JWjExDM
v+PPI/gekx+Y3X46dMiuJzdT88tJCJQXFNxZlvs1WVPEYKtsD9+hschbFfzRi9C+WQ2Lg7E8etMq
Z+zv0UcSDu6xCwPhwzyHKgN147E+tNTBiC3EI4Tj8oigbXIiK9RxNS7GSKMby1LeCedIczAHgfyx
rKNxoyMq1QxSssHF7yyXVNr6CrrQ7Yy4wYBdTPgDrfJluihkVfQeSY7msbbHZmvdpd1Hx66H1xoj
NuhaOH6zUS+2XmdGF6vpgbTppuebU9Md6QcgwFwprBOjde5nJ/dDwbAdBBvajlt+Mj0b/UmXQP6J
kBBQN35mMCrjxg2Oo13lR/iy4ESH2vnqpy+Mdr+IwUkcOYb18kzGr6Lpnb2gcuWWdTiXJ5DYcBe5
JLPNf7YmDo2CkcyeCbTtD5bhGxi7sPRJ65VTMY1kPPoQ0HN/MCzwrmMxneca7VuvcoIjXs1ovlbo
aqyOz1Ry+CSx52xHRaZ7RD8/Ao1cFiKvuJIIQC7xZnDX0la3QZevPszesznUT50GV4CluPQTDHMY
W6KJ3kulP4Qip0np1OfsyIctc5MZVTeeNCKQm6ZpMIQNEFpmy6Tl46dtmeUpQccDevLBKVP38fKk
fh/nJn4tvAz93NA/xdWA76w+bxxDBPe+Vth0mii+yMn6QQ+D9omkGx2mlNBrIOQlgudwJc+f7ccJ
1BCQB/W7kq5zBZeutstcZl85w78q7n+qWno7xlxgXGU63jhJ7EDcIHL0cr/eu2tPg9I7TeM5a+U/
hPNBGMAP+TEXM81jSY3LSgZPwyv8Rmb/OJT9bHS71E4qNh5MO6e3bPbo9irKY9uzDwdWrN67UP43
a475bmFEwklg/ZennyQauyv8/WBfGvZ7x5QoGRZ1KXGNh3fLMptqE65wh2xZnrPIDsj0/OvCZYyF
2PMB8qAbccmdCeZu6R0e8fvYAGAaYZ4mdO49a+UGRqr94c5aDeTQsPCSd9mZJM1wQOoByqw1Eiv6
9IvhAdU1DPI344hjQ/dG92gkWBwXb7JVZ8eBk4OR1sAfI9dvbQ3pnZbcU+K6oCvGMfb7gOlhMzLP
YA8fD0w8lyqXYDq14fwcIbw8bOxLFKagz3H3GfdVnepvGkY2qoSGiOuGgXn3R18v7k2PsqbO07RX
XPYfZi6XCjeCsVFYOH6Z+YABq20oi+kzknXDR3Wez3NUIbC6wYtc12c6p/rONEoIoFpmv6kchYU7
08fIaeISwQ7J2ynYe1Eg7tCKje1qwcnwUd2J8VufTArlpYg5iSbddOd/3Hlc9RkokCBDrg2n1bg+
dc1Fzpy886mL9x43dggGy2V0sFt1tT8Gq8yvEZf269AxPAzHhK6PmCSGOQ41gLqhXFjt4q47LM2M
sq99hCUHWu49dr3Zh1bg7hA3sRy4mU1BiEFT1PpBbWeyI0xnz7CbKF8IkdyFggueh2QdSubdl793
L5clI40hojHBDHZJqvGejrr18BQ2BP6MZMnm2keg1Y+gUe4119PW16bGhokLUNMSIbdzmU7P9SYc
E3lHU/nkHSoveWccGwsGAcZjsPM9u/Awk5CY00WcTXvvYZvaMZ9CPBEFKYksQXDPiG5vmpS7EsXy
t/WBZc852BXMECcoddpcujG+YDrDZjOqc83laLa8oxqi+oG/IKINw/tZW7H2VqThB6QfddaGtgXN
zVqg6N81ImF84iPvtoZd/yPQSfaJ4WofHAXFyaPzgUAXSLLMcvN93o3QG2V5Ksz2F2jl9M0CZ7z1
+kLsnHmp5uQzd26WRxFC6BmgBZ1oYtxyCA/f/26/+WM1IGcun4W/IqnO4EoL++HdICG7d7I+Rdzn
YB3CBd+0LYZgJUH/rhMbMYd3sxHBuXBJueMmP8UdCBmhhc0e95M8d7RKnac+7Y9GuAdA6VuLJ63D
IbZeK1WZ+nGMJT003fy4/qogwn8sFH1LfQV1FfcmekrRV18Bp3ny7V2Nfsq5dh5OXuM1V8+Ov01C
c31tRH3E9dVtK4mW0tR9d+uWh8mH7LLIblXY/TsBoz6YU4+p4P8/QtsUlxQe5sGJKZJcdYYmpUXt
7y/X32OVUGTE49cEzX9nYVp4xnrYPFLCLJVbTHe7q3bc4uQxV+1PW/waUj3+R9mNdTGqUmycGl3D
tGtu/oH6qsIam1BfMUlnnlxCevl7Y0uHeoEK8Z9VjaymrD7Yahpc0cbg2Ge76Jzz0JnMZl1i/kPT
E2H1ZJ6yWGPS0CR3fVYtZ+eoiq6GLBpuoUeBmaqBOrFXMPCDVnKP++wz09vimSVUx/WMJP6XeeGY
EHxN3gd+FLu2g6McJj8yBoAGy4MkTkskUMl9kTfJsVj0WY/jyWlazKix5ZoHzHh/dA1xAuL63ggM
LsFR+6NKkM0jRpsbkxCFKKprnHCeWV0VizwmwHJdBjpHPBAbnxwudjnHke+knyC3NB8ODTEAVCPQ
gVB+HqaFmU3tsIrDAMoD8VRtpT+HRN+B0Zm3cDmgtFtjcjdDN7mvv9JgLm9sZbont7/BY6pfETSs
mwVwP51CvrooNQ7vNT5ZTZ57k6LNrVuy42oe8xkyllcYAjpZTx4yVOw/wsDZwDJTWTI9j44uT3xJ
2WQpvNO4MN25kmt8gSXiU+b5zKDp4DOj5lao9jPkwjclI1HTARlcwxAC4Sb91TnhjeneYQjL9tmT
YL7EZv+79/hexUbFcD7QH8MM1CIedO/A5y+691kd3Y3RuWZV+Db0WnzK0CzeVRainmlgycYEKHtt
4Hlvl0xsm2Hsq4QdAlFhFTXhxIWNl+56F0dgtJxerdnOz7nm3quA3ok0R9/9610TBUkqWG7hlm2i
+uUwvHDzKjxWJOa28aLjUVT8q6G7y49z3PrpULzlieixzbdvhH6iE8hkyJXSxEsw+m1aylfMlOzk
JowBqkzzjvhuxyMhYg+E8ELuwXCzmxra5/SAdy+RxRWbN2Rkw3iP3eQFXc+lTIXI9aqxdkEizmOW
T5usSLk+aE0A1IUmkzXcNLuReuIu5iuxkWHTMOPU2rcOptBZ5aKiSaVvD1CSwNEs1xN9cDksWPgN
EBnlLas0IGYmHwpOGzeKTNlfRo4InLqOq5lHIphAjctDfK82Vhx7mG8qD/+diMdw5XbzJ/Nnbf93
U5MeA542g+ueoq2+hxWVL3MDl9rszQ3V36QbnF2sO/JJMJiGXBJfGRUh7y0Y334iO2Hbg3ntTHy8
A3nbzvxMSaL4epq7V8sdXOKhdIM02oUZiH4VNSs8ma+j43ArH5KrPhmKJKZmHTTGu+RNJlj7dvpI
mYYeuTD9qjII2bqnJqLmS6Qr1glhWi5HVEuqD7D2TP0vXBgoTalQVtZ4V+W6xyCE/u4g2NHhq0p/
JNzIP8b9t0YCZjy0eGqGd2JVOKnj8TY3C44e0knCVPaSYEq4DFYVsvZTwJkLyEzUXhndpefeR5xS
P4eEERnK1+23MKN6qG11YiY4Cay6m4BZBZgx8I4qsIJVd3OrubsFy6OpcDfLlE4sRK0BmhxFwGXZ
VukedN3OkqVzXh/G8qsUqD4bCVOmjSzjTwco+bnqLY88LXWhMuyOUTT9WyJkwmCImap6EM1X9gIZ
xmnLHOx7nEvn6ViZDQIXz2amR0igZfhhtUZ55trLFQXDG903y0d10ZpdiEHFbLT0ClFI1EXLwS+E
25O51kz5jS4OGKG1W5fQK2TOhl/LmGow3fmUtcoJxYp3RGkgXg5OHj45tA1NHCe0U5s3IxNDCnbr
Zan1Qkd/UVLh0qGr5mMXu/rGmnQQTTE1wHXVMg9vaQY0uPEtvhEvKD67BB6sDGfxQk+8hkZ3XNOX
ZEOhyTBkh+G+VPcGhOFx9mk/MzqOgBrNRAFY1YCw16SIntQdztFQPbs5Os5tNl2i5VBq08zMwXib
l1Zy0mTxKWTbnZAm6yNpdapsafgzyW++yah50wB6blevadF09gnzg3prTBpNzPmiE1LBhwiwFJfg
4e9aFP0uLdk9iSf8bucquiDKhVthDZ4fRETOs7j9EVTay2A++i0Vzj9sPM6dG+ejxVy8LSpxGmJH
vKEPAKOZSbz0ZPcUpiYWiY7+Ag5wt3gm18z+MZ9y+nU43CAqoqj/HhvjEGntKapbzccBZAF2d9Nj
SXWfw7qmE7cypoZk6yg2gz8IoMpZ3BHPW+xkq+7WJWbpuxKKkjXL70WX5NgRetYLQu57hBECpnhY
j6Eq2dElccT19L++a/B/ml3qtZbfJdP0NsHHGyK4jYatZQgXw0c2lkQ8+/SJFZloXDlSNmEU5jFg
yYPLFsw/6CS4RraufeOlKA/rZ4fCIzG7AZIvDFKXIcDYFP/h2a0OnengL60R82Z7uM6xdqR4e76g
7P2OAe8eKwlvPk/b4D4t6J5eYTcRWRufOEz6vOjOBkdidwjb3H31eLwXnr5CguayDdx8NMvovY9s
0tJ4Z1KvZJQ0NM1bqco/SYDHuxuxWuXGztaL4cOeUoWjDRFO6naPfYI7o9XbctOBsHxOywr81xWE
0fx3VpiYNEuDKbpw0Lgj5z+9h4bemWNDv69Sh4ggLyGX6geDheKkB3m5t4w0OhTga/2JwO8WEu50
Fir9pWkZDZZRBF5Z89SzJ77qWlyDLNzsFG1Z2tWEZLi1ip5VVy21EgEsjLYvsY01ub7zTLxRdor+
lWeEUGuXzb0eaJ6lGaamGyZv4IwZIMWo9Mm6qzPxzdZGAkcpgyw/HJR2bBdzYFMlGoeIIjqLiqHU
gjtGwvlIZWjcmYp8T/HhUt0Q+5xzMQ8uzIWVvjCHbBB4EO/hrPdP7s6bdQNvqJDYCi0XBKkr8p82
qVhiEjdTT2FzYzLZjaAzKGA5Nhm950bxRvBZ7mOnjc71suL2rrokuTsSGcEN741xcpuebtAwgtDi
5OLZSXwcY3Vxq4HwbFo3e9B/5KRbbo/UsImtQW3dnRHaAqhKm0UW41TaUWUjEorO1hnc+jAEHAnT
Uct89N9aVdabN3nmG81SnxYVCdVkM8rvhjeDCkuhsyFQrZIe/4aaZJvyXdKsDymFCz0fBQzQYjdS
+9ER7TW0jzyI24+JufRcqoPKrZjRORW+Jse2a6pj+a7EFPrxBI+kzcQ34bbSV85A9AxVnMoUD22t
1N7dKm7Pq3oqDK0ANT6W21j/F+z0nqGY+q5h9t2ZcB2rZhmZsEjsQ/KNiDOdMPxUF3fhENbTW04k
3BxvMJsltqPhNWQawSEcH8IPAvFPMbwUgaNHYUMIVjk45s3AYJPtYp/0OG/7XFlnWZe0GpeM3CgW
AOgMTyy/rY/S9v73K13yZSXSf826TpCv5z1sMx1XCb/TZUeFQ475JrH67oImhTaciOFda9P43jfl
DyIibGt/jI4Wm9bin0g4MpmRQQrOnowrRuADkH3r3XU5tveZxMXSOoQnldu+VVoLqhnwfd2Gt4Ld
iZZB7OlcUDZGG3RvknHXbrSgkPAVJkO5LDAmacYJoNaqu4pZGI+lqmRqUAm6FOhhOdjlV86eOpek
gwgicty3bZy4OXb+6/pYkdzrr1DJCBLxRbIWnXc9G8fM0LdG6uCZ5kJ+wh/yKatyPAdT9med1Eij
+5ObuXVY57PDMqSNDRvbUML8DGHwFQHjOZmqIfa6XCXmrKVgj1ZXv6/BwjYTV1TXyX5Vdv09pdH5
bC3sjniCtF3yLTwu8f2HobEoWBFmHOXd1v/u1Qm2PtzG0dml+Nnmjr5SzH9Ld9I+W8Qq2RHIlRUC
hQiigxgVeNykOQYWarFZdtZFSQIQVPViKGdNHJ3hXk7KPJSAS7Z/l02HHwdkSNg+WsWIMQRW0028
5l7nPMF+/Y4Y0OwzXWIkAidfehXQEITge0bV3q4lJ8u5b5m85tbb6snEj/j/VuQBNNpqDZeGUR0J
bTGIyu1rHzrOsRLVP7OX7VpKLV/CcK8e9+1D0onkRCX9D8trhS9TLGHkyNgwkRfoh2kODG8Z2fTx
m+N+zKOu/yDizggbPgE1NyDzrPB30CYREFowk2Fr1O8N57p9yGAXwEOCi03TWg7SzKL+/ue3Vu9j
OsJR0XW/c0YDFSdZM5jVO1QlTAg6DV+k+SGSulVz+J95YBnmi+FE8OpzjS5S5AsK3J36g90VFtF0
zpaT7dWHKiw5+g7Tac3bAqM4TsoLCJGy+IKevNiZ9pqW8RANuT0uR9y71K2hWlK9dgDtkTIgAMu/
WKBYQIKSu1aSLkd4ahTiAgOOIS7ruHud0i7TdZlyOXOYUi+PgX5obubnmFQAFpfgRdhyuJpedsO5
RxYL/+amtlR6mClC35kqpxyvp69Gz+yPuaTvnI8NuZUlDE1wST/meMSWK/PIAatJFge1im5V/Wv9
O0Aa1hd8pRvMI+WpoTU9G12Wc36kk8lg6Tx4Jc6gdkALt5wH1YP39UtdQmvaTKk0j8msM14es9kv
up9SM9Nz2lEHUA8jvXz9oIGIcNUjMMf/PfiwFHvVTVgFgT84ogZrknnTxuJ4sofT4l3XNHmaws/E
RMTv2QC3ZWxxZ6yq4Itg348hr+tvwsBchiLhS5yVJKEs+94vQBm1PHr3PTAa+G5LZLrDorDcNSO8
/85eJwN1WV0hpvgGMGybldg4ESU+tUp+4wdyj9QBIMfyL7isv3IcfC9GmVJQsoxV14ezpstpujKF
W5zdLlu8W4sRVlElUCex4SPX2ef1ISITg4k5vQGuQ/BehqBw6v5RfYvqoXFw3ui6pQ5FQoBuiUzS
Rb2lM6ejgdqIsC4wAR+m4KPD13idvDo5O4TS//4OVfOQVBYyBkiPTznQEamXuFudtjAOlLfjUWyF
eRNKOifL1s+GhlygbO+P7c0kG9K+OCaW+ZOBsvkVaLRqpi1ALMyN/64j0bro7rXbTqeOGoC9U2QF
Bm1Gpan9IsRGgAkJyO6ZCmRAinfSdB/S6+gMmidsP8rqDli6M7qjPRphiuRHVAHLI5HG+DkIYbJa
2X3k3bv2wclqiKfFFFHvtJpZhWTN8MG4QpOnqWLnJIHOgIGqxTa2wx1lNu9Jj73UiLJfzuK6DkTJ
vJUVrrWCQ8pndcMs5iMWDGzW1aCsOz7eoqNnNdUWzpkFNxZn9dv6V/n36fd1XNpPLgQ0i05aLR5m
onKYd1lSdg7zvP1Queh7DH9vKtLzg9QJpoRyVq/BLD8khp8qsapbalKW67b0C7KJGo8S6Lv7i2w3
EU9HfieH9hAjDsl08Kaf/ZFvJHEPE2eDYY6nIeUL40a0ConxkeEDvtkp4LBKiAzqTmOfVwcVxg/O
24tUD0TCQcHh+GBnEQktCe9bLluVK3xLEjkZnZ6/TudF7E1E5Kbg2NjQOENrZN4mBgEnJRM3V2ey
2RIpKADaT70T7sPA/p4hzADXJVVNfHGxuNtUcSs9e0jcIeewdd86G0kj8IB3Wqboj6tFtR2nnw7d
V2dX0XDapTDCNeoMrTafTqnKdfJdDZXcEnG4l+7Pmmmw6mT7bcq5PATMoI9VUOEAp2YLmTQ8OQZV
dCu9CgtafKhS3oNcBYRUnTxfop79lW4AXg+XWtl+TAe4I4xtswHPgBeWiu8P9ilmbvDXTP23kFZz
QVTqD5nGAFQrq3/RZL2dI/jSJfRZ+ECffqIfmRunZdfEcKJo4zVuwCG2Kpm4XpcEotqZw30AEqge
593oWN9a7wvFrsPM3B4bVTpYIkfnMi2P9bdmyrlvtFCJXXJcJw+CBpyhRH+BSdBfTUPlnYOdLtGk
QGkIvXcPiYVTnLz2Sj6cKPZeqdF5r5KbnhdwTfI8amOiWTNfuVvhRwYue4hn19iHJRfslls+fiuD
5o/lUyRppiXpAvU2w/pPECiHDj0hXk4zvCbfKczM7wcO/WI24UEsobep4B0q8rk4jjo9gelI50e8
pL5x5n2NEwOtGs/BRkzjxek9mOpNf5iWtaHJZ5esCd5Lg9vvRuQB0RzqOa/BNYGGjKXQqUO6eZDe
Vrsc3NpNPqf5efXLV46FgRHjT2zZMTPjiRetF9fVPj6GHDIj28PqH2WH9SqJqXjpDm7RvDrrjcRu
tktjgFtMtZKrGJsrQZidXcH3FmXyIYQ0L6RrtqLCgIzFEWsFRL3AY66hw/IvlrCh1k75wasYe/e0
mE2Jo++7wGtewdLgCMy3i7s3pq9bUqbeG6SgfVwTXoqea7y+asV0wP/4g46UhIgAD1TbZVFejo25
gl7fxI+wt8SbZpAzMK0G3paAB8/nGqUhYGxIKeupwunFHq6MS4EAtV2d26FNSNiZdOP+90SDVvY9
6unu4ehC8iHxu9Bxvxtauh9T1m3wO7cs+JcRA1OgYCa2KKIPGpE2Dt0TFwM7BzKMC5dphLbl1KSH
WAEufWqqBz6WFGG1DJgIOdl18KLxoZXJqZGMPFerKK/vWzhHoU+B5b3TXWNT5ySv18O3B7/36BTQ
3rlzZ7dIm4AHN/rZGkKHq2FhvCzm4ZUyaxgnymBcr5EIYoRykI5pHSkjzi+sc9qegrlMJqcKzDtx
ycj+GNOHPZfk+oy8/RSa6E4jg1A8qHP76eISPkvcihvbk82nXhU/HcGuZ1ayWe3vW5N6xgsq695M
2+hKR8DGxKiPDbxtdqGH2cEiaL4bPYRLKVW9J/Wr01LQFkdwa2BQMRehvDAu9CDjhUJcO8pHzZbs
Vb7kvKxKYMlMqdKp9fjpNWHkZ5nHuGvsJI5TGPVeDvGqikzmr3Z/4JrGjLHNj4NXyUvO+QwbhGHj
/Yiqu1HXpGgp1n5OZnGi9NBcPMiazxkBlZX4J+ijbaJnObRJS2wzeuNq0Wn/R915LEeOZVv2V9p6
jjJoMegeOACHCzq1ipjAyAgGtAYc4ut7gZmvioEKp1tx8Oy1WRkrkxEJcXHPVWefteEIyAVVPhgH
dXSE64FguBl0MKTwIzGemfmOFDCiJZQrygGKaBM35FsaYx4PEz+0DY5bRzIRSIz1F7JMFJtk6Jur
TWFIe0o28q0lgQmXTCxTdRTazjCPFe8/eL4A30pMZ7LZpoOzyouR/KgylwnkpGLY6LnNPCpnZjx7
suKATPlRTzdvVR8fUIFyPZK1QUYZQlvqK51C4H2oRdaut54KEsWX7z/CRvwGQYEiUQJ5r/QRBiMg
QpNR0w/HmbYgx+x/q4hdK96vrKZGTh/FjIktzYtZViCN9TXn8ZdFVleXzXz2a4aAZU0L6Dv1whUU
LgR/HPofL/3vk2YWN6qodVsm+xWAmO+yb0prU0bdoOjJcBGzf7uQrBj8XVgAdFJi6Uopb4ZMZSkN
sfaRAyKnSJtnyGAcq1MDHKzkLkeLUs38Iz96QByChcjUYQEQKG/BWHYsgbKC0hd+AEJMYhZa76u9
9x+KIA6bGpspXUeqNOMJqvekuB4TsVWTcW6ZZzdDn15NWl1cSPzTzfuvIsP/Icuz/EAOHrFgaL13
bXcFvGwfCCx1j1mw/Vfqgi6xKy0UWOkYP4GKAD7H0f1l1MTe++JZnEEag4WAUwHXY8qoApEUOage
Db69NNxait2yL3o9GunGD0vpG+5VP/22/JUn+WVXYr3QDAjxELGOzyk4ECoLWbMI/QHJX+qkncEq
cEQlI1Sza2KQFdh2DNFz1iSkZVvw5Cz+HVYN8ZU0gCVXauU2xe/jliIoC/9WwecoZzYosDgLbDjn
EnN9xhCRw8nnk1KtmuqtXImJ105g1kUx7DZ9RAkDHcS6o4S7v1G00S7/+rfMuktUaqiVjKpssZ7/
NSkVpMFE7ft/MOWWedmP5eH9D0OJzE8mVi9xWvkgAVHPWjigjV5bmDMybJjJRriWhEUqX01J+zKU
0vGI2IHE0d//6JtQzixOJN9/Gftj5slR+c1PfHMXF5QQGGFu7WBCYCdoJaInUUHkVRlLwRG1UG+w
bTZFytF6smorXZkiAAahsuGsX+375FJAo3rZNkYts9tkNSEYNbShWBQ54P2vP/ZF6VnrImmjTmZF
OiFM08s8Yi9ViAjo3q/w/rsg0nH4TGZ8XmZiscKkVtmCBDSDyq0BJWxVgJRCl3nx/u/vP+K0vFJC
tdskYvk6vgPpIhlHPMrwUaeptx3LOY6iYPu99/p+3hl384/aNJ8hVgTI5tp0g7L+8L4j0UqLbYk/
/f3jr11KKrV/cbT/20DtHznt/9d7Ky5fsrdmyXz/H0hzB5yuw+c+zXO/i/L2fx1eXur27TcM/N//
4d9Yd13+B99GkUSObyVJgtD+T6w7gHZJMRknZMpSTHLLsNv/xrpL5j9EXYH2zg/+XJZ5kqbo2vD/
/O/5j0QNqrlimPw//+V/gnWXfkd7m1we6w7FVBACSqAcjBlZ/oGS7hsxqxixAarpZpfUj9m4T3oc
c93EG/GpOEPkln4HoP/73RZMdkMeEsyHuBtVDxhab9DOO4brb4oLKultJDDOhy/yBwi89sfXM3Qo
4Abcck2miT++nkyWeGoDmKGVW3LitELdets6vpdvcdLLVsYV1g6OtD7Ov3LIqzoI1NfKhrSZV29K
t900Tn6ZbdWVz5+kj0fXusRJyGHHEq6ObkROeM2TXwLmcBB770A6BKvPX8GA+/8Bvv5Xm9Fx6Aqq
SvXz8gslGjgxnA3nL8RxzCpz4zXV7m7njjdo8x1hE13usytO8rzASVbGnXWvrA7SM64hTuVZl6to
P23gl3nSzRvHQbxi4wVcY7YuX2leu0o8fBK3LMB5W3U12epafS6ukTK6AMPcwK53Oif0DgfZa+Hb
/ieFWrvUdiLHtD9/UYn+9qdXlal15tyEXrnEtYu9itnNeFQclPUUWU1U62bQ13b6SE7dlaGYtU7O
Inbdw+px1Bf2g8GLuENTj5Fhu5X26VZ0MU074DyEPbsdXUJE8KlH3EWbxmNtK2+P98WL/t3HsUrj
KP0+kw7UE5ujTV4TozVmig3sW2s2BdqEPwecisCcfodyhXkBgHFlpVzxG5zSE7ymZLK+XvaL+i/t
Jw8g7pF+NG4N49e0A9OB8P8MvVV9QzFkemzYwZH33/tpO0DaSe0RUz5xOyo7UtljYGsSttpUwYKp
WUGAXivQZFZ6A/WBiqU7Nizqd1icmQMSdCOmzrH1RtA2xmaSHcpT+azaZbtLtvMBBpLha0iysAum
J6OxjxvLTR6SXXk1XRyvcUe2Q0d2k0t/1z+Q57bc0hXI0K2yh+5Nv548KQAdaStM4O1qhLqylri4
tTKjrX+Ds+ixusEUurzvIhuTwW+AG57hlu2wa33s4D3lv6rH5La6pUIWW8z+V+0Um+4XpKjIdLLJ
roW1njua6Y2A92z9JdOe0JVFexrOT3amT0nxC989GZyB7oe5ONUo1WoogBw7FBwHgQtajErOjJqk
5LLWvbLcWv0aU10dvU+5FTnQQ3eZs+AnvfFKzbyOCubnXLBMndIhZMmdoSFc49VkpeugfAw5hU8d
HOAMlU07ayGgefbRkTJbfYGew2X6kSa1RXty+tsMLJFTSivcsg0sx1FBXrTNJsi9drafux5CT7hi
FIXvIq81CtQyVoZ4g9o4L4rA8hWnE12pZ+d8CLLLlhLAlg+9SZtDg+wU9yncjnB1ZpgyftDqhrkt
ykulWAEMJc5ftK3ooVvdFDe4VdnTHg6H7VM0f3HcyHdyah9/scXrHOOQPwIRW8d3819IXyB1XVMk
Z0ENvuPAY20d4KG3GyyrqGWzI5v0MYuo4Y5CykN3GN8yl6pIf9szTvgOori7yPUxLbQBDV/6PXEl
bfpD9lBeDZvE5gzOrQ7iA3at6+Mmvsq8avDkoxMeUBm6qo1TkJuv/W9ESbA5dj9VOo0e7aj4eCER
Yw8I2eJW/p5r5ho527juZIyE5XsO6lqXVDDusKyuC8kOOirtIxvpmBxsKgePwBpbKFR2vuEqFCFo
zb7kYKry8AWFLz2BL8PY2MmtbwESHAoD3wA/mdcg0GG9Nva0QUy7LwHUrUjRZCvxmlNH+S58HFO7
UKifyx8Vr3punNblKAjw6eO0Sx/7H90P66Ej4SvJVMtyNvqTC9TggnKwLnbLWVCxI7kdXSJSKfFp
bVc8sicc2KjvcuCqsIbwD11R5r+z6KnXMLBgrsnrF2gJHGluzM1OXuNhxOgb3rL9YjjAq5KjK2oB
HovQjS8xiStzr8hIonhRCH+H2nB4IWpyp8mjB++Ec8bHaM5XkoQfUXqrU+LV45Xku7F1mZle1+8T
qq+sK918obtMuF0DjrjOu4dsC0HpjsHJK/ahW++6+/wl38jX1CBKWzYiY0gNfOWO7ROKTAFwtAPt
e5M95T8oJIg3tRc/ILqgoPYuszbgfu7im2Dt38qXwRUK8v6VfVL/Gg9b8Sm1lVV8n3pzpCWX/R56
dOHA8/ZdlKTVoWj3xnTAFZ2d8y63fbt+LneaB8TGgpbGYO8BVuREGd209dZk98K22wHJv1DsmHKZ
m6x9Gr7Lm/4CRcWLGtMJU2A9tnLbr+tg1R238nUFQpp97/Sj85I9J2heuQEeP3oWYaPlW8FaceLp
thcAySgDdMZ1wMN5ORnJi+BWdBmp4zUJzE06fZ9n19y/Jjjs8Woyv4MV8ppn2Chr6eZWYuzNGte8
Ly5CAgQz9LvgDQfBh2oX82+NM+ypMmDWnQ3EHRAu+Zr6O99BB0Qkpfxx5iIfeRMudQfqswtnYK25
wb35bF4lFw0uFvG2uRAYf+xkzXmYk7zEEefuTrPhSDlcjU/wBr8PV1WLc9wKazeoHvlD6I2b+kBu
94jVO4eLRw52GAcspkEYCB25pxUCrQErMv9a8Qygcy+54JJzER3I+vCebqr8RnS4i9OOtr7yV+C8
nqBMhPv+AqnQOj5IbrK2HLb+yS9TomLg+JhVgFjIJ5KzXcdYBQx2coUAzxYdcRU5lmN5mi2vSluz
zU0hOGO/NvMD2lkteUzuEME56faI59necJSVQK7rBm1eqlF5tcoyiCB4UseEpE5f5ZRB8DCbRGfs
SMJP5Lj1uKvuKJyqmxVSv1FhZ3dZ9ZBNUEStANNU0kqp4NJh9O3icogDryI5BedN5vbYbMS95ciX
6g2Hg5wWOtJ9cdmCfjlEl8ejxyzi8w20NZ6VM0EoJUEJ65WDCruqPTwR0mhHlYcJTUpwdOjdJn6J
V2b9dOfbnd3aIc5JdvKtcKJ1SMbn6IDgE/xN+aBcH1PO/VjhWPRG6ZpDMfN1NhmJSSCDU4GClG2Q
q2Ngy252C7bkRbpraEfNFp8UF6tABzwgtqH3kLulbwbzBGXuTMbjxci9gAmu8VSVHtPcxd2zv5Le
jBd0nRUaKKdeYSA5P1/qUYkV4nzxXcjdWnQzjg1WQrPmUNcLcG4EP7saX323ZQk9OZnLWg1HRm3V
MQ79oN5pm+2C0VEEh/VQaXgJk+FPk2N7FjAkK6I1e+eKucI8aPrVUG5YfnU35qOkPnbyDsk0Ni2+
y4BCrruD9GeTY2QWydfSWljhxLEJhUMZeEBi/EtO/GCNNdJNldxl5mXQqixhDr3wLOs3qfJkhD/E
Ygdy6aIdvOIanc+q0SJbbRmPE3YeHbMuRlQMNU5SuUlwEYHDeMRl8ZUyNu/4WD+G6n0tuXQdz9zO
017m/VBXgq3BmdxEdv4oPABhoxjOlp34xoCa5VX72jlGP0ySHJZTXLGQuy935grWCnneBss+B3Ec
ZsgrKh2eEGHFTugws+XfJjtgJMNh9w3/JLefx3Dgdbe9w7m4l0/qykrexDU8fHFjMLHyGtOtJBA1
e/F5YnB6qu3cDg81Cy08ErbUJnXSdfjIJMo0SrDhh8gpGx4fCMxLB62q2377fDEvz85K/7KM+nvX
gnZXkUDhy4q+cF4qO1lXMzJ8Di6MlJgfnfxefvETpuQV6yhv2pffGtJabxz6K6y6yOGDjIC8xDIy
X6mv/RPlp2ZzZi8l/e4J9vdTmfCaTHbbliIutoOWRaGdEevveykEEIymNqWOdviq3Vi/LA+wpmds
z7QEG/x/b4kP95y3qB922MHRMge23wrCWsR1djcx6q7z8Q7DdrGjjuIKaYp7RJfxayofGXnnrwTz
2n9UTW8g4MAFz/GVMO9RMHGmRf74nXC00CW+h2Ra6uI78WiBUGYGC1Pi9vK4TkEY/OIg3u4OykW+
Lknos4Kk0i67N6NVsaaCwxm80jOc9OL8XleZP8Cy2yDnJg2jS2x1pXkz/KGxmogSCgH3NAeE8ra9
kJx0Hd6B2UZA606sm/ap22/adXjN5uqH+Qh8FXr0BVu/jb5VNv2ttBddaMQeCy8RAfKvmVByB7Nj
n30vAFruUtycM1trXSxe+5wM0ZbXVlddue4fVQOLIpuqLWBU3fA9RD544X9HyZfqr9T0aMN69tZI
cXKPbvBZywb6r/EtA46WsY37PimrNnbzYg2BNIpZxfesMoONnG9HMWEx6OhoZcyV9EY6skYMapvM
miIqIadjvY8Dee+iu77odqTGjLtyy6BXuKZ3XJdYrnv1dU2Jbu8OFJ/pO41s07ay/WsLduBBsOsr
7EdnqMk6wZmGlUR8xc2dxu7LF2Ys9JvevBanzhuBM8f/N+TV3RFWuQU69MXfMYONbvijZ5fyUB0Y
qjFvixGxwq9cFVtyK/rzMWVp5VnZXhB3ySHajRXGDStjg/4CjIKLlS/kQFve8E7HFUDUecq8G++z
3kYnk64oVLXxWG2fqDNokDxdYX1n91vEHFq0tezGOsAL7fekEnfZtjOvQkdlVQZuX7MVdiNTbRcX
IJCQAEPzQ3ttJxeCqxkwrTcNBzrhXixarzn42/wpKW+YxEL9UCSFixndysweOeq2Sv7nZJvY8dFn
2CE55lvhkhHY5G+w5RJQvFLfhkjHgVD4xP9l1kpjVI63wf3kJReqg0uofi9eTfuUJdu8T5bvBXei
HnZdN0Blb+btVi5uNW3dZXa8rz3BkX6ib5F+lFvo9GvVG1K72eg3xZ4FRJB5xnXsYke8ObrVNfOq
o2zRwXSr/CaEp/gGkZvCpJEEYbVT1J300l+wgeaQZnBlR94EjOOiB6FppSc24rrhwCLQf1+IByRK
eCWSE/GKIxBKO8BIlVfpltwjNWbJ4ZhfhA/ivio5kCdjXTu6dhul6/J1Pt1qMAtbRfS6jeHKxkXN
2VfGDsORldV0S4tQctoaq7k6ksBZDZv8LsG59Ce+XNx9awE8O9Bvt8KrYq21C+JNr0A27SseMVxN
zJn9dbsXbinq9iFK2hZsRAT7NpqWNdMoU6jb3JW7ybW8UluXm/AKLwo6xo+4XPmPnM3gYryrL9jX
SyTN2V89R5vKw7H6DTSfiIFyd00xH6LSlco5l9iBAXLblYuUFSn6nfxsPcDJRt8UzO4pawplflou
kcQ+bVxr2T6Nn7Jhn/t3cfpMxWX1Xfe0dXtXeITKcR/Xuylw5qbHlIf9jhO6HPy5rXCQXR4iuMH2
wzyWLFnUFZYELCvZ4F+KvMBqegQeNWDRltuoP9P3AUHfF1fxW7rrN01wATNQfNV9m4q9idXja3BX
PpS2ccO2xk0PzPWO4HAU5ITb2jbX2R3YqgsJMdSqfo4KRwfvWexAVFrRZSntMb7NfJucoJltqdZx
rC3EoQAzbml11G2rQA1C/+U1QhZ6+gHVz0671+HNfsvE1yixxY4tIadkDj7rcbrXN83P6J7qHWQV
+rZZZxcYou80O7zBmskb9+JVtZVXUWv3e+F+3EMrtUs79+RV4mCoxcqbgJ371uTGLlz3jI5SXP7E
ccKbl+V2v0leQUM6D5AkVvP81+/puq3HSkldpy6REa9+HYkndqbb+S9qv4YDdZx2t2GB0a6lH/kP
duXFk3+rrMAGkd9+FVC540D+LHvRa1fCfnBI5ibJ1U4ItkG1sWRPe2zuxKf4rXDD++5V+6Wz4K7s
Mnfqm3FjUsu6KhDQOt2mWzUuxlkvlNP4VEzflRcszMsL0ev2xWa8QSbIeUt0VcY/0n7rs6zdlwf0
fiSOWNAkP9vLCOsq1nCbeJcgCwakjZKFpa22kn4M3/Cae43Wf5+n/keJm6vyLb9r67e39vBS/n+Q
dOGc+8Pqarbo/d1CN/8ZvfxuoMvf/yvTYhmz3a0kaSrUeFNU58Plv/xzdfMfsqiolmmqZEP5RxYd
f+dZFOMfomFKKuV6Jpg4jG3/mWfR/2HoImwdE/SUylG1Jf8neZbfF56CzC1Uw1Dn639cz+CNQzl7
Ohhuq2HEhUHYCMGCiqnLD81w/dcC6aPZ7Wwc+69l078uP+dbPiyXYirexn6gcrxu8jTYNWmsMSeL
dfP9CJ0HXzfMFTiWQgAanjmt/319/687LlazCDoSs0t83Z0x5fGVnIrVaIfKfF/Ir0Z9ZvV8qt0W
C/VGF+HlBrnuhtRVIzNE59Wh/ZKL719ruNnt+EPDGVYFJN+CDtBJmIPrJIPN21bIJfbGZgsPRDAm
5HPZCOTl8xueeCGT3vnxhqUplkdjvuExtYxhV4SdT4VV04WR+/kNfk8X/fPDmPM25MMbmRH8HLJE
mmumYxE/+FGINekKqx8fQ04FsDGFTA16grvPbzd7XP+p65kLL+PSQJYA8EiDmgiaBQC96SnZXL40
Wqnwrev0IQYi1w8gFqgtuIC6aSqQXgNTzi4+f4RTb7zYK6QBwFPgb5rbmzKrxLr4FSJhr8Qj1rpD
cPj8Jqe+22J/VBCsvTm2mkva0nimetdwR0VMN59f/dQrLIaH1ASa3Si15iZKFL2JRQOBtmHnC6GJ
ynC1BRfw+Y1Ofq7FSFEIvVZW6JDxNCB1CR3xUdZaltzU29iTJZfoTbrASfWOAsGsf6Beyfn8zqca
cDFg1Gkfl6VcaS5uHNPk1lIdB05Jejv44g0WQ4U8BJIJPFZ3dTGAg4LHzVwKrWUUK3/tDRZjhRyP
Qk7NLlK0YjT0awQtk3BnCAA+zoypJ0ZxYzE2NKbYif1ATkwxfNXrIygzK+EYJoCWY1IkQj+EmzCe
lDO3O/FFjMVIYRWJmnby6HsQ8ie2wbVUUuwQZcXR+7zBTswRxmJoAMvgm30pGF7bdpTt5nqRs3vP
pRRsTdT2w5ngOXWbRfxX0OspsiCjUcrJdJ9ANLqi+rq+buIivPramyyiv08GE/NQzfJkYYhcVarC
ZG9BajRvEw1ziC9+kPlDfRi6QzNA421QSVyn6rgVskm8soD9p2fOek5972Xog7kWaSHd69C8ssWI
B/UbotLS/VobLQK8OxoFShVd944pn2Gg9JJE08iWP5K68osttIjxLlLyEVWeiageUMbsyYVXAsJj
SnK+9hKLGE8sQasot+UTVDW71irsqH2KzBIrvYRSvOprbfUugPjwpQ15VIAWDbqHuG06yNaEHpNa
0cN41NKvLQn1RXRn1rHXYmrXvFaV8ITUAr0vb+qmFpK9Uk2WuGuFkGKxMSgwwfi88U50MH0R71QE
48uA8tg71nwmL4Toik5jSAXlTKSfmCb1RaQP0VjprVyDvhICxcBylsJqp8T+GCZQJkMVAPZWR2du
dmI0Xp5cj9DnxQyKmKdlx9Lg/KATyCRC5cRKJzAi6TLRjpSKmlIrDd8+b8B5oP/DMl5fDADpEFDf
QPGgxy4klJBcqFPzo5GBcrkYIhf6TRLLKcpzOQ3bCzHGa/l5VC1Fu/n89qe+32KAGH2d5W8i+B7G
3R0OeikkRd0onc+vfmrpoS8GCO0IlaqSAQArIi/jTjBFW9cM4hTFUjN2wRMGYH02Sy5z7XJgB5cf
ZDZs8bOZyJp2JsBPveNiBDHzmHrZPlLxXPNJjuuT9QblCDXu5y95qocuxg9IyLo0DrHhqUqEbmIE
YUvhZn4rmMXkDZnfndm3nHgNbbFU6KRaN2PYnGhBp/h7bFbCtX/Ey+Dztzh19cXYUSlBHguUjHta
2pNW7CSTJEUX1ZjPfn6DE7GlLUaKJkKbLg9Yi7Vj78twgFtZfqxKRR03Ob6a2Uqe9DL4UWZTI5/5
MvNU/YfY0hZjh0JBBv0IoZBu+hytToYllciOg+oNOFxfnulep+4y//7DwD4hsqg6nc1BGKSJq7cZ
rENQs04o4ZP3edud+jjz7z/cQvctkcLwYfKaLmhRRus43wEbW3/t6osxQJdE8HJMEF4sR5mNSx/H
5GMhf7FjLYYAdlGFiTXP5MkNGgQxxHAaG58vNswitCW9xIUE4yGPMqgJ+kBOru0IU+Hc8vxUwy9i
O4y7tlRq4FKCn1lbQeRIl/2A+rWmURcRrZRHrWwTrt76ECbVjNmMfJF/pl+eGnzVRUibuTyZR4Pv
Cp0QZUK3UYThgHXrs2old4MpeEKir40Sk/HsXObzRJCriyCPRaEWe7/hY5fxNxH/7VXQUXyZqiWa
golKfKtNt5/32hNhpy6CO/e1cJokofd6QXtje5tA5mwT9FFtb+hnmvDE519mSJWjQU1b4veYdaC5
sNoCa1G1SM7sMObv8IfhSV1EdZsz+IGv6YGcVxVCNoQWCfWzJakmRfWfmyLtVpYfn+lspz7NIsql
FgA4nhNUyGoaFfO1Ar90kjdJ2WWOX9ScaQ/pmRc71WyLkGfG95NEUloP1oePSY8mN7YBKT10vvbp
F1Gv+UGTCBPnTyanF7tW1wGNZEW6tyi2OTNbnXqFReBzcCscJTjw67oL+ubOlwJ0IVDE07cvvYKy
CH0YjTjsHOXBHQJUAek43RtGCdl3Ls7//A4n3kBZRL+GAYAK4oT0YkqyFqtiqhYt0hqfX/3EokdZ
BLpC8bfsxyaoz1z4hok5kvjGuiqbeNeWWvy10V1ZhHhSTjUsDP3vV1BlnBg1yGhnXuFUA80Dy4dJ
VdFMvzOpXZoBtJTPzVdvvt5A810/XD0B3kktIFevpiYglzxeUzIIqYEckE595BffYRHUkPHMAis8
znBU+a1QctP1VWH6YvPLi1cYstTETO5IfT/Q10kNRzfo9XD3eQ86MR69y0E+NBCF6pRfjlSFDjJ5
bau+G1pELo06gU1SnyDyJGfa6NSNFqGchRDoCyr2XTIVXt+Il3FSXWtD/BoqVIhF2ZnT4lPTrbwI
6Waq27IAkAOgWFor/nBhJtYGq2VbT4RNgIAuPEIdjzSn8tWvvdpcYPSxk4m+BvkS6wJ36KiDwMvI
jMkuNkP0oibSHfynr60Q55Kkj/epGlyfWKR3bqyT4oeehXHIbHj3eU84MZPLizA3lFgIIpCnbqFS
1h8I1Jzk01yMawTpmc52ItbfpVAfO1unyrlqWJ03UW+O4/mUJaSmB9jYzufvcKKTyYtwlyuKLztc
FyECjeWtVWv6usxMvoU6SWgsLO2QjWbmfX6zU2+ziHopAtaCq2/nBdT84nbfSA5YjPHMQuHU51iE
fVf7pRKMGtAhS/neCAP1GbMxgymcaapT11/M3kMzxtk4Ci0SdoHSb/mb4gc3SZndfN44J2YmeRHu
VhThP5EbrUfqk5rTPoB2WIS3RzPYwV1TvtZnpUWwA8ASamjwyHEj7VDVKPM5jLpq9eHp87c40UjS
IrLJZGMmzBrdlTFkyBv/LhqlJxmJyueXPzVYSYuINiNwXSwRRk/1J9FTBlLFiY+UfwKoA1QjBtXn
Y/Gk1m1xGDDygDyNpfHnNz/xhZZCP4ztujDhyl7K8vByHNPcyYATUgprGmt857ozO4RT95nb9kPQ
d1Uqi6mPz4gaxVcJtY4IaXnXUqbcvrJ+fe1lFoHvmxE4oagGi3YEoCLV01WWlbjCyuV1GkZfm4nf
ays/vImV62pUChmaGCl+0zst2jHgGNefv8GprraId7mV27qtI0aTYw/kL8CN+Lgvu+H2a5dfhDvw
XSsGoghBuQbHLReFC6X3e1qZX3z8RbyrvTr0kcL1TaG/xtiWMvViJ8nqmZnjRCcSF4FeYAdDDens
xaULN8fZF5tibXaaqHVhTeVnQuLE9CEuwl2SytKYIMywWjyCP1CxPCkefCrTgqq6xPnvzBrlxKcW
F1EvhGw5gGtS+NKxoPMnV1ZwPMpC9/NPfWJeEuc2/NBNVRByykCSwy3wk63BuQDi//zKpx58/v2H
K5dgLbBxZvOqSO22bAoMbVtWpN2Z4fDUgy+COErbIew6Hlwu7kTciQfr7fPnPnXhxUydgjosp4Tv
KhXmi4wdU2IZm69dehG2XXWE/NXr1II2sXQ/ja3sxR2u3J9f/VSHXEStidAqFlOr9ST/KglVr2jT
vSmj/RbFG7mRv9jtF7EL2BkFuiri6ltZNxMWSoKov1TNBEyHolQwSl/qmIq1CGJ6PehdkTUB/DI0
rNYAoPdo9GdG5/dJ898PctCN/d47zeZotKp2FFzcW7xhGz4jK2dHHHyvqaK9Orq5S1FTelM/+NjH
n5nc/hwRirUI5TAIKxW/09YLq+DQitF3qFfANgT/9fMOcOr6i1juySOOY+43LoCeTUSOA8B3fBuF
5njm25+6wfz7DyFdd51IepUbmKl2bZb5K7KNg6lbX5oWlH9T30FYBG5oUZOdKdeDnLymckqlrXbm
8n8ObMVaBLbUR4aCmQEWh72iXuqF1mwqFTzK543/50kHUMPvbRM26hGEUCfAXcdPK+u6V2MqbCsX
HqRIOVcZc+oDLEJ8sCDcJxYDCHyIHuxogtaJ6ux6Sp2yKiAkfP4up26ziPESbrFPdqz1ArV8Efrj
Uw/JS/TTM8v9E5dfiuuOiiLWukJT5WpEVmSekoWU5bjSTe2Zr3HqFovwrsMjQESLyv0WQGU9Gd/j
qD/4ufnweQOd6EpLNV2cGaKKY0TjjZVyqGOBIlLVjLzPL37q2Rdh3AU1+tYOYkAErkgV8b3QKUvs
pzM6vFPPPt/2YxBreMUFStZ4sowZlFwr360BL5KvPft80w8XH0Mp5uCphT+GC3CYKjvw61fVMTsT
wieCzFyEsEyaE8WwUHv4iN2Gpk6BkHhf8PjY31ST+/k7nLrJIpILDB+to8pNKitSKLEtN6YZfNOL
7KeQJ+vP77FArPyX/hOy2+8NhV9Rk4RSX3u6VHiw1ahdkWQgs5n2U+mlC4julpMH4ZbkTGL3YVg6
kVjeqUJbedhXnNuknOpqi0DvBYURV+34XKF81bTaraAa942lPH7+licuv1TKtb3ShNhdNZ4vKF4g
Q0IC/yBm547v/rzgAbDzexsefTPRcbeqvR5LMmA12Bv7zQ2grW4lm9GhARP++XucCJmlQi7CxbKp
B/zCLAr0ExW7X/Nrq2TlHSfzIWB6oZZTdCu1F4JB7la1oceHSqc8qI9lDgg/f/5T32H+/YebaEk+
5Ljo0FBjey0wyKah+gRr5/7zy59qnvn3Hy4/IIRNdc4eGFEov57BwDY6VcX5/OqnHn4R84EMYq9W
5NqDwfXUx/Et6n2c3cszffTUwy+iPRwqnGnEsPE0OVJ7bP8K/NQCUsjJmec/MZwYi0hXwyAwOzOt
vWnA4i+Tcegpr4cc15u8c7/WRIswTiOt4kSAWzT+8VCZwaHoBlxbziXWTnyBpQwuNUc/q45j7dWK
8UM8Uh4vmHJ7IwV9dGZOOnWHRSTL2AVrx4gO2vX481SptA8q6i7R/G++1EJLzVuGiWY7NCGvoAY1
YET5yg/Fq7C2fn7t+vPH/xACLXhcrH/4Agyo++Mo7xOMP0xf/lofWorcrB7UfFwFVJMn0SNq89uq
Lu/0Y3BVVufyEie66VLURpK/Fllz155ILhBvUbbtFdzM7KKvza91U30RyRy7tr7eCxWWmuaTHugX
I6n/NKmev/YNFpHsD2qWBGXMlEpbAT4O+lWgUYrcqc3XxlF9EcqtEldCXEAiSazhYRimm1pObjrB
evj8BU4MRfoijEWRzWGuiZVnAjeNViF2pGBhiuzu88tLc0P8Yc+7VKPFsRVPx3jk8asS+9rsujar
QyQ0r0ol9Pj76FRaAjTPK0VbxZhXrDixkVZpFX/t/UDh/RYkx1jDddhUALlYNV7sDQXsPaSnz9/u
ROMttWqdkJuFNlDMDfA8bMOVoVSgs03rmJw5zzp1g0WIq2MhWmTNK28smxaXDqmqGrjfanUuiXPq
BvPg+GEMGZOuM+vMLz1NCyD1JoNRQoO3jL4+00QnQlybb/zhBlImY4xtCaWH6dpPTi4vBr1tgAFD
KarFcv35d5if9k+dbBHkhjEMJtz20lOS+kGLoOqKelPDNga1/bU7zN37w2u0KdrNRsk52Jqm/O04
DeNOmuTkJRmH/JwS49RbLCJ9AGVf95iRe0UYA5DTqVFN5Nshlb4kt1G0Rahjm9dngoGpJ4ax5WZs
xGbdp0V4ZrY70ZOWIrWjclTGMu3nD61NTyJuPBtqKkE9ff4BTl1+EccKoyzwKj6xlftVszY68/9x
dmbNceoKtP5FVCGJ8RXo0XbbsZ3YyYsqTmwkEGIUAn79XX1u3Vv7cHa7q/y2y7UDjeZhrfUxuKd5
Dd/45y+40FDXkjTcjpa1bsZmF4W62PU40uy66Hut9W8/R9jE5y+5UMVrMVpYImI6GDo0I294knn/
TQzLSxz1V3bxlwpp1ZtzDiKOUnmL7Pr4l64tSYSHBLTPf/ulh5///o8u0FZzGCEjv4FrwOl+OYgL
OZiyGr/YfFZduBkGUYTMrwGtgGcbRzNZp4Jg87Wfvuq93exAc6Hw8KgekHKl/UOpr4rYzofD/zL4
eKtu28oJ8syIAtpezNL5nocLaeFdrzvOHgPXsO7GETxwU8PDaH7oQx42hzamQYOgOsAeDqalJYHd
O+Z23sHnwwCPtXPR/Z6ioCoyjfNuTJTloMETsjzvjvkEg9zOWQrhP7C+xM1rzGgw/nKHspRPMa/9
YR/4iC/PZBsgeR+Bz0Qi/or1+ieoDB5/GLzAKd7cPCjNX6VDsCMbcIurU3BGGidIDg/nm4EN2iJY
qJtmeOVJ7D/GCEifIfnlbbclGnjiPY5hEV9i47HSMAY0gXuwmhfxoQ5ZzBGQMgmErbTcRXKmZ1ik
v1idq4GsAvwAvxwMQgd330ltz2GRc/219dZacQdF5YzloWp2SG7+NU76Pib5kYfy9fOmeGEEWMvt
RlwhTYrit/uGY5RRx7COd0sUf22AWevt/BFCH1IB6EVjUPK4E4N6NhV/4WC/Molc+v2rFUnn5gwg
QALGCy2KpMYQxqzzKyi656+Vz/m9/xhlCjigRx0CXIPU7RjKYwdMCzvJfc2G6mtDDVsNZCKQrtE0
6HchrnkOC8z/2P113uPnH3DhgIitBrKuysdxBC9wF00IfYRwFyEvEc4JEdhOkQEkWyR2u1+6p4Xt
5b8Lq9VygCkoRmHBtY0UvPYHgH4kmbm58jGXans1trmyQ5hC1CDpeGj9HFlkgLlTiIN/4nwEQW2f
l9ill6y6M9GSgNiCNhvklY9QSxDE3hsjpr+hg0+60jHOlfsvo/RadTdUreWOGFAtnvqAdvroO0hs
/fwDLiwd1vK6xthuBMeoxk65Dp51U5nXcnHqv5U3259zzeqPz99zoWmt5XUj0vnZaHC7qtp4QUhc
LkPcHjoBvW3LBeGEo3SQITOhv/z+/IWXCm3V2W2jFXGnHMuVqP5lamOBPpFfnPHXWrsmBK9oyTEp
s3lAmBm41pj3rfu1pdBaaGddmPGBZEKd1EodRaTLm6Hs3R9fK5hVJ+8LnZe8rjGKaxMehWbuL2xy
5yvd+lKxr7p1OFXtUvVYigKfqg5GRwXu04drEsRLrXXVpylTJpbnCS5CcqqnmhMWcb+YRDTzUF27
zLv0Besu3ZHJTNgc75xZs3cBQ8H7UplquNLhLjx+rarzKdOFKErsWoNwdA5lrEEv4tb6V3QeF2Rv
bC2rgxma80BFegfF1lA+SD3PUcpDTZvM9rXzDB7wyYnCkQKTiPnkGAUz8kMBmPTrr7WBtfCuCxnW
jgVWlXZukanrVAXOECuhG7X9UhNeq+sCly3YjGDQ4gy4NfAF+wiHJFM7XLsOvVRJq5l8cU0HKzbV
O8YIMs4nW1iESJeAXH9t3vhPkuM/lgpBv1SdpnhBn8vXfij3YjEvMGT8+VoBrfq4AmJjiM2id02H
MGhgaD6WARnnX3v4qovn7UL6HgxR8LURXkXLIwV39vNHX+jfZNW/K8dxc4uEGiB7IGxFmMJOC/ot
EPmdk9Pvn7/jUt2u+vcgVJcT2Oh2sR8xhB6MFuEgnb7SvS8sCNZaOhtKbLtRt0AW18stsKkTIpbj
4tmLBL3S+i+9YnWc0INzX3uaVDus104hiOA8oOB9X7tbuFA+awFdPuGGM+hqlE/heHvGhdyDa/3F
U4S1fs6WgYzGklU7IBnlbvaW7rkuvHEvQqO/FuL0P5wFL55g/tcu8gd9xDy2MVhyhD618/K1FuSe
S+4fnbdrgHDjsUQJARZ8Gw0xcqOrkT583j4vVe+q78a2nEdLMPsXTMBEHPuevxzEUHhzZpVThx+f
v+ZSNa96MQKTOOJtcwzSgeMg5hC4I5uWjhvX2ecvuPQd/9OXZd+OsQTlSJlHVZPMDO5jjpz2zx//
nzHhX1bF7qofIx5liNwOH+CrPouceA9O/UPrVRtX1GlbI87U9+5mxj9cEBbgJ77y3n//LGxF/7vy
dRFFTgkt5aZfGNmzcsi34+w0T1r4+ksdnK61dkpqYlzaK/BSebMlvVS7pmKAmUg/+lLlAFP731/R
LCDP80qr3bioP3WrbuiZ/z3z5crh/6VSOg/w/+giZka2k5nxw7Hoj0QKJ3rzS4Z+d7+ouB6vTESX
XnL++z9egmgkzpGIo3ZLF775qjzUQjw1xXxlJfXvPYSu5XXe6OIqHZZSGKNrACK6lonn0AzXlAz/
viOia3mdpL3Wgp+rgBUc3oOmPc5ieC0sqzeqdBA7r8E7/7yznIv9f/sKXYvtalqYaenwKaQjd4UE
bsFUHSx7BMlYCPq5tpm8VGKrLh8HSzj7PZb8xA5II5UG2tckCmjbf0kRSuNVn49Gyxssn/EdIpgz
AlrxPYCxiKxEEMHXan0ttpsDiZsG2yLSnQDIeyxc4p4ATgcw8POqWGVB/z8lE10n2QUeo1MQGDQr
uBwq+Elb10cqCbIfYVQh/rgVgGT3Ge7fgbIrOh7BV1VEon4hPtxvjcqbtAo95zHMQWnswINnQMeH
InbUa1NTYre2saIFi7eY/rDK827GphiOswTLnHFjk3iJhRTAuEpveRYEVqVvHRfLfC9cCGJPBViP
S8YqR/R3rGZdnDLK6/HKwvRCl10LAf0laOnZ1g4eMa7RxriMb21QVHvrucXL5wV86RWroUc4BRuX
cQQGsEAAKncztL9vpTNfqb9Lj18NOtjMzpUT2HLHlh5keuod2mV4jdtrm6cLw0J07lv/GNQQxwP4
aD+VOK7QisI/NHfDJp6hxciWqnWWYwjPdnToY6f4mlqCrlWCpI39wBv9EmfSAEx4pQU5qK3Ao8Sl
+gCL1JU54cIgFK1WHAJHewRQx3LXNrlEVigCenEtdmy03ga2v3Zpe6l+VmMQcXNpys4A+6WMfIJm
HTQKkU+/pwIIga+1sNUo5AIvnNOmLTf9xErQU9Q0RB+91ywgJVgYF6+MRBfKa60GhFYiN2BXg90t
cTuyNf4EwFsBw4AEkJkirfnqBdaFMwPED/13o8sFzm14p8qdW33w6BUy6c2wsI+mYNnUNYeSRBto
gE5Dd+0A7bxa+pcJaa0QdMDExJGELneLdvYCLChk8STuAApVOyQTqTZUtdsJ8fZfqrG1ajBkvIwW
FSJZOW/D4RArAE3qKIYUIchH5V5p4BeaXrgaGnw8OwBf2cmm2jS3Uw2kbmtq/aCwwr6ybrsww4ar
0QFpaq2UM67QwtAftoEkeSod99rG6dLTV1uPUeLAlBkidsHMom0nZ5kWKv/4vA4uPXzV/d2gIUqF
imdklEeXA3tcB1cK/tKjV33+nFjaw73Ds2XxYJnCipy0u89/9aU6XfX1GUmCskfKLCjk9KYTwz5u
gSr42my4FgpCR+mGaDI8awrbHuFPLLaTdB5zVWy/9OvXaXncD5EZy5w4mwzChiPd9Alww/5GOeL9
8zdcGjrWSkEk8HbcRwzOTuvuncr2Ff7EEyIVvnUT23IH3JtRjAlcPO+gSKefv/TCyLgOzMuDMHdG
auROzRRYtppPR9JidOxZDrxI5UdXBvoLo9RaRujME66Qqk4i6ZPddMy74yO/tcxufAYAToSEdNUv
iTZfS8qka03hVLit6VkdZziPcuxWn50ryJqMluzzcrvQT9aCQgGpbqs8HeMiPLjNR387++3Prz16
1btnMU15lWNhpwYDJ73RGMqV//j5wy/Vw6p/j3BILHVe86xqwh/chqkzvkb9rwpnFaDPP46zSWV1
TUxzqZBWPX5BWlU/Do3E6XXuZoOYzQfvdHxNd3dhQFmLCmPIvb0Q/Pks8uqFJgMR7dapyYcZ+eJc
me4ufMJaOGgCzXXYshie8yWZym+kvnbfeUETSdeyQS9YCILacrEjs8PGm6osKvY7DCaIRKCf6I5i
9qHqdRBljqjfZXLjb3bo6nYTwpg7/BaL7bzdgAV696W7BrrOv5ucliAdZjhv17ohP5SjruS2CFXj
XBlrLpXlalIHHnsIIiLCzMSL4x+jUs/TFinqcKl/3rgvLPjXKsNuKM0y8sZsTI1AzJKPD5JXp5J3
775rt6a9ZuG8MGj6q8kdS0afNcCdb0xTCKyx3LuyAEilN86+8sIrwvRLL1kNA004ej0f8JLR2DJx
KnKiizzMC3mJSX9l1rz0jtVo4AmDdBYDM0BBl63Wy0Ofj69h4L/jMOXt8zq5VOmrMaAuo8h1GQdH
iYIOFzkOEm0mz91+6elruWEezaXrOQxhMDDoJnXZ5ScVsuHH50+/MMCsI/E8HLUBPNUOm8HtdSID
Dk3acCYCRd41G9SF4lnrDWVnSY276WHDkXrwvZEdEr0CdwmvrLnOu45/2RyslYaLL2w7mBFByx0a
qOmRTu/6d1RGe914e51HLyK8Zh689Cmr7g37N1tY5PcbGZNq67tapzjfvZZPeKFvr+PvmKVsUSXg
uW2db0A9P3kMUuu4bz8MgV+tmP9+XueX3rPq28a2CIwLZ0CGiXqUQf5QheJGNe29189PZ0PQlYnl
0ntW3dsvTeCwFjVjCbnvcIWMa6hHZUGKDTXPZnlNHHSpVlZd3FmaquWKIWcKXqYshp8vxSB/LXPt
Ug9Z9e4F1hMuxw5I44a+SeV9Q9TFR93kV1aNF378WoUnKlHVdeOZjR+LMHGoB+3+wuvN51V9YfRb
i/AUKaG5rLE9q7kxYjN3ZkYOq6lktZ0Dqrqt1zX0WtT9hfpeS/L4yLhHCnwKgA1/kN5/h/PC15H6
OU4fokMzXXM6XPqo89//cejVCB4OQ4D3OBUO1VrfnqZmAiZbRPsIUrqvldyqq5cFBpZoAX85agCy
HIoRE1TXjkk00Ie+4leusC80rrVCL0bWw1D5frcZSzNuKxEBG+WE6jafif1aL1zL9OaKBcHS2W5D
cBaQwKDwZ/GK2yoX9zYY30gLkujnJXap+lfdfRGVt9Q46drEsWqT0mmOVekWcAnl9+GgPnQ7XtnA
X6r/VX/X4RwOYcSbjSxHkTSenyfF0uikC8Yu6Sb3St+51DNXHZ97nupIEeA1QytSlZcE9yCFuVJa
Kwzn/z/ZX+v0DJkXbrocJyfQFIclbjtnti3z2qYICL61Fq7x0plefG86wM58iqXXbhGACiJcCwSb
P7lfax9rTR9neJWBanwj2uEjYABbBkXzlLfkrkFEYNB+zdVP15o+XFngYmCO463n+Ek8On9qpZ8/
b3kXlgDrvLySUMJL1obbNgBr0GutBjne53veV+ZmXHLzA4pxuisrLrafv/FC21hL+oiC1nFBit12
4ZPy056Qob4JiNLRlYHh0gvOf//nGNdHBnuVJt5GItrUfZso94sLSrqa/hFl1w4zxaNHSneLHLI4
7LOvFctqCAAcRnIRtiiWc+RXlMOaVLUmvNJSLwyWdNXvEb8DE8lce9kEt4Cvy1vdNQ9uEF7pkZeK
fNXfXR9CMVZVQF16fDv59N7T8tvn5fIfOd2/LFL/R8eH1CzRMe0hCD16p8r6f5Fdb46G8/ix7sdX
ZoufpulOQbfMu0mMZt/qoXwsEZa0MZVwk2mu64QoM6aKed9YHNCkiMtr+YkXRtS1ClA3pC2UqUNc
rejiVbUK94ILWaBQJu3RQ6DI0+flcOk956njH61aOmXjRZYH26px+j1svbN+pwbOnX1eLVbcDVj5
XDt8oP/3wvrfSv38M/7xunCmXI9Fqzain6yeUqKkos2m9mGs6pNO+QStVLSw7qWig+wBhMpymbGL
cBuPU2gRhxZUjVo1gai2DcmLEnmsLe/JvlcyaH8xZiHNxCa/ABh87nLbWXhKJCM3sQCv6jT23JLg
MCH3oYUu0LeN+u7BXFQ/10R3UzJS0JOQV+Qil5QVlds26UiGdmq289KQMM/mdrRA1nlxjY0Gl7WT
TGFUHFnJhhR6gOa7D9JeotTS/ezqxfsArgAO73BpgcNGQncFBCm2uksS64nUR8SRiWNjA/du1vEA
K+osJ2z6qrhy+p32uSd/2Yg0zlHrwstNEtadPEKCFeys9tTOuKK7p/2M28RSQnu/RKIEtKJiSKyt
wxms5Lg0YHVPNt/6DsDc0pMHJeLlVcAI8KIJQJ1TvlWBPtRR55+7WMxSJe00ZZwzkFELN0oi46Yq
8DaMxvKA4KtxF+mebiFLzcrG/9t0862AQygl4XTHLIi5NSwHfLS7eVS7lsZt5o4dSWUUgvdZ4Epy
Vo8ioGnX/qX9TVHbNqmnHpxj2oIBd4NkWFARtnErdn0LyPj8iGSbVJMCbpKbCvxicJomAGilQaCl
rTFzGUR3l7+8Re1K6gIN3YOH2b/lmHOqDv+qHe77cnqbnD89Kf4C5/DGnDeYvu6Wlp6mqEmaUqez
dbeDQlkhOMxAk9T8Gse/2FEG06OlT93cHZGnlHSdPEiKEmu6JJi/9yD2iqW/jcYfNhcnlPkdTCMH
f6re3HgEPVNNaMazTHy5PMC90iZn2Xw6QLAxqVo+QueLhC8e1PsphhF5csb+RAag4SPG65OgOd9B
gM0UCLqqO3iNz+YMbRMe5rzAqhSHkN0wgwwbApM+L218QtG6icWsh2/A9Wxde3/YTA+9np6KwgRJ
Z/1j1albPntpWLDTKNTWnaM7ysef3Zh/L8T4Dli6QmR2k8ExWMKPa2HKdcQLnfNnM/QP/oIm17Ys
iXBJttFKvNWL/5to5wV4ybd+ie9UKNN6tjfGnTLh0O+WBch+rubUdYW7CVvxGiEwB5borKTDSckS
7aIa/zi26BOQ1zaebDNunqoox/pxmzfIfRp9eNtntndl/6OMyROTLPOaLkzmunlkC4JsY/BW6QsJ
wi1YDpup8G81DXGR5MXfR6vuYlc95kCSzMV0q8Jo4zcjKBtt5lQlLhwOLIi3DiEnJaoGCdv9qUf8
kOiBaRXuoXaLPQItNtJEe0umHdJKbnKhk7YgN20+3MMolGe1rDdG5AeAFFNZyp/obsmi+H2ezy/c
7TNw9NKF/CyX8CGEL84JwgR6unTGfI9hUEDypvHfRRyfJKLlXIBlib736no/LMAkls0GOs4H0ztb
EzSnHE1KNnoD6M/GAlRB+rjIOqPuc9ntjXoPgz+UlT9gk9ppCY53iVVj6R8p79Og814oQL9kEQmr
Dk0sn2hED24D2k2ObRWgCDvqdUUGp+ItZe62BE8oaSXqNOqsuu0tgLaGRm8zKUASrh+YgeOwGdkb
orJxyBa90aY5LWeWxjQec6Jv51huOwAKksrV9jxiPAPE9aDtss85faomTKVihgkR3lQs52mcbzw3
fMBshEwYC0x0zfxmGxgXuGcBkmgcwKvR9BVgBGpBowCjHnvnbApGmeQD8uWM43k/l5LrJyDjABXW
w7TwjTFUP5sC900JpDThw0Aj76mYpjhKQqvNkyZyzlpRo/rLDpxdCZP4zP/6c9elGnEjQYr/19RP
YzU7Dx4xyE2WbQ0NaeEQ9OvK7eGOF1EZ7qTHxItXASeSUj+uAS0QKgQV3Ufh/IgtWKcJTAnIEZeF
F1Zw1Dd8AOF7MM/eOOofVZwj45Z4GFKzBXFqdTKKptoEvStVGnlsGm6snOcHjmhctpk59ERHvw7U
7wiX4q9RiFO2uuvYyfPO0Oep9lJuFZZQYzvlettPpnM2FYmxnPEXUu4qxx9+Mwdq8HD25E/E+NI8
hWC7fq21MGfXP1D246JvuZVROleVPgiKJ2Z0Uq4+MNUaP6s4Ek4PQTGP8W1TcVK+B47fm0dSVN7T
lMfQoVDlKBDoG6f53U9i+s051T+icnAxTDTeYcK96R0C/QAqbjDrv8+qGUnW9k18B0/ba1nFzs0Q
AgK4GfoWjG85OrHJVB/BPwotFjt6pPa3fDAa2Gs1xBjLDf0haVT8XLio0W0UJsynoe/rwxAS+dQt
vvsnzxFAAeKTmNjtWMXtR171zN0ACWV+wgk2vcuq6DJu8zJblGaHzgm8Uykn+pfR0QOcnLN6nxN3
PknU4q8SsiXExg3daQRH9A937eA9LFrFux4T00PlBe0jMjv001y17d4zcYc+6AWRToc6wBkfnzp3
z+spOizizMH2quhF4lHopWGHdYPXL9976C6KY0SD8NAWrczAxfnVEa/Xm3JiMnis407+PCPWaOLi
XPTP4FCz7U3c08PQg+dwb5A0PGVqxETczl6N/uXFGhPT7Kn7YKr7jQOK2TdhfftaRWT67vVu+FwP
pDriBsDfSq3trhmE3CKBm+5jP5xPGDDH38HodADNG1tk5TBEey/Hb5pn6NfOQOQ0jiPnmz/DVDIH
BQS9IUoR44fjzCmmufF7NxGgrOti9kdcBYUxu13EWPmpHGr1MS1t9eAX/Yxs9FHcaGvD15DlVeoI
QVLILFlqfaLxlhYzGHaAIgIttGRIy3oPBO5mMN5FGmScnW3brjvJyCNTuugOQ+88KdY8IiVkclK4
59o3M42RC0o3jAyvXRx7L0pyV9y1gBXnsBeD7famkUsNZHlOSJhGbk7GQzlJ6m8mjQUOT6YFYJH9
BGf2vFng0nKSZZyaBx/63z4hU4h48TTwkRS2RUw6bltF6eZ5EjbC8g+FhmqdxFWLanPkToZmNJu5
anAkeVCeHUy3aSjSWCplIcKKBQaIB4nIsSotgxKTWBxVqZa6r7oUoDunH9O2cYRJPM+nFAtezR5l
UdBfiuVPPlKC0iFvHY4NZ8ufwLUax8RnPMDYZ8PqeZporrEAjPK8PeQcCt0lED4WMNyRZBP68+Ck
LpbY6oZp1jWZwSj4qLucy1tblH4aT8vUbat5auYUiGHX+Y0Fj5nv3CqP6S6O/BCEd3iMtHcbhTY2
78aAmvhkSwcGDEv6IT5qaknnQVqECOUlHWkVyxupTBl+qz1Ae+ukqQfT39qRzncYY6J5S2VBFHDn
lRMfW2N9JwNdkrmPthUWSWYo7J8NjhIjrBHpCK78MrDvAAcUY5qXzOJ0X1XF73w6b+VsSKN451Wt
rhOJzKwlcTXVL26JpUU2CQ62dKWmxc96DwvGysVCHvJMLeNTjMy6OdO88Ze7ogNv62EsvMlsvBlQ
7E0EWOCEMp/yaVNW0RxmwrKu3GuOjN9srrV8hw3FFPumIkX7grqZkR0DnqRJmRSuSTk6/Ji6rUWQ
Wu72WGARKCShowV4ssQd5xjwLey+YZ/CulyzG48OkdprGE9MBjzb4p3AdgzfVK8x+DRzIeqNbgKn
SsYGJvqttePoH53e4ujLd+vBy5BeGRX7vqtNm/mtmIJEUoIypJ4AEggJaCoppkUAGb/Q4SO3jMQg
6/iB+rPUQr6gY/l11iJZ+z7qWbHg+Nn2OkWkTEWTESYwfTCDCd00srFqUjD+QrGF17ue7+DI6aMU
/9Tx/gylp5sUpg3svBuvG7+Dg4mhmyOm6G1pvOljiNjy0kmihtTEBYL4UDGR3gPyNIdpOBcOEhhK
upxg+ci3AyyzfdaMURhtC9EokS3neIMEbYOYXZw7JsjqquTuDYNH2E/gWMP/kwMqIQ8O0pe6zRQ3
c5uZKQJkBk+05ZYBRwIpZI+OR4552xXsr+8P2Nj4uFr9xStpsSsomfO3CFo275qgGp29J0Fr3AOX
MH3jMiibTCkqy3OkPnWTsKIY3vKg4FVGA9l698SW/ETq0TlC67X8iRVB5IOFRXpE8EOcQmaI9R0C
8SN7zCPr0W07EO4nyFFlrxgv8mrLaaCQX6yi8VS3Q/h7xrJIJwKVKbKJcO9dh5NaTrlsWrMPvYA+
dwBFRBtJPGC67KSG8YQpaOGJjutgymZi6iB1sMzge9FXOURtxIQ0nfMxfFu6MvLh1BdtCGN93JdJ
hFqke8EcLLRyWKPH24IWIbkZWYkWOymvbLZLR9A5cX/oxSc2cLfe6jFvpyznDq03hEGmuXWa2Y2w
IcKzsYOoIZ0uFgzpyFLjLaKZx5LyBFcg8XwSk9v1KQxj3rKZ+2BYMJtWqn9E6vu4pOXijjmkmS6t
tixnnGQhBF1hEjrO8iLLPuYZ5tIBin4vIj/OrfIBxiRkrRdO1ZAjztOC3+elJk2wIPeGpJcuN3sM
cRAvCxEXTRpHZQNJt0cJTeA8Cspk4T7hu3LumnAX9jFUAtai4BK/mM1br6p+yAaL6M9s6DVyMXpW
QYofKCy6jmUhejfzMP2YLAxEN9yi67LhmBuYECGIdAHH8zErvYbRJHTqYUOJnSuN+UM9CFcc9Tls
NQk5lJNpr73+Y+kMD3COETZ3UccJVp9TjyarAjEhpDbEhVXqht6MxPdcx2+GDbNOPOzhqkPJcx1u
FvR3lXqFDB9ABR1+zNPZHO4oo1+s0/jfyhk6KOE4xZC0xPohjk9yF2c/CEoPDlpilYStL1hNGGsi
kj/jxE9JCN3KBdIDlgeLvAsd7fTJDCB9x3E8NISTTsjSnMcBG3C5lEnB1XmUtmZk/g+gMzsco4AZ
XpaPhWt6AoB0c547jdMOrtn6qJvht+sMtJiSwXpteWOnPhcqmcCfjvdIDcHh7oQ0jvzkY2JWj3Fu
bHBnsf7uv/UKg+dhHBYb70yFPOustZTPtwz82gdE2eb9c900HDctM27uGWJlsMr7I6RXBTfLWEfu
CedOHd9qz6Htsc2NpyLs1dVgi8ROLPL+9DKX6p4wBAUcJqhSu7vaBoOEzR5gVWyX4jlpbReTA2Fx
P9z7fevo31ROkboNFOtxtKVFpcTfxnZdfWsgG1GwB8z58oM7pBi+qbLyxQne1YIdkD4UqDvTUYC2
N6VxVQAzi8P4+wJQ0IRNbTeatxEEcIk1aES84iiKYW72DZRDNE/gWBjdTd8gKSYZ0TLok8Yi5Mho
xdoDbslHeuc2EvzutCNOiSUe/BI2a6sQSWhArNh3nEtUmHZBIh2apIJRnmHyllT9KWlV229eEwH9
mkdSkScf9zPuhwsDBD34jodDgKFDd3zLI0i6iyQs61K+jdCpO1hBsbacbNq3odcdiDO6yxvCr8Vw
4I0Y6L1ebE92AClPD2E96EOPa5bxFnuEQPxiYx3wF7fz2fDiTjMk3Bh/HYNCtyxfcKDWLA3yahMR
kKVzk1Zrp7qPwmGZ/jpAYDKIcoiGazTjsZa+SkObm+BGck3nt7ILm/w4sAgOFZzwWh0nOeqq3Gol
8+jdHwwnz9hC82k7Yq09PrjEiZxnt6cRP7aVKrq7WPrlkoWjcPU3hTAGbCKhaQQ8JukDeE6iu2LB
VGoT5MKqJautu0x+GvUxJjsM7o57GHjvVgq3s24U1EmEZdyI4xRQBLHpYDgX9fa5bwO9n6Cw9rJA
CKfMtBs1/E0FjcVBB5vcqj01ohU0TsASmRqoRYMBwxpkVQ258Yn0xnuiXYTLL42I4uepoUhci0gp
hmeH1RGaXeg6EGTKQBRIN/bZglNTDP/LTaPq/8PZmTW3rWR5/qtU3OdGdQLIxDLR1Q8ACZIitVmy
vLwgvGLf18Snnx9VNdN1VX2vZzrCYYcsiQSxZJ7z305jrEB7qi/hEpMi5weUHPrbMes5lqsCtkhu
O0Y6t89UplbSBjJnDb0hbC8fkWjU15Ug6QFDnZBpm46970VstSEDT6biQ14gEKku9RT32gdp4cZ7
aXnQ7Jc+77UNoifYve3QLe1GfCBGTJf2LhldxZLoOnOJBUeIFlTTmPtqPhQrT8MnJfpljiy3KM2Q
Um5Yb4wmGXPKoWS6+NTLyxjYZl3NN165eFkTVk4FqbwgxRt3pCWb09EY9KbO8M+uei9sv51EMJWx
Ob8jGzkfq3AZiKe5SKO7Dl+EZnf0h2Kh1F7CKi5zaGpbF2DClIcSacoIC3bfWU5s36Z24i8PppXr
HLWSGtIStY9N3tsQzHVbJJFP9eMeMJklIyVKOYx5pKo6y2v2KjMD6fCaqlYNqHbRL5e5Xf0koKS2
s73IzU7wwcbR32N3m7gTryAGYxGcod2r1R/bYylLA3zV7saEIqklzCO94qLzQH8XWEmTWY/ZsrXD
eR4dIW8In5g2gIK6o4qoC7/ajbHK7BsEiXa/B1bov8dbZXs3lKiVuGP40zBGxdasOfs4mcU3cbul
3S6x0DQ+mYOV2F91pQwvpAwzrGObtZm8tEa2GkwX0ZY+Wb4qAEkyM/fvO3uygdpGY1J727aTndmZ
9pFUs7GINh4DAu7htqGeK7NNj0mm5i5UlkgdrHhDkd02Qo0vCC7oK+McxGNXpUPnRBq+Ot5XydLw
tFcTfSWSK7kERu5U22PMeHBzzzRvD8oCBKPbTzq2/WesqVN5cjeRZt/HTYI3FBJPbhDziI6fBNYS
K2pyFY/vCpcm4L1rms72lJqbMqNkpnE+MQoNOQZ2jJZ5J7W0Kyp7OSKzF6sDmEqOhcEu3/sitIdZ
jy+ATtt0h6/NNndpLbI4cmQ5XypvXYeTTfLVcMzwUlb3AF39fZPppNiXqzL9aEjIfovY4IxhJ2eS
WhhMvnkiHAZK4TRYmtJfdm7vifl7PbVOsYcRvspS4FFGWjhP9T8Booo8oogZ1wCjm12f45HF75jW
7mLeNrnhiZe1MXz3pVCFf5LNBE4KqJbsXTdBzbJqO5GXhG0kDou+ztxdvjYKi9zabzn4AFPOjpBD
Rh0QW1TVd33mwMzMjeGwXvfTCo7ImvHBWQgdf/EWFsePBGDSvAaN66XkbNA9FbtW23guU7+UH8uM
PX4fkwf2biJlhHrDL+flEY150bwIN1MvNC30IGs6gmX6sV1ad0tXJfFPZgGt8XvPT+YvfUawxn5a
k6U6TPBMV/077Mp5XF0HXHp2vOQST5TZ50J53kCZEDf1+9WpwDmkVSXWe2dJdCsDv9CxVEGZ2cb0
pUi11xwzsy1ibOgiXY4SVP/nZGubNc/ciiEOsO6vPRQKCtU+QFlT3k9+2t9O/O4SLKWt0XAwlvxh
qR2w+5JMuXdJX0G1zPF0qvXo3gmmiz1a5rTYj9ZiQQlYavbAQp1eFTd4Y7cO2MW1fwx+uh08PfmX
Snjqs0OzHKl51ZFMAe3I/QQWtlKg2tEfoA5Mksk6hVJf+stwgTkga0X3xa2HQyty+L/d6Gzerh00
9uSlZGLlZqNgq/PePiyV7YNSmutjg77g0yRtF+WBUfOL6Ifu0tIvAY6n6rmONa4KvK0/ZLKmN1YL
5dTG26d41fOeUVb1EjitH/+wJy/7nK1OERluN9KQLFtkpJl1cVJglmBj570tPN8e4YYqZUfEI81n
Qwr7VNcWIVy6k4y/w+gaJr4ff+FyGp/z2K9iUBpmEC816dKrtSGYSVuz/6nSmgnLapvq92Iaq/um
7NeDcB1aqrSR1RoZVj/nbAxJa4WJ18C4yYQRrcicpd77rhI3aLTVSVhzdrQyuz2kTldicVTVx7bb
lihb/G6fZ7xMkOPuzUCHpZ1DZq3bydCVV4RAyILkz6S4q4ZyvPhWkx/zegJqIbmv2y+N3e0klUsS
mNPGGO62oh2Y+sG4V20hbgX+gQvwp7nX1hUkGzfzSY5Vtmdb8c6VZZoAXrntf88rh8ZVdVpEplnF
EbNcnCd3y7L7onWIkUSvsqvstXADOS7bTe+a6z4rS3/P6Lya/M1E2eFY104eiM4mt7cZhc/yOuuC
HATflkzbGPKDbiocaTP3ztchGTEUZsBxPm1a4BOSuG8SC1AwXr13NMnqY5onmb9jSSjL0Hek+aCM
1PMCc27db5lBOBzU80xXp8uyDPpi9QL6iZppT/6c7grEQ0+j34sZ/4TVfDFsQ9/CH8Sf/XxVp3zz
2oeKkLxp3xGauCu6cdv1OcPrV8cQtwxpq39ayZXLarjOa7uwa3oUzrSdyp5PYPwWiqoFKALW1ibi
PminZAOSaklvJ42onO7YvBnqaHpWcszN0X2WpbDOdpUN+K3LRIeuOXvmdUAmOGRdKOSsJcZEnI9q
2c3MaLr0qet+1p5ub+McGi0tKvfGMrTZBDFF+iVG5LfXBNbdJBspySSWwsGWZM6FRZMlt7Plmp+A
5Gk6+8ZNvntlkoe+LfRupOs4G545PHh0LB9T2RBvb5DxYGPCyexS75zcvJqbQPtkUBHVfykYhDgH
uh4oXaRNBL4h3PR9bjT2XZt5RRf0qTNfYtfVp7SrZ7gFtvzH2DaNJ2Ev7hB5cQNzSkx/B51TLuMR
7O0KtloNpczQ9LcDddhxrIrlbnbs5nHJVQYaDEtqWoTXLG12K0fE9RN7wUGZq0JymG1nY9vQLoHy
Woq7MC8zKuDGzoHwSzPKPZXPQc+slLDSbXUevH6K5mH9mAzohgVgDN1C650c7NkP25Z8SfS8IjFL
ye/OO3UwFrzxxeLNIWKEcT/B5x2EL6ewZX+95HMJ7bsZLyNvsy/oVAQTo75uFN0fGqRDYYYRGD9h
XEWm2pi4ilMl6L3BOZJaCbVtlAwRFqluDl3p9lGJCfZumpcKUGWIb0y12j/XuDbusMZea93eWb7q
ZRQ3U50L6HtP7P1iSw/9NFvXVJbpQXv5fOe4vgWmU0mvDEST1ztHCTOg87R3g1s1l9VtnJcug9/G
mdMfgb/9IyGi/YNTb+vJN/yMXm2rKIb88alJGQ7bJzOM0Zal+odr+1Pko08PtVcvYU13GroTky+U
7eM67xPjaMxdGwjXN9liRQoIppufZjM9ecypx0VvNlEKWv+clNoLugREN2AhjCHNQVOtPnlnsdFG
woJNDzY3NbM7ALyOKSsib9LbmjAs9cDW3bcRGaYfB3riRO+Iw0vHg+yrjA89bzkG36CYUpnYeyop
ZZ1WoDvnoxK53g6JI/R0Jwq5Gh/X0tBNNObO3JlwrfGavGvccY1vbaYn0d9jqk3m08x6P5Y7OEEt
mATbAEHtthqBJcBpIt2lCvB714Q/uyopvnst5eVnAmBnve+VN7DypZbmEnkZyoUMbOLQuxMABkU7
E0AvNDJrdss5qKz9NjCeVSLJiFmDg35wR/PsreT8vZc2SNKNXo2VCr+ba5UddVen+aNjyCT/yfR0
fIjCqXumbY0wU+U3uqZysANT983MHZ6RXzqPXWdOQZoQ9PIeqUXpHGLkJNvJwobvnlOyJnI2/2Gw
i9vYjb38eRNatj/cdEqqH9KfmzILTJ+n7GctZ7uiil+Y4BL5c+9Yu3XchM0EC4tJJUun2yZHPzAX
5dHxfNUf6zxvC6IKgSLzsMlY1JuQ2dDDdpzpZKrHdIuX9dD4YqnRBVhpfO6TtE0/kanby28LctbW
AJwum/hdPWTowIK6Lj1JC5YurnFttgv3WwULsE5HSik9IjUSJHXfC7nCoYE0i7U5DowAaEHxynj6
bFjrWNxyrxbdcWM4gEa53kJGKtBV/7vf2uTgVrXF/VwxtyEJbaVq8dIZQwX/p009GYQiNGvxBQyr
YzNgshFp9p1LMvvRkl03nkw28va9v/ZMx70phaThHMqprU9cAYa57MzcWO0GV1LTdN8JsBuqmzWm
yMwCg16p+2CXdeVeVGMa2wvJoWZ/azXrWO65MbisIWpR7n7P54t610har11OwsBy44g1l++b3mRl
CopEleYP4W999p4nsZmfMI9dp4onsaP6G4tIDtQHDmO8QKU97bufjJmt6zPBwbJ6JldFm2ysfTNM
L54Amka/Aua5N1zu6gezIWn4UdnZ0FYBBX6sAQlEPZa3tLSdcW7Ip9J3W+KX+uKubdmRjedN7Thc
W1am/tilmJIXa4vrYV/HoqhZ4GfDepAQNI0bwHna7ploHd1Gi00WfZQ2jJplfW4LZ7rtHNWoMqDO
3QwKkzIuslM+jI7+Ns/gutTn7rCaz8aQNNMxlYuLRBm+zdki5s8n8VHL2gUGhXDfzPdELfo1uhMl
i5smtdcZTngal/e+J8qqDQ3fEUl9qoaFajErtD/exJnt2oG9KSJDUjqP9hF6pgUM7bwqtmH5FORE
B7BY5LW1H/CGDequnMTiL7dcOkR30ZCSNi4j5Wbl+sGoNMEjQWqOdjNFgFEz+EWzOWbxOU2HMkdH
Oyc8m7mOk+SeunpYNEIT26HGkQX4n4tErPG1s/f7LeFZVSAstJyIKZoW0Uva5mRTAT1N3n3p+4Dq
J2R0LWTBZuduP+yS2Z+EDiDbvSnfL66cvGfSTKoKVKKXU/HSGiiZHsBS+u4x7/PY+wFo7M9Pqshs
9T41eUCeWz0V5jtP0ODzPKeEkn0loT1eVzSa1QDERUDG6tk7oZzROy/tvCaXIi0852LKLeseRTuR
n1k2a7rsy3IoO2h5IWIRFnU7DWedeTq/dS3kJ4+xapf1g57aNIf/HSQU91R5MMrDSDpBpYQ7P28l
5rDwKuBWlzSVm/jumVe/yhGovnAh+GPdI+ooDXRenjW1x87OlIwsBvMuX/1hkTnUlB/LcxcXM6KP
1h7UMp+QqiQ+i7AjVByMTH4ygU4hpfuwb4dkDfuSBhgAb0NPdoPwQk63mqFbdXJfYzUpLoPqJ++l
6wFfArlWutl30zguezJK63pfF1pc0EOId3mZIpLxe4Rfu8w01s+VMaI3WhfQ93290DHFxpY82TDu
DAjTFVyxn70zEtYaEFjLWmBwapNmEO1gfb5iJCcJXKbJjJ1kcVi4z7tgGjEw3oCE2eVZWx6wzTh3
dgOkGlvjztEL4sLVag0A8TJRii0CcOyht8jWufOB/f2HtgKfmEM5MDAiuaeBcvvqQrKkoxkd1gq9
iZABY47x3lqS9Wtbcp85YTqis7sz4BnQ0mxz2ezQRy1xYLgZ/ZR1vU/LcGbM1sVr0o3+oqSxZ9Bw
LpCgOIxeCIXPZ6S1qJ3vc+kn4hGoU6ZRiaDrg18SxHGfQD839Ld+u+xQb9Ro/XpNqcisKMuCf4wt
JCBBg1u4ZalUmcn6Va6L+9lXabG9h7YD+x00JjCp/WV+Tky7/czkzObBT3yOia7GXe7yza29o42P
L7tDVeoW4VxzOIfNZkc/FLnbqUvh8HkCWuTBeZfWpqGDuNoGcZTsMPBj2UA/k5TL8rE1ZFzeFl1s
fuhLms0wyQejC3Irnqx7k8aqvHR9KuuHRthufiC1okeKUaFVuIv91I7Dfsia9nvBRBKA5JVgr2PT
ZQXu666jB4JrbsuDOybKeTBWxKWh6twFZRPcUtPuGsWklnCsVEW0DAU8i3ChnCfZuuITFH+VA8+0
ThyUSzGRQmdgAwqmOjGzXa+6mA7D2fST9JquCTfX3oowBvVzAs1dKk7aj9WH3JUEvqXSAPI0cAYY
kWIxJ7e1M+ePtTuAOKUtYiM3cAadFkUwVLmyDlOzNstTQc5nEtB5EnYv2TeNKMUo7z6q2kuNAwUq
z2u25vG83zI7+7pt69ruQbVjESjCFcSxLsd2+8aylcehI/nE+35MQQkI7TWtfVIwlPs2bgb+39Bd
9cnR41DsY8VzU4oKaQSyY4EUEjYSrWI6TFso4GL8PdvG6u4YqDH9dOJulLdctYLGI8/T77I0meGB
djDpwtxRhRUu/azrkOUtBhCpQP1CGuw+v9G+mtyf69JZ58lJXfaVOoMxQYqtnUdvZjXcdXKx0p0H
HTOf1eqsyW5ogJv2jc7kWTIBCmq1aDZ2x2641ty2cBp0MVbReWFZb9XCAYPgn1yzdNbApZ8antl4
rHyX9k4p79seHVJYUhXBd1f8gkAwM9jP20AnFVZWtSRH1Rjiq1c2wyf2AtuMZIlWMyQkfCr29pi0
52lF97trRmMtQ6gb/x4BXWUEi7nlP6bWbaqgSFvtP2xIGb8z/o+2x3UG4nvDUTWoZkXlMYko9V2m
DTTzIJDRgfiId3ZFRAHArOrQ3Jq9YDhvuZD4dpksRwucCSx/e7nF87VeH025yzJ/+MyOk+cRCLJE
WOcY1vd0ZWAjktBlcPLDNALFhwR8+eW5Z7oLYUcL1oZdkkyGta+WZeuZnqH7M+k6c3MyE0N/7WtJ
GaB1Ry9GC76l96zxZXLTmClb22JalbtDpZBPFFYQ9Nwvbr3eG2gFvbAyCnRyzBeeb31aJqfa9Wne
b59Tt5CPpJ+nP5xkBWgLOox8VWhi4Bq/THCl3jVXkjF9KxPX8IdOM4o1RgAl/fNc+MK5iQHeocu2
ygj7fHBnlDCe7Tzh/YSCbGyd1gxz7LytXT8ZK/tSYPhNPOggcbIhvqzt0LUva4c/1KNatv1lb1ag
yStNK6wvfPcI1J0His0Yyl7GFMJ1gJZ8wpe5iKnp/H29Sif9NKhJ48NqzMbMOmLYWJ7BVhIEbzGj
Ht3ZMHe9nRaz3v0bofg+1LXrHVDIlyFbxIYY1nLRryTM7u7G7rm2GROk9DQ9jtoQ+yrNoKwHQ+2Z
koO+nlIHPZLRPiy6/SxWb4wgZqZ3onD8M7ju/GmJLf+hXIRZBGKbQXEKUeyT1jGjrrP0ESFQ/biV
pOTOA9p34ZoiyA1fhbmnAXVHaA60asZlQqDy6PSjCo0BsUyWV9D2TTvZTOFor/htI4+AUe0LLvT2
aZ6reZcmk3vuqGzsoEQ1AdIL+FEu6wIWnvUvyKsmpggtA/MEnepoz238Xm5JEnnCrJEDSx3MdC3B
2CvQjkamN5tLsWEmbfNSCr/7kBjFGnQyMVv4tUYj17XBSRu7CMvZNMLVA1dzVeqEQ1z0aKLX2w1T
TUBLvO1iAL8HOa3rc4eak8zHLD7+W795ZRvXdnlEwiaZhJzEiR10fadQd/o5K8uf21xevXP/nfHk
jXnUofCumnoo92OUHHH1Hf3IehF7ywnl3jpQpAcywJB5KHZzGJ+ts3fE1reX39qQJYng7V8cxx8Y
pt7mRqvSnlc4kXIfJx+Fxx2bnmd0fH/+If/IwGjav3fXNEz38OPMdSOThXHvIDhlRGiTofFkuHGQ
Qsp9QOtqnjyzm/aUeUXQ1niNFyIrm8BFjnwcCyRfdFC/PqarV+u/O/FvDGjMiWCCusYJ6C+9NUTl
6Mn0oWFHB3e16LkCAOlNHYmGJ094HhN3CpE0pH4ICdxMvzgzf+RyeuNTS9ZtXDOjdyN6SmZHZ6mz
3roxYm8KKHlEWep4pz+/Bn90gd9Y1vpu0IO0bSfaAPXcJ2I082pnVsgUjkXWQJ/++dv8gTPubUw1
JHvnV4ulIggFC6WQWe87mM3/2YcQV1fnP7m02l7NA4mUKprdCsWCCRSQVIHb/mrIwB+cpLcR1WOX
dFWbxOQXgUkEOGROsZ/fETj7q7y4Pzo9b2xmI+ZPpI6OijzZ7fGAoq3GVv2Lm+mPXvzNUhKvcKuK
Zj9KEAoEXj+zQqZAtv+zK3t9138691bR2uh2OTfWVjmBOwKPDlvz9Ocv/geGcPFmgXB6s1pw/XPb
pKC234c6uxZnjiaCFdYA70s7YRoHsxpVe/fnb/lHZ+vN8596CWAZc6EiAGP1QXb9cJebUK5//uqv
S9t/s7yIN0+2m2vbmXUioymPO3c/iM5vQuZgqeK7U9VURnHnJSPix3aw7iHutvyTOWwi3jlWbifn
VOZt8iw5rGwHG7kYyd8v479/W/9X8qN5+PshDP/5H3z9rWl1nyWwub//8j+fm4o//3H9nf/7M29+
5PCjuftS/Rje/tDvfofX/cf77r6MX373xb4es1E/Tj96/e7HMJXj6+tzhNef/H/95l9+vL7Ks25/
/O23b/Dn4/XVEqTGv/3jW6fvf/vtGkL37//88v/43vX4//bbqf9Rfqm/v/2FH1+G8W+/Gc5fhRAO
vLArXeKK5NXWuvx4/ZYp/ippljxfeo7jX5fI3/5SN3RCf/tNqb8iemOehuWgM7TMa+Tu0Eyv3zL/
yo+aiIUsU+J+IbPx/xza767Nf12rv9RT9YAxZxz+9tur6fe/7iIlHdeRvqNe38N0lXyzekPLeha7
TxvWnlE/Jdp7WFNshehK0HPyYJ4bH4QbzAjt8hWm9Zw2gwb3fyQwb9FmqpvF1ajVjKmkxp2HkDQ4
O0hYqg8wOf90Xv9x8P98sP711v79wbpM4rAk+KAnffxKv18pvBJDFdg3Dd5a3FfVRmRFWt6IwVPn
WVT+YZ0KIufz9QFSyQ28GEjF60AV/fKBZqT9NI+PzBaTO/Shn18/12RMVugK0ewM0zpuifOQtEN6
aPhXTd5OMUAjMGLTPudrKnd+dV2fbGs6xN1R1Ks6uyitOjKjdlehy2Fyjl4+QI5a5r0P6hraaDBJ
FMx+DhZyW8oCwKp8MfAGLSQreLE4XvGDcMmrH45lFCf4p+lopz31oHN1MuUnE0bxnKVxGkqz/5BA
+4XmKJhB51v+O9WTIb8J2N9htD7Tn+qDndqPs+HYp4QXqRg4cocMpysS/wAeBS6pF+dCbEMSIOj0
dppmpYxdHenJA2RVrTqDUKuz01W3FtBTEF8DNY3Eq05LKsOmvSFq4GgU0n0ZdE0nUNzMo6/2+bS5
N13Rd5ysdPfnF/01CuDNRfekgKE1lY1A9m1+W7+mLoPVuOjmPMCyzT7TLzqS9TomOp5f/7JaPZzH
RtzEzFU/Yx+5X2ogmm6hw/BSJz/GsVihf/uPIk3UeeSjVFuXntAJ3merti5b6QTwwPGFBvVXy/S1
cviXw3dMHybYtFwh3+ydHeRwsVl5h0DcHk7kTWx3LuzcnWPV0KsqrLkhDzrHAafnx2HI/QNSozZy
DeeuqVobSGpCJmg5gTURpNuhmYWG+NXsjzeZANdlwPX4A1joggn74s2eNVtDj1MJ6GTttgejq2+T
AnULRI4VYqfNTqv4AtZj3RTkFsL+nDBSq3PcOuXd2BV36aCZOJ+MzzB1d2UpqzMpPOPxz2+Ef12q
aOJYKa8PvhCWUG+O0RW516EwA2jRqRl5w/RFTagoelsUl/HqqylMzhc6rz38YRoVBp1g4V5KjPH7
11OpafQSL4VawDB3SLpHCxGLg49n//9/pNK8LqqWsiSJqG8XVd/ArVKieaxbMR5BUxA2spgHPI8X
D7nLDnnZNyf1FuCgJ7yON5rpaNs1OWaNU3mak+Ugh6bE8IzfLYEj281OYdzPOTDrnx+q9fsmhQvv
IeqAKua8mr7NIf9+SV0HQ+c2HHhoDsn3ZZiq9zUuPFyxMH+cwvUjyEG9kxaWvnycxdch3gZIBjnu
5XWdajCRRX0DfVB4Oz/HglXV9k3dC3iurfyQIBD7xSbwmvr3uwfKc5QjsSHxONme/bZUd1EN2765
AjJI92e3tPb7OL1V5nRnlsuuSaZdreePM3qdl9FsWeOG4mejV48lWoR4k+cog/cLmRlosec5PxA0
/0RtsrGXAYQ7ART0PXBx+HqHL9Z1kYexCVMMx+iHYsIX3E6iU2igzVHlRJR7z6KsD+QDD2hSGlxW
rYXgsGwBouNyuCdc66EsJg1HtbzfVk8++qh/H6r+nKnGPpoTQgTvJ2j+9G5Ia5g2matzamG3LjEJ
FL9slX/fEb5eceWwlPq+6V8Lkjf5Fw0yMcbXAdJIzajr0jOds5dJeLzrRi8QMQQbd8Hkk50Al3is
ehFCBHo3jUyqo1ATogFzAQCMht7QvyiZzevt9vbiuqYSLEiWlOLteFcMMjQCsqrDpp7RoEBOnGRK
NTuY93NtjtEs1HyxBEZKDWy3MfP4xnKK8VYXw/yrjef3vdr1RKHtl57tCt+yTfNtx+m4qwSbERXT
8mA+O1J17xlCrRGN+S+vX43MPDkba350Wq3vRstMQ4iWF8V0V5wY3CAVCkSGy8Y7vBqIamWZ7TfK
9UBggon82JjO2JVOSF683eSYbsQQhyNOofQXjwxPxb9edF8KdlALbS8rqP2mDVKJP3h4Q4Gq2wYf
WJ/WF69UN1qKk5US5JEpw48yoCvucQz6jAU+W6q9Oo2hnK8PgT1uH0s0Gvu0AXaECivCTkxtNMeN
tevX0Olkc1MC4NbT1N3kSXEehAlg2OK4x+jrtb51npvZwdnbtdFr3VWO7HNZW5ANUCQjORtUHnaW
vVdeMbIjym9JlV/ypXQ/LSXOKHul43e+DH2c8bARApGuyVeLGZ+hmbgnlBPv/G3z7iXyu6hs8i+t
TL/Nm1UeLa+mwkmni+xqG2GubZ+yYszuhpxVYYivWR/Y/0Ll5xisMDhm7ujexh7OqOsK57hG+6nx
60/53KR7WGd0L0P21K0Yt8oKpLhX+9gVuChbJuJpY8ruiP2YCd++NdBiQJjfJiy8UWKMjLPLqnVv
oqDc9U3x9Fqgktmb3eXxcO+yVB/MJvuQgqcc/cz8IJIW3mbNEVb4mBheT1C2MUWLFIJbQiGOllHD
CAh5EUOKe4Lkp8CBs7hb6uJLpucWv5hxLxGdM2R7OaLsowys3Efb02rn+t03PkN6gr45+Ne5k2Fc
pO+rsf5YmQsiN9juw+slxjJhUOl6oeuxh6VNTeYFl2rBHUQG0Bmn7glcmMCB0tdRp+qvUhrrAyYh
cRgXgpeSeuB9HQKeMKE+Y/GbzjEBaY5a9kR9qnOVIXy9nurVoowo4u4ZCyd0e+uPczQ2pnVAAl3u
mg2A1bu6R3KrP7oJzJarmjxEY0fNlG4mtqZ5iF7X+rzTT2I05x1z5fDEZwyEzToTok7htJn8g45d
+2na1otbLqdhjXXEh52mvgwqInj2/gySjEfE36+kLxzhq6JE9ZHrZdldnCxtVGD5Q46njdsE62QI
2JiF3TC0Ybt2J1/HRtTCp0Vm7x0nXAPB5JGnYwBFr2tDQwJ7/XH52eGLCTGZ+Ifl2rzMuKdSmVbw
fY2ImNd5lh3Wut7Z0pCRKim7lW4P5LvIkyyXbIcVn3PbfXNnaU/hYtwIBsGEgzK/vVaR+VztWdts
VMPTNdtiGYMl6kCEI2Y/cTCb99UcyOR4vcnjuG+eHOFFBBGp89ZSzV8fbl04N22sDoO33F6HhwZU
POYxK8FKPZrKs3J5oLATp5HX2NXxtYU0UuNokWh+WDz9wepmcSo2kjfL1T1VSH4A7TX4+XRVM+bO
/irb3mm7nkn5+DjK6n3T9v7BHjySFLR7TxpLlpmXq8nx8Hr2W1ntiNpEhqz6/jDYffzkdc0Xcgju
GieRQeu6pG9CLfI49tbe66H33EUdE3jSG4APO5hsHvi6xyNdV892a2JeyLK/FzPtVj/7i5D7WKOj
rBuk32U9DAc7iaN8kME2ZB0M/jVkzWzvkeGTxPehK9yf9A4XOPA6wkS9r43/zdJ5LceNJFH0ixAB
VzCvMG3ZbBpJpPSC4IgiPAreff0egPuyMTuWzQaqMm/ee9IJMVvOwJKEFQh8jH7eJdbl+7czWyPo
FpypcuHgy039lz4nyR2ETpKVhzxJH/fX9GAIMliizacggrhPYN6d/HES69X926TMK+Y0g8vD8oA4
mrCjyWAvfh2Djn1QG5ggmHi8epGvhuOETVUaL0vnPMbKOD8VXcmy6sHJPLAW9SFpm/zoblauovxv
//XvJxmmCjj1jfZi4/nnTYuehtIaDkx7Jq9gsMXPEBV4Qq1suo2pnLItF0+7UgxA/HiILDd6QILC
RLi/zJpcy8euToPU4gEWsXqokuMkS3Han7R262fJ0+2nc8N7zxI5J8y67E+HfnbPuFr7rTfq4vIR
+4xJajF1j5HMWWbTeibsIQId7LHYblxyS3RN5FwE/S0jTy5vmsiBPek9/CbQJUxlPTKU7TktkurS
NAvcTnOMDmIFi0R3c3e5BP3CMYrDSgwz2F+RNHOXUytgseDsxIJJv7+/SMJICPayxG0wk6PdzrZf
28plGf2uWMQ1nRjaW1qbhm3eLuH+j9F84MUepX3stHENnXhApD8scca5MhTmmeDf15IxisnZ2UMv
td+/+41p1bPujzjnsZCVgbnO1QWnTjDZDq1C33tFQhC249NFTOcPk7Ml0B2W1Lfr+v+vYZhfSOeO
1znCgQxfiFnZtp4FHvUPp2/L13L5m2ETi+SS/UqJkuTMCS6khfDBYCTx404zr8z1jqPFtK7M7JMy
l3SlqUNnlY/lNWLSHaqgDUirP7VrMZ5XRz4s+eDes/SXHk/ubZwHtoyISH+230npF/5eeGrjpDJ2
K0Hd4Kw4KCqR5BazPsDG6ELFyv7wiowc1Aa+P9a6P3Wp+UF8VaVowhDvZut8w39pnjWJSOMa7t9U
ractPOHraYv6CxHHMOAO7GdtbKaxv/YVSCRHRiexxKe2wITSLypT6mKkAdq/qtGYCTRhqM2bilwJ
zgACfdYlHivzVLoc7DPMBq+ppzI0u7I+F9srRH79BPDFOTQ2Unaq8UmtGWBgrUR+t66UM3lNGTQc
lT7O3oTNlzw1qV/gGL1lRJ8ChQBaKY+Fq38omSperbb4IiLsL0nq5ZU6htUmDOwd+v5ECF7gtsUu
zW+IYsbtiEGpQBHiys9gRPqVNeLWLm3hcVMs58ECK1el7d9UjtVhGO01XId0PGf18k4MW4epsN6X
NLc27pMOrAsRQC6Q/1qz8nIZURrWszyqE7NDh/QL+dA5VOENhHj365D41m9p21j7ovxkrLNO4Gbu
X6K8U3luURVq1/KKpZChyel8FM55wi/oa9Dvwv2erAsjvY5R9ErQ6twQDXowoV0nTjada1yRr2sz
e0WXS2/DoJzzNv6jEtv19Dx/G3B+HgpGbYfcwjyN893wSHg9i0hLAOQI18cIGyiNDOaslkG5ijV0
Tdn7OikVzsT2PPUZs9KNIQU+Kb8Lwo3xKzvijDO/fbYyWtav/cpWtA/dnVzScc5hRV3gQm2qYGqi
0iejkB60BavRXmvsr2/uxCuYr+VE/HrGJai9fHehRjeRXF+LDQOWPAoyo6FtpJhW4/RolL0WKNiQ
EV15yzEkq0RylPVAt9KcpTK196KMr9aKbRYlCzuKSvvtyEBKwVG0FStJNDERiufRI16n3L7P7WZN
vqRr1BhgoTRVvT367rIQUNuufLz30REj3GPbcVrSUBjn7Uzde3+RuF9GMio3iSvfyLIx/JZYCXuE
EUwG33JraCpW+gzYz94oQHsxZmnOG7veqAPd4SpEQdNgVCwbqsJuZK0bPiK65Wh62mtAowMmUZTM
1/fLSZBN0p1BO66dfTZq6R56nbBS2+J6fYpwC932H3Es8gfaK8B46nLfBNdcyqse2WRaum4N8MI2
5xme5FZndYSRDm6mSX/WzDOlcv9jWp519NBHx5pYPlF7+0Gyqwf74y5biE/DSuxON1GSpuQB26Zn
J5RRwDLax4q8PoFV3e+H+F7WnX1Tf+6FjZBpfol0+YkzWEWATJ+AAHEvDfgtx9laeOgX9xCXuiRt
hpN+IPI71usvxSma81oS3TAgikVKkGdmcah4HgAJiOVWO6x4rrSKfPGmcTcZ4XgGl4Gm5kZQkt3x
OoBWIcnk0/4ITm3DbUUKguVyAznHBqEa8bkfTbRojbgzeVfBSyAKh5TqmJ6nLlkvjWHcbBQK/PLy
pjXJ33p1NNWXcVodRlQNz8b2+G6u4o4K+2MZ26sZN9HPOUpv2mL+MOfojxJDNZGoJ5pfSpbqxMSQ
XlrCSCe9I0jjuGobINGBC6hvdtnee4EJWYn5yiaEes+c3CyEu2CHPeEr2/qjN1SsmLvju3B+NACK
4A1ER2xJaKlN8yXyJCa3je0Rj8tJNXCPCElrlnQJBBmsu5ra/sV2IbzVqs90Px3posQ5VIw9lnK1
DwZ+H7ZIkf7pMPkP2O0mPcwwtfuG9nvoLYR+mQ9B7A7aValaDE21EaYNbrnMgB8Yt3iu6Bz9/R8p
NDWYcwKqRZ9CwgPtoEYKFEF1fpv7mNSoo7/LVTOJT5sZSAnP1WNKx3EIDHX8J+iMFsQFXrTXqjOh
46Vy9lTxn2goK+HjWMQwXD/VR0BYVqN6LL/DtmQ0b6zoTC4ElWIPlyQuHBsew+byFE57cXA5+ln2
oKf/gOQUbFr3McGr2JEtcr0nm1g1tF/3GKcNVCc9FziJyZosoB1xZSehKuM/ulC/zHnsrumwRZAZ
dPJOuMECwcBrAdwwIhHcgBFxPCyYnP4yO5i2dbV4vvylE57VlnXYgxgjPvJQ6orxsJBppH5eDixZ
y30pFoYiTctmrFXHq0SWFQ4twsVXJtn5arDtxiPRGIWKlQaQ8WLfjR1MfxZUp1L7cAheHtklHjom
xJi1dn8nUPCAfKaL37biRFqdp66F55UbhpdPFKzGNFwtZqc+BhFroFGHEtSTse9+56Ab5rlSwIa6
pLXc9Lc1qr/sbbRDaxVRtKD5nzHe2UcdUIWKq/1UR7nLRUnP32ORxvBj+u2avDXlclT1YjlhUTrg
Qv0vTZ9A+hgUmURjbLaEIBsM88norM2k+h8E1OjUSPXK6FoLyi5pnow2nf1ZftHt5teICh2O0N0q
esHqjPRf0iienArXH/KanXRqmvkzjDcPlC4WnzYsdMHXoS1/lNEtKHRnzLjJ5AMNiwNH8Pce+YGD
Ecd4pSW3YkSCdOrjHMMqQjGkmY/fJj4LREmKaXNbyUoeVPQ0GubLKnxhArpq0/qSTl/R0h2ttn0G
uuaXG86qJ80esNTumtziKHvAkaoSujBeLbd6WdxzsnJKDOX6Zc/boT1E4BAs8Wq70QXIcnEeSIpb
TT6cs6YPczv57BvVwsZi/t1M5B4vi8t2NkSDVnX/I/n8E19mQ3DXeas15ajGcAmK30LUiHmV+wFl
4FdssATLcqIzDuHSB8Rwplb6afUcw2AtfqiO/uRyKUVl9kyBeUtl/N/imtMRXhOQrdzv1Rp8ogb9
tSvEHNi2egBGC4s1wvmMC5kfqhK/Zi3LSXhjK6FtmvPiHiX1F1f3PScVzT0nrC2GUnmEGP6BxyNK
nKO4QnfJE0lcJ4k8qbrKoZiJwLojM3wySG+4in71rjy0gs8oC5MtUwAheUk2bAPk4CKdGr8WFPck
az50cpQYRkE7cW28llXdExaflBCD8MxhTlWWmM4v9tSeotoOciWdzxZPDsGDo9MkD22Uf5luBr8n
017bLDlwBp/7xhpvcnE+B4v0cdTTmTlj9RXn0DEWIx9xOIPd7vVh8HiaAdjgcfdTVXll2nbJQAVf
YzNa/L7uLBJp7eNk6GfSFNapmKhmarsWocDof1S6a7Fi8yRuVXhK/m40LEMQ2+ILzPpc4pQJpVze
ltlcruZQBPVqWifWc/qwhuFgmiiLX+TB4DlMFdcAJl23H+Qj3zaSLM0rJYq2QR9EAUPRI/q1tYp1
HqaRw+aA6ZKhRHgRW7sDo8TP1xFhh4cT9k2KYFRoISv8cPOMyxWGGAbEDpN5udbv1mAOJ8r3L11/
1fUm44C0dNARGDDbP3LSL3hpah8a61ntIkYN9MrAUOVy6M35WOVwNbDRrl5bxvdcty+pzjk72M57
CgGFYWsKrHb13VY7d4bxRL1BAIH4v0cheXFtfK/2YtzQmeEXs9SMSN0UMhkH/FUw45bNE1h3undC
HADC8tTXZy78trfx2aMC2Eb1ZY79vXIOfY1WE3VZ5eNCb4nf6EFakg8tZqyuYpleC1vNPddZZFCj
GnZkdunB5cOIi5zANrpjMtYcb30b00A1pB6FOI4YV0l4rueY8KK/juN/mTpNXmyPl3FiuFD2L+jY
jzU8QdHlOU88LXdu6QczHk0/Tdt3nXc1j3V5sfu0OhEVPyn1c2UoK/vUqy8biqZc6o8lq3+0ffqV
uaUIskTvifUSd8WPkXu4rqEOqBpXUSEwp5v/UDbTZ2lDaiLNaltoZenJrLPLkF/Q+hgXGaQD8sz6
ALiS+pPUX9RUKX2n/8Jd8Kef3BJqdtvjLGKqZK5dWLoWp2+kwC4dCGTN1U83jbJrlNxVN6p9dOI1
nDt2sivFn7Uv40Cw1iewonnwrbk/Vhp4Bl4BmwqCHKmwIo4PcIbqslxznMYLLgAwF/haVTE9c1fG
QWayPFjggx2tkUKqFJfGgVGicEbrJvPyJe4fQBJGPpb3L0U4qOgTDXK8Xkmk/ZvWd0VtnDNBkdcl
uqz4AEIxCWiJNaU7afYm0JPiOiAOTBueNi9UtjRd7YVIclm7VJDxcCMnSQSq0kkJKyaTVfGLkQdx
0bjhAO3XB3Mj+ihVHyx5tvhrbOL6N6uCkm0NbQsMHiFSX1Og4k4TgAe5EDJtXZJkhvU8mndrPLXV
+B9EnX+xbj4v1ZbKlc7bgBc9AMPyIa1rZXG+yZRMswoZ4aTj2U/xCxIPVA9O7YADdi2GWyoeV8fL
71IaxGuUiWTEUiShtWUFLGpmX3+RGuFTWKD0YAq+Zph5aZhpogjEPeH2Z36ccFRFqntLQK4vIkkO
GUb4MCeeAILbUi910n4OY7oeEIqfygaIsuvaz3aSwllsi5/5pLzkdSq8ujG/BrxJXpTH17wiaC/t
9YOy6R5lehHOTvNmTtDXy6xnd+8o/7VE7ijZVTWcJkwcJjn3YaJ4UQpxzEabXHA2WWDPbT2YWvUj
G6L1iLX/5qy+oougLTjsMok8UubNB+HsCKIFDBjg0gYLBFUYJ73xEYMw9HqnJ5esjinKcLR4ee90
JybTJ82Y/gITf4WfQjkTUQ/BUg67WHBYcV7bcfdr7JD5EojD0PspwDwnrQP6f3z+G9AejCmk+zrl
1CJ7ELSNoeJYpE8wXRVkchQuOSVrVObjBVrWfS4wlRa8COWS/U6S9FwDy2mSJH623CdmMj9x+dYX
CTpgJHIL94g8gTPgpDeaDm1UjeYga6z2qDmTETRja/9YayHIIKam123/lym48pg4zfP+F5l+uq99
9gBYDJ6oDfYXEOL6tP+drRR0G4XZkdMgHgWn0Xzqtv9pcdt7rjTbUza6xpPhrubTlDFua7QunEkB
nXXWyf6opmQiTnIA+UWpmGGskqDwj999rFpwxLn2zbWNQ+M2futkw4XDefLluDogPTafSBRFpw69
0F/nKJzWojyOziHNYvOsL/V7YlfugaMKE7oVQ74o7Jz7l8hhVlvElujqh8VhD0k93aNB2F5XGej3
Rr3xLKvyrOXvbT8DTO6qJ5eoPAsLlulAWqq7V+xw+h58M0Q+6urVjjiS4Gi055Jkh5/lsjnmipoS
XmtEyJnjzFxLOdHU49IQtpC6a4bj1ozmq9uHKn/q2+1UfhAkyo6UuKwoMFYM2o0xHbSVithgHJPz
SyysHnfKNCdMfXv7wLyv9xQLctda/uvbvv3JxbR7z7b2v5wNShkyGQe3xsHklNZGV11/jxmfGmmO
Lu2DNkpA8UAPWgFUBZBFrvk4iwMYmPmIhzMcNYubuvuM21SndrL7x3WOqeCT5bz2EAoqYh5eFY3p
A9wRR5ytKUF4HsHI6QY3BoCQEE4FAQYoM2RHAYMnSsVGA2gFl87ixzdLNQlTdWme9Jb0NFAliH/L
C0Ekh8wFLryi739SvKVjo4RsZtOx3WT3qljSX878RkPABMxMVwZZ2a2S8hN6GMCpon1XnGF6Nnqe
7V1Wqunt8zj+lRPpvpmLTi401QFa6D/rvHeBHyTN0XKzf/2Sz4FSRPRT9mBf1vkNosT/p1NOJ2AW
JjERUZMJTRJBLQeXfdt1eKJ7gPlkYp93PWJXfWDCwqeLsvmI13TDzmtlkCnqo+wM2kuRnmPCwuGu
MGplxyOsRxpbC0oa9YXVCI1Wnth2MfNTTPX3Yxsn9A6TmZ+0SckOVV3DWxneM6DSP0iZPtJH2reV
S5xiNKWePrj5SS6lQaoi7o5AxFB8jZorIfpykdav7G9wYubcURwmhMdvY+PwFCgj63mtvj8kuPge
Cig/YTwtD5TkyaWOwUhvDzODufkJlP97mms/IgtI0bAu6yk1nS+kb0iec37dB3W1wVihwDPQ6FV2
oELintwkUGfk9YReliMZGJ+4miBtU5ljJmEknvWSwUHOjQ7j71ykqNTFMCRwBGee4uTVye3S6w24
udrQcR2pyBj7p6ZuJhbNVHBaliKUtZWFPbQ8T9RbFBy/Xy2cgd/e6u3/HfJaK39DTiuYFlDliVLV
flYRKuwAA34bFSXS6xFjPBGYiF0Am35WT/GviNT7pWVSClzmhSLSPQEQ032X38dFgdJQTyySgBNn
EuhncQZa7Bx0K6XA0i1a6HDg+nDLZZCCcfezMqeeH1AvFRKG3BGtF5HaC4EoAv9YmPMaarvd3szX
MRfgnKhp2YlGH6Lc/tdr6lNiq+NDIUrEU6sy0fy2R3zgGtq8VqabTkEMKbqNlgc4gjPZn/6tq8hC
UCzTWyTqM3Hd/gw/ffHNunkibSeuams+mj2jFpiX595VEh8tjHkBjEKyzLn1ssmietJm5yRH7B50
FRB+Z3y1veMcrXlYTmnPB0mAC9dtnTxgV/1tr4v9qLkLeth7uur6neUwZD0HMX2bq9ChGqg+kAbK
TcOOiBIfXVkLz4ZUf6ykdsL5TXJeEaVHu3SKyJwfGoVLlJ0ixZNIrfGxzgImyZy+LmyxLWyyHbdM
dHG6r1zoa4FZKjKf7Uqf4UFzG9h/Eka1V6nL5CId+6FtMEOR4vT7yTI5zquL2PyVNhRjKocAA2Ls
98uUXfv0rDhOeaW15/FwnTvLYS5plpT3Ya3DTGw7VY1SbPjZV31CLHWa9rOzrNhrLOXuGO3n/tAM
cyWhTDU/0e7f4rH85U4jeOj9TWhd5xjVMJjaNjb8Oqkv5mA/JmQgg6p5rJLXrnBZy15Eb2Yr6suw
nSFKDO3PwHB7mhEB/MYw3wwnlp4ga3rQqr4+9AbIaQe8DbLq/zVxt6MghX9PZrbksrVMALIQGOuD
dEon6MV/OnPtq2vFgFLLDi65Exa5yZIW4KMBzbc4irEQoO7sm1g64LOgIyVpUCz2DEWrHPODPnTx
3ajXZzbBfGjUvo+2lg6XKoJVvn9JiKbaEayl5muMQqptWmmu2Q+tH6sb1JFPo0tP0Fd+T5LRt+lq
r1Y6NGdjEeuhnDW2yxSODZdbj58g4ZHAv+xWhYXcnddi9HlwEjbTjet0sufe9JZY+QfLMDqtjv6M
z2RxDPTJdMIzQog0nhAH4raeD0XPNQmH277tHyUmdnyIqWBimOAH03GdkN0oup8vmXVqEINPou3f
C961Z2jZoJMqsn0D1uMkVc6OwTAfoOsNaqFytRXnQ1bW8/4U4N8S1ywv33UpfkzU842ZY7bIy//i
ccrDvL9IMUBRjZq/kEIsf8yqNehchtgzBj/VUH/0fEP8NmExJraJ1YZVkwAvObQiXM4p6NBAwTMv
Rzbakcy3nfwnSIGHysAE1Dh9qOlqftXdy34G9Wka4d5bl0DYcg3yhMYU2Oy/dcq/WMRk+A3uMYpu
xs4J1gzA1frq7RXcfqGVdd+GTIfORdnc96JEdkp7FnUGyEw6k6fHmKsh01hQhKr+xEpXr3Y4N0Aw
YMFOo5vqLjDFo/i3yqu0WxH3Qmk/5vfroh6aLw0KN5FMRiWuSerNiZ5LUwOYDjfhqGRj0A2DuOZt
Tli5QpuFsBxa8KDJSEZpIIAwUsbGInQGvfSKWr5D6S8pqk1f2KYb1iL5PRBb2X6/WT9x/o5zsH9X
peMYJ3g1UA6ciZlw+bwfV+tmZUmMChSnonmMPgbED6b6lSjPUIhMD4YQvGI9e9vvkW8DPc4o5Q9b
IZWLkq+/VwwKFHQKJ+g2erSFU6OxT+a9cvXf7oKmprLHYypBGo5tqpyi1n1A248vmbIAdKmkeozG
5DOFJNqmg/7AIfMYQZl8HCz3n2MpZ+J3PxR9wr0Afbny4a7hFGkGJVTjwWUKaBIS2A5MG8aLV7Sc
uJM5MGOmMjOjcfmVEmY/7ObS3bUnVOUlcTUQ3qgyx6lY5jtQD2pk5Pqh48EaK0pQemdIpDULpv4U
SvRvn08O29C+ntpPgsaAsB10D6V9iOshPaS29TTCwD1+u4YoKKTWVlerY2mFrbPGoR/bhTXyysSi
nvhxg5xAY1DGbeEAntPtwOGOiY927d7l9KYvnYF3TCcP0DYBJ3JN8cz0H4CMvGLTZgS4mbl7Itre
MKr0NvkCKXT7EgYDvWlyzZ9TjAEyY3/nVOsVaOAOFgJ/fbsC5d+ujhHAQH37+/dqUZocWjtKQ9wf
EwntInnUp2ueXTPWZ/Cty9NYsiuIji0J91F+MVDmZKl1N2f70scYc421lQdjze77vzHGDHVkDUEA
wRZ1JmXII2FIhyvJk5MFv+BAGruO8E/MMi/pmxIlSIh0U29yEyCCMRbliURvKh6VeTlOa6NccHE8
4jP/acSFe4ohrphDqQcxoE2818nZnIrkuH/R1pz1cHUYzRjbQTcn9UlvFulrumEjZLXnXOpjmE2j
QpGJB5IHYe+y9tKb7ybnMJUfwpETaMC5QNltcFgKCsiGiAmVcI/9w32XsnwdyFw8VjY2tKabi2tu
99LvZ0R9ldc04zgICtEQ1J6z9lAL+dhHhhk0/Br36MbaUHomBIitorEhMq6AcDKeRNoyyD6le0nj
PPZbhL9g//ak0fMXy4iMPpuFgt16bq6vC+rGU8UPOjjs/oo6JQ2iuUFMF7Cs9zIy9pkFaaCRFuWR
7aeXdNTOasqy4/0aqxTRYJTBtVhDppBy/dzN9xNOz1Ca6UPHkUmV6xAYUs2BrQ3bb1UrCqLy83i3
cZfmsGtVG4eds5oQ8fMSi4VmLhdh1gSTIu2EleK54/YEYlm/ZaN5SMGBJWSvNXPMv69cXu8koK8T
IUYw1qaYJavWln1c9adprYSQPO+JS6+oNPP/nTNZgYgLGxqfC6pMbk2vbm4q3y1OuRkjMsVgYVM8
3fcuOB6qY8OmKfQb9wEdx7072bPIhfTtvkawdWGYdWij+xu5yJ43yfbZ7RTd9huzPK/QcAHTUfzH
WTvQn7sdu8qc9BjN5dVk36s1u9Xr3p3OXGAojBE+ITBdPoiuj0nhA3wbaTVo/Xl/3U+u/R5Zaksc
VcmUmpqW//Bqny21obVKVjcsqg90Y+MMBnXhjkBjN9L4BPIjxSQ0TIf9ONjNuRxfR7VRQxNSXtiM
4q8T1+GoDCziARAw91F/GsyFwYKcYBgWIAsTp5sgsU/v68pOOm2tHJrm47zM8mwQZSOTwyA8KfE+
gV428dixMAYKOCPGFCw0TeqbcA3tCPk2CVsLMy7PunGcxuQxM8AhbU+yWsuTLvmpkLFe0rVuvlut
GLqKareYX9vr92BbQYMf9OG256H2L8Fk2IpuHbrSJu8OKIU9Yw09O68YLkIl1NvShcQAs00xUNrs
qD6PY/JiNyNbVFQ9hEBE05jOfzQtMQ67CxYrtv4SsynC7uEG6EaCO65wr9hgH+veZl3EdrYWqqKE
fa0/78dLZuc9cD9b8eGeUK1kBe98hZW0lX/UbmB5R6caN8DnQb0ZXEQhP+3N1WumI4/noDthFSfy
AjDhUFTAWN3lbIxI1ZvjvNgqZnLem8JC9Wnl0+wPJkqfbXcwsMEmU9biTWy2blNuZra2SU/4I9iU
k86/oP9CTBkoNLN+znGOUI4s1fRZSODtukDnI0+L89FajkU+l1/o8ny67Y8qQCPMITkkXcrfqKv+
iSKH0s5sj2HY4qn6f3L7NJ1T/0yyfnm0MNt5ko6H0tEOhr772F8xayu6t3uFLfR+OhkfNSfQrZWM
hfcIn4PH7ao+URNjHG5kDfOOGA17QJSgtVfXm5x8ucL2g/xpjheE4/e2TLxOxP/w5zL7nfm3mjAa
S6zLgcFGPhagJQ9sNPOVMW5vqetAI9X+xoqKs3tgurPf+Ct6gjc7BP3SBUFUmRSaVaW6zZHdXo25
h8iqbTgUVj9gt/2RTwYj3FmyLAcbDHZdDD59WzytefaXIUzBDhKWIciy8BiuuMfKrX+2vLGHqZUu
o3gtyC32ewHcCHNHy04qLaoXG9rfzAIKx+4HSDZAmYKidAp6YJKJlpKJxylyMV+ZRDlzi03XVdDF
Exw7q+A2B2GNdIANe3Nkfh8aQh1PZTe3vhVp72bByAY5zwp0m5FXB7E8ADpFFmTTxpKZuVSpaq4f
rz0zRh5/bD7RZotjZR1iazC2OceEa6DsbL6sLYe1GTQdliF1I2MIEEPTaSPGNpYMis3DHPclZvyo
cILR/FvOkXtX9B4xBkdqP7AKbMAIV8+lc0S3BWo/0J99t4uy/X+hUbvpp2gU80lmf7CAsMo0yeuT
qD7ZcWBTtyUs+5AxUko5BO7a9c9Lv/5WDIXL2kWR0lnXIowheWXZD2sHHXar0XMrEBvAVrteujkI
XKtimqSVL2z9VcH89OYBuvEfdyKxQaT61dSFD6dN3oaBZYh5yccaMuDfuEBR0utjDxk6HLTpwZgX
57I2y3snYWxSkuQ+Tj3ZJK/mhbCUcy41uHmUq/jYpuzQYSG/losFmW6Clq+jthrcTQ2bl07tWh+b
JX9eEhI6hf28aCLCnj+Ox1WfXthkuzx2JR9CS8/7l6dkoNK0FuMM6mN3lFlP14w1VY8aOmnmqku+
9r5BtXjJLvXQgXkjDsghxMHK6fpQd+FgDechEfETWU9L3Kp6bc4NTjTPyRTg2gauAmEnd00R7uXb
7rt7/rFTYTwcZ9U9A9NJL2z0OCsm9sXU+ER51GGfDDylJiMWZlbYAQFUc8hQqc35gIfJ7rEU6cuF
9fTWMZOaA30nci4sg/UVMpCXxnaqBxBmJHK4F3pjfoWao975ddZM5vTmoGPj8Bjak+sYnT+paxTn
ZOaK5fELhjx1boPk0nbm+BKtLP7tXJisHdD+lPWwUZ3JkAH8ROZgC79tV09btd1F0IuzulEh7rZ1
y4n4mBE1bg1i9KHToAW7E67sivXQ+z/jolqc2xiD8P7UzMNJZRPOlXUgf74Fsi76BLx5TDEqXfdy
uHfGC/ZMJXBafBUrLES8PSCdgaUBr67jT/baYBQsz7uFsHLi6VqMa/rQzNFzri7zsVat+VRo0XsB
5CfOMAix/OU/Ta0Jei3aabHFV+akxnXvNudVv7e1tJ9KpTm06kDGAhIYiZP4Dh6/Mpqn/SkyOhdn
pSqp23v8m3ZUZZfChgy1iZXVL8K1LFLI7NcRYr83j+UZCQV2PnCk81z/U+R1qsYUD3xeniUyo+lg
i7dNE3smvrRDC18CscMVAd9+Wy3DZcbODA/FwCMkw+/ntS2ZCBvZbeoiFNRY/xy2oHM7yvdyhNCN
4UMPhiFjnbjMrjLXnwn/0EVgeNrPopQ1AKoNN4FNE40/6qZzZFlvQdka4ScEnoZCtVeqA0ngU5HF
PzuzIcKl54/7LzoZhoisyPjbzdm8Uoq0eYCM60Nx5sVMUvdaU6L4SpS+ysa6w6j/5ZiMU4SCRWjT
IdNZtEcmRq97tDclOeT2NLP49o+7dK1qltfk1dmRPXqupbAwYutEAVZgT2G1mfetJ7lYFRgmHVO4
DOjIxXqNBfNajYWpewXQN2tGP7AwuU+s4QJkBodSxyyhqDlVVSzhipkR4tBAkFD9GjXuCEGK+xwJ
nGf7Ebt/3BwM8sx8MFzYPnJyQd9i98oDAgbzKXbH8obs96tRXJ8vabrh/pxwJEjJ1nUje6y6+uda
MJePhpPJj3vBKfSWzFtJT7Uf9lGc3HXj0ypH/ZLK4u9UrDm+LMYUkfYfbrbm+ysvbZBi7WQwFGLD
xEPFipeMYV+goMaFw/Chl9jl9/IOTh6OCC3pD3goF8JLbnwTsbwsk1s9WMRJ/bVLHogXOsw+WJc9
ruo96l5Am0YXfdMEMeL9STXCcMjYo+yN0+i0lb/3JmQVffY1KNdkM1zlLQOpTYqO8EX6Bca2E3tY
JfeKTwji93649Nv5ivQ78OdjjNBbqyHz92RJ5P+oO5PutpE0Xf+Xu0cdzAFsOUukJFCWLdsbHNmZ
iXme8ev7AV232wTZ5HGdu7mLrqFd6WAEYviGd3jm36FxvCXdmHGpc1iqBLLyiY6vBsJ4iKJs5QlX
e8zDX2yMCpzgQi5Te0WzMl3JyNStbQ10hylptPDdw2kBABQEz6f/VLZI8ScR+U4L6t4MYssBJ//J
bkT02Az+QaB/vze9wdyf4gAygmyfgz1aCkHO1mVt8ghidx9FEcDw034oMMs5RaBAHleK2gwk+s24
8nBhPIx69qzC9dpiJkxBnVbzgy3GT2WD9ICSPioCw2sRFtHm1DM5PbGuLLfPPZx8mimhsUT2+y+O
ZMvhS7qHyG8PmQWUyGdVyeFA0deENHYO5icXwepUHsCw8CGrDLQQDJi6KlhvmLdlxE3NOUt95GpP
YSDQh4ON7Nq2H+WDVkd0FCc8cwXyxxi/Z729EnAAv2VIkgWhjOOD74W7zsYzmIZvWCtTXoYtV0QZ
YNk3SvxgGf3f+O+AjmQfpbasLd1+FMd8grYrvJEhjov7NOMZcbtx2Pe6ts0x9lqO44i9uK2XByDv
q1N4j32qv9MEvbpAjLtTraAtDeUF+ptD199enFa+RVdtO7SoP8o2L6kUBpvWB0hTtIOyQeI824NK
CJ5H0jYgIyDK+lTTH9xO+/sUY0mFnG6b3i2XuYwbHPWEaBP4iFpOPTLf7oKlMebDC4cbozOh/spo
irr5QhOx2tFq+A6gJKdzY1BHhE+/NujPAdjuwbtmXCcqhs4b3zf2Xl2Cu8oAFKlAM1vmYzboTEMo
NjPvJ3VO9XPUxlSKK3qCSHIvtRYV+VIeEaEF2aKrY/VYuCi5T8yhQAqdU4GibaTa6b32Je9rdTXW
UrBWeklZWpLe7MVIIH7i/g02vigFUPYKDcI9iMZgNfr1t9NbmlAX23Vh0K5c3D2KIEX9VcXKtc6p
W0Wx/mwRRaEcr362k62SIBAreLAmrRCuMA0zI/5EJP/Y2EOHclxtUiwpVkEVSo9WAzXfL7HzkzFr
nEQFaw/MNlWxDLPzUz8EZ2eEhSKaQ0oPD4QCQhp4Yh8Ecviqe521qab+C8alX2yJe7mpuh+eIsGj
q7ntPYDkAKqRmG09bHX0zpRpetHjLyuFgiSh1gbhxze/Sv+iJYl4nTzshIHVVceHyfouJdQC8R5m
77D/I6xfJfuQ+j9yr9yWglPDuyt/yspE/uSR+yGOu5QxdVg0tkfQVcn9s2vabwbGAo9RTXCWyQAV
6KogimJTLu40aHKE6OWhT8OPE3MAacPFSV+kUH1jdfp/eVCzga0X8r6UVe/Zp5ROM5UreEoqsOZ9
raF7A2aDQjzk1jNSlCR2Eya9hSz3GBoFOVg1fMea/C1ArhUZ5O8mweoCsFa7zNz4K/J7PlgqVBhp
qH7vvKx+8Fq/2xh+9UKB9XFkIRZmYnpraSTzU3uNgqCE62clm/G2znuTTQO/DDcmfymbNBBVr7QO
2fS7jURbZqa16lNrS9ckJHcasDeKjW4f1IoANBwe/TS0X5IfmoVXSKTQrdTpbWh6tWka090Hb0k5
NA9YL3EwImAReqzSDu6Sr76eZ0ioBv+4dtmjRywDlOIT6dZeDVt5Zdpe+g/MF2NHvdg6QBpadV7+
qcQGeIu729JUhfik4Uj2QOP96fSuTlqu1Bksh66U90QZASEBUdacfpummanukIB6rJTAeD1turTD
Bpqv8J7Qsz2UwlcfDVvJV2ZeKSukWAKSuHTFJa5BEHIX0QR692PqC3HsbmMxPE9uypGSyI8a7sYr
hUhujUjiuC7pzhyNJ300iRX66B3g5k8AINULWqxYm1nDo0hyZGsbKSAfJPv0pTXINEg5kxtGLjcU
cbtJlGe616qYvztG8Gp9ysKVApSvlo4f48SVO6WnhkmLr8/o+KH8UBCBwBdA4OrRAvVroCn5GVnY
7/GQfwphTyAlj4MXZSt74YZdtvW0WAEsrEIkreIvSq8eFKOg6VSoP2Vksna1Wvf8LfmmkszGoS+t
HstWpUeJ9pyOfLEn4fo3AWPCXN+nJaWQkRsWhDV4Rj0LkVNstXY/juZjVgG98oY05VKF6i4h8btU
BlksVRAKnARQ+JMyDxQyujYhHSmUFUZczF7CUUFHtwPJGAFuKAc2smdwH5mUrXy63KdIBFdn6CjN
LpNJcFTZ/hkZA0BevftkDUtNB619CkBLv3q3ClE+NnoL8A+YB/9ceYy0rDvo9HCR+toEQxITPqku
IikN7xueKhX2CN4Rs5Rua6ZJQtmt6HeJ5lMAhCixEyOgcgWy9xqSfrQ3urpeKljjras0KQ/IqL8G
D/oUd5UiKR75qrDK/SiDs4C5hapaR9F8gEDKtvBWtHUoKXvTolcZ1YhNTN2wkxBTGuefcxf6KdLr
ySr31YoklavJDQXVnggTCeZNkxHwWPIW21b/MDboLCAoO4nvBushNGBdtfhz623NL7W6cid5EQjG
QPfWoHwhOuRU6uMcFz8JkdBVZ4iPUytQ08K/BWDPx8hoP58aAlLHMWyUKj9wa6K/y8FDFg/8hJQC
EjDVh1gkLns3gNFRSc1aKfj2LkxeOHq4I4zeD11U2W7UyhauGEW7NMAkNTTaf7qYn0U3AWcQydsM
Kaq/9MdUFLEebSzetngro4OgcfVjI/yS6qrYann6emLRK9DETwmnWbgvJtWz15Be/vSclXgidVN3
UAtonCZDrOHCnR0ozsIpmlS/uCnBO9BlVXhIdnmUZESrXfpYg9ymYQ16tQ6/YkkRb0MMDwEq/jz9
Y4k6vLtKJz9mhLcJBlvPqYZCU+upysYs2vYJ/KH8A9EIf1HX9J+LlJ0Cz773TdJ5vWy+YO2DLlKc
fnIHurVgmLk4YgulYzmGFNj8O+vuVeJz09WLZW2LlZxjUmc00LKjofoUa4b+bDYIlHf1aC5Bgu4z
MPxPrk/5ueuVnux1tXXp6T9Bb+WDFLmxryrrENEMeSr1Tl/6Df25xK2MrY/K9OL0OkNya45KsrXS
5rEK+MBG1ml72ob7Qcv8T4UkHVyNGk6ZUJDTsTBwBoOpl65AzsN4dSt0S0q1xK0zbOnOmH1FIQ2Y
ZqkNHEnABj9+vXMgrCH9F11LbwB4BYpvv96jdKzabT/9lbzdDf38Bo0B2l4d0J917472yzgoS21C
POmcWi3yMDTjUtnhLg9KAzrg+iQEYcnHk/IGYinmA4BVqlZDraNAEYYrVK1x0Yq9GDDiQhQQ0eJJ
xZqOVvQgR9C7fBtOht2GxQ7KRWJm7znQoFS48iuf7Rfio+3DR0WX80dFqt/K1oLOwaMFJ1l7jC3a
VcPX0qqHF0suX0+RskvdfomRKGRAycu3kduJTYMs39rHDLOL/H8QcGuBiWvZOoMxsUGeFw+Z77oa
IIIFrYkWJ92r//M/an1XVOWuaM6A5lQhdKCrx448aaf8pj+JoEWHYR4EdrWC0oEoL/F4UWpPSdpl
8FyIXmxhUd1WqVV2NT495SAHW9GNyj77pXH1/1o78Sn4iRdI9k89F08801vc/v+jsKioCAH97xKL
jx/5x5ki4+l//0thEVW4f9nWSQfx38KK/OG/bE0zhTAFfSz+8L91FXXjX2R4hkpGg3jUr3+o+qWr
qOr/QpzNErZmUnDkn1b/RFdRPZcqFMgU6ooQiqlNMmCIqs1UOmOcASwgyTqS7oKmQbCjfO9RiNZw
FTIDAWPpYBTk3d/41yB8A+jJf2jr71myz6120ftfKMQvLTzP8Cv7be2ubPhzLaDTT9OQ0xOWctLQ
EjMBqEhWoXi2tvU21N/DZEAoL92w55NaTu4crXMFpf87kq0qAs0uRdHtc3ExK008xfMYyeerQFIW
u8iqgUnGxi/NUbbzdRlLdfrN/6MbdRoJeyZVM2VLMZBKmukbUTn2JE4vCvqQjoA54UpCRGlJO7pn
wbhEmwl+ZW531It9LB/p62qOB9ptqw0gPOXeV9f4uNTIHGHnleD1tkh0Sf4nNdB83wA6HZeFl3Xb
3h6jNffUQJGSFnHWoKpCO99c+fBCHzMvBkPRwQpU72jfXZmeYZtsXCJ1DVzy7JN5ZTFhe2XtrcyT
ndVD0Gvj1zwFDwhdAZvU2xtEO1fhOq2mgcAoLTBDAGOw55qFpBZ5R9HqjZJFv85HI6Cq4QXrKG7t
R6OGzTH1CahUYu4H1M4TJ/G6pwidhnzRKqp5GLqUuKBopXerFdKL17j5DyFQyUH3YEDoFzkOq7Lq
B7m06z0+9vpWLVJExTJU7O1Y6RGp6aA99z2SB0FudK8FRfg3tObNB9jI7l5VEIW/PetzocZp0kj1
CK4T25ymbc5OLNumMPpWld56FW48p3HwUfZKn6oKxUyaA9qdbzo7hkix2LrMw2EL01Rtdf5NO5FL
vEadcmx7/YlgARwODihmbUEiTY+35zY7iNNYFmApwYgqgn/z45ELNJZ9SR2dUo4/YWr5oKjld+Fn
+9vDcLH+fgpPw1gWBQADyVuO4uy8d10xmIVSekdlbHHkq7ES0EJQ3rdHUWZ362kYimuKzLONO4U6
G4bqdwGFRHhHWfeVbVbUf1VWMuBagElOWqXlRkaDFoU/92fUyM1uDKKWmpGRR3fOiXIunih+/RAF
zByuRYain1Q1f4sc7BGXI79X/SPphdcvcleCLJ1J/iK17XUCac8wcNeOfAHHKHU7ipFlc0cOfRa9
XP6G2WIQsbu1kuquQxYcfCYHK/ZmbP6ltC6moAk6RhIAg0MGjAgaH11QRxu95NCFcfdYIot4Z0mu
bGoelf9ekdOz+NuKeLEOoAwO8LHV8yfeONn/EWPwgbbKnYGuz1uT2WycEt2ab2lFGH2jB1r4Kuwy
X9SVAkb20cfnZcutIy0cTG6yNdpFxbuJFyn8QuQd8xwk++3NOC3vbw/Pry2gnY4VEs5IE58/cYM7
QPFNQtuBjgHjmU5vKvaF1AOPMvIvNM7LpVS7gPSKO6fg2lnjOMNUI9LgEpk9CcgoNa7atxa0I8DN
tpY9tcq98zy7En9NjtKNZpqAdbX5lZj3RtD52NUetb5cJCEOUrDywGNi6UQojgMTkcPt5bw+q/8Z
UT1fznGAuNXh+uTg8PVu98krpeN7CpjXLkP7t1lNf/7bHsWCgUZlF6TOBHdth5c+fMIc9M6+uHoQ
DEDDFpRLSJOzgMRSB4BVlSwjOO09QrN69Cl6LqpI/hH4452xrkxounIVzVI5B8o81qwbiONdXcnH
HoMg1ZTW5ph+Id+K74xzsdfRstVhnqHVN207a7bXg0KqgjoYGoe8WcbCixZSnFKjRefwMzBZaWO2
6pHt4q3apIjuxJKXtz6j43tjaaowNZsfcv7ZOk1SYoGEoYPnGN63XbKnUb2UIgWEcA2Wzj4qdv5h
Z+kbno1HLaFNcntvXpwGg4RBUEMndCYOu5i+jxsN9JD0CL3KKYLxWyrRC8AQcQFcEF62PLyNDdH+
7VEvLzqG5XlBQ54HhpxltpNiQr/Q0EuGjTVoXBAovbpyqM8AU8hQyWl2qO09K2bwBOV4G2fZBzXa
Oz/iYodNv4G4U9MwRbDEXMQaI8wmDsIiOzZgPxaSRg1eqNHOIzq8PdsrAwHCI4SQbf5PVqc//+1s
ouWRI7DXSEeknpHjDag949eSLPVSuvdUXRmKXcRY5HqAEeZDdSQKtQZPwxmhuRgS1OHYBVUK0vuP
p8Q4LBvRtKySX55PKct1VcZfyTtmMaLFHdS7XZ1Mmo5Ea3dW7+L2NChwYvUq8+8aho2zoeJKZHpm
24mT2tnXQCmeVaO+EyXPMhELA1bMpwlYFd00LeKX89mYcQKnP8wRx6CEWpgxwN98n3aoPCbek58N
29uLdxliTePppmHbCBXyDs02hGlpiYikNoHcFD4pldiUY7CsGm9tlcpLDmQbZW3zSDt8pXbWneW8
3CHnY093/G+bsaiTVBksQ3Y6+uYroGIFdU0KyZ7WmXeGUq6MpZJzcKvYOnCE+R0OubcAPpWCbEQL
dl9oKo6Inm7/dBWveO/yGGUhcPUGBahxsuDrELKD8fsskYyue5UWQyiL8EAhQn5rQNa+3f4M134d
pRTZkpFgx5Ni+vPfV8IDqlR3bXREzRJxgghPLBJtawPNr7hz1VzZYJRnZNAumqoAzp89MnboVcjx
ea5TBnJxaF0JvqdwoWloZlnvx7CgKNr1lf7j9gwvjw5nBrlog8IPs5y/Lolwk64WY+n4QeSiuGOC
E5Vr4/32KBdRAUI0uJuxp6mIUH6ZJv/7Okap6BpFlp1CQEsujGrnpR6gl+GhNNTizsVzZSUN4Cc2
+SwmI9o8TZI6QwZwIjSnMtKfeqr/VQ2cVRNhz5XfFcoa/bDmTvh2ESEwv9+G1ObC95GAqZgG2RGM
kQxCEkR+WPxdqfE264L3sm4ng4x1K/yn2+t6bVzDUA0Uu1VNw8zkfF1N8DDI//WaA2YcISkk8/y4
f4IUSXvBRFM9baVvBY6AqDiMd/br1aFNk50qK+jwzXPeYqSb4EtydKSt+ZctW18n2htKQNsM7cis
tL7iOffN8MBj3Z7ylSOJHwI3I3eiTkd2tpVSYIEWgKDsaHb1AfbnygqMQxr2X24PcyX8mPJ5TUEw
XjcMMS9TuGWiZ5adyc7YFntv0Lah/JPSBWjs+qWoPmEMvIj71zqVtqZHA05q78zzypHh6heKRrJv
qMr86pFRxUx4cKIjCnlw5ir1qQI+Qad/UyX3SkBX1pSUCnlS8nm0aOYRntFVIaYMoXqMuKOXUtIf
isKSltAX/7q9qpehpGGzS7lx2DmEk7P7lApMiWG1px59eA46xueLpCu/4yuKfyIEIvSJ5e9GM369
Pap6bS11dXpGTUWZVnN2TCCkpgbNqKP8iDz0F9dX3BUxFtpxfv8tL4JvoNLaRVP6NfhZ3H188SMZ
J2kb13WEje5s6IvvWTT+o49StupUVGcoq62jSEasErJ2E2abLG5fi8IAWtw/i6H2/4PtoLMjqf+w
Fy1ttu0xbY1k2LzR0VesQ6yNX1LMnTt83htZ+nF7uS5P9hRzayYZFaY+ljILdTzUrSO37v3XfsQ+
KFobwbd02BX+O7C6KnvyKnHnFru8sE1lemBtlIeEQRx3/nkIiUG9p6p2zOAwtNGkdKYBT6pstKdz
vxrWbZrdMVy43PHsBAqRVM2JPPCAOR9SQbm8DcHROl6S/ewTaZVXY7fwPfvh9loql1vPJI4z2Hxc
Jrox/26WBVh47NTqKIEnfZUqUAid+QXo6FqWkvWQy2hmY4aCtxFEjOiAcyxcF09eW2a8Fq6gOVe2
h8YO75TPrnxjrjY2kqpZigK36Hz+pR9DT5ASyYnsDD28LLIh6sCaW9ZZkj1EetxuSiA/75ymcQe+
YdzeWZeLEiLlATr2RO3c5rxTsw8Qp3an6AZZSIPiM97WPFrxz9QcmoVLySgeU9xYa7GN4BqS5v9p
vZbBTYIsSwVqrYt5MG8kWRMA7LactED8eMS/eFnZZbm5Pccrn/5slCn0+i3ogVVs4JutdUe7yl58
u1z2UbaTW3MDve3OY3xtKNvENoSDNBmczD9n2/tprQzBUZOD1yR3v4X++OyZ5sEM77VkrjyMlCGE
DHFZpicjzx9gZHVw21Wa6FhNqg10v/6RZbjYheQ9DgLBkTx/UHSU2JEH3ah9vvP64HOIte0fL66u
TDvXsqkyXTyPrT6IuG9c79iH7VHW2mctMf6SlHZRBeHu9lAzk1UuW4PWAaky3QRh42Y9u58UM7Os
glzEGUQKrDtZA0oDqPWW+F/LNl7EoAKS9jluPsZi4xvoKeAz5uf3yv9Xjiz1dp2zQphO/XP+K7Q8
MqyuH5y6rNQPlwQBtFnHfRwEvlNliglERK8fOxcW6eDDGb+9CpdPtzmpGvAuUKGYCkLnu5k6iOoh
hTg6ow5DKZz0r4DS2zgJQZt5rMr2p4Ta5p+PiVsPTWtWnSb1bMp52AlBd7ZxYCEBepWV1wwwqUDj
qND1F1HEr6Mb3qtsX5soPcepuk7TkemeTzRtZJrYPB2OiWvaGm9OY6mO6PaNgWJPkvbmVq008Him
569vT/fKo0Qegb2TYvOhafGcj6xKGbBIq4yPAT4vq0hx3VWjATFPO4S0bg915cKYglqN639a3XkX
IUIXt8lJZR3UDj4aA2meEZQclKRuDfPqnhnvlYlZ3E0U0PiXKb09n5iWVBEglNp2gM+bqGtCdpHk
NN5bWZE93J7YteuJ8ow+Be703ykHnY9V2hJuUin6kKhcV0g7V9s2rh9sJFrGEYWNwvspj9WPssAP
wuAXqN0nuIjancMyfamz7ghRDNUCC7SFamv6PKvm2YmapDBGx46t2lo2lQw7FTz7Ia0y41mjBLeK
tVDcOS6nq/diWJ5VnW9KFcyebd0k0tFa8YPGMdrhOUndjR1LGChC0fO8iIYYvkaQnTIdenQWHISH
zRBqAUVXouLSPiN/gFmj3aC/FL7f/irTU3fxwygggzKybBWBgPOPMhq1hOqfoTiFlg+7JsB4Ep3W
exXHy1L5tOxUaYWqTm3Y+RWpK0GEIFs9OrpbDNsqavyviHxbT9KIBUFReNVyiPX6zZa9YaVbbb6G
HWB8Cswku/MlrtwhpG42EAIAINyXs00YiMHCHW9ojnaePjQxkiUwL+EhWniTVEgBWA2E0eH1jxeZ
oQz9lLJeFsxDN1AsOfI0R1Njbe8bvvaklJZ6J1i/tsg8g7xDtEM40vOHoLCIy2UBQyFKQ1zNqwfJ
/FxS8QibD1gRZS095gB8ecWWLe4Yt6d45driAaYbInj4KYxOF81vIZUi4wNZjLHsqHHzwwjK19wK
f7hmv22b+u//YCiSRpnaP93W+T0i7Bx8nN/oDmYJL1pY7VChxFZEz3Yhatx/vl/sqc+g8+rwus4L
2CPyI5onleHr5HPpQObztpWXyV9Ho+LiMDuBnU2abGOdTuudJb0W3bBLMcSzwYCQrMySY3RczaaX
Wt0ZSvj+RTMEP0BnowxAlAz7tERix0uDp7FRDKdSFdwlhmKE4RvEaykg4ukHs39BVbi8E9NeuUNx
c7WErFLr4VWcXWbpIAlXrzrNAdi/lEutXwymmaPpKj6CjpxFHb07acHVEU3CK84todb8mRJ+N9YW
gnaOiUwgSpdPeem/e5nyXkbuqz8Y4Z2lv7abbc4RZ5U2jDHvLnU0uEdonKoTdA0AYe8B4ZAfcptv
/d79fHs3X50a7i9UX9lfFAvPD87URY26oWgcGyL/kicCnkRgtz+VWMciJ6m/IKShObfHvHz1qbqD
3aLmqzM5bfYBYYTaVmZ24RFV8884HrxYkuqgpLe5Pcz015y/LYLAlPjQsriPLjJsu6lFk5pVeUTI
FhHRh9gKFrE2rEw4VC78hy+tcmefXN7u5yNOf/7bLRSGTecnOMcecyQKUS1fQLFb9GWAqYJToT7u
F3du9isreTbF2Up2eYV8UBybr1pRvfqNrX9SPKSQGrfO70zt8qEWRKAUmWjgE+3P207gmDJErKL8
iK6cvi5FK607w5fvHG3zcjtS56EzOFVFFFKr2Z2T5kYUdJZXHBs9ivbwyL/5/Zis/KGp96VvBjsF
DeGnIYUAFg4mEjloWQ6IpKvD5y7wKYOCvcNXrov2tdKXD60Zo/CbopGKJj16rnmTvXYc8A8z65qv
hSKHT+j5tq8wVOxlpycmBb0c8J4FZ8P28PZwQ7TRohoNodaDJlAEmOEUEsqZcRr4u27I8HNqUIE1
ITku6gabpLor/tKqHFcRuY7gDQbp374PNq8tZPdFbttgG2Fx/jmQon4py4mFf4oh1kkqrCcLVZiN
GujaslQVLrS00J89ozQeMl9Rv1pdFOxiuMewnOM6PxYSKgU6BLhH1DqRJpC14VPa5Bq+SUa6VqEL
rMZG3GtoXF5NVBnJ3anTkiLo80d+TJCSjqMqPyK97q1LTGAWhRY6cZd/wCq68/rNcZck2ID0aLSD
XKb6LM/DpaLt8i4VEcr/k1yQqeIKXA9otaWe9bcdN+ZWtIm5ipIeiWGKiFsDo84XtS7qreWbkHor
xMybjOId7JfIMQd8MXtRqx8FjNLpE6rLKg/ESxoI6yEedH3fWxWuQ1BXl5rmIxzSNAjge3WzGUop
esMXYFx2lUqq0qXq1ugScaf8qF07Z1MUNfVu8Fi9qLiLtoTZoaVHGvRoaWSDZy45KPUiDKml2EYF
VQxewcbN3WQVEUWiPAt5kZ5Ov4UG0aEkKNDlrdX0M7J3KM9Ifdl9zjBwQkS7aoKDaqmSU2QRmnN1
uHYTVD/D0DXeULaLfiSg51AXhsWEARfE1Sob/h5KmkYKauU/CDzsBRWgfKdZUvYu4RJ6D1JyZXuZ
qgpcTp2ePxDr5zco5rNxZ2qQ8vQMnFpX7/zxew5/kXv+/U9fB95x9N9kiq86Tc7ZSIGdDSKLSvko
lQUaQFIND7b+4KR9yXAi073yMISokCRIMt8e+EqcTDMFCDx9Ko0G3byBZI6j3PRW31KzSKpPEhLr
h0Idu4cmEtpLZWOmjFdy8tYkLfy/EGBZG2XQWYe6297+JZeLzQ8xmbzKG0nhaLYESeMVkW17FWcZ
u+NQey3TjYRehGEPP2+PdLmrCdhAA06ZN2nIvM8CIhPeXk4jxAwLd6uMSPg1Gd6kfzyKQQFsqoVp
Msabs9cwMCqU5M1+PNaK/M0jvfOs+s4DdWUiE96KzwebAZmE2RBKVKmJNSiADOE6gPvBy0QM329P
4xROngcuvH/whadwE+vneSG1KYNoGJB6ePVR4MZe16gVpKoG6Izxk1W+Qo4VMWJHaL0t2nDHA/Y4
wuC8/SMuJkqVAsCRKQxFtkxzDr+Ic9MLC3/Mj3HRGGRyY/paGuW4vj3KRfzCKLx2Fg1bQTA4D3SN
WG/1PmkSUgx37eH1Vvvhi9Xkd1LTa5Mx1akmPMEB7fmCDv1UFzBC/+iGOMkGZRE6bRTZ98JadR5w
TrOhNUvXSKeUMe8eeKFv+pbWpo6qZfj7xJuqws2ts99Ahba1f6giJCiUh1qqnzTxxRispwSYZUy/
TjPrjep9gUNJd+Vd8bKVgkgXx1GmkQdq2LRCRx3fiwa/h81kWlJsJtwAGhyLVjryP5C0Fxo3i0hF
jg1n3cZNPnTxJTM/y162Rpdn2dBHmsrPqZ/u+JsidWdG2mMZv/JfEojy8Z0Tf+3LCoUXm/QRtdX5
O9YgqujhdWs77VBMPohFu7JE5G79osnvbKJrX5faDvU0lPA0Oh3nb0aLxFEb2lnpqFXkPch4ye1i
LFHuxCLqRWOKrwvc8ERNmBqg2vkwRUU0gWdj8JqFFZHP2CMAF2qAPVXMSvoGCXB9U5fRdopKfatG
36/v21UwqXemIMdeAqn3vla9FBwkM3cXWJDq+9GT8Zio0Ql0vaS+sy4X1/v0g2maTvE68N550StM
pVrVAks4fqvWizqVX93R3PkFkGWpJDK4fZQvG5rTcKSRNO4Ylqbm+foYNnZlxBWuE6dT/z5T8B+Q
FN96bTv/H73W/UWW2f1TiXnnowHD5UXzYxxzjEDH0beDJkRs82iiltUtEj+Ator2/dfbv/HaTmE1
6Idxieuwos5/Ymi6eTRWvXzE5vbZtJU3NDMfbg9xbdFZ7ulBpd1AJnM+hF15dlpGoeXQutwGdrG1
tMyJAxKIkHNwe6wr0zEntDsYSpoCF4UQdxh1VEI19N6SstvpalUvm0w372R+V06yKYPlEYBtJ6jb
7HiNbYaWYJZajojwuEeFU13jX4OliDL2d4a6OiENNzyFNiIN2NlQsVrYo8C03VEK6aEEWNCW2p/f
S3x+nhxKAhO4cLZLEZizg0TvdUdUQLZL2fjbHREYwePr9re5tmoTqgSUjjJRC2f7AKwexggxIOUq
qNQ9YsztPm7s5in1snb150Mh3kg6BvqUW3C2qz2E0dO4yFxnsEwsztvia41zw74RVnlnUpfgU1hM
KCorFD5lmTLvbKhQ1rNgoD/heKIEAYreio88Y6UeKz3kJRst73uf9Rh1aSL6nPOn2CDk99qu0yBn
4dH0I7SJXUQKRAY6+xFtnMJqT0PTsdruEKVo6oy2j88eZO+y3ettcvwP1tdSbRJQIMQX3bemzkdT
IJzu6EYwafIWX3xFeUG2/K/b41ybF/idialLgo1hxPnVUYx2L2VZnh9phoENjCzjp+diyJlWS+YV
G/o9xsyVu4pMC2ovUyPfnN/Yg6GizuPatmOX1P5SOUBgsgzFe4o2zLotjHsB0kV5jA9nEWoxQ+I9
a95AVXwTKwwRpkdV/aY2+YsqcDOuX/qsXJhVUy/oY9+5Ia/OkIYbN7FucBZnFwqq2gStiWsCYs2K
1z7JAJ33QXnsK4pYRtLfa0NcO/W8L6SUCof/Ip5tJWQnUZ5LjugRg4DAvGds8cPQyk//wVaB4wRE
R+cxmz/tvuajchqp3VFXavzLW/SaEUjthvYg597TaMTqndf92t6ciGWEE1QlKAGd7006xXlVSrC6
0M49BI373Fj2iLuwni6x6UQ+SNR3gEjXPh29IMxCafPLwInOR/QbCzi37VuOi9B1LivvFTK86FPL
eIo3d7bJ1XuNi9OY6sTMcR5CStQ2Ub7WLafJHCKxfWv+yIXAX+sxUb4k3Rs26ETkw8vtr3h1ikCs
pzIaYfK8pioyKYYwrLTOmI0PlG1QLNNXZY8js/xvHYX/lQ9+ZWNSteO9UwyecaKz89X0MNp1IVzW
TlyFSx9/ZvQaGwe5jPjOY3RlTvQ3aW9PdWmqhPMTF0I8jF3Mv5q4NRDUic2ArkyRoiE2GWgERnbv
2125VWiOgR0FQcD85uCIGE34zrU63QFTFjwVwjOOdlgnm1ytKtglwjvooxxAOcu9A9ot6RLmp7Go
kBbe98iul1GKgVYrLxM3ircj1ZLvqAZ5qwRC0T0O3JVTJFRo1TJ8akAzc3CFgghNi+cm28wyNrav
IoaXPwhI3Qu/17ZqWOp3ju21z04RgfAQmP0lGVPvAPGFiqQBDer/9sqspw+CcZB6D747RTOzJ1kQ
8XNyuPNMsMnn26sWZi5HdslXz7tt7nr10piUAJKk3gzUH5d+HiPyID1EXPm3z9C1owuUgkqxTlDC
LGcbTvR9r+tTsaSy+/yz19aI7xa+Vrzy0rjSAkITFHy5SqstrpskISptyS95Wbp3YtdrSw37luIl
aiyXSIYEWUOj8lhqxRIfRqR8ZFHwgZ/f37fne+18EeShZ0YDFHzbbKUjo+sipaqyY1IjDy+KrYSh
V6uE2kIoMCf+g8GmSHnaQLQ/pzn/1s8q2JldE5qqkzSIomYNoopVPrk1xRJ2yjEV4tvjXYn/BVoj
4OloM1Hxn70yvZklll6amtNUKUX+EKVKU66bP68GnY0y69LhJuvWTYVMdplhEVK+JsaX29O4dhp+
n8b0578tm2hdII4CmSIjqF6E6MJFQaldxQNPyUHG5fYH7YMdhYY7n+taCk7lCXwajHOK5/NyWmCk
+JoLbXSaugC6Ejdyso56HpNM7sqfJvoN2xSjuocqspHM1NphHWV2gTIy7p9ui/NA2Jr92k7S8qG0
yctN1y///FnndwEX5Po7icucr42O4H6Jf3bpaLn3qcKbK/H6l/8i7b125EaWcN0X2gSSnrwly3S1
rWpJLXNDyLTovefTn486wEY3myhi1r5ZswbCKCuTmZGREb8BVP7JVLuNetzaZ0BkhS4Vz/0Z9/V+
qMEfubIzkZ5ry3sNleqga+jPyvHN1FRu3LZ/hwaFwrFUNuq3a1Fep6xJg5udLJYX0thWUtclhjgP
1XDwygGsT605Uxr4zjTZz13c5xvnZnVE8mnAL7xsyejfz9Tzcc4b5AlUWWCl+MErQ/5LExhxtcL0
drFVV/sO34iN9GVtfSE+mzM2hZkua+G5CSSkKO34ooV4XNQa0gom+KmKduiUj99HtHs9zbofUGa7
fr7WQu2MIKDKT5HgQ5hAXRahlZFQa3lq8UNuhuhrEaAwP0lWuXGk1sItqQzdToNk21ySbdIiGQZf
bsEVRebfntrRfRlNGF1NsnxTZ4W8MbO1AEjFHdCCMQP1lk9brmtNaaxeOXs5GYlOp+jUp35/c339
VicFdgauFMon1N7fbxfMxCaV2r58HoHYW7n/JUr9womhcrtxI4cbS7g6JwqCczdj5qgsNmcvh+M0
WWN61nrvZxPqn+Ky/3l9QghJ8ZOXCQhPS4q/8GsUCH7vpxSXWMEkVpCcC02K3LQrbEcvfWv2MxBH
adB+mKll76qCzniqa6lLwQuT+Gn8lSvG4Hoqrn1KJ5+jPOgcCK7+HQXc3i3yyHbLKFPQSOV9Wsb5
d2oc7U60qrKrBwV30lk5ttPy2E1G6QsU8N/+oMDHjYv4ADsftwwf1QGtzIe96JQv5L/ZYSjaALBB
Pe1Cy05u6xEqK7xEvkCTfokwfXDMyCr2GPT49wral44dZIXbGGXgxIVh7Hwm6ha6pLnYQGEIU6nV
HtREhkJpgMuGiTHwZGMINkoY8IkhyWgxIMReh/633ugz1w66P4gp38GHxIi+qAd4iYUFWh1L+s5I
f1oJlTGQkZnTd/y/wLBwqMerOC0x+RimGHODzH6OjP4cDtm3voyei7DBgE7HAkfrJnRTu9eRZPpk
FqZEj2z8Y3Q5mqPcSECI/ySZ/D3AR4y6VegOnW3jP1J9s2Z7i1yv+GSNjn5lIr6OAbhMekcP1Jzv
LANZgaLu6VaPCsZDefmEe7XkDNNgOBLylU5pVOWx08WnAtkpZ5w8TLd4JzvTAAlbspUB/1tfouSX
fU7ryXDC3swRq8d+wfYy5RYYDaIoMmahhcEnYF88VpX5M+oDYErRlzSx9QdYD6ODdKbhjl70GRrJ
lxzRazfpKSPjgvmgwPk6xFByT/hWZLsKm2nqcUN9KofsB5n3F781ps+TKAGbjOEnTR/vsVd4jIYp
fMZmSZz8YXywCwlHNgVxxfSBllLt1BjmuWo9Gl+KNPwu4wpzQXAadWYRp/u08pNnOcDaNe2tcxdF
0X6wZDBcenibBOnvoTZvvV66zE2vfdiPAfNmEiaNsJM3e9PZNkb3OCjKx+tncu3Yvz2RiywrjWBv
Ba3SXZrOcqm4/kIjfAsn9xGiSPNwVi6Zi9M8PpZdJgWsgG0Wvn6emTSNb96qg/lcg/Uy8vArbX9o
hAUahabYUyyPdlmsPDXsXXkM9hI4341reOVesigQUvUnC5vVKd4HIfTXEypMqX4ODayZ6TAqR1tP
AE/EifffgyrMB+pokB9mIblFZu6pZLFlVCaXqKF9WMeqClwo3hhkdT5zLXIues503vfz4ZIaii6z
1fOEBwzSEIQq+/OUKZ+v75SPgIgZkv1mnHkrvc2XPc+KWyniPo/THwayULE0XWIv+otUzKtaKJjk
INDUWjRTzfggyebh+g9YuTzo1oBpshQcIj8UeIM09DBw8rWzPwBgcMwiznE7KRrkxXP6HFVV7zpd
3sKBrK0uxFO2iU1VFMTP+1l7euDLuR1VZ93qwKaVvowcaxyZOKcyzQ1c0cpphJoiwNTMjH7EBd8P
No05dXlJiS+dGvz1a7Y+xicby7g2Bt01dj5EM7qOi+2i9bqOTKyfUWNC2DU74KS2u/6hVncKI4BZ
oVqGPukiczFaeZTGypcvZo6GVhRdwJZPRFNa4nLzIuoScDK2R+MTGJSNw7BSZvrXOoQVOgviLSEs
Hd1cxbMk6SwH2YWHd+mMPehVtblBM/5VUfuXGuLgRkRZW1KSQVsH0k7HeZk7STGW93HsTxew5rGT
2/IfnEH31xd1dQyabvQB0NyDKvh+a8iGKCf04YJLhcPEbKWioVXmD5//30ZR3o9SigEzUC/KzqpX
7IAvjKQG10dYOU+zzsusVEoD5WNWS5Vc6U3fv5CMmOhYJz3m1x29eGnSN3b66lCzXOjccaM2vVgy
I1RNHtSxdDaiLLxQdbVuTVixpz7TxMZQK1+HY8ueU+ZXLI/K9+s2ZiB87aHOzkPXAC6deG2pw8ZV
vbK1341hvB+jL4s4muzQO6Ph+oLf3idlind5P34tFSxFMox3cnuL2r02Lwp2oOB4mpsfS0vCmgSU
f+NcFnjO2cVk7mSzkjZWb606iDCP+o8+gV7/8mUMJrQqypaPhOftvTcEyGwPB7VCQVoyT57lP5aV
9GSBgMd2Sf97fUPSkmThFq8Smy6lybOHKI9Y1PuF9UulNGywBudcFs0DMtzqS5QV2MJrOjL+XvyA
hxruCnFTPqLm0+5yTYbibE3fEFh9VWB8n03ug0Om85Ixmq4lsumWMynTfZb/BbWj2d+nouvxfsLX
9mVC8cMxsuwuk0gacUPvM+MGH6C7ARNKd9QAnSTo0+zAcyJcF9a7IkQlW1ML9WD0xXiM9VJxpG4M
dyn6GgjBYfGuK4+j3KZflBbs0RDEP5Wwf8Qqx74DdFR0EcZfSqztsLpB8AiH0iN04/qh7ZQQbr7i
NLlQPs+S6PdNKpKjfaMLJx/pVmniWHb2H+UpHXd5kYJCEhPJ+7fMU0snaCCkAWfGoEUBwFzA7XTw
p4uPo4VZysXEdE9yydb1bNfVECRiDOqc6mCNXeR4sSj3VtEaeNohqG+ByCaa4dd911upt+MxX7OK
D1gk7wXuTVP9U5Meolkc05aTHWpeEq201vgqDRIuVoaK8CmwwtvQHoZdkWLYOU61fVSY4FFBSwav
DsXDelnNv4ZKb+9FWMYuqNLEHRV7dHSRpy4N8WiXj3VwkAwLyZDGLtwqEh5m09XoUlf/MVKevtdj
eP+Cx8FuKjwFaUoRfoZ7Lt9KqtYdy9Eb3LS05cdSjPgcW6LbKU027lHghVhcRcaeGaSfQZQ3O1xu
jAeRRNBgIXvtUb1J8JqPPMy7++lAOaPfgU2yqZMPI1ydnIXOm+ZJbv3k0JMdOLCo6vtJ6cWh7jNM
bnl4fGpGCjsmnhaO1SSSU6jICPs8WNhU+AaoUxDe9mmkna060g+Aa5SDYXl4HyJf9pgYvoLiqFnu
/LoEppLXGv66U+r9nLVld0Nk106Dn8RtEKvFXhkH35XLFHh7ANQKx/TsRKcaGkBge3irAmVrCjM6
EDUD/AVTy+1SCaEQJa92yiDKA3qGJYrScQlkrsHTddBwVelHY/yOskrq2jTDdljhVdhjgJLXIYrA
1BhaN0K6d+8PcXaTlxblTxVPD0VqVDeIuUhSMg83MpIQBomH7n6Om2k0iGbX6mlwQKKpPLX0vdE7
Ve+tAkCxqJDGh0M7oIenaOj6S/6x9/RZQV/+5dmp9kXWM+PepIrmQJiCYxBmHE95ondsqp4Tth0u
nNQsjnhWMWos6uewR5w/VzK8IsDOnyxstDFDq0enUHxjZ0E2cdtuGN08kYa9MmjZn5bq7i7Ngmgv
S2HomHmTHH0s/Fyk7bp9oU7URay8+CJylAMjaM17uW0GR9OFdpwKC75xW8cPLRitGzRd8Z0lzDoI
3iPqE7IZOh/LLkQAbbR9Oh+/W1nsyqGb2Bag1vvRDJDIb5qbxhSpU7Z9vkdvGvPMMNBufBmVBau0
4qOFMBAeUV69iyJFOyGQ4D8bE4Z5WRa+BjUiyMZoqxiQhwmZHh8jr9A1srvCFXg9uXinlvtJjOZe
a2YHaCCJe5j7zb4sOzYG/pV71crFPs/FiAuhneyqzDJv1KaB6mlVqAamEAL0GgfWIA7Up//Dyx29
2FjNzkiTG83fTGzkQ2t3LphT0Ki6xaZYZv96HaVTiODxucmTE6V3R3j3o3gFuLmzrR6/i3gjzfso
qIZ4y9sRF7d8njaq3MfTeKnU5pPEjgHTcvZS66xrnhtb42d8Ke50G0OdJDqbekuEH075rL2GmS/W
47vrt+O/JGl5OSoAeOhOkrVB8Xh/OSKNFxZaqJvnsAS05miCko5CZfKsTdZAn87WMMJpBBoKuZid
IAez4lXRJjiEp9PJF1V7MBIkhe26RFmLe/lTmA8mwgMT9itjk+I8MkwnNZGwQ0FaqLlc//1rOSC9
3NkjgduQlsv7n69Y3tTadqefmyl9DaTsSZLyRz2xNvbJ2pNnBtDOmlaCau0S6qEYDbSyrEpJz+Xp
gKZVaztTkYKwVG182irR5W6Lv4rT9t2wH4AOPKhD3xyCypu29J1X5wzPFtWu+Rm57F9LDUZ0ogi8
c1DbktO0lXrjFRa9DZFZG5mbMT8IltsDfT2YidRUZoj4+/UdJa/PFV6TF5tXu3BsAbAUQd/HXKN2
tRuSptQflDCW/lSh3nyzc6n8MQVd83mSjKjBtGTMIelESCEleJiYlmc92cPU75KswfMGpr9TpFaH
ChvivVnUTsCnTWzw7BJVeWcqFfIGxSixD8EsT8Z8x0nLJjuMYxiHjshl+LC1mKpDEHaS52Cgp+0K
bMlOUVp8S9AfprMWYIw2JaV8I5V55mPYCEhv1+speqGwVP3IJSAGXGlaiM2cKC5dEKkXrxhMVDqm
oN+lcqvflPgOO1nmS3eG1hfPKjJy55Aa1FOYBhDdQDwcojHvd6o32tCqR+MiyX73l0uRsUZf2ngE
ryW0QKBn5TMZK6IljKQJJA9jpEI6A+sgGcB28mbKNr/9Sj3GxrOHuxigJtX8RWSQ0rzOqKn2F1TW
7tANLrmdkb2XTCystAZNlSncaBWuzgv+uE6fm7fI8pDpaZpOXAEcMtn/UyKnNoPyr8eLlW4ZEwKL
ATNlbn5+mJScCHtQjDM1+9gBrv5HVOI+DRuNTZftPd26GUwjcDVpCyGzupzwK4C/UZYBm/b+JDUt
edJg6fklm8rv1FUSZ7KiR4u8wlE06feEN+71qa4NCCxtVryHPwJI4f2AMWAuGUuI8TIl9edeM3YF
BnmB3aCNJ+GnIykbXbO1peXDzYwfnpQfMNep2ePmBGDsrIrkj1elz4Y/3UawStJRYMHXNg8z8Isb
JtxAEvyjmi+DFEQ8mv0mjdAPCGzZwri1nAAsq2VcPQZRWZynQGle4rwOfmMsJD8aecstakT6viap
qWY3I/U+G7T+oTWHZicaM8DoEbH+iuzVHSRe3kWD119vFMVNQkrlpE0V7Lpejx5CtH12Uqakx6ny
QNiThrq0C437ohixSUtDcvFM3yrrrX5NtAZnOLsJu2XxiM21Xo5pw9pnpfM9aFtp9ChjNbiz2iq5
j9Xqp9eT4V7fQWsXDX/l/x1zPq9vKsKzO0k7gnw/G0X+AiP3hBn0Z2nyNrR7Vy/XmSwGl0thsOXR
AIXbdXTy/Yse9/6dx7V6knqLtykmwA+BUrT7suU5NPKnmBMP2VGRuuYuscTWhFcLFW9/ySI7wwJM
Cw0BNEwZi8jR8/pvJI/3VSm+yoPynNrF78obj7MEWuZxBV1f7vkv/7CNUUkiD6XU9P93V98sd98b
qOP4I2YR42SDNDbUe7k37NfC0oMf7VjbGyCQ1QM7wzrnch1SGouINEv1G4WUUXBqDN0ZrPHUhD4m
KP0+VfzffiL9LX3vWA3R/5CzoWAMYkCBIPgB5ikEPRlVkHR3IW2xLg2/db497VM5KbbSl5UVnfEf
0DKIDPAn3m9gvw/TbkygGeidrZ2CUTQ3hh923wvk5G6NMlQ3VnTtkL4db3Fg+qbS6mgU+pkM/zcU
g7tGy0yau7LqjkP9WvXVRuhbO6HgqinGg7kTRN/3EzSkdoj81FTPOXRFtI+1F3R8CmdEpOL63lwf
aNabpGtBLrgYKDA60ES1hI/nOP0qIv+pH8RLLMdbGJqPGkm8j2gn/t+BFiewx9g8txPMoaNAwdlP
HsvyYse4U1mlIv9KIJr/KiS7fy1UUd8hfV/fhYFiPiCEKfCUL5NjQcb9SDI67IYOEKKGF/ctKtHj
Ritn7eVI82PudlJxpPX5fuXjNmmVeiYzorV3P1r5V+pcv8qi+VFAz6wq46Vqqg1E01p6BKhzNhUD
Q/yhEVjqlZfzLA8v4NufAD/claRg/0MM4oIBE0Y3UP7wthggk1dFroaXsvW/VEZzC5TpFCT2V98y
vl3fUmvhjn4H/VN6SGzeRX5SllUvYUoVXbResp88I47dNKNjW4yKt090z9sIO2uHk9sTQUJIijOO
6P0XS1PQGWiFU8P3fw6JvYOB4ATip6dOe3+LDLk6N6KqKgP4nWPd+7EsXFfGxM5w4GlIGOCH8nSt
nGG0blMz+Xp9Hdd2IqogaC7Nr7QPLbG4Q3+oSUb/4gkAHIE1OXpX3+KS/pnZ4t47HozW3Mgt17Yi
Wx8aJuR5SjiLZ3dLMCjGnn5IrtW3WmCe+pllcX1eG2OYMxP07XVY2nlvDMi4TMXsc5aQtHpiI2Cv
fSc2BJUDVQG0tAxrRdO2wkOU89J5red4qp3dDUiIpEpTn+II3dHrU1qLorC5EZWAMTVHjvdTwnNu
rLnb/YugOHioinCcc039xuDTbaze6lCQKMDYgkYktXo/VDPVWHAMZnxRJFyIrXrWpS5+2HH0cn1K
a6eKdjb+G3TglA9NuN4DDAXgKn7Om3w/6OZF9ijfCTU6VJUC8KOcNh6Ja9ud78WNx7wgxy8mJo0N
UJNoCC5JVn1RJighfpd97QVWnvHoKqF1G6TtlvXc6ixB6qFYTx9YLPd7jqT0NNM7zyaG4/ehXqD0
YtbKI3qQzbFPxXSplHBLK3Ftc9pEK17hoIg/SnqWStZwW+pnZD4egkx7CTRxKs1sL3fyl+tf8eNQ
lJ9l4x9cBrvJ5aJa6KRGgV5RZ/WDW1NI5ygZP3WpTCfKMzfS/Y878/1Y8wd+c66HHkxzqgX+JVUj
RFHRsnlWDKMDzq5vcRT/xdn3KTVjgeKkUE+Nl3bH+7Eyufcp2Oj0u80G6N3XLmhhhUMUj/0dF7SD
vfshLfozDPyCuo75Uivyc91ayADMZfKb2dWjQtNU0+8xaqd/1boJvvR03UA30D8H8YC0rFy/EpmA
MDsi/J6Et7J+UTIbNlYBycd0fBzepOLRwKyKJhl/q2F9TqIvlazuc6r717/kx6jJjDXSBFISirpL
tJAi6VGm1xg8GYl25Ll1siX5+/UhVl5JjEFLFeaDqnENzF/4zRcslLEZQ6Ly2UpKzjhgHkvdlRHu
uBHm0C8t0u1nqZvan7kdD7+gqFY3bVmVX6//jI9nEjFleKdsXHBDgADe/wruoCRLmeVZRngAYSc0
nWQJv+bJa/yd1U908ATNmOuDrh0U3ma8tKmJodC9iOBDWaOvVIruTCf1u7DGY9d5F7nSjgA2/rOv
lTEnRyhGMkfkB5eXU55qAJ906IWgeFL7TycOadbuzeYw0fhrs2+z1MT12Wnznbo8LxAZKb5RWkb9
Z7GmejcrDdLxOVPgNh5Dic5bUsuCHuwojwBuQxkf+ahCeFAqRgfX5Mm1afwZ6hOmd7ScBrtrW8fA
4M/NC1/ivw6Fvlf0OHtUsTPGW1bQKbbQjO9rs9/HCEW91i36YrWX1z9mv6p7yZKVARKz3X+yhBQe
CyUGp6tDXwr9RnnpekCWkcqt41TjJ+Bi4V8Rhd0FIl36o5QqQRe288+enGs/ry/OWtwyqf8TiWcZ
u+Xn0IZEsQE9dRcAQLewIk9VkP+Jq/Tv/zCMgeSUTswCWb8IWfGoxaxXDNZ9KF6HIvoVim5fZePG
Rl6ZDX4vsGShyM7uWYthcFuP5cCHKxbH0a035YfCC26QaNtIFFeGoVANJwJK9cypXiSKUkzT0Kus
6TyXseG/lXjlDPitVPim/vcZcUHL3NIAPdgkixmh0QDz1m/DSx7QcqkHzXaKMXg2zHSDY7YW/xiJ
kio5D+MtVQUSxZe5hrP4kuUj/elKuetqOt/GpMNvNNy694+Kmvymg4wtoZwf/vMGAe4061qAt0VM
dxGCuLYiuZxMHTeQ4YtUBDdKIf8ugVpcH+afS+giFjAOAku8b3kxLQUN4ELaPtiD7NInaJUofUmJ
fLCyBx12vCvVqv84hCGKbwaw0LgWymGioX5opQZSUzr0aK7g+d4lQnElnzvT8ML4pGsBHsVxNW3k
FCu3Hr+VNytdb+T1l52DKpL0pu2n7EK4jB0rLp5CK9x4fq/cNzSKcXedk8+PqguZZbeTJJnmJSiE
o/XVQbXzEywzAIEmXc4tm6TVKc1oWLw3DEtoi888xaJJ8i5tLqodOXM6YpUbqcLaPoYtShcJkjyA
yqWEqwb+v9YHj+ae3T3HcXsMiaGZLR9V+/tIfYHVBgyFh5eabuzhj6VHoIEzdoGbG6rmsm7VgZzu
bF+NLyG6ah0oBwcMVGQ6Ue2wVfBu3NjL89lf7mUeq1SXAfrC2VwsZtDl2WiHiXIp0la+GRQgOpFS
BaC8OgBonTnSzrIkezda3XRMhBbdCz/hpgpDZSNKre2it79k/uxvcqfK0JrQ0/ANkvPxGzJVKXQK
23cqK3kqY59bMtn4yisRWJ9t/uZri+VepkmBlxjlRLMSnqU87aEcWncAhOJHpELERshYSY7eDTX/
+Zu5UZrQs1Svwkug69XOLNLHbMRUsDIP9daDZXUZKXbQ70Hm6IOCuyjaqPdFmjybcvlnVpbF8e3F
l/wb2ByvNKG2OgMb4+mLYoQaoROGK4lyoTSJgOxwO2oE+d6e5TKGnYiqjWba+lLSzCK+Kx+lJSK9
jETltcXF7xPXNo8QSWj0ei48tI39sRZnsGVEkQD8J4+GeeZvPlofmmMdj2p9AVcldl4IMotNunFl
rk5nBotT9cBFaAnTKP0ITmuLPZJkViiqtcFTIw2eM2BIknjq6fppX5sR1XByZ6Qd0aieT8SbGVHY
1NLWkggucdmeuk4uTqOt1RsHeaVrRQL1ZpjFbo9qWP2dgQNZPfi7Mr0tkZmbGsBOSX1fN73TWiDs
2t4t7R+GvdVN/lgFYXDWkenxCPlQjzeht4mwipNLrJTWqa+taa8MVnKbCin/ZWph4UaaYf6KwBpt
rO7apyRx1FCO5h4ktXu/unqp9V1gRzhd9cOD8P0XPevuxkK+CyYcxq9/ydWx4BOadJS5pZa5MGS1
Ngx1AAF9nbfPlpKHB26N/ivvJmkXDNnWeKs3oo6LMHKLNLI/lFx8rTX8KlQKetY3Xe+7/MMvH63w
jDJgbD9PUAsaawuDtRah54ogUgLchbza369oiEt6kIRgi8JETDsr0cBkBrO28ZZ69OpyYmKL9s9M
DlmWH8taVcfQ8tNLUGd3aaFC0yjR7tXvmk3G7tr+BHXwTz4Xnsay2B6D9GkDv8/PY7uzomNV7Ljd
qX402s7f0nxYHYsXDM1EGhYfmmC1mfGS8lLlgoTfTVKq6D20L6nhu42Z3hZT8KD4W+2wtZU03gw5
//mbEDPWbVuq8pBcCoUnMlq8tivR94+i6guUxY27YG1/UAHgTYi0H3zrRTwLB0CTRljO7lEDburN
LboPz7VW//eDTUmDGE1AMXlELd5PvhQotd0WOq+a9rZp0kerBRQvJ4ccEO71c70SoZGSnl3s5lYT
zIz3y5eqUtHlalDOTN/SHenMOCh3bxSKV65stGFnlAsddVigi2WzfTNruLURMffM6laKffvIu01z
bSvyHLWJ7RsTC5+N9+4K2YArVIerB6QS3c3lK7QqTVtKQ6u+WGqtv4BgG++kKbF2eu1Bt4kV8iKk
IZ7KTtUPKIGKvRqGHlSEsnJFayhP+iS8fVoU/UaneG01UFaCqIhHJA2bRQYszF5N7CDAKtssEcEY
nz1Vfm4NPXViEZ0R0z38908MQJGYDaWJPukiqFVKigtJYecXu+9ftaDf11X97foQa1N6M4S9yMka
dVBie2jzS5Q0mYsWROZ2ZeMDdM6K3SiX2fNAMrKRyawOyt0LdY299aHbZid9qwxB0lwM0QJT9u40
qUQE+MYzC0jn3sbRV1fO/gxc4Ohz10IBXWxiHgrCxrq2uWhN/NX3HoUdP2bdhJpn+cfO0ns0bZEb
PDQDZIZ8jOb/ObU1AtZxau/gtLtD9cuTkpupyHRHjTK3itOfQCOfmiH/FHXZqQlQA/DuVb27DT2m
oSO8nrKG1FVFbT2OvvqUKSZqvZi6mwjeb0SClX4/t/ts9zfL29gfOolF2lU6fob5hRaxuFOjSLia
ZzQ7OlXjEdjBcONV/VfcRuR9LekTFIkBv6RkFE5b15Mjt6PpxsWIJpmGl61qN8pdYgb/wxXNO5xn
BpUyEJdLSZxGokFhRKl6SYNK2hlBG+6geFS7yCdJuL6r/93Ci7cqhSXOKnVVkF7LXoyvzK1wKAgX
LUL/T88eh7Z0s2bcW3AeiMcUnMbcicCuqVIMzz25nczmIVSj/fUfMp/Q5e+gogImi9LcR3KzFYog
gEKdXSgQuWUWnBQLmolcpL2rWGFMfhu4tuHfjJv+jytnDGQm6r4kQ3A8l0V2Kxh8ZDCi6mJ1X4yq
evCCV32c3AG55bF8vT7L9bEoRdClBCy57JO29Ma7Gkf1iyc1+o7TXQHgNdujlyLcUum52GlduFmP
WKmzYxsPLAmLS0yxlvWIXJp83ayK5tKHnXwoNZR+xEQFRLT3s2o1NNfs0TL82knaL9KwETdXPiyt
U0ZVkLekk7O4CsxqVPoKpvel6Y3bKRdunmXfoSTclmawCzXxPWxl4Niqv7GhVpaa1HPGLVNNpHi6
iGXdYJVVyhV4iQK/+dqk43CoSk9C/CfzI4xEtNwZfG1LMXolVUP+GhcHXiwy52r+VW9StS5PAcsP
k3emw1/dqIE0OP9sI7xq4KVLg2vj4lsdj8f0DCmgwLWEfgQjaWo7wlCOjJtm7Pa69FDbT6KpNlZz
Xq3F8aQmy/MPtT2KBMv0pkJoGMWKGR4h8wmNetK/NdUovg9p4W8F6ZXyGdpjHA/a35TPlrdQDkDZ
zPM0fuYlWuqurQTZHiUj+wEtaQlSoRnu86ZoYqfrpulzEOfpTmRV/TiIyd6Chay9u0kc+ZAm+EGa
8YttpKidGdmRgOBeYodoTzFF9rHunaq01L2sZZPji1h11BILGcOr/Qe5STJ3LP2tCu3aF4A0M2vS
zjpjyyy2rKfG6xrI1EjvPllleqKfc/Jz++U/R6iZeILmydxJ+eCyibGAahIKsnOh+k5XR5cqf1KN
B7O34FFuJRy6srKtEN9EGozmMU/vRXBIW9RCoIElF7OCrIEWdOYqVQw2a4Cn+5vEKHLjGM+ZXtXD
U0+AfEGZoYDXJQzHaqXJ7URgfDPqXEVMvbMSHMRr71ApZlg6URKLk1DLZpd3U7NLcrPFtwayJiyx
MjkYmMK8Bl2v3g1FlboD+eOdCXC9RrArzn/XdR+iCJPY6bHzRVk5bZlyI/R66EqjpzsYg7afDA8C
n5bEyA/0A3zUEZ841wBEeBtnBh7io+iO1E0GMkV0b/ymTx3ZxmCx1H3jhA2it8MN0zxSW2pum9Cw
jte/5dqWYbOgTQJSCxnexcOnjMtAVtG+vQi1KlAfwrml06QBEqu+VadZH4oLnCb9THxexD1vGMrE
FsV0TjPtV+Rhk2ritRAV9p/rU1p5fdtcYVSCYJHDI1+Mo1moaZaJEpAa5frTZGeOPeWPNDVgxvpJ
8ShqLT5MXZltPGjW4uzbceff9SauW6bUBZOq+xclgfEzR8JDrCv4clj17zoT+caXW52myfmjKY4H
oL2IOkhb6lnVB9J59IqvU+6dGr15zIsDefvoUBD7id/p/vrKrn5B6jSQODRIDcuVDRSF6kJGqyAq
lHJfeyG0Z0UyHfDy/f8S4UHgzzL2FBk+pFyQNKEy9aV8KZoMUXbhBgESHulknJN0PPhadvIT+clO
65Oie0dc2bcmu9ZuBPgO+H/GomuYSCy+Jy5GoV1U9rkZVHqoejM+5VoqkGgqxt96h8JHJ+njY6Bk
hjNFqf1X6XWUfXjP7CtRopk2ZtollKTwBcSAdFRqkZ6EDw/LLdWk2dh82kqUnDN0JHYpEn7Q0PaG
EGMR5NXPkzSkN75X1HdGE9c31zfAfHTeX/E0mGf01z8DGuAm75ckUxNVLr2uujTjCJEsyg997t3Z
lC+mIb3f7Ad+zAvfDzdP+s2JMttUqo1OVJfErqW7qG9O4agdvQiQsTGMPwPLvJfz/LsxAmO9PtGV
uus8NGZTIFhnfZdFtQA+vBVMka9ccj11DXSz+/iPmsiuaGDh/Ylgnxr+bLPznz8jksXsODC6KMZS
Kno/40FGaEBObCADLexVL+xV1y42Vbs/RipGAXuGSgnGlWAx34+i+01tFFDaLonI9kVtPsi9dBSx
cSsFxsaOWR2KHqdBdQLM0DI3Irm1ytbrENpoLYE8mu4KP8jpr0bfCjncGOxjfCIlBCo0217AjV3e
MD52FL2cdxERWHnyhHnXoOYqZDiC13fHx8PGOMBYuTipJX1Q8gyVSomiMMI2OCpw3ZuMO4Huw/Ux
1vY+SZYg+JHIfbBUgOmUZoVasffj7GffpK9ZKuqzJgYYYWnr5rLfu5oaHPH5uT7wSjo796ko/f+j
PQL2er87Yi5XvDZy82zJ0ues7t0h9twp8CJH9OW3su7yPX6HN0NoHLSy+aao3sYhWIkyCGDNhQYq
lhQ3FmdvMhWPaKtY52wo3bb5bcjoIAwH1OoSXK+uz3Zlmd+OtSzZ0aGKsR9KjXOe6Xe1N+FbUXVI
Kqhunw23g2w/5Vb5XFhbJqQr54JxqQJDm2XLLlssdpeCnZf7/hLKkYU6S/c4Df0Jmeofo7lVllzZ
rtzYIGbYS8ipLVEVcRb7YZgD8m6HEoRaWGVPUYNt9/WVXAuZ8PXx0+YZhNjdhxKCBn9j1FAb5J05
m5zyj2Q45NUz0uZuOrNhpNjNlC0Js5UvSNVgLknSr6K9swiZUqpJQqkgSqPOok+RNjd1lPqVOiQe
fSf+JUzsjZKrsraiM4iXKAPeikLh+yOS+JZcZ7PtgYWbyskLI4rW05S4/x9n59UUN9Z9/U+kKuVw
q9SBhiaDfaMyxqOcsz79+zvMczFuU6b+b9UMGOhuSSfss8Paa0Ekqt9EWt/74BJnX9bL8kmWV/kw
oULtU4uGITIpklOOngY3mU+QZ9bJ3hhr8zBxXAd0sceBqi6mL62ZFixQzeeaUnjzvJZuMdlfsTF+
YjFFyQOrKfCjf8CU0mKdC2UtyzszlW9G2fKW9UwM9PL3pfHJYqcblnGCCV5BnuLCokiaVEb6MrGh
OZdOIHkbv1u0nJNUgtdyWPLw79f7hPBaBc0jCNLI5P4p8Wum09Coaq/crros3ekwZVHaULUb+FbL
0MjU4t7ObKQbCrN6lJERLWWjuuqU9C3WzXnfJ+Q20y0pn8utVk+OqX6FFP5kQAy4yECI0cbO14v1
k0FJolZVMd52ZvbdbJ2DPHbvXdmEjtPffzEWn0wxBVbR3SHEFxCF+n2tznXaSpTk5dtxnm9Krb83
+vlXba9h1hup25vq2zwPQdEXt44sfZvb+Nxbyt5p1jPl9re5hijliztSueKFF8kdkVLGrcZcXDrW
Sov8bjsv5S38jnsrLr45Tfq8RNvJdOZ7bSF7Igi5gTGPMIxU/XLIt/iLNpuPjO0f94AonKiLkUy+
LGEuY0a7RCErtJqu0R3hRP8PltgM9LYfQ7SZtmBqyZVVSZc/jgbSu45S6WEbr/bNbDipr25CtkJt
pFcLQvEnHnM+plY+eGWymJmbF6T918qRXjZrmUJ1LrVzVxvVca3VxRsmxVxQ7lyXFzmtjDCiu448
DVzI2doM/pRG7WuuD6ikzzGcRovS3jVEgqG1FuuuWfrcT4raCZtxI8s01dJ4Z88KKijTBvtRvynp
rpvXHIjOVFHXk9fDLCXOVbNp9dNSaKkvqdnzuuXOaU2i2VMy6Su1s0/XHArecI6TnTMvCc4oIG4d
qO36NonMKyjIUbVQ5hoKo7z0/r6YPr8SgH6sBnihy9QxXQ0ItMSTdutI848tm97HMdoZ+Vcsj58d
biQuSG8KehMamC5cZq2x7FjtIVadkIhb6IaujfrIrqrcXlbeJCV6VpziUDrpKdvqL46bT/yh364t
9tN/wiBDaYxZ0rFm5DCOuIHHOsue4kIOzL4JWjN+/vuQ/sEIRFUJ2BXpaZwwcjWXWi2GWbYKKkL6
TRVX14MoqiADuzrxcc0fjBjmgTgOcEb9YoiPPcUKd1zgeTeVxNeVYo+89ReehX553HJDloynRJcp
3LYcIL8PwGymlQSfTXddlvOpyptjvU3/9EYfVHW2BzEZ6JX+qM8DlFfxFNPeoipeCuQfTjRQQTls
aloU1b5AyCH+8aqjk/Qja+znUcofKOS9A9q/VpxoV7Yy7KGlBvaTwGsAxuxbEoQxi621fjTR99vJ
aYgW+Y/csGjXNCBvXjySIrHbQ6tVN5HXpdCYrbRwQlWdPGWZNXl9o/zICusrntjPB8UkJwqaAI/9
YkUOqC4vZjks1/r4FpX3W/oV9uiTC9AQSL2c3SWUli4uMKmJVpf0q19v6dQFcatZQTvpXzVu/oFP
EOh46CPAbZFiEWIFv09utdXOFNtJBMmTdqA5Gp51yV3HFLtHQ8eW73DhgHT7pv0DMWtXKffZcM7t
r2I69TKfJu4DNwjWJpVlD+Lk9/uYBjo04NFxzoVmQhd4k493FlpWFR4l1+waGOLXvZrbgbXMp7FP
9p3ZuHRcIbGKNiuv5j7H6CetMWBM0zx0Pn6/TdUTf2jqcZ8qXxztf0iPftwyDr3ociSFe+lxp5DI
x6MkO+eVZPRy4DbXafN06O64ZJ/NN3ZpeQVZC25z7NqQb3Nh78S3Ea3gn1OLVL3kafoXreiaWBr/
PV0/boxJxVDilnN/F2MJzGEd6y4696SGqlzeaVks9Gq5YMbMLYRT1ap4K3WiaZAhMnK+DwIDEz9v
dL32a+kVHe0sVZjNUZi2jzSzVU7vJVBdxhCv8WPOGkBkuaugO3lvJCmY6q+KTJdm9+MhdMgasD7g
xi7dFL1ZhmGolOismPFVujmK19GicoAyOfZB1GiuEn3hlVyGMpdXFDvyv4ZeM7W2NefobALecNd4
C9Wk8+EHdKOqPxeFtcu35UceV4e/W/xPrwt0WXTY4yVebkHS1XOT9FN0XobkypS2U94awEUH+GWq
9tGY1j28cOfKzL5qKLv0g8UDC4Ac5OhkWXGSfn9gZSqSuG4qqFYNIAV2Sq3bjE2ig8YudrqRrMHf
H/TTHSPQUBCkU4L4A+dVrLYFBdgsnUu6gtFgpYuJJ/8VGc1zozsQMhbb8BMgQHQcomrcwwVPsYZ4
iCS0STtNrIW9XpsP+lDMb7010gcVj1OYJop5U5RQNhmwR36R1PrMQOKlIpQBApRhuqzfVnqh0L+Y
SGc9ar+r4/Y2Le1pWaODWBQT+5nu4/eiVv2JLZ5sVjCiKlT2k58lyRcb+48jQWik0moCcFoGRHWZ
YFtMu+/lWY7O+px9oz/hJCXaF7HbZ1NEWo28GjELonSX8Xw2L+tMR010zhNzDupUVfxhtWdfATy9
6+mk8REwpTuMTJ9nSrkSovlJwa1SnJ82Wjr70YkNl4SN4aYWHYqdOhE+j2q2V5eIsAJC10CNN/2L
lfXJSv44PLh10KU0R/6+kvthqupNsyNWsuTOneLq4IY4FBK9+CI1/YlZAnVF4lH9WMSXlO1jWsPI
02/MgaHt4HsKITL8p1eLvWNLoTR+qYH4iS3neuwWEAu42Ze5jqXoonJZmQ+56fyltHwzjn6QuXup
hjrcIvTpnCzYqunBqO1jm6pfLP9PbBOZCUr8YsHReHQxsItWK0ktj9IZJ+iuiqTrVrHdFIkudMfq
78poPs1G6WfmV2pgn133gzUMRAM0YJchekP9tSnRpjunneXc6nZpBEakZzvV6rVTQzjitzB80SOe
zgW+HlxcfzdV4rkujlA8L2wV+Tr6ZC6R5nLeVRQbHdwiWpByff6+SAvhepF9sd8+W05MrPgPJO8f
WOWsHFUlzsf4djKGgzrYLyhvX3fS8CiN5q9h/qoj59PLkdqFdA4k1R+RoWYPnZzhpJNvdR6aasLf
Nm/t0j5MkvNLU5sv4IofqaXLYeSAoTsWqA3ZdDHN/zlSx3ZTlU5d6b81qQbUtRHW1RCXh3Sm5dea
O3mfKIrgPC1g3l6WYt+j0SdEq+KrZKrMI7X4kbBj0kOwl8WPuCXtnkF3eG71pto3lVk95wO8g/28
qQfYdAXd9KwjjjMXAT3psx/ZGxyOUqoEcmEbnhEvJkD6xfYLrWrcBZGeq7U3KQ/moNKHrVWPcY1A
CBDk8qoercJL5hifNCM34ejb+BNtLRrSFl2PAhm9GldWCvu8pWV9qFit32Mit1NjjJYnwyJ7JBQq
wiLjcJBE2mC0e8eN9WHddb0ZuSZeTbDNkYbS0YgeyrCpu7nR20eYedeX2srWq1EisVEqEkS5PQ3X
WtXCYJQbtWc4eXMoFx266hqDmy6N5FeFOgaNPsF6UZRVyNBloQML8fvft8YnawhiCOwfBTrBEHFR
hcxVKi5Fo/a3YDVdDZXgAR70St1X+uhPHOJ/v9onZx6UJSKzbAGsoSj3+wpqpUSfc0uTzn1tKdcp
rMSHYlyKw9+v8sl2ZwMKtROKZLR0X1yFckxpNQ1w3ck2jaDLU+WkpXrtJ6b8f4WO4nSBqKeyAqwe
xrPLVEZHBT+p4j657c342HUDXQKJuRsn64v21E8s6G/XuUhbOGOcyMbI4q1ZsPjycDjh4KvbC+y9
IqjTiLj/PoifhHB0dbMkRCCHqNjFwqDNerTzDu6mRG9vt7Eq4c3p98gHvJadfu/k7WmKv4JhfDpx
AjAMHEJw21ycT3JRmrNqddNtYbRtMOBIHzOlnI9yVnxVff8DiPsxc/SsA9TkSn+4RpZWjIpNsfs8
TohttcMuaen3m0Y56MnSQDQcpOX2MA/GQZfns+gLImx9WL4UG/10nP9zH8IZ+o9RbZM2gsccIw6x
bHQauiL1UNTSdlArjEKGrPbQ9FauS8uSfv59hj9xs+BKFVUEvEP+vxjtsVDyzklm+9wYUburJ0cO
5ikdvDaRsHg0Q3/RsvFvceziALFhBoQYkE4XhVDw92cF7VWm6iDb5w4H5GApJdrPC8BQQ67kU10a
w1OS5atv5850Y5ptBpe+YiNiMFrBnESKZ6zV5mXdMPpVrFgeu8K8QgZRuVbtFfU2sBOBDO52p0XL
5CGBOf2TCNi7IhThtkLLniYlH0sXUvnsCfhS6Zp0KgdOC3G+ZHTODtby3dQl6AECUNP1Dkx9mnpK
qodqsea+Vcjxfii0xkMlGd3lZBvcVVapHYOUc4tso9e5m6CyHPqVxMBmn6JVyneqPaeHKp/KUxOn
ldfq43ao+whK59yAy2AgNOCqo3ZMB724A70bn9Jeoit/HiVOGMiPQrOctaAtnTlI5HwLZjJZz/Hg
RHukKxJvpJX8OK1LGkhzVF0h3zNelUNe3jaJ2R2jUS/dro+zK3Jr6W2T1oVfSQAp67mXkOqd+2s9
0rtANxP83i19bB2QeLIsaWFRWvmeLnIlSMatCnX0vdxNAy6ojenm11bcnuIBIGYRy4B6CkjBs0Iu
/DraIoT2VoCDSzaFSqxWYWrPhQ/BtOYjjDpeK3Ys7UdFSwACKtNuYypDPVr7XTvSbz9Lkn3IBxjp
5Ta3/XQc0DioDccds0Y6xbCphGtptmE+25Zb1qjlpWUWeTFcgQct2rZdiS7aztSEBJ0mZ5O3NoXm
pVpjulmcL18EEZ/ZZuA7NA6AHPvT68PbVqGHyqzz3LV7fZ1vrSk33HmgWaWFCh6q4xfY3b6lJvm4
v+/gz+wlpOUsEC4OYdvFQaf2vSUUbezz0o/HJEpeFm1+qOei/z8WBoStpOQFfgJkOab5wlLkTZr0
xprb58RxEWSk2S/5itHsD5rfj2sAeMZq4KP/0RjRbcPMsjatM3mtcSA2MeOsuTLIybkZMDBo7ubU
S5UIJ6vT2ezsuZuhruS7Qs/lvVNa47MZjc4b7OHra6s7kzAZ2wgotFteUIlJMCtWfaTR27qpKCsF
NMEhCtmaCRnSSrJuJm2SD3XTNIcqrtGIn+h+/ft0fWZwzf88ojgK/mPqzaiOuRt7vm1JNAYxjYXe
NHYIpkjN7NNC/UUG7A/wiRhS0XWKWwfQDK7v36/XGYM+xDQeov2bBprePXf5thv7OOSq57JRQ5qq
dnY6PCDGecjhSvj74362OgVfM3BYQVPniH3zn8e15jgmexJZ/4dV84n3SnuFrPCcgrTqkkZjipG5
0LPWPKeqfLugB+2q0/xo2+WLFHv6pMj/HxsO7D+9FdSb6Zq5OMB0ijj2AlDntp4SBRzGJO0jxAtc
zFf2xZ4TQSMDdHlcEq2TkUa/iR6xi6sBUaBTBlHF24mq8oH0MNIi0jIqP6VxpnS0WHJ6M7ZNQWHF
RGmob4Z3p4maI/JS0rVcj4230Tt5Kiyw0Rxpw2O+mupVm/YIGW6SeqO36c8pzl7qSJmuHfa42+mr
c63J1VR5qHm602AOrpIv7S7PSBIsQ7n4dAI0rtKPSoqGULe8Rr0lXY260gXUZFU/puvRcOtY/2W3
Om8pndKj3pYGrVQrr3IzZFR/gL48ZUman1Df1fa1vna7SZbmfZE4a5AsqnyceKGrWasZ0BXcEtVl
HG6tTcEIxdUbS0uHJzlfixP6cNMuUhUo+sF2HUYoJXe0nZZ+1aZRUFlS4zVmEodJ1a6VC1Y0xjkg
u81Jod7ETabdL/1HVQ4m4RBEeAqEz/ixDl17sDjoT3SslbvC6LIzPG+pV9dF5G8k4IOcum+QtmXm
JjHk+XHKISm39BLlUzZ4cSbLx1Ub5rO0bT45/QDWBe20kmbytQQ+kmZFX0Nz0u4wOPlVNY9GYM9R
dl+uTulzbnWoyUzAWmI1vYtjTT9afaucwaMax242iNTWsQmmLWp2JoG/Oyxp4RudbboJUObrVJ7L
Uxa1ihtXWudHcZ6GW9yv92ALswMIlpUbbpd9X6om4XpsB/G8Or6jtZZbtfO2j8yt9Awb0aJqqepH
M5vW3WhURqCtcV6QsYfZzN/0qPzRZ5KXY0Lh2fO6wUdttRn3UpdPykFpCv0hy4YllIrxVVET9RsS
SItXTavjOkmref3W22GWldPi4Twlh7IhdHTrdH0dJTNCiiSV211Uoa8dyUbx1tbGmsDsF+Gf0xWO
N7Ct57Fo1jBSuxn1Nn0OE2UloN70GRXNZLS/k+3Sn4xKa7Yg5eifHuQ+I6+ZKzoTyeYKNGORgV6P
kXZfNLTZDcbcXJm0/nlgKmUvcuKeadDbsMoSRjsrzX0zsS77QtczF7Jr5aUrN1DjMkyCcStZlHCr
LHstnVyHGC/WE1evUvmQzVu6WzJV8qLe6XfR1Ky1r/dr/ViVALJcpe1Lv6QD1O2daHHJEBTHumPn
Qr/X+xaMNVdd1u4qE4leRiGa0xMsxW42LW4DVfrS1iQPwIYNhlfSkI/2WKgjtEWhqLJ3ydrAcX9H
0Q0UGcX1YyXhTac2imzkTZQDZ64JzyswkTx/I7Dk52V91xfoDUWJSF/DtsIJbGd/irJAWn+I8h3K
SMJGtHuL+ZyggyrkybOHMMtbV9NFu+4eKN6gvJfJayz9LEaSflVIsFqB+LXS29p8KvM3JUORC/dR
3nR3kupwVJ5K88lYmr0yfdNby1MaOWioGJrOisV9Q5joWPTZtVNSArN/LugXx5DzcV3uiTqhmtee
kz6p+h0lvA0NaXKP7pa8RSOl6NXEL30enB9znrkONrukFEES0h80eO5KBWRy5o7KD21CJIkOL91B
XL7wagP1Lipk0RUg+trt6MEq1sFD4sqLmjyoMgkPFkb7OIbxFY7Uk5NaIY+fZiv+UkGCaLnCQ3RX
m3leSjeqV5+mTBdF4GBrC/4PDTsL8oi6Q6RJpyqNrlTzOKu9p/B2M0a0KB9DCIUq5KnLm0jNdiyC
vTEDjUfh70FRBvk2ztLrJq5qVzbWMYgGW3UjLKXrgFF2o3Fm9cXncmM7qpLu0pMj4/h0pylvblpN
ue7phyki5122ULwRKbx26RuXhvcb1EjggSyafaqO15xK+5oHVqTuCfnkIJmVl2IpTqnaw/A0O/e5
Ugc5vNKNA9J/xlq3thFOivEASLuicSu5kSbtZDCzTpR6sjaeRJO12eTwqfdXzmr9lKIyVIh+yULS
hFEFYgg1S3q05tJXtfin1ug7OVtpWpBcwkTEoYf43A3xyd6qG7nFEirpbcUtsG+/R7n5kJsKJINZ
sCo97ZhquLahw90a2lsODUc05U/0pLqG3QUjCHXLOUDjyYKSk/okCucGDe5Ag/kNc4qIG+ETQ9TK
VKGhajRf6AAs23veJjdxkGmo6c1JyOojPTMq7xRYtTJxjbbGhJqe4B1Fn3w9r8YSoErh07G5h5Td
xdyAGGQTyNmB+ryxzDegEtxuK4IkH8K6JrMar75iHLrU9AbQzHNR7oZ0QmpECSvznTp0z+LSknhX
rRZziYZFNsCksnrx9KQo12zFjjxGOSBsNmtHA+j/1pdhCRKAuxKLlWq7WKNZ/gb8yhVLH1Zr15rs
3dgAjxpl41UYHm02z4zGQn1ZXBvk9pMi7XQE0BewBhY9JQ4kmhYF86SZA2r1oxT7AoaARP13yZg9
q+89zEylLT6fk9OGhqXQ1G/OtPps46wa9vT60Wt0J8+/crnzkr4LeD590v01u7a3O+wag8RgDPa4
ByYkBOA3z2ZWuxxbXSiVV0Y2ArJEiJyG4iW+IEco5iro4X0VNqNEMqjPrmRia0HfanQEp532zWhl
eKKREeFlExpe7ZZ4cR+7UsKSMU7a8N7Y0Z6lIBvDzqyyCVaz6BnDamNQBgH9VCY3b2tRc68y55vV
zGI19fTfUgLe9wVHS6KGXTo7Al9bS7pflcOhx93gRypA79KoHHtmSm9+MWccmqFq42RIg+pnGg1J
fMpWNMhrr+Ga1YTAthJRQW9CYSdlaXVOXLrhc9F3vMPuSoYKtGq4k+U+yKZoB9//FdEkNApqEDvG
Tiw9sRqk9U08dMrBto7G/bZZJyuqd2wXdJwKl0eMFnm/DfHeSWyP2ZH4xokxDn3Aeh/BvJboEvfz
G6KSRwOeUEp21JZeieu8Cql5cg4fO6ZSK9+INvoDRzBHqQCFVJ30Qco7xxAO5m8RDZCcZW4kHUoj
TsW2EQAM8c20HiJQ7NxNBoaBkR2k+KmrzZ02bS7wEd2I3I5bQMyelr8wahKxpkBtewvKnA7ZAkAa
jYzjaT719kvTZ24RUWhc3+vhsOiayylDfMt62sGc7G7RyZIqDzmYPdMzWyscqRQloit+Ek+L8Qa2
wg8ZTMCW/dixI5PMuOMjuvTZWe90+crMv+fzFfJzaBpcSRlOj5CfaTJf5Bobh4rFWH+cPQCzxBrj
7OHFS0yAaAtkiaPVvqwqe4QjxXjX82PBnmnN5W4txrM4bTbWuRgV7oMx4p4YUv698sS84WNIquo1
2Xxh+yBiFacpO5ASeagZh2KBaWIQYJvFktjz5y1+ndPd7MSIEt5Z7Ts1TVffXoj8GyUT0yVVr5Py
g5t0UJksY9231WNaLx/nIlevsLKF8iwn6b5zVJ/XbVK0XzfZbVD6Fvazzun2yH8J/wSBTIutYy89
Ct0vcfFia2dxY4jfuBnPKdZjGae+GFlJroKJ4gl3W6NrCn9TrjxjiA6IUoYmQDrNmA+SCrojDy02
NRvBkbJwSoW25L6snoVJ5JeFbrvd9KtJYGYBDoByQDBp0V6sx+qZryIF6OS/0MRhCSoHCZl78Xdh
J+pVdqlGY9djY/VWXIxhMV+37Ypy/7WamXf4AImFK7+Xsti1cuOee4lz+Zpg7obnzdMtlGTjcYzr
/Zo0wNYHfLG9ZVSwjPL5K7pDZaVd1/hovLPO6JvKqTTlXovjwdhv5EQ4jzR7H8kPNG15S/oo/D+t
6L4ZdXKEJSSRwkoLHbg+NPx1S4mDYkt4+Yma87T2Z2lekdnci0fRAAgLc4ENYG3QsR8Coj4NdbOr
R+0HyCNQQU9i3+U3bC7+IUxE39r3wldSmNXEQMlSW65YEmIf163vlDKmLhfLcGLOxHGYqqoXFfCY
rdqdA2OOUwP35O9bnt9yhCb68K8hMB0/yd+j/JcpCTPP82NRYeEezDdQ7kEkWQGVtVAcdJgZxphF
LHxdPmqRf+mtdrarqy0yHusNYOW6F34CD/rh2Rohzwl9t7iXscwfWUMKrgRuwKRqvu6swoW06tYb
hjGsjewAvYqAY4pt0WZepe+U7VmMqditfBQFKDfv8huxHTFiCR6mcAGLJdisUDjilNs+DKLwLCvZ
PKVa4mYRURkMhlycJhy+fmx57a1B4InPjDBPssk0qL7Fu8gWhVDOPUnxw4dPhXcNzQvvWsbnpVDE
SsZob6YOPys5aLHo2UlwaWhMCD/JNcEi382ouBZjyWyInxqtEEvLkLZ/hNv3v3Hi20D4IqjOxROK
8MLmQGb4YnwD/oq6rHCBOqogrtQbb41eI/Y8Bj1c0ENrhfSvPoh3MnGaDrB6zR5NxIVNcF8TYpHM
EQ4i5zjZYW6UjSFmIRnGyVWm4Xa2c9Jzy5Uy9S+O9QQviMJe5urC12lryKO38YY/TNRkmPLv5hKF
ROq7xRlhfHpn8fJVzCIFDExwX38vrHaHfOVRGG0HZ33CG8U0u70tKANC4Ac7YZNZe3wTS5jdKfY0
oxqrcjAggiumhCS6cFW3Qv/FfduOfYTt8FlLT0U83mRmfl8QsLG3UOUV4RCjv3ZvrF/2Cq9n3GhF
CjAKOedn24TsnYNsCB9vwsFvh3QvuOtZgRhMrQTBl6VvltGxjkqo9+7nYjvyGbXk/OSblapvKv2h
yWDsGIvOqB6xPi/8JZXLAIbkB/45gfUf4slTqmT/vxOF7pQfguRePM9aPjVDe98CDRT2h19xp4yA
OD+wkEOs+Cx0jg2xApVpu3J6X+z7+pYXkWJvu++8jLPAJBWUO+9KI8wvnpdxJc403XpmcHk8Tmip
1KC3DrNUOmXKfRUpe0f+uRabi+4sHo/NQ4aqfAXPg8+KZquzPaP6zZRfOWAxKGx7sZJwAa8EOY4Y
gGHciYMBmn0dCh1ekGF/+EMkN77YyqzPKuTXK+Rjk/LED9hK4TbxuwmrzpNEq/5K6c+tEx2f4BA7
87XZG4FgxHWSX3xWPh7FkRkR5hgfUNASoftceKgTRm9Q0RcwxPbiI3Eb/o2sxVEerW/sTT5ALCsQ
d5govNZ0GkFNPUeYPSv/zuPRx7VhGvoicedZvLyev4F4Ej4U77C77/Y2Uhj5JQ48EvwfcSOXEkaG
ZxH+umVuIhzlMrybS2JaQUKIOdGYiGR6KvsH4QDxdJDyqSAAp5WqE94XPg7PiMi9V5BKWKMHXbHF
7IpriVHD18MMyDcmLjppr5mQXDhxjjl4wnqIdcockaz/MUJLRcCdKkAoWsw0m8W44v3CboximLCi
ArnFb8GNuwNy4CIASvHEB22hJzAJxXIR5zfyVgnxsSXAR+IAFu2J/+KT2wGHqO52+CCsCGFAV066
isA5m5VgmjNX+Lxi9TGo4hm4e3bxqj4yPCI+q5GhEPfGIAnXz2iO4sBr7VjMn1ieWCW8toqhMbOP
gAnciLBPA/kccUCxaeZWIgN1wtIynmqBaayv5aQE7Hun/LskxOSP+BBcPXZggeMYHwzky/PHYXia
MVBo2u24Lwa6AfbeEpaLhcwBw30h5uia9XZIlZagRfdKORY3wGoQM85buA25lo+8f+wzj40EceZp
SDJiB8UbVxK+W8Bx/+/EZbgXfGifx7eMPDOT6fhWH6eNcGd5N7nVHdtCg4uIDbPou1FPPPG4sNnk
WydWOlPMK0SQXBgaupJvi1FfFdO9NU2HdFF/5tNNljUfJ/ho4M21inJifqpteKLx837M7m3OSfDw
/twSyt2tEerx83i0Jxr6qSSSeoqN7Du+DRtAOD0TsawYFZ47W3O6cVt8IrVylxG2N8m6Js4JxVPL
LeH8EhqzEZipecPjsVa07YUYAGCE+YLPhsNu2I8zYB0GTDiJXHAxSM4lDxvq9Vicfw9eGfPPaDBI
dVR6MAhep6aEq01RFwPFmxTE4lnPSaYK/wFIiSsMmPBIGQnJxIkh/OHtfLA0EksXjcsnsyf16eey
mDdiveE1YQ8jI6If3NpxpsFrIFx4YZAksWmXUOxwsV8iGE1ErGvk3+kcE8NEXt5VCgNFBPsfnWgq
UsBPEXwIJ4EhLqYbYd1NXiU+I2HZsAnMpXqfJjPMa+1gqdZ9lmpkle5YanwisrmbZzbZs1iwGF51
cnyLM15VOzzz5SM7x/YXd8M1ynHzh8E5d/qDHL0tyJuLnTp1GmDx9jomtheZDYbof0uMZCGdHmQw
MewitWFbTyJG7Wy8guGE4Zu0XohwN+TTyPDdSyTPGAAROFUp/WK6jL39WHjaWScexdgheSUsNjM5
JflBZCTFm60xccXeoEFJXH6RojfhpNWg+7AuYgo5TVjzHdmbbHgQ3+Zcndw+N5+07tziVYHxb8xY
+FGTCt3f3kHZGZVRV9i9qKZ/zv6xzu3OoNbIB4kVwTSLx1208p4ohETQA4uNaVjU5UmchM1a+Wke
B9xJAcl5TQpCRiBmpOPbwmcYgDG4I0ahIH3niichzqq7H4lqIyevgX+bPqIdBFaEc1hs3Y5TtteL
d3q7vVrYQSv2sggGHMIcxcLbIwe5pqWw3iYpKiMqAuhaHtMY7bNxSN8MyfjJzCPc7ouojVVnVQZm
uXSF3cXrbhYSL90E0trcR45K7vW9r6WrKDIf15xg3XySIuXELFjRFrbwoVSLgr3tTvWiehNeWd+t
j5X5BNTRVcv6WWEVsQOm+prITq77gApsYNfSL0mPDqgLkN8ZjlaV/BBeeVUKQBuUQqN8DQOQryRv
YmrhFbolzN1XTn4n0DfQ8w6YLU5DYa+i6rXBhNTxP2IAJHaMiCWxzTwcNsnJPrJu6ZQesAJiJDMp
DmcNGy7V0L5x8DlnYYOJSMS+qGQOedk+mPLoi339b0iROrYIjlYDt4eOYbdEAV0xooDKg/CPbEn3
es4+kElBsiV3ffQ2pC8UvhBRX0iBdrMbLda9vHzMDAibk/AP16V1F7JtxCaeky23pSqNrtBwG0dh
cEjLSXowgUSMk59xVpFvTe9WpXHj9hXgoR/l20EHFK/jkk2YEImMgM1HOyX50y2+JusljPmIQ2LR
bIZMoaJW1xNOzrDO4YCZ2HDMC1G+MoxAnOAYgGGLALXofgTXigj0mMqtmV2b/dOTsWuH3KsJkK0m
z7yItJ1cWGfyATFxfrUe8oKtLvZaNai7kpyry2Fodd8TxdnN5FOxzQlgDsY0JhlWYxCtJQGfUQTw
TxN2DzQokIWgueAjqSBMGSdYzbmPp+T1quw16hBM6rRTJvXt4/6MLRjX2I8tS7jYG56AteZHsXMc
sjyTkwqH0Zb7axELFrnfVv2NMI3CVghj2keZKF1M0HF62iARa/fwQczubCnQJccfTwv72LXR2wwD
oXApSf5ixMHQlC67nX0pDEJbsyPSn2K5CsM9z7crIsht/A+JU4xypqnHeqJNOl92UoucDN/Fo7B2
FHYKBlDsaLLGhprvCyp3jKlKjvL/UXZeu3ErS9u+IgLM4XSGM6NJmlGyZJ8Qjt3MOV79/7T/g70s
CRK+BSysjW3JJDtUV1e9oTOebKtSz4FQ/VsFNC76fndltkg4kCU+LDbMf/kgVaHlb5lC97u9XgC+
6XyEseS47hx5bFuumABS1n7VcdAgyNXcd0W9r5L27A3W2gGFQ9hVfwvanCs6ekeWDuMSeW1o949j
2d55rCtmrqCP55vzZpEcB2ljPLlldoxqJ6Sit5Wabazmsb8amq1ioSsczO6Y3hyid/p7yhK110QR
k0L/ZEPleF0swZVjKGfFdJF98ci6JZs1KEuaGtVRpbCuqjQkMEJT0iHCc98hIJzVzT6S3sqsHKgY
JsXOBl0wY1ypiFaIXpWM9J5KCQvI+qN+KnOdQxofBnaYqoAbcfQ1ctxTRzl9dEtHjTLBhNYWtd3u
JsqD7ZT6fywOJ4vzhZuQRYd/9oprYZmcoct2BKmRdoNcVTAGVm2tsFCTr6oO6lD0xPccIIBnFniG
lX/LtOpM8A3vJeUULQ3nqtpFGQnbQCLs+NNOSWy28Rc6VWpD26lU1zDFeywgLFXJJfXmnTpNUw8r
y7E7qfSo6I2zAR1Frxf1BSro+Ll9nLjXqFmPTDccU6ibMDdzUR/k4P3h7bam9cPM0I+NBAZap8Ly
tyKQhy5rQoOYYmZECHaAWcmTQ3xRJxbKGXReXwirhf7FzZZdLbtbguGZPkJG1MQx+WJOw3UC9+qN
30qidNmfMR/fBbxeS7nNjk8qtE66XNWtdVDHPnuAQgbACu4dzjpC9ZpzSvXk+EJY3gfmPrLzh0pa
96X0L5aPe3rin5bBQw2iWjultlZJTm/bAM2CteHFhIGYJne2RnEUau0MTWSEIDdc9KC5NkN3J/oU
DCn7NC/Czvf/DMU3doMfBCuN9RbX5JoKaOlxRoqMg5veiMpM0Dwmged+TNQWLn2AgclPf1T6/FhR
mC/oHFTauOOwS+b2Wylf1I52iTj+ou9UCczuuscI0xGaKP2mafJNSuESNWOr49wXTahFfaiPI4q3
7U7lPgXidBD9noy4fvL0UWJkl+8TssGiBBVu5XTEs6+UAjCK8ba0NK+1nH8UtQtO4Iv6fTUPEMhX
BSVCq8jFap7lOjbFTqVcWVLfJp59Y+r9zl3IJFKrv209Mqw0a5tVZtCqpAIcyepmtGj8+SQ16mSC
oG85FeIGcPTxTxEyvutrHDFUthHBTvHthR5p9tTNhovbXn9d3Pq54uCWNcmWb8jnBD6qQgH+6A0v
TIW+B5gF8cW6HUmzXGegVCU2thn/GRN3JwlkPRfTOP3l1+lGr/IjjP7bmqnPWtoBKBGqY2kEyyfj
APRfekH57tSzdA06G4WB4GDQin1nDWHNTgt96pAWd1/0js9LUtCdnqTNoUAroHKWQ8zwIvC2j5Zs
r54rU7kRLgDDxtxnVbM1Ou1WTstN0TuUjks8ULHOUbxZf14efLyfSPn1m3boniq3+ZXOAfl0wVFI
UyCxucbJfq/hWtnnAXqa5ffaarywlU2xpq39uLQd4JD0yUtou875AQdbNWebJWh4OPEny5d7lFb3
KsmJFpcjCFpfYwns06r6l0gcc2UHPiXH0VhNI6yHAJVnF6UUFbyQLw0dTnbEA3lJufZt7Vea2N/V
IZg5hrYWS3BK/PnZbPqrY5VQtsU6oL2ocp3OMWltZiHz8Xfp+nq3az1+abRH8DlkR2ig3xZm8pRH
7VVv/Q2z66zxzOAvp3UHJVUc86n7BqxpDcvpdqnqlLiUFSvHIIGucpY7HVTVjq6XGpJyeZ945VPe
D5eglevU+16MSYPjMzgVjc3JKTGC9VtN6fJrytp9RXLrEfYMTsvFxCO0dTiyddzNieJ+8HcRqb3h
0tsqSYUqN59JHcWvyeofLTc6ADzdiRolpGqsIXLIneMroFD3o82fh35ZeRNXHaIw4gdgmcTaTxPC
jF/sjUaCzTCSH50cd2pNg2Z+dsx4Y3ORavNoF/v6V+nGD3KKb3NaHHrmfDVl+lL53SlXIYCcNDVc
MAWu/qgWntbZW/WDRCUA2VFYDPGZGK0yw6T44qG5qc4JjxJ3blBZJ8T1pMOpzU3EqMZtL78k2UCx
n4SlGPDuctS4cJHqyZtcunWB3x31ZsGgUsc+x94tMBZApCx0zdn2fd2jscPdnJMhmPGM8Bea0fMT
Qb8YMbIk0rvc1fna34k2fQGKxPIe1gEzolIibZJcocnLkdpBPWvZjcoWVsCJQbR1HyMtvlCXcIWG
+kcJeg30cvktt3EwjrXMCe20sNaLJeCEae255dI6yfK7usYZVfVHDMFL6hWhYAuqi17mg0CYxXEE
4WQuZmiT+mmi3sy6thu5QAQFb4SdmbroIMOzjiLn0ObFQ6NPj0nWnBNZ7lLypYJYDnIFVFL55GbO
MeHdJyQle9vZoj3rhxorhbfdq7+UqdBJnL12+upq+RnBuY2KrE43biAPPQyLNDjTTFjjxU7jDAj6
jPaAdVRJExZup4K2uW4Wx6hLD7bw6GJrebmq6fByC+juAZmxeyF0ez1wYZLGA7v1HryCue4Kq6by
5H4PiuxLnNsnzs0DedGmpKNbW/YeMtSudfqDCtVGGW1FQhdB6XtFqbGmiLsBNklFvQeRvlgB2gl6
uQIMe5zMqAEpTiRNjb64Gao+29V2x8Iye+MkDKMINSDrdDzJC/pJwPyIWpZh0Zf7eYq0tWdP9Zkt
Uh2MTPN+oixoHQ2Pa9kSTGAD3dr6NmORPa1Tx01feohdYauZeUiLwoDhCLjWw2aGVlkPVcYbp7Vl
IB2bpikXZjnYKyaZBrSbjcfa6vyQxdowGma31gYvoLeqUuq4wKieK0kPzfucgypEOsJ+CkSh06OL
fid68H0Z2/6r3jTZOXOm/gihdbyLgMbc2EXeHCaAjKfOJGfsOipRrgvAX0uSKTR6nZ5tYxVrkQ4R
uAur29WdLU/j4vnAuuORP8jMTYJ52maIc7HRR9HQHuQqvgaIXd6mcZtn4TSzG/uuGdeWF5Pno52z
R+TkudIzMIHjlFU706kWoMxDEWcro6F0UFrTcsokGzpJRX+xROId6mlMDhKY775J2yYspihjz9n+
0e4iMud5zp2boBvc7y6rCrJclCIpJ+3nZqobem5OHD35xTzc6yAw75AdT8mjCu0+LqXHjFhuaObO
dDKiKdn7WdGHWTzLJ1ZBtZmjOVnFRq7dzGRn1PVd1PGjCoZqw315NLsIL7C6PvnTAPGikB5CHZo+
3fd+6UTbVgNFBEzJr+5dfeqpwlnyyQH/WnIpiiX9CpHfwpgay71rL9QlrC65MhdVOKRdu2qNyNzq
je9xls7FAWnv+jbOuBgbcQwexK+MFbe7IERYT2zwI3GoCYKLiHIPGovX9wjimkA/Jsdap2Np7u0h
Se6xBBnCiHvtS8KCWoODoqGm1el1Lg3z1MZesNHkPK6XGRdooOPjl8rxELEyMlGADwsmaiUQG82V
aO2G/ZKaM+W6YLymtSCgmhkEg9xMwg44dNj32RI26OzfUU9rr5EHuMeE/LGtcFA8id73n+ZBQvOo
ctylg6XKEcI0I+P3WMUZBthldTUojR0zaRcbLTFe4jar76wqcjbVMn5JrQ48oie1jQGxYyOMBeKe
pAbVD8ANm26oWToV7R0vLfGW7XKo28KevyZGghtESmJgOZKOalBS36ndZpt4cRPqk72sOPidR2s2
5W1WENMyNsi1TkzjkDtyChGBzx4Mdi9+ZYVDKmZXYeF4E2C6SD9YvaA5k1BRjvsYiOxcNpBE9Pm0
BHW1oZPdnQO3T9DCMYIXMMrTFo7mj6JbpqOLMNO66qs0tJnB9TRM+g6R6e7Q6vV01JWcxaKXw66V
oDJpw5sxMk3lmJ/jOYC25EOZsapBnCe0hdAtYlMRf4BFoiUcLugNHFpJe60CxA00wM9e/EhQrm4Q
qRKLQ99Z2lzQPH0OR9FhQOtVzq5BnX3L2a7dTxZcuFiP8tVg1FLl+gE/p9WbBC+u9ZAP3MDq7Htl
W/0+drRuI71hQfde97gPt4MSC4GTWi41unQQnv1+/t2b2hiWwjLPkZ31930qWC8W6Mxhao2fEcf5
b7oXYlsFTXXQ09ZfYbyUhsYQP+kyeEprdrGbFzdFUrkbT2b9uZqraottGQ0Yu2bf2f68HiI5gH3F
MbklsJL9ChSb24J2jlOYZzlOcRi1cIxSt3fWg2AMFpMMrROscOS3uX00uX8ynD7b1EvlH60s6ujw
djaHzqAQ6XZCkWUMxnDR4uBGoFJx49qs5WGmpOp0pb2OEnw8OlY4rVzLZd8SKZys7EI/oqot2p6d
3rnUHwbER5aYaxEQfH1TLoGCMEVFaNR1+ceFkxbmWYtMiQa4Wy9yH4SsBCuY5/CAOQJpr+GSYmp5
Gs5l6x+pC6erpXBirmNLfezMiWaWD/oZ9Y1gk6O+G6b+RDBODBH2+ST2otVo//tBvM0yQPBiNLpQ
WJW8h6K2bNAcL44F1by1cMxqn80T+O/cL+kyO70DY6WYHyMEkEhF2K1iSrZj4n8phdu9IBiSPBGM
gJXpEpiOI831WLNpypyFqQdDe5O1JhedKSE7KehacCxPK80H3iYpo63QK+82KdgySoO4SFx6hBPW
kctFfwAnf+idZg6XyutupIcDr4dQ9iXvCgJHtSw3lct1HzzW9yQxhzv2PdjqrAkeoyzTydCF/mDF
TbPl3J1281whd7FwBsX+Mj/HhNqvCzkYMFBbhJUCNI/BAMqlls1VxJp+JxOb5j7HFjrNVkWC0ZS/
h7opcDsbHpYFgRrlabuKOgfcCpzDld6V8cYoQY2VaQxtvfdxUmgmbT1neSZWyWQ1ijENQt42001D
G3+tuZZJchX0+6IUsVjJdASgU0lYAjDWwzzuqInPgNEjpzYg3w3tYzJRq0pry72rcsS98kZ466HK
gnthFNxlMuauII88DNLNgAv1B0vL/mgRXr+BZpa3npdUYVl79r4UQx9OERl3P1rNtjfbfjeCiDpB
NQMzMhX9fZe4+sbMOXG6zCzxFx2nB+mY1K1d7FwKzcy4MJNmCDOQT35Sp4daH8Bej073VfZlEuot
2j2WLHS665W713oUMIvcsK8dWk/bLu3bg7UsNFQXqd3EcphBFsH2Wmd2PF8AkFPI7+dyXXoDqmG9
QbOujmN6pFZ2VwRwN0TlcMGDqM/1S19WcVk7Z9SQh7OzDOnDx8SfNwJvtiIe/Ye48oroZIka9ewi
cOHSu+jAOM1RpcVVkJ3dzH8sfe+7LfODsAzCaDd8IvZgvEubQeZXiWx4rv3azsfIkqj34e5c2sCT
pGlasktj+om27v8yGzs+BKOXfyn1sUEnEDMpbO5Z6zqskCrtzLNWu9bTxwPyVxfyNZMHAg8KYOTc
Fn4S/1KhoL70fZnm3sU0p4CjIJFbKBRYTE3dCI68zahuRma2WyaPeiQaqPeaP2e3IsnlxgrmZtuy
lSk8UvCuYisKVQ5JyWuiNVz47m7uvWSn5bm2MeOKOk4XVysrD7IvTesHe0or35FfBz+6YJbyCSPq
PU6bj8iX4SBF6uA58++XeZRZfA1FnSsbC0SKGWR8jqG8fv15Nyat/vzxUL5HtkRvBk1vLqvmGymR
0qitOZ31/ooSnf+tsspyr/Sj6N/X6SWfcJZgWP3VNBTj13wp5Cdcz/cIZ/95/N+V/x9OWz1k8zAk
fXCBWSdW2TgfoTQBEqKZasePVvqZIO87ggk+OHlITtzZIbq9ooAZk8/HpaW89l2fnkZLcnERjffJ
JBpqll6vTxiCCANCajPeyPNDJxOxJfroInVQwdSOlG5bld4XKBvjSTZSBcV6Q2EP6c9/PKHvf+H/
Hq3+/D8jWthuOovM6q85TcZV6/nfjNr4THfivVWKrABiVVTMIOm+WqWiL02MSngIyfqjVkI9TtP7
1NJ+wlb7RHD7HdYjTDwqb66Lhib+Af9+z9KaZWBwol0kOWDtVd9Qb9st8fIZufO1yRQxluegQYua
GtH2NXt/Kt0l8i3l4gIgAN1eGlg2dTWU3RCFB5VrPnLMJ6tpqW8bgF4fT9o74xnwjXCPyVsC4/V4
+k6U4CfsiGtb7MqZrHnO7pJ6eizpHvzfn2TggaQb6N1DDH5FIoU+xm0YzdprhsYd0LtjAyAkTuBE
UGj8+FHvRWl0T134zQgUoFDy6lm4sE3V2JriarmV7FZeuZA4LtTQzSpwYcqjNlvACdtoGQSrBpLX
BrFdQT/P0zYWt7R1ahotyFa/fan0sV936djTscmtmz73iiP3JoTn4qTeBOVCbbGh11BMWgpBE55y
S5UTLMMIrU132k9G8b1F+Z8vC16ZKZLZ8uFmq/0fqLjvLQmLha88TJV2rDqV/7OPl3QsvFrvJMQb
+iuZfWqUtJk2XCyz/mSi3gnCbOP/PepVyMhF5PadFmgXYCerzJvCKMKxKlDwOSALHy8K472hs3QP
DwkUK9Bjf/VdpR1Lr3FQeIFhE+f1ZkkoWHfbBd1tPR6B1SgcGY07A1RZDo5oBujnREDiZPnJprPN
t1Ga7/7fq7z6bpviVe23i3/xIye7c+c4UxxNbZ0PCcgemOTwaxax8xtqgAJBO7ADAGEDjV58E+jF
OaHUt0LDRts0gxudbeC8oFkEhNygNGDWmiTXhU3bPTJHoOG0SgZHBGvPSTBYqipufdAZj0rg6sYp
pLPV7Ma8a+zJ/xHVBXQUMxBbsCNzGCQjCXOMUnhQN3VYJdS167n0Ns1SltuytfHNTksYJBlkvo/n
653jBDEVDkuOMcPBcObfZTjnScvbW96lqZp6pQSv3dr7JMS/k4MEyBfBq6d9AsP+1TPaxOlQ23Sd
S10g8cT9vqp3S1UACLnRqezPQ35chB9+/GHvJdX/PPVVUp20VJYoJjkX/NnqfTfQQYF4iWbyCICo
1qMmrDw9CSVM+X0R1VwQjJyG48dv8d7Ww9vKsW2DUjeU+3+Ht+pnE7kamVyHsjg22vBEc3vj5OZL
NySSyrj+4+PnvZeZYJJkkjUjgIq8+6vtl2t9GbW+kVw1W4A6zxGyhHxR+bvOaKZz25gpXW36I13q
r2UzAhXGCSx0B1RJPnmT9w7cAM1kjjsVCV5r2spUz6usdZxLBKQelHFV3Scj1YA+rGkO0WKkl6ij
BJB98uD3AhA0fWSkebZOvenfIcdzazI5AsVVFIGgA9lFG1RfOvSQjU/t996ubGQUfNiGzK2BJtCr
6aUzOqZFP3FxA2yiofEi9Iaav3OeLOuWqydazfHZW5r6k298e3io53pKAwHHTET6/v1GO0pErvdT
cvXL+TKOxR4VqG3r1sfGDu4/nse3AcLQSSiUiB2aRzzz1aOMErHrlFIz1Khu5Yx+uXKH4pPszHk7
kKZS3nCVEDPKh68Xi14ERtMYbnSxSlSOa+AD61h22cH3eshEIurWw0igdAvZ08zzF/OmrLmAThE4
WfT8QTXnvntb5KO9E2Ptr83yazs+uuCwqGTZxw5huK3X0z93Z2vZ1GnaUFFrAhp4ZRGfB79Fy8FP
aDiYdgFaAepKM/f2em71ajeasX2j6QmQHUS58xGhWH9skxPq4+fG8aOf0i9+lhHoqBiS64nrdEDl
r0aROR/WtvZF8wVMyx5Qja45nH06ALPYGpINx1Owrizgw7mHnGOm20DCvaD5KkVdZDCYIhcsZVWG
aQWJ9uNpVdHv3xsMA/436ps+RgSvA9MsaPrHWbRcDKfdptXClV/c5OieuEtzzpL+kpjNJ5psbxet
eiS6/AjZIQD3WhWntutcQxRAv8z0Zoqo+uoaNC7neDsk8a+Pv+6zR6k//09yZQf5KJOm0C9oeLen
eBFApeKCqtiSEPGX2P5EquvtJsFSAk8NQh3f9cYBDagBlVnpLhfbwUJCN6lU4fvx8+OPejNlyhCO
Y9IKTAMRl9dqpFmtB25LT+sSF0Z1iIuyfG5moCxI1qTnLhia3SgbF5XZNPgkHX57lqpHGygmeSgl
Uyp6FefKSE8732qqSx5n3AlHRKn8sAfDp1DfzmHUl1DSKJvK8pPU4c3AenjGcsMAmIFro+28ij5l
E/RJ2RbVpbFampeVKMNYp/H38ci+8xTuhh4Zv6MEeF4nKAZQFXxq4/ISubl41KNyfB4CRHU/idpv
D2ekadEkJxN3lGvQ6+LPmEm2eJNkF1OgXzlH20X3VpD/OKZw/LRL7YKz9mM1ov7idDcezduPv/ON
N41SNUZQHMtupV75xrnbws6067S6uLRVYuirMnARNZg4QwHmIkssy0680AYMECNYnAN2gp6/G9Ig
I9o6ORBbHcEUWs5wAKpmb/Szs48mQ36SM72dDV6SfxDwoSKJHNC/m7cVTjwAjIoResaTGKCjlOHH
4/AmRaDyhkaGB5qQm+ub5ez3uh71Rhdfysinppx1F9c0g5XhUKv/+Elv8j/1JOoazDYXojcq+XWa
JDI3vPSiNZO/aSvIpwiu5jfSFsDpnZpmydh8cmK/CX6qrohGIxvGQ8zqjQC+V0o3jQbzKo3E2kUa
dMG+hqzkg5jiSHn4+AvfmS3SArSkwFjoGAq9SkUGS/pRiUjenQkSTubLLmqcTx7xNvAhgc/lBAsx
Yit79N8FUdKrGPvSzhQS1oY6KeLfhoGyydTivX6D8OJnfgzvzdp/H/jq6oAD3dBABiDUOacYQZcR
jYcWpjPX1SGQ248H8L3p+u/DXsdWPMQmw8/yqxe5SPlW+8gGSuNwhMSV/D8r4LE2/vMw91VhowUr
1HhdVF0bxW0qm7lG/6Cfz03XyU+CqmG+TjH+PotSG1mq6eivi/j+hPOR1+HtlLrYzPkGOhjTeLKs
7DkdJngjNJGChGatuzY061q2Lagk7ZPBff8lHA5Napm4Tb4+QDREYCNOfv1K2bS7b6Nq2mdproHH
fhyHEG+XYg1S/hZSwZ8EIMchXcz6EgTcDj+e5fe2Cd6QlsVQoDb5OmMn0Oau2YnmbkD7v4/tu7aq
v3z8CHTO/s7fP2kdY85tJHAcqn9Enlexc3SXDICtVd5hbhCi6Q8Q11+XQFwCT2BjIfcpYiN5GVw9
rzuCoAlNowydavzVLPbFKecfcZOfCgP4TfCr5D89clhu0qDhJW5l3v6hjbur4ghAevKFSs++NYuL
iecHlNaCPmRzMnL0qEFbrYJgAqVW/Ub59j7tglUrs23ajBgHgA7OylOc96hjFZu/L4QjtVINjfz+
eYn79Yz2xQpxw3sBfli07hpI14bRu5kTM19xdcXqil8pgPiKpvpV1tXVcqYHTyKIvZiwPSF7wARP
z/qAb4XbNCWA8PphFvlusueHVg+2g/RfKLM82csYVqDVE9mGeWvvi7nb+CZoGKrRaRXdtJW+1ury
nlP7RwaBy5EyW2tQRcph/DaYzXNmyD3q3Osqqy4SBHqbG5sx02AB6LcxZO6lqKsQy6yLl+Zf7Ti+
Jj78stz2VuBAQOgUmGBxWcXb/Rjo00MV5Y9AmI+NCTiXH+dC5N2DszkMi72zAZy6Y/NsKRFGG4st
RtJZawhNYjC/dargNtMAjYI32zhuh0RpvnwFEX/qxvLBszT1J86JP5lUDfZ2bsYHIZOTUww3wrU4
j8an0ahOsdfCUbGhU8XdjViGbwngvNWCXcKuTYy1CUXVt2aMqIZNV7Zf0gQcZMwMC0feQuLZjnGz
WfqK5RA8p1DSw3YZ7lq2uQzknRk5L7o0DqZbbhokFFq/PGvAxkZd7Jxyel668hhn0A6jyg4dQPV6
hwBWCxwtnX+1lYayLET5od83SX9Gw/Fo5+11KsQ2hybaFM0mAU2cVqCbovkOVORGTZrmZicRecdB
9kcWtt2ZG6+cJNMyP+RuFq370Tv6NeRmFGpKBMsFKtWryYeK7HUgmI2zB8rE86oNhqHNyi/gOue4
T4x+fBnn/udsV79aR3xzQV/Wkfky1fkfAz0HOXq/kIW+zAr3MQXFPukAFzZdvB9M+1zBKXEAleFT
8xg4Ex06d2NY01PfdKrnu86WUUGOWAr1KSvFruFsKNG28Vr/pWY4y44DfRgbakrRZopheAA5JEdO
D/5C5WPWzMtQApgdGeHGvQaZiw8OHkrcl7/Ci/Xwg7erLbGZS7LP+W37KIXkp7J2H3N7uR3i5G52
qFBW1i5xsyEcvQQYe12jMqNpwngoE5gTBsg0qwy+oZgkSnfVDeCTs2BOHjxYRueUops5y6s268ON
Hgfw5cf8UPYTIkpgDc3yrD6yybnEVNA8+bMxOSvCsAX1RS4/Rm3CzNytUNoB5yBM4Cj1bY3yg5fx
wl4Efw9rhDoIoT+ECWQ7crmN0o3FZWtlReO+bhV+2ts4/YsUsFpc62g5d6038pLIEjWhWf2eAYJ1
8P4atBxQJjqDSmpTyG/w15HYMXP/lv+pYqnFNjeHBSwo7cup3kymTe23PaqXFd4QemDEHPcLJVw0
44Z9x2pVK6LDwscJvraGHbpe8pMvLBEzVusHVRTLNHe8ik7U02p6UbMJ4ogsBxUQrfqJNPGp8+Mw
ddKN1yWPehGDY4CHoKPfWRrxuXbTTe569OZEmCNolLX2VkYvwGVfGlncUGGd6+QmLec70OyrXkxb
8hhak+uk5M4ImMxsfhWOcV7mX0sWH3zQhKNV32SjItL+1cdQo2o6d1q2L2CdILaFACI0XJpY1oKE
HSd5kjTXAfZAqf2RjjLW9Nd8Y4ouRNzWG9fo1xb7hZ6iIqa6rYdIRrFy0SuaZkdNstqlgzbs9ALF
LJQnPEs8dUV3zt3oCPx/3fVyYxg/kkhC/EKfvpHbiWc0cBoRNEWpzXhRFUVGUf2H8udxzoh5Jsq7
YuZfIpALn17zhvuySHYxh5CDApBSLeJ19bZGmPOZOh7yriMqlj8N/p8IbR0XWbXCRLfaTB8SKP0u
JFN+p3tGGmpDSQXwCH9rAj7Gi9DX9dZm94W60Fp499jCovd3p2Z1wLuJ79Y0pJRmd8PIGCwlctcQ
P/Y7R4tuVQyvB6JXgPQldF4uYgI9GuHMd8PsJehoGbuqM8CLA+XTXLWAMVpYW+3v3EWvRrdWGZh+
l4Osze47/jKHW3KU/czYfBrHvosAt1ozQCTuRfFAlX6lPkeH5Dl7UO2Lojlztode3XwRRhSK5YcW
V0SH1P45tsUEC3gK23a8JrLe20kKQ+2BbQAhf2umXPyXH4mE/z1bx2ryjiWNYqjlS+7BiczWAlKa
2VU/2ZRh7qD3qY7zDo8aazRPbl0/o6MYqt3p9c1KT/1Dw95Ms3zvt/wiWOrF46hzTpk23GWaduC+
qIqQYTk5cDLwKJgAlyfj9u/eVIFD+8IL/Y3wfLI6lnoyoH7uQhVWdHUgmDcNUQHdRDPNV2okbVpR
fEzZQjXoh8cafJRVAQ7t+9Wc3Ak2K/OudnJr2eiDeKAh5VGt1oQ1zj4+VvBVaxKFDJoTGLdHre6O
eW/sDNRCDGqXlvoOpTHj7BMo/OmQ/Q2W8PDCMSCG8lbekqg30z0MygESBPLnOCMYUiBrYt6o3W2A
8IQ9S3MIigFyBRjPYPmxBrO8Y3hUzOtEv6NHtTWYWEC+P3mT7TBfglEhxr5jTgALEEw4kCaD91FD
YqXWz67F05HomQe/ckMB/rN95v7yXF85iqzdqb4JSnMz8NMULNaGIdCqSw4mbxMJ9BnYcV5W/TQY
DSpWoVqRbjRujLj5zrMN8cVlU6mfKmb3ZI2/2wShca1PGC/3iH3IHS/fQVasghIw5ffZNnaiv7PV
Cl5Qv3IT4NdptdIpxooKbOXgXUB4ka4tKJoUnKVnnQUConzX5GPI5z+oj1MPRbH3wlYZoc3G9MLZ
eEs3782k2UJtQn2gkPs5t/ZWnP7/FFd9atN6yHQ91SDwTVkD4rwzajj2jbhMi/hh8jW8T2bcqwVq
uWdua5uke45JOdTTKy+75nawUTHOGqpDosMd7dqjGhw2+ro2tZucqVTD4RrJubGhMU7+CuMktE3s
v2tbbdq2VGptphLbfGR4tFrsF8QrZnPoVnUQXySGfuCLHpMAF/QSDpauVWinGas4KX/ryzOBhSHP
oXTG63zOV7b/XW2PmBNAjRsLyoCjQhUfiTKHVucSeg7pjajgujONWg/Y8R5T3pvUvLHy8Ul9jwMR
F4z/H/WTlT//gZh07EsLjitUu74+1WDJa8UzTLPdNOfHhHPdQQ9C9MG5Di51bFxk3xIWJNzZ6Opg
9ByixXY1Qd4Xy2CEWRud56CnOV06t2j1/6kGWrX1IF4qynHqHNe68blfXFZGaT+ofYRVLYqliAhZ
THvFoJKsbnWYAOsE/8GZNQEy/jYXxlH3vJ1BfUJzvU3fljdW0yc4MJc5h/O8SXxxi5reBfuA9RjD
lhsQfWgL676O+u9xAKGwblM0oJHiDAK8LYLky5gN1zKwNkNeH9TT/RyUP1xWoOi3Dga+JfcUK5Ak
JFje5hNcDxJ7aGWRreCa4lfkarcgp+9rKf9Op76QVhgNx/F4o4ZMnT1u3/+Qk/NVlDPad/wi7mKP
RTBfOn06Ox5XpkWPiUH9Te/8P5rOYzlqdYvCT6QqZbWmbnd0tsE2TFTAAcVWzk9/v9VwJxiHlv6w
w9q5mdBG44vZqubX6L40VfECCb6WbXDqzfVrNzXjbvTnZybMHiXoNkgFz3f2kcNknqy4i+v5oR2j
jymIDnG4/ke18aGypoAmZBhG62W9mczlW0LhAmri2IXxcDPWC+1ryicz7k/ukBzKTu14yFmPgn1f
Fm+bqf5J5uCZzNv9pU4eo6g5WJ3zQo/oW99JPjvkFal9+6lh1CWHSFvA4JTb4a+pip5ijM0lTUjJ
9k/kWh06N6IlIMVkoZXfNTncb9JORSQFDCpumgan6jSSQzr/LuLLS+VYB1y+FUtvGQhSvI1ZI5wK
HOjHd6vG7ccg+cfLlN9JXNJL4FuVuW9+3Ly2Zf54PZ0lvaOQl4ZwhHC88c5eHWPLQIZH6i7o11d9
5hU9VUzn0Af0ROsocxku/n3okEzERlfH31fr+mi23pleCDeh2VDjlmzLTfiniZs7D3VNo71bN+lf
Mxct31r0ZnbamOTv+JtIqVjMXQKpzHF19i/Z3Vy+kPlGtsty66b1fkXadrSja+hDE6IrN9VmJx5w
8+/4areCuCMXUvvLW7y+IFqJv9qJdTtmD5fhV0PDDbh7wBuCkPBJ3PEXnwJbbyeB44BnHTpYry6f
L+iMmcjRH/cfRUFPuNG6rzCii3LbGhQ29y7QdD/llM0ia8qFtFmWI0EJlqLueuuXdzxUcliqt3+Q
KJEuIYGPFj/FLl82PzLH2gfcrDn6D9GFBunD9BgOwSGbaFkFgjKTYJdu4hsSuG87Wi4KeulvFizA
lGYFPZoZFCHlSDuYEIKKTFAuWTG0QiWnH6oeVouGs8khNGjeReANGXOjK9QpecG7hLLRZ4/6mtNj
jDQ+LVAPJ39SxxKlzz7mU5T8smZsfAUd8aGZ6rLBHPNm8wXgzsSPT8laoUpp6eLVjN9FD0aVvbF9
zAMBmiaeH+iOpB1xCy6+BkGi1TZ2TWEfxHL8mJblNwEtqVuyJ9HwHOiMcWTVt5LHbWwTp2wfPHfc
Muzotp1PHkaD1b9ffJpqjemNjdbhtOnDTg0OxcOw7SX9yqIILt5Jn15mgkU5REEfMODDan/jpVfI
xWHHVEAPP/Lk04L8ALaGMzIr5r96+pJdcLuGIdb75mTQ/K/mxlGCbvhNmpc8iqudxF51yJE7XdWd
E6dng1YX7h/RaB197zrV7OPnKFp01NHJv5vMU52WH1do3+t0yiDfMkSxdK07OisfWBzTVphC90qR
GI20zK2H6JdNeIl9HMHGXuDDBOVhbAnhUXKi7rA3MzYhO2BFqxVRpPzeM+69mUtI+FVsonrMaSI3
iPNbc4uOFQNlqCHl/PTmDTDHmXBRDLyBM+1+t/WrODOLzQNk3y7+uSDy27jzCywy0CyT8AVFquMt
o87UzmHJlqO7KXdhZO6L5DPtx0OKEraNQ0bppZEwXEb3wLEJNovV3OFTIrLYuPs+M2hGZuxbs3mY
KDm1RLd0UuUvuUjxKe5yFYFeFz9yLgQESauibxeb4XVsEdpp13y78eDvZToDBlwAlWQSYXyjfmRP
/NthCzpQgcE0+I2fPVXgsYJR5sbwFSLi7HwAqng+sjRjelrpLBrdgq8g+rqaD3YzbyV3ZNvlROqJ
ezd01Vto9yHcQcdXGErEIZurozbGiWnHybMcyHRsfzZjchDT2OxQFmTH95ze1VTMgqPOSMJe34dz
c6utZ+tb7NJDwXGOY8obsQoA2HqIeFLCFpLR6+pSbcVrQcCmiWhVg0nDPKK0/xBKAWsy+ABpRWPc
xDxOnneHjNQjvMncOjgXcoqYehpP2Mm+XZOHAlwsWxg7j7lpX32PymbunYMQV4m+W/aHCb+nddsp
GuazM2XPUfmO/fMAGt82eAI8Ka0xpdeGt2eZaW0c9aorLdEVTn2bL8mDg53KnJqthI3Rv7RMxZ3r
bH/F8f6rRy8KqvFuaoT5xfg5bHC2Pjo0B+vQSAKlq6Qmp19RVb8h8UarnvzkrN91mEW0VP4hYcPS
ozzc5qF1yOg8i1tY1+9gVi1h8TKGGxp5UcUPMIOHW/MRaI2tBkvycsof99CPeIIvGXckuULbgzsb
/CEJqb/SLeurWLRh9AEhRnvC3UUWGLuXHivoBSRQY9Ln1Akrrcn36z3EBxiF2NndEPivbRxtkUOS
ahX2WUmPj8n/gKhl5lDvskVajpX1yFMdc95XqC9+4tmIIkhmpG3FlCAtJPP8d+iuZuBUNHxFSuvg
2AFvw+q+EYu5OPz8QF0if8TTKzyQZV+ToBDT+OgwZKcLosIahg3wlG3nGLmJVpEcNOh7ZH6aRvc4
uKQJ4kZg1eJB3+xO5EPKPWIPNLDl+YnjHWsK1XDQbf3aoKEGLkz7yGsQP22FcGdNiP7ud47pwSnq
4uuJiQHmXuQulSUBMtQO5Rs/am67qcHa+OXRiazbGT71MY7UCNunFI9OgkUkpQIV2k1METyKjCel
fcIBBp+SM5jRfMDGW5BbwXYIi7vru/L01gw+WYtzWQ4+B54ATxvvzglGevwFOxtldplf+Sgv5hV6
E4zn0s8vbvLDAnDUekW3yGl8GrTNKvZy1DQplgvWCj+igPHBwSpGfNWmvZPRXxj0EEAI9B9mZr/V
yHcp+7n0XgqUeJ77x7AI7qLNeEy7P4PfY3VEb6ORPGYo83aiSftMQibJr3P9NaGHkIXh1Fr9SXdC
q7ltEzAnDOxf9t0xZSoUhygJh0NmsVsmrXxK5EzudEjdcOuAWDZAoeKVBM1dpF6HJnOXLJqel/Mu
xTpcfKps0Q+063cQMGJk4cZa4yaS/n5zwYc5DI+VMdY31YWZAf5yNikBcYm/ZGymcuvnPhnofZJc
bmrTu3KWDo5rGcLsm/hNv6fenLbkqHif7fR0m1mf5JczfGjToVuwueMmuJ7GTHfshSV1Lke14hvh
YuLue4snyut+w2E6fL/HB9kh7panuizubf8qCDn0NabYsUvuBfkuEVNhVKbFBOvASA45bo8kr052
0j8X2BZledkyR456qf6qCbl+Tqqx1ptFuNY+TptPG4d2mD7TJ2lLDepdN0H6F7ZT/KrQYI5jnsv5
lVMXRsbjvEUpCvNJUki10Uj9TqRJp4aj6lhrmoJpUwEoSZLN8Fb60KslBO4hMb/V303IMTv6lPpg
BtZJ3IeD7pyDWumzcEsytrxzoipd/mV5Y+rizRj5NLP2bwswxkxzJ2fDaALwl92G55h0ar0YYAh7
ikh7WuPTgM1M/b3flbcRI0s6zhfIWNfBnlpbFOGfjZgmX846+dTNX5At+PJ8+1xydiFzBKRHW//H
X0kOiCtetQVpVcF26awOxFdguXKjQjjlQBFqWh4QMQ0ZBhZrRHgY/TOML5l/yQp8UyM+Ovr6bT49
vEq5Syf66L71gltedRl4o1GQwLa51R4qjAqx5szAHZ60TNMDfoXZHV5McxBeQ73H0I/EektflzSg
QRQ3RQXfFnoL5JmBUPy1/uJ01b1jMuznUp/M/r0Dt1bIuTz2CS6iFMBCYRYKqda4D8KpPEYcAbU9
2HS0AdXRGz8jo/xKRt3z7CV7iXVDs2CM97Ah47F+NfBlQypO3tFnbjroOaBRfmJvfuieInxOYfFL
FhJCv8aFJNi31Om+9Gm6CKSwiGmgcw+CYyTI7zbYDhLx7EWee5zSjuW/Io3IJtlpkz0VnAxgKvN+
V+H4lNOSFFdeGVPUeUm6B3mcdfSskvvLks8SkCRwWmL5gKzZL1DnNnNnCVr0dgndwZ12sjKd0diT
SHcVcBhdUA/An3+x8g+owdU3djTTYUTSTz4wtT8v0x+zt479Bi6GxKFr4RGZWEUUvV1heMwUBOqh
sQHzy+Xg0lFfNpJATt29CdGbmsKE7rqKGJQ47et2A8Y7ixPBUeoh399RaEF8Rv4gc3WMZd/ZPwQd
OG85oAUKNn3yGsCSuRXuac+2df13z39YCduJYoTZwXUJ40waBg9V7Lohc2wZ6OZtPuL2FHOt7gt4
66LmBdZPLpFDEBaEHYWuhGlBsDbnWm2e+TXWR1elAn+cjms/0KyWJgiajI3TcH1pB2zon9r+mhBW
YYxlRtPrkV1pUUJcJqWq8osaOaCZORrcjxpNtEy/3nBMvFDs3wKROycCjGyuWEY+18x6h+kQaSk4
bsyrA6pPhhcbuVr7wJM+pQYaOluLYOf2mv6EmUoEpw7OYjH5iJfBO+TgH9Sl2jc27jGLWEaEdYU5
r/fBfSKXLv7TDps7K3PvZURId2HPkFd+gJ5owHbbXeFSrLgGWFSWMvQrQ9Kv05c46W/wcNwM6btL
S6mSZoNaZLiswgJCoTwT5h4pgJfIgOQAIBlTZHT9aAj6P2zNyX1gAN9x4MSl9AZ3knlgRfSXqH0k
0/fRYUg6JCT/r89M1vGLTwcIRFxI5yMumRvrBv+e8vTbisFDkOsVDJibHeduLC8Z6iQfyQ6oki+d
4z1PRL43nbnVsiwsmEboGoQYI7Q9Wk6Xxh9Zg9ql0xeHLg8eBScEXwuyHVamXI1zsHNwWYuUZQ56
/R7MRqyAVRkMD6Msfm809TkgGCFEDh0xvuzWhJCsgKkTxWue5A9V/e3iVLQVpk1mFB7qxiRbFshc
05cOncNfKRFAZ1WNarmHlUW5fmu0j0lhyQfCEUvJlrG3GxzrBIAs6o+CSv0lZFQaY7hw/0gcwXQe
5pbrFHeUqJ9zeoJh1e+uVgG4wrw0t2IcmE4/DtbmpNumxcAOT0SNkWAw/EChRPEHTmgGIOxaiiHx
NG/uzUv5VLhEbYEJM8kEs08Td86rNn5Jqhgl7hE65RdmR1OfrwsxTnnBkDSy5flCzYyymlHPUAQq
HO6zWu8o4zOfMDwJgMYTYZ7A3s7cHLUHe38t30c2XBrxYcBtBZwFubLcxP0j6tbKseZMbFLH1yyv
36bP/IAOfyGqzMrBT9z3P9J1cDdCWuQqy3fCGvR7wSB0cNQ/sy7+Qy/KWzm5eSrEWS5vBS0y+R9s
klrvffZEoQuflv7ip6g4FsR/BjrnLR0NM+lG6YOomoo+HoQWgSxQkIevrgZUiI+iydkL2F29SBYN
8kD2/V5gFz+KnWKhBtVRKNwc8l3uAYizJ1Eoj+LvloypRFezuiFuID0hNQ5j6Fs9VgoJzuYngbA+
VpQMdj4ipM7CUUzya/GoqnvjjTT7pT/YBGHj2Fd0aLjprewwFK9GX2FMkLLZPzB7/hC46EosGbIr
wLX/Nl/n5Z1Hv6AAljRiNocHFJByIdI1tSrcKPDB9BP6wzdIzPjCrbMARB16jX/lNOGZsBM3K5WJ
CKdglLZNZAdzCSIazscC8gna5gOymoPH7NIlIumN8dUt/b3JGQj06MhRZlefDPsZ4HsYEuCix/M7
puzuMCAFzxj9gH0stIMkbgGHKAXB7yRst2v1xNKxu31CMcMPD8kHugALc0AyMhSRZg0bH7uH1kng
CCg7JielQdAHzZecMwoD+ofXH3LJDD8GN3xy6Pcxlp9E0YcrxUD9kpp8rxDF1YbCvAJ6gezPAg4u
bAZBuuO3C3kB8mOs8SOL4FDqsjvE1UePHstfLz4xueoXfShuJqSUDihg89AlziB9YXqhrkswWsDT
ie/j2N1urJH+8teQIGQhqrSD+YiUvb7X/pLHqbr3HnlA6oTHATgrmT8P9k6GQFFtaP6wbi/tsBOA
i/kdZ93b0T3uEcU1pc02clZkxpF9yI5EkknUh0vxwNqFKfCzmMWuLHAa0PwLGd6ENEsK3xpIEmEm
HYURTmq8hJNUM59gRZHayqXlmZsyjIPoUfTLLZebZ4BFvH5nbv1W8EQOzWR4kZVsTw9iGEkGuTuQ
J01o0k/UvfFMRawgOulxiiz4xlznA4c2+QGyz7iaDyAJ/kQKRTxXjc22nP74Hp7xiSZMtGOTckBX
xPhdfGJicmnQjJfPvyBdWxx0TJsTioYT+cKZwAJwF5Rn8UAdEN/pXqBhfsvP/xGcqF2BU76FKgMY
zrU6wT/+3r0a9zJKhZCKgPZlEA73yFpdv76lg9/fB2k5PFiBPN7r0X2D/QnIAa61OJGAG9FEjsbX
znqYE4ItaDU/eJ/IIhvy1wZjISNhAMqdMcfENCbR/BoXBVQMr/CeIUkoi373Hf/+L4uzihDoZ4Yv
XULCoHk03fIQErfMStq6Ekb9h+Gd1rnxc/BK/06J8k5ULJebiJZlSonkj6QMwk+LtW4nMklqKIVz
FUNyWEICOjoORY4uhLlwmbQMkBlPCGwpo2pFK/E8oCUSTh02LfSfTfcWfihwhbtRVI6a0C1ehQ1+
t9H+AiXyTMlUdpmQ3zYu52xOT3lArNkw6KP3GwXGU7wamx4yaqjQ/ifDCOE8jv6HQ2gOuxgXCaT4
Ox9BD/SY5IBYIgsV5qJ4+NBWiEv4Z70wV7WkpymswIXJNIxwHWTxcpb93md34JwDnij4oSF6Jg5k
96OPXwhtAq+lNv3rCL+gv5l7DPHoAH1J8dHe3Ep3ii+vekW4X0+llurGCB1Chn73jVOXcVGA6BLr
vcFgXREYcgjAdPJt+pw9O6JI+FaXnGzohoiBKdtcIijsuVN0G+lYaFhmgCHVdCtSgwCBamZEEolF
myXBMzDseV1MnKpYcThhwa3V5X5l8kICPjb3uqcg+mLWDyqDR72hHm9kHqJrEOIu0oOtAjz5Fzlk
Wj9NWhLxdrmOhecxVm1yMyTdSlJAsH54H0cRh9xlstnZYf/s2saJfCV+ioDQs6A+pckYlzepa54G
DchgFLhgQdll2k79CpQejhc7ZdLGiyhgc7nnCxdAH2S5IyUfowEjg0PGEadoN3AbvAz7cvykLejY
+UM+xY2ENvPlOGw9itbuUv76SEgEC9aTN0muTnAIw8Qw1C7/1LqA3dUvbogM5+JZTHIFoWV6FAQi
metGcBNgdyMig+ZaEtnwIgTItL/Uyxahxqs44hDgp8h5WpkWr4QVGaFs3vfhPQ5VKqufmeGNr99m
3FL/IbIDBNbNqUgOHf1NZfhIVur3cj23vX/HhrlOSSBq8WuLhu8mU7no5yaQinxCjsjnInke0dif
vmJPbhOdFHoGJ7AzyQIApZyRAepFMZ2oAsSYj8jfgYAAB47wL/EVaJloGZxu8nJBJtU/FM42gwWP
Axzf/A0WwUeYSiwL0VCSN8hbzNIlO+EqvviiZ9HNf6/8odnv73mESJMvU3kPcXPdk/VVVsjwgw0C
ReVqFLH+U/F/Ny7rUfjEBerQQ/YozzP7Qu7wIZ0wNMTc44P+7i85eA4qpbD3V/ufultpGqhECwbO
44jTCUtDkC0BV9Xkb6TmL9l0ci7IRpM5OOPTZU9ygaF7ZmaqcOEYaQSH6RGoRDMuUE9gTByENPiL
nJSkqpTpSjNgJAi7YUEcs3JjsoeEjiU8kF0JBpSJe8vGhULhG1kFOBm4Slb57+wUS5HvqPbNuzL7
lMUSrqQww/ESs0KPghx8miXwMf7ldfLZsEUufCtZBQjkCyGwwS9vpUES3iT0q8zH96VIrozDmtBB
TEu5eiZhWYQ3z5J8X4IvGc0a+QHUj5zgg7oXlG3tUU0QvsQZGZb++4YIcqVg+EJ36geTrJAQKSWe
L2m+mlmFeFWeMbwgC4xAZ9ErQ3AwvC+2KQ5IGZdGRCKuD0NoSTILNkIL/Alu4twSFPxnI0hzM2hI
Yk2XKb7TRUERkl5/Vy+e1PtZsfwHTgdclV0IVY+UfxrgHHesj+TJXD11fz8uPcYMjL76D4Gm4/Qf
2Cv/EffQTPOMBIr8aOu3P4g/t95JZKMLgwNgBPzuR5e+38Qkrkk++K74uBifTmRM9OQ346tHG1+e
ztp5GBAsU6ISTDWtNlXk2T4IrbvBdpC8B6drnpRxZabr8zWcEfRPZc8gLnL0Ymf8kArrmV4K5f0V
kFqmNIsYCkOOuKOSjJa8OqL5JW7kjOIQXJzKioJBkPIgLShk8PFVqtL7I8PPH+Hf4zP9QF9CbHbC
EDws6709OTFIxd+ynvNApTMfAq7wtKz1YXbegdhhkZ15CweDgOJfE1saf2zc0++2//CRJIgBsY2I
BHcoHWfBc6Dq/HFYnjhu1i+GhnmE+bVgkDBuYySWgC2Mwh9xz/wGcayIVkNnbLAcLxtt84leh7p4
BQBC9sd/Y3M+Cb47mxkYOz7KTmL3cqkJ67IeiXmJPcQaGFFoDWrgfw7TNhzgI0cQZsn9EKmf5lG5
Eryd6d+HYOM+VHZM/yPjJKknBwNvvMbWvLu/OouqHalQ+hSSp4p3D0Unx37L8CC8rutI818Uk1zi
yQUUh1IISStdD2tUPRdxd1jX8MajT6uwhdhf/mPBKRuMBKzZiZ+4Cny0umV5ZL0Xck6wujhwpHQ2
nEQFFRNyoEiX+bnqk6El8EsCaxhE9AK7SZKRYPeTfAMeWHhtcRkRHYK+ypGevtkR8ZdbTKXDufJ/
A9IZprP3LxNDHBg+cZhS/7LvxfKclpDjP/Zl2MxrQ5wBehPP8rcbhFUEJMEab5zNrYJ6UtikHeti
h7K4CzfZQ1BcjnEV36w4LPqgpwvmgv+evuYQX5qc2Skt8O7i0rgrhl8rvQp5Le8QlcmCwcEAr8nw
ldn2D9ZuSPoYUmJ5gOGiGp/WOr8fSu936y6fjU3GylycO985yELgBEWSYbB8p6j0kLfWXu4ij4wD
n3xJBVNc3P1J8J+MAwkqyIOmqciF7lH5RPr0ZjF+R5l5J57HdN2sTP8A5xEbqMzkCjo6mpPhfIiO
co9eEfReho62yYa4TEkTwWrmrDk0F9beuB6buIBCtD3lrgzZoaPwE7wSENetvd+SOB6eQek0C/ez
hpxENvO3N1+wPXU9BEjk2MiNn3xHLKNDuht+L2THlVKJ+ljZFNO0PzOTkU4mmdEktrF4gQLYMCDl
Asueu+QDEs46UGQcGm5Bb8nFLhfc9WFEkGFrae6Y6hmWsuOcYBd95OrMtE5COvwxD0aVYcFIqDfO
8J+YQB9EdSVAdcEdKR3+tMr+K8mLg5FZLgL0LQTMKueK5RCI4PNXA4mvf+W66BG1zB/TcIFcMxmf
P4x1PXHiDraOYzMp3OX8gNZ6OYIMv1cGmpC+IW87qvE1Xw9YwuWvpcs+tKRm+qIIODgbmpR0Ytut
sx3AzHH6i5/JnWk301mZHPJhIiGkmslAAiAjH6ATFkbDi1vlRchAUKBfpjgULKcp922B5q9yxnRv
hy7cMgVvR+Rl9t33fiEZzfnlkKUhgjRye4+6mqI31DexL8T4NZtNZ4EykCUkWdM1txNRN7n3RCLy
LjRBcezwZIlLfMKoFinsdYi992tYWjn1gNSzRXP8XybsxtON8GpRxRaGLs16uT+Jes7H9bJ7JQqx
8Ks856r5KU+gfoCqnKvfD8EvnTLTU2KiCoITVBhyNpgcQ5YuT5enTlQhWwJXPk/PzWtcoMxfq4pm
tMYvNqDQB8/mD9Oervj1b94iIKNXE5+WVaiYJGdu98E9PDLbHzRuIB72KcQmR7s8KEv/rOs0m60s
zeJ1Y00HwwM7jRScUelWn4XReYoZnMx2Ya0OI71B5Ly7JlXJ6UelNCWQuPyuko+039rpnnV4osi/
+JGraS7nfwEs0b8sDj4p9xStUGSPXg+RWilFchVDjdrpVvy+hgwouVqj7JZF91c/mZxpLX3UZ9vY
olp4VD7/VJIFlB9vxjeXoJp8bzpKaDlInwFYqGk+LW5u/WEfhY9CBT25PgpbAjGlNUsDVzfcBydP
7iHsywN8AH2PPYkx+DTM1b+VtEXo8gkeJ7N1sKPvytHqHNzB4PBSWRJtwLgBgMFqHbGTjSW5le6N
xlcCS/wavK2P5EF/yFAAOgltGa4nWM6R8ycVDrCZLgIEnznGGkcLNCOFJLefPsC5yBjVjqQaG/NR
QpbDVG5h+yPIS6l8FnEtb0A68/SwMLaj495z3Yq8ZfP3S3rYJP/NRniQx3ygIW8Rv/F6nnOh2k8Y
T2oSSMnDAhyrfPEt76ae6SDs/6yK8tkDKTKhhIEC9yg0xIsN/eoR0OS/Jekxfx+hmC0tdOjOVzBN
HFDrv1ecui3Xm0a2RxQInVybjXMeNPYhCeVC72zjkSPjmbhqES8dvoCQIhgELWJE7xCfXwWNyURg
BoYDeUVWGIMUdBCmybaCChRCWE90L39Z5v7NoUyAjlxwvow2218/g0t/37bhY+Qy0i6PiR2Sr7gZ
imci/89rwPiMYjHw6VEEN/b+97yDc506e7PT6CPAvSXLZHanBynOyglP7rJ+kuy0l8jLGOw6T9Rh
VlTreeHEtMv0VBUZz233RTS9ufny1DTLdFPj41J2QDObL9jrNkDSe+sxaTcXuvBxZC7jW+mHz4R1
17+teP4lHA51t/lZBPlHkxefNfluxkiTV2v+FlnRF9tgZuulQB06ZvfklOvRHM3HkaEpNzPTthiM
l38nK4ACg5bewC3tmndThXTMN8mObKMTmFWOKsXMuIKuv7zATFb732yO9+7SF1RZeXddkx4wCuYF
sdYvw54JujTVbZxdTYbaOL5HqSRX9hNi5tNRZj9JHV4bGM6vvW+RibpBkGC04UCCaykhO8wXpl/R
s0ZGjpGXJsZDcixkvDFHmFvfmNShmnFwmkz3eaRf61VZYwLLmyj/TxZhsOH6WT8QHibCfb2Q48Vk
u8r+0xj1WebhZqJq7oIfOTU2r4TBJm962dTLt9AFepikrc2Mgy7bTzq//Gzt8Y24qe6tJ6CNgTNR
d+Zf0h849jeT9y2vbNyYlEzgvRkHUhcWKiGRPpxb61XBQXoJKaPQbsOsam3WQKHCsmsTMkUi+RIn
1FDC2+PSnrVPRQXTyfomDukmA+z4Rwb8BR9TnP/oqGm7dMrERr8jebmuM0jB69ozA46J09/Jh0tC
/hcnDYFdVIdiFcaUAVfO18s63sF/ShMjQQpaWF8aypuF2IUl5JuS5Gpm71ipvBNeM6dRbo4kX/eK
b45t+nohLloBS2hsUNyBe1YruLft7I9fdqfAqn8oMXmlmR1ewnyXUU3bgLw2F/KgAv9XrMxCOiEp
vzYaCuMLkinnksck+WqkPnltjHJGyikM1GfBmRR4meYSlH7h0GjXqPcXsgaVpzHUZGSxuEu9PLBU
5i6cmHFyY+OJ41sltclnJie9si7YOLNFTXeDn7beJUaWUIhIXxJzZOY9M3fxJ0lbgnt0ZzlxE5Ws
KVFG5iiqmZUq5i4GVHmIqHkiIjLNC/2BiseeATFt4bEs9y1v5mcT36pceIJ1smFX4qISdwYlIQgm
NCQDDY49OQENc7rll0HYihECMlqIypkT82XAndCcIrISdoTje9yh4Tqe2SDtgGVz0qXuri/I6kAn
+yDiqWs+zGi6lYcpWC//2RaDFNai/Lnxo1HpN+R1nGO08r9QSuWGO4UD0UKAYQtm0n0RPgmC9r2Y
KAkfiBDs6ap1k42vNck9qNp9G5P2sX4QihhJQkus/tVfp1vFa6Pev418OqfHEeB9Kf0UfoAYmCsK
LiAnuSGRSG6rdI3kxnTTbTTWt8qsEhEuqo2lRp8jYkX9WP+SC0sHp6+6VPr3PkkPT24KmeKR66sf
5GQeuza5w9CDYo8tgw9AR1h2ylPY9LSeCcq0F5sNXfzVDzbngVpHDiPaNDu3q75wkGaeP2/64Y/B
/MOUi5ubcU/Kl3zwQwSXD+Erp77Srp7kzLLAhoiOK+L0lq/0gT8RP9YZ8A6PTA05s7rLWV5svWNj
RR9WVd5v2ug3vaxugwvzc0itPgmwiCjpfEK5QXScILHEPyrZgCcpf5cv+k5vMdcTX/SdTjq/DK+r
MysmDG3qOKSEQSB8QrfPF7O1zNvS8g7X11zs3TJ9iT0oiYViaRZhS9FJPZzdzN0OVn1igyZpBx7Z
MzxS9aC0Tjp1ETPOqFUlte2uy9x95Z1pFSC/dd2Xz2k0nBhr9Cp3ZrRZ7vQJw6RWffJHSjP/Q/q7
vX8QqUbrQxx013pLfQpf0EG1CNmF7Ll00RZlD+W1SQZV9a7kIx3NSGuqsxN3uqQk8o8OnhBELM0R
b/9CJ23Ow3+t35s9taoXHDkchWsqdT15yCfKQbEuSKyhVtmPkZ06aY5oSEElyfALSvh34j5jrPE6
6EwdFFz9CI4Q9FB2hu7UZ95Re8HxRdo14+VSL6GV+dq/Idn3EvRcATmlt6qVV6JKVnevXcMUqMCb
nidSdWQ8kqfDwuWLn4jUXKr1QfQt1mPV1hi8eF39QOnZg6KXoqBirndu3u2NKT2gYGyMKX/Y1Z7/
YWxw8tfjKWbO7b5q87toZAwBAZaUs+y6U49M98iOkT4iiCQuDBiIAQhS8En6bPPJcqR4TKLtgo7o
2wvtxY1y/PD8+UAS486ZeVsX7mJveJKxEtW473E3b2aDrDamoPjJXpfA8qGg3vNOPrXAPJ3kT9Ek
5iTXLEuSZSFKlfUiRx/fjUMumuZjSGdORemIAF/CgkwWwzehzGxw0NhcrmlZLqP8OvxUdKl8E0qf
MEGvQsJ8LLs/QHfk6qYJvguC/b1GrBnHMORPJJ1rRcjhhyPtjdUrQGtf0l3Pe7hvlmtW2ROL4Zso
Z74Cs7+vvmuLZngY8qeQ+w/WvZuTczxSWD9MhA/iXd750Y2ZPSjAAonlfkezJoIq8BkHop/qDgH6
nEbnV9e616lpApnELEVbz/2rrZFm6y4kGJ4y/pdDM/3oF2qLFaXt8qqKSasLT2l9mZl91JHVV1Iv
SGIxLlHPEl6fOKVqYroWpN2iKdQ8ssw2J2yFfzLF8+Jvs/nBvjgN2kDdYDlwCyqHwI3e1L9GPhrV
DgdrvXRNRBI481TDXyWTiNoB/yHiiQ9zh+JMhbG5M8ywv8gFZ3CEAYfbL/MvP1xYRpFUna9Ee6lK
Ybx1OcPYLxntze0jibJ1nDLJ+ZNEfAhvosnVzWXtzo2lgaR45mrKU4hSdPnbDGASE6w1lpJNDmBW
BC/kKudB8j7kQXcOy+EOteHj4WBXKtmUOanEWaWDpxfSMUIaMo0hZbN1HZNdHjKWa3Je67h+RgGb
1vjpFBbFCjWm4Vh+YdYPqUUT03VjEqjS9L+a5hTkeE1YhEa6o4SSxXrMl6SEwTgFVY1OnOIaW8co
QINovcr1oN+FAcUUe+IvoTVG7bh7We8uAsFoDONY9EayZYzASXzKyI67+MJQ4e4POVgvSRGcuPd3
H+kmlmCYx13PJctVa03hvSIG7gWnSztWp9jtzkMQEoernHPMtKRNav2KL+xtjWiu4jx3PV3h0t7D
UReHhGKyjXUuJ+9hg3t9SZbqC1PQyH9Lp59i5tabSR2Ls/FBS1arHQ8Tk6I6KqohzHJxaHAcY1Ve
Ioa0FXaT3vbu+kCTHMqQNuFMPbzztamYpUCfMlwtJLv35vDCSKmduzBcfYqT3xntb3/gjvSObkQq
MOO/bgkjkRsR+eeWSJHXWd99tIQMZ9tOjQNjGPqtNeO6WZv5wbeCJzm1poKxtVmKBo39cNqGrSbW
rCSKgk3mNXpjFP2fYQj2KZ3yEMQ0r14O82z8N4RVcBMgqvWJADXJ4KI9QQtiYheTxkWl9+7Z3eti
MvOmp4hpa4XMRmIw83TZkOBsFl8cY3PCFCPRBxdVluTMea2ImJoxlVRT+Cez6/urnxyu2sz5Pi9t
stJHst6b40T5Kq1oGXxjbEIsp+Rsrsy1S5nW2pQZ7aWTl7geGJWYjG9hgugpPXuPMX9gjAe53nac
4y5fHuiVSxqHlX8tEdqLd9m7ZNxlowsvApQfqC099W3mbOlFRiE9MVfc9shkKuTlmOgavC4BTiqk
Hx21b5p8DPGPk/hOFJjuFABXErcbuvSAB0yKmPBsX71pAvYLyhontMCcPw44rcPgvukJSOeuigVo
QUaoz/5Afil/Sp9oGXeTjss+GO1HRfcIGQ5RvF9JQZGUMCm7V/q48s4CgLmc+jSFp/fzXo6xgflM
fnjabDa36iEyuM1Hm9EOiLQYA7zOK7POam96H3k+UuyG7Mmp+qUySNKUZq53MndsZ34mqNBG1f2q
jI3m6kxX9vHq7weqOPCEWQzO6VaLsc3jFfiVnndQYNOcg/vsMtyuuOSU999N4RW1yj+ueDqThrgL
igO5ApKvQcfl/YCdCgbCiuEgrq4+39DRy3GvLwATt/7Wkq+ZzwvuIVLtMSZxeW7dOj7idJrJzlfQ
ij1EEVCChoHku3O2jB1iz9HKXMjRZnR67b102V3Fr5QtG5bvbmftSJGrSSXsAAIsAZlbeqS70LPW
wsDk6W44MxkOt7OCYOnPFLNGnlHQYUYebVrH35lxr2AGFFKjxzgzRL7sajmlZAWtFFg6f8EYDZH2
+Fn3MZ5efLe87erNJhNnyHZV4zxkaneSkQX0N/dImcIEGSOl+SQvoJMIU6fgqi2sJeXxioYwH7B5
/yiFRzpVVEtpavoL31DCjCggZogPwmevcqME/vhfQkKH5Zrs6yEIxt/ApzsZjVL2dD7d+igAP5oP
UkooDDmtSzDbml9o3MLeZV3ISIVbsG+N+PKcG9U5WVrG1CFF8uFXxLBVn+oV1iJRyR+StMQ3nHBt
0RIiMbDrKcZAzhP1barpbST/t/sjdCkTWCauuEz+PVZQZNPVB4Ddpnjusq4Pq0/Cw7Ls6sR94kd5
WB6TYqDbkt/g1QW5DItx9z+Szmu7USSKol/EWkARXyUhFG3L2X5hud1tcqZIXz+7PC/jmbGMgKq6
8dxz/DhW07hv6Aqdctvc+Z34VIIJe0/K81Kar50lEWdDztSBbkCPnzM9/oNZflV1iKGXOwTFER4z
UVRMNRHvbab4dwL7NurtW2ounzZnpge5iEgMp1//wZ8Bmnd+906vireTYT4NGGqExF6iYTjJOL3W
JTPc6r61vnhJ8+lmuAzqGlV1F8tOPg69ewYB9srZgY+oLz/cArFgV8CxnP5Vcd6YDvAZlkwaRWY4
FeleiyjoIxUR2/1PMteQt40Td4zB6N1UR9epPdoC1TfoZx8UAKwvGZN2THZTAw2EWdu4dKoiJvPi
RK7X2YveUbgoN2k7H1RAopnQtDSGuZ8FKrOJWw0DWBX9HnvuveTqQJJtLXXPHvCcPBwpmDyiJPea
aXCbQeOtb1Czc4NBtRC89ZF0Ez4fYLxebvxze0i/6tgG1cr9LlpmbZDPubiVW+6qnG0weDl1Aw33
I+Ai8cAkreadsrtLNu4azz4hRrMVXfsEc8Xbb0kQvUexOgxllADTl+XZddJ+42oa6rqricFXPG8Z
JkxcprYOEzvbQ1xibRJ7mSGFseZTNJX6acLwUlAF3koH3DKz48jI2lYgwVc3MXdag/bWI043ssdD
FTN54dWBR22iFnS2BxlDquSHTq+dzNy8eH59rfvi3SQ9bl2HwWc7RbzPPlLm2qJX8dDlHkXkcgbx
2l8TaR3Vz6oeKE+S6XrRxavnsxgqf2tOFYNKVIHHGbCrGZ1mH+x+Ko45x7ir4LZwyHSJWEdYVhqi
XKeg14jXWKl6yMI5Qwh8cJeWHrkcX5ZhoVzjHWwKTsxtXz0vfnNGHeKcri0DkbVh5CZ/6bHedUZ0
7KvhsrjrwRAmTS8/WIfulAyS9xSjj7beaZSdCVDuXb6iT8wRvIgGGq3D6Lpw5YvlXDrwFNnGU+yZ
Zxfyt8Rr26BPIK2xRmQWPVhilVVWC5n44Mp1dAixOwtVBO1PTefK6oB1Sms+Jv26n6nRaxwrg2YF
Cu3XCL65gRSiZDyafhljKpSha4lkJzIULmP2vRXf1jF6aYoLOM6+pG7gki6K7pGK8rW1JH2A8ZgW
Nb0o6F/QiZMn27QfSbeNGFVcC1U10V6Rvf02dPbqOLVntG6ZE0zkZ5+0iNUx0EtYZTVgNLqkgSAy
OhrZ/agSkjY6dPG8XePhHcRhvRlZDWMBrzkW3YYi08lHUE2bijvbyX5w7HRVGYlVjRmj0MOSMTe9
Xi6RsRabaqj+dVMMJSxvyi0zVRqIXqRltjvTYqpVJP02apHlq0b5Ly/HB7U1mzm/+Y0TfyoUtGpU
zfRYt3naPhlNitEBdTmY3/BnnbIoC6HxY5TTIVAl/VKbqJhT41A6zG/1sW7h4I1/stRfWpy/kMXz
SoNzqL3nHsOZRjBqDEyoKh2+pqEuY5b5GUHW5xgJNFVIVDmYIUDjADdVoRmaEtsCjxYtabCUYlfJ
gZ65QZhmSCS6kVhVEU+hiX7XxMa7KvyjZIOobOKMW1MUfyddFHv13eVoxNtKOOrJUFE3ebQoBVw/
ASuo3cLc9jIe35qOqVkxlNBLlP1hdO2L4dTgE12r2zs1cg45deKWKpZP8EVJGX62VcgwyZs+kI59
VuY1X50H1Wv6XVz6MzB9bYupA3lCUmVHxWlGGSzo0ijZ+9QcIqs7SZjrAkGqv5lNmHyW4bBarn2e
R2hH3CX6VrmENxdGEPWm3Nfm+BIjao/gBLC3Dn7eZWJB6snC71AySBZEzaf4OJKZWiuUL/P0nUrv
oa7B3HZ5Rd0WnbWtcim17l3Vsne6zdB99Jbm6x8YrdnC43JIvRwMkHSmbToaTIO1JpS1c7T+jToB
ASXVUGmWL+rUT271QO4E88Po3fuu4Qe+kD/ZUrcQh5iTS1MfDdwU2sR/KpZzTG8+lggxQkKZne20
3XvDeBxHVbocWMB8p6ZJ5p6jhrAX5XAKH6ZLoy99afSaaIU6YGAWAyWpvvNnfetr0WIfPHc0YJTs
rFY1IhFJQxq4je/dFQ6VAoekd86RLjo1Dt7uvtP6ve94AFE9A2XYZTB3eVa+DJ1X7kiw1FbYpxoX
WT2Z/rFNoX1Qh9S7AHXwDFoEj+EdzFdreEArqMN1LezizsoshzUyKcF3su3CCuOk88gTLWF3SbyN
teB4IZaidNWmz3PiK1TBvElScVd0480Y0Rftmgdmfl60aN3NMYoJ7fjaSgFsVQSJXWkbDSKubTxm
/+KMErlqh5cM4r3X/Q/YcSjr9wMIJPrZC11ajMAG7uZN2udfjguBENFrPnlAUJkG0PJUdZPYnZWa
PendDGoBoGcmhz7rxY/R4KUJyeoS+giZPAGJUQ9TpC9FRlFAVskmnqmFTCpLsuRe2rShqhpiIvOY
lu1Vi5HCSsSJ7ta9E8GbBS0To4lJDfrIQHrCf5um+g4tWgDpAGNscVi9+pR1YOU1ZxtxtOELB3dm
bGo2KH3Zm+1rnHuoC7kNQTjcdPoJOaptArNJJdvkftAs8VL1Akx2Ou/bQjCIC6Wn39U6c/j7vpN7
fqwTfRn1rnMajx2886XXpvux9lCBLow4gL/1uSvpf/Y+ePqeakfv0SXVmgXeh8kK4PlOAke7Rl1B
/kKU1FnHHtbPQjzlIseK0jRsSf0LKMLm6YlPoE/B/L0A5VU9zMa7s8pv7qNGUZxDtLVSee/wKpni
Ke8Ng0KUnkNzIhAUi4KmQcHFAR7ekrTH4tuFuzkxtkvTPJS9H1bgoVnPyszJNzGNo1lcbI3Mh9zE
7B+KZglLOLS96n3km+z1rUeuEfwCzDeSVXavK6yiTocmDRyUpWUcqgn5aJRs2QFhLc1w7WGy0iAc
zKBpXMtt0z2uZXZwVf6xXFufSNqFY2w/Nd/q4fkx23d+pt8PqMVH2sqUGpwrlKYGcs7SfvX16ZDZ
xdnTKmYPSqS0bZ1a+WL9W1piyBrKKGwisttngT6vrN1tZ7zMWKre7i6Lv2Dckn3sjIHGPGusGfDc
QLRrrudUrHt00dAsWzZ2MyB6rGhgYRcUhzw9zmN3yvuFOknz3fupFehaHdDOfPB7J8Q4/74a7rAD
7qR4QlsDS12A4dVeGpy6nT5E5fSUOYehvtqdFQyEgkaO1mmspqWWjaSAnkyER9Rt8IIgspyd3xjs
ANjFPWshHXRf9FGjvZH9lWD2Rr26NUa7l1D0bQrxuEQz8rPS/VvU9D9d4jkdSjdCfBcdCBsZ7Yjn
1ZnBwttu2ijeLi1sdGZgYdFN2tFqnwzrErIojRI7SWgt+JADSA7gIN9SwLeNmUEtiwSyJH93tlQB
iflXBltyyF6BI6P0ANdsZ3ybo0psPkuPoMUvKeEkVtiM3QtB9ydZD1N5a5Cjd+5Hz1XmwmtYfcVj
TMlVkUV2W/ak5o/7NSo48zRVMmiWqXhrNXwRcOvNLrb2yaOIiVDU2DI7RGOD19rmSTgM1HEccV80
c8VG6ptDlNHBH4wbHYnPeZmKAB2m90GFaW5lnxONwbo1YhI6vs15wpC3S20cn2XWRyuxbmWWf9Su
G+QQ+tliOiE5FfSV9bBOVdjIamshS5zb/mmK8mezcoKlS7f50lBaboPOJcCo9adk0MO46Y+FoWCR
Y2hLec31+BG5+57BfpN28JjG+9wTbHJFStGSiYJQnHExPVW2HrYlTTfoCS07M8tyMHPgNdzuuOre
ufQMqM4YcqOtx7ZlQJw8fjsn1bFol4uIrJLsd2VUeHrzEm+Pau7RzkEnKVYdtCe0Q0f91yONRcmd
Mk7bn2OmVAbfs8PGcN6aBaIbxEoCf9SvA227IJ7a77J16r1Rofwj8rspNsmz87BPY1ClsqZRSjnS
LIHfZePqb1zq4JJVYuRrJ5zufaZgBuv219J2cBnoOxg63+K2vPWxMW3tkSlYi/sb2kPm2N8QO39Z
PBWt+SAz2pMv00BnX2i98QVD9idCJMGUxHuds7NZPO1a2nUwswg+3XYr10IrL+/6zIWRkTqUX3Ls
85iOULpdjXovB/PmeQOEoxWzxSx9OucvpWb862znlCpa9NYxHigdc6iisIuyO63HvNnF8h63ZoY+
NSSupYCZv2BytEx+OvcrMXRGdNwFcSIQsVY1XUwvvqwRTnEeEkYm+g4dekg62wcAJDW1LYpRLjjG
qCIWM/0Zg1aM8YvUlNii7WmhOcOwYFhAXMm2AIxkO3P2nq0exMmg9+cOIIJrqWIJK2iZJYDW0WGK
s9WLNyPPJ3Jh+IE/PLnaCBf22Wmw9Rbogn8b2upOJJ0XFsK8M8X6tcYLPMrJjk2S5hbt/QN+aPUH
CqsMSPf3paa9w3oObvJ1HTVGtb/pw+35tHqIJP9j0tDwjEcDK6P+zzo7cBoNf3IWbi4IP/I/HFND
U3x8bOvOIOoFzAyCqvnO3MfBpV6Pp8jEIx9TfxyT0Gjg4jA6hRpvc4NVp2S3p80B1JWWBOw0S/6l
NjTu1J9z5aQ1uIZEb4QDfBmMZR9HCAO5Hn5nksV+sPJDiTfhz8q5VVBJKEWvOn2tqGESsMaJcguO
pNMGeY94HFuTOu6x1F/jDhgxwVs27zE/+GsJX6bvUc9yXzRk0WRNpd85KJPbUOJmHoS3SIyXAkCk
bQGdDr1g+44b/f9uRrytQw7JK2amfWv8FphOvAp+PRGrTCCVo4xGn3fUZ26PbylnNj/o8+jS0thz
6Bb63W5so4d0rvBQtI5WESy8OC5R9O52bTOKXXH24kbW34qcwNf04+wU4YDouZT6aYm6m4VvMFLj
qbOr+84URwrHr06pc/1o+TRoEc4Ox4WWyUV9ixPrt7VZr3Xe33yrfHEl8ADclEFCjSqyed+NvMee
AERrs28atunWazUKgLqsjsnKO4rHlSGLYnhdUirIfpsckgpAmKEBr4A1c0C/duMa83OFojgzZHOz
a0XGpKNGsORV825JWZxoYkSId69ONA9wiaL+s11LnjZKw7WDkkAbaROXkxo1yH80o/TOTSMaekrR
TwmxGlNjnIy81p9tAXmyUaT3jBFgsrr2cV5TIq15myXayY/SD2NWvj5On92peOiF80V3ek8qyvqh
pBQrCiGtBlZg37KaXN2ve+jjBd2gXiZ3ysTZcf+V9tVlBDvqkKOJVf4rkF9foowGM6hliv3rMNPV
WgEZNnuZRGfRmDvl99Xfp6kFSxq82tMaBY4LgHCiZZECLkiG6AVmlFu3NIFvWydT7w5UFYJ6dSGh
Z0jSKcOyA03j+wBb52WXtgYoT+1HWd+IssNgOXcuXRxoM8N2nU+8wx38kp/rVArmo4G+tHQhFurp
VnyJNCeoMsWl6z4jU7qDsvMYlxTLnNaF8FJ+eI281U1yHunIkqxQtSzNx7aLHtSWgav0JFJFdTYc
KWPs1DFMIy9sXJuQkI08p7s41rYWcVtRgnIys9f/32VVHcy0B++2EMKCtI71S7x2IfKaf5W5cgFZ
rXqyXUgidGIJynbPnpwMWEjzbJ9NjGKI/mYUtrdJNPkeremXk8gPBHBv7eDQsJ8ug4w27A/YGFoS
C3OfFRMkbTH42tjY99wsaRQSb6K9ZY1zayRUI2JeDtWa0gwWJda4ITEhelrRJjfEAFOwA+bSjkTo
ZM1HbjVQU9URPBDzyW2NF6/WA6FjkH2Aaot51hqCEl27TSXCHLz2xyHrby6n2elhSY3qHzBPu6gp
r26anhZ/oN4tLxEHoCYwUQvdgVgUq7Ztei4gJNVVFgqsU0/7CIhXGkGLNAZRVT8RbYFyINVYrLON
/TFzUMVCu4x5/7hOWpCO0TFvmFQdzb+xHj3qTIwwyVre0YC/Al0C4rS8L3kfap1z0mLxkFJxSJJG
1fxUSYCBabu8GDjppuGAmhFsS8DmzCWGQsm7FjiDztJu0aD908z2JkXxnBjiU11F4sEwCncCGoMF
1tcNGH7FOKD4nfoE2r7xQDX4kC0+GYL3AuIeOAH97o3aHUtFu3R135MCQg2nvTULxka5Oa0ZTsUi
j6BWAakzx1fNNaKekIYZdEnS4XmU3aufMfAqKKTp2lUtULN4NkWwIeyS+mup3WazZuNtjqarXxmf
UTKQca2nMbI3k4EEho/ih5dsNSpRRGgHbWYmdV4Zx/TeIgLVvvLYwe1BopCR5UjXeumUBHmxPOok
vIUrT2UlH+2uc7dG1t5ynUo4xnaJ4EI16VAOHVwB4NEd9xCX2j87ngho3O+URu3WMHV2W72efl+W
Rf6gNrVrW1RpzRcTwQ5jsl+GkrpMjVxI2yoWIbqgTD14nyMiEz4hUr3Moex0pXixhupdl7r2Iopi
2vlV++GAzUQKOsznlPAWVBcO2dauxAcZnQkJ5A/VmBjLspB+dRaZgsdwFntLN94nsjJSDRtEPlnc
Tnksmzvo1nmHlyv013m5943HdalPMZEcQVsccGEuCD+vyn70AtRKelTBCl+b085JGBHYuAxX2wz5
8Flw5VekFkCURMEak0rftyTepKwrG5CIwGfn1+Oj45X7NMpO/hpDDWjSVIL/TP9RpwjFe26VdgAI
Fg8UzTNOviffRfKjIEpAxeqPDiBlnjlwHXQHOCD0X8bhCUerztCAFsU0iDsetCyiDW5+FFgIwiEn
nXckoRttNbbqPKg/11/5Z0r+k/8hhOJveC5EiLYDPI0VOfBAPtjmzh4/z/UHDA8PyceaurrnB/9B
HWiLZ9YU6grmKoKGta+uM3TgUr5y7y1xTE/6oQJdl2yIOoV4JL0/1PnPaN339se8PnAdr0QLdS53
3IAcDCRNyiN9sr+8bpsan3qL6k+ht6OqamPOO/AWBD++ZewGZBEWA/lh42SRf6hbSUdnlzUQdJPh
5eKcE4ovxLRcghtM2iEQUEZ4y58EgMJgvGQSBkcPPNpoBKMpj1TntgR3JbTe3QCmZd5Hxldh3MuC
6sH6lzRebYrmu0J2yhHtU4uAK+s3l+CUuH8G9NM3np1dpR69yX9aoMn8honLXdqYm56XoqoTEsHo
OHniA7zMkS4qPxxCSFZkJImSWPtGEx+kGVvE0rbJAC9hySTEM1wBmDHoJbTPUgDQlRwIOvJdGM18
LQteUqoY5SuLxqYeMWaT9c8a3/LqlW7VVrKQDoWgvHWDargR+/JBFmHGpTlKwOUZmrmdN0An5RyW
6AlLr0JILOvv8lfbvvsgIqVDhEBAD6KFoYr4u6d4TNipRxfAvUfk1z8131SBKBcv2lmFvrFrPYFb
QE6Tuo96ZP26MgirAUAj6DQAhrRSwXKH0M0hQDJeaCKcYreGoviaLc45aadHbQZYz300lv1MYYQW
4PShjd85Yb56hRNsQd3j/5uTNbAlB9QxTr32U3ohsfBgMr3qnVkhK0ngwvGRQkoPfHK2vvlnLhh1
VmcWX6Wyhx6oZuNEuw7a60wdsvS3JOZ782tX0Mom007xtj4ZeVPZh76OLr7Co7BT+3nrMUeCrjIq
M+9sl9yiVtmvb+xK7k8FShZDcfYEypZcoDXlWdkiHz4X2OBBP1o7czV3slWEojXMqAr6x0pykhrn
L+uGOgZCjK+jK86R9IF8MGSS6xTL+u06dcd20JW9U1G/MqhUZtSf8xQS7+L7x6W+slb96N4VMyl4
7+/Ksrmx0Ilenflh6QW0kFcW8HfPIpOk+e13m/s3L6LxpEdfI2muNi8XT5sCJ8oP6gFNYe40Wd7U
baqjS6rFTdBWBPVEICnWkjIJGYHl9+cq1l+UNF//tUZQij6wiWdYwnxoiS2Q675J+YO8RVkMtpBX
hapyBFyT86H+rVuA9MpXfjcTc7GR2BU1lq1j8lIZSP6Piu646u874zfKkv4WNIFAznsGgXe/hiv5
ARdFl/k339Qo6w1ktNy1OotcXeVKDDnaTOeoj6vt7jOq2JdviMRCLPrkNPWRy6ojxX/x6lyUTik2
qLpLZcfXdsivssoZb+gI7N3VlbQJLSl0io8T/VZ6Pa7DPG3bULDMzyvk7VrkMyxlEhLH1UcxJct9
XpfPRQ5Vhuve+QTXIIl/mjh/SKF9CqGRvyij3pQVu6fsMA/2dNWcrKN9BPNU3vpDOGtze0wcXm5v
mYwwQb5AhPkwCf82xpAQUkTYVB382iaQAi+Bu8HQ+FxcpJe1Y7qmcLi4qaffzoLA5uLWjGCOqoAI
ob4vEE0rs49uGO5ppewgglGTd8zrw/KazfqNQOSQj1UIK3eoWcs+G5YgNpknGeL1ujCSXYLPaut2
F1UAj9uITv107gQR4hxT1kxOiJvhwx7YKXSnTs2svUaFSRZ6kdi7BRRanczglYDIRBf0w8O2174G
QWnfMvzQLtKdZFuw6mZNo9LBrxjRSWOocGIzCh0ltNXfq9S3owxgJR5Fv8vMgKig2w9lSXu3Dh6l
ke7S5MzwUODLqUvg+WxK2JP+Twf2WnN446dZ0t/DuA8YeRAWu0Y2dOptSHa/KwOEv0U70Poxan+n
RfHV6MfQcF+NRH1Tsn559HOt0TvyX4XIggq40JA54cCRRboP7AhjalYXWOzHys8uGsM3XSPuUEzc
Qs++Rb9kt8SoCLAxAb8FJd84oLXD7uwpbeAHKyqrIPt3ha+TnxFMRhduvxjvksUJ1Tmx1jdJ6ElO
hOkBC/P7Guw0v7qMEBEuEM1wNFYi/AItbPgrGCSTJ0r39OAv7pIST0/sMPM21KCOKAEkxAWoUwMQ
ZDK/VWkcoIDoaGfptvbfZoIqHpa/7esHdbs9lNXCNS9yLfYr+pkVEe/gMxFSPwgShCr/SXCh2OYT
u8Fm5iMtGtIGN1w0+YeCG9wEJhgYn4wzBSYG9sEvD6jybq3So0BbKMdDjn/QaCRU2slmaepyDtF+
35b4kIKQHDcJBwMDBzThCRsmzKa//OlTmL2Tb51XXRf0Kf23GBGtHGgBVsWl6TD/uh62n1opvsVi
bf0BWvLlyuOpl8m79aZLWuPci1hOoRz8HghxbMEyEkHqKo3lAdWxZpsIKw8rarSH1EzkfmzyMJvv
rErf5U31CIAq6JbrTKRZ9M3OzT8JNYzF2445aFuKoMuBMlErBOjP8Y/fLj+J4wdsQJ5ZRUtxB1hU
Jlci2RtHFPwARTONFp42TUeUzIjCE6CW9eIC2mW/uHH/l+dRe9awntG82DhWC9+WMYlN0kxwFhdX
dT3lavpO0C30D4S6yuM31MqdbA60WZzEau8s+MJ0qwnVoWLfcVXXxXnEMRwe5qPfu0+AL08Kt9mV
0Ex5gVvlF7TVAQsMAXFIzzg+Z3lizqxly1X9THs0z+mhuJfatt7x/Su4PF0xHOYfMUmBJfNTzxEw
o/HEgAmBnrct8EdgWtxnZTsG0qVS6LulfmGZuIBcgTd4a4jY1za16WXQlE267lIQbYNgPa0Lc3kz
+H8e1xRUd1kWtbKpvisx0IKJLXXNboI1T0AvjIKP2nfpkPOqv2PLVVarA65TMveSDt6l9K3nPl69
oJyadzYUq8mr0zli5AIujjIT6TPe3qe4p/nnla2qYs2hjs+uC0KC5BMXxHQZALtaaED1o6+ZcIG2
zUE2L2MDxRrvxXjHl4/E8SpusLlPyoHmQg+GiENA3APi8jiK4c5cUMPRhTI+8LnbcGVXfK+AHG/6
SToVALnoGOg/MurCYWkOSXqirXxZh/RScIIGBvgMXgnJLUTx1ms9tPCAjio2VE7FxUQBEt13aLwB
OP0wmdfM2seClMOwTr2hIoLOUUFSQhLQjONbWkxHs/y2xDu/mplcVnZUWRNl0d1sOKpVZF3UWiAe
yL9CvEJQTZjAY7PFMNNeHp1ofS0pR7V0jyPjgYVeBjrY6qab7vk0r9obJcSg6LHU7nM9UDSx0ZYx
0Erq0cwSy44Jwl8uC371e2H7t6ShjIGOcyAIgc5vvmA5TyqBMgsPkkXnaNVv6s6S+cyhHCBm+2Xi
1O7GBW/W+wh9Ui7w1Nx1fc1qeZcizR4t42fhkA+17cQAmh29m6X7RxKlF0gX5foJpebA6aY/tChT
czjLJmu2pQ/vDPURoG/A1qpBRVUJ7YK6jy7WMITsuskjAaWpallMgvLWEo6hT+dyZkzSN8TJ7IhS
kvXOnxbKuaCgdT2kmn9j0nPHnyetE6pnGUAfWN5zzjiJRQNdxzC4wxvaZxZoqQ5YelsflxackfAo
AuWl97aM7XMvvVvWZjvBl3vRuvdWN8RugoOKih2Nl6uTCsbIvoXJPHIPJ5D+pBGOU1QPp5YBuwYs
Iw1BiwafimJiFJLiTF7Q4doos8JswHagNKszbB3NOS7FeYjHnNLykwE2NO2/vRXkJn0yMiFJaEbP
4mi7+V69CMK8zEzu8vGucbx5S7oKpMp4IEPWaak6sRUHDPrt3LgLve5THW9O0dwZW2WXTDYfHjbO
IRCw74YEmYLc/amb8bMjgc6rDDTUOp8rjqZP5kNDkk1ZLN2jRQ0pHp5a4PPj/A/IB+j4EWENWnPd
p0pD+JwgsMakYVkJTMi60hV1waYPldXTPfOUKYRjEj0RVFhEqCphAXlD3uHMH7k8OZUDqDYCMZmj
xYjqJUiTJysCMEHqohzVSgG3449yygVF9ZqS5UxYrKYDO6HpOgvj3CwmYpQFtyb3p++cfdd2fzmR
TBKqdC+J/EBP/KtMweB3+gWXUsyIMtN55LeGGe+SCtWL5Al10a0qRUzReKjqbCVargK1vAvCBir7
L5PxSmLjcg6r5Tj2MAZPcxkKBbBj0VR44NevZEJw5puHaU1DgwZM6v4fBzZMmAI5Ak9ZSfdbo6Gq
soHRNl9wp4eVEBHHqE4pobmxZM+O9m8y/vqF9ZaKR5cWMxZK9ZcW1kFF2upQx/rAHBdWHJE3xqUI
OUzGxoqipF6NiEb7qGuhTbsUe9AJ7eQMxOOPaErfa4XPlEYHUqcGjZ0fq/pnbbSta8YhVVx6++w/
snieVrP6s5ujxopECKkGC9CA6eGHT98HIsAJUx9B3GmU38rF2MkUCPFOrEjQpkGZPFZwx/LQKvvV
xuGDp1BBVVK+0yYNajfe9c4fZfyZl5TwCTuNKhXC18VD4z1YLWc2DgQ4zFTRZu8eeyyzZsEXVsqA
w1NqpIRsRLStNjq+TR2I2Hs3/HxbahnzrfazQywXMQhhk+ZzzniaECRewKpySkwdTCEIe0Z273t9
vl/WC1MMTz71GWWGOE5Gb98pp0tFxtfifdybVP/XUEJg58RvkWYhYpyGMUWdmUpqTpNfHUB2AIGa
2sKqroNMi6Yve+Wj0Zi99swSTYgBop9ArEiYi6HXZidUu7gt3Tiwmn+ppn2MUOEUhfl3NMSLWKvT
YK5PrShfWpJ4XgVXXsG+lUMDmIgKMaB3OoESNhAtfloVZ0ZEZTbN1YAb00kmypj0h8vxcYiddWNO
qFFQ6yvF+pGun8BqA8n1pTHeyfRZqKM+rl9gSpvNhLEVVK+8Et6aGOuWdjqMk3QWxXLMGBRRwXZk
mxuITZ+nbHrTZ/tfBO4SA/bEXbrl11DLpzhOoR+ouzcV8K52eq8CkiWXz2r3T4URAvx8AozQB5o/
B2wKFcKODfRAEtUBiPJVcKXX5rMywzK+x8tDdrktWmYccJ9UDWzNupsmKkz4wx6vXqEA4PNSVVhl
2uaDW9c3SpIS8VF6Y1SZu0nSWmwGjHTzb0zRSVwf6rQ6Ruh5ergeV76vsv4EJQRTP/I7LmNW/QgV
dg0c3PPFyfMr6kvgf2J6dGu1rT2LiRHGQSZzxp6Uzllf0jvigjJcBx143nxsS3nSa8WSZf/xLUZp
k/HoUk0gHAHuRXpdQ/CwW8FzDxzPtqovSQz2qI051ul60/3pjUgB1TK0jsXiysCrSvKAEhuHyOxG
BVTKOg9JNu9cOLtPNe6LHn1TINRKwy0wDA5Zl9J+Y3iD+AZgPoXGhY4PL8NOyaON0rgz9fVd01O+
eAF/PlGMnrrps8thY5lsGq3Z0G5Vemrl4J6Gns2Q+oxckUJDUh7t6YfAMo0Og9+NYZRSu4kmHR7u
Uo3ZM+Pq5S0xnLMEel2QbXYxKLih/JkWRMiJWcyZkYxp3hurNHZJUz5HRP9GNv+ZnOZFJVIN2kKj
D3xfRJKhUir0hIpTSDsDZimIGWxgcG1mnc1mfaldEww4mO0CqpC48e+QZqx34MmSq5au80ZF+ar/
0I32QYWP02ABdR1vrg2OYrZwflb/aVTzH8QRv2uzfoi7aJfWvMQ8h0xjjMG2i1MejZRBbagdC0lm
aDFurnLCngo/XSW4G0QNFmtZ0tPUZoqkuYDUAmM6dD4idzbHaG61j1abnrquoxTgV8Shdn+HmDRE
ttoahVbncb4BqcCpzrCT9zvMwwg1/VtIifKgBg49iareLCmIsKToHlx/3g9u8yhzZEK6eZVnoaW7
tp+hbKieVkvPQOol/kPUKk6OlcHfyuit7VJCmaAN7UtPu5YinRmkIrnqcXZmi11FB+/WmlyWdPzp
9OXTT5ez2q7gcfZyigB9JTiQKfUYQZr9e2OOfpKIEULwpe6msMTOmUcgOkja0wuDXwOlcB0s9ZCh
sCIzGLYBzu3ttF43MLDSBHJMQBRL9dGNDh28xQvgYwCXtOqfrUOEP2nrl9ALgBQWkKJisr2d49HC
bqvk3vWir6ZAJ13XHm0ciUlMU/uIIzSuf11K3K2L+ry/oFfsgktkVjCccAxjxOUGz2LolV50pYsz
Ijo7j6Oo69NFpkwPxdSCDWv1A0Ojnx57dXOobYAWCZEPnfh3ZX7c9T+Szmu5USQKw09EFTncWlmy
LMuW09xQDmOgSU1s4On369mbdY3XkhB0OP2fP7TPNSBJYow8VxvTS4iad4UHrau2uKX+JcGqGqo7
nmyKmearnkRBqFaJ/6jRhbBtD3aX31vCuPfZDfWcyusA0hJn2CQUL545X7wSZxYnmbJTXvvdCZp2
8IiRNW5pnGwXYSfXyPeQsMMgT9SMLLrp4BMIzd0sdCEGpxDAjkYpJNkRdwFvmC2wSEhpbTKu5Aia
NNIhGxZiOZcwfuJkcI+4Zb0sA6Hr1lOi2Yt9uAWXeTcDMuhkdkvm7M1xi9+alfaukJ38WYwqwps9
eJxi19rIgK+s70qVsdRRQDlHuKP3KLmhABXryKXrRWEB5+jm6h21EO+RYs6QUY0XWn8zxi6HMN3R
+GUNNnofG5Puh2bc0RLLV26o1wm3gP2cmFhl5VgG1DVsFDhhRdIcAx2Y4dPs6jn/dWLQzJVibSqK
dO32b/JA2J8XV54KhrFBKGAt+7do8l8LnwO3n9FmT4tiQzfr2lVwOMMcg/k+eBUO/uP6hpZ5w6w2
jlUcE6pQWPfmMLyR3+U/mHMFZ95C7m/I98kY/3jCe4vD5ilWZN9E9WdEWeNSRLVjxcQz8Z9TrfXQ
dONv6tohWp+x+rfqinx8Z8OZqdlYen0vJreineTWA61cBdH8beRdsdPgTwjp2CJw0gklgoB22/kk
wZROt08jee+HC/Hrzc7hiFJX6oIAZYeR0GWOzPsBZGGyKBJ176fwDoRAfUxABZFIjqgL7mGprFua
j2YBJ0M6NltOD6xcmiffxtgpHM51ZB+Dnmy5Xn54AVFBoa2OerWoQo8wMSjfDSB9EML1H5oXA3uE
u4G3iJb+qxNLsCoJucDToLyjq0LcnKKgUQMesWj7NKoOeaWE7Lgk2aYLw5tP4POmwsYBXt+EH1uN
hsllHczIuG6skRM57kRdGemeBCxIfNdNqMJeD9aTkQ60ZC2Oi3NOurRurUQjrr8mQrCwZTtKMvFW
5GQPLJRJJqfIu6Vh12w7pCyts7EHY2XByaNJ9OyH6LyQpoJ5XCestook3idJ9VjlTvAQgzR/+ZM4
Kde6jipskXhX4wGGarqyYRkRfP0uKIXzRtzmcRZ7dIX2iczq7lgECJa6KbjoWmE2kSEVI3z62Znh
jY/y1gm6EmEFgU469Wl2zJPRJ8cBev5pENOZfXPb00xKpoU+RHxC6Uy/sdgUXblxl4qVaNzOhdWj
OQCh5CxauPE9nE+K7GJlm0xIqM5AzHjoJsq+t6aW1oBtfSjUwnj7Q0Cg8EzuHW9+rtAr3vkpno5N
lGa7vvP0YbuN1aUZXXgpNsqCSiFIbVLdgpry8DpoIGyZpge7pHyd0rF765yu3aVD+OvVxUdVOkAF
Id4J2B+mL6HVwZyxTKgwAxNz7aGxgdyMuPh3lglh4cM47WbHr8/+6HYv0J+B8dl4535qeYco2UIz
EQRimstfAw7LLg2S8iGb4+zSWmFLlelOVr8Jinl5iDMkDejWWJ5DxFKVveB4Jo15bTVq3o9xiCF8
TzBDZIvbFGRiNfcuXPk0wZotdpLNoNJhL4swOJU80WMAIAaTKZfXqEYv5Upo426Z/WSOsL9Zbeut
L9DnT22H73vjGI9OUtlbo6/CdUKUOXzVojgm1UPWuO1dBl18nY70qS3EPJ49APIlKLMrhE6rekrg
5keYHLqQGoqUvmqdO2SsNd7d2NjPQ6Rq1q75hTDHF4USD+KD9afMmYVB2BxUJw60N/w7v67eh7p/
o9zdBxh/0HzvtpCj3itP4L0AB4iEcdc/GRGjp0Roe4TE8iTciMpWrGVEjE9LKR238pSO/jUA/Z5S
uYHYd+szqBsWkk9srvZt0UCuAOP3QcPM/FkOwfrfsTBF/q0XHo1dGqMgjoeJXMzdtawWnDiloeGi
/jZ5zh9G8clDSIPpVmjbt9Zuhy+lpkM9EfzRps66GURd0YuddiH8JbMzsHaUUNu7IL9FDg16S2MD
uXio/VFhGkwuSh084M6HL2Igqn4flO62m4qTVRpjtDJaNC8jtqQDmw7+6d3RD4YUWWPE8RvpstXU
6ygO7gM+bGaBGAJzgK6KYTZFQJZ00BFRxWxhARuPXrSwEPsujDrouLsgGvJqo0pIbpbgwBQIC/Zs
msdbJZOUbqvCBajskr8MPAQOY7gcS7sOzlaJZtqMQQWn1BWonWXZB99lGtAskKIw8cCSMkdyE2Te
WYVTCtuK0C/fFCnUrXZmruaa4uEozzjl3Zhx86coZjT25n7KcGNdRtbpIdy6ooMLj/4t5GRthRjP
tGIzBhnM+OLLZZUKU0pAgVVY7iEUbyekhriHd7RdKBgg8/Me+h+jRLQ8KW9dRXSVB0yuxJiytbTr
mdbYN9CBoitvlArgY9r1tY4yN+7zqfgj4JY7eGKkdXYNTOfqYUYQq/aUNUZ3cYwm26fIouvF2Ewe
8cAR6kpHcMqyy/Khmi3zTuc+JHlyHCPzpGT/ESBs7kGdKWqAncs6xlS/8deuA1fbDOprmAeUCD3n
9qDMXnNUcBGbbhNG5yYWfxe3fY5NF3obtYTp+XeqaNB/NyLdL336NSbWTbEM4bvmEQLmd4cSdNXF
fs8IMN9HwuaMHvTDstsNZv+Ie8FF9dFrJuOnpCZIRi27EVujeWzf5n4JqPKbCKi5fEB/9C4mFCRy
7FdZMUPzRWgUi59eOSu+xLrAN8VoqlcTcxmIsFBpI6fEVBCKj8riT6WSR8uAsFmjvRGq/W567zJ4
00Polhj0lGfPcd8AXFhwSms8Crt4cUJcL4fps8bbTArtBZw/+yB1JkhkauzivsT6hQ/lblCD74rY
2uif5UjMVTWbL74NRSokkWx2ojOUUnIfHUVRaecx/UBOtr05orvGj3Fx78wGcVmfVHduWj+XibvD
H2aTDnIXKeu7c0S180nnPiGx3RsLa1Odob/1w72Rx+i184OrhIMl5wxzpYiASUo6yzQ2CTelp8Rz
nTLUMaRw5thU4/l2V3N4xHlK0KyYwmW1cCS0vWGdMtqWbFmNrdy3dreGUg7PDHPMzqSyH+/iDgsM
tiirE5+FICAn6uO7EE1t4nOoHbxry3E5U8kGEvvOJocic+2DG+RPVjNvUvPXwpugKmD9zBOiLI4i
PG3smMnrmTuAdCT2gfnYLj53loux1D2NzKeyKt7LgmPUjC4If8I+QUuED9Ysmk2ZEQQW0aNoi7Nh
T1+FB1+5cEYUL8VCZTItm6KGiKgMczM1C1ppbwuKfrPJiq4h0dHaB4ZpH8KGzQXis86FRDU1bmPh
0kBzhz+jYT2oKXtqk/kAGHQqxm7vlzOlQTyi0I7p4eo3LSPgQT0bRX0SZm4hO8ve54pW1JTEdzZN
pzARKBMKwIrGevZMgad2w4nUMM+0fm8yk+8yTCF/hMeE8e11WC6n3o7Tw1Y/AbeyHlvTg8Lvnl3T
fnLY2fIl/0jTZb9M4aXFBdgIp/0Q+ZuiEAeiH0nIxBzABqOrre+FHEcYnjPNr9xh885aBOfYJxQZ
oNQ8PYYdOUrB2K3gum6LkSEy9stWjemDG6c/yokpBWnsrE1n+ihasQ4yhRmKeUoTf50lak+PBG+X
Wr0C258mcyk3y4KpcYuh4YrlBzCwbDYjoOPVJw7kkHrGvWMh8B68h3gpHpd6uCfoDE+ljsIqG4ud
a9s4o7jAGg1p6dKjl1ete8jnplR7lyV4zmp8RqyMfJEOfm43IIJGxXnxOvx8rIh1wa+cFyNl6zDd
vtgMJqLzfig+3Xm6Wo73loTe2jSTlyYIvmfP3EXY6R3BPp4S6TwZVR5uk+wwe9qV5+BwUsQ+0IAC
XlEMxW9VSNcGk16dKmByqLFePeGsbcjC0CJ3bkaGazZvvNZZ587yt5vTZeW5FxLlrVXdyJUt3MNU
D4c8jQ7lgI2Z7X0m0ZPXpVi5mMW17V3aYbCTqw98FH7q3jhxFctItHnj4/3D8OXfJdTxycJfhjbS
Mg1rw1KYDBPnKc29PcFV5jCXC/CbNCdN5N8V6kkWJgiOQ3WT9WNIad407cor3Y2Bd7XjVcQa/ySC
4zSOF/+c2+aSnc1+7I0SbetYYhIwbKiaKFRDHFvCDrpJIn+XgCByQ8/PZmsbxqmZ+oOb2885Tnxz
+Dr3BK6Lt14AjdvVj1ysUw03B+OUpiBvx96ZBoy/ca7WfK+sVnQXfBiy7SnEDT3B9xVQ1BLoVIex
3fBdBk+Q/iA6nYS6S0j6xYBtW84ujHgcVYkGjCy1svu/A6NYymrTlBzuPfrR+ezgAmemCNSQ2+qb
mTmQmUSDVU/7xg9TcDaK+12RC3Tv5YOlwPxU3DPkk2aVCBDdLJtR4mvtKlMPX7pWvxtd3KX1oe3V
KEHwC/dS4uEdYkx+KuOrjWnEqRjXftM54DlUs5xm3SHzk10oZL920qY5uz3qvmz5my39KcHgUz/l
fnGe6z54SsvGPaViPgvaakEdi1XJMAqz+sVrwfX6qnnMixDEZhI0knIBdO1Jl1DF8TmrnS8XHmLV
+QS6l2QjSjUFV5egZZrGkBjsxsXYbVnjwLQe8R20m25HZ3at3OSnM2CCOjBfqBNHCU7cEHIXLwja
g7UrwvvEEmyT1kyk81hG6wxXAI9mvjtGgEi9CUW/OIaV9WTIlI4mLcKm765y8tatSl+KrH1NhPvT
GCNVqGUTTwJX2pzix84zL2McFTxv934cNaI7fC4hRAOQCARySBcCtmAOCFPp0fgYJ8674VmA3Kdx
cOhj+FKdZ+z7BJ2yUQNeuM9FEKCTdygL3Gic7iaFSNFza2YTjl6ZAzzhGwj9IhexnvMSNvKhKas1
23XJva43fsmLSsiGHAypyXwDyVSDHs4LKICEkSGx751Nm0LfHckQW2BOyoHjREHDKzPcezuvrjYp
vE1rQk8nI9twcT8Ji83cYfFXVvnWw0K0J88a7b9tvQErp7ckb+vXOGp+B6O/1VYBedLnMgRLRud7
5zTpwi2uhee2Gy26S4otua+OCvdgGCzvaHVOYbJ8QHbDHzhTPxw4DvUyX4suUStzEG+uWP7WAfc5
SsPHdqi1K70lbnmZmXBtrab7MNwwfsUW5OZN5OzK4tkxisfQziCGtbscQ5p7wdnLlt6mNmkAp+EO
Ss/FHxbOIEuHUTzNvAijEBo9wTJc26AbIPl2wE+Tz3SQ3QKRMNwN0KpogyNh8pb+N4PC0mCfghtR
4aaIxjsyJ+po04nmN24HZ+dRQxQxxp9Ga6ydxlvlVCU87F1hBog7VIgmZXFPZS6Oppdcew7pi+t/
h325dmIInSZ2uypeJwHcuXCa6Cm0xRbGBzJoWuui4T7PwtkgWH2xOLnh6DwTzmKvXas9jVF5zZ1y
68FA11Wfh2ZThPkuys2z5tU40bT6t3k6cJLG9M0yMPVxUMcuC05VSlyqpXmzbShts9NTn8VYyBNm
NRcMD7pv9JOhxb5VQ3f00vjRxaGni2pMpfP+twmHfTh1j7UHLzoEs1ixvzaMymKfhvaHDvvg8MeG
p6h5GnGAsNEEz8C9rMor7ZaUNldCzxub8+SUrzXVg7a0/QPphZXP8+7569L4Cq3XBd8uVjrbrzep
rb288CfJE1ZZ2mCjt2GfvvAK/f6h4kSTEzL1U85I+8pDWUJAwwoj9R1OXxj/zwc1h2uTzcH07yd+
A7VwZn1Jl2CTWQZmLJinPTTmg757vRdwk76kR2A4AafOv3dt8qteDGEBqO6s/xdfIvEe+W85HPS0
CS3tvPyrLyI/uY1mqnQ1bYpR5/BxTbyVsq4l4rYKwseP7YenuP6ySrwzMah23vh1buPx6OFm6t37
KllPKNcUT5Dwk8FDVisvGXc3DyU5n2QU0afmbbkA2k2ce/Ecaw61/+LEP4Rqcbp7huvFr7ixBhtV
7hLcNh98GjVsOHn6i5U+j0I3McEXdOLDtPGGdy48TvJNb7z78UPm18d+Irik2tYTDjz5trdhOPYA
udiHE4UMhiE0/03PO/7o/0+bC5is3G3JL/Vj6d0zJm/Ncv73KedRES6q5Ktu5HL9UGWgLe9qqg4N
BHBJbA90ePUt04+OK+Vt9Z7AD4ys7gr+d9WNL14O2Fj/T9nji00F1vVB85fwuEe9YUfj/NWHMZG/
E1G7L7xYv5AfOv5Qjx89JPNsVcaXOlpocP0YIEI99I8Rd/IJXj9PAfDo1FQRUm7zqIcjFUdDYa3n
te8ldCu3aYa4FkbPrB8E7+6i22Jw8FVVR/FlH3ljbessQPJ0jZQ1nO8ogEQCtIilNS9J+WcT/J8p
qd+netd3QL/IGGHDTH8hySPpp77EQjwl40jwPgw6GTVHPTH4rIXTGZ+vVyH9w8uusJAlXn0lJw9G
vOVeFQ1NxkiThIxhhOz51uWvRc0aQE2j740xAxnANuHXA32VdNHEzZ+xmCFrDSsrftT3kEtOBJMr
DvUN4TfabVZ/Rx40/4IgoceCjmY33Mcg/FMOmDv32Ms4sTbtiqgG8201HLR2oWCfoyDjlvGsUSaz
S5X/3k+xG7Rzu6LifXBYfHhJydTICf+Iqa14ctwnd3gvxOtoOBD6AU4twkUiD4gtWwcRmLluP7HE
66GQc/miFcAg3lF66saLy8E78QPF8bVOTfSmhIVw6YNeTtBg6gnBtXQEHfbxZ13aT53x/v8DTomh
kyklNy9P+EqaP6WHBy8f3HfTnk/tPNIqep2snJh01nMpe+ROPAwGVDujEGsJMJEtNCWoHkl6C6oQ
K+9WYb/INJz1QkFPysFDzTqrATo/X99ht/ajzyZ7HONrHtK9me1v06Xcscz6sWd1SNTTBBlJFs6b
QLpq1hDYfWM+zHIgU4THO8LKqnC/xDOwxLhz5Vj3WYSLpD3S0B3VRx9bMJVYLOwf/ZSb8QcFxleI
MWFppxS5KrhY9hDe5T3U78Kv4b6g3Ke73Ziwh0BGU9V+uFkcraOO0+jQToqDnh/d4bGIlpKuLN42
31483EQkH4wS0W1JYRK04tfqOpryVvgnKhbMvSR4YdQan5NbYNPPzt1ONWSB9G9T189gZyCr5Xxp
JL3aqnlRHY32KbXrXVMXb3Jy/vSUll06XAJfnEYytmhLYOgj24M326tSliQoJoc5bA/63s3WjNQn
st6bBnTbt8eTTTHjG9BDy6p9zH2MMzLsiXSbPQ+7M24N61CpXV0GL3pCD058tt0cO2CJ42wy7Sdh
HjLlfg+x96cHSdVMgLUYm3vtOd6zGmWpqVadVK9JmTyZk/jTtMUhREtHyZqRmFYUerX2VmblgJtM
8NlzR53SyHrITPtIGf8c2f4tX4yLHkgWEMcQtiSZGPERnPugz0ZVPF50+SzjcQ2AvNZrZSLMY9+E
uCN1J9ocz4MhnlyJ3QR/h43SEx5q5yRu9p2ShyAVt0Qrq0obD0PbS6/aK2Yx1YsvzVun6JgVlTpj
DnHU5XYYs45W5av0swun+J4md7cvo+StQjkA8cbvVtmQPgGJ2jDTOPqFTvvVu+mPm4LCgRUADzM1
eyJA6vCcR/NLk+DtX463GMTLKnC6o9n6qSaLSpmL6evx3ujcjaKRUyUNaULOxXONN8tevkRWQNZA
auCxheKeFml3uwuaH3yEWp6a/TTL/DFl+e3D7FzQY8M8CbF/Y35a3vIbec2D8kMYjaq7zmyseefu
bWbfPOfv2NCtPAzeoja59wK5CYP2uATLKsRsr6447M7OuercV71uxxNUKgm+045ILfIMcJm+1HEQ
6jmV7qFtxyvqKcjamfvlWOroJ/M9JJu/1lC8mrGFGIAA6KEh8c69TxoOWlMKPJou5sUGVTKr6n7w
5dEn3gPluLuXCWuKGWMeSQGZ9QcoXu9Val7jysSDrMU8YzpygKF6dHaFzN/iRX4PcrjEnYEoW7E+
2w0MI/yGR1jJ3KXexTPSA1QMlaZEPCkCKsgQODUFyZpCbvQ9MRtC25fi7CnnTdkEyjXGvp7iYzRS
41EljMnythjRzonia+E2F0P0p24moQzDrLKn2CxaXFWsXRiPp4mdv50N0v64iYsToTOJEs5JaUwD
I90tfJQrh/coa9AUZwvB7AlY5LDRz4GkLGCNFSvuegomYrI7LGH5aTYOFAedK7fsfb/DGSZPwLyY
UfoWWZ7xScdoINwQyrDXZ3/kog6THN56M8IkNag+aa/dz+Z80MWsLK2jDz8rY2oSx7HDIG/jUneT
0sEpOFg2qvIOfQSg3sGeSEb5hsH/zXLTbebVX9FsbHXV0abFtvZBKUdui2u9zawWSUTfQy/RZlYj
ZMvPWgqphvnkY/mJX6CxpnF9DPPuVrrTc+h5T61rv8opOqIUw0mNMEzZEDFn1OfOdQnW4tZk/ggq
MOT7yUCJaQbucUqClawdkqwWB0Yuwzpq+gOLM6ZNRvXi4a4yifTgm/ljoLIXyFd7Fv9furPoiXCz
CxbAgirbpmN1AmnYRWln3DnpzP8FIPC9aWfm6QUCMsYFuppAFLQ2bAefrNI/JA6PiXUP0xccVGCo
/iY53gN5S1Y98Lyjhq0eUIGVHXXwd9mFD4Xv4iFBD4g7GPN5KIWYeR7WJTEK1yhm5RCQVV15r4b2
Eg3uL6TtnTsWZzecTk7Sb6OIxy/TjQRK1k+vbkHqpii5+jXtD8/TVjtk63Cj+zTinJtMu1wbsxeG
+eXS3cTEzzj5k0PWvbQfzCjbNW7Gcp7CAbehXbatOnIufNcFkS52czbxlTd0H92yXDC7RBcg22so
o23RVpcOp3cnGHbhYO7baSLVusgmPWgeROCijWQyelW/8XMIOjHegorFByPdQwNGLbzyKJruuQ6X
LQKy4C70ilfMF/ZoM75CM0bF1lr4qw0m8niuRAQpAHxVvldG8DWlIP3SsVhWmj9YYx1sKzxaSmyE
DcufQp5Kb+M7AU5UGZZ2moI4c+qYJ/FZQ0bjOi6BiZOYBaLMxhm3pu7mbfuIrBAq0qymc5jmOIjo
3cOqJ9rpkn19wqXIsg4R/mbI1KHWCjzaeS0EdzimZv/Vi+yPwbTopngXj+XWCvsfaHsHRwLMU5Kj
LEdYkL644YgGhnC3NH5XMS6QAaL1AsJHEAx/K+qqxh1xRFT9F/pwTq5kF+mNIHBtmrJip/+yrYvX
mK2gkgx96BSP8UDUsAMrrWnBTjjYIZxy408AHJhS5i3HY16PGL24LOyrOl0vdXEFAc0EGttB5Hns
2n5DzOWTtFk92jw/DgnWIwKGeJlcRpXewzh6mBVHs1zeRewaYQhf2MVrKwdyszJSd5L4T9VORJqL
Q5/ne71GG+5wqoxhmwA1pJwZ5EDBXvbiNfTEVdrlY2B0n03oaL9SjJCcdW2pzyDpf63RwY3e+xpT
QvfQf6ZhvxYlNXXUlTjXLMFe5MWOpCwC5Me/VR6fxpAlSJs9sRRAsiJeLN4YgflVRMs2G9CCZoSS
1sgdRdVtFlbArjGOBrh4WgYfY5S+Q1ckNbcigHt+anmIies+zoHlU/1mzzi1HWQs3+lyvvBUN5Oa
N1MnjwsLPjrCZT0TwQUceU1n1LzTSC0so7dgCTOaolQEGUWumrA2zYwzFcCWBkiEPnjchIwhw8Lf
oAoOHU6bkqOTP4tDwGo2LYy2bLG+pY8kgHMAEtf2awmwXPTbXZOkB8Iwt0r0x0DT0hqvfnL1QmEA
sjEpMPB81iOS4bJtJYijGVx6Qx78fL6vtVoux30Lo+WWN4rY9wflHuK6J+PFBEEhJuauihTgdbnX
m8S/JyTkxzLB9fKzZZeIhvP+CGonLQr2kqcsqGhkkR3CzP80Bgz1iv4vwQRAaAuGW9arHAbjLh5K
OHVgg92yAez/rgyrxjRvJPIaa0enizlvesFTleqTLlpiMWPCYaXdKy7HJzMs4SJahLRU1rPVTKdF
hGSgLYQuYVUfTurVd8G7Q4uQ8TZIAMs7uE90udKg+S4M79EmFYOb8xYKzKWkyvEqwQ2jCN3tbJvb
QaNVpV8zXely6DtrOBwF88p4h8Bz9OPq2dOBQQZayFjlJ+Jl9xGriGFydvDnkmxEswKgQDcweW/o
VJ5MVfza9vhjOAaHiP7LFdqco9RDlOgBXt6M1sl13D/5lG86vMtaD+tkoSOLmJGS8wHRUU2Cj3vw
FxzotZbiZAbGLqv71dBRUquufNKzZFHh09IVv1k0vcaqu3H+hTI4X6vGPpoz3osgdz7QmBN7F32R
elZZ6FcdgOWuklugcGAvCmZOBBD71xYLRZhwfab4NpvocyRAlOKBgG93nbjeRnFUnalIdMXM9sHg
bdF5KaTCTPWIbNqZzAZGohtW8q4oq4c6JrNxsZ7mtiEuxgcgR4ufV/vZzEHz4ksF7qVnwGwXR98Y
8Pf12V3SpyZwNwHkYq+CD204MOta5Nfi1HX522hO9Ki627+Vm5xJvShMxcCWX14iN/9QzQzjHjfD
GPje1Bz6oG/Rh3IyLRCXW8kDsAKHzWJnMymdNHsStIgHTMcDqpuas0bYVM8SiiIeljvPmg6GL8+T
NV5yxifmDsGubNRaH83yovopE3/FKgFg3530988VVjqcdmxO/Y3jnfvIYRon+6DrST1ZUvInyXEt
w/tpGT9K1/kYXbxBkG7H2Xgeg+ZHChTbhdm9my2eSE40VHvXNl5dqti4ay40W34gPL5wft11CS05
PNcfaMUs6zRKNwyiGy5/Pxgz3fSTSfEqrgLx0gygM6wTLM6oJ+edG8jXli3BHJq3jpgydNvIeilz
wOWus6F+MJI+U1Rvo9w6NQyPOnPOY2eSZ+K/1Q5fx6CYrgs07Ji1h+pYdd0pntKzzwjObbE3B3c3
p+pB4dab5OjwWlim3B7M02g8Q7BObeMHD/uakr2/IMreRW2zc2u19dRySp3qAEP5Wg7Wezux4zUU
m0Hv4UpUTqeCBiBUbqhGjFX8HjZ9gugvNu6toNrlVr6JovmeQ+Shqtqj/mBcXzYjd0O7T0uSRgV4
Va/HreXeu9D70QZS0iXmQY+/Grs3fVTWp0r9jfSOOcXhQ2Zl3l1SSKLevFvf2dtiCbdszeeBNX5y
rLMz4aTnI9YujFRLfr3vnIw2gXWPHgMCS2AY78HFSYqW4Mz4c5mD30Wlh4pWcpb4v6PWhsiItCbS
Vyh7bvo0tOTOo0xxjxptDKuy+AwkOoBI6f18due1Dk8de9zNC5X9jiqrN3pFlca0iez2B7nmTaPr
eh9OmbR4utw1xvMMjbDU0B375OgzUH2pz1zsAjZ2ArKfdl2sveISlN4ZLX66Cz1K/vmgY0xGqnAb
Un/nsB+RedIvJDzYAMhfHkhVWqlrnRlvIpguejlZuhRP82Dv9jGK8u6+X9D+MS70mV5Pm1BpFWW7
tdgdeg9mV/nXwUwc/HzhIkmw23t5/SOp0kIbknADzR+wXAO5MwuWfqC+Ux/zIid3Y/jIsVKVvXWe
3f4KsZ4UQ9St4NDcwJ1Rmn8Kc7kgiOSo1CJeRS8/g8BW6b9zl2xQ4NgGx+F8Q3901XYRxbrY0gNC
dm9h8hhgqHv7d8oJUPJxJaYUcMTIhCZ/plzyOzt5HaDO6GVVk60An1GmPWZaEqLXnBGAzbhvRhzK
tSjCPuiPk0B/dv+qr3IJOEQxXPQukKfZQzmJna8U/rxX4sLCvCc2p1m7+HfV+bKa2LsanvWgzBcN
A+tpPdWwNOnNUfQc8fZiTQGnwWSKAEasqMFdi4mOQroyM/MMBjkpeefkzCPWbAeApR7+luGPjzIG
/2t4xuJOTtYqif8a8ppPN3h8azwdoQUvNHYHJHkIiL34gbuidwR9wzyA2dGxic751t/ExWiB1WAF
feys4QCbwhhUUqdH/FsGixRTLbAi2IIqh/zJTZtbm69CQBYDI0mNbdlON4eaSP9d23wMfXPyORDP
kpSAZD7S67zTO4idxORhA7nAyucR8JedTdQNGzml0KpDRdKTUlsUuKXkBw2rqhKKt1utCddcdUv7
rzDzkog0M2x4CNMq3A89a8xwXtdg9m1cnQZMwfUoIXY8TrpTJdqDG2GMQmkC7qnnllHwWtpQyzNW
p6/58jmOzqUUzioY+gOmQjCBsTWM0ESP2alXyQqnPBDwv3qkyPJDym6tB1Ar5k0NMqYZBLDB7vSt
Y/ZpG+zcsviu+ORxbdp0ue/mvb6rFkMSx2k/QQlHjAy9DgaVvmd6WrNi3eFv8ldvvbrI0d2VCEMZ
d8ZCqsZxgp4VBW7fEWYS/+hPk5X85jvpmg201U7GfcNN1h+eyC+9bGC7tbGZ31GlDtK1WZxjHA4w
95fBmReWc7uxSNytqa0mcY7tn6q1yKBL13RDVGLtx8HA91ZRI079g65Ui6g89BxU7Rj6ODBI1N96
Rm5W9P8K2bi/6akwsFkOxQRRgvzpKj4MCxUgw5FvwLhnLUjxBGl3Nhg6tHHHopc/tGj+WuL8OL16
fXVL+uehrZF0KbKxnvVTq7kdECi3uoMDCIqlLDIAqIJ6WLAeDczwUozbwuj4d2joptJKPyYNGuox
wp66cBgKSHnOeuBPTHOZ3Ho1dOjg/UfTmW3FrSxb9Is0hvpUvlJ9R1GYAuwXDTBYfZ9qv/7MZN/7
cny2DdVIqcjIiBVzcR7UK8AZPmJXXYLWunYIrj1MY8Jiw4KJXZjFSBEanZ4L2o4dgr+ieI7Rhqvf
bTiRjzibzASyqow1QuJHHXICJVbcGb2eMss56KdHhxCaYTV3sma4B5PdlQ5MvRiQYnzoe9hyAB6R
0TLIfCGiMGLx0hXf+n6PJGSiZKcKP2hm8r9BQL8fukTwzjqKqDXqZ1ST3/k6EdZSDddmrj60DU7j
07xIL7JFiLmAl0gYbyLH0YvXJITojcakakBXKCQ/5S7oB5TWy5wouuN0yHlA6VYITiBu0jEK/cUw
20PqTUgrOVcSfvLIeLDkS2pEyGx95Af0Tum+6GuQJcfABX+qrSQ4xeqDkn7o2ZAaLKVy5wPq20m/
IWeEtcOywOdGL/mKc7IOWsvo6EioNxH9VPgRRDvTFEfiNtWoFzy+mDOivsPX9igw6MdM1deRvac2
l/04ywMRgvkHduCOp40vGUfRTkcJByWGmY+PTeWe6UL9hO+KzhsHP70a83Qm7ekurNykYgWYCYoE
JHchFWZCVbYET/qowPrTtzvtFONejGCz+eptX18Cy3ondEQlMn++RAH1dIxRS0KIdT4SLn5T4Mmg
4xePEk9dxQlHb1JxP/P0U2wUgBEHGsU68lOy32qzua4JmP/d8rxOjNvp2KHbitw59aKjjX7G4oFh
cdYpf6vjwaKPvTgAql862ti8VszsA6/RkMuyfJDuHSVbVzF9Dprrjge5xxQEsWFgzeqFkrMB56hj
opKxNKOiIZlh3vjOzNM1I7l2h5tb8NPcQ+W4h4Aen1ao/N+q0fGP58Cnlq7vn+WBiAwfdTAJUUi3
cXz1BuY00TQFlBp0ScEP2geGhc8m4RiJw9HvnN8ZPR1v+Wh7/VhYefdKzCpmcebzhw4S24WJtvIa
FsFjMFZfPzuKVTNd9274/kp60Dc9xuoYkQ9i+/ITErwz6tG9+19wdVSsYQ7TOsPhDljxiioPpSUe
t2B6zLKrTubYe63oVSIGg2B10o96PI9vKkxPlnol+PPBQKlsfJjdedzvcL/8eWP9dOttnH/WV0g/
j0OV7VlVi1PvBBpeUAk/cYC8EwitBR0eiLiBkJGf0YuRPzIG5nRqIM0YvT2KK8rRIk2faAsTyHjp
WDKkiBnD3OXXFiN7n2uJ+eBRP2YpRbX6ph9RLQGw4zPBhl/hAWIeBSQwroxEJGb5MFV2qAZ9DzgT
+Airdb453/hdHVZ0SOYpYanmSXlzS2QTrOSSwAkHYGMUgBWjei8lJSTe3+MehoN/0Kc1/QG8pVrx
OFDVYNScW0fFaRiqHX+lLwrf0LbeQ75rTUzU9s46oAn3n0QQQ4reLf6T3gMmggdxWa8wT767zODx
Wj+rWr1qG+C5Uycd1aOpfezZvCu2a4+QQsTj/Cg3Ogi3PASG/DaGZzPvXlzcXhjufAxYIvodQtNY
sTvqOKT3U/1O+isaPPMmdbc8EbvGmLehfJs9YD+thTzrJUWr5HE0ZZlrx5wkwDyMCOzN448FW4K5
1MwwQTRHj/MMXtEDFzpB5NWoMZ5GguYykF/h6S3kdjYHfYQoDLqysxE9pvoR5sEnQMxee9S2Rfrd
gfyx5gI7/gu5jk5VBvCe10rNv7xO5nKhdITRSYj+DVdZ586Nr4gyMXCRJXwaLGapTXH01nOrG/Ss
m4klHTD6004jWkoCFYvOYq6jVt3amd17RxKg2G25YXodesgE+q541GHUKOFiVl96sxcex6B42VWc
5fW6TyJxLUIIwax/9GHknf2EGrHsyIsj2u/mwcmys0hBfPI86FCa9N6RXUM/tW4eIdQgkwmk0oKP
Bx0jpYeNNWZovKgOdWiv9O7GPOJPMjO27lVvMGZRbRXhPCYf1hEltWLSFz10dtFLRcfBmnRC7606
XBCT9BvqmMP9+Ule3YxmNUJZncUSFWla7nU3KqZqmPfUasp024DucPx2rR+kGnuUiRqnXg06GqcD
avZ2rVymrjPvoFeaQTMuSOzT0jOuGxU/iRHE5VXE0yvZMDLzpWHQJCDvQNNDvqmzVx1bC6RMFf+i
bwvPvA5g+m0hdDDFDt2AT65DLitCF1YmFPZcILNdXnKv2krT3TYNrGAWna6tEvqHmudGmkeR1pir
SRREDVkKyKzSXdU9nbOqvRaJgTK6gjtAcpNOf7oQaVII0pPHJAuXN0547H2LRK9ffOsdW+8/S11s
a7JxS+Ciwq6pcwtCxs9aDL8n6gtaM1VST8Xy1cvehXjWnxaJy7kSwVNKdkan76jTlIDiXIwphnDE
uhE3vVhdEsxmweSxMBi5ULfGgO7D6oit4s7raWGoTr0NLF50YhMR4vSCQoG21ZeJB7vjdKKjgk4Z
HTZ3vQZZ0zotFTRA1Fzd9BJoCGHCKXY6z9G7Hh3KNRZXOjRwWLz9d8+GX0vNZAdpGtt3E6BJZphZ
qLuOxTzB+kua0evPhxknerTMoxJdovhT9c7h513s/qJTlz7yDqQ4eZX9LsgH/YG2Oyv1/2OTzjm9
2N1ZSux1MJo4sSsWXI87mL7doYH3/BSumfrFY8PRsH24ed4dqjsntkGdTIMrqC9VA8wz9n4uWyXm
7WTWSJxDMkA2R70PyHJZ63doyUZ501aPvxbfP4GQwjN7gU7olsa9h1EFfhLvPngxeCRM4V3nKFIm
x2yR+8gmZrceWUj02jrGQQd0W6U4bM8njqLIGZ4ZZjnozFkv7GiimsJ+C0WXp8i0N2E63rJOadTm
jeaLVj0+iezddrqNjquFGZx0dpk3b6Ew/gWBCUbYGPYdbzVrRmsQnXT6pUtBU6t4WuByIWpmEJK2
oKZp/Upa4khr4gGUJ2Bxgsp4WQyPrmLRX3sZvcLLujJgUqwWRCgrUIcMg0SMj7ZeVCOVUOewU39h
mBFDZvb3Phy9hx4LIqYsMl6cKX+zPDdJvgD0m0F8h5nxJi3u01jP4F6l8h/7dkGcX9bk1QJFdO7D
7o5KOHGLYxUcrINPyk8mJ9WAGDYzMlZGRUYiWb+NVnsr4uicew5F/RDwrrYUKvBrAFAWF1iKph81
/n0wKZf2MWmL7hx7DFulQX1KgkngXAvia955TPnRXiwT3tM0uHt4IEpp7+tq8Q65fmDKCdZmJyTH
B9Ett1krzJbOa1dmakPfH4nSNpR+zlfaClj71dR/isLIkeZXWzf4x26+pyVeOKeC+DPaDJ0P0VGF
fxlDUyvSDBPlXvO7MsrTRMCp0HAZkBJWdbo81waM7rFCEt/8a7GtRvpFCl9TCQS9oGDV+hyAZr/6
dFxGfoQxIxN1Y9/feV2+Q66NjVNj8FppNj/nLfcWxfuTDJEU9x7KwLy5NRGyHJ2x9gLjT4iAr1iD
I7q0/dfWQkffjOwTlW//80aGW+oWl76mkP7Ot6ZxKxfjI63hPxtjp0DVQmd1GTZB7nxeAh65eP4c
FWWlKZkw4vBTVHNJtfMDZBB0piLoD5BGAhrhTY6QbTGXaW+YAHxGg5DeqZeibu+9LO8LPh1rcI7n
MeQme63JQVzJ50gPPWVU1CHOee8MCr1Ymf9RVNXvcgyLtdeWAp4rtdJq3lUqfgN2hLttNllUy1Jn
FzDYxqDYPemLQ+akf2Yn+Eg0UjaXVEf8JB2OCQA6zpJAxHE6fIl6mF2RZTz1NnzVLCnUdmYTY9aV
6qHNLIALkmZt1fXvZsleYer8oWXxiHcgFRWz/jCC4tWcIptJoumWNflTldG8KLoPOQM6tEyKmp5M
7mMO/SM2E07Rth3fYqOgDV1yJ7PBVQ8KLX2EDBa+5nTJCvOWD+waiVWzNY6A3eHUuJPMWWcTvLEW
NldnPg8LaUJd5b/CWp6x2AJYYxbPpsIjL27r+mjb1q1104gcES3P0FftUXm4JhZNd80H61eVMD6c
2RkHIvDdS++slsDNSPWCS2jZT4VRxKfFQQ2XKtCycG8XBSTdp1Dfxgq3RNT8b3NTWq/hRIV2zKjt
UTj6LAP/ZEcdbmETfAOjdv8B9uC0ZQ89EzqKXmboWcekpB+WNR5KlACEVxqssXGjb7k4DsEU8kHM
/ROxGT6UCyqoAWo9RfHn1qCSLYzpZXKCkSxvuVX98jYXBqVjJgsfvJIzQKcw22yiejvI+auQ4pTM
JcMuEu14jAQjCJaz7D2L0SyTsuAAG07Gn1Gmbvbo35p+QWeq3dMqpxkg3iDnXywsp6c4RRNY5hGF
g8I8lrVPr6zvZXEdXTzfRMV4UOGyT+MIRBltBO5cNxLjI2aif01xZRLJA3Hs5+JqIN2BQztzLEGu
9YTlebuaIEGgFLG8NeMsOHPXibeLF0YNyiLMtzlSMKTirNtMmkzAeeKrbvFtMGw8UuQ8oytFs7nu
mzDZmrWYND3DPzk9YCIuK1g3sGlkct9ZQ8+2hSCoIu/RMsx3nBYzIFoGSvvxyy6jO5Pwx9iJIf/S
eG9ikzO6iRt858gD4BoJFb08NlWHzYlwLl00lZTSOdSDcQDM09t/Wh/CSMoY+QOTNbjd5EgbjJiy
7JIv1NJxkTNB8q3bpgOXL60Mef+SHufac3UZYWE0x+rphUNxYg5EPjjW3O+L1HgSEzQ55Im5VbGY
JxNfUJN9lN3EqB7gtzD2HnsnLVQtXHwlpypks2cO3xdk6oU5Upt0FsFWOhSOw0yzVO+twCDJTga8
1RXlNZkCU4l7d74VdNm3BBP1aTDgvO76jKNhVRnWNhLD+NousifjMmHbJeOL3TjJTrgEPI4UAMBH
4AO7ufPLkoDRk1FiwmWeZyY46PQyqDMEk57qq+KDYUwZzSThzKs5cbJr0VUYW7ihH4J5YcobTb7D
1oqp3fSy4CcELHaA1mYB9HGXpmfcA0ECYwIBF9xIETB0Lb7MiZMcvTKd9r7nSeSvCUIZ+H64Dqxk
ENGadueuoGLXpOlZAgOHdsBUybp2rT9Za4N7Rn+6a6H8UtTrF4p+hnl0+2SiPWfHL8qs1CExTWdn
xdUCTyf11nmJs2tCafSw1DpVTw15tnt7DFdeV/IsyIJMiopWexZjWtcoIcb4FIcZtutNUe1pRNJc
y+0SaqxfhS+xsFL2tdxmZAKnh2ObOQ1ykMb8LETtP9deF70Prr98Ssf010sOKKu0PU6F2ZDs7XlA
W1SXvvmZ+Fn0UQO72fsMVeJdYJT2Jwhv4EXpDILazxk8mrDBge/kmHggoRp2OlsBbHRxdwoX1Fbb
hrltcqVIZk+FNwPcGAc99ufl9Ygb4ewgAS2LKgrxUw3osEeF/a+ywZkVadE8ud7IXZtCfHgalvSF
GarmeVAuYySuTKfbgB4UhVLiv0690b3PVIuvlZ1Q8e8N50MNbK2Nw8h7MKEZsSJg5qOPSotMaNhK
uytuwdwvfysVAdcKu9AnK/WiA6aAZJb93LMFuLQEuWDI9KCKxHvHgljkT+VXM1m0OGYHjlKOItid
Hcju7ZA+Wx20AAO2ziqJUaQP4/KIl033Dy+tDIy3Z0T9So0G02vKZ5Lbi4PR3kyJLfA0zWYyPs9i
seOkBUx3rMx9WVj9hl4xWhd/4Nzvo6yGjN7MqLubnriVNQYGbGHICLsa+uw6T/a3jRXmCrvB5Hmo
fQZPptL5xpZ0ou/WU5KeinxtB7bY2GPyx4WOowlkQGIyTVlBL0FWbWK+EORKUE8aevKDGmUjDdxw
wH0aZ5083vUCM0suWv0gstReT25lwCiV8+PY/R5b/81S/7gpTCE+9yPSmW7UhEqP2Tu25VPTfc85
2MUxfhZ9G11tzl045XKgxIqcGuw0YYuuNUVMG+KEiOsXYwKXNPVuYLrWU1uoB9ugkU2OV1vZm+X3
4FQnSXXtnfdl8Pyts6igSfepZGPfWK55UPRMoG+nALVYgl+F96thcn8/x/6ak/o0EOT5nCyXh4At
P7Xng5EbWxfpmAWUhVelSgAX9h61JRTA+ejSm269+mAqjNsGca7nbwcZRUe1QoJgHHjYKVG+i3Z5
jfp5E7g4SIDHLcrXgbyR7sWgQSyY3zRcPc/DDLjDHQX0QARVgfLuw5Aw2VZh3bNkWlv+gJ/EDwEM
iGvF4TB9tYF7ByHyIBfQsVgZLmXYiqaRYLzwd8K8JvjVKcHyhkN3D+k3cxzwmNSO/WYzQ5Ekh4+2
Raqh8ZW4p9nViuZXbpKAYoSIMtia9rCxXfM4CXySWWr4ge30J7Oc5FeMGYMb3TVehs8QGDiWuZm4
VZAGPQOzlQqIgaP+2SXtqVp86NEhDqWvpTVvsFc/L37CYTtc8RIoEOg/DJsh8t99v33G/AhSqXNG
GrfSFEwrV4jXEyhZ4xefbqJcyB+tjYOTR+TCXwUW18MSx5vOTzf6Cur//pFfM+UAV7XlPx2KRWb8
qV8zhFFRMqHlAZdu6WIbw1vXL9s+pMAJqKVHSsZhl+3W2RSR815Cx0y5coO6Tw7jlw58CTlvDUZb
3ARiBin6yEeKYQxZBSNJiwkOSN6MrFnjXrx2I3odBYN45mueRycZw0r2XIyUUWrOR/CxdGTBRHJQ
cV5cNsh8nDG8IR+tm/08Ji925R0KL3gpzOFFoBUtc/k+R5RDgYMz9BC0IIe7BrR19Cu1wYW4sqYu
6fL4tmNzjGLIXs30166WO0lAvk3aVK5g2eyEFW4lXIs8PUK6waAApFs/ILRjNKO/GtBChiE4M89y
AYxC9ZdKKTw9t38tMZqvFE80mET2/lemgPcAOz/duH9Uy4z1w9DgOQKNog/DdcHt0T+dZNeRmEiU
PmH5u3Gx7cnQhk9xtOnG5ssMUrhZE1roBZiAjZpFceXuZDGrmEx48IO/yn/BxPhJ9Pkt9foXG2Mf
LrXduxvLy16aqvjiwLvqrOVGqg2F2oKgBrlY3xK72slEN0CazyqpUXPMiB4hGjLSV6TH0q2fsRTd
eT6jRGaArqncTQHtIv8wtc5ffYtSHiabsmSIKn00xb530IYunIHUjYoC+3/3jthxRc5xcfGGsbP3
tgYsmdV4ftg0kcgQxwprUnx2uS6aSasZk6zUUagnVkaNqQyrc6FSNuiSaeLc+X4VPDoL8njUfBYe
HAXyME4rD14NJMVQtP1AYvKZ28HZe6wcyeXQ/629Y2tsk0ZACFjyMq0Ck4bHVPaQOZuM26FQAqBy
Vp+mU/9m6k458yMg/3cjmyEAMUsYHiKre2eL4EnLMGCY6DSrLSDeE9dLRwC/AivOyMHP81SV5yx+
poC+VZaziVS248P7yJn5g7VJhfDIabR7dAfror8Ifz2rdsMfohXYDS6sVHiPNdpihTu58ctLWsrq
XQR9Y0TF1Tp3cMtQa9srQCRgLtC3QFhuRA8KRrr5mxP+1l/acTgGiD7RVjwYUEwjVpS8iUFSeOPP
URn6PbvQg9JK5VekFLv5CxfJx1sZmu+l04AFsGk+WQVg1BMC7vrqMwLwXUTt3xS/EZH/c5dpx8ps
0y5nku2egXvlV2ZRvObmix5dRfjxLNPlOGbGPhX1B//KRNSBf9VjWzmIWEchGrKHG8/ahUIyuHMy
U7M48yN6iNfFI7Bs4cB5T7njrTu2Rv2YJN109Bk6M1n6sL35ndLDUy+Tq8yb/8Qxr0nZdbGS+TxM
3aabwWNgf4Qkmz8GTtqraqBLm5bTGVxrkE0rAfhJ+xDr11Lpb49jKgto2ahCHWz2XgbA6cWGF7/+
jJkSdsWFtdKaBVrG7kkAul2H1fjEVNBjMvQ4LDXbMZJ3z61hDeMcqVp7QiDWalsGM9Shm3Pp0Z7G
ezxnx5Y2BLXvN/QxMuQHMwNTbz1orJ/qGZ1Dm/4eim9t9gaedhXwt+0M46m7jxlxsxjvZvuecL25
INosbbJMoDLQksBbamota9dvXpKGsUk0CeTrqWduWgezCH6Yu96yQsyC42D/HTA3otgjeBCzmTm+
0NyD63ZbrGUHtuL8HwFR35TBrPW9Tm17FeT/2Fj0x8wp/TE6vcGyiX3A2mQRsT496tgS9kjvKZUt
bBu2rJmv/XbyTwkrLmRz8NJupT9PN1PuhP3KZ+qjdDsgHynV794Xeh7W7sQ65ku6TYHdxrmyQBRR
iDWKm999g3pjgwQZ42I36AaPYhr/SEh1xBd6p09cwIkPNAbZIYO1GzrdWt/x3lKYzTI+wDfmgoHW
eZDiPR64hHj1IMtoRpqCHWJiwier1GsBxXjffnQfGx8TD9RSNDasf/yviVpJG59EmQGK86h/UtoL
NDNAuaQLU2FtAHozqWovbwKcN80Ufbt+7jC3Sz+zXKrJuult3s4/+QBCfrspfkTN3zHT3urZhp8g
+eVF9KOmby8OTRzxfyxFPO5KZ/Ks3thfBjbwwr8HkbkPrGfbps1cbgO+cQteyHPUZfExXuB6ke4x
wADr+11/47B+YrD/mFN0ERDXMpC/tl5qSWcAt0KDMC97ZOYPtslQm2vRlsZIjIFrLEC3Otj36bDS
61B/NK7TEOONkEVbPkKC0xVXiS9QwErJgZ7qb6wv7cCq9kGWLjEdb6CfiUeSEFp7K/n+WVNcDvZ4
Os5UhVm6fExnWegyIdrvcReM1JoMz8JunUeLK8MlWEJUn3LHH6V/V56xZtXzxlJn+ow86V/xJQXu
ARWPbLqNxSqKyWSRRvARuSn/3aicSj+71wRJlkmwTZ/SNo61GBa0oggfC+cNUXuMk2nFBKujgiMP
vYf7cWhGh6VBSBogu2TXN18KImyfv1SWxzMJ+cLWvu5MoLt2vIut4OxmwwbF2yvBSX9lxyByqltB
dt5lyYuH+Ja51RPCfKjRyZMJ3X90HNSndG3JHXR4Cu0CAzuqs41/SRYAHkQULiDbmkWfUbrVTzCo
R5PhOO46QU+HgVEtFKY7AE+67IrRyZI9RQ2mlHPF5Dw7as/0f7pcUsKtmYbGdiYVYPywp4nJBBOG
i3i4xOvGaU+d0V6cAZ4bNm0apdGxvFVCCysNnzT4navKUjMzj/HdX5ycrvpOcB7yeBSQqEFU5lwR
KL3CeaBjgSg0E+eQyr6OyIFybkM9slVt66ZgbjJEkWDyS9sRwfEyp0+xr9fEJz2rE6CNFVW7HY++
JLIPXFhphdVKFkBxHBcQ8viHcDL4y16GvqMjZRdGb+08c708LHbr+Vr3iVybpbEaLHEsY6b1wNa9
hgM2lvUYV6+qbpLHfp6qjwWmGQbkoqOnBouCYnr4NlI8Yhh7Fy3xSTrJc+gOXzogDAyHcGa7U4pH
PjZvmbn6LSNBubG1KdwXCs+rUeEgHB/9LCaMuLRS4uE8aCfgZQJl17n1xc66b1c67SYwKzwyaV5R
d7Mp73jBJqgUmgQBqK4YuOmGMYOvadBPuqQRKspOFnLx3E8BgXaCjoLAFQPh5oMdDAf61q+AOT8o
93BIQsJGdTKlNKEtW4s3gaLZmBOwxXA4Vi6u6F/kcDTHBYelgIJnDnzIKM+UYt90woeq4s0xnENJ
81j//pQyhF8x1gf+nSLWvqUAf5gcMnkr6j9tSx4t37mYsf1USXWhML+zQb9a5EZZG1/xmgtXeSrx
WjaZ5Tcd62HqigCIiHPAyh1rYQIsEs6ABph3tcOvXjKA5ovnedZVORpa6N5ACa9LXRpgjM0J4C9Z
cKwKH/daUCMYigTli1Ul67yKb7yCyVsnsucmpWt9nSzMegeQWmo8jYH52uP+wH1BLJVvA7JAxhlA
hkA1tyem+aL10M5MsiZ6EIPTd0Jp67kpAH/lhnGH2PO3KSx0B115opbDeGmR0NOf9tSwdnmPv0Re
Ny+9H7/5TQrfQJ5o2//JywYkUX+I66HHNKC4y5z/Q53hdykoIFlDewkFQK6ue8Id7N44y1PKMEo9
WNeyh/kAxF5whAePs2oJuizmK8WeJ59ylqzceGFBZcW6sZ2rmPJ127sY4ngOgM/F55yG+fthRsX/
oAM8BkV4PblYKoH+EBkFPIWOqELVm1TeukZflA84NE0+bV5WPRCG/msSqibiF7+HXt5MFSOMAd2o
lbYAj/vRe4alGTPUmGYuIL2oDv8xZBWeAfHfHdAoo/Lps0hc/sIbg3/HzFSXUdUbj/G5wJlBIvQH
ybR7ILzwZNrei+7i1CHhvYr2dZgiGq/d54qrlfZDxdhNd5UtCwr1OyXPGKPEyqHUKj5KEb4HfvEx
m8UTpb6tBqkmNWNoiM4Idmb4NvXzs+q0DCbrH8OKVKhqJI7Tvq2Qr2OJYzPx31j+bTCpxUSLQpri
dpz5u6sxMVebWUbE/hiTyYG3UuXBKuubz0nR6hroOSWPaJmf+nicTqGRPOeN+Odnw66QGmMQTlRa
4fybSXhfvP6Q5GKXYl9FS0we7dy8R86Ew7j4M8viDbD9WagCkAgSfyPejx0TsoNrcu6NCz6bEeDM
g5aoNSw40Uxz9cWRRtfGb4NHifkT21M+PliLewmYzl5o9fcVEDM6CZxaXkNEajSQtl6b7PW/W0Nw
iiqMawxhIaBH05QPZQrmej5YZn/qYvuTIf7vwPHaG2fEQ2GjMJVt/+YW7sW3uMSVyYTQhLSjgZ5s
wjLmJvfC2jHWdE1875jwCCc15LkZzkOROddEdRwYcMh5nKh4PHqtqMlCgoH5YmRPjmndXVwFHiZn
NBCukWaanf+3yzA0EYH9VwbFUx8JXHAGi5p927/GqLEgWHY74bmPwgGI7XWJeUOhMp7QCAiqS9YN
VM1HN9dPIS6ARsAS9bBsyQU9pkpeKHJdHDG/BlU0KyrmlL5iJ/hXuG42bShSGn8mJxKYjIdZ8BZD
SjLsZRX6/qmBbJVQN0lJmrB6oVrEI5YNrC3qcX4iiJ7ocKZ4N7KWsR24Clc71fAge9XrrOTGHZb1
2Dc24k+MgzRtsHTXTLrvJFezMMEmlzEGPBYavLo/pMGCXJVkW9nwIBvP5tMp+Yvy691yHSxLevnu
+JryyE3WQIaoqZ4W275QQt9WzDW5LuZxuQ0lMCDtOEHZwlqh02rkacBlWzUdw0NddC9pAMH96B+n
JlSY08osBxYWf2VOydFiRn5Av8kMku00KxtUewhqEop8gpCzxZIwiiVS2JmkFpMTy0FDxImuNKlP
uk2Aqp8zlsP1oDU0PDAl6AXInjsGWNjXPpVjUmOZtDuEWVooqJGLraThYP5b0x3BOAFeBRRGpAnR
qA7lLJg8DOt5F1RD6K+aJTJXQ1Bk2S5v6eq/RF0zI6etf7dGD2zbQ/nXG/NEUpAOC7blhVHTKBKC
6Y3OD/xbmOfmhQGrZbpgVg9h2VhQuTYDhwIPRUjMMKpJqmgkXtNsZJ2aFmd9mBcFg9X1tnb7qdiG
WaoQ1LbdfuxLZyfg4ryhIK8/LN2yWSfuQtakZmtDAWMj2QWRGljAHcD5330rYASnc1wU1bgn8LQx
nYiGoa/nvxTvxDm2w3HbIX89QGNbHiIV+xc77r673PvsXRpq3cxkzGDApYFBp1tRJJljhcDTt6ZX
p2j9Sy0RAtE/GNYj5D5opEHFoo0zzBM3TDy1axNo5iEMohHNwJLYn7KXVgc41Jdb1DPBVQQOAlbT
wo8pGEIG+UQyrIsWZx+eaAzfhpYcDV00tDeiYxxkDClmjJaFMgjBufnxOeXgtnHHqlj7oETXJurQ
2zykAAKyiMYJ7s6v89zzhFWp/VTSKmXDj7+B9uOOOs4NdNmoQH0Tl5sWGDY8BPIxSrBwcUdE1xNd
eiMKvfXSSDyQ47VVMBOmPDumZoMhkghwm5mTRK09w0FlOkbutREQxJOQAoIVRFT80iT4PU8+mgHH
SM8oZtCFyz5kUxu0jy/a7DDBApezCUl9kBisvSay1+Bhm4ehjr8xvabr4gaMWo5gd9qxtL7soah/
VVpcM1GjPRmRwcQJuiWH8UWciXNfESsF1oB+wqOhpC9XtRc73+6SS8Q97IGw1unKm7I9RE2A/A64
xaosoemzZ/V4luSW+8rHX9hfiPjVkhZPdYgxEn4fwQvuasF6bBwbKNbIhJmhksfKFSllnDJu0LjY
UJ+FLf80WTP8YkUz5rqk3b4PcsFiqgQ2cWLpKG06xZcj4Uu1+Co/UPlE5EmXScTbBaGDbjYNDeJ6
V4F/jIf23Uav9ZS7rd0DcFfLL2e2pk05PC7mjf4dZRzhZiASFM5G8xj8McCo2QAq+9Xo4AGf8/12
jlkwTlxU9lNa+/RBKiA81AH8tyCMeHa8qQvpMbQNbYMhYUeyEAY8ZNEXch7Ofg0SEGzpGF1CWtus
BVf1YXbz9Je3zNMfGzb7X5nHPK8xVn1QdhRzfAa2oXY2MVg0WcmhG6r8kCbJtG88t9xYyYgm3Ai7
j6yhQNk6SI6ykWN90ibJNeroCLZscfBjPHVe5jhDI1qls/vL8iMFW3WCVj3qoovZpMkv07DUqWJh
Q4FYlkud5D7JMhynJuj+2qB2xVTUuLUNcTUy0ubruSHqqOSE9nPr0VOfPCGHR5nE8bDLU78uV1Hd
QZGeWpNmCN/5n1FZSbgORYCv0gTMctvFo3w2rDb4rrq0uJuz2of2Qvl8ianQ22oTFjnU+dhIq7XZ
DCboiybtgd+YFB441l+6CckWOZNGGeKEwjRt38p7z+yHjaqxsylHj32PZQab9F9jGOc/vepDoNiW
DTQvww6RDsumKoYaMSEjnF5keTvC1nTF78t5tDpBOwTPJ04VPaUcd4HO4Ld/2jgc97OzWMys1bQk
Ey865ZZlUkeyJtyEGPBa5d00nOO4RHswS70tDLMbbsoGmTKofLGnAQ4XvA64t0VG935OGVP3I2Fy
FkyRUYyCs3vso4VvQd94i5xOMR2n6zT2zP20pVorYAc7T9Ccc/umZkKAAdi+n7xrCflhO5QTs0ee
hSOsh7FWlfXtX9xCaDdXOUrkAk+hBPcsii6aoz/Icjcqm5oNJ7P1OPou2bH/hVZWMajeuox5NC4D
LMVPChjcciOj15NRcrBMd6RTEvkN86d1ffp5D4znUWjX8IV9Q5anKi0Sjgm5Q+W7g3mBxm5rxLwH
FhjJzXHn9CvlvkDkLof6vfGKYW+2yXAUUsdPXH4fzTH5UK6o6BP6zNIvcXU1iCTUzuyE86aI5wM9
guSxVou4JFY3P6etTf1n4Wi7WaheQBWoO+sV6RwNxqKEo9N74x14dXqC8jofAUHGYKsng+YpAnbf
GZbr/1g6j+XIdW2JfhEjaEFwqvJWqpLXhCG1uukt6L/+LZz7RjfuabW6yALBjb0zV9qBF9N3Kaiv
AofhqUUKKpM717r4Cxgfo3PELktn+RRURnqxK2XtbMb8a5vna0XoEmbeBZVklFDsCDNCUyoJMA96
hKGRaysyhFHqUSCFzE+L3DhkuYPPu8F3OhhIi6YFjt1/5CCCuSv6VVq2a6LuYX1DkXF5I2dN3ZEQ
kzOf/Y8fpEsl3+H8P7i52FqJW2xFUYOkTmK/gCjLkD4A8MFAg3maJTzUJBmMwtiKEhLfyOELzEju
W2ISme/Ny0n1hN9UCgEWzYJ+3Y00CxDuQSBSkOlTjnj72PMgHru8WRfXJSiDhAYEQh7EjMmJYb9b
7V6ZFjk+ofgmbp1uXw0RQabwcqUNk44KCKh0PhTktaFqaIJs2DYOXfGWL/80Nv50UVlk0RGU853C
t9j6coi2RLOjb9d/EGrJ1CLM6gO1o7f3hhYnEQ/SavQW+4NHVqxNO0gORjOZ12pM1DYmJ3o92q4k
GxPJmVNVTCp88umQYgxIeeY0b3/iTGUvmT1En6Ei/82LsDvLNHbYMqzgFLdJ8yY85I1GasOOo2UH
OMY29hnO31XA6BeD8OyB9NEtLZbn9GwO/nDq/FZiM2Kz2lvWDM+LDiDj/z5LNr3vGnCrZVU+I7BC
JVRWVKx1PuySXnxq0DDSk13EkDQh69ip5VX43cdMGfuwwICp3BYvvQt+aapuQenvhdbyOcb30Ap6
Zgkvmmpyk2uQ9vEmTt1PM8y+qgbMjNWXH9ICz4dg7cVYoC9lHc3+NIeiYp7p599zL3vvGv8LQvpR
ueWls5JH8tXfSs7JLf87Ct7fXtatLXt85lvlL1Xky5BR1CfFyXcQCYZD9lTaYs+lHjm/M5SNGVsl
arcMJmEHQb2b3OipSHlzS7fBut6/qiDlxDaDG4rj8DWbCcNoYc+n0fTmVvGPyOWLtXQ/GlBtLfGu
GxzEmD6usv6AhOZRjOW9ZAwMoAlOZPa6mNFZN0rCCNI6ajPUDLdwCT5yNV7gfZ+XJmQxTw+ib67a
LF65pRa591vESKTsDtF7FrVHnUHQwr7ArEu4AhQ20bbPZdpco7A6SyXPcxhihFW4+0mICSrYVeiO
H2yf4sIjg7iLD7ONqJ1fgyZr3VkMOkjxDId4n0S46tBhrFKTrrAxPzde/TfzqheKCQxKwXQ2Sudm
tzVz/fCi79IUFU8W+wVe5R7yRHcS5FnMqrkwhtyHffurJNS+IauPSWhDw8Z9A6GzIBe5p+E9pR7a
z7q/8Fg+Ilz6ntiI4trknRLf2bQixr3xTzpUp76WPFMuL5Bg2Wusfp7a91wZB6tzD569oMgjj8BN
n6H87KaRSNZejIh8+mcTDEHnYkPXyExyZYFSQueewTwo1IhGHzwWtX8kYuUWzjRj4Dbhc+fBjmls
WTbma3LOQQVNNzON/ni2tkk2H10dHYK021sd8O9KYs8rgf21PL9JzenUE/FTRxaj14WPyhMro0lR
w8ht28THqbJMOMIwLBLvNa4cgN3DO2wd0rKHC/BC6MbisXLsZ1TT0BXpkbPjZDTu85sk7UXnn3gl
1SfqUD0EdjBhgDI1Vz5xV8yen5w4fevK8SvV0WNVdJuK+GvsukdH+J9YhY5ti8Gwsl67rN8atncE
kkmxWL+kTXGpiTLnrUccZb/RF8OmsusJVkAA+INGfhO16U5G+LFN49Khyh+j8bZUzsap2p1EjTg5
/T7srGvbepwdBrqLBSi/1WyLz6nJ7yy994xCCX4fjyZpHbbYLRyXota7jEm+k/N8iIfg0QwZHUfj
Uyjmp7ECMsXPu3ZB7g3qC8jxBkoRd+IqicGDbcxLXLl/pZ2+zAGJyWPsPOXIonmTIhMo+RApuXju
DKlJ57OZjbtvSoPBPEpzfRPYXvJ1U8XPFhpToJfORmfvWiawvbj4NfE3+biIRPXVDDH1fv/ZVtY/
ZBr/3KbjLs+PJBkhVqvoKRWgm2FkOs+y5lhZ6njE1GQkZex7m1g6MmrLlmXbNO8M7h67pObd427s
cvzBW7PlVaIeuJ3jc8ozfmiK8mfhhlaZuUta/79PNVgFkfPkowmWPH4uxF+Zj++ffrBfGV+9geWO
nNKB2B6m9dtYzPvO5yBslWT4WPZr61tYM4B/l8tPgtbwAfftZpYmbmC/4yVhXZmsov/L/rICR+TS
GoThkH3i58+mDrpUzU6IkeBEvgw+l1tOAPfFrrBbwkGwgVQ9yRWO60u4CVCIOxOfCwqu+jC00LcE
QhkiNCTTGBbHelHzW5gm1s1qR4mfkf6DBmrn9aN0/N1cT8NrmFfviW292aWJqwo7Qotc0ap5lIBB
iDm5ZVrAIBtU6jKX565kQBcqGrNj0X9IdHvKt0tn71RF9euK2b8tEgUCB0KbqGOrucXKVC+2QcNp
44ahmBBdJOPfgnivLf9kgX4G7UbsBFivBWedso3Gl4rpC0TlFPJn29jiXHR+tRkrB95EYy4bgilr
Yopma+/L2T74ZDzRBmGiGLToPBNXNvsmcZpd5db2TrQR1B7l+Qd6KdGeFOpoP6NA2EWhL9ANesx7
zSw9ELtVbFMh9Nt+zNAaVgyB0GG/RVKNuy6h3J/6poAIM5Gyrmyx8RkBP8dtoFZBkGV6KlVs7aQL
d3PmIrlJm1Znhv+RgjGBm3n4oYC17HRH8NkNjGGT9l3KXpz8Uodip4uH9MXySEl4aHAHAAFz0Fy3
VGhfZkszy/Cafu37DtW3YGKc+ITNcbYdCAtxZeGsGRhEaNbLyH5XIocMxXtiZ/v6xs18W82Aay6z
BgNuhDGvYq12Uzm5iFE9+keM6GQrRjYHmakw2lNXwBVYZW0IEj8M4tzbJ4Z093OOp7mzpTpOGW6G
MVzsbS9tzXE2uuPsZvkLvKQWFX6LwskfW+vNgVJFlDlGO2Z1Pu3WOntNuTwT+1EcTg9m/04Qss37
VLmNzs3unQzf5L6u3VU571PmnjwvzXxJwp42YAD/nDZ1/QclxkJCFtNSHAPlIjE9GPugC/8TvYGx
UulnPyLeSJkzNYdQZEdkhwj/ieUTIFfbexu/p8ZyxUbFEvma5bTzCHal0FzV8wWh/4NuFRY+rWTG
9NGzKKe1gemn7cnoRikSA24z7BUfmP/nO+hpp01XPU0dnnuxl3B0Cu/NIr97oiveFe9uQmDmiUTE
NORA55JWSCByOoJPI/S5+KPm58X9M3Ltgvw4IiFWcB02Jj7NEcOkQSor/0wq9gWBEQ0fgc9IWFIP
vbQj2JC71IufIL41FjFCF47ruM157xPwTV6w0fyKBJHMf//BW95bbk/D7bUXoL3xO3c5N99oWhP3
dAyaD6eJaSz90dc9L8i/6P1zu2YLktx/+esNf70snnV/2E2emGzr38eFtba1mzr3QV9EmeTXhs63
tINtG2UgJbwtN5FfiwBCXyGTVdE9WSo44IM+EOOOPOetMP9x04K6Bj9/R3X3UGGYrNSZvwmgbpWM
Yss1SoIMuWC9FkyY/6gehHHhIgoD9eEQra1eXxK3nO+m5eDTVINeFEly4OeE88hd4V7yh4HWJuIi
gCk/I8fgsrGMRjRaTaKU5mf9TbO8uHUeODDDojnb76aGJoj1wZrTwhZWptYqxNkPZ4w1P1ZQ6PM/
JulGehri1u2KJcSCAKXHdwO7f8XXpqa/c4yhAe27/hXc2iT7SSlB+pxamaqGhg17ColbKXLER2Ph
M/Y8Ovyc2OsPQ9lmLZ8LEaWmJPcF4JH1ipLCJYaS9GeTaFQiDO0RvZIZ7PmK9VfGBr3T32CBZUwg
Zg3YIxY4qPyFNOKRCyHLLwDBOffE1Bqcmds6wFzDLyFz6n93VMTzh/6a3RnOsA9SwfzHfS7jGWWg
RzlyDSXbs7FMrEzoiTiOEh5xlgifm6tks9LN5/X/Fq/t/wnZvPgjvk1WGEtI312+G/2PcrGsLn6S
Z4ulkVmCrwErqZhAqQAE4W/h4hj6t8VGBrGlykRIiMisfzOm4szT9v+/DivDQ2sHdJFvmC+Oet3z
qFjtvzTMbg44XFU9dllBP4Vajt7SnG70vtL37lHfjhYUq1fzjml2tRwueleSFD9ELvJf0il7hU69
G1yOd/MPnzwaaPXw11Qr92J4ZwDI8ezuhc7uf6tO31r9fHDRXH5pf/FDZig3+sIjy0JwiG2IcEJS
WK2h2ej1v5inzPA1E3nrlvZv1O7nsm1uBr3Qvcu+OA9EtRpGuJ6tEC02h0Ny+fqffllwy3jdPyaa
h1IFu9yoDnrnMGucTzqbEcGOxUAQakh71PMh/YNm2n1zUt5iit3whxs/CdBvLBBk+3Oe4I1umqc+
j3mWmbL2FTP08lx3/XsYUVmzoQWdQXoQUhJJNGQaqV1TG19+0t3mOngLfHVqw27jdsHr4janMjSu
BqG86TL+m1gDS1ngXauCu1QscNPp9i23e+n7tSJJBaky/So1XFU3EQTdf/eIexj3k/jb1t9haX94
BhPZoXrD3vNHBQHhr0631svcWkYanjPRO9meaMZNqzjrc8WW12FBK86RsJ8Gp74aGCEISbs4HNbG
enlq3eApa+yNGlxI3ubjpOpbyPn0gWTJE2GgGxTKeMEYJv+3AsgccJ3xqO+fTXRxRQBR0/avlcuw
EozADgqHrxuvmGLCap0kQjxEw1Iw6meKR34OI3BQGwYZdw2JevQqvmXiPEax/5NI9YV5bVOzf+CX
u0QR+mMXtMqDKvD70aO7x25MR7Y+OkzerDxFD1Oc7TwnbERtTRwfPJ3MHZbQcdFM802NQIs9JXZk
t+68NN6ZsaNRLkjllP/idxG5UCwWq6rPzLceh1QeVettSFRmkoYzyqnUqW8q2iABc2a+/WIMtlgl
MT+D2K3lzimwtwLOysguoJH9FijnUEjGP10QkeoMOya0X8IAIVWTcRhBpcXLI36qM4eJY92+hC0Q
SDeHOOqLvCI21uNGzs+BMv6mmJXWhHezXze6aRmTOU0NmaTTqZ7a3ZyiVy5d+R3m5MGOY/HHwDek
f2wmw4MabJMYDU3mYqs4/3WgR6LRvkLW2XcSwd+cm7eUWoPWgrFuZ+MMpJ4gKee9hGDSGO5LqtBN
jwzUGEOa+NzQJh2sAaWPN3/4xDb/d+ViWKe1+YRQe9fp57OJzhE5plhwh7X+50MLMDn4qyZPX/0E
SeisXqw4hfTL6kgEw940fQwRB/eN8UtMFskOaFt758MZwm3VqwPYMwxvBKCarcAmhOuj4QUHkFdB
dHS84mWWxntYFJtY6o8RHGdsW0CL4p0XNrtJURCEPG76gjLbeHS79Gr50Q7h29VnyukFMD798mlJ
qz1GqYsj/eviTQcPwqPs5Znz01MtKw2k+VKxcTTh+fpkjcYcvevI25iMc5a43vd1uc+F8+3mxisq
g9/G9NYM5vRZ9siUbi+y/uKKtwXeXYRFoBRM26BteIPYTnmyrae8wI7Wr2wHdHe1HGq//Ue5u6kp
FtsOcaoCnF3rqArWethRp8nyoiczq/++8HgE85A0+4pBOHgw72cMyqM9kLtU03r2uuRztJEbwyyk
42iuDersXPIOHxT+aNr4P8Jgu0BBaKXw/QLsi1CaXXNgcjbaO880r6BiaNaF5mkqBBMkCN/xUJ/s
gOOkrzPTkAfqzy6pC8PRWPWl5BxCuBtQwzO4T/okA8Io67FCMfBgqmXtuvPNC1CTRc2IMMRP4So0
9Uth0HkrXFKXiZGkaTgb/VPpxvu6Da52VrO50Dpr0LVDOhmwM2IoiAN6jd4UPNLC2k80JgMSSIgH
qj8qAUAUF94uczvkChBRY5q5QxFtfMN5qgzEO6wcL0F8p9SO3in4vunqzelnXeYviUW7UmWPXl4R
L+Hk5LpK5z/febvqzWqfJwtTeO5TT3jSjN64ztHPXvKyQ+PffE0p85DFQ0foBZ/YwuhCYiYbinvU
39rAoiMFkzydgfoX7kG66pDjnCyHZtXWd5VC1eSfd/qPwrDXuaoPUr6QL4yT60Gxe1bz09xiAkVz
J8zmWscpmth6p1dJa3qMOdITCLmZSkIFX/rLCKGLNaY66+ViEHrT8fgYYFolTqC0Eu9LwTfhYI8X
8caU+Mj8/kxcN7Y+EgV43IaO2cMYIEr+p1LjMa/GZzUTHyZe/bDe6ttYEW7RL5wa3A4vdIal0/OI
7Yw2Od7zasmZtBNxhN58EOZjypu6tqKjKy5F1V9rgh0aWkJOR69Ec34CBgJ5SxoCH9FM23fUeZu+
MqEYgM2xULyHcb4uBd2fobvQDT/79XgK6yvu0VPI8NNpx7POkaOenRHH0DaXnKc8Q23MmPlad+GB
u0rQmrmfbIwJ5AGbVbLA7CJz6sG0GWLxsoiC7irZ4uoGnkaE7rqmc4V8oc3vRSwBxhRfdYm4V1M1
w+VZQzAT9lhbVWfLKo4Mwz/tYXmSy3iP0NFMtab1WD8FRVI4e0emWifea6ss7dHL9PAyArJ3MvRy
F526PZv5hfDec6Tsa2zjm2WEktQGLyneQnqAQbyYSxZb3Tyn3fQBlvN96MwPmkCoGNCGGG9zROb6
jLYG4pzHhmqA8xrRVTlB9zR0xTXUjwMzoE2VZ7dyunsZo0DVPDg1+UqpB/dBPhAzQhcbk0sRb/Cy
oxj5m/acabFMLb28zRNWmkYv56GQr2qg8YTRMkb1igKWdlCAxaphvpqSouaF4SZC3urOVYIcHpoG
skV941vqExrUEH9sei2stixMmbh/dzFAaicG9upeg6HcCDK4hxGMjGE+k827U7WO3V6ovPGUhuOx
jd23Cr7oPLjQge++bYOcq7Z9fnfgAAYQU2w69QUsXHIdX6DtPiU4ywLb2FZBuUX5QSecDNTEh4Ch
TyW45fl6QrwTcDyfB8em65ZwjP5m1R3Kro0f9GMTgziY0vma1TCyeGmG5dtkv8Mg49hxWDoSyuZl
R07VS98ZW3NCP1hY5DKiKOS6daVhUHf1vD1bggCm/8ay/jcCpIdwcnaKIa7LLlAEDOqKC+/Uddf+
SNI3IMUB0sJXz0eMl5+6wDHDY1RSGuR2sNdXYnrhwzi/RZm3a5D9IAukToH/J6q97dBqCZ0975H/
yH2ksN+9aTmmQ4HO2zoOgKipyceLFmPp+zxSy1hdthlYdgGCogem18RXFWhy8DAl/jbn8rG40evk
N1Y2TUrmFQ3CChykE9Up67Hkmlm9oJMP/93cId7VoE4qJPYexw1MiuY6Wn6KJvgCMyFRhTGIx6Fa
uS+Jb23TovqoUQL0SH1sdjv0IQSikaxRw29dkMvK7zlrqBNjhW6se2dFK97D9KSP+n1sk59hx9Za
bzY5e26mrbkzRb0NTUbSXrUqPFjCzCgyIRyjzLLYLOMpujkoOyghxlcmh9rh+6C/HYcMVnu8RKn7
IICKV2i0kkY+iRAjB3ncuZh0aB6BBhmmWGT+iJ8Lpv64XqCimCjI88X845dii21BAnVi/FcagpiK
UZsfcx2NUe442ZCn6zCVNkIqWQKEXm2GDLRm97FhvEED/1VT+S91y4T8D6F2wM8385LzaNFsTwMe
3QCynTyM4LNyJ//bd6AtZV7A7h6fHFf8JamPI6Up0VA0G6MEvco5LZHDD9/SPYohBQ0Fh9vIxdk2
5XTILEvRhXKqA7LCC37kjcTqB2fFQA4HlCm2EWCNk6KpiJMjiH6jEslEwl0C63DIjeLHFbAqpBfu
fcXUm/P6vAMphGA9fAwIN1rbQfXTLHjUXcIqoF6YtJO7ex6MjyGk+E2jR06NdyfDfO/n4ylLyS/3
jCQkjBwVUR5xwFH+Hlfzuxel5wx/EChCGpXeXO/ovn/C/nsbzdZl2zIbXibzbzaMN2P0kfuoF3Lf
QeSAombw5e9xO64rZb42ISLGdshPo5ERfpFchGu+6O2UycJn2Ucbq3G3aC25GcPJyaJ3TF3Hmgxi
Pyou3QgQpmPSbCUkU1ftp9OqTyb1uyTN9srqxSpntFiLjqAKCmRqjfCkOWk+xyC3paStylvdhCu7
sSFWMgGvFIeooXOuOCKhDC0W5KLgtCRs/vixkC9D9Av3ddYc6HQz07CoK5KtsDJi0uV+kNHVLsXn
oF0+FVLYhwYu9Nr0rAFLBmyR3CYQQKv0AmczyAyGHQdMO+wlUq52gfPgAViNyqvAejGEAzwvOYpV
y8koboBT9XwfrgcRkXrSKOzPJDGRlIuAcbkSzwuU68zq2DYsMuwDrz83sYSpEwBJdFb57L/YuKut
Uf4riYbtgp7UR+9P3S8HY7avHiqk1Io+PDu/Z3lQgiFx/uQx5JzWbC5OGG88znTuKNfA3N/iRlGi
TKULnS3/hWWgzla2/MiQY3bWBmgB04bEXr88UQOv7KB486RBhCukuzwjUBLpMIdsGl+J+c80cUWi
D+Eior8mOUhj0DcrsBL3mvmVSmCmgwkIBEuQ1Jl3MmQ/F8+Z9nFJ+l0yej+OOW3jiL4mffJh3dQA
6BsKY+YCam21mXwYlXuXCEbWy+Qz14tOrFEQbPaNaQ6Q5aQ+mV3DLkJv/FyaQIGGuvuT2I3cxRxw
F582fMckzof7Rcu8mYwtaJhNMDXDaRHGWrcQmPevRs18sTvvGpTqOBbLpW/nZ5ed3QuaR1mjexg4
ICFRXMUtGtwAosVoVs9jJPVrUXmYuDLC2b3kqw/6L/izexegicHLFVYQfNohu/auffJgc9FhJJkv
UV9ehsWxJ/+BEKieMFapul+7I96NI1bOuz6w/F0XpPsIg2eSFICbwEV3kSPXjgWOYIGnJI3XDo8C
Soi42nVaTD4R+/CgyhZ4glTnkuq5x4wcVOJq0ldFZXvMwuSUst9VkjDVIBzfQ7Jb8747tW3xr/Iw
4aa02SmRrcexYnhJNV2n9WvR8lSNuN1rZmpzVe1DOs0bkiRTkjonICw8XHMyE+uUtE9l7mEWxxws
4u+szm8JXyoNb45gFg4kb+yYa5nTu+uD8o14SHnBUnIRpi7cCOoPMWxLG59HZhDnymak58S/BgVs
mmcXe8Ktz2HUzHm/ISc6MsoksbjuKVVdBbjYUuQpiM5BczI9iym/hZgV3Uwhe7DhOLsLWnSiGvXd
Hcr8t3Ojv7Ej3hJKJiqGhreUUbDr10bsc4JhKFd2j9bQvWBPBirXY4ibX+wsf0wqcYkETkkK36b0
iHFyXzQDdUr9N30FHq1sC4yY0+BMh7inMbBouWiRuzsSO04C8hcH/TUeA+q98JR47bcuYSKRH2vg
mQXqAacQ6OCyvS4u+adxOu/wdmyKPtzEtb3Sh2P9XIS6u4MuMK7EnriPjQtQ2Ur61YQ5kM+Tn8gz
Ow2xvLiIrLXuF/OeAdp8GApAJMgv1EQ8skkqa8YESnaxtcps9tCZx1yUcGPZCOKe8xJnhgVHA26p
uxHbsN2ZF6v4Q5fIjuFimxa86maU6DnSBUxP0I/157BHAHCdh1aPdM5agMli+KZrfJVeHeOtiojb
wz+4L0BaaUeFLItLAz3pNFbibjZ5yeG4AV45PVK9yHGkd4SK3XZ+U2oLLEYvwKHO1I1eVG3C0dlC
d1/ZoKe9wt2XtHNsDrFL1oy/AafwEVrWPPJ+kU2y72OK/7rbmO1v3DfQv3rmysE+TIKD5Y5b4BS5
RD43OhiNBceNWpmcP91VY9XHWYIk7951hUvxDptLV1Ux/LzsZo3RpwidrcN/L+FfOmG3WjigjSZn
VsYkwoA3VaYROxm+D30ejHK5cdPhUNrmphybz8DGaMZJpQvmx6qH7cFvb72Ssh2N9DKgznFWVlD/
uglUO32OaiV1me5DJBSrOS4Dlnv0O8nk1gVfusa0Kc8aDAb03cFRvGM04ie4Es5WEydUJrF3H/9M
1KLrrZpzMJn/+DOiAmwW29DUQJMdICgmO0cuIDaF4Fh4gEFOUXvZXbKpK29d8A/p38gmc5zZ0Qda
AqnJpM/i1FKw6wx1cVVmwLoaHhHhFKtEoS7R5IzQDhlmT6WP28N9C0g6ezA0Q1UuwEIryjtp4Pyt
iddCrlc77rZcrH1nqPMcjesswiTP6YyzSrJfppqpsTYay/gwdcmFPucLHiJ4h+q/U7k+smECv84c
l6Kad3md8rcX5+qZw5lYkTUsiCvt/i+R4gvgrNha7wvcC98HtWplW72ui+lus7TbSqK/MQ9qnujv
eDcrC596KCP0tUyrXovY2qX2lD3AQ7oq7BP+MFy9ATRCjAo2pk80ouzWK4qZ/IMJ6BKIBYWxyUZO
cdITN2WBISgC5gDMEQoKmL788VLnXEvvzZuSHUazQ277N/qiFMWJuKdddgG99wocaOM1xVsHmLCI
1UEBENP7yBDmezh4v0WlbmZWPvMs8VIPiQEbjW1qNn/ge/0Im+eCy4LvsuJFu+bPVogtNiUCcwC3
CB3/jomzUco7pmgdOPf6HSaajgsiUEVRXPTk9xA3feSRoLnfIRCKXBrSeMP1rjIg0N323n8JqP19
kTxZLSsrNZ1HrKM043gAdUdmsetdx84QCeNcxe4jfRUqAbV3i/Gz64bPMenPvFQ/dIfG4A4qV21y
iltXBEfHH0/oD/7FOSvfMrJT6cEEAUm7XVQqCPrMVu2CbZ5r7yX+1ML3/iZTjc6xLf7ENjNwLyZL
PVx6wKSunWyYD+OOa26hNDjQgxFtkuS37+mgBSZbFIEvaJzIFmBXrKhYcr7Jhc3XzMmMhMJHzOtG
lSwdoFk/PnUR5mL8n9XG6t11a1V/sajxTALfHVRylk5xRp6UUg4yguO0w7ksnMB++Opv6lLOuFpf
CXIOG1PUD+veEzSfQNSW75FZ481l9EHbeOBb8hUZNr4MVqXSppqBxNeEmiL2h63FiVfyovPSZBcW
waHlqix2BVG2J98C9ONKwMwhgCxWz6igJpZOe8mT9E8sMOb7g/2LiWQXsTXaPf3HMfpBN7AfM+dC
Ub7iK2DIQpQEW7fR1B9K9YgdsXFQeefTQIM73Aq329KQP+jbFqAyfihDa2ta7t+hDCgIPJfoJbyR
7vDEcO1Rt7n0ay/j8Fmy8yYq3IQ56gDBYCrB0WPy6fV9MEfMdJ1Hzo2LkLUWmrGSb4Nmvgdxdcpr
D1M3vdKo23lZ8GRpD6lMoMc6/Tl2FKDhWVA2lpfR7OHpGbvYGVDVuKvCqsI1QlQOn+myqkumSeNA
OAOUXwCNoem9G277rbv0WeJz1rVWdjFdZExQ7uikf9omwZIHgYiNsgrbH1EULwTP+w9LB3reHjez
JT8yGoJOiOTNR6fLiAG+Fp99MIZV16R/9FvW6L1P1v0amcXDUuKL5DnV4wNncHd97yNIGQANdcjg
AsJ/Hf2CmZaTORgfKdFgfpydqR+BeoL7tWJB8xlq4NgA7iLgcKdzOMoaESXVo0nbLudYM1nh0Z1Q
BPB6tfQ5gO46Xhsf/wB8tx8I2nSXaVqqzt77s6BFMACr6+wRwzkFd1J6gLAZFTQy2zh9889HIMNb
8o6rZ6M/nhvOyKUMtF2AoVdNVR76Ofk1KnRbvCZVk30PDt0wa+Ku2K35YShxjeRyytua3h8y0kxe
G55+uhAMfB3b3dVYIHSHw6O7kRNg8KBG69PkxJ/SCELIcyLjjZFveZtiRCs4L9bxBE63jgGKKeDU
Ntm520rixrLShsCgaavS8RnT2KduJjq1beh3QOeaR9Mwn6LS31ZtQ5mBbkfpbt2Yrcc82AXOeLfw
1qfd/C279E9QDd963gZR4ybm8Sj94Rms2iHFy10F+Q7n1wTgo96jvdbSdEAYAUYLuakWqGgxr9Og
PzlpdlJjvsXpk8A8xHcrD63ZviMe2xNwh1HTJvnHaY1bWXZPaevd9eYT8FrhiTgNTrDJOwmp3CTm
KOecmLnTP06kL35hQ41jkMiOqZ9JwebiR+ajO9bY/kvQGrktkrWxzMem+14cwHrTfSQUl5tLfS3s
11GyO6XfaQTYIR6ZRxpNgOkSuQY7oCV0rTGCKzahoUIqnuub5esokzFGbuFMaBbxxuADOzWGfdN3
wO66w6imZ70KGi2+q7G2UO57r1lw9/3okLKdpNU/NYgXEi43oOEYggfhZqFcEGF6UG3x5Ab5e2OW
/rqTwX1ehmPX1Y8zCZAcqUa6qfNlStrDNNgWp5Bg7YTUruQgzQ9kQF9bVX1Y1h+plks85p8LPY0S
rFTGRNyWIM+tj3rBBiGiY1lxMgr9T1zFoKRLSjDhuKg/LFJZe9iYegJNrRJiFxb5tMdAwmy4vAD/
fx2yYT/36PYYB4TNfBtreQ7r4YZKYCG4QC3joR8Cbw1e7KHtKZ/8Aq2RVV3TObvEERDY9sfmZdG0
9zASyOkG81IRsRHKZJM31kn04fPcertJhByY1GYIvd1ojk+cJA7cTEwi/ZNjT+9Nm+2GmjRwO9/X
mO89b/yU3rLBlfpkm9M/ZzZvLibqeqF+cZ3oH1FwJXIIkhjd4DqNTNvakJzNYB2l/olPMxKajdph
ZrEjjZAJvXNEM6pzdwP2n4idMCinb9NqSvTs1WfDWLEzx3dlGn+zic1tyONzh3ynxrzwMNPPQk5/
LW12G7pir2ZanNNOPXpgETCGwIkDWSEd62hy08oawdiQXHO/uYRLtW1zeZ9j5wWxHTKK+Xeu8lsU
QUgMm0ObBlR17l889nAWXI5ObmltiHWkvPWcS9BVR3Slt8ibX1MH7xn1YtBDtXLqt9mFLcdhHy2S
q9KJeIEk3mjBVYv2iOgmmr98CQ6CnMwwjqU9nL0ioBugovvcZzqrQxWPKhP2Me/JSVAo1FoKS69q
XxRa6uL/aDqL7diRZQ0/kdYSw9TFYFeZYaJl2BZjpqSUnv5+6T530rtdLgsSIyN+iHEdD4I/64/b
LsZ8EBTI4BYvYW6gULbM68BIq1UTqlMw4wO3VOB39QVYWU+NX2mlge5MSnfmr7p9OwMMDj2Ac8fM
nPZdn+HcUMab3BhQ/QQ2INQljCVKMRJ4HDKcnY0uI7TlCaq9ytZN72iOevTs2eqzSIanZR7ugj57
GQZxrZzwilh0dNO687me+jul2RwpuuNpuZvSDo1E8sV1gVrjlH7AtbXJr8SsLtlrmKmHVob/2nZY
p0KnjwtY1XbikhWlV9dNAfxe4TbQypqSXs4OU+bhR63mbVqCkEXEWlTZyS0XspDw2drlksdYd2nL
9zD4cNGRctx2S7S2axYkxm3T0FYJ9R6bjp2iZLsyq+WOwYXdCOAtwEGK4ZZzXKp1wth3wRcme0PV
J8tYjlZJBsEYxHZMcmdTzlGDOe2w4/CxDZS3YfBMN43pnMVkJ2dWt7fAqqG2K85qxnRJEDU2kv4E
+XltdeaxB1uWG/pAHheEI1VyZy3MKN1wUOJXenbBFtCCYi8idM5VCp+Ti08u6OpRPPZ+9BTW4uoI
95hkwTNnseTqVvmCMGG79WL/0YJRCEv9NA7J99zL72XyfIAW4WNtQbGznS9X4VvhGz/URk85ArM0
T3a7pPGpmjzkSRFh0UuqBOFw18WoxWYW3HAPVzaI5t27XJajMxfDepECs7NQ3KEMs7VN64B8Q7tb
an9vsTENC6jxEfGkEsGdlmV+cM4huJmlybJt18+vpcqfJ7fAc3Nejm5srGKkw58qsn6rRZLtR/DT
QovZ3SWOiCh8IHaEqvCPIkJmryOuAgSYOsvHXAf/8hIl5dQ1f3okL7w2uESGe5GsbFGB6mKcv4Ps
fmgqMCktgDOkCKAijPj2UgsD2xK/iEXcRnZ2zEsHq82pvVYdJsqdIV/ybDj2YJP0RB0875QV3q9s
0aBPvBQpy3yATOAdxQzQH8I77GAUyCsGmTvqUzt2XFFGwKVBV8mgwYwuOlNhb+x9YD11751mP9rZ
AmBKbw4rq3H2NSI+1sSqg4DBPpcL4TbU7BWct+NA+qlOypegxs/QtSgPATqTvjzLMdDeXcNTmzcv
pdOg1js/5s54n0flGQUXCcqyiCDhWeZhRuwZ6i5sagOsX1m+lYG/HYR4inMALP7wmMi52mvAh7LL
s2BY3gy+/29Klu9YVtcmtPaeJZ8mFgI/RudSmBuIoy/hMJ38yHgSVYA/2nQWnofZjPMZ5gVYCUjH
PQICSbATvsRGwX82YXlq5bEzZtF4FFGZkSDgk/ZFmcGLYQWIJVc/SVrvR3ic7qg2LC4rwdSZUXgk
E+z/KoZNJ9OjVeBFiOjLumrHGYytjwqjiwY5sC5v1XQZeCQwT1VKaddGSglUTKIR6DXnkonlWqXm
7+An69rwcIK20fNoDKRXMgPVhK79cobBQ5XVulLfReekdFfuZLlEEu5THXDciFqs26DzVW5moarr
PNd+tCkKMi9QZMAA2ajx1PdZ41IAYoVK8Y3zZ6TuU0tcZzN0V5Ht7OAVHuZZk3Njk4MkYjl4gJ7r
NHil9oC/Sg7jyJEvnfT3XUJiNk4b0KjhVfSTDa7U286iRzt4ailR+I/jHJFTFyMCkQOK3PUZ/uiy
cUjF9IMCjmNtlWWCnVSv81g+LXYU3YygwYWN/YgeDFZnHAw7vydo/Cej8qja/COwEGA2I6hs1qWs
svNYkxkL54uIqVwt3X1lBJuwn87K9t6Rdz70bXfv+JxeBg9hg+Jzio2BrL/zCJqBweCPX3bj/yZh
dAe4FM/5Ij+FVrl2YEvvyC3ft1F9N2A4yhZSX3sNoy9tkjZwKpgnaDiU2W2mIIkSPRGXz9tgAsPc
igS8cjsiRxaG2xTqMAmF7wpOROg4D2IagzXq4lsGx0PfqV1QgHnApi4prA9UNU6I+wokUetDEFX3
RTi9WuD+/DE/OAVwOIhZCNTMRyvqtq3XoazepQ9Zq3itDMScTaGmtQnj2+Nkwz/SSI5GPhkF4NiZ
M8roU8XMI87YgRB3SCKc06i896rmmA/lIcvqo34f3fQNeB5gnT+wxO6sInmMe/mMJTsJN3wReTrQ
cPt0Cn/A1ljAAZpb+AG/AaFWZtQXDIC/9AXI2hyttjqqQfzAAcTOgGQXolpE005Z3xeRvZur+qLh
qpTYn8HBPnV4WlAUxmuW1+5kx7Ee0zxq81UbouhS6/a3SeYIlBNmU9Lc3Ee3Z9cG+NcoqmaDX0ao
DbEVqXnvAsXsivI8YjGB6MS1yKsjxLNTZvlPC8cku/IPYdRevbJ4SxSpN8sJrTVIAqQM1OCieNtr
yNTRWCiOkYJnDsRLvMOwY19BhQH/q0jCZQGMAjT5anJolfhY0AciufrFfNgM0J7xwSXsUcUuzZdz
6zkn/f9sm/9mf8B2td0UpVhBDvsBsXaJAIWOUX9X5M5vUmLi4phB9tzVo9ixrD2gXjevZWK9tigO
vlth62H65o3rpBjflijTjI4L3iawYYNY4EANqBHRtjA2jhWwhYLuLSZxOxFOQYt3f0psfHTyI8va
fVBgwQzn1jGqnWqJluN+V6Q8wGzeFiPnZYGWllmc7AyFbnu8devqajsl1Plmx4W3kVyghKe7cOyu
hmntTS22Br9xLQOYrAj3I4KqQKdnxWmsKcN7if1GUPOL4QPqECi9dv4FeQdcChQUA7CpZCvmL0cQ
xLMafdo1eTJ8WRygAMXFsMJ3EI+/bsumm1DBqQy1shmpwFzPagp3VZp+LIaxt0grxnlyDIvyVuXN
KYGGSc1oq++aA1u3PG8zCEDuYX3Ik/kuVMFtPqkvia4B2rD5Rl+gCopra01UO8pvm+HvdBlKohUm
w7V9T1VWE0Op3poVvKD6WQ3MtbjuQTMATboZcY+5gYp+4/XRVg3Z/SzCU8l+kLmDVvYlmRYOv8Xk
iffaGq7GYB8kmVSo0EjF2QAi0eig6FGG31ZRw9Gcj0bZMfRSJN9cP38opiXa6s6roKMM+KCNRcGW
n9qPDomFKkW7ulNHRFCy3eTX/9ocURXEYQervJfzYu59lX8pphmJ4xXzf7sU7nbIhuzW8IWHQVn7
SQiLKZlE0KAPKD7ZDQKC+YdKkOIJcnkAO3IwIS+z2zT5wwyKgx6s1rD413ngIUTFVgAo7yHKvM8l
4bxvBdZP0y/7BIweNRaSg0vrVnBgEeGqKSyEMAARl0BqApDiVKMoJskB3NSA9Mwk2tslighDYhwT
yuwA6qdz4zRPnACtXdnk+C/r99fXaeGlrygaXkkEco9EPEVpcFYUxLFyjvrN1KG6I1o8zfvlzoeM
jOn5P9S84p2RUhMiR5xvXdRUV2WFu4xtNt+lctBx7vvbPsOLr/BWciGNWyC0Ql4P+FqfBTFwn7HD
PgItstiALLzoanEVwe8ilgf1i2oH5ElAmm01i2NTYzdWEjuxofbpFoAdWlUFeeisH6lnm2Pe422Y
IMLfV4Qznczxz57trzjA7wFFoOFxiF0c2Rufsz0BonjNik7Lv+fUKHvQ3+vQtBVmRGytwOpEW92D
6y03VuS8QeXlIBkszrvwTHImtokUnTn3V0EWaxc6xQQfPI82WDqxncW5QhGjyx5xK+lP9VKzi3lR
tHUTtMcCOQBFHxPcyDip7EYTOuNgmsmJ4/50rhcjBj7VkPvxoH82E1lndFXy/TjVzilFQpDgqLG3
cepStqqJz8hIF677UE1BVWFqO3VP0g7kKrbQni6s5KORhr3pGzIvUVfchZARHvwqJZFde34Bkx+Y
1eSpa6CMYWdOPXLxVlBuOc0hGjEnAC8mBBkXakvYOs0Cl3TT2/jFiBgEjQv8IczXDAgsvil6XvrE
ZtIR0AH9BSaHUwViAXVY3PqdH69qbSpN6s9ZZwm6zMtSDPsMa6R1mUbIuptQDaLUobJKuuBe1DU+
iZbFISCf8ge/TAO0B1VzRLYtQ5WgmvaLKyG0WrH72Euq1kWVdQ847TkorYCSMBcYszKmoO8s03iV
RR2uSCu0q9lE5IFth2K3bbfbXMn4GjhDv82tuXqU1hg9eEb1i/TLv9imGao6on0T0eJGDdAgQZto
OzR2BR9RIh5hZzHVQQysUMWFQiCriVLCKMe9XWXuyW6HZL9EhX8So52fp8qMYDn5+SoZamtdYSq5
lWrKzlkIqbCZ6/RFQufd93UAXcAfQFq38M3cmSBXjfnwTc53PueuZx8IYYkinQlZOculOuSqfINs
Ahq2YTbtA9CNN+U897eVGN+8mLwHGMD6QFmKc3pbwzSs8REx2VvWjtkBEIYke8AsJ991UyIR+xXw
b1v8SaTTmWh1JCWMOWGevCG2HyNvKV44tUHdoMqHQIU5UhGpgfVbAvpK0wCijqAQowvZIys8pB7A
+gWZAUmlWRmGcWoSQRxYq/wi4ZjeJA2e4yZi1S953DnPZWN2OSjJKEehj+WUdaM+oo7FkWSAHHvf
TbjxrBwAjm/CTMWKU9CN8BYw94CpOVd0mJ2pWoj9qOYjTMJL2jRg/HF8KlwEGWW3dQFEllUOXsFm
Jy1clJLJx7zalrqWVQc3Oyd1bC27GVNYo6U0M5reXYJ6GeqYwbdfBTsjAeyFM2tBwDO6PeaINYE0
Nsgu9sRTlu/ZJu5lF70tsnzvRlQdloY8ggxA34C0QDSwr78j2f5m/gLUEQPkIlRQIMBvkb6ixsG2
a4Q4UnXmu1PGvIqHue9CAkC04y2WRjuXnDGntYd8mN8DSKg+q2mU9A+h1WxsrzyOHbR/j4Ycgngr
wUCFKWRQrCbDdviVWXqf98XZnIpnBLreZBy8IfAHcyWId8j1Qlty7y2BJfHkVjgkzhskus52O9+j
HfXsemSzymLbR91Rmf7TrOTer5LXFMR/YHfrxhpeOoXs90QmMKjNh5RiF82cGpvG0kUfZDlHz76v
RcDJXbEl1mQSbyCf4pPXwcHL8u49m4l1TJCN0WBsKq8DYIHCyT+09QDzlzB7rdDCVKmAOZYMKUAN
dJxtAerIo3ARd8aD7PzHqG1ewjI6dTV8SdMcP+YOLs2UfIwWpUmXeruC1Y1ZJ1aitXdakpiyYgnE
sEc36EZNHjG47FZ20yPKrfH20WvWjQ9hYjyL3HqemxFHxPzWkf3VlwiqDS2pTvSxIB/iMTpb0CSg
h+IvEVHIAQ/ST6j9YQGDTae5CZdPp1gOfr+ws9mPZWpvETIBv8N2U6VkuYrqFnctLD+BGXqR88yL
fhOwPS+6GJcacOPC9urTYtSRrKeawtEGVaYSbd34uBjQEHqdwIGXjBtTiV0wD8SRNbM3JLtJGPrP
JZleP8AjwxQchJ0vTj/2vpHWUzx4gnUnf6oLFL4VZOS1q9R6rut8Tb4FaY3WubRUbrNmJs9Hcomq
HDzd0X6oocCg3BX32J+gmqvI0hgoHmE19tvP1TaMOV5blQ14jpuXTWbeiA5JYH0Et4uQXAL5LUFY
0Sl11ioKWtFjN/hgkisgq20KizJ9bgrWHe3GyH616gLsz+0alkvznGbNFVnP4sYOrHffZS9C2QLm
fJ84a6123raU+wrFaKu79irD6nlMEVYufWg4RYN2ZRx40CX8T8usMWDoIAyY0MK03EoA3ADI6Caz
wD6T4SC5cacCg8MlJNDYPkxBtGIAvunEeDq7d97kEg2p9GQDt5AZONxSLSNkLzR9DCdtd4VnAHJP
WMFqE2MyxPVVyKs4LszYyv5cxOeQz9PJnFzxWnCidLxpp9XOdOqVqOpuMhU41Gp5KJMiW83w9DYp
S2HmQzSWKJ5mtg/z1EDNTNrlmrOeRVos8zeVEgPquDaHt2J690MBo6wA3zf58mMRKMkWLsziUVuD
FeTKejE8dqzkIC458rlcLX4Ih4RYIe4h6LFG2QCogKd/WEbkgiGjMAeD7s5OZ4pKoVdtKnAmS67Q
UAR7ABIbUT8maHIIxhBemR7u7hS/k5sgspdXkIfHisTFISnQPtYt7FrzyqFyUZv9Ce2lS1dLTI6L
rZDzRlnOOSiHd9BoLB4TjJe495FB+kmRchEZZlHO9FWkA9XG6kTXvAojQT6dsMgGbi5DZBNFpesE
w3uczb8Yx6XspuGF1fLqzeYes+PfrkDgRsLBxXPmpwZeXA8GEs2DWqhbgRPLOb50RvSaGMnXnLbr
1LQfi37GF8W4ULd4DCZ5zO15IPufTevWRUCEnOParZxVRAq26conN50eyFeC/WteYk3WaMq7WSQn
L/S/kPVb24DNgP91b35pnnL0X8JqJoOE1tMSPqIxcCuoGQRFtEMk+GEQGIKTk1jrvWGEv2aXPWmN
oOr3nSRQjHvrffDgexO/H4jLAOfANtsEGniULuZd0vYVzsh8u8/3bdqKte4jQvMXENYPhjOvLWt5
MSj2qwEdMuV4l0zjqD1LnJO4fkqW7iEK0rdhdJ48NZzqoDpXpNnCpWBph1bDelFjdgo9dE9sfE29
8GRLY7UUC5QHtsMOLhKzehPLmJfVm7eMrnr+segByGCTnNM3SjoPfeJp9eLoHlTSq+vguUxiF40y
cytH0FJyvELe+tcN+8I3vjq2ncSrKawyNWo0cT6R9ud3+C6FqCpL0E4843//yAhRpuYFjuRDs8wP
c0vVdIn7YVX7OZAADn8nD6SBnm9coamwoOa0XIM8dsLvDtG80sS4lgLUDMSoZyoNFqVEdm/UYNJH
/WGWt6fRuFcl1uq8GQ68qv/CBCOA2Y4ZZ+bdSeQNi3/asYRbhKi18g8SGfonZ5JnPdIUMG0J2o2n
hkS6LaBHjf1XUg1rLWPj1snJraObagZd/WBFn5lRbKL5njevY3a88PN/F6cdPLI6HExIL4Jc/vpf
Y1CdBztAyFg8cA0cCYz6BWae1s5GIXqr52YqX21dOyxIEdz3RDdctSD/zz8K1cO8/uFXLgJios03
pTU98n4LMgPQLHpydXwtZF3nHxLKDJAtMX47g/Ee9nyLbnHATjCbczqMz/SVaxLNVY244RePTSxK
Kpfnjsvolsds2vmdVD0Kj3dLdHUKPInsvQwbUIt73bgKIfLYPPOTKaJ/QQyEqzUQhrgGLmovvAj9
YDgXdirKi/fT/NM1zf+PCz7wEQHiWWsnWcf9RxJKDthIaoSQ3d64kU8c9r+n5JJ0ioguWJwW1kvQ
Yg8bEqIjMfFfh0IbqPwfvq1//q/rafg0mHf6H8Y5t1NQkhgx1dzdzPUD7blMyJfmT7pfuH8PidB6
Gbz8TbcLX1Ssxg5lC96UmsfGG5/ppYC8IC3l8HJ6y9cEplq3imqgobKVjPNF/zkdnHR6zP3XUnou
0AP//cA4Ndo7/n/wu5PudQtCSB8+Ss/e8alBgt4ZPv1h1LDpfSEv3vKsb+v5+ZE7TfH9hJQI3+Ty
vCqPoYebnoT6M/nMvbkXDct/efvBf+UrM1AHet4A5cm3JnJJQ6Ae+QbVr4I6ZN+QWS+2vlKPvFCa
RDsrn/SrZ+jQN6jf82m9+Af9clxA7/4ZOV3+mkKxfjE0vHb6tiwb+ia9sDnqbovS3o7yvkXxNcIe
ASqQnre62fjl6GRrH0NYOpWBH+Quks10fA39EQBY+d2xKjOCqm56pfe5B2NNAnN3jVueph1+BGog
IbIlt052tiMtW4kb8YTfDz1Nj2ZcBsu0lWDl8LxzUNzVijoxD7A0F8SO18USI3Lv7f4eJBmvCVSR
JvsQeXa0WEGz6THpEA4nPIT6GX/P09YJXgIs6GhcBgGNS26beyOpD0cKv57gxSZfWQg9KLKl34xa
6jB4zlhndA/SnLwFf8l45v1Jgh71/gUujsGid1D+LAqLvcOACDyCBZYdfXu9vvCHvAD/pbUmpokz
seXLbe0VhzL6GdWtMTxzTd0NXMWq/uubgZIaQhy0fv/R+J9yjvYjON3gJaW0ooeN7s+U83JuPSSA
syEwYeCdocjI5/qVjH486ALp/57AiFdOXYDGxhMQGyhvXjUxWiP1I+hwlaCTaL34IFL0Ffk9IKd1
NGcn/XW9IqGmpAid2e4Yo2jW6tEL7qWowcI/8NRycg6DycxfyPZCnhsm5xKAB3K6BfsuBLe2tUuB
vSFyDGHOFXecq6a8+VuwhxdSGDds1pxlkfhgCDrgiv3wCc/sGyzGM54V0jmgelAQWlyGQgYzgC4Z
SizrG0ZOf8psyv9WtcY8by3yPdxDVGdz8uVf0rzLGxcTaLLxTH86SP9j1/sirna+6m8YMzyqnhtD
9ddbEZUhocTfpP9v0uhdh55ndeNbyTzhThdu9bKnF44KR/WQcIS5WmQUVpFHoTv1XEa9qWtRkybP
Uw6Ye6GxmHY65Fa7YjrrlqRz9LAPnQszRAdCMQd3/pcByjU8cWTkpmW0cs2TmVMPnh9njuE8BHNB
DykWDYwB9KxhmvAzu1pJYDbiiNk6oMicCy8b8V9Ob3A39asbC0Xo7i5zUclkVLviqjRAq7vjefhg
mp3XEhlJk7MQStq7UHstimLl1Z+e969oIVwgCMDax3f1/q1AcrA9Y3G6nn1Xv7bt3gfBs5i+ehQ6
uaHZAdk3v3k6BkqwwDOst+xNgtIVn9V0Z8DBlSVuLKmcABxl6o2ADfV9vP/WogylQ1DQQt5l1kMY
DN/8Divnm9gBeJ4JjJm35rQQPKHfDIwksfYcSfcSQo3DR64pkfB91K/JcyzksGhhGDD8VcVGZDRf
TQf4pQAsQWIMw2qQ8bfKOoB6JKPewzchiK36TWknx8jYVdLaR8PTf9fIrA6ldfOK7t850oqnxFt6
jEeMGL1D2PJFT0arSYuNfkXXwJJseNSXbof8M+r8p45bsqCl06Z3qc1NtX3HWNOPY6AXxHLAy7J7
WDE4RxydRMm5HnvRbiQfQ2bHQdNw6uRLpknbOUKDho1JhH+gpfJa6naje1TIQpL+8+yGUpGLoUv4
jADCup7whWaJm+LiLkcfcRnFXTsG5IPx8E37+fTXncwYvDFZfXgBBtgwEYrAAqLaMk8butB1vhiY
BDRgvbaOXaJh8zqUqLhGlzm/BTe40WGkJ2AoVvV+iCQ2Q9sQR6JS4DRApFUM9+jGn7iOXhO4tqJy
NwgCIQYfP3IPJpcVCMRuqY/RrWUHgUL843czQwTqNY/mEuXwUMLct9ExNt5F+EpkweoTNTasm2dc
UP7WZUkCgiVOB3B6ABfxB+ZbN2xNvKx2RKmKL72iWT88ZdRRIzskJVMUjhzxur+gpsw2wXQD7q3H
qPT1Rg0T6SZpvyKPtcH+1OdEUabUxB9Zsfk1NANIJqAb/S+dh/hfs+IVsh97re2Lwg8hTnTRS54H
UYVs0cfS6G2Bv+hLuSuJQ9B7Q/OGRN8f4WSBOpgfeS/bzqZjQPoiw7lpQj8ncO4zRQHQY82YSKHg
HjQy3+gD7qBvjcpWdPF8/AeZBQyLkQlDO+np088ZLLvhXm9StQM6HuCYR/PQ/i0afQw8va3pJY+m
1t068gCtiTrvLjHwfMAGBtmraEQjrM8R0VG3erjMNZRRcCY3DaA1JZYrrTtVACaHPVxVHfaZKHS6
tG1qVpvM7reFj2Z+28uP0dzykAu/joJnCOAb6CzgOx2U0il5A1TRywUuC0+LOxwaq7ksA7hXfQCZ
kiP2YPow9V80B2ASuwSxShO0wYIXjxMBN+aNiDDpTgdOVSJflQJYAUKCpnKIJEKfukWZ7fSwBoOM
TcpZt0EPuoMgkzawwvBmlqQ6eA9J6KSb2ZkhUktCMs5RDCiur8UB9I6YQSDp/xZAJFkt1O7Dobtl
FOv4I7uf2KM6xN2IKThhdJR6VGjhLlCQTJaPKNrqJYvRRLPxEK7CeWAE8toW4iQxZ2e06JfWAQCi
vqjtkYACVcvfKJQp9McEsLESN4xJvhsY9QnDahjLJ4YaQ14fcRxgwgyRPrU3ARQjEHwZUgvsySZa
ZPw5f0d3MIKYXYJaZ4jEw19mjbVO94RlvyeZu2FS6wSBps2gIUPpCjlx50ArE6qkwYOeGzom8+4T
tCMsJSBe46r2tyrrOxj3vVTPJsTQgFMRr8uHehJmxD766QiT/vqMgUo783snedGCpCyTuADglBFs
LIgYQh1aClJmqwU52MKKD4FV1TK82Pa7I/WJTMePutUZKDqO5gTj/Xd24bI6VCC6/eslCUpw2ddg
aXgSVmcm1JHb4jq+95TcWhkUHEK+Tv11js1BBSAVoUHpH2KrgdrandDI/pKzXM+OOKkJsTG9iWY2
0i9OGn6LpYX+HWo2Hlm8Lp9xyEQfisxA3nVHORYIPZWS8n0foSOST3sZNSezc1+mPH9qpfMbLtNr
ImGl6l5p8ajQSXROfOcC4aK/nTMNEZJmMkbke8EX400fDL+JcM5UmQWdx04WWiYlVkjo6JoSgdkn
d643Mk4Jr6YnstGQ/gJo4IXTnjgzljc2K5Ds510LzRUcf6dNT3CjTSEsFdofdm2YxZM12vuydR/J
Kl/qkcp/PL5Txjn0gyFXfycoiKdN2j9PbcOxUW0xxroiuEzaHC1d9LJfEXElbOkPTtmfKoOnAAF0
0NNDjw4zMPdDHp98V5FXJk2st8xmepoJ6Af3UQeGnLcBYQXXwaFaZBQV9AQHK3NZPetUTDUC4+J8
0wMpphi7902DGgbuAVbOgQOw5sNoLprSu0GT/VJ77biKpu4Nndn7Fr+/SJ+Ye47cVULzWMFVdwDg
brKbwl77TXoUjJIpEmeDkhtUelg5mLr6c3wTOPmZbfvGLPMP6aIOW08HUSO8DjaEpdDGyiKvWIMY
0qOYAirU2UoHNOjNPajAR4vFv1q6SAOnrIqT915byyJnrOksGQeBEQA6spLzXP7gaoRbTfuGBims
z6B9mQz/u29gblBSuV9E+BQpf6fHmn58q4a//7clz8l3Rvw5myDb2X9+EZGAfeevY3bmukcKB4xO
BGTfG5JX8NfPOn5tOnCBkPjyrhdo9vqnAdsG8L9n14DV6IU5wjkoz6j6OVuspyaar1KXLqII/oQG
mo3QgpJxuGK+Rc1BuGDqYwQ82hCCraB8l84j276CJFhuTHRs8A7C0mp0zgs56ZuuxFXCHNNbbO3U
lZrGsOt871EfSRdtqewUFI2rpdOeslukGZBQKThWVxfPSa6DJtGxbnqso7IMdy2qFpymkidMSjij
OExSv1t2nkrbVUsyY0q91yDKvgPyuhvCmVUY9ruaJJlVyK/YSCqSk/bNAJsow3nccSzW0iVZq5kZ
R9IVVBhrjCB2MPL4GUrLRyVQQSpma/t3bkPXsR7VNrDHrd69JjmdKgLryEW612zHa4Nj3j5eTGQa
63QfBst+caoPN07pfXsCpDZJqF4UYXZ1NYTrzqHGGQgSCmUfo13svI/AjwFG7dWCQEEu3ePcY/OS
qM/EimAXRwYS2VmHb6zT3iPK/+ON8r1hDo9jcQJouyeWIgPEitQNFxRawLBgR+0n5Z2dfyKyc5Ts
I8L3rnpXDE1BDiF50oVyyyDr2o7HGg2/G2VG5ygmvISXKRIUGUA9Z9q5E32umyRI2ISrjSAV1bL2
xVKc9FoQsE73CJXo7EEH8jG3jedwKH4tiFQ+YhxYy11SVNimippO2B7SINjg1LBNQ/M3I11ZWRE6
R+UxTtCsMIOPwpkfSkN8xPlMWt/8ApRCVg6Dn1ZhERqfJIgh4AG/eoQUhXhyTHkpa/feqSFQtupM
Hf9iCqT9bTIvACsLozr5kANDO9unRcJhJNyZgf1is6uUWuTVQ1UXSjSCClf2osXsdhNVMwdL7xTo
64pi753b1/+UB2PAglnVISuFc93G+DuLDkclwkNL/KyHqwlXBcPM0xQF+4DxqZr6b78EBnuZlvx+
ENTcfITwCT7qHg53x8gKwH0txBeyzhFDlnt9wbxNvsWIJVea3OYaSBu1GnyG9oqh2xCt+Haa49U8
mVTfrFdzIKIpocU4DH/BDAur8Vxly5aj4EGPbTu3z1npPeRh8FTzOSWtW52B6ljJ/DZl2Ui/66x7
U2G7S71sS4Fqp4NFjlTGanbJ8pF8iawFyeaefd54UJApAo9yb4tKdFShxK6AEoidHsRBicWi71yT
qTkDNTmVgO9vyIyDO3KCe0CMILk5fmYhJNOkMy+6W0QerQ3P3HqJsxtBBUxo5y1m82ojwuU6yO5K
0u99vMUFALIRKNOy2zix+qtWptWyS3tx0H2mB7diZy/96XmcklXAXGxckOBjfQpY8XKQvDoKD+kd
PAQ3A5NfDIYmft1U/XRQOGaltX38axi32OkAw+rCb3RN1kaefui1xQY7XRXWBprX2vKXQ5F65wg/
yJxRERbOkez8e8rSDQzFJ5HjbaUsr1mRIvo43NqBd6p9OGBeejtBHJuNCk1kxIAZBUTjoT89Ye9E
3rne2sC7BvihMYo9TIFD4FB899p1wBaof6cj32Fx7hwOZGYoWI81Eaw/4qHGHC3if/pFzSk5ofJw
OwXy0U+ycyPwt+SMyx4arNtsftKZzAjT0TFpdn7qnmeBCa9+Fa8lnePlJDvqo98uX3Uc3WVJeijn
5IqD5c0Y2Yc2Zfdb5ItTRHjixns94/uZM4eJ9DDgEAqm1ID945gSrqgCARCdXkZhILkhgDhhlHR0
IG0UpovEET/kSbWNHMXGaa/1M5hZR50UIyirQFlq3PWIQYAIee8RjM/rbmcBCVaD84k5wnMl8Bxc
kn/laFySGcibcNNXHAf2KEg8SlQ5bT+sODKNl3JM3grALmNfPKE/f2S92OehC80GozG8BtRSP8HD
vrUC79BQGNKrZxuXX5WTvXmVd27b+ZhDTpnYIHWuytcyXhmn0m7pqRCiU9EyQhpdhRxOFNvBoEZr
ALnXYcH4q7d3pVO3uFcFG7dFTkSPUb092clwtRSoDBbzKKfCy5KVAdVMq/bW17LYLSZJgl8GDPLG
yb4nDC0Q3lwji4/6dHdCUwuiB5V6PLaCDqo4eosIygBV6v/pWkhK6K4ytVsqDb9Q52mY9IE+BQYf
lqhpiulYsiGL2LjoZRTtAXKgvfci+/iqe2Eg29aP0S7BFuWvIx1m4v+RdmY9kuPWnv8qhp+vMBJF
UdLF3HnI2DJyi8jK2rpehKquau37rk8/P9XFHWcqhQi0B4bdsLtdDFLk4eE5/0XCWAPM88G26ILk
trjrevcuRdyhatCKQ+UvJEpnWN7Pkb+wPfA0FKISM3ioE/3PiI+VB/ZBGPSOUXtIHfNTHgRfIwqH
vrQ7kqbgDrLfrWn1f6rM/qAbHfbbw33iVPcmoVZy/4TMy0/N+xohICGB6RDbB0t8gJBu7YLEO8YY
DNAq857mWmjQCHj72V1A+PJlfZpvByvDVV4a/P3vCGx+UnZw+I967FO75cZ8CQuX6DwdoVqjrjFu
/iOIEhFDmJleyrGgr/ozoP//z3/8r//zv/8c/tP/lZ9zDkme/SNroT2EWVP/1z/VP/9BVjj/r8ef
//VP25G2JXhnmK6hm6Zu2i5//8/vH8LM5x82/gORjSgcYK6c+ZB45SSFZj1Vqh35EYKQYxn55vKA
9vsBTV1XytIBKZhCGW8H5EUmjczFR8Sv+weZoAHTYR8U5/6futv9AHV0ujyesTJDU3ddKQxp6C7I
xbcDOlEyxVkZwRdsyvLeGyscVtEc2FMQySnMi+C77mk8I6ag+R5kBJvQmYgMVYd1PTkOO6Novjsu
x8vvouYPQ2/78+WfKFeWxIDZjn2PrgRL8/YXwgpqCyn86Iw6/15PxEe8OX9dHsKY/4zFdzYNofOF
hWW6Ul8su29rBkAgP3/mVayov3fc1hrJayONe7oTc5tMFuFmdsigIKaTVfF676sfc/n9yk/RV36K
yXcQVKaUhDzxdroWJEDQel5y9mXs7jAa+SpVrO5U5I4U7NqMgtuAvrzvnvJJPwRG5VxZb2NtD5rC
VfOS265jLbYEkC+IxVqans3ReXTr8ozpxy7RUBWsnI9Kmd+U2d6Nlr+XtEhmz0u/8oHT0nC2vEcb
aEmbciWHw/Hyyqx9I5NTqGx+mSPE4ht1blaEFSfuPJi6fJz4p36CQ/M+Bp3b3V8eypj/rOV+sJBu
lYarW/xrce5lmnLTRB4gfcqosI13Dt7cDWymgbtDVCDWp276ox3CZ92kZpEPGJNd/glru17pkqEt
JV3hLH5Bl0HrLxvbxhEZiSNy5Bu3UcWVaLN2+FlM17VNy1LCXHzpQuG94Yg0OXsRAmsaT0lEQOPi
lDcDnheGZT9fnpSxtrkVcY13iDQ4yosBcbwYpYHu6VmK8jYFSRNbPNZpnA9c4tKHruD17tEBLvjv
7R9b121DEZxNy523/atYHiZhZks/pNQBLd9ppq+1qr+NdBUuz9FZ2To2R0fqIDKQElkM09lDP0Zp
oPNgH79OAMKd2gap0CAVA6ugV3cIWlz5jGsH1iENMuc4TlVqETIKqKVZGXT+c6r6nTHnq3rwlBOa
xJDRfYf6cnmK895bng6HrSlsgPKWLhd709HaSCFDnJzzpnrBgPg5jKn3QmT/GIf9Z80Xz44sXubH
weVxV4+lq5vS5EA4JNrLiWa+hqo0hJJOpJ/xrTzWaDe6abRDXOPkzWUnSt4mHCUDM6Ux1vZXxp+3
52Liklkb/AKpHMtafNsIyd++D93gPFUU30ZT2PAp0+pxnKR4yQt8bLi/KTRKVT6ZEyyLVk8VlRlH
/xHLOuP56zhXjtRKnJBcW4AWSZxNAvbbXV0kcT55dm6dU1G+BJ773Uvr8Mr+Wom85AeCwOuaUpdi
sewKTT4nC7Xg3NXFASLr49BhqDnkHy8v78o2ZhZcOMrRCRHLi96Kkyw3Mvw90GfNbgo7+8v3qTna
NqqhdF8+VUMcHS4PuXJYERixDJZQV8xwDpCvYkKFpWsLB3M6tyV0Vlt7NOlHYe9MfwayzpT/wOXh
8ogrZ+fNiPMvejWi31kI+CBAd65I5eOhgzyu7pC4e8jiOAUhEdzPvhZ63z9eHncl1EsudUvXdSml
ay72CTD0JvegcJwrLNhaF1fiKD4NTntMquDKUGvHFAUd4ZoKcUTKeIso7zSOh9xpGZ69nvrdSCMk
a5tDTpifH+lz5pBB+5uLBJL6LU/gf2ONX48/n5lXa6y3TRhrs25+PkyPkDxQ4MuPXLbbAvfhEeG8
JGxRTqHedXmN176taSrT5kYVBvfc23FHO64cROrD8+iE99Uw7rgn8DTv7uq8AZWX4U5UWvfz6/zy
uGu72LS4wg1HGaYlFvG4blMfj/I0PM81Mxs7l7qdYa4g/MlXMZA+4bD3cHnI1an+a0hzvuhfLXEk
g6prIXWcM0TMlY0RSqjyA93yz/PjE32H+yyT96Gtfb087pWpmoskUChkvg18U89BRMQN62cAD/cG
L825VOT6yW0IHurykGtTtXTuV105kvxh8VVVocHywlnvDGwA1Zf02KKDOO8ibM/3uKzsMriqdZR+
vzzs2oFVhmMIw5Es4DJVMhOqhijWBGej4LkRlORmUV/qhx7jBXGDXjyFy8sjroV5RdZLJmE5rrNM
kAykCJO0JcyXSj1No/jmIs2S8va8Ms5aFigV3AT2jykcsVxR6G5VAWCf/Tq03+eSczDgUJVUxotJ
RYC69me0mU6tbZxRcbjyNdcn+a+xF7EB42nExnOf2NT5R8tM/wJh8mMuIf0ba6mUEJZ0eD8sH5R4
F7lq6FlLWmePcso/zDU0XHaeLg+zdhwUssPKkBYhVy1OfgJHnr8V4hCCYVJlTufQlfBni+zLOFpc
mgOuBfWVksHqxrTJ3ckFUAVZRpue6oA/lHw9WpnYLmboB+FOYXfbONev3SSCMLJMuEg7/mes5XGv
qWD6scnX0iuQ97DTwsjZm2S4c5FtLtu3UBqcuP4+E1Y8GAdVVV6JOKu32evfMP/GV6Guz7DpbUzW
GI4ertLGfZriKG/bYFtUQD2env/c7S5qvBxryOWtSK4dmGvLsNi0ODdPyq5ieLO4HoNNAZxO45//
9IEGKXTM5/+tUg8QZ7HE+3dKEqS7RD9jfjghE/F2BYyuzfDUk2zmSWDSnATRDuYr2F30ZsCN1gU2
YXq2HfE9P3blmDz3IS5ul3f62rnl9WY5FgGR37II/JmbGl4NRQd5AjjFiKyjuk7Juqd1dnmgte1t
S0ZwGMpizm8nK1J/aODhcqS07K5ujENa9Ew3fh4i88pQq1vr9Vjzd3+1tVChHgMUbkhUKge9WPsx
c737OUHDa/qp8uu/+rbDbiFBJni454a7Ej3Wyl7SgXsLjZncHt722/ERSIUCAaDnDIhqE2fWDx8Y
swuwCn7ICUExBK3pyWndp8HBm40AvYv05i5GlUlz648T6teX134tnDkOFQ/TpvBEDvX29xhT7KRU
56azDuQ7kDeJ9RnFjgJdp6CxgURfCdLzsVlGF9fi0WUKi1i93FN1yeWmm2V8nlmQhmg/1Q46lZen
tLJvLRJ+yrkKrw61vFRVSMXS9icSFoDAyIds9Tg/mjiIXB5mbStB+zFcKU3bIlVZfErllOiBJU72
7OMTOz4DGprhQcCZwe7wpEY/Y4RJgSTacGWCK4uoKCDrvNdsnhbLivVk4pWUFmbOmxxq6iTxUaw0
z7syv5W34fw+46VmKoPn2rzMr05KZaZ9H2P9fIZMDSs6S+/xDbvn8j3gpwsqsd5eXs+VKMBxAGgv
hOlwwy6eS4kGrdVNBjA6gfpiO8hKcCq1MH3EDba8soIrcyMfocRHf8Fk9y8STFFJQFcoz51jOspz
x76EQQ6yS+2auPhI3eDKBf77/bXY97x5dVc6Fp/eWe57lFFau0ez77ktneBb7I4oCw5uDss1s7UX
/CR7D4i2xvtQ4hhQ+yZU884tsy9TO1ifurDBwi0O2/bKbb+yk1yiO2fRMqi7Lp+Ndh4UUTw14GS5
gn5oIR43WSCt4+Uvu3Ig34yy2ElD3GXwxxvthNGsfrBbQz2h9+0cosTwr5SR5zP3bp1fTWjeZK82
LQTvDASnPsu7hbdIuxyg1332UrtDe9r5HsKWR8Z62EOT+3B5jmsZ9ptJzoH21ci5kVZp6YjgjKIh
Yp9Q6gt9AwFl62ggXvNPfRo9U83al0X65fLQax9RCXJRyxbc18takYGmWOcUunOSaLrc5jqO3B56
Vlc+4lq4c9kmDvmIwdW1fEKEtcx030mckx1H597DQIHp7lOt3gvPeeqy8iPU6rthQDrRKLfYZ/z9
eETWTdHcJiki7C3OrKfHYPO8bDiPpoJNkTwkifZi2+oUzLKLJQ7Kl5d1LUa486KatKhMYxkj0CLR
IUlbzqnpCpRYZfVRUmfdaHT7JwAIQSWv7N1rA87f+dUOGtD0DTwYROcG5tGkW2dpqacs7+7jpt5b
zSSuTHBly87VIp22kyTzoufxdsAoT/xaByxw9swCkw6JReYnUPaZI74NjrolAT/NRDMrrK4kHe9n
+mZga1HKcEM9c835lALlncEqNPqA192hiztzDS5/xvenQ+mmwdtPkVBTJVpsm8AyM61PUv+sF8IE
x+s0D4g1ZZu/P4pCIkjp5Mp0IhZplIdyElbNDlaRIZhD5HjCrT7rJl4eZeUMKvQ3HEHJgN64chdB
BoJxOijZO6dERzU20vZhFu57DBzipvzYerjG1t2W9fhgiX6vrOnj5fHfB/LXwxNr3m4YHyRK7eGX
dA6t/IksG+oc4C9VWdWVib4P44ryD29sdEPR9V9mpX3f18lghc4J+ZabvKCkxg75b3h2lX5xwhmH
fnlq88Xw9uIgpZK2wTmwJIWnxR2FTZY34ec60GDx73ITsCyITFHl+14Zh8tDrZ07wxVKIs7m8tJe
NhpbX1WJLEV/BnSZ4XzgFnQsYh2NDT9ufg29xMhAaw2oGbbzIqSiKR6SKlz5FSsfk1/hImWAgJV8
lwOVWMnpRlTXZ2+WCgSbr+/ZXRscPQRUuNw549qwaePxwZcnlIgeoWy0cCGoAFz+Ie9fIHMOTY7p
AMJwSNwXmwozlakJo/ps5w4uiKmUaDajwW4iFnQjRuQ+kgl5AmxPimsfYgWKoVCJmkEfJvtNX+ac
bZwm6Iz21skdjOKZZqgHyBhlKlmXKK5I3CQNK/+IUBN2e2mXfA61DsRjXjbiPEYWCOqm881N3yXW
0fH1Bvv6GqKDP+FgqrekbJ7u/tQba/bCa+DglXgC+mhk3Qe8eO8dXQ+2tCA+5K2DiACif8ccTsSm
ClK+OE+/A3ERCZSYPyhsi/qrGjP0ZTy/Ai01Ot/b3EqeHRR+IMki8dCYzkxfbwg/YWwfcMguHu28
Svb5WImtDMpmm4Wxs7WJVZBnhPGhSNJu309Fi/CD0mcvDqScRgvarlWH5mPudsBA9dR8inzAeoWq
u4cuKb1vTR/g7KUSOImWC6WhnLb4N/2Mk7Jml2jQerI01JGIcBS2WHWEBLvdP7OU2UMWIYfDWwKn
RRGNxzbu+yMRNYLRUX42Wg+hJ6ycH1gkmEla3MDAVebzYFvFJ5493l0uTLnRW/gN/iR6VIzA5bmt
zH9okV0gjw9Dr+jxiKwGnJvJjPqbiIrocyV8phKCJo6xDERavcBY2gJKPqIQdj9kBt9beUH8YiCT
ui8SHSf6vtVuh7TFQcHNcHUoBu/gWO344oNdam9C1Km2E3/Yp67x9CupjiHeRyOhK2yDbYPEHLTQ
2zMxRoOw8VkMzgpXqzztntBi3Mp69tKc6S9Z+9VyvqcGBmkV6kNXcR8r97NwbY6DFJLu4/KBmbbW
NEyh55yK2TJB+VjphEaCdGWJYS3VGu/gyaS+vRwHVuIRpiPCdGn2UhlYxgFTNBheBDiV1o3tPxQi
HPFxU3JXWkZ7JdivzA+YD6BbGsu2Yo3fLi9ay7w/MFQ7+9gbI9kzDvVjnFs0cW798N+Zl01Bgoc6
VVUagW8H643BT+oEQFtiWew6M8C2xw0eMzHu/v4CuvMgLrAqgb7SYiA7sM14rBSqCdVuGLqTlioX
JXnrz8vjrDxmyRW5Nvhcru6+q7RnwWh7XMzRWdhwI3Ez8ZHPrgYEPBE+MZIvuDxAFvX1+6H7CJ4T
foZ3JXL/3gyL65qfYFNJYguA2losqtGIivSAnzDWBiqMArVjmOMTvFD0iyoqQJtIBIj5DKjr9FHp
bT1bZlsnr+rPvfTKrefW066Msu6MGWZxVyHnhPa+Lx9jCrrIVvF6RCfX3zZZ4WxkgBo4rx5M2IXR
P2XwyJ+oO5P5NCAMtFBX4HTt8krNYCUjkS6XkkGVwuEVsvicooeCEk50owbdQctL5rC88cjd6hp6
L51WXbmGV/JkhpM0NVxDzMDEt7uHsiO2C7pGtTfC70cvkuwhrNJr9b+1Q07KAUiHirKQyzqIl9Rw
NmMRnkU+fpgwA0vj8SU05PHyFr02zBxfXz2lNBXTNRyK6KzwW0TJvQ2KF9foIqQis+Lb5bFWFo4C
PdVTUxjkMMu4pdElCkqrDM5jNzU3uhs/Ss1KtpcHmVd/sd8toqIEMUkIoST/dkJupZzEHujK2Gke
PceYYG8qOFoU/9x+h5rusLUFnj5eOfS7uvaLK8OvrCfDU5onJ5mP3GJztH3plJkag3PU5ggBBujU
J9aDnvrjlax0JTK/HshevDC0JCiwtKXT1UXiKUmSx2DCWtP1HwMH+0FDRc2VAde+3quZ2YuHW9iU
ht7NQJuqKe+DvHvmnF3t5qx9PfAuZPw2cZmWytuvp6w4g0SrB2cC5blqb2sw6fNfwCiM3/VEfzAV
MJhbewh3fYv6ICUV7RuG0rf8xWg+F8M3pDv+/obilFsGZXga7csHqwzZNKbn+Oea51xujthmoOV8
M4yYpbnQMKzm0EW0iLG0vxK7V+La/MIiuVHGvKMWKy6SxPamobWfvQCN0wQ4EIpqmvOnFjjWU2xZ
12KBWvvErwdcBAMeF6qXXAdnq7RzVC+icIPRRACz0+luLRO3zm7MkPsuhf/IO2k4lhNmozIt7WNX
dxM8ZeRqnDzFPE2g3z2gszlbBwt7L0SVik2cYIoI+1Id0MvKnvBhadFI7MNHTYNBBj9Ch0BoFMW+
K1yYIRha3IgSrbPIj/ONGWrFTrX68KS6oToo3xhfRBbqYHhQr3I7Z7yvtNl7mlsgQms2p6jAfWF+
RZq2xF6g6RFUTLBGsnTsVgRWKYeqQizagTrmYHurcAh5FKS+t4aFDIXWxuKxVa35qRLjU2O0zzHA
58NvcB1WFA9TD4WpgvOKNQT2UHbX1/ymq3DGtUIGKRGxxOT5O7c5356IKM5zP3VbTgRKe35f7tra
++XAXxIGL2A2H8qIDUoIKNIGWFTI7Eofbi2gsQv5AWCG3HcFhhR5Hd2uA8XLVnwPhk7t9ID166SZ
/P1c0wImZIJqdmmOLKuzud2bLqIwFL8lpl52wQkfboGRh/Dxr57qtbNlKYPCkMV/UL18u6xFZpTh
NCTWKQJ9dkOZK900XfbVTfIfrQtk53IMWTtY1JwhT1DKsKBrvB3N9yKjsLtUnRKnrXZRZIitXenO
lQVcSzfBfVrgLbn+TIq/i2EqeoXl4CINl/Qvk456SlfupqD8A5s15PQs+wnS2W1Yqr3M5Q3CvQdg
3CdnFFfqs+vT/dfvmP/+q6SC91DGSYyic6M0B3kQbNi8Mn+5vKarGxOvBduhCYYC7WKywBrghHUE
K63Q70SLRFpc47hqfr48zNqNhNmBReaigwiyFhe6a41Jj8ZseC5bb253n5MGb4/uri/9rZHYf6HJ
Sp1fxld2zMqwPBkk7QNeQ9jDL459mNpYf01tcm4EoremA4Q5DYobTYb7NtWeg0A8Ygv9NMX57vJ8
3y8rz1kBxIAWBoCyJcVD2r0X5ZWEjtiP2874PjNluYEvD/J+dgziEk7oFvB+XnYo+tyv9C4th7Op
yvxeGfVwNyLE9iPBi3HrBjrkPz9R3r1tR2jyBl10JaitjC8oPji82Amt+jKFF1SBYO70/bnuUN+b
6yNBOSBrOcKG7w68DF0MqLWHibC4uTzzleXlKQ0afuZPiHdw+MqXXdt2SNdjI30Tp1h5jreou13Z
Pe+jGwB0HarQb5YYf3l7AOlWYz3chf3Z9M1fClXz2kkaZIcr6ybMrfjKnFZHYylA5dG6pcP/drSR
2mlcV35/Du38ueVsQEVLN11l3QXNtTfEyvpR5AFz6P7mhC3HSnM77cdYdec60Pt7AfqH/FCZqM0N
+fbyp3qfYds0xeYiy4w7pGv4dlpFR9PV9Cf/jEfI1wLkqAum0qPdPuTDrgm8K3typZRlE8skhBeo
ZO+R7FMzWZiAGN5cyp9erMremt0fpZLRKS/K/lCpKNnWiYFYBtDwp3K29Ck0ncJfrbwrU1+hWc2/
xWHScIQcXmxv557kMgqS4LeyTrATU25g1ObdoSe/Qb71tjLsRxeDVB727SbB8s+AHNO4wal0Z7cW
xOegS/4be9rRwd3wLfj3OzKBGgI6i33onSjrzbpk6NJi3HGtn/L+6mLe8wBU9ICALuOuitFFjyxh
n9LJ/mQAQdcjeQVKsHJcAJ7zBqaaTstmubYR4nJo6dCOTawJGr35VyoTZL2jvTXmHy5v4ZXskem8
GmtxE6da4UtIus0Zbfofhh4fYztMb5CBegiQhrmh3PxYag6eJ9VPo1IQ5ZDduPwTVhf0v7mqsP3f
FWjtCLFBmYn6LAFADygxJldhTCvRnH1BkqzbLOi7u9KsprRoJI1Lz0eI7cbF5GZXpDWkLVAGN42I
wtmxOt0L355uKD2014rQK18UuDH9JfYLjbglOcT1I9yGEd0850XhY86JoKAIP2hptS2D6paW+aNL
Z3j0HUQG1F1JKQz5eojLUnvqjPaDFiGZWbfxlUO8Er+gVNCwphACvmuZICnNbF0n8RRCv2F+qMC+
bzzNgnJuB+XOcdGT8rIpvlKLW9lxtCPJyPga3PDOElxs+rXloWgwF6dxp2mxPL9pJ6PbFI4mv9Kc
0W5tJ+v2TZo0D84kw21R8XOKDtWuyxvv/U0xt5cp0hFL6VIuH04Gr7J0aEBJha3+5FbaXeXnt4MZ
Xvn4q8M4rC+U2PlmWiRqtsGjNUkZBmG+1I8+0W8dq/LL5bmsNEKZzKtRxNt4rI0e1iICg8uhbp8C
kf6hhdoX6nRbMca7qTWPBXKFVu98UahDXB77/QFmaDBgIB+d+YDNp+9VMt8rb1R1XXun0oIcWFoO
MaS/Vlx6f4LmQWzwBzSV1buKvMnmbJ0c54sEKtSNbuBiPWuFxEbyuWsL88rWWBuNFja1YrhpdFIW
30yWyahpome0MngQZf3gKESuqmJfiWsUuLXt4c6EYJr8M41rcZHarQOGFn0o1PxQ4RqTdtcK/Yde
2McrX0msfSdgsuCCaUQBd1xmYTIZjdBrSR9ml3czRuePfnmKC7yL73QeGzdq4Nky6ve+P/4MgyK5
q3VsPlKt+ZVG9fciaoYb1WZfo8L7qAAyurXVHbq+/xL71mPF4yrsEd5PDJRy7Oo5ad19LeVvXSEl
3E0w2U+IWXwy2JAkDJuqLlAxxjINsSI4j7FOgaKOPtTdbAYWIG5svgRRh39RYB3xpt/XQ4Ckhf5n
Z9R0cvkvg9efuib8bPrqi++hWOYojEz7Fofx0fplK+Rr8vLUGdbXSkNVzxVfpi4HjKzdJk79Abzm
AdenndbT7Wwd5IlIk2i7FA868uioF6cO3u7II4n+aNXJJ8iPKDa6XBTxh86YUDnXHsjzbjXDf4qm
7sMs8uT64Y8qhdqCwhHOttnnCZLBOBsADBFtnTiT26RA5cRzkY4Tn+bh8STaF9J8qRtspC2cVwO8
FxGFfEA54RGXJ5OKXlHQ705wO/VFvwGec9/b1iGx4l3k2t8QaT8HqM2ModrKEm7PVH3LJvuYVsYt
BN6TWQVYggIO8pN7lhPpyagyEA0adj0eOpgKqRtds/5yrPSuyavvrWbtElgXDmDfvLNecP0Nt2bQ
PqLqd+dgpVyNvL3KqNxoHsR5IYpjIybzRmC6bsflh3luwm+OboRJg5vvm9lIIW92+NAHsKxQGakk
+pcZ1oA3Gb13lFijW13DQKJr46PS/C9Y2D6nTfsDpKZxM4oOw6iyGKObQo7aDlpvtp2MWRakKrsb
E0uYXV9lzgEDQLyyK25UL0FNH7+L+UFMMCd3Ryqk1r4WYVLvCmUhRuVp3h9pP5f1QI/cWPkoztLr
9F/JOGmYkKemidJxGW4jT3Ppf09TjXypFh6zscYhqBtld1M7cYsFRB3qD8J2ArpbfYFUHX9mGSbY
kSPg9TTwKabQdZ7C0QuwXbEQxIqtGVUA6glFrlQ8+GGH/vpYJvVjTjL4AW3/dKcl2oDlpql/NK3I
3IPZ/ZrR5hRyuq+D/rOK7eMsO9WN+sEbvYMfTJ8tVWCykpwaI3vsRYD8cXAQBbpLlXE/hPY+4tYJ
q/7khXBgo+GumB2PPdf/KgZtk2CjMW+GoFbnqhQPtln/Kv3hMWicU2g2n4bUPoVcLaglP87ORPFY
3uV19Of8bZvW2Pokbp2oP2dZ9z3I43OZiEPpYk1W29PPmEg9OnjHpjihbaJyjiG+zG/KMizwYcd1
wnG7g+HEp2hU906PjGsjxXOYpOdWUhyyB5JfWfECVgqxNzf47g8IfevuLxq0eKjr/rGwOooRDY5S
jvswFcadY2gIABjfMn36PHothwoRRQtf3DAU94gwoBGE/0Qmz32gbzEw+hiYxqEBPWeN5mmU8acm
N57cFsfBWQpGr+0MPdDxD6OckpvKLx5bEXxWifPU+zpkWz19kLZ4dCznL8dF7t+Kb+nm4sjbiDtp
R1+9YHrA3ezPsRnjGwXywHCts1f4CUdx9rlVd4nWnAVCS57Cf9QOZxGT4AEVh+Rm/oF+iZxQO7uE
mrd9ot9iifStj6z9lOc7M0UqUbPREG9GXX2kDAzkyNj3ZfcDgSR9X6dqA1kBm2H1zULmxg5S/IvL
/lMwRtt4dI7zhpi9wvqi+jNmk6Af+TEwjGc9bjE/Mo4RfhVVrP6q7f4p8dzPvvCfWtYiRQ7Wz9IP
RTog540l8AYr9RSjT+zeEudxAOXiBRgRKW862l53n4bi9/+nLfpjYKqPZpLcYvHzgaYiPYTaPnmm
fUT9ttlUHcgZjDM3XYDQp8S+ZsfG25ky2U+ddp/I6SS14OAXYHzSFhT4uNGVh5J54hOo/C8OSc+8
bFVvI/06Tkc4esmNyQFpjOBrp6G3pyKOeZfBzMadF0U1iYNhY6GPx5t3g3pTj5cHBQoTRR/LBAN8
+SZ+n3bz4qIJPbN0YL8t804HXT0kB6bpBHZn1sXPcMHUCSyT29BxNHn9SKcpD5cHXUkzTJJtHiBU
EGCoLJK0pslDR0aVcwI/fm/G2Tdba3dgR68UdleHAcmglE3xXC5zQSOgKJLVjn2iCFGaIMBuwHtd
nslKbmbSAvifIdxFXxNbPfopVJpOiDxscq14CJR+lJlzq0fXgH2/GXpve8WsFk9wVu43TGORMuVx
5UVd3rI7OWc/yyQFnqBFuGoVUm26IaPxKOvwFkdODBz1rIObHQ9HK7biP+IcuqvRZCjttxVZAJaF
mIS3/vRTmF7+knh1/DOlHnY/Riq71RWlowCW+yO2SphD4RZwX4S5ux3KLrzFwzc++15tbSojBs2l
xvZQoGx85aWykiDC5CCBmBVV5rLA20Te1DD69UILGDgWDB2n2Y2vlLDWtr6F/g3yKSystWx+Iyc8
DYj7/t4ezQ25J+UZgutVatraTGaSCOB2KvNk8G9notxw0M3G88+22U9PnT1Y93mBm+oG68N9QVdg
l3keIqyhjD/QGJZWr46Wm7uz4qp3504mkdLJsk+Xd+7K7CUCQLChwWxTxVvsptRIjJC3oH8uHHUO
HTys8bjd5BKF+HbaDaH4fHm8lcMIMNCYS1V80XerQG/HwE/J1E6gQs1bkn//EBQ0ajvarFdi2goZ
D3r5v8Zaog1ymXIw9Mg/IzDZnEY/bO4sOh97vZLFN5psFe1vFIDcwG0PPZalB1to6KiP2vDDUehv
KSdv91Vs1GhKI8f5/7UQS2SCHdolPkIs/OxGwZ2B5rVIr3QsVhcbPA59Juo77ySPjEgvwAHY2sm2
8emsVPKtxk7bRcX58lyMee8uYhLNO7TEABxAylueUssGBRdoKXzWOhgR2E02ph19SSvvJ26U+H4L
q0CvHa3buOvkJo6mAi9CicdaHkTbQrmzs29vbc1aNTcw07JN2An7HkhOuc8r/crKr215YxZ2MXUb
zZslYm/00WgtiwCYexl8LXT93oiah6iQuG2YB5H1V+6GlXNPU/P/DbdkQ5iF21fYlAXnJLSQZeos
fzOF7VXU+fz8f/cJUNGRPDeQSloe5GpIwdE0zCoajRoFa5aZR2/oh7c2Eg83OolZZbQtDk4j1VNB
m1X03y9vg7WZovVGqwhu5ntFlGhwJrPMKXbPaezcAL9euFqr1JGmzAx9whbyPIsqSFr6fS0s3z7p
uo/Ze+n02xC93OepDdutl+Pr1JpN/xi1aKAkSfzJHBUvmgHc1OW5rmwiPA9cOvHkSzRZF3Gztwe9
mTylnahX7nNh3KmOF2dc6VuVac+Y3DbXotnK6lKvhapJI4kTsexxlhWPs6kajdOQUpgEbC159vJe
ir/pZvCFmupPnO1u7cneW5G+0Yv4yJv0QW+97ZyUX5796m+RFlpqkrYgEkNv7zIjbrMuyJLgLOk2
IGWoeqSm7cPlQd5HL9QTATDN/UBSgGXeFvZ+IoupAlrRy5co9w9dYDxTVLxy/68MI3RqXXPXiJ/r
LubiI1XBa1uhMRMb+tNs0XhEtV7eeZNyfl2ekZwrnm8PKXU7Cl2/d6+wl+vWt7HnIQ5pnYbGTLdJ
atYQzhrvBmXP6dHUUJcIgaTzXhfYCulx4X7v9Hq4R+sTmVyFVUxX09VyDRMF39Y1vs3tMFx39N67
NXTqmzFJBoXI5lck8UudqiHaleAkt1NZAkPyxumpdpEKHTInOYgRhxYnDtPbEELBBjdF46FNdKpJ
ThM9hlWk0aiqp70K7XHn+2r6K86TCDh6GD2Zogg/GoUbopsalcfLq/T+aM18ETCks+bbLB/5dnNl
rSFtV0uNU+CVLiZMffY4ji2usbMnUnhoyz7/uxjPma7PRmMvo1j5Tu4n1Yg3Zdnjj1KYGJZlXr8f
hvx8eVrv7sh5kBkdAZTGAZK0mFZk52HU6wUEaD+IbjRsd9WjizBWHRbfAAzhYfX373+GZAeQN1Pq
nzk4b1dysoHezmQ1CF2uuLFGd+DNaeJM1X+9PLd3n4x2DWBDOFbgH01wLW8Haqo0yXxk6JE9jLeF
5mzzxgBMKg9BE/3RY6R75U59n3DQVQU8zWt8bqAhwfJ2wCLKA2QGLJTNvODYUyuIh30avXTU3+qY
wgB1Y/HHjFQwqh+WuQe2j8fzR3u0N7G6BduNSjfm8OOVJun7jBO6JavAzUBU5Km5WPDBY2m7vqGn
5uZ/2G05K9MHxtE3Ewz93A4Yn4+gIG+l6CF3YuPXNOBpiZyybT+UBnZ5YRvLI+pz1b6OWnEFE+qw
Jm+Cz//l7Lx640bStv2LCDCHU5Kd1epWlnVCSNaYZDGHYvr178X5TjyyYWM/LLCLxYzNZrGqnnQH
fhwaYlx0OmK4ZGr/XbMYRwmWVLWv9WA+Cec+W3GPiXIpcWln+UTyt6bCL1Fi/UIooa/NffjnXx/Y
djMtstgCUQWXN+zqBnPyKqr+cn//9ik2Uj0aOg3gs7+cK29EXa5XcnFd3XsUTF1CJ8vF5s8b/JcC
f32Vnx6y/oif5km9jmA5TmrRtR2xMcF2Zoko9FEGwnrv/+NJjkoOTVx1fkHB9DYykyVslWuhKo+W
cq5z57G3Tmb9l8L61+sIHA+jMdJ1kLq/8A/AbSJ/7RjztcFudSmih2qQQZVWdxqt6t5zWc7kAe7p
X+q/330t4DagmFZyJGXnl4WMBilEjyRhhY17m7w4f1P5+tsDvnwpKVM9yhUeEOfYabtwOE611bR/
6Sn9euGxeqvCM0sHGuwrFqvUqjGbCra2rs9bpLdCBz3ZMpI4Av4dePa7zWdxja/wK+xmvl52fau2
keVMy3Vu6c9mxarwj1h6HqStFv559/1u9cAOMfUDz8N18OUil6Zt1jWOyxARXL+P5Ecyj39TK/v1
HtJUBNHAC6E6av5SLA5QEEWeRdPq2rGni75dYonc1arJDuduvnTV367l370VWGTHBefANfSVBwqb
qdArHDaurtH8yMse8yCvKsI29/STzHI880y9v4gxLoIRcyc/0uYoHEDu7/HqrXZ9nbqnJcmWv1zI
vzuCtJzAB5EXgJf8Ei0ScxqMrk3nqyy0N9VjJGcZoWbS6CqSBXRf3Oe+Rott16ri48/f+XffgGfq
a2INBuQrbLlQzHEm82JFVFhxfTZsWzPakORdVZXxk4pY/JyUf0l/1wDz3wAE74jxNawAE3jW15rJ
lJgSlN44X7VhfEkScZYLljyiVv+GuvoVecB1/fOT1tf/6bq2F7cV8Cbnq+UumA7ge343Aebd9zQi
cJLS1d2Cl3woJsas2OzpNQJMf17g374r+43Giw3n/Ou0vhvUmenbPF8nnAeswjzP9owVV/c3ufnf
fEhiNnGdwh+hh69tJM9p6gFv++WKmnnpD4b1VGMitKjRt7lzTX9xGji68L7/57fTCFFrBb4i0b+O
C4ql0EZTQVYqhWdwAyKtuYsdLznOvfM32YzfHBJQmmvKz34FFrMu9E+fkjHdoA1RPV+9ebKZQjhX
aZkPhpV+NzMjsNzqTrHFXTJ0mz+/4m/ujP88d72Uf3puqyaAAlo5X5dy+Gw7vIjWzfrnZ/zmYofb
aK96DxT1nMT/PkPatqwY6mCmUDvLRsWzK7RXQThFw8CujuWy/fPzfvNOxtq0oG3BSv5CizCBK1u4
ytjX2ak9DFvbe7VM/vnzM3539v7zkLUG/mnhihKnrwjMwl3iGqdmiO4kmkupNcJRLzBciT9X9Xco
s6exjf7S2fvN+4Ga8hhiMd+2SHf/++hatnWnR9oC+CAO8uG2wpztz2/3m2P98xP+ffmfXm60Gl0A
O1pgbid+lKW+Nhhb+bfs4rfvsTYkuJjZFV9HBaagqE5GQ1zBrkpf6Fq1OqL++U1+8wy0qlAZQz3F
IRR/OVcerX3o9OPERDvTzlUksyvOdtX/vsOBvpJMrrL7vzILRV9jFlbW2Sr7r1KhpQgMQnetRX07
tvbdn1/pVzAyeKwVooqoLAB5kPpfvr+nzJlRWs4F6edTYT2aODjZHeaKhryYJtSqAQjTWGlnu4kD
EVuPcWmEf/4Nv9kgqMia2BzQBv8Vf40pYdUmLnihsWWYnizRqzrKm1bK//05JAwughpcIHzHL6+q
9tlMAWE4lzHHsLSTGNN02uD6FKXj/x7KwLih3LhSz3Xa5v9dVQNLg8x1a+tiLtL91JVsvO/b1Ajd
9K8KOL9ZPdhaiGrD3Vp7P18uRE2XMSq203iVqYkrd9fuolh9c+X4tzz3N7cUt+4q7qexfPR9vjyJ
uihtIpeNSfxWkUV0bpgRnZvkmDvhgCWFaU0P+qgEWSf/5hHx68nj0WD4VlXgFeL55dPNNajWevK8
65x7+1akG616+vMm/DVm8gSEjl0aI64ODei/X8wdomoGSuhdazqKEX7xC/atRkxHGMth41oa26hU
/nIz/hrLeOa/yTVLStfuy1sVac+Uti8jihTykPINFo6C4ZmCoOufX+43D0LrCZC/CRASgPC6vD9d
wam0FXu0k/pqq5OJMeFoPbnmqG6jedT3pZDWXxbz15EDLEKgiS4kh39vly/J5GKli9paU3xXrXKd
nXkY4m4/VJqBoiBKMPV8V6TpIcOIsiKNNBfO/Z/feF26/+bN6w9AVBQoOp2lrylQpShdg49AftUS
O8Hrt5xP9SwFzu0OiMMpb4J4AH/454euAoG/7lT0mYik+qqzuf7nv0sNGBIkaNo6lw6mTFhFBQ7T
TTnvFuzwdnVmRmEr4iZcFsU4j4WO97Ep6l09g7tK+Ephpxj5oQAj59fqYO4m2T7X5WgAvlNu0Tu+
NBLt4dh5cbCETVzzprLbwS9zEBpO5/4zOm2o97XEMa3/0cIcPlpLV25GI8M/KGmTfR8N3aGd64cS
7v9GSezGX0b+q6NbDYoT0hn1YFAMWo9o89AgDTh7Pp3lvSAnu5/j+p1ghG8pojV+S9MlQKYo3/T1
8jS18fv64+Ro3cdaBEOvd894bj4ApMJIWOuGIJHL3qjSoxnr3yphn/thlgcMwxZAiHLw265yfPzQ
PQqM2PLz1f+oE312w2D5UCn9R952e+zSVL9NVqirDUOPwGH6jhs/9JF532AVRej3kLawd/YgXyY7
ee8aB2DHsK2L9j6VyB4iZ3u3lPIylgAJe2/28JjOLuksj7HCr5h08WRl9lvEpLPrrK3VRSFQgwNg
nxCkOTaiAy6Q9QUhol2uFg3cOe9pHi0n0HoL1O84tn6lmh+y8C4MpQJDiR7MhbRHps3jlIpXqeLy
YPbVSw320zfxhQVzYp/gOwgfKNZGN8clNKbe3aiNeE9F5nwmGAGbdX+JaA13hvGWqMtBjZOdM5Tb
DC+s7TRPYJ3KKRgixhP+0lcqamRddg9HQW5EpuEi2h5KVYuCvkYZac6nJ3LCU4JsSGAXE2pH9WGS
86sTU3LxVwcirZ6ZrL3Dk/kc0boaI2O3NOZpaJOHuoTL12I95uW7MsmGoPJGJ7CbRPHlNLd+NnoP
+CPvy6QICj1iiErXVHFuKg3A7GAemjq+Qb8zEF4b5GOyrerighj7I2ZDW5weD4P+gtIa+pTGRqna
A55eoXSKraY4YaEnL7lYbscl23hafVLr9JSpxSmOEgByXlAr+aEBmom8uo/zdiCqD+6hEMkArRWb
9WFIevptXwbqYGwM3H2bRENL6lBZzkbN41Niru09d5NJ+xCLcmONyq2T1eGcGhuzNEiD6u/Cqr6h
S7Zpq2SfJIWJxhQQxqJ1RNjqP5bU2niTseszM1wmbYMF8A1CIv7o2PdaW5p023EWWez2pBXRxins
t8pUnhBlCjCNYTJlly0O3SP+xBLROtCpSYXU2aB0982YvqZxUfiMZbQggo2C2TfCS/xUL1kmphXt
Z+JBxjDlt1nJX+0MF1szep7y6qFl28gJj/bO8JEvS0DTNoYbAosOGjUe/TGKfE+IYMF1sFmGwB0l
fqVO2Cd1Aop2/kToewQoujTavdvJZyAHPLCdPlKBvN8cwXIEK3ywk1gBmNj80+VOUNnWQTjdw9gv
xz52A9AbITLiAVjnjYfLodngNq40dz0m20muXiRw5JkbDL+aUDRGxGy4O6rkgehpbcFgDX7UpuAl
yyAr+r3u4fCjnSohbrSoWRW5zAApvp03dGSvzaFVs8tMGyhAzzvmWlgCI8sv2KJuXZgA05S84K4b
RI7+MmsrKTzDPFs+q1kSIWUAzrfCfSv00DGzpjmwKuYjgzhP0fcxBv86nkYgmfD1Nj0era3Zn4YM
YSZe0Os/a6zHIhOYqgfqVPSB4noscss+bzY6918Z1xujc1/tcWK9tQdEZjM/i0TuO7N1I6S7R0nM
rzTrHld0JBH8ORlvson7x/3eCnl08nRTd0DvpwnLZx1LwBlcvqP1YN+LmzqJUC/Ajki+Lt3IQQYo
qTyvf42F4abncQM29j5z2QuskjOmj7nWBxODLnV5wRp9fU0zvVtvBYOJqx03PtJ3E99eIgLRq2Jf
x+WTJY2NK/NQxQHVkM/rnCzX8u2QyuNQzvihWzeGUD/oQuyGJQVmPrp+jYOmz2jqSooHDF7FXBac
s+dZR5tfZmO5a7f7EkSrtPvQ5Nkl69k3+VFoxbeplQCCWxw4hw+DoKTn5kNUWJ+ljb+AAjS0t4tz
1KQ3CXIwrlOeUuHtmqHA7mUJ1tMqGidwoW3VUCkLVT2vxqVpXPueNZwQ4L6rEQ5bgJkV1gJirn4u
44daxCSCeXRSegVh4mLcxuN9odfs9++N2ewjAiM202d4zS7UW9H66gppiCxEdS1RGT49invLQ6oi
71/ntMZ7Wotvos4JZuBieIpbgbSdZ73QTnIcFB/qSGAiJMnE+jXrDcx/6l3hdAe1cF8qwyWJKJEH
0XcOhLKlaTeyx9HLHS7rkUjwRDVXR9ecDTyNxWWo0ntGuDsT1oCRGneGrmBF3mUhUXdikI6nb1q0
2ym5VbX3mXOybsu2AxLSYOJNzNZ5eSu9i6sXUWVHO8JbNR0OS6/vjAGYzDKfBAo0g6e9DsLbxpNY
E5H52mqwKbAP0s3sjqD2lI/NNpPdBsOUj0JRd1nr+Ik2hc0MkynP6dTWmxlCA5ouS5r4BvDPNGp3
la0AuVSPQ2bgwl4EFl6y66ZN2c/rZTJy4w8NoGsoyb7Z9T36d1jIFs0Vn6jbwpQhhC0oq0njC6fc
SUW5F1WECdAdzuCb0sMmuQJPyE5ff/1kZjdeKU9GTUAX7s42oNJJ3MIh00zfO62+eL1ydvUcHZoe
h8olTJLkpNAfHflm62/Gdn1jVvPFK4Zvcsa6lUlXnNZbxdX2M1sIisAOGM5B8eRFTOpHO0T9BlNl
4ka8KxuTNKbNAqccMMJOk0PD4uv9e6lGJ5ecbJuDHof/8RLZ1XRyZJqGpjscl7o54823Vawai3oO
kcYvKebCxyj63OF9pugJNt+RFuLmHUZqGiyd5/iAiLVdPQFr6MrlOLu4umgA9qtJf6sBqhz6wUVp
kZhljag2G8Qjpdz2Rt3tk3w6Ruk43eSDUd8YFXITguIFoZRxo8OD6dEBtnmPSt6t/wMn4M5R8gAD
2NuoUAKViKcq/8xxgXmlQarBzbRA4EwTPLYmgLHmkHxrrHrrUaes8UlZ+oesYShuy9fJKu7n1H02
8FJezOiM5nAwssqGrLal112aaLg6KgNN3eLyXPycP2er8SZy8jBxhps1uRrVamuWNklPrepKmNn1
xdDko0ZUKPTsKUHhb3LyWvNbfoTwONEWdsm+UObPTqKUHUfvOfl6pmcvuCU7fjFBg2K5gt7WxWOa
xEfT4KeP7szu1GkueEhlXshD95MtE8134GYZftUuj2qk3eh98t0bjYuTq9hiS8BQeg2Lhugbpe84
tn1OqvqiFCnrwm3ctUqK03XH1GdKdyOOF/SQ0iAqpHnHHOc27dJbSvdTjnG7nqc3QDQCjf0s4V3O
kYFwMuoVfcJNRmP/Vivxk3ZKvImJqo14QisPhx+cJk0XhYQ02U2YgzuVehlGht6JTlI1zCiitk7H
NLff6anWo/lhizrQGYmvdxV4e0BjXhY9Ev181WuLFbf4nhbqcxPbh7aSN6o3PpiRsenltO2mbuMK
R9n2uWVvc725QYQGm9ky9NAvYGcUmPmmjiA2/1DUJki4OCp0I2ZE93uvPKTmwIaaQ0O+eoStpNF8
qeHqaN1F+iqNRWGCp2xQ9MZNq73YdY9TvRlKJIa4BKxOC6sy3ytucvZa5VDMxtFZmuc1ujeazW3U
HDL1O7ZIb4kRnyj3XkA9PybRsFUU3MCVgnRk4QxEMKUUQAw+MCYk9tCHWrxP5CiOropVcRT7XYKV
K1r6ui3f3ZjGlqMEcV9sMbncOZyPDrgZmNNtOiXHRcUgW5zX5SsyCybXRGIkw6KPD+tXXDeaXhgD
An7WpkI6PW7674NAzQIvtTXOiAQgHYp41tDcLgKNTqXajUW0nWDwq8u0K20RxPgUqAnSeVm5q7DW
QAgUxo0D+yPlwOb6g0PuTEMa1WQs6jMupsjtQrdD648gsa7o+revT7O08qmJ9aNjNVbQYEKfy7t1
LQ3thTlAUHufhkaFA2Cn7r3DGmI6HFoQLQ0z19oqfDPJ/dd4n1kzhLOHt4FHrmnXpxm8kl8nfRZo
w3xOVAgyNqsVLeo2bSaWU8iHER/p3nvLsvhpJky0nXWXtEicct08svS8e2kebG8MVdPY49ZzG6vR
fUGIs0o7DofIKH06xh9TY9OVm/ewB57sFP4aeiSTLzKLL1BgGO9GtwTAVf93Xc8OBajMnW+zJY2D
KY6OzUIhLN3hJFSTMCjvZ+QV+2gJG70NkdjaeGQ6pIqbrDIB9457Hb/sBNx4UXbbYrAD+FPH9X+d
jiKZi6vPDKhH8d4R/a40lq1hipc0WdkGmO6wmuuuBnW3TWf3sqTm/Ro5YzO5xZQ3GK27PLYOaxwB
PUKBTPfWaXezUX+U6bCF78OKkX25SJuN3i4anfu2tZBXmEKXHTcTfV3xiHEGfkIl7Ms+dIBEjtp0
TariZdQIJzagIN6/jrRtpcDZzPN7vV7YrN1lYn2SjC0UlxeZ2KCVs51WWT84j7GdPYlkvk96chz6
EYOGD4ioqFOfI03fkPNvXY58VL4wyr0DTc9cW9sjXxOu8WTI71V3PtD9vFFdI+wi+8C/ElqK8SKU
8r6cOu4awR9xfBn176Z03j21CxrAbwtpTMm4IYZ13tbzlhB1EHK8qbFOT139ru3P7FLNTW+zSccW
vDkuib6NB/MjQ8YMs5/94PYoX0CCtJdvkbIqlUaqDGBqocE8H2O9o1zmk+TS3ipldNTkhCVbSmM5
Phhpdq82dAC0F/wIbhZ4fqLpruVSoO+uVyhHF31y7IuGBJ7qs1OS2wacaoxuy7qO6yL1HnTE2tKB
V3JwZo+DmSbX0ZEHOsk/8kg4gZrq+8Tr0elFNg6VgCioIwPJZfhHSybcYJrm+/VCg4jzMllRCsqL
NF3MiGu49U6jnR+IqN4Snfamm4d1oT1lIrO3KLAc1xpgYslZJq8sbmNbbAZlpO/UHeY8C6u63XNa
wraOus36l+RsrxC23nFGBrW1mufBnN+Ep8AkBxbReXsPNAb9OipxLXpy8YsleJO6N3lydNv0LZmm
t7axLc5+dpVLfJdzK6ddvdXLirvK/EQnf7N+Zw7+XOOBDdt1dMTTqtJd8Jm5TgMu58BpIJXpBm7g
iW+Tpy7jtNdg7Fm8D9sRU9jtLMotvjtBlEv6u8XO6kD5a0uoau0BOXnq/e4sOPVN9lFrJVWmh5Sc
3NZLg9uqOA5Rc+/M1YeH3E5roCq9hPXcneci3tR1chzk/OHhEEZkJFh3MUcz3q/fsDDGwLCfNaFs
Bi6w0XpfD7TWjbDvjGzvOcNmcUsuwQlSayoY3oKTaTOIRfKwmFXgLtlh+rfJN28ycvl0pL9IOugb
bXfTJ+7GtOM7SyaHOnPhfs9PFqk6xgx4Jg0QFr1AIe8dFZoqiPtmZntwR06Wk1E/QMtdyyWlpLzx
hqM6acc1VLEA8Hbv0wVILCd85B9pFYVOzAkchm9cjk2x7KI030pwaqOdbfBKg7mXvEYwqB1zelpf
VE3lZX2prBhvRyS3S/iD/FGXCjlmZCG1xmdsE6bGdMeAN1CzHox0ttKFG/ebOdVz6Er4NdxuyqIE
XUqFIr1w7Ckhc8GLNFct0tvAk+4dzeR9V4PwrgKnd7adrYWDjayqMW2gqQTQbnHdzLYdvbBWr14z
nVlG+hrHxc6Yk00W28fU2SVzE0glOvb9hALgtO/N/gpkIUcS1/1hzekYRF10TAfqLzN+XLrsmRnF
A3Lat5WZv8xG8ebJ+N2Mrdm35+YHiuKHMk9tuMzFD60vwFkK8kuOjNboW6PoYeEr3KN5r90ktf0w
yOHiyPKkNd09QL2zzksW5rK3lcikT2qeB1O8SamTnMv7NXquAYp98mqX3q3ljh9GqT4XnpKEIhV5
QCv3yhm5NZfxfS6dA+btz11u7OQyfRNzsZ9H47blbxpj99QgLBfMIrF89upNbOj3NK72yVLv00me
lXF+q5YiXC+oBv5w2TvPi5g/tQTmY57RWtTT+mwgQFPN05WcADtZh5JyWOgC1pelqA6m1VxiI2Mt
DIxZWdSAftGh03BKgRu6HtHBVm5Lyt2sSe/tutb9DOEU33JWOXj+VnMgUJkqiYjRkOK6qJ8QScSh
wNxGtMO+VQz2IYrkGYjswKvymxlmucL+afgnmtNSPtTt3TSk3bUgfUBWhhxHI4vs2goNzKWBvcsl
Q+vqaOfOc2/Nm2rs33SlvqZoB3bpHHL2PsVifNN7DPfG7CQ9cc0n7bzY6t3/S5GU97om1R4Ssryi
OywSWYgJ4pEvlRqZBLmzivmgtFQPY1OGSVM+YYl0sbzhdtT6By+W30or2kNmu2+K6Jz3+XfJjkXv
eEuNt0uSHJZbEz/3pnKjEx0rFff3xEpzX1Q6af4Qn4umu3XN5I0+fVjZ6r5Ix7OtzkgJFNLX6T11
bqqBmdA/pTdMvpLp73LuX9jIr6BHbD9J+NsGMf6TD5wZFNBhwkTdh9U6Ee0c535NHotG7oGRPSwj
HbPFTO6KJb9NtYZSpjP3bhTt1jtaaO0P3NseSy7chhy2Uch2SlXd2rH30qc4OEYMPYz+vlmwfMh7
0E7z2a6LvdE2ZAqVQUde/+ZZ5a1Sexbpu3pe5unYLeYxxhSBhqIC+MMF7K8KuOsGKv3ER4j8ql0Q
K8Aut0m5a7MICaYmdLr4wRLmqzVVNxqRAm2ZQGWB4bimaBG4yWbUBHdF/kPLcjg/BJFktI2wj+yd
msGbn4xL4lGxSYX2R6XhgdgGlTPcrbgU4kv0mHuMeWWvH1COPppNe8zT9gHKRBcYsfqoxtHjnDdP
A10q38HHKlAy++QAz0kdd4vI0KeexUg7Nltpmwk3bfTY0GgCxH9uZ+9Bb6aBRycPQuAA0uhZaGrD
Nkb2382HmOp/2QqKUB8BqIcqkacaZnVuUriNxmaq8i2Xza7reFGlA1at0GwyN5TNe6hWHkJR3Vlm
2f36Ybq1CzC1DzkkL3+mkIxdh1gt9d08d4jnkRZb3RO6MSezKJKtt+T0l3qLyQySerpw9svk7ZaC
1KxuymPbKLYvnVnzrSZ/gd7sQBltUTqc9AOnjCZjmb2t+Y+i9Y+VAbm/InV2cuoPfXT/sbvYpG5d
tuj7s7adGW8UmfOWzTxvvDIpA8/MVR/xzZeGqKUXsG9zC1TLovpU4ztBRRtpTuDAfhrBVJjpfG+V
+dMoq8uEyaBry008DHtHJeT17hW8zKuZOd+QFLitvBbAanWi5X2eZsoZo7Sfas0MU1s+eXV9rcye
SoABUauONWWKU4aj1LZrngGD4UFV6dUuFg0YfAkk+wHBCz6ASF2uBvfMqPJhQH2sl+WZuoOUpYPJ
7nTpuRHFWc7GoesMdPZYaB21Wl/XSPBTLnwdxQS/JmrRo0QAwfCOUWGQV2wcqzR8hQtyqAC2Oc23
std2eHRYuFLUvinjQ2YnO6FQOyzd3IRwW2hpV1EQZeN+UPG1TGrP88vF+ohc4flL3bmMFGmepmTw
60dqvHrjcjfRgb8RsR10LdE1yveNY4hASR3OXjZ8G8xhDGK9hFujvdmZPC5ucUjoeroqPZS0v9M7
WlWIfQyTws3h3Uz66sW9Ll/dbIHTbQvpvk5x+SZqsecA3ZRedRm67k32qPoW+UMp+meuQoDlSG/T
W3YDofC14MfetWudMOWXZNCPrTrvtaL+XHckw7h94cXfKLBpH9jvwNLPyIk9Aps7aXn8LR7UZ6Xt
Nh0qLMyMn+qRiREn+qa3VWQpxB0ieLf4fvWBMJej6Ra3ttK3BPKcSrBrHzvus7RQzrItr05HqlTJ
eLNQB4yiuunkNIaarWNCEGHXqleHfjZ+zLqyVwBcIwFCICr/cfV2Y8RUaaKjD0fv12ICMSVbN2t+
KE3UoXROs7/Mij2q92GTZ7s0KxBcHk4NlkCLou9VvbmvVO+9KkWyd03rqYvykSGSuZlK/YEQf4rX
mNrUy4dua/vo3y8m5AcJKO1myagRMCZyyWQ8jVVuDYd59BQxl4if8sb5Z9IzpJK9Q2yOh7EciQ5F
+Zl1BYYjWIwHWHX4/STvonS+OFb1z5o49g51Wj5qp9oZ6VO6TJgHo+kCMtzvXraEwh0Og6PdlZIu
ucIpaER37FKJd7vtXOqupyEVbRMiSerJq7aMGBOkJ2vGM0gpNrai3BR9foZhf7uQUTOc3677UqPR
UZTGXpNEuLiIaCgpHIEizkPQ1vdrcSQdxKmn+pM9eK2Fdm6m/Ec9qCfRNOqG3KYOuoWrzm7XfnP5
IubktC6FXmfHosGMiTpnS62GBg/J/OIGc50wgypDXZciVLoCNtjykbXoqMR2+9A7zPpqgStcuZ0K
JRR9fs34/7HqnkoNtgvMdtUZzio6QKDyd64oTnq+Ti/Kp2VI9hpu7mut3EJRi5vqWXb992JIHiHq
7aemfepEfBI1cD7H0wOk6t7HuIa9ZqgnVfF+1Kl2M9ZT63MPTOEcRxdL0RRf0auHeiCDausfRSNI
PcePXuVrYjmLVssSzjqRUaF9riMx55eWsbb67IcktX60nv096Yv3uqhpOdTKtjFj9JA6zwrdvjwV
i/noKqrhe328dR2G91JgGddjHSO6z8yrX3vRnbHOuFsyJudN7+ycaXxQU3UnhfYUufbH0hUjoteg
mypdf3WKFLN3bsBMze7Xc7owYAgGYcHAqB9N2ubIOk2M3ZvPKVrnVzL9vv6QJnNPsb6sTX0RSBTl
gzX5ovL8TGMdkIL2YAOGSaoxFLM+BNbY04adsZyzn5MGjAX/9mcRqb5R1A89E6666h6irHmNKUn7
ZryTJh30gR5JpbTHqqmOczIcAY3fcUbe6qiqb9aga6YTOAin3pKxhFqtVWGH31HgGtXnOLQfy2Te
Ag08uf0UxGLGX6aq/XYk1Aj53VMp+/PIpREaVQAHEhkmWHPFXMlr1pxY6oh2VlKEjbDYIDIix5LR
R6bk6MvM/yCe9L2LBeLoJQnPvOAG2bbHQugHy0rvy666Gwg1CtGksrTHtC8ehRttSz3JD7o3PKbG
d21EdVGI+GWJDGujt+J5ZPg/1smdXWuPnbos71k5nDW3Zdrdfa6/PWvIC1cocgth3EqzoymqYy+s
S5LXm7UNTjJDB98ayB7RPQezvSvrYd6Y8ZrsD8XVtps3rD/Rh9H3hlvsShV1DtVqAzxRBz+O24Nw
R0xLi+/rL1Yr+6SYuFXN2c2g6Mf12m2H+qz244/UKpAWqvP8uS/5e73ohZScX99s+T0btzY+3VJl
algwvUf2pzfIKWKPYbxQmW+m3a1GyjyKxDgUHcITqdhEseuvlmA0S2GY5uo92k/HVBtOFSJqoi93
xYBzVD8rt3Y3vOlouyKa+Jbp+b3jLvQINJrpbu8bBF2FdEjlavbXqxL9yTAuZzfUJwZfUJtv5gU9
M9oPlZpuSgUBJbqgHQMf97OxvCuWKLQ9s4eR7kOaLUFKrd+VVUAooQlrcGszgx6q97heaEY64iHP
1WuWM99ZPNL8yNiut0lrcORM7zOP7SJ0YxK1tDG/uYPHn+F6Ix/ZLHrEhLPdtSWfP1G2uQpqh+pC
meWrS5/aoKsSlK5tBLGbfC8HFq/DBEAZ9Ru5cAzZW2XSXpXCvWRJfYJ/iYyDEL4bFyJ0LOPSKM0G
z4dt34NW0EbKJ2zVKQ72aUsTN1W/5WO1ZrNkNUB9aKRkjrsbuTb/j6bzWG4bXaLwE6EKOWxJgpmU
SCVLG5SCjZwznv5+ram70nhskcAfOp5zGmIOzvdH79EH0/wMRQK0rHMeD5WBjeQkfXaXdZYzKSVY
lTYWhSLqlhQR8l1sU+4GIjXVz1I4EzNOGd6l95A54T5FIY9AiZPQvzjeuxagrabNu6htdxlwB939
pAU3TEgQoTvFF5XjsPLoei6jsSn7Dtmy5KpG3nvN/GqXqGxGpHIpH7q4OaFBC0u33yXdm4H9iFBX
Bp1ykQqLFN8yfa+AqDQQvNNwArRf4iDeZzmokDSo65XVbTVb2TCH8ZBlWDSQCl7lnZvqjjDdUd4q
NPvXcGopIEbrMBiPQXXNa+U0zcZFjhpDbTgF/bAeWhqI9oWjzvA7plWvRp1CtVJvdYMpQZqUVDYT
nSm+0cXfBh2Zsl0JVoDl2JiTvsm1e984B+RbaUP8afAcVgaDljkeRANpxDBWenO5qe8bbbnqy3DW
YmoM6d0r0mf6kfewHMrV5Jj+UpyBbkOLlS/zKnPVjzaLrNGU7degPpbOoRtLh71yaF4ACuFZRrXZ
ZHRNyXUM/dIVzYa5YEVf4DeVm51Eh8VYiDLJFZJg34RdRUsvj9cdQKBcp8r/aMTmR2HUG5UAuzCQ
1Oj3Uq/CdTsOuLHPOj8i2dORRvU4CSw2U2YqhK0KKhwxBa+qOvA35jQ/jFF9L+IXgQkovbfOna0T
aRuz24Y2OTl/GvNdy0Fpx2dM2F0WyonNGYFw1a9ia5e7xX7mSLByupXv+Q2VAyfPxZMW1l9Bq/BV
crAcEvQ5d57GrLuCv1snVAz6dty5arYbGz05FEa6cZgNIIGlHP1uzG5OZfj14qwy9bvQuSPphXvk
ONPGpCDR0ZBpi3HT1F+h7iBW+7sKZfsPRbQhcldyO5g+LVdvpj8gdfiOWr9h93ueiUfmxBKys1R2
1z0yIu4H0p3PX9Fvf+FHZD7oipaCOshJXxaOHm7AcI+8mvSZ0+pNTmXCweUW8O09tcIAg64XD3L9
+T8wk/77TeWD9kHKcVKvTGGUmNpLngqZXI2ftetmi4nfotW2liRDFkDLf1+mANCUybpYybYeAQtS
FwqXY6Eoz+LfywIEbhGcUuAiRZJvPMrPfK34xS67DyBTeJbS+w4Tc5UHto/ZYBmljMzJomnJ/Ue1
OhaW1vIkHRsBNTjt3yq3Vi1VFe6w2Hf5o93Opzw/KHVxMIx/HMIZkUfFfTbaZDuCNxvccEdqTOXs
LVq+JLTNWvtG7ZvncXnBcPrDt7OqspKS7sUeeFIOJ6tpxt+F8sn8+rWdMJqXv/AIJzpRg6ILJS2i
BRsTAP3UK8dfGCjHCWfzUqXeeLl2tasAfYp7UR3qebyF8Xftqb5rV/+G9hR3b0BCfQiyF/QaNrw+
d6QGKyn/V25NMd0bLiX9rwNXGMfyOMqMPuwFC1Q7DPIG0VYp4SsEWp8pkivTYXFY5OKNf8B/lGJP
iy0nci9V7mSh0F5v2xpAKCeSt52VD9q+/IHPF8NpzOZa/ARvDoPWh0HhcwZ5UIfDWtBfs5wXWCob
b4xP3Kh2Dn9r7A0//zu03Gx5Pm2ydy5uHQtmJ+kpLaOvbNnF/UshbXfzwez/KN6yqplvIz9/jTI5
tjm8S+Ro2dOlZ4/d4olHY6cH9y+uQVrPqrZrdG07t/VKiyKa7J/0QTaNgrj6Yu6jCS1P1gUgCYqg
83qZXzOUNTEaM50CPkIeOHfKN68K92KGB6q4VtuI7TFfpbafFuFKsenjsB7MTfIOcTzv+ENOSMJq
GtatoBCsxz2oy3ntOK8KYBCNqZVyhVtskLTQLKzp3Dvb1NnWRe/Xhlxnlmuw5xVbLMcj3SJySMVz
i/jqyvbeuRNafEv7FzmD8ktiqLiV4ntV5ATzjlLamPATPbz+jyC7xBCNLfBPzGad/MgviDmQI658
RIRPrJ3YdHlPrIBMWc3u9EBXShbuC+/bSC7clXB4wc1hMP7bP57VJhLXDOZKcFXnZVzpvFHQqr9F
kIpgfdY2Vm+uy4ANZb2z6q10+538K5c7RP+ZrQC0yieFo/k8BNzenmOp08IHFcXj1WXgGwOFwOga
LctaGtusdcJnofadUvNQQHjipv8zXYFR7ySLUxIPUOCyUtNkzQq4VNLD+tnKwqM9Ac7I7nyh4oH8
ZhN0MIzsNgtt9d1GllMXeUOCdUZgg4pRSbEwKSwQVo9bwR0YE/Qi8xNymH5OeW7GoNaaeZxD9RDF
OyaArEzlVVeQ9+E84ZAzOlkpR4Bby/FIsFOdStWBw9zaxoXrNIX1h+T8I50+1rabH+T8/XfTrFsK
uCjpPzVCcVPZJdEX5rOflG2a135dMbKgoGsMLjwCdYc4RwkGQHnlfRJyuHRSj8juA8e+xmnrS29U
VjeZKQzwL/pjOqYbViPA5+eMeeh049JOJPDVu1h9ObFIaWBF72OQX9tZRfcx9tvOPeThpxduQ6xc
S2omN4knnxcP9A4nNXQ39bAgtdf7lvIq0z8IDqZ82lnNp2XQ16r+/rca/71lV3VXj9APGyBfl44n
xF24+0AdzkrEbAbL24nNkTBPEq/UTiU64iPIFa32byMhL0rC894JrpQuIySFre6H1f69oME1SZYX
jIN8hs4wRRVzn9p3wBNt/W5Ztz44V4W5/v2KnJSRsCnmOC/JsGEcm0RABeYnDL2N3NnU/kl0+4yK
mMQH3E9PCnbzazXdifUkr1jg3THH9hTKQS3do15Tv1bcp27xfLbSBbEhV00OF+czxTVK+18uMIdT
VZMTXNOdYr8o1bViZe1lS7h26YFzBJ0LQj9G0UEGczmXpbjJU/c66lmsXsndly/FHeidDIz3CAQx
GwwYfndDliY6GaG+w1BnmAKTESYcP61P6Qyrv+GKtthAt4M/mv6HMXu+BcBNPtMwiiejrRGwVh8N
9q/Kj4z/POVAUrTSO2UUOQolZF61/UUjC/TlNGEoB+j5SqG8Im/wlCrPztgwstZ+aEb7hYPKFPHV
EL+qNGx1L9rOVBI5k+InIZiwTctK3ENHDd2UAgCZIydMIo1avUpQJJaFMERsGy9hI3Y9tTVKNWjj
9AqMBRjjUb/KSu2N9tR91C8Tk5UH4jYmFmyN4oF9Dygatbn2zdFowQupWS53s9sneHRzCeg7k2zn
/RXz8vssKhHHKRzCdyoOlNHTN7g4W6mcVU7h9zVQf3U762/GgIQa1WKGfPzeIO5wPb/FhQF80dy3
Tn4U09fWE+ZbLA93gzvN0GvORk18HIXmLh9n8KPA9ZxXp1ucdcVayPUNLO/f4MQPOj1WchOgmZU+
rZlLva0TSiIVmkuEwZE+3iQGdihXh4a1V2WA372zzGudgnytk504E5fDRFip9fVZPqubP6z+j5gA
NbR2yYBC9pM4FAtn2qAvzcPqHRk9YTS/JZGHuI6s//ToRFbFHsP5pY8XtSmuQNteC2oopDW+VweH
XiANWnSbVeOTNeL88UT4rFpAg0SHHdN9cUzsHQ8Smu0uqJ4BDUnUzbfiStnhxLu36tYBNmMQ8PyW
wPu9mMxhnG5LeZzcP1UfPeDn4/LN6hFK5sP5xIyif1zrJz5LdcpdYIUXHgHue7HS4PsQ/kzE1Raj
Yk0sejVF5zEfaBOZDrVj+XoqvRdEyleS2M+le04ZfcHzSJSPhdGm+SAmmo/nT78mhMPxaxDZVo9x
2FBYYuS7xXR0/Y89qTAuv3q3IRHWVIxYuwpCrPl8RkELp6VQt9AlwjXi7ltWJJGwfCY+Ceh+TrSM
+B5adlRKQ/p63UbOGASBJxrpsmAKKtr8wGFnZFWJXX9yaGXvRB31M7A5pR1x6H/LIOZ2ast9FBZ/
ambmsu6ChsGmYqnzstzKi3D8gd8TXIfmg2RfqdPt0JMPKDIkYmkTPL+iEyHSqaiybdoxVvEbdyl5
CmdbJRvFzJEMEBaV6RcHPWQ9iKrRQVlXhbwr215MH7T2Hse82vO+CcDmlTuXrwRDRfrFjgUVxbkm
/xPzBi1xY75XTP2F6STrCogi7Lp1UFn7ElYGL5vwj+S5OGOACH/aan7J3fJiFYWvATGeeg64d5VX
ZUD3Jm4/GtvzgRAWE2OLPYwTBmahTN+r6XkmL2c1GM0otYR9RbqCJaJY8i0WmcX9DeYyDhz17N8H
NRlAom89PDy7Kd/Z2szxVonsyV8lWMoTFbfrbiS+jqkWilmj5xHRJlbJkUDLxvCcJPD4XX/1WogG
bvFk9rfepvqj24dKH/6CEA+p7NZ+uow9CMK6BHncP7p68qXmgPez/LhQYLFmQKsdZJiILK+qNRla
d/RQV4SWsYYnDsRKnc0VCtXgOQUvAKCgjimzqZRxhWR1TToHF66b4b61G7oNav+kK851mKAvG4VC
Lmg9JiYEiaUCfl4BbIqAV83MBii5xci39qwgIQogRCtXv4qifmkKmvBq6dKbsagIEchAP2uxCxXA
nNiMfMDFe1CFt9mtNt1cno2Oexc5CVJwxTxtljivDnPdHJY0+otqh+IDHjNPrUqjWwYJw3bwvqIx
f1ziCdRgB3/HidxbXNGTy8B7A/FUNNhbVE6jQP1g0jl0PGrefgf65AlSyt/CLQXL5jk+k72GR50C
4Rr0DyNo4vYvU2DbVcmLPVUZJXaLMg4TCuZVMtEYROksWIVuMJ9cuk5rNKspHAFcQMJfJ7zJB0av
Tta+X4LbEruMlhwfaogPoGPyd6tdpiNSR5SemHxSxLHvLMa/Ah7wNi/C9ygsZ9r+cL6siWhYRaUL
wJly0wPoIpS5j4DuNIrAaMbMxdGLA4hUffBhzTmAYbOf1glaumu7US3fnJePMtBIrbNm3dchoH4V
WowyFxWfZPPuYzKfR53hyM70qtYTCU0SHSOL8UaU16HUlc17GVCpnwzryFhSGAVh/TjMdX/Kg7CC
/kJ3bx8rnfOYRsWR2dbJbgKxDzJugTqh2TEWMIEdpU4uGQGUe4r28WrWq2qtKsFb7sJxCqvwn51h
vIwRJUlph9UmHb00tuireuOub9JrHCtMu1nSqzuqrx3vbVXeo24yAaGqS/cBUfRbQWXkqpjFMyXk
Qz83hxH85tbqx6OZG1eTtsjGtcyDVk9XFaLalXKq7ne8ynq0563ZYUsoKzgb6oSPdWdLND+GT9AC
l+Mya/O5sSjpaSUDDaDRMyqAqwmVE75AGzereSoNEtEOTPoc2r4XOeO514fipEOL3ND4CCmy1PVJ
bT06Ze3IRCNH07Z5OHjruK8/lbj6lnlDm0p3XmJzoISSYrgNr/zRFnz/Cp3rkHnnQ/B3hgCyUWMn
7VYaIoKfqZmVf3jUajsYA2Hp2OTtbmiK8DTnNJHgP5rRtgCov9Mjl+6uYxtXr0zUQ8x+HALbMbZc
VFOq3Ml+YqLsk9JhRUQ4f660TR2A0OvtM/N6bbTrF+PQee2+7lCmdLy9SlW3zLPrXBBYAQU6qjr4
RVo1W6PvO+bOql+I5L3VAAdtJg+oCc7GmpKWQ0cRmPZJetMtcLWu2ViUZd3tZMz9BkAKzCln4B5b
mI2k8M6pQS86oe3QpSqhGxANnyEnybMOpHZba/lzlg7AkIti76oQxrLwo6xbBuGk6VOe4p+DHnuf
6rOxa7l1jZW/D1UrYwZSIJptsTYDEv8Krm3uzo/94FDpAYAd1UB6F4sQ2eofZy15tBXTWiXUNNMy
oNBM6h9EwzmL7H8xjEqTpoBJVD5PztNiKz5a9RcEWcGfAhIBlmlRCCz7KyWUhAZ9XRhwDBt4g+C+
wPNRPNrQn7/Xsf2ahN2jFQ8bq8Vc6eOZUiqhBrVKeN9unvhpZW2T0uWapurFnjUw1vN0yacJhEGA
X6V5epAnaWiIOENwNYHXc1jWDIF7LU0VQGsy3YRpG+r0zUZrz2L9QTkDHBDWU51KZe149WcPFUBH
/Vgr8wc9XhR4PCqI5DBkOmn7mKbM9PXM1A9LinpG7EJfCypUrQR1X3iHZokgqOsnSq4PMCF8d8ke
E9v8Zw2e0MQYWLwU2aOObOimTBMbsFmC8Dg60YqKCrNe6oD1mdjkaNuePlZFikgxJYRXa70Dj7/q
YwmjOY/e4sR9auoIhi91mD3x7yV1nXpjOM4umLItw318jfUzi+Y+u/mt1OJjmzhPjNJV+AcePXy9
/FLUPKMwgSw3MlTI/xskurR0NC3Y4qy2FjN1Q3y4AaRgAG6lj/Ytj7V3dFOcjZM5+PTI8radAeID
9tXkN16ar1wj/4cMzk1X613cDCo0P5uivGKvQ6V6jwvtfVDtr4wZrUy+Wf62NBiqsWU0xfJeV8pD
l2pvRkNV0y26PaAS4LE9KVXpXLOxowQFStOjNJZ1IaRfvYcAmW+RbwX/oH0NaYdLCsAS5PY5sTsf
WY03PZl828jeFqWgiaeET8Ewn5x6CCWhpylgT+QjNU1qozOuczCdaa2+4ji+aocREuqcwm6yhm9g
2ttgjDhNysuYJUDNiCIGpDDh1dYRISuQ23ixn7VpPGsGHGw76O5axEDUpb4YZnoJGB6wGqoSyT9q
DEPr3p3CfRuUqV1NIafaytphPy1etmEYgK9Z8Y455e/JZCw05aAB2anarPrJ/DDKdm/F3RpEo7Yy
8/Q5reijd02h7ttJ8IOJF/k9aUIfF592oOWki9PGyNvHwSKMMDOzB8Q+7bM5eJrmmOJB2dqrXEGy
09RHKHv06VuwooonU1HCu+4Gj44+v+Ksn+vUORUdya1pLQ+WWpK3NskLHSwmZDPTCM4RC5Bz5Qlz
iimnyOIxFRtRD81Y/FajBg2HM1OTO5OHj5YEiGmIPio0dgoVrf2kF96RWTmfYNvTdTW17cqpSEOG
SD26UXZTMTBNlG3Bw16mZDnXrvs9MZeDrHzah5pyABfTnpsxOnTVlPqaEr703fg6l1ruJ4jWAAEb
OZiquaqH5EgPFukKZQ/QIKZRamwcUflzpgp4SE0In/oyxSmDY7SCMXqeLOdW5wW4hWUc1wtR2CrC
jKszaYneb4nbDw3gcWWo3vuRadQdiUoPobsZFhpcWrtdbOenHolANRWOkdbF97yuzrFqULgslEtp
wEOv1UdXo6vSJeBsnDlZ1pZeb6zEeUWYbjV09aFmDhmSAzHsRSK5gW9SCu2e0ioye415tFG1zqmM
QGwMQNph5RrjrvNFPsRW9toJ/Bn1uVU0OC/wsXdeMcl8JJgJcLBgAOd3ECrnym5esRt7aCM+yM5H
k/KxwySVSEuO+aQX6z5tSN3KY4AeA/oQtCbUalPCLYrS9lpY3lfhTF9eXQGo55ICMGP0sPvSRAmF
EmoBmb2rKgfgXwELxX1RSn29dPWdyYYmeIqQ6qTuFxoAK8XYI9d/zwZY4lZCzFoxTsvUToqFOCAw
bMj692imvCP2vICD00pAKnfU4WTPGaGfPatvbjr/MN/mHlUjc/20R0uvdjUJathYr1oRHVJ3uJfZ
eA6W6bl1+XPqnU1v4HiPY7kJluYSTw2zy9DvNwuH/mI8nWQIHAfzO2f0VpGM18bRj0o2PNXgi5Cg
2dSjTvhFCLxNZiQWw6CgI5NvI9U9FkX8Rb1i3Tuc3UENaW1jWYjcEeyCgasIaAiQDDA/5Eh3IFI3
oMoOND+/ZUN04IuuHusrOM7QiacM0Pj4wYz3B8sYttz4s6dnAUAOpBMVlU5C51taDUwjPNGNJYan
JxMbDqAi98GANUkoTcNCOxlRygwjdxclwXWguq1q1bfTT5eCAHwqmNkUp8p7pzlHj9wHjnziL0Nw
bMfopI0OJSLvIH859A4znZxoV1G0gHG2Xaxw6wCmb8IEqBDkhrJi64yjHDotcR7raN7OS3TJXf1D
g07BVK1nWSxmrFBm5gbWkQ1mqpgOxshsJXPys5SyBoUHvQsO4NEjeFbeHyTZbwt1lAS9M+hnKzdF
YcihUrxoR50ww6mtI0WBF0r5WCQNxGa0V6sKe2c9T5Z+TwDMwtKBYEfnd5CKPiXBLGtejCzfii5R
Z2dbIZgXWNMBoAO12Cbtt4zJojUIXVaY7RQbLEIQ07B9vXt1KnMX63hfhk2sFg26IYlkN3XgAMHa
AeneZ5SayUf24lnQg9wEATgidaQ6g+3gO7I0/XBq/aATqTu4fh3xuCa2nyA4DOTa00/seEdmw7bb
aVj2KOVupiYiwE2PmdreM5BW3lAKG59agpZfEZiAZUf1tBkPhM+n2bV91eXc1S2c5ULbkeFu5Hs1
TXLo6DSRncGIHJj1BiHDjtdGb+xquw5XRgkPy4v3eh89dXUYwDqjr2oEhyoREn3WN4zpGotVkQyA
dLwtqniUn1QaCKgoDAGixAJ8jXLyTZehfyaklqkItxo7MrMzDvwShlI/F315gJ7+Ihak5oL1Bs1c
Vrmew7PTLpCF0w3D3nYWhbsli59mKpQGCZRtGx/WwqqpY3EdYHUH6rBrSBI1t1qLDF5bAbihJOsw
TMokO88KwAEcE7kt40C0pfc7rwm4uypNEnq4yH2v0PbD04bjua1c2FIF4bVDiUTnC1vwsimh6qoO
rFtlz4e5614Ru7BM6L1i5zpjudqYUHkIp5FeaHZACOe8lNFr3KGOk2QvLuGvCygQXan15MSUcJr3
usbluAx2SzrLgGKCgATFaopTBtxKaMMTugnsWq5kTDhOjHjlVg0Nq3HGDbD/FhogEEyHn6nRXDAr
6dWM+0Yc4QvtIF+WxWPcTBYtD+QVx8gs7CMyj6Bi8BRc5VeDPHyospdKCvQzeFayk6hX3yowRYhm
v6gOzd9eyR/IYN+yhfXBLI8lL2JZf9GSX6l9c8qsQMWGJTvGGREwDbcmVEIAiCwDgOikbijGgBpX
oE5H5gtk5wHZlnIbMWGpRyVigYPA7qg+/J+1mIQFk+XAO0+G5lKXyh4iO6oVbBMki2KroUiBjoMF
B8hmiyztHHICW9041ZZNAs8DG6YXAnxCNmAezx0rqbZEVctL6EW3AY7kmJVni/4Ts2FassEAvRU3
YYJcsw4hrXY/3G4oC7rb+HDhohWNDw61sUPM6kiLejAk1QF8QDW8mwi2bWvbokbuGv3H5ManBM6t
6Ea4y80GgdKZfwN7Pjpj9mV0tDHn2T5OZvfWZcsRbF8J8s1+ETNZTh3kEw1synTWU+ZvMLrIwuu7
tXVKCIHUuN6IG5mq97LX/jC/aWWPMQQmoJpN7/gGhzWKntRJP1pkRy7WBNDJY0cW00shsNuaYXPs
mNrWA5o2m/hptPPHFOS3nQO0AfiAgeW9S0b6kVM/ThX8zbK/2HzYaL95WMeqp4VFACtbJ1PhOg8F
iYmey3xskmDVKgQSQ3WUMmJLpiU/yXqeHD3ex5n+2MU2/Yar0f2Upb6JK2/LqAM/Ap69JOlDEfPg
RnnQ9HcJI2C0S9wKi7t6mRi9iJTTmoCatsJnDLnEsC/D/NCBJWXPWpbFGQdftqZMRhrA/abvmz9i
QKHlb8L2Q8yn/HWKlliLVtaIgxJHnva3WA3/GHPzL+zeaA0QOa9TKmua8E4J8Kho007SGSFqj+ap
1ypCoumpy+LPBVnHpXWfjCh5ivN8LyudMjeiodxaw1SGFQKQZ/B5iYTQSianTgBEw5JyOnZDht9N
XHgQqLspScDKMK6SbsiiLDdsCy3tFPhIZ79FjOXT4qv4tknNDzCitrVVv1SN8W64kCtQy1Hr2UeE
YpO3IMjCcDOPiI64mm8qAHcu3ZSdzN7YB1O1N+kwh0DAgj6/DU37uHCBk3nYItF1mnHmDdlVGJdP
nsOfcwcdtHw7JebRXl5G7ZPq3pofntmBWM/9rJr3tDpatkUPQSOUh0IPXj13gO/kTWsvgLao554w
8k82wy+DbNnTvz3O6kCKQ4XZITac5uioucHZLfNiJSmp1nhH0+sHGpJvcYCEGSqxzEOmMJ9iDsO3
tAYeXza7pctpWCGgEqS+XPsiNi4G1EPZ/cpBrmh+yJYQH0jEDU1YAXyYFsGWSOuQEnIaOAQbTySb
bWozhY6flgapLugg65RR/sj4G4MsOkJMIqT2NS1yw76TOblqMTNFgHga5q1jjvlYlZscNF9IvCCT
I63oxrrgQ3C0wW5CuEK6QMxYG2gwgOXZiztsecZZiPU0BDh7sYtg0NA+a5i/mEPLWTT58oCxhUHP
GwN/GFCrMrhQI4NEvGknjxoFow8/UM4JsjIkkRC7LNP1sw5+L1T7ziOZqimaYT7ZJoNfMeJbvTQP
baLsxMx6fHhGzLdE0YWxwdR+4c5Q0OP1Vrn3I/smTrdw5rumuWDmrK28spfz2qivsfESJXkUpyKi
MSQrgOmHK56ev5Ht40fqpnu0ojUBa/DSKooHvfl36IWrlz0P7KG9oP3fKyir0VPQIQabsY+47TpP
oB7re9mYMWt4lUvLzSIeQuPFwWUfhiTYSPlR3HiPMa89RpDZf6tmXuNcjvXcrdzapM75MnvOb5sG
EhTGrlri9TxPa5cMLOmYYUiwDTCTEL2iw5GN3xmwu/BfN5As5m8d1q0i9JcrDpRl0j4lH2uHGOnH
2c8xGY3BqFzeza7MB7BdkUkvIgpB91YbnXZFgPCDXJOIQuDUZ8zLja7oBoPZAagnmCKOBwdQ4rdo
NMkAvswJsAQfqHj1tmeFysVYy0kxrXNEL09CnBZ4X0FVO7BSVEri9W/0VQPsKSlBQP1Z3mz3s6Sy
SakSqru5wbHx6u4iTGchH7wHJRk7e65QL6Ksp82PQ4HwIPfdTc29aTGN2PvpKTfq1q13v9uy/I2l
TJzn4H7j4Qo+3TIC36QY+iuWVM43LU02ObpjOtHYSOQ6N1/UoLZGwtBOzdyOBv2dKj0xW4KxsSEz
TaWg6CLh0V1kuQ1K63xd25MYDd5umI+cY8N0d0ZGz93qdgoXBYnInQT4EsJq3nBoMaaJM2D9Y7lf
q45+mxeRw3FCwTvgcpZq+JuhEiEHtKiBVtd7OeH9NANPCEBVqespkSLjTzYoD4vcS8Wm1IcyIhWh
kahS7RTA+t2O34zw8Syml8a7JpgTmrZIyFTzk6IknxJwNi6M3bI4xiY1B4V2TGgcU4Ig+uCbBs0n
FSStivvgWIaQNRCmWGOqCyT+wmJAjEE/iWVifB27XZB4k2j61cLYXg69RM/LYgHK6167UfVLUmnZ
1cLZ0/Psspmxei/VhCpUrsL3GdddTMW+gcqt7OomvLlwNMM4OSDGL/pf2Kk8H/6Ydrez3E/JVXLx
noj0E85tqoa2MV0byRkqO2/WHQ7QLRrABvalJOlzINRGqNKMTHiENPBrPQy6/aMOKcup9tA8nzIy
EnnqjpjAdQjF62VfE0pYzCWNQ29PZumj7/emGA+63ZxbhTZ8bfhRUZ3k12THbKQw1OgLXPwDg3dh
EZMgsy62uciEnxB5ITGyGSFTA1RQfkNKPEXobbWCiWWYUuvsju1aj0bfIqIWf0Hae6Xb2mNUCygP
MxThX4vtTg94O7mVAUg/j7A4qe2/DS1bcQRWOp/7YCsHCzNQ2D9wLdfMXKZxRvpozbfYRcOAyMHw
8gfZ894s1xWhe4GwoGbeYqTDJJ0shREK2e8x8pgUotDXlBOJ4M6qHdNv9Ip2KWa0qPJDW067SEdq
AvMJdSvmquRwVsVEquhYyxmT72mmA84ptR2/z4/Y+JaFWCpGNsOGKO0Xg3A2rlICGmA03Y8UJbi/
E7G8mGpUDEstOdiAesSKcPJCNpWutha+4sJWFvsw2F8RBRge7ff7iFEq4i6xnAzeA444rXvtk7Ap
ROCGVsKK46RbUL8QHipI0c6yKFn0++2sA8RHX0LMIgBB3ZuPHopb4i7k67nwZf8tAXYOPZq2wO/x
QVB7Iy880YCzGXDsUeQy+6uEDGH5ClWVwPZakcCL71NC6Auy+lh02VXCeklMu7TcYVzwSfwPDpRO
TYqIEqDggE/5v/sTS6xApM6QAuDFEdtexzBlbH3cIvUrVlAf/zac4FS7B5n3ICEdnyc57EBcWYJU
wlPxUCWw5BkMrbgC8bPy2HJb8Kv4cDlSJTOqcDUFlIw0VXcVV0rX3gbMIrZbHKscTy6GsUA6wuqg
VAMkaVyrQFzkYrpoForVnPn/Uw78j9sRtCibVCipAHyj+usRZOXpl7gY7I0k+S2YAblZUUnPSruj
Lf+y0LkXn8aZFmcrQZFEwlRifDN6l2+Ss8HuLkQTDqEmj4eIyRrL45AXSYxMDMOxkxiFE8XraTZz
5d1H3lXKATrpiXxJyB6PZFQO14U1c815a6vmBWL724DubjT0h5ZpmhNyE5rzh+zRWXGEyEti4P+L
5k/pci0G5TkYoUwDrwHMt1IoVCLWCKLrK6wzoCWLX9K4b3Wi8RSSKucJ5zKK9/TUdcNytTqo1rD7
oeborb1afXGs/uSxbkwY9mOct4V8IKwxOPMQGZaCffdQ6SwYnhn95hHk1HThR99h/T3CbnQGDKDT
qj8NQH2NL8PhS8h3NFqfM1G7aw9bgErYy+FBYLual+6KQfXlsmQc+UTP3mRkqQRrk2Cy0hsyqY+9
WgI9zZWTRIVG+LoM8SVsQ1z+tLca55gYkL/ZWLmBEs44AQ4BSIDHnFWFmIN8GmibfdBx5WbxQERN
m5bwpnsqK/skF4QrWtT9b/YgyY3GqFarrn2MkdGnO5n77hAicSyMONrLk1pEtCO90CAw1wMlcApG
0Cfpllo/wBMlARKTEOc/hQ5KX3d2E7teCiQ0n7fYBBQk5Va3cbJzjHLjLtYTh0juLEcKGsoOpYmL
JBpmt1OtW9MApKHrpUZwceJwgSqG7Jql1qehrJisRLcGTE7DvUYOlI4FsXBR6A8R+NDRafZlbZzR
DwKt0II9KGauYLMXR5tbMVp9yW5WkGCmOhy3lLZaY1qrjnRxYJDhX1zLvrc4gjBwHqjpCDStWvdD
dy7T7LFu4weJ6WwZuq4aiCDZ1wr52tGr3ie9uTezQmk1fiDreY+4D26rnexaebGBuEkCLKvgGN1n
EJS7NiHyq+f0qgCuMqpvr3PeugqevD3Wn9SaHaR+mFGf2o3lR5UWbgqUZJoGl27a/+PpPJYjR5Zm
/UQwgxZbsiiKWrPZG1izOQOtNZ7+/7zO3LsZ9lCggERmCA8PjwGS4/ToFeUthMcza1nAJJ27ehnu
2Lw3NTKolms+56DjyPjfBUV2gzPcY+RDJ2Bq7QGVIiMQb21YG1ke5Wku4FuZZ5/F1JH8GXdIZaEa
Z1zT6XxjNskpfVfgu5GoKtLnzGRkuUlqAiEh3E0D3CEItoc0C59q1/s1bdFb09PNTnULobgPpvQe
lLdrbPvURH+HEp/mbuiaxrl95s8eUqshreFxbWp4bXysw/o5Nve/DrGjXWcHkzRRLpGGiKM1ezeK
B3IwtQEszmDDeISkNLE9ohXDlVZyQeCrvYNxQecbJo66zgW5zo2BroxueEy3f63SfuMJvsrNhBLa
l6+jFd2gZOCegk0tAaIKbNlnK8quGBUAYNJ5xDfbZbBxNDg0NUVMBTATBeuwQkZmHSgJ4V3oFkNO
ic/FucAdg+/GW1AUAfcZKarDgsmH1PwY2fUVbqWCDjaBV6xOCCMcXUeaDcS4TX/ZCg0KyPezigVv
xvYc/OenBit6bagncKTh6yk7REJHnQFh9kQE0JAn85nyR4qhuA/BfvLKCCBcQXvjBinrKTuyUqbV
w1VU8tpaN4QDXAVWD6AFyS1cQ12EmwgMingmRcjpeaGLBgCTYK4FuSteBiAKPqLOfwwUEo26BhAe
DlxUhl/BFVdsfBpJOOkFKQgGmhD41HCim8OmGUFymBo5I3p2KUvW4OpymTxD1NV3AFoCKU7hNMaR
jol7e0eXHC5jzHqKnzdTtk7pIaSm4o0wR40PHlHFBpiNv6FCnZORL9jsGJGONokRTxvOxy7+Gzch
6iWQQq4QwC/4vSZ7b8ZjjzHMlzu9LUGwuPho/6UYBv8SD/0n68719UB61WQkbf4Dw1urDCGw1M7A
TTbrci6CAwuexbfjXuDe1ze5Db0K/TJ/rZfHFjET6psIMEiLigS1teA5/JTRg0V60nbbgRz+oIXn
FzKy5oXi86R2EUJSy3pjhbDbwiTG5pmd0/Ppimu4Pr5a/4VVP4MNKuWvpj9chW8y5tgNphvBUuwE
3pKSFWWgCy5Z3tbl3vCb9OfD7Ia8yLJC2UFXUUF2ij9DHuXMA2eyCMMVgNiwePhRl72fSiEVT8p2
6AWqF5eFA2gLmdgq+htIij6RBt+dEc+FabxRwgCUcp3kt+3fZ6RbJNBHK55uaSz6Im4qiZuWzSMC
YEFIklzzlqhBZA05TIENjc4JWZyLCjaqIgcXUshYew9azClkPBC/p6AO6Q3Lsy8Wr3ozAuaGcli4
D59MN++7Kxkc1ow2HqiJiFc07yolZzH5qQs817Lds4vVDh9hVj7LuihuzNntGWaBSS2vOTokLKcC
aHlJOg7Y+15yrOPm2K8osSP0ZQky4cnduj4zDAqR9fMpyET3cbn1/f04FPG50oiyXO8T0wWNaqNP
lpU2tZtyeqff8KCq9uRHv8o5OlahRW+V4Gy2EnU+q0JjBPIqznpwnri5IizVkcg+IQ/iv5U/39M5
0aeB2oL4U+6TmxZAQ7cQvyk+iV27Ny6OBokR2PA+3Y0DvYMhsOelT4q/LuFr3IF8UIDPyvJzyMlv
PTw6m1uFIH8NH5X/sAoKCtq0vjuhcNB06r19JiC/CBgYztvPHMpMzI5jaXyAMG/p7jIXNTYKSeA3
S3aVBXAOPP+8TMNz3QH7gTFFNLwTEdJMk0P6sSaV59+h5Np98uLTFWpO6AKHj7770BYvXKh2XcCy
8nKJ/04U7VDcvPAxcIlvPzQUf9PZuFth2iJbR1GY4fVZrGMx+1SPgvGrWYCIMWZV1t4g9fNLn+tT
TxfD07g3i+QAa5o+aPo3KR3yQgWZRQOgEtUGzgSnVMmD79qva4DAzdC3qHxsTEgodvTW/3bdcgRp
O2tdIrX900ZLovTdA+/csDAnHK6OjKG3sK7By4gaK+3Vr5jdfkMmoo+YVYygLsSK2YyusvabO5+s
o928C3sMpv1kywnaefeOjeyKkWHV0CkmkucNW/vnSEELUSClisjWnAtiIZLBVmS0B6UEQ+qwUd4/
kG4LL2Xf0L59LYhdtnyA3KEr8jrV68LhNuIOTdoRAJ64/3bIXwqyGnQS5BbgTlzN1lF/MKiyAmbP
H8pYzAsgh/tMtgMi5eokaVcvtvK6kj6w0QhOIUgYuw9ZLHN5nwXvybDdKFlaCVf9yPh3jpNbBe6R
M193GNrA/kvjU55FN2blfKMedCDuAJQ36CnLDhP9HVxepMEeGNFdaXhGd09lYgUuG8hjlsZH8UQY
EH3T5v6NQzfmDEaIUjxyX/6lG0ALKrozJTwq2KgQI8MkiLNbaQZDU2nNI5D3Z2cCobX/0JlzAIjU
MY4i55TOJUj0a3sv0k22H3KEr3frbXefZyS9ZSD83Pu3gmq8jj0VRuSkaRxOwBkj79XNM4RrGNRR
ZMTw7wlHA+YxAlCQEykbWG8QnKGOP0KMPegoYf+RKCOzUToKbiJL5RikwNpPWM4pVutJMLkH+fnF
ercojKQssdJUVaD4/QmjIDAkzOh1vc+r4ZDFtOCyZPzwf+YGU6en2UB7hXywYQXS4qWU/QuO05n/
X7jDHbHjRnY6/8LG8LvavPVyp6xv7jsiUXgfxCVsCvkXJZlaYyKPFFC6aL5JHnGMLWMw2ecdp5VY
g6avE+IjkAFDwG1xc2QnC2OFTaJUPpzP87w77OqQ/KsKZhMkR4tEnt8a1mM3ox6ev5i0CvRmLLOZ
Nh86R9kzKfVEcw6VF4qOunMOes4uAeIiiTjT2cQv8zOxbvjkGEJADx00qZjYQTMwilDFtwBtkAqc
TjojxxhEspjK4T1gY2cF/G7729D8BeqInVAVvqc3Yw3R5sexL9WhbQg9LDJXlCni1yZBsY/lVsie
7PgVrapyceXH+RzSNZ7f8pc6FmXSajVc1HL5oc6bYHR+/78vuCiLvrnNYtp5zFQBNhVrz6KCJbJi
wjJ0WObyhp5HxwOcbS7IPGUeuAg5y2A5F/v287+9YFqfC9Ab7kjVTp00daV4zydrwjaSxTQ5SlyV
M6/j7LPH3Xg8x8hyx+Nu6xxdsPzOom90y3cbNei3fDgtSTc/5pva52J++QB/M72mgDPcCz8gLlpC
/7prhgcdOr7D96PsiVc5NE8ROZtNWo7Y9nlTnF5rUBQH8HJunvbPqPm2SL0VGquMTNZLSEmAloJI
siasIoICpDVgEAZCEK8dZYJhZ38DURBVn4qNVGm258r5d6csAgSATLj1ucZ6RdxDtebyhQJ+Fekj
9WmzBYvMuoJheClulRgTXJnABaoXGGgCO5Rtwp8TmK2IEQuAzLz0QltM4WU3FYfFfuNGBRj1FG11
inZLqzGtAfAZvib54KApLuSoKljk6nwhjCUU7pfvGAklzLtl3YeEuzvIipfR9pQ9O1B3Et6R7ixb
4ksFjdR8F+U/vMjEs88Y6/OSA6kl4FMypuASelAaRpMPbFRpfM+kaamVXXFDcp068pBx2OZtGNyH
zMAQ5rqGTOngzxUgJ+23vlVRGVSal1OZs4DXx3S4mfxTjYpLiZPDquTQkxWwm3cpPBu9ZkgPPBgt
GAcmz50tLIbuBxR8w5TA34RwAkij/Zd88FIHxAqh/2HeKtB1bTVOJpuGHbwyMAEC1bmscGX9U80U
TwniMH378MwIarYe+mjsCm6YbprzdkrOJ8B/Lsy6squ4TVV9J7uka/2nIJDemb3h/5SFd7DWxw0z
wJkC5+LDZMx1ImXJQdzmnu7pvJf34CguFBq1dvReFzlNHtRMSnZZ9Em5PKEINVERDYhlVAXliCJJ
DGeIf92NGESv6I9ZgvwBrVCnMLo7YWKuN0Nm284LAmJB6wrtKsrtCTQbGFl61Hwt/uVfgg/xE1WJ
auL0AXAruz96VPCrgnlVeGOSc8yubbkwtckO6g/LFk43nfI29ryL/IaN7AvBmwcOBcigravdJAiG
V7BPAD29f8Ggk+uSfiwPdLiivJvS2orNF4mkGO3DvlIHpfLb+3/k/7oHXj1mJK7+RIEj9BJjg14x
cJR/fapPCjUHEtLWV+Ax4TwFxMuMmyOSQngRlsUmGOKPT+4KqshpX3A+OsDsOshekhl5DPIX9gxf
lJZSG71YeScYfneqvxQkgB/p8cjPVESHaFD5OyprhEg7UqSgEpwzxSFE+2c+pLO4Ma/0lKzbln4Y
7YLGIuIiVMLk9jxmmyJ6c1zTDx0qNpJ4lSUnogZr4gil4OQ6BVTzxHYrRqqEgHwNUzfylix+OCjS
MQE2WCUVPDuyDbl0HCkjT5gFdsKLzLx6IDduM47EHtAe0j+dqlm0nAl7ViLWLNOtoCUOlerwnA4D
2icNtGiNnSU0jyHnVuwUdXaaccGP+YIN0EKxDFS5FFkpU+YUAszv9Sl36PEZ+iDl6Ka/CRTW//Iu
2fu4Wj0PZlvnk9BRruT/x7f/q3nr7CwrUW0l5IWAtid0VVodlH8DkH2dfXeHrJ5Ra8M81ZQwc0Sk
guYf0HM+R2eTCncY32CvVX5WOqa/Wk1wXlgGwsD4Pawg1W0CgpCUh1gAWHMj/iMqKxmhME2v8jP6
BPaRqvo6v4i6ADJ2GHRpCo8HBE+v0+5BiZK853/R0Sn0JLLrKFETJbBrTnwU9gTHy1eFANON1T8V
tovuhTtWrIRplWEqMSz1kJyK/Cw29mslcxYAn5XuFVdQuYGXVWbdFUbEBwXWLhS9yrf962D61TOR
geKddj7vxtls+UqlJnh3RUWELPpoI/CucRhMzIDiLOLT3rZQxSoASbgpCToGsx8dDdc4+mt+mSHD
F8c1RJgBUb3euwyye1E4+AS8Lt0B9NlNfzimItfxhbnflwxnik06kKarfamfIII82kXzZAcW+Ztx
H0AdLYKIsotVviQ9spfs971sz2oL3hSk6tbc39Nm/psiNZnPNjUvb/hyNxL5aE+YUmE8lW7/2K85
XPz4Kkb/+hQiDZDgckCsdmpfqgnfEGMgILPfQ8l+VVFey59Wzm0WxjSlZpfFkPwFGkcHFaL+0HeX
IEjVYVyyRz8Nbuq+e9zm/poBCPdd69/3Q38pilQ5xGTWa/JBCfMjSYcXFcjHer1dJjpj+fwlcD5U
ixhLVKni4S0ooz/KQJjDdcvUq9sw2u4SKQKgnNL3WAHG3MNRnhxaNqfx2IzVQ97bd2z2V4SAmUM1
J5xtBzsWGX9yxL/O8sl8nuNUtb6roB+v1xE+W4ZEYoEr88yU2DkFfginhBqYXdwoLxzn6A/en+y9
uhDo4lLrr8HOVCsIy51qX2ldQF5iAg5qVMxhYQz0rTgQcde9F4QNqZtBmiYJzozuKrISskYOSeSH
dOV0zTMTAK4dO7rFL4pF6/gGsQnIUthDokq81juP2KW2u9/WsH6i6ZNJSK/ItF8YC/1srLPccJrR
Zji7d/TTPJ3Ish0VjN21/5XtS50Q5g6aCHDYhtE7mkVz9BBP78uI+YLtcVny2zWY7nyIH2cdMrlA
IDflPrxPlnfWDT9iUM4kj6eyCuSHARbAJB0poWZW7j45FO1m/1MxLr3rYjZfkbzS5/wb6djvzWXW
SeIwQbF+psD9gQLnY5ugW1riv4bBfswWHx5neWNQSazSlWkMoXWTwgFWZDNiMFO4LT64Q77vKsXR
CIN+AX5ccK9qq5YEFwP/h8bE/CrdGzpRm+OJ9bsQ87geIlOMv8H8+KyCRSPnHvZkIAB2+T7+GQyT
JMgc3uqxSg8glB8qiLoFWvDEkS0tmUO3nmy0B+8x8vZvj7hJmWWxr5cnt00UF+TBBUiGcgzVMglO
XkYSUBHsZ/efDgi73NuROUSr5r59RrF7Qffpcd1LSAHzx5yhhg0Wa67GubBGnKEVhRfV+lLAZ9js
t2B46jGi7BLZRnFQMr+5wo/IBmPkFBRN5XinGmhIX4MgFRHvUxen2RIrUuIkCRMuK7SeW8soaTkU
GvCsNkk6s3vO9LUEaFbdCys+EjVja8WmEn5ISubk84tiM4xYWXzLMSpt8/yPOGuvBphEspVWkzw1
WfGL8CGsCiXW47CcuxRgcm4mqf+M2oTO8kpEhQPnWty/eDFUn4n/lHJze/w1riUoujvBKxh2BQcb
dQXO4jZl/3IdRZ1pPxxlquFMpUP6hgnvk+Yay4ojgTCC0IKctJDjBmjKtMdvhX4Rw3pogUR8hy6i
wFXJiBwfe0Q17qFHNCUAE9uiZz0rVQt8CoCKEghcLDkGyQPf5V5541v9pzfvNPQJHIHVkpqGP1PV
NLbLnrpbKJF91lT+TmQYVAano3IVnj7jwK1EBfKHseJrFpTo6PSS2pcyI8ysPuCD9jUtkDZaC3F8
Y07Rg5AkL0J3gCmlVCv4hG55o8/fQPJGEDsnj9cnKyXW0WkCT/NlFcvRpVBfFdCsp+dZKpzWfQ5d
tabezFso8P0CxfCVXNUmMMLTEaIhz6iIhLCwPM7R+pcuwzOTn45Z88J+BELdtHunmsmG5Z0XIuZC
8cujfurQm1UDqqlebVzxRgNkXZVX6wZB7BcUmtTdw+0ov6S8jnJBj3UUE6tEtIm2oqe1qm4m89vq
wrMEeWRB9B1QA+2THyMlb3aGUCSFgXGawiqhjTl+UIDoSumrpOgCfB+8F/UvAUkqTKu2YgE1YEtg
lyThG0lTydvkqdmJlf+jDQWxj/3Xti+wj0wffjtxHqmIdoxWBxzxFL0MqByhq23FICp/FNKCyvSQ
8IiO3Da97dffqqmQDFyLnipvyl+rfsVdcUl5lZD9vdHBSrTRh8WR5edTBT4JQtVR3GGGeGDQvFqC
MlXJuE2wgykgXsLA66zbPA+7j1ylzd7/d6RCIh25bljOfYa6G7D0BJy/ENqSGVP3gtMLLxqce3Ke
smBCvvVfLsFcpbw2GY3zDWnhwi/aCxVwpJLED0fa4Hb0ak2obVBe6kcboCxCqZJERLkEONNAFNfS
P6z0HlxbVo3Ejbsq7ZM5UQaLJpW8BVtHRIIyji8U1ZNEmE1zkQTvoPohXo90nHcUY85oFQP7VBWF
98RZHMb2HkxGdXxh4aiz39o2/UIZzCxq3XxrtH5IvJXqQpjVvZCia+sDtzobioVA/vw2Khrnubdf
CmJgVMJZgCwYUK1s0EgCm7MHVVdwKQrwtnhnev+i5uj2ZejZ1NwR7YEc8BvHfOtALTgAUD0URelA
s9f1Ik/EK9SHutMpVdGQC9bgl0EPObN90SnFZnXu8kLYzw2zGrBfyeuEd6B4InxNJJvADW8Yl52i
LiN+tDaRGdPdYZ77236iRmfPDcJl9XqXzsh1wkAYcOo9pEMiZnu1rheMnRkW1CugN2xol+XVf0+n
asbiQfT3P7ntBWJw6/2zD9Ylb5DHzDnIfOE2eTMDe6ovF9BSju14MH3UNYzlXmUlC1rGVM3nitS8
tPptlu1hcKyjcJ6Rvm6m6IQn+lIMfYRmjeTNQ1OyZzoFqr2QwtaXKkIapQrg3dBptATFcaJmu/f9
qy6tlV2i6WHsgAWndLztLPOrD8LHxKZ3Y0QSakJbSaWOCPh1Kak5TYH503vwRAdwFNXIBkS21u3H
LDoGgPZ1dlnt3t/NLbbD0jT3GTy9sV9ektAkU3DRlAw6yr12gvZ7PzAPJqu5XpEwQ3WghmwjEdsz
16p+jNrtV11RHHcDeRTCbbcOEXWajwJxmmZGeWjg7DjP05CgM4aiGhNTIY7f28H0Ici3jSNgjqSL
rxLY0pYNwBovztdeuMCPcEPRE92+kE55noL9xzWat2b30QY1jWtZ4JkxCkJ84PNcOjGdhLWVJ8CT
KdJwyNNHfnNntwjBd/Hj7Jc/lmvfFQiDlNt+WJzhL+ofqKfsBQQsDBNn372aMwZ6T0inMJj6q3UL
As/cowfDrs4qJpzDGlMGKbzEDFC2H5+debtCVIj5osp0W/gSafBid9+ed6ywRqhpNs1frPZMhZov
wrRPDCJhgOb0GNa3GDh5Q3CLy4RiTk9cId4RLVWyhNgsFTtE5JNRlAGJYedink3VGgX8Dkt7rI2S
4jHV5e0ZYRCGBgS44e8YTgHp+MbG0QWwWroN5dCCE6l0s711rBUjCaltaR7ejej/cZCFTTFOGq1N
lR8FPDNIkyQGKwQfU+shW8yNcJMLGV6T2TenCKn4rahOdGBONuvFg59sb3Cpt8ZtYB9FstlQzRN8
3tb+CYIrGlSinJ5Z8c1RJ4hTuabdlyxXe4xk0hLorjnM5Pklpy0E17eARrg2ylD7Nbw2xRLMjSDy
+VoNTiAYCmy5vvqAT/LKvXTw3zFr3MzG36nGodTagDKWMeYjUhmG8EJLshvTDVEFnZhUslDL+5E/
n35R7I/RTdNr9Nsb+d1hLW6E0+li0UC7y3rAwSChBiDHk6pSwQph3jZYmm4GT4e5b/AL+aYzuJAP
f/GUginEdk/tlKZJeEtzdguJ+96J4c44QlXibmXwcmu9uzbNp1gmOhWBzPonZjs8kMATVKgtgBtd
8dvlNF7JDPOxTBm6GEOiSOBdv6VbuaMoaaPDMgcMIMUh2LSybUF9TXDK7lngYelTPbCqzWrpvBku
UX276Ym046H4GDHcKwJnDMi8sPuf0oPrOibjv8nEx2or4CkUFiv28UElUCJCm2jObck1MFbGPdeV
MLB5mjCmm1Zg5Huogd2q/5xb4O2AXGVt3l6w/HmEjk0Fq45sKYHL7TKMjjAgVl9UDvfIA3oIyV+M
BF3xOMhQEfZL5lRE1xVZOjwedBIK4zjC0KaJChtNvUZVnTocr0XhIFM5DICrpDYZ8ylb2/kZST/U
lqkHUafonIzXQegfxSvIO+oPhvGqHMElR1XVc23bg8IXQjqVXQQCkuVzP1ciZsgyIXJ0rg8zs/jL
m+qfZi/hmde0ME+/vTGg1yS9cEyazhsmA4HrEVh05AxxGR7FT+j8P3gyvJDuRAWlgNCb6YPngDUs
kTGiDETTCtM0IfMOy/LpbkiUDOV1qswUc8ewtKtsZAl50MgBzAmNAlFgcARIxdVG73HvPuzrx4KK
jKI7lzR+hRLHmTcZNsjY5DMw4AuVkJA1P1MmUfrbharkSlGEwGFHqIs1EIk4ZLRKITx1Z/SdzhqB
Ig+msm92XcC/ZYEUUSjnQYvNuBLIRyWTLa4ylFd6fynm6HPY1KrjM/brPCapiQjNfKgfE4wZEG6P
kJQv/J9sDPawAcLP5+nop3QnUK4hZREuKNkPEaH6At9IyJMG9WtRtdDLu/w6wFMt0X4bzVDv4O5V
tf9kBsMvvuqqkTfCcgImCsKDV/y2Y5fWgW/y47M8+BnYH1GEpcjT/CZGwJ6xxqRlOR01YGpPquoj
dLmSC45kGRsjc/uK+nF2y8uSrYAgSbr6ZKHzVMCFxMicQjAxVzndW/7MTZ4XtHAbaQiDnhYfqLHQ
MTCnJxB9e2Rxm+bTXddfqjQWYMVs26k8lXZmGmoD1MdBgu/z2LgYPHoMAeJ4qgUEZ2EUqQdMGu7Y
CQoJ6mjSyZZdQOaG9shcOGyOJgwJSFK/2uuP6pjAOYFLVXaFWEzcZzPQh1NfekqxQPU8ZPsK5pLQ
bkbMc7sFzf1C/d2f0ZsjPfvv8EHEl3ptZqGG7i03C71qFrpM448K7OX4yM9swrd6YCJkl0GhCga5
QV4oW6jtn7wQbUKtgzhpGUXSeZ4Re4TUj+5qe+MDgRhpl7H8IGL/cfbUGeKFIVKU/nXNZs7JRbHO
VdqqYNZyIgWj8in0tKNC9S69uRpVfex9RjN+x1Ah8Y4Erib7N54eBEguNZiSq5H5jZAQbNKmIuLJ
gRJgCGgtBkeCr5eMb/8jSrNqVAUnBy3ZLPsnH1HPSk4kF5Wm8qa8UrJQV+mjiFPEmlQeqCMALPdA
ntjWjmF7TCT/HeyXS1p+EPDXGlsAW51ukReLaoaaiWSkSje5N8pjRr1ClERmhVx00Esmj/xsPQjF
YSPwtD2TtFLUfJRmCjyTN9Qz4L4ILljTuqHRhIOKdaMG5DGKL4lv+f6kHmn/Q3voZPWqGngPse8P
i4WWB47p0smD935EawjRdBgwqg/PHIeAIi7jonm/5iV/o2StJREEA3K4itE6V7xmryju/B43vEKW
onMAzVF5Ujk6wvh8Oq619cGss3MTYDEVHEE/ZvAifzBTK5bnsUx4jxqx2DxCKKLQ/UfuCezFKY8S
zhFv2YO0Xk1/4dIseMDBQrJ7Ioj3vBs6z+8gRj2tAyM4Cho4GICau/5tbH8X229JHIroLSdhI5o2
BLV5sVgO1u65T7z3wW9INAD52WN2D+dXFkzwyjYCv4wSxabFwYNjtLWbwFB0DQMMof6Ew8ybZVdC
an5QoLHWziO1sXFFetB/r0FX6i0lJQAhwOizJOO6XeiQiB0n6YjOS4HapLnCgSe0i+vhhtd/iT7H
S06YxyfIAIjOyfvRuhpIaYaMrQjoOw6a7pbXLZ6hbnShw7Dax8eQjlYXL4UlO9qD8dHP83eWhbe6
ik/i0UEr1jbyN+e6IvzQttBDjot9NEamVKFXKg9WDyvyayicYrO1hHXtPw/j/rCTxEhJJTHtO1g3
D7rOuA4HfV+GQfZfQJccH6BYusyP8eq94LLBE4yTeGNIKDlQtoLypE4PRb/UKdbTJHmtw16PDy0w
ZIdiQLbcoaYNlkMwYqMSiqeRvvNEN6C8fsKsdgk5orvc4K3Y8VlPBGKRTcwQyaw8/jNl5u3OwC/C
lbIyboCR6Y2yTlzBNaKABtcxYOsnVvXe7TTCtuqYLAieZd/1XhNUUVxOlIGYW1akt0ox83z51x+a
w0zJX4LVO7vW/9SWIMcgOVInq4Awwq6bgFW3jeQxozjioQmUToxmp10jYYK8YoweBeap9d48Zoqk
wKezh5bNkASnmqC6rdiZ53LJIgHYxvxo0x4xuauiXQWPJEYUfkIaIQY4fA4i7RMTsAZEGtyz1vpb
2R2gEsAmTdrHnYyRat507sNaAO8YmXZMDPJNbDsqFTa8W1FFqadNkBBCY3voeFo15YczZUTvqotK
ppDCOqd+4HLcZno7Ois8iq8EBqMaLSR5ECEIWE3JyBO23Wqad+gkfs3G/mhhO0RbmOc8OUZO8g/B
gUA/QUKd4V4XbcowwzEZrint/lV7l2iPvFcDqjZ9wnB/gne3IW/KysI49yqXHgC4JdQfD6q7gRap
VOZFX4mBlcBCiGIl+BHu6KdTp19pVT9NmyYy0h/DKawr54CKNHgDLpKHZgLCWTW7z4IMiHbcJf7e
8L9MW1puJ47jNFGgDv+mLfaKTmq8u861QgVv6+7DeT+xGbQ5VTmsyLWwXGhFXspzaa9DKCjoni7t
+JWumKOQRcOyUV5kRhdqUnZTgWbRujgZCGE3p0JJAWShjs8ZOynPp9h4ZfyMg0qsTaKSIlmwuvFD
1g90QoEeL3cyU2HWXzbldhyDEXJacz8w9zpszJ9qsej8pUYhzq6u2aL8UORQqWGOED+oruxSPtGv
CLb3yXdPd+/dmSkzviDDkEu7GHEShFOPEjgIT3s0g0UcIDTdPvwA6I9Llw1qbBDjlPVCjkPRhIiL
0JHNqxU/mSKS7NaMPldcYIsHD+35LiGLVLlXmaxvYnvxBAhZCvDqaLbBRdG3k07HPrRuA7yItqnj
eU8yfcxQeSi9Rg3IBnJ3NvrO+igJeuK9QhTC/QyGbUnNTTXoFpYBrlNGWmhdAMQHuML8XRqHSCaK
mJF1MPzzkZoXVyD5ZMMFuXkxlzUN9Tb1I9rChulGU4bcODoAqMtBT0V0LwxaT59y1te6g+T3PsUo
Rzbp9VJub3Y5AKiUd9bi3J+aHWiG72PzGRUugJvWuqja9MGzrach6l/9JnweG+shnzYMjpE76AUk
H3Zo0+KGubLR3Sj24VgGFYE/pnPN2yvQpRzJPWO5MvrsvWb01CXTPdC2j71nJ67u28b+zkv6XMit
gaD7hIDILaPbwqur3zlBbmU7F1NcQRnd1isz7X5tPmL1Z1lYQxFPww/OtHHG3f1d/PU72Yj0kF2A
9Gki3zrVrXPcina6QGbrUNlM10x4MCMt3tzR/QoK+82jb5dhjRO72g2u/TTK0d/eo8OKmsiVE7sh
GLTBSFwTDXSrOg1IqgvCAQYQIgPfd8TEgdHblFp5iXWPWFJHwbdg2dHVG7ZzxzBMWjvYPG1DCMxU
VADjiuAezuw9hdoctpt/54YziUiyEFitaLYhIfzY2fjuabXBgAEPsqJ5GVHnRXvOvM6t6dZo7fS7
dhky7o8TFRwAUhKM4XWvIQW1fcwE1aH97KMSuaAyj4/ggCy6My33xlh/lYSzVp3VB2ufH1qnuu+X
8dfUlMd83f6Syf9scc7sR/gDVzu4X0T/cVj5YFll97yivnXmGX7HbixgaKAtli+e9RAW9vrHRMqM
UQ7es0WQ6JvVG2U5aRAQm7Klbppgqy6coILMYfYXS71++wRshTNb535aosbbxn/Wneh3NEkF3KVB
usuLmaOLGhs24GtymJysHlKDsItuyrQk/PDeG2/kkC7GEfFhzUCn5tEF0zsFkJRYzfrHjGF4JYhI
0LL3zvjjx7Ey8zvPr56Zulw+ei7NSEPK6xmc1EYJ1yMvDqZ7U8Gqh0Kcl5qO1MI+9mW86yLY20Ny
qHoPNVDU+rF3A66s/TuYK60QMM+z0iElq/prY4SFzRELQx9KTFF9OrxVqmrlP13X/t7r/c624m/4
7nRCDmhoTcszwrVfCP5ezGMDq2B/yasEoBFBwKGqrozN+fSYhlu7/m/GBL05Lfu9XZz4zuvahxF0
pPOLu4bWGW92e5h6XnlRhQ6q5EF2XlnTV1KSIFrC7aUx6zbd99ytVAai9dWqC1jBzPVawvUTeWeX
6Qnuh9cwQxXpGAYRpXSfmbfITCPgM+wQCya4+WX5nBaNf4yd2X0v5ui4N/FdQYFjwrE3C0MdnDKz
j5EQpSSYnYtmGCtY3SM8h/5gDlFz7Ho0ZyZ7OfaMr0ScCanGaPgdwhkzciKhqknIkIXX+lN1XC36
6BKXeaOLkrp9dA6dSb+14WdMHzHyD3mnLFPNv/izeNF9YfovfRQ8eWwmGLBvFhN1egjbRgzZyZqL
63xcvwtLTE2qj0yIPc8Zs13HAZMw+iefl56sMHYCB4iTkDKFm46cFTQb13xNSBvQsIsfiQ1eVngD
RkzHon5tG0CtXNo384jUwGMGulUb4dmK2NXFGjLfb1khaVgVXqEsEghZFnGUE8+wIIgsoVpwaoCB
KOBCe979Du4zMzRoDJgZ24iY7l3NJPvbfWzAw/WnMAeorbmufV7Dbx+YfSjUJRjhtTAvqZrST4ux
dn1HLRdk6IoZX+ced1c1IXwRx/9y5zL6ChYX3bs9Repl896zJrnKHQedgT3dDpuTFL8ZQniL5wfv
ys2dAXIbsLxfs5/9goGSbUw3HoWBBlnHDfuNNJr11HvwHtPuKd6wmoV9E+b7g1eRRfQOE2wzP8wf
xn27N1sPXe8cXlRorfZ5E9kbZL7q0R/2xy0zu3PbHQJSyvTdgiXppNMGzcYANoY9G2UpnPyZ01il
3FJtkae0db3A0kIialh2AwqAmzzky/iyBDY9B+Vd55cX0w7kgCTrLQPb740pIQdCvvlgxtBR0c8h
ET90LWNu48Wfbih50H5QMZAssPzmEDQ599ECqHcbE909A9VFP0CuOIGdZUbQQXm9I4CMbcSMLUkp
Zlvl0ayItvrgXwsvDxTM0CKqHO6Q0kHQPICMzF1BZ0cKY7qkdzRg8rpxtMzoWu8UxqA7UTsAgSJW
JlyYQClbqiUh1gMwJGEMzU6duPSH5ygqbnMKYULiSMPOhPeYM0RygDP8LN2Y01W77Pd1DoVlNdHV
YtrSsjLhPSWq6IAOtZ+y1r5M4vGzqNzfK9GlYNZRBbC8dQ8kZteGSVSctk9tOSE109MjuIG4s7Vi
2A87n2fFJxUSm60n+MVCv9VyUKOqH00ruW76+dFaCw1iOIlPmnZKb2B+ShLByq6LJENH5m+nodPG
h0oeCWKABlI9LJXSu6nyvkQYG8mXVwJjcmqtbBBTUunt66k2EPAtLx1Oq+qTsm02zSsgGq6dwflk
xySe+74CAg4ksJXFAF/eX4ksU2kUzItYiA5DCi4Twv7pY0EBZmauYztG50nhv3maf95UE8MLuifx
AgoCfVVWSWA+GmuFDN58dB4gEnCKUvg1oXMUoDYgRNNCF3xQx/CdLqiOUzye6No2/SGEbwxvZ3Lv
dJ852yuBpmDOtUMZ2eNPE6e7sZAErYBstdI+4CSYYkFwYsfpUXtxEJUKTxNQjuApjKo/7FRipj26
0HbLwOrDnf7MNbtIsvXar9urMl2fSqyOl0zIrrZHhNClUhJSS/LK4FBb3WexdVBaR9jw+5hcDC7E
8RAvTgub2d2d+gLG5iIjWV1bPHSdXtmgcmcynycYh9g5qdIj9ZFpRALAaO+mMkdYl9wyDS6ZU/zj
5Q3OCxLZgMjZQFq8QAYbaGEkYDppQXBPJW1aFp/TExKkJLTE2EJ0m3m/VTeZVKG1H8b/4+w8lutW
snT9KhU1voibCSRcR/cdcHvuTW5akdQEQcrAe4+n7y/ZkyNKQUXfQdUJGQpAIrFymd9MB3+wjnpK
ULzKEQ1cjf2oaDxrrGquHIbybJ0xpgtCEB5LtnFKG9rcmFO6Qo4ax17/XnO3FLphGbp6sd1d52Vy
SGnpNF406Am27jmYrrsGx0SL+Coi4e3z5LbFTDhLGVwSyqtJ3AY5kIt0eZWWZoeNGz1l1c9t99Ym
lkiOI+WcIKRqZhlq3OFJ/3xckdaq4pp3kJPet0N3FfEJMObc2c5zAokkAHhpNP02Y77RUwU7TO/K
OnxGGn+budOxiPvvemLPCvmzb+PJQ8AREWgW0FaAqfdxj+8bmOwUVRdnKX8w2WN6SbWRObQrKHV7
hYKiD3iDocRIkqMphSWv0cX3VLe1tX2nblzrPYYWWLhGFwaggJmc6EKkVntodGINidn4qujY2DwK
sK3M9W66mp6orMTMIIZ0rXHL70nWvenuN6jbez/DLZv4RgvlYJXpM3nZtWVGW5K9Q2kaUJaA9RtG
imglyxgBdPGErvm5F2wFdX5wS2r+zJyjU9G5pMAeUoXqqvs++1xc/MyxjkCdwymPs/B/tFOE21Da
oHkb3bRj+VWrIAXR8vw/CAeIlEu8rdk8USm/NgKIUl3c6P+yvwqa8pTLF2Ztn/R0Bl2L25CyIJ5M
DRXXjwESjFkH1eNlPBc7HWOK0me/KT0BLGutAsPHpNvjGhWDiuwdY/L9gEaJhkdoTE5nCQIYf0kn
F0Gd6I2NnODBiOKzBsqMPLlUBDRFX2ew5Nq2aS648y7AUMjJMTo2nsq62YeErIqOR+ROjAXwwwtp
QvMmJZtYONYjEzxQHe1qttN9viDI2VkmvaOxf+ewROp7KuPHyBsuAaFf2vGtbOLv/jgbF66HCKfr
vgCLd4hRulegg1bq2l9iOkgFZ69Gwep5gaub/3STgE7VlVhZnA7v0JHh23s4UWAN1LTrUIxm9vRW
ewXs3fjGNPovPpo+yHNf1Bw47Km+6+j03erRFUEoHhPciZyjk8SP1Mc6BLL8fP06SpTwbzVXRNPw
ssFbLz4o3KAm0r2l9CJrje/qzhrizbzJB34h8+XogMUS4lF/KjZVldk3l74h1sIS567OroM4P8xu
8I53DFqyUdx0mZkb2E7hY1R6s35C1yAMmi9Rpn7OrXG2WizKsm9aZULf/RBpLc18Rx9fj6BRYbjC
nwqDuHRt9SbhezsMLU65kJowcV0sph+FcaH9+qL6AQnBV28c0rUetDlNfqVDShyG91PaXTc0r3Vo
DAhuzWK9dQEq3CI+2dP0wljhHUXG3UFMQtSdxnhxr8ODsKetlYVXMQmCN0Psk9U76AfiKm1xDRnk
6NWIPtabSm/VSZcpeGk8OR22ERU5AoIptCJ1v65myYsYP/Gk23nCuC0d+rl0ICrfAVja5ugwYMoa
oMOssYGz9WME9KkJJ5EItobAwBPVPSeq126ez8DZs5WKkVuijlrK93ksL4zbWPJ4A477S6rzggkP
+MHYJNF00Ep2vmevNeBOh3ykEiB2pXyrECwZ3IgWRxSUYpNenqESz7wJKFejDE946ejV5guLjeHV
iV50MBBGspMt4r+u75JYe/W9Hfc7YDgQndwrq7PuBhVmF+WANLDd3w3t8F3v8b60LuYo2NpME30H
NeAmO9dlhHqyfHFo6VK6AKeezpNdXS4pZHw7oRoL4qe+K+8qw9vrgapuKZUTnTCrAKtS25DlmoOI
fWIzKznRHzGno9XInTWF62W81EdMQ7DSzTVSR1qlwBsRdfCWF74aE/ir3vN6id0+WwVJQnB/cpHn
YoHfBQADcRO5L57bXdstBHPMSxyUk6wqvGUr4x191UIe1aeRDo9Tg8VlEV32rs3w1S1+pPmA5DF7
lqGtvvQUvH/YUTHs9eE9p9GZyKEbHZZR7EJMxAZIGK12IQS12Y0PgJqeEz+/McerNkSwxngDQrJP
a8Vh+KVI1c9FkMGziqKDkpLBcNVPa0cZ8gwWKoIoMZN1n3QOOxneK9au961ynlu+RYAATPt5/dq7
SO87Pf90nITRvK65U9gmAqYrTxva1nG0cBzpxok8XSvP5bAgluoxkubO9aJTE7ebOCnvwq7ZhFge
A2w+pZn3LpVh5RGFUCkPTIUtz9v0Av6OtTOxVmjDGGhuehT+reXI4yjA+yTmSuXJm5q1xmiAEVD2
LCZb2+jR99RG8RgkGSPdTlGyDujdAtvT4F7cQAUfkeOl98SKGES7FkkWlQRWTUmgsqOc+lUaQv4Z
KZ1s8V0RgEK6Rq2DtUAcYJA6Se8WdfUXXv6SA1dwxhtmzJMNNcpJ69u5RSqO6GdIsgvhXbMDwqDc
6temT7scW8QRojtsveQ7HhVIwJbcz7JrBQ7UtIXiNsEMx8AfunnQQ3HelDOGp2hOxF1uuRssNoAi
Woimje7RS9BXSJ2qu3UTIFfdZKJvlfVsrmS5ssL+IZsBwFd5/tYZ8EIq9DpUcjc06UtdjMfFpVeY
iiBxEafMfqpheJKzvEs66wSc6QllrMeiZ3QXGQ4a5gO70w6Qi9X5aUjLlfENrDiG8s0DYZ7+Pnu3
ddCYSyiLC8e77wckSxY8BdH6DrZO2rc7HDJPZlwvx84JXoFP37WpeUUJq386gMbaZDdiZN9niMD7
TXgzVPWz7HyctcLkh77q3GlBGj/A5H55dHrvbuo8yEnZkz+79Tat/Nd2QT/A85+qqD8XkQ+oZTJB
FFgpnpJN+WbR1kpIgCY0kfQ/mHflF7upKYET+8lpix951HB6ixYV3Kq+Hebxm5MnzLhkSRPDgGKf
gkkY6/g5dytU0Bbd1QLvpzOVqbHvxnT4YglIViVuAnC755fW7fYw4nAsKBwfkInDPvVDBc4puw+V
e2hEvwsMsuEg/ZqhG6xjyIKXcBE3O9GMV2NFDjAN0JnTH0NhIm/g36HWfojqidlNNh2rzrsfy/g1
MbAbGttgF7ferdsM+yGkSM/acN90jEp1qg8vh6fOEBczvK+uNG6k5XAgx/fFFCf0400O06K8KRHz
Dwico2+/uvjdrPXPxpXz1LfJG64+t8id34ps5DDjDwwPxJFG+pTxDgMTAJVYFQwzEJBlRs6oqbA2
ARUWl87RACf8rvAwd+5BNNUTuoKIp1XjKWp/xslXq06QrH/hqHIbzak3byRQ5ay396liMgQwmvRY
L7kgHmnhklJ3aDQToaXJigkkkzf9t5oeMEtIKsFfCd1pO3LAWrU6aBtKFwELnZ33ia7+xToqXt/p
caA4KpNWvJgZIS7WVWQmaz351McZH7tsqWOaAT9OcAPM1qi2W9GtWrs7TEgN6Ic3XGtVaPg/JGid
ZcX8C8BudbZs8himD4xEH62cTRGiJBExgYRKJZhKRLDP+Emql/eTKF84lDEL50gc4V96kEOF9YPh
jYVzls5pGY6WdCxb0AzxEl7qIctiuGuLo0yEjF1B+SbckeLXsX9jU5O9l3bHmQqhbREMgy8wkGpr
HKlNR8ZvGKbwGer4pEm7JggyXRFHlb+BwcpoJj2NSHyZpFkZLMyR0pKsEeQoM7bliIXbXTaE97q2
8u1orQ+8pCZHbqZTWkNv6klPO8rp2YXZQcwtC+9l8HmRyTjcoM9+Z9O/cWrcXqQLhrEe7ssUGSC9
XHptfHRCAMHrT4FsLOjdm1jViK8DfatpWuXW+KjnXZSks5ddh4zAcED/8Q7n8+aTPUTfdDJGcqsr
jZakdhTFViuagHJ95Rg7q05+zaE3IaCCsHlBEZ8aDV1mFDUTubEjHFGQOoChoxHsUwA3hL5NEqu7
npQm5kzRMNs5Nta2ieo/HUYwOU72A3OOVUf1mhAbma7ubegx2uALrS+dPbzfIHlh4A4/Ue+40ndk
Esw8fyJVRpSUH0v7ZedRQOo/m5sAnBy8bH6tpu/6/HWT5A6I1UZX5frlGQSFpXvhbdfQlvSX0w3D
rrXdjXKu2oFmGU8/oPsYQo4IIYCRW6i0PwGgGnxmXgi9xG8BmC39YxrGYhn1alSwLJKrwLSZNuHv
4byWLSxC5u0ZwEOKl1NLZ80NemwJd7YrHptlumu4EBSFHRcwLDh6LVrMbofNGKYyJO8LhCF+2dZy
X1pkggHzoNm9QUcg7W6GYIIvMMCzALhjobDiOkBwbZoNzHx9cYcb/YqJl8at6LVY0vRsSBqdS3jn
TMwt4jecWNaZCXSmB9sTS5MpOnDTZryoaOSgVdMToawVtYWU84/JnaB7xcK9XjK9T9gknZ9tRpGK
w1i6iOWJ9KzLhYWbd6x22/C4XetfBWGC1aR1mgqtTkGyZTxAIoR8SmaSvUt0KYyaGJ93s3hogwy+
SnfkLMOqoTN3kW6bUApHVH7kI12tNqNLhOqsgpKvgXzX5MF26cwT6TZ5SWldJi0qNHpVhFNdJ/zc
mMXbgY8LDzAgTN96HhJ/AZDYG43XUUOymrvq6GTV7RL6X4vuPGgORWR/scH+XPgxXu8JUUZjJ5IG
Ax2+yzZ2f2KBdMr9GY0K836Q3dfKtL/k5aINihuru1TWdAodA06yfUVEFrF3a3TqpKOwMoAv+8Nj
5Ndn8F/7GMstjUVVyXBpzDhNV/axc5tdo3BJGwoh4QelD9RjmyiK9l65HCMO2Vz655q4jpGT+V5S
fwVRU/HV4M4H6seEuzd5yKSzYwiFOtnS9N+KnHegjUl8Zoaf0xqqy6fYGegNViczrJ88ej3LFD8V
PqdwtXT3XmLRQ6fEGUnJdbXvVfMXqNeMXBijG1966TCiwg2hnX60zoSQ1C2WnMgrQHNb8i/9NO0s
q4SffkXjh0b/aI/71EjLrYNi2jii62gH67rDy6fF7cF0NkkaYpxibiyz2y+FAnzCo+SZzXxf4cpT
RtuqjX809vBD92wsu0U5ST5QwU+AInjVg4eqoN3tzEZ3YAtaMjTzOXwxUBR8s4Z7CGyzeDA8aOg5
5pV0VUGwmOKhAlmGhBXCQxi4xOJQCXVwevulyTwSRxoGxfBmp8OAwwvSgLV30uHfHoZ7o0U9p1H5
LUD+daL7Rx1mNKE8t3Z4q4gOjUou6yVcpaZ99OR4CM3umAOam5gXTGX/FAbTXkcxF0cEidbMkuNv
ofIHjNCu0ONnqwNbqULva2B0ryWpDnD0/LKkwXWBJdd9YdCEngZ16IhaQy/vC1iBUSSudTjSAhSe
xvrK4VRrGZ9quKkT63Ku42lnJmG0rsOs2fVB0G4T2AAIZR6zpE7AomWbLHnnK1wTxCiT/e6LCqEV
dIjkwzpgTAgpKPkJYAXkaC/pJcuTyBwcweAquoBcZ/8udMRTNGMCFbeYgvTpgtwDk1IyjY7UWEeY
PPX31J1XqvS7i4jcochK/qZI9hEdl5qGn36tSSNseMDhNqfH7c4OsNUaQNAQC6A97VVZhDdjRyMV
S4tj46L12ZLgyKq8hCe+jmrjaEqg0vwgkN7oG2YdpyxjWDNl+86ar/J2OHaRecOQ+M0co12YMicM
J4QPWFkdfAKO1xwtWdM3N/iNwnme4j02m+vEKugMFEDPB2RZk87cO6ncTbRiTCu4gpus6aLeqTGj
nQ5EEoB7vRjHsEQYq533XeihCShPGcaLfVlfDeaAbnKMUWbbHkxSGVgw6GYFBvrZXkrBnj3kiIBe
5MhyWhh2WxL+zrC4aIBEWbZahrxlPMGMKSzAloUZtRK8J38PafwLFAQa7MPwE98PHKQK486p41ON
CkdXNIB26wpO7OhlDG6Ge2QsqXFjrGmFqo61Bcs97PNvSTk/o09Morekw74sUd+DJYx8dh40685i
u7jSoiPj17ht+F8bP3+M44D/ZReULzMDZB8p7GSmqkDIa4L6ZSDhdtGE0x0Wr84m9IYDM+kIESrr
PDYZTL3+YVmqcFMUIJySycabsm1+Egm9VW+31I21ifsWHEnG5loxtshRRc56pHGpVHdmPH7H9R03
4Ag9p35GqHIZ6IBG8XVlDHvduAqXo67ZkaimhVFSfzC2p0+z9hkn8+e6k4dZ3NdBtbe9G73GvK3J
GK/1f4fAfjVauLzRc1RluT6iouI4t/3zYC8nrTLe1xEMFkhSLGdOFdKxrUmtL8OhAk3c3lQ9wH2a
3VxIc16ysb2uu3GThUT2bjK2DqZUIV6K0MUsDllQOnQSBoeeuJtvcZhckTvojjWpEpRE7ShOxm1w
Yi74MCN2kC47HfZppwDWIV2my++QDmiehQZQj3V4qbsbdNgssH96ODXkzkp7GNPYoXtCl4c9RGpC
rx6PHT37w3BQN2L0kQC0fV2Axp6Q8DTeJt3xYrqM2x26+AddmDPey4t2HyNBh5kPiizdqvawVqDv
zLP0PcS8Ow3t5ReLkR/KPN2/n1J0wG1WpWHGW2myBK0DD5ATnjbINVJ3Jlec5Pw/Z9KqJa+b+c0e
pJf+hyE7sg7cIfxCJwZ8LR4GBpEDR41u6pKIUpc3rGjN7p5VuOMEteyDG71UWEvKpKb1+cq/kI2Y
zOANRo8GzhOCfdrPzrVvS0AX+i8hMUYdauAHNA3U5Qji8TsCZsZXAdWJ32dWJqmw9GcOVEnrDymj
e0+deGkMQyoChe4P6FBnII98wc/AvN3pTQcGlEhLlNi1A2C/KdXyUblz15NYh23xWvOaY5Jo0SQb
XX7paUANi95stUAWT/6ONivCk7Yw4R/UZVwnxmfVAEjji3eZwDcdsO+UBT2XaX2IFPPILQAo/Wag
WcPbkIKEZKnWU0zZ+AplDboMWtBodWksGPzEFptDOBq63NIbkEfoyYPpQ+kSjQXKs59GEK3RnsSq
HJn8oADz/Eh3J2u+6pAfdsinR5fcMX4Ltjh2YK7Jy3XpqidBOYmLiDghoJEO3+y42nbDA6usyzG9
52gBANTWpGL2bQ0cSTNKdZuQtI1PQBpfkRC9cLEFBXmg8zf973MZPa+Nb3Vdgo6rniaZL3q8kFC1
RXS+jfKrYBpKvg+rQmfeJOLcFc8dLT2wsoys4Jk11e3AHK2AkitzaBseXezZJRlSV6Iwj3oq4XMA
W738NrfBhvUYUxA/Kl+3WiUIeWq2kb6LNL5KEcyRmP3pL52t4cX795od4RLsH6q4XWUKRTAIZeOb
KR5hOuS9heav2uBaBa+J1aPq0K42NaKGoFM39Dj1w4FZIlUXpgKMwkyb0Zsu8Gm9a5FVnoF3nbDl
WixBWRINtGQxdJTQnws5WwmgHmhoiGJfhnlcsWiBJcjpF3n9ZajQPXJhpNxkbDm6YDnFISgr/eP6
OXKn34T1cjdG1mVFidL3HmGFz1p/THb5qPfLiCKXHvSWlGI6R9UlGNUsV37PK/n2Rgl9H/oms8iR
z1h3DjNIkE44HvL3nU4Qunb8ccXTOOK9WqOjwBfGBzOoezvML/RvdzJEhte7ixFc52+SY2BXgvFP
DK10a5WPbB1gR1BWr1Fj2OjPkleag3FuGIzkxTNU+8sRVwugVVor+I7k0W1hYSA1FVcH2ZEO5U9s
ZGocBj78m2wXNnqbTJe0F9i0Q+Ud6UGhQ0z6lIdoGng96g/wL4KimQCol4gilIfOCPA3MjHGorZT
Z2A7F4DvOKGfQvOdEa9LG71bZWMjM1m2hI+tTqO4RCDjNXLXMb359HtJMNPbb3LiH6beaJQ/Vmyu
QVoB4EOJgRemAaxCW03Sf+O95Ia31t+d1ftkf4jRwimVhX/V5eFG37EkfOs9m/XFvqa3Ihg0WSRE
kFENN4LAEB34TlwGd6ZgrgFAS9cIulvEvPdKf4td8g57LfB3B+hCH5JgbYLGqn1/R0TXF+erZQ3n
HikvL750Im2t8CBpeTrA8brGRmYKaa1sOoy0mpWeyfCQsAn1/mXZDbAaISaBSuIOz8bS56N/mxg0
wjTqolYPyYDCeSyAtse3s92eI19+kbF9OXjgY1xFOuXhiCoacS4dFxZlcZmNIeSzqH2zxy5buYaK
13OKxcfc3eD8t7wiF/4UOe4u9FwCuU0NjFFJk8MjLtGY86Ey1stTMlc0eukSUZ22DK2bMKODPzrO
wxyFSFVXixrOY9oggW1HQ7MjwwlOg8JbKxoC75CY/qJB+ji+/ftf//f//ee36T/CH7oPOYPy/VfR
50iBFF37X/+2//0vgKH6dw/f/+vfrqc8B8ijALyMfoXp+C5//u31Li5C/rL8P2Lx3RB7dnDsZXFX
hsFhGPBczPJh/7++jiOU49ogvJSJytKv16mSvEmdtFjOVjJDPp1G2i2ZoqROzp9fyPv9gTySTOH4
wpW2Y394IPpnode7vjoPWWigRiLk2ajAP6ie+XxCfrjqeo9pE918+y9r6fx+ad9yTOV40nRcU1q/
PqPIjDAqgtA8p3bCjsRgnuw8tTRxlDQ6Ozmpt3z5/Gl/f32usKTrOJ7Hytryw9OGDA2jvh9QFAtp
mBpWjeZQOjm3S8WH+/ml9Bv6dae4pm0KaXrCM10l5K9PBwDPoGNmjGemTOax9YrQWqkBx1s1F9lm
QH4ZBfe4OquW9GUMTfL6z29Aid/vgA67pSxTKUtQ/f56B17pVO0sIxMTnxTIuR82OyQQEQAY5gJx
pcEeG1I+ZAgWFc0H5qrdMXFzXDmWTqL8LBTKnUtUQ41A0HL51oBDumzGTIF+kgaEt872NqMZP6q6
zG9Dj7AHI8aGQt0i1985/d08RjUlKalqt+TymKKYjqmD3Taa2uQx9g5gfKxK22QwMTTyPGHe/GAH
eXcZ+vmyXaTBtmhJHOgliwQlaQW2+/NFet9kH16TAnDL7nf51OTH1wRgTcTt7A7nXGThzpRDfmza
vN82o2KC0TVWdGvXAgGKLqRk/zo5dfVsxmGwq4Y2BwSUKefy81v6wx5VylEeFqiuspyPn74SMOuz
BJu00I3b/TzUQBZ4vfu8ls3p80v9/gW6YIZtF8VrIR0Ifb/uEAkVo3PGtj/DjyJU465zgQ6R+5C3
2kRS9XLz+fXsP3wUjiUdz/WlayqhPlwwNbu28UIX17Z5hkJXFVH2VrlmdR/VNej3gFSl9lpcKfJD
rmnYeQN3w7Ks8CfKqdHGdWGN2U3WXOcMe67siJbJ0kXOIQqptIMl6r/XaZFsxlIua5457UnPm2kH
xkftFpMpXmBn1h4mjyXWtRtH59BG/C4cIJ8FXmlz6k09AMQ+vw8cK72GFW6uw3DsAXuo8tWt5Xjl
51kAK6HBdqgI6nKb1CM0kKYbvRcgWCBFpgnoyjyAVDe97itawm8iVM1pRtCsO3XzbGq3jvRltLOr
aMZ7MyTX2BEMbXx30Qb+3ko1vxWj163/svi/hwPCrbJZfMfmvx9in58uTkU0cM+ALNZj1kocSxcg
T6JYfX6hP7xkn6Y8W8vybeLshwuVsjG9RNjIFEWYZ7tW5qUXaQ7y10xNeN/2Uh+DLJG3ljcgP8ma
XX9+ffn7mYbYo+cLXwg49jTff93W+LXZddITUJIS7JCXVO2hN/nEq35oYN65GcZXluPeLTQ29tWg
sCNBPB7ZMlD6WLI3G8A/yH4Pc5UA0+gQNFuSgn636x0jP5Jvn9/u73frE6FNMgvaYcoTH+42Guom
NeAGn73Slwzj44ra3cjVCCTPs57J69L0IhLegjwCLeHPL67fxS/hzxeWxcfvuzY5qrQ/nMGpbftt
RrgBUWXSRK5SJghhVv9I06Vel82SX9q1Uf4lwkl98vzzqtB1Oe8915OeEj7S6r++IAzQ+iEIFuva
ydJq70+Df6MaXzxI7vCAwhwkqJw3oFQWwGBGYsyJgnkHMVP+/PzxTfWHOyF4SglsXLjkP7/eSdWn
iO77AyJl+ezfFHba3sx2YR8B62FnpmYcEXExHO0bvJG/2UXPgLHNusu06rTanxPaD7UTlvedO9mX
4eRmJ+Z2iC6JkKmQoab5yqAzgYYAuKk5bBcYLiLawCpz/vJxf4zkekUtltSRwuZ/1ofnSOzEYryx
YMlWjE9jjdPGYrlby12uE6Awfwvjf1o0yyZB9W1QjeLjBz5nS+KOqbhWOXo7jkofG6z1ghDK6uev
5+PufH8qyxdsEnIpz/2wTxgnNDPmi+JdsSPuX7Ig/DbEWLTE3kPshtvPr/YemD5uS8dStqUTby74
IWEScIdKRKnEtRXaGstbRaBRxLe+mx7ZlHex1277DHpXaT8ovFSBQoBFG8YggbXoXcu8wlFVrQrh
UsK5WGb5Xn6xONOpUMaFqU2ObBcBLylBKETh2ZPzVzdLLuVSfheWoinozMwJA3fcLOn8Vi02iERZ
PDcoDiAWMGh1E46cePf5U0vz97eptw3ZMHki4eDD2xzpkhtwDqJzpyDjjSWuUEPT+LveCzwkFqxE
rz6SqsJOvJPDr0E2Zw1iVr5/bY1l/5edLN2P54ctAGLYhEJuSaLi9vGt12XMwIaYVIVhsQkG+66Z
bfEFXKy8MBI1fAvSnr6wTlqBU3Vr2QTlq5058hl5mRmguFL7JYiD60kgiQ2WutyOLQRVx3HQP02b
ajMvtXnOQ2dYA+IMp1U9j3h+QRvT0GX1FATCgDnax4yW5uQxm6PhJeyLjHbO5ENEwKIFfYcpnTSg
1xggZNbTfYCy7KqyPWwPgRzdhFhkXg0p2F5/rOyrYrDGdSQZx2E6EB5bSJ5b2ZQoiE5gSi4Wz3C2
0Rg7cAj6xduYJUblqy6NkY4ul5GEZlzQfCTpoC0h1HcriYHgK6M4lS19BE5DoCDWUl5WtizI4uvu
QCZroecrlrWp4gVcPM2F0R+TG9ieGDWkNbYv2dRsOT8R9UmCSrvJJQhutOOXDsnSFdrD/n0/qUV3
NRElDQPmNrWAhg1k5YcBISzq4OiK6SxNrEoDYeJ0qqXnkuVm8VHV7kpFe7Y1mQsuM8ti+cBafNzM
6rBPjzW1xm05jPV9lo/eE23B5dmqPO1AEmOgFFswmSWvIHN69yf1UXLXZb2xsbs8ZorhtusG3arL
FJRKBEx6Km7GoUHJqaVKduyq2cmMBhsgLGxssy7Zzm0GWqTp0G6wW3qVJbgMjOcAqpLz7yvARyBx
uukcom+8KpXlYkg40DKZUUTyG6vcK6iDALXVMt/CFhd3kZTTs1d38XHOyvDKq1zv0OUAbKE90n+m
WtoEgLguCiYrl7anomPlJeO6hxi3m+vUwLyt7Fag1zsE9motuwyNv2yIOZiNobA4D+alo5rkyYlS
eJqoWZ2LMR/WCTS9I46tYuO7DbY8wPHXI0yHld84+Vol1C4VPZFdrRjItaUxHtLeQ9m0565gKAKm
LJWBuGbWbLpgwVjLz2eGbR06mYbGHDmLBGtm33weZdzfQzkftS9M1zdNJeXHYnRpq7nPRnrjo5yX
5yxsDISGaCmQmS9XfpSZQHmqDHBRF+68KfO+cyj0x7GR3REnXJpszXrOGwDUUgl04nddVq8EGh0g
26tN2ozgsPJ9bllIAnRWtR3ryfrmeBXDqTqvIcJXuEGGXXWq6tTdyIVTeE4h7jr00laDv+RX/mjc
gyazTlXqdbs0gig1hEXIcCGcLtPJDygEGMz2jQq2cJJxyq5y2BIBaPu5DPC8GOz5sW0Sd+vPSFnN
1egc2gb15bZBAqLquhH2McLDQTg568UF4kVOXCO7axT7BIbvy9Ap+l9uKC4MYsJaGjPtkC6VQGf0
LBDUJX5P/jQ/z+Ram9Yrqy8iLkkVDdMAiEYXW/kS2dTIqA5Zj2pqbFXVY6uWYPX5u/w916CrYHu+
77lCeByUv+ZMdinC2TdhPiSBcwNbGHib7z/UGvtv2LefX+sPqaI+CXzdmRKOY3/MjjPa4uMwG2CW
a3+bwE1pa3O4SJzgzcur09QjkRWNyWNR0UgA+7Cy+qj6Sxain+fXtIBntATIctqzjv8xLYiSxDTa
Xkb0qeXeyOb73m1gAkn/L+v6p3OP3MOknuVJzY9Z8eJlRlT2VXRuwhwAlWulVxz3AUrMY7AP0CoB
Ai7q9MKQTffQzoibf77Wv+fCXN0mnVOWrXSF/ut7ZXe6BOupvU0n1VxaNYhEeHbZ6+dXkX9YTkdI
z5LCs1wBfevXyyT0gBsJ5vKWxpnW+l26a5WZ2jwVABxeVANoxHFtlte6vx1DJtlmXyWuSJ/fxh/v
giKY4w2GmPVxsYd48kOfF3EdjPjRU8+fo+Yvl7D+8KG4rKRFEuPD/RUfPpQKkMsIzrS8LZiFWgSs
CCbfyGimy16XCktu9zzRjnMasvSy2owxuIjxzW+MU1XtFoYfbXUbLAkaf1jiMUMk9UCXx3uBXNci
mYtwFLfNuM/KcI7zocbCywlaplsmZIfkkFnqGNfOX57q90BOB8dWnukpn5LpPdD/owMOYzhzANdk
txWk6zJQ72KeD0VkDjhMz3fTHB8+f1PyYx+TdrtFp92VJt1iauQPGyaIOkdVQ9hc9z1E+D6a8Jxs
hvvFSrBxaGH2u731SLfT2oaegcZdEu4+v4Pf94pjecpWtm9arklP/tcda/uuyD1TYdRRAvMKLThW
4/w6LLb6y9r+IRf/9Ur6E/3H4kpPlEAVounaiBIUXbpu2kQJfD2JVgnTzNzczwsquuayywBo3daO
igDMhDNGsXX+v2wO6mXn46CJI4VuG33YvUjez/PgVfX14GKBBE2mf5wSxP97iBGfr+97ZPk1wnIp
n1453U6mENaHBU5l2kpQFNP1CF2CtHbly/soRNm4MtY88IXVILPgX2dQbJWEcYuRT5mfIfoptz4F
CyYozfCXYPind07/SFmKJoXjfLwlZTr1UjRefb0M/cKMmFA0DMhhYATw+cP/HiRYYWFxlpIa2eJj
kPB6h0ohLrDKjeU+KZBQFXCwonTt2Azk/j+uRbfbZeTDROLjtRyjmfEMmttrWdbuXRQ6auXV5Xys
jDS5FiBE/zID+cMivoc/Or1c8bdW9hjkJnyhcbqug1wdlgxFIZjduyro5N+CxO+HF4M5S5oc0MQK
mlq/fjm5nVTG7FvtderOuEUP2FkuUcnU3y+p74oadIGTwCyJcPBB/APCSwYeOEOhZRX4E9x2M/b3
TeQVm8+X/A/3RbZkETocamOW/tf7oolddZXbttdhBZ5sibzmQEX7t9bFxx4i36qjXFdJW/p8skqn
Fv+IG2E+MWU3jOWac6FiXONqYaX4mCzTlZNDWfQyOrGLSeH3+dP94TD453VtHbr/cV3knkgYpny+
XpADcwAZZXuyZEzH2q10/nae/iEX/G/O3ms3bqaLtn0iAsVQLPK2c1C3crwhHJlz5tOfQZ+Dg08t
Qdr/BgzIli2zmSqsNeeY787ychwu3Aj5mZ2N58QO9VtphYqF/YkUdoMQQplPV6Eb6k9FmctrmbrV
bjSUjaK5o1n19Wl/drklVTrgD8Khf3kxNHpINvVEJtO5N/xkWziO9aQaPbvO/Fn2IaR3EuWsiVNC
flPb/uSNsqm7gcQxADuxLH1/wVtb2HoaxtN5xCi20EcH71R+dgeqlV+f4mcHonpvcZomj+3lgWxK
z42apvGcUVrACTiGaBf77xYTn7wdSjCpmlKYLCsu+0G2qqJGN7Lh7Ef+FXrD18nUdv/ziTBnK5eJ
RcyHungBK1oeTpQa7TnqXBCLKpTzbFojTFO/vj7SZydjUBFV8xBk8Qi8vzc8ZmAZ27o5Iw6ck/Xm
ABeyll6/Pson8wWVXkYTS7GM/rCRTgtInxo+tHM3FSnUk18JzY5lr5U3CNK+PtRnJ0TIDwhpJifF
1Pz+hCo5KqOGKXkOtbbEfWit2ezF3zxon7xLdF5d4Dj0P7AsXly1KCpKTYAPOEeZs3ctekWpj762
pYeHRDpcNyaMBWfIvlndfHpukm0sG1i6rZePRVPALnKqsj43CQojJD/jEitE/c0V/OxmWaz956oy
eT+XVQ8zyGwt05v+7NESODRNQDy2OZKMWInfLQ6cbyabD52vWZkyb1Yd2iu0kC8L5ubUKatUFWDu
1uh/t6RI/aqrMd/oRiwJKqJep9We9UPWQbvMcngfq1hIsddk2W60IcteyUFIX0g0Inxcn7y9kzg0
uTU2/OQq4Yj9bkj/7C5wE2zeGnN+RS+eMMPFXNcPVXtOzAhSP+lFOL/C1deP8SdDmaLHzQzMIl2Y
l49xEVk440q/OTd+dUtE1HWt3Vlpd/d/cRSHYYwSF+ury06SmRs4oJukO5fIPdm/JdlT7H/z7n96
Jtxb01Js1K3LMzHaPoD65ddnJLUj+JJxXFtRT418UPY3E81nT64tBKdiW8iPLnuoNAKtohh5P+pG
x4fby7fEh4RmoB11QsdYfn3xPnsOKLRKXhWH/YZzMQh0hjHJDMPi2XXDBlA9UOY/epfn3xzmk5Oi
1ccw4yCqks7lWENrp8EqVPZnjYkHr9kBvqcPVG/OzvmfT4gjuQ5bJ4qeH3rgnh0EWKLNjlDBJ8xT
wAX/90fBQbZFZd+meWlfVlHaMKw1C2XCOTCr53l7okQBC1J9M3t+esV4edgBIntFO/B+CuCGVWGA
kvHMRpsWQw8JzevqP9Ms9NUBln591T47mvHvtGZZinN5UqXf04MbnP7cyNw7BFjsNbqwYSMOOKrt
b0rS85r4YtNJEWO+hv/vwYz3pzaEoe7Uqu7PhoqfgYHP0QQJ2DAMVHMGWBVN66H85rH4ZLKj8CVt
7plLUfNyNzBJ1WuBYZTnwunxnxjlXd5oRxZ6+3a2Gfv2rLX+bhL65OVyaPJzOQVSO/PDUs7WQl0o
dpgju2tzIE4CLIbxza379MzmwY+SHmqCy6KwyLSJPqLZnytRbxO4gnN+zR5umYtyqriLBxyTTH36
N4f9ZER05qWWooDACuXysANoNydy2+acgLaEU1wf5YC1jQbuN3duftAvnxZa0Lar8zY4rIrePy09
SqkiiKr6TD0ienTqKnlQoZaePaB1C71LCBhtCW/6+n3QP3sheOnozuqoND7UYJSp8KH0XX12/Mw8
W6qI157b5rdTE/UIJfpkHbh/Sr1kZ9kAWwkw5Z3iYqp+JjC7Nlo9zFF0wlyDyNcWQdhGL19/wM8+
nzJ5jaRLtRY9x/urMkCmxDRMQaErJVorXW2dkpifirzd4LtG9cc7oCRr0blwbKIDURfva5Qpz2kI
dzzPEWFi6LaejzJWeVt2S8+d032zQPz4ZHE4Xhfd4fQc+W+p9Z+trZkaWlZ6lGY7vwNop/zigFBB
XweG/90W5ZMK57tjXT5cw1jXjVVpAxF64SPhArR6pXk7gITTO38T2aAyRQEJX+nHcNTuvr6H/3ar
7x9tZVM40WG2skK1L1ssY+gPYTOmGDI7HRtzn9/rdgitEPXFyitRK1CbI6StQgY/ZTqutAaAlhNj
1LevDDs7V/NWtDIiEneDLQ4WfPNB+bvDZLbWuFZ+KGuC2mh4ibq+TpqCfPqUaGBLga/VcnUNduW1
1Qdsem16l9Vya+JWrTOCtLvUeU2lOiowoOGEGNLQcIR7VyPF7lkcbCcpzZjyScDP3qCpuE0aeyXH
CIC3pr10pXU0svxBjY1YothJCN0AAOmz6sWN/2La2nHGotmN8SgYQVAV7JLGxIqnhm3YpSetz+HW
+Y+28HdjYlNwKE2Q2PWDzcNnBda2ycTRcQBNSTs5UP1BEYJkYfkP/uYntwnC3tSB10WwDqP6H/ym
p5lPpQ/W8etb+Mm6nyUA+2d+MZ0henv/Hsq2CTMgwMmtqrub0W92hTfupxIPnG/vMTavw76juYxx
rxr9v3FBA6GVD94wXBVVcItZGqFKW5R440OiaIL/eWM8fzoEboxXktd3ftX+8yrFZZYK1kkj/D6w
zGF6Q2/x/usr8HEgen+I+e//cwjsAEGNtmo8t84c6KS6NyIrCC35+igfZ1LW9YZAP87+ymDl8P4o
tUn5lwLicHbHbKm16UKam6+P8MmoQzdK0OZA+6KYtt8fATxSNTWt0Z0to4MZ+nMuu4y0OL4+yicD
jivJ8jVZ3XNL9MsCFjlOVYEuXb+R5m9HamBfIGGeWxIisRbRQ/3ZN9q6M7+brT8uud4f9uIu6XEH
6gI0xo2Wx70i/5RQObAocpOJIT5NXkeUedGaLw4d8BtwvN+25OCfcQHfD3Z0rVh7WUhgTaTIF8/i
wB40Z9svT27twmYcdITc6Z8UXYjv6ndG5d7qbYWJLze2ZliDVM5/21XfUYqoSCKo12L2CIeofCIb
+o7ddS/kzvlg8SogX6o7CDVWKBYKUCydRsxBRAzLgGeHmt0pKXDJWMOdGNMGtUntkiFfv6UGNDrV
0QxlsNp2AbCAFsUwrp2S+AA/xGYsi2MxgKpIcFovgqRc6X38N0toihrl+OZ2k74hvIQUDS/uMSXb
6dYyofMaFZ3NolGEygwCeIeNUccpl56d8nm7275H4R4EpreQZQ1Ew28AvkQ6Rc0WIDkwCx1EjpI/
TS/R92RH+6vatYKNcjDQmaQjqi7+rSXip9tZQLamw+gNKy+Ua6mqR9/tgn1Tdx2gSnDLqm8JNIjN
DeGNIJHrN2BEVBSS+KEWc1SPiKZ5cI6WURPBGZ5cYnvzPXFzZ6cw9p7RLh3J+g4T8m1l9NoijKat
mOppW2kuqNTkKGzCtB3rtm+yX6oErFhapwx8XDIS8NKbzgn97OwLwzbmOtdJUtw4pToDr3/B5YOz
N43vlTfclPBGhlHtKJwc88BadWH54GXdWTrJXS4n0iGzKyGTbcshfceHTmrrW0dg/ycSAdPJQ2ea
e7MPMdKNv1zMVSgV95Yi8TZ2HyNt6ta27oYgkwCLdShMAMHtiM89O/aw7WffWGc/FIndLLDcw1eL
or0DaaLRkIsrGrs8YO3Ki5x2W3YNUXwtkOk8hPohe42EOrpzeMnjVWrlIOGA34detf165Pg4PlFH
pVjH8otV6Yf1dlG5XNVEQ9fKSqFbMIN/+45+HGTdeT9LF4eyA+WaiyFQJJll+FMQ3kdNAg0Dhik5
S9zv//1EqAe5DLQO/qrLRU8sE+gQhmxPELh5S/5PTuTjlojBBD2FQ3HbsD/UAFI5mJlZOhzClcU6
DNrXydVeGtUUqyYW955RPqWjZi+/PrFPuiRcOd2kO8/OAbH/xfVLGgsaCQXiExWVG0vPifLu/WCd
q+QOPS+saryEggzOalZbdJPZbBuR+d98ik9GemYv1A8IvGkBXpaPGBJF6CsX2pjcOHSoF424Ujlp
ahGQFrJp7Ml9Be/3zVE/m9f+7QINCsqsaS/rrYRv+Fk5xP0paY1io/sSRGjrk5lSet4RKDgQSbIG
2Q6BORuMKkDABxTh6xvwyW13mHf+Ta4Ufy5nmCCKs5H9nH6qEhcW8VgFp0Ca4VPeVN1VN1XyivC+
/ND6U/b09ZHn6fNibuPNpLCFOZHu1GUXsLKrJA/DZjgxnc+VrWCFRujb9/PjPmx+////o1z2/BTL
2gH7SH9qVX7Lb26ztr63vPYqMZ0t1uLvtpifzNgOvY7ZTMLmzzHn8eI/SztvIpZB+fFwMmCf3I2e
yQp6bMINxgXththTgBPzKnc0PAo4rgHGAqCFf+4dxzzoUcFsyu5m67kaiUeJIb19X4CMXHQVJIza
NkcwNl1hYlZrf1aO00CS1ooIIo8eH0k10x60rBhWZtMNvxzwyS9m1mQ/8VQDKM44EFJupT0Q+zFd
459qz6UeuAQFViDGC3SWYcNMrtNXZn+AsMmb2u6nZhXIKKw+OYyUcFdqYF70cRODIMpwlht9zUKk
c7vrwQzKR9lM9YHPaV3jjESwDPZ2Ay8W/3LTsO92AcF3Ou887HgL5fjMibP6snz4+tH67KH+7024
WDaBo5lCAovwJdfjW9pEV1bYaMvSVMkSQNafGkQdgUzO29dH/WQqeHfr50fxP7c+diI55LbTnYqe
bgaBn3IUwzdjxqeP8yzAwChJI/JyTZ8TMaEa6EYnjf4WrMujxUCpgbuE3pWK7MfXZ/TJuEjYCBVH
Bxu9/sEAp7SuHlQbdP/ftOMh1iKhbppnUSKZyJ/4+nCfTNeUn11qJsxAcy36/QUsClGFullON6Ls
8lU/Dvqm8IgN6Mno2X99qE/uFfUPRUWaRhdK34tDlRI4l6UV3amqdec+0sJyV8eAVb8+yidDnEtH
ymLNRCmOauP7E5rh47nf6N2pFmYHbQAff5n56e9Ez4yDi0Lgz9fH+2c2uBhTaRzRcJmVfMhdL07L
aRozrOygOQ0OMmRngqBhWZRn+hu0ZquxVSuc5yUCpJrIO0q5/rSQrjhqmlx9/Uk+3Er2zUik5j4s
jbIP04rhVbqSopU3qROII5kZzoMR6sSklPb0Te/n4zQ6H8v9p420MYdfthEzvUqEFaf2qUON2vkk
AIVTguAZvJORK3flDuVDNnrdojNYPoVmOXxT0PjwMPGssmjAko4+dN4Jv7/N7RCRReLkxglhw3gz
aZm/KRIt+vX1Jf0ot5sPMzcB0Dig4rjcBmNGGKO8CeWJBDqADr7/twc00kkawrm+6Q1QkLY+gJZI
UdG7KR4GjYCVoh++a4J/OF9gAmzIXZ4xHRnTpXQAllfeDmj8rt0xfOrC5rZyvnNFYpzhor17lDHV
uNiK5+cYD8zlG1o1I/ssVr1n/Nv3Sa3tw8g1qPuE/VIb+3HtCHF2iS2JhL2gI7zINAvNR+S9hC1l
9Rpd8kTHx8jazWjr13rbkTNLBcH5a0b1rtCNHxin6aoVxlWe1eHCBuKlZ1TMmudZzgZ+blvn6nVi
dhui6mSlBAba3TmcvLtxfKoD/PD5eG307WMQVL8sNa7tjpvi4N6JjY2Gyq81i7tRpveZk1/VwsOu
KHfCu6pBJkctaVpjBjlHXEn/sSJPxC7RCI3RJvLjW73yj50HhT1ad16z01nvhpx7bNfLzC8hDcjb
CM19OvB59AEY1293CLfYdcalY7ILj4PtGEJDFDDOoGthMdgpJ4Ve1wTLxm3ZuxHDyPbLycjQ037b
023nEejcBKT7WatU9Dun9ZZR/WT05Fam+pVr6c9op15EFM7LQXiJOv1IedsN7dELtR1tQ0z2kJCq
o9TkevKuEjn+ojWRAmFB/4ok2LYJ9WpfFay1OqiB6TzpPYApDbhw2aVrG4p55vhbOxw3XNTFQL54
yUWmBkNDPyaUq7hzp+bQpvqmy8N1ZMldqUHkG59x6D4VRrLzcmMZsH5puGSi0wiUA65oFesKYxCB
JCvUx71J+qc+bEc1vVlWB5Q10p+b5k+hZXuWwdg0iDM1fxfYnxachDZQXq3G58x760tCBsdUW2RB
/VBhl5tstcIhs5xvSshjKLibmh6v/RpZNLY71yUm2PXsY2ile4CdCkLSWxvYziqKoSohE/WMauOZ
wU5U4MJLQ79j23ebtsXBT72TT7DJJId1ll5z4ZetR3Ji/uaWCiCmeDTypCamVf2Nx8lZJNlrWdSk
3sqFVVCNB7NwHur0Rp+oU/i29TsY7I3IonunBY9qFxJTjQ7EUm3wiS8MQlPtutoim1jIerhunO5h
cqK9ORCu68HWSuRjkNhn4eo3rjPdaQ1qxK5bO2qEBtQ+ysq67kvvJVbVi2VlKyEg/bG2jW2F64yF
XkPppCmWUpuWutscnLC81z2FdRlTCzr2+bB9tepkcRYsFqHsLey8OOasNbUKVG5U/7WKfz8R4Wj0
I4OspXwjE20PJ2LVOlwJMSdrVYZ6ayuQz25GCmdD5UEx02ka6GfyQGIkBx6hcSs1xa+2LkEhkhnU
X029s030GOfUAIW0HAn7AXuue9eVYV2rkRlEiit7oIcAJlFbT4IkZmw66TSxLbseHJ9Q6/J6crIH
T1dXkRacC33cZWDLlAjIdBh5Knx9WdUkAzEcjQn/Ry2WNOhu4550O6t+KJwJsWOwrsPoOucH4Y8s
cPbs2wqyXdktWopgNlZMZKgYq3HmDtnKL34Cj9pj47pqY3/lZoQx8VjF+C61KjiEql6XCZnUVvIU
BgIk13A22kAuIQS8zG+9QLimZsIsZMeRvHgDfYZ96qNwK3PT3lrU9+DCDfeVF+0yzH6pYz+BxD2b
ZfnYstsCeZJurM6BAlQVhFxUkP7T2WQ0rnMSUYsQsqI7j21Qh9pWEvxSFvneBTMGUSOCIBq3zcq3
bZxLaLVopP3MM30zaHCIbBN+e7cc2nKZGhTgUU9PtGUNTV3BslQLOzHhdw0RXKhqOQ9/dhPCCU5m
DlRUEDrq6TdeMwNyJ+wZhvwxdRq0bod6VEN1zapZCFhu8dsmrmeFc7Y4iLF8CZQAHs84ldbRTuYR
lL7yyHy80JJqg9B9z4SOHxD7QlNU+7qpC8hrGethbD1p1e0nswVWbYZEa7rlD/DIvN+x9seP3R9h
Vb6Q4fMznPKbqhWPaAOuG2Pc0WQCESy1cRFpFkyV3iIjJ5jGBz8NKFfJEfFCo7Nq62V8dAXBZC41
oMOgeuxjdZbmx05Ke2sUAW/cYKf1Ihw9AtfxPOwbaZkPIjLlSuQQJtAUkZc4Tk2xKVXQrjTqLbXl
3ANcBY+qOdNLpFeI85Eko2hzaiITyDpw0r95XibH0GjCByvU8RPTL1kIGCfLPplRvXATGg/uKqAC
3InRI/Nau256WWyj3HOOMdXSKw7RrXBoVVeysp0HIq09yN2DGPyt3ojyyUpKyIeogVdTHgeHnsLq
ox3X/W8czZaOOjiODyzNvYVjzAyyKRMQMOBdBWMOrDghVusHstdhp0Hl3ZhdOx4Dr2m3EEFhBZKi
A6uOBM+pgzjbQfGA0TWSy10FDN01sKcq1P6KQRnUP3SigjRf0L8oNBtvCBSD4xiaOO5qQbBd54/r
qcMAuAjbsjgGA4NmX+TlM46r4o5cckKptlHXZUsHEsEv6pHhelD61uVh7EO5Qct+jHQLoxBL87Ac
71nlYZPBPrxI3B7LZ3EeDPemJ7aDV+xQlMax0wkKQ0S3gsK3bSRycbf+o6k+I8EI4z7iob+F0z6h
X1BEKhnOWujBobKtnxN6wQUuhWf0KX8zjJzznAtrBCwdhDsdYRmBn4tEJxulJIcFq7aXWT8oU21D
ml2a728Gj4wazTDIR0zBlpYFjksdoFfVrIMmuUuK3FlrKvyJ4DFhM9++WgMC5zC1sWwCnAJb5CzK
1r0LQ1BBU1y90bteC5Ff50on99js/RXiDGCSNKcWeetcN7Tgp2nSYLpET7FrHxLmyrHrUWZYHEHo
e5wmRwg+q8oQMA4D/yYDtMnZ7noERZpR3/iT96iryT7WJH6uzCnc6X6u4fP1HqrWafdhkyRrPRXa
Si9AO8ZzQTxbj1mx0VqKKH0ttCtXK5bNoF+VoXELoXoRM7gwJ6wHnzjHggXoPM8PKcb5CUtqWa0R
s8OtxWhR5mqrp9YWjfAOmSixiKAP+3wzmSOBwb7JE9uvooRzibObzDPnwPZt1OaPJtyKkbne93ld
xxZwmPvsAqfzkfeElMr1Wq0T9G3E5GrbKa1eKmFfxZ23FZaxzseUlY7cKtfbzN9nVz0vXTDk7slF
J83jtShxqcTWWvfcH1YJ39OCI+1dTfTq0rZehSoP4bd2b6E9bebbmyOh9st61zmgRLo/viGOoySF
JHyYF2M1s5HWQhVshm1HyiHh1yciNRDRh4t8Cvmv+jnsiqSgyJwDVbYiZ63TO9UzINtFbPwhI3gH
suiAmYdcRwpwSVv99XoXC3T0R2X6Y2p2N3y+eV3fGyDlC/iizbPGv0hdkLV+9m+ay3VrkRb9yjVv
Ozoo82oka/8Imlsxxu3M1pduwZwauMBNKVcIUVLJwnGu3Nuu8zZgBFkSrHBarA1pPRlI0xs9/wvU
7YZOG+i3bhlq0xG7nek0e6N/ay2N2EoBaAEtnmR8pBW0pUSzMfnRZIAOZOJ4JBUQSG64Cfx4DsH1
jqVFg9K3/2aZXCsoG6CLFgWSyygtZ/L5UzRYm1k10drhwc3d03wT4rp5qJKeZn39sxyr19rPdnVm
nPr8IYGLtchqd1s13TGRztFFvAKAfl7mF1r0Mxa0h0w1knrlk7lBVIxkhrZAT3rL2jXJi2nXtTLX
bi93Q9Hey06uuNaem+6l3m8HOd0bsrrW3OwA2Hs/X/SBKrypQ8LysnVd3xYBSwuU9fPSUYp8Bd5o
BYwETNfk3M+KpmlkBmv9P0NOoHE0EfcMOWrTt/E1MCqcgYInzloOPRltPIx908z2X3chC6CIcWGs
e8CDIOtWoSZhTNhnfwKT3+tL6ZHMyZKIasN2jH/onr1VGo8mQM3CWwXk1mqeuhNVudM0H80Gg4zd
EesC01rz1prZrmgFsu5rIJT6r04eEVgBYBCRiqBFPm/9fFZRKCmIyqAfGvEU2aaxY9XeTT1xE8wN
7DIbBLlirA7YnjazwSspm8O8CwUqvB3KEtv1cO3m8XoeWgteCYtxOGfzkRkx8ZjhucmSXdIZDyQ+
3gYt2cX9NFyPtvb761rBXOe52DybhokPDBsipafLzXMf9oZZZyZpdipjvnKanzbhInfNMLGCCvIK
5bJIko1VMgC0sAO/qf58qFLOtUnwiFQNIXVgyHhfEDHAj+t2QqqLGoMfaowefNH8abC9gZdI0LCP
9TeFtovz5QnCkYesTqI0xuViX1RgMCibbl728UM45tuY96lrxptOHNq6vbXEsE2Nv53zTan/4zEt
A9zHv18uFcuLk9R81EVaAvcZgspSVL+cPGbnwgZLCgaETVFSA+i17whwF4W1mbL27qgXurK4sKGA
sja7L2muk6++aIvrNN8V2dMctKC8c8nWLPjbQWixCrmR9Z0eGg9lP3xziy+rbh8+iPn+Hqeq6oPY
q5z7GMiw4TMJH8wqWxrWnezqQ5MdNDda0UX8+sE2LkqqLuUvqtHs0FwKqvKDJlVp0IjgH5r3BDsI
9nl5+NPVIW+ynYYLs2CkKl8G8ov2fkna6Vj2N/EkCU2R1gAq0rQZQEgzOLJcr68q2cfbdPLSgCHM
R2xVmuFVgr3w1NlhdR35JW3ysAl2Jg1myhltaOL3zHWCwGtt+/WJfbivGDfpINPd5QnG+3PxNE2h
XxKWYI+Mv/AUSBtrPKilsf8ntvT+4etjfbyGhqUcA0kJIxhtqvnJ/k+jgjzbQIjaFfeGb4odFmZr
MbiRvSG2Cgx9gaTj6+NhyL+o5nHbeEWpGWJpgFpoXtYuhYQX0UvbvK+qcj8p/eySDh0nyJm5dalW
xauS9e1C6MWz3SbPJthsLy4Pbg27RpPRJu6IsuIbBcmEjk9jJ26B/yjWtN5vmWtkxrr7GBiH8Nkx
F1O/1wq1bXT9Sivso5vmB30IV1ouF5nqD0mABS+zm/UwBK++6V7Pf4HODbr1jDKRaw87M1uWsyvD
v9Qa/227AzsgnEJHUqdlL6MTXuEX3Teev/ZJ8U7UXKqLlhlzHnRmuy0eQjKlSCgayFHJwg2u+ZNV
OKsyNx9SFBKLZoxuTSIlUv1VpL9IwIYP312JqNiHoRALLCKrQP2moPDXmYqrXDM3IVcLpPBKzhCJ
AazU4N7Zrb11i3hH5iWsIC6iQ5CIZa5qVS0N861OplNgNutoEock/eFTPfBIUSuGVx0VgQ3lXZTJ
wi26Q5gHSzb5e6H/lT5BcaO705tpn2Gl7oV1nzO2oUDfmX71ZKTGui5+pDQbW93aNd24HB21KeL6
ITGzIwwQYnzT9Bpt1hr/wlJNj36sPRqOf9ILyU493dSBiej5aaLTnkFdWMbRITRyKOZtR1kQLFhz
P8X1khLwqvGlv9VYkjKiVEF1qox8NdVGeSUy7hefXm+pL1UayXfdik/vit4HyuN4RwkVYiKORdjB
APgHQFH74MPJlyQrpZQQHXcCF51YpAJwsdHQdy5LO3dkLzV/Ixut4xAgY/XOtSo2SEepoLoa7Hy0
vGF3HYXdyhMVlmSoTYlGGotyD8A/jm5ZnaahObpsV2rHAIdrvynhHkwdNhft255urq7WQQXkH/yN
yNk6zHGeRr2GwHouAPQsm0jQA0aaRQi6XTePzVA9htOQEBJKzSXK7JIltUE0JbuAkleil2KVwYbx
cqI4eRYa1hsL3QBF7iKxNMa7+SqpFB595j6Tfs04+SvJu01W+L+skKjouO5eGr1YZ45FuHJqLB0P
XAP7M2JA/4KxClYYU0nFKAt1o9qyvk19q6U2pZzqpFLzuZ/qcpPPl5Yq3bon9iOfsoPRx4+O2Vs3
XVKVV4Q2uqgcciITZfmzkZmxH0QWH9oW+4SsZfccNNZAUqKpL+GUiacOsKpHDJgY43tTlNUxnxzv
TtMsZ9Wjn322ugL9VtRG5L+O5rq1vWrTush6yTmcmedCe4mT0NuQBN6t89A010FfjTfQOKGuWFge
7xLk96suQMmm2T67cXxX6iRGGltbOrlZt4x4eOYcSNU92LVDaGiEcnRliUi9ZJ2i1ltlQ8FUm6WP
dj9RfQkJK2cvMLl7IYkDC63KvHJUzk3PE0/Q3pdK3ROj5TxWtkFNOSzq+DjGwDTswtqVbJkB3nr3
pl8vpqJb13OrpxLlpk0J5kslnfPGs0haaPXqULnRveH6sJn8cwmSdF2o6JcyinwX2eI3ErRnS0vJ
CowPgOHXJVhdrWWX7RsNlWdJhtlcVhwqdUcw3msOIG0yU7kMG+PZGWxgXXnMAygsdtLENKrc2E28
b7QwYkIRbE/spHeGE0yJVix6DCJ1+2CTkl1140amlF4BTsw/oBOchlgxGuwfas6g8a4ytB58SfBE
L1gpiaZeIgBBELxMYF2XhNhCdPH7u0xzn9uweymmCOCzpAr+J27NLX8pSIVv4oZSQLPKfBShXHTs
LxkFnXLG3ftPFbQmze1XlK0J/Gk3JUm21UHX1LUWVetZb1JYBzHoK34bjO2vNh/+GLlJeKlnk/pu
azdlgic6QJ9AqyFgi+H7xnIsN4STPOK/ySUJZFw2aTc83Q9kNvJygPSobtps+NVFhcFCQ1Ga1ldN
cT2fIh3ELSeV0ms1VfELqc2SFSqQzBut/BWX6obz4mq04tAD9crsR+HduWm2nY896dXW8Ad3hWom
nM/UIxtCZjXsrxPC6bsqCw+y91jbS9LDrZFgBS8lIo5Bk0/F0iwci0cfVi1x9/BdjGhT05JFrnZI
C6M7FL5imD/oc5hBXa+yplw5k2ABqRZtl6x0MlvMZNpJnjl+xDGjjkywA3lJ7F/EYS5Kz/8TS9Dq
MBF+irjvVaXJnj8Gehbe8W88JQhcS8cNiDc6ZS67Y0ltMFF8s0WLyDapYvhM1I4fyuLkKjNtBISg
rfRXw6ru2YjHWtmiNT0ATtvyxWj6TY8DQB/v5n8LD3z+LGhZn/hLvyz2/Kmt0zfDZHfWkPg6HLnA
hKU8RE5AioxCqBovs+gtL8Et8I9RZc+fNAjFNV98IG4rPosYoteS3Gf2FXwxyZdMQK42I3uZVhQz
iGEuFz1pkVxDaVtrdXXQfOfFYUtbFVjC2JeWprZWkhw5/vM6v+KL1lU/EcTurSkSNwWm73Khh4V3
A8nQoW+R7aVTbFNgbaGcENoOxrHwuic/1X/I1nIWhkyv2jwnqoxqkhd3DzqLKL2tieqZSIOIgPO3
vf8jQbBMoOVkEkaNdAOWxUFE4FCiYRbaTiSMhF5DEqsZLQNBCi55KnY8vXbMxDCyGEF1SZnDme5Z
i3snu5TjvO2f6u2Qltdl6LPa7up2OfOm9cUQJSlvM57y9cSOcgF8mCqdTxirRVSOm4xch1KyYNOS
eNsZlU0UUhMTlmQD4be0sQMViC2gXCYOKDjuVpOvSpljr3U8CvXhaGE4S0lLQJR9jlxR3Q2hZj3Y
E11+F7HMIuR7y6itSX2OOUcrOVuy/pmG4Y+MftLSwDS9HJr4R2qMr+hM1KIvRsat1IO87xuPSSba
VT/01/Tds7fQjZ+dURu2+D/IKxyckvUK1MUiNvJtkKn4bHdE/+L/JwJKs1vyCkN9m7kmVdeOUV2X
mUco2YigLU14/pJReus4GO71gKz1Dbj8aOnH/fRQVsOrE1oPeIHJCG117eiyZvLvMbQ2Syso3+iN
/9as7GevE0woKu+NzIHGQWxlpiNkOIfYDRBM/w9JZ7LcKNKu4SsignnYSkKzZcuza0OUy23GTEim
BK7+PPxn0ZsKt40QZH75jjQ4obIkKrL15M6xcxrxKuOjDMpwJ/3F2FV0fcBaje1n3UVfVGCGn5SC
re0ZKROlDyV1mOf+ISSHyQTEO9UeDMW2WjrnaS2QvVi5WZzdNnuHegcoMZo3kQt7Z7CnXHUXRRBj
K8hscuRyiyX4anUaXEZqCIxDQzjdYxE2+gJUUW2kZSLjTk3nNDuUtFtmcwVp1p9otaO/yhsIavQL
zz+F4OJHLHrEaNs2snsg2c5OWCYcjyrpCbFVCkdSgCQUWIzRoZklrR/ED30SBE7LatbizHUD8I+N
6w1ZCmLO4WYKPFCx1AL7wPGK9rgf870cRQm6M1hIhPs0j4ZtZQfZEytzygJrJxPFtGRWnFJ26YM0
U/wx3TQ9pGlFSXlik3NeLMZrQMIGrFc5Zu9RUVAVjo+RhQfZZBq0zUcTtuPDqBZv1ypT/TcI0k5i
UTkVLbrJIEs2UwRzyOWZ+Eo6PORD7hTDR03In7+1ozb/lxVzdTRGVVyyJfurdfZrqfCntuHfgN3V
R7KIsN/kHU+ADZr2k1cdA6Pjq4Sth5APvFjtvsyW5o+pk+lQiS745npELEeSVuxyFfPZlblVk8OG
Kno0ArI0cdgsATCvoDxIBr15z7NOQhwWPT3BXSA2SRawDxU0Y1g5exM2339jmkNfcLJ0bRivpo+9
JAXcV0EP5RBRrTqySiVRjzqpV88BtNklXGF3a96Hq07JVu7qpqLdJQpbc9NRvTLN7V7YiBLgMWCZ
D7VJP2dtyo0yDfwQdBQF5EL2NWJGhiNyfmdvZhywQdvbLHbq8YgObOtQXplMw40cswv+yMtYt1vR
LvusVMzv1LmNAoty72T/RQpAdaB0HPCULEp2feOeeSPThd/TIu7B19ELaAo5YB9LS86h4qKd9l4l
VsQPWX/8uvhO6EzbDL7eNTNnwlSjXhhvWtHYVlfnwqsPQSjJAhyAp4KbnbuQzIZ5kEZ9W8LsW03g
o70qXqYIR0fbR9+d6e/puPgzYPfg9+Mr9F2KSNTYsNgYDcnTo+Nes9D6JCAQpo3BFWIMjjMuPOtk
LMsrYcAfRZTQIIVHgi6XZqZU0FneZVDFxFZd8DDsqsq4a02EaBWe5BpaMxZEmHpv5QBx19aNSf5c
4O6ihDVUtuPWrjRYZwDOOnbfTUutuNXPu17NX4ULMbB+TqZ5apnLf/k4XIcmPQ1pUW0dwtcOgdON
V74OiBYv1NteRzffyRJCJfvTenFRVv8lQw0Nm6qb5BgMDR11ITV3kYLyK4m5F+yZm6A154vf0E4X
YmNBykqlpeYhmNksF8psiK9rCWGVaY0tBh9JBwRfmhWpuuV59p2tYYsRPD5w5mBrZ7BKsoq2jvbc
F2POPzx/fF6gsjep09d4OmAPv/nQOhZJeKgX8TpaFuET0zWkojMqaAOQJGyiN9+anfGWCk6Loxql
3CQjso4g8paNU3rbsfhv7qMPw6R8bGP2zejFxihmxOfLAeYXrapLd7cnQK/b8aY0r09BD1gVTta/
YpbZJhoISS27n5VhdNj9gnI+Erm4w5t5Tqr0ZgzjwadFjXi8N3PRhxohBXGGd+JTXvMIlpj6o7Hr
4ixhr+2C32SkpQAdhJvMcRM182Zp/ydqoRRkeXI9xUCXHssifYREvpZZzaA4PDQVbEXT3KRJHaDT
/ixeDyzeUGI6zdcy0adsESe3poyDLN0oGziUm1BIAPKx6kNYqfHYjdFjGdS7JAv3iZ3/QaE37WZe
tS1FrBQOWSQhm4rFbZqbQxM6fykppF28XszHZaEjtlJtdrILsqTkAluhCrrQF8oNLD1Vu9REqpBI
kmoXDaVu9fnHkIrfodf6QKJsgE1T2rE1pOU+Ug2rkEz72MlC41SIcl8WFI7Nkz7CLj+6wp0fuiQq
WBrMvaMoN610PqMd4+ye0XAouKJyVZV5OY6ZuXT3XTt8wvG8ShGSYdJPtAM2WbNrpLtvWhJvQ/2c
CMrFfNqHztrodu7UfOSVaz3n9WC/0WdCCdeSWGQqw1TZDeQXWe5XZHCgDq1sjr5ZNXtEn0g0Oo6Y
DLtuRRwjTwFZjpjisj0g7T7Q4Wtvs+3Q+FYIGtXxFOCRhUAfFIcw1Sv41/KmBdKCwqFkBSWHFTf0
Vk2tdcx8+w6qnRKqUl7TldBNLXUyiYdEKEh+M5yWGoqdH4mbk/kHdi8sV2qmyFAG9R4z/7zmWvf7
aelV3HrjU2eN50Kux2Xo9pUC2SZIPcZZUeFnfkUo9bN+3T1D95oH08tQV6c2pztdZN01ELm7YQHZ
hhlO8U4eqtw/u41/y7P5B+/xZ2AgB3H0ZSmbW9Nln3U7gP3Yeq/Wd0a3DoKSwXtxe8pfuurdSJpL
2NvhJhnCf3ZLT5ybc/dw9N6i0YnHPnmspfjoi/RNZ83vUIjkLZHK2krNAjhTArmugjQOKiMueQea
EHTZh2vDuxwHPe3rDTuSkxydoPwzQ66VlhvLIgSK6/VZlS3DSuEcIpKfCH0LH1zfOzN0XunopX7O
uAuNA2RkrixLONHhlrfJN/1xV3Tbn3MLBTXh5h9T7xBx/fQjXaK1E7JPN3XfXRgBHlS2EgMdMS9W
wmST342l3pO2+7re8zCfKHnz9wmKIS+ARxi993qMEP8ZKGnkyRlkLHiZ58xg90QzkRcvi1AHIPbv
RYo18pRAZ5Lji4A2WXNGb+z9p/nr6/+QYnpDnvOicud98ZPjEoygk9NeDPZ2mNud5BcPXLlN/6+Y
ufOMchdOy1Oq/9iadHnZX0vzffJ9su4+ysaCQ16b1PKd6ZSxhgxEuYnaKKPptH5IUVdPKZAiyXo4
9+wHa+wvmdUMGzdDuzI7wXmI3NfBkcR+Gidg6hvRfsc8MDeh217IX3nNCUnrUoaP9RFU6wTE/orI
8Tb57on2r9MajmKvRd9Lt1+/W1HPx5BVK5xhW72lQC4n5IfVDrHNGpoggRPVcsiz+jGtnSdljsfB
MEmD7FGDmfe1jW52gPvWb2L9Vri+YzSHlyLNv4d8epFY0Ge4h8PI85402efkfnd9xlu5FHWsF9zu
s86P/owGgk5PdzDOS01jK1EPG8dW2zm17ouh8TGJuNCK95yCLIARK/sIhgC7d/mXfA9IT84ucmGs
nhaT3kQ/iI0MBdOgqn07lbTNA0tI+6Ww1T/iC1DdGO1fs2W6tIwy9mVDBUFTbYcpfEIEguqqptn4
/5+tuZY1ijYdG2HAJ0jiJFhOKG0IjOz0qycRj9D0dExJDx5dZr26pDORJhFxCIVT0HrIodSaq3jR
A0KlcjeAYdaM+2g6INpwEM7D0Rn5mcE+B6P1MOTm3cCmz9mA3pvObOjmCP7lvTQw+4SbkPrKCYE4
wdQH3yuuvdBHeyzjuS/3XSnjojC3DO+vNXpK+n0ORhl+DxZ1kDqiXS/lWZolSrLVGcwJN9kKhw5q
a9wXvFYyVwdll/eaZ8KKAKOn3z5FdRypw9LawHHWP8cYkTBY0qdeNSnumDnee5qyk1Ad6ChHl2vs
jMC9JtyrIKxYU0hU7fgznrJjqjreesu7eYv11cL7dUZ9mUnoytdrWUyYKfzQDiBgEk5fjXH3eDxz
uuO2FERTlxf86CG/VIIddMzT5QAJLE4lYvgdyKp3pkHa2Aa+0cWtjaIVaeUXT+gncpRlyyvYumq3
8BDllnFv8mpb9vTdTUnH5/DN16jhA+mweXV58MXs7zq2Rw3SsrL9ifRuCZphNUl8vACVdnBoWn1s
mZ8F8VmbefR3Bg4por9/PZLKlT/vdP9HrfM1nQ5sE3FB83GRtzdOZBSSiiud6Zc8DM9U6d4sCk4G
QzxaVXTNRgphhPzOIws8nZNlZf4tIWI2pmFcF/IDOmqaPRUST95vdZOzh7iHbuBZCiBwiKXqtwE4
894vf7II/a9JZ6abl2cPvxMSklLyYDSkqgfVbhLyVKIjXWEoWwVfgvaerfCq7yUbjr43HtNWMIAY
pF2JxwW4bqOqtYQXcqn8j+aHl2Qo/zhcY+TXpyRneUlph6/KsxMN5CHrS2Lx1njz1O3YNrf1lO4T
lzduveKCmlGviHZu7tEMWF0gXPdGG+wEahrpDLcQEVzPOd1HKNaiQNJeRsQC5mb66zZZCCAR5ZoO
WxcPbzA1LeBoQ97FSGMCTgZ0ZVMa53a0rrhHp2cQIksLoP+g28FeeZZpO5sefJH5brHf1K4L6QXB
MSDD6kxvD/Lzvj6IuOxYeRKIMv1QJsWp0cnDQNO9VeS/CJFeK1IfaGzYDSDrG7+td13jP3tKHSLf
2teNOgpTXJt03OcdxeGAmy6luoO9nKg12EXUuxUOy3EnnIe8hGta5lXAuLyU8r2Gjsl6wEgTqZ3p
Ne8uQxfKEgO9Kd3qCF9HJZ7TyNxOmffVJCigSiXiscqZN3ykgNDZXUlBahVys40fxy924WgfQ+08
OMt97vqXovTPUR/t4Y1/aT7/9ObkwvJtI6o397JfLgyZ1wmYYH3MZGn8rbX1b/0gFH5AKut/gjFs
6dqrze5sZh95OMGWsw4EUHVFd5oKeZwMdeaMsyus5s7sAfZB7namgAkKK9uD1B6Fga6nLBHHDChb
xi+Cyg/skZTkgdhnLGb0Ie2XsX9HZI7iGtV+yvLtN/Ufq+NeqnI4la38bdrpt1XgQsZXkCNhqJRz
m8Zmn/kR22z6hO9ki7BunzlsNGn5Su1ajbWgeww742XS8shmczRnifwmSCn+MNcCyP7PxC49r+Ws
+E8xakTJfyPyVnriOKatR9qg0puQa5m082aNwFRq1TMk/aVnqVrXkARWd2g0CJ1RxIqkbHT8SIUI
JxCReO8azWaP2SGhe3XDzXsZVHEU0Fq6UzVItQZozZ/gZNfMf/c9MVq2ZPs8eD1vmveq2VQtM//X
hlaxwcWvuYXJx2JCC66Z4aw01v9kQO0Ynvv18NIXcruu9mQg/01b66QXtRBEAJjUu+VxBEDYlUX9
olInZxS0PiLeYHYPCYlGZcaobLIqmnNdpSjkF/OdoPDtEtDMO5ZApaGothGNTQOfXczuXdWrl4GT
DTZ+92pm5b1LAkJ1ChZ4+qh1BsZahndJk8PG7YunpsrKzdRO7XZyEgwWS1bEdVGXx7yr0sdEwKTZ
nXuaRulsqhZ42hiBdwu+Ya9CQh7kA2fNvjf23HiGG7eCHh81mRARZ/za788iaN4yk277eZ0oSqYk
m8RYzOFRvst7pXZe132uq16aobrtxjQeqZ4BHvE41fC8EJEJOEiujQGGwaiBL0AkSJuRCwMfez2z
oR/Oh1RSfusOfE6qNWtmp+oatOVF1MQxRONXkXRp3NZYJgblHFfNCwm6B1okMJll/3ljTi/dGFqx
3VZMcPg82ar+dJJAqbFSl85mrZ+dyTnVOdu91zh3I6jfzD4yY5IoTzR8PlKxA5dl55fAZ5G0VA5s
k+zrMOS/3n+3Hdmclad3k2bEqVY5V8Txntz7Rl7Giep60TotWzdyAMMwql0v5JemzqZt1D0SKOD1
ANZghtpn+l47RJbn0quhvcSvqL2XMmwvHJuhAcvuX27DxHKEP7lZ+YhQ+yFrDJZ7whrn5GakyQ0o
9uJrNA3uQua+4li5YA9wRP20bgiyETq2lOSm2+4iODMJi3bAJlWvKnBQfKLwnJuzzZbTCe/sz1AF
utpFhnuyx4mgPpfWcCY+JGQ6wzLidwldUvLLITqfvZnydospExU6w0C1RA9GYUqYRT3xDeWvUTt5
GFjyp6RWJyKFzqUcUCPNFf3ysHijnd2oZT41+IQnXsXCpcCpGp/tyD+67nAAoMPnAD0r3S8CxGIU
JseCI3VPyzEjNE3BGXElmEEeRnv4V9KRgvz/0yrEJxKih6QBmkPAQ8txMLnxmOX2JkiLVxej62Ei
R5SToF9nmzqqmi0AOA3i4Mjfjtl7z8OI+pz0Irb8qf+qfIlUe9HUJxt/lZ/znA/0rGT1G0Kk4ZyV
y1kKBcfRDvUeXfK7YdMObq0gPOzy3fT/97SgRGBZamNokxs2KrzcUsRVgkJ/qNBqVUnCm2eVa1v8
GOyWKqPiSQUSlACR5QA1Vft1+NHkpCCYS5U/rkGY1EeHBR/JQeUGOJ6c1oPoA9xydWtGS54zd0AJ
aoPNA6c6kAtXVzZsHrRzUDHYPU0J5izHgjeixmvp4pHSd71JUOZS+oCY99BW/bRbIIU+o9Qj2MIu
xZ0Tl7/H4eQepiGE4fKnJfyvz5fR3/gBYXMyz5ibLYc3dJUI7nLPL/aGazVf3Pn6Ulr+fAbZhA9r
8WIUm4nj9sVGMxQ7UVk9KxBEbBmpelkCWIksisxjH3bt10Dz6c5YOyuTtk3efMdoD0VqcKpIBOUD
ZlTv60ybVA1U0z0ypfMHYAeoMhp54wla2BFp0W3kkHyPKXKV1kD+VMz9aZwMinJEW2OoC4FPoklb
JJ+P+WvBwyChtMCmWakC8msWu4IgVi4HQztfHpmR9KUjIuoSjs5T2Ah3Z9rB8lzbXXOVVvHjeNwF
meUkXdHwHHcuIPrM4AvOOb632gCArvwdCMxvURsli/xSgOHMwWnx0WSmnVm8Jk1q8AJF6zFW5BXL
3eBQxFTnep9aboUW255/6qL3j05TNe6GaN88pFVMT/cQrP1cmE46veAW7/sbAK2T7CWeCRKYLcbq
AjxqYIPd+ehR2Y/rX/gI8VCn1vISQt1im6Jh1Kqn7rlbsuC3qtoey13QfetlyFy8T0uzd4MleswF
OzK6hk4PmGJMZJ72lozbvopxeojLPKEDHsMsv/hmq3d1Mk0/HvnK1r5aMiPblVHqnJQ/RePejeaP
wXEKOOuQjt/FtgVwTsohymlLwgR4SFOGMeKMxjH4nB3pbxLDHh4mR4PSrcL/MKFegkc6lW9TZSYn
z9Wq2cCyGPe+XygYZzwE8Oj98eTJAkcIz/X8mgSIwCAq+jehUjd24XmevRTusoisRG+lzP04LLuX
isXV3xbtQvk7Kqq7MOqBFqfGQ0NMkv22UKP3IkVvfy9hI/EcpATS8sleHBIAM2DBKmmri9LefBmH
8cur0S6R0JEOW4PUJibSuVblSw6G2/DSouAJVn8ToKSxQW7Vz3E5GfZ3vVjdd1l4JGOWKcyGCkz5
VpJEZwWZu4cu8phHSn839BFi7Szvkfy2xEJ8LlP7b3HpH3JFAwmW9D5uJWB609CQqWLZNEUabYk+
M7ejxUQhDAAMramrKu2qfjTcNVVhTOkYtCE+NhN1XxeFhH/ZVKbwj32SePWWWxk81SYM8DiwjDZ9
n+8ANzMS68Co91bijfeiLF1jl9OrmQFPOQScPvGgGcdudkm3ctvmOckWd75oQIloR58UAX2lk9S/
hpbjE2c1AAyGDIt5kLa7bSjdZtvlo/OZIn4pGZW5DoJT4EQknDTRRYa7acqyOHlAFHHh1NM/UxF6
jqP33RsRs8b9lLcd5JHB8SJMQ2QXU0SoljeMKkbMNe5F32HpsdvlNChD7GuFNy0zKZRv3ajne+nN
k9uU4ltiofAPtpk7cWC1E+BjV5JokzQnyG9GM9c0d5FKgntHsvXX3Gnnm9CoaGbgLwjfKq0enpsN
onMPsy/CZDtjmNzoWia4K+YRcWj9aoRd95469vAh+qW6+INQd1dxgBWuL94NmF8ECVmSvZh20r0q
1x/j2QJC1ImNCKNgu3zmNE0MpitJd0rD8ou3k+O8IDMg8tQalMGBQ/eRsYFm/Cvx5bEIWkh9S/e5
S6shnsIWi2YXNVurcb47XLr3Tk7KBAwZOoYMg2HWD13xb0rsBu4kZOOfmqI61IC7W1XM19zHpls1
vQ9jhFu2KhaUg0lRAAnoH+QGX2UU/eLghwAtcSP5qawfqHp1r6PT/jPDfsb2VkzEkhV3UP7/hJun
h4XMu207cbwzWIrxdy7JkcU9eUTvsMo9cmdnNGZ5MY0luuCkQDKTTSSNIWyA7wThDGx8w3nYil3e
Zoiwki7648IPPlPsQ9IV2tYdW0Gy1wWpJjK02k1gkKwIKw+szkKFkpEJu3aXEbVQCKPbz0jqNLSn
NuAr07wvYtIPPbQE1DdvaoMg+WI9gTpuuIo6LZ8KRESOboqZclrcblP0fNKiUb9DlbxNPEVhk+2t
3n6ZcqRuvhEbNhotlF5eUT74QDCta0GOdhdSW969jsRH1xV3CN0GpqI98oQGl4I26I1lUkaYlzsQ
ow+QsJ0iBo1ZKP+ehuLRShDMetNpHpcXdFUrnxHeAnNSTDUmzKxfXEsBNkVs25W0gOcAz4jXD+8w
/6+F7dAcn3EAl/7F7ItPnwM0FIy5C6V80k0Rr/+A4/BWm/a/TDvXTIaxN3qXQCPkE6s9CFAvq5ZL
X1Q3p3XedcgrpPrPoZ+OvJVw5O5pHKE8XVkz4qrXoPUHkDS7Pzty6TYB88taZvm/SxgGxABLrs+9
0eyp86Ibgu5bq3kuuhxR6uzjOc9GSEdUodQt/E9XrzrncRLGVfhvzBXffc0OTC/xrzF0jLy5KOKS
V11bKCdc7yWVBATMqrCZJHIZox6CnoMtW7U4aV8/+7P3D8XnZsL85swRKQD50WOYEEidQGufeGj+
FAkgpG3rVXOzLQxAuX4mwMd8X0gn6Y3ljtHzrVL6nisJKW3FVj7+Hdz2Z8iNj7SbqFmKqjhcxFa3
6syAIzf2YP6wyBzzSTyLxjiqYkFjGGBMwIi8yvUzj+Bd/DEaKi6fpsv6Z8wBo/W6/DWwRRORZvF6
QeUCKjykn0w5/9FVQ76odo/DFPxZfypcqDl08mpHrQTSLmro8XJDy4JXlHKMCXLYjtK4Y/ePow7o
VUS30pM05AFMqWTvVuMr/cPor61uKxpIkEGd2T4MNrfsrVf9dYramz/XnDS75IN6rbPEbkUN6ZEc
z40FvF+nIW1i7YeQ/QPxKAcp2F/D6A+dewwewXcH7rhxW0aRUMNMNPXZDudzI6f3Fc0jcDTH9Rk+
qLmTR9maexaEbdeRCVtzwoNxcL2EMEPt3IkguVBp90F25EOeMTCWLiJnJwt2VrWclrJ/bFt6VNnW
7EPQTk/Lin2QzvlILnlsT+qrjcQa4O3WGUfhpnkvPN1ANJSfXW4eS7++eUPK6209po48q/WaSA4k
TuDSI/JVkb+PSkj+VcrdEai8wvS1vx+JhLWEoFWtTj5M03pBAfAZWYOxnVIHiC1jpW8Sv9qDG0QP
vYteY6yGZ10mVTzK8CPFWUYGVP8ezNjSI9fAnu0aj3gn1GYxlu/Myb8DmwpZjfmp78dTlbc7elII
KQgfdTeyRFfFeELK+ycbNB7zzL4Wto/W0yeId+BN99rgN20YqHuRfNrOnCLMrokUDHYqoTLYNht7
Q7rjT4Uc6mhl+gjZe6zz5D1FV7eZxhl6k4X8wR0zcSDuvzqWbi+xg/mPde/fai+6IvyLdN5uVWsP
qyIxzIyLVDkrT3Mw4TL85KMSzm4Bck9ZoCwv3POTsYeuMEIqKmW7I8wU2RDe6vXlCLppZ5MVsfFa
VssQ3yQaRxcHnmbRTQvnux7WjdyGBshP7OcxIvHDVGD1L18whvG6LPvZRDabOef18TYgc3PhXSep
OBwDjuqeXs9u17Uw14EXF9YXgVm7orbw9BGR6DqXheUZg97qzJ/BNwuh8WQunBTxn6PODNGn+jT5
Eif2AhwbVRkb1nONBgXp+1rqALI4840Zobdd74St0oeuszbSdF4jSA/0qeWJ/tWLZURXOWIsRE6p
vcepTD9aLIheVO0YKKn3iw6kYTxPDtgiYhEObAD104dXJHuDTL7Je6xt5zHQ3vfAh3H7GlrFJpMm
+dAhYnUzZ7Bv7VMP7p4C0mNm23jwtL3uTjLq96sHMagAYVlr+GiiU+xQ7ykDRhpKkjXfVzEx+WI7
c2wOXv8+hZ9tjmnZGo69CPe4fjbJTFrg2lhaJZpDltrPwFsOOuT1F/KpSrT74dDC0CGQmjP5ZNrO
2cqJzazD7JyF4sRpLY5I0xkC4wXf4A6c60J85prdfJoy+eLZxVWYj+wlWxS4OSrSzv3i2vr6Yb14
dyQTumxji+qB9d7N+XIam0cb83Cd1Rc1WqSwogNfBVmt8WVMGdR1sVdu9Mfp7LdeNH/nzruh3ORg
yzfHg8Ft5S+tT9gql2YrcRZlMSg0xj5EmH6sch4PvBZ0zpkJTo/seYHnXt2SwP8VMR/6y6yT38A0
9x1sZgV6uF1vSSWGCl6za3ehsPEKTy/KWL4G4dydWRw0R3mUDMDA7fBYIGepTX/Zufimtt1oPMwa
sYH/Zgz+ri7mQxmG19ZoYnfhnV0G85ixQ1V2cQhQCmD0Tk7W4j9Tsck3FMwoOjTIMbpiXhNtiKMB
RRx2XqwixK2OuUGDkZJPUOyisvuitfqkMPMMeRn3Y/SQdEwe3HECn+rYmeV+xQRGT2znid1etvVf
M6JyFNb7JHh5pincmyBIbMl3zrrPg+db0OI5mFrjXOwVuuJKxnw8TmN0L8wQ69pClS3/hg995v/0
MvC4bGfBQyn5LjieWM5y1lqeJYSMxVdr+OU+UWJvufckwvTrNepaRRGC5AC0FifoNJrk/CRhfiJs
nivlLU6xr+gs2xeDsedwd+ABqhQSTnsKLqsfqmuza8OpmGHwwsnkNjK9DJ2NByDc945zrNrqQfN7
SkUqCH97va7136bU+lPjOgbMhmB2UGwOj44sTgn318moeZ4X0Mhixz97SRRDy4Mnm7v1ttvczChP
oV3wJk/Nc2oGT75US2zi39is30Hplo8V6x0CiIfCLk4DD1TOBzDM6jkNIaZKVvKC38RtFYi8l8ba
95o0Bmf59A3xEDDQab6qJftpKKtY78N6pyOjOlvuM6g0saaLfkRVhjkKAhd1L8vdDFqfP/uOOhiA
sD5XatnueR6yGM0c9r/yv4FAI4kIoSy994AbzOkNApoRPiOuIcrJFV81gGKz/u319wawVabCqI7D
CCKx3boorRjXrgJXghDo4GxwAAAPxt1S/DhT/bfKJ8Tdy5FRnkAZFFzZLxkdq80+qeS57DXGZPb4
sL6V097Q2d9SZydsKggjPlUQxusPr2bhnp9KaS1H388Emj5WLEk+pc3sKjmxx5qvlwN9nPBmWRzK
+qyPzTJ/iqwF+gsRH8YuzEBoMFzW3nzjoeVOqwacHPztpipE/TZruwhEuWlagficr8TVGeka2YWj
4jkoe0HkEsu2m5+NhIk/6TJCf5vXJsen3tTGpV3sD5Jb4oCF3eznI6JEoELzWsl85PYRVcOH4TWv
rog03A2vNaZyhTRnGTTWDyIqhiV7K53qaczR6RpgNdqzngw+gp7LX/JBDkWRnqs+nTktlfOpwPRe
A1zEBWjJdhbOtZ68F4ggyurZr+ZC3gavflOkpWzaSX+R7pw0rIPhXSFAEwQp+017V2OCqBIWMeUW
B3w68liw6o/uqRhMSPvGPThVHm7oI7o7C+6yNo8dvGFFOx6YGIlOgVAbpfhMAuVuMkM/l6O8ezq9
edx9kLGSYCPZfUTBsBko/s4iW8cJtp2t6eUQasxyx7Hu3mmS/xRYQYaOLC7h2A/0E3wp8ioaDoaN
vXzkqSSIMoS88bt6/vKK7qUJUCriDgV17NvLGDREc9IYPtlvHJ5jJ5kvzC5wLe1PFqbkIeTY2SBK
HoWnLzZTCuqonygtj76rPt3cvTHnP5Gd729UhqWjTN/SpdwVhvMYyf5UFP2BgTN2iTUiUfvoyxKC
acIVHiaKQodwm6boVVtYYBTYHKMog9yD1LWPLX4NuPefca7eE1k99Hb+SI7h3vLT18oYTjpHeiMS
8qeo+H5YU4nWWA63YYfQrNrhQNP7YKl9ELXAhS6vAGHA1tXkZYLSOa0gosGvE/PwVMzDfOp7LfHS
VcQP+/qwhoXpktW6ID+KKBgPZhucZ1MandoUVVqh90SCQ0DPpyfZyl1gyB73o0aGNPoor2X6Sl7Y
iy01Yt2SqLbB6uWB85DaLsIirccNr3kD8iOV+VLh/Qv1wJvu18At1bDqSpJtHZWnzAs+cFde0l6Q
G/N/nJ3XbtzI1raviABzOFUntYLdQbJsnxAOY+acefXfU54f/1aTjSY0s4HBeB94dRUrrFrrDcMx
73lsGuJt3dD9p9ir2EBtwNp0dfnZGvunOshXllQDcHVAE6i1yTnnlgVK2PVzjLL0XTaozoq+2iYo
0+dclu8rw+JNpjzz/tnGslSDjWoOmo5SGh3rpyZRD7nUHnIUIeTRoZqp3SehsVYtDAOtFuF0Jdvq
vryXeqEXRUErtjd003cSmpqkEa1qIZoiCtFhcqyBUytmitED1w6+8pyM8V1gxfcpiiycpg0SP/zo
KN/kiv/HGuW7wnx1quwtqhSyr/YhqaMvelS+Zgjc0E7a9lH07Af9Y45cUSYhYMxtlPLJQcKC58qd
NQ+cLzRxn4YG/kRJGqjo6r7jC6UO/ThR/7R4mmeIlCVOtWtMfKeRrsMnel2DtL+TnfTcheZvlGPX
ktwFKwr1ex/MuJlHuzQ07h1Tyra+ijSTDl1F9cAUV+pTEAILv01qntH/yfdVKnWaJVP7stQJ/13x
OrNofWc4hz40wm1d/PJ8EKpjdRaj8l1QgGX+H2KasgUB/l9Vhwlxu6DL4sNz6c49wLUhYdF7cPvD
b01gPiY+ZwPkn7FZYG9PdSfhbiMJboMlt5ExBSUlqOvv6OJ91wrs9dick/DBUU6F8ZXxUtIGuqX/
6Ut/yx/x98vXjUst+cvtaZ5z1UVwunI6MhaY702m2UbGKfYSrTn3hnfWYZqE0ecuNV6acNjcjqQz
jHeaGX+HqcvIcGNWJ2TjJ5EwN7B9w6mbMylIfeCFMD5WdbWg3zBfNahaykjOGropG7Y2mcsq6gzP
oHx5hpanpGTVEAYFna9i74450jAFKOFuYWTiL52MTNNk3TRVfB1txZgEdf2Ibn7XludUCqS1loGO
58UKkrHSxqXFImZpEstAqFC4OVo4yeoTHYNa8pvEsty/AzTMBkJi8zq493r/rOLtUmxrCd1EWefU
2eetflfmw8IvuDLYix8gFtS71RqCCm8rP2AbwiaCeJafIzM6dzV/uL1ernzKi0ATzRENPEQPIasU
2wLY4m7EyEdWJEg9QG2bZznUNxl56O2gc9kN22DZyAoi/SpuetpklSalmsZjLQnTN5KxxgDMCXlC
8hN0feSnoXhIoWXX/N8RxOHbsa8OWJd16Hy6EHiZDNiSkTUzbAbsOztQapQvukOdR09J9gQ+5FPP
Hw0A9/8hqCGzH8UBZOuT8TpNAFck+zdoiEuH28TfU7CKagv0RQNjFnxX0mrBOWd+6HDAKgpyu8i4
G4z1cg2llHCtPC7GFzyN/Z+DpsDIlLtujxONKeE/YmULU3sloKbquqOhWq6Y1vSINZ0RNyq1NV4K
2gte3X9BfwrhDp7g7pfb8zk/5dD8eBdpsj2Eb31VmJ3x4rdZcR8WyScpVJIFN7Irw+GkEccNPX0V
ddjL+fPpNxiJl8NBqrpiPyjSD9tAzNU0GxoMrabCEr89qit3FNewpssmlVQdG5PJzUgZc5QBkgwv
MOdIWk9yajwmcrAtDDsEWyWvAiYzGla5WdE1cqM3ZAJWt3/D/OARVqqqyvWM4xsYxctBe5qddDgi
Ua+Wt6wWPL+iz8VIZno7zHxubQf1RswymFyDab4MY/ewLM2iyF/wi0CQgg4mPHFXG7pVpTcLQ5ro
6HMlYqPMnnNME7c2dSoj5Q4K2QYllRcYuTZ0e7cp7iFTUkT4roUxxZolS+D5ESMC4sWhwidxDGuy
8QrQAIjk+OULgBfbzkFCfgc3fdeBPbS9Tzos9yy7vz2f8w1BSIdrn6RKtxx9cjniPtO4iFeUL6r/
G7O1N7DpSwZW8xAOqSIyWpQULZSLJiGKPjHBy6AJk1vxb1cITKrD6aOjwCWKSwFUkm1x0U+2ta6N
aVXqefGi9ECpqbt4uxoQ7O0g8xV+GUQsl3dXaz20ulyYSfGSY3A9mqG+bfUYdppqnW8HujZhoD9o
ociajCbSZBmgHM87OSJQF/oxF2oQAzPqft8OMhsNSvloLhkaEuOQO6zJRjKbLNfQiIxf5aT6Df8P
yoTdy3CTo5ePBoLqh2W0jGGNObeNL+oK9KWdlq9OUe2kEXvYcHyjgn07yuxccLglHaSXOHE1TZ96
i5rKGCtt0ynga6WzpD/Qatpmpnk3Ggt6+/N5uww0WQU5sg+92g7Ky9D+hfdEPzLqIHUZLtlBiL/o
IpV0DMaiwkPVFN5Xf83R3i23VLdcrdFz1FrtN4xUzm25QrBrqwLSB1hLj+XDE3gRTr1c3aFmemOb
o8eZQdr0IdFvcBzTNuoY01GS7XDhHJ8ddWJ0AGRxkBZHnTI5FNze9MAv+vlrjkdbgCmpBxOnrbUN
aiD5+Nq6XCCICN4e4/yeJCpFBY01YprUbSaLPq1QOrXqMn3VhWqQ9Ra4f7yiZ0LjV5Rk7iTcYqS8
R+TqT2u9efQ9b8e3riwefG9NHa9Shq1b2uUkZyiwD0pppa9FXEEdRhUC/jg1+Zoul7ZRBMNMkfyV
GwenXHYpJ/yupSBb6VaLZIxu00+DhZJ7eccDAklgBEy3qoO2hV/RPUR6VzH73xK0KwThk7uqM8d9
kHQokdQ6zF+PEnAK9cTMY7ryrfU7kn9L3ZcSwokgdPby8NSp3U5FoQV0ESVaH/Xb1vyq0Pa3QKet
FM+jZZRBsk8f4cGK0gaP8Fr1/lTqcGbz/YL6FOnmvaArCU0mgRYXrcYwpvBMrVGKqwfX1r61Luza
GFafh0mfS1ucjhRCFLWrfIuKBnJMpcU70KDfIX9Res5/Fbl7HJDzSCN3YTvPzlpOWU4nTJJI6jUy
w8svUqpuKHkqRVs/8uonB/PS9YDx0EJGeC2KyRWLbwXC8rPkKMjAyhm1Hb7mbZg+u4MEWz9K/yys
rtmBYSq6Tl6k/hUHtCfXxugaoLGyungNLO2tpM6vlQiHV1Tm9AejzL7djqbOzycTjwqSI9WWhafz
ZOY6pSgdGR2VV/GFU8O+D1F9DH/mPUU5gX1yrHUegZXKOLYg6tHI86nOy59b1GUMcGnIwdBQcFzr
kwfslryOvskXYJd3oKwp6HN+Gx1CINvbP3u+A/nVGm0b3WIXcvRcfu9C6x2Yx1X2OliRvi8HQ/RX
w2gXD6hz3Q41v5IsAnHiqCABeEVNDxt1hE9cms5Zzj04h/V3ubMAmdO2iEFZfDyW7WgmOZZqK1yC
l8MCsCWlgTM458bF0TfxP1fh+KTByeqNYuGimH93VEbJUBH9NBVRpL4MpepKCa1bd84dqh2Q75BK
Q0SqFKJWyPhJyPF9eGjUU8gecH3hbTjdoUjkezTQavccNO2nGsNicHCb0WjWph79vB1qvjiII5IU
DF6EPORkaFk0+gaPcONslECNi6T+jIKJsPIKFm6/a4EshfKpLZ6Hjjm5Bxx0vKyhULUzCM0RBcLo
s6PKZ0geS1UaRfzkyyzCpnpg6bpOis8qnAxJUaNSinJDO/M9HxIw83yrvJTWUOQfPWR4HKlCuqT+
DVIQKtVSvebKOP+tXfK6oCw22wJeq6VpqtlnEy40Pg30a6QS7hwYwaXSmzjd3g9UoxbNMqFjKxbK
bKCo66ZUjFyTHTDsEBURaxIL5YTMJdL1hURiOq6/wXhwUOMjg+HmuNwDcTWYCNUSbByjX626j+Xq
qe283ceWo4hCliJclSxTg/l+GaUqLSvJUx/BPMmlCy59djN7VSraR1fj3zh8oL8GmLQsJ3F6HZ3F
ZIyss1nFEM1KjmxQsyjHC1bS7SFd+0oU0Tl7dV66xnRBIHmFcJPFkIohwXkoA+jovlRV+CcxrafB
B917O970DP47NLyQUEampG1OEy6pjJtCGcTQ6i0Qk19x90XrkUjtk1+3A80qk0Si+sKVYiFsxxN+
siTw+mijsq3Ncwl5iZKvlT6jHrCFt2W66OYX27LVPyvB8XbY+XwqtF9YgGQWVLanVXsIZJ6DuQEt
Y/RdvH541o0nuqEbRG4kDFtuB5ulzxReNYNnNl/OpE8w1XyG3JBkIC7Uc4DYaoA3aa/ui3Tb+i/8
W2uP7IRI+mm0P5xhYZzTBOrfyBSWyNNkUZe53AqpK0o0Wa+e05q+VqZA/JQD+fn2+MQ6vzhCFHxy
EY7Q6PIIf/bJJ9TjzAbsLsdnlN/AdyleeB/bdXRvJVjZfziUTZtWxveVUjZmYpfjGePECGS22xnl
N0jJpoScl4eiaiQtmfDNVggVSIaFUTm3GvXIyQWg9xVqKQP+UVGAPELCK0eGKicbBoLs9L7D/IMt
HtwLdao9FI9JCq3Zjuu8OFQiy4QMW4GERTzuDmnCCnwI+FMS/o+WHUU4dp1KP4kXnT2dyJwOhBtq
SnJCoQG2JqYZWhMflbhbWIDzaeRx8PfM4mQH5T45IxOlDJoM25QT2nk/FQ36bud8diX4FjGAMktb
CDdfiuRyos5JidNw1GndX0fstjX8zj2FXgL6lDxZNf6JZPejx6PI4XDfJQMx+GSOGPW7GoOe9zVw
BeDr0LBXlub/AJnb1PAZLVRUbq/4+eFBWurYskErgweKaUxijSr8Hysp83M9ogbb7A3jSVJ/qzq6
rsoZ5gcgFJDJvAw8pdgEDPl2/GnaqikG/VFhBkAagDDPZMdlEnOgpUF81uQWXk/Ztc8UrB2YC9So
W0tSdvUI6rTL/KXr9crIDf6hecsEA8id9gMcc2h6NbDhUZp7EqG7IQAZaW6AtheDyJ3xtLed/agU
O0PzFkoOs4NTIUmXyZ51hZaVM70g2typ3NKSvDNI8IPlYVtb2ofbMztfqyIEvtEmEobUeaczW/dS
NkIdO4fOTh+rL1GxDyxrwV12fr+KgcCZY8UaohM+XT40b/VMD90TLvGxCfDZxzReT0HVoayOxUuP
+4RNbus41Gbrl1DOTreHOV9AdMXI/mX6OqJYPhlmCZ295m3gn4fkH0QW+JYIT6zLYR9EWFjYCxWD
+XmDSBKmntRM4XgC2b/cmUOOzZRXDfEZlSB4Q+p9bH5Hp5L16aB1qe5vj01TZ1efZYAx4CTVkTNl
uVyGM3LT1ymyJCdVcto3hPHLXR4O2i8NpYvdMMqIBI2quXJbMMljHpTnHibOWg9ROB2bFskezPaA
MmsIn1AWeCV1dfEjS3H1cZzy1MZWuu6HsN8FZh4+904a7Q0p9x8zF75LzWQj9aubsFLRYMemRFs1
lR09IhiNYamUJsAXM2/48EVFUq1Z5Olc+ob5t1b37uyzvCyrbVXJTmlafwXJcgeM8rUz38DzAaoN
7jVO3x5ay+2ZniWkOBxQzBVVGkvDx3iSY1gtLAS36OQj2dVTJcFpNoBE0TxLkAI2f94ONluyBLNB
c5iKQUh92twxukouJSvVTuDIXjU7W6tldFCb+CtM+dcBWa+8GxdCXhmfMHDg0aJR7po16FHsT5Gm
t9qTbyCJikyquQNB42yAhEMzktGruj3E2T5RSVXE81anisz9MrmXByMvKXeUyhE4H8B+mmZ1eI82
1oPW/MBv7Xaw2UmnktaAReQY1y0gLJNN2ZlWp4yYox3tCLX0OjOeGur3d1ib/v4PgdiHPCToh7PJ
LrejBfoGmnHZnGI36lGqg8FeZmoh1Dydu9uh5reTKlvUPGwObmpivJQuY+VeYnWAQ/liLb5flfOE
fchm1J1/PN/a19GI8FO67UodDavuru17766wg4Uq7JWJtSm9kGmwL3SQTpe/IaOMOASy1pzMlq61
UQzOPuEm3rp5bm1uj3e+YFT2Or48tI9p6U4TxkwLJZd2SnaksZF+6tHI2UcUyoASt4gS5nX1XdYD
HGJvR51vCxGVTUg7j1faNJ9TtEwOchTvjwociHUVvHHty7HvUIfZ/odIJMMGz3lyyGkl0DaDClZm
rx+VAjWMJnnJwVSgzLmW42bh4heXwsV7SWVQ70KJ3OPdCRpCi9QyzCQPdRns4NmJzA1p/nuT5JF8
hxT5p5FLCzOpylejMpmypSoYq0zWCv2DuqiQwzx6lffVqot/jPS+9f8YrwbMQwlNR2dQULOqsVnk
J4ka8+Cq2IrE6xgQRECCqViuuTIaEHyxG/u/lSrXFk6lWdkNeBJT878fKdbDu6lJEG/Ro95KjmnU
WE9aHMM01tN4n+UxLolC4LDS42GvOhbeeq5sISCOZD6VF3l9eznMd9blD5nsbsmqNMkj7T52Fsdj
1OzA2q2kyFhYdcr8qiGOzfvcFJVT+smXA0b5pO99tU5PddO1K06afK04LlyDIOT06EntJTQFkOhB
+PlPNkjAxqPYxWKCxRJ9SsO8f+Fhnu5MXTI/x14bPqaKUx7TRB+f6yJNl3Ak19YujxHq2LzzxSV5
+Xu9rqqGejCqY4YMuoyUJfUalq7hIOblglZGpXy4v/0prkyRJcrm1Hxl6hhTWBVqIHqU+UV+tPWv
CFHCAKMNV3xSkYvOYHJKH61mgMXRsVIySAcBRUz3yejJvokoRH2kBaQYR1TBk/J0e0SKyFYmJ4Co
yP+LHQHzOCkuWNJQlIVcyYdIwvEiy7Zu8+on+SqFERlTbO5RO1E0deUFv0xnHxdYoSLXdftHiFPm
8jcA+mCEKmwLKkPTTLkfVDWhZJQcSkXdO9FwHAUB9XaM+acjhiPgztTZQOiIeXi3nWPkfbq2QYSq
GTv3pUXsZ1XHrSCeqYW0zmVfvSuhXZ7KxhkXDtn5fXUZenKSeAEddLuxyqOWq/Ya27WW1hpqa30a
t09qYyZUjzRv4ZKc7w6NZ7psi8SAwvPf3f5uvBC51dbLoupIdep+kE2xNSI0gmL13lckcbD7jrG7
PcfXvuO7mKp6OceNh4VZmUve0e7wKE4N73tufvw0vBjXFLVuFgZksRiVytGJHmwj/kTB+0W2m4XT
8PpQACMhcktaNbuDJdN10RWKjn2MAHnebTzohLdna36ui5H8L8RktsYKUJjZjOXRrM3vdWE/VD3I
4mLhm1xb9yILJdulcqhNn4WZqiAkmtvlUej79YG+zdoGxVm5Qg4UeMFaCQSosHV+/JfB/f+whkgB
3i0/iCWsy1bBp1ceglVlxsWK1AKjrQC0xO1Q17YX+D5gaRQWsGibZBOtXrfC/TY6akH24JposZmK
e1abbtNL3kspOUtYzStrA3AtL3rBnRCVjMuxVV3qdlXvZkdI5kLO28DRvSqGL7eHdSUBof5KSYsq
AvfKrFohy4EetlrnHOy2fWyCAlWRMX8YtPZTZfifCic6+4kifEHsjS9jPSEvYW3EuTQ5lrmA+AmY
YNIOmb49s6JqG/TIrUNbpaco9b5Eqs8d4Q1U2/Ry6YC+sh2AviJAYZLUy9q0zFXkGtTxUM2O6PLX
aAZBlwuH4N4ziyWs8pVImkF2ZxgqL2oStMvvZ1m+0WeGZB0apQFgj8yB4qLY76fp79uf8MpC0Xja
ygpPIthL03stkqAA24jhHKTGqO4bFL72CEzFj7ejXBkOV5ohaqMy9bvp6w/1csRyCuiugCLiY6fk
+qeyC7x93SE/uLDXlCtD+oszpY5G+jMrRvaKPlRtq5iHjroz9J2k/hk7IJQT20aTSK7A7Dul769t
mAN7kEDtEyCT8KhaVbUvUVi5R0wMIW6En9a3Z+HadjHBT7BMuew0nhaXX7WXQzON3cw8KIWmfo+C
Qkc9VW1WthXh+w7mt+wHCtRt/gie0juYkW/tHNcIF3KZK/cuFWoBp6HBRuo2ORwK6NAFALLuGPUk
TeMx6M6B+2TW9p2HD4pi7VvW3O2hX1sA70OKb/burE3Isi0blbiD5OCRY+YdLltV9NYV0LluR5qX
cEHdccwCfyKloJEofsq7UKOEY1ZLK/PgZNlnSxo/l2Oc3Zktrjtpes8xtItl7SnJUXNFl//1dvQr
Bz0VBgHmZu3xOp4Et7QcxcXRGw88/klM9aJHV1mu7xoJMS47e26KtlxYVfr8qQpxjJtTl2l4i0z8
csBQBMqywvPo4JSG9dVI5P7eKvCFMMxM3/RK7qxsrTKEh6K+MhKsUe5iPBvQTB4K1BudzN9Jgxat
SlXJ91mL0EQctBGUcw0GdBHH+9CpnI0X9cGej2dusxrF2ahpobob2vjL0QMosgWoW0MpdQzVfXUd
ygN6Un5PPbbQanet1bL1FFFJQBypS6yNHluYLSgDumpmijsLp+0qtjx55WVhu3D0XLkhxNUgzmzQ
LZyol7Oj2g5KBZ1tHGSl4tWu+d/MyrlHnuorijMfRaLgB+1o4NypEFIPBdR/GazozDAsdFc72nZ7
7rMCNvxgZitZCU+319mVlAmdY/GPZsJRmrLNOktzO3d00ENI9PiuyA6O/6vH/uLBkYrigDOBterS
TF44OK68xDh4mEuWG8LvPC8vxwcqgXJSY5oH9MnXY9Y+4XCy0mSUpKLvyP5BXn+QjBcMJ5EMDp4b
50c+LLw3rxzu4DpYEBoNPpv/uvwFuYN9b6GO9gHYigI3ovszREvV3ivFSp2/n7yaFj2IjmmvqYvt
0gqKwjjgLLWvveJbkWY/vLE4wl5/8gq0F3TpfoiwDCiUL9yb9GiUcuEcEwO5zGxoANPHpLpGo5sW
weVA09DyS5CR6rFHwPbO7oxv1Gu/K2q7VOqaz6gOCoEUQON/kO0ma9bGv69ECNs8hkX9ByrxD1AW
txfrtaEIIAcfjmfeLEsMjMxskB4xj5GRKEiZe/Eezylz08huvf94KCaLmqRGqXdWd63LYggLSOBH
dfDl1yi0mhOdu/xRsv1kYSXODxaxNKhBCe91g3v98gO1zljilwIMIMyD1zQrEGoRgju1s5P96uvt
YV37RsDXZSC35E+knpexctOKUxxC4qNcDV9qxX9ORu/+dohrHwkyEOg5EgIeRZP1Vhl9lyR9GZ8k
JGUOqutZ93AQ+gcP06CFjzS/JJk5wTihxSHy20kofJ8ktOTt5Ohi6VNVzj7U/wSh/Q+dFGmpbTw/
KIlFI4ySuGPOmUdpk2sREmMRwO4SLfHuuypX6xArHr3XzioVy6jCy+P2VF6NKbr/HFC0cv6eou8y
kJqcdkALPhaU9So7qFJ1BzU3RXqy2Lauv7kdbZ7NMUJH3G0WNRp6cJdrg76KK8u18MToPAM7BwO7
Vm2EwBEM5rB38GlDp6YZYCHoxlc7zKuFrsqVS0GnPUbnH0YZ/LXpkWwXvYUqXU1eXyu7rAofm6ZE
bFY+D2pI01HC4ElSN2WUb9vR+sRrcmNG7oMmSQsr+MpEQJzlvASHxJtwOu0VzygdjV392BlSt3PU
+EuWRNkmxgbNU6pPIQH7FLXVtDeW7sV5CkZnEK0CDh06Ipx0l98A/VVjrCNVPiToa25sO/DWgZ33
OxXTuzVUSrCA3BD3dL+H11zWER5Ff25hHVzZwDooPfqhwIpZEJN10Fie7erVqB379BjpBWJE7qak
7Hx7tV2LQr5BBw+KiyBcXY5UG6IyH2tuC8Mp8dtxnyM0/e8GdHFux7lyupJlkGOSbLB1p4sq9nG0
akupOMapn24qp/a/FnkmGj+Vti1Na0kz4Mq4LuKJ3/Nuz7q6p1d0yqwjgmTIzhUbPQCgNDa6tjCB
V45yQ5QrSNm5pfRptt4h61ro/SAfzQY+zqgfuqJfQLFcGQu3rIpQk07natYdzw2E1hI9NQ5qrn0a
DBynkdpTFq6/K7uNhcaBA8iJzvi0WI0l5wBMPkuPiOsJv+rEQo9/QBaT9ouFiprSw9LPl+hq16Jy
c5CvCB7ejB6PUDcWhim2PlWWfE4i5IbHUv+Vt9LvqGifcFV4NsbxsxV9GN8I9A9MFa1/yMA83ycb
vDKUXIhb2gcrM/70Qb5jxSZ4LTV/qkL+VWfKuHCYXakVEJGjhAuE4u4M4Qhf1lHKGtVSK7BxCFNW
yAWu/ZFUO7F2Q5U/+HkXrJ3EEj5VW9UuNx/egLTa6NpzqqMKMCW7jjamELQ0jUPk4hIcpap2r2ld
vbOqOkB7Ierq8+2A17Lui4iTdyzKm4WcuLFx6DXoRF6wrWjf1TAe88zlAT3epeFj4b9liEy0+tuI
ltvtH3Bt27wf8eQb11mHZ73Dzuw9aV+byloK0N1BN+h2mCsHAMPk6BT3EZm9+BnvTpoSTj+du1Y+
RvHoPte+1281oPf721Gu5CAXUabnGVrbedgxGCxl7g3zmZ6KBiJXtX9YLTyp0lsY1ZXzmvRK5frh
5FFm94KTVA1a5HF/qIUKM1nAkywjAMUqflXbbmFzXAtmw1WFVgzaGJzn5RSqnSbzApPtQ6KNn5Bg
+hGrbXFnRrgxVfHr7Ym8kqwCO7TgAMokc7PqSqGnLRKKoXHwcwnl1yCq78iIf7VjgSaWrUTrbFw6
v8XPnzz9MOshzRelJKq/kxUCMdtInDrwWYjVfYbfLuLjX0IIzndCwv0uyL3PY9y9ILb+4YuDUTqi
bsajE9j4ZAcCG8sRkStp91BzlGyEgOU/GTogt2d0PjxQTRb4xn9pDNMmfhmRozGt3anC8yfqnSe6
GI+V5J5rTfscpPpei5VH3V/iucw/5GVYsWPe7Ts/LRo/aZr2aKQVzVTnVcgzA4wRGBK7ULf/ZZBg
xWDu8ESc1tUTGIn4QyTdiWvsoY0HVN9jbzsMwYOcpVtLxQepKU5Z2CxsjeujpMaskGDA6pns+z6v
8K3TBvUYFf7XrjP/KVT1yUZTTfONz2qwREiZ70QmlZccVxWPq9lTp6oCp+1bpT15bfk9xFZq44z5
PqnKhzTzgoUzbX5yCoq/BX+Cf0O3mbwb075BILp2WvxtGucOJCluKJjB3/5wV+rHl1HEr3i3Ttqo
jUjg3PZU2fHXFrBv5mi/kDq81wrcbhyzfPLibl8EQIGGceEOnJ/axIZfZgjIEQ2Cyc4H1OpGHdq3
R3mIARsjXFslW7X/iiP0G+fMtnfQ+b093mu7UTRmVGqXMhDuyXAdV08ihAHiYwZZo5Xat0HXf2em
/OxK7YlUfxsE/mNUON9uh1WurRyD0XKEAz2ELXs5zZXUyz3ymMlRKl7kgSeRq4NWaZPyF3ADf2OM
b4ZR4mciH0dbRoZTXkH7DjC/0KIfbVN8T/pu6QV15SeJZIvSPRUWyuaT2TcKNxyy1q1PCSz3bxJM
vxMIq09mOhZYXfhLbZgrW5WaNIkizBkw0epk5vuywd1T8eSjhPtsIP3T8TJcew2s+xBr5h6T5dtT
Ln7+5bViXcSbDE/u6rQfrE4WUJ3QugOqs8iTuTaDQPU4fZCUAB04+aiKHvTwz/vmZMdCqkJp1XWJ
T1rmeIhm/wfsESos3FKowYOVJRO4XEIYfdtyHObNKUJTE99wD63UJDDv2jJWF3bJtbnjVuQzkf2z
bCc3I7l4WzhB0pxylNH9O2SvjUfDcqGVhGHaLlRUrpwCVJ4p9amccwJieTmuNIryRqdxfypT3ODB
yiO4myM4aSRpvqkdGWujRqKilbfGn48vEdIq8aDj43EiXEaWcgvP8E6pT2HVfFJC8z43HYykrQVQ
/LXZZA5JgQGuQHaYHOT4YBk0rFgmtQd0+w4MNEjFwkx/4O2h7W4P6dqS5NVGGAExojVzOaRRyxNX
r/v6FOCJjmMAwnF+mhwc9GjBKvy6Hezalv67oxEHAgw3xd2rfUi4UilPpW3+lDMHlQd/ZRT6t65H
mj6Mx/+wLkViSjhRjZkxKgJX6eI8RUnZaCpM70w6L1Epf+F+tD+8A8Szm9KaYBQqVIAu5zGPCs0Y
/cE/Ib+l4UgteetIDpO1FSNyeHsW5+v/MpT4pO9u4KjEJ4/2zv9rfQQIG1bPifdj7NFnV1FLXkJp
zr+a4NvQ7hHnsG1N0TkorhZWrnTqwUwwmw/duzZ8lpzxTm++dkHzUcoNBW/Aq0IpkvuWGsbl4PB9
VmpF9rJT5rs/qj64xy3uZwtZ5a5rMCDy5HJ1ezbnmw0woUDpUKsBvDI9k4uqkerR4egyauPOLcIf
thTeV2jn3w4z/2hcYw61AnrfjjpDrOC37Ok1QhWHMre0F82IzG/UNcqtUcfRoy63OMpUgC58cygP
H45MfZUKtAENQtQ+pzNaY6wBE/CQmb2/il3vV6b3n9qm/pYbGPoa1i7D+OV2zPmkCt0s1guvT0ru
069oRoMJCkCtTprbNtCz4J3KTtVvet3+MLeOucQnnTC8ynhITBZM0chGihtEcajl5J8hy07YoJ9v
j+YKZMaBJ0T1nsIuZa7pIZlWKeLsuSwfQhWHvPyf2sFTBtLUgLR4pN5DkVrBWNl4KvwNJdvV6vBq
D/jSK/XD7V8iTpHLHIUfAjqG3S2EDacpfu8P2VBnTXRM9Uh7aaOufKIZK3+5HWWe8xJFlEcdOgXI
VkzuH1PtOrnPaAoVFU7Tejp8zcvsCZc0lIvyjRfghKqMO4xslmB5V5aN0D9QYfmCq5zxiJoeA8lY
78qTkddQ11IXJ4TGOSRu4yxsx9m1R05NYg2Xkf+gejdZNbGuqJhljdLBGbeFUjEoHOOwKRg7e3d7
MmdjIgAlK9Iwth5HzSRnGMO67fLCcQ8mvpynJtbCnaZFwVEJOvXjoQTWnN4GXY45PbqqEiXxM00/
qJ6THrVGw1SI7OKr7snq5vaorswf+w0MkXijkIBMDhU7t3NaXmZ0lALzLXbVe7Nwthgq76ifvN0O
NS988m4GocLji/yEWtPkWxWmhXlNaCrnSAmwcVJ2XoeBmzPuc2Txe6t7dmV9w+n6nIXGW1OZz17W
LmRksx3BTwDXjoYQbFAF2bDLM5TmhxQ51F3OULMxF1s5ifNQ6cZOROzQW4i2uSIvTPG8cSiObdIX
SiSqxeAnKwcLybjLjKI7D12gr+tKLlaZjieiaSftJo6jdOVpqI/DZkl3mTR4hzIMijeE1eJ7x3K7
tWdh/7KQe8wOIFGtAYNP25YX8ayTp0Ql3u2Snp8bqz2b+Buljny/8L3FuC4OucsY2uTdAovFMZrR
zM+JP+y9Wt8osbSPdX+DiMO9amEV77brWFjGN5iLa9V95+qbskx/3v4d8yXO64KGKbcLdejZczdQ
4xhTGK865566BTPxU81cHwnS8Fjk0cK5Pj8kiAXygzY8B+BM/CXSZXegfJSjRDGuZNP/bKnBvTvm
C6ee2CnTmeXL0YQlxLxNw0bucszc83NRSO1akkacjI1UvbdiYT8RADhLythfOJWurWMSR9YKlRvA
QtNkIKjMIrEzNT+bUfAYtumj1MifOxOjuxQPjg2J52c5TN9yq8Yl0d52rrtLwrFbJUazcLFdW70i
hQVaStmRC/1yG4++2yl9YednEHjQmZ3mk10UC5/y+hz/L4Z6GaNtTMmIfCdn2VQnT0o3BV4hUEcO
bTT+oC24cEpcXaXvhjQ5JPwWmZbe1fIz9k+PthO8VCr+w2yOuC0X3t1XZ49VI5AU1N6nZ77ehbWR
4JF2Tsy2fsYXCVOyvE1Pt7fd9eXyvzBTyc0GG15ecop+8gdQl7JCAvJS+W+p+o+Orxq0lHXQb210
Fq0oAEcXrs0yW9/+DVe347ufMFkndt0j710V+dlW28fC0D7rhbHyw2FhqczeBGxFdAgpJQjyw2w5
Wq6rAkopq3PYVfU2zvtma8ZV9Ow5tvstwC7kkx9aWNwX+IotnONzAiexRfuSlBkqnD3tESUIpye9
5Rdn3DNwzglG/8lxY+2xMShFoSNdrS2vD9du25crUzKVXZVb+d5DuO9hSKr6sbdwAJKEZZDbp7S0
afXcyY2R3+HH5W4rHQdt2469hRmbZ+L8bPJ927bFOcZ7abK7goAzlG7zuYXgVgAccn+b7ie6r3eo
OvnJXok3eKyXGzP51LLFh2JJ6ubKfhOwLPTLeW2YlEwufwCpfZZoacUR6sVvOIc+jraytcvaw8tQ
fbm9DK9sOMRSBGxINLrIOy5jxb0xCMmP+uyanrnSpGyXegi03g4yHxAtQu4WoXJBz3XKLirTJrQy
O6vPwWjZd4EKSM/Myk1tS49xJm9vB5uveB7AApaLXBZN+2lKIxeN6lV9WLPqNERHpaJc/x9135Ec
OZKueZWy2qMftBh71Qt3BxCCoZkkkxtYkEnCobXyG8055mLzgZ3TTUakZUxtxmzK0iqLRTIAOFz8
4hNxYsM+0kxGF4leDcMpk290gMT/9pIG9AoKo0C2o0VyRY1NsBKR5mbNCS6n6I9/M2SNGOl04/l+
sXnNCC9gjpHqI7W4hFMrAarWfZS3JzlSCeIHgok4xBtgqpgSPmhYMwpcbiC8IxUvtvLQwxro9yP8
0R78esbjDrA44CKC7Aai0l8nTZ1D90kZ8T6LTj12Y3iAcyskwnJ3ygwfvHQaOlD2ySU3qYpzIMRa
gpdT2yY0TvRF2qSLAu5QwKrfCD2ut1TI0kB8CBVpvMernDJT7NZE7QjrJk6fjaJdGfBxAw8puzGd
r/tTWC6QiMLww0jlOt8CfaSsos4qTtBFadk08q0c7OewvRruY3t6bCxnBeSwd5Pzf71akeehYYOM
Cspl0N/4OvAFdETiqqzhcJJ31j7qZePeSdPq8ffv93oFIWkFYRrxKLDmyCu/XsWqud4Dv1Of1LqY
bbjNScACC1aH5hTFCx5MxbKXFcULYfZ2a2pdPyGuja0PwRMqkGhMfb120vSpWWhIzyu92faR/K0Y
tYUdhAzV8rdOU8+tEj87pbqHuAp6KLa2FaKmxRj4UxGcfj8O19vWfA+zdKcDDYmriDkblKTrhiE9
qYovGr4KYhCTJpwJXXQjIHFUPNbXFTVfCpqWs0LNdQGtLSBWO8CW65iUkXKH/rHuWkATzgGBHhHU
KndGE8p+paT6e8hrKVpGg5zPLoNm8V2C4I8Xwn97Kzoreh0EwF+Au8I1y0tSa/CkHM66tQlGiO+M
ZgRhVUuv4UUK+2CnU3o/4iJlYEVp1LCnzE1FB+yYhsrLoMc51bto2CL2Biszq4pHzZSaZA314cRy
2zYGunHUatMvy7r3RmxWO0jqVX5fqJmvmHHBmjCwQlJbOvTTK0n/UTn17KBUTU94DoiDhoXjpeo3
ayrcGgbDMDMTVMRpH5OCawk6f2FGI96Ypwr73sPAm5oYnLd4J/B5NbJJWQ5y17iTioY7/N2aH1YS
85WkROVjmnSDB0ThSPVQqU8QdUIzUwGERAo7OC7noHVHlh25ZmPHi6xSzTspH6yYmGqnsr7R+LcS
lbBT5shTgnhFkrzJctolCGQKLYfZ3V2JNee+DkLjIOBbthQSh4meEfceIgx4h/Msef79lLxemijJ
QZgGW8Dcl7rsbugpn+SmqJsj3gI1ioPVPwX1i5Lo8P6rv0n5jZ3gOtH4erl5tX5qA4jC4g1cWIPj
lDoHHUQmUsvbLoWpndPa6662byz/6xoIyAkotEKgHj0p1Aa/Xs+qUWhtcj09Cn1kbZ2dC2cHxfJ2
CLZtXBN4tN5kRvzykhqOCxR/5nbpxYZjpko5lvMjmlrOgJewM51aNl/C3plUzrnn8R2Xohu1nmto
4czCgLgZhBqBRMVm+fVBIY8aa5LKpSNqA53XF/3EUCmEdkiQbCReUJSq4EAaPSLEQf0phn8uNFT1
vx2vzDdhQnkMwoAAc13s8xMKPZbc4ibACuxo3HULBxh2K+pvZQK/ODBxpVlKSYVI9iz/8/VxEQIM
DlZZcJS02m30eyQbru2Iu3CMPI0LRNaVAEWOk0C+0eu5igkAhcObRSyIfg/6cxdXnmnXXOFBeuxl
z+y6nJSOBF/g4dbBdTWNcB0QdxBuQmcRqB/t6xOWWWWafBLmsYLZgDOExKjyGB7gk1vUAu6C9sqS
m5SUTX+LpXQdjUFnDOQD9FfRWTKv5lJipfA7ja38ENmtQbXGBEFQbqtFPQuQkWwYra1ijcqqEGXq
6cOgLNW4g/mw3U/EiIuQxqKZPAN2aUxva9ifmvpLDzD2jajpF29idrYD7RZcHWSFF2/CKofegF+A
dqx1flcn+b5UjLcsulU1vgwg0PMxgB9BHwrrCnLKF5N6SDIbFu1dug8HFQTMUEs88Caqv7l05qsA
Z2nOnV8wqi6VlHsJ50aTq+m+Mx+bbmG1XjC9/H6rv6pJf1wDmRnyd0g6XqlJJmlhwHstLA6VsUZw
OYvWdE+JAgZlvhEGvLLbcGEA/qDGA4n6W3Rh81cDiRQYwCM47mBTvtiiQA7v9YAb6b5Kw46JLIOh
qKamO60p5ZlY2q8bG/apYVJHnuOk5q7se0BacuMdcQ60CwdQW8taG09BpYx+n2qGi9dV3GVt5Rxz
PqKtlXRiduZOHyOwuBD1wFxTgfnOWuST6ikhtAEBMQPw0hk67klNbbIJS4zFoZSRoFdK8PEyc5ln
E98N1thSp7UGkun2DznV+z3PLWhK9OO05DKE6WTIyruJ1DpsFLyAStNULjQV8HjeY0BHeMgoRIWm
OIEfhsyywQlgaDy2foHdBeribck0J/wmJlj7QhBcZ7oEj3ZkfCazYrgKw7g3XAxlHTIxaBJ6B0X/
Nw9jzAccijj68Q+2rctNtOuCss5hEnRQjMZaVLAbIwlMVRc64jIWBh3khXNu3sg2fzEL5uAXuhkz
GAXCmF/3tYLncM8CkW+fteVZt+BMKynjjQe7qrjgyQC1md235pwG3YivF4FYh6l1Tl4e0klSSQBp
AFolkQJ1IYQB0tRmy6YTuiBwrCyILUvywjDCHCeWLdE0KrtF1IwaRS/YurHMf/X0n29szhA+xT8o
aeVz9SzZiwDxVgLtdJbBQ+RvnlFzjAVZkrlNiML8leZ11ktlk065dDBxOnhyMip3qh1Fmwm6/Tde
58fG9DnRAHcCMcMMrwPbE4pCF+eUXHfgNA9ZtNd7+N9Aiw+291VboemQNnDsRb16LWttudPM6b0E
t5zrck6DLs93qhxoXgaPzbvWUKJt1FSVx4sQBbtJ7YkOOMo3ybKGhYyYGLxFIUEjStewbXXPWm7p
rLYGKLV1mXMv9X22s60B4q1CCWFSX8ckV/QUkUGasLJSBg/1j5Siqm/feP75hV08PrToZ6I+5DbQ
gL2YaZDHzDsuh9U+hwWPVjVHKc62SqY99Nktw5mrS33A8GcPQuyic5z3de4gh6gMI3fMnV7q0lYq
bfEM56X4vkmzfINzsLlR/bicqwCsAhsH3qiM6gd0wC5W6pTmypDJmbWVpk57rlJ4DGfSFD/8/lS6
zAjmq8ygMWAuUGu5OpSMxrZ56IzNITYHmvLKS6CZAcwhs+QSGQLshH5/vcuo4V/Xs5Ddz3wtyNJ/
HUUnKOVaifrmkCPrtIfMG41+A2+iG30H7fJtfVwHpRUT+mIo3l0W1Yy4tCKY0AdbpLslKFSVlTtE
cIgM1zxtkB1PeU6yhgNpIuntkxpx85iPakOBQukZpnAEI3GOQwcO014VccdtJDlYJF3hLMGDNA/Q
vOJ3A4T5BDHt3FkNJc92AuIzJxgmwSooTJp1maXvKpQ497KoQBZRsvBRCyNs7LUZlA/I2vXH1hDm
REE8wmncVcYGcr7j6fdD/ouJBOomZhDIf7MnxcWQD3HfKMOAIW8sG4rHIkxgHNLbi99f5aqMiREH
jhw7O1AmuJ5+mXjFUQqtWKs+1LXh55qeEWCyj+0AyeE4pNaoLbUyYb0csxiETsOIIbIgRUchrBsL
50rSEFsiympYo+CtgoR/WVWDG1dmDk5obqe6r1CCmOxAoZUJ/2+SQ7+/QUVEAW9HH/MFKuXDBDKI
GmIyVtEdJPBbCouzgaFeVT4AcA81TAMyVl0r58/CSYvvThWM5Y1Vcf2KUOGeC50zfQmlsotXZI5G
FpeJUx7Mnj+FVrdX4BH7+/dzmdDMg4LmO6joyGzmpPzrwouVuFMgslceQi3WX4LBqFwnSjJWxlLu
VbklXsMK5DDF6ExYlrcD/f3lr6Lfj+uDRAxEFFogV7PQsOquMoe2PEDjlxiaLw2LNoGlYA2fxJGM
ju2rzsEG+9BCEKpZt+yjfvX4c16Fgj4OTCyFr49vQqa6znKEJK3dcloKmDmZ3ejLQt0qSf8MfV5I
XBo5tKRvSdf98smRU8xEbhzV6J59vbQUmnYZy0N5aOS62TR6ErsFPCrWMK7KF5KdQNRehZwOsBPd
sof/3B2knye3q3ONwb9PeDdexGXJCS9ihu1iZ8QdAZkxf/9TDDRaY62mWlIeZM4h1Z3ohZdMSe4W
WApLEK4x/0PV2lRJpqNrawSsUxtlga5duwl0WazKvAWmHje6asxJ3aAf05OqlyHLhw3ylvj/9XHx
9WYvDl05DksoO2LWSm2xGxJ9X4z2Gb4ptxQ7fjE9Pg/K1WELNKsVTxC5yHJAwdUd8t75rwRtQcd5
k/lLo94qGV0S3Of3AOEuQLaxTwF/dbHmg6RE0T+0oXzWtUu1fciNJ3jA5Pmb2Z/wpT5tk9hhN17+
9bGIGjyUTBU07wB8vMymewdO1w5EDXdR33f7CnKtC8CoVRZiABZta5XLFtmxO+WDAUYszxnvRIID
LitoNDaRC3xy4spBrFPo4aKlPmntjVu8fuNAfcy3iMQBde7LBCXPrE7I4yC2VuO3JbEbX0tu7LZX
FRYoWMFbBX8Q96DweuklZ0u5KNBvBEEn5x38DMVyHNKeOHG3z4pyEYlmkTkJG0fbq0bTLW17jbK9
qwnzQTYhoWn1zKo6FqfjjWjslw//nxv7qLt9WpslXF4UXifTtktEcTAQ9DF4/xpA3FbxDbL59ZHz
ZQwuywEB1BUMtKCzQ68UrKj1Qziqh9/Ptl9eYqY8KGDk4F8XEQGKKio0u6X0MAcAWE1l1bi/v8L1
ssVDoGcno6aBrs7lGlITI40NBF6HJnsU7TaTe4KFColujtqc1cvMUE+/v+LHuHzOOD7mztyxm1M7
OHfPr/DTK0rGtstGO88OxciPqZIGQBFUy3iKd3I3awMb0EANAm1jhSlUDB3PCf6uUDjuYG7VzkxE
0IIwgb/eAeaCMcRx1m2hTl1+m9A38hvRV/A9yCp3kpOc31gvvxjlzxf8UEv79MiDGqV9OGKqhNCR
9gYQZ4iW5RFp8uBdL41NEnLXieWzY8bLvzvaWIZALs8ZFwAHaM1+fdZpsG2Rhbqyj2ODdtC91FO/
tfn8lzVJC1kqqIl8nkTQaa2TWyyG643i4vIXQ90gpJUVgUe0tKEjEnSwPcuQIlYjknhNyhhoFyNL
7YUlLJIHRIMGIM0VGNPGoyGxBsjkPco60GjUYtkdJr1ZlnpUPv1+kK6WGW4SMDlQSLCnYUO7GKMC
NQ1LRrtro/YRJ1ouvjWxXd7YlgGXwVB/mfhAsqJaBTE2yG4DJ3ARQMpj1KZciuG+o1nfh1SFUGds
wpawbs5QAPYSPjLcCh20wm06aynZ7aJAaam0qqUVJPsYYhJBoXMqh6Wn9cBhcUmTwC6r2BBBbL62
y4Vel5tayO+6KU59p+AAMExXD8aFnecCViKaW3TK0wh0FEnU3rON4kfTJufctI51Hx95bC4tBCcw
yvAap1gXpU7FqHVeaw80SgFbsOQfShr6WZVuUrNipYG3Gundo4i05wHq8wQOCT1ceTPYl2jlo9M5
KzOCCn+M1m2mN0dHQQUefZyKIO18Tcdi0UU2QkpOM8FP3ZgfCz3NqY3sKjaKreDcy7vmBOz/RiDR
ICLIUmqFzbM6gHWqN/oRT4ifLw3PzNrVNJkl6nHyk1zHj9rQRDQfzCMfsJkZWeiFSnA/6YLhDDJp
2ESnLOt2kCZ5FHXekl7SHppZvsOEnySDqmrrQSJUZ2MU/xDFuDdaeW+GGq2biqUozlhFugzt8rWp
kqc+sR6lPOWuEK0fwaZzSlG1lUFqqdRV2SJj1VppOaDsx9BWMokVQ4xwhGihrSffkRWWYJn2biRG
GJRpVr4oCthAW1K0Nmt5LUDCADFMV5je66xodL8AUY04vQoRNq2kllM2aDonrpYbOe0r0dIkgskg
jNZIIQ3HtqGo/3I22vj4wNZ90cZQYeygRZs7UkuiUN6B60Gl/kndoR9cuW0WhRSMAcePNAUSryoE
E42o7Xa5EVfHqulsTiqjGJDa5dyF/Ky11Oqi93Rrsn2pkOsFpDAcJplA7RJ9MNU3CMaNUL7E3k/C
Oh5JihFcDWO+CiqIPyYaGvSocsq+6NNqkxQJS5P4HaKPcFWuAwKp1O5YpPqtPtxluAAsPV6mAU1M
wLEQ0l+EkJLqSMaEUdmIkMOJ1EjKZ5TqBcCA43hjJ543kf+sfkR/KGniOjO0HEo7qHB+3YhRDOdT
m0/tZlDy2K1D2/SnuuPfRmE7T0OcCC+p2vDtY2f7r9fxf4Rvxf5fn9/887/x9WtRTnUU8vbiy3/e
Fxn+/Pf8O//+ma+/8c9N9FoXTfHeXv7Ul1/CB/+8MDu35y9fuHkbtdOhe6un41uDfvfHBXCL80/+
337zj7ePT7mfyre//nwturydPw0kkPzPn99a/vjrT1COZt2X//p8hZ/f3p4z/OaySd/+KN7/2Jx/
9Xtv56b9609J/wfQtFjGaIihBYtmKDbr4e3nt2xQ0hBsoSsLjqY6i6HkRd3yv/409H8AzoZwF4K5
4CSAnPDnH03R/fwWYOv4UPwS3vBcB/w/d/jlNf3ntf2Rd9m+ACyt+evPr1kGlCjQegecCpkZCkKQ
QJyPkk8BQ611kq21sA9Mw5wNxqMtJSwMC2J05Y2ywodmzn/m5celgHREWQ00C8zMy8OvU6U2sRpc
apDSNXi2REtbhUyOvg+nwoc6wzoqYr8e2pUzhg9QEj1BVo1ATN4V4BujkbhAP+CHU8lviTIRnkyP
AkKUlSaWdZKsrTLel3A5T5tiZ0rS8dOL/Tlsn4cJCphfVtW/7h59gpmqAbadfXmmihLd3CiFO6Bd
9a1rS8oO6LuI6CKLGIeqbo7CUzbd6bsyil/1qmIRjGTTJNprIjoO6roq00e51O6kod7GCffsZ70b
JfRVQugbobAgtVJMZZys3BJLA7hgc5gWqbTStfKYWnFHFbl3Y1WKSVa2qErWBZGnfKLAFq3DkD8P
eaUg7Ml0ZsH0a1Aiz5qcdZzG+2qSiJ2bz9AzggwuP06Zs0ZRYM0Tq0IhRXUtkIQBA4DiVyL1m3KY
CtKmNYTMnZSm0JBuFaBGVacCQkh7Q6MrIY3M1xaXTk6tvDW6tZ6KYVPDWpbkXbFTqwYKeAWnsaIW
rHasszXxmoAuTjHRDmYKlKKljODxTF4gN6tElnxJC7+bYmI1x620ZrUuE2sfCGhk59yLG2idhoMr
w9idgJXEMt6s+j44DFLBcoiXkVEoy8xGKyQoSWepd5IW7zmPD0ouLZw8BYuPb9MhdefJARjZQils
Hda7E8N7Rj8y4r5TJ+s+H8D5C86JXC4gQONmHb8PRlgBF4HqFs1zL3MLIyi/ge5ACovxNj7Waeor
zuhF4egOXPezkC9HuLdmjtjGaco6Q7pX1ZAFWbsXarVV5JGVaeJDwgZ3Y64rEbpDaZ7tkR/QcMaJ
B88SZZlriR+r0b5M8ETtELYkKMJj4FReaA67iEcaZo60yCv1OYCGTGJP8OhTAOpQdaIWeUgHMW2q
4fugGRv0LVEsq0eGuqJNzFCFnUXfUsgDApLRoVfR68rj1GfQnzADuIl24gUwr1NomscEmAX8YO3Q
Cl1k0toRmI/1NtDg8JPlmLDYXkIP5lUEtYzRt9suJXwQCnzW1IiKpvWNoFO8bmpyhKBl4EeJBeGw
uIdRkAorEyMTVMoSfDL2ziUwa14dtBIVVfsd5MvXwvgRxuK9hohzHQ6nBvaEcD98rCa4qrYAGSAC
mb5DuXuhOA0a8bHsdxHc7E0zdWgnUjefV6gD6jupKoV7daxlRBq1OzXNH9vcWDut8pz1lUydsNxm
AH+TkWZOtbXzyEf1ZA1xF0HkVjqkdrG1JvM5CB1XmAUnSTeCuQ9HFALEA+2KZF0OwVPBMRIoHz6Z
erVAH+e+wJtus3SDvDikBXxZ4J5mnxqTP8BRldlq+conXxLN98IO9rGV7bopXkNS2i2s3p2UkY1Z
uTWSRVEayxDdQCMxzmOZPECp62Dz6CGEAhPkQBYGIvrQbp4cDaiTYgK5JsX12mCRydIh0IP3VJXe
Ea65dp+uujJ6mIR9NKxkb8XG2dRzmyjtXUDgyzuCAmWfW71zI8daC00/S2r0OuXpqlHst3qoFmNp
nC3dGwSsCrl6F2fJXm7LHwgxaAnWepDVC8h6LOXEWqd255ZG+gg/ntQwF2mfPEi2FVMY/u506blL
QcFwlCW8ZPwQZKUp7zaqQD8rUJYN1h8yZaCxNPBdwAQ0AkAf+3AJef5dklQLM2j23bRrhxagwg7z
DpguD3HNsghDr22ib3qRsVDAWXGI184AY86hfcLGfu7ahAHypMDLQ8K92kqzgubEvhGTV4lkrzf8
aJr1UjKluyySRlK1zTbL4JUkSj/P4i1as88KfJ+noF6MgcQqK/zWF+HKnkIyVNixSn6QnPixeUm1
XCctol94YLWbVOlWVp344L8gPJFYLmpOhNO6WpDM2oEDrRzTj0RBnTk4tyPzUHf2SIyo3NZVuQ0C
c132odeZiMjH0jpP6k/E1v+zIO5L4Oe/FXOY1Px/EOmhrvspHJgjyS9x3umM2OkPckZk9r/+Z/qW
TZ+jxI/f/Rnrmeo/oOoLZW4YCkLiC7Xif8d6+BYIGHPxGMVcpP9zAvAz1lOsfyAExHaArjhqRcAF
/jvWw7cAN0QjAWEiqEQQV/07sd5Hi/0/ERggByp6bDaa8IAUIeC8LNF0loiArRxU1rjtXXI2doEP
uIff3+VMWwcxeR3p6BZMetZfFVp4wyI7jb7Ebkn/XPQff94HioHAos0SNldICL3pIqlrVeacFM+k
1fO4jl8gX+MprkxKk8b+p9f1i+jtw9fo6sE/XXCuy3yKcpFHqClQwyprvXJp0uSgwz0PmnYMTsmP
6j2cz5xz6wI6xFQElayNGU5cyAknL7+/EXCJv4SR148+54mf7iRHrVA1UtxJ4ypetM69cJX549rY
JqumAqKLyG7KRk+w7gB6Fiv8amPScheutTVK7JHbLnBMLxM3XElUdwX+d7YB1tw1PEBoXZMlG5xz
L84ZJI+XcmmwfCmYtajvxqW2tpeG27FwObCAjG+KK+jEMpawrUlAA0PLtfGMVb1F92ZduOKcMfTG
jy1FzQ46mGxaNOvehzaVRqQScSOFPT0zt8VpeIQg6BK0CwLx7yfVC1/7b8p3M6YlQ7FxOQJhQlMq
LWzU/26UOy9KvNfDOac3n4ZTLrNJTTQMp+6HR3Ti/ORbSwTNfqSrW5MIq+Rr+e5fV5sZ+GhGgLMO
AY+vVxuC1kA8jPXTes6uZLavMe0poBrR/cnN93AFQFetQbCC3MDlGe0mUi51WjyLzs/fUir7tm8+
CE7GH3DlG0/NtyKiSU25Tjn3dbfZWAtzZW/4s+0mnFiYJHgmVzAsCTa/wfFHGJKyJNrTWC/zemlP
QEaIpXWvJSyIvNQPH2VPo/NrUmIm8a1ikIEZ8yvs33JaPZovYUws5UkCcs7tJqpNq/CVP+svtmf5
GuUmc1CqVajFtJ3mkOrsqAxUPJRsW6avgnejJ1Dx0ZjVEs15rSMXhaFpOwFqO7G0gCTsyny0fAwQ
CG0x3AchS0lgSVy5g6swxKayshvSHwLcwsZFOAFzN69aVavoOE/78JAoG4HuTuKcmswtVVy1WWXv
Ru0migv9zqFgBqpkMJY0qR3A9J5a5/w8sTwjiQesxGIKqNgJT3Vh3mGS6NQR0MCeAgNNa4J/Oy2N
VU97s95R6HmoKYIkA5MlZOUzzG8g60pMoEo4Ac2Fyb60UzdQu6qf02/NqkBJnclH0yJOSfI3zaHZ
yfmeeCne/jQR26bSWlqabs+ac9pR4yk5ZwYGLfBhMCuRLlkMBwOzod0rr/IxYgG1N8IbtqlXYD+i
ws9P1UPv9Ux2nbX+Pk00pgMFkUl2tYVzNN8wt1hEpS0aTmcdOi/eUhBgmwJSYx7OeOd7zKtmpKag
Gr8zAswLUs2fIU9E9ieKLrrG+Anu3dhiOTEc0vek/SG9VOCHnYIHEMOziOrAYFosq6hlLaBBqajv
efJsDgyqWwPkJmJwXxj+A5JVIJUhWKF2sS+rjaOQ+C5j81FRszB3MU2MBTgyQ3ZSB+YsbeqcEKdN
8OEkYj9QHYN9b087JaWtQ6ZD/jRMVBq9atolmW82xPnhKJ6WvRgG1QNWI2L7br3XJH+G3ekq25sl
C5m6hVFRSpuMCC/da9+rUwsuBuDfe77sclcBUzQiiOkHyUW+AN2k8T5cSI8oyI78LuxZkLDGoiUm
V7ata9cC3QqDHFH+ih8RCQhA8xCFFerRpGeGJ3mNO2IpphnFSAWBO72DmOTGdwjXkezI2/GH9Gqf
y2ndiHkgk5DYKg5Y67FMqLOtsIbLRb/E9v4YVqT/MUps7EnnqlQiakjNiaAAipGJ6ejl+2ezJpgZ
rjF5mgf6vluvBcoNQNUysJGUBUf/4MXGMQaDy3Xq9Y/dNmcFelkkbui8B0IhgipvxiG7RxIDLhmy
eqz9AS6Kxbox3EB7j1FZsWmb+chPHU6LCPRMqi+lbUJh6dWeQzqVDIHvMzxgYWgTkua+Pib3+Dmr
pJpFs245WiRtaCoY3Bm6xC1g/Nr7SIvhDdZmNBEArhAIZnGNOQEZQoq9y66IMSB5SjAw1ZsDTHVM
mzfx2D5aR53E2/N4RmGgz3y7I9ZEO6Tf9wadbBSYmWr6PCO1AiEXptBunwq3UYmU+b3FzB3fxg/D
3rxvY9oXTI63I26qOMq2q7WkQpn5W+xgAaYqK84qzVEfX4c1kVHRzrwIyTVD8dzqCL+r1pULuUkU
wsjISYYKjQXMB2lDYo7ePK7O4KKpYjqEA30cHqHOXPl4DLArENJT7X2AueID+ia5jRSVahmqUrPi
YKHfGcoiPYI8yt8tddkMFOWw6fuo75LBHTqmGkx/w8Ghv/e2j9eNLVjzwon1oJuprLSXscoSkzgq
aYN5d8WaUm0qWEOVNYjdAGwBbiFaou8rhA+W7eGg+T4kZMLvwFnytUCN/C07xssBO2TKpIC264rJ
Two1UN1pYD0NaDtSD2LWTCXmY/9ihARmCub9FBNU4k3oORgeKnKySgQu/y4hYNmHJu0kEqEgFbr6
9+JtOGJSwm1pneKMRJuA9u96jmYGOKioCQFvSrozpxqyGaoK7DFEdSvfxgpDMxh7XPq980M3oiNN
t9E6cjM/Wio93lewDLyOoTQ2sydsituMEMvgdPOjTUSNAQLhROUEIRImf76Vlwqnde1NnIWb2q0F
LcHVo5rmDYM3wyetHfhpoMJrEY16WuduprIBAY5BUkRE8iLr/QkHB75o5SW3mYJPKNwyhJMDKdFq
Ets0WYw1KdS7SGxDBNWKj74nklWu7UaZSvyxjKkwV3WxiAyGtjOOrQqbrnOK98O7dFL9/F5KKSoz
rEFRDbl7AjwHRWm0xF6XkmBh3me4AcDvOr+BU5pGpycjd7u9+qq3bDx0eEy46WoYkooqDxqV5W2D
MazuuU3HAuQTZqqkKkkis74Ax/ytSKgBNWWijyjBsnFgPbrDcJF3UIF8w64+Q0u/l/38SgB2erOX
YotRVGi6yFf5OX4wnpWaSiDyDeNK75eoTpNgRqPC95jGoErhnHe8wHZVmGbVD9l6oLwnUUPa16cc
gYPnwAOEiI5qnk6njRWwfv2KyUk11mw6tIuWDRWL+r7cVdvMzd6KVehKCC1ejGOw1Jdo4MivCk6T
Q7CwTwm8th5g1oaqjla6UeJjfI2GqgWdKy3TeJ8PXjMusM+X2IJ6IEvng6d9kjx+SDflU9wT6xXl
PeRAlLP2Y4mwbDNt+kW7anz7UB27Z8gmwh4sfi339ipzOTPZbEuPmeeso1WsYGnwh/LBSf1AP4bB
ptJI3tDcuUd5/pVX6FjMR0lZLcALT79XK+T8zlY+a4Nn6qT8oYpVhmIdsvwXEAkxjD2iD+ZsMR0i
NzZXg0ay5bTMVDKu/jd177VcN9Zk6z4RKuDN5YZbfi16UrxBiJQE7z2efn9Q/X2apNjFU/uuIypU
RiVOANNljjFyJPtPaWwZGjRS7fg+OPaql94VhzWg1yO3VFxtAVekV+2TxU8CfJPrLbXoo3goyj0d
vK3lhqJS4yVINlLrcO+PpVP/pEuZ04DYTevcp5xhvas/dURPijs9Tz+p9ExsjBXzweZA7jmZC3zo
XQ43qMTusecms/xS9sXaFtXHDBUFPpO8JPKO1I24ybQjEyKE9vz7cNITW2hAHFHd7ldD4Z517mCU
motep3lTtJEKKlb3tc5Z71iS1yceiemU+cSe2/V0UF+HrbZNfH5K8ggxPIZu8YtjmXUwhOwTgm6f
U3gOPdMO7OCR3WtoNjQzYTFQmj1mvu7rzSbb9E6QuaPhTr0XyX4LVlvsqswJ2BzcSGvLgY2xD50J
p/NN/ku468YtGgZtctOnpIEapu+23SM16o91eJgWZzIxgtku53q0w8EDORINz3KYaH/J1w0dE3J5
nFbOuGWenAAbWheCQ4bKfhL96CA/maOd3BLu5Phe2dWvNSIPJTvbVNw4bukVm2QfXroH2a4cQbGn
i3pNvEgAnrslvuyP6eIKhbPcxxeiYZfv4be/ZBSUib2MIPMuSlot3Da9OwEOBhuSAhle1hu3OHxY
pVOcuaV0054mexac4LEAQVxvMB7CSX3xxQwc/ab8NZybDSwEad3KRbwsl87wJK5qwmLBDm+XiiKp
G7S4uYAfvZPY7U62Q2rlbXWrivb4iIV8lzk81xqcZpv4m3qwvi3ftH3px279uD48vrmetVE8+dBu
xX0g2sE5vxi75qS5nSuTV6rb3CWhqe1yi93CA5nlRj+zx20F2KJ6Ns/G7XgrbvutaYtu6SZ78cXq
SGfLw/plePRol7NMnXZHO3u3PdDPDE5lk3kxF4zGQwvu6HZOfhm3FII6ZMJO4KzJrObSeNshaHJH
e8WGD9o39ZR+X9zIic+TqxDOzXv5LGxTP/DSX/VWcKMNpc9u5QpX0UZ+JiVsduVDwWr0LVe5y7m+
b+MH3Qt9kge/2CVO7Wlu3jp64Ky5GE+/EXkWkpPivr6qiEpYU9G2vF28bjM/GgQQvuxrTuz22+wY
u6RdrsVtfe7IJgQbpcR8o+3GQ85+OGcnbccaSXmahIycuqV0U1R+NDmj4PSJb0IQ3I6uspEcboyJ
d/Q04v694Yn+fOw2LEFHvm6yMxF4cJP9FO4ijVTyKrbu2poNq1/VR8WbqqOxk69HoPx8J7qNQyfc
+oGzxa7k/XID0rArdqIn2fnz7BE8RHul2gfXkcPhfxCIXrVNPW8qYy92x3CbAgRfGaTZuY1FmmMp
l0jZCfOWriOqr0x2cDvzTXJf2YvuhFcNn6vAVRog6VGSDz1RNnM6eFbp58klGr01R4wfQ3QFLDhL
w134HtOQLj2AlnCqcVI58j7iKnGrY3qub3Iyh/iKDiC1suVDYYdNcZslbcY79Unyqj3+T1ddzanM
Wku80LQxL/erzXwZmRd5y87dVuxfDM22teCMd8wkbpLCvtlYLqDvY8YN9HMsd5Az6ZNU262xT4sd
BxDFCFxKd9aGuJmQ0yndaK9dMY5xt0huo9p8k1uSYKvy67vgdX0dY0ebR5LU6j4hIPDEbeBMV+Xj
6DTHeTvzdsA9IzfafSrZsY/R6yb3++1BJHq1WeWb0jNZU+ah2hhkwDnr2jwWe2KiEbWSQ2MZMbIz
1TanQ9C4hWe2TnXmS7jCPvcrEA6BiwJYSLkSduGv5jm+0DAbEGk9UohZnWID+VQ8kVClLzEpXHKk
9iC+4rvtrV3lggf02843z9GOdg8Rxyu81xc0NJQzKM1HMFDCaBAPU1QZ9Jn5gOJUAt2oB1AcdWM8
DXfMefirMrzVO+WSPk5+sAm82hN8zS52+U24ODKZmBd47T54trbaU3ngj4yP8cuKzsge2dn1ctBA
OGSnB8QhE/DgLU7kaVvdifeaN2xfzdthF73G3nSIbxRXVO2WtRz/TC5KaKtcC2QE5UZwiEU3NX/P
bMIetsv8lN1aHpnWsT3S6sbB59tB/OtU4ak0t4PDVQ07autP7ZW+kNk73fUY2ZH3VTHeh9q1/yBf
yBgwdearWb9//w3OppRmpqEcX2HLxR98fV9nBHPCxeBr0TR3m+9RwD8DQa7xOht4csINVMxO4awy
9p3lJIflnvNa23PGcqJ9AauuqOkfU/rm8T5MaTGLWSe0pEjWbfajJZizbkAgNoEt820lr3FCV7r6
Ysz3yok/P8kH5QS1R6pmtnySnqO82Em8f3bbHYivT4MXOstpOBWb9PGLUdc3+ac3/QBBKvqSpxS7
k6g41a71ml0OFFw7w3bYD17ryn7J9mPzfIXZf1Bv/Od1LZoLa9jrKej23u8ao1VGfUQI7s57/T45
Dk9w5YsTGz4pdL3pmHK41Wf1CcZV9o3vsmVPnuJF28wbA7crCXq+KpP+Hx6Jun/k52vFxirZeLMo
pzqWeytQZFfY5md0fdfhjexlVwPfJN9kh3inX/pj52T77J6AkJjCJD4ALtgtX6yF38TJH7OCcdl/
PckHfiGILDENEQC7+YPkL3eZS64lA9ZkruWTW/iqKz7kXrkJ3HRfnmTNGUTbdGP29Piq/QLLuK53
82u5M33CrtpWfmh7ApOdQIhApec+us+OKD28lo1dHFNb2cVuxhFT37KXvjof5c9W2Jt3+TDR5hKN
iRSp6wqL7rodyJ5bvVgni3suvf1/27lvRvsA4Odl15QUXYMYu3w5wigk0WsEQJevY2JXm4w748tX
/IyEWReyaqztfP+oxC3MMAyTgq2bPcFIvzbfeiJctmwHogqwvRHuxcg1nMWJiOMy9Vb5Yr2o0It/
7OK3D/BhvaS9EAURxaSu/LwGtMk3WbWLH1HnRCR6ACHS1nrqz5Q9T3Z4Xb0kv6KHxdF+mRfxdXZL
f7o3XwfdJv8A1NqSn9W3wpoCwFhJu+r+q9P/9434cXm/fdwPS6KosORD98LjbgYkwI62NdC92vND
ddU6/X13yW/mU/sTN6EVUgLrM7zyQKTHdOqyX13WrDkT7fRoPiVn0kb1qtlyVj3pRywVlGteydVO
yrX4pPrqtla3xlrCYuuCTSplXC+eeNfdJyV+uDtIBTQXCFfi9mDeqIfIWxOdfz5j5d+NHj6+ryHS
WZqmPtThfeR59KYqcgqyiBBmNA4c79RNyWC/ldsd9evpKN4D1gIONjv6bQByNlTOc/6A9AX7Ol/T
x5FY9VcQ2oJffgfHi8/LMbpaYwL4fijPlAREucpO0UbLnFq0UXe9lqJde/JePUWn7kQk93tHIGbZ
m9gu+fF+8ePtmjIlV7KnbWNiC1rWK0duH3fYdUeQYSe5zbetk2/U3eQMK27moJcio+cmPAaX+Bid
Df47+rqNstEO5X1zACM7Lis2UTrDQXcFbw1GkCSTaOscmWtQOB8KwDjBGxyRxKy8r7b5STs3l5Vx
LIHtiFXuxuN4KZx+G537o7UnPrk2iE3Wwxawc0MLKAfsbqtsrOs1QWsYw3xaw00BT/5tCeow+hKR
cfCKrmnahqfCFUtn6gAUt+aPCeDZxT+LJ0jW3GGk3tfPb8lr3MyjQ+BGdfNduCu+y/hTF3b5DUy1
d1Uffue6T5zkWSC72UZHbH14scJLbzlihw1he/flNSkZq7b+j7VDGYSECteiFOLDXmmMuIvbWZYR
BdpYw4J+qefWg4YI2xWrJ1kF6fsVgikSEE9+Lt0RXkKVTNMBDhEuJzxjf/wtugPA80FI54foqttB
42wF8jnrlfBrALFKvWCTHrCMUSKvj1e2q/pRNs4E6bgFvHYB4JfALrmTKZYiCrqFLwB7SmubnnHn
IXGyh/FYca506/XjxbvArd01cjNAw0avGvzUwf5eeNbIqhZ62h2Lc3LGy1HfapvIhaMDjMVxkIAV
eJKr3ukchUIeNgUQSO+nrIlky5/YKdvpqG2xLPEn0I+OtdTDP8+75LxsOMPCjbAXDwM/QN4C2oBm
mgUglwOe02TrXAPqwluk8Sa6kb5TYIbxBNVtmIDAUOSvyvfuOvL0M0SdsOlgBV2kZgJnAqUNDypR
NjiO6rboEL+qfvvtVPvHTFNGQ702v+BI+D78kLQy1EZ8n135OiLPtuz4pnLlmxIc+mTdmqQC+XN6
mh+0hoADyfryY3gSK0dbOan8pt7D7181jzqpxTc4lORFv9Xt5MaEWP+ZPArqphFt6YXACqRr/kZZ
QWOjxVQf6xfxpTg3N5UT35ovxYME8Bs/NZOt8r9Cill76XpFl6gXdvIvwk/ls9yJEp//emdlvdje
hFx1QcHdWPPOHauFmgCNICc9ZBfOHFvhX7z1+FkT/clrf8hX83N11X+fzygw7/Vb68a418JT+C14
4QTXaegXb0Cm/vn0Vn+XBH6cF5TRODHgXEAnqw/z0mv0CcP94W+JhXzTufomuxo91C7Xszfe6BvZ
uSB4ORZHyOfr7qq65CRswza8GThFayc95d/jQxrvQeWJ3aqtdZYe0Vw8xC+wsnfJRt3o++GyKito
8HyQngzf+JYACSmY/Nrjr9g3Eer52XN0H3yvSlv60T7CSBWXlfVt952fnuWHzBfO2a7f5ofiaF1k
D9w3vpFcaWvuyrMIJdDa+b66Qp1aAf0XXih6hY9nX37qDoWG4s1eKZzCX3/VDgNna75d0ZHUgUXn
+2s3jWG3T0h+e8XJbqGf71cKXiKxtLzX0a8els2EjgT+rQJrq7GU3LPjOWezi3GuXW3P78BIAGZr
oh3BXApny5l90a0eoH++Q0D63M7gExrnsOIVDzzD4+CuXBTkzUa/FI9EL/FPTm8w31m1++voFtlA
elKxsns0PN02bWMfnxI/3gx74dS/zhd4xcordyveoSBFwqd2DwGluMC9PBunvEMUwZ1/TYdGOzgO
kbP8Mp6HhlBN9U3QTVu9bWje+Cz78DuuQJE0FyD3EQkgtobiQb9MnFZ7dC/+AHET2CJX5XisjwLg
H+1SfjbPLcwiNZC8QX0nA5LkkKkP68MqnnHdnKVTtQkvTeLlD9qrsMvB+fJHanRqUo5dc5eBJwJr
b+VjszG9cb9ig6Bar+gwqEf5TnQwrnyPbMvfYZB1tgxo+Gs32qphdz4Y7y45RnfWEUAJaMR0kh24
S+KBVodoHOCct8gsltvwnJ57e37JnuXFBeSiyfl3i5BBt8enFQAzDwvkEOIAO/uueOG3NVR8GuhJ
9gsEyE9+ouEuj3yyFxAZZD8rdNZtpOvU2pT0vUTk8VDgZm7Hr+oh2WPUZJ7LLfoLO9qbN4BQP9Bd
b7SduCk8vulZuR2eTBB1AOGvYk/ls4QXJ2hjde3Dvez37785cdKl0rshZzfLpxJNyFE6qqdsZ21X
gHFgyyW72RMOCCe3xmPiG4YNgRbudbfYQhpdh6dJs1u814gIIlC72pEP3P514ORfWFn8Pu7/OHaQ
7+FkiMIOE/X3RyMNx/USEyuy0dvKHcnUkAXth10lO+1kGzfKOXwO7uoT6uaShcTdfDUR5pmYYzox
Eyteh5dy+9VZ+EkwYr55pg95hm5SCd4OsO+di+AD7HnIgA0U0tPhIN9CRaMci7jp1UtxmO5WFkwn
DAju2ifSDUd/gie4xHf9bo3VVHD/8FZ81r5lX6Wcn+Rj9JbGcULhxMZc80O94pJJ1lJWPOZIMLuA
3BCz+Im70j3zesYYm5Gye3u4T8C+ov1Xa0z+JGZ7N/6aEr9ZY0PfWlHVMr6Mv8uV5Kae4NXXsTcc
RAQWl5pzJ9sP19E2gSBYwf8v0+BPwKR3T/Bh8SSiJejogdeJiu5WkQmeV9z/qosy2xkvkodiwDON
L7eX9Mn2ejfwhxVSjA1lAOurr8dSiPJI9orbcp/4+k55HomXs336BJXz1Rt/tq/fDfwhTs6HYFCM
moGrp+Zo+Dk2r155ql1ln26oIt3/FiqJHpoSR71SJPLzVba0RqjNL9hOizuCmAhqBhEQhQrtgcjw
FN5AZXFu/t5G/0oWfal+Frdd8/Nnd/pe/S+QNEvrTP9T6Vrz/Wf2Vsf8+w/8rWNWtL905MG08tOx
WcPWm/3yd8maov6F8SK2WqKE7bBBzdr/p2JWlL8wg1Do6I1tyt9laf9VsSZbf1H+gQspbdgw+8Ew
89+omFXx/WYxqFMDGtHXvzD8JPj+sHSqUEnreu5AdSkFVd2qCdJfkzClN4kuiE/jUCzLDrPBqXAk
M2mJmbDruVEDI/lehUGLRqNeq0o7weqvmqycHbExJbRk6vBiRfOwkysNirntQndO80nBf1GPfYFe
phSOS6G0LTW93UsxgImdVV15CFttqbxMUYNveEKnsDRLoFZultdQ7IPStbIXlEJd+kPaVdtkrttv
PSryGLuSbnALRQlQNRTB7Fq1lG7wFNW2YzJGV2VownKmPUu8rqpvFCvmfiFG7a4W5w7JerBKHKWI
tnIxvRgOshmK+2Esude7Xms25ZhQrlTlk/baTAI1K7EkiJpDESgbpM0xUbF7zajaU7BgiGNXS9n3
G2EupUuKoTN6Hj0Yh59V2wclMSSdHb1KaKCk+igod0FrFcSqLAiuCD2DNCtonlheDZQ8kMtUPVRv
XKlKTFmvHmY7qS4I+Sdlibw56eZ9S5LshGtnNXmo+usmHSRoYapg3AWTyzNFyzPqgsQqnuSFbhlj
1rTkr1kzTnYv6iVpomjwcYt0vmo7abIQLxUGHrZmm/6wqgCOLG6y9tjqCoABU4d2WglzwcXxti7s
KNewSskxlc3tbE5DzZEy/GPzvowvvZDpWzOJEJM1uQQINRqPmax0vhHiYwveb90lHS9ra9P8cwhT
dLqdZczHvFRgtISsHB0czSpfCvAy00pd/taFmnU0hLC5yZOw6DxDnZM7q20qv6BlTeniEKF+m+LB
oshN/RmEpXhDTTb6N2HW/VYWlstgtWS5VIRiE5gI02Zc2qSyk1nujpQNxreiFX/rBHHeqoVkefTf
6X9WZfBD6pTyJE61dh0oUXRXq9D0lYJyTJuz8mYImmgTFHRxty1lGlw1H2WvCzTJLue6cpo8ie1K
Un6wCWmrSX9DO5yIoasBd2ZV7R4saURRmANyjWuX20aJMWgbDQQNTfSYDMaPPi3gUvX00PYDbVza
6BxnAfVFSqB4eGLczpTGDVmS2mlnIh5gidnTUJf7Aa4J9Z5m7dJ6FY3hrImuAxFHZcaCi1cmRLYM
7yvWy6OKUZNbLYvglJr5EmFBBFghADFQz2ZTWPWSJstrQVUYWwqv464NjWt8vRCKaFRntdIhqSBY
u0GxOXK+JVo7u1W/0ByVefUqKYWGl4eCJEfcS0XKzxVGqhinmFy8a0ankyTAOSqv7CYMX+RW+Nn0
xsR+jCmonUPFq8VgulsmA0Imju+7TCMvbpJuO7QAGn1P2VZrGYXfqTFU/JQax86CEcTiXd5Y9BdF
QzsS0VJM6DSDojqVVcQnUw7AWsq6vlHEoDpo2Yg6A5dht8Dl3elEmmZHSpe7cqxTi4m3AZWkzWMv
WuOlTOLWNdP4KYoTxBdVhsTVyIVVdSY+K2nb+N2Cz4IRA3c4qRZRMFZomhuFY/WaNH0PnpLoWBwE
Ewujr+mCOisFAtoeD9wwNL7NCpX6ZhqoZ6Jhww0oZdvKS7i8ZmrDMRUj4Zy7BLVqWLbHtOt+LbMR
uZC0yWkqxMHN+zCnfE/T/aDQu72klLOntP3rZOIz5ISRUNEIoZrPrZ6SOtNy4tQrmCLa6xqhvt8I
fpj4iVNULICJKVGjPcpT2WtIONEX4yfeej1eSJjSRvdWm88o61JjO0UNqs88KTB0aNFBVobYeyo/
2BYb7dcilYGHL3h7zDKhwnTKxMuBskq7HeYmd2bB0gnta1FBoTFmx1qVK8T3cqQ/5sOUHmTc7Q7a
soCLSFPnpcqUurJRxfdxGJOMpIiJlzAjVRfmeqdKC7Nt4tKftej+xmbkBwh5/FwlZnHsu0maN2qQ
RNeLHEzRNiqDDPl0S7V45ct0/lpelUFUU6cEm7rpQ1o5Oq08WM3PmOnw9MG4mpQOy+BgJkPKscIQ
pK52CmVWHEkOMxvcEghRn9LHuK3E05CWiPblWOPV1XS+Gy1lVfZFmIWruUA/1UlSqUswSM/2lLTI
tlaY+qvFwBVCj4yW4Yk0LhQSjHKIo6zS8WseLtN+wC8iuamrghpVbGdBtuRCmwVvoiY12mNsVtA+
OwnluNxIQqogKh/NkGLIFE7fSbTYuslrpci3pRxp0cMwpKtltjz0Igon6jcMHRXrbMqujqEpJI66
oJvD9SJ3sGgYEi/BWyL9Kod5j4z9DkqIbgCdcOjEMdr8kMNUXZoGlKKA1ZHDiN+by3AIT8LP9Jjv
Jq9AuxXIX2R3a5jz3wnnOiKmZKsVAIVh5MUfGdm8tBRJGJSJBuMtyvQRvURrzYiS2AFfJLe/3aze
j4WhDHVoim7gjMc/vc+QGmwGNRpXD86qmUAYuM0OCFYuAojWmzD06u8f+bbQXlpzrQ8jGXR40Y2V
e8H27EMm1OX0pVIEDcbgJPmVDxuwW4GMEH3T11SP9Oc3pBoPPypZXB0oscN8/17BpI7qbGQT76X4
a0VPeJC2hrfsVzodTf52PHzVaOFD9ds6b+/H/EB5iqNVJLRZRM3xjH57RfrS6wA4m25Jaz3WSv18
8U3f59d/jrgmgW/y217KNDnBURsmay06azcrFLiihcVL56l+7iJz2/3GyTbIxf558D/3xfu3/SCT
KAVlacOGtxVz5ZS22q7JH/55hM8W57tJ/AD4BtGgpkPwexInFx5sY+4Q/u4oWf5ix306dbRy0xDB
kOqg73j/IYekkZN0dW9epT8S2G7l5xukx1dFRwUOMCNY3Rcb4rO5ezvkh5cLNWPBlnY1jN7HW2mr
8mo66rKvXk3+bJ7ejKN/QPZlrpWm7BhndEZPsFsHWTcxeeDK3khVEbh4vqmBRhUn7m1Mq+nR6mZc
hza85VcM7KfbklQRXcDaMJi+ku+/86JMQj+Lzfqd1wLR2Bu/F366sZ5XUh49pl+Rk3wxuZ8dBW/G
/L3K3mySNBenXv49JhZZMvNZKAItHL5ydf9kDWFnTwhjqLjH/ik+kGolnPsAZrlFOkZoXTvTS+q8
0hiUeg8PYBaB7Bcb5M+E+f2Q69y/ebUxX5Ys5KBjSK1f5Wxw1wTWv/k+4Vp7pjRIcVJQ+m39xUf9
ZCbfD/3hgI1aq5u4LtehY9Q55WaovPYJjhl8PHbTR3WTnaTdP7/vnzP5fswPB6ypARenNBlAnfRk
mY8pXga9/89DfPpFOVhRD6L5+UMhoLbJOIUGZKUFq3wWBnos1uc0/XfGj9wUvAgXoWTqkG7QWe/n
Leu1bpRFRsmFx8m4rbsvrvXPPhS+srKEGxi16b+X6pt10SpibYhhMDsZBESDNUs4uln0xRL4apAP
i4+8t9aK9VNFQWALVDsGVG8K9RfdmT6JG7CRxqIVNQdICI2M3n+rKinNFi8Kapo33VOz6zfr7SZf
KFfcJXvT+/fTr6k0UacyH68t48M7SfQLCoVQWZyOHi6mMR+EUXhclogLXbn756Gk9+D0enmT8LwZ
68MiEIOuiapuraja0HTkkKLdmAhNwFfcL3frGly9D77ej/Vh5yzhEKtSzVjoDRwkBAXx11pLOD3o
yCn+fzgB/BntvR/wQ2SCqVMjder6cnCzMlJGOpVsVv5NhMv+6ir9bNO+/ZIfbm8znNuxrRisWFq/
k9T7zsieMWDbB6P1r29tna1L81XaanDa/9Ygv9lZcz7PcibHIsdefu43w7bxkCJujC9Oug/w/d+L
g5AclQE+YYToH1Z9PswTISwePo07ICRb3RxMath2iR9utM2CDy6nbP8YeV/h99JnH5M7DADWQvzw
h91nOi3Y7xudyLK0eqeFOwLDgVgy3bUQjrLI15VpDDwzoXTin7fEurs+rtK3Q3+YR7kJiyloGToX
rmrh1Ri/2nJfDfDhq3ZzuYR5zQCEQP6wKquy22ErXa/6UUm11ePXCutPglhWzH9/z4/xVyBhKl9n
v7/nWhCMFcC6E6BXvzq7Pj0pIQVR8dLoEZT6w56b1NrojBLnpeIIN2n3J5qFoi2fkQEl++iLK+zT
cOftaB8mK0mxqu/zYj2+hiPF0C/qgE1F69a74FAWmHPaxhc9XT6ZPQsWESBQxHfvj96RUFrVJJij
6FRTi3riOya8/34BvhvhwzGZB/QiHBdGCEHRUutmHJ/+eYV/9tXejfBhjgbwy1RvqCEdfNFZWTB1
dOhr4QqbZlPca9/+E3H/K4rrf/RmfGfr87+NCDPwVZSwWUTpu+IzyPLYzf8zMfZ/Xuaf8Vte7NM/
/zdPtkoA/ubFZHx6EIAZ4AjEIDTvYJX/l7uP+BecF6wXTpwaqkCN+/s/To7WXxi04+9DjwdAQmK8
f8WL/XEiK2tbGJmmESSmKCU+6p6mUAswfO6e52Kq8OKlmysdNdomFPE/AzozUIKWelHtIsyO7UaZ
m71S0/oHB5K8asybNtVCLLKVZqC//DMmng3ymDFOG8OFKhxm6iwX4KHX31/3Xy28/21Linv9n5bQ
6Xv2bgX9/t//XjErfcp1DX+Kyzo9Nlclwt8rSJDkv1aPe5hVug3QO3s1df7PEpK1v2A8Ocww+9Q4
t1f07T9LSGJ1kUfioWTiRc/P/XcGUb/jhf++WjktCVWgw0Rd4e+r5uZ9FG1KQhf2aeur7SRq2x5X
aMHL6f8SXNVGbK0OhFUu3hh6tLTeKOR6+SOH+Sh28SBgYKhMFe0oBm1cJY9aL0/PcZEU1vVoaUXo
GmOAqR29FGkaVhsphkFDmoBmhEtgOuNQgloqSxlVT6kiRO1FGtSZct5uqrB8o25e0tIf5jjpdYj1
iE73LHsJzSb1y1Af40ctrYfaLTN63h5CemKLN0GfLeU3iR6Q1ANaSbr6QkRtuDHq4GFM6YvXtUHh
0zr9pZ2SNsCzuJzTc0LT4fkXaUbZys4cjsW4nRQ5AYNeKmWQvHExEgTdgSJMKnK/qgsPnTVK7bMq
JAJlveJSCU+TGQ2k2LFU4sJY1n1OwZtc5Yr0jTbSZf2k5GpJSZQxx+b9rIvhcM7VvE+PfVBkzWaa
VSW8MlNrkjZBpSbKI6yTsQB7hHKUPCxZgrGfUXeG8pJXJLrbXAv74nuU9tZ87GGnm4dyrAv5kEa0
+Xk2klKabweTb43+K9BTyhNrK8xnpzBCK0ac3muZ9LOrl56a2LlpreacTblIuf5QZQrOJCKddvJu
oyyGUuMP2UpLqmxbo0yqxaZvQCruKizH5VfdCAxsNswxFOrdUkudeMFAMB0jPxaEBG0abUabxR6a
oSyGTWtaQVnyHzuSJrsojKqwe4gNo/GVoU9N1+iHQvSSBVIIaC1tx+5umPpUPGOwnsg1utjWTH8o
fShjTtHCgWZnUZkxNvdNJe4b38JXE3YuppnOQNdgJQnn5biUGgvZrnGpRt8GzVfKjgYdXF6JtZxo
OxUnymg/anq83OWVkSovE00Tx9ZVtXQSsTKwoqK5Usq0Li5CSVOxx6AxlOK6VqxE2vdjn5k7+rPz
1HY3G1N6q8njUN30ndUY/tj1AX2ZF8salZMYi5F21KtkJadbeZyHSxML43Q2zKmvvEAq9OFXGsqK
cOzFKIkxTAkEpY8lXAvKPp4h6wpBL+cEb6lIgNvFTtwcYz186s2wkcKrqI90OHAF9024SEeJYYEk
E6YJ1me8DHKR00rIUeC6FdGttQFT7FsRrKOFIZuzCEcSNdCTeVfl1Ry+0MlTD76HUhnOg1smc9ps
9VJfdvCq+uork+Il0UDk+qNhNb3qmMzK9N1UhxoJFe1uy9xR+t5qKWdo1PE6lnIWiDuqAWUTeH2a
OB1UE3cOLzNXikc7QtP4mQlm1vkNTb3yWykXMngcfVEi8TUzlxKpKvxd9is0zNp6qiS9zn4NMT0K
Lwbt+3p/gebOT6gP5PRK0AQBSrOhxbf8YtZ1p53wbwz7SzYBvdz3OJIqd+owyTgvqgxTUEINlXia
olJObvG7YLGY06BnRykYRvFHXMulijNHmSbDnkSvwgot4Ag6pbGqUHIoZlJySqtJEjZKIIice3Ne
Yfc26hWq32GQaOuJnz6lO4Ug5zMuJmUcYi+pt9tlKRJ0/4JAD4KbYhF09VHuGoGq3FaKzYvU9QmO
mmU0mrdJq1YqCKJOt7kj5504xNugEnqEB0MuDTfS2M+IKXLR7HdponXtabY4eC+dbvTNdyUsdEyr
5qqQctfoclU4yRRRGkdlNAVsMzT24lVOrJFdNVG7ygES0ufwOoLPN36MyTwE92ZUWjXtoCbN9EV5
kfVtmmSmivmxmnVemNHVm7eSRuqoFWvOd71C5S1tb4UCPrdTlDJ80sSxQUyajMm0lejhNl8ZWT0l
ByEm4z3THmxMn6WlNQIo5lgr2wsuwCu72/QJ5ftGk2DBKaeydpn0jN43mPj22qZdp74fs3C//F/u
zmtJcmPLsj80oEE41GtonZEZGaleYCWyoKUDcABf3wvFa7eL1dNso83T9APJYqWICAjH8XP2Xtuy
ipC/JmjBOgunr7Gg2tbUHrNJjkiFbatyH0aC0sNdBQuFZZsxpTYc1BTH6Z9to39U7PzvrLJ9H779
31fWR0rGvvy1tP73D/2rnDb+mId+yMOwZRM7+J/0TFP/gzAwiniaKbwKtdO/ayOB7IxdHoYbxqGs
QXNyzb9qI/Hn7+NryIcprTAz/ANQukEV/VvfYQ7mmxNyaPhBAfes34qjtq88kQvBQpZ7n9Rw/ilv
5IVBRXXvECMnU/19ypVa+P6Z6BDKa88fCWJJ9a1iOUXh7exkBpOp1RPyHkBW6bU8E6aBunJggh8X
sdzKZvqaCyd7ccUp0Ql964JsX7sXZYKEKcqznaXOR56b594YoB1JZGWhE3ULcDLD0ggFVIM+n6fg
r3YeZKcE+cHencY3DhDhGj3YDb3m201lrbWsiXYFiocFISLJ5ee/0gaZuoEMTUbauBksDTV9O+V3
uUZo1J9G/0o7GueZBtCFjJNHfdINdGtJtCLr2+FlIyzwnlo7yW7KJvqiRnATaNQeDM/H0g4dvEWy
sErKd7NP7yWx4At/ADw++To/hHurdt31GLvtusz6aDs0wTZvk+SYevbRLHucEka/n9pGYHaHk+7F
aAd8EoYNeyANVc3hRVPgnoFrTyCA2l7F+7AN3IWh8PGPQKx31iQ+h4q5ErvFrdfrgLS9zllPVvrG
lsdZc/iQ6KcmialuazQc0/gFzjjYNxUgaMhqYDy+vo4d1awdiCej2x018DJlX73IzjnPmT6h4/a7
OG6MudK6TKZ3GrXa3Sc8XAYEH5ZdtLvRmIlcIYIgooO0pem29tLL4nlOWmLuKKoOmBP8h7HJEA9B
OF57sJsmS1FX5lazDfKEVjozY9FjmNLFjKBjiaxUebPkzXRxTlVpn68Mo/0QNdk7rbV2rASekJs9
jmXwaHXirfiJaW9dcFc1+KGcolkdAtljMHHFXSjqr1LUxkJG5Qq5GMaFCMxW7rnvVliprVXZOhg9
aMr6uBxd9djGT7WWL80w2PlltuISXVVmtNYteN/5sEmteluQyWP32onA2f0Y+/uYIrJOYQeEw40s
kUMSw74oy6uWncuuemjqhrSM6hgF3kqL1UKO+rYMvF3pZoe67C9eAyitKw6GRuKMLR6iylhl2bOu
19v8cbKLQx9jjPHKtR5O5EajZ57k1m0RY2anSEe/gNKxkM9B/7UZiXIWQJNUuO6ct0ivj6Wg4wdo
YaytteVOOz1MTtacQ0puAeD4s2qipz4qzl5bP+hTsnVKYzv66as9gEAs5SpLzO8eEKogTk6D7R/i
hBtZwSfCq2vmWFkVbI9ArNLJPIZBvk764NBnRPtF1T4DoYN47I5G8WCX/iVMzeNQ0A6yi1UF1Wpq
cApZyTYb4q3okxNV9MYBDlXqvF5drfroY8ghEw74NDkNjg8EUvdwz447P62P/gh0It6prt/Nf5WT
9NN1+rVXwL6gbBmy2pkcrQb3EPuJMbA3jKc2vOiuAhsaW9GlNtQJf8Hj/Pc5j19Dix9HAcYj0Dae
+d6ZgAszbW121rqBbTX/N5cVeybU5TLemg6/PYq/GD6Q1BYyPPyAkr8TtBuwAfW9v6LKh6BIbUr3
kLtpG8UCIeLC9fs1QCjtoYqx9w3Mk/y9poJtGI97yyyAlU6rcgg3Kip3m/lwJAE43czd+VDC0tS+
Oocqw9UVF+dU52SM0aUNvkiDaw/q+vxiZXjOYImJoVx3Mtkn6YddxZxZ45hO8D94l+iIblMnt5HA
RDPWOyRGa4Gkt2j3Wu1/2sxypyje+kN+tux9jfTQr/0D0e1762svMBBM6cEt8tfUd2/sSlcx1sd6
mhaiVCS6i6Vh9i+xclaNNu1I2Fz12abLk5Nn8I7I5C7zYT3kYu1iJRS5c9IGbL1asxVJs3IB1MQx
3usWJ5MNZgmE3XyYTGbmcjqzq1iTWcHS5+/DbIJbiZlUOKd62md8qbXiRydu3+dLeT7m1mCvVHV1
xdMw+oAbo3VWbBJiSHXc6dHNCPASe802SayH1KgeCgFsWHqXqszPUR/sJvEgRHCYtOgxPIx+RFIE
V5EUp6nPr2OcPtqu+aBZ0XaCkRdGNIPHryVcMGRjaC0R+4WX0Au2ep3tRa+twwKFDKSuvg3WfUFe
rMPyp63dOl8HZHtZtBOsOly3w7glbuTMP8tSrPsDW1u2vv65ZrHgXpZxv2HrvHa8aUuMAki/6XVE
6T0vxPP/d4iTbZ7WWsNGRHdAykN04H6cIfVFmZ15oG5G8wSnfena+dJN0p9fNlKxdCqchqV+NlMc
ZW18bQJ1CwcOTLEI+nRnFs5JZs5pSOyV7+d7dF2LCmRdry+cbDxour9N6+Gb56VLQ8YXW5kPkRG+
WAmU5xRwkBs1TxImWcDdoACSMrSfL6poDNadXx4is7tnpX8IUufkS3fvcbzYyq57wJxpCCXShfZt
sU6n3kFMuBUD+6uh4c8bHP+s6c7Jclg3OdhZ9VozVVKI8mgVXAPkj1IOz3o5np28Iwj+2HsbgDCI
Pb9qNYyxtnrX3OE6XbzOfFWlOKResk4D/BjiXTOixzJKr21evYei2CpF3ZHFT5ISezFK+igxb2dV
OWiX0+k8efVWH/oXvcRrpo8rVdarIuSSMRBIhZi4xqdmGBe+OPMn1+d06tram/CuG5y66LvWssjC
sRq8hZ9X60H/noGfrEuxtFhuBWLZkbhzsj8kNVAXrYOJSBqolibWw55Tkuk7vW9WyYgvMSj2oVYd
VGI+NJPaK/x1KXxVI2GhxoicK9zvZXW0vGmVRhNPHrVuH6QJB4GbukostNY9xsXY2aSGtU4bYEJL
0/OJPPB2pE+c3ZqFKAsOo03yTedBfbKw+dvQWOk9beaVOdRo1GDt7fhIJTEfmXnnoCzmI2ACAGAT
v0RyvOtzTPT9owUfrEE8ia6UbgBWx1Askxp6KXTLKAk3wvcB2gFr4e8jEN09gQl54C+18WxZWw9O
03wVGPKzQw0rc29banDMuHK8U+B/R9ZPHjVLjG3MtyawxeIwOv7n/GYyrzomIbin97F70MVNRcWu
HsBCaPE2CbqnYtRgjfvpW/M1yvIrqs7HsYYlXfvy2SY8061ceITtjU7T3Yy0R1FEJ7f/ZkOBMFkM
IsPfkgtHuoZcDsh1w8/5+s6L9Jr31cPURa+BfdXyaquIZuiT8dHt4qfUl0+JZ3+Nmq3Tp5egGg9W
7x+rKSEsJD8Yfnjqna09ucTeRduK6JDaCJYjO90m1g8yqw956e5Cv35wLIdKPGe7+JknOVmVC8Pi
Ga/7C9p3d0JiFoUNRJ5Lrwzh5hnJqRhfJidjIQeTHocogse9pCjpJrXuwv5mhzyDnfDUEmVkw8Nu
oHE9JFDz7Fcy15/qJF626rsW2YuEIrDTjxW1iGF36zCxT1HZnjpJXXMyMfdeeMqmc0CHidSWKI2R
tzw2J62ezmVmnwhHWhVFdk2K9sTdSLNlONRiWC0amzwgFoipADmaD1hmxEkk7dYnYbjppp3HDTTh
ifPx/pIeGEFu7RYJuMLJUwe9Hvb9WO68OnvTHHfnEoHsjPD9DJrEUBJLY1Fb3tZKvVNqyiXmmmcs
RYv5OCOZfioykjvwUFvuJ2Oul1EUX8e4eoYW0mca+MPE+D4Ub3VbXoXLlRhV+VmzMfyY4sHUwImS
+/1Sxe42JqYqSOQ36ec7xFbrXCWPpHjsmScvmVls9DI6BUVxFIXa65P/rMUchNkawFpqaeG2nbQt
Noq1m/NktOxN1w9njY5GYVNK48it6VIMYGkt7akfUzwSsFmC8MWVHm5YGV5N4OFdJb+JpvjqJGvL
rJ/IhXi3w+julXdj9G8OPWYHT7DrQjpuurt0vB2ZRiNLaMaXGwJCKWpBU/IgzKW804iGl2mr6dh1
wb1p+YnBea+l807f6zUV6dsYhs+VkrfACy82cNnMfHTb4s0q82tvf8SiP8V1+BRN+vdQPUeOeXB8
xa0QvNhW+GLmxVfhizXOBRJeMNWlXXebvzCo7s7uoypSys9DKIenIBvvhf+QKO9ErOgVO8KbFY23
Oq/ObTU+KjYMMj8nvXfhaN0TlV8N0V3EFD0V3nCj+flQmD/GUruPW3dqHutXy0o/VJ1+7SpuNkJC
hyY/9zq3TBo+z0+u+X3On8LXcZ9q9mF+W6qENxV+9uwstLZ/rhP1SMX7ZKdspUS+nX+s0Lv7/GPp
GNzbkbACjT5XwrlU+rbJxHvmp9eQiyjonffInkhrbJ+omN+qrLl5SUBTbkL8hI+pVvug7i6NbO/u
0N7jqLh2ArZ4FXOZo45S7a1Ps2vJyAAH1s0PrmY0HAsjukTFlp7s8xBPr6ZXX4Yqu06Z9y5p6dvJ
bjTVax4ENyT2K/KNqKS/tewA0778GKk4o9Yli/Ytc7q1lhvbYvBurt0fYjf76gt59fGWE5tVNxhv
W/9WSO2eh2vTIhOai0JkwT3xvPf5NGp5h9dkeGxMWnLqSg7y1TZd3tzwOL8F29XuBDmeq+ZLKoKd
4XckdzoX7uY7M5knJxgeY2ISI71ia9/d/IzMSKwwMuufvBzOShM+WSMXVmU+hJl6qpvk2spvlemc
VVvsha1ukeO851rzga0JmeEYvgROhh+PAj+OTyjVoVqo+4DrhjP75ILDCupzFMhL3KFCdL1bZsmL
2RmvmhudQ+2MM2BNjupqfuNdrt2SGk14HL7MHyqLYOkaH1EVnpT3lI/JtckJjWvzg4q7W0gz2TCO
hDTffv7+xocFzqzCvEtO5HySJ4CSjaeuBlf2MMmLcr9piXWeXyqY7EsVGtcpDl9REtxF0V0M/5WR
zgsZQhdX58Gih0+NJHSvDZ9yZZ8b3PkEe/68bGovuLWOvIhBe/Qa9aTxCQa5SS7ZJYSmML8fnaDV
gjkW26r3+VvDaJo71HediEynHQ4tGURVHl11DF+ZVKcx3Th4NDJngHfuNYchJqjEKM5Ocfflla2D
57W0dh/mD2Y0LJPXuTS1RnBRadXceUhAvQ0rYjDJjFLBQ9q+lQBquMsCtaLTc5tPwBCF92x2v7RP
CJoWaW5vs5DtncF77N1LZ2iPbubfzE5uooj3ZTlEYvWXIRoBPXB3Js4pyii1mfRNoX61nO48Ae9N
9decG1TpXA2soI24DFq6TNvgMST+VlEZ1Ia8eZ574trctxhl5otvvqL0Orw0dvuCF/JpvqM6EVz9
s1GU74GVUg0eKtj+TnDzdW6YLLuavXqd3/04JuTKNbR0CJvg69Hk3cLceB1EebGLK57Nu1uFa13a
K69Vr4U3vTLXB12TXdLIv1uGfh3b9uaJadeC8M2t4Sas5rlLucbmNrzVrul3rxlKAHVPtY9RH4cF
Sa2uYGJS54gp/dtkjq+j3j8lAWTSXD9qon1qfzSZ/zhV0RudcSO4tkKtqghsSJl+9WP5oVp9Oz8d
rOGrYQTngl+BL1Ma6b5IoOpJ9qthBp430I6Tp1+1ur3P7yly3XeRshWlM+O59d0xg9v8Gecru4vp
NvnjYb5XGcECOTUPhXT5nOouRx6ZCdj/Urvh27kUpn/ywEJn9VFyaSdc4piVrnLIr3Wbn0WDOZ2m
lBHP14DxOh/dyFVX28/fqrK7M+D6IC2OplH68/9p2kyMtbJ00dSvcdOcsVjuovRtorHDQw/jgxNg
Ttya2neZgLylNo8LNthuePHS8hqXGc/LsfrWUP5kcFxdXJaLuqweaJzuqsHdWTQVo2YdNAHecIpC
0oTbXqzmFbUgZO7nHZCSqiJoeab9phwhQJkvZcplTT04XzREsW5z9rxpjfoZP6DwqKvN8WgHr7Po
oe0ubqt95B2PBSIX5v+Sx7UqsnSV5tq66OH6RizfLkwOka+L4qACcGAkP3iWux/Kct2a5T62wUZP
2WpeOklmXWvJtXJAfCdHr//R5fm5Ii85hbDUavaplc0xFg+jFcPVb4uD1vLcAse5zmP/UBu87Q5k
PyVwObQXh+wVLXTms0JPJIQZjrm2AIlbaWDAi13cO8C6y6OfUPZ6dIz6faebDwXds/nXcfut2hCO
koovRlc2lJ7bKta2Q6RfCSo/EH5tFXQgHDjAZIwE1RZRwM6p3iPxPOhs62H1cZzr+lGE0TFv4q3R
hGtL0c7iqrNpN85Hq9U5LdkEArTY5W5zCsDD85RKIbeofB8otS9TslBCjLiyPdWtuUbH8zz/JOtU
WA87Xr+SHNKILmgN6hQ2fTuyO2M7NVqwm/V4q0zyoUl9SzOxLi1w1mNN4XmZj4lyyCRSJaPKeuHY
MFzd4pBKbZ31aoNh6zD4FSa8k56xmGqHwdZ+BEV9DcvsMyNJkNiZfKthh1/qsn/V+sE4lbjxMtcZ
zpF7wgpyYBZPU6ojRKLL669mUmJGFN0xYxob6167KOnEx8Ow7szqHPutvuBapJGfHvOKIJYmwXVH
Qma+GGtGs2VarRNB3EXgfxoT9HhLSmdFx2+Z2fajXSX1Lkn8W1eFNxlsAh97aiBtuO+a3NqMPPGZ
g4vWC8U4F55hbdnPgVQPMu1+dHEQwz5rvSFB76NAiAu2uWOJWpS5IeIG9R16CX/Qza8xNl+zjD9G
37mFMtmV0Ioj/5yVtIgMGFu+I5a9ZVz0yr20CqR8lcEjKjRvl07spbUC4r7qIox31vdMJj9Ctgjh
sBdZJo+EszD8W7oTjTzJxxUjoPQg11/dqXure5yHuo1LoX33nDo/Kz+guLBvSaoh52MCTIajuwhd
Ld3lHrDM2NLXU0PTsPDbBzXD5NPOxdeq0DFhfGc5XovB0zY1Jtvl2DrH0sjAmWs0EkzNW0UGR6Ml
FPeY2MnKSmDxDY6xUAHfRDL0mz0Vt1iqkWzBekTzQUcjGr6JYiZPRMC4zDrdMkaGmRfO2SZJlm9U
0tTsA0EBNnTgmcv2fJFATNJJ93UncZQ4ww+lwLD7ZrXCXkKfsJqWieDsTWm+bpz2ixLdPfUUVk/J
/pJt6MK4O6oE5xX8fPAOyxQOLKZk99mvlLvUTL+nS+uTAkDmbMypXpbjzXT8aIFL+GLI8XvrdsVS
1PiG0EOQt02PMBfZd65KB6NysKl5fpkOOgsnI2/TGO/aIL1F/V4Yab2KhLQWlqcdsPm2qzzHczrQ
/pNKP9t9eo5tuEveTCP459Kw5/+HSOm/yBb/P0ojNGeJ4H+vUHz9lHMYYZH+Okr9+TN/jlGhd6Dc
gq1iGbZAWDgLyf5N7/A8gqg900OvLczZI/EviZll/kEw8ywKNjE1oJnlS/8ao1oGMkV0k/ymWVU7
q8/+wRgVMdtvU9R5TovEjBkvSjj0j/OU9RdpvJP2VhXFXo93ItBo9jrWmz5E0cYus+lIIwe6hJ9a
gCb0vjjgx4pfTZUzoh+S7DPQSFRyfUkkBC1w68SuJz+U0irGk1m53TmolfMczAwLszWK10wWqb/K
EV/q9OHalAlDMfYWnQEQBb1Zu8eGpGrI5rjW/UndaotviTpyiALqY6vXOiYdzZuDdXjBCkM21ui+
O6z8be/sVa22Sd8e9MR/HHiGdp1BAWR/Cjv50jTFgeV0HWfELI/JOWwBZZfdkx1kFIDquVHhDx4n
i2SCdN8BJqviU2eau8xo6Ixnd9csnksdCHsfPJiFe2mw6MvKWjhFzCrhn+nOvxV2fOh9PJWRdzEM
nM9OqX0wwYaNGo9vhj3d/bFpFq6dfLRD/WS3+Sv97lNELivKjfe0nF6VzPaB0bIZV0elBRtsawe9
Mq5eILdJRmhQgakfaVYB+ncKn0Ot+yQSdxv6qUvMLBtP4X4nXfyqGu1QT4K4jWKk6eHdg9bboKI4
To0GDjp2qG70jAoZ1IFGqq1PEylrSXkSkzyY1KBa5G6rMHnsQntNeweuBoY/d1phbN5oBbnXUboe
Bu3QY7msM1KpSazKSYWeEvVFZjbPWk9b9aN285z+PfPkXlRAyxIkNfQLd8yRNuFQ32zVUzFlPEQ0
dvWF9jWOiAGLJ+2aBeZWz5O9W1Y0Z8qrNP1dBJekiIejW7TnUpAiF2cf0u725Bafx346BGP7Hovo
yIq6mUR0kyakSr1Iv2id8aUJ41ORS0j3mrHvNd9eWR6hYdTASN4H41CH1UtvEMdUeQOYtTD5Euvi
jfV+69g+EznjJovuu0NPM+z8/VRwLswi/gxL49FS/kEwMQTTIW5Sxp+tLA+Fk3KWi2danNtYpg9u
wzPKDW0aig5pLK4GFbOhZ2Z7xUa65BrY1TfLJcC5KKut6Ypb7UV7miYCRFr4vW2jh0TaT4VUe6EI
O8wKPm6+b+jJoQ57nFpVLbM6u2uCJIZUfQF4IUjYKQgnGnZ66z07Vu0vQ5lt1aC/BHV/sXz9FVXs
t8zgiahSMnHc0vyCVPZShB5ZBIUpN2FCx7GqJSG/USOWekY+TdCP724cIWSITqAffDrZzr1NJEi1
pLCXyteORhM8dlUJcwDtJ5u9+eHMvIf76xYk1iVngJunwQY0yqKZ2AjQVdDtct+zI61keaM6M9Z9
NZYrZGHRc6l0HuAlV6uaASlmkLNBMP10bRjdp0LwhpXylDgelt8gXXLx2jtjRqx0AfN812WU5Wvh
J6yY7jPIo0e7TYhqoEHa12mySfvwfXCrb+1YD8cuc+SZqxnMsBk1t8wR2paakT2/mnkv7Ux+aRJS
dIyJ1oEf5dtC1cN16GH5ZFnjL9Iqnw5hghI27YvnlunqNhnLeyIphSlcBzhHpLqSGQ64g5BkBl9N
RD5WGpIlYfudsyL7OKTKqN+twTxPyB+WZVp+BBL8qqVQkQTQYha9P54bWi2T4776UReui24KbhW7
xWAkTsmMA8R+jC6SKPgmh/rSm+V31fffps56jpr+WKA7JSQt3XmF/pB03g9lgAV1quBLWbZ0nkEW
bahib0XjfS8z3FmIb5pVyUNq3TTQZQYkgMuxZIlupLN1O/tWB3QHprwITrUEIB2jQzGslMSqpkJL
yENsk87AnrGdEKnY2SWCtdIkxbuTkSM3VgF5Q7GxEGbAnKQmQo9uVMC4qOn4wOFDZA548WsXA1wV
XcYKFCKbic7udn2RnUOQxJZov+dBIVadXS5dVR/HIsADZdm9TodF8yAfKfi5cT7QuHbyE8pguJtJ
tzNrQDRsz8g69LObRXtlYak6XvaZvIwJpMBUdu9N10ww80W6sjMiplXFYQM52JxEWJxjq2+YwDre
off4QTzG4anp4gcpZ/wRVgNuYOkVP4TGE2dkfVvanWRopDLmQEpX576f3gRTQMPG12T2YYVURxqX
IrDTE/4CUJL9gGhOC8dNYowRUFcT5PTU1euyFSV5d+G9zlONc2HGmz4CSp0l0Jp5Ztm+Rv7QlB/y
Sr541WTu9KgGjD3NkyQhfjg9Y5fIC3owUGzimPlB95uSH/UIERmFTcbWSHtMiwCdkO0daDnDeY4C
wmNQGqy7xPteZN2zLHWsZr6MH+YcZkJGaRvbnXfMiLQH4mrq7lPlyeFcRlP+OZT9+No2BNMoCeG0
M2x3G7b6k5/l5pq1GKBolX8nnL7aNJYP5DRwxu1EFsId3TLnLEp1C84QrXHITrL/GJqMFJ/aeh0c
S63BwWSL//OfGA70ijetb/ejzon3Zj5KrXX7WiOUN5zTJ6vxPFQM6DuKD8FVaMbF9p9XzP879YWG
QRX739fE+/ZLNv5aD//8/j/rYcP7Awst9fBc+yLb8yhI/6yHnT8oQiHcgbKzQI4Auvt3PSzcP3Sf
eGp39kbb2Lx/qYftP9D+kcgNfs63qJT/mayQz/GrmVFn6mVj69CFoDLnSfsbWaW083pqcXcsptJi
SbffRxPfTRoqLrxwcmCc5ScU5s9C37gFYPwK/QORhPNKKHiikhHbqVsjsB6o8FOixFv+ciCvf3o/
/gJk+e0NmhimTOGh/iP32BGOmO12v9TriQrRu8UWLRinBzomzIRhnwfITjeyA38wlyV7abHQRm/d
B/IQlck3ya16i+t83JdxWm+Y+lGv8bg45GIKcM0Jc19W8sffv9NZBfrroeQN6jiwTIc9BwYNzvlf
32mmzzsau54Wkz9U72XowuMbWQocSXcUetU+CZvHsWKZKlvPeZ0C3T7SBSUVUHnZxgtLEwEyIp6p
E3tOS/FoZ9lOqClbo0QbP5oQmFX1HsiBgZtjy6fWqp7DyrKPRgdWaJnkyJpaf/xaz5mCWRfsZR2Z
zjaIYnDTmuwePPmmC8d5HuoEnpyenl0xesegc+hQgKeLVjnNe9PV7DX10DCvquVBDu4PrfW6q531
OaR4z+FRLtisaElXUQxPmzbwm0dU4d2famW2xWQP/t/O/O9GSo4nu0hYRtw5Joag3878pJkVToGG
8U2lPShW4EWaVmAKS5J6Uw9+YBz4e4Yy+3YsjFPc2M9jVAB9N4j1DRKHGbzXvf39Of4vu8eZUmAR
9eI5M2aJW+ev57hOG6OPCyhHFjPseeMxnMA9vlTDhOqj1bVzAcZ0hvn1afVjqlN32WT9+JGX+mvZ
Gfr/QNYw/8vNwaqBdNW1sWcxGPidH9Qg2e36nAgmRL3V2m2j6Jw7qJCUAelZb8v3dhDTFRrbbB1R
aBkqgZOGMRsRDaj03k2vx/WUJsYhT+19aevvnlL+m0hKwli78hv+H+fYDiRy0yLNVvmEJA5JAQHH
vSjXRj4imqhkdqREiTf/+FBjnITKy03lsgC5vx3qom5MtEh6x2yjehFeQwCtMZIqGIVfywlEOdBA
+HTdePeCL0Jp6VGZrrkB80VeVWk3q79/O7Pj9T+dabyLn2QtlwQqnG4sR79djP4IXhnrEa/vU/mx
2YCJyz16HVM9vwojufpoWvZ//5rzQ+YvL2pg5nRNl3wh7gCfE/3Xq41tXkKj2S1x3BR3DQfQuURf
tix6wa3Yjt3EWRTtPorjYIFWqL91U+OjhrRi6qI3OwvzE2xj97EWxptpRME+MiiCcuir/8MqPVtP
f3+nJCAhT+fZJFxrlsH/ukoXoxEXhrDJ2Lat1zClvq1h9J0No3+XhQEPU69oEteqsu6iTEmA9IMn
BtrBIem6d01PcINLoY4YsF69IOX7EZpP6xQ3zVnm1qGrerD0efPk9d3AEi8PTeunD0M1vPj0Ai92
HpK42hrl6yignv79aXDE7yff4N6CmAOfi8fk/ND+66eLlRkPqYVPKmtSxJ4mQOjWaq5ZK7VjGwdq
bsw8B7lZ3PDXhSdPC8KVXlSf+pibj/PXhioub2FhasfSLaNVaKHyU1GVQGNs66sOfLWrreiWls5n
N5oJyqPJpT0cTJu8AU4f995jZzfe2tfKt8AvCxQxyYcKlHzuPXc7peThARa84+lGHXlqBg/ugzv6
O9GRFeeAQFwGkEQOqNuLWx5Yl2BEjyoDs9xYpuK5aafpDsXx+88nF7DNAWjtWcuD8lSGIR9PpLQR
uoK8SPuMbMm6ZwyBEK9HQNE75gjzGtcE7rAoJnLfJYabXSVVf/AcxZOJ+RwhIIiK66Gxb3L0nj2t
IK1Hd5ix1b71ilx63acukvG6bJ9YNaeHJKj2A87lXVUmSHHTurxUnV5ekJyeREpS6NDDQ51G6SJJ
GppdYtPIkCoi36EARz82CqotL743BSq4FrAqT250ul54rswn32itc6ezIMZVWm3KJiNlygrEHg8s
gSaOSC59H5PYFetIteeLb5j/ZU/Y4L1UPremC6Q+cPTTGGKa2hgClR4uKXMnNMA/UxuoYzWaSJOs
4GjmkXb0C0ff1CKga283+Ajmf9XTgOQwoKAZ6v8g7LyWI9XSrftERODNbXovZUoqSXVDlNuw8GYB
C57+DFD/p7t3x3/6JkNZtXfJAeszc45ZxJskgDFIu/WHouxUOL+jNPpemrK852wLz7kbknSW1gNQ
LJMcndovvplN99R2kX70aYP5h00LPQN5pXolN6m0/5S9VQP7jZizTDK6MNJbJXqpndnFswydPypH
dLRFV95l8tkOQf6KE7Bjtzg/YBwjj9eB8Jp7MXr1AUU5KQKOCV60Nj4iPyYiqWimu7TJvW8N2sG0
KsyTFIF19HqT4D3GDCj7st9NYTd3nwzJqmAiM1/oWWnnT4HWHMLQOppT3X/awHrJG5dkuOptfU66
vrrUYvxZlZb7Oy/qbZaiyJhvBN/xI0So4CdL2K56RpAEl7AkImqjL4WQ7QnvSYs8Byjl4BzK3nhL
IgcgqZq1ca6fb52EwNsofJ74FQL+TgVBCWUI3GagqvBlyX0ZwP+tWe65hW9eGCTLXWGjTTIbvzkE
foiQ0sXsos813PK/1p7l3TU/tA5GFLvHOvHcs+ZW30SAOL6rQIqWdejuS336iHChnhrkRHuVcfkK
XdDx1mjrrCBy+M+8z0ofnbNLkRoNABznlzG20p1qEDlEYbFvpe28LJ9bl657yc2+5hqWYq8h1yAJ
Hd9pZ43TLkzVH8O3q8/Uj1zMG55c0503b5wpcs2iy90u/1dhNM45sUr3NATyjzD9YRNGWrkVA25R
9vPIbEs8v0vFYJmEleLSs196PKZY66a97bjpdfLUuG7MqUJuhhfEyBk1xAYmZmbdJ2l1+SuD9/xF
iafIjoiVT3vnvHwHEcqhoO12TeEP11zrMQSDSnzuUoHSzwnjb0XINhoTMSE/ZvcrmRg0tH3T7lOO
lWtVI1QrHMbWJjLCzk4Z+6FSOAI4a7eVkforpN8WwNN9WeQ/Iywa70E1ftaRONptMz6jr0fLoVWE
WMXNClxYvK3LaSDseroFoZ7dprLQUfDLBBkl0NCIzCSMzuWh1Qak8bkKz4EMukP4K8qUe6wEbr7J
zU9hVSOwS7TvSd+Dtje8YtMPiXpKR0/sBt3ahEr5MJ0ZK7Z6aK0G5UA5jozhc/mozePhmzP2H4Y4
ZjiNrrX0i5s9xuyql+PRL1r3IKPWYP9fiB2xjP0rdmpyS6z0rdKRcHL3fXrOOO5qUzp7SxjRLvHM
egdVsDzoDlDjquzDczO/eEaJG0KQDgQci2gSSdFtehxMaEGEY6t9VGn2S6xCsA5YLLhtnLPAEX+2
Kovo2uWAT6MTTi3tRGtU7MfCIcI064geR/9/tUQM3VUV7Ogl8960Qg0piCfOp4oBItnHhjDETS/D
llmFfKQa6msKoyN8E/MUpTnPF19FD7tm0zd0VvMt9NKfYcujXCJpLp2q2EH+ro5xN6BzrxqMAZq3
1ZU6tWnZv7qqdXfOqZkc5xzkobFjMzx+F9qT6oYbe5FntFTc5GYb7/GpzdD0SZ2Bu+7tpeeJNYP4
07njQjFL/Hmkr1OB9KRl328kBpoxXQybqE+JRJXoqpsu/UShMS//D9jniyednmFfadbNQdh9jzlR
N97olbsOBebFds7MDMNtNQXVJgjRtbNUdc7hQJYWwES2FXnAMOzEDdE9C6cYnycKp52vlweovAzs
DR8Sl1PEp0qQNCL98BR50npU9EmbLDLw/iblsO/8jMCx6hB7inSgPr0sL4CE1ZpJsr0q4wwXhJmr
g8Xc8WJYFSPypETqoxLcKOhonFQEwBia4XoCINpeqvmFjV4KgUypnTH47cOJAm9XyoNIdgjx4k1L
ysJbnlSMwK3wKUkklV1QG/vUnmmgXRC9pQCIgyG6JcW44jIMnoak7Z/4Ar1dK6vpxYjFU6ORL4qy
wSjN4OdA8bT25x8RwlQ8ZazyL3EdpAiNCZkBsH6uozx9OKTTC1uP2boQCjzVQXksE7dDMq/JXeWz
23fQraSc6K9+HVarvMkyRo6VhhfGai466vRjqptH5aBl1mu/uTSR8wvzfX6ThoYwuWP7MZTRpoJu
fWdg+VYXHnHEQW48KukN2zQ3UAm4RboJi85ud6PXkKVeK6o8h+A3KyWicP5nXdTs66STkl1Fq51a
h/+jykNUUDAN1i1P2bVCz3hOE79854beuWWHUU7orwG6qKcmrIxVabXz0yaJ7rmwuA4S681PB2Ob
VQ+l3PQ+6d5LF8X5ZukGesB+azOKKNaHangeWj4FVQwmpYq4+07V0zfiB/eJoFN8wm9OcBhOsVXp
nahtKHjhGKzzooK2NX/r2Jsf4zzw6O2MY8AH5zfV7s0Hnv8UTsiu416g/Y+BxwWoBRGJI2/ZaYyZ
bq7bct45I2j/UAqSV8K1wcTkYtQhgXw6C71OCvmY2lDj/hsQ8tvTh5/Uv31PK3ZmE3A19aVM9r3b
2PSg06avM0JpU25do3fNtylTwMBy8aZU92Gp4OEPRfHazqdRS24BNjgfZPGj0ePoLASaalPHuODY
oXnsYBj8lz7C/PfYTWZ5yPRN3cYTQuwnfDbz39uIwGV+YRmALQwhTvrELjnvlHzQ5cWbTFPfLfYX
Zwb4p7qOk03vt3CXwqx9Wl6gdG+lY0f3tmt+Lj/wWJjWqa5c54hblIXp9F+GHf/R08EDY+7i8WWb
PLX/Ps8yh1rPQh+tTq0yZvh2EF3NSYSHNvfaaynCm927/S31ETOW9qie/++uayEm/mvHjdGZGafP
KyFqkOz+1lL6lRcHphcS2VVJAC2VgOMRRP1aGF2zrnS9OdgxMdBe6UfnRATtzet2tb+PS2DkQRlc
eo+E9s530Yr2I3LTMaaF9JryFibC3//fX+wSPPfvX+xMjDYWc7ahm3//YnFP2r1MULEBlqA4T12W
69QvbADOoLP78xSnj9oMrY2QUf+mUtgNkwlZhSrnQk4Bq5QeHvxSRPLIjDfTYJPXmKfqGEg7IIvB
8dc2UqDTUPW/B9HmL4j16Wf6UOziVnc+Gw8Su99o1DATBsgYjf3//S3+ByHOwPinuySp2EymTQMd
xr+1+IOmEpWn/rRaKspJcVKCn2ew5AcDtsCykOSPcrVqXovsqdACktvC5L8gQ+eZ+L8PGvgqHC4M
3+HTkOkxD2H/ZRzMApBmwvamVdwYxqrTkEDAySdvo0/8e+Nn9C3L4ZBMxE5qTLY3odXUJ0chfUbT
9XsCjMhD4//tPv7/08q/T3/nHw8IUM+dEQK+uUwO/+ULmwIkXQA00PIzKbvIHK2e2RW3iNUPJal4
Qfr1q4PkutUKkW6yJrGPnUx7/NB2dNU9q/wvPymG+H/7UQEDs10kM74NugCpy99uoChG3NKGKDPM
BDFVWe6/ZgwB0nhZbRwVDmg6MZFGdqt/gk75hZaif2m7vDsWrNx3eBnyMmIAp1fJSZpZdsJV1s3C
r+4wKW0zOFlxZ71qXIO6X2eZ0zWo9REGTHrwLcYRlHYl4ZkwPZ7dsPwjSE041bgLWmI1ngCt50/L
CNz93keqvCUlTtx0qRAcjRhenwWWFIZ7Q3yRHJY7Y2m0/F5jQ+1we6Cf/fk1XPqqiYVvkPcitOaO
WPeTn+0jk4xlSyMc6DXPfiH5VoSwX1M3eFomDc0ks7vpf+jbr+n2VMRyVWmV8RoNuPTA0lKozi2e
MpyfuMx69pHSehPYvspqao9hEeiX0EfWIeqdbrT2zZxfSpOu+h+9aB9bR4o2Z+XRaWwrJRlgN2og
U6D12k1Hys2qcr1Z1fdXS1f2h9U1epwiyGmGc3Euo1Q+9T6PExzUx2zqylkmkb/zQ7fpv0Sqy8fy
rehacOj9ELeNyfPCcOgpREx2hrBwr/uSBCKrD//K4FbuYgeNUzFvPIdArx96pjPm7x2YbaEXkzdt
hLtcJZ81bdEfSfSVnnqKAPPcXtuJWW6VP+TXJmgeblaPPwiToXERXfAeKpmtoyZXr0PQ4P1VhbyP
+cZS9MQW4/utFTXjRzQmhBkrAxvk5MZr2E/FfVToy6O5Jjf84nXMGX2gEEStrTMt4v42KfypGDpW
z3MR1HmIDktvuFhjIK92658t7BhnL3rg0lDPnszUxYx1yY4naDCmd/aGWw5DglGug7kASFMvf2UR
9HXZeJq+M5rCepvn4JfaxZaqu2oDlyj4npaCisz4FVRGxe1q6xdVQqiYcms4NYJFfcUv72ibYlWE
E7exO6JYaZJb4bTNXTDsaYLewwnh2JvaK7lUYmsXoA3jJmGgjSKy+VUjuXgjMyq6/e87WDgR2qK2
Yk8fBM/Ys2gQe+V981vSdZHXrcRoJIflk+ga3oEE5yIX6nhPWzgWQ1b+cTXLW6ehIPxDWY+lcx9o
ek+xPVFyMiYmtaZDiaRnZF7b5Y/AnIqNMBJtH1o9wuNYH45xPeHA6xxkILkRbb4erlPpi62nW++p
ZRfnEdlOP2jRJafyIeB3yLgBDQgWjm0gGp6cbV+E/btTDTeV2s1zmBRkSIMlyNn7vcQZnXMl7WhL
34BdOXNeyGXj9AqM33WCeFik9i1KeNFL8e5GDkm+BO2OxgheDej1sTc6tlaz7ltoSNimNLv28yXQ
DGmwgwNFAWC4RBlbsp11VGQ6QaNuzyJ012WYTidld/plsr3Pf1wJtYczxzGCdRlTSQghV4WZ+udq
/t2GBEABnLiUwdAddU2/ysTH8Ta/jOkAmDXpuHmiKdonJi6STs/kI45aSEpYNDcTzCnVReV1eWmb
ukSUxw08BZl51N1cYNTDqeH2L2pMPBrUBJzKXKxoORNcq62cfdFFf+Wdp66sEM2j4e8cms/10pn7
E+uX5Vh2JY+JQfkYTjVgDVrS7pavPp/016Qu88PyrvBvKa7bZD4zw/6YNHjcbdNT38j2OVXkcW2W
R+00hC2mYSM6TszpTr2HjQdTacsq9pZZaqRW1Y1d4zTtaWmPc49JazebOOZhWBqP5sourPo5lrm7
6lpzv3zy1ve1fcBvG4emNV0sPd9PZXIWc31Wx/5ddxL75NomgptAJodqrLeuxgJSJ2CGx1borAqr
ufq6wH8v83qvWK5toMKMewq2rR7Z6c1ue273yPnhTNJ8QyOf38bJ+zF5XnxuoIGsmLF70KYs70qG
ibsz9YQ/G+vwnIVTeHaaDhat6qxNFlblMcZdeZAOaneLGcnGbKMKGaPTbmTR4b3IQBQ0uhbvtFaM
G67r5FGUHm3IUowslfo8zRGZpT0nEiIy66Xqs/J4pk1N5wKgUcXZj6N96ijuhFqO7UpSU7MfsF50
wzqF1Ln72gMmAqToPHbl+L2wmdWMqjtoidK3pKuRHdSnP3Tm21vVFnj/q/SbM4TYGdLA2hQgAvZ1
5GYwNDXzzMj9aSmS4iExDsKszQNkahRJ03SxBzsF6KEhh6sqH0pLlayieiDZpwvuZWRIJOI02ojp
rXXoh/rdZASIazavL0GGgn3pMK1cTzeoNNfZ6Ge/NBgyOHJVdFgmG+2MMAnmkzOoug/Txf7oOVWz
kYnVv/f6B66Lm2pBJa76/KfPVfQnU69j378WuZI/tIR47+J3UbEC1GvCn7TlIWHVLMBtUbSfchwp
Roy2eG48bAkoE9dOpbMIm5S7tkwr+HA76zEeklqFD6iIRP5GwpwOY+0+LV9Vx/d9NsgFi6Ms3TWo
9aEa4mNJzIpvedB/eXbmn1p0kOeWxq1sTaYxSNPPvdCjs9cTuh523rZ1m+hllPAZOAOmTzxUr1G8
Ioguv9uj1e/ZOfR4GeDKeH7sbYP+0DlC/ATGdtC5V+4jBzHHRNXWOEA5x8ysl7ARBjzQ/WeYOuJd
t1rEPiwiiwGzoWZH3mGgo8JLZJBUmdj9ySht8In18GPiUchg1UBQWDh6tp7YyrQjsljMb/dloYPf
/Zj54lS3fX/AspKOKwuZx1o2gO6MgLjtdLD/ytDbw4LnnGfdCMMijIyVqeC1o5W8uGZeEo2V5Edh
6lF35HbIT0tL0MTA6koq4R0aAncjIo2IpPnpFunleow7lpsUq1i8Vfw0Zn7zVEgbmzzgqmEq3wW+
pcvAjblqIVCuLHdMH8gd31WW9p8jkU1rm6HwK8whbA+lenN05mN2HcQvZRXW99rda9pfEUw8TmkK
Upal3saurO406eVwMKSoNsvIJIF6NSOV+tGrPrOqNVd5YRS4IaGsb/McgaYzxs+4S1gCNeW01nje
Hfu8gyZhnIfMVEyyWI3lpUId2mXOLp0fJt38pXUBgc5G9g61Mzt1zoB/R0TXxtPKV9NpT1o/1J85
A+hl/2ZYwG7dyS2vnlH76yjoh2MBgXHc4E6zAHQw/LD19HOiaNhRpYmVbLx0n8xVTdVxZeld/d+Y
1vDP/rOboJMgctOl+UKF/7fhhWnnaWPD1Fz1gmjHtWPi4adLpcBKW/uoLTOuHt/+XjPG8ewa5Pf6
o3XkSTaer61yup8aQ/FvUzep1eANxbrJc/s2xEq/DN6HntgaaIA8+iF1UBEQaJQxXRSsTuAblY+W
2HV30ZjLs5/r4sho3F81vis3y9vM7P/xF/TIBpW4/NbVE4ninZEfXUibF7urtZ0McvvJyylFhTRT
tg55DU40e8XO5x+GOi5ehzpI0A2uNeJ3MOhzPgB28q6Mdcet8jzyyl02VLOk9Abps8d/jyIciGT1
4ubxd+EhunVwnJYdFSocx/pujTGI+sHfTZosr/98EXmCymqEyIC1XD4s5P872QFwOAboOLAzd6P3
C7BrslZjt7NSmR5D2vN16/n2W91BYkmzcR/1hbdeujpH8wP8VMRKppMw1MpQZ0s06XGZ2pDauYaC
jvkzmPpD6LY+NtvOeEXk6u+1cHw2YhCoy0UYDDqYSgSh28LNf+RpG96WFxg57VVoUAf0Rqz0jNnV
P388bLF++PUAkXN+Ajh1fKkpz4+4olEGB+N3x0/cYz4LEdxoJBevxGBVta9BnKpnGwbiL6fRcQqY
YXkve0edzSIJiJivSCJEr3JYRnlspZj0q2uO0+9cSevPSFDi8xgnv9KBI6qzTYLjAxV/rYWYh9/Y
9M2Nt/pW5mW8juDMLTOCSenuLU66e5n7ajsAFN5wl+EM9Jrm5DXq4FiXPrO1723vQTjKUrKxRjgr
YS1fvcQLvmF8+HCUXx31kuUwK03mqAEODTMJCSpK6veuUd41HjyumzzASMlo60iK3nRIgpYd1bL/
/B0FbvE13cvTDlBEPOqb1kgQlzKTvbbzLr3sxmgXl7r9EiDOZcoRpOBtgArMmzI66g2K7XgddiNb
/Fg33woHmOwE7OTIKuGnUjIFyDO0T5POozMopn1pay2Qry69M32fRua7Wo/Lt2q6fZCU9daoe0Uf
TiSfkTu/eh6RZJf+ozYeA737aqjiwcby50A8XJWZJ56S+XOIrNdOPBCvpMX9CdxseNddcSxKzMPL
LjmFV/9S+e7HJBRirtj4K2ss/eJGDXoKPT9AHsJfW+ievpcqGM5ppGuHZv6IJZd2mFpMZcx1o3Wk
5/65H+N+xzM7vQUQwTqjTreo1duz7sDccJC+vlDNVmuVjjw0y8a5j0JZ745s3mAijRxvhrN3tPAl
1ULtXVfhh5dqLyjcp++NY52VSMVbOKTGSeAt2zSpfqhZtbyWNq3uRJXxFLZ68ayNMJTa5m1COvVH
Z73dY5PghGejoUnh/zFcsHpVeDVLVzwr1Qav+P7wWm70qWmRWEO63g1awt6GkR1L2yR+dInuH5wE
afc4BUdEoMypUewhSMaYYjYQsAKSdABqZOUh9WHyD34IWssdcXEzQNwQ5SvwlfYuk//c32FsLrbo
BRnZZUB4sq63EBCBxUGFkWODwiqpRQfbbt1TCYRv79gCuO98D2cNBpWfWe5s+T2MH2neIv1zh29J
OqtDG1wV+B/S584X7nYZp3debRymnEVSWM03G8G4weSoZ8YSEF2CEJwq8ceqkQ8oi+1lKpxHk2bd
Hm+oB15G8+k0JxNE5HLYtnVLHO/cJKG3Lq/LR8I0r7VtG18VhaVq81Zax4jzYz1hKdjKEWJBN3nR
c6Ym1gpmzsJrfissbAIVyOejkZYduoiRIfEgX9Gos0TXVLGKcjvcoB/t6XGD+EDRWj8jvMfYrY/H
uPHka2k5P8ea5FnXb8O73spt7Wj1VpdWQRdQNcemQCpbtkgvUJ2fQ/bNTqAOzHES6BIdqs0mBdwm
oysrfcHOoyOvs82Nb3LYWsA638243plp52+bJPRvcS68jWLxChgQUUyVvC2H+/Lij6y4a+/KFxFf
e6/tX+MIJJYmclZGZvBOQwPZcCngXJwC67BB+WBH8OM65H3pgBe4ZquuDPy90hMhMyhhXBzGajNB
QN9klmHVq1DjaWj2sLqDoFgLx0CsgCfzPkPN1xzkxKPPapyofDFbrbpSqq4H6CxgliJCPDTYl4Hy
TxmV22q0Y8UgI4oexvjehKaN9mGINqaPKMdNQBCJcNwWup9tfZUOzJJUePDTKcNer22MtrdOdBw2
HDGMNJ1ftZRGDsvBNgvXVVOmD08zvG0Z1UDQWPytIpI8b32UFSvPRlaWVLF5Y24mL3aIkTrF7tv7
cvpB/b5qCDb+bFyX09n1/1Klk24jR4cjhdQlRHLg/jZMy+HY87qtbsnyFZEbZIqrHlfig0O42Bj0
ZidcfsmH7Zg7O2EsrzfheRkwqWiRAo8hIE0fTI8dQzIY+m6d0IBqqvPuoZvXnyZjj21UP+pS5ZtY
T3zuCemc+hTD7DxO7/LR2orE5VsB0Thqhv+WEpy7LVJtWrt5+xMeOnoP09XqncWoCPtw0NztVP/L
zER9kmo4BeBqbpxK8slHdFIHkQvbpPtGaq15Iwi7xAtvQP9x8O7pimfLWlc53LPMEdDLRpbvCJd3
X/15xtqOphoe+RCYG1D7wWk045d+uYMH6hmMkR1RmRHsPtJUp+vyEQobbsFGOuc4lmeXju1d5e2u
7uJx5+Gm3LE/Ca7x5IbyKB2n3inPsp7R8ewrM+qvOEndWzBNTJQi8zYC8TLnQpuibDp6RfxuFeG9
SkyXFOi02RrCTu5iLoY9TaaUz85bP0gozYGTPJaXFluPZevG8/JO1q7NM7/9qPXY25RGE2+HMQEX
H7AoWo+DY+y+3hdJOQFX676XQyOpHNp3DgPgrqYuA1bECOTpm5/QK0EAnz+q61DbqCIeWKw2ZF1P
NA6whZ2XwacsGEhVPjfzo3iECbopBu2j7AtwHVJo4Woi8PbqqorbQaz1+bs1o6J8YMP6Ouu5j1gy
KBmtPB9CQQUk6Z+rwuVEngFpRskJxYJzKQ/qEFmTUuPDgJv0bI4ZoqLyeSAOGx+rGd69EN62Ub90
hScOkQoQ0c1Pl8ZgWeW1cX4iBH1hkMq15CI5mSEut+UnWAxuvjcqd0SwuR0JLP4jM7qShLtZjdr4
8MopvRlatPsSy0k8r1M2Ji+t2yF5mHp9Y7eTfzAK6GdW6+m7qBHOnZAb565MxrGeCmw6IINE7r6K
dog1Vtg/wfOKuj5MCFRudl7t2iwJtrjnso3daenVklDSgin5YEXU3qXynLXjUpHqXuG8WF150kPM
iNXUV/Tm4/dk3vovL3FhnRPZMfmaLNixUeTuWxA2feDV98HWpxWDSPvavxtGWX0ziIyvZTE8zWZD
1+ril2FuCJ1RJJw+Exo/O/Cf6kDDROGzeWlDsV60PM58zJISWFLmkYkcBZ1xXl7gZDYHywQ7BcD4
1Klb2cJqS6OpQm4f4n3/mithnW824g0tqzyRYJlApqh5DKSysLcNf4df07nZnjYevsbW86Szl568
xH+pFmZwp9L+7NYa0ee587NDeXpuDMc+5x0eSDPX772RAf97mGKEjGIErIoG57y8tIn5wxn8iqel
mY+nss4YeVIDLheglSOrMEctOcauz5Ok5GJC3k0mdevYh6TjDK00p37kvjAPXl87WyslYTOR420y
xHhbPvIrfSeom5iGqXq1PAyWF8NlMMfepNwYXv8j8eP6CkF2uPX41gI5ZS81hxXljXx4hIhgokuf
ssbdeRWoDdCNv790lqmiyYeyBC7SzPNtqvJp08qS/WnrjXj3gC9hVu0gKpnJVvXBsMXS2L+yu4/P
nSkxxpB2USSzX5bRR4cJYE2stbEZYNacTT9J9mMT8gQv1IcldX+TudX05Gn5sI+tfECyyF8K2Esk
gtOYkd9AwztV/XuoGfq69CfztLxF8nSO2oahcsUkssg69eBXeU7mvfEUpRpTlindWDVS96iH+UF6
13sRZ+NrH4fqMMQW/m0nt75h1Lhgf4ZDmxXUH+vaQNq6arCDIjCN/7hD8laVgfc96FmVS2El50BE
7XKOnqWTqFU960nmY5W3aCSWt2kXg8CBPzF71te26LzPoEkNtpnCgHVV9Pdp6H+GEvhnTq+3S8y0
eK6aPN4FnW2tl7e+Zb0I26mupNS3m7GjGTaoh197kjJOqDYneEFY42wrjrf5LJwxE3FmvDvRYjLc
qWpYnilbrD7pAJGIEUZsltsPFvAf2qiKy/JH7RQ5mx7tJjkjOZa4+XuB/1Ofs6L+x9vSd2Ate9p2
DIBn28KpPwNbok+aNJTYEwqmWCfyMA+Y2jY5vRk6MVy8sJlZiL+GUrp3Dle8gLwT+ZS+MgAPQFJ2
HjjnOJi4M5gmPUWF+BWgTEBOwQXaVmEH5N+8TeN09lrT/Z3kZKRL8Ucziv7h+iys87olpCxvTuTa
xy+1nhzaYDrkavxD/EXC9GWe0gljcNcBZQfPRWnsTZ3nwvLgJtdG2xQ8bGCEc7IvR6aoHedCUVN8
LTKzqXdgwaLRmR/XhHp8gF8CQzrE9oGR3vih7GE/OlVzG4D+OSqPwK/mzZp2XfvMXQUevCM3pGzG
hkY+ReOX0LKWLISI2IlzUjQ4MaRuio8oUk9kaqQHYxjkmoIuuBiYk9YBEJkfrtNf6hzvftd2Be5p
DPS92ayXQoZBH+w+dH1Pec/PtS0IPfZHeVqetRgZ6Fodoh5mMIiXM6z43xeLpQbMlh9OJzUOcEZ6
3L/7ydDztybrhosKPMLmHQFYz+MfNRKY7rPWOKIc42TbiaEwPifmU5vY9QBOytZ9tQeMo56xbbi0
sLsGBRDAqfqLWJlXPXHbFzNtn90uRkbZV/Fd1HZ/qPLawqsmrOdaqEfDhnnbQl/+ugOIBime26ir
rzYLnM4CCFlb/XUCyf7sxrn9jGoTPHLhraBE50ebM/ajVFxdU338OksF/rcU4gRhE7RCkBzDem1a
7S+pfGIuuljP16XBcAIGrgIj9S5mpZwr6/SiYt/flmVdr0Y3My75yJqntsIPRZsMfxRipyOwRg+h
fJLzft4V2TXD63/PKxdzup/d47wiUlKrm7NTa7SXs0AoG/toM/JQTtY180yZuAAODQQtlFAW+B5m
QB6ijY1lYkTBmjsevWDa4QEDve+o4M9VtqO98fum3rmJ5110/ckbzOShNf0674z+ldpbfxAVfYgi
37wuD+bRC7X1UGTwxBD44V/SL0uxWmFKPoSDf2f4OLDyEVDE5l6Lnxeb1zKB0SeDZy7FbuPmY3r+
mlTopPrch/npoziPjuU4l5HOCw7P5tAMzJ/HJD9HuXex7RF8YDuFdzMyimeL5IUCXRpTC02sl528
5eFTDCt5z8sKR4sYmh9ZIo5lx85bdAlx3Xb/NqZVd7cmFNtah1razS2QaZP9nKXqkHd1CuEysJ4t
+AROP6kbYt6PovOHs6YmjD1h4d0LMwKkHLYHt8CfFMx/3uNvv7JAOi7/1fJHyZgC+iKsAWaT6pAk
K7pfZdgPGTxFYcCm3WZiHWX1rWGvvkeZHK0X4f5SPwkX/4UBaymt3A7pHevyAfLItgSCtf5q2ufx
+7KMscfOvs2PxRXFJ48pb6o2Uz7q757pfE4JMQKOkTY3UqNAeAHevuboF7cTYvPtMm3tErwGIdNv
brOZxufuQqxE7WzyU3XNDrjgiuv1ZGQRSLYiA9p+M/TpJs+oShfJPGbs+ECiCywBqzmOowvNNrZC
zNC9uQ4zBi+OzKgTXfFrJDjrEQKPuvwPUeexXDmSLdsvghm0mEIdTZlJNYGRTBa0CgAB8fV3gW3P
3iStq6tSHYHY4dt9Obm+hxGT5nkR/XwTM3ZJVOCYV/azqfAaFUO1hb8C/dh197/eR0UVEJk1s8Xb
yDDsauZ6p2J95jSq0zNjD0EIe3rkdvRfVrJHSTBxHnS9+95KTbtPs+pLUMzgO52WfZnNyn6Ns5Hd
+0vD7Bk0iUMOpCRR2FR8PzRLcJzkSLwodx6tBdmq3FC1Exvh5bOdpLxrMMwFtUzPtbWimVtf0l6t
uCi1p52yVrQZ+53RZvcHjA6FCPZ8Io+elyH/aLTtuvDwJolHvKFYKnTb7A0zZOmZ96oLwdrDX7kZ
dIe03LJiFPwHz+CtRIO3eWp3g4j0dnaONbf7QFqdFW3KlkeeR8bG5KRIZo8asHXOmP+IClh61xw2
SomiPBn5teFFWGVF2CFHkcqqGZCCvsWNUnFJyz+zjgU4rvNHYYuNNBCNEatk56Gr7P/bTH9nJMU4
Q1OwlYkL0A6M8O6TexrrsYzGUXljn4HPwdWPOVnIUwo6A1opLQClN4YqV3fbU0IWzNRUKQovLTPl
Mkt2uMZ4TvSmjea8AMgs0BSb6p/WMV9t5V+hIg4bCMARxhtgC9p3NvfYXyHpWIu1fyh76NXdULIK
maJpdsNe7ZYH5KZA30ZQheYbSJMPsLc1jIaoMuBzuqmGfCi/h+Sn8ZbHJJ++U2AY+yWj5zJJZ7lG
U0A63NtqAriiUmCUTF4DuXLPGSSKF3OB/skU6kx4D/s1Owrsb+gkzV0NQr6q3sZ5SeIxRyBJc2hm
w1JaiKykjDdl/a9UzO7iJQ7UU8gUlKtxjRHqcrGVp61wCIVqZHqavoH2Pbu9L5SaRaJXzQyOwHzN
dHpydUBITsZNEN9QGyyCJcuyAp+BN59Aq/HaA7uK2Xf6/O+us1/tuuzCiS1BigzkGvalAccD7wun
R+eh80oP3viWC0T+easPOp+zKk8iu/fQCCVPGXXWvQNh5B3CccKXtLi1FxpG9ihzUxwW9bs13e9G
gdOGbcdm6m7zqGQO2zY6cHLW/44qap/uuORkLFFTKzbr34E/wZMYCjpPhfIJ5CTCF8ftPHE+W7s2
KQOpwVf3XBAnBq4Zxpk32FZE6grWBn4G8mnoVdlQULYAS4OCp/KQ5uruQ3Wdsw0O0fIuYvRwlWxO
eUqd5W9VQeVdbKZYWGsNXorOI0TS6ImH1S0/pPV8VTZNo3Zs/UnKxF8r9EYyFGCpLcRNZSNDkJik
wTmMbcucbw3weLizngLwmY9N65uWnB4SIEJutrvGa/J8tBwGTpZ2PntEL1QLVsepgnsG9euZREt1
9YrmMCpTz+jEZkYnZDRtgINyr1HpCCh2iCPofKsK7LK7lfocrmOD0XwdylPfWDw6sVZovfK8dt11
9vJT3g/nIeXx1PVWR9FC9TTyF8bQy5NB70Xqo0ceFROIe+tNZ6M+4UdBRCe2WpCjH0ab/ILVxcBa
tLRGm1t4Bql1H209r9hsm2tMMRDtZtY/y82GmPTUAOhWETypDCRGG/6WapdFpCj9sUycZybA3gc6
/N3aNr7MGTOLbosHbXpJVA2IYInhZFRgs9reh6vOe5Qmf5hqrcDXn/B2KmxSNHjL+Aw90/fAuLJP
WumJq/95vbvFpvvUdHv90pbVx2m2wmXiZGVRMkz9ZeqsoLKdYG0yin0Wg2hazY1cmiqe/sLyUYyf
FRJfGCOLl3XAEilTimuE3eexYMURTcJ5xRnv3Fu85xsGFtrHyivveHOwu+K/bpFV5Ng55uF+gS5e
eCfPJSpb9LKPcJUQIS1o7aD4qFtwoBqTc7VLA2hxi1SlNXe7cyJkoz8FnjXAKpxyI8S+YRAh/0L0
uW1V28ZOZuMxTaf0ojJicDAAbHdxz1sQwoMmGw4N9RD25j1lGYKdOp/XXBV7k1TvI37e88xSDyZv
kK5vmq9u8z+d0AV3NtBD5qL/VCylw6LEmdkqzU23MPYhSnf+kmljnLY5TQPJYtP5/ZU4XbvffVDx
JmKoLXtX33RX+IWrVwVzxsKGq2nNXqSpsenOB7VC5WrZBoU1QU2/c3aoomTxn6RS+p7mALE0BVzL
ZM4PiQsyWVdRY0GXGhQGjHfVyJcgMSnXSNvYDaeN7YGt1JKjhEv9Og9aXPUon2lxFG7jhDKx2EeX
NEy1MkxqzEs4aNygznP7Rsith8o24A1IQLgEKQ+ksJ916ig79uEUEMV1tYGU9GxgPm8qFSub0LUD
J+Dkr/jUnnMxvhPPu3cM+w0m4gs26u7ec2sgE3xwmJepT4J8YS+PuJXeVRa/PrvAL0Ox8mBIGV9N
qzxlqW09FvJT8rAKRSs+aw0Sbp2lfkZGMepy+d3MOuYjylYDY9rXHtr2J0+RMwovjwB8PdXrpHDF
myWKde7PA26hBJvrkgv9aIvhxXGIzxgQPJbkfqtowrArdsqmvemhDdzJR4LPw2IcG2Ck/wzJgMGM
nMCLHi+akbPlKjlkOUgq35hwtEyp8mMJl0Rnot3hTmziVLkTXIMpJhUVDLkX/toXU1eXuCu4umyI
oqh208YVbm5Ew1uU6yGynRdo2rvNVxQ/mMYJjQVA71mZMHPsVUgW4BA58dayRiA0bAHkzHb+LOfb
OqCEpMt4ortkCygM+8KShdtXya9L4n1i58G1ZwMy8jxx7svhWkseqEOV4lz5tHKGONd2BJf1b9cR
r3zyn9nuVyCCmCqaJCONMqvmg6jGUM+Z02rieTgESZOu48fMhHVwuUmiS3KMYosy5AyBM8kfaAmS
QQKKLhjTuolYxdMTsRq8lUmt3eGQxxLU/+k2+gnxlESLYT1o5XwxsMj/aZqhjRlTMYu7n1icomxw
Q0Md/2VjxqeaW4wiwOxa3jOxWCfAYge/trOB0Tb5VbMrnUmcCjSgwOxbp8kOsgGOlkuPow/oHMQq
iKYApGtY1Et5pY8RtadgiS0oS6PX9uSuzj8p2nd1plso6dgQi2mOdBXP5EzHy3FGWSR5OF6JeCcr
Il/i2a/jxEFurjUkam+6yWLGw9Qrr5Z80U36sDxDfcS0DnuLrz2e6rhzGAqylhmCtOMLQAV4wzk9
sLIn7wmbhHtqBql3KbM3jQM3L9rzujJrmUSkmd4jvSyeOllBiLZUVvUE02if4hOpCFRVterulPWU
DxrWurYiWp7wXGT2y/KevIRORYQ9uthP6WLJWZnuXwST07zOTT7jgwfXeE/6VvqBLfHHrglVyfzd
Oa6fkB9dpJ6iGm8sXK2CyP3MLK4qRN36pGTDNfc3gPQelx0w+ktVfFcqHsxWUzTyiW48z6odsu/S
/cLOHk1jSeE/3rGSgCXYIPmNCXhjrR7O3Jg85i5J6rtzPhPq+hAzeJhaa89kpPKHbcSj0NMXoGD9
SVe+sy5SZEjTnQbhvOFkXcaQzMRxlPK1gwN+QAZn9KpWvjSEqrEcdLBUxPPq6VWcE4TJIdOGppc1
vmLsHxbXPtvzPlFX3nBhBqZqluVJw6lepFzreafWoFZ7QvRJF9If8mdtpHrQHO1ILEKJsRg7MNxg
80KAFtQTHLAu8A0QRsyyrTzZIwUs+b/Rorak15yD2UstzHRJiGjju6SVqn3sx/FE4nQK14JHQbvZ
oF60qIVEXlEUCia0SMD5U++827b6uwE7O+qFFXujbsRLA9pvhGzGJgHhs8zD2kKIEuoUTE1ZHRfS
TFsy/lMz70ml2yuuWp0YrJhPRtK/ARJACDOICji6owXeSg0yAXCnGM6u4lih5rl+gRhR4rPCoi8o
sLF4mBqUiQS1MX5UXqM8LezQcrgZtvMFFNJ7Vx1MTGNe5/5kjdxdxilIamEdzCp1At0ScA+ojkkc
NLWc9UuawBWvrURwC9L0MCHW7C8UqPpDo5aHUrnYI31EpZF7QaNg17JQxccR7oS9RUZij36+gMlz
1YTyLjx4+tqgMGNRMmt5mHmLgcl6Efi9LLanJAvIvZ2nlspqV7RDALTmoXWwmfSzfc49k5Kjua3D
lhiaXF7TzCxpWQKDXvNkzcCNRHW3fHoD/cx94YlD7v0waGWHenEekPz9saJaKW/XGTpnDSvD1R4G
HsrUkXG56aFydFRf8HLf4JRCKZySR3fBgVgJigbN0aLVLNpwn8AbnjPoUxsGoT4kdwI2YDL+dS7a
xerifWflFSxYmBDXCvTEjEEdSpNvpWKIpU7cdxOWzdThSt6VU1mqL6LKj0QKGr9oSiMYbfgDssPn
6FcDJhRMgBT5aGWQm3jNZ9K/4ViKDyMj4MRC9B6CrnvAXNrjEca9gXxPEchJx0Gb9sNrQ9Az5qKC
w6ZA8COIHw24jJV1zI8mXRly5KI6uTUbQ/4Hub/lM7PCkUZNT2Bk3Tsjx/ZkJtC9llm74x3cjnLt
8Sl4fy0mv5Mw6nB2ki9nmE4dLJ6IjTF0TLzQu2eTlU8FNJI6Pgs3FP/ooidcRraC+DL+ScMwQxTw
NNangz43+kHYekgRNJUo28Jln/AMOX4wedhBhvTS1+sYqYrZPPTrtVfImQ1mxm1zLFMeaQAIUrUx
ruPQNJEhuh8gj48tYSCeDyxPnOYdb18BaX57b3m28JrZvl3Yu5mZt00fODPSlI+seFIsfQtzrnMc
hTwDTXVF+gSv6Vjc9x3DjIjnxYZjHifswbdRLlm8I7iCvNYu6zbzSL/gP3SP9gRwsXWo6BJaVgXD
ItCxP0td63j+I83ygBhRTey7fBup++mamQZ5GRfq/JzQ1XXN8vXF2Kw1EsqjpmR0thiPTiM3RMis
BF1ZiMDeeI1yo9bIGdAnjtEEkzmer978LnVrfuwU+y/2PuOibPJZFW+5SeDawXDFwhOLh5Cs0OHv
usxhIb0SHLGT52PSkr5JHaiPOdPikWCysF/vlkmp6bFQUUTX/jxphRNg0skiqnXRyIpXgdk3YvLN
DtXCra3HFhILk0GQMPYRCBvl7tlMKJfbr5PqgA9+8QK5ddB03sqpYg1KO4NSq8MDnjgMX3Xb+pZe
npNMOpFXDzuWd/kQTfvs8Sf35xynk8QKLSzL8rO3Kq/XKD1SNjjkOnuB8Y8KXeCOXPGRbSXlZkb2
N++wYFjmaMSNpgJewTPam0Y0dUbcw+hZu54eVNN+alGjo37+2rDERllNQrOmzGnop+M8Tdu9XvCN
9oB64jB6Yv1D+s0dfAvTMSXz4CUJz/7NRWdHjrKM0aKRqQM3E6pazcHiGPtci+uBWGiIao5XvDYu
1fhZdKVz1YSvNYmIt2Q5DTj6A6zpfYQWcLdlVN52Vnq2J9p0qXQJVbtLz7lJnSszrT8X/Xs3DS+m
qOK10vl21MUUu4O4d9JWYTxYTzxTIbHn01siM+3YKuUXi9z0jMYMZ52i2lbSotAKXYk2a8qfJ8c+
Y7OFMeapmb85oB/ep6kZz5NJQVpV/EwVnNbcm7gwLEBMK3Lr+fDHa1orqjA8R16l/lSz/oTM24Tc
5hbuUg4e7+LLxj4d1306BofKRE/aMP+HI/AxQSdN0M8oGZtZyLM1lX/bAkWorWjj00p0/kIoCfDk
ia8Atio1rw4dxZEXp1/ptqUPh8HJOo6N91BkczDtspXtyCXWU8si2zFaAWEQpIQC54I5O9SXGCUI
+gWVcNpuaj0dQYcb/uShhScSqYkLKOsedSpC0e3dQcsq2Dwi9PTddBBya0/6qL9hq6McbuvVSDO+
c5krRyN/Xp2SbVGxvGDv+9eZGT/HwrNkopPk496Upz8BSrp1Dob/fqu1AHQs9s/VW+9WQWznzhh4
YyecLEFW8R5ZuY5KbRAkN+avvT1oZLPmlzNphFFh/Gsw1RI3g9BErN6n2PE4stz1hTbSPVSFjM9u
aBVVFyAKd+QBLqrTfOqiujpdZWLi1W6TtP4bsqrE9VDe2xMw5U33mww1rkmqxAdPg1zHJg46w8dS
7xxcLF7ZuxTcb7MB4cvh0pGVfYMalMRIb+Mh3dhoWnlztZzqNss/XZMTIZ2V7igT9mtWbeFjb7d3
WxTZzaoxfGhTxUDB9xOWAFnFqHMLgwcHBrJJKD+rob/ITNFj7t+kvEgouh0LXo04gm/wu2OvuXGH
TDAS8xnhY/0BzPWYVnzza5zm7YkquQHmsjKdi24XZn32QmhD7lhdVW39nNROPU9u84kYowJuQC1u
tBV8R3OHpe6v5anGsRXFh260sGGm5UtaTR2g//ItGKaXqVHsq1scDL6GBfyYqFkmF/V4u3jDqOM7
yV5RGnVAjaBRkhzWgUCePwC8+y9b+4eNNWyvLeUlUXEjTKVDD0ulXBy1l68UZx/VzkyCWZFNZJv0
0Qnydzwkn/BZKYEypZ+zOpu0faYkFDlfgwaEBts9FUG7GaE2qo+lJRP6O6nE89bqI4eyoUOFkCs3
F2kQ+UkACBYOn8W+0R6KqamioW8mOk+GmwKee1Lab+C/ODRcpkiXihAeu/9meo+AV3CErqy0XjNn
LO57v2EZk+pCP9CUWyM0FfRbE4kFXyxjAUnbEFKeagPvGAHL58qp11iZjVfInSvIkplWREblklsu
Fx1Ekml+FcrwrlQNHXqbIQluIQHOVf2c0l9VSm25NZQzDXB2NosgiNTx8tnGv2EDg0be9JGuiOMm
jDxchAcywqAi0SKfD9mP6RSzhU2isJ4i0TRQV9T8VRr5ZS0rebT0nIFvpykn1a52lzJ/+CWPOziS
Rrbjl0RYd6NDjwmvleQ+L0o0n36P84uUy682BVubfGZFIgNgVMTjEiU/L5v9NLeFEtemA3ynI0RT
aNsTFSgPolZDPvDFI30cz6ODDjetL6ucumdyp3QKTe8kGdorntIXmwTVQm/T0iS3WizPaYu3yO6T
Z9YbXPz0z3xBfy8t5m352Q8Z+lSiNdfpTWoql3lSpFWWcxsYU5WSr3XxnZz+uBZuOINoWYQgYDhe
ue3yvF5/+kQLVb0w6IFUWHaID3qU0c4phA3rApCb1JJ/jciHy1zwSnkbNJZSsDXI1aa6alUC7Xn/
gZfYH1n5ROmabIepTr9bt9hnvuyfQQb9YOY0jky6Fyum62B1YEZuenaQsLIBqmXBbInj1g2882V9
KA3u/FgBgcJ+CQPvnrA45DWMoIn6YOtqA21e/yimnwURwJ9TVbsN08ph6lBzidn4azHkf3nNhcdY
MZ02/9YUbrk2I3xWpv1WeFy4S633Z4Prg6yMjyYz6KNuk5PWs2ai4ApVER22W5kCy+LQKgMV72qu
822Cm4dlI8pnMzvSIIka7BQRttYpcDf7j5A6LmiX63jaqKFMkYBTWcTGtAzowLN67CpGqY0Qroor
wN9mJES+pLPJOYefRgmJxOsu92JM2bTgYBfqttGMBmH8jGwbYJp+LVwt/U0dIgb46n5CI2VdIZnx
t/QkOxWpCzMQVy6D6ld7RqVfODCEYVEXYGFCb14M2hBNhYda0b/CByX+pEvy9LL+mygbB75icNub
dPz2rsblvpvOjlr8jFlS0WLafHKze3E3Jz9hmQV6IIenwXP7g0DIzndsuLG46JMmwpD8XE06iijl
AAK5/J1XPEr6T2aN/3jNtdApkMOpVug/OrzM+pIkXLYGiO3dQN91YT3SthsqOxmcnlOKhQ6slKB2
Dm4a8Qf9sByWF4blvXo8rkS+X7exaOnKf8WCB2eka5dEDc+BfaVgD+KE+vbudojMls69eOrXSC58
8FQuYSpqYGZNZuzYzEg8KisoX2Vv3gyLscCsiFtSpjHG3HE/aGuAEzd+5PTMR7gDkUAsoGPJwv2a
8Q6wXlq4MftfThogQJA+IvimbThYLUeHTFgmKua1LCgDWns9D/MhC00XkYQSVJBKmfm8ebI6u9ry
OrlZHqVle0ZPq8K+xsTRS9Rzx46HZLVvguXWBaknlJi1Ik3TcMoNB1WduxskLrZjU0j3Uxk6FQ6y
fthEIEHat1ZW/c0lygm4pDNmC5pnK3ZvSwMiyCKQlWTHjUt8oDLv6svEbbWA0eBJF8/AXvFKLOOk
CD71Q8uBpOSIBJ5hI4SxyIVi395pBlIBM9ESjHp2K8n5RIb80g3P3B10NYknrQzTFhHepv4TJSt7
6m39wGY3iWVPcmFkZMzVWuNWPxzMtraCUi/Z/FuvXTYD08PnbRgYm4lM0vxFwJpqCpKoNuh/k8pT
t6LoLiMSGUD26wOQgT8Tnnhvpu9vOHmqU5+02n7Ws9bDiqEhqjJ8DAnxbJYF3VfPFX/N30ZVzFHv
roItLh/ElMeJKhlOJQ1otTKvAZjLqM5MDgAoCX6i4e9PiNQnFvq84zKXTi3K+rxpQCXmduXyxfAJ
JITfjqcBmzTpl+zlArBGyAJjxq+4l5MNq/GIMoLTzk65OE+vNfbJ1krKJ9FWx9kaafcUNAivnXta
EAC4yHuMasCweKSVh6n66DY+lUWiv6eWUZ+9XRvcZRRbrCQ75r7F3OUabEiJX3W6iqDX3jycUT4W
VCN0ndLnskvHChywkNed7m8lJ2Yp8yDb6qscaPtlE+5PAnLoyFUqaGuUNnTAbCkrGhxSDqSWX8lx
eA0IkFg876wnhayvJ2j3cJe7xk6xBqkI5SPOlrzYSJKOy3edVMvRq2niNVu2+YP5ivECz6YzlTfE
G0gbBuUcS923wchirh7RyWdbNKFnNd8FCXS1d1UoBit4KTytU86b7+5bIxwCzQ0fedgba89/XTao
dmT5uUin/EvrcfLy13n3J5vu46YrLSG4A+6oRy81k0e7MthkV9vNpoN4WGiCp/XjYlvKDgTr/6u8
mf5L/kp+5mz1pYZoU6cNkrCnfKZEKw49cCXfIxZMKhLpWebbxUqTJ1UHzacBLFvWXmH+d3LUoGRH
JWoMEGD9V+ExRKjOmb1m6+Mc9zevnE4zNBcrQ0MTqYuZeWtM36m/FngBdGSmSF2FOkDX3TvDEnRN
Iic1VvfDygxsMSfDm6CEr4ZXM0rdvU40VQRMK/gtxB8MOBfNpglw28CEATx0ji2IMD437nmdhh3U
Ql160T52fWaHSsOonY76B/2B6KFP7qQoMSOOFfOU84WEgDsZargs3RbvFjiXPh/O4/ZETAoCQ0+1
KmSHy8YTwRgZgrXUWk55Xh7kuv5wlav8zeZTy+1EUYbl6jXrhRivHfVyjUzBHURKGt5qzuCRVNR5
ldqdN3Q93SjNH6O3bwZl6neCyieSA3MZoEGealpWolxZa7r6eJCq6B7paDxNWQ8po7PKGGfAGFjO
pTez1cdhGNmNYZ7JLvJVWMokcuflaMr5S51qjJhd2+Jhsu+RHJk30QzCetHCiH32dt1YtNHDZsSM
wXgnIKqMdmEct79Vo37MJIKekz0ispRfmVfV94DP7kT5vVTzA1KFvHY2EhKQe0JSS0XEBlEH8825
BZwd95ZjoplnbwXYGzaG7zNITCy2tBsSYULf0O3/WKjRLDpn96a1JAd7NFJoNdpfpfBuZVHfNCPp
cHCqSoiv+ZFm+lte5OJi1millaq9yFkN3BXUSjPKnykfaqp7ZoVDgr/U8A53BkeKgZ9aio+mZNMz
8IzebD7CecUl3QPfnPJdOva7q9HeDAwLiNWUx0R6v/4ZXJVGqJG5pGy4ByRdFWSEGPTawo0jB6RE
AlxparWwBrc/SZoB5wWpCH82G1Vwtx2KpEtkx0yRZ3DsxTNBeE6gnOtzSoKg+qHGzwlwcn0oVMOE
yabFFhgrLsTpH5KzOMuryuTEJy2uyoiUlwCSP1u2FafYU92MRYPmDOrBygkMJO6ZxVtc7eb9lUXH
mM2PWquQD1QNjCOp55yN9kmAiHHGQ0kV0hPeiw+vlIrvbr1JdlENaQrf8KBpuxO4uBZMVK5txMby
X1Wi/+rTs5oKFsJ8nJdecKlSjfSxpDs33e4rpVgPSHFXFeOLr3lKF+YYYuN6eOrcZkX9y3NfS+wz
UeYkJjThJ5PWULVoxWRS7KO5pRELGjM0aupfJmONrP3stqdaXl2V2/5iK1FbgOd24PPjJ5yhyay1
Uke64pRhtjh+y6WXzRkWD/kF43APyI5t5K3kWhg4D6Tg5hQe/Zqf82oEU8MG2ZVbFTtniDzDpbfU
Fw2ZEbJlisWHaVCSHaOFJn/xbCYjHiGx55HnFxp6s5Dt4zLK2yx07OyMDx0iFBbg7EZpoRem3Nrh
NyBjLPdjAzBV2UMkCPq9by6OclSk9iE3ymWfZ8T3lJ+M8o2m39Y04ALL1Ia99GhR5F2K5nhe1O7J
SOuDJEnKA094l6UdHzRt5HpqdCNRauedcbrHfXLtSzIbdlXCRwBRfOuxtvpilXdKN1nn1DRJZtvj
jR6uMnaKB1150KiPupQqOpsxuEeD2cnfOvrBl9RVibgBA7bocuHXcL34l3PRqnS46yKjdrlhxYEl
A5efB4FiD/ZBCuLtwBWHNQm+zsIHzlg2UL0ZKLLWSsf7XxxXU0rOrordJwoeHVwr8nxhXxzFUBBi
FC5AmHuN3rGPrlGnfmM58sDlCZelg5WzZtmP6PLn1xeq7bWskITMA/hzfCmZRysWVV8pDnEW+Eh6
v/8Z02F5wQXs+r/57l272nnLYzHzMdwGEnU51me8an+xJwGgBe86EJ5CFIQhz6vIZJbT77yVBc9n
L/3TCnefXOTXAmLIVNyDypz7yLk1POLB1hHZMs7LWqPQZ38hDGtGct2wAmJ9hROJYZ2qydmelluZ
uxGtmNpJ4Hj9OzTE7LbO9Gln3bFBxCzTDLpBhpX3LwAV7gOb+iRl8+RNIM10RQa/v7NmtaQsxCCv
SVu4nBwlsUyZNX+k94mbmcFzaYfDL3WAuTkPAZ5YUcZP0cj/MDWznuk941W0qcDrqBO5Lmg5+X3H
7LxdznQHPFjLvF5/LamwSszgFyU3Y4GgxMOghEtZKHbVRoRvfL73wCTMe+LsIkygshAVWnOcjhp+
SqkXeqD31vf/8Gu1OZp/bEbmXcpl0mGaJ1lMFBGxdAKtsnu4ETXo4Ih/M76/PzQbIk82GgdtEg8b
u5TnxTtQ3ow/tmiUI9Ttk0oJyVPLEjigqIIdpkIs2G6c2+/Pp40syDzDebEWMospPiRDqQ4OM45E
Yo9+yTHOCtNobhdY7QCLfv+20toSmCYtv42+ED5cZfGXMCeksKzEZPrL71UlQUxQHORxOaiZSSsr
LJC/jsxTP03LDAHTg6OMtqZDqtBrkbpWcaWs7888dDMhVm8gYUcQp3QI+fHlMTjABkJzov/DM/Ld
HFT1ZC2YqLCBeH+GhqI6YnYT8OzfbpSaapeonNKEAQkUOyINXXG1s2KeLm+aOiyhSfjhYrYOeNp1
SYJ85Pk444dTZGv9WyqDpBv67gTKaq05lSqCwqGmNT87AeTS7blGAjhwI7a1wCOaLTfA4ods6PI7
XIq4TzN4/PZWlU+z6cZrocE52pxn7TdEOdT9fcM/DQJXbps0EH32EjTVEl9TgkaMWyF7bLSF9seE
t66wWbcs+bi9LQUTXz0/NJns/q7QqXiRlvRWNm/IwvNt3oH5ld4k2GCnh2V23lXD5AYzLV0dTP9j
iAxafe2SdX0oesZssaWEbur1Qtx9eBQmw+IvPUnL7AmrXouztqrT2GwwW/HosS/19k/h/49W0pIE
dPl0YeF4diABhFnmtS9UJYZJItsHXS9buPI1BxJd8pBlij3iTk4Vjx1rbLNzj4qSYpndN926NRok
Ruf1ARY/6wxy9b94mFxip7KzgibxQtKo+0tk4fTNL9jVxFVnsxDk4MdCMaqfqE31ec2MhfKV7u8v
YN1Zc5CPlWHeiaTfOLucB8VqeA4YWnVZBxEkDeLNumbYH4fCJBg2a0imkpbb+l1MC/fHYoJLAwto
xpno52DHYjqNrx05uHPpUOvQel4VmxpA6NTMRGCmXnG2GkbikQfwg8G+eM9A/76oWBOirqNZDeMr
lk9yDb+xRJHBODDQm4OWL+DRXWd5xIlbc03enYJmvV4HtKpsh3VRd2hphnM/72Fd0ORZnBiknWdH
0SO1yrho728JncEE1ktUef47siEsbu8U+pzjZsdjEgXRFru7NSTF40kkbJLX+dyalub/snoZ7Dy/
mefmSSmEEzcDvrz//7NTVf0Cd+Dci4m1B5fn6lgZ2SdW81NJ7D1fWnEwUSGjpdXAwQMDv+P/iEuv
v/ziqvu9bqLJEWzq5kTz80ubjfEvnkuYOOx/iXRLXeOMGLf9uZE9L40u/L1H+/eBSKAS9EVTxbQk
Yx3ouP5QS8EluXXRrAh4zkv6P5RaW0d9LdXr72Hb5ua3NWUSkkcxX8f9h0klAwWNWzsWwz2rkSuH
9P58/38/1O67o7fqfTe3TzNaAvMS/8q0k+9uBin0+0+bUTQM7/MUT0duBOubkbiCtPWIHaHjQ2Ct
pvGkNEPUj0J+NCMzLmZC45a2dX7Fw8C/kAgaFqY15p6XUcOC4C7rm6VfbJl5p8ah/X1L6+KtmhxW
tbbCzUJQWK31e0VLJb9l4hrvudNfpfq29En+A9EGH4eGRP0/atDQ0nyZJT+pmv0fc+fV3DqWZem/
0pHPjRp4EzFVEUMYgkYURVH2BSEL7z1+/XzQzenOzJlq8zYVFTfyGokUCJxz9t5rfQuzhY4DgHSb
R0GAIY4U5YUe72DUuGrqKfSkFBWAitTwhyHTIRDYSHTWFb3uV7yj/KDN0mOa58pNEz/+LLRBYGWQ
1Npno0lEmzXFup2qgDdRhGdoitpFBmMxpqoLYZdNf6yLG0RldzDpBUclhNFeVnqnIAWvIxaQPY7H
wC9A+rk/6ARCYc/TanJLkrnazYIRPRSzdZmBsJ/mWoof+liiy2YkAN3Xv1RWP5zGjk78LUf1hYW7
04TkYKI2vyknwsclCVf/0gJvFgZwo1Ugoag1iE3psmbajsmY3rUVi3Gr0tGd2el2yaxdfrHRkhEC
QBiueJVsi0QEGndAiyCuh9u4wSovSOgN1tyNpRAPvzb82hwslO0MqzD6CR1vZVJEXNGS9+vDwS9V
UhTzWdspkImsMHBtg4YkCvYhoemIym0SDlOEYwXtb3sMVViScXrzs54IIdGrQmKoOFZAEAqcQjY5
D4r/A2hfZmvZ0aegcOgZMRppHb+DM7gzWLGONabBjdg15k4U09odRwM6CrZzNyybiYTS758TTs6+
RvkK90keCZdMMyk9/Nrfy9SYz6VZPQ6qZtG/ZTWKVIyBCD6IsE+kS0X6zsmUE/WSMHtd9IooElGd
OZaGMs2afqdbDdOaTgnwMswGvcc52HFTNnZvBZkdYzBxGB7vRRRVt11QMhdfgefMksy7X28BUaGA
3meofMUIq6cZceAqtgPr0lbVXkjWTBVUrns9Uh8DIci2UszcEW0ATDy4QhVKe99qm8Rni6XxBMyI
a7l+EVErZ5Jj1pCF8k4XMKKRJYuwhOUfHzFaqib/UKERdG1fXsNGvEECqNMD0vkdB3hbwBl/LUZq
KyFRsblVLeGxRX2L642agceBtWR+xuMNh239mQxcVf0gUKxhd/foFkjHqtSdURab4w83pteq35E+
v5BkipyIG3UMczsbUTEz4Wd8o9V09iqiaSL1o2UkwGPl/kB+UyZCSqeodyR/gi3ItR0yn1OSRZX9
g5GRhkQ9h0OE6hWlH1r3b4AiPB38x6hFW1zTYCoa7fbnrUg02avtgG+NZTUQ3KjHmEs7CfVZK84v
fcTsNm/bW1w42r01PkA62C5ZEr2FWTnYqSrRn4x1y0tF5inwa7Y/mNR+iHOvT5Vz2RO6Z6yxAxL+
yBoDNjDUZLXL/16yYJ8hTBRp59EwJmP3AzD+WfW1iLNyHRo7CSUSXsoYFE8N8xhcIIDHluPkT91W
DbJsI5ZAOL5WaoipQrfN4nK7Bkdgfoi/RZB+Jfp/b8o50qLxU3xcyCjbV/D+EIzqLhkH/FCGjvyw
7iZ30BlGDz/cASnJdmMKRRHNWey2qpVQl3BE1levMaQBBhr19N6KiFqKVLYJTSIKpwignPz6TwFn
CP2XxpHKWntUTEJhrCTWfBQO2uNgRsxd5eK1aA2meCCsWI36ctMXuuJIKwJTw7B0COL6Y1LxPv3Q
JucGHYs4d/B/S9O4n9vOcprmm1xGLKlyxi+VzJgQRK1N63FkiDOgpcXo55m5muyEILhqEIduG9ae
emVgIUflnw70XcpRtH6lUHF9OKIjBokxeieGpnozJ0TkWpx0xgAl0U9JUJmGuCNyRFg6JKbjJF2K
QKWTmtbvVT0LjOHhcmjgNDcNW87PWvmzarJ6VkUvMxI+gFErbQpB0t9GKFNmSePg511lUnRA1Bs6
XQUoWzNgJY2CYsG6kn1RCr8H2sZeNucMV3+SfcYjQpTct5DzbGdLP8ZVF1/z7siJvnru1JzzT6PH
V4Agxq91R+UGWL+yW60e8RK2nllaqs1ja3iN2Rb7Sih4nHTlXgWHUnfkYhlR84Er8yiJzMpjjNy3
Y2B+YzqTacTp3wWkwnOrD09LrPYeFEZaA4EaXEtiPodI3y4IWWyU0f1t2Qn+BEYPADiTUGZHOD2z
GO51SEGWRwFS7R6U3HqAFzriSH4WlVA02S20zuHRXU6hvDBIZCUbDe7uIZq3Rc2hatYxPWsRHd+i
0HcDApmjak2vIYF3B0NbiNglyQICDDOvjDX2vmI9C/JlvJIEjLo0Ux9ZtpLPOOvv1Dw30YaEeyZr
s1PR1ffnSmpOJrftJm0YnU1lbzg/u/065KbNNh9/3vPc3RfmVJ2lpqY3LXEu+Ek5UWDf75ZO3P1s
Ztpqn25UkceY1DKZmJY1g+TnT+c6fCEtZgDvaI1cEMN047C5lNIo8ymb1l7Lxjs1k/16tZrXlXzX
jgImAH3YxzJecHM5gizpXdSn+XUO5gVQBCeojPJPW+EiEI4UJosDlHuIixcJOuueBwZd1NJzRlfI
XdHEobn7979Is0DzSVSjLVlH52BtKcxZ8I1cTPMwXH/QXlW8Ziy1jFwTmJQaTl3byE1zT0n5NiC3
YTTO2iUoKVFVVYDabz1VRIW512OwC6Nk3ClFco8froM3E5qrWYzlpNUjp+hhBXDen2kgD41diNku
mloy5fosuOkt5EW1mVbnLmQkK7NpdPZUtYqD+/MZbSWIaSzbtqbU3wsChF2GNpB9KzSp5CLnJw4l
twSmv2RV7ZYEayT7Y7jViAe4qYqBYw7TDCwJkNKrIEIuN3liOc2+UBPxtrLabqMmv/2FJNZUy+uj
lJA1QLBrAZ02tAbh/KBkWoN/oO1Eq1uBwhrUFVOVhAylun7Q0zmhCUdHRJCSPRcGGkWPl/Xnj+ag
f9Cg09haLpHPZVAht1b8Wg/FNsuzp54R50lotddUpy9YJaz7hXSPNnB80AYAcWW/EkV/FhJa1qe8
oysslpp+TRPxJo7g+neFBgU8H/Pdv3KElcNxQoKpS/dmcIkmZk4nXXtfTJo1dorkrsZFtpXrhs3n
nAYny3yQhAdDfmyUx1a9olDZNLK+MXDeqwqias48siI4rLekyNj7QvIJCVZArHTbrvDNzunbGs/6
69zetf3d2uj9V1GOCoNWk8bJQr0tNVzuQraXCJWgzxs+TqFG32Nxak5cEz7GmOAHxNv1N5SheIl3
CGt8mt2vorUKZhsyANoZ2GZtbiKFNsdIyFKttI9kTTIHjTAPIk4/t516j27TxZ3FzpPI9+NkvVey
7hYlXKGlrAQ7DbVzW3VHGZAIPXzehZr4GV7RsBxA4xlavmFy+YFC6YFsQj7dNQ/JLLSdYiTY8mUV
vW46XqK+21giW34SNPcUlbCPmBrjju6s8triuABHluIf6Wi6zK6AVRu58xikuNojcoogpUomk81a
YYK1kIug5pIbSojaUW4KikjKmMnHR4qoXzT/SZaq/NdwClnUFEmUGI6qki5Jf42tLZq6sropqelq
l85Iu+tEZnxKdss5bTnu1+pcMbziF0Oq+EU3fv/tz5+FHcmXooUMpkEHf0P3dq+ENZADochIdFBE
rEeaptz9+qXidFuOlD2/rYHa/+NPARvtP/4nv/8oq7mJaRb+5bf/uJY5///5mn/7N3/+in/80/jx
9YX+7Yv4xr+/sPPWvf3pN24Bb3W+67+a+fLV9ln38wIkFq//8r/6l//y9fNdrnP19fffPsq+IDDt
8hXGZfHHkHBZ52P656Hir2/5e/z2f33Br1RxRfmbIVqqZSka6h3R1AjvGb/a7u+/yfLf1pxx4mI1
BS2tYvIiBTF+0d9/E8y/yYaKy4n/UdlxZxNk2pb9z9+RUy4aaDtFUWa9IsVa/+3//OjnX0k3vz6O
/3d4s2qtcTC//t3u8++/abqpYKTRlDU1lZGWZKxhSH/IQ+mqWeix8abrsUxt/UhR4ow1dlyAz0iR
qS2gy3RBBLE3lIBte6lTB3QEBXKOPbTNsN4DtREnifmIIYc1uGD07idI8jS6iyYNzIcYeHabOYOx
xPl3bOVadVTxTZV+kyfz7A8jGaLbpozlmM44wVCHDrAVcq9BMcBRKVHY+q1ZZoxnQ/DlzN91Vbdq
3DaqQIhzZYkNSBAxSjwx4E3TmS9KK79vM+wArDBRyTfXOYtC2LSG4mbsqpjVKg3jJ8jx8rACjYRi
V7ZqicyxD+hcyqjCRxxouQFCpx9nk558NsV0sxORlAsBrRhJQVWDPfVuRn8NzYMjQN7cBcaQtjRS
CkuvYR5lI70IlK6RyWDRSkf6tNh5DO2d/B559JsUG+Kp0CACotrvq8CddABuTDFWgiguZQ22CZxK
8RZoYjN7s1xh9GA6N1Nfq+QcCHzD2tFkS7kZ6yRjILvQtT8ERtm/JqKu3y1YXg0qSqAau2ERqcnZ
cPFokMKbvshRX0oeYwAxP+nI/5cjM1ByNOQWKN+Rc4dk+RGRcM1+QJaIjmrJyxdjiVSarfT223GT
5Qs8lIDW/FapZhMh+DBypmhmoPO+UUo4U0VJQQg46Y0EkaoX+3F0isgQX2b4nC1TMiBQu3YGyHWn
R5WJLFQaymafkUpTvNQNc9htUFI/QTuVMPGo7Hrd94juLiKPtenxVQVJzlEV+enjqMQDY2qJ/Xqj
MjLNP4I4EHqnzEWIRBnAL+kcqzIoemRGeupbQg4o3khRgVy5tGbldo2i0xmkM5fspUotulMSWH1L
iAqeMDtPBeuLye7qSSqAmJIeleHUgQ9vVDuNHL6JLF+ELjvMRSUaxqagVEB6vcTgYPWig18cqVV5
o1ctLLg00jIZ8RIcR86MDEUSF6W3eSh1ocB5ZmkX4NSR5OB8kmUX6WWGT0Gn+tkA3p76HdNHng72
igRDo27JFXrHfJhAkw9LSDoqqCjMY3IwW4E70PdbTZTtrD0Uxhwu55XFCaTSyqZ51yoZLtA8GMGm
ZANxV+dEHFIGV/1QSIz9J1F7ayOJ8HmhlTUs5WMzGVdB7pILp6pRAeWA2Z9hYQ44r9X12nAaHBwK
nRGCikZbD+uqea9BDmBRMTKpr0/DEhfacCNYYyMS1AtzeROl0tTRrUVG4kbWOCjzVoxw3541HoaM
8X2jWIg4yrQ8k58ZM8nOOmmijb2kkb48JbqhTHQgk6x7B9nOLVrgwKpsMxOq1g35EVVHjdR+4ijU
c+HxSCCJktHYkS7CJWtRx+UJB5YhZJqLVAtTEZMeHX+9Zs7INpc1ofIG6gejrVBL4FQiOI17dwS9
hr0d0QmnE32SW38GnYGzr9Tkry4OSfntaeqGWwZ4ESP+BZRLdANAfBUf56WADHxse3XD0DgoXrNK
FYFeJqk4VFuNfiL6BRN1GS3IVnyHWEg/oIwn7MapIEifYhcJ2Y3RV0V+m9ISSl0sFwsNBMvUEP11
CCRRUlVSB90CucD0jh9N768r9w2qTqVYSYiauBpEn3i3/BasLK1QnELyPiCSKXHnBq38IR+b5W4x
9JmFoLb8GR9f7CYlKnyf491Wiegs6ZxrVzosrSQctXnR3wr03Nv8JW6ZzW3qFgiTE1h8qwvnasTr
bWAFrU29tXCXgpc1nFCLpmsKDw+BXikvWEDwCxaMwSNZaz0wHNoLBDlB30ykgiXEhhg49TWhKkVf
Wkins6MhSQN7yrU+vkRWOH9BRSetFRQOQmdNJhH9I6qr0kACv6oau3RKSuCli9o1dkuEeUuAYyyq
EMWkvLpZu4YcuwgVSUFmhSiZg1lYQEXPI7hOTmpz5tfavEBNoS6KP6O0iVJKFWM8GwmluT3mSf7I
uXN6zbB6wvsI+xUlYooDGFMpn5ajUBnTtawBtHkcHJQFHDChSFtzJq3Tnlr4NA74ZKk8YO1T75t8
gX2gWiuGJUDg265EFVJEUTIAQB87PVJQMcmQ4MBKMDeeOacyje4sRsOdYBJSxNzxNUyz+rZRVJaI
TqSoIgZp5GaeArxnCBb5mDayqZjDThyUir1EjNEJog5G+y1XmqK4Rl7VR4gmmXLDJo/cg4SkSnmj
DaU1p8UcA/UszK3Y5lCfFOgOYT5XFmlXs6Q6yTwRWystsGdvUIsTjBcLLdPycUQVcMMH1DR7gayL
8Rn2qPBlpUEm7aokjNHjR3o+HXNdpG3RCGT4geBC2YoXdEGpJ4kWDpqY7edsRORf20yiGJNU9HGh
JZRx895OC00rOcV6UiE8vwH1ARiiTKhWbCvoFf3KvU7VGVCgoCnqyz4GmmfKBCrKDGRc+E8dfhgk
54RXtBlTJ5MDm4yGSeuaG4FwTJEr3gkzOLJaNRHrwbfd1TWCJDuVqlwGVjejbFi6NGJmxn4OKWGa
U8mnV6ZouD4TTVulqnLJK+LBP5LLMqBq0fCd+XqZStljlkaB5QupSsOmV61a8wdoxeGWNrRcPcr0
YzimmXGvvHczRC3wxvWqcdMkYHNqzHa6yRWGCxiQVwCVU3AqRaM9WAlt/IXJKzTc0PAQ8hJtBnYx
Q4MkI9U2yTxKEkbqllAr+Bv1sCvDzqOHEiJqRsKuIfXAyNQK/RH7RfuVpoBcTkKWTPA0OokrSY59
NGIppggBKitkeTHcVxFwTKcB/Lw8BY2o0S/VMdkYm4bwbTIrzDGn02nyD5TbBC9FSEcsZIvc9nPP
LivVtYlgp1SJ0b5IDX5wDLtcCBfDRqI+KuIEJjMmZFp9CNtIBYxQG81n0Cg4e/NAKJmTcEAR3kMp
VJ6xeleJ15e4PWniVNiA2fgb4wDuto38ejCz4JwS+dacEBJAiYYpocxPGuGt7XOuql3uzdFcyftl
gY/SGvGILSML+tob1XUvaqppGq/oOCJkBX3V1vdzPA7ldwQyitFHvfT97r9fhv3TGuuPJdY/bquv
4r5rvr66m7fqrzXb/4fVmER84j8vxv5XEfZxlv2pHFu/4lc1Jujy3yyZwbAokbKFhVmk6PpVjgm6
8jeKMdmwCFFVLFkzqLl+r8coudhdZNGSZOojyiQyVX4vx/griepOoxozVF0z5f9WMfaX7E5zfV1L
xq9oyJYoGeZa9/2xGJMEMW/7VT492gUOD4IQe1cy383Qq+rnZDoUwbamwikjfdN2yM075C+Bk+f3
opsA0YideSqB9Xh5vieuDVLc90Q7qbTOukLqFl9nC6gxpVOu3DHGs8RHlb47fBjWt85Oa+BN8HBB
L+CnGcfJxpjLjqojUXHU7B58/ky+Dp5ZH/03RCyAO1vtUIKH2yTPeeqn01vTb+PcFQHnVu7sm3b8
ndNqcxBZMmbU8M7Ysd/eJTcs35yKgb2adndcHGmDqs2X+YvmI34DjGrPLp2+PcRi+AZ2sasvwrMh
bdY/n7ccwLH84+LdNJ8WX8WMY3xL/cwJXcGO7d6Z7iZbfQ528wuYjmt2oD/nztfaSa/lsXH1c09p
gNbgVIZuI7F1bhMNDdSmVDco6IAdjo5yJ44H8xMB7igTZ3tkXJuJTv0AmHo5CO/mFhayazprn5oB
i1O/CPItgrLn2Qnoe0ISSL1FZa6zjRUPOYHUIGJy5vDFtHtmgH7ot9tU3aAWy+gE63vB2ubu5HdY
RncNW85sBx1sDJs8r+/hNHz3o92iNss2+v3oVCfoTk3lmA7IE7e9Vg14j01xHz6Yj/VdgvCGAYnH
Qk1IgGtRR7tEL8sD/ngG0Afhi6PPG4NGNd6C37aKPfmwffuB2j+1SzIgDlL6nc4ncsE3yLVUO3Po
4tozGtzL/NDf1bZ1yXHq4jPYIVIiPpUYm+p74ZLHzY0abTv5TnaqbRLuO8mPslMlCjigXBOpVuiY
m/JKFznf6uRIV1vMC2jf0mNNJk3xsEQ2O31JUm3gKZCl8LEJZ+VVIrED1fMV0xHmuTFH7RtyrPDI
z0QGkrlMYjP4LDrBu3ZmT8RPV5dZ3yWxj0ueLgPI36/YU1xI9x7YB6c8g4FIn+NbazvvCDe1yXi4
kx5XzNBgN3fFl3oUduWteqBTiT3mXrZ26Knu2mu32OaEWdvTXvF9K3ftEb1Ect+oXmE56bHCsXoN
7crmaXWUc2M4wEdup0f2T697kMkXoFp0kpPpoDZVbP1cjpvc3AUfkostnyEpDwVksq969FbBxQnR
FYqtIj636FbR+Nh/WBh/bwX9C637M8fhrv37b3+Ojf611iiirGmyQYtKt/4SO1uPpNpLgDydZLfe
jp0/eqpHPvV/Erks/7nB9PvrSLKpi5ShKqLjP69pMJfgmjLUZ00T7jm06nZ+V94Uh3SrnYRHBvA1
8CmHKEOHjJoH5YztVD/9xz+q9Oc04t/fgyoqqskhUjLUNYL3D02utWALpzEmYPQoeSpPGnYjV7Jf
SOvZOIWd/CeX9idE+N+bar+/ns5VVRVZlyyNbeZPr2cCvxgsXm/cp/JeKzeRDYfOIRR7Opgfii37
/9ll/sn1+o9ecr0Ef/gRtYHpGBNLDtk7fKqGt/iYcDDUkbNgozP5L7wimTV8z7++pg5Dw1x3U936
uex/fE1V6motqSmttwKHy8UOYOWzrBInUe6LnYw394WpJCAIJ75wmJs8SA4egUozT/Ay3ueBS6Re
pZ4Xd9pGLmEj23X/OgmfyVfiptfsAuN0390MW/EgOCSS7gcsgG5bbNFi8ikimbwfedw5yVHmneUW
thjgAz/WIde8KuGDkF2y+TkfP3Pljeqym3L2HUTAT1HmlLKLrCNZjW7nZ6LHbejyG+mpVR1chGyQ
I1LytPzqy8+peZbERzECiDI8LsnWRH6DDLDZSTAd7TK7xfg6Y60EPbMFYu5oPdplD6NN23xqhJ4X
UOHovav5voeng/lrwwnensoXKXllvICW8rYdj4Cl7AX9XLhnCyEIGgxh6jEK0Jy58eQJcCLb4ohw
P7zBtzq11xS5ydjYIEUsYa/rQFN8BzuAWWyt5AjIU2/eycDamEYFjUZFvl1vyuosWvcThr9pwj+H
MXSG/YfynroEI47UOgMiYkMB5HJnIlYECwNIZ8IDdsN4M/fI+8XIAwaRcUthm0jKbOFbi9CjbpFq
DI9MBr+gPzSvDIOyLcl9rHDfmF+j6EIepPWiu4PT1zbbYdb6omiPNgHfU7cfi5PCNLV57sa9MjDd
8IhS2JBXKbwNeJel7Zz6saxu2PXZhzZTu08Z46BSUF8/gwnpyyUUDhAsiOIdvOmWJAiExsgicqdz
JocaCNKNo6ZPQQRrYE9oUYKea29WTxi1q8fZbS8WUEwyrRzYANYHVRkWcLSNUDQ7B+71Q+M0u35L
zMKLbide7sfgeDf1gWQfLz0Jfn1oFEAgXvZl2skuvuTf6LGYkMINaPejOx2RSXCD+Jj1W1cV3Ebd
9E9QDr1l2Oh71a0RL9ktz4rmtVvzpbom8Wa556Xxn16l++gOGQiHJyxswUPev4tASK39YvmVcjT6
reiON6SlS5vYrXbds/EhupgS+j3Gdc3cjgeUtzbydlAQ3Jyh331IXlRhTPDkS8Pl0QjIfiDvLYTq
4wgbGFbMF9lK7zvZEbQLcJ3Z5wFTSaM8CTT1yaOKgOo4CcbO8YjKlFA62cfRNjuZYUuCi2+t+MDo
idHYspkWR4XTbFs/2ynoIBQ+xRwibrPJL/NNPzlV78oiHOcN3L3Wh7tSvqQe+Wub7rlVHkBLFDZH
UiSp8mV5IWS29Jh22rhK9ZvsARmrPTg8uYjvANO9KTKoIRdp0+T0uTuQaSU6COc4BAPd2+hMxWc8
N7Scd3w2FIjaJ1QlQC0B0oPhQcVo/Sy+4rJZ8IvwEbCsNFepvsVr38s3MwUhAw6RxFNvdoPCbUWa
IgelujWFJz15moxtTPsrfBl6H33GYMDLAzxDwLc3JZxdm8gx6h2PtAkz383Fl+Yxjp2GE0PGFoS2
YvFYRnl4SZVC1FN/A3kqhP2MnoGDO2Ph9yJcz5FIOFxMpcs1fau/48t0NURuvs0qHZUc60MhI+Ca
n6rPBZcsBPvoBUslIEudH6vcNKhsOUU9akTibdIDIu8ZzSvA0uSoF44BgoNVlgtieAaO4PvAZbqR
SlvySkmBqO3ho/9GAhk72NFEje43HkFc5LYuHJN1CWBIOqEG0MWbsTjAfipKxc6CtzShu8TatWxm
3VGLz+Z5yl/G4Q1pidl4EIWJzp5FTPK3HJOJq3ElT3bretPeqWydhj/qDnczuYqn1BVwFr/00/qJ
x0xKETd8T4odiSdR2cv1Blzpcu1PLPB2c7AeAC0NKvynTTHAAbUxxRhEP1/rR36o7kiLwNW551U/
Npju2kLoDmAg2FHoDr9CVR7tCkqtYxwGuH371m88w9wqXncGr0LrZUz3lUWv0CMk/FHN74m9Cpbb
seWN88HTK7Fr8OxEeOiO/pbFbrMgLnWT+LIiLCSH9UrPuYKnQLvRF5SaPsliqdfGt2uSmyBcFOWk
oOL2lhnkI1iDfcpRXx9fO4fkJj6XWyq9dGIc51IdqajBRwcpwI6PBdQH0BDJ0SubZ4vs1ARGk4MG
KyGyOLEjziNM7RuVM7Wnohkrbok8B3ooOmO9MYRDvOyX5LYwN8VLllza/pK1z/oEImkrvgLcUeLX
BHfZKxkKCs++AtjVMbeGN3+R9xxilcz2IcsTCLFjx7gwPbTsizApTCLGNiLqsR3gmfaQk1I2PNc1
m6+WeJL2nTTuovoRcGbscOUGg6XjVamNQKUQT5Lq9tGtyD5ZbobPGVBidIPKUw+waNjiwUBZA9/K
MQ+Riwh+O7vjm5n5+iM5MUgVCQI5wjRU3egl+qQObnYAq7k8SASG3YJYEMXSZ+VFn+MputYx99qy
a++yewJPXzAo0rRO3TjaBy+Ro7lyiTx9k420rV06SmbCAf/SpVeh9NfC3K+33LGYpgOn1M+KdU3S
W6O9N6sjKTwFxOqQuuikCgBkbszyPDVAr+g8bYRPdp3+iVQ5z/oICbvGoomsGZJizBgKvigXMYdu
fZKla4ve0zVaf5xvW+3A6UFBG4IZd7CJxyF3t0fKjpEMN7w3BRvTurd60B17uu4HU9+wAJNIY/Es
sAwOJjvP/DrkYAE+ke6Db6h8IFBJyGPn0B5gJQKpCEI6Bu/LFLPkmd1EyVaIDoCzsd5iRyeEy03d
otnmw24G3WYSlmhjcmpTt2PiQvxM6uMX5SScb2uMqIHTwsbg4NfZybjVLY4VLkGI+bKLx7ek3xoQ
eXTaHwAK6U1aePYumq94OILXdgHExl3SU0mSg0IOnjd65W4BrLOJjyIfMgdfjgBUWtGj7gS73tOd
7FGlc3BrEsi7iZzGnw5ZYlcuRR2f5+hJdmdXp9GTPeE1v/YOGMTeYRqwM7aaabc7fIgHikg72zZe
4aaO4Ci7lCT5TfeWXkN2Ozj22WH8aHxUKZvpsXnjsXVB1lorlnaTXCjzLsr6crw9DgbwIj9FDo4+
ueYHFkm/uIxsEPvxeXI713CFG/o03Ocu2dlb6GEefcvd+heABckv93SvRjF45Y6wjT0Wpm1w3+6q
b0p4t/iWd9ixabVs+UTPoEi4JRWbK9nb1RPQk9a3Zjs+Bt1+ka9G8MRwkeo1UShVzqp4BnhggmRW
HlJyCSMnpzyl9aDYZXK02G3xlaREJ/AuZcKKNlxuCFCEdNExmh/CvaBslQk9AaKdEf5EWDHtgb+O
4rWQtoJ4E+nIa0wSAEsbN305e4MEldLW7lr5m2Q7/OtEPH1M78udvJpBGLjTQkr3g3UylNST72vl
lHIIncy7pNpPFqExW3V0xZiJoKto7pztOcBz85SdJ35FDlGZK+LHhns6LTtorvSfHMEe4h0WR8uV
sUpuUha+p/GL/lG7icRdbOwmFxRenmM5s1XwPHcLGyH9GPJ2eRsEY9ornwo1dbf48kvraPvJHwDs
MQNkwrifdX8cDwqhMAAImL/M/lR+mSVmKwRcD21wk3QnRTvQfKkk2zyGoGmF5r7r8Ht9RPJ7915+
pfayJScoNt5l+lMyrbL4YvRvFof+sCNiYIZfJqK07x8UCDjFLQzLoODRF7dR8oRj3RZmh4QYQdsH
HAgU4WiO3OiLeW9tVVAKN4K4LdUCyvWrbOwGui3oiwsAElgRgY5uFkD6wX5K9s18SzoMZnrQIIZj
3JBvODmdrXv9ubmp9mDdNu2xv2WLcKhkNibL5fRuncyrwfcHpHUO8cLzQ3BvK9K+eVzB7zxpCoFR
cMxsIubc4WLerwJhRqEY1mna2ynluXjmkeYTfc2HjQZh5cZyQdzD5bLLZ9BPewYWyutiF6d4hz+f
8/Wm9xYbaI1OgZ24aCVMX3SSPd23BxpT3rAFG7+dQj4yl8NpFG30M0Slo3Eyz+O40Q6SzxLlKBcy
YEJXOmlb3s6kAZ7ZQmxZKZmOHLkNKR9udWPlUL2xa9kS8PcNT0aFfea7d7KLRMcNR6Po8jA44328
49QOA4FBrsq7giG4sKqf1dpX6fske3SRx+K1fIJhPJcION7h/MzpHXTDZtonDKtQSAeewS7W2Qvf
Mac63uVPYLB68lDIpnbWvuKGH/GbRWEz+/DGR+Tq5CdA3YneAJ2TrTC4MUcL405KiQK9U9RrasAw
skZboZomGKzHEWUa76lI6gDaAbswHQs2TlPQH73LlJcZXI3qih/DIytSQ++rdLvcDTlDMBDUDikQ
S1zIFUlmoBBpgJm73tiS2jB8m8auaC+1dCRjCx35TDGT3hd872iNUcdtFoG/Yoplw30WmbyTK6Gx
6QkcwwidYfug6hyf1pzpwqY7wNYrHWhjL0zebbn4aqWHsHnqou+ofYsEPGcF1e010C+p9qV17w3d
cS15ihrPYpNDWjNuOQzmX/DAJ488D9YG/Ltk1RU2mxYYIjt+ITW5g8vdO5WyEzK3qLc0Oa3Om2z5
2Yp9ebwfQQ2Hb1KDi8g6xPAVafVlbx2WbtFPt5RA+9nrHmEyDQcw5mwdAqvXPvgYDV/V3/G5PGEI
ZAeHBk2Eib96Zxum2if0hMIjHWaLJPHAzpMDjXWG2ps5hIOxIze0S2+gouOyNFZWxbZxLVKCrG1C
/12ACLZtZIxU90Z8V1UuUax958DVbcsrCqYA6m2T2f+bu/NablzJ1vQT4QS8uSVh6CnvbhCSqgre
Ev7p54N2z7TE0oin59xNX3TsqN1dSSSQK5f5DdGuBwCkJ7uJwwzQQV6g52WjXsZ3ZB7gL7Xmam7f
Vo9c8AVkhuAtE+neTiKKJPKW+Tw4CnNhFc5UOlze83Vu3OhHaQlPBUo60dJc9EDmnfAV4ZQlx9nG
xHmDgAyy8NDWH4UlitTShrsZAu38Rdu0afFRAM+EZckQUR+ry7Hl7Tce2uOYao1u9EtBPZUkaIEx
3bJzUE3hH22Df6QrT5GF9OyGYMz/VHdRQspSOuMgomn9/qnHF66+bDndn2YHTa+4W9anHcNg1Od0
wavx5myrBXJGJFZM7b3C4xUQOUVrwwiGu8fK7fTIOUmXnON5rxryQkLq3BDpt2w/RFvUkJeDo6/o
ljgmlCl+WItKCscTZjqlyJ3iYUfmpbRg2sUr84XOHriPqyt5FdjWnWWbb9xoS+E3UWsx7z8Kk1fM
U4f8AR3xhUi95S90pC3IA0Af4LO1UDBP8XrrHozRMjWdE8weeovm2limr5LjP5ZORyWu3QPCll5S
WigT/vSroDxGwVag18zDBSSA5YEWlkRJvwyA0y/ku24zPk1OcwPECs8zT+FCo6qkd067B7WYRXON
6r7vKKgQKby//h1i28/tWnlux/7UVzxr1wpK0JsoGat0b3CN3smbbjfPIeBxLKlAV6kbXFuglxYn
cjJ32ugugYdG/ekRl5uff4r2XedYt1SZmZyJApk6t0A/tTgnRMmmLqfFSftyXFLScUjoL4TLoXI0
FwedLZ/hDeA2wMeoMntdfsWnLvHl5y9oRS7H1VxD9g90SLeB2y5PXC5Hehs0RKHbHGT+sPYkr921
bnxAT9rh1ubv5tRcehT9u0b8p0fRzpCe4QQ8UG15lJwUdSNfl+su3DJ5otZySBPX0xYXlGVuhy6M
jeM8C/BdyPRLsi+HWn4hrudPlnL2o2ExXGlrJOkcjYzA50/nsYd8pFXBw+M8e883zlnQ3/qVsat5
PQCDLjfav21A//vtaGezhTIVmhRE99yAnjvL3UqBNnx5hvHt/MBgaMxYWNFFFGW/fgUlpNt2iOt5
hkGmySPa1ZLaxkaHzSEOtMeR4vPnL0/+7sv7vKb+dU1kmCs4VTybuIlWWBpZzS1AyGJDKdtdocFu
N073wBiOSEjBsIxcYAkhYueU+Tq/x3d+/j0f2PPzQ2nImmQYjIxMS2cI/vkkmF3ZmgHunba6r/7Q
D6wxwHMzR6GCeiSPnxXCklX4kBOeJlt5NNcqavIt7thzzIbkTnf0D1VHcBe/4oe2ngcS+VOTHa1b
oDuo8VrrEyrC/UL0jPd4p64EW6dRgp7vgsnZiwaxCokL7D4WxSOztEun4x+g81/Pp2oAABTQYpJ+
dtJ9oIVockwqymTgn+kPO+X78Ny9y8Q6BZrCoh0XwnEeMISO/wCxzK7sesscY61shwVdrXjRvSFH
RTo02tabmDqpdOPH5O4OPE2Vjs1Ovqsw1MJ8fQFzBsjMThdrJMxtBu8xJlkYLW7zVwo1sWVInXnG
KrnG7WCfUaVy02s3PmPge+mt97ClWg27ZGM56q0mr6ZDts+uke0UKCbMlD6Fb3P9UwtfxQfyK+2a
VBZZrH5Nss2lEM+jFhtVFkdai6tiNzkMitfZm0i2fPBPdGLTNSlXT/5ce9jU4e4auATAdlyWNvzu
0RuYGDjKhn8PDNbxbwWPDvBB8PwjN2ffzTVhwN2PVOUoL+gAO7zDg2GH95GbuJbdX2vPGQqce2GP
NA2/A5gBGEYRAED5HomL2Atu8dmYnn/+hpXvQiDTv//9js/B7n6UJl0T8Y5Vr38Ql7qjXitrZsIL
wcYq6w+XjX2it9Y7AvF8Ztc+hw8DeIaAZkLIOIa7epfeX/z2vj3qmqzrUAEgCohn4WWsuuAEg0ul
65Pi4EHzCAs6m1rJnvObYR86F6OLMY8g//rcP615Fl4MX+phsEkIZXHGHnSnpbUZrtGs2BhXuHaa
S+u2B5pkj3+adf0+lxkBliEQX8hHMWTFp2lc+DeFo4E9BNVg2Dqpwdywm0ed6RWjfIdOrH/XX41X
PWj+B+ThGfYm1+O+u4vfkxc6bVSM5m3zQJlvOEjWgHA+0k+gH0fnySWP1hYnV9+pVxyebJ9cQzlG
ThvVBhuHsyvkFuOr06F0EZr9TRFH591jNLNs3QA8N8Wml98goqxwgHqvd+AzXSPH4KBtpuzoPYJp
aMnCtf34fHL9W32nP+NSv517mNJjvW1fZ0DGycWxO4XTRNplugg34bIceBD/pxWdJl1eBhvlDZER
Wn7BdfNIvj4dsKbm4K0RCbqZs0E6NntuRbtbEbHJKt3mpvSEHe1d3Ynsbp97uOr9SR4S1BgJ5PU0
z1IcSp2rdqtiOM4XV7gQ0a983xHc8iCTGkzPor8UNrQuMTJZpAd/kdk5UJnaWuCpU2AiJXmk1fAF
F3hKO7qrMXlc6E/jjh76G7hw42oGRFibmr8hpGV+DCiPc69wsgflaK16Gls0/PbFQ/Dg79O71lEW
1hUNgy1alDvVUzfBH4345aDKUjwWRPLoaNjAjg75jtOLJOacwtLK3l8cc3/32ZoaEniqpplkM2dH
ZUpG+HwQKmzGGDaiXE4AEofMOWCWH9nU3v0/hCYwcN8zZBR1PgnnJ+XzkmcnRZThvjU9S3b1U45Y
abqhDWX4GwguVkecGFbmL9ouY+mOiod5pp//rpN7edzDgLNhWNjRBt2mfnJ88Y795c6MXn2A6E55
h3WYvqHmum+2eO/KGpZBKBkue1TjcOJ0wvWkOElGubSActY8C3CjneZu+CU/KE8jJUm0p7eD+CjG
jumGAhmxa8zSFpYb3iIM8ZAekV1mig0BkIbvtBDzrdgzzYi2VNPzx+FE2F/Q+Fsyn+6d8TV6Q65Y
0RkU4Pf40tBLxnxyGTae+mLu5/1mLGbztys78aG4YQY4kHw8SS43HnZNWbII6Uptsw2nlanHSoGi
ivBbtIaygowsksUjanILUVmI0oJh2SyfzAWBLIeNIiY3IOdMAPrjtJpTXNWHkIhAAw9ntrf8drzv
sakEIyVt0B60pmOyTwkh8SN1SYdLEjxLTg/Fz+RhUNHDglUPovooaB7lnbbifa2zg4A8/h2Atmeg
TREOCoc50AMH8aJd/jj2S04wgOAckW3JwcEyLemCrRpMk9GVadfgtXKgWTvCSvuugdP/ExlO+44d
GOeAriJxKkf8HYkGaIM2KFKaqwjwghmy6KYyxFgTCYunsQbFwHWvI1VnU9PiNsklCcz8BfgUmAL6
utofeZEdw5duWBx0y4PITEU8I2XEXwi7H7InZi9MzntcduyS5kmEoMkyxVceA92l/I4DUWZrrwxN
dGaL+EYc1E1IFT7PTsPfDQ4KLFQxCloyulmEd0z3EDTES71Yz9mBYGc72W2W6XW/Ch6Hh87T4oMI
m4eL/Si6/MPKvJGYtVXDrujZ7HyF2BfuuovwqjpAAusQmaLZZboxUf7e+jUnFMqRVsYpPnbBSi03
k+lkFo5dDl0NXA/bhXmkWecER/9CBafMmMm/jq8ODEfXRF3RzbMaoRAl2ehTQbUrpuMCBczW/DM9
Ka56j5qvPayzjbmWPGkVODyIW8M+wBQUuUdqfbe3Y9ITix+Gnegt1TvIBrIsG9uxDxDBhfTk70ij
o5sJxFRWNVEGh/o1xW7q0spkuF328G56/sZyUXCmHCsdoHrO5NEoqrwbJrp/erulwVG8z72Bng4s
k4s9zj4rk36axXS6tkPPWKOM+PMPlC79wDmR+VQNdz6Q7rgCM6ah5r9QQHb6m5Pn2zUnhM+ZbVMc
ekdvFzOkubj4+hJ1U4f1SNQXISrKZ8l5WpEdlQE7Y9wGN5oLydnuNuqTQjEq2Jc+GXmGvv2wmnJW
KWdmhCRixmqd26zFjX6DcDYlynKwTxAa2GPuHcGxXpEhHd3hdeCiR6mewscjj5rr3Eu/aAYff/OL
ZlAwX4bIVnzdeBh5YxIYoLumW+tWe8e+K75idNn/Ye4Mgha5PaAb75074fm9aNbk686wrl3dY9RP
n0JylVuSjJsG88y76mbGsgQv5Qqk7EPrkndYCAAjlU/2IoPuALEoXAdYzT8KDpBY8EUlANq5T+dT
5oPPpNs7Qx3vJGfOE6Zb7ZYPb0M3SZwnY7f+0rxUfP6duAMelEzDAE+nWH8B+JIwn3ql5A6OACyD
B1ZFR1gxS1/nLrRw7bHwIsc4aCttVx3mj6OymwcobH8sp/fyY+gSGBUPc6Qj3HSSamvPbG7D4G5N
dTRSbJoHDfjncj9cxevisV9VxoWjo8+Jydk3BfxxjkOipurY0H99gxDup6TS/X9aCIge/Yr+YBO5
VK6Gd2QA1uV6WjcueG5v2M0o5+Y4bCuPCvpjVvWok8Y1CyC2y2KX3aMjKm21G2TngBSKZHKPyT5x
Qpds95oxXYL4jUtqhovkLnNRz7kx6D4mdv6bBvBNcJttfw4LijwfiK8PhxUYPFNyITIlWTkLXLra
6lWgVwykN60z7frcSXcQNQovt6dVTd+QPII2CUl4i67tKt6Va2Cg2Iq5/vrkGTSegFi4p5f6rl11
bkaVene610AMzVmn742H9rViHrCm4+aoL4EL4Ghj7vFvdU70NRfKE4xeO7ySNxJqK8u5jLO2vbFN
6Y3eAd3ZK090EgJa/b5XeZFX3iJLuobIt8qc5GY+zdlNYKPA7crXc+2nky3F61Y8zmhEJ9mgsQAK
3fRUenwTkLdlt9Sxe8KgZcEbtEv4u+vMQYLHza+6K19clzbvNgNPCJorBrRlh8/qH3PPfGNCNoM+
8jJ7SG7IC5yPUMLYaW5eTav5fc61Sbkyridnuif1Ca7KA+PVYBN4xoziLh/9W8jWoit4Bu3tF8Nr
AhdvOLAVXk7/1q03wzUqqI4pLxKPJON9riCRk+hLYjQ6Zk51i65s4AALXbY7BQ0Op9niGWhLDxEj
b2VpecEyZc4+34unZfxUeSGHBkjBorxpbWk5WDCgXG1ZvqCKOCMtJACNb8b96C7nfoHyiml0vjTW
MthshPltdXuy6Y2DNrJ9R135N4M3bCwPbNa6ulO3RUNfcbRNF8wgw81wNQNBxzfTAReGQuwOWeHo
fti096GrHLBJsWO4i83CfCIqmaEzj8tNN31B9B2HefpxkqO1drMlRbOjq8z0GCFES2lvlC5Hoz5A
O7VVAJ4AjeIl1l4r46OpNz7OffT/06H8j/QQ/j8l4swdy/87E2fzmr1G76+fdRGk+f/xLyaOof2X
ZSBvIIEeluEwEy7/RcQxzP8iS4P7oiiGKsqII3wh4tCBJNBIpqwYkMX+TcTR/8tSdcQzRFVRFNWi
+/2fyCJ8jWeqanxkirIpayaWvh+Y9k95ToqVlq8h3EaOKrp1rS8QebuQl56lUn8tMWc8n5Yo02CI
JhPH7bhMN1OGBH92M3THDgzup22/+icKf8b5n108HwuZIkq+Ct45Opv6daFeNJD7TniWDn3fjlFw
E1tL0790CVxa5oy6pCo99hsSMIk4uOpyC1ashHbby8/Pcg6snx/GmKv+D2UMLtKzVYZTjEQWukKu
sEW+99ccK/MtWrA0RhhBMGb4eb3zi+1jPQMFBbRYoHz/RV7QlQ4KammFLhnWgwFc2oGSD/2WQafk
0ZgioHYPROV5JoKtJZ3CC3mD/M13Yso6VYFEBozM59nVKshC1aUmqsbxurEVt6R9wJX6Ni0A0j/M
jV5wU261Nl6Z9QEDGlcV7ZjGE2z5Aonimxf85YdwLD9/sFkvm8ZgoiddYTUFHK1EsQjO/c8bfj5p
mTf8yyrzr/h0LLIuHU6jwuOqXrBiprsHKQYkkJsls8Nr09Hvhd2FJS892FluLeDCnMciS+r73lGX
cDf7Q+HpayDzy+ZG3/a3l/uv53SNf54TAqImaZouqeelnmBEUq6VTej2H+nKP4NNDHa8uXN2upCg
yWfl07yaRdUAR4PoaBHTvu6qIGjK4KOz4J6c5CCDbGSY6sVX7YyEoqBUvORKhICDZsmxvTNXkXup
gJk/jk8J4scPmKMP5EZCN0zJrz/gZJgSUsRSBI/xDinXRtn//BK/eYcWaacp6YjsWBSIX//+rEhg
CMcm0wVx7uDcDcOrzhj//2ERiC4m14KuS9rZInk9ySU+2xG5dfeMAIMjlri8ZKa8+XmdvzdrnlHo
zNl0bru/Zs6oYsA1x4bMFSuBHJZAM/M4/uM1uEgV0aAY0WTEpr5uWKniSK1g/OpG6P7LCfbODRKI
Fxb55ivHMcKSDBSQ+Au1j+/y02ku0lSLA9nHLOIoM7yHSujW8ySZkqW8Dy/ABv7+BubFqI15QYwn
tbOLbsK8wcKvKnZD6x2dJdA1h6L7/fO2/R2NuQ0kOLo0Z4jK59/xgKzHIOOP4lbDS4RwcNncmsqf
pNEv7NxZB4LzwjqaIRqmqqqcmbOoPyCpN+V6D3C8nPVf36ohBhD0Ehe3ZnL38yN9c6eylgHEAWoc
HLlzstqpacxQqVkLpD81jpPaNKdxOKahA8kCgKpVXni6b6K8gdCZOdOdIVtL5zmJFTUnDFT1mOgH
V2N5ogLz17gYLyxvbunkDEguPOQ3Z+rLimcRUJNHI69jVhw38kxGjp/nVjaIxSUm21i4bP4bMX4u
6b8Gva9PeVbyq4BHSj01UB4UlXgpaPojXrZgmko7NEG+NZPKpKYptiOWb0aNlbQMiywJJ0wcW/Aj
CWjdIu/uUqY5aaIy/TVurFMInernvbmwNepZtysM26i2BrbGp/PZRY+mdvx5gZlw//dGyLICFXL+
sM/nmwYBIrRyNgKOQLiE2iLZwhtltW04xQ6R2LvGInm7NCv67qwqnFKdmGDJsDG/hrhIh3paDZxV
vzaWWKssiA9AawanD0L75yf85oLlVSPbZyj0Jy3jPJyGll5wmQvzE5Y7iDKHxvVfjKeQgQly+7th
XCDTsSBBm8EaAS32yz3C867lR8z4/Bvkr89bpComjhHPOxN6Z47UzMhAY6qcx6kgnkHi7/qd9SCI
C2MVu/Nx43cZm2CZX2Nno1z4rL6NK59/z1kMC5qsjbOe39M8mdczxVhw0m33ka0WH+PBn9/Bt5/x
p1cw//tPd43eqKOK9y4hs0qXRQHTrhAvPdK8hX+d6E9rzB/6pzVGrUojFJzmLTY3Oc2rYA0WbkGn
xQYBfykXvrTaWWIqB1KlqEWe/CtHzG0QHhDqAJvrq+RIE+N/toFn96esJri9m1HiVtK+CB+E+lLx
Rnl/Yf/OorAkVKqkxgrX5wmQCDJDCAHgfLLN8xnKXPY7jD7uZVGk0ApRQO4ndaMinWLLLUYaJg41
CyWEu9BggVJjcFhNvq33LRJ4+ar0o6WqFk9WEjAPVJjmYLqCKY0KCVlfJlHEiE5GYsxIp99tE2xK
Pd/Dm3dyXHEh0LbrBlW/JYnSFT3O2uni+pgrHQ6eRg5YHBXratS9vDBfUF4bl3GEzYdc44KMu6FV
xo9iNhz6yXoZwuFaG5BDPGWWMxh56AYZ/JQ2r9dUxysRbSKhjlYTWqML7ENsXGrQnVDR+UmujBJH
vGSeeDa0pcNaRF41NEHONBVDBeH0hAjafV1JtzE+dosprt8ytROWupI+NBq81Ux/MKvSFYXpCaUg
3GYtGWPRHAKCCZ0D26M/vQXkvsKgYmUYmWz31ulab4DtBloGGlBusX0x1VUXyo5W9Ec57CX3pEFO
ME5oFydtdkh6bVOlIOQHzCyRRrNsKy1mB77dhHRFYwTXcmrYBbqVC4TF6ZAmE0RRFaMmf3qJkxzA
gZKt0yJ8I4PrF2WADbc/TP7SwulW1AA+Jt10Yp4tUNb7wa0QCPd9Gf6WAvn9FIkYy9V4mAkGjdfc
3yqZ4ZU5kiAd8g34qTAlDw+9JIAkT2mRF/7egl6iZM1ai6PWS+ICZHwnbiRDPgHx1UN0CwPEvCUI
VM1bkkH6S4d8N+Glllom6YExXCOMlTmhyrAlT7jFY38A6SucmFtj0LvE3dHahYl1f5IlEjUk4rA+
fNa0yEe3BEx2CIzKKtHdzZo/uRg+60gS7odgWCGyrNKvtHwXPyFG0AnthULKttaITUldqHd1ZDFS
VbGCk00kW1C1yFFkVuHktlp4kMJ4cocQVrvZNXtki7Z+YbzhEwPgSupus6mBzxUH4xpsUQ2KWH1K
muQB81fJySLkNqk9UUAM+xXac386q67tDJM2J/IxwNQqHQNCI4Jo160DYfLKRNmMk/gsFuh86GSi
hSiu+paXgBR+sZZzXJBOmEvWQXkQ+HPE3QCqnWDyKjAd5OFdj+GMCaoCRSWrPNEkz6gjAbRgAAih
ibs7bUp+IX/vCgM2SO1JB9RQngB2jPFNMwpPoZgiImkl91hr2QhlewJKhn0CkJ08cs0TVh6vBD2V
Rnw/dUwhC1POvVbvgYXL+npCUOq+CYffaWEwNRVLfEETSdCXhgFaJY0iwNSlDrWI5zpmDYVdizD3
sor4rzas5VU3atxdI1igOoV4rjVCs4j0IXenFm1mxLTHRS0WkzuODdj6vH+WmlZep1OSrMrG2OSx
ItwpQ10tx0GuvPI083YCXMXa1IAQlwgMcnRtY+F9ug9V5umFKLxit62wNxC1R7iaggRo0G+kEKOT
bCOK8aFuGefJ/nOPWyf+6u39WEWrrO43Zq0+j3XznIWTpyUSLPipByGfj+VtKEF6Fs3foZImMDS0
WxQ/IbQFwu2gjzjmdnDjTRxDjQZdN1WdA4MQ7QeNwXdoxYOri1K0qaVQdIOpgodcxowDTd/fjWYB
/1jFDkFWHvywRHC5IrmN8xSaro95kNIDmq8TLVtH43hCze0kO6ehyxYirYHFmGAimlh9uapSdEjE
ZN/36S7KrZWJGniR4kRWqS6igLZYVi+6FmPijeKPafwp+/K1SitHkON95M9FnwIrr8W/EVnr310Y
7zAje9SKxENv9DqSeT+TAYgn030Sohghlkx5UydEaFhZxP0NID3OvMz4iSv4XtZegLe1mJRb6TQd
zQkihTod68LYx7oJ0klq9iGcdGmAaSto0U2RWPtYaldWH92IOmo5EsRbqFWJELylk3g1pMktsYix
47g3ELYVe2zNTtlYuFZZPGttcMxw0NXxuy8n89ChrL1ABRR8hHYTJbB6kb/KFkJSYWihINCrJPpT
OaI/rk2RV2OO2Gf+vVlmz1rdr/Q0R+QU39spSIKldIJihIq+sRQ17ZCL/kYus/u6Tma/9uQwhf3z
yarvUkm7xo7oygqSYxUaQFSC5lYte0c+DffqkEBUS+dvqjohFwtbHah+y0WW8DsH5N2T+C1PTxsZ
O2W1KY9qC0khVSDf+ehKNGyqHfendZdiqZiHt9jkHNH3xFMBxE4dg2IywgQTXX8oZO6c5hljrhtM
X3itWXi6O6nt7AskTscJ07ktumvtRksUlIC0IITwVQrM+OqrJiyeLYDKblKTJZFZbEKU2pZZCy/N
h+tVah0UKXhO2BdC+8TBYxkijgrVJn+JZSZWEZJS4nBoSv2anTstxwhYUz9EEh8VY6zQ6u4LPI36
vnQjHVSwIqrjdZjwwZRZDW0oco0TYrC6htNbvypy/E5lkuFFYAweJwudueLRDKAQ6um+QkUfYQVz
NQrykygVq9FgPI0/ojc2ELFrBDFUM94MunJfjuHbSIhyKimgA6sWNziNmFgqmCC4zOFePjEWG2qU
dvyGSieI4bnGSbAK5eyolLDnNNXOYDQJdfonN05XvTBAaauyEmm8YcCgG5tAvfVCv4YK2BLG0wn5
zSFFxa/s8wb/YvFOi60tTkqYI/q+HbfGujH1/RT5R0kY3znyw95HkEKand2EkfF1ugK3sZJTprjk
54tWgsstibzdsC5/+ZUgojGW/Uq1Co5ohBpBqkbrIJIfcC/3CllHxivXHsb0tFYrBqEjNqIagnpg
kCcMAud6LrfMB1H3X+vudKCP26HmAvySvz1H6aBwlYmACDesjaZbaqOddaIAreLuup4UDHw6+aXR
JvLpGF8g7Ipx8EPkbTMU3BCqUN/USgMf1r8z9KZdn5ryKTNwZs6NO1x38JuW/Uc9g3tEY+VxkODI
Ys1E9oMdBIwRLrvWbI9VB1Gn6JmIdJl1XXT6nRiovxIh1Raan3Ct5Gh/6TWVYX8sJpiWVqn4th8w
VB3ljHlrPvSOT5SqdOaYYjeWntW29EmijMMpM9U9BTC1GxxwVnGtw4duwitR767lXnZ63boKgxBY
6sRtgii+J80fno9zwAotPC5lTd/levSk6yDxZCH4fYqK60AJzJ0wYutYnn5NtMMWZlhfndDk7gRo
dXpy8pRxYouKGB1uLU4PCFziCquiNjnirhQslNgCVXwaT/dN0qNUluBgjMMzdLtevm90f88tV25E
PXoo5gAVpNCoKzHgmqJhuBMnFGlDoY8OwQB4QB+EW7kB3pZNkCLj5499xCBJTMxXDCERPUWPJqg1
eSmaPDZKma4fJ3hNh3g8ZlgeBPeh0kYAzJFB0wpHTcS3caYeourvajgpOqHSnJaG0NwEBjpnsQJz
uK1B0pqTf0WGfa2K6ZuBaCauKcUxyQG7IJJ+JeKo2qBWurSMCXwf/o+2XwEnECLMn3NgSROaHa3U
p0sjrV9EfL5tsT69jsEIbaTGsjHtfUy55K2k4WevisWdX7XHZqqPrZncY46MlHZJCoLxcgT0j0yg
tRBQiXXXP9UPtRpeZxWKZcCx7gUDoGBOwktDElIWyUwNJbDTQWmRV2C3sVQqnUzD36JwuElj7TpC
vXdquEIC+AntWO8nrdjHs2xtWu+LUdkEE6N3IXnzDRE2+GBQSZyMK0FBpCDSww3fIUGp3gd1gcca
EjmT+lIrgJ8m4vNynNAzE1PYphMkw0aEqEXc3w8nY5mRJCM2ArXaFORXJZyObRhuT4Pfo9oNcmWc
Trdowq7LZlC57kR12ZXDTsFYucGLO4kAE3YCn8xo3eeUMH4mGPhNFg9lq0CV6VIsuHAtorlG11KL
Ee/N/YHes8h7GoMOBGCUr3q0JpAu3/VNe+93JrLjoQyQzEx+T5KAXnKxTVpkFiUcFeAKDvL9BLQH
0Rj9luhiLZtKyaBX1y/8xG3ZRqta8e+nprxrOhJDP2+3jMnUpYpIKJqDaMwjjiqbjiYWxDbUTUQk
5RdjE08LQ0v3GFzhzFWhjzGaxgtmfWAnWpEzP1p0zfGsQTJieGlRocY0cbrKypkRGVeyizw9HAvZ
fKxDzXqUMRbxjCSmsO3ocBkvpFyGM/hwLGMhT3aGtox1H0B5nOhLnGLqde539bLqZFC7cbmXM0XH
xQkeSo4LqZbFt8jG4ZSJpupuEhvXKEnzxmmrlyrUQZF8motLECnipjFdV+3QrcawzNbKON7HVmt3
WXTUfVl0oswEt4isvhnVzxhvvobhNOua1whCZ/KNFBQFzjqVuEIAm7w8bd/1MaPozaeWX6z+bsvI
adNyH2fFU44ZclUKyJIbhXMSevAq3aSioTIOXqdHoheMefTYNdZgVwY8UDkIyiUCnitBoemA8REc
bF+VvSzXT45VxRlu5JW08FWunbbI0odWF2+Fur8Wa9HwAk1VV6LSr0orOipSDZE/KdI9ev+oPM0d
gGoUr0hx4iXfCL4omY6YR1ojjqLVz63elDbWwEhHzCb2Qe6nNiLb8CstxUfOOjXuCuS+V0WpbwuJ
yygwY0ioohi0hw6J3UNeJnjEV1woUjEa73U8KCtOLTl23OsP3Fgj9Q7lUt2ImZeI/FVZl7QuatmF
J1cxiheDBqmg1wAtp83NaQACpTeIJfsJBmv0B/7UKginGlnOXA32dRCZc5WwbyvEo7Oheh2FptnJ
w1BcaJZKc5fn7y6aiqDqPO39C8wZqUoQqwJdNCR7EZwCvnxfASMN7ucOZQ4rwnpGXcUO3Esw0hlv
8tPK58BOZOeb06llZQkxFMDKCipDEcC5mfnd7xB6WMPUXmlICigv/lEG50yBagIwXP/cavt2MgBi
7l878MFT+tRHrOlk+GLI75in3EiBev897cXvW7DAJUDZMM77C5enUI8KqLt9NN6RWZp7sAfNkTzx
qbrr15eJkt/tL5KHiqRIwBzB9XztjwZ+bIYtdzQMgXp1inm3mXyhS/nt7OjzGnPX9NPe+WYYUkHR
FUXoMLSx1JgFSgnKKJMD+JqJqJe5s98OMkGeEG5l0CDq+SzhFAY6BTcv7OTMok6wk1DM4KOZ4c4Z
sq13P38f3+3jp+U+dII/PSN9x1jxM5YrT/1Cjw6T8fQ/W+DsRWUCJUuE/r9ryDcptDskV35e4LuR
z+cnOHtLfUtvIpg75RjF26ZOYhI+NdH7z4tc2qazCUNHvBMmnUVyNGZkjRpUu4Ar+PYEfX6O+Sd8
ehNiO9VY185L7KIbaRfzrX0MRk8f5P5ZVO7nR/puaPV5vbMJw5TMsbFiiqFFL6r8aOTAHA26JLr7
8zrSdyHo80Jnw4XcsgLMvXgwRXA1FBO7XbhEW+1Qbxfw7h3Dm3pY/6rLqAom14XF58/r/Ab4vPjZ
qAGLZDKuiKfMd5B9vMybpVvmOQr+oquf17r0jZyNHIJpSIO4Zyn8GHa+T8Mvr836wlv7dvb2+YHO
Zo2lJZNp1ZwnYWUd5WTVzUzIl9hfKDZ6nvbj44RiDpR4zzogWpqCsUUFyodBDVceIalfPz/zhY/o
A9X26aNVm6HRonl71aZ39Zh+mxTYE4rd4gVM2KWFzsIIPcyy8zsW6qonmdo1VY+DRue0v7DOt/PV
T/t7DiQ5CRXGDAVfa6o69MR8+CdOztZqzswBM0AwDc6srYUoj47/6wxEBkVwMX+Yo9YP3618FnD8
TI1M0jlOJ9SX8FewrWYg9X7WHRE2/jpZdhvDQyBkFrN1jZ25v5Q4XAirHwnOpzeLo6Yq1SX70Onp
Sh2eumyVl9IF/NE3mEND+7zbZ0EowxdGqsV5tzH3gWlZrPrlLCFar1FmoRdsRx5Nlrpe4NaQrXfo
GDmoQT6SKJ1yqNSXtv3SV3YWqqxSnj1751DFAfO1hlux2oh5ummE/FK8vxAuPg76pw3OBKkyzTkz
a95nrCfvFw8KNFXItmfWC/6UN/qFaHjpnZ5FqDY51VU732IG8iWi1LmCj5RNYCx/DgrfYFnntwrq
WpHJY/jP16usq4pcTVTWwcVzk5wYCC4RpoVAPR8hZqWahzgpr3CdY27iphtat5fC5Pe7+++fcPao
VCoGzpL8hG24xvSd5D+FwzFDjkIEC9DOXBxSJ1wshD0zX0gsaBJd2IVvsCjIcwOsEk2S77+RGiW2
LGXbiP8M1ZuZhjIsfO50pLwI0Z2XoT2r3vy89d/krCT78NdECTzX3+mjGg44QalqAjFvghCc2vFx
Bi6fYFOgvnObepfQ2H/jx0xVUcHVgH/Be1A822i631FtauHs5EcnqMWO+iGRd+PprlVef362v/MI
HgnnahA2ICLZ1q9fVWwy4Y1mRxrVa9YpLJbeDVf/i7sz2Y4Uy7Lor+QPEIu+mQLWq5dcLo8JS5JL
9H3P19fGPaJSwixlFTWrymFmRjyBweO+e8/Z5/zJ4tTvhugS7QVyQkRqS5WaaXQ+Mmg1WScXxRPy
i02xZkO4w/2FKf/38YlRebn9+upO1H8mL41qaRKRITRTFh92KfUHsxP0BA1Gjx0YnMDsiZtpkdJq
ehPO1n/Hm4GJud2QRF1D70384+fb2cp02uYI0HXYwWnF8TkMBcQt/3/xGuhckkKGJNMELuzzOpOo
x2kzl0XDugSAXV3jgUIhBK3sQV5DCYCXfG4bP375TZ1nktVEFS3Y8nA4+L5vGDH5DUSFdOpzmT18
/VsdP4nWfNss3i+2uaN/P+HZStyXfbYWQc9m6xisUrBN18bu62Wk4+KV1rhICJaFchsx9eLr2Jdt
zFTXY4XH2RJfXhp3v8Fj8vdzErYTlzQrM3n+uGm8youlcl0vzLJto7UOG0eUkJqozVU3W73h3JE1
F+qaGydPX1/g8eeW62OTZIPkBzu+j2YqMuPr+PpXD8yNkEQwXyXVRRbOLHS8Sc0LGSqsHV2UxSVb
KzfMvETkGK0rOdxIumH7+gVtNfJGGY9JZxSgRy8Wby8harxUZOvQP5ifzg8f9iqTm8BXhZyAZxGu
QbwpCTBsBc/9+uadWEaRNHxNqogY2VoqW7VcIPYxC8q1pfw08txNgGp7ADG+XuXouTBZ4cMqi7c3
FyLalqMGQ/Ov/lG1mh/1f3x2MrkIvDZ8P2QN/NWi3JWHIolUTQZzJ28qIX6DjPX+9YUcb+ssgaVX
VXhjpWPRdsz4K6qMKKOxYkJomFwch2sP1ugK5Jw7HoD7nT9kH3+P51WZR82aTfVYxh1K4ExROGV8
j+dXuHZAGpLvDkU0v+k2BCOvlHO7xokH49OSiyK2ylu1LJJu3p30d6yqq3BvkX8yGz7ErXrQUWye
M10cvV9c5WwZMsh6hX0we+w+PvJiyFg8yqZwHUUyGQhjiGs7asgPNwgG8aQU5Hj5/evf82iP5wNN
wJY5h2LpMprYz0tWOuO0dgiA8rQXcvtQpC9f//uXCVmI4UU0tsQmsmPgAVxSuqTGwuRSs0C08zbZ
ekb0lLtm46O//HqlE7/Xx4WWqKiC4Eox9DBhjOVVNr3U6UXd3Hy9xPHNIrtVUnHmiVgWj1yGuDvM
Jgm1fK3Fmlual010ruA+cbswXaKztyh2SS5b6pL9qS1rBonU+DtEcAegbNe/EH6b8swPc3y78HBi
yORogS9CWx4u9CLF/WOw73nFYybe1XTP9d9ns39kpf2/llbHzf/wTMzZ5H9ljl89p2SO3z8zcfjX
Y5i9kkT+r+fs57+a4O1fm+ote/4ZQq/96J799a/6O8dO+kOSiDISAULgd6IC/2/7rC79wbsxvwX4
rGZkAr/U3zl2yh/EjPNPQDwx+RDOBqa/c+zkPzTqC5EvlqXNNhrtn9hnl+1yxTSYAcz2zDleCu/k
chvox6SLhArit947FLvfGz6FPhFdtTkcQoEMkuqxGNV90ye7XMjBmFqbD/fx5ndP5qPrVVpsfr//
hPmKqGTwzyyf/BQtamTVbeTCCbiIVw8xY073Vb0WLkf3m+ZUG8uVN9KPM6vOF/ahQfR7VVU3JCpc
U2L3/bz/RWrnaS3p2Pj/kUytFNhP6QYwPlha/eV8SX3yIjUFEpY0G6aXxgpSjNumNsfI7X1Agn4E
fa8lgUVcqzGqLIaKX1/e4iX/fXUfllt8w1oPP4vWsNxYXDGYJAIVEbd/zo9ybpX5oj9UalOvE/A2
r0Ll6HSzvqIhdT065+1dlLlHF7OooWI5TmtM2IhsyZkQkSI2lGmmRmuLiPCv79vppQyQPpJm6URR
f74iOrAFsl58PUmYr6U6OKgTU/lM3oviz69XWhSGvy+KBdgZTAlU5+LeqaVnZOn8QPwuDP/Hp/HF
p+toncXNiwYhnkSRm5eKRE8H8ClT9HYqZLm8WPdKjhTCg6Avbum/r5QUPJd5qzPIn2AwfH3Fp/ca
GjrE/QIHghD0+eZ6adcbhS/iyr5U6K3Ul83WuJQctJK3c3zkmdVOvuAcyTivUOYcGfOqyEyjmNhw
lyDyAuhHvlF38QXgfxIMcBYBzjs7LDn5PnxYcv4tPrwPWhV17Viy5NyCsLTV76RI5daaKar2QG6e
ezg3hvoPd/Xf17m4q2Iim2GQsOhM1jWBY+OVSw7GRpnpGucHrCef2w/XuNhZGizuVtyx3OxdUrbm
Lt7NSNFz7fPl2f33c/thncX7EScyqTcj64h7Y41Yh1Y28EDFkb7F1//w8H601uIdCcrG0Mz5UZn7
ERJk+LlLdb4fcfrWAawwCaGdra+fH49O85sOcMHvV540oM20V9cYPHZfP/nKyVfelCi/6ZoSl75Y
J0WTmwcG6wSd8qegvhmNTpe6XRmFeJfI+t5S4sNQCLs+zDdF8qNrIjwJmODqYtsI2CHSzrEGwEYW
AFhlAh1nEJPxqoE3lNGm9WZ58APjRgZ5NBj1piYbeur9dQoM3gp9uxd1JxgfCuusp+vk5myClJhj
fKkTFo9EWgd566Ua4ujHFu6QjNPgnuDSdbECt1ciXCOB5IJEssv4TMn8azNeFgvcR5q06u/i6/Mv
h2RWawOPOzrKt60l2dgU7GjEXDYOa7wW6yQIXjiBu233Fhkl0H7N8ZIY6Q4wz0QcXoRuWGsFx/62
2uj5BU4QO/EwV466U3hI2NXX0M+cHLRXEcu7fHhBkHoRpsUF85QbDW6vlRavTYnezG8cuZHQE7WH
jrNhLT8KivnQAhWLEoyxernDjXSJ0n9Fj2rrE8NQIowJFMUu8T6EqE1xtl4CTLFVn1AptHOT9t23
aPX5RIygdwxy4iJ6YedrJol15MnNiSvjxcAt9kXrwSSaSInJyAAJWZnCPaDphwBfFqnvbhpB0Owm
2+rFc5v5Els1l6kffoClzKLJQuz8Gp+OqQB7JN6I/r6bMKsXtdPrP4yhvZZn2JCsnlv41FeE45KM
lIRWorVshab11EmBqs5b+ghyAsEqcWM3FZGkgCDfwB+d8/bNe83iUWOH4DxOmw0Gw/IjKRt51/QN
C3qz95l3TDUPk1dvI+tB6WCaduf4Ar9GoUcrIpShZS9hwV32jiTL0zOjZ0V5I1yDH0UDpyPQCB2g
WcZTvC0vvQsotSHEJkbhrWdrkKh/VjMqenVuwnZi6zL0D3/L4guamcFUR7P/YYQzrsI6VeIzA+rT
K6jY5y3wzUfCJzHxMjlMdCo8+XEkNjMqvTO196kvMhfx7yU4vH0sA3CBS5k0L6FCRFPRaqSX3npO
HlK3yeXZdtWJJ/TTavP//qHoKBRJYHzEauJmxqwREfjmfyvdGThZXws/zn6YT+zCn9Zb/ETmmCSM
qljPpIpjCwFadiACaT88Wn/KaxKBXGEXf0dq9fVXbd7cj5/Sf9/URZkzFL4alT3LTmikjYC9Dhea
BwK907NNmpyZLi/1h3NJwLeT7hhhEhpH88VdTaSmykOIAMzULzVwjdKuPNSkqEOquAXftgXFmH6b
cZ+1S071z2KfXcp3X1/xrw700SXPO8EM8hdpiX/+ZQPaZ40izpfM8Yr8tqr8MTI5s1LS0UnZjEiq
48BCEthOFzfiRNR6847lZ5sQF6cH96lprMq+3XW1eNfABy6DyA413e5KslSzcoWnD3MbgSKITC1C
xcYMTGyKa6bMqJm7u0YT+N+bjUg0ZRF2u8b/hy343zeZuQL7HSX6TAL79OjGwoRLz59vsnrbwVFu
+0NfTu7Xt/H06/hhlcXr2ElN0jaKGbn6bUVnjdxIiL4jHKp5CzvXiF/qi46uafGjhV1V0LLmmvTy
sesfNeTzfSvbctXYBUEzDE5tkge5x5sqSomssvYFMGgxJis3IB4SGbbWPBt+T94xeL+2sCP9zyna
iSmxq0XkDOQUyuqTCMT5zG1aDMuO/vDFe901/pjkIX/4DCLFiTwXqNZlvcOSeP4UsZQ4HK22eJ1l
2csnQeNHaTUbWHZ4l/0c7pk2XqQrZmi7avULsC4Cr4c32Kd0gc4V/cuBxu8/wbREeF2ayCRy+Sdo
qYcPgwv2/uxXv1D2sGKJPGovpr13DQQaTO+5U+n871y80uZcQ6Ix4L0+Irj4nR5YSYvhdjJGWyfF
0SccTQxH58yPOT/Tn9dRRJgtBhEFjE2OGtZGIei5OpCdDYts15PgBzKZ9LO9RG7j/2BMc3xZCnYU
usnktktIVhYPvco2JUk+9XGb3FewdpXkO3/dmSf0uDL6vMjiAZWzIbEEnRqwD9q7hii1IalWKal4
VH1xpW1MdpCvb+PJy0KCgjCDDi2zks/7U6MGRetLrBjg/xcU1alwkpZqd26HWk65eBSpMFVUBOYM
TFTFxclG9BV5GGuZLqxqbPQOYkXX3BdM341U2Y2Ax6MO+xbxep3WOCKHLH8Ah95gSmwfEoW8Iw5b
EEXsVtAulWa6nVDZKonlTlqzM7TbdEjo6cKzFwg/GUq8u5i4pmabV9+n8l2PHiaSx4SrvCbYuRTc
fHbtGMbaKmtH80hy8X6q6WOrEroYErMm95e1KrpYTR05v1cb1a5yzDsmBTFm5ApXTKtb2KnMzZiZ
Tqe89WJHjHKx8XuCWRNrJSTvBao0K9MOqhUfmt461Li5QulQeubKg5ggVZikEs0JcLJpVrc1ZTDK
sr4RrT9VVbHruHV78640ZWfUnqfhW8bQ3fC8zVAX71Y+PWAC2nsZcbDSS6VK+8gvbTXJLq3Y++ml
zXosCNomRrjttI0a4Hi0pm3D020XQvHS4mln1sNn8UYx8k0QhG4yezFqaTfWhAlO+qPZ4Voe8AlN
wurrJ26pYvn9JGj040UTuccRb8mX+wGZJgVw8TQj7mrWtyFoI/eo+F6Jh3O74KmXSp6FJaiP+Awv
i3+akE01Npyp54OVVo5E4byMobYOSfAtcEb6w3imPXGi38/OJ9MGVAGKHhPCm8kXvF5lswhzDJWq
di2mxPUKd1EDw4OBcqBytxvQun7pKoW2r7HZZcVmVGJXz16bnJC3Qjtz3+eWyGK/nA+YAEsUUG6M
RD+/6XnpQVXwue19e1HgSY+m73FzVZN3ZJIoLuvvQ/nt61/6RE9hvg1/L8ns/vOSnjxkGI955xWF
EF/Um0qp7dClkS/s2/X0OuXXuSys/LQiiS504Dc4UbXtmts8Gg+VpjqmFK9qLd1LRNQVCRF1/ncz
5rNZjoR6q64VQw+qgP+GrSv4PyfMoWLvAawyvhfJnUwQQ92re8yhh8QTNpj+VZKEQ+u6KWTHtAiB
IHyc8ER1DHD5acSb1qvaqOzOgD84VQAo0kNeyWv6THujNdeTQalSNN/xeqPbJgoqrfBmJw9C7GOv
vach5iihQRbCCKWCg2VBdgxpvUqWbgKRuPAQhKuR28RoBD0YdE/FIyptci1ZKfV4ZsOdvxT/+dem
Ff351hvpVDaVyq3vS7KwuN3+OXXq6RUobPVfDf6j2iLDGl1mPE8BidkRin3cel8/P0tv1q+dgqPB
fy+xaMS2CMOk0eAiZngUfBRiQSaXKXi8J26EMMsmdKKDTFTFeenb8RGQRxcdCHJCVCfWcnY2hPJQ
9/PhCIWOo4bEgvHGam+q9Pz1NZ5ZZznZB+OSmr3OAagYr7QReEbv2W1brhmebL9e6fd8fflMzKPA
OdaJserympo0YiuKstgt2YYGX7RTWdhkRLH4g4JBvXkKheZC9eWVWdZuVb/lEfJqslkjso9678nX
nhTaFTLB1bidD7X6lAqkhcLvThPJEensTSrd5bxxyhgTReW5Eimb+mscFW46kB6a0O/ItPXEODCF
hi6Xa9q7ez+8bbGte+CP/HJaZSA/svkop0GYsUq3FXIXm73bti8TPnooiM4g9rbg1y6SIDdTfqpC
vIq1+qqNUEJC+JlM3PChDxWRSDGNMCT5PjS+K8ZrKzwNxl1S3HfSuBvIl++hs/gktlgSkqUBTjt0
JakgNIQ+oqjgUx7ug+SHQNjmyIysZcA4YP0uFGsliuEmwLY5qZqjEr4SJt3WaMm/STrSkVs4DTn/
rWq9d8QuK8X0WijCgT9qo2UJcfcSyvHY5v+6ncbmMYfOHoT5ViwxSUw/6NGt+qK/Ghpq57DZ1lXg
WNZFWISuT0i87yUOw9dVkItXYlA4hUoeZGSsp7p1jCG4KWRlV5vSZYWgzY4It1UFchCC8JthqDdJ
410X5SEcnup8jou/a6KG1CLiig1kTqO+a/HJjeSqVpjpxVqxiblYk523r1LTGRNy45po74P8B9ap
qPVm4C4Rk2rYg9fuA+NnUn+PR6/Ehju5Wjo9ff0In9pyPjzAy5dFSHupk6U0dmvtacyeTevcK3Kq
VPi4wGLXbFu/V6yQBYzW1ix6hDCvnOhGQQiWbhoA8MJaJxL8fs45n0PXzwnCT1XjH9efzzwfGl2T
ypjLG1jfyq5r88bvSnJsz3QHTxYnHxdZnGRMsQ8tKWMREEnbRqzdbNDcYCS8oYDIExKW3uyk5k6l
LIPtsUmrb4NB8DjfaguNkyy7hnDuvs/XdbQzmRZSkJmZfqQM6ru+H8qaPynR3oT6Wg92aRRtSD1x
w/iCwYAbFe+eus/ZIJvwzP1Qzy2+uOltqUuJZiWxGwzytpnItjLLq0TpHb8cbwtgEdhW2XN4R9Jg
F0KnEpvMFQXs3vq47qV8V4XdTWepG9GfrjJiC/i7QcNRI7Tk2JUAy8pgl0EbS8vIBbS+r3odkpvE
9mOt085aNyokgrZHXf1SbAkcfhRT6hpSCxO12UhdAeDtUlbDMwfoUy8Tcybmj3CY1SPxWi+VQHya
CmszSWvs8FNwjip/ZoXl65rDe+EDzgqKEtgFmZxF8vL1hnDqfcH3Ls2zRhTxyzFgIsl9FngUCHo+
OTF5SgloNNPKz9yqE/MDRf6wzjKtVtECM69N1jHJvLahKTy3BFASJgq8CY82psjWRfl3xUCM1Aj5
orhsvhF2R/PtnwtF+Eu4WP6amS68lFG20BMQWjLJUKTU7cLnrM63AGzd8S+B23+Mmjt9zR9WWhZf
kT6ineTYNO5J6CA9peMrR6QbmwPI94IoMYuseXObPdavcyLMnLtLzDCfgnOo65M7FqMMw4B1LAIM
XxxdZL2uiwHaBRMqbyT6xD9oF8hk3WrL8PfSu54eNUfeZhvr59eP16kCFPEKZ0cLDSk81cVWCW6w
lOKAhfVvWPTV95qWoXBHRTj2dud07wDcXJGc+1a0dSK67K+XR6l4vC8ixwSICPRfVcRZWffxe6AW
FKgwJfketFAQoeQ1NEha7wmSjqlXG6F8QIxlx/51Y75IPXbDYrA1VVhJEKS0ItzMpZGnApqNYBs1
2T6MMyfmTFUkslMUl5bUChQp9Z5aEf3UoyTBgxU6e2qrfVKLtkgAU9vVB89LDgCcVhWzOoHeRdp6
O5Hqp4W/FEBpMb11b/qOzgkgqn8oWvbQzOD6XiFJdqOOnhPG5XdZzm+GLt93hb6niWEP3aEXTAe3
NBDeyY4nZSNyHpNqbRdEfxrhqwp4hLKwWEtEeRpTBMxEtqWBLNImuqL5aOdGeT14eyP19qpIBKMe
XZaJ8G3I/StFS104mo6leu8izaYolte5TP6tX93OSCmlKvWtJMUH06x2AfFhsTKT4ELjWSuzm0ws
fzYMTpglNA9aLL9NvfVeC9bOi0gRTMr24NXQoGQ0G75RXCeJ8h6MyZtVZqsiMFwzDA8St1A2b1TQ
r0YOwpqjrRcBuYBPOaoMdADA8F93A/F0cM1gcXAeP2TDz8l/0XrS56eJdG8qa165ARR20JhuIRwa
DUNCk6/gpnCnCfqyDFuqy7VZhbai3PjSdR9gEYSnYpJI2qbtpUgQs18QJkrWt2QUV4EcHXzz0Y9B
UQKO6b1HBLkOpCs30KD2mWQcvoYd/Dxfc1pJuYkTEdBYs8oUYoPjG6tABSG96W2/61uIhwQd6ipO
xAJmsg/PhFLVFPQbQWVsTFhqD/DUoyruSCyKA+2uyPBW55CnUvMn4XLrKuY4Ll34xLfDRHXhp63y
gk7a8FbpT7JY21ie1k3zrgJbDfoEyjk/iq5EV2kApbTY9taNqEaXnkwUWmyad34kbqAxxPYkERoo
TRuSoBx9uFBz4slC+Dei8CI3yb7TvDXQl9Busnyrp0QWt91FLekOE3dbHtRVOkW+PX+zVfGpSiXa
fe9TSoet2feU4E17NwK5hCEmd/ciz3Iz9m7G0SY0cajylTdo+xTAHhMOF1CH3C54UMo7JSUT3NQ4
I/wYaU9GkQ+T8yI2i01RIjSiJRlXTwbNuG6IdgPBKKW2iZWMrBTJBTE4ZYodD4chK0lEyu1aKpmT
NRusfnY2kgRe9U4YdnZSmGtU8bu46hwhJj9q+hnxtfKNR9W4NNJDNIpO1LNI0e48r9+PY7QaLM02
wlt5fFTbx5G+cwU3Lk2JTpJFVx9kW8ksJzCucs90tdraJvlFK4sHUtxXXlWvDaG0c+nbFG6HHjGN
wX2MXqWJhDALPVP4nnCQyL2NZ1TIR2YW1ehGhol8TLIr/U4J8lsBcGsVv0/0RjLs6gFtuQIIa6Fb
d1CtXB9xiTmaq655buRy5Rt7qXxLiOftjMzVWzY75bY1nvGwp9MrVdPq0HjbNLHB+qi9jJVHIOAr
cDXv1Zg2vfFQVVe+r9EwjV3JeBSJY7IYwKiAezzLc4FwVSRriaRfigwLq44zX/raK8Fl0M0ZpJUt
pHdyXnIMIylc+06SaQFBWJTuxPxHIV9EantQipCX19zJzRNjA6epYbSOj/F4PwWvQnuhd/ejXqzi
fnCjSV8N7EaBsO54AmVlIxs/jDzi13/SRjpOAo+zF7upth1UGlzatUT6NfNSu6FCb7z+zvejVZ2Q
RFdfx5UCAZh0KfGHEKQwiSGfqdmuQeSdol0ybwKF2K9Esb05Lmx69YT8sRIL20KqY+TySm7Cw+TL
7mAE1yCNHINnrs3fa5FYL5lHQEv2jEa+BeF9H1HXUTYi7X6S4dkGxYT8r7JN9WfVvAeNd0HED3zL
+EwtdqJhwoeQsQ+zBPyCxqIWiCNZjLSw54dLakfsckcPVArMh0CKz5xKThSXH1cyF93LciqHOptX
0uP9xOfHUHCgnWmRntAA0j3TaUtjAqYnu/Tv+ZAWtaAfY4QUaegoW+vqlSTYh/bmvAPn5FpzXBWl
o2EeJ3r6ete1ZhYm7gwM6HYzLsBaaaTxnY9GPlW4fFxqUbhEwVBEXcFStIHsIc+Qzd0VxJ4mMXu5
cEbJcGqiQAcZT6JqquiwlwlZoa43oaYY9AVWKKa0db1ptu1rt2IAqVAYeqtzfpyTt5LliF/h/MQI
cn52PhzUKysOJwTbCSt2eLZI7iMSb1xLq/y6PfMYnhjiKiQH/HutRSHeINOo2pS16L4QFLxN1qYb
fNfKTftjjtOuNrUJpNn5a2zy/9rhwmD2Q4l95HDZ59XP5+yjj+XXP/Dbx6JYfzDCpdwXVeptZrz8
pr9T4BT1j9kTivFwPnVhY6Ft9JeLRcHFYmBn4+GjTfzrOPaXiUW2/pBIjbMsBi6qAvZK+Ucmls/b
niHzyvIM6OTvAKWHobU4iZiYp4VuUihINgXgC8nWaqfZzkksM20q2BZ8XRFs5k5Aheh+uEk3v/sw
H+0rHDk+nUOOV1887t0QWk0tt4Qwi54s71sfvck2Emke1TYu14qvVF0rnZN14fhNECRvus7DNPMc
Azm8AfMahLpbisTYrbu4jOb5SOZpe0+oM/o5dR/Cbu5yI1J61zNrtTZdpVahdlp+YMJAHJQ42tCF
zIg7l5Sm6XeNFeW1Bx8SfNy1kAwVndyi6JPgT7NXYKq9VNY4rkoTiDsfijEbheeJM5YvO54e1sNl
kcfVcOUZPcHnKK2IMS57iclrXXLGyPtOt+6NtMqKvRnLFXVAKielIl4E6WQppusL9IO3amVomVtl
YvhdlIKSY1YDNRDJXTIG5k6wQu9OqBVzYNIFIIUwEy+6D4RA+56qkeRRpVv+ruAzR48vjttnywum
ewGUtXJIo6x2u6gGdq9ao37H1M57mHoJ+LNeGrOaRISUPCRjlTiTXMmDbcWxuFesvPsRxRqcQK3u
SXyX9dsiFuPa6eY0ojvZr81prTSiyVMzmjR7Gaq7I0X82krzapOogBXuEgAKKxgK4QB3mtp3nZpp
9ZomhfFmdtQhliHUt5bl1XfQZ8qS1jvDTsQ/ddXanFW7zBXSyNNtg/aZslenpB03gdqE35rWNAu7
51Qy2Z5fk90Gyuo7R1MEW35vNPeS4GdPtdarYDZ1dAgOsyti0FUhNRunFrLgEBmRdt+a3RXEzeYu
r3LvUUqZdMe58qyIgre2cj1YibIgvft9l7hZ7rXArI3S4Qmki6FN07oHNvBYiFZzMUZwaCHaSuvC
014UOeUsUI8pQFUKmr0s15TeLYqlqbGCTVNFzbaIcZBIquft5uDsleyHwQXf9slVoXhsLJk7I2Yx
stLBSi4yYJ57PQ6Ejea3bNlsI7d53Skcn8N4m87A6taacjf0C4Xs+qBmDChWhLarxkUmB+kqzIk7
hpWbr6dIs3atmWhuYgb5PlWUgmaMMu6sKOFAFjAnMeTM3/TxUK9KhXGozCMPQTwXtlGQVOs6ihyp
bAhfyFr1YaRa3KcjJ+/GEIaLIgSJFseRuc95Jg9JGftIrBXpKpmSbJckXn6tiQTWWpXVbr1xQJ8t
l4CO0FCvIt69VWQWhOFCwtuVnpWsPHPK1vQxTYIZgMmieK3gr0KHhTZR3GQNAtzcrFGBJaK260pt
eGsTUXzRM2ngVtXtrSqIhpsg5SCvoKvvEnWg+m2adRxNxkPRpf6m7fN0n+Tet2pqxm+j34vrKSFa
YRT8P4EgW5C9Jf2yBP1720W6dgG/LtxV/kSqsZdZB9kLUiIvBjNXiEYwzPCm1JVWfy0wlPmO3LG5
XFapaET2VJYzDxeUcuiWg0Coq+SH2mszGELhBEogGbbXxaHK4y5kF16kTvvINJODMFTGk5eK5M9P
SiPcoJhrnqtWq3al2nu3mOb1J99j8NPHCYhkzyL2mV7TJjbV0a1lU3FlpTWo0wdrCleiOghuWWva
u8yxgechqCp5paqemNg8UZrpCgk7osuBzPshVNpUrCajmwpg0GK8EXLdWGeaXu8RLECRtDLaBp2O
FzvMsp4DQy9qV0WaPEMt73YjQPcX0xykqzLJR2cwxvZGLFszsNOAe7IfEzmM9h5YU6q6OO7SlQJQ
/k8hGMUneZKMe2OS1E1Uj1a5SQYxZlqoNvlOssT2VUurZjtZceOM1pQGb0WELl+DCm2K+hnEwlxh
/nukMH+y+A8hfBp6QgIrl8NOuhCSVRd8MC3tVdYQGHTvX38VF6LLoxWW7W0sAWFmEA/p9I60Rjc/
J3HqLrsm2B6PcI4zB5+j9dBPULxTbcxWdux0i5OPmGiJOfisN6sXp19sAmIDLqwNgqXNX6yZf1T9
/T+NCp5FyP85KvjwPD3HQd0s6sT5H/pdJ5oGdSI0o1n2AASIuvzvOlHV/4CNgkpQnWNDJWPGHP5V
J2raHygJaKOSM0cp+Ku4/KtQVMU/ZroOhaUFo+NXdfkPwoJx0n968HFao6qi+6mjX6BpbS6hYfUw
xmmETWQjeELZbzVkbv5ky6nODNmCmD1dZtIkKIeqN5DUCamljtRRaoG6fvC86RYJbhSvpKRDrecI
tSfm674X6vKi1fkqfzNjcOV2IPlVuu1kYarfikyB1hyFcW294SOhzWx17IElibv+GN1UNE6Jt9O8
xLKYCdcaITuNVQw/TQN9+50plr60kiUBM78N4x/VuZqk2UPYqF53LSlR5R2GjnbkbeD1abofVdGn
raKOWfsI3L4B1Rw2tL5iwdLKym6Q0iivflILdN0Sj3aGL5tefBFPmq/cjlUo6NvUrODz2KaYKvm3
wS+zadymKV/MF0GWmphYiICmy9rsu6L6VsWT1P3Mek8KSUAI9DSYcyYKgQJMB85u3fhlPIj72iwt
GPRGOpjPolYlcPeQ8FUvgWjOQ/MigLxcKHplI4O35Jda7cphl/g6aXCj1mVEMwltK6a17ad9VpLw
UCh8GeyyiwORHL6urLrXQeekOx7qEt3NptfkpryMPEHODh5CJq+kWTNEyMaKIRpkxembMs0fx1KL
NFCANLyLTVn5+nWkVW/E+XgCPfZYb+66eMofW+I5rV2Qqljl6eiGqY8+IxEJK5iLb3qWuZcS58OG
S6fOTupGJCvdrJX8QmiGsVftPPd8dTP5uuSRy5A3XInpaRFD5bYz8gsCdsoBon6QAYOzS45YmDco
xSeEHnxIxEd9VCfDAY8eZofYVEpkYH1LeTC1ao0VWiJsR4qcIDA67HpT2NXcnD5OZfGn4Pmpug3q
2PLvKW5auXYTyaexngaDn9xP+RTcE3GaD1ulmzMtdEKMaUkbPt/Nm0FKTW8zEX7aXrUcFyoEGIFe
fe+VSEWCllfqdB+qfjW9d2kjlQOodxABIcr3oBNldxL9zlJsOcR1dMkQp+u3fdmJzauiJYJyMehx
Ud4GdVh531ncyraNmU6K6PiNVWPHrxSL8JRUai3rys9qz7tOhDSbkO4noyTGTjNNnhVtE7x5qbYe
xKGobjA++sZKwSvWPii6n86aNzkze8Emrlhq8DaV1aBywJE0ASqUSASSRT9Vo5vlcPCYvNtomEow
83LITLuwpb60ZH7ZTM6QtVliQXLMSi5yISip0gyBAqYnJUA0V6UeadE+DNWy3IEh09SQzIq4LtZy
qCcYE9uhDcO16vGv2nhFG8c3EuEicEYJT4mwlOVpVgHEL2qhexqmcLRcEoJSCwNGHfej3fVqhr5X
5pKV66odGnONbDkP0fz4HbjUpvas4lJo/YAsiAlI2tN/sXce3XEja5r+L7NHH3ggtom0THrRb3Ao
SoL3LoBf3w9UPXNJkMOc272dWlQtqkpfBhCI+MxrpqpUy00Hr6vBUcxGYuw4MT5U79OMJ35RyjIZ
7/RaqviGThASWV4c0jcZAj/MPcQzcWwbW/LZc0BRY3njJOoYu9ij5XqBYcZUROY6MDNmGagVlo5X
9E42vpQuidW61kqNSgdrJ+26CKfBQcEdhK5P2VlcDW2dhhgW+Jb1OOqy8/c1uy7Zu2kGo9Jwan26
k7VlWbmH0Fs9ejhidOCOTQUfqYspz6b0tjHkRJ48CMhIq0Tg75ADCiZjBAFUq0F6VwjK5ZuirCo1
oQ2MzRe9XjfBmMXLJwufiLSW/W6ahvB3AJk13E8ZC6RNrYZC7kIrGbDuDroEifF+sGsqY6cDPaVV
TZo2MOTsCtRzySB6TRHktFe1VcS5JyVmFAI3kDDwLwUwufCpV1O1fBuzSoHm6cSuVniagpQSFgJk
ihdZaKg1dazmRBvazIYTDXznythV12Pqh0111NtYy5uLIOd2vauxgbLcy7Iyo6bfDXWIfcU+ptts
o6pMrTneRWViT16EZ4rxVukI3aPxAsRqXdaq0W+rYAiL18ic8GvJJqzSmFuRyDKzthB3+o2V13yC
lU0URleOXQSyvNN1vMrOejfVXyxMG/V2x1AjmXBlM+NB7I1Iw/FsFGgkHFhLET7XjOimY2qCE99I
2gTVSzvWnXF0HD0aLqbQ4hwxmkClKRfQr9zVvgbI00pFnz42fFniUlaj3jzkBrI7ayttGpociDZq
sHsR9gYTX7v5fJBnhng2FJfmc6ANLbW6ZeYhhjO93h/jmAmW1/fmaBz5m+vkmLow7G1Wjtv349Vo
5WDh8zRFcKcYLMUALjB2yrkPwugxT7UqPxZT1jNJsvK6JhPAltvZRH3v9F4y2WZZr3njY3jrj7gm
PAqrlHiuaOUwPIE7V4Nz0+rNjgnnoGBoFRRdfZnlmtqAIIydP/HQgcVbGY0h1G1f5L44E25JY4hz
oIuyG1cro+x8DIwo91I/kNm+bDmAtkFaFcODlHnLmMpyEk0enEpM7rlv+113XyV+mjKVcYz0lw4S
bnyxEDlJrpU+HnJPHRQlxTtoZMCkWEMN+8moMOzTDUxd1qZIVVHxkMJUbsvY1521zjfR0tzRY/FH
qG3p3OSWloor8B5GcdGWca7swR6oRUDZR0l5L9Pckb9DP+iTR9xSKpjmWKl0GCYoQmnulNaU2blK
BlUC0sMxLsbWNG4b5ZDHWZL9CqPJTc7xUorrR8r3fNjmPvpRT6N01QgLQ2majVy1TuUeDK2Ig2OU
xXJcuXUd9lvR1XXuGSJXrVWWB1yRtZLVdbFCeCYPb3tVmSnbelrEv0xeECKqJsZi+TGMsz5kWlSq
cXHHLDg3tiP26+0f254GtfwVuuMY7uO2dyT3zxgOl3gPZfj7jKNvdJ4SD364q2VmTuBr+tLPrkKl
nKy1wG0RD6m6Uhmk5nGDVZ3MlXD4SXGcjTf4r3Bo0XBI8MmmZdaMDHuHSjV31ZzZJMHgnys0/dyH
ArPLTAHF7fvOea3GdfxjyGVXemSw0BNM6k6tw1sza7KzRjXyAZq2qTi7oRgqa1+EaaWeidh0h7NQ
7wug1NK3xmCnJ9IyNo4Z190zkDco/yaoWJLdHDAjXAuRPtp+Yqe7ocSU7mwwA3op7eSn2cuQcb89
ppVVdVtfcrJie8KoeOMAC5/WI2rlyaZQqjL+EZWg2S7UAVrZtW4PuYunp4hxMI9EwejWr8jjrnlq
ebLKGpX/k07p2I0XtipFf17lSJbSPKroHcZoYN5aVg91ziqDqbyzujQrbqWUdbnuInoVL8qkZ/nj
wAFNN81GC/Te1egb7TFJMZqNlbVFcF6DlMFu0+ZsgmtgW1O9xTul0c8n02kb1hS3v9NQtafLEEqJ
vq8CoThbxHAj8yKuCnV4rgZV9NvacRhjCkvxo02U94m+o6szDYe0TbpyRGw5bjX8ykg5jmVkauWN
5uqZ2HXWRFvK0aahvKonwMH7hkSpO4Z231TWusmkgxNZ5zfVS1kl4Lo8ZkVxzVi1VZoXN6cleB35
w4D73hTTzp6m0aa3m1UiAn6D14OJ2L1okXVoQ8RlxLYXNpZ+oxid9NYcbKsPdlOVlNbZFISm+uJr
YaOd00mSprp1Jt0apnOncNt+2oghkC2ODapZSK+gpdY8BLgfpTdDENnTs8T8Uz3YuUuLw+tokvpH
iwwrPgykoAgcKXYgznU7Gvt7S6vx+oVgFw7KdZTHg30NORp/xBoJ0Go/4GEH20+XbcPjrv3xLR7d
EHLm1Mn0QuuswrrUkz4NdrIznHgzDJyg5ENtIX8MpR2qv+069vFs5qYtMHWpCmxpjLEYdlWVWVjm
OLkWwTkKmz75PUaRDLPVMFGtTathZHF7ORnAevHKEtaZkmDWcj9wGCOPNmp+69FqCIOnStNRHDCd
ES3RrC6z/krmzJvXLVliR5ecK0bsya9L57aK6Y3fNTWug0dFydU5dxgg1uw1J66cS04uGw2aUdcz
bK5NXLaO/ZTHeFA2WV+/NUaTDjsj6HSfeZbSmS9pJMpsT688sEg8qB7ycIWHT5XjAks/fD9hhKPD
ITS1ipa/DTST7KxMQmDZspH5dZlpY3rpjFIKtKrzUjRekyB1cBfoQc6s3Ki6CAuaXBqFvy7LUYVp
aXPk3I79JEyvddWwX7uD31Gm4pLC+VFa9gzK6EPzAkXsDu6Gwes4kvNWKeobUz46KwujROU6p+Ia
bnS7aAWQHCmq8qJP6i46dlGXVC9qmLUx+aDmTj+qFnfG196yIcFkRWzr567v0jvWEjLiNRORem76
J5WCQ1Q2456QqnQVRgRF4t7EdWv2wBAkAaZsavyV0kaoY5TNJJTrInb6ft2UunEVxaEDx9ix4m5n
pXFXnSEjbtrkMsMwbTCY08BxTZk+jDuq+iH4gxePr00r/IiS2iMNbpxjNyAbdkiSSe22OHNg8hka
otR+q4MxJT/U3G1CELHT6NS7KKF/2WKt61OvjKGGoMrEpCz9I7XehmKGvaxanGfCkWKTNT7YL50L
LFMP9Niz6Kk3E/gcJflO9ltJE7c/5AEDjGSVgEw1ik0all1zHoxVa784dl5Y5UqVEzBsEu8yO9P7
MaoecUX1I2BoY+twaTAprgIfq0ij8l8qPJGnvTJkbp97gW+o0zauRi17k1GZzkCOVA5hdFE0oT0a
5wn+zy0CKAz7Dq4Smu55VnEL7+t+KPJzJXDbCHuVZmQbpXnFu13jedgyfLO5e9d8U7QmYHAoTqfD
389nr7vE6qcBoys/iZlqtAPEs83IrVxgFWdTJb+FJifymV9Ukcn0x4rty9DBqfR3gMiJ9SqNMp8O
SJA1+Cqq+FaGuwIXWQpRNxZOczGC1cLAUFE4S9fmGJBDrbKhKS5j3J5maQmQR6GTDR2uVuCv15Jq
OH1ydV5Xte4NXSg/ksLC+Q91Yc0HgNTrVuBNZd1Nl1VVOv1Lm4ZCHGaPwxACVJwHW1LJylzjICv6
W1n1MZ6ybpji+dwXVYWkrZap5ivIjeFW2jqpUcaETL0ThakbPyqh+CrcrygG7mWYemg8xCamoqQn
FkCO8yGSjYrse+Rq2k8rquMZIZSi2zdGdCNubZNy9oryfarlmrbvaFybucgoG6lva/FaFz0GfExo
GIBdxS17Z5/n3Dn7BtzbQC9j7KLLIhz6aatKiNFeqIf5oUnYmGe+pVjZNawmMTwOo544JJ6FWz32
uVFnOy2OFLCuVuqb53HX9MNai/nod5wahXKMsa90vZJvFBwYOpp00f1C+lulTKg3y0GW2qbpy9H5
1eIdwZxADIWzbhlPIHxgQXdvepyWG2nV9gOewaLZpr4+dpu6B632iJ5YhvxUmk4AIWWQkAJ6VayY
aI7qmhG9pj0FztUwuC5MVggStOzWYxHBDzFKum4+07SuxP6vGfnP8eiKcNGep1rIBtxDjlNH4Dpl
O0EJ8juaFkFNA2iV5P0Qv9hOkVkd9dqUDzdprdbiYTQrHMhXZY0zzGWm4uu1xVLHRmNkcAe1PstM
c6zgFERqpm0wybScC6Og+7CRmjHUz1K3Mx8P1V6vu2HrKwFukpPvtNMmix0OG5CHEOdszwyAK67y
sGYGljaJZr0JZSpbC5dlV63zdVl0CaRCezIwAA9TvTZg53SG1faA1voWsYe+CIPxFqNHMfya7EHB
83VyuvoQJ2UWnFET29GGDwYbz1ApGtkgXqBqDXhL6OZpCNFYSUzmq5SQzn1tKHV7NkvXZg+9FkFN
rFxFNFCW9Fw0KbiWmEHUsQiw602OE0pDIc6BeCgUP+3aHOAmM50KcUDDsLgFxdxhZ1aAAKTDs01H
04QIxLmWA8SLOvtR02OL8WiUT+WBxpZdHTuV0Zfi7AtDDxgAB1VftmKvdkXd+E/MpoPYfkAIEt3q
M7J5kEYPwLeDMngDk2qDozTxPmeKNll93d3YmS2DYWOZmZ2Vj6qN8lN069dKHyGV69qFZv8yZR9W
qBLINgSdhj8oTRBDbaKx2NkhW0yelaUvAFeGldV02BoyFkw8ZjoarGedHYSXaBxmY7Mu5BSaTIDb
PhDRZlCNxr71fT+M8bk2EDZvDritW/I6hU/bMB7mTwJOMDWOCC54AzQogbK63TbF0hbedmEg1a62
HLF7uw4oGHY5Ghvi7l3L/wvEw9ypfz89Ui3wWOh00uO3DNv6hCgqla4IBjnMFlv+DkAidM29lq3k
rXaD8x7SVivNyxm7WOvgkQ6V9uv7+Au0xz/hoenNqqUmapozvOodvCizorSlOkQQXwdyP4BuH3Y9
jJhO3n4faDElI5DGIc+G1u0ZEra0ErMH3XRyoWVbqijrEQA8QHFk3RDJ+j7ORzwY3ozEQY/IZSAx
S8UChvmwIMYIoW0PPiYanMMXlOw5LrCjfe1WIyjWWJEH9PiHExMzYDmLl6gZFnAwJiK2a6AV9zFo
aepZRYc5o5NvcWsBY1Va+vA+hqFZyCWUjOsoHG/+/ZUixq8xmHEMUDuLV9dbDlDrFiE0mM3R3u9l
sVM7vcBu2LD8Mz6h8B6Jt+rh+6gLkBiNUKBLwhU8ZhTS6TMthoM10Iws61XM7nCjGCPP4fBfyz12
ypfIT4ZPMW5W+cmZ5HL7LKIaC4gkFwbYDwCZW9a1KaN2rYvt9wtbbhwizFpZAJZ5oqxu8TiVJqYu
H+p0m6A5VWziaCx/VL00zxGZVuS67ka/X5ldV758H/eLlYHa0pAVgQLMt7FAPKnmILhGOzxLOis4
JpSXZz1jsBObZfmdz6uzIGCp5qy792mzZNJWho7e7tbIdBhuljP+GjvLOtMK8DjIXWj+iX3y1eME
3DZLMrMy5JA/fhKT3pWiNbRka0cisZ4EST9AosKora1j8rUA/0+qbUaRVF5//0CX4+t5h3KQojur
og7DBHvxJs1KkGtnmIk4gLLjg7FN8LpsV1F5p+yaq2BdnOCGLb/+OR4fPgu16Zw6S+Ul2v6+TLos
2TJdwF+5Uganvyn8PBmu6SfpYqeFNfB3Y7RV51ahzh8fv1/x4gdgQCNQxCYw/jBIxYvFgpU042aS
XPAR9yAw7mJvNPpe9NUfwEJ7ta9uSoqB72Mutu0/MVHgBpbqMm5eEpaqyo/jdHKGbWVl+YZsBahc
DZTo+yiLbfs3ig6GmEE3mt789XEXGU5m632kkUS7NaJaZTsA6Bsi0uPKODgBVMnv4331JGfRChDf
jol+xbzqd9ehMXC8gDiS257OcYgcM2Wv/mKLX7R9XrD1uA4YIp84eBZq9c68SJNakURA4G/BJ/Mx
aMWwtPXR7Ebcvz10CPmaK3c1+5Se0tNa5BrLQEvhR9mT4rr0F7e2+cRk+kH11as8qVYdgM40Cl6i
FPgaMJrvn+nye/wnLFDX+QXiXbDkTqp10tKJZH2zki+YaQ/9ZC8ATlJAbLZOfP1f7BgAOaY7Y2gB
hH7alygNSNeg7PJjAS1gKKtYrJJ4cO/wv3JfsyaA8PT9AucT+h0A6K+1j46TgaYKsihMDT6+v1H6
uR265rTNh3Rjh47nlvrGJgf9Psy8178LM/+M93uz9WtHKRJ1C08QD+1GZwgY6lstLh/6xN4W47D7
nwWcH/W7gKpaoIihFerWbhh6CVq4CbAIPbEv45Z5e+5WP74P+OlMmVMKXpxONgoWbsm+DEO3j/JQ
n7Z6a19gdnvuJvmJh/h1CEBawLYsktHFQ4wobly3aeU2rsWLnQ7yzG+M4fj9OuY/ZPmm5jYGXisE
Ahz28cFNCTUsTjXTtkgfE0ajXXtTFs2JlZwKsjiqYsOGC6bMQSocn6Zze5Z7ck94Ip4KMv/7d1tg
bJnSBxpvpBcCxdtJf6z4wFZd6V99/8i+fC/4Bxg2YzqOwMVBzwTcSpo4l1skItD3DtPkSml0uf8+
yqcD8G/O+q8o8/H/bjlm7CRuUA9ya9i9uje5WQAhTu61lljKmmXKR2rD8ErVkmkdJE1z+D78qUUu
DvrSiPM8ArizVfC4bwKNFltjmifW+H0QbanHU6DHM9UBV1iGMdTOkegSNTaz1++X8tXGwINjFvME
bub+JVK/e5KptOygRNB6iyTBDaCiTaclhzQzTkgmnAqzeGEF+JxwmI9WeHrDKlbVy0ht4hVoiObE
gr46Xd8vaPFuGhlVvQ7KDBC3HT/1k+6vVLAKq3ZS+10w90AKcLLr/9FT/Cvs+O4pgovOgzi1gcpj
dWfoVxHqjZX7/H2QTzcim/7dypaZuALUVjLsV7ea2u2CKkY9JbjLGWW17in+xhd7z8ZbjwMczOuc
kH78vlS04CZm3+O2qf3iMu/qdN+oaX3iqX3xqmyuW3o26DGYlPwfo+CmV+t1L8ctLZ5u249asW6C
sL2sFIHmXodEEHpPj98/xM9J2lzWOxrloa1hJ7NE+TYtlLrO78dt5Vc7I30JQp0GPf5FYj0YKAT3
8szSt62be98H/uKREhcBeiCglDXLxcqkyuJSQ2cvMZ768KoqqxMBvniaHwIsbvlS8c2mM4aRxoy5
18JuVeRiW6cmU/J96z58v5ovvmeUllxHA806o1MXN2Ord4Ebq6wmUq5bhAzy9laj6fU3yP9HFP8v
fc5X/u+I4jtw4NGv119/LZXuip+vQfGegvb3//7fVkoqCGK0Cuk3/Beb7B8GmmLr/0E5i6SqbVgw
Dt9T0DTtPwwbVS8MIOGFIZ7zLx8l9T/U+RYQeCS4kExN7d+ioM274F/5k4uFEI6WwPQty8HewV4W
RJrM+252h/QQ+YLes612UKX3fOob9LEvUarevHtK1//8ye9pZx9PyE/xlnURbRlhhNDAPJe7pRbu
Ntbuw0LsNf/394FmkuDnlaFOSr8HvN2nNowtakgdmHl64FKyY36Q5+pr+mu8CJ9RtluLTe/p0cp8
s16GdXmreeZVj7/3LKw8C6Ttvv8xH7/F/1r1u9+yuFsh1WRmP/Jb2vyuq9K1iH4lvjxxuizahf9E
mckEcHQth7bvfPy8u+KAzUWlPjko5r4Yb8xkNza6/+6B2eRbt9Ye5O60dczfG225f97HXKwsYdg3
JSMxu9ArNt0G1dWNsS0exBuQDDi72UxlHGHieaGN8bO8yOXqlBYoX8rnd41cEO02xHNMzrvFZSj7
MpZ1GvtemcjfAJTPmaioACdxoa7Ti3BsblwhXoG4uJg/aM2ZPhmXkaH/CdoWFLnWdQBnu50p7GkH
PqNd2bV9k052tw5d/QnM/EMdjpuui37EY73pdPC9nePE3iD6F1AQgdclirYKYZ2tlBHlj9bSaZpS
4bd5c58GBXTFhj+McRHsR1uQDmTivgDABW6OkadiO6hejhdKgzS9ruxVoW3FaD2bjX3ZFy4cMWbx
Yfsz0oTtgfZnoptD/crUUHq+cGPk+joAka1733QsRfXdo9ARe0/zy4rJzFrPDEieFRaQdmKCAIfk
FPfmLcP9C7PoHpkC7/qJsTZDuKsYYQBTjf+oVnpEqOG5TRQw+vWvak7QqtxH+kIt3hy72jaaSh9V
HKRp/HFV/00x0/1oBo9h3Owcu6P7GXiqrfxAREWSaQ1XzJH5cUWPhZMeX0gHMYqxOWoJW0OLL5Ct
ehry7LkLLLRjq8u+CndW5j4Il04iCkkrW8lvdNFuJiV+BIrPoK3CGMxOXQRFEuXccsEeh9rwVJXR
UUBPNEtaVsJKM9xCinBN9t9t3LjQvLBBCyPqmBw2484dkezVDSfYJqW8ZDh4YKj/klvjQdMroCNu
cBb3xmWl5VsDbI7MlNYb4ubMdcZi1Uv7Cvzz77jODr4jf+kOB0xtbfwkuaT/Xa8QzX5MBFIeKJeC
NTwGuX4DcAgkhFr7HtgqoNNO+mKkYOp6t7yObRtemoOCGBBr38oezTBD0yQ7oFZ8C2xr5RvH1M48
rUPndB7qG21orNWhdjYdGrhFYK6HNgBok8gDyLRNVyM1U5jppsXWugwLsuvmNgNHtwEOfJbyT72B
iTA6wW/D6Z4ARwHFsEw4n1mBWtmst2woySsjxXrVpM1PGXV3mj9uY0X7FandAxjajZ63h7BF9sRq
0pieVvZrTJGaLo3IAqpm3Gpx+4jmkrsezKnwRA+Cx0jQBzYiPsYMW9Tvj9rPLH5Mp+kP62JWGJ1N
yj6egnWQV7kCotHDv/Os2yW74AB+AyH2YX9Ky+lvC2Nx+jH5munjs/4CLfCPsdSqchLpTsLTL2Tq
PY1QVZ7Nm+BSWSEQ+bM/wqK8rTdoK907nrMpkzOMgfeIIV8U++9X/TF1/Xv0a6hw2xjc4uj9yXIB
nETfO5oUYLbuB/+tDU65rXx5xAooE/RysEH7VG/wrA30H2F/t2t7Vx/q6/pQ5BsUKvccMFfJwX0T
Z8ZDjsrMyV7qoqv5z+rex9YXj3nKctcfid1sVNdDkecM9aszVyBOVnvj8VRp9bcWXLxWMmamDEiE
oVy8nLsFeclEjkG012/HjYu7wU7DU2jF3N7rLsJttAk5r1GHiw5yY1rnWGGdKLv+JueffgFsY91C
45/EbFEip3HMEMJJ2cTn9pmNdurKfS734NkfinW27Y5aeeqzmZ/hNxE/JWaakA2UD9+bZ1S72Xau
xewePV7DK67yC+UEk/Ord2r+HeVYjFXnbfXxnXIfljrgXLB/Xr/+S3xc91jtFod+l++U7fefx9fP
cx4c/RNtqfXnBGOXK37ie7PZzLjJt8W9QmaS0RkH7vN4Mt4XyadNVxKJCDrVmL8sDiFfZGPtBMW8
uugyaVb+WbJP18N9tkMV8lAgM3dj76PtyX3zxTnwIe7iS0G8Xjp2RFy+FE/d4PB1ZR/aDa56HsKF
Z87hlLjpV0+WiFAj51OBFS+STkxK5OTTpCSiXGv9ytr7h1n2XezEn9aL1saJocNXG+dDwEXGGYyB
XjIangMiY1DsjHVwRsaG1vFWXuqPp5LLv+21xYdBgcZIhSqJefzyjO/GwRjCFF2KhtMdB5pkP++f
cAuV41HehK8G1zzw5Uv0eE9WS/qX7/PvZBURHPfTZUajxGmDgS9Rv1FwtIEm1N3KYqW8WW/+Wf3D
fBaeuKBPkSAaEwCAJZ1AOoujCeTVVqz/fdOmGW0EoAxPdly4OYM+frWM1+wYwSGUY29cf4OwtAcl
D/tZY+IonGdMJ3f0F+fSh4iL1037Vp/aqOdLCr3wOvwbLzgHCTbH+3/4gr76ct+vcHEudZlvyzEm
HpwsfVwpT+Ym2mSefl3Fq/QPnb2H6V45dHtx6kD84lUzlrRQpAHqYX561ZWoc6EP5nzp+DsUBqkO
Gi6bcp8cxnV9Gz3FcqX8OnEuflGYzv1KpngmxlHMtD++TyfDsGPwDd/Lz1FE96INmnz2s3lotrMK
UQLAZmU9W+sTUednuPikGMU6ID8E0jefnNuaWFHIJNAfDh6CWSUbCXjiHLVjtoPV6pWT5145L9Tj
XO/RyS311ZppilmoCACt+XTzgBRtU1f3fdxeXur2aKrYSSm33y/xyxiM6xGO0Vybzv3H5xqhJZWL
jhhB91NgUFjd+cqJyddX+4XJ+f8JMf/7d9W+mziTCwOAEOpV3fwZAJV9v4ZTARbJreXKyZ1s1oAG
yDZoml2nv34f4YtvzdEYaNjkk7SZl0NIs3ciIPEBLKFRMKjRQSoj8qF0mzER/53FINvkMKimEbec
ExpQ6vNUIVTbAEEUwUuodj++X81XlQdwO4oO1qQTaHHp24oqqXF5I/EBtL837f01OtE7fV2eTonn
DbT4hD7Emo/Nd29fT6Owi+dYcmueYV9JSur+crh3ZwPY+P6/c+t+iLfY0GbQBYJwc/rPNb/mxvk9
m44ru3oXrLPH75/kF/viQ7DF1h5lHuVyXlwDKUmVt4H+BDXJgxT6fZyvkpcPgRZb3Nbo5+Q1gXAx
6WbfyNlGN7pwkpVtor9V76rHU+f8F1/Vh5Dz2t+9OF8qajFEhNQprqMOp6Lg9/er+irCvAdRrWCK
QvKwiKC4dQGnQPEUrIBE3a8h/u++D/HVC3ofYnEpx6rTQ2YnRIcGktXZnkux1FnwtscTB+nXiyFz
t/CXmuGCHxfTohwLSzFFE6WLtrQbvFw7AQr8qtoDSPqvEItNICa7jho15hQq9AP8r2NQu5siT/ey
92+UuvoDwexnl/tH5PTXvo2dg+yfa8Hl1IoHnGi9oikvUivej4N+KItsD6HkxPP+rNtNCxvdudl8
mT6DtTTaahM6Lu5QcHythz/BPlh3HsrQ9aHbZRfWpk9XsICOf+tSzKabQ3U1t7JPpsLzAbY8dFCV
12iqo0OC+dfHl1GafQlGpVT4XJyVyhGHoBLpib1V96fwU/q8hT7HQvIEbzHwhUuV7Cx1GjMvWLGd
NhcO5iarVlY3IhSvHLyXUW/exTomxkOIkXMJNTJFBBcSI200e2N36D47U/hkSlgJpY10f9bqdPcQ
VkRTOmzKGgtocKCVOqkoEZj3vhNdjYa/T53xRg3sE9COr2oW7PP+tZjFFqutMSuaqlK89Fy86Zvo
zD23bv7xmzjdvviqVQMaBpkkYHWO+Sn5MPPKibFdQipsBzbrj7ZONnTnbuNH7UbzMFbygNyvS8+/
zX5+fyx8VSshejNjimwGOZ9QRZOq9Vrl1orXP7m7/hz5kuiYr8OtdlutrR1gk3V/YUResj25NedD
bbld3kUWC9ByIYLU7iSR4TUwTlVono8HGz4mgO1dNGg3U9ZBv3SbHzXIwFWaWccmiTdOpr2h9fgW
4ledlPkBRFS2PvFQ5tDf/bRlWiDQ/JLV/FC2Gsaz3Q7B6N1w3p5OCuZL/1MkC9wfbSO6kp+SHA4e
A8N0xcPah4y68YIbjPNWM/pvOFYn8s8vv1A6ZMDxsB2ap078mnc3WZPpGb1yokmluqfnm6I3gobD
MJnXaNdonvTd58gt966N7WxWXPiVuQtj/2xwsgO//7ytAEmIcXjIFfePEua7Nh9gUeXBrXSGm9HI
D8OIWnU9tQ90H2ca2G9VyyT6ZIp34hV9ddhQZTKiNTUwlMt2Ta2EgZ45veIFr+J8fnjiSd9kZ4jE
uc9Irq8prOvL1nN/nhbwZYi0fGsmY2EKEd4Yf0Pc7ONzZAiQgZGiE1Y2qbbxy8J/rJJG20RStyDh
1EPs4YcW7PzA8NddkZXgMNzhtTO6N7Ovm4tBG82V0bXOObMM1VNcJdigxUSPqVflcYo0JHoSeC5Z
YaMxqmgq4nVG/zxU+YtT4J2m9hkjiyDsN2kUjWcljjA7P5nutarMoDVi+VQW7qzy62QryMXVD5hh
kstS6Ig8yD1eAsNqDGKxMQVuI6Fry00TIWzU6VyNeInifmgnez1WJgZjyC9OeooyoTvsWlGlN9Ab
1DVSFdU6g2q2Cju13biVmR7Som43fWi91LbfIiLlmFdQ9O+zpJerpKLVznW5jWIE91EGOKRM2Hp8
41R7rfYq0uoMz/aYpV0ZQfhs60EAT4xpc5u0UNiVAWmMhoGRlwCdWA041KNhPlkrtW0fylE3EeOU
r2i+bya/UPFp0tCigWeuHiqtNK2t7abOg+Gn21o0xVoU8TV8q+fU7XFlK/hBTVS8xn13VWf+eTRh
/Ch7I71WtLCfXZ6MwVxHeSpahOpbGwUI2sttnuDhoMJSLoLYs5MkROJdQCHNR6StGNt7vtF2140S
uTTAaz+8w005WVWpdDzLnoc8AYpfDLV460mvrZEvrPZNof7u++g3chNIMzQOphZOuy1i92iaU3DI
EnlemOavoo7fAlveSmMcd2iV/rJg+SFECqUzcnFUb6suXI8jQ88IgCLU/vzehEDWtxFtAxEeuNjg
51YHxG2EB7HukeHkxu2MS6tKfyCnESAlryoHRFl+OL36lMj80o7zSxin0FpNVa7KCrHTwlVmM50Q
OTHKqJUwh+sm6J+qzL4MMI02FR/brv5nKiD5RGbDjmXeV5TuDazry6nAI6PVyoq9EJvbxDSOgz48
6KFz7brRK1NACGxtjP4YiKVoYADHNrq09C5cSUzPEaON6TnU+o9YmI9ZJl+lK691wDqbog4upNq9
koL6q3qYaPszW6MNim8UEvCZr97ZZXRwaj6C/2TvvJbkRpJt+y/nHWPQ4hUqkbq0eoEVq0horfH1
dyXvnNvsJE+XzX0+Y2NjPWZsIpEZ4eHhvn2vEaNIe16Mp7i6OHJxN1rSCJ8w/bmuRlqy1eRg5dPb
igGZmjHX2EYVL9rJbEnerM4wu2CBOoymAqsoP7nDLrc5K9IdlPWtxSXViYWMnaDxmvkK4stSitDJ
W6u1s2I6x6MSqBrbK2U+sirhUcrTEfe309Rbd7OKoTq2KMF4ccPScKpVSu3cLeorIzh0ilP4IJry
YC0jXXplPFUYG6k5I9tG235WYgVOI8S2lC2vrsJZUYFzaNJJCsHRx+F7xuqzm5n6TSIeMpzf9LLc
UM6EriqlTBEkNxXGPY2ebS/uRV0rHeM1/SGo2THRwbAy0NBfnEHfZauTbdkonkyQHnhq0GU2GBME
MTTdtwsMOb2M3JXRMDu1Omsnh5GF1536IdTQNWRBPWRxSaMywzmuZyjTNqz1lFNpO4plY3m40gTh
tBzmxXqWZvmuUML7MUJtnYTnqVZxPR0eMklmqrqoIVuP7S6bm401re9tPHy22nwrGs1rqnagpicw
t1G1xQ1mvwrJ5COiqd0Ij2KbJ6j2yshvASTcNnvgQREDRwWzzT1Qhs607nG6PxVhemqt+tDEcqCv
8UEeASqnZHPHSjBPWG4GTEgzux4+CyU1KsV8Libs7fC6q3Y4FWAwIMwndp0G3WJYfL0e6dzKhH+l
mwRXljMFj5eWeHqx3xqX/AcmeBH1leEZOxsaZ5WsM4tq+ok8uqXFAH0s/cChRmScvXlvI6m3O7lf
3DEU0q2ZL/kOJ7iS9rGO+QpuTF5aN+/YuqZB24u3YSKeC8PaKFBn4Gd6S9TkDlal8hY57GBLVTai
W+jAogzThYcBfEzkcLEZiY2OmYB7riVV3ziM7LWRn/FuxfBE3xTaKttdawZZx2i8MXeveOp7uNl5
+WD4zFJ+CoZ0VjgXVCNHpa+sN02re8sqwngRBxDcbbkN8eaSWrXAigSNwQrkDj+zdYel6Q2Ws2Rj
0IsdNV1usG/GMSB5G0S94RPPd227UJRMzFfwzdtIa9h0sfE0Yf+bhRWchWoQ0UJgLIJjsa01leWG
A9xq7E0MCENOalm1g7vFe8Tq3jdWXMqUMzS82QaGmhngnI7tEo3HHFs8vL0m6X6ZQkAjhhXay6ju
8MpheHwiEsNnTLAlNO4bhZq0FvYbBquTZ5yM4Z001RqY7ZxsCrkNFjNxZLX8npjTZ91GO0Eqn/I8
2ynDvB2i4ZCpnT9AocMkjS/GKDKsyBo0CNEAcMpY0B4srVjinVFtErF/08dC2ZsxsVYRMWKKE/wD
hXae7xmwrI/YlOd2KQo9XDvUJpLePap9e6OK8fJcmSEOdip1FFBHsyPHY+T9c8p2SYr+luqSNF3s
3DWLwSgJherfk6alR0eeFjP1qOyt0G/kaV/09//8iIvI7u/PoJ+FczxTEsRz6uNXiTvmAJU+sVuc
sDQCQWt5GwFCbNNMEWCV6kfRTN6CO0nXoGWLsJQYVxzJzWQ/tUJCLoHochbXG/KJL/LV3+rnVx/s
qvi3xvA0xYIPhsRhA74PvZ62Y1ls//kL+K32cnmMxNvT2jNRGl8lpkY+5e1KLRWYdm/Xq+Qp8pft
w99KClfPuCqHLeogJenlGZduHgWFTbhNDgLut9P+KxHeH2jlf3+fq8JYkkvZTHEFQZpLE/iE25ND
TuNUhwvlDF+le/OLRfp7Rfjq7a7qZHUkzZwOP3+oJDD2scvVjGtw5KS7r65jf347hCh4el6gedfX
sWhk2KfgjsHbST7KKC2YMETYaBvZx331melvhI1qZP/zGrkSa3NdubwiprRo0ZkC/W0iq57WnDir
Izqsqd8LEG7MdqsNOEeusLfwoBml7jRVkg0C8otH/3F//vLoq9pgYsiFyK3Eoslu2PUNXs1uswN8
i+CGmOOn+3K3BF8Nvf05Kvzy1KtdUXVrEmUzL6xuzN26VfBP82M3cyh+usJm2nb3AD6x6P2ijPDH
PU+PhLFlQ6OycxWM+lGquC3wsuomCrKd5fWeCibky0LKHzf9L8+5ii2KmSlDiRsxxSOMZj0IDxsM
/pEEu6Hd3yautf23K/X/DCX88+/416tdxXJVIu2sscZ2zKP52Psmfrrck/zSR552g2DxRdrU9FJw
nTHdzi22CZm4vR7jnbIVbr6MSL/VAn4u6L8+zdWqSpduaGKFT9O77aHfMqR+7NBtLIq9pk7i4BHj
iUGB4oC8gVbPF6H9tzrW5enGT0m4yTa+lsUkcsqP3AsWJDkRvBmkhtpsgjEW3zEwe11n8/afN9Ef
f+6/nnctjCnLZsEuMeQoKR/iOrHX/2wM4d/x4ZcHXK1buRaSDiaE5UTQoZfmZW5upuqr+uofV9Av
D7latMZQNeGIeSm/2eziA5y+zg+JR7XcHj0gXu1p2lZ+4n8Z37967tXKVeRVHoWFX0uzrXOyz28g
JmyAp1N00+3sIQ4unoFfqnx+7wb8fZFoV0s0GRrMn1JeF3AnUme7/Lx0G3V3cMenntfOPB2Vta+6
zSF67Wq7uc/OnWh/1cr6OW37tyTs6nNchcJ8kanbaPy2nWdudA/Whd/sjEN0CjftjbaluZU6i0O9
yS0lNJDaqScj2uHbL2ygG93Kn9g9s52Gc+J+NWfwe3Xy52ejMoK4jMmK66m5vhQi6v58R62bbqWK
XonFQtiGmPydxsMI3ilQAlhrH1AeNv0THkXGD+mpoIHwLv3otjLWGt0XFdPL1/H71/XXR7rKBjIJ
0iHTZ/RszW8GBkqjQSUj+Of9/D+sDUtTEHMgyLquJi4lfoVFxkMuCRXDy9VJR5hvSG51imGDma56
Lw6I+mAoOCBauGwc6lsx+Ooc+VNckSS8ZWgWYV1/Pai9EkLLFZ9fxNKov/sJYMh/LJjhF/71EVe7
ADOtcO4l3tQ85gy5BzraoNg32QVT7F2UoYL7VXT+fcTi6plXK141ekBHAxv+8u0CONWC1A9dao4v
4UvkqEF2D670i5/0j1kk+uKLAE25uCVc5a0FeLzIaphuuCDeuEWy1+WtQVEf8/evnvVbs+Lygr88
62qN5pYSqq3Os8RdElxgcpgkQ0BD4vrF5eL3ntjPJ3Gr0FDYYphy9VXWUx2H1UWSmW7jm4velGvm
TnIuG+9rT5s/ZsdItf/f0y6R/JdmhZljtzabPwWgGNsmK82RlGz8A++g+KT6lV8fv9RM/OksZ45Q
x7XG1AFBXJ0O2pClPabHoWPdmxvRUz0FzJvgXc4G6KJP6xNWxl61z75IyX/ey67jzK/PvdoY6UrB
Xbw8Fx7QKSrsxZv9ycPwBm8W5QTzNdrAlvaVp9hjwGOTb3bZTe4JX2tD/xQEEL8SA5j0h9ly9ROn
a4dZskCR8mK4VUv28lT6Y0BB7yLIn98yF+LtV43jP25R1GzIBZDg0Ai7Sjjyvm7yROHtL9Lp7m7a
pMSEdTO41RZIxR7Wlfvlrvnzi/71zKv8Q+/ark/ki0A9xjCR1rjkWn7KfSRxVJyb3MqPva8S1T9d
CFTwUmiaqFL8dt+bhbZIqdBckoAo6JhzmPz/7wuByqHFNK5CJeA6ktd1bZnTRfh/sRRR/HGr7JOj
ysEtbBTvEmS/OiZ/V+UQGTQge/T+Zco713Ns5VCPxMIKgR7xbhxRu8IvDQyvwijRiyhEef9O5P53
jPW/uJj/kkD8Bk+8z6vxPUvef51d/fmv/N/ZVVkGY6PRyWcWFZEeeNH/xuJI+r/YYOhUL2c8FYeL
PuPfWBzV+hfLBEwNdTmWJ5v+v6E4xr8MJlfRJNCjZjzJMP+T0VUFPM/fEqqLKgSxHdOrqgY/nnnx
q21Xr5Gxji2dTpnevd2G1HsjRsbnFMPVWhIf0irFvDqTp11Tt45R5PKp0CfAw3iEZr2FqfEk+LTt
EmdlbomKu/qQZKl+mIbxpV2axKv0C+8YHWTABBp2U1HXnzpu/PG89PtSqE1HLBMZfptenelbIMMZ
JctbC03cmRf0ed8nDxhczBera9mjRR479QxAWGlWeMj1WG0xzlrNbTNPhzznE7TLtNeEcXSGHn/U
slFWr1yUzJ5mgX9fH1S7lxeun9l0jxkc9GrQ2Cpl43pUSltZXObmYcBZ3/ti1uiSNuBGpLu8m3R7
bmmZJma2X9Y6oLf3lIUlOIn0KeoS/pKcu6zca07bRAxOcr1dZ8l0W1mC4cGf9rQMEXqvam7VyzJD
lGF+TGquFxTG3SkCT1HgzWPPgnSvGeSUWf8apcMn/gQ/IqX6GJTCw7/7GFpxUFa4EyEHkPP+biiK
fR7PlMerR2OExZ2bYMzT6hHD4q1lDB9Kj6kgDsR+nvfMsbZzxIinP4rLjbxEuZ3QHceg+SVMkrs2
p7WG8TnHW/Mx9+ZdwWCvKp3ahvZoMieKI9KxtKVw9EJJHj1MDfTYsucyuzPV4Qx86HHACHeqn3ph
be0hD8+jWT20uunMkfGaLnrmACPqHaA4ngHexxtyXHr1UnjLwlUPxqK+r5NklyjAcKoEGMlaq981
jDePjSDspDG+x93a8rtlZgp0hqNg6oLkm4WQ2wOkHCcbenoeMn26MKeRHGZOWJTMWjUMpKIl3k2N
LgZy2dTQqlXBjQdmkNoB+0Wcvt1GGB60demf1LZ/XUXFNbT2Nomk+5yRP3sVVEeEK2mMOKnm8qLB
oZ8kO+wKTy3h4Rlrsc/KWbCjyCrdfgQKsagzAjMpAuJuaQkO20yyNgDDU61P/DGaPsKEbk/UjPhZ
wW2PyVBdYahfqsxwl8n0ZPCO6iQlQC6Kmjs586V6yYs0segsQBxCLdkvJjjQCsUDNvpj7zTSMRHy
iXHOvPEHmAtqDqh+EiGAmyUMcqUy30wY4zDZltgdREpEZW/5ejVTxpVxIG0lT2pD08cCHuBnlj0W
2KVukqKNuHJFZyCFfP6IHowSJYWvFSjZMK0GmBDuyjD/Hhv6baokwibu4k+zqqJgSttzWSyXxjmW
aCtYnrRV6o2SqS9dTZdamPhdm8SdLbtlQcSQlo5KjeMRZW0HK6fZE2kxawlXT0xcLC8VBcFW+/q1
SWk75UsT5ImEu3U0+DS7LUfIRfAwSW0b8fxIs/lztGqIGVY3OMy3shPMn11xfpMsfDcNwIUZUhtc
2fXvlK16e5Lfy9hsXLaCTKTJz6LcIpQQlBjnSiPIoxbHf1WFjFo8t1WvulrLlEPxAgAGa7IBvUmb
a4RToQukbJmDyEgz3uPbYIiDO6TFtMPo4F2autkz4ikDTR9vVqTQbs9IrzOk8d2Sw+pMhJU8iK7d
RqoVaqP4rDulnEPxyN068RlGnTyMcyldlDfSOor2KIxnheKWsyg9lQQDRmoSg5mweh2ZlhqoVpgd
MUHxZgWxgdUeGx3e6EIQVZdlJyex5hZLec8Qam+k+LpEMl9/AuCjH1iyjdQ2G53259SxlBIcchF/
4NsbJplrVmPuMXlBg2NuTlbGACxidDeR0s6ZJeoVjYX2QyCEpGZpnkqJsE8POQ7LUza9iVOnuQ06
BkxrJkc0sttCSuRtEZIEhjGGy7Vi3mVLgplIZ2ZBbVrjblEwLYbBwXS4KO6qMqt3UGEdGAIUF6XB
ZibOVcXkNW06BC3W7briMxrlwQQMK6i17ENZ1UNRsyfh9KhumXUPcUeRRwEobYO2H2/CWyu6k9M0
xH+YaK7EqdsY4w5d8HPXUg5RpQOMBBK3oUzwXqpQwIDvWfPlpFXlTW7SV4yGlILIWtPBr7LQVwJF
WhGSSfC/mk3ET+Uy+DA5xM9cExunbbNTGk6KncXyeenSgzyHh5lGrNeqY+Hq1dqeSCTZPbhIQ4zJ
3FFodg3/OUxmta2MqvEB3J1j0TxiHf4pJG6RAhoPs7h1JP52O6rp+sdRfDarYruu9BfqqJA3Rmhs
NbE0NtosfVbLonnipCyOlLOWylXPXNGICfxxI/u4/m0aMcFLP4R8YJZUky8991hVnGKgJCJF2cAx
h1tEa87fYt6/hb6Mf/akEDRGDB9L0Zu05ANMMmPTLUM5euyWCN8chkg9OBC0QwcE65AE8kCtk4dO
Xj1q251dJjF93zxDAKUzuRQn6vcS6Jmd9qrusOscvPLf1zVffUFNNlmkv0e9pPtGUbCwSt0J+4uo
sR43oyKIOIiC/yzwzXfb/kJYRramtdFsM1BDKFmikw63DhLgsyp36u1qPhJqLUQ2PCsfIbnm6qXl
rWuxJ4lR76x62boSyxeSRIJ0aco2cUk4wPXXRalVeHHdpmjIF8OxwmkFBEw7OiM1czMs5Oy5X3/I
S455gcdBK3vMpVi21hOEUil2sHrKbLUddC/TOzRYLcqTuo6W/diEWAklWBHU0BrgVmU2iJ8IYUKc
u0Vv7kxRRs0jSg9t2n0mcoiYsRgmO1QTwMdhezLG+QExNszsNmJE1YwqR9dd6C649FmfA2QVtywY
45La5Fufi2/VuOAEkNXdTbI2uzhUXBgQpGhd/TEkmobEDvlB2U/fyokmlrA0uO6y81tx/qTGaQWD
JC1nKLQs3X4EfRUZEL7i0A3zWtyoeWE6+ZyxgdZTBO2KSC4XwZqBHFPNiprUUE/HtK8SR6PS2JWM
iNeqo9SyI9FmqFqAPpF2rjW4QFjaIWpZpmOdGs+5tbRb+Gcxb2YxVd5pDwgjXUEabuIyfc8EvtQn
etBYSrAgVxlZFi2EoJb6N8NqP8exK0GAUREfI0JEklSutnbSpkjSb3KC6mqy+tiXS5r44CKwErdg
9GoTuqdeDqEEKfhKNPhD2I2OFiKePsS8Tm3OgD2aux/rkHpZIpzgSkFc7ApHKPAeSDo01U2DXVS3
IJ3Lmk2WcEYp1rtcGSW+GBAgdOMWb0wETZw3lmZDasu8Dv+ZVklEG7urW1QDERYx3zq23xsRCORg
/BRadwuNdUl5m83nHHSYap5Jc1P0HnL81gwPvYrXx0eNJF47V/nNt1T9lubvZvwytTdrgTaGsJGk
mx6bb06kviahSzVs1N9H0pyqvYCWPuroCXi4I+nelH828naSzqLpFpajFL4kM56WqXZkurMGA3k9
zMO0F3MWTlrwF9D0j3QHSPDNGpsbiAp+BWlPye5ahEG9uG6rWjnmeXtCexgYk7aNM2ho1otQU5qW
TqnuXahL2VTxtj07+yItyPjlK86xyIn2HRzzcZE9cTR9TW58lHmukb73S2OTm7ijDK4GuQV8YluX
3pRxM4cbI/qWDgQu6U0wyDu7W8RwON+Qd1XfTPEI7yFopHNzNyk1uf18M/T4iTRnEbvpVq9cFbeH
Hj84o3gsRyqcGEHkXE+swl/FZ0Afdltoji7Ed/xSfj+lLqiP48C8Rpb1jr9aQSufphan3AGLfk7m
y/GQ2DOGCIPpUIn0TOOlnCZ7AsldFn5T/xAxDUX6eoeXsQ9b07PKODA46Elv8pLabtvtC2EMKrCF
eSdvy37dJlCPe5K8WF9d0B2oUpAphguWITdJSv6z3Dd38ur0N+oPKuINUxxIej/q9AKf8/C5pRyI
OmYcnDz2wtxdIxf5nL64suHXhtejc9HcddjWDBOME5HpMbQ8qblkfYp0QHHaInbRXY6ugxo74Rt0
muQOHh2pSj4wnrBLKPgxHt15VV1RljJvyxeZ1upow9q2wnMkHRHILgmJXLmpVi8Tg1F4l1o3Fk/4
HeBiA2ak6fCsnfQ97BG7SrcjMZuuS2H6grGFzGpXTyN6oeg4kn2SrfTChuuHHZK/MUBVxedpOSrr
ZCfGQ5XuiukAuMZWy93YuK3kRiVfvqMJRxKCjiHieZ/o+3F+Lt5ZLK0Pk0qrHwitWHbHuR8WmyYL
lDaoY4QUCef7bZjtEAJeUsWo5ybrK4pTZoeh46bnlqtvrmcxB960STs3kjdYpIid3zSfEZ7m6ve0
wJCPwxBJp13LbiycQ4O7hBNl2+SO/LEvgP45MtXo1Vtjr9XvVqrEmjebEyfHoT007/LOpKt0n9+M
53yw21cCa6LZHQdu76BJn5Fasm0XB2scPXI0LUB0FRm+wIUEWxtE05WdQZxfbaRwhGvkreEmlfm2
XPUW/MzUoAJfHBXehcUwCuQRxzA2ehro5b5bA/B9meYv6bZaGF3cYQmfjhbntDtJm1DaiQahivtL
swZF8zFVn+lrfa5wVm5cEXTdDYJB9VGTHaV8YI94ApjUDpCDV4bHnOK7fID9U1j3Yk7bYQ0iMXIz
eceyarpvmbSZJrggnzUnNrHDvE3yewW5Tlb+wB+/XS6fau1echXSt7xj1WUMbYv4Bq1Blt/L0oau
LAuxv9FVtpc9vHUddQPuRqjmXLZo3L+wzkB5Fel2Bptma2hxi31Y3gCTsxfVF/g05X5at4a5GQo3
AeKI+G2+L04dfG5uTdn9OthdeNNNrqntBzgX0iZDx8d/y43SuoD5PhJmQnTb3FGs1khwGtAM3Gl7
5lQiu2wv3St9dFvlzrz8LwH+NQo9gHmmZguc/e9hdNQk16SJIG7N/k74yArXKl4x1SH561nBDTYE
+Xxi3Dh22g/L2jUm7oWsABdNZRN6FcqjkNKixwGdm8Es7BbTsXJHH97Z57gnmTNTQzulPEuRt7YB
ZiBLstVrB617qUBWPCYLhMbzmPlJi72RU370xZ2p7drUk+NzKx0YHWvKmzZyazibmt2Q97xQOkl+
EDuqp5/8T18kcZW4yHhRum0mlw+oXGDNLpTHgfDCr59so+6gl6c+cZf3Rd4w85t37sUCChCnPXe3
2JBm+BdGfmKJ9lr4JBmW5g2InE68Gr+t3vmC5kmy2+iAQMhLDvpwmKpNVe/1OXFqlr3wqFgbimok
rmhge0D1lrdot4nhx5nf5JteuSl4bcY+gUKb5Gh+gcjRzuo9CiDDrxifyO6i2WUfCYtfgivtgpD0
aPUBiLD7I+G+5hMv4WnpM65+RyP2QN7LhWt0QUywKDc6xl3KbrU2S4sB1JbtrvcHWTqaY5DBSvKs
yqV1a6b7SbiTLlLn5I710zCmMQg3OTPsiBQt5UmWH/DdnJPFA0a/7Z56vkvZVbKDKm9EzgNmx0qG
HtyMwYbhwAnBJqUOkYmM9iHg3KmZ276K+il7axSILk9Z7lXkf5kD6oyI0tmK6ArifQF0rdoMHCuL
B3qH+8O2ETx+EOO5qhzYgpBvImp4XNZCVwuUbs//y++N+Dyi9S99KmsdZ0yCV/fF0cIB+4uHPdNJ
merGlYsik8JJrgZsjUXeA9wbqQSoFI0QPyIxtac3GewjNldo3N1qPBb9OT5bECIoapHyMvPhsKXI
JGrR5Z6gcbM1/ML6RN+bp/dt6liVN9IPxpZKQJJu98+ZQYargHkkBQykFftSezmOsmtkB3H1kuLy
7oJwRrJOVtRJW07upfNBzGial6Lw7ny+3oJBYdP2OXXj2zS+aUVfrDYFo09DaqvVhsC75Nv+JpO3
5uxItqqfFviTmaM0XoEPAbMFG6b+KuG5WT1MkGV6kIyzCLs42qfqj7HbDsquwHNM82FgddItzriV
dEuGTrLrQslJgFIy6wbCRijP/NBh4XbhPWcPQuQce4MJRRGyvxkzn9g1+p2Ifz/dODEQOP6MvRUe
p/G96fjqtynKvfTQPafZAb2tgGc9cgLznD2H4q3bD2xCb1i35dZSaFKcLtdKfT1qemDRXbvYhO15
bUE4itJWGHbtQvjcKOnjQvBeuDI78wdbsR4nu7KcvPD19CTQqau9+RkYn9o40gPfxdxuu9Ux0kcJ
/9DOl4XLC0kMDYzfcIvAHpglAKAbfxKitYLEW3mosm1Ifav1Cbly6HFic3pP46Mk+El0VAvSTX8U
UAkEQ+vP5oaEpuIRrduq7AAvTn0wVlZxrBDvb3TYddjjaVutdnuJ+Ukoem5HIUd9lDrnGyU/ZeXe
7+QfnLkMrPQheb1D6MmJTtS/Cmc+5A8XEXrks284aNkhZAiS9IEFrFNOp2g51vIdWaxd6PdCdND4
J2oRQ74ptUCCmzM869H2W2ty2XTGczzNXkPpr6fKHWfnHOsg7cxcWa0GMPqie6Cr6HL15lGtfalj
euShz86r8ihrp4hyA8GLyqm3KDtT31OOIV37kBp86QLdOpFekZvgtMcBrU8BGycZzzXnwPeISNx8
v4w2SQAEal99Iz0BkixBIh0O/Lz4skT7Vjuk617pg0g5llwe5a0KV4tbOUXNel+pu1hVPW6VNSWt
6JCbtsS3nHupdC/ULoXNpvJYI9ryDKZS6XeL4BW6T4F9gB5PHctyVg00qGNYwcw1MiTUX1KodrFs
Al4BPEtyIdN1QbF6cfEW917JH+M8Ge0Mw0HNTt5TQN+ljW2hJD1p1hFf3VFxWMejz2CxhVlQvxvK
TcEYCGbkT6p4JCEhj5ULz+heyGz5U3yY4o4Tuh0dSXRzKF8ZTQ1E0hSzLr83HV+ZfwM15El+UqnB
HkY3m1yWW/tB0jlLy48mGWoySPVbyZ6ZpB2po0XZLKcmvnbiWVTawS0w3lfPouqGFJwmX8sfyp8Z
idndJe/LwvfDb3cXboc7tWSwyp2e4hf+stXReo/lob8btUsmKGYugvflUXyi8Lwzqz01Os7ENDw3
J+NjTXiXMHFmqp+auwxu7i6PBe0WQu2JlJFLRrWpazQDMiTJQK/2QktjwJi5Cd5JxJBVakh5LT8a
860xRnY1TG5RNZ6pVlsw106YdFvF1ozeG/qEXKuVt7NgenxjseZ0g3WrUO8qpb61ly4/lnlNuL+R
024bFWiWuCAO1qUujHK/1nRPENRH8q9odaRtxxXYsvWjxaDMizLdh+s2Wx1+PEv17ubZlz7zl9Ji
ysaTj5eZrqdF2q1YgTJcaG5kstra4R5HxCgEjwSfa7iMG+FLmtylr6HpXrhDZMIks+VlZQoFlxqb
byR2cfXytTjfMl5gD+xFoD1M0CudC/5WsYg1Tqm4XePP7Xlsjtb9al4+Er5BueyCopki1Ull3BuV
1E5HZsOeK+qNDH0EhvxjyKyNrCb7WZvdZniUxtR/UpQPawZtyoRgdIKjFuDJHyytbsfSfqm9ST2b
y92abGC0367da0t7QjymrKgYePBZoJCCMteMHbX8YRbUoaheNb2wY1jBuRBFcay3B41eBj6dW1ec
sVFqUxuM5wFJ8wnAVKyuOEQY2FpWqJy9YX5ldJFkjomPRfo2WKdpMh6addxX3FVDkTTy3OaHhkSD
qRQS1USRbsUxvlV0to+YuPfJKawHxi2y3dAAjw9B30kAade9leBVWY3bYUkP2Iifpda0R204aHN7
p+ROM6RbjWA9X+RqIZOdolNQuuTi71cnpN8Sv898J/bgDmcLmoTRb/tlO3Ulk4jlmnoNGaVWUtZp
s6z2lHmRmB0afoRS1/r5fNdbYu/nTXiXAMZbZCphmia8WPFrn4clSY4lHMSIZJu0u9XpL9DtQFwe
imymshxsSInabu71razTh42E4giKOTs0KhnNJItM9KdyvZmS9IdcKwYm8MK7/mkRa+tUZuxoTLg2
SSkTFvNnbRZ74HY3FcxHIY0f+0UvnUVKmZhZ3iKVQz0rsVNUDO6FNVsuIuI0b4AQuQwtFlmsXG8b
6peU+S/pj17smc6UBOXx4pQbrPEqsO4BmNB2wlVf0vZ4vuqesmQYWS41PZ7k+6hlBE0tfQQqjUIp
ZZi9kxMXDNk9Y6U3kfCjTZtHhvPqWNmXNUyZ4UVTipthmNHwroojU5mECyRvBsu4kapOOjFAvyFP
RH0Xl4I/ZEbHVF2qcOWh29qX1q4udIqLoUR7WR8gfodcPxODMN9ACBGzknmjUc+9Jr4Jx97yjDEZ
iGMdDilAJGOL09qcy0DOPqZCN12db4Im2fAjrj5jOJG3XSzhy1bqNHRNyiNd9pgzYVnDX3b6ZgJ8
p2XB2hjfs7hWnGWJnH7II/qlk5NPDRo0ZogxHFtzp8rjyl5z8xFeruY0pRnZMSmSapDBSlarbkQt
2eBJCmHyzpisLU2Ehbt1sR1VQyfrip+tuEMSSvOIe+KycNNqC7LxcTfIuBUYFfFaYAIqLerJtXTa
BljZIsJWxQetgxmtDJpKd6k9rdZrrWgfRc80qZpzI/PaLD1YCnVvgcacbdWUQMt0QrGtvDE59D0v
YXe3lN1p2tRva6JyhFjRSG+3YnvJQ9DU462ixhg+hirFXJquAtxxBtDsTJG/aVGPtFdlmGwhv8sk
3daRT9hSSj27jNOVRgCD7iO1arMr/DzOniSlekx005tMVbappcN6nVemhuKBq1xIgbW6DBJV3ZOZ
Fa1TVZwYFEvrvoh3jd5xngss58m8zJ+hJ2vZZs2gvf4fzs5sOW4kydqv8tvcow37YjYzF5lArlwl
kVTpBkZREvZ9x9P/H1g1pSSIIarHrG+qVSXPCES4e7gfP6cz/SP6t9/FgGyCcbUiz4RjBNqyEbSR
CNqkO1iPRmiMQ+hcdenBu9OFWNqkSJ2HEoPUrkzF1g9lwmMonk1NgHcsGPOdW/dftMilNpwMP2Ko
lQmm0Sk0DXkXScZge0byI4ohxYXZINnIlb9r2yHflVlMToC4GoKpgralaf/gdqVJvujykpG+wsxk
2iINmJ1kOEPdXyVNLdtVHae7ruuvtGntRl9+GxPXMUqEb+Ss4vFBmEOv+9FotM99ouw8i2Cf6Yz0
dmFgN3VhM+gr37jm8KspeL1bUUxkpquMdLuK++tpK7BZLkgFgf7DgEPRfYB/2ph8q4QHOWM6vQh/
6UF5lPyCh11WJNsCBmbyVl5gXqzQbQj30AZ/6UvS5DK8VRMZdXNPP0q0zh21yjhjfbURqUrv4q69
Y2Tytm8pMkUGhV4CdxAb5kG5l4L4UUj125g55r07UKKZ5Lp5Z/eOYoWwz2TJuZaG70MY7Dst8VmZ
eIP8OaWUIboxqv4XIg2BXaueUzXVJ20Mz2i6g+aTgmKXCslXPaBQQEvfHfTHWnbUAJRE1JPq5xGe
BI008u+OUhO3cAPpAOxrMtViwzB3SnPnxmrh+P5UBzKCszp1MZNheHJV4U4okq9u2Fd2OfoBAZDM
2rrOXNElH6tKG9mLcaOXMmKgcXCFvDr1HSgH6qhotm1ZZVtYCzzdh1rULtDajvKdntIZ8jX/q2ZM
Xluqio2Ylw8jYqS1aML6FH0WlCHjaU9hV0Gwe6NoJl41HiETJwbKenc7ujrl2C59HGstP3lD+lhl
GWVByjSNmjHTSnBTdc/pBgpHoOhuTJ2GhiIFiq1mVN610BGLkWdzOdSoRsqfBUv4VpO8yry6XVKC
JlBOUWFWECioj/AR3HaK9IdfN8+aATuEWB20nnwoUZ1W0bbwsYRXuUinVnkqNSrApa84QqExBdyb
4T5J/1CMkijUp9+aiKIkkI1TF1Z3ZUqFKipqO8zzBz/SfjybYvpNKge6VNIfKWOXPM0Z8g7z6KmP
ePKneWSnLXwbKokaktg8tyIe23pWwBDZaof+3h0Uy5YKKyRZ+hKIaYwGc/2VEDI6gpJ9T1rrwZML
4dSU137txnxPmcJ1onFlRLrNqobktcloP9x25sZKDD52m15lSmA4iLM1spE5oM8pwWnloemS2tbM
5LYZBVvJ0KZhOOp7WsfageZtFvSZk3Xly+B20IGqLW/o8DN9yPtu8F6MyBNs+icQiskUdlGF3Iy1
AV+2Mr4kfgtMNCvtxI+bo6R6j6UUSUepdakGqSng7qi/ycMR1oD2NiJg2JFPJPXQ3AUnoV1ZWv7S
d+6xzAA+yRAIOYnX3hhJ1exTro+q+uURej2qpmVxJ6X13SjD2i5jVFNkYe9lvHaaBjlpun1eNdRb
I4MbjHdSgi7nxhw1EBFGf2hdX9u4E49154J24X4N6l0huyIvef2bmwr3raLs6zJ/8rzxJ5AKeAjA
H1MvbM24YiIG/vNCKfvtSJtHl0D+xDVdD6gTQM9QIokANLWW8Zz0qmoLXkdZb9iVGvTczJZbO5ru
V7Fo/Og0FxQCK2HIGoViWwzGyNYlrYMRtMspdSnhIdFc2dbN/ovl0Zaqc/k7It3+xmjS5wJwkVPB
BrKphs4xx4onU0Utt0pcWuh4t94NdCdHd5n2CUPFhqgcZK38ohatt+uF7GYMMuJk8SKmUesQ5rst
mMEntVTPfqjTKpHCACha3ZyTxLoqCGkHDeK1TdelwEqBDL6+XdEUh/8PpUMUKwmJgvvQmMgvm79c
L/40Fv2VUZqATgxf3vZ1bgs+9PGGCv3BCCOpVNbjtvWNvUqlOabxomjetzj9kejbJO6To1c8+FXm
H4UC2Wo5zkEGCo9GRM1SlNORUEvYLjWt3oKmMfdRQvwKq33YUPrz+kNmxSkUpEHIyDTjvyhMJ6RG
vrePv6uNntgd5AJeEAhbUapsOLqfTd69sgA/ej9yd9FsByflmR0tlG7ndWm+tfyvllQIm6z3fuQK
Eyq6p4g0EKGpTyn2CQKPGljtJRgPIrIlpbbuXLO5Myw4OOTiqzpAFkNjlJel6j6ZuX5T1CL1irAw
NtaDmVJuLev6u3ZvTZoATVA9jr4m0D68NY2BGqmcOWMv0zNH6DUcD4yTcCL7+o9ITfkVrnFQkELn
9Sa1B0MrnCGn3qSUD21fXZVZ+kcUGLed7l8BTfpRCLXTuRT703OdUo0tVColnsYsUpOhIKJRmfaK
r4pJNjlGMlIE+tdca8Hz0DSFWB/VYF7ove8ajtYSuoXQ2w2BzOtWNRi09gt9a7BdFVcPRoMEFKJy
naVNCpUKpQKtZcBkEGBe8//oxq9S2OZO5QL2yqNHPz1ncnLvDSINPkOj/1+LFUmvciy0KcRnInj8
KNom4Cm3daDDfkDmGqVVSdZuUeIcxy+I0l8xNsxQbc7jOQzUb72uO1oAT4To5+c0Y2iuVSQRvNmA
KLDyuRnafTLqxqZKqPU3QfF56KuHPDFOvsyTrVZpFiVytVOdWIk8aqwZowFC/mT2sMwCreJAJCN+
ZLh3PVE/5mYDIwrNlbIwz0URuzRaBkdAiH6T97ygu47HhBUcZL1X9oqU2khKhzdtZRGr/NJJBNow
mjKcWqEpr8wO/hPDEFwU6uGVkQDI1EQGuyr7l7ow3D0wYBSwXYsuTZJXZ82DVgJsk+EIxvhTT6r0
5BraUUpRqRDK+Hlsc0iGu8KJBPco6q22E6WUYnpSlmDz2OuidIW96mvleeiFajeW7lWDCPmtrsc8
K5SGeR3Nb84bF6Ah77M+PEP+coygPT5HdfpJzcajJlS5g/r8VhS69KB38fQOv66kkQqr1z4DPMy3
YFj7g9/AEKJ0CDRUepbveNaiEhkxjuZToANhcKc2YXrdUaUzreQmCsTqZKUBgCy9o6aSafsaFK5Q
+N6paGi1mfpLWgfeifHm7hAO5lmSeIX4mhUetMElJRjHz1bSWbveI+H2cenbXOm3IG+rQ6sUDDz2
an3KGgptshrFn3yLt1boB+IJSFoTP3g5iiBqH/K008b4oJut02ahf/AoZWTwkXzS1aE7ADuGrKZV
7NRIhWvFgyjVtChLxHDgUMnHoZiidhAVcJ2TNjXeM4qBE8tOhu6dC7P8NY3wvRF1w20+ne8Ct1Rm
QbXFXxdO1ZIqisjLPjFWvn81kfZWudMC2pE8HpVdEl3B0zNSfmV6PIwQGa6qtN/HlfSty+XoJq+K
X7XbfwKgqeHXCEuhlkB0liNBHMSZbg8jfSyJkQxuJc5K1iUIVvgv6eiAJhNLpxVhahuS/hQNonVM
jfKIryzOemNBqDJoaF+CPcwNKPvi2IgOems+F67W4KxCdxfkYAE7r9pmYaAxbm7UROauvTLk9uDB
QrMzhISKYFdcg8yWKcrUkLa00bOZUL6FFMtzxAaEqeBvBbEbjlnm3njaSCsyKsOdnIWgMGKgUD5e
z0j8Yxd28TGb3mPtBMEdagUga/FNQFQe0GuYgk8cyEdkVzoknW9nnS86USVCVF1Z/U7L09QRBhMA
b+zmdtrTRtMD1fiiUT6AP+WESlT9XDXBvujcvd4I+rOuUI5IZRXSw4HEA8xYpQfdrZmHyTn3ypot
SvetFKnnNq5ArCkN/WvKSzH884fWIik1KPG2/A2HuEqggYPPYasEypehF9vPsKwewOmTtcZAXrjH
v4yB7nll/JJBpB/U+iAmXbhVwvq7LlhPVkKdMJbNAVy18qUtlJcOGG3UpftcFY2z1nsnfKQKrDo4
sYngC4rM3CD98gWCgHoPAOu2ASQgeiF4krr7WhYDcsZGgD4Gg3Vbl7mgiFwFrFG2qcroqnWjYSP1
tPNUZfylm6nl+HUfUW8kccoQqvFdnogDTm/nVUc1EJ7USg3JpZPQ8XrTGWt+b4EE9taVwf+3VgMj
WOcdg/ykkPtvFT07oSIyUiygIBb0VBpS9ZTnNPPizisOAam7rxvtNuEHu+PY3YYq+CTDKF8qnz9r
LYU6x0SuZfqpv4ULb3rIiKldperOiOhpi5RAvEo+WQKVZq8TrL3gGmceyMyvK2dDDYadBd3Uobbo
kIS9xPtI8untVIUKfyVdXhnGqs0AVLiOgG/QtdatrL01vZ4WCo3VUuVoWS61jdTlOGrxU+XGhyYF
E9VAzZR0mR0LdAisNr6Dp0jZBKX2pFOrACKjH8whsiWfyK3TF3Pryj0E+rMmTpuW5YjTee6VmDQ/
9UCMj5UDU0zEzx94rLjVrdW5w228T5Jq54rJXjWomw5xIDhMw9UAV2Rjm5GnUew3Ab+4UXMVF8Wu
aJRPlgViUujc4lAI+dEza22nCganD+hZlILprnT/WFPaM2gPjmZTHLRCpFIrxqOjJ6a8GV1TBvBn
gTOuxp3mlWBQ0JbZwFFTOHUxFrQN4w007uMp9X42lZfAMp7vpaKHxC3VJ+yhmB6gBLuS40w7xBAp
8//zKn1V34F6sJX6L2kweveW2d7zV4MSlmSPBl71RNz3vjRUyV2DR0YDdZLn7pkXSLdiTLMy7umN
mj7K5OS06VkU3XifVziJWgyO5dCmn/tsxxhCemfkAqcdgKeA7o5VxhHNdc93WpUuXuEKMASp1VPn
Uy+PADnyjMtVewxrBGU66gVuqYLwz4HAMThAbigD8hHMraB6kxhSw3PU/yMwdBBdpfDsNxxTEUWc
TayoD7iDIR+hL4DVwylkkkkTJr89SBAtqXTgIkQJNyBxgGVuowcBM+VG9yn0PXWTGuKnvOChXgf9
WcirPbBxwK1xX+0CfkrMuNChgiaszgZ0hbPkU2m4KuVHwKva0D/BtTnsaR2ID0Ir6teqz4YFQTnu
dXiNrka6AGOQMO4hAAaOk7E6xiZdBd9i6AX8t7t7nXP6t0a+vmQJ//vP6b95yXK4s5Cu/O//fPNP
18FLmVXZr3r+b735j6r/fv1j72c2TVi9+QeHJKEe7puf5fDpZ9XEfxr469/8p3/4/36+/i1fhvzn
f/3HS9akoDk//fSCLH0zuDVxvvzvkoXnn+nwdtBr+vd/Plf1f/2HKv3LEnWDWTtZmwatppm7P1UK
FeVfloSiEKwj6IozvsWQ1V+DXhryhbASiyjNIUQKYwajZn+NegnqvwxUC3VRkhj4Urjuyr8z6/WW
Z0HTEQWcaPQRLJ5Ev2VxNtMpphUJ5qRG2wMil9rxWFS+7av+NeKnK3PJ00zq7+HZv0xBNqJOs23w
Qs9mVmW4rcOqJcOiE3DoAQbFNNXzKHy82Pq7P//CSx3ENTOzeeSm05SOGA0SAjiXD4R7yKp9YZp/
nvL/nVvl7Tz3++VMI3QXc8+uKne9Mdlxv/U2lLDOJLaT303Tz/WhgCDC/OoeWofBr233fVW8Y22V
s2lyrzGbOpqsU167AeAJbzy4HZ7wiOCkjniWz/9g1Hua+vvoC06DsxdL1sJwVKseo0Bu0CNM7Wmp
KuO/vGz22Qqnw/SXvTNmTjK1isFuc8zfGPNbvc0KBW0QLTKL3ZDqHm8vooogVeCWIqmH3U9+7Dq3
BylexSvWl/YXmncLtTNTkSVrZt0SIrPsGnJ4XsfkFxFDBvkxF/49YdzXQwQBN9d/0gGG5ml2WFXJ
ii3BBcchaFGz7WP/Ti+7Pz6+EDM+gPdGZic1Nod8KGSMkGqABnO8U7StbOmXt6XaucqzIy18uDdr
mh1N2Q16T7Ew17/0tneG+x+1l+AcfUNKbwcMP4YVoHyWHI7p5h/I2kxfZnZu3pifHdKo7mllmphv
d9lzfyU7oc3wEiByHikbyn4HWpMfb/DrNOzMJJoAmqogtsEza35Y2lAguFPW3FBeuw/vqk/DNQMG
iqM89Z+zvYpMlLpLvzFRAkrjD4hrxmLjrQ93v3dIKuxSPCclUTXRnpn+/OJ2UgIPhqECu8C81LY9
ToPrCYRvSGVff7ze2Rj5dKA0KkAML8sk3RMdyltLgqv43EzUZag78Xm10mYAhpl8unzZrXGSN/+A
If8tEcB7m9OfX6wOOguZojw2pRcqFvRfnOieadFtcIxv4k9aj801Jzsd1LeflWWSlRNoYa9GivCt
SfTZo36A1HKjCc9F+NUPxW1VR7YKSWfFyqVRWTlIMwa0vxZ5YXFywBeLLEdJreEVpqz3Iqd79RHI
ZLWFJdpJn62R0ZktGB8IJSqQvNuPv+l7f/d2rbNPqmV6Y+gZlmGcRbRnGoj5IWUkPX9nRXd/bt1l
aF7eUHi4J4pJUTZnV9NXupiSKt9wGA8w6W/Vmmnc4qekUmKhvWklwcqqZuQk/7Ohf1u0Znei82sd
slssqvvB0Q7jgVmmo3E9Sbl4NmX3/dqZWbwbKO5oRC1Fn+he3n7C1HUHmUok816OdcuQCDKOjFd/
BWVvRzYtROfjLZ0CxPyMXpqbnRipDOsE3WcqpR3Mji39y3bD8HxYP35sZ+n6XdqZnQ+EY2DIo0q/
KQI4p0awU+HKSha8qAbb/O+dm93w0NLbNpIwURqg63VGuGnDZd+h7NupLmX9BBBEEz9NlEeepm/g
VXeYsfkkVkwQFxUScWqFDkGUflYsiGcSeimV/wQ15ZXrKrvOW/P6azsy3aiLu8qMlyqhX8dLK/xV
qZ98c01Y6X0cfbsfs9zAcv1woGgK59rRO0z0LkzsnJAg2n/8ZWeiFn/ekct9n6UHsuJ3TBRjh3q2
74Kx33g3g1PepfCsmPh06vH+o/w1B0n6DXmUNZ/3Pmy9XeYsXTB7lYg2OXYUCvaoruylVx5PUBrH
lYWuWZq5HyuQkYKrsKTuha/Thja76I7u9jqZ1XQbPriVc7eTWdoAXca0pU4JUeiOouX2RYPKjuoU
8oHrWgdL7vviG1ozryNkrSq3Bgbr7GsCPbp0yIG+fLx/K+fRmrmaoXFF0xOx8T/nUdmru3qdJ3M6
bx9t3szVSGM26u3kB9R98yz/ogspOjoCeu13Cq8HKMC3HmSZ0FWsOu+ZYNG7qzDXRIoYXE0KYBh8
N2UHw3z3QOq4YUTyKzTYwd2U4UwvuggBSJBve8ShP97itehhzZyKZ5rZKA/8gNKmZeREJ7C+5/bU
OtCB7ynbP31sb/HYqJDJTKom0LzMrr6XW4KF0AB9FCbtkaMestCuzBUZqIX3B+rGFr1dWdTJGl8X
feEpozLN82RgxK9yBocyw5SZwk1/9A9A4tbvwlLQZznofjAuS+ifh+Ao7vQ8skzoITYTq5tPXXwL
VHsXbCf1zjB2gtvVsD9dsNmhfWNzdjkAt5ZWSA9qI54mi+ntRJFZXPnn4aCs+LGFwPPG1Ox+KG1q
BKXJ8qbibZ78ENu7j0/FogGD44DCLhRYyuxU0N/SqiZirq1I1btp5B6Fi//LGkzIdkWLAhg42bfB
szUMzeo9CxPm1zx7QQZ9xVktrsGizESBi0xszoFnZkqaliVrqIbxRpDgBjHHlRLBsglNRt0GdVGy
vbdrKMXQNzKQjJuQ3lxGQ6Ciev7xl1h6EOim9dvGbJ/EPvCVUsJGCtqLKpNOt347noUtPYFdrm+y
O6Y6HeNOX3FEr2+bd+f5wvAsKktZEqeJiGHzujHstoEO1cqYQYP71YEF5abJKE+f6PhItvyjsaVt
furOuvx/OCZURSTyaA1+njlnLzhVQBvk7xs6DAzGNyhK+CtbPO3gfKEXJuY0vVbVI+FasVBVqvdu
D8EQE65WejdoTAb348qCliIMbonel6yr6IzMSwWx4Ot90zLi3m1hKEIF5AuanE61jU7tbfg5ugaE
1h7abQ9SiJHtf0BxuxRidEvlUug8w6Cem4UYdxDNRLa4etMss+YEUJgesr1uG3tRffxnJaHF04Qe
AcUJDfrEd5ylmRoGmdiISO98k3aSXeeHBnaXfXCqP3snykK2aCs/9UMTAQXbht/6n3ArrHxnaclD
U7fAdaq6bFi69fa6goBrag+MJUNn/o8can+owOz2uUZlczWnnf6ud4fqty1j9ux0u4pRfp4hVGdb
Bjb29I1luuKwRNK8u3LBNh3SfgN/C9Pid81nz15b7eKpvvgBs3wwjBSlFVMZCJrrHovU3WgNJCPj
FYxk8Jx59oqbWjRnqDQsKJhQLZmfqbFIw4FXLzW31g61X7IzkSabtwN0sSCYXiAX3CIJByLiaS3y
LqQwunVheuaFjcgdTDPBRTRjswnAeVm8YRR0G1eWOEXVd5/0ws7ME6eJYCaFysVtd+EdkFsn2frM
mJKNKs5wGJKNscbCu3hgTXh45alzZL2mORdp06C5ultmWITj8151eqhpefVuyhNYlJXLIS+uDhMm
rIOaiMd9ezl85AUB8ANZrG1x29xAFAMeIbcT6FYYSY3sjMCz7Sk/MSQEvOhnSR0FWJF3lM/r12fx
9kzq1To/CJ7z2WkaPPB0jGjgkvfZTcWLUNnnN/82If9rtq/j3P+2Mzs6GfinUZe4JKRtdM6R85ne
2caNeCe+hL1Nzfa0Xh5fqIEZqN0bcNBbOr5wyiouvmrXRnrbRQI3U5kYP4r6palhCoiK9LsGnG4D
TBnR6VXu1in/nB3fN2Zneyrk/VD0fj8dJmUn1/BORVDV0gRW9pMS+JrO8FLOb4jWpJlBs1IGmjBb
ZiNl1uCS8085uLFr9jA0kBHDjeuoT2urW8jEMAZXJQFVpKU6S1ba0h+rSsAHUF/8VEUabIL5ym1c
OJNvTMyiR+nmvQE54HQm/x1O2AVvRsKtGTSGGRp5J77j54USaJN+GUC6XSF8RjUI1Kyy5q+XzCBo
okAcjAqPNo9PIDAQbNInHBGrEaNNzhyp/1k6T6FYcvwYBhVb157XCfYXAgVqP1RFeZ+pZD8zL6rE
uW/SjmbqJrO+oAW1QZxxSGNn7EQ79DPnY6e9dC5kiUVOLTb5Xcc5tawC2k+WiRQ1LBMdIL325mMT
S49NVvTbxsyJ9KUEWZM4nT0SOslmllrJtpOGiGgndthv9eYO7OVa1Ftb2WwfkX1EOlnBahIyFlNZ
W+BkKxFv+VP9Xtj8UmV8xRL02sbD2depthXBMYemuTWYMffT54/3cc3a7H7pIJaUqGFBgXdbMSnQ
MZEbn+L2mID3/djUjNz21e9ffrJX4Z0LF9z0ldwx6juFciCRtEMNyxbFdmsguw40HcjtOWhBdW2g
LISX5d/UE3pvfxZsKUk3utS/HpnejtUrxR4PcCFADrut6ZhudWLqWkI4HcO5/784pq/++mLNzJwW
Wm5gs2nLr1XHYBCzYUivqDe6OZYr6cTyDpPry+BKNEtUp3Tj0hrTJxlDGmhA7iJqySnjdIx9M3+0
0TfiLn5Ob7ovoG/r67W6wkLzeSJT/m15ujgXlhtZaQQCxRTntK+Ng3djqBgJxT3j0GVlV3smsZ32
UYGRpKayfWZae8XpLO60bGoTsTOJqTg7yW1XFGriEiliCOg0cOHAMxGkr1O12Rre6mFe9ARIRAFT
UAkc80qKVWqeEE2BqTPzJ0S/tk2b3wvQzmWuBRFBAH9nQN7PLOOma1FflFURaKZ5J2netRVIK3ox
i4u/+DUzp6HFhgDsk1/T+OW3pBd/mYX02SqUm7FW9h9f48WF0xuACFtHSG5e5TOiqDOhQ8MFwgxX
gu732mr3sYnFLEYmQTRMGaZ9/fWcX5wmVxD1Wg1eM9HkJiEFb3aNzeDxBoHC9VfjUo52aW22eaoL
AXVK24ezy1j5LVwTEKgw54Woi3o2uo3+aWV5Cy8MUGlo0ImSziWd9/EZAU1qTfWg00ktLYVYu4Cw
ShIqAyw/PJObrA2751zsKygKfGZlbGbk8u+qZ1HwQpGzf1j5PYufVAOJpkuKSl1t2qA3253UidKQ
/dQ2hGInLkuMwkDLs6MBWkD/1LLXuP6lxVTIUDhHUOK/x25kQQg7r/RakHHv3Xuc1Y4pTYYp7c6W
bQ85if262slSQcSgOP231ZmbqrM+HNwpBKDGfGc+ig8pkU/f3tWTZM5WPQt3TOPbES9Zxz/FW6jq
qpUouLjX4FVAEoqUR+diDqWh/lWISl1v145/yOqqa1rKmbk1f5uYfU6Sh9bMAxY5Sbrovc2AELTQ
kR09MPrnyLZ48F66p9xAdsA4que1xuaiL7owPwtCCkSxY5nyZX3Y7xjB36SwC5e1PfZ/rJzbxeTF
xNvDvY8KuT79+cW57eD3qlOG5yj+QzII+U732MDjS1hHQxrO6035yAQ8ZwnsT7lfE2RaqujB/v/b
/NxvMDoNnT1OdxID4Q0Pg9XkOKBpOYk82M3RXguzi1/2wuIsxllZL7vhlFjDEw3L/q6GlM83bn3d
BNB58trQzrLVR8vS91TQcEPeAEiOrM7SJpTWa2ZV8A5TG0kNrocbw9xIvGOnTS6fO7iy4Bw+r7cF
F3P8S8uzgxzG8SAWEjvb7tC9/RV2e6aw98xe8lQ6qlegEw9rWcRiCnVpc3Z6rQFxA0+nONHu6qtB
32XZXn5MDrE91RBFGC02rvvgn1MwLKs+cek8X9qeeafQqEq5q9lpxs/t7BP63C6ia1T+S8bFdu2j
cOr35XXz3X9Y620tRtxL05O7vrhKhaUAV+9Z9qSJQk3GnjjMN/3WQri0wTvaK1d32sZ5Xnxpbzp0
F/aYQVIst+fTwiJq11+6GyDy6DLak+TLUJ7y9ds63caPLM6cReCVmkuIJTduNkzbd462E8wNzI6f
0yfjAXbtzta29XV70+6DXbXSs1q7QzNXEUgSVfgpwkJEfZbD/jY09C9m5phluxJfluLq5cbOXISr
WBJT23zIHA4cQxKuKhk0VBLsPv6Ay2Yo6UuGxMtqnm1DeRtG4/TSqLPbhOmbTH0cpDXdp8UkQaEL
9ZeV+Yuxk6Oh1mUWM9VLYnfnRufpGk7FEu1nUm/LfjMysvJ/aloYl4ZnPs9Xo2po5dfjCSRnwsdM
3SFrr7b7dVXi1WXO/JwWS5oouCxzehiHX+FvgH8qvR2/QwWH3qPiiNKnf9Cvn/7adzdiGoGQVE19
DwuMRskcZJi4X0soE163hBMen57cQVgVbrq1xGTxzPy2N69NClZQSuXUVdS1s6RD28Gwc6I9fHww
F2+axlPUIJOlyza7aYnBVGNUcdNy4zuMfqMpQD8GLTKEYh8bWmopGsqFpdlN05NQhsFqynNQcbJF
p7mWniRpGz/BuiU8o7JzB73RrtynW8RnIIJPIAI/fvwblpJJcMD02ifZIiL0Wy+a+2kbArgAhSij
z9XeoZTofGxhMcmhZ6kgl4UG2bsWolrlmhsanM3KUU8m3VLGkidojv+pO4r0SaNqu2JxMQpeWJxF
QcARstEAdZ5wcQArGXXONvkOavNJfGwS7fXPhe8w0gr7xk778bH1NeOzHRXSGj6eKdkxwhISWwgq
zE9Gor7AVbEpxy8fG5v+sncX8GKlsyCYuGLBM5G9DXIIKGhGILhuDfbHRhYvxIWRWdwT6UcyGThd
iKL7IsODxmThEQWNF8hJVvSr19Yzu3v6mDRhiTQL6BIRXjbN5swys7nmR1bP5OzmjTWjVa351wOn
/4HUyQQX0/aSE0AUd4ChYeVMrixMnXVV+qhvm2rqs/J0P3v+sUDepIKg+eMvtWZlFnTaWpE91afq
kRWm3J/LMGjJU1IInAAWZoyaf2xu+WBQKtMoUFKNmJljSjpJ3Xw66iJCozJSE8qwNwUGRbKVJs7y
wn5bmsW3Qkc5ZoC8YRN3cLaM9MOtuIqYL/cb5+M1LQF3DKSs/17UlHde5JWjWaVaPl0p8xp22W38
WdtNCpXKtfAwbieV7fLahE5k5SL/Lyfyt1n1rdlIkD0vH1mhumdUH/EmA7XiScCQRyhFSNAV/yB+
T6fuvfv4bXTa9ou1VrFbDG6KUZlZ1QEhntYqO0RF7iww/vU48cE1YGqi+r6LV2768jPpYp9nrqse
DIAHyevbV9lBj+vC94McGPgoY98d1WhbdHfNndQdoNJYB/ouHihTn9JCJn8UZeZoEjmHoWIKEXkn
5JuyMCGAa2LDcau1O7l4oHQdPBvhVTS11y9/scmtIcTITDCgEV9B6pRCEeVwoJj3y3+BxTJfqBUB
if0HAq9LkUhHgJPy2AThmddZUaaLU3jSiO3ZH2oP57IIA7F47xWIdPXD2r1ZygUvrc2uqJuOlZ5G
LHM4obTkBIyqqZ/Dm6ktY9nCbuWWLn2/S2uzW5p1TIzrPTVk+Tq+GnejLf5Mb1HmRYVTfNFJp/bR
LqpXErbpDs6vy6XR2R1NeNq36YDROsm3Edzgane3sq4lE0wOM3isy4Asldm6wnw0cwtZ+w0khvfl
l2kmdUrhKw4K+rBTRXPtIb1oUdahs9MMnd71LBQyRT5KY8x3q4SsG/eJOYk2uXWGqOjK2qbfPt8+
lDGp+Wsyk6HizNsUnZBKHoRQsA1uXDTXNpMcvboJH5FphIB2A63jYcXk0jG5NDlzMqrvjkGfTItz
qkd5qzrdT4isQTCDdNoAJ7a9nbbyCRez+kubs3QJnSJ4U6Zl1nZ6zA5Td1kFc7Ptyd6fsnu0O6iK
pDfDlXlA52u9RL0YSi5/wMy3ZZEuuNX0RTUYNbbBQTpPqO3xNATs84QZWTtCq0uenaGmSBXR81+X
3DjuqQ827km8Tu6r+/rOO2k3PbDIsYKdzdHP8sE6rtbcFg+xwuikzri+Zs5HjtPQCDV5cj5/Fp9e
w/Z368agJMMT4NvwXfjx8claPli/DU4/6MKpq4hhuTXSlnS9JbR2IMHUTnoirTicNSuzG9OQ3rjl
tCywTsiTnBLYVCR1pfO3WCQl5fl782aXpBcBeeoab8DSVqFqNw5oACZcTH0z2PWn4jYgHV+5mNNf
+d4V/DY5uyNlg2BYFbIw3UV77AtI8I1aHWVozT7+TEsh8HJps6ugeIqsVdNURgG73wCjuCrrp1oY
7D78FRT7j40tbyQjGTItF0l9V+dOxyE39T+9TQ5v4jON8227UVGG21RX1Nrv12E5iwf/wuQs6iLH
FonDZHJMjF3VCzBDrqTeryWyd9/qwsQsJOU1LHHRdAh7v72ykKiAr3nfKJ6jq5+SUXvMNeVoIuZV
rBE1LFa16MP/vZ+zSwZ5Wib6f97q8StOBXDqFUTr43lCI2Tog6F/+lyuDhMtO9ALu7NrB8UocNQ/
7fZ2+aN58HdkTk5609zl2+GgriCRFnuKE6iKgUieUqDH3jqTToCID2Ah7eLDuKMMtFfOIW+4e5i7
xidhC+//lgB5Vd2G5wRV261+k63cx0VHc/ELZisOB6NEeHK6jxIB2e82UXVo1JVa0/K+gnQQwRaK
Ornw23VaNVqCTPGRkO56m2eVXVz7ds50ZHFMT93TWkticVEX5mZ+rUw9ZLcnJzPCSZyiAvbQSN8/
vvKLfuzCxMyPpcHQMOVAuhaU1r2HzpyEqmYs0LKkVG9/bGsJB890ze/tmzmzgiZdmPQcE3WfH9Gu
OJhHZJJt8arer+Ey17ZuFtCDURJLeZr37iEINstNoty5+v3H61mxMS/mwgw89NI0sqcMTwr0YxnY
k2qla7LoHn9v2Xy6UtbTv27WIEAhyiOXXsZKjF5CYF9+lvl0ZYZgetBMt7fbCrcogkK2WF6NtgSH
51k/Bkfxq/gifWt+Gk9T57Gj81BBWXW/yu0wff53fvpirTM/rftpFPcTJiR4DG5G+/+Tdl3LcevK
9otYxQSGV4ZJGknWSFbwC8uWJeacQH79XZDP2aIgnoG3rp9cNVVqAmh0NzqsFV9ou3ybgvlnl7rp
sTBY8HdQLzDJfqKCmHe1eWuhmp/GL22GlvwW2mPYKXrKvqHyGPt/pi6BWop6wLW5ZVYs9ySgcfrn
NWnd8S6WzlRtEY2FFL2yJcNAkA9Vx5wE4hfL06/zO7Sfn4A4vhGFvCLl5WwLyFj+Y8qC/rtO7hpQ
gAKY9PyyVmUYrNmXFZI+zVD1uSmXOZuvjmy78hojuY0ZWycQUr+0f++S+FGqlgagAS+Y+f8BoLQj
IEjw7mRvszpCthwMdsInw+rFRMMwvJ2MlAg/TdUoXQ2gbEgEMMop1dPrFuCB57dPJIL9vlCKbDSV
cWCLGoMAzERHYPEKJKwHKItVcHont2oqJ+wV0HnWjfZGsANopQ1gdL3oZ3xX3iFz9xfjD6uKsRDL
KV+ogTcAbhT3CoNgx+lVBtzzCahcODLUN1AAREudq+5EbTkisZyzM6ZKn9DkBvAY0qcbWQ8uGvAH
oA4de+dPbj3kXCyQ83TRkAE1inm69N46tNvuQUcRUz2CV00Q94h0hPNzUpcWocmWBChUcENc5fl3
wVLOS8DY7EctLI1oLDA1yGIebWO45VY7KUjxoo2KTezZwFrChOssUMzVsMTG0LYKFGQb7Y8fhcpJ
O2UzC2A1vdlpZbkJQiCzB9JGqk/n17fqdBaS1I+SgrlqTNwxJFgarbmewU0zJnQHUqiDDT6w1gIO
qdyOotzx6qYupHKurk4KopXdnwtQ7YEWP4HwyE2QpkdJx7wpwNJ9VHe9QFnW3cxCLPushUWxRzk0
exax6IxlElFy5iW33Y51nKBsFD+BgVX4GBEtlTMxlTraaqsymQVeOmCrAf7u+SNcD8ttAvJyPLUw
6cldApUQOhMmgqWqANap7SS/AMosq3a40QFkSqKptf+xk/+I1LhbwTDVlP4N9QJ9SoDgc7Vyz8b8
0argzi+W4kY3X/LY76vUuDsB6E7FMJnOKOCyzMynEciyCeYEzm/m+nG9L4y7D2qWZgzNAx4hAcI8
uBv0XIDhtWqFF+vgdD80jZRULSQM1vda3Sd66UjTlzIZCyGcpjckykObXWt5a20VDygoQGBqHmK0
Js7+iKrJpSV4BK/70oVITtETc5DLt3W1rwBBBRMu4+wCV2jgtYA+9erAgdzYQ0utyFqKdpRzp2g0
LRKJBa8UjIeN9cPCdHckqtSLbpnGeU+MTFEVBQtmPECs131jMWqMuRVQLPxd+UekipwTrbKUJilT
FDuw/NzCCFD3fF7ZV0tb5uLMOMthd1Tvhzdd3ICQLxrc9H4ACy+LHg0PFBfxvClOudd81wQPjrW1
oa6FpCX+oeucU5ZcxyV+C7ysACC72ascCGO7VRGYgwHuKVAkP02da8AODwOWPejA5Vte6cBzizby
E574LoC1j38R1gkk8rN9YUWytGDJyj8DaTH41LeAxceTEdHcRXAy0AH0cP4ERSI5o9jW8AgJW2QB
DoogPiRT6p+XsNoXCqfy3300OYs4zlpcgukEq2rn7nGMLBBK06c2j29UMrrA6TtE6KKsMOcnqeQU
W4q+GSwQn5//DHa7+Mfx8is4qxlUs5IVI/Y2QCcGSr3jQxACUjMIkPPOtdFp5C8VRJci2d4vooXQ
qOZZY9HCnwpQ7BsJjpMhSuYbO/Hs3+dXqLHLdm6J3J0Ywv8q7OiWZFPcTVc15j7KVxZ29m6xB+2s
gcKb4eX3oEZtXQWYTKYb3Fq9SzAmAvQ5fB1eLjoI4tId4NgrML15NfFTjJa40Q7px4OocMO+if9m
jP5aMqBSWP6T+2ZUO4HuTaEcMYDddeO2Q9wxKl+ZmFhK4Qx81pkgoBuZFEDBjuqtTO3N+c0XrYMz
7p1hh+nUIveioHWPGNuePtoiyKdVD7JcBmfQwdo1R32NKSN9qyBNrO3ozrzEXDZODX5xS7zza1p7
RCzFccYdjWxyEE7YtbYxQMjR6uBZQBXKjm90+fa8KMH28anAWqUF0EewMiM7lFrzFM/PgEM9nRey
6q0WC+KTgUETgLJOZ5bIzdCZ/hieZnBHvGU65G8ttEN36d+hiqyZWSC3MBwcFf6EH9cyVAoqQYK+
LA3AkopXHkBr7nbI3aJ/FY8GN3OFQCarW7oQyVmftusVW49Yh9tre99eMWCr6BpZMXRMPLd31SG/
bi9SgTdZjeGW6+SuM0hMQdvCLlqyj3fhSQeYCFa5UVwQNeO9W0FPRU+JVS1drJO7271hAi6KQU7k
9X1ja6BJfmwmBitJBZH9+vUD1wDgHzB1B2jpj/a8IHoM4gssDg0uIH5iiIdu6lodYuLJq3//xcAB
c42frCN6cy10WCMFyDfnylkSDAGrLjBcYNVtAaaE+bbO0Q7JRZI6XzLGGCdE9RLhjsnn5KYhrqWQ
zWUa1VVOrqLgNs8fz9/BVa1ciOC0kmoMD9TCRc/DGzm9ByE00pm/zstY7UawF0I4LQwAPT6mAQ6K
YfiA+rdFKhquTsZ/gLWO+ar8GN9pbnABsOPUry5FL83VbLhtypgSRPeVjgTMR03JKuCLpTM2svE6
L22d7nf5o/3eBB5aQPS97pT79pvsqL+grkiWiJOra8Cg6Kx7/wDOU0hdMahp8vYB4akCknfr2BsG
YgRaGTDC43WDhgxGnQ10Ro+AyMU9fwSrCTy0FSoGRs1UIGZxRyBLg55qATQXiJMXDDUQzDAIfJqt
qMCzfisXkrj7XwVSGcZMEsO/eQvSU1d6A7wBufpLtrUF5fBVU76Qx53tPEg0tUtsrTx8b9BXPgZP
5/fuDbrx060HQwRKpEgXAnHmo/b0AerrpQr11S+15+iu2dNH1uCmHuRX81o/kOsZOEZsnET6afVO
cW9pLqq19X4GBlglBPVcXS+QH4HjBmpEJOs/fo069VLdMaOACOc6leaNJYnOcNUoLERwRxgMs6U3
MhZcDVWjuLDmLeguQVAKWrzUBq26YINF8rgjbCMdtJ4s6LQuyWOC2c5Tuiv94hgdB4964DbSMCNU
7ZSb2QVBXYPK+2y50zHDkKIQqXxdfxeL567qEBYZ2DLxMaxzabiL3PAGYKmudJPtAOayNe/OL150
nFxQF0R5N5cm3GVAbXDRVmAEjqt+e17I+gbrpgVIaABg8d1Y4L00SC1DSAyWHRPpxOwWvMsCf8xO
6dM1YUD2GIIHXCQ/VGracVDb2Dtnok99lG+Hxu9LMKeaQIdoRFiD/+OY3qUxV714zGnq2OQli2zy
+9E3NyV8f+ule8VlWXxJiCiwvoPv4rjnalPmxDIS7OCABqkARD992YCULRb1FKzIsWBhDGLoILJQ
+SG8tpFIAE41uHyVvPRN+WLVwWuR5IKE/YrWsS5kVDExOo9xP245tSrZVEqAqqepwKhWKeA02v15
nXsLvzh9AA8OsKSQrXmbqfp4QnUlaVUwwFCB5HxnbBmWq/ZgX81bZIjQR4MBQ8DHsyI40NZ39rEJ
PUngGtay2hbCJ4RrQLCF9eaUpG3RJjXH8EUQdt/dpX4Lugi0ubrTMzDGpzu5g6cFnN/5la852w9i
ud0NgUNXTBVuAmOJrbXrDGSDfS4Bs7p0w+QiHGpHxtRqJBrKWD3VxXLZ78s70YYRSSjk2gXyptVr
oz4IVsa+/NOZLiQw9V1IAMFW2dMOEtiMb39SQAJgeaarPrLKhHyhJAKbspas+rCVnCsaK43A10Gg
cWkA/ZtcBHtwnsIcY4h5xNS0YH3sz31aHwHqCsZfZcDfcNZYpt1YpWwH/9u2qgDAKLhnIFQgtHXU
h8DaDIartkIYqjWDhnLPP6L5Ckxgqp1hzBD9B/Y4jPYMSpThecoyw+sAO5IvWO2Kxf4gkg9s5IpW
TQJjA849ZWscdF/7JQGAd2uBaxTDV/mdfEyfswOuiajOu/Ym+CCbu5rDMFd2wyJi6UI9zHfaRXww
r8iv+Zf+jdWWwRTUO/lTfx17gQ8qw935paurBw28DjweAd2m8zgTrZECs3mGPQeSmdfcpWBezL8r
uqu+gIrXN0+gunazHZgjNQStOqYjbxKwrW5Ao63dp5sOqRfBF4k+iAs7UkRxDWEOBg9dvACOufJ7
Zn3/1e35la/aCDBfAxWaoDObny6IatMswh6Wv4iuBt3cZVMssLoCCXzWfJSiitgd7JtJi207az9T
IjUCuyCSwWmuEZlVjsQAejJbnI1EkBL7/+0TnyUHVz1oM9gkddzH3qjB5hgCCes3/v0o+Kisaoa+
pAx9PHzVrq2t7pd4DHcAUENrFqADD60oNbNuTRcSOQdhyEMVw1n+GQ9Xjiig3GYXaCraw5iClFZk
X9gd/mRNF+I4b5FO/UjAqcKe3RSMbhljj7qofHlTgrdBBMHELsg5YZynaEPN6HqGBjrMRfEwtoVx
tJQgdKPcBMJ3XkUPYHpVfTk2ahGowerdXayT2dmFV6QG6QE3CY2v6OjEMrBsYbw0FDECEQEA8z+f
FmnBamkIaVDCYf55IWkCwZmlMbAjNZz9Pr0vtNAZjYcCgL0N60Trfw1U/8pdW8jklCYHaCZpBiiN
bg/OhCJ9pwqaQpkenFsVpyezBEwtK4eEzvxljZfDfFmJ2mJEIjjtGMmY542GIxrMX5n+fSSnSNgE
wzb/3DI4NbCJ0cRDABkM64V1U6OX+oGhEbb7fJNt9dN5S76W3EWd5l0ZOJdRTMFATIrrpd4Y226f
PSu77qLxZzf/NlwBE+prlHCgm1rI5AKkFChudalgjZhKPaGv9In1uKUoS8kqWv/F4xTrrwg8JkHe
SZDt4F+VTTZ34ETFIudbKb+uk72hbLWNBr7E1A339uSbxFF7IFz6bPzvOb1j77+/QJRbv3nv38Fs
3eLmjcBeMVQGTKVvg4Oaetlt/T0CoNrsVg5AZrbFFWNu1PbF9+zwpdhgsQfcrTdAKB3JDKJUBcl9
TRoXnX9AXATueyLKxayasoUo7rLXGQ54ZLTYRVo4RQPgLTXYJOiULmr3vPquR4ALUdytty34vo7h
aA6b8T4CJeW3BDdGvu29aGc9xL+VV/uSFSkQ+z41W6FzWr+t7wfKWYTOlkJJ6t984Z9cfoMXGfKx
QLK/Z1BxwlrMasyyWC9nHvoitJJxgCaz8vOwn/dDAZADG8Dn1B9/zy9fGzxkxREb6Riw235CtATJ
qF0RFmSrl53X7BkllISCsnSpAAMw3ojQrlbfEwtxnEEC1nYjUfaeUJDHzsAoT9EFktTjJuwVb2oE
XmNVVRfSOFNkKeHYhiG7FcVzLVEAdP6uEjTe9i/nFXXdztpAnmEzsvqneXEqtXofMYYVfau/JppT
zltKdkb6zQKQpKcdCn9WL6YKnNW7L4zlscQzQGlQdALCObfGUKOAPmfsV0Gp5zsrtcPtUEvNZdrV
/aHsZVmQF1qNEBcC+cZzmoz/eZa1EyDcWaFAu1ROf3oksktR8nMtZltK48J4JaktMhTszTtP27zu
HlRloL5eAv9OQ9pVS1EDjtH7cP5A1y4iK96hggfOTdjMj6Zc79O410GeiMbDJ9TUtOj3+b+/VtdG
V8y7AO4egC4kCJUcAvoJr0vZnbtd+QPoazAuj/bWshzyc87QZPYXLUtrIbei22xQHY7607g6uGmn
eMLghzPKOsDIZYQehn0EIHTijmP0YEfGdSY1YKhqcEWJlv5oJJTeOro/vwVrlmD5GZwbyekwSqXC
7mZjnADssJVDYyelxT4hvW82Zf2FGBVDnoBVAL4suFi4e0LVGajlLEoAVzumyZUmddAll2zOr2rN
4iyk8CkavVHNcWDBTxC/pBrB2PyTXHyjlSiTvi7HAgkIHuhYFa+g1BrkiiH+d5p26koEOoAkDyPq
WrKIeWlVV1UQAgGdHPBoEPjxMgAgH/h1KtwgGUcktFOdOmnQR9sgrG+DVr6iibTRc3kLrhtXn8td
RIydhpGGqDROzUieRzu+QsVB0E649jZGlx/gpfFpKO69/b4It7pSVtSMZcMaL71KnpRddGu702Nx
BfaTG/ubqLVm5XnwQRynr+M4lVPK8ppKW7iG9JrNP6J52J5Xn7V5wQ9SuL0OCpT5R1brYREA4+FL
X/TfDONI3s2d9/8UxpRssYOGpNdR3UIYeJ6ao70JDwD5Gp8ZbQQ8v6BZmO0P9/T5sDJOY+3KGI2g
Qrak7E3HikIPlUNBvCjcPc6qdgHrF2c9O0QCpl6xybfG3Qxk4U0HJJ4vjNZgQSYiJ+QBcQW5kLvt
5sxqmLC2qL71Zv84xPJVTfK786e0rnfvYji9a+3cGAwGrEvSH2V0R4nlRMAjPS9krQzyYTGc3kl9
WUwFc7NofziyOkzi0V+S+2xuVY8yAm1RQmR1WaoFmBu4QZwJZ45JNSegfGcCo9aryKECAa0NTFnB
ula8DFjl/xHDd6l1Jelo1+GQOu/PfdKfTlbipOjp1NzkgtE8ak76KxLc41VlX4jlopawVydqsUPL
qiddrpxQ2B+5bv4WIpibX1zebNJKOQ+xMjAM3DPAEDb7F99Jl18e/vuwkZy26+rQhy3BeZUMqUf5
FdKvNGt9EMFp+jiByiRiSGgsFxiWF8hXbCIveyDNxp5QBEwOxlds0mIPOa0PJIxhaRIkkgDRgPSY
mKKoY1XNNQLIKjyy0PLGnVIYqnaF6hUkyNopTMJHRUmv6lB6Fui5SA5/PHJLyuFt74zdqO71bQzw
4sDLE88E8UTolUcFLafimdpVRV+sjzszpTQD0I8j3pHiwkHA7KoxEd1htkefPMdCBn9KyNqWDdN0
hmwOeO9r4Kq5xq2KHHHyIkqAr+Uc0P70fmKcUwzHaJQb6c0Syq62QUV6N180D9rVUBzaR9YRVfgp
+MyTbX4xwDwK6TzYUZ1bLucoq6ZWkmJ6y5/Jk0MAkMz6TqUfbKQA8Ecb0YpFR8g5TaqEAZF6qGha
tZedZe472xKNWK11t33YVc7cp4natRPQCfBADqmXGpvsrsKy9uZGQYZDuwpuFfNiRh0RPD7ZpSjr
sO7e3g+VD8sT0+4SKceeDhvyKEeu+VhfGfBx1h6IZ5mbGBtdOHorWjM/vTYYOfjOUujt6NI3Ztw8
vk02rFA8+1Owke/sAzwRMpH28UuxyWK9nNmZw1yvpRqiJa3Y5wXd11J6nCJ9c97sMNU4o6o88pnc
jaibMrQ6kF4NGjrB9S71RmKO2S60AF55mORZs8FqR4wnLSlUwVjdWtsdAGothBBI/aJJm7sq5jCM
Q86gRxtv8tFKeMhzL7lTiK8dlZ3lJa+sc7Pe99ezTw6t6tiXKAWCKyrxC/hKT5QwXL1JDBYbjXdg
JuC3o1NoO7fsiWlaW6oFPpFFwLyrEtBzwDqaQffDF0772g5rHcCagJecvDbu3aAX0rCsPC3R8f4u
g4tdYvTiEqOGPQi+m4A4bjAlC8y3GJA26bfoivU4pF58K2rAFa2M09gkmkorLaCxs6Y5VnUXyF8z
rCaoeywk6fCQ5fyIpLVNLo9YGMMVNzBcbbjWnqXnmUkvr9VSaALWF/UukfMlWdGA08aEfipSfhpo
f9eNsSCNspaOw3G9y+DugBYb/RywjWP9+wMS1GiWzhzFTZ+SQ7/TvuSMLXRJAxYaXOZ8edHIhxAz
im9GbfQVsIyEoWv6yBah2yYEo6x33sKsxjVoiwa2L2Yf0Cn2McoF6bYUDQgLHXV6muM7ZBvSXARy
uHpKCxncKY2dKukpm9EhOVAN1e+RrbnnVyGSwJ2RmVRDqSbQPFoh9TRekn760rksFsF58aJu+npK
kQaeDmnsmhvmaPpHhkZOL/+iW33VSCzEcf5cqWvwAFCsKNmXV9rg1gfWniOhwVJvAQ3FIpVi9NsL
EejVGnIPGJ3/UQg++9ynpRwCoZs96EqECumx6Q+oJGzY64c2jlm54QCT37kYtsBN33S5Zzwij+qK
Wd4Eukk4Q2nNeqtEDUonEQWCjV5FsCqz2XpTO4ry0WsFhg/L5syjMhlFrLD9Zqwz87H7Nn3vX+gO
Z+zNvnxn1MDFFEZN7I9+cu+LveYeFWU6233OdEq/lIECj1T/5XP3OnnqXzRVC64IYb8vnrPBCHpY
wijkrex2GF8D+ff5K7jWcWmDdgqkByAu1TQ+XQhA9FrNU6Y4UwJsv1w1MTMTXClz6amSZnq9RkKH
5vNl1tnHQgu88/LXlGUpnlsfiYBaMrA6WyHLF0T9GRrACKJkc17K2rXEyBpBI6sCm8nnpCz4G9Am
wVzaqRI64VwojqWFgGltyoOWzC/npTGzxesHPIENXjjg3iI7/PHMyJSEU8S2tG9Df6jIzp6O0jhu
O0r8ORXle1fXhnMzLTDvAYWIcwXqrMaVoiKnol0PnnXotxEG1nNQA5WJw6pPCOq2bQv2rvOLZAfz
aZELseyzFopZoIUsyCeWfxtqL59rNw8Eh7Y2ewSVfF8Zt48YnqDROEPEsJFd0OLI6LMaD/OjsinA
ajWCROshBBJX+m3AXNJWBJHCTPW5BXKeY4yIbk41pGPuZ8cA6hg2SnYQPUlE+8h5DNvW2rYbIUaf
Rz+1VPTkpYKjWnuOLPaRf+VROke0ZxzegZo8TyT0oS/+HOf7orZrZ6jyTaKmX0ghLWVyTiA1khbZ
Cbws0a4/AGdy7FLgWBvjHAkWt5rwW0riXAAtc1WPMB+K56TsFt9yzMfptwyGucGQZnYpSguslX2W
Wsm/ZhQtl3RFYp0B6PuVdgy+EMr/EhwZnMJwNQGlVxYzcQluucbZyVbT0ejFEln6ZYXpoiPGfG6S
TXcxfcuPpQoo/87Nb0NP1Cm1LhYVLlkDRbPGoy+hbKdHswnVkcip6RKXpjWsWuRF2RcgzrCt75K4
Y8xi2+iJhTeB1QXeLP+kiTCRynTu841+F8H5bcmw81pn4aZ9O/q4Abtmx9rvYSDFnEnsb52TxZ1X
F1V63jNGVCVEZJL7oZ/JTvJQ+dVPxVfR7zCPzlcM8vvqOD8wjFaUSAQbmBYJJohR/58r/7yI1XwR
eBpR2UGJXlV4BDAplMMSlSSoA57aJSC5wONeABkYeUfInTbWMwN2FzVxrV+5hVjOmFSAAS8xmMmC
W/XVuLGQxQWMDyJb+Xl8tq4VJB4BKCLycGzDPh0hAV6KrsqgduWvHOb4Bs1k3dhDCs6dZvai2ADI
s2jmZdUBgLdBRrVM/cxGXutSHBYR2LXQvOGm2EQzb28E57YWsWoLGZwvq+shIUoPGcxGznid5tQd
drXHCO06wxUd2FvM8WnrFvI4p6ZQYLGAl4F5buoN+3rbu3Rj79DR4ad+b6GXmR6iHaaYU5Y22Zi+
4bA0bnf5Je/6/iE6B841BNOUjWRGcKScGNuBLqeeYG/Xzw8tAOgXY5K4e5d3WUCU+T/kfbqb+nF0
MDGPCGT82c+9rnai0CXCIvWqdhpgBdZlIAd96mdWiyYragli2WS47hZeh3AWnFCsSo02x19im7Z+
qiaDuUTJBmUb7hqW6hBOGeAa31IqGSYFo11q+TP0CWCAg9f3nv2Q//iDDBu6A3VsaFm4Hy/U+Klv
3aF000pYbl71UIuP4vwGzSRNzgYV9kgKbkMTiDh4fp7SHgPpk0JECfvVoHAhjXMhOimGLDGh2Nm+
27db4NHuDWDgiKhNRYvivAeIkAerG7DTmQy2Vrxw74MRs6eJjE6odHg8r8GrCrxYE6fARm9bbcR6
Kzop3FjqaQhLUYwmWg/7ffFYmIs8wctLZsoqM4BDNFBdGNKJJSdmF6wGN1Ptw98HidgUrTp9sIEg
PlJMXBbOFMW0Gtu2hAVgVbL5mER4ZeIZ6JoP5TYEl4S5re/wfogqN1A95Dtve/R9CDmz1j3n+2e8
PcMXO1ClWgEHhs9gDSz17LQxGDzoriNIvKMEeaOBMcgXJd7XY+OFVO7G9jRJjMKGuqKH9WiiIQjQ
d5bX+bTdsNzPX/TNrivTP9v9lpZdrLPVaKRKAySy0sOImNEFuL5n3Vpo9TaY9qK1XhiSr9rCxTK5
WxkUNIsVAqFs9rAEKW3j6Peszqv9SK7G43CKe5ypKAf7P+zh+1q5W1rFWV+RFmcqH+KT7pY36Y1y
N3c+SMv/QA7PLgr0GchCejd/nF3MI6K6EscbvGS/1sBog5zwv5r+litbbD3tDCQ7B3wOa51U4RGU
FoEZcpB7Y4e6jsi1ijadu9MNVftmliEOA4m7eboJtfsxM/zztmndcLyviU8BBE01TayZqBqjizFA
LxZVN/I4bYgsROpdS9voQKjWMWSMoI9P27QFBdNpzfbvkJ7aU1A7pVu62mXwjXEdN1egzTaA6BkC
t/H8IleNw1IyF54VcjLBV0F/iQPgBFzP/czqFWA6ZhiVPabzN185vaVIziwqWg16NDZgZk/AksbU
87WpBi6p5FLwLFktxCwkGVwIRhur1zMK2/9GW+tpDxgjT4Fq0u4BrItS8xc0ZimOM3n6HBpt2SMe
MNP4IMdIehsvRXJjpoIe+tXE6VIQF3hMBk16IBb/ObTwIj3EW4Ao+NmN6KjW7sBSEGfdMHrFcIkR
vEr6aZJNt9VRONefSCnqCluz3Uz5Me2AKVe8JD966byTi8m2oIadXLtFjoFae/clTX8XwRmNZNbH
kCZvgYCCUSRyAeULPBYFBM5wkh8Scb5GtCrOhJSIbexqxKoa9SjPrnHPSuCgbJ39wXLV58kDxfVX
MOHxbEQh0DYIenH5vMlYdg2VU7wdWWl1D2RRlFtIIyrdrkWj4P0DoJYFVuhPWGyWPMUW5vwRsBQX
8gxeNbPa9eYrmDPB0JU6NblXjcYTHOFnu28SjQEcwtGglULj9jPKSFs3Npob9C0axontKGgqYH4m
DPAe1w4MlSK4EsIwfX7CfhTL2UgdkHd6aUHsRBwKcELvD/5VM3rUZ9y3whF/0To5CxnrsxUMbJ3J
Pr3qr9hMIuPq0Q5oO0bPWAQqwEq0t4JF8s9VSw0sJWcyg8v4xKBZUtSs+5gNPPxFoW4lPPywp/yD
DhgfNo2ZuPEgXdcntkRAZ/rKq4InpJijU7CjPKaIWfXtNDNxmXGi8kmacmcqRBZGJISzlmZutmXF
hAD52LxmfHW1Sx/SA4PkRp/LT/L9L5CPPtuYjxvJfl+EXolVd7bNlLPzgptIB1FdvbU8bZtcBT1g
dRhRnSg7tSbS1nWw21sgibNl7hrmmKosczZRMbW/pKh2Uvvp/EVfFcBwTBUABWqfEftiauUzIzU1
y7sYcy+9CEBPJIDzBVZMqilmne91cIzKdBuT8d/TwQGsYbEGbpNSuZx7DGYg9sBs1E18xd4/xQMQ
OqJ79RkYbmAqFcE5r5SkP8rkDJU0VqSI3upx5j6bThkp3Swy3Sp8NqRwS5VvFEqv2RcWva37yu2n
KwpCUxqLGD7XLsJy7bz9imcZ7dZYe4jBgi6t/Kx8JTTzvqIltmqZOmNd5yurZRTWbVrDBbW95NRx
7hTdj/MS3nqBPyYT2Ya+i2B6tLhcVZ3XfQcOqrfoWLU8y/TaKwxkvpCH8lJy5X1+ZHQ8460FsJXe
UX7Gj9OuFIR767v5/hHs98VHqHVXx3WEj6DJjxAA7vpU+FazPb/Uz5Hex5VyN2KOprrUJMSuFFMT
kexE6S7BpGSkCRoERXK4axGHjT1q4GF0MN7kabntlCC6juUXaf73+TI8SMFJrNkogyOo5KLxcSLx
GGpIZOlDd2dF2Q1j8Ha0MvUUrXoKs/BXNuV+I1u9QC/fsvOc1kAyoLpB0CqDRZNbo6RIqZapiDRZ
8Ri5e3feEbA4lTc1cJcQ/rVO63UP2s54ya6ZZydbzTXvEYX6ONwLzWf0F3XlwqD7hSh5u2L5Pnwb
ZyLkCXxIcYj9L0BIUSGOynvBk3JVAvhpQd4IMlydn00DLDnREHrihMGpkGpwQYGw/5x9Jb/D6HST
NTghooB++uOVkIOajHOKVbS+dG3hCpZOfZ9f5f78y3iqvfTOKp38N6HIekxfaCHEDMJCOLeFKszs
rDLhxUR2UVLskegXeI+VK/9BBGdAgf0G0nnwlWAost4hzb+3htZrOm33ry890CgxqSwDbQ1RAmdZ
rDS39XbCFekza0Nl3e1lxbX1J5re//8EcdbFVOu2NSqWVDaAKtrdRfNzhYlapRWRUKyYF6wIFQJQ
YqnoSuFCsCGmAI0psHENoOoCu3HGst6EqbqjsSq45qs6uBDF7sHCLAct7fpAxZrGDuRDoTRdAAKf
QQBaGWZMVb9N0A+TmKfzO8k0+5PmL6RyRxZJtdxErGQnJcFdZVSXQTCkyF7bfiTbB5nNZJwXuJIh
grqbAARE0RUhGf+ezBRlGHSWbCv9ZD/68U6vNvPOdhu/PY53qQxaM1FWdXVrFyLZW2WxtXY1DIYO
0H9niI+0v+itJ8D/eLkE6FDzoQlygcVai5s+LJHTmspSMmLOkCftekDkhRfjVX2T3DLUBfpa/m5v
ixdRBnfNSqIowN6yDCZa45ZYyujkK8CC5Eidvckz4xhE1ldu90IEtyo6JTSp2MHB57rSXB9C2Xas
yQAemqgRbP3A3lfD3QXSqqUcMFHkmjWl5If6O7gTgBxlu/OW4cLpx/i5cm1PRPq6aigXa+SuQ4fE
BGadIVhLfuqAlpXKLR0GwRUQCeGsl2436Vy+pZvHwpUT8PuRdmNQAQKbSArn09KpzALKcuhVf5jI
txG09em/DL5MgEhjKlvDrD3cC5JDH++VMud9nekNY0vLfqlRo7go9r0WAEl1rboUYcXwKv4mTUdC
D1AmAOLgc3oUrCiaQdEKKKu9dITGdwfEoI0gOl6Vgg5SJM4xc/7JPMlj2eSRir4TqtWyW9K8vw5j
qxf0lPGHw9YCIjgF3YyEoCWDCya7uFaDdowTxzTHy37OvbC5Qm+rf97W8t6Ll8IZBb3OA0suICUo
452NAE3qVE9XIq8Ib89LYgHE0o3wkjjbABAdPL07SGpVyVFiTCekx9CUdgGSyhk1dla1VX6fFyna
Qs5GoKWy7mgLkXLVOobZOGr1mI7354WsacPynDgNt7UpN+oKQpI4dzWC3o9YNJi9ekgKYGkRNyHD
ygdNKKVqnRZBRBhddp19MNPAsa3CG5XsXxrwt0NaSOLsTiINeazlkBRUxpam5qFT5tAZWvIzVajg
qbt6OgtZnPXJK7O3CiYry8leT7IftkQe0fQn0PDV89Gxc6qKljsEFh8tUJ73WtX2aQKwITP1m1mJ
vydklm/OawGandf02wQjqgFAWGSoOP2OrTImuhpBD9REmlx1UvJDZZDsVFVy8qCXTX3XJGHyKs2S
9ENu4+AazWVoMiR6QEM/Go3it6KP0WNjT26WSz6d0/LFTttC8Zp8RHEsBvSrA6jEtHKLJpoA6Efa
qHvpSALajAK72YM8QyMx5h9yUEYaTpBFdqgBMqBN5MwB9VYw9E5YFlJfOcnUJAhT61nNnpRyHsgm
CYLxZ1tYs+rQIlYl11Ts2TyRppvn67ksq/wxTMeE/AwTOwY7b2FKzejmZdz+ymzZCt1JHePWswJC
/CLTMdwyVzTU3bnpJ7qZGj2enLZCQdKNJ0rRRW1E03U6tMm93YZIDRVgljIu5l4KE8euEh3wE9VM
ruqWAcmPkhU600Ax1lEZanoZJHg60Nae7b0aGGOMUUrF7CFr7isvboBo6o5q2sX7Gbx+qU8rQJFv
ZGMewfBqIqrz1TzsQDCBZ2lz0eZpeWeGkfnS0KZP3DzMDcmZDKlGp0SgwRNsaWZGvRsXdU6D0InD
KpSQtC5DxepOOtjnEjt066QB/uGelmMLgFhkj0At7jSpRKPcnUITxwky28DIdmkatNI1ABhTmFop
p8rVOLU9kGU1jAVcA3aoBtTXTGmzs3sJsHVVi/fYt0AZW1p5U663+g/WoJXdI2ffB+EF7auQGC4m
PRuCPaZJQ/1AsbOmdQItrOa9ZM/BddOPc7y1tDbW97KUGkheSaHyexg6RQPaYTyW/8fYmS23jWXp
+lUq8h51MA8dXXVBcBYlUbapdOoGIactzPOMp+9vMd1dNtNhn6iopMUB2Nh7jf+a9vSmSosn08rd
ftsXJJKsJWjqrTsnm4NyFaoNIwuystLfnDbKNnZmmeVOrbycUZB2GRX3DtAKgZHG1V0qG6ZlnKeP
aT3kub7RFK/xatpfTfVyVlR3ABZUHWd5GlIzV8J7O5lc/bNbtm2BZmA8ndat0rHPzLWta/RJOjKu
ffgw64yMOEXVGH/GCakBNHrFUvy8rdonwwnGfLs0ZWbeR0qh2fdYJnVGg2BHmbeqNiE/Y/NPJaDp
j5PRmpch8MlrFiwA5lE7eZuShur2nat4nbtxylkZToGrzJafTL1jbh07MelJqrgpHVloZzGu3NjI
HGDNMU73lZdE1towy9ZZtYtWJu/xQEvKfMnNqvdGnDrD1lR7M910zIKa951SB5x1Ggytb1ej0ayY
mOCMH8xqmYf9okxt9HkJjbH7sphKuqzJpjGL1NesPOt3ZVNaxjEsHFKl1M5kAtgQdJm2xVJwXb+x
+3haYVsM/YM9Lct8qp3UtlZ5pSy0DamqWblrs3HUPwyz2Rb7qAoWP3GsPN2Pbb9QTupOhYEQmIt4
heCs4wclb5xqVVeaWh/SIJhSv6qVLPf1IDBRel2gKpT/ltHcP4/eSBF3kXX1/D5tcmvRNn3ReU6/
btNGbTZObrvof48EUV93YuCcchMOpdJNWyUx3Nq0fK+MmuGDNjRaROn73IQtXdHdoT8nlEg46y7I
PGelaU1VbmvDVdSDDX1Pd9k8hCrjZOMRAbDLZ61KaAxYz1UXHH4u7H+oj10NMIhhO8SQbzRX5DLq
g4GQ0BOdHOeTTiDSSrKt1Rq/MGD+lgt81cff3EmUzjduqZOjNoD1sGCOTIFr5vcyKGXZk35/VD+6
f2rFBiYfH38d5Pmh1vzmxjdwUKkpxFVFm6ltCkC77ebLz/fwxzegYNuicJU5EPL5N082lfrUTx6y
Xo0/DmQuMtfI//kdfmhfuP+5g3z+zR1cfWhTw+QOg/3JdO+s9kuR//nzW/yYEP5zixtzydCaZilc
btG2TAJraRXRPDv5KXd+4UXdQjBXMmB+Md1NcW3oVfL9o6BBGVTXc58lJznbIyycUMM+pOvE0wCb
7e3PH+uHO0ffM5qkUeFrW7e3M/QoSidYukjVbVGXu6gY1qOq/8KP+v42Dhng9He0LXrQUWcOhHbD
RnrolFWQ9p+nyNbKjaGILOkSLQv8ZInyX1XN38R/5XYy1cTyMDlNhhvd9kgMIiWe80L7ZE1FoOkf
Jy2ZUFLZ4Ja/V0vvJE8pacbWOy/oRuUQtaXNABneKp4Gw57ntRXOgxXsmqlslXFVoR+8r1MM/t+f
03+FX8rzX95Q++//5u8/y4p2tGHU3fz57/v4z6Zsy7fuv+Vn//e173/078fqS/G+a7586e5fq9tv
fvdDrv/1/uvX7vW7P4Dy425+6r8087svbZ9115uwUvnm/++H//hyvcqHufryr9/+LJHlcrUwLovf
vn50+Pyv30AAviFBuf7XDx9ec353Fzfxp9cu/ttPvry23b9+U0CM/0nGB319XbwgCv8w4scv8hHz
Ov7J4BDLVumGQBqbwSdF2XTRv34z/3kdMiuTZphnQ8Hnb/8gF0o+UTTtn9CAxNlsiM+hpdBv//vs
353Sf07tH0Wfn8u46Np//XYtS/3GtSUhXdWoFrKx/mlD4d5SFrMn8tbNu+FcVOVHJ1b2qd79OesV
lcnb1mu2pW0/tMV2HKaDXajrud46mXfXOfOjYlUXt9smTfqHEdZnt7l01JysrFjZxqN1HzGqqth2
He33p20cmu8WfTovjW+NZrtKjH5lWgGO7bImN+YYacb7Ii/W6bTtDMRC/jQ5xc6zq301jJu81VdL
zbXqXeMWlF5sjdClCyorbKc3fhNr1We+sHhxv/nmLL/u17f7c9sDhf2x2RidQQKwIL0Db2R9SKFT
h7WSnvWm/CPPDs5yiRLVd+I/Ju004izxnEGw4AiKkb/4RaieHLrepm59p07hys5Lf+l/AX5p1/yS
74/NtvDVHMukYSszj248tsidaChkU6PaLKeiLlYUcRyy8RROs6/asy8rUb03I3zWpvGQhd5m9Di8
pT1b5quqvXEy2hA/qNkz3WwZJ7jtM+1oN+XvfDBwtrxkjbupuqfFdN4lTbn2ZmWv69mD0Ti73G5e
rFYTEuGnankxok8FwiYYSazAWPYnAJHY7T63aXtnOMj7dpqA+TvnAVpoma9Nq/qVN5RrTemPcXnU
acsYR0/mdOKO8Omqmpe73Hkoq2arOP2qdM9zxsxD4894Iic8/EQDUL821VOPK1kO4WrJeLUvvXaZ
qC+yF2bvQKhxwBSTYsW+lEq66uLhuQh1XM/gOXaSDUvnE5ssZIszijvXV9N+M4bNZycCiK23YOpr
bzIeCkrVs37V1aAJWPaBeuLMebOJ1Pf4QEKHhGZ9SGnT5Pqxrt19bZUfydEvrapbCTXAQUmdPXV9
uFmUSBiqyevXpuw+tUN3n2qeX6vDZ30uPhbuubT65w4gxnbDjRachCGWwTw2wfjIqoq+vbTeC2p1
bVpS6Oe9/Zzk8SRQybfEBeZJbwzXIrCs3hBXMmO+1lmUnsvIKteZeeoc3Hy1Lgq/SuNkk8aGtm/V
8hMY38ZIms96pX5JgcbojPzQzSRN58227XTGHXacXpAE2qolf3DU43exNftx7ewG7cKBqWVPin+0
4SAm7wItR8z9Xej4namTP5cVxBwf5/DVZbA91MbWe87F1Outa/fPcRltZJ/q9MlM9BOfc0VFPQkh
eN2qnC9yvpGygsw5jGSii9BYb9vllDfKelKsrThqvf0217PvGTzpeDK7+Cg/5nhtjjZoMxJ7dWvH
xrdRsbIlQfsEA7ESmjjkEJN2LHV1XRUDDmu5VnRirE32uvBgnJ2a44zDi/QzepLLTu6bUyt0jHU3
unXJS2U1Zhe7ecXlWztKsZ6tV5FwuXmy+8KPMur8E2WVqzPTkmdfq/VVR+2/5jpbSKgkWX723iC/
uLjoeQ0/UtkanNiCPjlZur3jX/zdgPT3C0PRrPPklM88CpvPr1R1fnMJxumy1q54+ktiC1NrzV2q
V7t+oQ9pV+95WH26VGa1a8NqF9VJsuor2vvCd/VWDbVjoRfrqk4/DUG4ycPlVLrsIizTQ7KRXT3b
k7Xrq548jIucP9Ll64twnjZU9/BiY/P9RsEdDNHvyqciNTCw6y1fTsqFPWn1R4Qvf7pW8qSZFyWE
ksz0QWphuq1oExf4iX2ho4xwNn2WN3pkHCOQI6tSVlU4EHNsKrJzz0XxPM7Bk60z28kJhXQmHTsx
yTN1oyf1s2pelqhas0mKUspLPzm/ypi/dZBEtZCVaWMRSLmLftvaUenMPkbLJ+c56vYihwrzDKmy
9DGxdw7cX5oEKpdiLdwQslVz0Ow4JXNCcw7dL0xaBtn/gO+xO3QaO9Mg52+2cxk2Y+VaSnIW0awP
3pMddLtsDFZLcFHceDcXT7QHvSrvBmZITIAz43HJnkvH9C3rwt4rk71zqRGKYktOxVBe9PLTklKP
P544Mwi1X7yNPBuflnV7sdx0r1cnOdNMYRwS1CP8X9kXYbnW2c80goEHQhw5a/oQjKcYdnE+oEgq
Qz3FCESHGUKRTeMuLxnCDQSi6PkqtIBKvmq03phFx+X5a0WO19QHBKH7ld01dwxN3bDqPsfe4TnR
PoMJRQKveSia0YhPRT+ICE9myi9paO+oJ4uYIAxkged9VZ5touVkr1d3JBJvBq3eddVFc/eZm/pz
co/EggljqDBW0SBh4It5470BSOycAuAzYKBmdtDQgTCa21ZUIoYroo5WbqyEyMVYkkdwmn7DN+IK
TaWfexa66Cd2Ceqdg2BV1P2Girr1UCGGwu1Q3ssjsQAoBpBvA/MsBQbdaO28KotXQ0G3YWSTKFh9
dslmMOtV0NlbOf0BxQrysVNcTt8+R22zI0K2hQKKHCDWrXxkS6pcsqRa58abMZ1EGokCJcT0e5gz
tFAbqSZ1qm3u7Z0oOeJ77MvxvJRgZMGpMKt9iVknHOYFd1pMKpWR/xkYr6MMoepkhxnLcL2i7EE3
qWvwv33snaHQVd+9qmm5dmB4MbBADH2XT9ASItCGhtYhYbkpOe0AWkC1sE1Woh3jjEG8rinSE1nE
jljWqcmBzCp93Uwv0A6fWM1rv5xLSINDKL29paG+vOzJjgsxC2J9ed/hcuklg2lEsGT5azZGG6tI
HqKmuecrmuVuAg8CSqpN6MV+YT23zaloqrXYavHwynd+obRFJ3+rsw06dLoGBqEqGT761Y79BjHo
mJoTkvvWP1Z6uTZKdy+GUO+c2KksfhURX5XMYYB2eMgFFnCZ7VjmGDzIZVE9QmWMXhdjtZyq+7Z8
opbVJ5K7/vlKbzMkaFwmA4rJhrVpfEdE/8Z1nht6WQBs94+upqyY83Mcp9feVg4cOuNRdnUcnVzk
ctKGKwaCbFWY0aRMNzODXwSq/2bb367kBqEyU3eqkrboH2vd2RQpCpZ7udFT3Khr+WehVHcWpbEi
JSByKMY0GJKXx5u4ZdktGhL3JlzSX+Qz3Q6E+WuLSOclbViT3KmbShzPWFK379r+MUELwyJWQm9S
g9gw41k28LZIUmv09VDsmqWq1guJJVY6bEQRY7qUOXII30T2MCqhOhqb/+IUZQl/ozdbZm4YMl7A
u/GL0tmi70NM+Fhsd0BzrDz9GCBKVJZTxhe7AsfEHgmWXyVq/M085dh0gBDmPNPrgkyUm2PTs9Ca
ncLtHge12cujQdHIQLkxGQ5PQ1PvVaPwyVre/pLPBDu8eWyQH0YqXGP03m3p3lBhVTix3j2GMyeB
MHacDSKWNpFr6gFoq96J0Pj5Xt+q5evzfnPPm+fNS02PCZx0j7NVwLLF2jDih9FziHm/0DP3F8Qn
V/v7EzoeeJ1uSVEMn38jSLQgdfQs4m745EebOnDRpnU8Pur6GVXmsqs/f7wbcEs6GXKeZKX87x1v
SKlyU8UJFat7rILkARm3GWpUK8KVrv0rSD3T53XRUZNuJB85UOpnfKaw7H++ih8eLCPvmcFEYgR+
9feP3fSBNVNG0z3WC1E45I+F+W9gVIttbV7KurhD//5CAl2bvf1ts0H1LIs7k8h7c1e3CIsl8Jbu
kYTcU50sH7w22gTOBx4TC6hSjuNsHEAd8hj+ZmrjeBfAU3wK34vrgyfS099yGHT5J64JRQKrviRw
2s0+3r88jG0XfjG6d17v7MIUt7I6zdobBSx+hzEXxaXvKc5GtwOCWhhg+asaUeAclLuy9e54dLGf
uR3htA3OCvqxxB35+eb/SCcQ1GEkqeEweRXQ6/vdD5zJSecWElBxKjLipVk7U9imXt0erz0xBMdn
DVZ1Ei9K/CLxj7TA2v18IT+igm/XIZ9/Q/yFqXsFKUHdYzbjBOC8XbW4+SLKERGTL64w/c/veZtP
d6X/b2562/Wp1Rwjjm1kitk9O9aJ8YU7azrlIZYFyEVrbR2DNloRYABanLNHuiZEUTLlF9R43eVb
atSlgQqTeFQK4uzvnz7xgjpys7l7bJpoI6omV95K802JHsXY5fmHMfTjIDlq3VvaPlvxQbFfQoWc
beuM1uGA8K1d65RnOPDY+6R5gMiI1SucjFsOwPPzvTN/JBu/XfLNgQ2B7ZW1AgN1+tvE6horfmiW
iB4FZyh1uta9UcOKLdRo7WbBY3cddS0cUhRYuBjaXXfPN0EBckgujtv9ONAwljXLu7BYELyouJ8u
KIUgO+x/b4y+W5TrsC79PirXdJo4dsvZG/GH53OrF6ulfB2sesdfs5qcZvNFuKsc8dxL7Rfi+rZq
9yv1/N+h3XbU1dTQieZORTvA254WnSzV3QAPMoK5O4jnygqTod9QJSTOsTr/knl/eAbkk1nEQagz
vF0BoftUz1TIJjPDlQ7WA6VgzEELYhuIFQ9lsJIQipWkMKsgv6Lezu2yNifFN/RfShNVojw3lIwt
jEihOpbpMuqNPFGLoOa8q+aRrPo70gk+GQYKhEXNBPnFAO+s6I+4Mx5MzLuS5gurxiI7V0+JDjf9
3dhPjwbxfAaj2omvlPNEXop2Mrwh88vkrNVEdfETrJPAGIoaUNOVPGGFUFkm/iet8HborS5WFtFf
VREdebfHi+XFtcZELBbBRliQ2Jf8lSSAoebFa+KPvGkvSuOXzviYKyQcVO+xPJHLdd8IUOIm5Z38
viBnFI8ZXizy7o5Yd7YaMEdJHfly/RZpaVeEk++OIOd9WFK4dQVf5GZX2zao92EZenR1nTV6RF1E
1VtiaxvVHT8WW4MX+ToXkePjLwQ1WmMpXjjUIEuO4p2Jt6iXF3kRoSmrC5vtmLm72XAPUVqfk2Dm
0dMJGYepbQKijzQXQovbZE3gp8yab4/dHrwnXl49OyenBjFo9vXLrJ/q0GYk2IDmUnb9FOHcDZey
t45jhn3eFcu2dZMj2m4ivWgpnuw+W8XZ+DHqlCdAQAzVF/1ea0gnssUbBGURsGWYyvXivcWGus64
nfiNmP56cO4TQOK51h+VSv1QJiHQedoeOnBytWbL+bALmz3P6MXTixe2JfNWC2ZKG7tQTT9OfQzu
EHp7F3eT7YI7/yAxYJf1+XVf3OBO14vnoGr/5FTtWLnrM1zbbht5s8kmakIqpBZ95tMRL1MwrQ5o
QUQRk1Q2Sv9QqfkHKwLM6OtPEyiWUIKOA72k9lOfXTF8T88RUew0wRmuV8Xa+xE7gdsIkGDz4oHK
N27lCr2WMcWPUVZ+rurkUxUPB9RPa9X3Wt8Bd5vBU2zRbFTp3OG9/DV1Wr3C//iidc3Ozh8aS9/3
3SWOnV0HgFcZ9V1Vd6u4pY9U2/7ONCB/mmGz+iLyVoC6Qd2KfyWyiCNgVUgMJEKi4UbYL5k70d9A
AfoEqcCLZsjVXR0HK8PAnQ9e4vrghdGmryipjNv2TLUbRLgdguw5T4Kt41KpkwAIet5eNzFdTHs1
jM5aCeynuVj8UPzKRV/b5vx7EgMWhMMJTmYExNat5w9e82LybpE+NK5EnqZV5FV+qvR+a4Ox0Ncn
CxuGRaAgG+LZC6MVEHKpGz8USu5nS/LGJDCL6FTm2tvJmjbpZHxoQLUn4/faAJvKFb+jJ1q7/NEm
3X1GP84QeysnI2UOm+e0J/2lavwxsI4aA9XCfKOa87p3jFVGCZiW1X5Kf7olbY+B3gD/0pTGdj80
dey3TF+bAvvAJNF911vEDPaOSyMXm05vIBdZ9KRM1WquMl+sKbEEBT7BnKmG5q6nJRPvxAD3Se5s
QzxgQaxohrNKUmQ5NMk/J1xejgpW42ewVoeP2TGlCLNIpIPTTo908t7U+MsAXIsHqP/RorUqgBdc
hwqY8JMwre5dqKaxH8gOVhjVsJBG6wA0uCpxmLldhRWpYOPZrWidMGzSoVpVeXnXAwxxCVGxCW2R
tcBnHNNn00FCRBsz1dYsS7fuGkn/q5YTVZVrMxw2Xn2oagC0Fh6cPle9tSGeELnhEYM5HuvzPGqr
QGC4/g+9e9ZBThJF3H/3UWS/UFHe01fXrfbgPGIHQWuCnZgW7mY6XpKazUy+xF13vHriPEcHR5vJ
a0egS9A2MSTsN628SHBrlk3FmGTaSB/XPk+jmHQUYgFx6r3Tid3xXYHFdb3ajzmwkqusgVG2A5uj
2zi7SbCCXpX2BBYoeM5gYrgTvMBqZmk4o0WeHlKv2vFXk2YvGO0w2ZIHq67HwJ+9v4BIrEitUt/a
YvblAR3lAY8DGw200AHwknEoEt4U/SRqnATf0+CchUU5BJqoHwVdcxykiIMRtZxxE4DAeHDlhTOZ
NFBCQQqL5IgpyMRMKj7bdTh6CLrqIWmH1Ve1QpjStE6ZaWD0Ihn4XR1LdAKriYTKVUZARawxoU5G
3t0P8VEJWh4cQQN+WJa4MVhzCurdQupqNE2Nw/lldL7ExoXUDT/pXT8YJz/DhRLy8d5K7V0+O4ck
GQ4mURWaDK+j9q0e1f1kMJMFHFNkop6vXSw6TecG2SabKPdKThJlAXRNUAQWKdNJRYt6oGCn2+iq
ui5NZZV2zCkus6doafdZGuzlDhKwgmHqttoEhikFJSCgDk4M+ByHKJEGZKAVwn9Kt8oDQopavdVT
zGfnJOfaNeau8nDUCOSKh2gaL2LSUiOAj0qYY0gDX6RmsRB/KU9iCHOMqcMAVC6ISLUjtooH0+zw
gdQ+SZPz7aTe6RCOzVOGcl8cDmU0xaxxAs+HYQW2NroVdMEqVRVjYDmpaYgJ5G1gratXGAJBm/nG
1Yj8L4HfLueubnZKMB8lHMa1j045rApsa2Wc/SlE03rnaiYWNDTPimlsxya4Y7Fqb+1KkxFaQ7sV
jSEor3ivtRW+k9gcTNR5LwmCf6hUgjZo7RS7BloGRSRwmHbeFerCUV81E2Y+T2VkbzyC6KKCSJva
MA3eAVJG4yQXRu898C8etm9cNi5bZZr+KPFza8hRUFiLrMBxaZtXXkMRzUnupkBJYQhCgHKTWJ/c
rqOhn4U7Oo/dQX7IZlmJumaMyMaJqMqCpANSVoUDZVVFqsMWBUh1uTXA4N3poxw9FLAoe9uytgup
DyM/gmR4s2HJvAzW8Cgef5zSJaF7cQd0Une3hO0BxSmPCOtKNFXsJIlEY/xgi53i6UzIxGV2OkPq
93P6KozjNeSnDu5e5H9gI9KJOPEMofsmhpEYdNyQBPedRCbDLbCC8Koo09QD1UuQyRUds+iX8pcy
ABZyEnen22cBKlPzCgDKYvrB26nzeQqLjWfv4sTZjEq46bl9X4JTdBdR80adHBfsgyKiPakHbge3
00R0Y5TVnZzX6ABu5C7wj36Ks4XwJoEajX5P3jUDQSfuHGbWrpohYQRAvPh6D7XbF3nqAiS0rbV1
2UTMBrS2EnOQm8Y80JBcI6RAHOKphixdPDs1ZOfbAPcPAgwJ68OdEiYRMk4JqJRk1ZL6gYjQrIzM
qqtjzF8G8QioibhFXlq7uFtOJqFnDYEufBhGRJuJNKN9kys9wVSy2Utg7goSHqaGIPH4wgXETwVG
XHFWIoNROgN0h5RBeJV4EhIMZoLjai5JuHHOSvCC2RosAMSTLKrX+oOAP4iIGk/Ujg8EXehnKjTU
YsNaIHqywxJu5Yq6+ZEAW+GET1Nyb/YeFtWAD3eOciQKiLvAnCJ6zXrxNaJbENtCtJz4qGvWd91f
ukhU/IJI1NzhEf0zxfERX2aMtqPZrCzjhfuwfqFIGF0g0iw6iErqTwPOKeyCRhZhPtfxUUiZm4j4
JQoeoxeFmsWJnHRjJ4dR2d1VG8TeqdWtbey8Z7LbytbOAg11os7yV+GLCn876OhaCDjdaygms1jJ
/dyFYnGQL+HLCP4E2U+ITwmhzxdxX1ik5JWIocrKW4x91y79hsZ/fAeBwg9EPqPomjndpGH5QaGo
5Rq0Q5VwBjobJSYCMktkhsgENUyOFZYprKbEyUPvLNfME55BMkyuEJ1tvAlzJuN4aBLWBfA4o2u8
OX2IzeYT3EKET2SusC7enK8TiOjo0dpECUFwWHlGD6qnMKTLdf3KvzCIIEeSL33ZGkGRhJTwsfS2
XGNSrQsMt4AInwgNLszSuakRhY/GQl0nYo6nLVMOlnC4fhIXiK+IAXL9JmDhXycEaQn3ifsnnCOP
znNmykXiTBSKbEgSf0giovLEsWWf+umJ2oxNOJlbM0bMRMvJoNcGV7UcW16S7jyZzYEAI8siJi6s
gVjGUBB7RM7JXd5VBDpA/7P5BWZHBWDRtLO7H7zyDgrylksBq8BnC25GkxjHxfFEh5Ocvbd0klER
XgJoiR6xDckB0Kzo1GuIgtl+JxpTTN55sEkhhQEXhaGcOT5Y4BcJIZU+eUj1ZusuF/k6jCseJDsu
okqrK4LVp9Gu7yykpmyB5G4s9l+xpCHOP3HyVzaFr8zefscWOugExLUcMCY2xAXdLoTR4TUokvdY
oUQ4JbGiaUl7h4v5GXYl/7W5eaukil/a6pqjd5piZzr1bmif5En4hmSrSPiTfyIpPIvo5MTjJfk7
A9M23Qp8NfcnAdtrot1jQ58oMzjTNXEzNM7KPYg+p0jjaKbj42RiNQsDOVw86IhLiGAoqppB5cXv
okUpQbkXc4QkNWEbB2UqR8lRpFVwR2b4MWpsUitinTIbIqbsWKovayUiW6RV1hpSfbTytUQAMXXJ
LPQDy/OjCmLM65cuUCiVIStNqT4iP1g+pCiOvVd0cq5cUWR1rejHznDlBkvaH+LB2TtjfVe7CGO8
CYnaikWi9+VnzaJ6Rh1fmUt16qpXxG5M4EwMaxF/iXLBnIQHxNWxANSn9iCyKddi4AF93dObWdQK
TNqRSyA/6fCqFksRm3NYimeyJNTuzc2dHZI57ZTtMGAed3VtCDkXanMnjMHSY2RN0tUvUZgyACwr
/jBnz9fGtEMJ4oU7g/1Quo6v1K9E4g9yN3Gho+UxLI133KzMqt1ANh//1GJj3HBJoARZmHMm3WBj
I6zFnPsre8eLTsa0igPFoi3vm8R3IAPx/AYv+iTbttjFKm+H90V96ScM9MUEOOCOcXYin6id00/X
DMd6W6co3gWBz42FYRyipfAq1+jr6Dh0rXghbXookTvXGzhnM6zFKYzJaAmwtfAl+KtYqn3uVJ9k
72LD/kj54GdmbX8Q8Nsu6k8doWK+JruCPxJYpDjhFbGp7shtJBWaK6LdcdmvaiIn14q3RPd1qXJX
9PaD0VfpmoVJ5gGpDHetKX5kvhLjQPd0ErrqaeUO/EfwDOw/eUFsqtZwcBzr0o2yu2oWHeUiwUtq
pMTUSVD1nHjlaPGvIF7jJixBpjkzQ2xCRBpAi/zve2C+NIgFt3ZUvo8xaUhY8rM6f8rL+qWcmyt6
zfpmNJeNQad10TGL8yfTylJBH9tkOZEsYylDtyuI6PCWpK3QfmsnaTi99d6bbUEiGdm458PBsLaG
ttwnrXewDNrN6JyigtPRYPXnPLbuEaHC18NJDDDF8il+6DDYgzzZiE8jEJsaNTvScilkXvEy0NtR
3KDJVd/xJ0Nz5ZwZWYWDd1L7s6WRfILukHxH+QC+EMt0CcBUeTBJSVlIpeve+vK+tpbjSEqqpUn7
aExYxK/l+gqdu1sS5xaG9RlFt+mds1GTpsNVA6vYSX5P6ijrYSg+6qpyDsmswRpDP4uKyLPgrqRi
DTsXtRVhViQCANGcwt4DpK1sQ6AGyYIjsRT0oCxXGhYm5eFkJzO8Ca38l4BuSnuXOMXaESwRSW0j
+5AZQlpj8iQek1dAhaqHPXPqkniDlJEPDS2UHfGs+X1pBPezGTw4FSyYermPYc3858q6fkOH6JXo
4GnFL4o0bmNQDrF0ZjbIrACPLGfzGqP9JvBVO6E96sYYvJvCV7vuzmL5yq7FePReS2Ix1nGXpkek
iSQW8EKiKpnCVyPx5zGdvxE7+XCEYQ1LZfYimfM3xG4yA1sf4qh+BzHa6MRuwQzFphF5Kx6QgbFu
Vr+KJOnXpnbfxAzYAgJtzBySdHiK/G77tHmJ2ozRYlfvkgoUWukPjCE61W5zR/u2pzFJn9q8/hh5
/UUyFNUWg3KaPy9JS+lmPFMe6dHFOE4+Fpn2WVLFjCp4cqFsrBlnFpHOQA5dT66+FdDlE1aNvHSh
ds0S1WOKlTR8CAxoQW5RxXGj4wnVHEBQ2KLCv6abfYXlQaKdVe9FBs5M94XbfA0wyN0koSeOqr1k
3RaUcuzMprmEtucnWYqzQCJbvRVM9nqWACNj6+zEK+hakgy1t7bCROb0JdWl7rX36IVedx6mZHkU
rzhsr0i9QH6JStIJSH3S6VcfIQJdlfQZsU2Lrr8vVPJ301cz2nrgZDHIF87F1+x0nmhAC8MPftYt
j6L7cBFgytg1Tu1ovwuc6iyusUA3LFj8YpSYNk/vJRQfEcyogdNq8rdacsHlPUkKE/Vcqcb7LuoP
8Kx8TaRLJLtJcYLYhqIf+EiSsdreeCdyvyi8/YIIjcdhIym4Iz/J0A+ltceskpQ1sRRKh3BAo/hz
2hAgmj5kQXfQ8ukwI9OoTj44wbu6c8yVneRP5OihM5Kl3hVT6UcN/VMBz3mLLST/Tz+lFunemXLH
W21JXqr4igt0VbjEvskV0yMEBX8jlCSlFVM+IXHaqav7TjUfRuSHZE2KtU0e6T6r62cR6HqcHCNH
n9ZB+CbBCrzLF/EvIBAmzz2w6WpJ1RBtaXhn6VLDLwNHgle2Hdz1k33NIYpG0OKulLTnCsRUiIu4
geqVsS8EW1TNnuUoSXTSa0TSNQNXsqi5urjs1GY92ATMeoUxZPNiPgi54bf79Vg+q2NnyHEOEeIN
sVdkY4Z2veKKXa5KPrPr1q+zYbbrIsvzvctTcVo5Y4X90QpPVNjKBX8udWjY8H3MEP43TTo0GuTF
Uo1DRcz3SjYsMj3Twsx8ZwBX9xYJF9WpSJqzFQwXMCszJdjB/0Fse6N7TuqDmn5xsgX5dJKShlIF
WIF4BFARj6814bb8gGOA/Wrb5UeBg2eXclgMsIHkc7UB9sb264p67xbNPZvsgS5JYO7rVjokYZBo
nbX9pa/bZ2+pJJhzjd6h4CVv0+zbc0HAUlIlxMeliKKSJcM0uoE5mv4hOCEPEiyvserutOiTRg6o
ZPHKmVr9QQS9+O4TUDOlc2T5byXVPEKpylMJUKsSdzFwhitHW4sAxr1ITLAXr95KkoDW9htJ1zBD
xQdLkexGcjyxxyWVdVGz7WK+t4K9lW8DqoBZIVpPQE2OULLkr0HD9rWkBYCgP8SmxDStqr9qN8AN
QOVHEIVraQu1BqKGeTztf0g7z+W2saxrXxGqkMNfZcmyLdGh3f6DcnePAYIAiJyu/nsW5fmGglXk
WzNTU+VW4gFO2GeHtdaeU20CKrLOTZaOP9OqVm1eM0jUGPnzgyBDbd58VeBOwpG8andtkA/YUzZr
XfdDYuTPS06h7mV7CeitoyzHsi5vYqeHas3DQJPhc7cBKgxg4v86s+tWsM2XTeeHPhgoGqzb3gpt
1SzbnZfXrrPROoHVLHho5je1aehMSrHNKrQJfEDFdD3wySFO34Jz2psHHZvXFx8bP0AHRE8T+IeG
4kd3PyS0rhuKydmgakiZjGQxgVb0JNum6qNYAGyWakKSubsxduEHq9oHwNz6f0ifULd1FzwemlUS
L7F7lFvAvZksYoWyAJ5rPRZT+66GLlKTE6OyQSgB9PKaeAOK9SfmWlMvEy37y1wHi9psK78cfyfM
kUM5kJ5UgMFPTy/AGmr5sgCBBwrNR64LVN/rU78fubF2IGs3FHX/aQoaeJvB9VZZ2HL8THH8AjEE
JdPZCpM5X6WZfZDD1SVrJZRl+SvdeUJgcc/FA+Fh+PP0M77hmWiBaIYIPsp2YQy8fsbGX8wibR0u
qvkHZ9lNrCuv3n9L2/E+Ix2hmlJVuFT/Judfh/sl/+DpyakJY5pVGtHsOoNDVQ0iRfEDM41RSt32
fUGKURvLN3N4NgDSly+HetTwxSEzsXefCnafse3olXNIkXH6MPxYrcLCboC4FBz89OvavzuAno/o
kgMJwaNscug2eLQf6z2yCOlQ7DdOlD4oiWsF9T/2VF2Jw6bsf1MkcCJIiBT1iNRH95633FGK4Vv7
pRsvssR5UL4lcWl9M6LDEeHc29/l7nMT7zz34CsYs9l/SL3mnesO9/8HdPEKg8LOwnvFlQbkTLeH
0Fod7W6XjVChnG4TLWTbOroMM8cZ0f2YlX/KwovKI3qS7/VffKf8TqL+9EwehB1fn2w2NeMDrHNd
iMOrR8icoG1qf6g2CNdeUQx7rJfwxsibO/nSnGlcPdlSFp0UgXDwrcuF3070GySLLPpB2pw5cAep
ttfPBIQTtJC03KC/HBBdR6s7RoObZ8MyKWWWF/6HHEECYObN18knTQ/hBWz4c+w03mUbE32y24C2
fCvaRqCXbG6vmezrPNo9B11F8G3Xl20zPwI2eonB5H5Mu+RRdYDUiq7Dov6a7Ie/93UyAvDwN7pk
Tk+zr2k8eiUw0MIDm6w1sgrCMb4+ny4SDkXh2c1HkMm3hj1YV1a6wyDCPxzRtyFcTMCybOs7duBu
sR6GLdW+SVkrauH/8E05Zdy7uArJjW4+F6XeO2qqfTn8MOOnnc+VXSfNZSASJrSRbhn+1QLUu8zq
Kr7auttn32ioVwfNRWhA/4DN+XfX7OMrkUp2pnsjBW9GbLIS0S/XeFYeuA4i9FycXXLdJkaLbg81
JZ5C9rh17lILARpSHoTwuv5wmLecKirp18MExyE6h+o+aE2+mkQP4GcEXCu0Of2/Udy3WZZFTmH5
H/GV+kvXJLmY9wP+EMDTiyFHZDfn+kLIQwgFUPGWtylJ7XiN85O+W8vFjCvG/RRExe6isBOyOQPm
sUFd3y3av0GY7nCTiafwPJRc7N38n25rfjKy+qdBXdNti+wyaLvsph9IRza45WH+LN9gwO+6SOLu
MQjL66qwc01I4eM88I8ZL9dpYbzL4OaozqTM32Rx/Rk2ynT+B+5yfs326h+oFZ3JC9lCB7+aMvxU
0PfwPcwItNta0rktxsSO6OGjogubqaPrSV69NxHpdrYouXzHR7rcVocyMwvrwPERTXEqn6vpBqU5
0C35FfI4FyTSmyqqUFvaQrMznkhWnD4hK4semocHjUzHUfvi3yx6iR3Ylb0JZzzoycRF6MDSAbS6
39b1redWl6mf/dPX8RlIt7Xy6F+G9dDYsdHo0O3++lw6lG2ibIznjzhWM83eeO12/hOdpTsr3V/s
Y/LZkGXIxMd9pBSTTmJV/DnaxpXRROeY5G8/DZY45H90HF7d4vsttDsnhFzNad9GRJrRI6tCas5p
49sUFK3pP+0H5wqlpEufOmAyPcZcrhHpoj3FutMrsk74/Jqb/zzNam5QqZlbc47mj3kzos2GjiIQ
vKg27iajfcdDxcGXDqdT/gGZMid+DEmxdeZXdvPpJ/n94GtzeP//SdatFIq4sXxj8Fglkz6R8SNj
LTjDMwAxBydw2b/HMPJN6kmM75qmrFQw8tPJuapjwBv1M3/mzcvlYKaX/CfFudY2LzM7vZzzr36V
X7fpeydPb6RroM/Ut8p9cJcSs+HRsO5NubuOXBgzU3zT8Lf2pCH3AKV8Y7nEcZ2AjpEEaAIy5wM5
2P4mGH7sq3srOif6thbEXi/NutlDZm1b00z8l6VJzfCO920XkFzRD86uU/4AhHvFXg7wHchIo+F0
bfjzvVv+2BU/iJ5b6wsnOnfNy2HEO4R+V7xvSGc6TB1NY2DLLZeAgvJqy/1DY7z6Xs6RTWh7bm0P
0PXfLBQ0VyDajk/XxdUuW/a7ou0zihNNPVJapuhTP1dF+S/DH6/NHWyWirToV6cdrjt7QjSNrCrL
HrHV9C9LqVTqAQkPYTfSXcZ3KUbu35MLZtlcqRuUX6s5vC08A4kBoztDvlmTxF5WA2fODhFa8M1g
dbn7U+wawP7mj5iOXZxcmnjVGW8hDEyD3BXqaZpYdotQBK6UvIvn2Wpuu919QYKJBRnj6ur0oTk4
j79N7NFTyfk88qKIwJaobqwZDlQK0YMt7T1q2uyO8n05XtTIutb+D0IUUnFnrLn3piU7GnzFWpm2
UB2X3czg+/59aEJMMJfleu7imyoeP5sGRf/+tu/T9tJOET/YJt7Hbe38PbGkRftldqc/0uFHHfuI
PqNsR91kWzWUPvtbF2IosPxpgbkFGjYHM4guOQrRKXngNDfvJ4oPNtyugJRcjth30i43cRUJSAVr
c96BXNzNV1NhX+VT/D4nkTbOBmnHH55EGAzyCvMXHXMOhX4YVGDTWSPujmubY731zzWn+e0E2CZ6
iigq2uSWfZLZK6vvT0259xJ/92QXZLhSxNenR29PRBC1we4CFbbbXZU811H+OIbGXTiT+4CjL1LF
dk4+Zmn/lY6EF9uuv2Wi7LS/i5LdtRmP792Mq8L3P0bpM8eBz2is5DKiI23qbu8zvz634147GyFk
9cgyfUJQhGK4xQ9O8NGOK7ysSx03XzalS2cdKuFzOn8WYsP2m3eU3jEeQd0I3PZSWYFKc4mjf+YW
PSQj/rPxf3+M1cZPgzgkrs2WzQ4E1talRToHUQUU5Y6VpCT7Y3ft18wePotOKu0SDEUnjET7aG7d
h521t69rvm5jCgqkek8fzdfKUC8PaJkWxoJ8ju9F+vnRPBmpReLJ3i+bkRuDurEomeAW/rdBdEKP
BkkpBo67qVo2KeRTggYVKK343E301pIjCurhmZtuiODM61F2AwnfPE6WjT3+EBpG+fL/4j2ORlgZ
VyeuUe7fGvMhGBwFhsRhPj2EDth6wxy/xGrDxM4Q1ZmVLhuhll8S1bYGooZ55mVEKjk1knJ9R4vS
pD7CjTkj4eA1YNdVj6GGBaxOON6zL/bmRjuau5UVDunR1AKrmDfIDF0Ld4MF3PnfT8/eqnner+18
NMpqOw8mMi5zzSgO4C4FUCVVUZEzeTOmk4kk7m6p8J4e981VcxHMgopJVTJYOQ4g3/LMLqKZGlB/
7TT1e5WO0Me8TKrtH9rtp4d706xQEvj3eOFqq/d55eeFFc6boUXmsb20pr+9sgEUHlxX1Hx4WVHo
lasWx0fpa8FwwB0hYnqdbJGC8u0HkcJ6Uv/Ktp1+vreXIQjIiYlg5a/p1qUXm1ZHk6SNDSkJ/gEo
qx9leJn+8BSG8p3T4725lY+GW616OYJdDBuG66qLAKhqdzOCUwGDSY3u3Fhv7uOjsVa2jEA/HTOz
xJaZ9TtVs5SwyFju0690bpjVRVyUhlE6Ba+kywLugjB7Zx3ec4OseGddExtLXTNIUqOw2fyrGftL
v739L96E+jT1KoI/01/t1dweZqhVTFhsVlecPuGwuuCM2Xzt4/0690eD2K+N2TwgJuS7DNLm/V9U
INsse8bLKkDV/G9vszZj/lz0lcuUjSDsVAURTpFI6/Qob27oMPA9OmGEaFyvNlm5mzLMGBcm1CM2
NKdIUk6HDQ2B5fRYb26Co7FWm2BEgJLglbEogwiC6R2S1afHeHt5/v0+4VohotyXS1EgMr1pkRTD
+xJEXhPnAzs5PdKblhiBBybOR8DzQLU8vtVQTl68XXO41UgyWQNdP0CT7idDcenpsd5cpaOxVjdo
kUBoqNP2MBZovkMRVnWgvXPjw2o9e4Wee7fV3lsG8rmGxSzuHedRxl0gVZidKhPyrqdf7s0lO3o5
bZujiRxDLy6dtMbO9cadeAO+DcwgvZmS5b9xQY9G0pMcjZRMxQ7FbpZMR2qAt4/n20KcOf0+b21z
ct0kXBx1DQtWixWMbQKed2AUsip2B9sOmkvk1Ges3VtO6PEwqzWqhnZqorZbNrntPUpzLKp2ZwJa
ORNrx+14iNXKOAhs9GbFELsWlshBf6Ci5oiKULsHN6Ib8H+butUCxX04oUffLxuANW5pbORLwPDe
nB7l3Mxp9x9tA390s6ajz/hmgIhrjV/Edzg9wltb+njiVpYupT+xn+3GZeO5P52d+3Ea/6l2D/5Y
nlmgt87p0Ti/eWdd0JhGi12wqWGGxXwvUTR4DSoNl+k5+Z03R7Nws2jC4qGvuQpKssWjr4flzRvI
E+gIzBZMOOpnuNdnK3RvnqGjoezXSxQldW40vj1vFL1S6loot4AoP71Kq76ML3e541AEDDioAeWV
16OgcGTvCoKgjW/bV/68v63TBDK7dQVnW2qbe5il+PIygFg9UT+QuD9wJfaQzkbH+1xEu4t9bn7E
25g6+wEZMCHTTz/mW9vVccnUA0UIcWxWh6K0k22VR/OyCZJog8cRGtmZtjSrrNmviTgaYrVfO6CE
s1VP7KP4qeHVuPoNVFEwj7/w6XI7mQIJWJx+ubcW+vjlVvEM0mXTwsXGWfQqJLDtx772fv5XV8x/
RrHWXsE2KyfPDxll7+YfaqN+x10Gr+fsvXl6qch2vN5Qc1uEs0UHq424JewcUXv+l/my1l6HZ1Ih
mQMsS5P+GOvxPaoiOQKQpwd5y904nq7V1bI3HHoDOLyGAby2W74dOJXOY5X+6bs/gTKdHu0tYwmg
AYQZ8NIAaOvrSUt8a66o5h2cG81ZQ377MvDObLQ3I8XjYVYmxY1pyDFpbfBx3fbfl9m2eBy3V/Dj
lk/769Pv9ebWPnqvlXXJMqMP3ZD3SkdkQf9P9+Wb++1oiNVC8fl2vIsZok7ei2noze0Z8cs3R6DZ
ICJUJird/moE1A7qbTa7ODMg80Jq4nu0qP6LeToaQvN4dB23ix83fQ9vSRw1XPZwsqXyeHqQN7f0
0SArI2qEwbilS8VywJNx7pX+nPpHDL0QQQmiG6fHe3Pxkci2yXGHZuSsNnUVB2k9T4mpBB6LTzro
bH7g7Vf6zxCrDV2HM0BxjyHY0Hz4QAd74xL/jBjxv3LM6LcEH5I2SHa0djSKIPPzfZAdXoesMa9z
NsZ5a6cdD7F6nTav3LYzt+YGVcq2RfYS7/n0mqwkgV6uueMhVps5Dv0OrQyGiPbyZwFQEukqW0SV
pUG9BLixjunZlVoht/49MGg6ol8BuFYe595pw+3iNOZmn3dPi/VTnNmk39+OGYiRnwKLHkju0IvY
LgnUMcRelDzbJel9bCd/QuVjyiUNIrTnLwLmLtzdh87f5GosKezFdw1qq2LAnp61t4IA1/zPs698
gynZdnHb1eZmiYZ70L2CBnCADgmp/fwoVFQAKPb0oG9uBtAbNOMjx0kL4Nc2IZ6jePKaydx0Rfa+
a533RNWnR3jr1nGPRli9Vr+fiybLGSGjo08JCMYM7/26uTvrE7xlCY4HWnk49MvZ7UJrNDdGtXyE
Rlq53uasg3NmvtZQ1byn0Uid8TYETgo5O/PcRbCqvv/aw4jx0ZLai1wYGq+XxGnGDs7FwpKAhRcA
dJ6sB2yBBIGNMX7mP3vyzwe52/lpP1Z3UmGy0/lxjl1+O/zO5c5mLffQkoyfueXfQpVBt1acYZH5
QUD7oIRELmV+hLtmLfIq/y7w/Q4s5ukNsEIJ/Xoh16K5A4wa/r+6EnoIYE7rd8wZnM+oNh+E6WZk
dABNUEoDSHeeWNWRg94A5QrgnXxH8+vHVGd39+RioB0tmUNp3r+dfWi7zrnnXKF1/v2cIYbX9aif
+SvDWFqNTV/U1tzQD0+dBwgBmCo6+D701bvCgzzzLgTJIN0VWYaG5hR9lMMSJTRDbuH0rL2x0WiT
ByWIjcCjrBl3oA/MvVvP80bEarLeYjSeHuGN8/JqhNU+66qk3hrDMm9UVGFTUUv4b86k7UQwB2F2
eYDrVq7ZOGyt2B3HGa8Gagm5E3ZnDmHo9JscLvlV/uTVMCsrtlQxrfFShlG1q/m2AxYsb2Muvyx0
YJQ5B7op6Qasvr7qM+sy979LKEIEHhHzJSixLe6dAKbMgezMBtxRZZEQhADMlG7QoE8f7GH6qRy0
se3vT7/FW+uhfljwzqCfeYceiUfuWdDvutEbeAmdSDK30lPR3XR6lDdyCyC4FYJCMXGopL+2Lk0H
u5Frct7oXiHg11nUWRNoHm2D04PRY5OPW68MBSPgxw7Xsb2WlvRav3KyKp83jWO89xtPEOntGNIw
xbsd3ea74IosCtEVqNBfgiPzrkPRzP6Zwi278PwJCBqGQxV/ceAzA7qjsfNuaSL7qICJT8xbRHm4
t3MQR0v9voN0Rj1ilz4HvUezxRs372tRgzoKoi5sjjx6TlGyIb2CnSwakcTtKzOjuMfjSP6mg/1Y
IbZYFPSLwtSrXJN9dbMF8QYyZV36YerReNwZ+4uejgRi3vNJUP2nABpaAE9ifpLvIVS3vvQNS0XZ
3kKTD9xY090DW78WU1ok3qy0HrrofZ6D7Cy8jddDeebjRPvin86dPy09aqqZ92Fx/bs5NhW483HS
GtJVIJUDHTDtV1kmSUXuTOverD8H246mAiXcdXAqro0oQf3gdi6aVuZlDUdrivprCD9PS4bIBIJv
LV2dthZcUfrsiP9RpdNP8YUO5V040lKWaJHelwhINpV3GWLVQfsvrwR21EbdNeDDuzqyHr1t9VcU
DQculVNQFTCBOr7om2DcM2P/Ds6+iGW0zn0QETAAxQMMfHCam47jVqbWhWkgaWP9BE9xUC2Zm3dq
mxGQGYrQssNcHZQOxi8v9BDp26F5lXrGV5H6MJlcgO8ci4+Gi+hN42OfBkx5Q6OH5Ps+R19nqG+3
E5Is6Bxqy0ivA9EGz/gMS+UG2ZAtv7Brv7YGuvO7H1U2fUHu8Q4e+DXw5esZSRBZ5UOLB8h1U5l+
EO2OtZGAFxVdfB3UAzq39y63wAWhwJ8+Xm+dZUGVyYFjycmtvT7Lg+vvImtLFhfg70cOcdRFly2s
L6ZVVL7Tg9mHe3p9lo+HW1lZuoZuR7diuAEpIA6tqiKHjAVsq735JE69toxRcEpgc2/bLx67lewP
0ADYpMsAUc+xrk1+T8ZnQpGmgCPNSvHAMxTWIHIefsl3NhP5lh2oyOZPKZUFfi84ulMGN3xXUQv/
TFy8UVj/yVmzivKHnRff6vggXzi68Owb+1O4a5KraQ6uluwvyTRJQkqiNHXjI/hWhs6VSr74cxfD
Huy5DaZr/zgUzZMzpQTgfngxx+EnIrAhae9sUneXuzb/thjlNzO9i1vzaQES6LMJDtJC1oSOP9wA
HV2mBv0B3JaUN0X172NSo48YIt8xLwgZBdeCENQhGG3/IEqoYnBif6mXTy7ob+pqUokiFIFXdzXa
KLpZn4oCKbwuODRlUUwjFs4u3n4QJYG+nPe7urqVooZEImO6xmD3xERFrXCYvOtByCTI8+R3bTQl
XFRBCMtffC2mH/32S+nbiHTDTjqIN2F6aqwzdhc3SGp2WHK0ziRM9ST9NZM4hYwFeXDY6gePTWWr
zM0u6jq70YLa9GpSYpNuBkpsJnB09SsH/TGUttJnKaZA9RVtv5MYSL57UnpFMqDVGFyqq9+lQeMM
7LtbzY8OF/W07TduafeXemdRhrdgh6UDJJOEG4MfGW/LJ4lqiZCb48/Kvlig3/SxQkPNpvkAs2iI
+nt50TGXibRF9mWBSCTfCPL+My/EhvrL2IboryL8XNB+ocPmldU7vtzSXAty2XeJy2O1BD8ZLImU
MZWsO7pXmjq+xSKg+PKSApXlEvHRywDQIgOWxs/yUk4f0wNf7NUpRa2fapjvmIS/ULVW3va2jaGz
+rO1GUfjXR631LIBFpqDxNs4TBwb7sy05mrFWRLaL+/lXutEyjWCwSCjpsuKmhDqLfRSuFTo0TiP
0lWSukQbobDA3aO7UAJHhwHwuTihYdhJbhDrwBwwh1Tsib0zwQ0hRkogKOVaDNFwR1Rcd1a3a+7k
gGaId2o1F46oFkMEIYJz0bq5f5lGEd5ss2M/30iCh0NGbnkInnh27S3pJuE0EVMw62x0Fmlc7Isc
3okWCNU7HksAWf7J8+rroRMWQVJCryLPv0YkzObKQ7BNg/M7UokK0OsasuxB3OCqWj5l4/SxGZEr
ScLhjPO3YkoRfLBsfhiiwA6VglqJvMMj729YGq/1shE3gQmwqxjVNxijS/veTF+UBw7FEYoSrM/w
JQXHyUOK8cgR6pf8k1WdSUiuVPF/f6LVRsrjXRWVQ29tugwRF4ww3aQvzf2ka5qnQL1S5P6UC1Qh
Zu99QQLl9F4+BDnrvQzUSJ0GCcl+A5q4RZWgTFJaGwNlnjTnMbBUUbjRHYDibhgR1no3bhFfD9n8
A+lyXeN1+PTyhNpCFV6lRJ+kV8RMBWmzvRy6JUIdhtuqrA57l710+sFXjFbNXYADL/EIh5wkl+br
1fRLI2jLIWw2chMPXelC2lhhk96VXn+39Z4gcLN9aSt3OA7Rk2S09jv2upq26OBRChtSH+KF+ohx
hXB1iArxsvzJhL+LlUbqgxmxwJQifUdNx6iTR8Nvr9kaHZqUmF2ZIaeHgQPfKgIdRljL9pnL5k6b
ezLPotXlc7xeMr05PFF0KR3M88pJ6L2l2dVD2m5QNHwQlho/bW/8/BV48fjUuhRsdNxHkno7G3L+
nnw8zP1/nmAV147xNqqCjCdQRCEqN8pc0sbTlIb4opKcYPKkDSU5Khe1ltOrv0Lsv6w+MRbpW4gl
pKVXc2ADwEmSOGs34kngPSjOFI9AllfKjy7qYTlqlcuDogEZJSnx5fWPAxkWYdslfcaynXkqndf1
yhw/1Wpeph0NUhKPefEpXjDtKp1JFCq7l1/CkRKoUJq0WGFR+21CYT9PPnBN88PTD/M73JFFQqw9
cm1a8Ti/1aLatOs9N0mazQIJQ9phh+uBjBSyCBLVuPai+EJar5nzRSISC0LRkoBJHGmRlSm6UyDo
ix/aSudXUFOxnqrjp1tlgvZ1PhaU4JsN9w5Oz625x58Hc+ShR07ngwAB9NPz8YaxfT0fK4PR5FPd
Wv22AR72AhsPJm8j4CcnZrAQlnR+SuIDSyVtELHRAzRaTj/EbwlorQm9XuHFAqbx/ZXB76pdFbRb
1iREmFZOHWOLJgxVR40HuuDpfBLqzRf3A9KcaPrShoRmsq/uvRa6qFNVdaOKuBsoOAvuehTTkFaS
UuQQoPdJRxBCQXnMJPF1XE6/t67W9WqjbwXK16RjOpmR149g9fvS8K2+2ewRQftlVi3aPp4e5a3j
F1hcZCQYg4Aed69H2aZ7fzD8qtnscIKgwhb5x61LIHmujHDwFNavczzQKg/eVq1T7tOm2XS4aYrV
1XQC+8v1txChkBmXd897xiQ6hhS5xb80tR7qK6ff2Dnzyuvkj1222TQae25BDF8Wpt/ZUIhg3NPE
/orCw31t2pKDmXawRRGxQh6eS1mCftHYJJcTzQFw5s0XZ10+ntaGO70hvyD9Wn8uL72FZI1vXKGY
UnvxVZR/Lf3tD8V58lv58NJHLg4pl+IyQprv9vQbypCfmOp18bEkHnHGiDXF892jxLelo7hOKvZU
BJrTg2kbnhpsbZSqcJvXA+uaG8Fdh8ZxiVrx6SHesntHW2edUNg3ddInLe+DuiCyjsTuSUn010lo
7dEizD893O9wGCzO0XjrJsIFzRZ73+KVuBKXhAxM98lBElHbYErQXUw/Khxj2aXZd3rst/cm9RU3
CEi2rkmfdRQlQdW0GFykR9HzRkQHpOFVTLh4eiD7LfMizJPnB3S0gsb0+uDv42qOdw4jKYvJ6ZPE
gFSc2ZwS8lLwwxvKO1FAg59G5ISd57gKzk9OWuVGpQ0kAkssZNAswp5tbTRJxZx+2reXhNqpR5bY
ovnb6mmrxq6XfOiaTVE2tyH+Ed6THFLUJ9WIJoEEgTmROpTkEs8M/uZUHQ2+spHtbAZz02CJOfdF
ycDtQY5LoqpC2qn92Jii4+furwtcS2ZJ/h15DLIopx/lrbswBE/AjYiABniG14vWVvu4z+j+zMl+
DLMW4avqVqWAqrYeIHMTYFIMeD495koK5uA3YpXwmiPfFtR5NegQTYWx3Q31psdrV9YpRHSUbJoc
d9JBexTCFNPIWVQaRpoKJY1SJAkqVc6eXpdICAJLwF9bzO99Y59boN9tEDU8i0oxoFt0aIJV9SCP
zMGBSzRscPJR93QfHPdbMKt18lQ+SSd7Kf70w+/K57AkMtJs6DOh8osm0WtLCAkFUU1IjRbajOt7
Jdt2UWNbbn+okG7L7M9Q7QlASMqzHVvKcgzKHNBQRn3xQpKzdjWJ+08claAgVrU3Sej9URqH1sJS
+tk69AvB8Z3Jg7+UBdQNnqnkwCHtQQ5HN49c4mhp3rM2S4tsIkpnL7Iugk3iwJTcqEb9zWbdErqZ
LZQrly+iKJJtQtBIKuH7Of5DJ8hH3CRjXZd+PMjvSRgHb3NrlAjwUisjnvdJpoYDjU7Jn0bxode9
dL0kyEfUR1dsvAi8965a1HliQDYBZyIsQ6moyqUvhu5ujwSEPkcxpAwOnpW8akn7Cn/ZVzi20w91
MLfz/h+p2ruG+0ltSkxeUDoXITRHlzcJYZtz4bR+855Ik6RO330ZttFGWCXTyB7cHoF1UAsws3RW
Fdmo2ExCZjSe4q3xHQ67smHdD3SUrsoK9zJ9loy6Yb50z+BVisa6GqvhYxhm3RWknAKN+n9CH3ot
mTjSn5SJbBJaXpu/641nmcfYsT6x0lo6/lE+hLXBIBDfpLQS6XqTWHoKrp0aOUnE1WO/eyrz8o+p
/XPZs1jt41xZV3zzkK9znhAGxxiTuFI2WwcOAqXaQsD935WPOeuvCiHTj1NMokmRCi7U7JB0p2NE
9h6ck0JtVoYbUwXPKsm3BzSrFMoOrRTgS1iB+2FIvA8yoawKT7GdNsFwuZ3+6KD+m8b2Jhmy5NYh
uqEyU6FxalsXWscBmacK6Tw/Lt5bBWxFGm6QBmdiBBkl7pdo/YCof2XG4PtMWgBswV3Q+uu5bh5a
so/iyNZV9S1irdV1YSpQxQCRAzxfXx5sLSAq9FZstSIJev/CNYCqglv7uXOJBXHgMLw0/qBrAtzq
7insdn/wndSgufZQvIuKwy+05j4+czlRM/7NB1LTVjMiTiC9QJbztVmOvGY/+9zbONHoP9v0RmGh
bfL26LtVeXwpalUZTf9qsuJPNoIasXk5L+ZWf9CrMhmDD/ZuuJdYveOMn5fORxIzfqoAFnuBfTvX
2adfqFwoB59Z0YbkdFoE0wXqmslVZdVXRXrP6ktFScUIyKPPFu0gZV64vRMc6wYVW6odov7qapdg
vJNun/X1sq+/qiWyNPulZS4/Rw1X1FDgUJbGDdfXNb1e5A/40j4l9dohyEgyGdljGlMrlSEuImuN
aj5aU86XEYAID7tP7yVqjuPgFXZ5LTOiJxgKQKw0AkuSLdKU3VWbfnOS6mKfVptu7KXb4iTsC2l+
msjV0DMd3WOz/boMdnTTj+OVQUcdzrsGnChnNZOSkFJ6hMqkJmLyoBDQl4ymLi6n236vkuYP7Ipi
5sYsv6VoHKtQqZeXopsNU5hqI9Baw8wuaOvRXJexezFG0UGBtObcKYWVbGmxWHHLxahs78pD1zE1
qBrzVh2t+ZUxRzB9AFhGMoO8+kGlk6xAWKIiCcGFQsud2veqKKbWwtLURLSX3hTI9o89ouLzFgOW
Ii4Gt72OaM9Ovjv5ULEAexSOTZrSZ1X5Z81i+UVzR3rxnZVkP7zEpqeQ696lQf8eX+CXgp865QiZ
bsSUACvkVFMTaQAT9VazJk2+Qy2IpP0HNfdsisBXnw6pcjpj+DwWzgO+yG2U82fJvpY09d9STKcv
0x/dvpyuFKOJ64mu4VAF17q0zH1YXWcW7qGkQK2msuiHg+QPMueFmaMBCnkyqZf9xTR2aB285L/5
aWwY2yurr27YyUqDKUE6E6Kxc6DO6ysJFPFDxdqyDRwj/lq6bFNlb7COi5cc1Iem4suQb785293f
7Amx3zHxdbh9KOm4Lvto17dOimwTVZdosDdKJ9R5e4ckwY2aPGM2NLdpc+imnVEyvdru6V922rHC
g/rdbhByOyE52ciFqWW/ths45VU4eFG16cuKggy41/75YLmk/lBx+3Wmf1jFUC066JYmEUxcLnVP
4M1ltw/ZZP9LvaPjDttaU0OaWU2buQ55axXhVQ5k2rgGfSTk5Z8pb8UPszK8G6N0s2W5hTNQ+wd0
elUu0hAelXViELXaFB5ju7vKS65axLoo11SIYDrDXRN/NscdEntcCWF3HZeZVPRkNurMoy0ZkpkD
eXmE5UWO87/wcPw135M+Ac5Y0NZPUkyY2uAmHfMH3S0WmWEVYST7y2GWnq5sU9kgBxkhdloDoYuC
hH7cdKJyOvtyyfyHHFHFpN9ejMUDBgxV7vS6K5yNbiY1mcTtIy7vHfr5JV95BXFE1UlI4ISaZijq
AruY7T1kYpqUGBcdjyuzgaPNw6orH38UuYqGPMJ9Kgy7+h3pbSIn+oiTRdJvxhmGdvyJ13vNVZta
TwBnv/b74V4teqiRqurnFXTPw+3hwHBJyN8yd5wUGijRsVDKsWp/AAfnGtkjuQZuhhqqV9xZ3eXo
9VfurviYU1ql7HtpVi9OTWu0X4sRYAk1zAi5/8diFwEIRiIUT9CejSuE3w6dXZbsY+B/KZKvFhpo
ApQolxXFjcpS6ujqZMag42bBnKcG20bfpX3ID3+duAO2bHhSkf2AiVPbspTuNXMzfOaXZdMyG9Xa
KUkWWrggLGzaxR/9sDucZ6TzNzIsdVd/la1QraOheCN3Ayigyq8tCLf5S831BSaFNVNMUW79u7i0
rgZPnaMO7X1VhCpxupiHDtcRDUqeR5LBCPCqEp8l5IsnyAtpTbFxd6MSJx7/ddI3d4rZBY/shvKv
3nU/cNLK/N4joZAZNqrIT8JUcJqSJoElQIcWdONoUi/DVu3iG9vMUW+pn5suvx35kbT883pfU8X9
FtquoNH80aFkiFD/S3oIvxlHXP0mytACFoOWH3LhbMUg3dJnBLtGc1D6U7EzDx1T9g3n376gjbnq
W4QL3cBi63y2/o0uWVakR3WnOASZ4AyEHpYKtJytw6XAtCGzrCr4zN2czd4Hd6B7FvVHYmYrPCjE
Ll/IpchlwiYw1VStlLtVERUfnpZL6sqhOuVpo/dGHQR3/cjmyZc6qigWVu2bpRWgvUiPERWcD4Xf
3r/BO9Gj0ITjUDjlwTgEzOXp8X8nfVH4OB5/5ath8u1k3jM+8VSOmWQuAdBr626RRcTycVUqUHRx
r6VtwAzJEov5tdCZlZmyqfUyu7IQzKhW6vQjvpF8fvWIa/260i3m3pq5Ftyu+MYMqJjN7YZJ+ZVu
FAVzqpwbJJ9Uy1JLj9OPYP9eL3v9CIq4j1YJ1bsUeWXdTILBUuYkiFBRM0Nb1XYP14kao2AatdUp
z4BQUVGT2ZQsFfV1pqZsnRtd2dhIjoVs5OmnXLXHVmaCp8ShoTrggEb1VpkJqxrHsNNeAlPHIILA
8gCaJK3cFnsY1tvbpYLKRt19Hq73dnBXuedk/F7ST6vQH5NsC0bsRlznqwdxo6BJyjauNvEErNn4
SXFJZoADjXkxYsJVtg+TxTTwnCpxxeX4UVAGdX6JcSqbP0mcYVipzt7R2eGWP42iSnC6mRQLmlDy
m6vq3ofMLudb974KrYoC+WAlJNm7gDySZXcv2JBANvKz1R9ER6xDeYXP116pvDvAfAib38l3wtBT
8JULQFCpcFB3fdaC/2vwjGZXoG0SBX1yj5HlE/RBS1C9j8r2Usg33qkvPy5OckWGEPE+haz+VHw9
7IPuiwwnb8FssIWdzr0ZkWVQ1kLd1vhoi9vPd/b6T0HDG9Tp+U9+Xd3Mu+Re3dEm2tu4SPFLlYgW
CXdbJiCPv8fbH2pSKKshAwvOQpsR5EUXLcDnqmuDlqCVnGoiSNnI09tv1X7k1/YLYQ4ChKYwFa5I
Pl68L227Nth+oXqqBtdGYX0mfbBFWh/viomVfYh+HvJm1k8RD/U2TJiQhhg6onXWDuinzhEt/Jgh
Tbzegg3L73V0zGys7loOh9n+yILsg3wHfqIMo2FQkMyWB4ErhzQ8k/c7NJR4vakRN/DIZUndAFUN
2YgjG7BtEY/MnWW/MccvmXU7xftD4xRFTdhqHhCboJrJNKcPaooVEmi/vHlY4fzjhV0YGQCyePQ/
q/eYY92ntXnh7v9eiI1mrselqb7iEGZkoOsJFeZDtxh79NQ2l0jqBWsGfeCWeRSQch/Nn0AC4aHg
WG0p0rsHdXzVy3f2/BAmQOYIqC0jdt4xR9LNjpyyulB+CaB+nN0NePhndsHvVujQIwTxDMyQZYZr
3ZEs8Os9/MX9RocVkLBqx3i2egDsIv5lV/XXRsg5hSeTpuNVBloVR42zNNKTS1cP7+fmtbYLf4gu
ILH3o/os0ewzoC0b9cUdbUT1WWJeqLNQ2+MRAQfmFlMPr7oAO0xKTDkuhwSJXEOylRfgRMPuSdGf
/cjVpfKpggJAfClRzmGbblGIH5JYOzbzpk/yNXz7jq/CYP9OFomfpTZtZdnZhnrU4t6rlTTnbLbx
w2pPf8oDCywix1/XlQ64rI98O3AHMoZm31x2QX8JfMrADw6m6g5p5kvPMhRvLR0bzCLIpHk802Ds
ZlUbnFoau/ZB7YgvhYOu5x+FkXx3JLukdgIgaJizgRasA01GDt10XWd+ONTWYjd675UKSOyaZgJ5
9K4ASBinH8kMz3sekZHsoEJ6b3mQZtpiZ891kuKxioJ1gExW9f8j7Uya4siSLfyL0izmYStmkABl
gaRiE4ZKRcY8Txm//n0noLtFIoPFW3RngcgY7uDX/fjx4+75pIAXOnbhxteNh+7SM99TlUNgZGo0
qjaA4uyKFyYvrhMWwTuTQGKfaCBEBFM3HoNlr5/Z8fwJ/6iuAqLy4ubhseN6YcYFRrD4GXxtqJGC
uFULGYPCtOmbbC2ojmeZEV0ysSFQAd0+vmKl0xp/mrNGzTTVZzHNWYU4cjQa6az6O+6tOIKSsObp
9hEIIpwlaIL8A+s1NO3rBd8fmYxHESz51RDjLvO8Ie0belzWZ9sM8RzsjmZYnvznYPABMGAtRekD
zGuHbwburQ4dNdiQHXft/bF6DL6QcKvEvIwt5xo228WCevxMw3J1taa8WGei5n/tusdQaIaG9Hvp
JP+wykKafKxRYW7RQh5OBmOoCyR29D1Na3XNwvXo6WxgswZ4POlQPsTtpoe90SmYfLYxS7Ucq/28
Gq0u5u4yHN0TbzQu5a3IsMGhBq2uYTmxruuMnB/JPo6v/KlGF2A/tfdZ0yYnOuLMKPmnDFvzxAvg
MQEobOrGOvWa8l8DKYCheRzS5772i3e1aXq5/sWGQE9EKsidzT3nPm/24mryxp0kssvmU+btwaKf
Vw7QcZ9h2MJv5r78xkZ2YAKD8TN771szcoxY9VdWX9aMag8qfqktRW/gtdWfmeTZ6znUaDZ2VPvx
Z8QAjLwFNWy+S+NL8YdNMFFPt5U7HZX9eDx61tWI0a7ClZLp1s9deb2I7tqb+3p8CvtvEQ7YBmoZ
RHfZCN5YMnBa/BIHx7FJwbow7DIla9UVm4HJTbBh6yIaK4/+OjJqVNL6ik6TdriYg/2l/AkmS8uN
yaoow6Ayy/UJYyrxLo0SYFzN059HUsplDDIrjRswkOwmTl0vpwdd/LVz4ms3ds+a9ptrL5fcf5iI
EGJJE/NUur/8LgXaAk6fN6saRXIh0TVbEbj5b7nGElzP0VQnuFSDUHla/D1PiJC4DibOfn++rYVE
wV8WNUAK7Eq0YsQUGo9x/y8bUOUWRILajgA4SOVs7Yi2eQOJb0ysWz70Sf4DlCahsiI2fsh3kPF9
qaKWUEWSj/dzVh+57FCv974s0ReofqN9qwIjnb0xSQXMiBw3PHlBbyLWCLLnME3Rx1BuhnUrPFHL
lz4zJvBDEjsfkFHkJh+sPZ+F51IyHZheaBy40TgLZjTFTrHNK7DwcnHv8l382SHD4dYoVc8/x9r7
IOH+Nh5EzMujvRXnNiL1iNW/Xu97VEaGggNp24TW3RzuUVmdP2fdue8SGMZIPP4z9d9tXJ8Mxkbj
0KkFfHBnnUy74ngvYd7AON2b11GwOfXTJ1ftXvv+8YNd+QYoZEDIbCLWHaK46xuHQbNTNPvSs/It
as0na/qLEyLNsUD2k5ILHH+sLPWref/Gf5iQV/c9CJbz2fL34c7M0W0jI8ZKJOuprB7t345oGHS9
Tz644Vt4YH1TqMYG6yCkOcPr6egmx1+qmjfd0/nXgL1t+EoT3leVaqxgKdxam/acE59OyZ/RbPkg
l6PLH6xAXvh/tz9YgYXvRzsjM/JthLupUmftETZFHOw+WOsUtb1/r9US/+Zf+8QOVbxb8q25vxXk
SEJXPQCxgKSNbKoh7Jrugiq3tvoT+A68ND1CW9mHtc8QOBdn+RBUlDThr9jxluPAG7r1bFfOmR/t
hrLGsLJ+8t/q5ooxn7r+Vuxt/SsWQUlqlIn8Iw7yijYgUw4NWRfk53GjypdbhR385OJP8KXF6WrS
JbcQbpXewUnhT8hSHBl+YgKRBs5xOjdHYUfHKIuc7ktyFcOHug5fMBYa/D2XyXDR3PHzT5t6dx3N
9Pb0wOPCJ+VzdAoPa39tLuA3490zE2U+6oAhaCEQ02UFfsF+vFMBJX8TNrPO0TX0wJfKE5emD5jR
NbnDJyVb+itMGOt3yqurkuaZcq8Uvnj0P1MGiT/iXBORX7dTGpYKfSIti51l7KpbF8+bF1aL8pxW
7koMl2al0oImwhyET4CHKicpm0czCo5AbJ79JQXBk50cGZlLzu4eLOHMmhTAZGfxsKMh7Obznog8
rJrjmu/Ndf3kO8sPz+9oXHvLcF6Fm/jIG5LzNh2PgGfPWsi7Fl0LhjRXxcTzSUZLTrkkXU0Qsqd4
jsZafbBCpCllRlgIBc71lH5fnZAooQXEVzdfqxaEY0KlFHWnABVTuikFjW1DxdbIZaSPbeBgAItR
q0wZbSEJ9NE4SXhfRgoEl9f6ajr5l5o2y6qz4CAxm+GOSG5xKiCF6bonz0HY/E1guCoa4ix+UBFE
n02Yzukp7+1WLiY7Tichi0DlM1oLRfqVD5Xp8CGPljG3N2n6qSMfeJUkQXZcjgWIHJSI2W6O4DCp
46mwgSH0z5Q9WugZJ2KeitDkg0z+E5I22Ba5Gihfc2Ex2Ik9MTSSplWMtDnv4kdwtm4mNUJXZYJ1
wr0jeRvOZnNlUsCyA+evPjugleDEQR8cqaHg6vESRij/oo68MzHEVFYCUyyoFeN4VDosEFfdeWEd
XI3kUTnmm+Q+Ywbha53I6352gqpNdKFUoAobVFwYT/CznPIM74DouWKEeuN+M+NzqAv8mrphdGS5
kqL7tOQ31hAet2r3RYPc0qfLIZx8uF0Uosw2qRZGOs2SB8Ouvvi7tQ2y0i04u/IIutE5NeaNik/U
u1MBnSaoWLmOdAG0JhgJ9hPIk5OZx3I7+rK/0+xFcXvejn/5iO2/fyq91dN4fUi4B2e2v6/DoNjY
+bYmy6PzDwCLrmUMnm/eYpoUYMn2WBGtcHCh4ov99LCmsErR3IW/yTRQcapUljJTa1vStrya4Mhk
c6gCT7aUdsH7j75it68PGBPGnQR1XYTHgpUm+5vRTwvkDkiiZltl1wOq13h0NpSCfbZsSvnvGC9P
HADtJv87G9OftbuvT7Q716S/k/1U80xeYg1hutUvEwiTU/wtq+Y75NRlvOqGbGCkeabrRryaQjHF
mDvXWZscqV+eDCagP2fHT0IMABz86r7qo+P2hsQyrWVcZhd7qY7QS6kBVkppJQsABG5sQeeZWe6O
sJPqwrlmDY3xotw/SBi1QLF2mf1rWtoS7hPjUG/VOs7RNMSX2IuuG++0ygNcb56rK8g2sKbrobs3
ouE+DjiImu62rfQkczkc+RSR6dxS0ll5HDm6+7q59Ue4R+xwi8I+dufZxi0/oNTabygeTBUdo0CZ
A7pX+euS/G3essVtsjiec1m/NbLFCAh7mCC1qJBC2sZsfxXJU4Jy5PgPSpvWuN+h01yxQi60r2Vi
CCK0+YziQXvZMdcSRbte7jQi7jNF19qbgnM59BXLEhattBiyV++vRlcI5cFq9Ew6z1g0X4GWcriR
IthqlZvE+RYv4t7xJ9r4tj9L5LFYGFVi0yso/rWhza256W+dObuFvHQue0Nr6poOI0pZV0gZ1FV4
FVN8poHIHZKARGiCtXy3ItgloiHBykZbwD7UV4s3Y6mJo6E8dcU/2qRoDXNzwW1Lh41r7I3iaJPk
t6k7/oUI1RexpoTSFHb2UxTqKrvJ3GxtxCl+oWhR7w/NG6YlAYi0QSzDhQAL6/G1HwoMT0mdU+Rb
9Wf12sclyG6rIBAsQ7zYWeR0rc1HtTB/cAlNsGRU0BwCcLzQA0SZjmtFki27fDuTOwUoc0F2BVyT
P+7mB+XE6f2n+saswCUkbQAgniE94isJCzsup2w9tsExNjBkXVdeW1LUP1mzqnvC+evMVqBBRwKU
Dze1JOTUAkzzEbirf6fWz/ykaBHH7uWXOkxgk4c02uJ7lpn/GDbDcNnsg7XfJrjM2dzR4POFOezC
ZnlJ+AN2lAYoC17U2oriUSBeHN0XWKEcp350xuNq2YNYQVkYPtu0o05pkgvyqaZ00n4hUgYrx8UQ
6ZTW5+dNtNNjTx4ADo3BnHVfydswapguKwWQsVE2gkCdiAGP9SSbo6u9H+Lu1qfAoYqxy+Rv0+jO
o7S5cpLqh5k337mcHA6Ocy/PJFijrHhTjbiou9M5pgEkV0Xc6wQHRUAZvxV6JltL3lrYgKC7l0JQ
oAWa0v5UEbBb1N+SsaSmm82AckSWf5UG7arTCWdZZygh3Psr+E8my8NR1+6m1Z3vHoRScz6VzWi5
5ZYTkVHhWXUuUOspWDJlHIbW1EZnSbc2Pdv73SUcBuHsIk1UTIRlgePXmxjmbH1Kd214m/7XdGMc
kzmOADP9sjzGhRwyOowreqi/JPvijAbgzpGKORTN+AVQ1vsvZnpvozTqclzCYeywS+LloJINy2Sj
TetU6Cy6EtLAZdO0C54EDBS1w0McYoU1wicG90QoB76WwEWgnCyuTlPYTjaInUVby4V1kW5w0AQS
0e07V6Sp5tV8ZWOWPxg5sSfX6eWIhI4i7+H5RybOvJe/IVhy/fVuvsG6vfSkbjYdCXfCEZxlUc0s
fE8FEAycuDxB3t/9J0j5zwnOA+pA1weu+f9+Aov7ylcV7miRrVfU4cn5zcvr9iuuPIwwBNnB4ZO+
GuElloH6lLpoGvChr2+W9FNatfGxOmYrDbdD86BpFjpI7XjaIbjCWMPesEG9J7EwpSXEhzCskAbg
MctEfQTnpVmd5rq7Y62rGl5l7ElFXFgQ6nF+4V5Q2qiyYKYooxOzKLlNgOzJJoB8CC4/iOtcH7v+
g6YMhX/vyLRrfGHP1ePWIXiWKJR+nnx3zAh26Rx8csKv6k1NvOJHHvxbUmcSLYBiN9blMTw11EOy
/k4+BS6G3GTGm5c18Lj882DCbhRQit3Uo5PxfMPBa02jeQJURyNimcmSsxtZ6qNwQqQkjEUcpu23
4DyKUW4jGHPvL+m3YlR4bbbtrl3+qMx1DjxaoPpyV5Rhud3XpCHcR82uGrwX830a+LjnVDZX90wL
i9n06P6VfxOfSfFrLE+EGEoJcODUHekBMiyEAWPzL+/8ge/9Bz8ooIbUx6qoq+Mbqv24sZx+F5Uo
s9UPoE9F1HxRYdH742G+LU/RgABFcw5a2DDn8PwdC/IGAc1OgzS/Bsi/Sgv8/H0SredP1jxSifk1
R5R0jL8V+wfhnBIxWHJ6JaialthG/dZxyZj+Euqc/G22Kp0Uz+opuKpZP7H5o7Cemmm54ZDS3meN
K5sD6WC1CzUpjrgOdPyLGcdyZFhFpuUIZO2KssmpNPNMOnuzWvI7HBzrpuXGYrjhMStLr46ruNE7
T53a91fWHbT40KsgmXYPtPP8JBtVxP0/0ZKrP8L8S1piL3mZCsb15lvi3vuk+5YRSbRv9nySMeYJ
ZnrTXruZB2XHPlPoTzGMa/IAqXnJ6u/j/JYE8XFhoVWWQZkFJg4FSejACnEjQj98ZHwUrMOeJCkS
O0S/fXa+ieioNFbsJUr5J6A3trBHoK/wj7QrpIT2yxic2aNyFVIEmG7MnXe+esZgJOaE9grBJrrC
n5dqJV6/v0D+kKZgfYAQq22BAdR0gIg6jTvvM3vkCMC0m151Tg9ga/LPp8j+PEEvr+jMV3N4JUrA
MVn1vl/DIqaOtrd0E73AQop9N0HDt0j79C6JdCtDR2Aw/9J7VMTn6YhaTtC652YZwdKqzpVsMM27
fQ2BH1nhY60aQYUCtXBCTxhJcTapBLlIWUWwUz4BwSUXiY6X1mlzhS8B3hIVbF8bTl3qwET3m7/Z
wfTBJjo0KrSWY4tC3aUDJmVT4Qp9/xazuP20eLVVTTK0mT+cxAvV915neWuPqiU1P7dWDzw4Zild
0nc/5z79G2L4w+zbfxkVb57G2VepawwzRSdZ/6/agsv9o9ZAhDlVaqKhePH+1B5UL/LUGBgbTg/l
ty55gAMIdpO0S7/xxnar5NALnCFfsi8tvKv69P27HZKtXm7nw9oRus5x/9rRDzfY5albKC8O2SuP
bblqdikeB1thq4iOgPspgECgCsDI+w9wYFDf3P/gdYtpXjISShR1g/RyvgvcAW96/yaH6seHdznU
P/DCTeFmwUxhO76OxE0ILhAzW3P0itJ7xVJkpQTovX/rP0/nf8f3zXSm9RKEO94vI3EIIMow74oL
eR0CEd+/10q1+C2effOah6fG1JPBLUwqRcXaLE9VjodzJMpSlnincb3GcgMva9P+dNrsroW7kSLu
6S4sl1hJDYAfbMZlhkiaTRthBRbAIgQvMClI4VXuc0yvMhOsvJyuF6E1OfwEY309/4IDtli3E6wJ
nwzmbonhoPhHqjwSlda0qlNrH50nqXdC5E2b58e+Q8CINSahGdjuFC6oHEvZPDacsGTBrO+P1h9n
xqGaEjkIy6ei8PXKD3q8tMZkZhQWEE/tN/F1aZMM74E0PmqYdRiNPE8N9TFwCOiahgzQ67shotV4
ee622zTqkahbhaDCZS00kluuN33xpHNi2yoC1o443Yl9Ybok0Bh0nEeTs/ZsLmAk6pxzIlDPyHtQ
jAUlMw2NM59svdx94CrxZAJSsa5VikGkAodh95GVNQ8wlOcXc12y5TbYEBU4r18sXTY7Z4k8XmyG
sAJ4UbrlF/gJxwIcpyX9rmK/ehhuWPyCRd+fxD/bLzXxDW2DmTQPojyzdkJGJWLJz1QaUr/GEbRC
nfY9en4KcdSogRBk7QBu1rdCpz94Bq2UN9vut2c4sKGl7c1BNmwYAvBLn+RIgm+xo60pa1cwmETr
wMW9EimRR+nelf3maog/MjWmtvfhcwDWkDVE19GAtPZ6KqaqMHPb6Lqtjmn28JpVaz8Xc3c1E4ti
CRTxcBriwJJNkXjDyp7U4ttUqxKZqGJekP39/git+pXvPNlhbegujKqxbBvUX2Co2zGtGTcPGHtV
TdF8/UzEbivCSSWPQvBG6MSEyRuFQEp0juNJsaWivpctoh3D1xWj474VkDbr/qtShnJZi4y6GTpf
c5GxeMB0rdwHeKgu/Axjulh5J/BF4+oyiq/ScryQLhxV/MdjWt4u/VfnuC8vwWTn7jKk6kXUcSVG
sKc74P0G37Er+nMNGvZP2R145BwrYQIDiKTO0FV4ubdaB/HiXUM2Eziqx+mGkxesIKZsarNwCKjC
deRklxf5/pgfQu3rxqSEfoVrPbRFlVT/zf2x7RJWY2x329YnrKeK3ifCRNFkpWwzbBGA9Z5CBRf+
BYA7anIilCkMN938mKNfZahCvoW8i5jPPNhpc69qV/6zrFB1cD73LvSjvvxmETrDJfiLC+P07634
ZDVr5N12TXTCXEY5dDF1perCM/bFulXhBxKPsGNX81fe+tY51CvKCwYnOQn2FqUtABpCjrmm4gHm
gBvwdRW5xcMN8MQXi0UEOfFMfC/TuwWaItiuUYx0zvhxLCjpINiRkRfO9Px10CpeuQy6Jw6GM1Gz
JUsEDnpMNHbpGOUnZLNW7wfEhKrCLi9uOZYq5yP/C9Wpw01LnOfZcva8UB2TDjBPo6ZTeRx4w5Yc
jVmPn8yG9mN75y+hxZaXfVedAC+8NO3f8tzhd8m8T1lxZxuWuDzggzonmJImC48oCQygTG78O39z
nZDy024LSBAQP8P6iVXWwWzs+w3Kh+ETgcDiPKwnYPHZoJEiACtXSrunzG6/JMtacZv0p8gIIzs0
I2bafePrYLAnu2WxT/wYDkjn9f+yMxsP1HbfzqQtcvh3PLSYv/x16tUnEKT4hfYg0iN/85994dtH
QVekJwqmoIqWFMyLBqYDb9mT1HNVrzxdhJxb4txzIVVaDhQg8YQsGgyZ52wuoKVv8VCpCJn6z8y+
rB7DYscxmmhUMS3hiWhUNkRHLVv0dGQJ+UO+74a2LlZC6bG6vQ9Rb35ijX9bkOIS35MM+NzdTws4
IFGwsCbyVSoAldszSQICM4TDcEXgTcUtrOuNPlQXPrvN92m6UwkPl+GX+rYxT8f+BN2z/Eq5E2l3
KU919rWRk2PCxMH4whAoVlclqqaFt+5oDAFgK4eLcWMS0WRbuXdBnX6XBk+zQ83KaO7qov+Xg96o
7S2YjoIFyzFP3aRd89lxmvy96TZrDCuOpMRPS8hnhVn/cqoyx7i2X4QjKV0h5yMv/8Hr06zFFLtt
eOn+MYaKXpBCVVWSUhtsNVUIJW2PMUHHRngiUK6KPvXK4W1s1udsJL/3r8TXTWaTht8akg3SkAiG
s2l3yQW3k7QfNelrTkuF27ifiA0c8SuGAOOUNyAtxKVGiv4sgFzGQeHUtiDwVlVJVQHrYkAu6ZOa
+A55sPX7yDyKh3r+ZI4THUh2lBohN/OTLU5xo3ur3Btx8b/c3G8rKAb+ccVLI9S7MjuaMq+oeYqv
EwyARgH0gCy0MUTpkVY9v9K/SOyz8JyjyGr1LOjiVlahzCJ7iF5Ua8k2g2KbVI4AruCm8VcShxg2
3R1jJLATl1vCBoxTVVXngX0/Usm6IaMnNBpJrbi9l21e2uhEvAsj61aFYbmDQj1Y7QJ72YJcgY0h
BgM34ar8i5ooYDaXwj9uQvAkuzun9g6XRIWQ/DtJByXpX1agFCR0VijpCenciU/m8EnPJWQzF6Nb
2IDQHfIjSdIcCUrJkBjOqk+eeUvO4mxQUsacr+uQ3cJRAPkaloCZ4QFC4vOz8Jwx0D6FFkA8wbW4
mYf25NQsp1YfXbHM3Mo/DaoTZTy4udK/rGsxBkZTRL7PPTAOpPCP6J8I9L6xxoishPLlgN2hmh1Y
48gOi6Jy6JEhwvrks/5CctTDo0UIUuJnRC2ZL0+bQiaKQWYGtY7X3BRfUdW1yGJLTKnkctvW8F8J
MznODKu82LT1WTz2sBeSE2ZL+7vZfVmt73Tf7JTICs6iPL3UWgs/Sxx3Sj2+cu8MA9x+HAbx04O0
urTa5sGI/SNvh4Z2eMuyUxT2koYF9TgWf3HV2aNe1XtgjbezTjSRqmSW8YvUMQ3gmf+S2ANLYTO3
X7sehghoj6BsTbW8KuDB56Cwi+Y7ZXeaiqdRRbpcK57ObW4QhiP7LR0r9R0th+wkcn9Rv3RUlvmx
cl45DGrK9PkDhozxW996fyv7pcyAzHrndb9iAHw2Dxdldrkx+hSMMvAcNdTnGF/TSK+xuRZJZhfl
OSlqaHVr3XMRdrRK+8u6+O4h7QsS/mkcGu04rqknl3sj1G8OkmtKY64tgCz5OS/4BmcpVyP98XzP
5xxeehkSuPLU/NJr/a/isqDH80kqFgluz7T8UBoc1s8E+cwEHVqjSSi4wQxemS83yk5UlM9ryPTJ
3HM5Di247fw36596T7jC7RReNYxxpirSyKaq0twhpMlgc+tdgu4MKmU1OoQxCvQ1lTCy9pF1pmvq
/btaesU60WWGnNuqGC5UfjW2HNLIMzOqGnyUEgAjuKT6WrJF8YbEJtPxTw5BzoTiJr4/93ioYOz1
AOLlnGndqOBOaJ85uteIxTJaWrdcSyVYXJzqSoq5Fkz8qJII0HxyqVTuEQwilk2B9GnuNloFwkPW
wiTE/6ljFj7Lg+1c51QNYTjUz/gmz+Ci3c3RGOfTyVSV/3BD1TYr08oy4L4KC/jgSNcBK9BMToT2
I1IlV8H8JRo7uKI3olGjRM6fUp1zFGbmD1V3rjNM0KCW9OmEiU5ovcONW6c5l1YycsYU0E+kUQGX
2d/ck6dUVTToDbRrde8YoNkUA9Id9xJgIjfYzmg+0zCKjr/kCFmCYKxT1P6E23kscz+QTEGSxKjJ
qWC6GRrZSUqNdUBsCsINigPYseySMM8fxDv2c05rj/81ZfJAdOFBCUxYF2nYbYd4vOGRxUuWJ6tD
qUc+2MABmpLkgTUiA8pfjPbuuicEd+o+/yQBfOlO83v0Fn5MDILysQVpudpT9Y54YgD6gsUobh4W
jj07oJrIqwLvZHa7X2XzQEB/Uu+yr4JEVR5RQF2kJAfvw+twQigWaPLmfu8+VgVSB0R5XFBPgS8t
2+TjHLUOyVb8ap7jxc7ryOT+4k8hvv+Q1d5ltvsMulzOp3mQHndA1dKOGDfZQ03ual/+sAySWx4L
jxUe4T2FhX1kTMWXEpmGnYchT04meI7sS5JcqpTe1EXGdrGhaEUn+z2pO0FlfLI+VEbMh0N8aq5y
Vu8HZm8RkwCYwqd6DG6FaVFk8Dowo3nBYrlxbWzrqbyK0Bzz7fS6RQ56gQuqtf5sbNvuW5WRHHn/
7odVe0QbtLMwyCmtWtRoib2++xB7tZF5nbHt4QWithBFYBFSyabcaretwu443Fk3iOLqyBWxj6pS
CHOSGS6X4XxDlsSphqPmiDrLYDjxCIlx4LLCP0VqRYw50z635+lCdSWD21xlfnFsLPhqsQgy6aVg
KJEM1lp1diBQ4ftvaL1BpA7e0Hr9hmYDnz1uR2MrR0ZUXlB0y8qv1adilV3AcIrSF3HqpcTfbDPg
BuV+aeikuklCJdF7MDVyUzHT7z/gSnJ7hYYcPOABZDa044ymGA+4Uoo3TzXSiVlaf2nau116bYer
vAdHHsbBq0FFnlkWwAz/z+c4QECN0bX6zJvpOYYesuBPTJhsPP7O2nZjeQ4zdH9CELKdChvCaEB3
5oOWi2+wWI2IaeFxWb6vLoivpwxplv3UO3RXSnLriftB6DlnK+OSn+DnffDamv83w//bzQ5gsm7O
xyny9sa2SNuzMAtXeoSoatzYBCbXmlBsIDBY9ckfKmi/BS3X1w3BnC3IKc6bnqZt2uzawaCp2Ah1
pESIhgRd+y1y009Wm59rIzneGdOvJarqsPyjTbLCsm8H4T+PQOH26xHPMyTPusFiEFr0yHb4qOwO
Y+6+QHqSy0CCZKQXiGrrJED14jCozhh2hx6Lp8N3TQiEYGfxw+rj2mCKIPleB2bteyc+bAnsuswo
xgQrg1ui2p4PJvSgkuDZpKHr7FkmDX+oZnn9LtU0NX2wC+gvh2783kKf1qRpEoyTXQsF5Fyk584l
RNncW1l3I/4cBZAO6LieBdumDx7u//lUByOcpGa8d4PI2Ppt+0213YohVGcuL9XcOUdJ5EoZ6Dyh
qAT8sqgIiSkoxxuboesydMo8zzX5lvef7I9BDtSh/47Xgf3p0YDejaGruQ+RwBIt51ay5sr65ZJD
KlR3yP6TVGA7hF/dNPohUhShgoJKHpS4PxlDVE6Q3fDwDtcWPXbwEUHzTzsVopNP/oxeeOGhgSqs
fUaWytxKhrSMJzxVqvnH4e6DATmoL3peQL/dx329gFhRHd1cuA8cP3mfk0cpMWrfNj4RHjcHBOGD
tmP8RdFSGEvNSciOkBjVnKr1AKeMRwbr/Uc7LAh6eTRgQRvtdNv0D/Kj+3iX0yawMLczHUjW5kWk
VlDg2BUs3Wcmg+RqeDiiakCN92//x53l/u/uB65Kbu/oIVhSAtdSEed71Q/ZApy3Jm9/Pe/o9+/3
56X5vxseNsIid9lYdKXmhsH8l4Br4cQzbBY1mujTPY47FPHhybFRK9xD9WlPFsIWnGXmRv6ryTHO
TCTTeKIKjTSELQ5XazA+YgId1r0fzkxwYHXCKPFHa0nM7UTHEhNPRxqEgu/wXbVKEkizuNhN+Yg7
DNAhXvTH+sNvcj4cJfBAXFKYgBYwZ18v3Xa2in1kTuYW4jdyH/TXpHgX+r4auCSbHKZsfSR20Pvz
9Dad+fq27kFyoaRF5S6wWpblkJ7E+dclj6/M7sxw//Fp7JOQUqCwCv7LD49AeamHs26z+RI2CT5m
fmzAVxmj4IQg63TMIpBeMp60flIUhCzn0tjEaIBDuch3LDO1eNGRE5I6S9rm5z62HiDy3XuZ+9F2
+5MloPSX0gTfpc9rcLDguy6vKpqMmmu6Xvtf660ajGPhIeKXKY1Y4wtX4/gBU0BG5vWJjH4iTC/f
IY/qWofdKWbTqgujG/2t50ESpOxEKSlMz/szJ0/q4C4iDKHv71qBGB8H68VEHMtqI3/b7xs6Ya3g
Hr18rKn99v6N3nIuqAH+/U4Hp4yd2UEUFLtgOw7U2iIiz0mr0ROHBA8nMZaLcUeqPf/y/o3/MI6v
7nuwI6ohdYOW+d2qqFgQVsNNy+ojjaA/DyRnqIHz5FiH4jv9WC1o58fAzAZ6lW35ZIzteTe2t7JC
778RevR/mDUsres4lucBTx6MpWXMZOk2fbA1w+afpjI+ZxQI57hpTXpfBBncPwAjgXFKmghZ83KX
JAPRbX+x4nRNMqKZZtKiT/o31G/DCF0zrr1HLm28kwpv5hhPAI8FUEiwq/vjJkuO8iQcdNjR7UoV
43axoKhJK2xwa+5gE3oLdeFHZZYz26JkEWEKeFa6ue6sTCwuBbhJ0BlPVJhAjQ6uQKKPRAwEHMb3
VbEZ91CRW2LY6dES0CxlbB/XYH7N9oHmAEpA1/gsIFpgjKp4JFDABtF7b8ziH0lWDX5yWo77RylS
eGF/p/I+pyKh5HXiw+bkhjdugwrL3jsVjtA0g+qPghxkIK2Pk867mooiQG2mv/L6WzlAEk7iT2ok
dscoo4YPMR6WcFc0QhtWDr/pXYPS63VpVHps99FXyStuluEWt3LfZl9V+CeNfYwZQuPCyVRX1mD/
5CozBDHnVJnSuRbw3EEudN0kaUk8EN3uHP+aBwh3P/G64nb4h49niFI+tzyvaudcesXFbliVU3TJ
zeZpsOi06KZfS0BAXl0dKkIIbasCJ9CQQ52SH+6u0a09p8RxKsCE3l+2a4b5wNYEjmGS87HoL2se
8hEaCHL7OTM3W5KKRv9rmf4q6/zYLQTjTJwOKRq6NBi43AMxBcm/xm5/NQEO4WtJs5JBCkzrWlIG
wiBDaMvCdgUWCyQZRwTupqS2z6p5Ry00allrg5QAZ17ljfKyFyf4Zt5tWONqxuva3UUwByOb9TQv
6G5QTTmKK/MOPc64f1obmVjjXbmLkCxxAC7Ln4yb5EP5GOvga2Ys9IIMNxeM15JBBDcu+/0Pexqv
g4IybQihUhYh2+yTzzcv/cbZUz1GotVPlr+GhBgb5Jgl4AbTjSZYeekAMecEQuTk5Y+xtdvWi/E0
9+YNPZbO/L76Ki0+ZfJwKkqfQjYexQNB2dc/TPNH2WTwUWFuvD9xf3A6NVyhhRKBi/D7m94bzsYu
ICbjVOypJlOwp9QtzsToUEBB3wHP+7Qktmoq4OppKD54gLcQzusHOHDIOysJnHw2cfytlWG2389H
ZVPDy/05LgvSLo7oURa5iQUQ9YObvz1AXt9clv834kTO6TE4e8Pc4ooeTdbfhMJo4jaAmTv2Oxrf
PpWD9rPzL9nUsZzO4h4yc2F89Ciy6693EI+Cp+S5PjEQWOHrRwmCKt8YefDs3e3jca32FGoEgI7D
i8bpC3FMWLZSgR+7eodds/BzXz/DwdkzZksPX80ztwXlbZgq0cNFLFRkBESmJJW4ROozqtwj0B5j
9FI3pVJTBk0CYT15sN5VYoJ90kG6RuCHFwFymojYcf2U4zcbBIQamla+ZDKJNm0aSLrkNawivPLt
5gylTyU7JcyDiJQ0fD4M3Q9FMd688oELMVfIgiG/SBRSIoZjn3G6I8Wm3PZEUlMvvpBJydamECV9
UaGd8x7NJlRjTcWoS/DA6XJMVbAFf1Zz9MEafQuYMSlhiFIN/+8gF/F6YWRLZLpllFjbXTD8W5Lm
YinI+Gwo3eLRiAOko6rUTL/fXYK6q7eFku10L/iiOUIR6f1H+gPs+vqRDuKh2pyNNsl5pAToIsus
mzrAakftuao3JAqu9SOmYoKeApbD6ZPLF9kffhpBWtOdi+Kxg95B8cCvYlgb7z/jH4C31894sJ+W
wC9TtIOsbbaJt5PTnk5+fh1C2tKpscs2F/6O46X2oMtAqSDJaz5h4D54CN3kzab+be4ONtSmTSbM
x87aSlDTS6OLyU9X543tg4ACgLgYYXI51HELqt779z+UXV5XNx1PcSTVSYQF9HrtzObUk2eurK3U
DrV9qb65EtAHReto2mcBZyKFNMGToDR57Jw9TIcYIFnX3kq04AUOVK8blQi+/4D2n6z/bw94WGTT
jRVkj01hbaHSUWWFiAb57IJOPmLZqHKFbckDqR6LBKE53C5YAcoScgwgkYW6Cur0Bx+ovJ9NzftQ
E6ojZFnOkuASeADObIZ6blVz8HJ9Jvv9V1gB68M5Bsk24PvSItFYHfrfzpC035GOA/7dKkktRpL4
BKoiVYdr8dAkMYAR10BKbWg3iKOJoDfDTebfmYJzrOiuRxuqvJmaGyrKK6TT8YlYFyJp2Mt0Jz4F
tCSjGi6Uo9SsCZBSEkbuuIg5DBMeA9/BP3Xw1g0wCiQfeGFUg+EN9PVHZ/faD+W9Vz84u62wsFqK
K6yt9hQHhCbQQ6cygMGNMokmLnmsAvPJp7aIuGAsb90ZyazBPVEOBuaaWoOozkhchRl1/mV6KNOp
WZP95kSubMNxMAenql/hcjo4hLvsh/1nCXYqEx1t6FfB/UVIrrz6cU5OoYIjqjmdSAuq4jBHCb9H
IW2/eGfdnJ7WJH4mtzgmFcTG57IvfEMxOkhg68BXhaW7PEjgbYa2LsiUCVFBpPiOeoQ1WQabhosQ
G4zF+K8yo1xsYBCW9EJ/DlNCK/dZfZi1uNuzsMO1bWfTUP80F9Bj+/RhTJOTAXq+OB1QSZL5dtnf
hhQAfpqM+clJghgZevPzkNVnHyzePxmotaMDVGIVYh9gjgCb6VxUJHAJ4WEVffoPD0RrVjSDrLNu
pD8AdWgtFKF3LK+4Bz0uh+Vm3132xVmZJPT8bGhu8QTDR7Eea46lOCcX0WB+Un2sOlhBJkUKBlDX
J00XPaiKGB8rpbJs036K20/7X7gAkkvZoyrpRB9lQ9Gn/IMx/u1dDzXoq2SP5GrWICsG6UWAHXsl
oBlH3rrJ2iJSCywLiY6n/Jc4+DN5+m5cCUlqMk/b6aP9QoH3NOmrzry/j/f2UVMfDfVmi7Oi7jOk
G6CuwHmiM4koBGx8d0O5qfuvFg2bQmtI3GU6SB9Jjl00lSjMHlLSqlxV1MjeWhVdln0r4iJuFJZO
XtZLN09NABSI6gbahYR41oJnEaDljkBrESODoEud9HIHmbaezjab5hETIFEcialp1Rufx333zYvq
X9xDDFSVObtJeaaaMiX4Vf2RGfaZOjwuEzVdS6v64BcieQC7DwUzyJ7Ule/I8eImEuD9tWwsphp6
oeJpQOoQipNye+qKKokadWIOHBE+3F14/sFq/tNpEtBCEGmBwPPMtTXzb6a4y/qNbyys5t0SfMp2
5k20p5i/fvQgh66R4ErRQthGZDvhIvTbOFUVG+8lPQvGHyMb78NrCc0ye6vTYn3e7+pHBEFPCxPm
HoFdSC/Z1fRSc5ftb5hj+alKJHKFHkikcWkLntbfy3j5q+6z4ziY/3n/XdeT8cD2eoBRBj5hSOnY
4bsacVVFY9GE2zqG44IUBb7xMt3zAF1WPEClSczqVKZMUbWbwJ39QRGp+O+wXfflIylB1QzC9INw
ytrwzRXOWpEiqn8TRm43qMMR7q6yZpv+vmpppfu5U2Z/eSybNYGM74DP4MT7laML8calnStkcb4o
h33uI+hI/44OrCKYKSCxEnJjo4tuAPMv2VkU7AEAE+aLKcnNWBqglA1lSiAb0iZlAmPTPSN6gg/0
Uc/NP2ToPcaRPBhleMIuDs4wb3Sy0l4YxyTbUwZVfHHjO7tNL7ykOuE5xY6gNzV7hPNt+T/qvqw5
bhzN9q901DtrCILgcmO6H7jkqtRuS9YLQ5JlEuAOguuvvweyq0tKeZxVM/fhTkRHd9uWEkkQy7ec
xYF0FAh6mtxysk9r/aRR+/6rHEVrYu55DSiMf60F9PVdgU2q5cZQGII+Sksk4H04rl7l8/GedYsI
rnAieTIXB+UoEImWogIDHgQGmnK9FiGCr0UwyFzsPBAYqKOPGK130cOhQFdm0dPVl6Re/w6J3MTW
4frQmPpvNB7RB03DtvX/APIHsRKUycBNyg4KbPPcnW7LkV231NhqVIX/7RXo94rW1j2cV5YtziKs
D4S72H8lOqPNeDkoMNMBH4Ova8s1BN3SAiz4G33hoHui5Xoyy1mBlahv5AHdan0teQxa/dk5AfUV
rui6oFKAh48TFfnQlOEaSVe+A2EQtDMBs9JFfB1xZQRoZ0Cjk+pT5UhUmqD0lU/3+n7DL3D8hD6Q
J5LEac2yQBulZ1CfwZQzIh+1zAtOdIJ6L/5GA0zw8frgT/v+FvqyhcbZae+h2vC0kHCB2K0mIOMC
uEft5iozyAZQiFf2eoIKnDdMt5B1NgVquEAx7ybg4XUuP9Lk1Q/aBCMAqS7czjRyGlPi6+AGZj/Q
UwacSV+fSFLgs41DH4UKDVQfHgHsxHfsscW0vQ5QRnGy2Fs6WSEH2m4oPyfEPbPtZT8aHrpjzUEr
SGuJQ1wDA5RKTbwIC2XCztTaHun1QOVeg1Fye9ReXGAGX/74vx46JBoNh7U/eouGiVhpOcDQzNPK
ApgavzBoZFJ+KBwXygOPbgMJB2iJzAPQh3hjWApdWt4NA0IbDWHHXtfANH2CfMet/YGNFslVb7S3
csIpgLgJpiQoD0ne0lANMOhJ6nbfOvQl8f1PrCYFIk7nrmLzPvdzCLTXX+rRuSO1+KKDZckeaGOB
63TXWeOJK4d+zM49y/EdRE768PjQG+CjUrJuiLgZTF+Xbt2SnPmQXpCKftMA12ypdILrChzICAD0
uqtGe613inKaPfZNVbaTRlpwgUuTqripoe0KQxANrAAIXVcQMU1Ksmu8r7bDEpgTX4RzDXAxPkWr
qfsgVnlTstF4O8MzTzUl7J88JEAEJhplkOzRkgjv08hktoRpWWV7o9lu3EL+wmcAVXNExwD1roGS
NtyS4U3Bbg7ng8bB6kqsvQznZuZAJ6PR2UlDsNv0QT9m7b3mgZkZ7JUhyRPJos8hwYJ6rd6ytWHt
XDKkYcNR6NXgRdGATj4jMkNqQ7wkQ/EI9X4cGtZsn2kxWc1TwORrCxA4pmxpDpYA5BRE4EA2sYeD
XtA02GZa7+z1Gv6P5+n/pC/15fcLt/vXf+LPzzWAOZhNdfTHf93WJf7zn/p3/v0z73/jX+uX+vyx
fOmOf+jd7+Bzf4wbParHd3+IK8XVfNW/yPn6pesL9fr5+Ib6J//qP/7j5fVTQNl/+edvz8h7lP40
YImr33780/brP38DOOtNJKI//8c/6gf452/nvH/58OMvj536528GhGx/d5HNQ2YNVTPd4fztH+PL
v/9JByogP+nqJjbMb/+oaqky/Wve75AuwBHmer6JLfTbP7q6//4v/u+EMQf+nxCSMy2ABX7748Hf
vZo/X9U/qr68rHmlOjzJq5f1nzETdOtBx0WPDgKFUArQKmfv1/GYOolwB6P5NMjyBRlYmBbWddf7
E3LQUQY56y6z9Nrk1Vm6lGcuV22gihlih8hIh564YSqsXTkVKpwhqcjdGRBvmEHWGf2cCifIZn5X
Z+I590zcJDbMwNK0RlymmtgykrBw2Zcym7eZ6wAO3e1Sy4kkVmWXlCjfLXtO6y1kaFEjQilgrG8Q
QPdKXYwcvBTTXDmTvTOL6aLJkrUSYuM0w4GJW8mzyKH5eT9ChC0Bgx+f2pf9Ku+c7VzNezu76Zes
DqRIXyhJoFbR1J/TKg9kPT350sPWzEWcsgIYr50BJyV9Q6Ft5hbV/UzaYPRs3P01qDx+vKgCHkR1
/sWT9GJMqh2vLxChflaN3QF5iwCgukxGCH6nRXWpfLgU0dRdKcU3g4cmDNR0SlhRlV+avFynnqvC
xDa/WKYagB2uDsDlHRCMBdJMOnjK2vBcZSqgQ5VFglRWmLc1FBwmREEWBHx8kzeIbUUeUpRlxUxX
WevgZoKMm2y60G+Qh/SiKwO7z3dJ4vHIsYsGHzI8k5LFfpXukAtGVjW5QZuf8abYkZxcFWiDuBza
GEYZll5/3VFEnWkfKnI25ADGLBkaquVZYTHUpafzjEL0ya6mczWYoTuhOE6d7Ctv071X29+T9f/X
Z80B+vB1V39Tx4fNu/Ppf9OJRNGW+Y8/Nv6HE2nfj49cvTuT9C98P5NsDyeSq/HXUP8D0ELr0H0/
kmznd8Ysx4W8FqpzxCT4nR8nEjV/B7sdNx7EAk0wrN0/jyTL+51BYQRnle1TSFTjiPnji/2FEwlD
vCkPu4ATIHAABAXpB4aCvsv784gMfk/KflRAeXHYQtZwmr3UoMqh+5tO39+HAtvFZ/pcRm3k6OgD
sIgm3mx3YPCip+0HGSrhE+hVBTPDlpJQLDwsqzHQm4mTxzcv5Mdzvzt5dZ37z4NXj+7aWlASgt4O
Ju618fQmMc8L2bcdcWRk7pBUuitYrYUDPBhBrgzG22GNQkz83xjSB8SYQYTBB0X+6IERJYBva2Sw
QljRVVluunAEdjGGSceKxBKcx7UbnRhSh0HHT/lmyFeYzJunnAevHAEF7SKUOFlsxXznAMAQ95G1
kkER4yGv2e3/cExdEnkzpuy6dCEMYxbbmhysxzbMIuiexP22QzgZyjCNTonSnnrMo84KcABjxgXv
AF8dIkLVBo3rzyce62cLBhvMhK4PxX+9dnfePBa6vo3bA8IbMQSc13ZYRMMTCNNr8Bi+wFZ3c+rd
HXVKvq9QKHajReIgdgHn6P08qhTCnKZ+d3V1noL4yiDtuY3IikZtOAVb+zaxQgp2bX3um7sptiK+
OvUd9Io8Wj7YJTh4bBtf5ANZhMO2U5q2UlGCWvXU+gAtHObZjBMxxylST17dC9h7nJjp9xXg1wd3
IcYGzK1NKCAcOvZ/M9NF0UBbOqm6SJwtK3e1bPLQjsot2mIBX4lTo3088dx3o+ka7ZvRFmjkUlrU
XZQcpgiKujt3n0VDUARBe9Zt6yxAvnlizJ8sV5APgXBgFNII5LWZ+WZISwF0bQgMWSN5sYEulun2
xBz+ZAgPcii4FODoAJes400I/msyuaqLlmRnXNhgzGQrH64RURMvO/8KUgMb8T0YeJd3vDtS9YI8
Wi3vxjzahbSqUKGCgHDEAv44RXY4NJGeSjuwn7MNKFJdWIWn5vKoq/q6Wt6Nqvftm8kcUHR1kh5P
mm2n+2WVbrp1FilAdsM5gvxh7J14ee8zz4/j6Zl/Mx4ZfclYi6eE1s4YLGRYqyndgqEGwaNtOskT
5JSTz3d0DIwJy2cy4/nU6o/nS/B8dhGi8hD+hQ3xk+33bkL1hnnzgA1UmQAywIDIP4ptuqEbI3wd
T88nivIn5vMI7/NxQo+2uyJL3wm0IPECUY2TW6hsRBxS6RFymb8w3s9WKUXqBo41qqsAGL1/PLeu
DIfMeR/Jpj+3AeZTiXeVtaeU1I7KMN8fC2I40DHGCeYjwnk/DvwlPIT/WR91RYEgpiAHtYwSOigq
v4f4tOVB4Q1FkwWh4Na1ugIJmOBRlkKAgnbLk/JtK0SGd1EsWGVzCiQStk9lQGOpOJSls61bOJ+Y
YhhvSDHvOg+uewIoKWIJezc5QPEJmpabeaQNhA4hkcgbsBQrdJMAvURbwChAaKwJOom8pMWh7q0T
C/dn8wyML+IsZNG2ecyLycGdmOrBV1Fv2tCx6fMHqtSdmqs6OHHW/WRH+hYSfHgBQnHGeYWLv1mw
kMiZ8tw1dZADcVMzLnf9uG3urAtzVa/mILNWxS67pjGKuydqbT9bu++GPtorpBip20qCy+NhiNIN
2ThfZTzEJC6jcXMqgPzJmQ4mCuIPtJEQo+uqyNuNOaEtNHDoKUdClGE1Wjq1PDGXP7kM3w1xdIRX
bumRWsfkkLiEi6UIk+EqdeLUWU4M9Co9d3RZ+KitgFfjaS7Q8fagrObj5DAca9EYwycFTWnprGUb
68PNXVsR8WJUqx98O0COzFdJfGLV6Ef51Rc4etTcLuwx9fAF8iIYIvD/kQBwiAsEcH0MeXQqlNLJ
2y/HO7qnWgIxrsTGeMXZFGVh4uBGzsNyC8jFJShYYbUWV2l06rbSeebHYZFPehQsDURTR9eHx5bE
7BcXp3nInq0iaK/h2zF4gPygUBo40RDr+Nymgfvgr1Eg3SCK3MrVtCKrLm5jCFfC5jIwvgwvDXxv
P/NLGsr1ydDhpy+DeRBRQwJKkB+/X9ror7czN0H/nXd1t4KNE+6cDtng6q/dOUdwsdfDGYnnn+Md
BX3tKGiRgoMY0RvnSvKArtpHlwdlTDZyA0/EeLiCWf237hmaKVgORsSiXy+/n0TW777AUS5IqqKx
mgVfwF5PZ9Vq2PSr5tzadKcOKH0mfFjlqAn4YHyDfH3cky1JWSZ5L9RrzumE7drvVzzUJ5S5mab1
rx/qiJX0Y1qh/4Z6vOV+r1K8PaHo4reAhqQq6uIxRufL4lB5i4uVF8kYXVVAr9VKrfsTD/nxXIRt
lGazonSCm/34XFRWIfLKwVzK5dJyUTlcTons6eXwfhY9dBPQSkHBGNhL/+ht8YwMSzVgBA9+isTk
wISzgNUSuK+NhqGZpX3qePp4qb0dEtWC9zvChAQREloMCdDV1tnZYYNNMWB1Ynus9U4tV9kOjPjV
r1/hT58UfD+UY7QU7Ksv7Zu7lBQVJEMd8C8kobuunQtdT9bMDvaJA5CH2mJcmOrUuvnZw4IRBKof
rm/wyY5uNigwTG3S4JBCb3Nl71DfRsIy7KFnGM4rSI6vEOhGaXRqd3zchBC5Zq9VfnhYQwXz/RwL
n0/D0uK2A4EFavyKhBR9mbkSMcnMla8AnvGzJG4c++bvzzIa6xQYSGwUtOneD9znjjW56YiQl3b2
xvCKz4lIYpY715bKvuAd0HgC8v/Xg6L3h489Wsa4BixUEvVKBrz+/bA0c8feLEQfjYr1WyA0AJhY
bL/f9XzwAFWjMPsEB9J7GvuZ7Tha/w+1NY8RmRceOFZvbQln1bbNPYqyde7KXZGwT/1U3IKCel35
443Mm43k5hXi4mIPDaudU8P3y6bNGYDb/g04S9V+KPM63baMZQBS565xMU+AWSyOU8BtAo7n85Cl
X7iPGqQv60+T68vIAYMmaC0HMHPIkoPbQGaoifpeMFPj2S6o2IAPiet7EoBbsvm6sPMitNCLRyu0
jWZlQV+Fp1BoZGoH3SoAFwWzAxhBPdeZOjegZ5NwgCmMzl/lkM0yUvG5sMscLij1JUogBTa4SVaY
22Jlu+ONRSCVhiYw3mPgoWIv5LTpZH7jJPQCIN+LfAR6lJjX8JMuIFzHdrJELdO3x3NRLQ9ZJy4T
COoViXlbZTQG9+U2VdwJLLfdG6Ks0NipZwi+eDpsTraeLL72nQXHz+oKV9pl2pZfLVfyyADlJ8vn
eELDM8t9+CigqBJ2S/roDNkFyyEkWE1gCGTl+WxPh6IuD5QXB5eh996hqekooMnbp9ZQSCH6+8or
n0mN+plZX7N02aUiHyGZ1l+ZA7u2Jh86xY4R2l5hxiL1XhjsP1s6STgqe21QtKABq3o/NctaLQaI
mBJmFLy7H5V3cNUEW+Mhw7SnVqjqEs1PqZGxmXjKRtOOoNgF4yTTTcPOtm+Nqsmimfaf1NCvBBSA
0UqHGA530ihrDfjl1m3cFOYNH+w2qDO2nUGJ6RYYK7AsucyVfWcwD0EOTUpo3pX3cAm/h1YluFwN
j9qSZkFh2gxSIdCjdeEygJXl0qgQGZS0JjlElhjv8onRNWlzNyymHDJh8Fw2y/ECpbozf+IgLHlQ
YUqvmaxuoJADUU78LTR//EOrwRbKGu2gG9PrpHIh/meMhuYAX/NKrAan+STs3AeFq36B3+EQuK06
M6DCsitbKwt7O7vrlPVoO3CPa53+65T751lr2gdIMkGhg98p2pEYL6eAZpKS58TtZYCSxL1VJAJ8
MRuoyQ6ViUGbHVllAbc8OqVhnaFDVcM2RqjmiZC6WXkTPA5g8NxhalsBUXRMwgTfEhi/+0DDOHIN
GooLCWZgSdt6n4nOC1oB5qmR9g18WOdlaymCvlRSgNylKgj/94SvIS6BF01rtWkryGnbzIBKlzfT
OE14snVHrMpy9tEFq2heRS4Bp7tjzQxHNLs+T8cZ/Ce39iDO1jeXvz4Aj7RvdHgCFynwilwfQHz3
QzmzbakPYEjVR0uFmQY8wj+TfqlN1OtqC22iBab1qoWRdHrlM4PuPVHCZqeu3ODXX+SVIHF0EEMy
GCQOwBc8NG+OLh4pWTkMtO2jjOTTmeM4n122wDilZzPM2JmEhkUKmmQOsZNx2okiv+AjIIAFabud
PWkxiTyipQUeJLdITA2oTBI3vapr3aB1ls9l3qVhtkzw8+NiRltwBCcCvqrcQubYdE0dqKx+ctPG
3kEl9suvn+5I+l5PM7rauk+F/grm29G3/ZsYQvWeVdW11UeOvzih11APsGfDfygNOJYZU8aCzKmM
83KwgYwWV1QAF+0R45vK0hle14PzmE+iu0QlsV+hf3ZmN/NlV9rjNc1qBu6znUf2VGXbPvMeGrqI
VeVK40T89ZMMwTdROYXmAWCbnndcQIUt4MiaZkGnhBPAt102bjov7YBTy2oQwACCm27REH5GH1jh
EDIJtNda62qsO3fdGrS5cmVXrGHQJXelMG5UOnWBzyjZmLTIn2gq58iS2aeFVJ9+Pf2w6j2+5tFX
RCCF7NrE8iLHEk8z7AbsUiJaI2Ioyg3j+WQjpe2Jj4i176Hw6NpdeZMX/Gb21ZcJeKBsxPVZJPlT
DZfMuIQwK/RXngSFqiUS5V0+1pe0dsa1qyDGxAYaORMEiR26hXqFe86GKYlJ714hDeWAw+RQMcLq
D+CYCnXK8mu9qNuZJv2BKLgh++QSrbDLYc4P3lgWYWtVG9JD1avIxki41XPmZeJOuLRbJV0CsXbV
uZHVNHDDtglYwSDAdxwWz9yN/NacINrbDp+brM8u5tlxwrmVMAWVU7mCwrkR8QaeS2ICdqx3gKwz
B37WKTbcFWU73ElL0AHA0rL51kKJxq+LryhZtUFSLd+GqdgvFuz/qiXCgRqzkjzkbRlD3m9DQNxp
G+gRUXd87Fz3QWXICdpklfTeFZfMhbgYhXlFZT/VlbrJGiBQlyEdQ3t0NlkPmRXeX9ptDv9QFD8z
CL2VLgzly3uo6x6gc3hRq3afsfKbFHxbm9YqteU+wf1n17D17MXeX/I1c7sbK6nPldB3ugqmsb6v
vfLcLX0azFie1pIBJAL+HLTb7M3EyvXYbgR3nlsLd7ikPhCaWLu8j4ppWY9AkVpZulUJchte2RHO
CYBQALMY6JqZdwjXECdjA89XwmYhMWQ08UcLsqq9mW9myPUw1p9l6VPmFZD1t0GBhvRFrhxQ96Yb
jhhlYf5e5dMmAx1bivPE8KbIFxmAheO6K/euXDYc1kRApPUbVfn4/mzPUOcemu46zbIg6b6lvoSE
LPzxoB4psgYKNsBnzvm6LEYGcGIbz2MfkmoH6ijgItNdgnytrsbV4D5LqIMauConxSLbx51EzCjt
kM4ka1IxMH26CwHkRFdmoZnxKTBzEZiM73OwIMCQjMupiRvfghAnsDD1HPXJTTE+oLhyy+wkhoss
PBxgHI82XZJqvDn05ysB3oFzNlibJr11ZXlm+dAW34PjC63AacRP1Af84MFJ/Ii6JFRYIV19X8La
3cGV3WXQsWz4zl6svbusDb9dsz4DwgRYWEPup1kEWLjCgHwdRJfhnrQyWvdQm30MdW0UB2lMugOb
MgRk2C+lPCRFFkKCYZeYwNUnT8YET7/eDphxAfARQnuIXfswAwDsqEoj5fefeQMIEeMatbnuIdKo
z4O+geoe8ENGkqJaJsIaxqxL1azt+ROl+QvIy9GIIzFDa6tNvvrSPVikj/zpCc4PoWxV3No2tM5Q
8Go+100XMwMRRQ3i0OSFOCJ8E9WxDFKt44vKzAt4Bq/q/haSkAGb51WFh2IV3/hQoG7w/CIv79Hk
hlPQNR8JsDgQBQSeyJ9u6hm+KlopPcvWHFV+PrXnQytRhJZbRqvNlPDYKbtbU3xmkCWnaoh9qw9B
z3/pZutJcX9BKF1GCwFmPu8CNZE4Z2oP16QLmIHXoL27K1aOYdsPX4QHYVgPe5xRY5U07QUtn0DT
eLGtJoA+cKQXFp2qGCxy20NJKVcQKc2waM7qMj+Y8qWr4WBsnAOoFBlShSJ5HEcs+AYyWN2q9a5M
eTnwMs6LnZtn0UJfiDnHmfdEcQiK/MESLCossVF5DsPpi755LHi/5wbf1JCE6GwFepKCfjog2EBO
dvDMw640PdTYZoTuImf70fI/Ox6uh/resuQ1Qpa95AmUSeXOL/DdHPe+1wE4J3AuK9gWAOMKGVBV
kg0gFjLyZvbJgkjQ0Mi1ZV/XfRNz04ihjLATo3OfQyrHHSgO+7baZ6n55GMTTxo4WpB9zwREhtON
MtX5BIUVlL6hALYjNgBqgn2DevMlbBxCZr2MELvIUyiHmF4VCEdoHdyr3B4g3iLW+WLekkKERuUH
lgfVMOfLwr3r0aFQ6RmARHNk0EBhW1Vx1eXhBATd1JifkYaBJyK9PRyvRijPTpFi1Y62oCoAfezx
e9V+rmfjMMrp2jc/NeRB9cl55wzx4MzbrkaSJJGYVuSiTZHSjFCPxqpuVRlmyU0peDh59+mQntXc
WjVcrStarVNHnVutdrfHXI+GhLrLXJyVhYQMqQtYGpo/m6boD/PUHvqkv/cbGaXT6AAyB5hcT+zP
lsMi6vOHqZ2vW6/yoL6TQse00II3PpTQB4/3K2bNcdEP+1F1sT/bkeVDP7hNN14KNWDooVqILDek
JCsu8oOYqrVh0UNqOkj2m2WO24a4uwneThLSiYFt1QxidagCG2xeYN2UwX6KpWDhsOFKWuqxryCt
6sL0CoFAb6lhIwx+yxV4Lzjtnx3K6bNsJ+SwdmqdVT3sWYY2oX2IwxiXRWtYwIJPgOUAD2MtLirk
okMyJocSct4mL414SqYBK1F1IZyVskAmwjsTywBHRKtxsClmO0b1DvmwK7akrS77alSH2VY1lmly
i++7lRYbVsxRV4aCfoMwXaCa5pQj8i6Lbtu3nh/lwIEGk29Mgd0O49qeIJPhZoB71rXGdLd6bqDI
U4K8oWnDAA+aznZIQNx1hQW0Evx0+4dudPMDYWP9NckF6hJEdEGRkgNJofkABs7F5I/XDeDk6zYx
x5vBN5sIvDrIDqaVWsMI10RLZF4aGBvCwHnI6xenmCH1jnM7ddNt5lV8pQbc+wuxSm/tKSUolDvA
uL5JMcXjV9yJBcw7Sxcy4apXl325lFU8gGJ4GFhDof4wZz3gFH2bXNTJmN5BBt+7ShLuH1A9yvdV
xkfIm9Yi5mRqd9ViiwuAREEVlmIBJCXpRXVm5iM5uNBsPKugZXEJq77xvLLBFwl4RvOD4RjYQD4p
mrMRgn9XuDRaEFUSml3YZbacORAEWcHIE1qq6KJuelpDD2RMKY3mkeCQomq2cxD4UZCRxPbPsVjJ
BGmX1FqXZmolG6+fXRWwrpdXqFIBNGkN5rw3KkinkEEl5xSexiyQnSzPC2m8WNZUzS9wTVvqFWuq
JAOHBOSVusgGvGyBXtXOKRq5BBapPBaMrSzd0C8rZ3oSLTvAVPwRsC6o5gsIAVbQEi+SAQAcrxdB
O8PuK4TY9qh5Id15xhqxBI0JcSwAxJv0qhqNEiAhwhMo3Ccpuxu6tN1Mecf9tagnuf91DvCxLwmQ
sgtsiedAH0hrt71PwZYa5gsjleinhENkxkVknNsRjFTXRQwG7ClJUf1p79JZPRoDXg/OL75nvUIY
3iR8JvSsPbgndyj7J+thW+/0jRzlqN3OCOhDsTtVuP1Q8T8aUP/7mwH9ITGolRRdZKGO4NhfM2gQ
nJjBD42ToyGOaqWpJ7JiqPBM9rp9JFGxytdQ3IaMwcraMHpqtFMzqLt4bx6oJX1fuwqjDStY9mjM
hXfph68YD/gAfilXpzpuH0rfR493nKMzW0KMRj8e6+J0yhGgjUFmlmvayqjiN/40BXTOT2TVPx3V
gfAwiCmAqx6DLp2hBD6oxnuz1xqnk6/p2l7J9anl8REzo5/uzThH00kgVoIjEeOMO7ntH0RkhHQ9
oemlQjDQopOL5UNh/Wi8o9kckz5h+gpB+9LZNatpw0PdpLGCBmDHU4gnvfI+7LY3D6dbOG/WCkPj
kJIFgznVnsvHgXyB0+ypBfmhI/P6RMDF6tY8pB+PDhDwZLiL2oTe0nNMbjMa0f3wtGycCJCymH7i
NFBX1r67+/F0fwtSftG8VDdKvryow2NzjBn//5Kggun5r+Hg5zx9ke/Q4C5+/jsanLDffR8FPtzp
AJK4kFn7Aw0OxDfK9VpmBfbwcJF0NYLmBxzcor+jMgVYkW7sUoZu678ZKoT8Disf9CgtiGy4KHj+
LTi49QqeebPa9IGOOiWuEdT0wEg9xg9A8XDm8JSIExBThn0JNiIAAOaC/krZGrA17vrEdDe08lKk
iyWTxU0B8wNkHBJycgM8WXyJKzdKXHNMH6xkEbYbzBBML1YJKbUjjV9KdwH7Afm2v6VAZENcznMn
SPYxX1qQPHNK0Zx13WiJFUKi2YXYb5XbbOejTZZdtIwNJkRoCr8Fb7DJkGqtycxxr9pkMcGlFsmU
PHCk2/J+Qs26WpDKJX1GwmJeBgnOZbZ0KEl2hPcQd2rA62rhedF3+U0rHTtZuU4/KzNylGzkuPVI
Zt2UtB9M9EY8r5u2VAK9NYQTd0coZJUlI+hrZWVTiDqAsDSqbJsldTr6KFkL8iGeyk8IEtjOMS9y
16rkFfObAVwQYJdZxKTqn0eKztJ6XpRPz7rCNMp4SVIIO3ToZj62PoOehT3JZseWbALLTHJ1hTA9
IwG00eE3NxgMuflccj8PEXLU4FCWg5vsGIK2b3bl+RdF56Oe4tCxKeBY1rt9AAaqfU8rxsegHd3l
iy9y80ZCGVuEUGQ3KcBqSu1T5mUEapm46wNplEi2BsPt+Codk/xrLVN4G9SN2X6jfdrVZ6BX5svj
mMOQCMpdkGOs4BCrQD7dIa/pUNRyzNn+ZLdzLkDpNJHOj4i88BGuadTPNLUqA9KyLSJgHzwd8tma
SznAMmxMpvzJBAyTAFmQWG4zh/ikSTX7rKv9BDWO0Ss899brAUI7czs/5QKudz3jzhWSvNoHxdPA
O6y/oTLh1iXoT34PKyg3JbLgUZPWJkE5zHWbbe20fe8fMuZ0/d42WwUzhURWk0fWk5n7hbX2Qaa3
INOVUj9fYEphAeYTqG726jvRYFrETQE5i9E5szqRlQjDbF9RO0ja2a+/emR2jFvfJJXsHm1Rox4V
pFUhofPk2oMj+T0k7JBtmKQcC+MCiWKF+hlTrTVwqIWXfevGLR0sCa2jhTmjujRyE8SuCzEvrVmc
NW7jLl9FL5xeTLDoblxvQJN7qRDBOFyOy95GWdPuYvQZ5/yyrQtijCFRzKEHMMUUQ7nBoepgYkJV
7C9Fr24NeKmk6MfbxBMxel+JjMcpX5D7W5wlxbr05TC64ciXMYPNAap0WTWsm7SYgAJJ4S2JGN6a
2/HrMJozvxzhjKrumwqMtRXK68LYtxneyR7Dc6xLMXsOqbdO3svuC6Yr6wK3QVlbRycux200NxMg
jCja2ueI48EqU6gRiYu5tpryYIEulh5SpkoOtiaQIztsNeQEYN2NaYSFV8kYmaiJEmluQJ/JDkEX
7qxPVttKUOAySM3BC2mBYhFHHXEAx+kCBC50JUlfOeOWuqIFtpFBGtJ55hYX5Srvpy4/G5GJEaTI
VdPMZ8SDQi6MKW0uoVHWN/LBacrROyw9gx5ERw0JfJVn4DssHa/FRZsQSDekYLY1mxJF3W+u3cgM
NbgqhXkBdSH4VzdqykA/hS7EoXG5Xaahi0SgvZccZsdfsqkvlnWxgNQWtsOU5iEoPOMPiMrfuqn/
GrPrf919rht2//V9vp9lOi+denzPUtW/9P1S98zfcWMjAiWgNVFgf5GffKd4gY5qgW5kQ96Xeh58
OHDd/7jTbYp/gu7ha8cM2oc6p/vBOqUgncKYACVgCxRRnLbk71C83sePjpZtA9iCUsdBV8sCyuh9
/JhyUkDVD+lnZY3uWVk2YFFCvRSSqOKkKSi4Te+iVT2aJnc51IJJq/nR6HY2qrwBgCYDQALnphaj
XGKeFMY66S1rQ5uOVdCLtY3zScHgA75/43amUHGx5zTdLajE3+IadO8nR00XfQKybAwP2yRWoiVb
VVgjDQanVwchcvl/2TuT5biRLU2/S60vygAHHMM2EHMwgqQ4awPTiHlwAI7p6fsL3Wozicq+tN5X
bmSmzKQHEQ73c/7zDz/LOGsUwOxohnGk4AN0TcHpUCFtfQHBcMDiugQVN2Ft7a6c7GflEya+Gt3U
ec2WLv/SyTQDUVB+f6+bKVWougPjOFotqFtfF/60kgOnK6intaprvNwIdwPch7+y1UVxmZzFoC42
8NqxTO3dWWka77oxoTARZX3IzN45lIZJJAlRNveEfaT3bmJmm6Xz3PsFofcZyKF7aYfe4XgrIhBp
qq+rmNPMVl6bF49QeOrXrlbGThiqvC3zZKLRZq766lV2sIuQL6HFryA+10Xz0FeZjyuSr9Z+wDVn
xHkOGyFLGJrZFVUPwJQxP6RBHf+YMlmfqrGdffCp2vqU+QbYGFc2KtVMD8uXXqvqWE1CPnPxjmt+
Xf97P9nDo9lP4ILUsbeD01qP/mw4JPA2qGaH2qnOWeN5+77Nsk3pAT9GOq6OsCOsHy3mZEfT6nuM
UlXdMPLOR0gbTNK+x4Ndhv61BIy1e42lEcwkBtA/HGnzODv1hQS8QRZxKrsSxwJu502VZxHWzlPX
ALVFwnqleNT4hkbYuGdll91jGNCdEFAivlu8iRFXUFg7xXP4mdapQTVXjlCeo7S/jG3QN6E58lR9
juddaWTeWqppwM8hxyp3yAf5LXG76tDkozrYTs6FXlG09Wtjzu0FjMyyfhrN6B616em9n9fWz8ZJ
ZwDX2KtWmJTVa+WV+hSTBIWeeI6oNAbTOLhz1T/2mvAf36ibaV32uBcTXm1eqGfaTT1otMuVx1ip
jrgvcM5gRgc3yt/mKlO0uQjGPothiKiEqohYwqCxXhleSfilUNVX/pDpbddzi24ct6VUZNxm+ldS
lXoZWjp/1SixzuuJWy2dc2c/BhPsB6QHTA4WtMR700gZAnil86hith4i6ey8zEPwOvPtrmPVTAWj
pr5ZR+mYccM24AjxdWI/ziJf6zxoHhZuXVyI/WF+wXt2bA55a4zmOqG6Dd3aSU9OOVvbYeiHsNeV
+eo4nbwzUDk6TBXF+NldiggCVZLde95QnEBjq31WV3YG9UuUG8am4lhXSJ2Ex9hg5Q5GfR8xpTma
jiluEpd8Qpjtzl1Vdy04vk53cqrzTd5V/Z6/w+DGzb2bQJTytYDKtJtxYt3XqnfO3jB7B7css12S
LOluWaxkN6aZfZcgmf0Rj9qGll8E52mUy0aOQX2fWIZ67oxlPBmdyfZd7FzspjEaL2XmZefKgs40
1VWckCxpqXuRD9PLTEcDLK2X8iliyMTzjNxqDxuRmYY5aUZyce2TUKuMagPnW+D9HeB52gXZsSjc
6RRpZPmY5c47u8lfsn5s7iyOqafKZ8zM6YhGIrPozLCPynikI4OtIokw5INTdEiiyNqIybCxbUrx
JDNyRqLzHF9mYIebOrOWtWHm8ym2CwBYs0zZ7V0MmF7YJIfTZ9Sffa302c2R1GDzDKJu5EO0tkDs
74I2ms9TxMgtEctyTpPU44nr+snmUjwORW3d9PXQckZJGXyfe8R3gg0QNZ29cZPrfh4N79mrG2c7
8f8d8ww767IX/imSlKG0dWLrGL9svsylv2htzC5hny7Wd9CSC+JO+3ZNZKZ3J1QmP4+1BaocRTOe
OV3B9DQbFHktFVS92YEsoFvLeE3TKIBoBWq9Ihtpvu0EhKk8GUmSb/LC+txIy8TBO22areHN07ZM
HdjVIpaHwUvG+zgffwU5q3ViBPERT8wqpJ2udo0TBT9o5AuCJcqoARsumNHng7uPC0yRjLhtvqW6
JgCukfbe7TyLGe4w+afS4nX34tr7GsTTcpbg/65uISG6EwOK2HM+xbJkzqfxCMmMxbrNtCs+scmC
s9NEBsFjhuI6wRqQpEw8LgE1e79g7I8oagUlpT9Kp6tuGzFnr40esx+ZGbhPi0PgGhaSfbByhtiu
V52yPR1Cn+0xU5vlC5lm8oyg2whlPVr2RsNo3HRZLU9BncH2YEAehGQQqA62jHC/1WUUfOL8TO11
5epowxtZXZxxsfCwTuf5oDNg/ZjxN0TFtgi2Ph4kmwpogX2q6p9qGOJNropecxUJpDC811sOL80r
Zwsm9lg4wvCKm22RONFRBLncL31XPjM0mDvM6EpPhYuHK0IypR0U1NTa5XUgL0kU+KQKLm9tUdbZ
qldTfN8XUXJMGmPAYkx1O0h14qCmXu/LkWlF4RHcsBry2CRm0p/xj9Fy5RhRcMZpzo0J8RTXC1Ka
O3uZ1EvqFHoD9ME7JIz+JsPv7phZ9ghbMtCvvm1A6p7qBL/5yjhNIjGfRdGntyXGaidlCSNsMbV5
Mblpwry0icbKgkSfwDvtO6PsGLnKEWFgasA/ycVUj3xTvg9xcPDfemfMH4VYIDfMcHI2Cax6ptxD
4ZycwpyeUnCIPIwKr9j4OkmQpEUO4ojKajgoyA3MdsGYtveu7A3602z0Vj4imn3gTnKNVQoOGnOg
cJVNPO+Ix6vrrmyMTi8ucxzA5bKdln0wuPExwghKFRCEhiFIX0aoes4qUw38S7NJ5W1q+TA9A7vB
XG2c7goDr2MSCEFuEa2tqkHkz24Q3/WDTO663lPfy6WO0w1Dt+Y5yDVn0ThacQjbar4PstjZeVEp
GFsL4rUMXuV16+JiFDt078ZS+s+VN1J5FHGtfsbWDCnPEcrnowfuQRPZ++K3SuxS+vJzqWV5SfKi
PJuEaK1xGbSbVeQV3kEaERb29WInP7zasP2bukrgBC2Mx4DCApmvFbTSm5S544PoZjgVMsvji2jz
lpa/sKyN5Yzm0XO64luVu6RjCBGRCVAIl6m5GbWoALFmcF68Iu28sLGxrxRO6oRjnMXFvle6Qmhr
JMbX0feNW6uLjS9kuSZnisyhwFHNhGFVxvpQDrO7cXnMuyl2IhSetZcfM2m2p6o3qsfMS5ODW6XW
K9bT/SUpl+WTVQXqofl1c9XjwLAc45WHCMnCnWj95AfX/bjlyEjGcGjrZZdUZru3qbkYhkZ2derp
swvmgEKFsrKyjSjd9FuQ9Xa9GfVgcZt5xs2QwoqCehLvNMPCjYak/alplHFnj5g++tlkr3tyf57U
WIqnvM3tH6I3kTF2k4rfjDjxvsZl7oSdcLIUE1PRPiOxSR7qMZHPcA5mSeCzJX8KRxNoXIwcE6PH
QwbowNE1CyiI8yUlIjdKiEqo/NvWWbjUks5GJuOaEQu5cwFJfZ5f+gYRV2xF4kDGPf6cmNUf2hSg
x5Bduy6W0vqaSre5JyxM3Dp9YnzTrjslOEqLYd31S+OtYoDADS5b8UOBHFVhFmz563ieoFUNOWpR
SLnVubS7MmztNjtbDtTv0UyYJuYGlok2ROFHNRXFnVU2Vb4e0E/sB/yvd1bdY8mjomE71Ko9ToUR
HQSWxJsilc3Gpa6+w5ZErCeNw91KWXJaTfE47XgF3VPqJuW9ao3iAUDaepBRAiPfyuz1MIrq4FrL
gF+VpjwNJ+WXd/Mkprc0io2vHv3yfeyTZj2kbnv0jVGvlZVQPiRD9FxjKRej7zP9hznT1YNtt0qF
/dSLrZqrcV17ZQGYK4298vGzqY3FWNuNAci5LFJlSDDSdIexHlRSbchpGwBwoWFNxN4QI19sp+Xw
uZC1GjAgvhqvLa15o7QPS9Ofao92AEh5NzfDtImT6ZqobI7Y/cLD6EbazCkpHqTqITdb0kzgkKdO
8tlfXD3h5QzTJRd9H+FY7llyjW1d+VmZC0nYBJeT5pE1fbqxUwkSSlmTuqfCluOmN6wvo6j1flna
5NKpToedMTkAd5ZzC2Yz7uG9vk0DkIw59591kN3ruXrMYVHsaP6ajSr96mIkUAx3lPTNZe5yY2cY
wIdl0rh3gZLxuUsX/7nFTptvsMuOeRnJTV46SVgZM2N7w2vIi66TG5XOYqWcgKpvsly8M4PxLGSP
FYeycAM2bZj7FTto3bbxmz3a/l42C9+PO8A86Kvhdi7qu8iNoMkVmG/rOVOrmcj1WwKbCVKpe22d
89wtT8OVw26UQ8nLkrvRkQokctaBv5C7PJZEo/tsXmOnO3gRYOdZNK9kM3Uwzebaf1Cda+yqUXdn
7q6y2Pnt3D0kUWPCammzob4a7MGi0u1sL1tc87BhZAa8PLt0zP0ura3qJpDZsLNru9jnlt/9BLyj
gg04vCYsCN3kxlSB9+DnmJFeP1WXYLtIDmhY6TpuV3TI1nep8nbCeKZEnDD3WrODnXn4DmDb31Dp
8HZnBeOJYITm9DQlXEIJnwETuBS+x9R7uR+y9/EdnOvZPpSthy8X5QE/vnNiQx89KMU9mIEJCtup
mpaFsat/cCeSHzeNlWbdthv53jdO4y4HDf/8Df1Q5hLkO4phhr5k2+C4jI1GrFBd4y4YRPdWZJ68
xTsr+B4NGZ9cLlP1c8zzFiln0tufEt8e6m3TB4NamQ4cTxJqsZkM9YT4xY68xCRoanSKdarpF0PL
Tt3boqns19rqImLpoaLQIrhMYfqqtj+b1mze0bM5OzM3m2fRGIgkIF1tgyu/Q6pZfrJ9bX1H3qg3
bWNNZJPUUMncslklqcQbFhG6ewsH2L/kSOu43piP3MEOd45RMBII6Jv1KuMfXBUdc8ZYa3SqOgyw
nH3wCKQjXXcKPEJlGiM/l7kXm4cytjNjE1EyvfZJMtN8C/fBrnLrMa+MnpQUW18aPgqh023xGfJI
fqBRV0QzDmWww68dsZk9RvdkXjgwfJJc3QOfqdNQJNlxgc/4lMJ//C7SLrsZ8SbZdvNYnhLV9Tx4
GwtuvjZsTZ2h2GAhgzdE7WbfBzkNR+E04xGyEBZs1AMm7gp7XyosPeEDH/VwzQse+2YMr+VR2PJG
gkR4GK6r9po5LJVzR1/knHOvTC9O0QfmyhSy/tpOJF4EPj7KylnmY8zNBI95gjum+7aaCcUQ1bc4
b8pNOc7ltq4aa4eGID0Wle2cyHeBvh0t3YNTlno9FPKajlX1P2QCbR/3VPdLVLfyCL083bSmZ3LU
TbE816Oe25Vrdh3US9o3zMccGkmhGEBDGTRur35PtwX1K4HUZnOYLHvCynSxiGKasv7SUP77Kwai
8pL1Sf4gXa1fJ6EkCuRGz0s4RfEoQqahZJbjjZfzL91xn+qWpXyRrT1/KSD4WRXJQaaCzGvNNXgh
gwOQxbKdmSPJ8VkNVnFQYh6el8zLb1qgmqPSrYO22+vTfDUzQfpkVnN5i5Ke4WRil/6xsEeLidpU
b9FeIg6bWtQTQjPMGyyiIQwI5wdYi8XOKVwJDXSpNsiS1M7xlPUwW6TLj1DQHt1gzg+Z1anPk7s0
t0iIADMptymtOiH3MnOKl8ZM5jPx7NZmuW5R07Lak2XYydOojOwqSIc4rPzYwU3Oxzo0RDijNpkT
eZilzngPD55RP1DdLaclSIe3tp+LH4GhGmayk0ehmM40f1DQvezH1PU4UKbEVO/IC5tfkkr/9Okj
n5emTJkOBtMma5HaZSkHR0EI7l440MPIPTFuo3HOxLrPy2yfaQtcLR7z6B7Q2GQSqWOsqiuL+SR0
sMU3vVW+UOHNGJQdQMIQCKZxwbMGq8Cmt046xFKzm905ArapbWm5V543bfyxNe60X2sCTLzpvkmj
4dlQaXnfFN58oIlxQkg4wT5eKOlkRiu4KdrSekK6Sh5jkrgW8dwNKE91SYBOS1FmN3bCZVNEGv+Q
YGlfYPktLUFCIr9NlmA496hPvqJcGk8Ow5x8LW1XQDmujFu8+Ya7YBkl1SCksaau3RD0PqaRdBMU
NjAJS5ABhJJlDPsWJLIdau9o+wVqsqBJ9kskPDQ5uoRKZ0y7MS6ZbGIU+OIutXexKGJOFJPF3nN7
EWadHU4zJFet5+Sms3wVOtPATkMld6w6R7wGuRPf1m31WXaDoq2f0p3llNFuBnJ5aLs++AooGj0Y
dRptMyPwbmulgm9xKuXPvCiG+wlk8Ra4rd6gLur3bevGgKkyASOWbgEpHXxw1cUN5LtaoRXopjj9
jBMICqkCzNsJDQ7FTWIwlAuCNr84tVtvjbzwvsCtcRYm+PVETLkq12W8tN8LWTS3s13nIWRz/s5s
3O1oOO4hsAzx6HIaPtOWVoDqhAuudDEkN8KvkB10bg1xORob/5wutbOvhT2uY3vofyKudrb8xPbI
hQ8PeVjMILSbzNz3c97cIDIsV3bdzvfdQMac4Q3uOZjcPJTDkjpbKxnFJ4Qy3W0uq2XP5VMIhnra
+4pPUX2I5yzyOKDHcgpnYbnInP1BMRmFEnNqHIt+pqmtw2K4mLjkQm1rb2y23KLmytbaOzZc59t+
wrxpDlAgOkOE46aiGt3Udu8gRYB1rGtjJuVDg3L6c3lSPo1+F9AOSTXO0GlVtReLcoeVX6flvI6L
xW43ahD+RXZGvrXlgGt24eF62cx+SnqYE5UXK7KiXZJlcRc2DDq5tSr3K7RaK0TvT/fQdi7ii6Kh
ddczM3IhoZ266WB+ymnjdr3V57uCIubR7HwHN8+2zYmVdB1BGEtuPnVJR4vJUDf6ZkJYBEeJ4g5n
0rhOHiZfYhs3l9N3AubwsO9lGV1gUgRrpCLGS58IuHKBIQ5OoZzXbuiyC4K2aoPq2P822JBBww7P
f7yhqOnujRrgajAJceNDJ160VqbiGV4t84/uMvdfU8+uHoo+KrbantDdm0yO1z1aoGPRN9Z6XGQe
WmU0bfJE2IhxUYOiYskkYqu5QMGIJSfcheXq0jxMtkvEW5LpHIrDghqYe7UMzSqIv1WZ0A8iZZC6
qsdO3vvoMTddO+unoUqDC1b3wynq4nGnmus8wsopXPkhzXxhNFt9M0f8UdrADp41IqBzZHBohOWS
pMkqwYTrLSoad14N2tShwc3waYpoM9sxatawW+eQSmR8qTn+jsESe3LV1MtVDdxF1j1qReeeKZW9
Hr052cBlWG6DHIt0Zsr4vqVjmq7Zs0Ho5UH5VuezvefyKs+OrI00dBe6kLCpHK7bLiMxMVXUCzov
92SP+Md28AR/52Y3sjHct6FpsvWQ9yk0+xrAB/VndZgnb36oe2CQvVNqEiquP+MnMHQGo3yKDiRP
UM0XMhL23gzKJd/7o2WcLQx3v8nC7742bToflsFzd6gQ7W/s6vY177sKPVYVPcwaAhP+dY04oy8d
D1nmcjRUA37rZAEl95Gc/ONkxS6CM3jAIimwU4+42MJuHINtQ8l5GKThDGuvryh7Jv8KjvgotYGm
EnkbBFf6Ox5367EorEcOWuYTOGKgjDSxf5zWRjxLPFy9AAvvJQiK2wxaKdOcts6fGOB2jzzJVIdx
0vRkKIiFpLNpao3+XOVtZ27zqI9PFnwFEiIXIzqXS+cTzQfx5CCr1iUWS0zPEySJk+d1nt70RTuv
nDbOXw0nyklYN9R9qTSjQpnSXVccyd/NLEIpVE/yXsxphsUgnJV12yOKqEU83qaDys4cVKjZYXV8
Gga3w/s9KB89jZsvY1BsATtdOrB3HGfvFou7qY0xP81p0nyN016Hkx8tfB6zfGkWydy3r6/D36gL
u0zwoGJpIlYjIoIZXvOl5IOTSwJL6JOKkZi0JoRRXbTVXZ7W4tGqEaqaVmZuJyOSt1ZvELFix/Ox
rWI/nJMZ86VmLg5T31P4x7NfJugHxuhpRou8MWCp3CLAcHejPSd30BCjWy2lfdY47z4UbYfcK7Gi
FGYTdgFgyvSDITr2/mYqnBlhq5eaX5RjMx+TfryXVRGcCNYtjs1Uyi2ELOtrAZXrRHVDYzC42Um7
s0nElmrvWtjuCG6k2M+OcHYd7I8NROb5mC3AnwamARDxPf0yjRhlMT/qN/RORbYOJCypcPRksl38
pX90Bx8NuJeThElPi6EnJgdhFRgw23y7J5vPFgO6wzG7S/qofgMwmE8F8xe63yKb6pWafJqGOfDO
zDB0G0aqry9pm9h3naPNe4LWYrkGfLpOrLOOL0El6zRyp1f49DYEUEccW3tS9xlITEqMjd8+2GSh
XZXV7s+gyQQ6oMK+gMLDkImL4lgNNrECFg7qaxe5J4EufX4cyyA4gZdHLxEhZcWK6pCI+gKi1jen
DMoXxYUK9aoxWl6GgUsl0zMmPT1t4QakOHmjA1PHOU+rbdIlDrmfY/dUF4UKBdQ8klDz7GfZW9Yu
mmx/rTJOhphXYIUeULzqJnOPiqabWXc2Jw+pmsrierXE7rYpjNkILZEF93DzLWg42pTH2r7mw9Jf
d49apP7ZmArkm9Hg7aM6CS6GWVUnRNb2rknTiRkJMLjVFD9A06lTjYIhBCeyvfa0m+wil7QPWcoD
kHorsP8AGY+dsfpW2WAoMW3Bl8YbcKEwxqY9Qa+ybmUWRz8UOuBL2sRDEAbame6ot93v2lXiGDlw
ijhgAr/hQYroNlXO+NPwiVJIewtcXZu2NvZNYhBwEwfAsKFZjM53yQm7T2upt4wqgkeYXdbOymKG
qUmJvUDX1/ps8AJ+ThjXc+Llzav2rPloUbVkQCrpeBcnbE+OQWoJT0fuevJ89R0wE61aYvpbMbX8
ruZsfRoZExybdmpv/2WXiTXHjoAyGcdAfvFIrnmm7RWLjqexio2f3P/Qpuasng9qnou33M+CS93n
A0OGkROJmfacHUYX94P1JKh2xhkQauyxrXaD0n7qdCVui7yfMd2ArBRH2NA1vYcur4XF+dWmuLsB
BK1PmVD593+JqR/jNk/ivVs68YOsXfvoz7DClnFQLxK+FkzLxqh+jIOHRCR1ph2tZfxUD6l58hGR
bAhqo2/Sy49WD/WFqrOKaWHzyGP2i99F7ThMt8H5i2sQqmzWWZ+Kz8izTSiYnl2TeDrFBIAXYoMf
2nhBqCTPE4qzhxIF3IOry+GnY+fT45DDvuDG5otMp6a4r534LAAC31hAEhI3GBvZd8anxa+pab02
wOsJbxaGaF1ygQ22kN5Tp2FUjyXxGfTJk9V6j0gBrHzF+NY4dHpqH1C7a4JyigqNEs4TMzTFLVBM
T6c82m//6qu8jDvLS/eqz+vjzOj9NvNzEjL5cJvctglvivV0Y5lK/+j7qcQIFDVsFoBt0StO21T1
KJy6OJmRf47yTramfpjGeN4xEFpGOpQhD/9lCZkk7VgkezuS81Wr036yUrSMqJ3KJzEb/+OT8L8M
s/8SLmTu/zfD7O1H+eMPctmv//7f5DLp/DdmJfiE+8LBOxti2P8llznWf1+z22GQ/ZVocOWZ/Q+Z
zBJYidOPB1cVhufb4v+HS/aX4xfdE0RPRK/kPtkW1LI/yWS9lwYqZQAY4hF8zziJ/pmGZZtso/2I
UECKXf+hvONPAhs8eELIbY9YBtvkCoUZ/+eaQmlhpWAYYQ2pVWfPynluqq+/Pe+7fxPcfzezFe99
86zrOni0M/hwHWn98of4TWURi37qlqkZuACIOAArZmqUnXxzqSGdEvLRP6R+X3Ci0tKJLUME6L1r
bXZg1BDb/VcFZwkNo0jwKtCNzVzfwyhnvnGM3pF7eF6tvQFOHD9rC/oZoQaeB08hd5NxeQMY8X0E
aB3dUs1wXBMF1gWEQ0gvQUUaYDa7fPD7/mVPiJxA4Ihi49uBig2O4p8Pte7LCW9ObwjH0N+1r92m
fbT3VBrIM1dqDWKw7sOPDcr/fso4WTrCEuxl4f07f+q3p4yYb6pKuH1hKXuXsddCalgeqIjxZ6K9
gxdl9YfOk+/tMSz8nnlNBMIK00Q6cd1ev61ZUIuZbgF5gcybG8xtN9NRbPsdMYmr/7yH3nupXRdy
pY2lITUn4R7v3o3ZaTOVgjyHpsbK6FJf03vlg5rBPqGP05L/5+X+ei1Yjqrd8xwWY9e++72cII8J
y2t6vPqHCZTFt5CjNvgvpVTXfMjDf17uH3YM6Si8hLRyFswp8e41RA1uDxNxIKF9O9xMh+AFQkZI
bbOuToSdhoTl3DdP1tsHqwq+nd/0KNiJkJkipGmTngD8/N7QMPBmdCfkxYfZIdrh9bqJDtV+CaPV
8gRTMfxgteuu/3M13+HFI4gcyzR4Lu+EZL1tdRqjmzbMbpAes5rscMuM8LOft8EOptRV4XVLniBL
f2DX9vfRCnP297XfPd8q6kE/LdZevl0NQ0ly/qyOMCg2/UZAc/9EIuvH0c5/v5As6nscAOLqkvRL
DvTby9H6IKZZ77Uh1IMDzKKQJEY82CGqrpdjr/CcbsNk89Fz/ofT9s9l3z1nO8FU0JxZtptX7SH+
kl7mTXtj7Id1ecG1Ei/A4uSupg0T0x7q5kFsqw0OEqH9Rrjg/oMv/aNn8O7BuxngYDbwYTBIvhiY
gsabnmPCWS9YitfYLnrrj9Mh/j4sfEjhAmjCIpHI/Gtf59CLjW5qQfiBDDfAj/ppHEasmgh3K43d
UMcDbhLT2C7iYHcYgn/wZr3X1FocVtT4MOtw0ZR/3apgFkncok4IE/eb47xI+cHP/4fz4s8F3ukW
PT0uiS9YYAzzL/bWDdP7/ElxXa4hF63NdX/ffJ5f7LsPvs2/j8U/l72+4r/taGwU/CKfWZYIjMcc
bzZ/5YK00CSF9SNWJ2tJuIC/8t4+Mjb/h230+wN1rvfQbwtHlhFQqLDw1J491YdLBpX1SRbxRwfF
3xcavyF3N4oDxwPseHfwG0lkKMaMNJFHckWO+c47dwf6wbVz+eBZ/sNxyEooAlErwmt8b9rcgEm2
MK55lvfeSm4hzeKh4a0wfMse6DVDi1OflM7pCaMAnMou3Qe69uub9+44plygeuU45hK33t2oyhZ4
P0lCE52UaAaEbeYAqShy91hJY7ASf3T8/8PegdYBYHM9DW3xK6Ljt69QcQG5De5iIVO3dbSIdQuw
OFRvFVy/Vt9FQM4xygmmdtsBW2U5PKnkrYF0bBufPnj0f72ePpU9Fuf8wR34VzGxZIn0Ou3hqnRv
8e6MT9O+2ec7Zm888/gbRhTxB/XE3xcQvtwU2BTBPjuLY+HPDYxoqm0qRUx7duB13TlhEmZr5y44
Z5+u10C6tj56V9//kgxZJM9aXv35WPX9IZhbmRekwE1hWfycMNiw08+Rh0eSlwCZqF1qJnvtJFuZ
6cfJ1qtlBOBBLx9l5Uef5P1x/OuT+CaOtB5lVeC8u5DwgpxVpMwSDk1wr8Y2zGdciwrIqRhxxIW3
mqKnrKV7p9LCkh2bDGcjEnVwY+a3JdaJLhqUWu9Mv//gdf+nZyQw86YzkUiG31s7JLKOS+FLZJI4
q1QWZ+dSbf/zZnv/ml9/+d+XuH6E37a9i/SgNGyWaDJsLpM+rLu7oJ/WU4SfGIxWfMWg+n2oOX9/
YL5f9t05JhiqAcGzrC7WkDzc0PzBZO7agxB47YSmHRo7iYAft52PSvW/Lqfr2lJew1gwLATleXc5
lQw/vMZZ2Hktse5ZsCE09R53te2gX72GaYGJ2Vg7AizXSJXHra3btfAW8tExLQPplslHJpF/OeS/
/0jvLq4oN40uEmzB4KH86RxR4H99nC/T3ll3N9Zze6kfxcpcfewv8C5/2DMF5wuOKw4emVQi2GX+
+fXzWsaQ54Y+lCsQy4BW8KB3xgZ6nTpfSyBe/e399/+85f7hC6BxcSH6A2s4jnz/wsnON9IU//Aw
Ohuv4jkbsSWDznDOiK2RVNqyeCYqM3g2P8yt+Xu3Xw1SPIRwv7CTaw7k77t90XUdM4KoKRD6Q7ej
W9pCRP5wmb88WQRBNL+t8ys++7e3quphHELaIhMXTxZjlWDGnmxj8qPUNr39KCvi11X4+1X5azXX
9wRnOGjRe//KQqmIyQTzCNh3F7lNj8OqX+Fsz21x9bP/qIL/lST2fj3OI1xyqB35852FNzOkOp88
F90Ulhv/NrRnhh+WW+/wwU55XwRcf7PfV7p2iL89x9SujCoJZMO1xDQ/tIlrguNJU5aG3q7azHux
yo4fBw390zbhhSAWlDbw/3B2HruVY9m2/SIC9KZLc6y8CdchFAoFvff8+jcYBdwr8Qhi3deoRiEz
tQ/Jbdeec0wR/+THZuXKwF2sSUuz/p6MmmO3q47tfvPxLud3/v67dlaTr8nFPAu9DNDvZP0IHkJn
2AenyOlcI+N9IqvZ/nbrbQ5kewohCvfszH2XrNOpVZBDjgnL+5W+X4Kb4h8xyU1Lo3jiAgf3lr21
O74c8EujGqFiosQiZpmr2d7UR3yqJo0uLBhAzahKVbuuGROVK+4WWdztvz1Gf70ZxXH5vGxfmexB
pNL2RTgW9rIJc58QMNcYP6Sr3I08Fvor9bYjcyg+q+fhLG302n9bxQ/jg0zm922ueq3G3V0NhQqq
o6f9iG6iF/WXfC3vlR9LkpxwU1Pje8AfvsstJ/mxnVp1+ciGxoTOMWEhuijrt414W4V2qAOoE4Tn
RO/O0qS+qkm3hYJaY5MoA2kqUguKibA66FgfR0kfd5acx4ppL7Euw83C+NFvm2N7PRy2ppx/f+vj
K6UtRSQ9kjEJ5Wo15Rhx0DatKcG73unefEuhDXbfnVDYeDTYqWL8zA/FlXYKb+KH5kk7UXDd1Y58
CNx046Dw6duFZ8I0yyJ2wXNmk5yqZauZYB1gcg73qvp3NjZe7VYbq3khE8GNCD1tWNV1IpV2lT5n
zePXc+vF3LN8vXfPsfp6LXe/abm0Eam5PXTEYANK/bqJi1PF0kM0S8PpJsoLXmjVhonaNfWpQdkN
InqiBPf/2VuEoGiT5CpsdqKbuMJxq7dcwL/X7a529AQn9UPDNsAOKmdJahIc8UjW539OMptTzDKc
3/VNWVKXkxrrLyUdLki01R7KmPp4VmJZt9OrgdzNdNce0Oh906Fd+Y64cS5ffbaLxlab1yjqUBgV
NGaOupsfkFa5Wx9tQRZcPJBFhQpCkcndCwiCD6uuWCLsDDQCD/pAnl8LS7IWT2+pRFBzH8rwwbTq
cziZewSNPSYjNI6RcO4i7RFP1IOBPxd5zSKnVPEmYtu9UXvpdwuL1kSe7JgkKttDLN9XnK2NoLUj
4CSIv9uzpQ0IpDqDg4cf30qDv5s6DXCk6HZddm5i5DNN9Ctt6tALM0tyQ9O6URr/JzLEwYXQf9Dn
AKv3FLqjPt0Z4hSA1BWzoykHTPXcIPsNRkKktc+VWUKOybk21vL8ASEIOc1yc0+wjH9dFvpjFQnE
q1kW2uedji33BkdH2N42ZRdNO6hmMumYUSEQ5QA0xMsFQeOwjMjZniY858hZZy+ZTXmHqAfy72xh
v7Jr2cR5Fpqmf6XXafjbMnPlMQv8FqTKaHl9P5anVM8LRIpz7OliLhwGUKwuTChguYXoH5RJ7F/j
vJFuBLVqbqOuH24FEWeb7mP5s1N4xG9KCBeIYHpEnzaLlOnpnejjxZz0WyP5JiFLe+BmXnJ7sy0f
Eg0ALyIZONv5VakD/qljFEQtIaB6rPiP+CzTG99o59FJe7A2lo+Kmk1tps3Ft6pb/kMJp8Z3pJni
ayVIxmQrdah2P/yQjIQTaCjUX5TfogAjxYBm0DSY0WJgPnbQ6IHM1YGQSfWfKBEGvJ8SjkstdOY0
6yui+oosxBsQRXAadJALctFfZ0h9yisrrBLlMe9wCf+q0JDybmEBhXdmnte9bRWox3ZqMWMOE7m2
cJsG/tIpSzKTKvMsRGxDUiPEUul3iPN/BZaOPaRqpaj8GczAYXlbBspGyUD9as9SHXVH31CkGgEz
mzUNULYmNu03pMOY4mstLDMY98RSPNW+JmYx4kjEWCkCiqSJx/PgV5kAlEEfxOGq6yttkaPk+NzA
XWj9W9tFOL3kNAwFW5LAV1MBL9NZ2ocaCt7vUGXQ3xSV0eXol/KWz1ygRpdUh1qOL5cns9L08q/s
09EDfFbQ3NV9ZkYV2M6gzIJdrciVjOx/jiWI6bydSYpVkK6+YRTzYg2eZ7/s/wpSV1a6XRpSq99J
A8rH2ZWI5gifhcHP9GpPTQpPiZv3SZdm39KqSIze7hW9wYQYpQVM5GF5hQdiSeoI7m5vClhKm9Si
VNgp9CqhN+u30JJjWNZTDekceVx2XcWgK11KMrVy6IScPAt9YpQhJa8gTt3JCfUJblr9vv9WKHX2
KpvBIp1WOvT9stjVPxD/jsM3TUKE/kRXoJwkdHNVYWQh8Af9Mjo211cyzUdpHzeFl2qC/BjnU1m6
oAWExOtTXoyTBKZx6jgL25jIJjfScvbClWmSJyO9NL0oP7RA0Pc1XeyK0KT8VCo1ik76neOHg+TU
QffdiFXES8NMjFNc+XYIqwdJXoJut6SaKAh6c4/WFt1tg9cSHwO9VkidGt+1nUpZ5bDfKN2qw1U6
WYDJl6UbG6hFuEPSzKeR/bVt6GA+Z8a1I/Phr9W5Hu0Sxx7GeNXa5Xi7JaeSfWXHMHyarDQ/87Xl
u65v4ytjKgCdpiLJIOOQAmGOFxGgarl8NvxwSTM6vpGcY9FMZjsKsAPbagIssoMFjeZUTsCnC6n8
O5N09nuahOosDBNQ3dpUntoaTHxIFQ2meas7cR2AR+D6A7dUrKBlrH0Eqpph7QuBf2JYuXoOJCJB
qoRjP/Bd8LRmi8WjN06+pO+CzD9LIE3xA/SnIuwFN0jUb5UQXSuNchIsze1AqNhN39MXDEa1jtzw
1dA6D8m+k5T9HyVWdkbic2UfIVgvjpoBSRYhKza7k1FA0GYlqaIXKS5Z0EAr5wVepER+zPxuP2Jo
qGuybcpgoVh5MxgDe+rlcyYm+hXSStzk2MWLAcNXzUE7mBHx4F3rsvp7Q7QV/LyRO0u12gdjsQAY
4mM2AQqw1MemkSzmPuLnpBIFxQTp61gslBwJ4GLeEQSEKkeAdz0aT5ScHEEVD/0UHc1emYkeQoxo
jPJTW7z4IOTlUiHTRTm3DCGQrLmj5siiahMk65uR9IMTdCjKTaO61/uFn744yQQfheI4KJlthoh9
qNCgW8cX9isRjLdCQf3ez7KP+SuzmEESDqFRdKMMoASWq0K71YfMjVhN3LjPczdpjNpuOwWhGMDZ
IMIiWKedoyMqPuhGJ5zJzyB3pslfKj17UtJuz+w/7JHLIiyXykUS7LWg3sV2iO6SYIj3ERpcpu30
MVOs0Ab88SRkOQraBiA1kwWtDHN+16qKcJ700LrGhG05QzNm+zpl0u1LPwMQYT7Eiv6Dg/eEziDD
aqHvW32+N6p8b8zlHVq7t1ind0aFyEqewwWiBuyj602fUwj0EeLqU1i3vzFnRXx5QgWEvrrLq+Em
KvrXrhFFT9eb1jGyjCSmSPqpVVyUGsWTEDDlGo151AqR8zSSFWX8KWn5U9GaIoALPrWQVQ86XPKw
sB4aTb7HpeZIQHx34qz3LH6C7OJXxEYjq091F8I3j0mnirimdGY5Lu5EVYtsDO0SvtgWNxrG5HtN
RCArzvlNU1v4GLOicbtGSh+gu9CX2jTZWQJ2V2xHPR80+FslDR55grPIYskEu6hAe1tNoeyTQPnl
Tzo7sKB8YIQ+miUu/KjG5iHgTOxYl3UBrrSKc6sOgycpDn+DNWSTIu7ZTWp2KmQnNTbhNZcHzJfX
RhacBDY5zpApiWMFheJFgf6qEYWCOj5x+hwngzaSgkCgkH6bNJa8GyaxOeiBcFWH4zNbCHSzGe9X
l7P6rIxNdafEBCiZ2tOU+3u5a9gsYReoguBOCcRfUdu/tvAjyEhg9huPaSWfu7jct1bj8Be8Qm1e
ZjZomoUWHMBlk/d/QX0fh1DlyiccSfLoGaO1dTc3wbkDqYZHIXiFnpQ7JWf6WY6eASa+di1zwOLf
HHX9Nk+V+1Itf6JrvG7L5DyK9W2dMjhSvdthoqqcbFL2vTw8zk33BDnjVinTO1RAhMFN3+uaGS5u
TQK0Ax0vWe2qOhatQLf8HYviTyUV9ynxMgCnyfEUSJHIYkySdYGpES7GYzcK1+Dtj3WLUyEOD76F
xUbIudifIkJdEOovIN6rIlCZIzoslGS9g7aQpZ+dYvzQc6N1tXG+AYL8lnbJnT+SFIBP8QcxUZhV
cMcTWl43O6wgd6ovXRVzdWeqyjnPi5cKbqkjFoMGnd3Cj8k1fZfdABDBLiKUvgv25Tmqp7sWrIHd
GBOqgizyrIAJaBTD0RlVfT6MgUF1Tx5Kb8wJOiolMcHip/yM4yln4x7ciQJM/pZOWlk5oCiia/eU
QtPbLIST3zd458VYHnemlUD4qnKilLo68DI9fVKt8omZxNwN+VC6mT5I2D74zzALy6XpMySn+FD4
ub4X+ja4SUOFuxw6vdtikYaxKdCmBF9o1MrvaYX9YRIF3Q27ghsB3W7y31mYTmz7l5NOpJ6sqX6e
UtPFnYzLS/iWCLlCipAieABokDkH2m9/4GhBrexPmEM9svBtHSD2pW4g46AauO+QteQUhlb5sxu4
jUSPQ4Iae6t9PUTOwg60eyLjnkvLTN1YZd+AfaB0cw3SSUiSjIgZxNb8qTgI+KQPfiq9mlJ/FFv5
GSPHo9lDKRxxKNs4679rmfFzHGdP7oXvejY+tFV+rQed4fgS115JpOxNXbrCQf4WYcNg1zfifg1e
0tkkci9bpLfLvRj0eqoIonQFAOSX2hInkxYkfXHKYZG0kKeL2O9tJQDoMZAGCPbib2cSZ9yU5V9D
Ng8+Hlyn0iDGlaHy4Pfqj7TVtb0aVx4i/FujtNDP1wbELjA2sSG0p8Eqd0UQV3ui/Hy8sNJPLE3N
uRGlirwv61c8gxHAPHxrJhXsUaEmZQs+mTHM93NPgJZJDFscG38qPb8yWunZSvvb2ACfIE3nOmvf
FDwPSx4OsUZNeev3/oHYVU9Roru2Vk5KC49n0G/FKuvtUkkfJhkfXND48TEsoUODga9awEKcae0I
QCbok7j8EUTTLwHti4fB6ISGPSCTV3pBni2i+20PTKuKnQvptINM2jnkOB2Cuj1jXjrRfx9T2X9Q
mnCvpXnoBip2WhYzer16YwnNjWCNtQdieL4XQtQOuGR+diNlVSGCDdngzH1orTo7tXrObUSEgqtn
MsFnfV2NExqNLMLvKWf7NA0OsW8dl12BrZgE4nE4Arie7uqMcxE02cgjoch4gTPQuGI/kLbRSTO1
nKjzxgECqGASINxP47PQZ6KjZfpDymXPLYAy/dDO8NBi4qasQnipKvWFuHt30oxnBMfXciOXZ4hY
BGxUc+TKE3iMcj6ypTxOmnpOq/o5lmp1r4jNUxqZmjtWSCgj1Nuh3IDqC8XJlvRcd0u13TVZdIwi
0/qWJyKz/GCp/Q4RJrEkJRI2rDOCW8RD/6yrwGx6bDI+l/ji8BhFjXYzimJ4G5gjwGs1b85jh13H
USqDWA3xH2dBnb53c5wckjiyXks/Fx7BCI+oJsus2bFeCGBCwI7FzauGx9OVc9lycs1/jjTUnllA
pbJLD1nIqcMXpmGXCb1uq7rwktTWScKsj5sjdup8IASwa21s54w8X77JuuYvWALoHvnJ7P3CHluq
TGID9SAW7VGo78UMzThRMmNQz2cra5/EuTrFo2pH2MTtNKzd3pC+UY97UJChS9WbIU87FmxHZO5Y
9osS3O+0dxX2WhkJQYKokyefYxatw+qKhG9wg7sYh3kwDV5d3wZK/ViaFhrYE+EmNuGOjjoJbLcN
u7GOOilfRuga8rcWcFIjcuIteBSKS4XT6cnIHa/xRqBagnMXlVsgnosw+ylJdDH4W3HxXEuHuYuu
/KRye6ljy93Bv0NbW0C3kUcs8Cmm4NonI2m6LoLiIZ9rAvww8JIXswgKJDAAQ31HSqUryhj0Kw/G
gYMrxJW78l7VfxD90lVL+kbqNfnfsDyVunVsFf8qjKtDBjpDS5FoiYLbZ9G50YKXuhb2Iwtkpn0j
IuhBai0nkAvRyUPZuKLeqNQ4N63ZNRJZOud6MDpdD9AhjkTfk1uwL2KaggNGDvFtskoBVGJUHBsB
dYNiCPxn8fQNEuIdV9G3pUmVTMvmM6tz9JQlQWNragx6WlQrVxrokrjlH0R/uu9GxbJrzMymMZya
QBV5Sf63KE9nm5RWO1sqDr0wnXCHN08iW/m9KAm/rVAFvss6L6jaD1yVDz75MUZfu/i7Rrb0KZQS
k0k7DjpHKWLjnKdTe417bXKkrvgJ9u0c4sBRBYmeYLYH5OuUJGV5wpeZPwW1kTt6UGlsqeUWsE1x
iJpmzyHursKe6TcwVHKxnAivKsmoSNsfUyBOSN1it6WkHncaxypfUdlsNuwo8sV/LFIXbGJm8lGS
n0bJHO9GIR1vKJ/UZJtCZJFsTSbVdUnEJKYjoW5GbnM9jeydpRezGpeElfZBUiwCsluX6RhkEUdv
hHaKRnRGQ05XdbR8VhDpeopuMaIboeFgVXLqQb8ZcUeTHHwViogBlBspqsgD0hgeh36Ab54Zbh+T
VpTE47WuGIdswvqjmsN+Is0VxlJjdwN2GWJs5wh24pyfBvCluUk+aTU5hhrGuBYZu+kMp7kMHgps
uklC7opcnYaitoVUvUuYPy22eRkYURJ60FDXkgki1WACGu4LAlHdocRr2eziqHibCjBK/Tdtekui
X5kiPZNK6CTVQ9kQsJgcG038HcroK5P4MAwTCqvwuZfqG5ZE20L7ohsguJ70wmu64AA4ypnSv0Oz
N6y3Sn/hbotjSezl43QL6TuNSX2MrdOMCZYdFiXh0CmGqwobkTEWszMzXzAM8fH0ION85U4toeCx
lP0B8udQoWWoV91wLsebMf1FxybNUPNaf+BiUH6bRgsahvWrFfcZUXGY6HYp3mypXZIBBQWNrLhv
ogirX3xIYATpBiZswnjjIjv55dgBVrhmFLly/TCHmifIGTJAgdPcrpICu5Ma12rjPT9xVl9lmWDg
6jSG4g21PCTco0fFgT+pAzt5qYT6d8XuDqyDUaZXsig7Kd1bBJkfET7n84PMkd3PCFYk+a75r3qL
XK3EXIfjnyW2IMDLsmxgVXAtGrJlQorkcXKShZ89ki4zfTJZazGt38tS57HanPumgg0f3UUC4U0E
huU1CD+qJan2VPGvJMOfKiN4iUIeCM+K1mVEavtcqkgUDRMmraso8KDgQSqBOqaz9kLEjKTuNkjh
1OUt6Imrvn+QoKTPeyKJR52spUB4E4y/OcnqjXCdEw9pzjicAw/faVAK7MH9PTanHSV8JquKJbs1
OYhkYP+O+MMWHCEJ5kNvN2PxqEztjlKTnXacaHPdodbkDkl1A2t8L5TYzGoBEIjpTWN6HeH1jFlP
yi4HZyd+i7vXumPtDU8NZBFMoY4K657iiSfx61OIToZl8E2NXV1buzAkBJNUL3G4MxPWHuRMRXPO
F8aP8FdNM2LGjhFrAbsqViz5IWSnkhPbqXJ21AeyxizK4OPviR1am6CDsbgcx0Dc6KINDZzzW3Q2
JLK32vowcyhO+DNK0NtgdYGeZAHlxLmyDZ+jFCUj32pvUiU5cnC1/eSMJzy6yQQLIldk1HuRy3B2
zX3qzu2gH6t0VB2CGQaBRCpd/KP6XN3DjZjGO6qmabBX/D9yEP9m4YM03jV18Ltn54INLq1uv778
ubz5sVBcck+OOkqCPr3Sx7QKYQlJzqVg0NyJberWhbahN1srjrjAogmZ63Hu/eDGrc0nQTuT+AoJ
iTvBejxTZrYlkqMcqo2ogU5cmXn9Dtzexq3tSm+2blVbCXTLtBfKIaZVufrjB29lgZd+Kag24sad
56dvkEtq7t41FAfm+g1C/4gnTTRtsfgrMRyVSNp4lE9bQF2k8u5QVKyFk7MsV1UQdibj5LvAldJS
sP66F6zvT//zthZxGPosEZm68vECEAhFHDYF+B79ukciMlyrd69Yv6/a/VY20VopddHU8rTvFD69
USqZnyHUzqlqHRJv/D5QlnQ4Wx+BVLKT+/n1s/0zc328rWWfjnmGbojCVlyLl5AzkB5i8frio+gQ
Zuqo2C1kb97lV8GBhFHEMBOZnH+mnb5TEBx5m3Kt1e3+fx5ZZBygY8DUYaweOZhkKkss3faAiME/
NU7KVKXgo6sPVDA9zeFUUMjeltfh035Dn8FIoxiA6lcfVTQQ5FGOYAci/x3y56LZf/1mPx1i7zrN
6rK/79nTakJNcLhsUKhIvbrRvsdWSkpbcf91U9JKF/bvFTJDoV+Q0NpgKPvYa9KpL8MBzCmTSHnU
UdVAIWj2pkvsa+FGzxJRU/IhfQYJaW/12E++Hm1qCmR/RZYuxNkTs5pOYsqCEGw9RS4OiiK6fqVu
zJOfNYMFGf03Di9KFStRQaobZilxLUVt6ViFP5bE3nn8/3iN0vtGVmICCLy5lRQ0El5pgdtS5sJ8
xKwvnHUXdt1f9jS/lb9A5Op9d9j4hCsnw/IJP7S9+oQW5/x4Umk7EWuuCoNGc0DOU+uNyKeE8DfG
A47+iWK8cMrGLfXL8tdXs8D71teGDaqLqSQuTw5N70gC2xGwz9V/IWDc+IxrFwU6V8aFTjsYEGV7
0TDGbgJGDfNc6xHP8mz6brAdUnbRLD5EHW+gYuBooJuuek+dG2IqTqCqAugWO4lL70M1pHd1qZpv
EUqq351yV8uF+ieVrfhGbGSC2Rqg2ws13C+F6VCXiegCyw83lpaL965JCPEwggI648JrvTzmEq1K
BtDk+Lgk37WHRYArbwpwL+aipRlGp8q2CffIWpITtL0YULiADMNt/6Alu37K9iTB2obln77uyPIy
b37oSpqMv5KZQEf9IyPV/zgXBYE8tEOT6TbRUy+Qec17uNkIfgWPsqbvTj8r1/KM++iOmg0F0R16
p/vwbXNVWUQ5q5+BgwONlcX8ruKX/vgzqK+HrUH8hk1WtxudKcZh/Xeyo74jQGdrErxctv+Zav+3
tZVESDGqwUprWmPD7cxu4xR7w3stjoWb76uNqWKZhVZPRmQa8j+dXBQkx6uZIjTIpktyWFFmaTxr
hSlQYSRTJBC/NdxKFGJ/SiZro59eLDDow9n/olwzAZWra0l1aKldDpcFQNOsguqKwmEfcYY5KG3G
eWAsrNdQrjXn66502WuXRil5w41EoL4etWksJCBTBM2ek9itUcnO/Y1AjUI2pI3Hu9gLLI+nEIKE
00dHQLTMH+92XdhIuLkrST7N6pdg/q71WyvLhSZu1cDyqO8aCPUG2ntLA8LB3CeH4JQ43c5YLB3/
xXR3Odt9fJrVbJf6ljHmTATceT1p81/B8vJc3tjXr0X28kJbeP/KVmtlFfWq3DQ00u+UnZyTEhqy
RoYItJzWwZ8rAFbc6A+X+/BVm6uez0VPP6P3J2QscGE9X7N2OD1BtXuAfhyUvu59nw0zZjDq9yQU
mjiyPn4yv2iGLPNDitHGcBem6i3w3S7UIHur+Ba4HcnE9O3rJj/thpqkKICol03pqhuCsRRnbBIa
PEDrnnuzQ0p56+smPh3I75pYdcQ0LXCSYd0nmQRA71wHnPTn8RHp/eQIrbXXrGj/dYtr1et/esq7
JlfdkUJ91uQ51Ucq6lxT2cVNvsv2JJx43ArlXsIUGf7/tYmHXMKSgZtotQjNQkmS/fCf3tk5k9ft
qX8InvhITkl4YBtMLKPT5lsd9NNhzkGXT8dBRl77XBK4NFADuffnYT20AU5wwrF88m1slIctXf3n
L/Zda6tFhw1/ZKoTrfnX1c34GLu41jz/EQGBQ8HX7b5vVQ3kpc+vlx46x/883/L876axDvFnkS66
hkXirt7zPy/5xZp+Nx7/tX4wbvwD5WdbdNNT4Cb2+NqdCXRDeV6fQDJvTNuXEx3GDfZ1S+InkuP1
qiT3HXs3hPh24OtNsIOoFg/XmaXHxnFEn6xvLLwLOWb1+ArwBezGyKMk8UK/LeitNgwCq/zIVe8x
88aDOcBgddhZ9J5qzyACxr14CHEexXvc5B7qyI3BtHTcj1/g409Yjd+aC1SL6ye2Na/44/195i2T
oAiV2SWtaWfGzuasezkr0eSChDF0XhoFgY8f3azLcWLqpeRrg1ifZgICOBSlj4urapyPPHV1838m
3TBrfGx11dWysAUVCHHGDgkjAH7omNVRjsKNSf6zZ4PBAjqEaR4CwaoVYVK6sivhryznZ0eVqSeL
jb7RyOVKglODEDgOyNTALk7nFnegOUltbNi4dKt12cmJpSjq70nwo8weclPd6CSX+6YP7a2Le2lT
JkWXcI3azcg6yU7t9oV/W04vG33x85f3P8+lrTpGOjRR1ge0E16pJ7Cmt9n9YpXENPykMK37N5td
cevJVp8LKKIaqjotarZcowzZzbKdnKlyeH5EOnN602DgCmDF28Fuq/GttldLimAMvdWXfMVONjub
3DnQkDArbbmsyp2SAKj9+vV+2p76L1zeUji5rd6uYEnBnMico0Rd3Kl5fyRgp3TMNPtTimR9ft3Y
ZzOpSmIhojSKLKKyfOp3E3tlip08R1gcZmCAZf6jIeunnZ++bkRePs968qJIy6nMwB9CUPPHVrJA
g44fMHlpdudFMLi9YV+8cVG5s36oXuThu9uXnnBtYHqtZKcjanVzzfj0tf7vb/hn5nz3pKpU4IXR
mcNRhohXcyH0tQ1TJNgjAise4yxTN8ANn71a1guTcz5zAL6/jw9dAqikgkCfTSKo6upLyQ2J0F9/
/Wq3Glme+t1TARzO0g41gC0RPiwmb0lLDl7/+nUjn5xyFeAEEmAAPPLcF68epVONgGwkWkFqcpi1
f2v+eL8se0XFLi6Y3Y0Glz6+7jCY07H8w2CghLFqkKzqeqgVpmcjB87nGMrsg1b0xQBJ1oiO0A0Q
XYvgB9Whd7RoUjInZ9hgPUry/rciZVtbgM96Dz585jyq5gyT1Q/KNI7WUtzAaZbguUfKK4T3a6XS
0I8HW4WUT74pnBFD1GCwqZxJV/tmdCyzbKbEuKn7+kjqY4b6TXUCkTt0pBBYUBDyus1+2UqjjG52
EgtMvw+6g+jvg9zhUvM1e9yqdHwy53/4UatjXx9Zsl8byAxJWkHRmrsaopyvv/rlc8OOwWe8aCTY
pK13dbUazjGKOqqw3ckkidOvfurRxsXemjDA9oJGTNLnFzeecXEvNRF3OtWEr3Bp6U4OVp+rlCDN
o+rhcHKjxjMf07Pa2caeTMjdVnHq0yf838atVW2qn5aJApcISgs2i91NJwi/cabsvn6P4AzXowc/
pg7XASseubdrjp+kxFM1S5TmoyIFGg2fzJ9hGkDQTvDNcHUtW91TUrZ35Nc5xHHaBMBDCiUQADkK
nzWqi2MvAyLPrgz1GWGeWnZ2pVkHi9AKiOhIPAlt0fWdPsfXiCZuUjEIHL0cXqwhPRpts3G8Wjr8
x9lAV/EvUH6SgaSI646B+KUJUUlzl2gaZytorsT6qKK8ydjgtPLj129Pvuzp+PkXsiOnRy5V1sCd
WQi1kfWXmzh9vhXN7LaXhgx9UHHmEusW09Z8n5LfsZcw3hAiru1CUTlD8CF/QRt537GFJrDJfyaN
/6fK1Ttw6MdgDB4lDAxo84YCuTzM8moqortQt96+/vmfnFV4S4pKodBgPae8/HFFGHHqcGmS+jbR
GPNOxIZZqHbzbP1eUHXc1KABoNQMytwVH8yb8e7r5j95ex+bX/rmuwWJ9Al9UKPMX64Vyd9wE89c
OJntlbZb/KegW7CjIbp/WkpgCf8fRTt5sp582Bpsnwz1jz9ltXHjlDhTy+FNRN9wYBwJLKxexG/9
E2anA3vGZqej2Xuc3NTDw7O1gi1//GOfpYIJWcCiEA5iYG35zcV5QlCJZnkhXyyFYTjzB+LqbHGX
HoSjsDHmL9enxXTLeVjFYsC1+mqH1cdiPVU1pprW7MiHKIVo/FXpanLAoCZgpKiAJX/9pS/nsmVP
wAxjqdxikET78UPnURcrGcIeWxK/R4SEmK+i9Px1E9JnbdCLlxsMejNj8WMb5ihWC3aUS3BvsbnX
dx15jf9K7K03ky/pGsV/wfW4nG6oCFPqllWwi8w6q1bHTh6x/7GqxmiW2+6b0mf7Sb6S8rdR3EK1
ffaEVFM1Ysk5hl5cmrRtEIcjVlsUMwX6MLqL/6K3W71xq5XVt2JRHfH90oreaWf8BTdiGj9rrXT/
9fe67ITQaeGg0CcgIYCa+Pi5CAlOMB2ySWrqqx5Ss9WBjjczIsB+fN3Qmrzyr0jwrqV1vU2IZg3U
KC0h3TuEYOmJjX1Gw0F4LplzYmXc6pX5klTZ7y4KN6AEn68PCty5hdh1UXwy9dRvdZNFPCxaj0C4
Xdt0G0eHTzbcrEGseUzk7IYurgflcZaFOM25lqWeSLqIiyjiTLQ3lR6UWhtW+svPRmMcU1jxRAvJ
zmqeNCsZ4asyoHIJ7okFOEvycer2Zt5tdI9PhvPHhlbd0KjJ1CbGbpGcBIf81jgvtcNX/TY40jN3
bLcye/650VMuu/7HNpd//m49GkWCrqvl4RpP2oFCXBoVbjDxcPNMuoQbxLttbs4nlyQfW11e+btW
J+IEmtmn1QR9I/4Ax5CudK0iy+W+HqO7WH+w8pMU1iSX6XYmYA2Zho2d7qfdlPVAN9CxyQhsPv4E
vwnLfJxHSCGyhBUUAeMW1uIf/+DjGsdTvmtitdZHnJm1Hn20TVgExkKvrNzmBt0iaz2+F/Fl6F1s
DsR2u8vtNiAWtTvXp+apvzdOITy9AK/7dXuP4UM9b6l8Ph9C737cqld3ejxrJA4vpBRlV5QOYRNw
tbyJXyJNIFS35thLQRUni/dvY9W709loUn154a2bVNx4IMc8lq6+N3YEpsFTtTwiph6GiOQVV3Fi
b1vc98m0+PEnrDp7ZQxtKbQ8s7qvbtD475L9whFTz5vEpk+H1bu3u+rgwRTpQAV4WE5MIVffZC2c
4fRCT0pvRMS3bO62h9UnXVpfQFsKR5pFurV6PELtq5KwN8SL/Qu1aXTrmzy+rSZWzyWHglSaEk2o
+8lLc3Cf/SHtKLIvmE+dTs1WTnK27lc+mxl1i8t9lXMvgo31YCUfNTSrihGCGPQ4pJ6KVcZVDgvf
az4JJ1G8Mn//F9S7Tw6KH5pdDWCgE8AGZmSuiwJPYpMacSuI5hD07t74uVUO/2SdWWRxbOgoarDh
WdU11KHpMqmQEcYRAOdjPsq54q8q0GXjxt50DdpaTvk0RelExkFIvWo1+OsCHkwbmMv7xLAUUUr5
Gzr4Lb3ay3pKGJ5ymr0FtbU1C3zSfz40vJoECitpAAHwIZVmfDEaAnI6zrTu/31R+9DKaiDkqRC2
Jgo8emloHkrQ8UEBt3qZ31ovDe4zM7b1glFYbwpVP31A5LbICBal5P8j7cu220aSbX+lV72jD+bh
rtP9AICDRGq2ZdkvWB7kBJCJxDx+/d2prrbJJEhU6fRLtS2LwZwiIyN27C3nFkBDl9hVhplF08lO
7cwVOBUWVm/GtyDFJkiZRBCOBOrxzZWzqiMeKLD83M7WtgNseVX4fTGsF2bxBHmHTYKBGA6MCMp6
aZMkLkhCXKKIcATP0+2wbdfZB1FAXbyLxF0rXZRHlqRdAeqBylAhU4S7iH8oUAQvVvQDKhjvwoAg
cSYenuCMt1SAr48nr2rqgWu9i0xo/TKVaCXNniKyEFTNLNCRDclJRooHUNmIXhC1/M6nG8ib+S66
LC8vj1hlac6OjEjewmPNmI0NBuI1EFt24JjK14lfqY21LbLbNsH/tczg/2ZTSnKiSbgncBuYPPMH
OjPDEUFqHYOZN0fr3xBadgWJum512egMugW6JhbK68g4YS/KQPbYS8apBm2Yz9IvFVMDW++CUhAD
ltMWLZQrD1QSBTJLmvkUM2VhmmdCVSTYkdbXUTtEa6xsXQPjqpoZqUhUYHjOetrab+Tkyb0VqP5f
YM0Ux+p4YVEUcXHNgcAOuB5POnY58JBxrveer26mtct8tLbjGYDuPG+Dvodg/GYvvG9mEkGOIATF
k1Rwu57UYUkzOqOmTB4OOprXVDssOV8bIb3OAu3R/U4Nvuqdx9x5bNo9FD8CEroLG2sGsnH0FeTS
bOGigtHX+Ar1Sg306pkUkW+upi0Fz+8EdUUlReP0DbteStufHlVQMhkqKm9gtsXmkl4Bo8h0it4G
31ZBPO+5dzUDNiGN0aK3sIv102UF+yHgkJDGQY5W7idwW6+fGvD1+Twrbf2j5URg7O66TPOhk0g+
GQm6d+xhqj6PzUCgNoZ7O93ZDqmTsPf0avJ1gEyWUuFzwzdUUVRwwL8HKOGxN0zgC1nTVZ6vkUdb
8XxH+wCR74Whn16JDrDtv42ImTl47Kn1RFWjhJEJbZGg9gI194KFGWytMIHCKTJEBrqipCtxTF2N
5QOaOt0b/brbJzsI16EzH/jpKeSh+O9/8cNqONy4a1TCsvXSXpodJxwF4CCAZWI/H4+TqX0PmhIq
clSATGSfi+nh8h6aXS0bTBkoA+kofkmeAeIqrQKQK1pXmfqB1Oozy7trxFML2ZXTOBSTeGBGuo29
xmC5ARFev/Usgqbl9EuS2BMY2bIXXGtLjVCnIJBja2LQB7sDXXAsirocWOjauAUn4A0EqljYlQSM
/uDN8pEAXLWF+/yOqRRJTBuApVPoSdTA/U4MY6yhx4eW1CZ79dovl23MXFwYmguhKCSdUSyRAyiO
SqmrRzAClqD7DODWeo3n7X886BIKY/4IQL/IBiYYgAU5oa7XU10TBTxAgrK6eoKkBBrxy9ec+qYZ
uiGANVf5GiS2pk+foOSqbqMXtrV3lAZLOdvT/DAYk9A4heEBq4RypbSi5qTTLE4838iUFU1fSvAE
TUoaanRAxc1bKAfPJDJcUXSHfqt4IJ7cl3bvxAQq957PUHx3PsUQ4gHcPDRW2XrcLoWqp2ccxhzk
2nHIdbDnSmNrUbrJOUPZYopY5ndozIcUc0RXl3fO22IdxwBHpRnZDIZkdSxClch5iga/v07RJQuK
UsQAL1rn2wxM4cmKgpV8moLCb57TW3SN8wliYG980HzxBT437sOqmVSZ1du0L0C1F4HtBEKnzffe
nRaeG2Lm5CGDH9UCiAKp1hPVOBMQX9tU0PbMIPnZKeCKmtxtB8JAk4NA3IsDB8wmyc/LEz03LBf0
lsgtAMF/ImeRqpFlelEEozF4+7W92i49tU+dKQpP2JSALuO5fQKMGBu08Q1v7GYg0SC1t7G9Wwe6
pXa39CxcsiR+fuBIwe2YgUYoAdEFuASFGgm8gQ85Y5LU4eVZO72HXKjC4Y5D0AhnIwMwoPjZqaOX
YjOA/K/jPxkHgZVlbS5bOXUjKPzgNgcsCm10wJofj0fJKoI2c5xrDsKLVTKBsMY2BlCS9jnqTUmK
tEW7kBOeGRiifORgVBtB4QlnMxTgbTWpsQddI0fTuQsikhvuag20s9tiKeSdWS+oIyLAhJoM6IDl
mEVj3OpVxQB3QdCvGKQc4hBESBSxihOoa6i+xlu2RTYoWS9F2zN4M3hLWBa0vXDScqSiVJ7NPRPk
kyKvBboo8E42iAEhDReKYmx5LajzQWg2DmtUxOnWhMg8ComG4i9dWzOZKHwVy0KpSOjYoF1ZWmUy
pCY4mcRX0dYCPxuHthUMxtUwhvpTfoWnx3ZUwYOwHvN33BxHtoV3ODgxGmdFn0C/yLejlQVJPmAB
otAJ6nGN/kJwfm2X0sJz+wseDqBX3B6AZ0vhtpdVKWhnYVDrf7qZAXS04lPj6+VzM3chYli/rUjx
tpYbTjT1sMKumiv1NQaMYAiQVfwhcs75QrA483gEDYBQR0EVHwgw+QmRVxhV5gxA04K3G+BTY11e
o6sGOUVIz26yAP2hcVDX23TyIZmyXZJ/mkkNH9uXRwsuPqOKhP1sFSvQJEI9Ae10We+rw3oCV+hK
KCT8hXe6+GDpwjoauLRz86ErWy0Zgem/FiNNbgrjrljlV1BL3sbdNltKgs/cVah3QqVVxUPHPslc
sagnqpN2kV86QCXZdUD4Utl4zuUempCukKwYksjKYCL7OQZ60P1oX7ONE/QhCnH35R7s2NA2XGbt
nx2ZqVkYF+q5ruwDSl6gRZCBxcWYmicISn/Na33h6XT6ysAuQfYGAFdgyKDfdHzU3XpyUnAlQRJS
yd1AdLgjsw7KjwJk9h11IGthp/da2bzjQrEdkbtykNQ5ebExN6dlh9YX38rTW16lul8q7HWM3R+X
z/ycY4EZdGCg1120dR4Pryrcya7Bz+rz3PsY6YLXOAFD7hICcda1YCTIbItr8qREoZip7tW2A9ey
dyH+RVfkulg1z39Rg2RuX2DSBPvHXBtLaU4T82qwLw72Nw08ptd6IBpIwWdPr7n2oK6F8tPSK35u
KtHLiYgDXbqC4OR4KlVOoiLC/8DoQh4SQl5i21olcbq+vGKzfhMRoQeFW5F9Oqn2JGSE6KIN9/FQ
u4GNOnhZvLoQltzWGwVeE31hvHTXIIwErg/6SssebHakjhB2wkrOgCiINZhgSYz8fALfjZZ54GMr
4l1dLSmnzR0+Fx3mSH6h1HQC2DWqkXNbxfmOXXrFvcexXFNgy5QStGmgq3WU58tzO7dvANm3IZkD
jAgC1OMlbAtBnKMzEcYZt01L9plHFkAuM6VkwMlUVF8MoEgBJ5S8f6VFBWiTkezJpi4J0SRDhCwz
XzspZ2HRmV8HVrEHHQodP/rEqu/jDgSIl4c5461xCPFoAXgegrPyDgL5wTCpBIEbXkyivaOstrRo
vBCQdyAKk/iz06vbyyZnZhZ0MpBIhiedyReydOwaO0aebWzTbyOlj3CgCyZmNgue1RAbQx8ERiaX
eqdYixtou7g+w8MFhYZcxUFAJ/V9mnXgF8+VeKdlDYC7dlyY2sKUzo1PVLtMPPJnMjZJiTKYoqIQ
lXgmyESn5s4YkqWtI6I8KXBAQgjXARYPDSzy88mGrFwe9airMcB8qifRHsyQsGDb6mbJmc3k1YHP
O7AlZvsgxAWXu9VH3VsNz1qDLz//MrZ33mOx6kMBbV6BP4bR1VKVd8azoHnMBXcO1NsAApNuW2JA
MyNVBYV51e3cob6xBjBzqVG6NJVzm0WH3DvQ6ujCxzV7PLxYs1Ke6CgblAg+WeF3984njhkFWRii
luwz7QIX8irsxry1wstHYXaMB6alWMnLwSncAu+H3gKob9QORCAKBQ+logbT+DtMAZUPLiDE9Uh2
HY/Sy3SmTiYqQh2IYSGKoiec7sBbCqrkjpbWkrLL3CHAAwW8VmhHgmeRbkBajnRM0CzvW/YQCu67
yXm5PCAxN/IJgNtEYxWAqxiWtD9ySF4keIBj7jgwI6MVeSFrMj1wadT4utssPPTmBgTKMzCPAueF
bK80oCJLzInaKOE5pjaAVpJG8feoUsn4Du+BR6w4bsiVnSQ+dSuxlAzJJvDzmtCEK9ijybUPl6du
btuBskU88ACxPYkoR72yh45ZSECawMt1tF+VVKt9B7Knlw3NrBFKgW8vOwQIJ23+jeVVE4OEH/jW
GiXgdQzKjqZ2AWRubvWC/v0lQi+T/laLQ65HLnpWwwACdQ1b3FTSa8vioQutycsDmqnkIr2IbJyB
fjOh/CQdo05zSGGkeANwE0mNFMCsh6bZeAkJvBSkn+mNE3+bVG8X2avIhLQ7uvUWNsiMuwKDgWjY
wl481QTThgTPO5Gig5NQg6YpQQZjgtczHvvrxDC+FG19bUbJemHgM3sGaVWsITjE8MaS+0Pyntm5
A9pAlAbItk+2XewrdTB9IxuwEYfdF+BzR+UvtBTOFEAgYH5gWD92XG5PlRxqEkgbITVffhGpedHC
aH96F5WRsAWROUQNAhojHfJqKFNaxhOY2fbg2vKLK2TUtG/KCt2Ua2NF1DA21soiX+Ds1Oqo0ouM
jiCBOR6hauZOEfMR0p2l820cy7sk5Q9anX25vIQzhxFvfjwU8MibgSCraYTr1MDgHIuYt22llPee
8gJBq+ax8lj8/bK1uR4ZBF8Cv2QhDgKNwPGooOYVu5zCHBRJho/01n5gDG0a4vlVBuC9swLjxnkY
wNcplEOXgXczDhvVFTRs2EgKnBY6+9xqVBJXil9QcjNyeq/zcgH0IIYgXUFHJsRXOAiMTNKkZMRE
4kxEG2PbbasVJAk3S/WiuYUzBCkR9iUePnKzsllBL7p1lAhXN7lLCwV0pGjnNSpgudUl/yZOkzwk
wD7FgwCCuSfX3ODGUdqCHAh8pvvO1sKcPlD7aw7h2vGzBg2zJEt9YzTWnbpR0nzJ+tyaHViXeaXQ
NJiiQgzrL2BrXUGeapMHDVQYQ+VGQ/eS023fEWWCIvnXeGX5uaHLI8XtE0iAuWTHrfTWi+rPbqYv
XIRzAzPRZwuVV5Ebk4OVEvplNtcgoVIlHyESgjv328Jxm1u4QwtSkE51bk1uAQvujfFdvP9F1hTR
0Rhm4bLs58x48BbHwwoYBXCxyEnoMdcVq1CsyB8NuqLt584kCzM25z+OTEh+P0LHX6Uz5DZETrg2
biL6w+hvLZDvhvZVdpXfR+2O56sq2VoMEiHb7uZd2Y2j7yDd9m4BDA6L8B061QptCjJf8rWHgsnl
tZM1XFG8EZkNJPdQThEvESmUHaopilMPsymYXwTD5DCNfqYpq/T7tG3y6y7oVnqY3WnTy9g/D3gl
sDYk/fNiT/j8sv7+ItImApgBpHwdvggIqfldCb7nAGo45ePl8c49KI/GK10NAGHXmdpiWqGxAPR3
ecOTtf4ZpJOBSFKNIDtGSWMJIzI7NguMNiicqHCi0iSPOik7MnjIS3vNXZR7q4ywhYWciw4hQvrb
hjR/pR1ZZePBhtizKCWA9XudWPdCeBiIjY3Z3Frt1eXJFF9bcthHJqW5TKJKKCwj1UiV/UT5bZ5U
16yCNgVTQyv5cdnY/KG00PuoQmMV7H9SqFJrpTU2CXK37XWzz1baJ+cxjUH8uAJ/dxhv7S16QAww
eKYfjav8bqn0NXMROsBEYf00IIpP4Cm9B6aXSMNFOEEGj6P9pU71DwlItOPRXHhLzIWdsIXOZF0V
DAEnly4DaQ/YiKBrogf2tQG2VzfsRsSBDfLFS7fQXAEKUZmO+r4g4wNZ73EkgQdFmQ4ucu9pNgyg
F88t6nctY2ukefJNT6l3lVLD2SkGtCtj6GyG3cDJGqpW2rqv2feeZ/rrVCh9kFG7W5iLmfgU/D2C
nMlBR94JwKG1qDPZNrhueuulbACJS5WVtdiAPre40H8VdzFoRE/KD8TlWmxmqMGp2ofOfRw0OEK1
WnPr8+U9PGsHXKVo/BP1YtkPTARPX7uHlkfJqLONshxCfhjRM4C7yuNUgHj+sr25egf2qsCHgnfu
lOsOsl3UZAwViCSGIpsShXXLn4aePxox01YkGu94q34HUb4WgFNAqDfqHyPi+Ze/xtwiAqyO1hCk
JkU37PEOi8zMnDqC/HmrUPIJO76GvJSKepxaqAtX96wpwIDBJYBw9aRPuoe0BjGsTnTHdz4k1QIQ
eXXmuL48oDl/7v22IvM8oN0wVXkJK1QjlerXTp6AOGuwm2ph5mY2DCI2YHtNbBr35GxW0UjBjwns
vVfHfG+O1UNLKwgvUnVVls0C18ycMQ2IPsRUCAVO0nQKcWuDU6AqBqOdwo5V6rWHkt/jZHp16zdm
xRYWa2YaQSgLF2egl9g76ScuHKqAv7sVddNbRatC7pTh5YWaC2/QY+K66GMXXNZyNr4wi8w0C4Cx
+8BCaErscHwdnko4VCqIkDV0bKKsD3Hu0AVnQvtpER8iwjTpjjz6AlIoaVZq27s1voB25274fYn6
H1gRnrIr8fIcd3+f3BKNV1g7FOUMD0htyZlbseLGkLhCeJO6ZJ9aRRS0UJKELLlh78e0qLcmdukV
ZfqwujzVc77GFUTEwKHDg570Tdcx7uyeY6TKdloPV6Jb0Ng4G9EquJwumd2ryFI6FlSEUA6TXEqc
KbammLi0Gsddxfbr2NGAIidVoex4eVwzQY6LhJcD+CuAyygGHDsvB/rLRq6MiMPz3NmoRL31tOKG
5EUDyp7cgQbdEtOyWKOjLYOiLdBpHmDYFiB3MkxaMSYvy+jg+K6rqGFq+Aab7FVaq84LRYvKuiOZ
cQd5xwrCtWO5VCM/8aBv1kEBC82AmSQwSSemx17r+H2b8nWvQKGmrAq+1pzcu7o8tac1ZGELUDWQ
86I13ZIJBZJ0oBTMS45vfoGc3JihRxFPug10jwLruvrpfSy2bWiiANJ/U5cw97Pj/G1bphiA9gjr
vBy2S0NBbR5FMwgiAtPU6eOSksXJZhXDRD0O6VtDNGxLT7nEHfDuVnoHOAB9Wyfpla6zH2Whg1xq
6RlwsluFKezXN2pshEvi5wdpITL1qVrWGBWlmFFVn74okOr1XWu4rZvsIe3rHwtrKBzYyW5FUQf5
O3FHycnZJq5Z7KFbDFQGamCsAQMIhp2DPmxjlT4spaNmj8aBMcmb6maCXdjiaDDjOQFvFnLVqzHO
AsPNfQiugJFC9dNkWsgNnaS9xaQeWJXWz0G6QRkUWO1tsJOY6lVhNVd9CwJ0q/lBC/Mj9LpWl6d1
bnd6ogVaB70cSkySHx9TUAQ65eT4ht3s0ih5aUb1tezNhRt41oyAAOCCRI5P3i7t5BJThWMB+IyG
Q5F8ACn+iurJ340sMIHwKL/MSG9TknkFUUaMBkwlazA9/oBS6I9sgMBxDoX4yzM3dwKw/VFechBR
nFxDNi58m0Is2G+0Cuj9BEzSEb3vm3wNia59pS22s56mFECcC0/9htUAa7sc3hYgxufUw/YwccE7
d91eaEs0n8Cc9zytzBgA2MU32+k5ODYpPM7BMU+9yTImGyYJ891NZa9Aw9QBeUsSH8DBagUq96B6
7ZwV+ryv81BtlpnxT+cZnKeI6BFl4FF+gsG1nRo5OmQ7fGVXg2jNABkzU9cajj/dDIEh0AfbMQ6R
8wiLzdJr/NQ4PLcHyB2OiGOevCiShnALateOnxVGd0fUAmKGY+SsAZ0hX7vWYusago8LweTpYbGB
pxIpR0AfEEyKnx9MupeDkCbvRe8ELsQ9GBOh5qrGbAeRwOo/pv7n+/D/yGt+/x//Wf/7f/Hn73kx
VgmJG+mP/75Jvld5nf9s/lf82q9/dvxL/74rXvlTU72+NjdfC/lfHv0iPv9P++HX5uvRH1a8SRpI
KL5W4+Nr3bLmzQi+qfiXf/WH/3h9+5QPY/H6rz++5y1vxKdBDJ3/8eePrn786w+85Q/Os/j8P394
+zXD7z22dZ0AMPyfz/r1C69f6+ZffyhQnPkn4j3B04xcNpppcS76V/EjDT8wxUYE4h5xBPq//vgH
z6sm/tcfrvZP1LORtgHFnNix4pfqvBU/MrV/CpgO/Ks4vPAZ5h//HfnRGv1es3/wNrvPE1SKYfP4
KlQg9QLAFigJpNPYulUNRICZ7s0eNKjRCnkwvTZXLYXA+6eIDDqyw3bsfNWyDqovfu54ldIF9WTW
ZvPAODfYNwJpcHtfFyYbvh/M35/f8vBbmUf38+8vJe3WwYC4MIp7fM/sin621Er/yIBCuvzhx0fi
94cLowdHwa70GBo2fQZyxbaqQ4LkJvTrtEoL09qM1peNnBuBdO3mihvpYHvP9nGmZQREco0CApq+
jBYA52J5fkcwvwchBROZ03KO4ly2h5AmEqaMTJvEmx5Kk40PelkuTNU5KwJNdTBVXeWk6QTFgT0E
VOgjy/UHlVjttTZwqAd2+YfLc3VuQaT+Jp73OS4ES4fcc4IMnaIXRrKNeqMj4NmunT/905F7OtxU
ZwZzUqROPHUq+5jtmT5y7QnNnGq2iZBR0ECVDtV27juFjeKcf3lU506WKQUONXS2OInzaN/VxDah
bl1PU7ZpIrtV7tK4TBUz9KA5KRpqjDqLr/CvbWauUbAchxvFmsxmDFW7G80wb9vKcv5WXPNr55ji
ejpYU63yHLMbcrrPs/qWq5UXaH2hhi2BXK/LQX94efhnDoApVuHADJvUOiEgTN0pY/yp1xLw7tiw
9b4Pl/xD5Iw5Mc2O7vXYtMIEed4bj7337JpiSIdffaj1Uotid2fV0xg0lsuhjalo5gKu4Mx2P9V4
i+Iud1JjXwMnU3434mbM05WRajRZpR5Sc0vgm3NLIPmIpvASNRvLdB/TDuSqTRRnEKE3CojWvG8Z
JPegD3gcapBs3DsOY0XoQrpbgZD8oC8s87kTKzsGHpmRphXgVa3hF7IcetdGo7wQ3YtuYqf/fHkU
Z9bDEPHqwXJnekJb3veQT7aLPDTHsgSAtyjChEHu8LKJ49Dv15kzJFdQRE1aJYbG9tBjsnyj7D54
TVe8UNL2YV7kaHkakiVVhjOrLhdF1bgAZwTIXvcF9Gs3Xg5Cf066JSLoM0siQpXDySp0o+hIq7I9
N4gKhsEaEB/Q9gUkt9HMQSA8fnnGzi2KdMI7EGbnUd45Ox1PLh9Zd7qJHKNdOQxy45dNnJso6Zg3
gM4yRYWKncf79Kk3lfgOoPKn9324dP8PTlSDgtQddkRLhmczm5x8q7mR5V5d/nypAvZ7S0mHW0ch
SVUHL943RaG4TqBHdm6vlXjy+g+V46SNAXxxqWgf4t4gzU/a1a76uZ5yZwhs1rT6U1UaENXyEyjI
u58Tpni6vm1RUtfuPdviLd9c/qLnFlLyEVaU6MxVSnWnuPXPQS3Ik9KYL06TTu80IDkJj9IuUiDG
uxuoou07nfWblGraI2XKUuPBmZ0iVxm9kceRk1b6bsyM+qpSrPKLSyHHd3mGzn265BymXqdgReLN
3lAbA1i2UXmxpjJZyhmKj5mJFHXhkw7cG2rrpduYDtsrSqdZIDeLMhdI3zGOjMKPVR51X72R0eEH
eKhUc/L7FGrnS3zHZ9yFLrkLrwI/tqKzdt83auHnrQtZ38J7MGqHPJZ2nG4vT+E5M5K3MOocj6oo
a/dFWkWB3WmZ79pTc1XS8rNSNX+vG/DXmXvjlz6YSjxKSKyqWbfrpzRtr0pHLYADBrULQEQLV965
zSD5DWWqysFmVbTDS3EMcteuHrPIqeKFi+jcx0tew8z7anAVxdulQ9LZq15p7W6d9RFb6Ew9txDS
aR/1hrQNTbGXgQtrnkvNZPEm1jtw6q+snrv8a943eq8trPsZ5/JWQTtYEDQBRPkAIp9dltbFh0mx
xn0ZJdpDwjJvwZGfGdEbsuPAhKs0g12q5bQzkZ8NBgv8V7i625AnxcNopUsiYWdG8lZtODADCbdC
5ZWJRtYy+6i05gc3yquwI+o7Xz8n5fskGzOIqaY3XZJ8cpkdGlYx+VaCl1xf1e768kE8s7/eOs4P
hhHljRK3GYn36WDXeyEkeu1UKl+KbYTPmvFlb5fhwceTGK7eqBT1EfJwH12e8bCPox+tUSpBBDW3
0Jj68PJApF6zX2f9LXF6YKrXyzgiPE9vWKI+m9Tx2+o2cSCtY7pdDXYV51mjhm8PHtRwW1AaXjZ7
brdJxz9LJ051wuI9iHmgR5M2ehB5dR+MxbAd0GzzzmWS3AC0X6YytZn+qGYDu6+zIv7keOnfa1j7
PXWSE2A9IZXRG/GeApzNQl2nCbKog76YvT63y6QrnxikNBorMXa54vEvescxQxVR9IUHwZlFkOsX
cezEUznF8b5FqXaj0c7wPaC3Nk1rkFWf5+/zLKp070depU6KweObrKtA5zcUd1ZCstBxaRN0pbNU
XTszWap0/6ceJGcNO6c3LqpdmyY1kk8jIuuF4OXcXIm/PzgmkKNwKuJG5AYXohcknO1yzVPWvU0+
A3vtBO86FnKVoopdhXuJke9Z1zreNdbFmDYDxCgjsjaNzAOWbsL72awWEFzn5kz8/cGoQHFem6Wp
kZsO9G8BIDPajiFD+77TJ5LKh5/uOhpwPrGuPrakGr6iXSXRghh98Eu0d+fWRDrdrgkMha0VWBNE
RYEa0U86Te0dL7KXJrWXCsRnbiwZyhxD6Beseim5QVAXb9CNB0xWLKTOtDFfXV52iV/rlydRpYM+
sIQaExvMHQfw1EACtaXg2lqx3vJGZ1s3Q56jVqMZtP0ykJoDIBKB3Xy85nXtFKgiTalibVybshLM
1p5b9b0/xZmblGEKESNj1U596XxV+7of75wSkI1rL2OUfWJpr7aQBgBZCyjzrAZ4bn90dZ78iAre
un+rHeK/o0Pd+3gfUNNwO93u2E3Z5c96xR6pGgWj0nbXJmtemKFunLYZfA669IXrZX7NNE9yOb2R
OrYyJuQmV5WPCQTGQt2IoVVbFsXCkp2zIHkbatfcZr2n7NtonIK+BfVYpNTpJq2mdsHliOk5DQIg
5XA8bWZbm0NWjOymbrSfNu+Jr0I2qO3L3jch5haIiWvsfkQnoGUvOKB5hwBO0mObPTrKuqSIlL1Z
NegsHAwwgXVOu0ToMn9iQQV6/PE6tczEiwn6bWyQJUeKc08VENYDZOkGTIzw8nk6tziS4+njCYh5
LU72fZFX2YsXG7S79VKSl3EwlCTqlrDjYj/NLZHsgbDuSOiT7EbEaS3R7iLSQVRXax/qwXseOjxu
PfE3l4cl9tacNSneKIs+69lkKfu8iGlol40VZBbWX01dNQBu2AiqRZ3JcysleSSNIUUyqoht+q53
wwZoKpUMLKyMPFopaAteXx7Smf0m81MB6Vq1xKLFYw0yYT+PnOHJ6TXy/L5Pl9xAqdWRB/h3/qib
Xb53U+6uMs1sF5bjzOK7kguI+FB3nWK6u9hLOeHhqHi1dWUYvKc/s96x4s+DxaDZu5lSiztjGFtQ
P+wXjJ+bOLFuBzc3TSeAsdOpeHStOn5oMVIkOSJ12F6euTMnSIbuUVCA5kZRFo8RHs5XOuo2PChq
cKoOFSiC3ndMXckb0N6w8hi59J0zGswMss6k+UbNRPt5TaPUCC+P5dxUyd4gqifLYzamiubIPucd
ya9qbiVP7/t4yQfoek0pZUX1CF0BFzqhZkODotXHpcbvM6dexm4Ry8y1kWnDroMiYTi5rRtAs3EM
2hYqXllrfua4+BeunHPLLp16M0USjYxW+Zh5XFkL3xz7xkDSq8HsnO+X5+uMDUeKBrLSyiu0LSf7
qUMO44PmRS4VNQjdRdDCG2y3y3bOLLsjHf4InQQJNm71mCj6uFIV1SiDIs1qElz+/HPjkI7/iORi
y3Q6IWYbIaEQe2j84F0d4OVOF3buORPSIdetuIcX9trHcYz0XeZE0RfajMZ1BTDf0iE8N03C9oEj
SdohtipHqx8zdxrD3OmUXUGzJWm0M5tXFihD6zKkUEhtXw9e71IaYgv3ZaBUIG3gft0QK7pyksye
6rCsbDV/vbw0ZyKnEyynwuJhgDzVw6QMcTustX5kTQ9qd8eJxRtXibwy1BX4z3Zbo1/eSoJimgbn
zkK8ZWfvqrsAhXU8s1lP3WgiDGHvYMbIbrbOFgA/srA3xB6YCQYcKRjIQePdQOOC3iSY4/WoO2u3
i8drsI0GXdd/vDyR55ZP8gdQmYiUaMgxhKzTA5JV8SZH7Qig6vHnAJPcUcyFG+fMmskwY9PhTZEX
eCTkaJQJoqy4bnPcNDlFbCNM6SP7PA0x97to+nl5dGe2vi15iNwogfSZemUXuaiyXuVa5+qfjNIx
+YILOnN+bclFcAhfNOY4WvtO6bsgpyjlr2k0qmC4a41uiVfozCLZkpeou7Hpy86M91ZEEw8a6pVb
1tm123hWu/a61FJf+2l042Ftkt5QlhyH1An361kng+4RelqEVmO9Jx7P0fRK89KCCpySgBhrlWS0
Na5jAGu0dqWppG/p7VTlaZsiwVgm7AV9fLUVakPNyRK707npFut84MpUjU2JFrXFPtZStYdyYNxA
t9ceLIjbFO7m8qaRSEV/D1sKJwByQWqM996uyjrkT7ZoainbJxqXhfkC3LONfiY7nkyG57vZtDaY
k1lqjtBuRUdr117p42BD8LLoBmubjZNaVpsxKgr6MlAOZi3fVivNXU1Qx23U9eWvfG6DSI4I79/I
60o+3cEZ0ty8bmjVGWDpZEBK0GtiKi6Lw7LDQ8YMqtp066V01rkzLfmomCiWG8cZ2TfloA58Hacu
tiScr6OFShlz9afppG6VrAu0pbW4ffQmA8VS6bpjueBWzi6X5MJ4NdHG4l67S4w27V6sbKyhKGkV
OpZxbUT6kFyZadFM9b5nRAeDVB0naXpdt11VfPTsFOlXf2y6BCzxAjn4M6nbfviBXsisADv2CBEd
P8kGbfE0n3FKlpjLg03cj0bZ9IYRP9J6HCd/hOZJ7ttebr/vVrIkp0cUoy2LyqNPNSit9hSYKLbi
eVxHC/fSW5Fw5mKSebkSChXNZNKsnWr2JQdHet8TJQdmouTkejTVJtoDDQY89m5ifZNCU8azh4qu
CoMpDdBTEWncfqVrEQc3SDdyYO83Ud1rahZEbcKmoLZT3rLQhdfzPlatZ7cE5ZEijSEQ3HsRPKAO
4UZrUw/QFmi2aAl2OBS7WQ3iiIBSU00+Xz5X55ZKcrxl7BoD0yd7j2h2hFS1bUWQYuqa/v7y55/x
ZyeK7yUI55M4YU8kIVbhq4C7PAPh0gI8rtIlucszzsGSnGbP+ORylyb7VrWSMB8r6CVaDQ+MfABF
sVveItU1LITMb8XEub0h+U5Lj3mdI8O5nzIO+qm11SZNc482n1Z3r+q66kZlBVJFAAQ2Izo6AFtM
Rm7+AIlRpt80w1A43/o+wWPOZ45CVR5CcxeqbYGauUR7/v+cfVtznDi07i+iSggQ4pXudvsWJ3Y7
1xcqk2RAEhIXIUD8+v116pxdCWPctV3zMuOaMtZtaWmt7zLLaUpmmG5VEuBNX4opUA+mjqJfzSBc
lbypaA7Byb9PaCN05pYhkidXTKLYu25M+rt0xt7LX1/38/55aZZWYdPjzoRatRD38K2ID01qP5sZ
a7O4+NTgDr2wGFu7dxUYAQiydahdBsBKrI59K1s4ZEobXgJGboxiDUMtMyibe1T77odihtw4Kx75
Eoc3JeQ5o7DvLoxiRfD43+t4jT4tIyiIlWoJ7yhIJRNMMGlnUBdtgjT7ZuJRGLaf5tnZ8KrX7WI+
ZtaLVO46kK1RBgzTKas/arx6TXsoxRyAhbGktEt3eiDyknrOxlSvoajSldaq1Ph7GSbRFeFFBkZI
CKmO1/fLxhFeQ1BVlSIPCZf5PvA+ew+c1GmMxl992C9XeoGlMYR2L9ymW2t6jlR/XE6i1ZDmzUx1
z3q/zHkza1cfk1oZFO8ipEPR9RKatrrkb7ARANcA1blqIH4Njf67PqAR9KDmNASDtFS8h0bn0r0x
gf4PULWclS9MlQLDVs1LjJEg/frphU3RlMgyWBHccOD0pkfIq4JId2Hnbm2KVRhhXRGjaOerJ5EV
pP8settXT3HfzG+76Nesau34gGyqyO5MVfWnpIjmj31dPr++5bZWZhU8dFd0te2gY9engT8yYW+A
vWpOrqn6C9NzzkdeCIJrtKr3DFxI3+q7gJmmeBc1Lm2/Vzbo4J4hwe4NbxGHs2rMq7Hk8WdTZRm8
Bd40ujWMteLxPHsbhXdTHYeILIzB8sZyL7qThJD3ePX6ZzZO0xrBOoC1FdUlVijusnGHFOYjl8Pz
IjGHlFwCaG595PzzP44sjIOw6ssy3Hk+xuwTnSItRF5OejFfZWWy6BBPKpKX4vFvgOxL67YKEXMV
w9xCEHlrmBnmXy0v3HLkTUGX0xwCJJd3I9jpNA/Sss/GvIOy0Sh2w9xO8XcdQ5W3zmXRBfEjXMum
8dNSjZKjEkmyTuWT8fPU7CWOPlM3CjBcsqu7pqz5buEV949+iar4fd/DccGgNmoDRHpYMOsaaovC
1uVDOJqQ/jMlahwPC+vnwHx1gXdt8qPxRdXtXGGBMTUtcFzhPizRLPhCJXPNl8W1pZx2ImT9eKt6
w8YLx3SDPhFG5/jwxwIpgG88JFS6u7Mm8KDzmLbN8j7uy2gBlKxtK583mIr5u4LjeVtB3QX6Qg+9
h8jbNaV47n70XAT+WyGTKh4Or2/NjeC0VoMlaY13oBLsUXhSvhM+FeHROBfWF7b+1u9fBz9FG9Qo
QvYInbBSX2VxOh0BpYGo/Ot//9auX6VQQYKemB9wcxSir5nJwTVN4qvIw0ZH5d3gIQmygzFMckmF
fCMeroXpUk3Kpgni4d5J2wF7CsXcL2VRd3AVHCt5YVAbk7aG5/o2XKgo2/6OV914aPFo+gEZpkuv
jd9/6wsnl65ehq5YUKQteX8PFxyVTHnluBAPjANQ906hkuPFDprZKronfEwj6NBMEannPAh469C/
49p8sfMYkukLkJ0ujuGnQgqDHdQQiBIxkkESFfMPkxvXJSD7pDaKbqRTs7a5S2Y9v2v0EOCUA4k2
n/SYkqW6mooK5Ucb9/0w72jcKliLVbOkEl1vi3N+WMSAKmQOzdqILxd2/8ZqrqHEsTXZRFs33Ju6
Eh9TVCp28Vi0Ik9c377tBPwHMcyA3fYJ7e9wb87Bz4biqfedtUP38/UTsJEUrq3axojIua8CqJcM
EDd5F7jU2A+gZ1YFy1s0KsmhAQmsg6DUGF5k4W7t0PPP/4hlA97lozYJ2ICNQtk/956O9r4SvuxO
rw9r6wvR319gIwv6aVH23mddeBoo3klgc6nkx9t+/SouSd4CrNJN/X3Sh5+H1tiHJQHK922/fBWU
jHWQVaoWfivSYPlcVOAZ5ssoWfy2tGWNEg6rFGJNUVHezdqX5kMyZh3Xe1IqCXsV4Dzr728axxoq
THwzwwtHNoCHT4rtcCh79mHJeNVfoO5tnL81SBh94b6FBV55z9qujHKdDgJCg0Eo0NuAtdslDM/G
XlpDhaGT0dugcMWTk0raAwq4tbmGcAeMmV6fqI1baI0Shh8qF60I5L1x8svcUnJYoJK8mwpA+5J5
eVuXYQ0WZnjdZhhB8dTprN7pAlYRZNH80KjlkhvERjK+BgnHBKDTsrfDXVV2ToX7LihD/kMnusoS
1FKzbLx2zBuPGinj5pOLG47+3uuTuLUZVie+C2B7UWU1f1Ie4iGwn8yu4w5YlwC2N8e3fWJ16gvG
YsUCnj11xTLekiStbn9PXhWOl6otW6NYnf1SBwYTGKd47Vk4ymSgWrK6SXYgQl7CVG9t59WbjOk5
VkAjqXvk+e6DnCEhsAvcpC+B0jeGsIYLiyCwFiKE6VNR93BKXgqAjqDvkA/k4ixt7LM1VFhXo4ev
w9jcpY3NTsPoMvGDNLwnV8EwBOW/8VxUy4+lTxpA+wz4W2/bY2vsMCjYfedGQqGlFqS3fqL0sc18
dTMYdAdf32Mb9zE5x4g/rkbNIEI3j4O5DdNo3nkz7qE3VO/TyUGYo5yuVPJGPixs0/7+lCJLEZTY
a480HoJfTd1PH+mI7OX1gWxtg9Udz2a8nWQy6Ps+yaQ8SaVN9FnogthrvwwV7AVf/87vMPxCPrqG
D+PW0ujQLupu6Jkwv0anJn5XIn8prooBeNkPSTBVNLwySxtSuFAaFoyfTFHFzfukMKJfcjWxTn7g
gyjZzSwHNf3beVm2wO62dePeyR72A8Ue5WTSsbcVh8kqlFjfknYY0viJxCMtbuBBMQx52UCRf//6
tGxN/yqQEDZEg0Zx8snFk5+fPelMdiwBRuMHqZrk0+tf2Ygla0ByV7lS1QizjwIP7nsfZv0jjAzt
m3JfAL//3qCML7TjS1sCklf1+rPzMiVHQkU/vfEDq6cMCV0qu36iTxrlf3mA3kDGroCcvtRE22hk
kLVvKKhlEvZeMr0bFjnGj0PlCFsOyjIe7WHSvIS7KZ6nudqhUsHv4kD50R4bwAGgjtpEwbmwWIwl
IEO8X9h3YXxk4G+WwDBk/gQ50B7k1rZJi0Dk8E4nQMxXRJP0w1g1McpSr6/xyzsJtuZ/r4K3tRuB
KSpPWmXBOyhbigeoS/Zf6rjyF9Lpl4Me1OP+/kQ7R2nQl2V1N6ba7mCJUh4Jm6fbqGvGQza7fjfh
hbB723hWgSlePP4ZRXh7Vgi8mYcljHLoP8y3OibFpVrx1qStshH0+smk+0CdOtMpm1Mz1hDmSqJq
gm3CcjFzfPn8kWwVRmZPq0HGJrgNA1mHQPhq5w42I4W9EF3Pi/zf4AovrL9XpiGy5q6QAbSgI9g7
J+EvDiHv2z4rUGHScEp/fU022jNkrcLKyNj2kIQmd+WQNQmqcR5lkmulXBreUyqW7FoRCJaU+dQo
VYV5gdIbNr1rWgpV/yaQab+rxraQJp8zCDHs2iZkXu0TlASi+vT6X7mxqGsUMksAqCvFUJ8KWIqL
vUZ945rUjR/2UgHy9PpH+MvJDfn98z8ygNaGYUkD0d6mkC44e4/B4Tx8sqzJep1PZcLEP81QCn+V
NpXu5IEAl8DyMKa2KXNaukV+oQCHnP24GzGW+5KGdtpXgQq5zsNAFMth7rzzEN5GkjlD3Z+Iqf2w
tFy4+jqOKyuLWwlAr/k36UQBueoaFMPvSNjpMh48j03FrkrBW32FV9dUfqxjp8OP9dDxujgGKbr5
j2czv6reZeOQdFccZPuEHodRT9PPZo5pwR9CPmnziDSajv2BWRWKX2KBSS3dQxwCWPw4gA4IO8ww
p6n+kWBlkEcRBZ38GUHFTN6gqBPDQSJt2o5+mMYhDcy+9XiRoXUGAMGRDygaw65bN2XwAFOUrPuM
9w6PdtA1TTu1K7omrq6NyMIEdtGiSejtsrgie8DztI09iBqRm6Nj1DkxJneNFV37TdGk4McO5Jf4
czpHhYHKvvV9eCMxAZ3Z1zHUnz5XQVkMt4RIWZB9FgDSczc0bcwf0AqLiquhI4P9bBWXTXfopRsa
t8MreRr3NlIBxQITUcJePZ0HKFmGZR0s75SmsmJ7rcd2eMS7Rhi0NgBCgR110QRM1jkx0lyyaztf
ri+c+DVcHQJtZJFDRW6H0SBIymzy7EureKVv3DKGkufSQyzu7Lzukd/lhiOJqg+RGWpzAdCwEdX4
6sYJUfBrKfr2d6wtup3lE4r9c9u8UacFCnB/B7WgYopkxbTcJW4s0l0BGIja+7BQF26Yrb9/dcMI
mEvFolHBY+zYNF3hwTtoTCHA8devx4itD6xulxj4LNHVsbxTCPvL0WesegaHAZvw9d+/FehW1wrp
ddJ2czjdDpOYo2pnmJJZlIPLPqLOOQiaXKjgbA1kdb2QLLDcxq2/40wwe0gJjtAe/H53YSU2ri++
euuWY1+4yITtyYmk3DEFTQ/N+bAjXI7X0AO6JCqxMWFrsPoATB6kCorxFiKWLbuSVZllX8wUy+kQ
L7K+xIvamK41Vr1pBWtqPbVPnYkUCkQG4LJclCL45/V1/21x9sLhX2uIFtbapEm1fspGno78Rqva
KvqtYaqEy4XhxEx4Qk2k65oeJiYOUq2iJElN80zBROC46KrHRvGKz/JfHC7ObwfEjubDhLJ+uLfI
JMK8LUMZvUPxwVVXusji4gt0xvrHuKjdcuZ4IAvogBGgey6ScT6J1Jf0Iwl9Ob8rTIjOei6oapMq
hw4gIXvRQedv3jXJWNJv3pHeobA0um4/9SkbbstAy7Y/uiUbegjPYECnWKOs9qWAWJYGTGAAkmjH
kWZH/Q2yaCbvogy90PjgGz+hU2Yr7cPcN/1olv2EjGQoD5YF5/vN+mFo8yJjpT4COAl+el5TMnT7
DhnJdGWBHIchNy97oHrxluk/loA1lQOC2TJHT7AMIOWxBUcHFnOZgRPovuQkaQ6oLgjk8qX2xN/G
aZtF5qbgZx3pnACV2Fx1dQsE603PhzB4oHVPUTKMNRu0PVSo7rQBQHVhgR4h9xaIMCDhUvUEhpap
f+E9YrIPatSM/5g6T9IBs5mFmdsxEnfou5YqQu0RKueTaY6iy3T7MUV6HIKYxFWqkkNRQwEP1NLU
tnKXAAjfHFzFR2dhp5EAh30/DqNq2g/h0MuizpHBpeOFNHHjbkpXFwOVQZVQ7PwnIXGcz86wO0Uz
sOqqFDpbDqQKgNx3kC58n8HQ5EIwXLmy/H/oEKqxf18XtPSsneMpubWiaJL3U0ImBvk6Hc3kqAqo
2sGnJXMCbSUSa8wKnCRbT68ZpxOvIYfSze3Bi9BAxwayh/ExVdCeHJ8uHNmXr+s1c2JGobi0ERQS
qmy0D5R2uvfwcHFliuUXEHm+hg8EfPz2/dRalI4oW+jMUCXPIEvxpmIG5NX/nqAscA2Fzqa8hxxQ
NdxLLebiIGXn/OH1QW68D9cUiUyKOdMIIXey5579qocwEV/b0hbmU28TJj1CxZh2iPCAFZnvr390
K9iu7qYhGCHc0KCWtEAjpsqdA382d6Qo3tTmgcXd37Nm69lOCwvtCc8ovndhVbIdVFOnS+o8v/u9
LwTzNVUC4SsxtEJzvhlsTZJ3rkqHMN1DWdKXzcEjhU6qa5LFNoh25dg2nO6m2acQwegmneQqSjr8
iAm0W8XRhdBR87B1KOyo8iAqW39EfWZM/6nHZG7HvEAIzWQuTU++zAi9lTqYpCqB3kQULDTNqdUw
e+FZkE0OjqFzxvHSh/LwTQyDXhjRxbMktw2p6/Ch9nZJ/2/K3/97fNf0Depcmxoj6SNTHBcVJHL6
mUAPiUilck4XJ24ZUUFMbwKLCtZdiAqHucS/3EhA1tSOIq0NL9vJnhjczXfTKIcbn+ryEDIUw1vq
LnF+NzbrmtzB4B2QtCPvT8rOuAuqNrsPspZeYOZvjWIVATkULYwMBHtgZRtcwfb1uRgQ9VQvYDRM
zafXD9zWV85j++PhC9T2LEVP2EMXzc2uSEDrgbwBOZAhuUEl1rwtJ2SraIWnmue97NgDnhVw+IWm
zKGcBMzC2PQxa5P0wl218Yxn9O/RTC2LbLvY7mQHVUNYIKzT7o7TjlidQ2476r/Einh96Kxo+Zwv
STrYCzfW1mZYRS5gIIGln4Hmo6HJ/gUu26d7U+OheGEGt37/OnJhEIBbUf5Y1qCyqsYV75cej+vX
t8HGb/8PsyFFAiKs6U7I/sqbyVbdsWazvbCVNzL1Na9h6ocJtXBePZEgid5Tca7LiQBaSSbj8sfr
I9j6xvka+2Mjc1OPwQBviCcgwoZvPlsgI8eS0P87kLjkF/bX1kfOp+iPj1BFh9QEzfw4saZN98KB
wXLVy6Zs97XI2reJs0Aa/+/PsHYhbQry5xM1cfJQtMqTPEL6/fz6VG3oNpI1r4C7WWcV4Ervi+Es
9wfIQOjJTUc7IOdxHdWyvYc0k31ufFvMIqdhY+d9qp0BpMgRCTd2pFsLqY91L5YG6nNhBMu13bJw
3bwD0G1AYff1P3XjQK8tm3kSFFIGtnxyTQqxflF+hvu1OcTZBOdkVCXzvkkOA+0uSd9tJD1r/sDE
sjiYcJCfAP+xD7ZAABQmlociBHWM1qCxwIDsbYIesKpbLbMDp2yWOBYC4Aa+L2uHfhTDnXKpwrs1
e+uYoZOqxauVPPpI1PF85QGaqbID4EbMC4BzmynlV6g2dIKi3ACqBzKJiqo3Fv3XLAPnJI+ld+Fj
4ap6fvBTuaT7KIB/3LWpE1FfwFhsXGFrloHPhrSfTNeeiBfBVy0Sj+qMmDiMG/wCdzEDtsylKLyx
P9ZsAarK1NImiR9ZkWFXxAG58a39p5ETfeTT+HEYLiowbJXn19QBBwUJprVJH3Wjy+YLma1tdiSK
a2YhMFDTcdxzDbbvI3VNPNQ7iGkqEx8xy4Pcx5wZ9UUHyWivwFSCYN2OU7AHbxM6V+WFStJGOFwb
OrCGV61toGOuUiSjnVz8Ycr6GXVxdknIY+sT5wvrj4gr4mrU6II0J7yAgxuv1TlewQztukfi8sZh
rJITTCvap4VsT4KWdk9aBNp2xlNWhsHbCAVQI/57GLwfh2iEd+QJpNPl0SXSfJGQRr56PUpuTdI6
kICuMMgp8Sfe1+Ig5gaQaoaEF136SyKqW3dGvIolDS3DhY+tetJW6byYwDnXEcAFxbk7jFrL+T94
MF4V0LDKOe71va6iX7//xRW46s/k9wWx9MJNvHHo1xSEpiYoxlSZPxXOTjmf3Bed2LPUQ5zmMMp6
4/Zbsw1gSyg5LG/piegBJCQ0yu5JF7D92Nn6wpN0Y/HWTIMiwS07Jak+cdORPdyQEB4jAtV+sOk9
bBFf3yJb83X++R/nqKmzdJnKsDh1HEr/e+azgOYWnnNDrtLKusNouip5fP1jW0M6//yPj8V+6ZqE
meLEhukBsn/9oQhwfw6GXfKz2ojDa2C+zgBs7JwrToCziStdp+5QmoEcYFTytHR9fFhSzy5sta3R
rMID4HIzW1RZnHjgv3fxUhwz1AN3IL/Wh9fnayP7jlbRQbcZCq2DLU6FD+IQNcixqnaZyuRwoXex
NYRVgAA7grG0wIIA62IgTIV3JPQXg93S/x+9Sv/3xb9G2fNsITqjJkOftguubDUXe2765m4Q4SXh
o409vMbYOz6ifMZt8gg4nflClOJdBkS6E1m5G0jWkq/o08WmuXBkNiZtjblnPaCuZ5OK56YYwVw9
hxdAV/pdUE7kwsJvKLySNZqd6qAePeQwn0tYIj0XTTf3R+FIIHc2GpsAdDfEGXgJk3toRKTIa8Yz
4GRsw/ptO2MNdS/GBVUR9KyfYfNZ35Vt8wFmm901MDnPb9rba6y7Bv1lyUIqnnmv+rP6dnUrIzNe
+PM3Ts5aDTsOLC6iLJ6fII/U/uxcPHxGPK3EhS2w9etXR9+hBuqLRPinxvr5GxdNe+hjW71xalbH
Ht34xdGW6uciVVLBf68BhKRpBnVhd21t4NWpd2U0+Ixk6hk8WlXvymnBdcL00od51YcA+LxthVeZ
AV8aDyWdLnsiSqT7Dl2V6zPv/23J2RrQzsICuZh20ZMrXPAPKDz2ONWqb6AbAq2w10dAf78VXijb
rlHt4PqJYBKcPfkwtPK+iSdjjkIAWFAfxhLb4JskYafeiyKe6xvFhlSAj1YEmTuAgBXRQ4EWjjyS
II6zPYqqic+5iAFtFHNF4EoB4S54nsouCd7jQZtl5SFmmZxEDmEnPdyEHbp3LEcDyB4yvYjqCpcm
ulw+pUFxX7RD+nUM+3m45mAkfPSRsvR+SiTcZlANQvG662zXPneyUvzOTpL4PhcOQMy8ieqxu/Hx
RNofKIAZc2B1AAxDGbYwf+Mo8UdXvlTzHVL54Qcc4HRxUyZL/ZVH8Ao5kDMb5QriTyIFLHZpwnvO
quKRVpTPx6ZtCb9Dkpz+CoYynv5xi2jVZxeBonMkNQjekBOZO/Z+chCP/0dn0NvpYAGpcblZObgO
gn8m0jvwBvFWg6oc27FhVkhOYFL5Q/d6bm+7gOJBxdO+v2dQJ3tnMePzyRo99d2BFlDBey5FXcv3
AEwtwZ6NAJJ8hah0Ux8bRTUdDzoZisHvLBqW4Cq6uG+viwq6XTkK8pbuqJ5L/61JzZh8YFG3PLKm
WbKrUne9PJaRgM2vz5JkuVIKD0u4gtayvCZVqsN9nFFLcz4vfXALOakeVIicVL4TV0vWokfMQIaq
bwY5+3cT3kbxlR6BnG5zl3VLpyGsTUm67EGqBAPSSfDdjhyq0lAh0uBbOZDc56RDW9c2Y3w/x66f
D93SNN/TeR7ZdXeGG+UGXDqW0xiZwrEySur3nnv+UYUSmqdzJNp/ORkW7Ams9+egXyLoKelxWb6D
sSvcTVNHk3q26JVCgqWErjl2xOA/j5Vbfjpos8R5Ecyu2I/VYng+8Tj4Wsa9aN83TnXtjrWBkAfw
9iZ974awHPeA19YkF3PStNDAhOfhrgEBIjpWqZjvYiDdIINJ4ewGu9M5u0drVPh9BPYnkE7Ud/4q
nm2rbnEpdRCW6iAy9aMFdAdGwbbHdi39JNUxWgJhf4C31v3MIkd3gU6EvqZtmfr3UzhAbjVe+hSP
H4nX4s3kJ7i29w5alne6Pc9ZnzHdQzYGppo7ULrHndSMdePeRwC8XiVnKPMusSNKIj5g7VcL1zuZ
L26oPyxA/JgvZRsO5Dox/RxjjMsY5MSdr2pTqaWGwdRZayKweCUcmhYg6b0nfftviND+iddkqm6z
Sixij0p7/FOVE34ADUQoyqTC9HmLJie9a4tQkV08pOBPGeXx+bIDGGBnKvz/e8HjNtI5LJ3tLUh2
lXroNNcnMotsxB8EwcG7vh6MPIyQeYJJd0k9uZpR1n3Hu2AR17GLIo0zpuvlvlWBiWmuHHQ/vvRZ
AkVZpdHLvl9q352CJbT0gC1vqn2UBR4OVJrUnztdzvDZgS7scswqN6Q37eRQU4DLSgKwW9lC0k/Z
EX88bNDD+KqD9uanWvTogBYdddm+JIxYtN0mMHhRGA6HT6Gj9edJQFw0EIvNgPIXkKKrGoC/n314
hglPmfG3s7T0cxpCSwqJBPgUd0EwFezCJbBxW64ZR0XiIEE/d/wpTpSdDowGWbRXcmoh1JWGmr8t
pVjzjrQivYxjGT1ZEWq9hy59lO2YcafXr7KNjGVNOIrTlFdxNWQggiTTTqHm85AE4SXdxq05On/1
j4edlZzZrDfViZ2ZTLYAXBTWfzKfh1ReSFq2BrBKuWzkwmicZHUq+imEXThe3K2P3pjT/yZ6/zEA
kjpoksRN9DTTuD5FzgXHIYtGs3PVcMmpZ2uSVmkXqyxtiTLR05jQtj3iTIWp0h8CvSyXKNRbk7RK
ucBVQTO+XvhTRIfp1gUD5JSHwl148G4gPtZkIsWATVXtzJ/80o57Kh6tRZSDLx+MeUZ0HyciDyYK
vo4ZvwTd3vrkuYL9x7pwG1JAWB0HNWN6ZFh4D5+DHVS2SY4Q53cILfshQfu2mia/f/2obKzTmlgk
THeG9Ibpk06UcADETmbIG17iLhihsH6pUrWxVmtyEYkg220kqFlWVNTmJBVpdA1/SX1JQm7rA+fx
/TF3EDsNi4E36VOpW2B/rI2CZj8Su/x8fZ62fv/553/8/jgpJFO+BrcsBWVyx8kyTldVSiDn9PoH
Noo5azJRQXiaxmXpnqcxqQ8C0NtvoM80j1BBc0eNvl63H5NUvI1asWYBsSQqmqJw+FoC5oGrxhEH
qNR5Wl7kLJ537QuvibUtgfOqy9Ixcs+8LH7aMYnbXEy9PcaDhibKMvv9DKud9yEr5zcOahUQiJ97
aYRwzx66PKB245C4AfTc6vzZ11fpxeoLKuzno/vHNoACn4/rpMGgdFwf3NC/07xLr6Hp9K4G3Wn/
+ldePJT4yioQ0EkLlox8eAZ2y+U8iSycXseHBcflwhdeDDX4wnkX/jGOs78pTPdc+ERxwwAVwNsd
6XwuzuCQiZgx57F75N4cIX554Q279cn/FF+NcW0n/t8nSbR89/B7LQdE1d9fhKBIn+uwz2fs8wuH
6sVTi2GuokKZ1KbosxlNXCaov/VKCHvQI9oCFz6wtVKrsOCp5fNUy/G5HBUsSkuZzOXtAoMgcgzQ
tXoTORfjWOUDGo6kpeRmeCYVLz91UJ776hce3JrFZBeazFtTRf/eESHeSSwAcOsxm6KlfKAQ/gx2
AM2i4v/6pn4xHmAMq4xgMu0Mk6ZxeSYD8m+oax4ZBEr3aso+RYbdmzad9kNbXxJ2fln9Fd9bR4PJ
9ot1Sfds/dRPTxxULySDfcCJv9HlYtkefCKSniYIIvLvnEc0ea+8ARAoL1MT8jyFs3bw/vXBvxjd
WbYm8DgN2I0oHFoo1RLd6NG+i/G0BUw2FHc1Tz8gY71wzDameU3i6VANCOWgKcrolu9o2d2XDWaW
JvRXaYodKl7vejI+vj6sje2/pmw0s+znGm2wZ05U8eiGLv1aZJl/F0w0uZDLb31iFTb4PNMwTd30
DAMG+UCcBTyAhMrfIFFqLqHoXy5BY33OX/8jHooRqWrKPXle0u7TwpciB4g2eEdNN+H5Hz/HWZEP
M7ZrJpfkASayF1Zr4z5ZOwxAmjHoYP+cPKqeQq9OjJla9ixmIZrXIoQgfAA9XPbh9dXa2hqrKNIB
CFwsaU1OkMUzwH3SHcgVIWYzADCMolkZTMnTTLJL+OWNiM9XIYVrFBZiFOJOBHynXEHclAX45b97
lIBwmx3kpA4VhUEI3FAv+sWdR/OfvANLuYozlhaj7U02P6PvrwzZodIGFkwuTALAaZ4NDu9zSLiS
KNuj0xAu9xDhb8qvqIrR4K5usqYa9xD4kj49eBZx8Qj1UeR6F5Zga8FXUYl3etEKJI0nN5bCPvOI
BfW7yWZV+m6xCSoNqH7o8BtqsV2q91MrxqX4rkZoB4nbUcJ591oBV8rABzhbeuRpCCbLjiW6+Q6v
djF9Fm0GePLOTJ0SPyzrjXIQBcpKIJgAKUbR4xbw8XOruu4SFdwIiOvA0Zn1rUC1rVAEhZNyqIIm
yaGpMcb1Pu5rP36cF+DNMW3F0j1DF6a2+4a4pgaIUUH4IO/CLph/qqCOA0CSErwcAOdnkmanMkng
SpUDFxaUe2egpdyg16qb6AavWtp9nyA2CcPIdPAtREEWGvc55YAsn6jHSh0cxHphMAVVnYpeKZAr
QntQkjDwdAoYgxu115LR6ZGmsLUTOVBesf2ood6LDmLRAIv1zGJoqz4DFBwFn0FHKKXaaVPOkNxy
XU0Hl0syJu0jYKbwstrBZXKM7uZU1ex/OLuSLjl1ZvmLOIdBCLGtqWd3V3e1fe0Nx76DAAEChADx
61+Uv01btop3alsLVBoylcqMjPirUGhsZpu6Ezm99ZIhF/SWGg8VyV0xosEd/zTz0JSK9BSke277
rit7A5rqqebPSOrykOwmxmvw7ioyxPUhoFB4uMFdHkLiIQKlR3Mny2Ee1Qa0ROD2D7O0DQiQC2zq
6T4fZz/79/Kpcxw6u0mI+i2ZEp82b4aJg4Fu6s5vBg8IFf3Wgrdw5Ww7Igi7R8ivqSnDoEje/NhH
2p6E1VDfoFYo0t1107CC1m7s42L2DVIWwMAtt5Xx2hcJ8q9HCcKt+bZkcg3o4ZrKeSE/XAfCmEZM
DeAIZEZGe89F0nn3YxtBqfXyVFwDWPcNQzjHk7iQbypKgu9o7S3716QFxcc1eAqa2s0ZIcQ+fAJN
3COpfDQ+dWM7lp/SqqqzM3ssnmKXp+E6WNaNUlMUIpALy09To8YtoyBJFmWWb3OGEH7gQ7Gy846b
y27D6ECAWjK98BOIF9FDh87Y89NL+GWzC1MKXZMERlszunKSHReXLV0B6YNp6qDI+cbAzrfxpWr3
SJGcEW7yb07Qa9UFpv2agcLsLqzW8K6uQa2bAa0O2ZgXwfRmkqbfni0VHI8vGlqLaJNIt9CH3rZM
3udiLfZwDGh3afBIJz7v1fQ2aeAhzgPKSr7os4oW3rn9hibBNsHzL5bVmiDi+Xj/4W62OyIkVDr6
pkyKU1bw5FDzzL9HekvvoYfm3V0+kg7L+q3voUC3cl+H01vNhvJ2MvH4CWH+Wj+Qa80sxzBlkLpU
PZve/EL+zfT0c4/ojKeSP1R/d6Q8xOdoHtmilZPvsDBbw0IVaEHqJlafGJSu70gesbus7fldFSMy
LZPVcRwWRs/L+cHj+VC+mKKpHd4ALfZ+8MacW9ULtalDvSAzP4b3U+7fNhEs7vI+OV5E1HIdofHy
JltIc5JTGO0MgPeIOPB1vyPptqfAyKVgYdxeHsx17qxIVJZIRalFz88ZW6qdn8/+wSfZ14pVa+li
13SsqDML60qzqTXPdcfz5gf3x4jcpF2cgXh6UuhBRcCNNiSzU4oxsqax4zrsts8ox1mVIEQ4TQE0
aSbey+NicEQur5rj63Y/hN8FYRvUOZKE+dB+CrOyOFSKkjWeJseS2Q0RQGENDQNT6JsJQGo2Ldjy
bombG6WgxjBT/Zbi9bpyUbmmYoUOohMQU0LV6Q0aounnegFfEJj6EECunGaHmcaWXzBj3pQRmk9P
GZ0T/7YGT43i4PysezQNo/xK2gZwk1nLlXyC40DbzRFT0WS6Q63gJIwEIBovLe9HERHxT+NPyet1
239eyw8uISviIm1Aov0G9jEwzetE8fhHDmjzfLo8gOsAWC5A05wa9MhVJ9BPnaNybVD2R1bknJ3c
RFI0uyBfDSFcK2a5AAa9FK/XVfpq/MGDtAzy3FzFoCfJ/fBweT6uQ2b5AEH8eomaqDoVi6bHuk70
eJMUXbxG0OL6vmXtPs+oF4CY4iRmUgEnMaRQRuENiB4u/3/HEtmtCmbhU1WjaH5SFdrdd7JnKoMq
EIvZYW5outZm5dh2u1UBBDKtSqDlc2TdUj3WaFbeZmAnBsVuT+/Be/a5aQhZmdLZ/v4QcNitCr5X
oPWin/JjqPIp3kx5obL72MiEPxgRp94uH8OA3V5eP8f+2L0KKP0jmSlp8gKdh/iJnCEHoWFqxVpc
u3P+/YM5TkOh6JLz8gTUCr3xWevv5EzT26KCNu3lCbhW6zyxD0OwNELDORhWTsZLGCRr6GN3zgKT
GGyWEQea5vIwrnWy7b6gKXrms/wEHqzQ3EJqdxRPEUMuamXXXQNYtk5EKkkNWMhJQ+8QMjvofY2H
2azcJa6NsMxc005B17vgJz9kKM2Go4bMbTTF+b5vUai/bo0sWxfQuZzIMHtviFPGbgNuJeinAsbG
95e/79hqu3WA+WGnK9Cyv/kjrXDlkuAO5AEbtNNvu0n8uDyIw9LtxgHWoVtCxbw/qXgok2avlrTT
B6rGhnZbAtyVeQb3EBv/1cxbpjU+Vsfu270EpmkGbfqMvfJO6mbLwyHfCLrUa1BPx/7/FBb4YCWA
+QR1OZn81EHZzgfbt4zIFm3JKb1fmrlcueFds7DMnS4TCO8YkDj12IEIB4nDfNgYDw/4y3vj+v75
94+zmJre5MmSvMqaRc+inzkBnKmHnurl77vqLzZDP0g4M8+nQfSiVVUGN22agaAdML2288C73XRp
+hiCInL8KwDoTX8hfjFGoASh7aDFpgA7d3YqU4+sAVJc8w1/na8GjXUrqip6C2fURRgwivcB3ty7
y7N1fd3yCQLEMnUzkOiNlLXZghPUf2zja9+0dltBhpxhrCYeveGhDj5jJtD1Fbai+evyn3ccaLul
oCCA4ZmgC9/Y6C3qiXp4vm7rokEpgqn678uDOByO3UggoQsu0R4eAdJEAGqZW/8RvbZPfdKDcTZq
r7zC7F4CCvm4tAWH0EtRdWhNUVBsDr6EZTpEtwlEmPKnsdK8u65mavcNQKtStWhLjN5EydO/mFSQ
n0BvwnKVLBNN7baBgQLSshjN/wPhUZg9J6BV+Qv4H+Z9vrwnjlNrNw6YmgtPlVWB3lvc92ga/Tax
fO1J5DpV1i3PQaaXh22Uv5kZiRhQ0AH6WNAyUvshANnpdTOwrJpxpGanetQnCgxLc8jyfvhG+qAt
r4GUYAcsu6Zj1oe+DtI3vSzFY5FlwTdqVLOP5SLer5uCddPLOkpj6NV7j5BU63YFIqN9EKwxW/xZ
7JCCTulXt2cCiYqfVwYvIohUea/Bs+KDDrQqxFde86R84vmIPoIcEVO8y+gAqTrOmnQvR6iP3S1i
6elNUuFNqetItHfZgHf0M5V96+247vEsZFppAyA3iApb1CzHRNwUWRchV8X7GcC/iIGVah7A/fIN
APh+jRjEcXTtXgUBljiRlxl/VbGeH0Ho1d23cfP18pY44hYbBduxXivhcY4YHq+esKI7AHE+mxHR
ngLXYDB0azkQh5HYQFgFdHSag8PpxNt5mVDejtCr3ZEAOPhBmqv6HnEIzqN/uOu1jqMgHDP+NJmG
H86wmzqDzrQKmg6C197Kqrnmct6qD6NABb4I2mqOXzKm+weSgjaAD9H0PNN2LWp1DWH5FDoUC0ef
Y/wy8bB88pcE+PuuYdtOFsWKR3HcUzY4lkASu215y59+miMf9V+E4/nTsSjZ5OBn210+Yq7zazkW
NqLbpYxD72gYrc0dWgnqw5SPtFh5P7iOsOVVOhqjzpyo7kQiZe6KPH3hGboChOL6QbXj4frkqo2U
NWUbTn4UDyeaF4m+NUNDBOK8aIKbjLtyjW7dsWI29b5KiBd2oIh4VZDfeaBsZKc8Bg/u5f34s7gQ
HqDnhfxwesXYzBEqIukRSuU1CE081GSHW2RXvXTjc1IxUJyJ2qChJaL1g4BnjG/56OUt305BG38u
UpJDlBE8cNlWN5FUqBWbs2CxbKusRiN4RaE6TRqOpotDMxfFPVTBDD0JDqHlBzyAdH/P01k+5Hmu
lk1MxypFnDzEYCxEKdn3290kB1DwFSDCym9MndYx6LAHNEZcXgHHwbchugoFhjiec/XadXP8JLPq
RA3zP0tSnpYGsuaXR3FY8G/U/xWHXLBnsqNfg6HqnivBv3Eq2vRT36qrlAWxl5YnUgL0R9WQ96+Z
TMR9nXjx9wZUcdfFBL8hdYfS92cRiVcOnNCO41UB3MFc3YJHvNheXiXXWbfCGjSKowBJ9PjKaZF+
opNSn+K8j3eXv+7wDTYylzdFVOiO89cp1+cOOIDox+iL5AtQH3rpo/DZmCFnX2dCQbe5svGuKVkO
acLFOaW0Fxi0QYtQ1kCUc1NNnbcm7PfnAdhv0Nxw9qnJ4/QIuike3ws05SCdOOjg38ur9mf7wNv7
VwcRoktoSiaeHgOav6Mg5j2iCQeCfSSqgMOR+aqezPmDv+csmY3NZRnzIL/kVa+UxeNd1yq0LqJX
fapyfgij6isZxkPZI09+3bzO8/3g+PwBwmEGIDRwWoB1uSvKehMCyXenZtSA8wgxz+Vx/mz5zMbi
sqrnXVSADjQLm4ZvJBo4hy2F2iOHUtpipqtMh6Xn4/FhOlnTj4A8tMUrMoCtuFUkD6Ybz/Oue5Mh
Jfrr941XAVyBHuhX0FIQoNp0h8dM1fvxdVUEZjPrAxGYQHc8bF4Bww7zJwOW2OkI9itqrlwhK/SQ
oF3sI23SI2GAs4NIpgfysCkgW3p5o12GYlm6iacF9PCzRL94kd9OkI5RHfLUKkRZr0zUWoLJYe82
pBZUADREd2b9qlM/hLoT2n+8Pn69PAfXxy1jR9fwTEcPu8xBPrTTINgAWngMV4IN19etWOOc7OSe
aqCmm2XFg49I/06m5em6v27ZM2TJK6jNJP1/Ipb1P9pnc34TSIbg47rvn+37g4GBLQtt0ahEnTRU
W4udSOlIHkBcibjn8gAOR2FjYouCmyYte/6ugNrbMagsbvyZNXeJXuUKcm2AZcQU7MklyEODI8Qj
VbDBGrWAhtbRl8szcH0+/HWJfM8v2hg8ze9dMNFHee6p0Tpac6Sur1v2K+B3TNVw78RCaD8w2Qcg
QKbZan7bYb82dbls+wbXzNK9ZsqwYGug8pBvZQSq1M8xMHh6MyBf2K8YmmOzbWiiydFI6emEHbse
/bu4v7+JOCreFt98v7wXrgEsS0aDbNfg+IdHnQTdXdf08ZaNPjkgJ7KsODzHhW1zl9Miz9Ok6rzX
SYMXmixij/M0P0rWQrUBvEKbnvH00E7TGrHsOXnzhwjBZqMWIMnHG7uMTkLM76DkBhl6BmqWJzFF
90vrnTluxTZKF7TFo595janPNU3L8CFgCiEPcL2eQJnfbLKifQB49x+NuuQGiUQAaTW5HwJEKpc3
znHMbQgjiZc5Lyo1nmgQyx2P52FXpfk/133ccgCgnEEPwVhHRyK8uTxQI2l9U7FYfL7u+5YH6A0E
76EhU76PLYgcnrTXZB2a5r1krFe8pGs3LC+ggkgXU8bHk9/FDxx8ykLIEa9Tr9kwjZvWa0DROJ9T
VtfNyL7VeZ/Rtq/jIzia5ePEu/BTQGFMV33dxiKG0EyLQiTwXsHfH7WIDtPE0+m+6WKNPoHrxrA8
QQHqD/hkDyEVKP4PFF18h6WSN5c/7uggYTbukC8tmUdkcp+AaLk3pH0ky7STXL5wjz3VZwilCZfn
OK2/ohbBV6bkcG42+XI9U/A8glXjqKumPhCoQYD9AxQSSViuRYt/fiwyG4A4KcmiOp28V7/r1UGS
cxO0RDpAzEztQSvxtUTd7u7yIrqmc3YFH0ILSRkg/snQgyI3yJ7RIiL+m6AH8ub5XuitnGPnRkW/
DsLFUmfKJ/oUTsEzpCPi25+IIB6b70bX8hE1BXi3pgXuISX3XnaVtgwFFvrXcelClM9NGRx5BL5I
6K4twfgaV3G7xuDocJjU8ghTUc6KQyDnGC5F0R+ozJd072sWruR3Xd+3PMDk9bXHGx0eQcIJAQ2+
0CW9WTyu/7tq9224YUdIgmpLmR4lNIghqwHaoeaeiWBotn0cCbbCw+yYhg07lCAqEmCAJUemx/AT
cu3II1Jgni9PwhE8xVZo38k2qUgC1uIalWDQ2yiwUObJNxyx/BVML/3KKXZN4jz8B0sh0FFGDaZD
Gm1I9HLgaNwpHvs+a9urklzMBhhCaELnINaRrx3LphvF038yAmzmMvkru+2awfn3DzMAfDFAY5YG
LS/YW9Nb5vugfBwm0q0FSQ5nYrMmm6oreRjiSuFQGf9OQngpMfQQwEu62v/r8m67JmHZNErk0+xB
8/C9SFJQbWegtYk3Y7xKjuxwvrFl0kb4g5BQMvi7AHyxrw9e0hReBQKmTrP7NDZJ9legGMKiu65I
U7pWunUdYsvSFSlAX92CdBd0F8NMNmDFDKq/k4D40deJhEAFxhr0VytVdMdG2bBDvxE09NtZvoOv
vNqBb4w/8AIll4XNa02xriGsq58GHBIPzTwf4YXr/yHzVGay73OWTCsBgOMo2EjDIugljSa4dz1P
ofxSE6ibH3kqo5WCjmsKlsWH1E/GuC79I3SQzHBbkFTln322RP2+XTJmVuzesfU2m7GcEQFMiol3
6O+FDxB4/Cw9RN7AAneQ/QOS6rLhuIaxrJ8UAyimqig8AmO+gH+b8wydjBsGYSG5AwuBGqNNP0KX
cXd5PNfuWJd+OBIyiSSo3idoQydbMEfH8gEcCKNY2X7Hk4xYngB4lqAJM0gWsVGgnXZKlHkrOqrL
pwzSVPf5pMvXUhVxoxA+kd67nQZIHl2enOtoWF6ik35ME1FkR1nWJ1QS+V3eB88LqFlvLw/g2i3L
H4SQm1ZohQqOjNXigCAj200aZ4FzUryNoV7xpmdr/MOz1sYkFqquu6CdmlcDwPmtAcWbUlAUIoib
87KkuOwEqLA/mbzWxab05jauVlbQcTxsoCImVCwJ5/07HTVwEIYv+p9kRGnuusDWhiRmRQmNrSYC
KBxZy0eihibeQrM3vc2jUbMrJ2F5CJ+ifTQohgjMsDCdfVfrEkqPWpoVP+3anvPx+3Bjg7lprKTI
8X6qgKDnLfhgIU2wUb3gaOUSIL6r6a7CJbEyH8extumNs34pVQpyXiD29ZJAU4qXdwykjxLKL/Qq
JjKIH1uOQceLxLNNLMfQD8BgSf04IsvWK+lZK+ey9fyEDvzpXIe/LhwdaBizQGV4OgPL+8oGkASD
JK9ATFJtDEgD63sU58P03x4kePk2BMdTvkPnISvulFcTvYvrrM2/oBKdDofL/8l14C2XwejcxzrD
gdfkLIA3Sz1BQI6JtRKj6/uWx+BR5/dp26fHTvWdBz5UDgyrmLk/rLx8HQPYmEVg+FLoAnX9ewi9
2HttQHYOvu35x+XlcRw9G6yoSN1qCDfhKcUJ+DF5PAAjBXk9VKxiBsKi6064DVYELYmWUN+Kj2rh
TfKYydb7d6qDIHuIZ6LW3gquyVh+gXeoZphKYpQwn5+h2ehvTZrEN0MXXIVVZjZOMWyWHlwpnByh
nQLeQ95mNbii8yhY2Q7H/WPjFHUW8QR0nv27DxXCW5UX7WaKIUvgTzHf9fm4xkLvOlSWM8iQi27y
PMA8PKiBHIrCjPSunM/16svnyhHPh+GvnqDrI5CoR8nwHk6qfwAfxSLP+PQY7JPeki5HEEPI6aal
BNDb60a0DB39FUmZxWftGC8gf0GOr92IDPLU3A+aXZG1KJr5q/TnrvWzrB53aOZPgU+OUxUkZpcx
Ac7CLAED8OXJOE6yDWbEQwfUSD6AC7SW/RZLZm7lXPHtiPt7ZQjHFGxcIdV1Sgn87DvgjgG4Moz3
FA1RdN0VagMLhSyjCXJzzSNyaugSbMPurq5yualJG+5ZQs8OH9IhQ7+aIXTgmpiNMKQeGqLBLtQi
tOm9M6CpNPm71nPQbWjXsoxvwCl8jyaW4tMAgb2nZSjuwtxPu71XLt6wAUaN7xm41rcEYir7cBjl
KUwZGBDp5MvdmYOYQnFiSDsAx0e6HICUHQD68krwYBeAHeYbb0rAWzIlNMo/zZKJ4ckfSyK/thrq
cXyTl7mvbtopLLKVeNW1iefz8yFSAVtDB6RpMb5PnpcegTGZ8juv9+bwKtYe9lOs5sP3ZTMmVQnZ
1KMIK//VTAOYdHLFnswCMSbkA9Y8t8Pv/dQF/TBOEVU8S1UzvvsETYUGwhFaoh07WpCXRIXu5Tqr
spySAMSoHhB5H0O89sdDAT1ds9UcQesmWLx45YHkmovliKBhucQp7arXwvPq56mi0Y2A4tNWhWce
80BATOK66VhOyC9AklOZIjxK1YNp3AeNV7IRYHNobwioVdbUJBxnzEY9qgH5sGwZm8eprcwWUGq9
H9QaxMz18XMI/mHjAaaeZ1rp6Cg10TdFa4Z+P/tyiPaX18j1/fP99OH7YchAgBaM43u2CHpnMg9Q
H0/Eq6VCh6O2sYRhXw8cTPLt+ySXyBxCmvYTMK5slp+XiHfqeN00LDvXY9fKkrP02CZ+/dBHU/Gl
Iqtcj47L2kYRUlIB8FlD7Aeo9nkjl+lwRiseuB4H8Odk2ygq/BWH5VovK/CASAEooc0wvst5AAMQ
0LqTh9c7REy/XLdSlo2jfkLCGXn1V8IT+i1kdKLbdF7yqySCKLMhhSbjDSlYLl5FXIF9FV03hwxY
0s2QQw7r8hRca2TZddgivFc1yg8mkfUns6ClcONnMn3sh1B+uzzGn51UYmMITTs0SS814jMaPBfg
pgbXftFsqwjNo4GMvKvuj8SGEvrpGMazwnaTfJKo1YJqrv2iwMFhbkCRUpjtWKR+vFZI//PCJTae
MGQBq9q2XI4c+gDVniR5u/FNyP0dB3b2Kq+bpOcV/eBRTAsEs+8vePBlI57R0fTJVH111y6rrRKu
vTlP78MIvAxBiD5n5ZukMnyaRJYWm7YMqocChfynBarj1zV4InP/20hDD0738lUNYNWQoIuXyKLc
eQtb4+1wbYll7youSvSNAfWiyj6f9zQBKUXRx4F3sxTLoq/cE8vo8fCroHIcR0c/jmOANWj8IOZk
fuMqF4fLBvPniySxST1p0c4CAFgOv9IIdP54fsTnbVpXUN9YmcWf3XBi83jSKgmY5GHwvTBeH6Df
qKbFodSBjLdjR8Fkp2I/y4E+qfl12WKIuf96AEQETl9P+9FDjQT4N0Cxl+FzHpRcrERcjlWzOTrF
POfgemPRQ0bmoJo2fphm0WPop3Oy4mEcB8wm5pwmKkTeTsvRT0pJdryfwk+T5AXdCUGuq6QmzLJ5
Jv05rxsQ7qnFh4SazDroEIDmNB/2V50um5WTVXma+63mj6xMKrCYMcCUtzMaSVf2weFSbKShHkE8
UyR99tCBCB89HdPOzCzYCeRkDl681vl6PjW/p/8SZhl7PUdBBf0V/Rr2fQGWCzJtuzj+90y2RRkk
UjqZ9DsT61s0RPx9eeFcE7MsvzOJSduimV+n7ky3nqVDPe2oqqArowpqZsh35d4a/M11mq3IPmyn
emAK2R85t+Vfvo+7n43J2oPcdZKta7+UQ+aTpZ2Po1epbR02/V6rwn8uPL2yWI4RbAhi1/dec6YN
P/JygUw8Axma6Kv+cWTZ58vb4Vih35gR8zzuSFO27wrmrneiWugXCYGKdnP5+44TZgMQBfDomT9K
/0hKDY2gKJmgYCz17P3LxpBQxPYoFwo8gtJR5BuVNLz4MqSyA6/d5T/gmqDlCUKide8Bgn3UC/z1
hmVD8gXqJ2ylKPnzwfsHE0rOW/fh7u/6uRnnKPOOfhiVGv0Qla/+I3ms9C0EvUT8rYYwE/jYl9jA
xKI28ZIXFCk8tov7Mg8QvJEunPYZ0vDE2yRjm48rM3fAiZLfYIreJEs/HKdXyCZH2zoFdaefxnsJ
4rwujf6VAlpvrCR02/r6rcqCtT4Hh4knllehIiHMKDMcIS6HPgqWVpDFHf19x0J/M0drQEnXMJYn
qRvhdZ1RKGvLVnfHsCVVccM57f39JNAo/LR4CPFW9tl1jCxPwsLWiydO2PeBev0mPs8pGbO1ENUR
SCSWJ/EjmUdR6CXfwT6b3fAKZbJNbcL8FQ2l+WuipPnSeQH9ftkkHF7FRjQCuLGkaT35R5EH/oHH
8IpTWfBD6U1rmhc/08Z/MAubThGqXVlQQ4DkyLwyN58zmo9lsIk0inQKGXLTifs2aXT8lWIZxaFA
/qO48z3V6U9ZVUAwd6Oy2hPAWpXLDAE1SNPWUGlAKmu+YYD7BGCC7KsYHDe6L6LPXSRQHGVBa/If
oRdEqHOzBNpm88EzwZWkCokNpFQl7cDe05hX6CSBkcYvIDy3a6VJ6cpj23HKbNCkF6eTqsEU/A9k
yhoggEFWW4QbCbDBsNbs5jhqNmhSiHGepErmV+BX31RFU/QPl/3+LOASpGBUarLV2rzrnJ1n+cE1
Em/hWRio5Hsv9HIDDiVUZqEJmA7tCvDEUb5ElvbXEUSKVl4GHopXFQX/TX5xC60SKH4b8KaptCpB
LkueMjTzgd//tJBufoxTCCH1FVlJmjtckA2c7HKUbT2m5ocQd4ASe7CG9qBgYKhv8/dMQ53t+xLq
NZyNazTLB2mvq5WX9ASk28jrIfrcVl6W7ouyf+mm9DphioRavkjg/TcMEcoMvMLTTBbecjvqcU2s
xnEmbCTlNIGIijUB+e6D2mVvqnGfQWIT6sbFVQW/xMZQ+mUaLiRq4u8TGKmyLVu6oX0DPIj4K4fO
sQs2jLJvwFIcLAt89fl2U0lXbfIq6za5h/pixa7TJaKJzdsoQT7OqmVIj1mZspMxfJabBlWyFayp
ayPOv38wTmj34bOI+L93mYrxcvH+MTyJ9lxH1fbyNeNwZrFl/pDmjsAaXBdHYJrLH2ZEjkp5ub7u
QrYxlAWDGh1AOOaVBCGFEsKktd4BuFytYUpcf98KL0hYI8WqKvZdtFC3HAzTt52S/PPlxXGdItuW
dQ7++KFSD5PmcbsJEyjbF6ao0dCfQJEgapAJuzySIwKPLXsGwXBcphHzXjJAO7bGN2ZDmngfSgxm
AjBUU4+rzdyG24RAXefyoI7Fs4GTqTYsLRFqf59zaDSf+pYBL+f7EK68uTyA4xqzmRqR8BDzRGfx
PSUVOOja6VOSiXLTjEiLKUlfAileL4/kWD8bPQlNPVlVc5C9dLUA5kuIPSSvPmXhMm1ZhIrogkbV
ue6fFtzdK5bjsE2brbHjFeTBeoEheey/g6E3BxeHkS8oxK+Zv2uDLPNH1+JSmImXR9n37QlyJfkJ
uldiZQKur59//+BcfNBPI6UT8iMoAoto340FxBuGIY7F7vKmOMyHWBd/JfO+ZDMh32kxxLuS9eOu
6kCeplrvieo5vHIelg+gAuq9mhfQ4BEz+EBrRR//Hzx3rm22fADR4B9q8nl4CNFJP9wzUALekz6D
5WeBTtbUhlx7Ydm/TIKIi1TohzDxc+hdqMlA+xQYJbKsZPQcm2GDI89EDdNZg+K140iBdIZ+Kyig
SXWG5x5Uao6Xt9wxDxsIqepRdDOUNV45mj/vwrQvf6S9XiOlceyFDYOUZKYZxHyyI2h8yOhvZeAD
97SBtFXFgruclOmacZ8LpX94GdkcjZyHkFcF1veI3VcHnqZPmr0oH5X5ny7ZhzjCdhzE6bpVs+xc
payGRLCujmEpoWEOvWRckBGoW5qVzXct3Hm7Ppg6zc2cBVRPD5hJBNeb3nIKgXp0Y1yZxLNxkCII
EvTT8+oIRW56U5MxfOkLceVFElkmHlaphgxwKI5CasCGsR2ST8eJggxAhelndFC8XLcTlrWjfYQw
5g/6SIJzLi9HQ1zig6Dl8tddp8q28lLPcuZeA1x/+kTHAnfiHNx0pfrBDC4pCb08SCKv7LnDFG2E
Ywblmxa6fPp9Gn1ZbiAywOMHqM6kycq7yjEbG+TIiOyjocqGoywCuiEzIhXofm5MpJu9TEp1ONMp
QGy4XZmQK1Vmwx07UnRQke/VQ9EjS2YIuj20ztRtEUJmGh3/e8iGZ3toD1T7MB4gczquCk84xz67
1Q8WVPR5QQF0Ko40YC9nBrTMkyU4aEFqTOuy32qyPM81QChocoMQVteOK7eba5Ut31DrntSZYfmR
hPRR9HmwpRU7SR9prSKQ02Y2GUClCHYuH1HnRC1XoZoBjSIhUc+iND4AfxUkEG8gHN2K7x1g1OND
DXlCsm/jEBJIYe1TNd2EWvRgMsoTv1vTQ3D+Dyt4AHJyKENvVjiyhbkB8325E2HwX+bpvUmSF0IA
KzOqBEqQAEaWVGsyk46Y1YZYhmi5S/3F5Ec59SlUBU41BDlAvTX876rMvHp3eaUdF7JNDdkl6cCI
QBF/AGr7Jad9d2MqhPu4Ppt/Zp53+8vjOHx/aDmdzGgJJYZ+/N7FaCasIdN54FP8ODaQbrs8gsPT
2LDKbCjZsPCufQZNs1/thollXwZaez+u+/zZMj6YHm1LWlG/7B4ElxAd21MvBGEBVOBQUT1cHsJh
ZDaukgBNOWtPZy+ybcmGI2mjODQ+IGDa7Typt4uQL2NQr1GgOLbExlQWZ3VrEFr2D36co+Pbj7wm
umOpiYcvvWYQELs8K8ejyKZt7HjvB+gir4806u8yAcirHP9GiPGgy4lvfnqPwNf7/hzWXB7RcaZt
YGOhWFOzpW+ewxpgBP9OoAdDgCII3dBo+e5EXSQPPY8nsdZu5pqi5SUyZKdHg5fYe0ajLyE4Fr+y
NkLKSstiAzu6B+HI2xzHyAM387Wxjk3x6KeccAo43bHTTU9u/LZSUGeDJPpfl1fR4YJ+MmJ/OPCE
gJYv6DrxDqWgdqsCZNY9f77NYsSGg38fN6tCVS7LtXyDMTOEopuiOqL/oTplYUmPYIj+5/I0HB+3
EY5F30Czm4bls0DzIQK1jofJYQnB5ru7PIDDjH5jdKzBSYtnZHXMvCwHiUVXV+Wz7JHuBSg45T69
TqU3+Y3bUbFE+QGWSZcJE9sCJ87fmKTqH2IvWOvxcuXJfwM90nAA9n2QD9PUjmCwADlgATD0tvCn
T4DcNHjnnHXjax+FSDKUN3I4DbJ/8sY1oIFrw87r/OHcecYLod7RJ98icK9ulkLkNy2qhCu+wbVb
51E/fF3FPUOvUlO/czKj66tbop3u+vgpIFx+v3wgHN7AZlakTayQbhDeC00N1i0bfqhy3tUIqUPe
3019EgCGWSMBtSpK7Vqy8NdJ1SXLTRwCEkmznKg7iEVCplKYepo+X56Sa9WsB8n/kXZlO5LiUPaL
kIwBY15jzbUiKiuza3mxKmsxYHYwYL5+DtUaKcudBKOYl1Yru4XDy/Vy71koLDeDUg3inEMd10cK
spo+Qu8X1y2wQde27aVxs7YBPZVe70PW4ixHCBBBfOps4hZQkxbXkSGYfvtUnmgnf2aT/+uabsFd
+e9xiyD9koyVVK+12w37yWNA57QUV/lwcFYuzu93CkaufzchCbj0I/WdM1T6S5AN+AGwNRgEqPns
o+ysK3J0O/XUz6/Iy71aCGH4Jv7dJkhMsNt1G/MzF7U8JdBv3eYkLo/SAVI9r2AXAMkd0BqqQRyd
IadbuDw1G9FGX0NgtFe2xffXJLOhlELVxIMKo/lOuqB8EbOdKPXD4ni5j+8vSGbLMMo2qlLN8vgV
dAJ9QMK92Psq6TYFRUBf18TcsTc7RQDr2iKNhvgVljsPiduLYxfCD7IdRbWyNpY6YV0bDCsGAsvP
4syTsj4SnZu7HIzGTdf1xf5yJ96/UkL6/e9OtNILe4j7hueyR7ZltnGbEeAgM+GFXEJkqQ18mC+t
vVqW5tzaJoag9YgT0/i1BYN3T7K6+pBSyMZd7svS1639YQB53wVDrzn7ogOXjaSZ2+KhG4vrEiMA
m/w9WLoWVYTsdnhuPfYwTOKR0xTU1nmc+BTcjgE5/R/CdGH2bfgkC6cy8+uhOhMXaPl8PsIZuB4b
h626Ey6MmI2fhFeY6s3odOeyzspbjcQY2QSFML8vT8hSD+b795sIMXHhwJxatmfVIhGNHHv/SMvg
GRb1/coddGH52tBJAWimnArCz3QcsV/q8JmR9jWHL+zWAKzx50U0zumeyx1aGq/57286BHRmB6hQ
OX3vHMLVPcn6ERUjWZowXrkbLA2ZFfI0RwqxE1X+790AN/ddHg9m39Xs+bou2AEfQqNLBiWE0mM4
5pYAAd9O7kBWtpOln28HOAyicmjb5OecZXlyzJ0KAaKxExdPgZdBV/y6TliRjqOwAICjMGcTep9F
DGs1cKGuKzgxGyjJST2mkrXmDFH3n5rBtx1wjLUt5P2nJ7MxknxymGocY86wWK3vYA4J9wBopp+N
1OXW06tP3IWVamMldTt0OlDReG7dcpZ2HyPvt2qL63wpmC3NyJWCrfrQq9fRH7+nija7alx1GXr/
YQm4wt9RBqfcmCW4651b6K3CmU/B1h58lQdZcrItcE41XPQr2dqFBWvjGkWk6mGs/O6sPbhz+hMF
1sYb1Z0jyfByebEuNWGFtOqwloK2GdBEAcl7KJiU+UYNrh4/VbP47kpgLzVjBbaYgkrmUQKpAAcz
AettKjcdVSARUKd4vdyVpVVlhbeoBGiNoLqdadSXD+Uwtt+7ml+nLcRs5CKoT03pIo91LifI79Wc
nccEoX35py8Eng1UrMs0hRhX1p9rMhcWKfhz+XyaxjEEzNJJrkEkFqbBBivOjxSfKq7PtQh+DQbZ
HL/vviC5s4apWuqIdXmPAR6FJomRr2OGcAAkot2GlfdEUprcl164gkxamGkbPZhDqSoBRLU+51N/
Q1xw5wP4Jl2eiqVvz0P35hT1q8YduNPj2xAAR3Yc5Q8QdtbSvAtXAtviWU0xHB40zX/MvxxWUndp
To+O8h/+NDTx/ktdkDUW7lJXrNgWg5u5Q65qXDnhagRjTAkWQvb1unGyIprlECIL4VlwX7vOcCTT
EHyKmmjthbT0061YpsCN6ybK6zOUlSeJauvoQmWizK4DVbH/YP/GKm605tU3jr30XjbO9OR1q9Sy
hWezjf0j2BjSuBiqb2WnhsbdRHXH3GYfuaOp2EHTIuzuOelNdxBwfgwGZMsF9MM2Hg87sTI/S79h
XoFv1rE3CMU83agflXSB4hmhTdqy53zUn9IBEiQwb4LIF4HN6FhfF5U2XlCneQmBEK5+AFDmbWqI
DxzwoFpLVC6sCBslqHSQxvCpD0807h1/i6xeMG58qAzcXF7PC+e6LbZYmrwksVOFJ6iRwwtIZk9/
rm7I34h9PnWfrq7zMxsvCFGWvusGNt2TKrqpQ+CromJV/HJpnKygZyxw8AyoGKRbPaEetevqAEVd
4rHrrreBHfgwAEqSVGfnspXdXgD9+Iods1p7xSycILbcok4IJCO7Sf8AY7be1DCr2Kr5AEx9Tje9
B7X1y/O9NE7WLZ3EkL7LTZ+cdEtU/FhqBifnUfRJur/cwEJHbGTgMLFBZ82kzsA8gV44n1Lag0SS
CVHl9kJye7mZhX7Y+MDSd+LRabMMjxo2hY8SCR59oHmWXeeDw2xYYN5KVqo+SU5Cugg8GJlFZDe5
xOQrA7XUg3kA3+xUeat9IjjJzoks2S1ccOU/QZyGazDp+cj4LwyJ2WqKBKUe1+uQfYUre+J+Lfss
178S+OK1N3GQQRxnmHQobibPH5zHpEqdb2OJoDnkEKn9LIcePESYYdd9hXy7S7zdkEh3ujOg3ODf
FfOTvek7EJsmJEudLZQUS/0IHkNWHUWcJ9WWUuNF295hWfEIk0HfTzeV4m18osig8gPxy959zIMw
ZV9870/dhUdFhP8LmYE6OgE41+AVrHhV3UC+rlCHuk1F+xHhMPAdnVxf/SoxhDjc26jOA7z+eyle
nTR3uVoJ+aWlPM/cmxnys45HUxmpM81j97luZnhopZ79sS1fhrB/ubySF+AKzMY6NtzPwtRNnB9d
lbl70lKxa8buU1CDiBTjQb0F3LLdjo6JtlFU7CjocysdnC93760Ra08bTA+deIkOlgW0qP/EKtSN
ejB3VrMzS2No3WjymHcQpQzjVxmwJ7fL+BZyq2JP0jI6JBVfqxAtNWNta1GbFn4xYAxDp0mRoweq
x4U5AEsYzORlvlYYWGjGRkKyUTd9TMvxvul1uo3i8iFUPkpqo9znvr/yKlo4km0gZMaRYoY2m/gx
ReImcpx60w3eNmu6D2B14VoeFSsorIXptzGRA5Dbxke27kQRcXwPPYhKnXidDOpjVRcwWllZZgs7
nY2IbLtYDtCFHEBz5uO2EnLcaUI+Xw6fpY/PnXsTpKPbQnHSSdTrZEov39I+zT9AX5//vO7z9h5Q
jX4eCpq8GEhGV3c8Gqi715WTXvfussGPfgzb2Kqr6XdI1oiNLATbdWm8dqtYGhwrwBOn9EbGk+Bk
IJeQQ67AQfWvahtss9cNjxXeMfdb42W1+z2tDCFnkg7ewzQht7KyOS51wIrroAN8imaT991tS3Gq
WKfzh87TebFy/V0IaBvpKE0GO3Uh8u+qjKKZml5sixJCdUhB3dXY/FdCeiHSbLyjIMg3QQItOCkY
i2wTrNhN2ckath9k5V631JF5M3kTBjIcfYjpFcX3sMnYfvTn1yPDAZxW7jdVQbj7qvm2badlQsC/
7eLgRCoGWjcBrr3bpCQOVuZjaaCsaOYTjYc2TIrvUrCnDkJXB5inHyrduivjtNSAFc/auEVXupl/
8g17GkgIe9XOT/duWOmV9+D80nznUKXWSySOIiMb3hbfizgdnlKifkKEwfSQNWPFUTbG37dhY3ay
zMeVu948x++1aEV5PuIWCYef/JU37AkSyb+Nh8eVUvwxQfUIqf7wOtMPZgMP83xyzJh29DRwlL+G
GOBgFXps61Xjy+UFttQXK+Abk+gUUL38FW7zMN8qUHYf60RtCo5cTgshho03wmHocmMLu4uNPqRj
UiSDFwZ3rQNIHdiroXG2kw9vsevCxZZ0HMZINnrU8asbFU8jKg+7EE4ZV/56K+Sp67iDrgv5CoqJ
sxmn1Ds5lUxWLgdLYzNvNG82FOjj5Q0BkhEAgKrt93kKbvZL2omivy7UbYihzE1Sx6F2vgcZpThS
kVV2ofGNy84aIHkh1m1IIeR5S4DIaHgqCXJQO4Lp8OBNIh0Quoq4HXfXrSIr4HWW90UMWcsTwIRF
fgdcfuMi2p1JXffWtUGDbPRMOPbanFg3fKDpXD4Im+Fw+dcvDZJ1grdjT3ra5fTfoynX/U3S6QKg
DNcAeXddG1ZQt7jRJFVl/BMevHJXZuJrTdzPgRjSlV19YbHaeEEZpMibNoqcWJ7p5gavVqj1+HkM
aemremDjBZUrIeeZNv5JDUD5wuho2NSoRm2nYjXT9wfC+842bkMFE+IGlQ/5mlNZ5KE8tWM2Dv/o
MCiG88i9EcA+A8FhlHHbllePMIfMi89DFbOAb5mEm/vWtNwNv0QthBleCd4qY7HrARNOPuecThPZ
uLw1dM1NeWnIrf0hGZmDT88HKQFZvaQgoPVJ4+8vj/fS1+fV+mb3iRpwp0RP8u+urx/+QAdQOutW
JnPp4/Pf33w8p2TMkMAzJ0JdJDPyvk22MJzpr7x121hCkswae8r1TzNtFUBw+higCLFSHF368fTv
H++YFp6dpsm/x0mSbytTEW8TiY5cu9Kt/WDIHQ8ZmoicpBkj+uAnmmYHlObmsm/ltDpfmYSFRD2x
9oQEqqVpO+b0DjAUUIxI+8jD4EEhy73Jy+K+HIOHEH9o2rWX3PsbXWDjBvkUebI1ZjiJpkd6ICTH
PGmcW1drs7KVvj81gQ0bLAfeB6oiw8n3CDmwKXB38DR5vhwRSz/fOu3rLmHcH2rcvIcSEDQgej23
1Zu2aGHM7pGyXrVfmmfgv/sQlHH/XmFFSrC3GGN+wGdNAc3rwrI7TjZ5ItI0uo9ZlKinwQMrsNo1
jor0yZSQx4Tb/FQz9wz39rwfdpGmKb2ZmqkVzzpuSR89hrLUZtz7lZ9UxyjhofuxTz3H/9TgDKIn
CEaIOtokU2U4LAqQfj0Zx6snZ6cV3gTDpgriIjMbaLmmr0UBY3XZNeMpZ5BbPkBfh5DN5DKTPEFw
Jsy/jdDKh2Ax3o7t7DGsozI6Bl5vwk99TWT7WE2FR9JtEKV59dHhXe5+SERSZwc4zNL6N49cnX7n
Hs2LvRBB0P4c4HOUgUGSTkn0VQawpoF3jGCF7x0jlfssuiXKq2m38ox4Pz4CGyxZQuViqmQ8/cgA
6djGYfScg5DQdMQ9hgBZb9wi/SmBU96wrl5T9Xn/6RLY6pNtzBnzeDAhIUSJf6sob5pbv+rZt3rs
pqDfBSEro2bPmUsKpKYYcsGXV/dS6Fh3qKGtcslqye4SqGk9DgMcs+gQXCcRG9iASiSc44Hk6FeZ
Bfw27+Ppg9+1HsCBs/rw5R4sAHgDW4/SVK0JaZDQO5ImN7RE8eMPcFj0H30W3LaA2kvGb5TXvxjm
bmeCYyahv365dfqnUPRe1Fr7aTkjE0Fycr4lZOLiLjZIVz+Ho4idbM99ZwiOddtm5YHlA6vvBfy3
/U0WqIInm34U5hwUtd88RKqBErPTCxhtgaVnzI7JvGu3wwiz9BfahpO5k42MmjPTRZjc5yRCt1+G
FNKx6dHAiErtyq7l00ti8nQ85h2Y/NCjSEb1I5IjLe6auC0wNHCqwitLgFLqHIgOZS83SL5guYnB
S/lWaYrfMY1FMHj7FG44+W8CxkyazCTqMbqhYxgVH4UC4fZpgN7V8KhYj2cE5NoG8wrjPhAfpg7F
iheudDN9qVExMI88a6viV5tQ7Dpb2fEhCDZZExcQFkjjqnBOpoEe7qeYBoH/5NVMgi7RpQpa2AAU
+Num6OinvHcgcTeZTsktIzl1n+NhTJJ/Yke17kM0QDjypYJhIQim0AqiWwH9KnEMmJlgXww5jo7f
MvyzPkI8xWO7Ctwtvi8a4PKPgXSA+o5w5Wm2hc50+iEkFJ42GqUAcBFa17mVrWPUL1bRqdqwUrT6
RJsq8h5KSnp+oFnp1cci8QMJCcE2hvCI8qjv3oy0jJwNehK0r6i5+pXajEgPtfseexu/TWtQrR5l
H0JTvJhmbBdUdDtx1G2pyt9TFfY82fvp0DfHzEW5oCmiSD1o4C3LjWxx4ybbLmxBOIBQf16I16I2
JIA/4DChPgq5r5QfvAx6KJsu58Jv95UY/XLaDAWMjp5DP/CCj8EAsDkHkiw1/bmPgxB5Mj9NOMaR
TYkoftR9jleJKEM/2UCzNgp/GWD05cchSAPvzsgofcU60gB8axkC8ysSNnUHrM7ea7+WsS78z2mc
p9MRujLhsDWi7cAHr8qoGnGYltQHIyZyxc4DBjDbAQYt1B7OBJQc+QC83m0CB9c5AxGhrom8RNc8
TOCYuu4my7JOqW3hxk591xgqTiPcwvutiGVf36UM4v8HAc1YsW2IMp+8wPT8iweKUbdjo+TOIQa6
l90gqYmYy0tnKj9DKJvWu8KRudxxCd+hfeFBs+lmaIusPTCvbMoSqmGVv5ct1H0OtedItlUsrNLb
IStbGPR1Xjft2jQq9H2VAN1zZGXl033gGl7fZ01SPTMZgRNUuFL9aHFYDx+ROIScD/y8IR74UMIl
jd2NUoX6LuQQkxs3ASFYwppOgLuEecWqxxKVNzlAia2mcbKjoxPU0DOdakA/kTWgT8J45fAxdJkH
gzW/iDTyFNBobfU2jn3ywhsgIp0N2JO9GMFP6SMHQ1JRcXALh33PRN9nj2FARfWigiqIdmmtI/2h
zLMu+wRZcZzouQ+6wimr+pJ+wL1+ij7VZCzSY4qaQ/MNunqV6jc9bLuG37B8y+LnvBzMdIeaqBsA
wMiz4BjUUjp7iQGmuziLvfSYlUayHYwBS5StPD8I9ggpltwRkUJArQ08yY8SlUdxo9yCFbfBBBmR
rV8D6f47UlXn3IEwGAK1XyVOGG+arBriu0mAq3nWoZ92N0WZFlVyQC44br4yp4UahMN7MCGyhvIX
kXn9lylvQpFsIKXZil1vCt3uXJfE4xd8DYqXG79LkOA7oEyLV9guElO2loJdOIptQP0QCngUy7g5
5dOAUiQIp6oE+zNWvy8fVUvfny8fb15fNZAaRd4R51lp03T3eeZi7dKxDsVVmavABtBLl6XtADHd
E0jLBsWzHHZKdw6qx9HK43RBExS2S393AfDULMRNIr8n4Lxt6MzVkYn8nBCsmqh8gEXtDUjm+Qbb
qt6UQ/gz8fRNDPasE/CrsmeBDbL3hSI1Dvrx5LtISCCL42xg8Cu3nR6vS6oEtkRxrWnSOiyeTjqR
0Qv2dZ7tcPq4a9nXebTeubHY4sQ49KOs0Wl/YiMSo1COhEJwxoddTnR9O6r+0+X1tnCR5taDmYBn
mfoyye+5m3UbPxpfOOSP6zb+Od/HwMdFhlN/KOgqzHvhpcatF3QpdcRSZDZnsBmHwDr2DNqBLwBe
1RpPa2norMteQqeCjnC/Pk0T8KZhHuySLtOH1NO7iDhr2f73c/GBDbqHLwuYsHE5PvsFrCU3UPBn
IIwQfhxUIz/KLPw5Qk7h8iwt7Ao2Bt/nsCeMa6VPvO9K2PoAPkbn4OXEW9OFWFgINvwegurw4Bsa
ckdIcpqJ+nDDvPfVDFCKy7vZVqPTgL02q6TYhYVgA/LLbor6VpP+VDci3UOixQexHETsdFzjbi1g
R4L/wvIV/Pm6MLtnOR4cOq3E3kAOFUSP+iDj4IEG2uxqA0p7FvNzhgvsSvFhaTDneXyziysvd0wW
sf4Drm9RfvAgjljzjXCKyr9py9JHqROP/QlvSOlHt6OAyvmm8qGiz1d+wNKCsV+MQVY6AmLZ93BP
HNRReEbEt14cQqn78opcHFtr44CLNkyWw9G981tACZPhgw75Wbt0O/Dg4c97To9sM0LQBZ73awXW
pXG1Ng9kDfvJKUl2L7FIAYZPt2UAvRYaYd2wPHj2J/6YRmgOonE/L3d0KcztzaSKUt2ZeSRDF2+4
3sWbOMeJEmxYGrjfPLhQwJayh0rHysguTJ0N+y+lcNxachelEkWSrYwJnHfdAu5PK6/hpQasK0YS
On2GDIV+1sgiO1BbqxjSTi5dc71d+r6Vi1O0lMhNmwmBjd8sGgj34wW3BpZfWAI2zL9mvt8pwcwJ
wJM45JuaIrsOjdaQRfEG9DZ/vIU+RRoFGwK51eBLUlRZD1dazdUaKnhh57JFhHmaGShthP1paCcC
uaQK2stN0W/diJa7y6tuqYl5bN9sIAPxgBzk04A8M9xa8BxPgapB8iCYmv4nnGREtXLfXFjetoZw
zl3X126uT2Lk/IU4XfbAc6DOu3gst8hRZPdu2Pcrd8+lxqw9g059P8rcze91BTFOPQ0fILd7X9c5
VPFNce7LNWXipeGz9glZZ15BKpwtPK0A34PMsxhm3SoATVZumEv733/IAnCLdME7J3f+/FKWIGnM
4lUgFZyQX7iRfXxTD02ym1T06IpiRXhmIbRsDoEvcmSu5FifBAAaBhhoR3nb2MChcqWBeQ9459Zp
6wcDduvEJXfV/R8iG4Em/zxDBu8p1JlQMIvZQ+WV+nB5lS91x9op8mrqid9DpR7VMia3qlRQFA/6
Jvx6+fsLF0GbHjDULO3DOulO4CBMeKNHWoQAjFMdILEA72yR9IeCw+J1jY+wtCpswoBqwRJKikLd
l13T34jE/6Wj8Az26lFNRbopZ7wirocwfpDjSzOuVW+WBtLaLhhxqjgKNao3vpxosmHQKgjK3dTg
4fzr8lguNWHdKHIV5Jz4GnNVd+1RhnAqGlMijtd93doZfFBckB8osLAzCLPIHpmoQK76Ri39dms7
SCpkuOtRstNATPwM/XD9NYzx3Lnut1s3BECggTroenyd12QDAlSzn2KIJl/1dZsxIIscS1jK7D6P
oDS6oY5Dq3sksIi8buhtrsCg26nyISd1n2gkdTcgE2PhqsAku8sdWNiLbaqAIipUzG37E1SR+bOM
k7q+N4jMvdP6EVvZSRZOFlszWE8yS7LRj18UbqOq9u+Ji1vgzKqAwtlpSq6EFQU2cUDz1gEntscG
KYhzrwKvehxMRlbGaqkb8wJ+c+wTqAbDLH6KX3LGzzL07+sqCDfQxTpBMPNrVwLPf92kWNEMk7aA
NVGEAiFUFfc0GKZtOTbxpogg8nVdE1ZIM93UbloH44m21UPC6tc2K85YCuy6e7JvB/UA3Dc43f3J
p0NYwzhvJPLWo0h4r3Rg4fTwrbgm8OaRUtMOfoOVc1CR+EeMnTkMZhZlWe/HQnzYqPlk6use1VN9
Sih0S83UvlLksM8RPFGerpoJGzI/V0VQ4/PTe79JBrBLTSZfg3L0pq/V5Hjp7eVWls4+GzBfegby
WrTB4kXeekvjWmxaB6aTXDr/DA60gHLcVx4HGv6c5VmitH293PDC7m4D6Os4xVu0rZJ7KI/UNSQ1
AtTBQxR21h5MC5cib565N1HJBSonRAv5kvsgZyin/zLgpjrrN9Uu/VUPcQ6r5OscZgPP2gKEdJIu
VKp4VoF/zzFX+zCCe9DloVpaa1bYayJkkpoBSUVZ/dOitrehJH0qxKpQ09JcWEFfCtTV3NyXL1rD
vFplg7cD/34NVbX0862Q142sIret+xPsTbpNLfDcMhkE21BpClYuwEsdsILex5UXarPB9NLqMAJX
RpLgg+lH/nJ5AhY+byPqWd+GblGM3YmXvPpMJJnyDQq3V9pmBDaUHkC4VMu+ly8Jy8Z7A/sxsCZ4
tPLoWdgRbZ1gv/X6vshSDaQiRMX+oeMAx3SXQpWUghLHD/hPkCa4PFJLbc1/fxN0MjKtl3pmeuFI
+OxompYb6kImAogrvuu8K0kgAZ3X2pt2tNOFmHR/wO2N/C4VROw8oFVWzqiFBUutYOaAPOQs58Np
LOPxxul7b5PgMfU58nGsXx6npSaskB5i7BGjk0wvNZsMEt0+vccx9cmFNdjKBXGpBSum2wxejxkL
xmf4GgAyqqAWbG5yvwq/doLGdCU3sIQQsdHzEnVV0lbavBgwHuVWA5Bm9mxstdgoA5ecQ46CqDpW
zpiMR7/JJ3JXjlAG2vlOVQ43gEGgnB4IyeL95ZFdilVrK4AjXeyirK9PuITJbZKhsOuARbIybwuH
io2uF1GMRzUK1M/UK+sDl8GdIkiBD2L6PVTgOUGEMq4Tb6W1hTm0ofZtAJZrkTvoi5nCm7oj4Mlr
0fGXatQAsFwesKUuzbfaN6Ek9Nh7gYcuJTXSOyqrzkny8c8NtlVpsTUK9T6QiMLd5eaW+mTtEKKp
CgGURXOC0VSxTwwUtJR22lsP3N2Vpb+wCdkofJF7JfxhOnmvQvg1wX70G2nQAomg/ZFWkB683JOF
lWZD8ZnnaKgSobwDdV+yaVsgD6r5cLvu69YO0cJ+DJX4eLzDph3AUU5l5wDCrt8uf31piKzdwYRF
3dcc19dW6/gIV+5oQ2PRwUJipB8hZLdGN14aI+vsN/VYQ9ix7E+qT5sN3LjJrvdWZ2CpF1asQ5mT
aZcT546wAk7yoFdxcKyP0sAE/P9Q/FyIEBuJXzvClLzux7uhR1161i30I37DsZlu500bQMpXR5nv
l2dmIT5sVD4rqI6jwOC0bqHZhecS2fv5nHqqpjXu6sJ71Qbll1BG7D031qchSsMd7G5+RmUIxYQs
8bbIQalNRMAzvtydhSmyVXyN6UznZ8gjKD+Z9VNyKNnEEMrvYRqzbcAEqAr4NSuPnS+3t7DgyDys
b3Yzo7UDjQPYzYOe6B11pbPPHVRUV3aWpa/Pf3/z9USmTg8hKmSL5/RxC3sSAGKm35d/+tJQ2RE/
NS5w6gIpl6hotiLvAngBYj+ZL/shYOr7y80sLTAr9AXs2fLJNC6wML1zW+dsx0voug8uCn+XW1jq
iBX00uUOzYxwgeOAaLNRZNr+eUnyYgzuo7FeK5cuXT5svD38LQz0dwpzZ1jwLcFggSEPFVa4FCSA
rIiGHGvS0RtaeEhTO/6DA2TW1Uxk30bf16rIVGEoQRUme8rLpD400s1Wpun9ihk2lL+XGmpUTTpx
F9DUujzC44LvhrA8Jq0XbkwkIUTsiq/IXx7WX+QLqQDflus1YS3QJMdwSvf4x5PFd09J196qKHhg
Leo9sxi/r/uPAG+tsa3fXyzIHf7dTw1uZ18B0HJnUlRn8x7pY3AOnPsuzDXgeQlbSXS8v+x9G3tu
wsGHNAQhJ12G4QY+ADs6jyVYpbtrVr1vA80VG9nglmhA0EIjiYnknIJd4SGUxY9J5O3hcjPvb95+
ZO0SPMKRI+X0v1tQBxeUxPefSYa7WujEN87oOSuFmPd3O9+GmKueFtRrNDkhuew9MGbip6rFVedy
R/44bvy3auXb4PIBsv7QNWrCZwBy3anc6U711S4F0AJmDFlRf6vh0qVv4JQsyy+66fz6SQQETmC7
wuiMZLce6SLG9yCTec4nWOcS/wNnhuYQ4YIICPnd4xFXgGabctY026ilsqcbONeUMQGCzoP5+VU3
QT+y7iEAFnppxmpQ9aZilBsFkHCCWuywJp68MBE2fJEIIKPGoqKnvAoac/CHvpXPGS9LuVKuWAgO
WwJYF16cukKAJOFmT3Lm/w1p/3HsVqWslhqYV/Obg1NWjExe2og7gAzIAahnWK0xLTch79YImUuD
ZG0keOZyZErJdGo7CnoAH5yvRcDjtdz70ufnnr3pQR05ItFuEZwGAc01+F3w3+4w0pvLwbCw29u4
RDiazw5CKji1KrifMTk4TrxN3gC7DFy2A2WFZw8rutOAZVxucWlGrH1EjdH4L6EvD4AZoJP+pEkY
nyOnYSuLaoH8CRWjv4dMcKcG1h2YnxLXsvzIUgpTeeUAJ7vjVMTqA6nS5K4CbNxsYb1W8JsUqGrn
A/B47JvfSad6Lh2Tqy+1GGr9T1tExfAlQe2jfvTyYfKue2b73LqvmAlSYUPniw8egb7B56kxDBT9
0gFS/kc10Y6vaXYurSFrn4DMAMniiog7GLKYHwkISGozTH26QqNcmFIb2wi33UASMHpP1Euqp6Gq
zjlUYw4qNtnKMl3ogI1oTOBYjns1tFeI04+vdRw5dBPnSIxetSZtNKOYQMcoM686Ga7kPWmQ0Uvq
KnkIJ2haXNeEtUuwIZwaHwqw/14Dal3ew83Ev/l/tGBtFHzsk6opaQ05EfMikJs8qMR4xwogk+fr
+jDPzputKOF95VDpVicmELrgFH9UMEXZgx24Rr1aWkn25kC72aSclCcki+k+77An+Hhob6Hn561k
DucBf+f0D63NoZya3M+gxnqSfVRtS4MP5wkLNr7LPsUlUS+Xx2ppxVqxTbiQABG17kkII2+5HnEy
ZzBoWJmKpV5YEQ0mBQMu2tCTHzZ8z8PUbH2pySHkBdkVs1/i5W4s3PpseGHSuw4LYRgPGu6kwFzD
hzUKdsDd5tP3vqvMbdevHkYLs29LC9d+nw+VF2H2iym7Ja72bhOOw7qHUMbK5W9hWph1H1DKI1qJ
rDkN4JF4YMg4ISoFYduuTPv7KRtMwt8hYpxENCbLoABRwF0nVzr8Cn7WN9YF7BDV5T9jOrC72AGX
7fL8LPVnHso3IWmEDLzENdi5JpM8QNIJb5kQ1ZXP131+bvbN53Oj4dZjRHUqWXLCsxe2eKg4X/72
whK2sYSJ6lpherz0pMrUgSiSAk7S+094WPN9mKvVtMDSsrIifhjTSBatdE8177NyB55hFu7bJnE5
TP5meY7r+mNFvB85Ga5SCT0ZogH3hRpVHUKEu+2Ifwj6KVhxhlyacSvyfRJl4/9wdiVNbuPM8hcx
ggA38Cq11It78SqpfWF4xjYJkiAIghv461+qv0sPbIgvdJmIaUcQAlBVAKqyMgGFJy8yE8PvKZ8D
dFD63F85aR2LZWMGdTQiiRmAssCUeMIMqYh/9An2va1ivXJdcMQUGzUYDokvpxaxi0W4YHZIL/Kz
Q5xfxMn5/9oKufnLe+KajeXuWTKBKQz9HbBdvOrZOQ0cYWOWJctX1suxHTZoMAybrvVR5HrjwGLF
kL0EBv+5/PNdH7e8OxSiHGYBiqicB53Z+YXIf5apKsTK8ri+f/77O/cOoRZcqw6bDSK+8RM0FOgr
KBnXMkmuxbcO83DJAt14InjhoBG/zUbCg0NJyzS58dqAj7fXrZHl3eCJpsaAoeKBF375T1V3Bm2k
THUrFX6XsVpe7U897KeI8ARucI4rQkCGY2Se7LNpKekNWGHru3L0dLe/bjqWe4umWboYtx1gkRv/
lOXdHG8jcN+v1agcW24DBEE0FwoVUNxLil48+1M3l/tCVuEarscR1W18IFUQxqtpG/yvjIDm6K+M
zdO38yNyQa/4dZc4GyUo+2xCr3QRvKAnBxiCqmtm+gBhRvIrzQ29i6qynr5etSE2VnAy7Ewf0ZdH
8EmC4O4sN5wlxVqZwuEjNkCQegaMwlIimvNQ/9AeFb9MHQ67oq663eUJOCw4tJ3cU0gHZroBDbAX
tx/AIhAMuyxBj88vjraiBp1GvAjozaxBxb+WlHSZmeX7LBgXsNL65KWSrdyLlpZ6E3mM/b48J9ey
WU5Pu3jK1QSStrecJ9Qo5Icx53douVbX+aGNF8ya3sgqJ/yYsSIBQBsV8WA7FKWnVmKvawqWow9j
02eCjTgFe3BkTpWX39Heaze9UuXK2eTwRRsrODU1OplrgtMPZYppglp7Ks19mGSvLTj0rou/NlxQ
A+RfjP60vDBUENE5EXgBCnmyMd3N5b122K8NFKQDTRowQPHj241kKnXweL5ShwLFVhKhWAWSu7WW
E8em2OBAKeO+9nw0I72xWRkQDr3lt4c6vKr+HdrgQPBOFKpB2/8LC7rxLftlyET3LaphILzLVq6i
Du+zUYGiqJayqDzYVjKY+6yIl2xTyzxdg264vm95N2TislxWZw6YtEifuZHDFwh4sZUNd33dcm7p
EZZ1Q1UeTZpNtxVH+9IeFBLgk7hsUK7vW0e6kkVRg4MBsYmWzfBtaCGZobd13OfD6boRLN+mKR9l
gpvDMUdO70GJBcLHbeXLfy9/3uHXNiwQZDF1Qot0eQnASLxb1Pxj8nsoWeDVfBuh8/c6K7LRgbpE
9ajravJihDLxXobx2D1BKABwq8vzcGyEDRDUDQHDvNf2R1DHsQ9xTLtPZXgl4Ce06XU5lKCR6o/0
UQsxH8IQ2QQ6y2hb9+3KLcQRLWwwIFeCpCGunVAYBd/0oNnHCfrrt0kSr3V3ukY4r9y7Czod6zCn
g2IPstXtTqnmFfT53S5ga5bqGsDyZFAJMVYlWXfMao/cZJJu8xnqiyiGXXc8UMuZp6LLMsba4YgK
AvQkJB/TAbxDfvrxsg25JmA5sxl4Uo6B3x0HSugdkgaPrJH1I8jYf10egGGp/5IvfKsivtuCiZVq
oqPGAEgW3YeSRsXzNNZR8RXiCWCxEZHxk29srrzmtuj8tUTSm8r4X8b9A/FXeGNXN0H1g4ZLA5Wf
GPC/F1XwatS3for3oELv++RB+7PtylgH+z4hQ/iDhWKaAWjXvs8+RBCg6Nda/h0rbYMCaTvNkOIh
wxGcOPG0AbN3/RmEQNn3dlHXtfiF5HwHeLfYDOTLkDsi/gsU6xUadHlcDtuGEvLj8mY6Is5bxejd
96e57hSYmcZjuEj9EfxrM1RNM2X0SnLGcVexEYBmFKTolM+/gwSIFw+yHk0bP4AZLdJ6U1Ch6SPJ
IhqafQaWL5D+XTctK0wMY9HTkIfDUUMAA01lGbhD8yDuw5WTwLX1VpSI4wY/GhTGLxWyvtXU6L2X
+b9hnPl1t+03oM27feHEgxZYGqofuRjqz33nNd+gZrUGDnf9fCtG8LQFtVk698c4ZJztDUnARxU3
nn9o9aqIjmvrrTM/HAxYnrpMHNUZXzoi47gfwIBvkPTfyw490lxCAfPyfjsmZAMDdZaylFVp8uAH
RXWjJpRsJw4cxpytZs4cnmLDAWk8o687yeQL7/QY7XQhu/IBagfXZq5tMCADgVVfRr44+jrVD4Zn
9XNPVp9vjivSH/A/j0GvExRcR3ChsOCugk5k9Rw2gkVPMfeqnzOFGsKK8bp24/z3d8YrwZo1+jXv
j9k81yCkQ8Ui9/W8CaCDcN1Nw7cdXJJetcugjyoDiIihF+cWNlVs5wFlvss25bBfm2iXJQmaRavz
QdrzRTxRhXriVzCWgRHV71qhD+jQqwrk1tBEh+fE5UFdVmbdDtgI+sgSrIjHMi6z+7oNoNmj2OHy
x102YLm9xrEkDdhbjjpfgnvlD1+ms1fyBVSmSbGq1OcaxnJ8HvVgROCFOOY9BTuqH4B+axuG7K4v
m9fIFOoqGwj+QP1NBcg9ciqPKjyrP1dDfh918wL6tysLcIGN/VO67kkdkOZ/uS7wq/mbtz7PqEb6
5vKm/N1ZAhvrh/o9mXnPm2OF+0S8CZHs/MaCLOUbHZ4Fmy+P8vc9CWxw3+RVTVyRoTu+3cwhwrOv
Ko/fq7ydNinvr+t1CWxsHw5wKDJlfXMMucz32sfbBZLjzSZdR6v93UMCG90XKoP8YJWpo6GRec3l
DCEKr1rLcrl2wzrY/dFM9RA1DUJXx/GAJMtGhlAriyBnuXJWuSZgubhPe3ST6Ko9VhAVgmh9Y0C+
HoT+dQntwEbzxa1P8GLx5dHMU/zoyyy9i2OxEkJc62P5tqFJ2oqAYvU1QL7euWS4UCDt/h+C2Y4h
bIxdNpsAXGAcL7AObTAIUNO+Avv+DZS91jJoji2wUXZ8Nk0Eta32GHqMfqpC8H/IsKIr5TzX1607
exa1gveLbo6+iPEQUJkX3cbQqJp3l33Z9f2zj787XkMexKTB1epIPdTOYxGQf7rqygo3CJn/+/Wc
VJz2JJTHKa5Js8l6wEM3fdqBp/Hyz3eEIhthV9U4rEVqyqPIkM0yHrAyQ6qSOzqppyWdrktqBTYB
IMQ+iilFUvwllOC6Iml3k16b4w1sQB04x2Wiq6U6IkOt76ai7/wNsDLIal23RtZJ7fdFjIhdqReV
yg+TV/YbzaYfXSk/zmfx5MuD/P2CEzDLl2kcTqnUUhyroszuxDlPpvu23WUV6i0Jiz53dVXtL4/l
2HQbEVc1EZ8TNpfHN0EHnac//aEwD2XPX95eBpdHcYSOP1Bxg0AqE/THSL2D6tF4Hmht0Ug/ohEZ
QIo1ELBrFMu/Yx8iRShTwYAjcDtPKpluJI7wTRsDaX55Ig4Xt8n9WIVbAEQoyyPPA0X2k8fAKBsj
UX6ddhBUiCwv73VRz2RR6AZCExjoyx+7sR1Xfr1rs8+zehegfBEspBJxdTQSJAYUh/8TP3d+8Lwe
NqipRV8ur9LfsbpBEvx3HIhkLx54ueMvgs9dvRUa3DfCA3FP7uFS0CZZuR3KQN/Jsngpuvjr5VEd
bmPj5VC8nU2V+nh6mIbvOaoKH6YeAMm3d45pPfMJ6bdlxUddhmAFAhqDd62eufgxLGNy54+i3c1S
1itTcX3digACYlhyln55BGomjLZggUBLWEZ9Fl338220HDPg36mYqo8mqFTzAm4+P7tPxxDk4Fdt
ho2Q8yPoVGWxEEeGE/C2QjhBfKwgBw6F6WROf9ZnrsrLQzkWy0bKDRIE0OB6Rd3bC+bv6G/QWzQg
XJmTCWygHIrpsOSBdg9ZJg+8VCCjD1EI69uxXmm8cU3A8nk+D0lDQJD9kOn2w5SjlTFCMmZlpx1e
EZ8Hfe/ztGpAgkzJEQDSZVPlZZc++hwd2QEYhRbWpA8lHbPreogCGypnlkmNXlXUuEMU0wgqizE8
QYadfYDoQvHruv2m/50RgEx5ItKSHyUe+KAoHKmBfvCi55XK53nZ/8xn48723+9TJUWCnOgI34CO
fKzGZ11CeT0xoBW5bgaWe0M6acYEqu4h90j9GhcyhOZvX4mrcruBjYxD4QKJ70pOx6Hi8taY+Kv0
oZ4HjuhuKyqI/I6y6lds17FYNkQONPXtPGajOPI6W5Yf/tAl4p4xHfEvc6n7+p+rViyyj/agq5kh
sXqAtO8LJ5MBK/yqBpdrDufj8p2LCBogMTka/6gUAGxMFbd1VX/uOFIw1/3688DvBtCLN83TlORH
37BmQUdDSEn2wQcT07QCoHBNwfJyRgQd8iwdj7w3ySuU3cYboxSo/EegCS9PwjWEdajHBklWPDOX
L8A0PQ2gJtrPDeo3DTSYV0ZwxMGI/neZ0IQ6dzlQyef32VDehdgYcVZCGF4vz8ARCiPLsQHZ1mBT
y6sfMkl/FlP0yM7034KQn4SOX8iZheXyQK6JWP4tC5ObpOurY1hAxPSzFBUFPKCsB/H78gCOvbCx
cWBtgkY51cuXyZs+oU5UbzVppn2PJNVKa5JjCjY6LqPChOgGLI4aRacHNUTxuG1pklwHbw9sXByE
2OKEZfN4VCWvMYWgOqD3+NpD+w8s3LCYIpK9+SIUZIxog+sTxCDL29Qf1hA4rhWynFoVxoekT2y+
5Gyp6Db0uSEPgSBjvOLTrgHOf38XNdQw+5AnxgBc1uAbHnwQX5oraeaC0HLnLGg90jf9fMwCWait
3yVpt8Fz/zpsTBBazqyDHJS4c5gfRQ2WafTgDHy5LYoxua6UGNi4N195fpmCG+hLjIa3Z7Hk4U/c
c8Sv6zzMcmET1okUQ2e+QENx2TLoft0InQebgOIhfnkIx/7aoDfpG0nbrsiPknptuVVxO+zp3F8b
Tm28GxIhPgQVp+E5E4jTwtNg7fVXlWIdIcgGu0F5mPjAFgzPusie4joZdlwle9w1zfby8jgekTbC
TSR4WQ1x0j9zVekNCBPYPVgctdq0bBY7mQ6fIg0RP1mlL5CMzvnKsOdD/y+3vz9wb4OBTouXk2MM
uqINbU19o2TbfZBp+TWqM3+lRuLafMu5IRJGSvgFrgTnoqKWOVJ6wIfH/1xePNfu2N49NQqydqY4
5SoYbmU+fWJ81Fums8PlAVy/33JvUJFnLRKoMZ4V5xsNa8ckuYcyybBcd2cKrMNa5TLywXKQHauk
jcOnAS1c+Y9UdUyuhFfXEtkePtFizgPY15sUpUE9f/N2bxqh67QyB8cQf8DfuhHE460xx1zFwPlP
wdB5O+hQSCo2ncpXkT8Om7Xxb6JGdGzaZDlOSBzcqqJ95dUiPwJg8w1ElWs9/I7rkw2CG+a6JCac
ilM8RqLZ5jEn2xw8c69hp8MdeETUfYVLyXUOYoPiGIuTFMWdDOdTX33nUT0Wm3Gsltur7NdGxA1o
pPXqIsTx1/ZQpzBo9uhvygY6C5e/79p6y7+zpvW8QrXFSbDgiKIrUripVF/KXkQrHugawXJxAmGR
ifXR8LxknYpuwnaIs3+mTHvp1scjv/t5eSIOR7dhccz3SQhq+/zk+22svnCaqPK1niDLueIkrgEs
R6eynydkgYsTTXJ9k5PSvyHDGjjN5RmWk6suaUocqfnRxM2raod/ZIPSZ5jWIYBnq3SIjinYCDi+
dD2vu8476FyXwU6igjtuE4I2xJvLm/B3aF9gI9pCHwFkGbLsS6jJbw4lrT1Sgo/n0j0wrneQ7BZ7
EnYrpuuajfXWNmVW98IvgyPzQOE05OGv2VslaHZ9/LxR7y61FVEkKUgTHPORLD+h86MfKi9bA7i4
vn72lXdf9zOUIhWR/bMQCfsGbHMfbJsyg3bfdftwHvfd9yW6qlDArQqwLoCDpeLRg/C6TT4jMzTg
RbNrQC8z1lDlujycw8XflMjeDReTPEpRtqdHrUW/wZZMYDoDiV4JAcPrwqyNZ9N1S6tO9sVXMMVV
D5Ce8e47A9Ku6yZg+XYlZF6P6Ig48a6WdzSDuGCQQZOcLXwtLeHw8DeqpndrlFdR0kSB8Q55OXaP
Msimmyyd5jvTTdltwtaYfhxbYQPZQMA41CrvwyP3wH0K7meBnjfZx83GCyJ2urxcjhPWhrJlXKDF
YimAZpI13/kgM95EE432Sz9+mFV+S8Zs7XbtWDYb1FYN4TyNE3YG+rsQGSzHcsuhAnzrRbzcknbV
313rZvl7qAEHrjPJocWqoxtjsmEHqUnzkKbhz8uL5hrh/Pd3BgD9RXBK0bNCpMYjgHnJ9DLOkOVZ
wnr5eN0QltsL6Xsd2kOjIy1RAb6doEwybI1q5nZb1staC7trS6wDHYI4GWBZpDh1StS7ANZwc5Ze
iSBVvk1QsVm5+bjWy7q5Ay4H1Gqh+QmConwHfDb7AJ3gz3jLrbHFOGjSAt9ye1qnrQJnDs5DPZ4o
RQK9zacnlqISJKHTuVGDF903OflNciqeeo2u7csb5Yj/Nt0deInTyK+r8Rl6wnTPM/SEJylbE5H5
+9fpH7i2slty6OyVJzUBwAPV0PGmLHt1c/m3O8iAqI1pE0M88XTym4e3DgfQsIDXsquC16Xzgxe0
yPGHEPohNdTkjLrPBjAtMzCf/vALMOrlUY1mM13WX8kUf9VLg069NPeuw+VQGws3pYQMS0HiI8XD
ot3glEDLfY83zVoUdy2tFSZ438c1Glj7Z0gQn5n1AjJuSAK4+FWGASv4b5AQUZHLMe34SWCgZKOX
YNmopIVm7eXN+/sFjdrgt7hG61rBA3rMa7B35UFBtmBUG29UDR4vMK7+HEjSb/FEKla82LVgVrAg
PO8DNpblqRVlhPJXMDTVngn0sq7M6O9nEf2D2s5nQzfmIdIvkHvaZNHwJS8b/bECt2FjkvxmSSFQ
d3nxXHOxwoWfqBpqyKQ8+TVsPskLtFJw4GHX4pHr+9YjYEBacGJz4h2YkLdhGI3Pi5eln6768TYq
Tmu0dae8HZ5DjwS3YzKc3pbnuo+fze3d2RaWpTY5m+kRBVxQ2wEO2mh5XVWK2oq5VS0nTxj4hD96
0HRnycehld5KXdCx5n+I5eZCQm8ADqFBu7PJJ+gGlXO+1rv/9zOM2lg4jnQsqJzS6Cmf60b+ztOo
YgSy35xUZj9XHa5O1wUOGxTXs4qLNs2CH/5ZazkqCtz4tNeBkv26Hbb8OENg6qSu6bECdfl3VZ5D
Kpk9sfb7/36poH8A4hjI+GSK95Zk0Ja8g3B3H+xisiz9fe8lVXlTTCyfr5yM5cgcnHVIMzbeN+iE
U7CA1O283KW0rejN5dVy3CyoDY0bSh3RJZ7Nk45J/y+fpArERoNeyiB1vqRy3CqeIqqzngU5Lhot
SyEvXiGHWE7bsSmTtfDosEAbN5elRkmwTJKj6KAccYM+neFhrvto2qZZTFcoPRybZ8PmhikUPcea
olOQxJucTwXZTShhgpszjCBjb3zdXbd1NrGc9sUcpyYlR56KMHkMS9Q+dmYel7W8uiMg2Mi5kAV1
IcraO9C+0fNN5gE2Vao28/eXTcO1IdYJn+ctB51oWJ18AgErTbvmoe8SD62o9LoeV5qcp/Y+Gsd+
h5QOxL5YTNiTHzRx/jJm/TxsusUM0YqNuxbKigj1AAQxjZLqlA2h3p+1QXZeUKzJM7i+Tv87Bx+i
I6g7dWCMpMLPNmWyAPqXqPQ6aAu0Y//7fcrTAMyfEnZEQjZ9iMc6KG/zafDWREpdE7AOc0YlDbMw
kA8hmYJHLkP5+f/xXHXc42xcHJBQbaw5w1UkbOQ+atH/mIi+2WVnmnGp6vkRuMxwk9K1pl2H2do4
ubyM0ioe5+ybP/Qdh4CoiPjGBMSPPnloNVuDlbqGOd/y3pmuzGqeFYGWqDQl8jt0YdhTDoLfxzwn
2Y+rHNDGyZWLybEZc3ny8hC0pENS3+ZvOkBlV66wTDni4R8CtQq0MIrw+sRnIDyNQFYdGgDqRiEO
1wU6jK6bydn03i2W8RXvwlDVJ73gddfVornhrH4dFnLtCJaPQ2S3YkK15anujbfNlupzQFm8Xabq
63VTsNychRHr82QsT4SzcHhYQNcqt7GHppNdDFGdeSXoujbE8nYIEqY16WP5ALjI9CFvxbyLIYf4
IUPBYKfiNXlYl/VaPo/jvdU8TssT9f3mXgylvxshGHyXk37tMuyYiY2Z80pDqpB41YlFgbdVbZVt
y3EEB98Y/E67bo343zETGy5H6ZLMxbjUJ1ZyOiL8IjxuQe5ef2j92vt8efMdIdIGy6lFcX+mGfIU
FPoFJh6+aMqKqxLG1KaRoyFFU4LXJY+5abu+3UDBGVg/COItZC1YuX7/efHe+Z9Aq/6Qez3OqFT3
wabuu6jdgJdQr2FiHVE+shwciSh0DNNFPL9xhQ7s41kMWE7Fnayz1ze6noB4xUo0cc3G8vUqBJhg
brV4pnXPAOXO85dAhWtlUpdBWY4+9x4JQRYgTulS93e8HvgjHciRkfafy8bkGsBy8cZblglUxuJE
/OLYigX6EOdrlfSntbYsR6YhsrybjhAez5pQnACguu0GYMBY29+X/tcJF9GuWKU/d4xjg+b6STRp
20hxwttg/gEqBbaFZtC4rWdDjzIHP3Cli+66Xbfxc8wnuQTGXZy6GjqYm6Ak3i9eld5K4HXsig2f
09QkAQQWxCn0pm9gIK1vZr/63IE64ObytrsW6xwn3/mgb4ZgTsMu+ME6FAGBFnsEc7zc1kTpbZp/
BaXZGurT9aazmeVUUlJ/CMPsoAI0LAJBLNEEW4sAkqRggtogoZb825VlZDYRMggg9AXEnGxaaFBf
nqrDQW3aOeNFQ5Mt+fBsKBt2Uz8GLyRaqm+Xv+7aKcv9ZRyVIs89cVpC0WySuucbaHuZzRCRdMXW
XENYMUBnQEcnXTY8x0M4bU0EOYo8ye8axta6lF1LZAUBsYBOoYvL5iRRKvwkoUo5hWN+uLxCro9b
/h/WqQcus7x6psbP8c4Vw0QCSGGRGL3WVw1hQ+0SXvpFUzBxGlAq/1WUIn4AMGaNS+UNz/MnZoza
SLuMtctUJ8r/AUhuIG882qWL3qQjW5jZsJmF8tRDVEOjGC2rRtJNW/Ah3pUiysebATXwrtjHHTj8
k3twfqlqekSWL4x+i7QLkdytydQVR05pEEF2zo/5p8TrqDoL20DesdSN2UAKoMyj2xGXu3q5hR0v
fr3hvh9UFeja0JWhtjRrAO/cyCggtPlcNz0aC//NY6bCYiVmODbShgQKo715KlJxMj2yP1GszU4M
a2K/jguaDQfk3ggIcrE0BwmSpi1YGgkoS3BP2NSQC7htdbqaMnO4k40AzGoR9Snajg8miL/iMpJs
cjXuvVytVXocsdUmvTMM8mKy1PVrnguzjQvh7SdStRwJnQV8/iTW/7YSpAmXbd+1cFYACk2b5q1f
yoMao19ARX/Pxlrn2z7oniA0ASrry8O4Nt8KQjLSSWNiVR0EZeUOrMnxZm7RW3jd160A5C9JlOpB
1IfJIPZXqZy/e8AprMRo14ZYEciv/SBG9U0ewjcudF//k/GU/AN5uXB39tibpA3pv1fNxMYExuhW
8vp0Ead8noYEOcNRnCHM2lyZpbLBgBSRJs1IUB5CBopqP8BFNkNj9yY1qybl8BAbCcjLnvAyaNLH
t9oQ6kTPjBfNjQd1pZX9do1gXT/CmlEVzr44RYkZ9kkZ0btQNuN2lKusew6D/QMBmPTJko48fazy
7I6OeLDWMZrRL++yw6JsgdwQRy8SLXl7oGfCvUpFn33qiXmTVdLbLjFA0suA7vTrfI9aLq4qmhRg
Pfef4sjP/M8UUFmzY543yt3l6ThiiA0CNKIF6WQ3tAfukRdUV2u54VOdbRo1farH6NoCwh9aueju
Yl4WsEdZ6OXjpJnkm8TPxhVkm8uqLD/nfUR7ECzJA8WLfjehWQZc/kjuiDXSVIdN2UDAmEgTGNpV
B+AEQFc8DTFV6FTL1nJsru9b9UCquiWbZl4dFFr7PhpV82RbdmDQWzFbxwLZrHbo1gzqNkybQ9xD
PSyeQN8jNB4tNULiZUtyzcB27LYoSO8X6eMESdUPfgMNqqAZg5WzzvX187zevVp0XnmiC843kCTI
2k2CxoB+Q6N5WvED1/fPf3/3fSm5H41ZVx5YmOL5qGYw92zRzOmvJDhd37ccOamplotHxCkw6t/Y
D1L0PdQrXaEOH7aRflkN0VdwPMkDOjbVXR559+hqkTuyBM8xW4MluAzIOqdZ6FVT5IvmoCYmvgzF
Un0Kw+6M3GY/rzMgy4fDMQbddZE3qPMotgvLun0ep0rdXv66IzNkw/zY0CIzS+rwiUcF9zY071n6
gL8tzU1mKsih7AkB6c0ujqZueqWApvvXkTOgl/+/thWmUGfL21mecoGEc0/TPbTVxxuISY1bj62C
LRw7ZAP/Yq07Acrz8MlPaf0KBal7ppb2Zzet5lkcRmwz2mUgqzSQaigOIbIrKbSr9Tw/BqHIrtPY
or7l5YNIex5EY3gA5cMQ7qqqSNlWsm6txORaIsvLDaTWKesTeeIe3tOTwWmtgsa7X7JV8RKHM9oc
drzKPbRLq+IAshp/p0bgLWnk66dEyY9NWK41oLi2wrqUg5vm3DYYFIc81s2DCiL/IW1ws73sLK51
spzdoHXTa6Y4eEKzHGQgxmnaMz819aapm5XbsuMeZQP6NFkiLudRnqYImoIqoeren1p1JzMtv3t+
9TXqQP12eTp/931iw/sYrZRh5Zg+UiY/nC+FqpUfBqO8LeArxWb2hi8JqeT+8mh/3xpio/2mcq6y
RhJ+UAAlmDuF3OT0A/IHabXSwfv3/jliY/Zo3kRCxzE5VGn6k/JPMokeZdeMdwNenl2Fzm38IYlX
Tdo1IftkD6u+66M8PAjWl3dv10NWLWt8K393GGID+MxSViJJfXmSSYtWuTgMf5FJLbcpYfSRhsPK
Ifl3kwYp9n+DcKygFwcqlOako4DOuxbonJ13ZuXOVMOqqx43xBaohXYGIL2qjA5aSAGykkKT+Qax
bCx2Qe2F4u46C7Ocv0pAitpHJDrgLNNAIrbktlyW4Oby1//umcRms6OpElgsIw9yGpuHAR08H2PV
HiZUC145I/qJLFdKpJPUOvPzOAkgvDwWD6BZnnasS9snYLCWj3TOyu8iG9m3y3NymLCN5csHg54w
oeUBBUdIe0F2s9bbGHwH+cqiOXzS5rfLBaJlMaTkkHnJPoQM4kZA5CluuidZNreMIsycVZ/KNryq
WkdsjJ8io2p0tAQHuYRIq4cMye5PCzAr/XVGZuP8DFEVn+kQHZiZ/ROOyXLcgPPX0JWg7HBIG+mX
V2wOkQSNDmbKBPi8FpOWG9Onat6VZjJr7RCuYSy/p2ihBPy+bA8ZOjahkV6r/VnhLRiu5N4iNu1d
FflGyAr+YkIDcsCmQplrTOYvmQ/V8HleVa11BEob8AdFND63Xd3+DyMxxPIVvSvLXSOLAdot1etl
T3GNYh39rPa6iNYsQja2qv4VJQLMVCbl74F3dFsOazAGl79Yjo9PTktTU3IQefz9rOzHxvSpgncI
ICalH3zo8/ozOvVXjkyHFdigvpigmaONUmTrsznalqFvNrpKfnqR//vysjkCjA3ok9AUjiCfRA4a
CjSPcTOJL0WkvLU8kOv3n2P1u+epGHRXjr1sT5oX+RPl4XzftJ14QWfPWvnfNcTZIN4NoSMv66Sp
4oPxdPU9HvP4Vng1lK3Q17FGIuUwLpsDj6egKDfF3Jxy0F0c09IPv77xksdTNf0TIISuPPYc1mXj
+TIohqBFYvAPkuTfud++NfMZBLQ974DYxzWJNeypzwBouW77ree94kECoR3kmWkUpfUNLWsiHrwS
OYuVm4XLvqwjf0qk9nlqmlOMLIj5INHiAGIJHonqeN0MLL8Hcsi0Kq3jQ2zAAZvlYFAthyv7aEli
uTvIQGWnGSgqdIQjl8/K7Otz6/Tl3+4wKxvb5wsJiVZftCfJJ/rMmS9eahpDhABEDJtmbj5dHuYt
ofJnNZDYkL64CeIE5ev25KfNv1AU/DjN4n6q5uyG1fKjr8yPqQZtLrrKbhXAICwtvicl/vXy8K5Z
WjHABFE+QDFbnow/mz3n7WMcqfEBiQ1I7l5ZECY22G8aO1Rpi5Y/nPuqs0Hf5xBPWdknhxHbKL+I
JQuXnLWnMgh/jwPvdx5dLSy4Pn7++7v4FULnEepcTB6GXCf5hgkD5yNzs9aN6Pq+5eJ6BMcmi7ro
MIGYZM8Wz9xC7eR0eW9dH7fc2yQ0qbuQ1Yew8DPoHYD9foby13Uft1wbZFsmlrHXnt6QMSl4A0F+
zdZwwY5zI7ZcO14SqmdVNCfVBzgtvKIJNmeKQEiq0nRNlNvlejaKT6AUESZgGD5MpGviaBe3KIU8
TiPYje6mOorbZQMoQKTLDTqquzbZZGXjZTtg5XT5mHe68T+PdVF4XyYzVmuX/rPn/SUe2Jg/VK0B
W/Ta5sSCKgtuwRYbdXsN3gl9Mw80ffQgm+Td+DFuaZd30oGoITYAMF/yTIgaMUAX4HwE2Xt8hDg2
BHiSLDRvmkxvSRQFschbETfxY9brNWZRx0bb+MAimxhgHEV7SiBmcFubJNw3VbYBR+d1Z1x0Hvid
B6s6msksqDyxgkJBFXiGr34LNZuVz7t+vxUgoiXqGqTnmlMXxu2zHJv69f84+7LluHVgyR8aRoAb
SL6yW0tLanmX2+cFcWwfcwVBENzAr5+k70yEDAvNG3zwixxBNJYqFKqyMgXL3kF8try9vj0WDx0a
LsJrwl6H/sBfaDR6N55bf+Ry0TdVDw86V+U+rgLXZNPjuY4RzebyQpewehBV2aSeG6E076jLAAme
G8XZIW/GjcyJ7ZQb7iOQY5Vks2rRZFdFR1oDysUrGR/ICCjS0ib3zeBskcta/OBfiEGQWjlRKPjL
AKVQNP5o8WMBgdLOC8gECuZ0GgQQ4OLihxGU13PtnIO4ivcdMBMZWLUL4pw5bi7oUQY9hc5JQj+A
LzkkSAaMoJO+fsosa2QiBEHoWwVNPHgvwzQWxyIDMHSUO9njXJNfLwg9SKGLoXmZSkRqE6biPEaJ
z/m+vIWJCayAhM9qYOQvU5z8BKNHCeRh9fH6yljsz8T7eXMn0Wfvuy8DnvkP2o/V8BGnN/cfWODG
6mUp8mTD1G2bYJh6UBcqlKwmL0NUzY9krU4eWgaGqY1Ntk3FCAhIOYd17hJgPToaPrJ+qGAOhT+2
3+baY+oDKKnjvVZhGDjacX2vmcsWjpGxdwBoNi+InocNq/iNVXjjlgyMAGGYqqJp2ok8gSyzf8cd
5N3v3dJJ/Hc5reLg19DQOVzuZq40JPqmjPrhvecF6jvFCoDzaOi5rn8xFs1oWYsl1KO/eImLm5aW
ea5vHMebxAeKghQ0rwY5ssHFfuhCfAI98dR+9t3MD8a0WPy2e/DmnEUbE7McARN6GINEMNADMpbS
n7wb1brZi0t4tqtgDPHJPy/DogLfXt1L9wUIJv9uULKmF7zGF3cj4rQ8kU1I3xTpahTotH1SLlB3
U7AKACc5aPwJ+udFNR6rJb73aXjqCd9ILdkWbD3rr+53hawFRBZKeRGJlO/AcBCe9TjVx+vGb7ne
TXBfxlTlB9CIe9GxXwbPlEKfG/TtEprJnW7kxrbYRlnn9moO4PtVeIVn0QuySc5t5k4EOtbzeMqg
9r3hWmxDGK4lE20MUA5tzyPoVG7HJv+PT+DRQFi7VQa13Oi+6VwSgH4DrpHqCUsflD0DuaiYZbeg
Px9OLHTahz4K99GFuibdX5gTHQiCINmdUYm+h9JPRD+VSrb7xFlc3/AvJCRZNfl+e44lOhnSioPz
yBFcNhsHy2IpJq7PbWo1iWiAe2S0P1Rj8FiQaLwJaNDfe4XAPdM+thrCyUvv1XfXD7PFVEyo3xBz
1rhz5L7I5hH93V91M3+//mXL6TIRfqHP9cJ9vCCkTIJvsRPPELcUIl3k5P+8PoTtx5t2XqP5QjWI
gzzixuUv4cd0+CB71W1dKbYB1rm9MkJQ8JURgQ4Z+gq0x47QtMTN4PC83Ih4bd9f//7q+wWFdnw/
N+0FsfzoHSM3Cvknx2d7C3gmrI+yCmAvMS7/Ez3oPKa3U71ZUbVtsWHetJyaiLch4lAxTflxjvD8
SKoFor05rtf0+ibbnqImoq+Svk/BMKbOmiPVJkOUPQoPF2Hlg5dUuUDfBaybUzVz8UG77tdmm2Xf
ZpGGxS+U96Qfu/YySbf6DPQ7P69JXtwu75u5Y+nEwuSgnWFU6dSgr+n6jC2nwoQAThVnAeT86Ivo
Ue27qQJwUtx0cxdv2Lwl5DOpAIcy8SIQBUUvsgOJ3kR+icQPbnkjniIkTTcyCJaz8RcOUPKE9AW8
8YR33AFNGcnB65P2oc2CrXlYZINdU+E2I1CerHKpXyqi0MILXXnmetNBrAcAUupuqj3vv4n4D37h
vPQ1npINU/nOXTJ8QwEwMcl6hQxJBvq4Q+HXrnOTS5Sydw5gOIeg6yCZFaCUJGMAKlMc/hIugvCt
pjmbYZncgHoGkKuccLp9PZBjzR2R8gRtF4kTPs7gTk5HIvSnyWXfEBU+/C9Sv7az4f3p9rxJjuOI
ZpKL1g5/R8QItsB2iIMonbjMd4bNv0/NK+eKp587JCWS6EOl0I8LlrpTmbTzRqHPZqSGa+Bi4G2Q
KXWmGdI86cAJCF2argg37GcNv994zJgwQgnmvqhqBnUWKFamVd2+z1zCjgN0NoXIq9tpCadjO2y9
aC3TMaGDxCOS9RyHLWkg5tPFefujBF7l5rpHs01mjQ9fbQUQl6okg6fOqphuA8jI30/ecFkrsAXi
Dq264ji3W2kky+kywYNFnDtMBLiVdCzIu0EB3RW3nDxyX221NtpWy7D9coYcNK4GcfHC1q3ThQyn
PGfLr+urZfv6+vdXq9Ujg5ctIOi8QN0jPqiBOfe+q7d+u8X7m7hBZFxEhd4adQZbRHkAXuSnLMVD
5vWXJNsslNn2wLBwXakFcLtRnocGml3AvrWpVyKD7lRohdm3SkYyQTOaNE4J/1u0argdajSwrq5q
38cN65aj7Kqg9/jz4Bc/A40uGDlsIbTfNgZiggTxmJdLICP9pKJ+TmlH1X028R8iy1AuqYGhTRqI
3I5raHF9MrYB17+/Ok9eEGOkViMZOcUfl7ECkbREV2ysk/zQzvQzWonGY7hsvb5twxnGPgBmmbsR
suvUK35qoVIR5+8oPo/H0wNz+LGbt5Dc6yf/dpLIcv45My7CXEaJy5/XqIwlQFiDB2MFdwy593Ub
AvV2GEhM5KCra8ojH84xKN36UOsK4RjIe50kBiF0WB8mMDHeei0/eFm8BSV92wlAD/7PqQknKRrW
9935t7scJrzQUda8vX4ibOtmvPyB5ehbr27UGd0xSVrMuUi1im7ZKhkMSY9jiXTM9ZFsh8FwBCuN
oeTIZDzpDqgoUUNrRuU/iah/sLn/1OBk1MFW64xtLMMjyF50YxHCI5SLeArZPB06Hr8E1LsTQflu
WnoUa1Epvz4x2xIaHoL4SIVLzdSZtyCk5TX9T4Ug2yUDdL76hKBstam/ZjkKJqZwGLpZQ6AEng68
/2kQcf3QjkrdXZ+IZdVMQCGrxkihW1U/yWAIcRZAi7OmHlaDFcynB9IGH9ezfX0021zW5Xzliwod
t+6cIaz5fTHIoTlOctgCLtg+brgDUfYNAB8g5dCVx+7QzzumeY7yzvWfvn7lDWdj4ggjms9hwCji
iiKSNy7N5KEH1QDcWa94ysvJfdk3kGn6Qedk0LdVZ6JiaE/C6v//LV2Q8uP1Md6+oImJJQQrQlwp
uS5Vo7OUVs14pAnUvFtvU8LKNoRh+sxlU9ePTnfmoqVQewabNnL+6PmXOls22vF+v1Xe2hTD5jW4
2qdsId2Z1aM33BKRN/yBQ1kG7zzo6bryCxrqQUef0sKZGGgkVRaUP4jMSP/i1C2T7EhAoNPdcKEj
51CyGVn9fUtseAio/IY6Dyb+POm+vZEgm8j8pr3ZyzpBTKwhEM0o2TgJkOZ4iKKxFexf/zVzOH25
/vst5/0vpCFpkIOGTvTFyX2Sohj0Y8gJ+TwueF3PbTtsPKQs/sekDWSkUlMPBoILtFouM/K3h2SZ
q+JQtZS1t2vNDsRjsTrUebu0G6ZscRQmkyDYjbDlFSLssCfqIdaMLSlCMrmVG7A8rYmJP6wiHTVO
hQfCCuBqpL7kJX0E0Zh3HqZJI3WMt3akw4+h6873EYip9rlXE49YJbV0hn7kzzFyL2ngIsAEP8OG
sdlWzYgaIBqeJXXrNxfUC5MPfcBiJw19UEoerx842/cNhxHKNutzv2ouY92Ex6LKxT0UcrfoKS1B
nEkr2DlBRZreAyS0EcPBaZcMKcP453rPrWmivEsOv0MEEZCdMZwJRoTOs5d0ftdcKi8vDt4EsFUd
ARd+fbksEzLBiLL3wnLhWfIUQ4tQ1eTXMGf6B5i9i2PQLPVdCQHPW62W7JzDUWxYq2WPTGQiWm/D
mfS0uowF6/4RUdf3qchD//76nCx3hinEq5J4CoDXzp+nvP68RosCGNonJ/PCDads+/2rs3sVf8R1
18QjK3DGFBpMfKd2vwPbstWRZfv5699ffd0j4J1hkDx5Rk31C/gY2hvRlv0JOrlb+g62EdZ5vRoh
mmgfMwEGKsd3/eKrDND39x0krtn8xAbFgvf79sEwdV1MTQPGHjysRiinAQgGTmEZivDoNlX76/oY
tq0wzJ1HzIlzMlSXxWfVA9TM2IkuBO36+z5vRAa851kcRQ3ulYoEyWlum6L+QmMR7mNZJSYeEWp4
vHajGJsdoo2Yu5ClTvCavv7rLcZtwhBVEzKBCoN8WDNmWcHOE82S2wCZ2jsk79/36DU5rP8FkbZ9
GXtiggwBWp8SUUT8glaMMi2ctk6BZUE6mNZbIbTl9P6FKgw16/Hzq4tSeXV0nbL7D6nlEET3U7/v
VJngwUgEuKEQ+V3GbgqzLzEZwcV54HWYRR+ub41tEoaRq7iu5h6Ecxe2Ppi8oTsjauFn9ORsPZpX
Z/RGUGuSCwpeEgmm9up/lFWKRQh2QB9Z+T2OcnUhciFbgmwWGzSBhBUY2iCeNfMLKDj8w+Qu2Pms
jem3fUtlmDg4CyMvHml9IbOMs1RDYCdto9o5dMLZktm0TcGw84hmQ1c3emXDyT4Cjrrc+bD8jevC
thNGDF/IfuhzcItdqp5+rCq0PmpUhE8NbqY28sWGt7VMwUQLCjkPNOPgRpvL8WcVsDTabCWwHFYT
KtgiGszqCbynMwULDmC94kSYBqIXccG+mNOECTaFoL2KcviNFiLIuCYUhH4rzbfYp2xTWPfm1ZVH
oGRULUFUA0sZqpvQ6/xv7YIOm7mVzeX6ObVtgGHSQcVzXpAa55TPXzpIwh+gWVZuJFgsZUowI/85
gWIBfXHTZagUwmHHVNzFADen/dLJu5ly72ZZ3whBcByHWR36EOcrB2n78frUbKtn3ORL0PiuizLp
ZfTD/pi7LEJvkuIRNAhcgCOvD2JbP8POPdzkbdOz6lJFk/xU5WgJPzRVvsnMbnkjmkK9ztKB67Br
xMVVzg+1ckQBFHdZM1Pr+1AsRZXmfrsPXktMHKEHBqGmzEl9mQLXPy7TMNFUaKi0AdndbnhGy4qZ
mD7lAvUW1gGgKz4So6nn9fXXqG2F3rftJqpPkGCIfCrWpwcUfFMluvZexKF7TwM2bT1zLWfLhPbp
aGrUwoP8mQxQ6GAeWPQYIdMhCjZ1721DGMYvYrKgIxgO2BvRLVaH0VPfB/rOXdrsZtfZNeF8ZVHS
wkc191IjE3HX4FGuCrWFFbRt8/r3V74ro04Q9ANyKMXQfIsnCIslVZe87PvlhmkLMDklvt/AMTrl
vRNG4hhKiChf/7ht4Q2TJlXES+h6gz5tRoai8upj2VY3JUgiN06oJcI14Xo8HmLkmdElEc/0FBTz
cVoTS2JmLwwysDoc7jMIMMAt640HgeUuN+F7PATwBRlV3LJN/N+0dFXatiQ7otGlBpVqt+EKbakf
E8XH3KqqwGkCy0PIMMwAVMYCgtwFMEwvkCR+WirEDqiBANLbPUV9ld3u2jATySewX67CIBfVy/Ew
lS55qUlZxocxQAv/xhpaqh4mqA+iLH0ha59fFLB2v83Rr0f1AFSxTLs8eC/LubzfNx/D8jNH+0WP
f88qWaqDmqPpOCUt/V5WmbcTW0ZMBj9Bk/9nn2uTQNSXH+e1SsQWpz47ieL/hk4ExKKAHGcuc/Iy
Jara1Z5ATHq/0Mlrd0R+9RIFLkMH6RDT7ohHZPDx+vJZPI+J/CO9E8KAwUZflYU4LWiz/haEfvjv
9a9bjNdk81NOtogpQzJtrY9DozjNdPyz7yYNFHfxo1Q/dFH9rGWx1c9tm40R5E+DDzyEg3iFg+g+
StuKtuwWdJvOvHGwbQMYgb4A0C4ANwy/xH03P0GKAGXdXPZRu+HtLN83MX2+GFGaDJCNaImkd2FW
yPvIqzeScharNAF9EP8QIV1aFHPY7N6ha0O5NwC7+KDMUipKOVfFEZJGW1ZjicZMaF/SQo4pZnOD
7Hn901uRnoVe2N0IEyL661gmEnoEdOsisk3O8AOB79JGKV09Zyi3OgOAfdqr/uENWh7FrTdNrsvO
Mx6ypD2gZub2wcYFaBt3vRhfXd0VkbkcqKxBTBom40lXrXMbRHOFl7gW7hNosT74YHPbGM12Pta/
vxqtWQp0c6KOeGm4O17ipeJ+qkVS73vHmlC/Ykg6qLg71bNeAv0NaExohtAi58mhzRb1DGVB1W/M
xHYBmiyBPAqKPvGj7KwE7ogpQff1SiiuYxmmopz/hfJpfYTG16PbVx9d4I+uuyTbCpouQkHzDyrm
SPzUUShvsmVI6nvpNDL6fH0A27E3XEQFShriuCQ7E0Dvbqbl8zorj8rvUw89Hz7Kk9vs47gkJvqv
zujSgcOPX7wSCk5cevT9yHaC/okJ9tPIso+jRuDYdbr9JuOIBHeEkFIdr6/UaiJv5K9MgsB4bLge
/R6KEhqpyiaq36Ohk5wI9Fc2RrAdMhPkRxxwnndJ3lw46LYOOfolymb+hbwZdM2bpDjXcXdS9XRM
WDH/G+GxeH1mtre8SRzoDjqg4eDhnpDurw7AuSD8zNbmwqwDpAqokOqwQpzcSDzwsvrZTtDGuj60
5XyT9e+vPETRMpzoMKsvOQgobtgc5e+BCxd3179uCY5NVGDs0oklTgl6eyTNISqT1eBgkvIOpIUv
bd4OG0GqbRLen5NgDQMzi7sG/Txp0WO3lqmGemc20xQNZjmTDm5ufqGQMkXyOonuxOTSjd9usX+T
SBBd/1WAMAGxb87Ov1M4a9DD8+wnZC7SgdY83a2AHCYmTNAJ62bpRN1cGowgevFjivMuZYARjKNq
bwBuOTrZ/GWZnW+TT/bEdRh0nfurQ9YURVOCjAsCJ1n4JCvxWPrC+RrNbX1cSH7fiW66zXtw+gaJ
SzYujDfPBMZcL+BXYwqlknoQU3Ji+Tx9jNF+9uTK/vv1c237uBE96Ap001PiJyfuzvRDVXn+r3lE
zX3f11cH+Oqnu9DCE34/Y7kKAho+z5ND+22oQKew1Z5r+/3r31+N0DLNWohEwup9D1oW0AhsprSQ
+bhz8Y0cAmVgyVYjvErb5KGXKtZ04wfl+mN9ur5Eb94F2F3T4p1KdqooOMoWrfsJ2lX6i+YE+6Gb
duMp9abvwhDGza9Y1IET2qsvAMAUxaFWHv+IzsbhS160gXMMAy/+vG8yRghAeUu8qHGzs851naeQ
PyQPE10gwAUtkGwrrfamowlBdffnnvMM7/W2QUYKzDVe6iBnUAegUoGizFeayO+BW9647hZo0nLA
TPgfrWM0LrRQfwKyrTvIcBgf/HqTSsj2dcO2KwC/h3mMwjNtCvdBKvDvFTXfijNsXzeMm4A/Pioc
PzsXjgqPaoS8hnQhgnF9s23bYBh3HI5x3MswO1cF+xnPA7DaIb0dFF6GQTt+GNn0JdpuJ7IcYlMl
WE0676cQioG/q4qIoPsDVD34OyB66rSai12qyjhchsEPdUuXMmmgDbpWLwlyuMdtXgSLsZvMgdpz
OlcOZXXRzfTsxxEF9UXXv4Pmbvv1+qbYttywdQKa4DxOVAl69mh8LyMk1cpgU1bF9vsN+5YuwpOk
WcrLb4LzunKztAGo+J5z/79dv9/E7JU9ksCFRjkGbCvxc6loj+yqSzm9uf59ywxM0J4EeibsB5Gf
yzLw/VuQgdPyw9i3TnuLZqJlqwZu2QYTtKd8MfcVKouXuKu6VMegdEtbV/m7gt0wMQF6qsnGDHSA
zSUIpvwDPlyD2mSZ9I/rq2T7+evqvbpVhctZUvuCnTyU/tJiVM1NuT7t9319HfXV16uGVzxIUHPl
eezQY5m4bvw+a8ACfnt9AIuviAwbZoXO5rgAjAKgVagXkd67dT2+PK9laUQi9T5bi4yrm8huarse
tjbxMIAgdxK1/7XaRZlv3zQMWy6QWMllUxUX2qO2U+BQHWeQJUFUoJ5OlddCsnHfQKZZkxZhRz4V
FzbL8sCKLjzILpcPS412Dq/hwZfr41iOlYnI0/WwAE5dspNqx/guqxb2b8Sa/MP1r1t23YTeBQ7o
U+bAL4ApdX/x0UmcVMjgY4nL6OAiYttifbLNwrizu6CZfOgw4fiqJpcHEfZNdZuwCdiN6xN5M3kc
JibzH4h5RMlBznNxl7Ge0Dk7Du/B2yLflRAw/aeNlPc1cpuWHCMNrmYCF7PP7E1aQF0tvNaJyi9i
rv1vyiHZS9Rl1fH6tGzrtv79ldmjkk9z0VS4PLy5foL+MnNT2ostnIvFs1PD6Fs21SX2or6EzSye
kRDlD14eQbUAZEAbjss2hGHwaqBty4clOf2WHOJN+E8xQ7sMsIvv15fIdoQNi3fHYtRez4pLBEi0
FzPHS1fh5VE7xUl6YpccIA6YYe+UO8noj05+IXqCDmQb342h0PseNCYyT9RtvzhRWV4ENJiPDZzi
bTfQj/MYRhv2YdkGE4hHsjCbaDjmoKcL6hvaa+/IRlodlwCA0l0bYQLx4kllrj+o4ncuQyck/kK6
tawG5MOR9Ghj3mcTJhpvBTVptPcmJ7Kwn6rNIVo1o8p7fRIWgzNp/IKMk8JZWH6RSMt8UPNE3SO6
/Otiwxxs3zcMGs39YMr0kVF2gzw5isHtMjA+VMmnfT/fMOgBOo9glAnzC23n/l2dV/FlQupgC5b1
dqoyTP5i70OEM8y6G89Qhiue1kJdRiDEOuTNgaC7PJ18cMUT0dRPAeclJEXRT4669L7JmZbeLG7W
13VxCZOMvmekFfwgc8/ZcCS2rTEs3AsoZ32GDHZY9W1y1yxD1z+1kMqa9u29CcmjIPtJihp7r1U4
32dJJ9Dttbh6C4ywXqZ/pcjDxMTl6QyEXgUgnRc+hdWXBu+Np143H6ku0S8E5s0vSbKLTxZDGff5
wPOg9JccuuSiSRqIQ8bZdJMMYmsv3s7FY4DV27+6+Dj1mdP2yFd4g3hpwXS58qPMbhUeoxW9sbIU
IxPz5KKJMd19wkx+P98PXb+WIe6SMqxPjivbz90YDvWGc7FcVSZojydhRHU44w4hXfKg87VXno7i
IOJmuiWQp9gYx+LsA9MLiGTyA0i0otIjH4psfULReHmX6LDeEkCwnTXvz/2ZRyjCOuOEIfQUpKLh
j7nmPk293oEXoK46RGD825mxNLF6PiuWaGR9fgGzZsBva0e48ynueLgzPfYXPC9f0PkGcPyTWCae
ZmOtUxFFkBP+lGVo1A/KYnhsermrDhwiVfzn6hXxlGdZgquyd2YH5E892jJXDrAuaA/Ca96XKHZt
JDJtLttE7S29UyUSlP6XCAnxdKm8f5Nk+JB7/HMomJfSFqpoau3SFPV7UDk/TK2zz1+bUL6sCfoq
Rrf2xWsD9SzykTIkHPWw8XnLETSldwPtExnUmBjQcHmKS5un1POgczwv/4IzukoHl/HjrqvHBPQh
d9CFUHYDHhlt4HMtiiNyFFunwXLx/CW8uyAhEZcjSkxSfFMKwKC2Ae3q9V9uyTj6hi+QfAmFE+oE
Ui7sjMbsm0LIIhWj/5gs4jHK6FPdb1EAWM+a4RVQJQXNe9DIh0kDfzdOc6rp8GngcoI4Cs4YjdzD
EuXv3BXgUcb637WmeX2etkU0ggPCg4xBXACoei+pl1TUjM9pWQVbGouWB6aJ9NM8meuyZchOoUi7
UkNAu8rjwX9TM1yGCILPEuwN87BPWjhMTMhfBOL6SDn+/4znzkt8hFTrVt+i7Xo1gX0espCl5kN9
qfvuqcFlSpqqT9HN+Kt1QCkMfaZ3bQA8fBuLh84vt5RALBegCfUbikWRMfPiE2sR9RQMakMVEq2e
A8/0u/3o+lmw3H+eETyoUDV8LsruGVR46r3qusp7VxaNs6QO7QLn/voolhNn4vxYm49lJUVynjis
qwNPXeODOO76x20rtQ76Kv6R4OnwHUfEJ0Ajx/hIpzG7B8uZuilGRHNeT5L31weyzcLwD0w1Hfck
msHkEDtnwN+mj2VSFBtvQtvXDYfAnSgY8x6Yk67OnI8dxIbm294P512QdFiJYfVQFnHJVMzxaZL5
P8EIILGnIfWDCH7rtWk7S8argC0Q+Y7Gmp3R4lKOB1nGiHKKcR7fQyZvl3RkmJhIPpq41G88p0aa
h7nLoY4oP8s15tl4eVgmYYL5RFu1w+jJ+CRE9rUgUHVSyfgFYIYtYWnbAMZ7IKgGd6g1i04V68ZD
4CXnoImS+//Fw9xiEH/x8rF59JHZjc5VH8F/oClSz2Bfi0P2rRT63+vGYBtknd4rqxNo7WQ5OEtQ
Z5rLFBWmLAUL80Um1L9xE7RHXh/GYhWuYdxah3G8KHd45rr/zlnc3EW7PYcJyyN56wZTGEYnMjbl
peBu/RWcf/KT5Bw0gouuNrllbbeIicojrMjKFmj0i+PoD10l1QfFVkKOFjTM0UoWUKG2/KkbdXlm
vPpZ0C1AvG0BDbMPACkZZgF2N6FY8oH0qLykkdPqXcha2KNh9EiVzYp4HT0HCUq0vFEFHjY5v921
/SYQTyxxoZaRqe94zIBznaBP51tR7wN1hciz/XmIwbTsqQxKIc+aQuoQ3NuIS+gmQ4Bl6U0c3qB8
OZGajs9o9WoP4KovyxTFtnGjfmMJ6k0MHnqD+bLQbHqeBvDUIJTrDmIASFEV4QnvJAgR7nbtJu6u
8PNAN2Ojnr2m/BlrdE0U3ZgBmr/ZaWRbLNPQEzowgBanZ8C77lUFCallmJw9+Fvss3FzZ3iT8KaY
yVkvkFIgce4eCkL0DRsH9bydX7fNwbzCcwZhNW/pnj2ZsK/g2s8LkArPyZbcmeXqMAF2E1UyyIfA
PTMZq++kQV8L8N/805hXesPf2t4lJsyO1rRcCePds4pJMY6gDNI+e3SLFvdW6i7JGPdpMaCOcD+B
Wrz3b4EuGgSovYgzxsVDkFSqpuBmC6Encd0HvD3r2ETisWWOe0d37tmL4/exAlxxAFvIp45OauMu
e3vfYhN2J1zdgXKtds+kcfsjT9BZnIeQ27j++21fNy78OoOcveqQAIRomTxlE0M3edFsvU9sX1/v
51f38DBPcSdGrp+ndnYea2gkHEKw/x33/Xbjlg+qWU9ZV1SXwAHoUcXSPznrq3vf19c5vfrtsiPo
QwcH/ve54vOhXPzoPucy2Pjtljs3NlV6XZ7UjI0c4DokRdF89BGKYclL2NMYsvBgu23q5MyhRnpL
dNg+LNP8fd+0DDegqGYFpwUObNM5aFsn/js9uV+vf9xmDcZ9LtqugOoFfEwBGtRLVc1fMhYtjwOF
lMO+EYwbfQoI7H+m9DTQ8RNJKnlXtJylTeFt+bG3EwSxibCrA/SU1mXi/JsDandbohehmN3HrgIn
kIsr7YCk4k8nqh8JafdtiQmz84IQmf2o9c6Arev4hoWCZo+5J8Grcn3R3g6HY1Omt1jcInE7j5x/
R/XFRD8HaunQXpz9XEa9xQlm2XxTq3dCqQr1gxLOuW71p2xg02fw44d92nGUSDauANsghs171EHQ
7fbkDJ6eKvXWJ1BR+eRUM3fc9ZKOTbSdUI1Kstgn58CZvgwjUhr1vK+jGM8D47InXdkD1B7351hR
YGrjBNmgNPKcZCOZYTu9hnmPxTSyzJ+qS9bFXjr7tUiHsvjJhPqu88xPM8fh4CQOHx1abvE22vbE
sHqZOFUfFjheYtXm+r0nQdcEN66v3LvrJ3h1un+XxOLYMHvBwibT7kDOUGbPP0rqOeC+brZAJ5YJ
mMA7NG3J0h9Yf4afCn4WcZi8lzkF2fict/XnXTMwwXe0z6Ou6TEDGTUDOgJA3k2F3PCKluUxIXd8
0rMYAH88Fwn3/qFqisbHBhTXemP5LQ7EhNwVUZUkYPqjJy8qZKoTZEeJI53HJlmGO2eVWdi3SIZ1
C4V+D9q3BGWUsX4C+l98iOJBbRW7bMu0/v3VlR7zgLf+ROiJyXACIS8gu00PXo19P9407axuxjBp
8PWROWctfeeMtHz4ad/X/zTs69+wnXPDUD3thH4ERkEIBa288YFb3wzMzQ71Ku1zfQhbXGPy2qH1
sdQzm4vvkwN52pU9eHKq9rO35qgaiaY/30m6tJVIHY7MDR9BArzF32Y5pSbELh4HcN75Tnji/apd
MX/5nUjEU+rXHPItmirLGTKRdpmq5RBFOT2pIMv+oXoRP5Lcyz9eXz7b141wXDaEN/myeP/j51DG
gzYgoo6NzbFcDia4DkqGtTNMOjittAqVs/wiLv9B4oncrjTvfSyeSreX9z7+Z990DHvWbeKieEzC
E6OluEd12XsGloVvKORYjjM1zXkWnJQLKb6DORbI/kYwsKWUoN//vIx8E+pv2xLDrIvFK9BdkRff
aUHVFxSivB81cIgb97VtDn+a9f+BoBxoDKA2eRIxm47IKJI0qAN6SBTbh9yLqWH1cTK1EKB1wxPi
meZBiB60jAMqeMcQdIcb6R6b2ZuwOpm5LbKs6yoRJDFcz9Np1zeHtT1CN92UDjhcU9VfEIlOT9VY
v1w/YJblMwF32YAwBmQD9ETr9uU3+Q91+Us3bpKm2gaI/7wywAkyu/UM9jbB4Ls82rwwwsuDT5DC
uj4Fy/ky4XbA+IDLkqj8O7IzYHFzqK7TNoz4Hq24MDZRdh4LRsAFlxAPJhX/ngCRZXMoFWim9k1g
XbpXt2pQS4GeSh9LxNWcpJRXTZ/OIzpIrn9/9X1vxH4m410fSbLKtVTfqfI8cnSCOZvT0cuSi5Pk
6i6eqyg6OEJ/uT6cbccNe6/iagIHvieeEYsMKQEjC/FJfeOuXTf7RjBsXvclTVi1iOcg/r+cXcty
27qy/SJWkSAIglNJli073kmchyNPWLGyDx8gCL5AkPz6u5RzBw5iiKeUUcoDQkCjgUb36rX0j9aY
ZZvIad6UwWpA69pTlsv70OyB9JEEQIkguYscWHYY+GrexbVCVjCehKUSAfKHP0Zoe22GPG02ZRWw
zyg/yufLS+SYgA2xk2iDMUuaiVdJovxpaJpT3KXRdTkvG1/H/bIiKjLqH580JRQoEL56Kej7rvvp
1hVOImAiCmiR/xCd8sHfPAEnz4LKX3sBu5bmHP28cTc05BPVxiUQwGxq77guYkAwZKqeLv98RxBl
Q+fUQEZfI839rOrpmw+JuK8tqx88D0DpxuvJzeVRXJM4//3NJLyClLMKGX+OZ1p8ENXggWYpT1Zc
2PV1y4XnCvqh45gkzxlBk4BnBPlkyCrnoOvrlvtylmedX9Hk+QxlnJGV3TI2rjXBO3zLRshxESbV
pLL0Wc/QxEBN/1PVQSXHO8vBXF56l4Et7y3aGYRD4xg/FyL+aopwQU4Am59KjDDVObu9PIxjlWxo
HDMdCSHj1T7KjkD7uBiaSt3wBqmulXm4BrBuZl2lDIo4fvIsWx3tIjUEr61s5+ugitwGvY1NAqxg
1STPKouqu6Snw8nkXriCcnJE4jbmTY6DnMMeetZF3Yw7mk2fTfgoEGZwbb4pr/R3ObhjvSW/Lsy0
cW868WWcySL+QXve36u+EDuO8vL3Dh3TK/Zw7Ny/0G8x+PJzX8U/oJRO75olqfZB60lw9ddrXbe/
C9LvhAI2CI6BxyU3A6/uSct2hY7+5WXzSfNPBPAzM5pvfhmB2aP+pGp+RyK0v4HA/fJ2ds3OcvrR
6FYn6Nd6jUYEArs8PfNslMCpFNHgebvLg7i2tH1tK7/XQZ+wH5lk5KQMMR/DGBWU6+IOG/rWpm3R
MRHGz7XoTjnJ8h1wGK/xUl1F0h9xG+uGfkkWlkvJn9My08+68W87KNR9vWpxbKibHmrFCeHipURW
9RBMupGbUeXp2uZyLL6NaSsW7bN41tXLLIHnzvQ47Cr0uK14h+vr1q0dgERQLPVcvdRjRW9IkPcb
Ybo1+JSjMMptDFuRI+mvvUS8+H0FPZOs3najuQtLqFaEy/TNG+Vt2sX7MWcfzvpNQ1t/v2wV18PP
5qoboBKs9dRWL+hMeun7/o779GMOdka8ZobNmJm9Cc2u8+XpTNm4MujZ6945B2wCO9bj44FXgeqL
jndziDg9+t2mQqB/zCJ/2+fTz/zMTo9NLjdncGqV6j0jZu1N4ji/bY67kqUTbRtwjUEo7zFr9FZX
DM1wWfWdIpUWAee5Pa/zXPOVdXbc2jZATgdTo6uwpY8Z9b6rSn1i+UBuUjJ86ShZw8a6NqkVGvhZ
kxUgK6nv2xZquiwF3NdEUCO5bDXH121wnBekIcVjWrwUieo2WefxTznqhD8vfz1wnNA2Nk60CwIb
0YiXuQFw8Lwd6mba12bc//aJuoQEewN/QF+92VbLeBcP8sNE4yPLITSlcElF3loTtuu3WG+AIE5I
4/mSvaJvLhfbpjY4psA/F/w0SsXX3ek2kq7nc024acPHfjinJopMb4sFpbBYrhE/uSx2nt6bKD1F
ZwalKiGPvMlf2naI/qkkCheXDeZao/Ogbz6ugpTEyHklr7CHye9nnsX73MspgUA0EWspT9cUrKeA
X0VjGy8pPZCgevI7ANrAXrSGyXd93AoKIMwXZEuLj//WYeVs/ilSvGSuWx8rGECCnExexvFxjjd8
X3rfDQNuuAbI6coRLHc3JQcxZIkRSNikm9SLP4Gredh1EhDyy3M4x+LvnNM2Qq4VQleBZPTQet2B
0XuC0rOK6Y0C5qFi/sexoSs4nLNnvTeS/RpQjOpmjujBx/nYS7zr+yDdgp/jW8rIv5oHKzGU4xz+
CzYXlugjiyX5yUIGslEvk80mKDO6pflAv6XVvEYf5Rro/Pc37pF3bTjoYhIvU6flXi9QDBy5gtIK
QeiwgFzssoUcXmhj54YePUNLM2OYKJvvWFHtgZlsHkEttRb5uCZi+bk/yiEeGPFfqzyLkk1XabPp
a+5D2AP0L4zrtSDINRXL1U04zW0G1oAXMYKWpQ11fEcKITZxD/a9y6vlcHif/GmUJOYJNOZx7TcK
WnW+6LyHyIxXnlU2gq6A9m4PmSn/FSnh4cCwee/PTnL5p7tWx3L2IlLKT2ldvSSyqJ6mbi4OrANd
0bUjxDYULitQ4u47r3yRE2gCC7xfZ0C7D02yigJ438ljGwo3Jm1uSkAMX9tJ7KeZLttIB9ukjQ9g
ZW6gLmFWgon37RzbtHMkGoQeoBD+WhRjcNu2HkRV6rZdvJVT5P1zMba1adFOV6QiDJPXIfPIvgwy
yIPXHr/nYTehA25Od7MYl7PmGNlfY/7YlqkVgrZ8iif6k4Nz47mZwcbMoZx3w0H9uuIc7++w2Fal
Tac5CXK4xKs3sfp2Qp33pgvrGmyooM2+PAuXXSwXl/nct3oJ+PPoZeIjush7f7Pg33VvQERpf/r3
XJnBGwCCfIWxg9ue1fETC/RavdL1660bffbbUQWeoB84SkpfeQtK6Y0XruKIXetvebgnTBZ6EBR5
AQftR//MB5Gb0TuQqKNfr1p+GxpHemMKgC6DV70Mr8vIzXbAxb6yQx3ObaPgoKw3ZjEv6QdwGQKv
RLZ+f24DEgAtjX32kvjtmvc57GDD4Qw0HTFYlx6rQBf1XlJ0lO2WkNOVmTgMYQPhwLYPKasu8177
BO3haYzAtg0DmW3GPF+7iVxjnP/+JjxIRlD7lK3xXhuo1n38zckahF4PGHK0ltBzLdP572+GYDOt
eWH69JWPY/XEp4j/8nLAeC/vpffDgtgGwpmijgNvWbzXdoREe960h27Aw8x4iEAH9KKsnBiuYSyP
LiEwVfRl773mqJts0SUHLsAEOvNF/9/z9SrK/ijmlm8rv6FD1QfTEXx2nb/VaZn2n70pLNeAfS6D
W95toLKHVhzhvUZiREVyKh+n3Ot2M8QBVi4lh71tFFyLfj7dKEMPZl76nw33+cPVnWWxjX8rgyWW
6H5NX4seZOlRYPrvekKLX98QfyUt5JqA9ermtSYJjVJagowxNbe+lubfHIt2VdkwtkFwekaP0jzl
2akrQbQFgTp2OwDm+OuyPzjsa6vCmkksAaqSUQmx2SQIt60nkF2aIXfSMy+/uTyIa4XOf3/r0iPt
gS0eSbmZEa0hJ+iZpnz0wCiwrD0qHaGNzT8nMuD7VSdiDNEs5HlsAchXffQhK8v0zpgafMV1mdxH
Rb2SmX8/FRfbTHQz1e3Mmng+IpfEPjRNUBJ0dy76g4Y4evEBROmyhLhZUg/Q1ZrTju0qUQ7hyvni
Mpvl90U79Q1f9HxswaO4r/v0k5dV/CEfi7URXDazHL8vQCcNWRXYLKtBl/8broUc1sqmdpjLxszp
AR2YphjgMzqu6LITZ1lgKCZUd6YKzU2UFuN2Ssc62gNENHor+9BhMxtEB/GCWvtDsRyz0uw9vtxG
3bGizSFBXJ8CihZGX1vSXHfT2LqxbeFHvWnG7JTxMtn7SXTjm2R8lDW4c5tpTc3JsRFsbF0ypUUr
oiV9HQNAqyBs0My7aYjF02xqeR37V2yT1CVa9KADneZjDZ7CjUeRzoTmKhqtoMy+sqEd280G1c3+
IuqFBh5Slx6kgQiw5N+ZjylddQLZTHVsZBwiSEn62qbeIvYLpHPAGJBHa5zVLjNY971csqwMSBaW
G1IbcmMiQHe0RBZgnOXp8hRcQ1gun0nP78Du772W0Nv99lsUCNofzWOW0+susr/AdCLtGaMDSuUF
8Mpy2KYa+h9bqPR54Rpk3OGCNnJOTMIvRRORD5LxT4qIr+mAMnqR4dyi58qN6upxW8TtYZFT/nzV
ytnkdT1yscOsePLKS887zkH8ta9S9bVt0cFzeQRHuPcXmK7MmJmbjh/0VO9EH9200EDehLnZn+lK
Lo/hsL+NqOMcYlrh4KfPMfLvu0wqte18SMvUbRFf5yU2e51qVTyoMCUH4aP7GtdpvYvjbI27zrVI
Z9d/EwUAExb0Io0qCDGBJ3mEGOCuNPRFnnl1NwkgISvGcC2U9VoPIUyg0SXAX7vaqH0DprENzeJs
l+drSsiOw8qmsfPLYYrmOSQf0DUrdjMJ9c1AVt8Orq9bjs5FCymrUTNgxIQvtsbH1cj5WsHKtTrW
vd4Occ+ShaSvZz8QNZ7rmYw+DAXKelftUxtDp/Hi8XOTkEOWEeB70MwECYJ5B8W0p8sDONbHxtER
CSnlcp6918KgHLpLVVQ2h1JDJ3hlBq4BrIBez2H53zScqNGx+5NPVT89ZIiJ29vrZnD2kDeeoPxR
hJB9aI7dFJrbRVTkzivXlHvPv/LvkkRsI+kYQNc1q0fyoaj7RzGiqGIUSo0sHW7OTQpdH4fXvdxs
PjqCcDvJlVf8IEWp873KlrjfJKk2dCVKdBnC8mTIxM3QDeubo5hi9RKDvXjY8aI2azUChy9Q+9Yu
0oCUtQeui1gUN2lYpxtexcFmPTntMobly2JWhZ+g2HUwPM12yN6TjQJHzl4Y1LehFQcuGOJfuVqW
ZwtOdFaTJDshX+ZBmL33ovzD4rWgnbm8bR2gi9gG1xWeB2kzAlahc/xMQGKFNp6PBXgUJUrYs24P
kg5fxk5uwGZ0d3lMx0PBpp9rDUWQmfTZaYbmNYileLipDQQY66V/kmlX3yxlcTfWHoRILg/o2HM2
AI/imhr7QvIDXQLwETbgwGiEvA7eB7nbPz2/9agugqUlx3NdOE/psC1otWYf108/b/M3x0rb+kUY
gyXvtai4/IJoukYvZJh9vrwwDmf5C2hXF7KGvFVSbkSw/ATUJd1RzR+XbBXK5/r9lruzuQ+nAuI4
x5aAE10XI7uHzPIaTZ7r91vOrhaAKUtKwwOI6pMtgzgtWlSR5V3y5Nd1K2Q5+zyBxzaCgxwJIK60
FxXUmVl108pg3l83guXiSFMXDIldpHiL+Mn35ur2vP29tLzyZvoLSofm76BDP2S5STu/+zebqoIm
26TygYzfXZ6DIwy0AXUtNC0DzQw5qgFcTwhj081MwfYcdsvPsgWN5eVhHOa2cXVZQJmAKkFxotJn
G2SV+a6pS7mpz0Qt1w1hOXPiUzUUnSTHCly2t3IW3U3cKX4jG7OGy3a4hA2wkyrOAffq8xPA5O0X
2lWq3KD94Tri8NhG0RktjPRVGh7OO7b3/f/QKMm3SYRD7/ISuYxtubSZaA/d+I4cOx2+oA0529II
kP5qoGpXdautLa5hLN8uproI25AWP9q0PsralHe6I8+cztUd6HeLFXu7jGH5t4B4Oe/bhJcbn0c9
f5EikuIZclVrobPjsiOWe8+8hlZ93QG34sdf24j7B2jSJVtR4hD0RrBakDDZekWhXi9bxzEhGxoH
mPTcJaAyOSWiaXdRSLsd+JjUytXtMIqNjDO0mlksJT1QvJB2EAvk/0kLsHgGCYhycogWrXi6I8ay
tV+XqDA5infq2AgI11Tta1aMCH/EtB9TxrZofL+yDmxD31qfjeGkiDrqbgLKO+gBKVm6NToA1zys
6ztPCIPu+1ic2qYRBVrAIOnZhFG+jdsy+ScoYu+mH7L05rLtHeejTSInpNcleE/gfBQiuiMZ19An
Ff2+CdE7fd0QlvMLEEktBO/6I8B8U7nvZVTdxlDjZg8zIVeSE8Y2i5zJgzIVpowPZEDHihor/ZD6
5+ptUa0d9C4/sRy/jbwoCloZHmfBY/StsOLwP/CIub5ueT1H7ErCIqXHCKgP/TP0yRjdR56OvbX0
lMPWNh7OD3le53GK4kim65xu/Ib8N8nX3+XLKi2hAw0e28xxgutId0LUx64KnilIsfblkiZfBujP
b+MMyC4ThA9hhRdpECr9RbF63qe5+HV5tzmW0YbI4ZGOPgkzyONcq3xX8vYehJ/zire4Pn4+496E
1lKYGVKQMTvIrPnedsRsx2SVwcFlnvPf33y89SABFDUlOwDkJTdklOnNGT1YoSP0usyuLdSqcxSL
mrBgxxYdElvUi8P7RF6noBrFNpNc36mJVkVdH1N/6B6Ep9svV7cwoFz+5+pUUDGua9TajgCmzoAg
jgvUJjOZ0ZVTymVay7k55/UcLX55SoMaCWHIa4Pnsoci2sqr2WVdy71NW4QSya/4SKv07rdadxR2
h8CHQO81G5/ZALipKRTQ8rk8ch2g2OiFHss3puX09rrvn6OVN9tTejMIz0qcT4SHodwTIKjL29jz
6fJ83QDnC/HNAFFY49mXiBKdbu10l0P5+wtC3mFl779/rTIb9KZjIdIRVDKn0DN+uiniEFVHHqtx
04/wta0Hqc5/RsJWN9T7Bmc25i3pZ86EVOI0QkxjM3bTsgkrsmxSE2a7yyv2fmjFbMxbNmQxGLBZ
dPSZ1zxWXRbTR+ipz3RHRz3m2wqK7e3K+rmmY93igAyOsQgwnXNmcTMa9msuKCTnoWh6eTLvOyCz
0W9+xON8QgfXqUXiqt0CnpFOu7BQ2XVxCNiQ/9xfTeNBNi4n7BhiMjeE6i8mydpbPnZrZ4hrjSwf
p9DDRXgWihNaaH9JhZOVeeHLmCH8vGqN/oLApaJaaiaKU1brSN2qKqL5XdyI/rrQltkwuJC3YmF+
Vp3AU+3fewAFf+aLKlcoUxz71Ya+ZW0DfYxsrk4KG/PzXLbwQ+gw/WhYlt+2fbmmIeXYSjYELsLz
D2RDFT3KBt3Suz7TgTqA51mJ644qft4Ab44qEmQZSC3y8gSavOympqp58uc5XVN4cewjmwMuUnU3
cdmxYxr2/KkdKlJv8ombF5CLgp/j8l56vwTLbAgcC9owrvrEP5i8+npWWji3LPhCfWpN/EkP+h/e
P9aZ+Xx5NJdJrOvbq7tYCjLnpwgSGDWoz6sx30DBJLruKLQRcNBVG6IxoNWJzAQqIYYBMljOW7n0
/WvpjdcpgjObCa6EIo7AqRoef5dGuzmZ7vWQjStPZcci/YWB6w0o80Aye+JxsSzbfuqXaZMVVXLd
GW6j4DI/BoC2EuExHHEPKtAGVLnUm7haVW9z3LJ/UcHpKM0qmYcHtSw/syl6ykh9mwJic+6BCZO1
coDjIPkLDNfJUeN5lCNYQ4o74ou3mTP23ZvQuYBexasqKcwGxVGI3EuV99Ex63u0kqcG4l630wBR
+JVN67L3+e9vjpEWfFhtiqbEY4cukcM5p3BK0jxf4791HCM2GI6DzwmUW3WHOAfWUE3df6rRnQcY
ZHG47NXvZ6qYjX7jKcmruPLKExvHNNxBMzj/7AW4/3JUAzhXwSECqHBGtW4NnOLaYNYlflZZNiYL
wAWIVGVW5OVhnjWUqQxLjyPFL4EE01ru2GUe6zoPFKuUR3EZtnPuQ4qKRw3gQrXmK9eh4/s2+i3h
Hdp2WyFPaOFqP0JVB6TVTKv2eNk4rs9bATuDTAbLITp4CpoqGHdVAvzuvobq/QoSxfX9s4ne7N7R
m3OhS9yyIi9hhpyJ/zSkbVfSeY7NayPaeijXjJIW4hRVUTDeoGll7JA+6Cl9IuO0ZgLHQWJD2hik
lWMCOrJjaBTP0M0DRj0jNjA0aKp2Il8C6kHeufGzZMVlXKt2/vubVauDEHU/o4pTmaZzvFHJGU/A
Ygi6764zuxWoq35QnHUD4mjTLs3Gjwaz1xmKQysxqMsw1k3exUkdL1TJ41RQ7wBd+Kbd0qxuvgOc
sqZx6IhNbNI4XUjAR6pJHOmAHobz6UWJ3raDYjcKjUu/O+wLcCN7xrvSWSxfh1Lx1AfI6x7mTn3v
K45nYAJC9zXhbcei/YV365BbOIMbT+EQfe3OkW4Kcu3/4WXg2Mg2uC0OgmgoQUl4ognxtl0dPcdJ
1zxXAorSdaPZ/vLmcs3D8nnc5BPUwqk8QuTwGYc8eZCDYdvCLGtkr44D3sa3tQDhxl2HSzfBq7y+
GaK5v2NDCn63WjEk2glgUJAkgSLs5Rk5/NEGu0nwbKMBbspOJKwLDzKzw2EMW12veIvr85a7E1xO
tVY9O4J8oPyYqSH/6kFY8Tpfjyxfp+D5X1SEwl3BCf/W93VyP6TVsgb4df14y9V51U4KHRL/TXeS
Hry7cXZlDxGLrJuchrXUEZTUATOFEe4hVBbnAg3mELqYdjUC1bVmJdcsLNfOFq3BbAM+DJN6/T2r
/KnZVihK8RUjOHzCRrolYH1C+AZsit/76q5CT+MnBbD3f6phXtukriGsq3zswJU5B0t+Kv22bz9r
NH/ruzTjYBfYIA0XrjmfaxzLvfth9sukLeoTisA/i7RNvqMa9RUA1jUMruOYsgVZO9/LtVYoNeal
5LeUlfUm9dmw1Uz1tz3Q5Nd5tY1+M3iDmC4f+JE1AbtnqR/h1KAJpCMvnxqueZz32ptbvFM1MtR5
yo4k1t0DNPCAlMjmbCd1VwPO2g0rL0KXQSwH772qopVKouMiSX7bj+Lr6JPyse5Bnnx5Jg7vsMFv
KfouONoog2IDsnmFmBqies1uyJuoXWvN/V1M/BuLyGxauRTUuM3gqeo4txDsA9QDvdloS0whHUnP
dSC8rsbfdzpIej6dCUQ0LZ/qMbkrC+87BY76uqlaB4EfZXFaKB0dWDCrD2QxYArt0mG5Utea/QWM
a8Y65BKplMKo5ZE2A9SYVG7acWdKT4TbvDBBu8kQlo2bsCMQmJyRwt2jSwyIlJJLMq3M1LE9bbic
IAPnmF/waIpFbLkpl1uAeertIpNfXqPT614ANkiuD/OlC0rBjpOEktYmYNp77Tq/XHkCOLamjZLz
IoMTiA71yWhybhFLpoLplx6cy81a2sjhX38x03kiXgij9alu4oe6J/OurjmWLWZXtrQwGzDXD34T
+00qjm3QRrtsKL9GJf5z1Za2KelaNsPSxQyKa7/ugAsA2Iw1xZrEmGsbWfc/mXuZa4XVgUt/RPTa
3ramb9s9j+t7MI1qfnt5Fi4rWKEANJo8ZFjC+jTNXrOVLBgPuvbVLpuL4DqiY2bTz2Uo9ywljaJj
U+vR7AJRgoKYIqB9ujwHx2a1IXMQXi7zrOz40aSND3rDvIAks5rRS3n5+44nkY2XYxJSdXRckPgo
af9NmnrqfuoR7XPbaJ6k2fEYBFRbdPV7qI4uKDd9bMo61itdbK7ZWYGBryAjOlNE4TqMxTc2Qi3z
thwhI7S/PDtH1G9rrWqcjIWpQdWe0XbcapoNX9tKPvUIEHZlovq9l3rJWubbsa1tNJ2BUIyP3u/z
UgK6cwYuFxlAe7NUH7wKQrKXp+RasvPf34QIfaGh3pOcw854/inxvt8G2VSueIxrClZcUMkSvd3g
QDiGZeTf/Gb1y3EGb4www65vA71ykbjsYp0APB0rSb1KnXrIYacSkATQt/b3wyjj3eyl8jEcIEd3
ecEcp4BNMseRU+g9RnGb9E1+W/lt+P8AQbJaAnTZxIoAGrwF5Gjq6DhXIRI7Vd6dtfR0vSbJ6ZiC
jaTrPSqQJI3Z0STLl4wG4Fsk22Hxr3yQ2Vi6tgPzSBElAEEkIG7VPgiw+4hfd93aALreyC5Ckzw9
9kDj7plv5o0exnklYnYsvQ2amzzlc1qipoXuVxnugcJO5ae0TYVYSaw5ctG/mfne+Ft+Zs1Rc8SO
QSl/MT7Gd2Ysb9JB3fd6vGEeVOppOVw7Hcu766nX9eQF6lRD9zPdmIaG3icZoKXn12VvcK2X5eEC
UtozqZr/JrqVqlGAaPAYYFeaw3ZsL0J3A9PsGEFkbkDCM/PUrjMevXaBrDtd11HWQeVYndD4MkId
w1S/wKYeX5eu+92a8sbYssqWWkhkJn7T080p5F2S9fYMx+lqA+XGwZekTjVOPQnAxpgMdENDM35O
1fmV2qfyx1U2tpFyAD+WGug3qKGMRbJpp4ncTaBf2F3+umsW1p3dQoorMBHEPc4tOqLu2h2oAj5n
jD8m7UBWwhLXIOe/vzEE1dKb+qSPDy0Fi59foqqb9vmvtPXNNmiil8tTcZyrNk+cz7pUBVMQH/py
/vZb3DOd2sckH9YYVR3eZiPjUsA6hWzG+IA03X/mJA83OcQ2Lv9417ctT1ZF2k217EGqvqBYWbQ5
6B86faXwHbOBcQDv6jwiJn2eeJ5/Nnzy92AQG6oNUhPL5+umYDmzBC+mUp5Bx1cDYv5NmrMpuwl6
KlaWyGVf616mSwEZBwLoY1HS59/2lTL7VepVBfn3t2lkg+Mg0WpA74SyoczOqTM5ZlXyEEqs0J6B
0zICrhpyjivP4vdnE9lEcS1D2ytK0ZBRaqFXRib2wtiS3ubJqte9v6UgjGx5XR+Sosg4P6AHq98S
HFagGR6vKksimvjz4zoEogzJmuxHTqIK7RlzSLcVAeH2ypHhWp7z398eGbQrG1/x6KHXvr9nLRH3
vGXZDpXktTjMtT7nv78ZguS0aKHfRh6h0wkLDOAAHGNvDQXsmoDl0D2PFjqkM3nEBIC09NN6+aRN
Z8rtNAX822WXcw1iXdAKRBLZnCzxAQLlOFNlUt8ugSk2A4+X3eUhXKtkebVahqhMCuM9mzJIPzZF
7n9oeNfur/u65dO95iJNitR7RsDtHRYVA49frzV7OFbHBsJlAvC0eWHxAbhdSMyottgAOv+1C64U
RoJW5p9bSHWeGGWP+Kvogo8pAUciykLXvQ2BbPzz44wQkkOtEnIBpUDzrxrr2WyvRi5ENgCuFqWE
iqz2nruxkLe6KNs9aGi+XDasg+saqk5//vpCo14jCxp+wM2GCzN5VLWvb1MWfzKlVPuUyCOZar5l
KdtPsX87GPSS5CUCmyVDM8YUjPVNI7uVuN+1FSxf90Emofsxl78S4ZEN7ozpNjbnTqliFXbpGuIv
hw9pMzWJ+DWXZUA37TD+w2Lagr40QPvo5VV13FDc8ncIOcS86DL5S3eyFBsTpt9xM/FdSpfwKVjl
rHANY/m8HCIjOORFD7NgEEcJwegEiqysSY+Lh8rqdXOxXD+VcRd1ed2c+jgNNoIx9X0W2jcbz0O7
cN4Ny5qohOMI+wsxl1TlNCwjfSA+YkEJ8MYGjDH+yhEWnA38d+ECxHp/7vSU4BrsGz880DSOS+ib
+hHJ0ErGhwIHTmJy9p34WVuohy6b2+4hS+p0zkHYEQM/sqs4leMraxNZzRu/M5CLuUlFNLIVR3RN
3jpF8riKNA9l+qssBVSwjK70MV7KbMWxXJ8/b6E3l6iOe9oooekDxGLmbqfzqQvQ9UT6q/I9eIj8
+f1WAUHkBxV94LHH63ojOr2orxBhNSLeLAI6rytmdE3k/Pc3E+n9OJIhqelDK6MJzGKx2RXok7i8
110ft84GwJRApouO8ge2VE9ocR0PKHKu4etcH7cOBd13bJB90gDL48XBlmJD1be55EHxdPnXv580
iWLrOKALp1CLGM9tYMgsfTqX5vrCTz/Oo3hSSYguYLUU1SZurhS2R5vQn8bQjLRLN4vg3wgNJPuO
lNHd1V1CkQ2pC4OlDrsEXVNzrzPzT5IJEJ8uuunE3eUFc1jE5o5TZZ3UsyTkpHPaghiCK5Cd1IG6
roUgsuniNHQsZx80gqcIQqwbv4K6T+cF4S4yplrxa8dtZiPrkGZHbWXgwWlA0zfyJk1Mom3jdf09
8Yo1kZTfdY93jk4bWReraAwRffvlZgIjevYV6ZQmvYH1W9VsRMICdexHCeW+ZzAoTSa6AYRF+eUt
qcexw4NAdY1/h5S8SrcUEp7/yokqscvEEC/fSDB64UMWlEOAwHIsuydC5w4QPaghKHweJVikn6Ba
0FTSbLMOgnILiiJdlz3ojJYMaHplAjRQRCTt5nHfc1qxvekb4+3PzJrhymZxXLY2m51JwWR4FnR8
8FFkQPbR2xaN/lKI4LkOrtPWiv6itONDqYAJQTOtombLF7PvDbpagnNIfN2Wtw6hAtImxRSlgHpV
iaY/+4Gi013mWVyvHEIun7IOIRYVEERhw3DCoz9WNyAYqee7cTLTSvbI9X3ryBFyBO8fRAAe+kWj
6cCYefc/BG6Or9vQvjLW2qR8Vj+WYvw2DmCL6Xi5JmHh2EE2rA88i90ygortIQ0Wdg/a1Ai0Kzy/
V7S88dpVpLhrGCuSGNAMx+rGG/6NmrZObpbOM8lmXkQ4llvsL558okQ236/aTzbCT+Qc3oD20QeS
RsF8KxLRF9tGerVeKWQ4hNoiG9Pns1njxgIT2EbFRokWlJtli2tslm3Iw10YLlA5Az2r8Yo7kVR6
InsfYl4ZPbBo6Jh+4Kh+sGIH981LAXKSvOD76yZ/3kVvYhECcpg0rRRefgt7SgdA6iLIhWyv+7gV
i8RFFJpWSgGdvflVR7iZKh8jXPdx6xjoiaaKKV/etxUUynoIiW0A/1gxmcuJrCMAhSzh0aZLDmbB
SZkGoGlBNnwNTuz6unUAzJXfVZwx9qB60G8hDl82xtCV08txndrwP0F1jc5M1t6f1QDTySf7s7xT
166KQDt+vU1058mAppUJyL99NoLPba6LiBwSFo/LdZ2REbXcny4qGSMkbA6kHV4h1Fjc8JQ+gdVk
jTLFtUbnc+ftrg9l4FHaobWdgkNLFeaHkIjCo6h/vbw5XQOc//5mACXrZKorUt2zvM9u/EB81VJF
wJStKfy4jHD++5sBsqDIhwGNkfez8YKd3zXgLErWeh1cH/8/zr6tSU4da/YXESGEEOIVqEtX9c3d
bl/6hbC3bQFCCCHE7defLM/Lnvqm7RP95unYU0UJSWutXLkyr84tLRuqV6jOn2CKAaUSTpbjOCd/
6+G/tTZXB7ceHfNGNfSnWaG05Jr4UcRp8GmYw78Rtd76hqvTy72czGaT6uQW8JtR9KOeGMiU+mxg
83u/5OoQU69SjaH8EpjZBCVMxEPAFguiLQrJ7M+76I33cM3f432Z+j5h6jSnzhYORg35hk37vg+/
xhI0wOFwXszJIMffMQ10CvN+3/784W+8gWsm3krmLXB6lSdP0YYTEjwwBg4QLHUhlvDnr3hrca7O
sBFjZzmmH0+8h9mgCddffR+/j0MdX/PwaBRDvxbqBaff/VwKE+vM62TMp4b8+vPjv7VCVweYREOw
cSh/nWCD8omG/CPlfoUCyV/1Wt/6gqtDvMKnp+lGb09r06kMSmkYjldwy2oMduqff8Nbr+DqJGvH
kqZum/5kNXglqsVX+BJSSu/79KtTXHML5u+a1CcYkz/+Xv2FobH0vg+/Or0aOhTLROL2RNZ5z9mG
7nBl/+Yd8cbSX3PvfLX1nqydPnlWm8wrZMllA9XtMJjeCTRe0+/gdOhC6Na0JzegxaDF9tBPf5VH
e+O9XovU6U1rj3Hc/kRTeFeVkW+Ljb9PMDy+pta5UgWqlVic2TcDYi+i+0XqN7pcQH9+t28t/+Xv
/4qNLm3mRNpR4/qfvsiZsf0lNC7kr9j4W19wdXbdqrc4apfqJCokzZhIIGwuixFKRrs//4K3XsDV
2ZWG9r2cDZRMQ+mKOgG/eGiXlz9/+FtPf3VqBTLaJPILlmfFtSyEXPPNgfUOOfK/Ae5vPf/V0eW1
HbQJlD4pAfK8hM1MK9+bP1zL0UkMYs6BwOuljf/OMSWQz8n0Mlyi458X6I2nv2bNATSHo1Nl7Yl3
sBj0GiqQA3Thv/z5099Y/v/DmasdbMHGoDr5Rezp5dIBt+rQ/H37v/X4V9mzEB5t2vLyfju0OnKL
E4b7x2n+vs15zZyD59w2oMTA58/mH3ja0bxf/1rVvbU6l7//6+zWOh26IBi7k1ynL0yRX3DfGIsu
+qs65lurc/n7v76AQh4PzrYt4q6y0EpAi38g1fuU6uPffZt/fbinM2RKJ9acWES3KJOss9PnCFrO
9H1KvfG1rFw5qc55j6s5mvsgT3giPywjQLz37c2rcyvhVyNEk+iTjre24LPY/z5fKAie3vcFV2GX
pEZSNFL6Ew+RFxpspBPrxR3Um/+2Oy/p3//Aea+5cnMaLosNQQKGFobM1hkcFwFe9f4yONb6wR3e
9UOuqXJQFiABWVBiYE57LmY1fmHjtI/+ruxxOa3/63dcneIaUg8jrh59gsnfrZ9BSiGXSLYSUAsb
tUHvODR6Kv78a944FOQ6l27EiAJe4LXI6dmG84Y6469dyzeO9DVZztR+jJqA4pdcStWLRTi/9EVL
3r1rGCC+Jss5H43Uzrw7zQGEQ34Hg/SdLuDxtYqchZl7LNJUnRggvAxdYyD3KOfft+5XodgncYMq
zLYnQXh0IkmX3k7inY7G8bWDaokWRNz5Egbm0VT/XnjJIp5H/m/iF29tm6vT7MuUzdWqzMmvyBON
H+1xbMvhXZuSXXPkNISl0DoT6lRCdlau8AeoDJzk/7zy/3tTsv/DidvKGFrhsoNW/LrlsBh5hDqn
yf7uWvPWF1ydXyjEl6mqUlSQCnwp3WPuHTNFJgupfh+jCdOi/x3KyFptqUKOguWHCP3vmzrBD/nz
Av3vd8uu5eLWqa7VCiVygPyryX/fCYhjn9734Zcv/VeclH2/TV3Zdqe1nXa/X23I/5o8v7XyV8kz
iRIoLVfUnmg41Jmul7VYo/F5VH+1cvnfMQYKBv/9+BpSmAKyj9iZMq6eKBSG9nDmDC6ukLejHet3
HoCraFzGMTyQp0ua0mCYrhw29ZJ0f+3lh/8hgP7fGAOF8//+HWKuJqRaKDPIIswrOAi2f/aIm5/8
xfNqR6E38QOD5E23p1DMProRM0RltvFNwCZXzwPcpCYBizS+o0vfVhnYAP2u9librKk7oLV0ThUt
XF3V4Q5gJdUP4WaW/mRm26ujkF4JDeibrkzuajyx0J+h/dwtKncJdOsz1eER9zOGYmlhoqWqckpY
Xe1ZIpt7eFiMsESNx63fG6vpnaVM39HB2JPDBPF8npFn32ACqV5yXQXNLk3i/ivKz+kLMVW17WS5
hd+I9dWHhJLowS5lWKwpjZ7WymxwlSzrZzl15OgjrfFt1Kf5DAOcR981AcmCvm6+MNZCpVgEWu00
LKP2s1YbAcwL7l+4zslRdNO8n0ysf3Kt+A18aMV0gMjZxZXPpeKXGlow7Thke/GCId167+GnjRWr
SgzP6RJ+is4wEOQ3QAoQABlsd2PibXnlUvrPKIT4Bx+mfA+rd79DIxvvgHONWbUV7reZ6AbY50h+
KYDRZf4AHrk8s0s7H1qrGgOsYAGPeZt2PMpcU84fZdXJPaXRNqLZFrbnqkRntRQuWAoL50ikOTWd
MhnhvbOorXeb5fWZDuhWZyTqEoYJoMHvibUuyeCwYz7InmCAg2xpv8fkwvo6YMqGgxikaiSAoMIC
YBhxO7oedipACe1yS9INQ8q+XMYH06/ihlOUYHpMI1qoRFl/cItgLxCaaH0hufJnwtqEgeEE5Z+j
TQ37YroVg8xyWkK2LwPtP6dYhfCI4hxUuYms7hsZ2z7ORFCF4qwddy/Kp8FX1JWyEEPZm3PHl6GY
o7n6qt0Y/pRhuMiTrdXWFa2xLC4iA4WZW/BE0PEkDjObTRykZC/bLj4uPFA/lLX+q9+0fIDvjMbg
Ur90u9a0wR7aD/KmAvX+xWBeCprtYYi8Yp7j9hiME7aqbzYhsk2oNTw5GYk7txIWfSAbGt+PtZr4
cAPWYrgerSzLnyYIL93vdITcFbXCGWj34LKolxQMGWGb+S5JgRPlgynFvSUjniWATIrJmhU8smId
ErvmVKHlkq9bWj06zUJIkI50xBAOmZJ/uu33XLitHCsgvGBJVo6r6m9IDRYIiOVjecfbjSmQ3eRG
M1qpcdzZHg3Pgq0z+E0uVG2ya+JSdHcBg8PmXsoaZ1u4KlxPvuLkpcW0pdtRhesgH9WKf9ftAmJC
KDzFY1gc3ifibKU/NKvUJSaqfAdP0AEW7jlAQuOOmsOe+okt2EHxDBFnOL+AtJhOJYDbGqkhxKVV
I7rvc4BjmwtUrYPKxxqm6ccw6cvqDuYIoUfqOw6ucGUcyScSc4hsYRBTVpkfwlgVGnWuznU/jnht
pYMgCDTf5mSXpEvS7VL0docDpyPWQsQDBGHKMiHyILYqbA8wShgMWGSsPUSNdTTDRBg9blCG7PeB
jZMBjJquJwc87GhdBuM+zaa8ZLyk97XWdZJDxFiuWRJFqntZ216POve+ibeMt2PMdj7awi5XmLVM
fUFIPXb3c6xrlLm05CeWet8/1xGAsWzW8zIeWzL34e2yLn1cZcEUN+ByJ+MK60nhJV0Kr2lA/5FW
NgtYHKv3Q8aV7NIvPDUdahASQNbpi8KlN91KWOR6EFwbLm6WCpykdRcnU8ynbKPhErwCbEUsxjHn
83xrwhA+7rLeFnaGvK4hy26eILswZRTLP+2DDR4f3xT6B9MPJdvKnoDvN4Zmc9DMrctW8Lc9ooaX
/JlEcAjb6ZUM1bHe1hYGKmpQ2w0Lt1XvqG6cz6sk7cP9FIZO5NqtjheQfJz5V/i4uHs1b+n2QU0W
ZEkUXMplqk82n+spsMsuxgU7547WrS1Ar5LTI68S3eWuXkt+E04J2+4I1PxzIxmVexb226FKsA2+
we3VTzdzulq/R8VTQtWSVA3YrSNmnc66WyJXjO0YJX2GkcyBPIaQJF8/NUOr/SFlqaqXXarL3j0m
UljoyfkhmhBbg74kZ1CRhvRXFQc6eixLmfJfhIsg/FbDUVvv5zJFWEy2tJ4OUGDi801Q6bDbcI7U
NvxcZZrIF6BNat6DziFXTNA29ZyJVTb+o2O0+ojW1kpexlRPTZilvqGuQw0NPmGd89qncVbHiqsz
agmbYNpbtuOcaxXq+WMZzro71g7jJksxt6Crgga6WOjojJqn1TeZagSQZC5rkoOHSpMXtcxlu4N6
Ng59ucqgP5ApHkhW41rsi9WM7UfwTUSM2RVV8WMzQCm+8GmzRAeJi2W9m21jhtskjKEvjB3b3igT
2r4Hril8c4TQCspMwnDz5aBc2K6gYnUyxy6x9KavGbO71YfTfMc9gTMudFSC9QmMxqa/cWIJv1Hu
Yg6l5LFth5etaWZ3ppA12IpgmvAksYo2GEsZjMndtkrIeccHgYwpJ/VUwuABGxZW7tkim8sVFvWO
iUy6eVQLbhAorO9bP6XbORZr872Ci2J80OBmuV24TC1i6FJNdsfrZXNf+Rgm6R1sHdr0O0v7NJwL
3cBW6ewbWBbuh8iV7XFinSZ7waFx+M3ycEt3ftxcwnJ4ePTrsFPc6PnUzlE6/zJkjG6npPPhXYlN
LW84ePRfsYRLHR3qMhqjZW8ZaH5RhjomXsRBmWFLPtRQQrOfadK16oMiTK6fyiZAHVIwIQP/IOa2
6woMWdIeddUY2PRBwQfB3EKIZFBPFmy2dEc7EfsSh7VrlgPRYWl8zmFJvGEcUKsBz9tvQ/sTJlsW
VGVT9Wv9lQHasY9r1bIh8wEf51excmQXPE51KPGMLJkOa80j9SxRTtt7zjvJzm6hnMI7Tfvefsdo
zPhPLMEyfdRSV6DZhFBEnncmHKHtZas2hisjtAXIeix579PCbZeL1Nae0ZtlGqBlYCO5pMeWocuw
t8to0ntfUwEhH7V0ZL3hCvxrGI6ZBBVlu8zrlzJMhhlituBtawhfLlPyfWy3EUGi6o0coTaVxrAz
JY32Ym+qMj4z0bHgyJp2EcXaGhfu9AbxlIKWYYU4wKGCjJE3KP7kNcV4TIsIg/nAaVJyJwjr2DO5
yITe28gsc1rIwZjv4DWm1U2kWfvkyqkytxr9cA4fl2iOz35e2vUENxQtDBCzGl154IDl8KMF8crm
mrpgeAiDKCpfe0ewOx2vhnkXCgURAZr27cclnuI7GVRmMpnpkfucx2pF0F2Chqb3gZPxeY56po8e
RDe6pymQ6aooZ92kOlvRIMNFo1SrlM+WVTExQlslWqJ9TfzKJnjTQQy/KmTfaPaV2bkLX7apCsCd
w7hK88gktETPFosWf3J8ghttFm1dWeWqp8iT5o4m2wE38UqyxCjMC5LGpXg6mgSSH6FnGwbf5sA6
cUowxnZaVovmXdYOcDDNYYymEJo8XWwpctuVMNnAFBFh2UaGJX5BpRmV+7HZKNkl0MB+1WLo5TcB
nRLInK5IA4pVrF03ZHAIXD7Ciqu2j1oP1fRT19Egfs091/WHsJ1inUHSXjS3qat4m5t4lMuuhkBV
tUdu6/RXXrO42mFwsyU/KQPNr0AM3OQdbSMHrNmVUXUvG7yhTCzdMNysjoJxRTu9Jc80jMTwXVRR
M+yi0rfshrF+HfeiNeuSMwMXyTsaV3z+qSwWu0gG6+2u7ZZpOlgz6/rFiSSSewsbEFcQ+Hy7z6JH
8DkGYYVEiMfTgOID4kVs2FtRIxM9MDYur8OAGPxdTm0keTZVgtd7pPmj/Dj7lPVPUaLH7Zy2g8Mc
TjsiI8FPKtlzjISf4PJaAqQlZC19eZjDpH4uN6SNDzXlOFKshRr7Fy9HYQXGY01U77q1Fj/lHIIt
SC2mgfJ1atfBZ5ShftpDnDz2H2uLYJPLZuzFbYp132TWdCgogO3N1SFaq97dRmqz3a6aIpKHQYz4
mNl0HbYdw5W9ZbSc5ugwp6nUuRo71KYkHmafD4urasTcbdIFdw1SLY9kJSxcTK08x6aBEJ6p1Exu
YpBjf+hQXIwp2RioXTAPa5jNa4cUb0BGv+22OO0/6w3u9AePwvhM+hlJImj3G84cLiFyozD9Ed6W
xIuXtelxK0ICoB1z0epenzmK8L3sGJwEUBS575CCYeyoQpcOKkMEZJ8mSAtO98vI288pSfrqc1XF
0VMyicGgBjH+tqkWWp7DcODbfkzYpA5aStwQs07SnFUXUo2G69uwZ1N/gc6m1KDbhE/N7XrRtFvR
IwI7ZiCoNjCMkpKC+Dl5EoJLtStbm7BHJA040YRVCMxscQmoUm2Df0OREAStXDAutg+rCWuFC3yI
i1SWyVikS5V2H6EOFn8y0YhCxXQMgYCFdAr2MqHTvdgivhZ4xvpZJdZ9W0NmHv1Eev4A1E+19wZk
1c+In959mYXHTGYCV7Zn1VlmDsiP5fBBB3CJujdbn2Bgc6qhMlR1EIe4UBgH3MhdGaFOQnt2u4M9
UTMfSShhCz6tfAsK63CALWtnYH5lHeYltqEp1LJ13U7VCH1fxp6b7sGUHJCGR2kl7uGxRXYkUOuQ
aYzJV7BpXsFDZYngn+kANsd3HLrU5TPro1vVR81dkNJF7GCCToMdThlO59aBJ/Q7movdECzzz1Jf
okQ5WsjNccRn2BgES1UXBnogQeGZg1APiM7+R1lfTFKBE8PzWMghFJmWpB/wLKY1eicneLnvRIgK
ypvIQz57pibUmQzhJfDkUL2JfIu2NtovUCn9QqYLvBOxFaeKBq69Id1lGcgq3XoeU2JvPJmaKSs7
hdS2jKLJ7eFCP9od6L7VVwVxiZ8Is8oWGMxFUxrFCQqvtsP1+wrPjFHtkmSacdDjVGURkqsbg2Kk
zoG+sGFHUjKKvQtGbCfXL4hUsDhx8V6Bs3y5J8Pq4xavgQd8oYIWqQbZoOpkBOS187peKrFfcRxx
GheHMwn+cfkTKqDL7CBc6rDlqgE/K04uwkZzoFHVDdir+HfSI43u+iG6LZEEndPaYSBDzTB7S720
2EVhoB8wh7YluVrH5oG3cVKeyoCOtmA6xnFCXgxPIhkN/LuJSeMB1eutzYY2wbWZ6i2cjjPkKMOD
RWDZwWw0RI0yaRsgz22xKdniHR4EBvI0W1MgdhLqMjofQ+KGrAVPSh/KPpy+zFWEfUKHftEfzQIJ
sEIKBssDyUkJBMmKJbmbV8A0Hy0f+C1kG4bmVFcthrp8PSH5hfEKwlU9Al7SdAXc1wlwf2iy8pNy
ZVPo2VysrgSmLwVqrpugbD1DlekADIHbEHbZZS9/WpFKFlQTFBYQ2nEnPzX8kIKl9PVySs4QqqP3
aQSEJwPbBTK7rZiHtjAB3YKcgT/7nYDPt+yErurubKChJHNMw7h7RgZIakGgEiP0qpTYE0gLqbth
VR/ZHKboCC3Gw09Hz1iNxentDkk9LYtOzdVnSSf5STW2fUR2eIkkqVMvChZ7R/hDTo8bBwRrAzbF
yAqqgJwV6t5+x1EsnfhSJ8O5Q5hF2CqjqYXGS9AhaTYDIvMtSObRHZSr/Eert67PqrVuf7TJOvzE
UUma22qdILzn1spe3gKSOrkspEJJuspPvh+b77ac/LOSFgbifAzmb7bDnZmNldAPLrDbhLEZJnMR
YvwE7RhKoVAt9PZI0znBrEeF7iekE/Qzd0BidTWknwiwj9OUVngjsKcqjxIoHXATFa67jkACtYAz
6fLauqBB8mPaZMtrWUJgF04ylyDnG/LAp6QKsq4m7omjZ3ML5fOlR3SM6nuGSeO62NRlV3IMd+9S
6HB0pwglGGAUMX+rlh5qlaIEIjyFoymwYfjPsS+3qZBMuF3D4LAMOamoz8vK4a4Alw3wCseY5bEn
uCqEi/DZS8V72AA1SKPTcrVbTqgC5rWt6awQBYIqn1MCUFBhEuKfuRbTPUGfe28mnOmw8zTH7Rnz
fNHSHEQYx2ecz/ml7SX87lTIN53FgEI/wdbePUUVd6c6nZDAdy0Zi3XU6lWMi/65rvX2a1jm5hsB
ZIdEDRdVrkqKI1WCnHX7+z/f1mV5Falavuu5BrK/svnQb7O8wcInxymxfs740ATfocRvngxNm2Ke
cSsVK6+BGbAVqVphYATc7fyi9L0TUSUxVuC6k2AjUFTXpfPPvq+CV2gO+LNESd2B/YfhM7YQ9gJf
OjwPzvbksrnywxdeLZbkmDxoMJmkbfIU22k6oTDhnwEVqJMPEvIJPyI+1E2y/EP7Qd8TTLFVGYEi
9scVOCU9KpeW3xjK4jar26H9qFhnPrCSDF/K2eDWQI5zCYMRVaaoVxGpzMolSW9l2zbbkgMtw2Hc
qj5oChOiZMwsbugRZq+0NdlCMFh63KYNeKVb/fYD91N5GCL4huboUPhznWBgosd+qR6IFqO405My
SGJIKyZ03oBxd6lpn1ra8+FsPR9+esJlbvoYyqK8hLdkRtFp+QKoBZs/TEqU8RcFwEfYGFn1AmEl
/gHX9PQYJUxfwjNFSgmRf2CmQWoxdp4ycU4T4n8Adh8/9X0dVUAn4+TQbjMBCGZCLOYE1C8vJyRW
/bxW+gCpAykOArPxN5jYdWWhOYTdM9FX5BwMdc0LIjD5CDQZqkIwXMVyJJdprVJtqELnIWoO65iK
YN9qEAUyCjRm3UdAmZ6ToI6CbFoQZIpxWNC921LEM/yZPAUdSUWOUQYs+MxUet+ASuUKyI8sz9jT
ao9oMN6skAOAqrUogbN1sJjDdW1QPYk4WKecEdmjkCmb1wRdggh7R8gXDiOPm05Bgg1i38pCAyHB
S0JNpu8QgfsR7LgwfbTionOipzHOK1y9yAACSNBROs9PEzHTsYbS9gFxmu3DOsWAjOUCmqh0w63X
8mr8CJkOcFmXqA+eCPizR4CLAHhxo0a/gK2PX8nkkQ4uIgTu6ia5HXpIVPTgh824CoferrgDFq4j
6JwqMQMb0PMdEFi7D9dUYF57ueDFEOC3x2UKkPXLltXPnYGVZw66R/PggH3mo0DFC7X3Ib9kCDdw
x5xiAGNB/A2H65ewDqeA9kLoXRsjoB/EGlS7ARlxcOh8iiXVQSJeyrLB25bQ+JQZ7KvbEv+fXj4Q
mYDagYEBcuwb18AzOwXu11QE8F6Sio8YfoJhe8r8oQpD9UIYYWlhiG2f8Ju3X5C4CCTmPyXQ6tDj
IKFrFj34wSIBYAg02Aucrr9MPLsnA0D8JtaIB2VFxS/PZfuDd+38dMlIjngL4F0lQXrkbRU8BXB1
6m8l00hYZZD2w1NCuRnAK1vW3SZgew6cGXl0B5ZEHi8m2DNb4ubhhPQ2g2Y3qKpDILFoMNaKn1eK
1shg0XXzq9H7du74t66N6QfsZcAPbVCjvYVHf0qtBnhaRynG/ZoA2enqJgzuj0sbzwWZp7Lo2wWh
OIotXrGRqfzEK46ekkAL5kHUUX2uvGY/yqQOXqke5YOgDvgJbCJN+LKQJpqOsRvh005LYMAllF0f
0YuufuIIYaQtQm45TDwsb6QBKvRBh4BuIBFNS5LF8BCmjyww/qwBzI5FEF42irNbMxx03CHbMjNc
vK1JGtyelKoGjaMYV8xqHXlIoQc97U04uH03xO6UtB18TpFsjMkNal0gGiQI+8+mDqZqB/ZSgjxw
ss/jtCTHlioUFOHiyG068FAcew0h4zXAxiQ9aXhGvPbpZXBJqddhYuImFTUKKmUJgbFLw9lH79f+
69IMHDOwKea3wwHFba50b587ATZoaqG2vmTw3U2nouScnLoAE5ArBLa+KzBVvsuYjVuxOFo9bYCR
+4OCksOOpejwPW8o2B/Q/SgPiL64EgS8JN0ZYoHJeEJknh8qN3e7Eni+wVyACMpCwskyzRj4MDyD
vdTQ5vXIwiaHc5Lod4SH649pTocPGEimO+G4eTXOVNNOI7PaEVS4T+CGi3uOdOeOmdpANJ/4uOhQ
4xjUYxSlPex39cM21VVUNDbYzsmmEMX6oUSnzMawiLQSWGcajnbJBxrRD7Svhx2FQPizW3pYmjl9
Kcxx8g2GTmMUajSo1Ou0XMJeWzvAhQC9+DdlWH2/oTseFYhiShYcror/yAb5agCPimGXVrH6hO4L
qgs5Nch9lwT2DjVqwXkHxo7a88oE31vj3bhLScS2rJcxWAxmnqLbTQA8zWIZLXwfyoofTNRuPwaC
/X4MoPbQZDaELCZ8O1mYBQkccPYCwf3eQv9O7eg6IklCTAEUoTvdHIVqmi804OYfGDTqIYcHjNyX
Q2RJsZYm8We/bP1X5fG/kTPV97+7pEi0qo8GY2sIouDKBsj8p/uk5v1nKoFXVKlwR1h1watyZrw9
Yquh2Lvg9BhSUh39PqSwwy2WZErcvl1qVe+qBBOkWY2yBuPRTHwJRBmx4zRFRh11HKMCCKCVe3FN
LqEk1ncVrZ+CklH0ZdBvwlxlD0mIzK5hhWtNkyem4XSYgaraPk0bHi4KgDxmY8zRfphCtf2ApVk7
P9CtJE+kCfVnglr1OU4S96kPeuGzKhFVAN5pE2xZfYk/aH23O4f7pC2IW/wBTRv3MpPOHoa4R3cB
Dmz4Z4Bsu+2X9SubaFjdGYmWV+bqcb3RIHO8Urzkp6hd0fFlMjLnaUG0L+oFRjjIKNHcB4KO12jj
6b5HAmxB8vvdCFCL2aJX2eDGhpRv438hebLym1lquR8hwRYcVAPx8iWo13/mzY5sZ1Q4lU3muGDH
cbLJhnwtDbrvLqley9B36UFOeODe6OAJpf6GknTVACDs3KpLJCp3qMX6z3LTNQJs6tGYtsmkn9c6
dsfQNdVXwNP2GdeJfO15iI4o+mzVTwjxoC5wSdNGeY124YMZO1J4FNrsK1r26wmtdhNkSRhNsFuP
HLyYghY0nTYrF65ehCT2qEsHsI7PwTwfXRNCdaBC1ZK5CQP3R7NShD7IENhCLs72R9dDMaZYPEQF
AWqnNWS5HQd5JZVkeZggqqzuNHyymo9BFYfzAY3Q9olV0ornag3QMNQ+bD+rpsWGRFIMhaB5DEZy
ppBoiwu0iehdW1esuUm2qfRf8BHheIzWRG7oyxBQNUhctuJTMnbLjy5RXR70vJG70szoMqUVKdN7
IDG0y9PR08/dtpH2qwF0ZI5p32x1Eawbesc40mY+oG4CHgOEvJb3KWtxn6DqROs/rVZot2f9ht34
CKKF/xrDcQE0QYC0zP+Flv4G3+tawYqSjq+99/I/E08XG6DjFmzR+6hM1+pVQg2Gh1FpTgpA+d5u
l1uoSnDV/uXz3+B8iSu2HS3bvrzIK/yH9VtHNs4tHZ/DlZHsXZS1awkrr+N5sgBzTiYCye68gvRA
AGOATtS98w1cftu/SHEGkVSgADOnNcBE2OUnQOPnb3a/b73ey9//9eE1s0ugGRaINfUDApvL/j+Y
mpeRwf/BIxNXjDtkf3WKegc8shgKetRW3YgYtoQHWkVGY2huqZDNJahBuqhm/H0MxWuFKlIvSPkX
ocGbhebabHifJ+3f/CHf2lDX3LvQgRzWGHn6f5x9yZKkOtPsE2EmBAjY5liV2WP1fDZY91d5xCyE
ENPT/07fu6hWl5JjbGqRZiWhIaRQhIc7Lga2BwLtB86cDx0ESbcBUE3lRoYnHqWomLugXJR9BIPZ
dAQjsfevk8RrYmKWMZhkVMgP9B5SiSjjBRn8Do7+D0bb4L/QQVh2lclHBU2cJd0Wwih8PHS/MKfP
/Y+uM4uVGlUL0NKUb6SygkR4G7pXAuFR74Eg61q5AHtNeCPVkOyYoHEzzQAj3rdx24QZgFrEyfGA
DQG1h+/0flrqxfScP/2HwjpbB8vvL6yQDI4OfOY4j/4E5o/BT2v4kPIXqIL1xiEYdg4qMF6yoASS
H4kOASWTrN73XMdvxlyUn+9Pk23VDXP34ZPzQvDyQuORXSJVwo0emQ71imnYVt2A1/IC+T7W+Yho
Bc7Ox/LuycABlJEIiOMWOd8fhW0tDAsXcIjlNAK8Lt0GaBYPCubth2lALC48zAovkzUcu60jA2XL
dQUVhLESF4JjEr5V/QOMFTDD1YI+y3qYJFOi84IxdTku12TG8bvU0lSVd9s0TSbBFPLMqSudGucU
UPh41YJUeRx/5u1qreBvjuxXbg+TYkr6hSf9pO5xe/B/eJC994PPvCL/AkbwCTjPH1ymDxB5+zlD
unXbmAw7Zz13wS+OsossFv1hqQCugEt86HHarJihbUkMQy+0C4BoV/WowUvggtCwQNg65YQ+3B+B
rf3l95cHSVIyJCDdhWdQH7Wjfglar1yrlu1qEjghw5K4ss2966Qi+gFah21/JUjyIEjcBYgo3R+A
xcaZYeMRTet0zD16LVKXnAB64gEyX3Rox4+dbAS4/kMimrW6PNuYDFuHnF5QU1AFXicPJQEFF+nH
BO5h2yX9JsIYnxlGLpMM5CFdi01ME28/wRp3adn9uj9Z8ev+lUnpxPCsdZog6y46bkE3MR4UjZ65
4z0NMX/woRKIEM+l3CpLgSzNn7sLeJVJTb7oLkNclsiD+s3eKdeIDyxbNzBcdaAokzlWU3dREcqP
JYJrh7JYLb23nSYmm5NOdT6wMNMXJJ0QJxf5M1K9n5bJ0mnRIypafQUy8iGM6nPdbnw8mQRPfqs9
INUogltR2aEaH4QpgBmsyR4tM/PKARkYxo6YUlw7yYghzcO7RINIjdfwHGQo3+JVCo3I1fpPiyNv
6jdWY6NLHmAcC3eQRg00yAv0serl4yKKN+LdE07Oj/ub2rYPjBOAIZtNnMbtLn42fZGoLTl000ZC
cv8vMUfGstDLan2JRrCxUN3+Kj3UFdz/cstpEhi2zglLHIC49aUIIQcHPNE+US7fj8lqPaalB5PD
iftdHDudnN74ZHEZcjByTRr8QWGOaMr9QVgOYJPFiSicV7IGeaqMQU0YhRUSoxWmytfvwmojQ4hv
Mjmx3Cmh9BuiFxhiBMTZwfURybw/BMsO8o1rHCgoIgDvVJfKZ5+Zm7d75Ky3kQD4pmJjAdwcK31P
XYY0Q5FHFH/11n0e2/ouI3pxfYshyXvPiXD7lRAtQ9l1AmyByHZlMW5jy0Wa/s8uJEihtZSTuvCy
CA8iQap7caS2zbxhu5lyaiSByu7CU+jsIfL+w1kvordNjnFZRxD8ZH4MaVSNCIL0yuS4iNRBmFyu
uH+2fWPY75BG/3/2dZQ9CwBJ9qm3+gCzNG5yNvEFj5PUKY7QeCzfgAbphypif2XeLVPzl44iwpm6
nJELSzzca+mAdB7H0baVi9U3eZtkWNdNMmFj8rn8rEgzPSZN9dV1Q7XNTzI1FAkQuWqISnUh8yKs
xoBpbJYl3rQvTdomcA85KKkp4Fto/g/DO3iP9IJaOfZtK2sYbcviMHdYmd0gXQN4R0reK5HIjV9u
mCvg9GxeQsRXIbD5wQkIAvYdoH7+5/szY9s5hsWSCPyTPpu8a5WKdl8tPPHTBKqmcUqft/VgmK2P
ZEzY1tK7kln5+R6k8YPcFwFYCgBQgtDqSnDAtgqG8U7lxEFgNdCrLgB1Atjox38o7LU0bhI3RYDU
kBrpW45sMCkfgWxCoQqynShluD9J7jIbr/hyJm9TyyLZdz1FgrpI06exkcUuB//uolwwq7REQDl7
KKsy2qOeTSL/hPte9sPK8WEbnuF6B8UYhQVUNDng0qobrnOU5xnKzxDWvt0fn8VVNcmdot5pHZWG
mMDADcvHMnCeW6/5GmQz26O27nvl0RW2dov/QpeN/uIK7UtoVQkgEIGe0BHZp11d7jqkdR5JFbwh
AFSszJnFcOgyly/64aQtmHZdDVTFgiaUdXkpI/cLZGCn0/05s62KYfp+n/TuSEv0gJui2WvwTh8A
EN/GdIaSmT8HAH7wbhpR4MJ3LUclUwaUyZG07sa8iKmSiOJDIPY7H1/P2/GLTPV06HK9Nje22Tes
HXBIsEKOAVqPK/02TVHiQsT0bkT85rhp9k2ypxzaUQOPQQWxg4aR1x4l6oK7J0wjitlXLg7LIEzG
p8pBaiLLAWDaFT57DFzkB6GtUh5HSp1t16qpldipLgpd2aGLBMR2D/lM5CdZou7u/iTZRmB42rWP
AmiC7EQKkrDeh+iPA15+6gS32QV86X4fFjP4re7ywtDKyJkjFASF6a5zu+9joZy3KQdKaFvrhhlr
0bed47doHaGaZ507wdnjdbRxfgwTFgD8AjUWoXXg6MNdncJBUFUBCALHI8LdOEOGJScDsmyotkFt
QDCW4xtHs+CDN0OMdtsUGRe44hWwPWETYRAu4GQREH67Kg2Ay9jWvmHLkY7aaBAexSZSPTumUyR3
S2nsyoVg2T8m8dNUe6giQSUxoF8puAnIUHxG2HKbLL1v8j3FSqLolYT4eK+mPwFPqQ7QwVojerXY
FzEu5iJA5XTVNvh2X0LhkRPwV2W8fVwutBXPwzY9hgmPSAQ2wC9j8zTtDOi6C0GkZAYacdPimiRP
iE6RTHrLARTOcCuzJAIrMShpVr7eNkGm+ZJWOB13k+e0qFBwgQK9XakdwIhTAAnuj8DWhWnDWkHw
zwuS53IC41zoJvkpnER+9gGk32ZhpjSiJwGD1prAwqgqPzSeF6CSY8xXPBXbChv2K7MJjLu0xSby
SPSmKjVqqmYnXpkei2dHDOv1QBmJihqN1hd/tQrUW678q3YQtRjm+lwx93x/HV4fhmfSPvFu1nHH
f5/UoBYHLmpMz0wBFn+/+deX2fuL+CkrS1KQCVcZBWfYG5KXqFEJU3EK1Bp5vK0Lw5oj2jluUesB
hGe4DHTi/0NQiLObVbdNPN4zmZ9CP++jaCn43DGBjQoYYYGqzKRpnu5Pkm0NlpG9uIv5EEIo3ifJ
M4gnPg85Cl5Q7Ftt0nP0YsOW66KfgwwgSdwDDnwswgGn21HU16+5pMuR9vcby4sNSwaxb9eLuvHB
bJ09iHTaVbr+SqBxUEr67f4E2bqgf05QxMMBNIYpxgD0vDxoHn8A21f3E8hVehykE2yitvNiw6Z9
1Udgf5nQD/HS4oDoCTkCNbCmPG9bZ8OoQUHgDr5cjgzVAiIyOUwfm4Xp5/4sWZo3MWVyyXoHyLFd
KODZ0x5CfOkPVEUOycqZZGs/+nMV6ASQumpKfH6Zw8DqZiiPhQZU4P7nW+zYBJUBTagAmJl8xKpa
9gFAweJLVTSddwQQdsq2HXcmrixL4OOidmK4DJOvfhbgVVL7VtXTyka1jcGw5CIFR1OkUNGTgabr
zaD0dzpkzskJtlEYetGyNi+OiiLvkECYK4oKLpQFAwU77R1w8qwAgGyfb5gyxBRZWiJU8ZuYMhLI
eiWBfueNYAjbtsamIcfN2Nd4gV8QFgFSd4beB9DWIKnPWTp9ut+HbZsaRozFTGJUcPSXCqBQ0ByF
qO4HU9y2xg0TFkXnsbae+gtP2BOoAAhiO2tacpbZNwFkkU6R+8jH5KQaD8xbTRmdM5I/BTkIze9/
veUcNQFkE2pBU+1S9JANJ8gXvpEIN9MAsYo0eLrfxXIYvHIbmBgywfrZ8RRKrAASzx5aWrxnvHlT
V/1xoYWQbXhq5215ES9chvnCGAKQv0mHZujLFfmx7aLPKKA53R+HZReZ8oRhBWopyO5BzpGjTOkQ
l6D5ksW4cinbltowY1RPI5QKhjEUQrOs3qFi+oHBa9kF3pou6uL9vLYOpinrTs0dZBpS1EujkMbv
HxxSnmRRPIEI7jFXwfH+PNlGYli0CpqcdmLASJwRWdkgB8FeIX22BxHGNuEDz5QprKu6b/xBOM9T
tJSXN1BZ6By5BgS2jcAwaVk1VPjtvAh3VjM5JvWgzmmvnKcBdD/3J8mymUzIGDCIXjWi5B2L0QTk
GMQ90oNpRVd2k8XmTNBYVao6JXRE89IFfoCC9zfLPnKSPqBQNQB1Ioq7wROxbSzLhnthdFq2ZcE7
is44Zf4XoBWmE2p21wilLfvWlCfEdZmB4qp3nv1xdHagbtQn4KPkeeDDF5K29IOLt9z9kdi6WjbE
i5EEEDcNyBxj4VEfQ7785ufveDoeUNpK930vBchThmbFUGy9GSbvMejiTOWiDztP+YM/8X9SVoBx
Jn8aKZjKSLMpNumZgLKU990wCFnwHRHkBmmkHojwjWFDzwSSkakaU/xB6x1ocPfxnDR71197ylnu
J2Zc3axM/LALnBRyjwykZF0FGJ+fQlQIiQAJTYYCtUv3195mkYbRg/rA90HKyW9cQ983LXBagS3K
QRZwU/smhiwbVSQL5buXIs3fSwoCbujnrEkyWk4sEzAGZhVPtTlPb4jCJedGVznSWxE7xXIIt1m5
CRvLCMp/wB7aX4YhUpckSud3zYAM4P3ZsQ3AuLgTx3dQ1jGmN1A29XuwvQSHqYFiSxusyZ5YjsS/
IGKSaM+bcFIhxRd8q3Nvn4j+3ez1P2MZfu6C+qtb+bf7o7HsJRMwNod0CdQwfgOFjHzEiZt9El6d
rjhUttaNixwMbE2C8lNYsGwyIjk4YvjcxLs5cWK2KVzvBcYlDrZaBmqZnlxQnX0dOtCsjii53GgK
hlHDPetVw6cJyoHzvPfLDrEghqDltsk3DFn2MgLHMcLayAro8xDG2SeHo5z7fuuWjWoiw6IydMAy
RUF4h2R1+QacYEA5itBDAbPLFsKZbd0su/jFTaRzcGqmfp3fFMRP99lQnJIgRgnw6G4LqHsmMozk
8cBF3dW3/6eRBBatIypp68P977fsURMaRkA1CldT5zfZQpkKNeNI5itUzm9rfVmcF7MTuQQEmB6p
b2CjKFHH6k0fgXSrVxx92xIvY3rRukpBskVz4V4qwulhiV0lUCUeB70WlrFcaiY0jBbe0HY8Km7d
nES7FkGaa8v8K0vc/kMMkuK1KKVtIIYRMxAiNb4s3AtX2EQoVoWO4wwK/HZYw5DaejAs2XflgOiY
Qy6aTvURJe7zA/e8SxCDauP+Utt6MKzZET34MMKyvIk8edvF4HoFUdu/kBapjvc7sOxUEy82MVDP
gD5T3PBoET+rbvLkOZxQYL/SvmUAJmQMFEpRwKGNfKsSiEBkAnaG+sUExCOy2ubgmaAx8GKDyHJU
4OsU4jyPbXL8D1kNb7lWXnk3moixwi1bOjN/vAgAnsXJE0jQ57vS81E+teMF6gcu4NMd5icULYBO
Zjf0C5ulB8LyFoS5bgY246PLO1UEICWKmgr/lGUcuj89yOzlz14XzfwuQP4c2XKUggPwySrynYP3
AGXlZRV4zcGNaeX8yGZwWlFdOk85kXXxHdxvnYuqHriD6ZkW4LAFrgZMa0EEKmQ3Dsiugh5Q83mh
uNHxrmo7UIZ2bRy6K8Ex29ZZlvzFQTHpaSzjuXUvWVU+sRFobVUPX7ZtS+MQAuPxGItJFTflxGCs
8HsfFGR5nrJ0JW5l25eGF6GzXIEHRtS3rNTBPotd+gFs5dOuEypY2Ze2LozzBxTkECJ3ahcSFpod
Jy9YeKpcv3mLzbEx8el5xhEUdOBA5xPpb3MUJCCNT76ChDJbOX1sK2ycPuAN7ZkIQCym9QCeWeAZ
6xHlcPeX2DI9JthtodMndV+5v9Mk0kNlFwMzXx7ma0+O3xiaV0zXBLt54MgjFbhpwLCJTfRRZvEH
ko7klJfdW8kz4D9hLAdPgsejDxrw/MmZP4IcYQYdXPq+rjBe0jugxgWxiFuyg9cHT6rsp4sbQJB5
2ywY0QOQss4RNmJ/GyGVs2tG8BzTtOdQCkizFWSCbaLNxwXz2l44urr5qBcA9wXb5QSq0qGHcPa2
QSw9vzgJRnca2wYKe7fSqzj44nH2OHPKLr0K17qwOA0mDi6qoDnglELcdF+O14DX18Ch0TUEexaE
KgCHuD8Sy46nxrEQAWsXCg7vGSGDD8nyTAXX9cZIkQmFA6dLA/2Uvr+BoAL1M0EFNXm6UXDVM5Fw
ftv5fR8TfQOjTbP3OxQy5nkNusFo23lmCh+CfkM6JEr0rfEGDwiF8V0JGdD9VOuN73gTDJdUPsjJ
JYVji0LiL04d0m9xleL8d/wSYKb7S2yJO5lwuKhAyTZEY8StSJA6ZQmEIdOpYhfktEEbxrpP8Qgq
tft9WbaTiYvznUgT7srqNvptdG2AvSN7uFgQbdjWvmnaPQ8CCpGRWztBpRNsien4vzlvvJUaKcvJ
YWLiSBt7OfRX6tvoetc0TcpTXcfPKcU9ef/7bR0s8/bi4PCpqAEBLutbkSXPEAiCmkQPEu7NoQhT
ETHriQ8Fa1Xd8iiozwH4IR55Dz2M+59vW17jhnehSlJAwKu6gYwoBFFnXx9HqKIc7rcev+55/sZw
v5gclUDJAUyP0yUiAy6vBth54CurFpRv+RPYAx/7+TP4olde9raxmHd9ivJjXXftLQOx9q7Jsn9q
5X2+PxJL2yY2TpGwAFMDljmo66fQK54jFj7fb9qyg0xgXBZ5kIoHkd4thGDHb2Aoq5R7LvvV8kdb
D8YNjagGUoRt1t4qyBeAexwp7L7NQFE+/bw/BMvVZqofciHbCQ5heyN99j7V/lMwdO/AIPrNCbYp
5XkmPC6KBFR5MipvXggVcQpyIrw1go33mimAiAQqZB3GWd+oS+k3VsTTx5lP8tP96bHNv3Elj6gH
9WMeyFvWD9kB7Hpf49CHaFXC12AoFkMzcXHASrl1g9vg5qTOA+6472WpHuC7vNVKP8yBeB697j/g
s2zWYLjs89w0bEqgyVWE+fh+bggkTWQ2NOmKY21r37BkBq6jUUxa3kSsmqPC/bkvXCdaObJfb52a
+Djw/jZz1HKBcwIMhT72aQGKd5TEbPp6agLkoB0AXrckr28CVw0FTdkuEOAEu7+XbB9v2LKEeilE
LLrpkpWL1k7mfJUtqEbvN/76RqUmKg5EYHOORGB9m0ESDAUWB7U7Q/k/BN39lR5sn7/0/OJG6FQt
CohdydtYdOIhmYunFloNmy4AauLi+CIHIGSPF/GIagQdx/XZyaE2dH9ybJ9uWDEekCMB+Zi8QS+u
/jXmdVzuPI3A+rbm6Z8zM+QsJ3nb1jcIXHzRaamvys2dTYEO0FH+2fgEtaTQo2N3Q0033YW6EOe4
a52NM2OYK3Q/Oz6lobxNbnAbOh9Kb2sAmtddXfoXAM6RUwhBRXkDs/QP7TeXJQWuSP8xFM2HwslW
do6tGyNaT0D73+EeljfQJvM9S/1vRdl9J6wFnrzoP0Lc67hplU1EnJx1MPbQdcp2oOd9hr4iKCyb
fgC747b2DXc6ShGpdECLfCo80KJGQUdOXgYGwG2tG9ZLq1bH4RQ2N4SiybVVZfVWpL572Nb6Yngv
zoYxk2QIdFDe4EU3atczDf0nknfbgHbUJFnTRQhZBch43CIFQsS3FRmYukJ7pfi47fsNC05mSFM2
IglPIEhVRyZSfV4n/bDtUMOCBzb3o3InemU1WISy8pSAgyMr2l8sdPfNQM7bxmCYcu6WAlpAjrqV
WQju9iFGnfReTAs57qYO/kLE+ZAVE7WEWtLk34oufEZkeS0taaEuoSYYToR9P9MAXx/04p+OBuRX
kYdQFOtQCxgFwXzNIdZyZs7PfhDFycv5P9sGtSzai53rliNkXAI4eHHo0FMCGaVH3eov9xt/3bmm
JiROBNC7iCtW3DIB8OMImuEdSPTAxMPJezfO1zhSFhv+O9RITXTcIkLaF2GG660SPpT//JuEosYB
vPR0ZeltPRj27UBoduygFHiroLKZ70PQel7i2XW6XZg3eiXvbakPpqFxTefTHNQe91Gi20Pw0Tk3
dauiL6OOBPsOrGpTnHqNh+L8rZEl9M12iMoltISf07TgUuZNiCDx0+iAVn2Naso2buNcoCMvID+C
TABk0xjUheK3JNJq7/RrB5tthxhnAxj0wY8PKZhbAYqW6EuoAJBN9iFYCLLvnCOHnhRTPXy+vx1t
ozFOCOkMPnBpYrokCkxQHPTckOYDVxOrv97vYNkOr2xEE1kHaVEGkDTHS4+U7j7Pen50Qfl2v3HL
VP2FqwOvxKIgppCW99yFxxkkmwdg68fiUEjhkkMXc/rrfl+2gRinQoQwTR2POOokAfRJ5im2l9iW
XqImqK6GBIuKvb67OW2nwPQBTajqBF0I5Ry3ff2y/i/ONFnJnE5ujXVugOsekuELA/3xylFguc2Y
cRQgBxiNJYN+6TCxx8mt9sLtcW2yzzINP4yQWVrpx7JZTeQcILlu0IDz8rTIJpzAnNrtiQ+C9GZM
n+9Pk60Hw7hRAOIlXATxqRLDO+mCIkmp/HM95mtPe9suMox7Atagj2XvglxdfFUzqjS2vyZN0jWU
l+AQDPH1vOmic+Uq9S6oVuP5lk83EXMFYMmTGKPpCsa19g28avGE5KRacVUspmxC5gqH5UM3zvGp
aOoG8h2ZB8/dT4HpHisgTPXakWHZqyZurhIxHjdBN4Eypkug+UWH7v0Q++k3xWImd5M3QVQhpfn0
v/s7yjau5fcXhseSaJKJBmUrh5TCtWIphKKa3En+IVXvgX6fNStb17Y8poULAgIT7rlXiqdIwoZ5
X3fQLbg/Clvjy+8vRqGY64NwoPOvkXLcHVz5r0kbftjWtnHFs2GExOnkJqeJuPQBTOH5GVIlP+83
bjFoEzhX8IxkacWai9/XGsknb3auQ91CZ8srw+p2vxPb7JhGDUHqMUZe61TMLuTcM2S5oHW0Nve2
IRhX9KQG7TZA0EF9toJKqhtcJzh2J/C3P236fBNDl0COYUhUk2Rgt4OThUhs3uffRhlotcYVZLEC
k12tyjK/qXtNrpUcoFcR5NkRqdh+Ua5Kdt4IFfBtQ1ms/sU+BW1b4pUdjU5RC+oQOZf6FKTx2pPW
shImig4U/G7otcl0FTn9N+Og9iDMP5YjwDP3P9/WwfL7i8+H8GOXhDKHDDwipntIqj0NCXzLzd6Y
b9hx5ngNHMnKvyatM5xpj6p03q5Bem1fbxhy00FMXudeBOH0cESpQw2ZzrIGKRfrN+bDqW9c0I4C
T2nZQL1lB7bwD/1QoNgXrH0r82/bpoYhJxDkAxmA5OdqiD7wHkhSODKRnx8hpna6v8SWs8I3rBmF
4i0UfjrnFGWoRod0aQvZrNiD6Nqm9k38nI+3DlQlW/1GQvDqAF3pJwCf1xwwy+VpgucS7mQN4qb6
DUTTm7dMAG9Oy2UjocCAg/QRaqDhRjpDasLoCM2SOE0nFL+lJfykEWAuIMjaX9vmybiXSdAVkCtq
0DqQ+dGjB8ab/aj5Gme3xRZM5rUIDECQ5qigaJeN0wmCwdBJo13wDmwQ6rhtBIYt07LJva71vSuj
Ckf3CK2Yel57kNi+37BlliW6yyuSnCC80BVvmS91e4yGunTfkXGAmuT9Mdi6MczZT6aAhBCSushU
QiAJAKAh4rvGb1biB69n0qiJRmNJknKom2CVB9lAM8UFtt3vpp86b38Ng/+0TFgDYgigg1Ziz7/B
M688eD3DwIHTga5Hw+crTaDWC3Rl3vYdpOkSSE46SQYZ7oh7ULqDaM/0v0rNEJ5TegLvuggCCL1B
z6wkn7QLoaObl4RBcOzLbpzek9idxTP8jEZCmXlxkUXTgSigmuM6AaW9lOOhLIe0fNu3rN9GPkFN
TFzlSMReijTBiws7mEHZ/QCjWWPosKy+iYcTkEb06BxmZ02kQHxShz7Ksg+gh3dL4IrBLPPv/W1m
OXSp4RYkUA+ENJDjnLQIPyvOHhcxlPtNW45Ek+ENmLzAjaD6c44gPnNUEMdBHDcUhyEHMLFq8Ujy
xLxWnW0bxzKRL/wD7uH5wKBpd5Jdyc6QCBOf41IO2/xAE9KWuUkUjDx2TpOAqmAV49pwVkn5bWtt
HCh+3GVUDwHuvR5qTzQUP37z60q1lluyzY1xlAzt3EA1CGtcZV1wkDnejz73V+pDbatsOAZQVevS
bg6d01K/ifjfGz74KF8vfyROdRjzfuXwsE2ScXbIFDKWowvngACzvfcz9oYtueaF+uj+brVMkglo
y5wxgl5yWl/hdkyHogLXa4IYzf3GLV9vAtmKVhGcrYNzUl3yPNSxC2VH7x/o2m7MNpjotYgRiNP2
IRQyFQS2kwHeK9BaK1eF7esNh2BoJ964vHJOSYHAfNGPH7kzI9swihWEt23ul45fGO8AgV6UmsTV
NVl4fHwHMryVLtaeDrbWl99ftB6poAeVj6yukQCWNuLgkudT/vn+yi5z8Mqd9hdqrXCc0oPa1mnw
xi9LaIw4ERiag8OifXG/C9v3G+abhRz81TwsztoD1+uuYEGcfWmCYvA3Tr9hwkOUggxtGKorgWrh
jqja3y1VPtu+3jDcIqQEIJe+ukLHRpxJ1pFjiiKxTY2baDWNJH8kSQPhuQwlXL94G0Aylzvbsl0m
YC1KW9eDUGt19ds8fweNYucxQCH0Ydu3GzevDCKlqhCqvDIGz65fle0bd+r5JgQwNZFqKMvL58jz
qitDNdteu4jJTyiOPLpkNQtpORZMpJqvkmEKRq8+KxfbpgohZDFAMbaDqPHu/hRZfFQTrTYEqslQ
47ZcXOIryID4A9AdEcTZIWUABHK4c9NQPXiaxXu3bdeKQSw3GjHuY6idB53qR4GnrnsmuM2gpnla
REAcuEcOIBn3B2cxaxPKJso5GXIxizPKlNm+IvN0xDm4kv6xNW6YdCI4qUMXRVbQ2/ykGzrsWzau
xQJsjRsmDelr5OFGFwroE0J5kRs+Q3h2GzzINUFrhON4m+hcXSsxif0EpfWj50bP9+f89S3rmog1
KnjmOAMsOksysdMM9y8Sq+EuQIXsYVsXhlmrARpISNgL8MUgBsCLpoH8o/4EouO1IpHX9ydAWH/e
Z6xOy5JNsTgzMKMQH6YA0dEF/+gXwyEdtqUnUYX2ZzcgywDfRyXmS9XBIUpSnBskmf69P0uvbyHX
RLBVEiLokhbzRfnsSdRZt3OSVTYuW+OGAReIIs142DbnQSdvIRksdl63kdAF9Xx/TktF0yDt4Eic
WQqtjUXtIZ1Xo5y2LzfMVukWjN+gfnwcYtTB6gnECGXB1gqYXvdV8E7+89NZ1UFANYqzxyRq3ki8
7XVffy2a6MEN5TbSRNfEsUV1PRauOzRnaMh+HUZ4umKGZmuYbRMFck190CKoXVJxH4tb5u/JkpFv
N+8cE7UG8eEEsNBYXmmj9KkgDaRnZb/yHrZMv8nfVkGOO5vysL0Mmgh+TjIFby5JVTXUj23NtWof
naDp9AqzjmUvRYb9srifRQc4xkUX40QfcNZFCIMVheceN9mwyecGICGc3zFsEMGp9Y4wyMwCVfh5
W+OGDU+gR0yymWIfzeDSKWYcDlsx9q6pBwo130gyWbXXYYQI00SKp2qpZdn25YYN+3EIJ9Eh8iri
yD9x7vKvLe3LlYvdtolMGx5oVDbO3F7FAAdlInjwoRwzJtU+Xt71m4ZgYtd8DjHqsYXOeQGn/VyN
EFuqqm6tztxyf5ngtSIqEpQhN9njckQsPOeKfc7K9nHi3q0la/FTy/Y3ydw4mEJE1bbtVU3YQJBu
5u+bbpVC2uJI/IVVm0Ue9G3a4lWDWvkCFXzVUoOKKOr3+0tg68CwXr/vsEuRPrv6nUPhuxecnUmb
8uc0HcuVkIetj2XqXjyM/Q7sv7hnskd/TvhBROn7hT5Csvzp/hhsC23YcOSXtY6zER5Er94OAMXt
BuJdQIV07Kv4bcfXYkO2pTau5MkPKUdKqr0mvmTHwe+S910JYP+KQdumyTBo2oYgRIp1eyW++ACe
yW6nxvhrnyKOcH+ebN9v2HQW0ijJ4rq9ygjOeo2aqDbO5/Omxk2UmdBChWPi4azrAQUtEsCAQeSR
u2sIJ8vHm0AzpMKDtvdydS1yp6l3jKbZqZslwI7bvn/ZXC82KYSF9FAker5kAukiGZZP0ZRNK/XW
ltPUBJdVIcSu3A5WRsbgKRlCkEsGj2H5P2Th196wlt3DDEOWWVJkU+e2VzqLrwIp2jdZgJerN6xm
uyxmZmLMosZ1eUyD9qqBVECtsv60pE4u0qMQ1anjNwiQbPTuTJhZobIRiLYeFq1IDnxxuyscZOE3
vwtMjjYmS5cNvZJnJtq8O9cZ9/8dQYi1Fgu0LbhhywXoZTSkv+fLFAAxQrz+u27pNzHHv1mft+1Y
w5yBtoceaeelj8lvRqGO9o991a7p11vszcSaQTKsA+B+Th+HMizP3PeHg9et4bstW8mEmg1FMxbx
QNPHavK+VRDI2sElflBV911rbNq5iFfCU7aODKvmnehgGGn+Fhmtrzz0r9NIzsPYfwH/7eb6PdeU
+ATlLSi2okae6VJEVjHyfn2r2oZgGHYSeqKdglZdCkbZsAM9beTshzHvjrRlGX8nwOB/Densrkmc
W04Sk6tNOcWgcKdmjyJzsnk/DdLLj3p21TsxEU0/btq9gXFpJ07RRoHXKTBxgygJCDT1oSFkGwGQ
a4LOUGbRqbAZ3EeBksHfTvd/0Ey3mYZh3AqVoW0AwSJIkJYICSfMaaZ9mmfdSjzYtgCGYftu1E4x
aCceQXcjD1SFZMdSIg6RiNaEWyybygSckaEnbUaU+5h0+XMWKIhKqLmcQXLcqH1QDxCwd8O8Pd5f
a8uATOwZE7GTO72ij8O4+PkLHEwP4ETNfRBw3e/CsiYmeVtVQcGvGDr3MUodnz9BBKqOz1mhNqKG
XBN5VlEqu0iCKSliTnZNUARxDuZkW720a2p7Shb4oBXP0ke2RCN9AX3j2FnLClouI3+ZsxeuDasS
t0zqhF2zYOZv8Y6DpBdHILJyavamaxGy37YGhkmTTpSgqypTPLTclrwVbGK3YoKy8pdt7dM/xxHl
3ZwD59lchjZ+m0hwpcRgtzpsa9wwaqfI65GMs//YKlTRHiYJSOQubrvw5/323eUr/87guX/BzuA/
ET1iif0GEFWIJ7hgqeHqsLxMBUAwWQj9mwKCL3uc6J/9oB13EfGuPQm9lee2ZR+YwDSlZ5rPbTxd
hlBD+Ysk+wF1mCz1bgFurPvDtNihiU9jOQUDmJDeY9QF/UcwKgXjg1PQ1tnmSZuQtIlBMrv2gu5K
2xphLQX0Fcpup8SRPlico9HT/TEf4rna+C4wyd5wAs85QZHmJWsByWCepPuQJl+3zdZyYL60TDm2
g69UcNXcfV+kCDIGAjmUbY0bZj+JlNYDyLquXk9vfaT/j7NraZITZ7a/iAgQIMS23uV2jx/THo+9
IWa+mREgQAgQAn79PfTdtGWriGBXUQsJPVJKZZ48RxyErH7f17Zl6pqKJu3mLr5DoAMsxCnqQMIU
gbnHrbs2qmXokEz2RhBv8TvYuDqI1mQsPSPL1D6XZszVff9utYx+hoqASHMS32lfy9s85UTcmsH3
0+vjgbiswbrJA0+oIMwgEHpAOHn8La+bAXps5b76/OAnbJjf8Wxas4WV8dvuC7IPtfw0emHgyX17
yMaHUaiBCp9n8ZPyAiYPBJSr7FjCL9knAhb8hAuDhkmp69C71WWJ2g8IaB7GMv1n1/TbyLBel7NP
A1BjHl5P2iwCGD0UOzMEtt6n6snQVpzoJ92a34Qsyj9zVNh93ffplvEC92l4mULk8MBNIU464f0h
WPalbQOb0wycgCHq9dL4zrXHT5lASLHy663Hr2PX26RmZmK9qkGxf/PBXzAcsjZu/iIDwLH7psYy
2kU1cUCHDlOziA7VSis94CL9fQi/wOY081tP9VVQoPlO+tF5Qvr8Gld7nSQb/yVTXYlMSe8GKsXl
N/DQRgfEN5IN+Jpj6n8CgE0SM286Dp1ExEKjNZ2RV9COeTzzDj/eRn/5s2Fjl+Hb/bSR0Yl14ewf
M1GqS77JFO7qY70T3lyJBZvi3mSVAd9IW5o/lyIBpoA13nOq5L5b1+YwI6kwnloyUCrKBXQ4r7B2
yNTszMwHlunKrA5Ylodovi/g5GWLfILSpA8hALmBdXK83mwwmAJbXAJfmD7VdXCFeNJxlrEPzm32
vHB4duWgN7IDro6si1iEgxezSsU3X8VPq8PIVkd1bJ6CoTltu0GO+96mNdOzFFA1SNU7nkIRioyX
Fdg2J8uHMtrpab0yHLzZVnNI+3lupxQBgQkAIrxTcn7wvN5cHpuGw/B+QogtgVL9IMwTosbtwWiY
dZlvldA5lsEGiMkSFCcotTVPSrALslh9CViqoC9Ry567CSClfWNYu387R3E+03QI+ys4fyaUGKIw
bLerZQPF5sTIIYZQwjWqTZke5gJxpvOwiK0qT9cCWK70HKGsNOZ9fBNV2R1mICf+ixHA/Lpvaiyb
5kHHIU6TqHdyQOu9iZ78EN7648Zdy2s500JBr5oXDfSwI5LeoCH3mWegjV71AZM+ejekbbHRk+Nw
tbFguhshTOKV5iny24+UgbJWGKAmcjGrjVyfaxmsy5nMYx9CUWe4qqF9P1dwLJZO7YxJ24qftfAg
8bwEyV316UeiB3VfPKE3DtVfz41vA8JW/Y6Atrl/Zxl8IhR7lKY4NP1QyPdhHLXtrhvat6FhWVnH
ssxbTFAc/ytEzE85/tjlGuFZ+qMFs0Ku2u0qA0SLzu2JZJCwvpGwNtmXx1v118vr25gwUc/ZmFRD
fCsKb2THyEs+xczz9i0wWO5+/H4J4ruyIlF84/OC/GGbk/q5CpCo3Pf1lhXPdRzzjvLuHVlEDW0m
hFhiAk/jceuuDWSZcaarop5bmhSHVxUPVG9M8kC7iDy1gz+1G0v867vSt3FhxaAQ+CCoZ/JjFLVE
MQpJKV2yQ8kgJhEsO5Fz2O4/LgV48aBYpkrxjno6RkV18WEWzd59ar2LM103fpyBtVkIZeqj37U0
/RKOtUe2kumOjfoTPowpD/g8jipVCkqfAxvNp1ca78dL7Wqd/Tg5pkeNfDtweqPQPs+uTdbnVwis
0C2FL8dWsvFhRYWt6YUFvfEY/pyOcEDQrv4jWVAtsm8E6/Z6c9cXq17cEmhsI+QmhV7CE7ict7Sx
f32h+TYkTNFc87Eo6avbCL65EeredIDeqqq6v8H0sCRHb/aXrdT3a7s/h1Z9GyFmUkQZWRrQm2nm
rj4oVLFVh2kaKdQRUpM3J2Ctl09l2zJ2mLmKo+FgysicvRYb/Bo2bDafkm6K/mtUTNQJXwmYcbxM
8zcVNL74LUMF6TcOhygEUeqi4CDNJP69qIdankVbptkNRTDln6SgrPnstyH9W4L+srlE4M76hsBJ
8Vummnw6BEUQaigZkkF/9MDS/42aIRmPi8zm8qBzGqYHAGX8/nlccsnPRgIwww6UNjSmBx43hJ8U
HUSBJ2Obd1AUqYAyBhq+8ACsvGEsUf5hHlItQpRkGw2mdYpi5ESdWTnVzUu0aJW+UJ8hhmNqlRTH
OlpYfyTQPlPYYFCXPeq+QJwHf2TVATx340dQ9uHvWvjh50VAeuQjShzhuTVKlPpFBWPIfotECOhQ
QHU2fZgXVJd9SxovKU4AJYNHnzTTEB4T1kx/ywIUp6Yp1Nc8Zzx/Z2pqICEcN111JJkHTrQR1Pv1
sfZGrU8Ly4tCQ62aii9VAsqxo2YsJ+fKzwN2TKI6GjYKU1zmZp/cYgEdSELpLQPF/scMXDbZMIl3
bbwl2ubqgPxobZCa053PenorMNZjDx+GnhjomoepNPlpn0VbB3YEUcYu6Ay9raIGTI3DqV0pSPY1
bh3YMgBLYSQrfRVA4RwNRcjF0HCf52XDALMo1KKcYnoTWryYhPLokMS1fwqTrtvysR0ntg0GnAcP
pD8sobfI51+LAijM2Iu25L0dy2tjAEUk8wWXjb4WHq2+FnXkPRMgcL/FqfI3tqjj2reBgKTKy0Ys
JrkZmt6yYT1MSRpHwSEHP2LcV8rb55/atHXZWDbgB/WTmxDgmWFesjw1dBMl5pqpdXneXDuykuPE
lji5sRjFKH0HkFshi+w8EKgAPd6q6x38i8vA5quDKl8KknR0EUXTF+YRc+7NPPjf/Q6X3MqRPqEO
5pKLsPT/ftyja29Z1s1UViUU/tf/T9la3B7lWywArrYtq0YcODVhyGNoBft+eCIRKDFyo7bC7671
sO16jFjcZ5y/840R6hDRvvtzziJ9TmNoQj+eHkcfNjJQQVFZ8j7HECgFGErKDEwVeN8CbrULgu7/
hA1c1FCqsWO3uUdMlSKrQz54YIvLN1BEjkWg1rOK+zrX5TClt76T//NnlI0mBhUHj6fH1bjlic2e
pPHU+3j4p4E0+aFQsYhPopum4dO+HtaFeWN0uuZFWCSo7H91g00effYo4lP7Gl+H9aZxP6OrH7Sw
G8itq+KoKGrljiUAcBsJX9fuse5m4A2jLvZ8fLzMvD/IGsxeYXSgCN0X1fZtLCAKMfo0guj39TVy
pDlCqQDHDIfdQX/knH6cJK39tAKRikG9BzSywW2qDpKgi31LYBkxQxEmNQExT3PbP+sUUR0c4cPp
ceOO+bdxgJmCNFvfBOapruh3ObXjcea42sJO8C1VPsfdZqMBQWDrt2KS6b1YZ8cX5pNJZfZh5s2p
zDfhqw47s2nnqIbOWQKRx3uN58KBQo3t6IFTYN8a2AhABNAaogOprzpZCa85Wk8q+XHfGlgG3OPJ
743gMrkjdhceMg2V3LqhwakCPenG97uW2TJjyUsl8pYF4NHOI2WOmiLFVl5LpklUXjovGrf0Ql3r
YBm0r6WCrje2/6EAQ/UBUh3yfYMkw0aMxzUQ8qOpFWE1IeI4y3cQi+8BnqvVhaPK4VQmqJB8vByu
EVjWbJagVekSsTu01un5tfQyJfRlX+O2MadyQDGMlz+jAjx+FkuWfmrLZdgFz/Ft3B8BzCzK0wqn
qR4ggU5Q5HFKvC3mHcfE2Dg/IhFywZs1ur+S5MqQ8tuY0w0P2NW4dQmvtbpZOqVhcZhp/G8EFcZz
BUa7065pt+F9BSpFWN/10V3DhXjuJQMT5dCDmXJf85YFs4n4YIV4/XgSfkWJvzo2ten3Ga8N8PPT
djZZnraIi4NCeK5qfZiTnpxbpefLvgFYVtujyn8EWKbF6YkuILNcHxCu++Nx4w6btSnl4D+TDhw+
7Z3E7Tvojgd/CDbr60hXSOq+Liyb5bIgAiRB7R1s7P4JwYf0QE3ZHacKLunjLhzXmA3wM9wHY/kQ
tfc+AHWM9rPuBHm07PsQd/FxyGvv8+N+HIZgw/hqksw9CvHau1DtR5OBw7EMN71Rx1LY+D0hoS/L
Sdne5UpiIhXeHEKC+61Ldyoh+zaEzwyVEslUcqg8QvNOr9mtwYz7ngI2XE8G4ZzABeXvROU1RxrL
GwKcOy95m1KOpjrpEkJgZyDS/MCETiFMthT7Uph+uC74W1daBDMfBGwsIiBomqn+fe42S2pcu8Yy
4BokQ14nB+zO1Kdfo5QM/421Gcp952dIrG8vyiUvRODjbFg1NSsQsA5kM8Di+njLev0+rEjSa7Qu
G0QlssqLr+0IbbV9FmXduVTWMUDp4Vwc/Cj4jwMV8nkMarrhvTnOBRulFyUBhQ60V91XtIYAV0aG
zcM79rzNN+GYHxumx2uOsEqjuns9xQYgDbxQc+F1G2vriKjYGD1VyQJUB6Z4LlDEeVFjT88F/MVD
lNL2CKzAcAJuL34e2SYA1DWedSrfWALEMD1TLFF1F5X8HwHi95yOKA5+vNqu9bDu4ixctBnqFpup
VkN8ZBrnA29Q61enw++hxgvncT+uQaz/vxkEJAKotyywOB010KzqSRYnB90t00akzpFlsUF8oPBl
SUX84hla8vE96pP1uP6YRfnvWnLv81jsVJf3bUAfX8ZK+qBvvMMNKJ9lNskvkJkg+3Anvi1Tmnm0
RZVWWIETMGRAU7bF+85sUSs7LjQbzmeyoa1BfFTd5bSEd1N39GORxv0LIXKLON2x0DakD5VAJmoL
v7ozr/igJF4cbRWQy65dZCP6pLfokDZBdUd9qnwPzSzxbuT7UEu+DeibK7ogVGr0zfgIGCgdvwA5
v+VSO46NwDLiOk7LwvfVeKUo8oO49l2M0ZMI9CcIMN+9wTtUYqsy27HINqIvK0MkHCutb/OiyVcF
cGK1Ohb5N9Rne/8+XghXH5Y5Z6rHCTt2GtgEc8nafHgZGvYxqTbvCdc2sm5oxqGiBLUscef+pG60
As2CylDk8vjzXa1bFzTSeOMyGG+80yHvTzXET6/jShC4r3XrgpZg2QSVdaLvhUT4IxpVeyaA9O1s
3bqfZUon1cUzKhIRAqxD8DFuYykd8/ITcC8NWz4MpsDbAzTKRYV5WUW9H0+L46qxgXusbVszTkNx
n5eozp5MnFZVBoTaBPzAUXeekP6RL9Wmk+e4EnzrjYwSon4AXaK5rq6G5PT9yhLYJ/XHDto4w6B/
fzws15xZll0UURbQNNE34pXNcJEhgCLX1Pia//m4A9e8rTb45uoECXvQMuFjwWkSfXlNE1HoiJ/n
KfbvC8rQ920sm/hNU1b6LTwbcIJAuRJ+hjqlAN7vbN0yaHjDfeQvmb7pSXsRgNLgXEUoLZ83lsFx
ItloPlM0PVLx03hXZQu4euaN8xk0u9Mt8EEJ9nglXH1Yhg0wa5YTWs73V99PKARMAWX4p5f9zkeV
DepDqDTXfTiN16gcPOT+p2ppTnHiB2rPMkSpDezrR0rqsanG2yzod7VyoXb7OHXR9nr3vdmoss34
6LNkQDytJB9eHW9F1HNJMn9jAX5pa+jBMmkNckDelct4x9utPJgBHIRAMBc7W7csWeYdAxwmxvcb
nn/vO9B/r0fF473j+nTLipFyKlkYx9P9FZ4+gxz4mKgx3IM0xcSsvb6ZehTklixngb7RIIDEsFTR
cgA+lP+x7+PDH5v3s6Ux0ZLXNxYtf+kmHY65zvduSfJj42YRbVil/XQXwvxJqDSHOI02qsd/eXZi
XiyL5UtT9xUCCLfeW4HQQZl5h8ifq3PYgg87HkZFNwzrl2cDerKuZQWOi1gUArD9JCueOE+L31je
T4dQ7aOAjFIbxgdlmt6roc9wLybQVQPvfh0GkIztWmKb4m3WycRU2E53Na0ZIUjPnksP4bTHrTvW
wcbw6VTwHqG/8a6r6rMiNDlwgJuu2aSeY+h7b2BnHDZmk71lMVIRTeEtdwoyyBNHFcs5LduNkPsv
3QnMvmXAWTTlUQzlh5saUeUpiD7Oo/8BVBdXlvEPE6g0Hk+VaxCWKeu8gJBgX00ojUatm88jnHFq
K3nmatwyZF61VbIUPHjyCwAPkpkeIFW9tciuxi1DVsiCBmHu6Vu9otfAie0f47H/e9+0WJbcg1lM
aT8a77xBpdsVkuRZ8BRzgKI3cuuur7cMuEBOOk9MbO6srZflyP1SxyeENrsNN87Rvg3sQhHMEIzV
bGC9yPTxevqi232PArDdWVcvAYVMPGYatwuHfgtvRX+Jvc3Hq8N6bUiX30C2Iu+Jufu5VFfZz+wZ
hDhg/Qqy8pSHmwIMrila+39zi4FLveiVPxpUIAOSronmh4RulW85DmgbyyV1k4QN+ODvfcT9JzLq
4r0e8KLsln2hIazCOq63369yHRDPx+O+hNyTSUr/1Jj5r10GYEO5xBBkITBfSHdrFAEsUK6H0BDx
n2PfBO2WMoVrpW0TXjTkHMbB3FFw+4Hm7ONa40bq5g/P35Jlci2yZcigOkGZeSSwVcdVX00jDugn
8Ratw7rhfwK8YQksK/ahOFK24D5BCDA+gwgF2oM4qKfkgnDUy0Ky45I0+w5qG8pl+s60szL6zsRU
vRcS8QNj5nBn67ZFq1zWvcmnu25BgoJsnbiAE2ULJe4wBhvE5YdF33nhNNwlY+lxpVIEd8FwjIvk
5fFudXVgmXI/AOKL+rn+jjrZ6iOvBORauopCv2DYYlJ07FWb5M143SRn4/Nn6fHvXKDqAC+Q9Nbq
xFyHQunL45G4urGMugcVpA5gBncflFx3WQb0j55qdipKYN9biSqgDR8p/fXWtXne6ijM4jzGBSSA
902elC6X3/x2nNID4hhldZTgWvIONauzs0xSXX7ysglx7sejdK2XZfgRFV0huTL3ulmrgQRU3bO2
/qNRdbPxunL1YNk9DwuZQCsbCU4eVS9sApbDNHV7HkUGCsPHo3CtlWX9JGwJMSPOeCPr5pRl+ncJ
beJLr9hzjrfdxkgcJ5iNAoPLl4EXQ453FKbo9+BVGsfD0nZqVxAgSm0IWASSuTmCAu89o1DsqkPF
wYC/9Q51TNHPyK8M2PXc9Pe6A7WjXMb8+uoHQvSSPy9gZHy8Eo7VtiFgeHRNIfFjrDZDxBK6cqI7
C4+VpxiV0xtHpKuP9f83163M51zHy9Lfi3SU70mefpwDaJptK124OrBMXxQU5TApAcaj1/x7RtPm
Go+sOo4UgPzH8+RaDsshj8C34knwjN2hZVacMzboS90CLAFuzPBoyLQLuYg9Zdm3Kn2ZTkXfg0Vm
8I593bOzHvvq3rUgY348FMfVG1sGLrxYJarVw71mIzmqYalOWYTbnU56OSY9veeq4+d0/etxhy47
tKxddonXRGnV36MQ1X8kIV9JMW4VeTgWxgaHaWQgBuE35s5XfRZp6upAIywMLwJzjkfFz7sGYcPE
dDSYjLRrSAvlS6fCBwlVzMstMJRrFMmPJkKqsfWamehbgbDZM2lZf0Otkz4HEJX+GOI5+PJ4FI61
txFjbJpkIVI9P5l+PuhGPq1KlXwcvzRKHwMpPqMC7OPjrhyrbrPDzcIj+RgPuIoH/hXRwPkYxt4u
5EaU2uAxZCaWCbVl/Z13ojlwiCIfxnQfPBytW8ZeSBFWmZwRo254clFzEl+Xbu/z2waO+aUfVqMq
cFr5TVUd1Bq7L9YSiX3zbpm3KbIyKxA8vs806n/L4gC516mIb/tat2y5btugm8z6umEzllVh4ptV
NOpx646D/CeUWJJFfZ2XmHgOSEhdIiOQteBWn+b8n8c9OHalDRUrMuV7JV+Wpwx00mLxl8O00pA8
btz1+ZYVz3KskzGfMTmY/xiyS1V3riuUbVU5uLcf9+EawHqCvLlMaUyyQGfB9Joty1ZIoxd43/a1
vY7rTduzBFLCV/l4Fy3cMmY6CqqF5H/7Gl8H9KZxZsLCawUZ736Cp0yXTMt5Fv7WAeqaFstkebZ0
fJ4Vpv61dBqFzjmkCLfUGl2tkx+/HQd/5JeFmu8mh1ojhAKTw6zCfx9PjOPst8VGEaZEBE6u+Hhi
VHkkRVBe56b3jsqnw1fUoO6qeolSW2IUMpwBZ8ygI2incNBp9sktnPYhzIHFW99LbxZYdpKD5Apb
Eueagka3Il+3NZscpmWDxfq5TkAf1ODbQSZAz2wMIQvFcuz+pEn3RRZtyFgNEAzqr9aFkDIYTiTp
cPKUiIE/XmfXECzLJW3dN/Ab5rtSyUsNYhmwWab5sek3+WQdL1Ob3E22U4DEHgK7fcq/k4jLv7Ku
CfqTzioGTjYIGdyAWk4WFExPCypJ0nBLyt41Nsu4/QhsvBnv5qtGJv/oGxYeZ68cT2O8WdPjsEEb
ORY1Q+Z1ghTI+o3594LwGtXymMTHi+Nq3bJw5vtNOVTLDABCkJ0gsZ0P55ANZDk/bt9h5DZcTHp9
xUQTzFdwB35gbXFbGejpCObAOdvSCHf1Yd3NM5NxG3oKM5SlAIijMOkbg9/yKRLjpzHDj8dDWW+z
X4TubOSYIiDkbfp0vhZtkhyi1v9rHkPvWUZ1864t8exqYaEbfTn8VRtIJiATlqbgB7mCmuHDSjq7
5nM4QoMyic6rJsowbJW7u7qyLm/dB8HshXS+9kqciRd8UNCNWZnXdRG/rAXLQ7cL7x2B4+HHkzIy
BSgB5ni+ZgzWMpdDcepKszFlDlO0YWVE9WLOoZ+34kOz8Nhn4UAuNU+60xTw1lwfbwKHvdh8cTxM
xx76QN77iFX8AlW3f+GN78ImYn6sy5yVy7JE0LN9r2Jkr3GX/wk6lC2iR9f2tSw9a8CADfaqMD+A
Keh9FL8UGph1re4rQnGZ8o3iGYcx2vRwJBZj3+oQGkQSSTZWx09yiJ4KjUyGF2THx6vg6sSyeNKJ
ufN6D3tUQfqjmL4YaU6ijd9vm4VjoW2o2QyK9SmOZXBVIf1OCzxTkhCAi8ff79irNtRMRgEAWbIL
rqxuULnhF2kHYl7kn+Nj7KX5LqxuBB6AH+2NxnB7uATSsoDgI6npy9JuWZtjN9kMcVGpaDOpcLj1
5XSKhHhZk81R+neV1t8SsksOEwNY5++Na4UKjraR09jd6hE5SWVArbMy6D5eBIfXYOPJIDsQmB5c
ADdRmwuB/Gy/0M9UiEtR4hFQjJ9q1jx5y3jZ151l3DyrPc77lgCTNQMAtoL+MkmOMvS+zdPyYT1t
W5y8yd6EnI04E9OgO5bJ8kYCVN5lRf5PQsqtF6vLPKzXNk1mM4VtgKOqTcPPWcaTDx54TDbs29W6
Zd9ag9A9muv6GejLTyRIxj/Taoz+fLwQr8fpzxc5szFmfMx60XZ5/axEcCXxqhg+IVv8WibBsBxR
Xr6wHvURCEV1J8OG46T7v6d5Irdp3Ewm//oMYDYaTRCyeAmco2chEv6FFJocsyYAHrdtwg1IiKsL
y/5RRMf9jGfee1EP41GZNcbNwFk/+El5fjyZvz6Jmc0xN0O4g6aSVs8QS+0PKABHkLPtIBGDw56f
liQDP8y+nqyzgCdp2tEk58+F1H+Tfpm/IW44n5qaf5/MPH973MuvzzVmA9VUH6PCwStrjKc5KTGe
dYx8AJtQPDPECJiMlO+SbolYah0IURwXOk9T8Z4HS/5SZKgBNYsJT3lb/PN4ML927ZAJ+PH4BE/r
VDJvqqGzRspn5oPgCvVSVXhpKkO/81HJT90Qxk9e4o9bcRrXnrMOBsM14mQRE+/rfOyvwitLFMLX
8QkioHu3tXU68IG2STMQ/owIpQ8cD3jWGPyLQ0p2pm6QY/5x5riHYFzuFeK5FghogeFYHntU3F8R
bCk3eEoclmMD2sgQCePXMdLD1cCuXCR3xJwQYe/K7Nw29OXxFnAsx0/AtrjN/NbPsPq9SC8qXPq/
eR69i0vASx734LAYG9SmJ78CrrGtnn2C6EeRevoMGHKxngXBEWCoMDw3ZavZxjX666uB2TC3ueym
wAcT2XMdTkAdUynARzYGHWXXx+Nxrcva8Rufg/ac4aupeObF7OGVirRsTVOSH7tKpu9CPwi2Yneu
mbMPgKlLlx6m8gzKAPQCqDmfXnpk20AiGJbhc+ATj+yCHjJb3ZTJMlV8yEBQWBDoAYDhJzxWgfj8
eM5cu8wyelWLKRjKArV5IoY/qyTKYZic/mq7fQIZEVhGflyWqawoqjxFfQOF/H3s5QR3MNnKaDu+
38a+1RNLQGDSYHZMID8S0XJE2qLPbbR52zu2rQ2AK3hcQRQjBmUQR9UqkAzjMaz9LXCvY8/aADiR
9EFegSriJrr8+ypZKPPxIoYRQtFbVVuuAaxdvzGLvuNceHXSYonzLPhLz6NHT+2QiH2pLWbj36Cu
kmQzC6sbHen3IJLtQZT5l8f70zU/lk0X0wTSIJBQ3Iivz4SON1EWH1jDbpKw2+MuXsnJf+FV/oR/
w30uCe7Z9wLqeyBqBlla0b7P4lIc4PdPhw5FdLnunktQjgE/u0Vk4Nq61h1PlqYN+bAyjxaQdn5Z
CXlk2yafUxL9+3hkrpW3jJuVLSAwpapuc2XW9wqIeNtqF71/xGw8HKh4JLKBKT4fDnd5h6OV3haM
Yden2xA4ADST0StfJydbivcQhY2vjb+LCSNiNpMZL5ZcT9DqAekrRW2yhmIJQGSQzsgnZTa8Xsfk
20A4iL/i/QG9RcyPCujh9YUQYBftmx/LqEUV5CVU19A6HVYUnwC/+Ha1nmNr2gA4Vvf5xHyCI4MD
JnYAoGc5ymLsj63ZVAJzWLatc+oHXlc3kNDBq5pUn41GqKmMX0qAK8tqCyvkWgPrnoakzmCEl2Mc
tVjmAzxC3J2bwHHXLFkG3IuO5ATnHUbQ9ubAKtz/0Zoggeb8lmKdqw/LhGtIpCwo2EIflAqwbCzZ
P2CZzU46jell31ay7mfVe0VRcYUuxJLET6iFpfcWAJh9XpmNaUMJw4i69tS7Rk31UhByZEn2hxTx
vQWI7vEIHJNkw9r6UlYdMxVG0NfAJxQNH89gU4tPJZuz074+VlfwzS0a9WkYD23UYCF4lvyvzqNQ
XSGnGZsT+ImNOu7rxrJr0tOuSWiOoWQU516f6j8Z6H9/i4Ha3TiYXLO1/v9mJFXQys6rCv8S5PEt
HPWxU80pyLfAWg6bi9f/3zYfmkxD9tW/KNrfSI/AmMfCZGMVXI1bBs3qCNmuUGB6WAQpIl6A2bQs
8n11euwnLJtP8iAimBoiJcL4g4c6PVSR7fx4y5ajgSrRiHm+aDYepm64ylxsRERda2rZcFZ1cdZD
cSU/kAgpLkn8/7QYQTrGi25j2zim3oateVCcDAGxXC4NV6cl8o9Q2974elfTaxTkzZbRtQBKB7Jq
lzoUl2nq77Mazo/tyXHL/CRYGg4Z67pluYRyunrL+76vzrpoDs2489stgwU4jXSmxqLGtL8UQXJV
yRaZlmtaLEONCipKGarlUmbAbpJvKd1SNnrN6fzC5bXRaCMZcs4UFnMqL+kZROcHcIe/Kw/85MVH
s+FYOzalDUqLM5AIpb5eLlk6fI6N9zkO40vodd/2La11/aYsA+TE65aLP8nr5Jsr6L/f5X19EF29
8fZ2jcCy2HaYSJb3crlQGkYnD3SKx3YCG3Qjoq3aeEcowaYzU1WdRipP0YWEpnVUlMUZ2p7ZuQ9Z
fwYK+XtAKr6R4XNsKBusBnG4PK9j7NWxmM90VACzb50ODjuzUWrRyCTkJNvlosCefV6mrLq2CdJh
pPOyw8QzuWHPriFY1zASMH4RzAvO0OWLCMdzKsXGbk1x2PzCJGxKswicZiOt1gteLrx8kkTqbwUY
l44QYeMfOBQ/5Er3ConoD3kVig0Ej2OH2VxnsqAJ83MPvfoQT0QMMfhAAYE5L8GWfqJjg4XrTL45
XAc2gxU3GecLKmURaeXBqenaQ+MnZ1NHn0EKsOG5uFbGupqzfOR5FvHgIsqyPfScL9exRE7usbG7
WreMfRBRxeHc4faZxm/zYL7S/vfHLbt2rmXjeJLVoL+NsQKxlH8qL7kEE7JWefhS5/UGXZ6rD+t6
VnpgeM1GkOLu+LHxygvkDw9pNH9t0uL6eBiOCbKxbCwtTVCrfLnIjF99Fn4a8njD5hx71Eay+fUg
NOEUO4h/qXxwvPrvkmLjhHV9tmXPpJ0RQi1Xf1c2qACltZnPATK6jydldSB+YdO2MilpYlGPc0Wu
K34JfMqfs2K8kW74HQCWD6GO3pWtOT3uyrHENpItgSwaAQXdfAkLkR1UjUqhJTjnJj1XJP7vcR+u
yVr/f2PKqBnJO7Q4I0Aoi/9BybUjhxmu0z5XxsargbKzRJiz8y8gl/2Lx1AjWIbQbGwixzFkk5ul
XRXHbE7mC6gXA2iiR+Xnuey/DQIv58IT4wHJx2rnprJMOqprCFWnuX/Jhs7zD7X0WPFu4dXQbewr
l0VY9kw9nldsFMEF5G/BO7km51nHi3MQh/XGseRYaxuzhkq9sKST718QRPIOELZi11GaLQfQ1brl
cRe8nyXLFszQ2GZnshTTX6A/i//YtU9tvjPRjHMf+36Ft7Jh3jPLpgpODbi6HzfvmH0bjFaAeiON
M0xN7SN4p9qsufI0CQ5jtrlbXV2s/7+xtDn3phZSLP5FQN0CqpYvUJ38vVE7o5s2Fg3lPiA5CXu8
MxUjHylcsfnYjMNmzaVrea27WNN6DvEewZ1Ge2PUux6kSNldQ9NvH90DC6z7mKLwGYziBBsoRDXW
DG7E+0JBfPJ4hR2HqQ1FM6CXq40e0TqAxz2u/sv/25jizSEYEZ963I1rmiwzNqVsa6jfYpWF/9fK
twTVqWLfc9lGoRnCUjzxsUkFKiyPMoDCVFLoaaN1x/60YWg9M6Y2dY3WKyAmeSBeeA6Hq2t3Mg4w
G4G2KC+vaVcEl6VF2nSsKu/ckTD/P86uZElOHdh+ERFCCCG2NdC2qz21fQd7Q/j6+oKYJyHE17+D
31u05Vbxgl1FLSQ0ZErKPHnO9f7Mu75/W/hn9tWX9QDBKY63m8apTwWKQhjdHjymO8TExwCR+LUL
OdaFBMCfJJLG5DUrlvFbONA239mijr1jY9DaIAjBnumJG41N/GfbDnN/8scg/nB/glzNWxYMgNuk
u6KKb6OK/W+UqQy6ZvvNu+bfMl/iyR5I1SK6MV9z9WYik2qSQlGyJJNPgWM9NgrrIFYcvEVxqKOb
Ih1VCYjZoKY2NpzuhABcw7AMGCEuymhQiFtp+NMmmXmuW9knA+u7nZv7yz0AqfTrLiLTHKem7LeI
4Bbib0AJ1k+Svw7q4WgX1lkMJLJCTjUXt4xkOUjsUKoTBkJdwWV4rBY4stnN6mkAzVYXdK+Mj0KO
onsjy+GfeWW3pdi7ar+8YSMbTqZLkVfpAmXmuizoJ8YjMBdXHYB3R3ZSZEuWcpD6kaaW4iYHQCIZ
MkRhlfGdt5NrkbcxPfNGtB8KKMSTIEmRHTW1IK+pUu+WRkaHAi+RDRjTC8rt64bpWxpCDkJUCMpS
7KXr/bl5+bSMfgOLeVIv/uIHiWIddEThS3u/voDF6+1UtumhEyey+c4I6vlRWypw4nDQyZO0Dv8c
5oG+a4qD1V6RTXQ29rqaYqmCZJNN/nkcAze84643e/39JYh6vV+XWE6sVXOl55spAJ4XHoh61CIS
FEWvD8Tn8rWeR/FWF/PHYRT/HloXGyemK9O1uGLQBJoU3UnWil5Zt5BED03+EEZFlO2sjcP2bKgY
nxD99CoRJLpsv5cMQtBQ3NkLULoat45q0WZsmsJ8uYE2txyeRihcZdkpKMGIsWN+rh42s3xmfjJi
QZ7m5XJjs4JovEk7vp4rM+xJmjjM29YtHcNKlUOp14exbltUfoCyh+Zt0uHH/YV2dWAd1iQuy1mH
aXSDvFKWGIoLKjMtSE69bo8rxtWFdWDTeATeM2qDhOSqh4YZsCmViXA5q81OJNK1CvZZDbmaMi0J
RMuFh6VF5DMmt8qvhua/Y7NkHdaGzEsRowwyUQFSVGOK14Io+/aWD7vyjY5ZstFgGQt9v0ZxA07r
AqLQc1kngDP/leM0uh4ahI0Go3kUcDLiZZIJhmgwXRkuZl4Wpvzko+TK23FXjsWwYWFtFxUrKXGx
YbxRX9IasXof9Rrfjg3CMmkgI5ehgM+49aJ71MjJfzTDEJ7Wyt+j9XQtxPb/M5NuI0R06kFEt7Tg
X8cZIkJpW5anNQBO9v4Ytm99waHbjGgjU5wNA7wpYfrjprN82ZBzUaU/5gv9634frlWw7FrqIkZp
QSVuADGkr/Q6erdoFXrnUvByRCyKLJP2vQlsZRQnKuHdcFo6ColgyOZdmjFAGk408TnHvW1n37qG
Ylk344QizVQvN4iyLgXqXad+BmOO4cvBHWtZdzqXzSBIpW+lHMLuLJA8vxUpgKo77Tt2lA0IY1Bl
ncMy+9+rfouz+62/hl/j9SDOM7IxYW1U+BGptwcvo98ysfrvU4in7zznXF+/7YFn9oDEJx7/EcIl
wtSPqfLMtYyD5eqJrjrYg2XTWTx5IoPyXhIMHh7TctEXRA4/pVkbJ4eswQaFZVykjEI1OFEm/FqH
eXAq5kbs7E/XBG379tkEcV5NplpZdMtoEIsz5IPbCvXfhdKnQa1TeHAMlkX36yLAs7RukUm4wDOX
kPcbqoM8zxG3TNr0CvS2fQSJSHBThSdNp15ewHqI/o6tgWXGSHzVktVD+DDOsZyudeO19fe4IwHf
Ax04/Cq37BiaArkw0sBzVxP0URv+aFb+YZSeOHlFfOw1Z2PC0iDm8TwsmBakvqvzGCM6liPvuXM2
ODaTjQcrFw/BsHKLP/cdSlnNCBHTOivh8DYOg/sr4erDsugMBTqIiaXQGt0AN2lvqssYmeqV1+/S
5juWwmY6g0KhmSHaZh7M5L+XQ/U0tgpCQMFNRMPehnINY/v/md2pDDU5ZZTOtxHFbJdsgg7oT8nU
2TvGPA+crmXaumu9kkUjuWU1r76wnvnzyYMs+CFFdrRv2XQ7S4D+/Aq8hhSsQSfTTIt8vyrS7+Uo
HQe1jQojmZoYGTq8GEdUyoH3DwxnQd6+6nmgrkVAq1cdEfPf9/fVFvV54V5jc521KPsqxKDJreci
eBIdyv9UAC9FUkhsZ2rhpxZqEOfAn47FkqPQsvg21SjJMwNeL+U0fiAoPUU/qHIY8+aYLjyLbPAY
6PXBkM688KZy0C2gsjm9TOUc7bgTxwLZTGelX0ftVMT8RnrW/gHk9SdeoPFse9ebGIwV+XwQtR/Z
gDLWhUuPcjX0tYDc4w/e0Ji/SkcfQCE4SDEe0m/FjG1O4ZlhShrQEhyd/IbK4+JkdDM+hBn41e7v
Msd18Deqs7nUehIev21iDZR0/M1QI8N4v3GHT7HBZWQJcoi/t/ymg4ld8dYeQGo+kWQODhYxI0Dw
6+xo2XVVOK9gW462DK8Ka1acIjbsDcE1P9ZBzpbVX3EK8pvE+wulcbX3egiygzcpZp3i1FvrfPUh
9tw2EryYSx/W1TsxTW2/kwB3rYBl0rQANUwwqDBJ07C6ZUU7v9KxpG/Diu4BlxwzZGPJIBnAU5JV
/IZKN0gd9CUx8lL4QhwLvNuAsjFXYMeqS3Lj5Vy8qpcFYUYmVfF2zgXfC2q6BmEd4oq3Edys5LfW
yPhUdvAX0XyQXgqBgV83qSmgvpWjyPU2aqp/UKhvAvSTxuRYwMaGjqUhGKXqzJtvMh4B2mw10HZm
N6js2EI2bGydtdFxl6HiGEqupxHqxWdqgq8QcVqSQ24isGxYhH7OC9TL3pjOywunEJtMtxM1qAPx
+n4XrvW1zBhi4eA7rlW51fmMb8cO3H9he5DqOrJp0BRkdEFYM4Y3uQhxSedh/MPUublqhAx2bpmu
AViGbEIFdd60RFUGCA/acQ3wZofM7aHZsSFjrB+muiJS30Y+lf2pVaJQ56Kfq0PZv+g33JiAVpys
V8z+2IZvek+v5zA4WFYa2dxnJF4C0XQsvPWBN55qxDeuQVTu6Zs7Jt5GjgEUCF64WYQ3iqDeWxNP
8lGE7OnYxG829/xsrwYSLCLDxGyYNGLG6nGO9B71isNy6TakZ61na68X2jbbplcoDetJlt1i5NnP
/tIcdJw2VAwUtjlKhTmuxK38l5bgUVr5bn29awC21Q5x2iGURBNWQoU2M1WbpENAECIbDsZXbXIz
RsNmjqet2qmPyj+oaHVxXmdD9p5VjhupLYc5StaO1ZCDQqmDDjaKh962uaq+mGD6NJA8gvBWUe+4
UcdOtYFibTpEoBoj7EYhO4/iJ73S4HUkOyavh3arzWhWD/Ws0pqut5pp3LLAgx55bwJP7FaIuUZg
ncK9YMG0pAO7pV4UjThr/JCfK4igfjw2AOscLtloqiIjBLFPGX+GTKb6F5cIFe+4Ucd2tenL/ErK
EMgSclvHEaLJWf3U9lN6os1yqNYzstFiPSSGhekm/6bqeP4byg38FC6R3KtDdk2/dQ73TcUEDf0V
N61G9ZesA1j20oEJuT52iNlYsU2WYyrqLrwxoDRMBFaeaTxYIBnZUDEZ8LBqxxSbByZ1QilggSLA
ef7ox9UhJXjoSFuHcJtn8TCB9QMBhnHtTsAQgRVx5nngH7Ow37Bi6RSUkTf7NzEiNt8iAH1qgqPP
MRsrxlD1EeamYjc1b4woi1c9+kFfnf4fz0mHCdhgsT4TYRNVPrrI0/ZDuq7pA/GQYm2irNvZRK4u
LCNuBeXg+C1pYiRofswJsZSFXsqylfLvXNJGHl2M7QOeHZ88bzjrw3m5iYpN2buaA8l6wmnXxDsR
nu2LX4jw2MgxIX2BymqJeFiafZVhx69M6OXr1A2IdTdl+d99r+cIJBHLrAUqZfqAIUEmgvTMQJSm
DRjNSzZ//JkooyCSXpu9QmvX6lhHNq/8Oi7DiN1GX3Rn1NJkf/4stl4rkv1xfzwON0WsRzPPJ1ZA
CQdIrAnyEnUu02sBLoj7jbu+3zLxjGgODSTP3DIvm65lBwhFXBhz8Y9mjrmNJKsXQIkN2CxugHWh
cjVeyjOPwK24aMDW7o/i5SniNjGZYlmYeSpab1mg248Gt7/vqFk+BkGA8OyvhkGZV1XAaK433UTi
Nfh95K2d0y+DwEjuf//Lq8BtDBkVkEDo5eInmcGL0Ey9OP/E5lQL3ob3u3BN0db1M+tO8wA3bV2s
t75uWfQIkSKuPk7Q+Tl2HeM2DRmBEn1NBuUnDJuTeQFLgLMbd578L7sObuPIZGh8SiuhHwyb5UUa
Yi69Ac+oBNnoLajTQzrTDBxJv85SXSGdOAniJyn0YlDb0Elz9mMz/Li/CK51tkyZtqQ2vIyxzil/
IhvMccbSn71d5JVrlS1z5l6dk9XHKrMA0helifT7Dajx56HPt7Fk/TSyuKuwTQEgH5OUVH0yZ+s3
AEXDneCX4/tt5JhsqpV7IL5JsMLm1EdG3Oa+XHds4OWTgdtwMQNA9wDq2PTGRv8/w8MfuoL2aqHe
pWDbPY00eDNJsDEfm6xtKz8zONCkQVsxX82t89fev8R6zRtzYpHqI+AbVITy0PsdOWzDphfLeFvH
IBTZNhUUdcraS3gFbsgqmz8tdBdL5pq7bcWeDWdkwBsDJZ3eWjb/Tcrv4J4SV8RbLzzliT/CFpd6
V9l686y/3xSQ7/m1s37K0qE2o34oe2jMUq/5cytD0X6A93x9jlHLdn/qHPZoU4yZtA5UV/E0OxGv
oTdWhPQar4F+HdN52Nl0ri1t2bxpIEhE04YmuL69TgOevs7BbbgT73Y1btk7dKdTtiJYeSOGird1
X80NmI5E/uH+/LwMHuW/wcqqVaU0nDA/Pe/eKIS6r2TI51Pd0OxU8vkCNkDQ28bzzSNIdtzv1LGf
baQZh5cc5ZyCCbtH6FIA5yfDQiZ6bR4aH7GE+704lv53oFlXRGpmNEFuxjSXKVp/KHDJn0hEu2jn
WHesTmS5AC2zgeh1MUA/++MfbVSa16AemY4R2nKbfszM67jItDG3NgtjvP6i2i+vHsR6j71fuQ01
k+l2oFfM3FQIvb6zEhJ0L6KOiu/318A1P5aZ47lRz9HcBLefNF1Q8aaAhDV75PeufWSd5T2ix02b
t8Et402WqMWvLiJDCEEyZJWjzP/v/iBcG8mybzqMqiI+gnbZ0jRnCGt8R6K8vwTkIDyc24RjWa9K
isRfcEsVaGQLFArPpBmT+5/vWAMbXqaaWvdD7vm3Oq3Xd5rJ8r+Kmv5QHoLb2DKjQqD91wKfvhUY
ADt/WWNIW9z/dMfM20RjplkZavzz4NYW6duajyA+h5LJuQj6Y7StnFsG3A9x69cIyyVbD9n25d0c
fl0EinnuD8E1+9vQnp2qwK15LKIS/hvC9Y+mxnW/r3AXOdb61uuz1stsWfOgKeBJUe0HtZpSnYJs
F7nm+nbLensIepdxHNMb6i3B0iwj+bdPO3Uoh8JtRBlFAe0i/YUmqowRvaFRHZGz15fQ7rw/OY6z
jVt2m+FIVqLqYmz8+V0dBH+ZxmTAmKASCUIVDPQ5p7oaw5OfRjunqWu/2od1j9BEkxfxzTBOi0s9
BpCoW/EAP81FtPdScnRiI8xUIbn2NoUX1F2UASR4dPRK1n57Cee63/EZrj62O+KzfWVIEMTBIPhD
32YAZoGV8tpnHAnMFQzk91fHcQO0NTXVyhqz1D5NOK6xTPoBnpQcB1u7IcD8FoOaAxAc7JihqzfL
zjVtIMiN6GPC0Tqf6V+8Bx1sVrIn1H+s5yAVew9Mx64LLYMXFV9Rx6VixMDC8AbOPJTVjdjfRlRP
JYq71DSN/3AF/q1iZjuXxG0UL9ymbRxaH09QgquaGAEYxT/U69SWEHIFlQywsn2a5GQiO0br2hiW
S4DCAtQ5QFQGPQIarKfM9xt+4s3aPy5rtse/6RqOda6bCrfcmtQ06edm+RbhGHjXiSgYbiDyjuVb
zerw4/1N6PBwNiSNtwOEOpaAJAXLxWM2pPMji7y/jzVueQOoCqIWZ0GoodRj/Aa8a945zWh2bEfb
uLNSCc+MBPtMSgO26ZRW8oMApRM5geqNPNUEtIdn5dE4uNwfjmPpbSga1RRW2WNVlG5Bcw/ZCzAg
TLcoMO0f93twrIYNQEPB6zAUOYInZYi8CgpeA//TMsXRnp6rq33LCYAQYm7nto9vIsy7P8UYFf+h
MHhPfNw1P9v/z3wmXUpqUvhNiHuBA+Eh8+rvPJr61ws0g3eWwDWA7f9nXahaRLMQEV6aJB8vemQQ
AMDrY8cju1q3bDttvbkEpxmIrrpIvZ1R0QR5E+hrH7M1W2pTaSQrfVSwJDBlQi6tNNT7a129dtzx
Ta7vt877lvIijSshbpDS8P7iJUO0YhCV2nGyP0k4XvCyNp8ZF3EXTkKDRn7TDaPp9I/IUIsIbeiv
4GXRl1TQT2aaPhk2XaO6fVghjRULPz5Va2ZOm2hLnldP++ItjvHaODUTcbJk3YrvaTPKQWVL2g2R
f/DmasPUUEg6qwonP+r0oeNL8xxSGjD9HfflOCaD7aB+tpVFPPtRJ2l046ypE67mV602OFAKaCbU
4XRVU/s4r58BQtoDLjhOFRuzxtIsLmdc7JMxZ8U3zvJ/U4Hbn+bV8uhNu5LtDiUXboPXeBrrnCwo
eue4dqZKjhc6QhKiD4e33AChhcD6V1OFn3kMYRWIOBUPM4KUOXi5AZkkyX1X6hqs5Slq0ecjYKRB
AoCAuvXQywRx09p+X5e+u6IeqNhjeXdtQstpjB0ZwZbSrw+GBn+pcG7PIBLYCxS5GrcuAgjckpFW
KZhLfl7dofRtLh4EZC73J8nhsW2UG0Bn81h0BgYEcN74APadL31ZQXRnYF/v9+BaBvsKsLDVl4VC
DyIbUI0tvpgZ14AiBmg779lO7sQxDhvt5uHYB6p9hYgxkpLyxADlL5fmeyCCfmemHOOw8W5cDBVD
fRHGAWmI9lIPwQxh0RQaLnP6MfLLnelyDcR2ChFYiLthmy5lSoSBmXy1DOSxiFKy43YcO8oGv9Ud
GWI+bEu++W+ZAriHV8Zels/VunUFaOMVqRk1bcs9pfoCtKd/2Wr57m8mV+vb/89cJoVguGyiTcZE
Sg4ZqgXAc7DJt8eOfxv4prpoKZUB5AdP5KV/hbs2tDe7PeieawdZpkyrEWUec8cSgJ7DE2J1YJNt
NYDJzQfkca/3Z8jxyrOxb71pUhD31yzZsP+mHiVkF8MnEqiPZeV9mXdpA12Dscy6DagHzq+tn26E
YNd8ZVz/0S/920nvclk7VtsGv/Eqb0mmNUtomhbXtFfrGWoNf96fKMcAbOCbGkkGdRzDfvLh6bz5
vr2E5wbMgQdZA7nNlFbXYjZyWjFHs0hSwMTPiPs/rl3UnZdy/Of+OFyTtI3vmUnwoqdqbhlLsLuy
y7jl64GY2pkkV+OWNW88VGtRK5Zkw9Rd21j8K8Zqj7fG1fj2/7Mvr1HL6ql5YAkEG/qTzOsvxeHY
iq3ZqflUK8/zWLJVwQ/pdAZ7wwdkCj/38/DPYSYwbsPf9DqpqhbYRoo0UBSpzLcO+fpj/siGvzEB
V0ryEBsI9W4notiTv1/r5Jp+y4IpAUx2CAkKqFJSoqh4RVgobA56ahv1xvQMIvcV8gwnLtG6oggx
IUi+x0PvcHM27E3lzKvlyGG9of4IvjoDhl3QpIFiCbrW52jaPc8c57ENfjON8lLVw2mrlhMIQHjk
rNSAYhijjsVIbMnOjEOaC+hkkH/E1eeyRRWDV7XzsR1k86Qp1DVBUw7eQRKgxdNNOCkg3sHkhA12
Q1ouS+naw/d4fnCBivtnFIHy6zDFO+BY1+xbV2td9iDJnNcg6ZvOx04Kv5q1bh9zvXgP992nayNZ
h7LRKpCy4QFMTHzQcP8gKgID1fKtBIi18skOBM1hbL/h28AKMK8QiU6Q+vtzNLjMVQNADPfH4Grc
suS2CE279BReugGSQOHBjSsXXOr91l9eg9CGtukQIjoQwsAip3U94ggrBKhRyrUyr4d50yW/383L
gwhteBtg1oyRkYHdpQv1uS9AKLrm8b/3G3eNYVv9Z0cN9xpIzLOFJSI38SP15PpR9xl4OYqD9Tah
DW+TZT/6nVqChIMc42xAMX0aidixA9fkbON69v1lvlQFAlPgMINw4FX1tUpmXFnuT46r8e3/Z43X
YZCDimEjSPPK8fSTLAbK8N+ONW5ZMKrmjRzHGTPP24daZsFpYQcLVUIbycZrmcZqgf8xsabXUgFm
Zjw57OzIl11DaJOiGV6NPZhzgqQcveyijMletxovbwJM+kcUhP0zz7uUtK41sEyYDyVTMwpqkxRI
p3dErONT30F88P4iOLa/jWmLq74rw41DrlGw4JKDp6emuE3rMPcv97twDMAGtRFkwKGXCT9aT8gw
8hmppQFE5TsDcLVu2a+cm6GvljFIhA8BN+gAyjNpvC/HPt26QY+EVZQOpNxCLPqTzkFDO40HqWJD
G7lm+BA0KS2gjRGBxRjMn/SUo9L1mHO22c+ywgPER4McLo0Q+8iy1rwh2x2UFeshtGJow9Qo5ElC
sabwa3P7RYBO4ByOuwFWh4nZ2DTKKq59cFcmZcufpF89pTlIDgn/kE3F57jbI8R27X8rLC6jeJxT
ie2jKszSTxJO0dTfi8o7ppIY2jKYY0Fog6tWkGSafBtXcDhEBdSLDm3Q3xBqoIelkKkIklbqv7Vc
+en/ccF1mJaNRMtilmfpwoFKmjp2ysrmu+jrPXFox8TbADQx50EwNIbiUMcjgHAUjECRrDl5ejmm
TBHa+DOyjMuQgaQP5ZaA8Z0FAf0iKMp/HJv6bWDPzkbQZ4Q66JoqO43BAuBcC1o4+LY9SarNxfye
T0EJxa/NK0Cvq6aat4Ti/Ik20KXsyqcUUZRG7Hm3ny/Rl/qwTmDSKrJCZ3yFiOrS0uxz5smIf1dq
Lrv/WJYGxTkK0+K7aYp4/WCaIIcmIG8rERXvy9aH/tZ5insIQp7BRGRitROwdW07694NpfNCjt6A
kU+gaqpDKDNCW2wPgeBq3TL4LEINLip6/aQnA8Tqod69IHB+6Lod2lA1GZGC8BhgOKCmPiP9X13z
AK/bQxvOhqqldCGcGQpwOF5T1A+B4lOrerjfuMMcbaQaCL9jUzNcI6dW61OvwZdUj+AGLMH+ebnf
hWPmbbwa4wIPznjwEwGZiSALwzNHmcExR2hD1do6b1owrSE73iDBwllHoWmNAuhjn27ZOorxc63C
FhjzTXnTQAHyCvleubNrNtzQC2ZoK2K2KOPFQqJ0REHiA8Qp0fxRFcPbCOmiaTxFMSgY7g/DtciW
vYs4BtvtDMzFBpVvUXt70YGcTkPP92piXWts2e727O/aHtyGNMNdz2jaXop1Vx7A1bplu2PQ9H66
4Wu0AuLRj4fLEkMy6/7kuBq37tk1uFkoqKaxg8b2QxbM5Fp4qXx9v3GHN/8NljYthRemIBnMShSq
mr58GkFXdQpQIF51hO5sJMcQbP6zlFce8lw9eqGc/cEKLm9iWI4BREIbk2aUP0PFGxNE6lknP6e/
q6d/7k+Q69O3iXt2mtYTHglLhQnSuT+eydCy62o439n4rtYt+816uhbjOPkQW+sfSw7tK7/eZZ1z
Nb79/+zTxyX3zFzDOZAICGihwUG/RiimuT8xjnvwbyxnq89QIr/ECQURXMn4ay4I0sn0hyDsaaMC
vt+NaxCW4da4inWUba4BZRqqQGlit0zycr9x1+637DZDzRTN4zlGJNx/b/z6TEv1rh3Fq/1SFtf3
W9YrkHMCEWmHaVr1GiHDOIFnroo7/XRoCDagjMs6GxaAvJJ2xBWvruZ3NFoftohyVR1k5wptEFnp
mzT1UoODwCPjuxHF/1tlBlIUO4vs8P82hEwG0UQatZmBAPtij9fnSab0x5Iycro/Ta4eLDOWHMLp
cg5QQOg1A6CdCPv6AOwv5hhmILQJzFqU0iLO1aADpsJTFvPH1p8TKhETFMEeM55jM/1GZNYNAJuU
iJqSOA7O/Sz/7SO+p4vsOO1/ozCrIPEkJlyDWBO+IWH+KoPy6bltAYdS7W0qwq+NyXdiy67lsKya
grVJ9UHPExmJzkfNEu3LAIRXIZVNgvRU1++EAlwdWRZOBSQyPQIfWC7mDxkq/iZGxUMjvb0D1LUk
tn2rrl37COtedjL+W4Rt/heKi/aiAI7WbbAYnasinilaN4tsT2Xczed9ZIJjbmyoWFnqRmdeB1Rw
BlyiRMD2Uvthda7ig3UUoY0XUypfocwAXTLAp/RZeLF/okBuXO4btWt2LKNO6wmFgrOGzQ2F/NCO
RfwmVMib3m/dcTjYiLCasGlMR6glEBLeBB63Qs4ft2z7YTOwOc3EsHoYQYZYA6L9IBaC8tMIqpAK
dEk7U+QQ1g1tUjOZr3pUOg8TCqVzHXtf1BolvANwb3NPsX8uwvCpWNmbKQcIoiubnY5da2NZeGom
r+xauHQNwnto6QHVmXfy3/tL42rcsuq0Z55X1SHOo+0lLjWU1YHgPcbsEQaWSc+KAvG/buEZgdq7
ZBa1d5ubvjh529X4/ggctmeDv2TcjX6oUAJUFeTzGA/FKe2a1wNtjmVRQxv7pQtvnFB+DM6qvKrP
qa7UCcK99av7n++4/NlcZ+2ITDawZSzRvjpnBjyC47yVaNAPHsGrav9Yday0jfxKl3FtZdN3DyX4
k1+RHNWs0QK+qvvDcK3C9v+zGzIgRnoIvR7GUa79+NB6NP9MxoHLx0rl4x6DtWsM2//PelFiiWue
riC/BAvGo+HxsELuts72ILKu9q3Xc5uLuUUWEm5wNc3V4EpTyl3Ugqtxy45b1HuDOQf3bzoo5Ahp
9EGvu1U3DhdrI78MygJTmlfdg2LBX2m7Tu97xHYhFlOfchLv5Xlcq2zZM5jHgnoiEhD2OH9SEkly
CuCOF5I9vSPHHNmgr5GrqBnSEZnyMfwxNvPfdJz3gmuOKbIxX7IvxmGcsxBaSuqadfxRBe0j7Cwv
j8FeQhvy5SHGs4A53E9CMHiedQDrYpU8po8d2tqY3GtBxJeDm0IE0BwyXI6nSoY/7tuvww3ZTGey
GUacbxUuX8jSfsfy+mfhI9cAnUDyHrxw9dsB5Dw7LttxP7ZZz9IMAkP+dsPna5mk4HT+eScTq06U
D0L6MG/A3L+nBOnYszYWrG5nUwQSN4N6Ah9TvYCXRy/xuwplwTuRH9fcWYbNVzJBe113D6DK+l6q
8orE8WtRVt+3QohAHmPWh9zNr84P9Et8jCnC2iM4pX/qmdX+kO2MwWV4lmWLtQniHojshAE2/yqr
Nf0eVbu0Ko7WbTwYzb2u8sh2P9ZIwWmG5FhtWLSznVytb9vs2akA3QraBmGO+vTQLNeMBfxcqPXT
fcNwNb4t+rPGsywE83iMJFZf8B86RFV6HIIT837jjr1po7/aWUATbcHti3hl+KqtEDiUeamf4nwp
drpweD0bA9bm5bAJcADAo3oa34hoG3A6j32HKsnTApEMJs+dH7Jj+smhjQrjTUNzXuPti1O5fSA4
e05iBiwVtGjHgNqhTX+mAaWax6YEKo+t4G6tvPjjBB3iY5ZALGvuZEunLlc06SYyn4wEcDedxV5N
tmvFLSPmmT+hwB5Bpnpa+RtMVXRiPpikCsQ3Lsc2lWXKBmW1S00QYgKYZ6uJD9qLWkAeXTG991x8
eRTMRoVFa1H2lRF+MsfmI3j63vNKf24D9uX+CF62OVTZWzYnlddr5HcSUo3rB2BisvdVuzTXY61b
Fs2aKSPdVocH9uvynAokH5U4yEjAbCRYGwLa76U4pct2nPFaqLPrsh3Vx759W5Bn3qj3t9rqtkBk
Ka+nk1qxOTuKPXS/ddeybuvxrHXoKFbeOCK5oH2ku3vcvy6M6OnSlbuAGFcX1g27lCL3ZI4iNGzO
ryMB6zUx63rygngP7uTaPJb9gi26USC86R7aAuoKZQvMVhRMey8E1/db9tuma9RDnnm7uiAMw/Lx
SxaDmWYLhd1fg20X/p4pZLZSZj+EoRpA5p/0Q4eyjSUMzInqqmyggcDqHwIMJG9Wvh4rAWM2OAwC
MSNSqthQaQ9NIDoi1yahF3PyN7dxf0SOKbPBYcjrU04FRtSxdHwMo+gHW7IyKbeddb8Hx5LbrGfl
VIYtKXEBKKFWfq5LkAuGC1R77rfu+v7tZH1mFSVvjFxGRN56gxMN/IshYhjyfbwFAu734Pr+redn
PUALYVnYjOtR3a/Z64wDVICqgr2U4cs3AGajxNSSTjTluG3LPCuvIubtn1xl/SnPJ/+h02C8OjYK
y7S7rRhixIUiqXQYJ2Ok/4B4CzvYuG3VA0/7wd/ie4X6p82b+bzku7W4rvm3jNqgqneBXAFe5kGY
ncsCrYeyOXaY2eCwbDEmrHOEVrEQ1Zkqos8zgof359yxN38Dh81DiGrB7ctXFHvRCDqSkdHBay/r
zKH7ELMhYjUzkTdJPDu0LJBXAJr0OpRDt7OuDndnY8SIySNiCrw7tR+/2vB/EHeHyvcwPZZRS8+r
Ef/enynHGttIsXIKptJAH/shKxCMvvRcz9Xbrm1W72AH2xI9M2Kmad0NIChL+qoKAMbM5LUjB/lf
8cD7tXVKUMnkD6J9YH37XYfQ9g44BL2OzY1luWQZ/BXPAeBIy0Cft1qsn7HHY41bliunMgNVNKAv
da3+GX3wKS5zKC7HGrcsV08DKlA6DeBxVVRnEA19qRa5dx1y7U3rIq0boNdB4oyrHDjIcRsqTzWi
/SbOAGZcg9siux0AgGNv2rAvDjmcZfDwKOC95z+MtJhfRTz4dmiKbNhX2/mLCYAufNCTT65a8PiV
p735UG0CtN9/3ZdlXENMEOxtCekWdlIjirsbr9/DvjqOLhvylUKwxENtQvqfDPU7ttbfx775AMqd
P4e0+XBseiyz1aDdDNk4pf/xRv6ru+nvSe0KCbrW1TLakreBoEX+f+eKAjfu22HJ5cFdY1ktF0Jm
PsIqCdJS+YnFECeE33i6Py2umbesVsTUsNTDp3NPfKAtEI66Fa+qFkTmE8Km9zvZ5viFu65NUEZ5
m681XbqHPoXQIqddds0GXZ6HHiTd97twLYFlw+mQZv/D2ZUsSYpryy/CTEhCiC3EkPNUmVnDRlZV
2SVAgAAxf/3zuO8t6vKaDLOw3txOux2ApHN0Bj/uYLY29ihzjI7HhIVIOcL2Qv48vkZ9cZVa4RMb
/SnNMsemheliLh01Lqmr5PNP2HBDa8hXuQTgXBnaGsUU/cMF4tr56aOw+cuYDYdpIsfPH7OxUmvs
F9oHk8CBtcfey10sobZM6+Ey7CZf612aMq/8sIzAWB/UA8RT55+jj0mLy958bcKFo7rNQ1SbomBv
a5nv2HRW6WvjjK6pxcowqFjLW/y4KNh3J9qpj23QMu+xgjZIfcbc/r0iztcQsCzjUYs2Y3101Xgg
/rjLCDmOLLjrPXGY+uFhQrvostVaWTYvWpbSwPu/fcZMk0KLqNDej8t+fnUj21Fb5AFd9Mcijo6B
IwfH+BKciUW3NmNlzUJ1BR/kqUuBya+7rLO3vCKY8h7OkkBsPGENAsMsgW2rGlYA6v4unn002zkb
5X1BGvH8+Qpt2PMaAsaBQOVoFNXHcnAyQRha7bQq+++9D/ZKLpWN86JSl1HI8DUgTGinap2esleG
p5UCY2Vtr89s9tZqrVJjAqVlNhe+/NNkjYoNz7L9zMDqM3iX2t8aDWZQH3ekLesjRuTGgx4wXNOf
2GOAG7sM0cbXWLAxHYtyAuH7ETf/IO6N08wDgQzg93f17PrsjJuK/v22W6PCtC5N2i9NdVQzNOVS
CUSeHWp3sDRwLxgBAdywGW76Psj3YOlvzkQJW1u0MvcmWOz/tl5EzcAMNkDcVlOw9+bQfj7zYRs3
x1rzUrMIeCFUwI5z4JFr4k/smI7m8Lm1bL3/yuQbXBrGpLo+Zq3QiYoi+wKNCpYsWWrPeJUNg1xD
w5BNhRQ04MitANezY/8NUcK4O92uwEC1O/+EuPn8YzZWao0TU8Fo2SIRVc21Bi2WABOMXeg5MeON
S2QNEVN92ZeBa6ujjvw/1pt/usK89n5z3Qp+m6b+YwsKts8/ZGNX1lxiSkNBhxBYpRrAYJpNitwM
Zmq+eJfCbvj/A411k43CoauOY9kE6Q4tadbtly6k59pIW99w2qS/EnYytP8X4mqfFcdmGOnBn4YH
6D24l89XaetgrSJ0yU01scaSg+bjs2T6a9mal5OagARHywBWm8seszJxtywwPhHZo5m7+UaP/Aaq
j1481ijVpGScDykz5wZZthZtdb0LzBIvdoYT01AEKikocWvQnoY1DObzj9kykZW9K7CGTDUdyInO
/EiV95uR9MJAcQ0VQ50J0ol2rI4nCtdHXTj+VqcYL7nMutdAMavSQfZBjckYBWf1O9O2WO6064rw
TIi+sfhrrJicWyhGD9joxkMeJlL5lGVhu0tRYzzzCRtp3xokBgSALqoQofQJxiCyAmhZcuR+8buC
W/x8g7cecfq4v8xOeH0wThhGgEMvXqgix9L2e1vwl9NBuuwRK8vm0SDNsoTkYC0oMVxniljhzH4D
DaXaRQ0pLpoZ42vGsKxdIHnf4OLTkQ6uPAsORc87C+na2u2VWQvWLQBEo+UADJrZ6QH3dR9M01Uq
mnNsxhvGtkaNNYp1kQUk4DijKaBA9H/MbaEvuyPWQpk0hfygzsrqaFxtf80yFIdejurIrDZnnMXG
WVrDxcAMkEGdPaiO3NqjWsijxMRJO/CblF9Yo1ijxkRbYwoExYNj1kGvZ+5AGaIHtXxjnUtfPz+u
G7uwho0hTwKHPeiRj2ao9YHYRj1isv/CCsgaNmb9yIJ4LkN0W9rvSoMZprXnaNS23nxly6VuohKJ
PH5boPOQM2Cea9ueW/qtXz/9/S9PwVvVdxGanscy6N14PYNjpUpMGerLOMiAs/jvB5DBTt0ABqY/
wq8nGzdVg2A/n87Sd27c/2t6MA7lTQlJz+pY0nBvW1X8b42LnGpcIlQiNs1yxhVtWcLqXp5nl0ZB
iTrXkt4VWb6TDOIcbCY/qiz8etkxXd3M1KNDRVJIw5ouQ5eSaoz/eI2w58DiG5+wBok1tRMuH07s
9xSTGliv/N2m7p26OQHx1jlSgo0gec0dZkATn2WgzznKGkJ0o0sL1MS92zIs2oTqft71JnwSQn98
vmhbH3U6Gn+dYd1nSzB6XnkMmqxMplolJgVvDMo5gCHiuJ2JDLYec/r7X48xALaGypDyOHKVqHT8
InMO/t3luOhzOopbj1jZem/6ZtJ+ZY9iltNx7KfE9AHZFW3Ux41Ih/1lC7Yyege/6kJofx51DzSc
BoW0os09UthH72zNf+tTVnY/j5GbPWh9HbjUPxpGE2EMEDWghAqdef38O07v+y+17TWMbEa5hYCX
yx7trL8qB0iC3xXnyIm2fnxl7SBuB7CbOgQ40eKSWYP4us7O1kO2fn1l6GW40FZK3EcnITRolGT7
KrpwTpetoWMQvAhAzoh6qqCg1BMSpRybnR04+XePy9bIMfCAp8sC7kFAccfnubXD7pTPn1L5yCl/
dx6M++/BGVsrZi7DMqUDULKHRdOvtvO+N9Og4xFt5jOR+L9vAlvjyHjdgOaww/k58fRSd2JUyv1z
cxRbb7+yZQUoIHTRQdHee/Wwo52rvmUaCmQRFA/PXEhb73/6+18eacxdCDliMMvMJi0VSppeLuKm
7XN5uMTAIMfy3w8wNTYF8+PIREsGJA6ZQ83jlpD0suYjW/OLERV6qGhCG0MiWzyICXATCzQ/xoPV
e1CcY3Dd2oqVKQs7SZ7XEYAtuv/HNZjKkW54Dnoo+36+TlsPWFnzqUloRACqZKlP3C7E3RsEOrsC
cqxnjurGE9YYMstpb4zuyqMAQW9CwKj1XZ7UobNA83NakxvHaQ0iqzzQ148lUq0JdEjBdRstdRYX
UT5eBjBiawwZlCpUmI45A8xlBsG0BlH9FIrLiLGZXN3PoFMgWvqdBjlaOmW7EhxFGFxCXvr5Hm+t
zsqevSqFmFRX+iAu0fyrD9RsQj3/MsYPtgaQ2TaamWt9koKopGzjVLT2wKAusb/s5VeGPLu8o9qd
Vt7P2wYRTDlcLUN5NqLYuBPWNGNgVM8YHRbvAAak44gA5jSrOZP8MIGmILiQXgHM5v/tj8Zx8KvW
B1ah72Bn0N4YkuXEBHLZIq2s2DNTL3wWFkdgKHeVKg+GLWc6BBuHZ40h623JiN/ip3EZxNRUx+ls
mXjrp09B+F+XAK0WVVYSt6Tu/CcxQ7oudNFlyT8I9P77x+VchCosAJN0vT22hl5NEE2KlVfugvws
hGPDt61hY7yBOO/Ig+UA6Qobjy1MVmjgY5lLz+U9W49YGa9UVUfY6JZDGg7N61Kq8U1H6TtkI73L
Ds8aPEYESYFZLskhK7pfbvJs/J8R5YtOZrgy34ADEG1K9DSWlBpoL530NRpyLgz691CdhfS/N7kH
912hEeUeNOgNkhP+Ss0grbZ5+hhi7PrzT9h6yMp0OYNz6zjCaZCVokeKsucpohMnJz3Ry/AVbE0c
Jn3QZcwam0AayMk4o9IkrC6kemZrCJnMbBMwsLtg/t0Bx71g7H1ox+fP12fDjNcQMmW09lKJwrbO
Zg/QEEiMVvNZSP3Wr6/suAdpT9DkBK/eRk9mAk9mMGaXkaizNYIMtd+m6GwGaHidmV2WWXdMWXAO
IbhxcMTKdGc2q0AXITtAV/dW6+Wm8THVS4e3i6+VNXOYPskDcZMh1cMSxWZAEyyHLPnx853d8D1i
ZbxG5FVLFnSoQCxpkgZqR0kXmpcQbYYz4efW7q4MmM5lJaZegVVHBi82Rft+aC4kzmVrAJmUHHMw
4ymR76OPmYFb0jdnqa+33nx15Yra9PUiwNwlGvTrXQu60DoDucTnK7/x62vgWMnyKU+zEyLqNM17
cszKs/KyRV9DxgzjpCiAlz/oxW++ZJjkfBRg47zw1VcGSwCuKoIMU/IWLdSbuUFLfgKw4Uw3fuNI
rqFiYyYJxBRAvGw9jO7MnfWPnQ9CjaUA19lla782WyIloMItOZwof20BrApCq/GMSW1t7Onvf8U8
KrDFxFv4hBG0+I9sMnPCAnOuqbL16yuDdVkrEd0ATZ3TYkqWsD/0Azg7LluXla0i/naQNcToY2O4
uWmgN9zE8DrNZWrhLFjdswQoPRMsywmt2or856kbXoZT8fXzt986OCt7bXjBMQQBidP/WBT3QNba
M1COI3s5N8q0sfprdJirO4waEVxVZPRyJBF5VaQxLhZ+GZSGrbFhctRzwH2QKxpDfpYmzPdBcyH3
GFtDwXrQjDetOL19l6srowA1XPpzraCN1eenK/KvY8/ZxFP0O8DgP4M6o5QTeVvS0YtRTCzOWNbJ
v/z/kipbQ8EohGWdJzBhoXNAC8UCwmgM2mdo9YmuugU+7Ey4s3Grr/FgizYickGGkemUvixTuZtt
c69SgjbvubmFrdVambEAk7EwLfQOZJ9dNWhc1n21W7xzxYytn18ZMs9TWnmnqwszDNFdVoLHFDhP
+xqMZ4EgW6awsuWmhMLeEmFyWfSSPs+jmv8E2XxuImJrq1e2nC01SWskvBBHdveZkwer611W5i/z
0sasPycct/ERa+SXqQSaWsxD/NaDWslSssTLcmnOvkZ7yYpVUJ6ATI2pU++nplGr44EjP/rc3229
/Gnt/rI49MuqCcyxmH2JxKtEV2ufqiG8+vzHN2xgDfACRdAMgKXPD6G/PPLevDaqupF1cD0G7P3z
R2wc0jXAC/Omi2UlKp+65hzy6qxy+Q0HjjvctXlp6jNDBlvLdPr7X8s0Bh1dFNS2D5RnH5CjLOMK
he/PP2FrlVZmLEnrBzrF+NHpmBJy4jsYALQVT2w5h4faWqWVKVvfB11zS8E+5XT+QFnmvzeypfvc
DMU5wuytz1jZMm3GvISCOoj4w/EZHPAOVfXTV5w0OT9fqK1NWNkzz0SzyB4yMrIoFyB+puhLWqjw
MooutgZ2ZW0DQj+Vwhnlzd1YhR/BUl12StegLuD9W5VDLutAQ/vdhrAymaFIH03g+Pt8bTZ2eI3q
4k1uw0jjulFzfSda/zgafusGecaSN5Z+DelalsYbLOR1Dm0ajRhdQH6thig/k2lsOGp6+qi/rEsP
lSvHDDyaWJVjn9Z3dEZ2XUbV3clLD11bn1mljTNKT5/314P6NO/HcIYZa997U5UVP8sQfSUM4UFy
CgJ1+883Y2u1VhbdKxr2HVSsD1nAvpZ1+uHlF1ZR6MqSwbU/cNoFuJQJeCc4r/I49LNz2MatjVjZ
cOeXmRlPajhNlH2PJvM4Lq8mkve9yvsTmP1Mdra1DStDFpBzzyaM+h1MUR6nIvyHYSipU+lHV57r
iG18yRrUpQUCanr6EsRDdywCNQFNP05UyHUpdvmlMdIa2FUWchyGEHRgYyvSpGkgUi4LocE8xdLL
DtMa2DWBrMtmAvJHNZ+Xver1Rxma9PD5Sd1wG2tcF1XATELxC+JuVfhgRvlB5/wQRe7185/fMIQ1
IdhIhi6VDG4DDfQ07jVwb5N3Fgi/tccrawYnrk8Xr8AeF+R7kLnTaRXgUI1FYx8jFLo+/4itNVpZ
c42gKArBmXXI0+ILmBuBNUAII1Py9fPf99l/wPX/kpSsMV6NyUoeOOgQxIglw9+lXwoDHo1RjgeX
z8WTIKX3IkkZthDg61FRFnYGe/XYddMPvyfkrQsbin+XAnMflE0DZu8kuBSAlYyqDl3hojzwFmhA
VUMyznGZlskY1P0fUkX+gIlPj7/PlbN3GWgLqnhMMV+n6kbcNIMCNw/mTaK99ZEFNEa4K15Aqs8M
YO1LQkA8vrGiDp6EZCRuvSkyaA/3/Z2NDPlGaWavTh3Xa8jK8+ZoomB8a6OaPsiG1x8VvtjbQUwq
HWOAz3P2rKlk6oD7UrEdD/TQ/HZR1et/JK1Q6tZQ/5rRFcuzYudMFzooloLWdK/F0B9bcJC8LKyq
X0uKGVnwbYEHoKqm2z6T/i9hqu7VksIcNESRWdx0VZ4QKIigW6UHB3HP0HZ17OoaEzVjPYP2UA8+
QII0RNmI1DNKpjzt8m990fdfNC1BUs5HIxNRgGclNtmyZLHzI0/Hkg5qZyYxPIAlQC8gcitAeidK
ypdH2XKsrwe1yTExgZleNSgFfqdGgrLT1Mo2wIXmkCBz8I7vkL1Gf0iVo/gpq2i5FR6n6gdEvFtz
T1Ne3CJrHYK9HrG0ie44uwFRFrvJSEp3YGPl34g/0+YA0iz3OjNoOuyKamm7m5IsxXXGWkCWIqNv
La15vxNdNg4xGHYBxNSlS81eo49RvOD/p7xYjKJUtyJw+ZWXD3MbE8CF3iGxgM7GzHF5IwedSp74
3lwF7y1rNI2B9OqwrgKjaQ0vyzmOxiiD8ei2+aIK5Paxs3IpY+mHECHwagoZeX+q7+3cy2Pmu1DH
3TRCR8M1QfRc5hYREzEddqnimueJUb6aX7LZji9zjxebmzBbriiWsbmXFvleQqcMLIBgyuwxbB9i
wnNPsll/WDDJXJuQqsdZgnTvULT4J6mzAfw4PSfhFaHewmKsarNzue3pjnRT519Xg6PD3iw8/+1B
eEbH1NV4SYBj/Z+EK/6mYZptDMJxdlOIKJ+uJkkp+WIcY2zf4/CJPRmo4ddy6TK2RzV4fMxEMaPh
yGTxFbDIML+K+pl/A4PPdOWCVn9g+FHULxQp2gvgfqOLXVH05LcF567bCfCxYsBw8TA8Jxn+ZwOa
hETWTXvnfJyucuHefRr69p/Z2f7HotriLk9beRwFw/u3mrIj7bBAcZt39hmOLg1uI17ivC51V910
rOQfsjnJx7Zc3s6VxCRTVVuV6KZDhzFviyetB/GrMyLTN342+Mdel32/G5uuYMlgRyTCai5wEZtl
mpc4cpH84y1N0e/4CJKI54K02B2G/+gW2lT0Ac4AECJKh2syyeqaL9YdUBdiOyXTVB1HsEzHtD3B
qDN/KL+UbgziTBpVxzztO3FTW1f4T1nbtWaJdQ03kO1QOW2zh5pjcPFWN7b/U+bUwwECa166K0EG
o2PW6eHRN92cYY7SzMs1WIcdADtjNLZHPZeYDVWNMDeZ6LBazIIHfGeNPCkP51n30jREzEkWVN27
DrrwReXSvGGAIKx+1dLg7AP0oOURtCrN1WQXmeVJOvvNkgBplN+z0SzHlOazhrQYhZZSMkNC/B+H
ieFfFMNqT33jRU8lDPtFpgFW0Xin4zfmg/mjLFwsISzVB6VVgdfEWXoV0P/51bs5P05wk1cKMuE7
dFWZfu8zyvLjaRg82JUh9dS9gl97XdjpzNSqrVicjnO+XLfAm0xHnrcnsI+BJtbOCUGbXQpCuAbS
DATZkddXZPrHZCN7HGdoAR1oFc3hUQ9yeJA6GF9RAwNRIITTukeWKpGBHLrIh1gGspp3luBwkMD3
oqSkhn4RuIuGOOuoa+MKkid3EbCD12Kx3Y+eZOUBGaZtd1GgHY3VyIuvFXCx9X6sKWsSVDI87y2L
ctc/ss6vZGxRFiMJKdv2DsNfXbQD82U33ivtgntgyuTbjGn77z3uvWMIPasEvBS1i3k9FU8j+Pvu
ueDuxQsGQFMNMMuvBqSQRzFmzXeRt+IZV9e4o7PvQRhn0dOrmvIgi0VYkmFnPMb41cQhX/wwakxg
5LHsc7K8UgzligbOSJ0epUFk8psLD7dnOE9UJKRQAV5kluwRmblXgp3dei9UFIpcOy8cOwNoQtUU
Bwn52hrccww3ISji/PReaFDQlQWhZN/nnoQvzcLh3vgMlRA6TNZd1VFb2AMqeOlXp4Oi6q8wLz5n
3/nAQflflOitXfdyqMOXOqx5GxuNZjlR6JzHNA0aWA2ArW8Vb+gD0HjFE8S++Fs/Yh32VZb6068Z
8pq3YzvORRI1Yd2PYA1uuvK7xunx3xpf4q2AZhX/oOzX/uMpWDaB2tOHpLMtYoZO2R6hC5TjNIKr
W0xpttgyOqQ7Tr3hQVA2h7Eleek/gHnSj25BNRdQ8BUZqMkqPXgvc94HzW1rZgGKAy/7Bqx5H+xr
iCZ9iGiuvkVp3kSxoyabkxBZ2gz0jqC30pu875DchjmWog/aW1m3eHlBB3vXNaT/qHU50yQgdW4S
hFILSRSBOyxEUD5a6zXQS/dmCp44yTv4YFxrfoJ1H1UCQmX2Mi4TLiNhAxPsFHfi5zzY/kvocObQ
ywe6bRx1fu3hbrseLXc/Qd6GgGRU4CDIVUm6pAZ7w07UZR/t0jAShzpqChLnTHUVqBlBYo1xCdye
UZTiqtYRYdfgWiq/cL+tACLKegHxUaQqHo11qUFAquBEEEIqd1+KiL2Aotr+mTWcBZusNx1ENwl3
u8wQDZszXETxyLTT8RJCogmKKVT8APF3U9/yocC+jb2cAdibJxViKoQWgogE+nBNChwHwQ0WT32G
VYcLMdU9XBLk32OMqxOy8zIvAo17VMCR3ztANLodCx221A9TMz0MkdDFvsMrLruFVEJ+KfysuRmn
dngGRHYhuwV9AXcUkXDvZhl4HVs4cEjyQql6b4LBN0kU1XliB4z3+5WnfgRmKR8WnhV3aO9kyVgK
AD1z4vE51ix3WSIasOdczXKWNkbHucvjAcWzNDFYVRMXbmJ0V8lKFfuWRg29rkIur6dumr+HRT1/
tUHui53O+2ancTnyNFa5botdk1bNASuHEYHIRtOtgIf0EjHNCMEb1C8faZrBTxpEnGbfF5ix5oMW
uNzS6Zb2bP6uoqr4qAE3f3JurG4gyEHuJswA3zQgKEwTONH8XrZF8RR5I3P7iCwN2w2IPJ9GVaQY
4igcHPgQjPOUVGy2P3QmojSJQMJVJEM/pWlSUQanSVqOxQiLvC7jrPH0d+hSWu9IgMXksSwH/dal
fvoicmWeQ3jbHvIwC0pwBDnMkqia62E3+zLfQ/S5rhOnpPoJCpD+O6jXip+S2PqhUT2uUN0QOBZX
AE936GZafEUwvvxsMGEXJpnvIVDscZHfYLYvwJsQDyTtgpwOkvTasnmUExj64iFo0mdq0uwpx7jy
gFEYh6sAUgqySjg7FYEz5D7BVTWHIKgAvzk6eRWCzB/NlIufvGrHt0CBKsw03vSTgpjlo8ykOAhm
s0MjU8TG6WLfxn4WsRfOoLodZfQ9S0PzrJCdgCA4Gl+dBhgdx0TqpKt7QRLuLVhr/BoC9DnqYCGm
nN6zAgSkthqmX0hoWI/8zCClKLmnvoKrz/9JBzFFV4IhAk5Uk2eIalyNxmBPOkwE8pzmv9MTq5mt
u/k6NyNBIFoDDa3mYbjRgR0PQvDuq5xs8N7XSAONG71bjtztym/y8kEGOv+iAWOZd61shiRDYPtl
pOiO95Cf2M3VoK+BsJCAt3TBfZgBy5HMwKPfuNICqWkxlZW14F0mfFS7bKoWiNDWEM5robk47aAM
7L+nKH/EyBzG+3SkS5a0DGVai6bLa734w7WkcHinpthOyA7/uWMEpJcoatCHGWOPcyxBKvzE+xJe
ZiT1clQjpeO+r5x7kBgVyQ+oH6AfS6KwTnoWtc+mCWH0Qb2U90T2WHSrC3JlqmZ6V2UurpuoDXaY
kucvixcN943p7F1DbXODqMUk2VAsz63MQYE6NeaH3xJ1VD3FaquQNteZ4nbX9FX/lZxiI+Ujq9KC
hC+8rsxvMXdllID8sLkO/EHc2MZWNy3EPb9S7On92MjlFq1L9dgLnu87BzdUWYA/dF2BuwyLEJNM
998poqYpzvraTbjr1FLsOZmL7+ia03zXQnGS7nKXZokFAOkGujbVPQpOOG79TCIvLiv4BxsgqQVL
1PQeKRBWYmirwPpN5uSgmet9FO+g9V2aXBx9MhZhXNUVzDETBPycUfqkGyVjFKLLAzAT8nqGBi2E
qwxofrXQSPEVlVIgrQJ/6NXc0eFbEzb9B4D/DiG4LtXe1DhjfMa1s5MkrO8V2mFPjRQ/qNVQKQ4L
pa96a0uk0VPIHmGdoACkFDlLWZfuWYuuuMONzO7EHAzXHczny8A13DMK8inbZXUAVBGPgOlo49IL
mNvhfsAA8BHpEvHiWWImkcRFSjL2atLZa6BLkZPsqvIbUf3ouK+yo/Y8Z8DCUo9heI30F9mGgPTX
tJOTJt8MapzXTkEaJxYBzX9R4ipcacvgv3S+IlMM5OzdTNrIvWW6wUlFnAWZ9h5aKvILwTinh2S5
wV3IbdmNZYxSBoeLWFTxtZzYVPzpR9+4XUMs8rtTMpTHtMdQ7hWmE6W7wdwmjC0i7cR3eYoZE1TK
JDaqqcBKfqOsj1wFY7W++kfV1ATHPixTkchWhO0VW6rc7jzbs+pGG62ugNjGnZvWZQYNwaE+RZMB
Ym3nSJ9+MYhEkZYWlTbZF8/v0gzk1KPC8CJoeod0D4ZGgzPaIfGI53TM2HvgwQWAHwd3I9JRwBVs
qLBMak5z8VTSDqEXXG8f3HC4LgcXzYJxZwKPPnNrQvETkrdImzHR7BBzUYu86HbJKk8/IbqIQoEL
1Ldvw2CgvmHEFLobKmjoXzuLEZ9Ymqq3O4j/jt69gJgm6lWQv4iOLSVteDUCCx/e8Gxp5Rs0kk6+
MtUUQCUwWEAouMDVDllirICaEBEfFE5FAWb0cMTa+SVST/CFjeF+riNTfTWZsvV9JNvxhVSn4Bxy
5DU9nhxdc+XSbvQO0puN3o2zmb9kC0PYLygXdi8WaK/gt1iRHTlilhYtZhl5uyrC8Y5ZlRYvc4cQ
5zstMAP8VLZB9ZNGOczBIm5PwZTY5+mhFF1IEGbAfT6UvAQR+eRXI8qlnaD3JqyL4SvMqUz3pSMi
v4KdIQyeXQXQSBaJwRyr0YqnuR4WFSPa6N4VmDYRsZDylG9ktlJ7T3RgFYvBdNhBfxACnHpS8RyM
9Iqj9eF2ZWmG8YePXRkSCnj+b7qkpf+TYdSQ3/KSpcCZKkbRyPKulwEp3rUbOTrqc4sMVUg/JdAc
NCWNK8c9BP2dPFoqxx3izIl89GUX2r0uJdyGGpwokhyEglPctagCgMCkkxVG0zHKBVUk6DAlYjhJ
2/V5/c47h/qUDOCYZd+O9mXOiHxVUS2TDAn2kaiMXGXWiGuTjxjoKHuNSpFSoh32xQDUmq+8It3n
U6U/HNRlgPzNpklGN80C6au+wkAdsgxYoAQDMAK+fjaJG0h0F0Q1LO90btJr1QF/BVs0nb8fF3hD
XI4Lig4UlMevurXLx0iofg85+IgBnu3vGAFcq5OZ/5wTSD3e9NXkHnodBg9K9O2QzIM/6R3JovIY
IiplsWQBS3iFuw3E3wolIRN0JilCKKWnOVRSM8gflW1+2yP0Lo7SJ/CibkLdEHlKeW8iM0Xg8q77
bO+gGHjt4LUzEMSr9Am5bvAAwKS81qH9DbeBbMCXnkX21bo2wYikj2xMeGrXklCouEQNFnXHHpZP
+RTcZyRHicFv5J5MZPpBhiD/qSbUUzE3KO4WyEOnhzxUJHFLgEyyLBrIolBif6dLS+78qfKWK4Za
9W9ZS6ROAHbfFcUwHyIeQsiz7XkBK6ABL2LiIZm95XOfHrOe6kT4OUPtESQeMrLLE4e2TrtTg0Kt
xRWy/UbKju+bIhXQOgLZ2VvaoWiJimkYvHEHzzrLgaCZSIcb61Uo9UrS9LfdjAKAbIoBZAunCAR4
fHeYUNW4wiVeP3RNHkExcOi8W5dqIDqmsECOpuEPXqsaexyhurmHNxqeFVy5OKYdhqBAttSfVhKX
sleHGKHpoMrrJKpP8bho1hznMo0+qFqiJ9lWxQsfOVJagepj25b5N7UI/0dfV0jwUc5Hnoz7b75B
vQLteT23KHg0QYOcHIMb48EfXAjGcGACFe8QJyAfea9FtVSIFZT1YgQa4yNsXD96tq5fM0xvPY58
UimmhZgef/laRzRhiFbeOuhQ3FMeqq8SDctEjAWB1qMjaCAorjA2C9XvhP0PZ1fSXDerRH+RqjQh
0FbD9ew4jp3BG1XsJJpnIZB+/TvK2zh85qpKm1TKC8RtaBq6T59T29UajFt+vcxB7hfyycHxyx3D
DVzIlgQSFcjPlCxlg/7CmnSIZSlu2s7UgoGMj6WRxJAOxp7ufSuvAqsq7Bc07GTfOKNDii4jFNEC
MHQtsVuK7IKStq6jZuUWC2Ybqe+4XAqzDmYUYTpkvUYCykJkMcOar6UdraAZbGNCy2K5rWUxGOGA
2sAQmZ1hVScUUeQXzywp1FTmRZRPJXzbuOoXMFYgi2T6XwUp5/prngx++SM3GuNUWt2AxFlV1vdj
lXoPBlANkahyvPsnZ5k+gZOFhcZA2m2ZyvJN5i62KreXOFvyqo0yH28IUH6VJ87XZmths9izPQlP
hBzpMCSZue94eL932WeclS0YieTKzTiZ7Ha5THCfWxHGhxnnrbPiJV3Gnb1Q8kRGK+2vEORzftVM
ed9s2WmZ4NCY3eepKYflZIC8nIWF3WGuKPAgEwPKRJztje86n1ILCZsxQc8V7ymr44Gl8Il2wj+g
rIO4Qz3g/Q1P2tJHUAnqr9N1WIs/Y7WCjq1jAi9hJOas8Sfj0/jT9FN+szhF/2O0OwTbulvwXiZd
wb9xSUa8eCb+q5aufMuTpLofVyRxpcSFERd2s8QvMMywXZFIkha6Io2F+eanzDQm5xZpyfy+b+3t
FDIgYpI2CFiWif+VbT0+DIvATqSW95IwC7G+ELn/KwO+DixoTnEniu1K4bj1szHi3hn0M2c32LeQ
4GDQ4MWl1V7+NBXyDSFyrSjHIPK0Lzjwca/pCa+ejBQhJ8Jry3gEjx9yd4MYUWsibc9vR0iisnDh
HJmWNgHoty8NPHXasjUfeVp0j41oiu+OO9j3dgeZ07AaDetLhsOje4I2UjMFEy5u/DIrJvpjSicT
GX3kFooxXipn+Qy8OJLMNSPm1aYj/jUxiPWC4t/6KLg/xnWftmU04fLhXDY1ko5ZL7wKacJmAlOD
nBxzuvKhd5GTqF8X+gOCaohrEPOE/mxe2HOPe7TDYCG8ACO7mnJc7NG1Ndy4qc1BCLSgFOFKgZdU
mduFuFxqB6Ghw4kY8KYrMVXDXW8Mf6BuhMyUsQQDgSY4uEyKP+CKSL+ilRZ0ZHk5FkBI4fL1YzAR
VMPMtfvblOIVe7lkdXFZu5CFRMaIXKEw5DZXoG6tP/FidupTZgx5ERu0YfMFCiJ4HXWgONwTkdTV
chWAQy0yboEK2AF6FXWENmnZxeQMdxWt+p2Kuq7krWAbbFiPMQqAhtnYK8IAuN868xgNPN7HCn4l
L6ytL9M7mXzBUwQXJ2twf58vQ2smrnJarGWTCtPqyMkh5ivkFn4LOlo7AB+N2c2tgv8Od5OWToJ8
A8pILl8uII/3ze6rNCAIVDs1eg2ixNz+/u4DZT9QnKQASbCe/8T9BWnR+T6p+P2cecfQZ6oGUm/z
WYwtFF9cIMWQxyVPlXW0B0gVPEJRBqR+2eSeJpPf9uZyWvFqDWqrOFVglTi/wBq4hKp4lBgTUDzt
QCA3SgPPxXufdWVoI9XhG/Rhnfe4uXQbSYEoCTsfoKwEmJ67lDTCSTNFMz06uOLA4wrKSUHgwDVt
USBHh9G0osv6vIU+pnVxTMV3TX808YSAcGC1Ln2ARtlTiRz8psxaQ0s3KIv5ZABNf/5jH5sJZbx/
tyzoQ2ZICThgqhFILaGY7IjlR8UpsmnnP/CxT9gqjYXbQMQWZzc5oTfuDxJZkTDG7y4HAffultL9
BsWv8YIHirT0ndOYyGc8TLtwnna7ET/er7ZKXjH4EKgp5EhOgBC91LzcJNvxuuCgyKAeuJ9pfnAl
tlPr3eExZk01gt6WnOo2j8pk/EYnd6dJ6OODz/Y3w70bejF5n8/Sd091gvOo3u6IuAxOqKLicNrZ
tbpvKPikmnhV1c04uFHr5rEncG3PV1Ck+Rsa7dhWUly65aObtbXpgMkPl4Dar39syF6ACG4szr+c
/4ZuLymeveRpUkwdPDtfweM+mnjDe7W5I3CuG1zx7JkQW6DiAPVg35vC1h+a63xAzvXQ1FXuitoE
MMayJDmZaX6ZSLz8ZLOrTqFZXpW0AkYekfx1vFOCVGLQ+uiEGY3pe5d46w4cU2McpnixiYZEOk6u
d1pAwBuUYi5Dpymez9tGcwoxJTIjazlIk2H6rW0hi+TilQyQp7+4QTdlxs79QvcLNtu9c7OxK1nV
tMAf5GPys09QWCKVeYw1wVaZK0ajaEB7DDQvRECf+bytruz3uuV0q6s6L+9r1/TQ8bT1X5QJhE2Q
9JxBTM33lOp0C6D47uKP1E7b4f/TZzjZNmR4ztvbLmv3SEt1v0LxXTHWbrfUiAMbR3/g+bDRIvga
GhXqVMf2keLBo9VRUhgt2QAMD/Mio2Eof7lAq+LNs6fLpok4KolFMlJrhFwIJGxGsIo2dsho8jVB
78q8PnU4yXcObM1uVcWQSpexIkd77SlxZ+M3Kf3mzW7Sageqr1kLldFizOYM8LXNUP6CcnNzuzWd
NWR+OL8Ouskr/mzjnT4sZo+Q74PbvjcRklGHeD02+Pab3vlxAh74FPW/DTjvV2GJ4lxkbUH/2Ojb
T3o3+linvPIKjG6O8nPaoYeBDlAWPT+4zuyKI+f+lKEndXROPQBmAZJ9U9jjjSB7/Of8F3S70/53
+mIuVjOtFnIaPHGzOsjTIg6bvh9StCJVxrEHLIot/37G8dpUQF8RjYs1EICoI/YBsh97o+vMpLhx
PnQEsOjF/3uYboDzmlrfJgg+7CyDZnuqFBZ5RcGr6q3shHTOd7SRVKgi0j0eCM1RqlJYLKgHZGlu
YfCmvl3y/tbbbkIdMnO1+fn8Imvso0oh5XXqLwxY6BOKHFWEx5kIysTxQ9RU997KOhMpHuzOJqeo
y6C3vESRdRmgK5q5w46Uk85EigejtFSgL74ALtJhKAqZaGbLLtu8edh/An78SrNVMgsgGFDgB78T
mqZT4yFh3a1pNA+Z4/7q/CYy0wIp9T3eM52tFK/GyYY6yTggwqRWnl2iQjyeVu8YvSMqm/+6Wjot
DVjjKcPDY9nQxNDNbFBIOJ3fSrq5K45cTIVh9a7E3K2hnOOu92lMM3NHtUNzGnmKI9sjUE+8YWjr
qGt2ojn/4kj+3A1OjOz3S+XsKc38VSb/b2+ErXJc5PamPk0MfGiGjM1YLtAgq09db/3+/8e6W+GI
iK3FJweOuNY/DllPZb+oix4J/4owhNHRv+YzQB3WUrY7QVqzNqpOUu4l3SqKDI3uPnAYqOvSqAPN
a3Rs7oqHswUJWWOEh+fm9CoMAHYsdjBVZRPFw5OiIF1GPOdU9DMkXhmvQkbcxzRzHEQ8cWzzks1w
72I1aTqvXd2JgiOuefZ6HIMADq47kVRnfcWrWWpOwjcIMmHmRFDgxXthFsc69GyiOLW3TsU6jakH
QQv6lKNxMlwFkHDHVlbx6VYQlMwS7p5QUnaDHF0xx89uorh0gbxpvQpn69RCb0g+1BdT3+RACdnX
FIXvnQitiRAq/QXqWRQdK8kmvO5867db9ZZLGEwRQU772yEzqQwYJjAOic9rIPmA8IxxoRQXTrn7
CzTbR6XAKJx6BmP/OsJOzfQgnVXe2kNb7ERQ3eiK8yZTzwDI5Ri9t5xvNiSub2YDwJ5jllG811xM
mbZzi9EZb6cr1NbziJPE/Hp+eE1UUFkv3EIYK/AgSGqum8KlJG20EKhFNX376rujCCy723s66wyl
eLEAVAEQWBffgjqfEzUp82O8bZ/O/xLdNlXcuKryKRtRv0b0rNhvChxpKEsHLQnei2c4O0FUc5VR
RY8mM4XsimdsH5nLMv6rvytpcg90aopukqkNbVTu3Ko8FtRcxcMBWmsrfK/D1Qk4yDBfVkAex+qY
SoCtMmFIsGCXUzP1gD2Dc9sNjGkc0OIis+75/KJolvw/ZBhzDzZV5sFek423IWAKaGtp1p0kobWZ
4YOrxn+0j1JwsVXDtuY5gZxIz8NasNNouTc0qx983DTn5Y513g16C4/l3lSKDNtK/WYxAfQGugcE
lHmBpi6H7Klpa/aXo3h7Mg94cLEGo6c2UKGW8QqHiaCNc2Nl0FrjqX0BtNz3Y4uzLdq7kJ3TdqZG
UQ6/zJrLgGSIUj0QMscOLkfxdrdHB1A1z8OvBsIs4Wy1r6ivOtGxqSvODnhgVo8l63+Ns/gO9TwW
FD7AgucH34z90a5SYjZSYwCrO5bxlk+Qhyt4bdxQWiaXWWf7D+c/8bdR+KNvKI5dDUtv9CZL0RQm
rD8G7UmwMVD2ZEvPbHqrdoGE9OJO0CmYQqhgfQP3scRp3B7if7VV8oy5KH2xoMPrzxZeQgBgARYr
ynzn2qMJKyp/RivRTWQSO39DR3RUIaOCrXCPks3Txg+x/yN0n9n+/m4Hl1z4vgOA5R+ej1eLwb+Y
BrvLF365ncIr5NB3doTmGLOVEM8Rs1ATGpZXaS4pYDg+7j6Dd4xP0lbZNKrWXfNlKt23cU1OlufG
yCSgx6iE3ivx93TPdD9BcfbOXLwc1CvktTLRRyKG5g1kC8WOO2qOLVUSqYXC4ehz23hdOtzPCbdC
Y64ffdJmAfAnQGdmczi67l5iTfdbFO9PZT9kdZ2ab0mJ9iJD/CQUOZHznqkbW3F+qDlVXok+vTdv
Eveik2M4AUS/4xa6wRWvN5nL7Jy0y5vpdGbkbbP21nI4NrpKoZH3vWVARMV5y7IaOcCtUQLcFjsn
lmbqKnFGU8hlmRdMfUUGmUbos/F9EL41Y34IrmGrtBnc8wwK6mjzjS2WcwXYO8jq0JdzLBqpvBlg
tXJS4hv1H5b5HS5ogO5S62AgVVkz6sKX6eIO5hsYGaaflWd192PmsfvzO1KXULG2JXl3ysk5c6E7
kZR/fDbdubZ/B76jOfoLJUbLaR7MXXJH5HDH+7QPZEZe+vkYCbytaiV5S+NCSpB5r+mYo/mpAHIj
56CzOP/LdHtK8WMXqjxoRp/dV6Mt3NDsmzlE9+rO5VA3uOLI6NBY2dJ27iuq9zMI3qSBXrl85x2g
G1xxZBs8gT3kTNI/SwmQflAvlf3Nqabs4pBhVNjY5JvLkqyD/9tAL1kwS2KhXSZ/Ozb4doi/205O
5vkNOm691wyd/EECprGw7uWeyIj/8eVJRY6txcr8rc3zddwYPxtGf3sWdOQXp/5hcyAJ18G7StYV
HS9C2secWwWTdS24WGbPlm+dS0qgsFLQ0g4DXrDnDaaJbiqQDCqXTuuahvd7yynmeRP2IKBshLgr
IIRZTd01elN2TlnNhUaFlfWs46QYxfTWltnLgG7hqplis3MffSSEl35Pbklzw1WRZXRw0lWIenrz
QaF2PaBb6iJdPeB0jBkojvNW031DcW6DmEhIUSGRzWmCgW+tzC/2cixYmIpzezyDehDvZGyBMyYF
wUR7EJmgQsoMjwqygOcttspP1nCaip1Ey8cnhqWix+zKsayUYdyBJCBkq6afAu3oO5H/49yHpSLH
FmH7wDksEi1Dlwt0xuY8GIavrTh0YqCh6N8Tg9f5IG2rlzFPuyu5dq9pT3eSZ39fBP99CFkqaKxm
1jLnrilj9DneitgPpmiMh2gJ2wDyv1EX33tRFj29uYEVQp45kjE0kQIRfN3L7Otspzy5h2VZfRtt
1nHZ3qRWF3D6NfOecr53ofzYDywVUTZkbLX9BMYb2vZTxZtrw0TPaZN9O+9muuk7/65NBc1w1JkH
Gfscqd8qya4Qh+5BQhqtTc139pdu8yq+DGQ9gr6JRZJmUwUFCIiCIT+GYwb3zr+/oEfFHT3cKxY2
tYKJTifP3mPl1tleCdOG0Yy+1/DtDOp4BO6r6jOIzexL4U3OzjtaY38VSpYNSTllE0xTkLcmu0dP
IrrQArc5FNrAuPGvcXy/TGmOZuOYygVtA6n8bS9pEp3fOxrzqDiyhnM2jjX2jgVtBw+tpQ6+QXo/
Pj+8ZteoSDKby5Z7KYY3+qd2/ubaz+fH1SRPUAr71yhuAXaZhcKlxNfmyYytG1B5VN9ccNxE1V0T
pjtxXzf/7e/vLkrG3CzuCNnimBbAyfLm5M97ptFZXvHaeShbb0VVPJb182BWQda+DuzrefPopq04
q9uCShFtMjKGmtz8hwEo2ISkaES/cxjo5q74qwOiJROyaDIGwS4gLX8IhHGSog+OzV5xWUKgWlYR
bJqGXkEMMijNx/MDa55RlgoWQ9vetHYMIxe4Tb+SuwcZThdfylMb8WNU95YKFBvNwqqohGkaBhVL
v41a/6CvqigxiFiD2GZp4Ezy1IurXHTB0mc7S6rZMqreEdJMo9/SbfDitBgv3sGLA1UcdRCEgTEQ
p1dGL7Pl0Td2TkVN4t+iimuO4LLtWtBXxA6dwpzXj6Uln+aRgLPCfrNKDop754uF+vOIlsfz+0dz
0KuKR43rpOirxW9xi2+zBf6+Mi5yD92jr+fH162B/e9ps+IdiV7PCqdNBg6dm6HYSR98/KSwVHhY
O0ORG226MvaW/LeoyaMAU39lLPdumYA+yt4Bzuumr/jt0nmEuBIrYk+3ubyu8mPxVcWHLX7fgr24
lrHp0tjuaMgpHwL0q3xheSN21lYzeRUn5lusW8SA50Sx+M+p0VfYU32z41y6zapCxBp7SpBHwcED
wpBgSjqgPNAHZoBrwO2uDJddTxT0RJKGfbYHbtQsuiqAZDhNji5z/CCaVlHtWUFdnPKMBYn3SdDP
5zesJg6oMkjWnHXQvINDSAE2UGu8Ih5Df2298zLQrcn293fR12dWV9RI7sYL1KdAaXMjTWfn+NDN
XIm+vVicHlqeMmbTrSs+e8NVl+wEX80poSLEvI31oxoxtJPb8ToN4UyGcIIIFbQZdj6hM4wSfzMw
UZHOwnZiDWLvH3RIn19P3biKBwMiCdCxQBBIaQk6++QLrcodg2uGViFhEiwdFnFwOIBbBoTCc+iI
ese7dEMrF+TFFR7jFNukq8AI9CjJzrGpG1d586bNaEuQiIjYJH3cExkZoJA4ZGhV64jXSTPU6LKI
LSiB+3MZVdaeqqZm+6lYL+kuo1gFDN202QnkOUE7/nTNDPy0e7UXje+oOK/ezWvgCAp8wfndkZey
eunooaQONsS/Hj/MRWO1/WZyIwnHsY8kODTOm1x3+VNBXg0ovdzEwIHIIfbeNV9Xqzl1jRc2BOcK
hMar65F10drfCH+Pu163gxQ/hWw6q40Fy0yMKgC/ZDBPex1kuqEVV00s8P6BMk3GI3iBh88Djc+b
STOuCvUS7ppxtmJcsNcGFHxtyNkdG1lx06olXIL7T8bdeFnJW+fgtUOFdpG1ozXICbfszb3No9x7
PDbfzcHeRZ+SgykKzygR96CqmbHZT+fH1b1dVTkjgf1lFykGXq7re36R3/22PpPw2ngAU9HOZtcc
Aiqmy+bMXF3oNcaefJHNprHSB5TeSEouzv8I3TZRHNUpgIRwHU/ElgPyoAUNDdleSeivLsIH+UDX
/tfwlZ8C37SC8mIJvQsQEUTFqb3LTmmQPC2fbp0LJwyz4MulYwTu40367dgPUlyVDHymlMJi1XhF
BYgaj51oKnwLOqZ175c40QioJ3EUXCfs4BGgQre2VHI1uYmIgUePJBUR9fZeV5r9o4K2Brjq6Jam
iFk/3rGafmuKJDZziR59cKaft7gmjKjILacHuQAH+jhGu1vYs/TO73xg5/aSupodqqK0wBCUNV6J
sLoQB1S55ljGIm2PCcJZKkoL7L6ooDgwUOvfpyCQX8mX81bRTXv7+7tTpxb9MIKJEYvqg+WEXm6U
medH1jwIVDQWX3PGuxYjy2m43jjIkal4lngJIkv3RlbwS57/zt+C+gf+6yj+61edU1YVbON97k7l
dfpC7+fgwnh2rttTcc0e25tL8nT+WzprKV47l9Tphgaf6uu4yz/Ze8ebbm8q0bXJ/AacpSnSi2D5
KkDuXWTfJ2gBnZ+1ZnQVeAWFGVqUDKOv5DEv3/r80ay/HxtaCbKrNzLTqjD0jLbgvv/pOlnI84Pz
Vi7E0DH2uwZstbHhNvEMkvVi4SF0KY4991SI1WQ5ZQ1SENzjObunTh07M92ZuWafqPgqiGDLDvh1
EdsSxHWA4Q8gKTtv8b/wlw+2uypQRAqZE3BVinj4Drqil/JyujRCGvvhev9Q39a3JPxMr37Vrzuf
+7i6bqlAKznbRWNurx3zTvxOHmyQXj+YoNg6QQPk9U9y39x1d8ZVcUej5Ge58xs14UBVMOKpUeNS
jrPUx9kRFKXpBxXpIC27PQJ4LS/P/7Ztk35kScWbOz8Rk6zAH1ux57S/BSVj1PafE+s5FxegUtv5
MbrzyVac2/Bbk44LtIjTXISEQDfATy7sFfy+EEHwmf2pg8P3/vzZyeRtw5IbO2Hh2rRh09ixV66f
5GLs3LY1hlXxWq1lcmYkmIrNn4s0GkHtaj70+SH8i6UCthIJrpKK9iKuzTr2PXHCU3lnqXQTV46C
qahyzlOBC0Je+VFvOBG04D+L7lpuFNLnt4PmmFQBW3ykkzEkONxTw7v1QF8O8qf6xizSY/lKFbNF
0oGi2R1nJWOhaVyQ9Fi+UgVrEWjp9uCfEzFo8O38sk1/AlnLjyl3Wyoey8lNFI6qScQg+wvTofsk
Wvskmz2tVY0P/n20vLt/QJliZEm/BZA5tCxUL27JAnqA8QbEYZ7YuRRrriJ/n+jvPjKvdm2txWb5
YnqwO0hZ9O7F0Dp3oAUGo6MVHdtAiqN3IFWjYH9E7QFd9fQ2X095seNamr2pwrPKJR25LCUOfUaq
oEYB7ESXHlT7Xlkdi1kquRcugYs5z5i9kC/UuZN7zCe6qSuu20G72Bm3u410HxdQKfZ3vbHjUbqh
t9Pi3bo6lTtVzRYKx/HWcK6q5KE6mBlSEVi8JSPEgzBr0Ej4xu14sLquwq1yCWEqEPejaOG4gZe8
Ue9Y9lAFWFWsJb0BkZGY5EZEhglPkIO3GdP+18x1kjVilhjaXeLK+WRWxy5gKqRKpF1hQYYaF7C0
PlnMul5Zc3HeFTUer2KqcMomruFnSNLYnyFUY/iXBvtBxTO4IA9FC3Ao/GuUqYWguCFweWjM9jsY
pu/RCfaHQ5Pi/A/4+AZpqvgqlySbN+IH2EkSZl4C/PweTO5j24AK/9+Z12WZAHLe4WHWgrrdQBPW
1NtBPvN7UfRoAPH2ylAfB21TBVrxrCnqxi/xocI+5dVy4XnPFsgm+V7NSWek7Vx45/+tS0FS7mFj
etn4FTBCSLk9nTf/xyeLqUKoEtOqqTEgplotheRkmYZmDq5XafHq+fwXdMZx/p27NxtuAjEFgZKN
Z8ZGXfFLA8D8yAOLcJxJNKae/47ORorz2ksxNn2Ji7Nlh355Dfqv8+N+HLihGvfv/IUFpLxbYnHt
+qJCkiaHtgURoPMGK55MH+bi9fx3dLtVCapT2fk5pINETOvlnkCLKgX9NfCSD+j5v8zreeczGjOp
oCrX8euhtzjyIL3/AuQ5pEAY2+tN0g2+2fD9Pu1tRkcCZwabe5gRHkzrxXnraPapiqdKZC5TCh3B
uAOXcmFF/vxjABHz+cF101bCa5dRltgQF43bDKxitAyQzDk28vZz3hlk5kQI291Ot+Zm5JeD3DmU
P36sornl33HbGjoyVZdv445Btd5mSMUVABlzqO1UNsSBPlfQFDz/GzQOzBQHtobJgdY9fgOhIkTF
K6jLJ5/cuHvwm7/vgv8+T01m//tjqqGGWtO0mf/r6xiyh8fl4YLe3ZrREnwxgAbf+R26LaQ4soRy
A3p+8ZlNWWH8KmwQpTffz9tIt4MU5+0q0iZOjrFL8yqV19ney10zrgqssqTjkGrFuOPwBmbkYB72
aMp0Iyuu6o+QWnNojTdsXWDPQ3yAtMdOYhVP5SCB+/9JL8untbla9/CgmgVUoVSLa865SeGb0GGF
QmnQt1d0ZDu7Q2cPxVOnLCkMCEvhUUyz+aFtli8OJCJ2Ljm6mW8ffXcMUCmcqsURFtfdQ2lcltlj
1Twe2nkqdgobApI8PYbu3NuWPCb84CIqTmkULGmSlSHZPOZRw5MYMPvo/JQ1h5cKmxo4rzII5Wyp
+IKfJstwQ2jPQbOEgK/zVKW2GTkoID+UXQkqg87fk9rWrYLipFZhkNJNsMSJU39pwWWDNkHPjWzp
7iyzJoSrgCpDQsmVZS0+MA5OuLTjjwTN85HlZuv1tCRjlEJ88eq8ETX7VcVVJVAXAVeij2+x+3H6
xI71R5kqosoce0gccDw10X54YRTdBbRcdraUxv4qcqp0IBRr4C0RW+4fj8YL7wNeHTuAVcQUVAQS
3JKxXaHh/aeXUv6qTWt9PW9r3cQV9wW2AS1pBBtHmre1/W30nyFguxPJdeuoRNfcnPtksXG9HLL8
D+X+Gkx+uZM20I2t+DDEdJp2LJBMkQn0RLKHyro8bxDdRldCKZIGmc22VAeYGiE5Fbr5G6lv2uZ7
k7bx+U9obh0qp1Y1VmUuBeYOTcnIFdfW8qOgV9w+xkRgqripdYCCYwGG+hgyTCenEIHpyKhf9lpT
NKZXKbPass+h/oSaS+VC0bWTEG0hO6uq2Y0qX5bHpFVDP26OJftVZr9sD22Ae4REmoVV8VNLOUKN
W+IEm4w7Ala5yuiifHnwwRdU1uvOOaCzzfbD3kVDaWQZ9yvIR5sjjdsOSzqI9aA/qSCqDnADqCvi
F7hd6T7Y0ygupomKvWKvzviKu0qoamElLbxD3DUEHfHFnIFLgjg7u15nf8Vjod5DuW0h/d+3N3Py
tFpVOPZ3NbsG32J03rF0n1B8t/PWzgeNAIA33eeyupAoh/vups5ggOl4Jw+ts5ISaV0P7eYtMWdg
ZO/bkYR1dgFF+50foBlcRVJZ81qUC9g8Ys6yu7UqL8qKXQnW7biX5uBR+bIK4dmtl2J3+kV/kpBL
gnZmAE+O0iY7FrtVZFXWdCmdHaxybl6XfgpWsb1uMp1tth/1zrWIb5VQBUOfIiM3bHwhywtjT+f3
jcZrVXRVW42+WffbvpkuoQZjLr/Oj6ub8va9d1Pu6nKqBw97hRdXE/9doL47fz4/tG7KirNCN1Am
XoW8a7GeWqjedfH5cXVbRPFSCNpYIpOY8kp/+sVts7xmzW8IhJ8fXWcQxUF9GzQQdo3ItAoZdQKk
UYwGNfB954fXGUXxTUOSaik8lEaXxPAeHGei4Ayz5Nv50TWTV7FTbjZAjXvz/Hm4S1FazvzbpP12
bGzlyTpAI6q1Oiyn24gTuBYjiBlFbPKC88NrDKPipnxDQu11w01Z6KhhoNTZuSzpTKL4JCgeOtNt
MC6tsmcQqMX13Ny2brFz1uqmvX32nf/YFajLvW0zWl56S8FeAR3Nn8cssn3y3dBLh3ql8FcMjWup
TZIglc3p/NA6oyiu2UHOzRm6HGuZyohb46u3rle+dA+VEU0VKtVCjQOi0Uim2u6PyfpZu785dJvO
T/1vvfmDfJWjOKgLehxznRLj11KDsBTaIl+LjtlBRZ0bqCObQWmQq3xsfzSUQVZarN61ZYHRaFNw
APffg5RtEZ6fim7tFV8GEx/tfYlKftcN0JOcg9HYQ9NqFkjFUhn5WszztvYF5L5srwcOoQURMz12
yKksVnL1msatZlQ07eKZLhUL/JL+aEdrL2upMY29XX/e7d3EAxHr7OKWQM1fdMohxrKXKdJZRvHn
3jZq0C8hxkL7MVgTqJs3ASkezq+oJrSogCp/TanX2PBm3/GvIVF8AY37izybbyuR7MAodJZRvLq3
yszoxYQ7gnBxube/kYkdC7gqhgovqiVv0bMUW5MVdb4XEVRIzhtGZ3U15jpMSGCLQNXhXEs0czn9
LZev58fWWURx6MWFho7Bt1sTm+9GUv9c/WTnNqkbWvFQdLgkrLYQzBfvNHdfyvnPoSmrACfwKhjS
mTGu5V/w8nURe7oPmgmr2CYC6KHBHAxsDqch/8TbnTuvZmOrHFSuBLyOLTjwqWsZweDiOSBH74UN
VnUJLbzq6bxdNNtExTZJ2szJsmD6k/01KW/sVQZuf+z+oeKaLNIQ35zgOMMMWFZNYuFbd8nuBVs3
9W1F3p1YuSdKtHHw+s2diyEo3fotL9FmBHz7wfkrMdfnacWdLaXi93de14CWFh2lO+653cE+iIkq
vIn2UDYtPUQix5Ini6Now+wEAtkjaJDq+TTz/MdcsD29MN1mUhyWzHRsbYkMMpRQIB4tSdHLoBct
ii+kkic/4Udv4387T9+tSgkdQEdYo4gzMgbE9i9GcO1NfhWf368ad1PxTssApWO0a8EtnOoEbkzU
H9Njbc+Qyv13Q4EGMxurbb1XdteM3+zy+fycNRtV5aHq0yKDeD1OecaN60UCV8HmNJyz5tex8bdV
f2dyWa/jaC/ws5nlUMNuvnpsCGl7DEBkqoin1p78qfVgFtG0Md4q0NeyTudnrltNxYUHD8SYg4Gh
S06DjBoQ/N0Ds+iGVpx3QiaCzCNutBZbgn4QEcRyj90iVdgTlEeqtHZwF2uBDIjFvNiov2T2zp1A
46sq+AmqeMLlMzqaRCpuhVdesAwAmdmKZshT7PwCTUVJRUEZE1gDjAU7smF3jp2eRudtyK4H+tVC
f1Ynbsy9EPBxw7njq2gokbN1cEuZ/s6yrImgERaOaZqHosuaoLHpelmUkMnuWjucE6iToeCxRwT6
4QbAlxVvHpLatdGRgdTgcPKax+pQMgrj/ueiPHUV9TCu6xWha3WXsrGj8+7w4UGBoRVHBq1R1roJ
NpYzXAr/dhBvFtt7henMsX3z3SGBsknlpT5wLAwkPsGcd31QWuOX8xP/G7b+E84w8+2r70Yvqn7t
RYpwNnDjzW4d9KnwYOTTz8mTEUk4UGotFOa9cMK73h2mIuTc23m7fugw+Lbi6UuJomEDMamYJOkl
o84DdDjBbVBe1ivdSUnojKdcpn3eF0nvYWH6WlxUthkQvuy8jnVDK6F5ouYqqwyHd+5ce0gAOdDV
Ob8oupGVq/Q0M1uWC27pxvg5Gb8ne3TNGnuriKiycGcHjIq4Ms7rs5GYD00VAQ9RsPHIvcvxVaKp
0a3GJIGaRJyvlzZ5MOnlsAeJ13iYCouiHaNuw/L6zW9977rd+tt6MeRRPXsHzx2Vakr0JYegFrYj
NbILVhRh2vg7L1Hd7BUf9ohTOlkOD5qhj7Dye2YOgU92bqS6ZVVcOEvanpIWy2oVz5P/P87epTlO
3/kefkVUcRNIW5gZj+0ktpM4dryhcrFBgLhI3F/9/5Dfs/BXH2t4ip3LC6Fpdbek1ulzbsbxewbA
fTK+7vJGHRVVMTcX9tphktS3ynoJ/Y1pm2yihWbLbEuytfOO13mkUhknULYut2qRJqNo0Wk7id22
602XBb+Z9Qj9sagaytirf+2zihajqd2rdJaI/tH57ONlo0IH1a6RdSQUUZM1Fz5GRjJsWrGg90D6
x8tjG2yuc0tlUuFM28EqRalA+Xuu+NOc7SkAeEwHQw1pBW6pdSdp5LUvPgXOzjmvK/xuhyKoKvPQ
QrwzD9RSd3P7kG0lFUOi1amlBMjr+zRLumNiLYCcddmzD2HJjXU0eKBOL8UExJHggrhPeWkeBRMk
vhInWKIiJUUENvhq4zumNdV20dxVNhTteX9kqjmHTnMNCqtjM9v7dtBQC1PwywX2xMPuCPYFMGoH
saV2cY3DY7QYxZN7Dj5wWMi1QmhTJGuj9Z5GBAythWeR+QHkttL+mIwiotAOGHi4YW+D0+jYp0kV
HiwCP0/6QkTchhq5JRu1sfebDmQ63KmrSdO7C04s3LG6aCk5+ZTRob6v2Px59isndrPxsWsccqhH
cL/Wg29H+Wy7kWKL2rfmOjSKFZMo3BC3u3n2mtumm5znxvKdPe84HtPRUTKpyDQGdX8ki4xCNsVl
v9WZaYgFHRw1jtKSbbfeHUfys1TzOeeoY8w7j3yBttNSSQjkTjB8mNz5LIjTqThcTswmp9KCuBgG
iCvUcCrWLMuxgusemNpsizWNrsUwSwunUQlSaO9c18lnb9jpJ1oA25MPDilOu2Mmi5jzJk5CutMg
WgAr4kNNsK/gJDR5clAnifBI83zZ2AYv0RFRkD5C6FCrPy5zGtn8S+WcWb/r0cRjOh5KJYS2mZsB
tGTzlz4snkkqDp6fbdE0r7fVDy5sOiiKWaV0pAUfxHP/KxXzciVm14/LMCRHWizfZ0W2SDoNbqNj
pHrHzRW4b7tjgy1yDPurGqeoy0tgGnpdmnebemG1i7cQ/ArXR1WzKSJ/q6/SsO3qsKglaL2sLkh3
5MW3aflkz1MUgkSCbJzkTRPXAtUq6w4q7xh+AtQ5tpiaTlOfZcfLZjFNXgvUkoPZp0rRgtZM9aHj
X50Mkj3pgey84hAtYJsugALySmmSgZota8mdFWxc/Ux20eI1BJ9zj07ZAS9LITs0gNZGveV0p8t2
MTi9joQq4IZjUWPeSgVXgEZeeVZ61ZUTFI6Wg4da3uXPGH6EjoiSYyryZe1Mcqw7ZacgPNzVkuEx
HQiVu6nrQIYahzQL4IKhtaOkmk5lo/7um/nqUO/jaSpxTvs3c+eg8tt6lyIn5q3FaSjsqZmWpT9m
9gDQaNdE7ZAUG2cd06quy/Bu0mPeZwXNUJADa/rUQn5rus8aGfd4f8imjXg1fUOLV4e3kz3loj8O
zWdKQZyfnrrqaklk5PtbCtGrMT5IyTrdlE9bj0mKvaoHHcvo0esgUXjlH7cQvCa31KK25LVAYcLq
jmENcvOpPC/Uu7/sN6apa2Er/HocVYGp0+mR2rci/VIN+47gOkCKLG7vqhGWn6zvs/fDdR4vT/nD
ErjHdGapaVG8ddMCoTR9afuvLb3PoNHlqzZy/C+VeEr6LWizwTg6TgpvX+3sKfinvVzP/pMvn0u+
RYhiGlsL2KYPQBO7WkcsL6x0sAf+bTaPwfRjh9S5pZoxy1mZYFVlddc6zwm5l+FP5b2R3oZu/MYx
3rBXeVr0ZlaDYlaDY/yQ2leWC7ZSPKe0vTi1ctp3UPsP4ZSQjeenKFcM7QNNXqk6b9IvmGav7bRp
x/3UGdaYDZJH6K98Bel2lJLxYDfs52VHNS2xFrZZQodiEfhEB8qbVHxt5ut5E5tlmr8WuLh2EkUA
pz2mfo/H7b+1l33zB3ayyi2Ii2H6Oi5qUUPYeQVOfoCsflZz/0w766HytjiZDYlZx0XV5VLzrEQA
jNZwnv3sRNRfQa3z0gEqP4urXWugg6NG6Q214+Mrris/h6UTd2NzqnLn6+XhDZlZJ5yavSIdKMXF
ijjZwafDcYTA6uWhDQus46OaNuyJZZf9sXAeBoXyS4rzPaD4aF0/Xf6CaYG1AM5ZY9nTgOiSQ3sa
lxnPxGkcdNbG8IY8rUOk+i4MllTCNqWYbqFggjZpKCBkZZwB4dsnRdTlcxTK8nD515iWQgvo3OEg
96A4YdmkYjGdwvoEsfUtvhlDRnW1WB57Swirsoo/OEu0Ed7Sx7hQ7PNYdM8N8a7BncgPTRBu7Mqm
2NCCe8n8mlW93R0Ju2stAHtQzSu7E+jj45DtUlL2mA6sohA/B1AGJTJpgywCndc8piFoEXYth46u
4uPAZ0YX+C0EPHHZux/5uG+ldYAVKYtRzAEmDoQSsDD9IfV2acTDJmswvjuRhr0D3UbZYOjMPkKR
95r2W/g4Q7TpmCou0rJ2FWolUnZvfVk/OQ7KtOOw0ZFpGl4LZiISloYERlH1D6iaHMLlKvFf9q2l
doambdjYA1h9j3lPIgKwxzRtVUsMUfuvCvrO4MkqbV+sxVQvXI61PZ38epceBdZSC1l/DrklvXWH
FNYXL1k+F7LbONoacrMOlQqxbzV2CWNn7qeKX7lA3K6vqeHWk79hMXWs1DQTPrYNDvxd4ohD2C19
3DqjiuWS28fLa2r6xJro3hl+YN08K4najiQumIWCMipHzoBl4xs2MuQwHTtlD4hKV63PEvXDyGJG
wshTXzP/wUq2EJyGZdAl+/jcpqMdIE2mThq7DnumIvvb5+WKUWg2fobJTuv/39mpR88OxPSw1A3B
k62QEe/OWaV2roIWtbjcCKl6RFa21IdizuNkuW03c7Bp7lrcjqHXt9KGG7XSP5cJu7dpcOO6/Y/L
LmSIXR1NlSfgdYNiR3cUfRk3rD/06KHcN7QWu9CIHUCdjaMJChDMfrRse/7e1pNVbCBPDNu5DqMK
2wT3+gK7kzP1Jeg8r4bee6P1fELltjjM0j3ygHUbi2yAUlEdSuUrICxKgpN0V2fHtvlTJC5okSGU
iEdHhseJCqj9xq2hxVBcX7bfx5FBdQhV5zp5KGf8gmB8EckcL7KMk+Cqqx8vj//x0lMdStV0suny
0OWvftH0t2k6k2vltFt3449TB9XRVFiZyUY3Cfw28aF055yAeTqlTRqXgNgExcbl8mMfQC/r/0a2
m5GiTgM8bFajN9ySBBy6rJwO7lzfQ0zQwaOkDUmSiWy9B5tstv7/XSYZ0Zfj2fXqBX7wyx2yk2rt
p33LoQW6dJU7uNJBIqTyNujS3x31dtGneJRp5+pu6sBsvtbTCUBgRTUfCmuLfvzjGwLVCadoIIeA
zaT6a3f8bPd/KolukLk713V1NS0+OBPqgztusfybvqYdqssiDANlISaIZCfPu8PjgNdwZJgUeLdj
UE0R2wKfGFxLB1qlVsMrnuNTs7jN/LexvA/SH3373fMfvGCj/GJwJx1rRUlYdkUfiL+1n0HVsp/L
4yLst8sOZfoBa2S+81VCqi7LqQ/ZWH++cfsiaugSgSQFGFAbqZ7EWbfFumdIVTrqiou2n2yKIpuo
k18uTpd3U6+cg0NQj1lIkG9kLNNntGj38oH5IMRbO/zkmSzONZpP74grTmWRbByTTZ/QArxEzzBA
jnP1tyPgqkpl8b1hw5vtsZN0t8hQPpY69aiOxion3w68Gih9Ct7mxv+LFjyoINvRQF+HlETTANF2
vExXqBQvjfe17h+q9I4GSYQi6ZVHncNovVY5RC5m+1jJH66kR7/NjoJ0B+p60Zg/hYMfkcx+4GJL
n9VkGC2FMFempdvNOGuCfVcR8mmuHoNegCmZvF32V9MXtPOC8Eo0TE3YMSCYUp5yjieK2QuT67Hy
g5hVLPix7ztaDqGeU8yMNQjsyT30ZRelS2XB0CVkuOwpuvwRQ2TrALAGWD5IjeIjDUhhD7zNfid8
2Or9Xf39v28V9D8IsDGoRjubQUkx2m9e+N1vlq9Zt0uS0qM6BqxrbZq1C0avV1pObo/OTdotdZR7
Mjhcto7pB6wu8C41+b1T2Fk6DcBs2VdjU16JJD8PabLrHk11SNiipsoDgelwVNDlc+buJrWL2Ibi
7r7ZaznCqQIU5ksYSIUMrX00t4DxY3/9pUs37GPY5nSarNkqVZ8PYC9w5SkL69ibkru++0ny6yRM
T8Q+B2Trqd30KS2u03poOwHuWzQnWQcq5yvZVvfMG773aHGek/ZP2YafWEZO+2ynBXljOz5g0WBG
LJziCPgyj4XLIDKGDpTLHzAFnhbdTDaLU+cgxFh61j4OtA7Y1y4Y2y1pBUOW0pFji8UI6bIUIB8f
sM7arU/dxM7LgCdPy8uvL/8IQ3zo+LEiW5Z2YvCwQd3U3i21Xub+/vLQ/yRnPkgeOi7MdRw8FfoY
e/lUHviRR9ffp0/N9/S2vcpOIk4fv3pf7Dvn5ggIU/xmR9++yaviBKkd/FkczsmXc/l5lSjyoq0i
s+GqoGPJFndxsr77R1Bx05cQYyW3kFlq2dpNuLGtG7xCx5RNivI0DfCj29I5BhD5mlW/EaumtVo/
+S6XKacqCyIwexsl63aYj4xnsfD5zuG1a4HPBg8YRZx5suClKd/AxDepn5ddwTRzLfTtZnKr0e3Q
pGyHN+D79CuGB/V0I9JNJtciPSCinrty5n/6GRBLlxd9NDBrY+qmwbUoD2iTWNwd1gSZ8C4C2jJz
zqLOlL0VJh9vsTq8rKVJwygHoYAX2nNUr8yTRfFnl911dBnIBJoMN0k0P8T8msZbcCzDcuqgstRa
FlUOHPxp1okPQ+RUh4FvmMNwl9BRZHUuJ+5Slf0ZVYDzKD8HCTkonIhdWv6swdxf+RsIdNOvWP//
LpxoL3mZZQnImAR3QclreVbx1mZt64GOctxMg6bPaFHb8zlQcxug2/TgHv0/7cbsDX6pKxdOTmYp
aMwsYMMJaVx24o7XDd/Y2kxz1uK1xtUwrFFrOirfFRFo2qxoDEZI1Bb53k9oQevQhbOaopYp7QCE
YU8Qm477LRYAw9ZJtKC15nmpFEE1ucNVBpCGqn7K23suHi6HlWF4HV/WpG2S+RLDgxAymtDr69/X
wRzZu9Q6PaoDy0YAYbLOwvhVpa6mIojbeeutwOA2OrKs4yCt9xOYvXNR7lvlwocNhzT4jL8a6104
EdeygAHHyCiUReAap6mKF+v1ssVN014/+m7wwUpUXuR4ri39JKp992RPb/tG1sIzz0KcSjvYunab
T2XvvvBuq6xqOPD62oY61J5bgL2yRzfhrd3OeAuDsIn/YwCvojzBWaat3iiTdbRwtQm1JtHC9AN6
oBsnPQ20PVw2j8nVtTCVzsxctPmrIxPQfoDwVDT0zcGvwpMrvH09TFTXLAx6d6qrdXWtDipSYRu3
9b5I/Q+qzBo60bhrJCE+e/82FzN8E7fMDac3mEdHlwVtDloXJRUAI3UErbKIzvdd+tCorXYdw3ao
g8qY03DOa/wAa773klPW3YrkL3KZF9xvuo8hcnXlQtmXi5QC5u+WJ4XX7DT8WyQ7L+A6uEyywC4X
0GBA/QXQav8G1R2UBDfSgmnmWvAGJboNk+b/IgyTn2wsgvN82fNNY2vRK0Zb5m6NoFJkuGFjiZRT
H6plH1SW6kxcKVSvW17Y89Elw0vSeOdk9Dac0jRzLWbLhYQt9/GQN/ZL5NdLhCNITFB5umwYQ7bx
tM21mmUWDhmGJyAr8HoWq3pjZMP1TMeQ1ZAApqANQA9j4YXHag7V7TipuEulugFdWHri9dY+aPrU
Gm/vNhQxLt7MoCkG/A8eyudTWkCUuY6A54iI97TLUDqarA/CIq9TaOa0KP3NgTiH1Rbrk2n62mab
tpj6sOI31rzGxVPPXil/bJwr5IV9k1+d652BRpJ7Y0ewyuueUoPnbE73gX2oLmDo1J3nSFzEj44k
1426b8P8tG/SWsyOKUB16AxcH2pzQAOdU7fzsqArEiaiZDnLkCNbgeI4mBVcmkRJtnMH1AFjVpjz
vPb4cuRQB2+Z841QdXXZJoYtSlcfFCPHO1aNBNzXt0D5Rn52SylEKcW+bKMDw0aRuQ5eqrGa7hSR
7pV6r4PYpUCC9wYtTJMhddOphNl5F8ZqUDH2pl1m0WFhFbHAVd4igmCI0HvNxcNACIbfV7nVoWHV
ktRTwRA+RXu/nvuwZcNKG3nSkOB1cBjjpe01AZIXBl+vBzjRVIjQy4YxpHddTTBZJsXcbn14xt2J
hQEkZbbmbXBFXUowS3qRWfa6pdInHGZwbUrm3bcyHRw2+pg1TzHxxXl1qudG3MIue/Ohjg9rxOD6
g1wzLu5kYdAcNj3RkMt1eJjDxyCFFMI/q+AyuSaX/5t7tq/biuoAsbroWstVcMYqJ/HSg35w72FA
59JSntfXUEIALrt9HZv2MLFwnx/+FxFWzGgYxXL6y4PArW/FWV72cEP46ECwKeSCsxEjD/Bw23pV
eIvbvBGYBl///27fLEnlzcuE1URs2iXea5znvQd1XTvQd7M84MKbj3kqx8dEppAoLa1qeagHxrd6
zwzxr+sI9u08QcbcmsFRPj9X/XBdh83GVmQaWrunLt4QDEMBoIMPdgOnIt84OKgur6lpaO3MmxHZ
/R/K18XQqOudtrOWaWj9vJt2dSNbF1ZX9XM3Zg8Lnigvz/pjZwl1qBevqtQeckQPLi9e94pNwsde
cXnsj6cd6qAu0EiQkXOGW7tYrkMvfawquevRKNTxXAXFFT6DEvpRzO2URrR0++FT6NSWiJt+trau
jh9vFyB0/d9QmkOHOHOFtNUNt4gmuWLf6tfNIqHJQFqkpmXiQB8IaWBy239ZcfvYYpr5+sl3SWDi
+QwKEqwrNrpyeqLe04Cr2OZeZBpeO+YqzmxwO2B4bBflkEQgl41QamOonOzzHS1QK1H0VeAjUNdj
VwaS64ZUh31Da4EKhl1wbCSwOjaMKpXgrZAb2eXjUknItDgNQB0BSVxA5ik/4zGzfrXzLrJyFbnJ
abMQ+fFmHepYraxzWR70K1YLt8XKuZfdfVjdkxz4/NMuA+lIrVxBFHLiHHgOr5+82AHz+rmtXG+L
MNHgPDo1FnDWtdPRUQFBVd4GZXv0mreK9t+CrZcJwzroEC2Xt0WN1POv7DnWt0v17OPki8jdvxWG
VAveTophDtaSZ0W664TJu6HhcZ80G7ffj0u3IdUCWJZjP9C1xtGWb0te0wghXCX3Uvhx01pfXNLg
lfTp8oIbNgEdo4UEF5bTjJMlVImiNcnhZBlu1SBMq61Fcuu5I/TeMXjvVRG2GN//izTkd6+X527I
oVSL5qntWCXEGg5gJDn4QS+jBGiwfVsY1SK6YuEs1FreW9+IZkr+f9QgDHbRUVOZLwY+dbAL659o
nkYjrqyQhYr2VjlCHTrlFJ1dDWtHA5DV/zL0/qHX5PRue6nmsqD8X1W7aFCbwctTtYU+N+Q3XUvQ
sSqS5iFmjTvxMLytuwuSG17O+D6hHQ9EI/87e7B+/X+lFNy8hYOrsXiwylfc1exdqpP4gha9Di3c
wG1QNbAbb3oMVLH8lktLttq+DAlOx0xxqyhT24eN8AMyxGw2U7SkrpsA4+GZZW+XY8uQF3QqrbHq
xdALhfKh8xMAhKikzcp+vS+2dDatTiStiy2z/9NUVf1QVNb0VFdeuQtuHOqEWn2WAs3gofGl6TM6
HdvQUsOJOi2YBi8bx5B4dHBUafeM+gDOHuX6jsnnCAIB58tDG1LDfyBRmGRalf18RMvxU+/Zd8AI
XAU8O8us3nVbCXVkVJ65srMhUXvspzD2kvZKIM4uz97gNTrEaUoFXQDrnY8V2FkZGKdIIw/F6O87
GerwpqYikCTL6hkaldNB0SruubcxtGnmWtQ29lIyKM0rUMcNN0XTHKA4/+Auew2jHZq9nA+JVUzo
Wx6z9rntcjl8E0MXsFuX11l3uGx+k1+6WnKziykZ1Vwf0xa7CQ2rPEot/+vlwU2eqe22rch9KSBT
BEgjSW9d1TLw7JIb0TXNoxts4cAMW4CuMDjjuMAGWaEA0DmRz2U0A6pZLrGLJuzG2vgpBjvpqKdJ
dn7JFd6Ux5bczvZy6JutJlFDA1Woo56stpqWfuLz+kA1nDsM7nfOFZ1GACid60KkcR346m4kP9xN
gTrT79G25K5POOtyoE3Xe8H65majGn551Q1xoSOiXCDbLHf2lmMvvfYkJ5/GgQ2N+Dqv543QM+xo
ZP30uwMFrS2e+lPV/UEh6Zxk7SegQ76g2DlGzkJehbNAiw1aQft+z2rCdx8bWpdPsnQU7mn+WSby
IMhy6nO68VtM5tLivKB2PjWd1x1ZAuwPvxd2Gwd7qypEi+8OyD9QzU3qmNrOzSLEW9At+wguQ51u
axjSYYF8gDpmVvaJr2pIRSW2iikms2hn6UX2Y933GDzvyCEFtXUVlI+lbL5fXlRD0tAhUUGwlLXd
wy68QKm2fsB5KPOqQz7vRbmEOiqKL3M9MWdQx6qwjnAhhNq8EWKG6NVRUVYGBKlXwjjrcypwY/dW
4W3UykxDr7n8nbdnMpy9oQPripTTN+Xbn1mykUINu4FOtuWCWhI3YJgcZYg0kwe8vSVodFBbnP6m
ma//fzdzp2tdlUsYJazIU6hU1EA4d8PgprlrQZqWeYFWY4yN6hi8JR1rtLZW0YqzveyPpg9ocRpY
rJ7EOnngZprhNgjuW3bTqC0MhGl4bSdekp40kFBVkFyHTChPYyBbRutmIltv5KZ40sJVpksmyFql
4eRkobkH8j0rcMnCWxwfkw0jGVZYR0dJUYSOm/XA5nT5l6IFllGWGwUU09DrTvPOeaS1qJpLDD3X
SZRjxjbZqvMZMpkOicqcPiDz1KhjATBXG54A7szE0y630aFQOBYMGRsBd2vYDW6pB9T2kMJc1e3b
nHQ0FMmJ6uYKeLHE676KOrj2x+IuK7d4Z0xW10I2GFFMQi5TxxFv2dRn0eQ97zOMFrBhCJWVka4o
gpEfmyGyVnGEBVJP+VbN2eDxOiBqWYa+shzM3cqstbDtOie8AEYSeIvNV3lD2OoKhUOrXDeoccXg
9gPpr9a0g1v7RL7tM5IWtGNb1WDixPBIOmWSxaNz8mz/kAJ1cfkDBtfXAVLeKJXl2ALu6agTFd+a
dLxKu307lU6x1YTgTfeLDNkAiB8CNQZPbvViGc6XOhLKrtloizRVR1W+kbVd27oB4Gp0/0KV95ps
QZZM1llX/V3OAeSCKGte/n1FzHUkoD2zWY0xhJZOsDWyzm+B1JbQz/YPowtic+4fLq+qaWgtan0u
5iq3Q3ls/PxsjfOpY1swN5NJtLC1ieUlSArqSKbuRtjpHbB0MaT3fu6bubbLthzanUXCcGWHueeg
uCV03ogl08y1HVZWxVCrFjMPa16eXSbQocwmdVDoktlXhdGRUQN8vSRdov5hukY3/dyUOws8OiiK
zD6fRB7gecsuwTrlFS91lm/sUQZ30TFRM0/UUhFPHodBNZESAYuLhu0s8Oi4KBXM6QLdF/8nrZsc
fPW4hZBl6+pnmroWoRZYTZysGfyfJSsB1fUEGu/kVre1afDVk96Fv6J9UA5Z7//MVdaitW98tjPx
Z5ej66CoQlppw8vW/xkmjEbKm4LIXcoh3je6FqVFI7MALynWi0UqcNxz3Guapu1Pl0c3RJKOi6rr
poP0iLBeaOUEUc+nJZ7qFm0UU7G1L5lMrwVrsLQQW3aD+Q/ARe05QNPcdyXS7uvlH2AaXdtWWRY6
XFWj/9OyIYhBZf/s2uXWTcQwuI6NEmmBTiHZzb9XHFZUETVGlUq38q9pdO0YzAsISQASlb2MvYTU
8QxePUCC6qXd2LMNBxodJJUAWVz4KRN/qhWsM6Dzkc3hpy5VRTw5W5wbBgfS8VLeVA5sIkXzQsCj
d02XhJ1Rem/BYOnLw+UlNn1Ci13atk0phd281Gn5vfWG8A9xp/kAjDbf2E8Mx0sdO6UgZVOAiEj8
GcpAfhpz5p+mhTqRNfA8prIQWUTz4Hj555iWRQvoOZc+9218bKqDJ9lVEPwkn1RKoEO+EzIc6nxa
i9UOeZ9O+S+vmYfr3s/5ySn6x8s/wOS3WkBXY8lEWaj0V5cGXTwDqB3NytsiHTCNrgX0SF0VeBL5
zvbL7zN3xzgbUQe8PPWPz5qBjqmyg74EMXkmn+FG3yYpYo82R9SbUSbPv+ZzGQvL27XMgQ6xQoab
rCAM22efqSIaZudTbqHIbLd5jPPcxpmfYfv6bxd9oIOt5mAB9WPq4cli9J6keGwDtNhxK0oLCx7b
PXt+cD3m+fmy9T4OEzwA/u8mWmU9txacQZ/dITg4YXdmnL+QzjuqMTmzoXm+/JmPPSDQ2bSabmm4
Ddb/Z9BPHUpI5EY+zbfA9KbfsH703UEgYxAIBBLIffasMsZmdD9m5OgWzlOLSLSSrbu8ydG0IEfd
xHG7NmieWUZfOboHeVff9rX83Abua5FnZ1VvvcqvafAjH9DO2YG0e9zqVfWrY+DAvJrGlj6qqR+L
Q+CKnm94mukrWtCHwu9ngi3qJ/GgCCA8Ujy0Nq7fY2hvEZqY1l2LfGm5giHFV78kZHdA3V+PEehZ
wviyVxkWXgdnDV7q4Tk4rX7ZjH0mzLGjnqaoLDb976LIIacN+eXLXzL8Dh2kxURrYYPquxfmJPUh
lVB1SputTd3wgBXoEC0UEWawyeflr6ILvlJ7fkzT+mr1rNWr0jn/HhJ+4glHbw7Z9WAf6KAtvBiT
Mh9d8SsFwSe6usRwTxPP2tUNEehoLT4VjW0nTfMCcm3QRYmSgg+55lEBuomNtf8HxP8gRnTIll0J
G0APn71MtDwF/k0jvbcEHMuZG5wzJDO3EXHLyRNPugdJ6Ea+NDmClgTakIOaZ/2qBMlrVOZNdajm
yj5cdrOPzxEB1eIeQkzAyiTu8pOTJnVfaThlT36Y1aBz6Hh74we1bW0wGZk+pQV/WyiszVQnP1GR
FCHUY52pRuOXWxbNp26oaW3HHM9HG4yapkjV8oAvw9YaZi/5DQx72cdKZV+zvOaH3K6zR9mWYxYr
Z7MuZ/iaDvZKR5ZWluzln8waz+txLLWGh1a1n3P7+zYNt8EVdMBXIazQEk7HfgNVQGLfyjha4XHo
v+wKptHX3/ZuUxsn0gpV+2icGYtnSiw7snM8cV8e3GQgbdcfAZZvHUgr/0794NNojQ/9OHzhdX9W
7fBgdfteTQId+TV0LCwSutAn8AQ+KcgbRi2TDx630kNbJveXf8u/O/kHiUBHfwkKIb/GT6zfk1M7
YPeVbSgdO25pkUPN158nUTknRehQfvMTyGN7EQfe04okFLmZ96jCuWpPTt8NBaiH0A0BWiTu2QVD
uqKEO98vT9O0nlriyNukw1ZejL+dSQZXbeIkV2HDx33RrGPHvM6mfSGW+Xfpg7QGpPD5VSiJd0UH
AUwrOo9P+36FljXYQgo34cH0O3ADO/Jc5sWzX+7DqAU6iiwBSMDiIH54csfCi4KwlHE1iGpjxzAc
d3QImcwnJoYht168OW9PczACBcqZf6bOsuXwhkXWoWR2njCnV+X4205d7+CTHEQ54xal578CzgeO
rqPI+KQ6glc756mX/hi7aXUivu1EsqAx6CAeK7ncJkOF1/4K7PS+f7D6+S+OwxtLb9pwdaQZ7WlZ
9vZAfidWeMLp/d4J/GPG5ju0zt/RPj+GYO9ZL1xlYN9NzT7RxkBHoNW5b49z69Q/Wpl3XZxlVrCc
hHBxQapZVm38OtPKrf9/l24DnLMrT5DgccgyksehU8kpRjt0vXHeMtzqAi38+8UOhTu17NHyg9uU
zxZgBxbu2OEpCZY76QdfVZGdCzUddgVqoJ0k6hyk54WP77U0tKM5q8nBStMtCXLDVSjQ0gBUd7zS
zVL6OIJ3J3wFg/U8/ByTHo3dyMSJwyOhxmIpT9DDW+ZnyoaRbRzA1i3qoyDQTxKJIsHcWCD/cloQ
2oif4CY9lp59hSL21WXbGT6hY9UySHfYDZSQ/2RDeAjgzH5RfOfMiYve2ifaFeiYNZwikyodJ//R
VnMRB4740XlId5d/gMGZdb6uhJJsspvZf2xKGMVt+/kwLMkG5b1p8NVq7yJF+q0NyddlfOwb8iur
IXkl3J3MMIEOTBOTasYlc8fHtmpuhwk8Csm8d3vRtR9JD1lrPHaMj1mS0Ai6VHWcp+2WHJjJLlqE
t1PY56vyy+Pk9MOB2v4dmcCJfXlFDQGnw9Bq3AYgI9ePj1J137pG/qANEuxku1ez1X+pCmBPU5Jt
wQNNP0UPbwJ4oAiC4kfFik7FmQV0R8wsvk8dPdDpurzGEZacAvaYeiCnzlY9vJkPj5dNZdjmdWTa
IEnXhYsSh84Nl++dAmN/iD35qmvfLn/AYB0dl2YtjQOaUS4Owl+KeGFpKSPXScI/+4bXDv7doFwQ
PwrM3wqvm2ao73IUOTa2IYMf6aRdvfKgX5O34oBS+FlMaRPXCe6xNIF6+lzmB8/tvc+tGPapCAU6
Zm1x+ixH5VocGsfvTrXlylsakJ0h568r9C4VQR0jkXM1isM4FMeZ1edJbp06TIusRXNFG5+OOD0f
OKpKqf3/SPuOJblxrtknYgQNCIJbVhWrjdqoTbXZMCTNCPSgB4Gn/5Na9YcRizfqzmqiQ0EUzDE4
yJPZ/vIU+3F+g9cOqBGaHcstc9/V4atsAu9mFjKNQt/2dj3ptyDEaxUlYlgw400+dU0V/ATOUVr1
kdhW0NY72Tspe/SJyKEikg+9jQJZI5K65bus5tDBxK0paLw8nivtUX/jKrs2YSNk6zooKSSCqv3U
AmHFvNjise1fRk5JTVAbbtyTymyn3BN3SvghnEj+WHV6fsy70bb25/ds5TiYvF+CtEXjhLrc1zwo
4jkv/Lc5p3rjVW9lgUyEm9PLVmRJXe55S7BJJCRRqZMntyGXZTQmzA30ZOAV9tISImTTiVjBy0T7
712f8oiryzTKqQl1KwYlgAiuyn1lDXkaFb4F3HoGba/LTpEpKFmV1EtAQorvB5l/3+TFtCdq8NPI
HuVGbrlmNqaiZO7UIJG2GD91RDM/P/ACXABeBMLnUOw6p8zA7BdYVtNk+yJFj0Sz40JpZzcqYkG+
rqjqiV165Aw3YQ88HWeek1fSqwasnE2rg3EX2n1pny471IaTII7jpLms2KtuggFXyCp8rnnCNkoS
ayZjWH3FvMnFfZufRD/OEfXxVt1klwFLqAmMk7oJ237Ku1OStKheSkcmd4ib3haGYuUKYGLjVNmL
uXeD4pdtFVYY00IKm1+p1G7lzpv8kpRXta8U3SiPrh08EzA3yGzgoIRpf9T9eD83fsRwl254ecja
+pYHYNLDfTsNH5thi7BoJRMwtSld1/Zs8N21Pyq6tCDbAq9M1S3l7Dqty8flMuq1W2Raa6u5+L0v
cTpRNmXgSGh/2Erd0kbfsba7BcjjWaVbTegrp83kGAuHOSA+zvMpSLMqGoQt90ORbfmeta8b2YDN
uiEtaob8KEumFFaPcsEu4HU1boldr4QAk2+sTyswyc9+8jrJcv4slZVbzz0KqCqN8oDk6rLLm8k7
VgVeOXYl5yfbsX+r0mqQejT8cN6frM3BsHg0WQESmKfWK5u8RjzaeijYS1c3JPjdqM7uN7z0ymaY
WDuXNiWDTutwKtwK7waZ4019BEqSrTrbSqnGxNtBFCP10mCwXlHDC+4DN6dRpYjYV8r/Tec02bka
1RTFencX9pv1/j+Y5L8UNkwgHrc5ipH1IPaJklOanCpCkod05ngzi6xqCEKIyzWis7K9sv28g/Af
oPzyh5xTK/NxMKUzOLfj0OjuE0BY5fyUU02HKEgYee8LN7V4hIbf3s8jAamBwkOprprY/eyGblHt
yz5XUxFJNAJWHyHjud0eLLfOxHzFJoh/PgdFq/IySrqc8s8gZx780axDMewskN6GUD1FESusj6mi
CTjKNoL+2l4vHuWL56BeHloAgAVX3S/7catXZOX1w6RT410nakuW2aeY6fUiLCWnfWOJ458aJks3
fPraMVqm9OWnk6HvLDsJ6WufyTibp2fWL3C8tN6lkwKkcLDjJMxjmmxdWdamZTgplee5n3IrPzFM
KxHNt5rJZx2Uj6zL47Gat9L5tXGMxES2HoGEuBpPvef87gX95lPcrn3nARynjyXfkixd23ojO0Gl
mdZW0mYnnvE3pas2bjLK9udd1drHDVeF2808QbvNfi3DLo1ckheRIuzl/MdX/KAJMRS5T2UHmeHP
jnu3imf/Lp9upvH5ss8vEf3LwaIaJAF9lrBPuxVHN/u+FEE758JYbSIM6azzRqRFCI5aFpMM7cBE
sn/8ij3qdLN+vLL8JsJQAoYNF4OGXLvyA/dfJFTKvwqcvNrCnaycUXvZmi9rNMyuJzxn9E8IFk+c
THM01dUjptZEFlUvFSz+/GasDbTM8MtA1LJ7ImofOTSrv+XpiMsh0qh0ztoIjPElxLe29LjX1sww
b+biAbPoXPaKRDEEGhlOxLcgm3p+Hmtn1jBq7SIB7ZTHXsNR3TtNcI2E84567gYgZCUDtA1jbijP
yEAKeZK2OuqyoLdywforF1S8JPA3RllbItOq6TDwKezsE0BS1k5oZu8G4X+eX6G/f9w3cYYTd9IS
P1WeUEOBZtvUqUh63haf3d/Tcd+EFkIrabYLrbBANX2aqXe7BKXSAbows+4nXx15t2Ubf99q3wQY
tgJcZSIY55OrXQo6lmQoqiyipRyS5xAYDf94fsHWpmTE7lDJlDWuJ0+lNe3FEHxjpXjMrfmhRtP5
YoFj31608b4JL8yozdjYkvlktxrCdXaCWtPmg8faPAwTT6oQ7+mlNZ8Ym/Q/gSXmn7afgr2b4ZEr
2c0JbBJlqWUpVQKQyfnVWztuhrmDyA8vFVIGn4FdFFFgBU2U15tg4r/bo2/KdraKpFM2NeQzZGNc
B/MeeIc7Vo3vXbslEvl3zwj03f96RtKMtJ5UPZ9AGnVNyuRKd9WfR07HhqBxucVN+Pc0yzdZ4BJG
ayeoO+9zSbOWjKTI8WpUWHo81p045qPz6c0+iZt+q/awMjETdchaSegwShvSuROYwei+nemLp6qb
ZWJ81Bvms3IATMhhFk42aSZbnrgGXiYhwtrN/bzVAb9yAEzIIVEymYnowpO2vCjwrF0Luui5lvdZ
6m5MYAUw4JsYw8RLVFgDnX1y5jlaDpkU8t0J+cOUeTcux8Ll4mbw8xxsXFXsJu3GI8fa3IzgX6QB
y4oG4/ZTFxe2ve9tcsN98Um2wIdre2O4BJn2Q5nJcjpNWXgSOaSNWzvYagVf8c8mP1w/yyANLDae
bGbTqHPRMCyKMLLn+cdFrsVEGTpdHwTWKKbTwEsbr1huf5VBbOxw/utrP9+wewnJ0dKm2XRyyrpC
X2n1AiDC05JAnv/+2u4aQV42uPCKmg+ndi5ivP7cL0/FfeU/KTzmbmRDK/trAgiJAPKuIEF/skk7
3qaFXT7h/eIysJZvAgfnDhEjcAp2QpvFN23h4JTKfYK8ygeCfnx+ldZmsDivL3mpz5nwCz0GJ2Di
G7T1lQVK/e3P8x9f8YD/IY2DZHktfKc/zaQ9ucT/dzFm5ve4SQ3+/0NyvTYJw5CBLCvrNKH9ZzbT
T5dKNAjZc7I/P4mVc2rCBhktmKsAgz6J0rfyPWiKu/eGW/zNDa15d36MtQkYQdxxgNmacBc8tS2g
AHinYmBVks+XfdxI2e1pbENCeXeyC/VqO4CkewnUM85/fG11DCuGIhVTVVt1JzktCqcNF9eTrH/V
SZJfuP6mHXNtyyS1uxOAiuVudFIRFdJKdyTcpDlaWX4T8cdk5npl6Xcnbx4hkiRF/9233eKypNME
+3WyBijDhUpyWgx+GY26bPVOCS7/Pb8FK5mNCffrC9tTc9Z1J1hahBD6AyjgKBP1nnn1MciDb0u+
sYigXzbc4m+/eIzeV6CmDr0BMS17axL+4PQYZuJXlZXHlcifrNG/bYqtbpoVH2LC+hJqB7ZNcMAW
N46WraMqIdrrs2tdeS+QTrio59uny9H4MivZM15OLfVOma/EjmhbRymUBTesZO2AGfYt8GwifDBj
n4q+V+7NVPWts/O9Bq0H5zdlxQxNGF+blw63Wqc5ATRxNzqCHqambYDunL6fH2BtBoad12WT9Fxg
ALQXimuABhEs8kRfnf/62iYbNg6QG5/bJVAs56mfeBGVQDguB4qMGAkQg+vzA60kBSZkD0rCoiFo
mjgt9xk3mJ5DP3saWqCIL04rTcge4aryRujNnCjrrksFko+aZg8DCroX+3QTuadER7qu7p0Tkyp/
6EOeHWpG+g2PtbZKhomPhI0hJYl9Qi8RWOtGuXer9m7U9e0Q2Btl75UDZSL4HE/raqxT51Qmk99E
kunySkKR5sf5jV5xiiaGL8OLPKGda596eKOsch7ELKZIIG8a3HrvNP6nlw/3OQEP4/kBVyzQ1N3M
GAjm3NG3T9Bf8p5CVcI4ROA4U5yWmdgi6V4xFBPfF+Qo+aTz7H6gKhpPRRCLVn5fynBz496MrHo6
P5mVUobJOMdk4cx8xOqNbfmkMsWjygtiL+jvlroMojGUTtIN219bOMP2MxlaY5X07odrNzeupC+5
Bv0RrgPnp7Jylk2YX6MKC1i11v2Qil6nJHsaHfpYtu5OTsMGgmFlU0ygX4jH9pQlRX3qq+pbJeR9
AQZ19H7dZbK9Ew29LESZZHTQ+qR6aCx96qH5fWurih3zIQvj8+u0NgnD5psG9Pugt7VPKCDGjM/2
IW/n78s2pwkuBZk/bESSlf02oX5J1019JYg+Qb48jwZZOccEKgg7CxXNx/NzWfEtJt5PVIWkfjvo
E8km/ZgMvXXdWN74z/mvr03ACOahbxVNENT61Pk83Gu7Tw5jPrXxqFy1Pz/E2gSMlB3C42WiIFaL
ykTC9y4ts7jyfXk8//U1kzBi+cAh+iNLW58cXLjbDtY9EvvYSvmPp6uNKvjaIhlW3XQ5QFLNqE9J
yJ1DnVB09aJtfAmB5cY0VhbJBPSxeawHV1jiNCt/uMuz9t1uZLHhldY+vnjGr/kg6s7Kapz5pBbm
D0HG7xnfKkWumJoJ4yu60EGvSsY+hqF+Kqg6Oq77KcMxtoX+7bdbD6MrW2CC+WwwfjBrLNhHRp0H
B/03eJT4rvsh3Yh4K8fIBPK1rUoY96zgI5joYblzgKbqgQ31UaMr+fxJXVupZXe+7AIZ0omkmc1P
2hue8YQJgCKETbKDHsFzsFlBXZuIYdBjUhPoPgKBRuwMSq2YCaQ9v6Nd8M8LxGUzMSyaV6Iduxlj
eIr8XoaA37jmuX+9XM62g+nasTVMO3Aqm7ViAEgrCsTB2+p6WskHTGlPPMBQcN/43ocMsgepX1zc
LpcDK7Dbk35pmNjIPFd+v4nXa/sMVIgF9T4SSfckhILKpjms7LIJ1WM+wRPAiDmQUO5rGVxZPSRg
ZkBiMMz5TV4bYjnGX46rU2r0Klah+6ELcYPjqvwO/MjhztliW1wxaROMNweizIBuTV7pHALzT28d
pm5wG9+4Ha2Ym8llV1gDS7BK7p8lwu9fLmH+RO9y3ADAjrPhN9b22DDqsZR5UUvufWSF+6CEVUcW
aFk2Pr6S97uGLQOt2FRV0c4fuUsfw7DceaQ6Etwfl6wSwMiF6qPqgsse30w0nmzyeUpbUn24zZSS
G7f2hvo5D3NnC+63dqIMe64tAd7RMO0+rLqBsscud/NZH6uWoDsjgmCPFEBQj3aS/3v+BK8tnxG2
eZLwvmxV9yHDZFfCrwNHdqjBpzpn0z6Fq5pG/H3zKKz4FROiR/Om8+2ONh8hHMmyUwVOmgC7p6yn
uEbumYdbhAxrQxkBnYMdNiMzaz4EZrPMDud7eTuHFEK8UGI5KE2fX8MVKzIBeonXyClBe8SHpPK7
coOYoo7hhQCkk59p5m5UfNZGWU7MF1/T2xYnDVrsPoZ+uF64C8CcE5OG3QWDvbMB+jg/mbVlWzzR
l2HCIfXylqjmQ7VltAylsFbFlOyGEMWNbIyTTVm3tRkZfkF0cycLFMo+Qi32KX918fbLs2SX179y
tXXbXDngjuEfQMZgDwlIBj+SrI+kK46JItGE4ii67qNlPgw+I8f8Lls+I+wDqkscv6vERz9UUQbi
82q5ecKG7KKK/r9ypT+vq192ChUnN0DzVHqqbfeKB1kczNN1l077OXUOvdVsnO5lN/4LP/X/INO/
DFP24AMpXS98bwHO+gFRUmA4W0HqLbrfFY9nguJ6p0v7ThT5R4Ew/edB1qofB2e6D6ut/Hslipra
pKMMrCyDHvRH4nZZxFJx7N3wtDTunt/0FaYJUOL+r9HY+GzmWL317hKtSR1NLoeqxQ46ENko9l0N
7eJ2hwKYoE9wFU19W7l1HlY713VGK4yoaP22vBIjH0sUXPpEvpNUVcM1WOMmuhHrV/bRhNbV4ej1
VlCDaStsSHPVCQfcQUTPzhbB/Yo5m9A6EXZt7qS+/T5mWVJBX9qalQRKcJ5z7ziC3rNGUQlEWeFu
DnjVbtw716a1/P3L8cSNkzedCud3aDF5/jeSo2X6ZbK17i8L+aYMautzzet0at7dtBE/Rjj0Tz6h
P/v80Vn7+Ya/oFNXzniJ6t9FU5d8r9PW6Y/jkPvseH6AtV0xEgqo24KXKOyHdyupIjDI7RZyhgSm
5VfubU23npXXTMzIIzTxUh0A+/buJdCj/OHKOUi+M4/ZxSc6MCh/vmQ2xMTauYwnIWDpzXvmidsl
bGRZjddNAuYEBPjN15W/Bw1igu6qFA2e2mXivS3SP16cI75m/XRfMR4ltrNrkER0yWWpCjGBdwWA
SoqysTq5yfBzKbwuWVHfkoNynDfOX4mrLirCE5PVL+xzO0mkl72HZR++9NBsfxFUi6fzu/N3V05M
tF3DuabwM+m7hXXbF3Oj4yZ0rtyC6H2vm3EjRfn7WUPT4/+afDuxMFNVkUKUmPY6wkJ1Fp7YLHCd
dmpIt5jQ1oYxMoeZOxosKh17K4LwbszLOA2CD0hGXeSPiYm048JGpSlt2Vveu3P/kYBnM42GpHas
iy6nxMTZjYKQYnSz4E01/R0PLKT4/GrWJMqp3PBef08WiYmxC7TIZd3U9M2hqYhb8LtESdslEUE+
5Y4u2w8Q+YvapvL250/Y390l+Q/Ejmeajlbiv03TIO/TpBrfSjpPW/TFK1tuQusEywm03VP3LeC9
7I6ktwPndpGa0VD5nAsZXzYLI13grkUqWwT5QRYQNutbGYUAD25Yx4oRmuA63vXaFzlDj+og42Uj
BHiSJxLcdEm48f6xNsSyfF9i7ujOVkjsYnhLqsx6c1zBEy+GTJHydTQh+bXlYxFC1WVjudaGM+xd
9MBSksnOD0U3scckcetdkmTOTQt8csxr4v0+vy1r4xgGL2iIN+FqSg9FX770LZ4PM1fcJHN7p+dN
/MzaCTYCvpuVOXdTmR6SGbkoGLjYbsHPnJ/B2seNYE8Bm7dzRfMDm9RrNuLGU7rD1gV0bXmMED87
qm27Gae2nMC+j+BnE/6wFGbt0Pu46Peb8Dovc6gn/Kx8QwChP3KZpW8DSXtnwzRWlsfE18HZWpqp
sXgLRg76q7pketzViyruxgArSxQYhj1aThP+4SkTA39r5/QfmttHT5Mbb/M+u+KiTIgdkLEgvvJo
/lbwQt4R3ZBwX9Q+UdGUOe0WgeraRAwLn/DGNaiZljEUEb+7qf0YEA9ig/MNm/iWo1rbjeXvX7xI
pefaEcwv46bwQP/fMhlptB5vbMXaOhnGPGcETNh1UsYz7/yfUC7wxqUbnLwQkpd5fNl5NYy5B+s2
rVDpiTVK8DtHZPNRy3kLgvP31J2YyqwNB3MCszCFxMU9qpZhdkxrUl7TmWf7oO4Vyj7S3102FcO6
g5bXBcokZay6/NmHUz0Ip9+imVjZahNvZxOvbH2/wTrl5CFVDd3NdbgFGFv7uFHoG8aWoxu1wE7L
1r0e1ShiCLNvnaOVq4AJtktcEpRe5vI3iM3VUTO6fwpI4PY5jE2nI40g69W/0nEL2LVieSaZXqUH
Snlfl7FwwitZOn40gm8iwdVmghrnhnGsTcowb4Vk0xk6yd9skV2BWmQPmtwWjLVpj15gL3wBHary
neNFJ8tE2lVFmII7PrdeKLdRd6sB9kdbMToYLqu/EpNCjxG3a8MytE7LbW25qS2vVUoPB1cOO2Sh
G8a+4lH+A7nTirlFz9IDGcY0kgjaYkaP6Hb0XtsVI3oDFj/aY02tU17Wt6l0diVSqCIbd2MxHpyq
OiY1KJiGi+oaxFR3hanzvAndMkZ1EibDBa/rw+TLOXw+v+8r62VC72p/BG8BWsPjNtDzzplIFYOY
2TsqYNAP54dYMRYTeef3lDaeCsoYsofBtcNC79iXg33lA/UXsaq5MBya6LuwYJzkFitQLNajd+ME
2mKQvhjpjpMk/eiblJOfl01pmeqXqAi0tgdWS3izfmTyc5r1cF+HvrR2rNTud82tcItTeiW8mIC8
ICv1qKHsGHedzO86t3rKaHlIWpIerSZH80+wBcJcYTEhJjgPLzGdCKcqOLmLFCjqrqDjjbmdXvna
OiILOI7OGLeTvAKjwMbRWJudEf+7qgRPgoMG90DnVzbnMdLXNAKj3APuXkedB1vF37WBjBwAHayT
q9omX8Acz+U4zDsVeOnOa6F/03dZnAx0Cxm/NpThIPzRooPlcRzDYvwXyXIBEGt+mwTJlRXWThSk
w8v5Q7g2kJEM0Fk63jwURQwBhWcmk39zx3rvJ/foKaeOvC7/fX6clfqBidWzbBaIEKVwtPrqIqo9
ja6C8rrxpysmpldAp78PkL08P9ZKmmCC9pJOlkHXgaRr8MLE3aOpPIfqaOnWW+wRawMsi/nFcoXr
+y42h56qyd0NXfExFtll+2Gy85VB6NTcEnmMp7m7oLSyaAyr+6HyQMVRZGCMLTZqRmtzWHz5lzlk
05DbM7PwliQLYu3KluV3wsnluJFlrhwsE6gX2O3QyN7G86hIjtrvC+S200HM+lqzAlpd2RZXy9pE
DPOfkApC4EpioM7LPqg36Y+e+SHfSKDWPm8YfZpIa5gsN48H2o9OxFyRz6CqHOf0wtNqmLrl1bi7
wNBiS+ZqTxMFYupRXPrzDfu2OJ0SxQfYAk/tD28Q3o1l63qL7Xol8ptAvTHPhiRDH3FMBuveL8EU
irbomEE3fuMYrSy/ybpnqZEGKZ6b4oF1P/1i8NAMnQ5bq7PilUy4nuUVttWDVDr2ETrmwr1HKfXR
tet/K4tfDb1/mJTQGzNZMQgTs+f6lqTKS/OY2cm3OUUJeEr1ycuamHggmJSXXsFM8B5oHBwsWZbH
aRqM+6rwdAxWBOciqDIxOfhCnzJtO3Dk4CCp0dENupn7agA1wkY0X7Kf/z5CE5N/T9WgidAV/JJC
E2/MS3rl2/VVx4pmDzKpjbLm2l4YRg0hGu4H6DqOaaVRXAyHGI71OBGUsHkzv9tBkGy4j7XpGNbd
ZrJwlV9g1y3ndtbBp0+mq6qeYzxVX9TrTEwEnwR2vICIK/a77b4hqwdfssWhwR4eZhU8nw+pK3b+
H/Ce4/IWJUdI0NRld2CV4yDlEd23IWzHy6ZhgviGmXTCHnBsw64+hBTTCIt3qsYbX2fX52ex4kz+
Q7FXs6IaOYJrD2zDoc7ZcCCJfrvs48sJ+BJQ+9l12GQnaayzMXgQYa6v2ky7W+i3td9uxOu0qyoI
/mF5mgLY+l5OfGdvourXtncZ9MtvT7wsDDyJI1TUKVSN+tcceLC5bjbeIleMwETuTVaZp5lkadxb
3s/MoyfXHt0yahxHRC2R7XCZsZmYPTpobwwIpkGC6S6t9UNlD5iG8z70W7Ip5A9a5S8OyuTP82do
wFW2k73iLk3YdZCFOjsOonb/DX3HfxbQmnNfaZfpbi8mR1gdHhnybHpywqyTt52yMx5beV580hr/
7UZ0RrHnkvqZfTPimpt8BqNKkz3UO/G/3C8qHhEhMroPE+7FNAAOjI+Bavadlu20nxQd2a4qyBws
rdeoEqYgHeNH0AQhYwQQibbtsRqq+r0GmVYTs2QKsl3QQUdiP42F48S+w4XcN1PAvf1Q1/ofoCDY
h6typ4qmpOvfNcGz3q61vfmqZJJ+L7gLiQcmdHMPXhfQ7s7hKFm4s3Vpd3u/BurGn5geIqmYsq7R
UK3TZ7fwCWopHGrWUdmOthf1Zdh/10VLxE83mQordkBGSWKuvOFXXQwIMb1iDt0LttQo3QDlqh1t
AuVG0PyqnPs2TdL+XU0Vs57SydX+bec4xbQjOUtoJEpIv9zCE9YP2rdaFWfg7CDzPQ06RcadD+JD
tWNUe0msm3kqjtbEW3aVDF1HcNuys5I/Bk1H5n9d1RXO91573G932HMPSn/l+I1wSsY9qIbGuHQA
0JOZ0OEeWxAG3/2mTes9mG9qcueh9ZSAaY/ngGXQlA35R6WtwrkHjjApI60A19jRTjB5C9BDOgNW
XChIegiw04OTj+EvHh76sGopy4EuL4MsC46g76lvbCiRTRDXAomD+J24i6JNFmZwnZWTC/+eZiCH
umI1n6ojA05pAD2N12KXfa9wkKmBZCIsDknfNLMV5XYDWs7I5Y1nV7HVqZQ+WBNlp5C7UNugQd5D
FdJzLYWH30z9kk6rnqWy+ut85v2j5r5s4ZFyT0RuNwx5BGmk4qlGAoq34ZR0UDELQTEeg3+6q6YF
iu9lP9Lcm+ibGmTS/q6nkof/ooManPxzaQMpGqgM2gXEG7CdAW51U6SU1P2RN6SfrjNp9ScLpaf6
qfZ9MPAK2khS7qfQ6sdvLdBONGKC4AANnuv+oh6d/J2dg/UoAmdkzaM6zMRPK2yzb4QpNX9rF97o
qIBUXX0QBeuTPQ460uW2Vp8gxFa/ajAel7ctncEAi9pNPl7bQADmx1IHtf1kz246RFULlthjgUXj
UTjxrNl1TcrGV28EeWikqaWfymqe072wA/dApGbPtYLmxxXiEv0BGQX/PpiGyb5yZiuwdxQM5K+8
t/2TVo2fvEgZljoqgmZ4GFTQZTd4vnbGQ+3WzgS21iFxbmWRMufbgPSseJ8D1Jf3VjG3xV0VJOl4
IGkn1Avej4bu3kobh+/xDm6/d41NIDFfpU0WueiPsb/XY6/AOulOzDv69lyPUetYWEHFCOmiHkSP
WZQNZZDekjRpIKvV9o99IsJ/kiCHbgr8MHi9Uqfq8PyZN0+JVq21K/AM9MoHG2JZY28R/xDUIuke
HeUzEC4EUxmMT2OmJeiOlD+HXRPBGmvvSMHMwLD7OViqUp311m4AmU8Xze4ER2L1jn/XT7P4nvVp
6BwtZ6A8YrzQ//RYzCHK0Rxo71MxhDSirRsGx5Yk6tFxXK/d98AW9HuqeivfeRI3e1BtivBl7sbh
xwQGK6hDoGHWn+HweJbuinngsUsG7zfWYegPE6+9MPb5DAZOUbVa74gjcHbSnvJwjLqwLIt/4Lw6
6FL2Nut3dCIo9fukKXQe8TD12qsptMX0IIlPvaU9Wtr6MDmgVCwOvit6+mDzsZ2eWZkGHwgEOHeA
g2bztxksgHzXhUImj1BwAzRm1Cm0koa2UuEhLNGrfMgCyKvtiqB3Cd6Q/CK5HdzZ5Uf0P0HhEchA
+mahvwqAWQSVPrbo6Ccq6sjYu7EIqmzep6VsXjodosRagUzBOuaoXDJ4SFH0EfGq5AgScbDhRCXk
sm036hs2jYfKAflInCQpfC3J8T6td93k+tBkmMN0+A2D7fu9XSb0wwqorQ6uNZQvI6LJG/JlUd6H
pNf2d4k3Hv9azrNo9pWT5O6+qdH7e60q0iLCW507HtGwPvoHlN5GKw7doVFPwWS1w23Y6hwwOzAl
fPNLVyWoeJceu+JFGzTfyZC0zhtJZogoAYkDsnUmlI1u7nB2UfDnYEZLeAHS5SoVgRsDg5INT4QT
6EVbmTe7R6D0RXttdZ0GIElCNzdFPPMQeSK07LLsukRfGXQo24nPIz6YQZ1DpX1Q720G+N+Ttn3Z
IKTWkw9WH4bTpcI2+FVPeQkQWJU0LcA7DXKZw6Q1/mUC5y+uGghv9QeIV7vFbsrntL1Bo37zOw01
cDGQFG+LVz+vmidn4NW/Hchg+53wPMo+xjkc3mZ4hvZaAYo9XZel8Ptphy4WKu5miYs724V12j6T
PCyTNzyc6nqh5rOVBDS8KPgT+rUSejP1Y1AdoLaG6NyVmWIH9Cx38gb7X/V3LA2tGy/1GD/40ul/
QRoG9dKo77os3Anp5OjKCZciQZ5RPz16vB3BaVamBFo+DogUqkPoaPEiSft/nF3ZkqO4tv0iIkAD
oFcwdqZzqnJ1jS9EVXW3xDwLwdff5XNf8ugUJsIv3RnuaAkNW9qS1iBaPIDmuTwzt5Dd8XaGvpXl
WncheEC/mrciDQ2gq/4kU1cAXVL4H+ehoztVbGTpNuuBwx64mTwcAngJK8WaNsVnWrbVx7saYMsS
w7PM9QjwcMdhVYOKZzy2zclYKnjpFoGu9i7UtxpxPTW/Pw3kfCxzXLuAKzx9JbXsD6Fy9149NwbB
s45JGfF1keMq8+g0bvkgKPm3GoiT5NUid8Zgq4br7+8+v/L8qq4Hqo5uN+UPHS2qeMbd4COV2d6t
1PVj/3AG+A86/F0VKsQ7cWEcdRwD5j7CIUDFis3k5F/ZGsrUy+n2gG/cU9iUBn8pAxnmWXacxvVF
q1FEReW9AEOfpH6F64Q96sTWiFv3IZQTrI0c7cn4jLdhx58f3bIKdo5lG7dsNn1BSOZ34MMqAA4Q
0KkvHpe6f6mpe+hD1R9pgZQMSjc7r51bY2NFeeFka7XqDm0p/QBC2eWrC2DXgasWRLH77LX+/3D4
fgKYoGyNaBTwBzC6CHRRHyHKO+zM4I3hsFkMHW67erUu2bFp0vGBwgkIiNqwrnV750nZpjGYqYM1
b5hmn3loXr1wfAy84fGKf8MQ7Rz6txpxHZ93XQQ9ZU/SdsiAmHHSU07hl6CgTr0zp7ZKt4I8dOH4
DTkWLLReU/xUChDtCBsSvxNq4l7rfff1OPKOHSXXRWRmkKWqOgWZd6hUlXfiW22yQWEG33OcWR1T
StWrxDx6dTKV3UW2Za4V0KvSM51KdL7nC1hbBl53lT1eAQa5s/+te81SLDiT0lUdG+EwpD6g2JlA
7Lk6bSzhrhXDkAySpuE4VBtnaGJBx/ZnG0DJnuHdrdhpwZ/XVmoTDJDewTQgwwibVr2tirXR4jQP
mZzOeRC+ddCsub2G/3mm0v9hGNAeIjidq4418uw4dUeInA3hfVBNahMKdKYW1SIdOEIJDlYB2cUE
cxPBPeCY891Xnq0mWKG8LAIWS3B7PM7KVxHLAUF0/GbnUnZrHKxInoFgDoLVlcd0mIenKk1PoEW9
5M0yAiPfFpA9bXeW1T/vQ9RmE4DjOnVBhTXDsAJytN0zW5MmLH7kWfs4thNO6nvo3K2arDfJ1lVO
G16DuxrEoxA/hjR46nEyGwKTUIBLsny6KyWkNrcAiohMSnNtE0AcMJHEWkX7okryJsx2AmWrMVao
6xTGV5PEe6dp2OVKcqRVF5vWe1jX7FguL8Gwh0z8MyyK/g/JQKWdyoYJa2K9IjWnscmKtzENj+PA
XgtNHrQjLiVXO48aG9PaphjInKq0b5ApuKMCdtppoeUcNY7j853Q35jaNsmAZNgw8ix3EsdRP/Na
JIBGXa+1+jzO2+Gcsz1r2a2WXD/g3W5lOmQIdV85CdSvYIXUF+NjKp3lcnsF+/NqTG2eAXEIyMgE
s9m0Q1M+eg5OfDGe2GeSlATmdYfb1Ww1wloIctlLloHwngBiFURuSNoDz6XZKf26Vv1vyk7Da63v
uqjBHbdXGyShTd6PJ9267pvM5vzz4o8Kj2VBcbqvFVboA+1AxgFeVEkLlN+njox9LPOsv+v1ldq6
vZMKmOmQ7CSZDmJmximiqd7z3t7qIivQM9ddddkyeWSdas5IzR2joxEWrFm0wAqtGiOaVcVdbE7Q
A/97PIqpVYEPxbNjlSLZ+tKFXVa9Kgr83c6ytTGdbIbB6jNWFQRHy1I25UcO7/ljPxT8voGwCQZ5
M7qOSTEQMnXI87osKbjfc/359iTagNFRm15QwMS7xAWn+wU32iCLpsFUOgMwHKPTdonyvMGrjoPG
uQN6uzVk9uTJb6sMAenjBpPx2KtCX+00dWMVs3kII+yDxqps0qS7iqBB0IO94tU/TCTr07gmvomJ
huff7ZZvzMHAWgT8kfZSta6TLAVCf+Vleurzbn6ZYKVxwBV5mtyuZ2t2WMuBEr2sdN6lSa2K5qiJ
BzjGCAeS26Vfv/YPi01gLQIeByJphMhzEvaz8zjjsjrGpRg7wG+viW9XsdVR5L/jJ+jK0KNXgTKY
jTzokXXRanB5PgIq6Cz05+1KtnrJWhEGaJsTqNGlybp69dENvfUNBJRiZ//daoK1BHjQn1kXg7Ge
stCPuOrSj2vo9zHBpeupX3S+k2FutMLmJKSOk2oCtHXSjWUaOw2FU7Ko5Z2lX9OmdxsLFEepMHh6
S4rU5xAXDsJHloZ7Fw0bM8kmJXjtUCBPqTFPe+EcDPPHl9VPi1czMHHfQmnzEEDCcn02YJDBBSk/
pCLwHrMm3VOR3up8K6DDPBcjvy7DLlCNiaGOF3ep3EPqb5V+/f1d5wvRB3wWWJtgzpF+nXg2Psoi
a3f28q3Ot8IYAg/9muLdNiEFrR8aptUD0fn8kI/lnfuITTVgfbimxC+gM5iFOCooXZx9ueL963YA
b4SYbwWw4vOcwwQxTbzR0AMbyodqaB7HzP1n9Ey2sxRtpO02v8DP8UidGyOAd5ji1p+OjqLnoi8e
igYSqVcRNMSzyPTO4rox5jbboKpmSHnXaFOnW3IwHssPAFft2axv7HY20aBeAjesKpQuXfHYhdNf
YV7lCRwyIwN4QewSGFncHputdly/4N3cleta99KXaeISWccw53XwdpQ3O7201Y7rjHhXOuIBUplS
pQmjxU8IRhcR9J++a0pPAct+wYZ1DwK6McVscsEMPlw+E6xQmAbiqyzD4rkdwuHRxUE38ZQn77sU
oja1oMnTXsy1I5I067M4HPr8YeE1jVXlund2mhXwpRMKz+OLk0Cb6wMB/ASHteI7HiwffD/Fa57s
7nPQwwX7fw+Px3gF6y4vTWaJp8Ufol6UPFc5XrsfS53imR3mWDgGhzMwPPdNN2spqH25jENlnCQY
PPO7Crz2Yxoa53Jf6dZe3rqQZqCjEImTzyKWKP1A8rzfwQZe99I/5FM2e4D6tVpd2qB0UnwCWiJL
2rkCFAY8ktEBMCMooVNfLzs7+saMtvkD2Kco8EydQMKr0uOS0vLoufPwMEOHPe7ksqdBsFWPtQDg
qp33pU+ghliliM7H1FkhogoHo50b+I3ty+YSkCIVOq1QviQvzvycI6niH24P91bR1q5e4uUeCkAo
Wkns6Xi9VxGvy52ZulW4tamPU9Vk/QjgTpB/ds3JdL9pdud32wFuqgFwNxTts79c8zp1D+6dyQKz
IpoEPYT0BRdJkPsjFO6IiHPoJwBsNN95lcysEIaBCPEJKCLJVM3Bwa+DNZ7WLjjdHtON/YhZIYwz
nDG+8EQyiw4JyDguAhiptf9yu/iN2W5TBQBNKsO6WwDH4mPim/LUwLm3X+tj1hc7gbsxcWyyQFsJ
LWpiMCtpnUweVPkZOVZE7xS/0UH/wxaYJzhwUaiX9hWPR/lN4/rldt9sbNY2N6AOu6rFg7J/SEMX
aE9kNa7GFU9zTEsv0m64U81W/1hRCwZI6xQuGkDVCRCyWPR55Ht7R5UNsy9qUwMYUicAeq7Fa4Da
ngYpk7QMPzH5b8COAa8SWTkH2MsfWLP3DLU1qax4LohPA91rgGN7DfTheu5pGdcDecrXvdVoa9Tt
uJ5YVbkZqgiqEE9oH02wZzG19fF2OE+Cte6A/mqGL1yrOABIxnlDZnu4Pau2yrcCuhPQY/U9fHmI
G6GJBwALhtCzAh5u3fNW2ZhRNi+gWFm2aoMqumU5S5oeEHGnXNG7eBrU5gQol9eyytFDknrnulxi
vgZx4PUv/VIfO+/OwLZ5AU3h8n64DrFJ14NvvjYruS/ibFVfqnxYeaQT+sd76crfC5MRbX7eHt6N
iWlL+jZdVwE4ibJ7b4haXGqoPXrMxsQh1xrfnR2QvUF+3XXDgz/KR0TYMcXhreHyjU97fNCtiWMF
bhjCGDJt8PFD8amafujmNaw/3u6XraKtgG38UWfTgKIVh9m2+BKIT9p8v132Vp9bITswb1o9cNIO
g/kM2nZkyvv4kpRYwTpnOJgD7YHFoPtbr1BtKx+b5hiwBUx0Fd/++o1xtdFpa5hrUsBU+7D2zVmx
h5D8E/j1QXqX2+Vv9LyNT2smJyjcAG3wwELynY+meVXNkNwufKPrbe1dLUIqdD+gcF/FS/+tW/69
r+Brb72b7aFXrDwNkfdktFBntZQgP6te/nO79K0+uf7+rvS84+XMa/S5rr6XWRUZ3sYs3IF5bBVu
BWru9zKoa3R4uDQ8ggHtYx8s57LZm+5b5VtRKl3s6UDC+4c2+NyG59odDy4bD/f1jBWnxO1rpDaI
pdQF5qz8vjYJVOyS+wq3AnVtlYG4iotktpx+4Rbi74wPV+DFHk97q2escA2y4mrQ0iOUnOPg0SQA
3LMv9y73N+a6rZRbtV5IhEa/k+7JCY7E/HO7V7bKvZ6v301GUFZIFWQot1uGj2PrfYAU0U6HbxVt
HWbpiAePokTRlSteFKRfB7pn7bzR17ae7ajrSYM8hbySfenxgMKH4yT2ADRbhV9/f9clYtILC/Pr
QNIvUxlEVXkMu3pnwd0q/NpZ7wqnk5iAY+p8ZL1Psga7Bhyfeu+mcqvHreDMeDjzYUHwC6/6ktVu
Fg1q3skttj7cis2J8hznBHx4YD4JkT2Y7CUl9wF0qe0E38PJ2oNjLsbTL07l8qUszmsaJLen+NaX
W4E55GMP1lyDrOh6BtQPKUhZs7+z3v65y4mNGVMaVsU0ROFVXT4Y0N4J3wv5P+/NxIaJjaOAds6E
onP6Ja85eGFgeQaXsPMOtzvmz3doILn891yc61JNUC/AkDruS8lxSYcjU2t6sGiqYox4W/wK3D25
0D+PArHVZyVM2rLGK0Tiu1Uap/WcR2EW6JMolr2HJYHv/t87QWJL0Oq1bmfVVhiL/hiEAOHW04GL
74X6ubRupKDOkt11j0Zs3JjJQ1ZUa4H5OnePMw8imYMdMQfenk32n4//RFiRPNA+pQPP/QMP3qrQ
PPL5wwyd6Prn7E07N9tbA2IFtM+qIBeQzD4M+SOH+Aq9NNCRuW9mWXutb8aACQdlN4tzDp0vrdOB
DPSrhK+EO8ZFcRewm9josBLMyXKuUI1WP4MmjK7BneNIXu1tBRshaOPB8MiH9FL5/FBpsGtd8bou
+lGt/qVrus+3u2pjAbERYR2QFKPnKJFUsjRvJi3HD5NZd4AaG2NsG7r7/dr5hcKDErhc7XTonJ4X
Sbd4oTl4Ig//vt2ErV6y0mU8grYOWVQIFtAynGDLnD/wRZLIrZz1iC9oPtyuZ2O9Cq+tfLd3BrAx
C4KahknW+T+KVZhTTrSONfhH3gQeIHPT+Wmg3s7l3kYM2viwfNVNwLgJE9NUD3Bv+h3O6zdZD6eV
za+i8PYufbYGyYr1AkYB4Ic1QQL96ibOQjCmg1o30aKRrN7uua1JZsX6BJMSA5JZkECDoD+zQLDH
qi3znZxmq3Qr2jNI76VgP/iJGyzuK09LMz10pRD3YWeIDQyDiM9cgqTsH5x+jHPHB7KZnECwu28L
t2FhvtsPnghKlhC/hy0bqJ7ndnXUP3d1vQ0Ly8q+ECQPeRKWHp3PbmtWXHnSzKidabrR+zYwrHEh
1QpSKk8aso4Hib+egt71v97+/I2Ys6FeZFDKsErzZCm905J+y5rmKQv4wV3pE4Vik4ZA5e2attpx
DY930Q1WeONA050ncnLAQZZiABfY/fe+wq+Vvivc460Z4PvBoO6RGXEM66k2LzgZl3t+nRtroI3v
mnBDNsMphSVDHjy6fvWbBOvJgxUtddadNmxVYQdxCD36XDksgZhSmD7A6r1/XrzSuayE0Dd4vrds
JzXYqskK6Cn3TQ5+L4MMbPbmt8WxaIQHL/P8kl//uD0kW5VYafnS6qJl1cKSbgLRyJ0+pXPwIW+y
N0WZu1PHxpyycV6SEIPXGcKSynD9IWNd80ylwQvK7SZsFX8NmnezClrn3hgGKJ6U6fCrSN3+G+9n
8eV26RsdZAO9Kg9Ue9yescSfYFktPTYnpG/BSfdpOMYKHsR71Katmq6/v2vHCLbwWsm++oTE9mUY
+TnlM1yA6+bZZd7O+XFjN7Wt3YcwTZcpMNWnsFA/0qo9Q1n/Ey40LldPRI/Ddfa+XrMiPQR+ZihB
zvrkCv8ZmqMjbmS9kzcOH4p+zwN4a9ytHdstkK9NfkOSrqLFueupGzkS28btFlwXvD8cY2wAGCC9
siSaj5cVDj1/rUiak9wpqxecoMq7Lq2JDQKrIF7bcRaOlwKvYw+LQyR83nCMud2AraG2InvuoSeT
jzVJwgUWm9Jzf87YJaZJlwfgChNj3NPtijZ6ysZ9jZCNgO62N17EtK6Ro8s6XspZPtKrVsHtKjaG
2gZ/QWpkYW1QmosSuM/TOvRiLfLpvj3P1pZN3W4e8nlGA7iBookD7rsIyc7WvRHV3IrqBtY20l0V
Sdxp+exCcHXO9Ucx94+qvPf7rT2bVD3v2eiLS9NmD4uo0wjCwnvorq2utyJ5lKtJWy/VlxbqRXE1
FX28SAiq3B7YrbljxXA6hym0hLrhosiUJk2t6zgAuPNIl90LnK0GkP9eVrPAh6TGPA0X5jxP6T/B
3mPcVrnW9jzW0DNSdRtcpPD+dX2/TnIT1HdOSSt4TR4URhUp+sXzE1HDa5nt2VFtfLeN2SI+g4zl
5KJo5USTgXGdunPNtAFaAxK5Li1Mf2nW7Inq+Qso32lEwr23uK1Pvy5173ZILJeh4lPYX8TKvPLF
E5AYvdB6bv2/bk/HjWC1kVldV9PKjHV/8Vv/4tTDtxn0Qw5DtdbZo5BszHjbi12Ok+emhdtdQOl/
naGmFTml/zgqEARvt2Grk66/v+ukoS9zKBl53cWMVRfBGM9Eg1fct2UxK14hju5U89L0l6GFFD4k
cX5MjO4dwbd634rUNs0FSGAzCh+65eS4onlYyDCde+E38cLyfie4tobAitzQ8a/ugGF3Cduu1PEK
MIOJ55q4v1nWkeFwexw29l8btqWoS0TDmunSOKAFeBQHNvK16rpHI8kTJfxyVzU2fEvifjLzWsou
uucHv2u+l3N/bhsfcvUQkeIACdyuZ6PTbAxXiTPoMMy5uXhSHOSoo66CZSjfIztsFW+F9gApIDOG
EKRC3lhCKXMi0GuqdaScMttpwcb0ssFcHNywaYCCz6UNuqfr4fCaWgfw38Mc+3xfJ11b9y72fMgQ
EJYrc5mcD77bRnkNwfPRvy+ybRzXHEKtufIHcylyAZEiDh0jL9A7kJ6NZcPWd+UTrb26xrLheU4q
IzIwyH/TfNhZOLbG14rt1G9Hf1J1d+lk8wXEv99XJ1bl6b1nmq3Pt2K6qhYyjUNKLoWXloe0ZAqv
G7ulb9y/2FKuNbwysqIP6QX2oH9dPZo1SOOUZ0nRhg/OiH2UVjvxLDBV/nDusJFbfFkWZ1kIueQu
Dn+Vd4L+Swz8+Y/Br0+NmD6mWf2lQXzfnrFb1VmHZ5hTNm2nGb3gXHBZSp0EtHsOxuHVhZ3jf1oG
XwDIsp5uV7cxTDaiq3OIGFf4ryJDaNE+FWTNx3Xg7d5dwMY0s3FdIzjRrfFIexmL4O8ZqnekgmdM
BmXznRjcquD6+7sIZ0NPu7r3sE6tBdapcD2NqgZwpNtzu9nYNmyM1+hBEKd18+4yeuM312PnfK1O
OF5BFxHU9ECKnVebrXqsndwJ+pbqDj3VrAsUv4Kk0sOvoORn/h9A4l41WwNuxb2snTQgpGsvJVAl
0Ti5bZwv696KuDUaVtRnqcYxEHY2iEttIjOkdWSKGtI2sDS+c8ZamTjTDmVmnttLXvS/dD2OB6Wb
+1SoiQ38WnxOdVPUE3w/9APBWi7m+RPu476VEGK6K+Js7FdaLlDV5k1zccRanCWEH5/cKtujy2wM
rw3+SkueQtyXThcy8X/4MGbFx2ltluLD7Y/fmKS2KBn0j5uwzab60mjxcE2Yp644+iX6KWyfGd2l
fG2kBp4V1X5ZVxBxW8eLK8RqYEq+enjawg1sBP3u8C8o4qq/brdoq8Ouv79bPwYPh0YIF60XvfQ8
8pYyhGOqujOLsnXJFp466VLWzcUHHj7O/NX97LKKRTDHbn7dbsBGyHlWQOdVP3BR5/XFo/kUdwby
S1C4TeH1s0so2xoNK6r5Wume8r6+9PP6Br+YX9enjkDw4/WkdF8rrKhWC7IzbLTVZUY+mDfd2a34
8xRAzfeu8m2gWB6sM6shLHyhawVV53qCvR4eaBPZQXDzdhUbvWSLkUnttPNI0EutdD6M3SCPSK2e
M1bAGrIqv9xXyTUw303XbPLdgUAZ8+JC4vLJCNn+hX07TQrICh/gL5vdeWFsY8l8LiWS26C8pG7z
hYbTw/Ut4pqH9KAx7gzKRuzZ9ugdNJR98H/Ki1+Mc+TRsDqwydnjI2yNhxXZrKzmdWRFdsGC+wbR
lEfF16/Xm9Y23wNCbMSerU0GHWgxDD3LLtC1prB+bbNYiMX5DQhuc7g94FtVWOGtQicf/ICoCw/o
0+yZIkZWHTkh/rhdwdYgWME9F1LPTbOqi3HpuRb6Z16Yz7eLDvFU/ufs2RYo46r317FzdGKKZc3y
g0MBxf/UgY7uTYeZh0HOD7R2wOuJa05FD81y0J2YwRsCvMpIhJsBF+SbrmuYVJGAwsbYxdLxHbUk
pksbuUTNkBfQwqoYgEYHIOWJvPi87DEW1bD43q9lwV7ytwukniPfajm3znjI2sH43/x2qLofS5PN
jYqWdi3T36QQ4wCni9nIOVIUF1pnyLmH2RyFUCeTbZzN/WDciPPFS8aGFOe58+EbD7lkd8g+E2eq
uz6iDuUKSrMTM8SNzLSkkkFbLhApkqLQC3HJlFeK6Q9jJp2aQphc1+FzGvrL+IVOXgEwEHy64tlx
s7/zam1mA2XisKRAXVat452uluWO+1j5EAF5y/FJ/Zq0aVMXv2HpRKAHFPJQr/1rDZgJdWJPDKVT
4Kl9bLM18iZfNB9wOktNH1ValxxKVYUHb1CIZnKO7wiqov5mqs5BJgoh7iz4NgPcofnHcqS1X4K6
vtDSgwVP6C068iQewX/Sccz619aU0M6PC8JCX8bEeGvwpda0YDrO10IHnwZRG/nD5U3Q1UlJIUlv
YlXC0IIlOpMCAtMMALuuijwATqsiyuZJe2kkeujdttEMcSX/pIqixIV3rnJY4p46AAkKAlblyv1f
jcQJrYqut5FVh/Xwqs97pgWveuy5PlP0SY2r8yJCAzdMAje+NOrXtheXbtWKP4iBuezf6UrT/y2G
cOnhxAqh9gH2AIRrSeO17qb1N8TY3ezzNIL9Pj5B93sOhkjhf5JVNPkaKrnnQlPGxuPilBKCx3Bo
CZcyWoz4DT8BvUDFeR4hOHBs+KJgfCEYxSF8YXrVMsoxm9wfdVE6oolLFnL5d+CybJaJ5JCXe3W8
gpTlk8sLzn86jhw9OCJNLU1/tPWqAhqB5bKoT+mKT/ncknwd3mDT2DQvg8+aQR173Uv6j/CBtc9i
Eq5XjtnsVEufaNy+eW/LVVsMph8VaHYVZPKbvhsPwQClnU8BXxulImhn6eXXojrdZ89YiCbxvPDA
T82hd4J69KJGBwFuOeXY1ryMgiZz1JpQ2edmfRYNnFF+TdDJ8/O4DptwfYbAZsh/tLyT67ly10E4
x7ydKfsmPKcIQ7gxOv7677zU/vTI3G4MzAHiwQqKAzOl4Xdn0kqzp9Z3fRUc2NrX7DiFS5u+EJYG
7RvFtPIeV8C59as/tI4+dTNX41OeL46GBoO7QPl6nZc5+9zNZHG+QFCtC/oI1gkyAimB4IUrh3nW
fG5hhlNBRMHjA/vSLOE0fAt67qRzXJGhTj8JvtD+F/ToZSEiQgbaPDSpIDg6tgZsG6gy9rDbjYa6
Vd2HXoQikzEraYsYqFOluiUSMKeukmpa8uLv3FlxqxE1XVOPn2oyTXA2gJtycSz5OLU/jYJZx5PD
ffwLuJBhMeeqKDz6ndajyC64DRycQ6mkFDD603r1P2hvzthnKEdX5pxjHeTyUDi56/7URWGyGnN8
1kON8A813rmJqYHcj0C1Mbjgcjyv+8SvR5Yc5gYe3M86iFaMNDJs8fI6XmeCyGSNi5fG3zKXZeUl
8GiQoGlKyFB0T/yqcC2hDaFd5zfUikb9uS9o6n8Z4UMQHvo5dTN8bpF9giWd0sdVtWsDdCfzzv3I
O8GiLGOQ644RjdL7bMpiJh+mvi2bIoJcu3Z+1532xu6Qs1KARZKWHc1+eGUBpmC6CDmqqBwhg9/F
sBuHusoBMiuT+gB5RqVBkCckF//SKi/pR6kCF6avEAGdIe4VTF3zDynHsvkajPi8fwMfJhk/yIjd
iSTVCPH8JIDLdZgsHOvxErc8C8avmsLxC8w7SMWYOB2GYbyYomh5E4XKgdVIBPWEsfmA5aYrXnHT
p9aP0LynlYodb6nNvzIbM5zRWZXJ/KT7vpmXCAM7ADEK49hq/OmHWi9va7pgcY8MHXmAqbLIMjt4
tfLacz/ARSKFCYBu/b9rz5XwYuBKDfObhB9HeQLImIjXDu6Z1VfArjz1Og51N8QDKU2o4yzD7ewn
0JTy9Yk2VaW+p7MU4zcPVhkCHpWznEG4XVN/YMfeWSv/A2khe1RGRqfFVTx/SLPsbW3r0GWHgoK6
LCLmw3L1FBqct6pIZNicmkhDf1EXEe5ruiyLAmrwmAHfisF07QNOgFKIz2nu07p4WRApMn8eVNWE
5mnFxjnrmLRtDWhDLCTPhvPodLBOPEpetkMXmQxQoO9i6V3nFasl2hK7Zdc4v2EQRDSkwpqaQ+yD
5n11WjXOHyQOVdZ6fyN+aetHOXE0iVbkLd89VQXNGd0vQEqSPYE4Orzn4Hz6BQ4TTb9E2OcZ9h3F
VWZiBzr5WDnhXsAOHUmr/BSubZgd6pHNWXCGDQHu3OI8GN3Mhe9BlnMoqbLA+TqNLbu+05WcfVwW
5K5HmCvA/h1OAu4cfDRDBY5t1LtIZNcISvkrOP+weuNHrPVq+SGqRtFY+Nmc6XOZywwHTTaGWOkP
KS+X+VHkMwkvKTXwAoxGCmTtFJW9AvwkqnwZINqXwKnx5D50TLRdNFAH2CC47Yi6bJANmXaEIZvp
+Bq1MpxnesRgLtMHpXBV8kv5neRhRJUuGYYiDOUhKPjQg9wc5FN14kFat7+MIR1rk7521ypyM/i7
uEeZuev3ELaHPwkaCoUxtXhGd4eKBj4hxw7/OffjGoZ27EJhKdRUJwUTQP+Uwp+jek7bUqo3iVWg
cfG4aWB/EU1T1rTPeQaF3D52aCnhihZSLOgwu5car3COk8N42W2W5htrqYHjjph698Hlyj97eM4U
4PSHOdPIPae2nstII3WsoLZpUumlsck1fIAeIXJk4Gzq027yXusSou0nbCtcHJB0mpQedJFO6QeY
zBj2VggkqsVBmLZgvwVEWrKPskw9tUSKhfOwJp0bfJ0NyfxP9dip9TtdCVKLWLR5YNhhlCnMoeIw
nJYVRhWjXzcvq+ex+mcQdN0cRA1zIMMTBbB7xslfz603vhjpDmcNjTWEaUVdrmFgCQeJDGYCcsBG
Cmwyz0kNLETgyn90L3j3V6WKnMFneyXd8EjywAuXYz2WDMKmYx7kzi+pxVWEXrJiSedIiC5PXxwk
D/U/w9KSdoi6IqONPhAOVwQSi8wBCH3wfKeN3GGino7Q07Pv455iqvhLjYxs/DvQNTJiKITrCSo1
q+aV+rdaVT3UyGI9d4DdT16Fq3kuAyNp0oaQzGYHIGoaM584k9zNoyodQizmo+/PLn80c0bqV+CE
BudCapWVX5fcePDiqNfM88FhXoqpDh99LLime4amo1Ifna5cn5Q7hFCBVpDJJhc9rWH1LMdcdkDp
p3lLi0cSziOtTq6SOmvPSoq2/dUzguPgAaIuXoV9PKyDqT/3+AeMlvoaI9M8lDmQkCtSAn+EwyfQ
G6r1T2VWT1ObIJ0ZWo1TwcT/j6PzWo4cV4LoFzGC3rySbCevkd15YYykGRqABiRA9/X39H3eiVU3
m0BVZWZljuJErK0j51/xFo4uASWe8QU6ko1gohso3qHas650ksqQG7L9sfaG/JtBdM2a014H83Pc
6cbXpFwVSS2zbfZqy+SORx5HDOqh/a3O9msjVOfNXtjTlOo4CSpx3EW8EAssTE13kOpu2cldCqBX
sFCjSxqrnz0YcSrPYkNwygfidtW+uyzM1PaZ3sNb5gMRl7PCE2OR/o5RcBUV+3iJx5Kx7SKiLRyc
owkmLxqOPXVQzc+N7Xm7D4YoO/YO+T5z7ZMHEXhrk2L8M8W3pMw7c8Wvgp3yU9QtU/CxO8PAz2lH
avlbNaUrN8a3ZAiOG2geZva+4Kh+T3qJiE4KTVnFaYi3qMdhdpYhJn+px0bse3BH6n1c7bRweTxX
VvDulEsjnxpTTfJxqOzS+zQDQXK/xGQK1z4mYokZzMgsC2KRyRlyMUylZ0t8XYj8QqWUGgfmOsqJ
+xQyyOdunJYy74qZzZswmHvdpnq15ulBhqsjPZRZfdg+4wjhWxVbRrM/97m7Uvm6A+6ihmGKLDtY
lJx4HBOfimCK+iWVhR3tSWY6s4WfMzfD/p8kR9Z8zHZHjClb121nvzWVSMR88Mid4m7H0KKkpm/z
ZsRtGcnd/+fZxq/7dOf091gVt44KCVKJbLvDHFG7xeA/eaRKJUsq8BrcRNqHLtk8abj2iRiysC77
9ccnPgsZ1R5RA9u0TwLbjlK+e4cRlIOTfeNQq1xTfpO6NDnPjr467qaCOzn3SX+h9jRuWbDI1RG/
NOaJiZK1S4mqJhX9QPtW79/LXi/c4yGjSH/r6KAuxm83GavagVTsus3OurVembu2WtR+l2qwA5U8
VJBb083g86YFKKXC2nm1na2dbL5qFF53GGno2h+rVUR3ZcU4bzLIRmGzA0Jf0I/xa0PpaIaMZKqK
ECKu2Sk+YULCa9WQ2RL8Zy9j7z7tjmQ68EhCI6AhSmZJQLnfjaSkjrtYdNqVY9TcV9W22fkWEBjS
pQxGwXCbrJFhrC33GjyYPsrzmm8VTbyJaQgNsT02ilXLLjWl71i/GYn6+DbaytHIE1Fg/v4h5rgs
meIH1XSK+JxGTx+urwZjUn8pY4YwqcLrNnVvO431O27JLfpdJMrq3QcUgsJ6sHyvbkaWzlZbdXXa
rh7xbenMgpupjRO9tNHQECg2NPuwP/N2LtzvTY2+jTT5JgZLuB3cLrF9jHza1rLSZVzCv4UlSOzb
mWz0lo32QKBS5oIEeYxbpJF1SeZt+7rKo706m1ho39ohNnlbsbt0KyMtFek9RhmLG2F0a7L6tr7q
4+aubefYpripQpf9oS+Yytg2C3ZdzxlrmIA80LM2hyklFmx2fkLLihqdDVukrFPYzP32Juzd0OLQ
OEpDUlZZv7Rx0Ho0VENh6JgXosO8n7LcYu+z5mWp/xY9GTUrjbuaxsdm4rp5Sxakla+lg6mwyKpp
d6Lb1vUJB2IEdvrwl632654p4TOVZKR3TMlEVXq92j7ilXNwH+rO5lhhqY96ihBAH2e7dVChvtOl
NZSniLA7r02nxhT1OSghOB/lrqx1yys75vBmHuuylZMygLTiQfvk9UxZsXliu+sc7bpvbgsMcPJG
YsOavG4aN3zxq2ovHpFuDkmVY1Y8olcgiIr/T7o7oR7UR19WNCKZs/E8vVM8juFA6bRX/JPKvp/7
XwuzRTHeaL3OYLWywMspNcG69zd7OC1bgKwVLz2CwBxR0KNGqDmuCWM7PndHl7h5Gg8z2JuyOf9u
ZH/2gUfiVdrGnVdUmCgRkeZnpDoFpQf6T3f3MkWskOrMLva+/XLsIVFB3pDbZLGOafnu1cKXO2Y0
aVOyaQ58JIHm+sy/IkY+9qWTct85g6PwSbrX1oxOhhV0FWYjvStsxlr35WNPv1AHWYAwMcJ4pKst
9PyKVlN8b9zj+03fKdE8VqHvbP9tsySM6hpW59Mb4rWnjrFxA+cpvjbZ24FV/a76rPGq7ONHOykw
zj4M1lCv1ml02qTeCJaGxXIPegx00B5d0izC9eQbz2wASAyfbZ8aKkbYXVonxkKJf1690UpTnDI1
9JWKD8uK+Zpzihg7gua8Oy1mHjxGY1adr6txmHOr0hm0yOghjX5ltaaxu3f2bHDJSGUAhKouzQBC
V54t1jTW8UUzGD7ptYvCx5Bzw9KVZ1U0EjlxbGwS9iOAYfjLT/q1Yz6MahbOwjI2BWxKRdQauXKV
OCzeJmQ2qh6BLRKWBjvIoOR3adOuVwO8mt9M1n9x6LnHOJxeFtdei6zxhPR+rFosZkrrsaJ/TKNh
DrzuMlcjEzK3vO7lU0x6Rv1HEYA43IS8RMU1JqL0OWhimgnq43t1wIzHnnhL579lpKfhz28NFrmA
G6VjvZAGW80htLeeJDkWcm68I7WvK4azsRkoi9ciaNb+dZ2kFt+wjJaqAdyV1v+EFqSJFWxWylcl
A3u6jQIqX3KAt0KjeGh74a4PLpWX05UkWvsmJUBcyO1QePbqlceeUa7Zs4Tgq/IPRrhBzOPo97Ae
L3xgbtFsCcrNvdrdS3UI/KZzCY5MUIRk6xSAd3mFW3H4VDxHX3biB8TmdY7V+W+0tUut0t5jQ/YY
X1004M/U3p8GYe0e2JusVLBlkgGI0cnV9C4tU4V61LImTI+A2Qg3c6AGCDeyPomg+QxCe01+2QzO
9bfbcnH+UpZuyZqImAiqex/v5PB96Iqk/FGCFQa0MdIsWKyvwCPJM4CLNX/wsnbbCx20F9+TULL3
RPE16x8xU8iLVDXznhw2A7ynaMyaxL4v6VDsc+lF2/xHioD648rQKfKkEcmQD0WlGpUXGzGZach8
QrbvCowin2DF6nj9KAMmHC/jt12Lh37d3PVwXei1GdviTmKoxd74Nv4zYx0CHCd1Hf6x97Fe37C1
bsyWJTb31XJTuBFZUlk0Nzq+ofI7L22nyygnPnHaUjXSA6d75dQ82KaoyWO1jR1lVscweVe046pu
eGfN0dudmsdSXqHwyt+IGy0JTa1vS0aO6QIPgR2R4zr9lvGFWxDybp6aQ5JY+2dRdOJ31cz8UMIo
37oVCtMSCr1rTTY7w1iGpjIZia2bwlleNn+MHhdmx1vPr8V9oAdmCb8w3U3Z+pGfusGof4fLGr8V
e+t+MJuH34GNGXue2PN8HiWLAa7xLEpV73SnEIO+Nlu56vXJ4CRl80Sr6h0cf3tp20BtWaFG9/cY
bPNzGxhzN9gFgY1qJS8kHYvVGzM4JXMkTMccK68dHnYCSrzD0gTL32YP/OSFLLYg/OVhGckQrQan
ARLvp/nQlUMz5SR4Dn904o6XxCNKNZeF2DUxbnsSpBTx7gtMJ9DfKPav1OcIAnwEPhyGXHBYgCCS
RfWnbreS8bRvlbPfxBqrXbYAexJmXRwTVZqYorJvOHaYE6H6IDGx0Kr7lMFGLGnPEjuAQ9gTLjgm
0Zi7W7l9j6u93Xh+SC+A/z+JmN1i1GPi9GN0XXQJ3nscQ746AhodTv7kN1lJDYkORvj1ZyDtmOXV
qFyqVDsqbh+UbXCq9qZSPLHsT8jg6gfCuyfMM3ixcc/cU1sK2Z3pUbz7Yizdr8aJufKquU1uvIkD
nLIh64J0BdZOfm27EMh6HoGM1IGDGDp5su3Bg4HlCh+CWeAIFrSSBEV3HbuXoduaOvW0S+CihzT1
xmp0A2otaf1oO9b+zawtPydAa5tkXb02wQVcu2gyOdidTlkfK1XmGFNilOqW5p+/92Z8XBpbDSQr
T+4Hc8jm52O8TTKP5b59EPio93wnczfINcOMIPx0VNVd6CSrd9IejfcpCXAtBZeJWAcl5MKspPaO
lD8u+n2FqZi3KrgFrjQwRLHtvNDeUs9wVS3pMCtixM/+Fe0g+zEeHqYgsOxcIdCDuRk6z6TYBRI3
vlpAf1nhLvz26AKQ5ALsT3+E3sBUynp25RGCMZgus3G3f+BxSXMzNyzEnsdSMUl1UdOs96V1fVSg
FqPI3ajzzz5G9iKLojl69Pyg+SXWsjVHt214a6PSZlJUTTisl5nOlCDNxZ9Z3eg2a825BPg3SS9k
/3eKtuo19sNJYUe6jN6RTXHy+BKvroNjswTrlimLqLibWK3jnT/xopwrOhz1TA5C8CDjKg6Pyx4l
z60ZK9iRsKW9T2rzn9Mgb88CtdS3g08A6kkuVP4b3DTCaxEPpuGgqdhJ5tuu6bJit+EspNAREczd
toO24o3tUaHZPnnHTLyymR76JQBzk0qBXQx780yWBK//2DfuQwVlRoymt425SkR15bks5zdYLhnH
YRhPzsEXaq15eFS5dIUFe3Xmwnsth6qf75ZK++slhghVJwfO9RW5c/dIWkMQPpXewtEe0Fs0B80U
yB9XfixOgzQSC5k93B8LKfne9EzTq7usskpHYtycD9Mmzt8qGsKvtQ6rgmpnKrd51HFNCAGIR21n
NX2+k/kssflZp1yyyB3R6foGJHMp/jOjqZlVBxr/1wnL6H/SzNGQYzEamBvPHgm7BYAKhgbEEJuZ
B9MQNw26uNv+a+BXsKe9M9v6fbGihaI5oIwTNySYbpD6fjU4Gbo8XeVal5VM3QiqM+db2tvfISzU
fksr4qqnCb4OUmqcrCBbALD1eTJl+6dYuZxPgCWjc7H5N346iHHb7sLVi3TWUrOjfOaj2Qxcqihe
Nrq9jWhJULN09CpIj3b2g4fW4z5nAL9e/FTHoD3L1l/NpbQFaerF9fI6TFPc/B72WPxX0+WNP2Ig
a+NcDLX9uK+Kj+X2eASmu4q9R0fPwqQuOoY7H2cl/KJZcCQJ2Go+174yj72/zp+sjHbM0InV05rP
q+efwtiu/raTiExmxpmg7F16KBRKhMrZGAJxO/VmJek0MV1kse1NN9gS1N0RuwD1ox3XH/DaJZK7
O6nRCVYawWJ2bjSGEj8SAdOzQ1fkp7bCyfo4xRC7ty4qpEvJNN599wpqnbk6cG9ZRZt+bRMw5jEk
uTw8i7ZO7C/fzO746Ze1I4+I7mKaFCW9e2KPNRFmFCArJ15IyQMEK2XQ1oLKTdOGQgf+YP0OG/iE
nPBfRs9Ij1b7I7olbn/wVPemg2i7LXOwyX0WhIkQ3Vy3ffdrccQYnsSyhM19gW3lfLKgKqrzasYi
PKuQyTVzd3uLMskS4KNtj0Kd3Qq9wbHfeXL3W0PC8pm8492/jMXE/3KM2MPPdVO79p1nzU3E21Ii
FiC/Vra5KV2x3xWCtqVOmerr5iACwP4T/UhYZ6UbDB2frZueYrGIb4f5Lb7Z1mLysrpHuULXv1Xr
fbvGgKiIHEKuysJJkseJNly+Eklfs10QJVXTLqd6200yZr4bsCRuUM2pL9eJSLgFR3b23/3a8PJM
WzJs6TDG011NHSK4eByL3zV8xaMN0jDexruhXMz96KiDg1FdwzypEjZvmhqWTmcOXu8bJE2nOsG9
HBdd/0/XLpnXJ4MH2vgZx5WYhs/N+G4jH1cCP93lTkvbHhqU1wnDkPd3rOKC1gZmoPJvpGVP24LP
Td9Ga6rYpyZSECmhVa+PSy8756EOHDYkjUIq9CNN4kT3DNqChj6OAbbDzdr7LBYMMUMaYA9SPSIf
sRIWYUDPskZ0DOoxXXWU09FIN9frVfLO1Fu+k3Q8rvkiE/C7MCl8SnrpVADBruN1t8QGoSiwK2H5
uatwgj9jU5w81a67R6di3qcHl3e+OgTrsIFclrblZwZuBIDRNCSZQ/fXGzALY2o2zeFkzo6MRP/U
oXfXaewl/Tvj/voY7Y76oRb4n3ai5f7cDiHzudR6QJ3bbd7wOEeSrTOBabzmfYm2Je0bUVmHsdUR
Hf286ndBJ9uf7QRI87Khh7GyQHvS52iTEZ+XS9Tc9NeO+rba4a4yGQXDCx1XURxad4zaT6NjTSmN
i/AF9Yv7NPWW9A6yjyJ3TuehTggwcyD2qL9T09010MUrt1k12Y+mc0X7Mu11f0EqIdvHdrpmxieq
APlYgrZYzsg48Ume2DeYvQzVgpkPTjy6BDVbBCugiYjcPUcswqkgeIEweVpUSWsVhV5zaMKwlPe6
jhGKzLNNKRzKmjywqfTcPr0iSuIysJYPEc1P1hx8jYVjPvrSEYeya5zuHHroU253nOJfwC/jf1sj
kzsx24Tc9yuBVE+NiMKPkAQ68R5DUP1t/KG5n4fK6QApSte+t5yIKzgd+CIAAIU7ve6wDTG6ps3b
77r2msgbFSSXnUiVqQwIQ73En3IY/f13FxVBWWW85mUXZYs7lfvBHXX52HYLAPJhqa22e0zgz8s8
iQYruri2NvIvk+ScPG42hveZv2juOPhj37ygaajku44ipB4dip3oqLeaQPm1rJP3zm6T4R7md/1d
jda8HycrLNe3YXMW8SWSVtqA0yqykIWJJYrJ7rZbN36/egCQHR+7jvMnXJruke5v0ScQqyp+InyJ
NeK83Qs1w+AmuPE+rnC+4Z3wjYHcXJdq8c7L2sj+wkiju8PuR1V9nISnXHwYvMU7rfPE47ZgY6oT
qUI0f+4yhV46ECGIbZcLy37wF3sscwmU/WYIXI8ukLBemYeJO3+Gao6+uZFcGtwxtvRhGvlwmW0N
+oLWgFQvDDAPE/NqcWAKGZKLtXaFc6oQw5DuOZu4QQOH7EOqh2mIzJ5LzNTNXawKAOR0pAur7zpT
quYwjFY5HoLFLvXTAmxd/mkZHK1Hq6ivqGEPDPWiVrXeWu4yPNSIsv6w7GXHWb8s6K3nydcaWHqf
vZvNK3ZNDrrZo3uqFf81NBEv0k5HeO+vW/sohmgnl6UtxmfbF8mNu8ZtnHuN7XiZ3xXN9kQAVv+2
81TqbBnKKh+8CfzYos/78miaz86OmP9PzVvZn1cmankYUBD9aePFf0UYMt4hq03+JU6pX7UZw+cB
7cxLK1uCO4mesT9JVqHtWhax/zDdwS4w1VVPC+Y7Tz6j+L9CNl0JBt4O71tdJ/HfhqnbO6kuiJwM
WpFBHLi5/Fm6DRjSDHt9R0xgtFxB9O5hh3/+QWVL01YgjcmxQWbCmNHrXGJaimOpUDKccYjbISzW
Kext77iQ96ceoyaeZg8YOImic1xjVeFA0q4ZxI7quVh2iCubzouJa5OCGAtnetexv32UCeftquct
cy1nKIKh0dOJCNNGnMpZLUue+Kt4jjeioLhSrds5LJpvyYrSxdcrKKteSrtAHwyrt8H3XwabriyX
9tR4N7qfxvmmNBGp3+su0JLU+HeZoV/eAKz9g3a83gdnNsb+MDUXJqE10bee/dE5FmyNjJnYPZpr
2sRgP9u+19mZA4iY5L49INEokdPDg8wlXQA8i//OuHUFg/1Jj4ci8cow442LUb9U63Ag+n2ECgYT
eQjqepwPJc3flOEu0AfH0etMc9POur6rpk4ux9KSdg4AOIPwV+O+5fvglttBhLUoIe/DPTiDWfXv
aAg90O3FtHZaoBXCdcZ0492wXHtAMEfkeDJmXMJNhF3WWIa2oDEfw+Cgi6h6mpK5nDM+WGWnto0C
2h+W8oeoHmgEOmsiUfuwc5d881eCjpGn1S9w2c2jO8Rd9QCJrKbTWCuvOCKMatr7NRpMfzbkgx7L
3SkA9hW9TJzo6nWMePHcItke2iVxK/zH1+jsDjay8RKD8GcZzPNN0TfOqzs57nKoJgsuAbWKzcQ1
jW2Gv3wlUm8y8i5pMftLDYbyzRn0s7QvfhQubSYnFb9xM0bw8HtDHwooRRAIPOMffmbQbAwNw982
cUE9t1nES9dZ3ZhuV/wy99SyLhk0QeJkbd0F99p2o5R9+PXMTwr6tdDDNwsQwmyVEZMEQICftns9
WleiNFoYchkh8V3w6Nshr08GXQh1S1mdk5e7t4hXd5Xyp4vG6lkQkHJwO4DvTK0J37cXTXNZW2vM
9dgsbwwL3ZgV9Q4laolG/KM7nuKLRuk25sPoNqc1aaO/tR3H8kwwzYTJW1cwflTWNOVFW/jBIZHO
NKQuFZP+3y2ae6eFectJci8vU+FzsdpEfls3oli8+AawMLif3FZ8W2GiJhgpmxsGtNPSaSHq/b6t
onlKNyzx5hwYkV/HwyboLg7IEGqTdTsEVUObXC3lNRQ4mYYHUUbwa1FtPgyWhjmkvfVrLSL7dVtC
cVNXXfLuO+BMNNj+doiKghzRZRu9X7UQtIpDh6APtVcYPxiiG7/aQkbub9EUm1Ue2wY7yXNZerP1
bEoUqlkr1NIztYO2HoNpQQAZtnVtso2aO58AXxi5Jm8Yam52rsGcK8wxdwjDkNMEdTz+cSYBKshU
62WqV3B5tYlDeTt3SQRD20X974Vw7ksAPVhRH1EppW7PCZgQlXj5gs7itm2CAUVNG9R3gO/Dtwl6
51RYXfTf3kC3gLwOVXvcnAAaK4xlEeezASg6bZYnPscSYVEm7EG8jWAKVRr7ENHpNLSd/wIQHdwO
QVST82lxTlI4eb5E10LRHWusMvTFLhkamfwib//H5TY0v8hDsomTKeJmuYNgasfTjLIyHcPOVCeE
1qa+FNs4zfeTVZUeumCHrUsfr6G/XldCM6tV/47FtH1UamXrhnedPBo/mcW/rjZLmFpjbV6mze2j
YzU32L1sk1U+SxEpvBiTYHJznA2MdzaTXCaQWmn6fAAMM6jNF/mUBOHVjgtUEoUhGZZpZLgpCsDi
r4RnJHK57QseCC1aKUc27UM8T+2LKfzo05sbU6clLbbMUIQH4xGbOx7ttO4JOR9O7/2Lycykfx7D
7TvZSvNR22vz7crSVcimOoaCoSzmm7Zo5u44kNG63oBmXDVDNSLrBwQWXuZEgYrOJevVz/5ihRN9
qwu4PBh74Uk65naOk+5j9KYoIWd5s/X8XXEwtmPUW2F0vkojbjHnmDPy81pkhvwRGMkS+Xe0hkO2
NIu4MV6RoBeP3Oeij9zboXes/7zJsg6+Dwu/dChWjX/90JDN2Gf6MyNHXa8uil4UoEzjTXUqk4ay
SV78CbYjojVfq8Y/dA0KhVAp7EOLZO++tBbAd1Zi/Bnaxde/PbRt/mlYV808JNvwMFsRVnX7/m8P
FgeWs/OT6HJFtiRZm9K6MB4j4zfjQnGEvnMfUO2Hv9EvD9FxhBB4ma3V/c074D8GtqreJzcoMJWt
JjBJOloUQ9zC+mNy7PHT1fbW5RKyP9eRBInxkB0+bTCqhzlxUN9gY8eGQDhVEqH0IpzffdWM5mEo
mBqBbaKdLRR3Xw7xwJ8G3A29L7EP28secbVynfJLboEzf1pIKk9g5yvMpbvdBXs53DZBcB0PWr//
06+6+iuwevg9avDG1AkhutOt7keTSWU5VlrBwB4rBDhv6zyY8eja7rCdEan6/7EhItIQyVemaRFx
LqdWH4G66y5vVeNgwSxM4PDctoCS15b6y119hKCbvRVjZtx2f2ZAGm8ngODbYLte+ezH5jOcKTKv
uM9LqcHCZ4VVjdic+hYlzxhn1qRkf2Bbm3YwTFiwmF14zi4YdFojG6uyxWxWqoapPPCU6yHrRj3y
hva9/8/2hgAj8Yk+Rgus8c5O53rjwTWsT6aLvwafwVqFfxfMPF4ndzX/sXVRP1wlHEvaep06LkBm
K1Sk6/yRDgrPCN3xUy+jISucnatLieDcDogZVjkW9BWGlk82m3cTNMn0zsW8e6nqo+JUAkpcIPAX
eF7UUhsizdrBihahSl5YpqFURRtmEjF37d8JyZhOJ63Qal3TmpNT519pAlRbQ5v6Vdd/+bMdmvtI
F/KBTZaCe94Kx7+4htTdFzKUaUyJylybrOCv3W8FWamWbKyjEbGTqzhs7w2i2+TE7gUoQ91P/mtS
t4CaBfsEYzohijmMTouxfkPbgIux4P++boodjWETdA2DN5i7WZaqS4O9wk3Zact6ywTVDpo9qvUr
AG/zJ3SQyUNrgc3rxO5uzKCAErj/HgQOf29Wt3P163IDEGzgjA6DlPqtdkV/W9Vd8ZQgiXi1EL3x
4tlDezRoFx+tTkLRWLo5L4M7YWERhl8qucLVRbiiQurm9a72XK67rRL6HMdsM2Rld82uWdiGOXNk
F++2NKPzl9Qc3qqRe6c7VJ4LIKnRnR8QZ4CTOqHYLmpb4gvN69QeQo7dlAormH98a0cDEarITmNr
NP8tqnTcjGwMeeswXlN/Znmw+9g/grWv56A3dOqEiAgnw47BPcz04N9BpK2/CQXLy0zZiDjrgPmW
jJUlmDpbCbq1WSgULexVTW+N9OvgYC0uidQmtMq/UCnlP58A019VwcD9wFTCkYrVzK1QhQykrXSW
L+qpc5o95X9S3/3movhmb0gBm09VbOK5Z3/IOk1yDb9kzBybTkg10X+28ffaskZzXIk9+dLLJg8G
ouve6e26OtbWCs697vgc5WWwepd64d5JE66lbN+W/jwa135UvWfGLGpXdZ6Qpkk2ZPvSzmVMD32Z
unK+6VcZ39poWN6qgHU4o9p6ZMNyrSq4bml/zhMSj8Ej2nlaWnPr2Vv/hm5G/leJYH6S0wDcyJ7V
Gb1G8FpB8/9CsGmIOjACi5nR6OSucLy4OPUw1wpFd2sjm4ptnmmFOLRl3BFFlyETnlzOu4a28TvG
5ZylCievRJXkK8HWh70gjsq4C9eojk1zD7VnfdXjMl3l5dq952KPcxV46jJhBOxky6rFv96tyh/d
xvLghrTjzGMgxguVAoghms4J6sUjQK11AyyF1gV+3HJxUejUf+Neggu2pe0nhz1JJsTIWwHy3eM1
Hl9cVqC4vEA6X2mz9YQoJEFcseMHHd+Ugm4J+syYvAz1/rOWCDzg1Xs/G6QOP2YnZBrmwS330q6i
R7voEMFBhgCzeHQPIg1M1DcnS6EzvNURFCmSedhC11rhSJpAaxwZvCB8Vm2rPLY72Mmxtbf4Z+mT
kU3XUI/detQ9Z5atzGAJbtTc78+757nPHjjIcUIEUB22Dj16utGmXXcp+gb01PPsOwaMkngTpb3w
dZ9V7XxMNJQFnzCCfbGKpmiOSeLqV3rW9S7emMhZ3wO18hiv5LGOPAukpOP5+vu8vAUg0ghvWPfS
mSws58vfkgQJa2j9p/6/6uJFNS+msZk64F4cWb5Rp5L3uiaSkmU33VtRlQWiuQqPuHc9fY+eCuwR
Dbup2a6a4phMybKOX5EtV9PTvkCbrxgprShharUMdH8RobxjplrFzxbNy/zkVkX7UgE7Pket3edt
m/S/pLLd7H8cncly3LgSRb+IERxBcFtzlaTSLFvaMKy2DIITOIPk179Tb9XR0bZbLrKAzJvn3sR1
ocyJvn968FwZfbtFM3l3URwO2Tvrj9135PFY7Ku1pacenSTyz6ye9fD8IZqZmRpApZl3CfUwCJLO
swlXo23stLgbDLPevG6KxcQvuAPL4DFauXyqfWcLIrIhq8pNm7Xjs1DAtkS75I9zNzcPGB648FKg
aC63TJo9EljQPcMvxER1VhBRyb23Wodd3Czx8fJHylwqqHy1NMpJirC5rZHbko3h8y+3rK803i4d
S388VkW4amyboy2OzkQjeBqZTPjMVXPoitZ4vdo6VHT5dlVrNRyAzAwWn7YmWd/PW5dvvOeedSjq
Z358FOZhBd/eZLXLD5D6rC6O+1D+jljf3eAoLRn/T12cSc5kN/1KjEOLWc3rta+d/uIMif3OOw3h
00XpQqwQLIYmR4NfAmjsx/pZNgG3uTs34yNmsmVECCGH7dgkOIk2Xhzg1gYvED+smmNCEZmsuxOT
/D9LgiFqG9UjfziMxJSwn4EMgU3n8iYTVL2wWpMjK5WM5vwa+JBmu9kE5aJh9EAr3jEblijR1JeG
4S+f3p3w6vg/slfKE0Vq++g5k8P06PYtril23VPouDO3hQjGfd/g0TgUKsDwGnMVppcsc+0BYIHp
miP9594SqqsZKh70UvCqeF6zXsHJujtOWHWuC6Ymu9K4A/J/Bxy7dRunPEzzuB6RjPzDglx+FRKV
ORg5csoYavOxzQLrMBabGDu/liN/8KWfZfmGGZycmHXNo+yU8XjesI3Ka99GTNUqUJ77OUrMW2zz
/kqOew48l4Y8jYDV6+9Oycx4w8hz2KVgXNR/3GtsisChehKuFNM2oLq+10wGfxnkoCcJEwujSUF4
7tkJfIuWRc81ts1+xWxQe/BU5H8Guac+kgHahvqXh52VUfY588bfIynMXxNvgLfzp2kAF2X8hR2F
N10hV2j/W0bZcvG7BM0PvA5qtx0NswHkOu+jTyX2/SI0pPGO8s6WqX7VuJiOydoy0xn9Bksm83QG
tc2IvXPL/D76l/Wmglud8uS+Uco53hKKf0FnUJpNvvxcXDquTWYapjq8D963Q4jtzIk8DV/90CQX
mwXiMR51dTJqTh+RmZN7GLHoqRqTipIFu1KOEt05h6YK9evQyeqxc5r0WODn+jdUN6SkRrPbxzmi
e4VXsoYXcGGJ+qBGAoqi+T/pd7xLRY2Dam+HW4h4zvCmYkpzwDdcFJ9h6A/9S+8OSEe4hcqTJ0ie
1AIMlz0tMhh34VBFUAdFqeTe4M/5iZi1g3NivDrUuA74nhfrUwV+ey3phre0rHy1TeBHRG4kUfmD
qwvioOvKcyzd+iiFhh3qK/XVumBxJ2L61ac/lLfRTXArvixzfJqCjBBY+Eh156q+/+NoaSpQIdd9
jDBOHZ0Cc8POm5Yi/xOKfDgXKkUfsZz5Gy4jYMBtFGATOJTIXB9TNWMVl4XwN4H28Dd2eHmTC2rB
6r14kkBmTpqG+hIxiZ7RN2vQHquwzKcNXsps2vfu6CWMvtqg/MzzwDLJFgJLWyyWxJBErR0sFQsm
1y3po8UfGNQ0PsiqLPudkNn4y2EgGl9vggyHc9LKeEc3P7CPaZhm+UbLuvzzprln2sctmPxrrdPN
J5Y8IKMLHGeb3OmwIK+F1vEpcTKN5zWRWXntq4jCPxSSWKe1uyGgKh7ldPZCk7ungen0pcBO8WxE
G01MwbuVw9mT8m/OjtZ2o5kJRJuizVV6GmmN0cZTAb7NWh2woRob7wP4evjXKVSir2tcpQlbDaKA
SyqBt93Aerc0Qiwgnh905EYVrhdhv1mKUMKT96XCNQAV0R2mW1EAe2n5jAlrQMSaKPGCDa4Fbxev
lcRFPU32h5txmu6ZAHgf8RLRQeWQIA4tZJqzQr1P3mZZu3SkNCjYDJbwQ9SYdpkf4e481jUhGW0f
Wrz7S0FnEU5NupdFjtFuLeawQuRIXGDUQDrpa5WR/WPXFjuapvXc3ijtabvEWf9GeZjNR6jX4KgW
dp3vFiSKR04fXeImiNPioI3L62bVjKymgOQzhjN5TpRwn3cd3maTVdtYjZiWZFLmdwyOmejUENDx
xrVSnKa1vYmd3q1taSEatsa1QbsNSAz4cWRXyMdsSdZy187x8LgAH19F0/rLse0RNKcWUp+zcU6r
vd/gotuOtoNNVwTTQjnxRz8gDdIbrj6u+oqUPwd7mvYpZ6dO8L63i9pqqiJvj+wWuluAj/rHNijP
DXX81wQRerJJOPyTcmo4XoB3/7RYosSzb5rqp0rH5RMLQNUcwyUwy65uy2a8dqrGvZSV8S7x4/7B
DhZvZJbSeztLHsZqq3IWMp+oSZg4ctDNKE2ImmdKVBN+122T/MV1woyPSzrhgy665jrKKt+Sb2z0
Zua64bhFlgi3PRna0W8onYgFDEbo1pTIHUN2c00uLQGTdVDO7edgsn7ANxJ44VFhQ9IfWBYYs+uL
4UypvQegsrJT99AWSIE8g3GO7lIk7Wor8T//G2BP0pMhdfMlTlrR3iiWrnJ5kmbEUhmnY/Bv8qfi
vW191Lp+Xc1durYulVGqppi7LxucMwuoY4llbii+yMhjajUmRX5Y8bGPNWV1wWR+yUX6a66rXkY7
v5T+IanC5UF0U+l+APyK8C+mVr9PdwCkdn5z8sJGP0TDTFxAdIQ4bTdV7AQxpaemia8WjJTQLoVo
D+Q4JO4FjlDrA5qiYgY4uzeGZ23MPzra2D7iWPfancnS/uJGPvdqKv3gpVyIPdhg+Gh5TYhDPOYl
qqr0i5x9Cy4KuI9d/xPn6+0r7UnuyV6X7d8bEf1SkbiZbTSDapjiKgQU94j8BP7oEuJRk3o0+Vb2
1ninLlzmeOc50LgsTJMwZ6biDA/p3hax55Kban/bumEe7T0GkOVzfaO5iy3O+dG9W8i6/QMHXppd
ASstrzgxZbkz+B8z3DTFmL0kgM0tZ26KDJzJELKODVORIBABc/gOPy3/rwR25Z4ro3lIpsWvDkbj
Ttx03cQDSjC8f1gSWnAjaZ50g1Z+by2lEDNY7EOnKnc8/aJZ/Ji/JUPutdcC3RfEhX+5xkE334fC
QVQJVFYYpBOK5S2Iy3RNSTAQ/9mxpBSYagiQVssqYbadC6QFYIAL//+VRiSRsKvF7JlLjC9zYcNv
0f9EsyGcoWEjbHvMuGcZJsKZ9Hcm58vGQIq+2myQS2kc23wo9lOF2/NtcBpfnvCrwz9t1qoW4e0S
td6s9k4w9M039SZi6qYCX6P9FSZAbjSeKvrXHENRf49ehOa7xFLk9y1czYTLJOinV+jZlZVHMb3d
rgTZ6LbcT/P0pNYmoU9gEth8jGAXL55nSrEf+1zPxzFqpsco9FOzJ5Kg8cutYCjU3XluDGHD6E3T
63twovsWsydD36YPnkigWM4Q2w10K671i29KOIpuadqjK1fvnYO4qz5d4lMm8uORus5xCOd0Jgmi
yql64iW+W+jVG76/heq+EkCc08AFm57qMc4w7w6DY66cDD0IXe/6bf68OCGNVBtM51iYwdxnNWaq
HwS6UHyZqDMZskVpvmvG6Wzo6/sxf67xZzLqMWJVxzIyLjtGK3dC7CMhTsyffKvHONyS8YtVYyAg
ZPjJCH2y36UeoGQ3ft3q+ndWo7A/oWEu7iHzSQGHVY4ah0ot7OSRWVbM2CSMbY/zyvUmWb54witX
bxcJLNHnKmGQ8ZwX2uu/Zxsy8Qi5zuuLzzAq/kM3NIcDGqwBVuLyKEYVke5S1+ECF33rPLY2JXts
2eoW9YO0goBlHpWxAREy8KPdvxCpJ0qZZHGs3rqXPA5OLv6U5lvyLenvcqILQuZCDGU+ibPyUed9
2RPjUxdFXFWbMrSWgBZVj+VTI3DbnlEWo+o6LHMkPRYMwOJqgJlPk4FAE7QercU5TSSjcqZkyb8S
K564t5BVBK847WCDr4bZ3K2HnNYwJEG9bZPDrFqRXqbQGwjsYFCS3TvD0Gc/K3yAv/C0KeE/Febp
CvgAeK56H8gryz/iLvDlr5z0iCDd6JTj8cNXtSBnvyjYasOosxdNbM+EMfhLf8oDPXY52l4hI2ff
WlF66YvOcuvhsPPKunkgdAafx+3dGexRkb2bxfkGDMZme5kkuTotLZlZcjc3+JU3ku4KarszbXgo
vGpdt02XhQ33XRVJ18XDPy/JRzf52eeyqji/SwbKeNI4qJmbYzm1vOETok9/zut+dsjgref0/cZm
eXviHzL1EuYe84Vd2oU16oPrhkN88eMRO/emAwMY3jsQpeHERB7VPLXGCX+5dgTBUIsHH98NflLt
Z0aUwyvEdVw/N203BHcQYxGtaVotxSFzfKmf+UzWJyxsod6nmBeXQ84s7yVa4khvdVVgsSTSISDm
pOspib2SMR2z/0SdGiRde0ijuEBpjubkVM3OAJRCzpKHh60Zql+x5QenGKxdLzkz1VDZsZeJTWHh
EcauokSVunYB4U8Pfl8s5cmFP1ofrc6M6XZeFBu11yXJFyctdMpffZqTqXmCessbXnPvNr2elnVN
NyGKKv8CpdyHHNZOFy3FsY5D/PPEF1QMiNBWGEdyXkeePooh6nvJJShoiPd9DZrEPwbDJnv8ZZ3f
DCc7NknxECWNFUBOVdfF26kXer2f6nReHTRll1kqu+rRphhNA5/GS4DOVnfzelSFVD/Nim8UB/GU
xg9dUzEnqjUcHm9VC/G0JB5lMwb+VxwjXbzxHQOoz1RufrJ1CNdCSM36ELfw6CxxjK05pOPsPrqM
O9d9guGEeqkLHuuuCJazW8V4yufR18y2gonJouck7h+/TjtoAh3UcrOgteV7XbW4NgUxJxsTDeqd
5Vg+CZWie3EIO/vjUWtx6uQuEG08Fu2+7iaux6Xkot12/cKILW+H7BgYP/T2ZAmg3hF2oItrOpIf
fvBMSBvnDZk6hHGZvzLigYuOEnbqYGWbyl/5Uo+gLxbZZJONHZ1R395CvbgL/f/oysf7Po2JQVhm
DzE3LpvkQ9XQotskmyFH13Vm1c+YqealjRKow4QcLcrLyiKKtaKrPC7XNNvrDJcFYaUQVzjpsf/l
E/P3W8Daui2LzvnTOiVglg2N80fO66gvHhOVlfxzjXUD2xlx7hMxYmBtpDkst6bZJrWLE35hCBIm
+gYZMDFJNzm5ou8ETeHvrd3cm07KadxTifb0ejsX75a+4QZULrjmCyMhcxalokOkYsCilkRR6G1S
JvvvzMKrK8sPVcEGY9t0KOhNSTRT5/O7ycncwWZF11i7CFTAtRx9dRZtymlUZz2Y9ToXEI0bC9CT
gHRWqcJZObu9+SOcYnAbvhnuMD/00RCPzO3GPtkzZMv6o825BcujxROcNLjXPZSrgjiTLjlH0Sp1
Q31Z6/TZXfxWD9txAWk/rLQi5cycdVgG9qq5hXuQXdTbz7QVKrj0DGCnQ5bMNqHwGSd9GZIK/1uB
Hs1Isqp/CJkKwAgwld2n2Rx/JqtxvinK+Ewm7pByt7RYIpml3ypmbX2KpjSdaTyWlUg6XrDe6Y6h
AAW/lIEj9XsztwlzNFlj1GqdMbNnzMC8ExlZVOfMUtSCtMFDbEI373+jJ1JUhytV7kmzqT4HOu0X
b0cvwq1iSasw19UY5VcvQCn40ia3dVW5rVbXk9WpyOrZJ3wY4IQ5GRRR9rtd5jF7SMVtCrsvepMw
ZJIeMjNmESjprKCnC3E70RgjRdhTEODkDZ5Rkcb1Y43ZDQQ9E6W12GF+qZYTeFZXHKK4lR5q82jw
0MZWe93LVODJKBefCs0yxrg2oELFbjIq1qSBTXBl7eKCRUDC0q1FVjHPA92jWsIvYOdfQE4RzuUQ
eGwTN0TmbbRaxXinoTY/gMaz/mrG2c6HpJSVfbW0vvd1rtZ+G7c5TgxNrFGyKfyp7e+I9sFMV6Wu
HI6xGJz+lwpbPgIY2jAAMA6CqL9kwYhBYhqqlfKZbzEIUOE085edgUTu0lb7yz7jfazfZEmNttdw
ORgaQif8jYuDDy5e6xJmTngQfFUyuOZzmHNx3wtfT8fasb0+DiN6/CNHT+/O23UoF4yz4AsVRHGY
iIOn/RQa3h3V32VIhT7zq224c0ayOO55cUzD2DUz/jEkoW/47EEz/jkSZZZp/4JHPqX8/lw7gqvA
a+LaO+l2KdZ3NzfLup0GR0TYYTInTbifQvM1W9VMF2w4i3tZIS0/wqHT2bZPECFOJWZhSeqR030G
ahx/o3bSc3SVE9XYU/OmPKy+mebjUrYNTp0pee1qj3HeiIaWk5rFhJa0pKz9xYA1/LdKINJtL6YV
I2I73VycPqOPJRXLZ2UtiS8offBt2U16i4uwljt/VWGNF1VL/Qcdz38WcxYP9zcNqkeVNx0sORHD
6xlzZnDE0+v8YLPzzi1Jp/aB8AjM3r0BDu39FakRTgg9My9AqvNgrMwhZCp/6XMFXR2VytbXdDCm
pm4qcXYlcR1zqbKvdN1CSVOfjl2PUoKGK0i+opu+xfRwCD6gs+KbRHnk4ST4ye2Z77YffaYGXmIT
pwGAGuoSV1pH9/i7pyPCmYG6qDbrUFPZtnPFf+S+zaetakxzxYlsPjwnWl5rR3hfuRP5/8URWtuP
I3QynXP6d3x/2MUL+53aknLEDIR8HW/BK3qHnzCBqS09Wrelg9I5FQ6690aD4h7nDF0Pjc3eRatT
PWonxkA6u7IIjj6hY/AsrCYCNY3cMEUxHrj3QlKWzmMVKnefF774hfuakE4Gi+LLS3WVHDJGBf6G
RpWDMKfmf0ObnE5RvuqfRWrzHBM79EBE6fLPyamLNkIhPm6nmwFuk6mQFAJ/KFKSIYl8eZBrtL54
bev8BJkzr1tWiifPCqrxXYwlRz7zcbXvlPD/y5gus2Xcq2/TUdIf7lfG1nQg3IKUvTo/NX7WE33Q
qr1bBFyMzar658RPg8cOL8qdxh2IdpiXTHl1M/jVTpCq+XTTaAFX/NBF0hqYkyczbGSgkG+cGmKQ
WChVfgi+38MZ+YsR8ED2D1xFLq9GCLrboo/kuTAGuD+v3ZcRW9WyJxjxVsrg2tXbukrJcPAIsSQA
xf62PYsWoEZIOQOzzMTM21Rm70Hg5TPGF40GV2YuhvZaRe9hQ9rDJmyU+ztozegfQPeWcUN2MDQv
QXXRrm3HVm8Gj/Fh0zXpo+Z37NO5hp7mz/V5+aIkQXrmmv0Ku774yIBGGdav0UxR0kmXeJu5Izny
ZHQehzuqQtPdpaPixxOk+siDqEbr3EoFhMIaLvvVJAzlUWKLFz5NzC1N4gTvhAhNOxVWYBh9Jgr/
rzG3ofxKrOCB8MQckCe++RoDQgdeyGugByGpcAkcInLL5OCiypMus/LpfLAVsmdjg2oqCTsblVew
H4z85Gf5wyONlS6Ow1IUOQo7XcgVU8gccRyb5sUdiITa9kTB3tt8Sfz9GrMUZa+HwHU5k+EA0Olv
537pd1VzCG3b1U/5QGDqhehENaKKcKUA8khqdzdYdLmbNPTVBdgFVVSsMdGskuYyTUjWPOAwl28w
WG4AdGOsOvUrYBCZrGRMUMeCx23bwO2vFZQlaWroKMGWnzW1fxFf4/lYtywZiunMndSbjnYKmYhv
lKia//OATN/kJmSM6/1xRkqKfVTEdjgtjH/xs0x+JQ4Ay9Er7HaUHawm2e+AnKNaOske6vKjwz80
T8dKth2tmvCDfyOrHJ4jIVKzA2yT2WWyUg0vTq7ys7ARIzYG1fbb5yubbFoI3+dV+vlDR0TyX/5z
vew678aztYAHvAwTjsANxuGifIIm1Okb8zFsvvyRTvlsSQGJj/CpNt7T4+SQiXkgiDycSwiCtOz7
YzqQWLQj/cb5JgkY+5RXS/sVEazprsyyllo9ulmFK3vC4vBVhzQbPDCNadwOc4zbX8JUcLqAz8Ho
U/uKAjoc/XEAziQLxKjdJAM2RVe0evUl7LOoPo8EKAC+wUxEOxJ1vfhd1hHDIciWd0Gy8EFh9FR7
zNpYu02KZeFItCPOgDLlzqXuSp5i/BPE0KJSUsB61j+VpHCOx6QgvOlWlfCUCtTdq1+0sBGLYLUp
dWYaXyqwyOAspKKfrk2vzaUaY7yZKk25UjaF9gU5QGPZlnzGnbt8EquXnMhxWQiL4yuLa31wCa4y
+Apwe5gye+hQZxBieym8e722CKvuAD3CbAqTG/BmxPigjRs0JodEgGUTLxWyegpK9jYjNxzloGoX
jBfv3z4VaniLCRXa9l3aNuQAlzzCpEqij8zv8+9qZWBnjSzlscjx02wiEVav7ajLNxP2dvxPVUvQ
/oHyogvrMN/1G66nm1cn7efhuGLuNo8S6dPck9s53nfM6/a4p6r4aNv4xi8MfuOT7FuLZ0TukpFR
lWOFh1Rgce/ILzHbYhrTX1au8tyuNxShJbLowMwqkKdC2YhJp9+t3SvpukoecHC3ORmnFegU6yhX
vQnHpX/qYeW4BfhwKBx4w47RbDHI1w0jeYbePiObMXO7P+1qMYFATwEDkNETbKEu0TvGLl/+m1eM
7ecWPJphGGGUR/Te5kn22tb3N4193kqNQ3uLvTiSj7kk2/cQo4EMh3RqvA/hLfkx9wPj3cMLSWT/
qqI8nl3dFwfgFTaWeBEK8n+gD5TEOFfEE/1weXNfuHl9kY20yNW1gzX5KXOX8SgCF1HBBFWh90hc
tXM3g4zfeejNT0tfR/Xf3tY22Qk3UvWnk1l8KHIsojOJsrzj9TTU9THCEqnvyW1jQkOukPlqs9Q9
QyqBrzCwLIJt4xivPSy9Bx4k4RWLHYNmsMfVH5sH1d/Yx0z3bfcU2oLpPA6/BP+fkdmbipDw8S1A
j+0X+MDwzAkf/pOtL2BgsYOQusxKTXB4OicYftYkgmTMxRG1mMiKjcoC9QEYmk/HBDvPzUca1/2p
ilTTkv0XiE789Sm4yAGtOu8ND0H4BiJB5UUbp4Jr5JDAtWUiglk3abDq3U392E+HXK/gbibu3fzc
6NBhdBfkGAMUb/uEnWYJHXxZipZp7n2vvAqbivVQNnkudp291WadZ/KTjrLyL6IvitNIwjzAEauH
4TKDxP9Vrwmk40Rl/2iL6DaJHUP33XcHfBzplBKja/JUPYQJEsv3SHhVcmRCTqk6FrAGF0MewR0h
MkysYlF348kEqyTbMHJzbF3LTAl/aFfWR5CV6ROIEDYJg+8up+bZYLFj8xJMQZ/VB7C7ttyS5EAg
xuxmw58GM718JL5MDI9wc+6eaQcdmyAOHT25neu9xWmKB7Et47tEFJqLhIRMjE8Fnc1t74r/vBRx
6t0pWyCYk5R4s8rQDArMaIO48dEVGTxiyTQY8RDjiO6N/SEJO3xrhY/zolAhvu2MI/q3jkKO77Jp
1npXjClXHjY6UFlQRTXtlhzDikG6Xzd2asvhnGsSALdF3qC9pH6kGY80ruwODhMaHnQ1l2cVrABx
RKUuZAsWMavp05qQz3QgC3mbBtwoBE5VlFi+UcVXjNUy3ygg+ScXyRMaFHvXliAAvCBtTwG+NaU3
HtOw8J8mBmbVlluDgxiDyw2UTSES+Hh6qPU6mafnBncFFMRItMNGENWs4P8ILtzLhWysDe28U5Eg
MMQv6DOUELaNyj03PQCNz0KKXx72EGdTNKn8e7si3U0YTuKJ9BxxjwUY+1dcE1sDpXjDQuFEIbDz
YxEb4GbqpzDY98KlKRBuDZLARVSagzsPU7Z33ZRUZuafWXeoVKseLbrBs2pS+6bjleI0nMbmav1O
PmiP0wE6UBGYEPi3QAxUVJYxwHzrqz8RqHcg3NL/I9VEOLhuHfVaNUAmFNc+f9ACkSQeopXR7sLk
dQ/bm5Ynzs+iuQp/le+qqILPsIMkI0xwuWloNHqnNmcARPTvHOMQ6RQfiLW4Zra2nIZr6jk5QhUR
22ekoqjZpx4DI0Aim+ByDnEpUP8F2M44hR54aOWn7n14Gvx7UvI1n/wHjgzsZSStQ9VEhqcQQuBU
W0xZN6NVVqd7bL63QU5zC4axxF3OqJVz9muZ4gjDas8BsdVzA2FM5UylxHi2ZyBb63xb4Jo6m6Dk
HIzUCN1QYRH7EUQPJfsxDziix2hNXrUZspeKQL1fCYHRwUZ38Q0LWGP9e1xvYQ7+0PFrZSfrb3ci
RYHfm3zIIsZt4HbiXjIl+krXMAl2N0Go25qYSN1N1DKFbWGBXqnyRbPXNXn+O1rZ7DkdswQQrOmN
/0rUuqNP5N0ArhFXTKeshBOetKtJFmBKX/4lAWIlMobR0JfbJ2AffSX1q8H2/lWxgKU9SWBsRGlE
pH5XRDmoghFoVRsRjwMkVsVcX7NFLEHMlp1iSBfBKDsVoBu+Lr7l/TKWGId0AIShCKBu6eK4Hop1
4ZSrCDTngm6jqDqKpc9eTFfOjyhVE0ciQU1o08DB4yyYQUhKpBxbF+FrUIg3V2DamX7eh+jewV4o
Bqa72z64T4oLznaGGdiADcfys/WhRQEe+WlaBTRUceeYLSI970kLKvTlJAvthHYsGBp+Ew3wt5j/
VNfVihCs0D8RNIwQmDJRZnVENBTNfmnM8l/bJyCCmuxMoHWXndQapYAmLWm7O91J+kNZOsMnwbO8
4EXkEBgXZTc8HaQbHxnND24JkMW//irEygkXNr/GHs2LnxNxcsdchYFIO3Tue1qE+beP29psrKdz
j41FVlwUltn1KHnbMMQ6DQnzcwGR5NKItMio2qmPc2AhGmGJyTdhV9qUXayZ+3gz5kOYHbIe/m3f
e3VSbJj1TuUD9DuQZLfCd518Mozthezxoj+ovrJYh1fhLufQd7H1QNMgkfCXCzvgUCKb+oEY8a9U
T/xd3MFwPA7JhICOeao9k70JQmgGsd61iirnQNNl0/dmWAitkutNCfQit0Pd7KfInmfL+UDDyc9I
ES3PMgcT2LWGDgbhw2kI71C3dTcxm3zObiYp+QaCK8nkAc2ELpSz0PcmHoPlMDVUSgs1Y34HxNEt
fD1zTf4/rUEEOgJ+U9z7sy7qD81T0I8hk7juuREF0iUJq9LfKkW5RqcSNaK9E1ESTyNyJimd5zAk
+/XCOVNnT3wN5o7TndpwSy5Slzyy4wKyAdSzd08s+210tyXWTxDyk1qeJk2hJVyCcfcPe98E28Zw
yWn042bkf0C4SZbZkxy8enR3o1sN63AKiRiNOWuyWxJJmsYTrWDH0omrYe3KgvaY2GInA6b6474C
JOraezZOFemLXXhZH0evJ/tYZwkyMBQol/95yBmrXBWZ7+LOIks7e0KVaG+oRYruOHpk5xnCi62t
1aUI+QqGqCKw0AfXG1tMsZgRGb1fKJZgoLa+wP+LFSlnGtudlIUu/13B5ymsJp3rn4jrabtq57Lq
wPx1Vxf9wOeYLH63fs0Meg8UJ/m7E4De+deoGnCZihUya1tF1bhysc5E6Bxon3wHZnFs8QuOfHKY
PhNQK3geMpR4V0OAZYqHaeLxk3qU0H7AehCKD695i3kRyqvce7/3NfODbq6zeDMQHJV+F/L2z50f
FLLGvTFjQYX3KZoq+nIdMmfYEEF+/m4SmjGALibeY3Kn/OChbSbCf1UxOt7Gz1GfoSAFWZV36VxE
8j6GSieL3gwhoSRWhDGbYoYyj77I5kpuQCasGwbiYAFjw8zY1Oeu5gHcAA/jpzwkbEnnSUdN89BX
t85cNiM97lK4NcF/XpyJ6YOg2al6sky3i38KnQVRZZmL9TFsiR4+LY0PfM3gzpcPGOo5R9yaEK1n
NZAV90SQVQXm6nZ1+NCTcO6cJ+AD0orJyw9fRdh6y5PyQ+Q2lyScAqC6HZpNCJ/WnlLyoJCUsZLP
BzXlQfZmKiXqL+k2S5jti9ajSCWPEFoE7im59zNDJsHkEj4V0xR0W17WpTnPMVsgNosTT9nOemwq
JOchbP6OfE230C92+s3dSVhSksmhIrxhplPdkG6IaUmTA52exxpFDg1dBstfcHI3G3dIQK1LitUN
6h5WI6pjhwdXMdau7csYQPRvdeAW74j4FBjsA8NAkgofUpnIhRJRehByx2zIMX/xCUfTG0pGgGQC
/sScqUijha2+EQ/d/R5EJcY//RQY4pDZFTpUR3/11oGYLT+Qj4zTPMpK3xbTR5XXTfELecTBe587
4Ch7AdGBd2GUSpiLP0fDiiMaRQUxfMQMfmlQnYuDjTHpZCSs2V2YE9D3m4UQw/84Oq/luHEoiH4R
q0CQBMHXydJolG3LfmFZtpY5gmD6+j3065bXQTMkLm53n44vI4hJrqGV5i4LRKzvulMXJoDpCe4m
3MOxjKPysT5OmSkWhkQyVAwsddHYq+ZWv8Q84AYUD1NZVNPDqwH5GAiGEwaE8dAt1pPneB7ZPi2Z
TKYfC+FdsIBJ1iV/yHzlyT2JUaJW2o8RZMCgMotAjSeyArAhuSEXbQ5ELsvDoYGAUnGSFhR+7Eh3
efMdTMfA+S7rDJd7xj3eG/Y6iZE20PFQLFIrOKswZvYMI9guwH5K3UdgzkJ3eTGkwlEMnYbDSdIg
13yJ3LHBPS+17snZEm0i26gdfbEN8GBjCdNVbi18FGlRFMkrrIC2/qL5BsfigpIpXrjtYrf0w3nO
T5gORv9+QcKvyYVtajY7AK4RvBT1GYjYUCTcyxYd8NZu1F3F80t42vfcz6wSQjwmo3V2YRZVw8cC
QYGCLDIPucdXEjb6F747E98zUy3No2wmrD6npcd5whe34Sf6CiNMBrSClOmpAds4Xlga8Inv8QFj
G7Bu0ugXw09bhzuPoXRAuvVwN/jzmsxwCceMLUkXcafddR4z9rUtotke2lKopT6yhx6WA41GbKrY
uMztc2artTIPNCso+5JN1RiVe1RuyBq7uU2QT0RgZ3ixK6mJ9M2yCWr/VibGFQdeQsT9M5UOG8MP
zyXEU0cjfREB4tiF4caaIsnAT0L9ydD1pXZN/7j6K+8SCVJzudi8Jb0tVDA8+0ALxdVw+e9Jduu+
uzUk7j/tABfmLuGq0n+atff0j0ZS2XnQIHLNdRnxcL641tE1SA1/fSea7rnHSXeLe1+lwAQ+pNvG
81NqQZKceoIHwmBwkrxMl2YZ+osFGuSC3RjIccSxNcVNL8wOV4pMCcF01rTZr8lpneKH0ovj/Ddl
K9MwwiWvAgmhKNipPvf1gG8TAfi4Btji7zjvtixLboov0ExAFPJVHCU1R81bJ9dxfQR2nVV4J2od
eXiMyIaVF1BS/G7QlsyvDvw3gk+Zs281IddN7h+i9M2RLXkMlDhl/X3zk6Wzp2kIgjemashvQvI3
3GseDblXK5uYvUywqh8mUDjZi6pZqX0wKJYbWMtru5NgweMB6ky5PwFOaZczYCc8clywfbz4I/fn
eRflHu6pougj7jzCdA4LkLkhVg29zwt4+PPlrRJ55Tz5ztjoB99lMcbrnzaDfMc4V9tveLsKltMb
JBYLA1YPokZL+JLlcThdiS7IGwkuYCCQVyRpFfZIvKcSkY940ZRIrP+OlSYczourweX69NYxaY5Z
Fz0p7ZM2YqMSTu85epnaHiFP7SD/x5sAEC2ffpSM3HmbkFdzASO2P06jhEriI0BFXApY7p56sscr
WfTtZNh8+s4JTB4VLQee3nJ5U/xvBKx4c6z3jrREEQxF4M7vxJEFkvCEVnxZsXGyUyG+bw9xs2T6
p0pQ6k4uyJfgNMeobQeton7TkaI2uxrAJ+Fn4+cQJLiD0tN0T/rPx7w3wTV3jsSH3YPTBkN3ag2x
Z+g8wMrvqi5me+ZDa7K7CcPdjy7qGkrMaK05KszNNWe3l7W/44malwXXIf57vkYEJ2ef5WQ2lRhx
BkhRB65YlQSDCET4zBpmbs/UAPBGoyHN8R74vvISTupO+Tc1tqhqMcl2cd+EiHV2dmK6lEZXzyRm
k8x5lLrClgSlKRrORJggTvsm7MyLzrAwXa0d3JSBIXI/uRUU7pd2i8b9MZGHpShOlKA+qwUL0LGq
ChZJosbv9ZBNEyC02GOauakqZ2fG4T4Lcjwe/DwY2C7ezWbJw0OnvG64x4Hc/DEVFCRkxKRZMKlJ
XjbtWqSkhqQIArBkkMwpRFoz/zEAWLfekQ/Q2Q3hpegOGr8Dnl+1EkIgWC6yiwtWrDxz4SCpyQ15
dp0fyBZD+UsAp1R3E1IRcpRgn/qtdVws4sls+vkJ/kDwZtp6UkcWa3P1HkMJRjOoWo4QM47MjcpP
IqwUZWNI2tQsA7/rNZUBEZ8wqZs7Fknlcq8Yeqc73rN598y9gwt7MuDyi0lzhW80J3EFx5YFkSJm
N3roRI4Uo4tk8X7bYKjqi67nnEtsuGF8F8G8o7lMC4RFPXExNRHRrAMKeikvEJ2L9EYmPjYvdhwo
8D6yfOMUXcoWrcKuyJR8lg4OgQoTq7qg1pb2p3KQ0v7KRfM9R0xsaOGpMQNC0c8mW5842Yn5EEdo
Iv40gkJnW/FfvhT8lvCyWM2DGqsInDASNjc5TlfiUX5Fh89Fag8SQ9eFq/9nsC7BgKTtAX81SzRQ
2NatfGVCetlvuKQW8TKANP+F19GYo+kXJhBanjAI7RbPTu6hxD+lscysM57YZs2fGnfkhrZ4E9Fe
izhX8TRo9xNj8Wbca+BYMlBXym33xvHiJ6RCgdIKDbg/62Xy5kdEBCUuFr+MPRQz2cibX3eiPGNn
F0/oRklwTfOWUTfjQvl3mjfTK29rz34Uq8n1E0xY1uxsc4jOCzxWNZO94dCprM2zzyzu7MOkGiIo
fW7W8Fq4mxMP/AojoNIVgL3CbbZGmGZgH46bJYtBqW1RO7oPWZdkFGaZY/Pveu2nCOb7yfH9d6sU
vwRSqfmW5HnivHWB5NQjRq5YCuNSax9md5jb+2zsaaCDzyUaB7233M6fbGYnDvSl9ECDsbEzRhwF
dhfe5rmO9J7ZNx4waU7mt4c9JuQilnPIll4pPyIOf5LadFP9YLgH52PjEUqiTlpSTqGYIkBJA1Ej
m9OuseNdRmeyhw1+eGbiISvFPOWpoxx9qNAUXnLZ7RmR7I22B3SxpMEnBfQnnsZf0ouH7RGZzfBO
n08p3nJFDORH0Q7hQFUjGjilPrGDVMAiMSqeyC1sIOo5KW8rGPZz1MSpukYyYnofPXSYt7pVgcf0
PiDb8tjyxWEtx+YVhqVLvyfL1fhqmHjX+0bl6otwDYRO1Qe5vmI6Tb9i4n7pyS9CV9DaU/Mt6fJe
+HdkZN3gZamgjf0o+GuPj+U4y+Z+juXa/RBk2jT9RtBk9xko3YDOCIVOaIaS5jJ048XhKCSskR2M
IHsJy4rlGostLFxviDOahy6oy/VRMugHZ2MlxiKJxRyjGIs7/PwKGkNVlZH+LrrV6cZjY2JVP1Gf
1bt/R2+q19s4pIEHZam19DZx6Ru+3HWGfGexBHuPbEtrbtXF5FfYuFG8AT3YzjL0N0E3L08mW7ZA
Bsx/6npm0VWPIPbZIC1hA72e92aw/PJnn7W9hkFanjoaPvVO1WMoLtxwva0CIMgwaA0+DPEwS/z/
UPqUTwMywEggqJDLuAC5cGo/8MQIQhliDuZLEqrpvaoJGkJ+lNIwGFbZyWMWKc4kYLeVE+vV38he
wfBUcHN19gyCvIbglEp57hakmG3Rw25b08zxD61NGkL7sv9IHJwM6R4LRCyumanH8a7Gg2ifq9EJ
yittV6xyhJt07JgyJYPotk2ryY2XCYnbpAcsdclySgAuTTUWQGfb2H3zASkOtO+2+F0PUJLm5hHH
5FriQl4j/y2T41TeES3Frcq+3zOURwnhKlKcY5qHfwofJ/89RyHCDQkp9SV0O31l0PbLx5YOAf9I
eUT+pvBupu9swZvilJR+nD5pGjca5mBmJv+7UTQUvRXoN5/WdT1TIDNWrnOMubEDRahFkj25qud9
kRmx1QTkQkU3gdLPp8UfNrxMGKzmT2VYZPF0xFTCvjYxE9te00vjnjRVIu0rFyEyudiDskFjZ/Zc
oBAei4n/Rg/Fis2yS49LCzhqRqGLcv26sNIHXe7xvi0MNqWkp2s52+ElRABCGAfuJCM3heARcnt6
JWCYNheCNERhhzkY258L206Nw4pk2HowUz6Iq1AGJjs+F5YMoD63V7m7DcRZmI72wKewoCLgow1f
K8fdTlXreeM9oVJeFZNX+OnFy6HavomlVSBcG8CN0Jyhrf0VE6MEisEKWc8nqV4ep6Sa3LdoUSwA
fbxVwZNX+by7JszG4SkvZ3awwutYLJWx1YLQZLGwzzQyDu5RS8hP+PgRKK1ceps89UrxSgbgtYRn
du6VyyEZmCo9Tiphfu/8kKXM4BGDPsArEuJQKbMd5xqQZndwF3pddujgAPh2aTsSm+GQztcnWLr+
7OytS5HBY6Xw4LRnfu8leMDJvKyv2zqS71UV0hFgxxZSOAsnvaQ74gmcPapI5umyIH6ah94JKvdF
BovKQQwkIdKSagTYe+r3hmcLD6Z8kKMu0NwI7CtcMrxYiKaZPJzv+bPC6F5HRdzdD8RaXj1I/M7Z
y4r4xGYWsKDPTy/6Eovb1gfBdm3C0zKqB6pKyK8YsU1kc+WwoWwHfNDl7I3dvU0bXibo5/mNPcJG
UZOdZacPbrpQR4UFZTPed9jVsWKyp2jaDecrKcnCNBHmCB5NlkE2nwbX5M8MkeRhs2qcck5aImL+
KWt9Wx1AIqQ4kFTbDr+sjvzWPXaZrY/LGDPb4uGELA5TPmmKQ5FWc/Kj6eXgvOSQ8rwL6Tg2uWIi
9H/IcP2SzCygyyLWeRzf0ubleDfNrcWXmEE3+GXJzHf8+Yj2LD3X1Yu8UwGDCycyrz5Sj0s0Vs1x
oluJuJkTFeLNTmFkf4mmUM9WAwZ4Y47008cQe/HsXuoKPfiJucaaj75jb3opNN5E3HSMRvsZtJDs
DmWfb2AFMS35beWisYDD4C5wSUfNbXPyRkjUhhor+iTzkmSwTzaTFYgCjp5UUO0/gZea5mwF3/hz
hWa5vHKq4MfB3NYHt6ysSIKNFQC5bmmmhWKYpERezSxZMjye0aqvsU+g7Dzxz87uUB5J1U56YjuA
IJ56P3lqg/gFIconBE/+zrx1TQSROHN99HOnmL2Ae2qrl0exxl72lmwv7yMsBl3cYh/U5P1GicY1
oUNg4BCe8+AsBwhrVAWs2n+mxFL+irK4ad+bARDHyVoZRs/xTJJ1xy0/HfjMERRPSQV54KW3xKmP
UV2wqNXF6P5GRMZ+SvIJO90El6K807PxshtuWALPhe9P6n2c48l/KiW2WbcfnfUcdTNHuOiMvdbu
jGuNrS1r59nPGdHJdFYDkG5vpOoilJCRPZpyca7T36ixXsgGzApVV/86XeaeDdI40qqLR6hFVy06
wy6lZRRSZAhmUqCexPh9YPwdG5yIFT6dfcdPvt8nfFJweQZSK/B+MSFJ6EwB1DnS+7H8M7pO4z/z
ugA1K+CVZscuNEF3xDFh5BEUX9tfda7IkjKXcfBSr0fz1M7AaKFDOKWB/mzmDexcNEFJR8eU8zEg
TlpNIVPVlSfZBXH2p+rZsk0hjJR7xYv6CdgOXx+7dRW9BwFlpgC3UQ6nO0G3AtMEhejth2KdN33R
L4NS1Pe4qI69sHwTGBqcxFJkaZDAfLpis1fMGSr7zm6v4Ys1WThVOZ6q9EO0QDkgMTLQhQZb8RZD
WdATLbCht5pTN2CnI4ESE9wM2hc7SF5UHAQNR2hP6nVJ+ERauONHhVW1yc4TizHMD+sc9s3Nta6N
Hju6M+IbdEC4aBkBW0wx4diLYwg5v4ImXuTqGarMEpxRsmHqV5A20P6DRgB4yrsQhhkr9X/3HkcS
09aNZKADsusJFtzOZKvqu2/RH7wfXeHAsG49VEnpVmzRjnGBQx46VKg5CBescpJ2DrezbxXm++zd
FMDvoeiwbX0CtIC8stsy8xiAEZXlYfTVDBwNG8oPz/IAM/wU4RNdDbl7RsSAVzC5LXeYgOQPuUCH
weodFA/2WNmPlX8TUzBRtBS0Zevu2DrwZNH+xiXGUh8LGqFjKruw7o0eBLPn9AOnDq9u9jtE+IGm
eE+aiNHaYQ4MKIDD7TYCzuKVBQ9rqDza0XmfhILWbpZliRhiQpdNKcBjrMJhfh9JlYc/TLpJ4SlF
KN+VT5z8sE6pg6wV0kZ3YEeOTyCQfj/ct403ixbjxMr3MukwkBxw4HjyKXQDGYw7oM6UUnKl6/tL
4UMxeFij0kBAg0B5nP2eRRjeupB6P+gD2OLXRdTBEaQAS9kZWTnBaLA9/5dkNMK5s8LNHljRsGzK
+tXtHnReDX84vUr32UOYoZG3zLzyX2qbDnFswbTHcc9zCUEjI0aWFD80PmTHHMJHcJQsfZZPUD8q
vxqmdoYsva1CTSjd+C/KAMs1cOOsPXr6LbM0HchSz516iTMH/OdFKJ8Pm2en5GsTj355H2IdcPfc
kMjmcXFN+ksY5opdNmGRJOkufmq8fnjeQGnBLdZbbg+4a1N/KSwj4uo4U3dpYMSl/yVLJS0MbkIc
7RYbccdfQwTec+9icbZ3rJMGOPh6DhLgIqNbqtckh/+d7bR2BmbTdN62ymphtU/njzLxzgDJ3vzK
lc+Pvepn/mI3tfZN0p5IrrJZ6NqAd1aWav2NWIuv62M0K7aCtWRM/MTjIuU3zw+5PayjLRy2qn6P
Mw3KblhRIhCntPxQXZWo72WMlj3uqZZiwd3FlT89jdhNq7uZol7nu2tL7DaNXQkcmZAz54UwEYKI
UGP1pdrtpKsXtr1HNbJ0Og8NODOUt9orXvAv801HwicOP1JLsH5SAkptyzLn0wcNlHHxUDYTj5M/
pXH4HkVB5r2bsgbuAa7Cfcel4UQfXdMO7wWpV0Rdp0LKiyoPpWxY8+aSiJaVqZ79or6nLBZfFfcl
3NVspdDX2C7N7iHLaAzijVMG3I6bbiXmwJzhJOYds1pfN3QI+MhwqKikPs7NOPb2GaBSyJ9RdL78
GeR0lu0GKkHZWuD9bx5pHSoJtEtNfAVqGmRQKqEFAVicIbFW7XWouAagPcutoRctC/3VMp0AknWw
psTI6u2+idYErxS6cnNfDM3o4cJZoOAdK9VG0TPfHuZ8E46dPIfsbKaT4oSADhp1Fg8AxbjiW5ZP
svk02AKwVCmy8+9NXlGgHPs4pA/U5rLiXRwrnvDyrqPLng2150iTN/C2WgrO28518KsqLpXovlGB
W6dCQF3TkwAjHSF95Kr+1uRp/pEaNmwEMh2ol0zjAwTvTyL2bvFraVHtfkR6AkJ7qEs6hSW8SmqC
yMvTQTedWHd781VnJmrveDtitL+fJ9d8g6G3VDSE+c5KQULXBF7Z7BOWQxhCcHuvgubvZAIblNrC
BY4Hxr6FMh75TUIEdE6528FL4hCMkXyWl4SM0vqzCgqScgK5e2UqYLNDiCoN/iEhLbjSn7wjSyYP
gBareKxZMGHLZzopuYmBUMM+RDkTjw6Lndz74Gs8Jl8Jsme7LybiQD9YVLrLHRjY1dmruDYpruot
A8GLsp9+M7eASKEFR+YzBYI1s9xXxD+BUiDkLqZ5BHLgoAq37HMA1WbE2WBIATP4EMuod5QLZdN/
LgSc+jgEE8XLO1w6GzqXibg+Yo5DY4Dzuyb7XPnVl01qTGk5+9HwUuOa/ovzE8AZnTjmOWB+l8+O
JNz6tEmV445OUayDAnP4o5c1FPIkk8yy7zyqVQ7OJ5BYWzEZL4QGaEdosCiNtaFMi2U0+9eYEDzN
aLNzDTFf89DPvnzJOH15LHum0uPYgwK98qOe7d+ESF5z7/s8ElAAJTcJuhDZxCzxtlbiREw98C9o
usI3fMIpK7FpP8ZWDjfk1q69pJDvqDCWHWtgghWxuo95USCBG5Dc5H3p8CYuvOj1TPsLUn9mM5rx
etKu5sFGk8Nefw58/YCKQ/Iqq6nO2I3BmPeveCgxxkVZIn8JD5MR/7m2im63baG5UsIK0Zlk9dUZ
Emx0SZrzJ7nRaFGbSh8BI9A1LC7Ou22VQYg3hFBZBNMTkg/jVNUDS9pznS70IUkI6sBFHob2r3RI
TtxlThZBVK40YBlsfwhfdwW5MoiCtmnkp/J6tipnScFLcnO6HiuTqSSPKft1XqQ4VTJ53wyzDj67
Sg2igDBeRKRquHuhH+/M3MT5hZYu8lP08PE+YG3CXpmjmavZNIw4B5OWOOOlaSk6XU9cabBhxAaU
87MzhspQH4Z1aozu/cKZBNl0U4YZ92lyxou/86oqjEjVMCGoXbgFBtl3UOCQYjuCxqnvJx1s5RZY
kORQw7hZMX1hdAOi9abantXuIYq5xd7T1eYtuL7YBcxQyFD40/8oGK5VcpnYYEFGwomi3CNBw5Wp
x5uaOPs2g6rS3Nr5cUq0+TZZaWfMRFfW7zbhHEVVBG2TdE9BAXXhSzHwolLlrAO3+2fU6oibeh0D
8uXWZj/SkbTvrRyWtoyO2Rhvb40w66nO7WZAaZSPtXa+iNoEI+VEvjcPl5ZqI+UcEvJMFfjmvOvW
Z0Ywz/mtgr6mdiaB11Sy+sATjyOnDd0ZdGVjKI9ai8bjCz1xTUh/I6oAOd0tqZzEj3iAywMptLEY
lYqxX95ySMTNQxZ0BOOUDre7a2UQ8APuNPE2mtaFcD4DHhY6ewjgYsMCy/2meqrqEZesNxy5h5oz
n4L+GQ5u1f1WeuZ3RO/84mF29JkW9uzP6hXbnaUTrDXEXBUn18f+2g8Dbl3qF8P2xjEags0AhP0a
lJtll9w9Mla2FfOJoNNnNkbeg8m7/AOMFia6Lh5xqLHPX80TRVRhs0/xktzDv12BotBzSZEedgqN
hlOyyOaibrc9UFjD690j+1KWMaZtwP/MwGRe3ELBdTtYKsdbu8cpNgmQnHMoUZMjr4/I/4frgJjk
bnEwHyYKvITOJeLARWVyuXEwlr2FBKvXA4ITyPM8DN34bkJhSY+SvSA1eL1AjmjSlHYzNO3EfY8R
BJEa12YNH5Melzj07ikcMfc5ufxTsN2kW4fx/CUWRdRcHJ/m0mNAttg9Lezf5LuY4uU74XLEo3Tp
yfQ0i3A3EXB2cwsEbOwQkiL9npjMZFeLE0S/VMZb6oeuXIL+oRvzVO0L3K3lofLTKLtXeg0y9LQ1
/MMB7bBkc2K/vhNlvxGjyg18EHtd+Z6sjmG84ZfPhKE2hkd2gFUatVwIEFRjEmABK3V6DVjmrtz5
/gKJYlXk55hokyHA8g1niJWmKDoorTZhSfpAAgJwQBzV6ncSdt0Z2sjUfvazG1z5jjs9+7HBMwez
EkI4ceSO4CLIsq3VjeQD36W2nUEr9uQpoIXmOeVfsZidm9+3c3qHQarVD/ig+SjwDA9/CISaT1q6
eW9Vq4PaJtcozO50Ckj+0a/ZCu0hfOgzAi//as2X6qmplfT3zaBx9LDcl+YC5tKaL8UUY2Fvh/iC
P0ZMr98hxTIXVuPAiUT1OZANRtfwKWizjIozYCL8FZdpRFiSDI/wlZ1ZtV+N5w7V98KX8icYuOZC
kqBoXxbr9t5ngqNpIPBQiZgtFi7sgu0mvfZ5f+xKuWQHNWXDr6Tg6DkLrw1fJ87JFxsrwiIblnhi
hl3Ln00cmJxlbRV4LwWwc17m7RzqnzIDtPET6maHMuGwlpZ0SrUeJuwk581YuTGh5i60uLcnE0HQ
TnzQZNzMcfn+u4qyMcJw2/mmrv62ccBWBfTs9Or6In3F3su00GkQ5MfNP9jdlwGuSjykm1LfFFtb
AOFu/BRlF6bE3//BOte+Z/d4QFPGVdFH5OA+Be2l2B4atHjxuXHHJqoJIuqPhM9bJOo3+lJeJExR
POPdExSGZHzO2WnShUmpqzV3UBC69IqdZyaDuVY+cyXMGZo0Clwxw7BPk9z1njN+eCMuaolb47D0
MDH+kH4f57fErG3m8moodf7bLPHM6gG1svJJSQXFHP7afA2cueAIdHVXO3NCzWKkQucKkYOHk3w/
wYhPKWFqfaDJN86dZMfsoW0Loy3Vfknq8LwP8uLihb7VKJnBc0Ckvj8PVQ69M9GsUQPtJeIOjH6d
Hshl4QvUsIeJDRRasf+JkKL7nh3VxQw5FxkQm2DVJc0ah6WkPoDlclJMp9CtZHfCsWZ/ciZvXMQl
5amzxv7UsuebPm9A1ge2LAkJ4RX9sTqvYepHd27Mk/iQ8y5rfrZtQHZSY9IKHhMcG/dhmolXWrx8
eVRe6X4ttGfolyFXfLICAu02J2SocUvssXUMScpt+xf6BTn3eXQkUaHslJYom7oPs/rG7CFvcwhS
cDvJEPpx83O+1BEBGKzrvIR9v0LawUdsu6w/h20d/Z1DQnCHxlUkr9d1HbiIjMr8DltW3tjCEZsP
OYaSW9bG4GqnaIsRhPg6TmCVmH0xt6FjqMXtKDou26bgW4p+s5NMCzVUk01/mtKiCzmJGsa8ptne
CYmH1xt31vTErzXfdJynF5CFpn0LU3JqoPypueGn0hRTh1V8ort37big75oR7H4Qz0gKwu18giaO
Ez5j28TbGow8sg+JH3DRiFSacAXsw6FjPoKO/W4xLPb3CAxjhA3fCVj5I7DFrAtjTJwdnW0p5WxH
XNQ4UTXQEp97sl25tuEHy6m5Hwc6fvcpQlV9Xw2J/OzBK/QnbG3WP3JicafEPAr5lPddWDObpJEc
9D4qRu2/5lUEPNLEZExuNMdH4dFPXaIi1uLVElA1gBHA4iruArK1A/6czBlOQbsljC2yW3MB3jZE
wfNgpO+7tMEGIBkPyMUWkrJPQHDPyyHp75is6GI0nYw/kW2YWnd4iytz9bCaVBu3ubfxo1tvq6Ml
nem/wq87QbAHFRNExLZ8wFZXs6bcZ2AjQJvEjzZuYMBoZbSSeHa7Ezei4puL7Sm8F0Zk08XvquWt
4GcaobzNvVT5rjdmcO8QITGaXQhMtvTDVBP/c8D8RI6RiW450twX9zfwM2X5zakTTthWh6l7mNds
oj4ayaZ8IGGLf4tTZZrdV2FHwkGUjzUm4RNrWQ09kVf0oq+IITqN9ipYyugx84MaJCdl0ybbuRje
vOQS+yg2x9gwvd1YBvr96yostFRk+ZZ3DhlB3lYdbAR9VZGTU7XsDdukXjHbc1MRScFq4WAJzsUg
85pUdl8VU3A5nDXMfLrJSbmth27wNLcNarbJgcLkmasbX3vGTJW5mKp0ZTjr4X1Upn5gLzOOL7Qa
0yHJGcdfmm4LLivpDnMExfTgjTv3v6TMcvOHGRKBF9G28NASdSY+w6qJaYgecZ5ekyEkM5+ZkUtW
EkpwmSyJHb/8VQGa8I+LxiMQHhJPJOOrzMjx3zrsn8svDt32UcOdQNTVtXqbHKtvhkXdhV0NhoGC
aifxgOklyK5zAJPmGV6Qyi9pO23RYy8YsmMV8h+EypORRQ0a3H2F9RO+Xw7DD5tCNYef3YC03NAZ
tbkylIdZg20+8Yld0UOkoCaRchC62RuGJTQvGmprSJd7OCvqaw4EXGfKM7KftT8GZo8tVA7XNQyJ
LQch8iUHbsuk2biknzjt0FGrgmwLzEayf40dMg/SA+2fmS/xH3bjxBLJCg+XFaXNBZlHIu9ULei1
2+yV1HFvpj+GLsp0NjbTutAeoTwCIXtfe1v8t2P/UmUDu/Jq9Jefkd5cbXlZbJWOXUJx5Ejdg7gs
nGWGTLUk+anDAHXEE9tln/3K9FE3Oan/esAQBR+OrcNO6NGdXwUGy/o5Ayw2/SWvhR2mgG/b/ySV
uDWlINBgT1028wUma3nL8rYwdAKtkIpJXwCvNKYCeGctauli4unK6hrRgdmTbosqXXsXpa+hyjeh
ZeExIG9Rndt/S0oRRIljT9zNE7rLl5otsyAnbg8g26Pht18g/xBmz7jXArSd7BY7qF3lsOSHHNt7
0zNtpuISovzGpzQoVHgeY2dR52zVxF4WntTfW0AwuYpuG8sitxp+kY5EAQGW5f/1Kiesix3lRL18
4PgV9Y2A5TLj9llT9wsL7/Qtw7NS7PlBcYfXSnEOCcdG+QO6ivli3OPnrRXp1Kbihb5PvLIyFNo7
zesiXZTDvnD7D5XlKPr+IgDwBlX7TrRpMniTUqQshfICgs/logK1Kgre8mBCjmMppj9wSJX6qcoc
+UykurOYbwTIxQyC4jCeljQMOauDqP6AttO8TGypmdiBxrwn04S7llXLdPKrBntkZSLPPxHVqS9d
1ef2rRN0g4nBhQew6nRCw/hXHlq4eFCoMpPdd1YsNECSfY6r7GEMVvOq+ZISZ+MY0KdasAiC6uKt
44Hiba4KTUYj4YL7wsZ7rvpAu66KOxING6zfNdJVMMgnGk3r/KFwtzR7iHMLwXrAXMvnDkZ3ISbF
zv1cz0TgwPxNeMz9yvEZF+m5HHdukIVPdqnwMgHJzd8o4WE3Orkp7LSpxyx3zmpoPH8gk2KtJ/hI
SjfDiY8oDoEXa6WIzPeM9QHsHtrsY5KnVGz4nMQNmmlce3eNmkngenip9kk5hM7jlunNz/w7Ephi
sBXIAQCX5klnkRr+hxDVOxdhlHCOIhSc5HvZoRZ8o6Uo7X+Kno3/N+UI+IQ7npemBAlf6iaJX9hc
YWCFB1QHnJvl7FqoWoVJ/lv4OoT6kNJP4SUPLEb86ZFMHVsdLP41JE0SeOoq8gyODx40CgNekWnz
tL5DJS7bxxgjw/jGVmXoaSxut6EOzOzsXX2NEouBrkN5vSN0zzyBo9h1HqmrcOwWc3dLn98SDtty
0OkoxuepA5j4FUgLxZuP3cX4aNyF05IAu3IW+8obVvTdTg29zDBCat5+zwGlEoahDM/YH7dr4255
N3ohpb8bW9kpJiWG/m9OkqbZa0KMm9mazTUuD/ggQfpAELSa7wcYdRB3sSFkE8Z5v4yXfT0HcmV/
ONbigckYORWwWdhfVgTm5RXBnX7WzoMttp+oCgG7DLexmDBBykXsAcvhKhFxQO4Ss9msTttvCh1P
RVPw6ooM46qF5BE8LLPjy1+ebJcfWTm4xYXhL6d6gItg0FxX1ffpdWhhR1DCULX1lQATTDhX2nn6
r6AJvT5AuGEt4q8sZCpMi5vtbctl2LXEZgy3iAlbRBpfX+JNmK9s16v7Loq4G4VBtXQ38ix5zwHC
gIKHsAeDh8Tcbl2BcdS/pJi6SSEVVXJqCOnii6PEegtCDV4ZfUhad7yaV9TKXNC7aXzRSy0+Mu2X
NXXLMBa/+2s5PcxAqOS2IAj6rwC6Ef8+ctzoO4EgWw7MUyYn4ncALHbhzHNNbD//wyEdluEWkAj/
Z+w8lhtJ0mz9KmW5vtETWox19QIIaFATVJswkEmGFu4e+unni+qeudZzN9esNlnMZCaBgIv/nPOd
niwN03hkFdukxx27peVnHjZY1q7ooUomr90YWm7nORU2cumjE7rhvbLeGttqbJrutgpqbiqWpWF7
hZxEApyKeLRIpk4L40oviHBAwOYUoxgYMjWiXFZsGFUz5U0AdXyUyRKxLSpi1OBMx4TqtoqydZBF
QemcB7ngfmLuqOjKEYOlHXAII3ji5YRm0kw+hb+qtH0ZWily36abffzjJYhsbVWS91DQixiVbLWS
SwfYYv0JZizu/1yO+rSNCckyEfdypzsF+UTSuY8G8UA6be5uSHGZb5bONrWycdmdjDirCU35Btlg
v9ftV/ZBw+ScQiGzwRmZUBB/p9AjgUg1jkLeu4Qwv2ckAQtOOhLYTewwULxNe/iPYeQgpK0yTL8B
qCvbEPui6bMFbUTT48o0LfXNE+ukjyBoZ/GW91xg91AVsDoRs+LDzRCZoT/pGGHvBidrOGTUltPA
o8XZDswFkkRqwQDwq+BeKWkUO+wOZnk30MXpvOi0egg2+hwNGviH5iMvIxbE4kWoVOJsbG2P4m20
FALXuYn9rks9szjOLW7pbWFwink0gwHjUQJ3VJxV7wIpNDWIHkcLA7A4zYlumJvEZmP4Ztzc6g54
zWZ2fk8ICckDYz+bpc0pUyAqeZP2WyAlniTg2Mul0LSe6M0lC5IcKWXhADM5Cj4/sz/WjU4PKrbc
RGbMd11+qm0+l8wQWPtEdIsXh60Y3WlSZxxNxC2BgY0poQDJ2QznzuStI8hcOu0MwKOZGRR4HlMn
6MDRBqpjn5mTGIeQsHTv2nEabxauHJASD5V9RRc7NWtcX0Eekc9h88YVt1idQdmJY5rS3nbWnQwy
SUeqO6UadOCrrCnoAiLgPh3msvCsdSyt1tzqyqIpE4j3jCe1NBl9kPlczAlQYHRmNZ90L/PRggvv
vJia6dxOc8ErRlUGIyn4L3r7whmY67eIfTA/RND6drcwFt4j20i+eb44W/qY66+mlQ2Pvqx5RES3
sKUYFFPePjAAYWfGqamtOvC2+ToXI1dabGiYTeCq/3XHXAA6ZapjM6ox9vPDmg4Phk55ECvXghdf
JdD7vgA/IrjkoN3eCuYDGibPLGcS4TDgWttNLT98JbIjClyiheDdXJphLYXSzKI4CVRDeEDMZyeS
NiHQN2Zorj5jfmSCH/uvse+qY0e2dTrFAIO/sM6TqU4jK2fDE7SVLV4/0hXKpEItxGTPwHWAWPkQ
GQAxNrjVmiaMc5MbV8mAnAqVMvOeU8y3fojviuxeZCrtgx/Qv5gB7AKMwOxj+JpSUZ0I92Hsw5sK
9wIbFP/CvNWYuBqOeikHB58ebhmoyMBr3U9dL5VNqIoRuX0ICou3BoNXWR4lLbLgHIwGvg8RUqo1
qD1ZLsqAqFdqgJnKaAhH/JFLM0f7OqIKdQvpGlOwHk2xd5tb4CTWQEsp7oLiW5xMKATqANifMQCN
N30PjhejJLHP4MhJlM020jTig7pvc7IVA/bGFSKBot9N5jpiBN+dxvpMMKNjoXto9JFzkzKb4Axd
0XzVuoaooMcRyr7XTQT3UDebxHlwe3AlEOIWoMmUEk8g6LkUJYGYHs9QLQqCKi3eHteaCANyUMvv
oyEFOoLtwcaSTa50A1KGH0NNzNZD7irTeI5b8AOL1johbi0WP2EW3JyY/tgbCv8G8OxUZLUHHws0
ffNdD/uJCA+nbkFM2nyys5wjczQKqucizGKfcWVqJz4nRPPxMLsPrjFyQaxFip87hZrG9K4aKvue
fYhTpIv114N12ZDzUJXhtCuef5UcZOJo8WkKFPU7+YCQcU6wHEHDwHcWr5npGx8TGYpQMT5kVCwz
onP+uAR+WOeJ5E2oD/alS7VmuORpAF0tC7D/ljQiHoiBLscQ+i04V+KAYh2l67QGsAgj6SvHOliu
5762LyrOAvPdqwhPnHzEuSfGBfm2CjL2Yd+HQbjKray0DyLQYRWYuHp5d+MAG3M018NjZpuM+HWV
GJtpGuXIqx9BNAPiQWoGv+Q4vrZigR9GDWIVBqZZuTubhhxOe0TsSXyMg3LWDJkL3mVVLEkiYFcP
VYyxbisGCbjGpmHC4oNVRNRuwLkhK7zNGCv4rwyJaDkAowBEWWkEVULkRGePj6LB1pzY4omAFDu7
yQuVP3XUuy0tT+MC3hnE/BMRRqCIretyKqkh3O26esYinwV4uI8USqp9XvyVvbOpJcCl3WCwIy3k
tqwg1F0eKO0jkaihctBr7NJRexuDnBPcKLP2OGA/4EqQG/59gRjRAtZwrXdhWPFt5HXJs6E8hRHO
glaxZB27Eb2+zj6FLejadUat9FdEPCRL+GgEdYXAnLt3fjsbzUoKxIFDpLTgHqsHzTMFR5qnIQZ1
s+56T/OpbmH34AQVBTuSqSTLqdxBPcvJlmH3qCYMuJ4bGMPjzPgRNkrbwb73ZGuMAIFsH7vq3o0K
bFZeLuQ5wHHW3ZnTyIsDISLdeCYOpW3HjNe+JU/Ya1tTGemIlJX1mJBsmNx0bbXmB6GaIWJOXXjZ
uqnH5fMD4IDCYBrEBrzdDOa3jsVBs8kmlFvgNDwqwm3Gq0NnCJU6RYp/IijIxVNr3Rfair5clI9/
dpsDzCKPE9GEl61ARBkvStbiri9LTCpEEi19wwyiUiCO+obePEoufsd+p3WHundZdsm0oY+MtcPx
ugaAAzur7nk2MpI4LMppULLkaPAbJna9k1VVXC4x/WhtGDCcnw8+4v23HDuMv02LNr4ds9Rw1xb5
pldv6qGmwLs36t9Bk1WMXamm9V49siV8R94kJnpw/aIEHiBM00OZ2TolgJ1WB1tzckSHyyvFfbiO
yLSro5a0DdsSAKgW3yiRX1IaZeTYmDYt5VEWY6YSVHDOFZThJCqd0VymCAQfNhYcf/daTr7iczSm
oLim9PkxgGViS2unm6hEHErs7uax8LUe9VRRtZHfqcZawuljAuLiOMZea+Yhrm+XEYw1W8UuBS9N
J6kimK9wB/LgMOJH48u53uZHspYAAspmSHkp6R6nGCmminXeK5nJBu4RTUTDPYQGrBqOviTmJhbI
YQfpsXiGaocpxFcaliZ76m0+y1gpkmOKEDDSXiQZLOgcV8dz3XE63dR4w8xHO2+xdTHPRIa3WZxe
SnKsRKAyx0V2d52ueKqYwpfPGo0F44dL/PS1Ji0688DJAVQDDRrYLbNOfIlKHy32zFTGBmMqCo9Z
zGYoBj+lGNoBcPFUYBk7uI3dUyTKWyPlaxfNuuuvlnbkRl97BOj1NQQ4n9O27HokZZwPEG7BEMSX
qO2VwSDHEnN+5Fmw7sq4Glp5Q/iU58t1WF4424jBx5SOlB3TkseZBJh6VeNXDUtwqVsdA+QLnjvK
mKQyxSGzGTYVREvjwnrOQT5XH3UQUNwLLjM714mrocAK0kamJdxj55ujUe5tS1ELQPkP06NNXHlz
fLCaUQN1WWdWeRW2Lrwtd+Ag/cRVxTCaNnireayc1o4vBavV8F5Ij0EJ6nnrQjRtseU5l6SA7gMR
cDms+p3O3x8J7rc/TMkCW3GmaBsmHmJGJf3peq4SwBUUdkVQGpY9Q2BM+1y4T50kBMdO3YNZZp4c
JBOQb99sqXjw2vKty6ChnHiKRpXimaqp5Fr7BUfXI8r4Mn6MHYPyDlEEBk02QYwCkBqUKd91Y+cD
5Ok6MVywShTaRASA50db40rJlhgOLCe/2+fMXSYED6d2qeaapc/y1OsTYa+BdKV6QW2otYtX+l75
2IERsIjxmG2cI/fg8GC2GsNvMYlKRdikM3LS951ruwE1SNwM6vGAwDakOiY4lTbvgOUY/uNEqnP9
UWtKQzqr2i+l9j7H0nDN9exOMRENOneIBPCBqStrSyuZU8nQVKZfPWiUXdSQCQy6vYjgFFrEh7UA
GY9YF3mMSjczWQ0xbenMwQ9znk2fPzX5IOftsIgqp8SFhSt6dFYtGQo9DZPEyd6zUp9h/XCJf4qz
JJ3wQ7X1u0DFMK0zFay+cSwbg4Kgimf1nCf4bVc6dzMD36pHlBRcCkDblRJBLnbc7/o62CTpjIS5
NoRJOGDTWDjoHlqJuf+WkXtLjxJZpaH/Ak9pTV+VS6nqmZPLHPyYPhzYdUstgzw1XDt1Ejisu8eU
lBE4WI9jBY8NucdziZ+1uVXUtMjtIJwB3U814jGwe5q3FYQxjyBPBZlwDfJxIlKUYmO/GJGUPyTA
E/thNLMZQ6fSp+IuKmf64u3Y1TJiO/RD7hPGuVSiz0N51iqt/E01kyp29ObqFjk6x6O7dmBSdd9j
sY/3o2AXqdaZCav11lGM/wSj5DIxm7C1Xe1KsbRBlY7kJXyiFJ3D2hqvI356n6gwRGDM2P4WK5OX
fSK0OcUNcyKdIB9Dck4EZZzRTM6QGwQoNV2oKlJF4zeVeQXJ+4Ij02yuMouSFGyTvUmrsx0zOVwj
MsmLno4Dz2DPFsHICmnyNvcl7BWPvIV1IAA68ZYP1EFxkFKB/OnLbHzILWRiD93Z8LsNCm8QUGlB
IVN0R45Ieh9E6QSou8gvrhQNRYqZdqwFw1PGc+XwMOnaNKzaUfYutGverlXQ44g/294cidthQsU7
911pwZgEY+99p+hw1nMzck7BlxrB6AgywjDBOtA8gWMxdty7QPa1B8ps1KjRCNoGpJrh6LtWBTU1
XWPCOEemNEwv8mJjciinr2eRd/I413CFmJT+rDzonFiOssQ+NkPlf0akTLO1IfUez5oyMC9nqWaH
upEHb9VsYo7C9BQ5K58R6LDDzEefq+5o9jMQI/+JUEHLqJ3NutHt4dqAAU7CmeoJSCCdm9vHHruY
YCTHWs1+X2MMJTZrPrMqTDeWP8AizADtUnFcwsMh7JN1NwhA5TvTaS0G6SAIMwDwLH+wD0ynWvj9
NuXe89rFaX1P07ez7TkL3BgYd281twheImcY3zsuSxalALAUGC7l6XlkSHz1Wd5A90d67O81067J
btOtyNBMi3WP0y8kjfU8yPbTqxp/YWv6TJa48jRbPnOUvxUoxd+Qx+SHWQjLXXtpkj8uLoYninvN
J3xgIzGxNNaPwJzY0LATcKmq2/i2qBRdw5bC2s59EvhPOuBaGOhZ+DEbzzpBYCnIw8kYFrma5A8h
0vHE8Z6el1lR1sDppxq/NaOL3Y1dMvGEKUHm55mu72AiToRxhO/MZ4R8T5WVPPZWwmRlcf1yE68o
K+C15Me+9BhcwMdYjvgwEkdcyhiiB+caJ75pI4Li+7GiP3DDITGn7a2L4a9qAZJ0n5vDHblp9Ehf
uPW61ApHv51lCjZjVeFhmS8TBzMzXfdilgDDFeiotUjc4LfTEE4IE1a4U1EI5o+1xGG2LhrQpqXv
YKmsXYeLKZrdkL1XkZlcY9PJz6VF0cZaBl7T7FFgSlJ0XpnshLeInUxFG3cfZPrgbmntyb3XxOzK
PR5OtnewZ95PTEUat9EchnuIKhP3yFH9PNy7plaQuY97+wA+KB4hYjqVvqoYt7ObwqLziLQZI6HA
0hzo/Yxc5dLQYSbpBlBFSQQs8utzU+qTtWZ6UNphUFSOOKAKEFkhGcbwuJoE6EBinYWBLBr5cxgw
nivWfZYbN3TWj6EHjZI1zy18dZjx6X30kF6ckK53VplaepEiqDUkzwPxqCLsUGLri+f2WJw6xd/5
Bdw8J+Slcs+/xxxp9yFt9J69d4vM1zZarloE9IyA8+Izok+EahwbqDYd1hYJwzJWdWTthO/15Ymj
g2HjVNIKn2uHN+V8r79kDNsoizc0etgNQ1WCuNYVQQFLs9VlcAo3WPmtq/+2IA5dtczQIIrElnMF
G9uBqZnxIaKTFuW75xv4kQkREnrssaDCVYeEQDQUBg/V2V0jHhynZWZVVx1ycWD6x1FOrX2Mchyf
m8CxOdRkJh6sDRyGFuXXwL+GHiY0+y5vBvNTDW5bnQnfqPRSi1Z7NzSjqY+uM5a33KkQ6skL03cE
u8PGxsWljBK6eqKRRrYWjdiUEWgX/DXyazI5i1Ndq+nx2ZQ+y96oiTHlTIVzFW+PVl51kQc551eu
czAvUVPFJi25lG8QZsuLbySCzyDlSGdvbMaYm0TC4twOqetR7lyAZXZJij6orkuOdc6tLdTaILtg
aJAXh+vaUecKNOwDCpqIGuGEiOAkNnryHFSEpL8IfVTjTRUjnjHPdfIoHM25wF6UxCbPTNw22H4S
LOfGOQusrLm0jVGONyRha/WcZ7VFTLlJGr9YIeyKGqciePUd53P6b9mNHefkehqRzJjpbnXFQpVr
z35qwcYYGhqNiH2T0lyDB6Cd0A+qlgUSqnjJFG+s9CAD657pc8iKzOsPKq8ezqmelMXGSIpaQ/9x
dIwD2qhFN3QTaPYuxQIKhjOdYGjRrcnUrkLC8Q7LpVO+Z8RUApt0qh2Vhxy2MvAxnVDneoAiwbPD
+9TfUAOUmu8DCUg1roH7pA49tbg0XnWDQVrYlLCLn7WZi8pLQFwdMTYfIu+dF0bYTIioBtlbwRhP
F6SvYNgqZDQwWhjHzR2B5YyIbsxZ+oaAS+Xt54Ejxnqoe4d1lyMJ0Q2v9rJoq+w2s3fdGGj+hSQ3
buEVE/Yhoz82cl5piTKoyGE/8sJsYEZJkJkaS2BPcZAnqwJLFmWZHqF+jo2BCRKCpvJw0sc4PQfM
m6qNSYCi3tMYqop7z3N9vsNQC896YEo9YVgzc7gD743pCcHlf6rHNWeSuroUqiu6I6tdWV6TqNbs
bVZmpnRCDDsZ8bNIr+VdQczPvB89Y+pu+jqpyztSCN6M0pNNCIfcAAK8FLoIjm2BwvQ60fFpblAP
6Lvm0x5PW0qDzeoZs6I5Af1km76Y2GaTaV3aNkX3nLAKRFw3xUrGZlXZZEUJsV4KokjOt9EmlXe/
cMumzTQ3vExhBU3bxnY04UANnT4R3gYZpCzwusWonZsRRNfCTJHiIeHTa21LliGOhtjNf1xKe9qN
NiQNm7/ueB/j6JVPDppOti08v+vDLs2x6rluwgTRGaDGMgKc8HWMdSDe5tL1mEDZniJflQ8dbRwM
XcFPE1/Jw2DwZHQrksC+FRl3i00ptOmTFg+LE0TWtSSY3JGQfEhraU5qBoVvNbBOYzE1A/NFEjgl
lF5yBiRnwcSecRPxrbVOp8Vdw3lwMcAk6lWn4YZpL5LMqWEj6pnOG+q3NQzGcIitrIUInwaq3+sm
Mje0gZiObK+hGhCuHRoCdMyapYaPD8qpPgYu3qwpYNI68DGmgyiWOfoZbSUMmtHC6n0T0DgJR4RZ
IgESCEibtkwDuZkKinEP0IE5dye20qO11JjybKjZEHgiLUS2E5VzAg8k43oqzMtFkOT87K1RuXt/
pawijbfA7gj2O3itqARbrrcr3lPb3yrHk3QnN2wRK3ir5qsXMYzZZH6lwTFEXMKr1DIbWytfsAGb
mV1YR56x+rVPi2nHCNvtNg3J1Gwzq0K396xbOm4prk53Rh2Ba56nzJyh7UXyxbOlml4ElseelnZt
mL7SIeOEP9cuXBpe1WHcU2KS3EKKMZpH7k+Axf1JTNaBLSO2kG980CQIs6ruzBUebzHcYtw0673r
wMwBlUe7yzYaAs6GQpYmCRuptPQm1UhQrNHaq2CfaHKqSao1FEyu/LT3kxOc+QyLQ9fVCd4FO/4E
AmCbwGWH5JQNEC1vZ5o555tg6Fr3Dk7i3IHThOkTOprmXj1wtfHKkSknHKMWRb7PJwQsuhdVtvyf
VN5m2KWPfLC6jzgg6MfT3udvTZz7yR0ogCA/0H8n520pHO8RnM8wbuhaIhXECjnUl5npKCYissY5
SXNWD66A7ojJjYJV3ggn015dqHzNieBwVJ3cMs1GXhHcAjix25ZpX1BFLhQt0W1mvg0VGwB9tbDT
ANZcXJN0OEQnXPpb3jE5X7jFB2ZITUXV8BCJ6YqBimpLt04MwPPg98v7vpNOc84Gd8jO0s+pV5wJ
ZNabYK46MJocZb8gSmG7r8pOXmenGfpNRA10zw+WlnzQZqsinN7P09ZtE9vbyMmHZlPQLmo9Ww7g
lN9Go2OERU/NhvuZypIp1HrbanZCMrXa+QU71oq1sqN6ZbJ8P6zNcvCYQvcVJeg1q8mWro7mKZ/M
9of4N5RAon/uXSRwJOGA6zDWDy6Y/kOGqWfYa76WJmHPNLX7XTJdhzWfIIIDLRlktLOYcRshrnr4
7MXkBc9xp+HdNEFyFMe+1NrqgOYu9RAJWeu3eLKYCzpOUjfnklDG3qGR0OcQD0AGByaRocFEhgUG
/m00XH0FSLFbC817N/ll3V2dsiuwnPT+h9/QYSorU+wcVWmX3hI+lhWQ649FOjV3Dn0YfN4h4W34
SFCcE3j1d0v97sJDM7DkFVGkcdT3zIeGGcFVsQZuZ8zmR0fvm/qe84Nxa0eaZ+8sL+eyZgHP/C5l
EmDAm9WRsLYLHNEcQ4kE+8RyZu7SRDPKDSl9dwM0t9zBXJgeml63iJFVoPos5X4yreufmoSS9wPR
LOdrYjU+BcaoHUQbzR/QVqG91r4n1oSamE8qKjD3mYSLtNW70XbYPXTPCpsqUU91MrpHpYhbr/Om
x4qaIjM/aIBaLPimmbvDGZVuKoO6UVDc7payCAw2ZdAfcbV2Olf0xk1vAUF36aEybY+ngcLGdadB
9WuyNDokap5o0sT0tyJZm77JLAPtOjQWV2Ytxe29AmyOa95RVoIHgw9PT1MrQi+T1nZ4hV6cCFpp
E+LommuYw74WjnyMYgtJAZ4hlAwmApT+CVJQNyPtF6JZEX/tftNC5gGUVhD7oS/o6kZjkqBCB0WC
9HCWTxSHimrmcKcmhzgRXJNuS1x1AjpuGXcM+INzkpOAJjw4v3vDZF1ocMXowPXSBjBJZuXEa5yk
B1r1MoJ4yIksqxrfSxem/j6S5dT3IBSXsxFzvxadra+BA7Q5cCMexFjtoe/Mw3mqrKxeA6YhtwHR
FXnpoI8ZwxEOi2Wxa93SuodbAte0L8TOGJQ8QaSzdoSQrDsfNtdLLqjqoBpEbjnxq8e4qKTa+WkA
50JycWMV9u1WnswcUy5TFFwWKyv1NaSRGiRAWPX5xOQhlo4Z0rQHSasxbHfA40yq4SUu4GULMZRP
9aTMG+Z6kpw4RJuXYRY11WXCRxj0MTMb6CRuX9V7n4RWsCmoHoa1CeiEQvdeCY6F1dCwcUcBXHrK
gXkLMcGgB9P+EW3iZs5uumXawy7AREnwqsHXginxAAl43MvGGN6QWeECzpF+TamSOET25OxJNlUH
wkPZtPFikmnhUMxafrA5NJcfmoDUuLWqfMB5SWGovdabQEJu5dbHraDqjWwTZ0hneyzy9DplfgkW
n6FiafgudMtKkr/tU0ujdVUMNe92y62OHst53KUy7xVW7HSOTqQM5uAS+FQtPQvWW44FjqJXc8r8
qDhDre/obUGJZ5qn0RWje74TGn6TfmY8mycvbu0T7moY19Jy7vFwjRzM+H9N3RcYPYVBoLkRGTPJ
rvs9GHxQg0qKaW+5i6wsYUNQlUrGkRv/GM0UVmN63vVyJj7b0KgV3dUNOC4IOVn8A4lV3Vc2Ey8a
mlN57NvxCfRMZt/qRUYkZGR9p5vBmlOAT1CLwsymaWrbwuaFicAEZIB2p/XqiNHOUMWKhASB47Sp
Zj6qFlpOClIXnbe7TBoyFBuCATow3WXwTAxKAQNKgJOtD+TXjO5whs/aGGpYLLvdbGk5N0PNaYLy
Ge+nkbZhqXTHV1vAhDSuEtzDmDK09b2nCKgMlSZgSdK0CCVsU7bcgdswNWbNscGHKbtRocY1vavP
VBzPxYViZK15nQbV869qWtMej46hUEMPUnhIPaEPGUResTz2ZPRqWo9RFIaYFBkfcvLfcegwvV4e
OddrEatgPE5rLbCDR59CDc4FsCO06eiyZ+ffCKCTByV6sAnJcYcovOkxEo5lHn798R//+Pt/fI3/
GX8z5oPDVlfqH3/n1181UlQao/n9+y//AcSc//76M//ze/7Xb9l917dX1KL//ZuWv+d//gzf919/
b3htr//2i03Vpu300H3L6fGbe1X71/fnX7j8zv/fL/7x/dd3eZ6a7z9/fdVd1S7fjWlm9etfXzr8
/vMX0bS/XoJ/vgLL9//XF5cf4M9f52vbp9f/5w98X1X75y/T/5tpmx4KqeuBHXD9X38M3399Qf9b
4Hq6SXLdcCzL1K1ff1S1bJM/fzn+33SfhzfAMhPoPGnGrz845f71JedvfA/f8RzPtl2OwMav//65
/+2d+b/v1B9VV97jtm7Vn78sa/lJmn++hctP5uk2jgruD5ZPY7nFP8Xl61/Xx5SpBj/4/9HzrJ0M
N3DD3p53CUOhk9Rw2+FPGjd4vTmKOnl80iDTTCXH2uBhsoqQRok19WcGKn/UHmRHW3Dz2EYRRjJn
w24ntpXywRWwvPiY/Fb0IXM5geNCRBXJYO7cjQHijJSr6NZGoOFyTp7LprynSdF4KV3zDmjzejby
t1lxygDuFW8pXobj1Z0nDaG7QMjuWKfYGl+LdNbX1L7sVcOnjU1EoIbtiqq6TxI45mRNTmDTb7xc
ezJG97UwZ/g30l9u8Y5xQ631uc8VxrwgOrlLil9PGPlgjXEBwY21vUX5f/MQO7fORBLO1btNK/01
UImwrIPPKq2vc3mdM+s3UvnWZrNaKMT4sbaI+BdXNgd7mKCyJ1CgOU9vgZY9pDZ2S7cKm4jzl8HW
TBilCWYW44Q+73rxXhfRNU445TefSYUBRsMzaBYPwPYZM88cI4oQ8IuHLmfqTC9jE2+Sv0VD21UL
MZTIqduOa2vWbmq73sSpX60G6kIVs9aVjB1697QQe/TeKKNd4F404eG1mXyXFEHGEufukLkXFNOn
iinRg/HkkgRjiyNh0lI8Vr6Iqn3JIOzo3zTI3S8vskzsELP7JzGusE2mYwcnBQ7Xqa+YXoAbRsJY
ka797PUE2m6xz4aT19s3NpeTgf1mlYzeK17Xg2MhsrB40fezbm3zIJm79BkT0WReytaidY3RT+Op
I88X+fsojRm9uzN+A36T37V4Cat23Rr9mSIVGwnGecxfg+pClXk4d/w92f1yyY39EmnTCXuTb1Sg
x9JxcsD+Bo983NX2W5wxvjSGedrQY7FmZMfxsLoWDGq8xBlDyOLPLj0cJyL623Ix0qdtTy+8NE69
bV96erWx/XODoLIJLbr9QmALPca0k7zmOr7Osf8tLzF3vVaNzw2DF+Y42XFKKKVsqgX5qKutC4TX
0bufSKs3NjF6vHb1CmF63JCTa1eA0HdQnh+ilosyhsaU0OqchxUNJmt4Gm/JOOZradgfCvvLRuvh
OsSzfsZjkOxs29HXqQMWBrW52RLWOqnGJCC66xs63qqKvfioc7IYZB+STEIIvFrOR0W9R/SZqmFX
l0V26BMvvdWd8lzqBhf3oO5XZdfjt4JTdtCrFptoJ4owImRzMCqyF6N5o6scMzU2TkTTTt56RXrR
CR88l5w5nrr6tvW69hQk/UOrUT8qJacd3GY6Z8BHznBjHiac3Ir8YzbOyq1PiZafMGmgW+XPXWet
kj756uvHRL/hvrOuJo5PQX7KbXdve2ucjeu5oqfAGC+xYjCSAD/GTD61PwIZT8euwgEGttW0cfsL
eZcVlb4rulnP4DrXkmNFy3vvGshd+J/Mt8EINpN5NLxNG5Py9vSnvh+RvkmuOVfu19uuMNdm/lVh
7/LFvGoYZVBHtonsKMQLy5SfxZFL3exG9726cZthIxeRFr8OLLzVKIFNlk+GmHdjpXY93mOsTxtl
PozVmwvZWBYfFunwFr11FmHUP7czPQbRuuCByfTbKNbv5+pBPdBfsQP6eMQ2urKNi+b0+BvwrN9a
jrHt05J7k7bzEn1XGjgRB4q0rDuI+2vNgoWh3pPR4LM2PfA2rdOWyw3/vjS22l1l7WeDS1rzsKTn
QFOt4FslablCQqICMS4VS0H1SsXr8+JfcbxxO+b5FiWAg5DcNoa2dhYUnTZlYRvYL1NWbPUKTYJc
UpWFaRFtonh6KY19Lxhsuj8K9w7mWoQ6RcCNXpQ22WTjyObyVst8M8nXFBW7RLfgC+O20mipIEoD
yhP7YboZ/XQ3TPFLPKT3dJYdCshp1jHNv4S/WfiK9K/vSm5MJRHdajaQL/B1pcG6l9SA01if+mLl
YfOEubCKSWq29aFoqTrJNw2inyhfcdg8tbhNXRPzoBm/l90VKB/FfubBxRC0WhrjuYxDHT3HwRv1
TLseWzmUk41ufMTJj8D4PU8/6JxfIkcrHKnUTB9Sw3uW2MnbEXEwMB9kT0kmJUW9aax54ylZoV20
/62GcpUvFltWE7v8mS2ARLOzw6CHM0J2t6ZSN0nWhT4dj0LVDyQQQnTseKLY3ts5FG2sZjP4yZzi
/a//F9AfIKJpCzTv3u2NrX2L2SXlsgCdiu47TNoRgGeiDQABLIHDvS44niL0aMkLQ5+jDOR+kgVr
UO7v26lFV8+fnCLaaWV+O3ABGinEMt4j425EZDWrz7YVYcoePHPoRkRZ+92nSim+91GKmbqZrKQO
AFjyOmbH3LXggiQIog0eXtWnvurCIHfO0nws3SEsKazO3vgEbVymwnk73+jNNh1JrCdctnDhGPVn
njQ7p2q3ZdCFHN9WffoSteWZlrsNZJMVfajMaCIiae9eCboWswwerpXOUNvfVD2sHlndpYyyZzyW
ETYfjXLkFdmXPT75oxytY4PFnmQ6vs39bKld1wJTW0omJzv0phHT+0lpvwNW10SwZTnfcFVJtzlb
X1nbUbYcJaa3/6LuPHZb19ps+0T8wbQYOrchiqSyZVtOu0N4OzDntMinr6GDQuGvC9xGNapxO8YJ
8N62JK71hTnHJBNy0+kM9NFwuTzTGnyrhgl5SbpbjIZcbXdc7+GY1eEim13RW0Fd55RsDAXqZs88
+0xmOUbQLv/LHnJqpw8xuNtqZSADKQ14nvtUS+3UWtxBJRfjOnktt2dWI9sp3d/YJCQges7QGuDZ
2Vql/nRW5jL1GtN67iP3E37Tzaqyv4ATMcwAbLfl4gEZcs9l7oazDQvZrJ4LLKj4XWIoSvdOtyzV
P9QxFJJoDIHR9hjzjWm8Gkk6+TUuFnjZ2JQUAfUyjg92OyHk/l4z+V24ZhyISbygPbtGbruVfAIc
ddmVNIgbJRIHAOEnpIUZDs7pCfuop/VoScEyxvGpQFHjF43zrjAO2sDA2nVsjAGbb1P8OKOWPo9O
hZ0nWb6JvIg9d7xXcxh2XPcFAfoD1SN5D8sTibkns3CfpaZ5E51sxzYrT7MjW4t2nS6temTb+Rsb
zvdQTb7dzx7t16Gble8u5pRk/d0gNBmgY6jTeKwbidTbeTfnmRJnszqHYb0QqAYFE60uc7Cwz74E
0ThuVQQ2Og7Nad9A5o8T+7TW8oYIQmQP8Zgu3pz4A0bpj+Ie+XE0IdeoY+8hI+fXg2dcPsjlr5Ky
0Usei4U8i6o5sv45NYhnR6V5cE0Ktb7kKo+MjdZtJg0+MqoR4r5/a5dtfNHtZlS7g3oBU35P9dnC
f9jWNmr4qjsq62ua6Efi2TivObIQFHBI8xT0m9IBpZeviMeMM6NWr+QXQMcvdQa9mcMq6xme/I6N
5atNfRjZUZAC3bgPXfD/yzk7J8z6x9c2cbzJvQukwmyeN/0y48xTD7H6B8szCNWGj81Nd/KdbJnI
aEtQD8uu4G1E9eItoMgJCr1ZnBsLn7lUfNaVSXz4fjU5XTVoadTem6ootvkqj6X9DGXpHnB+h06w
s3f1yksm00NK4U+z4nVpfUvN7MA3BkV91+6zNovI1p7hGDUwvBp12LZm8z4LZRvFXzymB/RdHsxG
b5zVHROJt8QYHt2R+iEy95XWiH1bNg86dlL0XflPPoPIceQTuF/sBlwmaUkWrUoVIxa5NTKUOwqU
KIpMO3+ESsnkjIhaRBscl5kwzQPJ2+9TY36geSp9LvgrS5bnzGq2UQQTStEkH8XixUHWHTE9Wb8G
k+zJ9YHtzqaZKL0sPTCHFKCVskkGIKPRq0FuU01tXSffFoHVNV0cRQ6TN05s1bu/dhydrBkehQlf
b9a9RPmu8heyBTZak3igLgKoUHvV2aPE9XJuL50AAyAEn8PAiigyuZM0wGA7vQWJfxgmPIqO6UWN
7efmchbmKWNTqFdHt3YuVnvFK7In3JKiC17bWj/N+C0VmxHyQOmS7+VMHL06ErWFuLfiSbEFAnvU
kBBZXTgZ0XrUByI1jInNevTSyilY3Xmbs1dzaHHJSfGStXqw+9FLJ5WR+nAuz87wwGXJxcI9FKU7
1YqPUn0brHvxu5vX4TNf0D6zz0sX+YRw9CSa35g1ahQdJqoN2EHewGExVb/F58qziXHSW7ObjOKd
ccc4ZcTC1SXrAOeCD+6MxjBXaDn1aVdow05DMlVm4tjHtYdNnV2g65XrwZ6NY6G/plaKtfpNo1kq
or+le/dOTOS0iBdSWA40NVu9/sXTH6R1cUnI8QRBqjmffUe6Wcu01SCvwd7o7melHZfICZGwFdT9
wRrkxs1RBSQdDePQXk1z+s3rOL3izODVP0Gh20A0w1HyPsUJkhtubGRS68CrikVkJFgMQuGmRFer
EL483CbKZpX45pijoleewVt480wf3OiBtuQeOIxN0ZMHUbytbc6lDOv5bm2WH4qCUXh6WHh/Moab
q2pj7HCDAY9h3eMizWNSrKawUUm1c86l6v4lzwaOgb1dqtXPq11GeaUv5yYnllW7iaXHQ3Ueq79W
3nGfo7SxAgBbntHv0hWUTMpyo5oDVrO+cONzpxNOCcYqr5+gBRzBcYt6PKwCnQ74sGUdQh4M0qU+
bUp4vdA8oM0htOCNXZW75K5JQxyHMPWG6gaLOIUhx85ycqonkSq73KiYRMcb0712iBha3bhogqJa
KS4u25pRLTfwaLmSHdQMdC/4Py2pX/SlI9kAS1c97tdxDIziVTd/u2I9L0CWEb2EJMRvsexQbGG0
H0n3mMd68IkK3essccGhVEHXRltjgvaWpY+F0rDx4ZScFYEb1ARXpoCWTEvnecEUridKKNvpzRac
Bax6vYLFdZOtSFGb+bGzY7zC2IHggSkPyzgFiBq+SvsFaYeyGxzXr7XyMY+jo6O01IfEuBbg54QI
NboXOZaHyPjtyKamMA16e3zM3OHaUXAyEw9WMLMsd3ezLIjCqx+kdRoqi4uTNQ+HH9mrYZzS380u
V4uyawmvZ2xASve66WYzHHLq76V6ZF62Wb76Yb8ydzHornoGvFkNfY/Tuda+HAHOKS8OxkJxWDX7
mFdo48qPmbNVj9lD0iOw6tBQLKzrl1GQAC/KAwIa7s5PyWdD5XXDuj3Q1scMw5sKZKRhXPCBvXEm
bLplryfOT1334Wy2W0bRANSnQGvK7TqNXtOXx4SthBxGT2ly9nAZXsb1sBQJ9vt3656lNa0CAce7
ihTgTnhqeoB2ZhbEtvBjY7mtpbNPSJaD4Qkg6lY4Y2i7BFrNH675s5DVrmZhtOS7Xgh0UjmB6Fkg
RrCqbBlikEd67dlze7Xvxi/WWlpNHLYyftou5H+GXJtpgWv2VKjgEvDWzj64XvSWnzPda6c9OZqN
TXAQOwKUMkTgZTDP5OaxRVi9uML1N/9WtQ2LeWitbaWCjxLaeEDarB7PeNqz32nwkXLvb1b7ktnf
6tLizqDs7HReFcWKUAHQuMKCKveJq+1gbi34w/NT4rQ/hvljZOhJzPyE6JXXUAa1geklJlZ6pO+3
yJd0c/tqLZ1H8jF/2/wH8c0riTTcDKhUeLwlt8PdkWtp4Tjv66I/yJZpVtsE1rxvpgsVhq9KohvK
JWT9eFgVZpTW9JvEYJU7cz9Cz2RRHBvUYAxD5/KatuYzoidevOeVzZRmfWe5CDuxE64VKk60ZTDj
O3dqLC7zPOPWfSz69MniOZAml3wDADMmnGex6stYVfwcBRI/9RbpTYAw+47Kdv4sbQz3EnOu7mGR
PuAu+qZd30gS5dXZvXURzCk8JfrWGk9K+9Zw7UfKr1X1p5IgQPDmtNj/3JRYz94IkQlTk4ZTLXai
MriBqSDEXz0diWpeAvueoZJRMdpUiSoYnB7Kp/krp7OlIO3RCJZKDS2ktr/I7j6QpUWz1/eI7nmi
zNfQXqPX3dMO4Qd/0gskqro/8QfxabiiumamlshPpP4vMfYuDi7+LkexX7q8ezWy/hOB2U/bIY/p
6MxgPjLBNtj7ifIPttJZCRkPbnUMkMRNBapG8Gy6a3lWop5RhlLedVWHWSxHErlIw0LOQNPbiO4N
a+qZpKgj3w4DI3+daRlV/e5Y3FnuacHVbf8TKXyWpQgXTaegRXUEvQG406MZPZcCMi01cEKoku+i
2p02rS02UVmcu/nVnD2z/267/jJ1tzLi7qSnLU3KZbjEuTSfy/mMfG/L9urI+moieBuUnaUTNRYh
d3fvgWHxlOwcLX/pVXx/pbgmXclGlXe8KGGcib/u4h6Vwt26bX2bZPHdMPFR9BrX0gAtIPb7c5t9
jXMcakzP3MQONBI/qL50lpeEVk2THboQZnghwEItR1M4FHlQAheSAHC29BY6MDwMWfZo5jhXAAuT
Tau3r3Vi76KqvQFG59n4IhwY0c6lKT54OY6DFS7VqzBfcsGTmmETsT/LuvWxylIpgF5MwAuQ3qYn
EygChtau3NMlR/P4POOAL2oTWZXjFTkEzUJ3g2x1L05kc3L+yaxHCApwCr8yhh7ZWnCED6GttT+i
BB5RHID07WYcoVbvIhdxTkJLPYguW9196jvSVZX5xZhCMkC2ahFvB4qTXGwaROCFTWeVQiLIwCq+
rvQcifgDOnwzOdpjpExen/1ULBSyYg0KUQVjzEbESZ7dRv1O53Rv4Yfcjy52Vuy63Ta3HKw8JHH0
dohdk5l1/poU8rA0+pka/drrJEcUsT17NjyWjYHmjKRhmlx9VQJcOED5DV4qVp0QLnJHPyw6Gw3N
OKNGvuCxvyUrWwgacZ6+0nzoMJ2PSnWuJwyiBoCw06jEzT6z3DdCTutLSgCNTKv30k5fB5zLnC/V
1cwDuaSA0+3lcwYbv3bVgUtzeYSg4oBOS9/AvJr+ameUo9g6SnAB3GYSoTFVc5kMmg+F4c0BA0E5
2TIWQi9Ya1fQGBtjJD9h2c9Jf4Amuqm6NKzS8f7dvtrVfmVx10h4W+ytwthZiHGEgqXGB1IJPQXB
T0/Yz0x5y7QVIRU8mWEOABQigL7mdvYOJYCluH7flReMK7r1rSkVjIdKcvznC9PUaFNk6imL3MfU
UKkW9JPoOvRWxrQl1iJUKEZjuwg0dGB6hG1rSoLW+Jq58VnTQAXpmnBMMhEYqv7gWlCWOFW6Q4N1
ZFPj8rA6XFUgSDf0IZ6xxL8ZAXpRjriweu9S5SsfFr+JqX2Y4OqMRCFF3lPLS27vTL5I6bw5yQgn
BcHyZtGrDdiw7R3K4Az9DlhZoPo9UUCy2gt85LwFzMqSbS8PHVwI2WXHxOIIaiTi+fnEC39ayJRN
0/eKjZubCS+B8oAtxL+H7oAkAOtChrQ6hqC2N9NEaNwYIBZREbwJmp8CdWu68EAw4jlj0c32ijOK
DSk3ZkOzbBATDF4/OQqrikNdTI/wPL+hOA4Mu7m/lCSKTnZU+2D/3BOZq8VxtOcHZEvrLtKGeqPl
Z1Rq2g155lZIq9ox7hfbRpwL0+luBG0xSsqZCmsTizeElJjc1/08KcyopcuIy4p4MpCZ75TSeMrQ
2gd6ae1qmOJE8fIDpImaBPEJWp70CaNG2YMrBj350xqjrwEdZJCMxvQ0g1uwH9rIPMBngs0TIONa
ThIebtsiV1ijD9l3fYA8JTaQfY9zZx7/+aLWPO5KS9OnFsOTilYIGlX5YuYvcWMXz6q9b+u12YpY
PBqJmYWaS8KpdjbmadolzvQ76Ng8cWzvS60wtlAbxNlpzU0zj/NuIKLnLjyhvkfOfv8QdIe1R9Y1
pKwqFhYbE0i6eVoiH8Kdr8FeJR+1mTy8EgNke4O4VCLTJmfmtEe2HuL4AKTNawEqk5cw59Mu7eZF
JHa7d6f2lBtxdNINnacXmZgiWxHyo72Ow6gD7hA46xwDE5F2cpUo2/CB5rEu6GrBOsFpthgWrI4f
512LUA++3JxiNVnaieyOKc+OdTnuC1sWgWv8OrXU/bGGYBg1hNOSuf5ps93MyqrZYh3BDGLMDzgI
nUNUKOl+iLIv4hoWb+x5IeoJ88/Cx/7oNOZ76ZrVyb0PoQoKvmE2Ka9mpgwad4hFrZRTbdYAc65r
rdT7hOE5ehbbRz71WuDp2Xaarm6lzWq6MvlcQxff1TaxZbYOeadhq2fPRbNHlcruFJe5OR6QS4pN
Ydg1E2fXDUn0OCuJi9V7XY9XY42SS1auYXZfd6Vx+teS6LTwAn1P+idvhfuaO/K+lNY9J66qkxl/
o8Jxnwk2nYeS8rvsgioq3idDP9uCGyBvXonMM0M3yT7SSRs91Dv9Vjf5gfJsIrje4AclUOmadpyz
ZmYiS3XYXOITSMP8nNB6lgwx3Mx+JZBL2SjDEXCPhHuhTaHbF69jzfdFiGDR/iL97fPuKEEJYXxG
CFkl33VfPlPpux7nssS3El1jN/lUNFaSrgT17CgM5lo+hfDCFxrp5AEfG+U1Qne3XGdPSMQBsk5e
JmOcPExAZzYt0XUAmkx+xljscJAm8FlYuMVxuVJMVuRl903guu1nioz8T98RVgDq30dO2Oyw1r5D
z1aYSFNSWnqO52x8I04j0MeJ0r1PeOpW65kclWuRNBnBfGsAqme8s9566PYs3zuiMDfwXUpfjDZz
MNW12Pssv5FGhhaf/H3RrFt14WRJRuMXUizAomS+xoZSBw25tbhaBtoZxhH/fDESW+UFb5nhmtdZ
k+ZxuM86x7T6IvnjV27mxHheYI9v0iQ6dF1LWYqujkrOSCSte0T+2kqWVjVgVJiGldMLX1RfG4+z
wqyKONsNf/pwnghvHjPHdzC4e31ZXRHGg1nJ7PpUsn3VItvjOKSNHRcPrSq5Dciv90rekYqN9pbs
SghyM1Hj/D45VtejUSqHWrbRTrHqn56gJYZyVfsE2YD5Y6vANor5rCWREqgW7s8kH16NLmqZGeWg
Ygqes7E9Ik/0CAO7a6VqwlcHxrXNuCWwZyR3CFsNMd5x6GQxhQpqV7cCEq5YWQjA46UW0wOhuC73
SatvSkU9Tt2xUPIq4GzDSy4Xn4lXeZjGFtVo/QFmY95GTvyXzRI1x8qHoSx94gDsAJ3IZ9m0UYBv
7holKFfVMWGhtsIEjkVNuUQjrRvM0OGTjXSAxj9MZoCsuRtwhwwhzlKkdo3jZeSwwZ91ar/rZ1Ce
hSi3BnpRZWhIsFO6fdc5b5JRE3m80DxGbrIyGqMHDZWKzhgC8o79jF37KcZCeCcX7GPsK6ttkCfl
Ip6OZ8sKXCxCbEL0LiAxjm5RkpnZsUrf2XrA65xenBzTawIDJE174Vudc392De1mGZHfRbO+N+Op
DRTTflaU6keZ8vGptsXCcinnJQGxyetiu0HpKNWznkbak6CB8dqB9QBuBwvyqB66lUCs2bp7XkEl
XKIS7Yw7XRKnf1EyZ9hVXYm3tkKAW7h6uZOctsh1SnGwV0vxScskXqKy3cdsiv0WkgwwbUe7IerU
6QPzB7SnJGv2q3ivRJDVkfyAWyR22L6QdDf1VzRF8ceaoYysv2003udlBeSHdxH17cg7mKfidZg6
+2YsnNnRlCCsuf9rs7jYy5YR84mZPqelwQlTZpRGaY+FURMKIzHWc02fvPM0dWEHTjAgjLO6pW0U
UhSzQtP6BnFczq+ek4iiqW17bWRTe7lwRRAbWnulQt6m2F2PtW6m50Sm2VmU0bKNiNjxLAgwzF4Y
aJC4ox3++WLf/ym1SgV+/EVg7D6oXcWMWJsYC0aJEWglwHK9xnE/V+xciAVVULfDRpQAac3owKWS
Xm1UhJK584F8PCZWbLb8tNXEMUvi6YhCJ6f+sKvz6sTtmbT39lwCKPKMjDTuKOO2HbNFuVh9Otxg
WQSAupfbbCKvEdanoWTJLTJNFttIwf0U7p1PXiyRARrx3ZpVawcUCSQqLkKGs+jWY1W3VzgS9kWw
NpFDEBW6fmjAwIRLR+uYrkX+iJ0sbIfqW3Hb7pzn2aGJaTVtIB/Az7ITsZAJkpli143TdDHp7kKj
zT9WxmsRyd3XUuuRa0HBua6N/C0xzW3jAnBdlFbVK3yReksuj81jIcx9nGARJ8zLmFYmfXZsgt6S
3a1qzQ/UzTRulaj2A9fIKyzfxLMyHI0W1FB4V/VTp2TZ0R2YDpF+8+TkU/XEUhbijYv71VS7XYYn
9eZwLwXGKCa/AmUUUEeToZpa26bTUeRnCQmPRjYGRdoZO4spbFA3Te8blqUdWqP4Xc0MMwmcTdWE
3wyPaltO65nwVwwQrtliWI4ey3nWA9lz+zRqw6oNzfzFuX+xJuPPeqdHJ6yl+k6JHtamVR60+5cc
uoyXa+ZLRmvgwc+R1z5R5VXPLGZPbJJMw52v//x3x15oXrHy4o8dFb/BvLrphM3MS8Wx66Wwj2nx
RXlGtXbkvZCPljXJR+HE8xGI9yv5265vqFwieeMO5HbL8dxoKFQ3ZYl01uo9ApOWnW7ZTEOamsC5
fASNQ+3i6w7ieS8bjWKDBtoKulUYF9daCIdcIj2wCHLX8VnizwIoxHys3FVNZl+Jav6xWZhyaxX6
A9lnFjK9jHEeRKGFEXRLsAJL3eWUSHfAgFrRDzD1ZMlGQIKaw2G31H68aCn/YypA6CqyD2Z9UT4G
utls7S+NSSk7g0fbMHlhc48+oI1iPE22Uh5kn8U3nC6IiBbBem+FiZCDObwbhjlnRLZVSBrMnV7f
aw1ltjU2EeI74528tf6hdphzxWVuUSFV86kS7DSgUJRQ+eve9vjIrJfWGHejiQcq7bMZIE5KAlQ8
pA8Yprd5Y/fbZC3Xz2StfQ7u6G2NVfQ4OZpDnt+/iHAp0+b6gWSi+fWeswUf1NllBiZ/DmP7SuK7
fXUjBtVxpjDgywR7a5R6t9iQ4lkvYBLB24xIXEHxTBRIlZm7XN+ielPPoh+oyhCIeRZSZC8eC4qJ
2oTOiimSptuBqmtRwQdJBjck04f2ukCa3isRHIMm0VgOMQA64J5p3rt7U+ay7pYIKTEtLlc7Z4rB
HzmH0lmMM8LkEIdHfEjVjmgZo/uTRIZxBikEnNhGy6/DYniJAK4+UpLfYoBkxwHdGkmHbe7Bdi9C
iYYMgzBja0z9D+lMSQpvZSPbKvWJ5yh3cyWfcz16jJ0uC+/QnE1q5uZ7muphVjGDJ/NE25hNwahH
jzoWotO33Rb2e+zOZ+K9HxxMrZtkYscRyzTfDXLRwF2JNCjajMbRt/R1OTuTSaq9OgXJ4Px0hflU
4qwO2hXXvWFNoOswf9VSXLGgvpUNrasV240/T5GzNQhn2naSvc2AguJuIOSUnpd3Vc7pC99IFpD6
QESI+YC7/k2P6s8qUj/ScXnlBUo9wMAq43jjtDgIQ+Ka1RixZ5cKK8GLVQ7bxJ3NP8uk3a8cLk1Z
MS3HE+4+WqrtI2q3t+M939vsG35/rdnrznqiHkmCyUlZbU/Th0783qEjRBaJmbgl9tR7CgHNrMqs
c8bPqGTYybEAibBQYhav2gnFv72VrYqWDIs4fdHdEMppoBJiT09G+9FU5uoNnYquTVfLoxBFESJP
5zZLEnqF0cQPbNTlyZzcIWyoZ6Gog/ZS2K/A3qN377wmNzBX4kMPddXaY+W69M4085+dfJ9Hb647
iMck/kRK+9oTzQOSxzktaj09Q7JD78DNSYIF6haYKnI+4v3pD6T34SWSMrlK/Rm/KyZbGGOpPdhn
JEiAnNZ62DeAnDhogK1Lw8tdhoj4tzdo8XALMSqHIwC2YDgBhUBTEr3ZtKeeaudGsOh6fOzZx/uF
yoS7nCbjlDc0jxNx7FRoHaHFETNfQSyBUWfrtlFQ6lTQnZCYnRENPyVtrzHNpFkfq2L2s8Su/Ngx
71IQo+NgYWXgJLeui2rsRjq4s6wkulKFSAkdVkXzgoazsY18Iwo+zgQ9PZTY7B5G5wLyG+Aqo+GN
xPJIQd64QAxX+M7sK0XBuEaYy6VZHceXq31kTxEIfuBTqn0utVFd8kb5HFWrDwZIChAU7M431sUJ
iiT9K4tBJUVi2ReuDMljQ9ZZnewZo3Ycg3he1LgJa/D5ezeeDsb0OMlyYcFtWlsNS7VsPlcLFagj
/xBqwQyj1X5gGQp0R8wwswwN5JAOoBLkg5oXzVG5E1wcgOiezk7sZLfufcJHFLVSyO7gyu6kTu4D
6S8/g6o0frSwyB8YWGLTvRQmWj6RcDEijxPbDrMIE2wztBjkbAYT42iZOC+ZwzkYWcitJkYi+UAC
sDNIw3dSPLy1tijPjJ5A/cFgFiCG0QjUd81B3h+ZnwFSa5jmzooGPhTv0sBkxLRTNmvrncd7j0cD
5JhxuayXvl9btj3WNlJdLVhpo3eKNKygtfqXTi6/7TjKk5uY8qTcv7g6aYWNFe3aeKUVobzH5gaW
NsFpB3DF2qVF2m5LjJaTUZ8ol7vQXOhn5rLh+hxb/bJq+nru83fTLf2UtK9AqvkTOwOS1Kdleejm
gTkBhLiw7t3BzwywsDVDuqzSz7HWHKM46nfSHPFHZX23bczl1ywU+3EVrfOokFkTaLNEr6PIy9in
MViRNNmw4zJ9rVCdkEHGnkADbW8DOcP5Lw7GjXgi9SSK0a/N8UOfGDxVjrbJmh8O8iponR4lj5Cf
mcNqPWuMb2G9JC4ZVOw214fV2WfDezKPGDZzp9ymPQVJl2p+cTd2WVOaI48kGNOA9NjltMdSRVZB
migTca5w3GYXjvMN0l8JTovEAIv6ZI2+HOhJ+0aDNKxBoltLTYWk1vaM9em3myh5Ncw3VSCa0Cc2
aSOxVAN2A5MRXgrDJxvbe148DSDR2pwZCKLAPVOQmXRWs5LtM0NbIJbcVfhd1CPlEIGs0RuC8/ci
pS2Ps9m36Igg5ZoQgphv0uCAEmaw2xep3+qQT7suu3B2zdu0ZN0dKScX39tBK61neDbE3TcD723h
BO6c4M0wmvLUlv0z68/IX8xM2YiY9o+cxtPgRLfGUgHmVvwixK8tGIwDheQaT0tFdh2+RpjKEBfO
BXIXhrYefl4ZKsoq961VvzqMlLCLo9A0WoN9FLoMfbhf0hTu1YqSknA9nq1CyFOlly/TYD4RIzE8
mPN0NGR85uz/A6/kbwqzcB9R18kiO/V3d4LWM8zN7zvuvFZgiVIsWhH0TuzMZvXNMav4bYzbopis
ZkdTf6oZKhwmChZkzyzdICgxTtriGSCoWycAiCv7rsXJjoi1yx2wJ7/vNNQHxHlulxR8ulN9d8j7
Vhd8d4mUxUy53rUJ9/EwhmNjTSTaxE8QM7m8tJL5f9+TZE6lGNHqbDSiUI5JWofxeiLoQf7a00c1
anTGWTmcXZI+a2DAUGWp9BJ14656HswFJoSUAQjROhUV2UIH4s7o+m1WCMQ2EAzjPIL5IDKsSl7I
u6G3BYbp3b+NI1Lt6x7EJkjjwoh+Ur0UW+ueNmyRjdFlQTNbrq+uhsT22H/P5G7d4VUlzDhF9ZD3
KmFf7tMMxO+QolTS1m6rpUq2rYZa82ebXWPC3slbzHWh6GvPRGboxwy0wTqYfoSXwTOzWwuM2HPB
62wMeudtT7gNZy1cyQX2SYDd7aa1/IDwb5JQrM2fbsDxgBIF/IUrnxx2Ztu56XI8LfDcszX+mXA6
EDuSHkxV83VsdXDHmu7cd8+zwweeoXYSlKN4ULF++zM8e7DIAEcSC/2FM7xEEapUii9ySKY6zNuK
OdPMteF8T4bdcxyRuLdMX02u9H7WIrxg00HvnbraSV1hS0ktvYtK39pydP45BJwqU+kA7v0sw+Ik
8xsnqQP1UM9oaoi0upFE6TJLZaSM+GLelDqipxxdfN8AauIo3kiDYV/ZLr6hrW+EkfIeMyWgf/tQ
EozvQ/zTW3F3UgB5c3M789ZUpz0m+r+DZjX3LY+6W55AAYJEt+oZLCfjXqdguyhowGN2T/Y81Ydx
nliW9jUlYaL+UXWAfE5tEBsSPbZDC3BHj0cGEbzdLnEm7PXG8hI5w4lEq37niPZT1XtsRQ0RePq4
8uQv9c1UOCsYG/ACTb12sRHrmeILHcJr6hbdR22kZ7O0xY8dKXvXeHazur8SCG/fGNz9nTmoTjGu
ATkXj7YSm7siLg96HpGiTuzSc9LO1xEXwNYeEyuUvbR3TMViXDrVX3LNbqNMl8dBUANVL06XLzci
cS0wYEyuu0w8EadZn6px3DJOIeisqojyuspMW3ci5t3v7xt0Z5iRPtIKeqspWAzzXPKWMLYD5q8F
BiEaTI4sbad3xStUdueoWYoITddOPAA+KC81XpL/FcvkOf3q6r7+Hf5vz+S/Wyb/z/9XxkrshnhL
/1/Gyh8+mUn9352VfMd/Oivdf5kCaYtjMGPQXFfX/8taaf8Lu5Ew1fv0wTQBo/yXtVLBjyls1cKP
qaq26qgqhsz/9FYqhvovy7bxagm81LZlC+d/Yq40DX6Af/NWCkvoEABU/jhD1+9eT36Mf/dWsmdu
81na6I3gzr3oJZN6L4lcByxE1Pn0xh0EYKXpUZV0MizdavwTdc1ywJ46HEG23iUF5Ml1Xt9aYs+S
S3nkVK4eIFa3R9rRImwMIHAVaBtrUzHuflFATu+rJVkh7VLSnESakksIqCR6l5VDgngPPIsVWebG
YeG2+ttkgrCnPO0GZJh3bqJSJdHqddCRjkpdan7TTcy+Omt2kcZkwClL/vlbb0APSdVQfzV2OAgj
Yj0cK0oRxjRwh1PKbPg0a5MEgMhsd5NYBlgdSk0zsHpyJPqhrv/KfCgeifEqroqEgYGSSF/3rbKq
CCYU451xfKmwlDIlMt/R3htQBC6Ky26NXIEC4W6qbeEV8FhThJP35iLpDlpgYsd4HrNX/gqG8LSK
dDE5KprY1r1+aKdtr2YN5dRsnGbAHs9Zr7ZeM2TOXjQsMQbiW2jNnbaZsZw7yJAdyJRHEafRbSij
5EBcgPau1bZ6goSHS25tOzjdGLybtSagyYzu+fbzsMduictGZPUWsBDcg1lrcCoU45ZVDz0J2IRH
zITTs+Nk9YvelfohJdHTV2z56Wj4gup+Wv+DvTNZjlvJ0vS79B7XMA+bXgSmiGBwFkVJG5hESZjn
GU/fH6SbdUmQxShlbdrKapNpaUrJwwGH+/H//MM3lSvEXa0Eho85a3LCSSi6zAITC5qh7MuPQqFr
roWN7I8c0TBNmiF2K9lMvnUmfNVY6gtH4Sb4IFF+wb6KEzfpw/ooWhE5SJ0ct1+VaRS+hRn8+V0J
c8MdqUg9nIz6C9FoGm5s2YhCRkr9lEwN+rdT4ev4az5Cc+x8CeuQ0Zam2dyHM3JOxst/FIoRfu+T
VnDTSsuQ8xBwIpLydSkUMLIDE0FfpCHSbEIwXMzcrXuuNvCglXS+UTtSMjMJlQqx5ZFfhOARO4Pn
/70VshTkvQ19ZI7fLKIm4EvF2CJYI+oeXejGhyQ2Wo9Y3+ghVwfhkZJYP2kiPcKlbuvPYi2EjyOx
825HY1mGoD6J93k8JN+UTMgPUifXJINOGfiVJH4yiqHlOM0iSGFhOH4YdNjZ4FLjdSKCN6AATY7k
01EFq3xOMWSfG+ARA3dCTXGXRjD8uhQJGouq/pEto3IjQa/cQo0DzCVL66AQkXxUh0qEHzcmjh6H
8zc0su2hxBz3QJcI3LzlgghXNP8UDrl1SihGPC4y2skkuNsrNEm9gK5f7Iq5QFGK3aonZyoWRKbY
XZYwCY5hgLGtDuqA9ANOniKihEiToge0XJavOVlMt8U0UfDmobZf8MjzZgMtcT6nitOkxJN0Uxyf
wljED6PJIkwFAd2kAvUuyErywbLK/MaYOsE2sIy28ec2rqK+ti6zJjOuxU6xiIrTCaWvYAwhR9MR
55Ic6eFooLtt2DXgTF1C/T5i8o1hNNEMNag3yLd+Gs1W262rye/wzrkFnkbM10yJb8Bs+mxMQX6s
6eB8zAZxvBAxPzvIGBLvZKkVLkg1wchQ6NTKV3Quf4MqzZexBGuKFz2CNxJmI3R0tMQCgRHGRViB
cZG7XAw6pFWG9SLQggreTnOkagvr0+qY4gwjgmlNTqojDkLhulK6B0souysr45Me0sI81KtVTMw/
dRFNCE7Mhq1ZHkpzX/RW8aFtYU/wVFRvQLrxuJpz3vHBU63OvXHqsJU5JJXankzM4GKoTN18p0WV
dS2klYQXpkY1CbqH6r0zroMkT/fynAFay3J2hdoEgSs23RcYco6eQjfu1sp7+UcHu2LasYFC11YR
sBsTzqFjCyyDmQ3XFK1o9QtWLLRhEkjnR6Rj0lcYzubnxgqlrzF6Vhg7cnxpxDKOE7E5Ofh7r7Rd
WvqBStWoAih6o6AkHyq1hnyqGJLiKOUMiDUoRfMwVESIVao833B+z7Y5htYXfSH0JlPU3I5lCRoH
1Znsmn0Zf1jDkDxSUOV7k5DGiwR7F0fu52i+mDNoEBPESJrUs8m1D4204plzaXpGIcVfJXLN3Ckd
wLOIewxRmTSzReh2pABALpgIihZYLx+EeY3lEIz0inDspM67g7yU/T6XKIxxr+qvuwXraHzMytZV
KbJtcKN5P4tCd9l2iolunXZBruWLO+SLtTc0jQOtW5CmWB0sGFONAGa7aBr8hESSx1zi7zRKL0Mb
q8mJmzPhgEFoCBGoSB7JqMVWyAACddI5xnOEMLmnjgBol7hY9nAJc5K+ASEUi0o64n5pEZna1tPB
Qid5NxY1OqVAjABxF4xJMKwRSaQnADe4bTSUPjHddvCasvM1EqFPKLUbMlRmVAA9aiDywFug0Cg1
woMa9Oi8/ryk/a/Vq9fVj+K+a3786C6/VtvK9v9LNxDqvHeK1vjbj2ZrB8Lf+F20CsZflKsG1EUR
wqwFTvsfhiCCJP2liVSdlKa6KUma/I8jCEWrJll42RuKaeiWpvzjCKL+pWiKJVoWBzCJmYr6JzWr
rqsvalZT5KfpsgwaQOmqUcBpL2tWDCYVAG9cC0l7R0lmxgBpeWzMe0JjV+ZpTaDrrkOcRhOtxX8n
VfT045DJxKOXOtqkdDJ+mkVWf8D+svWDTh6+hwT13EEFSh7CuU5WepS0z4oyqrk1y9Yh6BdaAuoE
o940JWVPPzX/OMVyD39NEm+HrJ+OkKpz6JmxdjWYJr1jYxZvxtAkC6QR26tZzBT0X0v5kzgI5Uku
u+5zm0/SraxI64mGnT5Khi4wLi0y5u+rUuQ4ybM2Qfk18iU1fIHiNMiPFrluP0gvXkBAGtUTyDx0
I5nbHy3wZq9mE3QlWcVPtQIwh4PXKMdchATWmaL8Ced06yCHxXKq4ob0yr4ag+sexIlCErMSpxGl
ESgE/gJ5zfXqep+vBLAxTbD8hXOv1YQwlJAITwCZNEd7tbkYlUQ+mEUhwhxug1sjnNIjx1NhLzJ8
ud6wlnsCcufLISlJ8JhM8SbrpOQCpkfvaB1OQTYpPaGrmjniEQKu6l1XiOM1j7n5kICAf9dp5gCm
DVgySNhZ7CxlMLD+Mpdbguzk44DbWrDjigK3Dqxg4lyNai81y/hb1pjj3kzVFT/JAS9HVYZVZnE4
79Yulhd0+OWWdaj7rS6QKKAnwnVjtu0hz6G/mODwl5khD5eTKQm3KaWHF8PTezBxo9gTqKVKF3kj
JwdTjed704KeAj2ts5dMjLFpmdtHjk2QmUKI54suUDAMnHX1EGhyt08mYbxfSP0g3V0DegxCkkdD
fHtR79AygSfa3EWpOj5FUoWSbk3yU4HkG64tMs2SsCY8QQAJWTlMDTzJJr4aEkm8wMS3eUQNJHBc
dwP8tJkzquzkJ4U2fYaWJG59Wa2gLCWmdjnIeu7nMj/PxC//G7cV1KNQPIlkmPQ5PsVGDRcsxBTq
p9Eg9qC4DE59JILbTZgbZFVL8OGg0S7CzuNo6vCUybPAq2KKp+JCDiQyiqoRDr5ViHD6cX0By2s/
dm2DVw+ep2Nv1+js4V9owh1y3ipymraJ7qTCMC8VoR6emjmV77HaW/x8llsQDkv4YiiqpuwQQZSP
VSXGD5jPLG5pSj0xHpp8iReQdFUNVnSogyw/mdJQAG0mkp9OcfTQG5N4KVv0eBODgN1OwNFGysjA
ImX1XgfI9NO4Bu+3aL+FukmPpg/JrLSiyQcWQtnaAWhxaqM3RsSTEf50B6+ivRAxoLWjWu2vSwOf
9YQr9eVgSZ1rwK3xMVJSnEmH9WUKaogAidxaMtIxh1dkGmR5joYtgXwgYsj4Ubfy4QgzsHhq6xqP
a6Uf3QnnFQdbU8OmpG0+iLOkrEpD6LopOC7FC7428EAotTUlOATpghNIZ1GVRUDjkyA12OoElbxT
mpwuoRCRvZQatL6wezf5YBaELXkicG+SW4fQcW4DCdDhRy3V0oOhaxCVTcEsb1po0OgD47xASD6R
vig17Qc689mw4xLef8czLnMN7DZtC0MwkjrlOazo2skAx8EoWqc4b8pP8WyZEUAy4o8+y8kjzyX1
UEUC1j1FJpWqa5RRFrmZpWEACXJQfo+4PAUHcAzjsg9qEu7Au5qrJpGnh0GquLwLsD18fAvr+1Rb
olOKCam618wKEjjCtT1EOcHurFKIdlqcjlejgsN7WWowkWmDw/0q0DVUDTz6SUXpTVA4dpdwonDs
b+RrCrXlA24hsiuNBhZ/yWA9oPwmPNhijUKtFFSc7BXakzKeHdJE0FIz6T0iAHp8bVAhFxkzIual
vHgkBwC5mprJ/V7s4VstXL8c2mGRM3dN/ohZ9pUcyeFDVyvSXpViyMQ6oSJ4Omc3M4Zsh6WYV71y
OrpmPcQHmcDfA3hG8SgZZkH9LFaJYrMrofJazCJSdwIZkKdu0QrXyEzxXhqCxDXHOfVCNMeYUrSG
GxqCfKdqeejmXV/tdR1Gjz5UtZPEQBAmkVCo9GvhB/HS+FhBA7ElWrqrv72ntHrPu2xy1cXmrXko
CJv6XOL3+UBO9UyPAChjZ8zSmHkjdXnsQfYLPlU1zToAgPoLX1bmdvmy3PY5JomIh2P8BcC3U1+j
L3soxhFVpiUSB3M0oy79vnCGUcQHOirHXFQySB89Rg9DTPijPcK5XMXnUXXT0XDYj0Gj/8wGtUSK
hVAW3yn9wggCmO6yBt6/qELl4UeEUBlnceE6q+r6rqvz9HM4ChaJhQ23P1lCbjVOeAnhaxKHMJaa
oXokeiD36ykRvwWyVXpRrozHJKihXuWyDu9R19Yg78Wr1Ay1ay4r1TWntHirC3pxWaM/PhG+Mdyg
BtJRVkU1vvxltnypqtyC/tFpjwh1WP2kf3w24U0cxaqhWwi1ENrMUmixLdQjCc2tMu+UaXWDIBC+
RLyfyZ5J2y2BP5XU8l6xluVoZV38vUrLAa1LtjqgV5h74diQx5/zbOh6uo3lCjKHwV1jBdaXWKQL
jylpfQcfLeFqvmAQZOh86Zkg/rAwy9rDr1M/D7IUOPJg6reCNNO7gdMdnwxVn7i7QOOVYwGgYVHy
0ziA5ZEq0BxgII8ssrG/7dtO5eBq0QbLy6DrOzNUqysYgDRdhHEpP1QwKGk3wZe1h1yvL4al6W+l
PpsuymWYcNmNB0J+aKPP3xaoMHet0ZYfAr3G3WdZuKij125GP7aWUPEtAlDR7Zt9/9SXJSQwlaKh
5asiwaQto271pME13o2COix2C4STXd2jzJ9FjLJNJZmRtZbV44xC41DW0+DqUj4fZ+hKuzVF+WdX
mlV/00WyegUXDFEvGUr1Z4XJrCpovuS4bqNrkebHLsJZGKdxqQjxZYjZGwSd/rdXaylR33ElfMQg
EwuEPJzpBURZUtijKAZ+lxnSY9so+d00GAj11KkCCEwIxED4JjhNIMDowSbaTyCk8kFmA/ujbM6k
z42Uk1E5YlfTSPmnromDT62crcGhQJSGRDxwZ6rNtRbhgALkWFxCqws9kca4r7ANOf2ih4eZSAAC
W1TJhAoxBj+WKIdDEoYY8KsjnvizZOg/ZKsKLdcqRiOFux2Gj4Qzad9NQ5F5DOMy3FFJ9M1lbuhB
TLCHkmCpZqhyW2F1n1YTx48wQZaroxIlSBwdxrCcTmKmjieDr/tqgLZmAxY9kHaofVQGNkAvh7rd
2Y0KM4iPhR3yRpQXDnS64zjO2UrdpOlH0C26ZV2OkC1PkwDsNlYnWzDCITy1aYQhfNgbn0YyJsVj
N2BifZdmSoxMVhmqYGdYs6x4CyHHtOwsLZx0/NnU6mNVRfPlhBEPjcg5xdKDAkG+BsUAnE6QAKk7
SS1gUAZaIjnz0EzmaQlCJLBKixYgl9MeFiN8GTsHQKYlp2aDU6zW/sD1agoVFYXpLisH+GBGHlAg
g0191c2hWWXLoowRTruYbO98zqjtBvp0dTSMQE9jAiTYJyoC4SAquwGwufEaoQFDCcUkqPaIzcLQ
Hs0yfBTMHAZxrkMVIrJa1B7pi5bItDhvLyk/WkJuxIjUGRMlxzUYZsjPbXGji0BMON8VBSqKglcE
eUc6F48EGjt9yyk9Pbuf/u0K+dwFUn7pAcmdTxclGRtIDesGQyMw6eWdzwRhIfcWYhNmL9MFwu8P
rb3sm2/mSf6U7WnIoT6/VL3Sm7/dBneJ/f7w67/+jwPl79F1LnqqrBmGyS325egaRwjh25otm1eN
/kPKfizz5/dHeHWn1UVF0vTV5hKjS03n8vy8D7MIckatJdjxFLq4xlB0nxlAWn/jZg6qqOrwgpmD
xkf3coQgbSpFikOHFNZDfSSZY9d7hh/sqD9dJMm/sZXfXbA3Xtjr+RgWE1Jocak0mczNfCC7QAnB
Rb/rLtX+EOKR8f7zAoLYzIa2mY6aSpV1SzLVzb/f6ngEd2jF46J2VQX6xEMY+NV0GVBZazCp3x9N
Wv+5lw8PtwBJZAngQaqCcrx8eNgch2qzptlf4lZ1HC5wmXAEvzji4HxuKPn9oZT1S3jmdhpJM3sf
Q9U/uVE78TG3qaAG2/KR9GAV6ZyZ2bnhNg+Su95MTxl60f2M4n6XOViagbV6fEsY6Dn/7fHW3/Ns
eoSMtKpF0wfOhqfasHL38oG92Jf3llPu/63JGYYoSaoq6fpm1+jTZlFquFPhx8Hh0o/nzwVrAw8O
m3TgQd215wZ8vVGs6+SfATftVKkfMXoIS0eEr38QXS4C5g5WtmWrO4xGTsPHwc/8RTm3Zl5/2y+H
NV4+1EKbQDpIbsdhaqG42GUehdmhdbg5hJ9oYDqBfebJvvX9PZ/o+ufPX2M2RyYiVCc7mD9jokvg
zyZe/CM4rROFkgvd5AFCZ/d1PqTe2cf81qKlay7RA9dMXZc377UeBxnyYOUkB1zUfFowu86tD2hF
vXF3bu+XXm9ltOBVQ7IMNk3j1SIK0ekOtVE7nVMcshugxls+EWewBzf/3vmRa169/2zPjbdZQwIi
r1lZnX2zLzEX1rT7G/f+T/fmN44CNkxVNjnKVnN1ebNcxnmItJbuOHY39uQUjvYt+Kw65C477TUV
aeK/PyH51e6JWFiDyG+QYWaaprUZzxhoQxVI5+UvSECc8Srds3Duh8fxM3y32Nb80Wl2xJfN3wLX
vMu+GL/tvv/TCb/1A2TcrRVDlqE4gE2/XK1hngzUz4ur+kRneK2LzaeHRbQnsOtIGAw5+IQovmRj
LotY6Al/2vJrfWZv+LUoX5wh67PWZdHE3FwB8NnstJDqVdQktZccwj0eOciSaj9yYraG8IIt6qg6
cFfvkModZGdxc2fet+Iu+jJenFvRrzapzQ/ZbMEYVgH7GrWXEdFNaO+uMC/y5OxGvx6J2+mqfC8m
JGA2RHNzZBZJpqlzi8mcLdrQGuwJayei2dpd4UTX5BXv6hNxEiQsj542fcCOwHTfX3bSq12Cea6b
hETRw/rTNsuuHzUlVzuCJ32CW1S39A30sDvR4+blixd/r/K/vd3/Lnk2JvKb//l//6d2k9jd3+0m
zV9fEqD4//9NgNL+IvbCFE0dLSV9I4M/GX+s3vLWX3jGsyNYMKDUtSjlT/72lleUvzirWTfUW3wm
64f0N/1Jgk9lofwxNU37/ad/0kliDbxYo6wO0VprYn4Bv0PiZvFyXxBVk3jEDvOwpZplgq+phoJI
vK8sRVBwZRbTYLCgSVt5V2Jf0UFEknCfFqSUiNZP3JpICAWHiGV8fXSQM5IJyKPSv1lTnOFVAAka
14/UNAkD0fNBJNMqG8VRwJsFyFfAUY7Lm8EdDzd782lahpYgbNLRBukyUSCcL7awEOWEvmWGZ6Bh
2qm4AgKM9DolX1Ee/CLTS/7K2GQF8VpLsV48kVzFLuEo0nU15lI60mfGAtZlaza/pAt97F1r6vle
y2Jd/Gp2gNfqRSiQu+aIRFbEkl1VWi9hqzNk4wpc6imlUiQNC35fDW4Z+Hz0uJ0gYx/MjiA8j01t
9ewEaFJpImcrf+Aj/R+zuxV7uKJXoSQNeItIEYY7OJQlXP4fAd/iBTm+WaeNbJeGWmoygqXBQBJC
m78QvgiJXM94A5epjhV8Cp2qBqOHg5UoF0GnRZJ0u4AyxcJRkYxeh3OfyQ2cXIJS+uU+1PFPYm/N
orz8IeORMzxp7ZjOV1JdE6HrhG1fzAtC/MgSAVzGxcTLlkXX/ChSxehHBBJhMz0NlonGaiHbFX2w
3KC1w3c7IV5FwBNl7nMaUqVc1MpxrIEPHwvRmK1PGmgeJmXzNLbLDf2h2fxEqygPsAfF2h7r4xhR
F22hGeQtvEbk17drZuyM860xEaCDUKQzToUe99j1EySstTsydZPFzdpImBaMD/B84kYgrQkruyTt
e0m3dfw+df0UpIqFTXhkBNlDpsliuBzrYR6mEAS1yrk7Ww1y8cBr8kmL7mCcdOpsN2IyDT0NAK7f
Dml+FsV5a1Co49lcReFnATO1jJYGjP3iCZqvqvyIwNf1z2Opyy2cuyFd4gXzsmyoI5uQIq1OPgty
DNfJBvktViWSNE2YacmskeiExWc3qzbxvUp0ZDbZdKq6CdjlQKMAzhMUBW3Eik2xlCnDpFFT+lla
7Wvoz6ZOFmtWK9xGBFcXiLKtGgF3uWtLQ1FmeA9zKWYWer/UmpObUk910kcQgY1N28KJR5iEle3q
F8VHCRg0K1iCnSnfNtWVIQMUmIYqyaQuGor4qjilzaBobUgVTn/kMlzccN/6zUVE3Cy5L98Ll9Ti
x2f77d8nzzvoyK8hqa4kSeGskxRL29TDpo7rnokd024tbSQno7oi03ZE4YjZPNGeV8mFuA8d08YZ
7MvwuS0dvtj3f8PmtF1/A1u1CTVp/W+gks1v0HNrsjBfxl/FHl30DdCa9t1ussfTahPqn60vXt55
/jUer5VClkn/eg3PbiBiBaA18fx3so9hF1ctyEKSi695eIiuoovqMgqP709xncE/Fc2vESHzsg1Q
1OhgcJsCLuksyEgqiousGLASOY3y96n9/sdj6DIAEDJxkxAscTNGj112KTchwoPqqslu1eagZ7fv
DyG9MQ+a/aYhQSXkI9oiDMnS6bjRYZ0dPGh0gl3RHblDLXeShhXIzjii8nLO36Ne1oO/np6pUAWI
piGySozNWduHTbCUGrLCBAAqPeY+sPwx/9O74ToOzBWDAx1ONQyW7RPsTAwIuIaru2YiZlnSPnSx
9C0uumuaJ9ymAhK4MY+Wi+AeVoeP4ayJBrT98v4zpnjZLBXdklXDAtomHfDVZAuYT9UUFJix4zhh
mhDD8A0Rw/sZaE82I+Qu1uc/HdFQLJxHdYg3eHptF2eRx2a3oJvf9cD/an2Ff8yR1O6dbu7Rs9Fn
T933B3y9ihjQXNEOCU4PLpkva6dGzMlSQ1JMU8DLlU/DXDCz5cyusi3QuJ+qMI101HZgiK9gRCFN
0xn/O0TKwujWQ+JJeEq/Pw/p9cKkx6DRuWAD5eFtL4damihmguPqjhBCz3qMHMuOvG/9x8pD/+1r
l91HjOJ8Mfasm7MwyssryrpYuRqpoNsST/L1547rAIJwA5lnfwxu4318TIdLy15s1Wt8s/YREZ2Z
7FsDStTPfIUgGmydL99asKimCqtU4aQIfPpMfqX6rTO5pRdeo09szkJT5wbcXANb3l4QZwxIw/eQ
ecPFpByMy/JANuSDcIIBe2aCb7xN4uOxB+Bkl3VF34w3LK0wkHmDcBYfNmQEn9Rj5SX3Cx0olAMf
4wNZEXjLnvDLdkNnvFXPHP9vrNj1mg81TRX5GLfbnDXOlmFNjK9IkS1md1Nwf2aGmxGUFcdk28ai
QlyB720zgjg6uEU5KrfRJscuu8n3JHw2j9JdeUIT/XW6RIJdfjsz6Po1Pzv7GNTktsaQmgZ/j0rj
5brpKqMpgpZp5eDr95Mjc74XXuQQ/vJ5uuWUdyC3+vO+vnh/4NeTRQFs8B4h+kl4n6670LNTHoOA
AmsHliWM1Mn4rGPY8f4A27plnZmCLkZSgfaonraPk/A8uZ6I+v5Vt6zTio/NHsfGg+5Fx3OrY3v2
vhptne+z+QiNopciTY1d8dScJMd6xOz6SL6ArT8FO+lj829USq/G3DzDQaymPq0Zc8XcdeokcbTX
Bsa6yQRX2o3mnHmkK0K5WSwvHukGwYzBo8tg/PVITV+7x6vMHm6kvWUj5MQK+Nhcyf+FeW4OpL+n
yT2efZQOzbZHkzcNN2DMDMixxZA782Pw57jYn5nbpuxcRwFxlmg98e3JpNu9fIF9lWSTVSCybpzR
1TzMn24R9Dqzp3v6t7XEfn+8N9Y/taaMEMyA3cVn/3K4MM2jMgvgIyT6RzW4LPMzxeCb/z5BfvQe
TTq2W2hWH5rOgMgj7cgY3nXWDb349yewaZ0Z6wOzoP6ZGhC6KLM3v5yBVo0CV9lB4ngNfK59Lm6r
F9Ix24v7cziv9MbCezHWehg9+7pwiCtjfN3JXfC53duyC2lx2QlXod96eCZfmcTQ7KBpnnlJmxbB
v+aILo+tmb7kFkcaO02vaItL7CGS133off1mBlFHaOx1NhZ4JHif27beeHFUXWxdUKCx/du2tgRk
n0ldtdJuAIEhiWtHUN5ecDVXOmIdrfzE3eionXuXb3xia10NVCbxRlV1s/hnYyr12sIfV9vN9opa
oxLBZelSum1PJHTbIaVnuMML98waemuyz8bVNj1Rlde6hrxjtoWDzqfsRnJEXuxjcyGRu2y3Hxpa
XH9cK/1auc9H3axcQR0zuV7dgEWohRfqUXWj62ovtSfRw+zL+0O8+vcqYu/iI7Q0ytDtt15jMz8J
KbEV5Db4K2Re27Ds9vmhcKPjuXbEG98l0Cs0VlRY1PGvvkuYXQuOBiFffuOZvupyT4FG5A4uOY1n
5/bqBRrrlqyu/RfQAS4MLz/MCkFe2nT0M1rxS5Qh9Tm3Lb/68qnhafDIlK+IanEcejlAOkctSeVd
u+u84rA4wzX2FZpkB9+VL3B2afZ+ra9jB9Iy5gx/uDhlSQJJZm9TgbhNUdls0XlfqhrWMBUlteSZ
pa9OTusLV/idnNQY3Z/TEi7jnsM/fj2y54csw3LT5Y6JDoO6bNsDXRZ4YJjJr8MGfnArfzQ/Go9k
eO0TG9Iot5dpb9iGP5/oZtlPWKUQLXJXfidM6iE7FvafNZW451JzQ5CgUNNlk9+2eQpiAL21NPCH
LlEJCaqjBjFh4+MZCGYLrv0eZtWd0EvQ8A/dLCQ1TFJcOxhmRZmKm5WwkNvmyfAld3jIzs5q0zn8
e1r/jLfdeTAgiLWg/jXeeqK0duKYRPBc4Su6t7ip+Z2re+K+JsXGh5oZewSRnTldtpsu65ruGa+Y
ZonxmuoianJPx1YF5JRJAe0MTye9zSQQ8cw63pb4jMM1VOeYZtpUUZs3OCxqM4dmRWSfp1AmShfp
Ze3LuOfaa6lYHFlHvokj8U46d6xsdwdGprfOMUafTha17dppDEkQOoOAofULwokGzS1sxX1sAyY6
slP5Yj3tzhFt3hiUBjhSJsWi/4Ni6eWOIZfCXA1QGCDT3UzloyCcvWu/NQJkMWT1ACS4AGzOj7pY
9YUxfsHxz/6nfpTofMb1DrMM4UH/VDryLiVD+NxRub6ll9sCBSoSCJG2vgwitJlWjdh9jLGE2Y3H
/qfmtb7pLI2NLeEu2qeecbN8PrNstjsvL+/5gMbmbKa/gSEPCg+oirv26/Qh/RJ8l78TaBmfei6F
OS6xu4yYk138eGbkM1M1Ns+3iBZogZDcgRYG7lLwT6Cu7lYCiuSKe/NO+f6nA7LFc7wgc4OOqMI9
eblkqsUgSlldWDJeczKP6RGM3aDkQqRxyq/HPXz+f2NE9lVoj6hS+c/NiOuRI09CS8brbnQ5RuyV
9Q5jwOQWtTIFxLszA8rb5SOrNEM1yKTw2l/3zLUFVZmYCLjAuPh+xnsQmz01peGQ+2Gf5xG92nM2
w23gqCKRrTCvGG4pkFf3ieA22MXgGPxUkhcs0NH4b85v83mkRL1q+ApiJnRN2KLd+ngz74lzcqeH
82fiq9s+jFVphaFXVicd6+3HWJRxZU4zyTpz5mgxxn5u72LFt6dd6euHevXNYejGP8e4ebXzMC6N
J4XzgpY7cN/LhTp0YjAmSs03CDfYLG+H5Y/P4XUEuj3giGvXSd18e1UF0h82Y76rXf329zYjHkgm
59NLwNXOVqvrQnixrW3GW9fts5udmHZinHSMNx5xaiPlTXQzvnjD2KX26M1OdAc32KHCuzh3A39d
cmyG3pyLRjWps2nhWLw21xboUibdbhAbc0fX/0K4OXccnpvq+nKfTRVVPxyCkfFS/EKXVamh5HYl
08bLf1qzn4TSGYzt1fV1Xaa6Bc6O9xQg35YanKfzvAyrJ3PnrDPEqr13Ylewn9Qn3FX8JXGUmzPf
4auiRgbQp0wnuYIWwivQ3SqTThMFOoM4xAe4Y/iGV9trFNHuKcb1yP693Zwrml+BfcxUUeBfgdCy
eF81h2QlKst5wNsQGc+pO3B3PeoHiPq2ejr/Fb6xcrhWAUTTzANzpw308k3qU2ioqrDePjzdcAxv
2RPG6ZrXlOIk+u2RYNjvP9ZXZ/GKrzwbcLOdqrHWDmNBylkuXas6oWxUjeFybWb1mYF+3adefo8v
R9rso1IpKLVSMdLglVcCttfsaNwfiT/ZNz9JBvQIbbUhf3EbeX+Kb7zC9RZJ1cF75DqwLVPxjyyF
VOGhzsee1iVKE6yJ+RwFn1Jj2lkfzoy37mTbmT4fb/M5zjpNmkBjvPXG0V5J++ZC382ecMQV/YzK
4Y3z4uXcNvt2MC6Z1ajrgnkK77Dr4aEOexITBI98XvqyhMpftrNzZoavv8V11BUKMCFVQdt/uUxr
A6N7ooBgJ2S79CuhLZGdeUgRMLe3Y2yRHW44F8mlce7JvrVan4+72dN7hDJqtTBuPu/MWwIxoYOX
PnV4tU9Pik/Qorc8FH7kn5nvumFv3yiueqiEadEo8FFfzjeak97Ie5Do5GCQj05XKnJIAD5at5a/
gv5/DOys6/XZgNamRM4xYWk6iQGltd2+vtfhIiAGE5pn6cXeWfz9zAStzQtF5jWplcF4tYtj57DT
9tZdzM5DIlew6+zYO1sZv67jkOQokOh0SH40Fzcj9ktoWElgpmwHBBd0B66Pe/LoLbtzobLSOV1N
Bv3UEQ7nSp03Dq+XQ29XkS5X2lBacM2dxYs+09O8xChvsCXOkOSoX6C+vjuzgF5/MKaMAQU+RRJ4
E5qQlwtIMeoKG23k21w8nHiPWNCmkeri3+9l+9ixDudVIes/+XLNvhxyM8sl1xRIVrijYctM840j
+ljtDX+9HJ9FeV8vn5djrX/+rAAp1wZmNjC95ak6CCAswtUqmgie6A/bf6x4AWwAMJJBlSGkrSKb
LZKVRqUqRBU2O6of7tWHFYiUn8h4s8V9/3j2/Hhzds9GW3el57MDipSamtFWYnLzQdtHDuIFdrn6
Q0MD89x4r6u5dXJQXCmuwM5fHVeDjKNRxYtTmwy+oMbus0deToxVBYbdE4rziF2bdTcIsnyuyFoX
xatFAzBqKgbXOajQm6ni7LYsArEhrTsh99yx7+wHWrWY7HT++Rf55mfxbLjNGg0EY8BbjuFIXxcn
IqI/aecoWOvWvJ2RQhsMGr/8Rhs6zLAp6Mbu91JRuLqN3i9Y43DmC1935Ffj8GkrKjITS97CyTmO
+yvzMt0R2sU1cT30O1f15H+1rP6XNf5/fvXq32ON/3iKuh9F2/2Ii5fscdbVb/a49ReIPhcEQDqd
ayaN0H/Y4ypCTAgsqgzVa10L/8EeV42/aDKsTQALJib0JJbh3/Rx/mjlLyAZAmZcD2TjT+jjv7b5
Z4uEHhjILG0w+nAgiJx/Lz+vXhzp5jS1jjsxUQm9PrfkBioebmS4dBS3fAwJ8YoYXs2VgleXGDrY
cskEczY9ru01tnYTuvsEg53FhRRr2fhiYIaDYZ6IpwVuJg72/GT7JFKNWcVMqnuJbUK6DLbchd/i
rNhb/eBi6N/YJP9gWaumxJZrxD2mJMNj2px06WlY8PGmabIPrQUPklg/Fnn+OGnY8CdreCg2cUes
36vdoo2XQl2IFzl2jPuQxOasbT2843GASeX0FmfQnY6KxoE0bHrFMJh3YV7+NAPVk6QFG+WhvVFx
VdphWxTY7SIQpIA2/NAPwrc6Ez9oRhffpbJxoIOe7ygjdLzgi8omfMSB7e6bZqZezzUIXpTqEFQJ
jrGOgoDW3RQ50FOJzHVFSWICuTQu4L2IuhnLa6w/8DOrhL0mlP+PujPpjVxJ1uwvYoHzsOUQc2gI
hZSSNoSkzOToHJ3jr3+Htx660bVo9Ft2oZC4qFuJTIUop7nZZ+dcMmiBiMSVoExmLfjnTPgf/aTe
a8F//xMAxh7ST90sXYbg5P9xBeT/KwAur43/28+xTIev6j9pYvye/94Asf/l0vxyaO3zlBH95N/8
ewNEV//lmaDCtuUwLiAMjv7Xz7Bl/4u1YdfzWFP7d4L6v3+CLeNfHAcmC3ka0wJOh/8R/tbgP//n
Qa/yUtyyRVwGeEOzSfwfV3Rma1KXaU9NVdiEE97ytP+yBa/rODVfeAtd4hoofOv4al18LbG7n9m9
CPSNsgWGHpS61Z2EeUDmcze5bGdGs9OV9aLU3g5hbRI59h+XFQ9p5LuuaVBZzU+1gc5ZOm8u8ppY
CsD2iGw752cF0FjXzoM3oHOYHkSm7cahvZqzE5S58zwaGnxFl+S2CVzBvFnr01CdB2Dkq95dKqO6
p5N7AJoIzNxsTmOzXBIHkFCxWc0B/LbGx8LyCidmA/HIeG/BQ+r5M7O6fZ3FX+3UP3Rdv8/LGAsx
c66mD4EkAkBnZmG4j6OGWBQxW8FPl/R+O4/6AMwltwCumgc1fsrTG1X4TTbDSSzqsbBF4FTkcNrk
wWPKIeFduGP9BhGlQiVVOoG9ovIGoA6izU+6/DgsVTgBh63HOFRM9xD3c2TbpJN5CyeleGoxXVbJ
adHkcyWLxxG/UV/ZOxA138ao3lNwnJZXHNs3uKUtNoOpCGJRcwYNqK+g2Ixt5C7N8+IRl8ga8dTl
sEYrLGJ6KR/Sci+SPByEnbCBQ34eC1pd9LdGj3c8vh96Krd96IQdnRCsPV51zQgaNBFFSUfQxBQQ
m3en/Ch4apohD2rkATgFghUzaVjnsZ+74NOZKfDRW4GJYsryyudi5AkouSc5U3u1yglJl4h9Y3J+
15YTKSJ7NfgqVhXFj6UGCDyG/FdsrhfbBds7uqi3sgBcQ5B1w13aLgTXFNJp/12j3fDZdXigtA57
T1Ejb/XwEZabMfM0pu1Tl5ZHo8ujRQ1cZ/3FjPPBIkvCCKfQvEenayLd7Z5HxGVWLKO+sU4qnrIF
NI/w4nNufHUW+BvYFcXwhbfrM58rInqjOHWaclCMLXmFHr3F40mXeA8b9JTmN2taAtwxQV8qZ9VI
HsgLXWqOcV6tcTiau3W0ItFDqVgdBdlOLq9SWi/Q33xQu3e4F2HVgULKZ9AXGZoK8rFzFlrt8rK0
l5RdKzDINA8gpFd41eWa+PBIznb9jecJAvUaxqsjfEXJH1Pj1evdV7NcTq0DBLYaxS3Vh9deU56m
7NxCTxWMHGthH72sivoBBXWBFRjHVF52X6mFAMbpnxhZ7vrlRy3t31bmBFhG6bgr8UPbx+/CHhlM
kSK7546ym9ruyMoKU00dU/Vi6VVgJN3rjGUjGGLj6NHKcpfXGgaN4YwXo5ex3/OdVcETs0V50kCq
9tb8HBcVAqqEZSTMgn1nvdeiPYAsPQIzOdAzg+yZferNW+/iirNzODLyrbUBUjU4bnIQK4r6Zq/K
WXqPvIrZGUPHqvxJxXJpDeNa45gdci1SDAav+cEt0xsDW661wtgpRvKtDuuHxJKU2smf1MZVAr8f
BB2wLGA8Vyu2X9ksmHy3PaHwSv2x8jQwvSZyjuF31sDz7xKYWfEPSOg+6JMuqk21jhgk3D2j+8rA
FPlKaz+YdfPT5sfGsc+qogD0xeJd5PKwlOg6xsH6WId+n0m8NQaUxNGwICcuw0EXKS/vUOR1efam
qoxKN3mRcXVq299GDH+36K+qKWVAzrsDplMUz4DFb86UemHljDdzhPdb1DtzrqMVohm8wt1aNC/s
vL0uQ3lbqpXFunI/whmvodQVxswPrjjozMhV6QFRjUwxfpm4V3PKpLQ1AkfPno2B4dm4BKqKGStO
L0ZdhjbFGVihYIb1N2ejGqI1N7oKVnimhFpn/K7YzPMLkNcYPpbEV1v03gr2yGT+qjS5ocxOQ/td
Jb+9UYUZeEx7fhCWezXdZZHt4xEK4qa7rcksGPqZrcWTalF0cSrpevo8tdRNovVWP4eOubJhiLIM
WbBdBbq1YDx/J84XVPnnyMlm4RVLUZUvBlaYFEJXi1Rki4onJJDXHu6ltbctuumz+qHDw6Wjb707
jnJp4b06fXeapf7Sjeuwz5FLZKv3DXLib2EZD33Ni2HFnBOMk7534nwJTR5lJ7VZTUntoJnBOLJE
tvTDVRfxqUrrX0LFU7noh4mTDVxvlEysIzZBu2j7tE4CDQQbSKEb8Fo/EdlDAgmoWN2dETMIc+bu
w3Drv0pT/kkc8Z5P1Z/YYFIOpt6XRfuiLj1pwbT81LrmhMMtHo0b4fXWL9E1k45wENSVO5nKrzpp
vz3WFUIYQgczQ7KV8Rk3bnZcJ5rQovowEIPpdXVWJYujoPUmwV8Y8PfkaHswlXzQxq1z1Wvc9H+H
VgauKp77+F5kifBBn1t+G2N6Ibr7lzHJNVuoDdr0Z+jJGZUdJpblW0wfjbTDxSIBmOg7syeFHadR
O7uALdr8Dg7dr7XqDXi3jmgEPnjIMXSq88fVWQJs8HCXe+UL2Z+HtD0tYcvF8X6qipdEc2j+9D+V
BVUpsdpd7SqXsU74c5hCs7OPICkJ66Y7WU6yBkl3cOa1D8wx/dpw0U273NqlYWFR7jJb/3KkdtHN
8deqFw/KWPEdUeDCl9pZdfPzYpkXU2AR1ljerKsdh6m1Y+vLCYT2bdha7NethT1LIG7Ebytb9Jm9
dJygSuyDbc6nxEho39qmjmscpU9rvSAUOLhVfWLSe/fG8rFTjcOoi8fY6bgXCQdMOAmxDvvVimXa
jHHZy8GM3OfQdtY/ieKeqvEZ5OmsO3t7wSDU0vIXzIeyePGbrIRWrvR4FtXyvh3kzvSiD6bwY4tu
XM6ma57+cZP+iHU2ZKH1aE63Oo7fkKWFajyyggrwruUxzs2auXetXzVck97GT9fFhzI0r21s3I1i
+Ey9wgyyCrHqdkymSvaK+CNYeKR56qlnqSPGoAXDFGsYFrxX4GlIM9m0LzNg0kdP/LFdYIYuiAH5
R2tJw5rXavlyCmYna8ebq2R6Gi97oa6PCHMezaa7IFEGo7vw1VT522wlu9RFT92sRyUByPjaLsWr
hSvLTvVzh7BmGGOecmUP25MDBdwPH8Za3FtbfxhE/moarM9a+lnR5XPDi6RX8B6X3rUSxSk7LcmL
Ivcgpg+Qfm4E1C9K2YdDsiRIaixGD09cuD7MErSsFyc7m1IKtuajaqQf/ZY0ddPfqez7o5c3wLkd
ICuuEslp5yls5mZr/d2Aw8cy6WDawR3Ja9gS6Dbjfo8WPaqt5pMfDacrXmknfIse9JiBxEbBiqOY
6x2DZouKutVDQOX//LV4i5YqskDl5Gbzq9e0r7a059u4ylMKkN40KjuIRzOPDHjXlUbtum47qSbC
vXZQKhiFO9a0Et9p2oOqAk3BTgxNEUii/SD4hh/1uSnwaoGQZ2mz2pzWqZEph96If5nsdpsQcwnB
WkHvJvcSMl/nOhc1rm9DqfEQ1MY+LtNrZcxRuZJRq7JAJsA/KXF7HbS/bSIy12GqD3DGQRf+xFX8
XSTWqdAWSI29cprKcT3P7Obm7vg7R84GJ9SHFPEylCwK9obKVick2l7T9pUFtkejx95kXjgoKQea
M0QavE9Mg1OF7jAm8Z867ms9KEooiK25xfCnddQAT2M7L1ckd/zY4/jVvfMUJ8+LNfgurs7c+Nvy
uolLyr7Ji/oVl1DTOkeLM8e3J/3HWqYBh0BXgRdF8d3Oey3tkTf1715anOW7M1Q3RGqnUli3jJpX
79K74+YXgovo2/Pd6vyMrAw78aYiOZUTJtIZzlmh67wK1t5AvAMbEBoiJid3fgedDvyt8JsFkrKO
f7uY2DeNS6RNKO+M8R2+H6DpIlfOBv8XKroIMuFZQR0Qtg1FKU5kVbYHKSrAnKM8KQ28QXWVX2Zu
UpQvJ6Qk+wS3qrAq3lGoImN3p6fKnu6JL2fowN67JhkBejACYJvO0dravI9c+VZkVEyzQrH/kplq
tBYdcg5eZmlB6lQkr6m6HlbgkEt8Uxey0+2wls+6vdY7bm8XEY/vQ1q/VMgaNLf4KJ6TtF7COi6e
m3FEIqzld9NbXd+ppzzgI7w7nXNOE9PeZTrPch96csByUFGgxLF1srRv0JSHVGrOfp6tY768ga4/
5rkcIuQzt3beynx0x1xydaP9a6oMF9xDynlkSefUHzIHKYwtX8tEP0oAvmbxItGCE4Cw7gO2i27u
9xM6XWkUj+4s/RFubpnjiYc0yuPaq3KXIoeE5mBd4AY8l2I99pp+xZV0VNEY8jPoOBHvMonf0aIa
Xh3tweze+izQvD+LxQ8A0ra/05if8DmcYx64VU9xqgsIg5d2vNa99HVOQj0Git+nEbw82Au+Qzk7
oDbzcOlahvO1VR1j7/kLVjNrgeA43luyuPZ36agnh9RPOiQvy6gHigrXeVgOjUZxUI47Z7TCNIkW
vHFNmr6wTu1PWheMkAsSQ94wk7zEfAUDoAOzKEJXPzs8VCulhSXfuET7ZdNhI/9tWN4+dppLO+Ma
ndOLbY3bdFcbIYRaZwqDMmxbCjANBjbUwY7rZ6UMe/5t8TtDmHHI8VmlxTe2K4MUoy8RcSRqyl7F
emwsFc1JHIdDNRLDrX47luTVMJ1Faz/OhvEpUEJMszg5sroLqzl3q459tW4/tN65WGCSVxIsI+rA
x8XAa2ULUj3rghEhL+agAo26S9fxYuVqOI7xHnPRE+4tiIOWAUFTIkeo49BZfzflcrFb506fyPI9
NftEWXzss+k6eBjW9fk2zGZ5FqP8xrDLt1uUsy9TEmV26SKHZ4UAISpIA+QIRuPzy6uiUdlK8yff
jGVpcyzN7t7ZxNGsFdpzx2RxaX+NjfphZ3nYSjPUNqR2XpxdxThkfcYFFqiOx1KxvR7q0nyxtfko
nxbhrZEay8d8MM5YIHbFPAdylO+Cboc187wCsvjJDSvUO+OjN6oDQFTgQGoWiqa9tRggqrS7limH
EGT757oC4jHX8hx72dmaJn8jqYJBfZKyYAA7KU8OBQEQ1ZgIfFK8gyS7J0tDyaPYYm/mXKhS5WpV
muG7aXaiP2CGbh+/eqO5b+bpkKQA56i8ELad1tnm0HWN5NyJevFbV32C9+ocssZOLkMJvngZ/GYo
Hg1QnHO57/Oq4ZaAcj4vTwgtNEq0c1/n3/rkvCzUGnpRRH3pHVaNi39WCuiAlgJROoksVzypeyOJ
qaVX48FZh8OYYYGsvD+FVuxMou67QhT7yTFeE3LsZfnAQNpHtXlgxZTf3nxqZCOaDDRo3u/tiTcW
GnbKRzrdy+8EYndTu/tavXTyS+nLYLKVm9dJMtX2W766PMd0w1KEK4NpyqAytO+8UI4ZGugAjLqv
jnbYIes4zdZPP8sOx+/a+roY7tC8uYrqR7acrjW7CddCVb6wzTMRnmR3qLpnkM4+1p1Umtd+yEIt
fYMpHSKJjVzzXfaN9AX3nCyLL6214Yv3NdQEL91R/kd2yhdZvjfxZ6P+qgtQKkVWvcz/aGrqsPZm
CLCiRMCtUnqqUO45ra3dGJ9cI8UFm+R0JYWm++bw2o1VEVljf0ssLoCthT/Haq9aqV9wduC37XHL
6wSVMyULC64TqlYfp7h4N3rvsYt/KVQ4XMaVV3ga3i5rUKTE8d/52NKxUIaYE07V6d8V683Q0x9X
Hf64jaD2yUGe2zluk02aiK8G8mpO58dx/aVZYn9N178F0Ui1Ny5D88S5fJDLk3CTUGmV0HUVuqxc
p+mugmnBwyP9zmmfhszmLF6+6N9GGl/ezBNJNeu8opb9Lus+MKCdC3Yr3SSoip3hKI9ySMNhTK+F
5d7NvHwQ+ObdXP2dZ1x+Xaoa5LMzhBpMroPKorKV0Z7LYc0nrTw0XGy6Oj1B8uUNxxrqamGe7X7x
Lb4qdB/KkSiA6+2Woj5T07k1++q5sc9SALC1G+hIHyUIaqZEkWVdE5BkvI6e1vXqFiNlBBuEKbUl
7DHO/zztHiEWcKwxTOWG2YYlOFdf1V7o1jj+yrlhJmo0Ts0D1A3ch7cZcaWME/p8vAqLzPBLmhp1
ZuO4aaoL+DN6OI9CmU8ImP7oFVkXKLGhXbA3JoriyrJmpC/zyehp9jYJ53qLjkK4666ejT9ge9Jl
Cmf33S1i0oAxyVz96PBHFjhcJqdFrOC8SHxivQxZNaJw6SP0SYfiISPhUkSpfW25h8mieXLyCTEO
t0uBUqI3Diq1YqsEjWuFSnMZh9dxIvCYiWjIPcqVaKyjpY8wwhw9B5axP64HarCgnuDuDeiqikOW
Vf68xqGcp9Bj1aYZY38C3jsMYMppoymYx/sUGjrmtGFND7NtBJXeR5Op7OZk2JOO15h2TRb0u60S
oXFlNC9aPewBw7dTyvhpjw8JO9obTIcdb7S9kdlcsqpgmdnQUhUs1q9lveeBPFixck5U0i/zwqpT
D2hn2uMBmdXngT9WxO+FbIKZZi5le6hYKt+7ObC875gpYF5hQJ/cx4ZwkPtUlv1uyYicWt8yE8fS
jucAwwjscFzYvf6KSMHvq/ZKdb42VdSMy14d8wC9M/8cR6oB2K8o9qXNGiQ7SK43R9oQP2rG377C
PZXd+xwlWuVEXDHCyiUJmb6qmvPiAWuBCWcO3Q1gO7lFe0dH/iRSD3HKezscZ2cjHcvdQh87u+Qo
LNcHRb7CPLrS6kLm/IRjb98Cipf2epcqbEbeURN4atUNLJOTGTHUmAWGWn5Ubn3S50/RLfZeS4oz
9Y8TVaURjJ15rSt6Omt1nzukmY7xNCnFA4CjSzzFYdyhIMLnhXuWRYhTkjsPmm7YQd32H5qdPZgt
gOQZTVXULMWPCfn+lDQ1IuuVh71K7iDVg5ZWV0cxZizJw1T0yImGpDn1Cw0KhQFQA0LdSeO3JR6+
xnQKbbF4GHPt8iQ6BMnjdtmLxc+EGI1PmOK71HFfJcthFLhBWw9HGNd0iVrYN225k+68xzrG95Bz
bGHsi1itstZbxaY0jHAzmn/EBu4GLr7mn1C+9iIWu4bjI5HSr9Z+N48fOJ5cWM6NCx1/odJjVGI4
B0P+qlOycs3JgwXg0ekRvpbRKUDlqARYZDnIr7a8uZ+Z9U4ZcUy5CY39vCOevpl9WRijE6AqyX5d
WUuhs5SXz2oiQLa3oe390rolKFB8JY0MLaZko+bs1Gk5ZjbyKc4VHHh+opcXt4om5lMMdhP0Kz74
szxcwRgElQP9SBhoyzulvWZZLy/5qKQnSzHeXLu/jdPEJaPT7muR+j29w9OKxeNMyT5FY8L8CuAa
dSSPuKYhNjU6FKdAYLg62ohvyk2AConkzZlRopqbHDXeNKndJkylvkph5ataGLfaEHgSsarcFKv2
JltdNu2qmz9ZWFitTcdaD0PoboJWVGi0/lC24nlA3tqhca1fh03qOm56V4HndcL3Om7i12VTwLqb
DHbctLAZfthlE8UamzJWJOLkAgMnEYNONjUOM5jwi8KP9fKPcDZHPRsbLy4mWks41p8GN22+SWod
bLWpaf24ZphuEls04gmfGGLbYanvxqa67TbprabzkXh4cOdNiKtgxvX+UeRuslwkiXueS0nnlk02
X4mfgVNxLOq4xDJsu6JHQDlOCHjdTcWb4uS1cfOiCOzCTKLrHTdxr7EpfNfbsgl9h03ta+D4tdQR
NBH9kiTRGe/ZiIAHXNEMQPcEBT9iTMF0I9adk+q/hn5FY4JMuNu0wrKRTObIAFQYhzMD9bDcJMSt
HLyg7ae7qXZxUBy93ql26CD7TV/s4DGGp6ee2m3zXqA4FriOF5zH2iY/TjcNcp+cimuBOiJoCyTJ
6/hDdA8Cb2/2mJ9/x251RkYBhqdCCCMFU0hJvV6krxlREfTq9EgRrRPS3ATN+mQ8DmhqdtNi8VPc
vaSbzJmcFysbKtsia5Hhe0j2o+P9Vo2GQgy+Gi7PLgtVe7wJKGi0KVFG22vzmW4SaX3TSc/9eF8V
BNPLppqWm3SaDU9Ko01E3W1Kaiu/K5Lai3h1VNUEGW00Q50KEV8OC8cJLMF6mClrN9k1ioU8BBTY
cRNHhZ3z7Zbi2G+KbHeTZbebNnveBNoDJm1tU2q3m1w7x7I9sw2IgXlH19EKBR7ueBNya5ua27Cu
gutsvym7+03e7WDxzph7coo9rzxroYvnm7Qywu9N/c1UygvyTQc+b4bvhsblrkL54m7S8HTTh8f4
sTedeD0gFnfHj2UTjafrJcM7zmK3OAt7/sch4yf5kkVy05SLCWG5jblcT5fx2FT7Ru0dnj3k5vqm
OV/wnbeb9xz/ebYVS52Cc4XnOFopmxUVWTrO1HNloU83ZU/YzqRU4ejlJviVkHIJJl1S7mz6dRUP
+2wvuE/4IIPMcWLqgx8Fad0Oid6uR3C3OHhWrXriyxuozA3Tpunj0kWhuCUbcqQv/u214rOz40vi
ybPojf4RB8cNaiI903G+1KkCDTrPkMvbMhIeTStjE893EwzERVQ+qMVyv0zirTO6+Vio6oy5wsJF
Oj1rUNeu+ryzPq1s4Cd/dFd6veu6g9aXVQOdKHuLE7rxfSWXcLETZb+anBXOwk53J/oXx2gEr05e
CKjI0Ps2cmdUs7tvmFjPeabR27pkdBgDU/DAj3P6kI2e8bRoCiKypmijiX/0IT96hwz9TDTRV8JW
mIpz2yxBOcFP0nuIIh3ZgSl35qgwuItgDeNSjrDVRzrGwJKtbLXg7YlTQgRY3B4o4/GazObEW+wF
kOMOCa/yl8AIU+FfcxOnb/i6OLDa/qgKTQ1gOBXBdgh4ZV0f1fintPk+r5hBba+aj3AnfXtoH8ZZ
DZVMa45ytqtQyZuEWZwIRtVjZ2jMyEnRIcSGlGlR25XRkBki9IzGprMPxvHY8NE+ah5UYE++Fo3x
u3A7JYAA+dXmEwOYOKt3hvmn8GjUDIsRNebwYZdDRL8N5+59GVzr5DZwb7llH0lIHVOzd7FQrWY0
bYumA76xw4qIyOLwDvKxsXaYP53nZFmdZxmPfxePRJn0MMDorc6FQ0MHnFc4iqpDQT4yaHoPtVRO
HKyfJCKbcVkeY8QNfHOLW27GOfkCwTLGO1aF9ToMrf4wi2aI6J1afO1Dt58MLOS2cW+x1IdocA+S
dDHvxz6J3Hyad2wgkbLifnawRoCRwwClcfvFtov5Mhrj38buX+PZsJGFKtlBEKLc4UcJVZ6LW5Eu
D24Fiy/WRH6o1FnxLWdzxeIw8ztImApw07JxkEnU9PFKtcCglTGQsSuz3MFuZDCR9H6jkXnwiKD5
7JgaUa/ONJbH1tordhdysWuCKnVfB2pVOgjqhn10+EAoMwaXM41w3MqbAdoTcdIHjFkGIxoZzKZF
umGc/7iz85i6zSWfawZZXZVHSmehq2xFfXFnnNSOOzOXytz6PInHAfPascgdtttmhj9I7ywGQ9qf
Gn0a4YjPkRjJuVbE15wdIbHZIS0w5pnjc5yMp0atxHFVk2afJrQe3cnDvlBdYJbW2w1uX6HiWkqp
UmZn1NOLu0tmp4uGxcGirNr9rmyUr7U2qodc+7LxYFyKwtrxsJy9Vncj21we7FIyQSqhWfOlHOFl
kEmxuRaZkiUdq4mLfTw/DDSGHhcLk0eJ4qfF4UuHCJ+clg6qL2QLIJluUKRl1L8VVqCrl96LFMht
XDGpTlFFhuhSqIHQlkTFquCja3ttj8P05jHfumpVjB0b0IDn8a4y6u0QRJ60CDrfbspvmZiPCas0
LnNOi8vNOVwyUyZnrCz6TpUjTdz5l9qQOVRz+Iqoo8fG4EYDnMahUabmK+f8EmhYGaPSynJ8eIk8
Eu2Fp4ob+mo23m6SiTgs+ss4z+lTUVCdcD52J1mdF2XkaiFW9vTpcMx4DpbRHV5Yt7sUbsuT3sB6
mz/TLrOe1emXl6rF0e27KbC74UGU1pEw5LQvs0VwdR5IXVoAsBLFOlNlBq1TX6zRk3u+bk7aAUm1
O3jLNmPMw9LiGyC1TpzRUY+0K9c1sMaZTJRi8yjIMkpbwWI4vN1waVVBfjK2w7K/pAS8fGIp5t5x
uZYzhH1dXPOKZ0ULcPz0QRXrd6WiASKmcj1pifzoRIy7bqR2EeQ66JM3R3Os6SWWij+WLKItsx2R
nPGetdhttwrMwd47yVCbM/MTpkzYQXF/ndrhgYO+4O22doxitIvRkS9BC0aPPp/enGH50OL6C/7u
rzrLzMeqWx4HOg6Fm2evMpveLZHGu3lgDG00fNa5TT9qHmOXobnD1b0pPH/21l/NbD1VHf0NxyWE
b6W83vsq3ympfitVi0NWjjt3MkKCa0yN7DCtMQRmThoWW2iPh9uFHKBbdhkkQ0HoIeGXkpauzJ2G
8XIb9CKTQculKazNrDshSnwfadkfrVjj98Q/c2U3fNbE/4ZfZar9nZRAQ90YWHiDwsUWt3UpMrop
NJXmZeS+wCufiXoZZPZRHxysi4gZC17uV7oFSeG80+QmKDQKUoRGXV8njWLGcqkTuhQFYr1Cci53
A/cZ2m3abcgLYgAZf+uGlFhQ0FQ5p4q3YoQbAB+Kyj5T7KfnQn2x06Z5sM1+uabteWm5X6GTk5Ey
1/pzuvALxwJ3vuILUml7buFrv9pG/uBpMacwdCSCTnr8OGm0cjtlEl+FTU+5SpUyjMfa3HltER/4
O24q9zgJMNWIfbk0QGgcoeN11uOwTBgceaWDa5sS+N//9L//Ny5I83kmgMIHdnEYafON7A/G0moq
h+KW4nXa5TxDiNkR1A5oxvHgJ/q0G41piexs1o4aSRylJ1+ljurV7s0qULNOOzCxF/NsRoOJy9Cz
lq+qW+Oozqz8SEJGZYpwlWqe31QG0X1VveN1LCiE54VC2pqPvc02GyaHgHQYjnumfJSyr95s8K3Y
NJ79xRyH6ainRmitYDaaoiRePPYlOWTtdc0XSBiF87nd8fdmRgTSTjDAJ33CXwxvgpeMV+HifZyH
cbm22Dz92lhPTTtDY3Kqq5nK+aRq7cVL3efOmL2HAUJoYOlcHEwva06aPUeeng/PjT1e+qxi7qky
1Z7SzN1LnWWVOF7nC9iOx4RRk+Jq17EwlCuL3n5tUVowEdt3ldk9d2N7HAXT8bWulLCB97FPHled
noa7EogzTTfZNWI8rp0Mbb0mrEHr1W9IrqAcYvPWrs1837qCYYdhLcG6DOMpN7uTXWp66Fp8sYkT
E8Re6aorSOUjRQf8yXVA7pRC4WqIu+mQrbgR3fKzALFxSJfOxgSObHy6rFlsnmeRe8xZHKjP6gFQ
XL5HOW1YLbV4r37pw2/dKxX6tupEH6al1E7j5wJ07I7SPvWbKU32VTpZjMWbN0VVE4KSRHJrN0bx
SRHhj2PbPsf0Jig33+LZmY5d2r3NEGUO/dgwcOrnltbL8On2VANJ+lCp/UFte+dNlGp1JdZPG2ag
OV0l2a2an9sqsXYu1MWLrnikO2vSnIt1g6LAoTB8icXkSabtJeio0cwuMSsuGhVmvl4tXdnZguTk
ULIlr62D35fEECBUxsEaN4DBsz92noa1xr1Y9xie5gb3ys74MSBQ+O2U/dIM0zcN5Vvp7beJnl/b
xcV1KZQfTzGeVq8pDqmVNBTm1otJvaO6UOnkMDPdYppGVybw2kljnKn8baU8McVygWj1cAblrixi
HnLJJsDYEm7VF+zotg1jniMX1oOalcOJSWcbOCartTLl7ZocvHqGhLoSfU2T5Csx2x22C+yBnYBk
WDhFSL1y98rmonq4HnLiyP5Qc2D2CpVwIwkUE0TJ1mkMlvdGdMFK5GrsjSNVd54YXWjOlRmZNO97
pOmhiREvqKv+yxr1MB6gjYuKAGJFKvO/2DuP7ciRLcv+S8+RC1oMeuKAwyXpTs2ICRZFEFoZNL6+
NzK7XjE9WcF6Na5hrZcVIOCA2bV7z9lnBV2f8DGxjHc4rRRBtTAWsrPQrZlMcSbwtT76vSTvtIJU
Y12zbpJovEWljfELUXeFtGESpxFNrrb8MObsWg3wENVizMXeWxeBm6i8QZl8EvS5m6Q7T3pET3cu
4XCo+TNn5LdGG9mGxuEpbAa+t5ms0mSwmFxy9IiKkxJ38sm8G0fbS0xUBQnZbyS12pgktQa50Yrj
1eRHukAsRiw9rcvBp5AjbDbqV5Gp4DGuq30a2JIf6Jyje7VXVmXf2X5kmo92gFFf74gojCY6LBB8
XH1gVaSzdBRqjdB0FqchH+w7p532aSPjrlXKlyJRTlbm0LjKZXk3MPaDMMBflepHAv3Oeugw11KS
vWWmuyIVP/iZKiSISJ2qyATtDTG5MIZtnRV3hZbO1N5Os0YGjrZGjJ0rxCDRuERRgafYHYqeQEdy
x6aGZpUtrCUmN7Ld0ilahG5bUbSW50QWsTOtulEHFWe+WhGfZLAMR1K5NzoEurVgriGFESqwMfGz
LgJxxeHb0+JzERsDHVHlseENVDsjXjV6zG5F4gw9zXnVpdkvkRJmHTTGvLG71KP/TsJd8ipPwJnD
KP3Z8/cznEjWqBNK15HiU4jGspTubcezrYb+dk/OkZ0pm8U4yRucvjqTIEcvKOn72dVVyYeJRl11
5UIdvWgfxUz+s3pAAp3zBwWteSIJUF8VDPtBT3MIQtwzeBE0p001hLeOTkC43t5aRCmsOCMduTk4
S52AG1b15VU6hY/pQMeWYpjs1ST1abvwIkxBfY00CkFdcuwT2ToPM2OdRq2NddnmzHdrhVq5GneF
JHNKtGrDS1sIb3Nq3vFRrEZbclZRb/EKFmjzJEc+0liJU8nZSKza1iwgw3WwewQ3c2okBNjTUzom
1UYqDOMQm3nkdy3t33bQeyTf9U4ji/icEEktsvQomAinbFbv5N2tGrsx3blLtwwU28I6kUzO0l4/
tOWtIN2gMH9UEuU047Vgklyt/2GKOyWhPGItlYzQXQDQVkU/Ol2H04sIXhT+6ln1h8b2CPb0Jecj
yBBWjWvL6c8J8eAK8b656bVqzPhhYAT4EYhbW6vcofw1gv9P827jBL9KpnoRD8N2oBI7NUrxZt+E
CZmu+sFsLGwL0MqVDow3GO2o2d10Jft/ZvkNN94HTFBKlKI+8gITZXY23bel7somMZfa2kHhP6jq
SUf3Ef9Q9XptcLpEZbQOQvWnpUZuvai8Uw5JevXQhGg6EunaNuSzOaqPocnYodVI1S6MN2Wim9im
r5Im9qHdP5uoCGa68UkfvRdJt7eDc9+Wp7BjEjXKO/KjXVLM70yH/irBFr3Y5uIxzd5kbFJMQhz9
UfSHvrIYVWiPlWXWq4HpelaEZyXVfCdiDg6ao0B9Qup1liB7RpFMiHljP5VduE27wEcDsSMV4yhP
qTelpNXWtssfKWle1EmrhlCJOHy2EMI0KXqZIfOEJvmO/WuI63OYdRy64lUlK1stbvb0AfZ4bq7a
iJEnLIehvFpMFDqzjJgQDr6XmR0SawOqI1Nao0u4bihHx+SmaJ4L63WW27XaoUkWNPznWA2IqCxQ
YgR3qaAB3MrI2WyiAcrg3GTVXtd7P7rLRop+EG8MKQ06hn2KkDvedlO7mUGWELxn/mzt9sDao+6H
XLouIvwhgU0R0Un5Iv7ajks6CjmcDEuVm0BlflHLEtIJ037XsoXZonsc+HyKB5lBdMsocw78WdNO
raq8mjVLxuRoG0oWz9T6QyWwsiX5S4DwW2qfDUqoispNja5MvbwaKwXryjIzyf0M3UXONy1M3+j4
P03951ggdFabvkZN5U6Mk71OLp7JdnkZiumsDbI7LGUJR2W1yV6lLtnbU3ZMGmebK3xYPZrX2Lzp
qVBDMW3VJhpdJ0aAFOvbQbJsBqWsOMwCD8iHOor1eYm277B9IAnwAoMtInRu2roiH2FGhd1qgyuM
YdcE7NJ2uB8R7bdTeaJL62eowIx8OjdB9FN2pgfb6jwaHhgKDJWgKHEV6TUvGuXe4qyMkZEIptPq
GO4qopwqXXqSnOZDyRGMalukk3Q/EUsu6hZRb51aX5sosNS4OSRdsiZcHt0qM45U3zYNa0zXty5Z
IodSSLuiL8iM4XyLNUEqH3JzT//20NrkOHfhjqBlimFGtoQBn2Mq4Ly3HrWCOtcJUk8YROcK/Tmd
3pIi8Oos2xkq40XNcwLlPhDDQdYR5k7Sj3TMaQpaVxJrPWfQZ80giiAOImUjR8kRuaObZ6UXTz0x
9NKhQGlt2pmvTPDFjMJNE3Ova1SRfdtfy+yOrl1sk6p8aUemBm01LTu54tpN/PzJyXf+y8r6OVfk
kq2AOw5zK7gzUvY0nLjmBfukzBJ1qgp99phKjdsseQgjHDc1KcmrUrpN0/hHq/Pj0/p1AhvXWnel
VVbqCoc3Xp7iv0Al/+vAvJ+qX//3/7yVXdGK6ZYhWXnhiMaV+BsHZjf+yl/LToR/t1Hz//SXBdP8
w4C1hFVZNRa4Eyyy/7BgGn9ACjRwITkQkUjGk/lf/n8IlyH/gWFz4YualrHQtPnn/sNGTQqXDtUI
J+aCUgJt9O/YqPGCXngwFQxeuKcXNyc5cYp8gUeZKiMKtS5cBgiMusfUxI3ZCrfN2aPHuj7Ealpu
EwQ1DKhK0EYlJa7DcGDItwnjhnVexYijox6Lxiyt5kAvfHKQ3qRAPEX0n5FPzpTvgYjpu0NCwsF2
HTBFHwPGfmXJxE+akV84avbaWc3NkAISkVAXz8qAzF5DZhGMP4RabepKfg+rGppiFFxP7UEMSBVr
DWWzEX8UMiaBjmly2pZrJapaDJc0ynX7VSH6KVYVdYdw4aZiQzCjofYMQpnXbHwPjcUYFKWjK0kF
WpCgWlMkeiILzlaXXwd9hi2xVE/0eH84VnwdZ84OhfMGveA2L/ormld7JOvFqQ3MNV4Nop8LPEFK
EP7omjRhZRjYxdf486aVTi9yhYK7XMf0h1w+YadjWu+Ug0chmGKpkHNEtWq3rgrEKAGGl7FqkF+X
1rsyOgEZ7YqM9pLqO2j11zCwmaYGsrPF0PHaYS7B1JRqDOIG5CRGeRumBmKajyzGgimLe2eSXyNN
HwDEDMit0xttRHvNyGmoldzvCN51eyvWXSkqNewnaJ+YRrxn3disu2gguW8YTU4XISOq6UFvhmOW
XNdpOLhOoT9npuOinLvuCQrj72wSpOUfhG+8hqyRkSSdMHwc07i+Rx89+xS/981oPso5JVdFXDya
tOUwEIKQZS1bDRwH/aFrj6kyv4ugOMV6sxVU+fE8qnga12RN8gBzg4AV034Ryjp4dzpOlk0VYdu3
7s1Re5dKfIe0E2pfke2nWBcvE4f2lWNVZ5QmiC4resiGxDufq/NwVTCmW821rd/anAVWAikqaqNp
yRzvjhzTYd3CNw5j0JrhYD0UMh41G6sUhh+k8sAGfJLMGCATllCpcuLOlahXdQ3WbbaUtYm90+KZ
y9JPJX1mWy38uZ0fmStK2wg+/DLL84W+C9Hcc67cxxOSr8aokNEqBlBfBjJt6VUF9Vg39xvV6ckl
k4fNXFIWhGSZrYT+UI9N7hqVeNQmjtF9Ty83eSuq6cZSh23s1A9aMmE+GaNVhoPDlTvj0ezKe5mm
sMsIel8PDg3r9DaL+kdVK9eEjdWeJO6H6ohUda2nb8bQKCCN9NCnHxYr0PHUAM0aZOarvmiebMTK
Vl4/OmqLh5cjUixN2zjAFqoH9NfJsXuCE0ADgCmHrtZ3jUJTdGr6q1bvOI6m3ZE2KYaI5rVYYtWt
bvEra76x/NkkbL0ooj8Hcsfs0ql/NLQAR+1Y19F1Jgs/wJK7SrL0Tctnc93VSYNLof0ZcpLm8Xiz
Eb+kWAXTZhUx2FwYexOhXHa+71oNAU04IfNxlFfRYxGxKQzHVF9LYUFGU1PS/0Np0debqUteyrQr
3AwZapEx2Wd+BBZMjcV6sky+u9k56al4FmqhkhWHVJsE+YMyNLt2Jt1PXyrNdnoOB4PeNzntpR6s
aLOifRizl4TJD0K56AlDxYg2P2nWjuh+pKW8R/GP8WypTvtzqM++IdXAZJh/mr0l+3g8WEem+Tjp
6j6aGRFoDpreWKIs1Af9StLD6KRIIt3SlO9XNe8fEmZsqJ2J8B1HdjQafMdZxuseeQy/h5kjYzTm
z9JVzOewsjGbrOpW8pBifbQDjXtn0JkCm/VdS5cX3DSHAS3eiSrch4F0heEEtcI4ohNJzqPoAO/Z
Y7jkGarXIm+3ylxuNNHsC1EizVN2OiEFXjmUttdWH1M7UkWSqWjP2NgCSBZxb/9sZONHGoav7DvH
wIpvOLHgrB/m+wZHDg9zYqtpAsrfWNP9dNattSbnkD6CaivJRLtzDsHMrWszelbrIFXljDvepMmU
FsnRlQSYECYEPfKsDvMn8/y7AqKo1yO0pZshI8PSNgyPr1uLNmuuoB9F/oamvtnZ2Jt6hzNjwumd
QVa3iuTgto1YkJX5ZUrGe0VhDEoQluaOZGMt6uxn2ia0/SO0mClRiKxAgW8HPeq8elovKxddx8on
HWt2A3xvS+gloO247K5ZlKFt1PFRT/FFSYrYBVHiVVM9e+1M4SxpKZSSDvF5DCKgrlD6VIzlVQu8
nDoW+0gMw7WWW/Ze08Ch5LK9tXMbH7FdCpcgUaxItIYS5lknTIIGEjJH9RRlOhgKytNepsuiJVdC
7gYUbvW+W1pQahURoYtPg3mrHZ9jZ0j2UVT9ADj1lEQmNWvRhJs6zHZq5XywFVzL5TJ5L++DnLZ4
jFcP7QrOWkXHlqE6L2HRnMw4QtjeieSRCI5DJ3VnbA/vc2LftKmK1LbbxLHD8LRLnsNFKKqGQbuK
u/nByjhRTNVu0LFiLaqa0GYntRChGpX2Fje6Qqu0WIcS7fvB6G5n2cx94uwPhY1VShlPDiMYpgjh
WjTFR5nhVrIzwZmdRttKYjq5US1oXJZEJmjal6QsviCsQbnEgWCbRB9GGD5XI3zU3nwMJY1BK8r0
AEGA6rRHoA6YpRyQ5qXT/HACOlIEV3bA4YbbrFP/Qhr+b83+Xc2+1Mv/dc1+89K+iL+V68t//1e5
bqh/AEZVFE5fmrKg5zl1/UVMoSa3iDhwoBaS8SgDQPpXua6alOskLCwEPtC/0FH+Va6r+h+6JQNN
IRoHFvG/Wa4rFwguWSdrAKa5yr8Ef+kfoH/eXo1g16nxFpxDS3MHnNEmYppXtiEK19bLG8ifjnDr
Fr34ubeeexScTfsxoO/onVtsaax4mxLp2acn+MVpdTmMfsYx6QZFNBhLW+MBySQy/B3H1GaBrgRT
XHmVQVlqoThtvwHlXgDOuHWuwL3D4QdBw9n471egppltxAEk4GI5GoKXtt6ZbCq/v41LauzlVS4j
B2YWALMV6MN1tGKulY6PdMZ3g5Wgza1JUZUTjPvk8a20Gk3n1DEAqdXSxilWpm5b9x+//3u+eKyM
8BnbEeSsOpp1cdOw0FVpMOzGm4kzNJNl2Pfj91f44rF+voJ9cf4bY9kyOhXTUJ8gVQbgFGf4XHe/
v8gFh295qn+7yMXbAcsrayTGll7W8phGp5qpje0dY7b3tLWIrDaORYJq//dXXR7OxTvJAVs2wdSa
X4QkZgoGVFmlZ5nsNL/bSOvGlzbt5tvgo+Wv/911LsC/Iqip1bqggjXj3NHXGj1d/snpQ+l99H+Z
U64kx1pErfaqMqPb39/kJbb2z2f7+S4vXpFQS3spF3HjLZzB7Dxcc8h2AXmhIyDFHnOC+32I/Vef
iaZbqPr//ChldekqfOI4ypqd44fUG9g4fg/mGKh65Peu+NDR0q/b/0bkyldfgm7py8KHx+0fKEdR
9xoXjFsvXIwJDKWU928e5MKe/MfP+OkKy1/w6Z76VkRjLRmNV3RYIHaYzErGl4SMRT78VoHtFm/r
u+yhu/K+Y2N/9RXqbCnkCNMHssyLD6Sx5hS3IM2PDvco56Z3TrI6lcvNN/eofnGPRBrQWqKnpLBU
//0ehRLFSqJJ/G4vw9ryE1+7NVf2ivMJYNrvbuqrn4y+EgBuYolBnVzcVBKMyuwETgll6n1AlUHa
pvc/uB/TgPFv2TI0wEvIt0w9OIqMtyI7Evyz4gR2E28mX1kzi/G+DS356g0h1pZ3nmO//o94S0kd
E4yYyzuI/jBCUOqaCvq4LshhrdDbngAORPWMtjf/qAh11zObdDAwLlXIvLtOsByDr8gy14ge2wT9
GaO3hkD2NsdG3LlAFRNXb9o1aT6bgfPmoDP5tOYEi5W5Kov+WspO0xhQttP7SbI3NcgRuEJAaFu0
vYoIOc6197TzvD59lcv+5EjR65Q6+zEWboDV6PdP/7J1uKzqnx7HZfiIM8h0jNKw8vLgaWgZAG7D
PncBEbv8L99c66t3ie6pLdMQpx1uXuAei3o2l+w/4RW072bAjLJTrf/926GpahkOaGpAyhcLaT5a
KKKcDpncMF4FxnRo4F80KN/nfD+HT7+/2Fcf/KeLmRfbbgXVI0JZL7wmCXdpeZyMFDGS+hc2EeZh
+Ks8/7V4fZ4hfHkVEhM1BdEgaSUXn3usD63cZSGWAQLl0c+T4Htnau03++wXv42O5J5utqMilLAu
NgPhVG04GQLNtLHTFoxU2H1zH99d4XKHnUedUyUGx2GqPMm6bzXpm3tQv74ElRurCPaly6xTTo0l
qDyJj3ZDu6md/dHZjRi/7S06U3HPyrJGH+tBJDG7Tcr8EUhe5DFsHzlLEjP4/XLzRfmyhKmZMpDG
JWfs4pUv0wRJpURl1gDlCRBQS4bYCPXZgRWkC+xxODGd7zaIL5Y4LmrIcItZ4PTlkPN5E4wrTsyp
E3DRNXp/xMTBCgkm2kUvIJq585zqjBTtaTp8t1koy798sf3+7crL1vVp+8VWFsnFyJWzXYKUZj1u
dfTOHlMAN/Vhyvz++/vndA0Jy7KYKAxZFPami5e2ClV7LJYb1U5Ltpj2Z2zcdEY7jo7fK71hq0ib
b6653MI/bvHTNS9eY1SVhWkHCc4Zomj6Ix0eSjXnBbTiOr77NrVleT9+d7WL9axNg2Q0Az5LdZNf
T1fLtRaS+PyYrNDuf5vWpnxzd+rFkjb2Ju2UqBEeXnixazYBtrWSzo7L27MuNjTovnmc39zgZX0B
XGds2xySf+uVL1B0+l1y6ldYtZs1knc3PX2Lu//qFtn8yU5hjgez9OLrqKWxMTldC97R7pEAI0JT
tNslRai5Q5rwzf19sXgvsYr/utjyx3z6IJBoYZ0hBNOT1HSjDQ1t2GSbKP03l/mip0Bc0KfrLI/5
03UKQ66aIGXla+0Ap5drrLo1IGXyIBKvPdCxPtFz2C3aTh5r7n0fnKIsb8blm/r5L1jW5k9/QaaI
Eu0W3wVr71paITgALU6W0f7bH3D5qn93pYsNUU5QgLYJ7+iSFbskUAW7lEzm8anaLojxHMHoKnHT
u383hWI5pREWC/maLolGHt3FhctJQf2f/PmuDuvpUePZ5q7yk0e6ZlD03X1+tYp/utplZWYAaseH
oKDemNT7ItZuu1ycoTn/MCTr7vdf4Vf7pkpdRm+MFErtHzl7ou2ZePD2KG3jBfg9zKpe/f4SX7+h
n65x+SUw66lQFfGGkqENlW1NaoC2Q2USvQVncdBX8a47drviJq3YoHCHfxMNo3313fPBq/SdSCz5
R5igIfJeRQjD0oZYsej0TVglxwDTyiDAP+rwYwfLN2SB33KZKinbAH9c1Um7fsyOYo6vgsRChl3d
IWL2y8TaFBJQJFTAU1ptTPRpaZIiBtehvtibSAbvxL9hRPLOCubrkblipExX3zzUr/bbz/d08VAt
UHZpnNNKVDd4VNhuESjviEX0wm+Tkb5qF0Cb+8/nd7HEWKKmYxANwot2Y7xS1+EeA/B28iHx/rmi
fBcb9lXphNidwzRts6Wk//uColhijNqeAQm/FMnMcGv8JW+92f6PnuF/Xmf5Dj8tXEMnmYOci6X3
Emzq/Qw3GT0OcJmDtOOQ/c3VvvqqP9/VRcnSjRDpIyxRfAbDWrxbh3CfNId2hZvvVt1m0rba6IfC
/W4f+nJj/3zdi7JFitoJxULTeL2v+IgmbxIyn+abepetEYl8Vwh+eZdLKplKAWpq2sVdankdzUEi
862JdD2mlTtZLNOq5oXFN5/Al28JFT9JBQhtDP3iSk1Nl3m0cTNmO6wke3s375ud2Bjnb343Mir/
ue3wFdO/Xg4XJnqev78nOY6eBi9j4WUVblt8tFm+bwwiZVxr6BUkCH2mvDBkZ2yHi2qho+xn2gRm
09HJm7a5bh5RchKVVmsOvgICsFA/eLWGuIWI7GEXN3m1S43+Wmumg1YYB6hIp6qNfJUOwqDaJ/yT
G4zAlhuY4Q+ld3TI/+S/NXPzomXjYvP0YT6tq1LQzEtG3G3tQYpRGahJfo21mORvDD5oWPISjOHJ
1uthFQumglYWe2EKRQPOV+UJpb+y8gIjMt2NSDdPEf+oBJyrrqeQBlr2bgps9YZRw4LN9qmWH4s2
e0hsbaPOzVUsWV4xKsfYntbjOLwnQR2tCuyD6Nyw/5Tlahjr2yJp8QIWxIJnZ3xKaCeoTVCvvsaS
Tglhtg+lXT4mRid7dmY8RUn3aNSwVYLhfpE4TMymGV8O6xjrqdsY/aaCb9IYHY6XNH1NgrzbidBe
d0zp/C6cfVRMDFqbZ0ONd0bXnAYbqpwwzZvQkGCJ2eZ+VsptMy2EElXON60EIVdOb8YIFBuMU6XE
xdMGmzEqtmQ0O0dJ6Y9BE3+kmbrRs+QeffN+pH0UKdoBH8+hbdV9UNiP7Kv3egmMGc1Gt7Ymfj5N
SQ6M7Z+CyXzALX8VzNMzgvLQDTLzNsoiyFmM/+PABHEc2uc+rDDJTfqmCiQJf9T0LgbAPY6jnGJl
OBL9sQHZZ6/GAct6WYcTtD79F5KMoxQjPO8d9YzGci9BZl4b1XhvlotQrJrWpWxeW1h4p7rgzWz8
MpMe1da+E4H20WuafQzH/mUUCCODBGAjr9JKK+sHG+W4ZQQbPR9uTLTrK72a7iK01EY7LWwjhvLz
eJs4+FYbS1IXdu+CISY228Yb1CJvEmHQoZqOOiy2yMfKjQ3zaYv3GHFx/14BxUEFdeodUttTmJrB
1LtpNl1jCgS2FBcgm5PbJkHIrdQ3tQM5Qaont5bFSQnVtwwJCLh+HS5we03w65MUO2vikV5GcFNO
49xIrXOQZ2Mba0jz1Zh3qvphddSMJDjmm9GJvFHrai/J4GeOdbOpiAmRrfIEzYqDnoiUrdQzoLMN
bW/a0l0vQph8ZLCBKwWO0DUL9ql6EKF4ypDGoLY/yFC8F+lJP5nAL6LifnDKRy0s3sGBbbUsO6kV
2o1RRV/Uy3eyWpfnNsv06yCvk1vLKaTnOFBwndkDZHiwG6PTR7foNNZGJM5ZVPQHOBgbVdbvWHBQ
jvdPslSTVWC4aCCIE5kc3xgfSyN0wIw3N621zcr6XPWhoDWAn7idTCAh8ZWoktuxMh6SHi5boYoZ
IYH2KIf9r65CPcbjz24bc9xVAmq7UP0uNTYzVM+zgmACG6fX9CUKhdSClgF2yHQeRysAqRzcTG1z
y3+IewV4VYzA3RpPllncRWjgja7GLhoX9Z1oGqTXxVycclW9sosI77i1DvDxdjP6CeNxnp+ZtG+0
xdCKWNOt5AiidH+Cq4auZ+Fab03oLBEu98xwXI1YvBJ3wCTjFjeD7NkesxDb7Ic2D+1Ob8DfVMwE
RY2YSBtBtFS2zFkXtqS3AOvDyumhh0M+mCNyyRs7csdZfzHkUnUzMZzmToZAJm1q6SxJkHEsgbd3
3DkjUpmABp1KNl4hOx1WpKBzsxLFslMACs3HJxHLvPTGTYP0yeXBvGnFB//kc+RM9445PKV6dw96
eCWK+q2bzU0gDG3VOM4xlYBfGFYgu4FTQ/iddHBc9Wunxxg6DAMZMXK8Ec8neyLCDuNFN5tmq+TR
B14u2scV+cf2Si9EwX+auaTRb9gGjpocXNnaB/4g5PyJvbbKHkxJeBcmtKSl0u2LG7n5gVq7kW+q
XPYTg10FewxOeA8k6pWW574IQdqpBiJ5+CMBQo5qnO4SnTQZPEyO6Tap6k3VmIMznVFrJc11R+u0
7JYwC8AzUrizNVnfIkEFMlsfdCyJmL8go4Ys+T9NwL5CIoEAHPcU7UoYu00wrysl8RvsJQVYStWM
3+pxxHKF+V7XK+O2XejbQpH8MA/fnAQ/JH/f4HZa8brQmbtEPICyQ0GYeIjM+dVkX/Sp50gPWoqT
nygJa3AOTCDXhiRgWt/OfeipjfGgTtFJhImrmcYZbwCMIyR0pX4dj4+y0m273EAYOa8wKPtIiohl
vm2co9O+pp3sJqRT1kmFdTuXD2H2mueNV7WKZ8rhXml+6kG3m5X0XkebRAEcg9aFDP9hmLtg1rbw
w3/KjHpXsg42MLY6HP0DzbzqVNozqJwfVd+eTBhASaaeIWvi+bZ2xVisgFkiGSQaHqhyhx5KmdPN
FIYuGt5F+3fuRb6xpOaIeXelczOJPKFmvY1D7iCzN0Qn8K5jtE9mv1W1tZzchlEHIXuG+4McLXpT
jQd7aF5DdstVp4pDXoY7AWgum/AGpNq6S6eTHpj2qqS+cokIgZj0zHqPIC52szS5Kip71wD2rfIM
iIy8GxsbCXMpvUgqK3FjRW9J2t1FBV7wNLW0lSnrNwRc/QIpVa3RALcbo5Rkz1CWuw0sAlMcCA3s
MWfCQR5qxzkZPSYwQQZArCGvgsxMHPm5daxrGAG32ogBpDefjVj2e4hIxjywiLwJO7gSGCqNofNz
vb7RAwrmUHpoMZByzgTGhNee6zkbJ8bjaSRrS9VBFkdXLTUZwNB1MZkuTqiVVeUfdm8+FLCxV+gF
HuNZFFsjNx+jxt7Cf0WxFqxGTd6qZr+VLMVXSserJWfrdC3u23bbaOY+rR38GJGMrRzB69z8xNnu
WXHwtEgNqx5U11DdzSaWNmHBnGpzFgkp3UmDegAOcSWXYjfPSBPHsn1SlebNwr7tTQOlOjQQOGYO
5O1sGG1/MPSz4bBF2PCEoHVUay2Q36xAAlcqTBhTUBhmPCUgoxcH3QNgqnI1WtIbdIV9Hg9P0qQ/
Ams9DhAZhIEhU8tuZdPxwy65jqUO7pTNtB2CzWwHxwlIchiPpBkbNtIFsUt1G2JlrqzZVnt3HqPc
hynHepxgWJFkpcC2Fh8jfJuU2+jIrOhKFcNGmfUeo2hya9aIkdMANkDh9ZYBrInYFCXZJHjoBygc
Zhvvmjzw47Dzq5F8jyGd75RUPumDuDa18FktqoM0QiRJGYvnRbGadI3IanAt2ZBszLIH9AcVF+iV
b2QOTnZ70xn0+HsLDTLRKitrjPwJnM0aSe8dcQf3kCPHw4Td1tcT81chzOOUi1Mylzdxgx8Lcwjz
LBBJev0qcvmXM5P9qyZXUhl78dwIV2qqnZZW67DG1476d6Prcrpy6vhOKlWIIujey+6H4DN1OQeE
m0rVfk6SSXqxQ2uHSSclgIoMeLHimtNzneE4N4Lbps9fUII+zqNI9oY5863x86wEhgJE7abXk7ej
ETzQKwIxcj56mjFuaTaCX6wrOiYORNcQvZxmzolrmB1cKUUTKw3c/kaMZHSEFn5eQ+2Iz0BhtbXw
i44Fm8E4qQzh4ZvwJ4SzN4xxcj9T1GOMHSB+y6GyQmx7yjX9ymnTN6uQQjYZfTcS+yQKaxNRr6wM
ycal2bRXNWwIyEX5Wc0AhjblWSumjSl3iL6JkMFjfy/hTcUK11l7G0SoijEejKqn56XcrCxrmMht
mzuvlQwdBAykD5E4r2IeSnx9TfMcgUzxIopN0bb3+AxH8EgBOwBmCh6YkjzIE68slb7ij+xT4Wje
ZxGPlW2HRdrEnlsH0n2ntECjm+PMb2PXEAw6SDCcEXNOI70huejST6MSrSdT20ujc5C0ZttWla+P
4qDFDhlPug9KHq8qKl1LSbbGmLJoCBAhlWnfa1OGkbgaXhJCVFZNBEssj42zImOYjRQwKn1Kf0ul
2bCsY8E4HpUqvxrT/NWiB3IlV9O+gtW8cxy2aJmvi6An58UQsGVMKxLHpM1/plr6MkgznELRfaRa
8GiPPQlDqlLmPCSNIfYEPulcVM4jYrvFmnoP8/Bp0AGMrJR+bNfFmNEMtydIQFF8mDt9m1pl5QH3
fa/HV6Vg126anKVcTvTbNJbVfZd1ED6SSofWIqO07lvQ8K2erx1FyvGNEXvUFRjkFvxUQWiElpCq
NdeIkwghSlCRcvRVIdpqau5FZnlUAtpzRbMxzOhOiesNP+dbOaVbHKcgRGeMd2lZ6NvOCUMNN2/Y
/YQaCVfHEIln4PgMUah7YaLvmqgAm1fezBZWO1rDflJagJOUgX60w3JTzRIWtHDc8sbfyXpxw95q
Qi7SyIegzqu66XosravELDeon/iidH+i+7BCuUAh1XJsG5T7EkSiqoI/zQL5hPD+A+7Kofh/pJ3H
kuRIkqZfZaTu6AUnItNzcMBpcJbsAslIAs45nn4/ZNVsuiMwgZraPnVVVoaGGYyoqf4E/CsCxXDM
Zf2py6J+R/XO4wmPeQn85ru47UHUI6H2AdWjB87+62AUf/Z6/JGXvnIHnOuTmQbbNIjjTVDTLtVT
cad7/XfLH74FVv80pObXpJfgl5RCcJVjfb31ShcGbwb8Ner071KuqMcYqQWZK7PMGx60JN2lrJh2
jrASSkN21Fq0AoBVoatuvAy+8SmX/WdREuN92GZfQn+8LQscKdBMoiebQRGMqGh43ngj1uLPslAU
tOZYil1P4QR5dgjT/bUR1/HBxfXnkMne91aupS10yZStlIEGTrNHWVBfypTaC5ox4kZW3LuigIfZ
DA1aykrzfQhUjESsD5klPHQNEiZQ/dFzkWPD8XsXikrXKE6sY1MiKvohECkVVJpJMtiDro9D9SHK
3Cd3AAqmjCgFUdd1HbnLuTjpApOpVF/hvfKsqtCOFF20HthHZpMEdAniV4R1kOmV3YPkZU++G31u
J/5Kr1QnINfAhkyl2vdBhnJplL/yzkacwUgQABDLfj9IHY5dwpHux4fQM66rcTh2fXMwNRcZERHn
Sdn4JiWicLDqvNykkcTCbxG0QF3jFSGC2FFa42NeRg9FXus2TKIv6NGRJblcJE2FrlrdeP5W1qmj
9FhGcLmEynZolGdJaKMtUjRIQuO2Bc9DKbahynrr0JJXKGYFSOmrk+hgDvK6VNt9QhJJ1e+AogSO
GO6tj2DhhndnwblSjVQS8OLoBDXl33kKBiwJHkQa4kdNDw0rFrwXPJSvBZmfWukvmVy9ikON+Ka5
jWr5kyLpx9ZvX3EqPZE335SmCKO0I4kAKvGtLuVHox0/hS2zpyQWxIq0O4hhdTeixLJpPENF6G+g
KybxZWq//arn7lMZDGDDQa/u1FR4MkzkQ7x+fNB1PT9acQhFJlHv66Z+NZPqAc2nnVXqBbUC9bGt
OWfLOESNsBO+uYHOqRzskHc7uq3g6DkEIhRjri29LuzWl75hnz5l0SnKk1V53cc8xkqd8auId7tp
SqMVXWk0qzphWw4W3e2mvoEazAtcdYNNCl8g7bObgGx632TJoZi83MT8K+e+g6LkYdTak2wNSGX7
wSe8mx4zC6bb6N6JjfCQQE/YwLuAVpbVH4I4e3J14yYLS3FnBeNXqQ0+8VWQb0hfgwCPnbQXh21c
mztXV8dtnEu6PdSm4iBK8IN/7TtS4h5LufWvW8NPKedYDnCV0mb3P1Ot1Wy3w+nRQ7my7A3sd2r5
wVXNmmWk12iuYNyDJgsiw4WZbshr0WdFygtRqp1OwcTHsMYNktscx7peh/lVZ/Wj0lCfC/2A2db1
4RiH0r3c+AcdrfHRyEnqFOwEYBP5nfwxrdWD0ihPnceCxEI21outF+venoQOiUAqbMlkmjKarzJy
X3eYA3zUqOdYQfSUGYV6AltxY6oQw0R8DfGCio9WreHNZnzuCuFjHMAtpxa8q/Ki+iQX0jX0yOci
FL5BZIq3lVyn22RMrGOt1skVfD0UoWoxJXnUT7VKM88yeQqOwddMN2gkVsbHcvQQfyxLw9FDqaI6
2r30ooUqWkMtJ0z5r6UyxMgAN6NIDIftIJOgNRjLbuUAt5qQ3x8Zqvhq6EjjklJocWexvrZt+KJI
IlJnfkduU8uvMbUDEk5wUQUKIlkYUrZpCxRKzeAJzTU2uCt90PMmfbEaiICu1MH4C0h3ZWWAlJ7p
401dToZHYbwVi4y2NofHtiibazMpZfRlUT3woLlg/ZhZtzAwPxSBusXn8CGNvJPVuvC/kIppIIkm
LSUhGalyS5M2LjIr7CSBn+cVu8qqbzuF2qopfRrj+jGRVPQei0NlUId2A8Bq+laOi2PdlMcsR5ZH
uZmyNdVPPiiYchjoW3Rp9zjEBVai6q05NDsPJLFetA9hVh9U5ZVrkQc7byW9wkgARTmMNlreMYgm
2Lov8coeUDLCJyihzBNKn303/CGiO2u0+X0bGjaecPee176YsEZzUXkqxPpkZMKVVKABO5DmMR3o
5eFiKumT4t0hkJrb1ioQj8gfc0nTcFTkucZVlaKcrsDpwrW3RZ8mCj4EOUqhLLHBMURJu+38Oho4
R4LpYVOOhrVJDeRndhHylrbSYBdju31cPNRqyubuyrRsdu/3QBa6xBjRovI0AcUsS5s1AF1DJWu1
gNXn6I7zbNPWesSLAQzRUuAfQOCYO727MOmQafRqLCj01xKjOKXFtuT9QUgLrSnc3H8HmX6Js3Zf
zStMbTUArf618JQ/q19j/xqtPBtP6J1YH8UWoEt4EpxVKM9C/+gi8Kyfib8W8lsAvijW2Nou3Qnb
8bHbsX7sfL/Wf1tq1l4Em2bhbJRiLuhFIBNs2DdAyoMr6ar+iD/2Tt+5r8F6c3hqH84wGRDkmVeQ
UQB5580xKNtKpPVYMAE5+yk50RYVfNT7sLOFZbGf+rZ9e6j3CL1vgt1ap/gXzusyOpVB6PmiNnFL
WKKXo6VjgLtlWWHis0FqBYeF6DHduU4AGXxbHN0rTI5s8cvgXdXr7ePps72NragqAxchz8w+a1Q0
gVT7GTaxtI+BtGORAIQ5TG5MB45650xwGxO/tZW29VJYEH6g6IFOg8yeoZgEHxFb7KBy5Pe+tihe
wxdFXvn9vfJ2PyrwgH7HmKELBIVWguAzrSruBpFEWq91/58hZmdKaw2pK+SESK0vsfGpLr+8P4QF
WJIi4ZGtwOiCgEPf9nJpCE0tFAk6fY4lP6bmXtFu3fR7Fxxy75sBCkrujwqNg5WgCx8HjXNL1U3D
pP9mzEdFmTgPTE5KdGRoMm3DXcgL4RgcjT0+SMhuBk5zsFYALgtoSNLes6izk81Pauy6dKIKB3Xf
O0m2n2gPkY0EZnWojvqVcP8Pzhk4QTIqJ/T5Kd7MOSSp1vsZlQMAvbLdOgSFYg4MBeMkqtzuJvoG
kGg16NL0ngedYRksKC195yMtqu4VsAzNi7iNHaieV8YXjFY4ZlI0yJ5Xvunb43saqWGaXH7Av9TZ
ZkhjkdYLrV9QZ7Sdr6SDt59Ag5Hjb//3yK/LULPlI7hmz56fJpWqEitHxMmrQWRaqavtyqim33p2
el2MarZmRMrMtFDSHHrwB3aHE2ytbZc902MDfBmsgy+nX/0yHsmDLqsmfBJ1Aohcbsc47sYeN5/G
KR1379vKFWtld4/X2lW6/56tnJHKW0ziZbTZLej1MMq1mGhN2x6o0DpUO9CvR4/R2JKT2zFZMsLr
m1rXTzJiWBJ12CwNvnWDiWNNcIPoArk3wp7tEyfhQ25116ZEa7RFxXec9JurPd70tt8hvjS8hDCv
VdwdBdj3K59pbSCzC071/cgyCwYCZ8IODuOVuzP2tNMO/n4l0tsFMU2ZBdALqBf48dl52Yo9ZZSA
SEg82MVj7GR2epjgv8PRP+kry+9tLsYLm/9pJvAdCZzQ5WrIewvaeANby586rWO4x9xgU+CVaqpr
M/h2XISyNEMR4WBSpZ+NS0Xqd8gUpXRoR7kPwSEmP1A3wgBOfILDruGt3l6dUziL81hnOo15RqIm
oWRlI9w6MUhlu/BMyu3ZypE0/cqXewlWJJJDQFE1REznADk1UBVPNJMaamR9jE4TQA7Uy37tNFog
J17Gme0i/OdzXLWBrJkvrTPC0Cpssjtt29tYEtnTdWYd/wEufAqKehKgWw0dpVl+QzUtQB0LIo+6
F+rTBGROXmiI8kI7eTb4xrvVJHJpMZ5HnB3wfkkfCt/MyulOuG9MStv5TeLdoIw0bFMn23t7ybW2
Ey8tX53jxdhsAFVXDdkE9Hi5EZLYwyHGHHAhwf0PWfNNFXZHH0+f1lOdlR3+9iJjZmUdrJxiTbf2
bGY1V8XkCzV6B2DNx7BHshgE5o0fpNehIOzQLvmamJlwpAL/s6sNGuieuwKmU9Z+hdlUW5bS+kXF
cOu8ObVt8SHt1EfX0+mUt5AM9OSgxcne9egEGZJyGA2dmrlbXedGjYo9so5lvA+KEWFJjAsyRJ2O
AsBzIcKh0U+vgma4QX1C3I9FiArdZPEKfYTqbEiRqhQ/Ipp0Y5oAl+rMW0k332Yml3M7O9CqwFfx
/hIYmEiJnYIQMiDI0MbFysG5AOe8DDS7t9NAyqrQMCbYY3QrOSgp2ep9b0t2eCUeVk+At687oinw
hFmhwIjk2bACrUjSKoeCVoLdrktx66rP05agAIKJ7cZPToyylG+64rMh77PdOo9qgVl0+SvMBpyY
apeNCr/CrxvwCvfr/QT2Tx/WYy2eq2ejneUocDRlVei16eipjwrAY2VfHeWDtnIlTb/xm+P7LMzs
WA0QtkVcEwiMis/sVKS3jHbz/l5fXI5nIWbHilLB6G2pFzuuZX0vxvqzX5gvkgkO7P8vziwhTySg
UEIINFyQ5O+ZlNE4SJBIK4Lb9+NMv++bKdMMhPMkDQy/NfsyUtjog97olVM33RFF2o1rmhtMz3IT
Ka5uJRVaCzb7PpapIxkWAYxofVlFyr68aRIQs7oJ8KxXsE5xwyZamciFug3L/GyEsy8Wunh2+RPI
fqomyD+AQlHFqBzIBttoJ9yv7uyltOg83uzLuZIZaFYwzahFdxa++U8cnT5FVvZYiO5DZihg1gRj
Z0XCNgREoFXja1OHK5918fbTeVrpIuQMcU4AV+ssQTkZRpaWfna1cufpph0XtePTXPsHC4grQ5ZF
0lskGC/v2QpHxLILTWBnaNH7n7wKmwGaq6EAj5vG1/vBFmoPfMyzaLMVJEh5F5kaO9xC62BIop1R
dbaaPyv1rkXfVcVFt/8cuMpK3MWFexZ2voaQ0W9Kk13vlSiicZC9JKZ2C8P9MRAmOxXN8FZyimna
3uxLgwyUtW+KULsvpxWxfsStpqOsqHahepd7SBBa6sqw1oLMboC6C7pQktgaXpp/hF8Agzz60Rnp
6f2vtnjXoQ+t80CFRDzP3KtCqUMT7yT8qmMRJI+GPJp4DNSAvkF5MgCjljrS8u8HXbxyzoLOtqGV
4BRbIqYPXi3bV/6IVHufHlq6gLgqXdOf2bcJmHC6F/8kYbG43CctUhSJZl9OhQnuGy2T6oo3MgBV
DdCpGa8V9pd3wlmY2bcz0KMcxUafrlTvoB3AD9jBEen6ffW/Fhhiy50FmhbRWd3bKwxfFJO+dBIf
T8e0tqva2nhrO2w5/ToLM9vZUe9GeiKRjUwURDGwJ2Ga1sYjAXouteY10YqlawFS/lQ3MSzeQvPy
ul7DhGITw6fZt46yS51i2Ju8X609nsrdNrZXa2zTh59t6fOIv0orZxOJ1evQda3BmbxpHeFTQlFv
uEPJblPbydM68Xhhc1+Emz1KhILO8Ohy2RouR9SAJOzYIoCHuuoqaXwxlAnmXgdLKMMbv1wiqYIW
ndtIlWOCR6C2cwDif5/u2gNbHOTLffuIr+yN8vz+Dp9W+Jv5PIs62wGdlNSYQfaID2RXGq5hadKv
nCFLKbIsnYWYrf3ET3qxDH8R2WiXH9E8PA53xXG8iffSSu66UGumoH4Wa74BMrRufAyieRFMgkXJ
NrMFW7xv8RraIJcC815/eX8CFxp3lyFn11rmIoiN6h68uakAG/Xb7hb5RSe94oHueNahibEL/Fus
+OUVA3wKNhv8r/mLOc4VRRGNjisBbcwI3UYzk494Ka1pcCxvczQb/jvQlK2dbTp5SHxRyyDpTZvO
HTaSgzLsdvg8MR/BYuDYbb8/qb9ebvNliWURmh80XDGRmE3qINVmlIW0XLEIlB/lR+mbRNd1k+/G
j4hc4gpoa1d4ZDktT0vQC5R8rM24Xdff+iUs8N4vMrsBpQh4Ev4ieAs7X/iO8aErfozCXRhfT7RW
TlhHzu+qEXoWyKQr/VDfrBftFhKnSRtQ0lSJop04T2MCyZ+gbi4M17DdhOqHOPsk4q2Sebd6tpJl
LG7W81iz80DNfKxSXGSIpvesdP1X+e7as+k9rzWGFsotF+OaHQyxroVV0oF8KBt7Ou5cR9sihl9v
9R1WS9XKmlocmkFHCAjhpHw+T7L7wZBwATb/FDOjU7L58xwyr5DjWDmHlk5V8k4TNSdSlTcFZD3C
ORsHS/jPAbqzyP6m3o/3d8hCZiafR5h9J9Pq5BJxeOYufMSF2VaNI2UzpMU4w/0BaucaymLxaD2P
OPtaY9ykZulbf04fhS/xR3uweAN2jujoB1w41pXL/odP9nseZ8f5kJai1El/xfx9dfydT7aUO8mG
rol4rUm8wuZl6xqgdl7KPU9OR98jG76Zegzy/VRYxST08P7nm37x+bFyHmw2MBOYv6K4FHUbHyCw
L6DNhp6yGO5Apq6knotr8Wxcs6M0TbtaqeMaVGHp7cI+2hb6/v3BLKXRF1M3OyQN1XLDUWXqpuYM
bSA0NrQ95rn71TbQ2mCmbXF+E4W527qUAqhDxM/YjW0R3djTGtwN18ku7A7RLgvAyawMcOVrzXUs
xapve12mH1SQ69ojhA8IF7gCFfFjrpor32t50f/+YPNr3W0qnKN86MauKWWbSAGGXpW80UsZqyHX
oXC2x/Ieb7cyfS1iXJXqfCVlW0oszlanObvvw17tiwzIn4Pp+0fFNXeccF9UX16pty9PK/ic6fGg
vOmlDLFVtFpPmLykq6BIx6FCw9uUqYL0DytLdFqCbzfc71jzIam4vvihiNjpt/Ae7Dd2Prb/5F43
u3Yr7Nt9uwUV7jRX5U2x9j2nH/1e6FlibyJzDqCcKzXadFvzZ7rrD+FP6oN2fBI+/6MHkmFoYNUs
TrI3LZsKWmop4r3mBCbocPI12R6P2Q36//VJ3OFFsyrFuPgZzyLOdr9QKIXZN7yRFOWHDOY3xzhP
AxlbDLXz/ldcaJwjuYEVGzqdKG8ob95I3HqahCGHI2Jahyw39JRKzSKMukTE+aVDqxhffFV9EPv6
WIbFhywFw14HBv6kaYvEOOyUUvBPmWs+i4N45SbqY1PLBy9SX/vSfXH9GKsk7a5065vWqx87tAS8
pt1Zavut6aSnxLRWtsBSE5MRTdrGCEWgUTY70Cq1bcbEryfdDdEGsNrdpk/YRWGtagt7GZ2wjfpK
PXktF1pKKc/CalNj/+wc7VBF8lzprzdZ8wjrM8MA9ED7ItwD0OZa2qLGMNpTJta3K9nRYirBIw25
ZSQekS6aXUl1hbCWRgGQ+wLb3EMFwp4XU0ChAgXUB/NVOP6ThMyEaYD24lQemed+SLqbOI1TT+48
0PRqLKFcka29WpYm9TzI7FIX6rzrktLnPEvLU4VVXzzQzdNcC+bkeB0E5T9JoM8DzuYxgN+ftC33
rngyT7DdUBGM+Wj17boczdLFex5qtskhryEjhNOf06U/GSNW88LK5l7KaM8jzHZC1sSWnioMBmXj
Y7NvD1N7K9mtARQXk5WzOMZs6UdNYqZqgTYRBNpj90J9hSkr7uXV9uTKgIxZ7YhHFIYpOs9z8VQj
WYeP79Y6lfu1VHKxAHE+oNnVRtZYNvSaOfHjTX7Ueaoh/+WmjGoSx5N3iYPsgF3erGVFqzM5u9hQ
eagiSyfwNECy5X0A9EzZxqe1luTygfF7+xrT6jw7rnpcl+rC4/ae6rTVF+PjeJXY3j44WnR1rXtk
IYTv7181/8Osgp9VEFR7ixzOojiB9cbgJjAfjjFThZPX1QEnCorgW7QOkaKuf6wOdSlbMLEG+Cvu
vMAptcpIJ7RH6OMY3yPlBp84Oxq/ENL+SYXzE6/dBUvZ3nnE2Tptg1GHr2FMDx/RTrGKvQIn7EwN
PhhTwi0eoQiQrt1Ay2fl72HOFi3edLxKRM4TNf+gSBa2KqGdBMYuqQQ7QCjo/a+5fHr9jjZbqU3Z
aFGeEg2/yms9zXbtsAbgX5vF2RKN66HOcTMlhN4cW918MSUdDQHh0/sjWTpUyJaREUaoWML47XIn
NI2HE2w0zdvePUlXJUJn0la8Wt3b04zMk9bzOLO7rKqL0Suhn0yFVND5WIzZEzStcNzwenAmRe9V
aNVSOeg85Ow2i/DMjHrr147TdtoBHb5Ncu3zpOsOysp6WKxonseaXWdjoTfQmMc/ixmosAQn8zn9
4G5kipmGo35cO6SXcuTzeLPLbZSRBhgUqH09KoYYfe+LxnouBfloNZ/fXyBLS/0s0vz8yMVA9VBt
5qGTGDsDg7Y82r8fYUEyUVfgNGBUAhkGUPNsN3m57zd5T85qxhAt8Tmy5ZO8jXfldG54e6F5cZ/b
U3E9XE9i/f9I05NfgGejiVw/YJR50iz1uV8YCnsNtftTVg2nqlVOvV/s/EG/DjrY44rpWKp/NOpq
LedaOJ/PY88z5wjvvEyayv3T28q7+tWg2UgnYT9J96srCISFjwkwFEcC/OwY7DxRbmQvV7N0pD+J
lyyiRIdKdQ/vf82Fc+sixHwntK3sZyZXK9pMGx3UXVw9eogyvx9lacMht8dJTkvXAnw62wAuy18t
Kwr6FbSfCCFUh/oJeG7UiR399R+BpVBaR97aQHVb0eakMLSLhghzsL8yBpKvP9k+a9nkwjV2EWZ2
6oex7iZtgDSoWfP9MYMKwpOcodwm37lyvF2ZxLVos8Nf7ZKmKsxf5VCJZmu4S19bZIInKgXe39iT
wwh0jPu1x9NS+nUxytllUMrq0AEfZL/dSbv8XnxBdsS8lx61h9Eub/MvyPRnH98f6/JQJ6V83vqg
N2brJQOjj0f8RBpB4cfM5U2lw9vGGK6vX0VfXpvZhV2ggXPAq1STIGvN0RWQwMW2KGDf1U7r+Pkm
/IQun13ttH12tE7tPjylL6ulmoWjxISUBmKLNheQ4tk56gJwEssc1M+fZZoKzM9GsOEgn/AjRrZh
//6ULu3Bi3izxYoCUpBaJr3z8DjVwFKnYt0c5O/ldmqdIZO1OsKFaw+qkQRiH2cFA5eAy2xFkNQk
Rap2wlcMhS05k6h17Dr1RmLl9F/HH1zt39NVmuHCsQkfRgaBDl8TW4fZEw+kPoIaBhMLjAz35L1e
9877c7k0sPMIs5xZTOpKwBy8dJr41vWNfKN39VYJeYHjOf9+qAUWIbJSHP4iwGh4rnMuk58ZUVB5
iBLFx8mHpLChmE9CShViCDb2e06OatR9hINAsolv+pV8YqkvchF+dkHEnqgASCa8edM7qMJhB80a
nRibCGiuUzYXduJFuNnGt4Jm6vzmeCWUEVJ16MeIxyhZ4/ct7QVoYfic/aJB0MG/XJnAmiS8XRgV
tHFw2Ltib8WRrdxopxg9+Sa6kVFfWe2hLZxqQPmplU6Jk6HPEYVhIzZpVuNVVW3Lo/Qs/qhwVELz
54jw1/OvB+W+5S2LwdLKel1eRGeRZ1/RiDxLGpCeYRHVxxxJxBf3Pucz3scfqDM68hX0V+r8t9g8
rqGElgaN9zO1PnoKOE7Mbq0iDgRJayWeDghOIeiNtlX/0o5wJoT+tbaCDyv7ZeEdMV0aqB0AC3/L
fNVGK+waRC+ZZP8+p9ruHibx6QT499qbZeGguQg1uxhH3Lk8WeCxLhnukWMw3EhR09krA1raEucD
mib4rPpRjsk4ZCqPB+NO3YuQtJH6tO+Rxzn2nNx/hya0dOOT2ZsqSb42JfuzXTjS7zKEgJCTHLR0
DY2x2wqkGejiKfRJAkdEQn9tnNN9N3tzYjoOAgrcB/XwObdG1eq0S2N8bPHg+wnufOffYfezUz/J
f8sXS5rW/Hvx5rfTIAVSr6Kp6t4Yn5reka59O37qD95Lvk0oLQHpuJWQrbz9G4/dpU0B9XdyNcSJ
7k2bpgVrI40+Yy1+xkfx5O7Tnbc1neAlvWpP9RX2q/tJame7ZhawcHHhCK9OnHAYTIBrLtcSVoKK
hdF64eD9x/vt21Dmtq6lW5SnVlL+pb0hEwNFGn3CW8xO2FwdxzpDYthJgCMUSENiergSYvEUP48x
+4ImNN8gny4LRbbZGttJ+vIA4kK0FRjNeY67y9oELm3G85CzpM2qw072TIYVUxTpXO4nVUQoZNU5
Y3EznE3fNL1nmx6NtC5RJiin9zV+bp8nJo3pwE8d7WkD/iMldsTDgXKSB+MDp1izuYyyJEcuEqHt
8KhmV/KWG3EbHF3zSDLqgBxY2+3Tz5vvPjp4FvZDqoIk5Wx96F0c9b7R5b8eFci7bsePCCJvJLt5
lq/8FTn2xSzmPNpsdL2Y4XPtEm38NmUxE34t/lhv/UP68DdwsUtrX4E1x/CoUIjWLAHNUd8OkHXN
HWcAFIgp8FbYWrfatnEAk+wsR1zzFl0KCGSFaQQ4iuz8fFsXwlhH2JY5QfV1RNdJ1oK177W0IIE0
WYB9ObK4Fy4XZBZKjdAmIOHUfXYbPKpbpOGA/4gZGWi4XW8rL25uCNkg3kwdV8Fff362A1qrNqtY
Mf5ktvfP6c48wne5Q7SDSotwXOveLbVirfN4sx2HTEPVkMTkNKA4jica2S77YWzFTxzF3HjmNv2h
OStX+9ImOI85m1QE3fKRRGaKmZDYA4KbFF9qk03+d9xwlg4vCmYGwAD2Hbv88hsm7HxkNsl69QyB
q74QN0nT3+pl/E9yMMQteNhaMrDFueOZGZQs1s4snPTa3eeAmOsN6Jnj5A4Vrmztt2MyRB2+KMa9
/B+wopdjknIxbQyMUB3ZRdNU+dpKdL8Qb3r/S73dYJdRZudHmLdKxZwiz2N9EbKfbXD//s9fQP1c
Bph9mizwwhDJYeoPO/pNOJ5WqkP1/cNktBqs2REu7K1prjAkVdhXOi+Ry0nz/FFQtBIdnn7XO3K2
x8fkB+a5PCeldAvAPUg3aziYtxkPIXkD4FOtwJyeVzu62uysFqiDY8ociQOeBcGdK/a7IGztBqH2
lfmcjtjL6+Uy3Gw3V6bnDZ5PuGobggOfXgGYOl+tvwEWzo3LSLM9XA2IxZgRkfSb6BYl8A+qdwy+
BPveHrego7UXtaAIvtZAW0AmE5YvqMKRkaGozT6h3pSC0UiYwvjXFMA5MegUbqRNttePNeAR5CKP
aJ1I23Kf77WjTksjen1/jhf3BOaokwkOAi/zSyeyWiSzBzRsNAQXy+q1zx7fD7Bwa09j/B1h9moN
qjTxZZeCZ9Con7Su/DCw129YSq49YDJiB40U3QL4GdHLw4RkbOnld/mH1BjXtufSWCf/Xovsmd6b
OrvRs0wbgmgy8GXLOEC/hTu4BRCN220XPmq0OdL9aoa0tGOQ6ZmMkEUkXsTZpZ64xRBaGY1ZbDsc
v7VRkYX2flI5SOMr6yF5bu3JDznfS2tAq4WnEeGohk6OyBjWzzcrpKzCVTpCV1tpp+OKVRd7CebS
I7rw19YeV8p4233sAdLl3CNrPZalvQubdnIs1iiMzh+CcdXgthIQPTwGB+XgOt8mSRvwWtuV9bX4
Vc8CzU71IurcbvQI9Eux55vGQ9ffYRVQbs0N7lFPgndYjfm2PDFN7e/BzQ76GpX3sPOJOVV9g0N6
N9VDp3Ja+LBa8X372ruMNTsER6wHDHmayOlS8e3koZfsqVswwSbSm2Ej/h3tpWnS5ifv+QBn52Ey
yGKBvveEBqZoMImO+ZvJOjHD02l4Xa1srY1x+vOzNFHq3LoQkr/GyAF8LR3qw5BvOISfRWdSHUhf
/P2wX1k6a6OcbU4rEzrdmJbONMrRAf5yUx4msT4GedBX+oCLB+H5nM4OQk8xUxOZ4j8XjbDxbbRZ
p+NnUttBEPYf2M5fLpzZ5ZJJWqkJU7zJFW+4RX7pVv3F9v4bhoKLqc/Z4Obleq//7wUjnmQbD7A9
SpL7yWI+evprtfyfC9fi6r/+k3/+luVDGXh+PfvH/7oJvpVZlf2s/3P6a//vP7v8S/91l/9In+ry
x4/65ms+/y8v/iI//6/4ztf668U/bNMajeqH5kc5PP6omrj+FQR/5em//Lt/+B8/fv2U5yH/8e8/
vmVNWk8/zQuy9I+//uj4/d9/oCF3toKnn//XH95+Tfh7N1/jr13w5i/8+FrV//5D0f5F0Q2r8ykl
5MOLnEndj19/Iv+L1wJdVNwXNZhYBgsvzcra//cfgvUvsm5FtDA0nmCcgFH++I8qa379mWT8CzYo
3uxQt2i+co388d9Dv//zrPjzqyxbTc+QZiQXvCFAx/66eEXa4LPlj+HN6EaphSHcIHkBBBd0abbR
oBRfhC4rPxd9Z3BJpYNxnYmZ+WoWIlKsXawkqy3Y6XT+fbj9+k0ghPLQFqmQkN7MfpMAMWY9qSXS
uk5TrvWiQaYchihqrmUSf4+TNHpsPK2hEBxm+UPcZNUTfAXl2CnpGNhJ1rZPiV8Ux7Nv+deEnXtx
gwiY/V5AvjWKDVRvKNaiUDQ/dN0Q+xp57DdWbxo4vVtGMl6rWpwd0NxNPmoBks4bnNf6g2+qJXAr
Nz0ViMc/IO6dOGIri1fAgbNdYRiB3eJWtAuiujlFkqdvocwYx1yNcSgRJxsOTQVpOGR5ic+OlW2R
CMIj05MUB659gGJb3DW27wljtwnNrL4bRF+7BwQv3XSTlntKCQofytF7UmLB3WFhhG1jo3rpS+1q
/VOHldDJont/PXSTj0yShfEuV2k+x9LkYyardsL34YXCWIcMfBqKvbaW+VgB5FJ6FKvK/yx6eup4
ddJfjXphHJoiVo5K0NWRHYoo1dq64hvXSTD927JW4h2MNyQ0RCsyQOhkQ/OlC4aeuhBPykdJdOnr
R50k2XIudMmmC4fxU+O18SnN1OZKtaL+qpWldB8pNUJXWWRiIxPo1zGtZruptP6LWLjdfmSXPBS4
xV3nQ+NtTF+EJhqPaP+MmRwfy9bXyeCpkWpyanxMq7bbjCXeX5t4FK0TyW/6lOU6tlFIJ8ffxbGW
9qoeyveZVkr5PcDZAosD0cuqFGOYTJA2BcKukS3qODHEqJnjnxxt3NyvlLu2HON8oyhDoH0b6b2L
eEaLASZ2m1QI0Diz3F70v4hhqneJbQ5GhM2SXqnpHap8SfGZ7VdOJOiykACJW/nomnstSrvYaWrF
ja4Qkyq0eGPIRa3cqPpghLfKmLSaXYe9j1x1hi75tpbcbthAq5G0j57oQVZHUmBUtlXYtt2VFo78
5Q2UpcKyOx1bkbs6QevLrlnXaP00Qhzu/AzFZbsRAv0xL3KPWmykacKt6neKYmue1NGtnKjNZlEp
31UpDR54g9b5Z8isUKrNXPykp0H2ImbGIGzwK/B3SR+VPzWfOqFd6RIqfFoeD+Gha7yQGnYr5Lce
PlWnJujSYGPJfUxyo0gjqmM4NPyUS0NF2Fr3UHfyY8tJCzm6QSa+/u5if4Xwfpu6XNmSln9SMHLC
AUQRsHCiTSltRi9VbwuxH5qtWCmNtJHTHu8o0/DMA311arBmZDlI2ECaxmvtu8em+xTJRYXVaW+w
7dDq7k+4I0nQnNsQw4xeE6MfvlhZL1lv1d1W7yX8A8deTJpNUdelxF7qOoDBxlCNKFsnbRrcVanb
7ipgU8YGPeLeO7QdiPqNFg/jdxRBdJwponBbBb33MoJ9wdJYiH4KikvJsc8RYDKyyjqJeih88Ay/
gIUoF7fJQB1ozCGjGGohbVJeNNs40nAVtTRa2rqPF4qaWONWQUyw2QieKh81P7Suq0zNH9SqNW5h
7ZV3soHJSpsbwUMbSpgNqHyJscoteNaBUdwUYzQcrKytP8Zo+6NuVWN+5HejttXVSJc2iRSOt3g+
hDsL28ZjmMlUc8w6HJFgzfOTL9aCLbf9IDqKDuQRbki467F0YCELY59t8MIwTymn7FMXKOk39PPK
732Req+hJ+pXeQ/lcxt6Y0+j3OTBzpyNAU4MBUrZmxwHR0AQmcJRV5qjuzUDPb8fPM0/hmmR+DhL
quNrFArxTTgk1Zc8TMDAJqZg4bLspjKyjmr4OSo92Ymj2PKwwMJ9sTdH8eX/snceS5JjS5L9l9mj
B7jgWzicuwdPuoEkK3DO8fV9kPXedAbCJSCvejsiJbmolKrruNRMTU3VqzGIa0Umww0T1V7uS/Wr
z/+ydjJbbaxtGNoJZjU56itYrXgFN3Fa/EiH1vpsRgmOB9hmTf5G8kfxhJVi2DtmHjaTOw6ZelTM
XP5sNeSJmy7CR5G7J8F80kzT75WozdkDgnZ7vL7G6aHWShPXjKTEam40Ey7VEV2sUxtjsYFrn52p
TpfEYqdOanGy9cnapZPcPQiz9X6Zvh7ClvX7cRMa/dRi5CCVIY3ehbz3vRgZS1zhmjsvThsUcuvu
S1WPys9UzdD4hydwj2pk8WCjK3+cRnyYpnAs+k0hxugB/5xWgAfW6kcM3bU9Ck7VPmf6MOXJsOro
miJ+oTWjOetF6f1KuiKbq1WA7FveAA/ufB7iXxdZaf9RrnS8+XoQx9mvp0w/o9Q/NYfBotk21ALl
Y2wzTBjE6SnWfRyn/BETt8wLuaOz8K9gqHrO3OCdtLIa7m3M2e5CX1K27eRN96Ol98YGK4YhYMMJ
40ehR9bGxyCr3OiDaj/UYSV9krmqsu2QxgUcM23qK6dWNTZnWnpF5tq512tosfsZ+Z6E8hWvYUXz
E4JzQ+w0RZWoTtZkOC1kdurtx2zKkbUfI9l/zENFnZzczC1ro2TVdOQQZy0KpD4cz8hIitCNhxSj
klir5dPgWe3Vb+Lm0SoHCwkOUdN+OYZcJ7ESp38ltt1+9GpCOceUB4gNaPFrVD3iCRO2QkWGN9R4
m6RGr69xHWPypI/2NiBa+EvlpXsaLdn/HhOvHqzB5lzh+1qUnyuAgeduHK3vuJJqT80Y0NU25j1P
Gf7XptMFvv6otwm129Ro0k0Cy2Mv/LD16PezhuvQpOMukvL405ikxqWFl7AFXcMZd5B0Y5uqIoud
sGvKU2wM5b1R2QOUkCIrfmqB6t3lfV/uq0pViquXy+NeCNwxtpkfx1/U3rOY5jaZ9tPktRx7lDx2
cZXa3/1wxJYuxwUrVLAImsqs+iDVJZeCyQAnD/eYLd60yWUyte7QKlb8sxfFbBHbgcz3faM7fhKW
OJJZ3RG1X+2DIkX5l7qWwktD2Dxuorior4On1bsWIB5hWKnP0AWrlb3aZ0y1rkzKvWw3zTGv6tnJ
RVGP0iDCejPiRBY5gudYxpQJmepNP0j1l2KM9cmJ7Dr/aoSV+Dx4KlZUqexF92lUoQbnW0N8EILy
9aZoc/9EgKRYRCtV96iHmPpGmH9/6yorQtW2qawa282+QTwBr8aysMfBKcu0OiYjvr2W1mUbM7Ky
r3qfp9/LMZm+qgR6B0VI6XMdtkJz1dltuAvT/pKMxXQyAeLd0TeTD9Sk7L0pFx5vbc4XO0NPzKqP
CpREETe/pGJMsKaKuVaEUQyHpIyll641OrFBHyA6CtFKHyEaVtFmCk3jyyQGG1EqnPcQW4pOWL7g
Rt3gE+nH2B2o46DtE33EayZJ0ITsy5T4VApNf89NL591XCkfdbPwPrR0Nvy0Ryl/jpUE170g9p9t
aMPqxsAc8t5XpMaVZKzeFaWUkG7DamiX5Gp97RO0iPoml+X7MMqkD5IkBf6pSQvtzsfexHfseEw+
avDyjU0usXElxercNpSNg+8L/WibjXXNSNewx0uDafielSN1x6QT28FU8G2zMRLapL1ifu5nzrRX
IGeRTlb7jEuExpWX4cexCSy5exoys8SntsFVAvbJ9M03DekcDoXSbDK6Jw6S5w/nsCuCXa4n/c7u
RjxK05Kn1uHwmAdsoyhTdz3UArMcZAfOuH6d5NHc1oOQQmfkZjojWoL2Q5pLCVwvClOf+qoP7jBY
j45kquMeZRrhcoOU96Q3/tWWPfB1XUIWTa9MIP0U2k2qFeZ+jBoZsJ1bzhs18UPvZI3bObLufLMK
cRdS5Q8j5hm2UxHIcsE2nvHQ4Mbipn4FAueV8V6USRE5eailj8Sm0lWVpW5TJLNEWZaGnoMz8/Sk
6Wmlza6DwS8VmZmHXNLTHfpABY7YucTBMKNzorXmlyifjJ0+BfkRsyf1qBOMviT+JJOZtcUVafn6
ztDG4iVXC/8YWYH20BoBTjJ9biU4ldGfyVtats9W3qNbKcbmEGGtqW+1VipRk5GqcI8TdXBUYqui
R7TMYzgQoY2Bpmc11yzKw5c0IcBzZKg8GLZOBk67oV4c5MbCQR6dN9wh46RFpHDSzk1rxJ80PMOx
zB11LjK5vqvMEs+8dCoMBE3VUlBU9gIJaixMYCf0YnlwRl+yrsKLxLkQTThnUXQ3cP8Nv7Aibn+0
SU0FIu8y9TN2jtVny1e1EnnCLD5aZm1sQ11Lr1MrqFFwiW7ZCuJj2zT2oUq06VL5fYp1V9cew0gx
fppDFl7pS8/w7RuNvdIbATyPVr8LMkyQYw1RNDsQ9HXndNruomCMoX1O8Qk7kOARv2UP1Ayhnq0p
j2Ij10l8aFBC/oaYr4bvbz5lCNuE7Y9uqpJDVlnG2SiM4nMReNMnf7S7TTfozbbTQ+E09EbcxYUR
nQVOJw9m6cf/Kuf/f5jq/ygz/e///hsLugVT/Qy7X/UroGr+T/4Gqkz1v2BLKepcQoSkzb//G6Yy
galsVCBntt8sgq/+D0wFEDVr5tkUkUBN6DXmr/6NUsn/NVvUgGCh5azpiGIDYf37p/3nMBXQmWnP
Gvz8FApyNuq/r6FoBPLKREpDMghr2jf5Y1bTSZ0/RwVNgx6JXe7IcYGG8CqvdIGB/x5YlWemPF9J
0WZRncpik4PRNcjxa5/tIdiiNYf5t+7ENj7FYQQKIbmFQQIOHzqofRimvgNw54wDboaNv4/tNdLy
ooTzr18EAwZyG1O8ROwybLCnqi5ll9VxJsGjgdXyFKinDOscq5dcgQNsPQSn9OGP/XIDClvWRf8e
GRFNBYItkIpYLIIdFjXcM+ZC5Mo+xqMxNQ9DI23FmH9LeuuDJ/1FEnBVfO3qm90WOOpkGMmhLRpu
Mf8zz851TMaNjOQTlEDLdt//fa+Bur/3yEy/A0+1ZtrC4udJqo0ykN/KrgVrfHhWZcwpQnGVS8mN
x+wCmrGd7Mp5f9AFgPr3qLpMz9TMwJ3ZH693ZhGbvcnFLLuxNeAaFWybrtvmsH+1z3lFrmyT9et7
cJ818Ytb++CPgY3FzjRsyQ47uYOM1xEbi6J1jKS5x1LFgKGU0G7UF8OdrFkvGNxv3//oN4eCQJZJ
Ru5JcCkgHPH6m0WUJ5in4XkaanSojRGmzc3Gm9BezKXd/26oBSpM1iasqGGoinA998OtiEfXq6Rd
pKwx17nj/gCgWUm+ijMjDGhYAGnmYiW7QgbCCQPZxYwRpIdnLE3dRE3WarCLMuVynKXmDRLmqh3q
vuxOmu8UNiZuenIIp/Y8ARH4YnCypAWGqPAVojlUs5/fn9E3x2T+zLkNGlYbqPvvAvUfVT1d0zBs
rDKOibLHP2FjdBS8Rn/vGwO4GqoKjI749uH9UZd1tr+/+o9hF7MbdF6CPWrO5XFKMKmU8KrOnVbW
MX8Dv5M1RxS4sCnapgjNTbt2WOZt8j/FhX+trSpjl8P9gD728rBEqkRVgbX1zM9+EG8MoR6acbjr
hbQladgWxsmTsm9W+jX65RtUOetpb6n10eT4amZykJT23PhrV/nNpcDwwKY6JPDRWv4qtmMRNuyE
uv7eAUs1CT2yknaoyzp24ukE4ANGTiak4veIzyMF/VOLDNmU5PscI7rO0tEekELlnKofVtbr5m/j
BVd5wA3a/BbrZQNF+13AizuvlPolzT9lfYq1Jdk51oRhQZ2m2OMQt5EsTOKxVpk80t68d2ymLJQ0
rED97fSzEmsdZWJRH/69k2afEn4UnjL28kkGoB5MixZ3F/tlZ/C6LdDNvps++oXYYDRzBn686Kr1
wqZ+ykecAZwASZtMqhw7Mlw/1QFVsgvDfBDnsenupym5pP/pW8QhU2d4mdLRXN1brKxVelOfTTga
Y224NetmE1vdrrGxLCp8CjxAgbG4qtrahlqwLn5PDd1utqJBfp8DsNcXM7J/IGMhU+NX9rEeeA5S
7znv2y2ejpg4Zhdhd1u/Dk6tWR+Vcrrren6G7eEtu/JTbm0f2mtRlsCBa6aaLH5Jr3s6JbnJLbzq
MHT1PrT8J/TVz4AkP8LwGx7WEuOubNr5+5bHHCsbXiYkc3Vzrpv+yVhIZTWu7AmMVZHsTZY7auG9
2NyqKS8j5hIYeAcOxra7oG7uV4a+tSvnyj4qktC2qKm+HrpLOkkBNJlcbQo+d+1wrscXrDW21sjt
YtrHDrNY/GGNkrSdX6CNq/SXm79AoSkAGac5Wl48laURW55JVuVaWXc2rWaTp+NeEhCKjelI3VQM
50rpfn9/fD/aa/oJy86W35sPky6qybCkFfn33//xsCQhBl2pxfjTmB6a4/hRkPA1ue0MeQHOONzZ
1nDvZb07AAR3eXGZTecB7dZW4tYmoHRC8mFDcsIe7fVKaEHZYXAVya7m+Xu1nR1mtYM5STg5BU90
vl7qJLnYQXoZKv/zyi54XcT++53h8lE48zgtwCx7PXZhyr3eFrxyEhpI5YjnNxqqGlJhlDNnpMv2
KvCXditMbzsoZ7CzYzRIK+HZrbOHl6am866omEIuJoAqRCWD2k0ubKhtjwt1YYlT6OMFbYx7hV9i
YVuVrTVuzkHf8uyRCtIbynHHv2cOr/5YfhlnuN6WiNTKzNvOMamQcTNOk8Oci/RSuBIYLsmhv7cb
vUwKaSGa5dhDvB4viJRAJJJKEOojmlE7lZYezOacZ95Ol6yXLtjRv7rPlEOfYb+p2xfh2y9SnD+o
xdpPuRXRYWllaiw8l94yO83UoNZzW5ncQTM2JlZJYfpQF+KKp+1TWtT3cj/ctfFL3GaX0YuO/2DP
QSOxBQ8Of8rG64lQkkkaEgx63XSwIDOGe9XQjlb6Y8rTx1IMP3wtvnjViLLUdJEt6dsYdd+l1l35
FTdOHUefjqTfvcHQV17/isiK2mHStQFHezcyUle3251dpqC8mVOLxDUJNUGJ9pmcOitDzx+42Hmv
hl7s9ypuxnpMCV8bqdvOIW2UB9vAaPeG96Cl6lVM+qnLMHZSwlM1fC+a9qWxx30Rqtcqsp81ZRU1
uHECmQqMc0wuApn7+PVkxJbIfLnHneh3gjREp9qOD1WlXTOWCQuO5zo1robtn8y42XRhfZzMmCqj
tPMw8fb0dq9N0WOm8Ns6cvt+NRi/tVjo/AnODj+TZoLXvy+Sog4RE35fXSLwSS2pbRKXjeTGdvCX
4W+N7iEU/c5rVx+JmyNbDInIDmqwSxEVn8qln1UZm7UKnoyYqlfj7RSpPsejcTJtTFDMZvPXUNU/
3t8kt6JGLIxpQyG1Q2Fl2TAvgtAItUQbXQlmRSwgRQTdri/6na9HmyEyDpIePeq833oZbWrf2Pjd
fT32W1+LDqE8J/F/FWV/J4nm+9RJT+p+akeHzp21TOXGK476C48H7dM8YsveHMnuyXhbD5O6ylGr
aqKgGDtyqXy15fhLPJmUuU0GV8aXvs4QJ243Yljbvze2L3V/U1govov5KX29PSj9T3GiEUZRCHV1
OT0MMdSAzDt4Y3uwxtT1PHHKrHAlZryVI9KLPw9IwU68ebmVRBhpYRA0lmGwF7B25G+1AvHDFgBJ
2qZRxz0wJZU+CYKStxmy1SjuxvsNpDaHj/TL8rQsvlyt697Tg4JDiqQvFLRDn8aPdildKM/D9zoL
LeAt0bAPVw9U3i/jED5JfrtypS9F2ue3jdSLyBlhl1nCdXGli3xSArqMeFBKKE9l5BgKAt5K1VKJ
1eklmcYPJi1Gnc35ifxvtQpr3DQdpejOlhJ9bX2s6+oWhkLpFsEpke2fUtbIjhBSvhlH2xlX7clu
gCcz3As1cSa2I879esvogLNZrMpsF9V/LrHNrHV9qzdl6xS98dOIx6s0fYhQ73ZoLLUdJdkH/rSJ
tfQcqXeJZGzeP+5LkbnfM6goNFjb4FQkIYvfE+lxiLw1W0nJsOmoRscy0vskjiF8KOXg4BH8zW/b
s5KpVwgyiWMN2ddgHF0jIXtNtGuT+eBA9T/Z4ewupMuZImKlxcL2UUnK6PuEZnB+HKFNMvX6+DCh
EDBKRCxUb52GHzn5xWOWoM/ixwdfTv9amZ1bq4XrFHewzStAz9Dr1YpzuR9LKr5uUKaHUk0vllo8
mJn9gj3ZLnlGcjp1JqnDuL74FsXWc1RPFztWj0nnfx70tTtvHm3xfusCYJ/cAeFSbfkaJW3oCTvm
9THD6sGIui11059BY26QoaU4mOKgIa88B7eGVMmRZzAbtHg5ZFNbZh+LaXR7DbDclN0ZtU17PK/g
/o3Bhl+0tvQ3gkSdxlVgHjhK3DHz3/8RH1eFXagtBrVYppmfg0DeKoN+8JtgXxfk6X5175XSo69A
G+iZfbqsVrKCW/kZP4CSDExWsKZlU1FpWZPSVPyAOsPzJ479T0OJy8OcLcfSxdTjg2aEj7lGkVST
wATbfTsEsByVxzXlk1vvC2Uhi+5CANc3hzPPFdGNgzS6WbIpCtst5e6cmcnjZN3Z42GQLRdQabey
52/NP4CnglgEh+9NviBCMUqJycMaEn8hUHevNNpR2mSOWpp/WTqMROIgOcidxBvWWhrmY73c4YYM
CZx0DI2uN6m5DZndmOrRxWjK9f/qdes5b7pz3fTnzkSQT9IPJpUSKiZEYsEWosx90GgHLHmcQbXO
hfTwDyaDTmNo58BF/KjFO+fbRpX16Ja4Xhdh5Rg8TaK+14S/H5Lq3ojq+6ywN8WYHjMRH5RwWum6
eLsBSBOpJM1FQxoX38igR708wDYb3bzEoIJ9MCFt6nvPXh98+RbLnhMWh5UvfhtX/VYtEty7NuTy
5RcnBhyoMRIoLOb1N0Ed06n9o50Z52pUSdROeuHvhCVtYlM9gwpfQrEa+976Ceh+kLKSq1ExXVz+
FhBQ6yXJCDChHuabVx0+9ejdzTBZkgM4M+8DKi4TALWmf4yg/a5MwtvwZs5JDE3QZ06Moy5exclX
q8QqwCFA4/ZzsGv2zfFvXDc+zBmaVqSH6QQvq0RxJTVUyCWj8/6PeIsT0HNHhZmyEf2Hv3sb/rwH
M9mcoF3ng9ul6QHiJVWd+DG0aWMuxm3NNfz+cG+PnkAlgLwYVGIucM9b8Y9rt4VeXhNqDySkIGND
gmPdsC97w8Gy5H831LKTsZNzP8A5mbbfiAWceEyKhyYLN7Ler11mtxYSXTOFbjcEivUl0JurWqrX
gqEUr2XbVo9wyXddpeZOVvJ6AInIUDEKKL/UQiOR+26uf40q407yva/vT/Cts2wj8GYDfuiIJCxi
CdCElLjQpHgU5pfMro/YKr8ElrgGT0X31fT9rRyvYnw3jhLBE60xhOik2MsLpIafPsC0R7Ur7Hc4
pR1i1d+qtXQptW47td6uasJDJ30q2L5ykW2y0fvw/me/jSC4SiiOYKc836PLJuGcLF1pUn1wW/jf
+T4iZgziz734BEPNxdh5DdW8seKIaiFxRYDNn0utJ60uqzCjo8P1AqizZnAyc+9Zi0DafgWUNCRN
3Y1mtoPo/VIZVuio2ZMo16rdN9aaryYf4YMppS1LL2ZN/0pPf55rlhLNK/5TQkeBlkSuUgROXXYO
vbxfqK2tCBHcuDK4MOmjohJF8LQM5rOybQY1KntXBw5RqROWhb6p1Hab1ZljoAT//tLe+kpwEd4I
ZpxG8Hnz/XFldLntjbU99HQyJG5IwmkGwbY1dDdW2EnpOadmq5Tx2gv1NkBBrNCE1zH3GwElLt7k
KSuAKKK0dztqRu3wYgyQJ6N4T7CWmY4s06EsP2UhQH79Dy5JQd5L1xWwg422xOsvpqVJa+gJ6F0j
JNoWyYXWT6dtg40WxCvl71uTi3m9PXMHyM+WdcVM1LY2pl7vAtFvcjVxJU6OLIfHehp2Ue5tg944
4N2zEnEsdRlICAVkhdmqdFZKxWf+9SdWdhYpGIf3rq398jqTSYx3ZVlugyD/GlIMyM1vati5CZzT
ILWfewU+i2K9vL+zbl0aMCbmO4vCxJsgZCrr0Ndy0bt+EuyDnD5lXb2GVuN4VbeZbGnbGGugys35
xvDNmk/sfGZff7eItHLIUr4b83dM87pdodebuH2MNB+RX4qTqlsk7cpL+DuZeR3wChSP4IuB0Fts
rcWGgkKo9hTie1zmUtfqkMDyFfx0ROvG0j6esfm42Pi+fUk6IoBQ1Mf/fKJn63JiPraYmFlrfx7h
toMFGQsmevS6g7wpeJbGLNhlje8a56FXV87urQsKXNEmsoJb8eZenFS9ho3dckGVwbYM2k0ciasp
fwhSQBkKLu9/3FvOEXuZxk1LpQfUoui/CCQNHR5xq8sc1wFXUCjB5S9lMr6B4bbjsBtjghz7sTfE
ykv/Zvfa83kFoSNLl1HHWE5qmFO2ymEcVXTslaGxyaKeXLE5G6iDNXm/pe71n37p7yFRoBHMLa2h
iy/Ve3oM1JLOIWgRhSPSai/lw9nOk7uUGkNhGRcP/qtbDl4K5W6NKrPUdpxXFA9WQdo8k4N4e15v
I7kM5cDogQckudz0IvpS3tl2U8Gyr3DjMdK/xqH+Dh/7wbL2cSp98uT4p1YqG1NNBBClfg6T4ZPo
1jSffycrr47X/LsIPWy4lTDelvBFLRlxzz0Ch0fYP4NEepba/dg2Bxrs4EFLlbUZRDO6SlgYjm3l
GyXaZCK6z0zDcj4FCYqcH5MuuVh98Chs+Ycpe+mmVJprZKqHkBIeotIZ95HaOXWsndRo2geeecpS
f8t7uVa/eXN4+BhblllkcBhFsRc3FB2AWp80kBbqqN+0MayRdHKzut8N9HHqRb92N90eD+MJAsgZ
/lrsqUarjFGWK9mNGu1aVv0unL7lwfNcLZ+LpJlSH1U6RLLkJQmj7WBhggZ1oKqTTTL4L4ZhfUwM
ZSXCeVvNnCfhtx4zEqYEHvM1/kfMQS9LbbYDkxDLLyV8ansnovTCrz+HsZOIft+gmUqb28nw1GvW
b4ey3SpwLDcrB+5NmDn/DkRUQcYo0ry5uKVOH5vGo3hehMpF6SHE1+nV8+rvXKZbZFPcyejOth5+
qVvrQ1fDtElkt0xXru/fZgvLDQ6HAXd4nhCYros1Upu26xV95nKqydnCQanMo4s+7grZx51K8T+0
vf8U2tWp8VGULKTHwuDdBoiH1r5tBuo0JCAtaqzozjx1ZP2DbDzhUHT9Fk3eh0qnjNJZK5GNmEOI
xY+euQ+8sUzfW/aJPqRFIaFO54IjnH32kKOH+odACz9VOLwGZTwz7FUKfhRpNwaV8TCyC0fX6iPS
YRQvoQUM1kUt0q86f1nl7fekHUI3kcxtNdFp7CXSg93xeIKqryz7fJEtfjq4BMgEhwJq5xIY8NWi
sLSEgqBmpfSaWF9MZYub/VVvDEdt4i95Jo5Fn2/sId2EofxSaavcnbc/AakDziPpBfAECcbrEzCW
sa3TJDfjc9IH0fBgY5jstdUx7fvvdWI5bXzp1QvNCmdKH3GzqgY9D/B6DojLgAm4TlEvflN9ondJ
UlOVCmE4as8WbLspu+hefxf3nyw52dY5sSoKRZHx8/3Jf/usMi6HnwBNmTf7Yq83iIFocseH04F/
rRsqkYF0iY3vje6TSKZ0R61SUG9+KqQsIFjVeEtTafq47DKNBt0mED8aMVzQdXjUvOwhGPMvBXZp
U3/f69phNGj7eP9r3xb5eLDmcdluXPoYcr9eZ88vvBFu4OQK3/vZ8HZpcr3Jy7jcJAasLYjLbSuO
URA/qj2vaNP8JBn+tvIjbk7AzB5BNY2lXm62MkJM2Ert0S0GvBk8c1t6yWVs7Cf96gXtto5p6aNv
NX56f9x5KZdbjEcOcoxiwtFaVslGSZF01TNHt624RSkrNsLcpuY3qAC790d6GyPOcQHUGORFiBDf
lHjGwSsTea4j9x5kUrOG/2HaxfdMu8+RV6V7KOwklz6nL1kXfnl/7LcPLEPbRN4EbWyvJTOHtuJm
aCYOkq8n7qhSQ28IK5S/ZDhpSmmsxN7zy/hmTm1ec1hHvJzLxE7ShS1pNlc8egj7uR0BbYBDWrdn
e/AucymP0O7arsExtw4t9xWYPlv4bSanZtEwKROHNvLQjTCVH5kkvlmJAyXrY+Ghx19gmlp/Dobk
YAyS6w/etumhow0dAdajUOp7mkqmTSvbK+fr1uTj/ge2y8wrKIy9Pl4xDVmtRl+mm1JgoMn1vu/R
AyjvdOLntl2DpW5NPqwKHjsD8IAo+fVoQYfSxZBRRzPz/gjzhzD9WnjFLrelA2QlJ5aDYwnv5f0N
dusOoahLRiBmCjuQ/uthB3azLEvsMEOLThiAHqU8wE1piJyQNlFnsD4NkXfAYwyoaCof5CYGzw9X
DvOtIwaDhXCJIGU+aYuPT6nRlV4jU1Kogmc99X9V/ldlDB7TMdqZKv7twTaOjI5Wb/FjZQJuzDso
IOLWJkj+LFP4egLGCKCmjiI2fYiQd+fv1GHY060u1+adb6uHxBi+x4n3aea6e2nyNS+bX4OMkGJj
s0bTJaijo9/rF2N4mNtzVn7dGyRrJgEA7kBfwBKSZPH1r8vhHU2ZzR6EAHao0LHr4l8dL5wzwtgY
zOKUhpIjDHpV9WyE3WKHK3njjUMAe0MlSabYBidx8aTKlahHI28pdabyHX4VP/uY+vq0453dxpO0
shFu3Oq83AAd0D5lGPOL3Vh23kCzO9UsXzM+6DqOffFwJ0XKVxEpazDWvLCL247yEWDOfL3SObAY
K4Dg3NcKYzXKQ6EGl5lo6YvwhDSBkxuwmyfLVRNzE1QfoF0inrlSxr618eiHw+hTpfkP8tjrpY2K
EL0Ln9yyLrVDAMw9VNp+wuDBQ9I+roe7Jt+p1Bne31E31hO1YlJeaALI1iwZrbTn8kolI863gL7e
hGhiO+2VSD8VXeOgwnd8f7gbHylg0IMUAl7BZ10c7MHCWVgq6B8b0vpeV9xef1Ylf2f7/XkQX7wW
PdfJXskebt0mv1vrKKLwz5s9K/k1NMYSsfyAfmzkRy9+IL1IXX+t0lOjHD3lyUigVmYIyP6Dr6Vb
AKSb5wLR8NdLamR911UBtSR1GDdT+3koTlOmuIOvHYoscAKaJv5ZCAraTTcOfRyE+8uykae1Kkq5
bCQ/oV16Onp1gIBAt1W06hgfK+9TO0nIzzQrS3vj3RbgSJDMOD+8WYuboVdQpSqynJejj06Bqp5U
wPRisp6VqUUDAJsgTV+Z39srC+HCmntpADj01xOsGGkaVkM3urGITp7s7xnvJczUjQr1sGpo3Iu0
nRr+jNXg8f2lvfm1f4y8+NpBlVOpMLiIIxLQaPpkUaHLEQ9K9D1yPE7urZFMbh1U8hiE0mh6MQhx
X38qwkqph/78SKWmB0VBMiLH6mmqdpHBw6SuhPE3Ll4w/Vm1DlIFlMnFOQ3HSgllc2a06PomH2Ds
wekcpAevbvfvT+Tv7bi4d4EB0Rcy0Gi3QJZff1g4BHom6CaiMz7cy8E4beh1m7ZaFO2HKsReuRpP
nkKTvp4MF90cNoYkTqWu0wFadQelLf4aisnRi9xCXa+wEB35j4tkxMAwBmG7cU1yVS6mvtOVONNH
JiMSWPY10Alqf+8Bl9AbvKNXdOUhuLmrZyYRZTlYxObykuyiKUySmU7kR/4u1NPLJGdfoz77qlSX
waAwi9D29HEayOHeX4tbm5pqM28PmZuAKPt6KYSVlmYehES4pv4bhh64NlBYcE2jRPCl39X0Wb0/
5K0HQWd+oWJqwCNLbcJusjQMKeg8VdGOEyOUmGJvZtRhx6/DUACYTAecZP7Bdxq0ndOqqQD1LnEB
vwzKUYe04qp+7ihWcoi14j5RZTcT3sZCXd5kgd//zpuLOhOVZt137S2EVZVN5aEwxzaPYUXHtCOC
s0gtYMzwSfGRgYlotUMDRS+slaFvTTHkLHi/4OzkVYtVnbI28rXJHrimZn0JeKqIQ3VQbQM0qLvo
84QnlqevVDRuXSDUUOiXm3W+35QXhqLuzChk0K4ITzPwS3TlxLnq/oMSK9uHTIXW099Ni8sQZpja
qE1UhupzuM0wqjKUgHywFlF7K7f+zalkIAAGWiRhHL4+IEnV99EwckBmqoBM32jR9uc5Ex3lZsPk
s3r+51FdC4NvZWWCpPP/jbu4I/0iladEIilRo0uSf5EM1JdlFJui+1Hj2KRQS7PzSLtvej/3H76/
dW/dCrADgDuIj992nzWRKkcW8shu2aGjHfXburEvcZRfgvZJTBQWqLS+P+LtwwL5Y+40u0FL6LrY
m7qW17Ub6eoslHAvIUcUFdV90vvHwFSPdOhvay/7qhb/KFwEvIYvMKcd3EqvF3mKa5yluwrUsKeH
OtrlgbEvsmkfH1MLfc0CidArjaYrqd3bNop5G1OtgThMn9MboBhZxa4NMhhkhSocqyP5HSdz2npq
5qrlVfIkKuutuOopUkFUK/ygPQ5JOgv0ncY2Q1QNe4KuT679ELgWopwOuVK1KUytdlTF22ntWifu
rX1BXxLAKtuCnpfFPKEIOyKPRepgmtO+8GW07FO3m/p9WGUPuukKsdaIeXNEqoYzr9qcy+CvV8aH
zY5ImxhcufV3CpKEGd30DZGA3n3VGDwL19oWbkVdIOY2C0OxnQfj9Yg1EqVeYNTcnXReapV8p9Sp
a47mSxAqB291E9z8QARZsH/UYREui/uWpk59r/Vg4aF+alFmtavs0qGFqO/1LN76RrkS5938Pk4Y
Y1Eao3/n9fdVzWSbYcL3Vfa18uyNSNvNLM6QTffJ9N+cndlu20i7rq+IAOfhlKIkS3ac2HGcxCdE
Z+I8z7z6/ZR/7PVbFJe50t3ooIEGukSy6qtveIctkORa9CShRN9EqN5cQfRpXsdQgdgwYQh/UWlP
NXEsNv9pGhUozkcZ82dD2bp41xYVm1MMuhkgLW8H32/TOOhqvqABLV0NHkPEteREdhWsV4rccbNa
fZCgIb0fwlaXpVvIV2TsQRC7fLGGz9ixCVk2m6J9VCUPqJ49hcN0FCz5PElfIJaYmb8RqlcvCqBs
hBJmLQz5FmXJPMWBkSgsiwjdrsRGJPiRzp8VFcYgLHXIi0w9+tRyfRNZ2vFfpFUOCZWOibGo7xfP
nFd5EucyF3H5EwnTw6AHhAKHHjXYyWTY5eMWK3/tJTuAQhjVC5+sZTOqzFJdbXWfpwV0W0vkGvEN
vaQPlaydM+nLmFjuaPyr9JxWFB4XYl9hFHf5aYFvwIMOgGUqU3uKVSguoIyzAgpomHqzjExrmr4o
Nhp16d/PkMmU3ywtjvObWXaSNa009bzhGT5QMrkNR3WajviN7FMr4Wubex2dHPIgLTglUrCPod69
v7GvAUgiWydZBzUI++dKMMo20N0OQo3Hl2eW0c6Gn50ot60XIcw4kNnWX9o5+CRtsq9X0wIa8DTf
hXXL1ewaN+4WmhjI0MK6T4oOdZPxue7kr1VdnQBknHMgwU7hYNwQGV83HltE+mWZ6oCpZ5qorSGD
SoXEYA6Afkz+53zKPwl2kUj9Atn/opRfmed+jMOdr/0aEU3neP6aogY+Qr2xB1auCCK1wF699tCW
2cnUhEbityNQaIMpRMNgJsvv8gCnICfdRczoy2oLg7WSy7MkKZGYrUGdFD/pza6THbWqwK6QYJNv
oMx953S5297H+ZYz+doHpvkJhURMnOQroYU06Bwnq+nUyejBN35K8T+7eiO5M5IngVQeVXxLTcQN
0m7TueYan2GxNgbJYu5E025x1UeOBDmrVHhK3d9VmXEGeoZz93ko5d/jaD850y8Mr06pHT6Clnpo
+/Lg2z/e32Wrb5omiEBFCY2Txfl2zBjdU4cN3ijhNwR1nPRD0Sf3uqT9eX+h1V0kZrToaujcjYsY
1ma2ImGXyknS/d6VaMjKvYPz0pR4TRvTYkExVTMBEL6/7DJgCxiESG/4U2Ctl7diWiuq7U9qj1wI
Isl0N3wT3Eva73Ur2ZVKfJwQbpJJsd5f9upa/M+6uIeiJCDkbRZpTiYbna3HMmoRbbQPBF8+CndB
FSFCCRDKRF6nepKODbD+CJJ02Bgbh/aKISZ+gPCu41ZGRAb3icsjVMsDvMhe6z0Tk/SmuC8ChJqk
aJegFmXET+YprxJXqUBoJUR0JXHt9MEERfD+e1h+9ddfwS8AvckGu2q11ZGsSnaEaEZl4nIDSjjl
iqjl5tQ0w0mpjENF5+X9Ja+O9OuaEGOEHyJXxvJYDVrcOEWN4isCu2eBWZ2MnZIEt8yRdql8Y8df
+C6upfxtAvafdbG+EscIK/JFMjJPNUNKlTc+ImShzeF+bqkYNcW1fP9eiPnZiFBRKx3ff97lCX5d
FuYVm9ykiaaIE/AmVg5+FeQWiE1PrY2zkDPs8uZj2/wIO3VrrCGe4O2NJJaiEQGzk5WuWyxqHBVa
lU6ovqiZ5yi+G3flEdmFJ0E5LdRfxSDfZgmqTXr9URuau6Ta7N2Kc3P9EyD+K+xtIsniJUttgrb0
NAxe/itIhhuxcK2SdSnyk9p9VkuzcQv9gxY+v/+SryDnr49Oi5J5FTru9MMv3zLbVI/yGlSwkDGN
E/wt0opBXXont9/n2DkyLtjJCDgazM/Nut/TKt1RH2yc6rVoRmX4P79iEa0T1e7DWG2GV1L9K5uh
mo9FMpyKIvYCIBlCtE9A5zaefvWt054gFSTXvgreCZzvUhPC7CJ6IupKXwDSxqgD82kPRZbcMuNy
Q2k8ymm+selWHlljQEpnjynEdW9ELqVmQCceODZSunWLMma0c+Vcu3HMJwPPLBKXjV6QeImLLcaK
AscFhAsQ2yL5mK0GIwQjHDzsHDywLx+GjppK2s+Ws7eirXC1uhoKQyY+bsBelgV4R/In+SVTByGK
OA4InOloduR3lfxcOlvk1dWXCRoUPTMCIy22y13cRWoZBoEQw1YRDKaEqdoAzetoBwgB+U/kTv3q
m53+rRojh4d0jsTdJjrKNJwul1UKmxleJXELgNBNFOPUFFh3aN3G6ViL/OA3ROMZaA5iSYvhXCwp
CHHLZu/pSXB4pWWgoFNZ0TmJKUwNkGFGu6sliUeWNm6d1TeLTJMOZmCFZ+RP8VyUeD2+Bn+/exEC
UWmR3cFZy3jYxIZHEG0Jaq7crkwwuOUR9qB/t5y7Sk4g9YD/Bk+w3uEln9voyTK7E7wmgZ11/lVW
ISTRqPNR64PbtGhHZ2SzhV8ng9dq/d4oClfAwaqo+BSPd/hGlKFyFKKeETe9lXQkWIhQFjd5ZW1M
rFaf/M3vWFwDox1GCb3A/7Am8vybNj6HCvbb7fOYe0O8OfZdpuqvO/h1rGAg9XDVB4zzmkTd5JQa
8Xgr+oA9wAEB5caeQTEQOA93bZgdYx1cKbJUfp1+SUx1a3+v3L/AuZk7C5mDa6BaXw6BAVek99o4
OuZGv/dtTDVzc68Wkjcb+BnE0j4iu0a4uIKIhIHS+xfB2i6HpmLTDQVTQTl4eZBJaWFZ9KRzFiwR
XDcQ4KD4bnay8jVCMjYlh8/treixtiipLNcuUPrrGtwuA73K5673NFT1RUEYUjHYxwmnFCUDPPwh
GeaNnOpqRCy+NwLZQLIM1CnJJC8fdFarRo57bh3Gk5+mglqsvqliFR+DAdOIp7H+TDt/l6KFl1on
NABd2RyPaELsQ8t2g/qDXeMNk28Bdq46Ia8/C4Yq2TSoW+Bqlz/LzjJgmJHRe3kHscA+VerHLr7V
+94tS6irVDTyi2A0Ck2k97/82oHT/rvykg8tYyKRmhHJrZiaCpJ7Ffz2ox+h+hLQ4JPqzfplJeXg
AzD6dpjRG1e3cJgrEbIvI/VLpN9ow63QHesGyqdh77Thoz99RevF7bIt+uTafUyvSRdySaZgC12+
Yj0NoqHO+t4LOxDcSGoJkEdESlX77aOS+If33+vqciamfdyOhPFlPut38agOY4vHKUdZk7pdgeya
oz4YeeqW3VY/fHU1KL84mItUflmVJkGdqR1Snl4Wh0epRY/MUM/oTwEeJvlQnMf3H27t5Iq9CmRX
/LEMF9ZUFeqUsWnynukzxFsxy5ja7xAGXAneRGCgLlhu9d9XTwngfxGmCJLEjctPGHdNLRmD0oP1
OgTak4/wSfjLCQ3KXGnPrYTC3lHWj2PjbEALVhMQg/kdZBto1Vfzhs53ahToOJ8DzjeBot/EPnpw
dBvm2L/TXsYGe6tW32EpuLGNVo4naTn9MjCkiF7Li8yH/EbX8gYlwEDN8XeT9hLCsI1cAXBQ3LbR
z4IB8P7HXdlLfFOa4JQEQmJbXJlv6k67aiNbraDZGkq162AOqXj0hO1dIpmer2/dfStbCRA0Ny/4
MjCyy4CcB/rYtLnRebnEEC4Ehy7Si9jcCZ0s7ciwbNcp6cYjri6Krg0FF7oqJOmXj2h1STY5oL28
D5bV7tWIZgnKRgGlfD2iTChVh1/vv9O1DcRI7HWWwUCOTsLlitgGzSOZTQ+m6NSbPwTkN+Qq0ULs
w7WnWH7qrOEI2uvfLAu1lzEKPIOrYOsHeq+NASdG7olATMEFqMEf0rsx/iqltwyrXDF6tMy/7u1z
o6H3yABJseEKXembYj7TSq1NRFIwaBO62bXvqUN/pH1wmuI722lc53vbV8c22SIbrMUJ6g4he88t
L1/FXpSj7TmX+bxCuUYksz32g6r21ZGyPQx7uGkjleZTDIoQddKNE7t2fGik0A61VMBeS6Sm1Gqj
WusJobhO9oqWn7lhbxFT7lUgMsmWSM/qxqL7ik05Wo3M+xfXmp0EDraSJfUJjOIycDwbh1jBiFLm
j3HyC2KHEk3HedjkN4sdu6imxcTeEjeOIfjGlzvamPohgOMLG7+Q9k6A28YsnDSiM9AGl5m90PMW
QoAiSFmouP2LnQ0GFxwU4Cuef3EX0LMYTamu2dmagZMa/rcDiC8SeCP8CsYEyT0DxchgD1lyo42w
1jLS3y4tYvabAKnmJi8cSKonhELDut059vehK1yjQVYZ+7RRPpmg7Ozi0JHhaHikwtnbeHzxWa/e
PhqM3EnElSsR8cnpqkrXM3YZclQmEgGFlB/76KAjoq1HEbgeL8zOAmFixubZrOwvXeGf7GJrULsW
SYWQNqoftOLpVF6+CwX6V1/qReelcf9QWP0Bu8Sbcbqx8aUU8s1RhemEVG49/koSCayeTgD0erp2
ywJ5xEA0zZ22QwpQPcu7SO7g/f7B/NXTHcxWOPZy2J7m5NfGa18p1NjqNP8NIVxA6+PycYE2JeDU
us6LO+Om1SBOQCCtzM9BYN5Ekduy5//BfG83NulNJm91hNcO+8Xyi52ntYVSxSa2OljUneUScDQ0
EgcInlwfnOHj1HGJdY1bgVrbePCV/cbKYpIk+sNQwS8fPCkdqxwaGmYRwIMyh+zJRTnDFan2QhQt
StBplaQDoLV9VD4NnzPpAQfkjTRMbKbFpoe8QdVGdsLQ55Wf/ebgpfhzznXs44cZ/2Pbf8LU3GUZ
DYnN6CLe49VCqpBIpwvDEHHxnu1okBNHGjtP4jMLcXjfj84NAk2qFbriUBkcs403vLa1FMhSKthl
TtMSlS3ltUxGEveeU4Z7YzRcIS0DA/ymn+yn4du4s+rQzXX8l+Mb8rfPG8uvnCgkVzTqcGoW58qY
x07Q9k1TDnIiDXv03oPJeSyKBoZzhTgV+tB2zb9I2oQf8ebiK1EEgAvZAgQHyvJlPVEjrJYmPYtX
ffgtbPpDJ8Xfxyh/sCrnUYhYtEm+xwTdlaX8k++0t1nm3Cm15QazQrvawNOivQ0dvd5p3SOifVvh
5vpOpwcHyQQygqjorvZDFehDX/uNZ/IZbH1noVeaNOHRxy+hC0N31o3PfZu/+D7cGtP+jJUR/+1n
mc73bSA9i/DLiGXjNFxvUtJmIbbEiAgq4bLmk6F6Z6OmNl5dfO8IAkM4HFAkCrIX1UrOcZZsxYDV
BcGOglMRTcklRWLAe7V2FBylkT+IlO/W5x5TY4FsNPIHPCWFRB3Jhze7YO1dZsAoYImBcO/G0Q2G
4Uzf/8U1KEqH//6k5fXDODvyh6HxykaHFGy6utpR+yI/UBm4RyMX2lQnSv/HAKMJ81scoggCqCE1
s5u/Pj+AhkUznDuAkd0VoDCZldJslRoxDPxyka9uym4X5/yKBs2VCEmfojw1frQniB421r5OxcTa
GhhXUczwz2VwbvPZlNpWrb00/2jIn7r+DkUCxT7UkUJugLhaeJdHvyVniyZ+fWxRoKaXQ+IJTf0K
RBOA/tbTua09x4lx7c3duqA7VvP8/cdKOAYFlHLDw8bTXm9DVmVcx3XE2OHKWw0MmKk0elZ7uEi/
eqvha8v3PyWDdki0G8OfcdrGi4dd8P9JBwOCDhrukHZPOK8gIgThXsMUfOOXXYdw2gOCNQ9wC9Tl
EgKpyxJ8NSxtPYnks8poJofDq23S2AdnUfiYhHWxrlUkN69TGuv7xk+4vqcpYEBTweomTF3N5adW
MiY1ciD5AuuKWngW5xiZkuJF/JQM2YteSZCcMVyfTr7IkwS0S8o3ddJEBX15gxrAXLGfIzCRnBuL
RMlJ6nZoKq32cFd24+apTv9B8JoBa+W2QhQ8cFtC1uc42evOd3bP+6/hOl6zOhFRSEUQIJbIJlXu
Ur/EGtQLTYBlNDZREx3re0vL3QioxPuLrSAyWA0ZcC4wIF3AjS6PXyonQTlFUcPWr1/5GIXOJAr0
mh1MxxbXLEc5Sx/qgLZGjZp2eqPgd4yO+tYtdZ0eGZATBUiBphwzzsXvsI1JL4oJ/uFLmMyfJGi9
BQoOtQWwGcVO4TQkUAQO/CiRwlhoOPe+tO9Thlmd92fjpYjG1GID8CvoHwnEKm43iw1g50aW+ElQ
eRodbaDIbnOvABPN0mc7+G2ViVtUlZtSLZanoENEv3NVN940/Vg5kRe/QsSSNxnj0EvcvxP1R9Pd
TbjsZvVLPz2yMz/XSOrmD7UN1FMyPEmPvQwH5fdfwkp8FNQ3ABzYrSCAIQ7rm9Wn3FfmXrFKGN31
TrR89BBnLsZoWWTsVDSdSfgOvvrlX6yqM8QzkZ2ioybeyZtVsymI86I1Si+MjumI0g4fX4iACUef
GoKjhGRtbW5M81eKYtotNLZYUMyxlrAku+zxau6Ifbb1rboJfkSJF4VnfJHdqC4RHvs1lTfJ/Jhg
OtYp1saLXjuCoMFoRXAfQXxelifcPzjOayW3rw0CjLpkfDL0F3EFiHpwapjeldicpC8Dg/jJRO5V
KJlTtL3/6lffAnsd0B9R+PoGGACNR1qc1q9AGjHEa/tdzi0M72Qn1IMFSExckGKQh468V6KRGddb
jfLXbuLy8MGvYZCkcyNdCUTFTpqbzhjVXqHoWHid8SfeAWTOP5XxRwsyv+nfWMPPIpFccJqo0T4n
SbPLpvv2xZR2g2a5VfRUpiPAl60vtXJ5k0oLfw9QvwSpRR056lkq2VCoPYfBRDO/qMfZVhhzvpC2
1iigbXyPlYtAJIiCEEiewlV0eRYYoUtDqRSVN/TVx8SZGU/g4+6mtfVDnfSf84y9PC7RIkiLHCHj
JmrUnHJj3EuJdZcVE0mVT9dkULZ+2nXBxdUkimm2C9gJbfHTcrst5WxUK6/W5uMw4CbJGRWNbymi
YVoErt5Cwundwdzikl/pmEFGEkNQtMOAxwoTusu3onSVNY/qXNHZb935KS4g8JXcBHRpsTGnyIFW
qAtZuXjn0NEQmzVu0NcLg1NePm58opX3INq0Ik8A7ED9e/ljRmcCaVmZJZ72435IP8/N6KaKerb1
6b4L6O2BPoqq/M40tgijVzwp3oOYOKDPLEQarmhHdTFhCdUSn1Ur9eAjowh5TnFCCjHAAGogTFNl
jGmxGPEEeIdG984qwNWMj5qZ7E2STAut6u6HFJhelva3dYXhuL41j7myyXj9mWRzlHkixV9Wx6S3
jQpRrvQcyC7MuFytGdwwABFgf2o7aT/pON9IhSdH971Zn6YJwnxEIxSP0JiJ0aRrWx3QlSyTGPff
XyQuvjdXjBmN6IJPNlcMjF6H3g+WJXZ6zp0Xk+pH0KhEwBPvimM9mS8NyadS/Jt9DAkIvCB4Lsru
5T6u5TjT/Ijbva2/zeWD1HpJ/yI08Boiydi3O7GTxVcTUNxKSrHGIQ8KaWMoWyXYSu4FQxWIktjH
QJUWR0oe/CyJ5bDyWj3h1nW+1CS9cZrfF91HPGhO8hh9Fb9k6o1dF70IHI3t569WBoJzGWz2x8Wx
WVwB/CDuYgIt2enSSGIyoiGci4QzjkBwG+0yGxZLqvrMQY4IwyH7jZyu+ac3ncgtcabZqNJW4jwt
cqozQi9lyLKb1ZF+K0PKqRYKwr2uMxI23AqqB1K3ez3RvHCTJ7V2+XKxIE9HW1iHAClqkje7stFN
U5o1rXw19HKsf6yg2QnI7oBRVFmbO7tM0Vi4G8LiYCvVibe5q+sNsvIKwAQOOi0AkMKYrl/F1j6b
azRIncIrZZMBxDHsYq9yp5lQCvyuMZ9qGDYMBXaJSVqmd3sBIBYaD36M6WT0q8y6k+K3W7fNyonl
ZwnGCa4m11q7DbNNiKcBJzZvT631hW7jGYF9fE64DR26e3Qp2jLyxu5Lr6uvtCfmOe520F37SgJ3
w6YUCIIrxnyNMM0oJXXpYYK609p2J1nZsTlOdXJT6O2+7B5LoDY5rl4JllIRs/YtD/IVDD/ME1IQ
EK+In/HX5UZR52Ik2U9LT1d7t86zG5GpzZjUjhVaVHDMzEiiLpUOUd3dC7vlEiLD+9feSrygzQkL
kzxdzBPEf3+zV52CdmeZR6UnFwKJ0r360o9Ss1OnLYzbylG8WGqRaGhFb/lWylJO97UOgg8CcCPk
j50h2OcBAXH++rfPhocDk0+OAZBCemKXz5aonTVB3Sw80QYTNFBVkQ6oiGOut3Hart+iWEnEf6jD
AmhzuVLU63LWW0bxalMBOFPM/2B776R46wCtrvSquk4xB+VkuWWkMkmKtiu8nCASqup5msH9053X
h63mxcqUh6cSHSTmW2h0LU06U73U0yafCm9AW5N8rBmDo22k5xI4ms+lIQa6zPLdwpLc97/c5tKL
bWmOEZIz3VB4TVO/MnjnguZ7DT5O/scYdbfRUrdQnF1AyNhYWmzDywuLp4bRInzJcN8yFm+4Ko1Y
6auywHG8ag7tRLvKqtxsBM58a8XOXrHvh/aY1P29gRm6wDXZUXaTZXQbcZLcuL5WQgTzTAHb5g4D
or50cpAl8E0DBq0eYI12RFe6ze6k6NihSi4qSr2UvNRAVkXAqyqMqzfHQaJZs3wdNJMFUg06Acfp
cmsnRdrafudziMbPDs3rauLEcoPEyZMepUBhGQ5BTyyJVkO3pd6yttvxvxJXqdiGS1COEepFmaFJ
7dUJJ1gnJaZOpZvoyhywje8uvuvyQUGtkzgJsDzj/MWDJqEzqKAx0bOmXGbXS81Z8JkajL/pyohE
0kfxuVaIVvZOoSIa4w0wwdXjqhp4QOowwYChPF2EkYkrAFIVUJykD/YhL1k0DhjhKxQA7z/tVVdM
rIQAAPYYsOS1ZYvOTK2u0GIz9xpDPmJN8kkP8PZRtyAKV40nlhFqKaBCFHSGlu0QeWRYN2YsM47M
KsP8FJn2LkW5qpedOwGKqdAO0+ItzON1YSnWpQ+EqCiu4ld3+9AEZVg1Vu5lkn4290XZMCHudpEp
7UNSb4m2u4qjT5XGO2SYzkPY3ZLB70O1w4l7a1p+de+JHwNrHvVP8Jfo81xuLCmERmZKUu7lwScH
llhOsA5yVMTdLHv4P6RYa9/27XqLa6/PKFQCx+fhm0cEN12b4wliwqv86SgnPDVH1Wpa18n2r3Wt
GIyF0d5J9lqxsc2ukyyenfY36Aj4A+yCxZ1faUWBvitx3Ih1V5ix5Dmra238oExzgX9ZemNN6c2c
Qg0pe+XT1Ie3qYxefhFvaZ2uHS6DmE5vmn3Pzrj8DHVc57SjuDljKtYmj/bCxjbkrPeFvvHYG0st
2/5gXyYd0d6CrY1LRxPvOgZQotcdb+YD10W5eMOgtXkk+ttX4/oqR9wpbuqC3gH6cBlmMGysNs//
kScEEfT8c5RUjwQWrGy159Rq7Z3/LZmmbxno/jmUdpYZbvT/ry5Q8YtwZaUuF+gke3FjhIrvGHPO
lSVLxk5Ak7ou/j511q+5wFodi6f3Q9n6HmPqITqdQmdksV4XNnnc9TGXhMox76J92SLIjEMbmgb7
iotjKOhys/cc53PeBfveRF9oCz56fVHz1Ahw0b0B6Ue6ubg+Igg4pm+SNkjSi2Ba+fWhGWdXRHEb
oSETNSU/y93AuDNG5BWUzxtv4ap9hYwbw1eoSUgMX3uYNklUGNhUFmCQu1OJEsnYWL47FzEgPP9e
9z92DMFqX/OCcH5+f+3rNi+4SiRs0Kpiccah4jy8KSJUxihS0fuZ19Q/cY2hdUlmD1piCoaDKvWH
WHCF5O6QQlISDCmaMUDv94LKmPcdaDCmQRxEul83ffWSBaZbDL/f/43XWMzX34jmHfBpsTEXM5CE
BvWYYwjgiRanUAWVHZiG4Emkhk68pO+Emavg7epGguXNVkhY2x8WIrPC8h0UNefj8h2lc1HZTcs7
GqMvWEO5oskprN/iuTsksBtUxPcQOz8GfniU7Qepzg7vvwFxDC7yG14AQyCySCoVIoZ2+QPaMJmS
0rD4AVq1Yyb5oGOdqGHf9P4yqw/6dp3Fi1anKJBbsQ49hnIeUGqCVDMwXhh8mobJrnHwyI5cJyXI
i3aDsnXfrn5q0fpgBGriS70kIWogHsKw1JmzMN6r9kW677RDi85fa5PO0UwOs1+DObtmtuUkvBL4
mXRBkYZIymteohCr1tB7A0896lrlIA/hTZoYXksektfJRu9zJatgvo6cs1DQZKqwOHOIXU8mIYm4
HskfRcs+oHNChcZx57qnnRHlGyu+XtbLHWTTTRLQNzSA1MWXnf15ssIKKx21KnboGNN1TXZWjzAN
2oox0FeV1qoYYegKnsWBT+MkOgtIOahnMeKPdHTN9Y16bSXF5D3890ctov+shwUFENvNp4vUjN2u
mZ5CjvSIL8wr7BS1fKfaWPS6PuUwvV118fa1pMyMWbyKQs5dwwZwRDk+f1Wyb4k/uXBg3XguXbvd
kDZeX5dMEo0eOkZX6J4kTxRsgZEcqOSXXDFuTEpQQRfQB0xhGUz4+nNvh3BetjAlqzEevguSizT/
QXQs3rNZ650ZSKw8M0MPeME5Ftn4L/jk0o4Cq5gg3g7tzppQ65EpJmpl18YnE0rVa9kED7gP9RsD
6EMT9Qiw0hVncPF+8LnyQrfFd3nzKxffRdXbONE1SZge/sNUr5Bv1FGlS4CeWgQOgiGSb6hee1Kn
ws0SmZnn8y4YQ2SG/L1vSQK8Okp/iuxW7FnBU57jjexoLWHjJ+qoVdAjZkYsDvaby7KcoD12RpR7
pbBx42XOoGXtRP1gYgIqyukIpEqXpp4ACgmvF4FgmkZOlsbJY0CUR9JG3fm/vDYhbUmPgXnx4rVl
eoaznZ3knv0Fg+2jbjK2AHo5kFGCpBI/UBxtWesPmHnJfuWl8P9mmevaDI80Fl3B0Qsqc1cb95WR
fG9tmpWD7O/VduPkiV9yGYMszJ/Y/Rj+iLbAIgbJpVZZialFpBp3tJc9XS8OuvZLd7aoOdfxlYUQ
uYbupAhh+MVnqqR8HHGBjTwrlZHl7TwZx70wRhezZmgw7wbf2ti8KztDKOEzPqLVwtMtyZdGbNod
kxJMfMzsQwRsL1JNrw+rY1BNketb/nNc6vd21H1O6vzBoR3S5sONXIU76WnKFXx/tuh8KyFfNP6w
uKEpgsrMkkSi5k04hknGT7IY5k3yPinD4zSXz3avP6SjdGPKyU0aIteE0I6iuo1S/+OHwedAlX8G
qutPtOjsrVx75dPQTkCdg2sPnNFyUlshuVMM2hDB143cELvATs52yvjYVq1nZHtd2lpw9csIjCtF
LJ8H7Pnlme16a+ziPo48gguMv9nNbBw26fth+WXGoIlinxZHeOzBObWWsddFe9Q0+l8gyGl8BNpB
CT5YQ7+Va13ndCgPGijAC1ECysBFUO4oJSTVkEJkM8qz3OhfY0X+2Vdf2yDfF3H7FFXVQc6KM86n
wTT8Bo/73UEZCY+Fn0gFvx97116SMG8UJo4CUbFExYMEalD8pJyUZ3ZmWN9nUnNkQ7duhsFxWO70
0uZeTJKdqXz9UsXFaVZj2W1ipg2hnR8pHLeAoSuBDeoT4to0YJC6pBe0+HBMWAb0g5EPLfpTKqMx
K9T7KvVrnSDk0iYBZzurAY22qhtOd3o/f9Md3G8KJd9LcXcaav9jo58azX42KadrGTC1pFFXw36g
55mooJ23APgr2xs8BiW98GoGGLD4qH0vj3If2PzmUrvr8Ljvq/nLpPjnQQWQHmk/q8k6K5n2x9HD
h7RKb7QHpDtv2zpnGD/9aps63RXTEMJ0M44b33hlw/HbADhB5KOYec0S3lxeUde2WYI4gtf7yl0R
qR8eK1m9T4LxCySVr5oD9Qk1KLzWPHXE6iGOvmf6aZCr30gnb7XGrzrT9PeEJBGCuozOQLddftsU
GcxIapCNm1PnS9SEjyh0PguDtKb5aNXanRyniOgj5if7jwJqtfEqxP9+cRO97iswdUBcrxJw1Ugd
OS9jnBDkzEOUCEkkJswqLhsMD5Poj4VyThRyayrxYaoC6p7krrbbH50RbmhVrGSFvAm6iJZB3UEB
suj40VyFQdIGyNaimoCO811vt6fGDB/jOf8k67QAnPDeDum85ZP0vPEexP/86j04zIgExpUEYlFX
BkCpZCYUqPchD2VhES8Qp42KO0TSHcjEQrw/pvopMo65pm18hJWjAupbB18oTGSupvtYbsamlFk9
fGCquiC9m4vBdXJ8W+JpP0BEbDYt4leqSyp4+giw6enp6ss+Il3uUi5QjvdGmgZCFyXJ8YLEAFoN
Jrdy4LFaB9HNYFfeZNLGA69U16wOQEkkuRZuPou0pNMz8z9urg6GLq7tlzUsB6t3+w4x327CF60z
kdrFm0KRq3/kTIhF5Mz/p41IcF12iT4Gnub0mgTaZBFY+yYeJSMzB8/2i09AXR6GsPVkP98Hdn1W
6b4B8wTwb9Qbt8w1VopTz+CCcYKAuFDiXp56OjhaLUv28Ap0mm1SzKTYl9mHhK5ugEUHiJY/TRh9
VjuyUtN5bGfUTA2GN2H7Oy/VnRSku7xRI45Cjz9s/Fyl/Q9DG++FqNb7R2NtdzrYEwqZSSEXtAjk
ilR1sy05+BrX1EREhyGKzz2CEilGq+h6GnGyEROvW6+8nDcrLvIU4ChaDewCGS0dgC+dt45VA/On
DShcpON//XzcnQA5aKdBMl62/czWlMYoQ2gxxu2wUPVzoeOfmblwvI+K6dzpxOL3V1zb/q/Iciba
FCtXrsJtnM2D0qLbGTQ/NMSQ+kThao+gd/bn7EUJSLtS9aNVFre9XjwyN/vz/g8QL3AR7ACTMxpG
tQWXBVl8gDf3ny3B51ZzFDXnIjqTm90GBuAdq7xJreLw/lIru4ciEeQUjC8wxctJf1blzZxOKINb
RbwTigtYVO07U/KSuvqE80AdbaGGV2p8CLSYs5G70SUk1718Olkd57AfebsOjKWUkZBVnfLEznd9
gKYjquxKYNwUxY8gSVpSDOl5RJpth3OLyw53R7q9c4mDR2RqtFY71890Y18XQesG9u+/fzkI9pCI
iJbq1YAvzKeuRNll8CysLdgoN0qvfahoPQRNcrbotWfOphnlyuEij4TToKEooF4NiIPeySTJJPKU
+nykZL6rWv1cjomb+Okh1LeUoFeGmHwNoDmi8GLJJbM8lFssfvOeBEN7zmPrkKvtaVDbg4YyVDH1
99HJGL6Y2a7I5V2Kr7Uiye4UUXjDQN+IumuX3iuxms65EP1c+re0pS2jd52OSDPH6FAX96n23ATp
w2ifsKQAnaruK906OlL7A2OZv6/5yW7INs3XZueSSIDhlBEUFhlGocRnIcsxS/j11ie92SJKvGpZ
Ls/3qx41uCyyb2sxJCzHPioaIUVsJfknpxpva1Pf13b9RTQ7JLs/qE78GCvRjTaGJ7XoP5Rt8NHg
htWTQ5EWT1bj3zcQ0Nr4VymnGyijtQ345sfZizsXaGeY5/6AlO4Q7UO7O/hRBKpWAjGPgn8eb6SV
4npavgtbGBYiW0yCveR1lkVBn6pCayaT4le8qG/pO0jnG82ntZBKuwPMBSKyUIYWGU1cp2XVjEgG
0nWbLJ1ZTMu8FAgG49n3g8bWSouPi3xDmMUt2aLgigoWmGPiomwgbW1svLq12P3mmZYD4CSgJhhK
VuoL+Ogoig0KorxaD5iDzhqc/Anl1vcfbmUMinOFaFSJ8hve3SJ461nJZDJBu03gV0QHr1DjnaF0
h1h1jhUcAvvPOL3qS+YTIBru5mpL5mV1x9AfEVK8tDeXukhDRM7mxMgxiQgcAEkflW6/7Sa1dg4A
tP7PMosd03VF3uK9DEOdvnMX/u6SZ/BQ9FAP0eYwaSXPFdoiUEtRJwVQvThzdRaEfWuhlyNmHAKM
bzE0SivpIGkf2nZinusjOvL3eqggRUga0a5R4NNecaecDo2BsUe1Jsr6Wx2vWvE2u6m71aL8RYpa
zwnyndTrZ7W3nzY20srrBTpO/AMowd/LLAAKvF/7kckjC1EJuAQMKQXFtU9x5+y+oJP0GJd/6iR9
aJzha2bpHTQdd4jG35I03dKReg715Fuo2hu1z8qnIM2kuySgcMj1i+P9JvdC59qq8pGCO2XAljvT
gy3dpcguVLHxhO22FftuU/Ubd8/1lhbgaVJqBYYM9bV4WW8WTfyOLkyMCJXq9AfdelaJ9VP+93ND
hkmw1agLYayhY3K5ihHLoy/pegfc8bEbHp0W2UH5a6JvTPCuvyzLgIRlP4n6ddnmnyQNtK+qdB6I
BLeRarcsfjKKLccPVbn1SCtNCdEGJOaYokwF1Hb5TIWtlIM9V6hkT/G9nNbkh93d6PiIGv7qLBpn
heO20bMKcOP9DXwd5lmYzj3iALRqUSy7XDjXrGr0ewSButJ3TQmY1ey4enpIN9uLK+9TGIw6pCYs
oyxn+r2cq0GvIkZS/D/Ozms3bmVb109EgDncstlJrWxJtnVD2FPTzDnz6fdXOvtgudkNEWtf2IAg
w0UWK4zwB+UYjz6AwB9N8URjrM6ylXV4eaNg1oMkKvBA0fZbYnHrIgcbPjvk2IkD2+dDy/DlHiTX
7g5RVmGbtaa0cm1AzMcRWKCyArRksdsosKvNnDDgmLzbwcNo/gxCD6Ki8LeJ377+YtfWioo4Ma/1
Sb+SFxA5zZl1jJ/sFo3iH++1/+R0H1l7kyS7CvdUJNm6n18PeHmUsCCpWnCiQwpBhvN8iYRSSugN
GMrTq49ofO6QqpLxCvAPfg4vPPzT+CtBzpWVIogGYiNoIrESD/TXMRIbfZtmZoBUU9zQmUfYfBRY
JX+vzUfYqF+/3ZVQAO0FdPmp0lo6QfNi61WT5JRljfSXgo1y7iT73IyQUq8PZkZSF+/8kYq7YWxn
wz5lUXc/3vX64//lGSBcE9UJNOvyrGkz2c7UABmZMHoe2tt+9PdhJu+tyN8baubOTrKTS2snT8mp
dunhqGsAiSvHAJRL+oSiSoUSwWIB6xJ1yDqOO6/Oc7dKf7flW1g9z/Q0v37Ta59WLCbuCbIjemXn
nzbXa02p/BnlqdreBE12rLVXxUx2WV7siubb14NdSVCALvJRQbZQf7yAmfljHo1GpqFQU1sbFapg
oDyN/ujOzZNZPWazhsL2z8KmKBH8hHmcz9l2yIetav+j8gWGw+D81NVo5cS9kh7yVJy6SAYJjvky
SkoGI+8SzN680fhQiuEZ2sUuCz7sxDr5zojOaHOaYQFL9ttEJe7rKblyUJ2NvZj/IZiaUpk4hNNc
tCPbvdU39KdflbbcjTA9gnQN/XF9RDRHKc/QIF7yu3xrLqvOpyWMg6pb0y0if3ejAt3Y/tZosHAv
5JUJvj4iKFpkPSDqLgNrrdbt3oEY6unhsOcDz90rrrL7HoHkDFkNf/z36zm9cj4yp/8Zb3GATHFc
N2aNvNicclL02gYzOSB6MzrM8bb4CKnsj/mvr8e8dglQTsZgE1kfhRBlcUa2BL0zVFiOexU/Me13
VmpH2U82Rv2PpGm7wUQzcQY8oh5WBhYr5DzRRcRVhNpCoFLgaM93sJ4C/ZdQifRUQkgZCNFYylCv
/qQDXfcSoam0p+HLEZVauGSuVTeufVvts54osqYLzJjapE1MmZjRy9g107dceQ2d78BY2/Q+1tbW
7pWqEi9LQRFSCYJFoCjOXzave9vK1bzz+vLBQQtkILlvlPdQ26bFMRv3fs7LmuFG7X/UVPH3WnI/
aceVGb+2vvjW6MojyEmAuJjxIdFiGWZH51njY60qm6iJcB6G7/aWqD5WWLonl8+midh176a+LB4I
Bo6C7Fjpmge7q90Ahlw2rSz7a1cG0mO0NHg2Oq+LuUnxIw38kjAkUl5EZpHEHb1qBbzqmuT41RMT
6jviwYTiRP6LvFIJpSDvaWHi8PpP9EfA9JHajhOYmVTTadgVrZfJz+OwktxdKfHy+YkJwOtSx0S/
+PzzO5HaRGPArRj2m67A35LDAwbRQR2OuXnT/ez+McCvFXtJfqfEWEQ74hTnxaGDL9+EpreW0336
2V3sPeJ0IdJDMLbsIdRRYpi5HpH5xDd5r7hK8AjFDiOhl8F/a9RbQI5uquGAcujb13l4D6RdV/3w
izsMOjv5qeye3voic8dxZ2Z7uWxdLbrXp9W64NVNSsEZvAlSsgRW59MmQRqS0BntPDU7jYGHvHRX
zLgPhLdpLh8i61GFGtU4v01n3vWwnFP71CDN5mMRiChpubNX0RZixIuJo0apQGElI17mHi35lY64
EOGN6C0P2q05VrcjxzWubo2bx9lRlu8D5bUGJxMbmRtL2U2apq45OysX8NVwkyUs8lYkT9BPPp+c
JlTNlJSFyQlQnAwaTw4G+nDPSZi5edG4WDV7hpRsbK7KTqld7aYMVnbuRRBGlRI9Y+5iIXhL1nn+
CPit0xjKptazdR3cA+PmnBh6spHpEKxk0ZfvKwZDzIlaBIcFbifng01B2wQVemNeHnoSRTTlu9P8
W/k3zuQq6bYBmxa6FtbQOq0weWWyP6/6s+++GFw7H1zFXD7AhIQ3VW666OnFSlxB8K69Ifw2W3dz
uKFku6mZbWmHAkEk3w32tkxdLX2S7c18mNQYr9mfbTxsrMC1VBIsH93aYpP/VpNwE9kxDEflALlj
p4aP5fxQtS+J89TJqdvpaDdXqtsXL7KWuTh1bDBx3uRhutHmcqNMT0q2Daxtav/UO9mtCLUNNBAH
zQ2wmsNOoHLNcAfhO+g/MLJyjcRC+Qk1HreL6R0e2uyhAR309V1zcdUwX5yxgnAOE+miDIGrQCZF
edtiafEqmFBCJTifPLAEtMrRhuCcy8zt12NetikhGxNK0KgnhoJxsFghqSR1cSwhBygqlALtL0SX
QGi4JfhN6mVF8h4jZjIFP0NjJfG68r70pnhjeuNoaDqLofMscSansD/FERUtEEx/3fkjabprbehZ
dMkaXEncVIsFeTbgYkHKeU3iHjmNVxBJRDDIzRY7NCjCOT8HEo4WbAssvYUI38o0X5yBYprRCBX1
HqIIeXGJOmmQc4/yrqURuVZwygrTRZh2IwDZQltOVv+kTL5hpp4yoMInhKfGYVutxTNX5/yv51ik
ILU8lk6h8Rz+DKwXE08Nqbdy6LeTjLiQNOJrOnvlypH3iV1bTjwgEJGAOFyeyzNvajS5yiOz9frq
Z9t8q51Dm7z46WbSv0n23u7+7Qlfyb7iNvKMfeO7frVVxl1S7YFpC4KYtVakurzN+SAUVQQwl5oR
N+XicHLK2UFtg6LRuFPqg2UdnOlk1shc/CgP0swl7yaBCxWSinnWepp9X8teEbn290K7NfbWgDjV
pvowho3jP2vp8ev18pmGXszYfx7vMwP5qwpT1HgY9BFlnzj0qnlrZDt81urHON3UD/WELsdurLax
zb68zW5lMDSNzo49zcVhzo+3eeMmmouaeytvQwUEwOYAAMAZnhRr5fz4hNVePChnFbqBwKrgT57P
YxbHqT8rzKMy6VubWQsRi4Ix84aX4kccwLm3x+zoyFgAWopHf3I7DuoxdboCqk39A7k7F3sTt/P/
1HGyn8vv6Gptq55I35AeEvOPIUNUsA4pbVTzrowqevheJNsHeygORooqPYp5ZAJYHqjOLvfzAwCi
o2U8EQNsJPW97Wd6IT/QUmzK16TSHyNZ3gF3S7A2jbr00ErKL0xPhba9KlwK3+LEqybzFHavcf5i
msc4JIwz7vRsj3a7m0i3oVRtO3DvvvwYyH867TFiIYPvSLDSTsWLVDcFiUlhza9hkexSrT5qKUAe
hJe5kL5eJua1Y0X5DJKBXlDRWByhhuMH41ioXBniKXfNr+BUPRnDrkQbitvxFHeHGawvVDr1oJjA
2ujMbIdxowdIvGxgZFTqjdJsnO7xiPuJHCduqKBvlX+wwLeGsYsIuusju097Uu7a92w3tZxNW4fr
+Y95699K0j0cnnjc1Do6KB7FHtXYl/GpbB98e4cyWvqs3Fc75zEsQRl3b3DV+3i/MgkXEa/YygC+
iWwFvnG5V/RKGgKt0ltv6opt/qPLH220En8HD9LPhl3SWViq/vKpLI0sqqfMPin1UdG3enqowIJ0
91Z7NMy3sPiROrsqauG2bZrG08fSLWleV3sp306BuqlzyhgtEI6jEz6oULVnxSOemfUdjGkMEt5C
Y2c1motgbvANbInxYMUfw3DKu/vA2WSvWflTdYZNolS7Krg3fOyqEo5AWkEgVh40fz+i+qcGgVd0
HwAYb6Ngrd1wbaJAZwBERYqY8sGizjjJauHb6kA0CBmLihxbMtgKEwI3b97BEK9ceteGow1GrE0/
iqRpkYkkmabEkpVTug7HLZd70ZkHYXGQWH+0mL5YsgZ+N67c76CdoLXR/qIpuYjunT4JpUFOW6+E
zDeV70KuRSjdfr3e1kZZnHgj/h0VnUeqICGnj+7czuP7pNRrwcpFhs+qJjKCp0qh5bLwkKHRF5Sp
gCp2ryXsfwfuz8wxOlKaVpLxlM0vTvDQCwI617gyQVoah3tAHlu9JpFr1zrm1yJF6rlEiIhcwGpZ
Kno7UGRjI0c8myycw2VQ7RsJFdTc/p3GP8Je9UgqA1/xKkfZ+O3T15N+WXJD+4FrhsaEYJ1w1p3f
Mz5BsxnGGjWHoXJF7CZQioKYr/p/fEASaYisGnCCov729chXIibqP0DJMd5EoGe5qLrByfo4plBr
R4TBiAyq6MskWr4xIacWH45ndGud3KsvS5OJncNXptC4WGLJ1GXEUXEDdQg71/BVsMKEX4iIVYXW
oSh3sQWwX2tXFve1r0zlgKI9B6ps0Oo9n+fILmYZhwBeN/leGh+p5E7Nq5hnK36R2wc7hNUlgaHE
WU1K1orHV3LjT5AuwBAUAi4ccMzJMEcK9IgQO76b9A+pqDKhEGj074ZVrb3qlXQA2i0VJhwyP8Wf
z1+1RPnZTmIIADHQe6vODmq1M5QZW+gHQbBrGlQULdip6K9+vaSufV9h8kPoiWsB3dJFFJ4mljN0
jlV7KE1tzP5dqMJbAgMevnGYfCrlKO9CKGdlXBEOLIK1s3EX4QJexGoHY5IMHKn5of5o9Vtl2DvG
O9arrj/jmcu8R9lG8PgCrCK+Hv7KwSmkreg/cZ7Rb1/kQO2g1ENBRZQetHlsJ/1QDj/9MVp7SbFC
ly+JFhLJtC54RksiWJ5EOadIy0mhv03ds0FFNCGDDePc6/Vuh/fPzkQ+WW0fhLZ4HgS7drRdU37+
+m2v1F4AYrCH6N2SdVI5PV9eqQQxRZnQ8zMpK8TI8+ioSxr194Jo3W6eRNGtN9za0d3RJg8zJG9Y
k469PLt4BFwiBOeDyGjZijf8orBSWy89waTSEE0UJIAqgwwZEfehedGV0c2crlB/L3fx+aiLMAPH
4DqJhDxpWmYHDAyQK0BXXT+AU76tyvxxZZ4vt7FgeQNGoQzO5fBZv/4rVVLsJMvCBKanj608psRu
XSubvoHhl9r4KGzqBhcp3JFDwquVobWLpUa0KXAq0JxpVSxVkIxubDitaBfOzo2JqlYM8ArdhE7N
bvMStWRhfg2uTGcJxiAyhY64Oa+5Jl+GWWcPsdxWSRmVYWyEtSfLAVaUKOFGxkGGzqPiu+7P4L/W
vAwvOzPwKJCmwT4B0RTqmGKn/zXlVV+1uaZMlVcpxTYJAA2ashdr7dGqpK0QvyqFMK+EzYWhu4Uq
ed2QP7ZpeggxkNTWeMpXcnnB/ETllZUu2pyLY424Z0jqcKy83gjpRxRu28fe7xR0b47WWdAAMiQ9
DpDRNvqdcH4S96jQCzaxssP5x8uyhwFYUYdusD2i/WBqAC0fig6bt9IFyepRJ/p66XyKuZ+fUjwq
WGmk9lF1pN53PoXZYNuTMrWon47xFo4eChsQ1ik8CAF6x4acqQdujSSNanfbYO7cVH4UfhHRMe9+
6fN9x5Vhty9jj4VidxMHKIFAbRDVmzoMb8wEV0C1Okp2vXa8imPr4sFpxgm0BHnEUrW8wlFS7S1U
UvPk3SeaN9G4GxCCRqJVCFeYzX5GuXPgudJuLSa+stWpndsy2Z6Qylrem6jhd6akVaw7zjERBAr5
lmQ2NmW5VzOUHTRsCfNuZzYrR9q1w/xs5MUSw4uwo51bV140YaGDpoAQRBHCMWJ0S7+xM96eKJSf
Isx4VCj81sfXS+ayESe6JwIwC7D/ilpRZ2q11NZ96WkD1DGRDgDyzJ1hV3TJQaaYqFNLb5Npn6Be
YbysjH4594yOfxgwGQG1XpI8+qTICytWOdUlc9fMB+NRmoWfZryJk7vOP2Crt2/Kfvf1sJeH2/mo
4rL/66RJG4iZ5qSU9BD4yt1d8y9bRDGaY1okXmetwNavRL/nwy0ONmDBo1ZqvOSshi5wGXcKEUfB
Ex493B5JXtaZ0P8MEj6z/ypwS1+/7vVv/Bm2wGM3QUadv28V5zMm2jJSr+SuTfyiBjs5ybw0tTfw
uUMj/bSn7RX/VqZqvDK4mMzzrc3b/zX4IsdqoymGnTizwOi2KKAp0FfItDvHp7edSVRJOM3FZ8Y3
4CZt9EOYoTmOJWderR2PVyJkHgU4mAVJFKLmsjxrBTge9+0k5LKTDejwbn4t5h5pvPwwRMJq/SXM
Go7CNYjUZdYNnENF5x3OFD3epXksvRZAjTOKYHNQ7ev53zl03ApQJjyhlRLvlZVNaifSaTQNRbx6
/qVDq0AcNW7RAsNuSI3qzVTp2JTT9Sr3FDZvkvn3yue9PLm5IJEZoi9MsIIM2fmIZmkFFRYFBaSC
cWcQh0DQ3I/9/YgfrjnVrjFSB6ORHu6K3n79evArbyuwtdScCIcvJeuz2lcyQAu5h9nPoUy7u9B3
UVgK8a0eiujPWP/79XhXljItJT4k7XqYUMveUqaraaBldu7JRL/yhLRRUK9c4Z9faLFdgAtCc0FG
F/TgBTSEKyG2c/TsJH3cTRpq0LFxF+bGHaS+3ZR+RwXlgKQ39Fb7VYizmpn9LRobapPFb0fvP6ok
mGk9mbrnJ6YXOLiD2feBnfxMDIQIunk3hc6LP/S/O4xhNk0VHwyjr10bSUYPHM4uiqUA4Q31qQ//
+Xr2LgUSNDqCovZEoIcQ5JI8qGFUDYUMiTYJUNHcZofQD77VVXRjDv2pTh+moXdtBdXgMbsVDBhx
KEJT2TdmeyrJLyy1WZntS78S8UjA29mXaLtSUjxfvTFa3ADzUK2bApYrpet0JNKeclcbuIVRR4P0
hZ4DXaw4B+JfuEIwMZvUfSCv2rpduQvPnmWR2vl6qIYKrCM0PIhzRwK2IvzZoGpghumt6bengFMx
whneDlbhONdWtmCssIP5G2Df+TwQtiI1kEaF1yIPNmXBTs+H3YARTykdRMdYOCnpP4vAIMrVPo/o
fCx3sxysfRAR8iyXPw09oJQKtSbTWNyVxQiHd56mHGQUJEbjRIuT0nmCspXxqaJWmr07mzL1BCxE
EC0ax8PKKr32BJxlOmqGAkuxBA8Hc6rMY1MglCc/WOTyCppPQjx/QosWeY+Nj82CMQbb1Ar26sHA
7+HrB7hyWXCywPQT9HKQk+JT/RWcKJkeGVpisBtDmscanHq8L2NyhTYuV4a6uvxJNFFtFMqgF6KA
oRTnnTVkORZBJjJe/VZ1bsuSxhpxNp0MkdE0ertp5YhOWOqOxiPYW3dQf/23r0wJB/iKjs7zJ83y
/JWHWipbVJVyz1flo2WHewcxdq0JuMVW1tdl7QJBXConQrMCWumyBjqXcmy1MfwZX5fddLLvoZTd
OdZH6p8a1CllLX4c+uy/B8wwKte/oWDjg/bg4o7kuqbd1ipo1dlwi/VxP4fViSZSJt10WXTj5PUm
d/p9nGdbv43uNMk4Rt2w8upXjl9WExB8IQUDnWuZXxdJYOX9DFVSGhWvyz/ixjiSDuF9Lu1yo6aT
yG6fnm0lPWpzskXuSVLkfWfPCIHNhyLKvn/91a+EY/CX2WFw9WgggR84/+w5mt9SLqMe4jTdDUGG
hyYOnET9syLd1DgmIZZmGSiETfL+67EvNxlDC4tGIRzCTbQ4a6OpLqxyVoFJsLwHhSjFebSqEKm2
6PHrka6tODYX/E7Ud/BAE8fNX9u5KbUAp0taY1HYHNFD+J5b0x8sk72u6SW3texoO8zFWg/3+tz+
Nax2PiydulBOhAYkeJiKKkV5k6nJ/WDXCfCD2uud5taXg9Ng6yy3cff1O1/KZnFw0U4hAhUY/Yt0
PjbUWDVq9NrK9li15TGbit8A93eSn/8T9tPBYJHHd4ka/lRwZKOwd6qL+nY2FXdy0/K9K7Lnr5/o
MlIUVHlbhB4I5XDfn09HnDa1MkWc5OFY3yjTyemQB0pxQ6E03csFV4yxcrZe/e5/jSh+/9d3L4bG
MKsSII5a3aMO+yJZ6ZtU/zP4QKzT+C6oiXys/9OO+s+gy6pdN4H2KmZeszG9CDp8lE37KaH5OwV7
ySo3fRTt2ji8s51g5XWvf3IWOncmzVKur/P37ZPEsPw+BP+TjnuzgHbRtLdVBsoksvH5MW+SLN+l
ar1pygJTUtu1rMnTyjcwGx+419+TtXzTCmPl6P3U5DyPJ4QyMtuc5iJH8HKj28aY+JIPx240pNsg
6kM3AZ3qm49B6ZSbMm/y/RwBFSlQtyf8iyrnWPm3NVwvRw28uQ6+R4GJvblftKSvxWszdyZuTukR
ta+POZY2k9o8QCH6erleuZg/BZ1p1QkyAC4M57NpV4mOkTy9egeI9Gi/lp3b2vsA3K2V0dwZfpdj
e28paDaeEswtYxq0aej8XnmKy9zu/CkW91aYtAVUVPIrmFtbvpf7o3nyDbDKCbQqtGWtaN7Genov
B/HaCXLtgBaVCni4dDTQcz6fgMQa7bQqsAKo3Kao92lg/OnkiQZlUDwEXXocNGc3yPZWDhqKFuN3
X3Z2oXKQmldFg8KWr5wfV89TcXViPC0kvZfV4FHJG0D6KNnWKXA7BksTYM5qFu6rgNPLKV/S2nkc
Ojuk6RL+t+w5URpDhQApFBsr12VOOOmRY4YdIWEgT/valiVXL5ub2Wh3TtLca3YRrsQK145LtAgU
ysjCNnMpG6fKg6XVtkZva9QeMOraFWb3zTeMOzwDD9I0PTdBfvx6sYkMY7lR/x5ycSODF9GsiSo/
+qrsvTjcdUq2CXJri5LJDtWjlSm9UpQT5Ub41MKg1yHlOV9gNL7HsnEUqvCBcUTU250R8JV75RQS
2IMeq72kKVzcYf7UWBwnUwoILRzW0n39MulDsp0OA/RZVvpFX7HVpiFTcS7xDDQvU63bW1J81xeA
qAczOqQaSWCXEZelb10bHeIy/Dlp3XfKqfhH0v0LJeWfSqZYHtEO82u98pIqBf5uz29WWu0srbXx
FYh+xMaPUQVJVHa7fhp+5NoIHzmzwYLq021pAUSzmvAlTWMNlFJOx2esb+NY36fZsNHK9GCUxiOq
xqP79Ue/VLOCgSMK/tzM3BoXInI+boDDMKYiAQnf76LZerPjbG82DhLost25lg+8zZ5+xn17UoLh
kHTqtleDYxOmM7hvvdnEz2WbIQJDVOUr1eaQDcFBHoeVePHyQAa+IAtKDB+Kr7S83vxoLlUpUWJv
0qZ9IzeoSiXPc6g9pHkN/VhufuS/JaXahlnyJ5iq36YW/JqwWpqjNXOPi70pngRlBK4FYmaC2POF
G6Vdq9slT2INjlfV3bHV1Ad0kV25qzbVnNw0vr9yi17sTTEk7E6udbIY7qTzIVXfD/s+t2LPh/tB
PuAX9S7r211ixwfTWZvray8IQkWQSZE1BGx/Plqs2nMe9XLsJcp7RgN0rFq6jm9O+9D/GtqVkp64
R86OHV4NdRcuGoYS2JjzwXqkqquoQuVYU9/0OcAmrnWlotl+vc4vrw8xDC0OFLt4Kyxhz4dpjEEx
sP5KvMlqbpK2BckJ5Amejpb2zznearEKJWlO7hpF+bYy9sVVyth0BHlBTnJS0EXsW4etXGUTENRQ
w/k4nk6xmtyMqfUjypUHw8jubKgrZEOnqbA3ksCKa8ldNfYPZKmH0PLpcIbd2n66+lD0+yijYpJB
dHY+IWqfBbXUhImXxulN1NxPgCnkHjXSzt7GPnysuTvmfnU76Y7rSIObOlRCp/ExlWfIJVMJcs1a
Ea25bJOIiQLhxxInWeO+PX8mq8nS0JQkHKjlZhub9a2kjntboysQmo8zzFPLlzfk8ej2zycUqNYq
gJdrkboyimfQMClocxmej5+XikGqWMbeSIO5mMut5D8ag7yyFi9nHs6AYOETzMC31BajjJNjlOpI
L1su37ryubTJQuc7DHF2K+vu4mqjrAGOgVMY0AzQnMW6k2tJD1EljLA6LNyaLnMmvdWD79pYkUB5
b7fWY+uHK6NeHh4MKsSRDe504WR1PoeF0sdGIVuRl5uAxJtGqGC6spQdUAY7Zbrlyv5KrCTm6/wE
YUSYNSBDIdlf1NCmXIvkIog4j6v5KJq3klo+qf68y8zoLuv9lSvzylEC2Im4g4SG/XzBgG/QMiyM
1I+BvYuUBKV5Uz7hkfZYDdZ2Ygu1TrV19DoAI2G8rXxTsQWWL4uWqhDBF+2spUnYjPpkl9RmjP6g
72WA1nVffpATutfVfBvaKhDmZqdr8ylSE3euOpCUXbKyTy8ya9aVUBuA38PauqAry1GfB7nMM4RT
5dZceJPdfbNT896K7C1uP78TZ3xK6pWA8dqokOfIRAR+lsHPF1Za8wu55g6EegTfZnarUf2OGdy3
NrS9MpQfs2x+6/0/X0/41VENAiTcbO1Lk86iU7WQMyP2mvyP4dfbKB/fFHV8ijMbv9/xGTvk+3CV
fnHlI4OJ5WjgvrqkjIVgUA3bZ4K72t4pqeON/fxmk4hmEh9W716t+PfXr3mJhOCCEiq2gK5MuDzL
6yB0EsLuChAPtdubpHPu0HWOxb2DsoN+1Nr+ZZKb/QDFJ0j+9DIxiBIOT3n9f7gD0FNXeHmTNi1P
tEgLkLLMwjaGI5ih6aTL41M9mx9mkdxJ2vAU9jJWxvo9i/11VOJfo7Nm0nXlDmJ8UyDpKdNSG12c
zqrdEBcNRHdzUm4MY94YxQHpm13vVr6/L0scJ5EXNnEHA+m6drSIl1vsbmIh4RdKQ+yyHZA5TlxD
nyXyIkoZkvGpTG4dTCAjM71TAu1BiexdpoZe21lb9uWd7DcuOhw7KVxV1BDn9MWjkGqz7El9L+yC
DMkorbCYiLfl6YDmYF6GB8pO9ypiw7XWHJNOBpZnb8O8ug0K520GTFySLX69Li/p4qxLC7AluwCd
be6x813fhKjHB6HQ+57rrZZOj9jkeSWaiMKrN4mmQ5PN3xLf/KlVNqjivtrV5qm0N1oVeHqBzYb8
j5HK77qao9RvaJuE/6Kb55Wz6bPJvpwtgnM4yMKqgdvv/DGnKsrQbvNDz6ychyoynqJseGxU874P
xvsQ1GIyqAFo9tAzckXGqNPA1p5GiFs49T92I4NKKU4Ej/h8ls1DL5X3Q1Q+x1l+lzvNDled7TTy
tR+c1n+WlOJfvfMtd5qyk2IiwWKDfM1C/cXkzt1KXXKfqxWFKlpoduSsWepdueDp06JnT8sAOPfy
VRXqqqXZYkUgcKDFAKw4qLYGnlZ1DZU/cltAx18vgisXPNcsnBPU4ByYJ4s4JsAxIM9tMvKu+Hcq
kieTk6mq42eyicdhtlbqIJdtGrHkoFXjbQR5FhWv82+Z6kOSQJnFeCPQnvq0+WU5o9fO3aHQeoT6
YaDFnb5voWgEWNgVU/4ytirshUqBoYw0asLKrPHK+HoSrlxEVM15GsGCIfJYTEJU+EVsW9iBJIrE
+nlPsvJGyuptV6H+1ddbH/JgvUbCurr9YEkgAUiFRGTf53OhSmFaj9jkeE003Eil/wfha2CX2Y8+
M2u++vTeabOrjuZNbWe71h83bWhuM7wWgrY7iD9aosN5rlRTQArpbdIxLnC+kryvp0cTT7LcgRRL
KeHwsJc6DkPeNiGFw8jrp3vZGh5tetNO7Ncbf1Lkk5a+U8F8tau2uWsrHxZl7bxOFoKYtQH7pnOg
qQYSOrJJ6VnOyzh34TbsJB9gS8S/kWEeFRY88UiDZyWhM5/bQugSD4bE17IbZ46hR7bzh5VNuylX
D0X1/ev3u7brHGgFQm4YoP2SaVxFSa2gjcwe4N1CrgbPSObvepa9JV1xgunNZTmYu68HvRbq0hv8
z6iLSgD27ZXWFGPkQW3HXOsR4fkbkHr+WG4GB10OnB2tcuUsvXYH/j3mYsnF0hyjPoVoxCSnd1Ei
UcEJVgJYsYMv1opBGUWEsUQ8i0sFPfmmsgNeS0FjJVCV96LNNrafP/ttvXaBXTm8RI8VDQC08xCY
XYyVN3WXSBM55TzVt1M4Pk2+dKqHPIHFm9rbuZwfbbWyd1Ut/9ID50FD9UUz3CRNdl0xHhytfNYw
J8FPStW2GG88hVYVbarC6bdyoe7rpnirb3q0FGIPtyhND1de4HzhCRaLhtw4smIUTUTLfnHuFPk0
TVVLEhlx0XyLpG84Q8FxVzaEDhs7tlb2sXEed1yOJ87Bv9p2fe4b5Wj7lF+zBgrq/AqC+nYISsql
oMpUqQLEOZ/kOcpdxwfsnRf9s1lCLPchlUe4VQVy8NzL4ZNGJo/U7T4OXodu8kb0ZoRaf4xnWhcC
2wpDQDWTh1ubNfdbX+tPdol/RAxufFaBOtnfgvH7ZNXfzTH8Gd+3rex10rCPgvTnoLf3mdkqXtGg
fmHK/Us/6D525OR8TV7/6oDqdzX2k5l5k5H29g1P23drqoX6xbdBCpuoCKNBAHhcx4ubakYGBO62
E3lO7uzKKtxZ0eAByEfAaJNbD0zUdpx7mM/1qQyV21DT719acA3dUD4MMqbiudW9GvKEE2/2NAaY
qpOcVzHJZKhBfTW/lcH0EGMWGtWuvsOxedMpVMzoC0zjn4lbP5NOoZTfhW19Uvz8TsNEbJqcE947
nlLJXlNa+6o49kjTw/I7DJOym9TDqE0rFYDz/cyaEQ7Pgj9IPg6SY1m30cdY7xyJNRPMgC0DJOim
p0z+sLuPr8/DRbX8/w1Ef/WzKyh0mhbnoYbpVJ+olBrmBhLGja5YmxCfGytvdqUcPTvT7aTaDy2e
H7XtfDOl5N2BfPw+2vdS76VZigGDdlP5tuYWGuIlgwLEbs2CYVEp//8PSbDEMYk8w7JYXCWtbs5j
QnoObluO2+9mU33LUsp2I3rBug8ZwUxdvbufEIAE5psnO18u732pWgH2L6KH/30S4ceKMA7IouU5
WxdqBqg+F8mzT2g03GV5/W2W6u9VPNwNxXyrdtbNGDg3kl0+9kP1bCjqg6YWm0n7BkrBVQd1h6XH
MbPLu1hXb9UxvFEUuEBff9bFNfe/z+l82khQ0AAlcn7mmEYqWfR7Sbumu0i/UezfdX1TWcfO+LcD
lERYH/YvX4/56Yz1nzvocsxFxqCVgTR2Ykw5J5qNyvu8MPbOP2lR7GSpvwOfjKNWqeanlCM9Siuw
QOV9OD/Pyt0ImEBN8bjxlV1SwBuO7mrUaxr9j5Go6ByOj9A1vn7cz7rS4nGprhFcoclMeWBZdwIL
FuSFz6esqvFR0qtdQ6/XKL8NevlvJhun0tHv9Tw4WrAHpklzBYUDctdeG+xj1ml3Xfuezm/FUKM1
YN1rk/Idq5huUjdK3930eouilnoi9ieLaCHfd2gDJXQi3+XC+Klq3aOcBBszyDba6EDOCPZ2MB3U
2rzXo9SdCcsrySvsn/WwaSRIrYq0NTq8EZLyxpj+h7HvWnYcSZL9lbV+z1losbY9DwQhKQ+PrhdY
iVNQmUiIRCKBr78OVu90V41ZzzUrY1EdkARSRHh4uNP99his9lBnL8QjcJ3WQ2MGXlhE5tBBzmva
65A7A1EoNsfmQRuGWz/1D1t32Tq778Yqr8VcvhcLfeQ1RBPM+ZMv/1PW8W/7HpqftwIzXLc2a8Zf
S8ye1eTD4mA89PMKO/SjT4IVtNd5Cs3+WKEVmq/XmkGg4knjENFpfyyh//1V/U/xwa8/LuX4z//F
46+8W4aqKMUvD//5xBn+/e/2N/96z89/8c9T9XXgI/8u/vZd8Qc/f2Yf469v+unI+PQ/vt3+s/j8
04OwFZVYHqaPYbl9jBMV92+B37G98//3xf/6uB/laek+fv/tK59asR2tqHj72x8vpd9+/+2e3v33
X4//x4vbD/j9t9OHqr7yf/uDj8+j+P034jn/AO8eSQcS4a3paxOzmz/uLyGy/AdcmjZZBpAG0EKB
uLDlgyh//800/oEaw9YFAVVY0NIshIQjn7aXdOsfSF8QcGPbBiPRgJLZ/321ny7hn5f0v9qJXTn0
o8bff7vXRP+ctIg6QXoE+QZINRrpUNrAB/01lhpMqVfQIetPHFKWYTFbewkdhRublLg10LQwB/da
upY6WW61/Lhx/nXPNNce8lkFCeZVgsR0ruVafS2JswRABabLSk0t880CBn+IZF8QAD0XFH2Dwpt8
TH9Ys6F0Wh6EAdL2zAbx6NntfIUjy151rr9jVGqhuX0aLKSGZKU94jNAF7QZrY+aqlS20HpwqzFz
2v4AB72BQe7ULWMkQOWu8Nfx4kgNxAhVtUG1PQRWefv7VQ+Fi58yhQ3/s3CBQJpHeRzZ5a/NFdVc
UZBwOnmsnAoKuwvl/aUlQ4kQUnmJMEZ26vNuRKscoilTE+yaN816ZgycK7mpHKqhKpvMcQp7jLxv
Rl5+KdHEec0Xg119i8mssby4KRCddU61QOtA9QHmrn4EzAtAza3bw2JJkIwqjQZQoTFf4TlGAgiw
7cTA6RupLvPidu9Q1KzSfoUQD2N9F0JwT48NYYPl1Rj6g5RkTqiASBUvwXwVfd0dRw41vHUUyQQD
x+PKquW6lKa6Ip4ED1ghdjTIHNQLhziB2TQPBap/sddwmZVmh1gPfx9Ws38oJkM7oVdCQSV7mG/3
e1VnzjcAhZLlXiB6x3gR1Gp2hlH4X2f49br+xvEwKxYOxjpnOfHcAGoY0FbRWARS13pox4VHhVwP
deOyp/vNPOmQNq79C7emBs2g7hhXOPkHNJOBzNlVyydZFGndPxNIaH5YHrTiBgV1+TIfdpMx69+h
JXv14O7xmYoZuKlc9Bfw8dDcC3mC/d+PnH+fekBNkamDsQCrgH8fOBsBWugz1Y8QpjO0YGC52E29
WT5KYGcXsdIoR58QrIkNvzoQnmtfTAUbSlqwKfO3DvaJSfkE/TT9Kmsjvj8C3tXvrRqGPEXZAnrQ
pOc8U2m8Iwqs4XVGoQZsUQndI37POsLNne5Ddij3kUE3nsR6Qe0GrdNzZz6bziBTM4eqB2Ja47nu
PZnOva0Hs4AICN/JskKs1fugr0DM81DZ3VdwkhDwrgSHYJ7L947VLoBXVu2Ye0w/6u7L35/EOzfw
r+sXUhv0raEaANa0jnzjl/WrMalldKbd/TH79NyxUaufwY7Jc+u0Uq07GSVDzwS3jFMJmTEVCxOF
v7lytdtEECpUlQ5mTc702/0594saK3ETFGsYrAkvWl/gChnuyR304cE2Zn7VkX2P0eKVnyE8w1JD
OsZzY5cuCvcc3bFtLbGaCftpsLS3ylygNYUrGJYWAfnMCrzKHR7y7WZoqzWAUxgO1nqLv4PbvKga
9nVdG6yoen2TKFseuMEBZc+yRoDjjTvZO+qq1DoAuG6gI+EW3etUUxuVNqgON1CbmkGleIFmEZqe
q+oLsaCju9oFOwI+TxqtkCdK+JKSWnwU2zrjb+vM/R735AeHQ2DK5+4/sFPumgd/uU4A5+Gy4GHn
8tEFhttf8lCdLzrUzg39kOtDf1iG5d2aBfvuuvXOI2PzrZ5L1II9Zj8S4agdVDpdiFNClRRXv3ul
ekeDOq+WA609/ioGkho95H9teZnHwnlc4bi2FyNcDW2LXyrAeVrQi/LA0Dh9Fp71CAiDo8dth1Jl
/t4X3IOce7+cTadTWVlYLOj0BHXj/AxYab3cb0qP10eUGxJXuniqgYbR34/dX3JzmCOCzgJfXMiB
bLsI7vy897ZVmSuKzzpU9Fs7mdXJKTQZoL9y3fceh1G1sItoNkv7ceayCpXUh2i24LKm85XHWD3M
Z5uXr+UwsitmIHJ0OnUnuhrmq+PCXrL9JnxPgW9J+alCOUGhrC/5yZtmC7a2zvpMHbuLfGmPmc5Z
f+UYcwFzGufr4r+jZZB+sR0wLchYgZk8gIFdaf58ohyTxmz58oVNBog/BfvUdY4RDsMsM9Pm/gMh
otuhBqC+GGx9Nsl/AoDufPyfBhPqXxhCaJBAQdeAB+0vJ27lBCZFC+hmFqcXlRtYDMeNoVZQoX9Z
aO/tYPOLcL9X5eMAdDnA0s92uknG22KYeeBavIjBnxM3oHGvsw9XcdMc+vPSVN1+dmf/mVWWB1Lb
OAer7cxYSEyeWGD8Qiag6XaNZ65PDF5uUUma4jhgy0Q2YdcRVVoT9gWkSv1WqKPPNOyTQ31stosi
J29XikI+O8vmymONZrhaSwHVCCf/8vdj6xdT4W1socMUJfBNvXnrk/plXWSt1cqxnfuD4yF574Q3
32ACeeS8Jq/GDBltWFcZe2N2ZhTJGdo7OLaWZp3yr1WGNrPm26CmLsgHrbo6RdlhnS9U1Dn02THG
2BvMgu4Gq+HZgmhkDXhRa9Hf/wLr52zn/gu28i6WdcjXwoL+F5TPXKCBVfYdO3ga4j4m3FBTsr8J
6GM956sfEqvub9QW6ErxxZn63lOzotjgFeDN0wnufoOD4TwAH3zotRmAJJUr4FOX79DPAGvyltIj
kix0fMPAQ5+AFTKzPxvV1lkJY7U/bxCyeAHTOxeKijbD6r834e55/hFQuiAzQzsnhSFzv1+aUsSN
m5uo91MS2aAb7Owefuiocjz//em5G63/dQ7YyAGw4XmblSYqbb/2ufZ54XiFZaisnWc9UUSND+Zi
ljE1qNpJxw9GLBp7fQUEa9tkPo2TiZ7qYhxApCXwZRGD+4KmjgEK27V4IhBQ3HNie0ioR3Zp7Drh
IJp+Qx38sab98pkAjt6BSq29tRV14Z5MRdzaaH3Vc8yzobbeVndaInwSS1XH2YPuV/FkuEfdL8zn
lmHT2h4ZpYar5zn/iZb1C1ayVVW3lBh5MRYEnJpfyfjopaWmv4x95hC9VjG21uK8WHs2E/vWAcsd
IeysA9GFXwv3Zm+nuwM/r+vw3QDpdwftODOglRpiMHjFjbYTUqAR/eeSBJAm6145N51vbAUYIafy
a710nrebyPIsqdX+h4F/hyJ/urJA5dxN2xHiYyCaOb+sbgQU+nEw2y7Lp1l/6KrPs2au76odLuY4
VfGgBvuxqBQ5WK1Aq0QvUAooWBF0aoZ47OoZXepgudqNzD05S267aCRDpPv342+TMtr27L9+0U3U
FmZpOogYgO7Ahvt5GR6rTuWcdDK2c4qmXBMa3v7zDFbwoK7GoielOE380as6iCvqybCpgK5tkG9I
cUPP0nCyclFZr6PfReP7QgDBc4vE9OiuXsXjYHZhu+0jxgF/ehSGfi7VdK6GfNeN0ydems+XUh8/
N1Z/MYo8LQ1xqmfvxHSsqOJoQOfTgZjz+9xNIW+cMwXbKe+LqG69N2HpCLWqeGVFLCRcX/KdIfJj
2+snvb/Y2E4GKB00Anqa0AOrBA8NOWel+2w2ALbRWL7q8mk1eox8hpONqbF0VYJMDH2v0GEx3QuV
bdyYZtgMENxsPvz6vfbe2fJsomYMoNM80Dy1u6RQYa8C9ejCv+zr0sBEYK+xcz4uiPMu9MrxY8sa
++7TYH+fwV4oEaiX+dbZHJbjw0Auynohfqz78eB/0chjDp/4yTuYMqsFOozKBGFEY8ONLBnREoPC
pR1DP3WXK4kuDT8y4SMArx++JLXCxSqRVCkjUit5lX2TwpUbVk5a2ln4hPFQGnPCVu3B0fq4q2gI
s9Vb7vAnaZsnfWFxZ9Gdb6UFRFurZQpnOJKhouElFYQ/NRe6V3TNjHVEnmqlvHKfrKrcyTXfrV2D
zA700REQuTyMpQhsFyL65ArNyMhlb11untDwG/v19FAwa9/VVji6WNIn6j1C36qTKgEqmQyNGcA9
A6rfxDjDhD6ClATEzTa5+QXqQG8+R7UnpRbquPonbG87qCruiHFVkHnQCzD4i+s4wN0BHvWoXG4y
PC7U4b1qfiuWJvTWC61BcJnyY3nNi+KlWM1jUVYQwWnm73QC0uE7X6pCpoWHtsjCh8a4CIxQTTl6
QbiLT4Mi1pAjKJgOy4LhUhxgH1C8egzK53amrGe7uygJy+XIeLaKwLQ+M1LuK7MIyPJtWmAm4cC2
u+BQNbPDpqIB16F5WgETeZSQJPTRsLWQ0ER+bz2J4b1Rz7WfdMWn0blK8QQtWO9lLmgEFqnNHipS
RkuVCQEgICyBr/sDCvNnA3bB/bMFq1YTelazL2LDPfTowqv9dM2jaXMURv8f0pz83UGzeWaZV6q/
Y78Y2I5/kpAr4PE8RgImVVT3A3scEDdxaKrYy/ZdckgqCxca7qSCOm6LtaJAXwGUpxsfB2d7acMs
XOtCbRh3kHK7ksqIu/lFa/KzC+KE92GYIlaNljT2AtdIEtxTsdwPa+HvCrNKGmFn+B8/EfYhbYsS
fb3HaVgMHreWCIFphdCwQWNQCPX8QCPW3qagMUtMA1rGjQRtA4HkrKnUxPBvcsBV9QPv+6ztZQwG
RFA7baig4YbOwQjuoymhWuhKf0+gI94M9cGtYXGrnxBtpGPdnb1Wvzq5k/bGBCEyeRyFkcGqOLKE
heohjxdmxVvSPqNNiVIt2KZ2gXYu2HwETgvkej7qFhptNo596DUpJRdWPgyQhkJrHM94mfRmvE7x
2qc1FJi03VAcYQ1TlJmBWQHCp/9pHlRAlxej+VrpeuaIadcOXeiXNLZNAmk8a8PwUDLo92Xeo9UT
Ec7CpBt2mHTwSvRwsof6hbnwPx31PH+HiGxc6dyAHNEynqxFfFClyBPCWD3CMkNn2wyNniHyLp0H
BrUmGGfBX5kVTQxJzQYGzJfay1U0UMQrM6FW2ksY/tnr8KXhC71WujM/+mpO0WtcH+vSxvogrTzV
fdSYYdmVmdpg3bpmcXZjrqUKLSkpaT0emnWpJe4KJhgQqmf4p02X3vVT6JjFutT6N+b1KhpzyE0P
3G/Sbhi9vUnkO6AoHZjdBRKVUwRnjg4WAyQuezs2pD+8CcTKqa9XPhrLhvFNc6S9W3qXnTTWGi8U
PK372zpPutlCag9hA/6qgF5rwKoRtV3ITe6kq7DBbMT+UrzO7WAcGUes6dbzi6kc9sAVbAgRvPmp
Miz5ZiGqnsfZeVbeup74bOlQTdHmt9lX3l4ZE0+B6Z2VpqvbOBYQDBHQopukiswKo2KUxR83Zi29
SLH6dH8efacEXgxFUWJgjYYbe4uNeAh6l9rSpZZEC3Jd1AtmJxxn7X8dabAb6EUbOGMjpL+0RQs9
Ar1XSAqDJT7VWugUzWduqD8+8/6H95v7c38+vH+tP59bHC9mBSa4sDinkE/WgCYzB8QgkpMVVD6v
zQp7SzIYQ74x8wZ+Ju5gbttk6+3vL1Xb6/ebsmX4Jve7rdjyEz46M5z5oBRUo00OCCIlsVGZZzRL
xv2kRWjSCTnNUeI303p4cHBwVs6ZhHi1ciDSD0k5AS16xNjIPiAvBnJtM6hQdnXooCYEz/DzbJjY
WCE42aJSZSxBy83I4nMK08WUGO+ThphIP82uG09EP7McEQgke70pRlkrzstP6KMByd6KJKURGOyR
3VuRVS5PHPL/M8MlaPXdOnRYOP3byNeMj+hlbMvYlFgwfAP6NkPM4SbOrQ2jHWKczGSEfJE/xtty
xS037DVjz3S4+nZuUFfNyRh4OFoH6pUoRFeRNGGWVTtYBMeICGtrbYtHSfcF8Pe2Xk8aUGEUOUAc
kSEvnRjF7YhC0mZoJqiF27FuNTGr9ZjkFpivfgjRGKtJi8751NkClPcq8qd+30kR6HV9WleS8p5g
XyXw3HOunVVDi9O6LM7G3VABYt/L4qPaJ3o4eLcnGLk9gtX5uUfaNQyvdMI+la8vhbt+senz5IoY
0fnRHcdYevgehn4piTjxqrtWzpQW/Kx6GguX3i/eJD3wsrpQMiMhNTnOI3aNEduN4QeL60bG8iQV
jZgNS4x1BHNhjpgwQNdHVXBjihmb2hxBC3KTDN6aYe5fUEEL/LJ58+vlEYa/CTpQY02LywJ1Wh87
MioOM4voR6OJDNyItFFWXI4yrnItaibz6A5GVNIi1lRQeiIDuJhWtMtcLGh204WL1yOY9CIyttlc
2hipO2L7MW07yFJoofAr6BweVw3hkNmHhvHO+3pXwy8Jef3e2vRWPX0Hv+BwkjKeONkVS0YgBW9D
mHFZvL2npWhdzIyijJ1cxi7TIl+Ymc2xNr/NundFgXkncYULDW5LmAvUVJE21486vuAMPX0qxqjm
DLMsNlQVkbo5uIt31AmN3BKlig5Lg85jgE277WdPag1b70VDhKHzOvSnNoQGGPZ6HSWJau8IspNb
tOrNke6NB8dUBw4aYNv0AXNVMkzXFRTGtvb3wsf6gPjbht+cQZuwKo0ghyB7h5xvBpECVJO9Dx+m
XGJY12D4DTFskkN3nXH2mtRp9rikMXpCMr/XYmIsR1+hFRN2Vr2BVuGeH2VF906Lpb3yY47gHhFq
an1q+jxx1u60FtB8wUIJvu8zMqPUYeKQa3o0QSoC63S4zlq2boZPxgMqrdncqVAYoNlMn8Be3SFB
3i+wmYG+2nnRykdkFG8aF5eOl8+MB4BfL07extIaMNv5MwdXBmBToln8VEh8ZWnE7vzI+yqZ0P/r
UBYzQuIB1bICdGfD4gjhwaMRwPIFllWUiIc8qKUbyBWKqMUD0bBMQVmEbXtsqcWc0sweDOhJzqFc
mswzixsX3dEWr2S1jvV8Hg0WbfUea91MEzHWTBuBj5fpcMVZ5YKgxwmgG5Ngs4+XejkCenrqrTVu
1y6T/MVRbSrr9Vas6it1htSfqgPz+yuukHRZNEHZgbdm2tl5aqKEhKt5KAf3YQCDJp4b/YoepdgA
oVHHdbTQ+Vahv4OtED6H1Z/mA7lov2xxvmF0CRDfvWFNcb7RAgGva1XUY/0FQziCskuAdDUklRUy
ncYMARJTkexacHEgLIglsHYfUAoI9Z587v088Vd6cEieGtYYORTzn+M6Ym1e4GGlRWJad5SW8Nyz
MrUTef8ZZZP3frAyPi1QRjTSJW+xl2TUWQNsL1BwD0ZnOXhkxoo4xu6g7VZY8hL6ZmKAsBZ9ve5+
nusIynAZ3G0v7XIpV/tjnh+ttr4iW91ZY3tbSmjPeKlyzHhcr73VHLtFSwdrjtbK3rvaF21wkmVU
qY8KDDch86CZoS1sEK2aUIMFDPEk1qab4xaXpp0y1s0p6sx724FoMnRPF+NYW0gKkspA5cFC5SDK
UTLJhxkxcTRYMulyaAEyDGAUSKAyDDvcqK6MEFc9oE6HdFuP1AyBO7BoJSkDR2NxC+I/tCMCNxen
3odjmwYrwamnJ+hZHoWmZYZlwnq5DCwUPwB/v0pZPjcKLB8LwUpudok1oyJzXhB4WMAbnJokPYM0
uccerN66NRZAegrbIv+GmvfFhhcUU+ciz7wZ+2FkiE9aYYZOd3TggUkCfGPVXLzh2f+Szw810lDd
jof6KTcOnMaeNp60yokap4JyAX8mLruNegfGHBrV6HrAgpxWmpdZgr1R3f0m3eLdUthYtTorhzKi
lB+3/U/1U7ZhDZQvQeeLxHXwZUrrhFbzWwuRWTU+dlg54PZUtGHHSaCvNJCSIhexk/HRImPKof6z
kiW2VsgwzvTmDgK4xpxOaCkiXvnkjO86CIlELqkheKppCxAQEVUjuDEQuc1tmdlQeGEs1HLkluUI
44nqIsr2ZTHkGdh6RCBX1htePORrpthDMcqEqXdu+kcdrjIkR2e5USS6RqPSdcIGYr49gk3XfKFP
w4q93W72nnFo6Ra6gPtSFPx5tZyLmuEGAhEZ5aPzwLPjZm4SmVenWvfODT56WNVZR5JTwe9X2gmC
yb0ssX1SICSgRwOmOVcteJoLSrqlvHVEXTtRZp5WJu5tzQOrRcNP7pa73tRg05uHAH6zVkPAtlQY
eX7c9ezkQHJ7bsgTIfkJffhJt4rEK9rE9iAVl+dPRPdeIJh4RY3nJpRzqfrmbKHFiU7wkq/asCbi
gTH/xMwyWU2R8c7ZE71IvLqOKdGv3ZYvD1qU2+uVGiLp3QWGdu3zkq8PTb0eYUFGibi6tfUEDsCR
2ojhqJmifyBae0wwAFXeGE2+k85uAVt1kMs8fgQ1LF2HoyedTMEmSed6AumtZ58JtHh9pZCWK6B7
AOLcRXcg/zDHTFMH2hbJ6KpDj1EwKzTBSlhcyQb7/vJqrrAwo2KXs/a9q+3XodzYj/nzqPPbCKVg
ta2UsGFjyBkXrr1jpXzxEdXZ/dZB2EDIvD/A2/XdWfNrAV8kXfAEqb7B0Sjd8wdN6Aev/E7b+XMF
FsjaTdex5TGUXGKn7E66UYddn2gztCoKUP798nFC+bPnVtYUNRYC8Ol69waeDI4yvAiXn43JClGL
39E6BVUxmXstmuriwUNLHWQezgPxs7HSHwY4VefKDmu+HFGu21GtvcFv61NbupmDUH8b4lpdfKKO
RDfSFOqze5t666DMlEhUDlZ1QG/8AZ6DV891DiOSQqWeNWyNU9tHLY4AlPDr2hZZ1wOLMOBCpwJ7
gucRppff65Hp5hHUgY9TbaSod9HppTPc1LOK22yPCTpwDkCQx7k6YgtAlA5HA6CpaOkhEI1w3yHf
EUHq9IgaNghuxmFaKNB5wXdLvZO0fAUp+M1qzEe3cGMy12izWy6d+0Q9++BO1Yl7Rjqa0B302pO0
3aNm5VnukySHoBDUD1xFgsnT9poOHyAnbHUn9HsVu1/hGxQtsxkKF9q2dR0OzXqZCu1aYxoXmKWr
CX6EeSpKlFtzSPvxLqbOmKJe9Thp7qFo7Qi9h6eGGOh1XKLCeeWOm3Wlin2BFP9Vt9ZDrvpYQwRv
eDRDP3iGhtvzgJ7PCYkscrygroHXOfXBXxTEUbBq13GlIWiFqFlRrQdU414I5ts8zbAvLDCvEAIS
A3GOSB1BUVWATuqxnZfItZ0EGE4Lfz9soZUd6XMeQl4bs6ZMkfsSV7+6YoZk84RtZTrpY3thDYbw
WBwWkEG4aX6TrTigdHNrAFOMaJQ1cyPglXYdfcgLmuYzpTrW6flDKhcLLOT3HJpMTWirF6pZKWXr
BRWz01RJ4HB5t+vRk+8zGs6MP5DVe3Zd94aS4FWfSbTozY2iui/NhNGzUsVOiiYjNbT0KqDNTE/k
IjYk8wh1xxDqYBATQqw9WpCZVwfJ1pvu1xfk4mdalEdrUqk2fFZVeZS59b6w5cmejK+uMBLHWpJZ
5semtRITBEoOWFZW02Fe7KzWX8kkA49hEcMP6EzUPSYQuOoRK5U4pJBdOkBv5OAakKOavL1L+tia
XGxr7bGm2BM01KXVGySFH5TXvq8teaum4kryIgS2usTgFoSAu5RCvKXC7vtkq323XFyAbqZmh3Ai
j3ose9WCGMiqY2E4yN2mM9pO9+Cp7fOeJKOEGK35Qdj3EYIpuaZdKCK3EUPP6ZuoQh4EqIO4sYJa
r8rHSDemxAV3P9e8eEQQrBPj0Dz0Fv/cl0XqEY5R6IObtFm5vWAOHrBAXY1pTCqu36oZyU/jnbWl
RfJ4Bs0LeCSJ9NwO3VZPikIlhgKG1GIrQh8d9IiPta8ntv5Z9fnFbdgpF+OxmRGsLCtyMiT1AwAU
9GFHjCh0mxclvplt7SdYU0kTqOi/oJU7GuLbE/CK+5P3x3ec5P7wfnOHbv58OI0d9B+oUCCVgyD1
E9zT/wv4uR+j8fd5l8vE1YAaz0YJKGAsgUK4C9MRaKISABWbFrACbrocNqikZXJfk/6P5+73WoYC
+Y83Vo0FHLIqPEDqEuQVqM63WV/ATWU36S0yFk9lCML7TFRln/UT8CRtHLA16y4GKsg4mQ6vqx83
Xe1ubSL3x8AMtsDq/17PUaIHKVEl96csv+qyye3w7j/fcn/y/sd/HOfPQ6yjmnYDLKv393NwB3/u
p4nNYB2zFoJgP4AoV7yarV+BTG3q2f2m5ma+s7BDBq7OAD7VOUN9VWc/7lEw/HDq0NEOpP8VsvBt
JrZTdb83baeCyKJLaY5Qc0PY7pfs/lFLK/sQlblv1MrRLDFQBQRFGncZWZzb+wFaYzujP461Hdqz
66+5C3we6ie4ZH0XgCDnp8P2iattsx8fe793f66HNgzwpRWlMJgFjtsh7gf7873352qQJ5YfH3N/
pR5rF6lb8zg2OP1ixuXJre1ci6EbIrKArieJv1vr5Sy7Me6WPpqWDqpFdZgbIp4FLE5AGpy/C+RJ
DB0fvpQBmWzkB3psjX3IbBbWuoon8JQ1oYJGLU/94n8h3SnXQ116u+Iy1Au806s9k9/B9Lqaxois
bA45MHFtwxWa5bx8FzkqgOuaatN4YPUUFZUAfxwIUJPpBRjcsg6Xzj6gBJauzH3QB35BdTY2UzTe
nqpRx4Vpr3w1Dp1WHmzenqAXEJaijYkZ6GYgRwTVi5OWE+wECU+KqcigoBDW2xbUNGd+mLsioQSj
Et2bHUevj2sc8lqdG7d/Apzy3SbRnPODVCATTAN/BIUgmzpct6mLKtNOIJGGnlhYVAToSobI+rQj
OB9Q9I1RiD8Mw3rkCB40VifG6GcWec+l82CWiGDlt+00rLkTOqzZY0SCzQCMbu2hRWrsG82LQM6L
Z29CYPwxakNc1gfga0ltrZHZo3lxOtoSUaOGllwCk02oyZt6EWgITpaRIe2CNLdNgg6hRwMSZtej
9WxlKHGE33TSR82KHAC9GJMJgZrVg4MgIrnFi3vdxbyvY0s0IfhRO6i57jzJow5QpnCXGJT4vTc8
5ciumnqMOEKYEh8hoZ26eM6lNlGbR++aq540tiZWUz0JSwKqp/tlRW5b6g91Xx23zFFQEycJpxzu
Es2IRm1DE7einHY6z0NXbQEkSicrSlpwA3TknFh8gMgGnI5bPW4ApXXjxr2x9zUioAaFVq0Hed5t
A63Y7CogydW2UYmfJ3kPx0bUnnInccjrCB231gRiNhVBUz7p3k1HjiJbfz+bfljCaJOd6hQo8k5j
MAH3jGBZKFbRpCI3a4ZgmQmjdvatst8c+t0UcBfxELirYZ+7UOhrI0d0kdSMpIOPBqHTvgLPLe8B
PnfotGJ9qM0srEx+6J0ZdhcG9Ese+P+j6zyW22a6MH1FqEIOWzBHUVn2BiVbciOHBhrp6ucB7fm/
msVsUAREBYpg9znveYPK4TYP4TI+dWdB35yuxqoJZw/CKqGCPq9MVxlxIvUJw/uDN7obPB65h4ls
c9zNEF2ZEsYeSGbW3fDv+ZGUwa7ll6VRv0kCb2NnzueM1ARi5UYQiJxGJiZfGR7b2TphSxFAemr+
bICbPGZf5N4vgmNszGDT1luRvoAhLHYDWcDk0mUALYJQG2xABAQfucTwfAzVEkRJDpEcChBGrCIU
VtLjCGF1Onqx94vmDSqahnNf/eYl3kb54uj0TAlqE34nuZudttJYrA14gJoaF6os6HG3ajxznQpn
ne3SryklFkheTOFviCrd1LFiSHnx42yT6rxZjgSTg/3jQAOoCF3M1kNkskUPu3IKtrMb3ZjHbayO
j49PYTPwItIzjMy9r+FBFYBTQszMYL92dEiq/41NRzhJsYlBQK1aHhGHHeNUX2V+sfK6dhcwZvF6
Zz0pgCskVtBhs3TjpaRkSiRvU4y7r1w7A3cbNIkMswSNCUU7ONthilbgcuu+aEAIvnX1qzBUSCwO
83XyV/JDYR/vWlXS+RJHX+cgoZ2o9wlRJV5GEmjSHSQxN5qnViL6M2HbWxg6yJkTJqhMkxzTRqnN
DxgP76usW0V2tvGYKI9kxwfZtGnBim2HMor1OAUvyvM/KqqfRoaPyKX3Mf2Eitpj31JwWyczh4AC
jBkX+bEug6vwPqwxXmNPzqeq3kfRm1PUDPC9bc1QL4aRm7NlOL0bRkSTupq9JfNpXXnlzva0NdHM
hJMtGbcmJlM94oHiENG8NHmwo8M+iqna+fXvAklMZwVIyNqF2xPCMVXNZhoATopT5+gvse6Ae+vH
BiGtvYSDjoIA1I5a9yFKnUcETbe6qZ9bF99M1bSnoSEDxGdYfCpAr7I52AmyibMZKmHyVukO4Urd
pk7Bvlk8oyDbG1i79fj/i+Zmj3JVFy1WrgWj+2llBPmKBNANIA1rbrXy+dvdmSKl0Dau458mlzR0
OksDQNBT7a5g4c1jnChmfzfDhk0Y+QyDviKEcI1oU9GHNsJdWUn62LDSJ24MbKCve9O/Nqm1CeYA
CNSmDaj3OcyfoPVW3lStXMRCqgWNwZxvyo1HLXHwUjMPYxf9wfg4np6tmtTc1lsGUM5RxdabY3Wb
ohcHwkGOST5ufIQMhXkRljgYrCCanD5qlbyOXXmz7OpDVPFPq5PH1CsPZeZ/MJ5dVQUrIvZD+6Uj
djMBWmfB+jfCjBdmm9dqsa5kSyeS+9RDdqqN2zxqB6NUl6R4NoP+kibTcxz0P8zE+ZolXVDlvEpB
I14nAKizc45N/anVXHQWxSqxyaSlu7MeMyO/2iqlsKFg6kc6PG3lTBi0VMZFBMlzZDgPMhI/Kk17
8Q32llK9tGV6Vom3NxO1jbgRImdb4IHr4VIQ+WLlsIZOEBBgXj7PWycyb8OYnAgFXQMAbcjJWVsJ
Uslm3NBy4pTONcl2mcY7PzrXPlu3ra1lBbhrBKcp1Y/Lv8GcDrEOXjHwZd78xEwZO8MXl4/+bKGM
PQhFhSBiKA/1OZ7YLPr0Etg2FpT58rHf4uvB8nADB1tZjFTEiP+n8h4cBpGkqcDO0g6Z2R0RhB9b
9wLW+SpN81wG3gk7s+MwkF2c+tc0jk5SZxyGED1Q0a6Zf45RcJyq9JCY6uD7gIuC3c7yNxI4fAD4
JkORSvKcaj8HSw9HtAV5F2N5QHVB16MyTC7t36iBwt5qQ1H/Vv7zVN08462gQi9zKGobHesHT364
xosx3wp4iSqEd0OYVQ7Akp4i77Hq/8z2rdlr8U2p74L+i14ztBH0derFGnatuQ9M7vvH0nuzNChN
h+nNiEI2TPli4iPsHPTvYhU9VB8JRkU1iuNtoK+CX/Zn8M6aUqzw5Miv9dVZNQcS+V7gBFBkNLxt
DNqfFUulja/vljC3OYzVavjT96EFfp6xP9FEu6lkvxu6W0ZUFIO2zD7Nvi+ulabqNaR440Vlw3OC
K6nAo4Q1puqegIqbozMWUFFd1NKJMF0mOdDt+EVm6E6xCEmbUogtUIMYTVzuu5gIwbs4JE/SaS9L
/ig7189CKe+rrfRnp8BFRvP65ncTKyqvyCLHeRpJprCNSjuOrt/zYeg2g1Nrp2YQl4IgShKPTSKk
bVSaq65MvG26GJNkMkOLC7YcbbPeqlbjovspRwbqNuZ+jkfMRF/mDar5rGTV09K3YDbPuQ7mNsyx
v/H7LgkD1rTXbJrmDQu0cQ5ipEoV+aJhuiiX4v8dtMndm4VBzxJNsNTdoFonzuxRbNXV5X4tK4t2
H6lZ7gx3bs5ajMCkaszpp5nVh3YuuJFG46WqZPZ459WQqvpyv5QRHjV1ZcTHiEG17jbVSiq9uibw
YtkJtZMJdnm9HzDBS8CloAoZZ7cW1Rmd3nSVqZiv+JxN1xmHxb3V2D/vl5gK08IWybWvJuth1gBw
lzfq/m7RT9K7Znz4xTxtm0VGo1ObErpciP3YaeNzOhlQM5mnJXh5ru/feT/U6WdimNZjlDltqCbs
i43Gl+fIy9vz/ZGjybM75tfGzYzj/SdDQgFlMJTcuHr9raW686y6hmlgRXpwQd14sRPK7EW+pznZ
eMEhFD9k3txeVUjTg9k7DYgQtlpdpY+1jrlJPTBm91AeE1tIBUcWDM+Wfr4EpXcJU9y5mD+z+NN2
J+1Ho8/zVi8DnDHrIXqF7XAimgUZbVE/6ZaMLtK2ZJiTrPVeFAzIh+QbNksosoy49JlHaH0vIPKu
DVIVPOqj4expH9pnmqyYTMW5+D340ROeRxRxvqGtW7s/arKwzmkPZt8gjLllFp8srWXC0y6nwVQe
6l63bxHZ37HTtdcc7CekKszWhW1PH7E1gFsPzXD2VJy+a/nPQGJJUMq8hxeTuyiR82FFBhcxeqSe
nZAUGoZyv1TjmEx8I6if81DwP5F2eciMJL507uM0O9lZ6NpN79oaA4q+Phleml6raMBBtB2TTTfo
sGeQXUPMt/5YygttxjBfY4y9KK82D4n0ORp6VRdrr3VTXMS1PwxSLsJprK9qyC6VDhVWKkCtYu91
MfbwpYwvMx5OpO4w8Ed5RASKyh40GTi7pEuGk+M23hpT/eRXXT/M9HoM+c1sc79NGncbjGn+bKue
T/kYyDCbyvgCwCAuGRrkbfIE5l9tAojbZ7Jj7XMWy2xTNfFP18bP1vJkRhTdMEBGA0QjgZBf7wcp
g3kjvbkjK1nUW6/DkE/Py8S7tQq1G+2agS5wlGtX9p/YMHdASd6ni9tOWE6FRZhmz4x8+cyIfZr6
0Ktb03oFIx+K4UlY1aaYc/O5Aicek8h5kwjUSFgPUDx7g/MWmybkqb5nEm03xm4mS5DNumTMbUt0
LcroXwTWIQ9mBboZxMNLtxj9G1NZY2gx9y9UmDc4Rs41mLT+BeUwtsqVJwAESHtzkzE6iaeMBSQm
5LK8eCIePkfDRFRXqObVIrZjLcuRDSjv2RVxKVwFgju41ff6rNKvarkjW6UPKO8hmDl1la1IUUwh
F2TixdbhDmdj737ZdAsg3zH+AmxTBbYIlIYZJurRkADkGvlRE2VyKccm2Myt3j7PBa/ChKDReQ6a
y8ppH5BxOLjzEQwzqvahEln3oIoI3628mg+2W46bAMYbWKsc4hUpG7BlFumqmiYIGDCMlV0yO8m1
4uYawmdyN+FHtogi7gddGHVI3tO0mnyIYZbswU54n9IgrZ7F8umZPfJXp9xjYJgLambYzX5TxBdU
aAgPo7R+FDBdRK3yc3r/zZ7Z2+uKlPqfRQCpwhwcVDgN84rB5360JnHBgRqS7jyhNA3a6tp2MTlU
Zmm9dA7MjzJAYLgcbGzA8AbW6m2RBAYx2UgUp7RLH4fZfK9GfKfnFMPRfpmF6orhXTKiCzRbKoq7
ngMhbbaWHW01q/lHMzj2u42d/bpOPOPBEe2w9/Pt3xXA7CJ0krOD2KOPq8VME+6Csq/pPI9rUwJh
3oVXuSFmmo5i6y/aq/ul+6H3jX1e6PrZc6LsWNrqd9vEVNsMaKk0k2NZsg6CnJwsePwSw4QmOk0a
TWBkKbXq/bzHWXQm040JC1WJOWaQWZPmGLtRfpJzhVwmLbv3PBGwlIr0C0OyH71yP//qjAuTBDFp
u/Gzr7njxXKcm2up+Pl+YCEXK0SO2r6DbriPXbdcTXl2w/wBzmnqMxBwnfYJsGpXTJl9tfIYJmFq
pNvKnKoaaWkAZO/O9sYlCkuF0eQG+8BOz4jgWeACd2BodpdiGhP/q8Yvp+v9YAwWMJCD7qye/l0a
lYGgaqAOp+LbePkkfzo2Cbt9u3ixQwE983vdNRqZgCFsZOzhkWpp/9OQtdoxx2l2g6iwIFubDeRR
ZesaZvWTWR6daELPI7tdCqPGkWN+0ZnuX8RQ5pf76f0R0xMNpqW5/++SQmqyRuRjLwoC4zzaSj9j
9/3voFmk0I6xV24125swR28X/utoNNOxxW9Fen6JlzsHQ2v9naP5j/dLLsqIv9fvj/5dM3d+kBXH
3EjZJ8tcQIrx14XlNBcYSi3Ed6dvGE1z3mkV6pY8ghhGVGnXyPYBC4x/hyBgae8rHPL/d+n+DG+5
XvH8+3VLlu1hwEkx7KOyf64R/2eJMzzez7B+gqJTef12UHny5Lu/isJsHnw6yMmqYDAtB3Y/exVI
zfh7LVueEfGMHlk5gWhBtc9rSo7aLKjvhtz7kZgAOrAXypvbl+5DE+R1mCxfEKo3VkVffLtSs3cq
1ptzP0k4eWOcPwhPniHmeHtpAncZlJJPbWboT8NSUPt11x/n5ZoVV+WidBcZo0kBfAYxjjZpBv90
nSY/W9lAZp9h3ezW8A/QJbEM6KGZi9HciHaOHjuL2lH5aX/wYqZZ92uxn9fnOpgu9wo2w+TqnEmL
D7E+fSG1VuSVjMIkq8mtxwsWpW8oCextQywr9T2YCLT39TDafruy7bd+HNuXYe4Ec6nOQJuakegE
NnLyEqndHL0fQyOy1a8knR+l0LvXYLaLvf3bzBxJEF5uPsiJtAuvl/a7nvofS3TU0W/JJbS7utxO
il4URpL1GkTJ/04TPC/H4uqREdYVVX+969wCI9g4uIf+FczqSfmdGqDZ8xwhpYqLFzNnVkcC6KSx
3Jhqlc6KJZ5GGja1n0GHN82QdhrohGLnTdgD/ZJuxrseHh4VbBEdJu6Lha/TXrzcrLZAZi1IJgVD
bpXza9GHJiq+cHDK4HcXpCuaQ/tP4lgPmT2MP+BPz6ugmilSB8WUWaX9Ma9VeYnsgF+p0qescKv3
ygKG9PMyOiXLadZGZLYm0IejmYzLuTNfzflW1sP8cpdscxLb5pvl5dFjXkQwHMui2jfwd97IQ73k
CxIUVdgPJYmePkF9bMPRoiNndA33wX9mBO2V1vT3hwXRbaoNf0dn12zjsXQ2ZlnWV62RObmlboS8
o2DgrOvZHq18fc1hp2/aIEie5hLgNCZ1KoyrQLv4df2s9b55I2FseK3Jgrq/tqzyL505mQelqGfl
WNbvXVNqu3nI8P1xW14uTlKqMbfZBOzq6TqFu1tm5oMxX+Bg4QcXMM/xzKK6Np1fXu+PhJgZ4QRQ
HNOux1/AVLA/TVnuU/a7fdAF4wk+nQlnUDUnEtxNYsahJOtBhkPEco1QlboO0x7BkUyfq1Y0p/8O
PpKCv6dGQ5aTVhRQWJen1EomIU2GvR0KY6h2dWpYG1xcvbAcImwKqsTc+rE/nO67gqi04di08lwt
G4XedLUZapPxMIyi2DsknpwaY2DuU4F8tjYaW2+5ZtQSnYpuZy9e9HyX1XelNFajbwzXqBiNU6Yd
Jyqxvem45U45mf+uvJmZcxv/8u2N1ugR5v9xtTNkab3WmOFvqoFn3m+dnDHwKtagVhMDwczNBjqp
+n8H1yepzpHFxmZqoHUrr4Xj1+KTBqtB1A2SFwVc73RBCS4PsPYWVJ2WvtSmXhyc2S5RPyXptbec
bYl65nE20vax0e3k2v0/l+ZAHryaO6J3q6s9D9FjqmXRo+XNYm+PIl/dr90P/ONfzJnaSyvtfJMs
zVO2HLy46Q96BttEKyfr5kSzfmoC/ZKX1nBJJniA0r8ODGIvNAfj38tTBmdcKbiGKfgOdkQ4Xgu9
HnfIkNnrqxnhq0ocNJVDOexnvcPozMiaZyZ3Tz6ZSWvDB9qplvVRYmEaDrUdX8bW+87jJn9nClWs
M3LsbqR9M4HwogRwMPnGvynFW9hMHvHGQFVlJNVnHbxg+XS0xyB7aIegeIk0RQfLNgtBzSof8WmG
qzXYl7Yu93/dG2qP0IBWszBaKfLgBHWPMOkus2piExkExQtXVl8EqzSH8hQRqx0qahmvNd2vlkkl
TgDlr7kLTgYiUtDsuTkyvUk+vB5otGzmF9bjARKZ/qcts/SD70NarIklZjePyQyIrSd+grvX3cJh
R3KhGkZt+R3DF2zCgfX15LoYynYQI+5nFD/Fbs7dz7sZTAF35WahqtklrU2uzOLecL/WeOjmSpk8
GeKHLkXxFMeqf07xMFzrI3mx99M5KH1oQvEj3QCxO+Z73YhpxwC7h9BviR9Zbj/anaee3NhvHlKH
XL/c87sTeouWKQk+OnYKjH//R94P09SXJCX6U5i1AND3FjDCDwQRmobp89TlAnR2aZYDC6jJHEfv
3Rmjgxjjej/dvwCChDtMXKEtyKL5dn+UNrV+G+OEa434iN3K3Xt0V8eqQV5Uxbl98WXyDZ38pc37
6WeTufF67gw+chF5oxBXNZKyy/5KkGwQ3iXhbAIJ8/NGk5uqfsKUUb+1SUp3qrfn+9noGHDdlPBW
Vj8YG9yJ8A+x+vJmIhpHPYP+u5mV3PtTL1dwqdjInUiczayTZ8cnlXEwvZtjx/5tlN7Onur2cr90
P+BDAle8xkUnikrnLPElB11GghRP2Tmeq/go+sHfj2kzXDxfFttY1wdA8oydOivSN0XsJNBEtBaU
tA+yattHu2BQUBYGBuPxFK2laONrZRdkv+u185gHlli3TaS9WjaIqhEM5s8SaCidXO97MPtVOuKl
Y0x1/OSkcMPrJQ6nX7gr1fBz6E0jNN1Svbo5lWHU9mxsvjMgUzD3gvb3mKq63I1db1MrD+WuQhz4
99G8XIuXr4rRsS//3+dVFQ5ss7FHbmK9G3J+AnErHyfJsE3USP1FhpnwmNQzynPMjAVu589Vof49
IlTo36P7V/97XuW2zrFyUW7enzIvP+Dvo6lPn+x+Qg4Y/2m9ns1bN/V+M0lQ9lpW2dNgRSwVSdNt
VWl/Jo3tnO6GMEwNnDPjw+fBqBmHw1laq5xCu0Lrs78vObUFoVTh1gijy62f0YTNlZSXwAECxVrH
er2festptxgXQHegZM2Scd1H6CZiOpgPTfGKUgyEjwM75odwnqXynUOzCPU0iogMb/9qOGmj0NWa
/CTobXcnpvthBM2WQHtVouXHck7+3LFEJMKNl7VwHcElM3daZEBOvsFIYPsX0iPkzw6tsrtIHIp+
4kATQHdNredibOdN7JP9rhVKYQQzeFDZfHXNqwHFrxr0l7pReqhXfvQpoeYSO/TMyKZ67Qx0tXXi
RM/SkNSdFcNS5WfOqdUr6Fmsi8/xGJvoQLv+zZzct/xBKxzxQ+vK6jhjZbW+nw4Nr7qXnXEd0WE+
m+SZgV/H27FKsn03pfO2N/ppV2ey+WGY0YY9fXodJrc8ywBUXhRB/aOQZLenrpoZCAXGutFjRK65
455Hb5y3s2Fkod317nkGLO1DW0ejoIt6a3W4/DjLocEwLOyqDIlA3XqXvNbUVuVmHW/tHO91kY1M
BZ3q0CiXhY2VGjp6rVdU/Sg2/gKa0nNDYQIqW30Ol2MBpW3sufl7Nfb1BbF2JkG3GmTMwON82g0G
E4V/yJ6N69NoMeVLnIAVd4H7htmKNn07waxemV1rrquha054vTQnXkbgr+4PZWXHO7PVzAblu5mg
YwBBpiNqz3B2XstB4QS5XLof/kOWTStWW/jBIqypt/EptzL9lA4ecvCo00/9lxWk6gR41OMHu1y5
P+F+gFmMCeecMSacC/tsMWBjwGglBhtxh0lYXmgqdItFKl0sDwPft87380HQVxSwuWdfOftAD64d
VT+f0iE3L6xyfghI72xEZiWL6MPGoMeTz1n7FsWRilciNcobZ39BLCdu7mfZWLSPk190W8Ll7bU2
9QAvOLT9ReKxByhwQPezbbu0RSoGhb9/Veo+/lbLV/+eEn+BnFr0u2DxaUJvtfK8rn4olp9+v9Rq
9crO0/rhfnZ331ielZojzFo5P1Z2ll5jg6nYIFT8I4uafM3o1aZjCNRHMa7xNGlvY2b+yoXpwA7W
e8bWms5ovMsO1L7leiKY4M1uehRpwWDwCVq+CvCNvTzpRoM9HNNSSz6i2aUn0/wXbPuqB9LbQM7v
112+CUYfwLXY/P0naW2VYwbP+f0P9ifDg9oPjtDoyPlTof3fJ97PWz3ZYPWnUbrq7vl+cET079F/
16QVr3Ucl5agcQGtwIbfI20KRwN5U/uzUcXWENNqTEYTPKbl4zIBMVTMr3TPjFFTA34G5U43wJNL
PQlRAr8F2bzzE4NwJYWhczkfRkn5Lew4VN0ARaOlWTbcxbcOkyjw322r/aa+ZPrZ4f0SyVNlp9ui
nXeQktrNLI2b0hTu5xIZVDC2/sr1m6uqrce89tPQicuzRZY9esfmHR87qGfRfgHUodjQ4sFxCjTr
ga0fxSnVO4uwkdefSKvas27iRCsb81WlmLdptWKIWAGUQN8Noojhdfzo2yw3+DoxoUJCo0PCrYIC
5mb2iVLmiUHy1ozmiiFkjRowXfAPmO9wbsdgOBcmusjCL5+cAKqLSJyLA6eQt4v5TFJ19Ftpv49c
cJgYlL7wX7H7Fnza/Oe4GM9xCmoRDUEatvCDE5aaUDbBj6iSh6QzXpe1ZKdHwbroKgys8XLqs/LR
4fZzLHtVZL/IGLyNQv1a3tLUsqgiK8ThOqwiJoAi/OhcPs+DC5Yxzd41HTS0H8o8T37AkBUBLPmg
pIJEb3NvvORl8MCMDdlINlIguvEvs+k/WM/K0NDGR7TR1a6wiLxmft3Y5rcVu19a9VGJaQqLRqFR
bJ5klKK3alfAe19Dpb4aLT/XksYymFFE+F235TdtXQGcomWHtk+5mXJBAB70I0mpHZqOaa0tRtw2
9MZsccMgHMlspXsc8nS1SJ4j5uG5nHd6NkB4li35UPlTNVvPUelewczSlQt21TQIv7oxeWmk+Z4E
JG8Y9nTsPWjU3XJze4V7M0stbERebC0sCdNBbZNBf/DT8QEL+Ie8amFVDQ2G8vlpQl0AWQethf/G
BM6fus+2D75rGz/9CLrthOrL8HRspC3Gp4gXlLB++RpaSFFuG2vSUCdnLjy82g/NSE4Ugd2+GasH
IKNPJ4ZVCbuSbc4QoRjzL2Fid9R04gY+pmDdEIeY9h+147+bgQbC5uQnRslZGPvpwai7o8bKukmL
CR4TLdu48NHqKAhrpcS6BguoajjUfr0TjSuwy2WjnHXjVOkPTY0jsT3lu2As8BEZA+QtSbGLIdqH
vVM9Um+ckwicT3YdYoVsbsNWOhc0kYKRs4LGtaYU7RbuSm8Cada3zshfAicxNlOLuwQQG8E7tn8S
84CTkYu6081Q9Ri8a6UJr8rF9c/hXq8a6Hyj+K6dbQRtes3uUYOQFaxszETw9DryWa5ZPGha2uZJ
95NmW2cV9X2AWjfoV0OBaBtmDLL3nOTLxEtARvMzfxrLzzIBzCBk1p2Aoi/jI1r1x1R6v3OyaNfJ
HFyMkZ9cAqmV81cAhw2GBYrkGDeEFkB9q+AKhyRlWBkt5YSS0UTCPBr7yUFsNja6gZM6JM7iIaqF
tSKT8F2L5bfPwHWxeRjgM5Z9Va5mQ/vWXO2jhIRSCThRrjxOgGVKHtXoniqnPGCXgu97J5heFpob
ytL+4WSshrk5/RJ+ZCFM1J0QjQFW+TGtuWdbsBF1jRc3s+EGYpeAXVH9AkzOWb+zUg0ihtuxqE7t
c5N37xRP3wgPn7w4+qLy3fmVzo6PMN4ezY4mSAZr9xf6qKesS1811Fyy/wN8SY+lOQZUE4Qlaby2
Kqg2pgZjSQikv1nKTNmqlnFH+1ORlbAdat4UvTFDmRi8wHhGpZj9sov2cwpwCEFU7SgNopJR/0SM
y73QEweDDu+Aqeeukl+OV2CrXiSPkR1vO1Zfz4XRmcX+tDXdZm3ZXXdmdPWpPGxq/fhUNlO+nTKo
hn350s/Zl6g7ptdu+25llgIisL4xhnBWJYLccUItGci9mLHh7osRl/IWITGuMIO1Jwq4CKfItTap
l+IRhLWA7kl2bKSn+N1ppF6PBFxH8SnIoAHiX2G5+DWWzrc2Tu8w2cFLDZ7hY27XtLGPr3X0UJTq
MCuKVcE4vYfPoQ3zJgJ4yux1fg3wvFYWrioM+x4oOY+W58AyxLEhBPh7MSJ+ZhUYmI3mZJtgTeCn
5pdhQMqKEbubC1zepONrVMFaGgTz8TJFxSFgeGLn1QWmtfItA+5EL6l1Z++3446QamT3qgXxxped
H+Z2dyL+7YVQbkKp4QlZ9WtTTgJpVLozvG7aEKKqhxY2y2TmOhuNeOa87Fd2FOw9ZX75LXxdnwUI
ifK4mvBrCtm/senuHqTh/xHFkn5ZFjg7OVaPY4tlIBLtb30+/BkAyn0SUGgJiw9KjTfuHrU1Lfk4
wfczZl1Ho66+TVDMVW0MqO2yeuXrOVTMHCYf06YjhPrLkETXEu5lLmGaGuSbuD0+b3IiR334NnOt
XQ9VwfavbWPqjbxEfBVZGEFRDzwMYpOMmBQ1TUlT1v60mcqHmTLecB4kEpcPRjh26pfezgxVo+ks
h5TwbATDnl9LqHu4gm5VgKEiXC15NcoZXWsJ6J+7T54Wq2uponIzgcCG2LqhRUYyiwPUCB/ehwTs
YN1F3QNbB9oHFiICT905L68mMTibNBtnYDv10kOIOEDWGshGaKOgvNRtgRJcAhPECeQyZw7euT3x
GLX2JslIq64GWkoT/T1TJB1Ax2QMWw/0DfqEPi8m9heRTt6ZcUgqUxx2XjTCnG/9F9Ca9eCY8ZXk
49/xYslcagHct3a+pneD5uXAMGfeQcjowjST7RU3JZ+a96qP5e+hHeWLcK5YU+kpJjf7rgO0SAvt
N0ZXhagU4NuMo1DFZp40Fj2uHtBGdXFK55Btjbn+KoO0vpmdIdE0VFBrcBRoicFiIJ8wQ+af1ydQ
YrHfcmP1GYw2kxrpMqTcJN0wXM2GO9RyJxbcOjhBOsIGg0U1y6kD2yAl2Ne6FcRqrXwSmTOI3olV
bNvayXeuE6f4ykDnV1H3JGG3IMCqsi3S3ygcq/xXzsptOtgnle6wd2xP3+ly/tXGzbc/IQAx6YrD
OjAWjyTUn1lsArzHXQN5L+d2xlSrjb3pJNic4274pJ1D+B3hENe1zqvtd+6mNnMIsuDrg9BemtTP
QcMbagD1lUNxCGP9IvMY0zWn/TG22peENC5qq1wR8nWyvDR56A9JoLF7jz59TQeePPTje5r4bACB
Oa2tPrl1rfUHN7Xc639kwYIKtjMB6IkJT1CyyxPAwv/XBW9ngbBxwvECc1/S2URT4W5bn0I917dF
nTyLRsPBHyeKaiQHO6H+SXS0g31fzoRJQnsfYetblW6vjIYpyCzgJnGvY1jHK4bZvgr6mRni7P/G
2osQHa2rcKODRFvrkb9px/inlgwL+3o9RnPoaUN/LdL5OtV1u9E0CAgUGzUZm9u65mdj4vzp8339
POrH3KtuY41quWwe58r80qnQutn7dGrjy7X1hxotEpLobT1SBTsTbbXU/g9X57HcuJIF0S9CBEwV
zJbeSqS8tEGopW547wr4+jmgZl6/mA2CpEiJIoEy92aePCGZmyvGJKg0uQjhdB9o5OxCyhcrEgMQ
9wR5TypW7+48331xhklbsly7WC1L08kuv8ORArfp1bBJqHOEG9ftDl4HNsnI/E9J6uNi0P6M0eSv
9aa9B9xdzMYFVqR+XCyr3umfBTbUIR5fc8omgJRhHHfVZxmGhFT1ZxHKfKPahYX2Y2toCJOlohie
BKh1dE5uy6RzYFLoX4iKGp1ZjhvN9u9FU9NQ4NJaaHOT0y5Yz0sAd2Fx9cpWHfUkOxlhwBTs9q/w
EjZjYMNcSgBb1TJ1wSGg5yQvc/DyceZ8TJQRDMSQtpEtbBG/hrI6gX601iKtJRCrSuGewOhr8LeL
hhWvtPb2UML5LMGd694yV42/7NguLqvUfYnWeUs9AmdEgM7jKEP+ZNnRkuhEipHNAaDcG9RInRqf
h2x0b20K5jm4Rnh07QmPZgS8ImlwVPR7WaBQLiSDLEMkfgBIUK1l0gbCJ973bMvAc88uHuS0zgjk
o8qjU6Fb9bKx+k0Z20cMrtkhK/iPtaiJD7MaMigm6kQM12s3eKabCFo2wVXqFuVOhXIRBqI5Iktj
u2ey+3WSfK3P4TvDCM1Y76qNXwoLzI9+H0/ReXJMZ5c72bCgTrepOwzd1DKRI/bshHuW/Y5elXsT
P9uilRTr0CacBqTqVLnP9lAgk28YxTLCgkbGtStzNQpd2CO+xVo1aCge0vcdFn2FKdihZr13R85k
2aId90KYbShDnWV96XWIhOx2C/qSbPY49borIw7ylObg1iaCW5PVVdbu4FiAae78DwCAypS/DCpE
S71V9YWkyGBr23Dl7cJ8Z4MCzD3Fz1tU/gaVkLbouprtfpt/Nvqk1mPCwr/LqBxaYm+m0sOIBkuq
8ehApXF1UbL8FgMAqdJb6KGakz7o7GhovlLbNtagYDktNKrmqlXlotVMHE6AGLR5fZYPbbrS4TIa
rv0pGMA2fSCOiUqXhqyTra7Zd1apVQcCwxaDyasgKtm8o56BFbhQ4ui7CD0v62x7EXeOvoQWsjUy
jAODEbwFNHJWbeZSm9WzVxDRT04v7mTHZggODXVeubWpNhKjBlI4JagxiXTjNU0V3giJAM+LFXuG
eVUEvYqQBLTEVkBFEmG8hhSdKf2F3uJjFbn5Gj4LDoMJ9XJjoawO/sSjc/YhuoatZ7FBERSOWNcZ
klCskH1Zl0Dai6bmrFnZH1fFGIQzFrnUHN5Qot+jyqrXLFOdhekwZnJFYmhIQoxJQcg4vPN1Tpii
F7/hbuzHmhZCObb0KriE+x5mSw8TqeCyX7e1ZS6kHgxLXdF0o/BM28YEUCbTq8RN0SiJgNBxv1OT
iTJw7ptSgHJz90Xg4bUqURgqB7vUdJ8L98HJ0xNetRwAM5ojh0Qjz31htBc2nam46WhHWpyVhvDO
PtIMP7nrPPPVHXSbhml0ooW4T8jqXAyNQBJmfrm+8xU5UCxD7Rg5Ai6kWyGjz++8HncNhRkuJgTr
2Djg7hNKk/v+LwdNGkA6ONOD8buc/1yAq3vRRul7okN21BuG0I72PWsH49N1RrzY/h9p9B7n07CP
bfalfQvOkW38Zxq1j0M9bhsUcTRVWaSz19iKxn5pMmK23E5wTYAH9HAsu1an7Uxhk2+T4RF0nY/S
yZJl7Y17x1EQ7TMsyZ6IEL6otyykyuRkBV3WFn52XppnN41ojjSpzzL6TzAnchtW9nA7xPQTtgGK
w+XtbsNOC6+Oi5B39Cpi4I1t5oISChNMdWBBgk2Q9cZh4j0eqhH0TCwJlhoZSTHPz5wdBV8gDQ9h
ltxXetbu2z68L8LM20GxeypncWmifaF1Z6vEHEGNnI6EH+9S0vCWbas8NoHWgKbAy1Y61nQQcdPK
s/TX0im1u3xkwo304KSPmPc0HWO6B/WrH2Wybgw8WYFHi98I6hM+ZX0Bybfb99J5t8sTSJo3kU/+
yi2zhaKqtKeT8pRG2ZeiINW36hH2drmDY1yz0h/CxZBHjx5V2LUHk2oayi2UEuYyxWKEAvN7JrLH
1KqOsjHxxIPb7kK6AoWT3WtOe+cO01vvuFvySu+EBwAmrvFOWi5mwiRHJsP6l3GqeovS4gKIayXS
FwON43nC+m5pVrgYUVgy83hIsupD2gCTjehdpAo0mONAcnF7p1kZIXaFHq9R51jLGjrj5OassLvs
gPzgztVyNsN6sPb58qsGs4qfz6ApanWmAysnfbVposc+xo/QVPdVUXyUZvJJxOVRQx61aSYFxJ93
gmA2KIMtvTIfgq+wVvrgIBOJ+6Xl9PmyLdzXysTcSKh1sCMrcwl7kVpc9pgh1T86ygGjwekN98Cp
jk49tZv5n+qcTG5MCma+kV0zM/Zp2Me/asImEKmnNWTSIXpTOagbg8RBnCwUG/hwsLpF7GSIp6C5
M5xcHTtt3ApGSwIikNKlDcokmUd0wMOPwDLXDAGHOMtmUF0Rroje2iIQZUwyMYm0ZSuwEob4DnWg
4n1JwdET/UePDTkpG5Rjhv3Z+cEnm+NHUhDPSdHdNUO+LKwap2EOYnoy+lc3TD86AhBIQaaGMNTB
3pTBYx80+1iMXxMRPKtqMO8CJlOG0t5cOjDJyO7o3eDJAg+p59pTJplNtNn9OFgPcXJPgEC4qH22
yInXnawCsHJ4j4P12ERyHfk57X7rF4p7yBbUztY9LbgkoTRkmJ+c9WBAvf7QVOkeuZNaAl2/G6Nt
4HTBhmp5uYpcHJ1Na35XUbiBrXigDUFlNCUCamIjUFnGGiLZ7zGmIKHX7AgCvuguq+VCZHaD0U0c
kYs/erFc4UuhZiL661DVv9BQHpCT6os+L7ydSd0v95uzoeMkn72sLjJ9FNsMw9XgvdAa2ARD89WU
rNSjujpx/lCTD05aTV+1aY33cPJT3HLewuVMrbs7w+z37hTh4Iv5tGtjQCyMAVUfIuC8zMx9K3/p
5fhWuWo3WCmy9fo1Gw8poE+qySOa7ODsM7LYof0opfnSEn7nds1LYPuf5TfhZY/Kt1csp06CgNcV
1whXrwX/1elPUxhdxlikG8A/T5WbQaxusA5U4xvUVShi+DqhKFDTDdqrmIxTx4dViXX12w+DK2i3
S1cwHuTz9lDQtHCZclTN7ORDcKADNkf2oaXCNhNI8VTIiY+hdae1nE+QGKOkqoy3mA33yumMK9AX
QqCjGqR5pfFBWC8Qxz/Ee13bm0iFqGNZvi3Mon+XFUi1BEeocWx95h+P8u3Mi2OTip09D7qnaDBe
VfLahd9QL67STPzFJa7FtgkUNEdPPYNH3ucTdWFsRIsGcYkoR3adjAcIYGM2hVr7InVmsTAaf4Vo
yjaS/unaGIfTNMIlHSWWAOpuCANZHdXis7Rq8leccjnhTuX6VscukS8l7kgUnGf2nP2iq3NiCZs/
iJo28Zh82iaoAK/7cC9N6O1aS93rFPwrV+OqDdh7j64GN6cAtzJ2n/0YfVPNlHANy+/Jyzhn8K3h
NNkF1vihGGi3E5+xyZ5YTd/0iB32ERQic6va9da8/25o3yYZlMXcT09h9J2Q7bTSNEjPwq9p5gjQ
RDbFzJwCr5mTDjOS7boo9Qys54ZSPKdNmy9karEATZ1o7RceH501FJsxH8AzVV9GyUo1ZJwJR2+X
DtOvUOtxLslo0wTsArP8rqJijnLyS5XuwcgRvVIZgG0NmrLg26WEBEFyZLeMsSx6prZw1zhbOLmJ
NyDcd6GqNaNJpYm6gOdSO9GRyOHb695kDFMQaGLdJMyEcB0pQWwFrI91n8IF7Ma933cWMwZWba+h
d9hpr3oWfmeMCkuCbt+cQrCebwA8Fph7gz7ylngDl9CVSiqNO6vt7o0eozv1MoctWJBujXVVmZg3
a+zG1VcwS01z6nj4vVB3F4zIYW5i7IgPwlVvqQkYgNqAmBkzQ8koGJQI7fZxSFESD16GfWCMWOmx
fq7K0FpDYmQ4ZynXmt6BLxaLwrmZ48LqbivDiMKsdchlvopIAOQsuI0t8ZEpQS0LNMsLx9asheM9
gHZ+6/rYByhBI2SQV08n6Tnw+we9K/JNl3nPvhiekY3iJ8kHpEThkczm+8igI6Cjl2Pp0i4SKU7E
2pwNx1/hEsXZPrF091HWbLPoodL0J8sqQ/T23nvQs0iB7nCe4uwcUUFcOJG8Non56HaLpmnyZYZn
f0NkC747YguK0BNgIacPkraWsFU5WdsvqtrvGB2uQ0il0cjwuo2a/eUV30jO3nIKcGyFeczXNqKZ
5hUrsBO9IDyoxsjoheRZt3xcXvZcF2hH4pQcYmzSWlbu2ee86R5ZvAVLpGUva7bl6bCzJIV/T4+3
1A4QlMp25UoT2GdCMwWppsGKcBkhUVrFpvEAENdbmhDmhzbf2zEYDY9gqjzXPyFawXl2ZqU4Q5Sd
UjD1jekaETm0ZKkLQcYFWSjr33Qi4HIk1p8uCnFhgXoJ4Tm1NT3hUhu9tY0FgfUVUIDRQR6JZixG
BeWvs7F95IKCQBJav0TYvJvsBY8VyI98Qmzjaht8Zwxc6Oi0ikFYYGal8YTdQHt0iD9B57GxmmMR
tW9FTIc5UP6yTeSrrLpzrQImIZxqi1BlZzmIu85ApOyXFWAUh12aXzXPujrEtvqg87XtG9pxlMxT
HITeGP1JRURhKywHgkyyOxpSp0ANT+SimiwMZroSAZQQfj9rihhai+83cqAk4nVfVjnecREf6WRF
i5qlsNvm9B5K/7kSDlk4oEaNmu5qLTRA+n35oVvFgeLaw1jHDCPVOyh0uON9cJlJtBMePFp94ypW
8DZw4Hnmwc+a31rmELsiz/4Q8z+7S10GsEoz+h8+UcLUrNlzVnhiQiCHtqVIpU/2nZKftNDc2jtH
RpUu7aSqAF/01dIJg1+mmz+zuWHu1bABh/0WwdywdDLvPgbPtHWH4ZdDBd0O4kugVLl3ugu9lGk5
zS0tidmQksGwNtXw7Et4snYxL7fS5livKWr9dqAUsssmqstOGRDpzzDwTDQrAVeaFaePXb0GYUzM
lhTXgZILhvdP01Urz+uWqduru0nm7UI31ZcdGNPCs9ks+3b+wrLsJWEZY3vsCDzsv4i/bRLKe+TO
vpOfM9feVAjIUFMgygidicpL/ouS+F1qPWObCZYuXfoFe7w/vahPZpZt247savy5ziqskHYmKBSm
uLuXWrEt4uhkx/hY85Gvu03O1J++S+agBWV9vBGv+dS7+y6DuKjrGVKSgMhAys81pahloWu7Mqbw
2bgMHCEtcA+oxwA1i5qXfexTJAlD98GUHKFSrhcm0+k0IP1pRP1EvV3upGyQ8CXdyf/2p8G9ZpQz
7faJvbWN3fCBTKIZuggDJmMOzB+HeMgwBmJv7k06arlBDRvc3sR1OESwmCxwLaAJvMABtpLA8e+b
V6GhK0ox9FOaTaMTl1WHUW4lOGncpj87WbVhCjI3bMhWcwlJNLSNiqA/ktxqbF1LUeXWvYcm1Pex
7NJd7XXPpllxVZmsB9iD/kaP/+ROCBDsLoA9EjNLtAEKmtTlnGgpwPSvIKtZDthcpiHkd3xlRHOg
FwH1tK/Hdst2E3GVWtcsMFnIhq/EY9kL3WbxK9B8tnADF3mU9OyubECoYfzee2GOhCAP5g78h9vh
rqEKb3ntxeZLn9LylZ0vgT1Tfxhi93cw6sOiJQSDeNxkQe7v4+idjGa0CThByOx66a7HSxCNfIzK
caOPuNfUglGqWyYVy8p2yDeU2QqfXA21E5EA6dJRqwju+s45MVYxcCY9oSHa0RjTl7hMKIyUr6zM
un2qD2/6gHoMR7mTHOuSop/0Owp7uHV9QIZ12sHXBrMWRdHGgSS5MAYSeEvFmiNyKcFNOfufRVtp
e+l5W3Ma5DoNZixrV147PzvVuU5iF1UseDLsiJE69G3CP0IeKc3aZqIa5/wuXDKUytyO12HXXVu3
4ZexzULbkxpWtyondMKS4v6WnLRHUMHQZCINmQSyo0wvHiZki8teZE96H+2HwKIOCk6lmn6LCsRp
nD63WfLVReZ763Kxuan2HDaUZadWfYhAfngm4NZ4sKEdjCjHmmJYWDLdfYlaA7St1au0NCGTk76X
jdQ7qb6zvWZFz5bMM6Zmo7M9ZR//TpVol+jDC2WihVNy3QTpUzTVH+OnXg8U2bRVbG/1wjHouTd7
lvkOgVxUD0FcIfN2MShWiNngTdBiXjsBhj0QIZsBBEgxXtEQvRqB+VWM3dM0Ua3MZfpSe/FT2zS4
Zt0Fe4ZMxYeBaXrUnbupSt/1FBGSNFIgewoUeVk+YxSgCSC2bpuJrSRtZaLT1tmRs5XjcBSRtTaw
wGyBXp40S/sK7FyRnUCOGV1IxokB3+Rc+cROioJ6YL+86mpA7y5A/cEHHeu3kJAMFv+QeRGMpNmK
1ueljcp1XdmfueXsTa/6U6XFnds4atFktJu8vcGmellWMfy5xIaiRZu1JLqnCtQeX+aFxTW8bxJy
dL28ZzkDD6qlLoNqmeIds/JAqJlowOR5mUWXdzpFGaDTuLpTI9cSBjOqrBGsheDNQ1a8iA1q7h6Y
flbOhFmBpt72zGi0s8GWtXjtfUt8lVryndjiewRpF7W4e2xKze3roPA8OLF5bTVqNHNQQIOOe0Hi
Bn15Y1plCkG33Y6rtLetZdtkr6xM4FghM6So2QEbT4lqzec3TIqTo/CdT94zBA7WLOEEByiT/hW5
SNQUuLQc91SLEGbJNhJGtawUYQUBVkXibg3G3t5A1xJ/Wm5DXk0kIF3Vw8rMu3Xd58S7TVgdNDDX
gGMwK9KVYam/MtrxYnY5xC5r+JiS4ikiV+QX5rxwRxAbVRvCWhlyySgFZDuRSC4dcENC5yshcPOM
bShYDql3KlL1aunWXafb70Wqrxzf/JMQe4yFtXOWTbDs0MOsDLv3Pgknh/COGA3CUZMfvSp8xqSF
qZ75IQ2/dDMZ2NW/IQ3/Ni2KC4hxPrN0fFUDa8gmZNpwjYD4ghJYHnCwLGXXXQtEgYgbQO6+DJXx
YAtNZ18eQmtk1+UHBaguQ+kMVpWxhE/DZUDJa1n40lqSD/qij7DnBK15s8VDgJrYpyvU1gwjbVI9
9zVGFoN5rqLz0eufeT3ug8lr1rY13auWtqEekmeLlKOAuJZvGqLEVnaMND9Cyg2362UK03KjV6pb
6Z7TbfB2f6U9M5Im6Htq7LQiAKOTAbg07J+QT630ll/ox/pV8A/A/LGivetROjZZzYidX4061orp
rVRwrQKTujlLkG+wTgwP7DuUYSEm6lcdkpHl1KNQ0IPPKqXYr1fur8lgMwvk7tpXrHI7ee4V/K2i
nXpKT/SBcIKIj4lSsp9HcFpsyu1RYrKeaF/tzKyZJ2mEExGF2UgkGhjibCObRq0am41R0gDOo6gn
9ViQ8cM2fhwJ1TWHGaBCbXpZgxtelmb31WmOf1eLj6Khim6bTsqyZPrNaNKe6V1tGgVMnfJupP3p
+CHfc4fPNKAJ3QeGtRAhmfB+uTFyBAousJNx7h54jaGfxoiVaOpew9wbd5bI2Q2PQ7mWbQq63Bi2
2NLqTaXZCY+72a5lfl67fvLRmwFhIJlPjRUwp4Dh9FAkWxDbKjKnhe8DWnSjS9Y2322lFxi2wU6P
zvjiKYjpSlBjiwUQuQCLb2eGs16nbHe0aAFFgHPWWYQlqK+XqJ+mOnzNLPTeVq+HhIXoJzbvCiti
TDUyZfQfk5jmo3fStNhYeL333jpAzNJe/WndkWIsJ5WGL0EvqVVCH13CbQEK3lo7VYmKPYGINgZC
f85tY55o8TnE4PPyOikoEXQndltGWBSIn2bZRICvpGy7kw0lyqRRvy7J49nUQ3WIG/GeAvagEF+f
hUj35KQ+azGtGtPaEPg5FzjByknTsJehEd+XLQBtk2JIgHpuO0HLWODbYkAKNmpuwqAzpcNUt/hS
nVdhs8LWB7aNrm3uqInr11GnhYrQci+T1r+aeF8Qs0Mms3MA7V4lV7mBjlCNlNew7JGJxpgZ88EU
Uxme8FzT/QZWsQgTpkpOocnw+Wf0XC6ygU6YQ9XBLD1QTal6yg39uzB1f2u4xGcAQxuZL/nsuoJF
5ESGF+gjEnS1mHZ24/QEl7ADaDRWb0eTUzKJ4nwtmrE61ALy6e1wu2uXdTnn4j241JHhTVs0veUc
sfNzE+dWjUq9QMbTYyDAZocqte5HjlPg4tf0JZv3pi2QJzYnBHLaJg5M3KzzQ7cD0nG2bEIe7Q7Z
v5jjcv4ewjkYJ76l45C/vMP2uuxmdCgOaMCgt1szIvTv3WIGXVlwmpkBVXYouUKTn5v6TBsd54Of
+XS/MV6ySwWNejto0f9u3e66MziVGNEWiN1eK5hvygx4IItnbt4OhEGQ7yGKi5jZtcmczRMzuS0o
WpLpO/dSb4fWz+ufW5nr9cb69iAmuwYh7/yk1DAr3tD4kc0XXR3aAyxy9d+DEBGb6uFkZaGG0cf8
8lIAhw7vkG2GsXQoirFA8IBG+ppe8ybsnq8qVaRN0RkRWUG1tUH06A80sWobJJU5TAQHzJ/M7R++
3WKpw4fQxve6JsEaYAmdghQo3CHBtn1A0bqxgTZn87fbi+e6QTQWBijxRnvpWEUJwz+xwAIEgjYN
4YjQ8Y+DxqeuRyRf/P1mbt/W7dDM35vfEumA+IgIn4/beRCNwlt3hviIG3T4+VH7LQJqEYoPyTYe
R6Ssq6yo6M+xF7eMbwqiv8mu0/CaY3Rt+S2T1jUH8FP4uqqZ+hz/3+ciaJ+Rqru7fVY/P6a/zaQl
PRaBVavoxc+Q3lqX8ONuN4fEBHRbZUNDdKL99fNYj07n58fd7WZQ2cXhdhiymf1c2QgLbjThyGnd
hItsPmHn01Sak0PEW/JqNmw8f06m/z+vbieXn2T+BoLdiTnSr95up2TbGyBvC4gvhopjBFfhPkDg
sL19pO6Nbnz7sNU/l8bP9fHP3bzJkKoiwrD5WjNQAYfbrSKYKNvV9BkRRlASrZr68HPQvf/eun1i
dBNo99Z08MOqnQ4pC6fDqBJ0TPMhkVqLRJAlSY4uhh03UMK+qqJrOx9oK3RLF0LORjg++8ZREEVY
5cyT4JrCqzfGfLlmFdPIpqwbVZRGhJocrJSefaGHJE9DNB7azLKWnRe2qJnAvdS3A/X9kHb03d/n
G+jUFmYbN/vby28/MEOXeIicMsHtVbcflGPU7uKJxGkjMqyjtLyLrwfepXJM2rQUhrOch0hCQ1Xj
AH21nKy/vz0j9GvvIqzuAxn4HKH0v1dmHazwoGS0Hs10VVJ2vkrNDa52NehrSkLtz2ODoYKr5ubE
vFSFidabu7cDcbjqaMGfub3q9nqsR839yCTR/fOsn6fiMcrLrLsLs+ji6oV9jKtOXEi2xJiALZp9
ciwu4fzYiA96ndH0Xk0iDWHjsBJnIKzfb0/5+zw7OkKA1O5vv2iY2BxzAkxrNB/od9UlKqX580du
T8CFI0hJnNjA4ZNkFOTP6bJ0t1oaEJ6KYBJdQIgmXi98au2RvU518qoWqUzkRWjdoZp86zTOr2V8
lxeNDIBlhhl3e3vsdmD6lSxxKAT8fcwY4/Q0rwfHqPL3qlJ/qEVG19JJxktZrhV1r6sLcdNGfncH
zta82Pb4GCd6fmzb0LrcHupGuoIOKVErDanH7aHbD2OU63vbZDNwe+x28Kyx4cv+9yNaxZ4vYEsl
TOJx/j41HxroTqWihz8/5faDWJJF1dri9e9fvz0O02iR1A4hJv+8K4/FFyVp+vK3Z4zzm8/att50
tgYeqHSqC9Tl3JX+fTkfahderSB5rp8wALnBIC9G4ciLzoi8LOyxQnrIY+Cf5AXGuZpJpXTC5sdu
Bw9SxHHOBgcd8ff0ijWZ3tnCo+F2HChMLZKqc9baBKS06kmHRC7/rOw4PirU83SFEQ90Dv1hxUoU
tvdwaatHEU6Pdct6fXLUCtPfZ9Mm2qWaD3mtwk1o+uFcOvcvtx/oBXnLpoNsR6KjxdGg0uSsVL+/
PeXnsdo/Vuz5Lz/3Ys24knNxHExhbolLD3elRtAGduPpDlnAYiqIn5k7XVExnIJafjJjvTQNEVs+
26xYRSjvG9rpyZ1Ei7FQmhGtvGYg5r1eT5HxFPemtygqerHKcJ9L0981AFMbnzfMqLGQtb2wHZQk
jXce8CeNON1aFXyXHqzGqHSiVVPYi4qMnSbzvU2Utt/+0O1jA8NYFfn1ojOTeuEV6ZdKCBnF1Zub
6rddpTog8H2QW1S97J50db/8FJ5h7awgIvoD8TZX9JmhWh4mFuslv+acqelXoJFHyrV/HNFwVJh0
uXk72K2rs74bHG15uynm+7efyLQALQT5uU3up0YxbNye4KWx/9/n3u6XRmoANeVV9T+3/HwaD1P2
TT4JcWO3H/7fc39+cnuFGzeEx2f6vtI0qOt/n/3zRzso1Khp5t/Nf/OSlq2/ub3uX7/89tOfNzYB
bnDamLji+S1R2LQW9WiK1ej6/3vbt2f/69f+vDC22nJVlxHep/mVf9+v8fd///mTf/9jL4xrLLve
19+H/vWP/f8nJfXR3QnSwtBq8x38fY2CDrbEfAdIc1SPlZTxFpS7LIW6FmXZP2iR8nbB6DsL0ghm
xq5AsgrPLd5bsdE/CH0orz3VmPnO7ZHYqdW2dEPy5COMlPSq907ao0toGEHOY9+Nx7IYLta47Qjr
eFG2Vt8hpicQOFbOg0h7ihCzT/Yop3qkC5SMkmZoRNXUYhs+1h7SI56/0sTUP9xuBTn6XbrP8RF9
e02V3es2uqU1DzY7PMpbgGfYaBhsu3K7f/RQkc7x3nVqYMMqiTI23MFbTkhJt7dX3Q5alq+SRuzd
CkKqTfzdyRR0ZzxHHmTSJyfJtbyoDJckGCmpb+fowUJBoFDvqWlfAZ243SM9YaKBgNYkbzCqBcAH
7iMY3Zt8zDE5z7e0Ioj3A/0in96e69Fe6h5SwroewXsaRD7NuEK9w5SHBYOpc/wo/eE9zPjn3ZwN
vq4jFy1l4x+RhBAFaNbOS5Y7W9yrpNVFinCnwTrTcg2W0HWcd9eiT0wfOLsTia1dtdx7G+gsvFel
e5eZ6Yvv+uOHiJEB0d549NgWHFNpllQaS+8O/QNGpUJ7oaTrXKtprO55MT6VlCIO+wHKbHJ6M4MM
G5BfWa8OI9CoiejB03ISsfNuhtoaoB3c2W+t0Yw9FylRdwTIVJRP2gR4ZXeUt3MgjWjdcxpSTMTy
fi9Zle5KynpAfcLN7V1CxFlOpkk0TjftNKVRx6fkhVq2wdKR6/5TCapgbtIN54Bg0oM96sFSZMZ3
IvPxQs1X/RyqhMockenbQTV/oGHVFnp15ewcnRJMTmi2P40d4HLcF442bitd0cd3nBh8b9PiT0AI
pKG394iWuvt70Oa79dBcsiJddjPGrAVYghslorUw361bXXBGeeoCBJOiQvmcZoH4g9vpGSZF80YT
FH57XrYbPyIRobC3UBqcZhkqFxM5YbQnE/v+oh1p0xLcg+3eYCd29G3LP7Z95//cSsSvOB+0U5iM
pbWqkLERcWSUD3JG0SHzfq59zbtW9Fi4hJD0aZ0N2bNSBjaHmLWl77sSag2C2j52s4OZ+cOZAkSD
l87foBlo9yiFylc+MLjXBCmagnmzTATMNeTfg5ZW18Yqv9wxCV+hKqoVsuj4vvMR2smSNphVqq8I
jQORBABWQtvciKGsKJ4DXB1CKolmQ39AGJhhooY6yJh03v1gsc9KJpZt+nz39hjYk4NXVkRlTMP4
ETFviKZ9HzwA9ykLvE3CiooxJQypmtUEJWFCGwgeuvzrkNb3gVu6R+FRm8yUgGg7DyNVxBWWT/ol
tePy3FfBAxECBEPqtLmOowVU3CIN9p5gZOdAkzja9FCdXrSouCYRYmRojz6ooe7NEIb92okyX5WV
ad3XrSR8IEhgO5iAaEu/O9WxYhdMC2hDrDOx0VYoH92wCM44dvDcjPvcC98tP50tPelIM6cS6vZY
p1tno4UxsWHN6V4DDbGxxICs8DacPIu6lZCueQhcYsHTGXET+r/pu7h3rWCJAiIpZCXkOC38MYr1
Qmvloy/reu0ixd+wt3NOZRh9ofUuDpjwQLNoIRc0aMRPV/nIMSl9XK0axS2b+uBDHwA6FL5FodLO
jmHJrKjb+icJvji/tLC99uKxnFxOW5EmiE2cZmB3x7eGZQTTr2HvYytp50GRdW3bPxuJP7Lwd79G
0jWINDU6xDVcvXZBojxTVrK/XdFjb9Y7zGf9Qs1cTTODV5DBoy3o1a/GaF7A6X19dWfeQJH1lEl7
Hz3SfBfnh7xjV3Dvpb5zjrSgfGaYZo7pWcQ6gb4HBM37zOVjMzni0fKrPwQV5SIxTs3MNZASVrZR
9vm5mu86891Qj9QSgwWxRIUd3YFJwtQVJdmXzLdJO9a/xhmNGqK3qwzbe0f9fXcj10KqXmpAYh81
PnxKVDpDWpcXf9CvzOI/hPiLSMbUELCsnXyvizZh3xiP3pRYxAUH3dJvFOFjMy2wVFZEod4rOE25
G6E5POpksYEx5/LWjKWh10tXypkYqTvR1tfVt+XaGC/rhj6vsOcUWGZtiBwpkfKDSM72O1NaVa91
3sLScOriDsiE2jgRgmP49WroH6MWpEupe8DAufcfus5juXFk26JfhIiEB6ai90aiTE0QJZUKJuE9
8PVvAep7O+7gTRgEpa6WKDDz5Dl7rx1UjD8VH/9zx20UlvL5Z32PgLHvYKz5gDyt+qMw85NtSCj0
kvlvmrb81tz5Cz6PaG3nFTiZH92O6ImOzujPaohpA7V2rN/GgfmHTqjaqsLqePN1+1hgUX0lpwxr
VYIjd77E2aM8oa6EihXxyZ2XwcIA0hm72i4KM+dMom6yDYYgwVvRHvGiiQ9wGS7/F8O6jLHJLECv
TImacjRfUjwPzKyndu/kfrC0f54p/tAvMP+BYJ0QUg7MpG1pMZ6Ihpwh/fwiaVVvoQg2knS9zqya
tSoCqt6+VxeBj8U6SO10VelN8pIiE4YObP3pHHKBVD9XVygq6muOXgklivaYr0ThMkNeK70qHl1S
JkfLpCOZTRiXWsHH02m4nzukgJfRGhZovob3ukSpiUg634WGCJ4jYRPAOkTrqBcbo62Qgc87qsKR
tc3oT8yvGVUOWLAbylsrA3ddDmSCKGAKuyL5UlvrJTO6eG8QTbFOBUaaorQgWFqWfp0fIMcQJUKz
CdUUrwU9RgaHrOa5KBOGbm81NSgXQ9TglFfJxQvamMgMjNmrfvqROytDYhhTSOFvVK+6j+mee8b6
Yw2gKFv/q5aPuAFMkKlO8NnoRKCqY5jdtbE39xBf8AbOO6bH3IFEN7e8QS911/NvNl+qAoZobbsg
ShGVCs6Qz3qgv5kG7p4U9vJGAVJ7s1WHhhN65UXIR+WFLOC67qznsDTbF/6nf7S69I6dQtRyKEOn
vXcyJBPFd6pT7uJCS3PFfnE1oh7qMC0uhNmi6bWbe5q63UXjVP5QjeremkN/mf/AtdfdM3UsD0Vc
XEHWhtfGl5Q6rR1/eQGdUSNVPzQrwN/mhunBF3xHqQCgJWwc5FPDIEFhNSMbr20Ovh6rn7XN2T1Q
nBZJh5W+ezkc+d7J5FYpq/S9Yte3DSoD6SbiZsfq3dC95J1NxN0kRbzWLVRhIRJHAu2qVWawzIZp
fhjNbN0pHsGLWfvVWuiC6hbOVZp2pKQVvnEW2B/pyeBDDIvqPoj0l+vS4EPMAA3Sy+QZhvErrQ/1
BXBl8AJ6SZkuLLxXF4hG8IHjA2rD+rkt0uaCxidCh3DtyjL+LuKbh+noW+OfodzWnAcU06VldJNl
Kczf/FAQLpK4TJymy4oqAHxEzcyrwAZr1gWosMKVR8seiT2M8Xn+LDuh4VrMbmDl5yr53HnEWWS+
nB9mfj75l5gvndIC9QkWui57+6TkrrMfqRJ9xOqwLKbXyAZld2GjPbWlhldJSgVqUkl+JB70pTNA
wn1SlGe4LPYF/ytXejM8YsOODzathWuD82OvquMnrUy8NHkJn3ra6ub9jmFgAkkwx4HCxpeXUXXQ
C/8hRNock25S6E5bk/a/l/9+VQlO1Dh/2z7q79XolDt1ZMKTo6mjmw5db74N7V4w6I9Uwn3D0D5a
ykiSWaidtZyxVTZv6VWQs1VaQ7bSDXpgSTlEr15EOjTMj6i2kYSKKqAPhwSiNaPsrI+5Rv3aaNSk
9L2fZAbW6QddJzIk96UjWjoHrFMqg7Z32Q7tEqWt2OnTZeubW7K7x3sqL8QL2ZfU5BTC+XB4Tzp5
ZevLmc325rOh6W89YjQcfP43Cv0CQShYsiosMyTJUE/KmVpWSzgUFbPCdrDzj1BI+CZ6+2aamrNP
AobmSZ8Wq96uW4rfTDnRPt8AeShvVkTgfZWufRLczmFhQ6CyxoqagoMhelR06wbgTzXz1ZMtmKgr
qR+9BCxTBPI4axCjYtFXhHkxDuG6inKxsKB83ZSE+25+Y7MmQCRL6sTCwiK79LOyP9kK0SV0mD4R
DqAntn8pkff93yeK0n8WZmEc539pUMVbKvrsMK9fFeorbL+xOElp+Dju8UwRrFHDJsi7X+iUWYXv
EqzjEiU2AC+nZF2Pypcyly8c1InwnV7qbFplhanjNZm+2Fd5A48GG+n81chxfpOkEK9zH5mqnAiI
iUBs0amufRxhkjxI81rNr5vTIg/J2v259H3zTdA2oPPckCGJ4HT+Lmc0slUGKJO2Zl2sy9Ak1rk1
3n0gq3+SkWO/Om3AJHeVqYlcA3P3NrQS8ytr5FeUqPKDiTW9w64MlnE0GLs+KtGP+C4u9KY9xxpv
BZOhtUHuPK42AOpu37ifLXmlkWE/SydwvtrOXSWKnSKFA43saVHz7SpAMKLafCfJIScwDEErbQ0K
4s7f1JYSYWVsuuMEf4IWxeA6RpsAOqgg7gPeDcg0QIs82Esgsj7nSC9/6d60UKfxZjvVxVUatPCl
4dBxzKpTloPbCNTCIYHW1tYTUS4GRRlIVX1xre6DDHn1NJAI8jJAPFhwZve2ws7XI/c2NF/cVlbP
7Smr3noVUuEYbkTPnsRglIwSvb1pcLw1deKX5m8hh/zMiNNH01hp+7jog2fcxpSg1nCbr8CO4F9x
6Ga2ZNXMLxmFGzwb/V9/+iZHivFajRqC6P8cT/kVQLeqKvDf6bQ6In9e5yaK4ljm5FLpFkVW5lm/
aaAylZgYf8J2rJVSWjgcp8uhQA/kwEKVSSo/Ajt7aciB8J984DQUeH/dzH/HH3IcPbc/JjKTj37u
sMRaVVJvNRYefqC+Px+suHVOfUGgHKuw9141n0HYqG+Ughy8+RO7sgg/60a5tElaPzxNF9sib166
1sJRV6RoFsdYXNIkEIu615eyjs1nCAEmfxF+HF/0CqeYRFuM5N9d8U5B/Oe2A8eydvwaRxiYhd9W
8RUVHAIAgqnrnC0Ph7oMX42gWyi1ehqp3FEJEmuD8F8/OTqzCYJ0yS9ClgBrLZiQCmSYjESeha2f
Ilr2YWgJP9y2CaJwOKE2UTp5f/IyMq/qJnfXca/Y51xx6OVo2iMvLWwABmu9Yk+ap6RsrrifEBza
PuNfnP3MA1A6yULbUPf2V4Va/dq7rdz2Kak9IteNlec7FBtm07K9K1ucbxPJb2xrse3H9iu3LA7S
/qiBjJ7/T+TJrQzPJ9UirL1gq3O7gYvCK997AcHRepq9wz/JWh2hdFWvE5YCblEzO6t1pzMxrp+F
mtc7KGDm2skia09nyEAcV1W3VkyMC3OygY7P+FqrFRQyBQaNWd1/HgC+Y6rVwAF1RlGus2hphMRO
tHVY3+eHPs4JkJT1uAnS+NOXSXn3ZQx1Sc+/wUT9PJle8SXE0lELPeT02bDmkJhtBU7St6zbZo7L
+cuBz+HnDCfUkmc991RW1JeqtLNLK5MaCpcnPjt+jy1ZqYSqRf5xBs8SoAFdzNJGCAdNeAYdciKv
L5iS9mhIKbxVIL1L9RIiL7NaTzn/dE/rXMRLOC5oIVpoZJxbg26NWm5DJNQEttYr+op9hkej83c/
fwq8z8Mq9GGP1JLSxUnUI/dtvOuoRqAeUv36zZVewXCrkjS7T78Zzgu/E9bX9CRzBvvLlx39NEiF
fdO+WJaY+o+1sdFz230N9GEnqvRPO0b6VVXrZFO5kIDiKnEWP7RMxWf/sdP8UlQoGWZop567UMMS
8xB8Ia7szygBUfpPfvGf2ycV8akIFYVUgfzcBKok57ORByjA7iH0cRnOaTS5B86xid3gADkeHUeK
/kZ2LUAQNSNLsy8lIZveMFzFd1xQETCuIp+2EOp2vg2GAZgCAqNghciGvgedkflBhXuDlhtnl57C
E2a+s/b1Xt71qXb3/BKfcM3eppkaAVLD0p+gmVpSOpsQqtI6JvTkBKoPaTbabjcuAv6/vDU9ohSm
ILdAmt533f3FmBX8SRVkWHmFDOsnQyRCt1viCE6WjYyyLalHt17lq//+cHpC856A159lAHKgEIsu
pOckq7Y6gJjkXG+G4aejHnQFZV4p4YDWIrzjwVXvzMiXrtklZ8fpX5qkbV8CPWxfJNFD8JefPVcv
91nGaYgQipgKVNeql1Kw86kWBpUwaNBITh8jxuUqEzHgTUY1CcONfZv1RAEWGA2aKmGpEMh7facR
559fTG/0YIO70Ubt5fabApnLJnYR/EUS00YWW87GmEp3uiEFCeCJcaoJ8EFul1nyJLptaUNFBfln
brXYVN6aHtMUR5fdUEz04yYGBPM/X5SZ+1sfhXOeMbIl5cepQDE8Ay7jji4qiqSj3dblIgPrBRIp
Rss5iJg8Al+7zn/pCARrLWTA0K3UhkOQFd1ejTic9mH3PX9yUp0ZUxSlu8p33FNhRA4EGkciyGre
6yRTtkRu4TX3lGsDGuAjZlHCVRu4VzxY2sZQ9GveBONSn475hSDq0/UYA2sTQbug6TpD5SliIa/M
SxckUxINbHdfKXSM3d7EC5U2Y7GjPZ5WzcRkoGPRdhNOhFd8eQsSmzsWY/lSsY3h0Ps+zkOJ65yG
/PjboVP11Iyo1hUnxnhca8rBqPNx5bhacQVqyZ8Qv0WIJQcgcZaprIeO/P73iVwFnsakUebvkSf9
VW6MGMdd8adPw2EVIRPY0b8vWOKSZkuLqLrPp/doClUatQoCUUMfDaIlci0g608xBo1PzQ/Xrt4Z
f7nH9q4VZxsLSN7KdJPhhO/Kf6rU2PlNsU3kDb6jQ+DkxpaKImMa7TJiZMdTDXSZbt1sftYfUIAE
GyRm82qT7BkJOf7yLCIRjF7SVfV6j6G9wI9vmDpNQJe4iFTD4KS7z3WJeaKbGgn0XxvUlMMun5oj
JGQsywIMhCxHwJMa97EdJrd5sS9C/5ZVqnkmtGuyBJfJV9R/CyGq3zk68iVc6EXbewPEQiqpTuX+
zYmHAZFULefPFkCy+t7FpKSqdtggvEGHN4GOOW5oy7iLRvIOFYIjCUI3zJBuwiAChuvwsWxTXc8r
hT2tZd04YnBHfvsTFjP2/V/BungzRP9VxLC/gQJ2Cy8YNmD+qXeULH5r3Nc2ccYtvAzIn5rX7zMN
W1udDtoJ4AHuQ6V7JNaoviE2UpeG4xdnCJsNNKvi1KBZwjcCPg/HelECv/K9Rd9ZI/a27MUCEf+3
VD/p15lreKbZqgeBe6KpvjSn1KU+H5KT3qIx7Ugtmh+qwXYPdH7J9DUXIArCS2UmXz/vclBop7ke
qHT0q10NIIIO0B/qcmWRNf3EIm/V42DFpOf5BI7ARd+HGnvQVGO2zN1PFbJ4IQDI5Lkiri15CnvZ
GgdraOleZ3nYPcPBN1GqJuUpwV76RITOcLUFKMCEwO3Mju0/TqAjzsp7yOiJB8HCz589Ug5xR4GU
HNBSoeiCyauW7QL3tU/kDqQbDVvNpk8xuY5dTLBhikPYwTDfDLXY10EPoxdUE1a7nhWzqDfzqhr5
kMI0czy5YaWCx7ERf/s6nB1ndJ9HAlfQpHfPiuWGm/kuKo2m30u7Qw7JBPj8s69mrJSnXjKEACzl
nkcl/+NSl1Msd+Ai04r2fWLubQK0nmWmPc/ZP2aG1zF25a1041ukM6wJ7Mq9/vyDZUh3xA/LtUo0
6TK06J7R3NBXplXSlK0jBjj5ryj0D46vNrvUNvwTnSsdlS7FCiaxJ2lF1aVxrP6pbjxMQuQB2RfH
HUeapa95U5BIMGaWvQThwRxtKqacjvWLCoZUQCsBSuIFuUoX18YWXBRvQZsRYBOGwxLUifjgrPoV
GcxSsxhSFFa/u+NVLoc2SMRxE+571ewQe+G1y4qwwbvGs0hv/3kW/PfZiNikF5nx+P+/twNFj3cM
l1bJgtSPGbSAKdyAKZKCNZh+8xxqQCsZJqLzXKX6pm8SbYeXP1trhpAfISFi+Hjbz7TRENe3hnIq
HJ38kQoEG30Z3VPlrzqWu6jnZIpu/Jbqsf9u2eh5A/yBJ/LwvDWNwpOHcX2HeI7ZadKMZ7OGPi6r
qH4xgmwSgoCzGhSiTmkgrNNJKzXX/fMD4EXGJXRHobF8eUXGXzYm6ceMYD8YCshhdCscbiv8LoMh
SPWadDiBiLsVPdVyJckOIgyah2LMu51V6E6xCSKzAO4Mpz2ZzphJAx+qLkdc90kODzakwTJoNImY
A2tPAWdJIKm4hlSQtfs4SXF0YUV5bQfUz1hX/M18CQMKIRN/95DTKyFaHsRom7Gx0IfwU/qUv47y
5ye2ABNUubUzraPtj4dwwKh0MDvHO+TeNPRHoz7zzYSjZ6f52fzg0SQl3JzMsKAwwpWmA8XTR0Ps
NSyx8684PwzJK2Oz7D1Sx4M97Vs6guYUjvGnAUZq8AE5rFOtM5ai1dlBvXgnCC7DW+9rh3Z6mF+v
kn9S5NJAt9ZEFI80XBnccgf1HD64reaAtrl89/Lmva8IfjbhaJjSiK+4t0xwxg3uNenjQNDgRgRM
0TLPRZ+TWdk2pVl87At05FLBagBmi9yFaaOZF4s+cF9/flK9JOaJnEAHYgPi3KaMDoOZsF/2dMHL
WIPQxQPuOvVQ5blYxWD0ge5K86ZgwWO+rrwGPuGgwLshkE+XeCm9JeNsc9V7Wo+BK9SxxY0o07Y/
Ux8g+bsQXTmAlQoWkD3PrAiuColLTgAm1bA+M7oD/yo4DLYEftBfsxBBA5+NoQRoVtDnya03JDKK
gbKT7OxI2smL4pjBMhhiFOo1CW+ha1TLtHJuShf3X//7xKd0GpXAOxpkWjDwxXg5N6c0DffBpOg+
2xaTAF8kh7a0JgW/CsvMFDhLlHmu3gRVuNH9cngv8RYcfhbJQot/bitb6Oi/IsH9kXpB/3PXpWPX
L+oSe1afxIe+yJNHyhvFidewiS5wbkR4TP0LptV2UURbP8cyEQQGhw+iQp9CPJjr1Onzy9yjVLJQ
PasZQztZ7Qw0HatZWEKRt9JLR3n1OELvIsDuC9B5GaQqlTY7/UBvB16Jc1SRWsvItt/UkZp+nuLo
FOPXsLJgvbldvzKnSxmIvagycx+PerVyvlIbmrA+lU+2q2j3iDi8ItV3o8LLQ6CWz4wLt32U629u
lQ77gM4i6qkvQku8g1ZNAX1kHfEUvyE45pCuBkmSdJDijEyJBrXfrPQoJrMEH29i6R2QRKlw/LWV
hvXJy+lTV/ST/KlOAn3Y7JSCUSKHECAl2oRW1QJc/yC19kz/srMI8W8w4e1o54YaMbjKsKbHSIM+
dVZKx4gW0ymtsp/8Mz1kGVSY5+Rjql80PEnUW9M6Ms2df87lQZ7YuDei9MVvZL+uG8ERqNATInZS
f4m6nr9RXTHWH4QebHvLPZpFRT1CKGQ+JaWY3FsnFo1DWkUZhGY99PAfw6/RwXdBpGiHNaG32mO+
LANbW8VgDLyyyL0FYI9jylx+i7Kw2KRVJU50B/95xk3+z7P01OvQKF1FMtcVqE6wSnwYpoJvcXpI
3QLCVDxJtMIiPRJrkl/iQr4IISc0Wz3gfg+8btVNOya2XLBxgnTcn3eo4JsWtoo+AuiKsjTcIDim
nW9wGsnCkp8zkidjKvLm7T4O6L3nOfbeBkCKNNTmGQdwNim3Ij4Wd1N1NvTY5PTu/LxFaWAcjbY7
tHn8PkSDcokdpXqV5m4e96Aea87aYfSqP2oTetgGEBIxwc/UBV7VJUmWED6UTMCYSMLfTiKfrXZt
52rwaZYc/hGPJ4eul/oNR/IG/TjTKIp2oRvnHGwvx49w1GluSfmiaEzXzKTG/9bYbbaxVd3Ykaft
4c0MrUU9nRSKJnW2lZfguZwrPsb9JygUxaY2NYqLNlIeTV4vsFvS3R1LBk6uxTvNvmj1gbFHGYFc
rKezApusK3CjSvE5ka0Cf+XbmviMmvRjVnHUeqc/E63gmMrp5zCYuR0NeS9Vji62WBenbAXpyG0D
/e66Vr2lFo+2nOtSGj8MgFqFYEuv6Zdqupin1iQ7Jtf5WQohz1FX9WhRb0v2lbzkiE37zzz7Yf7A
UW++asIAX5QY6LNcuuIgDRqW8XVL1tTDd9RvdKo7X2cviMsrRFF6eHrK3TWfahsnrPd+HFWrmqpj
hzGmwG4oN7NURKXruqCPvaG+iO8qkQOL0IqHj2iU99r26QVHAzWFbFaM3t0dKga56TWMuJHLjNPt
pvMATZ71/DmZPzbzpePQXB+MdG32qXLBtxlcmi5AigK1CEop7cjpaFdOI28n8+LNz3y8HDAL+sbF
SwttO7feO7s31piY5Gq+dILC3tdAOIg3Z29ohj/kNxGRPenm3ChC0e2HxiXytOomhPuRxwh1k1L5
zQ5w6EqGmtOTYXSGKyELcjEKw5tm4ISbTIf++UEuQeJuI3TYn37pPKx0UF/70tJW5PdZB6nn3alO
Rw3rKWR0PWdUpai2u1Q0JTx5ZpcegTndE4E7XNKFflFIBqSpkZId7OW7vgqm7joqiBLND2ETJRqv
jkamlDbJZlFb3TStRaih0awE30UHln9lAyI42de1cZs3YZmh1Kn0WuWAih0zzbIWiD4f6EqpDmiz
44vBiA36tukutSk3PCTO5YwSE379WAQrPpnpzghKJF6Cj62Ab31RK/LIRC/qtyGlo6mJY9Eqzs40
MpsUxEl2iv6DppBoSJUygoOjF8F53ifHBGkUZpW3qofKOn+gzALCY4W94dW3dVKGsLoGIzBNOX88
pw9qObVTfhZA2v/h3dQadcNxsl/MfwOn19xlOkn6RqCAK6IBU0RGlvZAxG4eKcgvak1ac+/0+qkz
KZGxLYhXRpoud5hrIM6eLkfOvr6K8IpfKyTIuW6WZMqNdA5tutTTqV1j2d+UeoPTe+qz1Yb+Nggj
2MWTxk8ty2Tv6E21lBpLZmEr44U01vgSCe6/+cMzfwGoNkzQAYKkxvDkVCvQIkbDpeXDzdB2kf2o
FTaMJIEv4pT8sLZv0O2fNBgExB3UBqJh4DQY921kdPpkscgRKzYYLE8NZTHDsWTnkkv65KhlQdw2
AwNkf8PVbGDQjHZMsoUGxg6pAV+dVDLeyMOQMiLPmg/flQIyeKdca9ucNByIV3vlVVWy+/wepJll
PjcA5iMvKnaD5UEHx+O684ThHn0bZW0dqdW9yWmPhPRU36vIfCM8YdJpNTaYcItmsjEUzglZj1UW
oEimRbXsMRdQpsZXzIH6tg0HfSvUMjj3QbbqokY8mQElkk783mbqB0JTyv03XXerJdt2uBNRayzJ
kIlWJTnWZ8XHN+Y63e6nYoVniUksln+GRq+xg+O41dUuuPz74OZMtAel+fPvS5is1kXYFkcnBp06
l2pZxxhTxFBQfcqZZeqE7SacvbzTM39+NqRMUqIILxu3R5eVICWaCnJe19xyOtIYpo32RaWd7qqa
fa+cSu7C1imXioWPt3OQTxMAfrJN6MLTFRlkBHi0mO2a8gQ4b/xdmZiybVBz+1SWZM+nyptJPO7J
w1q0MDs75zfttSVyCiwLOC0PXUNBhHddfTE614EsUBJjpjhPOaffRU+Q49NP/WLT+Iem9fdHZzV0
ariS6n9iYDutd3atXm31abqUUvhvgVtn8Oy5VE0mhwVtHw5S+cCpiYfhv89GY2Tlb8Q2ql0URrb6
TgVINg9RIWBb9SjaREig34fYwmYhgs+K7goKPWep127zplrqaw0f7xsx1qKPB3JM1RS9tsNsTMcf
faJHk785NB9Hml8Py6axbppugT1C2fyIeGpfu/mlv024W09xzdozqeuK6cEbdItclHYzL13S1MRS
8wjKiYIS+UaJYcRxp/aAj+eZ4R7aL3SOzF6McztdhQRcXmMN5AP5W4xypsv5C37kPpH3260CSezY
/GM4jKrX86U6dZEnogdd0uiSlBMkYzoNQa6KT0mt/ZqvTNZXDtDol1La12vFH9vLv8+UaOqrk427
zKsIQmBue3imxveMfuDdb4O3oa6jBZ+7Aikez+g9s41Pz8LpNaXr//lq2PKrpV3+873z6/N3zN+b
hlCqZW9/V7QutqYzypXqxsabHhn0EGMos11mXWdlQ9SZiD+H104HS68S/b2eC6eCvNq1YBoRS2ec
MqIA5U4NTs8dLo1C4KNth9lu/ta6agqa5o3kM0Vgoae1wSEccnmwNfAXscJpaOAA8GjrTFkmeIXP
QDzY9xK4MoGoPs2wqt56nQV40usP7RQUnhtyR4BoSCrw+OzWAC+TNoivQTm0R6dIifMRdvJaZupe
QXdsirq450ZUvTKismNXecSh7j87tEPmV/0WFK8zNA9L1crXuJPjEclL+zSQBf4YjbNPC2KdjZM6
22rtu+qwghIn53zCfHhUURg/gNcoG6hOyma+7OvoMX9D7U6SKtO2yeThP5//oa7oRkT2E4ytdT57
B7+Z75T+2nUC5IKq6h2VPkeWQt7K79B1r/0Y1i9pkFX7vkZGmQMv/Y22AICLH7y7WBC3toLbkky/
4tUM6EZFaJbq7kOHbr8jtpSx8HSpyPqFKJX6ntZ9c27IlIR4yeuBVw3QGorkONBffagJTTKkuzRe
/VMxTX+bUVN2e1y3VMQ5Uy8NtcauScNmWwIkOxpWsokzjfcGJd5yXh77hnqwVEhMNJAXcbar70Ns
AhlShfzTEhGiifqb93YiAbT1ixX2pA0FWb3oIwGqqqa/ETeut3b3CD8ZqzR+WT8DJBTHNKFU+7lW
fDwPHhzxvOkfSpHTyqf6v4pgsDlpKOUxlZ6y45c1tyQBWKdhpBgrev8w1xZxVkZXn8bLfIWDDPdX
3doH8kvRjVCkdxpeBSsbyntll+qWO9/ZdCMrWM65cUM5Zm8qp3V2mmGk5z6DeRV3ivqa6v1XA5Hj
b0SkC4f37wFNyxMMkiDugkdntIjsCzYfjb/zobR7ojLSmETmjL1oNBrx7X70whhXrSyUI1UAtWwj
ylvDcnxMSc9alrpe/k5UddcRAfIaYkDb0keFEQ3lAkmqz+Ge20IlLXgSCIWOiSxHy9lE6zj4YDhP
MhaPRxFGjMpMcsQqDCCIGaMXfIxTKJUR/IHLCm89rEgj0R++ScPTLLCUgDftn4yaCV/IXKNGL9bA
iTkw2a9gj3BJK6BfeojcdiR11Wg3CLZtPPhumHr6rTXVWqpJj6uwkO3MZcf8WjG8Oi5EhyAz47Uq
nOje9WLcGXhPiR5miDy/VhbFrzyM0fml+OFbBinBCvqGytCLazijk6Rt0uw3af4+u4oarQ52Tqds
lUDF+1QmkxxMmxJzKGIaQG7Zos7jQ1FYw5kgIoXplFvswfZguGuS17wVkNCjQl/bkOQ/dKBBWZX3
lyxyJ9EyxZksHGMzK4LhwK3A1ngPy5qyF2ymuz7g+qxKb4ktlZtVaM0Racm9nKA480NjlHjHY+/c
g5165QY6pQyHP1OHI2voxzk2W8M+BKYCiiR1k6OSDES+dJn7pCGMmrJIxV0PogyXJey8Qqp3hsjq
XUpUR4h68eC5xS/5PFeo1M9kVp/i+5j741pLpP6W6pAYPekIErLqelP3AbMPrJrDhnDIQEWGkztH
MopRACUp0clROCkGt6QjFkduJeYhdalUe8TaD2oQ5IpDPpxlTc3n9469NfBSXCOpgT702Vq7TIv3
ZNVnZz/X34M29J5aXdqv83+A/tB+5STmPTGCc570vDcuwUQR8qPkS6eHtbBbvb44sqbHWgXrcvSt
I5BmsWJuliws1300dtSfiHZuX2rluYRW+Yio/PZZmLbH2Ddueu6UB34cHDAwktpliapimczR3UxG
F1Sj3a3Qfie6B++q95X9XP8YwDpqE2VyqLEhSfLPlnYcGPA3nI3W6WhDbVFtVN+7hyXVueaQlBhl
CIbGdsri1jsQlCgcl2ofFh9NDkjBa7XkEk87qS/VU54gs7gVYTzpT+K2w82FttLs8t8ytPSjWZH3
QRBjsG07C+pmZj8ktfQ2q0glm5+F9EBwM9jFpsXVtglwvfxC0JI13cIdjQD6pvjnS43CalEi8KNK
nNc3gHkS0pfeXNvMD/aKpmrgwgb5AhEukHszvSfaOFxiJU5RVfRgm0fxy0ZPfDKQSG5H17wTnJls
HfTDT8ho1EdmFd9+IZtvU2NCZVb655gyviSYPb9J+Ixbm2qkIlJrw2c6v4kMxbUgffuPNi6zTLf+
9AqyNs0fHAS26NElhK0MHvNKgC/9XX4Dicp/Eynor7Wx63ZaM6GXWy/dhzpcTDtP0t+NAUV5Gghk
kbFGjfmLIfNwT4yWqDVwNITBuMN7gEoyqzrlRTMRU1rD+Iq+tjpGlYrwfmoh5CW1M1tVc3IhpZHm
ZXIWtNFc2tgG12EHznhB5MzDUbstfTZxFprrnPIBZAMGpPCziFGvZuJWa43+nBZNuMLuZ2ybaTSl
tfXZYPG6Gw5K8CSxbmybwQLrY7afT++xQq8SM5k0KHhbHT+RNDuJLYRG5uTOSpBg4AKAhZUSNg0c
d3xV/M4nY7AUr6mPslDJfvOeoxW2RtJJdFTgrYrHOnfN6K6aU1dLu1ljzLKql94+7mkUFCGFZOrQ
Yo21BX3xiVtoxe+c4/yD9PJXV8TmEWEA9fA0J0wrgpYjxBSkiPiPgi7bqfRIsgb6sDSEfZw7Ai7E
M5qN5Tnvy/qejyxr1qh1S6p1avreZfWl+wA+whxo5uSj2KaJh9S1V91pK/V+3q+Sj7qCGPDu+lZ+
U3P9OVNccYs6ebe0itWX0Ih12IQ4GWL7W/SJfy2d1Lx7nnfCB/nhJ1NVXGDi4vjxIQvaAlKa+rVh
zv9UaIhJEqRFOPk4duYhaSUQeV3YutOhFI4EruxUOVTxrelK/VI3Dtoj/qoPJHVg7h3D+Gxim3Zl
mf6aO4VgK29qUJG9QcrTxSs9fdOGSXBIYmTX3RBXm8YbgquhAdzvW5KJCiBq/8feeTXHjaxp+q90
9PWiB0ggYSbmzEUVytJTFCnyBkFSErz3+PX7ZFF9WmJ3SDtzvcdUEFUlEibNZ16zFcmU3xFXUJgM
4UCeDimpcaomqjE2Qn6nTE6YfPevQ10dWk2bo7Jjebt+6TSE5gOsYiH5bU6DKaZKTHnVQw6rMw5v
N90QxHtLOWu7E1GnXeCthVg+nrg7DXtJFZao0CtXr0r5uDiDjnW0JnuYJepNHVY8rYQKD0l1KDQ7
uaI0fNGYVfCtUoSKJ97q4nhKxaxqTM9bHNwqzBKutTr5yI3V7nG/EcchwBevlvCKwh7HSTcbXqh2
QRNZ9OZDV7X6Zbdk5xZRaLUeBJ5kra0XR8rAzYeQWOooGtQhdZzlBcjpy5o6gYPiVJyjtZ7O+7dj
PMIAxmBVta4ktj5JDxxdIOZhbZsCvR1ESsxjwCZrwb4CylFlG63UrA+icrXLEBMtD1HRUwL49pJq
pIJO/mhrjmpskRie8ke3nIJt7sF0XCZ0FDBdyrYxtLC479Aa6z3PAXFFcS91MJQ149h9pDG4d+IY
FX6FIhQOs9obHIiPwyYq6OKzglI5cLACbbPWPkSZ3vinJSQsqTJkUVydtWpFMQad9TcpboF4UusN
ajBNid3vXasN/FOxfnJoqo04UR8Gz5munc78XEbzurdb+UDH1t0nILi3b5UQdo6ojtyzoF0KEAtg
ivEAsvYnyHuc380MaR9FFnlfW7iFFLZnHE6HLZ0YZPxUZUfE9n0TyU2j92eVnOKjQZh+IVgUJ0Co
m6phP4g7jKismKXCZYCDpNWsEnpGU2THU/3Lm0GvoBZ6djoyVDXMRd/YD2CpIqZoHU/hz+kFUdvj
UFXN5ekI47juuJAVIUOfdeyehEqJYZYUanX9qsyDCU/4pj7UraEdmsb8YOmq4ange2PRMrvc4CEN
2hygQI1AlerN1ImG4jP94RsblbUjnQl4Z+rw9AI8y8IOEME4a8Yw2BP0+U5TKWvniwT/78u3aTZ6
/GXbLt4+PH2jp6Hv0Bu5PB2FKcnF3OOoEC/0ZHVRQK2bImw3RpKiht5kvwFidxZMtClE/W3wnUZg
Cc2JfuxSgMD4s3qBFy5EEow7Uh2Sm8wLbx11bnib4S1y7lSITwLQvT29FQ5tv6M9xaNX3zh9YGmF
DsJpKXen904voCOuLYizqNxWGeKfovP2OWJ4Uy3oYCJO5i9wM02s1PLgEk+w4ozhd9QgTpGyudiH
DLjNjDR4PiI0DlEOcbePhQ4V5dRAG2br4lTrVggzMSfNmURPGMZg/Sw9gbitopCAvsr8uEmC4zBF
/UPB/tHX+CXEhXt7Av7nxXgWNDQPmErDnddIwkjT7DZoKn5wBgSHiXmBBKJOU6I2A/IaeeZjHtjL
vrYbIPOUsVGrVC/J0H/7qUU07YAgP8TJYNcEYgQuzk58Ikt7WHYcFznex21e713cRVZ1OU4Xb91T
RZY//STq/FYP6VJJAsK3t+IMk9mFZG3TWbW4VGeFKm5wXZyUiGQXXOvVsOmEF1+e3j+9aJoRk4ES
wVZGgCBITAtCN2KP4r64j9JSO9Co1F+0chp2mKcDM0ym7PH0E3YV+dtPb+8JVl4KNSu9aNobGVPl
bgn2tjC34k9QkQ+1aTR7Wjw6WMdhp81F/7jEXqCg0PN5IZrhwnTc3k+tVvdlWoNcCJYns4BhcVrQ
hwQMDNrd5HTZTVwB4RydY24E7nHspXnRq5fTT5B48gu72r0dTIl1gTwQRkQxEDdxYs/GVuVhxgHL
8lTNa+b0yWnG8kK6ZbdDm3vY4AZIe2YxpE/hr6Jfb+r3s+05q6Ds5Fkyudp5XjUGpQVMJOasv1+S
0TyYccsKoYpKUSGp75ig7EsK/QGoxP1g092K2iiARfDSDC6FfCg08GlC72DFVyzM1YME8O7RPXmj
6duZfbMsWXg7Nv0WOzzjbCRUq7diZldo9WcyAaxCPBKkFPWAldE5gIfVi0UCfXY6RMyUUTY5aF6o
fu1UpE9hYqVbz6tBrQvoocjOYlqsfrlOt/CsH/rxMNDh+est08OU8ZQI67UNwU6FfcDMzcMYUxE8
BX6n98bUxSMV4QrAOPiNQRjqw9I85HGVXA4ZlqlUjnSE/WzrGEjI8hNu2qu3Bt3pmIWLSq3Ooyqi
SO4Nz1zOpRMmFHPpaTgZe04+j+3RKrPxUqKU3WzaoEvXoQR9WHfjNRpg2QVA52t3zswLa7DW3wW4
dBmT7XLdTDitRbGHhorqQZ0KvKefCtecoUmAuhHqZca52pe6p7BflUL/5HVIEhPEzgc4tOKj6yh2
ovQ+yEI3Py7Vt6NStZQsfZjO7fIznSuUFxwnvDTCpUCYiEOilKt8NpxbXaVweSnPYAMEH8yyDo9p
AbCwCJRgZJ24O3ApzTptRrEJsgUKySCUAZoey62RaRAp7NIg0MvhpFm9/e3YJW7ZykoOa6NP3Ws3
J+HLtaD3J2qa16f30PscDzqlFGzB1HtlOBHTIx6pJyWYdbZMbumttdRQmi093Kea9+2ncdS+uDQo
9nSDWp+SoPcY0Yw2CgwMCByGqzCpzqrRKp/n3HHZL+PlQ+wu6MPM/bDVgMpShxj0KwCvQAVqAXrV
Qu858+zrNE9BY4L1xkTJTiSmQTWo7D7ZAh9E32aocEMCXnLmqZfT4elliVvU8ZfgGlHb8dzrggFd
aX7CNRPlpsqczoICuipvR/o0nmuBA6jkpJ2hYYKRthhp6zWY/jJo8UT590uXmtpFjDDaeUe3CTNJ
1CKV/F1RTQjPA2dG8Nvw31ZeOyrPF2ptbwEX1CD2WB2a2Cnk6vDP3c8KUEh8b6xBkNnHE4SmNggI
DLI5C2O/mxZ/utPb6VCQrZFleP38PNfkJZpTGjcV42tdui4kQjnpN6cPbKWUZ9Wdc/jrvcleri03
7KlUYuQGwEisy8lprkyU6VZxYgRHEBDtOi2xVMRfznyIAjrMaT7esRl113aOm616u8ENGZYPjHCA
1VuT3fQBBd6DQCLgpZMUjGbTDa+JoRzgPoXjg/5JX9oW9BBbaJSAgJrQhXGVuIhLdrury949NrZa
5l1VoMT99YNm1qym9uw+W12IpS6sMJtmpZtjjRSNE81tadF6TjEOn2pSwNCCBW7W6bXhqEaQWWjI
8BDZtzBgP5fpXdR14gsNRjCeedSADq7sjd1RhEY5pzqvSdE2OHyNH+luKg6hJ74swyPiKeFnYbjQ
Vqr2U5CTdWd0MqE5pcuNiWnxJrJIZye6KztmkXceLLbYdygxHunOTkfEWbQ9ZqITIGW73iUBRg+k
Yi7Njym7cQayu6id1W5m3NC9RuAzavXHxhR0tdPui5fgnYlETrSyEIoHTye+5Fl9jx2A+6jHARUx
OsF3sdsJvwi86JrqGSgJgtdzBwW9I4RrsXeGi6LUgjMtARI4z5V1fvqJMNw8DzEN2p1++uu9+Mf3
wlTaR4qZ+OBOxWGggrWXiT1dzpODnc1i5B8jOtyAAYL0FfF1GiUTKpAL4jJhOhkvJL3TSmhTeVWb
9lUCH88HUzZcmQkNcdOBzcKk8Y7Uy8M98iIuHtKIxM+RF13VEI5nCSPebbvpSKkLgWGHOHUE3ML4
12ELwTTqKi+81WuGLuoM+Vvfj6xn1GLt5vff/uO//+t1+s/wS3ldZjNZ5m9Fn19To+vaf/0uzd9/
q97ePnzmUKIjCU3YdSxpCYxQLIvPX59vY9Sf//W78X8kAsmNPcDDspwOWQAtm25Q8MS6AJvxJ9O2
LjxK81+FwB+oF+2r7WK04cmwupMjyYlbYT4V1WPn50PBYewUd0MToUQk8/aVpoDfT3XmR31YXdg0
oDGz6qlyZLpzVWqLEuPu2ue2hrrZljUbrAUZiorUuDZVgodiT/dclgI11TD4AizxeoqThNZw2C4A
z5DZduHPv1HIE+B7YLX/PESg3jybgOi8fSqdFvLmibGclyM69AqhdYJpDTGS/SDtVqf7+h8/3Nj2
dKNfsT8BLU6p4sfD/74rc/73X+rf/Ps7775yEWOY1pZfu59+a/elvHzOv7Tvv/TDb+avfzs7/7l7
/uEAs9u4m2/6L818+6Xts+7PAaK++f/64W9fTr/lbq6+/Ot3uMlFp35bGJfF798+UgPKsBlg/x6A
6vd/+1BdwL9+v3jOuue/ff8LYob8U+sP6diuySB0AH1YLkNx/PLtE1YjYhXhGlC8Tdf5/bcC5fjo
X7+b9h8IBGDm7Qjh6brpGb//1pb96SP5h6vbQnr014VjWqb7+5/X/W1ivD2wf54opil/mCn8fpg0
JiPecS1H6tLjJL6fKTqSMlpI3QKP45DkGS/k3K9spXkOgnzB0attWE9eE1ccqhQPm+gBKXth3ki9
XRmVt9EL5ViZ7Oi++EY7bWmDMTjrNQXHrEzPFjc6lAMGNceJcN8C1w9E5WYRYLr652rEz2dd9M9O
TsvoSHqjXUtMlspjdhdCRqDip3NmnrYxAEE7555+m+RXS3A1l59VmMZUSUw43uzr+RmYQJQuOadV
gjdtgCBTu7e9a8v2J1xaWMS31BbXM3lzkmMbiR0A2+vGRn4+z8lbQCTmhKxIgLNaAaooUbagFFih
vT8RGrvwZ+Ik9cdp3qrbE2mT75YCByJwmDBzFTmqYEWHI8kcxjIi3DckMSkS8rEGnDb/5KYv61o3
1zH3mUICaEQIwDZRocKzodbfzCbSnmilihkv4wvdVvwSanNp4rtYUMcsH/r4wcXdT3LeU0BDQDhn
aA0dcuqygxducXrHrTLc5mV0FgLiUq4xbfDFmIyDZ41c/nIoQM8PoUkZL9r2UbIbUY+lrMgl1Hjx
vvY1IGaXjiR6ESt78DBtoMdTrtCCk8hxQuuDRdPgkdauTI+TwEg5WCgrcZ6avIfOthbxzZg8yBSX
CyAZm7k1Vq77sZ/vxT6xwSo+lfqxbJ8dsEGWi4uPARaY5DYr75tq8oUGspUqsLiXiHiWxj3nVGA5
HZQmgO57dZYx0tqzViOp36Gm8qoh3CHTllxu2tYGwnv8uyWj40kTsYtxcYXhJZInRlUj8YyAexxb
yHIzUFNs3dD5aMijrYkuRbdmi11N9at6x4OhluOsLG1U+aE52OJ1qNFlj4DeIsFaay/5gjPFdI/3
JvWCbjViS4GiaI6Ti8R5SJ1WxmNp4epEqjRlQ3Qlfp+oti6e5teomBTO6Ff53iqxNGmeyva+7V4p
D68tLPka5WzK8FIeLwsdxZw/o+uTb+ORWuAUVgBKtqJbu90pHK02PE6dvu4TbVu1+Nrpj117NEhp
gU/4auQSWxM9hj5yVb5LswBNeuZ6vg7t+4q4RffQQuFJ9BFnleDRULHJXdbAaxxyndQ9eM09SOGV
Q10X3OmKPt/KmcZNjZ4lodJgYlpEhc8FmBACX0XEDMVflIMweBE11nBx6jdy8hdj8st68tU9Gxkr
6hgBK1QvXlX+bcPMEjqoQi3xJ/zTM3QUBVHhPLOiTHw+TtRhGSvOtd00yL8rhB0afeAAYoDNUMpe
v1vE/yGKcFSU8FcU8W1tlLoQwnRw73TU2vldFEEJQ3hRRy9AZF/bsvGXKw9hQhSw1inODyhKok90
D+KaLpu6MvesywRTDYlD9wDCjSgQHwWe+KDTkZ93CeAxFpNqC/Fk24PGrugTQH/0ZYuea5XuYIg0
+r4CXNJhlFvihLKQ6XsFedX8qibZNJ3mQFsCXb0OiJ08C51O11hZY4o/3GvGBHL1e8vZ5ZgGejx5
2I9r0d8HtLgz7AAC/dVKHnOM1tOdbR/rvITJ9QoiDx0zykGvASWqknsdw0R1Jdq29lUb3eYd1ZVp
9/O7a/zjzvPd3bV/vLu9M1MksLi7CxCZ6a5O0U0wUY1kjjpQiXRK6139FdS3llzOlAlna/bb5lzG
9ebnZ8KW+ffnbJnCdqVjCYsN98czoZaqubB0ec4lm922Ms5NRju8Bks/cOOkt1UaGMFRKZZ1VJH8
ur1uAwgFsLLkpiw3jr2zLR8N9lY/0woopeQgN2l5hR9bU78S/eEapcX8D/TiLlVOhPa+QmlU669+
filqt343Yj1d6IxXdTWuUFf6/YhNTFfXXeCeOR0M76XHPgnjmrUCUxvN+ud/y/vHv2Xajom2smV4
754f4rzQCibszZUVLZDVwM8G8sGdnFbuCxDmX/w1U/2+H67NIBDSbWIlmgrSEO9i+hFXEg0MQg84
gLUkEQcnYFpF4G0qAxgLM9CYt+n0KrT6E/69HnvGqHkbbbofRyAdIdY6Ew1MFz4O7m8zEn6zFp0J
o79QqzwUO8y/03vqHutJq15C6wFtOi+OPiZmsqNkBKu/+yw14xBEd03cHRZPrI1WrMcJyqgyuOYs
siy5binrjkARreLVmaRvzluUQzDCvKFEv+jPlMg3df86orsGKUJnc1VhhLJJcJNmBU0kJZ9HTgqW
wqwHm3E+H3LzgCownV8gyXA/HAjADXSGBldj0742h9vARORBe8wt46BF2r5jzs+onCxYT2R7ltA1
I2WV4KGbO9eiJ5AZUPhkvY85bbU90F/C0oFLCfBkYedTVxuOdyJFMuleB5+EVx2iSs1a7ScseSpq
0Pk3mpoc+CRlQN7UQt8EzbF/ATmd4ouaRLY/zA9DB1KKTmE3ChoWO8HmZ+E21pFrWtrnXdY9tPV1
tygxp22CV2ThwL9mk6Dj4cOkalB3nFvcS3AzHFLsrPA6S681DE/w8FHi/rsR3go8THVdakPJy4fF
4ibVKLmsapcIEkVvAA7ryXh07Xqtzrlmz5tjlMsI2IY69q2rfq7B1DkbK9VXnXtMQwLgkl+WwH+U
iJmstMI8bZP9pK0wu6M8nD/Iutkb5nhR4nEPlE1BkiMcEGdL28MBXUMT5dz8vn8ywQQYZe5nqUFQ
Em3KkGDRAe3Y7tAGQTEfcXHsIWLKZmO2S2Cgm2HNHd7pErOZ/BwdrW3ItjKwaVqC3w4dGR+/XTkQ
qh7ZLkGwnfbljbt46zZ9biNJmp9Sk7k3YGZV5ZeeqwiINu3pPGyB07JdmyMyRIRHVZpi0ANmmUmj
diQo3emw1ZeMQni2NpJuN6M4FljnZXVTo6LVEwgJyVhMwjswIoSKZ4Ob+AkUz64K7zAyWadqQKAH
SVu4QFoPQlSVRv4gB1QkiA0KGjbt6+i+CKJrA+W8Vp5jATZTvYsJa90XEzGWwrgrlDQ+f8Elpmbg
l5zcNBy9nN7jrMZyMxLN6uxYYepTMkBWlX8M7Ih1YBjFLoymjQZGok+6Pc4LW3N+UKEI0Q0MdF/N
yljxCwfl8kcYWn9gBCC5vNcgHVcgjVCSYTusIDf2qvpWikPkXTuS6cR64dS4iDT3Jbr2arfqJUVE
FkHd2zdjDZIfRmQXnuJbHFsPs4qqp7u8e1FJhFOjrUyO0dR4w0O7y8TpLAo8jarhNdC1TZqEG5RF
+vZVBVEj7CmxdfkzFlE4BRe/XBBucaJNpA2bdnlKY7qDGkMYJdt01jddvrL6O3sq/SJHsrGCVvlQ
pdUexm1k0rjB7izxJmpqxsGu4muY9zub6xk0fwE303qbAY0TOKI7IEh+i0980wb7GoFct1zF/X1e
X24TuofqU5VZoEMHRKkghfFh+fuZPYDm5FlB0TslFowGlTp47KIeA82yCWCRFcfkcmWJG4kIqWNr
IKw/a8GwMTCvYxJ2N0hRGBBQZudF3XOzwrAlfW0K1n3iTNyeN8NIkJ02e5VR9UZ2RXWeRufMZrRQ
TZXrzPOrLKUJhKNcmJNnkrEY/UYP4L01IdaPahA8gYoq0YnGKcFWaW/zlAXxemiAQkZ0PSRB13jf
Jx+N4muM39IYlytpZ/4IrL/iHHTcv7LAlzmK2Axf5PEQZ9ijAKp8JYx1QmFU/X/Kqw0t6B1kFDTE
M6jp2dKvzQnQaQXlsKNsrSFeS8tI1+RaJKmCK/reBBNH37fGTZ0ekW2qsjuvR3TnBQyoY+6C4CmW
r3FsrcK7johYPesRaXX7Q0Zdr7e+/nmyJeVlr7s1tOt0zHxkANaxgyRWiX0U6WSDKjGq7qNy6pxw
OaeyZQ7jKmiBk85+UCSAMLRtrTZdaEbGVz09D2Go9Tbd7/oCbdMtUQY2hSEgXuE8FP2qMZKtRVNC
b+2LIkLTbW3HH93+jpUVDJLyPNgSfO9sFuEvkcxXbnqmh3ejJdc5+t6smwEquUH3sTTvgDNrLM/s
AAHTh2S1OwcuhmExsAiJk4uDfORdPW3C7spOEeTCqPeQGhD/L7sSsWp1FSoIUo9sQW9k0wEkNjBd
o7KLtWaNJM45gLtZ51Ys9OWePZn5JQjQFIQuHd/UwtssdFdlL/G7MI7YX3sOeo1mvxGp91EL66uF
zt1Cp5XSDsRdfefp/bYDZxFjvOWh3Nz0EcodHTmjXKWSK6jDbWR6d2mY+4Y3bGbmlIy1jYWNFJg+
GkLI0CnB3+wJ88Osi9ZaGx3HCCRvzjkA6cMskQ3BacDDIiVm8UQqPzUewmAH3okukxpA2qYdcUx3
IOSwSBb52YQVI5AWltsB7mS3zox9sNCkvCvAXqnrZx5Yw6MjPs4V5LIelZn1YIfYgw1YwKF+NSfr
FNeRGfq/TYfJozkm+nHTJ+VKBB0o3mC9zILwoPHdFLESD2BlAeFpoi7DIpkj3pM/NENJNQmUqo0a
m8bu0DO6lHh5CQOUgrGivllA7RxvIGrgPbT/jOyD+sMNqWgNCD7K2wPUkY0JxEQb7/rpa08NRM8+
tWZ+oENa4DAXh6yHbfrVWD7l5d407zR9WPU9Jp3a3dgAgRdfTYFTO/qV5qJtsrnjgSMQJb+qgaIM
ko3g6zTejSbKVgjhzGATnHan1wl2Kl/RNUYXY1hVrHPNJNfqZ3uONntEdtGp+mrDWJxRce7jJzxh
V4pt1qAuhy7MKjOeilmuAxr7S5P5HsFRPgSbhFKDZfA1bKyyefF1dA0bSrhJDoqR7o8JSlYGnHBg
rUbaIkgJr4SoNjZ0WfX9jHKNxj1KcGizmG1Ot3EzBOBmjIpRvk9xuk6jeENzmwkQrtIE9+cU41vU
XeY0QzIJkUFWO8jJfjRiOVI/zf3it0SPapHQHKSAEJDAzkpO1orCOtfUby1SwsmZbnJyd/U1r5U4
5fZrSIjgBhDtREGgRxlywL4bxtxuaWhFtoAq7eJpXljoA0Ljbivrr7McL1qqUjQg4ErNkJaVyw2b
xSzOveYqy/KVyvZNd9oSo0wB7H4cXJBDWqm2fNHCgl4IfSVQuhRjqLzZGMMFph33QzhvY1rF6QyT
KjzANHqK6YpQit8kc+Krekcn0REiHmuXWzv1aHTCmA2pOFHfi617pLO2KuhVZUPolCudOK8rb8KK
b1jGbqzQkXOirQo80fvatNO0VWWfIo23Obu5iZgzHJbNiN/xEmNsYDw3IBLmnnBcr/YRQSVb9goF
FZ+hbC9nDAfd2dOE8E81yKmjkdysWwT0ADjtwLLu8I7KlBAoRI4U+zcYnmN9ZjKm5/EVVyVLHIaM
ZxDRsdYPThewU4ITpu4DOu7cHu4V6NLLo62K2aN0WX1enNc2BFVHlVAFWRngym5Jd16bXWljczma
7WHp0AwJk3sTpE0fwcMp4ttTdvf/Gwu/aix4ZNU/ayw0bfScZb8d2uy5+Nz+0GNQ//Rbj8ERfxhg
vDxPGgZq2KpQ9a3HYIs/hInikjSQATSkLf7dYzCMP2wQeJ7nWSZdMotSwbcWg/wDjrrjQkG3pWsi
m/c/6TDYP6btLqRzw7RN3aDRYZu2eF+SMOwI9v4U5rdDon8UjvwE1Qlh6CUFH24bCbXNcjqMXXaI
qmOF4QJSq9jERnH2mtskiUjnL75R92ee1bzWDhJ0DXJJ8ext2rAlf7KscptoEshxioateDxA+ygu
IpUdhh0SCvDKd5pH/q8XN6OCpI/95Wz2+7S56yaakmBXWSNy/Arj9jGhW77TW7QCS4PCVFGky761
nkbdIbmFh8XszDCa19KNNUxYaduWxQSuj91i3Ywhs8mByMq0Ip5sO6NbDdLBkJel34OzmnZkNXoE
y6whTWrQi2hAR/XwCH5RKjHpDn1XKTndcthSlknBRPJi0Lz6vgrUmc4StcmMQqJpfczvlxn6LYC7
BbzyobZqA2RZ83mwnKs8LNXJe+gpdul+idDqMsfrQNkv9/iD9q0SWxbnedCWF0VqbGE6p+sB/RCE
C1y0bRfkiqUNydyoHjyzKNZRgAtCN9/Bb7Hi/Pq7sX/9Vur5vqtr/G0oCRftFs+2GJtSmua768rD
kOpE7Fi3E2pxdbi8dLrxgo7woRTyXNrlTTBr+7l3Xz3rShjF5dKZ54PTn3VKUxXKGuJqhv/zcxI/
VjG51+qceH6SuUSR2HzXP3NoDg8W6si3Y3Vt17L0643dj2R/kbwzB/0+DJPz2qrWyOV9smoTLVuU
WXRvTYd7RwFhLbvkQOv36Bj9vC6s+QU41llXyE8mQpCrqMto37uo7UeHn5+4/LF893bihk173HEN
/uuxMnw/SOCFlFaDjjoOK9QBkvwTkt4QICO6F2lJ7GFoxaoctWLtTADkdJLPbMlf2vpr0qlJGD2P
dvG5JvZapxQ0iA7DtlepcXNfBdpVaVIWm4O8WzniJSk+zUp8z+ltFxL3k1Ao6DAF7x7j/Yr9oWb2
1Cm7oz6hojwGE4zb7jl12GRRQVrHBWYOqJngkNMP1xoi9spAK183gJhW+BbYMJ+Ma2vMH8M4I0CK
MupF2D2HnbYdZgzLO/EJx/SV3dxolf4B0bJ7Dfjxz+/nuyIy99MUqujKMKDLqzqqP97PZsDixE2U
u0Xsye0shk+KVk8JpovPcjmsNA+baMvzgalNmzwrH4kWM9AriNUZSfFKV86iCjB/qbzx1R4IQZsY
AKtjIqjlQo/KAo0kp7wCAHuoBipcCxK/OxR5tmEu22tSGtyf7ht0H1Z57MxbSkSoBviB2zwH5XKd
2v3j1Os1HaVfrDZCDZS/6rKnC8c/hjmApaogNHtXPUencGnRjE0+YJSMhx0VomXwLptyvHWV3B1q
qrQhExI2UWE/1YK0R3dsEds+K88tCpMuqEpKBY+MQXy6F/KJCEaTFnRbOx8eF8hDv3hSf1seTU5T
Z9uzwIgY0np3wuUyFNE4m/EHTzDGx0ogX3yzVAdZhh/6JkLmsT5QyPEtJR/sQAptcv3CtmIaActl
NY41cbl9BSyNdhQr4NAsF3FADxDwnBKh32lNfdvqNVmiuXfTm4BeTetml24zHge8T1dtqge/eAh/
m81KFd+z4GF5uuN5hq5m+3eF/ykKEtmVXEDTZ5+BP89kJfZLq3e3iM7Cmemyq8WOHhOHbQdjTiL1
yWGDRH429EAdOrO98uAakakGuA0OGHxmUbMa+MK6cr7EtldDgaU16wbiPC6H/ihDD55o462TYdR9
M6k+Ddh3rmtPsD/WWw38aSLsecUYSNeg+xvbJo9EFXLWxLhr9BKCbV9vi0LkJE/JvBltauBm3TVn
iDzvkeuSB6yJtqkEFGvW2zAj+DXi4kOY0JdCQ7tYY2d6I5zdPEQbBxkCM7b8IKhufj5axPvRIhEO
YHnUdRu1amG/30znYGzsNjf021zKp8Hprr1C6erP8GHzEu7s2OKqyhfylVhMZxtYuNDFyJxU4VHg
KRoiLeNicLUxUuch7Nx78KqYDM2hpYzEyGrH6vjzMzber+xSqh3SRrvF1FnZbXVF342FJpoCz6kW
4zY7CaCEawhRaLvKeIenBXTG4pM11bVvDwWGlz0UuaC/KbXuvHO0Q5LryGB2jAEcv9oRO97YCBEa
QlHtf3GWnmE7iKDSzNHtdyPW7b25GGsBMxWPABofVIINfP9QtXipzQ+Q1pNzwrEOH6f+XBpU2bG2
NL35YhZmBQqh3062i1K5DfOW9fAI4ekZOuv/eHVTN9ODXyN1+lzSk+/29zZLi3EGRnwLQ/yY1lFJ
RTzPdtNkQNMG3ZpZtMnz8WkuSPHCEHGdtEMecrpQNOIaszG2BIotiNIH4RCuGn1i0UfvYd03vY9H
x1Mcohr483tr/ti4dvW3k8Zdng1JBwD3LlDq5jjBxtwxbhvpRWvPtF9FSyUohBOOJ2NmjGzD7ozJ
/WBzbndhklzHVE3Xc4nXaJmB3CQTrM0eaAF9CQC+XXlbCJiFntvRo6fMM7b6Grcr7FQoK9fedKG0
D+wyKdcK3iygga66aGY9qBTKJUoAorS/2nF/bHaerhLslEMc6DqGTSzz4zj3cK4CD21bt24MGAhc
JguzAXERFd3GRUIDCdgPWlx32zmaIsiJNzLHD8mKZAd2mXOzkQAxghoWurUh4Nj1vXnUcYALRIHS
IgyqqDkL5+pz2IsFCMCylgEXkioYVEtCH4a9wb1F93ihR9JKWuapcfJRXdYipAu61PY54d74i5kj
1NP7fsOVtKn5j2PqNqsScfCP192CwLb1JjJv0SPb51yfN/X3IwNw4+SQXU3jY9LgE5BLoMt9Vx5k
Pot1OKOoDLr1otd4NuUQZzvjGnAqbQthPpcdXDnbIeUZUB3kt39F+uPng9L4+6DktMlDdSEt0kr7
XW/a6mrEDe3YvI1svFHFchnRl3N8F/zTGDrUwXrIFe3L4FRggOVHe7YuW8zorMD4VR7xPmZXN5Cw
1wSXJ4DRyXed69jFpsYNUvNW9UQj2SDWcJ7TT18NodhnBjIIbhi4OANHhAcG/REg4wi/cYNRDgNC
sIULIX4xZ//pqUrqwx6oPlvh+96dVNDbhYXttrgdSKiCIVcY/s2UDw9LAUC9tUAeRMmjjoYxLC0Q
b8horopEIgyFBFkzosqFwOsaxHO3Hpv63hMjMAMCN/oPPau+yGHXDTeZ5f/isf59f3SkY3gWN9Mj
63y/25CGwRCzFx6r6d5ickIxF7jMFLaf4VVQD50xzmTz32FDGpPxUpF2zOR/cRKkMg6rgdQty30/
tjAMpRIpCnEbleC8fXyJDfAbCBOPaOZQ+cXQJBlvZCj1lUu7fnK//vwunKoY7+akQwzM4zNAHrNT
/Dgn82YBEi9NoeTxEgyDwhvPng9JA3YL3te4MZ2vQz6kZ0awQ2GmE5V9nifZg5c6Bjtseh2YSAta
AzA1j9heJAgnFbO1DruopBEMEStJPUqaLFrgDrbYON4veWJvTXrGXTT+Kub5hwkCWFUals1w1D39
XQSRezrMEYNNrx6FXCOhEKZztnqBLgZ/vesQe50uDTkcTIEyjZmvumJTEt8VjZP7y9iyh6TNi9Dz
z+AncMZIGsotICNqC5m89P+ydx7bjSNbFv0idAMI2CnoRIqSKFF+giUL7wP263sj6w1SYrW0et6T
t+pVZUogCETEvfecfda6VtNO1C/81jB/eYtOjj4UTXwFDiIew9VdoX/9GlStzcKk5rAWuOpCy+r7
uBn3ZjvscbED46nv2Ra9MNd+OXLNS9eXb//Pr+UIjpxJaJhFv/7aqEga/OmWehO6/hEDxZ0Uxk1Z
i1XWqsx0iRmWbv5LGfMvv9NQ6fbxrLFuuPq3g4kfJDoJs516U9v2Y3ioavOaNta5Pp8y0sbdyr77
5eZq89379jG//MpvKzhzgEBzfaneKJmxikmVGAa6bAlESbu5zAwyb4PLLOi8pmT8koFNzodfLuH0
ZENPEoGTIeY622R7+nqnUzPzC8OJphu9h5E1gskNLWysZKNxfvdkMw0bzdr0jWJtogpOrtFtWuE+
GkRl0F1pL+M43Y5kkNeUdiKHn2DpH23/gEBm8NJaLgfN54FVSww+FgKSxtS2MElJJlI1ZE2DvJgc
e6cNQ77Jk+KDkI0tANnpl+XspKQ2+ZTUcg5vINu863y70VWEQT9Jq+kGr+muTTcWMm3PrIj8sGp3
LxMy2uv4s8/YAojQQ597m0oHmw15aAK3FNnF8NtNn6FfuSri6cxqsTsOLi2IGIXypK9+Xv1OGnN/
rtdi8TPZUTimf3v+c7ARTYz29YZD2wq1z22KgqhIkf34Yt6mlODebgx0LPJKav7CAUzeZgImDajP
zswtpLfVTVqnm5+vS/+X5QDIMYQN1JuqY6vf7qMv9EJlNeBpwVKCA51B/XmjrBPjrVfafe2W902n
QksPXhyktISEPgcjuihfY/4dbFuXoz3wB0DDGqlgsNd41Q7O0NH1TEhLnnPWFIJCpmShmMO7qxgr
0/BJcNHGX45837SSCP4xDpBM67i2axv0Gb/dYEygnPlLgQcvA3/ebOtSw5xjXNdODwxwL4t8RzTV
uaql6z5XH6y4WKaLHCFJO8mzn2/qyZc9XwstLtMyLWGofwwNf5eXgjArUwVAfGyrDHlCdO4MTJbG
5mwAfuzAR+EYpe1tLTonu4M1oJ3puxtV1bdFkq5q2fxyQX+err+XpfmCbGOucyy63fb3tyXKddp6
QaoeQS+8jAHjtqxFWxmOe4bP29TQ9nkZrlyqzDzoLiMpVkI2RCrb5plKUCmwHEiTKRrwPo13baGE
HiOV9wiBeSPNC3DDG1qj13kjgPhwNsyoUPWJADHWBlOd9ijOM1258kvtobXZIDPtQWVEMTTtC7lQ
l4inPHJfPDOY9j9/E9b8rX/94CYnaptCYH71Tl+7Lizctu9ztpzwkgxWjjsF1eUUmxu/mXnb/RPO
rqvCwOiu67nBAkbZBrhgYZtFSRFEqhV5jOja+2zjFrnEA6G5Cxd5/2Dw3ekQr725BqfrUTdNv+wq
WqoZLJgyk/cz1cUZsgulZYwCx3zdmjUytyT16jlMXFVyySRa201EC4GhusTcgAYoKY/hkFySzLG3
mVxq1qvvj+/W7GuYwm7ndD2PS/0MEbxmCJ+vRhO6cznLxmBqJsRjWgYKgVlzQaTDqjfGrVHWyESy
4883d56mfb+5c3fcnMcorB7qXM781UWhH6vkYTu1RzQEon0phPkx0hdxiv7YlCUI9DJEv+ACEh/w
XgDzPU/iLmdJKIkTrgSDbGOWkhxrI4eeTCmaJeZH2ZrIvfNgo9aAbhI55Ius5LwUuDyokRGiEGH2
QtA3Ivv+sSu1J8KfG7wP/q3OcS/1sVWnOe4ROaoPjhyugv4KSyVtk1R/0Fv4dwNxzalo10GbPldJ
jCRduyyztEMqTkJJtZrAOdhKs+1rfkeFQ9lrM+cVQFtB208cOmmBljIgezjXKWdmrzaCZpGxj2Lh
bTEJFZtAhHd5MCtKcblbWPZTw0I5q/I/AUujml8oEfen4Rczk3yY9ODBr/Nrsh1m3nGOEEOzX8sg
t9ZqhFzd8oGx6PaF0IcYd3SrLQkxnFbZkBRAuXFIyHdRSAPxQnUBAJJSJj3CzDwSGbIFxbatRmMf
6vrlz1+/8X3WZGk0Fuy5FuPggEfq24qL95ukdltm9BtRXeHxsxMo4XHOW2Q1N5KhHs2HB83HjOEQ
IrvuS+MYCws9SXKVCRpDUxTfOIjqrJGgG6iXnhAlM0ubhou1LfruPrK3pi/71Ujo/aJwrVeDtbx0
nDMWXWvRu3dh1mYLadO7SBueLgDqkFPRDUtpeUPevRpFtbH6c/4VxbOEO9/ehchZZzT6MnV68PEJ
r/TP9+XP5/665tjCZDzMFI6BM9vR19fCTQC61YQ5EC3ubAlH31boHcDAPrJnID0jN87LWnjwOinm
jbKnur8nn6NeSg1gAEPJsykQ5wImLcpjbL1jGwHRYjzX9ny8noQOmMavgwBXwhmscOfsOMUnJcos
125tvcgCYmClg6ayaRaCsrs1mzSH1pFjoaB/MZA+mhnDwzBJNISR5+BFSdxw09gUUbqJBcLxyyXh
c9HCjBkkGSxeC+vSbvUHvJYORPHg09SPmdPeOeaA7qQHxFENaDKy7jJU3LU5vzJNU6hYnZjwiniF
0JZH3xjemV9k3tSvOjusvMxmjYIDu05C34BzhslYqZZlNwZrTs4vA6eJSYgXB5VIOAYHzY2vlVb9
5QBknC5i87flUpAamsMJ4tsihjYFViuoiONQOh+Umqg0+ZzGvZ3rL27Wv9eyxm8y7eowu0iI1Evb
aQfnepHiViA+epO4+mOkEDWqqC+GM7x3WXuXZvJSL7K1Cklq2WUY4iHwL5wBbVaT1Hdk4Ei8JhtH
4ELrggPopLO6Q8upuXvLbc5HR2U4ZVIFOg9wAO8qV7n0jdzyULuibv1DPulrY+P05fukBEC20CnX
on3++UH+U5F/e5BpPQtOq0yAjJOxlQ+0TfpKVx4jO6Et2mwi1d+1+nzQJt/Vs0oku2YCZ21UcGgZ
A0BgYrcRrrtwx8vLzgkQ5QVPZFDQKg1qjubWeBdV1lXYdVgiw+a5ndyD2lDwZqLSvKD4rRg6afSz
RuH2QD8mVGAnHMa+vovI7UoYqGZ5RJyHv9K/Lov+IQnELfftPLYjEiwSTFtuQFsvqryy8q8Z2iZe
zB7QZ/mlGYU7NctesW7vBohr4CB+ucmnq+g8ENQ5ncytStr9X69QrQad6jsujjC3OD01r0JDmKF1
CBpTtNeatK5jNKmr0iBoEQwes9ncw6sPIWF+h/yeUbjwGtW/HhFrQjmsqabBdaQD3S1CFuIFKw5z
qmS4mZjLLEJ0IWYCFvbnz3HSu7RoKcztVsExnLXve8cwNgyMnQhPj7TNz3va3NQFY7swJvsu6tp3
jBMISLt0q8NrBgQeInJcBtVkIrkEe0eX55eCQP+3G4tMAE8xQh2L1/vrjU0VPVMyp86PnRmcV7W4
ddGv0oa4KsbpOYfLpx/LKoHsbr+pCcvSKI5qGd8nCQmiBKK2OHc5k6zKXG6ynOZ4qmyIOIeDGrpn
Wt3c15Xjri213LZB/sub92eL+PrmOdxNS7VNzEOW/l15EKCaS+xiqI5lWh7VoCQaN7ouG2cxzjhP
M9RuCVPhkhZl+Uz//MHK9c/WImrRf+rhYEZmZnkhkz7OBv1TpNXPQZSUC6pjtj6Bmrav5+OLfifj
nGdIJbNaFucp1FevyJODDfKO3RVTHfCUj6inJajZcKtagIMbv9Zu9BwvJQ/EVdfUwTkthfsgtbmu
JltCTMFQWRoo6lrqHcvGyCjx66aKtUditW7V8jjD3c0yInS7PHZhflE7YHQanwxDdZMH6bPV0zsO
2ysJU2vpWhS/8UCe6DAiAfQXPdpZXH/QdJyETmVOzzRXUX2a0Fm8vs+09dShDvR5g8Koua4tAd8/
10iPz8SqMTKxhBLkLrN3xQjJJ3CtrVWYwyICVe/6prWsMvuaquHadlQ0GYWXlyS/yUZuGLxrHlGX
r9pMYdQ++jQtf3lo/7wlX794dy5WhDNrwThfzf2lv47UbuwAAovH5ghgYjlMmMjhoAGTRLUKV3Rl
Bog9etDEq1Iis2yks0qUGBNiKK/iVnQbUlwPsY+7e+wsi3Nw+1T43ezNxhHFcevJJNaEw0RWLyun
upNOS0ZWepan1W1iMzSmD2vCgSZTHrktFqK1Le1HpS6VBWnUxSJxj/7Awb0wpm6JvgmURsf8n9HX
NJXPSYa9o2uxFxTRQ9pCrpGIjRvXv4DfUdMfirZtGkQbTbgfVkfEb2Ip/rrHu9pnIOctkpR+XpP+
3K3vd9PV9XncT4lysvqXIQwUEBgNYJX0zgrWtWXKRetzZ1pRg8sGDCch0nhuEHzETnPE/c8BdpZN
36gNq6pL6vDCyOID6aUkrKcDqjr1ECCjRbTC4oygK1yQt720hwQ5Okb3sJrEooiROjPDXpoN7egh
jvBsEXxjtvHnzx/wZCKC1Q99IsdvMQ8XaHR+fVwC+Ik9c5rmKJsGNJs/C5+Vcp20vr6UBmjrdhI4
ttqFkyAEUiq9XEw8ODlpdvnoLMFYbsrSuc6C8VDRFHUYSOIK5DheleVmtitpELaWgYm17JcrPy3M
YTYCjbBt2nesdd8OyaRKToOhJPUxN7ubzOK8nlQLZ0JYP6TFZ4ApXzo81lx1wm2tBuo2Lgm82Vlc
I1Xu+dbGSCwaSWWrVz6q5PCzcTDi/XydJw1dS+cUz+5Mb4wBKpvb1zvs00LODCdkzZv7Y0Qk3sV6
ezG6NWdU9SFHM+75SnU5YM6vXoL4djDd3y7h5ITKJZCmRS8JFYBFvfX1EujLm86gjNrNwLnTQ1p5
jc6yXPQk/mBljsxlvp2sGHN/WMMurYAcmGAS7fACMIy2ipxXWo0I5EPtkDigsmKsNAQg/DJqNk++
UK4SHQBaVvSs1olD2Mpkq4WzCiAmKtQNhx6lp0dWybDODAWTWkcywqQVy9rSUnKUsJP1vkIkchN9
kh7/ytu/c1MOigSrc1gj71WDAjU5OTIdjrqFWexIBVznCE8nrcEk015EDUOTvLpvIv28hmrmxUOI
Acq+GB0IDGla0egp8OUZZrny1fiQqxxBG2B2Z5ddqwbbsthMhcP5yFXWBHJteAPehBPfEWeI9S/0
OQKg508Gf/vLMyX4wr4sS/OtQmiMN95BWfD92e/tkNcamvaNVpqITpK7yPEfiwlrOxnLlYueEKyZ
jrejx24W1vW67ZhfFNH65+s4LeDp3TiQgARiZuRe30eCVjj5fWiF6g2pUKtYEufax+aytRveK5dD
PexW4O3GuBnZGoKhO/TtbPTBLrMY9QdlmEvFuH9vOnrpjjhIiQa4UlOCQGuxK0gxX4Q9IR5BRs9D
ui09KmflEGHrKFeN/+o4w76XiL1iDaatmyzsDFOYa8WEWgieUVMxJ8xJYAsrG5qeVB4nhy9Z9TMy
sYdPo1ga/oIsz9/0LKe7hm4zHCMcE8Khaqt/loS/9mBbJFlbmkZ5BOXNJIyjRIRPTY7+hN3COTD3
vhRR0GMbglWaSl8nK9WfHVmcYY0oWqRNqW4a1+5g9SHfktEVXZLNQH5dZGW45WvDGxQCiYLh3dEA
bmd5sFVr5b2Ple4scqMnqNlPMQk3i9gWUFB+U4WctqfnDyiQ+CHYmSex307GwnXTfz6gbYTqQiTT
Z2M7cDflErbSrdazmna09INCfVJD9ZPycqErzrozgADbar8mbHffB+P0y0J3Wm+ibUf/brMnIM86
mRCXGVst8arF0dD9F1cOmH5FUyy66d4l+K+oWmcBuOYlJCVBjWS4EUG+tQd5mcfGIh2IAQkanDwB
lEeLZmjiZsBblApnGg+ZPkdHllaMeQ8RnV2kYOUj9+WXN2retb6+2WCMXBSn895mk6vwdamG8D9i
Oiuj4+Czy9K7y2bIvk/yh4SGkPf3HepvxPips0iGs3SYzogquAuH4KoelUcOFsuqw3UyqeVrUzs3
5ILcOGa5cUr6l0i/jko3LqMRmN5Yg/6z97LXPBWwH5tmfDsirEzz8qpVb3PRvE4lqBrHZ5lb1HFz
bTGIFFb7OaYEL0eQrfjCcV8l4y4ikd4jCPk+x8RCqOUvwAX9dPqAmJTTMirqWcl28kJFU6AbsZ5G
Rymwb2Ifc2o1ZCJe0hxq6Q4Zs7l32fX0XeTFAD9TRkbsRVExMXTQMSAgrsCH7cClBlSe4bWkSc54
wuEHUPO/VHZwHeOd9603bIXw7mS5HNM4ZgSIFx3qHZQ8RhtZQplP3vBBzcLbJFIu4Slvu9jYGdVw
RcABoU/VvYGd0kiC26JPLnpJbE3tXyZufSnBwgV5sAvV/mxUuwWC/01lEUjtutdpSMVO/ttuCOVZ
6afIezOCfHOcDQlEbUEjckjRFU4x/6NY5itciF3MKCCwZnWkPwB+I4Ga4/PrRNmBUByfrrZwiFob
cL1MIgMkWqBbmsYJJlzzODXVHhcYX2FvPQXahz/YG1JF4Z2062bUHot6zUP4MJYRYNt54R2tJ0e7
M2ITX1ioqBCum3e/S88qIcaFgUAQSdS+tAOgD5JwbUUjY16woZb5ksQFbLhG+wmOu2ZNyECJ9neG
WxJYNHltfjaZr4MivKz0b/QMrO+gPhoc28quOu9ivo2oV26mynkDG1jb6VVdDYte04ilwa/vwdbU
PWCkiyLTLp0memmy+tUfwhd/atZ9NOLHwt7JzAYWztzKaPEJ+CESPEsBu67VD04N78f35UWZ438j
JN3rJmCatd2kiygMYVLM4NAY56hZUzz6hY23ECOxNkHDzNPWxmub38V4yDC/Y2gJpJVAwhhRxOGh
pprZ5aOS0l9x/Z3hA8qz9XbdWYBY45b4gpjxzxgAjVejg2rU8lqk1sLUi3IH4mfLk/eWiMDaGEQc
LvxswNbZdZ9R3762hbMsUrGmQ4UVFz7KS6m0q85xCPO2bkg3+xC5eUBReYlk5CmI5bkiMQda7cI0
xg8MqKoXpEa6UOgdLVzCnZNjBH4iauA4jI0DRTocsFjjy0uYII8Nbe4wZU7hx9ZC76ZbB/JVWuSv
ERJwryus2zBqK3AX6ltUsOWmOAYRyHIPCeXwxpzGme9e0s2ks0QY9UOuuzdhJItlnCPrbc1yq/oF
1OEpcAhjyBdRPQuwtOBeM6Mdft33bHz9ea3V5rX061rLqdygfKDdxDHme5vdbHlJZDd0N6qubGyB
5z7kRadFDZEh9B/akVZBwDG5IVrI1EKiAnCexCrJ1vFnxxyb4tira+PRtHj/6pYD688X6HyXCNG3
oYSfHUazHIMN9+tmMDHYb5W6GQA9cmEdcF2j0C8SzRl4iXF82+eVTkSCA09e03nGVN+h+sywNADy
v1BC+K8lZU7Z6QicOuO6you7JMBInJc9aDZyxH2rB31QFPnSjpxNrdQEaxjxVRZmzjpy0bQBnN7l
kwllsRrf2TSgz4jzNgKhZfX8oGYUr2aFkX8K7UfH5ADgks+ILiJ4GRBFrKvBZ7qiiB0S9VeShi/J
tymw5MZyUQLVstm4ECeId8Nso40sZ2lTKN+NAKhkYgngeMHGhg2O5SU0tg22yBrpoEeMLjWLWY5b
1bxQ7VxZhLoCryC6MH1OgOSwodiTurVSnWYbcEKHQdDBEBizIyHKn74rQHb0ZLXheQkny+KzFJTu
JA3WyYYHsNhEA5oqw0zvf/5GTzUGfKM6/iprnhWgOvlWiXVj7qjKKPlGx/HGhfAuG+sxk8bjqCNX
jmYEhul+kHu5hB7/VKSEAzXNmWg5UWlpvZ5y/tQvl3RaS7iwHbR5DicccSLUjKccYrHddzd9s1Yk
zpLI1Ld4fL16nJ7YvPiSg3SHZZnZDrQabMFAfNTssRx/GaScuAB43JE5ujbtbNCiNCO+Pu7Ssmo1
G7ruRgOuxURk6WIykhW0l8a5Uuxb/E09VpJSLltDvCrk+oXjJlDKDV0uwmMOxZwzS0D1yCN3aDPW
MS1KaNAov7yX2ukhjQulQKUzxGnkpOMOWbjBOM+FNnGwtwPP7VH25tFaC6hNxqjc9RYPldbRanPr
ZBeF6vmkEbY2BMTxqKbNBFqdT/ky9EbNfPv5C3X002XN5tDCFaLYoAD5NrFg9KRXtEb6m7Am+3fu
fybblIaOZ45uDN3OxUKpm2dK1t8MiCENg1T2UA7Nyo+UD1bzQzgNBLpPAbM/ZjD7qJmypVJxBOZw
1nttd8NPRCVgJC+6aIQn++k+5abXYZ4ilRrOdAW6SU5ZuMyMB1NyF4yWjGIjY7IPf31TwDBJmjRe
6cVe43gdak9lZGyshhqpFmejjk+XTRu3vXGuGK2zHIXcKQ0uuJAqZ6Hpw1swJDGpM+UT6/o2u8p5
wL0BGAGwiApFbrLLgqZCORCdyzI+RmbJKQL0tj+QKs1W+KmZBT9/wDHgThj3y3xaSZuRcdieN3qT
e2oZfeqEvYLmAMJcpQs+KKcLPF7aShP5L1rQP3Xyt51o9gILynkLIcT3el51Qwzl7cidjXLAKOlc
bgC1cn3xnKTJ52TmL3kUvpUOjWyOigvAQZ+9Apsu9rf6ML2lGIAwSKgHLSfEO5E7fXKWoR5yfMzg
ccWCs7AUSz+oSL2J1UWHs3aFtgTEbHbTx0A8feNS1fghxFw+gBXO8Ii4w8KE/RFJ5dBNnoY1ifSX
6DN1Z7iDsafHjN1Pg0JlyPBjSPFu0Rp2sJ2ZW1lA3DedvmDAbK6StL8Km+ZCdxg1aWykps+3NAIe
mKAB9BXsayHw6ZiKOGt6sggyWpHIA48NUc21Rn2eMZ9eJ3ZvLRNkjz+/Lycvs+Atxp5toXVkwvcd
Y5wpo7BNEKNHGcH7zqwP1ZYvpMDekSs6IwGCX6oZ42RX5xcinwU+ayBmpiv3dZmjrIZPaGvpES0b
uUMX7NdPRoiHQwBVzyaAKlK5NZS+XZEJtq0H4hQ5IgCZF+qz3olmT+a2Z+hPteb2C99W5FkfagsS
0nD4uMOxEN2bCbYbbAk1JEM0Xn8CGM7TrDxYhLcV4NilEBelyYJkw0/2U6QBfmdDeiAr1+unVlk2
TvnUWcaHqxdAXUYwekRecwqcwp0lKP+6wvll9T89jc23ZQYD8swwyfzeSwqsNHZyf0yPejG99Ujx
4avxkSSg1zYzWG8IIKUt0XvlLH8gDzmB0xKQuW708rLth5XNKYZuKuKVDGttoiD++flJOZ0Fc4kW
0kDaCxCFT+RKRNFqXWPL9OjbBUCnmZqYvibXY1s80Oy/7Mr6BWNp2ORX6nhZW9nOz3NmFOplWTQM
sakH1WXi9Gc6iRu/XduJIZ0ln/6yqTOrZhHBLPr1sUKwz1oFTP7YAPuFCGzqPsqi0IdV2sdv1lCu
ZddL6vwMdA3dGgaw+IwY6+CoGW/TbTJCNBHqBBTthR6oXA1x/ZoE/XNDypTHentpDNZFQ4GaopTj
xU4B1yBTm/Q4XF64cX0XN+m40uRjIiDu2WMIRtWmXK+L4SwL5HVblQ/YgEzGPdolcDOwqjkvGsZV
Xkoa9HgUi/IhQ7W0EJON9Zi0Cvimqle/Q1+ToQPPizx1tP+11wO7B06kXcrKOKeqZvhqAUbvnxLJ
38yE6L0w4kPWdBiFwG4XlxGO0vKlSniCYp0s5R7/JgmNL7FVPVghf6ENfBBX2uuI2pQdEjlBHaf3
ZIckqzaAJN6ZcHqVQfe6UhhLrYyJqEBv6Njt3kiv8j5fjsZ0zBQePrys6k63BvDNpC8yYZuODXNe
8rUfJhQxVIy16rWTDUIX9nJoO9dTmh6iQFy3EBVN9clkFOeZDm2ILCDdVNLt8DXwucCO3oN+fDb0
Il+Hvn7H2Qx7TVIS9+O+IZvVwPyeW4OJsbfKD3qvWksr7+84+m5zbTraDF8XodVCA6N1rkLz+eUV
OR2az4+hjqEBR5yAyT0vt3/1PutBFo2j+skx8d1XQ9TrvK+fQhUReaKwHXXDG1ltK8Xkc/tERoLs
3kQyoLrpUY/HwXRTCnTUBPnuBfzCMwzfi6jqxQyMQRY6Q4eMjsliHnzqSvZEUqa7SirrMgpoSqAp
RxEFmQ7g9kSgnkWOREG4V6Q7z7lmOivdDo/gMKKzrBEbvoRpF0u5ol5GXoIOYOlIO9m3IVzJ/pCU
JlowPWJm7G41FzK9KgAlKhkpVqOOSCXcSD96QCw1c60s/LsYBBLIvGnzooZigm2Gajxoy0NfiLNC
N1a6k2FfCyG0dW43uy/fwvqzIO8wTtguByO98aeA5cNTOD8u456vqo76Y8ieVOrqB6MjmHsWgRd6
ni5reTWldrEZck7oylhstZR/GGMxLAZePz3FB8Lht5vmByxtC6iOsH45Z12rLEHIxXMEjS5Jtqmz
TnzjJVd5iRwlwKJmli9NtNXbjpitaqRhnhLXLWS5yOffVfu82Ih2P0KG57xTw8I4V2Vu08UowApZ
E+xoqFFxGEODQ5xhrqsoXAZG+9Y0OOYoN866iZ21tga5/Pnp+7c1kDEXmBaWaUr7P3jTvx6+yY+G
GEl/cDQVX1/39NESKR4mTcUNb1QvIwHPXj3x/9oegFyVgoz0+w/TCD6CoDyUvn6V5o/EGrIDG7tR
TbYZCtulORAANAW0rrVq9rC9g0k9T1JUip1GbxTTHeAB9VqUOoFyVkYPw3n9+YNp5kmVJiDPzBKk
P11h67sDLIbDgHvNwDyvtVc8chALiu4yi5HFmQahJkVLpjlmzRUG8wm4d3MTNhaT+Ga8JdgNyoRw
KIsyyCEku13boeNv7MbyoPKmnllrR7cJjJ1AluGZsb3R6nxfkXQAvHjSzldmESm7GPW3Z+DWq4op
PG8rIIRT350bRmeD3aYBh94Q0iE9oxEZx0qKHiRg168KEybbZN3aaMBgN5LxF1t9exaRx7IMLM3L
7gZ6EhunFfd17X7g80FXT0/VJ+Rylz3LLqEsUEN/1SS0wfKJoZZuPA4t0vGBMh0NB4DvQh8fYlvn
keN8vHTD56wNdprVqCvfjM4oNivkgY2EUlWsWQ+vs/Cz6140btjaVRPyy2BdSpsbp9YDgW0NULha
U5aRcFYmad2LOiCjguzYV+ETZB/siXRAPdzZq35MJsIcNbG0fXVjti1yvRGkZ9UpuLZ8uSxj8IF9
eMXABqhTB+u1GF7JHUdLOmtD2sm5qEfADa5bZKuYf790565ZAC7c1ROd5EPN9vTk1rUTf1EPYCMn
NFhpKj/8FLewrenoPyEFosk0dIjzqFOXnACuIhJQlip6/k3atfpZXcNOhX7iY5FHBNK77PpavFLc
6ZmdFTD/iDmj5gHcVd1BfW2nNFwL8Dbw6NqPYiCCMx/anVFbRMfTQjSK0V4qo2OuMm26bR3EbsDN
2ZeFjUx6GH55sf/lcDiDl1S8GbME/8R7iPa/65lAhsfW8WsPi8CVj0ETS4tyX4UUtL7WwILsmy0y
haXT1atecW71qYaAn+VbYRQPMJrQeNfJJxX5Zxxqv0yvnXnk9aWE+zNbt1h+5lyUk+YFe32TVI7N
C5rCzImYPI4mSoicbcPt8KeNBrkJjAA6v98ELLzIN9kefLjmqnutxC9+Y3AUD60L2diPdt5uUt5x
jXhgryOowMlfHVEe2Mwmr2EvKK/sTtlzIsEraD1aMYcVZXpItOisbcutFHOiqLX36bEqmn1b0qVz
9Tjz5h9njcU+zpMPKzMZVA/ucrT618GcXodAAKNPznPD4bgoBF2U6ZWsKhxaETSj5GPWcgIUnst4
ibgRTQcP5Dx8zVBGrQY6B6kJL04yeFy1yvBeuAOIC3cXSJ4jFenI0h/kyxD7SIgT/82vZhO5xa5k
S6p9OZGBSdbyHcL2q6mPq4XtDsMioEWtjxMkZzpSRvKLTu5UdMDXBvHatPH24Pn5vq7ScfIdXWHH
cPLuPDbylWOzq0m7P+sgbdixIDWu2phx/RyrzhOn2IbWR1wlzGkBBTcJhUmssj1mKvqdqhL0UNWI
xkbF0SMy9iTSx+CHKmPZSeetIfM0BiibFWuqTkJ2jctUwLIqfPCUSe0uSSy7bgUzo4yQkNgfX0ea
4JGp3lE48H3BprQXhdQR+zID14wOm3LcAqgNV3ol4cYVNZX8GJ9l4T/lxX//fyjNz6E0s27yf0fH
bcjFyZuP8W9k3Pw3/iHGKQDj0IVjLUSehIxUn3FG/yDj+E+WjaEKN7Pxj/qK//SfXBrD/S9cEcTS
qDa1JpUc/YH/QOP4TwyHGQ/bGABnpbn2f6HGfZuWm/PkA6MbXBANrxVDkFk29Ndpqavtws3chO4f
cN8YyQqc5DliJnIPM9471ypw1vdJv2/FYaY0u/5BN187IOYV65eIruN5fR0PU35Gkq9nwRiu1fto
fJP0Ev66r4d/1tG/sWRfRzUnl/rHpfXXpQaNIilyUiJEOurRPTjmDsJELAzw/nutiH75dbr5r79w
ZqCRbDXX+nMT569fmILVKkcmYN58X2QPUNkm1IZ/npmRk77P95DrYehEvIlQ6OvyepAoBrq9G+6b
lKqA1Lm3DKR7ZHsTxwkueoZVcgYY/cq776OHGaxFUqAfgcjmh+T6vS4Zv7kkNIeoJ+9n1jRJQHZE
GPtbwp+gU0yOhBVcz+EdfgS6mKYnv66Haz7NqS38mba81xEUkuKWPkQELTjYubjQdHgbsutYOZ+J
7NO0DI8QLWpWdeutg9zM905+BdluKzJYcutA5kox/vnZc8RIhZp9jsKR/htXB/w/8A9zoEVGLggt
yKjYKMoF9yAV91m7F8l+MomuaUDbQk4tuzcNGYbKz0mZvM5EfC6jnKBKF/eWc69H106qrGZGOjk0
SrBv+XfC46Gz1Uv/05T3hXVQpj3/cc7WcHropeV9OCegWOdz4kYcvTloG/iXM9/ajFZqtk8xqvBc
zgz8sb8PKMODAH8i9iAbOx2Aej/Yy2pfs9J3dOw15V7BWZetK8QQcygOdHQN6v38J+eAmhSfS36e
+ufx+NaX+/ndmO8jTPYgPOM32mrjgSmv04f5bxj+PRjpuTkrVIonqWt7A2qINp4PRuTOuPhRO/iA
5st9miwLRvyNQ8Fhnef/w955NMetPNn+q0zMHjeAgo+YeYv2Ta8mRdMbBEVJ8N4UgE//fkXdmT/Z
0iPf3c1iIiQFxTZVKJNZlXnyHDjiDI6yzo0aMZN+VKAsJcdoI0i2ZiMIbI1o40G8z99av/d8mNO9
86Z7saMvageq/uvOt8I/V3TdCO9Q4acarI37DhzDZIMBSb7QPPE3vpjhMl8a4v28ueIt5Rfmvulf
VNORUy1T656gOfBl9rV1o9Rk0AdSskpOfEHveQZWJgunqy505wUjEWecm+GmGAS0xfdpcM5Ju6ay
EGvBlyftHfJ9jAt7gVnjNwSmFu15EZsLRVf+scV4xSD960D2y2QoQCvcjC6gRwO7/HYHmxqUbi5S
eQvDyVeoMCynrwJBQnHUSNJbHV0o2F9YO0iTKWIy4FYfQGHU+bFm/YoG1lk9J1qOlWFVFBeBRywe
+ubPbI2ysqf95GgL8hFspk4O4H0/I5EnQzdg2gY0S8oWkaLj2B2UaevcJeYOLp1PrBtRwT+1SYEA
NB6mwhCexArBzMVSsppAf54ZxKMCSoP0iUI42O6AxNgJqhxk+YyO0EZV4AWI5lsgTzyK8g6GGy9y
QlCMRBvAaU2VCBVmCxNh5L47QuHcoMVdTgf1Kf4Xt+dZuCOlsHx9dwyJMRE+fzgoJuQO3nDZvWZ9
FyZHIvXdNfp9ExQnbm9Djkg0z4cXnIxu0R5j6IEHWSzb7HZ2qIASF2VpLF1KGOArximM6JCRDObk
XQSHrjsaLZT07ZE3ZMFRwN9HtzRotjoPbW1KeXGxJCP0ZS7yZeTD0R2i2zSgpuQRjwmf1SOp8QjN
QxcCNYKbPkxuaUexPmXPCkw7AAZVnbYhx2RAErIgRm3Axc4z6MeB+jqW2gx5Nkf7haHjs8j9tkc1
ug3cB/zIUCY8lscA6X22wvKBaVR+jheipED47ah+obrF+BMEXOQ1Or8HXm40HlysDP0QN0fmjslR
A+ZVR6BuC9UfHQCS6jZHkQ2q3PuhYSYjUIPE1DGOeraqoIsz6Rf3wv3MNMYj6onTgW8b5tepLqwD
s8jtUI2G4yNrtlJTn6ZwWDModI9BrXkW3uU7l4jiLnqII3/tuBJmApsFnGUNaBC+Hc6dkLBUUioe
U1U6SHRK2sRe0YdjRHEF2ky97nRU426aRMDcaSG2Jpg21Xc687pA4VLPdGOZNkQReaPi+mqhOlcd
Ur9X/x9rbd1l/baYjgQl7iJU4bVnHw5tZ34JKqrxtsV3qVOoED6rWWsMvk5e1KTg1YlH0zdq/NST
KO0H2lFLEK3NxUr9oN49s1gin+dinaol0OY8S9Ir38W0NhhCfmIQmbUYbriSgQbXYqAqoV6An0WU
RzU26viCiDdzxTovDJiFcspVDkzC6BwdyIRm58DGUosDdOOyo0sp8YZgosMT+045811zFSRHXN9Q
g8ffUsxLqRTvsfxFeDmyRtQXv5o4JvXBao+qw0OrJoeCY12hvQ8upZpYuJlYpG8gImja0BFiARE1
oId0lqAYVWCUX2dHQV/5jep26B8KIVYRM1sgJ6WmQ/fIUBLsKZbKeKmVlrGH1bcAkCMghJRYCIAq
gjDPPADIptp3aw+oJmB41bsq7pxqLfYx08qoeoR11Y5SK6ehRIjOZg1qdd6hMdk1+YUm+QDTMZHc
IDm/MOH/l7m+YVto3jEUTBhGRT1V0eSr0jNX7HUdS8G8aBQGZN41PUkDSHUGEIUH1QH1nWhN79T3
WfExICoYM/M2SjKNp/jNme2G4Sc8RRB+NTJsBZsPYJB6O4PDzlAPkamNIrfK3aRG8LoL1LP0LFX1
ck4lp5pKPmMgHaM5lOlw9lZ2T7D2GHLNwA4i9krwYFTxOexVEH7Luk3qUL3LYKre0n31QqNfeuKn
DoJJvaD8GsvIhJ6eBTXnpNaOEZrVvbq5NxfK3SkLxeJqtUMJxl5NAOtIDaUmjj5AbHxQz1tIzRLM
YC7nw4jReI2w0E3lpQpXX6bsOTW6gV9xgc5XauzV1GCJBCY4rG7Vo6r5Ylf4+AXVgvK0ILFZQmrO
Gx/LxLjQr5arNPmXtb5xUvjKGPj0QhI8VPNo4qYNfIjNpdxVe6SyrIUn2q3nPyfaTWyikYEiuOqU
+mAvtxl7RLWexMToXGsRWXe2tpbCUJ7BJ1Skxlo5MCukxJhgpZ6ZK/WQMw6xht2foaXUGr0ldhD+
Qq0x5T8EJ0NeUlZxdm6sYFVorFJ33jghGMn5Mmwfa+T/vFLfqHWs1q4aIqZA9WaiIWUEfQygGvk4
oC6wPSgbqXj+S7xunVM6rfZPaq4Yma1ynzT4Oh0MlDKdeImGRJgye8p1/XIa0JG8OmV7ZFLwM6/2
ld8pVzmO+Fj2rvJGUXNk3yl/jTHjoxpF5lTqbRxDuU4lDwL9XcpWxvhN7YWygTqjr/w9L4TjkX9Z
ly4bQm0K9XtoZ9XXTuxy2K5heDNXErSuztl0BvN/z/Kxaai8UGsJ76VaVseEGOuklrly0epBlF1L
e2tlYceUD6cxNTtMGAXwC2U4Pj4s/um6B4enC3O6rvIGr1flN9e9Maxm6QM7Q/2hA/eFAcYlqIMI
z6jjHYk9K0+nhlMd09SawtmqHxk/njjnJjyFtzNq0rgvtZ9f9zYk6zhn9tcvd+obfBPzpT5uDvNR
bVxlO+oQTZTzXEtXbFNqsgnQ0lx+oVahMvc1agvK30IXs1CelujvosEuyuJoc5AdD2pU1C+VzAer
KOxYqgxSM2efBGJPMiyvp2qP7IMHSSegA+MUny4iKE700JUoISKGyvPj4Fg7yumCHdsOzVMP4alz
tOcLjC9+UHlRZYccXLZa/+pnndj9q21igLG2fiwgx/YWyoWoDamMnjpiMK4uoi8smo9n2zjB2/zX
U3gupbEAziiVfH/mFsNo9sAbICBiYTHbdDU2ngpv67qsdV2t7IgILCPKgUM9paZMjgsBKSsiYPfq
R+X1eRsnleq75h76kAMKb+RkqPyd23AIwX6rAw13B5oRU4+G61HtELs1X40LUccCQIY5tFvOGOrt
0jmqeZbIoajFp/4qi6nOfzQkRmvlThzD2WmcIJSnVa8oD8n6UiZV0gt1zsA0Uj/06hKVn3m1wRjP
LL1zjfWof1PfAGaa26e2VicDdQjsW5CtAfbNOaiz6OtT8zZ1mOQ0w6rjJ443XBCatVqEyt0o36h8
6OtI/dqc6pgiXHKY5GOxdeqAYzpXgjp/bJZymGrhKifZIQmsThTK3SkHoPwGISk03L83CmxrHzFE
6tqAk4gZc3Ve73g+tQeVGqz667vrpFS4AQbfD9ZcKtQ3Y1+UVwn0C2XhsTTKbENupPqjdIlKsFII
m7FPzIPygcr+VrgfXuawUybWIjcvlBXn4y0qPzr8b82Fekab0eeXGuUZrAQ1l9QS79RTKc9J8xhO
Nf3KVvKRj5ftH0JSng5+VFEkQ37un+CGKOE3h6AnJIXJwRbxR3k45TFoVbmAj5v70wXaoygXIlEU
X3Vu0u83iYW2uofG+Wt7ap2FxF9Y8Sw1NQVca9QZsit8fDJaKe2ZOe3KBtvN0HvlNQcpjjTqqsco
M5MT7v8nY/dxJ/80JkTtqWwkdINVOuljFPQmNGGAN9in6pzewRLE4UedIJh+xuW1uf8Ng38moeIw
sP/vOPjlc9/EHRBEqp1+ab3/EnTnQ3+Hwq2/PCiE1eIFaW+4lML+dyjccP/SHYX7JRdJmFyl/v6O
hAv3LxO2fmTdqXJkATpgSf6OhKP4zprk19RmC16H3e+fKLTbNP8mCOPxTSqgTiExcF5P9eb9Wi8c
TeMuGF05iYWd1BqLe11nEgAG+Nl6w09NRIW9nazUBg7RzYRMyhk/SVxRmO6qa4IJot0aTSGo9sOo
Tu6GlCpIIItt4VFeKr2nrushiAJc70Sr0R8b2Nq8yfXJeBl9971sJKCMqirLWqLKVvbuwZe6kZ+Z
hqrS0WwDTU/huSK+MmqzbJfmZMhq0RRl3AHoAEW7rodW1i9TU+XOTYgC2RKGKsp/NLucLyh/caov
w4BYo+kgC3iWe/4M0zwpMSd4NhpPD7/1jhMcirnXE/BpPWD4OZ4CIwr3iEEE9VndCTPSby0vicBT
kZvvw4NW+A0Xc89ECRl+N2TJGI9rfitsiRqKmxQZHq8XSTNc2NqsgQUBKVDaj6HMfXO+mQ3PtqrH
yfHyyvxijJHVEFmPRgHEO9dr2CSudAQmJkQe7VRrfI8yiwh8gsclTQtLJMHyyZ07784sasTYIeWN
AbBx9ejLapLnmgGRElAtUmsWpgokaQ+1lz00PlUHCBEM0U+9TfywXVu1XnQvvbDt7s7qJ+rtgEGO
Xua86GVkGOU9AbwIbZ111OUW1Eau21fIOdkIhaK42I4Q+A9FUV+WxVxVF71iqhGD7n2REeJrq07a
EED05ljtxASACwzaU10C3jSK9skBovao1S6BRjebsnNjpmjLN3KYl/qhtXa5bPuV8MvmnNJKgAfA
u5dlnfgkDCtnp/sges3W0NaiSuuXOknT8yGMnD37CfJNG/4dwsu19aANmikWgKmdB4fU8L5KcDFc
1ovBXnbFnK7nMAse2sjJnzrGGsXrrg6/QBpCUT9l4v1VXIUSecUYMbG+KCGFQPAUGo7+a2AkMTz7
DV+78ueAss/OLrg66fFIcTJvHuxtWIgi2oX6ZIzbwNPGC8YJzU1qn3qIe2bnEWwIQh1IEBpyHXcT
lNvSpmh0KiaTc6EOlcgNnFX+zi0GpEJrCDxKgo9uTBrKoiLHSLUMDt04FgedUrZN1HdBuiu9IaWj
QYowmUh3cRp0w1JabUwehjoMVWJRXLVN1+8DfYhvzC6nNkmmo31VoRhTX8ZVJi6rvLLONCMQ6NZX
EQqbber5lM2nNmoISQYoKAzcgCifSSK70PTuPNUbnWxMV1L8a1nEZlJpWbduMZbh2m2o6DnHHsUw
/lbWfZ+PVHX0yUSqP4X33q6s6cIcCzDeXupaUGwprXjh5NZZkffzcDY53DSHEb2IFHrV8yDV+i+t
qdV3TTqDAGr1dtVZhvktKierXcEbre/9Ik79fRuCuQXk7kIoMVmZ0jyXdrHSxCDDbaoB3FkJMI/j
Ugv0KNsEohY/9ErAg9wVKTSeRbJH7YKSIWGSnQbflaTmBSIXXg2vZ2eZ+zQwkNwYrdaeX8aM6jiH
ku1QN8Gi69K4nF1rLJ47ePE5bSV1Ll7sOMjWY1NHS1GV/iYq6xkEjA5emXGDdNsfFnE6oON73vQj
dJjLVo6a8zOIK6ldS1CEKUX3wZBciFg37yYZxT54alnKDcUZhr9zct3UnqpeluGDRmVGvNZSWDL3
3IGJ1saB44sHSdOc3kY37fsNq2r8ydUeOcNaS8efbpOC5zM0YDj7uekr67z2ExFsJgeSlHsnnuJH
KJZz6PgboJB4jbnqNjGUZsOy7Tukq9tkHhISOi1FjBDENw9ukuo1KnV54+2HIQ2GhRFGsM1NbQ+q
rNV0Dy3B3shAL5ciXMexPkIILX2ASaOTuzvXKP0jxlwqcQCtrVHu6uV3N2azL0ckea21zw56nEF7
HbxU80CLRDA2xJvZwuCsXFMzbp05Et8Hyn5uB12vfvh1CbLWaMwuW/bCDO7hmINE0OoLJ10IO6vE
CtLEPntCpKUFi+ubKUvMaz3UsUUbzEr/NXHuOQ/HLRvaDuKLOh/nCU1HA9ZsdCvzGWGe0Bmtq6CZ
qIO3ZYdEj06oS+mh6Ans+IbWm9yY686AN9avenKB5Whu8QHwW861bjx7aZkXS7iFombVV23nXPpF
C2tAbAzIqhgRlXs7wsVQgA0ml4owNA3oEd3SRnbDmA0iO77XhFRnDpqoLsi4pRP1TKWjJWeVSGS2
Q6Y4ss/enIL+kLV+rVj6V26HbUz6GEZcSjoYNUjQTo4VqO8Uo3TE3bDxtrI9VHuuXFvUo+WDu/U2
+i7aftzgCQiJVJfpI0CHhAp1XAql/v4YI2Y2PUnRxzDvVhOJ3SFbf9zA6RO9tkBBJzw2huFydT5p
oYHOtNaK6VE/i3ftpWWvoo2zQtRiZYGGTpf+Pvkkj/dpiyfXnjJCf0KvpsduJddUAlLAzO155y4p
CsxXVbgRu+STUXyfkYOun1FUtAauullw91GHxTfBoKyxI9zR/Gha1TZ2KTl+ykvRipUNetBcmnUX
PE/U6LTnCULn/rXfjqG9/2Sc319sfvXB8h3wZPxDZOpk5VhTCW9laz5y/llH9Z0PvaJhzGtNEkJK
5m+eILGBomiHAnBipDut9wkyEE8HzqV5VMlsxfBDiv7p426d3Al/75bq9puhqZsUs++JRzN1N2kW
fHN960rU+XaWzbXs0iunfLBIPbkyvspUrsdo5jWFD7sBmLA5X7lSRyRZX9kmVc9GCJt2LK5Krm+I
6BKIL/ft+Fmy809bguwq6EEPckbws+97PFteGTUGgFENcRaceO18xjrxWQsnd1BbSJcSOOtRmqr6
4XvPkevjUVcr/I0VeV2Pbx9BYYPfDHo5N9Ki+uMxbOJNF4FgSG8dC8LxePhkr/3xSWDfMZWgEeSj
amO8aSiYOz1rkcUDMG1n62DMmsPcFMFn1Ou/Pw+MrwI4lE3JKYWwJ2s7DNoUfhrjsUtzKH4hKkCs
kfBfYPNsXM3+GXZIrVmYrSiIURpT8IO8QqvfPJXtx3rHce1xQqUQYoa1IJikaJRh0j0f468z6ISP
5+v3YaRBDD9cJMh1wBz2fhjxeKMlYJtBRWnmfMrZ35vTT1wLF9zTRfG+EdWJN0/lTXlmhE7wSNBv
He84hGWL5AUg7OrFWcQ3yAJrl9MqW6e3lM1cJEtUp/7xYnnfgRNPoDsDMG43eEzYsp5xP5H3/XgY
jZNL+evE+XBBKWQtBEOnCkuTLushmPXHLhf+wmp8ouZDjgX23PSunmt4MQBwr50weBJNWO9Nsx2u
Ut27/6Qbf5pOoFQqFIEz51r0fqRzP9ZsmMIe0ePcxjMMo21W1+Smp/VQSUQnZyT5nDoJl6Yvv48W
IBtIDJJNVVBD3eqRd8YNU9t83Kk/9skzqbTB17O0T7aQLjNXT033cTIyij4K+y4cxe3HTfxhl7o6
gUaAi4ZQoZH3jx3DGFd7hfMYDQZ0zL78wq15J1EiRHaCa9DHjanF8t7E4WzfNHaymlHMkr0Ayexr
hDC87GIa7Lu4tD45vfxh1N61crJkcfdm7dBKlHRwm4fNIxP7SROfPYga1TfbUqOcJqtj59GNkFJP
qQkz0u5JGt7u4/E6QfC8GjWg/apU2LKpuDo96cEyVmVF4j3KpVwbxk21gZTma7Bv1uN6PLrOAmT+
5wejV8zU6TS9bfXk6Tz00icnVa3CHXlXbIYdSb4F5KJn4ar/ZEn8afu/e8STNW7UYVEwnDRmbHwi
7dtgPyyHdUeAYdt+Mp7quz56sJNzDQKJMihoi0AeiYWXEaY+d37yia3b2uHjqfvTInw7hidONkJ1
ZUhpKjSoZvbmTRX8/LiBPy1BgZoenIgCMqlT0b8iIkyBNPETNZc3qAytvQl6P9FtPm7lT4/B0iMw
C2MfSOIT82Amg0t4QHsUerWJomFdYp0/buGPa1wVVIBNViSK/skC0PuW+FVRPQGvl+twp3/VqCtb
51Dg3BFU2UMvsCqoy5xWH7f7+/jBNEWKBVAwVB00/34L27Kijmzwn6YYdqA6m7PrLukpkfFCH534
j9s6LSnGxylaKzSiOZ/6RGBUZ97YC8/QUmpkw2Ng6wSWgTPk9VXWlpuud5b6mBMbjW6gxl12xgMC
4Ouwjag1MG8QNCBcYS6pqSRKYugvtVtsZu2TlWT8Psn0DoJB+HFAnEPK+L53KMk5RQLJVw1DbBnV
ZxzmDuhe3gRCzxahjDaxI0n6YHMcJqInHxlTXVsi7e1kn+xQ44QeUo2UQfkPPMw2kT73tFIDLzxV
pUiOyT7eFddgoJbTxtk0l5/d/v6w7FRDcKJ6ZL64Mpw89ARDTdOU6dHaoqzro5S7lJfhGbQM62Je
NM/2EnjJMvhkIfxh0RFX4bCoaCB4wJN1UM4hIuBBdyxgOmz685gkpC0+qVH6fTqBezoUU3OGgVNI
qHzK28Umi7wt6iF/dm8NlIH35m4815bDmb7Ru71YcJTZf/ZYvw+mQphihIgVEE/TTw9PpA7sptar
Z2vrPw635ZJc+9LdmtthbS65vl8G67+PRv8oR3cZw1zRlj+7/1AfeyHa3yC00r2miP71v+vqR3Hb
NT9+dJfP1ek7332w/T+vL4c/ytVz9/zuP2sCW930hUqQ6fCj7bNfjfz9zv/fF//Omn2ShbPFG+Oi
OvL3x66e8x//+e9XZQPPRlP82+VzEz8Xz/+2h9mt+N6+Tcmpb/iVkUN2juoUiwMEVxViHYr24ldt
CnJYf4GbNgV11pYCJOML/yshp/+lyBls3/eE4B+1Sv+VkFO5YrTsfMQyYaG3/klCTqiDxBt/TF2M
YwNLQ6KRCnKfpfp+pRp22/RaXY83fesjCCCDKa1AHMAHImdJCK3o0/PEtuZvlPUWl8PQBhcFma47
ofnNRTFBpOEZ6fw9gUfti1XViCEj/PfFqSSq00Nh7YQ1pxeOlOW91RKkLJA5XtZB2p9FdaQt8yJ3
VpX0nJs3E3Lzq/9vq1hOKm48HguWJe6FpPFJhpLxfP9Y5TyHlW9k8qZw7OR7Q3BQ4Sx9qvunKSD+
modf7CJzfswQrUFENgffMyn7A5U47n3ZGdbLJFL91rYii2qQxNlZ3ozfKJAyO1D8OyFZJaFMchEn
2dAAEmxUHzw1/eBvpJtk69yECPeTR/ptpgTMEgTJLIMbvcml4P0jTeNodYmTDjdGaWeHdqwFArx+
GT22ZQ7APDILZ61yqJCCA1iLpFvuSXek5zqsIpsmr/15GRrFhAZRM9y1FvDtbgitr0kBFwT5MAlD
ILTXly2cC8u2chCrkH0dEnuerHA19hQ/kOEZ9kNkDZ9gC35fhJwAoExWFGwOC/vVI731zVCSQDFb
NjepSCoUuQ3KGA3qPEE7dLF73lfBuMy5gP0cINuvODdamk9Zi1vd1CXxrWiI5vtxRuS8hkLjdkgC
Ytx+lV/1kRDQuwZwQE15J79PQZKsS9BPDVhLCG+p+Cvl0SYPeVn1ZQqdBAw6tx/Pm9rF73eYgGkL
0TZwVzwZ8Zj38yZdLW5nayigDLb1M0826Xez0qyl7nVlsqzQYgBFOIQU6puJsG7MzJpu4wDW0L4h
7+ogNk3FqUAkyfGLwwhp9UU9+B3xtdAdruSI4DviRHxd45Jz7svu6CUcpb00Fs6ybuAXwAYRqDQD
aGyrvt5yBazvLWSerji7VtfERr+noiHja4atvYL7R8ewd8E6n9vsPJ6D+Tpptezw8aj8YcpZzErd
kmsVXtI52aB2Z9hSs+rsZqpm4wcqbLViFjH3OIHpvDGS6GZw+nw1GV5wkcJKdOXC8vDotsO4q5o5
2PeqmqLve4PpD6v4i27V4aPvTt2ht9up2wQkBJZNb1VnrdOPmwQ+m/00Z979VOf1Dy+2nLOxy4L1
x49l/r5JiX1izWFWo96QuXk/2XlvD0KjPP4m9sJjrBXimMSatbUjmH88U3cX7SwvyM0oiSCYhtOQ
2iHMhr2VVdEfJnfyN9aYGpyBDXBSSZCEaw1l5006+wgapHa3swLZX3kxizdP3e/dXCJZE8Eqd9kX
dg1fj6QujHH1YcUA3KVpQ/oNqob5MkLl6jGPBWSVEdeU0BwetNjIII7miv7xKPzGda9zxEZhBN5s
MkG6aZ0seaNxK72zbO26qirKjszZP/dDt7kljqVdUDYLKwrc5BM3QGNyyB6RN5fQtw4IvEjoBshW
Ef+GMLNGs+whdNxo37l6sBvG3L2CVSu6bsI4+AJ7VX4pYee8pF69R7famHZNFhufnIdPQ/G6TjiT
8lGb0ihijSTK3s9p1PS10dixfy2aEpER15wVhbFxG4U1lChTQ+20Fese8K3az67myZ4QvwL57Iyy
ODiBXv/I05pN7mqGPEtyx/lW6yFmLI2sHsRJM0KU6HrFQz9VUnIbdvx8MTZhfmgKmd7NsLx8Qoz1
Gvd95/Sh4ITgV3CZ5NmA47x/Isi5yOxNtX9dpxLkI9y2YIe7vvcuRzG1pKRze1fEQXRX+hH4NwtW
ApObGdHcKYd6VIaiP7ZdNz1Jxu5nqghVBk+6x1qPkML6eDEpwNJ7+8lJCIQPVorrr8d56H1nZRqN
jRX38/XsjdnanXtz3eSefK4TmROKNdCOs5ogOxuS1jnm1MjvoQ1qNmhQyZ3r5y68PLXhwessiuB6
hvl4V6FIB8vXVA7lMho5t1aF4xP5sNudKdy9TTHQMuv1bj1HDUQOLoSDQALTVd1wBrAIoH2VVBmu
01CQI8/h/bZFjsZJa4FGLgIhrlFNLBbdBAHAIpzi9qdIkxkuQlFZB62zLRRSUq26ZbmgH93qIZrD
ZSC8bQ3D3PVkKyJRQIKw7rt9+0oFVllrvWWxUVhUkkkvinONva605xzjtsjs4tAkEisaB/BmpDaU
U3JMrl3OVcvYzSro+cB7UMPjR2d93/X3o2HnuzZr6kNbZvaZyPEsFfngm7w23HVl6OHdx5P4m3QX
eSGStBx1uXhx0jy1CElqjHpYJN11Y3naWRUb4htqJwj76bF7n6V5uzKD6UuoQ0Pa5E5PddAM4MOy
i3vSx/Lcmuzq3EjgWoktJS3TUbUWatCkjAiNX0ZBZT4aidbdolxtX+WjbNZzqckNDPbxwYVNaBW5
brNsBn9eQ7g1rvw6G8+tzrIeKA+Ib6u4svdWJlBYGQyKe3WnFvtQGsVFmRgzS8n1l17XmJfSlNU9
Ann9pnSD/ooK8vSqnubgKox78ynpM/prR1Rc+VpxyGtd/4VM/UdXrrsy58/pLerd7Wv7o1RXlfb0
Tf8Dr1rU3b9ZSr/dtX4BHuP+3eXq9TO/bleO+Zeto2UFJhVtQzLyWIdftyvb+QtKSgw27lin3kCd
MP6+XWmG/peqw9dhXrM5SHP2/O/rlSb0v2zo8ShFB3pPVIo85j8APL6Kjrwxtdze4FGn9F9pBBkg
K09MbSlr04ZRHMU4Wd/HnbwhGX6wTMwF59tNOMcukonU/xdoCS3QNduDsPvi1HUGeSfMN0JLfvrO
1gF9u6jENxeVTOp/qKSm4ruDeHtRzBz9CjSxREVpFRBDIF1hPl46XXw2NSYLPwQ8nh+qdkBtbBT6
sk+jZ85SCAVG9Sqtowx6HQp5evgljXjwVn1npZsqStdj6+xaEphrswYo1It5HSDsTqVo8ImJf726
nA7SKx2nThbK/U1xPNNQdYLGCv2QzdQYDjItEEoNBhDwWl4XwNPQi7or9X7FDWUVzeE5hu+K+r6K
YheIG1FIgRD8coLM+8r2gku9aPatVe1kXt/G86iI2aotQ61Ek8dbiMoEpJvBWRyT18e6X1Sxs+2D
+Irk4UuexXdl1G7eLNo/3EdP4/kkXDjtAirnsg2KlsXw3onBjTTWppVVKyQpHtDnuwJ0C3DPWWUO
2TUdicum35hd8M1Ew6yK8ls5vnzShRM/qrpgKyIKypC583Mded+FgpbHKHSrVRmNN5GfoUzr7ezK
ef4hgLlK4eH8IMsvG+jT2suPGz/Vrn5tnKgrTpzHN6kHOWncqEUJx1O1SgJng7jMQo8v9flIJmrZ
ulBcT19zKiKiooZ10FuHIUlj+GobHZmcbDMjApB37dKzNQqXxMbOSRpU1caWBxdWw9KEjsEob3V3
XkCgUPrrsow+yQKbanTeLlE1etSvEMJhGwtLxXfeRvTCyUlavQ3hbGxfGiMk5TTJq9CKx6U72PMy
DeudLaaF28zbaYKpvn3xSBWBoVwUnXfemuNCONzzgpFIOimxMjwLX0rbu0ejQ2ryrIfxtnTZ2Ikh
C2jdtvksbuPRvkdQ8pPddhrf5dQnuJ+gU8SJCljAK8HSm9t2ESDoNmV9B5LIuRSu9rXo+gvqbh7Q
JX6eTAHGRX/u3fBn61ifnKV/3wcwroANIWWP/hAk2CfrQMxtaRiDArCqak3CmE9Rij6iqZgPimzj
5/sw21wg9Lml3qFeUFr8KfTi9CyiTr3YfCLcipcFvMpJcHaOtNHComFNYjg5kTn+iZFe4yte/BS/
Lp7a3HzSelTTB+ncgPtNFr0eV8uekBekbtRnBiBP8gHKV1HlgjL0CBamC60eN6AdzGWDOsSSI+i6
oUKNvfgym0G8arvkW2gARAROCrd3zLd2bb4DXmIDNeHEEMtl0bCiJWTCZpaeG229kSP3RzTzvMtc
qG+G/QEpa2QDPCi2xJxT1NofYM5vFSjAMeD3JQI12oCvm95e24P11LmXWjheTrn5EHKbMIb4vGqT
c3BWT91k7VrT3Omt9Q3LGc1X3eBdapXx1DrtBVJM16XfHUjQvOiehT6z85L48V1oJ2dTcOu15gOs
t4cwDDnD9vXOzMJkNQbP9eD+bKu5XaJiRFWXV9x02tYZmiUKrfc1X1zBXImYr/kUuO2FKfpDLcxn
aJXPoURcQ5MMxTy6gAGBm9rjpiUiXFLhcD2hyHKyX4jr7QtQW6iDa5CMIsvSZHcSijWAC91hsCEh
g1K1krwjt73buvoeZe6qqMvVZKd3eR6fR7r/NYJJJMzCddrYl4Nuv4yQgai/bSKexszeAWt8ygJw
XuzXgut4HpoPfgtDVg5bfBfW36jGSxped1Kg0akazXY5mtqjHPKZ+rR5WerUStl6/NObEZUT1rTm
Zn7VeO7XpLcf2lTfC6s/T11FtqnzmWzIvxfdnRN0B9Cw0EHUHU4bqsgxhtTSpNpdh1sytCvw1Ybx
1LtrcLJnVT1O+7rytqEz3GTRrGjYwp8waq24olIqmutPpWU82WnuLWbLyhe+aV1B45/k2JpBQIw2
R+bzVOo/WirDEhnBTSwGKtSp9UIhdhFHNPr6jHbSrRoTSHUltrYTn+fILS16zdtbXnpXjTY0O+VN
6Vyx4B8CJ9m3laoqNs4cLlIcnhmRrrdfklYu0xzWrFpE59lUE6GApq0Tkh/a6CeW/ac3Gk+zQylo
aMdUb0rIMWU54CNE9NOzMfexNFZ5qUNz09zG3LyojEyR7auL67LOz9Opu0hl8hCGO7uv+nWte/sp
TIYVJRxwu87ZWjMhY7fDCpnAsbwII2S7wfovpIVWuLGDho1UvwGFTufCPdrpzyP6IqgXnKGFlekB
RQDVPqhpttcyhPocpN3MYLzz4Ph2qQyM5AjjvKmKkCOKtyrx7FFeQEQ1O5MN3PCT10OvbkJN59ar
kYDmVsB+IsMR+croDNWqBqKf6LyjumoRhP5XGQ5EL90du/gLhQgvRIEvyrjEE0p9C5bj2fG6yzLS
dvSkXxmTHBYhJdyx5Z+ZUTqv3TyJqP3M3WWOSlU0rhyjO0Y6VItabT0HDSWhXaJfDeYTQNevrRh/
+KOzNXOG1LLKYQl/3v+l7syWHFW2Lfsr9QMco28eS30foWgyMvIFi+wAp3Ocnq+/Aynvjb33sapb
ZVYv9RIWCIQQksB9rTnHFNZ7RyjwKkeohuMLIWG4RaD+g3sEXJ/ae8VTsypsKJMOWUdCXJsP08i1
ReF4r0Ntf5QtYQ+dfk1C7BgZP7TYw9xnH+OB7/2kJcdC/WgGF7YFJ2uINwhlGA/ZPySibzzC7S5L
yLumMMkXum2eOM5nOm/dMlklZ5EMF7cGvqC7jzHT88GPKJ6ZuVwSXMs1W7jrqgcEVfo2ZBCuvrp6
kspaF2lzclvue7DBx9xbuUo7V6RWlUP424iojYskwhGfzdUQ8c0yIhJwoUi6Utu3pn22ZsBplqEo
7xMsSqGzLgyOkzJDPnx0ZKv32XTCALR0GucwMMtg9G7/CBQ6cRI8SW8x8u+Zz9sPQ6B+fYLYVEpu
CfOtJ8/td8TV4Qr5088mf3LQtcAnZ48PIJB7Unqg+Uya8wbF8VwaLy4wKNMrKOb4r0PCSRKN+UZU
ynE04m03BE/GyE/Vym0cKgowrNOPa7sDbBFlsCOqMvwazPccGGWvRc0hWU77bAuxKSw6NL1qho0T
EAZIowCoUdqtvKk7kUgOEikT5L4Hz7bMHssQHGQa0LAuHoxUrkxn63jtf1NL/2eT816wcnWT0D3C
+BCa/n0UFlR9GyDHQ6EcZy8qaGlxxjMC0dyQTLU1O/dMe/dR4CUiEPRB2NPF8t19aouXjMtp7Fkf
/8249t+GhR4paCjn5jmmDy3uH+OZMW0TmYcNQRmh+Z63IyZdi6oTQ7uLVeNanUJjWs5Xx6m2331J
zRqFXU7OKR98YS3Dic8zHcGYG7S8Oxd8WZYVXPu5MP7vjxR67T9HsMxAmYBQ7aOeRiXzHyNY1/FT
yqQYAnoSf1VVfcmMbm1a4tBgxCJieMPMC2l5D7OZ+JZWG89eGuEJNh/yWr6RqsE30GeEBp5cAQJt
ElJjJF21SDyIMl57Vsd1t/mCeWptR/o5LtXB7Ke1Sv1V38VLXHbrygc23jS/XWHwxVRPYx994Fd4
Na0XO67HRdfGJ69sD3rfsFA775PgrhZstc765QxcjOL3tujxOlnDBqLmpbWChSGDRecfGu37qGLO
9zXS/AcVAh/p6mOoyHllrh1Kps2tvy7d6KjM4TeWsQ2eJCLoXPddk8k3aeaQdH1YBMTE2kNE2HH7
I+uKjR4Uq8RP9l1jkzvMLxQyNL+BoMeuJ5JwUXezy9A49lgRKajtgkZ+SGY0Ruo+YAXBvRu8Qmvf
aIO/7NsfQZhdTVc7VUZ8kv0rIsgHAoO5n/iLvHnBqr8JZPEzSYsr6JAnXJDL1rbPrWFwL9BX1vTK
NXkXah+16ihMEiQ6Z/vkBoRLd0/hs/itI9SJQ3FyHe2sW+PvoAi75WRZpzZbusQiItDtFqFCx6i4
+YPBnZkww4Xy4dXC77hQfP6UTJKV50dnizttNTK7atJDQSk0y0kxCRzYrz/NSEpMgS12j5EMjbT9
7ltk0TbTtiubx8JuV/QdaT+056ESp4Dov7p33tNpupo5wwWuUkalkBuNMMjDvts7VZ8sb1/5/9fF
sv8zCcP/RyU1c1YL/K89xM8f7c/kf/xP9fH97y7i29PuVTXH+RdeCBdBkj9nTnK5/c+qmmX/iw8Y
fisiYfSw3rzmT1XNmimcbAzrAQcyc2VKXf+pWXD/dRMX4A2guENL/v+mpIYy4u+lDHwizF1Nm1oK
wlzqGdA5/zEZ96KsNuZMukmhTsK7tvD0ehOkZrIc9KZcthnjBUWCACbPkpFjjec1esZQoi2saj/o
6s3MjGuEa2hpVF21CSrP2QaRfdS84K316HEURrhPKqjBRT7+GkRHTA/Ms+zBISsQdBfJGJWrjn3K
vTxuo3MEjH5h5PkVScJrngRbE85c0x26NCG82jGS1cqNsmyZfjCcW1MoRJKT43mTtXMx3eRH2fXV
2qlAVBrqwRmhOPg6UX+hZy7d5jXUCoApdre+TUn00eX60e5tp9tlnlnvsNWGb+7wNAatt7KSUC35
RH+ghxVbHFnYFImmiIviHDb9b62Q3aHy7K9hErY7u5VH3R3fGwrvJxV32xCbSzQDIiyXGkdGRLGH
Y2BTfeuSCOiRtoSg7cIMYiaBFZFJmFMe2/LHNGpLVXbDMq4ogky5e2EmvPXJrtJt9Dzyq+OUwR5c
HTZvLdG2olcXRnnrrK7kmrHoj0J0yNka0pGXzqR+9VL7RVv01BBchNUSxR6ygSWqPsjcst02HSnz
KU7ylWYs9Z46aegzGPaicSFzKPOmCSMVuyMRy8ZqTKZDLsxjTm418xK6LR4YpRZGCrUwI40BXVRy
txIEg1Pk/BgaTHTdZdDtlyRx9eUuoOGytDXjShLnS9EGG1zppxYDx0oP8WTHVXPxsuHbYjPkzbQy
YDGsYH2FjM+netWBF1/6tfYqfsZpdPGC8utY/HBkc2Y491xZSq70MeRbWD8aUkXLReflW0mfdDEx
/Fl21HC4NT92+jyk3/kwTh3uGY+eQxQpqSPOeZJrMokeW53gpWgS+XIzmcVXGVnHwbC3AlSDLEJv
4brimjUgkrOab1EzMLMrjcPGSIzvCCG2+gRoJgh71B8mXrMAbsd6MPDOTjnjPMfiBlNZ18kJjiEM
jm2XMNC26MQ4eOCRZoXbScOInJvA5ybpDAgsM7Ft2vyjycVXVGvepiiibZZE+bo2PVJUteBUGr0F
uqLsVlXk7kdP95aWcbXdaTyWAOizdGdF1XtQhm+2XeRblNrLMUrVYgSNfmmnnZZ127xstvS2lrbR
Wkev62f6cwiWNSSE0orWsWTmRTHwJdfjo3K9fJMjLdi2Q/ZiUeSFDE6jDylFp5p6jx7SWOiWKdeV
o76lFcVQD3P7qczbeKMV7zGNNGfql7IvnaUsHlI491vhtD7eA/t7GQTfa/pJySTTtU3+SQP9tbN+
pC123tT+bUES8+J1Phq7oDuCr+5I+BqbAiBc8RpWkKzbkaRTSl4tJEhgTI1YWmVxHJmjr0PqC0zC
f5bNgNOh4kxESLBu4+CK+MBSfw7mYA1fXH0A+V/NuqnWY/izyAMPkl35wTxr2usZ0lrDrvUVee7j
cuwpQxn6G6x+XYgfrRtCg8k2jhO/tlV2VFHqnmSuGMy6xsprqAoWfE/NpHB2YaNdUqE3Gwqyv0wv
fdWUmB5tPV/7Ko2fxmJ49GT9C9Zl/5xF9rd+htAmjvgake3ZocPRzDEA9W1y6JNaJwKPEHiukhyi
XlK4QMbQellKJPAhl223r2JYWrL5RdCytzdH5rBpaI6rNmZaWvNTL6mIuTRqRdIy4Svd3Wi8hk7j
b7IkXAnleWt9DN6qcOkSkbAzhmzP8Pi5F82ja1iXlR68m2O/S9HFvM+ly5XSgLF5VbrD0d4tVGfk
ZzvZ5Klebqms6LtWz4KT0QRfR37HgvlGEHxrigpPlUetQwwkIzppC/CzfWAKGME8U86+7yMUuzCp
EMTxte8J5PJzK+KLDxeQ3tYms9RLmQRLW6hxm8b0dvKGiBkRf6FnRUk7HDcrmqdP01CpS++QCOtG
G6joo0OstTMyu+u9PNno4bHUhbdRHqyCsp1vKMNLTWxA3BSzjVFFW+TV/iEdtSM5CiWKVLtikKsr
M1tlQRUes7reZlypvah+0upJvNN9d1a5pDA9FBm91IlZcTHOQXKH+GcP9SgcggODXxCPgqmYHMEz
jSj+mOY4S10fvo2RFm/GoKxPFJXUkd/XVmihWOaOTR4Fznx60yG0BpGceqdSC+T6+XNVduGxL5OJ
5APKPpYWH7SG4lMjz0SJioOdhNyy1IyRqzTgiVFDEVW0Cx0fe6P7FVhJtNNhVML5nEp/I6bol9CH
Hkhosy9D5XMiiFSa04GiR7/JXvVJUoifl4a4WntmV57jCmqwrDW11+k+XymeDaewrS/jvGTjlG96
08VzxOXvIoyh3Gc+V/TKaTXSJ1ruy0Vnba3YJzwhzbmSgyk5OfNi42t7oAfyKQpi86UmDdTr6p9e
1MmdRTXsRMDOcBrB9raLz+XWFgkkSsLZkjhita7gCtxW35aj+UFTWi4qmPpUeu9VN3bH255u6/+x
5e2x2x+jbumcWwXkjFAub0/43Pa2RRGItKUYyAuUAO68zkgPudkzh8p9pgs4dOnL1Ef6sPXxc/H2
3+2x29rb4u1PiU7GKsg+zMn0EKZGXQY2IEMA4ouIgi1lwDjDtE+JIH11YU7Z0Y/SYh+PtX3KqNic
bv8RInustSTd37bt5yfc/wukv1aRXm39Pjiao8p/xGEAK8mT8VPXdObeU924YSBTvIVedWomN//h
BgQq+HWRPtVt6S5EFs0tW2vaFOWYvwUDBfF5R2AK6wWXePHkWKFx35Grd5KSZ3TfkU++B/TsMXpy
Ya0uY+b8oG2++f5kh9Spe+eQUQNj5m95B28gBYcfycJ2RfSlwoJwsRsDV+/8eJxYpEqWOkjfedGq
tCvkC/vqqsG9VlQDbw9H84QNzoGxTvKp+Ko1DF/gfUGVc5B01OEZNdwFfHzy3FYATHMN+sBgdViW
5seKeQuPLW4rb3+GdGSmOLeBbot6GIdnt9DvW9yedNuHPW9hVgCu1cki+oP8rZJh6Uc0xuUvQ9UD
FJiEiDSvlltd78K911jlQzSm2rJNsu4bKilu6ZH8lRbjq7GpOgkbnLTCteYX1mlwZHbKNdtYV4Ge
AxaHzzpv3HF37oqm/hhDkvgCrY4ep5KsW2AbG81x3W2da/mT3QZQ/ezKOmiaUWxc83B7JVGBL/dI
TXx2ujrYcINvDiU+ZiKt8nJVDJn+bgf1wRND+YsrNgEUgfumh5R8ldGpswr08cjYmOSXpGxeA5X8
vm0a+P3SrUr5fQoYbagxAzo+6P4OVEqxS1M1XedyzjKTQf3SFvVZC+csD5lPVCcK8qxb6s1J4Hb7
WOgMBVCJrXiH+va2VmOmvBFJEm38eeN8tOytjVRmdVvrgQjcV2nLlW9+7mBQVB0U3wDUqPlrb1ni
Eibj+20lKb0GuCKi8uYdTVLvnrm9UApg6fZH+a/jOITPt62ntt11XiCutz3hf/qSu4yKb+uqTtAl
CJP0dHseTAemWJMW3t9A4hn1qhZjvLsfRNXa63hAkHXbOEtqtSUo2P/zBpSf7dss4LOcj9gVSXnU
Q4tqx3xYVpoMZynUT36pNuBcq117IDAg4TURmPDAzO9/gFflJ/pxFQV95f51GycFMLC6bX5/pgYd
XaFJvD3lcw+3LYK2yU++4IK+uK/WSm3Tp+nHX170/u/tiX/Za0WW3lIrezjA86EgruVV/21386pu
cNeTqO39be3n+7gt/uXJiRWpXVHw+c3P+lz7eaC3Fbc/n++FkHQmZ05oU+zivdw2vh/M59afa3pj
urS0qXbE414SYVZ78v2ssycrhE6VCw4a5jbzvBk3qUkvDg/CWkqjUecaEoPaNgwjt1qPiKL2qn5c
fT5bBx2zrOu8WP9lzW11a1pbxJ3G4b6LivLq3jTkyRvrbiSQiZe+bafX/AwYV4Mu6lt/XHzu+7YN
OTLvgVJyh8C9V9suyyiBwz69L2rA6tZT5WBi1KsL1azhlONzuMrCVlezqB56vqMnBJDk1U9++xhO
VXHKGEtcb5uJyLpie4hPlCPp1VSV++Sjsj3eF+sweqm0wDzennDbpRDqlYrXcLzvMtTNL15c1cfb
3m5/oiL+2gx6/mcfNLXep36M71vcDyt1v0UUbg/3VyHl8XvUSutw36XKo59hqcY/i9XQ/mJI1/zZ
2HfpeThpxXD5v95mIC2SfjzGSX8OKutoGrhmuP88qr7JiDJHu7S/b4M8pFhQ+NH3t0O6bah8u6TJ
lfT7+4EZGuW+yMtR2NzOX2kONewpP//LfjWHScw8mrs/djtRbjX1i7oUwe5z31nWjYts8u3dfd+d
1TGGLjp9pxAKxEs03ia3kanb3V/LyX2AM0av/iwLK/IWxajl933eP8GmIukWnOKffbqgjIhVos1W
Zcnw4CtGYbKpH+X0GBOnS0Zx7M2eFXXVOzSSRLG5mxIkJ5lIHbrt+aRCeqcBPJ9Z36HcBNLE2I6V
RbJQnF7uZ9yPwSBG8baux2F9eyitB3EMrIgGPCzywK67bSA9f5dXLtN2ZgCD0RoPve/LpcRhtb09
KWTMvrUNJ0TASehHo8pye/92hDlXoqK8FJbRMnZI0vvjdeva8OhQRklRUv9i4lgXWXTfGwUe+zJa
46o0MmRftedtbq9y/+ImrzXVB4aTmbX5c7rL2kOOXK0gX00rCmT317htDsstXMLz+tY7Q8zsl/N1
exz+Y7KSWlxu4kj9lCNSFj7LVRIa8qEFXoTDx6JeY9Meq45W3MT7tPfjC0lyW1N04SUkARRAPMOc
8moYXJ0jxHKILBq1te33oXPaB5mDSp3Xd6koH2pmrRBN5k19e06BacZLTjlqCw6YV7OvaO7Lx9xt
ygdZoKC3ounaZKeJSawQ5qkFgrAvgFFdb39iE3BDPaqNlQwAt4IY7Z2djqfAai91G23qHphS3U/u
VXeI4KPyc+6Q7waJp67Ebu5RS/Un2ZRyHXrKBFc37kCyxRdh9c41Gkf/kQtQ07h0XTXPXudR11yK
Ya57DQb63H7R8MLxcjRKGs8Bv1A3oLKiDfW1NmtMLKNnbRykKA9W4S+0RkOU2tZn2eQabNWSy2st
1EMTYXT52s3Pkm75QPRdc5Je752EU67KyFjeVhlyhkMphnpUSM6DiLbEQHwNDEh4Qc6Qz6ZbtnWl
8dj0ogDKGrxpUu6SCeZMS+kscdSAEO5NZjW9RDd0D4UNew3K6y4dxU8xmMHDpKFc7jzCA13tUBvN
u9lErxAPnUPjQZ9ftdrFDNKEPm3HCUlGc60H2VPplQQ+eOGh6vVMLOv4q/Kd6fF2CoWgY+SFzTyv
R6xs0aofLPmomshBYBFNm7EytSsS3ZgR+tU0BZ0tbXJW5pgbDzW8sWyS4pqUYXJtQ13g+SKp1nK7
FW12esy22V6nHooYwajZNubK1osBDvvoGGvP4YYExMC8/9eEZLzzTXXsxFs6Q1BuVEabOMGCsumM
YFwmZWFteJN1kXTXgnkMoLkq2cFncx7mcx+6iU1Zo+l2edEPxFtk4a7P5nqWqattTIBinjvdFSnJ
bzv9MlRZRsQA84S+Ft9aVZqbMVP+Fq2Re2318iPoNlZWpu/hECV75JzTWtBWfBcqP2dqgANUFmJF
Qaw8hL2/qOqQ02/EJEbI1jmbsAj1vD5QVGH0G5RPSnrR2VXRrK8L3E3OLH07mGTBMY0iHxafyPPo
l0+x4cdLp57Mc9bG4Woc0xnq5SZvsRUsrUZG38y0dymEpgRJzIsaXeB6aVI9/ZrbQ77X63RYK78P
32PkFnhCypceyAgRMba1LM0gehCehjy+I+C+HCb1GHtl9+ANtMedtNHeSQ6egX9DdC78NH2m0vRk
xa2zScQw7ZqB7KMu6Z0vvpFRncV6+NhFebEdmlTsp9xfV2m8m/KVqaAuW92vIoysE+gzmmMgyfZD
ZW8Lr0UqukVdj5K2MU+NFZ5LbHK721I91CV9LYBnFUx6vxt/kYSobWSlW6c0m1CvdhSRS7t/6OhU
78R9ls5Mvp+n8zSE67UfY+TJUovptCin4fS5DbwnHiSFvjrhj/l8PFFVxsbzvj6fcVusKsDa9qAz
9/vcZpxf6vZ691exi6DYCvCgn0/+59af+zY1ysl1lx1ue/l8HBwfx/a569yDZe1HhljdX+T2erfN
P7e5/acBZ92n3Pc+H//z5v/+fm6rK+U9E1hFTvHn2/k86vvzPPIR17bN1fp+dPNu7pvfdvGXY5hG
/9hjuPn7h3Db6p8HLQcgoEFlh+v7Tv/xwXy+RiGNYOOPw89/ezv/9ZTbHopEuXvYab694nDbcVsY
6Woa9OFDn4OV5WQPzwauhQ0qIEpnXTudHdlqK1fW61LQHC0jpz3KQvvetGP3m33ANrR/xQkhWjqV
jtek7AHyjLV+LpK6OkgSnreDbzdXHxjgkrZJ/22qo2NN/NBvNxZbgbz2w+LWu3QCu3myfXSCaY5w
OrClfZowHa7bSk0vxcDsJ2qtBmcZevT5xeM4/uJjsfwaWGO5EtrYPuRG5O8K1KW7qeP3eVtx24Sp
6eufI55/B3b90yli0PNOOL5AuUVqk0Q2fj5euE+TYOMMmG5vh3U7wMYl6nl+TTGKY9XMUQmT0yzt
pmmut7eom3p1uL1td0qLNZ14i24b0Vme7zm/jJBmStL9ns8b7kPvy1jo1ioZ+v6i4cDZD32Y7ZDD
NY+GwhxZByl41SF6vJ8lW2AUmqPRYvThuel1z8pqqk1SkfIF0zM4ekZUbTqv6J9b5TEwhc3+w/AT
lIkcsYJrSrOLDhq+kUWPdOeA1YX0m/nPKIeSUmRj7alwi70+qrXuFsWlMJJoPwWZs5qsFsFZ2g9f
fJ2AVRRjOx8e7kOuAGynqgkQLE3kv4Wht7E9RRD1nFEBnOLYGGV6SGfYffA8GORMZ6WY1jUd/ngC
dI+rJzobPY0Fq+uNbdHZ464Z+3rjdZ52cIeRPzrlGNVY20RjaNYZWkJsqbarKiW4FXbF++RV72jl
5S8sMEuPu/SWAFly7DOCRzTDrM9IS/qnBK8lxpluMYmoWmO4HM4I8musbIG/CWvdOos+tM6Esdpn
1PDr3s+SVRQIfZe3qfElr+3DYFivccd+sOeQaz6S6pBP1baSxfTEzVSuBSme50OZhi9YpRCrWFAw
moKiQZupL7qjcE96BXz40aVXxrib6I6EG1P62kUielUN8puGTMGpp72IRigJgher97iLv1lTZi3c
Gpvm1KCF6oJdKuqTr/cPade/Gs6EQk47OibwXBFWJLaEJx8acV3UW8MbXh3udstgQHwXNsUalfN3
z4lQ9ADbWrjO906bvRx8CZalPV7d2jroPlYGWKOKBJJmD9P3pc3fjQC/NT6qmKyObmUxfCwz8VQ3
/ZtBpp6A65dr7WyFpimnzLTAvRCsKI4UC3v0jqXWgoCV1iIvw2ijsMMx6NeXlL1oJFNChJ7qPLfY
P5dU/WG7eCgSPTL0VrpdvNLG+Va2/oQbn+Zg2b9E0fAkcLISPJ4iUfSevZIUWdsUq1Eah9KLLl1O
NXvw/U1D2gGc3LapxaqiFreeco2P2Ck2dSB3Dsg+WoiDXNlmFO4Me6cNDB7Q2qMv9gU85e7QS8Y2
PXNL5HPBV4qXOwOY7L73aROHKOGQvDGvyqy9gTIWFbC1Jgh02FhjesCz7lJgRVI5LVtnbFcjU42F
kxgXmu7jRT83vUPNUQ7iXHFH3xsJQOnMn5jSeUn6ppuMn0ASdStTnvJWaSfH0fpzCab3nE8vPlLj
he1F8i3F27amolpttUibniQdVCDiy0k3aC3lOjGDoXR2pSiDN5UmV9lr+jUuQuMJ3M7RCctxqSxB
L7CazpMru5VvJuQINr02LtyksM/0IXdNASXV1Mf+hxUh2B3Qp7/F5nTsytT7Xhvw+8KKGYuYoGFX
NOF3LtMhdLIMdrkSaqu2CunVdXr8mGkv0I+maKmbfnrt22LhmeGuAUL+vRLeskqr7HtMwuESpLD1
6MMW2ElnbHYRsSPXLoFMbsc/q7FIL5T+4Y4aab5OdDsFMA2a53aKpKTdPplRucnnk9VoDNJUF2bH
rOvxx0nuMA0FtKxopqfQQEk2ZsF7FWrawmU4+jxNYb6uip7OR9tZB5nm1ygP5PvU2UgqUFXvB2EX
J0tV/UIxjBXVSoyWOkXKIVjDDAg31/V9rAnnEKXTRZWSYnuo6OnhTt6bJWgup3E3Vi6zN8ae06of
bYLKfe/JI+wzpfzyLRTKX+ZdJE/W3x6nVP81a8pwr0s8Paui6x6jURWHQi/VGVFXvdIbjQm5j5yv
RrO40r2sOaTCKQ5oshjDRerRbd2TFlk0ZPRoPDnMso/t+GpyiXqAY+4sZBF4hwqq/EOaRGtlWisN
7De+zPy9GrxgOxFMtLHmxUZO125yo9VUjOXOsOp6l7Zdtpv8KLxqhgSQr79pw6hebn+y8cWdGD7D
LfSOMhHWK1EW3FpS6r147B3knEOHGr7SPaBidgK7MJbleULe0jKKPni9tE50Wn0kCKVPcT9cJFYf
vvHVibZjZH0Rvc9NtcgJA9M0Kr8SE6uC3b3J2sh+tNq6OSMkXCdWORxNZfZHOWj9sY7T96h0v+IM
WFC0COeqR/pk6r54ElTQ+TqD0DIYNEkZHyp3FmsYmvs0uaRAc6+Mjt2kmESa8tkMp+mh7yhCjtp7
an2xiuLZ8iNJA1qbQ0Wc5eQKuUHVZGzy0J8AQDBRTKU+i5xD/UJTB5cVWhzbnjyYskpDGl55e3rx
X51a1lfube3Ceavmc4f4BYUG87cdbETzvqghxu2yfBHZEwgUMjdPhqMeVeyXAMUBF1ip/tCMjN6a
dTPGmKgNR16Br68c/B9P3B2fmwmBfp94+pMWvugettg4M4eLw/yrt6oHjtXea20hjoZCEehkDr1d
yAKbCrbVUsuiA02CSxYX3ju1rEdXquokw6JcJd1Z1FH3IpTTvQwieena6lDaunofnbcRjMs3JCDG
Gstrc3AAyD81KSYB7AP5oSkaa001IiK+a+YlpKG2rihaHG9/BnLMj23yJSG0L3dB0E70ZQjeNc3H
sH5wqyzf1n5prQow909VFL044DbeLaPp1v2oRfvbIgMsG8XgqgRM/zhZkJGcpviKoMjcWJGT7qst
73HaT1nor2mSkEPpluGyBGl/ho9snN0Sonrr0Cy0cwM7cENpy8+c+CNDDdLiO1l7fhhBJkenrVUS
3XVmJisnqBNinkLUDIVNSdSg4F2ESvGphrhKhrE8OEFDVTDT99AUxk1tuvm5xpH05DDdW3oWhm4f
r+DCaPtllIzyWyGBaKdKI3Cv6144mWC44jzfO6WTbguidk5halubscDC1grL2Ds1LjY5NPbeipIP
EB7hi+fKrVb32pFWT3zxEQYgd/AJmggK7SqkCFdTNXIDSyd3MXBL3hg4RSD4XprRsY98N/pT1LZH
FdS8d3++vHlx8UoT5RIFrXEMJYkavZnSGC/SHLFCv9GtdNy2SOO/ueUCngTxRnkRbaa4F0e77L29
1TSb/ns12HE8eysuOv3Sj4EfNWOaaFf3MUlThb4DBu7udUTLC7N29IvMjlpTN7vCax5zLw8vtdSd
pfKqeh0JaOkIs2nBOWV1ALuf7oTTICrwopeyMrpLmBnlS0LVnoqlNzzkrg24qtT0A/dRRiFlitnF
j0Fsm0N31ExKT2OZOidNbt1K2pc0rCBqYa0voyA4CKEHh1o4wbavuFVyG5RcsPzm0PtauGrLwV7A
knZ/+BPXzk2lvgVOMn1JWzltqKWbH3bufc+S9CEinvBZOB+9ORRPXshIwY9VvTbsqGREhGrFDWKC
av3G33Vktbq9lh1qq9iSUDQend4Q6yF0+6OgKbEpg+TDlygJcpEGq5yUSMOailVPSsRBanhrJjdk
+OZGtnMw7JERW9skq77xaspXUq3qNvZWcTs0a3PoBaUTq9t2EUllpAPH3G4D/aff0WtxCRQOTbI3
bFO5J13JCJUXbJERTng9Dc9pYYmdMYVYYOVoLSOoT7h5qNnFXfJR1paNwFnPF9QgQUQXHsozpaxt
WUY/yzF2YHbAG4mU3Z5RZahlngzTUeEG5tKMiayPreaRgASAbXGEFLMG6og9yHvPhGYtm8oKXTKS
62A1xnRPYcSr5zDPLlpfROs8zMq9l+YTWiSmQFpoPoxGUj+HmbPu9dx/cQdrY5kZ0Rw9fKqZgrTP
QtzJhpggBwbFtTARzXiaO84YkAoXmBPjovSjR3SAD7IzzAd7+g+uzmPpUWDJwk9UEXizlYS8+b3b
EG3xFK5wTz8f6jvTd3pDSEJeiMo8eQw5mSmLau6K+RfD7MfRdSc4FiE/R4siqNtGeOsR35lAfJTh
vCuqh17KY2nk+14zko/OSBZGHt57jbCyEz+0sZl449MSG+BDeO40OVz8urjyy9Nx9HHyxSjy0UPn
9w2bj60bVpdMi9KLVwvrURkKW/XEg5vZ5MZJNJ8mp95PYy19R61l6NfrepATXiNG9uUTEpC6TX31
ojkMDP8tHPzqO9qonrpDTdvcmQbKuMwA02Kdznqgvqnz+nWX94xKFeo1TIZIhxBws2xsri5YZ331
yq/fqEasdZz40QOp73RSsGUDe0RzVpdecaqPY6rMVz/RiZGWjNp0SPVKQ82qhe566KrA10ijGh3g
qvHJLX+U8Nc2kSP3Q60ZUJiM7ph4A8NDYz4Xy7V8lleti73t2M7FwfRreikXHUFpht2x7Up1tCwH
PkfFqGi5lhOFDc7TVvzaA82NO3yznR7YOFEQJXgepu343On5SFJ86qI/whw/Hiew8kZ4axaI5Q+V
k6MNV4bq0Fo2U48Jy0+hW+pQVN45B1NZZxnBERLLviMTx96o86OIYXDaGBF38PmQp03HxZNmr7eQ
6YS5ikK/2BT9uceLaF2lUfgcwScDLvU3jebjLSEEed4pgo4qz0hij+Cd1SS1wxzeTD4tLzZGKctD
ZcvkIKstzBOir2FPEi3iTXI7Vv4EuBJBLYj2MjzaHFqkH8RBpNfVuoTJv42r+daW/cdAQJrRfLPq
5JaM01GMuCZJ480Z7K2p1+hOEeUk5Q2I63vKpxwLgGVhngBh+r0xjbfYP1o64RMiJx8yTw3SkSTW
mOTkMAiKdljxt6eM12hQCa1C5sScqIZjqc8nQvqSfarl8Ra+YU9SezCX9cpT5nczZnkwh2IjcJpP
Idu2xjaD0EczckXCtXUbiHhdr/1wJlzMbLt4wYRIxz6D0X5j79pUX0/dl9G38DgyL9sRMwLNUt1U
8lOTUDFr52fpdfsxq5Njh9IuNb5iFHnJTEBap9w9hj31GjLYZ9tymuxL9+D5ek8/ma2tvg9Xmld5
a/qAxzKa3V0eR4zqEMDXTvI2qpzcNarsdS66bFOdRpc9LoylfpYDx1kUb7QKtvnC8dX98jn18t8u
ZN+VvvidN3KAs1AkT7VnltvJDXeRlY/bNrJ+hTHiKlHmXeCGArpziSeyAvhBI4xcBaQ9xI2Satz/
HCMnyOx6CMLuAuerOcxuFiDKfR97M90NYULCHqKntVfH5apUS0Rg1G6N5IRTz6W19WoHhlHNZn+U
9MKqknpAjT2vanu4pXVmw5I1bnqxcFjpb1oZvtpe751DsOKD44672bfbc9IO/7thDLWO+gGMf9Lk
ubFxWmOF8layJvWdHBd0u8um85C5OykAdu0m7QH52JYinLDSzifWBdKINN4ptW/xiHxUZM9jh36o
DkmSDn2EhR4HohrCXTz7PxjznNoGA4qk0X/k/FHqWSenNtJ0KKxbK22LQ5W5v3GAvw7DpO2JKYrP
RtS+GZqR7yo3pfdZNtNUwDIdoqvnLiEdWbuThfZWD/W6i7Nsg9cOlOiqcFdNkb9ZDeAJgpl23cPs
Bq8d8Mzw0eAeQ6dca8L8lWdTtTUoietVB+h/ynztFHqq2ofoBf5zWzL75um+F11isuUbw/8nkgcs
olDgNCkUaqocvB/8tZ02cuvwvAbiurWTFuOm9b0PmDacCVKU4X19jhyv3t+fzncL688T36/eN/cX
+/fFrS7091FJcG/K/5ZRH8JPlW3EpKnjXB5TkSAArwERZUnULpai1SkczekYtbekhLiPmGKA2l/a
RqAsYzggMod/yiEvu/KXWN5FaeJFLO3qUC5fcq6RngXhUkvHaDvKdyuzjraXIn5KDDylCdE6K0De
VV41xJdUVXMKYTpC/Z6A8lmqNgxXzVVOrO9qbrAzMxwySe2wyE4ZDdGgjceK4WyWl9DuU1jTwhmD
QblbeBs2wlqOQU2RudYeNBjWnU04cFmSk117xDyR3bQuQbVPTrbola2FM+y6qK31m59kcteO4oGj
ytw5nbaTeXXLKTeNwSKya4IsQiO8bWf3Y56oMu3Y8YLFsKOzJ32x6f2i0BOnpknCg95GeyioxFPL
ogv6PietdurfkY9hNhelL62hv1leUd/Q/dFhOu1O1XKZGJucuWP4NyanZRcOZpOUfkB/3xz9Sj6H
pomYxRuhsmMsnZWlDHCnkieQFe1hyIChcbIjhKrzT1nU+W/KcrNda8SAbJ6fvRAT/XW/Ay0abpFi
zp/lpLWHrh7m7djV4p2J3P5+Dx1IbG1R7N3myBW0fTqodOFm3125cULP+G4kVbvhgGHUlcrwWqEE
WN8fGcVFkM9z/AkMnG49fYiPYTyUT+Xyce73qNG2zYbMXq3CYg11InNns/a+6ol6uN8BhQSWlUkz
PnZ+OB4t7Ao4pTjuJ/pIdNiN+d1QmBuImDKI9ai+xILm6P7QNHuZlFd9i+wyC7q6VyeVgvBjWWj/
eXE9848RZ4V3oAUQDCYf+3lQ3nNSJt/vz2AuDm3J1D2ztJYHC1XUdqbRfXezDN85XrtoIpYM1xU3
wzfsUznU/iYDXvkWAgssd4gmU25y0YRnO2vMq2f53Z+vxlPDZkQV8YmfVQgsrJdHl7PHI3w/Wr3l
ocqPn0VVtq+eGUf7WGrurrO7+XVswsf7czOv4CSEQRUHo2xZ3qUbZMQ+fYZhvHFTqV6yMvrgRLLk
cFNW+PTUMOgWs5+WSrRgMlB5Mx4NntgPw0vihkRFW5PYSTPeq3Ia3sNQfUXzkviT2AGEw4byzKiu
KvK/TSTNzE7vf3O9oUBl0RjXvG9iWIV1v45Yqr5hdng0E6d/Kz2FpYwjq90wZukHvlnB/Q51NcQb
i2PqnDh8g7GEBz33k/ctw9yLxiN9sRVAnr8Iv+Nh1r+c7nbfP5DvGERal55gOaRPqGwhMN0fmITZ
qsx879GM+StoQ0GzvOwwqtfcUOrLTXAwYkUbDvnY1C9jHr/e9/uIEFZF0jm3MpnFuUOjvk6WD6H6
YquTLvcuHf6YTWHE+6QU+lvoi8P9Dp6DyR+5ct7FLEL3qiV1BsrE98LPd8tR8b5K2Mh7NzZNGsu2
+Cxoyu6P9CNSBtXYJ2e7Hr2z54nnqvCuZdUUzwVnvOd6RoYq/Fk73K9ioxaeOqP6eb/2Z+OAW6T1
3J/+PCqLk2PkV9NKY44v12kZPpYh7Qcn1uI5EW2zzxJqUUUu/J+X8ARsV4FR6P0eDOqcrWuYJD8u
r3+/zQqfFPFsT/fHWFSVgcosiPfLHdxe2I8q+fH3LdvlPs+zEGpWPZ44qXTvktI4QRzwPMD9QqHQ
MaQruveqm5ITdU4HoZirRVrpgU4u0O5+NeQMiosrXyqOKe27Kp+8rCvehBs7t9YRn/dn7hUaCW8G
4Lg/Bh5iRUlbDof7Y7JOfy1ErR5au1Cv4E3LOa5798qsupTYJ1L487pYhxWM9C3kEsvVXDfxZ5Ea
LezyurVNbGIq5XNNa/CkGEPdH+QgiTtFhaU4KfIgF7etgLgencODB0U9zWjd9eHlvrexbiksoLcB
etGtDuev+51GxRjNWSDk+9W4Yn7ayXj6896pKV5RHA8PdtM1rzpumK1BFZC2fX1yPO/Qcco4zOKj
yO2nxBr0c559tAxpzyHYY1b53hp+UUeVgth6Vi0T5MSlJSv4cMlgMGVYdtwv/d1QsQ9rNZCk+ve2
XB+h4d2vq4mM5zzN4t1/3fjnYi1AsVEsHP4+0KznCdA4uWYumAMmreP45920vaTAU1OQ9xXS8vsb
yRAnoo7HsnPPLOvzfpsZm8N/HsL0wA6qpRDj9LgxWuxglGqTaWUXHNkRp6kLjtPRVtpIoe+3ZRWT
BFUP0QZ/FiRkTBrxiHJ+lOQGhrok7xP7EohEy9ip0M6OP8UX0E+iIGIrvDasaBwcZCbj9/mlNDfi
QQ3TqVFN75ZMAUdEvVYOPGzyRfb10B1MSb4Q1Qblv8pgrdkRbobLJsQj4TZYZbxr8GD9d0eWYWcj
Wqyr/nkEoZn1lhRcJPHLs0QQt/88ldVKAX1VAqv/39PfL+lKaEFYWvq/O+LZJZZWQML55xE+JhhB
kaa0F///qeoJsnLs4Rhyf/f3vfdN2UAmbAcXKvPysf7umOMwp15WcfDPjrRHrsEQs/l3B1RCfU0k
gx78fZb7JZBvTk8k3m7/2aGNqAjrkFLynx16B4uTng78Zfkc9839bczeEmyuY3Rxv+3vlxjmCFG7
yun+7Pj7iEnDfCFuUuffHdCJgRxb2KR/73y/1JpY45izOf+7Y2iIhHSS+PDPAzIoW72y1Z/bmxmL
ij7qL46RmhuSmz9KmSZBBLIIHQKzT7yOgnTqd27D/LOaUw+rEXD+svUeh+LDjwzzSu6dXOf8MiLy
NlML5hBlQxS0IAz0FNqVtjuEV0hVz7+OEFl48dUhSdGeGR6Cv86wcAkcsiNqOuiMvnPoWUM3XvyJ
p9C+760j3nTGeWxA5/0Ha2qNt4rJRIPBInnt8XiS0PZRAzf2ui9Jh5wwJ1jHOQMrNH6BMW9YveVe
+naz6TKdJldu68RP6LUgtojPvH4NQzETIt8Za1sxUfWqLAazopImVdfu+92k/BNeHr8NAJJd1dd5
YA+PmGo+4pwG35hx4Dr0swY/aBg9E4DFvGaQjbOpN9gBx9mx5oS4EuTxDmi6Y9yDIUZhg6U88UEp
S8Cq9k73/90AuarBMXJ7YAKeWdGh8RPsV+t5+5toUnedaq0Je1K+aNiEjiFRs1Hix6/lr0hp6lUg
g12VETB0v01HXaxjjXWgS8c0ALNAomu+ktvXbmyCm7bkm/7uy34vy/i1k1r/08KgznXPmnqIXBZB
OxFYEEWeWFXZeKidZj3iGDTFFJc4Dt9g2kSbGPf9SEa3EhaHgbiMc35I8LteJHzJeDRBTT7SPPWH
SV3TXMffHlPtlUAUwsh2xTcRTQAZsS75BIkX4oaRtN1neWlb3chWmxw2+y7SRv/CETTac//kW6LG
KQvl8OSBYBnbqBL4MReJfCvlk1d0i7avwaMoRB6uFenvrnYDoabl/OkAzQKrYZRWuVfdrJOVC1UV
PnQ/7Lskds/Cok4eW5svilMv8698hefdMlP1ofNynLl6Kd+MGrlROLvfNAZ/MOkbyPkey+N0vzpp
8TEX3oiwkL268tM9swZrc39oJsJ2S2tYbO97RzJANgKgftcLTT/GeYMHftjh6a9g8/KxnVe+H9rH
tojP96tMrWvSpLT5z1UyzBc9vJ9ffFW7r2Wd/7a12b7c7wv49C137fZ635e63VtXpfFNB22DEqEq
TMhKd5171ncraW911W91CXG7y0mQqSpjXoi+Dstj3BqXGn37tAoty1hJ5STbXGcc/993MMtmk0mz
P8GtNC5iMN/jdHK2w4SepI+SvWzyH52PlnRQi05/Yv6KBKuB+O0bmHnRQEuX9cET3nXqsxsa4mhh
QYQbl1V9ExcA5/k3zGBmo9vNYXgtXHVMnDPxzMdotpk5zP56AMJvGmM9jwEs6Fe/zl4BYE+eaH/7
It3ojyqFgTNOCQTtHXiaz/CHFUZVrXehYJo5+ofCDjTlhyuvHd4rQ+HHm6YPGfDVyvdBLDzlldcc
08RGvPYlQLEon8N2Wju4oKwHKqOBwL20QK2NzVTu8uYqT19NWYZIy4VZb2gc80Z68EJrq2vJPomr
j1QQN29HKx+nmkqiLYYFGlfCPvsNU2DEybeupbsatbeqwtFlttrFmB1tbBG9O7YIH2SR/G5GwdAl
GU+pUxpH1DUxcnfSmS1f7dsIsz1oAS+Jan6mca9WVeXv2q5/Mkp3a3aQncbCagOo7WpdS9tZW0W4
nu3inFZzQE10wA1xg0HPl1b48M5lDnuHY2hunrOQkibvclLBHULRCxu7BIv0RlxNdxLS0VGrmwdi
wpHp9JjXYBw4xDtjjjdOI89dHTO7yjp3L2MDelJmHGfEo3Y5Qu0PNW2DyvrnxCe10ujSOnV0rPs4
mKLms/DyH8m89axf7tg2SLKbiAxuoyNh3VwpuMurTmIQ5hO8wCC0QXTLzFVLil+GIriht/HpKk9k
O23dTM67ZrrhcWAFRAuPa+/ZV6LbpPPIsKob0V5Uv/zWLTeSEooSQv8Rdjh/CvmW4tzaCszo6vRQ
4/t0cDRSyGtHYrakf5fV7O9qM1olIrKDGY/vdeZ5X20y3EYYWi94IHUkRdCFhrF/6fKJUeXkAUh4
2Q6EvX7S0/FxRnZMFwPKFkZjICO1KhHBPJRxvreB63ENy3HyG58Z7yG0E8YvRNzm1TflpdXqdeg1
4pgymWSo+qpb+NabLQjjNDIfWnmeG0FHhGwTq1w7xVXgyIyg9XCs1kQ67xmJryMvDINQaTWkzqoi
9UgPRkmnA3SGLBBbMHvb2vVGpO9YqKVBFJs/Ky1aRM0wrhatrumq73NXP4Wxg51T+IMwdkpHQ9/N
VrOBmwgDFWd83I4hzxATv1MC0x8prfGaxRmH4NwMmznuKtaDGZ6u9M/3awnRzZf7pej/Lt1vs3vn
oxl6kCGbaW+WVhdrHj5Rpvg7uVwbl+eKS1teFsXUtsXbaHXfcb/v/dLfzf22Dj6YKWRynCSTTieE
Lu5C+7q43dBeHBGve+ex0wfreH87etnmG/z7xPrv+4zwBAN1opYROy2Piks2VHkgGxFhviZdXEOY
BTSMtwZ3fhxT7XvLFIBf9xlDjlUtfqFeXmmRgTrhYPF3nVwpH7VlA3XfOZMGfi7L7Jdti2Rb2xY0
EQw/YjdvD60JwzDy8naTAWFs4iYKvPt4TeuiJ5ODfJ+brNaaiKMnd7mtEknD72DasF20VxD3EdON
JNznQo8uo2/+tAEcHqDqGHs1Q3Sz3Tl8Nuz6IHzL2hUwMCEpJ71YhdmAfQyO9HGfovoMs+2YlD/8
wveO2hyP1zIxzIMc5sem/VlquX6GhFrNK9QhDl0iUwxDLyl6opzSEGjjq6dLyhqVBrMph71KOM3i
oX2Lsx5P9m5JtzfGhy7vdjEjsaco0Y0Anwga0FlsJq2Gq5Or4pAkdRcQdUCIYLSUtK6GiFWodGeG
tQwcI4cJnVQ5dZEYn4ceybxVlRehGE930zQ86eZjkhefIyDtTfh+9aa6EaVXmTzdryXxTvyOp8Z6
aPWJv6435Q96/St1a3Fp8vhlmGxxyJEE38rOyDZZ5OvY6I3HYlyo607UHAyR6xurjtoNxoXVXuPj
BeCKqM49HJGXTQdoep2RBMejLT9dab9ByVtVNPRG2tq3lgYTRZPrHYWmDQF8EoZ0YWV96M68JbDp
rR5Hx2SmnFCg+2FmrNIxkYesHpxgMKZjDCfnhFRYylUf9l5QKVgug6jCldSt9DgmnbXnJIaNjoN3
T2c388oKq0eLqCEN9vBn3Ehce+1KPlSYP2xmyIerFIHeuvKo3+zezX+gfbyYepK+uurFZ5h6Rd/W
HccS7psssuvQWDvy6uNr5dvpkyaqV2mm+ZnZYT0+x26ffGB0Y1kmY10bwWcno9+EbDbbeOE66cPc
bNPBqs/Yp5VRWn0UBtlHaX+DfBNd8pjPRYZX8pYBvZy8GR296fuY9Xkabh101Dt7LOoNovP2sajM
cI8fZvWCM6PcKjW5a0t5V73V7Ws4JNq5bc1hg+xgfI9gz+hYH/hWFP2yivyX7s/6uzSFw4xvY3ta
fi6YtG1iKGeHvg7tdQ2xPFCAqQFzce1aAE4y5nlqFkpXwSy8sGT0WHddkISyf1puyRV/Pc1WnwiA
sosADadGVWJrZ/bXQCLCOa8qC+k+PQZkzaqo/EuO+wEWMTbPEguP8yWpLroxhDcTqpaWTPK7Fw0O
5jI6KhmvffNFJq9tV9jLxK1cpQ06fewjkPULALexj5501y2Obuy2KKii+AxLxDuEuDPvYsdftQuX
rBloyWgV0qMYZu8UQndewzh2V5TJat/ERrGPCKkKzByMdOpU9Q13jDeSM/qzU/jmqs7L4WrEPqWo
fDTEvM+G3P10E3Ftk5SpizaH+7TXjy6soReOf8ms2WzogaJ8n5hqOJdame+j5RKi9Bwm1ZAfBBMy
EcE2WIs0H85iqG62lnWHUOJuCOfb3Y8NyF/e4tSjJenwIM2mQU+qyjVFS3qD62DizuCED2PGK1qz
EIGWDfMRHrO/BiHEdQ+yR4j8c9dBmd+QfZUBFmfTug1RAMTARpZqq5Op0VsmFhllIyN7LOxyj1YR
SR1ZfO0+HT18tspzV2T8R5ZVoVtoVCX2mnF9YExlv1XkApIlS0aW39+GpZnOGTq70/wQ1R2us0WV
bPxmNoOs89tDpFXdNm+TT5yAhqe+OlfSIQ3UcPW9YTMVJ2Es/wJQ3xJo6YAauR7IvWE8ORZtO/TC
bkcy+zsuE9VTHbsfBbM/6AIaVRZDymDK3GkNQ9R+CZlqS73V3snMEafB6pKVUaRbyxzEm0N8G46E
MBtQZ7yT3Gi/uYnxabvIRTR/YWYKc2PDkt31Zmw/U+BRgvjpxXUR3kNMuiphXcehMM6+I4Jk6lsY
VZNxmfJL78TGFwrHbFuoUB3CYaBiqbtiD5IgYT+X8d6lxoYG0ZvnJrfZFOnThJr80mTa/Fy0zM7b
/kVvJIY7jrnWANB6OVu3+8Yv6rPXGf5pdJJ0ixsQedNzUj+Q7kE3h+/BwXVBojz5W8j0p+qTYglX
+Z4qg+ifK6m8kCw6+/m+Sbri3XSNs0Em0lM6w6nuGqyvah1igaaSYEwM99B4TReYcRLt4Nmbr2bh
PZZcOphTXR49rU+fLB3xWYzr3GcCNyHSY+97M2TX0TPDRxmZv6PYKraeZ1sbh6npEy3BT81BJdcu
3NB8ICOwiaddMTQvjIE0uMvxBXPt7EAzlx/HZYDBwqwfkpDRi++3r1YT21u74r9BNYYgU7ONt9Ax
L2q2xHfh4pPdRSqBl4sehPCuTIdQqicPHlYjIjXhXbfzpvZa46HRSGi4O5208CrbtPY/KuLCAz1x
Dl4Df2cUhrEmlWj8now/G6V3BxdF5cHN/b0Z+9m7ZVTaLnOKOUAqsu0WXmOPm04A89YlRss4GlmT
X46207aBAeEIWjNLqYalWVNm6ZnTBtR83UO0g9nY/a80kC3XTgMWDYtYlpFDiO3yaqxaccNQyzs6
Wao20RTWz5md7vMmNB69dGw3sV2kLxF+UgnuFscJ1sMlX9i2SF8yrLpHDDENDCm9q6gJtJImPsAy
x7alT5Jqg44zYLRc7tUwxZigDOsx857z2ZZX3/CDfBjnA5qO4kUvB4jiWfgQ0yEo1SSByvNjwjAr
mxBt2/o20YfqI2tq9xiZA2QAyUgl7LX+BCcb69/SNp9qCVgV1WN79Lpo2Ce5xPCcAcXKSJLiTceK
7KhrVboe0gohajn8QJ4aNYP/W+k9U4i83rW8zcBWmImmnaeC2Wu996q5mkymL7EBMYqeFspSjfNS
5M9kCxrP+NRHJ4Su6c6LwPeyRGckgTfNw+hX2WbqkSx5Ceb+TKCcPXQePQDqzTemED6zQQ6TErI5
tGd3g4KqfGgL79glipEYTqZ7YQi87to0PwwLKhFr2ouHcCAgMcp/7tXRRq2GrX/02JEg9WYaMT0X
mm1ORpMQzmdhuU8xXg1Z/OXC1QeHMFPwgGoRARnRq/SGbVoBIs54vGyndqD5SIrs4pffmrisX1Oz
b3ZSw6L4vomtVv9pi322aG46zzapWAXhu8ufl4Vu3KQWhNL7f/l+tZeNFYg4P6Fvyj9bp9kwsbaf
48o9zn5WnzqMXldSJDnTAgQoKGmK957RTj809q/WTTa5hv5F9G1FAa09lN7k/hCsVv91AeYsxN1x
Z6ZTe9WXTT4sRC8mgBgRePOyKtuH+yWIFJiMT+KauvGzuShINKsTG/QI8FFr/YVMzFNu5/4ts5In
DjPoM6HfPJIWgahC4Y8CNe5Mi2AdlCjSDbOddu8rWR8gF/1EOkWwkcVM3zIMm5+lS54SoXnXltDm
sCs28JVcWuMu33a60ND9e8bWLfitzQ6SeaVRicPtDr223seiOH/r0wAdcPcgWr7Xrsn0Db7o/bVq
tCP8I/WDTL6JBL1QzcA/vamfMmced1ETPluLXGYIW0BiQObeUPI8hbhcS8d+TiYx3ix7OlQTcHPU
Qi9ETGtcEjrndUbo34EJbJf44bc0MqLAZNU9VXWjP9hQWkjXVMP3NkxvOXagu4ojGANaH7SG5j6T
ZNREZDMrDQx3HjDCmhLtJe4n+ma6FQ9TXmZomu2EJzTEAoN1V/tkxB7kkS/fTCzudkMmLp0xZ/Td
o/OZ5hI5/Tz9iOrBILN+qh+NEDw2HO1050tUm9iWZ2+hUuPRbShTChZew8jDj46TbDG49ocxDHmg
OJ+fmdcbl3HEir1pBVNr5b/13ZRt8wp5dJEk8UYvTHUghAJ6h8v3oARwatx3r6odvlFUDzfdQ1gi
3cmDDYdIqhPZk6dJH0Qo1oACyuIHPHnzet+k4ajOXSWhfbMYRHVYYYREZdjVudjPWgfROrJw74Hz
CbUkhMW23Gabw5eiin7w+/Ccl7n7JnpLbFPcfjHDO9Zhi0Jl2YTCBUbsNTtAZq+elRNjc6S6K6OP
pcjSLy5++53VMP+fdNhtlZXDlQn1nSEtbBkTw165plef/DzFNdn16GZGW+dP3dvQeXwyPj9S2VCl
1WO3bk1j2qaG3x3NNnn2YAFc7ptBlB+tVxaBkTTN2u2q6T0Sy6nCAoTwx+xmZ6G5xXHAvXgdixnF
z3y28GYIFGaUsBe9cTOUIe6G3fghOwOsqSjt9dDU1Vsr63Ljs+hCVTM+5zZMbqE1JzccvMb9MDXf
kkV5VMJEPVcmftPR0IWbSKbL4QcptmjFsJ/KGVX8KK9TZKV7kapqFfWhuatj4ufrgX/v1D6a9rOa
EMQafm0/stJDF1IJAEhubXwzHG5LTCjz4gmJYLoJPTJKmsxxH3A43BDYIsin1QPR5vKScgoH7T9Q
XUI8Z9EJLI/5jy2wAUSxur4Lf7QqB9NI+FI9m5oxdYzxEQOuH5Md+QeSt8N1rIdL1ABQsWkWrPYu
Yb2qKQ9ENZSbGTnENlvcWwHHtjZdGu3ThH5s+GZqlfvcFMROFSZepRjeDZ8yW8ewkj9hOP+Issm5
6Bb6UGIBGC70qdwIQu+wq4dbZFdjE0jffOULHTE7l81a9t+cog0xjE7c2yLPPqaqfa1Hc+aNRvzZ
XGhpvmboV39CQI/0zr/Oo2xZvxEKwEUOWelxCYVUMj3AaTpIYRdrZRRoqhaNkYWXKYnu9qayIv07
fRUrmFSfyEl/RkwwHuqMHA46h+pUpM1TrWkhLOTiOpbDcG1aae7gzNFkUDacCqwGEsJZrlk0XrQm
C7Exd3A3HMXP4aTi6cHmFPZW9yDNZZoFZh/VLyIewgdTzs8MMtOgZ7hxTafdKLEOBgEaHgutsD/F
PFXrGsvAp4wEq23ZN+qsQRXbjCmsGv8lLlP/ptngf9gA54+sPutQ16OUBXc1Kc46g9HXG6Sa7rGl
uuLck09PZg8hQxMkJTJmRCjgzvZLXVGUAOhzkheTCUHQHjfYdJg7RlzywQ2NH2M+TB+pQXZslvco
UtPpI4nqq6qMeDXgBLbt71qH2UJn5bnhCjN3qvo6+ZXEXfaRiTTcYk5B3Dkn27W0m/YAaogJAIAR
uunSfmLRiB5QGu+skoYDL5zPOOwRdPefMEbpkKT4jtclPnZhKLe2kSIZtr90LHsPOmHZxD1Z2nMD
WIPB82jvQCgw7zPr8ktI9NLE+XU7gmN+NlaTvJsDcxX1P5yd2ZKkSLZlf6Uk36kGFBRU5FY92Dz4
YD7G8IL4FMzzzNf3wrO6O8M8271vl5SEZEiEh4EBytFz9l67pYVK7BZCS9admlhR1xjcbZbn3SJH
i7osC1vuGs3tVgUeyG3LZ95mwQ3LABoVVW91I0duXVr3NYVKzmX+SRsGPKWzcry8PGo2fSSAd/W+
H5g0eil7IHIrt5OoX7xB5kctzAn7MjT/OEwmKZKaH21qpELXfdxI0LXlvKy6L6LIVg7Tg7fadRZT
8pKUQ3DHeAxyX8fSrKoRW6SvH832znFyf8nc2Fu+L7NsrGkole2PvtCbky/CX5MpcRg/Bg79wdQJ
mpvEZpTaTmqdNo22gfbaAkWK6VoyE1+TrEz/z03d23RMi1XVSazFbZxtAIZtCLYo8R9O3bWtImMn
x3hg660eZFsyDGvtbawP5qGYpm9QO8AMFZynL8pHjbfCMnWRXeXuqBEk7FqH2p0jEfARI7qnt6PB
Islr6zEOU5ReUQ7Mt390VWE9a4152VXuyS/K93o0PAyWsWudwT++/yIcML2ZKi4yu7KuhBm+DX1Z
kdczzLq9AVdwYR3zQBan918MurUCwMWV46GCdHx305MIellpern1Aix/srC0k4d4cBvqgNFg1JhN
0P5oICYqRhyN9uiA3r5T4RTfZ+FBxNNTQ0ued7coL0H4kp4Z5GtMmvUpdvrvUBTCTaO17RK95HRN
rXUsqwogLz7iCb3haSTC4NR7z4PdtphCeQ0ZAqkiO+GFmgACyb4sNu/9ljCrqnVvFc5Ji1g68aGC
7vVhUVVohi8RotcLIm6mYyjldQoq7cCcDW1J0u7fq2PewpdxIxpku42+KXAfs4nKaWXX4YscpNzl
mI5osdx6oi2eUzrIq6opDVYlDUAU1MJqwsSBs5ASzt6WANuRKvX2RSZoR0onzTZOJPsLMnwLmyqj
0k3gh2O0TqrEW9KrdW5VECOyCgpGkw79K32c9kZSRIeMRAi2RJl+1KJs10ucyrYgixtZsm87EQzr
nP3c4NLb54zjQW4mLG4bNtfxhUkjHJBTfsT+5619zvimzdJ4GW4mUbk8841931fyG2SiYV0kvEnS
qbhhVleySrc/fMmRJGwC9rKZNhMVNUPbnpBhu7qCUJPdJWNeLcwOJyYI0GeKc3yOqrzE48INazs2
Ksr6Dtm59WQnPIka4iWofuEbXkYP46keAIidBYatp+5daGZlTBmCMSZ9DpvqepRT8SvAtGNWnn+D
oylapXGxNmEPP2W0k4n30qJTjVxhKEv3ZJZ3kxqwXNaOdVs6xTPg7W2p2d4OuNeTm+K4Jv/HvfXv
2sxhauQF7UWpo0tuZWxtIAOhotVyiscWIomOdha25mOf4YYeu3aW9erZAnyYvKqJJ08C8RyKUFwE
zNY2Ts1726m8cufKYFq5qo43ymDYQfUP8lGw0lnZQzerDR23NvaUXN6COJRD1o/lS+6Xr6Bekx+Z
UzoLgBXoWDwP/i/J5JcegYvCx2DYWYGzTqHcgThtwVR1NIN1qZj79wpgLshViOGnGpa6HlQmXJJq
2LidYS4rQ6CNjuAe1+TanYJOq7YhXZ0FO4DGsnHnuW6HRQqocBc3RHU1fmnQ9Ne4XuwD3NavDxVd
I5RksCcX3pEYLHXI68Y/vv9it465dXGeXhZdxqy+GdVxDAt1NOb/qtuJ+I0KxijLuYni9tsEoOjQ
IfvlpSn8+ySf4is9lR6SpWC4VS1fs2lV1DNx6+7cPB6PcetZK9NANA75aFiB4UouGnd48Wu8qJ6y
4Gw4xnpquEGSSUcs4qkGsLCB6ibjeoWgk65R0wXYH+M1hshjqwaccKlxqgcV7eWI/wvlKsw1W0vo
7jhHswRXBaQ5X+HXcDZtw6qFYkAsiaKWS9NsBT4M1I0aT31GINDKdyyxY7L502zTY1QL/86OULsy
PdbWIzasde8Z4yZMbHsR23a+o4LNYVr7NR0dI1xHWbuc7QAki4bNbcxeah903kMuB+7MInNw5uuv
Uz+TxPAn2XpX3Ux6hTEhBcjEzzG2VMObqBwSUxpetb7xVjcEokVJNuz0eskEivsmNA1wiviXdedH
7GfaEZbpvvOxJw4EQO0YHHXrLvXnZ3HejgZcvDZddJq2a4ySPlGfwxnwV0WpMbIbGN9L5qv28F3T
42wFZKJcRmED1RDxUOGyx8fc/2deCcm8/hvRZ8no59k/sjY95SEA13/9IYjp+EvGJK47IWwhSRNG
KWMhUDlLN5qSNo6tHp0BobI/GYXagB8iSYxTw3I5WXLn1CpY9zbVIwbD4JKSnE1GbTZX0MymPX3P
V7/nhKLGjNaFbR4pt7YOip8Te5LwVOX1ZpqU9aSbmIoDONlbJk4IX9REOg+ZD2WGa6uNYv2SV4d+
6cruOba5SPFgDOxrrZz8ieDaLe3+9JcAkr85c/M80GM+c1taUlmGrgu2jHwzf4mkzKspYQtW0Hvq
C41iluC/btKK00jfZIOZ1d+oLDH2GczZFKD93ByB82qAogjCodqY/lNW6wnXNY/Qa5IeWmPdAbhF
6E7pq/EUSpst6VgdPz/u+YL8n1DQ9wvmOMowdduwpERE9/thUzuVE/iGnKp9vAR4ZhyyMN0P7TSu
RAwemkb/tJwSMnY+/9zfo5zmz7Ucg+AT8o0BU0jzLMq1ibTcS6wQ+sgorE1Pb8WI6a0ZEHKB7Oya
yF5//oFzjNXvJ0pops1mwxKEbEBZ+v1EYyPIO4cgJcrkKN93KHTLm8BoEbpYXvbFl3qWTj+fnc1Q
xmBfZs5tdP3sMbAHN7LriGot9IbgoKdjfpnV441n4Hax4lyezEx1LOe5/mBZTIrQ3Iqmkxdeb37H
+6Ffx8QW1JrQML4Sw9cztPnifv143R2WPJuLYDpETptnRyhc25ON19NgYSe1xw2GvSjND1gLgfMI
Bia89QjJc6Przy/DnK5zdh0weUIUka5tCJTjZx/cFWinqBQBGwneI8M31WfZPWshszorBIHTWifD
/eEXmnWn4NJ4AMjIrGirZWPlyW05mv0qtct48/7bFj7+rXCMe7/+YiX7m0voOrokl1spBjtCnj0Y
7NNU0NZpuqynWKfDk+YXPBlvqnIwLSusCwYm2Ju2X2so88NEEHel6WSF1Qa5p1mvNiCMjNvmrSDm
oqb3u/n8ezyLI+YWs6D1GKbJ2bn2fFOf3c+WMZi2MaVLJplHkzkreT3kiuZOYK5rK5vZZWG+RSqY
rDmBtzzs/HtPTx8ybYw2sjfqKwT59VVu0RQYy4oxMK11gI9Uk2kvmoVexMkWJ6s42Fqw7vp0UyLw
f3HI9YbaFcPwinX0/nMtWmfD6vOzM8T5XcItopTpcJPY7PbPQ+lyqRcKXz6Qw9q+t9FaaH79GhPQ
R8N07ZM86sdG/daaC7MK4p+hnT5mcHnuaSj8GVf/f3+j/c2R2FIn8Nm1FPO383XDZCeehgYMzxj0
bgmjYWp0QA29TtSJTxYQNCoiKLQLqdnNRaSyn1adXL8jDKZI22CULLYezSASNpztSK7U977pYXcm
3ZU1MQCVU783RxGsgqyeDkUfdSckuyVuWy1dW6QGpaJEAoVdUMWkiwP2QDpvxP4e8ucXX/r7qfy2
RFom6DzDYI9mKudDqjIoPiaYc9OJrQHACm6wvaXKHbkA05GJtHan1f1bo0prlxeED4Szbt3Bk/yu
rHCHxlvqImBIaabXFomlpuFdWSVdqCGybm1DfXW8co77OzteyatW0E+h4PgQpcgMMiU2FVdXNkw3
uWIzZsTdrVFHhGiDS77quhhbRepEu3Fo7pkteceOGmtrouMkL+j7MHryR95CeTIdOSxhhD5VIgzA
GtpQ8jxiaVD80hAWxTaZJLmYRkmISEK3tibeB8AIRTEynOt3m26bNA6b/6HYp00cIO0AWZZ0XMHB
gUrRxO50jPoMembm25sKUvcmKDMYZRasMh9x04UcFR1AUcM+DIJoH4XjtMw6qMlGGkBXNeVjl3fJ
RVt3LykF+8ILMNQ1ykVPp4V3gUs4IY6yPQSDgp4zIbN6f+dnZEfqIvziTjkLsWTxsXUB3o04cRZx
Xh9nL9MaeRy5wEG6pJttsSn1GKT+DClacsauz12iB0vD7tOj3xkZAoCComgU1zqhFsi+35JUs29z
TYj9f2/VEKZtGzqrtsEsngNTZ2sik9ZWp8HCSG8q1XLI+fBW6BMiNjyoLoldW1RjeL5HezdN4yUB
vVXaT29dSPR02HbPnx/O2St2PhrqKUoOosr4os6PplBREzBLCpdpYbigdBzkpeheIwRIWOXmLnbb
yeKLlPezaHQeBmk6Dm8F28T2I6hAfn8v2C6evUKhOpQQy268qRvWbGMCqBvMHIXWPeW9Ge0COt/7
EiaVmv/C5+dtnJXCfx7CfAAsJyxN57WFhBFN8E0RLsMnHDKXGM71+97BdmA0qrsYimxtyAAHPwgd
x+x2f068Pj+Gs30Ih0A+umPphmXD24C69fu3UNtO1UcjQEOh9a8es86lytvXxOQx//yDzsqZ+YNs
gMIWC6dNQWWdPQnBGAKeqCI8Fk5EjF/82Oq4tUeoGVWDUlpXlDX1i4AT/vnn/s0JSmlI3RZ8urLO
o1B7nR0na5m2GLyCOct8hokWR8xg+K8vPupvztFVLmW6bc51u3EWu5p40mbLzMisEP64zMt0ONm9
He1D/5uedt8ttEyXZR1ZOz95N6x57lVO12mhud74szXxRYsAVp9ZpPueZscNmlVXXcgixDZRD1hr
PR/eRd636zjvFBaLdEs0iVoWRihu4qTBDo60EAjYxnfz8dhTAo5+CrFqxg2W7ixIEIcQLcUVoMc1
U9ad09i6xeMGRx/3zcoLRPyzGnQsk77Yx0QwoSkf2hkgciIhZaRBFbc3pWApNk2cSXmuTWvPL5Pv
tYSVTlBytzHdGOxSrF/ZiZyutCKZvriiZzsi7iSsEdKyeWZpDBGX9fstmzWdW0R1GCwBIpj4OYYb
p0J92LmPqYuuVTGn+WIP9vEeQgbJ04H0ll3Ah3toRo0MWUARY5QdYsv+oUvbB53//vz++Xj7WBZ7
TKo5w5CGe35iURghkkVavMS7yD7HsO59WY74nqCLNh5Ju91Sq/MrC/HJFyf4YQXmK3UdZTsIkh2+
2bMbN2x1x+1iJCaFRpyS0ogpCyfvCvXTsAyVqR/6ViIxdNefn/B59TpfSmnaArkswSVsWc8+dxol
VHQTYCQyNOhEDsGGMiloDtFhPUpywheZozo6aKzEWUDEblipbtMMBcaxECnVENRfbPeMv/kqeCfy
EnJxK3LaZ6+FLsNXFAnwPVWdpVjN4lWJmOyga6MC4OXejlGo7xO9TC4DhnSL0bG71eSXzJLynOmU
p9kb2E3HsHduAO0GhzgdJ0LKw273+XdnzvuqvxR183fn8CC49I4IVWSn/vtjkAIJY/wq/GVnSxy0
KfwS3+2HN2JcqlHoIFGJSCwacp2DWK8XuQ0wgOWvXE6R97IOiMlaVsozV5nXMpMCbzo6cwLnRChl
qElzN8FjoqBv+asSAaze+l9UIR+fY75mVBmGjjKYU5lP8C+NoDRNilah6F6U1fhgTN0+rE3MJrJ5
4MeIc7C+WDc+PsWkyDrskyx2D0raZzebEaEv6IJRA4g3vD/FtG7/v55iKVmf3nsFrm6eXxekGQMt
qNZf5i6ev9Fvv41YUGCxVVjx/DUSkGzl625MghoTjM9vir85RZoGFt8q5/ex0O+bxvWFQVuNt8xh
XqhSPcQ29NVC9fHKcc9ZVLcGnTCHHdDvV47mb1g3JRIKZ/LFAZitxsg9yL0T866MFMPm9b97Wg47
d7Zb3OVU0+7ZrW4HmCmiRjGKghmz0AodODEZHauvz2wud35/qFiAXVcabKsRd55/UuOkY5hHrreg
T5HdZfSR38tBzRmvg6C3Np+f1998mjt3E6XSWXQBaf/+PaZ9Xo6oqWb62Nif2nSd17TYgoGgz8St
uy9uDlN8PLn5WzQF9S4rmzXfPX954NgihqEVNN6CaMRFAvFomXomUbtFhGZmjnmpZG5svAzGW68P
ydUQJs+J1K9k7VUXtZnTNXCyaycyeNk6xUvXiwsdiXCu/OByHmYPyZhuzKyWt3kj68Xn39XHlyNH
bM07KYcy1TbPDt4bGfo45F9C9U7Kta6RA52GU0caOjpP8pPTle7PPF4hbsH2fFmq/913J13FToVu
pf1h8Zj5BwbiTG3RRa23dUb95b1oyyTYtkj1W6bg3kavzDsdOfTeAl6z6K34uWgbcSIQyP3iWn64
c+gJG4Zj0c/SzY9NtziNFEoURcR13l7xZbwP+Wh9OEcHn9AXu9gPr0Q2J5YkDAR9IY+fdXabalNc
dRafhtAaqa4nGl45j0Xqb0R810tKFcx2X33h52MCeJT0tEwQKGouiagNfr9Z2yLqNIniZjHWtvUj
R1S14qyJl8/Hfp3qSP4jXJVLt02DFxOiXh35vOlc9b1squICSU59DLN74klPzEt8shIWqvVCyKyB
vEzJqV9ME3Cqz+/Rjxs6DtrRKZn5H7fq+SZnaEXtSjR5izYooONZ/c2g0mYnBMQehUVzJYfC2RQR
etFmTMlVvouNKvqiE/fhJcBBYPQlz52XKtuRs9WShF+XPYKgpJ+lKegFb1x9tnwrN/qiBjmfYs0X
iQ8TnKgpdPGhMPbY0+dRyQx4Ysy+b3+hYs8tX24nPBGLKbVB0rLogB7u37qAuXhKA+cQOV1wVHVz
WTddS5sHc6I5Afay0rLZBXqQnQrDPPpcqBNLC2bmtKUZgO017tT409CKdkP2FimOWXEtZ8tPgMH1
UNGisoJMRy8eZ3fBRLOKfZpxmDARrL+4zB9KL25LJhYIoRXjCxB4v9+bI25dMJv9fG82eI+lUTN5
6FbAfq1r6Rv7oUiNDSmmRDcaNCTZ4AYoi8UVjsb4xhzDU9Goy8+PyXyvlX97dXFQ87ZBMVNhiT9/
YGq/xy8dsEC2OMf2GdBDRIU/3Zaopwpb/IJm3hXtb3/Th9Jd0JI1LgC7BVl7Mlv7xhLq2oZ7sIMI
DQg5DPJb1tvvYVbH8CERgUXet05W6WoY8v5O6EazsiORXdNJA7Ev1TMJDuYN3RTcx4iR7Yjso3oC
UaD3u2JEOQuYD66YK/pdWnUuheksdWrxVWjEZ/fZqvaIMgSMtezRC+0Kn8D3yiZhIqVeuiqHHnx9
x4SDlzPS/04V16PpvGZ424+JBpazG9VBmzxrTSKivXBTZHxhx/a3LrIHR7tMnCbdV6oKVj3zLXr2
9Q88CsmVHofEozreZRE0l2ngaCdco2QgMHVi5E5n2eQRMsH90UJxL0TRRQcYiNdSK6rXVV/2x0nJ
6YC5XB3TItgip8c1ZuuPXa99b+Eh3nRlGd4ws//lwHxDG3RIYtUSx4LeRAJyvc7r3idFwx02TYLe
2hbRrGQuvvVpa2FnnAWPVucf3C5KlhXu+BUWLdx5RvsQJLTWNd7yOy1H7FiP8fgQ1DgSxta8AfH9
Vg5kQBTEXR/MAq+LJRygeKblHwJbsw+Rip0F8DAs9nQrTuYMPpmy/DX1m3yfl3W11GlAQXiGdE6+
oelUFnp4m/ACO48vWIQLjGfmJbYn7T7NvstqStcycsSlW6QndxamxB3R1CQ6eBcK8cJkCO2SlsMm
9k13WRulvm0gNl9GbgzDPB93bey+wfyTe6uL2LLQxBiY8C3e8dcRkExzEvZ1PxNFfKctf/rjKkZn
fez06oQRoGZk34ttkSDtqwP2QnrXBXtTDN0qp/NFbxh9bhqIF60Mg3s9yLlT8Wsei5KUqXEqumsR
DnsPDMnSadQEgl6AZWld41o40Q+hxgGuL0BHdJYrABP+0W3j8jGrHgIQ6MsI4+SlW43BxvDbalcm
iJVdAwKzmpL4Ok7qn3aa5dcqlr+kHeQ3TQ05OGuu63mcV2T6LycN1aUbT98sBILItnGqGfVlYAxE
cUQIFNocZvek7zrdGe8A4dSY1bwl2zTv0htdxOZB9VMLVEKIemku/PJShEdsnN3JgEZzSitIiyUq
ycXkqmAnbCM+6QqnS91rX/X5PlQmymXKQGeZkek8fDt7+9QUrqCEHawJpO/5BvV6GSDDCXUTYGry
5SvoYwuBz5v3BQ67Lp3h/Hw8fylqvX4qdGlS1M6JcQOqG7pcHRWKkNVOxYgdEQWUy4yX/9XQ4LYt
Y+5HO3zs7Iwkai17+nwdPq+VWPno/hkmy8HcyTmfNpIRmFSOBwEKwBWMbQ8KeGSSeUEdYG1xSiOr
HdZTODx8/rHn3zofS4nGDJ0RIBqFczlJ5GohNn0+dgLO0Kcuq+9cHLu0sG8RGX/+YR9a53wa+mvF
tJdXP7PHs4LQS0KzrcnvXnRZmx9B2noXoUGGlN6m4ypzYRyAhTO2uYuWxBT0CTUsvV+8hM/fwfMx
UHewA7XmDsL53gkCQRvmeQsXrGe8lqdUoH6urD93Hf/jt7Fm/e//4vcvzOIqXnvN2W//fZ+n/P+/
5p/533/n95/492X4gqIm/9V8+re2b/nVU/pWn/+l3/5lPv0/R7d6ap5++80axnIz3rRv1Xj7VjMn
ez8KBEfz3/x//cN/vL3/K/dj8favP17yNmvmf80nsvCP//zR/vVff7DB+ss9Mf/7//nD+QT+9cdl
nrwi0//wE29PdYPYSf+nIcU8VGAD7Rq6TYXao9P61x+m/CcVCuWpZGpKg2KeVGY5bbB//WG5/6Rv
YcC+YRpvSXY2f/yjRow6/5H9T0vOAhFGFQaFtTD++F9nfvqzAvrzkv299IpeqjjbTLJM0KU3ac4Q
DYY4zz0r4MiB9AtZWuFK9L1/jCPydEwQ1ctMw0/F63dYwdBntmyQBWCrluRcIZ3VUATIKcq+XolG
EY7RBiTwzJk12dBhR4F9hBtwmnmI+DKRLS04I6aSTn+rdB3fZ68XC6G1lzLwPWBp9aocbHPljU29
HEznVNGPb5xw3OIIWEWFai6r7zzv8uBDoJdu7q08YgvwUC1M181Wrt2TdtsNezhI5UG3nY2pYSyF
LQ2Hw3G/aXdTMJGvGDv2knEMATxdUi4H/GXCpM+aBKRGcJ32qtGGma69p+u8kN3UXnlu84aeUtto
Xn/wjOw1hwtIGmexy6AjxY6kJzr0P4pyYpDBoU3NvWzUjTSax7BLFhDaJsKRPGOjg46dxu98nxDq
tcpZOmX4ENEg2LTJndbMHtFE+WvNcne+WWw6Qh2X5QzdxiIaEAoDCErXYrGwAEGQOHMN4EyshKwL
YC/tOsu7bR7hFAryH27EfivVOnrIRrYiURhzlt5974qq2cBwBdaeTAeagpuAFFq49+W4NDprneN2
zZw3i9HIFARzhx1R3LAz3OoxjVDlU8wuJhVay8zsK+yC+n2LQH1XOPEi7UpzRQYGc+usemUJvINf
9EuIas6ywDnjNk9jPb6OqM3XbbB3PN3YVBjMQFuhEavqDqJH6ViLCnA36tmlPWHtoA5CmxtuFB7G
hacPuPEb9t2RVmUr8LKgzHmxDcmyy91ZJ5vGK3Kmg9IWtB66gm8MXWuS+uTghPtJb6OZ+nyZgGda
pHUNe1vvsM2Yw76NJrEPxgYEJTCK9cDOepf7Psfl1TZ4M1QxvQMijzeruRuFVi/MaPKvnAKBqXJ3
DQE5qz7HHQX55iTLnrbtFP/oxER967gbzcqrrQ2Cg1oY0nAzZRvy5uiDTs8Z2crMNxguR9kAlpB0
bYLGinEVRvCOAI3EEARb9Nnz6IEohF2KSf6BKCgrPBZpNuGj6zqEi823fhpeMM9hMUbFviD2yVth
t4iO+pRUt7CoflrRVTkN0VMcsSttCLVICaZYNdlocl2hv4RwlSrVVt/TJv0OcpwhpCGWXg4oCnbF
tyr1vk1VpVY6qp9VBoosvSn9Tj9Y2N1A1VcEgxHSBNNNn6f22T7t9OhKdOYNggKw7+mt0feP4MDx
vpF7MJkAJZA+YLMinZbkgs5fyVxcGEV3UZVww/v2zrah0E+hxB4pYx4AhPZOAIu7Jytc2KhgwtA+
aLab7XUMB4vJ2Wu9FV7hgdsAMbkPwEwg29ySvQKYja4NzLi6YZ/MEuU6SXcoEtX++UuDp26B4XBc
EpTgLqjXdgBJH5oseGzzpfL0HDG/+NWmxYPhI0Tw4nSLhQ9eGkE8BSlOa2B8OJJ19ptppfhuveQn
BJFDXwW40xkrr2O1a2nrgIUiAbvstx73/KIaGM5ZQ7NKpLieChwWhEbAGPSzVYTfT042eYyZJqGU
yZ/1kCEmNoiO8580m7hdfbiYDAgRQaI/tVCJJ80q1uVrVJvmos8TfHqRhhvR7K9CBjg1fASvrZ4d
OT62ISGQYxsfHOzbB0ZgezIlFh6rh2iMZxPCYD6LT8wA/niQXBdU8oVvF7P4310ZmrdLeTUtXTfV
+aHYWHo0M5JE6DAcvH4R1JzaVMQXTNH23HIha0JLRFtuHZRqr/vafgLCuCR41DbaelGEwdEeuhq2
eHofmOFPURCdkje/iKvKWcFifHAro7eZfoVWC+pkOiZFc8nGGmiO+8gLCbCZxGee8CwZHH+LKm8h
opcpUgQNzimcfkbaB8apXwD2ooXVdBemFTNopkcLz0WE2tEfG2+btuoHwvBx6cSQ8iJC/nCQM4Zm
y3nCLQtzQ8TluohAfVm+x4Ap7CbCoHOil2XEzJdvYyIwXaTsyrIcAeYQQqZrgnstf1BqyNlQVfwo
4ki808QgTPhrug6ztpjghmkg1s0m/QWx4d4TO6kG/5YG9pY947OlixpjknmR+qyZTQoBolQhRHlE
VTXy8TFtbzTTj+61FiJMn0L5tWoYK5A2D74LpbgLtHWcmfgjCuexgAmyrCEUL4l0uzFyFmkA1Qpr
lrsv8/zUvvl94SNZ6mfAoTCW8HU0EHBmsxzN5ofWmeGyK+P7crJfnILY9Dyvfw5ypC8QdWT6hQ1i
8uG+KMpNDhJikSZOsQUQ/X007Ju2xgAV9sVN01YPUrEoz9WC14DhgaUSDtHStehHdqwSiyIgmUrw
51bPI+jOkM1AwQ/YaU1z6jlhns3uwqL9jItxJzn5HfgWur82XB1VPfttcIyDowPCaGmJJwQt1SJO
9W91af0oGqZqnbqVKVFdKbCe9WtEPNc+7OxnF1aQiGikuAEUgggS0ZqXL8yKk00eznWq7lj60+uh
hAyuO4usJxgvlcSQIVBVu0IwgM+Slp43pgXHDO7GAR58EDg3RBpe28L7prIaNExxP1aGuTDmT2oV
Wa5j3Mdb1WCVEMOAiM8B+UynzFt2mrUsKyu9oC+BLCLt79Ootw/4h0lpPQm2H3sZAvj1RbcOpnER
a9NJ64qryOruwunKrkKSWXtvrmhGOB8Qv9cma6/orWU4W3H8nIglFM1LSV2/r8eWDNbqhvkZb1gf
VVoZPjcKLpcxWGAk1QofD/5aXj1poHa9TxurS3CMS3O68eXUrWMD9m1k2gT+Cnz53LkLC3eRMRqY
G4jh7AHiULcZ91pl3DMQSNdB43CqBWh+/dkItddqKi9itzuZMn8VFdhvK9NX5cgVD6trbSpuc5sw
PhIWWyzd2xhn5SpOZIPAszhlXI7Ia3a4B3ZmEpRLs2vNnY3/NiLQeslXW4PvGSC6EoxtgfQLfL1d
CkNS3lYW1CZnTjKSGS/0FCJzdDE5D2QUOovODX6pKsc0hYWWTqf/o/C6VapHb5NDcQniHJ9T3976
Y0TdE+Yj8IwJk4hlWCtkCuXJncWPnosrg3ATtNKwINx6DZHH3PfK3kiv5G61qQS1Prq/tmsMzINh
XYRp5S16/5qXXsUrjehXxx+tbZvhiEUM8BonQbsIMTcd7AoDTgOPL6hwZsvMMfBIopoo+x9ZqObE
u/xBGKA9eQ1QW5lEsXV5sRoj7TXPBjq4zkM7uhtaUNxl5bNqHulPpUtBKh6IPwerlrVqS/IkIFA8
xAMjl6p3fslMv52ANG2g3oSLxtm4NvjYKYjzJfmiHTdBXS+y6/YBCtp9DV+sjr8NCQWPPRR3fYbn
vDTJIxbZEorSG0EdUMBIqmj1gmlS+Go7Q7DLEzVTDXlAyohkRB9jbhGLah/lLyRjJcfKUCSfc/8u
x6G+SFIDIAlFTN1mBwKljmbsqHUsiIhmPrexOltf1DqoBc258cyqAE6X8J4iBgrm2bfWhKBYhEhE
u6m8TzSRLvSs77YgmWB7wSgj07RjfzDFrbFSA6grlbVb2nKHFs+t2ekaTKL2idkDtoF73ep4M7ht
tpMDZiyPYFzbIpyjd0nF8VsbXli4AdUG14RzgO4aRpgFe33hM0Bgohauy9Z7YZCZHkdkrXxqXq36
IfgOQepuxNZGv62hz0k3sTIjLiJOgeXol9+1CcOadKIHUJoXts9YaND1l9E69RW49YFMdzw0/beI
XRrrrUXyTl/uU1l9833QorEWX5MIsbcj+s6BHLC0Phi2Fy/9qLusat6fjcv2KYqijSbBdeWtf9sM
lC1wKSkvQ1K6fA8pldcUq9QcX0IrI4dH6pu+NOK1J/i+e9JvUNpaPR0pZ6+jD2WVGu8DkUwLcJYX
jG3ia62S61KAB7CL4BFX6XCYbGOPNsjdOE45UDnLA+ZWYxFk/BgsXWuRdZRKbThsZBf/atXJUuPz
yP2eTwmWThiTtSODlZ/kj7rpEYekRdqqJJNxTSGM0iXCEZsU91FhYsMuREziHZ3Nuq2XlFkVMLZr
IaD4Ntlw4fviDosGKy6zf/zkxZ5caR7V/0nSee1GjiVB9IsI0JtXmmJ5J1XJvBCSWqL3nl+/h7PA
Arszs93TqiLvzYyMPNGfhLDvvGWEldVAw1P6qNis7Kg4m+yyodoZFutrEN+TdE5t0qUXe87jdBOz
n84UmaVKjU5P1obnUEfXUe/Bambr45BTs48j9IFFOWhJt13yVuRAp/4tj//9P6RmBH8FUn70NbW+
Awt8BmHuiJb8Pq+/zcJsmr8CBKkQzGkofeiahAb6PQL5Jhc8NDo2yRKi1ywoQa42//YWX6dVMV5E
GmCRsQyBcYekiINoBr3V+3konUK5FBzuVgWSZau7BUKvJRSVyyoVgRyzrjn4b1UX0bocJexcJY17
V1g/gynd6wYj+8gXii2Eel1oduSKaTQVHSFihjVhdNC2WQm8MiPyGgDr8Jg1lcoZWmZnKFTMIGd4
RDN7TSubug5SD8NvkH1tOrNiSMVmW9GyTwb4rEmQzY6Sh18ie3+LJWTELpbM8PmfTpVSBAWqaOeT
+uj75J2UPfyAirCPupBwgYgfhSj0o578hWn/a2r1ywytk2QxgiPT6LXTjdukQcQY+x1O0i1Z2f8m
+dWAlgMY8KvAIsCAyOLMJe+LhUHaPnMPdrPyKdJkyk5O6ERILjlg5lpu7EBL3zJVAEMFD7WWoAvr
xhzu6i75RZDgcCmfAeKOo9R0O1KySVpRc7Xmg2aUbOsxu5dD+pWqQuNqOmzchtcuGtRNS2hpkIeP
yZR+54jNR4Iw2agqO0+0yp/UgAgqnUBmx26r6rFrDs273oaF0yb5qwBRwc0Myw+WhAolFV6rbnlg
6hDsqPqQ8oSIRDHYVqk47swBVK8pYlireyibmeGRYJqbzLLyvrvWSTHux6T/l+cxm2+UyRFPADKr
3ZoAtC2VL2MsU8thcgDdH+pWMYo0NZxRAGoTvPGcdVNEWrTeoSuTcA9o7LXmIHfUII12IGY3Zhr8
QG1aZxphB1L8OCzkHSSveE3yDZcj3De1gDrbvHchhaRENAKhBTdBYcZuhAi35ImJYYSwohE5nmPD
7mPCtROjjGzM7o4+BU+l6xRbmyjHjam+5kLVOuNQsQMeHQSIeJBqmRMKcDkJlUoMMTqGivIiKLRM
MlGlnnKgYWfndE7+giV6ScrBi9MRXL5YGmxxbbUJPwqW9LtBr2gay67n/YR1eRHm6ER3DLCHTKC3
YCSHW2z3hWadCKAADjmfkMKO1jhBzW1BnmtiByVIqohfPEXg12yA3xe1QcMAn+4x6IwoYC6NQK6g
IBYoPa3RsdiT554pxfssIQDOyLdGHdzwA84+we7mhlDYzdQeoqjSoXbwSlPz//bMNgq460ophZss
FSUnMRXqf5LuKB1HxgT838DFj3s1nQ27HaFBNu0LSo22kTI+xzEgc2ZEyLJjJCknSEETpcV+Vs+9
JnHyNdk1zdV3jCalPY+gr8BaOPmk/YtaeJZWVjnhlLzouG49MdJYuQrZ/cfLYs8zaX9asTLSRaDH
YgVHPiV/bSmeXaJAg1ZntBOaeILWI4gheU9Fb3lDpgY+qzd4GFh0tS1Du1Lo6wTDgbVPiLFLB13e
QUg95XPxNw1zzTY7a5HN9BdlRBsO9XQECyM5U2P9FWCeq/LLUsSvSl9+JMIQHVY/XoEcbMMFTp8h
ZsWmJPEg7VNegzk8Vp2KPKYrnlFqPwQ2Jw7hmg/i1Vw97feTLF67XHATCsSwAkwz5hYr+kG0j9IW
HFKg/8QB1elMB90vK/0WKz90nYDEAo4bI7z3o/qqGfk7kXiJL3E2xMEhTAjjqY0nYJvRq+uRPg0G
ZRDgUNdMet9cM25FSqWfk+Ngds1NBRhUznSI5I553X+4ExncBU3aXy4LgJfoUVhFgskfwNoL0/CG
GZLQvVLwhcbak57wj5njqwTyzg6z8T2e6osG5I51R+mpc9Pbeg/ZM0+HP0J+/DTXH6PYvzSFHm1m
lM0NKt47whPelxn3pJGT+7CqCrCBWRWWjUtRKq/9GHnoJmSiTvXkBBOPIv07P1JWvMcqUBUEaVbg
6mBj4BuwxUZZnSLkaUidcBkkyix4/7t8mq1NM7OfkoLmBdQtbQZGipCTU8zlNZVvk1cgc7ojW6qy
D801s3O5/FLhPXqTukZSWaPClYNsCAmEu7XBP2ACw1WKckuqxb2vAsorXlaiJ/odCV20PZa00daK
eGo4kjOpB4bA7T8lh7QjXJXhwT7V5JsYEYAYJmnhaavNZm7Lgz6B7YuZag8BYqcoo54hpDsiGbfu
YlQ169PaBcz9IUtqyZYBtA8mnZg1N8pajwcH+FIAoYSPnAgYYojLmJCc5T62+LCnXrw1/PDenIuD
Q5jMex2IJpx6vuOdkrMRji4OYTTYhix5OUY7lfREquIuDHSQbZTiILGiT4aHhU/GUEBzGivbhrwE
9N3Yt1pehlQYPwgySi96pB/NxDCPasOWU1WzVpABAATCA2elm1RfYJMKrBK7jKpKJ9CLqMdFnNVu
wPzR1QhYonOqGj+UBuDTYsoe4AygP+sPQnRh48tYvxnTGTvpCBcg2QlJdAXINe5jXqC6mgVoJ90u
ydVix+JfgqxI3J5QveHd8VnaZ/XVKs6g05FeLC4WCWYbaS+vWD4Gt9WaQ5RndyHzc4FbSxoaRLxw
+ZPTSNw0Gp9HVpFT30JIsEMrM/2mBbwtzOMuViHtVlHts1tXO2O/Xg9SfosZXfuzhaNBKN8bfVOL
yatVdLU79BKhXYJA5wN4HZWqQc3K7mnNBTGPhCwVpeHDjf3h7CVdJLK8FVHdjE11j6XyPrBALw7L
O8dR4QaF+DyadSpzmWrxVpUopqIoZ8wjmsVmnXzuljIVnHLhdhTVH3bXil3fqH+Sgo0BTM5hkZLM
m4SG+cwaqZ0a03wE0HsYguJliBJ6PBPwc5lbEVspc7xjgLVnee0uoY57Zh04FFG1ynyoJCXGIkhj
TQohT1yUPUB4wDtgtcgNzzn8my0UCxbjBkpNgaUlcJsMDsIPjKWEUoic4GpDYImu9pg9DL/Xy4te
WeEhjytqT9amLSWU2NAD3xXqOtyA4Gj0hUoFY41OZkiHSb5ZhTWxcEf0ElcmWiFyeAr6eZ8Ku0o2
poPOHmHfifKmXqxfJWYPvu+FxE9ko90AeXeFPiLMpwOGXMbbXJhmzhSYY3pCfsgYW7QSOHs1cz6P
Sk/RNpu4lxB+2jWddFKvVc8hjQOD7LkO6wwrHnKJ8GkR7cU5TB3K6qfhWNEma+rIxqwqwDxvIqZy
XH0KqUd9fU0WH8QujFmFkx5U/M5ct5HFBIdarCatu6j0h2xKEzViACCV+knZimCDArFWaJuyjI0a
ElIu0iz/aSHfUmkUNAWToXpxUZx4/hneFP2vKDWTl8Hp2FAbuHUaGVgBXXgzckgP0EkBwym5UmDu
wK5nM0cjHdBTLT115BXbBVjZwXDn9qHZgAHl+x7z1WbWt895xbb0sXgVAQ+z9r9CyGUqxbV6tOjB
q/hd0Wogc3r12y0KWC9q37RmRBJ85bL6qFqD3QUvkPAblTmXOsIz2SyLvl8kDdOkvJkrJDSDZtKU
5vcuV55tYWpOhSXHVcoIxPRSvURRI7kmEo+T5V9T9FM2hNq5Wncxxe/FPCbDJU0vqpqhAqDDmB+W
/ALVFqL5NZRf9XSvhH46HMf8nKKUGgf8ZoJ+D+CrEYC8H/WXQrpndKylM2ovinQ3oqPBaEAPb6Ps
82t5CwamSpJ2N82XOZ/xdL5F5UPiY66YVGTcOosKE4yNulijky3camL2VaOUflv1HST+0ntKeSsM
NrJZYmrFDzNiNzpr7fQpjvopIBAWVclTggeY2zGSyBBGaQighN5bRNDxZSazpP4cKMfz+Yd8Lnta
3pXxtVBfzPnYq49g+QvUp4Z1rnktSR+xlk/gTnag34FwpsuhH1iQBmx61LtDYPVkgILaN48TgRzB
AQpLkB+s5r1R7+Qb2HrdUZFb+MW8ORjIi9uJHb3YWzTWG0v5rdJHQnKPkR4xQsnVVdQBvvyI5dOQ
fgvEo7JOPT0/z+1f3z1K8bao97D6S9RnQS4JC+H2Ip274jMKv7uAUSsFhDDX7IRiOmP8NOv8N480
iNz8WwxeZfk7QAIK1Ics3RVYbTJiZVK7/NBDHNspUy0plWl4nZhDKs4Bjps8ZsRbTQUyvMQHy5TA
ElyOk9UXiEQ3cwF8Si3O4viRV+tPwltGOT6R+Sw8ymyngZM2SW6n41+30LbJ4Kvdve6OM0nXJQ/4
yZQfMY+beizCjSk4xT4dN3yYg/LWjSedUzslGtCKdmayMeLtFG/JGCzUM78y1faGcVnMy4BChBAw
QBKBDNls47rehkPlkunjCAgrI+zMNedGIqo8YQsopr+oGWYLnxqnu4j4j4HZCbmgVeRrej9bDvVD
Z0bswgUukQ1wQbgK0JwMeg/cjRlBnVTA7Lp84ZagIuWRrj+mwYIZDVeeUorQCa8TKm8V2y3BYDea
mrNFH2H1uebl4yUw586vFyLxTB+CcqQCAeyp5RnbL9J7J79j9tMvYgph8Zo1n6EY+ZNxrMtdN3l1
7HVUaLPiJf0lSVj2PtczK4evWXjPNV5SUuiFH2uQXOiuQ3mMpps2vfI9azVD7Zet1uS4mt7FpnRL
VIkoiWxZvocWmzwtLkX+wT5IL8UtxAU8Aghd8m9eEWlNIn6Rqk8zeZnEvzz7k+R/KeM8I/lsZlQ2
xIZM+ROZTHa5Myu3efya6oorls+ECz1GhM25i6X4wcUpQS2dv80VhcE0JwULlmGv0PXPebyaCOos
L1WRy8Enz38TtTTR5a5KvyLfud/sUfwpmGGXEH44zVyrYM9NiXycK/Q/hCVjPEylBwA38zWWv0bC
LvgYmRO7fBSiiL9in6IlLgl0Wbbq2fPpZh758Rc/iQd12yR3PJmCvcpubzCzEYYBkae84kta38uW
M6fjr2sLy7rEvDQggorSrIPxO/wLspPRPIz6TzPfTfGtBIpdP6v5UkmvSXEOpzc1+Gr4LOCIU6q/
VaN8KNHt+oDf2I3JtQlL0daLG487Yh3he9/CRws0sYDZBFnarh7kvTtGskqgog1DcivTrxdWBPWP
8ygnV4q+Vh8Sm7ibzvwauy9m8B7alk1JoN5no7Ir1O4qwhEqTzg0f0yo/PCcRUHn+7fM15pEb6wU
0UI8J+88T32TOSmTSIot2zDXieFX3P1lzEQyiYen/h5YUUUF1mSs1Jw9pkbOkAHrEjpThHm5nu9d
4qV0L0E7Ogp/VghCiPgjs03K3ER1Abi7WrzymS2WF39r/CCMl0vFG84DEn0O97SEhWyVDDe4mkMW
V7RW8UreJpUqSdArJ5tobgs2TJimkDeNRaeikiG8l64xIq2wXAJclFRLfHx165Du6ejFdo4wKcwd
AXLTZg0sEAbBI6DATRNiUtIFGNvg6v3CZ1cTeGNpkSeKj1me94DnePSh2jLvV7uZm01xe73adMpb
WnZOpPKeozYwLPJ00Io6t2pQNl4UIMWbKLq5aqNPkBT2ga/kAU7WM4faKUNPE2ov4Tds6HkARSdI
/tUt71iuy7G3WhCwYHIz2k79OBpxOn2EpLRFxux1KTQERIgsfWojrfNdaD9TNifWVUBdCuxQw/ry
AmLc1gPBXv9wcsvTOx3nkP6bGWDe/7Piw5p7l1xG7VPhPS6HfzMTBDo1ArSgTlIxzWq3mZePWT2I
BE/Vyk5Yoi1qnsvDD67E7qres5bKLq0PBTN3SdMzcNGKHKBVW1IXoTe13wDJ9ZmnBKE1bwi9D7E5
EYUsQUlaa4QsyVwLW7A+67DBLWcNs6v6aDOaiYO30BlQAZuYF8U4tysTzLqv/x4ze1cwcfCmrB8v
BmVCVtVt14OzG5BmKYzLgeukwtgun8LpqhLbRfWaUEpZ/5r+wxw5p6GxwGVhKmIwD8UflPJogSq1
eKQ0xoEDyU6VyuYomJlvUf1q82NU8fzo2LzH4C/H3qRwNAfIyD23A/IcZWjqKjzgMV1MttR+V8gO
s2jm8dBmGnRwsrFSSd2UQX8T05YMj+UmcFUwIkHUyZyFKb4KMply9oih6mUMSYXK1mkfIGtyxblx
aEYQiZ8a+4KtQHIQIhG2CFJdnRGgnk6aThGqrhpCrUwqv1zGU69rVyL5+Ely85GUKXfQ+s7Jm87Q
/K5CAJNxv2kwbQVeYKnflxggxHDgdFcItSUZrcQnNsQnwSiOYFbPTSXuxTzYBmQIDtJ7K38vZMV1
qG4ycBhrig+BtNJkyj35YcynJx8vAT/rCLhhcoSo3ley6GjVPRwjhkqLY0gbPa78KS93kbb4g5r6
MwptmFHoyOrJzK2bWRGdSLbn2M8HFgsZUQWw62BP4qcTO9Pp8hc69bNJ1BgBXi+lafgB88lwWnxj
SO/pUJ3kSDiWYXytWdGG0jDiEdpBgbmzxuYbWnvu5PbsyZV0GtHpcjXZdO286dnSgoiD7cuAfYXJ
Siw8GPi2WsxHKTE3E0Fy4BIw2rWMQPAZxOWjCsZ7J2ZU7UXnLLn0iMT+vZZJ285zsFntMazDg0FG
o6J2vhmh95rKGxsSH2JqQTZWX/BFntVC88vsM87yb23ZWkZ7rqtda5HkEAkHKSkPcoTwTmFK4iMU
oXx5AiC6ZnjUp5SpCE3ASRWkq8BYNJPabcb6Z/3ZCMkfOabnYoSDqLt6BVdZN35bkys/HFHBklMY
zDtJwiJS6/VXZqEic3yALHjFpaZjWVzP9tH8qIkclaUvWKZM2iVXUvieSbgkcbT+Fpmjp4PqZMl5
wltfDr8Y8oP2ECxuDkYKj5WFYGnuiwzXxG22dm3kx8tL3DMd8bPunsivpBZJ7bFJX2L1h3h0u4aq
V7THQXtnF5ovJ2QyjnSgHZYyc5B9zOpTtXPGBZ+hSmzOs8DlHDMUzgREWwQ1wWEKh6oyUSzwF418
0c2TtLclX5I/0GfcnG25ILoPxW9lY2hj4J7DZJdZJn9QrUxXcdgX4iVRbsxWHT3y8/wSb5g36M4q
S0R/1XSrRm4pIHOeCEW7/eSt5iA+KbblGuJGPoFcRKxD5FbOVnzVPZQpP2zPvEo+mW+2OjIox1CK
59MrQhxNMghOSgUT35KCF0MJH628VY3XjAM4J0i0Vx5yswc+oBFmAnC897HG8R8YoeAt0P0/K0nc
iRvakfJPSd+aGG+nV5pbbAdLsovqJ3elXdSprcOBOjX26EaNUzmNjU11tEXu9hOni2n5nGmOAvMP
Z530kyGdYIYdwBQfUZyUwks8AkTHXRLiVHNjIiy+ubxc8qw6BLwgpnU4KVg7peGlsvY6E2sZz0c8
wxA1HII4QAd4Q+cK/2Q0b8st2oq74FsZbrlVsFX0mXJcxLdVMuh5KkRzO02PcTnowc6SLpGHS1G/
UvGb+msz7fPoY5Jf1OFZL/SBr7nwEetP+qNm8TpxO1sPFu2pc07N5PID0s5smezbU3nnT76JNPLz
iHT1enK/Nr0T6wezPHfqvaoqFouWTTtfRKdzRcOlEZkn8kP9QTyMw5Nfliq7WbsU5pVoca3daPOl
Z0PIxQzKi0Cdnu8Tj5QNeZP5PDjFLo6OE1NKwviU4idffgXtpR43mfOYMWH9RsGzle5R/EexPlq+
Et3Sbjtr955a6hGq/0ZwVdaDOhxA/4cunXXdF6ZXDmPRvBmuwHP/r3IDT4Rpvus2AtvA9Snkz+Ig
umUv/J5OZ/lh+Rtz/0nlh44wzmaTy6A4BifEPKfkyu6rn1F9n7vfBmRl50rqWZv2QnJY6g0hew6P
eZ+f+v4gEnbvPHItc8ig8rr2s9KornZVvO/6n4FCzejucZDZBV44c3hJ1JNck2bwxefvGSSlhLdJ
2q1fhZ9uRozLySuJPRlxwZwZppf5BIyABXZS5vJBmnIdvQ0bzTWL60LBaticRx2fg+HK60/HkmOj
/xaDj90mpFjsrTepr51huJFUQA2EHRNLkkAP6etibA/1UbMYKG+Z49hG9YTfAakw11Nce9y1fvUX
SLFdMziK0Efi4S1o/RxVAueybdzSBh1cvEhEU8LPYhyn5wNVmW5PcmFXqH9L8wxaIhjfivZrfdIK
MtBMoiZQE6jcGXA5/F2Kkqr+lJtDrOzQxmzN/oernMbkvVCvy/qNnUaVmFQSPOabNV7a8AqHyTYE
z5ODr7A50RLRN5X8Y7etd1V7jjoypGxtPJbiYbbuXTUxlCTBE1MjodD5uJuFPwMvRiOgtsf/RuE3
9lOf1LGZCrNXrl35s/6AH1dRfjY1PlssllN7r4prTUAR03Zf0nyQN8NyaJrXtr6C27PecWMPFsfL
rhWepGnYtHXDiX6Rn/gMEsVJ+1vrqu4ifZTBSW7esdzg97M7fPtULhxFZzI++94fzUdgI28pz7A9
JagHfF6O6M50+ve52aGzbTLaYkhskXDmU4jmr//m08z0ZL8Ovkz5qDCNT7IX8qGCeTPc+8bHEZq9
l2itaFbdIbY2AGnswIs3RkchHV8DbR+vQxl6aqpkm+V6p5zvQfwqDWA1RxxkpKxiYKPgptgrdfg8
3gI9Dc91oh7QpxV6QRylpb7r+m+ZzPR+b4W3fjnM9pdYe1gbaE72EMdzBm9z/j6kfuBxtGI337QM
qNwyJ8KM+rD9az1g7xGQMRwbgsbYldjTRT4v2Hbno6CRnLvTSVLo9zVd5Kj+o1cSozswBD7Luxn6
lYgPluHhwcgOUnAstaeSInBtp8KfrLMWvUXSXsTzMXjjZikPSenj+ZeGS8YTGmlvabOOr/fFdLL4
4EvhILYHUszsJPkJl5+CHUVBfVud4zQoTujK9OJvnM7pjfjAnqRs7Kj8AJOr+pR3jnYkrgBD80bD
jrqYqle03OBSRpthOuunqTwo0MPYI6JOYbo7TA8CmGLL/9LRxKnafGtX+frszpznuv/vwXdXhbsB
+3N1J8pAEzxjfABAIgIES7U/VFficQ1pH4b++cpPHTpc6N1GzDbE5BkVs+99VfHerS4GP2580xPc
EseysB1CkMrgip61trOac46kbBHYzVjhhsBX0/baWvnJgIZpceUarlS8juWeF7djFKTt+/Q0xb4i
O8MPRiqbFQgY5vZkf5vuyqK9UEa3WWRrxmXqt4OCjE6K6DO1Nll2TbhyQgc4XntkBdiGDEUXyTjI
RayjtwLFhWx0lYwj2Y0SDiw+iZIUywyx9jIZqCCgSxTtrcuuxMkrFDzGGxuodmK5Q7dRa4j5lLNo
7T6Gk/+rIaw2cho/ew0Rlo5qKcHpr60saVM5wO70opgex2IG7+vcboEIsM3R0j1vK81RGZZiotrA
+uXy5TRIoQC9kNZDw04Tg537nIF7qh4d1i4MVbQS31DEsClvSxmGGsgiVLhe24vxqznfOeDH2RV5
yRUS4Z44GCdODFIB4ytvJu76XIGkGz/luxYdApFMOu42Xo+8dtZSozfI6TiUXpnvFuOoJeeKP9qc
cDofyEhx4bXzSKbZKeb1NZnbYvh0UsJ9Yg1K96sR7YVsF2Vv3ZM6BqqSxyMNzOlYEOXCZFjcqN0L
g2lUQMUBO8JhwQYdhjp9j8G8rvZk7qWcTiwp5GeBF0bjBWEQr1D6CoQMyy/Qedjq3o7Klj0Sil5L
9nkY03yD32QoD+Z0HqFwOikigI8pgIcz5pOF9YOts3bD6Z8x7S3jGBY1FlcQ9+GGmYrTsRCLpZXH
giUh0shyjMgLB1Wt0s5mp/INC7qlH9vaTxmJKluF3yTY6pUvTj8FKbMy8x0xOOQD6Xmb0DUS6G7d
Qeku/cB0BhdGS4tVe4HTmL9K8DPJb51M4x2be7yAjKPu+XTpNhpubHZHRZxVcn7APtLwM2QfuVDa
ermvGXJ5kSeE/7jKdc1vxw0oUDX22tjVC9aHhy9zfBMpV5VVKGNyoqp3XhlnDH2z2S3A4ad0a4in
6W/iNI++2ulFWE5G8kZ4qavlL2sRt3yGLUn1jGA2qYue5831Xs5PsjTb0XjR2XnWdpq6X194PfgQ
e+QP/XN9oYhLiltHw2abtKa93ry6zsvCFnk2vFnRkaQecb6r2ueQrjVkLZ5n8UrSuBaedPPC8pQy
b7PiABfbEdlM5wprK4b5HRaGN3BPXHt2HpLc7pncZsVySRqOV1axF1RkJ/Nkd258qkE3Q+bmGFF2
ifJW0jJqDHH6+LL2VgbyO01CEsKvNd/Gma3tl2mNnhtO5nQ0+6uSHHp1i0LV4z/JNx1vVjfiWaoZ
YuFs42ezaKCDv3m4xTxhJBvL9U67NcIV8hsEr/UDVIMNixZhnVIlfVjDTdvxNsrF3iA9NOuzXdv/
rtKp0H+ky0+vMg2ePhgwOXp/pu1R5Ucl3LErsKPEU+lmDhU060jr5QDkZVLvukY02bsqv4KEYRX1
o2ve6/EzEXZLz4EJDTq5tOOZA5caV6FFkd2Iyfzs9PM1CO+R9WKxTTc7hQ1hOrgOdPHSkWawDfZk
EZGy+iYyMHVRcBHai8uyN01/6I5lu0ODdkqFbYrc5dJYD6A5vozZfxWy3G94QMMMtz+fQP+XUO9t
maXKzLI1qoqnFO667CDq3iKcK6eye+E13JAMmJx1atJeeKfhpVeeHaas+CmEvWmdM/b66lul/FOZ
AWTMCWYJiQ/js2y9qOVZLmc7GUkE+67Ua7pQUb9hcS7IQ8o8rUDW28XmdyPy6D6nZF//6HbH1s5O
JGGnOLQapRJbCaLyi5Q4ihPlHsB9LApW+Ztrv2V4tpbcJoAc8OvvepVb4a8R/dOh7bN3NuyzCiH/
Fje3Oj0+1inpKey2jXLT2KhJs8tMPdTPx3g4W9E/nADit8oNsZAcTZbIOoLkklBbOgm3Nz/Y8aeS
PDJKbDNsFhcdbj0l6ZK9qSQhCt9ty9XFkVneKR9qq0JHweBQHuUGJsU7V1ShU45OW7X1M/0tYTgs
CPf1lsEz0OY7jY6e4cFjUNnCwRMuImUL01kQj2P9ve7eJSiDE0OdSr2rk7JTs9/auqbjT5PfdZMy
4RRYm1j3EZc5yr+UHBe1tzgjjY9L0AqFKTCMryX3VYU/ZLoPWjezY/b0XQ4NedkY0YkFL6/EuRa9
TOFO1nxBv4IDZn7CRIcHSURFZbeLicSDoC/Z2OgJnrcDalXXn/LqTbfwqePn1YldwNVpp+qAdPJB
kDz5Qylj01vs4e20CJL9TutH332a3abXN0l4UJS/sfjDqzQwXKSO1ZR/a8OWZ3uoRmDg/Kw9jfle
Dc7N/JK231r93vbPUXrwhSjhfkn9CPIEAElt9ZREDs09swNVvMZ4E2Ah9CwtzY+4u9EChSWyCaBd
eNN5tVvIqyJaTv5S7JilHlyjx8alSFN+eo/nOHnIDhkfSKWmcpMj4lMkwWZo7IxNaI/trzwc2fVk
4P8HKZfGuNepTueUdF6MWuO/uDE9pS/tdPxHd+UsHZ+I/U/Qn9MGl7v8nFBBwq3uW9ZOjgnYZi4a
vrBo6oS0J07kivyCyXIntB+CrXhjuU8Yi6VfE0rs+sfg65Aij1RPRzO+l/IjFK6jdNOkYz1zZlHm
s45rD2jG0uLnbMgEq+kmu0bKRhpx4H/rZrT+3BizvlOd9+FtmVCo0tIDspLi4VmbNUXmZI16p+xI
f7f/pHEPFqcIeMXO/fA0eTpKPbeD8WkGuD2Kh8DYIjvSFGCD41q+zfqFNp8i2Z0DGiN+x5ppYB2/
5urJ2ibVyUBcpAzGcKFjMmUokyBrEXEDpzQ4pNM/3stiehUQ6OivNeM6K67wZy6b9COP/bnattou
a3OiTgjIONbyuTPd5S9fg03sRjnxJkjyvhF3ZnDhDOBUmFnQkOhY6b4gu9tK/SOPB8N86aO7WZ1G
fdsAi+ZKNNT3BqlVw8NDK0f8JXOqd5NJ1lhegunAbzaEm1DfzvRyNSVo+NejS8ckqutEHrfGCcGm
3izGYabpr849kqS0qwgJYS9N7yTE04+qveoKm0C2QabxyboJhC32vjCj7TPy8uCp/Pebs/A1PcMc
ytkpyn/q8bwWyVpI3Ew64stM4SQ/tNFPGQFHxd3igtEIKl+rfKbkPcW64Y/ztqO2aThkbFQPI7FJ
ayLUlXOWj0nYA2yNzXMsUeVuu+ZTjrGzkMfr1YPfWo+vxcnrCydK5BHjZ97oIkko247p+8JQjkAM
nqrvcatrF6aYpe7hS1bSXfqqZ5v1M2dgEZt3llmcSBwo2mt73hbhiz78dvxZuTccMq5WESDSuUQr
dt/fLP52yO6ZDggx3RH+xYRe/+wNx+ywzLzL4jcl+wBeod9yh1bpjskcO9u79WkW5EOzH57CJ6e5
lpGsclFaikzFxz3Nkex3JT7A4yprEqtDUUoWy5K9RNIHtYI0b+X4MJMU0F/xLTG6fQwOrWLz3Ws/
poJQwqxkHWDgXpwEr1Nu679YZH6QLB98M8QbGdaRefHMCFS5TeL/ODqv3caRbQ0/EQHmcCuRyllO
0g0h223mnPn089UAZwMHg5luWyKr1vrjGY05nwiQizhl2xWKZWRXTwtBT9s+uQZHa58522BehfA/
rxQr1rZAZ8Co6vbQdS5hwBEXSybfdP0cl+8AyoWFsnS8YDaMpPNEnG6/nrJDuUZO5buFfRUQUpV8
AdZR40xHfKE8lPzhHwuQg/qahtZKQRlJNXUMH6vUb3byKTlnq12r07Hu9zJODibkAY1PRJWEEYhX
JSWwq/yd9IhP8EMDKkmb7worpwNa69QHGuaXJjfWk1sKpeInXzsNwWLHS0+UEq+m6lNsziN4G7NB
CNaIlgwzobpFV8axuqu59LLx2cSbDChBSl9x/vJV1DMYczr2YGvXLSbeuE0/Xrmu+cPEzVmvTK+3
3ll28P/qi47KpoTKw0A+i+PRILWruJb27CU0SDnvyXxG70OFeqJuTGzW/WqKViSax8m/KaGGpzsI
1MUId50gA/xjFj2abgFpJjPrSK+af5xUDzt7Ik6GjtwX1TkLv00UVmN8zAFoiMNuULjrVPbK20I6
m1B7ITwKk4rcHGX1FrmvEcoSf92yqT4bf0+oj+sH5z5ZiTvBpB4MbGjuDJjR71n75xtfkf9pdu+O
ua3UTZt+twHT0W4sv+fuKUmIf7nIKb/imh8Z1uSn4d9DDOcCHUiUT7HKa/o9qHZ1cAdqXubxnv3Q
s4VM9YUEjBTlhoGSuULm4uG2zYaIJC0CJkFn9h0YBL10QbEwKuh5nhvCgfxTpeRbfKjLjJM6pUfK
wlndM+n64B5WJiQXf4JT6EbGQeddnj5NmWbE+FAjtuGYq76HkILQ8p2msktb7tQQtU36JvG6Itql
qNrrpHVbo878l9iC0VUXRs57Q6qE78/LOODx5I+XguNggCut1HRlVkRvLeaPHg0+zeHvCiuHeN4m
/amWdMCfivzX8Ytlx+aWJXdZfhj4+XzjyoM2IvpRA37gnDi4S3KP56s1coWDc27GqcC9Q7MDOw8S
BjRuAWg+f32pwoYAkyBb59wbf1AzQ6sCb4q+l3itK++dAIpkNNP9J8ouxoKzFd4iGSfhFg+El+bX
0P1OfQwiEsQsFgCO+NSrZZoBSZ8YU0/XAty8zpLU2AWJEIm9xMEwhheAIbZc09mn7Ns10df1gKGQ
YI7pqGicNfxe4z4oHuJNLOST7ADhsWs2QKbJ9Flz7DXBSfe3YuUWSwLXBA8idz5ATsN1Em0wGxGS
9HCq7UzdI3G84hdQQUVN6OZBiMKn99jZ9NMdqfJCK8/zxKGBxJdgbqqR1nnsKXQ52odMjARoE8qO
PLxhUajfWvIDbG+p+yo/ZsYmxOgoq70r7oZenQHhtpNyG8EbbC9fsx3mCr1pB/nZeN1SbW5Idz2H
obbEkZPxojOhWSZNkNvSpPwN/oiPP8muWvuhEbzdrNLyZKt/4pOwtDdteM+DL3p0zWaRDlzR0pGV
kJNKUrbwPupnIu0BJz/+xgib13Xyi4VEFKlisXgEv4G2qfG8JunXnB/43GKYo06FAVhQ2ZUfrOGr
0lfhtGKyMB0G67Uy0Ih1wveIio/WVurOKAzEEXiqMfm2q1HaTbtJQs1Q1ksbM3qCUUiPrny9ok61
YX2Ai58RX+byV+Bc/foOyeCaKJf7TU9qwdE+Oo3X0Lls/WbR1/hWVReM+Pa0MRYYFPmvFRCNq74f
3/MlQJgMAIsQp1kzKTkqE5mMLeuZtfdxevMZ4eIRzQHDa87uvK42Awe7+N4RFwpsr7Bk1J7floU1
s71axods7/Xor1h+0067tCfghRGX8rGSt4bw61HbzudCf5LCIp2y7ljB2TfX9r6fCp6fj3p+Sdqj
M/9Q5fv9TvW/tRJXyAL0z/hU55vZfwg+x/e/gIc1E+YNSYpX3KN+F1MOXv2WeIyQuHOD1joiAfvY
OkjrOap0Qea9d3btcjf7GaPmqmOA9/d+fEVxJzgfK1kZ/m7yzDV6N5lIFf1tzN6r6E+DGkb77/CE
KPA3MywIMeBMVc2hDlUiOowbEjPqWw4dtm3lOqUMpV660rnz3mgX5TGbPcqIlvJcM1o98/IhDlez
fSlcMMNVxIH5OWIDzMNdozI3BvhVb7YBEi0v2hjdbMewhAQ6kTgWlhLFrr/tijsi+bOwsM6t49oB
W7K5scdzqP5W1kLtoH2OTg9x8JpDpimOrikr3J6S2cB/KOQnGAQvOyENogCW2oTT+z3wr4wMsw2P
gWMKO267VWCmKaKVyr86fHOGIz83FB/AMnjifVzV7phEO+F46TGJZrwcHUktwS5p9wlqusQ+cibK
+NqngZhD60dF3lOYHF3lqbEagLc1jagSlKTmtgg8sVzDfOY47vk6tM8OJiISehVQd0QX/B+kmBUD
2gGbyhpik/lGPoYPm9Ubbj1uSbtDZ6WpO0W56qyduv+Uqu965po8DO6wiruDzKXI/R2tuFCM/3cZ
8C+D8Jg8PiX9RQi0/bZdyuW2Mj96ZQa3DZf0WaX+59Szw/850peUfuWVZ1DnaWxGeZXMa0bmDcbX
BvHStDXWVF4iP0eMgX2DV+DzxaFr/EMFCGeeLnTMXp2wUU24v3quCiRJev2py62Les+YvsReiDPR
qc9i76zq7+aPRtqFAaQ1oxWqi7NWs0PysOyl4qZU+7T+Z/gnsKiCVKD8rIurW9y19sDl1riVdYN+
U6qbjYjXw8QK/ABQZdkpmOSPWonK1n6ljBWydDyews6HaKnVkPz1P778sp19qCmY3L5z88Qnww4T
cdbiAKZgHMWjf4xnT3XeRxRpIbeBSDRQd4ScuDhY1E8qMHXtXHZHP+BPRJrqF58RHvq8L4gBYByX
ucVCJkBRvF5gnZ0OurnT1L1dA6mvEcXp6GVxuoMkUuVpRu/awGpn/sBQERvx7x09qvXl9K/I+KWY
djEYvx0zFmkwy8nn/oK5N5YSO/J62thY/qW1nkK3eiCUDFfEBhHw2Rny4vjRdpVbgrFZcDp+36FI
vmNnaq3D1K+g6RWseujPuvlkhje+U3uGkmM0oh7KJSA2pbG6euScWBQh89H1q2r6Z6KISUFZq+5S
s/V3SO8UGyI2fdXZ2c8ugJk9Q15IGkWLFGoY0a/l/ZLoYsGFxW+t9KdVrznYxlyIygLnGH2zUsK4
MaVeDMoaU0QbJuEy5+ELKl5VY1wGCiDpvpFPxRtzUIKoRL43PcRKuRmkhxLCILM/5CR4iIsqLjgY
H5RudiXGgVwBc5+8mJM6rZhAqB+m/ZXkmjDYgKuTxRUqG+Yp8W2U2pWgXM72gPWD3UloYW00lRDO
cXvgD6JhYJ3b7pA+Uw6ShY83TSPGazkZm+ZtZKXVVwDcjrFvGb6ji4VfbzaODgNfhVfcHAhJXTCc
La1qD7hi8rPgilmiP2Ww00WWCRuGP52U4iKedxGtmlVvFV9+MZBzw0tQ+jxLa7784C7uZaE3gbtS
p6348jv/syEFLSrYZENC2tHV5yA7zl6VWdlDvkYLUIdph6vadB7yTKTqrZLeCuJmup2fPzgUNG2t
Rh8z3EbD5EUBpOwAYZbhssBO25aMuH6BnfZBNgLLHgJQwEzhesFBq5UX7Hiuke7F1BWSskyRBQgD
NBZv50ymmBBhD7WwJvGLFwTdDJD06C5x+xl5siG72BNlKJYsbUqCc/OkWetNBiErSD0ErXBAOVk+
Gsb6xFVbdVFzFYgty+ycZX7AmAQwVkrm3gdDdZiZyOSWXQ544G9YEDgzaEhJQRl9U1fWWg32pfEm
x+geXlW9JseWQ4JzXahXAOvtRHRckQ4nHhsQRcnaPm3cQGrxayrXaj4S2aQbzBR96gpRaqryHaGC
ruxumVI5T+LsGmmYTnBNBWm85a/AEV1nl1rfzWC6jsztZ/6wOqBWsnhxe/veJn8B1wLUgXEJ0kur
g7miUcXLFFrPCou+hiHFmb6FLIoiGk5n9udVIe0IgV7yTJbBec420XQfnfuELDHsodLYBy4JRwB2
VYR5f3SQciLsJ+WjrutlXf8UD616N0qkISBp5siQjzzQmNNtLN4qYDHZJhMi4S2PiZm/1CHsEB1l
YGY9CHFuWQhTOrCyS+o/DWBHelNRzO1Va5caiFJ3Od8yxuL8n59SUZhsFP8uDlPxg7ovuakhdOSl
rNBK6DhAhiijUFdlcNycpbzZekGq0YsGYlcqzt+YoGfQQ3WZk97kkkscX6bkQ1fOEyyzsJOE9l9L
NoIUXrhwaNjeBBqx1Thb62fjrzQRdXVvUHhEBODQPRYJPwF0v41GAmRraSCJFwBYHdWLdqmuKDth
SPcm4xjC7NfqJy/xpnJOnflVI86YUsa5APU4r8hk80PGE29c5KE1QJHwR4j6IvsO8xcERKNvmB4k
H0qJwyWVt824b/ghlGXHTPyqBGRn7bWApateDqwSA/MC8JNuXqvhhzdZTl1s1aq0TP+n1t4762r4
+VommqXEWFfrDKNzCgxMeDPWtV7C2AVXZ2XwDsfGIs4FtQoaXYICXLoSew+NVu0CdLbrwfmsY5aE
xiA092Q0G8vgk0yeDJHRvJnDS2EcgwwyiqdDY6Jx5s61yuYnQJBt8w0SCEpE4S/t4Kso3/ovQ2gp
9y3YMh9njMwP2YtsSeAlDxLEPSvgN/TdDfaEZSdl2xLlvyiD0wqYbY0bBoZg8FiDyFMFpESa+MUZ
uJDmD6JYVADzC9l0szuuehKReMmh9ClpFpjbPpnY71mRFTlexkyHI6Oh1B3t7qPlV51lk9MoVRRW
aMczJslTAACbSlo6vMUxDfczWpMfNfTQk0v1KcYRInFzpuPNwOxQEhz9869uLhCz/FmPFAdIX3xM
zjHBmZbcQ4RXNuoNs9uJ01qNV1xHC12hA3sR4lB3/jSihoi6ZFgPpnzl+L90qwp0SKknJqt65RSk
1OrcBPx0op6OSyHGolQcrB4Q8DoQsR43q0kFiSYc8l9uPbLea1bBWssv4igIwyN5jvUSqY2z6qed
SohFeFUjVw5PAmLDYyH0MSgjN4q2YB7zomwN7hjyj8hWnvaV9dUAAZsxwTXpzkGjbecfTo4igS8f
SZN/C1EiC9dHflTtq0lcdXpTayrslFtiWRDX6E8QzQ9auSfQc8kiFJ71dY3mfKO2B34lNhWvU48Z
RyCB2fCKf1r68onV+K240sT3wBC+xMw2lV+KwoeZEbziKozoxVmcG21xd6qD+GDLZG09eN7EFZB2
10y+tuqprAfXsudtWBZba5a9ZHaIDql594rVwN21+JsTy/NzQgAqnaEJRaAQneq/kzeuYjSgOEjn
fzUqMsvYNsFXoL3VCJ6TtkOO/JC1J6Kz/z86cCUUr5TlkFG4ZW/TileFOYUECwlkOvKh8cCWRutz
aq8RJiOCbi1zma959cr3rv8nIRCaNMaldlWUH4NHrxjgG14SsrOgS89lKS9G86aDa5TOeQDIqD7j
4C/vOPfRkXBGZ+NHzsuekoU51phEZ6TuyqbOvcp+L5qdEl/D/k/DFV8ELZkSJPcQHN9uYlYN2keW
lRatQWgX6mSSvkgpCTyk1h4qWmHTGU9HDltWrPPu0F8L3ntxP0o2KXoudA2QeOMR/kFE+F/VrEx5
Q6KZzTLXLcP4vcp/zfAtSL8mnAoz+FE/vMUjsT6UCxeu80+Rn/J0qtEplO/kA6EW3BCj3f7pwTr6
6uzrL5Ye7R5YV5J6MHucmulWJFeCKfVudOlCXkboy/tGXlUmmMLi12C6M3Gk5B9cAIq0A+7jsFhB
xmHL3dtuRdAYLzHrZjLvCNQo5Kdjn/34njZnDeId2zJmF7YzGSHW3fdxxqtrquPUeqtB+aOSR6ia
6FuLX73DBuuMX4aKIwEKTDxek23sdLLNTDvg30VxITZeekZRiiOFNNBMhEtjkhFTk2d1BoMb/Lca
Frp86NJRYFaOiQ5KbAsXXGyLcj771Mcu/5cLSeoqCMmEITX0Kk4wy3/KpouqfZEIuwciDdYMi+HK
xJNecwSm8W89XsVAPGYAiHUP9JDgAn7AxTr/yuX7bJKN45VMTDNKhpOD9MHcB/Brlf5bzRcr/8gx
P1ZysGh46XtOwJypB4s3ACkz+dImRJUUraOKm8lGd8HXIrGu4nT012oGlLRHOVmrOwt3FMxC92s3
D0h/B+P7gikP+L8p++XL5sw5ElS1aKvD9A1ma+kMv/VnjTVB1xYTcjUzhB+sMneCTBNLpNn8hfzG
cwMHJDnLYN6SQYUFDm0Ml2s3XrCFUrTc4ehA3Yk2kLRbBk7yGCwIYeNRQ9+KQ7CvMJchxjZ33DNB
vHXUj9mdV2p18TEdiUizqfqpyh8124Ta3eYnKYFv8Tf69bHXjlgDud14V5CCIvxRyy2LYJxt2uZn
xkbZQ96SBaj9OLiRzfo5FLcg2hjFxnYDr9HZghY5ot1VsqWQuGZi5gMQp9kIKjIWjSdh1ot2UHHJ
iNqyYxhS3ir7HOmXwFNHoJGVXL8UAl7S5n8i1Sh2pistO5gCj84xkohqcGr+WI8cMvCDBPUWiXmY
dRaEmiG9YcjBnQyuOjKTbA1kVVRqy1iCk2PTXBJlNwwHwoDJS3onGefoR9eRY7UqlxYLi82A7uAi
ZJQvFOSuHYYwSHQFvPswN6txeMfGv0hh88MWLy40xCpCnK8vrWyVrjL+3n+OF67C4CEWIbagON9o
a8PTaSGOD4200gjJtdmmiStZhQB4QEYQonIH88ixBVtW2F4RPj5U4Gf2E7a9Nvqoys8spQaBK2cj
ll3F4+Iz8fuCyig1v0oF12Qyu5C010OICv3ywHCR1j/vJr7P3AM7HdjDXv3wyrQ/h0i3yVPPE828
3Ubq/jWQeLHx5DfxCJdyD9Didzu4Ab64ofWl2ptyCa+YevInKIYhberwj6yb5aAmi+oe8n1U0VoO
yVH+i/tfGTE9GFCm3Svz0jF484m4qbYdb5nucagBGq1GeVO0G7m+EhtHuubbBPghZkVHPZLPu0ya
O6IR7kYT3xW5ufK7oV0A/2jAmNDkkstLeDJtLixnr1fODu7p5g/bK8hUOHopcFl0Cv5aKNpZGvlS
MJKhaUinr6xb9c5HGH+E4V9r3qWBJpLDJDManqe1tKqMfakeugz7JeMXGUg10LvJxtnB6UjwO7pX
KocIayr32rCRpnWZXEz9rMq3oSE16FKGf5pzANwqqp0IOv6uqjWxXRjrNoyxLhytGm/tjJO73Fr2
rZ0bXOXG0k9PU38jXcS2P0vroJHyB+EJrYTFcv4ozTdn3KBuM4w32sbBAvfG8JoA7iv1YmU78Ysz
jw35VUj5SPAt9VOtASrcqJsCkP9VoVJ71GKO55fkJMBLLHGG26hcuw87f5PaV+/VXgZkmvQTSkpM
YmzaOs9pRGArlXYMEMeZLjGyc1dTy7MdLLph7SRHOGoXLyI6pJF0bVdMjAmLGXDLUAJSnMd0g0aK
p9yILgKNnwkHYPjTwpPaTdiuasobHra+V9WzE+EI2GlExIBwtjfiYwF57zHoxKy+8Tm4Enw0E/6/
uT2n0a9KzFMv/Tn9BqG00ERTF7Cw6ZnNQJiN5wjcjxZQH0mb4aLwjafTP5SjoS8cVDMO8YJHmbRW
JC3SM8nFW7KceauZNl1gOaQMblh4grrv8HQhoYqlv5TpAGx2aTm/hdcU9bLTSWc+lrIkZhcUpSoH
hojFW03hi+J3DqnGDQhJG5J3zf4CIomUz+gxTatBWgXFe0waevwzEP/jaBvciR4mORJI/6HSaFbl
pkAqZnyBXaELaxxm0/CYw40x7pBr1tRHhKi8MCPhGzqSKG5w2tT4/8jUGComsm3sPPzyFc+/8fyP
9891mn0A9Kl2G6DepcKdvCqxgTEC4CMVoe3pRmCevELpUzaOPdZytmL4Otpc43WlpUsasJjrEZMq
/pL8FSSJWzV9q2qOzALdc3qOum1hHCoCWBz/NGtXfjzlaCGRR3MQOVcZRl0ZnINgfksIGpAIs9qr
MBNcaKHAgaoPHabKiF+O/T30jM2YZwqPTNzMJpNgMfdHpJi98chbrmr5g7SoRaxsqAsXd5eirof6
SIgAUsV9vkY+r2+rTbyGZm+PllZfGuWdxwVmP9Z2QsRvOKeLUl5K+SynT0gkxOcSR7aV7Afg+1r6
m2SmHwlrJBeLgs64st8saUu2J45ozMb7QbNRRlPORC6asRuSK/VGdeLqGsJnjFZj8UqPKXOzv2yJ
dUhv4giY4s/ePzbml1NvDQczpKsrHgE2YOL8bnl9qd5s/ReAI+Ho6XiKULegKF0a6Y5VQTjQ1lDc
zoN/fR2REtij4y3SY6XS7NxvE/wGBY8RgAA53VIKVjmT1mtka2vLol+sEB1nf3pxUf98jlpnj1Ry
iq4geAtNYU9yrkn0r0n3WkTjxRqGJSg+MgT+88iBXjEdg/giTaVfIADRtn586Ia8xtaMs1c3ziT5
hOt4PeOhb5G+IU5HZOJCMcQqJLfar4Ia0FK+5Qx92ojSbKDnjVg0D6M10YkKsur+A2EFN+Eb2khX
054OjYG0kgDENcb3QFtxnIEWSysxYUzJAcLJ7X5lpIECxph+qLVbdj52bdhLxtmEjxxs38WTnqyY
gdat/q8FBhCYJ9cHDvQGQpwwUVhMFOihurH997p/OflvAi5vgI96KSWrgnOFYCnZPINyOw1/nU4+
OioAMl6S6wyAxUTBYNGjZphRB+Pq0QnFl1uwyKBeD+o2It7Svibqt2JfzAxfMXH6dg0C7PdMHaDX
yimQP536r7MX3WbaDOOBcJ1EXg/zsXd72IubLL5aZrqeQAM538gYkHM6GPCTuwD7obI21qr2F/1C
qgnqRvfPM8Niep+wZQTACvbK7r20/RQ+lyBD4R+ADxxHfmqQoVlCCHcaXCijZttb+7TaV/EtDr76
AY7A9DQixvis/eDQDohTQg/8G5uLx+DP9EGPkMRJNexr839biM/BBAEGfH/PYZuRTXEN8JmjHTk6
22GDUC+NPYlPz6f8+Z7Ix3j4ZAm0C08yCeAAFQRzKSY2jXRrmSvUVIiqQS00hVhyrkKp+wBZX5rV
pvUqLI17eL4eY3LCOkTUcIvYIag5wQrFDa8I47t2n8KOGo+EGyGU9+N0ERLHmDsubCXq//6g4cN2
R+49iRfgqkW+VRE4dyS4sOtGlJBSKLzIkaKjpqmtvWxtmnE1xrnQJxOq1s7bxl6bwWtCUhFJR66U
NPtUoxsAPLJ4tksUHhnzziKq7naLgJCM5Ubju9+wYKfjVxadS+nWhQ+qw2LejWY+gHA0m2HT6Gux
HxSpi9Krr47qEk17vs61fzarTNG+2gE+st6n5BExxTcbs1c9szlaHb9ctfKlPWc3FDnPZrp25NUX
occLCVCeZxKcfREG25DQfcUbho8BuGvokWsEZ5FloZknxyQWbpeQl0eQ5uRnrqU+UjhEgxNwJHug
4KIuF5/t9FSbL33lrBFKCdEK2fwAnWisgMhjZT8Zu75Gv2hm1Kih0XVwV/LaDNeaLXuuAsyXm2DY
AX9Y0gmvMSAXjxxJFXFDlDhyqvZQf+DBIuiwblETrxLt1HREYnFwrecP7iIx/Jig0wUiRbmmwrv/
x+CFS7n4jLf8V7Ub/pa5sTR8GFcEZFhqHKQ/rZsZwuT4K0xMRP5nx6m/RN1n2v+QGYh5IABC5D1D
V9lQSyS1z7h9H2eNT/zotzvm+PpKXvbAZUeRXM3YUEL+J4u/UEONx7G4VtcB6O3IDhZknwHnDYMb
EndSKt5jF+4BaWR/yU18q9Imok0ZBIydKL4zNJJzGuNftD9a9vThTWzAQ3/RrAuGQFHyQi2c8a9N
dynYisJGIfbqDAsUZBpRI/4EgYusJfc/QoUTYt6FnHF4i9pnhQ1XW48Y5Ll7+TVC4MlsM/XeqPLL
sXAVRNRfwtKb6T4SLPeCN9AbR7hY2A/9Tr2H0Hj06U9VMZSHJx7zQWGa7cfF2Iw0Uj4D9DEyAbK/
srFhd5pqNrXB7RxqALdj845zkuOZFwARGfl1biQtwxKenK8RG2XZVevUPvAnoh1SCKQEyLJfdnt0
qD8rLd+dtAsbjgyDiOeKWUOAgkF4cHgIxGhIqqNb11wSxI9EwLh9cSNHkASSU9bdx2ebrvn19fjG
0KA2W97nqnhILJd9/V3FB8FP2QgLSNBfMBhk4Z7nS+zWandKTLrt4Ag1/1/0TbeJkGBJE9dHeR11
ym79cCkhCO8u9vCHRUFCpBFP6zBZvwfWWvgp5+apkiNEEGnHfG+j92Zoasy/XssXqUXkAbuQcAEw
7MYJwpSbanMAESHcRA8h4HqZUbYkVztzzmGys7PHyNTdlDHaBryA6adAHXLIYj4JI8aMGrhaRSTe
0MEh/sg8Dlxc1R3wGCd/Gn1Sr7MYnIR7DKsCd02E20p51NxeDS1mvIO6QZgTSVUB5nIxcgoKDAmk
Xu5ibMFqD6xyi6t3VX2XqoNi72c0l5rqMlZl6TNn4p55+jPjVkICFfkDvtk0N7LD4Cy7KbcTgygi
g/IJw29su43S0fq7BxbLkUiBpfa/WgV0YFAkBDc2KyApYswOy1NUsgIoOmbgGmssa3n3YbpdQ3Er
z0yVdB4lIPSqPzL7VY7PHOJsARfRgB9PrpVbaEJgiTW+E07P7GiaeJGGozjlOfKEWbjgGpqmA/wW
MwwxSfT6qKt45EzZceY0+j9Mm8IzM6q6W1+j8V+HTJLXlcijqLxzRi+1xsLL5jBX3bBpYPzL5j/x
lqAipZHQsAeufy4rHm6b1B/00jUT+4DLfJkM+7DeMydMLTKlHvAOPEuEvU4iV8/zXYnZDWA8Va5i
S090zjvCrSLQ+AARQTklXiBikVFz4P9Y8o8FQiK+1P6DH5GJ0f/mVoanmdrdq8F7uB4RnQCr+B0A
yiY29zIPxMSVhqRCw+WkOZB/9ZU3OboYiMCVLfPygHEQdRTx8uahiOB8bmLOiUF03oTQU/8cyc5r
8o2t73T2V1T8iDoJ2Itd5CzGGvCoQuTJsDIG6664ECbfKqs5+okcnH0cNNUJHYqM9Qihdl6sZ3sP
rTn0uxCTmxAXSbT8bMRSxuwFgoAZkdV4n8ckxJ6B/mG58jVUQSe7Suc+mq+CQBINObm6DJ0vqcY4
QSyDjMrRGBFDjiHPBXUBMo//JbbeOhLmot9Q+fZt0tNX8aohqB623xWIhhqduvGLztPKZAZB1jzA
iz84SoUsmScVa6Q44iTL+zDpGGj5RyK0LvqIqYgwQd1C426aZ/1Txh2gaPuMEKmYNKCyvIU8m/ER
J3clYWPZtvXeqUzCpDovm9a27lbxxYz24IlkJy+GlbUEXuLngn29j/k95rdWQ3lJI9dgZa4ei+DS
bRScTACz5Yvh0UC+Ya066y0mRAeYwASBJN+B8YNUnHalmjcp+5sNNu/MI+WFUIqFxtE9FmsoTxFf
EP3vTZ7xrh6GaevMGqInYkauHYwbywUottd3u1jUL5ic0Rdbusjmlw/x75whBShMccbdwHE2yUso
+jY7mTKc/LznfAsMxG6yMDPGbN7/cxGWa1kvh16tYADnJoamXPvNSedmZWkTqYauUp6kGJhCybxM
J6gIKA8LM8oQHo332pE26UBR0HyIEXFHXHBEu4UL9uQgvLUN1miaDFT1oBdnVi1i7bhIVTS8Zxl1
UL4lmEA8YjrcPlRl2XPAGt2ytrwYnMYPV1KMjxASYKevTQ/A1fihS3xVks4Rg4XExKulEBPZTRZA
L+fvUN9lIL4QYeWNmK9AYoZJfnnc5fIcOOfEf2/C76JvKGZbnfQerwAAlXGhDhVxB2UI/CzdzP/G
nwazm7o3UKM2dAA07KwVCnC2e+x9lXYw+NJw05ZrvETTGtl2N36Lg7Wl1iGszrmE64POipwRsUC6
RrvLAc+tSapAWf0m2keF/fjDHD4rC902oRva/PChzIz8V7PgptXZPamtsrCmp1hUS3pZa/XqyDvw
DWudbOE72qW+Kh3qgiV6r7bj+BCxbWnCjoiknCb62EP0xAv3MeQfPh7LzGR1U/hrtXQVkpQgMeuq
m3DwcsK8zWBZMbvl7VO1LILF+BV9Dt/VILu4AkemIHb70cyQlRDs3e5yFhMqP/hDubvfedzgl0Sc
lzY8DOWLcB7eOp8lEy0KUrTuBnK9YMnjgDBI8eJXaZgwWvBVi1fBJqRmfP6PiGb3WKKM6zsjAnw6
mtZOmx6oTCt7i9PfsO5Bli2mANhP7ITZK4h+NIHsBh8hEsiucfDkQ39n56y7duWioU+gIMFC/NH4
XLAc6M1bMqEeYxacWsJaItQrX45+t1icTOtN6Hyd7KzLj4H8I2tdVSSXEjOsrLT+SA2dpKzhjSLz
J+VMmyIdfvmdIF20LNlW6xm9q0/zF0O9Tlp/E9EQxG49BDIPTeNSYLYUWBIIisS4pshfvIdiJgPA
QPfB/UQwGLVjJSZU1YKGQds1x89S/SNdxK8PTdNwpW3m/JVBOBlaz38DjAF0iKSdspobGBnDYid8
pNue3sCC7p2nitQgMn7M+OlX12lCxct41TEny+veAU6hkw3/zWfEvlgNJA0vID47l+hQ2JuZI0EP
T5XJV19+TsWrpPUtRoeotuVZ6T8GwY9sxOmowO+EA3JY6w8YhVZG1CDRovlO8PX7xMX6aetNKsUE
uJF6TtZ9P6DnZ9Y6fVp+6moIPfi3uFEQw16Vcl/LyxIsxgo20q9fMcHQS+a7wDHjuqi3uWQsquAn
jx1mYkRSCPq7TeM6AKNHQYM55CS05aXQ/ykjjWp0iun9OmRH92dYx+otsdfqRe+vrX4ucmnxUxBG
1W2Fj0kl29v5BLRbNMWZt9xSr2bdE5kHhnI3y91IQSyYR7PLuldFXFuWFXxPhIejm6RUrhBmck8W
kti90b1j+BAe5t0n3Lrw8Ot4mscFEkCo5EB/wkwQt+sI89UO0lXn+y/HnwpFsC/9KPlGAMCA/2Fy
n1baOmDCeqPGSxA+cfgvGi6UV/frIcbfaVYYbNiEFr3lgQ81yWbklI1NRv11pFxV56LnJ1YeDXkL
AmYiFlB96Dy+ke1zaYN0IXVEMA8VREa1TUYgh64/izgwJu7orBLsRXtmgs4DXxQymuTZL4gf+QbS
8yu3mlb4ecgEumgmi2v9L9e+/qPuPJZcx7L1/CodZyyU4I3iVg9oQO9NMnOCINPAe4+n14fT1Ve3
ryJkBhooorvqnMokCcLsvda/fpNW4LtibfeCP/dR+EFowyKC4oyCg+teozwrRuvw7CLQdYjiRpEl
FPsD0ti7WOHuvxFeoPCYyPjl2U0/SafkoziFUwNVGp6foGrVnikR73nP4i8IcFAMSF0S8JI6uDAZ
uJmofcsLLfg4gHaq4zg/dQFOOn9rRZ/ZcP0L7/OQXXsB+XgLzAqF8KUrK5f8qIxNQXqnVA5W/cLo
9yCmFsOfYeHpizI6Jqo1VbQt3nL1AMZFabXw6E6lsrItIsz1CC8L+Yi8DdA7BhAbuUHj5KiJOedH
uPap4FA3wr/y1+YI/bIz123J1bsK5laI9rhdMPUcxc5or9VNLl1kyKcDUGGRVfMAQpDMHeLOA9yD
uHdpwWqegd8TwtYe46OIa8e4SoCMmqHOrPKxQZrSRFMDMTYIRuq58IlZLoR4OiCmwTE0PcOk2ic8
/oQBf4RHSMigs72MPD7wHDnEtYSWg/V4FGCVzLCogGFTKGyAwSmenCghFNJv/E9cYtjCG9LKK4j1
oxMU53esK8FaiF2bCfmMcnWeppsRlyalEngpcl5yzgP/3Q1vuOMyFcJJI+JA8vgh5TeJvq4kQGAY
JWFs3BFWW0xcE9SDW5k3NvcVjtVK+pEizsy2THS79FsrEXIumJqUzmA78UcoomWk6WNKZ/BEK8Po
nUlYmI60GDOopsPwEDaphBlWlbLz6jSs0FdkNp7fBEzQTO+NJpy1nFUCR67OEKeySi1G0k7ITMe1
nln66VNElptK38ULDLySFfF4dmNgxLcYZ3FAMRLg69jrxTQFPeY9CXcoVEHJHpU5mrCIldVQ7VC9
oxNmvpbtsM9CA6Kn82S0esYSYSvoUG3sOsfEYB2h9xC1s4cCCLdTCKXWtOksGt1zjmsGA1OgtNJY
4UOFKH9e9pv6gm7UpA2LjCO27ROn3oAuaYiQTNaaZQBtS/gu23LpZeGUnDFwHRjlaDSQOqRnFpZa
vvr6I4nMlcwFDBiUc3MCFy7qbKuKwATaQuUOMGA/yebdR6piMXg+s3aHfjxRDNaT5W2Yds3Z87Bi
fpm4aSelPCPSa57LrHbEHYg6C8yjL5fgTr55UNjcQrwMivRTNA9iuxAkaN6z0HwUFMN1zT2mbHGf
s3OwO8pDOyGsdc5zaVv1PcguRFLghFdNMxw9h4A5DF43yyzZtZYAfxSUE3OunKURO+eVJd6G3yyu
cUdRrQOjot6BRsSiOk7GIZYao3OqvHFRxA49MHB68rFINQvUuEinUYKIuyJYKqLBDfYV0gIKuM4U
B717lAnOcg/m2kIAIVv9SRSibQAggad899Fme/npZUvsNrBvZxugF0mxxrNLwQMI2yLkmTjN5h2a
wMsfjowMewbnJUuj5TOtK099djDDW2t+Bc1nKw5LwgEo1rIImpdx1lzWAQlbpr1YL+iyY4fCnPgQ
FUUAlJV/bDAN189hdxRm3BA4DASlMrpqzqpAmjumh7LoVNtUe84RJnikAFlT0zN4kJvvGHsXL3ml
/ruACVzxBCLFOU4jvjgDTTgZk6/e3OOo5kk/Ghmu1iUQh5nffWh4n1c7wfrR6p2sr2U0Ac7dUi6K
8MONOiTnIIT0szJR3R5keY6QUEEfLs+M1l0pEUUALETCdGcYjvjJQTHeXYknHBaR2K+FeWDnwYJG
ctxQx66OI4cPNhecywBxo2zQZMHX18Zxe/UQBXsUScjCmtm+DFIjhZj3HoQTYt9M6hihP2J5KxoQ
fbDU2GRdy/LLWAiCEkkTTHlX0On8afouM5KsPaJBJyYTkwJDhg/R36rtQsEaMva/JAUhunTWi5qB
GSqo/toxJRoW3TJfQM7IltyI+qplru8HtxE46ylGfcaeBu21OECjVXEpq+wMajBWvlUE2OFTXOoV
yPsNj+epL+1bERAKkNHqcDi4GOwEKbdKhHaOXRIyDWU55RZYj7Xql6zRYw+kJDbK6NFYswQpoXrN
1uwJjb8EpA+Ht7LETHKXKKcovtR4Cfhb1DdCbmvc7oxz5taCrnxsjTCzp5Ios0tMx0y4D8K5p5qE
cPWWGe22xE3JDGiGCQV09Q7/TZq6Mrhh7tKlPx2oiEGfMSpVKhm0L56Z5OdIPH8aXD9lVW7iflmQ
x4btT2WydjM3capXXH42+tmbustu+PI8MlRQH4RzS3vGsGiL62+fuw38wHrcgCg7zYUTUXtsIDEQ
/AAQ+e3Rq5lkXdb7kqbKVJdh9vC6szSkPHnrnJsvaLaS+xi8nflQrZU4eFtdLuZWTyTWW4nH7Tig
ZpLMQjvaJYolbEp9L1gQa0cnN05yOxo/jQROZlokSFFG4szpPmPSy4qY+qbWqc65OkToBQwoPJtp
rUacJlh2SGmB1R6uAqj/0cI0/bGBxZ8yEcuKJYiRJtsq8524LsjMTglWBPkslzd8Qes5lyzLjxoC
LdzSjW0N/1zmjMY08WJzFbFF8GH49dUOvuu0oR11jmP3gjvySG82m8U4bSkIhSw07kP2/0LKgIna
SQgJv4SpazGTDQUeTOyegAMHm1OFF4FarlQiCtOvQsU2Q4B4xfY1cEsoBs+lp5KSLiw/QbiBmedY
QP7DJkc1XiOPriKAAz4JOHRYXUKKJVdTJnT5WKxOSwWBsIuICF+QuoOAQRtCWELVvCswhrqTgmG4
S7BH290L7PszFMEr5Z5iPBZcNBkcrj/K2UmiB88oFcKPActAOL7UnXC4i/tAzg51Dji1wppuBUu1
mHfVUR0HEWOBaL4f+TAFR8VNwxBXfrd4yFDMSctxcBCygWH/aGp3AiGZN2+Y59FX7XKTuPlZjl/o
iFw4Kl0tTZ3SXyN1w/BBJNni6mbvvxcfsYftuXW5k6zR4YH2mSuFvWCk2nIACIrBYrtyzgWKfDsR
N7Bua/GU1KvesJ0Kb8ll7vB2M/wAQJmUaO0Y4ULL9hm9SKeIsJ9t4NcBv6xk23A+PbSAyENouqWZ
+BnhKoiHFw7fu5GyIY0G9Z4Gl8+5WtHe6HZrsbUx3h3tXiBnwtDwMnIi31wqGOdU9MSsLmOoKPly
uIHPkJ/UzUDfWY9o5ALvUPPoleHLaD/9YNYg3CqBHa6FtxP1c5m9Jzl8qcVoctjaVGs1s6e8bLHi
w5IsX6SmjV9VnkE6tx1nBxjShh/KqLX2mTQjvlVEFrkfrTsPLXYbAkO9l8LwQ0IYugqN1TjTtrFA
jbpZKReUDIDX3q4vryZiDbzUSTx1uE0wZohwkVi73IjqrmQbnOPT6T0BhyIGAURwIBmCps+ipzLO
HS1usjUiGb+6ltK+V+8GbhVo+2CHhs7C5YFtgPJWabYeunXi39U+WurqRyrfuDtlCXkVTM6xgx2g
CuXs7QaqFFxqumGJ7S12JQdmT+ymY8s1oIVpp6SGTHr5VUjouuw6O1mkNvvypZOeMlyTkmfbr2eD
7k8t872nEAwJTVo6zrrydor6Lrkn7F9FZ52pu0hfB9FO9++WcYXAVuNR8T5IK8jInncJwfEl4+jy
BChrbuvMunjAKi6gqPbJrKgvdkK11Sid8ZMQnRVi5nwgQ6uX7MSFeqT2QKKwLoWHSXRqhzrRBuhS
8TwqCLudqTREEXQZVbl3wnEYVoL6kCHDRCBXogBKG7136T2j20o3mKaF9VhfNJ47Z/w8LW4ddGGx
/eKECjUpEpsEOpKIeX1BFoTp4wSWXj3xh7xuLBxLfd14Syefp+oUp+o1tpAR7L4UBqcuHh1MbqvV
SPxy9IPf7geIJtoiSZ+9NO/Na6pSic/YZJlwmdXalLbiBSNMuXxX/Kuc3gasuBiwCAtfnUd4D8OX
nfMBFLu1i0n5OzjUEBHgVzuLlGsdgyT30POt5uV4PAnzISKg493ElkCfibHd6ogSOM68QduHlQMI
V9CeveLYoZ2CqdnApKGNxGxY77cdodUFliMAq0KNkB7BVXDE3sCtO7S0c8t4SBEl184LUWyhkUjx
0DCRLrpPVf4JONYWAZ5ovIBaiMixx2c+M/DwO0YwlAAb56ayisUbQZF9dcT4udR2wFiDfiRDEQQW
LRVe97+J295P1PIwD5jBPtP+K6Lh02OiMsQz9Fm4NPUucarprBQeGCWhEknSs4jPSXyvja+Bu0Cg
go9HCmN7g5/g+1Q60pqg5FC+j5Q6E2vVGx9JDiceywzlmAkwpMeEJWvmWKzPnPYwji1iJZ4G8veY
ExJI9967wqVWXOi5uADsGulQRMAiO7VaCxWV9ojVpV8x4hYKfd1YsjiMI63ax7DzZuGJyqmWhkdc
TayyJSiIAQ3rt+exGVhAu+bWqTbk0HC11HoxNvXyde/FeATg9s87hsqWJwdLFAevxsPoc4UlVjVO
GqJ8UgKQRaU2rdhWAm0PwtNheiS173GgTaLRGMP9YfvD56cLyCaJ71h/uoNPRsNej06R+FAHTL66
a7AW+HLtOiXBliF2QUj7lvLKy489WFZFk5vqXxbFVevuf984QH/VRnIB8nnkibu8RlDRO+c74Wu1
WNiPA+5KuDO4z+FMmznUFjpycNZGnnRSA9CAecUltotulyekSdl0cSxXNaXVb5ivntXgHjFmeBjh
YrazCZluMKt3shVDD7JRh+xYtPD52QnhXofRB9qvOIKMvSBzx1HHi5W7WxUPCB/t97jeuYySOHuy
fpCkpUzHhk4a0UmBpwELx04Wv0cgGGO4Ingo5p61rcREFI9f60NGSlmmD08AfsekvfuMVISGGL95
ywK42tqozcPkyKTHOJo0xrVTO3jGVKOv1jcx1Rry53Ldyqx3o+Jyz20yhCumSyxsmIhQ0ZCWC5jT
Y6VJng0kRTyG7wjaMPuUcHQyWXIs0OpkLYkbTnja3clPgwrkcdYfAVx4qvud2j6HbiMVxDXOKQBN
ESCOuAdGfUXLe7c/eYub6QKQx8lhLzIgW4cUDN1Gw1R7O3TwFCifgTYBSixIhktj5fHINZc0+tak
S9fM8T2xvkFejfQ7Tw+hf+70TV8vqmoL076FM1jCARN2nXq1gEEJiCuvKo8FmtzgRxIBAFNgp/I+
JBfnU2tnps+kfWt6RxCTJllG1DQ1oIlPUlD6SYwtY+qIPoo5kKpCScRXmsFGg48VzEZsB+JVQOhg
5NlyDCdzHZBeIp2qHrjIHpIFooNagIKDcyCUKeWWQA4vL0149IP3HupIGQI4DM2k0PaVACnomkB7
wNAvZUB5GbNegHmE6pz3m9GsnaKnI6BozdTPMGZmwVT84LtnR7xX+atUzr78Jfh4pUO0zzYh3ZfN
R3rBUUCvVzTzoVm66jI3eGxD3OJ3ToJtyy3KYUwi0wSzblY8kHiGMQHHshj72r58dBT0BaYs9QJ1
BvJ4d1qNB6I33rrAxsIUzw02OSxGPejM3iGfoFjpZHVzfbpJhWbCHpN9K6dbJgQ7AhExggSEQbwr
bx1SHsSd78MdJabEWBryNRDeLJZ/rGZHuuFKAtUrOx6adtETplH+qEFmF8xL9H7JnCNGddhiDrSU
nWuXzmuRzJ1F2AqY9ewM/3uAD9dkdtdzG0yzbEr9h5Yoi1asvrr1cphMBjczsglq0fM1sfV2xV7s
4yKADyN0W8hgRG/4/jPH7Qbhfpvv/Hqh6nSLW8SoenzuyhiV1kjVsxPPzujODerk/lbFn63MRmxo
dE2jNRSzfqqtgAhy0Nd0ZzQXHQV7WbwEZW52I08TskuB54XeHHUZJk2wz1VuLRO9J8KorYQ5QIjj
MtpHpNVYT/HQOXDhGyj16gofTdoHlVyHBoIkUhBsXcapY3wQhIAMxm3HhKRGK+w3t4rDHzR0nDN8
q5pbEBKEChRYYtE3GIsGB+180XRrzLjcwA6Nc21R+VBfSChLUAE2eIh5kDERtWg77HtjY6Hg/NA0
W0G5ZvUr1jAMvbXlWugjuvMHA8MAdQz7U7SHCFspOw1+jXEmhoABScvaifN47HOrUZNsCHJR+88i
25ogzAUna9F2G2XYZd2hFz6FMdX7FZk2+D0Z9IO4VIMnXB1DxNgEGTcergerX6SsjwkiAwUBt3XP
y0u/8ZNHC2gBRi2CvnND6dUPnpA6xprFnA0U/gaIUYSTfP/Gh4J8YITri7SO7Y+ZPpCT1iBg3sux
uNHXEQYZKkwvO9N5J3w0KCyDPfmZBtOOoD0Y3anLb2l7T3hiygxno/4lGLgwor+P/M84m+NYa3DN
vLVTLQUZaMb4NPWzBqwIj5yWAfoM8bIZjexM9s5D/dQwbpGkK4kHlbFJh42lrNWknMKTFcvZFPIQ
UTIi5PsR8sVgXjMPGNdwNyRQLgh6qSBJ7DOMel3guowGT1fvrXgZkk/i9sYqp1WWApvTaCsYIMth
fl0wFuUrMX5P3Gsf3nTjNT6yYLHB26ijJv5xmtOvMCwCa9eKc6FtJPlE8NcwrhFoZIzU9v33GqpV
zA5f0/1HHrio/z5WoagOaH7xOHNrGBc/Dm02LhfSvnHf4v470oNZ6wOydCaheweNhziddxhqRTEm
4MdMw6LYLC59fybZNSbAI3xxBfDTJsihZU7T0VihioMVgmcozE19EWG0zat4sKHrM67FpyEzCdNd
tcQaU5CG7suCikc1Ct2d25WGiItSyPjDGA6w54WTTqgb1TNTjpjvVGvMnbUxUuJZOieceeOS1W4V
Wrccpy1cZOSvIrlnjCkM6LTilb4xwwSSyXq64gbP1DeOPvI3pKDznObdAR/pCuGh+x4TAebgoswU
+2q5KN9RCZwU1OaY345TlOCzbL85jXV7NMyNH99EawEoSrVp+udYPnKqTGEHQOq5GHvsEgtX6x1y
TMFO81MO1uu0m1o4gOr1oE9mMU8axxbKMxa/Nb1VumcpJhgbHBiycFGO4xbEzuON4yILZA1QvlgG
6bBdYlL9WalhmppPajnbNPFzAJJEkuQuhxZ7ha2v3SXglJoBQ4s5D5o4gx0M17S9F2Ip8BD0deym
gCE0MJj6KkwaGAzN+UZ4tArVrW02w2II1nx01N3G6osviAfF6HXCSC/HaH8lq8eCsOTmW+q3jnDP
jENvbctsqzcnhgiYoob90Ze/tbDiCTwV5Tkoz7J4z5Jj1M5CcKoESuOMZ8TtyIj4kZy7Hl9btjtv
IQxLTOaL7C0NG9ouxlou5r2ISCpmgMrNTM+9ecxA/IP4JINBwuNVXx7eTwMaamB5fPY/mmEVDpCW
lnQ/6HZS8RLk+zGTVyNpbgBXo6qCzYzLsgR7ucFvdFkbNw0eL2eZ5TSK12J3lKU9AT9ucFOdYWFl
mS2HAWG6hxbqugKCFlAp8Bn8joejWJuDPspsRf461Z5RbEyd1tzLZUdnuJYwx1ZWWv6hYGFvqcLK
qEHmjVPO7DtDLMfuR+cF14WoXlYSprztTyOcMe5SvUMPzQSZ7zwvLlkbzYTKZPBdr4BZ9eYL8z7I
V2Fj12DjFeZfixDDJaGooDB9ddlXpuALYVfKJkJB1/dIsX5UiACJ+w0rX3CQ3n802XtdgQPz1YFk
DxTuGlMtmHLhwvIeIv58MugwxeR8SOwi2FY4bpk82tiMGjqN9cmlK+2nDCg6fJLVlSjRXISgsc4J
T00l3CMDKIttZLxUjagUeIzRdshWrb7PgaJF+RFiH4L3Ho6dyjzSXknJFAt0ETKUhcct5Xz43kV3
ycBFHa2bSpXfk33H2EQKgGSh0Utnr31v5aXV0QvdwmdqQtKqWHU8zKLKT62maBGeA6JjFU6JMRoC
tRtyiSEzmQXkHdvnkLWCfb6A+PNZ4rsaIB7asgBlGaw/OJcsMuWwd/NTikmSoNESCR9x+AHTjEYl
A7GAsgcKY5E8wGwOgR2shDyYi8yPxDxi6Vq3pHq1y0qx+3qdtc98xG4quHj1GZNDxWoAmbfsfQ7A
dUT9VitPBxhsALeZVi0DeNooL7z3aDKcjRkvi3pJugqbIpsq+5eXQNBQYHjI3IbSm9ZTKIbnGscZ
9i1Gy664H0WKCVQRZrU8ZDIQO5Ho9mjQzb45rq8unP2RZx9rK49kCgoIZU2PfG71+6iKEJd4heFz
wzyUb+Z2J71bZ/lbSmEiNJB8utdIrQlKmzBF0H+2BgdeewuIr0MQb7xR6PsmjDYZwmfg/BjAWSn8
o13aPAZEUgJoas1y5HQXVb4bxiUVQTM4dxKIDAsgyaM5RDlGSuqerOLRJsDhYw2rgpwDCXl0SSIU
IHqUArlwqyB+i4c3htX7IV66WkYr+l6pJ2oqWNMle+8w2CqrvYd7BfCPZxEU+hyKg6+vuZlGsrnk
ouLW2XZJPTMFMsehnxbki3PTKtVopJEDuf207kfhA91C0I/BlS3bIgCATKcbnLWgf3TdmsbNVA9C
e2r7ryJ/Wv63Qw+S62QXGOskQ95xSfk5+SGNhcGzyJWDuDruYjoBFYvK37jVXpSewGAjJkb09ERa
pePPHWVmqS4xZyEktzehkKD90Gt6mHQIgEXMRJhYBY9ff/uvf/+3//rZ/Tf3Oz2mUe+mSfn3f+Pv
n2nWc/Be9Z/++vcrRgJp/Ps1//47//qKv+/8zyIt05/qf/lbi+90/4y/y//8S+PR/Ps78+l/Hd3s
WT3/5S/zpPKr/lR/F/35u6yj6vdR8D3G3/w//eHfvn+/y7XPvv/89ZnWSTW+m+unya+/frT6+vOX
pJm/T9Q/ztP4/n/9cPwCf/7apcnzM/2fXvD9LKs/fxl/qIplWJZharqkipJi/Ppb+/3XT0RLtCzN
ME3NUGXJ+vW3JC0q789fqvKHoUkmr5LgFJuyKf36W5nW//yRrBqKJRqqIRqiIv365xf/lwv4Py7o
35KaZHrcAMo/f1njx2f/uNDjNzNk0ZQ1RZU1WZEtUZVlkZ9/Ps9+4vLr0n8xPFEjfrgHQ5ZPJSXT
rN6ctBlYv+3BEm6WO5K1awhK7sWcwiycMwVa+AuydXt7CLDg6iebu9vIU0hOC2VRzZlvcOsXkzXj
TWiPdvvATXENKL5u3aWmr8V6RplZ7u8YL07iZbw05qYtYU6aKRAFgWnujDJiCj38TScwwqmAdg3k
dWAAjqrHTLyZIZUB8iHl4EPDYONUcwgnOrQ53IEFQU3w8/wZANbGOyntFLyz3vhkzUzuOEZtxb18
ipgGimt8l2x5TeWCQCSbae8w7iCizREMvKnLYk0gwcvH27Ne3hndXkb3r/ETsD4xDhBWlC12P9CW
2MbOzbu8g0M2wRehnEsYdeIsdF+f7ndrstuMf4FYviUTYf5BxiTmEcW22GLus0ZnwbHj4TZ52Ner
O3kByGzxDJnHZ6CwSXjPEfwbGN0ak424YEXlWvgYLMFgvHs254wpHm/34U+unKsJ7QqsGQKFZ8an
BQtLx7Ru8irelVl4rmYYLWzjCWgePhz+TZKTs69DYgjY/2tivgyMQJRT/jksxFW2rDZqAKl9kiq2
xIfwui1S3SOkr0W5ZAE8DJxRv70gHMIijG9GLiXZTdDvttj3rAihwd2qgwZ9c6MNYkVzLV9IWV74
1vxNl+fSqRE25Vx/75bXq7CUENAtMAwmCcJfB6tgZs4Qkq+8VbcYpcnzu5rZ8PTeIltahmvaE1vf
0VxU8BDQ8a1tFZ83A34B5IRwhqE60K41/qOjVmRY3y2ZsWn8A1342y1y5mW34mU4hOVQVlfqpb3R
VKMQDZjBzVCudVDCRudAxpRLD00JMsoKdWS7yMWZsS1F3I3e6Lu0aG+dQGkg+CIb33lbeadcACsW
Nf3bkVTyVzqIM+ytWN0nWM3zB3Ed7r2ZcGDTmgbCrm3nDCXCbcr2odnjJmJO+TN1BFovYlfaLbJR
hEsamjui5JkAzGVpp5SrWkcTiDkKOAIzKYnhvWZn1/oJGKttq0PJe6Srtl/XNXLqJTvr2jtyYrdY
o9U/zom3nL2If54cj1uYmLRKDCcQHQWEGk0qsOoHhOTsOupPoJ8zPv3RP2ApbcZcJQfaMAbec2Ud
2gJ3VEHEmTDXPktebc6kBdNeA70Qeba2eyJ/rMJuqMUhZNI9uM1ybeK/SUeG8Nr7DJqpcxE/A3tS
MbJqFvVSxQFjSqYuAQKffDGSlGycru0jnuLWZOqGG7ZIzo4KA3HGmOTg3AQCXMZHlmS5/s0L0YhN
yhfHBZ2PscBDY6Ewps3DOQVHd9N96eY8/xZezGvxMqaRKhWb+4O5jfuGobfcXylDpGW/SzAktft5
j+PKpFoNs0Nma5sXSd87nhN/E3xRgq8paPRngqYi/HaIE5+L7dR8j16xMGHCzsh3Zz0hzUEyDI7y
WTn61k0JVg2JDjjqTekyd/K7uc0o2PFcbevJp7iSYMYfSJ0wFuYDrdsuRhsK4/MlH1fKGW6KtPd+
lL15bKaEZ16U9Z64xGUKX5LhzNkIVyMj564WfCHknuWElCEIEcH8+SSEt5jCQZhcvGV6JFdQmb7N
kaRN9v1srpHMMP+UZ8zAp+WXvOVPeKerj+T5jlIbtyCuTm9XcH6pNp/omBjyUyRB7cbsYYl4b95u
97ItTfekJt5Lb6aSqMJXAN2D55JueVTn5iEFLIXMwWvBfqf6zEBIw+9Yiwip5p4qecYB8b83vBAh
DFEgotJTViqMuZ3+Dp2ddvlH0yb8Mfp5R8s1HsW+uvdQDzbRglS9uzEncA9JNGOfcovviV1jxzLB
RbT5CeQ19GrqJxqdKYqnSQ6lju8Ur/jj1lqgklU0NiZmPNjCHSJ4KZNKWtSMSme8BkNRxBe2EM0G
Mu+5PcWd+umKDL40W5m7R23xLhAO2lKVMRCAV0E7y4TeWEBYnT2V5w1C7voyXf4IKyZQ8oaYSPu2
R1ME/u/Q+D21abgCHVsbO2kfgl8efU5RDauHeNDF+H+ISCcMrfDkf4yHDx4rT9xr8iR9uKSB33JQ
5gNu9B6jkcnoVEDTAOT80YNufDXqjDRGeAa+enDmJ2umjbz/iOnTAZ0QfpX8l3dSE2eADwowmmln
6HoarNykCpMFPGAsYfL/pJj8/6pMVP83ZaKbRv7zXwtFXvKPQlGSrD8sWcSxSVFwNZdk7Z+Fomn8
YeiyJDL0sST+bfGavwpFTf4D4wNV1C1TpoI0DV70z0JR+kPTDV0xKT9lSTcs4/+mUFRVPuQ/FIqC
LKlo9xVRHv/7fygQi6TWLTiDyHIVLSQJ0rKYhal2kvh10x0Up4fQeC5SDXzKzbUIUkHYVzC3G8H3
8QksAc+hiKmSYcmYbpoteHBQpW7zXftlr2IEFxPjjddpKuiElQmE8xr4gkY4yjJ1UVS3mcouNq3w
jAYpl5uZn5t5oaIcH+CJKY4/RMJMFWMnf4ZhIebnAHYui7aZtJq+clTLgaWSWH1ffFVNXA9sTarU
CiBKtZRDtpDruOeJJ9LEQrEb9kGKlnTIK5z+Fi0QKizgoRPBYdzYMENlpkDEy/BkLUh4XnVYakSH
uAgStcYGwypEBZNcx0VhVlFxSzgcCLqDREcT0waZrRtpOdT2wGtrJqJJL0AJzhQEp2xEoijmO7Mx
CO0NDU7FxyDIWYa7gKyQ2a66Kk78rtE40hE/eC05mL2cWtEsl0UZ9yDD0TQJcCjt3KsFqcE7+r2m
9fsgTvo8QRjhscnHUOOET1LfhS/RaXvqqySomr0kCiaNloE0n4yqjsglVQHXtnM5JaRPCVuTjlM3
m0E+D0RBeCezHgqEja7ZqiQYdaYYVWhL0sSZxY3lFWxGZiHQkwy9H7183y1J3iuK0J9bTWxhBuOW
bHhFmSRg7IOmIoKTIyOXTlwJxZ0XGbzrZd1YdcMwrQqyZUAUd7FtInhvxP8mYQHKkilJIFtQ4LQB
bM5pkjrHwKz2UuArDbmA680G0XOIN61roUd3LQkWmi4GilHYvdTeG7ApksrQdZj0QoYQ4IxKmaYw
n+o06UMM0tKDTdTzHWAXENpO8zKU6S71wQT3vAmR7zOxTRN/p+pqVsr7XorUBiKN0cYtZLyW54ap
Vd4ayJWGgaQ9SVQjcVv7lSh8ul1dooroc0WI26UnB3lOMBT02daE51CF+ltW+mbuLTnoxr8GRlO3
F8lvfIJgq7IRmFVwkVBpo1ztFao2k5R2CyZTZ47JJE1UFdj9dEUkSK9YkvCuK+usV7WlormJ8eN1
kVHBhEksRyPxU+rDVRnrknAp+kCA8mF6MRz3HCkjfnC5iYdJX9YqypZSKjv3HpihRn6ZogtA+K3o
lP5VjUX4HlBQshYBs2ZlOg6nTZfCxvUIM7TxLvOks2p6mrMyRbOF3CC0saeuLDOCRlqmg+I/rSEL
i3vdahnPadbx1IKoFWXIkKSqFVQXdRvq8I05XwZD/gwDbMIO+8BToMLrDt70iaAHxiXiYuc4FFha
uHdL0c22virWybsn10pwdWrAxO9IDDPzvRa1DFsPD+Ol/iMpVL/EtzIUe3GjOXlb2kXWdO2e3yp1
Enq5JTuQXzlEX9JKft0RQcYKg9UGQcOElMgqU9HU84rialSJIs+DPMmMkyAOqvcSY1aQTW+AF+w6
QxtIx1JRFWzSwKyYagaFNYgMPAQvanZp7TJ66prYE15d2aTls3G0YPTPjD0PXrY2zr4cDYmtgP07
c0SYg3nbQi9KunqBW7ys32Q114qvoE88d5+kGTnnStv47U5S+gJ8LfLLQtmUQoUaUVdr00C/HunF
3vNdV+aWbWuAxDSIsR+cFH1ZeAxDsNSv924bevB8Y63u92YW/iY/yHVZ4BcmSGKH9a+kJs/eU9oC
L6IqJm09EJMGPVkQ6p6GVY4YiEuh0iIcowy/CRDSSqbSZlNUttCEK7dpAZQ72dcvatyGrMcOKCMB
n0k66D1PYykBASuimGJ7YOBLOSvVrIN6FKZq1R/VtkCc7jS6OJzaUrBGBZrW6u1d5mm08O2OmdYr
Sa8mc80sLAK0Sdszt1VjYLYYDZYDHUwtHQXn16DwGGsoeQ0Zz1RDt7XbOPZHJYhXhNaPqLBIbf0k
jsY8zdDoIEnBfjG4mqXQwKERnaEXmS2bkXKXzd4kFVPwA4bUSdBJHyXeQOFiKAwSTQtP091jbnWV
u5e8vv3v5J3JctzItmW/CGlwNA7HlNEHI9h30gRGSiL6vsfX14LSXt5QXBZZ712rSdUoMy0lOgE4
HO7n7L222AeenKKDqcs4ujTrqFN7F+mqvq9jndIry6I9XsRp1eNdQAXlbPIiE9a73/sN0rqoGe0B
KXprjceyUeLdr7LYey/5cDTHQvZjfVmh3NHvR79qezoAxRiQGeY6BcnViYOtYpMlApTq1CWhfyMn
Po6Pde1awUskh1LUC6fIcySjyvgWpvq7WwzJW2LJmK2k1guR3USNYZSEX5FHvIhT39c9jpl2OKeo
Fg7K/txpurXdWaFL5WfS5+p+7cviLQ3rrL7GC9jF7GG1vgovA6+R08MUukF4WSd2kN64bWpSyqml
ThRGZdWR85yP5phc9pgl2m0DoZucDyPqzMvWM2LtJYqsNiE4vijxnXt9HMVbnQ1AtApDvTGbZez2
ZfNMo92pV/iMs1FCZUl9pyDnR2TOtqsMErmyoDPzOzrwBUTDMcu8az7atXNHIW/wyaOTQarfO3Iy
xMFv3T7a2FOO5aXMdHM8elNdchZm5zeLTqek6LULMQYxp5xEqcRKoOOjR/3uFLa0vtWpauzvSR9O
4tKypilYD7Hv0LcCs+bFD3nhIV50s0jpD4ERG+UujtICaiVrQpJgtNXbcDfknmPspUiN7oftZAXI
h7LGnZqlXY/UWedH7eIqFDghcmHQPXf9Uopvtdeb1bek8z2TsiDfyWJaZ4P0acEaY0OQx9pNaq2w
1mYEf+amzvOghm5cgwo9JPxD2gvX9IsupKc7GtNlSAGSCMHG8prboZmidgUbq/PnlNEyzUrCfpjq
JP4NlY7iyYyU2wCJqXXDg1Cr3DR7m7q6zjwaqobBTqTX8yFp39iMBWZy1cWuhZG19eLKSzYTKwjt
kFwkWr/2wiwa43Vax66PJlPILOt2tZGG1A/TKdaIRUYOb6XY3urQ1O1FEjVmWC65hX3ICtUK1xaX
ega05j1iC4ECScujSdz+/34QMhyqyDQW/vf18uZX9suv/qiZ//5Lfx+FDP0vU3HO0YW0BMlN/5TM
hfrLsg1p6xS+BeVq85+DEBVzm2MQhXaTv6TL+fT0r4OQolRuUUw3hWk5Uv53DkLCMRjl5CTEYYrA
Z05ijmvxmziGpG5/eiLyGl6fUCTxoo2je63OD8VAYSrrQK48dwPRQY48Cs3ZSk8+zQcDFSC2TjBx
pevQUBS6ZHGEjoyu0NCvC9sl+qZkexiifI717JHlfWNLYDQ+xjNfBWCF20cVa/aKbyUHfC18VgE2
LYs2v59Hj0070oNugO6Y2BwnDVRFOVn3regoxZaC1Cc+HHCL+8scIHIJCTSVJeFrrExBGr00KdKM
ttOXvQ1Lk/5VV6e/3Bnz03sce3AGHeLZ7gAwbRNKkHo+OvJk9heqdO8MWJfY7FFYUPm3rP42hPFd
lKBAMeqSAOPQ2yuf9mUZq2+e175aVX0Zd9WLRONRJ9soTL/5wfiQG7Tyhr4jnMWL/KVKo+5b4KPq
HsuRU2WHd0hSF8VnE1wmIcqRBqSSXnrzIaodrkWABKVMm/rYeA6euCK7H0XBoaN+CML4u1Zlj6UL
wi6uvvmuLxFI0IWwem6mtDTWjAdrDDUata68cCfoynUkbq3ReByHQoB456jDAhRdJ9QvdSpSXguZ
exJesGKXjCtL6yK0u8QKGx3K+WZOrnW9O1FMHCTNJ1O+OTKiJm8lJuXPAtURvQ2XfcJiCmoqpuGd
xp8SAELDAb18G7N9CCccgYlJlifAPjEAB05HD8mSA7QqXrIbPQaKpqRvxetMYTh202FYh3a29EYJ
v9lLfgTTM955DgTlTRgXuKJ6QQAFYaBkPFzWzRRfRIm9qaXdro0Ql3dXC3dn5gROS7BA1q9Jg+Ux
pd7zQFhLFgzrOmW7ZgQx5pnpxZXZ3rfos4/Jc8p+hh+KV8GPIZlZ77bAhKLiPNtOBp7FxqAFnZBU
67ivjqSOIAGp+d7TUMcgN2TzsxDmtdvUs454WLCd/tlJ5AhRQStcjxsUPkiCQ6p6Hbr/ZWlmLziC
QlzyD3mM61S6V/FQPnOc3CodpPI4Hd3BezUT82osp0fOZkc3EuWeZF1qcJa+ZStw2WYaJ7XRgL5j
XhZWhVbfvzYTlKaeFD86LFwDeY+apNHL5w8ZY49buvaPVQOhtkxelAEPO83TV0seS6Dyi7S2mqVf
O9aFjnR4/mW6ZMIRHaEcY2c6svG4yDIHd578rgfGTRVzN0OrMLdNAWuT+b9qWuM5ajAo1smqcPtL
Ea/70fs5CHcdWqhF4rD2L7J8+EU9CH3D41SiJC9LoL2BcxnkLWFigP6nWwNktsu7M6TGswlYHvn7
N7Yv0AT4IWFZQ6RNNl3dP0ZOucvZl9lRT+MlxsqTSXkjZN6sJoOJXcfyZzz+qC3qMmFT32tpd6XG
Dm8Vl2FMr6LjVo307JsMXDPADyvBSBI+c/Ma/IBNiY4gT7qdGJw3V48I7Mte00xORB8Yr3Xgw0Qt
OkzK6NuM3nkoAm8hemZ17DLHg1Ts7STn6urrDmeJzC91Nz+m7cGFDqDju7R14mfgEjUO1ne8ak5O
h6nPt4OkrOz6V1Z8lZO9WECnThJrVfr+2prIJHCINqLMoJnWyoZYwONDZYalnsSABppA7C59A/5j
cWPgvqoj/zHszVURdoeajTX2k4WhDbvOy3YdfQ7jyVPeOoWOx2uNBh3g2mQv578pwPorjHoOZFG7
wvw6Al3BxSDFbQQO3erQ/mjXIn6U5jfLGrcITjdOi37KXVqZXEbFy6BnRO3qN2WobTLYkm2Od6wH
e+RTY86IpAjdfe6pbacTG9btLDVsvWjc9zhfok4S6JFR2WV9y6x1Ewer+Z7MOGg/oPZOM7EYmitY
Aguv9RaVqDbzj3Ncitlthm8IngAnclYJC013hYQNWvFEMhMl647cGbd796LLEuWgj0LQpzs1+ne8
5svIBgZu5Lsxz1d0o3fJHPTJYuYgDySvPMn0bRX1q4rmoiIJaQpAnHO3PEVPrsQAzz87jSZD3l9p
/qqpX7pSRysG/sH3H/XYoojVr7SMbAHp3Q8FmeEQglX03M/QKWKS5/sa1fzvBl0S93l0+9XQ2ktR
2xzhAB9VRHIH1coIrvPB2Xod8ru8uIbCRkKaIFWRM7gaix9BjibMiXM4VP5VkLELN91NFeFr0H5O
w6Yn3LS0e7q4WnL04xcdaQ3H/mPJSmTwgVSUMC7yvH3MzQTjev9oJs33+b+rOH9J5Hij6XSvpPlc
5No9T2VhVyghm/TYDOmNNZCiSUOnqfHsAgJ1QX0a7iFX8spvg4dJBpT8AZAW46OTuVeFgdILU+xY
JDdVp+9TEDxBkN0MQ/c4Kv8hZhFNzIHNbrPBeInjmD83dY+aY9wITKk+beJa5sfJj1hlwEm3nPhh
JevCOxrDWyWZYo2+UWH9vRmTN9drlgOoeB9LGN14I3rJMu2WBr3jdHetFJca0SKjOdyZ/Ayt8+5N
xDt1rF3ZP8LRX01tvREDLDeh7yNMk0WmLkxhsZ+5zdyKmghhHzXWmBiwVaFvy6lfmz6ezAQ2HAnm
Cs5z3d51bNQJnvDXlbmirLZRSt9kRXgbFe5+irq7ybdYRP0n189WEmKqi97JE/rKivNLDs2rcdbc
BOucR69P2S8g2EV8l0TqinrNTpbjq2X1d0kDSK551eLgGXgDUDLEO5wMblL9JSiWICsuSy0DsNws
fHuZH/1i3POpvkud4XlUuN95Z6QAIwVkxmPaob28DHRxU5rDdqqmS9RRoXnfgPetpTgqx3hLyuG9
H3AoRdOhKKYnpwqeYzfZp1b7nar7DTpa19dgoWVHQqupgdiIz8L64BJ3JZjcQQ+EpMbvXPgrq4RA
2NVX0aS/5P1lSMhRs2mmowd5K/ap+QCBSbFVlAStc1OaUbsbi/FY6dPeKtUm8bFW2RrxaGlO2Sk7
tg7T2gn9a5DXT8BF0ap1w3tMKlOZvCmzW1diocTlEIwL3Qe+bbX3tRbd+vr0UkzeDoEk5Crwrhqh
yz02mgRsRWW+WZDn4sh4aAKNa+Kd8zqXnXGErJyP42S1d2EAUKhUM9FNmxY+8HSrYjdgpkTgak78
VhaPPXBvkWd7KXsSqmAOInO22XY4xir04hc/cLd+XVy7ylzVRX2ovTsrfTWpIy2pCD6KKrwL2xjn
k9xGDloH3IJWQLO0FpdTbGKpra40oa5GHG59Dui0ueczhl8ZjWyprhSBh8CEstq+5wP4yNn4MZfd
I9XS2yIjWTt/p+p+T1FkOSYzut85uJHzyAJyn6Ck65xhJwt/IQ2P3Fx1H7jjs6GiG8CwayuYENKx
ZYvSm6Fn7ZgsOhT+VUIBAwwGDoWiIFLb1HdhiYyZ4HT0mzQnphJg9hhvRP1geHgk0tSDdREBx4bQ
mUioirG6rayR/mnrHNKIZIb2ticHPA9+BnO7IB/JkjFlAVw+xvzq8RmuS3vdIIwYomG8bEwyHMln
r3q81PySdiKPnl7hOrFvdY8/ledY0EtgKpAT7gYbr9IQ0G3nDYSMAuQ8wvrBnhtTPmUokBQTpNXS
QLLMXkcbwr10SH3yHcBgtGmdAISbX0Pu0CqFdxxhSQTqcuio6LgSvRvrubOuRu+is8sDG+v+kFGj
hK0GSdUsTCzKTCUKYPhTsoPn2QeRh90y7ztrMdnXhV9+a23/rk5Hgjwj8kUNfKIjXWOOoHgRfdC7
Pnnltp5sLbt/rGV2TAtekSZLKawqdFITpDg7oBMPMLTAyYw8blzqGkCuBvtbYIZXw5QWa2Ul6doS
5EgIVD0cvFadwwe50TjbBCFc40kAXZclTiL26BTeF3oDpUQQLNIEqoWhI2nG6ys9q3/Utr0xO2sz
eRFN8DmyO+jab9Uk4X0aFaplHnOkq3GrckWoiY76sE/YVrjJcWgV7kJ7EaS1ifdyvEjKLNjqOAgG
p1OLsC07ELmDn7zB/DFWlDDFumsLXkZExuVT5Jm4Y4NfuqdHS0dqYBXdloWv5ziE9XxyYuAv2pSs
NRebVtwQORdVFXRjxSoVTdOEyKSYPYbvoYV1pgrK6bp3kZhxJQN+QVCYRTEExDKhVXdlv7Kcvt5F
gxzw3hHqwKEk3PZl6q0NQfkvKZCXKo9zblpacl2DBjRN1tBqKAz8Lcm2qOwUyEfKfgbfLBmW5EDk
nbuKhii8LE3jIemgyphc67LKy5Vedv0hBLhRlPFjXkfsn+XQbe2ptlZ5JKq1nVJUolNFRlkJgnf0
6OXRZdOhi4CNSd03rWAqmqb85dXtZaLqeq9q0oG11EQ7HcLVpkYVL7Ssx1nEdoB6a8Qc8sfb3Em8
pW8i4kn8cKC7BLehj3c8BG+t93W/CnlthBMnhwJhMpFQ8U9/Rsfa9FSVmJpdPCpE+rHalUaMtEDc
uqk+LG0VktLiupyXMGXCQXicOqoJZodStE9N6gMuh0eDDr9qoOe6erOBqdMgoHXNG/ynGHa0cNvY
0Bm8ahcbE6cqFiD4t/Hgpyy40PWUzIhTRJRBj3HRphEKqj57bbt870xxf+HwOeXZo6oou+LIvvKd
XEvh4RntVNg9V63zJAvzV9dFwatFWoLy3F3gVeRH0Se7JvcUM6nga+8MuX3o43DcJIhpWVNhaYxx
xtHHXZctXrhI7asRJGBVYdj+/W+FUu2OijQ7QIIG5aQn68bD4jhCcm9aAKpZlHuHTqMa4EbaCC4k
uzEpLTJJBnSIc13F84Puyc7ITwsKg0nii3VQx919lNzIVMGWt5CTD2b+VtCivHfcK1v3FqVLxIGU
pHXnKn/ycQP4RnUdMDf33YDS3h91+y7M6Zaq1Nev6SeCzHLJ3yhcO7qjojXh00fmNZpg/YI8IqdI
/+FPKWk8EZuP3EA8mROEnAaRezlOAc1ry1pPeWAepYj7O05c+7FKMdgbuG3drHwZXCvdRn75qIXY
/5Xxa3Im7ZYfDQyDNWPbDPShe4+TjQRewm0FuvTcGwV+Hif4QVOZ1ANbPJnNMPwqDULQu+lJomga
J7QqEq51R9+ZE4oH+ZH6Opm0YeCS54TJs87r71SQb/NQY5eOji75HhTpL/Y6F3qcfq/T5Kmw8Cxn
8Tqvp01u0JSKXXHbAxltKh1KY3KMuw6bZAULtbK3TqaBJHTqC2uvZIqSqHYfam10F2Xqr1OnYH9g
qxESNAw4I7e3ecUP0KnIN3ufEwP+lzEDcKH98BxtH8rizo3qX2KaWRtWztg4Q4sUI97g+xJzXBNd
YEVBFGhOGJ5qtpwQVonetV3emoklZUFM6bqf3K38XvYo5PLwnX7zdzWYz/V0DCcwHjg2yE2piuqF
D8fKyuydbzm7skruk2HbjR5KnRLuF8UkkVJ30EBYLlrDf/CmAYxbdqASD9q3Raqa9xDLE/xrDXK4
ZNShMI/HdEjf0tnuZ0+rMHfnVWUjkageKUYRSOftdVt/LmusRNF7pcwry6kIbhJ7LWt/tvTxdRBx
jobUSXj+HasJRKjkux8B7fdqTJM+NRGX3KE+gXPKR5WIE+9h/qfpGRdt498lya2Vh2/SZPvGvudY
eXFHDoBAjMQ7vohDeeU5yaG2a3ZLmwkjzTCuU86etk6ts3grCv6Uk4F7ChH4Vo/0Jw4NjFwKMfeu
5qx7Qc5f4x6VfZ32vDVuZCMgrvx3T3FqjqIfeW8hJaOhQLvkyR4b3uyQ2ZMTp0vWkQH0luACiqnR
7ImogjdjsnchfnrA2vF3fyB/WRlXYuK3yDMHYr83rqog3aU6+ANXx7pLYWfK1KqeuCf0/GDcZN2D
piuSPo0Cb3lIoFhXo8oaoD+b04zAL8tNBbrG0wW7YivB5+PuOj28D0LnceyCZVmRq1PxMPoQT00E
eQR56nyljpvdxGGFs6B66ZMKv6D7U4ywtHn4eFO1fetYnNgpdBrqYai0PXKZh7bk7VC5XDs5pb28
exOBhk3M2kbQLLpsPRnMOdfYylJbyZ6KVJ2mB0oEP9ycSxqL4K3vsUAZ47vDn+h67k1mS0zUwQ4l
yO9/V9PACZw4j+tx8NfluM8qeaurlIUHM3jQzOpI295aacZJTr0CY+qPk4K+rAPAKdgpttFdH5BB
4MarWuI1b81bz5ZXTVbt41bhhcLvMhs6Bn7XDB9lpDlYbOPbWJlb0UhCOx9M3melJtJZ8oXiF81Q
BgJvB+ybZTfobkC7UO/ABdVttcR/iGxWyx6aDtyhHINLFA60aQVt9KwCPUc92IVQW2fM1IRV0uyd
pR4/N01671kJ5e7heqrKFzpq6Ae19D7PzVsazWxmm7nWr9z71ufmeAKca6M7D1XE4QR5xVx8l1tg
IJqioTwM/H7FIHex5AwG1UVTwxtOpojdH4aWgr8TFoBQO1SF0lkXE7edUOJyVGvNyg4mZtbGq1BI
C+6VRKsbAkxkmm7HAJ2sPdhXVdEAwYvfpdb5K9PMngY9uaaetok8FAv7XsTvhoOCU+uOJTe+DkjG
RKNwYUpi0Dy04xW/8tiyzmj2ttQhBQn3l9ni4OzLDO9j8Fa/pblOZ0PjwOjiPQvfUJtchWaysprp
SRj02WeAv/FNj5x1zsehcbW9r7nYYLLvoW/cmgobI5U6dAnsm2T8VtPyvTCD7niZNywCfWjuE3Sq
hQAklc0P1B7vKDfgw0kOXSevWi+7rwzrlu/hveurXdu260QFy2xiTdPzVwXTqWJODxNtlqgpXzz6
oBu9jd/eieoxm4lDgYWHLTZuUyZ2omsES2Tce782bpUl8YYXIBen9pujnspnkbm7NOfIgaInX7Jd
QRIahz+Tdth0toYMFFKt519WRIlGU4/u1rkaEjQyHuf0QWHJj8z8xuQkKcP+yaGgUIYuutPse0Mh
dJi9aCm24yGqCvZy9qpqpvupzu6tFqBf7vAR4RXPYFbm2o+uYfaOQ3IwS5SbA25gJzw2EeFjnTYg
Ig3fqPKmJucVx+yfuuCHbKt47dQsxmYvH7y0v/REveuwflI4C3A1ERthm3zXbNEdNIAn1lXe5/dd
INc0iVdJKDevfgXWKIFiQClCxdNTnifAjuRunrK54b+NoHIjl8/lYHcLNfaLonSuClPuCl89hJW1
mT/fodccrdDe9plxyxrPfkCxYoI/SN12afv5jUgp3Or8qNDPbpCNbEZiJiTaIGTerPNgPJ7ZDvNO
Qt/sWyAJpfkz033aaSWzF9VXlznQGKabDhc8xUkFhwleVdaQnwLhZWAGZKW9tTV+UVvNC7UV0pum
jnhhUd+hksUBi/5wiwfWh2TSdTFEEPkgIyhM7eQ5bJ4CBMUJmQQTYGMLDsG2juBj5V5903VbBG75
Ii4KbCJTpi9bVIK1S1Wn490Ey9EHy97ISIQR8a//K53j//f8WPILP9b0mr6FZcvt/Nvf9dvENf+l
v/vLlv4XqljanlIo5UoEtP8ltTX1vwzB/6DzLBBiCfkvqS3apb9oIyscW6ZEvAlY758Ws2bIv5RU
wqArbVpKWJb93+kxyz8azPR2FV1nl2xoBLe4wJzZs3UiuRWZHdt2r2kXtjdtE0DpdS3mjcwiaqzt
Sef95m+j16kB7E9V778PxTWdDmUYhkZONUNFyBc5rrRklQ/T5eeDiD9NZn+PYurYdA0Hs5k+29lO
R/GCNsubghWsiMZ7mTQ/W0rYfHgWjjHcamO/syLtXrbNt053L5M8RWcBF0mjgwMsd2sgHyxa84hP
DXH1P7qD/8OrR9ghJMVVx7Cs805+LQst9OB/qqQ5JI1xHct+8/kQwvjgYZ6MYZ8Z7Oo2DsQUMkYD
yxj2LZ64ZouGZoM/Zm3efD7aR4/zdLCzG22pDFndfCZJw44Iq7I6ogF6+XwMMf/G/7IM/tfTVFLn
dRA8zLO7lnMIGwgg1tijyUXltqjhCERO9jUOXSvKlrml1o3BQePn5wN/fHH/jHtuVSQxfBxbwbiG
qT26vXtDo+OLmYpK5LNLM87un40EVoxzrLSDQymjwBqz1heDs/78SsRX48yT5uQNr9BLDk3OONi6
sVRySA3hkxUrGL4doRH+otqICCwPUc1/2y7+ltp8MOXF/Eb/29MT9qyDsfAL2LO65WToWJVtVCZs
anDR0SRe0vmkM3EhQAkDBLFJKbiId/D62YpeUDtui9X/5NpPfoH5MZ/8AnZf5bEezLuq2wzz5XAo
rr0lIXzX+k2/dvZEVV5HX72EX130/DxOxmy6iiJrxpjA5paQk/Z00DbBfXadLoBzL6DgV3eEd2XI
8Imu+uKCP5y3Jxc8L/cng/eiLlDMMri+wdxJxKb8hUEvWmsLUox2BnsRbKb/4Zhnn5Akm2w/dllx
+4VY+5ckPcz44Q302U25Ljb+9VdX+fvV+GxenX1JyilCaBdylcEufUoA7RfXxiq+pQG+6LYkQi9p
uK3m1j2n79m+hrt+6Sy/uOwPlyZk3QabdV5W42xpajRj9FRITXoYxbMQ2rpF8jdRQF6gz1k7Fayz
1HKfkRUuB1sePx/9w+ds840zTKm7JOb8+ZzjjIccFyZ3wE9phZQLh8yN/2yI83UD9XyJ2h3laJpT
/t6ardh+PsJHn2qcA9R8HRs7kjx7UzgRDGnSTVS1vFengdfeHKTC8bHF1vLFUjT/qPMZYytdt6Q0
0fmps4fVCaPp2oyhbDUso+a+oXUvhy++iOJPtd7fX6uTUdx5ypy8fak2+VAeGIXqEK2d1bRF5f3u
bIxlsAeuTjTp5zdQzI/5k8tyz6aB61Za5MUMSJt8KZ+iZbrwD4C7VuPbl+vafIs+G+tsPoxZ3dVa
yFgoCCRQuBV29KfyO8eOtcKsif2xCBfZEyfccUls1Pqri/3iEbrzzT+5uazjw+hWjC/MXxPZSE6G
7jD5H8wTqetSwj0AWICR7Y9BilyJQFcNi7d2E/rvZbNvAF1+/tQ+endPxzhbvRTxbspxW+2inC1X
8tGmaPX5CB+9WKcjnM12p/GmxpGMUFVYx2OO45sO94rj0Gi2N5+P9eHVCPyCHFMouP6GPpw8Flkg
HIiamjmfXvXysXPcLy7moxMKJ6R/Bji7XQGeEw1Fi3YB/v0xV1jGRVNcTqQHEHD4+PnFfLhjOR3s
7M51hvJiv2Aw+VgckKiQBe/XF/pq/qgQqU0W4VMKhXWn1tnRvPGfPx/+i3tpna0fE4oblZvcy6K8
zeYqaPAfDnC2XsgJgXwzDxBBqDHcRwm/9D+7BOPPF8gbS6HGlhFiQPss6D72u89H+HCVPXlGszL7
dCHIZWFUqFe1i2QXbtlQfg+uvYPzPT8gnduY8Au+fT7gPMHOF77T8eandjLDSyfI09RlvJnio4jl
61zcKEODjpVGLMpog7Xv8yE/3LRLygOOwqBrcMz6c0xRjnoRKsbs1movF8X99IaSVz3AMl5hDiGW
eaEd5NXnoxrzw/m3Kz0Z9Wz3GKPEkyMlOfAeIxH11LBQD69NNHHwvdeZdgl5DG/Uqlwbl7CRUQcr
YvVoj8DB+uIOfLjHO70D8xp3ctdtWbetO0+keVepnshAwIS/Z3M5I44JBIt3xEQtjDVHW//QQQhf
+19/Xz/65s2fAuoj7iz5P5tqmUUf1Z2QfUjyVLbtxiM1g5bZhXxAgg1FskVjtgAhsKLuilqAGOts
2/RffOU/+vCd/hJn8y+27MonroWnAo+8Gn72pLM4WGg+f/hfjXI246haBCoV8ygDDUGvoL3kAZX7
4l36cIWDMWTrBgYK3TpbgOJQr62xYxSNfYKSb3r9xQr38WX8a4B5ip9MG0/z/UgXTBsBNxzw68R5
c7L2n9+ree79+3vyr0HOpoXWmlNexgyiqh+Rifzqmp3IIcL/lrlfDPXVDTt7+LZOpSOdh2rzYTe0
7YVDG/Pzq/nqlp09ec2q+7C3eSZIR6P8BUYh3vEvZteHZTl58uDPlhYcASjuI66DNggRoDN6Jo5X
HaSc39vjVf9c3hvrOcr4q33jV3fwbCGJLNPCxczlOY0gWBp1WvvFuvnRDZzpWpRyDbR+v6/9ZM4l
tkBl63BtRU4QoCYvLIUQuc6+mArioys5HedsJ1R2A6LW+UNEOPOCYNmF8wYFaQHG/YFkckLjrP/w
ws52Q37bJlbkMaBEVTel5lqZMOy05osJ+OHX7uTCzqttHR5qvfHZdfmvLUge/clO1sgpV9qKoJjy
WD74i/jLQs1HL/HpoGdLUSu0pvbnlaI2ciie+cqRyaaEuBQE5TKBcv75W/bFw/v97T2ZJFERVl5v
MNzcTe3Hq8bNvrqNH1UkXGEi96IkgObk7EVWWJN6lc1L+M7bZOthKzblrtnAWfvibf7wWk4GOnuZ
kxzFel4xUOeTImmhwQTk8vnt+uDpIJG1dIvqoaC4cvbWJkEQevaIFyz3X/DoIHu4r+Y0rDmxoXn/
fKwP3t8/xjp7r2zZWpmRzWOlz0b2ahUPDoylz8cQ8z05+2b8McjZu0SB2xi0kkGa5bTOV2Ah2V8l
1wOpRiC3UXIsoF0u/wdr+8mo+NT//BxKfGRdFzCqg661QciQ8lnsyBD4/Oo+mBB/DHP2LompnGyz
YJjBuHHil4J67ucDfH73QMP8eR2+4Xup6TBASNCtmyQrB1WhBKsa+8bm86E+nw2mbv45lBqHqQlr
hqqqW50ch1Fte+Or7e1HB00X8xTWzrkcpZtno9C3SMuCjvuFOkK8XbrrhMgrgM3kvMMlfs2JS+iJ
ngCGsU2+a4fPL/GDE80fg8+P82QtEkBuROUy+GA+pf69ANXmiGvP3GT1ccZ5fz7ahzdU/mYN0QQ1
zvd8nW8VMg9IGXUNsOwohDuYb+3u80E+fr9ORjmbIZ0d50WaMAqqkmZlgi65YY/hLedKPymwYlpM
T9W+vP/6lPD78/Rvr7ZjGw5AJUdg/f3zdvrKsyJXoH0RMAAhE25KPFwXRXUUy3iVgqoM5R0pl+Sb
rJLXgfMbNMXl55dvAPFklNPfwnLx/ruGg/FYt4F8nq3+NrCHqXN6ImdBCWWvg1Sae+Gbpervk7z2
WENNh8A3AoNKYRKgEvRBto5KqDQbt3MsZ1ElARWPosuQ9dsejsWVYaW41KI4LnAdisarNxUGe7Ew
W+im+0SDP/CgG8J70dK85hyMrCt90Hh5zFUzhpa+ygXS3OGidKKaNDoRtCjOtwFt8hDSnCo6jEid
tCPjFQZVK/a6OTX2nTuN6UQyYl+lkNJsUYz5D88KDCSulVbjI+1hGZqTjz67SiLNvRkKJ4S84YZB
Eay7SZoxgcGN46ycOiW4k1Mth3T2TgQveplrbnpb4Q0RZuYv+mG4xX76UmpUNd3cJiKDbOZReO5a
I0r04KKcXnRp/BOxClC6NNZBAwBq0xpK1P0kEfoN3UsDUujCr4i4qKCYlWhMMsP4Fdvdrpiyx4RY
Jg6YOw5FN1VYXwcosRH/998dQChhRbCFGh/NKifsJFimebTxYHbrABZiM74sbOOQMZFH67lyH3Fl
c/wUhzTGB6R1S2eE+B+7r20BclPLNkY6GzmHizrYYBGJozfkd7eiBdMdPQVOshxtsexlhxwHU0I2
dMNFyJNDhKRdVsZDVhgkPzS7HulQW6cr1Pk7MiFweouSbRJumyJ2yX5b+sWADpTUlOHVc29L904F
wCG5gdqT8AZcpWvTBvW0blrBO7HD6va/KDuv3caxbe2+0CFALuZbkVS2ZMvZN4Qjc858+jPY/w+c
3epGGfuqgS5X0aLIFeaa3xg2istq1fJOVneSeawGgq8AnQcvaHaz+dC2b5roV/kI7N7V6ps824zd
R5SSTqYFcfppiZL6JamWGec4XDxAcyQEnam3qAaC68tv0pq4G8AthrIhoS4g062sPIFAdgLzMdG2
hjhGfeM02nGw3rXoFj47gYy9Px7meSPFO8U8RkTLzRj+nnKwNZrwaVHLGnD388r3L1VMR2bwKusY
l3Fu+PV+MrcYM9axdfChXRj5VlXObVeuwYqtYr0CTUb472CPBOwJsROchv0hyediCHdJ89r7l1im
IYu4Yo3qdvSPFmhymXyXAUFy/DFK9pROVeBsr7aogDI60AoqIChEMN601rEzP7LuRkLMroaLOG89
wqJsC/pxO28aTxCKvBo3zRRBNaV0c0sXlqMXn2V44DjHV25y5cNsANC7sbYd0k2weI72E+tTxK5I
G6T43IxrdLJ5x58QIs6OhX+hITmLb6f+rc9+Ym2DkXCOFUwWX0P8FswvRn8/Tl9K7QzW0t39ZC09
oiVS+OZd10iGLIfQ+Nf05sGkeEKbtKm2HIg+KgS6wWXwEk0EOgIfar0PMHKGqEhvRhYAlKzdnjG1
sqivKF4im04p3akgWHmtHb2nNAalajbBSclNc5winKuOXT6KiPaEFAfKx+h7BEhV1KiM4U7Y3Aft
66DiogDlH67xtlbDyWzAMn3L+h4QkUOLfIantkpuZXHSxEGxFoeL40fMLWRWyo0pHkebZuNp31aH
HHwJTXsrQy8cREoWw6B+O/pw/8nx1cDNJcstDdVp1Imj9neR33X9qdaeyao3DZZdFoA6zZL9SvN9
aItk6/GxldshOhfpORVf8Xxu6X3ENcRNaUN4ou1JQq84bjDkzPLPSJNa0H2YLMebj6G5kcJHzKJi
JHG1HmRIXMcSFmyxQdukIMUwq60IEfRs0OOFxYNKly0Fm1WRHJcFNjiZVa6+jfnBgDLaEvOjy3cd
55s24OLRA2ujIsbxBV1O0FpzF7bqpaahdMYgxLgNFIdeWpCothKdfHnd+ZpK0/wJMW6kPRvVhWEl
haTU15uq/RjpKfWzD9pJvktI5BzszNappaPEXjrUGUoyXEtl8NaVjSv58z4YaQDJbo0AezfHUHXz
kRpfOgqAbBaeGWd02m97W15F4g1GhaPKjwkeJoV8TwBMKQ+rtdLcmLWAYvYkh3ehfz/gN0sa0wuU
m5KG3sEHGwClVa3xCQdOVpf8RgVNkKY7xSntdgyagDBrI/NI5g3jTcmQFyWDmxcw1Vm0NdVusjJX
G0dkPDhWkZ2QLiOKFqXzeaYBGUp+3GT3mQoatsV6AmBCCeKDFFhuxv0icefNhkD0Q4ZUARhmvHAA
QohuwL0zEaWi8TKmo95U9cswP6lMkuAR1vHgn8ZxsQdVTjK+dPJEDyFiHUY0Td1Z43M9MxyI9GlG
+TA+58QlzJCUinkS/rumpo5RiBc7+Gr8XQygyCwOYxrc6YD76/AG+OBKVm67niCnQeEhfQ0teZXZ
avdsxbW/ZXQhnjfasJWkYYQ/rUsUhqWqIS3kq9qTOujs6kEiHixJQL3XpuTSkVTM6Cqt5DujgPxc
959dC49MCKeBFA2lChqXnFd7I6n2EBnvE3k4Wb51rntyJa0gkV9tqzZ4g+T31dqMU2MfZS6JxM5J
pZnvWcHkKtFjHaXlSbfVA39RwvVbk8ecN+EQYP7J97EvG26lMdKj1KQE0AvNseBU1Wp+mxXLTDfN
KNMLAlfGGB8roM11h5XNbr6GLtjoOeNbLCiXogn36/eZ+zoQBpeIY8yi3CtqTOJnaRrfED4TyiHJ
/Eel5b7QUQ1Cg0MeEMNEU78SWT3ERMFW+Rzsa6Kj0amtuAXxSSaVklTvTS6cOnrNxWNbeokEGzlz
0Zx21pb2Hkf0e0BXK7lunNr0SLf43TdAAkKCH4x6tn47q8/5txTuLHTLZv4NOQpoDB4sM/qwEUSJ
J7LrK42+b7y5hSPn73OPpxyXBnugDnju5Er6nfZiQs+g09SZ9ItkkSdfE7BLVFwij82dFN1JJezA
czJtxGf+BlwtktYRaOZQf2RimTPCgoeQNtdpk2Xr9GmCFsK4Q2kzcoV5m87rRRJScwt1x88vin6L
iTe5tyhFJ2+5edCsVUgj2HgorXPc7QvDSbYYRkxPI0cOSxj7A5ARWl7KgsYmn3dzFdZ7w1OTDZbX
6UVgbcQ8ZuGJokH3PqhufKrdTxGiTwBkjKEYJtghRzGBpz1mBLgEpH3xLiRULCHwLswxe6XoXi4u
evo4G2zZluzFKqMqFip3vvYVdisDw4jL+ycgbo/3QtlPI7B6vI9Et8kiI8k2jG+4oBARKuUVZE9u
vhc1TkGkccNrSSBlzEDkfZQ850t+eBfj3JMsYhKM2MxxM+jh2ccGxZgohvZ1CcwSm7M4aytRQEKt
XPF/W+6kIh5jbW3G9IiQLUMzdsMIUhKS87+DbrERdRMhqQWb8FhM73HOmR0h2OZetMQwyYDDpDHX
0XQv5je72w7SIW1eKjC9ufldhBEOaRL0nCEa2cSYFLiEUiE58i6j0zEhNRhixizHyTN40qk/NKaj
d3dCgxsRuFJPMZigLYthln5NvBkVR1fWFbCug6+vhxvjrW/KVSdtqgJSDVEkb3gyCs+fYbVm7Avw
dpDXgGO5vD2rwmJaY7veAmAw7QzOhlgJ7BQJJzWa9mDVTABW5SZ4LZqw8wr9YoGsydCxLFtTtVvn
3YfMSpkpNYTpnLG6qWePMttONjeBdBMOyrY6B/1aqzea4hGEG+cNaWxUGeGppKtsPiYadECSLjEu
wcYDqbTqR5cvQbM2oled0LptpS8LIF3rJahLJ8DNxgGCtoGqaHAz9mTIWpgDGB7p2bqobyEp79t2
dtG4hSYEkydEQNWXPH9CgVGA1KiQDVYhKSTAgo8sOXHm0Y851F7Tr2XTqyiVoIcbGdVu54w1FXYD
vhZCak4x3pnZT5l7ZXg3lOfM3iZnvg+ft4H4QS494f/s6SDrEcfD/gGIyskTsTSwp9xZJ4SNy1IL
VQ3vvKNJniQYL59k6ZTBLbIInL60TBWloHOeV3GjvCl0Gqqr5L748UEhrLsCQMqpew1xZhNv8bd4
uXvjYBx7/cJDjbtUzrdw28RPgDuhX4l5Z78Mp+TRV76R2huYHKADQTQqz6CYAmVH97J+zBUvQhJA
zLZh0lqFz0BFdHahGXMbIqy9CrwyIWFBzPYlzN51FvKGfypsD5MP2CS8aHc8h1F5rOHvp1tCca15
oykHoe56+zhMxzR3U9JGWMSKHXWSWL7lRRmqy6g5wGTS0o1+wvbFYsBCjWBuuO3MN7TL3BhQS7h5
2MLiZz3iVzjlwW0UOUjEBzZbJ0gZ7VvOkPNGIje8T5uTD/m93IPWxwM12WBbNh0Z43Q/k4tglxeq
XG8+yQfzyJk72ygCC7O8KkNtnaYPiuRGgHOGFT9ZlQ9Vu2nAUOnzDaNjDZbpUEBwvxF43J5jwwmK
fYxTu7jt75BAaDlZSscEM4a0qHPtaV8dsvhZMLM9DKRWwo1CMFVeN8Guzrcdf/2m+Z5+APwp0q5n
XK9x/j0kHbXamxBcqb5vRuRKmJnvQeGYAHijb/5xsa80hmwCv268sTlamOIVbzyVSo3gxzZZcByk
7eE4nDV/K8u3yskvjvKuT3ZW/mIaa0h8hOjM0WuOy6QWwH9OHuIekURtOG35biDWZh5cEukwn1UZ
Au9PtkTgCVnZ5xS5ws/S6IP9QIb30LBS8AQNsSUnzBgvERQohxrlJYUKinDDNuEZy9YsBwZI6aHT
S6lX5VtFcyeFaL/pzbwQ5IEQIGMuQM6YvVsBhRL02lBab0KDt4F8d2js5uJNoOtBKTJDO3dytsls
br7icifTGorQD/X8k6S4EHjS214+ttojnICW1ZpwFVBH0oNgVY6hK3m0pO8u3M3DT9E+dt2n1p0Z
Z5W3RhDTmc51ucl5kazWkQmtVOupvE3HjaW/SbLb9O+9fIK9pdVIF3k2nfkxYDQtIrfVOYdpneoj
h+GRMcKswdQE8lfFv4WnKCE8mHjjpflO42ODTWM/YFxD9sEA27aArS5Wupe6s5qpmwL0V9mQbMb2
6gOtjp3Af+6a9VRd2vomZDyYHpSgWucTkexHffiOmseke+3DB2mYnSI+pNmNKr1WsASahyh4jqWN
nb7F1lYUqEOLB6X3kureZATFupZbX81NOXyNEvC5C4gsP9i3IEYH1gCdnREydvVq01FBkQhIZz1B
y1ubFwNIlfVtD3eNf6pIcgFeuDcnt9c3UgFwAnRQ6OEXTZPPBgGSUT3nU70SMEUaFl6fhvo0Dyke
xIOUuBNECX2DV5VHWLE/SrB84bmWj4Un62yoEcmjAH6SScsnJ5E9qkzGyn2B2KF+NdgFTcU2aQ4y
DU7ZvEhGfPZfs9tO595cq+OO0H7cYxxhjUZxYxLHZrjPyTUlUD97JwpIbU8NUbe9HrQrlsBLljHY
wfWLh5UqfRNR5kKHpDzY2L+JFhlHvXzqT7HFHuqcgXAwzDuLbSqRdvKBO0hZQHpXAYl67cZ+qUye
6Cw5IVhlC15cMoZ3bgQJaOOChbcftn13N7PBTW58bW2bGr0jmwAzKXMtHpk4cju2HB6b7oRZ/ovN
AQ7rLN8ptTvfx0wnH7jY9KOfeXilMFTCAYMFxI5Zjbc67prZrW1GfuY42RV4/YZDGXxWpKRL+RC3
ywyglwx/za7tN+pXvbDbnTg7c74Ef9PBlqn0Z5pUQggw/dHAxy1oEEa56Payw0ZUB7N97NDbAujk
7kkPy4o7e+sAK2Dbiddjdcrfh2ZfNA8py7dhvO2pTdmgzFhsnyzdG+v10hJCmWxktlKpxvVOr2xI
A5tkwxYbwnsVPBAtz8ZbylGFuhVoxWTphYgaZj/kuLdQR4AEEQnE6msbOwSmzOe0NnfzRjMOUvsS
Jhc9Xi+VqyhhYoOf1Ws7naY0K/9IR1BOrrYUTLWvOPCdHG5dRu4W5GMlNrwvolvH0deAaMQ/qe22
Fl4X87Iz0X3mmD8KN8lcRvb8bXyaZ+plq8ZeJ/qa4hUqvOeKlnWuxBI51PaS9IxhMeph1W7kcWN3
0yqvWqg8FbO5E2AeTdw5cIV9p5Vn6ZaFUE1rKEFltkX1Psp3JeWi+ww6UNNvYcFNEqiHg9U7euhw
C031ocvdAIul2GG47CiFquVTFG4sNvD2UaNYmSqHbPR3ff3Y7AG6OVK1sw76gobFTcdtfguUe0sF
aRicK5iKIRWiRsLLipHDP+kV9dTO0+OtRC69uUz2ZsEr2G4sQ1eMdXoUmOFwwTb3Sx14afxa1bpr
1JvC35S9O8BHoRbHZ1pifoXDgkgX6/HJD9wx3JZk4j/7TluxfPHFHSS/1FjDRlB5tIhpinU871P9
Lk9uKX7RXMial1KdfuhTT0HHpO2aCCgTYItVb+6K+KF/1241dufZukFMJW/mcNekh4LKq8Nu32A5
G20nbDomJUv0Nyu4NgEzD5pvSqfhpqOmXyUnhbSqOM35C0VQu/+aZfBcT4MGYM4VhWtEy3vJB4oq
bzROUeNOgPIQ6yhPA7sqinVTBoTwS7LxwZEjacDLwba6kYTqgSS476izmbhFZmqlDEL19KpTxKM6
zzDz0/ZvMcSy6rZjY8lr5//QfBjpXvsNpI2JRWJBDb8u3yzb2/A0sOB7gJpM6NkZI+6D5oVm7Pqs
txoQDkykXfagUAKzugMbKiWbVxHhGbEdnnl8RoiYVX60dHZML32x7QJ25oxkbPtuCpBW1WZ4q3GF
V67C0vOiJN58jq1PyX+IZJyEvH7JT4Hc6dMuz4xNXbJJwb63VCdu+vKAaHdMnjKgDP2mpzvhXos9
HDQ1bu8l6H+HrMIciPHTa+KEd3SCyKnD6FXZayTRVb3TeAZNbxDnSd8sgMaAb2HNJjSnb0T/MsbL
pHwmMPWz0mSLoINEwqwSaiARIXhS0Z1JLvdJ7saUN8v4LNi9N+wNg+BpLASPL1ngjvwoCJKHro+2
asniUYAStMx6PUsIE7X4pMQ4CWoIkt14O/D/LXkGlRJV78Fy5FML29hqjb63E/ODMxwSwC33Vh86
f6Mn/WNkxaYnTNlY60UXO70eCbxTRgZEP0lmZRcldbaZ4jq+FEHKrqCXS0q5ugw9cRXncnaOJokk
fxvzt2yOT/KOLUoqaTIYlSG8mfU4ODc+hH+obNoE53SK8manyg3etyb2h7Wux8leG4qdLmN7UoJ7
cn7WKUn7rQiy27Yt+02hGOKgyVTsfVXXGdClBz2v3MLunVgrJLcdZExikyengPsxPSu2far1yVxp
hfVo8r6YSNDHLLqHWrdLs9pNVKYDQTW/AWAFml6+kSTAhQWleVLl2zTpBUat+CFTkvaYzcaZ8OZr
p2qPQOf2OQCrurDvupkiZTKz7o2HXWgg+JXN7xZA/kokNUaucIQbY9J816rSZxf0P5FUMVwtdJ7Y
lvf2JPPnfpttx7H+7GxgrZk9cEhtB2ez6Zpn0wYWqiF8xCnOjnLoc2tNpCy+NBkTUR0jyeqGacGO
IYcPJZ4KouLDWW1LKXTLruoerEhTlnmC40M3m+RiWFlNkS60CykKjkMwY5LEfRBrT6Qpiv4yjgrf
E3AuKsq98Pltp3QQyn2edKO/Ge006A6FJJfKIy1maac6qVbVxW1ST+xPIKNPAbEVq//giAD8SSwp
hKBpYkn2tenD80xTiOF4JaTMdmTgYB9AuAT7FKVhsrIlRf8oTFXqDoFcRNE6a0Iqq72pY30SM6C6
NurTlyjrbAh4rZxPux6CymJeyumf1Ao9kX/qFCCPY9RzwH5JToph3xhCAhrOmWThTFXRDechGBsQ
mskyjubKQLErVZISUW3QdyVHIfh3Uc1xn1hzQQRmVhhVfb+EU0HEB2DUAIZPdU1hsivawBidWZWL
Za/ul4O4VUWYD09hnmfstkx7BHRUp2Pv70AZzWIL1dy/oOYQZO6tagRmO2LDXbUc14bE4TnOpCF5
7NDLSyXBccUJp6hGlGWrxbIM8X2+CSYpTBdQv0qZLjxqsqOaVRQ30jlTdqZv57AvM8lK2E9JaqaH
r0oZ5eNlgARVPwem5qc1e6OyaSwv95v6q6gTxd+EUUFhNY/aodqCUG4+ofc346bOtei7V+L+p+kj
Tgjp7ZlyXjL4omy1+qiIkdDirl9YFJZdUGxU2775Ag2p9jvsNb76ZYpEx606lpKBICUsY7CbtgQQ
TjUjR+ojrXMGoQ2Wk+KsHFhx12a0hoAXlwfIBpCW0l4q9F1tKOVWqdPg3EdEkNam1dLVCIokeJAH
2qvXVtMC0V+JyKagMPFE52v8RybGrqLsYSoF3CDq1FM4wSjmSfBg2Y9I0Nthyg92O4v4QR8Bd69r
EFRMa00sorURxf4bDhLVdKtJ998suVO+qkFn5s+iXIzrNGs4gy/hflubMfQxzqitXIlzngORUlvm
73HChFxkkOm6LLLjgx8lUuaJKh04CshapPaz1Jus8/xIQAs2fJ+mkWFYGGyjNsF5KwSc3bqPXqpc
DT5KdUrHlS37UeFAwjfE15BbbfVeloKDAks2Ch8gWEubrNzzX7w5c57e2V08pZ+2OrO8nrWYMT00
Fem9yBmqKTBI8gUqQaQ5aa3q0TaL0lB38c/AUkbwCGlEyarquZm6tD/kxkhF1RgblD8FH6jxCh7A
4hap0Rxza7skAKrRZXQspOR5KqWlfBvwaxAPTxW2IB0wDPCLbdliDgtSCi11LLXjGru78el3aoNJ
vRl0ZTtAGA6psBaMi6ize6zSdVa6ZRr7e2MsVPabdT1z1hnqGR+oBhjscXAHy8zo6xtoksqJE65B
A7ullp03VjOFXT2reK6LmK6DDdi+qXazWplLiJTgsjY1Dg8mEAYQNO4aBN+tKRpQgPqkRQ+6lBms
vKqeqrIEfbBi1tF0rO+NrOMRkrMa1nYTlpMrmmw58i7t6CWVOMOmuE7r+YOQ+rLbtEqyF0XY79Su
7OZtMtKJ8VTPlaAk1EwpJ/pmOyFQVFwjSaQ7O/YnYErhfKKNqvW/rcYm5Z6NqqpszCAJZQeEi1a6
k9Yr+MlzpvatBjte3BnNmOd3emGNVeUaKdoYIKjzpEuvQT3J4w8qpTQ+t4nql/WKwzXepyQz9IGz
Rdv4GFWrGI8k/aplMx7MrbKqqo5lbKHVVkWvm2aObEV1fsq4tbOwyrZElKLuTSevr18MMPWyq2ey
LXkR707/YgZdEx36AHb3urFVv+DJnQfF0ztTKdzUiOMH0Scm5RJup7ESWssaYS7tjMk69Qt21IBP
gtGThT3SEQlmul/GdP+7bSe72OYYPRSnT4oeWGUOaMPpfDm1HRGPHEZ0cjnQBtpHqbmqVN2GXAim
Z/QkRWCmRgxlU29SfVPdqtZA0VWRZqhu3AhV2RZGJY/boPWB8FVxNtwlgdYk+0mNgsgbC3Mu1rR/
wEiPrIxhcVLtiLaGeKLJNu+GLJgOFtIjyCVGtvRpTAENkl9tYGWtCqWHn6Nk0akmU0Agqkk6klZf
HmKC1tEXtzVo3y2AIv1XbbKO3OYxbEQcr13uT9+Dz7HW4JiTmeR3he6jG1tnUmRpwFln5qejUKdI
/6yHlHJ0nonKDFw9qSG5cUgTWs1rrlewRjgl6PLhLZTK4itIFvsNPMKek59kjEsvaAH8uKOat7i6
hiKSn7QYgcdd4EeUvRL4qvEanBxH4ZUpOhuSpAlzSA9oYIrBeUoZxfgUBRHILX/hYsPjjNkbZeq0
bhXNiOl9gCn+YkS5/YynhhKdLSe27jU8ZjLnjylQ/sGyS06OZMi1UDnFAXnWODmG2QCCzkkPExvh
Nwhdw1Rk2bEDlYMvZQCJ5YwVgEGv0004YbMpC8CFI4TJDvys7srKBLhd0tBmraa2tpPdEA49OEJ/
phrdTlUcu3muNu1BRcKTX9pKTewddP3AWsUIS6hRWwsUzA9HqHZGx5fjFFPSW+5spHHq8TRyWEfT
lhR6NBVZ8z5s5MH2pDHsaBm1Zw5delQA/ZHuWEDd1hSaEK5qCaiW3LYjKNOpouwzR3RxnSscItUW
GGYl3ZdzoqFtzAewOFmshCHH962tdGzUjXov/IEnnyZL05msPuRQKs6lxw75A59BRj30kTeof9Zz
Sj0XBnfNqbs8Y9uNBf0dfhsvCwDGvHNU12rw0yidP7AWMmkMdv0kyYe1pHQSStkkRLk3W7DF1zU4
n6A7AhHCmka9Hwz14DXR2CrCa4K4Gb5MeZb05s6eZn9UjmR4RwqvczlAZ4UHEZwjEQycgfS1NdwZ
cSn7j0U7WhYHw4Oh8MQEcnvftfmoXpo2QrAjwwLhKC4JYvZylmGU2YNlqHLvsSbJ7EuipYP1LObG
hO2sSycz87WaNcOkoJ4L47L8LO3KrjlYJV/pkpZCm8AbfCktXNcY0UsWU8E6KGrd9Lq21BKvGyWV
zaKsyb0bzyLXdhYvWLNwARV/x2M8+QeUgJpN03lgwb8qcix/OwXsfbxOmASaDTIzXzmX2Amkc2eO
vbIrNVUqV+WgaBfgR+UXVsR4orlAQzyKJnmKwa1GSIQ7QdWDhdc67XRZ35KlUvCIwKY3t11cdA92
WgzoAsOoan/ChLXkupj6jjPwxK8MrwvgertxOEray8AIk2xJAM/FDbsts97MnRyhtAlqHhtdDdvW
IxYAnbewdMjG2aRQEu6MqM3Z5ZnqLQjTvD6YUFGmDRItlksSX7N2iKzUMI+K1Sa0Aw2mBtAj6Nlw
26x11V0Hh0n1bNsaJ4+oXE0BS+G3XfFwaxi8YpbTlOG0+nMwy5jj5iamDS1qdFHv5K4z2cTwgtau
MoZJx5fe6K9NX2lgCwdJt94EWD2V3jfgk5SF2yZtNzRKy7ZbW81YshxQ0nzPEsqOtnYWG0xnuRon
lTdlEcS3MUkn/YPVPx9d0jt6ZWZeP7bm6NnyaaQQi6IKtaCWjSxg/VaK2g0arc5OnaTC2uQWiJbq
zzJt4uxtpOumvjQB+gfAnHERtQ+JoVSUo9kjGNJL10ttf49+k3/GSWq4ao+5bZRUFZVa7Sh3ykZu
7HAs0OcQVoNG32FvU1SMIWbN50kScrcuUhxUbhFNEMunBp3dPY8c+he5kMvkQS5MqLdw30KB4kzv
JhbZBgrHG1nIC0H3f0oWZH6ynCcsQ/nk8Wkn7HoTYoha5kc3loTG5O5/mN39uqYAseJxrmxO3w1e
V9iveBt7LVNtJ4pKAwIdo6r0SxPsX422f2+BpQdWGMJgcEVqet0CizwBaV9K7rl/sTbUvzGFe0tK
MBKr6EG4yZoCyZ/7bv/9kkCaTIBMwjSusT4p8GarWPJZKT3Ga8PBrCA5/hqt8r6946zi+7+NM2k8
7wsV6v9f8Jrxw1DKHqXkgnSTBonpVL30W1ThOkfy1yV01dTxwCq2dg1LUBSlUY2lFTA2Tar4Gjk+
qtJ52k2LplG6J+2E86yGEn8SdR5QX8xFDdc6S+b1L7d3CQ784xv9v1/lmqjQpXNjDyG/iryPtsUb
Xd3Ike09rIGNcfnzta6b4vnUtmxqYIYU3QCrcRXQiAvYoBXvFtBvBHflvlNwrof5RpLU3VD5e2H9
xqq6zrj8vysy6hm0bMvmdXR+KMdYYjkFZChtXZv+hUm+mekiUp+MufrtTi5N6Fd3ko/3fxe7CrnQ
M63Ko8LFOFM4+htQdEumXXM7t6Kdj9OO9W896dehkOuPd3VDZ41GTmoZdHmU/TFH4DMP/22oCjsX
Ddk6CQpr+cqUq5RQFE+FDuaattLGNHdqkmRHBvf6l+Dd9fe0XAXIi6UpskZ/+/WwMowwvtO8g+gx
K2/+9B7hZBAJ+wqSd5xr/vkxvE5LXF9sScL8RzYDDy4bVZuLDRxRR9Q4A2pjAweIf77MP8ha19e5
unVta7E9n7hOLySnEbQRy2zqB0ioNDhQs5aNC3S2TdgOvz2Jv33C6yexLJTJpJ68ChtPOlPWdWJ3
4RPRhGHdK07gcHB4huH65w/8j3A7H1jYFiOagApnmNfpOD8v66qraDBY4GjLVWkJmLf0oWJoKTaa
S7Z/eQ/8h96R18I1tN3So7T77a1Yvr//fA+vf42r71c1E1yYyeBz3ItjCciv/yWbKE/gtCtu4Cvm
5s+f+x/hSi4ID8+ixM4UZaFo+PsDJbOJ0KWUz9146osREvBZmeuKWQrCKIdHuhcba+ZHujD+fOHr
twYoEUwQoVmyUOGZXI+nVC2imp+gA8TK7sfUf5D7+huN0dDmu0Z9/PPF/vEp/7oaARzNtGy+Xf3q
U2Y2nfl1IyPrPlqesYkI60ceeq/9tA63uL8Ov+d+rse360suf/4fb6qkWUMYRFzSb0YHYctKlMov
U/G/XsIiy6NbHBlY+tVLOtlaqafxrMEhob0E4QItasX9n2/d9by3fAyNSR6KFTeJmNbfP4amz1oi
lS3aY14R1mipvR9Etk56Dn9ZHuDQHvJLptu/fLTr9+D6sld3r6XRNc16anczzdSSP71WmFedabLU
lczp3S9v/z+y039dzgDTZWi49eBq/v1TTiX2N2W5HKGL5VQBJJND5G7TcyLNBTeTy6n6+rf45b99
f5ppW6bMQRPwqatM1pD1Sd+OBVfl5HlQDr7x9ecv798/139c4Wo4aagK6YNcaqsRZ2NWfihySKQ+
pF07iE13zjK2S3H3XvvhKRDNcW7UnSrtWmJCQ/TLPf7Xb/Q/fpWrh7Vv9Vi1lg9LoJquz9uqfbV1
cknWL+lF9XpR+Nd3yUvO8MKamxfj799lg5HC7hA3rYLMHbzsJKhA3GQH897fEKHZ1w90JHEI6lLe
3kk3beWU0NupODnhO640TuUVd/SIlLu589sXLv7lbTJIlSuyyttq4BT9+++WpOx8a8lXV9mP+mnt
pzfjx3xpvMkT3vQdfipbztq88YdeyPRCo3l5ogDj0SDM4xd6vjf9Mghfz7XcKlNmycK4qBMzvY5R
t/M0hm1PB3fe1B++FbvdwK4x07RfSAH/WE5cX+hqUi9838IWwoXaiuR+Eu8L1T7HuXpvhfUhM+wt
R740PlW2sbIU67er/8t79rePebXUxIbVDQUR5BVKOg8o0IZeoOAbxNtqweXQt2W75sOf37w/X5Ii
4d+/aJ9dEmdGXLIWt5H+3EDs//MF/jl/CgZk0wbzq4J/uZ63p8jQfIlhBUomNUV6EnpymSGtDoUC
641IzZ8v988nRUBZZaLW2D7rUCz+/nnmIFRiizAmEGx5GyTJVl+A3VTF//vL8HKgyrSo9hCA/vtl
srpmx8j5Kj01GzNr1r74kHEZ/Pki/zIqLjUA1UCga8qabVx9GCa7sLNFr6/mmjAVfQavndEcKs4t
pWxG4ZKI1FUIPdm9eI4Gmzp/+jkX0W0Zxf9L2pk1yY0c2fqvyPQOXezLtZEeErnXXmRxe0mrJovY
l8QO/Pr7RamvmImEJcQes9GYZOymZwQ8PDzcj5/zM3O61+s/5zIwnv8a9XzNVaVHkWYzXNGBgES6
HU2Lcq02jHYw9nXd1MUYtMmr43Tlo3uuCwyzoIrH/oI62wCvdQUbp7YFpb3MduGr5iZLb23PfNXL
w6CaJu1WBo9VGxaU0Vc9Rih7HI2cFSL5w/RI8dFS7TmSgYltBFdC9m5S2SGHH31URpHps1YciCgy
btTGYjQA2H/nP0j9HMHPlCnkFBQbK1SAx7mrjq4nyi9ALTNdZnqwc7Xse9XcKsHj9c91ecZJkE1Z
U0nBuMsuTgPawkbsGbCcMCkE737A3aTSFK0B0gsZiyEBm3zd5AVnpDDHrLjCoDpfSx3nlJVBa91r
NGzqX3rpU25/ClOgVdJtp61s2ue97/GcztZa+/W65Usn0XiAkWcquqLxYh99v9DsUW9FOGihHWjF
MgyXLlRU/2bWp07s6XtaICpkEKGMfdGSKlR1nF5fLKslMPsdNAcM33pbY10AdlnYO21j7O0vNKnr
W8Ptd/rN8TFZ5psDJLE/Zjiehd+fPvbYawgkZLwFeiD+3+g0FqHctoPKb0E9FARRysxiDSCWLnrm
tj1w8rYOt611ZNjTM3+Xik8YVxWHDpbJPlBEOw87pYe8V24feYAxsClVr4fqw/UPekFi8W5Bl1W4
nWUNTO8ove0qI08YkdMF3BiKAGavVd8FIewKSlBmw47L45djsZTXGhzP86QH7+Wd8fYSD/5jXxzj
kxdYG2hppEasUEM5jbmq3EVXaC1Iz1N/HcWu+h0d1UW8CpbO7ridWfyEnxGI4NvhA+PMYz+rlJ7Q
4cfkHPQVi0WwjZf+urqx2013E90xGbFUXMYAPkjSlhGl68YvL2vuNsXScSkVLYDx/UYPtNW90FAX
Wg/fyoOFaPscw/BlCCTsAeTj9cn6cKDR3sZlbkWgAhapDkDXwYXNvVoW+0oPZ27rSUtwVqiC7se8
kCCo6tBHuglL0WC4oZPvACDBlfHtaGozrMkTeYEmtg1u13daIXnksKp1yJvCG9i3D7LbLYFxhUsf
tmimr+AMWEAWsJzjSpr4VJA0q1AOKxRCqFGe7+ORc9k1QqpJ9hjzVKRtQCUknisUTOzhmRX13Ird
kmabOVaATny15H59ZJ6pQf3coRn22753ZmoU06AY6RIbERtGTBymLVEEUl9VKdlct3IZOcGwcapI
ox2O1/jlDBOJnkhOojLDt+/TvS8jxdftjI7XW/ig5Xd98ftbKCxy40OgYhu8Z863kBeyGiVDrHIX
w0htWncFqmb68AxUYsbhLwhjTPoMJPaG4vBI0C5KY6kaxWFNEkot3kcS0oXx4cV5qHZoL7tK/Wgv
GetE9hHk8oI20n21mavNXV7FZz/AGj1eYqS2REsObMOgbWJo4WU4S65/wIk849zGaD/V1OrlWCyy
XDVAateCDJtekbWhPb2a5Qu7fHdboiKgmA4nmzLvKFwVlO4DU2GgL0p+msUjsQPpshfgn0sFOBDt
07nlXZ448QVtXvi2gbDL+GWdSnJpg3ECoQx/CXC0bQn9g9yS2AQ3KWwegUjq7k0zfbOMJytmSLgO
PlpQEDSgNWtHmTkvF41IfIpwTRMSFiDKhePCA/ChpqwGUID6Rls7kWtDz7J2XFFeMAHmQ1Ewy/w/
tQUayg4U1olu1lg7Bt9pIIET87VW9ocQJvTq4sfQAESkDz/jTZdhlK8KVMCiz0Py+J4KnF71TlP2
kQFS8/Ci7+HLklxK2Cv1QbqzF97XbkMx57iYvePnrI6qGig/SrViYVXddEtarlsDkgHeUv2jsRGd
Cv1zyPTtbFP5cmNtnuI63xO43GVeVRpxm5ceZvWNuXeahcykCXO0D822WHUrYLAVnNT+Qr6d/6aX
cffctPhpJ/scp7adei1EccgZ7pStuRP183xTzmVP4pY4T91sRCBVOswm8kMXXIVQISqBogjf2Xhb
MvNw6bjmA6ZcN72bC3dTizo1NloU5BZ6SpXsz0XdBJtqZa7l7ZyZiXxYLAo3daj9wdw8CnmIjXil
32Cnd4d1eqv+zL9mT/7aXMJVvqw2NfieXeUCXYE5dnX9gEwv8ZfpUQJQ0ppMWviz3vcz2gebdg1P
ztraXTdzeXGcr3B0+dcmtBapjhkbsp4mu4nKYu6kz5kQf37igXkRtYwVYKJZa2vf7V/I780dl+RK
c+11c9f+oc6l0xMX8vmyRBw4sclgQ6zVPTaPK/SnHyPG9fqdCDDA9V11Gd/H9JCiD90LXcvyMfkw
x7w9uWYN/IFGqVYzx7W+Lm+TIBzEmhm66JXHqPt5/btdBjIWeGJgtKmxVSpdJBbYldIT0tbbooIp
Bkj/dTMTCfa5ndFGmqnmt6GJnehTt2TCcOPtoUZgE+nquvqacduZQDK3c6OjHUYF44HvC9PI4QEz
MBU5s6bLh975msSfnzjHMU3actBYkwhV8l3wZBQQczGbsPi3U4Yr6euB8djSba0FRdPr5icP9smX
G11BZuYBVDtgve5TZgP82yT9pPIky5iKVLQnrcJbv103ObGntmFQqDEFoukSRgVoWlP8blg41l0A
m4fKeMx1CxPueGZh9NWiDiEJcJlM7kVes4xB6K8LNFxvUrU1Z4oU4q8aXTS8XinB0IKm7jV+fymQ
6MmWVA4LT2cUEMXd5HhXMU/QKHPX9tS2nVoaheC4GNrQCCumgPMfkfbBsWeKhRM9bh5CJ0sZB9+W
FMn2MVAspQ/eNl2iRyDvwnXiHpftkkG3bgG9tTnj/9MbSFjimxCZxnUOo7cPhqaxgYfjDzWmrgO9
Yq29KUE+4xQTnm6bCp0UOlU6yxzFDnAMCrNAgl6pM5lw1l46+fBkMV7KPLXxotYN5Tu/Wppt8vG6
N2riy1z4iGLZFnILCPSNn37yQa/Br+c4POyBTNY4KH70L80u3QldHRqJ3AS0V+8oFKzbpfbJvlG3
0kZ/SG/8TzwwhKjWM0q+N3PhdCLy2BbiUqpO4ZvTONqReAh6Ex7xAbnmSNrKqZ1/SGAI+94bVfrg
+4BLIWNJB/f6dkx9cGhaZbpOQrRyXKf1KKgB6/S5KxyzenIU6Xg/lG1zl9sy486tzYDudYMihI23
H65nTecthZeNkTlN5eStJ8M0GhgOPBqMvDpQCFkMVZhrcMb3TGSsr1uc2liebTy9ZR4vqHedh3TP
lDvfk/HpJOwBpQ++dVN1cnVfprr809f09rZQ6Rf/BaN0pFihQ31hfMk3iUZv1KyHhdJASAUPYqHf
1PD66Mx8RpS/rlubjBb2iTkRrk6uLejFJLnJMCfY4oel6XbquzIa3A+iHBt+i1/8u7lgMRXYbXbW
1lB3cICVnxtlUNE4KgxOwXjQQuN3tBZeWzcbvYEi4Pr6Jr30xJL485PlVYOhtrmKJUEClavdaqCn
VyPA3j5dN/SetY/dE/1W4IyEP+eC3jdAZDyvY6KDfXf8FGyPq+g+C2ishWtnJXoJ0t6hphG4GkNR
73XuOVDB1MVy+gNGX7IAMR+YIjyF0MV59jZozZnNnKikU6A8WePou+lay/lLMGF9gIdD+xI9Q03m
or4dLvQl1Mmr6okX76qYrURNuump5dF3RMHMP7zvrgBJgMlZNzfq12qxgByHJ5q0ZCByLqWactJT
k6OEzo+GOpNyFhtDJiDBIVchfx50P677zezKRpmbk2veEKNnzQFslhDluNEezApi9669OCzCbb7P
72YB6VOXqNAAoLlHX4AW+/mxiFLmnmKxtkI9fq2pantW+eloJd+ZyFsfYDqO7QTC0jl+9qkQ7oiG
O2deo684Sk28GnB4K1w099Fdz16aIHwy0k9hot54IOODOanbCzSnSVH41ODoTOTpMCR1j8EGDfH1
wXfNvWm7zncDaKO/PC7rL4cH52dlUkBtv0hPyQ/aC7MI56kYdPojRqdGC4a+ijp+hN8bW7Pyl36/
g7fraM30LSY/6snujs5I44GoaMViKaXeputkUwvx0tm31NTrjU1lJpsaKhi5cf2iGcIA6fF3OwoU
basjgPvIZcBlo70aLwfI8dzfHWf493f8ZVI999egLvJDL0EQ6ejwPvbbMFJnrt3pc3iyqpFvKl1S
2VrJqsRFqPmr4mPzqN3Qq1vE0CPDGQT/rAuf73Lm/AsXvLg3TuyOXJRxU+hIxb0hZhfkzI0/OM/e
hgG7dX4f3vgrSMKO2YxRddpVfu3nyCW92giKsMCovkGhHuaE8llfNTAKvhkwF9CWhZ0tW1T3MD2K
gopoy8Zuv8nvzBv1Vno6fuy+wc0w9wnmtmLkwGrZHxwKxOJXHe9FA/zdh6tP+b32CdIA1F3m8O3T
R/PXPoxiPL24sIss/KqWPqfWnWo1t1HdrMKgmNnxicK7iES/LI3CfN0zv9wKDz7cmfvoJtg7K3Wn
PalfikXlxneUUmf8au4Tj0K8bbaZFjPYhUbh4RsMy5toO+zAWUOut4KH9Va7y26Vn9Ie8idv6fy4
bn3SOM1aQ9GpdFK6PT+vADzgb0kw3jSZv041Q90ybPjRa4fnoCn+aB0mwcry4ehXMzFQFcf04jiJ
5wG4T0oTY9yKr3UUHoFvEQShn3DzB/8B/sctjAnQEyVf/Ht5GS2lJfBhuJ62AKAejI/Q9c0VnCaQ
jnzvk98x+t4DwgqqavE79A2Un0hY0ehZwwKx8WdWPPVIOTU0+s4QPqh1JGNo8FtYZ7zhuavBBEUK
GkWDLG3V45wuyHSo/LU2c9QXRJC89hOxx82X7LX6ES9hjnCLlfFN2Rv78CZax3fyHHZTRPgr3/Xi
LWaraR2o2Cx4awvRem9l7sq1tIlX7VbbXXff6dN6ssLRfTOomWqTAomOjkctiDQ3c/UdpLDt8rAw
XoLZHGHaIuogotkLQs4aXT/mkBzaIMYivFZLMXdydLO7hOkLodObv8zVDCb6rmTyvL3oZTOZdzEJ
0URaYFp5PDDnoqzzR20L9Zf8MOzNNWWKfi76TUR2RybRNGg/0n8dzwr2YQn2D64aTmW3POzhdBCB
SHI7ZBHbjwmMl/vfFhwnZ6BSLjOaCEIFlqhRDMprpYwqUS9o1tGzsvijQ0WuQwpyZdBbYZBl5vaa
eC6cmRu5jME4dJqk1EPypHhyvHZbH94GaU7mVpk4B2dmRn6igyb2URzgQVsri+QAo6iJBEh219lr
Wb73u6+W9SVGRUHBdOTMiUxO3Jei+8C0O6HVuajyHfwyZlYar1GQMEkRWDKOhWsqQFYgy5w5g5Mr
FfNItCQMhZb9+R2SZ5FipUJZRt1Q3FkpW2uV3MIPTDby+wpY787yy9gY6lAqIdczwXPBUTmwcVQL
whLAvWF8vb6syZNwYmjklaraBhbYZsJ1Ga5QhYAOauawTTriiYWRIw5NYbVlhAW4maD+aKF2vhm8
D/+7ZYzcsPX0PoWhqV+0EI2bCkzgMyF4qp7CoJG4xFnLJS7RCeJM82KWEfxUEe/wVhDhxtFtLz2a
P41tsmH8n9TJWsa856B97t1Q3csZquLxvt5eX+x7zW10+Zz9ltFl3ne6bxhiSy2gYOoyh4l3qbfL
Zg1F294CQRrmD7qxFgLQ4ocNPzNkWBCwcpuf1SePMXZEIuA4vY9f64Z0L1rPj5RMf/Vf2zU6LWbT
e30hPoh/RBOFIlNJ/5N5pplTOe2+/zGjj65+WL0idP3YiSNE/3725vSv1/d60oBFykhjnNrEe+5x
UrDzVQtcchIMMLwwnRQkwWe/y2aSickodmJj9M4Q7H5hHmGjV9pbWMZWlZK8k/hW9lzRes7U6IFh
ZZCP2SWmJCP5bJoMVybRxrN/Hor2+/9u40Y+GtbHPrZVLMEmd5cF0X3VzSW14q+4OAYn+zbyMdjp
e7M+YqKlLazL5aqCMciIynUDf+JRhaZNmTl5U7UGEJGOCjUKFw9z1eeXgB1bFXxhuLWBXsSiA2uS
uOmN+mAujD3sTk/W4xwScyq7PTM58g7Ayp3OU60nb1CZb1nHawbgF+ZDfK8Cc5GX2ou/mq0CTPnJ
6TpHfpJWThPIwijDBJ8Awh2iLVBhenYUjJ/qxGUGlwlExjJmsRpTRd2z9Y4cp6niunAasV59VezS
dbMNbmG1uReSePl9/glUPAlT+FLMzhiIYDH2p9NFj/yJR1yQKDGWoyD5xqgc1NchZHG0X1dZGcP8
U7xB4f1FMumqDX+hfyVwlaYBeZ0OOmt0g2ll4MBKiHGvLNyaNm8wIPQkPUhznYHJVPvUkgh5JyHN
UiDrsQMI4AzkePw6vS0GIPDerQyPb4scONTeMKA3yrBMFGvuAE3dC6fGRwdoOCI2ltgYP0QL2Vjr
P4/PSGBt08/qd9XbpK/KCn6dvzDpA9TvZHNHZ8gf0rZ3xLHtAkFQ/NTACHw93E09mBwswMThGI7B
dzzfVbtDeCPwMGGq7Tcpq9ZamexMGeb8mHZrpS8hkNnnkb0Jg+hDHLJGKLJcKDp+f4CCtRqgDR3m
G0ScOv8hqV20kLvBmz54xtc0aHaDHL78lcUyOUFFhawbdz23wTmR5VpnsfA1r7rbZicg6bx/aehb
n9TtXKCfdtkTe6OYYA5qyewP9sJd/ZqvodAGnDN8gvZ4lgBgYhbtHRbq6BCq8PAd93UTTavpp2FL
vA3r5+ypeYhWIXA4JASWyiflLv6Wv8wF3Ml4azHG+KfRkYN2sj+AxMBoF2WIMcTLY/pw8P6w2zlI
qtipixh3Ymj05eDOOoSFR8IEAedeBaV5CNrlkO9D9WOipq7Rz7CQTD4QQdn+Z2WjT+dEdsFoFwYl
K/1YQKHbwyzvKPsBBRUj3hRwaDn161HpYWV2tk75MOOqUwncqf3RcUgKOYhV8Tm7BxJyenXBE2qi
j2TFbrgNV+lmDhU3fWH/WvGY/ccPKyaPwncHOmwQOHnxnhaSWy2+pkxP2+v0bnawZvp82PCzMiHC
GLcxCj65LtkxdE79O9gr24v+h2h86tv5yZCpSiIjhjrWqKaKCtH52bdg12tQ1oRyeQOvPNdzuT7u
hKXoL4XUE0ujl+OxUBwPFiVEx+7QRdDW9SZ6QT/ItZ68x+zxr3V1z5Y2uoOlI0OGvfhy+qZd6W74
RdSE0NJY5Pci04qQwFWfZ/xz8kCeLHJ0G7e2Hshhjs2gX1j1It/la29l/6j23f5w27nwFq4EsUtP
UDXnwvhk1DmxPXIbRa6MYyI+pcxr8IfPKP9G2x6W7Vf/3vwCNzqP11V1H61nq31iIy+i0InhUbhj
uYeqDDBciZerm6KRyLxvx0ST4TZv5Wd/c32XRVS7Zm8U9fpKrxxfLLQGGlBbn9MEXi4rWRQweybN
HOJNnIBr1kYhL/U1BdAT1sJd8pysDrvv9TJ+hh9odkxrznlGwQ20jG/EKZbK4lmPK1jSEYqyjqtQ
7zctHO3tIdpd38np6GaDtIJiTcyQjI5/qmROGBskcDKKE/oKKc1bItxKZVwFdQ98JlgYn6CT+9rO
4Z0nTUMpwPQvwEgm7kZfMY6GtIFyBn2MJdqhTBvxdF1xgzG0eNQZnKESV2WQJjjb62ue2mWdtx6v
f6anme46j3jA+xQEAqDctwvuTZQytNRYdo5/34E6CVDjMA8zE7ji4I09yIKyixFclWGdMbTPlqK4
CxuD/KpKU4TJEvroi/BYMzFZq5a9vL6+qSsSph64wqiFX86QJV6jODlEs4tBldDW8A43foRGzXUj
kwmyrUHmRqWWsZ8xyOqglnFgBnw9eY9eKSIbMB29g6yNn/Xu8Hm+fzu1iSC6GPUxdI3xydFnQxWj
tnIVbQD7eFjpA2lOjGhjMEfsMhVEOQniJoSojnz43Dsav1QlBDc57Q5i6frHxv7YRyVkxTOZ1NRy
QBlqjIopIOTGD4xSinXPdOCtzVNU0Q072SV5/kHr55L7y/XQiJGZJOQ1w9TpuPMD/C6HBhY74cFE
Qq3OPx5Sr3nstFZ/tbJ0PeMWl8ESc/Aw0IuWwW+McZv94cDE4gE5UojPXXBqG+3eeRJ8D/7q9/ke
MAUhHO0Cxu5g2Dj/UoqnRQpcoJjy5W0fa6gaSn9cX87lUXJUqpFgjm1dxe9GN2qZGc2hGxDb9Yth
5/fDviqamWg08X0wgWPDFmqaoKbOV6EycGE2DQwEB5WKs2fBTS2j/lOaEFzDSR27v78iUzTOGaoG
XDMORSGaHYmdoM4eHOud3ZqPcGlWM7Hh8noGikAAokPvsKrxESqipEprSH/gX/pDbp6iGKUe017K
zcuQ/oUPJObxcDZTxRtGu1dDSuuYR1hMNP2n0/88dnNONlEiZDEnFkYJXa4WvZKkWBDvxxT+gPWA
KjKxroSsT0ZWzlnND8BNZOXnVkeOlxlKnaeCnYXO11OmbpM6vxFyRHEFl1B02MspEKLiAwqD191j
drnCXU+qSZGVVAeeBMhsMvhka+sDc8CbaCNyOWT50Goy3mAima0IXEbD8/WOcgFVq+pSC//c5Z6h
EhWc0L/NAo3SPiGZCxHxfMY16aonX1fkCifLTfPeQHMFRcnMS26bpkEwN0HWsl9lSBpouTnDGjbx
fGadgsLT1DXmY8fHr5As34M/BgHHdzw0rJP2IoIc2AFo0MuzA3kT1Y9ze+r5+sxh6KyjV3ewLLr6
XhWCpYO5L2xwZyjXMhAF7NvPbnML3rm5Ish79fw87Tk3PjqcZRTYkWNiHPrrdWvfoL/XUF//ISNi
hyjVCgEW0dES46ROvO3ANjMLjhJnyd3rlvSZLIa0537VtIeffILRgdZju5Q6i08gPLxAtMt+LMyd
8j6QqawG+zEwX/8Ls2Kx1zZjdKJT6Mwh3mYzBMRYQUY+coOVGLLvVhCdW2By5xFvE5fxmbeNDnNa
5PmhsllqvAu2yI95K9Amu+O6e5snopy6x0BfiBKlYqnMYp97WqgrlaoWGR87UoNlhKZUvXDsUt1U
xzq+9Ro0gGZClfDd0Y5qMGuRDSpwoFycpWMAVZGSIJ1arAXrXkod0f+MDMOm2cw789TJxRpnl3eD
xv+NI1SrDtCjoWIT2t5b49lPQVi4Sqqh1mij2YvUZpNHPzxS76Uq5cYykuSPPeqA1xc9ESeZzjR4
LDEkdIlayDKYYIwuBBElod6eF768zBNYZ9DvqWb2d8oUE1Bgd3RozOUx1E2rjb7U0GljkD6z0VJJ
XkzFfwHxM1fhnojBkK78MjSKwSX5r304YMiA3cUqPbe069sGJd7SaF3VSmeyk4l3pyOmfEi+Zf5z
mRErTVv2jcec2jfHWaAVWTxGN8NWfjx8oMOPyEr0gyfTXn++/ummAo9GKmm8D1JBxTQKh3lcp3kW
BuQqVNmlBSRF0aO/FpVLQF9vvbWfv94mDqUGKAp6Hh4A+gX1ZzNETMipUrtopOZBjeDcjmw0wI3+
JS87fSaTnUiWxeKgcRWTYvjheQRIs0ASymUksKkM4yKSlWHZBn/BK3lwMrkEMly9SPgKTTkWqYK2
kpEaH7U62WuNtiiTGdTjlO9jQvBVmjbTb6NglgaKHcM30S7yqlioDTM9LVKwZvx03SVmzIxhQQNN
pjgoWEwdIW4vLwq5c49InF+3Is7POE6eLMYSt8RJjtMFOZyoAVa64ktUfpJK/d4JKrA7z17wuZ2t
60z5nKkRnyg9WLjDaO+QbTx4WW20C8mHaLCQFh1ahE2cbbgcZpxhyuPo0jENxYOGKcGRKSMpY60o
yBoPtg1HD9qJmrO8vnlTn+jExLj6j4KU2ZoyJhwJBdrojtfGApae9XUrMwsZV+FaRM9qqyI58G1g
4kq+qQ1pLrO/bIc72ulKxHV64gYeT9C4aFgJyl0bvW6+DXL6wIThJi/NtR0Rd82q/G61+a7Ksxnj
Uz5xansU+obaLGoHgRKYBfcRji5phVuQ06daM7OTk9HdgYzsvaDJWOXoni6OaXGsIMOGo8WIXWWt
u8lWuZHclkrxd/N7+fH44K2dj3/l+/0yOrrCzMJIpTAh0Tp0DhLFW4hiZoLrVCZPMQ8qKiZF3++v
889Xt0aXWMgyLuSnaql9iR9LdLoWhQ875ML+Ed12K0Z0TRRPFHeWC2bCPc9sj1ynhkdo6FJhGyWb
tHvN+jnk59RnOzMx8hAVlq2iyTAh4JjdEiFnoQzhuIcP3U8bsNsTsMwPvz+f4ZwZFes+ORJK7UuK
mYicDlEiX6djUz6bJQJt8szdP7mBBEOKIhCJXdSR1OCAKKBNioPe4LI1b8G/zgT56Q08MSGO4Mla
kKgFr2BgolpC+/IY3PjfBbQo3bbrfpl8V97am7/ylCIX/bWs0VmLDEiwSz+iSmF8QRDvtfKKt05S
7/ohu+lNgCg0gHzEHbTyvsvSTWa+tGqB6Le0+u3jx++Av8fkXX1ZQwslq0j6jLUrzneH/DRuvl43
IC6S0RV6ZmDkKFI15I3ZCwMIYEGIvIgasN5JsMvkcqlVCN1WP219Dis25TVIcQmMKlxiFzTFh6iK
o6pGla71oQVECPrw+1OoPGksOncapMuiXju6QXO/jOwmh6M4OyA70dI6oJ/m/TEYqT/joBeLwRLl
boPnms5A+PvM2Il/1mgB0tqq0JiuExQS1Ryd74P98fp3uqybQaBAdZPXCswBsOiNwojlUHo27Qwc
S6R/CA3JVY8/G1nNXRMd7K7VVm3f0qzgke9ryxnb4u8+cxJs03KhigublGyOsxElt1L0SpEob/W1
vtdX9H2XRb9sv9uLYpHuvXX2+brFi8QOXBm4NYiqNYFfHBuUPXTBvPBoLPzwNTC+WdLd0X/rPUsI
Iy6O9kyyenEGsGEbsIGREjMRNC5U63oBQ1AWwS2HCt068Fod0rFymZqHl9qz9mmD9GQf5MwGGWCE
r69UuTSOPC7dC/oKVJYvuk3DgIpfkvc2FMHto4JoVzf4qOnW2yT29lKjslxmGU1rZUXVJoWkBuK/
pXZ4rqxsY+XojpfFMqiaVeLdKIc51754wIIfdeCJFFNhgi195HRSbxtemXT24uhr/l7OczRbJIST
j3pxWNud12wU06pnYt5FSqWiagINnWgawJEx/viRFg6ebkSUD6vshyof9sjR7TsPwdoudo7u9f2/
yIKFMV7Kpm1Q/LhoVuWFlje0SaxFUSvpWi/lA7KgkbZNkEKdOcITmylIVthLTaOYcAHJtRMvggoD
wdOj3/l7uqT9KtDj2F84eVNXbm0yPMVMqW7PQYvU8fllYk5HmgfpBJXh47HlJkScOYdIEaricHBe
nCh3sh2N2+OzAy8XzMmONKDokCRNjoRlAsSp7JCXcQNTinLXGIwMrnp0buSZlHbC92HgI7nkhiP5
G3cK9bhPJOhpoRpXA5I7P6ZC3fd77XjQF6nUrENfBvbQSZuszWayzkvTsJHSCjUNPJSAOno60t8r
fbUDGqAk/kNr+giVGMfbVDXWjRx+PmbHm/5YPIAh+HDd3y6zXYokjGXA+4IUmnbBpFmbhuqj8Gcs
0mNIQbj+ppjas9F29/GhWNq17Bahc1OX9MmsH6ldfmxoDzMHcUQAtHusORWKNVO6vzxvgi0VAg7O
AOWqMUYSQbxYtpmzhRfmW8NUiqbDgOjFLr38mWB3cVMKuSLxgmGAjhnT8ckeOupEaVug+Rl9zqUv
Qfrl+uZe/v2CMZTrXmN8VrQdzzNFTfOjRjskgM4PmsJROmp1vVOU8C+EqHND4sCdXPkDmIeD0vM+
ISf0l07d39dd+6JmRrjSOnkmHl6GKIwhb8NHArLLdzo31kZ93KRoci4SxYhvBsU8PFbww2ysVJ+b
b7+s5CHvCGM+FxKdHIqxox2s/cLpgxa2nHDXflKYFoXs4eWw/G4wTGmISv7c9N9lUEQOg/IyrFSm
IIca3TCF0eQoy+bqQjJ191jl/kLv/GxBeW2nS8zv64dujrFAvagXqJR+kVEQWZR6yYgNal8IXCba
onGgcdalZmskyscDx9IN8kBeaEYJcQnN0KPORAHTdA9gsvZtyHRpnu1T31kqR8vc+JH1rQkk14+9
L1YULb1m6Gai1OXRPP+lIk868bPKdMLAGPilpfoxjHV0UQ2qGoiqVWYwE4unTfHKoLlN2jUGBKAY
jMxLiClPlbpVFw4b44BSiRCq7o3jDERE/O6zhPL9C0AGTakRtZJxxpWYSRpkNRlXHjj3Rt485sAh
QPLnt0ZqvvmoNCZlMYd2m1wh0CgFpi/eq2NXawLbBL7MCq0+bxd6dVzpabH0PWig80Hd+ccIPmr/
OYz0Va6j3Bwn6UonFWjS1G1knkKNYz5IejWT614eb8uAUZi8WiNycebOv3EfHIpOqG8jGxQCk5Cl
dZYc8rWiHsqZXb98SbPtQnwTZSdgYlQIzk3Zteb1qDJriyX3Hmb22rLbRjBmeD9kf1W58iJ/m2Vt
nVzfiVHxWU58+Bj0OFGM0cM35Yu697ai/BG4srMI7xUX3kppOft8v0x4zhc62lNjiLOgU7FZLa2F
/IkaiLeKYJfT16UQgpqzN+VZYr4AATR4cy4qc5bRofohPEsu1WfdS4/uMUXk3k46ze1zs19fv+Yu
RzzFdzyxNwoLbe8dUeHAXrnyH0Gsd8M6y91Dt9WCVbyWVtAvrkJv0WUrJ1oakPQMrjKs0qf5NszE
hSF+CvMHHCgBjhq5lBLYSl4FyDQI2ohKUI8IxgZ70bzWj8fH+EmaVXi8vOTPLY78yWwStWpjLMo5
09pcGMfi93O0cxMj94nD0pOqBBOKtLbvafTucgojK8EtBUrP6N3q57A6rv39LN542pN+befoywZq
XhfFEcuC1Mo/bIrqSdgNXGWv/dS0da7tK7dfpC9z9/Dcro6SDFU3+kY9EJH1BC11WicUTJbX3XbK
BISA0P/LIosZdwkPZd6GkggEddD4i9TvooWvyMXqupXLdjaH49SM+Bkn8SY+RrKWicMI7P8JsbS9
uez27VJe/jcaKcITxheZoBsknWQaDujLuTGfQms5DGybVzOv1Rqond7lg78wDrfmYMyM305F0lNj
o5XJx8bQox5jWfMa9Y9R8CaUvq5v34UDUoKnwkTBRzAlX5QjrDo2kBalP9jyKr6vwujw/WB02s6A
AXvvDdbBnjF4sah3g0ROHRlTOrqjHfR4Vmp9ikHbarY2MPewjF35t597IyujrVP8xEnKHCv6ptgJ
2Je2EZwys5ed+LVn/jCyMwqHiWz0wREOT4GpCxYaA4ORSx11r67/LYg4B+K7OFMje6NgWOtthKg2
9hS7upFQMj16sxwkF8masKHyoqBwIHCcozWRs3tN42PD+1Svsmc/cZWlgERLn4zc7X9kt/JS3R5c
5UcxmzxMOofgzAACqaOFMIpKdHd7J4ORaWFr0vASOH5y4+l1HrpaHnu+e931J/fSUhhHJBkTMmjn
Z9mrD33TBzqunwYLBHV98HnXLVyODLOVCPNBzMFDG8rkkbOb8AykIapV3FmLsFkcXwdESZqb+A89
XZuIM4Mvv8kj0IDa18PrddtTB5viJuOWQAyoeIxedmkada1sUiPua10NdkZVeK5kW0W5jhKqowv4
RoPs93eUpz6FcR1EDzJHo89XHyDniVTOdKsX3lI1Yn3joMu1u76yCSehuEX6AVhW5PWjlZVyKg1R
AF+HnEt7YErPZjDsBid9uW5mwj10ylSCxhjyxws48zCogdQFaLmB03ht2uQBGNMcO//EUcMGURsc
CCiDsb8jwsH3y3idpKWZ166nhMlCaxtoLHMwlwEk5cAbCjtrHpQ0BzR7fYVTG8nzXzD/8J8LkhoG
dIJO8uJ2kR0ZsRiq4mM5VEi/GlE4Vwm6LIOhJMOLRxAh8xa/kN8MvNj3AGk3DOYyxz0s9ZWYri4+
c63BVeP8hE9yebjv5srtE0tk/EGhiQJ++7KH3jhwMBYwBy6CJlvJx+OqswxXa+aw6BdpAatTmT0E
/k4ycpHqZKnSa+oRM7bClCy0P770R6hqaAUHy2FO5XByL0+tjS43qhUNhQmsNeviVnWjbf2U7JWt
tKq/KMgrKHfpU/Lw51X3f753/9d7yx7/famV//of/vf3LO+LwPOr0f/8113wvcjK7Gf1P+Jf+88/
dv4v/eshf0s/VMXbW3X3mo//ybN/kb//T/vL1+r17H+s0iqo+qf6reif38o6rt6N8EvFP/nf/uHf
3t7/lo99/vbPv3/P6rQSf5sXZOnf//yj3Y9//h3w4cm5EX//n394/5rw7+2K18t//O21rP75d1P7
BxFWFbqo0JFxhah//1v7Jv5E1/+B+LfF8ICD7gxjMThmmhWV/8+/a84/aAbQXhF6tPzbQsWwzGrx
R6rBvwUDqs35AMQiZtj+/7LPPtCvD/a3tE4esyCtSv5tuidn6Ql5ncxQGkTLgpyb/2KIythJbmyG
nRrLiZ+t0iKFBKjPjP/H0XUsR44rwS9CBL250rWVWt7sBSHNjAASJGFIgObrX+rtbXdWo24SKJOV
lXlki9rve5JGW7Vn/VZPhkFTLAEaVEzUMwcsamSlaNl6iPQYBaULYvcqgRO/BCzW7mnL1yVyIKqx
EGihP7UnyvLtsrnBPjGRqtrKWdygqWhOVOVbE/v7fr/FYQ+2sI3NQz+l4mcDMPM3Er1r0iRlzSqG
5MITkp17mse/8tbZcYyEX050hNO0WZcS8xnwX6ZxqCju4eew8/Auw5Tq2I9z/yeB/9bDbvFkCx/s
gUpvoX5e5oQeYp4uj64j7gntDhaCvd57IVARqXafG3bp/QTu0T7329rO8bQB3PN0fMcUCdP7NFG7
bZgO+F4pVK1DkTvFvzqe0KhcabA/9SPGcWUmYigDS6GDtUx5NLVowoe+Tw/bkEMCX89kGEAlDHry
zgbBaRVGg9fVeUd302zZ3pIPb3ezKWk8JOAzc0j7vFHMMIeGudH/AhfRuYaMkPZ7iXNiMC3xZihv
HaxPqS6DfaGwMc50/8Pi5Bfq8nzTV2O2Me9FaxEkvBQK/2RF1Lk0P0bePIsnx61a/kWT4g7OqGBS
JhWPOY+qPp66QVdi0UK8pemY/o5qsgjOk3AjGTIQTUOlF0g5DYwUduiwSJRFTs3Vb7mBtWTDTXpv
Am/pj9wNbq9EDC+tqLCjR/5t+RQb10ywQfB1VoQzk+nBbuucHfacR+6sl5HFzejHYn8IcyP2g8S+
53bXKXgYDE9SZywGRLn4mL0VqV7hZwBWYBJzkGxjGSqcFDp4GCbCO9dLm1x3ZLhn80RaW8pOBXO5
YsZpq26k7YrflumsnJZ0hNwFZBP9tHJKm/2LJFtOKh9K/VNewDyPze/j2CfZ31Fihs0Lb2uHLC11
mgvvP5q4MatCHUsIcCVbC4FYA5uRpIOl+jQsnzudjK2zmBN12PuxF8dh9b1khZ4JM+o6zXLrHlYq
eHzYuMvNuw0gd1u3yuTeC+iJabiU4dhN7t+eub6v3JyoaL6LEmxjzsWc+BNE7KThuhP1RJ2X/ll3
ps15H/2lz4rELJbehtiy+BrQdVyfYwKnMVXZwQ/Xx80PpP4jcn+2bcH2sbN/RmeEwxWcxXxycIA9
0GUDbVSNIE/X4QTE6+8YmwhMNDhBddtxhLtv9iaJjPpbn5t1+qJJhll2sHh4FN0kn+ziMhAlLBmX
5FWSlC2vZCBOP4FnoMKL2+CBWLd8XDQOh2QA4EvnhIXDXSSSuf3u53mI8mJafZJ9OsJ8eSETjja0
fiJt/ZNaDJ1fMxwkHAuYJWtIyKRA7lD0drTXj/DHzYFyUM5T84W1WRXQmk7Sj+453b2WX7pkymd+
P2YWnIOuSAmeN6nUgovhPeqcUTI2dh27Ja4nIZWFdDyLpyApbNz1C6k4572KqnhWS+aV8GBgoi9M
GFgZV3LY8rnGN2DhR6sy+CyLVkDyYZHfS4sRlldakY8JmPY2gaiehd32X8IG7f3b1tx6L14sFpmW
CwRT/GMY4PII7I5qwQ880XCCwPhkCJeglDqAZwoKxg2hvhyXISYO12eaW/xZ2o/jqdUka2/YtuX+
eWaYwaBzdaPK1kJhGRLfe4osCJQFWT21kZuwGRSsAq8NJ4BQYg9qPbvWVZZ7jh1WFaoQ/tF9qt6Z
jlJUjWaYp3Ji0j+JPsNCUtVOJmPY/Z66Fe8XE28OnHJlJsX42/YabyRmK2RfdbgKOJMEmid/pRsW
crcpOXWs7ENhxgv1Pbk/zCIhCFZtnzIsOHsypIjJAu7qGS+nIJ/dzZtk2r7vvofAvU2TX1KSraeU
hLko1LLF7IRNkm49iT0RySUaBwKRXzfu5DWY1gTDHp23viiCObTBdel2Mh4GZP8RE6oJ7rF3XG/d
hnRp0vQTgrJ5PbiUxE+yt9nesDUVW73Fds7e4Cui9s+E6GF90lEkunJJJdlOSw69uac5o06cdpKs
SWVNZMOj9qLOVoE1XvfmvFit/1SXdHIvQwGF3Dvmsw1PNwxwLf02zeCAZneyYxfW0t9MKNY8OPcI
lLJEiB+yX9eVWQBCjNwOn4EZ+fjIDIhlt7aze1InGCbCllM6E7/jNDNz8Xjnjedo6V3XrHCTM+Wo
WjPfOPWJf4LSHBMfusuZRZjv2mAqCCbL+3mkaNWOu2v99opZBIPWjmx7cva6UQWwkII2jkO0Vioq
vdCSqIKnlXKiVNmgDyxYp1uXcfZvjgV54CFBsF20TEEtFMAl532l/6juUVfr1u8qi3n9YQL/8OZh
SJNVC8+8I91989qCnXeKIoalK38N5J3fIWxcZ9XLrgqSba6nACUvVrVyO8FDAxz4LZvDk3UxeezW
3/M/Eg7yW9L1rxiazDixe8ROO+P0aQVPPwUrwh8PZtEjL6N+MLIE6GkuuR7woDytIIs1reNXIv0h
OKTzLsu1DxaDksWnxShhqDGZZT6JLoCODuo2cNQIMGddJAEHs9ymKQSgeoEzVWoVRHUPmfWXLp2y
k0nbtFhn0p9xEiUrdaLj59EM/nCOXJLZwsvJmB91KzfvYGnYXwet15dsQ8V6giXDDBcIraap6FOR
jXgaga56IxmwBxhq36GcWFwxdiZ8JyzaSQ1/XepXCsEgemvBZ/Bex2gIeMM2uf1kmx+e1IgbWq2r
859k6w2nzHSkvY/GnZ4mb94q6trkI8/IfA7iAFqry7j+iQO7PZiIeE0/rN1dHDoKn4g8BFV7dyfs
KxKvXvs1qmyML9OiULlfiVkR0qYuKXJNIJiMJe8jhM+2RxRwwb0fuuSI8Bfjsa390YPzxFzbIcHg
uh3YEVGHv6d4KYcEFrsHFfuiYfECN/hodgexb6qZehE00DbDZ1e/M96koDnpkMFJd/HIYI8xPtDR
H1nwHLYjqi4Al8GTmvvubFqdPWQsp29hbrsL/Jw6eMExA1c2WPkd6KbjRwi0L+QpBneUVPOSUOSK
GCX1/I6EkZIPywTThYV0J8Y2W7igMJE5EY87zOVI2WeG/QiZ4Yr33pzBT7ajyBfHLpn1EeYQGu9z
oPJ7S6L7NnG2ScgWPU/IvS9bsnvfC9g+XrV3MYfnj4sqJX/vHmYpeNVR9CiR9A6Lw+BhyCZswSJf
XbAgHJKXOQxZhsWaSByxhQ4BlHXZawlL6SYZ4sxATGOaq6ADN0jaHrnWbXF/niA+eNdblR/WJFj/
CweSHCap5iYigkNoRAzTK6RVVlt62rQCtL7sSw8DrAJEll77X/adDds/QcA1ghKB4/m+8YfIh8oU
ahdezoYkULT2lvFRD1JWaLejEqrt960IwkMQbngafPhH+PhXS5YeltVbq1lTCOUA9m4Q0+XNajYd
kn6mP2lI4jtsXOB7jftQsUiuUzFYQyoT9N2D78KlGVpL6owkqoE+/FYHQ/fN13i5iUBBoo3CUumQ
mN2VSxu5E9FQ/OhQnxWIPaiv3ehVPQb5BSXLS7QOryiyhwehvP4N0qPpye8SqHPPEqmMbKyKdVJu
cE+SpvtK8jkt80E+CxF3IEjQs97gDbn8noApEP9ikv9n/c+UvP0KAh0MTOOLPVrX0qVYi+w37BAt
sfkvofMpTnlp0hmjHdXyOqGJbYZwe52xsjkrc3Td8qZNrhr4Q9LSrTT5SJfBXPx+BOtzNNMzQSD6
rycjKXJJX4lR/Qhbvq49JSp8CVp8op2r9GFYGT8KKOg/2XgXRwku+ivNQqyCxTsrpt5ziJiSXNFH
51eTRd2hB6enhhL1pz/tL+0YPE++2KocWF4VRbLJxt96pFvvyUhPyy4OiSay6MP2L0qKMyXBHyDU
b4uHRiqZn3krn2aZfkyoc2pY0SEGfTD8BTncp0pn8P2XEAJigzc9jX1e8mn5T2b+N2gdj6ZPO0A2
bdFSXkkWPXSgA8b7P6XIQ+fn93wHXWQaK4TCypCRFWMS/3SdLUX01QpdSaRbG69nrEe/DtF3xyHm
tYsnNPclzd73PP1Ix+W7m7xXns3/4fI1mvclNQiegY9F7cdtvFvo8tFx5GXZPq1GfaBgrCMNO9rw
l8W/YZOagip2NdMAxtrXhHDHgtOMAxZgXDN9+pm5KPKTg7K69g8sha6t+gmHrOpRaDdkSI7GvzM6
LUiengn9I9qDHlWRxvAcmEG5M5s+KB0+o7K6R6l2MZZhJpj9+jzzG1qnz91bQwgy2v9ET5p5omc/
GVmNG3vZJvIqhvZh0/7XmE4VW6M3cC7xAafhIe/zuy4MGoKWiFnx1cpQVyAw9Yc4avsSAm/nlBPs
K5snm21nRHXEcZuVQdSi4ceUtx+Ckzf7t8xnb1punwaCD2h79RXCH+U652+Zie71nvALDJWxd5YP
v1Vm/5VQ74uvsMk2+cciRG0Rs36Njo3fnlqXlDYLSijNFarHYcPeietfWiVPbjpMarqqRdeJ/Uz4
8+iDraJndCYP3gqB0SAFRHrYsFc5QARiDJuo/YAZIp6r7EouIXYct83Yo67dsjM1UTV76V8Y/TUD
idANXjLI8SgxH/lE8bSeKUh3FODyb8XD8q/BQ88XlQTbFEnyJeehglYiNGFkJbktGJHlvM8P04Qx
gnzot7bco7gUm4FXofgZUYMAprk6gO6hJmfl/MaTfWXC50XjTYYPE+oPob9X3UzqxaUg450yJ54x
BrrqCW5Kwb854M8Yzn4EHg4xH1qwU9hJaFlTQg9M/7QhK9sOpif+vI53MnMVFXBv3ec3yK8gSIvx
KBRpayUiWsJoAWvh0R/dC0Qtk/JiwwQ4V/OJdPJpCY7L5uoZC0bBYvE49+Oyu8OKTnVf47s9fIMS
xlzS6JRRW61tnfiQb0pTcTOceMXQ470jZ+2tqrfkewfTIef+s9owpu9e9hVyaBZs6vxniabKFx1+
ySpLzKKPIMBEPAfuNGJHtkuPG+ivg5AlTWKFbRm6vCbI2/gtumb+XdcfmKNJsXUodrMp6IrQF7iE
m+quLUqYPlTvgjZxqJ78ZUZKy+uZBWfsppYB+Nky+cvGH3/G+s+aV5qPdexh1WLu7sV68rfgkKzb
MbIPm4PmUIgQpNICjVPlO1mAAfi0MVb7mTuKCZsMbm0vUdBVzE4ncHrRdQ/Fti+8DgTHmroodojc
r4gmgArrxQhWwpjh0TiYZKE7yE168OTkYSM4+lF5cIxiglIYjIpQPrkpqanyValjiz4e+YEj/eLi
tCxq0HEiQkAaEQEkCqbTAOAIo+/5BwBTwUd2idsE25Efw+K+Nw1mJFe3mee1nS49tFtRkZXJ4kOG
InwLoTjCwh8/cHvN0qRKFXtKvKHyFWlaL6lVq18GdCtYqJCwndfhb73xR5NHC+yij7oy6KA9G2nd
UDnAL27DLtUaymYJ1BlR9oCPjHXG8LHbYFPSn0w75iVxl3gYysg6rLjsDfeDhrYUnYuqo9kWs7IP
3q9gxG5LMs+nMGOothJ7oD18LJb+ax2gfme8ZpqmEkgJL7G7VvVBi9O13HVwEpAyuSkegWg9B2Uq
Y1xLd83wFrGfcjY0OaPwb/JkP6GIgdl5eJ91SIZISaF3cCuS0bZfCEDWPF9pkRos+/+SCVBwltKT
jR4BIeQzbTBJaxL56Q/+Ldd77VZ8JxJdsna+MwQ7dKqtyK6vhG613XBQtwlDnV7hjdNUlJ7vGq6z
t7x/5oHFiVf1stDa65cmxRLXuuZggs11OP/m7vSlF+GL6odqQlXCSP7Qjajdkr4eOtZQl/+J5uEw
zbfMQaPXPy9Yk+jzEbBrf1iGtAzJeeGohfmb8PA4QlS14XeSPWp1jy6XR6bpElfD8HSLD2AHADB4
diy87niwofIPO8F5zp5tJEt0S4OFhaRfy/TBdPdmeswhA8yGCGv1XZGg/JgDW2QAspV7muQft7z6
m0DBIc/CfUz5PctMDQAH2xTXaWph5vorwq3KkAkUVqzeV1UleHwQqy0ZGraMeI8KN1xm87/BYEc2
Ha8A8q9+Ml88C06Jac8TDoEK8ivlaWXx/8tgfG43+044ipCpPSszlgjH9cpUPaddveBHwuHgWFfF
e3bnjduhMxb1V3rguTpGfKzaDrGg7W9Mi6sZg4vyx+dE8G+HgD9sUZW6XRc67/Ainfp2ffrQmu0N
+8EDngWC0sTfd2SQdgDE4SdT42XrU273pl3ZMddvo83eHU27Um4prKrBK23XC4/xkwt3vO5mhsoh
hOOIv/a4FW/Y8oB6/3oMArrg8Txjbn5Y0uAMvzTY69Ef+EMb9L5QoCVzOXuf+ZZdBghQw9cU8+wN
ZG+OHioP9KNLyO9hujMRUugWgEppD4uar16LHUh0YwPND9EmKux+HAW1p2HJG4BtlQyQMFa3vndE
/Kc6+NegWgSM8G49gk0oCv+VPS7sjBQBJzKM1kntL+xhy7872pakN2iSPlC1NLPfFbQnQEijucp8
e4F/2MWpFc1QW02B7QE+wTte5FCUxC89xjg9cMEsDXS1M+9Z8rXpXPQyhfyZxd8qwj5em5xmGHCO
QXgHDAp1zNI+QLvjdY+85y3238J0aeu0A+Cesa8MbzTQ0UmY8DrwuMwdyhC63Csbo6yD+Guh+6cg
BS+q9+Oh5Hk8F0PaoaPHys3UkzrQ7blj/iu6ramY28OcNHpVlxxdO9qzkakTycxnGwU3tkFq0J6h
hYbNDd6i0k3vuuFjH9FybdxDAY6rNCHpRu7BQWF/XGGXhrbhHV7Y3znboGjjP7XLWKZ2elbzfiT7
XOhF1div716jbpB3bpzkoWXJF/DRj0FGL0IEH2ylt8VGAP0RcXIavWLJ58+82vsh8yoa23q2gNp3
c7dJvzR5dJ35co8nf/Ane/By7FsGoM1gtJCgWVFefmtFCp7EtH8SvCdvCA/wrHlYiG1sJ6+rgy2U
ZY1QHysSqwrCYysgm+sLVRjDYRaIUVbgLNYZ2A3s3WoS+VQEWq6nYJvhtufG5CGcI1Ng/mReI+V/
tU7fSNvdJu5fd18X7TjBQXatevJ3VKSyu65HWavk2DMMoVb+uITrSbruc/Hi+7j/Csx6yNblIJbt
ovapojxAsRAXcTteGSb47XCXJi/Ii1W4qLtUAz4XeelN0UFycR2X28D1w5zhTKv9ICjEaokr4/V3
LqRL0IgbZHd0ceqRZX+kCatYeRWT0b3s5ruW6AKIPCJeAmweetfpdtsidllSCAjsIa65TY8yIeAW
psMFnBusuPVlpmBIQe3N2OXcTjHK9rVJHCnDECjN9u3p/Qa1m+eN0Bd00eXu6RsabOBjebV6GxBQ
oNttWjJoGiFhllztrzae74nrT14PpfbRe9n39jSw9WdIzymhtZzh6U4yWDqm55jn5WYzD6KRr0MG
oygsSXF46Y7/sCFax06+5xYit4M7d+Di90LW+yzO7RL+GL0dQqSWQJ80seXUYqiWIFzYidfjgrrQ
jc22wNYhPEUG6mapV65LV46hQd2Bsjqlh2xRn6mcrmmeV8tk0bxX6HDXeK579Q8TmwoWUGebzI8h
0aVnVLUZiFlRfpDo6tsURkFLf/ODvpzQQjm/P9r9qjrT9LYrvQwii1vSdGa+4x0UnAUkkbq52H1a
pfv2dw6j0y/w6Y8faffBIc6CoeNBhmE5efeDajY+oooDixEdPM3fc36gkJjq5VwGY9zASqTYcORd
y1FTOkgPoADP/v7qfqadflyRInw3FDziJTqvRsSeKoBefA4ur6nFFx9KgwYTOqKFR8d76tNbmEJ4
La9XjkVZfG5vNwcZtwen+wtwllvi4juH35IrCuDFFaTfIPOizzryDrRbamYJlFzzWoYQ53YosKTG
CNWHdycg3B399yyiJmCta+bIBnXq/djWKyU6s3ECBaMD8mn7xpvlMe+6sjWqWHPMRAeD5bC9xrE5
yeiY7Y9dWgr3l4v/ADqiQH7w06G00Y2nR7Q7aBdPCljsFh2NvUpUghBD7bIJbHNV9YusOOQiZc4x
+s5LwHDaGFCIIdJsD4Sh0mi7sttOQ4bRZmRKsvy0pMf8ZS3WFEZKCuU6TrmDgKsngABnpPiVDgjm
d62/hPmnAYAyjRjnQSQ4eoH+bEXyrJoxehqnrNHRZQ/CaoSqNpuQZJFqAvbN8v888SePf0h8gKdi
kQLviSZy1/bdEdKZ8Vj7c4hojyVMpeTDNETNnP0TG9RHfB+E8yMwkytmhZc9H2rlwQ9hbR8isDYT
2FEqCGyz7Erz9Zr4eamlaMsIAwAgXuU8bR/Yy6tlq069B9wVNBzkUrH/CTCQMr8qq5ieYhBb6fAP
8PbXaQIi79XtMNULigTDaD23rIkD4JtDXuzJerH5u3GYpYNHkC7vasaoQ6G6H6ptEwgoMZ6jvQTp
I0DhQX3RoMcW4nLEsACbibA0S/SN428zIqliymsUwWflc+iIeheh2sPoiWbyx7PkcdEN0Vl0fgH7
64KgS9A+ZqVxX6dBVPEZVdWKbO7ycxzSU6ensm+D2lJXkz29D6OpVttw3oB8DXPXbKE4zNiq3bPK
/v9rX1gCFUTcaX9875LgOsT/cfQEZgoQEW5WHTTGy1rZS7oBd/UErjWEVx86kb61LKAFNLMgJjGN
FwxqPwdCBWBr9rlG8qXfDBgEbvoKE/hK9DIey1bvpvBcesx4XzgdnKM2vkJkKarQ7va1NFOPKwv5
sTBv8wNUf58HEFpQSk9Pa9+bawJ5ogZ2Ed331sEdzuRodGLjffkxXAAyECaDfSgxr7W12sEm2IW4
wyroFyJIiX3P8xzC9NDLNugSO7VXEiSMh1Dr/dJym9Xhko+oDle/HH008iiWWleEFJZR+RA9u4Td
8YX9B6nS6GgNtI3DAH6dpfCRcALss5bSb+kR3eD0QpeJp4cYQtD6fg0imRQuHPL45EtiUX+TSCGU
qz18HvievO6eTP6tWP3SCVLX4LY7Q+Ek6Idg3kHWKoUcCMGRYijftUJ03cV+Arjyhl3G7biI/Ccf
gG4yjdAVVcsIdBqqY4/eqn8r8k+DHnFY6SPnW9WBwLB5yeMSSCTr9RztBig8aoWFYR2GeE8wVr36
OXTmMoHU2s4NVQhOxjP3HUvrKdtf/HZ7ThZxIrb/w1X0J1fTn8TmTWLnW6v5NTS/cLL7a8TPusG/
b3B3m2i7YidTLS0RTx5aApHJZvejRmnaYNSMzpFVoMA0LPh2MHfBCzx10fKx9lidnD5BQbnRmV0X
qy/CBJgir5dlE3/Yrh4xw/tFLckbYJKG5gqCXBAxXnn84jPnlZQBWgu94cClqiZm7zzGmyXZ3jMf
QtwkXd+HeP729XQ0dAAwOFSgDIEkgb2OBKszMmu2wd0WxIYeHDpqwiMsqd4Bj7JqHPQ7SAEdZjqo
TrfEAbsjsWt8Z3DbqP51UjG4r6NDekpA88MxiXNOypwpMOdR6Ek4TSeQtOGgdEwaUtJuPhK9wdkb
2TmLEH/ng/FDwKkfAe1q2/KnJBpqq3XZ9e0hd2Gzz/i0/c8M25+VoNrCfwpmBV2gEN8yQ7jKbyQc
mn11Jad9Fcb2ztfRA5gGZbvwyyZb6HgAH4flK75wiWBYc8x7Kerw2OQN78WjP/nHjoNjR0TlsL6c
uu99gMjVpjB22yHt1gJhYgw5mvsKf8t4jHFL3B4frRSnfODXwBs/AZ7eZy0vR/3rjIZpku0Auca3
se1/G3VI8sqwjJDNw2RENEqaNlgP1EJJnOQYYXdl2pFTy17wsGosUty2cSziQVz8AXMX3ifQ7fCA
ApH5b5JhxNeKOund476yFbtuGEIiqz8tMKFCUvoPMMg5DxR4kXn2onAZAQvErx7XmEuiZVbn1nbr
3zZiDUgWwNuwK00C0tjNL5Iu7SqKvuDgMg5yiYLfJ45j+aschP4I/7oPn3hZgFfy4M6A0lFBDxX2
PX78OKVAJ4TX+kCv6fcuERMpZmENpk2/M5sym13lj/t1Y6s9ZlM2PuepI0eNOZTc2kZZ/7AI/37G
lvmFr330zn5/wACASWEXUNhEoSxAx1J5PkY6oAq9OvjJYSFRVcqqOtj/CRwqbTEepQSIQ5f8FwHO
gso/ML98pKLmPH6bU/8Zqn3fE8VkrsUilRfc+5jlKmDlScxmgE3hvooyz+xQkXAJKwcFtpotfcsq
v+/X+0jDmj5PF1T6UfCxYCReud141ZabK+ge/VsgXVL0LEJ3kv5/RdFO0dJ0wT4s5TzP4VJQz9FT
4G3rQypbdl7zVZ7SydBrZxI8mxAAXL8ijFHyNGBoD02I0Bw2vbzqseuHMgmB4dKRYhKRoB31KYJu
uMBAFPvvf5Y4Xn9XPd+HgNJTrBdXLc6g/mTRbQ+pOwS7nQ5QFhSIiv0zm6kEWjCl1bDx4TRR6pdY
l7Il1xp0M+arrzTc4GkL+6SvPJbgLa8LWFVs+GeDAWEc7zpMjDkMSxw+GgitPcCN1y9JaH98AcbL
nu9+EY/KB5o+pZctIGDEhYv3KjeZlZ1MfrYZle6Mi1C5OBze8Wa3R3xkCkykZTc/EvYAXkwIso/5
DwMz0EKYRSUBRFuW7WS9s5wMMMdgxaAe9BpZw5k9uNNdqG/73qGTiNsUWgjEdDUIYQDJuiCvOArD
phXyJ6ZU1b3P+iqh9i/7H2nntRy3tazhJ0IVcrgdhAnMpCjJukFZlIWcM57+fJD3Pp4Bpwjb+8JV
Lst2z4ro1f2HolIqLzWq15LHoxYF86NoAFVygJ+aTuHzzmoDODQ7IZsyypZKcDRANN0ZpfIo6rwg
qmnmASeaxrPZkzH35nBDN632hLLhdW3qt7OW3CK8W0WUAtXymay1c4UK+FKUdS/ADDSnk2PBTsQ5
3Kfx8toSpprqjpS9Blqo389aZD2OZsqSDCoOQei17vxqye6M8LfSCo1bodWzl1SbK09Cxfc0zEYn
ekLVGY4xNri5Q3xEj6uNYbRUVvEwF4qWAjRrs99KI3gRTBHnVBoA1V6rdesTVf0vtIcEL23TArkL
NXcFeVDv43JO3VGsZ1frNBMeGJl+1Vq+HQw54nOJoQJb9KlpmiOZAp8olk+TXFAZYYxbQxnNT6Qs
Q0ohueqTG60dJxkMYzoVnhTlyquezb1y29K3au6l2Orq40ThFZRF1BSAxVR59k2U+3xMdTEsxeYT
jVqlyHSy9bAQ3SDJ9RaxU+pLhTMLfTiHx0AGSvJZSCvETmxxFK3PDXie+HWam0o9iXICXnYHPYYj
aSohcAEa4gMZeBa1cvKkx2JoHczeCidXB0ZhYj+l+JxcEF1j69bilKgPRldUXJeKknQe0JLOvB8X
ESEXIYMWEEuqco8mxjCMbipY8S23ftvty0yfzAMQU+4huWv8+kst1I3pUESbxxOoE6RhcjHPJ1eU
Gu22EDPxlMqKCF09G+rvKXAR/juKBXqtgHoozFh+hqpdP1AdUQ8A6YR9UoiJrSpacNdYekqCEs44
rmkkdA0qIlwAY2XnQS2+iGDFdqmGRsFOxMXoW9DmyRNJUH4y1AzfzpaPnJ9r2j5tuNeRZe+9SS1N
b0w1wdWZtWY3+ZjIsgMq1csRvFiKlZUnKAGen+lMYpbw2Ie5I9/K5kxRXu0C0ro6p2O/fC7Io+XH
2cxoy2UyHfpWSX4a4agcOljgjh4ACeZz12f0u83pj26Uehiyeds+t+S8T2aTkt6WwXRC7mYkAxZK
qgdCIX1JECM/SkpIVs3WTVyxzSPVnc0gvpPQyXJAmKnUwKMgd2uVlj5Fujb1HZI7AxWBlHdjzAPw
tcM2YJcBeiUvyfVdlvCANKJFz8YPC7sG+2dTH/4xFWlNvS9RP/mlnj7Ocf4m15HmYqHG3Z6SFIBC
Dj1V5FOj54OZ7wYkNh1Kbc+9Ic0k4AMyOY3sgSmGUBGmFc3M4bulUzHS9CR3ey49OyjJlUJfke4z
NQmdQJDVhyyvFxkuaohiqEMkNufes0z9M9gM/bdAsWbXzFqqv9xFDn0tdFatIHscFX8RUgf1hIrX
bLphDYSrzvXPSQnvGSxR9DW1sHzVuvxTx6sEUiQPjEjnx/V99aObxeaTgJ3Hjdn6n4qwTh6FzGip
GtYxpzqRhtijepodwok6ail1O6E0Igfe6AmJlpMqVTENpmKmtxekTwB5dc2Z8Jz66c+ttC+o+ZYK
cNF69DWe/1qJv50P6D3xgV8DVPC/tJkQvbAZ99q0fOvaWLTzEDWeuLB+H9Tpk17w2ZCKaDoFAGu9
Kit7EoPxTch8ZL58KgmVoua23sFSoabAQDVWPGhD0+W7C8otVONjM0bzVz+Vk44DU0mfJ61FBjjU
lH1Cb9xREsp2c/tkTslns5Jjt5Sm184cgiehiNTEhhWA27EVnxb0Uq8Et3pFVtkXuEersv/Vz7uc
r670m1Ior6qaJnZeKxSAwSG0cfmjprdiD1o4uMWoPo1ZNhybPFS/65JUHxo/M98MEMeL2ksZ3iId
/gmP7P6nCBmg3YEqrSkY5KIdWFn5kJi0jDO5Axwx1+P8GPvUpurB1/azr/804lpykL/U6eajZFQp
ifo5SNvsqAR6ujOVHl6B2InGEwjC6AeYrN8z3nBUGMyw/Sln9XA3RWNy8I2o8xpRkHdaqr4IQs0T
D/hyGXtFA4YODHc2jM5Aq9A29V76LIda6RTSTNVRAnriYHhJFz+1RAbcSa3mVojApQdBRACm5Ev7
OQyCPjgOwcC2jPWg/EpNLD9IZoKE7JQ/mpP+Y0zAYctBrz7602JUUci/ZxKs16kBS2p3gQ4/jwab
GT6lQpQyG9AibuJ2ho2Vy2bqwJilvoYKxZLJifLR1LvI3KGq1NlprtCVqB7LuWf+gva5kEXtyyJk
zxNNanhVzkL3vW0l8SioRXnbqkP1pEpt6ilpPu6VBtzBJKflSRd9aSfVqPbVgH4dXyh7u0w1wAum
8EMYWyT4qzS1Db98kHCrcM1QvWtF+jSBWllumrbiMZqQOss7CY4j2FmJJ3v+1lNP2IEpfJg7XyI5
HoOTYlSTPfhZvtOpU5CLA7znmrrTuu5N8PX7qjRnB9kQcrYw1A9KXX0KI/NkTmnzKSlz/AiLCrTS
XE+8FYRoF8MJ+DJPPmW1Jh9/+nlOB73QAiedhjam+GtpttYsZeZJ/N61bN8SiSheoMNPlUfFoTaV
3/lKaI8842VPD9XxVmrD2QaFlB/8CqCsrZVJHngczfQEGooHX2WagGBEChwSJVxFIm81eGk4ar/k
zCHvogIZFwdZ8GhXZbJ09Bvg7ru0pr0SRar6GqMEB5hEjxq3C6bebjtqTznlXy48RP1z8GAjcO2v
k2Hy78GiIYlTgHpR26F+eEiEWr8TZnAuuwg4zA86Gl/GsU0AxsTU4qcGoPMUFvR5iwz0Emer0N+m
yEBMX1QBH3MnvaSzflOUiribciVQwZZZxs+sUKLnbhLp3Sudbg8wQU6V0iQ0KPiiGELZcmvIsT1L
0s8uTTSYDJriyMU8O21LlYoiEYJxg19+H/uOX6MW4A9HsxDpkk1idq9HFGOkrr7Dg7UFad/BSZhM
tngVWsAoykqoX8auqz5TKe9siSzWVidrsCvfB9UzCjyyQmlQ7prSejM7AHhIhBfHrA/AOPey/Idm
SOopBXJNYhX52Z3OoXqphIpqa0edoqna38uQ1EER64fGHG9DeXyVhOg18iv1N8Go/LcQuX7VzSQB
4oiv4q2RjuVhUmveKnnYSYDYqORCgyqWpo8G07W3hOM4RNMnQSnqh9ToE8/wg0a3U1/+1Bl96xaW
5Gmj/1upay/CHP+k1MaIWvVpLs23quFDEwyPlMwTjz4tnFPSfaBbUjqDiChCMfrBI3pBsRcNcD+D
1+F32mvKt6YIpVcjKJIHXH+AyCtjtjNLM3Dbya+9bgi0L2XV+Me6Eniy9374uWzFBp8B4DbKrZHG
icglo/aHojFBCO+E1qgS3jlAoQfBUp/lZsH5y0Fy5Afx0J/MUlU36KGXBNg/yWPQl/HFWgiqUG4v
yWMJIB25ksbcHdtTDfEqlbfY7CvthvchVvIXeSsmpQ4jxW3+46isi6Zdu7ObutYxbSn4y4cz7t5/
SHLnpLhrIREuUTXY5RJah9YqZNn6ooI8f+YONlZihlft2wheiSPC2KdufyewvP84pLWwezWEtgzJ
QN71ciJ9xeoNrGpTN0JUaEbYKx1AklFHqtqJvXafzMIOwVnqa+KxMY6y5W38gEsW7DLNlz9gpRrQ
VCRs5cgP+K+r4Tz8FNzKWWxTZqCWgFo6B++uLdnXlQDRfwIj/KYpcGKRdlyNfILNX0w6gRtXPwW/
z45u+0drwl1N9HJ3uqEu+Dc0ahZW/V+iDERdVFOBkOroFxiG8os/e8Z6FMVWMPQwiFjixS1T2tXa
MdtHdnEsHL04busPXXLtl4AWfzFOZC3wC1mLCwoB9KAoU32nS4R7H1UcCBU0BDIaCRvbV353KFeh
Fsbn2dh0I1PGsSBU6fRegr605BSn+csYcBsdhn1l88C4aaqdhT3o5AQ2n5kguCVbH26qDS/A90dp
+S0qOxeFg8UDaHWUpiYjC8O022lc0OF27JmP02/qDvEhF1qGuCEusPKS/c8sn4VbqQvMsaXH+UQ4
VAXeVHc8SN+U02K5Hr1s6vIsGgKXW+hiaGvi7ChpU+tXxEqP1tfSy/Zix7j8XYu7EOz8f3o+l4nU
+LpzTaCKbqxGlipmkoQ50RzlxXqB0wZnEsENKow0P28nJ2c+txTDr20kZDAx7GNKWcUVidyIWjGK
UwFTVcENMxQ+Ys3ZGNYlK/7PBePCZnsg7SvCkL7cqwlUrDjTTR7IJ/Mptfa9tUdi0DM5/mDReCzs
cVt22/3f0FW6tn7noVfHJMsLCliN5TsxfkHVt8V3mH6jPR2TF9/dGOb76wYtt7NhLn9+diQrv9eb
XGCYrTd7mpeiiKUfK2dRH4PA62RfNuItv329N8/jrVauRLC5aHPGRlXzmSI94szIp+7AQwLO3FZs
XDbfR+FWdzhQmm4COL8cu/F2kdIZPNlTD8aGqse1OxTBS0kSRa5RtDAuZ9GyKDRVgcKo+Dtntgrk
nIzGOIhZhAASHM+tZbu2O6FALV/lxXJRWY3Lsqo0AMjCpW3rezCqdv5A6yp5DfYDbWZPcmOaAafu
pjkE3zdWcLkY11N6Hnr1PR4jITd6WOROxRd5diwve0L7+V49QgbRH6w9GN6bnkbSs3lvbYi/LqP6
KPQqqeP1qkq+ofmOTI2s0hSAseYujt82Rris1rswXGagDJabbS1sUvtmEvYpn6kCU0s0NQ/DXenN
B14CjpHvl0xre6NeXdC/Yq7vbDGTk8jy2UFUSU85nL86aD25J8UK8z0kjI2Z/JVGfDBGbXW9Rdlg
IE207NhTbh7CzIt/aF6GWDpsDTcDJLYDPIiGt72l3SZtzK62ut3SuReKXCFy42bFTUaDHI2r/mC+
gCyoQheOApR9fLk/XlT5Ukf1z/ucc/LfRdVWF11j9mIg1CwqwvAu8iPx7CWVrf4MLIyyY8eCOUHD
fJd98qeX8JkiDUm8b3/8I65eE2e/YXVNzEVbFLLF0GNJBr8yOqEYOH4AKXZLHup98soXi7ROQQIL
+Rg+Ypc3khzTF6g6hgv+xdXxuLNyOpGUNHYLP9ywyXPswuPpC3j240FeOaTQ/xdFY1SYFpXyy8gR
BWlRgvvqKHP2lEWDbWRWgBD01hV4ZR9dxFldBrFaSULNi5R7SDxJFJs+N3aF3zkvA/1msboFRud8
PLR3IWV0K3RsSA3SAlR3V6lOISx6c2rJx3JAsTLW5Om+HQXln35MiGIt6qro8vCE1Ve6J0GuB2hu
RGTJqfHDApywi2XRBu98mpR5Iw3+9aG4uAd+BTPQEEYxH/2WVRosmHkdFy2yHrMK7aiybi3wADt6
KDyvrHKvB/D8Jh3mSmt0lCc6KTmZgn9APmvfDeKM7MT0h6WQCFEHlIXQ0evfkAvwER9WOm9sa3Cy
IBw70YkB3fYTfbgxcahv3RcQ52VZfoN/vE/LQKKhPOiHyVDHV9Rg2ttpCIyNT9e7O3Y11tXyxahw
QFpnrFabfxql0Bbll2Gksx7URwpA//QcyMsBFOkzcAhleZ1ARvBCOIA0fY1EclBc3QtQd9m1G3vy
/UNmiUPb2TAlzPustQp2O9UAFn3d4qQXn0V3sfJshl3tCvsMAdnd1hl4/4hDLwiLFyQkNQtngPW4
qCPpg9H4loNmiu0Vz/mnCWU4RAD2MQKWWNROzkSaDH2JB3rxQOVn2oFr3H98FFfqdNzni2yRiBq/
KkPN143Vxp2mXENuZ+mpv8WfNK/0aBQ5yr1ALTS29d3gyM50KMCkfxc3lC2vzfhF6NU+KqgoajpU
AmYcv0snpmr7Ujm9q7jToe6paHobY10+iZeHlLGC+SWzhA/I5XN5pZbzPHWKypQ3rsJHOvS0+KnC
sZRUi84I/YT/NeAqvczzRqCi+Svg4CoIKColsq6AFh3E1gFBbOzhd58MWULdYXGa0HCcUPXVVT6q
nTGMacclNMArCMUu+VzqUffNKqKNK+BaJO5UJK0k7KTJyy9nMsziYXE04G4tHlBXciycEcUs2fjO
LxtgtV7k5H9FWX0CU7EOAykbfKdO8rvJR7imLnS7byCjgFIBPjrNn4sust6mJFQ3dLOvjpD7HCsh
PsJ85S9HWOh9WWvhTI7R5l91KwUG2KfflcrcmMllDO/GeBZnlUCaohA18kSc3Iw9ZdTuAb88U+Q4
hoa4cdbf524y2G7qj6juW7RtxdX+H8H1DXoHZbr1wHHvFWe402ane8Vebtb3WMugCi4DXgHv5tKF
F79YztZH+X3auvoNq52TTOI4lvSyqFwJZBeRjQP5AX9kJ8XRCKWTv/UquLKYFwNfbaRAQ9hqwLTM
QcTpW1h+jsQvfqFsOK68/ywus6vysVW4YCiXX+6YXqSlhzgJp4+O/65AnAwxh+yRnlQMom+sblNR
2nKyWVZstXs0nlfcaha1TnP9CIAbSPnfooCTaOpwMqCMtpE/bF1j73J+1kyXZV3BpVTkG7zao3GO
zlme8PpPhWZnWO0dXl77QRdOUdncdfhD4STyNccoEO7Hxntj+fxcDlARkRg3tKVApaCWfzmpAHqs
HDAW4hkajVDsGBpPykixehXqX93KmoNx8ozgetf+47yD/EiiZ8uJQbj61/f7rKIzIgYmTwmlASHt
ld6u5kbEnZg6qOVo4D3Ljbv7/T2gyCpK8iJipotFzeo7jNuiOgkp//NaDMPO1UsTKZJOQfPWiVOz
DUi2QFhvjHE9u7xnCMVWZVURXjBWs4tVMf+01w3YRHFxMkWp/NYMsfIlFZX0LmdR4DyI/Q0J9Pj8
8bd4fSJ/RTYUyjwWzS9cfS/XFSsLhNI603DS8Hae2nsZlaegCP/hE2AdZbVxa0BWcjP7hkM5HiG7
J838Cg/tJi02RvP+GNLYwGlJF9F7NBRtdbEKqG0UUxPwKB7/EMyXGuDnx9N1JVe6jLC6XKQWIevQ
J8KSLUaHgj4+vG67c5baqVHcbhY0l6lZHbyLIa2uTGWe9Ajrr+VbYVKxBeQHConyt+6V+7J3N4Z3
bfefT+BqIzaB3Eal9Cva6C39DKt7WUwNalf2Rv82+KHY7V3gbRVRZPnaKGVRsZDdRSD21/P/7JAH
iYmMY8pTZpHel5wGhb2j4I6I+tFMqV1rv3yP8ru53FWYFeZ7jNDFHZyIGa+FjWTn2hTgqGDydtT5
gKwbKWaUISAow7Mf4B/v+mz+EU1WdwJIACBf6bZKn9fDWXTGTEni2braslredWIBmNbJAKD18ah6
1gDmVRAhgkOs6PYbK/w+lyMICtjcbDomJOtKq5YYTQYMf5npxcU2ckHGmU4J2um/Txwa3EeAmt7w
3b/fmtxf5jLr7XwefrWdkZ6R41YhPAqkruBTIXvq9tl+yf7T6bX6O4Yk6yuO3PFixKs9vfxxhBY2
pUFUJxM52M3adx0W08bELhWo1ch4w6lUUbjHUZVZ3QwINqWSGpiM7GTuLSoH9OBwP7BhUv69ZOrK
Sl4EXE2lDIYHJSIC4gsA3v3HrN/3ifUN3oEdIy0lAJYvsab8H4e5ms0s5vvXJ0SFWdLt1ezXOOHZ
uV39tFSptkvJV1JVRVlMESySZZFC1errgS9j2UQC1M3WAfV7Gh0guVCgaKsOHlzJcLdtKvO+vylf
xlwurLMLaYqmpMWlYRmm9Sa7wQkNmXT3p4/AVgniytufYFjTGdgwcwsYq2A6YDfkEUiLlwYZ0BF4
+GJysxj1GPvCyaqTotuqV1ABTF83g1+5ei+CryqrHfomFF15+LTO4C6S+IUNOvlF2Kdu930z2rVT
cj7U1XVn+pExtgrRwmN5lJycbq56VO5QGnEzbzhk3z/ersqVjOBidKtTCfMQlHTA1A62egL0KNLk
Gdx09ozQqdH42aXOZAMmA6p5v7iVGHsh50vuv8DiOaSnHH0CJFLs1p2A69pYjG+asF1LKS5+4voc
CznqYqDj+YmwpG+X4jbF5nuDzlP6batvsBltdX55OBc+IijLAviA4A7NHmmDT+1P1YNdvdnYfnd2
Oa509fD8WrqyCrWey3OE2i0ijRH068UMykcEF+YUMB/LBbsqNAikxy5Uu/3Hq/7uQK2jrpL4IlSj
sQ2JCnPwIH1P9v1OfWipxYwHwYa25NBq20Gx/t7Wm8iI9Qf9V2wUdlVegZbJV/1yxLU8qT3icqZj
PACbQ4kawsRucfPL9m/lT/oxgMacads1e/05WMddXSJK1mWaiG4TLdTZm53MRSq6fuielUOxD/Yo
A3E9o0YDHFbcheNuC6Wx/soSHoAP1S5ewKZsrvOYqhHMas4Vwxkl+Lb7vGpBZofIpkp7UQYzuLHC
61uLcPip6hSFsLHm67A617nfC4hJLwjQ2841POkgPnbeAnYJ/8Z+epee8n6hFb6UbBRLW7KJyzW1
hDIfZaTAabZB7jooB+a2edIpl3zLvkFshtKguYgwIt51YyIeZo+vQXnYRlOtb7Nfv0PiS2EhJIwG
8GqNw7iazAYdLMfsBRCH1aeusDY6KO86qesYq7ECToPwkRNjKc5C25rJEpdLApeUytF3i3OPaMKU
3dxBKzdmOkTMsryk3eSlCPKvoWIojke0+TQkmkGdo6WaT1JtVlAw1Mw6pLrSzR3aZUMojBgk8fn3
tb5DmhDCvJBrg3roTSvSZTuPOiN6mXHyjp4FiPEidO05dxIkg3NUeeaiGnxo7a2J027d19FGhvT+
IPCWP3tRr9aoI2lsjIkX9Vj7L3Bg7FDX3DnJN07AlTCSQr0SKKO1WJQu18FZggJctp3A7OrOHPye
w9iVFgUd9dvGMVuu5/OkliXha21xkXEA6MasLjPBGsQiVkWVzCTg3qgimsuRq0OZ3em7+BntiD9C
9AFhdjh/o7W+FX01lSDVuzT3Z9UZveYzctd3XfTW3lTqlyxpd9E+vJdc80sCSnsOf0DmN8zPHw//
yhxfjH51FIoGdySMOFUHF3IHrY3D0AcHJH/tfx4GA2wM0HGNkLCcuFxKKutZlHeCCcdR9qautgvU
T4Rg83G//H/Wi0n9zqB4yE1GlesyjjXO7RAqES0mD7p36Y03S+GCh9fz31u/K7cVJZi/4q2WL9Ha
pkXO3XJKlD3b5GvZvP6LiTsLsJo4QevaBANEywnSL3r9qtEvlDbNcrZmbZWxlokS1XVOEFzFHPLE
zAVd8TzjvkUWkbR24PXx7uNxvUvSlmOHFRHXoLGslbxszLPDPTeUSbKJjlz2c3CRU7fR0wsd+Th9
LR7bV2njKnn3KF+HW2Wgo2oNuloRbrDDT1QF3GofOvMeer8n7yJvCzayObxVUtijhFojP00Bl89p
+ajc9Id2N4HyGl9RZLU3JvPqNjybzFUy6Gd4fiAgvEQrfor20nGMXHHYJbfJ4/zHdkJ/LZ4u42eA
tTI+R+sKsiqFbazBFnUQ2LZN68EUvn88oqsBNDrFFMap2K6/k9ooJTQBDMuRM5RQitfCP34c4ErW
To3/LMJqgTSoq1nSEGH0goMBh2snNTYpAHVHmimvfbLHGWVjnbZGtVqmtId4LmBb7nTZbHfQlYr4
94+HtXwS1/cfdANNpVFD0vDrzX92qqawihCdGoG8eu0x9xbwJKLN2z6Ey722jkNySp+ERs1iq3h5
evUooyIjwwfuPfO0lNhCp7wxX2RPJiVMvnw8qGuHSRVl+gYq0gmGpKwq+DF6RSFSoGy3veIlxsuC
GzBvW1f1tOa13m8+IK+sEwhzHSgWSHvKXKvEo4oaAw9cuK+9p3jp7eg0uLP6yFK7S8wC2QBn6whf
aY+o4pLlAz4x4Z6vhqjUMxz+pLCcBN6nmVa36Efb4SKJo1dO56d21gqHjWldFmm1iLxoZC5fnbIM
JmmXixgjKxCiIb8UgChUPiiZjb7a8jKnUuDU0045DbeK2wc2FJJ/XPTnQlY5gJZpmTyZSQkug6dJ
FwdDHy8wX9FFaCn08i+VUx15os/OJvTk2oqeR1sNdU7xiJiXaMt1PLOerblbik/T1+WZXNoWTKt/
ccNcjHD5TWdnUcVkquplYi5FD7zd4cM7i3fyguufv0GDptjubCzpMo71kuKkCS4DuM0C97mMCYIi
hRjHrRbXNG9k7JJ9x/f0Bwh/4EDQe90IeGVeNaofGnVLEHC8HC/jJT2p64ypiaMEIhJ2kHbdqheS
DYDE1SjoBYLrpeAAe/gyShCKRSApRAH1psOr7BU3CYVh4zy8r2osHcq/oqx2ZCcI9CJx1XRiBOzR
tenCGyGEZ60G48lvkPv5eK2uZN4X4VZb0spms21iBpWIvudj3Ce2xkOuRBvbcGtUy9ye7cIJpfRW
MuhLzmaCYwqyTEJzOyWj1zdb9+bWiFabQfK13PBlQqWq/ghxtHaiqr5XlX7je3A9zl+t5FWcMcPy
KYeJ5cyT4UDE5q2comrdKIhTf7xGV25I1uivSKusscoNYEFIhDmRot9Gs/rSRNz+rR9rSDPrP5RG
ev044NXVOntZrzZFHRpdm/m8rCODqm0WOZPf7CHv23MsbWBIrh6qs1CrjYFLlm8WFqGQ2NqBqYSn
fffxYK6u01mE1TpNgWxUY06EakaHq0lOeWHssrjeOLdXw/CypPQK+pbmwuUOj8WqaLjb0SYR9dqe
DKn7VMnoOizE7Y3luTZnuImKYER1ijfaakSAG/Ohs0K812RpfOvr2jiGUptvoBWvbYLzKKtdJ7dN
x2OMm4E+7Tck7d8mBJAQ36ng9fYb18O1yTuPtZyAs+uBFJK0QyaW1CKYJkzc3YJVZmiccBF+vB2u
Th6wE/JTekAQfS9DqchZldJy4U3Czyh4NmC6/5sAVNiwn1xwPKvVyePSQrCEAGkkqidzzus31J7K
jYLRtRlTEa4EKb/kaWsaRtb5VQkG23Qsv7Pz/nM2PgIr/BdDWaoKdK8BrpDNX85VGoZt0eeFCcYb
cJz+MtKi+Xiyrm0ybIB5uwF3gsGwumm6DLsjf8J/MEBbyK7r4Q0JItPGlRIkroBv0cfhrt2k5+GW
zXG2z1Lfn8NxJtwEd/UuldL6Hr+iyA30OjileCs6U6BnG7N4JaleUhONsivgKmXNk8VOaMyDceYC
Kkp/n9bBZKepUDj4UT+hDOOVraS96mkSbAz22tySVcNhB1GK1fJq9aw+Gg2jYrCUHQoQHSG4X31E
MRQnsw6H8VTcSJCu7cmzgGsEaV6pymg2DNQf9Wk/5hVsXVUbDkDk243L6dqc8jKS1aVcuvRzLxdy
kuVJpwZNn8Bo9QManCjlK2H3mht5+iVARsgZrQyTxymSN2Z12SKr3BYAIqxneBwc8jXHy2qLOup7
Pvu64ssIb+qILCIys7Fnrm3UsyhrtFgzV1OASKHhgJbFFMcax13VRf0ejxiUKYY43uFjLv1vQ1vf
KXkqxrqSEFRrh6M5hD8qP92oDFzdIn/N3hq+2ViNMg4C6xanceaVMR70gdwL+zbBqOvjs351+5+F
Wl0tZiL7eQAT2EFQfz90FVX7geNeDF8tzPU21usdjIGH5Pm2WAPiTGlsO0yRyQaLSP89RBr2TuM+
ucGGL74ri1m5yfHIhAKTALuaBFrhRlseDUtQNtpKV/cn1Srwq5QNzDW9QRwoc2a/ZLhrNfikT214
CjWs3f7F5J5FWd0ttT/rjayRggxSJN5Ig6F+pnuC02lrBW4zzNGnj+NdH5UOKhWxoMVH+vK8j0OO
5m3DR1WzkgczFo9davyLTFQnzf5viFW+g1p6XY9LYjAO/meE2yUbwui0sU+ubkoyHdAnBlfyOkus
8YIaxpl50yLZ2kVTNT7LcSceTavR611k6Oo/s7v/1evTwDHTvl1KccCmL2euSDMzHNGNcGBP1Kds
BuimpRGPIrHKNrihVy9lWmXQ9OjLEewyVIfKPWqoGs/wVtDdqgtGREjTwY1wZjnKabY4qEiyixSO
sLE9rvVSGeX/h17fl34nYomINTFgCxOrLycnk9wV+14/LRT4AURJO9I6M82nLbz21RVFJoZCnQii
aN0fxxpCEOYlpShzaTpFdWx49YCBiTpOze9WEyfP/+IkkEnQr6DiCdTjcpINOcVVOmE9ReoPGSA7
eaw23ptXL2nVAEciwq4h+bsMoURDbVk9k5mB8P+j7IfkDe9h7ftMh25jy1w912ehlj8/S8gKRRfx
ACaUpepPei7gSIHq6sczdnU4v9pjC2CQG/8yBupVGVoTbEvEoevDmJYC7kPt8ADrsN64Fq8OByUL
iX4SDHBtdYfA0akMseEr0LWicUACebBnjNw3kp9rbSSYayZNCVh071vSeaZgy1KVhDnp++QAw1zY
+T+we1N3WMEjm1EbG+t0dQ7Zb3TAF2CGtRpYXaD2Igq94dTyqDzLcM6dyiyV3Vz5wevHy7XcEusE
i6GRX6GMpXHfXy5XXeCEKYs8pMmqciQRkuQUh6Z5UKexf8DBNcAIvOr3qLKKt6lhbWVeVyBNKuU1
2jIQGzSq4KvUUm16nMeliNZ7sRPegG7Vn4Z94Aqudjc4GBB6qurCSnXD05a0zPvdo8J81kX+Qp6B
w3c5cmnODBT0ZMmZShURUiSsAwVhw2lOnI+n+P1qgtqna8azDiYm4OvLQLMcJ7oODcXpxMnv6a0m
pbnDkMrvd4GQm8NGuCtTSryFVIbYo8GnYfVhqOeMWmYlyU7tJPeq3e3RiV0o17A+531Hd9fCgsYJ
HMH7eJxXWjYLPYHnJb1+UqF12tBNI8K1oyFD9Z7siQZv/GDeTp7iRl7g/WPdJ1W9jLaaVrTyzG5u
iabeCd0ufAwZY+C+aU/JHvfQr7xv/00LDOYjkCk04KTlhb6a2iTJqhlrSZWm+TKpBTIeXm8vlNL8
DixF9o8vuPNw8rpBpJoTHaCQcIJp3LWWcBKqjeN/JZO+DLE6fw2SciA/CNF7/S2dA/S/G5gJC+2j
O/j8/cYeWVbl8r4BRYScHP0DFZbs+jCoyN/TRAxkR+Sso7PgoTzrRWmO0y74PdTmDWG2ZcU49T2/
o0xuM7X4ORlYcInyjwYYRGblW/v2/U3AHbtct0CCQCismXVqVOWKFjWo+t51rgboLrOle2VPTzhz
DsNhqyN85YNyGW+1c0MdC3dEnhXHxCjO3Pv7EipKZGPMgJC8BHj03/RsFnk0aleQFCAQrV/wAxXL
EF0NcIVGf5xwztA2walXVhYdFn3RW6AAw/fk8porBj3pJxlbb/npztwDa6JhWx+y/Z8QiP71b+AG
rzT0NWJCpqdsBr3MWsUUaxUX70CAWQOIpXleQN7jTnzBUJNrDv2XY/F9Y/8u2dhq/15EXLLysxQK
tzRpDBCnd9Jb8zTdLQiP5Pgn8DZ0072ydV6u7E0LzS5QM4gk8glZnU+xTiQ9VIgHLwFTdxcBhl/t
PVw7wG+XtriJZb/yuUJrSkGR0VD5Lq1R+9rYTG0GMZvkw5B61zLGesTSUpL8Gy1uo2Yj15GWDGM9
o8t1ypWwACXXd2oAFC4S45Ab4bTAts1jdAwP9R7AxNZcXls7OpeIAsg8Id4pBdJkCVIjZC4NvG7n
R/8pOuQP/q32pGCDnRwXCOhmE3or5uqsD6Mq5eESswdyUgavyxZVj9JJ94qHZnzcPunS+3fh8jYC
mQ5aGWGSdXs2w9JCModWosmu1c5d83lpfc836ZfBWzKqem+cgh81MPGtsb7fOATmCbHovVEBFZc/
PzsaVCi6Lh5KDmMbh9UuU6xadLV6aL8Ucah19scn8V00Eire9CpfRcoIQLMvo4lCW1URLWKH9C6x
Y6FQDjkcP1sqR3Fr41yJpSMSsjwygIya66uNE6EPZuOThx7L5JXOmYsV0g6r3P1iFf39/0j7ruW4
lWTbXzkx7zgX3pw4MxEXtg09RUriC0KiKHig4M3X31Xce6Tu6kbXiHf2w4RIqRJlMisrzVpgA0Z/
EPe4nhhUCht2IJWZoQWmNlCwUKlXtGlR9EBQcm14o082E8oJZDe7jdx6c3lZT504Rirj4kgZsHyt
GVL73V+XoeBoXral5jThNkjypLFVPnneRhbQ1MX3Lh3Vyd3qjc6w3qobYWt84syNs4+sMY0n0EHE
aNRHdQbQvB+Svf7WXtN6KZDRb/rH+gcJeAmwUweLridKv2mLN3qvWdAMVUwTxcp0ET0bmp95woP8
gyoiPMYAKMCXJ3h2fha0geKuAGiGXiaHGtiYBhLlkujGCTKUQT6DpAO15aKQ6xtaiCR6l+Wdbh9A
lugLyqQJPpT5MgLNpdDA7afAwvyNzil+pe0K6F7bhM7ECRmezI4RRn9/ODvSI4GVQ1haqn4b58Do
jzdZzAsxnV5IBoWSRBEiwIDwNtWpST+Q048hiOJTEXK24Mw29tNmAA4XAiXohN5eXsCT252KMkzs
FApjT4vOYpLPRo9tAp/fCALIL4bKhT8+uQ4A+6sgjACDDLgB2Mzj2XQCzHXSWct7RdICPDNX+oRW
j/fGnd43AnKTgMbR7x/5BbEnBoyKhkcNDw19uajoPxZt1Z0oV7OAhaz0eNPTjlFJ+qYok7SV6unp
8lKeno5jYcxFW+uhUM4o+HKLwcSEIvA0Nkpjzz1vz84LQhs+6p9Qr8waEcUsQelTJqI7kfEVtApb
NdTvspmXqz3VLRgObBhyKhTXFN1Ax6tHOxTQ7WVQY4UC7TvxLXYNrwdck/LUPfHKeM5IQ/0oHAME
kg1am8fsVZaHQOJG/Y5bdfmnUtiDgGijWsSJBtNNFpDhVZ4+bYmAmrkmje1Wf768fadRC8TvMF8U
WdBw0AlelTbk9awMsF0U+C/ZaO2j+FR+BWcdxSEAT/A23BflNXCGwRDOMZvnJg9PwsSzFE4h3i7M
5KshWuZBX8B6+230QMq5UW5oGLvf4s5zP3AjYKYH0piTSpRaGNsE2e/wWgIgVhWEm2qrUYxhbvHx
+7YdOdd0VQ9kMQ+kdFESFWy7IpzrZEOIi1aJ/VQBdcyDnQYCuj7qfiGAu5dswJbEa57jLizjwqBB
qc/HGlOVXgdX8xPkBwwnvpF9inHMXViqESeTRQwTrVbYRJQGHWuMWejLMJqYLDJ/wbClD1DVra4o
wNl/srgneEeIYaAkCPFJYCoDPoPFXC/gTpg6WkFw+ym+BY/sm1/eyaM7uRQ5OkEb94A2qQWe2ojq
2hJBN+6U5bNTpuCRaH1Bbp65gKW60fNCxCfIQXcFpqtAdbXgrwn/Bx4pfWweLzC61Q0E92AjaLsg
oycWntp6ozbLe0VttKdAvTQGPm75j4mTa4ti1qHiBn0isEZIQx7vZSTpRW0a4PYxQ/Ve6sfWrdCQ
VRWj4tSa/n2Rvwrp3WUTdEakhdIeVMbQ9xPyasciZzC4j+lS4jLWok2BouFQDYom3ZZl5si1/hiP
I+/te3L/o6RIATQeQuwy+gPZplrwuFhGlakz3mq0dF+8Tv3MGb+Y6MiXN/EOLrB7eY5n3NFjifRA
HTg3WizJDfBjZrez0CVd+rHfgSPALZ+pzzaMvJfTiQvwPkHEEgCIJwOVg1lTmLqpQiJr/jtgCsaj
t6h3LWQJwfzj5pEzPIWeGPBgwKimHx9UOsvfYpmoyTBoM6INEFt0FohwY7AwIK4vuXEJIlD0++6S
QuG9185NFVcnsPGQV4Cfz5zYKZJERE6aGbx5BohuQrCEF1FjhyTeCLLMOzknURMsLKUdEOG1G2jK
YfZxrsexBTnL7AqTujh5oY1OgqKJfQ4qaLesM/CwDyqIsROQp1l2vqThV9MoxXvOcaKTYhca4k2k
ny08BdimoBCUPzWY/3Cc0nJbS+FOzhNHacovVoKmgvanmJaestxk8VXXVbYBpHtrZxaSDYIj3oqc
23MDBUrooJYQY2ZDnGrXQH+NaXbFe1n1l8bTfpTbYZu7QB1AryzAZ8Wg2MpuvAPUDi9ST73oo3VA
UPW9QRxeFIW7YZ21yFpyI9MhfKf5LXAA6JuSbxVPL1S8gWgPPuKdcJKwocfqiyCoNKk5bBRgDgCw
N20yQNtZwX/W6Hh6wUEaLjcDd5uOvnTWgQ/jsQXtYkvtPfwidDPE6Kys7WrX3ZHH2DfgIymO8Yar
Lb0XP/civ7fh5HwxX8D4StEYxa3a4QvMpxG6dA+kKAdAUdvxC6j9tHuwvwMknreZp2FlRirjSKiF
AAo7Om+QCgCcqg0MZUP2zV4J6Kbq+s4AkhBHk04UmpHJuEqTVkiy0kOmuFuulM1fXWnCruN2Op3Y
KbzKUM2MlCR95Z5cc62szmpZhYtbI6Xyhsxo9LWP1djLotoMhERpeU0PZw4tJMIqAkYQiLRAZT4+
tDGRtMGI8KAGClZl0wQLYJmutCC00z3fDTw9MsfSmIWUMuQm+xGEVOWk2WXfbcUClTgab1bKietF
1/FgVszDOm1EPGtlyKGIUzFCVzTdQVsJaSKy+1wAi14Lintjk7rN92EHYBCP7Mi4McZPuNk/vTcI
wSUMPS4nBufLTObSFcCo1ioavkzYCLf0OWN4FrLp8Ck+gvOChk3YXBRfKzqgjcEscry7PWgII1Qy
gIAR7YfVDkzt4BMJ0TuPGP6Wd8me+i+MNGZ3FQvvCTnW4aT5+k5Deol4SL86XZA7XFkn7wlGFrPD
QmmhQq2GLLpXxUMPd7d2laDepti3cc8N1XDk6cy+zd2ojPAuaDRND+R3EJ/qqdtY97qPAPMdtx3v
7DkB7DVgN5GQRbXA8c4lbTpVc1mLQNryIdCjmaUs3NRfjEABZLHKg5w/TXzSBUVwEgCUSBSedJCK
mRHFwkLog0ndUZoWUcPTHm2x6ADM0F658MC9T6/lY4HMadHB5gqHDQJpE6myyYLGa/FY+fPoCTMx
5qRks5UWSY6VBFm2R59h04Nuh++4Whb/qjh5hh1Lew9gHvjwU1y12UwgTQJT+o6yQZDvgEf/IrqF
z4t2nYmGHi3hu0IeCAMATtcOEYTFW30HFsptZ+uIxsgbXtz15C2EWSGnA+gbVHSh2YK56otGIqWs
xggAhWYBXvQWKaw0J2AXv3zTnjkTiMOD5BT+DF4I7DNP17skaU3Yqw6s0hkBOSiwL6+0roidqew/
kVG7r3Q89eZ+5JRznLmZQAyo4uyLIIcDKuqxvnWgBA2RYQLMq/iYDrHd1Xd1otmXp8cTwij1kBiR
MQPm3w1L0HSZyhcidpsuNXlli+eUGbMBdDXwLU04FIxuxUVsDGGp0IDd4Kq49UbiI0QJ6A3FiWpX
2M4Pl2d26pbBYaEPZTjawN2SDeaEiCVKOICUTR+TlHNN2ye7YY/eUBxHsFftrTueXrNHEk0keNjQ
tDTKqYFQzFxtZShl6kQjAm35fYktp56L4PKczknQRHBkA1FEQZsr/f2BdgEJMzTiCOzFmSbqhTs3
4JRwhLEyGv+yoJNIIJ0LSn3QwoEAh3pS7tarsiDqeUJ9eXnXocYEqxd3No1zGt+KreQRh1zzUsIn
h+RdqqLDOUBdCCKRjGFMNWWItBQRo3msF6exQv1+mixt08v5XZN31zk4PW2DzGDrbiSonF59H+P4
0dA7v4p03muVNZyaiIchdXw1WgQDuhVmtSOlFKsBQW49W5xyixoVvNRMZXTo/MU9ryTmdHOPxVFV
PdhcqexacXmPqU+1V0f3s8Rjmjx5oWFGKA6hkBY65gVEo2MR4wSMYwG8I24cq3Y0gFcVBJq67IdG
4Qx65YD69SmVh23XmI46oU9nfqBM2Og4TexZqBGBIbYxhyAMF++NvIj3YdVx7O1Jtfj7NyJNSOtY
QJooUrfnYBkMpVKLrsA3hqgLMpADLRyA326Azuc5BGx34neQb3CiAawVZGUyOz30SSQQAVbQKO06
RBlCLPha3n26rFTsU4qVwmywokRSPiR0ZtK9DufFNLZVvRPzP+yphRgcJIQmFYqPBn/teAETPRmq
Ab63a4zRXiXSXtWFTY12VM5OUXN2GMSgcgBDit5nGkc5qafuQD8+5J0lulYEEIxG/gE0FuL2i9na
SNzcV4RXMXpm/SAQ85Jx3dMA0vHE+lHpLJUICNjLn0hXOtW0i+fEmeaBcymePEH/mtpvScxllWaT
Xuq0WkS9p4WpiVc8JYEGN3d44kO+8KbFGL06FgsxTSGsShYnqUVi52TYimp1pxeKe/kInjyI6Mwo
ixMaXNCBBNt2vIYdWsi0SIhpCRzNJkkbcxs/U1IZsAJ+//+UxUwsIWhRKHPISrd46t3Tp54CPNHy
ng+SdkaBKS6hjCMPiwHyz+NpIQrWSRVByHaU7+XmZSg+RybvSjy3T4cyGFcpytELpyuphJBLtxU+
a5+Bq249DLvRVf10o+67a0uw68+8UM+Za+FoaozNtsIcWEoqxCpldy0Ykh1O3KcdTwZjMqRh6LtF
g4wBfJG0cgiUmHf6loK8WLvan/fTV87ZOGc8DheTftGBlQeIjzgVgMV0M7DxoVLxZ7RXNlNnR9ca
SB1eNJwTc7NcV4/WHZfph7eRjB3OpbnURwGyac0SChzcPkAxdmAA390IrJ0MJOXI51ZKnV1jeusa
iDjDpWCklpqZGmONI5pv5+eh3VC4zm6TXMlfSt1evk1BvuM5pCdYklTb32/6v2XSlThY5VxbFPSI
QyblNGpt8lg9oCPlqg8WiG4BelektvJs7tPduOed23MX+ZFwxlyTRTEqpKug/lfVc7MFpSRYnB7B
RuxLu+Rr/qygF0Y1bOXuI0dLQz8dgpUATGKb6iIQkddiDv5YWrbVPkyx3d/X9+Yb9d46lKqrV2MH
4jXU4P1xZQBdb8TU0RlDe4xO4u1CNqHAyMjpes9gWELBv2Cbn1T7LxapmEshdXqmEGhHLoW+hNEP
w8IzNW2jJ8YcLfCVwgCc71lkW7I9BmBx9yaPmHvp6c+R3TQRhR94WyGni4cBsKGOD1VfTqlWZMgl
1XpJ0AkkW7lp91o7cJwyehUd+xeoDUdLPlpxaU0CW/uvG5UcpZOMZNFYg9PRbK/arvBFE6d2AEeQ
XGqAZLMeLp8eeiedCkX1nYE+SdyUjJFf5LGnEFwzqOWLOLQHLZ9QwNnliuKn3VjNN73VjsVeh7e+
gCtwTMcrVGRNLS8qe3qhIW2DAhcktCVUmbCQo7G5ZIYCNALksX+Aml2sNdsi3JDlqSU8lsLcLUIG
tqyohBT0qmk2GJBERPUEr+jc1tcCETUf6lXxOH7mBVVO3uY4Q0fTYy6cMu6rVqOCKa5YixRRsuu+
m+AJoHHn8qV80nlteaeqciyRuXDQ+jwMVQWJjSv52SbzkJyitM94Ztr1rdjZecDr7j3znD2WyZh8
3Yyjaeggk5oDmZZV05Bw7/ZXJtLnQsrnz+PNkjH4QlWHi0GPTbxF/f9yleysG8MDM+jsv8fzv8bX
f0q+9tdWGlAZ0E3hWmNEzmOXSmVUQ03N5rtWKz+LwRhsy0p57dln7QHymDB5lDKMfY5ncRKGnaLM
tCrpoVXHwlaMBKBB7YtaFRs40NtGTg37sj04oyEUi/aXUGYL2zTVVTWEUKklwYy0kGptc7SIZ6jy
uCzpzNYdSWLWEfFvEYU7MHfpnN5UqvlajmXEmc0Zq4LaQNwVNEuL64mZTdyUXVqTdHbB9lk74dh1
SK3X4JruAXpweTqnDh4txkGjJOARsV/sLZEOoZJpGo5FO4j3Kdw9W4mreCemxROS8a2fiZjqZZFn
Zoc+IhGIkxJepSdZdcC1qGgzRLFKmH4W4029ZLjmeUGhM9ukIhUBDjIqBcFn5vbDfTWnZocQ1Qwu
BdUDSmDkdZGtv1KySM3J3HhyeJVxZxbzUCibootbkoATF0Ir4FuTct9GOvq/b0Pzm2x0m8ureNZq
oZHHMIFRgUARWwJczmFpGUWK1PJ8ncsoT6MPYMubh8+LY9rNLvN5cb8zSqYCAoF29dALX2bWtGus
vkLTx+KChnwzRWVQ9OLzYJRuny0fOCPwwRFZwlGBPjEXDyrjBERvcSzFur4iadb7yVLOdhPKvOr6
cwcFSwgn6b0ji02X6eJSGckCU1w3rS2TT1PO44Q7dyoAaQaNBskCgiKMI0YywLIJVQWDmCTfpH5+
HAGQkQg9CuC0H3NofmDp3vMgJqqz8D/GeCCeo+Rw+YASqVHI3awcAIAv1NpDk4Fs7wOHEP4s8JEA
f3EK1BUukTHG2fvVifpIJ/PU0cYdbVefKBZnHgy8Byl1dRjHD3mC3wIZ85tFejnkxbvA0Uu/SKDI
oOHu6E73myf14fL0zh34Q2HM00iCLLUfIExY7krLb8OfAtoRCS+WevYIHsyJ3qgHz78kXAgRBGFy
i2L2u2QbNgtvn87Z3MOZMKrbN2mhNtTF6V5HT3K7x1xw0Y+PMqPFA5v2tNgist8S543HWT/2cskq
c5wb6ubodWKPkuipwP6vq091yOMxOGsNDyaoMw+CIZ/FQqNZpNExA3oQI8/cNhtKBaduIt/6cflk
nPTjvbtTv/dMp+f0YM/GZq5BxwB5ahBthkcBhxArWNuGpwRCMG8pxYAE8jenA0Whz308U/t3QQ3Y
4HGJZ0duUDVYbsEU9A18LYjatS7R37PTfC6PMwHJIx/ZZA6QUILrUcgAvESUV8HaNnnlF6G4SazF
KZoXo3qeJXAatJNTEs2/vNbnzq4FKAk8snD5oGjteKnLUEX2U7bgDWU1YhNAIKm+FGjRMO2kq9uQ
43udnSmcL8AAIFyO8Csjbq61pJpHFP2RZkErDbAIb4yqD52slMobAY2tQSf3YHQQBwRLhBDhoAmp
ljgueZFMqvbsHh9+CGN9CHDui6jW0PQMokibhHXpCXlh2H2sR/eWXIQ/E0kud0Uky9sPrDj6klGD
ivgMwrXMivdCnCF3gVet2qouuOu9qKhxtAbeNU9PzdEUKeAX7YKhgTZavHYsaFTL0dA6WfYU4aXI
E3PYF4AAu7ckotzMOng4N7mA6pJPUdOJyUNjlVbKu51PThf65inxA+Jv6JRBxOT4E9IW/QUlTSYp
Ug7Y+LKMPtdERwmGLDRfLy/rqZFCngdJYaSckemmyb1jWaYey3KoiYun2TNwpGPH7DIQGUeBEaDv
c859ft3caY6EkckYqr7WljgCZZoXPQ9utKEXpn71V+fnf9AXSUc72lC8VhDYR5ALoDNoo2J8HTUx
zQwNBQgWvCfz0RkZwSRODiVoS2ubG7w80RH0QyI+bQJNGvl8FNwfr6ioxjOw35Ma8lqw7Wmy3Tqp
mwVx6NASMskrd0BMcaxtu+N5w6eGgpHN7GYlzqUUa5BNSdrM5xpMdPpVte3v5o3FibGdlCWibwLx
JbyWgJyPOk+2ErlPW3TdFHHt5Vcioj+lC4iC1Cnywk4q4edQlbvpnpZoABkc2Gs24iShU+yV3Fke
59Fy0mv9etR24Ko3r5ec3MagzQPoxviaxNIf20+kGfG4QzUOfHfavXe8JZYQzT1KQ4k378pPirug
ZaZF7ZnmxB4Xt+HkuB3LYvNJhZGUVZuMxDMeESj+Qru3m40pIZBLW+IB7MVR4PPyUPEAlBpa6sYc
t6WuzCIVIU+6XXyjwmED7imw4FzaHYtiW26P+olr+D7B3wKZM7YMqmV2xUS8stdcoEbRyk/AfbjF
dfo9nNPN6Eoe/6F3WlbCiKXrcODdtElrda2BeYaGo/wAmS+qtK3Pki97wMly5bF0RHC+k+DvyPz/
eZ3+J3qr7v6yFO2//hd/fq3I3CRR3DF//Nd18tpUbfWz+1/6z379teN/9K9b8lY+ds3bW3f9jbB/
8+gfYvy/5bvfum9Hf/DKDg/y+/6tmR/e2j7v3oXgS+nf/E9/+V9v76N8msnbP//xWvUlukEe3qKk
Kv/x96+2P/75DwTHD84aHf/vX958K/Dv/m/ZfWteu+T128k/evvWdv/8B7BQ/tuCS4LOVMDJAQgK
w41v9DeUBODkV2XVdDF+p4v/jfARhVJD4oESvuKAtVX//jtT+29UH6BsCIlm3PPoBPjHv+d/tFO/
d+6/yr64qxJUuGBCR5ZfwNh4AQKDmLnC9UgeAK+mAlioimzU2KM4O7NRQcFRvWND/3t4qiAHJzGb
amNAv1Ef5NHDAPMeqjdJrdqteTstCwjWVE48jKmM/C2I8XkMPRZDAh6roCgjXxZf5Oy5E6Dhw6Nc
m46iocRdvyH16B5s89/LeLhs1Jv8fWH+Fsdo2DgAHq1t0z4gcXSToa1mao2NlrfbgsSfL4tYWzrG
dqiTCfo5Mx+CvtEDa9prBu4GZbFHLbGlCpV2QMu8LOnYWv2eDGsWW7mIpHJqg1JtNnkzuDmaRy4P
vTIJNo6nK20W1sqIpkTgQTay9RKBTUWaSl9rpJ+9lfuTlv8RBPOvWbCor7oijUm5YL1McheR0p71
25HnWa+s0EmzRFSoidhg7Mh6TJfvYsRxEFa0j30b5aWUi+ByHgIxf6yiDPAsnsgjWVwbm9HscIa2
mzPGjqe9KDxMwudB4aR71oZmtLrKa1LJOobOlatuflDKINI45VVrK83o8bKMYgMHvA10ZANaJbrO
RTG4fBbXvprV2Xla+jgx26BaSvA3vpBCgsryUhlrozPqWk/o1pKLcgqsWdzJi7FPBVTQG9EH14XR
0TCyxqROMHwabsP5BkgKH1oUFiE9A8lqXeoDTra6y+LnQQ5GhNk/NjY1CgfGXyjSvC7SCktC7sdx
myVPIa8Kb+WYsAAuZVcII0DnpgBca55a566R/bj80WsjM/EDFNVrUhjjo7XhrkqfkuzL5XFXbgy2
bS+aMrOTCW5CYXgUgUlGOlTkeH3BefuvfTb9+cFaEzOvelPFgjR54agdItQmz4avnGw2WGXWSR6S
nt7h1tboYntUXCF+vrwqa2MzOomwlN5JeTEFsXlbIQc+Ahyk/uDRZjSyNWIpK0R899x+17IvVXgr
8zD41z6b0cYkHxXUv+CQ5NF3gtAKKT4nEg9mbuWksJmh2arMVE/gymTqpxYeWa8/9PNr9mdAvb/u
SbY28R2WOwSpUoACLbDZEE9pI/fybq7c9mzXWdyGmSRFOISikbqoIHyZI+HekBansrRniwg3o7BU
HI9vbZXozw8OfEs0ouQypmGaj2J2YyqvyuTWvPaGlQ1mU7iCpvVLkmMPokGxdQnYrA2xkRH9mGVk
ofIXdZqSWMfHp8mTTnxRuJ+Hj93NLEJNJQ2TPBbvp/6BjHdG09nNeH95f1eMDNvfLpEWrZt4zwa1
ClJeFO5fJ6X8eHnstRVntNVMc7kfzGwKyuVGbm/NPlDLzeWh1x4HJz0+QkX6JIO6mrU1OIgk3uCQ
fopLkHSCiMAlSWoPpf4wo9BBbLM/gxr+pWhsm4WypHM5K9gJIbwl4lMESNHi4fKMVg6/yt6sZVRl
nYSNmEbJDclPoAR5hRrZqGi+LGBlp1UmeC0msQgy0By7oZGggmaN8gc/ndFb0YxVuQpjWLfouqu2
xvS9rDxR+nb5u1dOEQsaRHStC4cRFkgnN2n2ZVB2Bq92bW1J6M8PDI7WhwJI72AS0lQxbCMWcrep
Rp6vtDY64/eiEl7shRbLIiMh35DRR+3Ax4yNKh9/eG5mhSEjExpU0ng1KOqmqitfn3hPbxoYPPMU
VhnFHaYsJEuKLw87sKQlu6kqnWH+LnTf0ikBuMd3K6zcj+0uc+0OsTYO6kBFSV97gDSlL4vJeYmt
rD8b9hS1elqqGUNXmi/EPpeJaG1cRlNRVL5MVo1TowlAxH6aJE774tq4jIJKSEMAsi2EcYkfjHSn
RJxrdW1cRj37pmsMkeB7B71zgFPlTIPIGXpFN9nS7EaLq6XRmjqQVNTkJS4RNNB9cJy9te+mPz/Q
zlTSzHmizl4piIJsV3XS3zfZIH750MljSbqI2ibo1MPxIOVto3hm6PfDB7+cUc92gC+ZxVjxqsnc
rtevq7b3L3/12qIwqgm4jFqfNQxdoJSD1kZyDt/K9cOmicI8UhZjkIfASitb6vZy8l2c93nEua9X
hmcLlYQpj5uJWtq+TG1R+EzUpwbM8aiXvbwsKweRRakNu7QTR7OrA6UHh5UVu+1cuWHFy46uDc+o
pjXVqOvWsDqdFNlj+tqmL9Fwd/nT15aG/vzgmA+JpJIF5INBGX9Tox/5ct2Ht/FH/VKZTulg+FxC
S3JHj7mQXBmpL1qdHVvPlz995TDKjIaWYo7arB6rbiipEjRl3Wy7dow5xmXlFmJz3lGY/m1nB2Rx
JhlVx8LbNGV2KlwJoEYn2V7lxjXWZsJoLICfCCoKMJNRJ45cjR7SxpxprJ0dRmPrBSkEQYgQo+of
umpD0s9d9THXiM21dktV6Dop6oCAxbSAy6vNk7PE6ce8DJYo0RrNcRnNCq/tRfGjUAG1uuhZYfgx
k8M2toP/V06tDPRvAK6aALuuXKfhjZLy8hQr6y4xOjuL7ZQmIRbHnGc/Ngwb9YY7PSHe5bO/Njyj
tnMIkrNQjttgKL7WCWrSH01eX/Pa0PTnByo7L4UKjjcsjDHfTNUmUx8m3nNvbWhGYy1lEbUirOqg
1vDcG+ZRc6ZiaB6ssRRfPrYwyvHXmxkhOf7rg2SQXoA26qhReT+bknd5+BVz+V5dcbA4FkqAUKad
t4ivx3YeubJY21K2jf+ss/nXE++9xuBg/Fma42YoMP4g3pjFld5cR7wwzdriM74useJRiOKhDua+
8AQTgJVmtdG1yL+8MivDi9SOHny5lhOzSSsMPynmVRglb2YOeGhF/Xx5+BUTKTJub9yO8yAopA7U
FJkqWXQy6fvHRmY0NWlkkkRJDU1tX9HUA1s/ciwYHeHMQ4ZmfA+XROl1I14qmPWqS/w6/VFJsp2S
u7K+6XgatbYsdDcOVt0sQIds6i1ujjkTg7YwRrcyy4fLK7O2pYy6LmpokWaa+kA0B1QyGmnkaEsE
UOm+5bnwa0vEqGuqD/mwRGMfWCXu1E7aAs7LbZTxcZSTAMx9PNpvpoPpl2KJ8vFCjbraaqFRNYH6
Ej0o/gAwu9hOrqNtfdUPNjqobBJkLefSXdsV5tK1xGEUNWHGwgGM3ibZHNqVqbuXd4Upyvg9FUaR
rbodYkUnTSDeU0iWDCi0uU9bUiUHcFxOGaQeDx/o/ERAuHu8aoCbaIoB5HgBAFKuAZva29Jg8rBs
1gZnVFoOq0psoxj+Wxjtm2S57pI/o4/49xKh2uH4u4u8qgqZ5E2QyNdjizD91ho5r6vzNwDIKY6H
buMU5RhR2AVKC1JG7XlGHETud8jNXd7etVVhNBoAq0q7mIQEcQeoCUt1UM/EsUdrn05FHhiLVl/k
rg8blOkUeyMOQlGzTeUqwlX8sU9nlFnoragSx5oEqjzYYhS6PbpaLw+99umM+pZGNCrmJAFyKy5s
NHE6vfk09/viDwlHfp8YRmWLoW5UPcfa1NUbmVOb6KY9Acz08uevbSqjskY6REYyTF2waK+hcofy
hQ+Ny1Zhq6Nq5nKNccX2oRAeqpBzCFfMJSj7jo9KYmjJXBEMPDq9l95RDFLN023aex6hcI9Pl3X+
jtFMRlNzqza71JpJkAsvQ7df5utI50xibWhGUxPUPS1NYuJVnr4YPVq94oeFPH1s4RktjQxTWLJe
IEFHFKesAfUoG/7lodc+m9HSBXVTyBUtJGjIV7n81nQP+R8WOf865WzZaEEIEZMk6oK5qzdSm/sD
0XaLOHzo3kPN7/GpadtlbsUCn45UupNnxU1f6B96rmkshrY0KEvZlhi6rV/b6DFEnCgUdg1XQ1cM
DNuql6YzQiEaxs/l5zrfx3HjZTp4QWrL+9C2soVLfTgLfVbgNPap5BWt4aX6vJM7nXNqViwMW6yk
iQO4sNsc3w/udB1NvZzPfn+wnjqxGlupNI3xEjfdgiNzb7xDwOUuLTiN7CgAIrG3OJJHfQ4eJsPK
6WcLmMRJ69Qlxz7U1TMZIruqvo68JDtTd//r+LPtBWIvjqCSwyL9m8iGILQTOgm4HSnDa9E6Ha+d
kKkK/y2LUeNwlqQxFDIqKwy0K4CGpMBDz290Hz/i5S/Wdp25ceupza08w4TKxrNqX9E4UcG1cRlF
1sakkRoR40ZISi3E9GSNx3yyNjRz0VZZj3CjMDbBlF8p+r2CuNFlBWM6HH6vOHPJEmIVROpEOKtB
fEf8IqA01ckdbTwcUf7OkUJHO6MPJ/VNsZhXZICUdJtsil23WXYqUAH41Kfnn0QaC7ae1qHSToqB
d7rR7uZ43mkVCdIl8mMZxMSVwvNJqA9/biLMzdsIo6gUCyZSXlGKAHNLG9X45EcrzxRwaBxfBnUN
6tiykuhCYXw3exEcq4UHQUvjs9vQyb9kPg8RacVqsLVQdTZD18oJUOyRaQvdTlUtN50+Xd7ylauB
RW8Ukj4yJ5Oeq86w2x6svtbVMr1E8dfL4699PKPEhZkbcqlifCW8FubZ1ouXlJfXXxubUeSyyqZ8
6jF2pe8BAGO39XWE/7v84Wsax/YvkVjXgfuIZbceR88Ax0257+EhKuim/1P8ml9qzTaNKqU6NLgR
qmBOIrtPQaaq8x4sa0aarYwqFwmFORkmMDo6+jZLv9sjIrCFyeCiB6/YO7Y6SlNapSF62QQEeYS+
kPb6xEtrrQ3NaDCICASi5XMTCNatgAzI4F7e17VxGc0Nx7LshgSrgtS1kd5HBafklMG3+rWVbBGU
nC4NeqSGDsXbthkgCtnbim/4uSt7qW+6QDf2pcIDlweatwEr/mdAhL/F0nkevHszK7dSk54gA3Qo
en4n64jHSHc9rxxobb0YBRbiVJcmDdMal61FvCbnpC3X/BW2PAotGnKYVeilaCjbECI9RoRuet1O
7ijXUb/hce+tKbLGXMplgYfSMGLHywqdiN0W3BY3S9C6+QMEBTwrvbZOzAWtSTIS6jmkDAtIvHvE
cBdefGBNk9naqKK0+kmusQezM7i0lTLakX21Vbx5w4OEW/l8tkaql6MmDFMdkRkLRroJHVNPOF7F
iplmq6OUqM6QjsLKEPVVLoHUflVFHyrfA4TG8eEXGkOJijyqUfxZ2WP8qIsZcGA/ODidz4FmKcpQ
4eCIJBDSp9q4MqfHoue4oDTScMY9YWGDJPQECJ0E46boP/TC2KpCuSnC5mmIgVMwZ2jJ4fVMrO0r
o75T1Q9Z02DxQ1AU1YFQepfN6JpWsXVSgOUW5LSDBxRvkxsDjb2CgyzjDcBmfMvVXI6UFYeULZdq
DBDbTQ2khNfdVtk0+xH4X+Uud3LO4VxxSNmmSpCLNqMkJOgORjA7yjdauM/j276+H9tHzhyoO3Jm
s9liqSxp40jOsNnLK9kWhZ0+Cg6g8H7Ck+jBZsHjx1o5UwoT1SKWJbakhZhY/plLNxJQHPU7C5k8
I5ftufqg2WYBb9HvHQH4feyCzm/e6dqA0gzA9AUMdWAr59L/rRgNFpggLzMlViWcW/DB3mpjfQX6
Ey+Tedu+Njyj20sXCmE1pgjm6F9AmWYT6Xowny9v+NrYVBUP7IbVZ2WoJxLGnl/S5cEk9+oHvWm2
sErGq0mdQ+hxo1s7o48dUe6vYjAfXv7ytWfNe2f2wacTvdAr/EeV2toYt+auv479+S7+uaCpXQHB
RR7wmIpWDBMLRSSK3ZQOs4w3mb7J8KDJP1+ew8qDhq22GptGKuYCoYlZ/mRY/4+zL2mSlAeW/EWY
ARICrpArtVf1Ut0XrJevQWLfl18/Tj2bZ9XqUmomr3kQKSkiFAp5uB8agHLaFf06ujRPMb4Mt2q9
eHC7DPZvP62vWzLhPpvnTTGYHK3juC9xJqfH6x78HRl7ldQgn0oZPpatn9rpV9s8N/2fy+uksFJZ
GCA2GuF4KxwMLa17wro7bwC70BxrXpIU22tvy/fOkgwvoUDLoMZuQG2LW7dOceXAkufS1ROlzdbm
yKsuYFMWOuP/J9X2/+bSMuiKdD1qyCuWOz1vKSmqQ9Bbwb7u2Y2eYlu1MtKJ3Jodms1dfGToDz49
DLrI/Abe+uCcsaXrsJ16S5omSKihxAiKtHMP3ngaFFH86O2Ks4FKTot81wkF7rAFRHgRsLOAPet4
NFUGJaXZuZjGUfTYcZbSMOmXKIXSrj3r2J1Uw0v5ddsaRju1CH3FWBU7Fi8/wCbWHHw/dTSpgOIL
MiZrFIJ6TYLI4ft3TvO1mr+246fLzqYoR8l4rDXJx5a6WBvocR/Kw3gaDls5SsutvNnOB1svA7JE
zgh0FFyMz1HGrh+zyAjzGxZMAJyCMiHZWZpnJ9VV5I1g+Z1fY4k24DBmskIO1953R++Tc3SjHpal
S2QUEfbtcHr3Cb8sU59VmExK90Icyv5xZTei0WCoVInr26vgu+HNGqKSU4Hh+9dp3583jpj1WH8h
b+mLrpKq2nDJyY2m7wdoq20bPp551J5cRJGr6y5vc3s3h5oMg12aE3zNuDWnE+77l+1U5QKSD9vo
/jdAgb6dN8kuLV5nbgf5rDk6FYHvrd/o3Z82gR/uRIkr5gih4clrQrPR8ZUqTOYffFY9AKJpYk95
w5556oa1aI/FbOwbX0e+pvj3MkZLLLmVosiIAJpRoLjZufVbzZGmcipZ9RlaR1wI0+mP/yNSme+S
KD6Zh3JfHnVlIsXOynCtsuizUnD8/QVk6+m3xbxn2XX7KnMwlgVeF9POg34dLx/Zuh4MiK5ftkfV
om+/vzOZomIcZJYofAx4yerSIVhhNpeHVlz8ZEmXJfeaOPVgjVnyNAhQzrsHZ/rhOF9zrnnVVf15
6TyO66k1LIoTi2Y+0AWpvQR5sWqKE6rBJU91OGd+ViINMr3iUEExJy50fDwqU5FOWjTRll1jwZnM
mu8y99DQKbQXzaJ8PDho4v/eUXeyOqsiS3Ps+mebPxrGre19uryjqqGlC/A6iCnrFwoPpb9TvANQ
yoMV+LfLo3+84FRGXbGB+NyZ8MdX8ytzxh0AO4frRpZTZXSHECPHo6FIjvFwVzi6s/rjwgN4yv5e
6zqnneVuWcFWYbXDEi/b6c65Mw8VuNd0etWK4EX9bcHe+SjET3AZbfGVbr89hc0n+ju7haouglel
a8pTfkQ6T+3SNZbUwUf6nRly6JFu0hibxiM/pFeFsX90qGg/F3PbYxuQPNfpIc2Ol7dXZZaSp9ZW
65U9W3A2JXfrcuuCo7+Nrzv4wOr79+KbHAr3ngdU2kh4wMsonYYgWW6EDoKr+PMyBotB2Z0ID3+e
ziGx2pAut1avcynV4JLDDuVAGpp7wHoa/Nem9w3exRc3vy5EQrTz77Vxxo5DMaJE/ZbMP/wiJmFt
8UUTDlT/XXJaE7zz1lRt/929WbNXHh+TRlPBUEQamWSqBBMkn3Ocp4t5HvmZ+5o4o8h83+ix3ntq
3tvjyvDgeHReSrzv5wf2WN6kX6ozOywnSydcqvr7kquuxpTHOFlRsl32LL2ZZ12WtA3w7yWHygAs
x8j72a62dYnWwybBHO/W563ysilaQ3n122V/VS6T5LBjLaZ18LBMS7TJUVVHdtvvQSYMaGAcVnvN
V1QGJHnu2IAoBOx6eC86xEcWridINIZgKgznp7fM7z+99PrHlxEqo7MKCzQtYsWnNvpekEsdN2X3
4qC9fW7++sHGyPCspBoSJDYYP791HxLYFaiBhRk4++GtylADQWUH2S7ZNTe6VhIFhpPKyK0uXsCH
uLzNiUYrUFubjnwPFkzoqQMToycFVuyTjNmy6gaKMx0c3a5uBqBb+zC57mkVerF/B6ihJ90CzScE
qKXcCzwDEZtrzn7Vv5YOZXPxgISoYcO2c2PWh9r61Cya3m/V0JJ/53zJ6OQm9ZGVKDY4oEP+3euQ
p1v0/MiSpJTZzsG73K0I2W776pmvdfuTQA0ufbjsc4rIJOvomE0xdx3tcQeafnQ0DkpT1weuePwH
N+DfW9lkeKLtpm5zsU2cr/qeHtAt1N1VoQsvoIfyqb1LswCg7q/uoy5jUeyEjNZa88oUte2jUGJE
pE7DNf5C/v8kjf9vKZTKQC3We83gZD3AI+QpJSePafZAscMyFdWa+y0kaWHzvH823O9m81pmZ1Hq
dLpVSyIdyy4TqVEQ1PDy5MYj9/OK/nPNsawALECE4u89rqBqZQzbHqOms0PlP0wgqgE9OpT+w/b7
BBba/WU7VcRTGZMV417ndP0A/DX93c7/xX0dWnkf8vwWLerhWgya72yJ0AfeJlNV5etS0moe2mMG
9tIl6Ad3+CFawn0IsBQ1CaixztWutpak03xR4YEy3U4/Gt3ERgLEVrUE1HnklQ7wt23CR3ORIgd3
/DkZGTa+Bs7JeK2cE61fLm+HamgpHwD4GIpuJvZ98r+i8TXMwe+vjUmqwaXAMQ8Vt23LQIXDOdjO
o9lH/vh0+X+/Ff4/WBMZACZoPy1TkQzHZm/gXKYRsM2H9lQcSzzX+/cbMhjMwaH4vukLtnfx/XVP
AVSGhWWuu4xpgw/n/jF17jx0cOmYPFQHv8yaldBiHtFuvDVvkF/FPUrED35IX9ZwuhUnJBkHdqWt
SqFk5p6LLAPbvsT3Tf1p1FJqq5xgM4V3F2ZgwAfOprcZjNCwzp6nI26zkIwNskfoZ5/c87VTkLKA
rCUmtVvsw+DvV3EuyOmyZSmCuAzdgpw40G6bYbnicz/cL96PGMTQYBG9PLzCJ2TAFtq/a8M1ECVw
tzLZrWPsMx3wRvXPJXfjQ56VbY0GN8M45F4RpG0aOskTRICusxoZqgXdKd8f4g0WA92I8iRWze1H
YTQyPot46QgOUeS7Cx+BdB0qETS2oaOHU9VXZIxWa411WWyBGboTXxPcBU3yu6qjObkb0xMkF9hn
Tf1PNQ/Jq5JB+A4X2AD2ufWCutOYjCosyFRW8VqCV4mgk2M81GcWZhE7dwd+RwMv2BDs/qNOYk5h
QTJ0q1jd2UqKbQLsQOvbJj41+W076M4x1fpI2bXf+laeTEjcW/NelDd1ct2FQIZr9cnoEloAK10U
Hax+Dsr2y8oeLzusImGRUVrCjwc+LSBsKD1znc8QqG+970OzNmDn6qe8HCHzalRxeUOKWLRl0Mer
Y+t6VpVbL/m0m8xebQ1YsvGX2QbpJzRAPxA83BtoojzSQ743dtfRR0AR5+/Q7ZYZuHw8PNTY5p03
PQ2bEk766/IiKsA3VAZwTRnr7HzEPMTZeHFeaWgFORo9bHRxk33xCc/1R90ZpLAyGcRl5XUGMQe+
MSo+W95Lml0X/WTUVlskqWWniH7JQn8NkA+ASk6uuTmo/rN0bKJvfubgmkU3vQHh1YdMR16pqveQ
7YPvzuOlgLBMFSN0WA/T3jkAXHVKzihg/z/h2RRhQ0ZudTFPUS2E/2UM6tx99XUwyQ4Kb2c66Tqg
FcfmP+AtSIXlTYZPrPxzSU+r+JpQzYGvGlpKgWdKoKbZUbw22Udz/IQLelFpDrY3RNAHWaoM2Jqd
uXU80P0eCy9sdwMEu0pIjMR/KFSt+N3wGh+WA4i+bzaNDzMoA3brOoG5E/vpRpevSkJX/3vblUFd
cy94Nc949359Zcf2nH7iJ2TI+zUqA6TI6f2GbdTL1SgsWUZ1WWlGmKhwlg/jZ6s+lb1O5FU1sFTx
blqS+yXFhc4GsezOtfkQgLpL2/W3BdQPdkrGdPWVZZhrjrvKEpkheveP7v10sPb26cqig0yoJcC7
mIHWFMlTd3btk5NqzFd1RMjALsdObVJkbym3dTCCHOAugPQhIDmHVjg8mloYvcJRZGKtPMWNwfFg
SGP5zQSspP6V6uATyklIV9zZpiUtCPBd5e2mT1weqtBAe+dy2Hp6WpQ8dUgylRlJ3m5mkIm0PTy2
+Zkwxa4xix6MjNWSXJkky+RaYLDuC9vdkuT5ZvAjqApdPkIVf1xGcBU86/ORYvXTyTkLCADNCbly
6C31eXdIDGbVrfHmWlWFS2YHwKq4js+DyuAts6pWoylQ7mHOS84/TfSWTrpnKpXRyHitNY1x8jSA
2UJ4/k/5uD0xGGGza9AusTN32WE66RAmqnNUxm1Ni0hWTnErNI/ecdNCWh4Z0u+tIyAPdR0Bqi3e
fn+3D3OcdU27tR3Qip5qYMMh0q7ZYoXvvtX93g09jHgtpwz/nyTPbN4l1pdBB6xWJMhvS/ZuaE67
EYUL5C6jMTs3LWm787LyP8YIOXcHeOXdVNfubllpeVW6T3wpVvQT7XK8yoD3qb21yc1UfpsnTTD9
eAeIL0WH2AcxnmAZmG2615SeWacpV6nGldL43HONtOsAl5mSeUdqCISW4nA5LnycfBH5Fbur4swD
vSGo2eol4NPDVN424MuAvODl8VWWIy2JoHkPimk4WTb8GOrPrnHrGdfdl2XQXAeCHC/u/PbYjM5z
Zo+PfT3pGrM+XhYqo+YSuyqS3seK++NXPt3y8WzwM2HXlU1lwJwjEjcdLbMBnuILFT/96r6/rvEX
crx/B4HSzdCc5WNoA35k/skMMMFeZYVQLvx7aMNfvbx2cTMi1p84/zGYu8smono9kFFypm14phdj
4PZ12HuRFTShe5/cbk+k3qk+6lJZhSmaUnycCvDCD9vSOMVBDF/oesjnV80UNnP+IP+TIXP2JACi
GDGF/BasDyfvvB49sIvhtrfT4WZVf1+KW/U0l87s4RNWPf3EZfi8eOtpXHSIE5XFS46aMxTb/QWn
uGe8xEDMLA2kqPbOuNes0PY3P1ohKYb1sZvmIFjCvfps/gFyDiClDF85bKD7SZtkqiKlVIWYOodP
SYWvDADoNcLeVWidvTyDj9ef+FKaQ4SbOgZHzyOJI1JFk/+wlpp344/XnsgAunKNLcYn3CGd7q4b
n1bvPmlOFSmu/OeS4yZV58VWs1WBHG/vZCwCi85hnTLNqadamO33dyd417jCXlYsjC1eOFrfyi/e
dLi85qqFkVy2mCqnBSUP+mNBtAwpB+HvrZyIG2ikti+ls9SaDVCZjVRanCyQMVgbJiBzXmh3La0n
kem0Cqua+qTA6ZqRb7n9OcurIOt1vc+KPy2DuAwytUmdCXiS6MJpTsKY/ri87KqRJYNZlkk0kOlu
0BtWBzZGn4Ebv25oyVhIVXpNWhvtMVnZeop9W3xr29TRSd6o/vn2+ztb5DNtuxx58NFZDka1B6nk
5b+9Ofm/0YvIBFo8adwqBVvocbC+zXMXzBA27OppN4JdGQjpwmfHyx/6+OGZyEiu0a57Zs+oF7uV
2JcxaMvB8xNQVp04paAYmLgmKKhWSor3U9LHQ1+DpLQ37jr+PWk1uY3iWkVkRi1v7UuWx9iC/Jb/
2EBVKwBox+q2ud24lpxzeTSfL6+VYgoyeGskUyoyiKIeS4H3Ej/Z+VSnq6MaWgr2uNMWY5lhdbL6
cegfcqrJWRUBTcZmzXljmr4D828H4Jpq42ecgNO2ayFV29a9xoZUf15y357llLct/nztoQ22AAeP
rbvhKMxTxmVNOVAKxQpWgdX+MtkP9ronkHjk3plWmuuZ6gvbpN558MBpmuYLzGdY9jk9z+mz7z6R
6bOYvl22GtUWSLHenri3jB3oR7lTh/lwdqZb8AWiFVzTfqA4Dl377wlYY5KQJOUQHvRbM+gyOoQ8
Kwu8hrhXRn4ZrYVGXhYTO97ov+qAz004zL8uL45q9aUsrUriyl9WNGiLrbMhP8/V13EsAqc7lPS6
9ZGhWZz6hcs4KBQJWl+Tm8T4buiOccXSy8ishTldK7iNNod8DOLqB8ibwsXSKcUr3ErGZ5lz7te4
toEXJUmi1gHHWN7vLy+7amjJY6FIYY8T1O6PMSRHrS8W0QRjxXbKuKy1Mklt+EjNCv61p+E63E/+
nyb73vMrD1wZkNWSqjIcC+5adNa+X5s9G5jmhFLtpuSoRtsMkNvFonjVo+HcUf550h1SqqElH/Wp
GES+mbnb3vX06GanWEc2uN00PsgUZG4snNbgPnO2DOSBHFDVuuFnN9K/AyieQolMiwU2boubLsbv
d9YBvGrhBo5O9nNgvvjH6gCJkIPuwqwoWxIZJYUNQOMyxbe6Pe7L4Gryf3Svm+L3cuPsYk2yqfyK
dNaiO7fyUTLevoKn3X0F/r5u13+xAxMUICK87GGKdywig6Mcq3dNbuEr5St7Sk7TkeMJ7Tl+NELr
aQ3rIGx+b3yW2VfN9xQuvel0vz/HSOn5pd1h7awX98F9dQ98n+54SHfGHXI4Eton3Yu1wphldq2h
mpFvbSdm6Z0K/z/RhunyenkWqqGlwxi0+MU4by1paVPh8rvLhqF0jMDuZmt5ZRWAhU/XfUjy9Xag
WQMEJG4c2YlnRyuLGn64bmjJ18th8Bx3My9qPdn2jSj/G9bny0MrKldEhmNZ7WB3dYP7nSPGQ2pA
4dEb9pn7aCa/TdveT3YTgHE3GBwW+tQJFvehW39e/rbKvqST2rb6Bs2TSPLSioSVlwe+rXl2Vows
47RcntWut+W+vvlzBM/roEm8FMb0D06riL2RM1xt2gnU5pXlmmdHVD9jcBHvL6+Jaj9krFYBtn8g
tPDXu/2C1/IGJYmgvqG7cQ+GlgO7H3WAAgWAlMj0Wv2a2+a4wKqmcD1kJ+OXeYfmDtx28Ih0bz+a
v+grkGKftgYP88Se7Rvn8fIcVbuzre67/BhsbX5uxXBJd0mDJJ6jJo81TqhcPsnd7Rzc9ummrDRE
0/5/uqBAALQxzwHpdkOL4Dr0JaGSu5tWzLOmRotuaTzEjRVw3wiuWx7J2xPeNkvMsu5oWX6yr2nc
3OMXHbpTcbjLaC6zRwUNiHD71IJv1IYsQr9muzKzwmoGfFjcTd4n5uv6oFQfkzw8b5ppBGMuHvut
L0l5Xs0mzBYRJqjJGrUIch6ti47BW1HfkNFbsykGdMC39smnxc7t6sAYjFNaAgHQe89Fwo/dvJyv
2iEZyyXifCULaO+gHpntqmG+cyvd3VHhGzJ2a+PsSe1usE+l5x6bxbplpe4JV7EZMnwrtuloT5Cq
OxlchKUBJhFwlfT31Mt2Xlke13xfmt3u8gqpviW5eLyMk9Hl+Na4zIGXv0zGyxLPwVqzo2u/luO3
0Xq5/CXVtksOP9d90hgpFsykSzSgRmn+djP+nMf3s/t1aa683sgIL8r9HMoWnX2a/eLJAcAnqOny
3+UpKDR5wXnwd0CkCV5GpqW2T008oVFjBlhqPPB5DuyYhgOUeB3z1Yq70DcsTS6pMjOpdAbt1sLK
bDjLkJnjbh3aKhxXHeZOcWWTMV94LmUGt0zrVAlxO8EQgnRNTo0/3YiicoLZ0CFNNmv64KIiA7sc
Vvpp47HltCbO5yKbyDlhHQjdK6JTd1SskwzmSlCGMoi/gCQ7K1/sAgyIS6HZAsUqyRRdFc3qgY0A
Qpl08Pr/7KmsCmPv9741xjf+wDz7CUKbdv3aoEPR1REfq5ZMzukTEDYXHr5qm/6vzqQ8bNbEDPNy
0lH7biN9tCmS64NhnBbDWC0nG1wT/CErHW6c6qzM3JfOWCzzxwAwN9Gd95vBfvA1+UW3ydrJLqa5
ObPMOyxzEZjNMyudfVXOYeJn0Npq93ZshKkg53W4cu/k596qXut8qbLmXNss6Gu0VE3pyWr7wGIH
gyVXcRagm+PvsFBC1MGqPF6caycdbvzM8+/9kesojRWW8M97r7PkC+dWdZ6Su8T74pR7WmjOR0X0
lxWrisEjVsOTFt3t5oHM8bFoQYzpxWg/gPwCmc48+5bo+j5VKZ8pxbIh6UrbW/3mvJUTWJgfmv6B
g7RyQ5H6YjfEoY5ASXXPN6V8JmPuupjNgjUDyPCt4Yo+kjv/u4k3YD3Z8Mc7Y8ssKsM4+z63svrM
+57dV1BjjSYPeT8kHnUvwaq4JpmWnfKFz6XJTgS3/F/MIN64twVitia4qcYnf5tuPfh49PQcdkL9
y9gvmZff5Vk8XucYMhcetJMpiUcXEDEz9eipL8d2enZ4y8vraA6ILdlUxyyvTlyDnZzM737Zjpkh
13MyzcVXkbPICEkjm9OlhobNuXR/ssY/WSzeNRDjEiXY5+v6oePW7nJqoThkZMykt/K4RqE6P4Ms
g4QzHulfXaMm9z63nbCI/XJXmFOiwfB/bLdE5sFrDSCOuFeV546Z/zVjYR8cR5yXwm6Pl2ej+sA2
y3cXRyK6VfAV62b3Lug/+0d/u4CPuWaxFEYroynrDH24k92W534qyoAOZRqCS07XxKT689vv7/48
6Aynxppjce5JdvbG/GFOyoPwbE3MVQ2/Terd8L7NJg+th9l5bOw9H7OThbehViyny0uvWhvJoSs8
HHiMNNnZbGsjQMBAKd73rjQcKf+tjKmbhI9W8bFvwOkq9u0kjms77a/775Iz1/Ey1awV2Tlekyi1
vMMEOcjLQ6tWXToQRGdabkuz7DyY7SFvyedmSYKU5po6lmJ4GcM3QPFqLr08g8FXR2N1b8d6Dfte
Z/Cq4bf49M5mBt9qa6hebebohlWfH7N5Psx4tby8OAqbkYF8C7NWo+6cBDWyGHB8FvvhKFwdOdJH
ozPPlXveoEO1lqbn2JFt1/OpzYw1SOdUd4B9tDTb6JLNcOAb43YiJFq68WZZhp3RinNn6Go8quEl
uyF9mfPatknUiyriLiRKCxdazjpmPcXwci3EEXS2zcInUdOn97S5aQAtLS2dRqhqdMlsamOZS5Ys
c7S41RfWW1/MODm5g/X5stmohpeivGW6dtyMlETJuOxYR+8aWoW2cDXJw0f3E+ysXAZhrkCHsDnZ
UdyyncvW3cT87warIz/urohn2ye2mb3zK6M1ilxkGZa/5LuqLPY0Ts9rooP9Kyxfbmlr6mam45zT
aFxYt+NJ14e5yePguuWXIr3f8M5kFbEj0henKWcnM3FCxoXmIFHtrhTrwY285A5E4qMpnvbTGIdx
0+wQ+zVPJaq1kfzWGVq/aIaSRDU1DlPC9wTKm5cXRmU4ks+CT0ZQf1sYz/aCxAUsdhanhDwzNMBe
/oJibeR6RmsLz/JnakdtZ0ZWXZ0m4GMhyatZm4+uZTBLuZjhFlbs8sa0o4GlPGxngmedGpUse+7j
AISZI9KdMgm7AqcANZHHXZ6VYkvkQkeTrNNiDwjUNHPv2zKNgFLUHL+qobeteudoIvcLPFXbmFHu
RHZeBHZVaRZLNbTsw2Mej2aVw4cddLzUYIUtq8fLC6IwJLlfbfRWN23qmka9P9+v8RpMufklYXbg
ejo2ONW/l5yYVUshfA/KwW15MAwrAE3ElUsu+W8HOpPZS4wpGoo1FND8Gsk1zBCbfUq+68emcLsi
Q1zbVI6G6pw5/MvEr8rAt/ElB+aOES+mOSP05M0D9Zcdp+xX7/sa793OJ7kUheHlu9YCZPgGDcXf
T8hTVo33KUAZTZYdcZ2IoD6uAR+pPiOdvrmTzrwp4gnR/6tBzy3/VDuvXW4FVHeVUNin3LIW99CI
LTpMpGrBOwWW1zzwYvEJKGBrN3qz5iBQmKh820r7JBEdMUlkJnjVNnkfGmhI1OzFthgf7YXkvZZv
zJnFSisypmpHx4fSqAK/yYNx/FE3B2fQYTJUk9h+fxeApq5JKtduMIm2I8fMLr6xJp93V8WJt4LX
u8HrxM+TvucUQIL1Nx7i9zwzv9BuuCfXevNboevdJ4osK826rK2IQ3l1HJeD1+rkV1VLI3lzQgfw
pHM6RySD8QfGIqzzItzhiqvR5m2SM0NLibaZ15KossqTlfPvLafgBWPXWad881ocp7P62iNR19m7
vGoeAHLVOLBiYeTWqbkmxeDkWHOX8ifbrzaVUs2hpUgg5BtXLUo8gCQdjVo+sFCUy2OHS8yuHmtN
ZqsIPnK5ffQasoxLY0VlB7Jh/rkzX92O38RutPY631VNQvLdMo4NMVUI09nYxAGJUyjHuVYFqvpS
x4ij+oTktoNX8WJ0EHtEJ/YxqT6JGdJcvi6AqnZYOn2dBoQQEHTD7c4EpVvTjuauGO11dzksqP68
dAJzq0cX24rL3VCRQCAfrXJ3RxjXpLmqLZb8tqx9UFl4lRV1WRJM5RIU7KVNpmDB9R1ULJo0QjUJ
yX3xBORPU9WRiDj5AYINQT6xc2+kGkf4eBJMLqETvtRrBZ7zaLRYYJp3qEcHc5LtVvotqXQanB/P
gcntVP1Ccsdpsc2Z6E+VC/hUar54i6sJQarht7m9i83J1DiioAmJYtc7Tn27i8f4k5EtmiX6+JRn
/vb7u+ELc2z7RcQkstcxWt3fSbH88Nw/tuNdZadMJiif2Fqb3eTZ0cSa17qog6TuX63umu4P5jGZ
mXzOWQ5a7AUWlJV3dSJuXUjuXONhzJf8l0+Ok5LZxca6BFKPRdXveLzaYS+oTgZFtbmSE4tG9HxY
Eal7ms8oi5WfDR8vPvA7XRj9OAgxuZO7wi21Mkax7e9276o652aCcPtVhxiTqcmrtfSBIYdx9mZn
Hm1DeHvmlZpTRrE4ckd31g6FmPOCRMwi55rXgWMP53XKNRFONfyWNL6z/IpwFwVPXO3QyHJaTWgJ
8OxmQaS+ynrkprbaLy3fE6j+JGN6T9rsW06gno6q9nXDS34LDdo+aWtOIqe1jzklu27xvkNK/Trb
l/nJzbW1oBk9kMio5sia7YCZ3WHi1xU+mbdZ67u1b1ie9qPrYHEq9my2RdSViQC+xXm+vDrbKvyb
+LN/utwgEdOkCeo/Tl5BWRD0YGT8IWow9Ra6wKlwLLm/ze6srluYYUdor0r6YDD91AtRjraunIJ0
ALtLztuqgfXbTX2bTfxcdOl+QP9TFpNPl1dJcTzKDW61RQffGXBt4Ytf7gsxOIFDnCW0yv7nUuCu
BGJJXeuuYrnkFjeOQnQqBHbcKzs0E1Ex7ggQbsHlmahGl3w5d/hipT32G/Lad5Car0LOmmJ3eXCF
McmtbjTHg0LRwJMZTTqAF7Inu8jL0MH2HyrolmpcTjWH7fPvfMIeDNfzalxWq2JguzgVTbigVeTy
HBTBTm5344Nf1BazcYkU4nc/jp/aOeFBOhaaP69ao21S7/48WHOSqoB0WzQJK0cBkd5URgthsiZ9
TER6VQmRudKBjLeYZPKW1ormbDXDEf4RFE1Xarb5Q/wdUgm53y2xe2flE1LepO/uYf9hFn8lxXrq
KwqqpyVohgWY1RO3rmk52j4ouXgnOM9TwmgkLLyWu/N+MH9f3m6VLUl5tesvRmtZmAoFSYnNhqfS
EpplUljSP11vtl36EPeiEeoqe89I9yvtomTRCeUoDEnufKNumU6QEENGUYu73FgCK3Hv3anYp50O
tqVYHLn9rSTEYESgoOIIp0Afe1JUI8QGUVLTRKMt6nxw+jDJk53RcAxwe29Xe3q38Chfu2hNWZBl
dZhNcTDGlWYzVFPZNumd2xkVssd27a3I6yEKPKbsJzHdUXPzUA2+/f5u8NXJwLXljHj8FA2eVbmY
xb3Ju16T3ql2WvJmNPpQzyITTh8ynFvzdtOXCKCXvQO5xtNVbsBsaQYzF87SwFZtN7srY4JW99H5
eXls1d+XnHcCI/ZkAnEaLUka2skY0Xj93KNKMVrVn8ufUNmR5MWdQ/wiRdyOTG8MxZqFPsj0lyR0
cIVl5fdq+XX5OwqXlrvj6t4w3DLGVKysCIcmOXZGFjRpu79ueOlwdpkzrCNtoOiCBNu3Cogk8Qg9
Upo8/uP3LCb3w015OvoLzuEom9HAjecI3jwWzY/VLYO5QiIgygB/QePaqo9Jrg1c0Fz1W0UhJsO+
NYtTb9ehKFAiWfxdNZVhnvwpiv66O4TcEOcZpVfWhKAEz4az6Oj9kuU7Trgmeqj2XXLwtl0BDOix
7+PonJYVWCRUOOvJfbm874r4IQsBLFlGR9ygaTR42R+RjL+7ZtXEDtU/lxwb7XroFBwrnBJTc/bt
fO8Y/m9mJxoWFdXwkm873oLio7XihMj9+9Tyw2YU92K68gByJL9uStcsuhE1lzbpPWgeNrlnQ0yH
Ul+zsapURu58434HJl0LZrp6a5i3TsDZt74d96L1UD8q91P82RxTNP7onmAVKya3xBlgveWxiVJq
ssSHxJmQWpKzDVHuy6akGn67wbw7igy/h1b8hP227PVQj8WuwdM4MXRlGIWlyj1w7sRB7j0XNPKd
1t2bpiBHu7V0r0OKk0KmLffc2jfG2aQRgLy3azeFxeQ9z+C74gChXbc+kieLMe14NWyuxqDhxtxw
6OxDwnSUz6oZSEe1I4xhYV7mRCVhYZJih9tpl1LnbjB/XDcByaHbpK3y0sAaMaM7zWUHGbf61iE6
IK9qApJDM3N1Xa93sMHZEC3DtLPjLBLDLz/WhWqVCUk+PRIbrVoFpdHM1udkIY9Md74pRpZRXB2L
0YkXI4kpzOonb8mN6ZDdVasud7DFvEsK38OtcPZZhNL1LuHTjre6i7PCa+UuNquLU7eafWh3jSnK
C+35/3B2HcuR48r2ixhBB5otXTmVbKtbMxtG951peoIEQfv173BWemihEFEbLbTIAhNIIM3Jk1WG
JKFJFLU/yaaKEK4ZxJoozWn7prJz22Kurp69kf7fTPn+yn5h/7BP1043O5y7ToaoeZxZgJJuOKbN
j2orEyt17nvjRRjXglR+P4/7I1xnbUD9PqFUv5ilpZAvOz6C7Wpsqbepwze0rj8H3ew5wZRTRf5X
tsOC2XYINA2j06zzNLev5WCEXFteh1rlbUkSVJZgtrQeO1cboBvHrP8uBzPW1xx0ctlTN5qhlase
L9k2C7ab24MGdyK3z8NaJVu2BQMlVzAGhG26KB4wyS6ImK6hGbU101Zy9ubq3a+GOnJq874qmiMi
ulqfb76bwhDmFrPnyzGovP4521RQQMkuiMitot5Gbur5dqYzPVhaefSBaGkzP+CeH1uup8juSHZB
ZB6v+Iawo+/ImQ6vaNmizZPrXLRZsQGSk2oKpowpFVraOBQbYEyB1o2HWfNDtAont29S2f7u//90
U2gYuZnaqFMghALVWattNNwKpurT+bK5CZkikXKcoJGKmx7QbfbQgVEC48EQjpe/7W3zk0m3rLDe
KnZo194ONLJ8pIh34RI3NLTTYklcY1SxusnUKBh8rw2u0282Oc+TdibWfEDUe3RKpkg5yMQLBo8+
C30rXE7OPggGmfnerk+F9tftLZLJFqzcHIg5GSbO19r7Ibf9N7gY0daqGIokJ0DEfXFrRZRuY4vW
fPZjJ2VjzF36etfaxZ4a6hC6ALIGGOLKv2cdZvjkVu4dgEYZ/r79C7Ll78b/6QCvptGRpuXIRWYM
/HyZlmF4ouWkmsoFk6hfBHrZU+n7hoV3aJi2QOvBWds1r2RuVUk3mfz9/58+gLrl7Ohgz0drR3ks
esyX4EuC2XPRbf3IxAsGzn1Op7IucAlSv0bEP5CgX8otqj0VfZBsB4SHuptJ7+WLTs5oe7maaXNE
n1N83+IFq0W8WZYzWfZAnwWIbI+O9ldhdIqLW7ZwwWi7odTHusfOFq0bDlsXW44KwCETLdjsWmGe
0TA5wF/VWZdh2vtI/3XHsWwVzpFkV0V8l2FtLPf6BqjhEfMKU/ZiFGYwusN9mhExXppRUX+YgdHZ
/PLY0z5P7MbM7nvRRJRX66P9Kq2wqXTIkqn24tUbklVT4dxlqtmf6U/2tGYY8Vx6EzmTXA/NtTgZ
wCTMk6p7QSZ+//8n8dWGdnZtMxB6rCDJtvwD28zI7FXt5zLxgrkuJE23ua02JIiGCPO2QPuBQVve
9HyXQYld02ScdUcHdeFZz8entslPnd5iUoGp8CYkHpfYOb1pNsmbbLLP+phZUd8OVmw7JX8etVKP
7XZIx8AxJ01hBBLHS+ycnnnuVTmv0V4MhMsIf47Z21sGZ34x7Ptelz86phtvXFYLkWCeOjHJ6mNe
qMhlvr4iiIjxqirwMowUKIV6rbfQqbU5MLT1LhsjIrarWdzOczfc+mYNcp/ZaOGX+mgZ8lRocdnq
hWd3AYeMi5geq0cPYbCU9hBMa6WIzmTCBRN22nZbWqRpzn5jxr7ZJqCCvVMxgvlyUvVWiurKmTHL
zj9M3yq6OB0tajx4mV/YwT12RsSyde6WWZNbGhJP7XhmFEX3xTmZvSpw8nHZ/FmoI65wS0wb9QBK
RmoFs6lokG5lFzcd8OE66ZCd06wqmrYK+z5R9q1stlxhcF9fTuQPzJrN9dSEjQOW2EQZfavQ/rs6
PLpLZyJszfY4Gxy/c86k769r/3NYQLxk39edQcShI6NpTX3rYeN1mgbcAbS++6lrquE+Ms0IroRu
WIPVTrVzXovyodVAOGvY16ZU+aBf33REhKvp62DO3eoCs1N71z4dDn09njVtDfVexWgr+QIRtDaW
KUBfbe+chzF9RcLOYd4rW+9qWiQiC3sxG3WK+BJwQarFXmO/jHZ+muw1NsfqriiJiLA1bbYztzVT
cq75eFxtmuz0B1quop6VqUe4kvql0Cpaw+FyC5B9FphrZbK4KO8rNRIRtub1RsV6DYnqtaIh6gSH
gXth5o13lZ2ICFsrS4aco4e6EAiMPvIqfUFvFebuqKi5ZMoRIoCdLQWId5wdojvPk4sZHDaY37Tl
/fbFIDn9ImLNnvQa493K9Zzpa4IUUVCD9tdsuqPnO/fdPZ5gv2CmqvzMxGAGy/LPZLDwHoMlZVWF
AzIFCeGA0Zs9ppkjxjYq76TnDtze9B/X0uLbCpKIFzFqawvCfZByOEiwlGcjZZigtZwdX5WCkujf
Ferg7WiOWz8U6xnMVHFhagGl+RRk8/DEpvb7fZ8g+BPF2DdZ1yFjOncNJtYaeCzzWK9yxf7uD+NX
D6Zgvr7fbECjA8zdNVOCKfI54PR3sdE4jiEGY1ZVWtbsGfQ6tLFZJfl4z6IhV9A7G6ui8aqVXjv6
tNgftaZIVn2pDMgVdW10Q4EOPHrlvHUT0jdmYHtE9dDKpAuqNo3K8EuAqa8LB3NO4qlKhfvq/thC
rHo//J8Cr6m2c6cFedFVX1v0/AZV8Ui8R6dOaKoYDfClGeEX9i/69AsAXKwg/dHptUgx+Sg/ZOQX
K1Vc2jK1CHfkMOQen2yopdLbwOI/HRWLnEywkCPxqo1g3lTaXkuLI3dqhZpqrLdMH8KluC49iCV6
SO4WhhrVcSEgVPUUh1AmXLgSMaS9XlgD4RhYU0KwUQXeVt/jfju6GFt1INZbG9dvr8CE6E3U2n9r
umLdX6tbFyOrDZCjwugZvVr0yfSvVRfdcQFiyYJR+qbV1b6H89FxP9DsY5Y34XQPhYwD4YJNkhEP
cj1A2c26BSXD7NpR1fT/dYofsgW71PiirWyBrpH59l6883BIo1wPitOyBtqhPNNfLLlPRfuWfLJP
5qO5p+Rue2XFu2ODw+C0ZArRsl0VrHN0+LzVOkTbsPw1nkeF3K9PuS5GHRUZaMu41l779jGlIfce
KxV0XKp4wTwLPVubwh6ti6mn9jfbyo3HsTPnsBpbDK0pixqTjqge2Ev599QbL1TPz0U1dqHppEuY
s03FySjTnWDJvKlyfW5xAEqviaw+Rb+pqt1CIloMSgCaztsWaLLrNi1J2WUxW1X9RV/S+MMmxJik
XNN2Svet8d7Xc3cyPraoAkG8Hw5JWQfmxxqpZwZIjoEYnBSDVwGv0OAl354NOCDDw3wXVQI+QzDt
ctzqcp6g/XZyrzhuoWtM96DJIFqwbET3loniI7265u+l/Eb7l+6uuhBEC6ZspaPhor+aX4y8w1xZ
E43E2bGbVC0JMn0L5qytJmBcLvZ2yMo3Xq3h6KVvY6pyRWSmJ0YkNZ9ahlm5uImi5uc+lT2PcOaX
M/J4iX5xXlUzDGTnXzBx7oFingFLea3GB+K99SoWbZlcwWQt2i1rauDQmNbHAv/v0e1WRxFr7gfv
Tz9NF4MRdzYtqntbegAXdDBlB4ODy00Pnfxw+xWQrF2MRjKCaaZ5T9orXB3deViJIkfxtX+pi90y
nTdsjFULv/hFemHUCIahv3ADT1jxwfid7oMrmCvmQLl+39l4aPy3bT12d0FBHF1MOPaLpbUjwQuP
oYWhqcWYBxhV22M7frutdYlFiRnHmpZrXWsTvc5gXpwnL6Az2DRSVXwmEy8Y7OYstZk7Znsl1v9W
7XVjr5sq9yE7L4J/XJZ7vw3fRZc/3dE/uYYqjpItWrBOk6++M5AF1gnwdtedM+cXV929MisSLBRT
UnVW2kZ75Q4aePKrUf3u/Z/KYaASpYjNMOtYDq1vZvSaET2yRjvyalVlQKIVsRGm1ikxsg0rb72f
dfaAFzxQLlt28YotMChrdJqBNrkr+2hPWmAE9N0PC7RTnWiUx360Pd913P/ohOn0qcGIlfbqgpPV
Lq5eM4VKdJ5M+bvmPvmxKwd/3tjidQIxMqbOcZRP7imcoJC3/+InyZQUvC0pJLPswqs37io8Aane
Bfs0m8KY627Dg/ECsOXROHqR8chiL9jiMs4iTfE7Ms0Itro6jr2A9w+aqchppXWweSrSXYlBiVOh
nJnW2+r3/GI2/GWb5ivprXjLu6S07iG8hkcpDoays8aaGMNrPenPa/WrugsA5Ohim4tTgCpSy7Gr
U/pz0T6o/ryoxgt9SQmNNRMhx9TWHHS+GtasHdMXkhjH7uK9baEVNkkWqWZ3SnQvdrp4k6+1RpMj
QUYf0y7hnRam42GtVRgXybERJz1t5pS2zMAVr9exzU7LXeBHKEcwVNTY7CYr4eZ55RJQ82HaXm5f
L7IFC3aau3Y9zDMEU7M7o5YRYqSuwj2SXL9i80o567nm7yGTR6ajVtpxu+HNc1QkfLKVCxaK5vfK
HE2cF+aDe59O4TxX0X1KEZ9TJD82c3eqO+d3m10t9n5brkwj4lM6UdDcNwO/uNxOHPZPM6NykKmm
dkukix0rbmtlWd3ibPvkFUGSScrAb1UxvsRwxO6UgTmruzH46U31RrOnUTvX+vtc3FMyA8ZMSDnV
aZZb5Yy9NNakdl90MyoNRSpVckzExhSQZBZW5eAUZjT9JxtNHsCWFAGGTOP7/z89crzYlsVI99vE
vXCMRLK9ozmpaFlkF6ItmOZMNJ3SFdJ5MsZ63EY0rA72m5nQJEvuKphB88Jz6q69lxHbgXqWv9vx
MVsfdVuRn5QdGcFAm6rtZn0PGUdzCtrskrPLZNJgVYFuZDsrWOk655tOR1jpajunscwvtapB+z9E
5ReRoy0Yat77Zkr369Y8jN+NyLp0W2T/ReL07cEKrVjngdcEgxvcvhZkPo3Yn9KgG5UPKTTlH00S
GEmX5In3TX/i8RLPpzxW3ciSHRGbVaqlAnJxwWeRaQ2XxT1uzIqdCTTk+l1cS44uNqxM21Tr67Yi
T8Y/On8M6j4Pivn7bUVJ7E1sV8mJRrNcR2hpWU48MB316TTi9hreFi9Tj2DOrmFrtWFhG7TGCysn
qTGTLDMD373vKhL7VFKOKTQgoaVXZz2M7DSNinyBTC2CDWNcD4hNGtzNHv3H9uLSfzTT5LZKJDYm
DlSi5TT004oCnVbmUWu2kbGo3m9JlkPsTNGnbOxLC6u2vENfPm/jPsLu7HBgvlWxvGz1ghkjF0xg
ylh93iQoh84q4jhjv2K+uB/EXpTSLUvbozgp+ck7WFF25md6YkEVZcohpZJNFTtSQNTXc7bisOTZ
z6Y6DOxjUI1Gk903YjsKzTW9KzLYUfV9oUGGSYVpNIUDDcABFppBkai6QiUWJTaktHa5FYDCrBc/
u3TFk+H/aIzAzVTsH5IjJHakjKOxT6j214vWt6+L9S/GEoSOVl50zID3Qc5y2wZkOyG8w3TNyj7f
bWAx3AMF/x1ImA/9fQR+ji42pvAUU6rL/dbJhl95CfUgsFUFVbKlC0+wQXnRDVTHE0ySleJwZuhj
nipF96DEvESaYa2li9m0yCBmoxVY7hCuy33Rt0gwDGzW2k8ED1Va//Aa55tP6Y+7NlPsMfEtMH6Z
Nm6dGeUhjbfhirY7ypbotvg9WP3iYhC7TPKBo9V0xoFnZhMR63tqXOZ6jbYyDdolXl1X8VRJNlZk
FrYy5kHzM2rWxktFomE45yrREqMSu0zQMbiaXcEpaFdOBQnMcQpm95Aig6ukj5FVvP77/yfHma62
1hSgIb3S33Nsh0ZQRvyXE80fdjJHWbjfo5liw2U7IljvpjXz1NTw/1NOnixrfE8btJdZTh9R04xA
ahbP+XS4vfuyXREe4jJLebPsBmHmS8Awe2jhHBAxFb2SxN5EjuG5zmrAQmAVjD7xDX8Vh0mmIsGR
9gc9n4oCqczG+IbK1ynt3lN6Ndrh0k+hm9/nvIk8w/oy5T6QWvSaVm8dKo+oOtxFMe+AbPD/x2GV
QYlfYB7fdSZvQITFPL+LwAeSd5V9OqhG2nVrvyI8avODa1+n6j5liMCnbsGk3nZGehH9oI2eBRgK
Xeb/u30KJcdEpBZOPTr7BAXry9p0eVDBGQ9Kc/h1W7ghk76f/U8acUFEM6Kg6R1c+q2oT6U+B5P5
Dy/f1+UvnnUxacqgnN7T9N0vq8As3ztbkVKWXEwiKIpUQzrzDl7L6KShpx89/XtuHjjAc8qDJLEE
sSmFO8ytMPVir45rbdSlQ+AbxjN6Ud8o60+lb8VrUce3NSlTpPA2j9RMy4qheugu+ALmfCyuoXJZ
ZLIFi+7csUesgSiMYshGBmqr031rFhzq0vXzrLGxBagHRfq2RUupMIgvV4wWFMGEraXEfDjDXS+j
nkWWXUc9gsfbi/7a3YVswYiH1iL2wnZ3lwXmwTvY8XL0vs1j0DzYCTukoapWI/uI/eR+so2l21Nb
oNy+cow9Sz0nsU0VLOjLpwXfsHvYn0TnOredCdRu16z7BwgXZPbAPWipRpjLFi4Y9WCaxagB1Hgd
mzcGzpN+VfVNyiTv//+0bnAjd7zw4d22rT+HKVrUg8Z1Fcdx//g/vC0oRXhvvSyzOwC926vGMfHs
34KdwImpMU9xcGTiBQutU4K5WAMuUpd2mLh89DUSdHrszgr/WbangpVyvbe8wu+Baqn1wPCLmKN7
zMEE8dvnXiZeMNaN2xxo4AUVyu7aOtdh+KhVvYFf5ybR1CWYa5bli5ahknXdnnjETsOBNMH2Up12
e3JPjSJhIvkCERgFpo11WIqNXu3Un0Luo33IzBg6ZE1zjm4r6ev3DF8i2KwLJHm1LgiRrDduhRsY
W8M2SgG+InU0jKF2qOMsMRQH9mvHF78mmHGfDRiovv+akcX1Cff9ENT4tTSZEzcP6+9rxMM8VoXf
Mv3t//9kfKyZG8d2cWnoNg1mMr/3rR6U6/h2W3cS2xahU/2iGxPm79ArddeoQw2td+6qwEBPgmVb
WgMydRDFXbPZjgaMuivZPaElJAtG3Vp6MTkOjJqsWHDfhc7w47Y6ZNoWzLlzl3SZvT2hlfKgquvA
3liQ+X/dli5TtmDN3EXpEvStODl6/rDp1g+ud8fboiULF3FSRePqdHYQtkzTj7U+1WAXaDPFiZcs
W8RImblGRnPB/d8z9pH7xRTajb0pLmiZcMF2R8vxWGsVCCk8Z0xsUppPrFlU0DSZ3yAipPJurXMy
8D1KBW0tsmRNWIXZiT6sURMV0Z1WKgKmRr3tODMQDKcgQcw0K5hIxFVvjExF+/8/XQFzlxsGX/AN
Q1pHI81Cw4/vOzWCiRJrIZO9o/3teQBl54LpVRi3XIe+NakC030fv3jfRTphdPuAhI8V/iHnR21E
RT3NgtQscDqrsFDlmiSvvEgh7G6DA3wgnAiDpWPYDYZz2ErWHteV/fKKIn2+T12C/dabObSEYCOW
9gnbwMllWRQPvURNf0CosqJyUgOQGM8iMXPmx7q0omV1TpZbYFbcdN/9JsKpIHg2ugrX/UwuTRXN
w7lTXfeSPRDBVGyrwBBOUOosnDWySfboMIyoMf0hwAA/O7q9AxJTEJFU1kK7ie2Ira7s0NDQxz5R
Ic1kooWHlvtjbmF8A+oBPD1MZHub7stAEF8EUvWe2xddMSGnVJ46O+nvmvoKuYL5mjnT5pmPOI/o
Bli37KR19tt9ihae2NnX040X0IY91EHmtWGX/3tbsuSlEqFTepNqQzOh5aWvLw0GtxUhHX/fJ1qw
T+4U9ZRxnI4Rw9bt+Wc6W09clbqQnA8RNzX1WVsZKzQygsPaZHXU9aroVqISETa1rQsI0FtkkjCi
5KgtedRo3sfi5/f5BiJgygKxt5WuJb16O31795NwNxjql9s636OFL+53ES1FGmjdd/s9u7b8NKp8
CNISM6qIF0z9dikYcrToRgow1VpxU8r8bxFH5bMqBVquRt7tnL3WY9h/t8MhzBMHvI0BZRE9mVGV
DHcqbz8Onx5fbwP5CM1tGEK6hqStv9fmGjvOolCfbOsFE+bdVuQYgIk+RHJJOdiaDvwuSkXiE8GE
pwFrdwh2pt6eS4L1n4kKyibdA8FP3qqC2byEbK8Kqu/meYuGwOWBc6qKYEYIFubHDkGkr3D4ZVoS
DFtn9VqhSw6fYv7evL/85mDz++JTEXHlEA19YCb2d+LHiQEp0D1s/r+3bUNyZYiAK587GukIw/1M
jLCrjNhthvi2aIlGRLTVNI21Uzi4RQ2O3gJQcmbIP6R6rTAymXghxi0M016oBhuzDAfjuJOqmoLe
V8QTkitDZAKuMkpNVCbgrWHUa9rxY0PoC7OnSHfqX46eH8Zmr2MDYXFbVxLfSgRhmZm+dYMGz8Tt
vjH+NtS/Bj/DCLenclaxUMl2WjDjhtRZiiZRfJJTBqn1v5Qo1i4TLBgxxtxP9VjBs53MPNzLUVOn
aoeT7bFgwxm3O9tH0zZsGC75uoBbv41c89t9ShdMti0LNqWo6V81PQ+Xekl8a3kxGHi4tS02+Xbf
9SzCrnSAdYltd+hscI+5/ZSlT7WlqFVIVC8irUgDsklzwaUzaM+295SrHGWZ3P2YfnpRmOEwIEOq
vfnFNuKSeEYyL7rKjfW+fo9FfJVegztgZoZ3gPcWulv+ok8/GM9iwzICshhh3asqpRKzEge7k7ax
On2/3Rpj/Jf0PPS0Gv7+R5G3j9RsFQlWmbb2/3/SVlbQndkTQ/98UOpVXvGtr5gC+in7AMForaYu
8tHGJTcN58ZNUpcFA0G5iCaDruodly1fsF/wjk4j0eD6k+GMoYipdd+LKCKvGtJsPqY8Ye3Z6zIc
LFoGDVPcOZKLwRJMt+Z91fe8RbiiX7XlwUnBC/h8+1aQqEMEXaHyiGr9hKt/nVFYtKoTUU75lqxa
BFtRpyyrecN1hvavCDOYfvkzeWFboXi0vsaTgvFJMFu9TDNKSgRb8wv44WKSaD/6MAPPQKSf8jrg
sXYwj0UVKjuhJQG1CLzKyGphAB3elGVd/h0GTG/r8MO1dwSII7lvO3ZdfjIua6PNNK8lnoDusrQs
1JXwe9niBbM13aHmPttdH/2HZ/7P996s6rFGofn2wmV5PRFxtZWDVpdG2vwHrCbJ3mvdXdyQxcOp
SdJY5XhKf0ewX2QE7KVjNfCe173oWLw4p+3VOABkF3cH7duisAtZMUbEYbUoTw05yZBAfF+S7Ngm
03H4a4i2uI7Xo2oKtcxEBMN2520ocWtgU4zvzIxt+uLPindYYtgiJqslG8Y7zUjjuiBu6EkeF/1d
GHHii3gsqzDdZSggeitiW0tMVW5Yog0Rf1VUJLemDNmCsqQPmBB2NNY+hhUobEtiAX9gsKaS2NUC
ZfMhbpznjWCsk/bY3+ui/xeafbLdusVQKm3P3Y5+8cCc774N9dQqEijZ6gX7rXDVtaUJyJVTHu3p
WJRTMIAox1QNQpQpX3h7pxqIyRxU/9etLSNkIo2pA4lwfPt2kB1GwWhz5Ad6f2/Szbpn4JGnTBEV
SRyG/6DEn1SuVb7rst1IXeO707619ofGkR3TotZRPOuS0EgEWBmY8GL1PgAlHk18uLTLZCS5WyTd
HPeG/mBNGP/qzoonTbLHIuSKFyarykJrrq172vwKPIZ/6+Zvm37c3gXJFou4q4VkSwNWZFydYwfy
Wb0KRqcP0/nOhJyIv2rHEbOIS+yGbeunVNfCHpz/t5cu2WgRftVizKuTV35zTXsaTlu0rVc9+1nT
uOeKC19yRP/gn5pnL3dSr9mDCx3Bhao5UlYLFxFWHiENw0C2/SFxwY977hLtsfxljgF90BMj1o/D
RVOkTmTfINgwmOSdkZCWXivXjY2+PyJPrNiA/96NL9KKIvdvnzprnaIeBXS+/+SzyH43eLCX9Fk8
R/Rhifun+p2E0/c+yeM77w2RAjjv+ILxYgaKhciQ9sB8opdd8UEyXQlPL9lngE0D/JXKtw4TBhGk
rcKKvzYzT0RdAY5TmF4KnFhqDPFg9VEKUnaG0Qi3TUEmfo8zP995fknHJYf4ZbYuKI8XAalPmNCq
sAOZeMGrpl7a5m6Kfbab5mCSPMm0/tkvbcUd9PUVBwbH/7/6dq21cUbm/jq3z37/rfP+crsy8GpF
147EbfNEuiq7aR0bCQgs/4DicjiAP8B9N85O0qEAGdC7nCtPZMqdAH6eGqAZr26VDok9oXya+3N1
uL3DXx9NT0Rg1TgvlttvkG47AQg/IhttPLdFy3bXFNTfcSD/F9yjHP6DsV06ZJnonNwWLlu3kL/S
ZgzTazOczMaqkgbJ8w1jJ+8TLVhrNTXN6E8Q3bITs05KXL5EHyLkimPwhoaXEE2C/jkvos481iqS
Ikmk4olAq6LcTKrZuGFA1TXGzm/3mMV+XNFAH0MDwcp4HBQpGdlXCDbbdwOGNFX4Jd3SI2dqw7R8
NVLFWZeZlAivWu2qbQsH0ssHAJST7YiBn+8Najp5nIYqi5J9wv7/T7cab2uQFrn7A89+6eNflflQ
qiqnMtH7cf0ketRomROQl13z7bkz46L75qow8jLR4oPb9GXbZHhwzeEVnMTW8EoLhTHJRAuWuhiM
2ynbgQHN71HLwIf5ylWcOZJLWKTD7ebOK0a+B3DOsapiD0PEbD3w+bfbxipbumCsdCa4XTyrQaaZ
oQuWBNPAwk450k6yehFZNc3LgvGRWL1RZ+G8hWOJYgt9WtldXpT3B7qqLfnIGNzkAsHK/OarRkhL
1CIyUC2Nrg0zZrNeDfOfpQo77632FXGQTPSuqk9HvEVHbZ3WWHJVkQs6IP5tsvoBJSmFRmQa33/2
k3heGCUhLnKm1VgkGPPqjS8YLBVXhapJWPJyiPRT2mSM5bb7eZn2zNtHW1WalulFsE9tKFeCGWG4
GFczrPzvbOKBSRTZatmiBQtF3Jlr24T8pk0m0IdoSa4P0W0L+kq0q5siuL7vjTwfZp2eyPJWps9c
NTDzq2h2lys8FMhVYiZOM7NTobuxaQDCagROtYTtkh9A6IDCohaUmXnnVwinsmkcA7UBrT+1PAu7
kr2BPfL9PgUJJ1InI+GUpP3J6rNwBfFH4WXxbdFfnZldR/uefDrs2tbMesH9/sRmcwyrdCx/YjBh
j56fjb3d/ondVRdjqf0nhGOJziru6zRnp67JQi/1g5Jml9lPDynvw6JxYrdVeiH7afzqt4RTSrx0
XiyX0NMInP1pPNCwCbXvdkBPeqQfU4XS9gP01a8Irh/TtM0hfGGnmfNDa27n4pCdVmsIsrtae3al
Ca/KuNjLpKUWO3GTh6k1vZitqu4kMTfRC5y8UV9y4tJTbeUBYXWABsbbO/2l84RVi06g2dG+WjWI
HtY4PbRJFvOA5WH5vUdaPEuUaXHJkRIR95gxQ/La87DNZwyoTVCAKkPj1Xluj1O8t59nT+V5OLKo
vup3VGP3LxOtG71FmtfhFx3QP/IWVJmD4rn5kglgF72b5icTtHtgvsFcQ0/5iZ2sh3IH8x/9w/ym
KZkAZFsuWPkMDobCtvAThf+4DM+6ym2T3LAixp7VHqb8LJD7X/x5qA7WwYjZQUU2IlWNYM6t0+AH
MMDvlD9MET/1B/LqPekRC/EqK5wJmWoEW0bdw3FSULWc2IBZb4+Gir3uy+nf+7YKFlynjWl7NRi8
/NYO1s6+oM3wWAIYn/dawDQSedYWVPQflyyK2EViFaKriGYgxgZjxUVbTaE/XtrUSjwdZAwkC3zt
n4LNCp1Jtl30GXMd7axZy9kJOLjL4KdhXlivRWOhOasMM/0HbQDYNFXukuwUiK5kV9fmYGnYoilZ
Yyuih3UOqoc5QivlUQlHkX2TYOBmbdggUMZ29QDBeRuP4cDGo+8gresF/fa/arROuqWqP0hOnQjY
Z1lZ9yhRASvoRpubjCpGlC8Tlzh1om/ZuXaLmXFZd9Jf3GCLJh4WCMMBcv2v42CMwIUXtYcyYKGa
EU921F3hhbenzplorbGTZ3pB1f27khev4EHG9YBroIde3kz7WGbZx+1nRnbOhVsBNYp1sbeUnWqW
x5p2LY33tHOjdXt2smczM4LbPyN55UVUv+E1vj3aGJi9mOzo5tqDXZpR53mHWX/DYD5Vkkp6vIWL
gneMz3nh09N6NhIjAv8yen9wvI04xxTK+z5GBPhrXmPl3MPxzjHfWmNTsGxbWJUYy9cPF85UdGaS
cy0C/EFW0Bp+5bMTqccox8Pg6ioEhEy04M2nlA9FOmDXq8E5TGv36GV2cnunZaIF27cxX3z0bJxf
y6B/L9T7UbfL6bZoybXiCI97R/NhnLtuONmFHTrtb9qv1w5zgQ3zL7N98c0hanRD4X6ZuwF84ZeK
QP8CcxFKVhEYP0bKr0XQTRbxYjJUg/+taDXiekGWD7R8JUa31C9rTzX2kU1O3XzfWNXSFxBp1xhr
2GB2XJGGg0sL42krZmK+TcswZHhGrNS27MBeG20r4DhiSnL5WJZ5UwQlSc3sVS819HVbudnZleLo
ynZHuF1IivjA6VN+aofsktp9uFKVw7rvwlcK2xX5yfUihT9pzeTw05avMbFYqFlozNJUwZVs5YJv
US+GY9AZKzcnXMYNj2df1cwtEy1cGl3dGJsxo2nZn/0oQ3DV8Hs4efCEiJ0G+f9xdiW9kePM8hcR
EKn9KtUqu9y2e58L0e6Zlkjt+/LrX9TgHfxxzCJQN8MHipVkJpPJjIgAPfVp7g7nehX7hlsHETJD
4qCZtYo0oAxE7ZT4mLWXRdKR8cTD3W1H0yylijJAujESy8FSrnzeya7c1U5znBsTXFk3vBIiWN9U
QdFcd0qaPWx9caiC7NKC3Ob27HWGuX72/Uac+plJXo9n6FYfC2c+UtukxXKd4Qd73L1+8t3QfV/a
aYkeyfPUzt+vGhrUkY/jVH4tu+yOivx1xygeOm9tSjeC2Vt83mesP7spTrKxMMRQne0VL6V0ma/9
PeOZFwEap/Pusi7osUMb953WV/zUQ5qX9puDxWVkh1rUeUPud3thNUmEq/ipHLnMIJ08AJmQxSub
IKjlR3bnHbLGh7qFia1ZYyIVRgBiIrYIxx/PHajyWw/Hejc9hMSE5dDsIRVJUELzzc9cMZ3drr1Y
TbUraQ5mYhEXwXLfGqiIAsr73mvSfDrTWoITZDxWxCQqpTOO4ruATVWzT7PpHExFNJHtd2NPMbNM
ECSN76p4glU06Pep5HQOSxlvIX90vXtoGeFYKnQg8xe353k4nhcRnJ0cCBd3felpYbgwajanytw6
ipo5bo5dQ2qne2jmgh7S0P81yQEE9O7EY95wk+qnzkqKE7ddXtquLRGGiP/Dtao1rvrNpEemW2HF
gbEjA6iIj+M5leVxJdZDk4MpxAqPt51Yt/0VJy7mzekzNDyfl75lMVKohDXWFhWed9rCwhBENR9R
oQRpymY6hNl4RrLztDiocYjqeansqOMmanGNmVRIAZp+Vi5oMZ6RIz7SJYjLsH1eC2d/20yaJVaJ
W21/k8AoMqyCmzlIDld/l0v0Y943uuLF1eaVebAShLitTkTp/qy7ynQ70hnm+v93Z2Rn2za4Ipzx
DHL6T/7EHjyoK3qOqdtKN7xyBHfO4jQ+v0bn0dlbxNnXZNl7zZ1ZrK0cv/Yaitrrp+lsVaW7n6sr
yqUr5KM1bWJ3n/EV74Ugre2V6Lc6L35XRmQd4yGXf26PrbOO4rzFOM0l92GdygFJaRCcehtHJSn3
9w2vOG8oArTJrHBeassD2+RLnm0Rp42hMKyZvQopmEPwQoU+H8+iQeY2iks9+bvRTr/dNXsVVjBT
VmbthpSk8YpAlJE35LkETXibS+ZF44rUztT0pvslygXbIZkMXfDF4jJEzsRiSen2hwWtn7d/iSa+
qXiCzq5E6LbLdHaG9eSkWbTZ/XPXfZsckzCtrpKikrl6I5XBkm/DeUEBdNroI+fLa8mDH8NGoPko
YT15oI4Vu1kW9XiYuP3LNHGPKe7ttv7S+baFq0e5XWY6vVJqCkyaUpeKM+i7gRVzv2DoNd1VM5Q4
APWgIs7oEueOH02z6XzWrb7i4ZBortD7ghzYFu63zg8vI4UojWdqDNWtvuLkVpNb3B2RB1sye+6n
8tM2rjFz1xZ6Oq0hndGtg+LpeJLbqpWs1ytg/WAvzUM6mUhZNdZR8QW4tpYF6ISQQvbl3gHy3p/t
S5rmhr5rzcxVjMHkcuhRtdhBIZh5smy7ZLNniE+6oRWvHjKUbYSPHVR7857WG5QH70ESIjtVIQbN
MGZW3o/TmTP/qeZjuPOBNzvcdirNhlHxBWNd9kXWiRkVRH6kuSd3tJ8St5u/l274/fY3rjb44Gr8
bxPzu2PfHr2xCmQ/neei/DHY7S+veA0sPK9n5FIxkw/r9o5yPC9bBgmpZcb9gK3PXmadt64+utNo
iKu64RXHdWpnGN3FnuCs6anblj23xmNovDxpCpj/xtp3NkJK51dlg/2TC+COukuY/RzLMir7MLLC
Zd83n6rQJP+o+ymKA1eh37s4q6dzNmb7VorH0vmTF/dgdbFdVbyBFUhoF6zOdJaV9bBAMwVNCY9h
7xvWQbOZVLwBF1s+5gSbaZlr4EnCB8g2npowPA1O92Iq5mgspIIOgiW1ZpcjDtVzmqTLfJBp+X20
2ctth/gQZXi10dUb36125uEcm6+BaHMg/TLNX+3OBv+P+9BnIh6IDWLWOn+go3+qZnIkIUGev9Dn
vK0e1k0e2uEseWMwqCZyqRiFYS3t1qkQzsNludTh8jQ6JtZ33dDX/7/7mWKhqUV75CJtG3QnuSxf
C6uku9tG1K2R4u9jZ4Oysrv6O0Buhe8mOWEQ6bJ/3R5eExhVaMLEekJ96SPb93lMcrlfcDbFGQjD
naJoDCmNJu9QoQjrllN73CwkayDI2foFvFl9h9Rp3oPzZy9cGwpBsj3e/kU6gyluP7k1WKkDbOpZ
uuOXlgCt74yI/JIPpurSx5+gKkphqNsWvI0EkSVoXzjvv6Dv/5SWJjWHj/cT/U8H21a4uTd3qI8h
1kejWLejqLPmLvtQtY+N1rnvMJ4t57YuLkvm7AfJHxfX9Gans43i83MHXkBJMDxp2IGL+iFk4bmq
TAmIbvjr/9/5Gtv8//e1ND1Y9DOUtnj/fHvj6MyuunFfQWGPtMsZMl4RlfnvsRtM/Me6aateXEB1
Qgw4i5w8jK3VOvK8j0ko9/dNXTm1eUMLuoh+OU9Ndqqr8Ic1ctNFTmcWJdcmtb3kNsNBR3tG/4wC
+cCwBfVft2euM4zirQFYU/xVIt/AC1/cALUdLltk5dvhruHV7rSa+lk4ufl8BpXJX8ztraRxxu/2
JKjhlqCZv9qjtjUTVHebcTmHgIjvMvC5nVaJTlmnLUzdHZqGCKr2p4lgkEzmzYJEZo7Q7xvj+RSv
qm0MLDoYNyIQHETz5J/twdT7q1lztT+tysuA4CFzObsiHCJctZE4ZX5035pcTfnOhSfi0F5Y3XIu
BMHds1pp1KY5Xkt93zYcOB+nmVQlggUz9eQIz0K6X1VHQJAiPMGEcZnZIKRC03vhPKx+b+3IRjvD
j/r4HKVq79qQlXC7hsznoM2jLVx2YCR+qIpdIA3oLN2SKC7OwLFSVQQfaHjbRLIIRbR43n3vnVRF
NYCzdID+kVzOYM5dIysdm0iMDhRA8XxtqEhr6ilUbWGbQVBC8nXGuq/dqaJDPDlvkm77cEAFygv2
y/hYs69rj08vf9/eappVUXvYemvBKR0s47lNt975uUrC8Uy8BL63PbnjQMOHdfZZ//X21zRLpLar
lBCZlpCkWs9W4f5F56CJZ382lcM1W1plpCSQpiols61zj3ZRln73xzlmfbHLBTuMxVcxzfGA/X37
l+hCjkpN2U7OEhZpaJ1tcMj4HL2vojtleR9tbhPjNhwxnu6vmiUg9rvPg9TelnKF6aySTWevqBh7
XlsR8D9gI8frZj6WTeNHkhTcNnGO6RZL8aemXZvZt4CHy6eU9Kd1cMsy8Zd5NCTWmvHVrkaRbpY1
DxOOZKi7EKvaEWqKbrqhr3fGdwE0yL0iG5d2PeeWhaVA+yTU82iYgcrRsPzXkf5byqAq0XDlLqAu
xkXpLLvTXMyxDIKdmMM9KBN2Y/ZtdFuw2nuHBR2MVZ706988s7470K/NyKlpwJI4LfvbU9Fse7W1
MSvKtLdTtpwdMkd1JpPMEbEs12jLv5MMFIl1HmeLf1+6oPY7LhUbAgki4fMaiCyysjSNq20pIrRq
ribbXjfYR7ZVUkHCPW+T+bCeg9J/mhdn19Yh+PS8hKFTz0+dE8vrxz58y7c5gmRtXDBTc/K/ZCAf
fVrZ82OV0cIvFsSQ/q3IP+FZB3zg3asHFHHo2pEFwk5ZdfsKrUt56O6abYws/1Pqv1HxmXBu73nh
GGqUunVVskpRV9cWGFgajbKRlFXU5uDMKAGPDNNdD2aIbAqi7s7KN/WVNLNwoXMLsdv1DEmPfUW/
+y4KENyNLCd/XIQfBYGJ1Ffzw9TWyGYm00qdfj23WQmo0F+2lx1pP8eEWy8jWyNhvc1GuXRN9qnS
z4qS2oPfE+tM8uA0A/iEN4n10aLckHR8fHGnqmx37vZLSJaUnf2ORlW4Rp1nR+NYxcRrYuEfA/vO
pFBtE/OwQjlxhX1m1nCEQtyLV7lfKHf/3BVG1Faxhtoi51vGzmhqvDD2k7q/ynHeowcraijAPNc+
wNZUHtCdnmr32LS4YeNPgp3Fau0yO4369lcaAPLbhRGzlmgozrldAJZqai7WnAgqb+1S5mJcSGGf
yQB62t73rV1dmIj+NZtApah1Qf1TyNmh53pz95n4GUDPhLVutIIuNWterXwwxHrNqaP2li1SlBXS
NAq4Vf3ULl/Dle+Jl78s6Q+A1gxXA52plPBbOoTlrA9s9GGTnXD74+q3r7c32b8PLB/EV5WkNuVQ
OGqbZTtzKsB+DD44hDlUhkvmdxc54d3hpx0WXmZHRe+irzlqZT/jMZG6VLYrzjLnylYQtP7M9ryZ
lqqKt2XjwW/g0vvpyVrcDqwGZZ+zAPkfKJxfXLfOPIP5PwTd+xZVOy4wS+LRAN4O1PEOJLgxyIzi
cO9E4bFGm39rgChpVkAldWyGEiVGH5+pwc5gP5HacKRoto9K4Vh7Vh7Q3pHnFDIpAsjAHicotCWL
7KUYA9PxrZv99f/vkq/NojhGCkSSOR73w5me8q/yrXgooiuCpDouc2xiJtB9SdmpCwMyxma2PIvS
idugPRRVbshzPqQ8vi61kgkwy4fMO+4TZ/eTH0bVl/BT/6sHuIPE9Ik7+5JHPGKnwPBqqEHygZ3z
f402DWDgXa2cnYNL+uQe6KmMsfAXRKmDWdtVu3+VQz7rp5GPVYEf9bkT0VUEiO/Ys/tX9nTl0SO7
8MttP9fcKtUmDbn2ebc5+E5Q/eP0id1878A4mBnKkB+SHmFt1CYNIniRIRT+/89ITyN+hv1k/1U/
bvshRoVsZ9Ie1f0Q5SLhZ03llH2Tnz1En7A6t+OJty9rYJJD0Y1//f87X4GmoE+2FONvUxs5wxSl
9rc1eDESjGk8Xu3QqCG9IVPR5udg3CI0A1L7HFgg3UFXw/zzvrVW3H1mjDfOik/44nWcXipQpOXt
nnuG4TU+rnZkBFAP6EPUcs5uj7s0d3bEMz0UfzS0F7gqjIpJKtOiZmsCWr2z6EGkYnXj19tW0Y2t
hI+GuxIpVeMkfjfSk7Xy7GUV/J6i7XXmSrTAC/dI87FYE+Q1D5vtfXVFGvmTqYn6o6T5OrwSJupq
kDTtGi8RFmhs+RkUYzHoNw93mUbN/wVyi9AtBjtpRShPYz83nxfg4u8oN2PuaokJ0F7L8lnmJe3i
7mne7LOx3Hfc1Nv8kcNeh1cCArVtsW1lviY8C2NC2xh0J7+rtj6CGtlUKdWYXy0tTSTzh4xUTtL1
6YUNMiZD/+Rbd4mN4idcP/su5lTCh97xgs1T0+GVu+23oXcNqaNu5kos4C1UyivB3aSnATTA/OeR
rM+FXUlDbqEbXznwQaY2EItIL5kmsoNK0ok2fRTIbn97Z+qGV5wWma8Ah0rpJsKZXzYArqZleF2E
iWVfExPUuygTYWo3QbMmjoviKnOT2RvuNIzisYKkfcFTDF1P6RkEa+iZ4oDtTrvbhtHMXL17Bqwu
gKpo16RieVzb46MXmprINDb/z71TZAJ4s9FJ0mk9TYCCFWt4Hnh258wVf12LybWKInUTjwDhU+SM
R90UmBJ13eSV45uPBcA+XugkWz5BayWcf1EgcipSGfxJZ/frd9+5ao/u8RHkWE4C/cE9G+1PPQkM
jw26qV8/+W7oYRkDfyphGLJ4+w2q0dW4HraWGzakbuaKp449+lXmNd0St3XqIGpsaa8niXx9ON7e
krr5K77qhalTzqnNklBWx7mQkfCKfTOaipC64ZUTdoI2RZdlGN4rcH2ByhjO80O73NN5hWNEhSnR
PB3GfvSchJHllY9W1IrlRKWpfVwzexWelJdoX4BmK/ZlVifpWkdeuRzH+s7ESYUnof2waTl6NBPG
7J/9kv+YfM8kcqWbuuKwHABOabWBk8hhRqcViZoSuoxFzu/LPhzFZS2H+HnBHByui3y6Qj4Q3O7z
VhWYlOWsEeEKl1qLJjhAxWA58k38uL3fNQ6lQpPsMG1Kv4NduGWlB5c7IqL2zO+cuuKulXThRgv2
YxuuSe4vh0re6UmO4qi9U7btags3wUNjHqEpOYsyiwRxsJpyMt2WUXxVWIvFOcexHXQzWuLKa8v5
eWzvwefCVx3lbF3LbJ7BCbciqQEWMiIpY6cV+Il7sKgYXwUihXkhqB1IJylp832oHDeqKTFdMDW2
USFIcrZzu6SVm9TpskN33w79+qicefd5k1oQ42HeDM2Kxe1WKZ/laG+nnkPN5649r9bBHL4FXIwd
g5QGzEODJXgiZqY/jUep1bBsFejoJzBNMw+fO1b81bh3yfhgSZXDtbIXb3Fr9NJAsm/Xb2Sfb39u
m+QaptQC6nWzKI7aIKernRkxpnecZ+KB6ymgr7QNDmt9Fy0yPqE4bIDejC7k9TWpaU4kg3aSazWG
ZiadzRVX7UvuTSirOoknnVMN4KDs3Du3ouKmZLTamRDY3CuLJ3ucflhpZ7hTamatlrO2PnDxGg6j
46XV+REWTvNX2hT3zVstZqWyt6uCt9gref9po94/VISGxyndvJWzdM6rbYXyFrIMsC7ti86yDiNL
f93eiZrIouKL2tArt7HP3aTtl68MWUCUCd5FtSVNdA66L1z//y5F9aEUvC0tvsCG+lhc+zAHebw7
E1BhRDaq7KuV5k4CLZl2X7R2fxh7bqBv1M1d8VO5gqI0xZNFUs79g19U4cmn4QWw5Xse4hEI/uUk
eWecgXLfc5fOSkiXHVBe+t353qMdclOziW7vKJ5agzKp3IrOSQR4kz7VdApesm2bDPmGJowxxVm7
mjo56IT9xHWhIAipCdoO0RgktfGJUbMAKoJoGgo6eGitT2g27kifzlFDSvQD5m+3t7/GPiqEaKs2
v/XEyhLGrRiEDPt0M+F8ru75QYxXlUqyRQ7rWG4skf5bQd+q8Ptkv0AHxe4Mdz+N9VUgEZfjle8Q
c587Fvfyu6j3k8PxkmZqyNQZR/HcOrX8ms44QpisX+qAtBHa/0zvk7rZXz/6budnszXUmTX5iWUF
XuRWMp7nWqDvKnhu7pMHDtx/X1DefYRO9tau9egnyzR9XdrtlVnp3/ftHOV8ZaNPFl42LLFR0abb
sOusOxMmFTzUIk/iFUfC5PhF+0wdt/+ndlNRGrxWt6yK167btkDee/OToR23Y9stn0IByszbZvno
ER0BTYUL2cyfCZRr/WQeXf+MQ6XaNaItI5Ae1lEX5G/VzHp0pjgmGKkmQqgAojTLysC2UGbdal4t
UZbx+p+uYMt+pamJS09jMRU/NPvXslNQ2SjUr3+1+COCb5h+gG7wq4O826PdTEu5pMiMs4J4X5YC
1ysxrcO32+uhG13x4bVFpl32WGynmlBd4aG9hx7EXSpPWO3rV9/N3WOB9EoLdzYr79LdlOfpKRgK
Ux+XJkRYyulrEdvJeIHRJ6c4sOEbc7fXkv4Gi+n+tnF0e0fx4WqURGzXZBOtcNFWhw+yZrFf3oMx
vPqCcvguVjZPlGH4rS5PacHiahAHWt7TSnQdXvHjrHbB59fibFzqzC/iPOOlvXf9Ze3jwrE7U6PX
x0ZyVL1yMQjfnazJTaotfbPy/GL3BEHPhJn6eIM6nrIGoi8aQsrVS7aJBJ9EWIxNzFOGktHtNdaM
r2KYypb64TYPVlLxZVd23ePKhrsuFI6KX5Iddf0qw9BuUR07Zj0Sa9zdN2sl5y/HsWUciiqJDcmw
I3hZrDc7a+h91RxHVVihuZNtvdjcRHazd25dv/802oW1GyFOZjhlNNtGFVkRJQh3aqt3ExqWTw1f
nvtuSbbKM9heN7wSedxgnruezYg8U/Nq18M+L8gnbzRVRD4OPY7Kvi0ZBXPfgOEZ50/dPF+cbfm8
pHxX4sHnviVWNr7fVO3cgpI5Kesgj9sB/ES2HZqyT90PUGIPA0ZjQ06Lkk4lX4tSABXS0jevsyH0
F8jf9/0EJQINbdk6VjDaiZelZDuGlgj6aC4hYWBwg4+zCUdtfMgkn4d8gu6K5U6HwbMPVvjDntdD
NhefxNDumv4eOJ8XOOo1kgsLlCeB4yeymqACIseXdSZ+4qcmJQDNhlURWgHQ4JZvjV6y+vnBD50d
n8ku8E237I9vG46Kz1qQbaXEzqwkBSXeLgUQ+eeQ+/SftZyLeGZk/tsKu+K+dVeBWjzEY9zSpNf6
z4zTZkaW/c/oZ/aXu7aVisridjpZaF1ADUjILoL8rPe0DsE9gHastEocThqBSIcH9WTl6dHtv1ig
gxSbieT5Gn/+e+tzVEQWQKdsTAusQzWJ7dUfxvUzJZkpI9JtIiUjsgntpmapoVUVbI8eCDW2dDi1
maGspxtdiUiDNc9p5jY0mesultZjW9vQTTCcBzrDKAFpneUotrGxE2uEVMLJWTtbRKwfKxNaRDN7
tcWIoO4L4fXcT1Z0JcciXabd2DrhbhGTbbjc6D6hGKgZp0n2A/ESKsswssEHFqOi4iGvk5MhXdF9
QjFTA8D4TFOOT/igDQgm7+LRIov8rr2rpOWo6LSlZdtWBVjkFP3gE32TBLob4vNdnqvi0EaPdGO9
1F6SgUQG2MPU/m7xxtrfHl1jGxVqVHddWUhpe4ldzWd0MkRTlj1bE71vdVXC9AFv2xXZWjuRHKzD
fFzEwfWhIzGQsjb8As2prOKNcPPuhSsd2MdLh7ivl5+CViKuius7YG6ZWIk0vqaCiSRxnUX2vp0U
YyFikvp1jJ4J6z5PVsFDUIwRTj8DyLOW4iQse99bJvVRnX2U+GbVFelazwoSq++fgqr/BsrDk9d6
cdia3kh1m0jxYcdZa9Z3vQfbgD8+TAF9TwnQSb6dmZDkH+IicMSojX193dOqzt0gyZf6LfebbwvA
i/02PYXVtO8lf3AC+lluuAw2Jpif7mcpqdho2yMXxA4SdOSfstJ6Cxa578LQ0NmsGV7t9pvzcS0X
RoNkYO0TXt9PuFQ9Nmigu+3ZmnVX2/2kXNwW1Q/+XPdv/fypdrPd0PzJISN13/jKdaoBZn1ubeTa
C95poeDX1Qc2VUHslsuLI0RwvO8z15/3rhxSAQw/ZR0a26wSxRY761EYnJI0CJMqtO67+Kh9f1vP
vJyDQzMpwvDP2jN0jJKmi0Ad/uP2j9At9TWovPsRWY8yz+Cg9TJP/eGxsfx/ZDG1u9xeTQAMTXhS
O+jG1MNOvbpH1XnpMR0661iztrsvPKlYrtrpQXvO8SAUpsWndah4FABxf9/gagsdMMmpCDcccENR
joc1xXVkhVDybctrbjtqE90YBgTv8MJDt5I49UQC6BzE8DzQyDhH/9qMIujr7U9pFllFbtmi8XJv
bNEbPOd7Plhxs9V7r6J3mklxBErQEOUB55Y0rJdRKcP26FnhPdyUCK8qUKurWpdCmRD9o6477NCZ
8oWzDEK06df7jKN6gNWPIWlhnNpB9Rov8iU4O4QIDSmeZvurvN/pwEfa2ogSo/D/QITvhyf4t/tm
rhxug5RB02FtoYDh7XGHDbz+yBoTJki3aZTctJoCIlG28BJ3sCBjEKR/50H7XEPO6E7LKIdY4HJw
ZrsS4XJ1vagq8NQXpuvft22jMbvaTYc3gXVAX3OYyMXe8c09jr7peNENfXXodyHTC3wwP5Ulhrag
H2hduV7r+17/HZXhG1wu45SuWZhAFqmMaz8HU9JmklsKP76tqm10nrX0ANYVYVL3zXfR9A9TXYko
p+nP0J8iVoMV3W+PUFm5Ly6ovXUA+3RDHdRhgoe5b6kgaGkEh61hcM32VHvrmJRFF3aDl8yg4doX
tmfFYHqt9oHo7nu0dFTq7612uzrDNeFTX/mr+2NLHWIfXQZZyiAa0vBfYDIIs/rPt7fsh7/IDf6T
RzaBZYO+A0LY9CiWH/6vNL+npwQjK57G1yWvrZRVl2n5zO3Xle9uz/jDRM4N1DwR7//h1JAWstQD
aN2pZG+tAyYSj4otmtL0ruIyPqM4XNDzuc6lU14cMJdX7XjMmXsah8XwKzR2V+EhLOPdFvYl5NNR
AQmDcwPY1WAZqiw6EylnI7EJyitpU10Im+Nse5p5HbfOqzQ9Hegmf/3/u2AkZ96uMqf1BfC6iP0T
Dn/37j03ZJj9Gv/eDQ2MT5i64XqVkD354osXHD3v5fbG+TCEYmj7f4dm3diidgaR7amZz5AfBbjV
4EQfVkYxsnImhr5D57QtYO92jdF4b6+X1bkSvBzAZHh78rolVQ5G1xvaCiwi1cXzQfVX/hi9x2H6
2pOvt4fX/QLFWcd0RirFIa3rIqy1Ozn0kQx2GX1EN8ntL3x4DrjBf9LaMPXLAg3hx+wqOjyzaOTr
U7nK3cCfZLPu7KXYlb4pSGh+j5rnei2hENyFuYb8kDbPsn/IvqM/w18Mt0mNB6jJ7XjtemoqCMHX
1Hou1/RcD/knVgjD8JqtqpIQWOUi+FDDwWrvoV6eqEksRzeu6riu3MKqdHwQhCZdk1iBYXF1417/
/85rKcTNrXWzoIUdbkdA91/SzSSFoRta8Vob1b5JeFt9WWgWs+InYXfaWHFa0aJ65TSef6zy7IH1
9SfRm0h/dHNWnDUgjihbC97kBBDrYt4DbUzPVbqhFUfloJcFGqeFKvha74d8PvTSBNbQhBg1e6VA
/654oq0umZdHVnHytiyuyN4lhhCmmboKBmk6qLRa0Ks5NhuNA5vtWTjek9W7KIf97/5zGnueUWyr
LutUvxVt+FY7JiyextPV/LXsWd5O4PK/FOJrGeyr5ndjonHTDa16Y9cv6LmQ1WVLf8n8JSCHjRmI
IT6kCfBgkesivPPItmtoDU5ivDOe6YHt5YHE/U/36B2aYxGvr7djuu4HKL4pa3sjYYowNYvv6181
cNEyN1QDdZtR8c4CTLq15cA2KIXsaHfEbTzmzt8sNBhIN77iovaUB6BNQp7R8C32230QQHjAlSBo
M9hGt9sVRy1RI9rWBWkqWio8EU/Pucsgwnrb8JrjTUWC4IElL5GTIjklE2r8R1ZBU+Szxf5Q8uf2
FzT2UeEgAwWqdWtFfSloc+zCrwB6H5v+bTBhuz+kMMQGVQEhK8oIBSNbdel2CxhSaLQ8DEl4LED8
YSoCfshicf3G9ce9cwJIb5VFMMEJmt/TgR/Bwbibot6OrjQsxZ7s3OfbxtKstQoQSUEvvg0CmaUt
vg7Bk/3P7WG181ec2KvLHOSeW3kpwMDSRdXZ2ctdsKtlVKxRCeV0s6KzxpVVuIisK7voS2xX1r5B
N31xQR1ZfLn9O3R7SfFlVi1p7TVYBtvq9oBzTO1vSB5HbDSYXzd3xZdLr9nwXGeXuMPKf8Kw2dnS
/dWspqcu3fCKJ/cOqSoH+kMXEA1HFLyxY9dGWW6kuLqa4T/v+W6ggkayoFhXsKyWl7Y8ynNw9A/1
sXvIwH57gKzt0d/dtQoqfKSZp9Kx3KK8DFn1PHLyNXNAdBnKDOqnd/U04aco57AXcugdZC7iErRa
pwWt9HQDLsD77lMTnEHjayqaZGkHGeRXX6vd4W0KCboIelMGpFlptRdo9a16bTI4AWTFIgo+q2GN
JTvcZ3/FmdeVcJlzeEGXBQC/xF3/nLJvS368Pbxu7spZvE54XFwdxIphkq8LIdCCCk/1dBeRCFZW
8WGbebwIp6W8EPnYsDJyl7gKDUelJj4wxX/nbGQVhGmrS5WBpCRcn8HX+I209ITXAsPm1+0a1Ycz
uaHea1cXPEhcvMH+FPI/t+2uGVmFjxTj2spwlM2FD36MV8B4zg1tFLqRlQqUzep0rias6GpdAGgM
7hGbw6mookZ4MBZ9PiF5cO1XKV9Rp4sr0yurbs7XJX534qLox7ahw9grf7bb45YZioma3a2Kzvig
aS27EuNuqNwTyFB+DkyFCd3Q15/ybspBMKBK5tZIRNhOpH+n7Ze1MhG06MyhOKVVu+OYwzEvq0uW
Z9Cd+T/qLDNRVmj85t/c/93MPZJCzLtLq0tQ/iO853A4lPVPUfy4vbF1VwgVI4L0dVgmgeHZ8cph
V+3qmMTtD3aoD8WxO9z+is76imOC5BlXN7xsXMLpIbe/2Cgojv3u9tga+6hAERdRkDUzboWN6GM/
HSMy4s7cPPvScInQTF4FhrBRtrPtZs0FDDN7x3ajvCv2c3YXJsQNVEwI81kOiDTKCJvlHycyHLv8
923LaPalqiZTC5KLjSOaV+kvv/3sFAbeQN24V0O925Fd6TiW7/s4/x03Xoj9yPhd9C8wxvWT74Yu
XagjixE1bc+XcTbEVpiEdRrdtseHRHGIiSoORGw2KWiH0ds9TffNuUSiPUXLi/xWfJt3bmxOwzRX
N1UlhnQbom8PE3XZazh+p/xo/R9n37Hkts51+0SsIhjBKUkFqoPb7ewJy+EYTCCY09P/i+e7gzaO
INTVVAMQAnbCDmuZn9nWhaa4Lxknz4SQ2aHlutbIWMzWXgfbvLU8rdnYafyS6lkiT4WgCJajYRoh
2EJCeNJ3++utONLYXw7m0Y3KY3rQXMvu6v4bGvvyZEVqg0g92+VpRHt2OAnwJ4Tl83wq4uDAHsVj
3sXlFJLICpuojnSva4Xl8+Wpi4B1bl4Iyp+Kx/mwYyyyJ++x+CMScaxPue4z162HL7PH9A7GXvqg
RdzvTud+EwlBe/MKTKzbh3fd+vnyAAaFMuZpiVvKyy1yhscBo2uO9cfSNWCoti/p+gziXdPYcxB1
nZ7KnMfcnD6b9n15N3Sr/63vgHPot570cAwjbOpqnp1+SFptgky1e8kzj3kJ4JK5xOGvPGzXr5Vp
hO1w10y06wdStGy0KNezAavT+sGoTuyu7gWsK0XKG7gOeTPO/EmUzctE/cilq8aXXTfdfiA54oya
xRpYff3UC7ShAJTzi4F8/m1RVBy2PJgw9bPvmgOqMYv5R1QXBBZhXt8VQPjyVMJYZt0ymHizmaLZ
rGhbze5T4IienwfDDTS6pDgceRqhhUX9XxLYMm1yWDuQWNOB3Rcl+vIwQlb1zG491ODBFfwg6uXi
8p+3D161b0lHraBnpdl78MfcKMO5oW7o+q7mVlWL77+/8cjtYmEik8DAVO23aQDxsJFr3LFqZUk5
LbcESvau+wuci5OYhs5z7fp3xZ9QSS+pyz3PS2eUOJAVB9vzqSzi/mgiz7KexyJaNW9x1f4lNQVF
ZtnPTsOfOAkWoBVsJAwM++X2naq8k9xe3zDB3WrFc3mI54N/rOLsaCXkZB35kcXiPsmR2+ynddyW
PCA4qe7A2EnoXluKo5Eb7LO5YWuRISYfeTuFc244keFad4W1CDT/lsgtLzJQYUMiUdg7OUH50Nrj
fWZGbqtvPe75a5/D2431oQ62uFrdd+Om2bgipPLldvrKRF/a3CPHuN+pHeeHygydZAingxWXR3A3
bDrp2XXoigrIrfVF1WKIN8WXuiM9WYftPDyQIJ6iOd6VABlB9+NtOb0e6IJw6u/L6NvMnLOlQ+w2
iyeLGGY8W3NY+5UXBv74Y+NefPtD13vhXd+XtNrBgAPrG7whAVwDIHig7sSV66QHp+j6uDKHJ89z
6CubrN8ZmATCYck1SqIIseTmqRZgxuuW44FW1/lpMbcTXatfI/3OfV2/rsJzyk1Ug48uITMXSLvN
9DykPRz+EmHy+j5DJfdSIUipaLVHQe4wl1ExGkDCbeo7oxW5harva2+YC0gAaaoqXnnFIj7cl/T3
5Qaqdh3ToQxw6UtahXl2cewDyd7flijFvcq4unYtljFYENpW6wsffs6YUBt4XOmaRxQ2UO6vZ0aO
clGBwH+ZAeFGx6ey0/U4KeRFbp9idY84wsLOhXjuR3QWI9OvUTPV0pI+N6VlbSLnWLp+Bt+9lT3b
LLp93qqlJQUW1J5NAtKoJz7lDyI1YttdPrXBPcSCnuvLwwAN7QEzs8J2YyLqfdfWj4WbPWX5ookq
VLuXImdmL+hZ3gb+xNwHRmM0fwXbfQcjN00xcxoaw8HSvTWFLXqyhj9ku2/bcosUr6ZpyVqkl0ef
uwd34H8W5CVCH5y7t29V5dTkJikrG4nbgaPiaX0/fe0SOwbNYtL+WiL2spcudS2DCnWSm6VQXqqX
FW1NTwOx8Erso1rowGkV+Qd5DKBJJ16iCgtNbebfdWcdm9k7En/63swOyu0vpU00lljhLWXCFlAG
p8IGw+6T3wKlFvhKwRxE9swP6/xgNTpaGIVhk+cC1qXZUiMl3ok762kzt4PT2VG+oll91fVrXe/z
82XiFht0UFs544naTJ55AuzDa5+5LuAYZ/FY2uXHhqQTxmU6HhFif7staSoJkOJtOvliWCxUUFHW
iCqPxhg+vVMDJeXOzEbYto2qnWD1sVurh6375To6dBjFxuWWq6n1hGMSaAj4cZ0LxfTyEYBV3+86
FbnfinfMW0Yc9BPhXgVYYnB0BT5g0O9bfRfkN6+/wHIAKsRxz20AYrfEdDSKoBBRud9q2bnaywHa
vKELjYGUcXqfCvQBa1y76sR3I/5m277fBXPWYNsF/ZSyi6EDFFA4AbnfqjL7lgeEVk8CNtQzXju2
hJ4uo6taXHK949YWDjrb9nQ9DX0/jwjbDlarg4dSHbnkfuF8J8Tp7vYwFU04Z8FXn9HLaDoRXwrn
TnGRVNQvUSYtGGKecRoPLadPbkA1eQjV9iUVtTzSBZNtbQ/CEw8TQeUejOUboS99Tj7cFnbFBcj9
VktnlQ18/PbAKahuufG1rshDHngamVcIpdxsBYLQbCsae3ugWXDiAszK6Z0WRm6zsphrd5BFeLAh
CCkH/s6mK5qodr3fxxtVWgZrmWzX2R661P3SknWKeIEuutsnrlpc0lPwM3G3EWR7gGf6yEGYGSKp
d9d4HOhc9o++3TkNhNe3ePY4UxokGSuMs8OpLppVbV3WVmJ3cxrAxGyG9XVc0w+5duMqOZQ0NWAc
3OfFvD0MDf9cCPFhyv1PfNHlUlU7l5QUgIB9WWw49LYjXihcMKRVaaZJMKv2Lqlp2Ypsri0T4pLX
J7aOkelNvyjld3UX+3IXldPMeI4H2DumiB8aU3xeV36fesqdU8tQ024soUPEcj6BOeDBAc/2XWIu
N0xtnsUyClTBpyp9AnM30Dg+37ewpJwUw+i+uThok6ouWfri6dyz4hblFqkUtL6VleOBaTDj0FVj
mE5tJLI1vr1tRfQoYySxwvKrrnQxSeOyc1X00SoA92pjRhkNg0Mxn0rQaXuOxnOo/oykqamw3A60
yPxp6txwdEiYekUICM/b/0W1uqSs2bo6oFpBsrlbX4YU4H/IwNd3SrukqRlaJuY+QEWlBK/0ejbv
DHdluN2Si2DMKR48a+9H4KmP3Z5dGn/UHLii6xdIxn9b3qHpnGYCIs/TtFovVTVFpvgzzVlYuOO7
uS0OzH1dvWRzvzjBfWZHht/tzMC1TIo80UbflTxkzis+d/uCFYGH3EjFUVlBTgRpfrZasQfQRXt1
j3VLTrWlm5lQfUJS42wx6intV6jbUnvx0rVbxEvxIzCaL9bkNprylkJS5e4qJ1+DkdS4dd8/g8a7
82Oaao5f4VL+bbh442rJ6gQoWOIR0m3Pi3PSAjyoDkZS3RpUCHgwIySewehILeA8pZhCOJBcM3+g
OhJJedvUdZlTufzJ4idveDd6P93gn9tio1pa0l2kFq3C83Ak2/wwBd8XvFlT+u2+tSUnO41O1ngV
HpQ+Lfrjmi/mYeZ0PeTATzvc/oQqrSO3VYmp4HXu4Rvij/WHnckZXWFzWCbkwN9RkFDehUQGbrk9
KfNGdNY+tbPUxHca67e5hakJGvG7aHWwtvR6dRZzFr2A+FT9GVy/RX1Ya037jeJ65d4qtnm0nWu0
zS3Bk128a1cwgfAft89eoU3m/s03RyI4EQKt9BCdsXDxVCt/YgQ9P963+P7RN4tzj5RLNmHjzvyp
ytOwzHTEJaojkZSVj4Y9I8uB92uBGsBWgB6zyX4D7VujrKpjkZQVpJIzdXqkMllvnPwqI3HOK92k
impxSV1ns3ZRM0dCos3PQ31adZXQXdSuFOLkLqpegDB0NXAoDBYs6y6V+WmoX0rzuSX3zbB7cvtU
Udbl5vUFyjvmi9N84tYfr9BFrooytCc3SQGvd6Dz5MA1nReYX1QSjYglzQ9w0B/q6C4sLdeTm6TW
0iL+4mNqwffpYTL9ZE2n1xrwhPfIvCc3Sa0kXVoMayICRKU7/bA4L/etKykqUm/2krkN5qn77tBm
TjgWhca+XJNHcNrKJR6jb+jQGg04n0HDHq7TlEVdnema0q751X11SVUdBAIG+lGWpMty68E3C/44
VWQ6Ayh4/mCsnv3p9gFdC/TxHVfSqmKuh0YsnZtYLY3XBjiExe9pAlBasUQVOJNz8zcrW02gpjgy
mUStyKsh9XtgFAje8HCuSjMubF4e7vorchJX+BaYwpbWTdCfHqao0dZInXnZ58L9WlKOLx2nTAdA
orgeOafb5RVz7IU6wCbsgc+JZ3Rnfgum3k/f1UVTZH1Y+hh917wyrtltXJI8Vjtnm1NTYjiJ2wDk
Z0wjw+wPW6Cj41Jci5zqLT1SuBWYBZOtrP5Bk0DWOl9vX8keIsi2dd+4pH7e4M5bamLjlQVgS+QE
pnNbvYrg5HtHR/fEvmoB96/s/+uNw+zTAUxTwUqS7HE6dkl9LJ+Gy3xc4yHKDlQjXao7kBSS0x65
h7UhSYCWkNV5Jsv3bNFEi1fbnvd/IDlOO+9Nz3E4+R/N9//4sU3QfG+X//Fjs6OO6Ptq1Lh/SlL4
Nd3YVPcGSYpkSsr36bf977zsE8nZxZ5Dh4eOJhpQfkoKgrvVrNJ5waeaeDtucXnYBxfS4z71KY7s
qMvKX33M4i/JWeEc7ehi2/Cd6biiaUec+jmqHtxTfWhO2aS5f4WhlHPDczGZoitBXS/WGlNXX/j2
ERRkoV93kT15sded5lw3Q6awLvKQl28Gwl4tUGhnzUduRma1RFb6qcTd3FZLhcLLg14Oq0XNPJon
pbPGZEWuO2vj20urLl3OXMwpOKUY6axkjdZoi/uofG8cnNALSdRcmpOOyFWlMnIGo0nroAXT+E4p
P/6hlx6M8tZL/6tMrOPOKK/XGIUNkxMXLOWIaQNWJL6YP5rkPKbbi81/L44TTvN8HAYdPYJCwuQ0
hi8A5Q0eXYyeDhxZMBEG5bsCWBgt/7Y0eejQy6ZjtLkW80JjZD4hZxhy7rd2lpisT8YafB7OcCzG
ISTV78GvNCqjUkw5n0EmZs8uwdFxg538gYR0/lT6qH+IOvQYLioDmqX9tV9/tYbG4yjlQnIGGxWz
vQ6w09XjFFuHCs7Aa0L/MMZrzGPjWx2tusKLStb//f2N4xn9dJz9Bt8ygQ79tUmcqI6Xs/fbaKLy
Y3Y2z57GlCoMwr+e782HVqMhY7p/yJjrqLYiBxm0wv7o5Hf0oOzyIDmFavACOwBURWIZjy09ZP2j
qWNWVPjNf5sF32x9M62sACYY1GfKeFS3mRUyOlkxIBl0JEr/quKVMEPOhPCMAFSW9bv7fLJ//c8Y
2M/Why/2yTjt1iCIf/ux7imkUB45H2JOpZuubVUmZs6Tnat3A7M8B3zYZH0V8x0TXLgROTGSNplT
Z/1gJa3xsgYoOEe37bNCkuSsCGiZvHziIk/M2v9cpN+BQvqUi+EPGL3vyDTuO98F4c2Foz5DwDI6
ZomFbGzqlA/+yE63N3+1w3RfW1JuF+PJvgsE7aSc2GVF43/tAxTDisQ8HeeNPHPnH9NDcrmuNe9S
hfTK82iFTabOKvwsmfPuJBz/ARxU32fb/nz7DykcsTyEVnapySiddwZ4cTbb4guftjuvQVJpA5wN
zVwHLLFTkGGTJTMODbrANG5edS5SaIdyZ543XcqSdMhja5gPGyenvtMNdF4/F1NOmKR47y6+WKxk
yft3ZVA/ivT97RNX+AdTTpeUbgZe5tb/f6H2gNdCGpsv4qt43A6YmYuDWHy5/SnVn9jtxxtFSEc3
pf2ysKQV81EsJMp1oweqlXflfrMyCPXsrdnFBmDasTG4ByPVEdgrfDaqMn+vbRN0ufQNs1COx+BR
TKqpzz4M4zCKM++qyn8/NFXZH1C6J85pGKvGORVj1gQPKDA487nxueFrnr0K/2rKs2d8NcuKDZQk
m/3H4lWIkfaDbf0w3RUtFP3BoICqm/+IFPQAVXk0Xcxh8eUuQ2nKtEBu7jTNAuithNbtebUM8G84
HzPDOG22bq74ui025ek0vpQzurwRhfnNcuqD6dEAAuvitIexHzSBw/WY0pQH1fya+KO1DFUyBENo
pKFtPDgLi4r0pbM/Zm5Mi1ZzXte9oinPrYGKBmw9Rlsldf598+YIxWmQZfDDyB/nXAcMohB8eYCt
Hucpx4xBlYBO6YnN7hIC1EmHL6PwLqY8wmaOQ4lRyj49F1l27grnMAdlxAzr1HXtuRIfxmaO4PiP
S9Aeb5uI62bUlOfZbAeVaQ8YvEnNeIQSdegWFEQFOnx01fKSnagBJFTmDTUSYm6bk0e9LcS6hUsF
zMQu7lebGd9u/xHFxcjTLGUKSu2iYSzppize8ixutVDUCi2R51fY6o/VXPtlkntmWHoYh3y/dh8d
XUJEtXMp9WIKv8mKIGdJ7qClAXBY68ENSh1xq+IG5MmUjA/gp0xxLtSwzxDYSDhL7NX3dPP5Jkil
/jbWtCYF3dqtTESRhbxuwgFN+3fdqDySUgP+viVGlydFVj+DvuSpXyfN0gqjJM+jTKwJqoJVXVKI
IZk3MzZXK0rXMfZaMxKY617y4sNAdFlnhQDJEyrgaOJFByLMc+ohG0HWg2G3dVhtaeSVra4HQSFG
8qgKzTJmlX4pkgb8ki2heGUWh/tuYpetN95+msqaZRjcOq+krcK5nH8uZTBo7kK17/33N4u7oIDw
Ox8Cmon+JEwTLSyzxiOolrb/XtooSFWKPmMJYIXitvUPpRY6R7W0pLT25hWTM1Yi6d3ymFlVFGS6
zpvr6R5THlIhVTAsjbfn+XhRYoBEmEs5Pc1Txcu4BNmL99D2wpm+uE5V+h9aYfRcB46kMBbylAlA
sykYqvGvOmc82YYTFh6m5OpGE04pDk1mQ+tc0rleY+Gqh/qhK8k5CHSRjGLnMhWaP7vTKjb4sbwu
43E2Mcbyy7HuwdyHlaOSIHWeZwEWoIIR3frILMEUgKmF27qlsA3yIPIYVJNvzhx+y/+UA7enRuUo
pyGAbu9KtaLB6W8lmNOla0qnZQmjQC9xx2i0HM3eFRGXPH9s2aC5KfdjaYKLb76Q6TkbXiaWRT3T
hUQKkZGnj21ijG0z1SyBnwmZTUJn+3374FUr7+r3xu4EjmFuGLVhybz4Ebd4jDyh5lxUS0vvrqwE
3vQ2plli4OGbWx46tTzN0go5l6ePy7auWEoM4+wuxTFj/sntqggGIr7vUCRLb5WARS83lifOmEcO
AdKKr3OCikPxpEjBLOkUpBmEJaXDKeDEi2YwIh9u71uhRfIIm9+2BihHYbjQSFgYp2biYR4cJx2E
q2p56ULH0egrUHWKxFoSbz6X9MfOqBboaINVy++/vxHFNuj9uWmwfGDwsHLPXvO4Or9T565MninP
rgEoulopw+G03lKFk1f1aKFy7ou75XG1MitzL9vDjsI2oix7BzOpMVyqU7H/PhWDFdnE60wkYCg8
z5b/sjZmaPtLuMxU8wmFNskjahSFYZB4iCYRS3PZSBH2jREXgatRVoXIy60N3YzppULgHyzgtApS
4+KP/l1pQVNuZMhmv2bWvnM+BUk1TIcmm0/uomOGVJy93MlQ2s44CR87F6L6aAfvB0bi2eWxB/CQ
2xqrOJv/9C84U4/B7QYli85lkcu8OSy6QrO44l7ldoV8MIY22NomGZkTFd3BdcfQcX/f3rlqcUlb
eYHkiLC6KgFp42THfb0VfmwPQd0+iKrEQ+L2Z1QHtH/+jVFImT12dM3TpAKSfukvRz4smuNRpdjk
foUlszhL0yxNaF+clumSFkbom9lpnZtQbN0hZQ9l/4DqUjy0VXzf/5HUeTDoGqx92SRW2j34nvFc
bT9ur6y6EOvvkyI2B0RMXaQJYvA0ol6Zh41hm1Gw6bpIVF+QYqgRIdMU5Nj7Wn0Yg88lWcIq+3V7
96p7lvyiNdBssdyqSfJl6QHKQ85NYHy8a225L6EWAU9NsEEnQ424chb5F3e4C5aL2nJFkPd8LBhd
6WWmdhVSc4w6zPCEdOyP//+b9/AB6dD7eqyyxgZLNjgwysjqcLcTiH0Pt1e/dqX76tKxgxjKtG2Q
Plz8jcT1uJ2Kjpxm754XA5aXC4IVF5WxrKl/mcDSEObtSEJh6/paronMvrgUunbbNgd2M9ELlgUC
uL/9mvEevOtc5LLfVI2T3QSz/yUFiuhk0aOH81lhG+5bXjKeQ4+E1NyDdHXL04fV+Ixx1ku36hoY
FJcqV/42xxqautgoXiOA33XFMcuWQ9DryGhVy+/38cYkr54wO+Fj+RGNCoBUPPrZBKTYUvM8Vi0v
WUjEOwa3PWiUOfIDCdKnfChiMeqSXqrlJTNZsrbwWL3QSwbaF4uXL10+Hpde18V8LWTYhVJSV6+w
UStpCuw+z06MmQaQDPFSXhs7eDJIc74tPyrRl9S2bAZWLkFFL0Ux2mf4kyAaesyH3179+n+w5Kqf
S1DV3WoL8jNjeMf7AeaMHJYeDWomYAjj+z4iaW+PFvUmyCr/y7i6/1T2EBsZul7HtAiNXlen3h8m
cj+CByB56cHCNmMYWjbSCzK9QMFP+3Acx4d2oI90Ft/N0bgjSNm/I6nzDJD32rFwHaAZKb+wovbZ
aUhXR8e+uZ/Jtf+xy/IbjZvB1JWKvqWX1J0PBR2jbKqPNhjjN/EnGAQeS4HmVq4LliVX+kbm2yOa
aOnFde0+MoyURyB1v33jV+s6+zFJml017Y793NGLw8iRbpfJmL/WaGp2SR57oOPu2h9kXT6OWuwN
1blJuu4XaPc368o/GzvxsPdqjiagvX+S6h9neViG4Xj7j6kOTdJ5TLyJavRr/wyk/7iqPbyJLY0q
XrdWllzNI1M6r5bN7dd2Oy1VHtbze57d0WyE65CLeAao44lXCvsV7MPBcbTGPGFDkKEtaPx518HI
hbzNtqyFefhC0/Izr9Z40wW7iiOXC3YZkEGGLS3t157TY50PcTtp+jWuFUX2U5F02SmHMs37yn6d
Vu9nxbeks2mSz8Np2dwQvd6vS0O/FGXzz+0jUoionAxmc89ZEeCPjE0ZEvdgFWW48h9A0Y/S7oOh
Lb6oDmz//Y0JEYQEPbrl7Vc6g3f9VOraylRK/d+kcDG1gWGlF4ZbEPl8AhV7yNoNs72f+OCeU7RG
lNU3rsM5Ux2YpNMpb1gBwU0vNEUrYVDEc/ELggbn+s3jJLTKTBOHqE5M0mrmO6u1MaieEEEeImTL
w6nUdTH/23p5xaTLSeMsz/DY2VdH4cR2z8H206UsdMpLN/GHeXgsi5+B92wPOXrcediDu776YlHy
/rbUKRyjnE9exilwuwWGsZvb5854tzr5aRX83JoxHTSSrTBdMrIl5kty38tnzBf3r9X4XIgXW2hS
eaqlJb8+UEqdspyc19Z9ENYRbQCWbppTtbSk/rllEQyTr85rOTymU1LVvx1M4dw+dYVEyaCW2ZZW
pddR5xWdOaX/memAZ/e9XZElueg/L0Ffuv7ovFbDZTVO7sH3Ije+b8+Sz/Z8NgXe4DuvoKePJ7Q/
02rTLH11XgSmVsapTM26NTsowmv2WCBZkYyn5bw9D124t47Xp/seW5Zc+x+KquLWCEG0hxNfT1X9
MOj64652Ru1/QQrESZYTj434C/XXIe7wD/hpYWH+uB4dwM+mBx1MqUIs5S6AgK4Tb8gCiWc8tur1
qW+KyOaOJo+qkEy5EyCzOrM3M895JQ7aaqr6gnZUTWysOiK57F+kY8eneoMEfV+jfSooA5NA9TD/
Mk77CekwhhVKIBf+h27NbeCeuq8gygvXMnTnR0os/aixav39Zt44UNLYhu8YjvM62AXKb+elJNFq
PVaTxiSrbni/mjfrW1mV08aE4XGXY2kdW+Potae7dFieYaQGcjBFD/uADqdLb2/vu6zRWGKV4Eje
GM2t1YTiJORyO6z5CUTC921Zcr4br528LrAu5i4MfqZCI+gqmyPX31bXHKvAH2AM3o2H/AxKHhYi
mw/WUxDtZSfv0+39K6RFbiEoOm/Ihv1cfPEEnMoZD7TF/uB4H28vfzV1DbsjV/qMuW+JKXL3dQCP
n3NYzsOlTYqwjOdQBzeguFoZrZJl7dS4JhQKVY+PrJz4iWLM9nj7DyikXcaoZCAjBn84bHJtHAMa
ZsWZ6xqmVEcvKWqXG0iMpLvo5F/8LW4aO0SZki6v9+1c0tMN4P2pGCFAU/apGKIKLBKt9eP22qoj
l5xt2TaVMHIbprJ3Rcxyp44DI79PpeQqn7VOi0h3lRpAEeL5bWTNn29vW3XikrLS0i3HfibQqeYJ
GCxOD2xW91C4OngylbBIThadmTY4tBDu2esxQDtO675zCg0Cj2JtucQ3lPVisQ5m1xPPhBy2+qWb
NRZdcSxybS832tybF8h4DoJKIztUPDGaX6MOnkJlyv5T3suXgQ4rLrTpzk2yk3mWkfGPu0bIa8bN
STdwq/zO/v/eeKaNOGxDq7fzyj4bH+zjeHK+jd/I+/aRHMydJeC2EKkuQlJbK/UpzyqECQZ5JNZh
zj+5useWQq3kOh9pUnsQNoKnAH0o03vefbi9ZdW6krqO6Ge0UtRmXrPx68Z5TNI7o255DhnVsCYv
RxwGR44PtlGXnVbtWNLUuii7vt1fCimPN/M00uN9JyFp6Ni569R20NCanVj+4Oj2qxAKuXLHpsUt
3MmFULBP03DxUjs0dFKhWntPMLwRa9YCUi1F5/erB5qEsDMJur4d4DC39zQnwEfLUJN0sEoh9s33
4oUYX93+GMyaiE61d1klC5JjFASSV3fnKQW/68W6M1j8D3dvA6JYkLpgadAYuSv5OtWdxgOpdr1L
5ZsTT2fAQswNpHouzuUYV+SyksNtAVQtLami0aH9sxZ4wDjpF5rmYdB8dqZft9dWKI0txbhs9dji
1ni2l0EDXw/N6XR94woXYUv6uBVAG5g83CM3z5b/aM0s8tJ49fzo9tZVcaItKSbLMYSbCZg+w4rq
3Ucc2QnYfjvDS3nUMemqnngy1iT0B/27AjHRfNlZpZcHG/BUZy+c4/own8lL+s/tv6O4CRl4krJ2
TesF5quwYt/CJOv5vnWlfFLhuWXRtfDU2w7nEU+6DkiFVMrcvBi7FkBwhOQ45NKKoxk8BbkmTa3y
yjLwZDssvddt2PN0JMcdbGHrIi/cIiB3ncWDjvRS9Q8klUUCf6xWBhuW+QlJQ6N7BIDIfYcuqSz3
PdfsfajsaItn7qYPnvHzvpUlhSUrBRGGA3F0aJQ5J0vnja7OLMKiy3gN49zWzshx5s6T996K+tB+
KJ/Sx/bXFhmn7sTebd9u/wNVelhGb6Be4ad9j5jLPG3HnXHPCOL048TCPt6JabIDpgNMFmpbxRSa
JaM4tNQdWiB1O6/WUJwEoKg7qkOiUC0t+Vlhc7O2PdwG8Gdz60jdw+0zUoimDNNgjcEQcAPyI8yP
6Z8chaviHgQj3LMMy8B6hxoj9ckrBef7IrJjWh/ckSxRVzwHbRlu1aFns0aTFT5ABmfoem4O+X7V
vAayIg3n5Tm1H6funjH5/c9IKlzlM3pIBYymlb6k+QtmKo6++RFkA5Gfsfj2XeyG8koG+l/H8Maz
b4PJ/JzhPwjzPUo/jC4AFv2FzpMORY3bn1Adk6TUnBugDPYoeV23p8pJUAWPuzIEH6/mL6jESXLF
XZnNOWZckQJdnps23tqfpS4QVNlqucsK/RkMMOMBeW2Qmozco31GuWUMx3g7wGrEzuvtI1Jomtxt
VVtO52OucM/iptWP0aP9i5E6syaWUFyA3G5F2qw2ixQmopu+oJcIaKshkgitjlBMtXnJB9MFGe26
xP3m8GPi+5bpulkUFysjLdAgc4u5QIxlme4x/ROMNmbdft4+cdWZ7N98I/eBnbllVsO28TxZeGQP
f3rjQnpNgV51JPvvb1bnbVHjUPCqcrdn1ySHzNMhjanORPK9m4uXoBf0cOvF4zgn7vK98jUZYZWw
y1gKJkpo1ujgItGb8o6d97n+Nl6yaDlUSLHqXsiKMrDcZ7Wl4wL0AJw8qYMjyqZuc5g2wEABPa+d
InLnQ0sGpWxzs+/EBquQLQ9B/8cBbpYO0uK6zSRyl5VhdvY2QT9faz+h9DDW9pn39cFchjgbzbsi
WyKjLBjm6Hl0wv4Ld44cilZnTzdscl06idxclRnASQocZr1iiuUJwxX06HiFc7xHsYjcUbW0DRBj
GxwOC54xwRky0YQAemO+xpuoNi8p7pK2+4tlT1l2xUcyAcigwpTknYtLepvZQR6k3Ux+e3WNvH/Q
o33A3O5dXdJdG81gRmbb5Df1ehp5LZ3CetLVc64bBiJDIcAD1qA8QLxv+pN7yVZ0xI8ItJ6QIs3j
21erOnrJ0RZLU1Ivw9XiEeeNCfAs7ltXeuq2ZgFEsLayXnMvNpxjr4OWv27jidwm1do+wyhYgCMp
0JhuhSMgexcaBeN9+5abpMauBuro7NKLqEdU6Lo2ci0EN3cditwn1YDGsFt4ia6lQBSx3Q7+U8Aa
nc/+NyD+b9xH5GYpURG/dRhqRMjLnf9X3TVeQTcV26/peYzJwTq7c6hzLQrh/E+vVJADtjSHcO4Q
ZqPVnNnkHJ0qf7l9VqqLltS2siwhisVEFmMAjqDThr1Is3B1h7Ng7K5gn8jdUpigazrTwl/ILREu
A55xS9Qsseg06yuUS56jdV2Oqf6O0Ivt8h9GOmCciAsNhsn/cfYt3XXiTNe/iLUQd02Bc8H2cRI7
SXcyYaVzQYAEiDv8+m/T38SP2jqsl4kHHuiIkqpUKu3aW2d+xXERbZxABC35taRlf7ZSlkXDOlln
b5HeTuTUVJKICouSpl0HpYmUh/z7PMsBFvCj9dO2lcSZxu3O8aL5FBX/hD57YS0zfob1V8CNw0Ce
MvLl/jbSLIGKeyJpG+SWg/vW5nFT6iemdazKSVQ9X7AsphadZ7z40B9uleQ2YNnF12PT3rzibbJp
pH4xBUvxWBS4SvcuhfRhXe8MrrP39v83g1smcGYpQQ4uPe+a+uljuxQXp9uLQzqTK547o3e8JwzX
T3+pP2Q1+WkV+ef7Ztk+/50Ip7KeNHj3Rg5uofgLT03/dKwPN6Fzr47vj6+buvW/liEBG/B2goBQ
eT+z5uYV52PjKs7KXWuoZtDOIrssQjH9FexJ5OqWUjlm/cxlRrllTiMIQtDUs7LP7vjj/qQ1xlZR
ThO0qrumQwRusiFOrbMrh2gpvqz2TgTTGFuFOUHxuDBtD26/5oIAXwterWnco3jSTV65wNKSmiU1
aPFInNIdw8ZqPPTHzdI4uc5ECiQMuXEsxKhYJ6+dKZkyhJjWS7qxAn/KXmO97iMURwWDut8Mvlc8
dq6XeIb5YpokBu7jPBwi1UW9RuVrN/uJV62Du6dd0P6lC1h9xrH10graX0tvaI85lgp6WkswpVUB
x+tb90/D/9R7z+66PaQ47FwjjI2VXTyCJqo4rbb8Os6mdywXVElPGmxPIzCL4rHxl4A9NbVfs1+F
uzbkUEnhPxTdgyE49IAFztfFQ2fHeiJFv3N2a7aOo9xLMhcUDxUQro9NiY6zXH4MXPatKvq4zIwj
ZHDb3lGCj5WXBmHQCH1p29hb/nbMPxaJiHGs24KoqC0DuqDUGhtAZJzIR1pQLA+s2qmLaOKmitjq
nLmajFJuT++PW0e59ST3tqRuaCXyuANUWTuCM6QrX0GQg4dVSP8c0ioJiIrU8kQvMmPCvHv2JffD
GU97Tfv9frzXTVyJNmuTTk1rYzkNKOWIl1lcRmPHk3RDb+77JuMw0PqFjqwWtzboDWZNbAmKXsWD
gytb3R6bCgcV9snY3LL6B6FgfDnmoCpKa83KwrbrEjs86M6DYd4g53y6b21N5FJ5GCb0+vKqQkQc
i6cajfTDjuPrTK045WKJ3HZr7JBlMMJWOOA4JKHo+h3Ipi6u0P9dSVOm61T4sAjPLpCICUVthG77
FapOO3bRzF/FaaGX1amojVe90hmWfwIw9zz7UJ3+p8sM+nrf9LqfUDx0apagJxC4eSkCaPFkQ7IW
5bkTe8VQzcqqwhFohMrhp/CjIr1x+zteqY5Ne/ucN04kmNUv3oqUhi+9E4pm4qHVMCtCUVSc7/+E
burKcSrzaggsAwdSaT2Y/lfXPXaZV+UVxmow2WoWuMzTv4LfNZnCuUym8tP9Wev2pLLlIWdTZbzC
rHtjjSwCOrvM6cOK8ce88V8O/YaKffKELS1vwp4xOQtr/mjlHwNRh+NeE42mc4uoSgqtvaChwU/R
nSeyaKkuw/gNrDmgDrOhpPBFypPjrhAizC/3v0ez0iocakT/XNUEvv1iradhuJI9GgDNWtjb/99s
0nV1SVq21H7xnVOQ/m5WHhHvLNp5JzzoxlecwFjnhufQXntp8idJbmu/hqYVWXtnic4s2//fTN9g
U0qsvmKPTk8zjFwt4Zwux+KOrRxUfDHHwbOwTwczqZrXoT/Ve92junkrjstLq3FSICtf6IRuowYK
E2KPDE4TLf+DinJyd2F8iwlrE7PJvtXQax8ddj62ERXn7cBsxAsTiapVjD8Gm45nO2iCY7tchUK1
bee44ICyX9h69thz7RzLC1Tok2tymS1BVT6afnVdS1yTPMO24vsW0cDEiCq7O/iZ5ckJs/5Xtwdg
ohnk7U/IUuMFGm/R/V/R7BgVDZVPdZcFa47bfcrld1HS/JkGZDy2qioeqkSCh6OkLh8z7rx6dFrj
Ipv3GLI0MUCV4XX7akK35JbwjY/gSV37Lmy6Mzd+HbOM4qajteBKKTC8RTMw5RnX0ep2llZndMVN
uz4rpLRc+yU3sohVeSzcPfUazUsvUeFQWcWM1icMNaaRhsYCEJRovln8pd+EPrKHoIK4lP9pQQ+r
WGnEuj2dCU18UMFRZjrzuYVSxstQ/fbXl7azQQp+bClUIJTdBYtZl3hXxju2WYcWit6fwHI17Rzq
707ddVUwgpiyjq12Ud3M3ClDp1+iHGTtVhbsZGzvLjfGVw6rXjqmBBeauLHCPNHZe3JbejqwSTH0
9pNvDio6BNPUuGt1q0b/1yKdAV3e4+f7Y79f98fg//GAfOMvSaFAfxtONgAyoOG+NKc1SsM+ys97
WCid+RVvMLyF9cNUwvzd01x+WtO/6LCTEuqGVgqua8VaEZj4grR8GIBAtqyYz3/fN49ubOXE8gaR
QyzErG5N9aEfvw70Uuyh4N+NbK6johAkr4y2Q1noltLXKfjql1lIyqQy98oH2w3nP/VzjB/8765J
2cgr5Gf1bQ7KC0nTGBrjyWjOUV1kj6tj7mxO3WcoFywraKnjO7D+1OKp87JVKRyw7KdHLvz4iu1n
3+z9TJgZ44Dj3GRfLqGRfW8KScOiO4SMx/jbwr8ZP6BFaZoDZK2D+qNXy1iUkZftKZNupn5vCRTH
7QJ/5dLAEtdLfRqC8TJBP4VMNBFyjbNWnt3uCLudh+9Q3Nis5paBQa+6CejNhWs+FfFAQZxw3w3e
D26OCk7gS03mgWH0ghjR4kDxs9pjm9YNrXgv3jZzwVKD36yG/HGhZBfW1IuPTVvx3sHKxCTHrrrl
Q+99ISjUfTH53uJqJq6iE0r0gBO8PIgbpYEZcUtUV2MiR/iksZ4qNoEgM2EVySCYW9AvfieLcKz+
mCLbcSvd5BWvRfKXp9W0wK3QjHMaHds+4U66kzFrIo+KTRhr1/ZdF0L37VI+OQZ5YKn/3Fl1lANd
1ez9iubkclRQgu+uU+qhK+TmXIIHcYLoYRHOn+aIAIlfXUgTmjtH+/uHgKNye1cC7Nujix9am89k
+GVPcbdXztANrbhtEUiaSg/R0yOfRYUL+sdxD7OhW2L1xKUFJy40o2/O/KEMTl6607epG1dx2CkD
arv2YY0U1BGl5Ccs9k6bkm5oxV8zHyVAp8GUeXdrfMjXHktcXUeFHfDJ5b1fQMHdYeSycb2aHvTi
gZC5H2h0e1GFHphDmVOfQ7GcPQ2n7NpdjKh5dG9D7JxLoCfEEZAJPkNxW8hcy5KvOdIR6+s0fJN7
Ih3a+SvHrPRNq5Qd5t+d5tjAup7Y2X72XvuvWdRfit/Ly31Dafa7SsRiVwDzew50wCvje/Gzbfqw
63Zs835VDcbZdtWbo7zsPUDhexxSYA2Py2v20FzNs33Kz/JY0FQRCcyUY9oHQ3ULeh48LtLqwnop
7NMx0yj+ajUSECs6VbeBQ3S6jEnLQ+nvOK0mJKtMLCMOJieHoN5tMfImYrUdN2bzmTIGFcoMwsS7
dxXdAisuHFAIYnXMQ+wPeCj6J7mACHOvcUkz+H9QClPW24xkmz7z55Z/EvK21jsbU5PGqgAFs7c9
y55Hcevzk2W9WvWnFU+07R4XiyayqVQs4BfIs9THkdil44UW6yXf07TQ5JgqImGiKSTu0lXcSPt3
k1589+ZCuayHTEp+AiBtJ8DpzLOtyBvfckSAB1qCZa1BhefmoVesoYWqb3M5tPlVaEKZUmmLFcnU
vDxn07dWdGEhj7x1us5/8Ag4Uep58JHiL6eh76L+Ozhxd+yyPYW9k+F7itOObTXPjeWI2xh8wBvt
hl0k05PRAU7KQ3N4cA/eg1R8Qrb2k4nqIfLBuQ0LEk5yCkfrfMz6itPmTPZ11rP61uTGqffWh2yW
NzrwnWNds3nUx30yl3ibBMnAjYPPz3nGhT3y+C017Z1F0DiX+sDPytr1HILN4/c07EUfFc3LIcOo
TCy14469v6CogwJMLAh/4PTR9PauJ5qgrD7wux0axBzDw6FbvqbFPzZ4jSSAhY3zHDR7byi631Ac
t5EO5FeKrSxlQR5h9Z98sjzYMrtYhYjySu48FeuWQDl7hXBYQ6SLKMTPq/mlmD4fWwAlP+5Zk3We
ja0jthea564KpyP6srhhqe/9qekLB68PWFuRh7Z0Ll5xRMZoG1pJkVkfCMBxtuuyLz7O3ohCGpVu
aAMbeLpvF529FY+lJYilU46o72Vgy0sRbDijO7mCxl1VYhY8+4ty3q5vm2GCNZp8JxINOpB3roea
U1x99Tck8StzhOHr8uSzNGzryFsOscK7jkrNYg90NkRuVbfSMT+x5ptjy1/mrmy85rBVn/vzzJmk
uSAKG9w6eeMPgq1uRg1anwLnVBXHDkNH8dkKZd4WBRckC8VXMn2HQtu4C7TSZfr/oWRJl6xvcxRi
0y/p7V9SuLP10XzlX53z1hFZ/nVog6qYtDI3hwpQY7iA8c8spyKEWupeMqLbQMqhS8x5okGHYBMs
CSMf+fxSH2oJwfZRPHeAphlhDHuTzlVieE08DHv1WN2sFZdtp7Emy3YfN4zvjX1ywTqLsuN9a2tc
VkUsVBa0LWeCNMQVSAHZafb5ZSSf2CFMl+uogAWoaA5s7nHC5m51HVz+amV16Mm9hjyNaVSAAm8t
UpoTSgo4Ds9L6YeEBee2dOL71tEESxWnMCxlO045giWu6CEAUhA5Ojaw4qiW9JlJc8y7qedLRSAo
uqfxojm27e1T3uTbFZ+YN23vDlnn909eUaK3kv2gnM0h1DrbmDTT6dg3KCds7QxrbdS4djpBDrly
VxjdF8i50z0KMZ3xFWdNm6Bt2lZWOE1K6D51Qx7K9fX+3HX7RvFWHKoiqALcSiT/s7pPVfWcp/8c
G1rxVtqt1O0nnCPZuEIU5VqC27IhO+6qsYkKVeidxuXGiH2zbHqcHj8xY++KrBt6O7nebBzLHjrb
ao3q5nV+1NDxktd7YVcTZFSogj1ZVmYZiI1DJ4oHE6rw4UTH78TMcNXxaPrxvuU1Z6wKVgio35ii
JNVtNJzLYiynLAvHrj6V7s9Ns7fea6fQWUpx3t7whZ8v24ukazHzVPscsW3Oab1Xwtf4sApdEFZt
BcHS4k67tuHUel9Nt34aqXlea2iODO6e2JTuQxQPlvYCja+y2+7OP808dg7hjFzHUjyXyWZdywXe
Jbj8k0runpkw96TJNK6rIhj62p862uBpxuLp3yQ1zikWPUZf+RHQNyav+K9tpVU+tj2efoBRkG2U
g3uJ2+f7W1RjcRWq4AGTYjcEKzutpyo9DYeQNK5DFOcdpNmD4BLjVst5dW6cXe/PV2NslbAlk9bK
xqmpbv4wfhHQIwdllBf65d4FXDf+FjHeBB0o6JLZhabqrcf1dbFl6HeQqkfz+P3paxxJ5WkxzR4v
5agh3Gz7pXISD1U5FzrAXX2tPHa6/xu6Jd3+/+YTUjD0E69CbTdb0MXsN4F7HVt72smGNaHz32T8
zeigWIQKcNUipqVl3H5rOnGyWFyXO+eJpgr1L0zozfAEr21rK2mFB6olsiFgMAD/Y/5mvR8W9K+y
TZo96KpupZUTNx2HtPdzlCz4XEYzO5XLHA7GThFBN7jiszRvXOI1W5HaBk91Az0+OwTTzP0F1gyu
UrQsbd75M1q2bj5zL2MBrjTAsqaaRfeH1+wflaNlTDujnFykOYXVncdBPBRsz7t0Q29u8WZ1fcc3
5jTA6lriUueP1R7Xkm5cxWtR62vXFnD7myDBq0WxdRiY/HbMrRt8W4Y3k4ZOEh/tMcBjDOyRtc4p
L3fKBxpfUtFQkoNHMxhgjqkovgX2fM3r9II+17Dq9kCHur2inKjG2lpDkC0ozAGVc+WV9bctxXya
pj0wms46ytE6tJOoDB+ILokGxcsiAD7Mcu+I0i3KTypDS2rmvlt4OW5rxhIJ3kQ2hHTvb3OdZRQX
FZTDNh2GXh0WezZugWZJfvR+cOikslVQVNpZSwvNUpysJr06Hg3r2ogN4xAjmmurmCixsdEWEvUb
OqJUHzEb9JXhuJJ+Jwq8bx5bZWbpFxEUxGUoy9VpPK0jOpYr3Hey8Z/75n9/39gqGqpsOrRu0+2g
DdYpmhYghK2+PDh5xWVz6Kyba4FDairLr1NdPAPuGY5i2Bn+/VPcpts3vYkIhutUYuSwvWdClDZa
pU+vTdPVrzKdWWgK0/gjbRrfN5RuIRQPriA1V44VYhsFa2gLoeTMEbEx76mC64ZX/Veaohoy3B3W
dB2uspz+AGHws/ZSZ+cxW/cD6jlr8LLqU1zjfKcI2U9f/Ar2lvl98DCcQPHhGSwPDcs5Jv+hY9HG
X11fnNiR8XiqwW+Yng4tgYqP8tFjvHYMGb7kWTiVePG8ZXQnTGj8QEVHTcXoo4C82b+FrPwHuccz
qRtXOWqnpSGrPaEYMhoPBXnYZTzW7H0VEWW3syvQZIIjvPtR8iUMcDlfy/pqmE441+f7BtdNfttL
bxyMzwzSXNsb7Sz5Tx9K6iHprJ3rlO4Dtt98M7ZTrWyaS9z9uc+SsjJ/oQSbogKIDpSqbX5k7rxz
wOg+QnFcoxCsBnc7gDR8DAO/D3NvJ0nWuJRK0OKXJM1zCvOswRfuFtHAwol9PmZ6xV1Nvw/qtcYF
azaKIbRY/2Pl644f6SyiuKuTQ62hM20gKmqRPedtsyYVKb4dmriKi2oLt8PbOw6UohVXl2VnYxcT
pZm3Coky+hrclHgFuAVG50YmzxIorx6SmgCcUHFUsbg5W3Bi3aRZxd10K9Cp5zVNmPYf7xvm/SzT
9pXkuM1JYYEGHm8wiF5AaBMrCIcgSfdaoTS78T9AqBEvm9RDirnYn9K8D8cBiA2+1/CjG31bkzfu
ShcCCpxOYvbe9Mlt3Z+UFlHr7T0H6IyjOClUkT3TmZC+pnP34IG+HWWuT0bLo3Qs4/v21+0e5YQd
h3GWxMO7tWyC7gECoj7E2g7xKWH3KO66QMA19SxcTqb6UYiX2njg9Zf7836/oQtjK+6KXG9lSNKQ
op2bxI6zh+paJ1Zohka8J9igsY0Kg+JOCR2+EbXpzm9q0Jt0Macd38sPdKMrRailt4httrB8MGQn
K8t+kcncubrphla81uCsBaU1rm5LQOxY9gDQpS7ZyY01e14FQhXBChh5tsX3Tj6WkEDJaReB5n0n
IOjmvv3sG5dKrXb05ZbO1EOWhzmc6tp6XB47u1X8U1f0RIJ6B8HSti/d7F/84uf9Dakzi+KrLht7
h3PUPSbBLkyK2CvnR0mygxNX/JQtKx3NBicfhbaNtGWcNnupgCbnUCFPxeqObTYjGcvr52C9TCVo
mirwP32w8z0ma92iKs5K7UGk0MUVt5LSprp0Tktwo0qr8dh92VYfTufZLmkPMspbjmckn8Vu96Pe
g6W/T4ru2uqzqW0gV5olwnB3whvhjzpKY4iAJGtkR/nfVURjcgjAZasPqCJr08bnNU7b4Bmx/wRy
1nDOp4ge64WyVekLp+vtHhymyI/XBE+/zVUEX+w9vInmtFLfUvkEhJ4/4qhtFhLb/FOHp7zc/8el
Xw95mNrq7U25WMqt+m0HH1DDmchTd6zHxFaRc5lJuVMHABKtHD0mBYKChy7e+9PWmEVFzc1OJmoZ
4E5Srh8W95kAN2dM8cjq0/3xNYFHxc517WoF+dwAkzDJx0B6ZeQMbmJm5U5g0/iuip6zc774qLgC
RoSetjXN4tTbQ3Xqpr79/02sX0jOJXQMcJOy+sf21yLyi0h/3DeLBoBju9v3vBnc9Ko5AHUmtsvr
Ev1/lmb/tKJvxTkXJyM+RMrq2q4S9w2PTJAG2zLk9mdhiwjiQ+H9L9BZRwn5dmquQR5s0YC456k7
E9HGTf37/uC6VVVSs2qcvbwt7C23eRyrx3wPMKebtBLpl2ZxshQkNihuQRQQJXpHREATHpq0iphL
S1SkRYrBLa8Q4VAPf5x6PDi2ko5BjgJ0mQXO78EYo7xz8NR+DCtgq1g5wlrmlVuqurK1CnNkrZEz
F8dyPRUqV/jY6JWFChyzIQyUiTUGcm5PvUezS1SEHKncZXYYZm6x5qOUfhyYdnx/LTVhUcXHNUsa
WHmDtUR6upykHD67suvDhgZNhCRwZ1V1v6J4Zy5BZJcaW5nDenLdJ1b9olAaMXbOa81mdxQPtdbR
dwlB1tF0MvR+5Kghkj2iWN3YioO6nlkskDYCbGK7GIsYx91iHsuxHcVJ8XQ2kwnMOzjurEsZsCmU
xdrtmFwzcRUjZw7EF4uHsuccfDDNq5vK0Ni7EL+3H33TVNO8Mp0DAyG9SSwQwDWf/L0evvdS4G1c
5cKUTcL1Vl80iYHeOIRw9JINKbD/XRv5g7wG0Gi9v+vfM872Q9s+fXMo9eBadvMJH7Dm4P9seVwN
Q8SgVHJ/+H+f6tU+iW387XffjJ/nBBwn5jokgTWGafN1KS/MFwnJGVTks5cqbT7iCTtyRHsaZn51
A/7QpfnZI3nUBHtv/LqP3FbvzSTKkS/2TKlM1gmhv/TnaAm4DCGytPOZuh9QvZoIbi+OIZOssc95
KuOB5Q+NMHdCk26XKW7dZl1boFd9SDoJpevGeWCDd6DFdVsfxavntiRua7M2MZs6WjgqLpN9Cvge
AZ7OMIpjQ2HEWn30+CSigvJvziO+0CuAKDuG0Qyv4umMwW0sb8zbxHAgJ1AVj4uw44kdaU6CcVQG
IJO3awGB6zaxBwPQkObCOLsM+Z7iwrsZ4Ta+4uWpWywjYtOQVAt5tugTlKAi2/9Enccs/WC6ecS8
KuzKZ9988IwHYzjC9rT9ruL0YhmhS2FhVQo+xB5lJ4EHj6zaVZnfNs87Tq8SA60tw33adVOwBTRn
UlB0z5SnFIoPXnZJUfsZxydr7EKwJV9GeaTTbvsoxcmLjtZWaTtpIkce5nifmIcjHCbb0Ip7F73t
W6MHUcaZu0mzZk9VO50F2QMk6nax4t42NJ4zw8LwzVrHfeqArpDHvVGd7sdgTfRQEXcmgLh2N/E2
8ZpxDku6uJ/GYiY7D0S6ySsebgs2pkUmEUCC8aH18jjP3QtkkS6HJq8i7pZsZbhtZGPCgePrst99
fSQtwKKqmLt6DMzAaGH1lc1X4aDBiNfJkLbHjgQVepfyrh5Jh8CKOtAHn85x2mevVOzBjt59zN2m
r/iwncm0ynysauuML94wRcaKp9aJv4isunYO++oGf+d1Fht0jPpy+NxY7s6SaFZcReWVPC0clInb
BEK8ZzLhVsXGswehvGMrrvixIaHaNZTYULa/VGHvOUZsd/JIkXszm+LKgpSFNdZsTMpBnkw+Xwuf
7Tzda/zsP2A8EF3U2dBixWcvFjn9Yhfjzim93fneCaj/vjm8SWC8dSBr2c1DYtXPBv9QtEZUWeCL
y6vQdl4ds9u5P7x3O9msoziz4farYwG2n/htejFserHocHZ7OLXDPh1a3v/A8ZzVyfwGCSFtPrHi
c8OP7UoVh+eatZdxF+NCLo2Nv0t6DPsIq5jKMb06hWvKdWoTl7afeT8/dZN7NeYjfKzb8Ion87ED
sM3Gvslt82IIPBn5aXzf2BpXVbnJrKw3wfQaDElt03SIAqM3msiz10yeC9/ul50TRvczisvOQSM5
3jLbZFrSl47b6KgMkvUQeGszkOKzcxUU1VrUfYLWuN+pT6FN5a+f71tI47SqdFqR2l2d28xIxBSw
AB3Ea14Ijqe1okgP/ISH/hnleK8BWcm8nmHHV9bJGKbrDBTU/33229BK9o7+HUMyL4Bl6Bo5lRlT
bJ/7Q9N3Qs42tBIKZC3Qs+b5fTKChNwBCW6L9vPhdz+I0ArKkGWvkI049hkqYsgs54WmLO+TxXaN
ULpZ/Tzmo7kTl99Ns/EpKmhIuH0L/zXTa1qC88gWEFuxBHtJ0R0wGvKxSKcqRH8nRKCymGVz2Ehi
xVmDqpsXvNy3ps5DlIUqZynToaj6JDMtEHwYkPEpzg7d83PN+WAqi9XbSx/kNjyEMQEQfrvGQQ3o
BfVOFnVOo5nFXuYccPZtY2wb5s1ZRGXt1pnZ9Eneg2Gl789LOz+ATe38f7fUNrxS9iTp7I4GWlUT
A08UJ0i/frDpLK95u4vhe8/lt19QwjmaQ2oU+UWfSPRrR6vb91EtxyPVTwyuBPOpHibfIBQrMVoX
vKhfQAi845HvLfI2721vvTF8xn0yTCOcvax/cg4tq4qGFR5dDegAzrMZuunP+0ugc/3NcG9+KC/K
jI8LXD8o/xDrq+l/bJY+rvCWYGd/G9NnToJjjq+S1w1VkQ9Vl2IvBUXE2jn2xr0E+d9LtJozwVyq
DtvsLRP4T80qoa9tIk5ruOlaITk71ZEReRGP8y804l9nYB/zs5tY+NujD5pBVbq73jfk+w+1mIOy
GwZLdjNeHel1Is0TaYIQQOE5ysr+M+Plt9wqksLPrz3YVcPFaddwMb0PLW++jDmQBkOzV57afu49
Uyg7J8+7XkyFS6/c6V/LOi/CfLYuVjCj6cXfIVvReJXKlebLHMzCcqVXZhTmByC0yCdz7IqdDhHN
3ldF3Ix0JsG62KgdZfa3WvTPueR/N7KB0FLjv6KFITSL+sgNZNs5yoGNVkA2CFYOyVS159UQ5yDd
46rSuFagnANGNptpsxQDKkpuPBof0vKr47ehBaYFp0fVOx1CdCYe8y5V2c1lS8cXBu+qTO9kFM2F
9MaxWKTCB6uxFo6zIMx1IE8P5thH8cjKqtCvLk7/aJl7CY5m3VUsoZ/PnQTBRZ+0+XfidaEwZMTz
zwP5TZuPzXAkBceKq6hCWQi/7+2UXm0bhFiO53lPHuSAdm5vGtdQIYWF6IbBt/ARCzjE69SOXb7s
nJbv1te3mSuunfp1ALaFkic18/JhCRuSMs+Np7ljC00G0+6N7wId2MO3mVv+o5ERkJz2xKqrSGTS
BhbW85khv3dVP/PhoUmH1O3ivlgAOS0skvG9JGxLRd6JQSpJG5oDXbNJ4VQDMLJYyRTsYxB9j+ql
/WZWYwiahNDxuhtf924lGl9TWduWLKMVaPOGJEedgjssdIM8knI6mX1xqoxXMoEIZ0+WerP3e5+n
xAwuidMsZj8ibblR+2mwQXwR7JTYdPtHCRopry3ppvOY1D394FHnibaHnvSxfZTEESguXhj+hHJI
Bd3N5gufUFWg3+4ff5p5q3DFphlZls2Yd5aTM22DuFx/3R/5fco/ZFlbvHiTotSkh76LBXO7xqd5
fgVJdljyX07+ccjHc+08efWV1+aOk+m+Q0kY26rz274bxkSsy4WB1K6vg52hNdtGxS42Vjq3nDRm
Quz2anrzxRYf6/H3fStpgqenxAZfdHW9DrWZ2FCinr0XR2SxTYc4WF4tskbr8Pn+7+g+YrPbm8UA
Y8JQpXlrJu72nACw2xCIGFjbY8eYSuMWBMRKvQDDW7KNcdG4WNXem7/OQorX1mwqG3OgQ1L6wSUA
Uq9iF1p3r6UMIgsLLYadpdDEIhXSWA7ocrJqFGI8JsDF3SMOvfQjv1qpc5E4+J3y8+Tt3QZ166E4
9WKIYQAw2EzkakC/yXye5uK0X1TSuIOKTbOcDr0IckivZTD60WKs3wE4OpizqOC01l3llLZtnqy0
QZ+e4ZJQlsZeR63GMio0bYCzzUE25Mm02llo03IICQFhsJXNe+3GOutsOfgbZ/BMk64SZInJaok2
nOXQh8Oy1z6qm//2/zeDk3YeFq9fTbzWLyciQOe+5GfT2aOU1A2vOHJTemQ2R9NMnHQ6eVl5cuny
MBB2oESLXEVFpjlM0Aa13ymhrXXy0yKxizaEmPWxWKryuvEA4U7IekqKpoPSrbxktXma7L0HHd3C
Kqfw4hlWtjbtlMxp9ui47Udr3RPT1YQhV3FYzxwrSmYGdnUnjRrfClMDUjkfZ2dIZPthbemxREKF
q83Usqoyza3E88WDYYIk1DNA2HD/FNg2+DsZkMruNk+ytfPRmZKtfaCym5uz1udpkHGXWYeAaxT6
Av+7/y23o10p3SkZRxp7LU8ml+5sTs0aqLA1y6+YaIU9JUP5R5of2uE0D38mcOYO9DoOO61oOhsp
/jt1DmHQSSSJk9fzM+ezHa+0bhKntOhJVsGP+0uh2aoqlM0roEIMLv8J9XgzZksaVqBYuT+0JkSo
9G6Oua6NW9Ep8QPvXK3+1TG9qKmyneF1M1cO5HUKaJvKeUoad/lI7eZja43H0giV4c2p51IwH0Zh
BZBOzhKZ5t621BlF8V85g2dWetg71URjG/f3vizjKdvTGtTsGhXAtnqUe9CQnZIMCvZj8DBD4ZWg
BN/t1Cw101dBbKYzMHeesaZ12p/rurzWIzuNq3G6v2U0a6pi2bxqkVKsmD4T7qXN1hOr/zk28maw
N8ehXQwNt8GXlrhrHq7rHLFlb7fobLL9/83Qy7rUeTWlU7J49qUvp0dRddEi/x9nX7IsOco0+0Qy
kwRo2Eo558lTp7Lm3mDVVdUSktA8P/3v+dm9ZqfpJDHLrRaAAiKAwMPdVPega/5mq3fNr36S0KVO
5mO+0g2Z/RdcuKNSOIbbtq558u/mPXd0C4dgrTcDeXXc4lAkIegBTVkZ3YwqXtomtSVz6U/HolkA
TvzGehMXuq5lZZNF4l+i/B2bSEHdQ8rFC3muLCEMieKkC6mCmTIsltH1ooIBug6kYzU9mWNVoWiS
BchgcGxN1XoJ+y1q+KOM0iiZuGF/1ZhGBaN1VrFMZYjxL56/9cvmkJQmCXLNclFxaNAWXceuhdWn
pt7ZtfdqryAF4KYXI93IFTftiHSTqUvnY+N+GBnf2JY4PBUAVKDZaOc84Bla9ifrAw2sJEoc9lxw
UfFkYZ73fSlDeZyAMf/TpqELJSXQfASbx2PXRPX/gMqWBq8qqNg/et0kQHnSt7uZhOR2obLjvOoT
w6FP14/irCHkoMKZIdSw7kSdJA6mOioD+C0xbB+66VV8FrQGno1ynAw10kP70UtnAWgfd6khi6Qb
v+K3pE1QOYrLyJG6WWiLuKIOqGIi37Xy/IO1DIVkUTm4Pq7sjydG8z8q5IxBw1ZaS+EcRzENVRSU
DI+bI0gETO6m6+B2BH0X/LPUaaEbUjpHMaJuEkn5/BUs6abLhMZeKvDMtediHVfpHDvf3mX1h5Cd
bOlu3cWwt+jav31/N/o6t6vJD4k8IqUdFBvmetTeQYGzkMckI3P9iRXg2DEsXp2plG14blfkqot5
OTYVwTs231rSRK+gCXr/e7N79x80LJrJCUUD6H7aZvGK6qx+l3neOGyy1M6fgSh7eIVUlm+PNyRe
9BY7ktINN72bTvt6QZFQK2hheBy7a6TAUZGMxeiuZQNlsOvYnQr3J8kNM61rV7ltdayaBYjZIPO7
fJOsfPUKU2Xm/WJ5DFlZRGXe2rgeoqTR/jhs2a7b+6/IBQA4urEP3ITwvLtS0YmyeDqn8peEM3G2
5xI6QJui7CbQFWTIjiG116LgZ8+GJUxNqZ+7Kwr9KaeuQLg0dBpOrn13rEF3C4bwnBqeV+8/JaNx
JYxLP8uhhgeLrdmVrDmKzX6BccQjIST36KZk+cH1lihP6m3Crmzs4iTIji6KRh4Hxbt4Uw/9K1F+
LUlAMrcfvtP9+OLF0Bj5Yn1le8g+fyri1sT4qDOh4i1jXQwTyYqbDvHBafZFdhxNLDmaplXgoSOC
rhgTCO4ufhbX2Xcy/xWKt8fW0aw0FXxYjctctRSTM6zHRXy9oc9RaLLgrPO4fY0nqgjEcORt6dtQ
mx8AFNxIcFp/riVhn55rXXHGYRzqvgnJrfUmGhhwEng0e65pxQU9GuZiBrnr97a3NnTytnIwAdR0
Nr/Z6l387j3Omlt159ULe3kiKJfepMUwnjkb/CinzBRF7iaGAkdFH5aWKDpgb/rvqFDdOuyaBiBW
6ffDdHbCeJkXg4Ppfkfxb4ejfGGx/eQMQa5d2lk7t5mSaGiraErKp3J0+BfFiVNwhXKSdAgQ+W4g
uwWiqSMehYWpfY2PqXtq1YOwsncQJIbqjSYHN/1SW9fHK0nTtApx61zupE3pIeWdLS9TTj9WibV1
yfTUHmqrqDbZjUnGW4tel+pcs7OR2ff+sG0VzjaUlIs84PTaElRjb2TrRGFm2J91bSv7M+WUOwCB
Ycxu93FafKi3uX/nRpWa+0EHYMF/Oxg8wVkWCouX61psLa/rN37brLtn5tNW0WwhgdDISssUkvDe
FHWeOOIeEUR2VxqOjvcdylZpB4FwWHqUT2dnqx7KA5x43suu9q8oM/3Z2K0JZ6azkrLpF3PfjwER
/DRO8itEJL5w1yT9pGtaCQkiqbGlTPVyJFCNbbt2w1i2fWx9XdNKIGgXP+h4SjC3fMpRUrgOKC6t
xea51pVdXDg0EbjK0mstSr6jaZu88lHmhkz9/cd/VOncHlnfRX47LeY16PPw5PY/m9yNFnFqEqAL
kPwDB35UzD/D+oVOvSE0aBaSCh8eBm+2cxwgr52VAGZA22yztg500ErirXGyAGtj2AM0x2JbxSxO
TuM41K/CkwU5j2p4yYHF8XgaWWEDtRwAFwF4S7xDFrZwdfHMfRfmVPy8XDhAXMXCrq3VR0hlx2XR
G35IE6FUpVbZ2NaQcslP+cx3+dQD5Wi9+NSUWdY1f1vd7xYCsqhL4AcVP6UT3/fLdOrsbIey4WcS
GzCM4tqsyO12ddrlCGhjZOXrntum7UY3csW1M2AZ57ZLrROx2aFcxYeVjLFVmWgSdM0r7k39vs2c
vASXpZ/gEsJ4H0EcCbVOJvFvXQeKhwfNME3zJNLzkIb7nIN8fCavS5oZNgeNy6nwwikN035ah/xM
E6z4PFlPqye2hRfIaFlNHDu6TpQ0DCEoY4MwvXUSlvt5mmhUsXCzWvnBG4Pt40CoMZOKK5yESwQI
Fq2T0/fHmvSbiXlv6zAaIqGuecVzazeH+l3I52PWjrEjwMhSO1vIfT51eLdVbGHHl6mtA59dh2DY
yqL6UDet4eii2X9UNCCtnQWiMziIFvbX1O/OzG8/Pja5rmXFacNJhnbC6/zMl6rqX6YCFC2vw+jN
JlihzuiK6waQzakTFvBTT/1x243z19JhYhMk9ffHf6Db31SWwpzOwpqHOTz5sjxbkAspaYG3J3sn
nCSqgZRfcy8a0yxy578fd6n7J8WdhyrviywBHSJ+bk+t4JAX1sGxfcNs3w6k/4EGBJCEUeJ0RaDv
BJXecyHXozdvXHc+ePgXHzmfcjY92WlmXsUEZh2Zyibx6HUsgoiKvQ9Z8Mfm0bWsHLTd3kfGsxnZ
VXoUBZduDGjp5rmmFRcGC+LoY8tPzwwxNYKeBsPT0WQijNSEOBUBSMNsIrxsQHMZlJ/LOfnoViS2
qw78GqaSUZ1tbt/f7cHhGKbVlKz8FHa0biKQytYgwi16E0LytkburR3Fn5cqSxmtw+S8VO2m6A9g
JI5Q9hbjKSPi0xSl6G6eDa6ns5fi234Q2BYJ5vy8uBm2/LU/zXLc5mA8xn53fW7Glb15aNmwWhQX
fde3IJGcVdU+FNR04tJNh+LJc9lUdUtxJ0TZ+a6U625aTDcdTZBQcX+pVxWNy3GVLazsjJqsqwQI
J2tNRYCaIKEi/zIkatex7MBzkYovgYV0cxdGBbgcJCco+DRsD5oZVhGARc2DEo6AHZn3ZxoEB9kX
24YCCTWatNo1qVJbJaiD1LCVdgsM5X4kv26a8MHRe6G/6E7usE9sHy8jbS+3aXrneCTPeghmIWPR
b/hebpNt1kfZ32M8bcjWOgrH0I9mQamsdS4dqTXeZr1C0jyB1HFqorrXeLYKB5yQFenHLkjOw2xF
KPyM1/GVIhVle3nk9yLOJbjJrCePxCo6sGqFZAvQVyeva6Dw028FjmR5ZaKKuZ8ltFXlVwHRkHLK
MBtT+FY7ePo/dl0VhfknKnaFYxL40K1exbsTHkrQyYf8BHaJ0wrvLvxpC3mFuCpsA0RNM98qRtCf
28Zqq7Q4r2nVYE5QolfFrt8mhtu0JoqoMEHW16QcJfKo1eRVm66twqjt6nRjp9TEH6v7BWW7bnjm
O4kckOUs12kr3RnSlTSTz+0RKlCwzy2/As9GfrZWh0er18csSY8MxIjRKJ6S6AlsleeOSVdkWV3l
52Sprago2m84cRabx6FDZ5/b93eRY2iXthhF711lnltfAg8n5cgCVeT4ZPvKlp1OWdBYdpCe+yA9
Tla5k4FhceoWj7I/B5PdM+LU6bn0w9OypJ9qJEa6wKTLrTOMsjXPqEFnUmTsWuLyiYqVNn0N55rs
H5td47wqyZ1rrWmZUdRhNNLZ+kt+4iT8M1nTKSu7L4+7uF/qDlyKctJu1iLPxgp/AAXFLdlUe3Fp
/eim8FFul0NYR6YKHM1MqJjBkQ58JQW4Nlb3d1+waCl/FJkwnLd1jSsOLEonENTO2dVusghoITjW
xc4NJwBd47fpebf6WeiXeEIX7Dq2F5ankRjjMv312P66tm/f37VNIDfb1ytWfhUueAJcoKrlyZbH
TIIz8XEXmjWqkhonbKyHlvD8vNZzgeq5bpPZYDZ93Lhu/IrnOn2zrokM6JVO2wk0CThrB6kp36Ib
ueK8lo961CDE2mSoxWuZG/vERDOo2X1VFjsZDivPwSd4XsqvPf1j1z6ywL+rZt57YRuDXtFgH90v
KPvv6izNXNMesd8l1gcxJr4fLT06fcr8KoZwqbNkATkLuzZi6vag63KieRHWaXECkxiTZob/gyJc
sDlmnRTncGKbvJu2DQqR7cQ9PP4DzSFeRRL6uOmHXHT5mbTWEFHcwEnVnOxyeG2zEHpnJoo53W8o
TpxVre02GaNXv9j104svYkCXH/+CZo5VTOGaEWGXC9IIwh6RN0UB3dDFnKSjiTRYZ6Nbx++CROnn
nag6RLec2HjSSfdyIT/9tN/iASzOXdODqe4/FF9GfiUvuxn/UbqbPNtSExZBZ3rFjUEvzZy8mYpz
0AK2yKBckFvbvjPdCjSurLLVBchX5KGFECSRjiJNf3aqbFMU+VEGzW70wiOEC388nmndRCjeDHbH
oKbBiCwzXf7umRc5bNoVRfHZX5ZDgeqVx91oJkLFExac+oUgQ3GuBkvGqLO2487Fu/7j1jXToYK/
JMtm0tvYiKu+O7V++rkEnWpLS1Pu6+ZRd/IvKpyQT3jb5Nltup1lJ9J8G5TpLoC2YM9N2n86AynO
vGZ1zcZqyc99JubDHK7DBiJThknW2ef2/Z23sQHqn/x2ZcrD8bJQYFPtMtx0zvD1sf01t1gV8pAJ
y6JrLpJztrZRPY7bQCSbMQPJ5SyhNvBX4PSAp/pPriXFqUsb8m352GDJQjkyH+u46Z+StgtsFWBG
Be+XesLFLAf7URuCfLdqmYhIGjx3OFIRZOHUuLgk4/DOePtNkhQJ5vxLNpryR7q0+f++v5vpvhKO
01U4BGRImc82JCRrGTkuiWSGuueSR6mTxQ5pUPL5FFQ4QGnnvxdXx4nTp6nLrr2/R4lVnx0fLypN
ZFLxZOnigPGwzJNzvbbbJgpC/nVe2FY4ci8WU121xjNUUFnrUBcCGZjwKfuWLycIcEYjvz73A4pL
zwTEC16AB7xWVukuzL055hZeLBKyCCDcx/4Y5ku5ea4zxcXtzrHWpXHyM7CDxywVR+kC3t58p9X0
OUlMb5KaKKXKz+aLSOZF5t7Vh5TzWieHdnpKEx3LSPFqkfauJHbpXSFAu23dKs5RId6C0umxfXQj
V3dsH2evZLXZFXdOwQ/9YLC7rl3lupySBvpsBGdJIqFyRetohMM9N2Rla14k9fzSr2CRIZ7Dc509
Q8Xig0Tr3w570/YFUySG7NaoFUnruKhMVBp3NwI0fTvQvAs/SAIJNlTQaYYkzCZb8xhd7Gz5NcVe
YNHx+2BdbG99xj7o7BY43nXWgrMOBcO1ONO6eG2QHa8TUxLkbuxB04rrFoSDVnYoxZnZX4eOQKDO
jYSzbnznWAU/nphe9KF4bF8hGKxT4l1d72z1vyv353Pt3lbqO7N4ggS1H0z5WSThJ+LY/Qb8waar
093ljkErXur1gw1R4tvacWkk+gBC998eD/tuJEbLioP6YZqJ3LVxrURZ8B+rTOdYVp57tVrny+Me
dGNXXHUmMpCCwZ8aL9vIDK+Y3bR53LRu8IqrMuGUU1BiLrsKOoBQep0TGrsifCZf7Icq2EsWo2WJ
W95esuJKLZBlhXzcrUv391PDV9FdhWultYPq3St+YpPfHtkTKwpX23Ah1hheRXSxgU5pKbFopqH/
JQkyHyMzgSg0lleBWyOzyzrpMKmrd0DyfEAtADfikXUDv3X6zpWAsRs9x0q9K8ndHfBEuzJ/qk4C
U3rr8l3T4EKpSYIahnMvyrfAsgCnCz+UQm6fm1HFT2fUjwfZhGtdNeQ/04ps2qn+Nla1Yb1r4qPK
Dpf4TdXTScCV2t2Qbx23frXpi21Bi2p4ameFwJsSEID5cEdoFkE9DjVcMy8jvGfsH1vnFsb/c59D
00okmOyGU6dE04F0vAhUK69Oyn+2XrcHuePjLu4uHXShRIRgmEF6mEGFZu6dqCBjVJrYBzQtqwky
2+FF0o5ouaydbywPtlALNdjlrjMxoibGbItZFXegzuWSsACnZhnPS/7Rnpb4sVF07d+W07tFP8k2
TfgA5SKnIyfK7bfAdf9AfNDQvGZaVUmHKWC8CjmE9HCOPI5ZiEvO/GXk3QcmDG8vOtsrAWFOZV3n
1Qp908Q/e0RuSPIU6Q9sf+vynW2GXoxV58L26ZBubbvf5iAbfmx2nV2UYBDaeUIEhWRq23+fbRoH
8ye6JFFuek3QWUXxVD8t1xEUGPKC2N6mZz+3U3s7tjMeFp77AcVf8cSPutemhSA8h0BLXcRlzTc+
/Q52qscd6P5A8VbX70jq1tB1sso68j3nkPpPgZvwMKectocg7LveX+SlttaD9JaP1Wyq3tSMWk17
ceItZAogBI/jXrf1Cm7FE++fuSVg3IqvWlXpVGsLk/g5gpfD4oz/89jYtxbuRF+17jGwecXWhRcX
iiK0NP+8yt/MvszhNvc+PteD4qbhbAlSTA6ktDIaxnPTOedxAatfOs7lEfsi33eZ+9TZD4ZSHDe0
yAjmYQYZ1fKt5VEmvrWmQ4JughXHBdtSmNqSo+kWCdlaIJ3DlutjG2mCgprqqnNnXEYSQhqXT1Gd
vFD7a7t+WJNnznywiuKyzujhhStJ5MWhza+sLb/z8kkhZTXHBfXkUgQ5DJ4lqPqkvOv+Xty6//rY
Lpo9Sk1nzTzj4xBw7IGNqKMOV2RWyiTqhWXYpTSTqua12OTVKRS45aUHQuAQdmt6Yu301LMxI2pC
a/Ut7q4ddihBKJJ9rzJ7W6snjx6qSgNqz50+mKFPWYz7aTon4+45myv+Ojt4uiQilRccP/Y+aFk7
d9i3T2kneLCJ4qGoPc/yuYKod14nZJPSiV3cAfzwzw1ecVJKhhUVPlAEDWZQ6P9xbWB6TSgejZOq
ygzpNHte7cHgM/kjGItS9n1a/lmeKu6AYRQn9WXGmJy84rKELEKt5aacnrqXoWllR+U1nX0SQs0w
c0WEqryu62LLVGp834VcNYOVjQEQHgJmcVHQweZm01rW58ezeX9zAnvDv49hfBW+bHwhL+XqxAFK
wny2Z/2XoU5i3zHU1NwPMa6auOrarir5bOEEj8KUJSl/TAgEAE08dUh11eRVt+ZTKIIAO7eoiy00
sr1T7xfN22MD6Qav+OpU923KQH0Bartj048IjHEw/H7ctm5eb9/fnYFdB1S8Q4Hn1JAXPLLKIIzs
xv31uHHdwBU/Tad+sbmLgXfuri9Pzh/hG9aMrmXl/Ds23tiAkAgxdy6uhBXx6i+nuqab5waueCnk
WSwo6uK2mueHLj3M1htPDYFXZ3DFS1mBixjLKWJXVcqdS+VWVBbfPzVuNWuVe00Wkgzjbmm+rxoZ
AXz61knLMPb7bBDMVbNWcsAFrA5x/J0/4Nkme6NxE8+gjLS+yhdrH5ztg4m8XDPBagLLIXaLsgrE
m6wu/7EhNbHI/q/UJcfHhtLMgprDarkTLhPDj2AydpUMAIB4zlnV2kOAK8oE7zVQq7Z/eONPD5XX
TW844d3H2cH+t99556150jfETbDsrTTyo/ZY7vBoE0Ogedq5gHknO5N9dOZXPHfEG6m0RI2/gFLz
QH+gXnfLZ0OJtM74ivMugjajPSBaOsFfqG3dlamJgE7XsuK3Aoxfq93j2g15wFOBlE3UBMyUSrn7
0gLjK56bLa0AAhenjnYRKIQac/SQvfX9vEWY27CA/p7xpDnV4ufjNXr/JOKq1YgQ1+toziAg3JS/
vT+exDV5jSU1hAqNqVSJg2RggBkJhIqV/SrZdwi6PB61bo2qxYcEVd1ymdFw/4vub0tU7oOX5Oic
VkieFHsTO6Vu/DervXOFZQ6GYM1xmRoKEpHB3VRtacj9/+/G9N/rsqtWINJSlD3YuHDYgQb3vtzN
h/U1FxFcDGotJo1a3Q/cvr/7Aa+CWmmZ1fKSLvJvWeQoX8pmEzxH17jiv6AEBPZEeFirwvZ33Oo+
W0gebx9Psa5xxX/npmz9wEHSr1zoLstXYH3TzeOmNXFHrUGEmptwrakvL9S+NEERATaxDh8ft63z
J8V/58Sf+NDhTtJ2J/AZWp4F3vVjBpzv4/Zv59U7q0YtN2ywoZNFdrC5TH4twn4N5HwqCN5gaPKh
TT9X7CkOPzCdKSdmcNCAdqtDZMhT1znkuZyirABJK6R11pcmMBH5aybDux3Y363Qug/lQn3kdLq2
3WTDV9K9FMFz26SqQFBR0LM6LtxXCjcaXBbJpYlRlmOYC93Qb9/fDZ0g8yeYh6HXZJPwPO6a05g+
Vex2I5r7d+OyGjIcm3E2cW4PDUH2QgZi2OE1rqWKDoBiCSQLFrbGsVy+IxOSRdVz4FUMW3FbJwn6
0QeH4WViNS4Qfy99uvWe4lVB48rOO7pLZS0WjrU0m3a0DF8gIZ0vi2E6Na7rKa7rkNCqvQAWRwHp
R9f1jig4iFs8WEdpYRtCj8b0ap3hFHSjZfe3O1zdy00aWCwmzWiYV816VKsMw1rImRHEY54cFvd1
sOLchATUjVvxUsjW+5CcxpkQ2gI4SgU71vifHkc03aiVPRaL5f+9ByYzSs0dDzm51kt3/iwMx3Bd
B4qbSi8si6bBw9o47IW/9bqt/eQ9Sy0glBmvIZedVBcnnLPPAVn7c8uW+qlUvasWESaEZ6JdcG3u
VxcC88nG90ywKc1aVysG2cjGiePx9ULnv4o+Hv3PI7LbjWM4VeqWi+KodAYndi+wS3koUNvgzXrZ
FrVlQkPqJlRxVE5AQ+6givZS5O3vBmIIYW5/cuhkiAOa5tUqQVGWY0YyXK6mPviE+2ERBcNk7wgZ
LIOjasyj1gkKKx0JECtwVKt7QWEWLj+WIUmkG7ziqKgp7kBH0NjnvhyWDWiP5mjiwnqZrKbdPnZY
zdpRiwTDsmpXsGdWl0JkMeR8WdmCsfZzZrLObah3jjhqfWDYeLVbeTj59WkQAVe+bNeVfkPV/bnO
W29TBUZYm24ebt/fbeDQrFnKsUPET1exHuwsF2tsQ9tkih9bSte+ckDOxqWu7QIryXNo1LN860LL
6XHTunlW9tmedly2Bc6wwsrdj73w6g9LZo+RG+Km8rgL3egVJ84dSFP1SGNeXFaIDXct71gX1MSz
rrv/qCWDWUOtaRyK6rePSjJWZNB6eV2CMG5uNU4Hd/61FC9uaOFpzH1uOtQCQj8toKOd59UFPCPz
hrUowBtE/v0pa6lFg8HaQz22xVwHob9BYeUrjoZ/nmta8em59DNOJTbfTlpWHpVhUXyfrc4Er9Ck
HNTXH1Jz4fg+JF2zDMK6PSAKMkQBTPZt6IvfyHZ8G5K/eOjtH/+MZuGqst3has3L3NUuiCFQQbVY
cxTW1d99ZpKy0f2N4tMQ7K1RBSncPV34zl3y16xfi2isgq9NmW46unxIJcrWvfn34//ReAlRji+O
P4dyHLLqUpEgElm5mRfDitJYity+v4tOZYc8+ejfLmD2oU/xCFXz8JUu03MToRZbdu3UVm6bYuBV
gteEyyycvamwRjd0JfBB6MCXIsXJpckOvImo/9M3yczo7K0EPjcHm6snMOwUr+ZTNBtig27ESrBr
rQXRIcE0cju9lF16sqH1maMm4fEq0TWvHFmySfaJ3WHUqNeJ6XLiybAZqueOEypyrAOxcJ3jlfIS
pjKmuOYW63PnOBU45tlhYVXYJC9dksZ2/UWAJPCxQTTTqBZT8ilxSvBjVJfOehPpF9+UnNUcTlSs
WJAmfdEkeCcfGjBtjLsFz5RBsrep4XylG7filDfwIg1v8JkhXDZllu7p8FSBMgPQ+t/+3nZ8sCYX
JikTGfduFhW92NHcdKzVjVzxSWja8mItsYuUK56CoCfWHvDcappPzQJ3Fbe03TSljQe7jxBnBWvE
GM3p8DmdTDX5utEr/pmtUwsBnBHtN4BuBDX7YbWGLJGuacU3JckdD0UAOAVm6Q/Ux35eZtMB8LZD
3znKqiAxpx3TAPSTWC0ce6jPNmm6QD2SXtK63xBi4orU/IEKGFt9Owf7Ny5EljsWG4gwF9tFuqbC
cM3UqoixNEjXsMjl+KFNxmLGqz/3G/nXbKGa9S3xiqX9/Dgk6PpRdtLZqkkzLZW7b/L2k6x55Pj8
9q41GcKkJjSolPkFRmyRMnD2S5Fe01BGnFWnfs1OOEsZwryui9sEvduy/ZDa1Goyd98OMw4f1WfJ
/H0p/NhmZPfYSrq5Vtx4RhE9A++fs5c26m4yX0YzKQxvZroZUJwYdRRtZdvICvi2E8ta7iy/jjJe
bp8buuLDIpcVoLBovkqKQxWkX0hgknPQGV7x4UwWywqq0eoyDI21ARnSW50Ub5XPP9VGCQSN5VUE
2QCARO5XU3WxQnc/QAE4boYxec42KnpsqC0vsMGIfnFAURGxtd8MHjWVb2nmVQWPVXQAC2KBxrtk
jpbimtVviXhuPar1fb5PyQxOSnefDGQrmmbnzCaGP53BleVYAgU0+d3i7i3vp/DHzcBNTqQziLIS
HTa4ohOzC9V4gK8aL8pR5RdanuFwo2teWY3F0jEvryg5V0UYg2D8kKDOv3GeO7k7KkyqasIJqi6M
nENo3yS02lmt2NalKUd9f9NyVKhUnQ5V4DqEnLMqexVkjRKkv9s+++NxGTWVY0jL6rq5fX8XK5HT
dGcxte5+xHPWtpXlG9hk3Siw0398Vpxn2T3lWsha/LsjN4T2dJhgGc1hvkapz//UTfHUHc1Ri/1I
WXGBg4C7X8kACpA5dl3IQzNTCub+QnJUnve1FL0F3CM5L2Q4MjfdV4k4ecayX13zyl7ih9U4iRYL
KUNagTZ27IV/e4NJNU43wYr7gqUMSKGpxE3cm6BP00RNHXzwWrpdinqbyeWpE7kTKr5M3ILMa9K7
e39YRsjvztm5QB7j8ZZ1f19xQsWTuxGKXynHmaSkE+5tUEwNHKRr2Z+8RFbhqT5UPNVCROjkPiIo
k+wl7PMT0E9b4TeniphI6zVToUKqwNc4jXOFLgrevNnrx6Foj2RKNpz327paNo9/5H68dlQ4VQ5l
6K6c7exS2g7wDF5u70mB+9fj1v+HA//vYdpR4VR1JSo5FXw6jyz9Gkq2aUKxt0eQRATcWd8GIV+l
209by/G8yK4T08VJswZUsBUd03Kee5ldSPjBKT4G86vV7RZT9arGB1W0VWkxl/dzlV1st7/Kku1q
x3uxZWs49OrmRHHxgNi9aAo0HzR91FMR2yZErW7gqntTlGeC+gtn3b459nO7D9olLoz0vrqBK25d
je1SDAyR1ZsgNYnzM0SLhWV669W1rvh1nXoNNoU8uzSjG0s+70aoETxep5qmVUSVvVphNy5FdumK
ZDcgqCb2t8ctB/duk2GoanAxu10mu7Lmo7DneEiTyAH5141rul2/WPzrGiYGV7v7C+hImVqrXTO3
vnGvi4K/tF67d7ri7fE/6JpWptUq8sB3QZlx5DP1PoXrKD8sa0t/PG79/qMCRq7M6zo5Vp4OMNGc
VRFPumMxTpHffitqYDPAGwScp+9cgmKKxtDdGjq9Nf6fwBSG6sWg5v+/03agFzl/kbOM5+4f5uHy
FGBTRaHVNO7T5y4i6O+2Pt6dnJCusMiUu/MxAQgI7LIQbwza8deTf6Ocy1bSuI6NJ74jCdbYBUnC
kP5JAbIYqzSu8zWekp9MJmCBSAx77N3NCb+jnM96Uo+1y9BhiypAUEi6ybIbip9ItUWSPkX1i05u
Ueydzcp6pQ3z7PY4lqP3LakhrAUe9TH589hqd4Mhmr8t93fNg4cf79t92h3dkudfkyblP1hSQcga
b72+YWY07q/etJakki2du/WYTHNMiBfR5TPtwi0udvteXJrBBE3U+KhanULFhBqyVrZHq6yo+4bU
EudX4rhJY8A+6mZcCQLrbK0UU0uOSJZsRNMdytS/JLmMfelvZVM9VWeHWVGiQVMAszJWfXt0w2T4
DU5p5GubLG0rg+ffN1SgXsScsgyagvP26NhJHw/MGyBh4Jk4Oe6eO0AOobi5DS0NguQhP/ZNkr7N
gn7wM2gxTQIUq1MbfHm8cnX/oLi7XTYBqVcb5EKJf7I7wG+Amv76uG3dHyieXfnVCF3qjB35sBzK
Elq2WfHVG4J4rPJnMDIw0s0h3zlegBe+fKrS/shK4nyv18T/NVsj+fjcDyhujSWKx70gxEKVwxC1
yMmHTf53StNLIk3s2jojKSc0r2zSkNkjO7pJ9oPJ+VAJ/7eXjrugMRWK6+ZY2c/9sCezPU7QaeXJ
mRbBnjPT5eU+EhsToPgydNQSkLbR7pisR/9TsKfbbAe9qvYQ/jVuwc64M5HC635CceZ5GUjWTOGA
k8MXq/7FTVXuGvur1y+ZrmPurWi36aqYBT2I4A8ZXKzqP/8fZ1fSHDmrBH+RIkC7rpJ6H9tje7b+
LopZhRbQjpZf/7LfycOYVoROjvAB0UVVUUBW5n0nev/gEvjq6QucLkbLBnxhkuN8LCaZnIbsxpLY
Bqb8xpxJRIFf1ICnGrVNQiuYIAyATttN1ZyvHsvQSG5AHtRpThlE0Z5xI+0/Go1Yg+K/v/P56qls
WUZGiNm60AA2nkhPoRpT/be0f+7bTrPo6tmLB8yjvYu5u/0H0E955opqi27Wt++9SRteUooErQnu
KQimR3epfknig/XB9+L7836/iQlrrkR1u/DEtjO3OQH7FqYj+GLzZTeReME7vgstMirteGpfDfs3
LekBwkwSzaV4x12pqXR2UyIeZxBZsmFITmUW4A7f7POhf+oCJ+i3PBXg9ylhT0mHwxiT7gk3+pE0
rB3EXs6eyVbWRzd/NdjtjqZp13mnvrVI2LpkgLTksAmeAN3qG3bkzeo3RjdXPnXrE/RJHH5cgsgg
+/sL/36RBoW2v4d2pN13rdV6EIyvlpBOIABi2cfUyvfFkl4l68K+Kg/3v6XJXGoTTNHiqdvoF+80
DdZ5Tpp4GHwg8/PQBqTz/ic06+DdPv3GUjP2oTSVo3eS0kVnddu4RR0WzDLWlG41gah2wQyAJQYV
JBtPYsJzB15Lv4h8PJBmY3pSxbg4tQZCO9io9ApIRvO9zbNzltW7+/bRTV8Jc1kaXeW7Jvx06Yao
LIcHt51r3FSsXVToPqAEclBUk92mvTwJms1HY+6GfTu5LBq8do3oQrfGSijbuHLsKuyscCO0AojZ
Y9gGt3FdBL7asFJBPqmA2HpwmpfsshTNU+av4fk0/q92qIipt/1bSXBybfOhFAQMbTVU6Ovv7bJJ
dwuzV6pjsIlPDRW1d5qL8jjM9kMbrMmUalZWbU6RyewPrFwC9Agtx9xojmxxdg1dw8Hphr/9/03k
uomxkLbCzANSXvN8jJlRfZQdX3m90TiN2p5SQIoXyaDyIAbfPLS4VGxTYyWt6YZWYsrxvDGVKXL/
sLRZGKR5GrkGXanodWZR4okvSxfUo+ueRLE82zy5Vtj3C5GsUADo5q7EkseZZfdIaqciGMMyHSMc
1uL7qebmcv/eMvlqe0pmJD5rC/hLkmZZxLqm/GDUbfPke5MZsaQwd5O/BmbVWEltUwFLWOfRgcBK
o/hTF50bDUF6LUu8lt7/MboPKNvk1EKkuDF9MJ7X0yGj5MiHIEzrNYi6ZhlUJSza1IvTJIt7SqUV
MgItiXxTg27gqwJYTgbWxjZjtw2rll4Rkr517LNr4lIuC3Nm1w4HPEk203MiqKxeywJMl1+AyHfn
j9tsp0R2jcawgaYG0p5jPlSBE/seaC2MZqWC0S3NzaZvEofV4nxiQ2H45LkvlPzouoe6+bxt5kpk
T8UycEow8xrqahZgp93YhCAr2uhUSmwTRilxsqk/2fQc8E/V/JiYP+7PXOdQSlwTMvlT5SEgDEhL
YHXPotqY7hyl1G1LB+DTGhVjOprlE6vc6bkAUdG2ZKo2s0DevF/mEhOnqAv7HKJOcq2H6FYtv5OQ
1C4WHCahDi2m9uTgBmM8gO6g9Y4iA3HW78ANMp5H5tKYdh4FpCvlS+mzuv1lQMMv2fLyC6pNxZ2S
qWzrKZ3S89ybbSwMdG+YvNiWyW3FmXxujGPfw1fF0oQWkX9yuaydPzTeZCvetDBSJ9CIT8+8rx6L
YBYQwU7XurI1+4TaV8G7hnlkZsmJmt2w82RHYpZkMkxnUoRlzl1Ioudr5bXubkPtqQC9YV/2iZWe
E7ACutmxS60duKlM+tUS477wH3g3xRWr4k1xqHZZ9Oloy3rCj6t4/9yO0O/JArF2UaKpJ+2bRd9k
PqifW+iN5d2J5G6Ye0PI/Z9lcQ7SbffRvto51cmMtU0Gh3XL5Ws55w4gBfkmCSJEg7ItTF5tpD2v
utPc/BmDIma5uc3o9s2N39hFNE7i8zpNTpM39/au7YUjL9CMNdeAXppnO99SLI/bc1Kypkck2yAo
5XUbL8mnwRLPYBALwbMYVuYLd4qDVz+6xbbsoTZuNEMzWoHjIAgd+kT95kCrjYdatXMjoM1sE5Km
58bBLU8tRMSZ2DEyyJWdTpNA1N4N0o+mOxA5nRaZijDJTD9umlUdJd3oSl5lfuJZWdek527mYSD4
k1uLlayquR5RyX9FDaW4YuySkynpU0dOc+LEM1n2QGtEExAd81qoaaoYlQo4b0wG7E6Oa2ksxEM2
QCioFUTuR4+vkSXrPqFs3FllJY5IkvScte4B7rsnhvHBLDdRdwS+2tVh1tSwih5XeCyXIeP+rjbX
pDY1C6y2dYwNhHkXP2Xn1LNoOHK3Ozq4IdxtytFqa0dpjjcpiQTXLEMZToPYu8XGul7t7midxAVW
ysjOJAniXv7gZONx2VSy55IzYqclJi2NIHK9IKyp/VG6ycp9pmZrUXs7jEJaiZVgeERWmDWfq9RG
0+9RZivPYBpfNJWQDQYxAn8Lw/jjENl+9cG38mM9mBuHV4oh2wG+Zzaod2ohC9+0/oEB7FuLrR6j
1EPoOwTZCFgpsKzF1zbh/xWcf73vjDrDKEGaBDmjTcf8U2P4BxTte5u2x8bYBCQOfLXBw0pKWeQp
Zm6kP9qhfvCXL4TUK06jmbva1lE47Tx5w5CdqZ2Hbre32peufd5kl3+aOgyvmxrjdndM6oPn1Lu5
E58Md5MuGOxyi4M3JQPgKZKPMs/PktJ4aOwd7s6i+zPXJC+1jQOEQwOcBb44tekvqyjLsJ38le1J
N/bt/2+mnZokzyc+eScyERrXLZSmiyz4sm3iSozyzIYsdMMT6FcXOzF2J9wJbJy3Ep+4ADBl1mFb
tSqA8czJbJ7ScTS2XTj8v2p7YxVTGH09WKV/ytHj79htPHfB3kJXy3276NxcCdG2TgxX+CI/Q0Ju
P/Z22KL+y+jaDbpmTVV0VgHgq9FxgjYfIQHLckM3WTvHaWauArGMmeI1tYBhHOpGbgpZb3g7LpG3
GUZt2wiSQAZNXoJHePJiNiU73nNIyPHjfbtrzu8q7qqs5sVJFvQ/5SC856IDNdjHcupRsN5gS58N
+9Vfo4/RfepmwDcexDlhfEBwnXt+LfHsxpodm/NwdD+n5HH08VDGnP39X6VbbiWEbQj6gSa5ys+2
Mcd49z71GVmJA93QSgAHfTk1PJ3y8+L9rLPkWfjG67ZJK/HLy6FxDLPxgey0vprQ2ohkPqxpcuq8
VNld5xSP3a0752eW9X/SBfj+YA5+eotkK36qKepVmBUhmZP2C83P5q3nVtC4zEbcNUGNsLrS7r+x
W2sZef+XQEzobzdq2j6ZssDyTvliPaUeO45z/2r2awgT3fDKpbTPwWxsmANWYcj2dQ5xFSSkulg7
Rr9fA3oqPXBqN8bU1AgCTj817DgTJwSto5P/uO9DuuFv/38TYxBYJWLKMv80NPX33vCiMi0fBBN7
u1p7DdYZ6Pb/N58gA20nZhT+iSS4E/FoG6JioFjqdiV4db9BCd5B2EOeBr1/4kAWuCneNsRHwdqw
6tyVL7wfw54qdJXkk1lU3W0Rgssylt/B27GGmtZZRwli1/ZEZ2VI1yUuSRz0SrUOiPKsTRQCgacC
rZzCqjrWcO9kuuyhNN0jZLoiH/w7991HZxhlFx55x8ylmPwT8GEsHnIm4rKXK+cHzeAqxmrsSjqk
zEVdBaWYUBaQWJ0bY43P8d3RobmkJDhcVYCdrIJ6oRSOCHkqKEgKgy0HCAyu2GVBZ7tfcAg6ESM9
2DnfoSPoQsZpd9/s/8fU/3OLjqSg5LSJyjzxshIaXRHdu1G2s/u4D4fY3bcH9KFvYjLFZ5Tc5klI
8zZ9l5wbw2FRkYMIMR/XWrDeRzthdOX+LgWk1uzauniZ62zX8SQUwt151hAt8g+q/9Dyylg2v0AJ
ELWOERf2MbVTyCdtWyMVpZKYxZJnJXTO0KHug62PgkI1Y3NotAFf2eM0PqbiVFphWczwM3Zhnh2x
ScadkYT3XUA39O3/b7Jqa6bTsFi5C5XjAUMHhypZu6LSDa1ULGO/cDpaNgwDtVtoyEQgfFkxyLup
GkuuZDvWAbUvBIQ3nUxAyR0HVPF5ML/kiRHfN8u76RQfUKLaCKaiHrs2Ofu4MJecfmDF8DVYRWW+
W7RgeDWuXSpBfZyzi4XrR2EbEVpcGC3DqhzOXfDDXFXu0HxIBcC4JQgBWAXP8QjEJq3pZHtf68V8
mH1s/v63ji+H+wbTfUgJcQNSTeiIE+xiJFZY5/OuNgDEzZxTH9TgOvBCPq6dqTSLr8JiJPCEfdOh
e9+onSmGotCnYpbGLgAxxJM3TyunWt0Pun39TWAUCR3AOnZTnrJNcAhVYbXIfQ1e0Wn0wgavWXkT
rKThdw8oXuDenPDNp2w2lEvrcHyqCeK0+p21OP8sIc8AxwXpIpseeLHp9hXfUuMd2oZZCfX6lzqY
+2NjDv2+ofn03zYvUELeTQbPu72m3Bqo4yktw86A7koXxI2QuMz/YaWbeEHwO5QMQKrGKGmF3+HS
QxBczHKfrV2X6lZeif2q7ibmWB27gDk/MqWHPqTyqezruO4/zOYP7tHjfWtpkowKqpnspKola9iF
+BMkGBrLO7KuLCMJZfuV9K75hIqlycbAToIZUtRpNfZNNCwu3pH7pZX/jc5UbCo+UdYqO7BoA8ug
U1ZcnNxpd2itBzVWU5JITOnaA6Puhyj5ZeidoaczEjL0eZ9Mqz7SOXsCUmQlfWn2KhWzk41DJWuc
Yl4k3rPilrNPwQC6x03rrKJ2wDGdzlntQk40sCOPpPu8YmGXr4n86Uxz+/+b9AGIQEUzO/d+NYPV
7USTsEdK5iDsIU+28lyp+4SSNTqRLbS4/QICaGYhAChPv1t03OikStbIkrkaS6csLmPnhWiGQK9L
FQbT2nulbvJKqmictgCDHS8u1H9YvAQvIE3MNmHJvMBRkkVHZntEq11x4UO9t+30YlTQJYJE2TbX
UQqFKc8XnuWYe+PuF6D6lt9dsobV0NhFRedkY233tYuxPXTx8vG5SL8Td6XJThNPKjwncfuaOKCw
viT1L8dowAjV7+5b5JZT3jmyqDgJo6K561aYtdGxmLkPWf5jbo+3UlBs6S4Aa5Ky8w/B1OQg0Yfq
/SxiJ/di7gwfulX6F90PuC3Hm3AlnjFROuRQ0aWfwBVgQbo8ob9NOyLtGpZEZ30lXGXiCqNeRHER
1scRiveZXDsu6HxGCdV6kmDgt2CbOW1BbXeuMLosftxfWt20lUAleTBw1sNpMvnZtV7T9OP9cXXH
XBXyhFNIwecRA9tFCFUf/1Dv87gAW2HUf7Gi9pCv7CLvQ0ngOkq40oVXdpL5w1NRB9XBctsPbjJd
6qDM43IBXsht2J6Cea3Iupd2Dl6apX++/xs1RbEKhQLTPQNNKvKQhSbN8VQzbMH1ZcjW9l/N2qjY
J9dMTYkcWlx8v4uIV+4cbw3UqvEpFQuTM9PvUwPVQz65uODwYnSMHWm+dlbUlHMqHqYEnrhpQbr0
VLbfCnZK5KfAeebT1/ZxHDc9C6IAUgLO4CwI2AwHKwLvmoFCPjSq4Nv9ldVZXgm5vEsLUU/J8NRB
R2Jq80NjpPH9oXWWVwKuoKLPLcMdnuT8ETcLsujCapPOA0yibIzSW6q55Lc0F0wvHqfA0tef709b
c15SZbCl4QxiyikaVVscmYNhF3Qscjk6uV0nKq1DPudR6q7dTWqMpEJh0qIZF6+AkTjxY2SRDwkO
hOWypkCgWV4VDoMGdBuID3g/9Z8C9zxu4mL3AhUIwyHVbqQl7J8VR54/mjhbTCubu84i6gbp2IEn
c2S5Hg2raEdObsJNycptrW7w2//fbI/ptNhQSTSGJz8tYlDtHtzm9p6zpuyj8Z1/sDC3Z5CREO+X
tMxQ1E3kQFMCHBrRUEGrzjv54wQhmHrlPKxbXCV2m9rJikL61tErzdeSdIAYroFfdXZSYnemS+Li
Xls+scYHycgYycw8N6t6j7rhlfCt5rys2oC6v5LcGq1PTjMn3I1aQK75gRGWB8H+fjBr0rOpbJm5
CfZBbmJBnMaKktY6BsQLpTHEth2JGX/qNQpOTeGlwmXSpoHu0tR3T97YPeGJYUcS+yCzPuLWeGyb
cltSVYEzKEuXzHVd61iJDL/IoJ/4wIOwTKpP9y2mWRoVPdNOQcncEuGHt4GYpNNu4eJpYZvIIPHS
o0S30Vf54FiT/6uqbes19/uERbyzoFxyf/q6IknF0JQWh84Kb6zTlJr7ovtlZ34W1qbXh14B5k8m
Qq9r45Yaf1yxgIufbttI//9+8Caz+KOH3lG8kp3oVO4KCPjMck3v730iAhhNCfS5qFLXmlrrZNQj
GMG+VuJ1tMZwxPNDO5RfBou9+uR3za0wr+RxEO5z6jgr6ViTZFTCpDqp5ZBCZ/6CxkNJzl7ycn+h
dOMqKSCtTauzF4w7UPdTCxITwN2NtUO5bnAl7IW79H1eEnGhrfNhTvJPrtik/+L9w4g00KbyhBNU
V7mIqAyCXV0u4SaTqJibnHWO7QhW4aILjw7mNLRhVvYriDuNSVTEjSxqo0wpTGLCR14ZqG9/uxCN
ON6fuuaAoAJuusIPmsRJ6yuYZPejfCh6I566vbNGja/JrirHkVnWJhm6rL66bYpX4q/URQuO2cX9
UOxoukm2Fmt7s92bGM6oJWUNTcQLuF2Kc5bwDwVjw5Nrp3/um0mTXFWeo84bvBowWfwMcCUw47ND
q5B3n+4Prik+VG4jWsxs9ItGXGfxcagOcurCSZz9/L/Aj935ZzuuZATdj1Ai1xuWcQpAEnxllY0W
twFaaAwvov7p/s/4/1b2zh2MirkRohIoAWZ+DXCaTtv6iRRf0xztiEW9D4JfzD+2NY8D6kTgbsI9
U4j39+OUVpHnsDgvY7ed4sxfe2d8vw3I+4cJyS2CnjcZwXTwYpKJMVqsLgz6y4RDcOAPcW2RuGxJ
7CXZSh7Q7GH/0CMxsJxnHrp/Lt1uilGoxNORnPB4CvVMtunqD8Itf7u6b7itA9ENcfGC/BIERSiZ
/SEv1+6INM/mvspM27Auh5RAJ65i+WiAImK2P3ricUke3XSIUjaElJ98qNyxi81I1OIgQdjzfQd6
3z//4U2aQNxoGhxBZvl4z279nQnROLlaUr6fSH2VuDavi4yMkEN7qcgSBpW1T/NNPQBwNWWfl15F
ID41VldROhB5GWJWJSt1kW7WSkFfTWPvtVlWXYrytTQ+oC7dZmwlGcgpz0wry6sLcfp9OwTx2IkX
Yq9sK7pZK/u4LfHuU9uYdSKtryJBo0i9bHsX8FXgTu0XhOYLra4TaUOXGB8NAYIkPFtuMozKjFSk
QcvdhdVXI5cpxIBYCB70P4YrV+6R/99X9G+a/If7KOVGkNPU6V88n52D+pm69o6L76mXHtOg3A3O
8zwNFypbnHfsENclIMkR3Y7O8ncGJHUS9FFJjo2zABz71JIr76Pcb6+C7IA6Cs30MDv1fhmAOPJA
q9X0BrrXSPnM8uJxrvOVqkQTqyrFUmK2wvFM1A1JUeY7CA7+GHMAasyqzVfs9H7l4Ks0SxSMfyxt
reqaOrhadCpwUDWhQa5p8p15K9/QuOk/RLeoB432lnF8UB/JIfgKeveP993o/U39H7IlNALYqT/T
/sXwHwqrPmdzF3n1a4E7BVm+Ul6gk3Nb/en7So7A87kd2AtK225Jph0ZA3HAcZluyxQqlM0GZ4fl
GRidiNglv6F0Vwy/7htJ50VKmgD+OjOyEV60NORLmZGfzKoecO5+vT/8+8XtP5xKNzANDhSY+U3M
vXIeq2UK22Y/DdtShQpga13hVHOLTJSWX0e/idz51VhlDtBNXtnoZ7EEXhUk1XUZ6Ie6cw6Tb4T9
wB4naIXdt4/G/VWMWj16zEfY9i9jK/H+7xI35FBFvz+4Zm1VdFrTNyZ4Lm1x9fLPgEiFUxCZ5Pv9
sXUTv/3/Tb3viKyuy2LqX/wEWF9nLHCjQvhK5OoGt/4enAwBc6U9wd+rrItSW6ZRZTj1Wo2os4sS
rG0lhZH3M4w+/kfaLJZyjkYEVd7Epl2em/nS92Ns8Lgr933ihNmyd80lGoxv922nq4tVEBtx8mrx
Uqt/cdw8lJKdZ4Zm5q6DVvRzV36Srrnz0SC/JCuO4MNu7+x3Kqqt6Trf6ruhumbOt4E+8KANW/Gr
Io/5dJrrbaGuItqKhaDZsG4Q6n0OGT8e2tV/JQ5T1FmDSGkuc3yV2smgbRk4pt2/tPzKyJ7Z6d6k
wc6CIjMf253kgDN2n+rWgdRUG5nzshNudri/aP+/93zHiCq6zUlIXqbGYp1cMEq4Th4Z5gd7eDDx
Rm+Ll5qDGRnwjjbqApBxdU4IVqWY8YMnXvt6Dhk7D60Z4jkqAqgsvj8njSOrZFFpQQxcTqCOcd1L
kH0am2d3XHEZTe5ToW/g+WXCa1BPT4sF3k4WV8O3oj7TYeWkoQnxf+Bu3mjleSbnazovIWSjQ3Bp
bDOKkjxyVo62P4/z1RBXbvzyjI+O3DhpJXFkrmCNrPl8XfIa7xMkshBJ22atHAYMSlvQuwzVxSTy
yAv0vY/yNRtXbKJJACqgbRQkmwK7BJ2vtewnsvegOsN4G3cJyD+ojGpj7VFX4zcqrk1mBF2YM+mv
/XxxsyEiyX+Qoo0qa+XhRpc7VTnzsbUDxhzTOo1T9goFWov8qJIqZpDqBcFiRMuTP/0EsVJ0f120
31OLAIhiF1B+tk6it+I6i4PhtzHcOFPKP9V0YdNREgPUIMtKQaOJCxWSxipG67ZoTXRVoh8oTX+Z
2bSy7eiGvmWRN1v2lDXCaTs+on7n0Qih2D5be4rVDX37/5uh+86Vw+wM81VUQehx9xA4y7ZaQJU7
9zI6JsB4j9c8PfTdR1ZtO3ioWuecd+5gdMF4ZewR0l1xX6z1GmqOTSrybBLoqsMNxXgd+u+WDGv7
yW6frOF7thEr7KvkUCm0BUp7muh14ii7UtDheWv+rllJFXvGk8EanVnQa1D7RytlL4G9xt6q2a1U
6Flru9XSuQ29guwjymznw2I9G0a/cvepSTwq/KwaBOtS2tKrCB7K6uSOMvJ51M5regS62d+++8bF
zaqgTi4Gek2bR5wJQi8/QaFiJftrXEZl6SmmMRGcSXq16gdSxHb1eSJVWOOhSnQrsHnd/JUQNd2s
xBYz0qudPCZpHhXf7GENfKazvbLlOn0DFgsJ2+ezG1HBH5gz/KjSLnbsma2YSDd/Ze91KmuyC7PD
/Dk9VJN3sZs8lnyNbEI3vLL/UoearV0jpMzklUx1KIYPs81X5q6zj3LILmeLgIMeg2flOSseUSsu
9FRXn+9vUZqQVRFm/uxwK816em1TckAD7xG7+X7b0Ld64o3Ty2GBNiCwatfghhNi3mM/i42zVvZV
wXBr5TQmudoQExFOGRfLGsuPziBKqM6TNUvwzZErtdywG6yYr66kbuib+7wxCK0L11i4S6+QQ4jL
1InHYmOCUaFqg2fJBVJ35MoW82gwHqbSfsjdtcOTxgctJUaBzcopW2Z6bXyfxCDW/DmbCYnsxH6x
ClusOIzuK0qUtg23ncR2sDN139Jmz3sZOhLw+j/3/VGTJ1XsWmfjBGY2FW5c3TK2gCtzzmb2efbL
cFmrC3SfUGIV8jwApac1uQL1GvXBIQ1eIA4YOb/7tTsrjY1U3Bo3Usna2SHXqihiQ8q9sJKfIKAJ
s3ltGTRuqmLXuhw06ciV9OoD7xK6KSRIwIK5DZ/uqwg236M5BzkPvYnZ7OfE+NoU0LPia8LlmlSs
0jkBSVnUtIF9qL0c++CH7U47s+xWCnqdaZQIrkajHacCHtqO5i4pnZPrrTFz6Ia+/f9NcnCnEvS7
tkmvJS78kzbYNdlao67OJkr0juYssNcRggWtQwLuRMpCa40xXjdvJWgtH5eEXm6jtKn5YUzaT7VT
rjx463xd2VaDrhxNvACTazc/GXVc+F+m5meQr+mM6GauBGvlI98EoLS+2m6CE/McBuXX+5lGY3AV
k7ZQPk1eScnVdNzPS8Ujq8h/TNbaHaTGLioWrRPJQEaCEMrn+Y+BHjwrtQEzoPu8WENkaGyjotHs
ogFZnOnkl6T5JYrklHbLysuTJkWqQDQmi8GdEpR7wVjFZvOL5I8J/BGdWlEqV459um8oYZpPQcV8
Cp9si/8gH5wmx0X8sYvIDFZ+hG6BlWBNBy8FiAp5gLX9yWX0LGwoLBfTtjSj4s4kCFWsfhnNK4HW
2yz8KFi9KtL5jhKu8BDXB7WuefXk10nu5xE7hxmRcdvBWOV1soeFQhUoIFenMNHaVO3q7M/9mNJN
XInWJU1Zn84pdiVbhnk5HHyXPxr19670XjZ9QWV1WhIxV4WPJ8qJP4k+gg5GNHeHgnzeNrxSDkOH
s0849cjVcsCXO9dH3wGxQMpPovJ/3P+EJmpVrJlpOcDCFj4eWWkdc2PaBe5aO4du6NuyvNme+mls
PUPC/LMPyCAxGy/Khf1727yVeGUGkJaeV5LrYM8xqSVeANZgRLp5K5Ha+QKNyosg13IwoilJIjwD
xNtmrWyrUBgB78vA6LWrKV73imMxr52JNflFhZSJuqrcYoS1reZGyJLvApHug2LtvKozirKxZoO7
iKmDp4s2jXBHucv7TSpBnq+CyBwRWIMtO/YZcP+4g3QrkCSbsuI/VE2OV6W9JTgOwl6YC/4ptesv
W1YSjCx/O3eXWWigz0uYOzNPktAdQUF9f+jbEP8+/IAU4u+hM5A/NWgBRO3VZrjI9iOr3/m8OST1
80i+kmptW31/SdE6//d3kHRRzLTYsDm3DxbNLjygh/s/QTe0Ep3+PBX24OEnUNDSzb73DAj5pu0C
rXV/z9pMptYUckDCcvOv5vBMl+7XtkkrwbnU3WwucnGuvAY76gIiCblG7KCzh7KFeqktCOi8yTVJ
y31FrLPT9Pv7s9Y8Uv7DyER730yZhwNkljRhxcAZLiIPsuAdiZplikBKtFusYy0ehyCL8F7nOyub
3/slEzC4f68EKI2Lsp0X9zgm8895fEqq+cEDqU5Xlbs2KLaEsENVxIWfpXkw1RB4LgdcCQ3NzgEq
8b7p3l0VDK0EWuKBzAodeyb6xMZPfKyh193Rlf3p3XSMsZXgcnjrOX2BgPL6bNonswChR9Z7F8Nx
N2V8fEIJsgV9o6zzDHpIzPEjENARoN0FWuatjeZRIo0mXVeTeakehtyMSpBwIyutDH2zwj8pDlO3
/nadGaVB7S0QM6dQHUrKn+XQ/3Cbp6l1VjCzuqVVAm40ek5Tv8DSjkURDq3xJ63XLoV0YytbYVpB
atzNJvNgBJ9lJ2NsO/F9h9Q5jRJR/pQ0Swdw8oM02J/c7i4QDjtPuB2+P7xm4ipioinbFCS1df7A
ZbUbWR8l/qYmQ/CMKtuhm/YFKSbYhN328LY7ThAvWCCEtW3mSqS6ycxaM4FQeikdZ8fNsj+mY7BG
/K+zixKrhds1hhsY2UPgAofP3F3vrDEQv4sJhF2UGMW7hDmBL48eGmhu5oUITfO1c+bQYjZe3T87
IFP3xm/bjHT7eW/q7Tan0+IsrXkw+9Iez5bbJN/7XrZyZafRmUkJWnNhZsc4zJTb3mFJnJ2RlSv5
4N2tBGZSwpUPk90NEAR5oPKrkOdGnhrAXFx2MMjK8Vs3eSVoSTdmQUtuHkSmkOPYDQzoxrBSotbO
SWDnPcsfQN0U16yPDeP3/RXV5AMV3NCnwGsPHVYUGiOxIdx93fwep2XF6BqTqMgGDy+AftOVSAdm
sZcLe04He+VxVDdxJV6Zk/tjSqR5GNIphELkvq/LKJFrDZy64dWAnfNULuZgHjqZH0jLwyVZXm1h
rBhGszs5t8++CSTXMkjWp715mJIyMkc35kV7qf06BFFSfH9ldZ+4rcmbT0Cao1lcQ5gHF4KNTJoh
qYIPln0FrGSlTtbZSInW3iayz3ILNmL9B2l/7vNxn3B/m8+raIZqsAi3h9E8UGgsoMgkhchCsOIC
V7jNQEq8QvjNtvBmlz84aM9uxpPkv2l9KdYUM3W+r8RsZXUAhFXWeCmIZRtoS0rMYC/K0tsE0Hao
imuAdKVwS4ebB7/z9w4NjkOyBn7RJEsV11CbJkmayUVwZUse5bQ/1/nyMMzWZfTsPTScV8JAYyMV
4ZCUoIKuqha0JaSAcOM0GB/rEvC2TQuskut43gD9Dwu/IkcDzTCRKDczoKmSh3RqD/c/ofsBShz/
j7MraW4bZ6K/iFXclytFSRZtOYmzTXxhZZL5AIILAG4g+eu/pzl5EEOs4ikVH5pQo7uxvX4vYHXS
MAA4z/HILlW9QqdmC7ZiyF9djIgDrdJZHuK/pFO2uOPjROlFRdDXJd7L/dH/2wb9zib5D2GxOpgb
e22CR9F6h3IU3yM5X2uf/kxYkHmOxDuqc0TTwd+3x6pySLJV+r9GZz0s3Dq0wKjdH4fJi+5/S9XM
mxII26X5zXqPgfEliQ6lbP5337hhf6QT8gBD4/vFJIJHu4sfxexlVvCwWuid89hTIsvMHb64ath4
HHqf/gdJqWV9IgLVsWUKHl2XP9PFy6LlkYzLFUIRGZfiIBMwqkZzBlqmdO2rh5pu9bobnKhjJuom
HIoVYnTXuln+ip3uuwq8jUppMq1tvasqIc40YTEU1vipTtwfwuk3pt6whuh0fgGobDwCpqezU1QZ
xPRy6D2dib/VMmYyf0uuN4ugYHY8OKzExskqLl3xy57YaSyDfeXrD7qfobATENqya1XU5zJQ6Qjd
gvtRa3L57e9vBu41QRIjLdh1XeOnZrAf/JIe75s2+URbtuMyCpJoxainyU3AWLx8mHz/oxtMX+7b
Nw1dy+bWswvga7Dx6KlDTk5QODeSvV/3jRuqog6XCD2fB6tf1FfXHs7jUGdchdCkKY/tsvMQolP+
JFZSQzNGuGe8N9IDCIHHc7j0W41PBu/oUAlc//hh3eAHWHN4EEV5LJot/QODb3SIBHS6QA9d0ebK
7eqkujUNh/Ybd/q0qcm+M46Ok/A7UdvLiNG3dDlKyg5c7Dta6hAJFXO5TL1qrhY6gF3lZLLaxScG
1NstEd7kkt1HUbBAXvyRKSuSB8WqoTgqByvfRn10b1vGd9ZRneln5F1cqNlCqU/IuY3XF7tqLpMU
KbP8ayyqU+Cpc4AOSlL3T0ElzorII8MDU9oWgK7jIqPsKkgdT89Lc5O5LTNik/9BxeJ+0phiTst4
ZQNh1A+Le7YBz5GFPHTDFg7QZFpL9sQrqNOsuJUJ8L6CE++YHKS7qS9osq5t0T3B8BxZY+DcsUGV
tJwal2/UbkMV1LmAcBmAXSAYEq7j6DlHHi3NE21JnSmv9LJdbtcBF74HoV4vTKpr7YEzzG/PZehs
1HCDY3SwxRCpSdXJiivrVvxFCJpNFt42G8YNrvkDZgGq28lrbfc81dbFq/pTVCRHXrJ9S5uOteAD
QUPmQDyU70hdBnX2KmVt3AoYDi463493412yarhcrldrhTTol7n9Ju1MNFsBb/rCbUbeFJM4dPit
hbK6xsDr1ZBN8V7HZjrIMe3dDQcZ6rgOtAglSJMtPHFcS05wMD324xde/hSEbZQrU/BoORuTNhCN
gr7o3LsciIVifbXdimxsgU2j13I2SQgk+bBOXCfqfYrm5GQnFsjV+p8sLjY+YfoB2iZ7HDl3PNXz
3x06fTNn7P53eza+n7SG4NfxFsC0cJysVX0NvfEylnFmg62wILtANIGjs/pAlEJaSwvztOE5ofxE
ps/7Bn4L2DeByQOnD0IA9q6SVUdwcZ/bYTjhdmajKBh8rnP62IKWfk87dvUoQPZ10X4uyLgxdENO
6Xw+U1E0dQilxTPuZknzQNgvdwHZS/AwextMf4ag1Ll83NoH9QGAjGc3ESW4wuUn4iZj7gjqn2qr
4BuBaQoebaFdym4lXoHKOddTCk62J5ez57i1fu+bYi1xRxbUc1Hiwq0jzcGJU8sTh2Kr89I0wVre
tgMJJuhFumdvjJ9Yv3yhtbWv4OjwC6ANijrsYBpXtlkUkKO/hal7f9C2LpQ1qpkAcQXLBNK0Qz99
9jevdt6fS1uHX6iIgPMfV4PnAkIMABhkAhfNCJ/s/lyaRq6lK51X27FqmB+t+px0w1l2W+gOk+lb
ErypBFZdOsNIVhxLm4ilJdoS0DKwdalmMn5z1xvjdukX8VCuHsJEXkAK8SjpFporhok/d9F40viv
aexRgYMHXc+5n60UHPBHl/Vfw6I/dJ76qwu6Uy/KXTCpwNbJdUhNCVlk6J3p0H/vvF4cIZq8b29p
J1qe9jG3VBcH3rmZwKzA11MUrs+d2sJ7myJTy1TuzhHEL2B+7ReeLuPYZn4V/e3Sem8EaQtsBDp1
1SeF/wjdGN9BP+1cx0fiYatwvh/979djW6fbmYAK6nGS91ARmnx1JmBu1TEKqk9ttEUSZwhUnXIn
aON5Xb3bJJRel7IOoDIV9hsrlsm4lr2TAPZiXhA+6EZ4GNzxUqpdXWGBrZPgJGp0mxUAnjNf3YMU
Ud5QAo6sXWrbMK/lr+TJ4HUBt0+9G9G/sV8Gb56VNGuZ3Z9ZQxLr7DdxuxDR+3C7wI1bVYwXaIc/
CBYe5yXoDt744oldtM/4Kdpq2zRDxGJaeGe8vJ5W18PxNtlYsUzxqWUwZ8FYha7nnVvJJK6+HdBs
18KvXkCBNH4v/XBL7M4USFouC5z/5TQTH5TMNch1Fu7Sf0o1oR/i/nSY7GuZXFIRWZDi9c6z34AX
3gfNQ3i4b/r9XRtu5f9brgughEHQntgnp/Hbv8U8LFkpqi5fWyk/xr7oHpo6EBs7K8Pv0DFaVVOE
a8Qwx2vVHOLJy9xo3JhrQ8TqGK0wiglCCaZ5+b0a/l7l99AGi+q3pfu8Bf8wuUpbkRviD9QtBnal
tZ1iF5dGA0UP00s5PSbFljaLyUVaZq90QVsK3lGurZccZk+d1mKLJcKw4kS3T75d9C1fWU4A0wHI
Qp0q7cmL2MWCGdg6UMsZ6dzPK2zPxbmtrkri4LirbRK2tTSevTIIY+7Zp65wJwvQxXiFNFnAvJ/3
U8Dkci17RzUsjY0ScY0K/6Di5NRUW5dHpqjUEpdDF2Ttme+dIXn/0rGe4i4RcmeWXUUpYHM/0d70
V9tuMaEbvqbjtgZ3qgYoeeJWo3kmIX/m4QSZlsvQlA+y4adpS9jW9J3b398EEuROEqvvFLuS6WcD
AVFc50V+Pi8fQux+E3+rfBviVSe2KZZSMhHfVoS1fWjWL3hJOdN2K6pM1rVsBqFFMAw99c6FE5x6
sqBNaD57bBeiPLB1QFfIwU45V1h7ahEfSDGeRnsL8mCIV52iZrWCua7w0vo7SVhqJ92HRcmXXakQ
aosx72U3d7KCU6xySifw0B3k0Ow0ruXxJMIWV4a8ui44DSSRdy2VvQvGif60/0YkLmNKz0r65bfj
vuAaP4276bjPI1oG10lNBnSt+mhg/94HRerXOyu9DtpyoNARLfW4/J46/hDRTxAO2jdmHbDVqpIE
ymbemYD1is/ja+JWG3NoyBpd9qyw+UhAd7X8dheVCdWcV2Wf5KZ0hiG0dZYZkvikxiLunV1R86wV
wFQpZ95qNTcN/vb3t3VrXQcrFHT53fbzCaTNaQKRFxK6e5gsAjvQ11duJ6qjEi8Fyi2gB01+W93o
HVShdmly4wtaei6+aElUD1hf/eJgBZfCYulsqXQaNn6CYYujw7V8K1l8XEDiPqPwhgtdgyYN/KfA
760sipwJTGa7OmTxU7SMtROi1qaOXeDeISy+AlhI3I0trSmItJRdFQ5G05oAMydiSOvievBhiqct
JmdDEOmArbAe6woN4N7Zt5c4dQrsAx3ggLOphIT8/Zpj+oS2vvpRBzYHC/eccbTaGd5Uz25QAS6a
zOd9H7hN/5tEUNwO2imC86uhTv3Kzqbbv5v82oYJ0CFbJd5Q60DBvD0Xp36Qz6xTx/sjN5nWUpjN
iw0Z3Mg7R0RlcVCf+mmv17X0jYta8Y5w3F9Dokwm8pD01bFjdnZ/5KZJ1XK3Fuj/FG2Ms0+hHiOc
cd0eJwl0se0zry2urs8XWcy4yxBB57+EAQFRR1s61sdS2PWG898nMQ9sHYWF+wwf0Kc5fBSk+zXZ
Y4nn8OYy95M68Ki6FL79xOfiYk+gXU5A65O6/rKvMumQrMJHGXXE0kFXDw3LZUPKi6d8/zJbXZkG
5RKcE+l0+86pOgorYdilWHYTPo6FVf2lqOU92g1fPt2fqn+fYN+5ItWl0eqyrN3Jw/THILwPV5J5
CbgMl+UUd8+Q+jvVQDYQEkNai6YypninIVkYfmXjS9sDcObJ1Im+3R+LIZ905JYbdK20uiJ5Givr
1RfRz2j9a59lbX/tNhaYkwcg2WiIVrO1zYbNq1PD+UNHbFXh3BAsfTgjK3mwkK1VWaYSnB+z7A6U
/ZbRxjPi7RLkvYnSSsJKrahht2aAMX6W1ud5eSrKOq2XFhw4Bz7/Buh+o+QbFl6dBae3V0mmheMM
Gk0Z4CfVxNPZ/dB7ZWoPWwpQN9e/93O0GjGQpo5Au8uuSy1OdD75OBwm/8jmsm/GtSUdIkZLQZub
eTe8KBo8deCuvW/aVHl0ONcY+hLIKDxcKiWPo3h0Cy8DyrX3y3PvfhP2kSxVRocfQbElUWyYER3i
VSdyiRgO8Fcqg7SSz3H9E4zOaTxACejh/q8yzIcO9bJwZ8hXB58o4+cCUN31h+9m7j4Agq2jvAQe
GMDZiVM6Za8xf7Lja7Q+MO/z/bEbUkNHeiUrHVw6UXWu8YoZoOWynD91vEudEkSy3pox/lMApnX/
YyZHaau+64NxI5oVvTKLH5xVQqyPopn64m6FrukDWqIDYFpgr+gHjzifHhzI4KUxn6+QUUSvZD1t
/ApTRHn/3XWttF/ksqJ5aYK65zhfqum7mJp0wMLZb7yQG8q5q2W4J2aAoduVXoMxOXkzIDNYMO7P
gWH/8i9q7s2esZo9hy/lQq+881JSemlAwjQWW7XJNHJt0w6+4KRdGcxDNjf47mzBlEyFQ4dvyQmy
3HjOoFfsps9eRvL2gV9YCqXAbOfWS4dxEZ9Ngoke0Rn/rKDLU7yKOLvvdENc6iAuIeNW4EGfXh31
eZDfy3lOS5ayzc7m95vCA1uHcU0utCMqHx9YzuEZ92BnJPNxOqwHqNwe6DHeCH1D8OiILkahJWSB
uhkkkg8tkykuWmO2sdF4nwkXv0FL3k5If1j8NXxsW/a6yPpLLIMclIwZD4vvQ2cdltF7jeM5S0r1
8f68GKqfDu7q18EvkwK/ZwzWp7IDYbFbQij44gSffPY6zk4G5pv7nzIkhi7WFtQTq6wiCB6tCpxA
3rKkq7D3tSTa/2bNm6ROIAAM5feWXvu+ALvn+GDt7Me3/52tN6ZDErBximAajLu29anfYmEz+EOH
dv27Lq81p7gDWbIGlIROuPVgbohSHdblF20RRX1VXqG/nIb/BGOTev/cn0VDSwn0Qv9b/EnnQ82i
hG1sIMcjeejPNEtAA5suGeS2T9FGwTB551ZI3nh9cvsA9R+fiVbyY/ToZZ62AKUm0zevvTFtT0A2
02Sk13L2oYwVpD3fd3ur47rasqdESUzpjaBA2N+j1ft+3+2mMWtLrlpalpQ0RBBCr8Gqu4zS3/ss
ayutG8QhCHow5i7+0AVnV+70hbaJdpvZZ/0cYZnF09FJinE9r228cfI0uUNbZAEYdceVTfRqjWfP
ehJbMubv7mz8RAdwRaKE/meDFRAoGus0kOgjCDO+1ryYsyYoPofDsueIgQ/dToRvYrAX0EvnUOG4
elPcQ8WZROdJtd92TCmMaymqmGQz5YJe/X5a0VIzteBH2rq/eLe2JJEOZFlx4l/6eoovoplOPvqD
CzSruu6WNNW7GwWY18aO41BSMsWji1+OH8bBOSqVfBls79SDfPC+e0y/QCstJHID2Sw2y/GeefUL
7JMTdgSX38bUmsxr5aWnCkqrYYNfcCOm6/C6UFeZKrd02EwOuqXEm8gRqrQ7PN+zHIzQl6b+LLrP
nu1Uh7jefF4wfUIrNmRZWkkah+VgiHmm3712SQM6HqCLvOGid9MXk6zVHBtqtBZaspJL7VthKhfg
xsCm0WX75lerPBF4VkomhXVhpRjADu8/sFl8WYIt7leTe7Ti0xTDUg4tZoD5eLcEQUfGB1FBJ9A/
gKtq40e8uzFLIh3OIjsv7pEMLE/c311SpC4mAU+kaRnVR8o/uo0N3MkuYh18TKtGop1JuKKhPW95
eU6YONMpzHor3PgtBofpkBZ7tuqB4lwPJtj1aSh+tSJzi/XlJltxf8bfLdsY/+3Db3JCMZ/0ZMKM
0+KDlfxgK8TZ5aeZ5hzCcfc/YchqnXsIb3eiqG1uXRarONjo9IPW7kE1/Wmf+VumvPkFgLP4Q2xL
69LM7sGR1kHO6LyKt5StTaPXMjogyxyOtLcuCgJn9hyng9Mfx2FLk8RkXsvnJYSOhuPD/zH4t1yX
ZavysyXZUq43mdcSukVjJV+ZH1/KKDo6KnoKQf+LDqMN4ghTeGr5HJMhmVu1sryx58NUxBCm6odU
1v2pJPPr/fm9zeMfN5ZJpCNaaOQmEQ0cmpesy0Tcg5/P/d8+01ryjni9G8okJrlld3+rcg7T0Ou2
sPIG1+vQFYuVMzoTMbMDWu7j0s3GsjgU0VZcmtyiJS4VsoiF1cF8C9Yqz49+iGVXOzRcfvtJb1Kq
CMYpoPOEmC/ZUyjrC/ah+3YQOnAlGVfqDy2GXfLqWzAPYO6J5bNy6cb21uR1LV0rJ+akGiqa064E
4UL8qxbjwRe7eBDhGS1du6mByG0UQ1Vn7LISD4NduNWtbBq5lqolobUkc0nzIQrc0UsBIxjkl8nD
M9cPu19ne+Nhy5Czut4StX0At8DNcYnlP9BPSAP+3C1fIvJrV079AWkRQTTgdJBcKiv57Unys6y3
bpAMIa9jWsLJatZpgvN5iwtmMZxa4h33jVrbO9ugvW+dOrqFTc9PBbF/iK7dpZ6QRDqixWosVVrg
vc9FXx+58gEaLSHjZ5/uj90QODoF0cK7cFBJH19cyz7NRZjhxxyLZGcd+wPSUgwuK6C+nNPBhhhg
d7AGcommrVpjGr2WsLe2hDCShXUpJn4Ofe8AbrgHam3R5JliRkvYEBTFtCl8mlcy4HjPlwoP1t3g
bu2YTfa1rJ0a3uK9QFR51ON90KY/Yyy3+2ploK2upa9cR7khzaNSHNayP81llxbWFpLotsq9s7Dq
KJbRbxoeJLzKVcMuVjefQmtOabtmPU2+1m1uz1tkKoY51lmIgHRwmBfL+BIyoARwrqvWJG39rXYj
Q0XTyYccyEkEi49zdd+Gl5ItAs83xQF9QZ/ghi3uAdNv0NZbUs09uMc7BBK3yocIoqIPlaJlxlfF
9iWyrrQEUB2LHY7K7FN1sImfEeCi5mLrXtD0C24h/GZVj4rIWZsxxNKrxkMA0K43vSr08N2vQoZE
0BmI4s6d6mFEIsigqLNZjM1BOvbGomIaupbFtQD1Sxe71gX8iCld6od66Q6rIOf7YzeZ15LY45wo
CJ5jVS/pObLqZ9dDovFd+NEk0nErsl4TS41BfOFj9ByOUZ+Kst/nGR2mMrpDUZAKQx9BgjFVa6Ym
B2SIYp9ndJgKH/3ZqYBauqxeiF7kAii0G8XauBHxhqDRoScrZzWEjJFU3AXlBnUerXWL69gwp56W
r/1QDEXd+NZFiOYB1z4fwHv0jz3Z33eFjI4/caLW5/YK80Vgf+ROdBpD+4uwdmmqAAet5SrraNVX
0ULzZpAPEZgbmCIXKGXuu0XSoSYcRP60lWF8SZr2XIR1Dqx3ts8xWqqisbOMwlnFlyFM8oGItHDE
OQqCfWuiThs0O7IPrFYkF9zcZbYlT1NFz4PYwhaaokZbcl0PVJEOCJgvcec9rTw8+JH1BA2IjXS6
Bd87S64OKElK0LCFYZNAlLN/7EY3XSIC4t4ulVO14X9DSumAkqnn0o5jOOh2JK+66dz69vH+1JpM
R/9dQDoJzloRseQyuRJLrDwOo9xwjMm0lq2QEnMtGVTJRYVLNrvOEejRDYcYplQnDXLxsi34AJ9P
U3uktUiHsn4Gk/fDfaeYpvT2i96sqgSgubkuu+TS9hFAfGMKyhWcCjO2BaIzfUDbIKuq6ccmlgnu
ZJ9odA5tlQ7kJIN91ys6XGRu666JfUxqUrATIS5eIye28+ygA0b6yhY1GeF7qpy/vcI5tsT+Z+m3
bnpNrtGyda07WykH2ToFL2X1Maj7dAQ+b2sJMQSljhuJ7DpwvApTq8bxUKvp0o/h6X7UmExrN0+9
UxZFGbUkH0t17qvuIqItIj6TaS1La+kRARIqkjdT33cXGfSqO69hb/n7clXHi7C2DoehgVuqpspY
4JyrYIuF05CrOkakGWnVdVBUuTR0Ra7yDIeUrAdN5X2vm8xruVoJvkQWzsqXaRn7TxWl1iut7OBr
q1j/7f4nbl5+p8LrqBAuoUu+zoTkQI+fi35JfcVfWiiACTZnXVztoW9LIh0Rgusbj2LXWuZ2ULzI
0LLTdm227uhMEaRthwcLZDNOGdPclUNmd8kp2tzXmExrGTvjcoiuPjLW5f7yYwmDyk9xxdVvvJwb
JlgHhnglJV0cYeRFaB8Cez0MnJxa4PjvT66h3ujgkBaUfwF48Gne0jJna/A8KfdxiMWTqIPj/U8Y
HKRjRCYZRayZFnlhYHf6MS+D+0qTZKs71GT99sPeLFbWgE3l4E3zZeyS9XngpXOs/XoLHWLy/u3v
b6yTIFmhW4aVKkroQSTlQyhwbzHZG3XHZP72o96Y930fDb9zWeaAMJw4pKcc9IRaZNkoySbz2job
sSFuh4aKvG4he+mqa4COPxtnk30Tq+2Lh8GfQakN8/O4HDycLSnYzO6bNo1cy9ci6GOXgyAAu/gx
s/hwaCLrtGxyv5vM6zk7MpAXW05y4WhTQPl88CIbrC5bo38/JkMdOGI3MyWx7fC8UUsJFiS81rY8
/LrHNaEOFsE9NKOBW4q8sxI7JY1lpeGYZG41bgSlafS3deBNUK4ANKJDK8CO3uoP0rYuUzhv1Pj3
/Y6byv+a7pkKGe7/eC69Htwh7d/Lwo7CIbtqZZjcPvtm5NDWcnEpDdeMFjkzYYOxXvxa7S0qMJNj
bn9/Y77u8X7hCIw+il8c4qS0sLL7c/p+FQ51xp/JX63FTWye3/RDQpD1tu5QHRY7wqFti8vg/bvR
UCf+oUGDEwOnPI/5t8n5SL2vffhUFrnbvIpyq4n7faBCmGh5SxfBu2okIg96/8SXi2WRr5514zts
cmya0bcvckmbPbjwJNQlmJKWWm4j8TCzlI5/qbETv9odIJ/3J8Uw3ToPUA2gZ+MMmG4Xu5K0hRDk
UfXD1pSbrGvbZVwXF+j7qnm+DtxLGe84CGicLQ0Hk3Uth/1KtAvrmMiFcE++G52hWr5xXWGIVZ0D
yOnndi2ikudlPJymEc/79fpN+tWH2Q9/3Pe8oUzoPECKBdXSWhbSAWKhdQuRmJb/LYvlZZ/5m9Pe
5LFULpvRbcVzvxkeljE6Ddw/LHIXrU0S6tQ/pJvdsRtQ/YMW1P4r/dDb4Ua7oMn32orrr8sYlv3K
8z4SqaprsIZgs1md2y0yA0ORiPX8dSaXlEC25Ct5oe7HBJ1gon/pmtxRFyI/3/e/KTi11deGdOBo
NXDQ0H/p3OAjc/iX+5bf74tIQh0oNZe+O9l90+RFvaTEqz5V7hdv+Nx55WEe1hQ8/jkv6pNdfWqG
f+5/0zAnOlwqqLgd4kW+ylcLfZtOeyBL86kLg4OKtvolDA7TIVMUCTzHBaqqB+nidl6/tJ3z9f7o
TaZvv+pNLjSuUygRg2QytMMLc8i3gm2JYpkco63GrjMkgBPHHLEzDNksrRGygoWdexb70dRuuAuw
E+r8P10b1/3a9DyHHDhAupAEmcIPyRKeo77b2FeYnKTto3u8dlQjG/AQxIsnFibXot13/gp1FqBo
WYpShS3CEg5pmm+sKS5uiw1SVB3vz7BhSY60lJYsunEZIyU8UKIvifPY4JxRdfah7ZrjvIIbuL1O
w9Zts8lVWm63uHso4rjjeTvQYx0lxw4wxfs/5BY3f95DhDpqihfELX0Ps+AO46EErqyChIVwtvT+
DOGqa7iNwWKti4c4ivvygCqYjvGHQf1c6r/2DV9bkgsmrMUpUCcSq8rHlmRE0Cdi7YN7hKGWyC40
qp2VgNNs6sBVVQwfE8Z2nfNCHTtFywHy4CNi1K6WJE0itZxGCcrCfX65RdKbCiQ9BmWKCQMPYv6A
vUXGS/dUe1vTaooaPXebUcrV9nFIDYdjn9yeiqNsdNSGb0zmtRUZWhiBwwfV5j3/6MU//OVZbgWM
IZV09p9Vqr7mid3mtBkzRnB7ODUbPjeZ1rK0KYsZi9ba5jyGCvvYnRay9XhgcIgOlurkGgO6mtDc
rqPnNgoPhbR/cFntO5z+AZhqJ594YmlzuD2j0JJgm5FicIpOAsQlUV7dYyqn5ksYyhNXO4NER0sV
yRCC+T0UecyqOJVUfRNc8tRdYnujNt6KyDu1UQdMdZQtXgca/zzxXhzxoyI0rciLH/2a2a9daapj
pmLPoeDKmdt8lGjDKHBNO0mw+G0xopp+gJamFa2ICtEskTdVXpdNWpDfU/toBT96f2PvbNja6iRA
kRuhZapHzJfOl8k/DNYjjb7Q5QMkFbxoa40yxZC22I4AGLUQsGhy36u+1h6noCNsvu+bAS1pgwCP
0Gt0i09FnwZ0qISlfejW5bjL/B/YqVnQcVwwwb6qjuh7eqxtP7PYuPE+b5hgHTDlJHzwZI3r/Vh4
J89qzgrAuIo6ebyW30Mv3EWAl4Q6cspaFHcnx0VBFixV0CVIGprG/s7T7x8kQO4CmS6Bojx7v8ny
pXW+1suYuoPaqMyG8qkDpgLhdC5bMXxLXOvwOotfIdl3qtZF21rfdcd5genAf6naF3d55uPH+7Fj
2DvpSKkGEtVz2IYYtfrs+U+t/D60fdrtrD2+tsiGth+ACBVOb70n2/kMHstxiyLBkLA6908t/bqg
EaqC1b4Wa3zw+633UNNMaulKSoc1wiplLqV4jEJ1Upb70Y/kl/suN5jXUVLE8qOGykLkrRsenRDi
gZD1GV16vm/eMKM6SgoUuSoGQ26ZE9mgw8JGqoZfhKwy19oSATW4XkdKjTirD60dAmYwgKIyIF+7
iu+LRx0ptYx2iF72EVun9oeqHjm4TuRwoPzrfeeYRn6bkzdb1gIqTS6z+zKP0C8fPsz4D39K+lbu
YmNLIBz23w8k5cRjqHGiJW61yxQEsW5arP7/rEZt8cCYwkdbby1olUFG02nyQLDnkP7DZvviQZZr
n4O0hKVts4AnGv73Sj+VVn2I1V7XaCusanAbUnpIq9WNHixRHkH1kHrB1iv0+7QLcL2WttKNVNAw
rOB0CDLJxSnif1kVzwRYkUmn8KnwyaKXRhQbC6NhJnQAVewkAaQQ3CYXnJ469BnRYsxksKXGZLoS
09FTrReV8yB5k8fNx87/XSX+sRLjUa70MZn4tWVRGlbRixzmo6iX7H4AGMqHztJDSyjhDePY5FET
/+P72LJ05xBsbqnnbT32GJJQp+rpJlVE0MqU+eTTrPGSVxcy7PviVwdYJaNYBG5wm5w0yaFU8+9o
dfatwrocG40nHJ0pul19tAyi5/uoQCsUsOp03/GmaNLyGojlyp99H5UD0aRc+8HCC2cbbCFxTOa1
xCYxK1s8iRcX5S5g4YkuUoJcha0bozfNqZbc1uoNvu+KJq9IGs0vamvrY7KrJfVSJVHPwlaipfXW
OQvVpxQUMVv4UIN1HVRVFfOUyAqjbp3ltaa8zIJm3dKGN2SSTsOzBvM4U+BJICT5Qgc0m9o4sD/Z
6teueNGpeEBAXqzdwmSerAyNPPGYTcv0bM9TuJFKhojRoVV2XcWxU+H+hbcKYsdOtvrkE5SsNlb6
d32PXuXkvyslcO6iFkNn/yDhl9FSD11TbtwrmyxrD3Rla/VUkNX+UceFTBfP/uEnACred7vJ+O2U
9GYH0dpLAulFBzcjMQNpdHxqana8b/rdgIFHbn9/Y1rVRIG2YrZ/0OSKZg6gxg9ti+b9jVOoaeS3
eX5jfljrsZR8QTfZEKGbY3y0fbKR/aaR3z75xnQ9+5T6RMwPSgxQlCVuQtDL0XkAmYzAlpC6e/Ha
Ue6CWsJRWqkkfqyGclTslbABAo7HSLhpFZSp42ygHUyu0orl0iRxR62Jvc7oMMDqfhiqLR72d7MK
Y9cKJZ9IpOamq17xjJyytjpjB5Hj4PhwP4ZMI9fqJegOZQHF1uihWthh8vvHsI+/3TdtGLn+QncT
Quh9Z65eOcv99uiCmalVfCOtTMa1nHXxkBWjnFWvSXzxqEohoW1tCjYYwlN/hesLWpA+FOy1BK0w
afI6+rT6f81y62rB4HSdt2DwXBqydmCvkROmdtM+tN5WJ5PJL7e/v8ksWviAzkMe90fnMXTh1kfX
Gg4OWzYOi6aR3/7+xnyAfvwGuMfoIVz50QYN4MB+74sWLUc9OjTY8Zf1a98+B9O5a5Z0DjaWjtsS
8cedaRTpT2+rZ0/zREbMZ6HSikeHGwNqOMl0/D9nV9IcN84sfxEjuIAkcCV7U0sty5Zsa/rCGHs8
IAnuC7j8+pf9nfQwQiOC1z6gwUIVlqqsTOe1cY7z9IYGv/j+d+gspMTrmLYSYkZwzL4FIKz6leTj
7v7ItxPjs69QQpWmc+qjzSA8Fc4KroIqWnx66l3xZFtiL0aTFpDGg9TiG5pqqq4JBnF1QczuDlBo
suLV+nb/G3SDK2E7Mae3UhDAXwX/iZt85Lp7tKsZDKQxvUpaIKm9+LiEiOuQVxHEntB2GhpWVTfv
207xwe9Hj+aeSF1xTdPnyrtm2a5wN94Q1KJb0g+rUwSjuFr+71xCNAcSxtusfTPUh1kXKGf3tPfF
laQC5IFkH/rjfjA+EXT2VkLWTq01s1omrsjERmVr7fzRBJfVDa0cqOlaekM9gIowaJ55CLGDIDPs
YLqVVOJzdag7cS8U13bwotH3nwL2fQhNxNuak0PlJ+jsloqwyN2HsHD3DZiZRp/taFY/VbO137So
atmt9XwbPS9FcQUA/eAE7ggy0/RgTf22EFXrbnbncC4EXN1yxiey9PGQsznylsbQs6NZALX4FlYL
rdHEiwsNCMTzxHlpwuzL2G6iV4SkuhKpSS+Dpv7fJkB/OWn2MoPfbpvhbx/0IZpGmfFxZQRXjlU8
5AGPOCkvw7zxRqOW3cZR2lUnkGQsIMbgO8GJNj0Qd4EBQak5PVTpDdy85qEpLXFthuPMvnjyQN04
W57pJnIvGF4JWTGOYwsKN1z3UAsT7hIXtol4WLMb+ErM1jzxl5SlxbUtnD1ouuO0MhT1dVZRztQi
54J0eUYe2JAfXOe61OQsvN/h9Gsdk227sFpuK7sQYJOEBCeIgu+CrjgCNL5bZhOloGbLUcttXVv3
Dc0bcfWz7668OEGDi9POSQ13J43t1Srb0JCK2qsorsSy3mbqpxGg14at5vMUbBiqNTYvdQs6VbVA
QabfeyRm4x+S/Wrnn9L7EjhPtviSuyYOBN2HKOHb3CoQDmR5rokQOx+XjiA0ZW40W5pab6sztqB5
EksAGg1LxB5yWl5oSE7oxlYO2Tprk6wEjdG1zNa4LJ2ffvJjbotte5pab2vQX1c3zRCcHM+6hNb6
yF3neUV73KYtU625LWwe+mwS4lo1l7B4z6Cqlxv2M51dlMhdhrEU0mf5lfHHXn4N8we/raL709aE
lFpxEwmUZ9HEjtte/oQrpCi/zeLBMvGOafYcteBmASaTScg/XMfloe4PHB1Y5Dp45yL/cX/6GtOo
5bbV93wf7wL3YQVVIIRn2/eR8/GRLz0zGEj3D8oh24wgeRrQc3tN3Dc+fKHh9zX5d9vkb3/54ZSV
skPXiO8XV1Gk8VgOhxD6KMSeDNc/zS6g1tt4HVaWN07Baery6QKFBPKS8GowjK5bWiVYqQzzJKzG
8rqGD9x9X9O3efrHJf9SlFzum0c3f+WU9cOWj7Kq3IfcS8vYKxg7g+DIBC3UOb560Pp1krde4J+g
8E4jyfpHa2reQAl64ODH2/YFSuDOPhtH7iNXNpZhNPU+WHsqw9Ca6asFNo8NriPCNb+WybO/9FE6
PPnTN27CFWm8Xq2v8ZpkgV1j5uv00+nBCuxE1vK+ySpqGS2hXdd5dldek2mNkjDdVWxjsKrlMwH9
vyD1MG3Wvy/5D9cFVImaVBV0JlfCNVzCbmKdJR7lcKT2u+uj88c+lLWz7fKkFtGAc+3SwUvEI4E4
vUf+bltou80mlWtNvLpKvJKAtQNZ8cycPBkV/skT7+j6itrqwOWPbQurBKw7L+BAWIby6shgPwpw
Jw/ckLvV+aMSrRWMXzlBnl/t9UvbIB9EH1bXpDWoM40SpmViZ5SgOefqWFfg0aLA7aMgAFvJD8d0
Tmn+Qq2mNcK21nHpy2u5Ih23JrHXimiFPoQUP2X17b79NUZSq2pAGA49dOTLK136vZieClQEU9Lu
74+u+4Tb7x9Oq6QMIc4hseFT+L9Xvod1HfcLksZzs5ejictBd09WS2uZyKmfI/d6LT3oW1TrwwgN
rTV7cPMhqnmx8/CzF/4cGxO6URPWKpdBwpcwI5WNrS48zmXcSb7rIN1RmcbXHGOq5MXiJrVbC148
dum4s6s57sbasGPohlZimmerpGspy2sHBC7r3DhvTJudzpeUWK4dy4bOS4GYALX6sK77FfWkpBgM
zqQzuhLP0zAWDAzcxSNd+7PzxrtxH/gjRBQ31h3+514fvHVsC3Rs8DD/Uwnva9955340ldg0plHJ
CyzUB3tw3ZbXOYWoJLI5FPRvLDXR/WlMo5IX1EnnIV8351c3dSMo1Lfp7yUU0TRuQkmFoUpd4BS0
CwFtRISh8FDPX5uEIztieMNpXNK+fdUHu3u2sFYIl5fXYql3fTifROtsu/LYt/X4MLTPc+jjprB7
3r0l6RAt9o/A35ejNIyvm/rt9w/jh/WaBrj74UZri107jq/CNwJ4dWMrkTpPLg0LhrOdLmMdkX7N
o7Xe1iaDFVWCNVhQY64skV8Hyn6sPQ74ZjV1H+q8XYnUOQGVV1WJ6pqV/4brrvV+J+O2d62tnLtW
1S7JnOFC1S90V9IumvzflbuthvQfvoKqv6VGy1U8Vtn33o6zMJrXb9wbwG1EDB5zK+X8t0z1H9YC
qJvOLKVldZX9GWSHk/dzGi61dQ7GZ68wHOqfe06gKl10fb6s1TxZbwJATGip7XPXlF7XDa3EajeC
JLkVTvvYlP2Rj923JDft7597zX9IC+xWpgWjrXhMyLvb/7DnQ+2Z5Mc+3yADdvucD3EKfvfFc6up
uq70b5rFlVVHDLcqapv0jnV/oASrJ1d0blij/a12v5bLe579dKZ9IPPo/kXqcyEvEKUr4ZqFckyG
CuOn3TuVl2xs3lE63ZfZ8CexU3TQgK4pWB8CMYFrMX1Iszymq+nOoFsZJZ5vurAQ8WHgR5hfGcVl
VNTRKk36ajqXUkI6D2q3qIBRvq7CjtiEjhQIX9w3m2ZoFRQ128KvrGKyv/H2pWybmG0ToQ4DVe+l
JVk7NzbWY6LvzSQvQI4aemw/vzMHVLkz9+Mgm8qR1tvan1j5XiJ/BI3Ysn4fPRNOT+OsKjKqtXFB
69ze/tbQs2tDXPOmh7WWR49tezkGKnEByVwfqYAZJwB95osbB/RHgIu4w8Fds+nWEFAlpO1V3jhA
5+bRymYfaTCxHNLMNgWcxuVVTFROliG0A3yAmNDVIoooH/627V/33VJnfyWYrR7kbWztcF3rhmhM
HxxySdqvyfB6f3id16vhmgcSXE2Y+9RbeJTMR9lsagCH2yuxysky2cLDszdkJfqlD66/cY9R4VA1
X4tisvzqWi2PZfZM2JGmm7L4gUpMwHKcWvK2+ZeZiH3hxI67Ro5lysFoTnQVDkWheTOlHvYvKVuI
k7iHIfD2S4ZOi7w6pjw7lK5rqMdpVlZFRjXV2jt1hb+qydeykRh9NpQidCPf4uDDAclI12WlL28+
8ydMln1br8f73qiJJJWWwHOcarKBKLqmw76gh7Ta2ya2Qs1WGSqHbsGhbV+Bg/axy/svpEoOjgxP
fij+Tet+DwbfTYmk/1ATcL/wrcSDa47FFPdgCCja5jDx0bCRaXYDlZeAS3xC4SJcZfi7zV9k+eh1
/3ATrlmTHAlCJWTJ2HKnbsLqOncPY/3ksD6y0x9L+t0pXyCX58+7oDFsPJovUbFRHdrfRh/chddq
fU3WfEeSLxX/Q/ptr9BAZSawyoENHJrjV5JdJiuLBBAAvYmRXxMBKjwKb31e+O2Mu387TQ2S4yVU
eyoBwsRtlxGVmKDloliXyquubQnBGM/dVxn5ej/GPu9tCf/DTEBsCNzQkiE3cpn2/iE7p95JxtPO
3TVHYtKz1lno9vuHPQJp8q5ADQGOugRxCe76tf9zf/6aPSJQAnkBb0ATgH/lMSfWobXL2LLnr1be
v9wfXjdx5bwthqX1w1rU1zWtD6k1PKEhcXd/aJ3LK2ctLeyOTBI9k4XDIxK8UHoh7AsRhoXVDa8E
79SKdCSWm/8Ji1I2gPLWSXjqZFqmPxKyrMOLI8vBNqyCxkz/c64P6zuDP7JhTuU/WEMdRISC84jg
qrLN/dXsWs3dnC/oJXuosu4rTZMsBlHlxjeEml9Locyx0MDyH7pieQf/7hRPKTUhEDXeqWbX3D5P
oOWV+qAinnftZB9EkEQ15Dvvu5BmeBWxNpTNCO3Vor5O5cl1fnZADpsomXRD364sH1a0nIMwtPKy
vo7175JHrC0gdb+/P23N4asC1RiFGpM30upKRY+U4MNkfc3mV2jIiMGQ69H4o4pVa+bB8UN0gF5p
83czzzEPN0mnQQPrZq8PdsH7OuEZbeorKw4dWuJn55QEb9vscvuaD2Mj5zrwJa/qa+j/bpM5Cqq3
dT0t1uPETUT5OsMo2+VKCwLBj7R55NX0PCXVicz9xiezilOz3E44o99nV1HLh4CJnTfWhjYQnTcq
e+U8lbasnK6+cu9tSEhE0qgqtyXvA1VQZ8zDVBCCeaPmFwPj/y6y9vv9FdWYW0Wo9cy2SFpkzWPr
v/XJ344Jo6MbV4lOApLqvsHm/kiL12H83hLDXV5jZxWTRsEF0ScOxpXZdQpfQPwTlcywWenmfDuo
Png3E1Y2WARjj96xTs6+qQdBN+fb7x/GHemw1m3FnIe0Be6VTWC67Rybfc+yzMTr8XmbQ6DC0IKx
gVxCVYg/qb0eHC7jsiqOoq6jOWvjtXqcUmxjq+GlpnkUqkQQ6ZJDyjXh9RXqg0H1Wox/1uqfgJ6K
4ijn9/t+qbkcqOg0vPFLgsfgLZ7+ytlfN+4G51jPieHA1mzwKjqtXCQlYQ4fspaXkcWDM+wE45FL
T2woDI9DnTsp9xsPDQlrI9f6uhAQsNmpfPEpM93odbdiFag21H4uk3mqHy2na/00lr4o0RjSuIPL
d3i1iyEOC2q9OXUwPzRT3hyqpc+sV9ykA/ucj8T+e9NKqeUzKR0vCQYrvUpk2tbkawUqFuG8TCaJ
DU30qBW0woIIy9p69bUMasAQrF05TVG3mpqdNZ6gQvLyvp45BDXra9sfCDJ560M9ddFYvImt+XMV
lNeCiav0K8eH9gv/UwE97iVjE7GhjrvahBPQOJtKhhE6o7NaniQPa5YFkUdld0oh2BLfX2PNGqiq
QWkvi4aAlREK4KAxp9bztPbHPJ83Dn/7qA8bJFrtaq8PwKzpkwZdcVX+Ha7cxCUa2gzxrvsA5VZR
ZWveVLaLf5j76qEjNTk5TVocAARe9/dtpFsB9SHG/L7P17J8zCFrmMVgZQeuIch7tFLd/wPdNyhX
DMikh6wIsWeR5YsDYMBavFom3mjd2MpehWLC6pWQo3uYIfUonTyaQeAE1Khh6hrbqOg8tBIHdhIE
8E4rbePGa+o9q6xl4+jKXSPklHQUNkfZsUVrg723GpMq0f9gNp+UNFVwnjv3ZPHTSvwJa7bzh+pr
A/yHsxTnqWAnEboPXiH3qOs/Wyk6I6GzAr3Dp8JzvofEe+jk0+Js0hiBgqtyOwmxV6DzNQ1Oa1EB
lDkQJ/LyjAFHiXTLfQ/THLoqI4Y/eWNCgwIblVv8HunyzNb0MjMZ0a33TRXUJ0VuBX6S+KfRkc2h
74Q4hZb76/78NV6sYvrSfLTzFgr2p9QnQEaJpYg9kiwHP+gMHUw6C7n/f6eqPYhejx7iZE34qSlW
CPpNsduOZzTwbMvoq9pDHjrKLSAMgpMcxhP0nuJl9b5w3hnWWBeKSqQvpR9MnEr/gdTLmTT0JJ3K
kNDRDK2C+oK6nHkyrP5D1vmQObSbKu7JZHhg6QZXglx2WcLHHg8sa/mzWjxmvYknU+M1KjvGSFxa
jGsdPEzCOU4ijDzeP5ZtcdjklCqAz6ttJtFJE5wqm73xMTz3/nDhLd2WSFDhep1IkjLLRfvoOWVy
rsKRZZEnE1PFVmec23J8OJrnppJNso5I4KQXVp2a+rkgP+8bRvOMUCWHVmhXuqWc62sSgMTGiWTx
NYdoXbDnfIn72bAn6PxGidjb+evnhNXXzsfbmRV5xPu2ie5/wqfbAWGq1EU7l8wBeCG9BGyKaPcr
8V+WrEdF2PDa/XTyGP+2Kh+sX47VwBOwy18gBdJGENN+bSUxbASfrizGVlfW7ou8Kof0QoZ6by1Z
5Lb+iTPXcKfTTV25cQUDKQYcJ9aTxeROWMMu877fN7puZGVFF9fLGrak6SUnvI/K9UboJ5Mtuy+s
olyyqOuVFkVC9NJ41mGsq13a01cfIm33564zurL7zknXDTLh6aV05Xnqii82uEg6exMPMmEqJsRx
hm4NGIZfqy8s/RJWj8TEofjpOwlDK/uvOye5n/oJv3DGY9c/5M1P4n2bk5e0NtQKNbZRwSFSDqIV
npVeRPUi5l2yPromoVyNy6igkITlfrbg3fI02DaJ0GUE1hDn96YlVeEgrCOpD5U6flmLfjf3aey7
oP8NTJU1nd2VMAUZbzhCFS+9+N43UUY0SaO2/AJRtnmUhl1M9xdKqHatzad1xk7Q9E5k9wfqPacO
iZJhn5pYcnRrq8Ss7JYyZOB/uAxWHafWhXPYaHm9vwK61VViNk/E6Na1TC9T/ZJnb3hmbBtXCda1
b92+tHHwISMbt7N8moV3vD+0xh4qIgSonr4RncguaT4T4IL50Wq8KsoSxzIs6qcZQQJ2qf9/dEAj
rRhlgKNpsMuXMZXuY5GRBmwnYI4nZRpGPk+tc51Z9a4NaxOzreZAVPEiY7EUdunx7CKCA5OPVrMP
eBU5pkyqZqVVjEggKj8ZcrgRqH+g0LA0+23LcVumD+dsgV0TjMVr8rR45EWOr3kTXDj9c39w3aSV
CK4rAU7nZE4vCWneZYAGL7QFtYbbpW5wJXZJuECPXhYYvH0uRBJxexM9IhxICVlkSGefdhi5Sy7W
/MsxdeV8eu3DuEq0LqkVEB426cXqK/Bk/Mz8XZO/JylkyNbnTBrsonN/JXZb4lkeXdrssjLnNbP2
tvgtQQieenYMGeZDbR8KI7pC4/QqNCSxQ8+VgsErnSyaLbErGiuGSvUJBKmn+z70OUaWQHDo/3to
1oe1k/Zldqnqt6l49dFpId4LSAL5JH9C/T/q2DOb3oa2ANKRPYbubPhnjYOp0JGcD22b2zgc0t7/
C6BxWee/7n+TbuSbOT8EHVTDuqBZc8BdWFHGbYGefD8ztZ/rBlciehhsyDM1Kzmi5hd10BTMIKF3
f963If6TEsJS3P7yw7ybGopodFnSCxLFhzC8LJbzQIJNTEYYXQ3oRg7lXEs4Ll4p6OTe97mpYURn
EyWi0Zbj1x6FTYL2jzeSnT2b8sOamFZVLPw8DAa/GrNLPqQ7MDtEa/fe+7uxI5CH+dl62y7nKsUO
Klhh6o81fJH8Jn98kUaDa9gvNIuqAhXKHixkwseBDI1X9G6DrgMc6pv8RWXVsaoeAmq2h5M4sN8W
oOdXSC46pDJcJTS7j4pVCOfaH8LbCZDSNsQe2spopXXzFDaQaM74YsJh6SykhGtlDyV3euzbPU36
yIPcWZglfuT1m1SqCFOBC3MG/JtDJb8QWs1nt0qsOBjDIb6/ChrnVzl2fDdA0svO88vo4541pvuu
MJUvdCughGwx+mCHzfBmFPOVBDEfGGSFwJWy7RqqohbA7bm4zkhxYI48jOyg/tcrHEPKTjd15TDO
pqQPcoKxSf08Zs/gy/06JrslYYbxdU6jHMM2d7u67rGm3mCfV+BuUREFWCTYkhQkTEUv+CAGcpOx
QiqgQdVxJOzfcaDfNzmMSq5TrCsboKuVXmy3RcMJkL4HB80F2w4RFcfgkWBYXPTjX4BD/zMtlGBH
sL1HD4KIh23zV+N1aZ06S5A7KvNUxlVjPXM3TA3RpFlXVcFi8uXUu5284SQmdGAVsRgrtARtorrA
uipHrD2hoamY/PQyVv/S2d5DSnp33yqak0rFLvC0q5ZqXjI8i/5lHduNawShwr2oxv2Ukoh6zbao
VQEMdcVs0CfBQkIGxzFcT+s2jTRYRwnabljmZFzw3m2W2Y86cDbGYcrTeC65iThCs1sSJW4n22kI
EjL8wsj6Ze75Aw/+3F8AjeeouIXQgRLh6szekSbBqZ9s1GrcHWrt2xxTLeePFfPdsgKAx6fz3hLN
kRUsFonp7qexi1rKZzeAUNPdUgJQUrS6uYioVb1us4wSsFChJWEmAn7pUxLTv2vg03JTHVM379tq
fLiz5qSHnI3sMG/0mUdhw8p9hu5hwxtBt6a3f/0weuinc99AMudIwEcY5au4dCVIKdrUKH2lm79y
xE7tktrcgm2IX0e+68ftZIIC6YZWbsUMDpnAD3F65/SvsSIAl0DD3rDNa85XTwlV3iV8tgcHj2i0
Tjd/FXKJpLVfN2mOEfYfHQsrK4iT4BRpqvZSd3zXWMW71ZlARhrTqGX7yQUFHOkxe9r+sKfu1JGN
r0qVT6cDeaXnBjA6ta3HempObvL9fhRpLK4W7CXQdnTo4Sm5MxYRSWRkh+OLM7RfnMVU9tHZRYnU
wEpTFCDK/CJRTN2N6LiNgx69V/e/QBNNahVeOnbe8FLAIYegAwWnXcfFTNNdk2XS8GbQfcDt9w8B
m2cr2MZHG7ukP5/Hsc6iJKOmu4FuBZRYXfJmImvPbvf4/pzN+Xf0ix1XWz7LzITP1plIiVmgbFC0
Eo53zCawk3Bwo6SH0V0NC6D7ACVoHdG0eXLbbMRgObu+6CK7qHZDgQug25h6AnVLoJywQMYLm/qw
EtqKdkMg9iHk/O47kGZotQ5fciQF22DhF4pMl1XMT6Kl+21D365VHxzHkTQYEkn5xS2zU51f3Nre
dpVXq/DpmGaNv9L2yR7dZQ/envnid9TfOG8lYllY+7ObINe0Svs7rSt3lwXEpPKu8Ua1BO85aLWv
+plfIIeL7IcArzsaoHKTDIBuOZVgtRY3HLKSece594DrdffJavJ03dBKqLpQqekdiGtCWaD6hpLk
Vz4Mm9pWCHOUGF28qrNWavPL0pV0V/Duy0pXutHFlRAFjKi3GaGwSc1QSOr2gpoKnZroV3t5Ulb2
2TLh3dcXZNdStl9derD5/NimwddNUaR29AAMl/ESMJwLTVNkbLzYmhLD3qVZUbWfp3A7u3MHxL5b
yJ3vY4esTOeSbuhb+fBD7A8rtLZtBwsaTMNb6PVD1A/upp50aKwoAdomSSMkbTjYH5Jvgd09D0Xx
AnTItvhXuXKscvTmcIS/dGEf8YTFfdkaLK6JflsJz9JBprkl8Be3+DnZ0w+A8mKfbuIPgl2UCJ1A
G+QWYXg76dwY5t/TrZlmlSVHVM1iey7BMVf+aNH1uEoT1YzOU5ToTArAzZuRkCM6YvZN0j061nzY
FjrqsQlyJrsOoS9WomdlnuZ9lyabXjGU3UpJH/ybhRmUYlrYo8aeNV8CkkXpaMhcf24RypRzM+y9
ygLlgHcs6+LiOPSFb6NJJFQlxJHuIPF8gbHL9leQnmfoXCz9pkOZqvgmqwDlpZ303pFVPAaR1cGv
tuGDqAptmsKGDEnj8ItVzidWe3tZ/9riImip+P/rSMPOncMF5+WEVCbU/PYM/ILbhlaisSF8XQWH
PSoUcBs/jOn4vm1k5bT0Ft/PRg+ryLxh19ugOROj4bL/+QZFVUjTVLPW7tF2cCFeCjZjgU75/GW0
V9MbV+fbSkiSYqHu6sO3UxevW0KiEGnqTVZR8UwugNcsd2CVJm/ixAXUFtmLbUMrEdnk6xTWFjbW
ma9t5E3I8co0MYAyNSZXoUwWkC7C4SP2kep5FNEwg9J8mwuqUKZw8APijPDuDsgxOsk48E0XTd2s
b79/2ABT4MpxIbyZZMwvVhNe8oqhm7k0GEXjJyqpTYYqoaxveyDp/smSeheO5aZDgaqENoKMwC0G
PrKVPBdRny6vYobZ7zuKzipKZA60DyYyYC2zorhkmRuHufhBvWnj3JWzsqpkmEAe1Ds6mR83E0Nb
jTQUHm93p/8WqqlKaGM7rR8ELoYuuRsRHs8r0pX9ud6kt0GoCmLyimqSYN+zntgc7EVQvYxjsr9v
dM3UVfQSr4gl23W0oAPgfhcrPbPF+eI3f8uwNnij7h+U26yX045zyBReHEimgkw1dgD0HNZyX/qj
IVQ/79GDgW7//SGgkMeRI29wY24tGVvDFKUhO3P3q8/RIrLsbp165eydB/HgZ4YTW/dZagy3FrLS
JdZkts6TQ2N3ebG7Yxqku20LoxyuwKe140KT5ClrvWhOjhNj2IH2EDK7P75mk1Bpb5oiQIZhwMKv
hYwsdzpUqYmdUDe0EsiWh4yRmFbraZq/rv36trjy722TVmLYK2toXjoLjqmJRWvOD/7CDT6kW0/l
cKXB3CWNNwBGndmRnH6UeR1h3+w8QxhojKJilypbQEtvhr8MPTvwufurTpqXTVZRIUsot1vcb7GU
c7/EJU2hTWzqqdDNWglekFs2eIjC4NbaRV4xxPNgynnfzv9PNk2VycbL+rSQEikR11/An9D9ofn8
PUsydFUU1pGHdG9b9kbjK8Hq9o7PWB2QYxiWf+cCqlTSdX5ss/7NdB/2nsXhGSR5VrzWB++wgBs8
KIrdtqGVWzBKO1NbF8Q74mF69Ap6znmwcWglRm/tQzIL0QYSWql8aBsrO3KRGC7CN+/4bGnVMLU5
2s3oYj2VU3N2svld1EsSQ6PE3rtUfhtcAJe2WUiJ2roZwfnjceuJ5MNfsht+J6Aevz+05jqiApXy
El1KUsD43e0J4tZx44R7e9pE+kuoClZitez8qnfhNuWjH5wd27Cv/y/t94nxVZgSg2oWrSUGboo4
f2OH/GDF5C2rI/4ij9XRxMOh2RlUXpWltFc0EUjriWZ2sYMq1bxfW8dEtaozvhKwjidDnwy3fadj
kT1fAIfa29KUt9fs9SpEycv7BjTdMznmLrpx2HPX7MG1EmebZLqwtv+J2xWw0GUiRztf7aMLlv9d
sDqbenwxuhK6IvdK0g4zQpfyk8P4LsED5b7P6y5SqgqYN02VT4IWR0k3ZOestbtdy7vqjB7u9i/Q
PdeXNmR+zNdpPE9JY+9Jv7CjRY0tEjq3UgI6oxiqEPDemdZXZ7BF5CTbGrsJVVFM+dKsJc3gVR4V
u8EPj35pnVdULu9bT+O0KpCJgnIWkm2Ye0bkOQhYlM7VSVT1ti1bRTLduHr6wUFGjnZlRKAXbYXh
xqFvgfLhDKul08h8FNaTT9i5SMg5Tf/ct4lmPVX8Emlx7XE6PHUnZoM5F/QofQrSvW2D3/70w7TT
cEjypaqTp7b/jWz8cWXbsp9URS+hswKyGcyxnhIx/CIzmkUsArKXbdNWAjhxIBI455X15A5z/nUN
HBGHfDVlV3UWVw7fJkCS3Est7wjJ07iYkn1HN8m7IX6U4KyDpijkgKGDES+R+hd1csOppQkdFazU
g1uPS8LQFxJmbJ+iqhrZNaNfgmDaVvigKmCJOAFEd0WTPHVT9VCwc0bLZwsSH/fXVPcBykU5RO4W
LP64T8me7P3GO7u+88/qmbKWuuGVALWLEvT9vEieBkjEQDMkWkhxsJaNHqnSjtgs6UnGPOsprdgQ
gUD3r7I18b7opq4EaT13orMK9DNayxBz/qfj9T/zKt7v213j7Z5y1NZjOGfJgGtIzgQbozJ3hx/5
vI13FmVOJVT9ovYnv6XJU1pQEflN8LWUeRV7Zfu6bf5KtAKl13oOmPWfxsp9LMv0t0VTkwCM5pqj
gpaqkrBFgJfhKZvqH6CreVhn56EJl1/tYh02TV8FLhVF2+NlRbCVJcURslpf1sTUcPV5YxFVkUsQ
cJf1MCEB4qHRB8KYZ4ANY9cbDpN3QR78a9YFr5ncpK1CqIpmok5RNmtaJU8kGQ6lIx6EOLSBKQeu
iQGVUqScoVcsC8Cn52Z4tTPvNVz6c7Ukhvyjbvjb7x/OwRHXZSsdkHDpR/lKLD9GyfsvmVDDeaUb
XongANBjnmG2TwWvD2z51x7b5841NZBpvFTlEpmIUyGngxDLJRkhq9o+WlXxnAbjF5GbDKT7DzWM
7d7z6hRX5pF7FuiOmj7KOin2M4E+OkQk/toWDUowN55k9kgD77imFojNweXAxe8NQ7NAhb6EDiQT
AF5gD37f7sToPPNJGgDUny4vhlaWNytoOk15mjwwdzzWnO68vtwPocl7Pt2hMbyyQ5dhI+emFO2Z
QFiY5dXTtJiS17qhlWWVROa5C+rNc532j37moFXbRO75qcdg1spSeknu+G6IWafzvCNdISJrKnbW
FB7B0bslK4X/UK5T81I5idf55RnsmHZkBcUl4evLJn9RkS/T4A5TDRXLs5vRAzKmp2DedJECh90t
ofdht3Gt/+Psynbj1pXgFwnQvrxKM+MZ2bHjOPuLkJOFkihSpHbq62/NfXIYcwTo4SCAgcOhmt1N
slldFQh3hdRGbkP8xJmq1I7/C/0N4QqDM/5DcifVNLlVyHLu/S6VSilrU6gTbpzS3ixMYerX1X41
9caiVsO8UORFbGeBkm1aMHVSk3OwOGqOqIBt/JDBM3UYTAT8IrYqLG1c8xfegPHQ7rcI601jX//+
6iNqglb5yMXSBtNXPBOcaOFsnML/73n/1I5gHy1WcW6iAozpNO8hWDHhxKMEP0RqSCn50MR1pqY7
vLJk2xp1puXWIliEbFxoMPOcy2fe37viudvVwo5v0SK4tQu+DEEpwf7RZawcM0hT7VxdLXAlmFBC
RjBrr4MQuFQXTnY9JSY4O/29uDNpUJiykNLc4L6ld2h0zlTz3A17digMr8VuV0aNFzvwy9Zq7pAx
0Uq0kczeTpiBjo6poxj66wUC12/aXyN5nqywTpP+hOrynowW6BCZpbO5PVaFyP0xvMOz9ssyBRtJ
5+2ICnSITLvUY13WmPsM8OqvpqP9OapF8eX2xN/28UCHyfBEWqq4Jh1uywuUc58m2R3IWH3YN7wW
sx6Y0B0Ws+Li9PWxsJZz1VgX5ZR3+4bXIrQnltPOAS8unZgyfynPkyTpduXJ5DZalK7z4q5WtYp8
aOxj4CZ3wheffOBbyqHcODqZ7K9FK5SbaJfYicghLDFAOXcq8VjbvkRs2VXLT0Au+3fQEgEeAtZG
LA8q8LtH8d0SvNy2vsEzdTIgyB0FaACORW5DJTDlc00zCvzSRh4zWEZHz3gupJz5BL/vgvFB8p8O
jiDOukXLaxpd22zbhLF1iDyWOx37XQzRt25tf6HAvBG0puGvf3+1DRZrC7UNNxI5XpoOVSGzIhqO
w76SCNZU22UFSouFCG2ej8o7dsQ5sWALbGWauRaxSzSV7UiRhO3BQzdCdAeVhPe+Ozzf9hlDSMVa
xNZE9GztsImXU3QYhX1C1d5bIES4pdBimr8Wsy1rVF+PSAkr4HOkU4d6Egcux+O++Wvx6lceGdCQ
gHwZ21XKivIAPYZvMWNZEtcbv3Hd7/496AQ6ogY8Q/Uy9glsBIFxSX/yWYHY44twPzplvtJdYulJ
oKNr6kS6Nqh0kHrYE9qNCKjr/qy+/N5E3WmXsXQeIFm4QnTXbZcmj3jUmEHhP8jP/rDrsQlfoAUx
Q2vUQOzr1hgOJwukW1YnNqZuyG3R1b1eBTDISaOwn12RK+ux8MujsLdKCqaRtdilWFuaJNhUAuc9
7j2H3mIbfmMaWQtd1ZdkdtdG5jF/mYE3msJp48J2/eq3PFKL2g6EsFXN4CoOs459uNxXHNpHtbuR
FEzD6zHbls5SyBl3zdKrm1StYf8S+XPfp+scul9vO6PBOjqlireKQMQTLs3OWqWiwSY+JhuGNyQ1
XYCqLAUbQyth+UQgYC7L6h4Pa1/jpTzE9roB6TJNX9vG3cptm94raO60/R1P2iO6XzZ2WtPQ2rl7
KFkTJCvrwNgaEvKlKj3Ov0C/BuD9bJ/ttQcIUbmJ6xRM5lMrXpQz9WmhyI99Y2tJIG6tqqJdzPKC
kfGw2Kt3qSJnC2j79qNzEoRXn32VCHjTz3jflyxfkMF462UDRD3U/DRPcdq0VqacMHVw+wxX61Cw
LZ6St2sBAPP+/atYDkh9lDCYz9+v7HRlamP8qa2O7j6JFXyYFtM0Wi1Fe9LgIZ0cQ8kPPVUb8fA2
zANjawFNKseK+NVope08VBzL7Tx1wwymeyuLwMccVvaxc5ZsZk7ahCprkuBw2xsMqeQfciCw+Hti
7YrLHMYpeOL+jz8gy7AxvCFUdNyNS6ykXq7rErLhEA7Y9anaiELDrq9jbqzEngo7XopLYI0nUf1o
/SB1sfOE0XRc1MeAqZ3foAVjFI6etYBFJnfCyUuBURJHfy7KjY3TsAA69AYU+xVuA31xmeL11At2
GkM3pXSLvcpkJS0cZxkAvRnNuFD603F2LoBjp4XNDj75wcBeG40bW5Jpoa9/fxX2koH2vojH62q4
WeFf28XoRnQYdgsdgOOBBnepRviQJEsqlHOpVf0EMpKjzTe7MUyroAd3HThWG0zFpUSnaAUC2xCM
/iEYlW9Hmck6Wnx3qF8peS1AKz9Ox2oEsPP37ZFNE9fO18KdWwrGdpl37XgIGHuclvCOTf3L7eEN
ttdBNoVUflHi8pfPrCTPdVKMB4K2wENp1XEqRLLVDmgwkI62kcQSpFzgpg0LLlA3zmXZbLiPYWvQ
kTa+EG6fuK3MmRxSDnyTt+b+7N4NszoOyZ99drra75X7u2yNg6hDMrL77mCV4TF01sNAnkGnuK9i
pmNvJOmTFf02WGjfyZD6PrrBFqW4yfha7K6Txye35xK34wZc62pNLRuEHrctYxpcO2T7LIkG0Pzj
kN2I52j1oRKjhq2GZoP363RBFocy59LB+/0IXLOr+yVZopT69Ub/oWl4LWwBI1RL1AmZL8BCqoHc
dY2blpDHvm0a0/Ba7C60c2gxwzQhr9OxHdPC+m6RX7cHN9hdB+Esfje6SYusWSmWlomfx/2w54U6
CXTwzTiK0W0SmKWLP3H3R1t+SPiP27M2mERnCvITSZrIh5fX/pzR5FChzVuuGyYxJDNd7cd3oNQr
e2QC0eJmPfq8P04FoAjgRkePSXt3+xNMv3L9tFepgMqK8qHoSC7b4WdbDplayCPpljsabx2yDZu6
d13zVz/hExk2V9hrLu1nnKNT6vppM95TMV/C4odqNopypi/RQreY3bkDcZPMV+c3F+e6w1XTPfS7
xBzhRtqeKy0pwAEDD23E1zApc1X7G5zoJt/X4la1jl3ONoqVcU8helEneK0GVHFYPt5eYpOXaoEL
7BZYI6Gzmod0Wo99abcpcLy4D65xedz1EzoWxy6cYIlsUUObIkR+4CCFLtMokIfbwxsspONxEg8v
Ux5w3iiqXGtxS+AsTroM9tYKGFxHR+AIZa3N2mFtk4ploy/Oq2t9HBY79cLq875PuP70qyBIxsTu
0SAu817ivuT3d+vQ7asd6FxCo6NstlIb73ZxE6YErBmZJ+p9KU7X8sHVtKzXCM4TLN6hcMaDb48P
fdtunNhMK6sFrawSPJBcSwcsbp97hcuEN2x2aBgc39VCFnVu145Dl+XrWD+uFXt0ZzsP6K42BFDO
aXE7sbhZ5lIhrubOy1QbDwcnKbcaBUyT16K2GTo/KSm2WyY+R8MfJT6O06/bvmgYWucOqqoIvfMW
hp5ndQbh9KFsp/uJ2BtnP0M0OVrBye2byq35RPKhc38UYulwwXV9EIAjJ6gBHby3v8KwrehkQtXY
et0M5upc8CcKjtqqPETeu6H76dQ/PUjN3P4Vk620uOW8YGM8wf9Lazn6ZXdyrPkIotPs9vAG/9ex
VTU6CqPRR21UreUj8Ggfm0bsO/fo2Ko6rObSkthWgtb/UNjr92CKUjH4G1nHZBgtckseDHY0AS2w
gme3LpNDQazz1GyJSZicSItdWfbcXuYa+XIBAD5gKY2f/PJDX+7id0sCHWVVuVO9KnLNPEiaayTP
47zzxKmDq2gf4E1v8knO/P7oJezS1HPmsOB022cMltfxVR332s4GTj1PCMvqKkjJOtyjw3zfwuoY
K1bHEWCRnOST6j4MpD6ETvKxq7fymmFhdZQVU0NkcYpLUAlZ32r65rhPMf8GRZ59AavjrKgLVIJ7
PadFFYoXgcomZaV8EBsBazL+9e+v9nE6eXKC/AXJq6Q5RCw8Lqs6OdMu0r4k0ImGrLUtSOPh0F9M
K5S3+WFlWwA008y1gKWO4611gKEnGp9b8aGu5xPz3t/2SUMe03mGksYvezyI4/7md++6rgkPdGjt
jTuKaXBtox0XWbQJlFrywAKHnjMW/mkorJfbMzf5o7bP8t6efcpxh0M2+17LJMUbMEsrWVz6Zuvi
//YHQHHqb6dxoAY9JAO2qnEZM68pnsc42Zj+26sKzaa/h/bsqHcggkHySNKhOCqigBewWu6zExoA
6RaDhelntKpy0/jCDdoJziP6ux6vpVPtZ8G09cRmMtB1cV5FFYHcdAw0rXXp+1j+JjYB0zevt4R4
TKNrMZustRu3QchyaZE1RdfDj9YKj7fdxzT29e+vZo426RlPR7LN6dI/Am3y0Dof9o2sxatavFn0
oWjzpWlzW0IMREXZ7aFNq6ltrqwtlcuDGVUuUJsq8NhH13/pFrG0aXgtXns7sJapHHFmKmNIRBCV
uu77Iu43Dn6m4bWIbeu+s8Bc3eWiVMdxsb6181flqV1VNHBt/b2g0lpLNEwsMudB+YeU7sd19cND
Yg3x4bbxDR6j46ogEw1SHFAZ5kNQVAe3gGQhkcPG5m0aXItTHlBudwxXHotFNUQKrcaejkRxslUg
NRhffzCdQi+yS0W7fG3aJ0JBMc2nbyoSG1DOtw/1vv4yykEvH4ul73JC86h5aMJ33H9XdajmPAKc
unFEMBhJxwrgJAZtCOiL5tEs09ht81aRjVqOyTxaZA3TEPoAMHdA3bRp7xf3HrBzsV8db/uOYXid
GCpoKi8GbAhHv7rIaOkePNan0NjZdbJEf/ffvi/WaUXdyYFrNv6HMC5/V2JKVbNu7OOGxdVxbcDV
Uh7ZChXkMkz59H6tn5l4Xtr7bnlW9fNtExkW9x+eKGpD585b8XjV9aCG5iev3rqTmIbWFrdK1ODH
EqlBeuD595LQPbGQsMO+iWtZEz2EfVlR0eU8mTPVSVSTtx6fTRPXMiaYp2JQnsDwrCUnXocZDbdO
lYahdTSbU0bhOitcA9G1mc6qPA9+tC+X6Qi2qVEeCRxcYHllvUgFUk9qJ19uG/uazf+FPPk6ds1r
+0BysPznSfxD9O/i6pe0LqX6HhaffJFb48fbP2OIVx3CZtWLRx0mu9xtsBsO8zv0RGZLUn67PbzJ
+Fq8KlUUNK7nLg9xSfa6MA3dD7dHNk38+ouvjjWUh0WgYuSxZbhrklM134NEfN/Q2rmmiv2RLE7d
AfE+fWfTGh/Lxn4geB3fd7rRRe1kZfe4MuB84EWfCu8lGH/weuOaYzKLFqMcpdCalhiauLnV3ffd
RS37dg4dZcbXQNBVweKlR1J3QFNW+77ZZLN/+5bj6xRQSdfNbj3CEa2SpwlKEhHE04e2wUPelgSW
wRl1KijalSDv6GAbBtzJ0icXOe4rqPi6Pt3cyERVV7O304+ayyzk3+lOu+tcULJWLrRiYXcSi9QZ
/5S9l9Zs3XPUiHy9Nr+UIhql15e5HfKDr5xsFcseN8fQWojaMRkCKXFPFdCrT62qJycaWuGh80DF
dTtU31xS/IQWqh7YBWviliQvaZ8xUAfb61aX2puRhKG1vTTifBGikWXe8OVu7dHfEUDEjw/W531T
1yLViQCjCBcHVazRziFDk6I/83B76OtZ+p+9A1PXdlMmYrdKete6rL6bXl8rerdMfZaVE4Amv27/
xpvxGvl6iZ660g/rrib56FcyJb44qFaic4eztA6Dfc6pF+pbNnW4b5PkXI/+Bw6oY+bhMXKf7+jl
+TKJV8gIONbFBocO3hvvido6R5qMc/37q82p8S1FVj5GZ7RO0TRmHs5L1VC8d0P2R61U7jlJYg20
3bWgZGGideIzuoQyT8ovyVyxDdO/eRTG2Frw1mQJ6mGEdSr6UpXPSjw0kGxEQ4AXPqotCvr/e+Qb
nqr3P8t2XUDaX0VnVLhouiqKO0ntrQ99sNq/OvAFn8I5FqdZTuxLaEfl3WQ386fRCsb3c2v/aMJp
yCp3dPrULik5SICQLh5kqO7DcgnfV1YgPywq7jdC1mQTLSWsVmSF7hAFZ9EtJ6v8YddDGnNIDNn1
2YFwRmf9vB1chtyjl/55OSXBYnnWJZnvx+HJY3fO1gHBkDH10n8bkEIoaWNdu6rzH0nfuPZzyZtw
65Zg8H29+O9aY9VDCyE6q2pq73qPVT74BBycKlnXvPfgsxunb4OR9GeAsbcmqx1WkquqSaI0YjTo
jtwKyJCWs+VupQnT92gFixHYsMWTHqBo7oSqa5OS1s9H5qddXG1cOw1ror8I9MrzIhXK6Aw+FXLw
qRPn8bhuXclNo2tZYqrsgZMxjs8ERBsfu8KKZcbmuNnShjetg5YpYhr7UDtyQJEQl394RR8KQn5a
Hd040Ro2M73tmlY1d5dZROeZilMQ56VfPsuO/5axcxytfosuyxDb/7wPQCCyqmWbnLtIuKlDnC6r
VJUtlgTUxeq9szWBUbWH8P3tEDe5lbb9z1XUuBBACs6ML9ERHtBlNCraUzCPQQrqpV3X38i3tbNA
PNOWdvYcnzvJvHflhFOeJwPvv9tf8f/t/t8EDlHnv3c6u2wYCiadvKd+G8XpVAbzmo3JTC5+xfgD
WJ/sJ3cJLCB6HBFkC5CiQeoHKniJhM0u3MH/VDi2+KKotYJ4pBRjbsWK34V+EH9oV1V52RjPWzCg
t2PB0x8jqm6ZSMLi4Dw0PC2oeIJK18ttU7x5YY88vceb2CuAIk4Rn327fx6xpfWtdb+6BUlbB5ij
cVIP/gi9YydZyOH2T5q+5upbr44ZcEvg5vFMDHRfibZjknWbFci3g9r7p+ubdj1E7pR1KeYhfPTU
uqTUI+NT0tAtBibTT2h5g67B2HExAKgm/bPA4xlawM9eHZ73GUe7GszSmt2lbsqc8ZeoHVKf042D
o2ni2jEgdEqnTcRkXUbhV3cebpOZE1fJeaHR1iZqciYtOyRh4Be9XdPcHT413uch+lB7Z2f4xLw/
rf8QTBsHyLeTkJdoyUFZUBGXZK5zup6Zd+93bbqys9//2bUE+kvFBKw4XrUkUHHWkw8l+jkKNko0
b7dFRZ7+RtGxMSnoGMn78iIu9qf6FB6mIJ2O7sE+L3xjoQ3xpbeA9z1Q560z1HkTjvLO7dHdGbMt
Wsm39zVPr5T7UdBSH73C6GGwM2zG1H+/uOoQ+alwNlLS25QlsNLVg18lCF4nE0tImZzZGpxa9rsd
/wNvbFajT4xX/bskHI9tmYZsq1RhMpgW0m4YLgG2GHlfF+hDFB9dsRHMBkfVa+aJzwNcRwp5H3vt
c+HIFIfLA8gcL720jred9e0DgKd3hjOUhvDObsXnSDbHdQzOM3GzuPbvJzo8CJrSMNg4uJo+Rgvu
ua9BERmUTQ65w1Mg7ZRw3qZLgo2x28WNgJXXIlu2cuZ2C9clsk4jSrN5dHedXDy9oN4GwFOJq+NG
/TuKpRD2OZqfrfnr7XUwZFe9qB7XTRdCxUDej/wR78Cp283puJ72Da4d5me7j+i4JvLeh8zIgxOI
/0qLkGMT8/lw+xcMi6sX1Gc+JVERWBTbjpULZoN1sT+Ggfzlj9XG87IhyvTe8MpTfuIONTonyXCe
uIOtv9lwTZPxtQAW8RCKDsBLNFgf5/pz5/xo7WQjm5rG9v5ORmRcVh5MLc1Bi5yupD3UHZR65C6E
RuTpRXUSeC1kIBTNF5/gRh6kfVhtzNxkcC1gq0mFqicuzQNAh+SQW9YuvUlMWgvTJujh6WXS5bSa
6rTsot8gENvqqzYYXC+pg4xTJiEYdvLS6dICR0OBVqSp2rr3Gayil9OdaOSjJKTKl/rDOjonR9CN
bG+auBal1gIAoR163X0UQDxrlT1L3bGx0oSKrSU1/cQ1fF/tjENlRe5cFWUOJsgjd9qMR8Gp3xRd
MWQBHYQwVkyBr9Su87669NU7m/GDrb44APvdzjKm6Wtx2uCVF/QH0LQjg4/yiih+MzGqwxpHWxLm
pi/QotVfWqdumVvnE18vJWPvR2tqUuFaKXGarZO04Qyk94DbleziBS3uZ0nAUw1AYVtXadBEF4gd
HXHfvm0s069o4dtYYmjV7NV5sV5AL5Xazgya4I+DtaQWJHVv/4jJXlokT1xBJya+NpiIj1V1Tvhn
qzmTeOMTDOut930HUKQZ6+tNT9Anf5jScP7dsB+3Z24a+3ogehUKNqpCkBrFJWDy6zS0fjfjpyX4
cntsQ47Q9RamrmUkCZsq5+X7yMmnec+7cuTpXd4NLqx17y11bo8cDSXRsba20MWGc2BwNdMrcwTt
EtqgNapzxio8cUL+59hDuMRW793uXbTJtmiyuhbBZdkFq1M7dd6tIV4NBQ7kNQist1BQpq/QwrcD
2W0kxg43O/W9DB4qwAfAhOD/ofP7SX3dt7jaPVhZSViVDa3ygdd4Ee46G+3wwfz+9ugmA2lRO8+T
41ohvsDlPEhr664RrD44fvDh9vgm19QCFm8L5eLIpTv3nkijnhwp8TZygSHh6F3eng8tIz7OTR57
Iuv956b5XQ9NKtlJTOfbszdYR2/wriAes8bL1OSQSv6QVCSLnAACvltXFINx9CbvsJlkNHdY2oqT
E1iy8ciyYXZDnvSvf/8rvLi/eH5b5S5ae2YZPyuePFRreVFi5y1Ub+1GK+0o+9Fi9yD8+zQz8BlH
Q//ztt1Nhrn+/dX0UWBrJgaFqrNam8eVsO8FFApvD22yjBayPlDjtEzqKk+4fe96bkZavCkN9Tvw
fW04pslrtIh1m5kNLVSTcumMacn7F3SwnJ3S3hjeZBwtZMegv1Jowu/RLfrNtpPvJPF3+rsWra0D
iSoheZUTBuwGgBBBhSv5LtbYyNObu+1Owe41TD8p967y6KUgW108BpPrzd0cRHnd3PAGHGHTHzGs
Z8jkHst6V0s9Zn5NQa/8MSRL2wOHhmNH4YKQdj6WfZkmrrtx7jCsqN7ibQUtdPY4q/IyxlY4VChV
eT666297vMk217+/mnwRzLEUCqN3ip2VNz150Veuxpfbo5vmfv37q9GVKuN5HBKcEabil9tGeLqm
eL7bN7gWrGQaikaxGPurjwqIyIT8fntgQxbQu7hDHpfNTHCykeUcgRMJpN0+d4c7x6qG0xqF/Hj7
d0zW0WIVpceBrAmswyChvqJrRa5bF33TJ2ixSmyqSBtYNc4F8nNvDVlnqbwKvDQMgl+3Z2/wnH/a
uV2844w2Ms3alQcKbdGpPYAj9fbgBtPozdxWhVf+duhQX+GfIaBzgKz1RhYzjaxFa12UfVH7U5Vb
cr40dL3zui2wlanW+4+MwmwttojHKldlG6RNj0tOPaIt0Uq4+ix84IFZm5Rgz2M0ndGmcxw9J7zb
ZzEtkKEOgS6BaMGBx+XnybHuyT6qnwhK8H9HMZ5kwa1GsBi1/2u2QiBstyR1TYuhhfA8SekmwfVO
5Q1HQoa7YNii6TK5p7bPTnxUfdUiKy+zzIYozCDde65nf1/y0fu6QdXLaetgM+wZOc2JfzdZu4iD
YG4tdpXXgghA4MLWREnGXe/iiXjDSQxpQUeMtdzCa64qUaBT99wjp4Q84aR2tIetJ/VrFL3xFq2j
xRyxonJEo/7cDUFayqO055QEPxU7NZvMt6aP0CIYbX59ocaK5jIaAa9rsyWuHiAQcYxFuG91netP
v9q36trvF6BygCq3Yy+1qLumddRs9eYavF7HjKEdbwlBsEvzQv1YluodXdmH20nAZH4tUnubkJni
Pf08Dz+4fBJsONLgP9mIDNpvp9u/YZq9FrMTDSaXRYzljWtllgifFrrzvfj/XIKvzD4OLmUArMLs
8/BdVNK66yjZWZzWAV0VccqaOJg3h6Cwj1Y5exfCPvJ0PJejVqtOUJ/L6RRlBaWPTtxsPLLGb8eT
juTqGsi8DRa6EufmbuLkHNAws6oiBe+O55b3DtnySUO61JFcOCE77lLA9P4S5d3Q92lJ/UMLZuKN
kDJErd7SPS9KgfGWgdFYLb+hWncCpuup6X+xstt3ZtAhXFMRxmBP6VieACLZFe3Rsbf0x0zWuf79
lWMCNed5RSUoeig+2kOfTeUl8XcR10Se3s4dDRDBQn0N7uN+52sDkLOzYRHTtLVQ7esIRBR+Q3Mi
POdjXEeyziarbiFZIktnSzzKkBB02BbaxQeQvwTXp4IgcEqQ6gb0xfbbItg4jxuymq6U0YSlZ8t5
BR+526aJn/njO6v5PU4g9djoqzCFmbblOs7ghGh8R0+bC3IcNWZ0ete7v2ZwpK3lsxj2tI1Gro7U
QhFnHWQIDyUOPflSHfwVLXolyIMPe3Kzq2OrZIB7oo8kmldOdYrj6eB1W8X1t33J1bFVjRcGMb8m
udiXx2X077pJnMQSbewqb6cHV1fPGDlg5iEXyD9R/81TQBfM1vsR9wnJtjKQ6Quuf38VxAoFdqvy
W2wA5R2fVMqaZz94vm140/S1jbcuW8WtBpEmXPfcr1Mag+jEd3nmultocNP0tWAW7uKFHEQ8aAmG
vGLhH3mRPCegPN9I0G+HMdiY/zbPtIrQWq9dwUFrH70+yvB2lt22jmlo7aI7u7EXUisCDQwai5ra
Ok2xteHxJsNrkUuHcppwbYZERPtxnI9tZaeNOLXuxm3xbRCYq8OnAjyCucXo9vfQ5D3x03SGdtpx
uOs3hjcYRodQgcRtdQHHREIAC6Mj3VRu9s78/9D071Hc1ZFT1FOVE1JMvTs4Jz+rjvGF34Oa69Td
JQe2C6zg6giqAFqltuzwI2Xwn+t9cwkYsbdSgsHhdeTULIoRihzSPduSHssSVCfJ8jjKXQ3ekas3
GldlUAYMVa/c8T+Xjjo49i5FUYysRWpRsdALgmuaZysO3vKhoQ2eO4OY7YsnHSclCih/rM1yzcUf
5RydwJaz0yG1SBXd6jDIoYIvazwnySyg+hZvyU8bQlXHQxWT9N1qgVnquEmj+aVd0MU8ZUptbOKG
YNJBUcM6WLaFggIuP+oco2BfJVuNaKahr+eGV1uHbwdCgP8FBym8aWRSrXgap9O4sZwGR9f7jHlE
ed364OaTYf/cli+RiywzbXWimeZ+XY5Xc0+mdgFMJHTOURmdFAnu2k1QjmFFdRRUM02rq3C0PJMp
ODpkeqYAQLQomKZMbOETTMa5ftar6bcoWhLOYufssPFx6Z5atAICz3q4vTMZ8nukhSqKOKpIwMB1
P4mPift+hSyBuKoGOvesP9MI1MEbidK0CtruCmBUTSMFDjc2ulkzThfWTcfb32AaWovZqbEcRRrE
bFA8SU8eJNslOhu5OjRqcIKkmxlcp6vFeYK+kPSnz6u37Es2OjhqobwaAL5yzuNq3blWeVDzcnfb
JgbP1IFRQRsMcdvDJn704kxZv3zFesZ8Y+Km0bUKVELn1qnWyj1bo/9O1v6Z1TRtB6gBVXznaVVv
OY4RWKsHStZzV+FNDK0peJA4I09sOI3B8XV01IQG4DEcsbSqEyTz4/h9sk6HaO7zsaggjoL/Ytt/
t3hbm6LJZnocM+JU3YA9CzKxP/CmdUci+akIw4wvW7d0QyDolC2UTCC2igf37Fl+m9pVFKCfh+x7
bnJ1oFQwUTV6CU6WlvSjd0URhz/GiO/rEHNDLYib2AWExrGcc9h4wxMd0WE18X0qTJGrS2K4SV2i
Pu0DJdzYKRhPT5D5ewnalzYCUPN2xL1pfB/NEVqetqvVaaCH/WCN0C6lAL5kBGq0+wbX0nSQDLUi
AoO3ULO8gxJidwwT57JvcC01r1WYVOiZxuBh5TwkoPz4RgPeb5xK3n4UgmG0le0UeO5r0RcPMU/+
8xQ7dIH3zverz4B1v7ihei7G+oPk8afFbbo9Jwr8pnYrCsOSJiA5LB4m5eWurKLUKuJ0XZLfu0ym
o2ta9MXOC6SBv5BCpkM0qhdSB9bz7cGvh6p/Li5gd9IOW8DMo8BfM/IiKP75JKglk9NCwDUSXYJq
ECXYV+zOPwYBtSAgU4720r+//dPedVHe+m0ts8ux9EXJVu9Lr1BqSv6jbZN5lpuuOLI2VZ/1VyEb
PIGhMpF6Al2uuI6M6t0qo4v0xJkV7SFc67NLHsc5zMCb/uhUxUPYytNKuoyTKEvIy+J5GW3jIzoE
0GgnAeypDqDG3mqjNESiDu9x/SIZrNKav0xtCDpat7Du27krNvz5zfMYVuf691fnsRH6UwSpu37s
ojpd6vVEo5842mxsS6a5a1kkWNVQtECcPbrWl4g4KYt2kWxg3loK4b5vxbODkcfFT6OiOVSi3Ig2
U4jrmg2DVxfTotr6cRbDT0hBCHBUlBSvsOKRQ9fTbq06I8I6c8btA6Fosrztrm9u4vgmLbV4CXem
YO2qEuxhaNNwpq9WsWRDmWRdPRzaajotzS+w0m18p2lxtKyC+yAIcX2Bn6MO7dO+6Qp03W3CdN6u
WPihDgEijmuLwe4xPngWTl7JIPEMyKcDps0Ezf5kODDhZaiZHkvcvVzxNQ7cjU8zeLUOEUK3a9P2
a+V/WFd+CfFQ79DmXVlucSkaLKdDhBoRuJTG4EtbhP+Ahp3/kfZlW5LiyrJfxFoMEohXICIyqcwa
IrPGF1Z1VRczYhTD11+jevfZ2epU6FzOazwIhcvd5ZLMzUJGC008vlpXwWj77y/iUUxNszGBmc/j
UIc9g2Mb7qXptqBthj9u+5lq+lLMl2jXbTq0iF6reoi2YQ71HBeqofffX0zf2trMS7aaXIearlnQ
gnKrD9la5d+PTV0Ke8v2jdUqTOdqGoaTQyHDK8aAJpZzhIsQ5peKB5HklkO5Y6L5t7aauQ82KO1C
VYIVTmu9IyJZyY/98JdVIe+G3kpBIz1NpiYBKLZK+Z26AkuWiS5MeiVVel7yOYBUx2nNIL1SZWdS
rw+2aDXQSMVCyY/WW1GRFC237nUZ7jL2tuEa/1WNKzkArTmEjKzSvdKxjlB1A0p+qHeUuDKzidXC
mxbh0itPxnOTiLdmyzUnQJXhpWVfeVWvZMrca+uxUwGMQIuGDB9MCLzxz9aUh5O2oVORmuR3a58S
I+UjPiXad5OfBfl4V48Hq3b56TpnaVfzCg40Cv6l7swuJKQ/1F1OXPnxely9yuAid6/ohDyPDIwa
qxPNvNBcqSgMIz9ZkyzLTbbCI3GxAmL57b6ebbT6HYLhYPZSKdgbAA2B/d294tEoGHoGpV+drrXC
5+WX6g6MEG1n+BTEOG7YT2UkdDIuqpGlTJ35NCvK0qNXSE9HDe3vS5ZExzKpVGxwm45ZZRWIJjvt
31fgKPueC9s5Hxtdqi3SoUE7eVXRa7G6fdBxt71z51R326Ewi4xVBAlnO/ABc7eY07zpBq8GUVB/
qFeOuDJY0Xe6qayNjF6dxgw8IR7nOQtQ5mkOvwo/l4VnCrPPeOFyGJ5Xz3PqBb63l0ij7g1HZRyp
gthYu7KK5fQqFvSQuEuVRNwWulZl1ewlj3QSatltSemV+W1omvaZe8bZm1PN/qsafv9TL+oHWlgG
Zd2+fUzFqW3I/eJ+GSBZftsrVSXpv8jtUp+Zu9j3dTiND1ZURex++7CE5Fyf08i+HvyKtJss1mQn
K/7If75SnsqL+bQ/1dVnX/sV1TJL8VtnzZzTPdWXS86Duu/sEMxuf9z+C6plkMK39XI81JHCvaa5
H9bNjz31TEl6OjS6DFs0+0rMm4WpT+kz2KbOVvNrrLnm+kcxdRmyCGlfCEFSjv0VMhZVOpwbsAAI
Y9JUCgqzyxR3HTMy9Pti+5669gyx+LjISHTILDJwaKM5FOvKmVxZ92P20yDtnotU1xigmLfM+WTX
o9/MGSNX393unHzGlaEmqBQGl/FCll1ZxPEouebde7CEBzz5nttecMwmkpc7g2mOmz2QK07Gkejr
NwRCDVk9arYp1dwlP0epmvh7OrvW9ofSonsxlmn5qF4fnMrwIM8vPdzIg2YR7h7kNbtUaBb3Kp2j
v76iVAYHmaz2ZwMdTte0vs+TawbK/ds2V2RJKmOD+NJ4rZVg5L+yZI78tXwYouyuRJb0nm9/RWUd
aZuyhoS3bpvSq5mwy9BW91BGCVJfB95XDb///mIjGZuparvEItfVenSGP4ef6fTr9sT3Cf77TpH6
+3q8GHlynXpeppVcPVbejyA120wfHY/gWvR5dPsTqqWVTrkAFTr1BoDylfYUpC/+CdrFmpsR5eJK
m5PTeYuR4F/9vQWey4v9NPzGkegXV/kVKW7RrCmahfyPC5Wn8W75MJ52tIr+K6o1lqJXJNYw2w4q
HZZ89rJ3YkRy0xxjFUPLQCFvsWrWUyQ1F/wItRsV8xLmuqa+34yfr7iQjBPqEnsxfVwA/k+Aibvh
3EV/h1h3xzSrrfob8qEnN3njFViGsora+g3guev1touqVliGChUcQvA+1HKvDCxp4JAFjOLJ8SYg
TN4k81fhkWhNvtetdz/4ZUDM8cPt76r+0f77i+gjc84YlDrxj9wocz/MJEzM77eHVkSdjCCaheGj
GR17TS/CsbgbdY3FioQh44eI0Xqmb3jkCmxPCB7uO9vmz0x0b3p3OXR2pjKCaN62ddnmnlxbmgeV
P7yxBh5ywBJuW0ZldCmaxxLXCumIE1FX3bnjY55H46S5h1INLcVwA3p1N0eP0nXq3QvY0O/MwT8n
Tns+NHMZRAQVP57SyiBXmjyDAjb08jvQXp2ODb7fJr3wxYauCaWeibmLKSjwMm1M/JSNGpi0wm1k
GJFZlYXTFXAbxyjeYJ85geH+Mx3yc8JTTTGrML7MrNQAO86mFZtksY7h6D5yIMRc3VFOEU4ymshs
3JQJG7nHMaqgrqcA14KaCkU17/2TLwxfGmgZN3PUDo0NgI8TUPfZMt4fW1Rp7xWkc13fxqJa3TOa
bWw0ZwyHDrdU5lMqqwW9NgMqB1z9oQcvqPOLHk+sSsieFKSm6Ju5mhFJ/z3bOo9ThKYbbLmWxjqq
RZXCteqXwnf2cHWTt/ZGIch7CARJqIweoo2VZMWKxJ64Xxxih6W25FF4iwweEttkZ4tAmdC0gRjS
wEyCiv065C2ySgFJh55PDsGxarjL87dFo8+MClPLiCEDHMxEcAy9mFG73ReeprT5fdP8SvUhY4V6
CgLbdsLA5JJfSVidx7vux3hyz+V50ZGlqGwuRSi0eFwnIfhGNhphZtjRhLu0pSo1u4bK2WVskF0s
uQ+V97+vWCpUsf+9YtEdUVQrIJXKxMjpaiQo05zVirxlODXFj9tuoxpZilVjS7gz9j29puUYTY6A
mOrP2yOrDC8FaGHzRSQ+wijLo7KoIK38YA06yK/K7DJp0mRyl5MU4S/O44N92k+Gu9l3DL3+Zkvx
F6i0reKVwU6spMErmAHycZB34pgFjMYh+8j0SX0FNaqkrPFCQkKUMlkferUmsFTz3jfyF7tS53p+
xXxcJojtbWF8QZXU654lVUPvv78Y2u9tf+r5fiD0L0gzjR8eLcBkoJct/NUZCAxizvPJ9vr3ndmc
aF3q4Cv7qr2Sbai0n2YegIgG1KKuXZZ9ydfvLZ3Pre3eMc7uivXRz4bTsZWVonVuWV0AWEav9pSc
h6GJ0qx8U6Q6CT/VEkghm3Sl4TgtlqAb2sgE9d/kLSfgG46d1GSI1+JQaIT2WAbim+fVZvfevJ4H
aDDdNo4q6csQrz6d/LRrfx85s/dOlJ/8k/EnvVgn8y45hsmhMtKr7nnX5ayj16xvgxx9+knZacJW
kTBl9iRqETPL5n36OxS0r6JCHLS8jK/Kpg1sFAmKSX/qwoZ/GdskcrWUCAq3kfFV9Tq0TVvsGyEe
Sw2fRFNaRaLUXSWoht/t9SIxTKMDhb0KuZJ7PMCVS9RUJBSLjiRYZXYpeP11AMI0w/Fp9qs8DcrU
aJOwYQlAF7f9UvUBKWjzpLP8qcV2tTgg2xkLKAT8vD3yb1jAK4lHRlMl41RP4275MSIxCYeQh0Y4
xjilXapTejY0WV/1D6QNl42lO4wj/gFDc1Bxxx3N2UwxroyeyrPC37iJcd0tZN5F6G4jVONKu+s8
TOlGU9xsFUJ8TZkD8eOBfL1tc9XY0nWTb3Bcb1NEadLwcCPOKW+PgQ/ov3BRHjfynsMc1tiduZ9c
RA39k16XBFQz3+PrRRz1s2mPSPD/a2sr4tPZv/di3Npo5on4CCDSTk3Yc784g0D/EWmBaSgFVF+Q
QrTLqmnz9rsZWzyMSACd8T1nueb6RGUWKTztPmk6vuKyGKjTaCvLyMwNzdB7VfRKeP6G7L6wjICe
U8n2kyTK1dCo/CA1jacWNNKJrolXNXkpMucuoeBFxu1Ga723/C4otDy9irnL+INmssex6TF3u0ui
YfhWbtm7ba0Dtz+kfkeojEFIBs/Pmhz+aHv2s98ldbCAEbxd1j9vR6rCa2QQgsWGic7ekD1NLA0z
621brUGXfLw9+B7uryytzJsEORxvRhtT+lQMRuRgK/VBc1FimXn6aQDE+PZXVH9h//2FA1G33Vq7
L7MnIh4Ajw+L6ZuX67pDVINLcestZFlphea9Oe2MYHQFf7dNxc/FO0apiBWW4lY46VZMdZY9uWUB
eCraFQod/YHC8WWdvaVc586jsP/srWGbZhfABzXZRlVHykRJBemdebL69uPqzJHvXG2XB+ikCdgU
DdUI7v38NFhN2Lbn4hCbLiwlxbGfuwnjtpv858gG1b1p1mzeCk+VkQhkMDyzoluCG9wkAtD+vLUs
8nL3jptWlOZWdMhVZUwC8URv+N3In9Ag3lxGx5+BHV+z0Bep7qVHkZJkXELhWJORtVlyrekb9CAQ
VoYdEHqF7sJlP+a8EtMyNJUtazr15rBCe8djIHQUbZAl26VN/Witp5CuzV3t149iGy/JjHNXpdOn
Vv0xKcwN4aYmA3jhqUqKR6+f/fuCjfOJjM2jmdn5p9srpAgZWZuPb0OZ0cTlT/Wa5/25XxOT3pFk
9HS4KdUHpHCflsoHPMfkT5btzlfGS+sJGFNdq5wiXf2+r3mRC8e2HO28tuwrM9corX+CqvgsykMt
x6CrkY6+omQ7nwdGF0lKQqsALtaHnG94zPRSeG9ZJRgfqQ1It3M31qjRs0OcAITKiFVTpGW1UpNd
N/DAmGicyItjla4MVu1sxxAMZ9GnZi37kAPo8WS34KO/bRL/9WCTsarlyKZsTJh19bo5WOjJ3HCe
huzlVuWBDeFRfynCadR1wysiTIavliLruSvwNUHywJo/5XkagSaHi1KT/lTXhqYUw9SGrJbTOt7v
p4l/XhumUakxmiIGZPgU8dqaeZtjXzkOH2X5M+vzU+fq6FoU11gyfqoWtDQhlsuuxUgeWUnuPFxq
s+6ZZtnVEOgB58cwSVTGU5mJnTjjVPj/2e7AQ1joUA2KJCQzL1ELmJKm3NME/2SMbxvj2MOWrIjn
Q62zyvvKv3rz5979ULfPjf10OxReX1Uig6iIV86DOy/+1cV1Uv2w5WGqU7xSDS2dhDM0kvw169X5
2ooxYsajDQ2V2/N+3dRExlAZdbkxNsEkHNw4GNk6CA4iMrXSUuezkWY9u4rymqd1CJbSQ5mYyAp1
1ZbSLUd35hVckoGdeaeUHbs9JTJoauWzU7IOMLW5vF+nKaLm3eDpaLJUCyntrV6fiXrh4FM3qPlz
HtGdJ8apCnqXfb+9mKoPSMfgui5m001hcgvnmRrqT9/5qGv6U40tba4+c7bSqdLkCpZNYr/FqwFI
CG5PW5F3cXP8zyMSqfNlRZcSe4Ez+vuVTJ93X98+iAyVKpetQr9dB+PMVgh9rN9KQe2YRBmEqzV/
RBFNMmDK8mueJK6HI0AU7Q9PVWScAvNpPG2n/XW7PrSFQBLrn/byCgPP28XsX7sa6sP123ZNwtrW
YVFUyyFDphhLtqwtxF/LYZ7+erTc/4N9pwfFqZZj97MXpeCCNhfBjREb1WQ9kLEP25J9noY5sEwd
m7PCZWWglG1aWzGvOJBt/B0eutBEqH3oUtpIimV7rd2ME6z03yiG/YXx/whPJDJeKiFZi3ZkgYU+
1W8tvIb8/XxcnPQroTKTFNllYfWD48KbTPPOTPIAr3Z6Zl7V4FJoo0QsSY5mwas32Revb3/2Oxv7
aGpun1XrIAOnzGFzG7AOGliH6ZMT8UsZQjOEBCxwTutdM2u2HMXfkKXpWiOpnUVAlxbPsR54FGp9
saP8C1I0d5wuU+nATfsIffvR3+FGgHPQL7IiM8kQKo+WfHAX2AkoDdO7ZwcRDtCu/Gccm7xDVi0d
/3cg/P8mC6WN9r/1Ilug9E9IC2rL63LOr1a03UHW0AqqwArtqL24OgILlZWkqDYm6qzUzgxA4S9J
9pCUH25vDKpxpY15NryWjFCyuA64fa3q6px6On0o1dBS9FZtURh7OXQtIQfW8ixcB92xdHfAf9+l
EJmHqa1xpbWOBLELXdW5te7T9kJNcmdDfXNKytMh28iAqpbW9jbVFrsuY15nAV2rJA+rcUh+3B5f
EboyrKoxq4SB7trYCxcBqb3/S3qTcVWb4JPBSGFccQ3+QXi4nXYr93Ph57p2UNXs9+3zpePP5pok
IxIPpe0lQ3tTR/90Vh0PmWr0/fcXozPusDYrXVT/1V0//K+KOtXQUsQ2pGlWsCeiSIcgrFOUYen8
so6RFxM0wP9z4oB9ZJsjBlwjEtw1bNbAgqnO39/2GFW2kTmXRre3xGT6f23uexW3b7t7V8CekXVF
nPIrUuTiFTzxUzzp/wYp/Z33/2q/0+d91TJI+2/qoGnTdLDCwvIuEN7GeyREkYb22L4oA61Y6kIQ
m9FkxxX+p3bQNyYpUpsMsJrYBAX7jqGaRhDHcw55us4oj/EvERlhNROQL8941LtOhKF/fo1A46U5
B6gmLgXtKJzBoI2BsKIM3KpOSGcdtE2xnrJGnW0Ic3A47s+RzRCxWXP8GCZDrKaCUtfLkGv2mnZ3
+/Huv6i5Y2BFIuOsaJbPwmxsVDvrG2f+ZjnHzkRU2mILnCE3s4Un1mQJC796tOby1GzZ0+2coDiu
yHRaSQ+Gd7dCsBaJCZJ6B/K7Rf+0ze0ZmF1NML36DfTVSAmB++gA6EzexzN3H8WYnTujCd2Of3EL
P7r9N151H3xCSgeUA7JlU6jLD2ibjRfHfEzLyQ+cRpDT7S+86vs+kTMCUIsNkBVWHzvb0+Bsd7OY
NW96irnL6aDlbjOmPMvibbOiwgItj6hODdG9TKkmLpXhW5VUWcMdEPM2bTg1TpikOsF31dBSPsi6
DOo8Yu3jzjBDnrl3YtTxvKmG3o31YgdvxrwqzGXpY0bNe7qUv6Ym0dDGq4bef38xdO1DXLCdRR8v
9BP1xodmZJqRVSsp7d7eONq4vejgI633AXqeT+CM+oCmlOttF1TEkZwK0sWk6PTf+niotrBdfg7W
r8r5ICwNRlE1vBSmI+kWzxrSDCLu9b2DbFBYXYfW7QLEa+KP239BZSEpTktrScBdPvcxQavvktfv
Z9d4nPLkw+3hFUsroyw31yhzaOP28ehlQb0UUe7qziOKmcvgSojMjEUxwPhtzuPKeZ8P/cOY/3ls
3lKMWuswlkNN6th1htAu+BkKGZfbQ6vmLcWoM6RrO1Q1j4XfvTfqZ6cpP+Jwq0ntqtH331/EkmOz
FNTKsIo7uFCcnsTzUpptaHWlpmZVragUrBWIZCBTAYcps+wCQejLCt7cY5aRonVKrf1FHf5uNEWI
ZuX7Pu3wrDedbw+vCCeZxY521UbMBYYv0is37wvgcLptCRq8Jd7+wO4c/zrG+kQGWDIYfi02E9nX
Kt+6tZOGeGZtgqLp4tGMS0+rNaNaAyloq9XlYOdGLs7q9cu6LT/nytBckSv8R0ZZtuYwAkGX9iAx
Zye8pFz80b3gtv+Y88s8dIvXg8vdp028cTT3+nQISiM9k609lm9kIrp6mreJFF4TA/nxJreTZ3dx
Ne7z6oOnT2TA5bwt9ljZMLqTfbS3U82vVvbOZu/a6m4ddN0YipV1pPAFfL4yuwYbeOuOQd92saC6
wlK1slLg5hUwkVaN+dfJ+168N61fpU4gSmUaKXCzVrRmRuA0a2u5QUfFu4m2D90wns3S/1guU4xm
Nk1xprKQ/c8Et/U27+fMbWJ73E6lb6QB7RtLE8EqG0k7bjKUCVlS1kAJcH3vlksA+eYv/TJHtxOE
au5S3IqW82XtIYexmayLDMDdQqdPjvmnjMFkNYXiro3sw1wz3MBN0/LkXeVMp9Wvg1TwR2OsNFGs
SHQyGNMVBRgBE2wyTfehL54bdPtu86lnS6B7wVRYSoZjEmfOAcvueDzuceD5J4txjQOpJr9vDy92
yGrm6+wBKBlvdXYHXcYPS5JBf7oIswH7sA4XqNhsbCmQ12lBdVjCk3IAAPdWaMgvPZnrr4noXs9U
Jtp/f/E/vAxNv9VkpPGa2I+Fw9/WzSGlMR8ojn8OXa4EjM4VsqjH6g99Q39slD/fDoHXGYgxthS/
PkiUamqY8z1vsb7f1hJKXeeqslP62NBsmNNoFkCbfpx47ZtrKASjxmml6Er5NFjuhAZNnhOyRGhi
tdtLadh8m4POFVkOZneohrx10edgpCEyEq8DL226Uw62tXoNPdc22LPhpoYR22vXT6GTb+4UiakW
888FrOJOA2TRwBfQR1W1s162apog9rAtFi/fZiOepX9l5iJ0+riKbCPDyDpHrJWVFjxuNhci6/a3
zBzeErPVgFAUDiJzH45NXpfEKnlMe/5gbOJRVMsR/gOfyDgyMnM2tyUkPFdBog3ElpAijU2z0jy2
KQwjg8lca5lQY2LIordPxpi/nSAjZrVEkwEUw8uQ3W5rPGtecHPQrr9qr3rK+ZeNDRoHV1hdBueu
ncVdN/VQJljkVLjLx8VgmtpMkVNkcC5zZ3eZLBfbrDef6j4Name4uNkcjZvunl4xexmYO+RNIxKB
2XdLeQKe/KHuPY3PqIbe8/GLfMWspLcaM+VxWVXNpU7AOl7jPl2zc6tsI2V16tK0cgHGji2D3w3d
1c1FsAjn1AqN8RVOI/PDQirEoYU/1fHK0TJfNe6jSbzLVOhKD5V59t9fmGeei7HtqlzcsyEt3TMk
7r3lnvgpP8Qn4BOZLbarmiQ3QTkZi2y8X5h4NJJJE1CquUs53Z6MilhiF1n3IODRGzZUj0wt0lBh
eRn82a9FtzA8xMTTXFxWxzxBbABY9Op0e0dSeI6M9jT8ohTWvn0YtfHOnZ0TG8yLSOsLtXQ0xqpP
7P/sxdquoM0vswSJ3ra+MueJzt9mO7InnbKdykCS69iCNQ2hfR5bDm4rFqt5S/OEBhYnn2+bSPUB
qR7wGHELsWEnMdpnt/u2WF+L/BB1CbYSyXeY54uuADt5bDZ/iu4zxJTn+eftaSvcUkZ3Fk1qlNCJ
xy7VtGfq0w9Jkx1LZjLAcy2Y682kq3CzXZeRZ7dbYHv8y+15v25uR4Z4+q4Q9dpi3l0iLnypQ5DG
3C9ZfTo2/H6Ke+GNbF0tlu8Cx1O1BAZHrkm7AKxh59vDv+7sjgz0LOepnVFWNXE/Vycvs+/Eyh+3
YQry1dHk4tcX1pERn0YB3mK64h9khX0e0uRtLZjGOKqh9zV5YZwG1aNZ51YVmzW6n3s7nYJR9NFt
06gG339/OTjZmnbxzSY2qMffsBmaaAH3M+fQ5YfjS2E6GHinZgDJxJXVlOEisHWsvXeo4dR3ZP3M
LUF+RDkJBVOnfeiH6mNTzxehFctSOb109BYrZGndjlZxalP0+ffgRBhOANaFt02vGl46evfWNKdj
QoZ4M77Z+Y8h/2gWz4eGlvGebjNbJc37Jm4c971jintc2n9g/qp5w1A4jQz1XGxjQUO43cQOFZ9q
J78UpqNxdoVRZHhnam4iHWs64CXqK26lg6J6qgzdrqTIAzK4M3Os2rF6LCgInoOtXwK0kYUePJ56
NDpm+f1/vYgnYeSL0XNviAn9sk2/8uWzufw4NrQUqnbn2U3P0L462n9O2OyM6tfW6RSlVXaXAtUQ
RmmumzvEdZMHpJkCf/o+a8sBlcNIOyrPBC2gv4H3xaR+3GrxptmGY1HEpCDNk8qtRNplsQtBUbfI
QpZMd4C+atZT5TJSkNJkaGlqjmNs+Y+bfXINPIDbl5UfTGEyhrOpion1BvyF+jx0Af912jKyyCFx
Ud+RsZudgNwAmFzSWKTOt6Ki3n0zD5Vmz1P4jMx+R0yv7Iccc8+Lz9BSCxr+Mzkmk4CZ7wvyIpC8
lSazSHkTp3PnB3Wz1qG/HeLsx+BSlNI5s1zIICJKZ3SEd1UE8MExf/SkKHXc0ULCLQvcslmnuqDn
sm5DY540/qiIJFk9s+lXVlICsyzbdF65uHSme6zGk6nv2sEr/YZnuODcii+EcDSOVu/nTacVq/IW
KVDRP1iIEve0sd+KBZDKrg2xp65nux50l9mqT0jB6vpb6RcjG+J0e8eFGQzlw6JtcFBYXsZq9tto
W+s8ZHFF8w+Z7T2g5UlzuaQaWip/uV3z2sn8IU6yBIcwNy4S/9vtTUORv2SQJmN2n1MPJqnWt2N2
qVgTzOl3d9XBvRQmlxnwxqSkqDZM7NejH1SUA5rcn8RADt2hQPD+n1nAtgD5Ar/9EAvvPnFDl/2a
tvPUag6RKrvvv7/IMWQbIemwwjj2uoTdPIRzfXA/lUGa1Bj9zpg7ZJj2BwNdeWa8d62Px9ZU2k3d
peDTYK9FPBNAJim7n5b5az477xa700GZfjel//vl2JEBWegt8Do3MXDqyDM83IfuWlDzW1+azXzf
N6a58WDOhhTSD2xKoBdm54NwQcMwz3l67kCPzZ0AZ6F8jYcxF81zs9SbkUMGzvEGKxSFkbSPVQbh
LMjrJKzedDWewiFleAdPUyeZh2KME3+KRqcK1m4N2fzrtulVHiNlmMb2xIR7jSF2KhFmGfRz00+3
R1YEqowds2rXht6iy2M3Lb5m5merSN5xdO8LorvOU31ByjLTyJoiqawhHvxpPK2M/VgX4OWL3Gqh
v7YOl9t/RLEAMrZ0Rcu8A4gyFoB/6sZ3hv958jSnSdXQ+z97Ea+lN6Sj5zVj3Hp/7EFl5x8TbY2q
Gnz//cXgY5JQz8ngOBDWiHnG/lgmECTlveZ6RjW8lGucZGfTKZDJ8uQzmb4u5VM5a1xHNbRUuwOT
1RUVr4sYgk8nthbgXOruPDzn3l5Qhc/LkLJucStzTRNsIWg7mTtwoGuxBaqZSzVBNRVF1TYIJ2Nu
TiOaizI+vLFFrnluUg0vRSudk7KaUXjEVlmE1KpCg/T3Se1p6l+FYWS414RexJywbYj9kbaB6aT1
iaPb5XTI7DKdXuIVbYOT9gCCEDsY0V1hLz+PjSyF0ZTUrJicfATAzg6gkRJukK+7PbTC4jKVHhXm
MmVVVcQbG09ttfyyeHeqJnLs4oHsK/EiRhlEELPMx4LyInsul/ojVFej2zNXZEdZrJQJPs6FgZmX
GVRkcZcfjKsd5t72MAz5sQpbhnv1G28a18KSFuwjKf9g+cdVHMsBMtBrhsJhPhU40fCtegOp6CC3
red+njTOqFpXKZI4vKRINuQAp18ek7kKJsv7MrU61XtFJMkQLzd1Br5S3D4kcxtV4CnqpmPwJUeG
d/WNYbeJiZl73k+XQEfT4pqTnmrS0uuhnaSGBc3ZEcffLISA6TtRp+8POaMM7Gp700rRboi9yBOn
mlYPBnjxfZ6eS4hW3/6Eavb7Sr8IJbzaOp0/9EWMrvnpbV6nw4d1NQ56usyph3vemuHCB7ZZ7HDj
1j0vv89mer49d4U3OtKG11u8xd2sWcetyaO2FafMq8O0PIY1AVX6P02zGlZrjFBIjWvHO7UuKBJB
qXRs5tKGBxpQ215ceOPQlcGKSzx/bQJmHaJEA8m7FKYNZQ7J/Bl+szYP7eY/5aD6SL3k2IYn47lW
sngFK+HxFoSoQQAd2o2rCSbFksr4rdYq1oQbbRE3s31pSXbZLOOSZuSYx8jgrVWURt+SdYwHx78r
cxFDrPHisOZYzSuz6WUd7S2aW3iIyIsH37TOpbF+GMpSM7wiVmXkFvEGwroK0bQgHbQs/exvpmZH
Vdl9/+SLNGC3RmsLtx7jom2Dyvyj5iANI4cogX1HRm2xZbAmf680cG4K7G1846fTsXpaBm2B079b
6IgcIKhx5oUXFq1zHrVU0iqTS4FKXL7Wpj/Xcdqun61tmtAm5+hQ2SqjS2HqzQBLp8aKBAPJa17u
eCX/h934h5o0HBmUQzntxWgtY+yLJ9O+lJkXJP73FVrFh5KYjMjJemf0emso4iyH9HXpXAgAP7VI
TseGl/ZVvEYOg2Vj+qT6ZaMyBfNKwMTB+wGZJK+0ed0UNlLkbH3NjV/G8m0Wfx6b+L7cL2KpJiX3
xgRJprfQNOsmcbZ2p9Ggmiyg8BqZ/85ZGhytXSSZwdieKGVn0OB9XO1Ng5hRDS9tqiCkzn3LSfES
7FjhxtBEOH0DP5LmilM1urSn+qUz0qHPmxjs75eqAo2BUV3y7Bhu0ZFxi7zNzMLFfR5u3fuwXuoz
WapTPx1q9fUdGbc4W1B6m7J2jGujjRODRhvPvtRL+v2Q48jYxanhpACEtI5ZSu4EH86iSh58V/cI
pDjayNhFQEwafwCbQTyZw6lbeWCNy6kR/n276drOFMsrA6L2PoTZHbCNbHQOLYNF3CMASDeawkM1
/P7PXkRW2bMUojxGDnR3ES0LeEiM8QwISnTM/vtnXwyfO9BX9vr9Xsl3gyojAI0ba2jVEKM59gF5
l+02sxZ4G47rwQBUEheSRRXTwtEMr1pgKXTzYSrHTgDE3/L5D7P5nK7Zm76u3o+ppynPFNuhDInC
odJOSy8DgmZZCwBE0gFSUdXHY9aR9lqI0w1ek7MxNnBNA7mrt+X+PK91HpV1pN2WOOVMDYLhN8fF
od66b+cxmicBzcBDNHW+LcOjKr8Z13zqsGWJOmjbHhimIijKY2W9LcuIphtUuvw9eW50CVYvO6Vr
gx4KqqkXXl1cz5avnnPueF1bYWOxZ7sNOLeNB6vS6gCpRpeunX20Ks6b46FQ25gbd8PGx6AbmP/j
gPNg8lK14FcdNydnrOK2+YrO99YRwbT8P9a+rcltnFnyFzGCAG/AK0mp1Wq325ZvY78wPGMPSIA3
8A7++pPynt3wBzfFPdp9dEcYhApVBaBQmblXznrVdTC4lXfQD5mjkwaHzE5HaSE+emb6aXDnKcS4
s6lvfcFKPTILR+10U4VXUXnwo1QGaDNw47r8cts8W9a//v231FY20HAur+fYfvxnxMMuzvjQY7tv
bCvt4BW6wvNNhp63EPRNwWeq1D3pBna3TgvF3AyRyp0KoHGRaMIePTyk3zdpK9nUdTVJL2vLs9fM
fepWJ2/UNL1vbCvTTDNBp6s74Fy/AqLBp0SUd92kImo/a7nRnJsBrRtnaXodB2gwgIon3aHY3nAS
u5BdNQYU2wJOWNYi4U75WOq9J/mtoa3w9KY1DOYGPeocejOG0BjPrPe5ny0Ko6aurYoS7tcO5SGs
+gN37mpMh7WtqPT8du5RUi3PnPuJo/2Hdt1r4NgI+D9K2ItTOuEK1y6i8kHTF2eNizV6MHtHpa3x
raB0ZDB3YGjG+OTsFWmU81g7zyuAcLd9/GqCP96FYRorNOdBZC1jIT15jfk2OOoFZLVhzPN7Hd2K
z0yFNcmDADE0ye8mJyLOh7sUFTB3Kz4Jk3gIAufCOcoeGvEPLjf42n12sUvYNesimivc6RfpnRgr
ZazW+qlwor1D3obh7UI2x5Xe7UBXex45P6iuTfswe1f3e41uG4Fqw5RJCO5JEwh1Zk7x2OTvZLkH
U9ka+eqpv21BLCha6U44XhAwzKYGx5jO84ud/XNrcCtSmSMWR7owu1FeF7dl30CIG610t519a/Tr
33+buu9mgHrkpgTdxZdFvR/a+05cdgGbV8wZw3ypzo0DLgc9PUT+nhzUlptY8Qko+0Dy6HqgGMuD
G4nnam1So/dqS1sWscJT9UGtDYqRZ6kBS45Hp6KQEiv26rRbw1sRWjig3FtKGLws1FNklsea37fH
2bVrufK86J0S7D9lmUhTHWh2FydzRO3aNR/WvBu6BaGTd3E/dm8dTu65+GJoa/uk3gRxnwZRWUrh
xeNaHZFyn1k4fbrt4Bu7hV24BgaoyIouk2cnWl9oQT/LuldJyXRM+F2Nf/gNVoiuYTYKkJoDI+i8
C8L3nLzvzM6D6tb0rfjMMrOYMV/ICa9Baed+Kcz4pFDyzMa9YuSGQ9oVbJLTLFs5zl1DtB574CYZ
re5LAnYF2/XbNTJSoX3A8RMFErZCePflLRtOOoKEZi09uE1Rvl0WkfZ1ld7nMFaA5nqpZifP1Xkg
n3MvLTMdNyJ1isNdw9ula1eUpcf6SJ4nEB/G/ZCVsQT26KS7Jn8YgpEfb39nI0vaJeyJegsPW1yL
wNT+tvX5hygajoCv37e0ttJL5LNarQJb3gJiz/PCSfAIfM2H23PfcEm7gt1B42BxfYYei9yPiawT
mf97e+Qtq1iRKtAaQzzc/M9qiJIxyw+m7tOl2suTW8Nb0TrqNWJIBuo8FuGFtT+E73wZ1ve3575l
FevcK+uMr60Lq7SkPrqVe2SB9/n20FvztrbU0aBAxTRWMygO8P7DyM7gDDjcN7i1oTrUHbXRyMC9
5Ilf0mSBfLwelvvi1a5cl6rqI32FvGlwpA0mQ1NO+WyCATqR4c4v2LC8Xb2GYgWVusVzObbuz6iY
kCeHKrPzbrA1uFU9Mp4JpXvN8EiV0NjO2yIWTuXuPCJujW5tr13ABRg8O3XmaBUTR9GPBhjhHjwO
5U7/9dYXrjvXbydI7kwN2hZHcgKHtj4JUZkUskV7l47rKK9cxmzRFoouCNHXEznVk/cCHg9cytT3
iT01pdix/9USr33h+rt+m78cg24NoBR1LprPQZX488d6fqPddxIsN3cFgK3aIsK1Dd1R9Od5jJIh
IgdUmM+TbnaWeMtEVvD67TIPKujJyTPsW9F/X9Ym4WPzt8iy9PYP2FpiK4KbpmmrqMOWyIHnS0hD
+6SY6Z7yz9bo1obLV7Mi2bAOz04iKcMi1eB4vz3x101D7Kp1OBV6nDoQYtb8E0HNtG/f0/5B70J4
Xs+bxC5bG+x90bDOML2Xf3YXcRAk/NsP+V2HHGKjesUyDtAwRN7hBlyHA168k0XssZZvzd2KW68O
wDdTKHXOG+g4iSh2XZJk4x7x2+urSmwZFxkpiicVCYAmy2Knmg5eJXbccWvm10/+FrEDwLwkMgNO
aDUUjdfsgLP3+0zv1X+2Zm7ts3OkTMQyjlphM/wFEp6nSu4JvL6ea8gfcN5V1cNcOfJshuqgHeeT
Kpp30URkzECt0GXenRayAjaaBj5DBLs6e9GSAjLxkq9VnK/5zuFvK6ysiIX+HmUjYeQ0Zv6TE4gX
tkKipO/e8tJ8uh25G2ts43uzYaGzRA/GybjNQ+Dw92uZJ3Xm3vcLbHwvgKDZgDofHg3QTNoKcA+t
xfsIkm8ltq/7foG987pO7/etJieVz/9em7PiNXqbA+Jze/gNL7WRvm5R6zYIkXoWIn4ap/4uSnHn
0Nc1+S2+VJjlFa9z9GUTEAhcazfZHg/Y1qyvf/9t6LBVciIFSnyDqb/IEdjE2vR/37bI9cD050ZO
mBW3UE4Gf0OfdeexK1L0TYpYdkCXhOrQeW6quXeKGvcuJcWI2NotAPfJdirD6uyylh3WSHZpLuRO
y9qWlazwDVgB8kdvwn7rr+YJbFiINFK9u22mrcGt4K2zyFTawXlnqVmsZv/Y8z2xh428YEN9SZ8F
qIA6oLi+1oX/zUA01C6p3+xdzTembmN968WhQxOt6qxLPcVCTf1jOeryeJdhbLCvCjud0xpJE0xP
78OVJTPbk5nemri11wrhcvCnueQUluu5WvTXdbkLMBARG+irBkBxTe4hovg/i1e+97rmy217bKRg
G+fLaRUxl4fluWsfy/YLKQ+E/7w99JY9rFDNWZCjwYJi6PWzoeK5H/oP941sHYbpWLZFlkUor8qv
wew9Bz75eHvkLXNYQSnDWkoxsPIcqg+ZfCvJ+7DbmfRW3FghWYYG8gcV1jBqXrziJWuC2DMomuXJ
XVO3gb3MHc3sEr88a3dOSe7+Y9rwEJH2rhsgsTVYgIHEbiQ9dW5mDlI3SGwXuXcXeW1EbHhvba6i
BXjhR41pSOXYdbHweWKmeti5I2ysq43vDfgyjEHfq3Pm0kRETjqyPIHOZnqf7a+f/W3H0101TwFF
9YO6Hj0t+To9jY5fAdVa7R1mNqIpvP79t0/ISfM5aH7Z/2Vp16eZDfftFTbGd9It1aPGSSDwAGJF
AXfkdMcntyZtBWqmljqfV44uhbl4xyKqTiar252nkF/Fn1fOAja2l66+CjjgoGfH4U95gJJK/TcA
qElGWJLPYxxQkU5kTFl/DxAPbvpHCGuIJRhU0cM5iufCmZO2mk7RcGcrCpjv/nORKTpXK1PCTb1u
ukCsLEoW1dxXtyS2+ALVNUCneK4/D8UhCHDoax/V+OOuALDbl+isoEkR5WB1772YsvXRJeObtc/v
HN7aWiutPZTOwSxbkbMhT1RcgrvAlRGx1Vg8THoKMhfHjUWD9dh7LwwimLO/7jOMFbbrtPpOOMzq
PE2iTPzeG4/AlmfnoDbrw+1PbGwsthzLUC6cT/Ov3fBNSw9rTmL/2hIw7uTOjfus3cUELE6NiroA
q1l4bGdyrKYPRZ2UYxOrKExv/4arOV4JZVubZQ0KwfJA4zquPgVOd5SUHu8b2YrZCIdsipMZtl00
MsQu1AYOqIfsURxuzNvuZ5Ks6FYvy7Bx+d0hy5pUL3sl762hrZJxW7CJFuCoO+f0XRXwtJn2qjYb
dygbkqsM8UmQY9K0g1x5atiBQDiMP88dSI2+3zb7xoZrdzU53liOwA+o89ovD2zx3TiQXVw2bK+Z
dMs81pYriwAAsRDHnaiN+AntcKRKo9Ip9+Qit8a//v23/bbPgZwTkK/Ca8n0D6hPPzvVfF+tmNgg
XeItDfiYkC3VEH4MQTzGx38yE+4RP/5iTn0lmuzmpsXLsHcIAoJAtyy+dXzkKRuq8jCbAmwyvMxT
wJt1Uvb0G+CHJNEZtgNa5j/M3JVJPRVon9Xs2+qHe8DbLWta5+pJiKYBISXuAssPpymrmEfZHnfL
Rv6z26GkwzyvKmHNVT92NOHVtXr9tJo7KyV2S1TXSb8tatDz6by9yLWsErjdergdJxuGsduhTNn6
1HgtZFzauMKUfbPHy7dhFrsTaoCwYUA1imvMxTvZ9RNeE30reflQBvnOgWjrG9e//xYk1M+Cqg1h
er4edVemy3poxY91T/dxa3grxk2du2RqEYOEfAYXxJBDWrh91/G7WMvwJmzFuDsFZgWxKyRdGlAK
iWSUL5LvIbS2Vtb7T9uYyms5JLrUmWbT+3YyTzQf964zW4axztVNj7WNIrgkL4JHNZdBLNrlKKru
0M7BXtf4Rgr/xTP/2+KafB27iaAfqIN07kkJopOgmgqoHQh53/3ABvqKwmvLUGt1NkYjuwpVhx6A
cnN75wfsdqlC1aVS2IfOPQ55cR3y5cCW7t/bsbthILthyoyzUVEDCaZZPTWUHnoIMa3zzqluw33s
lqmy4cU0ywXvicUSd3Vz8kP/dHveWxcnu11KDtGI2HLcUzDpRAiVgF9PxUMQYoGj5yzEgWAtEqeq
z2HF70t0dvuUA+ZEgideHAgGUK9k3YsKq5230a11sMKYDmMYoQ0JzQEZ7VK0qpYJr1eA0ov6LlqN
iNj9UzUzII8BBOes6EM5/mjJRxD29NkeP9jWYlvxPHRQcwgKCuOMQSz1nODBeifEtoxj7bzUycdr
eeLKEagOi+hOZEDhXKsdX9qauXW87lC2nos+75+AQor4p94MffUU9hT92reddeMDdisVdMFlXlU1
TEMZdvW6m9d4ybT6+77hrVN2WS6R3zmSnvyFtEBtOVM612oPMLc1+euV6rcUuqyRGOcW69pXGtxi
Sr6l43JfgrD7pzxUhAytsb8sfI2jPPpcO+gyv88qV2f6bd4QHSJrxSM8vjbzTxcV89MVNnffw4cN
AO4jp2yKjrsnp+k+T9OSoVCj7525tevOzuCggAKt2altY8V0Qvlel8rWYlpBOtFSObMPg4difpB+
9eg7zp32toJ0RpedWDyUyuvGPbiZ/NhMe6jErVlbARoNePmhRUlOkmo36ZpWH6fF3+vm3xjdbppa
tLOiKwUTF4aBVKtKprm8L6vbcN+cqHrxmsI7Z8RFs9F07Ix56VW1s3lvzdwKzTLiTgaieRw9cv+7
UvOPgACMcDt8NnKuLXxAi643vEAZz4x+ypoxznznGPh3pkS7XUrxstG47tJT4PnBRdVT/qEd1z3J
iY2zpXs12G+xn5WFNzQ1nrHagcS8nw5ZpD+74mkCO+N95rFitGlQF0DLMzkFxnlW3Zt5bf41fb1D
ALBR3bAxvnShk8Mh/31SKEgeBxaMCeTegH8ifpuG/ZonvJz/0vN0F7FcRGwxhGJeKRjzB/wcIv6u
R+iWkDX7dNtUV2985SZvqyFAVs4vxYpzh99CU3FKKfnhFuCHj8VeNn59uV27e0ovQ9WOfkROpKtO
bImOdcPODb2YqDje/g2vR5pr90+h9Q4SJsInp6wn/VeU+WYdd+XC3t8e/vVgc+3+qWDsQ4/98qZR
px1z4n4hb9FtszP8ln2uf/8tHCIVOW54TUOhKN+C9DOeAveDh5cF2u693G0ZyNptTRiysG9QwIVE
UHOYAHZ9WYN171l6yz5WPJOrWFopsJcbGcatmH9moM0kzZ568dbwVjD3i2lrPqCyM4wiUU19GeSY
qLDf6eHZso216VLmRU7m1VccEI8nwY652usw2xra2nT1rAbVQYD6PKFxeU670CmyB6fNzPf7HNPa
ebvJRO2ygjt3dfojCgD/UOkfm8bfqb2Qqwn+yA2+H1jjL8Jxy25V2S+tdz8pj2Br+bAk/rE68nRP
633rK3aFO0PJUAzG+1+K8iQt0+tX+tQ/dg9i9yuvOpHv28hdIoYVTuRll7V5IZOJS7wuz3t1jM2f
YG31Oup1xfL//gn0UKbDyf0wputheEBH25fbq/2qN+EnWHkiAz09FRDCuBQATStZp1AE3bnCbf4A
K0F4RbY0U+v/7zVQh/8fP8DKEwV6KvjUa36JhDmsWfGmxDP5bdtsLa+VI2rcUBrXq5xLAWwAU4Ai
J6zZy55bg1sZIgzUMNIJvuNnb9sGehLk/dCxnYP51uBWjhBDLyA54LBL1J98+rYo0tG/BxMHh7HC
1zMQEcRjL3x+itIJCh5cAj+1DPfZ3K5ah82Clxcw9V4AjeuP8zzQx5kIdWS539xz9/d9u3YNqdWG
oheM/3J5z7hvZrKHLH313IOhrZD13aD3hW6yCxg9VH4Si8DuMk593x073aDZOOwCsAD1c7Hu/JiN
lba5KrulqZoVMIpLX0E8FlS4H+YiFI86rPdkjrfC2JYgjnoZVDPLORJ2+dFL9YNKCh4D/JTgEe5U
771cbf0SK5DBJ9SSCQWY/4HPvnoYwrJYgWxcdwaMveSXTK2HJQtkymdzDLMoCXOW7aS7rY9YAV04
KvLp0GUXwROPfXVQVl2AhSR7WlFb9rFieqjHKqzCMbtM7NTmL7I8hf2724nuauJXtmS7ng32nLpe
M+SiKDhE/B0pdsbdch27jj2A13deKh9zPhYXL11PKgF+4v/VdeyKdoak4VOCzyDddf3bvL473dn1
bBIMReDmyvkfeOWmday9N1KzO05Z7lyWX9aRR5XIKA7jNfEO5uTvNfZvOKZdws6xB4MGCKtbCSjT
oTnVabJT3nfpbMjxtgNt+Ca1YndFm5oeK+FcmiJPpqE71vpdtDiH26NvuKddxQ5Nk9MuYNlFaac4
NSvNu3Qyku+1q2/N3opcpwuAM9YaXoq3onYuT5CRilm1B+LaGt4K3GXkBS3QFPU/cKEty1ib8TSD
Qzyc/ehimEymVRx9RdK7jG4XsAHNK/L8ahRWrEk0U4ge7+kNbjikDf9dZ8mydslgEOqYhz6XLyDY
8d+4vYPeHHIfMYDv2zDgcSmqoGmj6AI8bVwNEnICP27bZity7SJ2TeYcitg4NU/H9vF6u5hO5mVJ
nIfr7YLsZM8Nv7EFZqMgZMFQFc5lAOOe9+xXiQx3ehC3hr7602/VASp0YfLx/wx9PdjKnfPhhkva
qrItwD0aVbLqa+gGuZv4ZGH0mQcVD+78gBWtaKDxaDcW7DICshsuU6KqO61iBeqsvBXEQxNOb/Wa
yEBADczEA8rPt71myzJWsLLI44McenYB5+8jW7xUuHfpX+JMbjVgRrTiWc+RIXMyJNIfjnKd7pu1
Xc9WZlFm5Et2qfnkfLnuJdFZoPumvu8A+wd3pWhnrwYc9L+9/P/GFTe83K5nl/4UzmKds4ury0Q7
TbpAcQHy6unt9dxIY3Y9u+7aUEx1xS68I7ETVDEDiI2qr8Xu0XvjOmHXtHGIdyogBsJLkREvbXlX
x4rq4uCPdR6PrEBLj1Rq5+dsWcs6JLtjDgIUZyKXvpX9W8UC58U0uMrUzWLuqaDDTa3QbevI9BQC
s5clG5wHWYgqjlig3vm6u6vr6Qpb+c/MJuSSjQzNPZecLSyPvanSiGEAG+953sH4VhAPfA2Cbs78
S+utaeSSA73SWrJoZxFeX/E/lH49py5ENovgEuY8gWoobtpveOensldx6I2X2577+lJ7f5S2F98B
RJX7F1+3RzBCvjVt9lCt4vPt4V8PjD8Ef/225X7kw0blpGMHEstSDgfK1IMie8SKW3a6fvq3Daxf
C+q08xJceJs7XWxAoHcSnPQPbjdF5wCNAp9bl5Z35SjPxgtng+d3PkBSl9wdsjjPZv+QO+Kbodle
19vWilz3jN9+D40AeC5p6F+8cTyhp+it6Ma3Yad3Fvw6zJ8XvD+EgCnL+1ka5l/qyZ0Pyi/0McuG
9/cttxXV0KZWrDF5cDHelYz8R868jwxiRbj37Wz5W9axglrqcaSkhf3ndmI/S1eSQz7XaDv0+lLv
VOx/3SZes5EV2XQiwhnccUU/V19Al/ZDVHx0xjXOvA/aM6k3nsPh67XdDspscaUOpfetdQ4zNQle
eB8GStPBX57csTkEIP4VPpgFxfMYrPFtK78uCYeqlbXHsx54bMRVdgkM/bl67Bth+RvwuR4kGqBU
NT62ppfJrOvPrscOovL7xFnQlibDdPa8T23IHjkYlKrAO+7M6GqZVyxmA5U9JaqhX0n73SPAnKbN
kjcP6IIz//bcc746WvnYpfLS+WvJh/mxGPPiGVp1y26/8NXBXvu+VW3LceUcFgD5j76rSTcCUotW
Uf3CAaCe2YnTogi7A4yGTpa48IPetAdRthySgE0mqzVhvKEtNBNpTY2OGZuUuO+Rw7MR0FFettRH
2vgGFeU3pK8vrr8kbTQffciqB0OYBrRKHDC2rFOZVN1yyO4DosJPrkH0WyoZl4iOE9qm/8ZJ59RW
rI3ZzPYeJTYSCbPylF5XXAwHbNfxaiLdowWmIkGck2XvXXcjsdtAad9lmQeabjTWYIN6q/z5K3Wy
x6p24yzo0jpjOyll64dYScu0bhFWTgYZO3ThheWznpaxk3E7DMHw/XZ8bGQtWxt5rNxqaKMcCcX1
/8rao8vB0bNzDPlFU/aa71vZqkG/bOv2M0gAuxJakPUSh9+n7olWP/0hOo8eCGqrQ+49EvejpB89
+bcc6gNzy2R1H3KlE9WdcpGg9woFj+/DXc1dKH9bOWpoTbs0S4dZFd0/7ox6FoSJb1tzY8FsfHWz
9qVcC2VErIfhoW4d9OxEd91xPBtdvZSV34wrczG2y/8eGtSXmmrYa/T/Vdd4Za1sMeWuncQsC4Y2
N83JhYmPQYWNfg4PBrpeMXf/cbz5OA/lE0TsAGFg+lOmqvWxYUNCx+qJFTX2G/5kiL7QZg9AtmVP
K024qw9ic1pCALTyF1SOeiih5C+dnoTZ8dGtL1z//lsiopzWRU7qTMSRo/O/iWkkTSY/A9fNbZd4
vSEY7mZdWRYdZHXdZ/gNBHi1Is4rvP2RAQT/mj0w5i4nBea6gwwLfmhMNiboAX+4/e2tH2flD6fG
IdfB4yzMF9Jnv3XPufhye+jNn2Udd1jXOI6XrRjbjRhJCrqUceAPiUtJLL35fRWKDyqovARQSFD2
7WznW7/IyiiF9IJQFW6UQ3xeZh9xGtXfIois7XjDLzGQV6LABnoHLIdsh2McWGwWaef1MaVfXfqh
dT3EACp/QMMGYexwEU/oSr9ty40cbMO/ZTF6Qd+SDmqlrfDjyHj9sRl6nSrC9h5bfxXSX/tl1jnE
A4X86K4UH4kAVOKrk3jESWowt7gTYNtVF/vTQbPloZg/sPKjz1U8lx8F/dn4nznXMVgivPzUhp8K
7xSgYQq1lcUkk0hI/u62GTbW1saRV3hQJVXpYoYDlAMbmR0Xueuu1+T+2s+3MomBu0LfYcbgmr+r
zYchZ3GmXjzYoWuf6XSJ8kvdvl/8T52EcIVHYy7/6fy/2Hx2AxU3pD/m5efbP/R6/3ttLlbO4aQp
o2kxmEuz1mkZZdDbvmqPPk17p84tj7JyDpBJXulX1y+YsYpnFdeeGzd7TWdb87fSSldrEIWNHYJk
WJcPPX3yfJo0cjwPwZ4Q8Ubx+g9taeHpoVsLz+Absjs3HlS2RJMQ7EHRCL2nyRyn5ke5jIlZINjY
QM2u2UkxW7azUszaFDRaVxcvo3V1FLmKIaihpx+3l37Dx20QulYQQh+Gas7jbvJmPLUbxr24ytUe
cdXWB9h/7me5rMpoodGAD0Tiq3SzMI5UtudXW6NbSSQHzMvDyQmjk17H4TKmNNgDnRLv1wH9lcCw
tTT8munFmVv2MLtsbgc3nQEGNC5oNQUednjRzd2T6grTdsOH/kphVvrlEZyhPluu1JtEa0ayn1Rr
t85ZGnXF4Lo/CxNVijyjTVjrvHhovRYojb/wvjOH49dsEQ2YGVp0bkT8YcyDRQTxGlR5vyZzyOXw
3C7lWjXowc76qIGCJKkDkOxxrU39oLVTyTwNa+NEX/rJRSEsXv2yR+cB8Jgy7yGDQ0HVkkoy0/zZ
W1H162I8EHI8MKsSV7ufzjJI84YOZOkUoKo5ZJ4OdTYvBU/5AvGCKqkjov3T9R/924qOVBwHv+HO
SznVoxv+xbyxrh/dWcqxO3nTjGbugqwQLFvwZfmpGJvMXHzaB+zfkWQAxo+ChzRMvK7rHeDCvHoG
iyvIqvCY6zt01olTsMIca6WN9zQax8/Vk6tllq/ghCISRepuDd0fqsGrs0iV64/edxJge0E681fJ
Hlq+DmqNqd+hwTOpiGf4Q9C5hVbH6+ZdJQRSotLEjRmnz5HmLa7BI3Ozt2sL1SAah4Nb08d8nCf5
gO5fPBSErDTAjQDlNJjnBtAM/sar0PNN0taho0nmmvByhOyNXy1fV2fG4SQOOupDFKQcpuxNlY9R
8U1mOJl7kJKvRF4de9ykcdV368LpT4VG6eaTBCcV+ULCrsG1u+BAOmDXK7LxwV2adkxlN5V1kwRd
F6KLpYU79SJGvaNlCdE5cb7NHSn6IW4LLaoi9oKBmn95JB1ZxsrVbXscJzrQ6zGpCaYzkLXh9Iye
ZoBqnUNTman8PIajDik4n7IV542hVRdHS5/MJylpKP6aG+IqnQ5lWDrvJkIicmnFMJKjDLzgO+t8
H24vaa7LuKWmCYtE5xDjfCoFriR9MjGS6wPJpXBj0TgQixTTAJ6Z0etUBIr2cXK+ViCjUeDwnAv/
Xel3i+OnQ9YaeYEEbEuelO77TMYr6vDrJ+27RfaU5Uuo/um4I6dPK18lUIY8yzWApI40enocwW3X
JaKDMoHBA0cXthBPXsRSvuvdNdDHVUV1dnIc7S2nMgiLoYhp5Yz60sumiv6VPKuhtoULcOO+aSOP
VSTWmWhXcIXLJUDy5AKR9h5NMnz6OAbR/DLkITghgi5Eb1Yj9frT4YVbJVSKif7l9sRRqWumOfhc
RQEv/854IOQci6mdXHHyOdD7aB+akV2SiTINva+2dov5ANCB6IAg44wcgbMuvCLWkbtMX0Lll6Dp
ohEreY+4Dgl79lRJ+pOZp/nSXnG8Pyq/K+RlrojqUwVab/+Y9UOenzMmlf9YSMep32SicMZ/VBs5
wUkPrZw/lhO/4md7XjnDIQBVbHUReUjqrzOj4/gY5iObHoq2rlBEm9phYWAeWeSJuq2CAETXNekM
dtk+dpVo3xpduwfjVWN9XHhRIO8tqxImiNnorORTUHr+JGNSeQ5uftck8QkATEpMbGQV+R8M1IwH
N0ZdtjOnvh4Dc/RpUJWfXPyq9uBKBWh8GuDJdsChkonVibkORfPDA+8Ye78oXdL3OjCT/poxLNTR
172Xp8NYgvLooAfvWsAkuqzQip+paXgcDVMQNi/VLLIjWR0avSty3GjwiNVUOj8r6eUNBe9EK6gf
s6CVzpuphljPv3SYgmnCRdkBjAgEo2E6hMASvGQDHf4KJUqUY6y1p/jZ7VfcHlD/n1/6BSUdKJdF
HbLvwyrM2LQPPfQiCplO0QqqwLj2HTE/z8pxun+xwI6ZYkJxr9JxWzU9jpRTHrW9iTmkR10WR4Fr
uvINmj9rmR8JMy33HrIwytx3nUK/BYk9XpsiAyOTNEFaRFgWdupwB2kflsyhz54YS2dIQqrqzkVr
gHblwTXA7tTJkvMA/zPjNG/mpBSaZB/6bhiGtI7cNaLJzFF4we1sJjKYDqKRHcvO6M4Cw1+sBg+k
e76zlB6YaL2r4lmmJ9Sw/Cp3vKPLpmF5rHxXTVkaqrZyHxDKGZ9ivtQT08d5FGv+PDfukIDexf0Q
dqDbctwlQFcQQAjko8R25l8As4XuUzyBvte8hxsO+j3hnRBvtQj97IS2wLYAU1TR109j0cvi+b8I
u5LmSnkg+YuIACQkcQXe4t1u2939+UK4NzYhgZBA0q+f9HViIubebfs9RKkqMytzb3WkFxLLVGbV
EUZYVw4rjSrH0mYbwq1pi364XVvsm9+q6Lr5Ds+1H188hM3FWpt2CPafoBzi8/NUZiNp9LGg4FUH
h+KwDv3IvarkcrT6FBVucnLdZOaCeaEtuNdbybe0f+65a/dzhrTY5Zcbte2G2jJkGpOaYF8E4USU
YZ/0Rx/XdsB468fwwhK7jqfeItVwPU5ZKsT4tK4goBGkGJC3U8sDm+S/47YhfSSwdmx/KRqS+Z74
MadP8zzBjKj2WAlMbtqYdON4yuZOT7oaihl+gHDhBa5UdcNB1s9UsGzydZvAoNs0eZ8o9CKZ3KR5
n5LCLRIBwGRg7rJ3bTTrCSVVmBoiYYWI83TY9r7WVptO/ck2coRm3dvVfpf5jH9R9XshYacqi3JK
FGZFACIYf/Rs2p8FrKTVH3dsaKsqdB39Pjbk6HrnThMS9Fh+GtaBJNhALoz8Izg7PhcL5u2qNyer
jPLjoZ8tzVrUbEm7oTJlp/b7VMQRM1ef0IImlYpBDxA1TF3/Ruxhx2/Riz02e5LQ4C+5Gmkg547h
Vr0YsuTYuSsJQnv2hgkRtrki1ln7k8eUFgp/ELX5LyFRU8cGHUGx3+xEiRELhmFWeC4zsicw2boF
3wq+Sl7OZZ2WPaIcami14VR+HeeewQi6Q4QJaVi0gT0pg6ukynm38tuFbnx7NkPL82qfx1bheurJ
NPzdtkiK0AgUovE+jxDKPAiuNPScccXg0t/PLhfHePoC3SZ6tXxXvDupuQiXVrnjMZfU+geR5ga+
QAKgsk3uLVSi+aNVudhf0n4vl9h0bpu7G92qcna/ZjSu+8ltQq+x6gQbSVYhCD3R6wsI1kKreoIb
UP5M2CSIPFuJlVn4IgNaM+/GoAu+rlsY7/0sZE5rgxZTA9FBAcmLWoU13a8J3sbt1EGCQovTSCVl
3zNwLG1b8cMxndSFziCYqnW/JDijwqxiK+s+Tdd0aabcKWNqmeX5Hq+4HFYMqLpAf4NttR397WBo
Ydaq7bEZ1ETjoYk4WZrEgjfLhq4ONr8p/N110x9oDHnTl3D9e08ETtyz2coU/dIBl7W9EkdQcT3N
KdAvXBc50/HBUXR8d7mn4AHslpnIK5yErj+AfsyqXetVlYl6wjMZsU+C93VbzkhtPPSXLx82mGEg
UiqP56spN/wdAdsb+93Lcc2+o4tj3SNabTr8NtIcycvmse5/lxFGMCyV1hzHzcgFn8faZBHkQYMa
O7b8wtY2U43dA7Zf62D7tlsvicqynlUGXkLxcfJi2bGykYPSeCK9F0modioi7EAKcCjkgfGwb3cs
K22OUisNhhG4UUsq0kaGCE74UezU7PHbNi1dFl/L1JDikkBjWXxfSQbu65rxrlxWvPMw5enRfzsy
vLFZ4m6/iZIl+roT9GfAy90eiAOYOJelvhk4NunZeQzySLerTXyWf3XFlr4yZOGa7ozxhdJTviY2
fJNIeEv/MYlq/ob2+0AMDqKT9jRpVmZMR+6dHOR0Ymng49AUA0M0fd0RuDSN0F8saeeG2m2YllPY
3CQmyao885JdNr5My22HxOb5qU+YzH3D8hV63pqXXPNfcZqWZYIRQyanMy68FnF+k9oQEFDBED/f
YrXNPEwVVnHUjDCkdDrsJZExXT+XIcFhVa5N13s3DtpkC6qTk5vSMPTJt3zuKyQQFuPjlO2ieNs0
Umx+ahlzezO3fEs+6ABzgx5o4SrAxtJDWUx/USCjr0k2gfpZf70yzNW+bcv+DbFj2dSDDGwzezXT
tPbvUfAvJKIl+dw95GYZ+w445NwPr0g96Ok/zGOghE9ZtmyxqFnc4KHTeLVRIKTclcWCPodbPwQc
qlRYdeYxQ+LgabK9tg8ZLQbzWWJfEJNSqYnPmxkRusV7UWacXg9qQPajd4EB8znZ/OEflJdiW2+s
wpVzu+QJJRKc5MCTKzngy31qB+zafUt12tVoM6e5bj2y7HS17cYh63QMQeEFOtYyKPKQwm0Y3b4v
PXa062Uj2fh88A5YTzHh+X90S3+gasxYHraf6Oi2sJ/sKgmEgFvZoteA8BDOFPnse2XgK9fm4Cm7
Ag3lgGTVuZdN2AfbwpZJznO47xKxp00ytTDZrmH/Id13Km2i/+5zn3Z/LTpL+XkcG3U/tSkn+33c
rdU/kiIl5JabVvDiXELnOz1BeufW9+iXUp47vLnGf0OohaX3Zo1iT6owjzv/u0S1/NxkHw29ldDE
j3ddXIZjqGCK4OWv1IqXAr0Y4Fg4GOBtSofJ3iB2qgUp3qq0MzBV6Yf8APfKd+fPzNrUqNO4Fcy9
Sr0UB7Zv0zxf5nsEQvewG1msIv6GeZjh2JvV4MHB7MVwOpRLtfRuGX/ENhdjApc2N3h9g2wI1t0m
2UTW1yHKRZpTCRYo+UgPt9L9InLOxMuqkOMFj3hM5NAPjCiiZWyi30S63LN5dqO9poAEZF5ReP6k
xYWaUcTyBm23VAm2GHRvb0p+wCqp6eE9b858yDGPOb7n2b+djgMBsj6Mc7LhjYI1DqfuQkxSuj+k
JSGcs10zNFWKJPtUb1k/I2SldZAHYdrYLYa7akvzVfwITuSVws4B8En1AbcnYMn10Zd29lXPIVZR
dYlQHOSp4YYfjnt0pe7epnRYXn0+OP5UTNnUnRLsgE+0mfYRMES3Qzbwlpg917eHP8YnLg9zTpCS
mmVD3m5VljqGiPuBuv093e3qaWUx+jUppCzmm1+E4k3qp9dC9hb+iozmP/sByEgF83TXMApvOz0K
vNaCHlbde6qlfdYLhfS1QjALXd0JUuS4DU0wmUn/9rsOgSLhZHWVVyEvTpB7te1epXMU9O0g6ADJ
ZRhkqoraZ8MivrXrwWR2+zVMubEedlFado3GoWq9bgwnOq/Q0dEccdw4R+iasgDApbhxOuLKb441
2yYUBgKpX52NyJ7VTcozM67nHJMQQd96DIL8WjRL1GNf7i0QgtVy6MlxggbfdqcgnJC+0spwDcti
pseTdW0B+UkbJKIlJoeh+t9CSgAzfA3d+s8eZHKY7RJZ8P9UnqYxnlr75b19ipD+TfgGSLlr0Glr
PFBWt5xt/VSne1rovQb0sfnxHHxchP02hZj5+6mgGJ/qHU5jdIDUAXtzvKtTPfajfC1gyKSgh4FT
mMmH8orRKQ/77TQpZTDjZfuRs6qfCiAZ8F0FKjMLnt/GLN/mooJ23sZmhlv97yKL0/ZIACBOFQ7a
cZsnI2NXr9LlkY3AFmfDmc0vMKss8g8BusN3T1zExZ9yPpTT/VCs23QjNdmXtt4ZGXUFtMeOJwIN
3zw3YgycTfWxL0hiY/hCgIAIlkguKj+gXZLAp+Q0xIryHDXstHu08B9SH9l6lx99hk1W2Cr9xQpT
O51RP5mo5mIvzh7mpRjCDWPDn44o9QFgbQj3RxqzA0MMrlT2DhAOCClCZQfn/mJYkPLT6dWyx2Wy
yEE3cG1dT0eJoqkrbKZj0GtYpyZ3kyOZclxuB4O+wdYBAYG/1mjR0NwCrvTzhnwCaIMjMpOXSJY/
5aRXAGgtbvs2vqaAIhx9ZrmAH8ZNcoR8+8RUmWb2uVAMkFYt0SDiTVfDnpX/islFZkGnrFTVw5DK
hg0x/GDbtmyvU+di2p2OyJS7CfEolmYwBTKtT/uwIzKrWfJj6RuxLoBHG7d5CR5Y4fFg9M00PfDT
thZQoaiLwrsif1Xoo/vvMiFMhopRa5SqOt6J+LLCK3QjDQD4CB/IrOx1lpzY1sXg6nxLcTvWWSaR
z9UcSI8yDxud9vVGp6naP4FXroKcgLIZ+tL2aJa7s0s6jjK52kjbu1GzbHxLFODUnwXc6OahUXYY
3FMylHh6DZmS/fBN56d9bhhiUpdf+1zq8cIzrzGRL6LM9R07xI76b+HGK04o6i1cMKlz6xjgUeVX
teETTXaAUsoUywld/RrxLHOkF3/BMePu+/tJxcGbimiYKXRNVI44DzRDM5bW6bJo7AelZe6So8KJ
ngtUL6wkPJVwbu3vNJJZdIDRaWT7mdIBjxBTWOi+MzLDt3GU2gUsVzKsIFV7Qld7Oige2Smz2xSf
exl60JAb1nri+ehG4eH5TcZxuDnQZwMaC8tqyvOkZ9zHZVl2D6l3ItwNwXAYckWdCPOIL5WZKzPz
LH6Vox43WWvMaAuplF+K5E+/cD+c5IIUKFUhpBTFpibhSwSJPduuO2xV7i4FlJFKgIbpxeuRmR+I
jLLbgoFoncqf0D59NatpR8JW4X5OYeTCcBmFAyFSAHLuvBaMvAhiyxGUZGx7BJm0po3Zj2lVwHWa
vrXDvpx0kSANDXje0vvr1kud329rS5bnUdjhYM1EYNNs8T0LtT9MBKu799NezmJutjQJeVZz8Cbo
JbFmlTBywjg1denly7SVGTRrnWNbg3d6Gn/0KUSj76MybTu/lf24wVQCE+Hg8PrtaKD/Ruum/LrN
JKPfoe851GUqPKUV2Uh31msi0hPJhjGgaxxgDTufAtCJcWw4NLYme/J+oP5DyS07XkbYnts7PAws
4aPXTufunk9yEL8w9hwYgobcFccrTUfb3wxRkAn1v8BA9K9Ikf/tG6jaHHxJCwJnr6wG4l7OaxUR
fhJMzdEsZsBFWQnlXQWMew1PZYe24F/J/OYeUKSPL+HZMtvnFP36djMiXyZ/6b0pi9fcbE6LGrBJ
y12j3M75G4iP0ZxTxdhezcNm/AZ1Jwxp6jnxil1lVxb5g1jRIrkzW5Bm32zZtBJ6KqEFJi9jkh5Y
SO6SAWuYFS4peEdUwfcyh2sHXJvm7/CQJvrRwxe1u589+uTvaL4wx9clcL72JnM2I8MJv7LIfpfD
4bm9ANk36mMO4Gselm7v4XJRaG/9qXM9PT6cA3kh62TTSfvo0FWk52lM4xPZE64rNJkt+AQgFj+9
XbufJcKPwQZNqOGAcH22fUN2G18UCtN2XI4kpeeuaK0xP/e2ZMNa88279ZQiZFj+VvBCW/NzNxaL
LO8I4mvntDpgEOD1K+I2y3K+uBAdRVPFUD9PRzsO8i/Nl9Eu382cLkM4Qa5Jh3fdka38Bkf2fPwr
+24t/7SC7OV/yoN3uEBkMy3PUflQfCBmItBL0aF6IF2OkNLE231EIGRfW8RbZGe7tb352W1Fwmoz
wqX1bcCBZZgQuHTJ295v0367eeykoHfKS1bUCaiT5NqHbMyR0Jw77MNAkaDGBZ0W13NXhX3S4RPO
T0t+M6H95+wmscVEs2o3W1r8At5G0rtu1k587wBQgQ5MMg5X/6/b9WXgOOtPIPW8NbjhQ7FfIDcY
3RPDBgvZTind3V61K2MXLG6U7QOOn5sA5E42fBZEEh8b2Pzo5JKNR/Igp00/rc7ub1/X3y0uuPjE
c7wbKS5aJnBCQQlTFq5sRDZsg2SUDukIfTeUY6z0uEh6J0Y6mjuyaKKbfKF7na6IAfxq4YoFkr0R
NvBLTXQs8wdAEyqg4QNsQF9AJGXti3AMJmmzxLfX3S+tgrNiBSKD2N/piNsgNMfXll52cqqzy79x
OdT+B4h5YGfUnIQ88JxM868UH8NlzYAnP7pXg7uIffZIKDVZ3XnTiRNHQlhbXAJVQywwtPfl8rF3
dtT8gk31AI2k7zkw58J1PuurcUvSrZ4LgBkYn2E3T7FVI2WOzijvVZTvyyJ4pusACGPFnQ16F5xA
lpRgRWw0SEeHT0PmIIAVsxrTU7ZCede4RWdjU8hjWp/A9ip918mDpygumJHpeYRz6PGYqGLhlzi4
Ab8T1cmLWq4MXXCXHRRIsMaix8OULxOhlwy0IIGWiO5+BMm1bjSWFQpOudfYcyndA6A15tFOSQH0
keapdL8TCQgCFvOYPzSI5s5qmV9SjpFZNnnkuLle8jajSl94rwfJajpbIj+NdDsgZGdhhnjCAUaU
0APWT8rxRUSqZkwbKTbiKrQwsBA2oYC+B5MhsJ+Vh+MKICzfsk+bHyWYWBQDjfZgTTp81Grz7Wz3
ytLeowW3ieVg+loMBRgNAG12IJt3pPzY2k3zirEdoJS1txEsl/rWDYW1SwNZgVu+90OXkKGOOHeT
fxpSJFh1AF73iEoV07EMUGIweCwfjdrwn/92c0y1rAbRJa7BcoL117bo+qTyIJLncB5tFLg/17BT
OAQ6OSL/e1MGv79JdTiKT3IA7FYQMOZ7fqAnEDNbQUUeduWnAbvsf5VcSSdwhAmhRzO2C3zMCEEY
zXrRwnRA00q8N1UGmo6eExEPdVtiGLPzGYjzCu1iJQCZLQ0qwtC+ATcu1RtIN9KDS5i9bNt77TjM
OpN2b+lfn/lEv1pGWM5rMvLEb2e34Ir7KUftya3LC9bZ6mhX7boKyALP7qwA7n83bB22L1tcyMNj
lu79cskgfU4xDKhsv4Db6f0p1SYXN+gLg7oBmXGwewp5ywwP3c4XkAV0RPzII90NCFws/fjsHuBU
j8M3zoshGKo2rDfc+YTt5pEj00JA3QoxjgMJlccQ7gMKgf1+jICQrnoA5N/0AjTrcE6B/n79fryE
GyDKbLTWV2iSNnREE8A3/wuwQOwgDMg88/Qqx10cz5F7Od0gDdbGe7sf0y4g+8GH1fDPzoRyF0v5
nJ1gI178LPGyfOttp8R9fyz6k5KsOA99wGvUGdCH1Yo5eL3fhJW/A8NQe9rLrZhfmB8pOc2QFOgT
APJufraaRbdUA0b0ZKxxgQ3DDIUjpkUIb7fEjNDut6Xb8odQIob4Vy59+plC6Mzue4H1m2Xi/69w
lH9Jjv4vPcz/Eq0pRvsRKXToPUkm1lzncDWfMnCEX4qYGffaMEFvke9Lh5eZo7Bl3GDAB1jBRpAR
xKQvWFXW5Q8JTcQ03iwcE2yAAk4r98kzKb4otwkFVZ3lsBLI/Xy7QeNvnOOwfJdeISvqFBaI8m4s
euH46CD7gE00wYrRzN5SLJkJ3NkCJlK/ddflmDAyLIzynx2SqydakxVxAPkptzNXskqZW/rXYh4T
kt2vM4aG/uRYiokIlS8d+VEh5mUFgYTZcDDbqV3QB39+ubQl6w16+qX/BT6RDOKcYprBuAAmyKdv
Uix0vZmKiJ4YnAVWEX8SWobyKQXBHM54xFrQmu7IKIUB7OjBdlQgv4p9AU6QsaMGEQggsZ51KvA3
L4ivKbt/G7oDxU/7NgPnuwODNkzvCbjpwZ1AGcfV1Skbj9hdjpROMB5dyhWUxGs6KSISbJT1oXDl
SalDtPGcrjQc34LD5l/flCu8F0ndxVL7rx1bbGeWZ5DBoxiv5cyZwpY5mjrwFi3GT1Ijl/6w3aMI
JZCf+lgYSDa8WkO3jQ8y8Xr9cEnSj+60pMWs8ovJe4x81zYYwwf4dG5DsVcyG1hSIm8wE0N2mfcy
o/mVO3i0xucETI34maBtK9oH2x7S8e+LIrzrn2Wv5my+JpIQYjFsAcU9U6Ki+iaRWsHjR5jxLqZL
tavymKahKhKoEfaHLIltB4cF2hXmwVNBIbBIdYag+hqSS5u87tCUyluhtRdNRvVhnjEFYrY8LQvM
OmEvujCqM6h4Blnin+0ueV8ABre2UiVwmPNE0ET+xtgf1/dljWl2hzzCnIB6L9cjPE7LruknttMz
rHitX5KOymMfPm9rQAcSY9KU+nV/3/cMHR2UIZTNsYrU44VmnvDXMuDpAt5fiqm/PdqEQISYFrxc
T2h8koFUZjUQFFRdthbzD8Uw+T7EzJHQ1+PqDUQ+JS06Js6znmfw5TOYdFVR3BXHD2tJn/3auxI+
FFjHlSIcQAtjjrhc+KSR4iPr/Nz9BSuq/VPhSzRO1bamtr8ndGPJt3IlW/wNVD+zP7ovN5+/Q7kq
CqjZbil60MnTwJuAwWmvR9P55B7cZtrd48My8ptOIBSumSuB9tfZhh4eQTi9LORHSZSlCCqbRRGb
tk8X0CILxdozFLIq5y/QTwmExGPgpia9hZPqFJ6NW7j6AMZfuBdvmNxO/dZN7g0RbYn/c4wqM38A
FHzBKBLfIugIb8BA/BOjI+tfO23B35LI5/nXuJRCgQ6b8wjNmwL962+S0tgcfozD6LNP7jKP73VO
j2362RMV0o9jzNvhGV5GaYtliCIrd4iOaGiPtxTQELnKFr1rrOdp6FVy3pN+zguQYla6G9+TwT+n
XTe67lwClui+F2Ll+Z+sZW6q8aPYklch7CmNp4S11B7VFJZ5ekANKPh0gewq8muBeWP6Q9ZRos9y
oIjULSgorl7wo5xK6s3jkwgwrL5U7/jQB9pLWEX18GFbBxXFBXESfX7O6eGnv3FK5uVKrVjc7zmV
pIeGD0KSs4B2DmGMmqoknLTbkblSsSTNC3oFPIPR5HZM5GjAP4/eFnXhjzbm93Ci7VXxwMiU5uiH
YU8Cx87Ao2BNZH7i97tZ8lycPZ5eCpzKze3tRHNwlyjBqNODGWL2BJEqLlHEq2FIq1rNORizfCsj
f1/XzTNbybRt29+4ZAB/rEc6FZ9LPFz8BlnGEv7YFXDDXjmOdFmBVRLgf09IeFiKZs59S/5DTxFw
I3ESlqjPnusNegQO/UYeTsuaKPmOFFxAiU1cCE3e9Qh3VpTtVJTLowNXHC+xDSVU1CVGnkyfEvxs
eg++uyeAg1hnqL3ZvJXTP4A6HXn1dOl6nPEUgrkbfGmEfR46ySOIfaqxh4dDmP6WA+tXkPxIeVBV
YIHGK97wY/8BG89Z5LXBkCQa54EnNRLSq2SpAGJC9VWPCB+RqubZaMbXDbp+NDPclNjSsT3Un0Bn
IEFc72eZgCVjS2jX5y+QAfz+UbDxJSu6fHqbabn7Zi+G1P3Xt4sY/mgoqtjvkM6telCLWds7HpAC
88qwpJD+F0tLKUSffsleIgpCe2opOqFnIOG4Z23LOa5CkEWE1Vh74pgHUpLp9yED2fzOTF+IS9Bm
jG1VdoWHwx6zdMxl7eIUS1Tyriz/SQsbQVlt4ODIDcyaRf6puuXAgCw3dGG49XsQlAbyLHq/+oO6
790kuoByrHnIm8SPfPhmZoGVAUBFKInNBgHa+Ovo5kLI07R6Nr+joHbLFcF0pUOmMiLZHpZkTtIP
YDMg1eiMOxvD2RdOspwSCb8syBjFgkBYeyCwl1YrDNORSrYAPzrjdreLqY0Fk/bk12M1T/aLv7r2
FmZ5PdpPnR8/8KGleIZ44vA/TJYo52qJFx59aYqdoNDAAny1Ny3AA4jOyySD7IIBgZkfTMn3Yau1
U3v4+ZU3pT+AsnGkCXVx7nXVKhyb/9o+sONtjb5DpyPmIwI9L1uPTq5KnTDxaZjN/ND3Dt99SIyy
n97sUOVWul+xElLBvDfJHtwSTPIQFeQg/63p0FlZ4y3V1xbgQPcClZ/mb8Zj3sOf0PrlB9iiNr22
OWrj2e+bCM1IsOJ2nlsxD+97ohaocWxL/3RF0d4OcUAVgq7tSfLsue8nHd+cC2nAvBDKX60eR4zg
Pd6P58lDcooO9NyW2eO29Dc5QOAGgvNE3nGs+gzftnay/j5A3qvviNr3/EZl4mYFFzWNNfqXKMbm
wOieDRXbY56dkVseDDZQynX6kAM6pvdy9ASlJusRXmEr2iYLnRqA9wK4BFCPaX2B4MIVd8mUk9ad
wCWp4akbwZ8/xRho/kKCWTQkBIc0BfqdibiThBSGn1efYsm/BLhWBWBdwjVakmO1NR2wt3x7mAKt
RUVaLMJ9HMGF3VVUYlX503ba9li2zlMscYlt4fkFYwmOLlYD9hYyyMylvH0cYASL/S6gyE47qJpW
BNnZPANdrRLrKugj9nA797k+7tDUs+wEOKhIbley6/YuFAlBt5kDLMPKEfK4qxjmTVeQowLJ6SFk
hIHh5MBYob1HOuyRU/wb0UKgDREhJBYX4E/wVTmgQsfxM8aZeNpBxnF+4imPoCcwgkZ1134pEykQ
Gu70q4fILfkDrypX0JM+IEwckVd8lOSohIos/GcJ1pT3c4erAF3zuJrA/wG4mPafOlXGPvEeivGt
2rDTkF3h0KngkZEdkvY3ZYuhzd3AiQLv+yXTQUKp2hWSQ1VdgJjTb+m2SWwR7MlInW3EBFkH8Dbd
7miLsKwPyOBk6TZAdSHhJQtOZ6Espgt8npad/cXPx/11YzjK4UvR9wH7nCsOT/ynJzPFjwmLmO51
ZfO4dU0C1dDLiht5f2STXgbyD+BNIcvGw8++/yeyMOkmQqa5v5vCJuZhYGFe0OtgFaR7h8wPCpax
sBnyXzoTt3m5A2+Iv/p26BjiNpxOPWTJmcXwMUILOuwqtBeErBedhOyAWvpxDO5gWa0hQ/SPBebO
1VQ52B4NLSSWy2y1O7WqVwLDMBAEQWJHwdfA7QGLV/MItufbhiI20Fp3FOotPHk4c6ZVAoksmCRk
sK2mOJWCAqaqx1YmQeHUEfzvRqZb0asrROPThnAq1OwNqJFWSEOETlVk4hvkE2C9zuUiW/+6g4Gi
7XnAfZheeQtvvDdHcQrqEmQRmAzBj0ius51Y+ACN462qvE1QN6o1yDhdRqCQ9BOU4hSBrgG/w4Zg
n4QeK+YQo5vylhnGFzT92FKhTUi7yf9Vfsa5KnS5F8AqkhlCgVACRueNA6DNfmUZw/VggI4ce2Ww
pBDCu0g4T2BnYKFV/6/Y5MCzJhIYbENp0/tMfAe5Nts3yCNo/4BJ2TNerXhPf/ahneFgp8gk2heS
js6jAhMD6eFWwBvxiq856/kpbhDMgSeK67T/A6papOf/4ew9liNHmijdd5n1hRkCGovZpGAmQV2C
xaoN7C8FrTWefj703bCjiYRZbtldgUgP9xDux89ZhL1c45hHYzfDCdzUfn7iLJlL7ucBOR2XKnQN
v8AubJSu+R6GQ6F3J8pAfvtrqns3im8MG1XL9qbPSq0zvvhBpnHWoMnsWGcKP7r5NRqdOL2nOVmH
CiyuM+NRF4TOI10AuXm2wAOkXtJVdnoaioZ8w05TMgomu8H0LfdnbPs8Fne9q6rsRN2UZhznYrBq
5U8DwBSUQKnSJXCiuFdp6Z3FEwXVkqFytAohnNSef6t2BJVaCOWfAxFxxWnFlXsmrX0bTDnwaEgc
mrH+XE1Dqfxy+wXNtLPAS+N2aNZqek7xJSn6e/4nczzRxjODwKa0NXWvGfClqAdgn2e87IoFEPEa
lYGZwbtilHXhHGN/GEjMdpHv7qIsbaNXanYa7FmGZnXiRWRk473UqPR57/Ny6Z37LsIitJdUDe19
x7rhQAVeFNXJyBN8wRaUuy4X4XRbOXnl/irnhT7oXIH7mhIYtKq28m+4ic7hfZEGmk1vfVKbBs/I
Bs6A5q3u8ma4T7hiG6+AF3g5i3LS7T9MqsoTBERjoUZ7hzkQ9rz8C7s5ti1ojuFYuPQMjE+uGkOV
v+QKagNLVr3hWsfMsiNzugXf6GRfef0X9cFReiX73re1nf5pK6I4v23VQNPTg9Pidy8EQ+qeuPQY
1Qu1xL5A8I/2i+BzIKIgNA9+P5uAXy2j6XVjF3KBXUhdG5Lh5FMthds9dekoVaKDm85pkNL8uABT
d0CI2yw89onPlrDXfKVCeTULykaIPZs1/cl3WT/UEAvzxpjghBBNGYz2KaJNsky92TcUtT0ThMV4
GkzK+cHeCqyUbpTCLMVvcyL187kM/AjZ7jbwjWHX9VkbWYeY65J6amP2wx+qVvsdO1WgxEIc8gle
kZ9JYZXVHdlvk+RvFaZ1Sj+uIOt4m6alXjk72ARHHdSqSgfOTrGVsiiPGdKFQ/HSYoPYAKzeFtmT
yr2vGfewfSj5w8zVhnLnmLeK0oDl0WrFPBaVHVfHGaUgYwkatewB5rdG0D/whh5jukUSyw26U5H7
qXruCEXzE21T2qAfoqlT6kfdncGAHHgxD8m9kRizeqyDzInB089FEXQ8WDi0XmlXMcoHfwp89X+C
dHSnAD8GVQBiz1F7eooGs1rqOnWVo21hd9kIyphik+3stVzMIroPTLWu/ZfQAd4c7qsiDQtSgoqf
uOgLVGbtimNTkRTMjk47cZpysOS5dZxj251e5k7V4796mhJsu4JLvPunMmgboP8nXVByOkhBbl5j
31dJva8cV6GcBHxJy3dcM+zoNo2NqA1u9Xasm+ToFAbPjH2XJqP/xVGLPL0RPe+9/kAZxMrvgLyN
4rNqGWX+fcpqVeWtaJJ9mZ/mDBIYsDpmBHroUIhybp6ixCWHE0WjmPclRXKKIooRxIm5bwLqHFyr
3KFudh1pXOf3kNq5Q7GIgvb8e+ZyUz3BQsbWdT/z7+tjFZAXA+XQ1HSScfttm/7rAIYHbQcRZGpT
7OcekIF15M7vq7cLYNf8Y4/w0TmndDb16S3XBodcNcwrwv/V8JpSnF3qpINBvTiIaHmiLETL6VPv
twXsOb3mNpN2HiZrLuIbOgHbINgZWmBp+RnGHnsGJ2bT7/Zk+pFNvaBwuqZNHpJwTIAcRIwEbABU
ADCBI60VGX1Gg5qNxpvQS1N9LJp8tL/qOQVz62C4jY3KcDMVM0oJdcRDGxRU67t5copaklThI30Q
5F+PddEq6nyXlzMMzKAyfN29o1CZuvPJzSywyYe5sS01PWaapWjNvWgtKob8wEnrPTcjn+XugtYw
B0gdOUc76lhiiKv8vudG4yf71LZM67kpQAgUoAuUkDpgoLm1L6g5tlzSdtRhHdvcA+pM/XLvQBig
dHt6EvI2+WaEiKAFRxo3NJwdpauUFcMRR/PQjKqlxXuh2ulEobYGhKTsFGXOsgXttpSiF3ArSBgQ
oKqoHvSGStBrXsDbNif7rlbjFILj1vSBB8wpHkVDmmg4z7Q4Tl94sBQWDY7QXYBZsABmZOSNY3cG
K6DlA+SwDmC15K9dkWvi9TdWZVFB4ihmxzngRCLYjwHx7H+eqJm3P9yw6tv8UKVxbj6B7zLFwe0m
l4RRSQ9Z+mplht50RzftEx00lw9NXv/c9GXd/SzH2nBIf1C0TRFiHGgPWFrz7aw46MFk04DhDBpt
rA95Yw88yXqdVPCCaXG+zxSjXto6a8rMqwl2gWA2/5lX41S2feXvSSj0cXOoVXiEqJEm1JijPZca
JyFYeJ10tGZWTT54vUo4QzEzTM10X4Y0+JWHEjWz8BsfrX3+TTy6LwNFskE59raZBOOBk09rf3CT
JFu6E9HYaqyTJVSFmBlsLcx4/gWFC3AynCiVAIMeHBIboc8Z1mhoJh2BrZr5X8quuW7e0NdnABkW
jiEqUhZ1UfQ/6kIL2zPdfU2TI9AbpciPJBn59K9Rxv8GuQ86UQoYr5A862/LhCaEF8pIXVehfLPk
CNSuEnG8pyTYoJshZteYfoHGM/QntwJ684kuJDWdKRAA3v3DqxOX2oVqMTTPwIUAXh7oQhmClwnM
PxBmBwnl8IlcACIZ5INDoJSNP2jpA6+mMqKLciyUmZZAhbwfG/bMNnvbDHptfs0mozGHo0k9K+wP
DnQmzhncARTytEnEZJKPsJe7drTPRp+W4LFxl+wXiVJCIRmKIL5LIm6x6a2d6mdUlSDZOmT1wGVi
h1V65TkfALw+JeS/ixfoWhworaDi4EHk05biviYOmbKFwSHgAANR008p2UStc+vfbe2o8Z1o6QMJ
TllTafldUNSASaIdaEInKI+wl816/ZQmfmo2dMABrvLVQ5IC1AL9YYk0KuiBIc77g5FDOALsYPIZ
7mT2wDsUWE7yWQkPE4cODzTbJccD+L3xG63ddbMVRCmFpilxnfEQY2jd/dVTwutcaLDAQSixy1O1
FW0Pc5hWuJS3XLFoohwHO6mtH4HVk7y9o3QJ8vnVbEjux/dpovLe+ETt0lej8O/lzv0PaQFcTZbC
sdmx5zlzePLF30warosvnbLB6rY29MKz8Ot/n6I8aP7v/xH/n+DYNjIeuF5d+Cc7iCHWKE4VuaLL
M/+QroGZS1VEii4UYHKbmc+03J0T/VfS7vvw9fLoa5NfqALeTR6FWpuGzz72epI3dpsdQFh9osvj
eHn4hVngPyVQJi8xWehcIszEN1tPM/pdnD+MycPE9h/lsNZtiFp9SGrAJyQ6C3BMIizyKvGUto5v
4Wkv9qHi9tewmjC6xJOTzt1QBQK/ocK01+n+omtsgxFqbWElpgrLL/OuzoBSVJ1/UDXfU8bpiQ2c
/in112Xzr6yuzOdnjhwEal0mXiZiz06Lg8jFMbX1jV+wYnqZnE8TnRH1tOhh+vCYdvFy9d3w+hXH
cSSqCr+rxoSsVuv58XnQ7/Sw3AXuJxcla605XDbOiv2d5e/vXN9RcqqvEVmgJhUnGhJ2Sh296X6w
b6voz+VPrNl/+fu7T9AR0sVRXMKbmLpJ4N7Uga+Ex1n1VZejwOw60i+Xv7SyFDJ1mRrDyFzQOeu5
1feW3KiiqsfLI6+Y6T/EZW2vmTlpNS8mKZXG5c4k8xQB8+1fL39gZan/Q12mqwavP5aamuwRqopd
aZ0AF5HjHg5RubHYC4HKBxuRLa1EHXcJkGA+Ak6m3bt95ZUA+93ePaZ9+JCQWS2K+XT5B62sur2s
0btVT5y+AbPJt8iV7wAN7Nrm5+R8vzz42nJIOyqdvAogVhZ6GA3omr+Uo7ILp6+qviFBumYoeTs1
a4vXnkbgZXfwOexEfar6l65+08s/xvD78o9Y81ZpV50Mnu5BMNFR05avPGUT8LPals7pmj9J+2oX
hTSrorbrOTSphuVRQP5lixMQzcyJrmHrdTWZaCydW1qFA6wUD+4XVc3u0xEe4rq9SoCN8SUeoCTN
A1evAjiZeJCTs31ytH6DJG3FO/9h73nnnYVd1qIAtodAOggyL9PuNX3DKh+ydEGNI/km90WtbFVu
QsWUc1FVeFOcRPTFjb6BE6RyeBvqG+Snaz9C8tKM/pNqsPgS/LdOf2s7j/64wdC/4j4ypSaoKgpA
9KB4Rd3SKPo8ZUB7K9pND7W18YkV93ckDzVJENWCRDLu/0vQLji5wfG6wFpW5t3ihpXZVrB6cBf1
++OYODfK5om8Mmlrsde7oSmRmBWkQ4nHk+eFKtqLGs1fr5q1TB2nImjVGqrCJUvzx11KpzUHTLKl
ILyyY1qLD72bOMTsAUlx9oNWgT7JyrmBWt8z/ae99LVc/gEr7mgtNnv3CY2Xy/+/aZIofI6V4abL
zC80stxcN7wUV6bJpl9GAm8H6AgN0Inmw+eoTa47UiwpmOKYDF78z9nIg5sU24B+FRmqOfgOqO3z
5Z+w5j3Sjq8UYG7Jd4MMaJsTAO17t+g2fH5tfaVoas3JyYzYb70yz+8Sg1NxHE50CT1b+ZUnusz7
ZuhhVZCBYQGG6EmMzxxfX+tiy0FXbGNKm30tTDvvcgj4mi46xm4FLMjZsM2KY5py0MYTlbMm7Dz6
a267gAysJh6nfOsJszb8siTv/B5sik0rEabv9OFen9tD64y3uXsVs6armctn3w2PPGsX+jT9eXPq
3w25+qIkcPPaQt2466xNXwpbegZMYynveY1Lh4St3+RZezCN9LqXqSmFLXQhFRxhTL9y3oK0vUlh
jL0cTWsTlyLWLJo+cpKs83Sj/tbTxJ/1zo82Uq+7IphSsIal70R+gV3c2dr3QKZMurs6GB2um70U
sG7Is7RYlhUFyaNr21QDQUSkxsbpurIfyLKswVi5Js0XrWfkz6p25/iQuYnbLHm7avayICvsUY7f
Q+vkVeVrbb9E1UMUb/jjykZgSNHap00/w9eAw5jKKTCyBxNmh+tmLUVqk6e4CzQcHjCKHUxnD2P2
a4qCjRTY2sSlQJ1TQI8lfcVe63f3Vjjd+3CRX5742mpKMWoNgoJ9RAIm7Boau+lROEDJMNGFR6/H
CDHINWTtrmZIwaoMszqBI+q8snlznOJgiXrD3deMIwVrA29FKCaMU2u0V4z7ytrSa1gbWYpTJQVX
4TdsA5mYd/kw74ui2TD7yg4jS7DSCzBqps0WkM8UxjTl2AntXORbcngrM5clWBEtBaINT5I3NuEN
5avPneI+X3aYtaGl09R0VF2xXMxtWeGvEqNU9Ohdd8+TtVfnqu6cri07z/CnY9p8q8fyEYadjefT
2sylGKVRzLFDqrheMupfKqM5cVfauOKtLKesrwoHSkrvAI+a2skeqPo813N9M7X+lTNfftG7g7pX
WnhwwV96bR3eRJp2Y2Xh4fJyrs1ciksuMFZgUr30qgJYEUbRIKsqXfc6P9el4NQLCBkC2Bkp36lf
zCZ/oyHvOxwu3y7Pfm1JpQhN5x7+AzBeXlbXgDYceymvg/e5bnTpINVhOMqaGEjRFCg97HY5rAvw
Ym1YfmXnlYVVyyizWx/mVE+d1Ge77PemMH/TQs1lo9/4xIp5ZFFVgAF9Hk9B6jW0zT8is239zHQV
8ojL9lnxHVlfMh5gnsudPPXCVDnCOn8DuclhdLcMtDa8vNPMdEqSLUs9cJCHDLLcWQOsG0THq2Yv
y8KObiuquq06r6/M+3rQ4eE3wTdvpb/XbC/tNp1Jx64TNNwh3eoZlsBH3qzX2V1Wg9WoC+ZQBSxq
RrHHO3WnqM5NPW1pe67YXVaCHV0LQIfaddBKT3fqCAypLz8V47BxE1gbXt5x6n5qujhNPC1LIKGz
pnzpcAWL0j64caCNG0Zas7/27z2z7sgZJMuv8JXec6jm7gV9E1cOLu079Hu6BVDFzht0694UOeCk
GPTCdY4pbTsl5JNGlQEfy+vxRtjRQtV97MCLXB5+Zd/5R5zq/WEyzoBitDiB2SR7dJ3sBLoRSPEU
H0H3XbfGsrgq6LAijSGd9kSk2qfBB2yVpu5vtYZ28/KvWPEiWVnVB4IObxQFK9oMT6MSHM1Svymt
cuPEXfaYD+oZYvGqd0aC+zY3q5QTt0eO2u4W2DpA8Rd9pMmdpn9t2DgfV7xUllo13Q4eiLTtvERo
CDtHj0OSXbkGUgBMXVlqZcUG5EME0w9/hzDbG/MW1/3yZvrIQFIE5GOnZNCgdZDRxXtjqB/iOX2p
IsCIrnimYeJw3TJLsQCmugFpyjKLzPkTde5LGeX7Ku3jjcfDihvJqqulpUDumTgZhQYTaGUCxUJz
CKOrVIlcTVZetZQAwFPH8uaNezO7zZ1ub9UNVzxHlR6zcx/AZ277tDq7wyGwoRSw2w2jrA0tHV0V
zNILKpQXFU0cigvTRqBshO3K5iMLrtYl6OFa8WMAdI6Byp3Q/uhlWT3GQb6g+lITsZzLnrP2peXH
vYtgJREii0cctKycfQ36rzTTb4VV3Zdjd92zXJVOMldMBtz3fAJao3NTF9mOVt4rL1eqFL4N3Sig
fjjk4bM+qGCEHGdE0jXeyOKsrbEUvzAcllVV2VxPgEPu/XIhAYyNjVVeG1yK2tAq4LgKOHunIrsN
AdZ0fX+8ZlmF6/57WZORDrWO1hmARvarS3vA6NdvXRed7Ovkkl0hS6vGhWoBT55Ji9rjY4VcXQ82
6/LsPzaMkGFSZmuXZuTCvx8It+l24ZhWf3SzMr5cHv5jnxeuFLidDjF5ClbaE7TCK8l8owF6b8fk
m+ZAl3n5Gx/vmELGS00JJLQQeS49iOqRrvaXQflCg8NGTndt9MVw76IWggi1dYH0e7mfHCpTPTa0
ucCKurEprA0vRWwdqBPsz+iAdlN8KufwpY2KvUajzGXbrC2vFLMFKR3ooMvSy+jTcaFR6OpXiOnG
q/YbIYOlFOjbC8OiySProYlJs9tBNBv5yzXPkSIWLos26xQr84okQqMxxH+4Mlvndmx+R41VbRho
xf4yYMppndo2EhpY3dGC8FDZdb79UNjDxr6z8itkwBTMojZd+Axv5TUdGS+JodxC1Ed/yVYBeDld
/3vtETJuKhcD8kQJ22Y0a/vWVu6TSHw19ANpJZQt/152o7Wfsfz9XRDQswpnNSLYHoopL3X+MuXu
Jx0N7AS0xeUvrK3D8vd3X6jrqghpKM25PEyea9Qnu9cfbS3dOFzWhpeiOKuEESJyk3s0hd7atvpZ
L6PdjHrt5dl/rK7nChkIkWsw0/VLH7RR0mbst4O1UBJoh17vIBLXu79LnX4HfPvBApR08EX/7fKX
11ZGCvAcBnNVc0yexkFyaJWXNA+9iVca+daNW/uag0nncmZUtmE1Drf2rrlDAUXbEZGnpkR9YYH1
Fmm5sRWu7FUySMLu4VJHIqH3aDh6Mxw/3zem+HOVmWQNUdu3YztBBMDz/RQRIpD1reLv6el+m0CG
Xf7Gio/JiLyYkykee4WtPBrRk7JOOZ04fWffXDf8sj7vIqTVRqCjFTGYNNWpFPYuDbKjptYbG+GK
9WVQ3uzUOhS3eHCM9o3rwlujXLeuMhKvg/Qfhr0EImHKu5CJVQFsOJtIjJUAkLF3cwlbdOlwsxOt
fRic8QxPYr6rHfPWnYfXy6Zfs410SBdFpbVwZhFkdnuDetKx6q87QG0pfK1+IUGjL97r5/RY1OYD
cPDn6yYtxS0txVZmmiopenWEtss8OGhDXB56udp+cOb8w3/1zhVjt4YArzUyzwlGWjjEzurMfeZ/
slVaGe03uKHhydlClK8YX0beBUapa33OFZK+mhru5g6VEKXcqqituI+Mu4NYya5Ld+o8pB2RGotO
9BSeekqmnZiuKvIKGUdFa/fgVpFgX/Cnb/bCTJGF9unySqzsOTKQqoMcKtTKIPeMHqK7jGO/BRJz
7aksI6lojh/MWME6eNPOMsObIoW/z8+h/788/w8X14YG5t+bWtepGjz1TQrGzH6C2/ZgD8U1pmFo
KVk/0pbjxHRPeb5GzyiE89VBKbXqBn15c2NL/tB5+IS0JcP0Oscz2gAeLX1fbdc/wArlNXXtwRq7
kfb7cIH5xPLpd6GWWcbgB0IVZ1N1PgWmDhXAZD2AntY3Xk9rK7B8+N0HQhFB4dTEqucuellVdoBi
8Hjd4i6ffDc0ymA1zg9jYS6MvQ25eaqmGzG1ZhZpR7bRs2g7+KE8Lap3UAufEUaAANW/cubStgzB
eypGvYXwTLj1qU3ELQQX48bga3OXNmbk7Mq5zQISxWoPW8Bwih34uV3jx2Wrrzml9HCaYhu2XUf0
Z63+WfbBLsu/N/GNqV5zYsFEIkVsAgN3LrRRnH3YjAu6jx3re1Kn7tfLs19xR/kSNaSuPU7DDDlJ
FFcHy87SIwpmG17zYQ6duUvxSk/MqGmz3p9tmDW6/JB1ELbEhpcpxT6H1cgYXy7/ipU1kC9TNCgj
oNJUmQf3xT7Wjw4UuIXzVek3xl9xIflK1TsLqYhBJ+lsos4VVZ12a42Q4XQKop2Xf8LaJ6Tgpd5Q
zP3kJ9C9tfuEdvPM+mnCTXTd6FL8RgmqRxn8otFOjHeDipjZCQ7+y2OvuZAUvA0c+Rot15k3KvMR
XqZ7H6aP64aWQtf34WV30B7xqMKfoOBCNUfbzK+uzVsKXFSE9JlWZ+0MbPA+Lfrnpb/zuonLl6gk
aktq7zVNMI3+A47UOwCWV4ESbFW+Qs1OlxeBbfbntoKUoEcFJ6s3nHDFJPLVCRWwwnBErp1R8Xzk
MrLv9HFjaG0lRuWr06BHg5b5M8vXNm+KNZ8UiCaU+q3JPglojtw5hE7qk5heUidD8uVxVBbVKTSB
Hgv3E3JkuyowbnKY7Cb3rPvf8izdTVBp17CCFP9LjWtu8Rh3Cc93Zyg8xkOvIXPjhaWzg+vy4M/z
xt1r2fX+c4tn6MXo74Z20GacXKBSZwfiNTX7HGQ/tehnHKC+NV2TduETUpijncpWXtMCbag5Wlw/
5yLc9f2Xy8G4toBSnGd5qSu+NaSeZqs/4mA4mLH7FKBFFE7fL39hzf2kcI+ToIEpE7RKv9BFxqE4
JKhqboTkymFkSeGuoDpc2yqXR0Wfz77jHqm39ijs1P632fQfreC6HyFD2eMmn90ptPtzqlp7C6Bj
hD7HVfaRcewD5IQuckEpVDHtjucZ4olb77KV40fGsWcBDMnwNQoIBepbvyvf0JC4rYzkz+WZrw2/
+NQ734ekEfVG9Ac9yN936Rw/6XOJnIW5kTNbcU0Zx059GCpJxBK8qhFnWHrvBgoHuu+8WJV+uO4X
SNFrWbmVAUeCXSCrMpgH/9eqKVTjUC1dHn/F92Use4ZEbxrEJMeScbppquBkxr8vj/wPZOGDjceU
AnfofNTiYr8/zwRt4b7Zw2/fgg7VRe3ErH8qrkMrqI8+UEvfePMZyNI+RqEri6oNv11bfSmufbOJ
4AVxEy8PC+QvfsOiuhfmlfEmxXUS+3BnNJ04R7ymdhXAUcgruw3HWtmzZai7FqHaWfhV5c3qIxwS
SNKcg+AOemFj/HR5dVZsI6PdjXiEoAzCXE9rem2fGeVTVKTVXcpeu/GkXfEsGfRuxIkj0jIYzjMS
rijf3sCGfLg8+bWhpbBe1EorRYHaMB/8v6Lri4MbwkF83eCLxd7tGWiltMoAPP3sxGWI5SNtN5fD
taMvP+nd6IiqznC/x41XQPC7M8qmOORRd1W3OGk46SBG7NMvOzgdPYF2zNGckvBRr3t/4121st0Z
UkCrlc9zOWvFeVCLrwE67HXjfEZ65waenOu2I0MK2UUSuU9p6EY6NELfHZEkGG8vr+uax0sBS0nD
bxWAnZQAn5X0hiQgNKA3l8deiVcZ9g5djp74TWV6ufKjc+7S5Xac/J3Dt7o0N6a/PLw/2E315X7x
znGACeXAaGvTi0poWBEqRDxkr3evOoj1qXpJwu9DZ2x8ayW+ZDi8KAGV62aYemVr5a9aNE6fhOWP
p8vGWhtdil7XH6weLRfTS6avMP7suzE5XB55ZYllNHyR+QUktiyxpj51xrPQTlP85fLQK76vLz/m
nflRD4iRRU1qT7e+ZmjzhFCDDl/D5srI1fV/j6/BAy4gTKo9xNUPpu4/AjW5LpXzXyg8XLztkrJc
eCIhOIVlbbjS4FK41q5fm5EdElPKSz/ezWaOfNaGm6xZXIrXGVojCLuxSNJ+Mqd7C43N9Dza9XXb
vIyCh7e/NmNYAr0Akhw9vENvcOPwXlzig0iVwe+IJgRlCzrI66PKgjW4+o3c5vNlN1zZaGTsOMLs
iiGgaPZG1I3c8haS5QbxBYi9oHy60jJSfBKOqPc5ovLMHAo7dMVvIsf+fXn+a7aRDlcUH0RsTy6L
2kC+7hS3QxVvuPlK8MvocYjGmqASWu2ZGuqRAmE5uPy3rpIrrzhNCs9S0eEUraKa3sNHRDR2+vA7
qNERyXwkX78o5bThO2vrKx2xSmSgT758xxKeH5yzFMVQ9Y9b3F/ZHwA7thSzC/OziKKo8eh7DvY0
3qoUyNGWum6BpahF1tFNw0WWw/atX8VEdR+q7isfonLfh+Y4sQHAqQYg16mHfClLFlpx3e1GSAes
1QZDhXZQ7dX2WYifWfNkokRZfrvKLjL4PUJyY7SpMnjhHH8abMvaVRA3bxh9ZauUUe+FmcF+B8+i
1xTOtz43T+M8PQ1K9wIh7cYnVgJXhr0X8E2lUZI0Xl5WD43tPHTRxkNqbfLLF9+drHVYWWCfTbaE
PDyJ2npwx+o+UhG6M8XLZeOvbA0y2D13RpgBo6rxtKH95Jd3ehA9t+UWMHElZoUUsw7iGhoc7yZU
axAptWe7fYzbZjcnXmR8vfwD1mwkxWxeo9A2QqzoRY2GTsQZ0m9oOB/Q5rg8/trqSlHbFmMadGpn
elqe3RbZcKuYYsNxVmz/H6B7yObo0BTjTYa/Rzt417S6NyK6e3nmK5aRge41HN06gghEbbBI/D6n
9BwI+y7yrztVZLQ7hD1NbTYh77XG0pEQN77M2jwclL66clNTl1/2zv+LJEGLGp1FzzdUOI+bwzhu
QfXXjLOsybuh28CBh3Ziq68L6zNZnsOc1YvOGOlrbau5dW19pfBV0m6wDCsxPHhUn5YclXDHVziN
N9xnJbhkqDvCg5MQiA54vX6vqKh3J2/N/A2FDVB2G5xDK84vA96HPjHjeeRJnhX6zYw2V9roG4nx
tdlLcQtbWGnVqAtTvw5u4Ll2EvtbkUNj38QBZLy9erocBWs/QYpfDQWW2p/Myivy8iZ2jIOhbvyC
D0e2EGT+twtB1ysazt3aExDiogm4T9Itx//QOAwtHbhTMtUwlhSq51fJTi9u1fHNcb9q2rG+KgXF
F5Yvv/N/CPomH4Fr1ZvRAjYH1FymrQvhml2kqPWRVSmR59I8NKAPMZ0GkNIcLi/mml2kqC0K17L7
2dK4oMH+n8wH9MX2Iv9rTeHJMrqNwPpwb8A2yw97ZxsEnGuEISPDm2KEQrpPZj9CnH8uiysdR7ox
a1GLcmDK+E1o3kXIzaTT7WX7rJleOm9bJ0P3gGZ0rxHVW+3rP4ug3DDK2tBSvA5ZY6hommsQnSG2
irQoxf2NVf1wn8TeUoiSZ59bv+cOkpUNVZTiQYPZHIJ847qpyxArCr+tXzkcVF1dOzvUF1AZmuat
zIpYLPCfR60FHfW/3WVEqi5u9cYE+WzvVFgc5/SGNxFiwTrqBvM5iEtEZR/HejjWzt/LC736USl+
fZiWk8x2G69HhbRLf1fO3wLp7cTau1N+ECTaomivhzbCsltptpVlkoFYqjYqoakFhjdUyAQh9tir
5nMbNs+Xf9KKgzlSbJNbrvU4MxexEMgLbVQ8I3PDwdaGXv7+LqDHdMpyfSbgxsGlH8zdZyQIr5u1
FMsGHNsIJfccY5NAj8p88ZFnujz0x5B6HEuK5sAuVKGp7NGwrO+rLLhBXmlf2g9d8KsonwZnevbL
Jz96ufy5NSNJAY4yb6CHqsEL0viLlOfZycONXWnNcaT4dutKgwxWT2GDGbXdaKE0MLCPHxDNVTdW
eGXLljFZXZu4Qqfo5Lnu11w/+zS9tsHbIKIr10JGZdEgUw9dyUvGLWNUqjJaAABRUayex+aYuf8L
rNcCjghkU09XLYeM1LLMhCZkJ+QQMh2Y7rsDlM8bP2ZlpWVs1ohiF6pDvDUSkA5ZmP0JDe3ndbOW
gpjsrGk1HEJePiR7J/jTB+HGpFecSEa5d4PRpfPAaybPpvvOnk5jSwLId1+vm7j+7y2i6NRGuC35
E/jx+1NjmaqXO8XGbr1mcCmQqfQ2YTCySUzo8SSN8STQZL9u3lLUmmrkGqmv6qT2wmM0BdPOyK7r
R7FcGeXe5sagaAkPGMR4bi11iPd9G6sbC7piFEu6PiOVjJSAjlHmqTymRfdaZ8F1R4mMx0pQ4DKR
C6w9p25/WTMaaLSlnC8bfMUPZUBWmZSiz5SYDR/XbrLiVgxPs7XFr7JmlGV/e3dSubAr5SJj5hPd
crrxNYTx+PK8P8YcWK6Mo2rVxC6comzvotfyS/8cH4p9u2vN3bgXe20XH21lt/Ur1m4nMrBq0ptq
Ei3fmjxxU96MZ3Ru9uVO21F53ThU1iwlBWyEQI9Itan2qsg/Isl2jq0tXNLa0FK49shdwAVGlQLN
q5MqZqhNN87YlfeLJUUr2s72NDVsYpPeP/Sm+7/Mjk9pW35qh/g2y1CoubzYa04qnbhmSBsTAE3d
i/z2S1NoOxjAH7LhKpJKy5UBVUqPyKvfmro3lOm+mTo07dzPTZr8vjz7FSvJoCoSeos6m117adrv
jOLUVp/b7M5OP9v1Vk3xn/zmB5d2GV1lgwBtOgcPNXcQNt+AbzxNz/Me3M0+Obi3V3FZYCkpnpO2
NKeIJJ83+v1BScJDFImHuko3LgnLMB/9Cum4RdQtMBWNLBZqiskCstmD1vsRifRYOf7GxrHiS+YS
Je+2pMRK61m3R90rZ5d7m3Me61c9nK5pGcRAchiriaCfydA9FfAce9TOGrVz4mwRSq2Esgy0Ss0q
KYYeT60791C29Q2acRt2WRtaiuWiiEvVSRquOlG5N1LnVE1bDV9rJpfCt7caPeysQfcaEynzIEbC
TqFkuiUMsDJzGULVc/VrqpLUm2B/q935QTTqzeXQXRtaegsj+pOHg7C5jqjf4CE71lq0sd+v2ETG
TMFu3wRDjxvWqnWMOnVfKO4+qLceW8ut44NIMqRALbKw68zCNjzFMvZVfNtk57gZ9k4dHub5VjQ/
pq7ZXbbR2i9Z/v4uoJomqofQn3U41JRDGmePKMsDpdY2Ligre4KxLM274S1lyBuV7igPCN4eLaaD
7+TP46jtnSj8dvkXrH1CCtoma7R8Hi0dGqO7EmpPxAC0/K39f5x9SXOkPNPtLyIChBCwhRpceOjB
Pbh7Q/T0IhAzCAG//jvV9y78qK0igqW9UAkpMyVlnjxnCHaukHYASxbMtUvhtZ4Ioh6pgKZuIivb
ooS4GuNbe615bseIF0hkFyBL9bxWnyfxKZtfQHMTORBKC9Sv24tkcgXNiX1ImLZsIu41QwMhl/o4
9FuEK4ahdUxVm1PbCwqsTwhoZUv9eOq22lJMQ2sOLISXLgxKX8lM/QEdO/MY52H68/aSGCxfB0/l
fje7JdQsEyoydMw+1PaPqX6+Pbbh0uBqDgxhRa/PESQSv/nQ8YsD0GPjPAfduzncoq8zmL2OoZIt
BGfAb9Yno2fZ30SBHonckuqwzE0YcW7vNH8dUIWpFxRoYC+BWDmgVAPovz+JegNGYdpgzXezFN3b
fo09sMj02SPuOafO4fYWmIbW3LbNeMC6xaJJo8AYz88i8DZuCaaRNY9tGGS1Z+UPCVf84JT2b29V
325P2mSTmpsi1pRVtaxDErQ5LiBI+C9uTLtm35roWKowz6y+hub0PcgDUU1YRSDPrkWyrRryX4DH
G8HsH0hViJq0Qi/ovYrDd/z9eqgPEGHovrM4PyoVdYfwjGxVcSRfM1xuH/MtLi+Dv+lwq34qfdpP
WLeZflyXL0EKldWH2kc/0L4qyd+upVfnWMPrwfV5RRPXJx/IOoLGTowbpWuDPelsnSWx7HpWmZc0
eYYASoDEyTaOX9PQ1/+/mraVTmmf2pi2vzaQiJfHAApqt03VEH90pNUMYHdbCAUvKOWTlO6xb8dk
DiFCO/F9Jy/RXJjlAVJTXo2sY+8cwYsFEsq8v6stb2N1DN6mI6zClQjAljuajPkK5er25AzoKXPI
RpwwrZDmzJUloSKUNl4SVE9lHSMVGU/5BbpFGztgmL6OsoIyeAWmV9++Q4C+L/j0DgmIo5dukUkZ
LiY6zspxbd9rg4YmXfWnHC9t4US5eubs5GTPRO3zKx1uhY70FaAfy004ZWiXRRLL34VwY6EOtoKo
3EqhOUaTwPPiLC2PTrpsrLzBrXSQVUlZwTLwK0K5E8kqT0Zu++O2V5lG1hyWTcXSo/+cJlkLrZCr
bLjYemiZzEU7awEVLUUQ4DK1FupnaL0jpORQItjYSNPomq/6y+pCfRy+NKE/2QFSXHbdifvDRm7B
ZIzamYt7zuRMQTclJPw6QiRHBetl7D9a8+dCyIu0N5b/LxbsjQPsb/XrVcDMw0L4lepBCFysMW3W
GDzEJ9k2sb0mBWher51XrSQHGywrsr00wafb+25Yvn/QV3jASKgOr3eB5QPOz51vNaXNZxdqtPuC
qQ7AqvLMayoJm63yMB44rurule51i43SEOx0/JW9dqWngtS+G7ryUXhQ8F2cBy7y4+xs3S5MP3H9
/6u98UfWTZ2LIpSftXHY9EfwRr33SshkB1vMQoZ7hM4+GjLkN1SD2mw1PEBFx6dVJLpLptCZtosX
l4W25uGgF3QFWfAVLkX/NHOiDqo0dQcUQJ5HaDh9f9ugDIFEx2NZadU4dR/gS0J1tGX7vd9s6Dft
g+bq9eQ2LQnwliTcOTNB4tDunIgLeqhI+fX29E3+oPl7No+tsxaWfSddKLHgWVP6KQrl9en28IYE
i60dzWtTkZTkE6Cgs38uazcuq4cGitQl5x9dAprib46/dUy/vROBjsxizojI6EG7KusRTprpa0bF
z9ufYRr6Gi1feYRc2nmGlAqU1Xx5lq08+ssu/jEW6JAsAnmj0bddyL7Y/FBX2b0/TXtwfBha8+N0
yvHinj0gEefws3Q6tMmW3la7yNseHOjso8PM1/+HQ5ydh7qaIM3JARB6cRrQWvzet+rX3Xi96g0j
ECScvaSkWWShJ3octwQcTRuqndFOMFguT114rW0feO0e003I1NseFegyzb1cyOiDWT+p3e7JzsX7
dgJvc99vPGJMw2sOi8fRxBsnH+59sh7a7GH128iXG3ZuGlxz13JaHS+Fbvpd1ftxyMbYYuM7l9cb
7wDDquuQLM/qvUXOtQ2Jk+zQyjFi9i7tIRbocKzemdLWYvMAqrqARZm3AA/euhtB8u1AHOh8V6jj
zzlbZ+jVNL/z5kcx/LTmuNra0bevXIGOsAq63i0t8Tdu5Xclf6hdGdfT5wXIZz4j4b0PEBfoUCt3
nVWKjgs8JBs5/AD3VdDEOUWr5q6LT6BXvfxVoPPbu7ZiLU/O8EzdL8VWO6nBcHRegRKahApvMJKU
yr801IqJajcyY2+aPB4vWpBBD0HR+q2qE0eCI811Y9JZEMEoNw5A0/BaoMl92HsXFDV0cbIj86Z4
HoP7wN6qGb1pmZi9dkVYoDgvWweyOx79KManyr7UaxnbW+ILb647hteCjXTJ0IQZ1COyrj+U6fDA
5up8O7ibFkYLNdznPplByQ8CQvbQ2N8RNt87zsvtwQ3z1kvVOZBO48wwOJQ1DgVWvt+sIZuG1q4C
DuJAwSaKJRnzCHOP+3CfAhTEMP973oUMFi4cC+RuUEn5ELLCP4H6UcU5a7qNCGxYdd1HU754nE99
nXhhGo3VcErD6uBaW3lP0/DX/786sTPZ9OvayjqxJgimkPZSQBt52EvLqBel/YVkI9hN62R0kVE9
FUtlDaeaWRV/ULZd7ypnho5ena5p3vOyBGlA2dp5JFbx5DX9riiJwTWPzXhdVujIhsyXbUWjgMT8
KIJDPncbL2tDRNAlLQuw47rCX+rEH/mD74iDN7tfA28EZ0O1EdPevPrhEzTXZWHqI31STwnS/vdB
8LJweZkosobQKjqoZYs/1GBMesEaJC8EmmjNhA5zFbsVUtvueuh3ilo5OuHHXIly5ha+wvXXc+um
j4ODLFA+HG+HIMM+6JVrF4yhrL/OfgFaBsSK0SSGqOifhm7jUvLmtSF09Nq168qhG8QyJeMi4gbU
Y3YnX3iaJ15fHRf+QAb38+1PMew31by6zGpkYrx5Agv6l6w59sw5ps6Ds3we5l0EC/gY/RSGOu08
pUg7TUv3zYJQVLwWcquJwbQV2hnsNW4zB940JbnITiprH6agfiZZAapy78vtJTL9hObV4ELzeDet
U1IW9nGG3GCfdXgPZUVCx/XT7d8wnDw6FUi30nqhAp9h9/2jrOpzz/hGOcw0tObRfJZQelUY2svl
IZj5/bL259uzNnixXrVO3c72nRV+kIZPrfwfH38Wmyke09jaWSyoPyKLmINheM6OQSXeL2MPNkvn
uG/qV394dZr5yFCVs8TUxRygCbE/z9fqi+gv+4a/2tKr4fOstFuKbGRCe2hK0/Ds0/CRZ+7O4TWv
VRAv4I5NJ1AmsaS0iyjom3fusuVUprXXPLYuCQqQITy2nlQkAnp0m2erS+Pba2MwSJ39o+aT1Y35
iOBW+r+qDBUdORdbSHjT1DVn9fse+ixiQO7ZKe9J1jxVobi4sjzcnrtpeO3SXM82g1Q7lDZJ1h/y
dkZz0zyeepQ2o30/oHlrWZOQ5xw726DgMo4kqrI0RpVh39rrxevMWcImva59moZH6q1nD82lt2du
2Fa9bO1PbYP+KJDWN5OMQXt95OkWTMOw6npl2naVGJXroXBByLeSrSDyB2X3EsiNVTGNr3krFQCL
tRa8lSnxVOSyj1PiVsd18rc6KA1niF6edgLba9hVztsW1ogcLJrn5Uzd7wUT3oPXzvtUyR2dF4Qh
pawmwJKSlS9Hdyb3o11FbJND2vQZ2mnryzUVrLBx2oKxyl2KSMjHNmyjtrJ2WpHmv2m58Km8StmG
tgNJdS8u2i2+WNMu675blE5KBSafFl9xQYws6LVPf/YZv+a2IAJp1GylY7IsNYjaIJgF6aNdQ+sV
6gDQe26nmDauIZcpvQqtbAlYG1ZEr077Y58KUPbglMrTH0hAnBcqUT+xtqBnhsulXpjmRcfE6LAp
mXMCNmoVggp/PS72JGJvqh7cdN5ACRhij16m7vJp8MSEVElgdWevcz+zim7UZA0mr5epleTd4Lr5
lGSqOFtg3Xfd/kyYiFu2C3wfOn/7O15dFvqKuU1Yw2mrGhVFID88QqN+V4ITo2s+qwrmqXWGTFAZ
svvJ5x8ax3ma8vQw+WIjb21afs1prR4E7SLAPufz8NSX6UM3fL1t/CYL1XwW3KsgvCgxsvLVUUFn
zQmrU5BtEb2Yhtfclog8k7mNzU1r9zQVNcjliifF2tPt2RvWRS9IF6stm9CB63bMe1eE4Q9bTvsW
Rq9Eh+Eqx2zgSDWkbRGBpZieClGgg3edtpq4DZavV6MZIRnxVoRiXM+SxalAKpC/S4PgqIBw3rdA
159+ZfmOt4a+2+G2NnHvi+L2YarpvmyYXoXmYT33vUPgVGjJZ/TDBP7hZdiqkJl29vr/VxMfQbUw
9hT3KGg6zUeuxvQkpmyL4sg0uuaygru2vaZ4/het92DP/gvp6u+3V9y0qZqrihyoWtrAJCElcIZK
Isgz6PfBV4+BFxxu/4Rp9prPZswbZIk+wMQCDImk8pQ36ca7xzS05q+sSzkbQ2dKuNN9oxzNxkpk
auMW+Pbgtl5j7nkTFv0CY6zGzkFzbiqPaly3iObeXnhbJwBpfREiIw57nFE5EZMdr6r91IVrxMQu
oGJo6+XmyrJ4hxwqEhUVOTmsfCwgHXV7T98OlLZebp6c2em6FPZeqfASFEXUzP1Hf2e+ztYLzjwI
p8CvbNz6FFj8H8fm/SI+3J65aVev/3/lqZ0bphRM1YjB4CIHeUYWlTz/c3vst+83dqj5KZA5DRJm
uHasZY4u4DAmafM8qvJhWf2zjazm7Z8xLb7ms9It59kZEQ6mmR3bBTe0KT3RdYn2Da/5a91UTe/n
WCHoCf4AnODcyeJx3te5CKvUfNbtIKlClY/8k0rRvsKWPyODyMpY79R7/UdwCcYTuqGqoOgEBQMn
V6fank6318ZgPf+WnufBazleht2InpWF3xeZd7w9tGFX9cJzQQCTsyR2NZP098zLL64Pqahxn/Lg
PyJLGchWwCYCl3KL6VSk8t2a8l3XPVsvNudl60++pZBdLysIYquLPa07h9a8dfY4cCEopSaSwsQL
G3RAy8Z6m7ZSc1boZqUjQBCwQ4jezj09t8EuKGto67QeyrXWFtiEMQkCazgMWTifIBDxcttOTPPW
3DMNC1UgygBE1EDRtfIvPp32BRZdnZI4JO/KFqsNCNQJrEkHzqY70PvvOq3/kVVKxTxC4QMV5sXl
TkStESUe4v1v17Lo9B1lPtHOduE+I0cwSYc7J2/2GaFO1DFVvd1MDSIWm9F+2/ofA2er3GLYTJ2o
A3jqXtAWtwCAKdLD0NQgJa38n7eXxBBRdAWltGQSCVuB18xixyVzj8MIGDEU7m4Pb5r79f+vTlJB
rDmbS1RoiU28CGpl+QFvp33pQ9vX3LPs7QzlZWRQUhBdtVL+AvPFhpmbJq6dnxOvw4ZMuLz0jZBg
2vScA+WbFzvT6Jp/FsuEFAG0IxPZeiTOSqoii5GtZTHtqXZ6Ctkvi9fDFp3wl6TZfci+klJspE0M
d1KdsGMoeyrBaIgjyAUSSQbIFeZd872Z/zDBN37DsDw6c0dNrHpoK/yGVdZnxsITczbM3TTy9Vb2
yh4HB9DENYMvoX/jhQY9jdNi3hdddCGlMazkii55vMDSrD66peM8IH1Y7juKdOKOtOnR9QYpskQt
4a+sTs/ZIvdd1HXIE+tD5nY+Hl/BoHowh6VtPIQUfGLDviigyx/V9WjZTGLugmefGU2fHRj8rgCj
A56YVyhrYgtAviEKH97i8AgytTvnrblpmM/hCM4DZDNq6w/P6+pE6mGrLGRyJM1LLb+rm2XFBQD1
oebY2ePnFLIXJ+qKB8V3hjEd+OS6fF6nrpXX9g0LedpuF/FKiEbj/zpSXqWuGl3cLnjJDyqUJzsY
39/eUkP40mFP6IoPoLuCOafrBxwVufVrFfucSIc75WCKcnwL0MrVfXCLLvbWndciHZHYuf6g0K2O
3VxQ5oAu5DfmsntZb+EGDYFLhzqlC+cZ+K6uFXkSRqE7ID+1i/UKe6kdo2FargBr4hhVVYjckdVZ
R+r6W90jhgevDnByWTl2XoWZdxVeWcJCDnn52Iv20ov0lLf7VMdtHee05lnmtygjJp01nXP+R7L0
PM5bzmr6CM1Z+4wWy5qOsElRkUjUQ9T39GlZ+q/hkB+LWR5u275hm3WMU77aXb52CArdIqoH3MVU
UhCxC9pq6winlE1chOSa/w2QpuL0UDv1XbVsSfSa5q6dre5QCJdDyzVBUwFI2VBDADPbPhVvW0c3
pTX3QGY19UkKoduVBQlIbzaqNYZ4o8OZ5kYh/zUqKIv04QmJjUtW0IgUOzMxOpRptmvMXIVNohRw
3G5730PXq0fv0T6L0Zy3J6KkktAm8Tqv7oCL80N1WAvRbWkXGs4pXdSIICswwtjbRCgSHKUomjO0
L5ZHNdouEE0B3Ths/1bm/2kBRH+WdtqmrpP6oHQZkDchZfnQVSAuvx/Abc1EVNG153PktXZv08gb
qLPcj6mdzo8kGFlIDm0rOjFHoMeR2ZNvNRN6FOk4ericZmP10YPCZXtYaVumPFpK6LjyyKkmKaYo
LWuBq7ezLj3IPxQf5/me5E5a0Tjs0Dzwg5aqEJ/6CoWf+1C4FJLTpQIOet/LUa/VgtxzYOGIG4xI
+ylWhcxOEOTblwjQq7Utn+uW5TOe01BYjCRFq9vVL3eZnl6qVf3Cly69posynHUOaOU+etlo7csE
6PVZn5EhLFyAuZyAX9zQaUE7aO+SVQQs4BoLXr0DRoUKbToiC5vPwkYnYAkCsKx5cKFctGttqHZg
SFm6M++hONGMfCk/Dig+9HeBT3Dp2PEDaHC5RuFXX7BWhbug/GAnY8PvGvDmRujV3VJseDOUY3At
qDh5MYusRzuUghqSVY9Pee9vbGuI+f3j5Rhae1hXdEgFvGuANjwac/hgJ4RmMZXTuWvmkz/NWUzY
AOmeLcLi6430rR/Uworw+6YIvHK4L6X35KTZce68szutx3puP1Kaf/SLfWRggZ4byziyKU7WOolf
fSogRAHd142Lq+EjdGZbZNpp2UKMPRGOvFThsyfvVfd9TFWUVcVBOBu11TePQhboCTInJ3Y4t/gA
hqYD53cnj1b667a9GniMAz1DVqadtHOvdtDYOB75CjgHMBHp7wAVXFF/y4aXMn+Ww/9u/5rBgPWc
WSHR2jQWA37M+1ODRBOdZht+Z1oiLXJwq0cogjp14np/pG3FVhZn3haozDRtzalJMbgkC9GhmdWQ
T0M2TpJu45ZjGlpzaULrNkDCw0nyYIhDLzvmzN9zDsBqNJe2gNYZ5xHRAuxHKq7CbAJOqt0TSDG4
7r52Abp5STF43+LiVwJ9uCV9bVoSLUbboUhlV4Rg4LcfF5XFHGJSt83PYCR6kqxh0nNY1RL0/H/t
1mMzoB9W7bnFs0BPjvEG2bHWr0kiWbSEAP40ceh83Tdv7QofVGDcLBbLTvh4TuXByu9mddw39PV6
+eq8sqYSzVEMS7KA1CEjeZQuT+WWtJkhPOrJMauz0cdYwW+C9CHNXtrmxfJPV6WbYvrO1O99X6A5
Z+b5WHU3c5JwegbgStanIdy4xF/X940zSk+Q8TZNgxxtEEktu/u0/y2y5Co3ISRH7fbT7ekbrF3P
lDmgv6etu3qJw8bjYFfflm4LWPTmEwEmqfloU4wzAKTw0Vo95/Pdis4WBk3erYZY08w1P7Vqq/Iy
BwvfL6eyO7tbmg2GcfXkWOnNHaWDDa4D6RfofqNDRPzw+fZyG0KAniBr+74iaERz0FH+aSTx5D/7
2cYRZJq35qXEayweUgw9WPLQU/dIuy3UtGno6/9feWkmLBupX5xu9XwPmTQ23t1eDYOB6ykmUtg2
awNMWTRPbnBO6TMUriGMMW3VPAwmqGeZsrYZQUiDH+hrHBPi04yQLi+Bt+GgpuE1C2cdxRFEJ1yM
0uPgoLUKT/gCr8EtziQD/02g99CBITVcywEdzdb9dOov9Wm6W95D6uo4xu15i5HbYJN6dskTSFKW
DnbXYZ9pex8gWV5u4XZNX6Bnl5Z+LnNH4gvEl/GBHrMkeID+grg4cXNY7kZ342g1WJLeR5eBtaqZ
SIVagl3fTZYfA+MvI9W05xaogi7far41/Y52Xq2h6m3ulMCnlkMEBfAs/5JmFOJsIFl6ue0Upu24
/v+Vs6WDs/qjD5u1V/64gFO5HvK4GrcQgQab1RNP4IKuqgp7kljVu6X/QlQP7ryHYPpye/aGUKFL
aReVtEQHVnFQ9oinoVziwNvH1xzoKSdMvMhdu2JQHMjjSbW4s7qnfbPWHNkC5zET7mInPugI6ItX
7FwN7YxSrJ7HosJrtgnuBx/NzutWz71hG/WGuQrlLTTcoC+VDh+7Jcmc/5H2MNB9t0ldNduWzG+t
RbLEbz/0CuqAv4atWqvpxacTvZYeCq21HK5XPhHV4dkLHhXigfXNx8UyV+vFny4F/3V7Yw15hX+Y
Xy27Dxt7te9qtzpU2Uudsw9ZUB+ZQ3CqoxcZFTxn2TjcDbb/DwdsVVjQ3FjtpGe/fBcchu2W6php
ZO0AdoVb2iFonpKigKBE5Kk9JXUW6A103VJ13gjOqARY2CGiOT0Onfx8e+kNoVLXz+7asUzV3EGn
LiPoBDmEdTIUduS0p3WLN8rkBJrbCqUc0Gl2CDagnwMNzfKzHU9k3Eh7mBZdc16vLK1cuQVu9lU8
zKdh2Pd21Tvn0snpFeNwXXtMD0pN8bgljmCY8T+Nc8g99UEW4uhA+0fT26d6X6mLBXrjnAs4MOkd
LAYrvgr6vmJL5ItIrgeUwjfOcMPBp5O6ZiknFk5rAMob/+Tn3ftwbs6pJYqd42sHq2NNgWvXWPe6
vaAuHdV+HNAtDzWYot4uhzSKDUUp4SSjPLfpJ04+AQmfydNtXzJtrPvfO4Fy26kcKvTWj1163y7h
pS63iGMNEVJndR3mGgXMDKdqVj95yHoPkBIIaXZsVXry1iNvloPVZhsXZtN3aA47U+LVk+2C2kn9
bKv0g/TCr/tWSHNWMlkirfFsS4o5eFKoc8VNJnY+CfViTFPXDIdVNd81ln+U9fwnVMPH2/M2SO8E
ei3GES4WoQHLbfGQ/3BP8swP/Z16v36QB37XP6ZHsbFCBgvV6zJdT70wmLH2aX8Kx0e0JjkC+Qq2
cWUwbK1emPF42MjOQuzx5vC+K9P7zN75aNbLMkXqVe44Yeb++t7zvy1IfxT7YrzeMFexWnmqvJpN
64JMYvxVd86XjZ29Oucb6Ru9Xa7gazrxPMPh+hh8yO6Gs3VM74YXFtFTfw4PzcYj2rTw5L+xoW9a
KDuC9y6xqA/uYe9YLFtCyKahNXe1VzK1fR3ad8H6Q7Ted9CrbAVj0zVQp3YtvKJSWeM5yVoNB5W9
WGN6aSsUIl0KrQUvkk4UtHMk+c/b22E4XfQOOsfpipSOLZByNLyEXL6vBn4vCna8Pbwh16h30QWi
aAOGAnTSuvKh6n9XbR2l/g9vzRLKo2GrLPzXnd4wKr2VLlBz2XioeyZsKiMXqmtB4cSt96tVyPsG
84mrLHLtMmqLS5s/9+jJ9xoUyhmPanWXI/92+3MNwURX3+albaeDcFjCg88j/yb9M5PJNH24PbrB
7vSOOxTwbX/tALP1nCUqPeSbw/79vqGvP/nqdc2W3qJZgOzetJI85gpy9u1cfN43uHZM+16QimCx
HTxtfmWlH6luV3spC3Sx7QBVV2SCYb1QHBvVLy+Ps/nX7Un/DaNvmZTm5UXbu06T9/KePNYXFn8f
HlEGitWp+pQ8iUN22LoimTxQO6JBFrw4Q4mbRtg/lqSKhvW0VvsG9/WWOwW06ogsvJOQ4g7sNGA7
nqaN2vTb1ujr/XZrEwQhujHwDpD3tvWdgoV4Y+WvIfrflUeT23+NUSxoyKiLBSnbo3NicXEaf/Z3
61ke2Mm+W/fVJn294y6U+QpVoRQ55yvdVxZx9myzDU99Ow74ervdGCy0nwVAwoqVn+Zx+UNayOiy
Ps1Bt1BtZd3ethxfF92GgnJdBwPiQbo0kVL+yenzKN/sLjENr7ntUI5ZNciluw+RJSbuNwuI/qrc
CpWm0a+b/yriFA3OnXKEe3no0swubZ1HtfXxtgWZTFNzXVYLRXsb1xfw1EaFzz/169bF1DS05q2N
KxC9HLyWZi+P6OqhMrfVJmgYWid4pR0H5AqY20SAmSZ1pjjP5njXguhddoguHiEgJk/sKjug8Yv0
W5wfpklrvroqabn1jBOPjGXclk4s1ulwe9Jv3x0AHvuvhWQzGOwEww2uUeSwlM9VkQH5DfEFj0Uk
+FWUW53DBlPU2+0oYQ2ekkhQod0hQqvD1Pwqmy3Kwrcfkr4OPSJOp0bWj/OdbFR9kGX7p5rEQSzj
l6WtrQOUFKa4T5Fuzst9FUZfByTRMbT5QnHD9urHdnhy7Tvi3nnjrhcNeAT/uy0hALdduyBuuoMb
4wA4Z92WDptpIzS/7SnvHa7AGda5QLuAAEdcaLbV/HC1yDdOFR1v5Kd5vkjHtpMpIHchSw+s+t66
42FO7XgOs43VMXyCjj0CZaWg4fVU8QAKcE7ZcmLB6bY/mIa++smriMn8chLT2sl7v3q3krjLPlpb
sFuDF+twI7+zKndCriZxW3KsKn6q+l1EDszXwUUD7VgVFowkGTlL57luP+9bjesqvVoNsCp2tc+x
nb7zQLqPzoSidLeLJAmTvq7Tq8HVbAs5r2t3H8xrZCH8BGgH2Tdv7VQNyzGYScdJQsMnmr+viod6
qzXBcOvQoUW0yObeE4QlqvxfiUL3+G1a37ViV07A17FFUE0owWaKlyma1ysojrZ0qz3GECJ1zWzb
n9tSXt+gU1vfi3a+QKfyyGb7HIZtLKB6v4L9oxirfYehjjeSXVWB2V84dyncdCDTifF9iTxfhxsN
oCkRchmRN/EeVFrGWb1uHIYG59c1tIeKBKXHcNejS363BNWdculxTOfzLqtk2lkreiIlkiR/87SL
/FDMh5ptYOkMtW5fxxvxihMF8SRY/KM8ZnfOHXraH6qH5VAd6s1qvSGC/dOW181p5eG6el9Cuo0O
5bGytxgPDW6l441UVv7/26Ra3k30MoO6enI/VHiq3V5709S1A3Uii52qFm80jmuOdZFbGTCTyWin
KShQ0ppN6GxtnSzy6Y9s7KJw2KC5MU1auwe7nARUpdjUrnz27A+b+k+GcXWY0dLVOe9WhEfZlTGq
8gBVWxvnpyHM6CCjoQZMe5kxtJ3ksMLs7J0hkXQXHHdto96JN5LBorzzgAYS7OiIr95mX7hhI/VG
PMiDpX2bgyPDH+kxvLIh29Nj6m2RaJnW5fqzrw67vgTLyhrC991iiH1QCtnNE5DNkSzmmEBEoVK/
F3ef2eideYEb2LkfYA8qG8V5EoXd1nPekK/xddTUuIYdb0Yp78M7z4mck1vG7qk+FKcwnou79X9u
PJ6zw5ZAkslONafth2IdHeV06CycIJq3HIuBbRy0pu3W/Darm8lpfBwiJHiqwxOfv5fTvtupDpyC
OsM0lT3egartvy9keZY2IDr2+GOXC+iQqWxUIMhfcrBHWT/F3Byy1to4sw2Xdx0vJaeMu3OJK0Lv
yPPAX2zLfR9m42Mo6NlmW31zhpXX4VJsDYWjRlyD0+lHm3mRV/+vR8593+JoR2zoL6phnQ0ag6qP
VVieWmc47Bta8+C8WYa2vHqVaMr7zkGpjC8bQdNg5zouStptDcKfYAU7Y36yi+AAtaXL7Vkbany+
DoqyrRwsiQ6mrWJ1JHF5KA6eHzUqopE69FEf14/WFibib3npjeefDpOysrYkg40Dqx3Ss9udWffS
lV9XeintT2J+rteXdPxUWh9J8A4z3TBb0+pprlwsTVEx4iL9em2ueCTFzl3RTt+UeKprS2ShIJj0
NEwSQgLWhg8bfEBHUDUDSNgFxzG2Np+gSRk1VkKLb7d33DS29oL160Wg9Fdc2QjXyAMUaAAHLR6H
d7eHNxTPfB1D5RahkiE6d5O8IHVEbPW+cd0LiFoib84OAfytpBbEy5s5akm6Cyzk61gqr5VN2eO5
BCmEWkVSqTGqZvnr9icZDEjHTlkUVNiTyOHZ/NFzPlf08+1xDbk1XS9bZSOKlgTjdhyCT1kXzU0X
WyWLRaGOVffIF3/DVE177mq3C2KntAo5uKxa6x2z+ggqvO9ItsU6cY2eb7i1Dqdqu5p0HoMnhPPX
lP8Omy9d/Zjtwzr5rua/1VDVXQjy2yRtwyyqqfWFZPbGeWA40lzNh0mGfCwjSIC7/NjVl8nNUZP8
xsfq2O4rVPs6pAr6KGuPHkGEH1If1mUE28eH2/Zj2FUdUjXRtKtg7vIenFByOlrqu8j2BQkdUhU2
eQvaBRhMnQZPfdueM4+9r8UWJNrgUTqcKnRIU6wL3BU1gT4u576KPGfdeOualuX6/1dXaQqOz7Ks
CwDTxwvLyygfL8veVLuOpVKksfNw8nE7GX8O4xB70t44pkyHoy6TTUDHkdEB27kk6ZkcC1Qgo+xh
OfVRgxdSGq+/95mNdmtuAuBzHfe6t/kPBnnylr/Uy8vtsU0bq/nqSGsZqjZcE8aHCH8dgs3UsWlb
NVedoerbzgGzk5mxqKM5uNOh8NdsZY0Mw+s4qtZqveL/OLuW5jh1JvqLqAIBEmyZN05sJ3GeGyr5
csP7ISRA8Ou/M3fl6Fqjqlm5yguNaKlbUvfpc4oMC0vnGjKQ5X5xfvHAppFpiJA6kmpVk5iK7Dp5
ZNL6+ndJ48cJRMbTbFMpMTwgdQiVN1BftCMKNW65nBSqM1BW9PxyF4b1uS0OPlO7qBgPt5fZ9DnX
/79yMYFukikaYKxiOnk9+IDyY7eeBNo/b49v2EY6qkoJsoCCGfFh8JNuPTe2t4Vp3Ov/X83b70gz
FRXmjSMd2ZgBeZ7BkrwzDa0dsdQfCVjvOH9Y2V44J8c73mcKzVsJFCHqzoNaG239JBuKA7TiLXd/
05bXnBXE2qoKx0Cd5ZZ9AudE0qI+Nbs2FXGTRTSHrbxqImpVSGc6v/KI74LSdvM2TFzHS8kyJGqc
oykN8g9D91sE5226b+fpWKmwDrfJL0YsY9SC6DY4zcImOmawhw6Pkts8hQJq4CmkGavhwGypUZM1
NGdcGtnOHOVf9BexwzA/1BuyLJHthmTKHP8H8FTJbKDBdRkBnki7Y3EMD94HZKWOoBU62hq9DBFF
17pugRSMOjTzpzQAot35JwfPSe3vw+zjbTcyXPR0kWs/l4E/Bx7yOeGRFFVCnMsSPfl8l0e5ZesY
LaW56ug47so3WGo+Bml9rg/tKbiMf4Jje8yPm+VmZtpFmtNmoRM3xHfFA+ivvngA5yYTWWzIR9NW
0ly2r5eZyZkBTFxOeCeEn6F0s+trz3Ize3vuVAdCTRykXUQOLPXkh9nDmeGVllBGrjP87xOE6kAo
gYxm2EKsDr2I9MN2DHbr++7degh2NKW7/kT367EuAS9KAKX9sX61bdu3DUZ1lNQQgFs2A0jnIaq+
zuWRXvsOlMVaprE1v+ZlF20CcMCUjk1SL9/lBOLKzfKmfdsfqA6O8mdG2OJhG1WNmzScQpOA7jpZ
nRT9KvvY4nWmT7huhFfnbSWrnm4Sq0LdU0/AEnRCAuseh6Y6K3kEq3ddi4BRZeng7rf5S+O8K9yd
sELg3g5JoGT6e/LBgoS8N1XyQeXr4xB276Kx2K+uvIT8PjlpGmvOrFwBBUcRq7Mblf+TdFHJOt9X
HKI6IzmezVlPgGp8cAZ1LAU/DZ0Nb2RYVh0kFVV5MYoQO7Pqh0QudUpZ8cUp6pfbS2saXstQlXUB
3o8Qsbpah0MXtgkTFClPmzqYafirS7zalHMvyLpOsZvWtdyXbN3RWp0b5uzvm73mtq7s2zwcUNWu
JRqR4nqZEtFwfqCrYysWGZK2VAdLhQ4Q7xMFmHfw9l27C3ZiB4Xgc/utfocnC0mGXberLO9Sk7k0
H+YS2gJVD3NV8XtgBD3xsbKRWxo8TMdIubSZurr3JqSDG+8w9a27Zx5UJ+MMxKX5WNvyzm+/jdAh
9veKTzG+IWwi9+znH7MRLBXB1zb7MTIXtB6/3OabI4TFWMaV0Ty64BlMJZDTIzPZy/F9W5TwkE+u
OiuUrZ1gSyBShApwlQRSJb38w9jXrXy+vfUMQV1HV81uU7E4p3B5N/i8+PFFee6zB/2KrmovMwTf
bv+MwZw6vKrou3FhC7SpYzLhZPLib+6UnwpcGaKmuCC581nW/sGZ7+K0p/Q/HE9+WS5tFQpUVdwk
bOp9zwvLp1w38RvXBh1z1YAGbpQuyv5bc1zou8jWR2m4C1IdceXPDVQz0F2a+mj3WtSl8VlC0UI1
/ihlcxnmX454XH7zOTuvEAu7vS4Gd9KZ0edJzHQssPfK2Yewd1rPL0HxUSpbhurtfDXVAVnr4rYu
F4o/bHW7a/vpa1S3p02tUPIC5hnHSzrm6+n2t5gWxv/bZeuC8mHAyqSS8AdeukkXEkuANg2tRYMC
vIsTcgtAmgbfa6/YOWpIbk/aECp1dFbZxQM6tms3BSHRUQ5xUjnNiW02SldTcNExWmrj1TYNSIvQ
zxUMfvFRrGvfAza/9Mm6h07h3h72DVbSAVqs8sIlBL1aWtBT0z3Hzn3YO6rDs0JHVXyJMLAcXhr+
ia1Py110sRSR4u9NI9cwcMiEO2HgixSY/FO1gfpT3CWdhOG1k72pOh8U+zjZZUAQ1IMdgOKWnWOy
9nVHvbqT5JzKYMJ9ATwnAWpBpB8TNvj3Vb2pjsuq4qbsIBEEu4AWhDX+3lnvS2xSHZc1hlmAIhau
gvXWv4dQckrACuIO5alyli+3vcpw3Og0UD5eJ0seOV6qwMHVt96BiC8DmPypD0hMleQy2hW+jfvZ
tBDa+T2ukVcWhLlnCg7MmVWXfLNhkwzhk2qP621Y/YW32D4gv02E/z4U6t1YfctXfw+l9XMVd5Zz
wPANOnwrgk4QbYIIxdCt/MkydwFxLG7Qt1fD8BU6gKuom7gX29Y/QIwy33NHPA9s3PMyw029GvbY
aHWy+PcViqiO5wpB66l4A+7wIYyzRJXLP4FsbeHaZCfNn4Mu7515wBlD/JfZ/e5uH2+byHAMhLoz
Rz66+ddrGArZQQxIkrWAVwjb68twzOvwLZc7oeN7AmnxNnZQqpj5vnUn9UGV8/vNq9un21/xpnVi
V8cgKOW6je/VQwpswIeNPQaKWRIbb15TMbL2vnPjoQMFEtjbZ1DPJ5uruqTMxJ9iFb9KtUAcdODR
Pfc7/JR2IuRO0VVl2Y7pHKNrJYn8iX2ZSj++c3htB5V9L/IsXGTK5qjaQ66gSyu6bJbR39xHmLy2
j8Z/VYLrfErzvOqSus7RD+r3YIOOShvto2mRr/9/de5Ebh/7xBVgb1/6OAl4Pxy7aJ4tC/1mrMAH
aJc46DmSkE9qSJuhDcNDPvjlus9JsXa7gHbVi4TVopPPaNMmW4/AYmExMRju3/vTq69aVgbxtSuH
NBubGDLamTjmOVjSS2E7rw1fpvfPCzebSCzB3e+U7fojCmcUfYjTXKQX0R3bQkDax+KpV7mtPcq0
UNqllSolitnFTitxLzs4ASi+ALa8qz8EC6WdetxpsjEqNpkGTbMkax/R54Fu1T3gHIyuH3zBFPZR
A+pqD2T7KcM2eFRkCPa345Qhmuj4CtKgbg4oDcTqCZDt+XzO8MAOICa4IzFfdjOA45Yks2ENdLyF
kuih6fuapysttwM8sXhpPW+0OMubYT12dciFK1GS70ewh0My89Bn84eqW9pkBWlfm3ffbtvK4Bg6
7mL00NYLogFoCIKjdleiwW7vOeXvRji2Bi/TL2gxq5TlUNClm9IaotgPnS/FgXvrcq5Z8+f2N5js
pIWslhSNM8tQpo7jXbb8WrUkyyGP0LTd3JcjxGJokYvJfmu7Qly3LLkw7yNZs69bbcPImTaS5sxO
xEaxBlDp6bAK4Sqg7VQc7rOO5sl+3bNiLdwxVc40A9wRbXRdvtSkbaW/G0o59X+KK7r/w+2fMy23
5to07sTqgdkpZVWZDlWx50w+DGVpOQENhvo3u/IqkBcb2Vg3lzCUvz6zJUYRwbMMbZi5pxkqaOkW
Dg2XaeOq8jSJrDoNFTg+QtEF9zzqQNmvGccdi2jrgl6mbjCAk757ypEeu213gxPoFXDq8KyG7rxM
W1Fd3FqWkJCMLm4fPm4RseX5DNbXa+EdLXCjmdcxdcAf/rFaaoKYVHHLJ5hG165mVSNGgvzIlFaC
Z8hd8IV3u3J1bBphpvGvpnu1d9pRNlO/4sQMu1amVe26ewrs931rq1fFMwptnfqqhTVBIewcsFDu
54EQi1uZ5n79/6u5LxOvBkQ5eglZ1r84XZXxZO6L9uN9u0eLbjJWoD1tcdSE/tCnnI/dEaDsAgUu
RXYDE79u/4zBxXRikHJSXnnNbKRX2NYxcvJurxxx7sr1zkXQfHjzIee1LIijwzyqpKo2dJqU6r73
j6t5rxNDnHWeMLjHyaFn7XM5ScuF6E3vjWK9Ds7HYa17CekttkCKbArf54x/nrfuQ+vaONff3EH4
Ce2N1ebVwnIBWftG5O6xBD/AA3JjtieoaXTdd/toCmcHZ7Cogt1G++e8tTXMmYbW3Hasm0xlRY2h
M1G+NH1bywTdy57F9Kbhr3v1lWd5gkVTHjOcKDORicOLR0GoZew3b6Kw+fU3X429FHhNrVmB99qE
RgqRXRzU/iTj+zhz0qXw7/Fe/IzmvaDbBSeDB+O3U32AVuk74ubflyz7wVBrusNz8RPk7y8py2Yb
XICu03Emp3aOkpagupjd1dmN4TW/9fpCNKDglGlP43lX54X8wWIyfLo9edMSa44rOw892FPIUzW3
6tTVXn3IyGY5td6MaeDWif+2jO+N0TquAU9bvCwdsqQibI51WN0TdDC85rbUHXkfiAHv8Xree0G2
Wwu+v20W08w1n407z0dxCK+wocd9p6sf2eKc4lZ8vj28IabpRCE1XfOAexFPUTXokhly3EAfPAZx
8WeZbTQehpXVy97zPHmDzMMxzSG2+H4Ftw8Yg1g8Wk7dt4t2sL7mwFux4EhpwHcox3VHhmfHQ3q5
/DEw+QEwloPnfXDJr36ajkiunqL5rmMMP6s5dCG7xis2RdImXz85TdS+G/OB3pMLweCaK3eRO82C
4ugCBVWb+Mgd7SsGZS26urY2zDeTIfgJzZ1Bfp2X0ZVHfQjWb0EFhY+JjA9jEG1PDCILCIEE5qzc
9uftrWbaBpqDO9umoBEK/TExkIc+EiEg7LmtW8ywj/XiNmN1MWcuDojFfd9tvyavTNv2gyxsB9C/
D4z/lJyjWK9mt2Xpytm9qoQVIrjUKwf9cDmdQumkpTuci62EGE1b70UUHKZ8pQfi9Ie7DKdXuxdw
W+d89pDmIf0jq5vj2NoyoSazacd2x2c5bgNuS05BjjgCJ+GCH+gnkZbMxTW+vmW1a1R7dbauOVv9
qapwtsrRO4AR/Y/ol5OINi9Rjvcw91O7K2J+pBB4vc9YWjDAbd5bMoVCIsAUJBGgxtgt3Xi+b3DN
5WUUth3bcD2jRdx+9Ggf/UTxUu7uG13z+X6ZxqmRBSSG28eFNwc8dE/3jay5el65ZG0dPMiHwjmE
Id1XzfN9I2tOXakllhuPZVrM/H1dVM/5aOtbNuxNvZQd+UoVTlvhup3FaKY/ry5Iv9tP82xZTMPJ
qle0oRJSK1dSAamziH6MOjoeqxGET8A3WSKe6Rf0szsSVeMgewPEzZ98xY2vpI+tKO8iKIxivbCt
1NIz0cFAAaA8fvBjDpcrTOnzXSurU494rGw8maGDAVFaHeKV4MrXdZZmesNZoJe2C9JG6GXC8VZ0
+aMnJUnYou7KEcEumpc2hV9vpEBquSDzF19uL/5U7kkU7W8bxrSqmpuWzdrNRYBO3Krs06Cddo3v
vHRxaQlghueIrnE0hw4wNKuLg4YFu9y7tOUjvme3qb2wcX+bvkBz2oKv8bbkBGKdPHzK6OM8tE9B
cU9CPIr1MjbditJF5y12ZT7vp4rsVIA+waaJ9tMS/rq9BIbto1ezS6HCYYOsVEo2tzxuodsfyzWw
scabRtfcNoOQ7rAS4BvVKC/NKB5RMkpuT9xgeZ2ORCz5FgQuEtSo+F6CLUqGKH+JlQ1yZwiZegl7
3Zq63TpszbgMLwsrzmXovANF77GhtveIyTjX/7860Z28agvcRUCmtIz+Lp79/LA0tjeyyTya53ob
DUA1h45kJxhOcV4dedE9o2pwX9TRtZuWkQ9+0zvIXUb5r7wboPmOGsftlTXZRTtiPU+G0P6FjA+Q
z1+kAsORX+WWW5TJLJq/NtBfjdYWy+oW7UV1L6s/vlDHVokzjK4zj5CsAQ1iOc+paJv3tIBWepYD
uGGTlTENH2kbJhgzXqrrngzpDN1kxZNwHY9Q6TrctrzpBzR3rUbWOmEnUGONhq/tLIEXiPnz1qCf
6vYPGJY20C7J3hbk4Qq6eJDFr7iu1kO8awr3w32DX7/qlT+hD2WOBgfZ1r725U+vVv4/IpDTfTte
pyDpukI2fYG1dXunTuKVi30LLShLNDMZRnNXVDqHCgym0HmnS3loh7g9ddfE323LGA5CnXUknPtm
ikaId8yVOntZ9TxnF4ApHpelGZJCTZaXtukjNMeNofCNKzzO22aVFza076Trnm5/gWlozW+hHiZ7
PuOcLRkbQAq+DMnn2yMbbKOjfGg1Di6I20FnjgpnF2+nmAFfQi7bGgKIo4jlLDf9jOa7zJOxDKoN
vosSVcvYp3iJvyrXv4AH8I/D+uPtrzHYSYf7NNUEJF2DEJG3fNoHMRQHxqCz1XwM8UEnGUFBICy6
FUJuZeudQhFeVLR9qqq7mp4B0tMcmHWoOUd1iLuIWL+EKwI/ADSWwG8yzPX/r4LDGgRjB0ZmnIdb
XO1oFr2rr6QLt61uuCzoMJ8wKvwImmdz2jf8afRjmZBl/DpMBTS0nM4SO007iPz9BcEAztsqBJs3
zf0r+nw8OgP5TGWTek77afQ7Sxg1LbLmxWNcenXpVCJtmAgS5uX/Q+WwBdojsKXLTGuhObMTNV48
+DNgJKH3oAr+zNxyf3slDJPXsTDrBCLopQO91aLaNF6hIRbHPz1q4wg1zFwHwEDNW25jVgOvQPqn
ePLzRGbt99tTN419XfdXOzQqR6SmsgDOBYngU50H3kmyrLBsUdPo2snr+p3oIh/7H1Ri34OwqhPR
CYtvGbY/0fx2Rq+Hu/o4GhfqPWxVcISyXioimtChtayrafrX/78yDvG3KY4yXGebMPrRYuMnkbNY
mO5MY2tnL2OxEk2J07Ek9OSF7YK7bHQXgCOKdQWnrc3dttywqiIMfo1OFe5oBCXi+7aM5qqNX7YR
Ljt4QfiAg/ek+yVGaRM2N7mS5qU1WXKvBXXnNSmbNg5UwqvwJahCy4oawplON1K0grs9GQRESn56
PN9523JCfnNXhw1k1G1B07C2Ou1IRjNVdAIWagOv+gWwavhx48udJtIpR0BE5wAB683QsKbTe9FP
YSKYqA6lQ2ydjqYP0Pw22FRFc2dd0gCiMSMaqEj84/bmMayvTjGSKzCmOBlM04Fac5uLXYgDJmmH
wpJ9Mc38+v9XLhv1yLoE4OFPAdoMd1Es62dfQhj0vtlrTuuOsxNBj3IBnww9Klruhrg5tYENdv82
iVuElr2/Z884b7kAD0bqevO5yJ5k/q7O/rAg27djvOf5czh9z7gNTmBaC82RA7fahhxiC2kbT3tO
fhSu8xDMNgkD00ponrypfyntYSvCy7NPYSdeWy4l1+vrG1UJHYbVtUCIDDxHQbIv93Gf5H60m/0m
ySYKBcVP1B0sQdpgIR2KFWyiBNsgwRVLuMOuBKoal/PyWPa2VKfpS7Tjt47yjDEfpwBVbDe0zrGV
xW/W0PeeD6770v0CvIrlWwzroesz1YM7xxVaOVISTFMC4dyvUvXPt/3CEFZ1WNYW+xlkJnEBiuL+
mfLtIaTDyQtwqIkqewgWW0ex4czX6UoIiukQp2+WdBP8ocyipA7IZY3jtM5sciGmJddcvJ5byOIp
vMzAe3UIOy/pS+epG229cqYv0Dy8U1Ba9n2xpJCbfd+5Ihljce6L9dDg2nt7MUxfoLm166EXepv4
koZb8H5m2w48fnkSZKElCJo2kubY2dDJpuJ4d6DfDP1U0+I5/F3oMG5L0BsAAUCq/B0G0TLXitkH
DgaZrB1DL3X9VJcPc/AlyLpDF/eHqf7R+muCDX0g1r6Pt78LBfW/f5VABiyIZ0Iv81zwftfNoon3
xdTgRX57Yd5ee9Sg//6BK5uPbJppSYu8THsQPzEKgRfX3w/E1nhj+onr/18df+UWLS5dsL3Q3XHk
25w0Q/grCz+3eWtx9bd3F+oDf/9CUxUDsgr9ks5lXiRBnf/gFJqvfWkj0DD9wHV5Xn1C5tKKb0It
6Mlk36KwP/oUoR3Ig+PtVXg75OLB//f46EaZVpXFWAU1HhT50iyPgJjvhoGecgbp6WJ/+3dMS6F5
es7yduvlvKDhNj6GYHKv6vFTPAeJG9znibgvaJ/SdJ4zZQiHkNn8Jyznr8sg78qqRTqNydY0g0Cr
zZIygY1aNJTt50nZ3uJvwwoglvb3xGOn80nLgFpyHDAdD/VuCl7cGSJnIMNBGJEcgPBhsIC7DAuh
g7tmHjZzNuFT6rJ5HFn9NK7lky+DT6S8q301AkXe39+zkHmaVzTRpdzznL3jjeGDOxOb/oUhMOkY
L6fuQ+Hk44JXtDO/C/sqQAPrZNMRNJlHc2gXzzkWEpgnD8qnNQqTqFl+UT9LaF6f7nKF/wC8MvTX
BASuoJzxicfsEI7TMUTlLGhsYpuGqKGDucbCJ6HI8RMlH4714j41ze9xcQ73fYDmyzLOQAfo4Eid
Q14Cz87VcSla7/Oi6LKjjfh5+2dMC635c+hwlecjlqLPnM+gfRj3DAtvuTS/fUeD7vffezRaZAuO
EtzHubs+ROxHx+mYRKL42NREJdApuaurDb6gOfcEyJmqFR6PXjQU52pJUC+9i7kJY2tn9DZDeqR0
lyVdV89HQnXMT2BDCSwmMmwiHaglWi/b3Byjz6Q+8YAnhEF6kdsMYxr+6oGvTjYQ1RM50gxJ/2wY
1SUcs/mjXxXNdJqmhf25aw/pbfvZoK6ioMOSthTsIOiyeWadsriB4X0a6diG1fXRfg4cYyq4n4wS
OYe+PqJmnXh+cO7D4jI2ZLdOYxqt8X33DZ1dBV4gK0azLS1zCF/P5F285oeelpZPMricTq4yeN1Q
NTXiRii8JK62cxfHlguAaWjtorGtcQD1em9B9rDYyTB+P/jKcjobfFlXu+qB0Gig8YhF7p6J3ydN
/dIu3a6PL4G02N00ey0WcWjszoUHpPXGgMYNi32gbNrpJj/QIhFwJVEPzUFcUtvwkW7rmeCvw2y4
MMPMddxZGRXxJkNXpf0kPy9CTYlP1K/b3mW4uOiYszHka72IVaXo2t3N9Hfb/K+ag503BXsoYiXr
IpJmmiwbyLDKOq8Kj8K1K68/5nXVfmJxUgPdyUd+3Nhzr8Tlvk/SotLSoh2vUYtKQQT2znEhxqj6
JJxLMKGAtrGXn7nz0te2DjrT4lz3xKsYGJdL74Vjt6SRaPnjIKfoQgtqawUxBqjrz74avs+IUpNE
gMoF2eWb2lX+l3A+Qp4gyYv8GbDgxCmmXShtNG2m79GcnE8g3gAH/5I6bNk1sXdqXG65NRncRCcu
AVZZAP6eg7hWsv2wsbPgxXGobG5ieAfpOK+pQ8NA0OMhNyIPPkTlkcv+4ovtQkiftsv6DrlrW0rC
sJN1vBcaFEK/iXEoTd0z7ve188/g/gyd52q2McAZjKUzlvAi93qyIVzVdLzQ+NsY9g/tajlT3+aI
jyId9kU7EdApb9d0BPMN1J53qnZPrGx3eGaD5YUnuQtd1tw5LEF28CXZFaF7Gav6eNtFTR+nO00T
hHlJYpXyDFiwNXacxC2m9ugom3qRaTNofrNOWd620aDADfLoN3NC5z6BcOXO811IY5yjvLZEG4O/
6EpVXUD7dhmaNfUDue3BP6guS60ai6FMo2v3dN75PFujbgUQYQCxXPbg3Sdngy2gnYet8p14IKVK
q8lNATl5nv3ifHt5TcbXzsNVbRlAGph1DT6Aofwo1HnlP1YRnpn3bfFtdSPDz+g4MciaFCM6XLw0
yN4N4f9WMiVrmCUTf2Huk6osVxPDCamrVfUh7+N6hasINM/i4bfnjUxc6SYt/dX10VE6/2S209iw
3LpmlaLErbOqUenQtV2SCedPHM6W7zD4nA4ac/oCaG9eKXDMkFNW+CfXk7s1s/E5XU/X/5YwokBz
6RJ5uez6TEqZs5yb3D0JF7iBEdI9E/UsB4hpKXSnpgv4twmWYsijpIew9pKXR+HRZCtoksU1wKsP
BFwdt3exyWDaSag2hfuWDwdp1/IB5Oh73y+futjG72paa821CVIGYS8ilXZR2xwC6a07pGm/3p67
yVKac28xKWeSwwOL/oVX9b50n/IAWlweuKudeSf7P7Vj4+c32Unz9mjtfTWuzZZKURw6pzwsndgP
i42t0DC8jixj3HUzyXvYKfc/+EN2mdbxsDWZJcKahr8Gl1cXLCfqVeC2YLkcBdsTniVFlD3KaTnc
XgjDKutIMhJ23AlynEPuUDzHnn9iro1zyTTzqye+mvmEVCl6f675D6e/QIzlyAP6LNt7DXP92VfD
Q33FWWkIu2fgZmvAoc8yfoqXdX/bMKbZa74sMy8v5wYIl0p5+8ABhW7fPURbltwe3hCOdCxZME+y
891WIa+y/fSLZh+EfO/yvkETuI2z0LS2mgcvkfAkNiVelKTK9mPPguPs3Ju70bmUojx3B8nAvsf9
bl9eO9boGTqhFvOb7KM5rVIgBQPMdEGvpUDt9HqieQmr9xH7fnsBDOurQ8i2SvbuBFlZMLr8yJ0/
TvRJ5qVlcQ2G1/FjhA2z37axl3aefFiq+jGrbBSXpmlfL/yvdn1cgvTQHzBttEmdVk+9FFl9LGpb
us/wbtCJk5aq5d3EMPzMftFw7y9fsuKxCr5H1BYVTLbR3LaNs2BYV/zC6oRJVfr7Kb8L6RL9R7KK
k43OIc5DoHWODEQZmUcf8BC1HO4my2vHLd4AjXRQc0gDEexJuZ6dqnjOQOt6ez8aNryOIGtax6dd
h+tPTQXI/b05Aa3Xc1zyQzM4d+leRBHRjl2HsMbpW46zincPCvrB54ZPaC9YXNv+NC2v5rfD1uUs
C5GLFn6z7kB5U6BoDK6120Yy3Kh1NBltXBwq1ysPC+dDIZckLE4NAMSB/1tODGBBS/QxuIGOJ6ML
cJnRgMWYRgdf8rL5ZxeZab9QSUeOt7/FYCkdVabmSKi1xoUUHbg/pyyej4LKu0Rao8i77rJXYWLL
wwVifEKl0mt6oL38fEcZsWxVgyfokLIqako3yyI8/XHx2RUTqt6R8H/4Bd7p99nmarNX0yfoS28n
D4dvWI4PEjeeXUNHW23JZHjNkYOC1WXodpCvyUi1U0MkL5vTScvWMY2uHbphyMNA+ah2d6Pz5PbV
+3WwoRxNdte8d4zYEIkYu1/ReU9ocYyHZtfdpxmMPaO5buY02JM+Nj0WFxGIHLvOJuxrShPqADKH
ZANZeK5Suq7nraU/OY6uWkTveOE/INlz8OICmqn9ntbz17v2kA4l8ztnXUmHt6q75XvJ8gPeyZYw
ZFgIXeHKmzxC2QzXVZh5VJbHYo3Pw9Jf7pu55rysi0JJGixEEciD4v1pdPh9jqXjxsTosnahuDTL
ls1JrPLxwRezTZ3IZBfNbbfNDZXfZFcEhvxTDdux8cl7UnNLhsDgWrq2Fa8Jd6sAwzczFcngBp/8
DmJHt41umrvmt32TUcwaF3JoT//yx+gBHQBJXLq2qr9pfM152RxUeQMXS3u+HEc67WjpHCDme7hv
+prztlMxdrJGwpdWcl85yL5PBZqJ76KQRoX5+o5/FZChi9IO0/VuVTnhdxQU5H4BSb9l7m+vK9Nx
YE6WD5KPBW4lQFrssnZGp6+zFpZ729sXK6aDwMa8rpxIwjIzq8G+96z4SSCRrGrLrjSNr3krkSGU
4wrILHSzvy9m5wBqr+eurHdyHCxe+/beYToErGMhbQaKwmZMs2TEG1Txcb+y+67kTOfzmijpVJmD
296T4Ldn4qWcmSWUmYyjnbUAVzC2tNd4g1q1mz/Nc/w1avtjLGwdd6bNo/lt5UV+mzP4VTmM23Mw
uN2HAA9rS1QwsNgwnTICmCy37NoAhQhn2y1sBQP8P8T57YLJeQQUPe9xu9q+9PF3dMztb7vy25dP
poPM1OxyJNuw2kH7T9s+B/K99D6Q6DzN/9z+AZPJtFjhuR3ZgmuluZW/M5RV1ZTdt1H/AzNDq4R0
59kFbKc5ggTgMATuLittBX7DbtKBZS6vPJy9Aq4WbPscZcVC5BcQk+0yx7UY3/QT10V5FeigHyAH
n8M2gAwnYgH3y5aw8X/o+LPsKIPxdWwZbv0+6TdcbTkpHiNFf6lBfL5rXaNr+Hg998lzV9CGuWjK
guiOyPxDVZR36QYDB3T9nleD580kI5C9uKnk7hfocSddDh2kmFrMYghxOpwsd1nJXYq516T8zcrq
UDEwHTPH1sFgGl8LE4pFqBU3CjuzCk/Ccw5xBHrx2aZ5ahpeO90HVgvWeZBCiKDqdihzRhKA4eSO
hJtNINf0E5rXltECtTWo0aUQ/T7VS4BkOf/Q8vx8e/MYhtdBZJHfjAHw6y6IrUBpV/unTJFTUMvD
fcNraeyu6QMiHNzdipodPSf6IOjvoRGWtmvT5DWvrb22HKsZzwvP9a+Xz8e6WPZF3FsA+IagoItc
xQV3y3HFmy4s3YOI4mRtgoduFIc1sxXsTV9w/f8r94Jsdb2uMeIOJKb20TzsqEvOvmLH+8yveW/P
vCziAVLBMcvPQYE+X0Wh1WVLN5hmrx3zlT+tE7myRDajQuScvqt8OpLAxhb5dtqH6egr6DeDsrog
a1pOW1L5f3wxJuD9SmZnPiE7lmz1nVchXdkqljGR9Yht+n/OrqRJTpyJ/iIiQAsSV6itqe623bbb
9lwI2zNm30Esv/579Z16NK0igkNd6iAglZmSUi/fa60kCYrJSXwIgX29Pwm3zfJ/ryCFLmu1xpaw
o8JZQoKb2j7+3g2dH+W/ZNIHGapXCYkDK94igzDYTAdlOcQDC9hAF2hXxkHKflAZHWaCW9X+YUwa
vyi3lKQNc68jtKwuSVZquyRcZ3EoS8uPVxzjO3W8bzTT8FpoR2mC+iHjN/zS+BPsEK90BpdqRgFz
vf8Aw4Ks03aVHdoKQdANqMyYpo/pmNBv3VRv8XaZXl8LvCperXKBRke4OGjIc9a/qjU6pHsZRYRO
3eWNhRUlDGcnm7uJ37a89ZsOoLh9ttFWzZ5AE1nMIAqdUudUVs0Hh3Ub3XEmw2gr5jSJtpSgswwz
NUMgeQ2zag1yVW2kbNPw2mrp9n1vOYmEVF8xyeOcj9d5AhGEN0f77n2FDufKxeAxiwPIWgCGJMsc
OiXOUcx831ZaR3AtHjDvmUTvUurYhwxS6ug0Ooi8Pd6fWcOSpsO3HDm4ebS4NPSGHrDrFJdI0fJ3
R9ghiteNRcf0jNv/b9a0trUi1Uc2CV2WBZlEw8z6SubkUKz1l31fcZv9N0+ICLEmaBHCicrpgSc8
KK3qqkh0moqtoqvpI7QAThI+NSWYYsLZbn/bU/EyzbbfzfSbK7Lv97/C4Kv/gWi1zJ6iiUFDM4ov
E0/+zmX3UsbO533Da0G8ihU6wwK0te5UH5epPA01v26TrZreXgtkB4XkZS49zMGcfQdBytdG2jTo
02VnIGiRnNVlw0oLc9zXxUszfCuX5Ook+yhEhY7RmkCGOHGK6R0nSkLFenKg87oPrCr+g81aRRSz
CjObDN7XoWdT0Fj9PloIoYOxiowtdVZh4W08+Vdl55mvKu/nLp/RwVg9VsW1v2XnKc1f68z5WifN
hY9bPE8Gn9HBWImwBGXo8QGjAvY+DrmydALefQthbVjSdRIvBqs7QIfjtmFA/dZT4jV3263WM9O7
a3vdktoMwt0WPMaS5ziFIslYvIxyV3+Ei13av1OagHJEgXbJ/oboap/mqKz+WR1QTu6YV4yupeSc
z8kaQ5XnOubgZMM2dPI+RFssme+aHYPfLPYmG+P0gkXLxuDZ9I3zs5tvXOzfPv0/+2aMq6VgxZTj
tnndX+k6Tc6PIfVU8YCO0kgc12hZuwv8ycsvfSaaXQzSeKQ2ycXKeQ/Ru/66tAElD3j2ffubTKTl
YuQX3IOlGFdml9G6sK0DmGlcLQkP7golMALTDwl/7Er6WKW7MAMwhZZ/i6rltKzb/po7n6qiDFTT
HYad/qgXDLs8idbuZmfoUjfeNSv9NDndN/W7C7cLttp/e2NHp8xp5hoE7S2EQclPVw6+A07YZOMW
/P3SMB6gRapK0h76WaK4qL49NBAESLNgaD6X82cAi/zIcv0ckqdUXRaneb3/TYZp1ouHJUDjXZbg
kbLmn3Cp2vuLk271CJsMpoVvzbqZsVQWlyn6mC+HGhwGfPoaTb/3vbsWxaVqe9UOGJ5b3U+o2aGv
djrfH9o4FVq4LiD/4XbJi0uWk4dMVIEClbnFLrP80Y3g0rW8I2Qxgzj66tF9mVTXGxAORyk3xVSk
6ndjtcdl+Ty65ca1ybtrDFxLC+e1s+s6ajE42jfGNKjsH2yLAMXkQlo4lxy6ISL3igulzRlls7BN
t07ShjytlxCXJaqn3MXQdfRRjCEFJFmU1zT/yepdZVyX6O2orF4y1IBub+99EG7o5J+n8eN9JzIY
Ru9FjSOKzWuEodvVr7zDQi/7xr2F25tVsQVFfdIKjAtM+kkuzRlimcH9oQ1uordqggq8AVcjhsZ9
naIQroHQ3s631qLVW7wZ7KRRcSF0OfAp8od5F1ca5lAL1oLnw9wSvDWL0cOTxYck+XPfHqYp1FZX
NDmOFrv5ttuVj8C5PUEZZ8PUpqG1iLTTEqQbc1JeCvoHK9a5KLeu+0yTqAUkc9Gtmjjo+VHk1Y0v
MYn9Jf+0yyB6EbAi7lzJOuuvadLiwrJE52pG09O+wbUFdqRuXK8LXAQ6iGXQz14X5H23tbre5uyd
TZ/ei5lGywiNmqK/svNydIP6HH+dfjBfHclhuaA9c9836MHZpm7nuWl54bn0U4f49bq1b3q32usS
va4oSazqusvKS3+UYXlUFwBTz+SyxVH5f5Hf9wykRWg9RU4D+TOMvwQsxMbGH8/lOT6zz/Zv70wO
6DzZyAUGD9VrjOtop6xlZX9NCvE3bhjPA5k+rmpXpQuG0qK27W1I99SYg4L+7dSX1vtZbbEP3qbx
PRvpUVskgqdJA1l1EH1Nx6H9Vf+YvZf7vmNY7vR2UZaPkVO5OBrknvXaNKNvT5ZfWl0IPcDHadhi
GDJkHr3OmKEW7VYC+2+b4c5POYd187reYB69xmjbNvgdRgyNLcE5RVs1L+qDc2NrnX7sspFeZkzi
cRFNjnNJ5+CiG135eeIP5BqTG2R0qxHqffoql+jdomqUKFNjf3nNO795KI/ZyTuyL8yfj/QIVfqN
XGHaZepiAdIqiHAVPoY0QXQez/HRPYxFMB+LIyCAG3tZ03RrYR036D9PGcJaJtFBFvNFkC2hDNPQ
2sJrRRmuqceqvJTulUQvFd041JrcSAtgVaC+CCaP7mqtSeBJv3AECHmfgXG470Sm99aimMwqJR2U
fS9OVYNaoAlWW+1b1rm2+DpOXk1pWsPa4jClZ1yO3n9lQ27Qy4p1lk+zh37lC1f5hwn3rG37XZJj
P7GTsP65/wyDWfTiIqUO443M8ksJ8rSR5qiKbrWqm4a+fdabPStZuFhnlucXpqBYD5YCsZXsb5uD
dzKyXli0p9SzSDEXl2T5PK0NGBaKcyJ+lMNDOsjjwuPjfeOYnnNby958QVE7LsCozLmCaumfvG+P
Vtr6LrWe5q4IJksEdv7z/pNMtrr9/+ZJvBrQkmNR52oVzpchyjJos4ot/JlpcC1kqcoIxA287NJS
aIcQHuTZLmIIl+hqAVO5ZmrtreyydF3QzflpYVuNZ4aEwLSAXZSgQyHc/DIt0DqIs2H5VMsWGgQO
Ucdu7ut9uZJp0TtEAmRsHs8uDTAr+eQ8ErJ1SDEE8H+6OrnKrHpyUaVryw9y9ma/SOe/WhpYWeyL
KP1933kMbkpv/79xHqrEIKM1I1fPHRC/9YnYH0DfXYPn7wt3bR/Z+nD/SQZP0hs9I69e6QyZSiTR
6cvUAMlI0Abv3x/c9Bk3R3jzGU3nJrPAde4la+ULkCZZUPV54LZQqHLH3D40pfNiifJy/2mmT9Fi
u8uI8CIZJZduQQZxW6HO+crohqEMzktvT337LUqxyrXi9DLMbigHgAun7Bvz5LF2lo3yjukDtKgm
c9ZZDdgBLjlPIp/yKpzHMt14f9M2hWrLccfyNJpnN7mg8JD7ai4/OnMy+TW1fNn1r17Wen7Woa2y
kdXBzsn3gYmNGorhzKP3hFp0rmKwxMeXtB38aDomzXQdvKvbPLE1Bvi68x25VQoyGVELfsojaBjE
S3xJSB29gE1Nfktaa9hAlBm8QG8PZaoDvarHMEU4ZPlLth7TyFn8ssiCYtjCdRs+Qe8T9coSXSrZ
nFyGqF6PULdiDzHu4zcc4RYO7yy1RFvEUf6mI+BM6SVLuo9t4R7WavzS7D226a2iYzplg4Wu8UtS
sxcIaX0g8Xwl+S49V5foagM1E66oRZ1c+q54RoEV+pcSKIK5tTdylsk8t0l5E+dxBZ32vIB5iJN+
GNfluJb8uuxrVcT7azEOSbp06GQGRTG1+iTp/BXXnHO1+MABreg0XsetS2bTh2jxLryYAryfpRfH
LZ/isTnNGaSLON3q6jF5qbaaN7WQsY2uywsuaqUvqswCb9vOIhLRoji3rNEeMztFnNkPbhP/LlL3
y65lQm8WBflbYoGd3rm6DhdBy8c5KLrs9f7gBqPrHaJrPEcrKqS4yItbny3Vp5wlZ5Zap/vDG2yu
N4dmAyAnaz/0Vx5HgdWOrxbNPt0f2pDZ9NbQtswY+qcSaMnaceZ7svynn7BEu9INLCva2JkZNgR6
i6gXD+6QEzwEN0ofBlpeujk6WakF3Yf14qxAcVbpRqY2nf7/XyB7E8hsrVSUlyU24Hb1py2aT3K+
qKR5SCd6bKPhqYq6C0jQvkUU0hOy/g7t6ON9U5pqcP+nr3rzaJWmkLCblHOFMMdDhRu/RYFJXiQ+
L55W+6vMah8i8N+LPD518rFahqBkqW+5O71Ei/xhbZQ1oXh8VX1co/u5xtEmSrewsCYX1+J+XUnF
c1Y7qA7F/4hagj8TFKNN889945n8UIv8RFBnKWjjXFOR/5l5B4XzeAUXbntI3S1ic8N+RG87HbEr
zTy7wCmQcRWUqQOd+eVM2+rzEsc+WdqHoUifmdraBxtMpvec5myJ85aC9EFZX+tUHGX2Na3qjW2v
4Uiid53WExvaoZD9VXkfwNLgtzhq5tPrlP/h2a/7c2JIO7pkQcdsUnmz6K9ueZ7zp7rblw70ttOI
2QBj3kJ0mHh0WKT71PEq891yhUARYdaRVm70aBX9RtnR9B23/9/Epef0ALuje/baLfPnFbR64DS3
t2SWTfOgreyj1RYyqcgAzQUP5HSl60vIFIsm9eMZhArLznXd1qLbzZToVEuHq3Beuuy7PV4nYN73
TbQW29ASFkvXwEBgORztK9nyUVMAaEHtkm6GeiqCeimd+ujYc3PIUA5/gOduMUy8/whHb0Wtlzxu
x5oP14IfFf1gz9c1+XjfKu/PrKM3opazqItbveVapt9oqbCuhzMP+TgGvbdr9XV0eBeWdbdsyG1S
0Y2qwCtoqcyfyQ++KWn7vu87OsSLduA1y0AUcPX64zR/r7cou0zj3ubjTUx1Sy0d0sDuSVL7wyB8
usklaRpaC1flqpzlGYYeSYgFuyMbhWnTuFqkWqyaKzu+efkoj2RMjlAI2MhopqG14FwjYNJyjlde
F3Lx+PLiEft43wtNQ2ux6dRNUmPLikVkglLlRzXvinlHB3LFsm0TtmLc2HvOhn9IunVVe3ux/x40
HR3ENdqF8Mq0cq7R7F3cvPteDOqsluqhza0gifqPUTMdPSt6dssEZE6y3VgQDYbSEV5VNTaiBeHz
VaUNqGDc2vHBQvzl/iwYcoGO7oq95obwl8N1oGg0cp+W9FxP36YBl4jVxoSYHnHbGb2JKA7CIuV4
BNdWzUdw0wUxfc7jM5pP/En9ff8rTCbSgtZbF5q1BF+h7N8CxMx889RpGvn2/5uXl+ijrHILL++K
7odDykBOdMsw728N0cH977Ebl9IhrcRwZYSfeNV9WBooJK5u66fAXWxY3/QQLYIzZtegPcIHDOra
RL5F0yD3zu34Z5/ltSh2q2Ry48Ubrq2XKtDWDoM/F2LD8w1roC4tMI5N07USBmpBHe117NDF37Ny
i3/k/V2zo+O4ZkeuObFG59oOw6sj6CFGy/U0tYfYWU+c/JVZw8F1tmCHhijQIV3Jmk5stHvnOgr7
k2cnB8XsZ9V3nyWFXELabCRsg8l0eFdXpyuEWhEJM/udsQ9e98uONpYZwwkU0PJ/+yv3MlJAH825
gmvyWJMaTAepT73iAIIVAEHF97mbTwyqdUXmnWe6XoZJbXixIQx1CFjHVAF0I7xYzDY7eYnnnT06
ft7lwzpXf96QjnUNBncGx/Zzyn+QtNnax5nmXQtyjiuivF1r66yq6NyPf1VgxLYi7zj/JcUWmN70
DC3Gu6plwprxjCpHz3Ts99Cto5ye3ME6FM4WVs44/1qsRzVLsoWt4zWjAAawI6iMHrJfruPXD87R
vgCme38+3q+qOHoDaZnTaMWBfLwCtPSrEH91tv3YjKD3Lq1gnbyHBWX++08yuJUOHEsUjbO1xJMK
Vf1hUf8n8jaOZoY41NtFRzLlcFUcZkqgZTJou3heELONvGjI6TpoTNU95ZZaxuvqxZdBxkCLNen3
SLV+2cUbid30AVqwZ3wkZWLDNISdYv45aj7x9ft9q5uGvv3/Zk2Nxxj1+oSMVwgd8A5w9fy4brXp
mmZUW69p6XQ9OGRwy0iHALi0o+1ZO51Fi2Sc7RSroWh0tTz3hELxOe+39qwmi2gBLHGDiDtdHJdK
lV6SAp2cpTx1TbeRuQ0rnS6vAoVqd0E9FKex9rsdPSflF7f+mo0/yXKtyqucX+7Pq8n22qm4VdBK
KosZR6dGWM21INXkPjiork2HXQ/QMWL1miRtcpvcoWhuWa56raj4sm/sWzJ645Qr7ZdF3GwE/BCE
HLiYfNCAb0yAYX51fFiTxHbclnjxWqVXaAH5Hlsf0UhxvP/upuG1WOXTVDfAGqNW0PQBCEcv+Tz5
S7fvHtfRAWHcjdo0unXdRKLx0x79udPW1aDpzbVwnbqeN0m/Ilw7rCltcY4sBcnYYSNRmobXQnal
C52cGR65NOklTaJnaM4/zPGWPKlpeC1seTMX+Rzj+sLu5Y95Bsa76bPO7/I527ed09UBvNizBkCs
UAytUNhdcNn9/7S2JbxkiFgdF1awNIsWG1143OvOEOT5TAdrFzOD6+jYMCtjVqeyrLv2rXtoeO9n
C35eeaygY1EspW+DqmGX/+sQsaqDhkY2oZ4b0eikaBcsJLtMc3TcN/xt2/UmNdgSJKmE1cOVusNx
7O3TTKpLI8nD/eENk6BjxTwJlATjCK82mc6qbZ5sj268uWFjqDegdhMAI1YNYPDg+bbNDmXagxJl
OC8oELEtDgLTQ7QYdpvWlnkHhci0f5mqj140+p0dn5xF+mu8dXwywD0cpoWyN6NQPGUFeFKnPABq
7ynjxFf2LyoYaLlfkEWerGUFC+9rOmxtRA37LB07VgOu0o1VjPTB5FVBhhGavQ/N7D639RZeyZBC
dAyZhBxtX0/Wrb4wHlXcHKXTHWO1r1fV0aFjdk2jweKsv8Y2WOR9wpMiDigYx592+a6OH0slVDLs
GlXYaXRqP6Fp4k/1xtgG0+igMWgg1mLNiuHqqTjgqfcD8l6+5NHv+69umFwdKbZMMVvWFMNbnYee
EelXdRImBQtovMUHa9h3UW1dRok6Z5ODPQU8ya8g+qC8L1nm+UM7BrHyfODdfdyub90Q30LhnQIl
vRnyTZ6yaoh+W+Bcucb555wDgzR+cBp5QGv+OZnINSkPjXy0huXIG+/YSPm8eDtrlDqaLOdyXKvM
rZ+ayr6O0gNVrNjYdpvcQAv8FQt4ttgx+HNZcXLm8QT2QiAu1+N9NzBkXx1GNmZzb9meR65Zjm3Z
tPheuzEfJgfTjst1P0W5lRX0ytfxEbqZoEJNH62EBV66xeZqenltx12MdVsDG0bR5z49e1MfRmCT
22UXHRnGuRJuW6f0mg7tnx49eIGaNlloDe+tI8LkgA62oc/pteuzp250Tn21JdhlqlLoeLDcsaPW
iZf6ybsARx+dy2N9dg9DggaGIchPW/0qBrfUcWFWLkVpqRkez34XxfeJZX4XxTuNr0WyGO2S8SUd
r3U3fOVJ+dTFzsZuw+CVunwAVv41adSAO+PS+tAm3clp+mfRv/a13Igok2W0gLULgN0rb4Bl2qcy
Sv32R+t+uu+UppfXNtz2xOUkmh4FYS5qfyWLb+XiCQQ8F5wkgvvPMPmmFrbRsK7LXCfjtesAZOkz
kK7ZybxvP6/jwMCaToAdVvWTyOoQF8jBONMPRTucdr27jgUbEsDEwapXP6n6g7C/qK3Sn2GLp8PA
SAaHqRv441I4l5RdV5Uf3CQLOvaDbzq9YXJ1MJjIlmpgCzzTQjMJyUQgK7AarP2zZ2212NwO8++s
kDoozK69OuvWGJUnAspxtwtqiBjx5lWkFzm8Vnzjgt0QATosjFR57jgMuaGtX1Xi2/S3dDaCy+Cd
OgqsYs6q0iiunxIAAprjpDYc07S/1jFeFHshxalVPXF/CaCg56/X5iLQYNmctzYJ/3fD98yvh2+P
lL9AhOCJnNcTOaZH69ifIK1w4i/Mh0r7qXsqArRGHpvzzrPb/z/3zZ5oVSLJIKRYPxU4QDcMpJBN
MGwJ7JnmWVt++dDyRDgOwm36vDadP9tPS/zjfii/O7Zk+tkjbhLeKpa4YV9C5M5bxvU40up74QKm
cf8J78YbnqAlOmBA1OS6Dg1TlWeHWi78NE9jfrCHSviDM22BZd51WTxHs5LkVdNAb8ENa6jVVOeo
ot16mSuLbVBUGMbXzyBRmw+Zsxb5Q5HUj8MsHi1rSwHBYCL9CELcvJVJQd3QKyj1a9Vn16EbB4jr
zX9TVdkb0ALTF9zS7hsnHbPIhs5IzEMV1w994nbgKxp2NRBIph9C0hxUn6IEYawdQ20XnKLy0Yal
NvLRuysDRr+575tXn4e+qPux88LCS75W0EmxV/uYOvnjoNA3mvcbC5tBWYP954BBaIkesSp/AGwP
kBznkLfPbi58CJcGbUmD2E6Ownvt0mLPFgwfpu1igKOWNBWShmvV/QLpJPcFa3ft2zG4lghB4Zck
YzvnD06Sfl0Ly0VBLNm6K/3/Fv0/aRaja4FdOiIiqSWyB9LQk1yXU5v1Pi5PTyRev9nRfMlY/5cE
tBISWH439n63VAealME0FUE8fkmH4jjOOCq61Vk2YCEFu7kgw0sRl4dWrYcO8P6Iz75HsVKgvced
1sDttnpKDYmPaukinXnWeB4MP6qsOwElRI5WP7h+jPPlRuYzPOI/Z5sMJU/A97wQMtH/iIk9Nha9
AJy1kZAMMaGfboqWziVrExH2o/dA1eSDv+DMFVpf3PiXY291IRmyhn7QmcfKGnOL03CO0ypABTfG
+XXcql2YbHRLiW8Cu8mgaaAmARuRFxWx2E9UHLJBdDvnQJvmaCVuBEZ+HoLh4VSDbDIWLYSHt2hL
TQlD3wqPDZVzzxMvrO1YgjITOaqzG3/mictqv64knT73pIiaZ7dqSf1HocZbBpGTrmV/iCp3sjba
ug2G1PfO1AXAPKYFC9O5Cbnnxv5cJnXQOVty7gY/0PfN7tiwuFJIwdM6Oz4bmXOmZbqLfEcyfcsM
rnqo+8VSQOgJuRX90sfOYj/naosR37DE6ntlSzljCXJrN1wnC0UyNn2DgMxHuYCRrmbxxvJhmoOb
6d44sxiTLAbnEQtrUk6BFMmLiO354MVbLQqmB2irRRw1eaJYLELewEpkKn/HcXmKkq2NiGmOtQXD
I7MDPLbthV1e/ipTrw3STG7B+Q35St8jNxY4951o9EL0KgSzyy4DsZ/FXF16ORxYWW3dCJmMpIV8
koKb2M0bBrJiKNPyOiBLd/HWfeTvTO+CiGTf5EvseDeR7oeyG07Qkw1V3W0UTgxW0pseQEHazj34
xsPZoR+80vkcj+TZHTiooyI/T8ddmBTJ9P4HyMFRJ4omLyxL5hw99NIFrUM2CigGP9I7H0Sc2wBr
9SIcpW0dhnReJ3+c4VobuyZDNOsdEBCG5nm/Mg+K8uqMJkyfNvUlnvihy3YuHLYWy0xK2eHa0oUS
Dqj7HAa9GiCrisraWL3frRHA/loo0yRGzWdYvBBX6kGB/m5sLy9TYx8i4AFtyo7zQn7fP4GZZkOL
amZNaUO7loVuDpWsRuIionHlt/uDm6ZC2wXmZQGesAopQ9D1FHlLMLL2QBx2qulWMcIQ0LYW0C2u
lpRQHvrHZX5J2jzgqj5mxd/3P+B961C9A6JTaWe7VsrDaKy9cB3W6GMK2c1f90d//92p3gThKGVV
IMrgYT5F7dWd1+FjlMT8qprS2yB0fX8GqN4E4ZVox4pvCcnKosBr87+nEdR143JwIIy2K+Co3gbB
K5mvULpzwyZTi0/70kXfUQnCkYZA2EH2+XmfuW5mfLOCZsRGr3jD4arLOtWHtGRx8uTFVSID1x0H
vhF8hjnX6Sa7mqrCq6SLhpSvpYh8nMF27TepzjXZL5blThV8degJ+iM/Wr37sOZiY3TDVOtI5WZa
ZA2pYhlmi/PsZUtQzuuHyQMzJN3qwjSYRocrZ5WaXTEtIqRcgvkzj4jPy2UPUEZSHZ08tUgUI0TG
wlrKXoV8HXrctUbCU2HSZ9BWve9Fhm/QKY6LMYe4YQO+7XaSaX/gudVnPiFRvE9/BxrR/3bTTqw0
qyW2GJw3aFOtlgUk9h31k3jaR4xNPS1pCxUVTTRaIIKnOAMPir4oR85BL9sv+4ykJe4MRE2Z692+
YYQclZ/MDg9jh4zdzknQsrZUVSHWdmJhxJX9OlDehU7Kt1jKDFOsd8mkdTUXbbeKsGmT0s+GikO3
xnm5bxpTmN3W7DdZCOhOd+FQXwspQcNj0/9scnAmjtGPhqgNqJ7p/W/bvzePsJ3EgziK40L11wnF
osLcXvYZXqc1nnsvT9p2EiEBS2WK3YSq8434Nb21np7TIbKWHJuitkFA2cT3xo06tMnktye+sUc6
8biYXaSdvAS0rSqKByrIl7lcf0m1C2cjqd4IQ8Y1p2wibshZ8hNiFzfS3sdCDaAaXDcStGG51/si
iqTAjTMKbWFcQOsovfBm8InYOOIbrK83RrhUKQK+GRlGon+OvNkKFBW7QK9IzdrUzmvjjMmIhcuK
Fn64XX9eidqsDr9/qgFY6t/Ty9GVDLV32GWmL30SUnoe5++YZKJ+3w9Zk220jLxUJdgE3dENC8f7
Qjth+QpMUPsiSlfMUtGQtxng2OHUd8FaVSEUXjaOewa/1yWyhBVBWCoD+TIZqzZG31TDH2mB27yy
GSDbZy+7uPkwv1o6nqUosgXCgKFHlBPkBSZZuv2W3xvqYFRvcSApcdmQLTIkqz0eFJnWQ5TiVr50
nCXwRh4fVkWy59KpCj9CZ/Apb3p1uD/3BhvqTRA9SUGYM4wcd1g8eYkSqIjWqyUO2QqUaQ3ijI3N
qek5Ws4max1Xa4dwzshS+eON1AokQH615EeI/e3zNV0iNXFmL+9GIbEwFOlBtZ3yhybZOCoYokRn
0SVssCVPKhYuaTc8cmv1CIQPGdsq8RjSn6uF+WLJvpK9lKGdkZcKFIQFX8Imqk/3J9r0+lqQg1vS
mxfViNAuaAtyJwaeXhn92Tc4+XeKKnLG00Ggkova3VPe2jVkzinbty7orRFYaJaSshIFkWH8SUvr
GLsx2GiWl/vvbrK7Ftw9xBNqDshfaENFlwyZ33vO54Q2+5Z9vSGC82rNQWwvwyIHRVy8gnWiru2t
I5MhrHTe3Foma66g/hAKSOT4TST/Uin/PDTFl9KlG1efpmdooZuXvK7b1JNhA0uBDnC4iB6C0m1V
n3izxU1vSoI6c27PaeUtkA2CSiBnz44QT2XVDUeGctitpMP9ufKKoG9+lPMrEfGWc5k+Tlu6QVEH
Hv/ckuGK3gyAftC/8kIg/hENe5+gxXXByhZcyQXKI+D/7HL7AhHqxPfs/rlX04aTmb5CC+5ozZMY
+D/cBLXVFxDvhCm3Hlk8gRR4Fw+UpFwLcSnLeM4F0lOJa7jqez1a3+/HnyEx6f0TUgGDidf3kFed
ImiqKDnYsbUBUDYNrgU3YAYVIBRITKITjq+o9Z1M8dYpzZA59PYJEi1Z29hQ7GIqsZ7TxZ7DPnPS
g1ggTLPLOHrbxOjQmXoN4rvsahSkZl4OsT/xWe0zvq7cxWXmFcPqCsiC9T+71rVxuxBFuKzf9/o3
f31zMhHzUiinWt2XCW2QfowLe5/Xm9QxJvtrsVtUBYOyx+qhFuI8Q1f2d7t6vlXLjS3LLb/9946e
6tpdEMmQbnTLrbki3I+z6lS4w6NK179vzcHRuLUFM/io3jbRJatwVI+VeZryv7x/5nrcmFyTfbSQ
ZYIsak063HiR5SPj2SdIV4V5vTMj6OAkbFNULkaPh8Jho8+mvDvKad13h0B1SJLFmrXoCxQpKuUd
QFpwIeV8aXJnXw1BRySxobfQUT5iO1THxTl3VfUAGfHq432/N+RjHZTU20mxUjW4od22F692DsqW
H6f8J8fB+f4TDHOrt0bERCjejJ0bjmJ4cdbF763xU7qv21VSHZFUoZfN7UfcpFmu9YTqXzCkN0Wv
LZihweV1SFLSeGvqtCi7sxkMvakU0UHI/tt905gGv/3/JunkaknrZRncF0/G/0gOAA3j7c/7Y5vM
ri209tI2XRGh1DIP8zVzxGOarR+Luvq1b3gtYvlSxISsuPEobPe4oI2t6ulR1Fud16a318qWfVxR
RFALwCKvj7m1PGbpenQn++99b68ttkoJCF4R4EVa5Mo46j7F8XTs4nljH2qYVx0SRGVJG1HHqIMA
kD2V9o8p26LkMA0t/+0yI10Eyt5Acrox/WI57qP1P86ubDluHEh+ESN4gccrj76ktuVTll4YHs+Y
JwAe4Pn1m5zdBw0sNDb6zaEIg+gCClUoZGV2v2/bZB/hnSAiI4Do3NSit/H4M3riYJckLYLqLBz7
ARQgkOswH3Pi/XP7U4rVldsdeNigwctpAOJsvDnlJXtp7Ko9rcZyZ+FYZsJ1l6kmbEChKLfpIwN6
OvYEMvP7pi+5LejTjXpbcGYCkviwufToCfbZq+l9maDMgluiqOvSEmlm74MbFV2Wv6wCesa3565a
ZclvDcoW8CchzQzdfLm0xPrHCS1+qPzqI+jBn/2xeTYLR/c11UJLbjz5htegrBZeBtRggYP6YOLx
cip0D2UqZ5DcmHcracJx8p/dYAJH8PSQiVLzdqiYuYz46iHOi5ckvGFZUCj0NrSpDwaqjkZ6exkU
YVfGcZU+GmagTRNcpsIEY08OraN2AAuBi8e44S79rcCRsVzb2guCzCfAfQUkpO5Qp1k7eZpfoLC9
DOXqGLPLrkYp0HOH8TBP4jnPex0WXmWefVXeBEYouNbVAgHmSz6V8VhCA6pwf8zjdqQN+3F7BVTz
3//+5hN0ZANrphD3FT9/JitoFDj0mu47IeT+B9L3EG5ctuDCSI9btJlYhnUhlnm6Pfd3NycYM6W5
mxuq7IPR0GvRTBG0RaNswBv3PUkJBpcShzInftFny/owlDWNDDaT2BSeDtPzfmsIhpcOID8wnNnm
M7saA0mQRByymV5YBsGX5tI1/CPZG/p7Htd2SvAqfZ/BpHOo4lufo1ZCrx6poHfegRP9cwlq+tuj
v3v9wk+SjqECjG59KRZ6tQki5wztzC6lDbTj8vAoKs014F2XIJ78FGraq90tZKDXqlzYPxnn3kML
cuQXYbLqoegtHcL//ZZHfGiPHG8cY8I7yCIy2AqiL+3ZSXZhqO1D+LqkQGpoJZuUn9mN+eYzvR10
omCMXsWhffQP3bE99emcOHGdlMlddLD4Lbsx33wEgJ8ZDH4djOZ+J8VLD77ZYf779qqrdnIgHVJ8
8VkGuCy9buAogIJWcWDP4lI+/b+6nHa3+CMrwy+QXL2ozN43nZVejdNyIIfhaMTZwTmaSR+jfJPc
/invJgX4iOzybN74Nk/s2qx+EhaHdsQeNvs4a15XtiTd9uv2dxTnlgzIsQEtX+ZwplcOkaFyckBm
PKYAcWhcRDW85OXzFGQN9yYsiGgFmiFBAVzW66GxXB2c8l8g8XvLIbn6Qra8Gl38grKI/S/bwT+U
KY0BBc/P5i+gmaM+zu/dvTJIRywtRRBp6ZUE7ssWVGVMhf1kLpbuPU9xcMlAnW4oUeWvOL2yIEjb
tjhD2vHDCtz3MNLj4LWa10/FusjP5c60AATJ8JnJtiM6n6byGYDO21tq94N3FkR+Ld8Wg5rrtjIw
yI9lxP3WjLkftpqTXXHoys/lYStqsAXg/AC1UMShoDb2bSTqYxBqtqxq+pJ7d6Jv2rVY2LXc6kMe
Lse2+3yfYSSfxi4JGkY2el2tV5xSkTPehSEgnvxOngeGqMYA23Jgxzk7MV3SpziF5Efycp3QU5EN
7GpCfzKCavEFD69pxeoYyOKPxSogvOD+vG0d1ZaU/Libl4I3u2sVA7Cmz754nHVt5Yolld/It7xj
mbniiLBZUtUXLWOmwlnl9++a+w4lnaBXx+Dg1k5t5wlEQhHel1pPQzKhCsoyF+AAR3XRzABPPUwJ
2uKgwJo/epFxpIfmuGpcVmF7+e2bhbZhoEudXmuTRm7Ik4VDh9XT0RSpht///ibmh142BV6JKDAS
iCt+FrSIKh1+SbW2kruSoCzWIMR5UNvDJWiC2CW61hVVaJEVY9GHUWfhCLOIQ3AMfxRxlRSJiOrH
9alPodt1zA/1Xc0TxJPlY8O+WgiBrOXVpkeGcOIvLyu/B7+EsaUoXJN6bA0Xv6Mfzit5GsSXu1zW
k1xWMPAakjWk1278aYLa2CA/uvb59tiKdZWfvnPfL6Bdh+TagQpQO4xQj9chchTbUX73btGkDsCS
hSBu+8ecmGk4hR+NSldhUWWhMhsgENs12mBg7uoxOG7n8oKG4qN7oImRZPFt66iOBfnFexGUZsUe
S5YmXmNxpp+MVFzqPnEPkIo9h5pr7b/X43eCucwNaIkKZJ5QLb3OlzFdHtnBQLdmNB6giHcQ6OJf
NDBE1XJLbhxObb3xTrBrbnyoCzM1Vp1+mCJhIFLUddzWMnowfV0d/3cIxUwf+sPtDD6C4c6rrPy6
3c4mHpxq5OplWSc2Nc/NAnXv1dfkairTSN4L/S2CWxI8wWWpsC6uqzn0VeNK3ktqs/M5xbgd9uhy
8Rfd3twn9s6ekZ+2AYFxbG+Ef60EOsa7nLf5t/fFODZpftD14Ko2pvy4HVSBky11zq7jBX2Fu45x
cfA/rE/Fd/sAIWMW6RgmFGaSX7lBiT01g58ht2rXKC/zxLj3IHKlu3BmBPkM8jN2XdBQBUmBHKg5
+9vtE0I1bSnmzus6ipYGSKcILvH9eMpqK7k9tNL2+zffxPNmG7sSqi5Y4E/l9/bcHviRPeTn8LpT
MBXpvZaXPLf03GX1t4Jda/RZgysaxADsLqQ58WT6DT51PjMJVrWlPKIcwDyzvFR9mYTC1sGeVUsg
Oe7K8tk199QN6GSImDT8U5gH7HB7ERRBTH7iZpDxNARBTrXkn/PwewU9sknz2qEYWn7errrBZkPv
IF2jWdSZxckHx8BYzfddsOT3bavk/lwtPUN70c95ZHGNaultm6g2pvywzUWFTHDfmNVj+dn+ViUo
BHwJIojERt6zcW8VQH7gRtxdFtNC3jM1j9vySEBVQTSpmsr2ktu63AR39oY9kw2fB4iMojDqajEv
7+PkiCezbAxTNi6VhYvQ7NCPUBtmaY3IEo8V8OZNYLtH8C7/CCAoma7ztMVjXruapVH4gky3EYo5
ZFaBPSVaJy7pEttQUr296iqT2f89jcAc4pGtQLrlNq0VjVn17JOiT+bC+/v2B1Rzl/wYJKeFP+XI
tcZ1SAERSmbNo7Rq5lIE3tYqczMXlcR8u9pLtJr/TOK+oeX37qIBpk+0UNK08n6OQc9zhAZ6njZT
8Ou2URRzl0kwNujKdMJGYljNX7z5WwuFda6rICnu1fK7N0Ebtqhwt772nXidm/XSi+yzPzfQfWHx
ouXTVOQp8pt3GwjwFIIPApRYU2LHQ7yddkosJy0Pd2FViCc/eufoh/eMDSscbk+uU0Vr9+W2+RV7
Uqb5o6NBKpcgx5p3oheQ+QcH7k9Ck8KpRpcibxXQtZv355N6I/+4RfAPWh41WadqbSVvnXheQTwS
a2u116pNyPzY8+/1r2HUOKtqX0rOWo4L7XzD3Z2VJXPWR53b/6wKR2N31fCSy/ZTXjqd5+Po71F+
bE4OqHfMQRN4FVcV+YV7K+3/i+k9+TW5H1l14c5jTTQ9CKrRpVekolsqapvY7khwKoeCQP4kppM7
6MT4FKaR37Ynq2POFOKiNfR1uhjjR7fZWV+s+zaO/LpNAZ4KVwsZW9h2B0Duos31TqjTHsjsRI6/
aW5bql+x//1NbtsNhIEOHAdnbX1dX52MRF2gueOq0hOZ3E/kK+2sFiuA1sDExYHDv4XxkIRg4TOj
+aSjAFX9BMl7fTBpg/8Gnwmcr0H2qw+SYLrPu/4tR7yxTsZKY81XDG3mP8jyuRk/97lmaMWZ8281
5c3Q0EEXBNoEOBiGC5Ca4Oa8fVKqrCF5rDuEi1kvmPICMG75gVjHSeiouBRjy5QkYVvQHpBBXLLA
xmm40B8IlwQlk+SuqcuUJCUvOxZaMEnr5FFrNpFjHUf7532D7wf0G3szUOYwP8BB2Vvf3SVytpdJ
92ygOGlkFpKuQ1HWYRjaHKpjaAPoSIIf0+glVkV17Voq0+9/fzN99DvRdt5wEDcG2s/GaNtSEmq2
omr++xZ9MzaDyhY1uz24gvR8BxFkYZyZkWVrkEzvCy4TT+YgsacAjFEFkieRWAcv7o7+Z/bcplMq
PpgRi5sY4uS3V1lVKJTlV0Fv7/1vooDS4MVMm4TwpI6XuH5il8KNdHjuf0/5d4o+phR3xVrX4C/a
iz6f9mTKeuy/TGcwgMZlPKXBF05jnqwPwQcd66TqMJXJSdax3yDsBd8bUuvQPtWXJVqqGPJ0sYvK
5GDFg+a+qrg1EZmopFrX0Kq2GZjdwULT4ZdhDsDEVn2cXeOxWNAEv1xR8kL3SfHr9qK9fxSSP7hL
HOGT2Z0WaMM2kHt2oVSj6wlR/hjJ7a2ACu54+DHLWh2yGrAY3l9516Tt2qVkQX10qxJGhq+zyTUn
sOrn7G72xp2mKQg87uCTPtQ0IyasKp4d8vW2rUIM8ue+I6F0DoTrsBah8JYHUP0npPnY11Ykyvkw
rHXszR+gbQ5a2OJw+2NK60kngwfKj3qgLrh51/q41Twa+g92Dp5hnEBNV4LnvErC7TLMujKPynZS
LA/6wh98vi4PxmiW0bhZ/bFFTqVJOJW/R8rGa6MEjzFd80cCRHEBxrEynCI7q1IR5rhpEVTLHWBp
T7WWp0X1g6RzYiRoqHIz1Dyd7QMZv2065m3VuFKYb3Kzxu7FuFWRltVx7tLbS/5+nCEyyMvtxNoQ
t2RX12aRaHBoWh+XTEdYrZi1jOyaQ0J6kAyza18kGz07d5FsEiLLvore4DVwMYD02UFq9k+gG04N
R5PHvn+FQyPTf/25BcJjLBsMDnXTiA3dpTD42c6NxwosIzzQVMIUkYvIYK65BEUxo0jcOhIFkCOs
EiM2vgPVcyBxe/ST2+urWoH9728OJ3fYW0MtfKUPD5mVZPSuewSRAVxhXQYObbGy7myA9nA4o4sz
tlZTcxtSbUvJcYu25yQo9m3pmZ8sMCN4o5PYfXHfkS2zKYU9IIfN/uxH8JroHn2dEJ5yUSU3NWr7
/8pGe9T24upgOpEbzcmO0BtO5fPtRVVYR4ZpQXuCoQy8L+pyqH6F5akLNPmUamTpEo13rRDsrxjZ
Yw+Ne6XB2Z01UA/V0FJkLodu4FuIhAYyvtQ4+j+du4DhkLaTHNZzamI1S4eaSJenrHePFBpOty2t
OAtkONbELc9tQhRfw62I2erGk19/YbQKIr95cIZRl4Pt+/qdMC/zmKwZIKNe8C8M5n8lP6q/tk/z
YUmblB0Z02x71RJI0dYMV9MBESega+V0yJsGlfHwwxi2mvRBNbzktG3v5OhXRo4cmCHY5MvqL4ta
KQTANYuhyIVkuJZHQ1671i4PQaa09niU20EMxGLKuj4m/RrV03cK9cnbS7/vnveWRHLlktI8D/bH
hA54HtOLhffJ9s92/fX28KqjQkZtWUKEDa1ahgR/evTiHdXpnoufxQlStLGpuYoplkSGcKHNlVlu
iR8x9sOHpaZPTlEcDVvXVKKILjJ6q0N1bbIsvNIVi5sOE4t5/u22eVQTl3wa8vXVwjPUqVzyY+he
hXUtu/tii0xWwqqptlmGSU/jEUplYX9YdZgDxZ6ReUr81q9pkaFG2OT1w06T7IXscbCtOAO1xX2G
kXzY35qJoizIrl3hVpchs156uoqDQ+5iECMo6v83YyhXfym6DTmz1fjByQpq0kSWUzqahVVtGTlB
HuxupS4WdqReNPLlENajJidRWV/22BJslV0OgH+3FR8gtxULt0mGvDgt2rxEMXsZtpXhwGwsE4+7
w7bEWwGiMh0yWjWyFHlB7FExmwKL6vinzbw4OgnO/f+/c4zJaK3OgBZvb+OYqRnN4kqUR4+432f3
UzBXh44NQLWBZfD23lRESxm1VbbCYj5BtNxavqUGoIt4r8weRs+LB7cDL6MWhKZYahm3ZVaT64P3
C6GmEC9Tz49O8zQbAne6H7d/iqL+Qsi+Tm8S52GFKnm7Iyj8IhJJcGwPuKTCWt/2Agw9ABr5fPtL
qp8iOXQx5G01W1h4YTfBsSCPbJh7LNQgIgMC9bc/otpdklNP5bR2o+CQxwHgFsJ5Rv+xXnWdi6rB
JZdel80r/AJpxVqf/OJgG8ntSStigCzvCm0GZ6vMcH/RefQAKB+NeG2/3B5bMWcZxJW1WWHZO+yp
aM3UWtZfzaCjllAsqAzdKlrmiLDAGRE04lRURdJ7/AmcYVHpZX/dN/vdAd9szpotmV9YyLSa4WSs
13urDDJia17oXBkdmgMW5/eQfy7vQ0gTWci1cayyBQQbQWttk2ZyY86dmJtUE9EV547MRpL1ZkCn
EC0ZFLeDcyhWN6KV/9e4tk7ULNarMY2aR0bFlvyDj0SErck9bHWT90nl2Be/7L80PLizWZHIwK0t
6GbeVfjAcsiO7ECPPdoHH+cE1eVTqYPXqja/5LAMxAz5vOK24TbBc0BN1MlDXclHtfulIFy4btgF
y4x4Q8ouIr6VUNc+iNavIuLoEBSKZZAhXHRquhlk3ezqu39n2XfcuSPDDzVnpWpwKRLbZWPZAUeG
NVifuhLo7Oay1p9uO65qbMlxC2NqSwIulWvQg+V/mqYwzUMPDDpeoCtHqz6xL8zbs6EpsL4Ci8sn
v0vdomJpwcevnAffb/8Gxe6RCUpQ7GakZYxfeyjQguYPJKfu3Nw5+P7RN7N3/NbphAWg9BhACv5o
WIfbk1ZZRYqy5cpAq9JY7LoFM+jSmzjg1YfB0HHNqWwixdemMdaMz5g27Z82Xl880J/cnrhqZMlX
A7PrTcPO8bqwVmkXAGMf9JpjUzW05KrGsPo7GTe/lnX3sZ2maz4/3TVpGZ7FNtKCQGJ/2aXzX21D
v9r+nZmMDMzqNtA+9/u77rKHkMBJglzXe6fYIzIuy2+p6IULoLvRZsfJI6fFWc5Wr4tSquElx+Rk
qTox7jj66mRR1B1/GFN6296qofe/v/GamoYFlHlx6JJhjYMAQgmiSOfuLpVvAlLd/w7vVWgxcKp9
+Pwnbb8V/B+ffr498/3Hv3M9kalHeDaUozWg2L6w+cy2v0Xjn1tvitgY3mkbyTVzUPhyvsDsrXGx
1x9Fffb5t9uTVziQLfkmENBbCDgK0ppwiNsgTL1SR9OuGlryTQ+VLnfwXBTAS+fF5MAVTIHx+65p
yzgsNGmCZZEgXRI1OZadeZnFXSw4hMgsIxYvfYs3+zNVtkY+ycGooLsNKCwi468WyhooGGLWOdpQ
4EhJ7953F5ChV6IA6bs1ZM21CU5u+VhPmpijmrHklf0C9R53xP1lIGbMuIj99ed9K7h/8Y2/jzZp
TKPG7YXb0wUJe7rUum6ff7V83/HIfy/Eb8amXV6Oq9/ND2whydD99jo/RUNZ6oOpsPaSElQTfuAl
NjFS5v4A5vo4bMCfOxNI4ozYncApA4WW0ZygyfnJtTW1HZUtJS+mm1iaaQ6ba8gNHhH8+qRfCs0G
2BfkvZ8s+bHwBredQgdJhwBJvOvNn0FL+601wuS+5ZKcmZjjMk8A916FoDk6uvvpcQigYHDX6DJK
q3YsoE7RlQ4uOiOIu4pmH6rBn+9LEmSQVmcUGaNBvXeuBT6JBYNee+TwqTrdnr3C9qaUEVcBKH0I
eDmuG43F9N0gB1prajjvDu17spqTKMnYDtvGXwf+K2zP/dZEvS5P3af3x5bB2JIHzrk7OTyrPDSj
u8NTOAsRr1b3O+x7SEu35py6S6BTulX9Dil37dGkXoPlnL/63ad8biNeHSpd7Ub1O2S/Mms8PFGX
v670d+4+oSruF1/z7OiINr69wPu16T1LSc41zwHSeTbjC9P8aPHsXAdmkpvTwW69Z3BEJbNnafbS
u4cEFkXyMyG8lgxhQc6B4HGTk8RcdQp57749+X+ApMI1WDMR0PK1zPy0ccvEZMbvxbKvwp0/Tou5
K4imLSeatOj9Jf8DIgUuTDAp2gt/Nc36YNEtGTcvzkodq4hqeMnprGEZbcOCocbJBWpxjY3RTqqi
vCfwwVh7svcmhDQztzaIAvPXunmumjVCAhnd3kz7CH9upj/gULQS49BUZvE6WBfIshFniyryoRvu
eS7DxCWv7qxhttutJOfc4999t47QcnVoF6J55lXNXnJkK3OJaYN+/xVY8s+m7T/N+XKa2n+gpqsJ
k6ovSO48Ab81jx6OvNUgEQvPxbzEk30Z7mq1h4EkZ3Y2i0KbCuNPfD77GUndu9iWMbLku76xgWpi
JuSM/v5vpXC2ODTt8XB727x/MPyBcqJQsxViZeVr6y0JpKIOlOhu/gpXkiFO3TxStweY8HUW1aXb
LkSsD3X2cnveqsElP13W3MjK0SO4Eo0fRsv96DPyEfnJnWbZd9EbP8Xrm5OvdUvOzjLYn8JyHo7W
sA7fbk9esRdlgFMxZ9tiEsJfSwgwj2E8o4RvhV8GHURWZRzJWc28QhuYM5KzqJoiNg3fTKB1XqT9
vFJN8UX1EySHnSw60m3eo/xUpTV0ywYPlLnb2MZ01lL+qDan5LOr6W9DFc7kTM15/NLYBfk08/au
Io9PZKiTV4GXnti1dzZrNFuywjPjLvQ1AVcRFWXduLHxhV2Tjj2M5hLP5K+i+ly2LDKEk4aZE41T
7OkebBSrLWOeljEXtmtiN4HINQKzWtPVUaijulMNvucubxzBzcAqspiTd16mMEId6HPFflkk0Fjp
/RyLyGxUhck7NCcifzN9NOGx8mvjkLia7GgHtvV7yea2wyk2koyDwm2TNvkweCdaOF2yGSw/BqTT
iRXttngn9MpQqNwchyorfP4aiEd0iUVD9lm0deSE6ZJ9zqhx54+QvHpktdGCbx6nBs+ihpiP9uhr
4MAq+0jebPENWXTWkHM5Vr9ax4eYwrYU6X3Gl7zYHTaBEDOwh6Vw5mhnwu/d4U6bSFGXZetqeX7h
nWmWL1tkzFsb49GpuKvF2CeyhpNdL9SbmomcbcchSbcOzWO3LFYKfQJ2n+1ltBNSknDIDIT3GnSc
SWcKX0RbnrmOJjFU+JgMdJqc3NjqkpNzVRqnMG9S7jfpFFoPorJjdNNoIqbCCWTAk4dY0BZ2R85N
4x/WrvSjgrsJDcpThT6GDStiV43mW4pDSWatMpuGAz3demefQh4sn8jnrSqbq+OWzX35qIyE6sGR
HM49voCvHOsZzUB9+FzmVWqgrn7bLVQ/QnJnZ3BD6H665AzCo8e8t+fT5nvzuYFE9O/bX1B4tcxi
ZdttjpsknGPtOiMyrbo+bUYb3Od6MhqqcwNrmQbinunWWfEkoDWWu4ZO+Us1d8mxfeJmIED0gxeD
/D2DDiEI7TvnLaXTwh29rh+o8VIVc7J6y2mltiacKSYtY6BavjYNaZv21XfL581zvrYl/+f2Wip2
i0xd5VUdcbsZsx5LGzx21bHzD4Gb6UKYangpnQZvd5hZ5eadJ9I558Gc24uFtsyk7x1dQ5rKOHsm
+SaTGFCXrZgTkHPIRpEwdAXaeMTcxvm+C54MfCJeJ3LTNnAjWK3En/xXNzOgHuP5UQ4VR81hqjjl
ZOxTl9luFdhIh0JWveZ+G2VGHc/QH8blzGcfUNriSTg1+T1kDj6RKazcepgInbnxMqArxyvxqdmL
jZVoXEG16lJkzlCsBJVx7p0Hh/VAEE3FefG9IPJGdpe4MX6B5MdFACH6inXGyzqUCWmzZK10pRrV
hpIcmVZrybwV+Tv6sF7HondTQiue3PY3xeAyCqrJzNHwSma8FMOyozFD1I9dLXOJavR9e73xhQXp
1hjgsel1ywMkLVOC2rRmh6qGljyZbBU0enMYvCRuxAt+ALuzZruohpY8ONwaRBQmcAYVzgvEHEKk
6vwubAmO932PvjEJ3UbHWwS2Ot3sb2UAAd3BwUXGX1cdq5QiEZKxUK1gjbmsQ/FKw+elTBeoGjlD
1ImY67g5dkO8cxGQMVC2tQw94G3GSw3IPQ6jZzMYsXfsMzAtX2/vS9WPkFy2g9Y59zxRvLa0SrwQ
6vMPhskSl8Zdcd+hIys02e5SeJ2NHRRseRIYwdma8rPLgvsqiTJ/VbWEaAu1e+MFx2ZKbPRu2hOe
re7qzPeJDIAiNRAQ0K1HeHeLiATNc7GIqOyEZvYKH5A5rKZy9jiQ391Dbs58jkgugOEaoa+6pLcX
WHEmy0xWgeXx1vV8/iCCj6uHzuYvfqc5GhTBS2avmpfWzGdEqAejHo6m+BjSHlnhACTUhRKBvz7d
/gmKPSrDoPJ6JIPdt3CD+gvt43B9bMEHHdpfZ/AH3/6Eahn2v789LfLBdRoTqW1hhfbJ28w6j0qI
OmhWWeHIMmkVm3O8K5lYBN/Mo8z7sU0HMGWlQaa5XqimL3mxO7VjYHoTLETMZKXsoaim+3JQRwq4
zpQHbYnm4bNRWCIdLTK+ULRpfb1td9XulGLuWjs+7ndY2sBBtawEa561Jm6ga1JX2OUPdFSRdcMo
9tONCLRHLVHONfBU1chSxO1EyBwIzA+veWDGtl1+b4T/5bZNVENLEbdcK0dkNRJbENKLNgo8e23j
fM7vYuXzyR9sVWR0umAj+WsryIkEeNcRwQO1dajI91lrMb4UeUUYOptjBD2eAD4XvI3GIKnnr9Am
j8Aghr5wJ2mtU2YY0WDryuuKE0KGTZUl5DP47OSvmwHR1PlkVJ/M/V/hV6rr2Fe4sAyfaoN+Dlp/
BOi5XNtrFtAZAqG8PLEAmpJ96f5ze/FVv0Ty5MwKwDs3l8Mr684kP5rdK5tfhzI1tdx9qu0lOfSU
dcVQ9JvxYnUvRrnFzCDJ7bmrRpacGW0Ps4D0TvvaZ1MC33g08/6+U0gGUpnWbMMC8Im69b/6piki
03HuK5jJSKol3M+zAvu1aKfY5fy8QufxtkUUx5uMpHIDEE0tGyxS2+UhKIC4yCFr7+nkFxV7UoZT
jZMNkooM7FXWSGg05R94PXxj0AaM5oJqgq9iUf+lNH8TGSEwOg/zuBgvobCijhgJFH40QVdlnf2T
b4bm0OruGja1r9Nqxb6DHj4WxHgg0wyvmrnz3+Ft2uJt0+3aV14b30Fb/lAHmY7RXWV5yU1pbW4h
btPta2ayaOZjBM74qrqud9Fj+UTmsGL+GJSlH+SvxshSPuwiU/ypKBdNbUNleclTbW/oLMPM8tes
fibj31b3XUs5oxhaxkiZIwKOE2Jo2zqZq5G69GB15uG2P6lii4yR8mhpVYSV9KFYDzsjNEhS4txN
d/2i6pOukU+xuDJQyoBuh7d5ofGSlVlk9Ed3seKRQFZW89apMtH+3Tf7fsxKYRbd5J9xYj4h4XGj
Bh3diIq9f7xtJ9UX9r+/+QKkBlrTMBz/TN0xnZo5zcn6qfZmzYmpMpDkuD7aKqwpQ4+2D4g/Je3J
yuakGfuD6elI+hTOKxNbgSq7MpqyG18ZxKDtrE1nofNd1dCS707gIamWYvHPhenxq1jxnGCYudCk
4irTS+F1DQWEAIyKPvhc5McChEvpRBwrqsPQvgeG6BMZfMXbCly7temfwZcQl05/Ckxdmfz92bsy
Q1U7iAWEvaF/9pblpd08Fvs23/AOT3QFPNUXpMS5rmpukayBB7fmN6NYY3Oqrj7RSTK8v7huKCfP
Y8XXLMfOz/Bqd3B5PX3omZ1/u8evXBluZVob9I6bAJch2wbdCJq307WBonU469jo3nctV2ahWnjX
Uwe13/O0emneLOlsWGXU9NZJrNreN5WR9r+/OR5KJ2MBhiN7zyRPRM/pCWqDOgCfanQp7g5biKeF
JfdOHpl+r7W5npy60LEoqQaXnHcT0zTkPCOneUJhmbnGFAdMh5BVDS77rudWYH4SxtkOv0xQ99WJ
ZKnGlcJtP21uBqU349w3/WUl28ne7golyCf/u5I4iTe0L2/GucqO2/RrCM8s+H17ryt2ogy3yhzX
MKsAxsita29/GwczotbnwtIp7SqMIjNLBW4edhD4NvBO3YIc3gFD2L1D7z/pzf72/EEES9kZ57Eo
4nEz0364S7zad2WoVT7NzAMNhHGm9ifed5Hz0zR+3Da4yiD739/Muu2yVhi8zS+DRaMlCI5DV2si
xvu3SlfmkNrqlnZr0OUXw37Ms++mu8aDSMGkHqFEHt2evuobkmfmzozGbrzCnebSW8/D6iwo06E3
oaqcCkrHXJy9cdMlOCpbSZ5q+GvmOR6WYSH10c0gMmWvWvyNanDZXQtrGI18X+P2d0ftlNVaRZ99
iD8r+u4f2CqPF2gE7GAk+vdkXFp28EEzOFYsyUJ+KvoPRtVEjUE090/FL5FFAKFlHdouHwZ0rohz
4ebpQDX1L0UY/wNpVQNqVY1DfpnLT04YXJz8q8/6u3IoV4ZXZWQmbZfz/ELdKTKsHsoFSKBaHSeZ
au7739842sI6sE1xrG9j50NkjT86r/tr6HSVIpXR97+/Gb6pexAyWQCH1dX2vJHhhUOA+7aPqYaW
QmvVQ8ONhTgiev8vMY/fi01XdFSc9rLwX1APwvYnYpwz8JD3xUM2/3D5i0k0FxLVxCV/7auwnW3k
xWeQRMZIow6MlpoQqBpa8laQ4dcoOXLvZKB5JiqXcI66ok3vMrgMpgL9YeYNq4fIzY1PeSZiZ/bu
M4mMozKwT+jA4UHDzI+bNT9xtt059H5Ev9mB2exnBW37/EIy374E8yiiql7t5LZN9lHeOcNktNTC
lrb2LGyV3i7ixnrK+LcOBO2MfdESRyl2owyXcnm//A9nV9bjts4sfxEBktpfJXkZ2zOTyTJZXoTk
S0JR+y5Kv/6WD3CBOTxDC/CrHyirye6muqurHOr55IGOqGthhj89V+KxUBvfr4Yjo5NHjQEoXrkP
sLFF3PzsplD/DOe8Wbe4/Ux/X3PTLoAmHLMK8gA2J5Sjd4Q/rxTaHPedeB0ptboOQF3NIE48Sw9S
lS+s6TeWNu2t5qfQkPLTOkux9Ji/2B0qidnQruFAZBembG2OM238jShv2gXdcUvSzRb0UE49ha5u
KyN+lwIoro3arZjRMofmU0IeapXs5foCldpoAAnW7fNv2F0dOpWsKcVo/ChOxTpElXfwehEW9R8r
3bisGdKTziPV+YkjpE/Ig9V+zsE6bLW/u3GrnW0wuk4cVacqSzEeT3AZQ5BcLGcNRV99uW0Z0+Ja
Yu0pbwKPlEgign0YRfDkia1BJ5NRro98E9IghofBy0mIk23VT4CNQPO2OXnlXdPUODGaxy5Zay2t
Jb1j4/ufM5c4kRXk9f4+s2g3YwppZMtflH9Uqf+TXT95PNpskciZDKN5bN0XAESjS3u69gF8n4Ve
w8MMpGD3/XfNSWuS2HzihXes6+xiV5a3T4fJus8wOijK9rOlICMOo4XWcsGXEEMfGynQYBadGmqy
+rYmPjY0aId8b09u/qya4EWlxI5vW8YQBnQ5v66akGaBgX5wUycPnVWGQtTnpvaemmJLy9XgUDpL
lMxUy1cbBvKc1xLk4/OyNU9iss/19zf+tBT4LM7LilzRjZdyALNw7R7KeUsr0/THNXdVbZF0DhWo
SzCOhhcmKiv/rt6FrYOiWmq3nccQZGpBvs1564V8Bf3d1I52dHtnr6XIdy44OjNU4HZ16q/YWVVm
Eek+gdDTrj9n1oHbx55tEVCZdkBz3LGeptT38R6cBsckkAcQsB0TueUAph3QHbdu1CAD7ACvJW5p
5JAvW/QqhkuCDonKLBKA8SRHZcgtI8eOxuQjCz5k4jPdUkow/HkdFZW3SVYGc5M8cNIepGguXuPs
bm+uwew6Hqq228r3KFxq8ecdXWvICHD0wLeufibbXKPFG7/KIfljDQMux6u8CBp5xTe7e6bphWcv
t/+/yTSa446DE3h5igdcI441Qa8k26qtvk/iD0J+zWstTOUK1+rc4+AlYTc9OX3+3S/9iJEPjJ8T
ilZY2u1yTjduUqa90LIub5Ii83McpGSoxMWbHR6mNMETqmLYyAOGKG1puRffKZbI6Jw8WJ06JC7Z
+V13yd00wgDXxj3W9AjNkdtq4uuQ9CgXgbsjXeojnYr/TUEQjmV135XQ0px5BNnqyObcO5YSQ942
gBbRKjsViaXbYrs1vIUOlUKsJrz21+QhaHCJSFx8fNmu0+25Sopz5kmysSGGPddZpfI6r8d17tNT
Qh8q7/NaHYLy523XMC199ck3vmdL6bSqhZXcet67cjnJzj8GmIi5vbzB83TcFHXHum7SMT3l/V6w
/XoX/bXt/0MP8+ZvE66yhaALfMjkF5s92iUJU8yeQWl6I5+9u7UYo9E+h8Z27MEzM9sH3tA8WtAT
26+NZ6Pz5jcRMMb3fFXjMVpnL0UFqSiWyT40ZI1cOj6C7GXj0Fx38D8ZGUtrOzvwgLmdmsmlKNQf
8J6f0k6e/Xr+1Q1ow9Vb7Fvv7jAeczXgm52oqWulwwhDiaJ8IMGyK9KNqP3u0cTK19/frMxsiAHz
abQP7iSjtIb+BFBxjbNVcjQtrwXudKQ9y6vcPuR2f4KqwCFb6x3z2vj2yTctr8XpkWHgJSeFfViG
JFaS4btxZ215rcnoWoTOy2UEhKC0D46l4ln8URjsuP23373HwehaYE76tlwWtZDLmJceTjvd+958
nmUZdnMQ+SX7Whb9/vazTG+hRegqYVWGooB9oPUS1pLGlbyLlMYGo/+/z45P/t99U7BmDazF0I7/
owjuokzC8prbDlxOVVLkEF0RU//Ay2o6TkG1sQUGs+hQmiJru6zwERMGD3XZTixTaKVyoxpu2F9d
Hc4rvMReyUoubCh2YNsH55wq0rAclwhg05V9ur21huCjkxvZFIoUoqvSx4Q9e+X6vR4zGTfKeu3K
st077aamiclY19/fBImp40pwMZFLGTQkVNCQ2Enh3CVfiH3WnJinnPBM0OSi3GreLVn/Ug7ZEgOB
fU9+xAN0Rx4oZvv5klwcgI0yCI5xST/etwWaJ7vtrAY+p+KRgXNoX5HquS8Q+bNZzKAD8t1nZ16/
3X6UIdbp4JrZ7wq3lSU2YZohberMWVSM/At3my2Ix/tP8HSMTUfdLhuqRkDpJBMoHPyl6ZKFk2dt
pHvT+ppDo/fU0UGgXs5ri+xB1Q/qgJo4O3ADLeFtI73vEp6OsllmshYNiCIe0bPIw8K1wpTzk3Cc
o0AbLU23Zs1Nr6IlZJqPVSJaPGderYPPqnjM62dubxS7Tatff3/jbz2Zq25YMvGoCva1EvbeDxi+
C+5SVkKrV3PnzracvsHI34W6ULFZg7TAkIz1x7f51p3d9AKaS9tkFdO1Ev2Yz+yZeb/dQH2zx63Z
VNMma/48p3KSaZqLx+ucQNu2J1L4D8XSP3RJ8JNuDuq9H/U8nejIW6uVdlNtYwJ5jm06RZTfpcKD
HdCSsoUemz3SFhtM5Ad/7fZJah2cdfl82wvev1d7OvjG8sgwtxYcbUAjAGOo1XAWQG0lwdaIs2F/
dQgOa+Y2KTHW8BiUg4jsCtSTxVod06Y43H6D9zOo9x8MTqJmtgBEdZFgJ2ucdWcL/6Wa/XNriz3N
IX64bk1LGrZZ13qrAr6CgMXFNWOqdoBAHJm3xcZi2gfNjx3UonxIk5ILl9YeY59nSBFGmaz3VTts
XO9MO6H5ctLNdmvNFAJmlZfvuNXOoQcYwc5jw10j87anY3RYs1S8Xiz7QFxw6q3L7MbuPHwbBNmK
2qaX0Bx69NBZksyxD1WdfF9t1HjojKI7BHz/3j5Opo3Q0nSNTwPgTbARQYMrWBfN1cXifjjkG5UW
0xnS/Nle+zQbhEUuluwVbtmS7FthbYkkG1bXsTllRpORTLhOgmH8Uzrx57Le6roZLK/jcDJHZska
INO0MoNmaZU6EcsaFUMPeMuVDbbXATloRkxqUZRcwH5dxsBCHD0FZZimuBIPb3FYmkx0ffibjOkE
tYIKNuLFIoonIbyoZXfVq21PJz1ScuptVzBy6dfmtGT03AWvt0+l6U9ff3/zp4fEJxBjx5+2XfLK
GVhkBkAbN25Cpp3VUrCVz20qiOudkSs/jUn3s/ZAyzs3d9VUPB2W0zZC8o5R8egt1UfLGn9PBft4
2yymA6M5aw9azbLJ4Kyz30d21j1cdW/9pP4U9Fv01ybjaP46ZHYh+xH/XvqfkuyDwHj8lPy5/fcN
a+vIHJA1dKVIEAtc0LjFWdO+dOsgn5jKtjoFhnOjA3Qa0PN4wYLyAc/TYB9MSfDo2v59c3jAuF2v
XW+OJam9fhIzx9eruIyif5VT/uu2aUx/XPNSC1wobZmhWsYGK4hVWQzPacrd+L7Vrxvy5n/X1lrP
Yw93IoXDTl0iiwdiV/juvr38tarx31Kfp2Nz3El4y1xJ61B2MqLA/4lhn3hQCUjLh3xVYSD/Jynd
+AIwWUrzXpFA3iRb8bBVWadinL413l38ndhe/m8zsYnPwI2V4tHN+nO2FpFVDhs7YDr6uucWS2E7
fUYuvlscCu8jNKe+Nn1/vL0BJptoTluoapmGXqJqZvUvws/kHqPO95XkQD76b6sMBDSYvhT84NDi
98J47Pdz7M/0cxskIWf8kFC+cVkwWEmH6Uj0ZLpysLsLvvNCV32eJeYF1MtdRtIxOglMUnspJK2B
fZV/c0cACu5aa7mx/Ptzbranw3SGNZ3lItzuYqdDDJROVLbNXpAnxr8wlb/Q1A+nGQUQFCXsrTlY
Q0LQCY+qqWgq8I3ww1Lk4ueE+8l5sBSGo9L8N6Ztt7Q/DOdLpzxabFJW1lx757RflgNKXm0Z4vIi
/ty3M5pLJ70KOuD2vfPiE/dJjcGCCbXU+nR7dZONNK8uwSusiPKtA1nEJ9m/erm/8wrQNIot87zf
hMXWa97t8GqZfcKny2BnYVZNkZw+TsO5rL8A5xANKC+75FeV/L79Qqbd0Lw9cNExq7PWvqii3pdL
+QL14I2mpaF+oKN7siYorHkk9qUBteRED7k1R4GMOmHHq9rCVhm+YHWcTy6G0SMFHpKT7oz+sdN0
4VKN35rpC3pdVmVvRBPTc7Rs3dioQiXrbF/swcYI9A9fLTvSTrGzjqHdVVFbqfiuHdExP1nRZxhy
Z/alUsQLMd7XhLbYmr4zZFedFcmfl5VZitqXev7hdeVxtdedX1pRSlZcQp4W/iWQ/e72ixh8RedH
8jPadM1oOZfVSUMvg2RtlcVtc5J3m0rzdVdxETggjzrkcti1Y9dGzPKWO/dBc/UC7J1QbuHOxSf5
C0R9R5Roeb9xyzEdJ83J7YrKYu085xKAk3aw66gc/N/pCu0Z8UcI+rhWW5xsBgfX6ZEaNkLDsF/s
y9rJIqx6tUTVKreKFob30KFANiN+MoN18sLmOi7dvZV+b1y6H5xvlngey63GrOEo6XigYK0gbMCB
wGqSIQxqvm/A5YKxxYfG3uK7N1wXdFwQE07DbJHwgz2uoey+OFkQLfznbVcwbILOlGQ1VPaD9OEK
XbaT5Sww8jN9vm/t6wu9uY+vZe1SdHuci80Bh7W4GA6iI250e3WTWa5v9GZ1TCupConIOszl32J+
RX8qFMv/bq9tsormvtbojLVfwX0DW8XMK0JfDRu9KNOB0Zx3rpdyGoBoORR1sB+qOmzn4tkBagPf
Lvvb/96UqHVmpMZfAWUZsamE/bbop2JoQ9+Pk/R/OYhRa/Wpyoqo95v49uNMb6Ql6g6I/4a7AT+s
/fBpmGdAgTLwgb5wR27Ea8NW6wggTImkfkHgAQqzBdANrb/7hcdCpdq/t1/BdKvVsT+gPrZdNQv3
Yttz3KufJTu31I96kkIuRoZt/T1fXtP5BdyhG8fXcMR0obmkcdDuz13nAinUPvK6Ve6corozReiI
oN6uFZd54FzGzI6qbN236xYG1fTHNa/Ok2my505ZB89O3dCu6j+TCxDD7Y0wLX79/Y1TF7Je6Wij
pdYJazoTjPl/HDIwdt5e3XBSdaak2iE1mwKKkFH9hgBtnsooCfKwZRvB1LS+5tsqKQNaeZZ1mGjM
IRQ9zPGchm1+Fxec7f1Ha24WY9vnDP8/mOPAGneS/rptGZPdNR9uVGXPs4RlaC/30lqeUralgGZw
Xh3j5TaqCEBJjw/SoY75lHymcg1dPt1ncx3bRRvU1daW48SsdczSOUxLfIlmFoCC98HHPB3jNYqF
C38IvPO4kOCZp4RXUB9I2OtdttexXWikdUuDIfwDqiX7YRj3A9miGjUcSB3cBfUaQNIJfDUbVhrl
Hom9LP1GPPco3GLDqQxHh2kumwsoItUUGxDY42EUPJryrdkX09Gx/h0NSgGSmKZACTtz1+feh6uu
lfXdUu73+yyv+atLW8rXFrUSkNl1gYoQgOP7VtZu0clESTKCs/MQAHHIoGfpFN7uvqU1V63XWY05
8ICHJXukuTw4Mz3eXtlgbh3OVVXgN8dUBAqcGF1gfhlCRQgcC1uDHYaDosO5BJhaRlxLMKwg02+U
DH1o8S2+MdPa2kfwwPwuh7a9dcApgeyIihg60retYlr66ltvU1I1Ta3osHTZvoq1jyeW3XdIdPhW
7xbcrWllHYop+FyVeRpWlNx3SnRtujXJE+ERRN21C+KSjMfe3sqiJoNoXumlub+sNUrTLcYw47ml
bcyYf7ht7X/CxjtVdh2r1eRy7IZBkUsT2HJdjpMVNJUA68RI1JeskxPr43QpCT3aIHDJf7lLp1ix
l0vhlk9jEIxlXE4NwYSD35QqScFgla7FpwwYo767rzhPNe/2/UHKxJX0jzdblhstDgr0MR2tZEsv
z+SJmo8XQzlPLXjW/q55ni2vjrdwHldNk1avM5POfSgdV8d7eVQ5U+856d8lqPudXNT8pRRAQwqI
Tf++vZ/vHxY3uH6ev/GeRLF6mPvc+9vRKgWPv9M/Jt6wVcgxra65vZMtbeKQzvsLuAhKCEPp7Mah
XzbioWl1zfM5ZcEwBwpQOED3+QeV4HTtSnQg7qKEsl2dUollbPTRhMQDMMpv7apiPvZVOsX3mf76
Wm9M32R+0qRBWkOPpLfkKcjH7hMIB5P97eX/uUT811PdQIsDNi8kGdV14tXzfzryY6PmCPwVISuq
H6kDIsw0GT9jhH1fD99QoQwD0HkGPei6HIF7prc17WjaJS2Je017xZjbiBGNKOKxqeKKbQGc3y9K
ujoCjNf1YAczgFRhLr8uTQ2+twWVPLFv5hEcrr+ETHct3Zq7M72J5vUzT0tWTrgsh0WK8bVSxV6+
tfb7EcXVEWGLHK1CIn0J0AYeM+aFTnbovNfbR+HqEO+cBB0Nhm70mAQTweJop3v2s1XKEFBCoIRv
r28wjA4GazvKgBZJsL5D1wjSR+HqevHtta+h4r3/rjl50dMkX70EydfHyJpUX6Sih777Juo69JIt
CRzTG1y35Y0vLqqoGLGvT0mH8gvUTD5YrNq4oBgOqX995pu1LVqj5tgW6HN3wckvgGSwINT8Ulll
lKDyw/44ZKtoYXqU5vJETlaBFmwFvvmUhqp3wqBjEXg6SzsJAUULVfo4D8lG/DVtjebZHJyxvHIL
kYZJxXZlXYZ+mu8990OWlJj+ajeyuaFc5uryeCujTmHxIXsEr+OhsEnUBTz0uNplfOfjoFUUenbK
Hs9VtzWMeU1/7506zdVX0SUpFTx79LP+EcPUu5qlvyF3AKCvHdWz/Czk1vyH6fV09FjRtyBqlLJP
Q4u6YeeRfWZ98Ds77HMMVzNnXzMWKfRrWbUFSvxHKPyd99NhZcPQU5agYZSGU/3SdGoPmoFwJE9e
6+7LIEXZqAkD54yMGg3Na+9Y4ZyNG1dIw7HR8WZ0tmdX+faC1k7P3NeBllYsg24A19q0qHDg6Pbx
epw3TqkhsuqUULKHViwpPTzOXadvnCanRDi4zgcbQCvT62ihQ/mgUfDmBOun4OgDCUpU9uLAfbUr
gb8cM7WhBGB6jhZGCFRDMgye4Tn+2j8VSsVOdmVi838QdBSdTTUw03O0GJKnSlU1s/CcZZkeHfRC
m0U+tgl9VDMUjGhwuCuw6wC1Yu2XmpQTntM5DXj2s1riakLSp4XlRez2ufsEMcktnQPTW2mfBA3x
m2ECVceVSr7cWaBzxqXrGLj+qVKAm6by8+23MiQSXaavGKul79rr4easdA4zyAD2XlNtFEQMiVyH
ri0BEkYflCvcdrjeSklwBJN3nBJnCGs0ZG+/gyGL6PA1OSd21Y6QbgiTGk2zEd2JcgnXuoqATYq7
td2l6wvxt5QNTY+7btmb/GhbnIqkqJtHj9RD5+zAdC6dKrQZEygXKgzxFyzy88JLu3Ba6mU9tXOf
AFg0z121RV9k2DcdNsMrytt8nIPLEkDjzRpW8ISuztbosml1LUZQe7jKu1bJxWMuPazWWPzqimbd
gEsYVtdptSTmIDtbwoBQwoDs1OBuJF5D5NS5tAL4YT4mBLhFUuVjREHlnkKfM1rrZivPmpKfDtqb
KE40WWz6ESIkPwLlxX3QxpMgebik8lfayzPt051PK8ikZl18+4CbDKaFuDn1gbgaGf3YrbMVi9Z9
ZX6dbixuspp2K+oy3qnVs+jHK5FX6DjNg2X3H1Rdb3in6c9rkYy3jZ0WAaUfHQw2h37GZTRW60ay
NNx7XO3ew4cJSWvN6Megw2fT0Ixx7UlQemVlFOT+GqFEGI8W3ZIYMryLDupj2VpWfO3px5r3rRVl
vAXt0whhjM+3N9p0vHQonwO/a/1hph+hmjmEDWnnSIkMaI8me0p6huvj+jdoSnJgVjOFbN0aPzO9
mB7TGujw0nlKLlUqvstgcULknrsKfK6rU06lQeUnPp+WI5mT5kMrbfGTTuVWv+Dd84vVtfNLgL0m
EyNXgO7zgnk8Yf917a0JxnftgsW1w1uMuaNWotTxGrSCcBqr6VcRSNntb2+4aX3t/EqcWA8U+dN5
SB4bddnkm3o38bqujkjz6FACE2DD5EsQD8G8l90kIpJ454Y63saHouHP64i0UdjMzUpAo6eAqH0z
qeJx5aL7cpdpdNapccb9x7HoeL6iM6sntoWjM5wXHXXW80VK3rIR4/EPS32Yul8yuG83dcwZBRdl
Zi+0Ow/N9ByANitiSTtvxFHTll534c21A+PSFYbj8L9VelD0M8h0HbVft5Qg2NVd/vOFhROj5Zgl
YYkUo92dLdFEHQYNWv/V7R8wjhoNKiZAMgDM5qIlCmnBIvt13x5rvltgAoYLyFad03UP/YZkq0f8
T6/zvbfR/LZVWZUOCx/PCfT9gnVfDgWki7KoS37LXh7BJBR6nRV2KKDYrRPWGPWUoHcCNNvK4275
dt/rad7dp03Ts6yg2LIy5FP10FdiI/GZ9kvHo0EVPPfLhHVnkX6mUNJjo/WwQAbbslRUiL8reYGu
M1u7cLZoOC9bvLwG79HxaZzJEhpUyXjO7I/pcFb0e5K/3LaWaWktB/n5APJ8L6dnYv9a16fEx32e
bFw5370nuCDM1pxHttUy2C3/MyyFbz0ORVcspypx6yCPJ4iEkZd06jvv5Tr8nh493i6Y9r79WoYo
qWv6zQLsZG7fMHD0yMgvhv02xeW7XyJ4Ky0kCC9XSWfhDMygjOVsJ9w0bstHbqE4bn1t6ffN+ev3
AU14lBYeWIAB6SoBOns5JYdmXx6SY3DgIeTa4q1EbjKUFgxaMNL0/TIO5zzjAgpMchhPLknvK4fj
FbSY4ELbUspmHs7Wsh/Z3t9CGhtdUXdzqGInA/XG8xCDoEccrSMo7orQ6kJUGfdBTDbSy/u3QzBM
XM/BmxSQ8KV2IUYznulJnPsD2RWvCFxRFQUbX1CGLdBha32Xq6AurfUkvaAL8zKtQ7rK17scQUeo
BWIE7IJaSGDio5CvI4lvr2uyvw5OGzqMvi8uFu5i8szifId88rXb2fvpMYidz7efYjLNNWq9sf1S
U8tXhU9PpJ8ASQGLZ04f7lv6+sg3S7NgVZNce3YKloSHszOR/ZyAjeC+1TXP9atFJbJ26Nnvfrfi
Y5Zuza8Z4jXX/LWc+aocgTK254GR/IEku3aLFfHd6hcOuuaqAu0HkWJU8LwsR5YDTv9RLB8A8PA2
NRxMf17z2QVtAKeYB3YaavpdeN6Hscl+LMy7z5F0kBpx0YbNIYl3Gkbx2+7KV2rdRS/gujpALe0W
6YpuZSfVffaDx6XeOIUGi+iotGFNlMsdbCcGyZSzS/PHPDncdQR1RBpJSNOB85CeJsGekjkIwfm8
UWU2uKWOSGvoUoPGMcDXXyOePE+s6CRtDrObFtccE8CIUloMJvGHPVmeky3VB0Pe/qfL8cbhueTg
Xa7xp693bdV/Km3vg0y/rPz72LiR4m1IhjG+bXvDZ8M/QfPNsxQjZT0PLTu13A4TuzhB2RnF0aHc
+z7uCbcfYjKU7q9ukS60wAaLajoFmQpdtlV2Ny2tOartLV6Fz0BscN4MUHdr3cM4J3dpvruuDlGz
ukpZcujYqRxH9A2sx7lLNvzJYHgdnsYEZh3nCn6aYhzTqtqwW45t9mVWf++yuU44BqmN1oMAFT3x
FMIbNY2KKr/PqXS6saIYg8mCzvJJ1d6BzkskvWZ/+18booyOUWOK2HPJYZW8wsdDzL1Db+1uL204
KTpErRS5LEe09k/u8L9RtdEKesn7VtZSKC4Y0HkdEwYBi+eWkghTeBv/2WQOLYeyZGEOqMrYiaQf
/eqiqt/FJkTDZA/NKWdoKndWhyjDVbdfWPqcqum+gK5Th1lOppST5gzNqDMrz1V+lzkcHUDmgoJd
lQnMUbnHPojk8qHfuqW/b2lHB475kBuyphZ/uWye+hzjZyvIbbbCiGlx7dO1TiWgGAtjJ0HoD/D8
7taFv86buK7329+uo6vxpRaUz0AqBF8/sL0Vt4f80A/xFM0xj9MTy8Jka1zP+KjrK77NF1bXzQA+
sdP6aYiTw3hIY+/j/J0/zzHb0eNmxfmfe8V/SzSOThqWQXtgSkq80xDTaI1ZKHf+Q/lCnqQ4Jsdl
T+McSpsxm8NyS+Pm/ZDs6AizTKR+QxQufeXoxjOlEDpVv0X5uXZseVeocALNoWvaLp1NXXru869D
/sndkvh9/8rg6Mgxt3Z9jzn9fK7Vz4IfR/XST+c1B234ZXGf6/brPZHO+Q+PGB3k2FKPnmRaHtJm
xfjePH6/vbbpaOmYsYKB57xosOPrpyW6atqKXXekn6aIHIqd2Fsbidf4nGsR6M0RTlDidqwe6cv5
VHx29u3Bj4sze0Fi2Of77MA3sqTB6XUUmduQvvOvNxNXFMeibqOG4fIzbl0STctfD/Gbt6j8Mq9k
ztmJVu1Riq+saX7Sdotn2Ggkzc9LUMZackQ8tA/Wvtyl++Ir8iWmAOJqFzykh2CLCMP0Htf09OY9
SsFkZeUBPc1Fh5md8UtQpJGVJhu7cA2x74QRnUzMFVNRTEXQnufUBnfEGC71l3XKd/4Qrpst//dT
qeNrXl1Y9kxyCmNh3pGXF7VVdTetq6VoBspKkoLo6CRUE9NOHLxyi+LeZHbt3pwKblWei6JCsZRf
eNOTbx3pnpbWVxuctIZgqsPA0kBRZ2oyeurq9sFb50cQ2sckr+JetBt7azCPjvoqJDRM/OnqyD76
euJn7t95KHVMl40psmm8hoiWHWfbCYGACoa7BtFdR0dwAXAydQ7gIKd5gSpnmiTBroaAVXQ7jJrs
rjnuAEY+eC5WX/iLz0TUZZ+q9uPcb82nGBzK0/yVFwBipwUOjlf0sZM6oQJdPhj+HehLld/RnZaH
2y/yfk3e8bRb9dg0UwVE3XIqih/Kf2z876x6Is5n0Ryr+svtZ5hOkOa4vO3rwrbgYNlcna/q5lO2
xTJsWlrz3QWD+nOWISY4K/sF/YCTo9qN5o5pizXftbrZSTFqtxy9bv6aDc0REq/PjXRe0I++z7V0
ZJZfeazyHDiA20Jmga3xWo0bV6D3R25cR8djsRq37yVzrzc79o3uij33dm48xva+3NtlCCXvPbmr
zubo1GJTw3lapwhCVLlxw+lFDtXG0oYeIhid/524eDJj1gGUA6c5ohGP0ih7nsfYAS3A4xACj4e3
6eYHEauN+5Fh13X4Eg9Sq8wbHCjOnCh1dtT/S6DWeddwCHZF8+t+dV2InuNqZ80ZJt/p8NVHwzq+
y89czZddIkfwScNWqzr3FOQJ9/mvzi3mjWLCYCzWZemyy4rx0Mj7ygWOq/kv7Vs37wJUIgLi2qE1
5Fbo2VO9EaUN6VcHJkE4qKZ1RqczeCrLIib1a7/Fj2BYWgchzU1eUzu1EKDrMgsh+BXEvrv8sD21
xSZsCG06CqldBxAgo7F4GvNj4v9R1c/bp8SQWnQuMdnIIReYsD4lU7JvfQqEuHVBqon6MjmTcovB
yGQgzXEtOkCgWbnLqa2yh9rmX4tqfOb9lsS0od/k6PRhdp5A5dXppnO/Y3s3ag/dWV6W/fXzOInu
vF7p5GFQYWVdwxENCuZ/VKrf5aKNsyU9FAnf394OQ8DRcVldTjtiu9ZycviHgf2s+cVRD9Cd38gD
plOk5d6VyaFtLDadBUhmex7NtdpY2bTBuuuikTj6OQgdJD221cUD22y/kRdN30WOlntnko3EK6fp
jBmDfXvK9s3R+eEcrF1zSKLxZH24bXuDcXSAVuphhpb6aBCBHOEU+OWuADfp7aUN1tFhWeDETIic
neXkOlUsIYAO4tY9aa2Ny4lp+atzv/meU0DZOmOLknlloRYPjQvnsSycOgz85M7QrEO0xFAGRXCF
TGAaKCQYT023eFoNOAZHh2gBXQl9zRGhbdrnT81eHdeXMU7CMpbxnXcSnQ1MKShYeQtO0GqXce7y
3aK2BFlNttfTbDHlTjGt09mvmiXu3dLfLYCYh16QZ7vbp8d0MDWv9RoITPeCA5HYH4f2MG0pNZui
pq05LQm6tsiv/30KQnEcD2WURwO+LqLrtTCItyAMhqCms4BV9toNtY8NBogkTLO9TF+FOKTJ623z
GJbXYVdlgcLJ5LaoyszJPpe/g1b1gKp89wT7ct8TtOpVs/hCqQZlpeX/OPuy5bh1ZNtf6djv7EMS
IEjeON0Rl2NVUbNky/YLw4PMeZ759XfR3ud0GRYF33q0ZAFEIjORSKxcOWlukg52N4BOAryrloRu
HQIPurPLPAfYqichkZsC2Z8ecGyzsfP20qE3yZ35B4DVdWT64PbLGM2mq05/HptFVHuxE0HwYKpF
p0vZGEgmod9Z0n2iKdSHXiWg3KvLh8vkv4ns7PvBRxetYZ6sJ9Z+GRN3rU568swSQZC/54B4IBWy
MprS9EjelleqDdWxY6dGtns7X2LBxXrHS/CdANPe0FZDxRRjc2/khVXE/sTu35bO3ticFQ+TLA21
Au8PikNrbK8ziiJt6bKTi2/+180NrekCrRyjBxAQRsmnQoRu2FF4HjplrKWBPnmQiQqEFiCGw0Xo
Go1HTNEVzeASgixtZBZeMxOLVYZg6B1R83ipKGxASCFBGpNq3BlInhYNe1Tbi4qgAZvn7FROK1NG
p7MxaIb6OBrhC42IMAWwHUivZGXVbU1nRhR2OikqFd/euWCycHOnsiU79HKrORbeH6T6t1PptXk4
Y42WAiWZYz8GVeSBryNCIyMJpDuZEQwF3vgQdRajL6NrcVLfduO3t21g7yjjeb8GJQIhKhrfn/IP
vbM9ZBiThWqMh/479dTDchm+XuMBVh1wCXVqQreQDAhLb7rwKZRHVy06k0q0TlJOBu6ko/mJmVEw
zaLeG3seju/y2I7gT2kbmNp0qo/Uzp35IB+roxFETihwFDvWzMOrclObRy0qcUYWPiGfBlGftb3U
FQ+uUpip60WIfGHrzA61Ozty1dTROoQpio1OsXZ4I11UZIfSEi6QzsdOa/oE26sp38F45SWmKEOw
Jx7OtEE9Tsy02qwvi7w2wqNhVjlv6/7e0Jxhp+uc6FUFySca8PoJbqX5hSNvM565DHliQwwA2npS
2qNGJw+UV+7b37zjSH9c9c5G1qsY1WEmYjYKKoy6djo1tvBW8fbgO1lsHl811SBqJVJYB5qZlX2D
irNWGlsrSal+v6RgSdOGVLkt8nItgkYD+lywqL2N4A7iOm+mNSTYY3Uxgnb5Yi5MED7sjczdgAG/
aAkKnbugBsER4NdAYvSCj94RFg+3Ymk4SiiChUcrO2fjew6H675EO7WHkH1Fc7u3t2RnATzyyjBQ
9pApOiI4WX3O5PeTMQtu7TuaxGOuui405SSEjqboJz+jQVgxxa4ux5ddrXnclTyTVp+7CInz3nQq
MnoyaV2miR69doJnHnsVMlXux05CkraKvZElDsvnpzFijsyACFzjC8W/bcuZueE9IFLbBvffrgmv
zCW+HlAIddnObuHG2dCsSOKcGtJ6WsLBrcvCUYVF5HvC4e69cYc8Q5pkSI8X8ft0xBYb9U1rpqch
YUFV1qLQaE+FOLtNcx0EcDKkU4XPun7fhaeBCQLGPb3nDDdr43CMCuh9m493XZX4a3oRUyjKCc1f
BQ/CsHhhW+ZWBlt4ULXUsJp6Upy3t/X1SzXlsVlKU66kqkflpIzP2eyEjNrJVyUXXOhelzjlWziC
YZ7hKRywk6bDa8qz3DrlRdyJEAt30I5hNppxN41BEcal18VL5M5NLXiAel0jKc/mteYJbUEuIp8W
kCDpLxIrrSi8Vuh9iEfZywTPmWpHUlRCaYl8ovX7WLIJe0rRTiL78PboO9EU5fFWI1EKVPxiXzfA
T/4U29ttlxFr9Ytjc6QICKvnt6d6XfUpD7vqykJK1xHIrnFIb9Kluu41kYz21IczWG2dSlT9wynL
xWnoOvDLXKWqiIt9p6SH8oCrJc4Jq9NsCqg/XhVueFR81QOd6oVVVZQHXaVjXuo9+isGKBsCm1It
LEDcMVqepEttpFaJVwy83q7e4jJ79bZH0sTdLnr01sCVy9rgVm9v8J4u8Wiroi6qKJwxnWYlNyZK
A1GFNgfsKWzwssw8+YCuBYIczY4y8Q0c5Woca4gNhpeBGT+P7tcmETTX2Bt6U7KzAywf+nwlajWh
arMvE8vMNpomAEUvG56HVNTz2plyhuvwmnuR4oAI/G3p73w2z33DaJyplAJ92LfHOAzGy9DgVOds
q0CsrK4LTqzRWH05MY/NqCMqEaGrd1SUJ7eZCz3Wl7yfgnrw08ZPgAlLFBAEiMoedlwDz5QWamZi
lOj9fIrW2lHG7rFrQTcxj8e3pb5zk6Y8tk0ytbhv9XA9oX+Au07tHaWGLeHGRefJlVl+Qm8eZ2Hl
bR7KH2RtEByYO2Lj0W5ltqCdbxrLp7Q9LMyb+o8TfUCLE8Ghs6NMPD1a3SzdVNQDCpiqCNwsMwhg
RO50b0O4CIiYalerCwquw/L9+K1KgjkXFBDvfDSPdstZybRxwrPI0iUVXE2CAgMdnbdEqrQjcx7q
thItNqIEQBZdKRyjDtHwKjzOYIisjF5wu9h52kTnyV+dj45Ll9Ka7RQoj2jn8+HncYzqOmJvWBYk
0Ny39XZvLdvPz5xcwhLamRWQJnIFUMWi97qtzqNhxePynRBDsCM7e8230QSH3toAH4jYpTeC2Fxu
FXM8abnmXbaITRHOFhHmU9My2q6HfKIp6MpS5d5Aj9F7ljaTPxaziFFoR1g8EKvQwllnCigQwtw3
QKdX+9PdJAKB7oSQPBKLhYk+SujdHDDjMWlvitgtUj8pb5X45W0p7WwCj7+qWWwmGkHN9koe8DiV
jOACFdxm9gTDaVGkqRQFt3ATjI7Auy9OzKY7OkR2YVzU4JFRHnG1LmRUIgNfH5bfOjOyzFigmz/y
hb/npSkPtlrQ1hFMeoCIaI8Ii5ADpwiNIjfzdXvyVpvY4HBzVKv1RbSje/ERj8BKFUnL9CadguU+
vO+PHd5X2yA8MCu+oV76B/D6HU/IQ7LWeq3UNsLSBnKvVN+WUuCeDBjWayLjYoE6UmgqU8TZ6vRF
7wK0Y7f68G7q7SXSnFEErdzJ3VMemCW1Ncpna8hpKztRP3e4kahHdqvYrdW/I4IIcscseIiWhkLu
dt7uDAMyjtV03W1UpqIHyr3BNwGeeaYKPUfiuFmnQG7sfvgO9mBtuH/bnHf8BQ/QykJUVnZd1wd5
XT8OoE8Bz1ygj5lT1LJd5qMAZLNlDV7Zap68LocCrVIDFZJP4alDMRPxqZefBoEm7Qlo+/mZgMoC
vRDzeEACqtja8HpGu9jq+P1tEe2oP4/LGiWF5Sg6QK6iGC2NZS7iGeeyobnsVlEpfYXS7jHIDN2V
ttd/0gtirj2Jq7+KpFWjCJlcDD16Ld6r4FC97tj7ok6qe6EFz5OlKIBPRgPGp351WL3koARgQToN
juyMviR899nbWS6+W7o6nChglScNQTAblfcFWSySDqKAe2d8HpXV0v8RU+9MruIcf77OJ/bmsW9a
H50PBBe1HWfHY7QaRaXVokJeLaprV7oVmJfGjRyhMx5FTxUmsIQdZeU5tOqhmnH5b2WAeY4mPemj
4GzeG5c/m3O5Jz2DhZVEsjVjsAa1EVw1d+oCKY/QmgEQXaoaomHX6RPxOit3Mj9xC7u3end14xsQ
UtmxK6Tc286XV5wRD9eKdTmPUBePDExth37hFmiEYinxD1hS6Io2fMcAeXqtpMpKms24mVM/OnR+
f9B8xW190WvQTrBEOfueIlKhPzsWES0lrg6WFpkgjD2UicBj7x2bPHqrNyhebiZMkB7bY+mNQfxF
8WVPdZaDdoyeL3KAPHarW+omHqft5Zh8LMrbWEQ4umPWPGhLI33SqwWSbOuSV1ZGo6Omq63FElE9
9Ou9C0Cexp3JdVjKk1Fie1PpehxuUPkP1GVizeFBo64Bdofmk5n7LRo9Kcshkj7LFQKC+t3bYttb
HnevkwrSJXWP5WXjOzqDCeN9KCoT3DF0njcrDs116Ue8VkzhDZ0ehc1sdwINHseFVo5J2TSQl4TS
ov5ds/rLcN8Z77r14W2Z7Cksz41V1KmSNxVcVH4FV361HsjNaJefNbv2c1tk1buzcEd2DwYuCYhM
ADKvV0/z1oNkd15xRFWWnQhPvR+whldcFA/oWrKwNssEa1H91ps9dkpuigfFSdzYAf0wcJT0dv1O
K6uCNSqCp84dh8WzZWlpXtZgGIZGH0MfBn+oXcnvfVGMthcx8FgvpciKNJ8wPhtVO41v8HZutfSQ
TEFioLmneYdCrQmZreFWWuHSmCj7tLMuHgg2rFNl0k2jgSE8Zqf+MHnU631dEELsKDaPB8vNAZ3X
0gjJLTYAbKCQoFbwEC2tihVLsk3ALve2gu8YPY8Okzq9X1gI+SnRQ6ZZUe+jhdHbQ+8YPY8Ma2lV
R42JoQm50su7VdRUS90beFvLWWAeNXqEjkp4LlOrr7lks3G12tat5KcI6NZMeZpNv9M9o7kjXWPR
zvDmcLIatXbJ/DXNHgvpUPcPICaaChk/7q0puWpE7Wf2vm37+dm3VXlWJcYAeLKp1X5WGodmEnEC
7Ok6jxdLZDWMk26BzvnURxcWL71NnzXfsFRHxlOPKAjYWwIXBAD5vIRGpDeHqMrwoG9Mqt+hvbog
MNsbnbufS2NXKHUDaFTdsgQvkeanehXl8vbG5uJ6peziPK+NBoWfKvPxanhFFyN2L1JnHiyWThQA
hGWWgwlU5qujK/7b4+7EXDxWTK/QQwwxMMaNMkdGjWyUAOpAbnURfeiOifMAMbWujEWO8eH9wGxz
zrxJay1Nv4yVC1y9v2p8jlLwJIyM+jBOH6S+OJWRqMXEznbypFxDmWqdYoaoW62TEzUr6jCkcy7c
zm3SM0MFoWpXxw0wvI3hxIA/VYKc3d5Hc0c501tTVutFDgjAN0PNHkGHK9CUvaE5wyzznMqdHoOC
TwYULF2PQ/HpMh3kjHKRMi1CBZEMOtboVqfKTcZiL6a9anWECC57e2rIGWcXRdSIa9rjkvouiqzC
fIlNwV7umBCPB0PjtkjRSFsdptldIrurqQVkSTR8e1s6ew9oPBIsTnowN4FhOwg/jU5yaHwSoSUD
aDlbFHOJeED2Uq88KqwsJnA2ogsd6gFT9Js41iAvzZwtZpJzpA4ie8z9nlqip/Cd/eBRYnE2JtrM
DJDvIn2gPaj9dZYIoua9obefn9lWNhd1Ni+sD8ziYywFMkkschlSnvL0XJpRmAWdlx4hf3EYMpRF
hYKs5Y55yZzlZsBPZGPR1AdaZO8bHdSriqk/vq1CexLhTLcxgJPumrgJilyWvTUudaeeM90q5fDd
2zNsV8RXgnu++WPclH0VTl19MPLIA/5MKeLTVDcOVb/XzLSSVhGEpnti4uyYVnKbD6glOtQ5bGwe
vahn3ttreD2oJjw8jNE5ktCzrQ7a0PQHonqNPn6N0vUwlaHfzrqVU/peWjuBmr6+EsLjxdSs1o2i
gAVIleqG2eB2SHm8vZLX95vwYLFiNdrOXKI2kCIzTO71hA26oxIwxn+cIvlCmijCA8cWOUVLDAkr
SCTTlfLxqSmLi9w14WFjTbummqZWc6AqH6XhJlJju5i/vi2dvX3eNuTMP8xLuVZSmc8BleSCWXmj
y745LZONltmFNxV9pKEfFvpuNGoK+jbTGAQKtnPRJjyUjMgJ0AJ9KiOBPV4xu/JblOUWx43+bLDy
D28v7/XjCGiBX5fXazEe7iJMMjeO1J1Wcoymx4EJAow91eLO6qlpxmmujDmQxuexvUf/RGvML7Jt
wsPIum5C47ViXYJZW+4rI3XjtL5saB5A1uA63iVRMgQS2q6Zk+xIs+CeubepPISsnJVYUVa2BsBz
aVZ8px1iB9zNuVUdZdyMRAfmjrvgoWNJ3RB9Bs4omFG/LX/UC4Eb2tlQHifWlAZl0ZwsgYI8RXWQ
pKtGE0SMO1dGYmxznlkaOvOmWp1qaxAPNvmgOM32emzXGohHqqft4fjCpxvCg5gUTCONFWaS71HR
sVjdBuFz+xPuGqFlHIBvd962rj1xccd0xfRibiVMNMZf5hVcKoecNgK3vRODER6zNHTptCg5VKlz
yYfupvRiR04t+XG2ZxeQgcfyRX96exm7WsvZsZ6VuZLU6wqGgI3+IQUZPqst3R5d5tX+cFmlDTG4
47qvqlEtu3INJuMGfSIlRRAt7WwDj2QK26XMqwS3yki+Xg0vDe9y0bPQj/K+32MZwqOYkH2gFV0o
tpiWiVTZRpL2WwzDVCPzsiJJs0/KiiLwD1Oj6f1NVeeZ/kGSpirLbU0rim70pypB4U8y4ip2Gupo
ymSbDmuReVJcN/NDnbeTrFoVS/pEQwfIUirQThlkGVmFP21DpXLB8pnPxK7TRdZqdzFTLXwmTdN1
x2WYtVBUTbGnBzycSjbHFB2DoHKALADdkXv6g0osequdSnc6hBf1z2KEZxPLcyPtx20aE43zCle7
qM8xxuU8DOhE0Mcjn9dAnT536BOSjwK3vqdgXJDQtmmpdREGZsO7lrkFxl5EQNRdoXNOpEAX8yal
0xqQR3Ow2GnwKxuRRuc2xz/hkNw5MnjAa4xCEBqr44pD776sbkpR1nZvXM53JEUZkyrH50vaddi5
oYi2ZG9czlnkKWhLsrpYA2W0jfAYtRddfwiPTuuTNu1TdFgLTEWys9aux6+hJsqL7nw0j04zDJYa
UgFHasjHtnvIRN0D9sbdcvNnZyeVC5nhwRJCXrw5PZFZcCjvRL88IRjgn8CkKd1m8AA4HOqDjjfc
5XBZ+pb8hkYzpgQdnfHZfQ1SvHlNaKBlciH4+D2hbD8/E8oab1g3DaPn5vUUH8xcoCF743IG2YOW
uE1ngq9Or1Lq6S+CU3b7+1eOEh5mptdpOJh6ugZoAuPLbgceYvlOfaIWyNTBlSDmId6C+9cm4kzS
HIwOvUEz7KrPfNVV0Lxl+da6k0Owt6PoXrknJs5AQcemKGaPWab+yiwCeXUukxMPNSu6PEtlAwPH
aKtwvzqdvR5CpwKE4Z6cFDc+CWl1N4G8IiieFSxp4iHPpxx+/R6wDFs5oNjpXro3DtNhvROsZmcz
eACaxmoiT+o2x7XxYzNMV7vWfHBBe5Ej4sfY2QsefmaEjYoqS0wSzqditGcRoeXe4cQTg6nm3K3T
ioGT3Brc9kgOmb/et2AFSN3cvzAg4BFo/TKxUBkwS8n8KfIH0Vv/zrnN04FFpF3mYpFgydJpQXAu
H7RJ4Hx2JbPt95n3SYdlieU+7QPGdPNDtD3uyIj3ZMPNlqaZfZBdyuOXcR6kzp/rtH4wi2zMGpvk
YMK5K5BOyB86uZBAdf62pu0tlrP6OQ31htJhDtaw/dwl6W0vZ89FJMpQ7S6Ys/clHWazWxC1sQ1V
tCHu5Eflnt1ulUqpLQtgOTuazOPVtKUF0YIJjGatMDvXP4bG17fFs/f9PEAtm8kA1Ewlwytuhrji
tOvd2tqADZEjqoXdu+Xy+LQUlGFdVeNhZPy6DnZ0KD3jiNq6+LN0T8HVbToix7InqC3jc6Z/Sz4k
ZlwmcpCTq6y8pYorkNOOU+TRahlgReAShpymk+JRdz4YVxufWASEWixI6G1hyyt+lweoNR1DcYhc
42Gqa44TGyX0X4x9NTZtMyfuTEXP83sy4k5yU17muNfnORjXMAtANGMTWRJ1Q9kbnHMAqrrEmpxi
EXqDwpkuscdIE+zB3tCcKedlp81TLrVBoWcHSV+tOG4FfmvHS/CAtKhY9JBqRhsMaBaZfmDdx17E
bb1nYTwoDQ0JWWRKSDaapYWey04EJA97Wu9Vr3IkpxEATXeEwwPTRtyElbGC3M3l62J+C1NRzfbe
wJu2nlmUviRpW6+bVsZN6sdKP1tZVE6XuWced9ZJbE3SUJmDvHnqdclC0/jVvIw+kvDgs7wrh3pc
8g73jvtlPNZlMIjYQHYUhked1fkyEBMaCcaVyJITWzVeiuQyPf+NOWxYyqEoqg4Eege0QXLaYblw
ZM44tbhrlzoruiBdK6dVB5eUl7HBER5GNmQLmC4JUwOcrzapEiduS4GO7Gkgd8SWVbdKJp2bIGzz
cPH72Ciu1rSTLmOhJDxSrFjqbgbbB3Ds6PxMJNXJIyFH0s7thoeJmeE4FWgx2gVacwwN10QCPAVc
fvzSkeeJZVZZuiS8qvrFXuixAb2d4LjaeeHgUWMR0QE9z7M2iOfpOZeeQOTgjmYGllwlGKXaL4rG
pnr2HGqqN0iK3U/MUQvpUUdCz24G6bYsB8G37JgKjzLT6xBcJ03aBaZ+KBWoXGBogpeWHc3g2cfy
SiOlmkKfJeVqSYHGFbxC7Y27/fzM5/Xhmut5hJNmWIcGTbGkAoWgxqNgbzZre+Wc51FiacRmc5zQ
9DA9bsUHmRs6xhW7pd5WeCBqTLgndc7UB1bj7bSFUldFgkdsZ5YAuxSRXu/Jhz+JzV5RUP3ZBWVS
AvIcA+DW9hdmi3haMV2nVU50mIyhO2bt00qQrtwJr3h42DzpOZ7GMS5tvWq+AiDZUAy7WIJS1OV6
R+Y8UAw0ONmoTBCLVn6czdle8MBifH9ba3ZEzmPElo529ZLiUbFQUQW+uFku7Da746N4fBhcd6/W
CjILMHmUnzsoYPwk2dTKV3tBbyYxvnlPPtvPz8yqLtDqpkaLErwaPFSdYc35YS7fvS2fvbE5k13R
z7mMC1yW+7m1ovamRGZkYQ9vD74n/E1yZx9uhmXf1gQfLps2w6aKjHRvXM5IlT6uFinBRysTembS
6iaeRAn0nQPgB1Lq7JPrWB8YNSqkAcMcTAhaaoEA/K6VJGeopNy6TC7cyayZEupdIjxdwf+Omo8X
0ovG5eFieHDRCrblBHvzWtd8KgvSTjtKwsPERrToblc0hQsA7bHTr1r3ItWCG/oOBI3w4LBmRaPG
PMbY1F8Ta2Oclo/MQiOSe/HL6o6+8IiwdV01VEwhMT1mldX1qAioBIiIvRs6zxmW0qqIoxEiJxGq
mDcnsH4xHApOWVd2Wltc2re3hu3nZ4qpmHKjTSHWsPaV14aTu9ad+7ba7G0vZ6ZzSKU4y1uYE+k8
TZtSKyHtVVmwp7fH3/t0zlwLFmlSHeGRpOubQ5NUV+ssShvvfTp3oqrNVHdUw9BJiKaw3YdFZtYq
0s297+bMtEm63mwkGdi2TtMYHlOnUb9SzMKsBPb6+terPCzMKHqyzDVDMfdwMpvHZblphReLvbGN
X/UlGpNE1mcUig/roWA383qdlT+V/r++zv8neqnufsZc3b//G//+WtVLm4B0h/vnv2/rl/Kxb19e
+uvP9X9vf/q///XXP/z3dfK1rbrqe8//r1/+COP/Pb/zuf/8yz/cEmVoy/3w0i4PL92Q9z8mwJdu
//NPf/mPlx+jPC31y7/++loNOIEwWpRU5V9//+r47V9/qVtJxn+dj//3L28+F/i7d2XSv3z7x/9t
P3/5h1sk7ef+pfvtz18+d/2//tLYP4lBVIUZmm4qsrIl06eXH79R/gmuNUMHahr/QSZb4qOs2j7G
9OyfMjNBloy/0fHusaE4umr48Sv1n4wo6GoNjjld0wy8Z/zPZ/6yYf/ZwH/g1nuHcrG++9dfnNdF
qY1iyACL6bpG0Cqb8p0Ekq3mma0TdZYT8WogNdChz29t2QLEW3DYcS7y51yUaDLaI2qqYvDvd+n2
umasCnXo9eBuRZ6Sm6HKzy5/PFiF9vJwtid/L/aXxW1+5T8Xhd8n3M74M5eZgegynUKZOluDovHY
ZFbo9NbiMW9+kZzUFky3ucm3puMyPqWWxVIHXK+DXiQ3qHWgbuUzZ3Q76bYFM+4fzLjZ8Fszcjae
s7SKZgMzbmy8xqk4RElnJfR+uq5809Zt3c++zSB/wU/p1R9wafzqW/4WMNXQ4tvU8fbNs5skbcsm
ytRNwIonNy+xDfYo13A6rzlG8ZfWqv8kGf7qqs9m5VZNFi0fVIJZF7++0p7io+Enh85OHcNJFGe5
BYGIqx6aL8x13t7hH4TSv8n7bObt4ftModgchfU8Y+bKXTSLxjaq7szInzpLOUhu58i34/fwQ32a
36mLJ70bnMUpkKsUatrrEjDAyWhSWC5f72gOZIiaAkiXzgUbpFRb8cfxtvFTJ/G3zlvmKQxAa78q
xyFESaIQCffatjOFMF1H43hm8seWOYBDc+1iDdMv7nrMnf6AdqtOfJCx4Sa2pbRFS35V9P87py7z
HZWLSQ3VRsGc+bEI6g+xP2DphYv+FUH6oayd0ElscLmgeOz9fC17pfsH1Hq/3gl+qvv5N3DBxkjW
wqTF9g1Xvcd8dAO9aqB2oxU/b8/uskPe1b4hcCu/Bh9/T6qB+HDz0jr9USt4pnODIi0zCXPNkWfd
NtTBqmgjQK5yKfbf59g2/GwO1jeSWpalBjsujz/Z6FEz+4hMu4eibO9tK+JqwH+fjXPLUUb0UdtW
tJxGZ7yqvcYGxi7IrezJPKkWuhrb40fBnK/5ZnYmRc43qyxqtKjACjeVZUBwFnb6nFurvTWlagJR
CcGrZ935fJyP0lCRVvX9D4nK9uwAn3q/4VNnsBoNd+r/J3L3d5FyjqnpyqSjFaZLaOXH+mjlqoh4
TaCHfD1ylY4gpobTcZQiP2YROnMoIkT+q5qh43rNZI3KmsKDeqNVMsZyNqmTsuhxalQ0K0AHeJBN
KDlqn5e7agxjSy3bxiFh9m2dTBvv3rM1pJJuVzXYC02aAtg4dO8E6rNZ9i+OH/EKQjQVJx1jqsnn
1hRNzXSlGzYDGZ3mRgnYkVo6SHnSExNdhH/zMtxcnJeRKDobr8moOSUK89cjWgwdkOn+sJF4gmdo
Syu5yq0ItPLb7nKTbqHUmQdo52VAcdAEL9MmB2nQPyXS+iQQ4m82uM2xdQhArAlKYR4or62EhL25
/BSiahOnLi3g2XFgKfZyzD+JSsxfXZMGGj9F1gHb5ilF8oHNAE8omtMasZUPN6YiShJxrLSwu21J
aHeMkBYNhgz+9i/Xid7OpQqx/SBq6g/JcTsFEzGt62+xLDcT5zSzrJyaqsVMW89QHUQK8l3raqcf
dA3CM4cjUvi5LqqY2CvkcmWZP+H1XA3LKjO2rdpaexJn+a5587F7T5z1gFbA11LrDVeNVzx2XzTR
afSanlCYGiG4MRkIcH7VxZHJdB6ziDkKiHM3IOEWtRNf94mduqUt6pHx+x0Ioj2fjxOtoZpkzEAP
56TH+UoB2YKHCNZZXWLarS+qsXhVZc5n406iNK4AKi6xOjCguO2dcugP4C89Fo8i5ojN5/M+63wi
7ghqdFMLyxwT/WTUyfyNyOEPFvRbMMqJjzt7ZgJ/LoEdHuLrEQtG9/1d4lZ2Ymu4TM62mlgqwsLQ
lQ6riOae40D6W08JoVTRoS4az4+LUqq2yA2sMT0mh4Va1Qkf4PaB7lJrAswkdzNnAi+SuLj0VelS
3J+3e7NM+FSrrC1Th9QfQzz6k69owrXyD6S75Zh+28X/zPNDnc4cM2syFqU6Vqj6/VGxUsTafzjT
ax4GTlIHS/u2ZfzhKyGfGI4LVgTYtd/o4CKfAfXUfNVBTVPiiapcXt+7s/k4swuXTGZIeUCCud3h
+SScHjI3cnW7d6tvcRGw2NouUD0uzqK5f7vAbCprKOhuSKgu6/zTqpYB9lHXGXPM9rqjNzp5MkU1
T7/HMj/mAFe/guQOonfuGC/wZK2DEOqnamqH7F5P7eRaPvYu9Ywg/aTfkbvky9tH7GtKqSF40lV9
u6Xyc8bNqCoFSjJhDppHDqb7hyb/mqqcz7P9/kwpQyYz8GmlaIwBoLecweSSn6HtLV6nxNTsomVt
B8bZdGQOWWsaWBbdLvr+z2WJy9+42qif3gQtsinSYCaSsfyzOGGVqaUE8+TH6sa0CvcYe+j+5zRP
KW4lf3CpNX70ETw3b+j/lgkzkO5TZJX95kb0YTKlLhqctpTC6EYHxbGVobdw5itroVN7Kbv5e7vm
pLFXA68kttIM5ad5UQFBCA16F2ltXVhgZjD7IEWXY9WwdN0or5NmSJ76vANepY+XFqVearkyxVpK
ZS4dw8iawlpoA2a6ls6FX1JZ15wqa8xPKcppVGtJVeqno1E+6F10Aw8I7OGohPbYLlrvU4Wk1+Gc
FbMtgW1WsliLigJHkciDnqTv2WgEDMWcR7Yq7a1MwPNqSYP5Io+y7qYJ6w+kMlGRApJCV43S8ZmG
S/UEtCuRrRQV8Fc6KE1b21wa43oe1uMcgRzCWqXRsGe4qe9SkhpfFTXaOPvG/FBl4U1DDTA/rcie
G6NOnGaa0Wm4NTrTrQdVO2alMjyUuhQ/FCtDmyFN9UmbNRaJWmQuIm1x6lyZXTPt8WehER4msuqW
brDme1ytpLFmozFTjE0neCiVvYCvw/zcxGusO0o4NqOdSJIGnFqcSaEbRi06qq2orpqdvAiLQ4lo
6pQteeoXdVv4QBGD90DRhmfQIhA/1HRm60X+0LbroB5KjSTolaEYUmrHKHHU3a4tQxObTCRsoxaj
fCXX16BQ6OLPkTamdh5F0WlcZOqj4Gvx1GXOFX+cUt3XUIP2oV36VXXn2GBWufSKW8pSexMnTWaz
sLnS1TgDx1iIXj06tVgTsSAqzdTODIJ7ZJEqnwZtKuwyTdcn6Bx0Y8hR9pjU5rsePOXWopFnOdfy
IOnMFu+8KpJD1oIitsbqZ4lYKADVr8ooSp+rBlWbNpkAYkY7yqbObaNdazSS6ar1mDJlONDIAIek
kYxO9f8oupLlSHUg+EVEIAmQuLL14na392UuxDzbgxBC7BLw9S99t9tt0FKVmZW56iCpG6muIPDX
IbGVV2Vc6jKXayzSUSie7Fskj7wcqqKvgMS1bdiffWkBXWAGKh0GCX05WbVOGPdJglMLPH1QAd2e
dZuZUqhsxWNPt3J3Iq038qh92JN5uHjavYK/ACLHugAznnJ/oeN2DIy+Q1BEGso1HZBHpvR8t+11
KmyXz2ubwq/rSY7rZfKGf7uqfltS7gOyGa5jrZGLMcmHGM8hlbYquNsxeTeneiozBLWdVs9mYG4z
0gfPZvdpvuz1ZxlEYzpG7N5iJsUy/enWpfCi3pxpxdqkGbYP6CZOBmp6dMbp3PEwJ6vos2b3EB2u
U9KHpx0eG23f/2f39Vk0sOok8CjZeQ/ziq5Lgx3OACWXFA84LGZKD23NLm3swU3aZNrqbILjlIPn
OnYKrHr9csXCamWCNf8zlW1uKPsINpdTCfjLLN90bfp0WfU9zP4Spdp71e02WX2Ltc/ZdjGLfw8j
xn9w/EoBHdeJUPSObuy7CptPE6xp37m/bGsvZphTHpm/rhep3X9tsKw9w4MmocEC3zB3lKpLwhVq
ub0RN8+P0Xrt670k0WnSMezyVDra9i8k85/cBAmlJkU26qOz09dmZFGWJGlGkQ7leifxqVVFT3ol
x7Vd/0W++Y97/olUc3koQV8mc7c90oD9NXpERIKni9UQmihqzmHtbtPKb6Guzo7PeYTZISmmPdGN
hy5pqhLnVac68tNoi97ErE+h5S+d6i9zSLLd2FxX3Z4ELIbioB4S5wSsqZg/JBqBM3A/p0UTd5fW
6lYn81wuWbirKJ1VBKA1quoT5O1N3qy+vIaO+PCtGNujKnffx4PSZElqWpN7RyS7LQopd8zYJgno
9jrQKr4svDOpNxl6MFXgJwFiP0kdREk/13Ux1D04+cHPpWVBigSKwvOnMpG+u3Gx5FE8njufPg3b
0iUtvCnPGOD5CMV+JNS/rcNG8lp7Omt95AGAhQEzgaMy7QerU92VDwicB1QdN58bjU9L0/wbS22z
nnOdg5LaHxhxmOP24ldVT8MV68uksQnLw1RDgV2zJ+bLLh12+tNN65qNa61SYvqfiECxtTRVnzi7
ZL2H4QLZ2txhoqgLcQCU7G4JZhhM0g87qiYLOzgZuI0XFpkgXkXyeRhPGkRKxpD+WBLrZ307fXBV
Q62q9rSTXkZ/DxW9toXneUPqDytoLOa/rqVElmbvEpxYWyrbSidylv0R/w1JYhsPyeC1x2ZebQJT
1SMX69+VgArHRK/N6QKqIORQ91TBpSRmTjrP8UsUQbmduJZsd/sUQWfYmGzWIcfIKO1OJb5r3ZVZ
b1tMHcQA5vy/yDP8LCmKat9EIMNJ9DS05WM5c5FjGqLwRu9cG3PaNv7dlOFnCzGXCYecddNb68TJ
qKHY4cWaeZo8umYoej3fl2YqEL9w8YT/QPjMk4nGuVpi7EAzrg9lZ04Gzn39gl7LKy+q9GUCYv6j
o8MJcbhnTr2fdTbpCBn0ic9qeG9jGWc2VFfoHFkywOogmcxM082O57Zb8Uz2xE00n/GvokOXCZtJ
glokcyzKu2ZOaO89+Hufy4qlwmDuYupfzVw+RY3FIjP6F6Dcc94x3NCVRu5spA6Na10WYEXPxC/G
rcKp7+8JtewhXIKzasSLsqXNlP6OAowrV+YNBMxLSZFBphl62Hb9wbD0l79D89qWL94QmHuhvQCe
HrZKVlk9ryp+6BlL2mr4W3P+veK94Mx/m9ZqTBDAdOg6vOdhRcvRxU06mTAxOxbTrA1NG4WdgOzj
/vcns0hMJh/KqZhnmW+c4ZnjSiy7DhKEMPEHMiVTE4x3/tD9yk3Cs63dnDXj5CfzACYm6sK7wYrL
qEGGCfG62+W9tepDcPZnZxAJSjWiXNveLJOHahQkUwwMg63mRNbr33HkeWQm+HQyRA07slzLbk6H
kKSwh7+QajlWQ6ATTqsjCaYgG3idtqz9kf032ISCkQoU4JBNokqWcsKYnQwgprQZ2fl5rHFvD/wQ
E3L1KhSnc2uKmImUjbhuxSiTOkY9uThx6JfyzlT6zvCvuMWdEaIkpcv+UQUtImyNhbHj+N/Qmrwd
6ugDh8RxHheWkiC8Iq/X/R7DVeFqxEqiCl6vu+BdEuD5pKOk6ULUse5VQTl/tlLAINR3FnHN9ChH
i9Nmy1Yx5kNbFa1tsz4IMmPkn2VCyM8SHWt/hY2YrGnKGdCxbs9mWhfNTrvUeeG1ofKtJ+ub7MY/
fBswiraJMxNKJsOOiDgwt8fGhK/95iHtsUmR53Bhtb7wvfve9/qjduSRLN4fRNFOScjUgPCIkmf1
QoowLrM1lind+2PXbhAD+rnyxyNcBIqQNE8InLj4FT84071wtd2isMX4ukaqGOMvAyshO63CNR8Q
xtP4w6nmEW5otvSZ3oI+o814v03yiaoN093lXY0092QrZ4wKDwcztVlQmqSFWt0qgyt3hqfRx07H
d1LuRed7iI7WxSzmfLDdG/QOKCmnzV2siXkyNModaxaethgVWIAf2votHUiEZgRi6qiObRoM01tQ
YVwrCCzwqqXGAbuTO7/vhiRmcdHQ7rAIxM5W5aHaiEy22D3UVmN52r89lkgxBUF9xDOCn3e3yy2J
ByOblDfbE+rF3DXB29hLbB5G3vuO/91U+ePF+8mfUAWJEfzBtH9CTvTmdv8wiT3bNk+nwJJlGsfm
Z5/rPVO+g+S4ifOJTa9kG34gEiyUIitux1Amc7xfOFv9FDNi912nX8aZZEYwnSgPrwJColPdjt8D
Wqlm849OsSDxuhJPoCyvoUfua9Lmu5JnrsX9snc6sUhdhyrLZhzOY0ggcEktW1g1E/o1tEGTaMwO
JqPEgRELsNGaHKeJPnqaX5Ab61+sz56V8rPWtTT19vFxr9l/w6JRJa9YUw1zaWnYc+QM7MQn9bn1
wRlw+ZFUnUm6pn+s4EDstTjpORJeCP+nyrhANb+mZWz7o0GeQ0EGhSbFRPdtjG7NF44nI1sg1Rfs
avQwI1kWwl6qgmM001yX42M8xAcS6B4X1NTdTzhd5dgcZTV1iYlI6nN1QzkRZW3g/fPD6p/yzBOL
18O6t0cd2SfZURj6BeqCuIp8U7BS6L3cW5clQdE5wTp1uW17u2ULGZ6liDHVVu8F693BlF14jNDT
ZdK5KxuHMaulf2OQTybam46Mik8ZD6j7Yoe171A6+L7MPA9TFL2qspkPl45N9ILUm9dggDZstOrB
hP53OPsj3FjNseEVHOvrOy2ZfHV9s2eLqtOgE/Vr10cw5fKOaiq/ejbZY0hgjhnvDiCKxgPDVaBz
v/HqlMv9yH/toqQN3jvtnfaR0QTjrU3WVeYYLNsfu1mT4qIk6TIsj703PQZNa7A3X1CWPNnF/wlq
+sPGdkz3lt0rOp1lK1+ZP8YZ85fgVMFf8KlT+gQwvgBvWaUYmpwTpMnxnGzLCZKuY7Rh0jvun6gY
Dp4cLr3rjnOkZ9xYeOdQcOYz2opiYyrrIv1kmmA5YPCP/eCsubktAKZhy9MW6CixADPS0C/HTEfs
YGrxJVSIpqM9rTXUR7MakeoE955pkzkmnMAQDQIZc31ad/BVWFt2ld38QuvpnY7kedrpB1gEk1hb
1Qmv1O+fvQNam4u+fhp9f7vHd+/zPZBPysMRA1hDI9DJO9hohcpLTShJxi2jfekd1qZ5G1eoH3vt
/2ydDi+tBDxJSz2mbPZ+NoxzJXOtvuGfgv6CHuyg30nk8tqfMzWG5w05GpK4dNnC44ZeB3c0f/yd
E+Rzdy6Fzt0oCxF1Bd9ehsHcR/w16Fli/S034i+815N6wlEIwOYBvjBHbsY08Id0C02Keh79Jj37
PVDSaVoTv8JX99q0ltGe9dtjFbCbbv/zx7BPolgnYfc8RY/RchdM5mDwSdFe8KVN4V6YYcnkzNsy
b0HNoV+i/nPpPmN2om49m2BMCQ9TvvdpS01OhWqzcHmdp/1t6Q4UaEM3PqwDUPVyglRfflvy6+cY
vdquTcoVyTrrs7JrttgP0YEiRQIhHfK4dK/7pk5QU56G0hXaYTy+jB92nGTr9lijhmr7T45S18Qf
kDUlHYrnST+hSc2W4KHZw6xq/mvXICcLzsogBDKGuE/Y20lRFiMusHpGEzeZByLcB4XeXwRoO7Yx
eBwxHtfs8Ss1BH+DoEIVW7FzP7dBde7FdTMRS/0a/kRiS8U20jSI0WJ2/dEtLpmbR2C7FzY301UY
RPu1PxGONzweeG7XaY261U5Lyjdws4jxrcdb6F6cfOjw4tT6WXWFaeVLj9SBbWhPut6AmF0nhRXb
o2FeOCJSXC6m6HUcvrq5SXeEGsOE522al8M4eNnm5lyDCR4MIKZ76n1SdyECJtD0JDApWvW3SvxB
2LJtcbqUt1r8QVNaVzbpN/mw8gU9xygBL7SJvy7ucVbcJE5P4s2wUCQ60tN7yLuXcfeBBfqevIXx
lPq2etopn1M1ddWDkvZmNvS8yiWjqlAM+cNN2Nz064NcHLQbLPgGSfPQk+AUR0tSuSGdKHCSCYVQ
l+wLO0R8f/L9O7n9bPhubpoOdoUVKF67kOvBuAU371/R/o01tpgQOYXQxdMUlShNeOBDfK8eYs9/
WNZru8b36JTfGw0Tqwo6Dhhjlw2/TAA+nDgjbfyHBUCuUHkMnL/VFuuA8/E1FvK9jrrE90k6RH+G
CGMatL3upXyqxHhRcYMxM/9N+duj26N/lpY3q+C0tAcgA6l02cDIlftLoRlJO98uwGLlu5k2gnQP
LMaSDN9dR68suFQGNmEVriDpEPplSqlQJwJ9HVyLQxdRSu126KTO9uWo4uVuCs152vR/u8JJNmm4
fwGnmXfARcNX5X/QiB6q2L6EANtCeR4MnLHnPUgkRjXwaAAAN2lT/lnn4d/Mxmxau6SU/IIjN2Wk
Xi6xiXJQO1mPTmlF8EKMTOWZrXcN3OWBSngJesq83xscAVVhh/6r2ZvD2n2UKnguubs2PhCatv1H
gSqNvAUWiq8ZAMBLAKI8VwQ7oRrxurz6gdfNy0bcMzSzyYZpQMDNr2NsnkdvfhcaAswVpkRdOdZJ
K7b3aatv2+9M7ICH2egmmdX0J/RQzkS0+s9buu8Zx+EyuevaAFOMtPrEW/sJLUlAbaK6mB6qpvoy
bneJXS3wWW9NOHEN6vjqNC8CuOYC+ytP/EfVd0C9wm7ea2PaIelaQDRyjtBboiAn+Bhcu+ObcR8E
iVFtTdDeywcWlh/xgoJdsle0v0jSIQ8mEpmrkMrg3QNG/gco9WbJza3fNvAuspleGbAETv501L0N
Zrh3Pf+W4/e2vi3rWifjVj+uI3lrGpyWVP6TDdDX2NIBCFWTthoe70+R2T4jBiveZglvC+GfpP1i
W/8SIZM8cTNAbm+F0cPY64R272L8HZlaoqd5b25DHH/H4qER9KcqSZWuIWLbCEBurt96A38CCJMS
g2nzRMzjs/GHK6tlMkXLIZzxkbEXfKu5f8AGunMjRh31P9LALzYy/ata0MIunb5q/MY2qZd9Ms+x
Vz55y/bEAUL5qJ8D0QMT4MD+eFw9UyyUBpXRtqIonUvv7OIx7RoCaKZOt6E/T0rd0cb+UIFWqxZJ
X27pCNAUwCm/9oDo6qWB1/QvdAeXtL372DthsIMlGpYW0q1F3AY9ZuG2ptDOVQnT5aMfrv/5ElU4
xvRvxrtVlZ8Su2MEGzKTyM/rab/CjvVW7/IljtefVk6Y9KE62+Yx86L4BRK/p16OX5gAwhJ3qFl/
c9p/H97+Zqg4ejWYg57Y4xC0jxgtw2/P9b9+ga9ZjZvLw0mSAjTEHgnotyrDpz1oXkj4MLX/wBpn
c3v0MRYuXYV2o0dUNdlUUXXAkgPxBvEPR5FiXnHhp7yDjHMbE2/+XdcD8kvEQwzUfCcuQREHZxbZ
IMWumuEOqd7K0k8lGomAjJ9bvWbrFv+IZSwmRm80bA/t4ucoSA4bjjLo27NekqLpybuk5MDwNTTC
S3gEKNKakwbEA5uyVKv4oJY2p4386byA2qTcgHYD1yXFTnoAlBS9hGU2reT0d7flf9FE/wAVPOgZ
y1m3awHh2HnWrkLHivvR6epeT6TQst4KHo6oVuXDrLopKc1GD3UYFwapMzyWxeTTOAF8f+JdVQgX
FTwW53lrb90OE9V9uBdKFWMn037fMhHvD2sfPg5jnO+t9AuigPh70RGxvK8+ej/c1s1Rj7G8F559
WCJzYlKhhRlf5Kw+PdR2CeZrvMyrZLbrAfdnRO50p2By6h7ttp771v8Fw9dPL1Bo1vFa/Dl6xhDX
BQ7dd/i7127AANMqvFcNv3u5YTRZg9db1zfEDTTPpKbNeYzbK5kq3HrefKBGFawVV08NZ1wwRzGL
s55glR8tj93v7w4zKr9Bhl9IPgPoMc6PjZVIzQgcu0Rhc5hnWvQLK3wvLJwfFKhwCh+BU/WOrNJF
3WTXfMFz9mMjFGdrBbh/3tjBG+QfjwflgaPUKQfMyu/VqWz71PjiNrvtJRrL4bCSEqhDdIFPGNa5
RNO/H8I4dAkj5Lg14BU4x8plhfnV3rH5d4vhn+a5P4IlBM4QbZ2XmqgvehYCZfXrfx3bHkWvp2xl
oDM1LG56n/cpcNECvNfBd+MvYvTS9d23NfYsN8R8BnweE2XWNWXVr2915N1vvf3Pc9Wc0ZBDo8Ds
n2hEDm/gvfU9bsReutvu16eyq34mMRUdOKtk1FNbrIvBXyItepdlppnoLNICAIMmHPaned/U8Gty
KFLQiD2UoedQ0KkEM7Xve9d4CcwT41SR+hxBqOAWciJmfR6GoUvUMh2D2l7sXm9JaeM6Qbj614YJ
8gzExtEP96+KSQP0o75rl/7UwsfauP42Tyobyu7JTdtNTRPLu/j3gp77JIZjCvwGmQY8MKGvsftf
b0W08Szlkhlaxtlq9mffrAtA0wXDGkq8zEhVAS1lvERJL8Gm3lNLgrboS/HY1Ch3+75/oC6MT+EM
PzndOThADujTBwA0Zjt4S7MfKkLuZxWDxpDARWMGbeXSFd4vBE1rdlxKMaToMfN2WhzIujXFoXIg
YjoMrVuyrmtJ2vfkbic0C/XwILtwOnX1sCbRNjcJNsu/dlGfDHRiJ/R3O8dTFoXlrWKACOCid4BB
JeQ77QiuIAKgQQM63Iwc0ESV99AykXzagpcJv1rtOD40TWeAOM6Vj8K3EbhjMxZyH+4mvo2phA1m
GBHAjxokUReg9APqXuwUZxy39Q9jLNdc6GSN7Me6iDWZUaVPJa6npQErEoDaLMcczy4XLLqSBq7m
JPCahBl+gy4/myR/i9R6rsC146xHlmLLTPe71D83f3QpGtYHJrzl1SmQFA0PE5hy16nhIXpmU/c3
5GvJJ28e0fdXLboCNv5i1Qwzp7bazVXosLtze3iIq209qLrJUJ8mrFtZAgb8bqrRaoIPUBk0AjsY
QBOmTu7xI8Ntrj178QagZGTyMBcnDgQrvpliXCO1/ZXQPtaB42/zhB0d7rEpPNW9tuVoDj0J50Q7
2x1KNd479HmjBKThEDKDZJBuFj+b34Hikf/NlffTAJdu5i0P3QDgBoPn+HJEyqKJ6i8SYJN0kcOg
BO5JupzINueGsQPEvySLVpvPPS4T40tEgBl2iprwhZL4bqWQTCv0mWzL5ziEJYY12aT9Pg1sTFMK
TY0bwAZVTfBqN/M0KLBWYeOeOdHgXkhP096B1tSNXX8WK7cvG4Aqgm05ui6mTA72KSvjIUimGCE7
/vhiPOxEhuXkb8ACIvLctvwogvEUTxNYtrJFO2wLWfJ3vJ0HT5XfYYt0elXvzUmGXKEm918V9+NC
1/u9qTGBuNXoZEQFnXTcrmuiILbIgo1+7FyqbJNt+Vl6rNCKs1NDTIr8eA6InD5Fq2MJbUtUpRiY
iq+i9MT7VPuo/EraW0gG+4m9jJ3LbAsp7YqjLl1seGXtTtK9Wcoi2uU/7GE/j7e1TLj6dUHzJgWG
tqKPe9iY8wiywJAuIxg+zAbdvLCy9jKNMG3q+10iMTWyYlY7iJE1hQYvBVP3Kae6ySPEMyUVC1B+
9FiSZaSBG24gqVfW34dkik/UVBmWcb7XfU77/sgqVtpk8gGrQ3X1rpvhoyYz+yVMUNmH60Mvmuta
sv8kBFNFHRr0pP1yiQADGc5ApeM9YkbyHuU9cIARVIN52tbukXdLnTkKkkjDYfG+irzmjOSkhw2F
22FwaHudcafWW1HWlctxidCH1oY/qXIlqZGRyFfL70W83e+L9807IPN4EzsL7jBtQRE9V07AOaan
MdqXROr+VvfGhxrd+r+g5r+yQtXu9hpgncX0z2L0Be5tVWJCxP95NU5qw/MK0mG8myHM99Argdgs
0Cis/ns345HgaPGzmWBJegYIXqABkqgVDb8Nkfrk5n5O0QUSbPf5v5ABaqugCvhP+suXL3mfLNx9
2dGi1m4iGD6ov21c3ftjdYfFeRrq6qP35L1q3aWTi0rCds3FLnHpyrnLdbgA9whPIpq+RbnIkwki
CCVV+V46TtPJB1fkyAX43H6dgQOm86yvG9QmdzMFobxCXZH0oCne9xmxJESLu9WN52UwHzWHyCgj
NCpB5HVGnONpeSfDUIDz7L6Vh2JNMHZrIOEIccUg9BeSkaNCBEmi4e4JIM0CFKiRkTB6sDj3RwBv
bCcPtpE6jyaoM5Antx7GktKTDXW2zOP3auHDRdcK7Ny05LGZbNpuTX/gIgDUN8OM/4Mj2R3H7l5n
YR8HqS/k/Srm2+ppDA1XtekSnEOXjox9uoKDhPSAlUczrDmdx9eeoOIiHvh6OxwIqgLrjfdwNj8R
HLi53YL30TYXphoYPwCcw/+BwC6sv6b3r3KR/j1GLB8BDd91AdoJvzFQpKLwMJ7VL5qUj9EcXry5
fFar+8BBma6xU8dSUkB4IEwbKY/UAiRUAzBiPUNR1FPwCJWMX7VPAQBUAFZ5lPclOBTRZMQsD8te
XeU+DucBVR0CL10Cs70nOO5d8SnnjtB3spKzmClo8wb1rlUt7nYyAd3yy88oiN/gmtelleheow7m
zZWq7mpe340C4OhW18fG0ve93HMTYJ5bdecR6C7xvNzsJc7PbgoT1VQkjYUd3x3cEgXSHOAaArOD
hYAQoAMkOaM7kQVoXDv7ZwgXbm6A+qhikFKJAH9cDf6StSsfsVzxD2wi+Jw9hqdYL+7A+xpGJES+
g4bK0bNiO8Qbbu25vLRR4z3KEDcGX4ECGei1jOmXOm0QiHatoDg5tGE0eknlo6hcql8PRT4vmdcL
3Cg7/xhgf3XwEWtxblaKiRKNxqNUgJaa7S9Z1kvb2nPVwukD5IlWazpBvUMgJXXLxVr/XlZPTG53
PnmpcfM50f/xbPy+1wJ9yhy+jt3+GMf2fh7mux59qNc/1vUG5UX4wf31Czf9MQhNEcgP4olia8bC
4TWfDYAjE/sXF/ECSZaJDbfcJ9jP7sKAFU0QsIgNntqQhUCo5b0tVB7AqWdq1xcNpNjE4rbDASUe
0LewhcKfBCzf7H/1QaOSpX7u4F+EohKFEuaFjx7sxETPcSb8i/HiwekHeSBUCiVGJpf9sPQu86if
TR2oRFkeRP82jFU2eX1m0M1v6ORJUGfTKI71hPE4aM4EMEoFUP8YY5wiqYSYcp+N4Plt/LMK9Yy8
QwhHibrjY5vXdOsTQnTeQmlkBj2AlrbFPiiMF/o1DIuMAGr5sZCRJjQCndjqDyYlDkGvSrsSsqrm
e1EfHASauQY7ZHNKbG+AwiAhT2IUQGimU7rOUElxDBtZryBrDDEREND4ow7egNNdd9aetYWKQHhp
ye2bmWqXwyQdQI14w21wCJCqk8ME6zRMTTJOWwv04X2z9hvuo6eKUZeI5m4Dh+9X+CQ+ALeYEAhL
QKHE0bnr2LXTFVzdydNoIeeIW3gO858u/PJwIKme4HRDwTmVKSJiIB/Ndr7qYli3v9rjT0M57+nq
XhddgneE4o1UN9H18AMFDWzUk1AVnIHZqC+oW0EdD95+7/VxdL/5wyGk9RfEAj9rSGAbV4OgcH0b
JE3oXYTj336DO3LGUz/ukH7wCmNWo+9gI1b5otCVWgrLAa5Oow+z+unW1SWqeLJDGtPDenHaIVsE
Opj6HrQVe1Pakzcy7BOg/+FU/1GUXCCmzKeGF0DyplyW4JtXtz4O7QbusH2J5vUQxdMTlRQn9j5c
gmWAqyZh4Kf7r061EAhpd534egPwiPK2iS+4TUdMPot3YXSuhf3sTXTcKBREVeP8pFvn+sHvdPRC
58r9hRbWPkfSvXUScEodRtAXQo13cv68gM5CGd63SKvi/ZbwZZ+TSbRY4AabfJzBF9gn2OhfodZ0
57FdHuoZVdAvILCH5hlsL9Br4qCb8dBS/k/aeSxHkivb9odemIUW05TURVFkiUkYSzC01vH1bwX7
nlNJMG+ib3HSPcgyegBwOBwO33uv8qA3fzXFXVc4542VAj/PQjoJ26+52e6suNqMhbm3anP4Ytpt
8TMLKIXkVXiX5MDgvLlVXEpQo3tRW3m0U6P+JqS9l/cM+8IYCfB+catTeCJ66fgi3q/WJQV4z+L9
nbDZIxxAZSf04m9pNtRnoZc1V4Ze6Gsaxq7aoHyKwym6jDwy7zyLKeg6XMa6ZoX+TnZmFrZOOVn3
9rrjqhsKS3RuWbXCs52ym32D/olh72Y+D0Oh80CNb9zlSZXsotj6bqu8QgaRFW2dQKefovBCbq6Z
ScWBp4OQbo1kpTqTgfZX3txo5LZnuUFGsxpMm3jljFRF3Yr+p1xJdpPeW9dUl7irREhJGLSy8ro7
3XZqviWJvEyV9oGGvJukJRlzm/5Z9Ru0BtvxdvZpBskj50FXyulTqNOZNsOXsIkMh14tGkZ5HO62
kx58GWxv62ftjoj4i8rWvEv9/gkCSh4s4p+FltbbPCVbG+glXfX29D0dXHft6Lm3hT0l39coRnAb
du/o+fOoo5JZmON4WeXmVTwPOz2Ksp1pOzRCa3FNc2ZGp6Bib+m13tRe9CtNg3GjqogCKRHl1Rrm
3ZValtzo4g40WVR/1tX0rvf658CMtiUoT0dPDO5Cvrod5gAcLdoQK9fqPvd9yPD6oN6YmVJvChOM
keafW94EfVdmBbuAjXPlhtFzpFCQt5TA2WmRtVylYTwqms5e92P6qObTj2ZwbjJv+lGUXk9txwSb
27Gn+0xXVygBeSugb+4qs1pnXzdOQDE6Xm6DHBQ0a32BjRhAjlp/D8fwsYsx7/Fgv80H7wKIVw8o
Z0juOqvkhkQT84qm8Z4GPuPZzalqUV9YNbN94zbtnZ4r1TUgGG/d1lQg1cp+5h8/0wz8Pe7Ux2Y0
zbPYci/7sn5IKeauC53s2XKnS9qCzxdqIWMozrMuuzLy6MpMm34pilTbWSuS7dzzDlM31jV6jAlp
RvS1CIN4PSX0KKt13tDLSjVEs76Nbfl5NNUXundbYLaLBGL7axzKorzM+ibX4o0HTse744/Og7Xm
Dd9KRgqyBf1AN22hKGQGqsLLEoUVsitH/Z2Ovt6E6/+X+lqqdrGNsL1n5LeWOd3zqv9dLekKMg37
82g45adEqe5AzD6RsKnbTKfdOqsrHkGm1OVFHLxAR13vqsgUWHCNbqXP1P0zw7seJ20TKOXyHAN0
zvW8TVS2tw0kfauSR0+CZ/dDTc1sFQUNEbSMf4yej+YwzVB5pF2ExRhBc9v9akIl4gBrjW3As9c6
cOrhm+PnZclreRkUazyW4HYazvIOhohO+EIwQGEBhC0aPwKELW5pGB3GSN+0O3PfX5nrbl/ts72z
LbeghPQdDS3IIHnnGxno/pVy7i0uA8u0VqgOtxVdF9HOnVvNZTh52ivDQnVvbrmhbuozGvVWdCps
2bTr+EK55dVLgpIVQauvQz4wLMCGuLh3Tr0Y7qxu69B7mrs7yayK6Kd/TEDLYWjwKFiioFHT05vQ
q8wqlFuLVli198+3zvW4NSCvDiFilzFYvuMXEC0KiE6OmDFt60AHl5TdVxcLZUK3Kz6Tp20DKTvG
0Rn0DFPXwa/q7+Cj4IFjmmdoZwQ7x1M0mIVHyQS+ZUJ01NfhHFgQkGs0bqtZTVfAK+2K+dzt3Vv7
l/pAKdhCUSDeQvq1Dffl19mQbAiZYQE7qpXgIYoMw6WSnimGTvMsHfpxEYZrx+SpIoklBKEitlMc
qbAB89JKeXllLr30Lgu+0VO6bsZyS/NXnn3LqJSenlnZ0glQ0sqp47QrGJ/TVjvacjelTBPglcD1
3cb+s3auwOlFVdoY534x8WmhZQjPS0jnNrRgXMAKMa7KS2PfXGXrf1Dp84V+rl3UNxniCjPYm/8z
b4Mwv66w26dA7WgNYX4L7iJzdbuULU9P6fG9dzBg/S14Tkn0nBoWJvLmrAhcOtqRjsts6iffMqUD
YXRj0pimU8sfo5cUNbXT9o8GmwPzAnYvDVqnaQfMdzEls3ZC8GHoRzoUZZyqMkOLbx2ABBPgIcVc
sbCRW4SrxJ1uYt9G6TvcnB6QdEKFYKaF3hDa4bIJv05Q8nd7fzN8cx/MXQsNrYx0VV884JS/CrFm
sgp9nEvmLz7nErDhUXFL4xe9cYj10v21jp/qS/rHuw0MwRQ9z/VLGWJ9sSB+ga4BQYYuS9fRYXk7
sc3o+0aXc1xE4XxR2vsmfFou4t2sy1z12PY/tCS46mQ2SlLESAT7FM2gggxg+AWOvEFGaF1s+ms5
k9Kx+HZoUfDOQbVdPY0Ym619Dsdmo8HpFMExkgZAtdqzMGv3p73n6GRy8pLqQ2/giPzn3LPtOebh
dWPal0hs7JP+rg8gv1DuT9s5mjrBoQAI2XbhdROlIzXd5XGtK0lUNvMOcFqvr3IymKsIDYl4A8xt
o8zn9lfnJSRvX0UbGfnGOzDtEtoOP0CI5VRdvAAhPS6QW+vrfGVuqzVKZFv7obvKt/0jFiUb81gA
IEkEa23rnqYbwlrmLc1uocdaltPDNH81ytvR/HJ6Vo+uHl09pACeC1Wp4KCABVN3djGhhM8Utm4s
sLSp52yA7kq0LF4ZZd7tugNTwmjApHbTvIxGQ7qUooTRVxu76S26eGExdstM5+7YeLeBmY4/3cjN
9umcql8mdE13U2O53/u5RbCJSgfXcYjiaBpIiBpGWEFomF3MVnyh8VQuY7R9TYzffbdjoU1mgAIm
XLyNFiPvTYkdGhAeJU23c4HfEPXh+rlLg354HI1cK6k3z85ezQdnp9CBdB8MKtq4vdleVHTGr9uu
QtjLrmjg9rpq28wB0KCWSmOQqfqjVcw+YIEaSK6d41LeFG2UItA2fUELxajV8ZnmgXPTHTqHmiQ1
fytxQCHWdipLFq+OxWbdtTXP5I7gvhOVzZxitMPAXGKz8jWHPJGXnrWxBjKxk/GfHT11SGgtdaEV
MExRtbhxktrx4k6DByK5cWDJXVLo5ipY/xtg+jv6qtfNC7GbAUkCDDCirkdmVVSijXEZ2ZhcuVwM
z+Yz6PXODf/BWP8rTrtl77xznAOTwjED7ZOfuDMm55/+vv8EnnlFjJpQivk3JILHgoWhEoIXJ1W5
4L1106KPGmNONQ0E8E/FvlCje2O8+78Hi0MTwk6ogoCmII2X7oEymzuRpwNDNDRqwUPzdNrUK9W4
OHmHtoScRC1sREtp3sA70nNans8XOTiw2N+cdcR11VrbZ+FFKIlRR33S4IhkEFwjLVuw6iAQpYeT
vmTR4e3CdklP8idtvVC4BTtZIvm/jPGPtSU4HyZ49GcaPtuDvh9aMkGn7PWBR+AqiL51hvajzIYL
gMhnYWh+17z61uZxlafscsO7/D4FA0f3Pih/X0bXdcxvcSGLpgUVYKspTIKZ12mr5r4GMdOwVVY5
BEkufEXO3t2V1zJFtnesIsvGPLQmTIKpz3Qg/8eaCYtqsnXjW3dD9v5iEQvS4j5dl5KT9Wg4OLQq
3Dun+T9WO+igxg0Yoc0Iu4i1j8/KvVzu6tgxC9eaRzUKiktTFQaZaIT8OSDn5WmWCkteh5ui4SUo
HHk4NIPm6+ndI9KL/DOnjqlbHnmSI5Jd8SxNuyORkGAXnS2SdDCn7+R3vf9l7f5jB1qttw4MI7Op
9AYXh4WDkLbk5KzlSQOyKXO1oMDpT1h7T/+CtvK4h/6xK0RWfSqaBGAxsQ495jR4ynf9Wb0dtx4i
8eq/4cmUGVx+P9ipraPG/aRhcGGeMml+2QEWXGvr8ab/Ls/h3/F3vV0/3iffmnPUXJvzpUixEFB5
PxaeRWuvbWtsSTmMjx35Buw6//gK1LpvbXV2x4vbUoFZ5nIwL/6ZyxksycW/8JijG8FQlxRD1x1N
ZLBz0rikh4m6WXfhEtSr+/JqpmgB6em+fJm6tbKnteKTTBb26Nl4YFUYI9QstM6FIVeHwF/7xUNg
xGd6fnZ6072jf3pdteUKBNR4uVsKqxZ3A/xypgJh71q/CM7c/bSFt2UfbL1ttWm38X27bllB2S3h
Hf+aaFcYXV/RMcFbjwZ3Ec3vl8nehAVUhx1Zdm8+GlYOBigcDE1Is43aMcAUt2z2yR4UzL8JK8ed
5M9ECtFyTHs/8gDvbdT9tLYv3AuusPBoKWvexzacxhv3y7+YxqN7/GB0wpFQTRwKxsDomi3HXraG
wOX1VqnuZm/9L7bCUXuWRvXWsS3w1EIQS9kiFrmBttGiCsYT5UrJ262vaOdRHD3nZrzxZ4Rv3fpL
khO80+jM9gbJObEM6V2SdfAJQlirKjOaaRLkWLKbp7hxPwezcZF08d6AX98sM8ll873/wAxPTgHS
Q6WaLSYWhTZ3ZpJ68yYL78IOmNlUbTzth1bc2u59BBQN91pLNuX7eshik/1o6RSx8Zq34c3SBzOy
ajDPC88pa7u24032qNG45F55d/WqXU+XzZmyc93PhnMlveS8jzyY16DSpNBkUjQUzDtuH45Wo8yb
fhec9Z+K64nGp3S10DlPqIImL/E+v5Zafe9ab6xawrncuIpmlbQzMWgkKtGpBywHV8Ha3GW7pl1J
7YmUfiY3RV2j9mPwwmSrYuTTWsfOau46BIbxalH0XCIQzYo7GVH3UQ9iOdn8pm2alhiBkgB+LIuB
OZ1zptGUsaoTWm50o7Vo19fgBUJFlgow/YRNkUueDo4kjQzzwLoQl1TePJt2DFRuBwCLd+ku3NAT
efXPvDq3Mhkm2WCFgNTWpprT9UKbwv4fPVmQDvtsJ61rvY8Cy7AIQuwPk4RfGJbTV9oEwwS0AHf+
NTgqc93eUoe4phdPv02f0mf/K7DzS/deuTq9OY9ujgPDwgDBSlRmqWJ4hP/YdqkzjFTVtV6W7B/d
Dgd2lhhxkL059Ga2FCJgs9j0G3PdACpYL/XC6ty+BGsgpV+V2RM3fT7FZois+6Z4mbYOtIXR72pj
1SvIH6B+zH6cnsUj2eKb9RMJNVvoVpBdYXhwqKyRA18Vj9ZW3RlEGJmm6JEr61tbwqGV2GBM1AJb
5n56stDXgMv2tj5rdsOOnp2Lfh9epHtD+uSzpE5vD6q3ZpcZP1jBEeyOj2oANBXn2UhxUmH7NdAm
djs6lM5qMqv8UZZXHfVOw+SZXoWMlcrvW5txC6KycbV54/XQ6nmfe7eERU2mRn00qJB/654J3SuZ
o+AsXPTjsvLSJe3QduE64y053MCjs3ldwR+yHE5mT3wudKwooX0vX0occ7Hi+rmQvS5aA7G1mzZA
Y85lE3mk9cBTD4YovgmOBcwejsEQh7XxM/xVXnFZ3EYXyk176e+Gr+G9d+GepXfBQyVJyY9FtkPD
gtvkapdOQ55pG8v6Yfaf6vxboJ91AJfoSZMlGkuWLbrooS3BXZrCTuLIZZDWCkL18bm6CC6cLRxm
8xoOHLCtCIfIDl6ZTSHzn/pSt2BhIIVsypIOsP4uVWCaOh1fjmVQJGwOOZvKpc0TorSVtwpwHyax
CeyFmAN2VIdrIm3IPWQXqyKegA47geRsOFKKw2kOzApBu4pDQ89mzPY7uu4vlztwcsX5B3Fvvpfe
go9t9kNrwi70nE6nPxtr6Vf9btFmJkuERGwFcnfhXV5iKVt//HZ6ao9bNTUY+Hl8oSvnbYgBhgRY
OqDUT2vqeEtHHTo+UTJ+aoZa1ohwpFbDfEIEy02fkh5o47e2FJV+frfFFpgNf2+vPdiq3BzkK5ec
/MXZ51s40jZq2J1FO9mJeHScB7aFtUTPxTPnLqR8YkDHRDvmptL9Dloi2R38Vcj53S40SQ9VDTiE
KjKtR7leD5GWaBulb/PNUPj9bgqBWhB+623X5vmZYUTVGbytykVbh8MlpJw5rIZeeT2ZVnmp+SjG
h5Bd0ffZRPs0KKt1q4QdFA4dILLOyNYgFkHqN9C5OnRg0hY32fvAWf5o6SKjYjX9VV0r+dXsts1V
ZCbDudLDSjPHebvzOwc2JyBl0Gr4UKTS6HJ72qWOZgOGZToIEyyp+OvvB0dlpg2Dp8cRarLVkup7
81nDw5PXG/QnK/ti6RPP5mRYp227mevoyoXLTBILj0aMg08Q3NqLazpiG5abzndzB5VRe6nTLPiY
9bZ/HkLhdGHQ33rWqmN5Jhn9EmXfrf+BaTEKD2Ba4uofL19kUQLDflqKdd1PWn7p8Lef/kXl4KhR
lM14MuCpls6+t1urKs08tHxDfQ39JGAQjcOKQxF02VXltexUOxr1Pc9ctNYAKIsP4U5amdwqYXE0
tfA+gqEz08Lt6Xl8TW7EeaRMjRoE5Sz+J8xjD4w8mlKGtFybl5Q5+A74fQU8YA9D0J1B/8Jyg4WE
8Nr4jEftgk+yw+1oxOIxS/MMyiBLeHw7rcChnKybJ0AZ2+qpCvvf5jpcx58gxllkwMLiJaDbLpdW
uY5576FZYejQyNdl5cwwxKdWddPGQJXo7h13AcQHWwOcBCxDzXzrUgpbS2Z9GdG7WV9OA24jlGV0
4RTqi6YKap8eyUVJwVznm+qxcbeuuTEQWK4fXC5kdG/5tDeoZ80PNfpUWPvGPM+nC2nOtpg68Snv
2kVryyNd5VPi8/7c7Dbwm23+4Q73tP3yBdHO29h39a66LK9lzarHzgtKJvC+64ZtkVW9XXmrSrpA
0WpOY8MGZVmt0SvvIHc+Pd1HrbgQ5ns4GYm3uG1V0NF+MFBmbBxImjIQ1bAfBo+nrRx1pwMrwu26
gf8r9IGFbCor/mEFLci18cIru7NM8e5hw9tW5fjrtMljAcI8MClMn95C8KW7mIzsz43/3RhlAf6o
c/Cw5FIygJpfPGOqvFTn2eOybpV3dfaYxu3WMZFH13nFrECYJJcQWkoURZd5eueQBzaFaABF0TDF
yaRtYAqC7verDppe076ZxrQ6PXsyQ8L+hxct7iMLQ43yxZ0yspTbuAK7bBp/5X9/ZlHI3hs7SZS0
xVBt2BBVQX3VD6sk/Iscc3kE/M9aCV4OXhskTTBzR6CwUmfVulJ/J629+9ikCV6eIwzhzSVjseYX
A1YtU3tq28e5mDan7RzfTX9GI7g28HQ9K/JlcSBYitrisp5BiYKBm4xmNdu7DDj9aYvHo8Qfi8sX
HeRTQM4VWufx9dHINnbqQJYPbNWQOYPM64TQHwWuCbqMgeVWuB5AQA7NN1dtVk4ka7mWWBKVvwzf
S+ZucTsDfrmhfi4hNjPbO8uUZKIyO0KpqB66RoFkkyAO+m+CIcJqftTamQqG5vQKLWt+IjKItyjN
H+1gGDBUFZfuSwXhEuzWecp1rfvYXhKzIg2ONGiimLoUVD9kozTkwxPkRdvTAzoev//rcqJAIsBS
D8JbzATcOTrbW6VQF542IfFqURhECYK5BfdKScZuLhSruqxQShtL9eG0GdnSCGGhio2iNFNGMgXt
Gt5G+Ni/J8l9lH5Su5fTpmTuJkSGMqA/c3bZp5MLXQ9t/bA8r2AIWGn9+ccsCRHBBBIeNzaWFO9n
17srs/i+AGdVAH6nDR2t1R3E7nf5oFpEXFKZPjWa4Ij0g29WmP3sJnDFrrtzxnlrQng3dS4ET/1z
OCOB4qFiUKWapCdI4i5iNpjDQEbPJh/SgmKzfHszq5/8WpE45dElpMTEgxnZGLe4t6G2rXy/UFvy
lsFFo035naf+KnI+lf3d6Xk9OpoDO8IC2lmnOKGNnQmIc4XsRhdkECb81R47MCOEdK+xK19JaXBU
ZuTm/GBVRiYKDoPkSJTMmvjY1wapaecFo4EzCUmZjjgLQwDvt0hMnp63o7v5z4DEF+tELWendxZL
yg4q4n0G039mbz0jOk/13WlbkjWy9Le+ACY377MZW7NyYYYR+EY45MNse9rK0Uh7MCLjrZVmSEt7
0LGSsaesOQX7GSO6+TEjy0ccZBAA/YcWAhcyV0ChLSQfZimr0cpma/n9wATASiMxQq4yqfFkwcvY
wmcT/zw9jOM26ImkzmHQyibMlcuNsFCWsDfUBZwed61drh2kmk5bOdLN4tGL/seMMFuZl0eJU2LG
1opLExJBX613TqJcx2WEW/vfEr/Z56XziEKILzEuG6IwjXXpujoC4NTOJjCtcP5TF1z7Zb09Pcbj
O/bPEJffD1YLUhwjUhPMZAvdcQMdD1pqPpSgMmyGbDxCQI1by0tMnbn0h2coF9cGm6hNZGWL42Hh
z3CEcIpuTm/WMCxsoujaQCuk79ptW/0YkscmrSTBTjYiIaZaTQ5/EVyhm6x4UUC9GxqMF6C9Ti/Q
8bDw3xF5Qv8ELfe+Z2SEhcDO1kb3Kw4+nzYgGYYoazfC4dpC5YSBCD1S+4uW0y8xvpw2InEzTwih
U1sE4ThhJEQVaFR3anvdZg9p8fAxM0JcGMuuaqMaM1Ovr+fxCfKjTW9exqCrP2ZIiAyKY2slpGuU
lXXo9xCp6GCK89HaGKHIPG1K4tJiaQgtJHcwlnPB4u23U2i/nJ9Cc9pE7Reuf7vTxmTOIISDBtBF
US9HXVT89syzDHYN2WuazIQQCFKVpJi3EPytdxCf6DbOVEJAV0lWSDZtQiRI4xAuoQBXiJQvFkxm
ja6gXQ2vyX1rfnTWhEjQxVUzOzpBtBqRC4Q3YNbyVdt8/8Da0A8vRILcn4xMqbACvTTseLAZYiWK
TIm/nQw4S9v92xMhrGy0EJY9ZEAG1szKtZ2pEmzDyWiACSEaJAgn6vVyFrTlp94CDQxju29/KgpJ
l5TMjhAO6AivvUDB1Vpr3JjN06LEMTk/VevTx1ZGiAZu7M7wJmInhDwbmay9WbpoMeQSlz65c5i2
5feDszqrZwfKK8xkMIDCcLNCkQmdFBkgQTZrQgyYLTceqmEZDXTmnQLThfWjRa8Npp/T0yYzJEQC
WjPH3nzNeLt63UQ/IQBZ+e1Dm8kSOZkhIRYoqh/3jUu0rjhDNS/ba9CJQo+5cRPJdU5mSYgEoV0E
pl3h2QqEmemjV2pIHl4HCH6dnjqJK4h9VnNp6LPhEwvGMdz6Qw/F1jW4YUkokFkRQgEsQrnhLrlH
G0KqvPA4oSFm6b0kxZGZEcIBRFReWsdMmkaM7tDQaWoLRGUoMSNZm9cKx8H2QS1nyGYkZzYd3VNa
/BzA+z107todwo859it699BSlXVd8ro6AwUzaDizdq1DgBPZtcQPZGNapvbAkh84xuwvkQc5n3VV
X9GEs+alMGTXnna4Y4YscM0GrB9QPxuCY4/2rCuZ2pLwZN+M+ac3Ue+Bg1WZgr9YpQNDIjgSBsIk
n1wM9db9qEDr5oZwtaFOp6aStp4j6H8PbOx/x/QOe49Ml95ODfwQbvRJbbP1oJb7quVdIvcgfOR5
/d4EmjHH831SdT9sd9xB4/Rcwh9KrziUYAEM2UO1R5X3amjAOgzlQ5nlVGLdx7+ZfcRdddezaZoR
dohpxEbblMvR3yzdxHB2Tc7GqDq0HWRNgMcX+o8p4cyc/KJhOxIrNQhwGwd2O71dQwuHXOznjw1K
ODWDMVPcbgn/QXkzavcGtWuz+mSgd/QxO8IeMWIzoVViif4oZPlWuJnmm7LOVmEoq64sf0ms/lva
n7lb5vZgN5ZV6lgw8pNzmoh2Ei9nlH7d/uX0eI5ltodWhGMTNQGIyRrGM9o/zfG6i7r1WDxpBhVt
V1b+l3mDcHIOatAapcGISgQzVMgWUwRN6RwOHUl8kU2dEF+Mooava0nVcv85792tivighlj4h6ZO
PDbdqvufquGUICrl8e79Mltfo+B2+Jsn4oNFEp+lVdqgXXtikZwSpnP7xlZfXPNKrx9OD0iyPq+d
iwce13e6GRcjZtIsX3nhN328Ca3PQ6FJorJkecSzs+X9TMuXqIzm7KqYqETF2dpH7eT0cGRmhJBQ
NROyodZiBpb8Kf8xeOlOLW3JYGSTtnzFwaSVpaI3hrOsDbK55NkrpQ4gQN7r9d+kHIdesHzJgaVs
ctXAW07NFM5iPUdioebOm31GKlIyc5Kg8AoIPLCUNEba+cvdIFKRjSdcJ8bPyobpX31Ipp+nV0k2
f0JQ0IqpcLolAHnW/ZTeVHq8Cdx74CiS3br8nRPh9JWF5WBMRQMPR+0vs2faqxQKxDG9c4x90IDO
8M5KiHlOj0vifeJrtF4imQ03P8l7gtg8S5TnD0nxN60+Bz7xmpUcjEobPBW+V6xkxa8RRqpO17eD
U56fHotk7sSH6CRJ+9CxWKPY83mJubOs377+ECP4ZbTtSm2+nDYncQnxNbqumtANQT1RA7umVQDm
kJcRbQ0TuOJpQ8s5cMInxPfoscqSOs0xZNjttonRoEKsM+K/e/SayONQepQhPmRuIYQLdYiiDsIT
8hS6UyckHSIX5n80D06PTGZGiBVq6nhjtYRYy0QBT12giCoqYKeNyNZJyB2CoDYyP2csWWmunRFR
L3iui+E2jJ5OG5KNRogRhl2Oem5gKOFiMlv1pkYhpIwlVmTDEbKGZAhCO11O2RJx2Mm7am1tHxdf
qtrdnh7OcvCccDvx0Tmo+8jtUQemDSJaawtp8fyxoRjCXdsaIecaFCyoCMEl2RNK3AglXEbRt9Mj
kUyZob89klzw51lTYmdsvirWeT/X+yF5VrnPnbYjcQCRMAoVZsOyQdbydkZmslCgxveL/uZpK5Jj
T2T8inSP9/ll1tCCm8MCUiNIhOGVDavnyf6L2s5B4H7t9z8I3HYclrG5tDL6/q1f3/ZqS03kdyQ7
XWVDWhbwwEyQoMUKMwcneUB9IjurUMVALW7VhT+sRoZJPrpKkLi7qguujP7mt8biyXNqa6G2yY1b
JfmdOfsCLY/Ta3R07/yxIR6rYzLUCVTCBLbI+qwM/lk1DZ9Pm5AMQzxToQKyqnSmhairbnu3Xk9o
jaHXJYnQR7fOwUCErQMleaN3I1bg+6+L61xDNb64G92/iQQHZoy3awJrV+nOHmZ8Z9qYyVOlvaiD
toqlT4uyWVsW7sDTunlOEluhk6byHzoLcfDU5A4heyqTWVl+P7ASVzbd+w5WtOnLWIKIdiHXQrTq
Yx4g7JoOZZLISHCyFO0ivf/mJipk8N4HrQjHJ0B2J4sNxmLG+qrovutjuEmDh48NRTg6Ea5unDZm
KCN8iUGM2AstQYkneyqXrYuw9aEdUPw8w4xd/JibcDU0exRSP7Zl3p2bRpFMzoSRxr0JsrMZ6vBM
Q75X1igtGYx4eppZW2pKg52s+B0bqA6QCZrOx6KMeHSWEJ1NGVrcG7v8Nao/yupJCX6fXvujwf/P
3hdPzda2PNoxiMeZBvTNMmBbr1Y5CbVX2EjcfXBAQgCw9aqolIXD3AvvzeQ2hNK5ppX99JCWP/Iu
dToYkrD/RwV153phatOmJx/keeX5m9MWJHHZEPZ+mPr6QvNBf9Z8WyYI/OU/BxRK1Wb4oDcL278Y
KrOOBwz1821VP88osnQOOCDEA0+P6Cji1DqYNCEGcEeMy3SxZBjtiwb5GaIiTpbdjnN2EbrB09Cp
F4nebyazvUXv/RlFsw9OqhAeshhFdyfDE0v7qR1ebKVA8+cs9N3z00OV7Fyx3p8oGX0NKZsqTdW1
UvfbooIgOpJ5ocyMkF5rg+HafsmE+giuOvaTHxe7Kvl2eiwSRzSFBKFVijitAozYHSpjPQ1V5bWf
fc87yfu5JEqIzFV9PiBc3jNnmvXLrM2LEeE4b7xvGojHku6DCyQEiTKYIZhSMIbm+yrktV7lhB0G
2QOTbIGEMGH50/9kPTP65nEI+hVirlwGPZZZEUIFlOv61C5u0FRIwRboWCF93XgyFQCZGSFQZKB7
a+015XUfh/DBpo+zKypJkJAZEWKEp6Auri8LE7fxxgqRveSKbVZ/0wl9EIpE2iAIGvqhVzHTjfC0
t5+Drtya6kPmfv7Q5hF7h9FLt+D0wY413zbznR79qMJLt/992opk0sS+Yb20zKhtcQDFtm5atd1M
ZX5nTbInbUkkEFuG41ppO3W5KtRNBVoHuZ0s2JnpVWdIWk8kocAy3mbXlt61kZNBm5VGxkXkGUgT
34fOhZ4knzNk0SRnuWz2hFjQIVFYKMtZnvs/KkBoODkajX8D0T/wOJFZaUbJqVF00pIkvfCjdJ2U
PZzhEkeQrZAQCbopG1svZSi992jZz26DvkQOuar0ZiIzJMSC1irr3ClxBb35Gc1oU0Z7u4jRQlT+
ZnGMhdMMzgFIooUjbnIidTDbJXcc7oMEinfnwXGe/mL7HNgQTrgIvaQSYUFmDeG6WPXWyOusDFnx
8KhTH1gRnTr3kj6NsKKjA5tb2roazn3VXg3UsvXgb/p4rQNrglPHQVTpgY0nZItQOtp44/BceDJa
j6Nbx1g4fGC3slVT8LfZTMOgXdCCZhki8oSagP0Cue7fLM8fI4KvTbPa+H6AkbT4Ns6/Jn9CI06C
vzm+OH9sCMdOmyfWiEL70uz43VbKVdC54Ii/ZO690ctKR7JJ895Gt65Mk8Yv6AyKXEBuc7pvabDU
+/BvUpw/a/Pu6CkaJwwjtuhANmDZ0Xp5ffbp3frQ6ohnj0ndPa4KHM0N50vdQ6Hd68/oSbo/bUay
QOLZkxiTo5sL/rVIX/ryk9sheDh+95vzUEr3tWzEd3e7g4kTNqptoGWpLf62cNHW58NNBDNmtcn0
lbJfdA8yWRp/NJgeGBT2ajMG2oA+HE+3mrnNxs+q/cP2MkjAJ8laLX/o1MgWzzyoWo1xqMXpcoBr
dn/vzPGl2xpfP7ZOQkTo00739QkTnfk1quMVDTHryU82Zv5dC2VIW8lOsoTI0GpGOc0uE2epxUUW
cTrYxtXsy1xctj5CcHDDsQ2mgjEVVrFSzYemV8/66qq3FcmWlRkSIkMVxoqe1YxnSHwodM70Od4a
ChQ4sSTcSSbOFrquta5H5npJS5V4eoCX6kaduhfFzGQFTMmAbOH0Vkxt0nQTO32krrWgQPr10eNA
gpxIkidI4oPIZRINWRIZA1NX0v4QZDd+8Hv2itUwITwtLQDKpk+IEI5V2r25xLwIKahCC9YxArsN
qPzTe0lmRogLwBaSaFyKzHkTr1UvXNEfu6IZUmJGEhVETv7QCm3F8JZdlKErrc8XtZmcnR6JzA+W
3w8CT+p7SqMsSJnM+DyDW5jdGyQ/eMKvJWORGRIiwuSohY5YJUmWV6704dpoU7qvz5u/acIHpPef
xMcWQkI19Qr1Chw7tn7bYXNBEFrN0S9dqyUhW+YDQkio20pL5yUk+BTnxzniXo/qp/54en2Wzz1x
MDhCPCgTO/LQZeDIC66NKVyN46fRNVZl9RAN7hrRz4/5gyPEhXGgk9hadmtQAWe6cJqX2LzTZxm+
W+INjv7W7eapjYe+WIYVP7jVb2RmtoqeryxLVtqUGRICQm8afVIt6aOSwXqKJjEF7rlz1mHiSPxB
EuccISbYgRN7+kJj4YT3KBrXiPUM7n04Lqrt96edQuJ6ItWba9fOHC2EMFE8roL2OzjoVT1+Pm1E
NnPL7weRIap1KzOX57qCFi/oEap22qBQu07deHPakiTMOUJoyLQACpAMS5lXPvNMuDHDWkKhI5sx
ISogt54N3pKkKlazskr4i91qFSu/Tw9EZkUICRVdcdm88H4ENT1CrbrKtJsUXdYPWRFpTIueXgd7
cTROhnVoP9MLtYqab6eNSFZfvN039jyWUYURnw6U3q7XpvtsmJ+t+K/eBf/Ea1eIBA6k01bjM2fV
RHHHidaW3aNWK+szl+xOEcIdNSFaAUumWNJfPnoQH3jpKq4ndN5vJ+3x9OQt6/w+aNsu3EMG5Lav
rLAHW6ezhywyLbIQZ9C3IBwuUjXc9oWxr10bqZCWh+LB67dIM0t20nEH/GNYcEA1L5OgX8qNXR3t
TD1GOzFpPk2T+lcB6L92xB4L0y4y3f3/pF3Xct3Gsv0iVCEOgFfEHZhFkaJeULICBjnHr79r6HNE
cIi7x9Z5sC2XqnZjUk9P9+q1StipgYfryE0CPFSTCrbgLp8jtvJ/p5GHWaD5dCxKVpWqyl8z8Jjg
YnVa+lXLfqmQXF9eUhUEpeu5BY3F5fXbnUZoABELNJJE4R3S3JSAFzJ0uGakTge8nz3qHh0KwY0h
MsM5pUVOI2owtDsd5Je8i46F1F9TXZQc3nWvm9Fwm2Kt5U7TSnRzlC2gn4nyMAytIC286y3eTPAu
adU7ZTZtjKRRTgv9Ys4LnGzi5Gh5+p9WhndL6whp0FdujEl/WVXNMdpvf1Z33wyG80gp6RKAyFiz
G0AdEp5G7JlUG6LgftcjbcxwkQlj1jKLBXNmJ7pDUXrSM1xN/c8UDDBpO/9ve81im2Tjkuhgtek4
wJpaZl5hPJfq7FpCSm/RPmA7fmMlzm0qzTqsJMp9UjxrZeVR5OzLSISM2WXIZDJd/zmiFhedQBCz
aPQei5QfuxUERN9o+bX0qtAEQSY+AsBZH1SRTuyJqgWvvu2Dc99Y5qIVjZY4tQyXJ5/60ZG0Jw24
99IgwP+AKhKMq2Hvz/gjenNXPHXo8BfYaP6W9hN9i8CB8HSoehPpTd7hU8gCLeA4dRKQe6+xqAyz
64iJreMqA4oSdPCcB5nr1B6J3TFyTtkF/byTQEu5OGq+fBYxvO5CEQgoVkCDBM0S+N/3W2iZDXst
8koG+fUaqH7i47WjHntfD0D8+SzSZdnzjRAogcKojt48oBLfWxutBWjOqJe9rMgc3firjf4E2LC1
wHmTipB+MNncIQvhpvLqk9oApFtzeqn0LztH0WA4jxLlc6cPCgYzx59zw3J6W+R+9873djCcF4FY
AB0JwJUg4TJeouZLtsxhO4D7QsgQuT8WiMZhx6nQM+MWBrsxqRaEGJ4Kii8zV3w9EjwJXnsS+IMM
ICqgOsRUoT/AmUizcVxVGyIj0rm8Km4AF1uvktmvP8X39YHeSCdypmDbONNz85ieIVPY3aq9IxJe
3JvS7Vfw+0PT0fMB7XBvzXBwm6EM8pWGllohodCGlzfIR4YhOExTZ1onjMEWZt9vd3PVWqkYmxkK
CFFYnSq3cIegvumFTMJCS5zLsPoSQuESLCmVbb20A0jbFIhMOZ1iloWjQIbhkGV2fUQ7cerPi7Te
qNXc/Lo83g+biA3XhGqyoSgWCJ25FY7labYiVcFHzNWXwpjOKGUK7tV9E4jzTRlgOYvPbirgRDBN
aZ0BBU5fCnm9rSH+fnkUH93v6zDebHDn2pTUCWU2DCMj7XjQ0z4/dEk3g4FvHa+QX1VeJkKzk1RW
oKgeVPRMJlIFBPxgp8//46dwDqDv5LkAk8YMobfRg3ydE+MmYFzfZWgcL9v6cDC4UXOxBNFbae5W
GTm1Rv9UN70L5fJwlVVX6v9t9MpZYl+yjVrWCUnQCms4GTV1s7X5MnbScTEbnBJVRKEo2jBc+KCO
mdLqiP1A2Um+2rF936X/uqedGw93ytcmop0mYeZyG7xaSVd9M0rtxYozRGJFJfAp7HvfeVHOGHfQ
i0XC3muxI9QFjSQlWELmq079nqqKL2emwNjHsI9ZA78/k+SwLVXlhpbqcyJRG9Ym1zIcFH3o5NiL
7RQQrDXd0U8Uw2Miw4lQcORjYMKZ5gZqDyqR5gKmwcn+Tffnw3fdib7/M3WTj4Lr743xQOYad/mw
1ursRV+tsL/rbhivfuKCvQiRJQRVSlfEOc8+/8M6vs0sD2m2m0k3CvQ1obbaHplwqvbPhFPZfXbJ
DnffLdQsEpTY2QrKbv9YIl4eIKC0eLJTu8bdZR/yUZiSm0fOdeqxtdTgZ5sRTfZXdHSHh8p0c0/y
e0ibzE+yV5+6zovOYsXID7E5s2yrOjTsiaJpfEckkLLpbNba7KWzGqp550eZ7C7zk2CA7Arjp5OZ
QKCsIYI1uF2JQ62MvZUsgMo1oLiTej1/LCfI2OsoIHpKG0t+K9WlWyRS7UtJkX9e4EeRs1kkUYpt
93Baim0TyzRAGsHXFItiXgqo0y84Ibhy8QY8FH50HHEsNTXE+8gzXGSlHgQzwJbwwwyw+F1HFIcL
mHMJSTNnoCoq0LsSGsHfajmdt3iQy/RlYAJUQYF2z99hqgGrIVCu1Ah3WaSSMgy2Is2eVWXmU0Pi
0TW69ZvZKNJRb7T41Ei6fLw8xr07w9J1qDlCFtP6oOAOANRilzYWOYvIITPzoOoFFnZjjK0JLlSq
CuyuLspwDE/JofhKoXq9QuV3va5Doe61aDicC9D6MS0KZitrncEH/w4kqIvKhcgMCEbwVFYPYve2
61EtQ7ZsiGFCYoIXGzNVtLSUJV2ghCe7ZoDnXk4g/tU7ug11uiKIUleqApHmGNt8Hzbnm1U+MUYg
PCNnI1YuUW8V+yVBUql9Vmw/Q87Arvrg8j55bUe+ZI5bRTok1koaDFLPHOXWHJxJD6Lr5MaavOje
Ms75sT3qr7pHyVUxNE6WODXw6emBycpngaiNdc8Hbuacz+2PmdoUMtu3xvSlAwikis8NFT2wd3cT
sLqqpUPmyTbY32+it241qqykCKikZTCvoiYrfamaRAWkV8qJj1P7ZoYLRyetWHPZWhC3+WvA5I0T
CMLYbhew6Le9Fj0Ld8MNaCb/HhbnZ5RGnRatnhH+nvRfupv56GuNXohXtV7yUsduLFK22N+qbwaZ
49vOo5InI5SA8ZIx6tQZS+tUW6MbGfIBbJqozo6hZJSCzgKRTc53mzES8EqJQaJ6CqkdaxpPBFhm
6uvaRBxFblUN2F9JCsCA2wve/x+1+XBDb2eYuzrBCbigCxoD7vz2SMM5KB7Q9uhJ7nQnf+p92SNn
iI67/0Byjf3yhb3Eg3zmuhzLWYdlOYSe9FVzM4UoZeh+B08YRJ4WRt+BrU9td7ptr/NrRRQVsb3z
wT6B3qmsa5ZMbG7k+mjpsV2NiE2gZs34TwZ18pSD7c9w+bRFOsfpDN1FW4HbuunsirziRy1NNvW/
P8DkuSUTzZSWQsYH6GF/TPxVdrL2ylh+NRC2XAKozC5HS04c6qeDJ3JK+zfBxjjnJIlGUsNoptlr
vcm3fg3hEJ8yd3bVoA+Hzk0gcRaKRIUuz7jJM2qtrTa2MbO5qo2rTT/r/KaA2kU/Cg6UyA4X73b5
auRLATs9LdwsCxsZAIHsnBDBk3nfPW0mkfe66WKmkva6gtNTHVQhaDUd5ZeKID72RCCOfee7scY5
XzmTl9o2YQ3CbcYDfUGW28nCzkNP5OoXniS2uPdM2e5Qzv1Omh1rig6LrUdaxwzWA/Gkr7hGncJb
DqLtIRwg53yHsmpUI8e6kes1aB/RkuSBMN3RWgddD1DOFVUO9mP1zYxynle2rVROKTwve4aN0WcT
S0igk026Q11Aad5wKUQDnf95JTnXY3eF0YKynzldLZgfM7+C3LvkT4GKGMycIxcauo+Xo6LdAIFY
sqlqUKrT+SzgtGYy+O3xEuuUtWBM9LHptnkd995lO7vRjokqCeRsNV3hO5dACgCHC7AM2IXbT2p6
15b5g27dXzaye8DfjPDYcRPgAYvoMKLY1XJNS9tR1nv05pWHca0FEycYEA8gj6VW7dcYtqw08xpJ
hbrVczIILqPd1dkMiHsMjGnfznIOI2b1Ypm9UwipmfffNpZigSrPQo3H5pwi2KMmZSTD7OG+i0Lj
EB2fdadE1luoJ77rNTaW2GA3MVTUDoOkprAkn/If1YlCSZXpwScv5ekPM1LWxhrnFY2qVQu5hjUG
h5csJ31VXrQceq4GiNQJfQa7GD+EDZahGqDk1PGO4pxUigy7rP7t8/O7wh8P37OjGuiHOBAlo3Z3
3sYS550ihcSQjoWXiIZvLXBUoPFwehDVXD5L+153Y4ZzRrOdmGXPnPzkKkESO9SdD5B+B+DJN3+x
nPYiGpjIJB/6WXKZrk0KR89yJDpSUZWbQoJacljoxUwWojrXbrBpWUgcIF1qEh5F09NSMpS4+zvW
6sL+MAX0IB9EMZ3IDHeONTpoZpb/x0wZ9IcWJVtITh/+ZM1sVGwZLykqLtzW6NVUqVsWOv49gYlP
P9kPCcI39ognqTAvqrEf/LDrocmDl4hJdI3PaqENtRkiBTdlaRjJQYaw63Eig3yjmB05jrUle0uv
PMoDGVxpIslpGgExTJYqO/Ro2peiqb+ZGvVztsYPWHrb0ZaK3JQteIenukMKuagzz5BSGbU/ortG
aSohhGmfELZnTramxK0sQ3JJLzWOrSTfk0WiRz3TFDetmp99qhc+hQK3t8yqfKK1ojppNigHw0DL
/uWp3z2Um4ngVngiZZ91DV4tlqwu/rTWiq9GetjEYyG4SXfvhI0lzmFbC43QBo4nva0U94pe3fWZ
qLNnNzNs2SgwE8VANo+nkCunCgqHA2zQPGClrM7VDvQTuACc8dfkkaC5YpEl9UUR0N52smUV72xs
YUXm9RXyrijMIcP+1U3zJZuCvEm/LhaeHTpE1eQYGOhM9NDdW7itSS6WrW0r7yi7J4rFYdn9MijC
IvW/Lwi6+tD2pKta+ODZW8KtTe6usLu8qKHsMHuoOrlS/jOL0+Dydtx9goD3GPVsWTcIYqv3l20m
g7ObLCZWsD0iTn+sg9hPXCsLjMXBdRGKXM/uym3sce/GyRyzdeqtGd0YY+ZGlkSvJFmqnvK8aVdn
UeM5caZZiXwgzkfRGu5lubeD5Q7fPGurYo0YbH6lBJT4mU8DVvBqaJg6mTc5wpuK/SLv92wFxwMZ
fU21eW4YOpaRlpgGK51oQekp58izXeu2OeoH25sFUeBeWLs1xgVO5WJKQ81kE6TUPE8zcaE707at
WxSdYNuwjfdhWAjQ0UqAS/HDa2AZB6rVKvL3BbDzEq2CLNNjyAOlL2qhuCAfcC9vU5E9buGQ5ZkA
HLBnr1amx3ZFvy/tCgstnxryAHUcmLmonL0b72K9fg+Rc59d1qiSrrMShUYPYGU9FaFW5kE+/FVF
1I1izVEmf6LqXdJPh8uj3V3HjWluHemaKlUO5nIQ936Nu7skos7SvES5IM2xf/Y11nmOig88JRf6
2n2kxOifnz3t1r5NDqg0IdBu0APoFV7pip7nuw50Y42NehPWT9CMrAlFFVG2e+tGh9NxCgjXHOyh
1sLLE7hrCpUeYJ4gPq7w/DStPpRZGuGxqhfPyfho49+i7pGPCEZk34DlIwSYJ1lB0fD9cAqyqA3I
y1g2BVrb2im6xn98huSQPoOXABRDmmsFxSMr11W9A/k+0YTuhsHbT+BmVNKmQWooPoEeyyM5aUEd
KGdW4R596A6LfffuvtwMmbuOLAN8KKoFe639uaZNIEGKNZUNN6aa9ycLaMo2JOoBUbC4ye0sdNm2
A/aKPaKm1aXKbVpVLl2gNXHZ0G4EY+tvlrg5jMY0H3MG8+g9K1w93AgejdBD4xTxAS189tfmiMMQ
0vlURgdNRFO7mz7fmuemtDHqMUsZPqfzSVg+ZhBu8ZswC6eX7yaYooIIMAV6P2mHe1EBcTe22Ayc
XdTb49jHrVlQBo6o01BpjNvFxh4VzO7u9bcxwr8NdeRzKsDavRnVHuNqPRiyG18tgeYvCK5d41Fg
b3+H/l5NXngt0tBRITGQF5ACoXU9evEhD7CDhtTpK5QpUT+/akOjvxVe9LvTaWi2CVSNQhBIvZ/O
3qyjss3gsyd3QunMURFcJLFLYdQMFX+QvH+QS9gd7sYoF0xRspZjruJapNF1fayDY+Xarjw4TnYs
kaRDFTj1xVXg3ct4Y5W7jJs11sw8IriMGzTtxnUDCoYaxaf6SlrbYBzIZ8Gqsrn7EG1sDHJX8dgk
E5JCmFvTXvswMq38gHe6cT+3INvDq6+4sufEpE4xzqunAr/r9EUbCR5uO4Er+pA004TDV4GH5FyS
XRAJ781+8lqISXoruO6T4qBJ0XcowVLHGqbvbTMK1MN2ZtokCB7xSrdkIE6542MlWmWbSzl5SZbN
8LXW3PvaqA+OBbGvZ32so3OjpUn47+fbxFuOqLZlKgrKW+/3crtmemfqycQIegd9na5t4zxXqgxN
8WlwVOswtkc1S4NIFwkn7oUkJmBpaOtCSs40Lc4fqs06zVEH03pI70DkcKifO09GroWeJnHBYMc9
vbPG+UCICelR/be14qYM5sN4Wl3mcmtUC0Qugm0Qbhe/M8YtJhINWmkPGFohD16+XK2GF3WjL1g7
tjYXrPAeMDdkydD61wmcntiQdK8DjAcQcBSV7KPoIb7j9raD4oUoUQS1Vxw+nAr1bs6haiJl5r/m
p9BloKyJjAcUawPkG8n6hJCsSuIJ4G71vk0bx8ofpYIcqlEXRAN7o9la4vZDYav1SpmldAGJw/wl
jnPB+uxtAktRbYCpbdYVx3ls22oiO+mlEXzUltst3edssE8QrRY4q73yLA6PDlMmXp5A67w/wlOW
JhTMxxP4ZBwU+/LhBGYuH3FFUKKdJgOjFWL8xBOGpDs30ju73N0Q0XzKoB044QJWgulr9SDBVfis
7re2jjyE+epXKP2V30WZU+GIOae1Uq3IIXk2vdbiTO1KUljFsUE9DhmaNvX+LgGKDvWuw9pONNtS
mzDKLoGMz6BR6EHNWMa7MKwDFoFPLdBA1T+58/fuoa1BtsO2BuH5oTeFGdYNB7IJDHZRnVRfccZD
X4B21hkCC5mb9Wf2kgmRWDv56XfLy0XLaToN4POCcQZwWw/tYQlIIAa37Z7Dze7lbgG574qRiXN6
2ZTdyYCzlbQWnZD9oVjAlhLc6h9OYiXT2Fojme3Udr1JKHWH6NNo4lpHyMjK4knTeWN1tglUpG/n
evn7yAirNHsvEMzp24dwR2aqI1IY5jJ5Wo+6xZ0FHJmK/mYDETNxV/jvpLnW9YfYgA5moHriRVV3
ndLmC7ijM7dgn6LtOoFf8aDpndP49WsY2zxU3ySnQz0nvlJfRlcOlsf0wVygFHLbpVeKyza46EbZ
e9W+mw/uRK2VXMeFhYXBeBcnRQX/2IWSm7g5SknMawmXYO8t/84kd6ZyraKlVsIk8kkS3s3YDMVk
ecjYIcnbeG3uWPShMFNHB+JwAu1O51PLBQoS9X2RC931oKiyWjqwsYbNJ2WsuAfUOFUmKMZ22VlK
5+Ue2qvmqcTRC0eZKoKk6F6MiQc2cEzI4+mazp01QAnI0Cjwm2tTrT+ShNg33SzrftbbeigXUfFt
ratVcNG+4on5MGVrlbtpyzZuiQapdMR5i289Kf0BaHngWKsb4s4BeGAK9AYkbnHM7gy3981T72aA
dGV30ur2rftHSHNz+0FcdDaaWH+aYRqMKKucoc5u0DN31IdK1K++v7/fJpwHH1h6b46TbTDHgzcq
cWL1dqQ3zOewYt9U14DuCm/H3VtjY5SLB8pCB7XpgvmuKDRkjPVQXwGu5zKomFkDxo+KF6pqtPhp
Fbfkdvb7UPxu3PXqyE8jHLFsBYwU728utCxIWjxgiqO2+txZ3S20m0RCTbvjBHxVtVDMYCCS9zZy
JakjI4eNYRhDWg0He5G/18MSpEl9U8+lN0faz8sh996wUKQBGSV6X4nC56ryYR7R0JUh57Dk56g1
Tk1t/GsVYYTAWxvcvZssbbnMzAbNleukBexHsw9lqvmXh7Lne2wZRKSqbliqzb9xuyVS1jSKAc/V
rOWomqXq0W7JfmjVqNytQ0X/6LliK6DWBDAfdWg+Ti20EX2HWYXGpzC5YQCxLBzd1Z392P0nOehX
SiTe72ALoqEEvdEosXJ+xxqHXNZyTCTEjjKnn1X7Oo1zNaxJb33J5nFxiDlLN9PQxMdMysejpMzq
2ezojzZdYz/OQV7YWLNysuyY+L1R9IeqtD4pSG0HaWErYZ3Q2BkHi97W6qSH9jT+QM5bu7Nr7SuW
Ecn1iTaOjj6vQF3nxa07KQGEfyggIQWhBVr3phLUNTj3dXsh4VDiry2qIyCIGiRabPxvW9rQmBhG
4pJVk8Np0Ts3bzWQVg+fG4IuX7UwP9G0nINpyopj30Zf8zxFtaQpG3eiwMf2Bmpgi9SCE7xfX7pi
Ut0oGgcnqzsw8UOAG+Ria09/ps38V93R/lR2mpY4owYZAEMyUY+IM3NytKYHHt1YJyNxVQoCndbO
vklNqQaXt+VeqLZdNM43S5ChigpUmnBZ9OiqYuCL4diG3eGymd2DzJqMdNU0gDzjfGQL5asxleAj
lThawqHVzhMA04K4kzm5DxvQQDIHly0gbjYX3ZRRhReShCO25KqjGjcW5A+ggnZ5JHteEJ3/v41w
nrZajZUUNUUyclB8IBmScC2jAD012EaTASIW0H3GsyiZvTt/G6uck6JxpGqriaFp601u3ufL/eVR
iX6fi1QQFRlyo+D3SU4Oc3pMZlFbqWhxOO+wkriBOjMstPSzlj/29fck+wPML2Nl+L023GYG/yUl
KsrcgNHBu6AVHq9F4liOdWio82eX7ps5VPnfX4gRaRooc8OcSXpHGVU370V6VLsvmK0N7uB0kQ04
5QQb1rV+mh4Y+n4NyQ/D730SrJ+Rd/LawDgSwW21VzzZTCXqfe/HlsjpWhELduXTsrrU7T7Xt81n
PXWIZ32CkuFwZZ/6++xTfAsnJ6I32o3jtqPmQo0MQfJUNLBe6pMrGaqztJ81FVwpkNdGk4er9Pkx
r4dwziNnqq2jTFQ3k14un4nLOxab6v0UAJK5xoTipPe4oKtTBmCD6FBcPna4pt+bSFbJ1ku2YSE8
5FTN4orBpaJRcJ5DRyHatAaYMOfntfsUA7Q1i2QHd1+52/Xi3AfeVKUhdTDS+dnNepURxwD9jJsc
DGQy9DsDUExWOUXfROMyyZvHBqhMet+d40DE5iqaUt7PKGY6F2zj6m2ARLs76CLq4Ms3AEoH7xdt
iPQKSo6wkMyPlWKEeV0d2upJzvQrqp6niISX96HoLL5SWWzSUlSqpC5jG1H7tH7pntK78djfKgfq
RT+0xauOC3Qend7t0RQDRP5RYJ2dtf//Vv2AR2lGohWxhuGiGI9Ax+/cGHRxThyy+q11RgOM6Jku
2LKvecHteE1KMsos6r3qUoasBcu5KXqci6xwPia3l2yYFljp5Fs1/Q5YT6KIWEQ/Uriwx8XvGwlx
yfu9gshKlwa2GzPL1Zz0uvXq0UEjmVu5JHXWCk0UuiMH0RnFtnspzP36GogbT7CE+0PV0JcLmhHF
5N0MWTOTSMn8mteEIIIbP1BXcVj6ZV4BGP0rGULWUCEG2e2mcMGQ89sy532kcY6r3J4mXF+xEbRH
YEFxJ5fpEc9g2BOljJmf+bhX38xxfkhTRj1WVAzUTuafelkULtguvxRTs2APzeTKiBtfMLfsIrxk
kvM36rzIs6EjxRhdKwHLrIxO57FKFwrUvijXsLOQlqwAZocCIh7EPDZTkcesXGw8wQvLQGuYOlQQ
4VWWo12Cz/PywHb8KN5wqmHYBoi1ZJ5nlzXlDaWNvtxyMW5yVmqIny5b2PGj7yxwIcYgN3XXavbk
Lc0Anxahe9UF2VKaOoAaqMe2tdfP6yBZsac3mQiisedUYR3ANgCnkfPnhWLSGTSeKfPiYOn4PoEA
7dzf5p/a5+VFu66fxqf6ofL0Z8lTfohUAnYXcWOZ8wkpKewljiTki9bbpb6q5Lu+vro8tcLRsW/Y
uNCOtg3IdTC69Ch9mR+ncLiursdz/pyfjfvssXucb8hzHpLPujBi3V/Wt4nljryi5FJTs9it8/sr
vXXyH82pvKXU6Q9N6kjX8d1yNTyCI2QG+UEuQjOyX+eO47tl5TyAWsIHm1E0eWaEHLf2nMafBmlx
qjEQzDC75S8Z4s790C5V05Wvw2yezC/6k/kcn+LPQMNMX5DQvqNnkKB8nQ7yfXUQ9V6LdhAXgWhT
KxFICCATp95PgIZYN5VIwPy16+LC+Pg+EPAF9mMcv56P0RuvxuNwP1x319JN+RwFxrVymn3gfR6G
Ty1wzAp4lmSBA9p7BCCVRECkA/8D/jNuDyepYtFKRba+860wCgs/9o3YMXwb16T6ly0MO3Y9HlBG
SBygQc3mYUaqnIKddka5EYKTPpi0wlgoerOHfMWY3mxwz7lynFaIJ6D6ZuG2YMVbtXbkT2aoenUo
Poo7d9M7a5yHVaMoG9IF1lj7EOvloV78WQFtThHk15Wg2LF78jZD4+IpFGszxGwwVtH6esnqw9S2
1+3s0yh6vHz2RAvFOVAbaFulirFQOUkcK/mZT5V72cLuAduMhdt6QzlnioqqoEeyhbjJqtY+VYjt
DEhj/nu6lndrxLlLEk+DbeYYTGHb6NbJj3qVnG1qFw6Zp2OidYJ4fndoqH8pCkJ59AtxQ9OaIs+K
mO1AOfP77KtdDWG5/kFwDVTVmxVuVEkxSbMk4eya0bdaOiMTZ+ifLq/RXmz9zgbn6iXJGtAmj5Gg
B/Rg6qWnWteE1r8y2rtWNNyq5Q8y3ZbNJxAlO+DqcpfkJOWdMxv4I+RylkRG42h5sDq4laVdXxQw
/SnD5F3+zr0Uzrvv5G6KqBplCSq5wPEMLoR+k4fhhsRu48a+fmy89Mb41f2oHyzgGoXNaLtn0iBI
8ALyjkYUzt1US1rM9HUZZgPsyomrlKkzkNUxddEod/fVxhTna+pW0UjBUDEMpElrVHVd5t8Y7D1t
3PKb6q0/xcCvXVdAUG9QAI5G6YGb21yZOoPmNXpAIvABzX/Nti9YPea2PtyDGwvcXdt2Rm1JBSzU
uUtA4LSWTuInYWU7S6CgkwYcEKL32u5UvpnkcWZDuejRbKBwkxSZL8uoKcCohC7T/21ofFJeQjPm
WDM7KE/MgREoj2kg+VbpTIEeJF8S4UN053kGCNjv1bK5PaKr8VjKIFcDvka5lczyVp/M2z6Zgzhv
Qro0Ag+xb85EqwLagU200b4Pgpt+BvOYhY5PxDK+aesFRGHVr8tYf0nyNHbqBVWfy1O6e95AtElQ
6UDfx2uebBN2I2eZTwspkWwDRR2YEvJTrAxXcVuL2kt2YLvgC3gzxPnXUenqlkAJzjN7s/9VVwMN
6gkN8HNJ9LO+tu2h7cjoWYgAHpoVoXY7tCJ8/+423XwD538rO4pqWuEbiPZo1M9DdhXLf12eT5EJ
7ngXetuNeoP5HGrrZNjdQZrTE9QxBHfirhdhtLMI+lCe5am35nnVmrjBSGjenI1MgsSDCHqzPxIT
USwuXdXmW9O7YWgssqDFsZq+tTJYBKJwmX5cnq39YbzZ4GZr1AG3TWO0NOb1i47NoCMteNkC+4UP
zhDh1X9HwTnDaazNlUw9PAaxWpDg0LscAczBqsd70kLQt+ulgxSnoozr/lPgzS7/GIlXCFmgavqa
g/SrB0ANDtFj71RH+aoH/5EpmEjBYvEd1csSG31cYbHUPNKCRi6vaFnfjdY8eJfnUzgwzkV1ZQsP
ZcPSlDxrzZGEySE79YcxPajFCyMaakMRvdDu4HBZAn4OKDiigvdeMTXVuKhT1vjakiPRSwjDL+vD
VK2fL4+N7YUPe2Vjh9uNMsQvkkrB0MwI/4zEyazF7weoZBSQpQN1S4JOoDESafXsP7E2drk9auRm
l3fZzFIfi6+7iPnczFVOIFs8i6rar5n3C2PkWVDLnNAqlzFGkPwD5J6FjExjOvbC+vleIhVs2L9X
jWc/LRS1qbIRlvSQnCQn/R77mTu6SM/F6CQW8YQI9ojGbUtcnIllU+wRE/pk9bdFB9e3SHlatFB8
/y7wPm1UrxiS4YyectWhNQuAapee1YNoz+/ey4w9Etzwmo3ewvd7Pi/bugAJMA50OilOpEaZk9Be
L53YkGIHLUfk2+XNv3+wNxbZDG8iAdA1q51dwGPJp+GJNVuMz7ZrhOkDozEcnoXUJ7uxzsYeFxDk
aRZXUw97hvMFy6Y60Jpwi+vZsX3lfmX9ksD9edNBTP69GyBvLHP+RAUgoozbV8sIOH4xXG30I4HK
RfOoAo4uJkbYN2hauobjgCiI/f1maksWHxcEYR17aYCg9/Uy0HEZ9DdIuYXry+Wl3Pdjb+a4vWMO
hpkvKhufPtVh0VE9WBIte+nqgZjoRZXp6lsgFskcUMCSv8xG+yNcI07/2zdwu0nRczWjKb6BcYOm
P9gcxz/ZHEdfenc5CGVl2Zg++rU3e9xuMqVR7tQc539A5QRZQLwZRUoN/49He7PB7Ru71htdYj6G
LeNww47/FDTH1imCWEgNtBu4bCaQu4zAy6nXdQdj2vSpN6D2OpxSXT9W8TdJkg95K2Lu2YM9v1sx
7haK1Eq2ohIG5ZOheng9XtnOV9Z/Gp+kGwgqB2CWvVVccAh2NaiQ/ugJ+TZenta1HSersSecEaQG
PKiH307VfAb7mOCOF0wrr1ChDAVYXNgapu0j1CUdSUeX5HIY+oMdt27S/VH8uRkWdy+Z+tIqyys5
myb5ZZe5WkIcEN44nfpS17NrV3+ADsWti1YfVgIjOuFOXmFGWtzMBR45luXMzY9hOHTZ42UPs38T
boxwx40q4IwnI4ywowC6YVTYy3N1ZN08Qvma3SVDWzSCP529irljV8sjVfQFbx0GkWaCRN06uozZ
WHFbp/cjhzUejBKEnm7N9rQI25b3XAtr6kdriK0pBq8XSgp1XJc2Z/aVADQagZm61HjlxmdtRPGn
erwWlYV3U3Bbo1weTI/ohDZsGO099C2vTvO0+KWXBz0Fn+pPE8fRRN/rQUxjyLYH70i3hrkNG42j
StYCmNhYqa+i0XxZFvN2KlVRvW/vTtza4e5EkuiJCT34v3cQI+NdzxTt0cWVFBbBcJYE9nbd29Ye
dynWs1YPRQ17q/Y5Mzo/LudbSnpXGqmvVcOXqX+q8tiVo1sFoIq0S85N1T4NEQ2hPgmQ5H0c5SGV
OlcqTu365fJ52tvi24/jzqyhZCt47/FxuQZ0HFGh6UJdkypOPdVuVzSQlBYk8Xcvs61J7gSn7ZqW
Ufx6gpOb+MDwHdrDxBKE12LcoXD2uTOsK8ZY5st/VpsxQ/WK2zTOAvUa+2k+FycagP8HTdtHFoEl
JPEGoSMRnWO2CJsobLTMUa0JvoGQALhvhwAmeHkZ9wKv/yPtupbr1pXsF7GKJBhfGXdQliXL54Xl
yJwzv34W5DtHFIS74fE8+ElV7t1go7vRYa39mTIhdEl1bSlqnCnQgOWj2sbK1QgYHNeMzfXKMozP
BCs7XoUs29E0y/52WbpAPzaCSlvcDLEK/exhcTCu7mI1L7wsgvtI2GnIhs9FAsTwNkAG9cXZ9yJI
Q/Na9w1HCtWDGrmi2TihQNYdZdhhrkHdgUADSLHpdROo/06nVQZX+wYwaUegIf0PL/g/ltVU1xdC
ohECtZAE2OVvXUwBvGwuoMvQglRmgTzRR2PckqK0lVlRPx9PDx023DS9EBglN1bvvxnjXOZMn6Y6
h1W2idtgnik6rhUe4nJQe8U/wgKDwK+zLIJdDUxmi96y7Kp8jg8V6vPp7A4nOv3bhORL/u3yB+O2
/ffqMa6lsUarwfoGnpCJUz+rq9M/b1jXj5/tlzkssUCC1d/N17wmP5B7OsQlzl2FVsq4Fqnvyhxj
JLSqkh5Qn4JY5CfRbYqpsdqTjpkoW+eBDb8iDf0nKbEYV5PLRlKYDT5qdozBCVKGC2h7On/xVQev
daAMP2xzqDROJxpX4a1W7yWzvZ5mao1yQJcO7wQSrM8aZB+/Z892iFr+k7hfJgpUbM+nqrq2nmyc
LSVYo9KKc4XUD8N4oOzRvcvWJPqSbMMnb02zVXtIowMIIFzxY8NtDoNvn0oMPIyHaBM4AGqeH/0N
8BIBAwCSRpuJwySZU/TOaSW/qV8qiVy3Y3Puo/Es2zOolBu9CP5KRQtLXbYmA72E8QeLMefNGKG0
RHN3WpqOT+Thd2maghuJqhH/xWDe5DEall2WgS8I8rAn+yk+jGH9JMH/pJ+0ANgaoXQUlpb4Oeyb
RMYlJJWe5IkKiVo4tq5GMZTcfHYMZwaTVe4VT3jpeaJJx/9iOm9SGSdgp1OXrNV/qjz1A30T6YBR
tcPu5k/OlR7bR8N5E8d4AOx+mRopoKSOwUsnSYtDLWGuOo/v9cEU1j74cepfaWxyoZKiTlP6EWnp
U/v1iuKQOTa2ceMfxG9CsDoL30AimcwbaFGzJs7oZ5zd9pkyaMX3lqc5zTM1nDRYz6KWF1cgBo4x
PqpgFITQv+8yxNZMcymq4NoGqQ9a0o+OrBXW31z4nRDm+mE3ZBiLAe35RW98GwCJ2Lh3UuU7oNuc
tlW8y7ddpBJz+TY5y1KFtjxjoAT5yZwV10a7WoLXFd/2FR3En4CA1GWZ+VR5nKOWS1p6x4EhdgJK
wLk5a44dZgda4RQxRgnlqe+/1Fo0E7bvIY/6sOaOVlTlu+/18XWGMTQ/XT5Efgzaqcc8VrdqsBo5
wjcDr+lxvklPpStTtl63OYkBCITKMWa4GcXQSgnsvkMZbjpSR0IPswY78B8dJtddqio6yQBIBGIZ
Y5G9Dh4N5RWU/ro/rS4yqaB1J9nRPPU7TZjq21iIf8RtRCk7oYxhjlspTZEOsGDdmf3pmJ5MLIjR
RU4R6SU//91JYqJBmo9lr6QyjQbT1YiUcAvbI02TYuHrgX+SOkDBkCLJmHd/b5aRlGl1r6K6WGaf
Vf2xjq6LUjC0yL3Q6psIRhtioZmtpGgWlhN6XGUPTvgsXgVCRHowoQwrzcaSN9CjSCqvUyKHYOwZ
5Bb+39wrFYVKlPWwA8GyWdXYV6vgCnGNT1uQHtKT7W4hOVGkOjHlCfd1vhPGXOKVJE2zma9tVpqF
TAcS9kcxugJvtYyCOv2rFHN9Y7uR9Ywqpd/mD81dQ5zuSJEkc3fOPOtH+52+lssgQZXpFLlrKJ+n
p+VaPYPv1ROcL/87vv0U+vddQNuGucvBGPy/iIsyYAgjLw6rX5QaRPJ0r3sSpUHUND6kJQQYU4B0
MCluyXuR3dz3y9apcJWJGaDm5iyFjvnkOnGTanY3YxudgdQCQ+LquRPKXApLTQxgtuCKl3kXliW5
trvtm2ELAPhEUphboRTTKJky8CTJBJSMLSv8WE2QeuWm4MkuOkMmtZvUzmx1Co5baJM/zqaTjT8l
bMop6uSkiKntk8BOuI/2t/NjUUjkZVHkaIbAyXawiV7eAAwE7KjysVvdeIK5gr6pEijJrwnuhDI5
Q72lkr51+GjFFbBOD/0/xXdM6z8Y3oiVYfCKgttyaQE/LDtygze0aE2Q/zWxKgTSSQU5MpNCFHNT
KuUKQwXGI0Y7NjVoSP5kgt9akPBRi/94I94EMX4HM655Vao6Nuqk/hTHqLFGw2es1JzAbSCq6tIz
+yBLJ4oK9lJM27H4PVM8GFmiI3XAKAkA/6Jj548gWIpAuyZKz7mBiGKPGQAugLNjdsmHAeTgZYVJ
t2la+1M/2NhZbxKRlfAbITsxjJXocYSsnBbIsIh4tfqyXwXAmrzL3cJJblRAYNF3eeSLtq1E2jHW
sYIyL8ajB3c90dPbuiCWV1t9GvzNxQPIiqrimwEGh9FOI1VjtRIOEQzIeOL04faZPnHUF1pPrZ5E
TVZ+armTx6iVKr3cAw/79zPOfEGB4zR8TgElVgOaGuU5IYEt17PsBDLGv0blHOfotby+G80Xw1UO
vwVOz3SdUiyQewN2Apnom5tt1JYLUnVya4XydXySb80wdrWDOFHne7CdLOpiduF1JItiVSbei0vh
Ko8DsnWMsYxh4tm+vjnli/Wp8zc/Ov8e84CuIivlZ9G7X8BE23JTTHtCsgEfGoVzuByGkx02J+AO
CLy1wsueADwLOiLFUjG4zlgOSWUyVRO2K6dgmdC5UcLxNABRmRZ417vxO2DRJPVTg8r8iFo5ZZ4W
ZRa8K7n/BYwp2VOydRYILT0JewgAF1UbEV7UK0MJ6z73IhjjAd9OIW8zRLRakH9V3fQMEuQc83i9
V9yAc9mdTli28qZrO6yBJI337RSKXxHcipmKc9YM2TQxA8bE/1wjyTrTfUv5lKdutxmfKTm65uHT
qvWX9ZWOXSyWFxB3UtmlfQxggBe0glTVTIAcaaipcUBDfvpibOkoyjhoRvbhpN9UfH207a5O1rS9
ZhQJfcBjrUxpvFI52tozwUPexpTQJv8Dnr4y8ikTh7gfyY0qGHZXYcoAuwOA8/uba2r1qA1tSovY
CrnKrEM0EV8P+tBC5tHU53VEnYt8GpTrGHXm2BM2ZXgpHibuTYXufmKziXEdKGhrg7S0v/v7dL1+
mu5WzQHdSricsofBlcHYbIK7Ay3ga9Gw5H8xsDfpjNvY1JFMqwa30f6qvxLUuQsUgU3KVVrCuEAO
JvYfvCxorzCTok8w6jFTITJR4QYHj3aiwIGLwnPnWzYwSrs/+9K8vYO9XCZpJ3KzSKTCQWshZGO4
Ng71kFYshb6Ye38oa45uYVhEZqHf1lLtklpBNDBve3MCRNdjeqAGhbJbdDOgoqLXDmYpvVi4B8qt
T6Em8K9o5nsSdV7MUqKFS68Y0bckBxCgoccebqgY/QHUPC+qqzbqyybF5tZlxhWDJC9LgKcHeIZ+
6gAYmNTWYz4avYV0aVmxECgXh7hMZMCLEDskdRs5SZMbPlLTLdTltfya5KM+CWIUL0AAeM8ygVuJ
fQeDMTEddJWJTfCrMrjmzLiW61qQyvOCIAEEOuKfBu5JtlIWKzqAE6QeG6N93TjK0j4kpPlU2OnL
mlhHRcp+WZ38A+CpIih03u0hNBgAzJAQgz3wlhSm1TQDdi67zHT0SgNuV98dO73/1JumsLvIPUm4
JhR0MYhgvvqPnXeWkihXJLSmvMiIRm/QluZhNmNskA2j0g9nQ8u0u3kcOm/FKFri08Q2clWTkMwr
qna8roDZmzmqkaMTqatRKlgm4jlPwH8DOlLFvw+4jo2eLDo+APas6zst/oTicyiVR82+XVfAhJRC
xAzezQZrOIqjeFeB4YWJFmM69D06O9hARWLnbIm/eViGPBH7/F22nf4431KI+FREH84Vq8GkFAXE
QwYL+FDEqzorDey5Sa/65FEqwqIUPBi5Br0TwSQ8+pqYK1mAdtJp2c0865aDEkfmW/QbNmC814z2
AaXa01Ais7389nmdlmdTAIIxF0Rf3CeAhLyPwSjGyas9UtkYcZs+JW59b58Lj0Ru03jZ5/S6dhen
PGD8FOkXRXvpQsmjw7Zt5RTXw+xmT/LZHNGyFA3f85ITooNLDu0MAg/FfO84xaLuRLD/OsvHNvml
YDcDHZobdf1u5wBpu3wO3Po0JZYCZgCGC0Hx8P4cjIqgcbJinxoYcFdIBULzhm4VtHfqQRijeI57
J4udZRwzZZUkFbJaf/J05NA+5vwd6aseNj3FfzmJpje5NvymHJtodYutT3UKgWAI8wsrulfm5mdt
Kf7lQ+Q6rJ0Y5nViJaTbQP2EG2rKjqV2X6Q4ElT/+N/JwGomSvsIMOxbfRlbFN5tWMUKjvFEtwKi
RYcmbks/s5RP9hwf5sq+GoYG821tfK1mRedd1pJ7mLtfwGg5y8NUtSU2lsGg6RfK+MWQrYdSG4Qj
r1wzwS48tqOxhYoKz3uTVBdtTLUJ4abZehAEtH22OJXUpodkSo0726rqYFTK6VwXiB2O3FrxSYlQ
6JbWrvX1Edx9hTnGmeAjc90+gDUQ4QHqqxHmosykX5dah8NYmkLysF1neP1mdU5VAslQTiMdS6zl
sY/m4PKxK7zoqwEEQ1cNVLrw3H5/HLJdRV3SIhwq8eT23Q9LuwNzJ6KPfci0qyo3UeQObDxL8zF2
13kLNw048tq9jN2xKU0FVsDN9nY/h32oSUqdlpOEnwOEdtvZvPKeZnurFf4ZRBXvbmlYMjUspAMI
fkxaJVtlPPZ5jGiba642Gc/dqjxcPmHuAe9EfEjSp6XOVYgwQTQ5Gl8S0wrt+tsiicbxuS8f4Jpj
URxRD4ShzKeMMcQw1BNVxl9/0ZHquX6IPApq0IHppSzvC1f01uPdWmRRyM6Jjv1nFgILrEBypeot
LlPRf66XoGiUe1PESMq7G3sh9IR3GRv6aJhtTjs4QIWEVXs7Sj8mQE1u+RYAotedmvp4+ZOJtGKs
Qq3twtps5GCd+kMrniPlKhEReHGtAgzvaHbCNmSDsQqjH9pFIxCxAA9JrhpvqDt3K2Lf7EU1ev4V
38li7KLQ1GSsF3wk9DldYPi5ReMV36ZD7ibPuv97s2FAy/DH5VMUyWUDspVt3QrwKUCCeEog9UBh
T/15CdfOx7PxIANwqjOvEpQgAlGSw41n2pvKbGhWI2Mahgmi5RNVuH+iTL0YavDVswj+6XX9ks31
9rKYyKVUo12TFbIAMQBcnx7NQMcs3M2TMGAb+5g8/yfOHdQhghK7rxQBN9uQj4De4il9BGQFkGx+
VwhirxON4PJ9AtJsVOFtiwDv+f3dGYp6yvARENjHLMy1Nazq1Gs3zTej/lqN+nDU8oMFfB2nNMD/
UEfE1RAWV1KeO2PsnMsmwXW3mM1DbQqphsnSfJF8SGN1pEdVTnWoxpvtaauZPl2Wwg8iBmD54NrB
w80+lqWklYdKx5uGrFrujtKS+mOtPWPbAyN5GflpaZkv5xOGZcfoBXXX3CvHkkYZ0dOW57lQQaCo
fQR3ndXXLPNsshodtGbqqag03ypqJy6+VcvmkHR1lK4MLqvOy+7fBKJP9v5zI4uzKmMGsreNTrj6
1ZButHa7It10mqpYEKtFspiXxEy2ekC1CO/2ZLvOhu4niPE+jarhz2kVOWOWCOTxvPJeN+ae9YZk
Ik2CvKgAJHstL5/rRg3MHJjslw+RL8iUCZirYKzs23S1p2WQOxMVoPRog94UI9DeNgtijMq7Cyjb
/CuF/n0X1bJIrdSEQAqQ8aqftIMTfzVOY5itxPtNroS57qTDSHB8rI/SKU/Ac/iH3E58O337LfRE
dr9lVMEHMJfoDWRXxn1ylx662/If4645yLfSvX6qNtQvJc8+6HciaGuuZDDvGdh9AxAbS1NQzaDg
Q4lg9pINL2OssZg+gNtrv0ozAKl05VWXZpmbtnof/sVH3glmgmI89dmczhBsaM1JsaxneWvPUd59
vSyG64t0BV1k7HMSWrl7f7SRnTXZQG8k3SrR4kDunSKghVM0krYzheu7LJBrvDt5jMOvdRDD9wAp
99IUw6TKiKXh8WRuncB8uUP6aMajiEAhfZA9v9cLOXpprYuCD3e1BfON4iQeHtvPhgNAW4w4RX4l
xJPl5Ux7kcyNkSy7SIE9BSs1q6BHPa6cqoc1bm9VsxNYB9e37bRjLkSxpkWcVRAVYyFS7VZnA/Dx
Gm1uE71kSixwONyWjYFCGCWQ1SzEi/eH2ZO86nptgTES7YctJ0Ftjm6JF7Fny2CrmeO6cddNeqnG
DfAuIAaMdAVtnSpcTB0kAZh1KprzaIx35mI+XrYn7m/DyB9eFDKqdQhi73/bimX6uo8m9Ao7gDAu
0c0WqSBZLNabeChPvTxkTrWV7tLYDyQvz5OUn5uV+JrShTnJnzuwXDm2pvup0gomc3mmDg8NThVU
PmyDfTNvkyQNlhZvoEucAqMDGqV9V0umwBR4VreTws6CpJ21lXqVovBRHLS5CK3tZUDvPWoE5UqB
Nh/Q4dQhtoCLsXlacxPblqsWSCOXSZCBcackbBVoWNigBuE0O0Wz9mPcgF56pY9E0K6lfrV5mPgC
NLs3HuWDRY6iYRquYjuJNATsgktZGrPcU4kSao9BrD4aSzUGY3F/2VBFYhg7lYx8iLGJsnqKOW1h
lAIroTRqLWhjTZBkcZNqm9g2NtDB1UnYqoFijuZqbPqK6i4wL+5k4Jf4lre4ltM8rI+Z/wdbWLxs
YS+SOcREGToV1DsrhiFG+bhc5SfjWF8RLNUFKCsQcAj9wVwEzajYl41toDGjgk5DVtl1e1QYKmkl
44ZpTw3Mi+nJuqLPFyPAarGwi8rVcCeMCZR6nloDUSHMjqseSB7kqu4Gwewv912414iJjrPVEXXb
IEQL4wNg5j3Le4XX+574ooULam+XDo/5Yjo2VVUzhygrepQzGKPcBUb9MJUHfan92qIUSAKHyE02
aOsS9LGaacpsK00hUi93cb3hxd1dbR5dHSAPr+uQQfXzrwau9tKYeIxaclWmHaTJpyGIQsPtrzGk
g1UkUjgaWvzC/VX6ovhwpKjSgfUTWTmSjveepK1BZqQ0cFixct2tJSio7ECeUn9K0FRZ8tM6n4Eq
cpATOygkW3DruXFgJ5zRVu6XpbOmcgOxWu8kXX5sVtO1gVUyZ5lAFNeV7UTRv+88ptpVoCKZC3zG
fjuuK+A7NQkpgWjjmXvjdmKYG5ct49RhzhHHOXwvAMWaTr8uu2RuBcjeSWCu22TIUV4skDB4Y+Hk
8FanJhhU0A58X9ysDxS3/9HBl2iiKj8vf9sLZi6f0dq9UpsQXOWlu/Y/+kb1gA/mROQIKGH/spqi
z8VEHtD1xHNr08+1WFfDSpnD5flbtuUiFgCuS8HkFPAsDRvXi3lxj+AeQZrTbd5a5o5pfyUyNqtq
hO/UT8zWqc3VMWfhdBxfvTepzLubRFU1pFNLfaZcOGmjhCTxDOBXS6jjbflBSTvQlQ5ucS+a5eFL
BkgpOGMxmsBW8TDtO6pNBH21EQXS9bQVV0Ul7IBQr/HRq7xJYfTThkJPMr3f8BCffcoCu24RmGDl
ox1W/hilePmKUiLubKNtvclkPNmGDlS6gO0UrjM9NLcRFijKo+KLj5D7TrNBcChrKqhWLXa20VRT
a24zOGmQ2T5j7fdT6pegmAVR+tX0TOeSYqF2XE+5E8koZ7V4rtc0CrWSH/dAHK5AAK9Xvgyo58s3
j5fN2sCwNXQsGCNPMRkH04K1tchaJOcA4gNv8Ul244NySEPtcfRSIOkIof84PvOdQMaxVKQh86Bn
m0cqUIvorRdnws0WzljXOxmMP0matTDMEUpJjZI63ZYUTh1HfhQtNxFZAm2qg05S70Y7RdvKEGEs
8WxzL55dh8VMFKZRE3qmdRSHmdS1B6Rl1d1iWtUdeHKzp6Zo7LNW9NJ5ScaiAjujZQteQ7wc+92v
YHydWm4WGj84aDksjounYCole8yf6ACl4m+olwnTGcGnZRe2qmRpx0qD3hTWra7Bb16GFIqp6IPf
7q3/JvQDIpnMVZkxi1xtNrRs/dEHGfBy3M7Gcat9EDE7AMk8ENMXUQOIZNK/77ILY4lAE05NuFHi
AWsoPSZRtF4//NXVxMNcNzTM/7PzZJYuGWNPQ/Dvh6Zy0L40hxHDLmg13BZu+k0gjxMsYDBv8phs
xqokNDqoPPlU3IHW+pR50zfdjz8RDH3mt9EDXaW4LJPj6N6JZLzPoEXIfQrko3ieuY3xY5aA8rhg
kmz6dFkQL7FHdx5gmaYOBFo0Wt9/M7OINknJkGL8L3SDWoO5afSwLR7Oipt/viyPe5Y2RnfhU1H6
kRnFqt7os2m1MY3dDwUw5Cbg7oC+ySxV77Igni0qcN1YKrUw5MlyYdkFwEDLulu9SOryW8mqsIK8
SaXgO3GlYHsNCz3ot6LMzJzeWseJvdSrN5n5cSpsy0kQLZ2/UGUnhP6I3bUCpPRgxR2E6CjWVSXY
USKBBG60ww6zQauu4GFmV9lWC5PlmQQR8sl2DKyxbZitXrFTg041OvzNT1sKLyvFs/C9RMYLg9xz
nRK9XT3gtIOrYIwrX62I4an6Cjw8JVtEAZ3zxAMr85uKTDLWTL215itUXBsA+jRBEug3hgJSNgq/
J4y09H9jUr930hjDMKJ2sjEzAfcOly858Bq5X4yB5igu8dfDOtxdPk6+Ib5px9hIEdlr3acNCkcN
vBE4BLSuE9Guij4Zvds7O8w0MCIaLXSihPOVlwXD+Wc/3SsAgvRWrwzmQ726ef4i7LnT1OfjYWIx
zwDBBqqLjI/CVBQ4wqoRdb4Ea++aL7t5i3EDw9XPdVh9nnTQTRF3vt1y7KeLojf1SBeEv64z7bSe
rW2tR3mA1mWH/WdlMb2tmzcn0zEpQrTS8pIOpCSXPyeP2Av286/Kr/hNO6lxjMJ93UHlrXAz9EFU
H1nKbfk0HSgvk3Q9H+vb7qnGNr4oc+Bb0ptk5p6Y8WzKPejePct4zLrvVvxFoBovBOxVY64GgHTj
rLb7FRGH4kEDoMwb6c4ZXg/xUQrzCoR6onjKlQnjwXSASSE+mRDeGlprgbwPx6khScjvLDN3ZFM0
68i99BYmXy0wE2EFibkgfWRFXb7AVHrfAHIv9hgkf7tpfgH9tXkQs75wY7eyk8doJcMiNRPs8uAk
tML+pvCwAexMJyAk34urqLwKJ9WM9pJAF4j84/31nyJ76ZQchjEFw7E+1Rg5IWFyAPeFEBGCa4Ov
Q4NAD9UALfNeVJ+kqVra2CJbxsTTVEwXiQax6P/w4Va/SWDxuMypNxZjgAT5RL9THhLQZYlhDbie
ayeGObMR3eUu1yt8obK/zsFKqaH/ksGFLpbhrFJ1YySy4H5xTX0nkrm/eYPY2WBH20vS6amS1M6P
xtJy6wlbBZdvsuAr2cxFBj6vsSw6PUPrztZfIsxt/v8E0B+wc4L2ZqRyYUFArNR+P4K7ZhQcFt8M
NFS9kCliKYL+fSdBz+rOKkt8D2surts4tRxp207bYt40veyMGvGIqXyr8024oc1NR/AI+49kNuMq
AR+TyDRBmJfDaH3ZTMs3isckux0Tw8FcJ/Aevsxze7YG0QoBN4zbJkW7p11htsdUFzMm9rQMNkjq
wjGH9aYq4i+lSn4W7V91BYE9/SaNKWuMaYwSXJzTpGEE7B3lTV1ccBm/YoqJPQevqQx2F+xG0NFR
W2UHozRlIEobFdAuUIIJcJeucaIJbeI1wKsfHBOltzW++oPKG++LvknGStV7W8raWI+MGNZK49r6
lRysI82f509DKFrq5dYw9rIYvzKQCJUrdMq99CvaMalD6UQoBdf6PbvZ/OEPXqS8NGgvkXEr0rYu
fdNCojYbppsoOvKRsbwy8/Sx6OwKzJvR/eXbz6vx7z4l+CHfH2hXFhbZstcDnf32hnhGfCTgcvAN
b8CQS4PHUOyaNar8ohyI+x7aa8t4HnnYmtg2IHpF5VYDiXJnY2N7chcfm62oaiQOEXgioUgmeVB7
MtakgcgpkNYAYFKh7W+nokRdg2DsZf0sSqt5fmCvI5M9zPZa2jM93sb6p5Y/leV5mzSvykS4LLww
sZfDPPmB0JZ1LfiMAeGbPllWXDoaoDDdy8bCi3oqkM6JBsgQ6m3e20qpr4NtZHhOtm12VVfV96Sz
fqVqLurI8K/BmxzWJq0i0gsVcgZ18LsafJEWuO7bRvqUVq0SrHHi//8UYyxxLTXM0Vb0nWzFL/VY
HfvBvMsm++GymP/iUd4UY8wvWzJpqTLUS8xHeC/fPs+aU3xb3Bl1Yme5zr3sZyvqmdPDYpOw/Udj
LHCx0qVJS8jUFWcEIH56JofyGqwJhZvcKD5YGoVTy3yRGAjEdI9lYPLgvZ2sVWVm2UhT5n9QBPgC
1NncxSYQRiDpNZvC5FSIFnD49v8mkrF/LMzZOvDHVq+W6zslU8/qYApWO/lX+U0EE2R1W6qQSkAr
SQagxTr3ztjX12OW/1NG8/A3Vw0z1oqGzh1AHxl9ZKuzV8Xc8OLHRshjX0iVnwMq7ovazqJbzT26
nShGLysph3xdIcq2nnSA8g6ZaCKX25PApjvWtTANiuElRpvVXqYuIhCRUxCHxUZXzhyKAmTl5NiM
EwCsuy46AMDxgYywT1sEj8X9dBiipxzs4CNmi9nNmAEdPEWtTSrLAzAmOychWusoUwPecGMSeBPu
gWIhi1jQWQMh7XvzL1dDmswKtrg21herq85RXXgCT8J782BrGeqgVIOFP+ZE80zvymhN8Nb+/nsO
bDiXrdPcbo7k6xiXx2ARgLGORuSmj6JiDT+K7oQzFgMkknpupZimm/Eh1V/Hp5pfdHJUdiaaKohG
R7gnuhPIvCAq4JEUeoNsuqmBkbA299WAscTLR8oNbghqNlYo6TYZk1kOOfAR9Q4yuuHU6E+5fKd3
T5dFcM3QkrGqjZViBeWL94YRRVpmrKsEXKoo+VoD+9zpuvY0S/hy8AOCSiJXn50wJlhPVoIJBhUf
adUCe3jUi0eyni7rw/0sOxGModc6aatcgz6xVbqR0Tmm+ldfBSO1hgKGExmzQ++PDP898FQj2Hna
r44k1Q5WPR2Ck7usCd9DvclhC5BkmWK9NFP4W2OTTkMbF+ceuwVOYU3KwWzL2J+yfHPXmgzuqFeV
5kT9qoge+9ybhUcNgNfwskLIoh9191S2JBPFNdt+BatNnUJzKfyojU6R2h9iMLqIs3AesBBO1sT8
MgARgNnOGmVabqSwDIpCEoXEa6/z1sHuwOcy7NFDBQ6K2wFiHMx4Uwj49nMLmi7P/AO8KF7SQLDT
jjECuujEsg9jzFTbMtB6enmhJE48jF1gp4bsrKYBRLXEAob7SiaXxJXpYJdxqhxrSeDyrATsnI0Z
N6e6lERrHpwPoshAmgDNnY0pZTS63n8Qo+pmohq17PWdCbwb465Kk5+znX6RCpDAbUl7vZj2Z4Jd
W6vObkgdfU1HJXaUSHm+bKGc74R1B3x9jIFQNBW2lpGOaD/MpgbnUY+ehfqFtNpero++Xsl+NNTO
MoASq84+zRrANMvPdl47FvYxMmBwLCCIiTSA/idBX+hYWQPeuNa583Q1RT9yYguSl49+4f1PZUwq
3prKTOhPHc3WH5bRXfWvl0/jo3NTVKxd6php18HHzY5SmVOk6ZHVTV6ZJt1d3GbGMUts28/jpRUo
89FpvxfF+FHkYSmWa9rJmw35iG7xU55VfjI2QTougqjO14oWYzUVCKXs4ptcYuxRAbitp+AGYO/N
mbZ/ijW8fHScjwNYJ0JM9KNtwLUwFt1hhSGOOugjyZkzp1fI1gUnxlVjJ4Hx2XCMXbdtUKOtDKca
ZnepcieWRFAwH1MgfBjcBioJWDDs6nvV16tkKvPkyeYwOsTExHirFXejjgmXdvhSdqkfWYsoINHE
6v1z6p3U10Cy89DmGmeJggDkoXOEbd/awyawUxSfbelZIqIHIz2pS8KYi2S28ihtKfr32VEPAHVy
0DE9I1464pvEvyf52gLZ6SQ3qZWDSBa3qSCBtPSOVWqCxxNXBCWEtjHaDO/OZFd1boJDatwmjwzS
/TbPJ5Ioh78w7J0I5rCGSu4VqZVhD+WpStBhb0Qk3SIlGFcwG1ssxSkkpCoAHFEmWLrq22UluOaF
1VdsmwGkVNGY27kWfQJ6Whi1OdTWrdHU1uzq/ZpeJbG8OtGwZDL2jwvR4in3yu7EMlfWiGY7WjRY
dYN1s8VIEMDWk9L8uqwcp9iIy/Mmho1hBYkRpxNop4aUr665tYvrZY2c+Cm9gmm7VlDcTzGQoF0R
NjnXiwOYAykk3qAfVrR0s0VumQyT14Nl+JwUXX0cNbsuHey2rEcE9VwQrzmTm9AVr03ZBt4aIB1o
vrO7VInWG1uDJTD0KUkgV15aOuRASY1z1bFeknNcAL6vCLF/JThkaucfnMZOMLXineCobowxi3qY
kI3Jw/6bvb1gl9+d109xX2BHHVmCFZbpuctEKvMlowOMuIxFuNcUZie5tqpUriVqRfFDOZqnTj7U
5LPRjk4fP9TzjZYr3izNDp2BEShNr95Hpd9EM0qnfWnGWwrL6v3ZJxibyKcvpjv5sgfIKONUilB9
Xh8elwTSG7XTdZiTqu4z+MzmRXbtl7L00TkLxg4oshZOHvTEkTP33vBr8+dHipcoUJjrKAw4CJqf
YtWZ8XZWlCWxnsEXYRyElvWItx263I3vW4+yZs9XGoX0SzEf3IhE07P8oPpONOMGi7HMp0WDL6dj
N8UXElDmgkV39FD2qhPmfO7+74DYuEs7icxdirdysvpCmby8TJ26PADlJppb0cWh/8tHvUCwgtUb
FFXYVclY2Ww8NmG+yuPoAz4WM6vDoQfBGmoCfwdVSLX6V57BxMRlK9tqSxZklqa7BPEhKYCwZfvW
BOPZ/JWCEAvNRqCjwZhNqtVpXvfQEcPcAAI6Zi+FR/H/jTyQgM6bi7E8uIZKpx4xIggoNY35dtYK
5FopqpEwLcTGns9MbhKtUj73sVIclC5V/LFNX5AbfGvSJnIlQMmcE0UefdPMPm31mjpJHa/B0i/1
tQE4kkPctNrx8m3ihT8ATmB/HUiVABJifqOa5fI4jcnkGSmSbiwEFt13fdQEBsZLWPdSGB8Vxz0h
dZ2i8l/81DOw2xPQXKtfi9wOV8Cuz6J1Mt63Rv+Z4gkRVBNYRsQhy2oLaQTSlWf9xcQtTW6rAzDe
XQDXf2pC0cacyvPBBiYbZQDX4h9b3soM3WgngpcFAGNeoqcV8LnE0+5nn4K4JkF1xiL2lLlRsLlq
MD0gkTFc0QwSN+zufwTjnPQZRGYy/RHmY/ss+72b32e3ktv4YwqcFiMovfRWv7tsPrwqAcq9b5oz
9lNmWmMPBkLugI1SDbs16b01O5bXe5ROw9bEsKo8Hwx0e+xOYOHcwrbG+/CDV3w8K0aFV9y5fAZu
B4agcsn5H9K+a0lyXVf2ixQhibKvcmXam2n3ohjX8t7r60+y172rVWzu4uzZzzPRKFIgCAKJzCr1
aTdc9eS9kqJiJXBgTv8KtUuCOghIj0wTHMGnVttuis25wuaOAQn00MmO2W+skmB0NnL7qxy98Qvl
9fzm8t5AW5tMRiybeQwuGLwmVQMjG9GDDaalUQNpQOhoau7I7Y8O6pHnbf6HD/q5UCYftpVwnSq6
0PRQHxRMYqbefEEvdcUPn8VFOO7X1FBdkolpIwAx+2qBklTPTZiT891oT04hiZC53AingyTdIGAC
MNnC4mQkCfS24KF1k/qkXHQUUSt/gtauwEf4hlC/UFEXgww3cxSiJc9U2cixFORCTVTdqWruj2b8
37c14YqGoqioFQLlztZK1LVM7UJHMEV5AVzvsbvujcM/yBP5ryQlTs0xXjiU+dB0eYpbTP0xTqmj
h7Yn8Dlu+NysiPE5NSsMJO4wQYXKaBApvkW7zmsOIHIPRCMCfA//tMaye0XA22JuDtYoxVbnTkBG
TQAbzgjN/W5Q3AJ0Lv75FXJP8sYkk3vU5TQneQ+TaXqfFlc2lbvur3SID+hLBw2n5zLOBCZ53giO
SAxdmmBG1tkRxKSW53ipBxAFzx10T+dBhnrYWLvQTOsEjs8BiioqIjGqxZBsMYBNPQ2OipR1UzS3
w8cThH6/bIDaQudRJScoLYuIy7hL25hjPBLzqWorEZiTSeiV2gh16sqO/KXLDuc/GwftRQeAkKqi
7gwOWJYrhliYZpZzbYDM6QQWnD7x7KAMkuwjcVyCFdwgzvBghI68F2n28pLHrWkmZZqmOo9JRbCn
4CmvJBcpc+U09rcle6zqUQTa44VhsDRoyADBl/Kl/jpgMjA3RpDuJJb+ZqPp6qA1LuiZcQ8eIInQ
jcGugniRcRO7BSHsWOrUTWjnFjQ4bvqDsuoaECFGu/b5/NfjJZ1bc4ybzI1iNwk1F2o4APZPkkqB
bBmeIoHnZ9mbnaDtyPcWgBYw3yxj6pftfqeTUamzAYMUoQc+PWe+VPZUQ53KBBqgpAb+w4coichL
edEF9WwQg6NVgyuUnpfNg7zuVk3CfM0IVg8lyCpf6R9mkI/ugDR1h9BBjwiivKm7uCS76BvMUXSC
L8vxHpSXIJeLOAPmaJZuIyv1eaQVW6g9p49lWTyuregWF5mgVa7NGmOpG5pmXgfPiPUjGmaxM+vp
3XmH4cQVZLLgToPyFOD1LLazXuOpBLAANsruWDVp5DSdlTqd3e/PG+IFTFhCr50yFqtoPZ6uZikl
vVEjerhRIaM1GwJEAdJXKoFQ/BBnr5wa4NYee+UVSqaruqUOkMLGmDEsVrsZjJrLSyKBZQNCQ14W
9NExHMSDWNxNRRebkuSjgcveQ9pCVMBJ4RtjV0231VTol1I6y5dp0QqnomjZgCljUHJwk5J24xpi
MzCphqRE2koDGJ/aB2Wdg0TFO8gu/L4s75SkOoBQ9Meohpel0YkoDngOit4ffZXY4PjQmCseN6Mh
Lya2OM0jzKYC1tYUgnuWt5VbEzSN2pyBLs7kdCjhNfrUaPcZptiOy7xAmk0yRGT+otUwuaw+kHXS
BqxGr/Vd1o3Xhlw9nD8EHElGBaHyc8fob9gsJzFG/O4cNuhoaNl5ZuVkJfq6TvPW3Vf3VAzSvJKD
7DaOnCjyosFB7AqAeNZc83vsiwpEvDOy/TlMFLWKVF0LkHx61fQ9bmqwb2IabL2elnUnWDh1BdZN
t5aYWLbKA4jRK1gyH/rOL94VqGwWR+COb6vU616jy96naEHKXDjeoyR01O7P/wK+I6EVBdJuxCD2
opJLywb3gIEEqh6VgwFoqadrMSDs+lwILie+I32aYj+yUhZkJfQSLvB4HXtHRVnr/Go4mRL86NME
++FCU1op44ZnZ28YSQ9Ufdyt7fM4zrfjYPrnjXHGlOC1eHyhUYV2Ht6Tp15LOxsQhIbCQSdZaH8W
xhEaM5GDJ+a+zupv8NV6uVb08tGa5reoUEWkyJzL/sQ+4zyYZl1Wq8G3owg0cpHtpiDeq8L0k3tF
bdfJJGs6KdU572CHci9jFt5ZnykVcXVAtv0sOntcL9lsKpOqFWub9MuATa3Uq6EuHMpOJPhuNDh+
OXQbE8yVm0pknueVfje/e6qDeb/uZpS3U0hXiFF7/8FL8PYCYTA96szuSXifSBUiKHZv8odrcpHs
ctzvCx5EIt5MvkN8mmL2ro2GqU8NmFLJRa282+njUt7WauzFy+KAct03MRP2N5sJhCcYilFWwTTY
6SFIGiOR8Dz5pwRBH9Gpl11RKbQKNUaRWgV/MyH9YVmGocmGxsSQRZekempDag0V3X0HSIVvu22O
miZ4Jv4Cw40TjjQaFMyoSX0BmMaUHHi0YK6HBIqNeU4/PMCWYy9IpYubv/WWjUXmExJpniRbhUVK
qjNdhd5P6Sre17tpL+JE4jrLxhJzCrrVzIsskfA8QfTodj3klg3AZUWSJgIzLKZQmmp9lKONGcpV
1wo5bbj3GLpVtO1qotfMZClp0TXZ2K54+IDgtIo7xx7fNBBnC7yde19vzDD+F0ZDFS4lzAx57EAe
15Pb/ibBXQ1xekeBW0ha4ajK7Czx6ERa8vI39i0IuoIK3cQ9x6SWhaFS5hPsZnpA2bcOqh1kxHzz
nT7sRNGEf9g2xmgc3WRlI8ACha3CWDuXkBnuHXBQHCMwjdfFy6SP98QcrzDDOFp66ixLJgrTvL0G
5SaGFgDFwxOJcVA16xc7iwdUa9PGcIDKcezkvk8vZ3DX9uY9eEYcNKwcIxpBAVqKKFO5q8fkBhQX
CRhLAJlgVq/PJqYX0VzI9CxoUWaJmls5bdyh2I+l4pnmgx0rt1l4N1qNJ/jMvEsQXFDgkICulIYd
OLWtdX3RQOeJhjnlJQ0xdNfsrMPownz7XcYLLfI0AVkRL3UyAO+08GgiGGZkkpkhlNauUKzBm806
v0ziMYrdxWynzB27onftvs+doYRI0PmlclYKQl6KOMcHhnVmpUrfT2pnRoNXEOOAAXRQy0+C3aQh
k7nutybYAey4I1O1UBMLwZvXlkGxe9dXsxMOKDvhuBqLsJPKcV08cVE3UGlKDeng0++XZ5mq52mH
VNdQMc+kLtot+ITjW1KuxtVixtO3JpwLUFhgqv6mtqv5GIVrq7vKaAx7KQeCQ7LM/NuYEtlRU7nA
rL0eF6PbVmO+T9Y2uorAHakDW5GsaJTn7bTTckvepYMOAocoX4HGIMqqOraS5ztTLgog9eTOtey1
Oma2Wf0ieYFoBYTudIX5suo5ysqffZ2Pr4uRgvNPWrJZctaww58HdbJ0ACHMco1eanXdraANjg1K
uWQQHH9tjfLDGBltclTw8E+cZu5CxZHVcMD9OOrlfT+anQBJx2GtQBMdV7OKWix9uzA7DNq5XM3T
YfCk0kFXzM2e0ts6aFxgMO771qHZnHSlBRDoCETDZDyX3ZpmrhoDR8XUCphGF1txmkoOZri36Kah
C2C9dmuF/opN8C0arY9zWrTv/Oo7nWYm15SXnPi5Lwk7qZwHLyVcBSQMnQn9S2UmHtNVKYx+8Fr7
QOLXHgAAI4VKoOAk8lqnFKoMhL0CjOIXVQIg2Qva5URr/EF3KNA+9QB0w1wclHorb66g5PrfD3ZB
vHVjktnHOhpKOzNgsslVPNTelLbZnQ9hvGL2iQkmdFZxlsxRpqDtjeoFJXmbL/QC037/UFvpk6Mf
BBZ5LrhdFPPymwxrziYJi+p8JYAWTqCBnwXFSm8JQqfwjNCz7mtN9PV4UQ2jVnRuB113dAdOXZJA
YFrXelhdk2/hrvBp8qFnD2qASWUhSIe3RBNPGYCzwbuGdvCpMXATWCkSR5Sd8tqVx9deF70DuRZw
sWMxaIx94e0yzDgj2mL1XoyZuyDv7cGZpbQS3Kv0AmPPsQkKE8wlE9CLfHQKNufYiMOqBwl/7+nG
rza/r8cnWbur7d858aXyZ6SIpng/+HrOGWQ2Tk7yJm8mGNR2+W1ybQblQ3kI4ZTB4g+7EIBAe2eu
vrY3d9AD6P9AH5v6wZdfgPYD+LbR/vjSZs8GqxuteQB/sxTeAbWBIZWuh8T7rAaCc8DzSCTBYIoB
hzPagEz2QBKrnkplpGuVftKXfO+QnXm0LhJhHOFhajDG+K8tlkMf1WTFkEvYomdu/NXeQE4OuXf0
q8ydeE8rdOo1efzfFsiWktcZeoJKD6PpoQV3XRAdeyc6JI/rm7jqyavznKyQuVPDSZ+kvoWx/JDd
a2CySG8yiDFrwfgmeX9TODixxlyjU5UqRTt9WKNwoQY0/j2AWUZQHv9AUFzgKWzhoJ37FK3ID2v5
LW5tpNMUX9jd/AHlPM//t57CxMkCqkJ1HsIWBUIB7Lsr7gqESlAt4J0mO5FXCSs/wm/H3AiFBu5c
G4JhoJGQ3faxc9eLfwYlwmcx7vaje8Ke8O0KmaKPJFmhVOWwRiuCkYEukrFbiofoQtkblDGjcUPb
ab8jD3tAARsP1cSFUDpud9FMLPfutWhchT4rpl/YfqOpS0SFCg79JdP7WkFtsXPzB/Vg3CjuUkCS
VkiIQv3yy9o3FpmdHjHeqeNJQS22CUjiVLf0VhRfTTd57H6JjyV/szEKZYFPjLKZMe4UWYm6VrZB
DeLd/6oE9Oa178sL2++Pvnmn3BeoxOZ307Phq8f5tukd0Vuc69Gbn8CsWTKhtqFFJi6xFE8Ra3Di
/t4oBDk93wgqGwRtY0NmO6Fq39lmWMFIZY2B0mAAh3xTBkFE5TxzNTBI00FaDeOMOuO5Y69XqBXg
mWsqfXEJGIuxm/sxuapHqfWaYq09SKTOjiCM856gW6vMnYyxXTAN004BNPbcNTTAxwuRbhAwJ43T
1ca3QsPAupW7zfIStu1rHL2MteVVqCPZq7Rva2Qm6WU+xbHgh31NTtC2AN4OEAUdI2+sjmxXxamZ
gl3uX26yCQBoMTcZ5+48tUNTsU0SFKV1r2aLqnvRU3StADlD+ery1omuOuBgadkx/S2LeqTUKU8P
6qlR5twoA2Shy4XoHijnh9qZJwVo+YiEmM0vjXC3quosIqzg4D5ObTIHZUqqGKKo2NDOb74v75OL
53jyURS3Af1QIZ/4qAXDjThd5n9JnByqF2h+oUhfbWu0UnPR/63mAuLsq3sReo0zIk4X+GmHubXl
2NTVbl2pneye7Mf9EJhH4+KvbmxYgu44pEA0aGWw+dba5gWp50kHzPYDIhT0tZ9gmAUqcjep8G3z
9YRSa2AjkDF8TZFepx46x6MxEhs4BG3XH3IvfSj8rqP8tLsEbbXktnhdr2RHfi6/CROhrxfKqWnm
cBRF1MhG3+ne/HNxYTyIPTTXXopLI0h92/vvh8Ag0Iy6vwaIuqGgb3m6UpKaBACy3PDWMXJtc92D
l/63rnf7TBbV/ukvZ0/g1hRNyjbHPhziupXaxEAFjBAHnD8vo9E9nY+tX2+N0+UwSeuSKGVXR5nh
AQt9r2nmRWIYD3Ux7v/CDAiVcQejVw4I8elSFBDQqJKNXSuX5XIazecmiX8AtvDrfzPDrGasUZuL
KphpcttN2zzolzcCTbXzVrhhyoIikoWGCRBOLIGcbg9pGwKfRrMmzAS4mNvCQU5Sv1gC/djv8t0A
IV83XB2jcEQ5G/eLbYwzWxlZzYryoQU1cHtyC/ViMiDINAqmEURGmI20tLBDfRcrjIwl0Or2qJCf
k0h242syAd/brIQJGkqVpe2AAX0vmhJ/NZ6S8sbqO1RhFWD0fwi+2dcXDDWmQzMFsD5QozIrWpbZ
yklp/xPhp6uPeSUQ7MfQXxSdW05WDVtAuqLJhJEl3Fen3l5EixabaYRcHn1PxVMc+poYHY2W6YLp
Qjg6wl0blOOBzFegxcj2Oyo01eI4mXGIP+g30pu29ntn9CkatLMCwU5+xYaplBUeJOpAKKONxlQN
jBZ8Jqo8aF6sZs66WI8QdM5U6QG/4NCvkBKantoISnxEhCrkvNIQQQDUR5/cphOxjGUolKF3WVrk
Y1/nR8oG2/rGCyU+TzwiOAK8r7i1xo7WmUaMUVQwG3oNcEWa3+2oz8yuhLwLU7d/9Rg7WZ7BnOxE
nVQwTNnEW+566L8Ou8o1DuRqBpkhqtYHEVSEM0l9ao85Eg2OhFpFsJdeNrkjHSofQzmX0y5+sLxV
d9r32QdE5UJol3OvnWwsc+5BgrNEyWwST9pbO9U3wYp5XwJISZWxW/WoevWuF2IROOksjNrQKcXk
EV5JzOZWxlzMmSRhsZjGkX1yQYIOouDQiXGUBRWo1Ic4dumIZslEZpk9jtsxt5YmxDdNNC8vflf1
3hwfJrV1z59K7p5ifAwvazRdTZmxQyaQjNqk0MBO9maad3ohpBXipHiKubHAfLWo6xpE5lLD4ZPd
7rp/WH5XrvWKe/Z9RSsMlBKhu9zjTgrvRVgL3gPoxDZd/SYTAgNHYuBxoOHC1W3HdHT6AkLbo6sA
o6qd6z+RPhStlwnieWTMuQESC6+UWtDdmLjgR1AdgkRPm8dj3Wupl5SSILXg3LsnC6XutFkohFRS
SYEEjZcCNzlqO6UGLS6arOedRbifzDN+kOsBIxEwo99kiYvKfXvodiGId7VXDfgcFKCU7yDDFVQo
eK8frI4CmDFNoCB9Pl2dAfxyU02dhufd5OuX615FFZH48rPo1PFj98YScxxiy4zDRW0hn43+H1Vd
9sFIlVyRXTe4VEiieBA2lXjXIrqpmAxFNQ3rY/YUCsGrVlW4FukTSKHAKp+O+kHn4HD+63GPOtCm
KqahbZQfqONufCQZSKVJKvpTzZA5dflupKLxC64Xbiww92yXKECYy7Cw/vxnFLWYP7Sdp2B8qu9r
XLahL9o/wao+fGezqhZwgNpucMTrCndPitFyKxbWNDgZJ54g/24dC0qZ6jbVFhpHumh2NOmiNu9b
c3XCrHMb8u1/+kwsiCHqs1wiBv1MGDAkQ+GUItw3/xhvlsOE5BBNpDSrsZxk8aPvzdPid9f1A84x
RlReADgBfUN3K65HcXfRwtwwiCPw1peZIDXqfaF3dY6bACxlS564qh37SQzFvBxiDWESnN9Iftq3
sceeLAwj9HZK7XkaYH1V5FL8LI0cYe+I9RMI1xUpUxtKNZh9YCupGMKWFnTcNK/tkp06ZYtbav1d
neqxY1nV7Jpzv8fZe1Y66TKMzStSarFbDslPALR/AkXXuobZvYbKvIK0Pbwcqnh1qLigmoZHo0pz
dxlyy1kldGajqg+sEgRTyKpbV4vy3J2N6bWR5XcS15NT6/VhbKD7iyQFFCj6ROrd3+wuxjwgnKUj
edCY3e0qMyqnCNmJjCl7zFrtqm/WxwhNey/GGfID88YaE7ygYE5IP8AafRpNs0cucfy8xrPvtMRR
S0fcAODfOhuTTDSLOtNM1DKmyQOQqIcyGIHVnC7F54LD54KE+tMSS01UVnNS6TMWRy2VtxgGWGMn
D2wfVHlefDF/n1fwm9JeZ3MxCKHf3GO5sc7crvZYxIkNClIvleSrRpIgU65ft0axW6TlLpUH0fQ0
/XtMeepktcwdK9mxPSn9x2ppQljegD4AEpaqZzyLRji5J3KzNCbQVSmRijaEqWFJMKTTZo6iS4so
K+Lm6nR2k5LioqzPbuBgys2UISuiZR06fItBktpRh31qOva3FYMkRTDse/u+MgWm+Z/u0zKzlYVq
Q0iugeWijndxdFWuq0sRYkunOElYiwIqfzs/zTHbuaoJuIXpY2G0MSCwbw/6PjyAya94AXatOtjH
tXP+oPUnMkv/fXPFVwrU2SEHiMJB4iDnNCAEHPnaAY2MNHfsO1qtMA/T3fn4xk3jNx+VSeMHdcFk
CTU6lqPbpL+TGYg/MF/GUu1P+qFshAQX9GN9PRefu8tcj23S6XNvwyJFOhAvD7Kd8UiHc4Gn26OQ
e359/yGifppj4rctR3JlyTBH4VMaYABxkKBdDm5P0IZEgSoA5Ij2kw3gRZmHfQNzuvqkxvuy/I6Z
VS8yURyZS18SfT5uKrr5fEzw7i09r4oS5uw5xcwxJMXi70vdijZR4Jpst6SdOzmPQeEPmhvrLjx2
O/O6Qcl9cTIIoOT+hE5Qqrv/25dj0Sn9JGlSosHocvzgtwlCzPqPxwwqwO3O9mTBl+NAsun19K+n
sCVQebLNeVFgr7ycL+0L0BGjJLm6ylOPcydYmyCWsoxNoZxH4KGArfiAYQwfnbur7pvximDja0G/
i9/CyLGFQEwOQvJ0iUyIyewmTsseZvNDfyA/VM2hoCZMjI+UMk8N6Kc0ZVE8FS2WiTG5FOlkoN5j
Pxj9JaV6id4sD3jjbF8dIHr8rHrqHySq3MSYjh4qH3p7IAM4DaiqVOpVHiExJjclyD0paxx5++fR
CZSM4L7nHZGtMeaOCiM5SesExvIkTW8xjKyqbjqSdBDsJu/E412hQHAJ4EKwbpwuqtWqZS0bg3hz
tPjEnDzFuhMqwPEu3K0RJmhGxaxrIYFqVI/ZjLTqoBUjOc3gS8lNkf1VuQXTa2COBBJT+4KamIxB
6fUFS8JELobXcqe4p4Ne0U666n7G1yh4Ao8m6kJw93FjlAnUqxQOptnCaJ5KhxysHmjB7WzM5P/F
Sd8ujonQU0TyqhxhJ7LcNrwKoYsAGR7Iw98C6NI2rrS4Uu2uvgosuaiUzPXJzzWyJfolJaMxT7Dd
yYOjzq9RKQuCNP317GW+WR1bsioauQIWBhbqtHAnO/baKnGU9q2ar/TxQgPLqVbuz++oaFHMQZsI
lNMbCSaJcr0O3+3y+/m/z4tWlkrlYzUTTKYWk/016qLIKG2iJJ13jhoSp1q/hWBnmBGSz1vigGnR
biMAfQJdpqNfzpzlXIfmiAnMOl571i7+pYJVM0N+YmPosHoplxt6u9J2qQbyQsVRDubtX3nI5hcw
Bz2b89WOwUeG9O+lahVHM0VCQ9xrdbtI5qBpktkbFj1oeoeJmBSt7acyQUEpxZFI3m0DYVLXgzrU
3fIv+t0n+8ucvVFpoCWbwLRp7ZQQbEvSa1Y/n/+IXHf83EGW8aKMDbWyWp14lo0RR3NxkkJEash9
om+2kKW2QDsxbBf6lcy19WMjdjvZvAXmy5vS2Kdk/bNsuNVgIZgkgkyFGyY3y2NOmwVZoxKaAcQr
px4iBe2gB6ABjy+s2BK1ULimQGpBPxnVymR80Vy0ISW5SrxWv1Tq1JO1yY1lWXDoRFYYd0zsKEmX
Ela6ru+OdaYB1DpF0s7Qpn73F66xWRDjfmtYWGu+Euxd3zh2GR/7Tphb0RzmSwDGtYmOvWVBBoqJ
Vv2A1vaY4KY2E/MlArUCGsN+R/IXqZ8UP1HrXaIrqAfM1kUaDb/NIRN1LUS/gB6QzbO1a9qcdCNW
2SeRm0y1S5rXspNcLTGcpHlrIYMtI2cwbdCrd+T9/BZzm7QASfy7fvq5N9bbpKxSbcTxSw9TfrTu
YsjyHDGz4s31kYKiFd+WD1VC22/+edPUHb/sPLg/gWMA7RmxmOA9As4OXSd0TFs5dntSOLmZQCth
BtLppw5c5XlrXLfdWGMORwwySsgWwJpWdE45xEfwpniyKrj7+CnzxgxzOlBAnYk2wEz/AS5P/DoB
rRRVKUQ90HClx/Or4gbPjTnmhIDNeilGUBh4REpeVKJcdUVUCFIUwc6xA5phTNYmWmCjiTFFbRnN
5biUHsaKRa7I63BBN+T/O4RND8rGFeVmxHQpbaHLRzPIvcptMQSDgYMr0aVNP8IZz7OZmEyALVbt
Ek1zbYWAS27fy0b4qKmRp/T2A/DJk5MNhsAzBF+KRTDqrRJOi4rFWVp11YzTK2Dq9+edgZ8ObTaQ
iSTyJHXI7LCu8aVPHADHyE/bUf0EgtoGnosWcePvPeq1P4F0Rq0x36WVk4pU7rgFo+1nZCIKBKRa
Y8nQ3qBHQHMzv/pWgL+g9WnBCCSDoq/Jg8tRKaJ//YYJJEWSDFaVYGspq1qMeT7V0S+pKBAqcCAl
MjEAdNHdyM+Azf3NXWiAPh8zDlThgzntU6pVMxjOUIqz6qPZRn4ZNQAmPZz/rv9hRz/NMKd8SYce
onHYUVo4Hg8leF4TDDRoKMEZFxgJFSCT+Af+X3NsscoKC/T8OpjraPMIHC/2ZSxck8gIc9jjMgbE
kVAvCVYQ9RquchEe9OspkAPiqk56l+8qwRVAt+nrsf+g/NKBYmMb22Ylk0RNgUdKdPIcalLnjGFx
ZUjhhQ21JCcsQf4yL1dhqr+e/4D8s/9pmPl+ZTauZrQgB0Sp8aGV7O9NJmqz8bfzXxNse1tXtCnT
YqytzZpdZty2euWbaye4CgQLYfvbmtGgIYz3qjfq6m9lgQavtIrqQNwaG4j2KDMb/UxsY7uxi1wb
O+wWJZ80g+kKy9B7dPFGwMvB2DY78hiI5oa4+wfglknnQGU8XE/vnnWUyzil4dlMLsvyqm5+ap2g
wMXPDTY2mGunl+y1yxK4vKZjNGmNwH6t6gewKPmY7V5c0OosAOP0t0a/Zoc5XKSXKbKxCXkRC74j
P6Jsfgo5XW6d6XVDCJarP0TX4TE7hp56GAL5ZUWiN+0NX3AAuNtLwcx06BR5CGNPXkH2Ek2A5LX1
ujrVFF9lY3VXksb0JKhbOmFdvdZRmDnLZFwPdnVY9f7ONFdk/vp1n5mv3aA+NqgqOCgT+qhpXyid
gaa1qTkY9Q/ilFheWs8/ge6sAI1uX1c9g2TL0l8P5XCTz9ZTMlupF/cN5Dam7D01Y/DrNhAgbr8t
VnG9mOttXtFflisOkQwgIyMtddbCar0+rqtgrDRgmPBmE30JbtKz2Rnmzpa0UqpQSUM5MrQxe5Rd
loV+DQe9Hav4LYei91xBpKMcoOOWi2zTXf8SEOHyQPRq6CuzrXnIWg+rWSL3n1zygr32KlwpTzOY
0ok7f0tush8CN+DYs0EKAd5acORgDubU69IubkY7TnWvApaYQNg0aQT8pjw/21pgIm01WlWYK4nu
pVZ2UNXVG6dv+iS4R7gJx8YKKxQFbcVYVXtYoTizLHKmXfOmXFivuKCBz9eCBpMh6g9pEqY6NJNh
P9jWMBOl5CSEpI0Z655NVnD0jU9qKDs5anAOmrsiaQbBXlpMuKq73IinFF8rvJovq2N80/bX6CUF
Kghumuf0N5j07UdR+49b7doukYkUjZ5VVtXSL3jIb/sHOsXdQZJ5efyDhjH1t3PbyZy9xqjTIdFh
iw6Che8KiFVy90r1m53p1+/1U3iTXze/ZAcE4IfzJ0H0Ieneb546caPOaUlgucp/J+kE5qDIX6O7
OhK5Ku+IQ6vPAPJGBiMV2ycDGbhkjlWme+pd957falgbBTcNg9scCAUPeucXxr29twaZPa3rsFDW
Bl6TX7bAfb/Xh8IH55zb/CTLzehT/lqRTa6jbtbIbKZdhHiZdlhjPD9X1X0CymFtFp0G0UYyjwyi
9+bU2/hiGi5pULKV6Kb2TgkvQYn575R3aFj+/HJMwQJclf3SzdhIiocuf80PqYeaEKYuMgxLXonn
4jmDzKcGmegcrf2UzQMMWmDs2a1BdZ1cg/FJ3iGTxAmh3Cl64lCum8bLJFA53MkB1f8RobG5Z2Oz
cCaGqyH1ZWQoUHAtfiSZfgEGF8DT7INspS/nvVXgOSygqk7SaJRMmDLk8WjVy77I9ce2J4I6JjfO
6CBFxJ0HsjT2viBtaNSqLQE8D9ypEzVQzlSzCacQGBFSFi7qK8Ew1f/9WDg+6MYsc1sQvR5yecFt
oVUpGoPXZvYwaoILlx7nLyF0Y4O5JJIWMqd2hqUl8RT7SlIPh6oyNcEGqlyfMHS0oDE/S6klT+Ol
1hg5sroQkElv8UsUUd5pwTJEz73xBx9Mky6mMjEjVz/py4rsBQy27opqvhOlDqq3f0PJhKolXgoQ
i8TIBzSjTn+Q1WppD312IKqm7rbK0+ty6YNozYIxywXvBo6TwpT2odKH8Su2ydWPWl6ZoDPzoAxx
0WjEHaXxWOKtcP4scL4kZfqn8x0YElbYVz80inO1b4nmqc0Fya6GTgiCob7A+MqJBWbPsr4Mhxqk
PkgowuaJ4gkMr/PU/gXFKC8KRJO7HJ85Mce45pJCkhsyqAAUqNMvMP/uzNLyByI/1UYoOAUfU7lf
lgaCLuD6KKW5zNx6mB2JigmTeoiTkJSV93qgH0C7dlgvCngilfiLduN7AwXylz+h9OEhtVV5Y5+5
AqVMNpOws6h9/acZJMdUcXvrjk4kxHv5QhtuQzeThPnof7BrwTYmEaGZynzSVmsxjIE5Cdj9APe6
UgqBFlqYSsG5U+56FBlFRTfeOxoGP40yH1a1RymfbZ0C4JB+XyhO6o2O/NAcIGOVOiKGMnrPfv20
n9aYhLStugYPJVgbtAdpNX+0Q/GDGNn3hSTv1vTr/CHklXBP1sY4Uh9i+CemG5of7BfbAhlikEou
AE6eFDmtLwcKJL79BuzEY3SMJ1+2nAQwbiG/Fy8PP/khjEeVZabnA2TbUIyHM8ONaRdDDVIAN4WF
Ee5J3XxQJrrXWrrOQCRAguwm3I2PpuwRO1ifDTynjMBQXBDKV4OjJG4mrPsI18mkWUVsr6U2f6wT
uswfTPYWRNhaV94LQWucHPJkT5kMSzJmQ9IH2Gq92ZMSaK1K/hBkjzT+SUiMRUUt4UlhUqmkQ++t
W+G74KN1MUPwQLkLigMI0HflTnRQeEWl7fLYNCeMK7nqLFijtEP1LQXCp0+0ltBC1WS4ENnjaPnh
Dv50G3bovykatNNDbKd1ldwvnTNAooPOedZ7afabPFDeiSuD1yj/kFRJwGQSOdKt+Xj+yIo2mX0n
h1ldWw24NbHJetDfoE7pzC45Iu46pSuqzQutMeFI60wlqxB0Pxiozed/5szDG5C0YJNFuna8vOtk
i5lwJEegINVrbDF9hGB4AyMklTvu62ACrZpaueGh9Sev9KNXeq2Rg509jRWojiGnhv+nYybuRshx
IjhFFhOZWjMuVgwy0kE47Z0+R9YP6k0Vsx0VjpHoOSJ0ayY6mdmE3Jy6GQhd/TF0qJJs7a/vC0CX
2nMipF6jh/LMhcMK7c2ooE5x+7E+yvxNdQMoJbcoOIjMMMGoqRV7LkI4EoWyIhXDqKTi/0HQ42Z9
m1PKxCCpGJU5QgqN23r2kgva15Vc48FGMxBD9a+Cw0gd8svm6ZjBBj8zpRBgjocZxmHWxjJiQl68
5XX8o89V305t3Cj5VVfJD1EzH7MwvY/l5h6S8jdktO/zbHogseEJfgt35Tod8TIVCE1/qb2MeZXj
nzAagAZXCf2xxqG1lyUgfiXBU0UBkR8bNgaZ09q12oTKKgxSvcHhunuj1TP6WecMh0OUX/OgI6q8
McccxDqaZT21Ya7/f4qi2ewk2XVGHrRDdqDjFkR3i/U+6S9Ezsv9zAbqI3hTg57nYyc29TNN75c2
iRc471y9oflbOFUrGn+kP/+LK21sMK6UdXlW22Cf9iqjDj1DLQevDiVk8lVZ+AJX4XQBoDj5uR7m
yxl63symNOOQRP0+1+JjJBmXattGbiP1QW8lqP9b0bMG6RsnHvK38+a5zxfUmnSIgmE6CRwm2IrN
duq2XrbKIlNCEXTQX+bKgcMGyVv2UbojOyQpMSAslAaj+xFnf6G6CC4TquNF8Pr8Su9EMnRmo1QF
SCEArH5PiSa1ID2KvIZXnDyxw2xzTPRpjgbYoddZ/qt+iAMQ5rkmHkm5Xzz8gWAE77Larow5I4oS
kbIB7MybX/6PtOtajhxXll/ECBrQvdK2lRtJY14YY+m959ffRM/ZFRtiCLrafdmNnYipBggUymRl
To6MOQXBbhVMfVyCoieMtHJ691tQx6slMq9Vr8QjIloYLE4hFCq63c/F7m74z8dWzL5eGBM3p4aZ
R50iaY6qgBJQ6a0uqaxeRCIfZ7zbsXUT17aYpyo0FEjdVlgTzTJlzUrCJxGsPkD5UucWd3YaPvW/
+EnQhl3UmsBdqWBs1SQsoLJL27AhSgz8oVSMVt/KPmjy7uBlea/WxinRcP0UWkoCuz+bRkvjJELf
O6eNuNFdQOjzV6VFRCcp9jTenA7PGpM/o76mDNNQAqCNYoUMMD20gygDqo6JZ2iW8UvLW/fuan2M
K53KtFYKA+uLQI6SHtGIdXoPusgXqEdlt8fd2w5t6yUE0x7Kn/hqoB1lBQLLVmkXg8Bgh5HuYbCV
XXwewPhd32l0Bpgbk27cBghB0NIZJUl6Zc8ouiVTEg10NofgvvPK42hXe+IOn6tj+0X+We/fxcG3
EWCA7MIETyYKXdKr5k6YqVBPr3vZMWYD6gHFmD9LUUFu9ahGvT5KhlM1D4YXdWJ8aqGybpVCJdtl
KKbPTT2L929v+kah5OrXMM61TIyJDMMoO3EyWdDc2of6vlIfzQ7Tu1Vtv21sc8NXS2f8aoPQDrKe
g+xEUWU3WmwZeXnspsaWSckxtekFQEYAMS/Qu6IAff04RkZAGgHcSU4bAZExyad6bh+zvuKxYmwu
CXoU+JSocSNPvraTR6mqCi2R4QSa0/JTQYvuhop66zfhHsLwHVh7LfnEH3LZKoHAv70YZvbSCCCn
JyUwnOzn59zN/fCkHmRLPr6Dg2rzyOqAyuFaAnYsM648UaJkIpFEF0mnSTPHwECP4DYoLaF6h//m
jXZvu4KVRTb/ULS2k2JYpOOymt2eaf4xHEy/cIszNz3fCOSwl7p0oYFSVDZ5qysT46t0fYNHy0nG
XvFNP7TlHVdra9OSQVB5FcEQCOnj6+OyGFOggy5VRlo6OBP4dVK/PIFU9Mjdwc33YmWJHtxVdBjp
HRSvAliCUzvNbmRTuBDl3URaes9PY+gHYeJuSHPqSBkRD4Img7kHiBKjKqgMGfl9uKMVOQUc53w1
tg2NElkD6h98byoaHiCovl6Wpou9bgztX6g2eW7A3DDtiIVHYrDodGVxk7m0K5Hty89vOy/6N7Mr
XFtmPp0y1mGDBAao7QE1G5AM9+3+v1lgPtky5k2atlhb0pgH1Wh3mB7487aJrdo/iKAVMMBi2ER+
pQ2EsYWhTnOsAppPFy34EAIGNOMEwZNNGwDJgXe9tsrja5ssFr0ZFyJPBWwSXwQdhAKyFEWztQIq
PlX7qKLxYQIukunHfm5+jOmTpgt20NxL/UMDTdKY22PaehugoABMOPCKGMBk9tmARsWAxrnsmFH7
oKrVTZVOrlHLnKd104mt7TDRdjsKeRlqLS77JyqslwF8IO6F8+ImkJvhRjM03WPPp65BOFOk4j0S
YZw0aUptSfSG3kDj0N7/M8hd32UHbk186y6sbTHuuS+bKWgS2JoPhg/KbchwmyiSUGFVuE3EajxN
+i33sjLI9vwlrR6DsqhByb4PDvGh2akXYT2eDNH2J3vZRJXJqfVeGEyxwsJoTA9hSdT6CQhB5xPZ
8eUv6Bd544upTIySx10c9TmMNXPhRga5SeJ0P2SSHweTI03qLhyQonEcwNZbrsNL01qbQoXorh2o
mahBuizYSfUWaZm77LLP4qfJpuLY827gEVFsfTc0pwEdxJwWIay7HuVGDdoxlp1OzCcf/I6llcdS
4s9Fuyt6rfdAGpE7BnQ4ZnHmrXXjnoP/VNMgeAOK19eMq2Y1mEEllI6kPpfD15GcRFDvcvZz452F
7BdgvqB6Ry2GFUkU6yxrQ9UsL9UJqtWZSQ+Rp6N9rNpx4MmBw719PJPMGxgQverAtl4iXAGu4iso
QZ/Uh9rBZJQjESv7zSumb3zEqyUyL584zyiIQpwCPfJUsWRBP5WS+T1YJMBcq6+loRzDVHezIF94
m7vhZ2AZ+RkybBUCjcx1JJVuLPGMlVJUuejO30wUuUCQ3n4JLOEQGNAL5ZWbthpUVzbpBVoFTlAq
aEQNcEYE1t0edDvFp+7zjL4IdMJ25g2N2NL71G+deg/KMQRS02MNFC4XUMVbOj0Eq58xK32gTL1e
OqYGxJpUWtMyu2+f3Y3cz0RhGQm3BHFPlaU002tdAU+0Wjpybzhp/3OIPLUKLaIB2hhxkvutuwhm
dGgvggdRMhXmLczBBTOZBa5J1D6SLLfU7kE3CvvtBW0Vt7GiFyvMG7ikPYnUHivqD/nNuFjS0bSF
yRo+6+50qE+ikzvzrhetsuJs5dbDcWWZcat9syTBFMIy5BB3qRumlg5Aqh3cUn6fPnBm3qXkbCiL
/KnlONIggVxiNPL3IDzKpLVi6eHt/dy0IQMkoogGiO9YKhEzXuLRWPDRpOq2CL9qg1/wRoporMW8
gRh2fzHB3DZMDwxBNWMZ1aD8FrUCovDE3A2dvutGsXX+v+sB2YYCUjsqOYXCPXOnplLPQj0OK8dU
H/px18dP4fT8tomNYJfaAKAINwuDC6x4Tqm0bSwWsIGn2/Bp9zU9NncZanXj1y6xx7vJbk8Q7koR
JzV2ACLSLOEs85JFXm8qLSwBjamh1QMJH8ZtigT5upDCYRM/vwl3qO8KeHfd7JP50Ho1ur8zXvvW
mS/YVAPxTeYS8OZCfddROb9Feu1krn8L84FbKe2FiD5W4mHYa4d4tvunDhXgYwA+QZQw77p7yXBF
aMR85kZzrx9KA9SrUEu4EPIDhnftQ0MtjWU1Ljq8zaNbPmjP41m4SW2aAwvTO/T1NrzAtUHG/1Sg
UGtBVANzqCQaB+TBR8mn77J25KfcGwXaa2uMz8niOiRdBmut2+wDwYDqamZRFZgB5OBxYg36BAbT
uw9BVAxwrSP/xhA46qcas7EY3hyHVMroOi/q9XYm0PoMVPAuJ4nXIH4dKMMc6uwKJdJVDHYQCfSs
cytqI8rCQUXuW3kUXSjXgX2r0NFJWEbjsU8hIZyFscJ5tl6/wrAMih6MvUhUn4pZaDlWUp5HkGeM
pErz1CVPraAtNettp/HaCcKKqiho5UEdCQRH1+c0arqyVIAtdjSCHrMBwmDwwnansAkeU7kdeVfy
daYIc6AIRkwlU30vxtxY9lKkNwnaaUCJyU8Jzd1AwBV+eQcOg/5d167oyhZLFELCYhLqIO4uBa8s
99L+BF7YcbEjvznJrjzZ4YFKbGrkWUyfINDEb3pt3srVetlGDVXDbIQO66XlyyWw5jMoWezamdxE
RJGPF0FulGav18y4PBzhpqnLFMcVtbDkCwjRgYmLdiNalbwo4EIg/Xp/QU5JO13Q36IHeBUmSmUQ
FC2mYvEtxed81z8RwRpH4P56BwSz5VcMb7u1mzuxk9kKwFbpAxVT1b8iEHPfUSne8riQnNaBnEI5
9ZWu2tBDeXpZQrrVgJbWNkX6BOA7K53lGSSnHwHL0b1+McjUcmQhJbViwqDyybgPjwo0NSRf+0nH
O/issRu5wbU1xh10hlRjYBynefIkr/tECQ9Az2eboaXddVZmTQAzzdb4A1himBegM8RN/ujhef3B
XxbMPDF1bo6TbkbYYZReQO8AgYTKzZGLNFCf4B2vDRgVikmQNsLwJ8IZBO7XxytK57qIG2zvgE44
FZRsCVi8fk62ZPe/kntuffy1J7yyxwopLdMShmoNe1gfeKtbZHsQaMsBTobut6V/RxHGf0cz5XVZ
/tosEzCly5z1RQezNOerbicIDasUXvCRytm1JcY3BPqg92IES/K3zhF+0i2NHBkE+5BSj60G2rFc
d8RbHBP1hkGrasHlG3rxAxV0HQ4lWpvvwE28PpvXi2Oc0SxRb08X17qgwQGHxSG145PqVw9QqvwI
2vnaHE1fVr6vNPHdBhO+TwNnNpoOUGg+1TF0yt9z9zcCWVhDNxGIeQwFoc1xbS0eVTGrS7N1jrn1
N+gpoz+5T+suqq1OdneufgvhLnA5zzXdtOsLv7YLAeBru2qtTkpTwG6X1F4zJ0ddin+/HX9sdFWu
bTDnv2yaSeom2KAvFhT8jN/lvYHCJyr04GWbPRSWoj16trrqvOP2vX40rq0zdyIb6yKbFVinj4YA
psAltUPo0nWYwBDR+b/nkRhtvNDXFpkrIcpLhbk5WKT3HYFz4tEnmnhm+I5XY6Pncm2NuRZTVpR9
XMMaxaIuTubow52WHunZGaiYjroXyU5IuC2B1+n7tV3mfpjyFEt9D7u64OXNd6W8S7KfnJOz6bD/
vRUKO+MVDp05lypsEF/xBvC02Ub7BCVgJ3mmvYBmvO0/kRGoQu43fB1ZXq+OeYvBb/S/U0PPrDxZ
Y7xbinsNaMZD6GeWZAexVdWAmPvFobkfauC6P4DdvP4NzGNMikrUlQirpycXM+UZuM7tztJ9jFt3
9juyad5VYZyQnkTGKMQwKJ8pCkiwMgdwFbdDcPUe9amNasbVAlmGkkFopRrYQ3p0v0he8QuUZsKw
ODGoHHam2zuGRbzppgpOc/ityn4ZP0Lv/hfniHHWfLnMKzc/x+MiifllkzGAAffQVA5tyyy26BT3
sshFH2zfGwrPkTWAOtj8yMRgQKN1MJi34r3Z3hDS3UQJb9BzIy2he/uvGTY1yiF+mAb/uD3lVNwi
sKKzM8tTyEcZv875ro0xHl5uwPvfNViTeICcs5V+++ecNk/9/ztnvjbFuPOyL0JBioLWmXSQWDWf
K3D2fOhIvGwd47+bXJ71tL0cS+pR0XQZbiIPghE+RtWHm4+GNquPxfjwJEP3P9FgcfAwRq64FHtP
BRymGzBsCg4PvrHt3F4WyLjueVGIkNMjSPx4lx5iSMYD53/kNY2pj3wdW7yYYbKnJCtJ2glGiwvt
tVpp9SZxY+V7mJ3KIeZ8tO045sUW46/FuRjVmMZPs3TAw+TIumxzjsX2Y/RignHHkdT87+L2h96l
o6pT9RnH0G2sFLJcGDKcDzWK2XezzzHM20fGLddFJ4EMEmuj8YRilLY0eom2z24phxulZmnvQjOz
xfGmmywh4QrKcfaWHeKS9bYZxAH2g8h4Lmr9oR0whshZJMctspNbTRKkM+bG6ZlsEDQdBrG1TNDB
AL0xev1e/11VEDRonyKX+9ZvPwH/flh2WiuBKGGX0UhmQsdTsKpbaE/ldgzVLsVtUELiJ77b/tLQ
0HRE8xrsR9dRdyuVcJYyUhla4Yx3AJ1fhvCiY8VXQNte3YstxrdgZgGU5yJsqdZs05G//jf1zlBw
BXQwOnChxNQBv771L/YY59ILANYltEjzd8Cwg8AhFqchZOoe4lvuoChvKxknM6vtpObTxdw/G6kC
HNagHMSDiWwA6enb87I0xslUaZaTWfnHFq5fCjbU+STuuKvavg0vlhhfMytNFS4R6jAX/sKvKuA9
lM1A3EMk3I52gx8dZJ4izHbIIKOHimI05qTYQamsHEIjo1s5R3bgK7vcNt0E8EtncTu/OEt3b1/5
TbeyMsccTCGMIPRKzS1qcjNE+VHinsXNs78ywZzFRBklfS5hQvTT578ELdUuPgGN5iKA3vMKWptf
bWWOOYuNpvVESvHViho5WC6C7lx61EJeO5i3ccwxFPQRYIgClYmiFN1SBBNS9/ntT7NdmVuthDl/
xqRnciNh49o/5m62KRCytIGjQ1HXEfzGT3kU0rw1MW+c2CdwUgQGG9AuIj6x1JjHhc1b1Kt3LAwA
jqXVXOKPz+quEr3UpThjwPNAFHL7jh7apnN62Ub2UQtECPOgcU+vMQrW3+n4M+RBXOV7zq9Vb0YJ
K1vUL68SGdKFejMlsNU5OjSWQod+tMjLPo+Jm54pBJOmzGblVWduEXDT569sM++ZYIgpUTCndunD
BAeqdT1YtOTR3vKBbdv1lZU1xnGALAcs0bSeOh4i0Fctu+khx/QUyCXOvBvNOZbsYPFc6VlsxjCF
wU2rLA76xAsreRYYn2HOUDWkc1NO15wrMdiZzbTnXObtUwgIGRontNPImBBraCdKBCZUSz4sp/zQ
HWl+2zx0Pi+z2HwiAYoTZRPtPxVDt9enUFaTSivTHoBbsQKVUVDpk18Gi0AsEEeUkp1DHuG+Fepy
lwh95YDHJn4SerXW7bcXvZXiAIcsaxJautBGZTz/MKHrCSYiGk7SUeYOkM73CKNudMnRcIOuLGUJ
lYnCToIUQTw1w4gch/ggZpSWmzDbUbY4WvFri8EyMTURo0v29uo2oEjXZpkLN811JswGlkebjmX7
XHm533piac2Bld5lbuEv34eb1OOldJsxwnq9zN2ro6wjuXFZb7wTQQQ4H3IgkWhqXCZf3+FCt57w
tUHmQ/aQYUjMBQYpSE+D1lhPEE4C2vGLshsEdsWDedGnjY1f1waZ22J0MhBDJgwKwtPQdNZUdHYo
hn47z24Sgbg6kHacr7nlA9YmmUuz6KVGBnJZ44XM2WtQBKu+o12NCdvMXfpbknEZzzdbDmurzBuP
TzmKSfC/nQ3RHDqZeC90NwZyN72hOA98VS8cQbDKrxhtvRhr48x732WVQiYdB/hvlmCKlnBpK0t2
/AVD4pxQc7MFsTLHIryVvh9InGKtjQNi6RElY3SqYvCBjYMlGF/k2MpEW82s/lfcOgqyaL5O2Faj
bP0TqJdevc+hpBg19EToldWtAOid1AdRxinjjzTzLDGRAM6vGuoZLGV70KCdm93sYSrAig68hqrM
ObgsPFkSK3UE/o6u6dK0stQh8ybDSm+IW/pAYILQNfeHi/51o32WNX9K3UB21dnvQRyCR8DnXKXN
cwUib5GYlE+WBaCHEphmKxO5fHLSbylXhrFvdEvxZdBlCIrF5cvd3IEXe6+Akmq/qtFL6L7E6RHC
RhQhIdmg2PsUpTc8csttJ7wyyhyleU7iEgg86hP/qvjJBTJ6yOqBqbn9vPAuD/V4rzziyhxznqC/
QOqBVidbyJoXeGnkmlhdDkobKlRY+Fn+QAK7PwTnjKscsBW7KCvbzENX1FVPqo6We3+KLljud1Ju
XSqxXvUk8Ag9OYeHhbuogznUAa1BtW7/rJ4ojof6CPMPLo/7X48qG6LEQWymRYqlUWoO7Zliv/sv
VK0XSoxf//OZYZ61JFCaMBhhTfSrPZ3MUC4UOX+1gXlh83Z8svpszIsmKQ0ArHRtwk48aC4FLOYu
9OCexg5j3rKHegJmCfg8cLzjwrxpoVgVSkRbZnSys7+P77U7elrA5JACDcvxNby7z7xhgpwrQTfD
GIWTSLltSGeKSKLTGZnhTNluvOWjhGi888ZlZF8yI5LyZZ6xs1ljWpKW21H4a2qe/tvS2EklSI7X
PQG2w+k8DIZjkjRw1HwP2hqXDvL0iZ385nLHcG4fO7Ak60Sc2/pyQnNQQbZgJe4Tq0cWmbgFeDE4
S+SZYzxLPwxprS74epSKJ4dEXG88U9QeZoB9UbmNf3DsbQayL1eCneXWG1FM4F3QXPXBrH6qbTp0
jGHFBmxoaCBwQyzeQaF/voo34nSSq4Q2eTKo1wdqtQtx5eLpQ92ylYdWGcfS6gry8QrrCs7DSYeq
My321nuqvkibxtzG5mZmt9pHxrUMfQ9CJ/oiUEyAalgFuI8/qS1a4z8J0DlLao2P3TNlJDdCq5os
rt/mXHuV8TFyo6D2JmFja7dEUbH1Ma0bnKR7Dd1qeWc6wQN54Jwd3lllPA1mWcIu0bBm6tbC2Wkx
Ak2n6hJg/H/wj85mhWX1TV+JXPZNlasUd5Htq0cVI1E0ulie5d07UA6ce8HKXaZZo/UJfSooGRgd
/5cCO/hKHos/Op3H90fCUVfb/H4YFgRLL/rvr2YUu2kIMbungkI+mY6lKSKImhPB+cgnAwsyJCgx
ugcikOvrR4wKmgA9rBB/dnNEw6arLqilU2q8wo94Uxmbt+LFHPssUCGNsEAzBOYoWC31FV/w5R23
vrN5Eld2mNCzKTKBLHRZCSYQKtQzfy4HzHyABQql4Q+56JUx+mNWLqwfESN1IoxRCl065hKBMzf4
RANrcccjNtwEUhFQbhEDVA34N+NYhHZM65osuNdmITW2hiEfZxDkzgOtawgOjHzJ3NIw5dvSrKEX
B8kw2+hS0U7SJXcQj6unOu2mB82cvotdiJk6zomi9tmXH9wEQNZLYLAhCvP71Faus3EY4Wgl2a7F
eQ/uKqfryG0jgQIsk+NbOdAP4PM6m5LiRUPzSRHkPzlJf83ycj8Fwt2CuqlViRnnrFOH99YPYxxi
ENbBFKhD65RtGLozpHkxy5DqR0jSg4giE0FralZ98Gkicf74oU2h3wvqzQaKm9dHpJkhoySmE5J2
6FGDKRZhJgANNdgaILCHhjEg04SCUflkG1t+C8j4fy0zh7PRc1FLZ1juPHKg6W6KERWKWbrgAbgU
kNub/GKO/pzVXQhjNVLLZIbXWqbEmdugt4nU72UpOU7o15EsPArKXH3kCq5XSZ3pyqzUzqGealhl
A5b1qsIAUHeckM+3d8ZnflloK2ZZW2NilrJpiTTHWCQojH70SV9Yw2gC6wsvy7tNW0kt6rXowGP2
EHQNjCm5R81dTeFbGmfxJgfxJp6eCEjNwRbO1KPlt6bDEz3abEGtrTLBEpgn57JTCX3sZlcKbyhx
KA065fAGIGaES7wp9c0C9doi4zW6dhyENMQ6S8iAA80EHc/b3gdMG1kKyTEmCK6tHedSbn7G1d4y
DmGQylHOk4vf7k6XooGzXGhbCEJDgjL50zsKxfS+vfJCIKvHYaA0n2znYYqSUooXuO8U5DfdI+21
/cye0awEdpH3VsibKyQSxv6BB5BlndlVMc3Crg1lvBV/KIdfj121R3u2FyDgwK5wava9Hzm63fTf
48fiAZTDvrqPnyNusW9jaARvweqXMHstBQYptAa/hPI0jg8R5sXBFaV7pQ9RNBHnGZ8dEPLiHrJV
iivs5bNQWbxCIPUCr/Ye76aimiBDgF7atZdoJIzs9dQL6ypG2OLZ0tWC88hs7/iLCcYRLapSKhPS
FwfIajvOzHNn1lZXTB9yeGD+AX0FCIdQLrxeStGG2tIKcEFga3okbnhAB+AgelSkhh/8bjqhlTHG
Hehxratdh0UVUX9EO+cOrC7AOENzKx90DqPnZZrm1UdaGWPObC5ACG0xsDJUZP7IfuoEruxXj60l
WZEnhdZ0j/GG8E46zxgz+FB2D16lf/eVOaegPRFCRcVSac1SszNvaG3l4UIY5WuBzcPqbPCX4l6s
7DHxt27WCiihsdoIoLn5PBNLfgr+oEdHU4zIiX4En2a0y5zxcXoSTS9DyPAfj5JC6/SrtzNL9WoW
e/wEGpNrdhdZIWRX5VvaLOtKvtvdKn4h1zB009DQjGQH0GNkxYIGrOClHjXeYD7mTNHiiptHFg+G
u1mDXhtj7mMIfey4aWFstKFceGl5/qJdZfkyjfyhas3aHHMte2CEzGaBOXp8sq+0elIcVSDhq28j
t6q/6WtWG8lcS4Dg5zYpYIzIgV0oilWMYFxoepfzTm41ataLYm5k2WhLOfSwQ/m2i//hySS3O3Pn
+ngrYm5fHldSUY+wREuV1a/8ATx0d/Rzpb9GTOrnTvXEs7nZHCIaOLBAlqqKBlsY6iMlnNEbB/z3
GTyT8YN2L+1b10C9C7gb6QcV74RfPcG/2hhOM+91VMP6HNVv7lmlz88rz7f6Jcw+TzUBD2aHX9K6
yhdaok3t6aD6kNIASjCzBe9D3/Vl5cxui01fCnkDe104u0s8TIcwmvcKgUIv1ByBXv++lOJphIC2
3wYJp7yx+aZQwR4JQ9gmCE+vvc48D6UsaPA6JmS/kSkO+eLnwqOAsW/OMnmWmAwo79oSCkGw1HzR
fNFt72NXS8ACGNwi10P5r/gWe2Zlcbd3M9KDDCwGc0EypxqMa8/kMqomWsBRb6cTsEYIcoRvNO9K
3PiWJ8u3HbK/WGP55eq+zPu5ugSzJWUEdOL74TgcqIBPk2Lsh+vqNr0CtDdVUNUjzVeYDxhGmoKB
NYWWWBpKGLur3PgODRP+gNHmvVhZYj5gbyqNugywBNqDZ/Kdvou0cSljZhTsIfz0bvtRXhmkP2j1
IrY1tJZGgmCVnHuXlk4DZ7yjAWrtN0cd7mDcA5HsZic4KS42aTNIXRlnXqy5kSaIt8J4H/0p8t/1
snAe/M37sDLAvFFyJXeaghF1xyh0u+4a21jAf621VqJm+7fv3pYpMM1gDh66XEhDGI9mpKmZiCOu
np49TS1mGrXKI/PkdnnLe6ToX8U6T9C8IJ2TFfzDxvYohrVlZ5jAc9fSo2JUEtVoTb9LvdogrdE/
kXyAFC5IQobz0tf3yZyXghWb5AgG8N4WE4KZuUz5DYbyA9RXzZjz+zZ3wgC3BTg5QPxE6J+vjlQm
TdCIUxMQ8Q/KvVFIixUphmckyZe2z3h6ZVvGNAlziKAkQ2GXnRQQmhiuFfT7DhFj21TmG22cHitZ
dVOtc97+wlundW2KuSqFIEBeUg46J5Czh34KDoU+c16KzS7t2gZzIwCxLZeW2hi8AGRCze2EXlhn
gSnDNf3ODwvLQEIrfhT/oym6JBFVhl4D20RRijhKTMhnOoPkVHuKxlkejFvzPIHY7h3D3FuHeG2O
eTKkrgZR0AhzddOFX0vINxxrSdTdlqj9jghZ+UhIIPpCXccl/qc+YxY6y+w+bAfM04Aj2ytjA8PC
+jB4y5IA45cOwq+lagGD+MB3f9kYtvVS5VrS6DV+6YIz3STttyxOnt82sXmKVyaYB6aD3l5bCtSE
3FiN/F2pn9P0XlX+3yKFJorpOjjXKTUj6Geub6bYK1HexzAzBWd1/BJ1D+Py++2VbNbsNRpcGjCD
fg7zXad00sQ5kShBx+SBiQqsAG63U+5nsJsjrr2gUxKn+/q22c27+WKVTewkeQEf0gLeHqGAMJi+
b+Wf/80A84VCRSxEM4CBXGtdgilALeK8VZt1wdXOKczbHyVVEYQadg7yTI7k6MfGhNe0iCN6hRt/
KiFoyy9GUqfFviUaxE4h+A0RGDAFXx+JVjPzUBsHSuEwuwp0uQzjmcIlKKig7Cyxcon4oYVCUgcH
UVMBS2b2kmogx23cdk74TA4JkkWQqlRucmN8kj20TQ7j5w9hbUCAakILVDGhXcKcyh4kHIU+dBik
ATs2whwkq/oNHdQbIdLH60dvCHKh2AkyOFUh2FlTZ75kZhZj0i9Z7wDMoLtp1N5OhkJCZ2iHwFfb
pjyEoLL4kmR4fC1izopfGYLm18V8bmfSe0KaHQx1niwj6t2qaX/IMRkdcDc+6UsQ+2angzVKzkXV
7kZDOeQLuky6GlWaHehlZRfC+PD26d9y1rSGAQowrAYxzvUpGbtpgT5B1Ts9ZLCN6E+U7xewCyDw
aFVeEkM/BXsiDRUU/rSlRmkIr23JGQgCjWGALT0/LEAWuELXuXMu2r1ZoiYmzb4xQQDHiEPewaTf
5S3TzMGETubS5T1MD57WWLpX+1TMuZQt0aF4EF45iiadr8yhoklFOcHdx0J6pixtSRJhVyVU4NNw
ckctcbv+R2c8h7HfN7zggmePOZZVMs/lnMMeDS4Kpz4n6nk0n4NfaMzZSLydCggw/JrRGr6KKHro
nMBwcxQBkQXatNBPwZKZY9RKUZZIpO/x/qAGLzWnFDGVMyWKvUTDXlnKm6IRLJI3lT2Pi/f/P8Mm
2LIJkTEEIWtMCSBL0kjO+7bHLE6N3vgAulCjn8kuMvrUz5u898Cbw8XibJ1mUL3hxZWgc4IA5vo0
l41SCWSsMaO1K75ACdStgOhWHzpLMO0c828/aK+JMmUppVckTqPyzjR14Owhw+QgsnIsXtcM+uer
aLxPoi4YmpqOWFV7ENfeUjWlvxzX5e07MtitO2SaIJoHHRgYykTmkC2aHMmKXNJB2sFZclv/HOwp
PyE5Sd/fQXa0ubyVOWZ5SVLkXanBHApJEI6A6MFdeqLaoJ2de6En82R5tgKN9fKYAD1MKkNZCOxF
e3LAWf3engNH8hfIfmg75ZkfKG+FhmuDTMwWGdLYtEGOmK0xAJysS8UOcl35pnaFcSSCnnEUTrZc
/doe/T2r89LMQdeoIxZY9aNFstiJpswmqqMk+5FwoWO808JcDxSUFNKJsEa1voI/0qm6HdAIRQV0
sPmzUBsfD6m5KgKXAAoblR27UhNtwKsadtjGrrWGWT4WEYmdt/3M1hTHlRVmTcvUm6qkw8rkQSpF
ttVTD8zbJ8F+cCcMcLSVJZ0H9Ft5ZSp6EpibfmWXcXBSqCHooEN4kDbofphRY+wnMVNdjKHVD5w1
bny3K1tMPCUtaO2KPWzREfZ4l99HoMWrT5qXeuaeR7uz1VFdW7sUsVZnMhASdZaoNdmXPMqBJwpW
UlhU8A/Tr5SYuzlTgkPTKV16kFo01X/z4pKt/gp+hYEWlo7qhsF60qlCDDSJGNqj6PAL8zsIdO3M
KveTL3Dh4RfGgdef88Uc42mCLg9nEly2WLS13BkeU5dO/EKRK/PF7xB4uc+BcFHvF1dMvFABjMju
U5AQ8bZ/KzG5WjjjgiDiiPZLgYXTHCEHl/eRViVpkbD8RRX5+K/Ixqt5ZZFxQoBj6HImweLfWcH0
QofCZwrd8K1XZpibChyNOC8tXZiSOfJwU+eHwZDcopV5odeGV5Wg2Aa9KDQCEQUwCyJJ2qd5DEAW
1QHqv5OD4unHZR+7AuYZ4tKSDhCqNQAPsLjzgTRoZc8RJBGQ+Wt4kTWWDRUEtBKKFjVtMuPQWoUH
qjUfBKxec+a2dbbcwtoW/fPVRTWzscqHEbboMrvH4RYSecBgjU6YWO+APvKWxjz+MumVsl5gLgpy
C0JW3kBkOx9Nq4p1OxLuEZZZlYYZ2/lc1Dz4w1YbAlH7y8YyF7SfstmM64b2W0W7lIS/LVeg3Mj8
ee7t6T3ctlswlyujzF3sVSUbshlLpkYzc0+M3B6g6COdQ+UgZN+S+usiW+B8pehWPwGMStx3yldx
rB2t3anlUavPsYapJF7Su3nCV7vBnPBpScuhJhWAE0V4i7kWCIws6mClc7oPi1xz8nmuvA+8Qusv
wNzfokoHM+qxGRTRtBSWAqXtf9nYCptbRdh6Ydf2mBc2Iki5Gxlf/IvsB/54QyUSabM0/vWXjo1f
nuHtKvPOjiHYysIKK0wgM4DhXsUz7jF15aV+d4iedR/A884uQTSMrt7bm7uRLK4PGkvN0OpLJSb0
oAXxl16ovpCi2CfBbZH3dlJ8a+fRftseZ29ZYoalSM1xqWFPFgqnDUJLwVxZ3+ec6GzL5cMHYiwc
+TYte117qFyZzSIk+IR9IdtNuHwNQ5DD6+JRSX++vSCeJebTtXUWJqMKS+kg+QH5IweTFaI6qUgD
Z+u2XsvVmtiJx0yTmyyia6KoFjq0BlrGHf+Gb80gIGf/d+9YeQjIeMhakrXw7g0QGKRCsJHrg1/J
7UPadndgOtBv01CvkdsOFiQuTasp9Q9MBOJHGDKKlWBqh9zW9QcU+3gucw1+Jv0zgxOHssA20IdB
d+Q9XYrNjwixUFVE1QKSj8xHnIKlzo0FXb0EuTMUNw7wMpEXAxcRoCg0+PLn5oNtYAkay/+YZcvZ
Rh0tOaGo279QzfoMqVACmhI6Q6M/Rk+8StTmCVrZYwpfYRcEs/J3mfFOOv6Nt/jSzlv0klfrYuID
I1OLaZYu60oeIbTslDcUeJb/noEc/KGjDCU646/u3BzS2/4z/wdsOTXdIOhK6AZA+2y1O8iDVIu7
EPgIUXF06TR0P/sMM0kaAEXqwawNzgu1ta+omxJUvAwFdBpMLXM0S5AICyUg4pqCHvRwDMGRLg8g
Zx+i29qY7+Klec7ymOMQtk6tIZkAm6CVp4O8mLkjjb7IhZwDYVw+zyU0SeSbWEl2U8udgNiKwNaW
lGtLc6FGcigXLUTXu+Oi9orzf6xd2ZIbR5L8lTG912zdx9rOPtQBFNBAn2weeimjms2sO+u+vn49
IY0IZFcjJc6aTDKRTSKQV2RkhIc7ZHEeItp9clS6y3srGAzHV0lK3LIowszOvlz3sizI4qPb8y/A
BWGzTYC+lzBU3Ui3CzCu6kx+4iY8N8F5nEROxzbTYaJqAWdp7hUIizkLWtiV0pWzD6n8EwVHQJgB
3GUlErg57jTSDEl1omfosLaOU6e6TqoLbsG1t6wKjR9VhcwW9FJ4CEFZDWOU1VIDwI78nTEn2j5R
TsyFSgC8xyywtwYzubDHLZPaRSmIc2Ev3+X3aN1BaRDCuRooEtFCzsQEo+TXE3+wl9zl4V+gZ1mB
8ACWAWEY5J9liIlyjtyQoqJXe7PxKyW91UZnKwP278vtGLtJgQ6V0YRAj0UOhWXuLUKd7d/epqrC
7iyo6SIBrXF7SJOmKI+HBI8wlW4c51YfFIGrWSPUuDDBnMLZ24socaJmU4wi694uAhDdFBNyeHv2
FEAj5tS4Vbnt42D4OCRefS+ueq341gv7XDCumniXdCjr+QMF2j7qRhex1ssCziG3iNvPNjQO2zwT
zOvae+jCKhfPxbZa5X0Nq8AtnMiCSYCa6YQkReFSKyjD30m2mPgFvUFqas+a4qy7eTsgizMKPAXb
xZwzuvgy3CYrh0IakgJfRk1eQDPmxqjn/Mw+sqGNo1jQ4uGj5KGcTQD8sMi9uqDBNnE+t7VY43DF
q2McP6xw9wcE5NqBVjit/850LWEZWsBIz2EsWMBVT3Rui7tBomnWYyLhStaemJQa6zEvP3UzOndB
uuC3++vzt/Zovxga54imdujndIY51reLHhHAXDIPbtY7pS59+VFgb3UqdaRYNVA/I+nMDU+V1QFn
MmqQffm9oYlRVDLmK7HWBPMhb3bfmSluaPMIRWujh6kkovfxEO3hc465Rh6uD2klplEhfAnF2ZOQ
G9/flzdxpaqz05xeG0qY/S4xLcQGrmUdL+xwmzCWwY4xZ7DT+Um+lyB+sumhdaW7WhF09KY9GAAm
i7Jlq3N4Njh+uUrw9U01jCotyPtNOViyY6PIIl/NPubNUqErx4IuuAKBRM5MW+VE1xqt8SewrOtB
yqhEISdDvrFORTHKY3XJzsxxOyOTqspRmDkVTL5MrLvfWHtxeWX1lkfY+eewuFuOGk1cayXstEFd
bg03c9sbxgnQb5cD1s4DKxm9t4BnXQIU555Ei7e+Zc7sc1fglKA6NjP7KWiWyjsmtkICBzyL6W0c
VttSzJCxvpCQSjTRpAyHyY241My5S5flD0/5sQA2GICBg7SV3WZLNqISz9oTHN73hz1uhFUd14k5
wp6+jfas6tKB1NHc5A/iHPzaZQbNeii8mypeEbzC+wLaHRQg1Ma3k9kKx4GUYVyM2e66N1l1yCrE
hmRIBuNKk7kZ1JtkkVG6YjMIQk50ApF5D37MzmVSGXJoQclzCP9Dm9wsQi5xHMcZNk80MX6+aaH3
itS7j5t7021jshNlR9f8igo0EEI/xn9ocWGKrSRThd/GNdDlHmZ7U3aHvlUFAxNZ4eOPZlYgFYW2
whasku2nzHm0ae0JJm8tkgaaAfgtqIQyuOhlnKkQKVKGzmj8IgLcuOmlOzPWNnWf3pZzubFp7EtG
ftM0wMgCLicwvnbezo1zu8UYCaFZhJUbNt1uPNIjHYLmO2sGnMPF8MxHRbQ/WdjKu2pcdujesKCa
C1Hiy+FKmTMXOtRyYBHJV7DDyG5ZumSfbirJm4ejg1wQ2zTNeDSgwSjq2VmNj/Be0UASCmpyh79u
pUwxY5PZb0AfG3vKjT163Z5xmamu+mkQsVYI7XHXrl7bpTYxe8CP7+LeTX3plkEQtcBUQO8oKi6u
bdnz4XE3YSYpZiPnMOcoH4GA6mxUTQpVtG3WfBkqtrhuoQ4OVCpnxbRSfQTQCvC/FiwZaVW4o3or
T+o2ITcliE4moOUtEgcmS15q5Q70Dd4oxyDqUQQQ3LVvgmyQDv5TtLICsn65nfLOzpsGbBV+pU2v
VLOejETUVsq8F79jgbrH614HKh6qJpcmkOIeZKVEOhjs/Rs6tfdD3TzlEFHp83Zz/Twyt8WbQk8T
hgNsk2XzecqFOp2cOh3yW7PhJvqTpKmunX9MxvRRGzW/n4bgusG16Ts3yKVG2qaoqkXqkf1d0PSQ
Ft40CXzoGoAZ8BA81NG8gFXi1WBmp9IsMmJM8748oFh7y5Ijk+dGm+aj5hWgNBbWldZW7MwkD3nM
OjWVrRYm2aMEuLTa8ViU1gRDDghoMG6kLSR9fW23iF6sa8cPyqkQSIaCowFlzMu90rX2mHYFclt5
NEPp1PFolaJQKGJwXcPEAPGHvWixtx4kei/tkDpp5KZh1UEpr7zYykq3IEAyJNpdVcjfx3wAMa8e
hUnZ3EmK7ZsgzgVbsB+h0DA0yyGRAIhs0SSoQbXk+pZam/zzr8a23FneBGCn3JIjfLXaqA7QYfSt
eHm27GyDXh8Reow5T/68nNvirq+0QD64GmBLfRgDawPlquSF9VyyDovJOhDqXx/b2mbWTAdXxykR
rPNBXJvSZplLIFqJ8qFa1K2qf9Hz6a5VbU9rLXdyZK/KrdAhiR8tkYd25c3MFFN1xTMyTfTWX5lq
QCCgD42NBkofmTu9AK9RrZwUQHYU4g3z99iutk4luXUC+cwW5IPNY6YlN073SR8N9CbEnjVL+14v
oZmdumyPCKaHbTtuPdCUjcwko4xwUBK8XPvCSKlDah0tPUdIKTMBQ91PvzIJZ9aH2t6I6ixr0e6F
QTZDZ5tNyrV46XsYZIWd+sF+HWvoa3Yuk77T8Qzci1ozV6b8wiALb84Mto5NiNPBYAbmPrPczdK9
2QNvMlHv+lyuPf4uLHEhbqRJRbmwoUFx6iB/TxaGQoDYpf4tC5cw/0QPADgngfobmnjc8lnoRFfO
1oV9LlBTK7lKgShn8KxoG3taSMiOOW51QzdytRc9Nk9325W9wzvt1pr6UTc0cPsnj5INjhoQfVeG
HpglcVMnGOxnsIB4ljn5y/y9gB+LqtRt0e6woLc6T3sXosHu4vSu7Kie2t9oaGLrq69jSR4nAkVf
U7tJsmFTGK+0lUNNkwIrJQL/wObk2hi4A2kbdKJWgjnTt8MBqbdtspO2f4H/WHDO+IaIoTdT1V5O
a2OjRm2EEArzBndgsrL3f6FSLbLHfn626xtHH7VuwdrIeyVxwSMEVOnvIF39gILtVvQuX59H6LSc
EFYmL5trRGraWpnBHgn2nrHzoaPjVhUmS1dua90xHMQk6BGEFW5YUg1FibZdgM3Vy52sRM+x3e6N
vn2+fpRXojpgY5lDBIs+dN+5kwxKq7aebVwahewo26lpR0+L1RxOeCJ4jZdS5tYQmDjajUEVgUte
8VcGKt8gywBeXkO8frlyfWJ0mWkT2HYkvK/yBpLAjW4cF5CV+EYULZ+uj3VlStGMoAEMgiQHeqCY
VznbKUkuL6NOcCUhy6EWblFIdLPQNvNb4lgiH7nW3olXHBLB4LJDAy//mBxMKCM16YS836b/yCCk
BIfaY3Vv+oF4+b7c0iA/it5Yazwz52b5MnS8RI0dxzD7Bym4p1EXcIZttMs3UqBt7XzDIlumXx3d
iqyvnI0L45yPwduhHB1tRB6pAlP18nkpZGDllyCr7sals91YH11SiRjw1q6jC7PcwkqSbBaETTUj
sWRFMKTVoJ7EtG2LjUl98q0AYthMQRM1bHD5U/k30cjXot6L78CdV1nL9Uhn3yHdmTaYqLTQvmeQ
T23bqy4jZQUHOnga61b4rF6rBl6Y5qLaYi7yqbeGxscFM4FiLL1XXNzGJRDL2lbvPRCFN97segBa
CW9i0YpzUZVSOHUkMduj59wxfrMS4BktHH5j3VTWliHmAHU9dNtRFhtfSU9dDJxzIPOQDMU0Y7ud
9voh2zcgpVGC4k4Idl1zHWeHmW+KgzwdMHLF6TCDlwoybqfDTLYTEvngw4wfzCB9Fu6plasN40PN
nqVlmczJpcMCF7olt6CSRCfj4Mf5odrkdwxEPASzfNthNxW/XfeQazHruUU+0JGKOkP03AMrAFCv
lB1abKTpE2sSdeIjE1AuBD5ZaJFzGYlURGncwiLLCZ/GWKPL5s8x/j9Y5LxFn0dRX8ewiAytl+qH
GKWD4pWxR5b1LfHAmvJBMKvsE7nQ62JWOd8QJyb4P5uOjREqtxnWEYeTCUTn9W2BZkPr239okPMI
TW0x3UMYZJXybr4BVexvTLZFb44qyPSpaNuwz3szQJQjAX9ityuPOx/Kbu5Utf19gCWBvWILqNdJ
xdFQjkyzXcjoLbLJLWOaF9SSmpPNPw4HCSBvcdo6g3zHxrl8Eczrqhs4Gye/kCD5GNEcweb1tHXG
LXlgoxwCWMSBBJ0RLgBPYHV1+5gmS7qBBwSF5Us3AJm+Iunjk5sbA8zuuB0+de68seIju9fUR4G9
VbdzZo+LCfNsSPukPfn003ZlByR7ZqPM9ANbS9EBWV3KM4OcnzOVtKs7CwOcARvr6eKVqiaSpFp3
ND+MnIKIs+gPhPNzramnUcnebN2wUU2fEhz7P3bofzqPPBeUpsetmbUYFtstsnXDapTSowVNC5xD
5r6pwJmuYS7xXvhzp5yaq87GSOoUQEj1D4u1tkf/1GmM80ZJsU2tLcAQIG3bxs8VeL5Y3kO0lGvx
pwVNLkaspqHVmc8ytm1rpcCQs0FHD+UB5XXpwNweU2fRJXe5QWLPS+yQeGrpAuHq//3Ne2Gf7bWz
KZASq0Cndc1usHynbZYPSRD7ygNT9hh+jcXMiisxyIU9LgDqKy0C1c3J3uAzQC0T/DE3aA7d/czI
cI+AUAclBeAFL0eG3dsmNm0agJqWDQu1WEuCvssRZpVgcPgZ6i3w7ODtaamM64unbphVIOuwgVF/
IwGKjNqGkbr24xY9N+3ggjTCragnKp6uHdMLq5xbJ2mT1ypo6X35V+OpAgPXBJtuZ7DbayOHo2t8
E8zrilO/sMg59XmcTORCMc5Ivylmz4QqN0tZTP0mU/zSZvGrL0NGTuTX2XpxlyZKqqBABom1A2oM
Lnrt67RL8A8wPHOtbnqnyYJkqJKw0YZhtyRKvGvMdBZdJiye4q2CRgoASeSKGYHb5S6qIyuucwRA
SAN1O5L76cYJ5M9xqBh4E4qGuFZhtDTUi9AHp4Elg2fqBceQVpVJyjAMTPy40MCMm0C2VwmgAgZi
i0CwlitX14U97uqaqaTFSgZ7rCNdlUPGDA4e+aDM4e1SAANFnaJrmwfIXetUgIPAIxe+EiNSOqjk
1QBFZ64hv9Aochfy/fqwVu5HlKRxBtENwUQVOSPoRG0zMgDtJbVospMb17YF9LRrwwBrqQK3ohgm
NuPlrrAKCIlpC9A0ZfqMtosXWmhI/NTb6+NYeyRb52Y459xhgFD7hhn7eZw9Wt6UOOC4FD0TKNJA
MX3plSncpsiUCIkL2XHiNz4auti+Z3KRfJNTDm2ivh1xAVZyBvGXzPliF8t9vaj7xJpFuqJrN7GF
xYJiAE4ZmFS4Y0bo2JARS+VbaOSHhi882YKOTEZ/k3ixsVErN9mpG5aIqW8YBahYq2gNInXxHTgH
Y1alTfJagSt18htF/qgY35f0vk4if2oTkKYdjcZwl/Q2r5B4S+8W56l2TAEIc3Vjnc0Dd2nRsQd5
owQQkwIsg02MzaKEwzgH1zfW2gE5n23u2DdWGdeNitl20uVXdZYedPln2D0uZpMLUoelz7tsgg3G
gRsnIPcod13kQlgLJNWmG7dudAPdCnTuRKovZr+4PkTtDZigaEwi15hImuAJQNQiCUaaml+vT+T1
5QKO9dIPKBHgg3mJQZr2rbSg1TD6BDJV/7qRtXwd2EmAJUDXCsvHcne8rYKMWjEQircN0gxyudVt
T65m186WoP3Ieh7rY7alB7DGPSgzDgpq4kxPSHQ9rc0pXAEyzxbrjeBLgig6ylIkIxNAyCbPoQbQ
0vD6UE/pVt7rnJvgzmDc0Rg3IC559GdkwdhIzYHOPQSoCine1JKpe9niFP7S5t3WUtVDmqOkRKL+
PtGnT9G06CCu7uO7PoXkQ6rZvpqXfaD33e0Q2dpOQqdt0C1K5koxGdy2qlOvrhfobWhmtNGRH5vd
KTeIG3cdSFOcofQQ7txQCZQYSw0kDgVYz53SIdqBTaL3qaUnrxJpzKCtZedbr8i+PTmSoDSusuN4
bVI4p5A4dhXnzikDw0QRMC9kr39BD6hkbSL1KW1irwckYohdQ3km6kYHJglV4wBqG3J3q1eg1JVd
Xburtd2EAgnYxAT+ZK2Wbp0vG+dQihxYboPtDJYHY8n7ptk22lcnYLx24C0DXVe5qzKx4ZUABmE1
En4g8mcd1tzU1AB1t4MKsi3niWHW0fK4e5m87itTihAjspjP4haC4UHYdWgzWk3mDs4eS4utVM1A
5wq1rGaHrC1qWS1I0oTA/7VRgVBMARgSZKagJby005hq0kIGp8KjkElmZlCJKY4FMsSMjF3vXKEG
hsggt37puFSx3MMgyi9YvyLIN/QoeSC522hBnollyVZyNLajAfNpaWilBvXU5QjbpstHVT+NUPbQ
hecVR9Nn4+u2El7A173KKeDj1+3cGuemwaWrZjbEy/0OfbcQmrd3ZZh+nH2KZKJQaFE0NM5bjzbo
VrXoNJczgCzlZvpkI4hhTIXpzwm8OTqaNplcOqOg48ZmqTj+dgM8UNnlkktJYkauA2DmIwCbvUuL
igC4FE+pO0Zj/1tjTubDPA7ZF6TK5UM2LvnTEE3Z145ExhfBtK/cjg64LiFvAqI/wGy4KDlKk9oc
owr3xcfZO8kW+iNavHDpM1SoAaIaF3Jw2+tW125LFIJBMwxQMWJzXqItmislmbuSvWmWjYq4o4Hq
dnkfe7GMdjr9SxUw2la9DsrMzdpPsXU/h0Iwy8omuPgS3CaAtFYxjUAanh5W9JHp0A5etqvhLSQh
CdCbUN0AFh0lYaB1dGjZ69zpLQmI1IYJpN9yZuVhU5TKViN25Dkp2LLbrpLvr0/xmzgAFIQynC0W
Fq8D0MZdHt6q0QnRGrP1l2nMvAVibrepU0WCa+/tpQIzwKTCsxvAU+PfSzMq3sGNlVsMEdaDHY7u
G5uV6G6XPejTwVPtMq7f0XL//uDOrXKDSzpsrDKDVc0q3Dxv3a4TQSLW5u/cBHeN9Ho2K9EEE7MK
uE97Czk8wSDeVtO5uePiKJK3DRmYYrnhWjnSibHXPQFghKojq9vckghNZKydJhK1s75NSHGWubuL
4QjmCJBNpDAmIF4/FqCs2HbQmZ0C0wjgnMQ8cEKb3AHoc5migxYbUgpZ+LHslDACckzbQtnz+BfU
0UULyL1tRnQZtlqPMTL1pmFXxSegWvUxclUkvuxAnPx6e8QZI4eDHhCg7XXZ4XYlZH7mZbQhUK70
ygthfN4xxItqswoMIoKEs9m6uC1P7B8/bHHb06oKB7jlEQSmxLLRKVrER7mvIJXSxS+JYtZuS5fh
U6rFdXD96IkGyW1ac9YnS1J6GB46t561MKOfE+M1UUR39JuLiRsht0frPBlKiMFXftXM3qAsodGZ
x3GKBY959jFvJhK96io6Qliow10Cjl2kpI0xnjQtNvVUbuamnNyl0nexPH+JFTiY6xP4Jj5l4wIZ
h2kABGXhfy49ZlIa1ZDOiIanDb1lDVf9pgTWSphaf5PE5+xwu1GqrQ5sobBTHiBcDWzc7yq6nVAM
5S3T28kSHr/QZUEqjH9gqyPNc6JOlR/96twZm3xDHttbYEJ843ZA31wEiU3GoNmB5S5d3PQx+jSH
ohrJ29POZvXHd+CWcYpKmSQ2osckQaJ7+NwkIu3Q9WGiK0GzsHI6EqSXC1dGlExyIVe+mft9wBJg
i+/cVE8OQcKEHs171mMsAfF+k+9rZPygeIG5Fr3vV/fr2bfgDn5lzYt9kkyIZkt+bolR74yijQ6V
pkdbYtr2V61RhZtp9dTbIGBFTsEAeoOzapTlssTEqHBV0Y/mXgXrwb/Jo5qvbKiZL37Jra4pWrRk
xwBQ700jSD6Vs1oD1Y5iAgzjqoIQ3fWzuDaZrBdYtR0Qvht8sqSKwPYTpymWtLyRjdSvsq+FfqsU
oxdnIs6KNX8GJwMOWwOtxwqvMVNbTSkrDYU/04tnRjPrDSZkRZ2+yAUe5i14CgdSQ682IGHYqm/I
IsZ2XOyinKAJ5jcHR0VggduP0diyiqEdAuCjeXlANiZ0TEX78+07jhnX4drw1oHaDE9wVGvEmAn6
H4BJZyENpOBQ0GMQJjEdjtAWdxktcS+VmQRbGvHNfRFEO+ljBUpP1GKarSIM2NZc6vnQuCtJjsyl
KVOFIrVQ3FabaGcdHez9yrNFYTVzV/ythKwCYgj2VnhTF83mpLHmTKJIzJLHEeKa8h2j6GW2RqFL
eZtUx5Ix4RdkYGX0AJ+C/LOUiZ0oKvgYYC3qVM862A+qhxIGmAzk3TITJKpk1NdF9/vK2WOM/Rq4
BZjwAS9nXYAeq8v6CmfPGtzOdraNlfkpSLl0qdjGNRVNKXtjc1N6bo/Xs16KpJkqE/ZGT9kUxFXC
5NgEtuugjSf8++ghQ3EUkKXgjodrgce8vCwaIAizNoI11IUghJIFEmiaAA7YspetvalLt0f4FF53
Z2sLieQz+KFQlZRRU+PcNCqyppPIGYKzYDikOyZCu4ROoD85D+YGpcKN6GJYcWqo9aKUbuI/Ogr5
l8NECdExuj5CjmbJbxFe3TZSfKSt/Xx9YCs3AWQWAMEAaBz0xyc/cLZBtdTobWpgNitr3LbTfTr3
/nULb6u6WDBNk1k3jQa9Vx5m4iQJUjQZugz1rTm7jKQXr7AXMBQe0kDy/34nFcwhaehAx47dCTbn
uYyYLl0cIzpL22RXVVRz2zm776kCTffqNsumL1UOWKRhB5ZRh5rTzV7dl4LYd+VNdvktOIe2LLQY
lFqt8CZbNgb0AgrPWcCuvnhKgN71nZBOZG0h0dqpWTIK6ADps5+fLWTTGwa6uWDQuKt2yqE/pqAV
O0BDnOGa0wDktcsIyT7Bhbi2S8+tcsdiMHIqDy2s0mr4jnLt/aQDWyKBo/v6JhKNjltUJY+0fra0
yo/rykVnljsrj/+ZBX7BaiRjxgQWSnCZ583TQBrBQRCNgXumL2abmCSHBaVevlc081qHvFwfxOpZ
O18P7mmulFmbJxNsMFcsH+vJLTwjkDeqDwJoIgSlvMVvscNmI8bDzsONw181C551w2Jg/VlJgKQe
Ot8h8od8bxc4++SlflqOrALCqhHSphZ0TK865TPr/MWDdnRtsX4frewZicveYrqLiIhxJsOocy+M
wdjtwt91GDP0GnCLgjiZu32cspjAr+9U6AFO76l6HD6wIr2F/HbfPsgf/kJdfiU0Aiv8D4vcwZZH
2hA6RWxJZQ9aGLh1xk2/+wvSm2v3+Lkl/jArNcidelhidRftUOxNwMVGPw3LB9HttnYWkBHXAAAG
5aKscqcN5Nql01gwpZYvxHjVxg/XD8Lq5wO0zNAUIOjkvWGp0rqSTLPy5QW9fq3+gPYogRzC6llD
Mgr9s+BtA+EFP4bKtstittjL7VT1cyn0tFnebT9tizth4Lq6887Mce6DzqSM0IDOjlqPMqgVpn7x
HG0Y+VayoXeiFVrz7Oej4zzJEJmdRg3MIOloAFn6ILEy19afr6/TyuvXObPCw2yqaDbNRMWg8Oxx
niNKx9AY250ZUfVT2w61qBS2Ev0Dde4wwk0ISDg2t2bGPNRYMRUK4RCYshDCMZr+kaItg7XbCOsg
b9cMNQkN9DWOqUFtnXeP3awqy2ha7LHBMK0JruEbFK5zhAEMnjiRvTD3/XbdLkzyPrFXqayirQpt
TPpUB/Da5uhGZjbv8xpNVYLr/+3ywRgU7ZGVRUyM5/dl0AEG9caWZBsKC/NTDLa5obdCqn7MGktw
O68cNljCuw27BeXuN+S+XUlM4AAQDqN+93s/NkMGI5EfQUmW+Ln3d/clM2chNEYRDT0KXLwxAR6E
lDMzl+peoTeb2XbcvrFDR/n75ZBLU9yWTMesmIYUT8RCIei+iB5qIxFUrFYuSthAE6MG1U2W4eJu
rXietHJW8LxmYUG0z25Y+7X5AXrj4IqRdvRJVIZcyR9cWuRurb6HelzV4aAtLzKgnOggfgWFxCEO
h1eRp3orHgUffz467t5qlUiunQm2kM32k5ty04XSsd/JodAHv3Ufl5a4bWGlST/Y0cl9sAxM69Wv
XTgiJ6K9ivM9b+8wGLMA4kRikKWauGHVA57sha5TX62+EUvz4kSUpFtJZ8EEGGwZoaOGpwN3fgmx
lYVWBkXGXNuAlrJCTsl2zQnqIVUw+vJhOE4EcaP0IYndMvNFS7fqrM7ss/k+e7RUUq8lbQb7antI
8pcq3UXl5+sn+S18iEUAYFFmPIvI3PHEmObYNpqTEzxRAvNYHroDEjFh/bAgY2DeaUftNnnuOpdg
e/b+SRwKRR9oG8s36ZGGyXfty/Xvszbk86/DDTlNmkqtJRz3Ofs0dfmmaxJoDmsC//UWO8tGraJ8
jHe3puo2t3myGrBwlY2a0UlMT/kmjvEUSJCnjA7jhuW70l+t+/Io7AlcuxLODXNHZJ4aa0qYYdah
pwZKmO46FCSdx8xzfk3ucdFuS8Tou+uzyoKfy7Acw4WKCojHgK1G2/blRlrm0WT7m/pKItduqRAI
VHWuA2GTTHZ7FRAeqCC6122+ZZhlc+wwLBRjSn6TO5Hy3khKHbff6KUfipsZhWbWtJNkrpa4sxQs
H1iKdnCNYxeU07NyBNzGqzd/BZq16uFNoAIZgzBLGXEnWbL7epobtq0aV93LAd5+cPEgh++C7H7a
UhzfozC8WdvL50a5vVy3nSMvEWINtslkh73+kmPila7iwaUASuWqyIPbjWBzv4VLY+IBDDeQsLJA
YcNv7iEx56bvscc6v3wZfJYN36E+dl/fGK65tTaa7A6Kl2zJdGOr7uzGP4Hg4r4Ct81L2g2m0eIr
lBANZdJk2vZ2CfQbKLGLmgbWTpQJKlCwtbM8Mh9kxWWiUXuBKSJ/UdqHOHZcldxqpSA2XjtCSAIy
bV7wHaBz8PII2bbZwNApVZ2E+RSlPtW0XSRPL2WTfZ3V/Ksz9SS4foZWEghsKX9Y5bbQrBdxNSPc
9x0ZUjBRbH5sS0o8QIFrt8/t28FMbw2j/1aTwnCdIjP9GMV5d5CaL7OuItGbWLoL9eLMJVaXgrl/
LPwxlRSvWiZRlWJ9IX58V87JZLkpj3aCGZK10ifx7M4Z8usJsDhSeH1aViqimBaI0aGAJjNkJ7cY
mZ7ZRVVjzdug2jmQ7XEBwd9Kz/0IaEcVJPflTRdoXrOHHu/p6RKhupAaoriRzT7vVjFeHe04CENk
mXsEAhKc9tDtmP06YE1kWUACchz2DL8mztyyQPeKsVOYdxYMTLgJraUGw7wap8b3ro7lg522+a6z
DXgXtSu2daehDfD6VK8sKrhZgC0BEbOJuWbH4szqOLYT2N/b2s+N6ajJ4OQxp8e2lDZO6fx+Sf3X
y/Tf5JXe/z6W9n//B79+oRXEzwj24uUv//eYvDS0pd+7/2F/7c8/xv2pu+q1fOqa19fu+LXi/+TF
X8Tn/2Hf/9p9vfhFUKIfbH7oX5v58RVdhd3JCL4p+5N/9Yf/eD19yoe5ev3XLy+0B/gcn0YSWv7y
x4923/71C8vf/Nf5x//xs9uvBf7acf5aFl8b/i+8fm27f/0CUMM/kafH00QGcw2QIliA8ZX9xFHx
A6jq4dGCCoWBGsgv/yhp08WwZ/8TVTUkHfFzSMWDxOyXf7S0Zz9y/mnCoZho2mEHCBVo85d/f7GL
FfqxYv8o++IefRBd+69fLmNwCS1OFntv8j53Wcqp0eq+Chszp4eFZsXnSit1kRzH5QX64+NZzu9s
05VpReoM1aRQh2zoQRqdcfTyOcdNOpSOInqlXx6sP63w2YdYpRYY5awqNFDsh4HW7j7HIJpDcN+q
ah/2tbEY910ikUxwQ78zbTwUU51Sg5r1QsNYciLdGwFNv4nzvlz8s/3zxzKdLwv3vPwxJO6xXHeA
++r5TMMpa5wh7HqFaZcBSf1FGqQu2ivEGF+h1kM+SPnYfdYWs6Mu+gfSaofKVPPx+td4b5jMp5wt
n5TrErIifR0OVY/uA3DF1Tma0OZCdPW/sz909vtnBmLGopt3Fg01og1P5Wgr39O8tnXPJBKdBB7w
PSNsdGdGpiotQSAbV2EN5JTuosnCvsuaMQcAvhFqLL83Vdyd2XW9PaEkV4dRpwx3dl2N98ZSqoJK
wHtDYPfX2RBoUnVDh6g3BARcf87mYim2aYl6qjtbi6Juf265uctYJk6MiCmiYS51w2apjcKX8zJ5
/LlP53xBmkqlklhpFVI4nIdaqerRj63GbILrn88Biv88Mzy1lFJWKMpJtAqRBZzGO5IYs7wDaVak
BSD4rOPdPFYUtMxp2bjww4npqVIcm3ukURP5BhAoPQmiXI50t1yKanI7CZ2ZgJNnpigaZOHEjwjg
xzfk7uA5oSNFfr0Ko8WWOq+n4LEBewTRwQWfSQ79dY51Aj6JqKy0g2mhsS6o9ERdHq7P0GUo8MM8
51QMPR4HOyN1aNLG3o9zpD8sdkpdBKbVjVT2zm/X7bxzFt60cOdLlaVjWoeEkvKxkOzCcmOFVqJ3
2Xufz3kNklRLplCnCnMjr3I3UsriGfBVW+D13jlsGucvutHsJy2N63AEtbeXDQaUi+MmfRnnuthc
n6H3THDeoldIk8tWVoeSM7eQnJfwyXKzjIabxpb1c8dZ45xGvjSWU4JgNEwTNbHcxNBa4mYFlURJ
5PdGwfkLXLZLFKNpPtSppLSouxc1KJaLtsndDJpRn35urji/wQj659wyqjCujdZ2R6lX7JsWWzm/
ndo+StzrZtgZXDmbvM5d78ydFXVyGerWOE0eEHhZ92QpExSoytmRoLSnTmWzkShghg8Q+lnoz+2F
U17vzLcPsVwrWhXBbQ1J+cFKwDrvWR0kONzCIXEqGN47Z58vRGrNNHaTNtKQZFVJJndW8QYORskq
Kr/I0UpTu4rZzYIG+ndOKF9WGGypgthjXYd9W9llAG5hPQqWPi6fry/We5/PduTZnE0VyEd0qiJs
zRBYA/PV0m96LhNbMFvvfT7nAqR0qqSyTqowcZzERcai9kczz4Pr3/6da4BP4oGQXC0aOaXhqGBK
0FVAII4QqHbZWc/5oi9mmCWtAWpEhHP2TVZXNohVI4iDCu6Bd84tD1QqVTKAexKrI1WD8zkqNPXb
KC9IgBedLQlsvDeDnG8wJcky62ZGTN7QEWRwy6jvx8iyvv/cFHJOocyHDAj5og5BWpm1nt63uhOQ
XGojl9Akj12wwgBBE0U2UqQ9JHi/WJGpvVw3/s5ZOuV6znZfPCUgTdIRaMiRoha+brZxHKaZMk8P
SSWN0pOFBmf6eN3YOxN5Km2cGasklURWmWMr6sXyG5DG5FluJjBVX/94dvevuD2eRcusVSmpp64O
u3yW/GGSPxUz9HTjloL3jT7nZiK4jd7ZdKdWprNxFE4V9zO7tG1jyJDTmVBD9UxaU/TSKDIYXa+P
5z0z7PfPzMxGUZt6M2C65BZAGat+hqBC4zpCes33DHCuQcsjSInXWPzO6ZTW/T/OvqxJUh1p9hdh
xiIQeiUzi6yl9/28YN3ndAsBAgkEAn799ZxrM1+Vpkhs8rHqQaSkiFAo5OGOPuK5yNBDLst8tab+
dX0aW9viJAihXuNOdLiX27iR7ZegjCYIuHUyjQ4G3IB40bdFpLK5Jb63s3Jbhha+XDmZirCLAuTn
fhW0H6OqASWsP0Vy2LG0rYVzIgJTpqKDjzuMWniPjqo6oPaUqtCvs3WYyV5Nb2saTmS4AM+gtRio
czR16QFUTe0hGrW6bRJuobCTkF9gF29sizZ6bGnfHdXams/dUorb7nou9zDwKKL2U1xXQaPNM6/y
9Ck29pM3CLOTcWwskdtNXwYk1V5o1FnNS5X1lPh3veZ7cowb++xfouYzD5zg0RKgQmzAEEWPIaJJ
04DHPuqavex56/c7Pl56oWbSg6WKutQ/pe9NXSY90X697ntbw1/+/2wCqe4G3Hpn5M1y6d51QHme
NEOtdie32HBtlwouWb1AhbhgnsVi/6xF1R001GOBZuRZbIo3rVfuAbguJv9KbPcdj17augGDc4t9
bqv3ayigQLnchWn/fqjtk5rkgyrDPzhEIf8X4Nn0ttVz3Lzy8aLSJgyVq0o8sMr7tRb1x+tDb1mW
49qGDKaYISZ8LikZT5yBEjFQXpD1nvB2/Pv1ox3Qx5d7D7mWpgiDsTsPoHSLhVmPJhqSezCFH1VC
9I/rE3ndwvDi9fIrpvOmRvhYo7T0TbbOMZ49OqmP10ffmsPF8J7ZL2WT6COFVL/T4rHykuoIGlJ0
JpVg9xZsLe6vf+b13UD/48vPtAmfphn1ljNfVg0SM2IVqEdsN+BZ2h/rm8zpv8AhHpDXA6R1unOQ
9mhsHttDguz/xt12PF1HKqXlEGIf+DsVrI/tEmVBoLIqHHb2Ymuno5eLVLaGTCyx6izTHt1Eci3m
6bGVSW/P13dho1Icu/0TaawrZXXfnT25eodehONDr/wwk7rtwHITNh+BiSnfpUNDToFak099ZNgx
Hof52/VfsDVFx+HjeYmDvu3gMkYtCPrd8HFc/HLn1fb1aAmSgJcLGEBjYuoaGHMYSe8dr0Zw9Ii2
W31w4bBaHYTpwPWwztMe4n9jOm6T3VKObI1KHx+sA40GzXmoVJYaeOvd9fXa8JvLO9Bz94x7ytfg
EmJYYsCNUcTdqRMmeIqr1ObXP7E1BycClO0gyqbA8wTYnQiQEhLclEAW7jj+xpa4jScmVnVfxaiU
sGStPgEZfFcYCIUFesyhf/cLoMh+x/k3IpmLf1Bqpr71QD8VlgvCsUVnh6CRfTKc8C8zEorT9fV6
vfYDLpOXW9IRv2SNnbFeYRGeTd/3Ge4q31tSPsSGfVj1Ys61NvG365/bsgAnKMhhiiBOq3COCVXR
wzIH1ZK1c2q/QN+iGG40gvDlpFZvAmMxx+LN3nwhEuPk/tLCtxN3tkzM8XozkNKXNUwMvk/vlOrG
e2aK+kYfcbze74spYgC3n/nYdMex7eMjbkTlmabzXhK5sQnUOelDr4vHKEBgWYgInhK8D7zvFPMh
stR2wfH6Rm8skqt5GQKpEUACvDmDR2LOOK65p5m2exJ0/18y778TPHBhvtxihRfdIaqH9hw2rP0w
xRxfApDhLP10fQrrccjHOFrRkDUqJJkNBT3XMB78mYqfs1eaAJWtloojGosBe6x7kN5mqYzIx6HU
dZV1VUqrIy5T9vO09sFDldYk9+KqfgDr//ilEWuSFf40P4qG2CMaD8K/R4AQv0y95eigBXotyVaD
vPwwsco/pFVR4EW28aY3IixjP2vUSuOj5NOClmIkRA/tSPwgq/Ha9TBGzfoQFmn3LiBDc5CLGL+v
LW2AmAmM/K7lHL0rbQEJjybx/jRWF/qQKgnQdOjFUFFVdfPQcLp+nWZtvo7r3IUXCo3k3YUK6Qtf
4r/6avZ/dbWAVvzUVH/JpUy/AXvhHfwh5ueyQ10ibmd1wASRBMasyNPJ+uey7k2OByb/sUv8+j5N
mjTGlRy6n9G6hh9pSdJ/+iBRX6D3A2iP8GaLGhUbxwPA6T3LVhlVfYbmS/pZJBVgXEm9DmNWpIar
w0BN8gdMSvQhlNUYnhqoKjGQUBbJe0u69K6Ju/IDL8pRZ4uIQLqSRHq590rWxZmZZPG7M6Lcqwdc
HOE143LyOzXMUR1K2Z4VX81n04biLQp6Pwvbg4EBLaLoRrVShhlRmr0tepXsNaFveebl/8/y1wVX
6VYI3p2TSvo5xYPVXSf85SCrZo8RbesTTsCPW2sbW4vuvA5G0wPl4XKM8PL3Ix3KiuycXlsfccL8
0IPqkUd1exZpUJ/CJjL/cCbbx5V56d6rxdY3nCA/D4RAVUrJswE44Oi1lEBBi/FT5A1mJ0neyjBd
6rGW1d5qB785cxF58QM1aQ187Uobnft8DvCCaQhYF8OR9EVepUXPj93q2flcLt2MwBIV6bqH+92K
qM7B0AR17E0hac5rMvrhwUR09A90TNWPmyK2qy1iulVMhC/NGX01dQ5MuQHTpNm7G2+4lIvBWorJ
WrDq1mdWxN+KsOwOxjJ9NCmXh7DpUMdu/PFuuPzZVJLsbODGmiXOKVEQTxg71M1Z+RNaI6elz+OW
JTtH9WWUV8JE4oSJ0a5eooMR6BRJ1/kwQk3zH2F18KHUEcn7xJIk06NEd871HdqweJdwwyv03ETh
OpzJXPvQLlJ6SjMiQPyH93TZfL3+la01cwJEEAtbE1TBwU0k48eioc17dBeoX9dHv6zNa2vmRIay
IXOcstKcVcwTyHsGPRQnmxrSsdAopC2Y/Kp+j3zG6R7596s/qPJehtMWfT/jWDUQZK/CLmORwnNc
gZO5KX/OTfllMPPdLDp1PyLbtcR8uD7FrQV08sM1ADdriXZOXAkawLK55+Va7CKkt4zACQN1PDBR
tGF/9v15kMDLgkP5lBaSoYlJFsWuatllvFc2KnaSRKMUbZhQ/ZmwZHy0k9T6p62jUj2CSogWD/ZS
Ab5rQla3qOCVBMyrei2r9yOkxvaaWDZWMnbuix5ySF/gienMtSafA90dq4bt2fmGJcZubOhEhKuV
Ls96Tuih7goIRKeROI14/BYe+3bdGDa2K3ZiRDyIMaZ9xM/1Cts/RAipPxotLTl2hSQ7lARbH7n8
/1nakJoRgsZ6YTkRHb6hGzDU1DPktiRai67PY2srLv9/9glgrhepDWE5yKKmr+jE8N4UM6M7Z8/W
XjhRYZZFSIlXF3kBYpzvUwcAEHLw0NSg0+w0xNdR7FQ7M9laLCcoMJ1M9aWjMdetSC6a4HHmeWuU
cRZNd9cXa+NgcKGlQQRYgVGWn2e/iMVvOuEh+wEooNbmnt8qc9Koqo/3M3Qq/7nti05UGCSvK82m
IheehlL7AL3nTA0TXvCnCPxNB7+pU/SssATSHde/uGEQLvJ0mtOyKePKy4ca4JqDSSejIOfgD3ui
kFsfcJy/7Gc0JtQInqB+SiPcG0xdH+Ws5XrbcepyEFfhGvaq8oocOFZzV7OanXk5op+kmuYdQ9ia
g+P9Og67al4kFkl37WGYluBYpRDTvL4FG7UbF0KqklaOwC1057b3hr/EujaQ1NMlP+kVj4AyMhqc
/om5q/DsdeuMLjN9FgdiImjiM689p3PzbZoqHHCJ3etT2VouJwys0yzAmby0Z89fxnfxYtndINn/
xn/6n2yAOI5f47UnqQuUDDxa9Y8T2gXOxgTBzmZsYDBj4hz7jDcy9gsZ5iNP5HdDPXIIFZC8rAYa
u9TIBRcQWTwlEbrUEhWEj93asAdaTdXZpKI/i7lO7wibvvV82TG/i5m9coa70p+Rjv2It6k8o3zI
EBBoYX+ZUPAPdVAnvycu6mQn0d4Iqi4ANW0WO7AeRRhFNHRdeJG+ubCp3/uFKG56HAb11UvLa7nH
PMBoUOIhTGZ4/DdPjfXDz5yvw5/rDrU1CyclQFEGYANE6zOxKMQYmrSAAjf+eRnZuLMlGybuAkSL
0Pog1Euqs20BA7lrm5lI9DW1PNyJaht77pINSrAEaTXjA/5Ax6/xlERnD/HgoPo6ftd03R6oZWsi
TiCoxBoisBVzbuq+9LO4C60+JqBYpzsrtbUZTjDowmIZk3KoztOaJP/UpU+exoYGqOTKNtlZrK1v
OCEB9S2VJE0hzsVStXcjyKebo2eXGFI0XfK/SWn8J+64XXe0R2d3g9fusx90JXAZSVuJY0gXIQ8g
sY7+NzLP//uMkwIQDYhJ6M/VORoVORE7Vgfr0/S23XAxonVCGlDU9NU5Tqv0yUxr9w73xOBDU+nk
+3Xv27AoFw0aTmyubYtPgJrhpy5RKOKavLltbMezG24N1A4keG6GQb1P53TKfNINt4UmF/Npocqx
Dn0ikD9ouh7KjvQ0qxavqDJWBXqvOri1QBcrfnb2VpysWilPnBO/NAAapynnh9aL0r0n243YETo+
jYItRV9eWp4LTn6yYR2yvq6eyDy/tdO8p4i0UQlyIaCKlmm6oCkFswDTeWB/25bQQ1CMR50G3wYv
pBmvPhFv/Xx96zd83IV8qnrC5bWMxHmcEkDmyzGIHn3CzV/+Mt0Gy8dl6+XOUPTpN72HV5p5Ze1h
LVaaB3263l+fwda+O549h1U4B5aLc9gF3jlocZvEw3O0sz4b++FCOrlHA540HC9Mq2bNqYP4HXkQ
5Uh+mQAQ47eSlOKDnkv21yIDX1fZkqJYf74+tY3NcSGepvasmhLclKYgnO/DfvI+mGkCwQev6Jfr
n9jIkl2YZxD1U1wDWgTojDn1Kf3dziVEmhfzk5EFLHMVqveQcd1rOt3YLBfsmSQtQC0oypzxEmJP
XmDHb2ypd7H6W8M7MaBrvMinDSzAIxV7jHmEF5qp6HZwUxsX139REDyLMHOhY65Vx8+yDt73s3wf
D8uUcT/6Xq70WzuQne9sbbtztqtkNsSUqL10HtTYB9NDh6VA7WW2pb7taP8X29CzqchxMSL1fZQU
WiA0soTJ4m2pPYKmmW4c9vrGtybiOH4P2rBJ9QPKO76vz3TphvpUMTkMh3Fphp/XLXhrzx3/B6eT
mqJk8fI4MgsQo/opssttqGFwiTihC8/Zgrajl+OBQ2aFFu8aSapjtRQ7/rfx611Qp54Qd6sUHwiH
DmzGgd/fD/O8pyS4NbpzsPeNslNQeSwvhRZP0bz699pr94C7W6NfDsrnRjTzBuQ5oNcdjUzuaLwk
AHz0e/JnW6M7vixkEuNlrOXnyHR/0q7pDmkS3Fg7dSVMwmpCg5U3eHmbNGWuCtFm1J/EDjZpw+5d
JGek+6AdixW8w0PkAXFFxxms7bLE3daUVN745uXCOPEYulp00aB+kkTheZosP3WDHW9LCl1qpBE9
vRGrOpbTqqpOhWE8tzLc44ndWiLHa4N0NqspCgSgXiMpiKfKzAea6glC5C2OhZtu3sSFbfI1DKfS
IM4lC/3DJ1lnoQreqMDbe7l73UqJi9jEzkJrVAt+7qu6zgJj0QddpLc10qHf9KWHibaatKfwWNIn
gf1ek7E69TFT2VpG5v0t4RPPFS8/QVeTNqKKitwqi5r4pL4NiwluXH7Hh8Gshda4FYPrgH8JUvVI
ZPGVAPt7/be/bkRQeX7524uxA5AJ1FZnBSzx/QBMI3Q79Xqep2UPK731CecsZktnVtqGRR6N64dy
aR/8Rd83qtsDfW/Zj3PHNmlfJ5EQLGe2qp86JUHuF/WeunV85wjWEZ/QloLTUddz/HUwIv5o9GBP
1zdg69c7XtwSYtlcJjhf+pU/UbnoczkCUnx99NcvXMRFXMp0scs842z0WltnAAjhIUrR+VCph5YH
3c7z0MYcXNhl2IbEBkLBRkFjAOS7qnTGxTL7O6nW1viOD4d12QIt0+OEb2txX4j6jV2FuLttiRzv
FTNWOyxwBAQisllrB+CriuTDhIh0ALXGTu1hwwlcuGWo0sqr0J8AI/LNj04FzfBmkGWYPsW4+ux1
nG0t1OX/z9KJqlHRZEdR5BDh5Qcbj9Cw5HTe2ebXk3fgTl6OnrBpIej5wUrFBqIRbR990MJrDzqt
Tq1M6y86SIudBP71SxX4U15+K5YQ7FsoQC9lJcRRQSz9gQEic09RBT8lQWvvwfiynCBeGu044par
OG6+tAiFxMgiB5vnR9BUA/bV8Dvf6PeCkT3U7dYGOd4OFhq/BgNVkYep0CcxBgKcQeNeOX5jdBd3
GQmkYhUpvXwySwTuekaPUWOinZRsa/TLVj0zrs4WIAQE6DCfekXzIkHj19REzY4SxNbojo8D4NKr
VOO5L2p5POeoKLcgnqMFrXaKHBtgDUjwvvz9HCQUJS1gUlEx/Rg79s2wVZ+Ytz42djkT2UJS3Yaf
l6V68Iv5z/XosuEzrt6ptrpja1lATnjiXQ+IKtp2Hgyv+XCsZElArX/RaTmIJZ7DnYluhBpXCckw
D+ziwnp5GU7mPWOTPfvE0x8D2e/1p2z4CnUiQWREtKIEyXKxNIqhtyqEKI8shuRHiOm8te3a76zf
xqsXxDNe7ppOC8TnFdlD5+uk/KiXsK9PwPjL5b3ytXxfeEQF913dqhUkSFBey4YwAWd9Ch5+SC5J
vIGdlrr1p498FMQcm6QU/hE4k13U1JblOoGjHxbUGznBFgM7/1dvajR9+dR0X69b0OvlM0KdkMGC
joN1d4auK/dPZCW/euqhxl99rlZZQK64+GDaRb31xHRTsflflFnP/ZyoBgk/0UU+RO2ntZzfJky/
tbpWt53mLlIvwvO3VNKwnDO06oTx2uSex4ad0Tes30XkaeCzBw5geD6voNGc0g9J433A5XSvRr41
/sUlnkVBkF7FdqETywvdfBwDee9NLWhv9Y69bw1/+f+z4a0wQImnNVKdYkyydOoq8ASNfTZrdRuw
AjInLz+R2EnMpsMM0mD4W4QwpKTfyRC2fr0TF8wEQZVxhLN60Ao/Ud0V54m07UksjO9Y52Wd//vJ
mbiQu24CpVvht7jP2ZJ+jq0vzhH12Hvaz7+SOtp7b95w6v+SwDWLsR2NWd5y02cymPsMCfpel/DW
Ojk+PS+mj4EUQHUjGp88Uz76YnxYJr5Td9g4dFxoXdQVzdAqIJC4z4PTrCdwHempO0ShMKewQkdn
yMe9c3VjpVwMXVqWhSa9QvFQlcEP6PPJX1oUdCfp2FgpF0RXFQPe6UJ0CMRopT763bweUEvs8jVp
9hK/rQk4Hs0ob4FZL9JckUR9JkUSvvNRFcqvh++tvXAcGsIPrW09uES/apB1qLFl4OzvB1Rx+XSs
47BuINRJvZ3wtzWZy/+fxQ/phWMtJ8QPniRLDk0thO+GdKfrk3FIv//9Bgy1lpfDiwmPwJY3OIz8
bvgd27mJ7yHWPf9ea7wZ3FV8eR/66pQsgXjPIk35fVgWi3eY2RKWOZra/qYjq/unSnXxE/PAy5vJ
hIzmuK59/FkMQ0p2fuqW4Th5Q9XM8ahmmeZ4JhXfrK7YJ0BZBxTqh7k9X1+OrW84J/88e6OsBS1y
Kch4x8gYZzNpp5P2djFFW59wIkUTaQ5p+QmubIU4cMbf9pb+CXm1k3ZvhFMXZVenRK0xtJRz0vPT
1JQ2QwEFvObT9GEEIcPx+kJtWKXL6VhDILZIKxQ5aODRrI7n7uSLWB9uG/3ies9sfjK0CgIJgleU
OpAISe5/gnyy/nh99A0HJm54AGMHRGZGltekOsRej8YjntBspuuSCVyEhoB/vf6lrVW62MCzedCU
R0LOCNtQqk9/+oKbu1CVxafbRnciw0g664EMFfPg6dc4VvO7sUjLz9cH3zIjJy6oidS+DJBTJGX4
uLT2CYTyjyP6zmxB9uCUW8vjePSQeJ2XLsgbPfR53FHQX72Z1zH+cn0GW6M7vgwOmDD0K+SNLCJ1
LqtSZUoV7HR99A03doFy8zp5MVEj4LPFZL5F4Jv8Ga6j96h7T+/V0Te+4ULkPNFBHsyyNJ+bvrnv
ZLtmc9yNpw6bveNpW59wSgC1LJa2a+MUtbLmISbtiQTNDyr3VKw39iByHNmSIFbWKJY3a0IfeWOa
+0LV/s69eMNGXWRcilYQndTIHGlVk4cZjKhvLBia7mWwAOyCQhLLb9psFyFnIcUAdKZESZcPP6WV
3z3ff0Kzyx5weeNG6JIoQqv9wodeI5oq1XaHNQZkPhM6pm3eqpqxA9oLRXyP/fH7uwKdDUOmW4Va
w/Xpba2j4+ssKXAl7y2OJI+LTA4U95TZtFmczJ9nlOiuf2XLFhxv98akDwpvTXPUhfqf1izr2V+n
ZeeisjUHx9vlHMyCgjk9J14Dzbm5PCTUO7MGXTyclLdBJSEe8jKgL5MXSlLjZSLk7bvesi9M6req
CD+PDcBzN62Ti5vzymRiYY+SL5FMnzpdJHnP+n4nPdjYBRcyt3bJGvTFAIfXfMYzsgxPZSK+3vbT
HXdH441NZGhoPlk51IdFiqYCeAIklzuWuvXrL7v/7EDldlrkRMY0L6e5OJVi0Hkpa/P5tp9/CZLP
Rlde009rqNN8XIbwKa7X9pRMwW0Mo+DPfzk6KoQzrymQAbbsxF0lpuYEmnl5o9U4PrwW/TCyBPsa
9z00bAYV5heO1J3i/YZ3uYi4oQWDd5/yNO9o+j5qgikbevaG0Ho8LAn7cdvyuy5MBpzYjaa5Lobq
W6DK6IOFYPFtqX3ouG4foXihqiRBP7o3f6Bh2R89YAkfQb/U7xwTG9bp4uJCf/St8ktEuCGNhkx2
c/k1kQIQwpsWyIW++QPuXwMEC/LUXkQ35r4XNgOGsN+x/41kwMW9RUUZUMJRJ2zTMf6xko6clzrl
92pe+YfrU9j6hOPAhhtN0E+Aowbn16eRiOKEdi1o209qD725tQuOF3eUMHGRBMohyaWzyg5Dxie1
V+jZGv3y/2cxIilWEgdzCYHFEJUYJhfvSaqif399ebZGd7xYFyyqq5LQ/NKxcNTci46rVwc7LrA1
unMCTy2i8nA5vSJOT7g4/BXG/rJjmxsR4l/98M/WhUTL3FQzbs5WmpFnPQvLexFMY97N5hDMrIl3
At2WBTl+PPGxXn2FSaBCf15melqU/sFk9OumHXDBbXUxy8bUK66eIA79Ktu0qu5MGvbNTp5ySaxf
qXa62LZhbRvrVahNJTQ8eh55sun8t16bH3izPjfpkmsW3GZMLnNhUPEesNKEomgY1TKLvL5psqUt
ff+2rXDJC6lXoCOhw/1Ez4HOplLmS5Ce5iK57UDwHU8m0Ce0EHiGJ8+oxxxLZoCKAsEvuU2ZgriI
t7Hu08b0KZJGOrWZVj49lOx/lMP+T2nNRbzVEVAyKUcgwmN3eRjT+vvix98oWsd31n/D51ys2xCN
ldIz8vaIko9zO0x3LRj6O5NE997i3xY0XMibrg14JAzqVWb10ETVo0nNLyA6cd3d/gVyfs0fHHcu
7JI0srB4eKxZyUGPF4PTaYa6kMog9pUMj2kArRWAliHf0LQp2CVa3SRflWJe/wftDeF3bhWoXwuS
qvsKSJi/CelZcEqZlXt9Mq+HnMgFzGk5RpNc5zRvO/SSHinmP2YmbpMx0xSKHDsh9PXwDB3al0dL
DFK9GS1RuO630/CliMLph4RQ7NfrK701CSc3T3vUTjkPYeu6fIslR8ErEo+lMB+vj7/1652TfVgW
L1FDm+Z+syTgzEjk1wHEVDthc2t0JxSkEG8JfOBt8jLShB0Yq7g9KEtXtmOIWx+4/P/Z+SXGJGwU
yHlylG/YbySFy+e0jaYv1xdna/Gjl6M3FbUreBlZrpZUPURW+6epkoDnFWly0/U6cqkNC9DyAN9f
otxV1BzSlRWAzZmuRZzeaJ5Oer6EeJBj6LPPOzCK5HSGMkIrxR57xNYKOXGAa8rqYgQotavNoeYR
LhiQUSv3yCsvVv7fYSZyYXPMb8KR+i1U4LsVQtJMHcomzGmvH0o58GOp7E0JbuQi56KynflUeHGO
VnebSw+PBzUh/rshXvVtxuTKVUso2a2i6XEs2mb6Ek9eUGeN0AxCLevsfb9usWxjwRx3boaVRmVp
aR6qNr63S0R+h6Yf/IOa6MljBr3I9hM6owoIZcvq7vpHN5zQxdSB1MGaFFI6eerZ9YFJks6Zna3d
ayTbGt9x8qUmydpHVYx6fI0qduov8Y+xCaR/uu33O24ODQdgUVIsmk9nPM5G2hwiT+29xW9tSfgy
iGiiyRxeoGYm+Fo0K6ixzJmVKG1P5ARqc8gcTlkf7GI0NzzSFQ9tlrBahg6fIwQKD9lkLChFvZ5K
sKVSsnMqbe2I4/br2ENjZ0YzBuma6U6kQ3+OVWj/ur4fjlD4v1OwyMXPpXgGJhNELPNuGbMx9u8W
Kw9D83OBDuxUDFk6kkcTqvu1H7KO90941roNpg6F7Ze7JVdcQW1FL59eArwSRCyDggVIrIa+uM1d
XEbDZBGN6lOS5CDUVyhzRv8UNdvTVd3YfhdcJ0yku8gEJB9lo09gxRwO/VQ0GQ7FnfvJhj27SDo1
d2QxYFzKI4hMa97cFZGvsi6uzlXoQ3tnfsvW9CiivfLJpjU47o/E0fRlj3oqam91kje133anahRK
ZdHqzdVBhLVXZLWq2Aqy/b6bD0uxol8u8WX3xdZhhaYz6xfLDqpjw/hd0F2DQoVEpz3KpQnAfVUF
YmhcPfc4O7dGd8JFjJYLoOTKJNe2v8NB/bUmw045cGtoJxVAWzGb1hh13iaZlxMIlqbDMNg9/Laj
6Pt/XusEhcRv9UJWpJLoYUvHU7rUkv8AxyFIY1Kw/0IDVnjB+4SL3ssKSoriHmJA1GZ+2fs08xLP
9w7Q6grio1iHMLjrSwZ+ulqEsXno12X+5UcpPXph8j4uzMqzFVl2d7CgmEx2DoIN53GZ8XoBNJwn
0jjven0OiuarmOcy68J4z5Y3dsCF3ImO+gmryOUD498BtjlDTeS2BiHob74MXfWlzMjXJAa30gA+
xvRvufJPLEj/vh6Vt367m1pQE/msx7V+SuMBfbu9PXqNv9dYfRnllUzPpbxDBTMMaN8nOWQhzDsU
h+oym0Epe+xAsXZaJGe3RV8XdReLoaJrTJHpTST8pfH66B/qiMMmry+To4b8HzdInGwCfaLAxILK
IuchJC5PXtyOzSEAHPVzALaUt3JuFvLYSNOab14vKn5q1rB9WyWIXEeohoBaJQZIB0LXfEm9g+Fj
32bQi5wq2EopU1ClIqU/QltpSCAwsti9BqetHXACj1eGXJAijnNjxNeL8V/Mh/JJZ2U13XYfdNF8
My/WVbQhzWs0Bq3Qe0rC8UBCz+xpG2wZqRODumhiQJ2i1j4YAiJfZDz3TRlGO0ffxuguno/VE4eI
ix/nK0qL4F1i7QP4dqu9B92t4Z3cYwG3H466y23Zr/jfVvWoaaEO7u+xPmyENxfDR2FKZrJzjDOL
0MzqC36goSwLCv+296zIZcEDuTT6jRKT5EWJPCSzYCX6UaqivukZNIovM3t23V8olPfqwWADJNf3
URmbA01MuwNp3Vr/y/+fja6gqeTPZojRwBaZh3U2zRkbfhv2KnIhe1Cea1qAokmuAlIeC4/Fx3T1
b7yIx473pgM0aUwL24lAEViCqbqSPAu7VvCHOh6TP9eD25YFORkE8LIrOu7w1jeGevpEOPU/0nAR
f4Ncj7en69+4WPsrJ0HsuDCozoBErxGg+57+RDLXgDHU78CNvMqaILMr498j4+L7SG0w7XxzY+dd
9B3AcIAI4GzOLStLfZABGMCRMvfk9/U5bcRWF3fnTbpFrQKvmNA81GnWj0McHci6sn8S2pHPCwAW
X69/aWOHXK47tNXirlT2uCvXwrwVyGj+SoCk/VjUSXubE7pAvDpOaKFViPdMLxnvY9Qk8SwY1Duv
sVsTuPz/mRO2qRoW6YeYgG3j/lBOtngLcrP0rxS5/s4ZvWFixHF0tJ+IBKqhMba7omhkT/j6p+xC
QrJ4VQu95ytvije2xw/JVkCT9qSgt8zASQ2atIpgWAvCFyfvEtW9NQ09rjgUkQ9X/HDdArZs2YkE
kAdMmWgtamZJwN5FciR3qon34LxbozsRgBEiYcnIYNcxKJ9SwoPzWMb16fpv36j3ufC8cpDz1LZB
lC8tHQ8juE0fEsKCO8hnj6fesOKOpUV1m6u4OL2IJNXSgu/7/3F2Zc154tr2F6lKSIjhleGbPCS2
Y8edFyp2EhAICRBi0K+/y+fpXN/rdlWeuirp2ICkrT2sAbCXQe1500izFdA+lRDYBaTkM6uiDzb0
ezk7qIw5iNfX/JjgML7pbjzwTqlcbsnfncf3aD0V1sK39cKPk5D7eWjlABOc8DN1tg8W/D1ar1LV
FrhAh0dquuHQLQCRxysdD/++4B/99HenfYCkO7x6VXh8o0yOGZNL8G2D2fFnLKSPfv7bn/9XNOkG
CMySGj+/4fehj/vb0Cfm7/oA/N1pBoLDBk3dIs2clgioqfC3fTM6/rsP8+4Uo2EPBaAJmc4qfXsV
dFKCS2+iTx79g3P2XqluMdsW6AV9dWpN7/O26nwC5J3xOAxhuItDTOf0e7Ow+eXfX+cDwgJ/D8Gr
qkg6HyT82DlpEuDaHZQZ0GQlS/bWr7pxJulht8Bg0WiLgTtYYEAJFnZBhZEuXLIQ7gu2ZA1qpSxd
WbTnbQTBciQGE6xkq5ZC6QmsUX5J+rn5/e8P/cHmeQ/pa1poIcFRlR/XGKPEbBt0N2eRafe/TPjf
o/qswiCspytCw9xOxRjYMCdab8XfPf67fgBrQ2K8wJL6lS0nMJz6O9F3f2dfA5+T/32y1JrEUHai
7Aj1mbGAM8N80R4Dmk61n8mhfXBNs3fBYR1Qlo8mZGi0dV92FwLCxuRNNNlvlQZCsQ8Xdhg+nZh/
EKffA/24A8gpijU/QvKGn1dHWL5VYX9K8Faf5DYf3P/vFfGWFrOZCZrugAenfZyHuhu+p7QyY851
C4m/kEb2s2vno9/1LoBYiNxY1/PgqIVyRUJ7kdOe7TccRgUvycL3T3bZR5/tXUIQ1XPVblXMjtb7
GUMGaH/MWZLahufDrOzyd/HwPQ4Qlu7zYt+224oh8gnuGFXRAP3xyUt8cNLfQwB7R0GRspweSZ8k
eRNGcYG1+TtoMH8PACRy0miJBnj2N2W6vaKiUP34mXTSBwv9Hv6n7FbbCBCEI+yvNARF9jtLl7WA
WwQGvZ8Jz3/0gd6fdqJiC1sfhsJ7Cx/B3jd5XHHz+FeR6j+c8/+6pfek6cLe0OAYTe3yOISqvem2
/jOnuA8uu/dad4tOus0bGxyTdJKZH2Z0GWdLKpcRW9NvtBmXBQR1Un1ClfzoW73LCyRnYm+XFb9v
XQGpCF2fY0w+fwIY+Gi5353rVYRwoWzn4NjNUpVgFV+NShxW0exZHAO++ncr8u5U73OdJGobguNI
6vFhh6/xF2HXz3qkH8SM4F2JP5mYpXGPd9jVLm82SZIraoK9z8Aq+gz988EqvEcEerAuNrjaMKTd
dXhfT7O6GSLGfv7V93mPB2xcsgzIW+gRFu3q0KPXVQRN95kHwwff5z0EkCMlCOIoocfNan9Qaaps
tkx7dYHZCAgef/cK74/0nkCbLHD0uKqgKiL4p135cPk77zz+HgQYi6m2QDcEYBqGw/eaeP0Iut6n
rdKPvtDbqv9XxEhWI8xiKpwxsU7wJhO2WGEGBxJgSz8pqz6Yc77HAcaiRWGrVywxGeJHg5w035ax
ziKyLldEcg3LNdpd7LB0j47vnyFNP3qzd+c7JqoeZI9YKOEdwrJpHMVLugdzk28wr9vKf1/8D6LI
e3hgE1pSQ/4LF97O93MQrLIkYN4cVl9PpV5m90nD/4PYS9+ddC/bAOUEocegg0XjyfcwugVxXLuu
rFysxxKiCi2DIPBbAvzvr/b/H3z2HvbXQRlvGbSmRwlHTbSOoOY1u2Y6/N1Pf9ej93G8JLR+E//f
bP3FWBI8qX1fP9lzHz37u5Tdyb6GDpxkxyB2UzmK5gW2nP6TD/P/rzl7L48nxpFZ8H9xZkw8HDdK
0lOvOw9eYpzcQkTq7wTjWfq2s//rbI4aLArW1+w49SH6Z+Nu3qTQP2t0c/Efnav/2yFm77XySKJp
Dx1fdtx4Xf+h4SrQU03mvVUOSh3Kdl/kiHbCWWzdsmXbtO8ocUci/UOlrVqKvakm+kWsccryfdL9
UkLDdQM8ERVxlUPOBa4RrRWj/Z6Ct0mzaG/DpaDEtdkGaYW5aWgeJuBBrO0/dtqvqrjqr9aUV3cJ
d/sdvJRsrqd4yc3SbNmUjB0utiHISDKsGehEl03af4KRbplO6y7vmmXMI7G/Dh2BheIUrpfIpwaQ
fHODvs5WpBhjFVVXndbQNRnpyJhFvalgpxazUqdwcTS7yg3QuIvV342g5NB1w6+Frxuk7jtwEkl9
J1f/W4/VmxFg8CT26TdcLr+LmT7ObI3yjjmfLXRe84CGUW7m9VpbBhm2IOwPBARoweB/C5ivzutW
XBZDvkYNnwq9RF/huDpnUzvdujG47wLxqAYIpQiGJFQNkcineIQZc0TXvDb7i6+38ULo9pyAIlnG
Kcw650A/Jqp7atLuy4K/L2G3OhUb25bjMOs0H9XOddbtDkZ1pDMZl+v+VM+WHesQN0pbu5utEg+V
3Mi5gZYxevg8YxG9a1OnMoh0P2pYoebGJzWmquNYJLEgmV0mcjD1/moc1KFlSE3maDQDwVJfXLrJ
TMYQiLP8pRXVCnl39ttU4R0Ne3FLjLsgQ5JQJuMAf0j+mzIyQiBGqeO8pFfVsF2USy9w9n4Vyv8i
NjxPXc+PWzgnmYwUHL4rz4oNiWkGXpbBK5oln5ru59QmQeGWcM/GCip18Epqz30M3XQ09sUJhiz9
pdlsUwRSbiXn3T+xbK6ttkkWzYHIhIANR8iaP2sTdlnLVH3n6uEe4lAtMJSiz7o5HjODIXQWt+Mv
KDTtxTyopYwVfRziZcuxbBuMNjuX7anZTpt1FQaENim4U6oIUDhmczs/MeEexmr6IkgASPKMHi3O
UYJZLgATLmkeanhaYjxtu0J4aGJTiAMfaz8/BJAVy8wEtTrT+DEb4mC+DvfpBofqdzzQU1zHST69
UfwXWEVlFIjZkli9ZEzP31TYozoLhlcnxE/wztAWcsLkEEOF3jDDKro6+WfRvS017YJyQAMkl2Fj
snDtfowshV8scejjjD6zQT/j0OnfoUEVCRT07RQGd4tK4OW4+PNeLzpP4+5ahOkBSjfdlZ9YnQuO
zmS1kKu9Uf40efuls829J+G9j3BsMPjXR0MQ8OiofwW144A86+lgbILc1ohcxHN6IFHjioC0Pl8V
0EvDUJM8Uv51ZkuXgUcKVf64+zqP9FHG6d3A9rns4bOZNQhPuaMAjawW6HVbz+EhqswvO60tMLcT
sDGDFDAGCpdcQeUk807XOdvBRkrYzk58kE1h9rA5zLvb8wAWA+cxiCY4ne40J31420dNk6kofjV7
9DSPFdgnEOrGTnEuWyAucwxCiMKmySYf0KwSl8ERK7OJgjoy8JR+D4D+/T5VLQwxgyqA/sg0TvIu
hetjmIvBsmcpVGuBlpqjm90m00U63h4soCT304ho4+jcL3kcooedx1B8brKFRPUBx7/ec04X8tQu
sOOOaz7VWAY2HVWwhacByrIXOhp6srAqOSy8DXHjRHiKyjt/6bY3r/gqQADdAKE4R2E4P4i9m6Y8
rcCTY4BIoq837OaaDhN6jbIWMsz4CoxSBnXa9JY63f3xTSOu5gGYjcya2BwNDCaLEL9WZi7izZVw
TJ6WmcUuC1CSfyU8DP7pm8VegXfQ/0mbsb6bkkE8BHXSenhhB8Fdndr9VnNks3kihv4uTGryK9zX
5Vut1xirm5AvwsvuuMKGpcYdJ9oruwOCnulB7zfx1FlzM8AEDFY8IupJNjPOr9N4Xk+Wy00damL5
KfXzfmLO+m9LkrrHGfbH12QHKT6D6WMbZX29VcXE3rwshl34vpxYMv6OoXTuskZuA7Tzd4gMbq56
IG/cXUSI22YVr+MMCEo/2j4PVNpmwzy87tW43nfDBkoIh+Uvo3T6OsA/7gKdoBuwRPeMs+2YROx7
pfhDgg2UQfxvwuWFd4I7my4GNz4RJlkBiRv0vC32n0j0s2/Iq8dGugpre+daDeQURJ2/dbTCJoli
eYEHR5XBCoeVAw1o1u8geyCM34suvlSCPYE16g5JD7Vkuev9Im08ZOMq2tyOcG5VI2byIKJvCLty
+gr8d1gIYFxzXHk/bSu/dARd62iKhxxA4eBqDydYfiaRz7kwd62BoWVvRoD4NYZV9Uhv4VFpcJfj
sI7wuTybWN3OsCUFF6X6ts2ih2E1K0O0+IvZDQIX+DLlzMs9Y1a/2joFVXeP2tzty4Kg3s+4/1GE
KGKPPTcyN9FIMhip3io/13nVKZJjZE4yn4Kf1hv+KNVuc0+RXhi39WfTjD8xGYYhVY2BZ4/sJNv5
fFwjJP5jYn0uhUjyFaZrBfDK34YdvPhWeYieUfUzkQsso81cl0MbPEEEtsuaIFDAFuuwWMWq0YpN
l7wn04+5Cn6BDllnttv3Ip3IKRJDAqf5ri3mFkhA6BI+9dBGyoxi9zTg5gJiCOCjs9hvol4luGl5
u0MsSH+v47nHq03xodn4ehjM0D2EwLdmft6Ofa3pYcH9BoxJdbMAlfp7W/2U4ZKnJwATmgNhQ3QY
JyVOVcMIem/g5KRR0qs8sUN8qOkMH0g46dQFPLZliyi/t8Od6QjOxShXjOh6eAl0N8JwPZ0ScO4P
0r8dF9SFb07ney2+8o2OAzgPUJPMRWfje2yypWDMJmeeBm+lu9S/Fj+256jR/gQk6l7uaz39pFEz
5LFJ3NdkCfmFVTI57dKb85gK/0A5C79Ytpn7Cj69bcZmQV4qac39FoTVLXQ5owNJx+ZZg+d7gh1c
dQ/X3bmY0e/4UqWN/g2dhqbsm9HfJCmfryC5WENRaMS4WVf9kFe0TVU2sRURYkj8g+EhZOgS3V8t
+7JaXMuwEV89Ta9oXdEjhH3WcoX48t2+y7VwqfIhIuPobrDX2bOtO/utHpDfDKpFJt7yFdS8fcAR
jpqnNpjah9krVvbLnoDZy1WOVUHe12p0xSZr+FVCvDjMnQiwZfftprZDVTge6cclkMlFGdHILBEN
ODi4ya9NLQd58Nx0Rd3WSc7jiuUgaLYFNMTqA8SgBEbezJXMd/zcp2woZTP/HCpSvWq3ba9qrfGd
as7KCOa0L2m0pl9SdASxM1z3OMOv5n7qu+mQpJUpu1Q3Rzl3Q/G2zjcaFl7ILGINgGhFTnZrxpMa
HVhs4QSZHR6tF7CvFZIdDwgrhuRlA/++HCnPVkxDHz5x6qOrBWe3SCw3t8Myj4Uk84opRx98nYHU
z+2bmp7r1hg4wYgVLo7IXRqL6KRmdI8zr1OEzLqq2JOVczqeIMgD1/c5mtcSpr5Kwj01HrosbSz9
Hs1QM8o8CKQ3bRuTS09bBdbhQNeMVUv9tfWruMME2f0Kt5k+rYHgV2oLqp8bq4LvTNI0eJKiNmj4
7orBAcDukvyIO3zMwxjslc4JsTP70aaB2gu5pc1LE5hluJHBMAyl2cEShDIxJAlz2QjyDB/DSqE+
qbvvkncEPIgaTZtLsAiiSlk7XWVI1nlY8K522wXbXI0XnsDwNGeTbgTNBl61f0KAcxDKSQfGoWpi
uZ9geUnDzKZiagq7Qy0AeSobxnINUjAgOtPUuQvdyE5wL4DGiIOns/7NOni9X9llb6uTqpaAZHKR
y48YHqtfungW4LmPSxtd1eEe+cO0kaDNJPK+Jpv2cFjuFh8y98+M3viWA1GCPMloO7fnRJs0yFYS
9xZQTYY7S8NEDeaW8o14OCZxB4pMXaNEgpX5QIt9qzZsvw5LcE9wDUGhtpngrgBKf6qPgW3iXwqC
6msOMmVgrncGHERRhU3aX0LXJfpiyJwMme5JMOfp4Ed/G1YB70D/NOm1CUYkhnKbXHgXKg4mK1x+
UDL4VMy4NeNZ0r4kk20xjFXEP6Sj7uGTIDjm2gkPvTtIwoPwsETbdg+5AcJfgErFSJqJEX7Y8J8M
27JH+m4OQ7iR7q4lI6Y0emurqjBTEEm4qI/tmC9siaajCQZuXmjrZooMk/MApYeX1N1DNI+3l24a
JIZHI9RtLokLAqRxK4RtH/ZObcllInXQH8fdjliEtpftdtapCoNzpYY5uUUbIJZBpuzK0nxNV2Iz
x7FsGXBEEYwa99Y0KD/76VczxLu+2YWY/S2LNCzEM0+bZn/hmrdNXpEEAYHoKUguXa1dkqXCwWoX
U/92BMcf4b1k24zKgELCo8s60qjTyKoawHSkCbB5XHuH2AXl4apUjAA1ipsQp7KWC+7hZcVc8cHX
nJLnN5tsfnAsQDJNu5aj7N2H8KurHIc+MsYXmVhJUt3wPWSqaDTixslYvy4ZhuJ9h93erthUsk6j
cp9aS9DtENqcE0CR6UsFm5cb0fXUwqUeHk8ZTcTc4J0G6BF5FaT7gcIViqHoD7TE9vbpuGTR6NIV
p3eATggi/zIcbDDPf6wUy8s8QUm5WKG3W51aDVj4bWQISy6MQd0vB5p/WzKkcXy7hv+XDwpih0bf
yKUXM9QvEtWf9Vz1Qem2hWuYqE2De4rbPeCPzHLEMNzm654vtk4orDRVXF8iwSFvHBL8p6wgfs6u
64aaO9ulmJqi3KzsAbcy6j7OXdfetGQn8cUh4WohadDBCRxHMF7OYPm5b5VV0Xci66VBp4ZZkS+0
wjAih4dHbQ+opIf91S8ND28xmm2G3zAKCdxviK7j8Qx800qWkFS+Mq/0z0CgPixAhJp5JrbdL7cj
BX/sS78B7ZfbKEnIV1gOT7ZIKukkUiqqMYoHYW7HZcBC3AtAf6PDtJkWHKPV6rrYkcsgFDjZyK/Q
9uim55pCgOYidT28bG0q5V2o2QgXQzHNfWm0VnOe7JXZLz6ZuwALNXUKRFW582xnK/e3vhrW/bj0
eicXFe3d97GWc323rNPCM+fWdThj7/Ah271MmwJ+JmIrA7+a9cjGLvjDh4b+tkuC/68PkCQeUdvZ
+HqKbaBQfa+IRb53TtyMC3gaZydmQy8D95s/h1M3LQcaVkTfYMcE4h4jB4feFbjiYe5EtIZlxEbp
im6lqOU5jvoPOM3a/TelgPt+awBq8hnax114THiUQhMxdlBqX5SKKIBO1EJ8uWv66SqcdeKLIJhj
WUbrNthrETkvcx6FJDkr1kcUsngmYcchWFAMpGjeoPIgdvWHBrZ+vyKrVlOEg5lC3EGuUdeYoM/8
Yrdhxhn2uK8KR1Qnyir2TVrOszHuiMacQ6ivRIddD7nXJmsGu4Vl0k7pVoLyMaJIgKgDyTBRoFPm
FNqwV8gMwua67lBS5O20Lr6gjoRhCRAiuV1GJeUxrUFHyYz0DSaVgCHazGoatVfImof5hLIwtMeF
m2YvFCI+KrF4q+WV1KHvCiI35tEt09UfyglZy6gdmS6k6dQ/SrT1E8jGJsib3bA/cQOEWtYvrp2L
sYn5WDRu5XfgMIy/3/4QeS/8JetSNA3piig09XMMZdkg81Ek/plD2k3njTXRUEz7uCD2NooEQy6U
5X/A6l9FuWAGN6GMr9BVY7xBdoS+YK2vNsgU9Id4dm17tFYM8gJ9qAiLArtRx3JXmVkeTJw2kc9a
HKOmXCxEhu7ffDqa81RD+QkhN6qnO5fCvCnHUCiIbvxmwCqqd7sRQCo2ykGgmHu1sAsKYREXU4z3
PVjI2SIFT/oJ9ZOEahQ2IOxRoIM9+qdhaRsYxKPijzIiw038mDowHb9ySBFuhxASO90DMKpBXKNV
Bu2DfJKzu49bAxiSENBd+qZa0U4nVYMKVS6pUu15GqFg+SsQdRJcUigkg/gU9F37DHtt1R8QnyO0
HCfNIEWPA2lKUrc0LNrVmfoLLjBYVbeEJEZnkFOFrjwSEAz8ryvAVtd8h60FDkbapuOrNjwyJ7/F
cgOxxXhzBRHFjb9Fwr3p8wjX15ThUh9kliLbxMXdmna9Q7nJ8BdVi+HMoUcz8QsyOlMfJrSY5szN
m9mLMQI+/twgWwwuIdHxeDHorIaXnsngBM9re60gRavPRmnEHse4R/k5gslZch3AWGgcBMfQwYhK
n+bJdjHw0EY8rLsfkKcr00VosIgZ7Y5uqaqsbVk3F1EQCrRaVzVNv2bhKCnwNWV1B+c6tAq1CcWD
gaSAwRWCLmcJFEcdHDA4nREVwR1rC2inSXtZk6F6lrhOm5sOjrYhilM5xhkUkn16K1I5Avy9B4PL
hjRZCl6z9Qp+GmufzWY1p9GmwS90xOlXNLfjZ9bvJsLluY7l1o0L1OzV6O/eklyT7Y0GDEpG6ErH
ek7vmnFfTVYNMZrHMuxgTCqa+1REHAIvdH+NdVI/41pZrlp44n2rSECR4ko9HgfvR+STrfUVCmjI
GLZ9UB8YaeIygobXDV1NNWeISji9IWI+HMtmcjUFa0vf+o9dU06qal/acUWPpNvn+LoxUHzJpSMC
7cNqo2VfUWdxx6a0BAHaPfUB0w5F0SSelEXvoloA+izbqSVlPNvp0mFdMXxIJorNU6WY2NsWHrQQ
ko0Po9hW1NYw6QHnybovO2fjY9X1/iDQo9CXrqqhMh84h85SSNhzWjuvD3bsFSYPjU0YioINfWGW
MLcj40n2U+RRit0NYT9eRFChLja0/UZMBecRItuvlZ7JeSMM2zBN9E3drQJmIVECSqNd4wUxT7Pb
UGKCUC8B/QlXKHdcF1Cu30L2Y9tuovAYfl8Jb9prht+LWDM0D/G48Tt4jVQ/6GT+6CFp8mUNN5el
ELU/jftCeYYLcEX/d00RJEgMBWWOSwoztMfOh5gRNzRykCgbl2vfsvhliiYEnG4Qh7QO7Yuatf3h
Rl1f5rCZf6k4QSd+S9gMJisqoGxL9HYTo0j5CSFdhpi5rZM67LYHDxmSojXPWTwPe1F70LSQtI4u
zPZFMJ+Ne9A0ZycTlZR6qrb1bCq6rQeU86+tl4+tDKcSPDt+G0ReJXkALlY5AFiPTBD12iEezExL
DwpknOG8MfSH9/Uh8XX3vHGuinSGBFWdLM0DNKP1nwEzmNfEz+yXVh7J66ZohytJTAUdrUKNpJbp
3Kz0fk4IhrySvzJc1DeApmHmLMP9O+/klNMptdB1CF2hOB/gutSnebCS6pHH8s39ttt9Oe0OiocN
5KgwNVoyT9BZilU0nJTiKRoLsN7F44aHDYVamerqx0D3CsPANTls1Es0j6Q64P6dn0FGQv4CTP9t
7atTvAla0g2eCoL4Llt6B3K+ipcftKvJ9YLP1s10vVJ0X0/O6cmVYAwQTIrghvf7DYD4wiAqXlpQ
Cktr4Wk2J0YcIkLomAmdxK9gC0cpvEcnc0CMCcuJhO7awTznPMYmPcxyBHJEx2GOOST+daW6Sycj
colcYs+YvgWnvYcU14ZMCyo7W1QwlVSP0ZC6c0qDCMdSoCiPRPoKD20dZ7h7/XNHuIczHKw58I/9
L64RrAKN4iXGgCNLIWGdYQTpkTHMpPDIJo60QXE688F+jWjYnq3zFgYwG04j6cIvGsZSCnO2ZDjC
QGzLeqiC9gBCGH+PFF4UGk9cunVpGlTthHzV47hcJWnNn13j3FWDIivfetJmazejgGat3l594teT
hm/NNWHkpQ/a+GlZqu2btvVdElIHUj9GX0ZuEjUQvKAknumBKlGfdzGMeTL142EYx+EZ3f3k6y4a
84yhjw2LZBG4V2CgWUTTHPXlKBZLv5m2x16iy6SOScyTEvIhTQEIt4biqEimEslUWC5k5PezEmkB
6qa+NK3zyDlTmbU6DqCQ89bPqOyIUU64FYNn/HYealf0au1u0ZTUxybQQRGk288aWcENnOubr75b
eAGegTs1E9vKXqO00QFJ83hsXqqd3zZ2RA0TdDzvzNblCsZRb6Lc9TFkVV9Mc9s5uJbH6BTrCo1F
9NR3TDYoS1HQkRXLWIRhI17XkTQ3qerYZa6ilaHt/Nb0X1l1YAAuFxIDOTyarKJ8cVP7a4oan0V8
7p7WiSEuYcJ05vFc/W7awF5BzGG4jM3bBA6Mj/Ap3jeOOdGCUj6PhxqazNUa+JvtzcFXbAq4EZSd
91Tz8FmIeHCoJUHZz2MO24xNsm9Bax56gaQ5T9AtQpNbjguMo1rMXeIN4SUbNCT0sppDzCsLhtFB
EkNB/nl39fQLPhP+ii1tV4ybiRwmfRY29Gi8nKeEV3Cu9uzQLOqcUDc/kIimT8Fe2xfZYtY2Ij0t
Ekg+HVffExD75HRjHA4jWIr6qg9JfO5d22CTzBhwdGjJPIQpV3hCAp9LhR8NjMc0lpWKMN5LjC1r
Vj9AVyo9rGQLdwwCk/iimzRFM4K0vEwgXfvDhAF0z2DOlQt0KiFREZNbHPQpi9HKf/UhoQ+j5tEp
JAiE07qmlwU+EIcZhfyV5yS+QdvP3pjdYsjEuhMMW+scsm3+J7pzTUnd0n6lXD32faAuWzt2mJXb
9cc0qjvw5DHlGiaYZQFrczSaLGdkZHub1YGPDq0PHw3iQtbysTpNDgHLpQv7p1F98Lh3K4Fg+9A9
R2GrjloFATJjTDUAQNt/VpTyPzRKfs+QbsbkYhzj4k1bAVOdFLP1tO0PTlN7owKxHgQ8qvJU9PzW
IcLjdjI1PbWtVQUAM6A7qTQajsmb6Yamrbny0HM7AyJS/0jR5LpbZASd5tF1PzY+L0e9iP0hWaPh
4oOZlK2Ww5d0sKTYDQVRuUuLzkpfxkYCZpS2z/AaqjIAPWSREBxWJjc0hhvk1Yy38RdADLdD1az1
jarSlzji+i42b02mlI3rFanj6KpzHQZ/6NvchXJYD0u7oMcvKe9zg5S7bOoBKxspAZ3ZEHEQPTp0
1EC6siWkDewvcKLYLUlTcnCRVEWbbgBEIyO+pCKIYEwQ+6cA0zlUc21y3UCy/WloEgM3XlJyuJ8V
PUv7axZA7QC/hNevOkk8qOL859IO+tas6q6ne/ilZTDWmdBrusa4QJRTvzanUFTiCR5L6Q/hbXW7
dxhO9nI0Z7Ao/Q0sq5sLkJdBSakuATH5H87ObDlu5ErDr+Loe3gSOzBh+wJAbayFOyXyBkFRFJDY
kdjx9POV7fG4FW73hCM61GKUqliFQmae82/HvcuoBTeaVo87veJ0DAyFFVhU0Cr1EL+Wrg94OM71
91oBtMxWBuZS5QoocUw3q1Xpm0lB/1VpP2zpi+MTHae770AYt6wLzn6AqEObTsvn3A6EJ6rVPk4l
NHZWcZ6LxEIU0A7OwS6WCsZEbsd2KbaqVObWQrT1VXY9wFPmvVhO7u+xHc0XdPp+tOYqC9oB3Q0q
BVgbUjG97YjikLpxGc8AkfUlN7Nur3lJfgSnSINuKBra6KZgPZAGV6NmDjt/hHFw1iQqGXn22iqo
ESXrIjJiCiACCfRwWsAUUk6Xk6P7zwXZ3ghwOnXSIBIek5GhnQFQ4HAyUj87zc367qpUI9Al/uEu
+qZWZvGgm/pKZBhch2YIOyhXvdyi/gClX6nD0rTbzjKe98oZ39vGb4HzOiOEs5p269o4FzwcGjhY
Phb7tba0jVqdDxZNRo7y3Jz8Tgx7+q+JUiIvdqDL1qMGHXXACQ99ULhfc5sxnzHedVoHRimOBp7j
RSzqoBdXYmOBNpnnqQLTsIcgptV/KkujCxxK04NPGxsOYAffwI6gi5mF8NXNvfxluXrTU0EcS5x3
2pGWwzvY1MT305joB8XGtGU2J2oajUbzPPZ+dl9gd/3qzoO8KyQzMNVVcRUnbXWADi/OUrW3uj/i
d2rXLy2FwAaEMwlLZWv7PvYvnbP4W6QyH4N0p0gkRfqiUXXc5sSzbXMFlzm7xXgzQxHsZWp9TXSW
ftwNo0EMTF5GkN5N5Hkm51DaF58Ir9QuteGoNK/v94s2cUxgaExiClwEA+v3oS4ck+iDzL2Rnl8F
05pln2sDB6bXabWZLILUHKMvtjp0JpVIlrG70xng90sOwkQBVQDEZDSxaXU7OSbQdOKMIeqtDpzO
dEOpV82pim11UlkRH5Z5nHdi9MiOr1I8djiETxjtmsCzmGKvO8Ycjomm7+hExN3qMUBosh2nCVxA
hK9TBh3tFpUWzWn1ZV2M/MMVM6E4/mglR9FOHthId4+qxQ2cIpaRG9uf5kyUkmO4665L5BxlPdtc
4RUUpVXfbVcxq60V+6+NhyJJZf4UavRaQFnNcDtcP+ksqy+erMXWIwDqwStj/9ytjgqdvodwk6t9
4y/i1aZVAhvtABji8iDwP4edJi/kR1Jh6k0fmeUEMEqCK9VZ9bX0KGeHVT0pMMdonkCxEO+vUVzJ
8p0MxPrWa5I4WL1xfslyAn1105Q3+aLVh8LLPw1nTCi8nefMt42Na84mGhSvjcwGJKczarExGpR4
FbE3pzke9hrJ4fcVU+gi8qQzjiyW2iSSBQkHm8k4EjDjpL7Jx6HNgF3NQ6cZ072fGzqni5GfTG0G
ZtE5x4XQiV2zs89O18bQzrzkQRfsnwRWoa2LZ3fYrvg/oq5WcKTMqItWpEmHEh1DCNTqBFVR1jfd
NXGqa2b0fHAuAUhzdaimYthVGdMjOtVg46nId0lF+kCenIZupFLH2bbEqZ/H5M0wfJ46tsBtiiD0
ykri7ZQ78ctQ4sWJ45SANrvv7weO8ZtEK99aH26371d8F7JgZa2iiJrWdiBgvOJYaMY3Z7a/mA5s
z5zYeqAbKFMRHGx8P0ayhvyZs0JryGWq9PFGWKZzi3vePY92bpwZCJ+Gshf3XeaMBwuVYSR9v44W
ZVXHXgBUWMOcBZhKB8bdj+AcCVp0Ky8NzsnCCXxoNAQSojqA7aIU0olINHVa1MTtxo2wUBVUTAp1
puotztAhoHUTQYL0JEhQSAQj9ohQw/9OIVkm504O/injELzNnNzep3M8fRU1MUWwHXp9e50CGwyq
HB02pxIgs7GH9dkVkg4tGY0NKIhQJ4R3/h3iMUQYuqEIPIyn/cryvoHAW+5I0khRTootWgZ1rpL4
x5jpyRNSHDtyBw7D0dCzY8rYJYhGcuaSflYPktjKsGtIBe9Tbd6CbcYnSEs9sGx4Nalr35IOwG+c
arr6OalqIomquUQuRboqQoxvAx/2ARqtPaRDIkM77e+l4gvLRPmcT721yyQqebaC4poL+A5/kYWO
ox29km4K+h+rvYVna36TV+nG4Iz9Lm3TIuSqFdC+toXoM/t2ZVxDRs2bHPXOmze13yy41ovnZCUF
aHN0XP0yKNKZ7GYOirx5Xsz1fiWLLDImJC6mp7au1n/pXPHcipFMrpkyY1m1u2ZZMS4VFUS2Xw0X
bikTZsA0Q7t2PivVyp3yND20TIBwhjr2QYUscpd16bmc5Rd3ojVax6YNXMupPwVTGE/UvszBRIdx
Mb22pPlF1PvVw+T6VM1FL1C6+rRnOcb+kTPti9713c5rx3ZvF9LfwKjY+1n5XphriDAQbCIpD9d8
ld9r2ZCZvKaTFlrwjTutByJdVTLoF9HDlio6nh/Q6s25LakKKmE6eRBrUxP5f5WLmair0n5UTEXM
FZST5UTIxgzwDzsBU23c/s0XHnxwP9AeLNX4IFARvpNvV7yrRF2P+tE5qgTUDQFgrN0sdWlS3Cxo
M0e9sz59Jo/8qJOa2V81qmAOMGd80UsMGGwyGsPotW4wRMReX29jP7ag9UdiFkytmt9HRlrtPWaG
kRvnLgcrHdHpOGs33/eN00LUT+12svJ8F6+JCKkrixNQp3HO5knul0mVlNh5h6qZePVqq5ux8wOF
gzz0OURX5jTqefTlsM80FxlKxdaqct+8rynlb+YO/+jU1VNkreX45ExiAaLkd0WezVLVUPW/KHtJ
v8MuEgWSlb4AyCTg/guUTfXMhMzmRaS2vzEHK4uGWpuOQoimD+opX4Mmabrvo782KnB6sehbc5FI
xhgIu66bDpUqwWO5bMsgqWJ3j7ej+2BiCKgtX2dOE00zRiWRnmnNtKPGEMsTmGSBYC3rDWTdq2+8
Lz4JmMhVs4kQp1zexg6UIqdOg8yCgvOSer2xK8khfkjaTriRTTQyiFIGzkG3awReWhUvqJHaCm7e
7WnGF+LuTstaCz8E4ql95Bp5Ne0h0ur3ORHFS+2L4SxRGtDcrUhjSZUETQ2hIdFjO23pTpvSXnyo
ENttj1bZ07VA3ulJINo+hdVJhV9s0qxI+rAtW2t5ERM1b+DPeuKGC6DNJl9KisKUpdaHVpObgLp2
Zm11YxoHmpO8/kDZ6rbX2GaDNqBxhzQU0zQwkCjpnTrKq15uVupAoJ+ip1OgKB72rTXUd3FnuxuY
RvNSl3BYh3h1fTdsECY450EATFOaEvK3rZ1K+IHq/PzGrxJu4NmEFdg41QgYZjKSMKNgnuCtWbDa
awYAWD7kcQpqqiq+lLAD9xmjtmjsOsK2OHrbicmnw/Za6d11em35m1aZ6g6hu3/ou8Sto2pWaxmi
fNH8KNM1KGJjlIVJOdnLd4uhLnbQUIBXm6Xw5glxy7pgIciczj+4UjouEaXYYrkgRRO3Mdub8s0P
pKV9fi+Bx5YAGY9hHRevdowQiZk1bpjKFpfh6GbgW33dZwMsnyqRvwH9rhc55LXaI7Ev5gBAjesU
s4/PkePUZvzc10YXP86Vt9SvaVaOZolIYSqyrVPBGn6FY52HnSsphnomzy9ttqvW3PCieKzkS5YU
7V1NrM+TrFK3CDRQ+4vSJO+SfZVSyfZSt4xKvQbWNttZvcATmTIC9VTrYWQSShOWS59+7TLdiMOW
+TTjTTulaolEObtQ2/7UZR/QvJZ17+quaG7NWMTFbkIHRgR9pxXwB46DZJOhkleiZDI8DtN4vsq5
F6p2pmU267M1L+LbVOdyl2qtFelGa5Ce2z/kZconSUS2j/2qjIjZ6Z9c5KFRr7f3NNzz0SHiZaOs
uaPg6O6zvI4RpnvJjDHArrbzkImgQusaMd0YFJY3GoIf15d11iko8nJh2h9TU29nu9GXgIoNzBne
eAOjPb/ay3jPgZjvpTGaT51lzzfWmHi3HcMUMO+1KJrWuN0ljc2WO5j98wrEBiE9vw0CAViSI0yu
0imNPOhXZJmzFqSeke1ygpuuNSKZb3ldP8JDUW5aY34/61oToUcYt56brtFc1Np5shqUGjZW72nE
TqnNyE6oJuqtyLKYibWuRe3qKmO59PQXt4nfT9PGb139FapSsMPW0FhG3LRf+2wZDw1qEIIhtbY9
oZPUVFihrDZCCvQ6yobO22geHQFOGDa7oGjj5A2JpzrJnK4PRZE+XXxraRHez4P6lALIXEdZqYeD
70kds0uBoaCQakbEo88cE343bc3ONm592AxwSm4o+NnxMbG7fjPWzNvBN2Oh/S+yJ2Nok4NylvKg
lsb+ntcGRaFRNbfVkjanGC3Wo2ML52ikI6fGZBQdhxoNS6CPVpNua2k1JOoZ45Zp3zRsyOgYVk22
MOU/PNzb7Bo5bZVXr0c1j+ubpYC0AntZ/DkgmDOOMmi8A4dht6FXebENJ24j5QyMqGPm3jeVI8lp
ml5/tKg86Y8GN9Jnm7xaFyW1nQjvxQWV3xmSAXRLLx9iX3sj/iSHksvTLVm6l7Km/liX1T1YhNpu
2RkPLrK3iDjHeCNALunyar68+tZV2ckcK7HJBALCrJoQsAnZH+kksEXork3Har7XUiLrr41iV49d
E2RWd+db9RCtTZZFzjgQeDN457WiYm79pLjJPNcJ295ZIq3vXEw8zcUbjDPCoU1TmNV+7fO9Sqco
cxH+1aozL+SU3FUVYmqGkL0UaWkR1FvrXxi39r7A9QfW2HihNqYopFz7CZ5z2mgEam6Yvf6OsOjs
dOvOHir3YGvNqbedZw9hK6lLs4LqSc/c7wsYdIWXSCVGsMS62ptgTPEwJJFnZht7Kp4GLf+mUkF1
BiHCBBbw0vRg2Okp7hBc4UU7wz+7QdLq4uA1C3PS2Or6AI7QjcglsSCurE1syp5ST7u76lDRvbPE
8CWbbXsYmjR9kk59Mdd+CBmEm4e6mWTUJ/V9PGP2qpMUPpRvPpjBWqFHurQMstaSG6tF1tdywkFr
Jea26667j50LeabCeS8tCW7GqbKBvRtRoXUuSDR9mpk3GqcV8LsVjzeVss5NPb17umyixF9efVSC
KcQp3HRiHqS/gvJNrr2tUoWBo23ALSzZhgus8AES3tysXlpuhh4zljk17ne/gthyZ7w/xPaaR9Ku
mnsGJfRPTpKBdo2zjMh/GaJ0shZUqv45q5eVxW4l/svg2y+NWTBUgqZp2KKeOY1Cb541tzh7S5mE
aKx8Bk074nVxpuZb6iUTVVmln6Gvi+yEd4K9EEr65NY2yLBGqbjES7Y1YsT9PTaApSu+dH473+H7
gTxGuxDOTmLfzOao703fXN4mdv8nSLQkylpwe18atwOuKmiwSQS95bbQ0tJAYNngIGrTdwpsjGBJ
l8oHpQkdRxqS/65y0zmcKmTNRyAF2EI1fOvRLN5Y2Pn60fK2cWYgsFLDfYb0gmPOe6Z2RS6iIUQv
JGvdhelPnGXYW1Pbfa+Use4bIzngcztb9C173UiLS4agBD3Ya1bnzyJuXvM6OVZIhHY+quIz6cxD
BB49Rt5QL69cPH23UlBHWtlf/TpNr920+VAPgVhs41wbmBbTnFXqlgsCPjQP6Qm/OEuyb7E29hai
bNc0oqXw7X2uTfap9dz6BLNNlZ8O/YfbiOSgdU79Y7W5PxzDcy4uO1KIZUrfIr1Ow3zULPDIoTkV
07B+SrfLFDHYwHmQlA4SBz9Obzwrk29jReZENTByqqzM+muZsSE6bg5rZv/Au5AcF3c2fkD9zzd1
Ghf7im4R2SSZ3SZhiPt+TvPQZkzMpYOe5Fd69kFq2BYxZiRF0DGs8+SOMc2OkKX1NhorNUfK2Ndd
3Hdedi5xsRQhg9TFj3J1QduscmqHhzlXOsKRzPdf5rKzn12G98qgrZvlXGvluPdhGuUub8GDoM+F
vDMsv/rGjZMUR7c23YfETWYHpaGNkS4mp21wJiwb13SWYzy3zokQMv1eoNyvw6qcZ4KJpJgi269a
DASO9q12GK87Y6BY6LcSOye7ySzvZFGmbz099X4cx/WzW6f2lPt5NkR07N6XUa6N2GXpsgAyZGhi
R+HeGdy0XTBlA/jYiDWBeli3nlCA+XZYV6uOLA36j1otbW3wAtVeDFR2T7kG8GJ2TXHCp9AdwGpQ
j+GdOrexoZ3XnOkzKpVtjNlNVfNWj1MnaoTWKa65azxQdDozQfu+fLVRTh8LS3QHWdnLziDpGmVO
75lnRLzlvTl4VeS1E+aGvjbPmnL1EyUqugRJSALqFcQxE15J7Pl+91RR4EapfkX1hPCauwa9Yh5O
zehE3dAX4WoYkAu9hLC3l1fLoP/r5rZ/kamnbe0lu/qmJu8+o/OlxTEhSybs8tuqmH9kTivvCx/z
LpRi3HxmekM10aGmp5onGyMR7Vk3LHljp8V8Y7fKJrTIwlUX1/PZNFZtyz2Sb2zHQ6a8rmbUE2fz
khULkyg5/28hoh9tvZN7lLwrshzZ6ftcWCPuVWB4VNkfwqoAWVLasdUuptAbwfRajBiBXjiPAvN+
0Iwtfr8J9KU1jeQJYY99yJPVeCSwZdx0LQp4fRr7cCx0yKPUwp9AOYQ7uVk2aOVMmjWugwJeuCoV
gPNaPhldOf0D2/XTaIoySmuGkPYJSnZq85qSx0kOOhQrmwaAqmkYxoFRwAAJztKHMWLVO6Xb8xIg
NNG/cwzN265g+oU9KEBMjSad6dozfUVxB+brbWnMyNyHA0I7OCG68J2T7ADd2jT1P5iZd0XF4vnk
q3QMXCOGmWWS8pacFap0B+o7XYdLuS4SMa9D8UBwUMTEn4y+3IdglXp8i15jCvnm092QilOSqVsI
5ww4FAVW1nWU/I5nPlpXQq8o5Y+R9iao5pxA8zHVWY6d3C1jaQYC00rYC6RNKKX1TYIBkT9i59LU
Rolk0ncvU64/+/7ohjUqq7uJy/eG9uOHebWoVAmtnS7F3WhX6dZ1kfqBCwF90rEEektqdDeOySZD
tEnD4GkgJe5y65CIWWcrGlqMme3VrNHp0xowKdkOlOC2twqwuSIbz9QTZaCSiQjeae/MSNESG3me
3vp7Nec8zaQRtezrkPrZOjPNSYbNiNHTaokOja2G46Nxf7ARMNipnMvP0vbGnbU636mH1W1rSi7n
CtCC26I/jgnuZpWLO0bNePu+9tqDlHEeeE3d0u4aHUc9ci/PRHqD3YmCCBan0oqY28vu9EuBBnCX
oecN83mBwbvOJ5cTKUnz2nzNh/I6+oMSsqysp54WkBvEyXaTL30IHHS4Ky3yDdPkvpJQ6Iccbkcg
6IFPnlQR4oRy4+pMwMH+V1Lwm5D4TI+6ZIge39NBcyVVSm8fTXdqH4ho1G45mpe9VIOiw217VIyJ
zWYwId+qEAb39Oo7vHv3Hnqho2Z7BUh9YVH8Sto/kNdDOY3Vw4y8akiETZfEHuH3ILLDapmhgxci
oD6SpH/ZyBPw0e1cL9VYvb4wvzhiKUO4DlZ6Vc+w9dgGmkZUQHCr+zb6S76fmKR0WREsP8zFOEQa
k0ouzuxWWxJmmatKowaUUHT8dXZGvFYl2u44XUIGduSXWcwJhVtWRYY3r2Sm9OaeBKPHYe30SMz+
NZ+gts8WhrkQRTO4sYGPjbY+vWlleUY7dWvnTbGVXZLsili/zcv2rKFmC8mlEntvrjkYAWcOnUDe
tUiv/2JgjYNoKDvkYGW2ny3pBqMbL7dZXGe4PivKwmkIJApOdjYxbti1z1N1Bf9R1nYK4UxV5u6x
X13jqU9pG4qRgcS9bKCGlqthOq+BtlUFoJxpww6Uqt8pVFl3lUPCSWb1Y5Dpwy3q4i/apIlNV8Ra
gBStO5tc98i1ypvaTL+geu9CMaO+bmzKEbX0F0C39bHz3ObUkfHYGN3b7PjtNsfcC+zGCJe5A/1M
LGbFxwbVR8ymYa/oxPCFPMxsoaHI5mfGcn6zJae4k87NFtnLuKnyctyZRXqOLcvcDJ79aCfDSOfh
753cKjZr7outSOqEr6N9tlweb5i/7JfVF5WjypxsY9kosALbxTDXMlZgY6JK2btLLtHY5uUh7tLu
2R3Nr6tac/QMcA+V1SO+HP3vOrOdKeX0KrRcbrxlzfG34+/FHV6wRfhJs28sHzxMykdzntV7ZlU3
jiGXd4xa+THOjeRGNzIvwk1Ijm2t3hs9N2jcbAXbupi3zJUYv6m5zrcrLeZrVpjjscLzsK0xJj4W
CsecrRBlJ5pAJWPaBm4M65acAChuH+YPEj4w6dM4qXALWoMeGo55S29RkrsASjgy8Bpv0t6JrTti
T6l35l0jjPtE67fsjDfIwl9Ul570jDMO7ZwMuwbZsctVR1rXb/C3fyRzlXOIlteTagw8Pe8iztUL
1lxUpyK7GIRd0MixsTaxwCQ7a+d4HaMm6Td+OuI0GbQLk8vtzTB2gLK9gXky2TlrhhKvGH44nMAE
cbjzZqHWjGbWfcB4eCPyvew7zika+4I4WmyH5IMUuV5v9H7J76TsT0XpcQdY3FWJxoXAq/rWrsYz
e+GbDZO6jQcfD1+qWVHnDCixaG+RnJZyyzm+wnfmySZJ/CDrGvPimylEoJ48Y7ZgkRTDevRy59Fs
lmmXLMu9jtKOQIcaVc8K57jmeUHLjv28afXqSO3WXu01RQ3kGI8vcmBwQGcgItCNFdX23L56svtB
nAg+WSSYnjagcCji5LTGGEBRJ60h5ke8Py0Te13m+O6typnDISkFVCAFTFlgTNHXGnkTQqHArIWE
2+qe02TNQPLWC23YtXQaszBGi76xcU4HojNPRZ+oIM3hMJ1Fa8IKI0QAav1U16Ye9LFxxyB2pCcF
mGNuW7hwgOjCpExfE9h3CaKdz2jVWy2U9F0bL/e8LQL1KrTL8jOu15fVd4otw0SuhE9xa0mjRRDa
ILXL0bFKGxOpH7fQuMa61a11vvXzxQlTyqYXZa5D2GhjzOpakshsoXtdlXtbMlCaI8yaEeDDd7aN
wkAPyYuF0DeOS6LcI8qCCaIslVuBLpBdafrWTlOM0WwudqbVv4x5cdcCJwYjoNjVjS/3htG+1554
TtMBS+KUriGRnwV3NVT2Iq65Gd2z17tq41ojVp+rUL8x6KvLkiKpXF+8iQAIOjymQMQaDL0t1G5F
acVIzQyI2RpLajTVrNauKDs0wPgDfTPSFqqFYM5XFommF/I2dQVfYmo6xQeuy+4NJKtSUO52QnDq
4h7xDLED4o/UPyR7+hgp01LlThtaTY8W8Kl6Z7QC2U8yaiTOeMrv4a7sKosPU5IORMnm0k3R6Mwt
36NmKn9n20PtX6wpseejrqvxZYq5fZ9yZ0RuYhRx7wS1Y8bDFp5cdjAO/spSAz93wJsFoi/UH/L3
Mr9/K1rpp1S+eLB103Bprh2tRSbu+2L55uGj+vHvc6H+dWwXTfivQ48WbZ3nWdh4pfW1RB81jydw
O6YSpfXyO8He+vW1/lXu0U+hfElhjPh2UblJYQl9T1Gd6dx1gFzhgoCP2J5aKmYIVo58p9hvPlTf
Lg6YXmyU51UfymZHXMt8/+8/8W/FSf0U7cVoB5Y02NMurmvqL7/lYLOnj9IZX1dz+Z2cvX+dH2b8
PABQo6TIPWj4XVtZJeVjHL8YgDUyKBILb26T5axxvUV7/u8/1G/cJT/PAUzS1s2Roq47bG6AF1qx
RoOljMf/7NV/ivfShTlBz6p1Vw2tE9HyWHshavk7+V6/cQt61y/qn3K3qAZEYmQO12qEIENzKvAT
AXa6bvx7+ey/dXl+ivYqlF8LD2HJrtb9ktll+FAMasIs/Z1c6t+4p7zr7/2nj6BVeoUhDq9i2t6n
xrDPrSZaKMcm7fcmkv7WDfXTNgCJUpDPVa7kt5kfbQwnqF+0F9PYtlLV/+FN9NNegHx5QAfBUGiV
O2AQi61tDFiB/b+/iX7rE/y0C8xkc9iNyFaKsyvVbXf1biGoYodiYolspcdEi7TN5j/7ZT8t8hy9
pLR7vpButJlgKPC6DCQj3CxJIrdeU1ZAV2Pyt/S7//qY/zv5rO/+tpV1f/kTP3+AuSmZpP1PP/7l
LD9U3dU/+j9dn/aPf/brJ/3lqS757+d/8qtn8MJ//8XRe//+qx82sM/9cj98quXhEwS4/+ur8xav
//L/++AfPv/6Kk9L8/nnX8gKq/rrq7H3Vb/8/aHD9z//Ytjcyv/1z6//9wcv7yXP40/5TbIn/u3F
/vGMz/euvz75j4aju6bQfYu4BXjwX/4wfV4f0fU/upYuXN80BQSqeU3nr2rVp3/+RdOdP/oOpbng
1BGW513Txbt6+OtjhsdjKPd9//o/z7CMX/73vf3q6/m/r+sP1VDe1RLlH+/Hv94G/3ci2a4gy8j3
+JCOB25CJPqv121DWu/I+Kg2UDO4Cf0zNI121hsNJcDskexAQNsUZ9s6tzGuXfNv5Im8iAGLfj4N
c4jkfs4PSpqugJFVWX5MsjLVjoWPK97AtoKbqOsfK3iVQt+4yFkK8Ygt1Ex1b1/TzcQYY1J0pOYN
3j6igLZXg6k7wcam2vquT0U9b3stbShQFpepXLq5DO5ed1cICjdpubUNHzGxnloe3GdZJ+vGjmuN
SBw4jOLsw4H7O9eMpbOt6InWD6zkJLvEPYlB6F6q7B6ZloF63gBTjadEVI96CwVwpeoIi4H6oi3W
Je/+xixLR22UcMqTZcGeHYcahWFUzEUrD26meQAxTtZbmR4MbWvuHCasjJGUiwZF4PcElNltU5mH
2ptgQHEStXvLlHqPx4ngqGOji0RgX7BQplT45bno3mJ8dSbDfW2xyRFiaFRL221xPxKC0KVWvyla
s7deVDGRuLQkVcbf0fYaG0NZLeM9h7qfi32TyAHLYcAdtTTdZ6URiRE5oPowWuiduVy4bP2Eqhgl
wc7JzPxrLJg1f529qMwnuHyGeIrJbct9rHThXK4uvPG561afathdvGmTZXqLdzMppvTHgt+83ay+
FqdR5jGxaltrsi9vBA2vOwVUckT3UWpfJwHKFQX8+9yOGBha5ILWh5n55vexdw9kmX7TkEvPYRMn
6WoDxjKb3u2R2sWVV+cbR5qLfXtddt3eA9lAK2IbqU6vokQTYZ+jxImwNSf+veZPFfF9DQL957Fd
RbXrBjVkNyXoK8y3odr96DkTXOCwMIpaRRbDtXG9KrdOIy5KUjytWpuYZFzNSf4IAlX5N81EZxhB
11X1LjMbN/7sJ2ceXgw9JSK8JaVxuqRrqou3ploFQvaVEWeCgKUGwd8TH0lbDwiIJnjHq09Tnsi/
rNT7Uq5eroVEvjX6J3MBQbFsIkutR68t/P4+FeVkPJCKcBV7mUWH9jWlA3XcoCTrWSGC1coJi7xf
abIC+YKtUYFyyW8L9bHNu89VLzyCKQQLcASZVGY2f1mEozxMGqjViPyEbVie3GX1rUMcx2r6Wjke
7kMrobe2I6eTFeEBE0zMcllWs6sehWtKcfJMxM3Y4xOv5h5z8xYcsp68DeH8Kt+5zGDYY0YAJFNY
RzSCs5I+uSF2SHcfrNTucPK5ovXS+7npJUYqbEjmnsQdzzk6K+JMhPQ1oWOd6fJ6WNocI38zktgW
4KyLRaZKozcl+nJLQ3xR1g6QCZNhJpnf2LEx2VFtMH8AhsBZpvmG/MbUvbELBy87MYKOdmodLbZu
HM3yumPZI/p91Xq7zzcJ6mf9YcJbkG2pVxm9bGr5pDbNzEzL/YoJaiIEqZdrJFudOSuaRR9xY89s
vP9D3Xktx60l2/aL0AFvXuHKsehFUnpBUBIJ7z2+/gxo776bLPKybnfEfTgvHd2hllYBWCZXZs4x
X9jYRq5Bi06pfsOJtjSuIkQQSRexk8z7JRkpG7eW1Rs0fHaGuVUmC+ZAUeXC+EJ7/lBdDYjhgwu4
b2IUO+Tt9cBLDUOESIQAVCaNE83Ir4Ik6enwK4xpLuxCWJL0lrYW5jVJZJNLv9vXrRwCyhrCp2me
KDvlad7W13lllvkRG0+TB80zcfGRY6B2ijONAnuf0AF+tGhXER1NwjPKgf1B0iMhv6zYFWeahWi3
DxDRtwN9ZkLOzZXOsCJE3LF0sbyTyfrLP/IiK0YkzcvY0UjdLu0h09OF9koYJVN8xUQIpwsUcu1o
62laPmnwLru9JNEM9M1qp/5FDjNAsHFYVbVjECeFQPCyEnNYSzHS/qqFDRl9oyfAzLeIRNv63gqJ
qxCI0OYVvNJA3HU+Xa9hTXZcia0zyN8TZxTOUFSNJvafsojEkjaLlUP9JvYtSSqB2ESwM++La3Bb
e30Pp0dwgt0vpOZU838JG9mOaRpytDMseWmNGd+d3+vYXD80HdavIZ1aCFH0LlRFJeEwOqOXfW83
ghfu2p30TXDPmSBI7+8Of55T0ohWZEXmxarGSawAcHrhhEKSvo6lOn7qZaQoPFKxfuGld/Mh2bwJ
pf4OV96GJ+8B3h8HPLlUgKsT8oLOdzvZdbvCB822ibby9twwn71ESVNlWbIIuZAXnATmWmsOc9/+
PU65j1wqm/7ikYlyzxmISe/veH8/05uxTq4Yci7GBeXZyC4uzL3iDoWNxs3rfmqetcm8+RDKTuib
Zy4Bn365N4OefDmjLqq4kRmU1O+FYNKmEltnLjXS+m+czMR3L/HkY3VlIGDswxjr7DD3uhPepMdq
C0LFASmwLR+/nhvvL5r/fo9Me9UirDZP8wtBO+btFBNT6dNVWm3q1OB8RfHw8PUwn38vE96PriMn
/oDDT8xCI9OrIYl3xT2UNr9wkV0d9F3rI/i7zv3qqF1/Pab82ecycDFTFNQfpnRqXzSnOlw0CAM2
kAr6OmxE8RdUZv32W06v/KXhEIs600ZyBs+8a+87J3WTb82mPfdJ17l4+knf/I5T66dBjpRSRztg
m8eO4acDIhobhZZDVtgJnK+f+iQ5tn5RnbuQxKVIEWWWwHptfrONZksoScxUXP18yZe9xM9Igzjr
7pJsoTcYZ+74n2xn78fjlvV2PHEyKnLPjCdssVO9qB2S+8flVr8bXcWbt+1Wqs4N+XHxvx/y5KQo
AqvSIoRubGjNDtrKpeGXG3VXvdKC4hDIbCLvnC2z/OGGx2vljifqbNwq+IeT1wr+OqrAdoT25CPr
fCoIYNx18HVo41beSTdcvbxs2wErkw/j4zkbj09WED9gPTHkdUrr5snuqhS1yam59u764bbwg12E
uJDysSP7sg2V9ZJ+4YiyoftfzKe3457stC110SymgcmOLha/upa2pqu6xTPxpxP7Zw/HT1+zwrw1
FVmUxVMj0gZKXSPrVGvEfbztyNf7sZPv5p38sz+3LD9ufbzQf4bS1p/ydqHAU1cng6GyC+tC3asO
9PyFtQno4Za7u4Pe94hQ8Nz7/LjBvx/25DtmGRY/fcOwrTd6oM430uOwrd1yV+3RiB7PnpSfjaeh
mdEVSdJ163TiLsNcVhYRuq1uZq91qquV6ueQctiUfjLZ1vf/Ig5gforsMgRUpszO+/7F1hQ9piql
riLmd3GeYqcxeRZxHbk0m8Zt+nltVdlwG/Wnc3v+Z9+UEwZdmPbXFvh+aEvODYRx3A7ryfQFylcF
lcKi30X0B55ZF59tQm+HWk+fN9MnrSM9tlKGop9gU13nXrtJ/NRR7dEdd+NFsh+3Z1fHJ99SlU0J
AgM7kGmp6296M+YSB0k20lxAcDC59eV6hqLTcNDbEjoK38/FO5/tOYynWtA0MdyhL+P9eNXYkv6Z
u/UZB1dyqby+6C4F143pp67lbqczR/Yfr673R6WuKhpAOkvhOqCfxsYpDtGkOqgpx4u+MUIBG21w
SUq+w4b9ievO5HR5tMPWa3AioSd5SA16AYxgSOUzGrXfOc26Dop6GiOLM25Wnx10737byQcH3TJn
pFtYSMe5sWmEDjaVH3qWI9eu9cO6SbbJjXBm0E8mGYJRg6ZembUE6Ov9B2jgm1vI+iGf6ypIb9GJ
UDzKNGadmczrIX363nVZ0jVa9g1DOd0kcvwI5oiOGTalYLMCRytai35GgZ+46bfpFm3xthbuESrk
+gb1gHU2oP/sQd/+gJMoQulRFes5P4Cf7WXWfbvy1PPZ//o510/0/jENVTREAlCafThKTwIHXe5z
USvUV3H+nphPuXamaiN93H7e/fvmyZESpbmq4RPwSuv8Zrqob+nbOQoOKczegXdJtIe18tW5Hf7j
t1tT4FwpCf0IDU5D+HgeaGcfVozhswaWzOzwviuuZPPHyj6sinNT5eOXWodDoE+3lySp8voO3uxB
U7SAcraUV4XsF4itPe2RF4aEwhx0ulgIdwqmbHgtViC/17WiExgO9KBaiiNJ5Znv+ekLlyTJ5OmJ
FSgDvP8x85ACNgnkV3qsBzK1CHXuAmDuaRxdZkLspUNtixADu0x3C1lG8WXSnbjikeMNDQJ23J+5
Tn2ygfF2uALLVMB11TyNvufKwjFLl16LJ/UmvCWmcP8ct9Fj+1Q+SXtoPY74U/hNMvzrmf3ZwJqs
aZZFrEaL0WkGo48Ckqea9Eq+n0ZLohcjcRXxe0lqTIAvXySHJjnOE2qWJ3TUtpa/lNVuVo4yxg20
WH39az6ZI+9+zMlqzmUz75tIfo2zR7D9Tk272jScW2yfLGYGsVSuOZz4rOr3314RxQnPXOkVUq4b
HtSXdL9uxpOD0up34jXfjDNJos8eimqSRk+eQZ7q9GxCL5WrYdy8RsltQwMiOj7p8PVr+2w667JG
NUrncbgkn1wyZnCrEd2hr6NT7OQHq6Vl2IlTd7U3sdfL6kInrelppgdI8Fz67ZO9i7HXo17XYOCc
LqUKtActnPT7O+YmU8GVOYHmRw5uJT8hglyslJYHSi0Q0NwzT/3Jh3w38vrnb3YUcSjbNJyiV80m
peu2TiM78d7wjI3uT5NdXqEEOrOJffasmiHhBUF2VyKiej9i3geJEDbWy0IrcwFQM41pvbdEUPnn
TNg+5t4MSzMl09QIayTimvcjrZz5lvj7dw+xVooGQIrfQvKu4n7ldEzy99bszjzbJzfVd0Oe3msG
octo/LV+yz80O9iAANs022BXpnbudPbs1/fFZbZFwOrIx/Nv9sMisWQCFsuEcyFpJhPp/fNaGMWM
UmL9lMPI0RDFmBmSteXM9vIxVUwAjLEdC0XWRJlen/ejKLEqL7maPk+/9I3o1fvVamRHT6in32me
bst+5jU/0iva6sNzG/zHB3w/9Ml1mKolsASGDioHeIdTuNFViSjZHezOw9Ab1SNv9dwR/zGpc/LA
J+ecqQpwp4P0uXPJ6Xyjekc9zTE2iodhVXh2efyx+30XJ50Md7Iiu9RQ1kag59YzG0Qb9lLa+e1y
vxS2eKwdenGB2rtqaS94qrjBz/NJ8g/L5uQHnOztsDvqzGzT50xsHpalvhb5EYO8LWp9ZyAh6TTa
74Pu6euN6MM+dDLoaWTTwrjVpfRZlm/6+Z5qyblpu27fX73Wk+29Q/ccQm56Hvxgs9yjDUVdQmFL
OaDWZvqIbkRfHhh05tOPc3e5j9lQnm49Kg0AQgTBp+WVsaMxACguU2hwpwtAzLLT7Nr9/KcIkbnF
XTvvoWpv+p32AubHNO36t4oA3D+XH/i4Qb3/JcZplAxvAZlI8pzswi161eqG9uT41vLzY3ZIEZBR
brMxDvO0jbImmc6nYD5bw29ehXGyfZhSH4KFXqd3sFHNQ/AApM6VbqV9c2mqTgcT/S64PHd5Pzfo
ycYRlehf6yR9TlLBox5zjOWXNmvPbU8fTraTd3uyUWRQNjroZ8+onz3AV9/ml/qI/YibApXKyAGD
HtqqvX82/vxs7bx9pSc7xsCk+7MjG8ZsxzlAWLohvl6dHyPck0c72RPmaLYg5qTPiM+sEEQ7/V8e
1qmV7Hb35U2qEiMZsAAWF8nudj6cC1POfb+T3SGW6gHcWfosISPX6ASvUGnLeGh//ZRnF8fJHkEX
RNanU/IMity4m0kQtjdYXlBKa304v9/k3ejXO0Tp2+zGupZvvx79YwB68o5PAvdOaYSU/vzntfg0
PyR0mxf2VFB93YPu2GCU4TZ4MNDPc9eei33X+X+6Ob6dQaeRQwnLNI7TZ+1K8jFGQGW8U918l2xH
0z5/wJz5mqc3dVDwCYKv9LmCy6mhM5nRyrTmOffwc6OcbDRi12o5xIDnLlLt0LicBuBHw/evv9ln
h8qb92au7/VN9DyVfashP3o20whCFELCkB4PaQSmS5rQOjc/z6zzP5a0b0bLc0GXCxahFmDYYM5o
1aUz8eu5d3ayk4hJB5lbSp7j8rcEezR+nLJzU23dBL+Yaub6E948xCSYeaxw0NceD+JL25ysrXln
2sxu57+calQfzRXUrwFXfj9a3bf4FlXJM8iJo5i3JCQuik7+9vUs+JAEWhcu9wtSDzRJyurJTAOw
tYRLGD/jHgb1H711Ge/lOPmuK1C8k+BIM5f39YifzgSaHjVqjApmsifrlUtAOGGn8QyKwEFODev4
7usB5E8/09oloXLbppB5shWi4+jNmDhB1+w+BVEJ0heMy07RYhu1ZCXbax1M8GqXppYceWcHfdVT
0kej+q04QDDOxsWfPvKbH3SyO1Y0HSwYRj6TkXJG5J5Rtfn6kT+N85U3I5y8VOhQeL6kuOC6wSaI
ncLvtgDuHfEiopvIP3ekfbp1/DPa6SZoNoOZlkLynLcdGjaVzsbOMUZUcwA3gWydebZPPyfdTHTx
0gbwoSzUlmkt0pPG2aIQeD6j33ECF1Bmv5kedP983f3Tr/VmvJONMdawTaYx9LmEk2VYOjBE88xG
8ulW9WaEk5UtRiHGc3H8DB1grxSX+GyBNpntr9/b549BhzG/UabH+WRKzCJeKUkQPTf1fWb8iOOf
X//znz/D//nnT7MF+oLQarSi55rwMChyBEkyDi7SmYc4N8rJ9lTkRSLSZfLcJoVfybcgBDDCOjfB
Pp3OdEj//aa00w8urN6RPEq0W57qhxrq4UVK84xBfWzwJvCnAANs2Y489Uzu7LOgW9UMsmbiWrM6
TXp0gP6UPo+pQGm61+qGr4CXw1wA5kqkNLL/n36xNf8uUw6ikEGn3Om7rNRGn/X+R2xARW6/1RNK
SvNcIe7jI1E/BR3Lv0+OhYTS+0MLZw1IEvLwA0Wct0ahs6e4yxZO7cPg0XDgVpvQj/7a/f4/yB6u
qpfirmteXrrjc/W/QP2AsvzNN17VFSfqB9qk32of/vz//9I+ULP/FxlES1tLvvSsr4qsv7UP65+I
/Aldk5COOST/0T6I/yIvRraRLcOijUK31uP53+IH/pDqOEIFUxTJkmsWU+g/UD/8ua//E04hrLCo
1lIMMiTId1SJ13X5JpwiH6iUY1QE192TmrnloKBml33+wqbMzH0fcOs0yXM0d9LS2JjUbKbowciD
wzTdSfngo5QgjQXxuQDpTT6pzOFBFOBVonCD+s2J2TOWUtiJUrkxW380IWZgHYNF567MAj825Uup
UW7TbxJpwAGSR6lGV10c+jWkHRJyEur+QFD9mebWuUZ8WnlLr9hLm9qLWj1C//Aw7bnIyvxHIBa3
Uihd5wpFhM48KqPii1UC+hEBttrtzFnw41/1vOBLW//qBQpcQZ5fWy4m8Phfq08T+bI/M+E/WhSf
q3zeyYL+3+RCm5dy1du0/xuWjMF0/kIw9NJFL032XPxu3y2c9W/9tXCMf5HctxRLp4xCip/OrX8v
HOVfCvUGKoZ0GGGRZWlsbn+LhjSFtcGf8BfZ0JminCF/LxtN/JeBO5dsSey84Jss9T9ZNH9KOf8s
GkMUUR/pK5af0Jl/7jR8hkjTTlAaLDpiFPhDIsIKKRNvBewbvdrKjjAOrW0xA+iBu1uQKUw6DyOv
aDeKIOnD/AUld4mvU2tetCZdmzX+Go4u4idQtNYmzHB4K8Mq8GYDEQ807IQ++Ct4nBsJF5Pd2NTW
plU7DU/f7Fqq6V+TgmM69OWhiKba7jU4oSA+kU5LwkZIhBcdp/trMvF082aQc3H1g4gYz/sEbNpF
o9SWrTfiASdm2uFCalZLJzf38MhIiVvoDLTMwKkDB54x1qJtGRJsVuLgJBrCkQzV85u5cP3Xa3zb
8XySK/rzdinyUw416HuC6XOSYhTV2azhLZuoeaprpMGCV5Ta7E5lLd3izjLRf2LHde11GC87apc8
yVrf44bdYaGegRptE+UZfdZRLscHyCXTmd+nM8Pe3ED//n0mWzQNF7R2iGvQ92bLnFWQeA3WCtzQ
H0ExRXvwx1eogtQDyph9F4aQHaxY2GrooOyuRoqRppW6WfTwrjcxPTDH1m3DIdgbSVsetCchbm4q
NZQv4Ndjzd1jH2LVT3McZm5nrN8b8vemqtIfegU3PEj1qz8zIB8W2DS4kGFvN2wWufouRuKOjk4O
/a7O90t/veocwypbthPKfV8w6vkwNNK2Uwh0WyKESzlRFLtkHw8HPbvTdBhEEZ4vlTZ3N4u6gDWt
4ld16ITLUmtGJ0qUY2AY8lWOKgqbWrCQ1oCVtJy60WLwwYwU5t3YBfs/E6TIl8H5enIYaxx4svRQ
GRBBGRpN/fJpU00RGuKAriawYyx1Ki24q1Iz2+ns+yV2UYdBsixbaXVrK61KjiAC71DP93liPCha
rvpYtFRemwCnhe4ebzS1KRwJ1OtOSYpHaxXvt2Us+fOyi8pluhxNK9GBf4cDzWiG4intaKeNgAJu
SEG4C5Li6kv3OzQkVMX9Ijno2mAqx7HhQHTbIKJxYN0X1wSDOz3GtgIifnnZqRbI4IBOKdAEi42O
o93EKl6484gBe9vU5RFcZL2xmv4FFnACN0+NMf4Lv2MBrW+EsvsVWkW7qUBZH4v1P/QQIg+4xhiQ
vTLytyWIP0u4Q4EIOQXyvA+RAdxaZnzDjhIMjDXJm0DLwLCvVPqgEOMzH4oP8uFLoUui6EIARBAq
aWzhb5fJqKBWlroCyHwZjX4YqdhClImPafM1HvQIsizlWh2GRyssL8FaG7aCy5FtJOaRoMXw5hyP
p75tWl8c59lXu5+QQTZVqVeXAdA6u5KHxiuXRneEpALsIOAUz2dOVgIj127wJ7uK3ckBrNzsBkWW
fDAo9aa18CzOxBrXj0k5WAo6KkMLqp0ZJ+MmTq0eAI1wb6ptwX9p9zrmdU5dAyYQLPw6USp6+Grh
Gr0UKeZso+zh+0fNo7yPRXkLuVTZRYHXVuF8WLRxRQs1W3lmZ8asSJdww87L9LI00qfUmvBQF/tm
u2jdtlPNV6HqR2DfkoS7HFnaINfhRxfSr1ls6No1hp+lJsCFDpbRFk14JEVw2eZV4lYVikGsJR2x
GVfrhpZOijm8gWdiXiTifMiNAH61NrkwbFsvbbXGC8sJO7yhlzwJfTRuQTPQS/A2dq5n0xbBkulW
AlzxVm4tDxdV0NdZN+EGhv3UMvlaE25NYVBvl065BYnyM4yE+zTiT0JdeARkb/iMQCZzhhaYtlHi
qqKKmjQpkt0g1pUdTen3uFXoXql034KU7qUCyM8GA1QkToxZyE27ata+pzLSqjqeXmog2q4hQBAa
AjweIX3++ZlWLZgXaf59kYMRKq35ggPUsO0bY9ODr97L9fLHN47Ga+kJw1PJbmTAP3nkjopW25Qi
xeMcNcZe6TVnEXovm8Y7vRWuItgnPX4md6Ee+tnGKor+O4XNaqcUgo2Fp2greXYYKziubWlVG8iS
jtjRsNVZHS7SahcealG4B3SlbFAmZn426IqLe7Z4ObN/OWEg7kZD2teSNsNZBQSRZBHVMpPCbBkH
v7M+uxi6SNyYdblNO+UCX5LaqaL0yRKlS3XAkyO2cAIoWycZdgQ98l2v1fBdkao5mllQ21WuTfqV
V98Qp5shIUd00B2KYCurrXFVDfdSH3V+GwVPiz78UgM59vGBnopB30yTFrrVsMs6PPo6nChqAxml
YvZ2D8nFNRcoTVYZbeegu+6tQrdDFT9sYRZ3VVUXh/g1xyR9NwCwhC3lq1ibbKci+9Wr1mM6B15o
qYmtKftifk5ig+q/Zd4Db7zMlDn6KwAnev5c3P3nOHh7XEgiGxM92yY0RHKr+kksUcHYmQgeAAji
SnzQGtMZAGTsKwNaXY/sEDNv675fapipKTzNZh5ZIoZ1xAkqBZ2rc67WIdzJGH8DVbzJQJ8ekMjm
QJougCA77L4b4qMB2y20yVIA/GYaUvOA9dUPDeHeZULs5RJDSkclyQ1HDuEV6aGq7QG7a/sKInTc
5PKtkXtWZ2R+qYqjtyw98Og1yuumGkfHDGdE82Lqu5deQ9f69Yl60i9giLwiWr5VjcuqwUX0tPms
MAdaSssB0/iIHdfie+Op2NhkGDov6sDraw2nUp/I09bK7RHt5lbOywVsEjqKNr5IAJB1KJiXuLyU
cXp3YlUTXCOXz/WMrbmRk2/Jz+QqzRmuS+gM3x8okyKURBkIPsWboIHbn8qFcI/nq2JnJYjIvkjG
CxXxVSsULVzGsfTK4cx8Wm8XJ7+BqNQw+Na4V9KBdJK/ESU9xFx7hHTe1LtuSpGsB+qmtGYUs9jb
AZS+ARP0rQBMujn8FT3UbDCuVoXpFWa5XHBjTMv0QNMOgqzqdpcUmjs0ag8Tjg+Osd+yhc98VeDn
boc5eCbkoLT7F1ZgQ3IWsOvjP/78N2Y8uugAL91cE/eYHYj7oRvxLp8WrhSDCAd5UGrEddMVdFZh
LwOirFWjBXWGd4hs1p0HQSpVLeKHyrjKeIF7rY1pOTTxnJ9iazOGw5VeT/g99NHdAqy4nwXzr8TR
/3WJkh758FIlon3CfXrX8BSiveH9h8W4wyxioeFlLPrPvBuQCze5v4wTSvmyuFUKUpsDt5FOEfyu
Xw2L9bxxkRo/1n0yMW8NEQ+II8SEZdELu84JH4QpvUCLbG7MCTk18N4pGR4M1RKxgCRhOiFAwlAl
0BxDiq1viK9NGyYxZPgMx9zOuF2wzXJSmAR2O2Zo3twoS+muE0CoQ0q/wilXsvVee9YbmaALbD7I
QPlXZUi9UxtcjMoh2c9AJG0lwz2co9nBMwJ2mA5iQIgzT98kE8mWEEis3iJ4tkYdWlibbjtRbV26
qV1MOxIfEu6DGupXUIb3cEGfQCI4lZyRGyn9Wk2eq7RQD0aPMDSAtBvoE5wyofmF+YmyUVOMZYVm
9Z4hs6EDJQeDRj2YL+DpwI/s0mLfVlr5DrnrZgZSTX6nsMuRYxLJLe+8UoY9xpONIWK3Y7WvEOGg
Hfb43ette5FbtWbjB225jZSkTpCNfB5Ni91WbWca6wcgqGL0NI0WVwg02dWkYcjQw3cQhcSlZpS5
OgKTEnRNKysDuIS1+zcYeq8pCjxlkLDnVY7DBn6GegCwVlsar0+fusX8nUntLwp2tQN7VN2X3XiY
ggc9ESa7wtfWDYNr+mgw0Zn1TZNZw6aXMIwty+/8SIPeNlm4sn5ReiVXpYnXBuFWlIYav4DPFwDL
9eDxbnvDSPf6ESYr3lothiKGJttDa9wIukZZP1Yg9gIPhAtu7ZVI2GEfo1/HD2iEf8CVU7eCOh0j
Zfoxaq3EWdpdcorc8hl+ciplDvk/bwnU5NqA8OtkiCe8qUBeHq5uIEMtOeAHZZiMZXWjmtnPUiwC
v5p4jyCMR1cKrOfAKDacJBuE3jbREY67Cx+kVHME63N3zAT0LXJe0VI8i4c4l5btkIdXS6/tDJpX
uD6X2cW06HewjO/LTG0e+2Z5TOmNWzQNyvxshvd10pKnw1U7zofaEYUG3p28JA4QwaPQWzPbYKt5
BGWmtZT7sr/Nk0z3U2g1jjXluqNc1BhVHfPsshYA0Wkv+PqFhCv4BKiD+aMj/4CyqO4wmrMXJZ93
2QSqdsZtxQ2rBxpeWVZZ8th1WKFRno2cguXhLI1guEzeg2ItAJzm9hgKeDbWRDtBr/KPjZJyKMah
cWX9ulpE81YN9MqhndQbC8G8Dck6Am0YXTn+jZVodijaol69UUOHALFBVC/P3H2jWR/cAtspJTRb
nHnryRfj8UIrFleXhBEvL+kaZFUz2laKMzFoCdHvkeDDrTCuxrGUYM4n90WljMB3EfyJJE/S1RqA
SjDcR7pDSLW6aSIEWJln3phXr5juYuywLDJTsatu9MyA3qhVu7qtI9+Sh/uKECnLDQgG4/2Eu86h
NWXSojL30lreL7VQ+5oQ5q5qxvtlbO+ihEg4qw7CuFS+Yo0/cQQvoYKxTTbLz2ExBVskfqVGm91E
+Y9onjZ906APXB0mkxAfyYn2+6pYrZboxU/C9rnOsnBTcdfGUulJEub6wmyqdB/1pTvVEp4fiman
Ixc8lSPI0bKu9poRxmzaKmjJy5p2xLqaDnIe0xBZyIUjGtrkA5RQ3bApL2cZHlo2QVoYuSDC0Xqg
gcKDOuiDMgiOfacdA7AZxN6YMZPpC500TxG96HELclgxIIaRmmiSYqteTj4HV+2oiZPKUJGhISbb
uaEhUu9Z8u3gQ4CwHC70MdGXeSVAawetIvKqzdVccYBzyVd1yFPesCWtOO8FCx3twEHBXytxjB4B
eaxWDLRnSfiuankT4wwasWjCZT9AhZ5irlWFQDu4WKaLI0AnIRjruBZZBxO0hGb1P+Bn8LStdacv
E8aU+BRIMyyJAdD8Pbey+ZKTChfQq4EzyJZ7/FLjUiMDMoU4lOE/CIM+cg0t3FpgRPUFp/ZUFi80
skIh78+Tyoa0RmJyBzFXsyrtPo+TX2E2sc1rs+I39GKZBvyjFYy+A7Lr4SRkOlYWlm5eidE+XtJX
fTSWYy3gcBAOZb4Z96NVh7eonuatUmOARwkN0DtZBRywGjvvcmmz9k7YQ1PuzCHfKF1/CFvxicPe
1doEZzuJCkKt3w1oEaF1VtyfhHClLk5kQPB0CUxkIAo2njS336XyoHJv4FxNgIpvU718EOGYBBXx
ufSoLVDDs5qbdjM8d8Me83arIfFTEPDEdSkRS+NwFqYeneO5L3NBjGEq+b2AH27QDQIBr/hLKGS6
GHsdPD32kFyezUuh95WgKN0y03q3wcrdBlSTOEtcf5dyNl98o26Uyfo2YujEYcV+uIui+QKPacMu
ARLh4VAPxHXlwreSExcWc2IcggJXnkbFJWUZsr0RCVfw9luuAku7HyCvbWsNnKRpzIdOxuLSEKob
vB5+SzHD1CPS4Ym+YatQFwfavte3MDkxDvqRo352dAUSuJAlm96UvzekUsI0u8SBYHb0mfxcGq6m
aosUu0pjHsH91OC0I8OexeDJ+jUN5gsbAGYvw/ximK/yIptbHJadpLMaRzZTy19ieOUyHsqg0K0D
Ft+/jIxDOIv9KaKdb5xHzOGGpvEyBfZI1+g/A/w4VhCu6XYQdOxgwYcFP/n1BpzCFet/DUHdHWk5
sIelubZ0FGRiXXCM58WOlC42ooQMTqNtSA68lMEgeoLe5VsBHzpc6RTmXBwyCWbVY8c9WDnGgZVk
jnuMKVJbapqrqNQOBu7pM+ESl2xJuDGb+aKeVsP04c9dDDxDkDyY4sPUZwrNNux1SpPh0iVEKyBZ
OpRkpHFimnh308Ucp35TYLuqtFOZ2WWr8lrE8W4ivceREaOzLmOy8mzQRUfK1FxtDwwR9j9ZdJRg
1UWuFjFrAKL0YCoVSVNx/IZbCELieW63+jAHtjHf1Q32R9zGdkgkDb/HcZQjGdp7JE9Hqc2PCUmA
m0ipH3shsa6K1jH79npZ8p9S1G7lpcXPuRUi8h75gZzjda/UpjMBEGcl7k1pNYrSAR01tfgQzT6R
qRXik9TWhoGrCMqRPMIEHFoIGC7dj6VmcuWQ2oJpdASs2aI7prxW+zL6/brwQSE9ZBuFjsRlLl8T
OWn2qITZ10X+xvJIBdCu9AUCb2Ve1UbEHbs0ZTufSnJBC3muzLyyRmU59DUrR4oEt2xb6tVNeB2N
Y7XHU3uLmYHmyrWEC61pPeDduJWwp8IscUgPU92yKvlfomEGF5NAAT+dMuKrqRwOrYojTCFUsuOL
QWN65ZTzTmfqMNo03nKU/JT0RsLnfLEI8qt4W1YKYuuq+TGNRnIo+2HZjchr9jBDU4L36iJpW96J
EIp7LaeMX+P6iaRMureUVtj2ebOQBnZRF2MRrCchmShDPcaTVxkG4lvNesLDVzumNQpqXNsSPKM7
YcIeJBpglUMMmW5CQ7mTWgHMfYVMX0CsF9Wtdq0aqa8QbqS9ZjiDkE8buTPpOlfV73o677DKAh4c
t1CuJPVeTIvfIh6BbH7Zs6JH3TZcSyqkQvCWny9LrDZ7XNVu+2LCuTottRsc57B8JyIDClxsKDZw
sZlgGIua1u3oSI4dmZpv48YRuZGpuKwrc3YkaiQ7K60mDxSdNxTYQ/Qayb64HZJdIHalnchji8yC
LCfn6IuaXOKHqR9DkQiqg9p7zMPZXzrtUQTTsI9F86YK9eLaNDB1kbNq/+cnaLP20BWRvlNJU1GT
Md2s8lRpjK7SgikzKXF56GZ121nkwXu1VB2pfwj7mUpIGR/GWfUnSXoVrPKbVWiDLWH3gmlDEl5o
KfIlO5ezn7kRpRdpCyksDlTd1/BemqSmPXIuY5SgKQkeNZN+JUQkkWfIJHbX3qqVLl9iXnWrAzLe
ytEybP/6B61lQiHUGj0lIXIEhYG/fI85Amm25qAPoryplfqmM+VmB13kPl0G0c7D2jiEBfsm5kbC
5k/dYO6PVZZhJwDWq42iYQcFCtBLJii7OSkfg0xErCn2v2IR/Wj2UrczwtG231pWuk2bINwHhYW3
rsDGG3K2/w97Z7LcRrKl6Vcp63XFtZiHRfcCCACBkRNIityEaUjFPHuMT9+fMzPriry6UpX1ts0y
ZaJEEYGAh/s5//mHWYtuOhbaaSb8GsNdciBKSKHHt18yPW84CZJmOzNGPFtCecxrUhLIdrw28ayc
S6dUzqRAUhSlarZt3HK+xLmEIjuw1GmqozU5oOV93NfP4VyUR21itsnbVna5Mn+xqrE8dFaq3aqx
suE8MvAra2gUPbu/JREHODYMtV1Ymu2lJ55mN8ZzivaRvQYLungHXsl0zFCzoMulpfwk9pRxzVUX
85pS/Mb0aLnVnE+3LY3Hqa7x3JuBns1KbJKY1k1Dh3OM8TLII8UioI6JmW7fl1l8zbB82pDR7Pqt
Bd4/MwAjBsoYZ7BeOFY7dsrv6jKfhK71fq+L6WZ0qEB7IESdU76zqS2XZNx1WXUSmd1f2wg1nN0l
R6Wp+2MHZhVVbeJrSZwEYWq2hKDa88oQtbEpI+Jgm8LUnqqQ7nMxqumQpST+ZEnXX/S8ffKMMb/N
u6Z7mpZgISHxWb6JUlem20GTaaitc12GJdnP9XTfyPlAbtXJ2rAWjmXHmgEdXP3UxuLUDIAnKX3O
Cl0OJKc07jddxKYVqcUfqvE0xs50grxdkpwFKOpt3jB2vROMB6rRQ8iu1f4Y8yXxMsRniEtq4rCO
YhcYX8QyidVBHTOX9C95jwCpWOiSyEt0hsXxFy0MsGHBg9y0yIVRUAm6tesnvU1qgu63Y3/Pc4YB
WhUj7YuQ424yQfM/Er/VgQj62dLw4Bvn1nBJZFpYMLVqn9pqPNDslWfa2Tox2VY9gvBqwrCucwcP
Afbrycw7B282lwfIyLJVXXrjvneas2Mp3m1p4kcOV7bbplQogtzvc+pivONFbr8VDoYEsafTT/ek
HPZCUCWOynNjElOfhjnDOVDTWaTFjWGa+U3I5gVYFW7pg8wDXpwu3MVh3HbVTCw5kwdjWEd9ciGr
7PuI1I/A8Z58oTD+TiaMHQwhhJicFGwtCqUOGKcCq2xo0tph8ofCrE+kZSGgmNP9ktTGoyHEyZib
ZkuYDnVG7qmfPPqD1NJ6+q+kuvccFG6OoQOj6VqxVWInMM0E94O2iB7mlM0vt6oVjmfzZ1Fq9IAR
q9pWi4sRgwVlIi6fAKEJ+UJz3zKq2tdx0+/JeMCqK21UvyENAYvCdFuLZXrOW+wOsIBMpIV7EZR1
nt16Q0eLNBCLFVXza1e75ySbp6sx0ItYvblpmtTd13jfnTpdrzmKDnhWK1e1MWjbZvVFhQi6Sdrs
oJJgEwy1SucdjXdwJp6YYGmE2eMVbwvni5KMh8aukl1Yg+sVDsVH3Ypk5w3iJYrCcV0bPOG1WvBT
nIaz0Bu77cAmv27jiln2XD46Zir2ZO8CPEZM41S9xYu6805hNVTHhVSrHnN/ayQeVKYERup9xhvw
Ys0AFIxIGbGcfZJWOLRMnrd2SDv0Tc3cKlVZ7wvSRyenqEjfYHLYMn9IQMY2FaW0PI9bb9qVU2yv
RdwcVNEf3la88MKcwc2M2ZRuScR7eDbDcjhlDVx0eB5ApvDhV5rDhLUliWjbTuBcydyvwrmkvRtG
ayOAAIQ1JLsRPsh2VKt6K6raBDRvhovIm5uxwb+xMZuvrrbq4szbowbCXN9p2+DtIZyIwlvxmcQ7
ZeGypmULA4Ngj8z5NMr3Yaulul8O6tLedzZfs7UNt5pTfeln7zFCVM9OrufyJ5xiLYcrxlglnZox
UI0EFyQGVXSMixq6J7IZMUowAZAM8iz66uvg0EX1ZRIftXyF226yqyRu4xLEZRbKqc4WKn1LUwm1
WUiE6MWdXo1s3zO3TbFKl0dGRJuK8Zk9LMzLPffk5hlBWUbUXyIBS/tt3Di5jGmjVt+BflVHY5JZ
A+U0b8NiOpR6zryn7urA7EBlgajzXVHIOxaOR92AThAOLd8auo0P5mMSuhAFGkARwGMvAPS/l1Vs
7q1SK1YkuLQn0+HTqctPda9qN50X3w1w3raz3e2VilTaCIWD3/dgJc1EdAg+F4pWO2fN0F5A4kKO
dggdxCeo2brq4+g8jhkRa3XfrO0mX6dy9S0OdqVGeyMwB94Y5WOpJwac8PBizzxBouo2JaDTcQwM
rZj90aJTmuX8dBxfFbnQMRS5JEXZbhdEj+vG8W4jQ5/8yWAunFjedE9tmW1LLZxPMp1ShcOQLBht
WqU+7Qt1ORO2NDAnz4dAbQa8b6HvFq15R9bsiWl/G7hGn+z6SeuRw8/LzlQZWvYgH613n6pcQGJA
m7cr7UBgOrGsZIatBwQRB7dPzmI09Z0TG9+AGJx9KMRhbumDl6QEksltnHI5JEoTcMFQzgBPFc8q
6clJrLw2cqY9mSWJbGi/NFLUiGwOs21fE3AvMiv0l64st7gCf1qE6h36sfVYXjHYPWG8q7iYv/UV
RKyijVYZKmafBr5fKSGbBzlV8IFq7yspOMvRqM/CrfV9PShfRWnDIhCPcxXZ97YaPkJRai5eqiqr
SRUYZqYyhKmFOKM3aPZpsshDSAFdrLS8Ew3UshSpTtey4SqhvR3iSYeLEj92SU1+0QA1op+1T2a2
7Dy3yfZhZrjHupqgSnvNI+WGHREyUwHFbKzpxejm6jzwOl0mdRlqtcMSHwtUaqxxbA32QHOU5q4Z
aeH8Eqlq4YMtaphYpyyc1D7CEPjUMYg7t3sgt2MaZjewjfttq8MbGufwkzZmpGu7bgfsZn1dgC9W
1VhguaNTRDCyW+HgagWeojTMqKgP4TpQzLg6Tab+avbjARvK5azExkMS2nowJ+zDuPh2zrgr6VeX
tWUY3cZTKhscmP7fYa3wYEC90Ss0bhMyQmN8yNgnWDO9u9dGY75YavPZ7OCnLr3mglVox4Jw6nVa
dUGo0o5atS5WYo6LYzg4084S+sWJbF5hSbABifHcxr64WLMLrK2wXT4RUnTXhs6Z+K/2qApb3Dph
+4fZdvFLq0KwMIzWC2AGfbUig0jVKf2iq9U+hS+xiRfhXTJoErnhAlM1L5lCGvpUuPhQE3TVO2tP
K8pD7XrHJLNb3xvNcDXZEEWa1INBKyOjQbq7T4bB3m4aynNhLdc5R0Mpo/BO2gAgUvJqsOi068NI
fLwfTt3eaKN0TSxZ6ZeLLIiT4dCCnp4LQT/ZY2JNuvi6HexuN4XfwzYtHhd9+YalqwnaDUzhyhi+
yN0u3YijkW4GWjawLnGih0IDWxO/wDEm7rVshsPQz8TaYeLja943cswhelAJ+aKe0nNk6nUwas21
WQQVommzdqzxWasKZ1uY0z5f8HgZEgx7FSV8wEOXAF8NUL2aWuvBtJRxS6yW5zcN21VmPyxx8klE
RrSN3JLYRu67f+SW4a031f1Wp9IN3X02x1ngZpyB7dQFraHifkyAFREnwy6u3IUktIfWpl6wiVHd
NXMdkURMOibMtm2JzTQoHBOLJjFQjkKevG0EGW7Cm557kp/zYX6KummjuZS+sXjq9eQiFgt4kHgm
Z8zuk0RZVq2Zl+sFOG7lBqljkl7nkZo2jJ/LmlKh0ThH7BFapijva5AsfxiJOBIJWUzm5AHDZ+Wr
SIibDDuaNtMAjiEockMW3leAP7LPrJuwpppxnOMcWl9KFsdaXkxKceeRPo1pW8FV1oizDe+hMMKH
lgScDMjKmFLyl3pjOjd9+Vzkzs20mNMOeilJSrFXBwQLFWs9wQsdh57H2UzaB93oLz2cQ/LnMqM7
k+9arzO7JtcscbKAhNlog5QXwrgDcQpb5u95M+Rb7FHIfwz7fT/FRJ5l4SVqhbIiEYzNJ8oOmli+
1sXIyhEAjF0cXYYEuCdWtds26l4J+hbn2j6qmfNZJNanMt43Y+buYlLQoVkO87mx1UvW9gwudGfZ
d/PXyGbakBbVoznICNVyuPPGKNrn7nAhCcHXqTm2SWm4vhfH66WefaHL9mR4arknvUXJhx+6304O
YT7hJ7vTXS7LY64+Jl/hjz84gEOrJnOReiULZfZyW6nkq+m9kSPiM6ixgI2mLs3Xlsq5DIIcb0lR
rnzqXpfsS/ZFAi+dO/Dbdesat4TDwyzA4ZgKg2drcet1HcG/Z0ZLDULTO+sgMbzB0AW9Udxrh9Df
6dcJobwxrLf/5DfVSBdjrei/XyAJ3ppdXK4imxFmRcS6Ne0HHl2vu3RFcu7uibod4TrNhGBPhziK
CTc/TKdcifDZp6VehvmznmnPSWU+mXns125/EoW+V5fvZtztyGm9Gkt2bSJ1XP+naoKQNgWCPzdy
GOSBGde1/eAZ1WEk/TxlUKjn1qUPl79srf4/zf63uRywY/89zf7x4T+ekjZKyv/Yd/9Ctsep6G+y
vWKb/8AYyUJ9ZWKu5sGV+pttzyT7H6prmdgLIwTBa0eHu/EX3V5z/2FqhgerinwOS7eMf6pUNOcf
tmNC5oBo78CTtv9HCR0fRHQ40QD/e1BETBuuPUqa9/QQBZHTGJV66HvZsCUncDcTJ//Djbn9k0T0
I+f8PVeVyfGHl/ggDkVxoIGy8BJTbJ7dKiabzU9qpC3MPJN4/I308IPe969Xs6G6cGu8fyERCWXI
IqGqoU/A0bosbxjZn6pq9nnAoyq9KlW///Xb++i58/aKGmRc00aDanofdYieRc0JgBUyxR6OlINq
fqxc2nvgoyacd1iLrBNSFLGh35lxdiC17iLh1DkyAnmz56FcM+NdqYr98Osr+9mt0BypogBF5gqN
958tEYoa5K0p9MF87klmD+Ix2mQas0L5WbfuI2PK3wj+Pup0/7wZP7zmBx6ZyYFu0+KH3G9IJ5ZN
puBnJ7JW5cygmy4RWt9U9gSDp1CLCbyfvN8YQ/5sQf/4piUf6gcBgSAjkaxr3nSdU5IxYI3NLPj1
fX1z9/wnWe7PFY2VE/nnzDyQzHwgqqXOPFQuHS7pB9UtaR+vpQsjhdfK0os3zHu7MM+DDTYpILeI
6jYiKoCR5m+u4j2z68+rwA0NNylIhjj0f3h0W9PqCUNuQ98eXsW4+ATwIi4pEGtADC69Ez4ce2yZ
5yg5pJbHAgBenZ+awn0kMefm1xdjvOcP/nUx2C9j7KfpKjKF97fdC2G0GEMR+sYID5a6fioCD8J4
Rv+m2MOmbeBfQz9BwPlY1otfJbjg9uOG4eLBgwErYMItES58enJw49zvtXBTNj1zJD5Fnlk1zU9Y
hR0zSFbzAEqirId6XFlpsqEg9n/9brSfLSIeZbj15MrzZH/4gJu2JoCWvGxfUGqxe69FBy9HofLS
+3XRDLs6rvwsgy8U9hvPtM4wIILZe4k76zdUfyli/rjUXFUzoO+hvLI/cmyL0OEBHsvQdxpfBTVJ
xhnpQnFbV8MG0iux3ck2/s36JuPpZy8qdSD4JXAMfVhZUHK0sBUpD7F6Te3Ct1ye5TE5NNCRmwWv
08XYZPEnDcMpNFeHdDAPTRRRryonuaOlVQxLXjnps3fqkwIQOtrKh38hZEchyAQa0p2djZvQu6mW
S9sTPGIQbDrPO0wadm4aAerlgVc3N3UEHWgBRmFZ08GvBi/3yVjfcF2z9ZfK9t+SJSG7/ux9o0Fy
TSJOpAbu/SJeYpdkHOF4vh1mgWYWfu0dlrwAUnnVp+GYF2I/LLd2F/o5sVK9Na+FgHI9I6Ka+20y
9fuhGrazVjCo+NxLrUCRHlJKVaVKXiYYlznRhLUl1uN007CwJ8Vc1/OwNYFUmQjgFooBVjri5QC8
6wzbnISaeLSDZUnv5zYL4HsgelM2hJKscyZCbd+sdAf6pY6M21h8/HB3ZSGJgEQxc8NVKtMuxWKV
SGj+bjWCCzBflCG5B6cjSqWxglZYK5M0eFcJYm8EmVYu+MQNq6q5GaLxorpTYL9E1zauj7OubPGj
2KuCZBTGTCbynWk2DhY5SFmqn9F6HzPiXrOoOHkOaiqehirhbRjzbnIjBBukQU7MMMdoRwd26pmX
9uWJQ/yQChJNeNzs/KWZxdEgSDDVu/0IKbXrpl1DZvkcp4dl0g8KfJRQDlLnW9XA+Yw7L+ZxVRm5
P0fjFjXPYWqjTY6qDeLjthHmQeFHsSmtZGDNkJ0tTT+70bwb7HjnEjEtPJeZeL4bi+g6t9VnDrDN
1OmcyKRe1e100UfemOk+FVpy72Tixumiexqsyrw29IWFzEZa4kNXD1v6a9hM+W0E+AKraO2Z0UaJ
4k0fiRvXVfboojb2lJE2cCtbao7nHcPiTV4PrGmD7s7zPf3RMszAtt2nVJ6QFteNhITcZxS8uIPh
/mUZ54x588AeKffLyv6ORTGYAKGRfOJNfoNy0zdKtA+vsxVe87gNak8B6UnlMtjFWXyYIjMwbC6u
JWSVLEvqhACajb34VsITrF7VhEeRjXjlGQz8KRqUcTzmCU1mqeB5GUHCJWhw6YjPjSHahAQq5b7p
iXXuPmSQnuDw3MoXY0a2W3KZ3iq2xP1thog7xWGARhIrNXNNY7yHLssyPtlMQCZCq+LhrLX9XjAt
USrVV1JipCSCr3untLSDeoK+BZAk92SFzFMSxo5QgN083um8oya1gojRi9nH93k3rtqyCCT7aSGj
qf9eYNU8KtldjAQa4WioUYgVCsMp+GrDDpde+SfWwOfNRzJ1/d7wwi3wjA9t85GsOeKH2mk1KM6x
GMkABkGPKWVpg3kHxJxxSXVvrQpn3GCHuO8amFechiWLc1qStSJYoMMSdARdWFxqcdCi5e1fGdWw
1jpmH3wWCx8iAoZVMs++w6COc2FtgRNaBu8/Xc/RtIHbygsRIckddVljsGh8Y879CK/hkhFKHRHd
kXNcAuAV/F/b7DL2DMo3IJgc160ebtDLrjW9J9mbkHeFi+P/vuM45ufFvLHEnv2Uozu3lp0y0Bub
2PI3WaBGTNlSBS0GBW00gZrCfpKDfE1nbam7SXUObfSdbuiQzYs/drzUFO/kYhZ2crDYjEa04a2q
b1HpNVxJHnPK6tGDHWNBkVMYmKx//epqPY01vHkNggSfrqwhMkKOtDZ56agZzIKLlMOP8BiyKQxF
EYB1rEQ273R+sqJYcJtefl0a/OyIwDvAtWzVxk7jY9G1tI0treQ8H9r3jeOKdVTC6rT03xzBb9En
H899vOVNRyZruPiPvz+K0tDM6wanAr8prAOz5B2hdKvWJpI5r27l3lbpHL6DtU5mQtShC2ktiFWY
+diV+JXwXUrPkMdv6cCup3AzMNpXrfDZGLLXSLsKDQvUur0J2Vhc8exM+SmE7pBSQv76fn1QwPxZ
GKJpgPfu4g0Mfvz+jQgjjcsidD30WelLON5YTbyB773WJu9KHXHOcEYYMURNdYORJWV0BtxYvmh2
/4XsvrNp8eCnZuBq4kj/9pvq6qeFHrmU+lsRLV2i3l+dbpEaYORAnuCr97ki9l0l1ma5fJnEshNF
4S9evyFCcO2AuZdj8zlxBEMbMyhNZfPrO/XTlfXDpXy4UdNQKEWHOyWCkOniNKBEcVV/Tjvn+uvX
+egeJVs0hEmm4Vk2gV6UOu/f80CapKILw/OXMX+pVfMMDXJTtWYQaqU/oieTz12JEtBxYCqwoxWk
ojMdPc4tPBBlK48NL2z3ijpsW887RdUN007onWwRcf+bdl77yW2hFtN09FM8CvpbL/ZDP8eEpc2d
VvNgN/NIz8MmbpEnKhwwj3xyq5n0oEryT1j+Q174Ts9aWbI7uSkW1Bu/vnfy1nx4KqX3geVw6qrY
Fn+4dUoq7V8n1SOF/HXq4k2l9kfZxSRUvDD5f4Ms/KR/l871mmZppsx9+fhqNSGgWd54vp7ui97Y
2LBA05Apuz7vjJqyRrz++u1B7v7ZG2RbYYWwt1kfLdlyu50KkfCSKD02GYdiz6PqttE2yTYO6ro0
N89jSAWK5EB+iwQ1kiXa9npximrrEI5ZIJdMl+Xr4mA21mE2MEw0WR6LHlhzTl2Tn7BV8tMMLTkM
5KykOFRDZowT5E511xfDphkJdm4q+DrriX9eMPCk5Nq1UQSZtTgNjOuWL1HDMVcoD1MWb9Kmu9Hm
FM6nd0oy4+zGaADbgQG0dci65NAVVKttelekkA8GK9ArdaOG5MpKEllfsFvG9+w/at6coChVXu9n
zcZleaH+385pvIFMFAjORpdAc7Sam5EXlfiFPNDlMyEr8J4/K7v+KHe4OqdVKKOzghka6gitFzcm
6syBHmBezAP6+Z1LJyefvN7jGO7aG4WaSqnjte1l0MPNQNa8nHtdtZY1s7rkJ6InfaWiLxbpIYqz
75iUBXCNH81+ule+gCzeNJRJAzfQSpZdlg5bu6ZpSIjr04aNrJ+1hnGruhXDQPZMHqDg38Sqcu9m
kMO1aCfG6KCM4UY4+sHUxdEOA6tOj/K4mVvzEOqvSRPe5yaK8BWd0rHzMj9Xud2Vd+oER8jgnoyU
GcB0nrrcx75iKwD7cZXdhRQXOZBQDSKmdvSE3XV20gA4bT1zislKMVzEWtbQ8fBZyR7sHOMEepSG
dsmpog08qdPsgPrjCTEaYi0/iUE0N2oR3Xt4+0X5tq7pFvgBCSPTsjhKnIl5jNUDEUwGXMNXw8rh
ELKgnGjnFbQSWbxjIHOIhy/pWG8L99oOnKyJhYCIrgKFRULdo2ezn0MiL+yvdvnKf7BK6ULhnpb1
SqDaacWMDiT3tT7fKM6+o6YyxRGW8o4Iig2a4q9tH1PAG+dOmXwvch5DuuPQo5GA5Scv0+PsZcrs
OynLiM8P5weUKhSgpK9a9nSxipvOvhp9dYK2uyu7V1uz1s1Y3Eoc1Q0pfK1xp9XGYSyGPTKWA8m1
K4ldxEl2t0CJZ3JxLIFcKiu7K4FhJNpLBiaN5bkcYjKHrUBhYh/xo/oGtkeihMnKnLMX6n5z2nbK
7EuwUK5be5p3EXvwMOJQxDMnC5ACgdTsZKeZagNxW9DYI7AIHEJOEBHy+MD90unpEpcaY8z9FjW4
jYQJx4mjit2QU3GbFT6uhA+I9khrKbTH6xxfSDL9nYOXPEjfbeIY3+B9QsqJi2kNDev788/T1LTn
/tBpRcqD7FqYjPq62R8XGgG51GS9kWRMoByu2Jx3XWitWsO7//VmK4WXHy8DzN8GdDcITvuouK3U
Rm2JLPb8Lmd10+uEeL9gG0E/8jvne0P/l4NLIpXSgU3FYdBld3//nrXSU8pSifA6sNKDskhx2YwO
Oenie4ZhOVB5rzefJaKGYcCdYsWbhkOG4dUlVr6NNJ69JW6aJr6fK/fKbHrHQOOgetcJ/8kBflST
A+1M4xfbBMzxiJVCRLrSIPJM5JOmvFzRPxpV+joPQwUeqJzSLDmMc7e3SMCoZkwaXJXDXH4AAAd1
zcOVWIE20xAmTFB1+DNExUi0eLGJlxzdeUeAMFNq5vdVwVg07PGbMA6VY5yrDEgCKKJzknt6lPuO
xxNPmYtnLzu9BGmvxsmPsWbQO/XVyxx/zB6UWAmQFZVQWSSfxlkYz0bPqbtgRW4vl1KbLyPCHRyc
ESXbpynLLtiHPegL4EvJ3r4Q2d3a52zMrx0RjkZyp2TVrWgL7Gqovi2hfbUNmf3C86Jk2644iI4l
jyYRctD9pBe+7OCm+hXu8KoclQ0Hz8qtlMPCZB90I6czTTT3QQzVq17E7NjxwU6XANHKelZzaIeE
WbfxH/NkG6vMBTaaH4TiHVwbTIoNBEOJQxcp95boPuNNc6xHZB5D+FDZVOJG06+iRjkVWfQs0Iom
HkBCFqQxmdJjE34Lm2HD7nQYn8aa7hmuUOiWt8IiFt3ihJdwgo4KYgT7MrgOCdyRmHTfCJIV+SPM
XCrhnhTde8i4DDDrOy0UW3miNSo9YgspGkqDC1qUK7BfWQSdgV9paQaTRgfMSpsBvQybyjTR/Sl6
gZy3FXV8qNNxm7XRvTxBnNp51GBVSlanlpen2CMSK0OfWysooHgpLw2iot0npXnIgRxlXhVGmIE8
S7y48DNMPEI3WtkMz7FG4QymCJgRtICBEDv6FI405Rlvv8tPzvhN2gFlKXLSlPNSWe6L0f2i8PDm
5fClj5SnldeM3D3TvlZKfiqlJsf9HpIvAzt254Vm0NWsLTMEO3FGf04ehQE3mAxow5192SK31jV3
zYdUPWkiukna/mLk+d0bduQVhxgGB61/yvEkGz4LLU6tii8mwEU89o+m3ZD8mnyyE+qeuEMV6BWf
kwwOhl7v6jm/E8J5aoxsrUxJwOT93rSilxEmTjKGL7OuG9xG52q7xa0pcMC3sRt2LxJfktjAyCKG
KfFtcsAMJHzEca4Tu60gOCZKfWPnsFwrC5iPnNaa7bUCH0Xajf/jrtKMA6I8AuI2sruaq5tWEV+S
Or0zs/BgFMQYU0rL72JieJBdPbjnqYPkjUy5PUdfZZmSNO1nV2tv2l55cqFTWJp2iItbw02BBTog
AZ0MI8gNEh+PyvIz9LltWqCcVC2qVzM+yOYtXcbfNHA/2WNdskWZ59IY4GImofwfOhUBgF3Mner4
rjdSGFv4hSDnkRuRWZ4knPTr80OTe/b7AwQPA0Zd7Gumxizqw+upiR3DGiw9f0h5fqFly4Iz5gNS
bVlYKVv53NoV/sD679rmfz27TOYRrothLV6KMNPfv9XZ5c9sE7UhKpXVgncg+dk+6EMgUZxsUXeg
pGsYNa+G+hmt+Ymu8pTERQDrnrsSbSLW7tvd+B/RFP57Vn//L56B8nK+VvXcgquJ7v+8uQViliJ9
K999QQmeiPmu/6Od7//oUGT/7SIpv/O/+5d/OWH+hqeAvckP60b+/PcOmn+M//H6x2dJUXhnByj/
1Z92gDgw2v9gQKzL6FRplilpCH8baVoYaWIWoJoYbbpYGfwXQUExzH8YrkwWe6tdMOzjXwEri/h/
/y8FR0BpB0NxRRwtAzT+3d834PbPFcy9+7dzGYZd71c660sDaqNiw5hMU7G9er/c+plZDT4/1hev
auO903fKpRH2WU26rgO2jI54hY03lWTCkDef+H06OrtGfulYlbbHQwYk3pkg1Lhuco+Z8OrtL99+
KSzxbWgt9fTn92fasgnxFqUH5Z+3KroHZGbwm+SXb78I7/MQ2fr92xcKxrYrJVKSQ2knMD+NRFmD
3HU3cWlFe9DTbzKT94QC59wPibmiL8zu43Aog74q9QBVUH/HNEcBvJy6b3B5B3io34CsTaaj8V/f
uqSDHqjq3rMKfWclpnONy7TZRn2p0unJLxkvEP8CNPX25eQNxTnSzW+VnrlXy8uXbRuhahPSimdx
JiUMBvnbt697Scz84Q8tsay6MrT2b3+hNGMJ2oIU70ZvyNCzNDS4DapJhKzyt2+/gNvMJ5fk8b1X
2ezG778ljSeo+mAODP3dXacXuyQttOewzbtdCBM2mAynerL1CKl7Hn+ZGqVEv9zqF5E2Do543QIA
wV+YMTmS/dQ+u1iU7aK6VXaRU81PfUaZI78hX7xmTTTmU16jFQHRT5G9Ct5crUQPWCwgN3THjCFQ
X1Trf/510g7Jyl60/q5qz2ba9X9gGYKjhj12V32JyXQ0IjLikl4/Q9exUK5DMBWtdRe5Y/Mb+oT5
HvKhHwEklZAPAJMl1/yHlY7g0mNIZwyvNoNlDFbHTddHTNzQMAXpDNzsiDjGlm78mvVpt3PLNj5P
CVLmtEFAysihvH3TtrGixsVwbqK+wkVPuF1QLM1AoTO4hzQba1hn+lnvR+POTDJxXTAZTHsXE+iW
KNrWsSNtVeSixCZgZlpZGcmmTfPuToNPvKEtLM9jCVDv5yOKSddt8PaagfOHonpGQ0dCDqYh2Y3R
MqmjJ3e7qHnFRa30m2UWlzpLomOVZ79By4z3Q3vZy1kW8nHAMlyEJGT4fpeA8hqZBRrrVxufvkvV
qQ8tbtGPg6k962nk7pIKyKBCjPPJUAcmluqC2qhu9FWOZPQBFVt/skft66hN1gNWPeMm7rre79w5
1la1Ke6MPjODN1vAt1/iHOHXYOTz0Yq1e3gKuDyhsMQ3IXNwCmeP2E1JplwHTX/WJBN+WCx9g4Zv
yn6DSprvKw+ovthLsUUzFoTKZdBTvn/nY9YaLZSxggYOI4UiViI/6p34SzGbvo4U4pOJseS2ygoj
iBL1tChp/4C2NU+H/FOipnhrRuhiM1Vs9bhGcjia8+2M0uXPX8DRsqQubic9C/1xTHiAvfyFqVH0
rBWh5xO2bp0x/5kPtoV1Xo0JcAPHc5834cNUD9XFVZoWOlbZHMzC+aI1YftZ/mb5+zdVCiN1MdwT
l2A9pF7a+JGeNDtkrNODurgYMPxwBP51wvzISGN88i+3jB4Zrgpm+zYwp2PLxfRDsdbOfQy82huf
bRq+fOys61h52nbQhmpTyi+TKfUCwrbWeROrGFfkWr52sxmrDlUjL77T87sqfZ61lBgaZbr0njOe
+Jvu7r/+SGhIVhcRMiKckiLI3balzYNEti2vJpZfD5Gqfc9yJTtNcskJRQ23RhJ+93CL0dNixIsr
soHa8ibDtMds70ZHrQKWeePnul/klfnd0a0XjISWZwNxjW9gxnYTY2KIJggLSLNwd6IV/5ew81qO
FNu26BcRwcbzmt4plU72hSiVwcPGm6+/A9Sn+55+OS8ZkKlSScKtvdacY+qvLREublyEX3XilUsv
h5YjJSagrBqFtS08z2DeykR0TH96stOW8Aib8yBjcSKZALmGYZUntRhJMRUoilVFfbXtWjmOk+3L
jP3gQ4s0YgJHWz+Faj6+NFq+Hvwm+OBpJ3eJJ07CY5ygmpGyI4uYCbmloBIIFHl3+/wEegRUg6U8
azbo4VXZKsq2aMSnHdiXNO+93y1w69Ky+x9JU6DibhLxHNssjwFw0oPDxuykbvPUFxgu+8bzHrVU
y4UJ9eoWu7TncgcpdZLbf+zQ/t74+51pI18Yamf+Kq3o00l770UoTbhpApXBaduMh1i+Rj1PsGUA
zGsFYSnehIYa3Bs7FTuzJjbVVrJTn3WvUV1wjngisVd2ODhwFod3Jk/F0Q3tEnKZLJd22IPZ9FRu
FZkVl8tUkQWOuiTas4xUNlifd2LMsktJXf8Al9jSHoicXVcE2QPfI7LmWL6YeVCcOKbFLjeL4tT/
vaWqUYECoL66Zkc/Ihh12i9otfsGLFluVs9dHrhQ8gqgai3tTsT5dzIg2hsnz6FqpARS1LVHPSxh
Uqr8qY2otY4QlIxVW8XdXvfL4b01Xk0vf+6DwNy23P9pnvciP7Q+gbeV0mzBOidHZGvjUY4OrAyp
mxeAc+HKqTz/rfemIsKqzYdl+ZhCnVpH+hzWoJQt3TsGNi/zltG68Vb3grd5L7ZDSb9Cxw0f4sQE
4ny0BqwFiozSjSumbAkVGvSaBFiF+Xd0SQApPcLYK44ZroRVaFfiXsExbw0IjrCHWJq3uHj/3qrG
4K/3DBPjRN2Zrw2lL8snD9E2FIX74Lk/MQ8Mr0EGBk/ajXhYlS0ehULzPXTUM+RH3rKwlwJi0Pfz
VzBqd9cE3wIUtdpn+t5Y+KBcobDwhOUsZK9p60YHL1oVZfVsBhrHqMI56EV+q9xLo6tOWKF80JF2
VJ+ysluZWmQ8ZXklAa6Y3W7A13AKEOlcQjNDEOPoiKXsMV3H825oK0vgV9XakI2F9xeXYKr1+hvh
H8Uo81cML9ayGJV2xRhGWdhwCT4a/M+2UZxTOoCfRqL2pKw24VHS2XhM7w/C23wfvK40g6fQ8qtr
K0ngrpTS3jjCablPlrq1HYDp7MIBKzJuPvQZXYgMUvTFJu7T6uqrVQHlqHgzoxjpySRp8rQuuZlx
dk2nh3SVF92qiH0BHjv1nlsMiIu8x9A5/lFYWX8aHYyiLkysXYpaemW2ajRMNh94oe3gLsi80N9y
PQDJEHvZad4tMR4PnqKuYynrvTCHYlXSlr+YVWRufFVrT26QQI0oKmcX0LV9GnP660EcJ7e2yshp
lgSvyyxUgfoK5P8o/zdJQ16gSAuoCpSjqyjwza0hnJxLlZ4Jetfw0bvaLm38NyzyWnqMQ8O8cCLJ
s6XIH3OJUqPPXJqarRztkhZQPETFYeiHfB+nmr4jIwTNlqjIRVUh20IJ6IN7VNTHxgvtA/DZJ4rb
CYehVkcj04zXPpHLNhqKj9TP8p1HN3XT5wLpQJ94UHYTrpbMUgdYd4TeJZjPsOgXN1FFENim5Qd4
ltpMX7nw/Xvvax4eImlv1ajSPvA6+YY+fGpR620K2M7bQf5WYsfY6i71vJ85+gvm9ns6OMlPlEJ4
+fKyuZeaZawSxdm2ET0lv+nhHbjasQn79DKarb0dGTdt7MYHHDpa6U8FRFsZRlyJOXVqU1OY91V+
TYStVxtjoJEEpMnv6Z9Ru8d2Gm7lxOZeJSW0qm4sh4uWf8RSz37lYYWBso2bu2LAnnaG4kl1m345
kxn/KebaQTDLsVu8tl06YW3Mc9Tn6aMOGtKip+UkcRLpQ/jpJ6c2TjLD6Nel3epvZc94hVVDcAqK
un7D0haLSyac4AvMlbWCydgdo7iQ14SgBzxQTnPRQ+hQUrNfncwNX/w6NLaiD2Grm1b40NLyZx3G
6U9E1FsDU5RGut5LyhTvqQkx2vyzSyM2XEQB57SDEffqRPrvptaVl9GAoW0nknWC0Yt9bXdG/IS/
KTo63SiOdcmIbsXEWXzvW6S/xBmnwbI1ycIFiNpsvaQa11bgKK+5KKPVmAXDviyk/2aUxm9bVyiv
w0Q7VcL4HIbCO46VQzOyxMeZeKN3nF+iaasbOyygpSgXje4pSOr4b5kt43xMbE8/p6OUa7dImfb0
iejp8QbXyhIfka13+ifdCpzpnQNwODOCbFnkY7Ybc9WGn2I4jzxI3uuuSH9i9/xhFal8xD4opbQs
T7Hlcfe300c8vbgS226fqlep+vU1GlHNOahg0lplyjiaTKnoBwZ52X427QdMMRMVcq6sRlWw5E6s
n6Y3pSFbScGsWcqd09FfM8N+uAMnhCg3fYnaA0pshvRd9XDNZ5b9mbWGv2KqyKNeG8Stkrl7/Ncu
FualnlpG8QVv5sbaoUfZw11c6fpzFmb2cX5rfsl10r6i+obuS2MyHOkvbRcRoT6WNBGKTF+PeV1s
xkHXlwPjmpPwlfYWtc1H7CjBVXE9wVDFgzbZjdAhzS5bepGZAvhBmQeDJ3vjD3pLGXVs9FqxNzWs
3mUgPZumc5SfvKreJIZzcfNwl2Ytv5KVjsZTKp1lA9SYMyfKmjPhdPcKw95nZFgRKInB4nmOtVlq
I73z3ivkB48jX7baGqYfi6qCwZdv+vZuLGGI5l6YLkoHA/AClEeymL+VquyAhCmrqgV7M3Y5ty7K
IOartpGt6f94O0al/dEAwQoumG8ABvY8OFH3qwuBquRj90vJ3e+N4T/vzB+B1zGSlv+sthtCqvqy
WGmDmZD8Ph5t1qk3LXCzW+GETx5G0DfbrH/Mv0IORBf6g5mt0U8Fd7Vp++cIMzyPPPUUi0KcUq8a
aY/02qPP4Aooih0/l7kmFnHrDp+1jQaAn5RJey7/KAqsUc6UpL8SP+FtcPVvrMCsXo20vSoU3ctG
9P6dJRHoFdFYv5z+DUxpvbZNLdsOmOckKvsnuszBvWqTPbZvIKWBsC9RBils3oKkriw1w0e4zoNj
TKPxkKFjW0jcKTvZjoyaO8d/+ueFQVexLNL8nFResxlqo32rFXl0E08eI1D6W+CkK8eXzofJIViX
KVER3xWBahftj555AMNr7yOLYaq3opkAelZqr1xwQwwSU43MDextixEX60JpQ+XqIyUMzK64fJ9O
Tl/HXxrr6KUZedE5a+zf3yeRzLWdbdjcBVKjWc3XQZGo2S5smdZYanzu2phJuqYpYocDYfyrUMFY
XoLKpi3nhAnMPseQH0mERxL4gf2o9EPRgfsYkWGvuGw5J8Y6+ZVP7P9kAviSGWCtXL2VYEMzRgqx
baCfbXDhQwq4+AFSfBZKLHH9mimiR8gOKNHDGEjzmqt9fFTIHORkVelhkWswdbu8Or4UWQGi1sqs
XxXAL+nlv6wo99F1y23SK9EpN7P42fFczpuxGz4THa828pqQmwomv+8rCBsyIuIx/uo8t7yGKmjY
OELBAnZGlCuMMOrelFW2E1+tDAdWVGm+TZK43w48XZ5GlXXSvDiZK7KhjU7TNX+0Y/sXTCY05tNv
L3I3RHept4tmPpRC7092G+ydxkLtC+YIRXuYXwPNbh94kMeFaQ/uAXydfpgQBzCK9OAeJvXUGfDL
vYj8aEXaiLbxYPctXWQuz4Hi2XufWdG2EGOC9mw6BiRUEIHi9C5ZI0NL46EbP3Ir3DfpEFEvKJDo
AZMshXD8IwXq8A4oj1hPYA6O8VoYarkShVkdqe2CR5Y3lx4yKfEwQ7qfrwOYEQs/G5OrWr4otlE9
+RMUUf4C58Ai26ufICpXt9KM7RNc02ujJvVtfivs6jsIIZHyd8rqezqKlHMSjKaausqlAgFVorhM
xBrn9J9GZayXxm43ADEavXqfF2V5HL3c2gSmWp59MCObaNqCxBsvophgaTDfHKpw49GsQ5k0LZC+
ry4zxodu5Iq+9pvYPBamTelHugPN1aShPhPmKhyC/Nx2xS024mYvbJif81sxrbk1C/1hgyzI3zhB
na1HaU6PAc9BWAbaxk7K7UBLYYB7tFS6bFOgqTvMJ9aIHGZfuOK1nDicBicPmFDVvY+5dfRTV354
gpMOoY32hPkuvRbpGC/qCYolwEQj/zaJSpnWCcIpl4aCqm2tgCoMOw3kpj+kP2FiXaB4D5fvD/Ve
qbdx0e81J5bAaHjcccy+9wavq5/gdPwSrb0XfRT9YLDBdLV1yxs5H+ZGSd36mLUFgjT1vXNU/yiB
Hi4br9Dfaksp1oPKEQvsMbgIGV6r1Km2SDBGuLSaeS4A3Sh3uxYVFcp4MqGxn4Uy0g+dN2PdkrtC
vRhhp37fkFGrVMgrfnox0uy4oEiHPQ3xAvbdwuOOB8sOaDkqgmm5yz/3VsFUQBs8CvN+eDcQLIBZ
L14qT4NNLHLvt03kdq0Vv7HWYPp2B/mwBiPdZG5vHMOu6U5hztnG8HlYy9ByVl45bUW+ccKZ1R+B
gZZYLjT/oVdpQ5MnVH4l/t4HwfFbbRlKV0Mzvqhm8gJfX1uA2TCevCga91pag0eXrv/soptj7i6M
F1EEciGrQO4GmQf7YZeNjfdzbCo60bamPyuGOcDO9uWmTEgEiij9+2DoVk1dW/uEc3en1WG3ktMh
NBSe8hlinyLxlo1u0YWPJ5rlGKJdmxa03we/x2J9MQvV3DtVhcelc9OHM3rt1Uzlyk5672YgzIuS
CM5E2ifgz+L+YmkDxm/RFa+c0Dl6ojT4qSLhzXIZBosMykAH0PN3mZmfcZD370pBNzy3jfoWlNw3
iJTKnjSPKrfHu4BOceCMClJc2Dos22S6/xahS2KPOjlKG9k/p9MHzJCHz6Ax+UBxsmeQBh2SLvFf
H0z/os3Uv/7FrjQr2nkdmkMEusVnYkVQtyKlOSXcCc+GT9Fo+5721Xd7jaXlT5GLeinsoX4WJgxO
PU5QLoIgee+5FQK1Fz8RkWPQgGRS6sDGU1/ZpFpDww9F7zlRO2bzVWR95NrAHMzMfutBeI+Ym7zl
sQzXKUzBp9zyYY/UjbNOjdB8GVTWh130Qm3SlajGpuV9Ur1mmn3Au668YmYqt7kT1bRH+TLBMQec
2H71oQrDSzHya5mY687rzVOrZvHB08ML8E/j7CWhgZStKZ5M24dI07ZmveWe1BHwYKw4zmgt/dSq
NgNjt0MIs3HBbxi80FaL1lEIEY02aLAvtTzeR+oEejFsOjqwgdIMXmQF8yHyqe6lW4x7WFXao4zU
K1mu4w/Jd2fybDfcZwPtnFhBvAQ00KzwAyPPSNuDEnFXsIhxrvflRDFS54uec+UA6CA4F6VOB6rr
K8QlZDFEihqvnIF039BL4pVbM3JEvGX9yoOhOmSxF5y6uvhSs66/6cgipvO/GE89S40HOMPLONmw
LMoZRiL8eMb4rltdeoxkTJ9e6x++rLyvwB2/NyI25vK4qqX1QsZu7STVbyWogM7D7XqYoZJsGueU
iFE9ZbZBcNH0MsI8330XuV2WJYx6QmcdhpZBT1YtP3quuLhWPij8INnkfbOxpl2e3gj07fQ1BhF+
KEG9reYvi4T9hn6ngCqlw+nXlJLYbiYdnW+rHxDVKBm9zjzRpA4foWxopUjx4THnWWneeGCOJDbz
n6FkUbBWpt0ipgB1DJ4JIQiOSxMXew0k6YkpAI6SJlUxjZQQbiHlZ5f5S6LBuI5uLz/yBgdVJ6xq
AX1OP1O+N/c2kycxOs67QgTRNokSdTPvcgxvQjfTm5I01rMQXbiY3wfPINdmW2D8YrWT2rFyVet2
fJJcZ2Vqetf5rbyImp3nu1iU+tq7zh/UCbakxC4WLnLMNc0t+1ojJLuWgF8WhXRLQFO8N39gTGmM
dgxYe/oyPZIjD7kP22jEHo+rJByO3ju6X/Mc4NsJ5wVjVmrERM6Dj+/y+fu87IQPCCay+43fCeM8
pBrLA9iBuLrsiKgmkyesPfrvcexdRy9l3EyGab7EdF49OgOvYZyU5SNXEf7F5NnvbWgm9soDCr5g
KFVB+rWpyTXN2gJE/KxNWmfTcZlf5mPg6KkDnJj1z4ByjJ4Zt0KWe8WllcbOyJL6p5oPAX8pvTLj
JxmmtyFx1JOUEQsi2F7iNO9Hw5Adq/j/vwVMiNBjxlwbxNfu3QgXYaGnD396ycyAMkEf/RNTF4V1
oeUdnKL8JTsz+jFtGEH5veEbfzgTkl/1qyt19bdttqB1gmqgLi0r0KzBUXLyvhSVvM9lB7zkv0or
4bcpYiX7xzigaI+7EiZoi6+6883soMaxdRRZ8E5gUhMvC2sKj7IjoF2GEt1oqv5w6orTkoiaUj4i
gfdfMRjaVjnq82mr0zTj0CnGC2v9YrKCm3d6ws2+6jywP9PQK8vEuMqCylzFupgSVpL0hTifbBV7
INnmFehAztnSLa3qMO+a3R6p9hJRr/vHJ4Br3gj/s6G0KvEWNY9/6u0TufHxTTG6D7Nt1aN0zeiW
pK51GYvP+aNW+OfQks7Rn/LUWjM8aDkwte9RroVgd1s3GUuTabzsVn62L3zqCEQI7rPjc0MrRHOQ
oemieuCtIc7lKUwCOoV+vNNk3C/b3PVvthqHi8apxx+97KpF6XvWRXQ9AaPwYCk3wvIPmnIhFMLy
XE3jvNNfQJ/pb4k7iB0TM1IdRzTL00JqajUVSq1/ZPZIQ1kh/bzXOgDTdQ2SM1oF3ljdVF2pbn4f
NLt4gOky77ZiY883eSVh5d34VnKW+Fjaaf3EjzHupILLCAuZit9oqDlrSKi8RljRN21V9kjcLXnw
mQrsfLVPnz09s1eKdKIXo85Ojae80+T10+so6oBqjv4U1YuVE9FexQbBIJZVLes0vjL6RGER9Iey
aRg71q2ib7osShaWzbJ0frHrlhCywcaolYzaBkwTRG6fIKOdCSx5EaM1YdWtoCRhJnBjGR3fLFFs
1MxyzvNbRgUxbvT0fW9at/ksm888q2gvNO2ys681rN2UAIYiMWtEiBTKExPO9o087WlIMDYOuXFE
TCyDKpIbT9r5HXyHvQhdP/3SI8Hq2tD/iBRzmn5onch5iaUfccpnyXq+M4A63RmqTxXbZfWhmqbx
Aopapo2YCs3+4FlmczAD71c1jTdDC1P19+OqytDc55b7cOaxZRoKABJCXsy2K09dkWHjDYgai9Q8
OugW5oyVnyLKaJqIB5lIHxIWmJy6swqC6mMsGKQptkYAntXRrZLJQIotq8cnaGfqEzlmIWwSeN5J
XTEQtZ0IkKSjRT9pnkU3a8DSooVUq4XXOxTk3PdHzHJHZ/5mSakUtDdscq8s5zj3hBILLh/61Bov
76Q1SUmPN0bNuKTtRLNLUTdnJd7PiMEf9jv3MiAguigRdiWoW9XbvJV1br3iH4znHm+pZltftVnA
21PUy9AXw/p7Qkztd/VIOV2bcy9L0cytFU7RCbrCEWN+B2287w5h2mDPMdTXzKfFEE5bPh5ZEBwl
8FRXnrXq6sLtYyxp0k/WkAqf8jKLt3Ic0k0KZs0kFvI8v5SlUP+H21H8izjgskg3p0hm4Em6gwjL
/Jd2IwmjoTEJsvgRE24Mcqnsn2DwBceanKwekcshdbRXOgDpBw4bFMdMKaZ3ZspnD6tw09WZufZr
Ygct3x2f9NxSESbQmk9g2HOnbcpqVaRxyihE6su0dp+5YmyqOe+gOWl1n0esDMJIEpER3v6s/kki
Rnyiq/fXi1HUQ0WEIuwxd8xOzqiuPDHWT+04us/19BIr5LppjfvTomfyHHU6Y9P0HI60ixlMylfu
O0fdj8MvR28yGqK+cfbj/gXYgVz2tq5f5pfArqFP+la+hcpofL8nOqy1Dthlzt3MwsBN6rPluekR
YhZu/ZKHGhiZbPfdOenx79BemA8+gLouwcTEHEWu+9GzaDIoirs0UusPi8nsoqgTj4D06i+jyham
aqZ71RrCQxPpC5xg5Zfv9j3pgYn3jBT6fcjdWrnnjshOdmak29YBklhiz36H8Pl98So0qD4mzk6m
FfbvaSOsLft3N0E4lSz8FYlqHSXlgBA4p87THAzR0djeXVIv1q05DnTF4v4JeEz3lJQpMUv2yKLb
Vft9SQW0ktgS3jHX3yQ94bgqw68B4asXVcGrdFIGXsw+tg4/5tm0K3VhbIAyDC9wHLJrQ+CKviyH
gZbzazk1/RLPMLCM+fmimG5PYR/+iZI2JLvHaZ7HwaUNrGovktvic1mat7LK2/9x8jvTuf2PjtcV
FFSCrh/Ba3gK0VH+S71jlW4mBfqeH8p0xkx9Js/O0o2ZYbuad9Omr28IUz4r8TEJul7qEui1zVV6
QSd3L6e9Og2613mr4uJZ2krg7r20qg9i7H7PvRetV/J1WQSUd+HIcChw6rVLofnFbYWUN0ggd9dF
+iASqzmlg/K7VhV9ZwY610TCTCRJi2onCqc8mcFXpYpz1b2FvccRRA/GeWSgFFS9fCf6EsPbqMYq
NbiSLhW1YTB/An6fHEVc5OdSJEj3dZ+2cAI3Jl9Xms4IwaVuqqcxuBK67tFOzaOqQbDrCdU5mJAK
X+ZdmFwOy1ANwYGI1rYcmLm2mlFsQ6+cII2hONd+aS+sNClXqp658NhMCNH1mE9yBbRfVfmEhwXK
d34uJuyhbYzcTe3QWidggf+X2QiO1r8PL6IV10KiZQOS0TnG/600IpzdSfzGqH5ERphVH6T8iANo
g/FZpQKMHSehJYbxVmM2dYinmdn8Ev69Ne9iAv9+OBlZtxGGH96tLPBXRk+SbSwcbVtlNVCcnKTs
1Xd949OKXaulLmhOts5x3nL/3uocJQSyyKFtImbVWYdeb9mwEmSOEU/NJa2NlxRyP4HxXozOoTuj
Si6mrEZkGmqh/6aWgLfrtMEE5rX+m9b1DWPQ2GDdzqd5qD9kpL83teNsvx9VHvARt0mM51nLFI/N
j0gZkjVpRqz9hVv+iEaubSCab16MUBQnC5P8MI4mddFi/gIUPtnaLl1CaLTeYtYPZnCen6dFvTLT
yLn9vQei1GZmTwXppavIwOrxt9TjH9GHOtqvdB+cj0kLghqpeG0D8JyW3yxInbbx3HLdNaiGLtJL
yAPlyuxBUmceXhj481O3IwzFiScv/symBdPvy3uRt94xLyQ5MPOmVMQAZbYfiA0fSkkp6jOnxs4j
rbB4LqguT9937e8ZrO8Gm5JGdV3Y8V1zfUrgUFvGBJrcmzG/6TVKAVU2t9oMy4ON1Nbkfl4kp5G+
kOyCU+666R1hm/pc0yFcxAGqOxgt+TZOtEXVOfVvfus/ND+bF08hBd3yVfuIK92B3BNIfBqD/Rqo
4i0WKZSjeXJn9EV8yBLII37WlFepWXdNQukVMKbz5l0hQvgYUjEDmagdutYw/dPQw9DTNt1zyGOc
KplTZ9YNYHrhr8FA/TmdvJBl5MQbL/QRX3MvbrhNXtzaO857dJ/kkdUzcquBAZKNRJtuvLhYdtaA
3RTjj0whhM2MiuwGT608Ch+hUmA17rIt+X1YFS7UaWSme9OUr6y7uw+4xlRsqNpalD1cpQ/OOjqh
YFplGtNbEdloqIXDNZcGGbQMfWGvF3l9m1+SCmNx110x0tQ3AgD+hLpDxgodjwNxVgYTg0RZCRF4
r4llfngo04C8Tf0s1q3Ee+FHXAo1CB9VT3pJJ0XwvTVO7yXTp45Sh49/fV011u5+MKj4BI1gtGn0
UXkRGZFHfVjd5rfMvr4bVWSf58/SEkA99Zp2lEUYvhA8ri8bOSq7eZc7FDnLEeHGSd8/zbWD7Ufe
2s1N9J9TKYEPwF17tlJvxKQ9mD/9Z5fcH6ZZJqDUtNRXPQuSi2hi51KVIzZ1h9SZf97zIJWfbSYU
YWral/lF7wxIScVA9kt6IkrRBb9eKjnMZ8q9HkL1vVXtaF95wKWKwNK3imKB354qqnxoykm0fp5L
rvmt+UVj9go8zCDk2vB8JCdJ8M6SQbPyhU53G+VRn2w0s9ZfTE8H2jLtjpCGsQpl9WRXZIzdKpGz
tZR3JmocqimfVo2YcdVyfCuUS0l+mSa44OvaUGFacdV7JK4tFEbmxLSa2sZGYXVoRj16DrrEBWbM
NICzVcIop+3BAo4OSFnmBozzYzuFl2YHbsGQf6aZsGnLvaJb4gWReo9MK1K2fL+9mNavPKPqmxqg
H+4nKnbHKmGDZD9YuSGDUxxpfF/ZtHtWB941bjTv2upinVaOd573rLDtziTObUVVU24Cs/RNdR0E
MJKg7atr2kcQrrF7FV9CYyo0X3uMeSj5R8M6VtOFOU679rTrxlwqIasYexRvSqzJt75F5RIGWXDG
G14d4lTNtknKV5gjQcf/HKQUgPfSrPgfdZRbCOIGhqqaWiirdyVqK6hJLAGZqJfX4yyjJcuCMD+0
aTtjIJrSDeJw+32ytjCgw8gNtmamcrJOn3YSRHvi6+/zTXp+wdcZGrV7nXfsyNwHGokn800oZzBV
01N/cUsF8aiDZcpEoWL5bfgY7RDxTBRE2/k3n8jz6yrKo+38aKm8Wq6HddwW3nZWkkPn58aZRqiL
eh0baBSQn4BKMqTaW6dqjcBByqM6dXzIjyl3iSwZrkV0fBritvdBU/2weuszmLS3RVN/lA7BGXEY
FQtPwbHRF671Dov8LiPD+EOYA6zyUfuVUgyiO9F2np53S8Urf/Y9K/dFOeC3Ho02ZhnNsFs6THpt
VNdU1AHyXYdf9/7vrd4Mt0SPylXs5gwlBr3495dUZXJRkO/sI0DFdA2IN8gnbSCKGS4Iyve1Qltp
1VsBzCaGCruI9NirxTQaqaVbfX4/Raj4r0Gbvc1HAOaBs1RgaZw6z7NuRdAdUJetBZr6t1Kn7h2L
oD27IDYOQQ5gZ2RctRpGMpwHZFRLJ/PJOC+bh2sanMYTI1vPlD9FG7yXpJoQjURzQrVGfVHoyrCf
J9Aa6Pw0lQEd/7gCysbfOYzbjtZ8Zj0EQ0DQdIn3ZQXe2Umz6ltSQV0X713ZkzhHS9lpBNdvqrEe
MDC6JJhqQe3EICX6IgtWArHnVkRpsdLtOj8DHY15fhkJ7AwcvER5O+vCTtCdUHYFT2qDQYULQhhg
2FINbS6crVm1FzJnX4Vl0BzoCGWPzIcxrETauncaByZUmiBzjIKLqsnihOrJ3teNW3+XJ3PFQtJB
t8xN68SCRu5zK072alsW0BqaH2PhDmsqF22rD1K/UvSjWNawCjh9ui4lqTQKf+D17DLRbcJ4F6L1
n7jEoFFZPIFtohRuGH4JYSVvJHMJeUuSTj250/tG3R8aKH0eRoVupWjc+jujfOKC4GZAAR9ZmXMv
IFfPGrZIQievR31gcUnJpAYlie0QFSwn8Y7zWx6KjOOQynoZ9JqzSpESkjAQk75UeerNGPLmWkVv
saVAjzdkpm4qkzToVCT6Jo7bbKNZAwy03h2OftKqz4oPa1ufxs3IdXHb59mL4Q6Puk0DHhlx8QGO
3Vj1TebtC7gmH4IwI2Aib06qqLv5R7aCkNqhJuQN/l+7HyzH2ydgCzqSLe7zmLoyWpz0oUUNNwmZ
yAmx1qwMnCfWtkv4a+7zGDfu87xljvRonFZFBKYTbt+j4SNAyzx2fWgRbcXLvGt7PtxqEBer+QNF
1l9B0cFPlW5V3f2RSAeYq6jYTd28D2YRPin09ufbOKZQd402YepdTqWwYLeqbKDw01p39Djc86e6
Q+yNVBDGgpj4Zcel8tzWeXsPhLtval2+Mw9ydqLEjdAbkt2qxsqmBvlTFLTmaxp/zm+zAIoJ+EiJ
upv+ETGQPFitzDw0EB8RlvEwF2RqTGfOGHdbOiHZi2/SFM67svyct3x/qJaBJ9qTqpe73hqG6/fa
jz1CIuXKIIT8gLuoXlUiNG/zlt9b5k0lJWLlC0IHBh8h8FBMCkb8VBCdMnVF3dUdK4t4rTJrhmfd
INwjlPzWuV4FXxmFY56Ze6WMyq+hdxkqhcGvwg3pBjmTVj2SwBJJRdwhaTeXtS8v3zK4NqHpAh/N
W+hkHSc0ruLHGKj9qUu8/BZ//h91Z7bcOHZt2y+CA9gb7ct9AFtRotpU+4KQMiX0fbMBfP0ZoOw6
mapyZficuBH3OmwFKdEJkgB2s9acY1qyG4nUQ89hhfYbhoDwttBm7eIk5hnLdDcbyfwwRnqIQFEV
F5/bcwQ0VKxcp4GwgJ6dgh4NHlGe28AUIH4W7H67ut3KqcGwgXc/cpX2QkN8X+pTup3TalpZ9E3v
nDjpL/SJrMdlg36S3spMA6XQ26TIDh5EzmFs/ZMKVqV1eDw96qirA+QsxzM1dMhHA1IXib0uHjOz
vjjpLfswaX10Ls4Z7EKKu7++bJF/RX39I6nrZjcs/p9ujNR+cJh+CR5Mb1GJaEz0d5aL3iovF+RI
5CiGCDo8pwvz9DSsSP5DyLbobKaAZsJsFt42KSJ4RFGfrqVo7IvTjzknb1wGBIuKLCCVy2Mrr1uT
9Y2si+asSKlvDVgYv0VYPY+aW73Bjlug9gAOKTdABlh+eJaBr3/5cXp0+p2c1G7IvemMXBV1ETn6
gJEzGD4fRda5hyiFtqtr7at2aO4mc4wI8U3y70MlbpEhOPdeGoq1iKyHws1gbywS4sJyiZBOumek
y9QfC1TMU+3d66VTXQJejW9kVtxxZ8rHZEqCfdN2xPF4VyFJZK8RqJS20KwfVdO0FDvw0+gGO+Ew
T6aDqmtQFsvNRfjkeZIE9TfSo6Jcapeq8e5PA9gfz2RHKHSdN/Ydl/ZLq6nh0bbGZt12cX8lIuRz
ynMRQ86X0wSREL1a2a77UDxmn+vqVjnWYUSRcknhdJ9RYUT068pLuiDmZeeeg6NWR0OHhUyI741l
gCTWPfLozHS5i9x+DHZesWNZm30rhX5Qi1pdotfajoXe7NwlPi4ro908VkAVg8w4koBM6HCJK0zW
9CbKEIRo0EVvsSVxf2pX+rJTcQd8sHaEUv/0aU9PuzaWKz0m4tBKwvsSZX9qpfpzbqUDHQYGuE9l
jtD08Tok0Maz2vm6PZXJXLqiqKDHH1gFrX+W9kXww7L5NIPsjM3YCSTz4Yg+rig3fakFnF42NCFU
wsOpnpjHxQB2gCq8Dt9VelN8O03N26k7Ys052eRhEZJKYNtri0n6BtFieyPCdj/HgziefjXNoCHD
yC42Yim+xa2OB9UGncqWhfpNYrrPFA+7y1RqJVRCoB84leaHOs3WMlbGMxFxzS5wADY62qw/4xTb
OH2G9imi8tAbw7dwij/gDMsLlBL9N2njBplNs9+d/ljF3t3oEYObZCr6PDGJR/yKLnXU8GUAxmjM
Vm2p5TvdsDx6+l6xEnM7XUShYd3HhkGJRoXPeSu6vWkMcnN62s7JS2FPyQ1DUbRnWHvxEmwKTh23
5zakN5CrWb+erUY8I9vbI6liH991z2nQRA/tgASX4fiGqxDDCPfCyrKC8bnSs9tIlqwIVb8zvGr4
8IrmJVEAQbACXqX2kF6j/vjRTc74xJ2SbU2zMnZ2VU1PMGwva4pY1LIR3TL8RXfDiNC/7nnF6ak5
A9mwB/H5LFo8YDhX/vkKFP0eVBSbnKwGtqUJO5i2TIjsLCMN3q1ZJJeqMm+Zls3bKp/xH/Td9ecz
mZX7OSCOYjRzVMXhCD+pYJnWsHI51AC+bppm8ZNYoEU8N300W6P75ky6vbdbyiPoz7sthQNzg42R
aymU84+ZBU7ZeOAiazxvQWkm3wsCL3hzZvRQu3O1tmj8sTicHtPKjC/B5yx5Oez4k6LCbuSlc3wR
agi4PfEQZbXxxH0JS6UsCAGLNG2rEYp2LtCXnidO5W6jqhekEOnyjK1TD8oliH8YuqBB0mDHpQO8
Rs5eH4U2Y0CyG6LDWBWQ6ppf1aPAW9TrEeWiSb89/XBy9OkUuOq9Qih6O5ALfWOVzB5I0bPG0Bhd
qAYQEuhelVXbsxkkSMRZfnf6A+d5U2hddIFVcfff/yp5SNiiYvz9p9+hbdZvNVoRFsqfq6YdzrtY
9JcKkeV+GmgYpifXX1CPh7lQuNGbYti6s23vWnlRkrua+Fl0/HyQ/OsBf1LjLL4veMS4CXYiE/X1
yTlSSWbVppoDyBzMAskprFIYl73NMvE03I8lSYBeArDn5Cth7XZVe7m5dq08XXeLb+Y0g2tj/1pa
WXDW1pwoIKEU0JYc0l6VqNcahV6eZy5X0ZaKfAs5SCpanMyDDTW+JXw0UwELpNPvI77MSAia5zqt
qcaoyApE9WyODfZOslybzFZsdgAWzXr17C6puEgWWGgvTwf8SqWKHzH4O3dGbYeQhGim0JmZrhsk
YnNRvVfDYNwYk1EeC5V1q2LZNxZ4VALxMZKLcVUtxCSnldvIGeKnPGfDl8dtsT497RAWgASro/Oa
nNODkznxvokx/DvZ1Wcn14ywdoYEG530Tim+gaMqtfTs9G6KAvbcqTVFzR+AueMOe9srXwq4dBRs
82ohG7ZXZuslP/54MJf9VZh0oHSiV4PHv/71l5ed/rS8Zk5oDJq57C4pdyw8nR6O7zIfFRkZYawH
JyDmfEYzs5r9lAzXiBSaFxXgprWi1rjrAnBpRV9pR+po8ZmNeBUbglFAlo4QqCCGr2+E4bwWaSxo
5k/eGrtQ/cyi7L1BfHg9oJy7tqTxcTotacU6oNU16yzIsvwZB/tysoqYtQrQol1b8SaIySkvTo/K
ik7ev310eh0q52LDmuza0cz60IyWc+FGbrgVfZ3eec0UrSqnEi8IYI+EOE9X8EaoudFKiUQ33dvE
VO6TFtC1bYTqgR0nbmCzfzPoWvtmarKRjczoYvGx4kQL7Tol6XX0noalMOgW82uqWJ03MVZO6ZK0
qeyK8T2L9U2WW/UhIPHRpyXf32K8yQ4eQ+WGEkPwHE7k2ad2/+alKBiozJE2vBiyosXZ24Vtuy7G
LnrOAtLWlrJ4NQQXp9+MM3AlOyOLIDeM9gCNLdwReF6tB8LlNlL2GX64xLgoLKkODlvGnWwLgPyk
8lLXN/NHz+7fMXSrdz14DU4FCnfoL6226V4Ya9KVCmP3tk5iZ+VOaBLMqTcvxfJDi1NUXWjAyekK
7+ZWMQc44/dAJ0GvpWB5HBXJgmwH5007KHU290V7lhFrfeSr2312UyvGSengWwZ/Xa9OrVK7NT2c
Cx7LhlwxfS2SrNjTMCkM/V6qid07qpa1HOdu3U8YQ9hspucFaLA7mVVyJxHvLLqMYfXZgvoU62qJ
rZ6QGWFkppyBXMuAap9SgKdidhXQGY4d2vldh1J4EGF8E3pTsgdWslcnt4uZMLwQwKeONTi2o6rS
Zzcru62bONnMWk15K9fSisCv6qHfCM0krG22xuvWGbSrz22BS8sFt9PA4v9UqQh1iVsB4po9GSlJ
oOx5aG7l3BledbC17IliCYhzvY4B7tf7zMmDSzjYpvTzbgwuRcn2ebats9MfTFlTg2sr4swLM163
MFuukmAsziwvLvdZZTjXZUf48OLs4CQj5YqYQcLiSvUD1iahlI63sndu8FQhdRKkey/NnD+eDVJw
LZ62N1Tw802c19W0HfFy7COEiAIV+zqlfLJieUnLdCRbuD61TGcbunOMF+8NkyEJY1Onr7qypKOv
dcATiny+QbOxGmRk3bX1wekL+7aBq/XZ3g7KJ1A6I+KBkg/g9rfSCatHRsDi0GSjDc26rx6LSiO3
zkDYT8kLIttnQ/HkTj75lE8/ptHihkG15lKvQyYE5OvzM+gNiBeKU2/NiZwRhegtHKLOErPK76ls
tcEg79OuWy3xzVf6vNTLbPf73xMevvCzaapDOyQEyDYMz3FB2X4RlORR76W0z8QP12Ax4RjjUQ+F
/sPjgZlOzsapF8zkcE1LzH0aNK7LZDacjWbggGzjtSYVCfHsNp/iGlsrxtk7zSIpGnz260gx4YkF
10rV9rOwloacw4Kqa7NjOsU//1CZTLf/Oefqf0Ow+hlg9X927+Xla/7enjhWf3CtPklWfzz9fwRz
tfCl/n0c12Ucvjfx6y+Iq+X/8Ym4Mkwis/AjeLZuLyKjJcLpk3Al+AMpUZ5n6Q4xL4Sd/EG4MuQ/
2LrbSwiXDjmTtJ8/AFfmP4SjC4vYasfg32VV85/wrXhbP+k/lnfFIWxB2Irn4U2SvIWfUSRlSLhg
MGfrJDGCyB+GTLKuK1TRUPVhbf8bWMxfHE2QJ8MdQjAUDPAvR4uMpM7zplyDC30TRendtHHYbAwN
lsdPJ+AvICu/6h5OH0voEk6ca/If4ysjLiT5A1R+sWYhY24r04t3g6kZYGMzplKr+R0Ex1iYc/8t
o+F4iOx0zwap6rpYU7yvTDoSaLwpCNftFLv3rmNOK1uqahWToHCk/F2e1S4yxTZJyEEOXHczxcK+
1B3R/+YL/sJa/Xwj0GV0IQ2pC2LBfj2fhdva0eykZLlPGhWUIEEMmT3mtA93iY51RcsL4RMi9NH1
ZrKDjHif5/aPKgwzJA3FdZQxBWsLbmUCxbtzVNTuS63N/cSQ4V20lDjyaLysUFr7cQOrOLHGeRVH
fKM6TZNUeuVvcDm/snL++YEAry3hZg7fyJdvNuyasIiw9LZYA0hKVM6GxiZGe7tqnDWNLgoVITb9
v798vuAN/3lUKm4L+V1yiy7v6idCj6HJeZgINMgyU26LofAOjtTp/4Yp9BFLt305Ah51W+SnSZem
ZyqO69u/fw9/ule4pDi0ZNSQkrGBEeDnt9ApXF7MyGvsaAOVQFNehzVxMxMsgs1/fiTy6lwEwEgh
zYXO9/OR9Cl04mFK0LYJtQWmgbloLKv+PvJy9ZuzuWAhv94nDrUY04SAZIqvCRZekkRKIJFuPLMH
MocisjQdCwG2nuZbJ62nHERaLY7VPBNt2kzzUPzmDlnYSn9+BwzDNtI3AAhfPmxnRgFcn3QdYi4/
M8I6PkCrSn7Dsv+rc+eQ5PSvg3wBPPVeULoRndDIFT+s3iCBeBg+KnLZf/Nh/vI40vJ0U18kXl8h
/SNiR92UyZpem3c2283HPJGtwW3v7f7zS8T56UBfL8asbbPFWM/SKjv0KBZhsBPzsvLaWq9+c438
5Rn66Vhf0KIF/AlD41hhK9Dg9HiYKV9Qg/qffCKIZd6S1ij15av96Q4XXquF2LDX+tJnFIIrvaaJ
tZ6GpvnNkf7ymud6dyzPNk1u6l+PZIZRiwEuWU8dmpjSWA06KhUHDlywwk8xa+ix598c8k/TH2OH
Y5INaDCpS/1rhJzGfYbYLWHnDwg6MrJ0JVS51bsqOWq9+GdK679lZP7VCXMFQY+SOELH+HoV9qmy
QsUHjPV5WIkW2AC+z/I3hL0/H4Rxg0A8Fjzegiz/Mg9UTS8Rj2GuALXkU6aZn6ZO9nd/f1F8CYxZ
xn2O4jA88V/6W18zNsoU9z4b7HW3HtbmCoX2vqRxPq5IB9NX1g757oF2LNFPw+YGQfzfH/3Pd/Ny
cBeyLZ15h6iUXy+UJhkpJ/ERy2kD1wsT4LuT5oe/P8afp1MuQs+wyMThf3zgX48RdFaFoBLFK4V8
eJ0D0E5jpesjkWZIaND12s9/f8A/X4rLAVmGGbpu2ubXLKFaDJif02TlzPqBgryvImdll7i4qIX+
/ZFY/PLmfxnbXb4/cHt8hRyU0f3XD2elkSzyPvCHxijscz4e5RnK9WF3J8yy0rceqP9079EP+2YX
9Fp8PFj6MQ+KHpB5XuS3yi1qCkPNTA5XqkJ5pulld9/BZc+2S0X2xkDucJElQO96xKjd2hTj8BD1
Epd8U93rxTi/1DUGsmlAkT9o94VGC2ZS/SOm/j2d82+GhisiqmXgU42B6hgN1/mEeseqiJuKxU06
22DEwxnUX5Y7ByMV+s6KQn2da3BgkiC7c9zpyVamuXCycGNWVZFsx7yJ5KoNbEHp30svodEOL7VJ
kluRCagEczJfQDggK6ZC/afFhbWeUiPLVqR3A7UwnFFi9lImSg5thFwa5nd428jb8956jAetT5BK
AdqifJAyA6Zn1M2tN9Q4p9wRpL8sadnH+HWEym/tUq/Gy2lWbey31ED4NBHOOlfpl3ox5PrKlZqL
7Cf3RmNtLDiyBk/+mjC1ZBt7zrUbiY2bB9u5U5fCTDcx6a2ikTe5hv/LazcjuD9PC/IzYZVbVNMb
e6i9Kw2TUASozhR254sux07mGPjxMYT6MH0Hf+zreF2OojzCgrlAjVFcVIUiUrIpiIYLFcFL7dGM
SNGATTa+RE4lt11PfThKn2SD46PKbkVfudDMjGwdhQkwO8falIMzAJgglcOXWV18L8YxvSpStz4s
k06+CqwcOHUp563RVFva3lv8Kf2Tq/XFRC8gqRApSHTiI1/fkCbEmOF5qUFpFiu5UN+dyKghp8b5
JnfwFTVsM1D6GsIfh2LNKElMpCuuM9bx1tSKy0Ej/2P03O4SkfJLKhwPD1mgYWUqp0OfCZK/ZSx3
yJ7fvQoe7RwtYX26p67o1chdlXnndYkI0XMo4BSBIGDDuLA02O8BqY12fx2rUd+4oTGuNWu4b3IS
A3C2HmctuuycdPBDd97n9EogD+Rw8ZXAwGg/moH8lmWu4c/ArEIx3xdJ8JZM8xXLWjrEqiBgrog9
hYY6P8/M2F5XbeuxHY2XSJL4IbLF61CTthR6YeWH7QI6xQnOmFWVYONlvIuLmMplZXA1jN+gjt3a
do101YtQLSUVANqG0lpJuztCHIzESl/Z3Br+UHncrGX5SEfrkOdIAgawE20Ko4rdo9DprBqZ9WGl
zVtVeEho56nctkH+FPf5GUDLbVu35Fc6cOrJcMmG1twiVhvWDBM3rklYX4Ug5HIEa7GLchQkIo+z
ldnme0GzdOuGaF3Z0kR4edF3gtkiZ0FzrxzDy4kaQGCwKUXzFg32R+2a2IcdZ8QcVnWbyC1eDaen
rVrDrgP+x9ZT77NV1aeZX9lA10kyfQ8sj3K1Rz3S6XYm4smhrO/jiUZ3oBryrCDcy84BvRd6j7OH
96lvlLnuzRljqJGnoPTEpRPQwmzBHq1TM0+AwIlrVjQCyaxz7Ir8oao7b9ez4ESJvB0GHIN9kJxR
cLgdM7HUFEkN1frveWi/O3iDyFRCMIHU4LrtReUjOcqJeZimszlxH+cOSVfXRi8uguFN3YUPGkiA
ORFXg20npM/nyWZUkPmwlOZ+HRounZR2TQ23XY8ouddTFAZ3ocjcVeJ1xwYe77oi1xSBDBEGSjM+
xDDY1+1AQqJKtSeQigYtuCq+dmpEUHM5jbt+cnu/ngyb4W65BFHWPFiOrggG1np/hMRNKqNlPs0C
+g0JwG9xiIwNn6FDPGByztd2rmlNt6lnc5t5LGOdyXyTVvS9c5vzrPPanaYs42jNaNbnrl+UdQwT
BKEbpKKUBf36Wt/PQDRLv6xqu4IPm9UvmM+KbeE6HMRo9UdOzJD5SiNdijZF+Aq+oXqaVVc9FInL
yjkT3dVotLL0+1GGkg4+ZLlV2hFix42jkw1q0d86jgYEE5t+yr7GwvbRe2X7YQRBc1dpxDcv4IV1
Sqgj/u2pPDgUOC5xoRuUNWLYepHec7INSyBX7N1kaxZ6JH0QBEW3TxEmfpipotfczyPqE1UnJVTo
1IleXfD2D5Zmk3RROMW8RcMWSmQD2BLWOpiO4FhEiv4LCdJMsOjfo73EiBGxdX2SUsbRjvYSVnck
jl0Y+Y3hjQy+ianG/Ahwr4f+QnmpCQ+TKpPsDo293a3nalZiIwM3mVb9VNbToYCrBhc3KGSe+sg6
pmyHBhUw4DbChWIQKFOg3SkA8/Tbdpq0iByUutTlhcVlEuCk6QiVEuBpSdkuHZE+WPSR40e+aC86
SzuzsLZeiXPuQbM0ZRyTRtioZRnb3EtUjt03OuXddyvPCQon0xKJfiSC4ipeNBg0H0SPLDBRtP8Z
5qpv8FqhQTu5HrBLNxgVTEJJ0HnXeXto1FjZt2bm1qwDKJa8IRsmch64LbLQ0HGDFrlSapX7WFZq
9AHLlc5KjwwAV66BGOlcqoHKVdmGAdyRfvZMGJAt4JJ0sjqIuK3qyk1HkKJ1KVn+ZGvoWna7o9U8
a4+1AgJVofc3erFqQtwRZ5lHjC+OOFyEL7UlaXQOrTuOmxAYyc3oCi96CqSK6FAYofsk9LYV66Ey
nPgsGkpRn6tuypxrlL4lncTUbQrw3qkOfxeusP5Y5ROBnFWbdMZ1GBdusK/TlOwQDUU8E4Ldq7T/
Ts8o7yHOJy5BnUnuFtwHHiPIpo1dBBZZLSBp9TSaa19vQ3R5PUiEHx6j9ODbYx3PBKiIsboD6zMZ
Z7JyzRIbu+nd8Z7wQTMjcLcGjacvNgaQnGeZjoffd4sOirmWJp46dGMsZ/IyXWYEmy74hcitIb/q
Ox0CSFl27bgao3YguUSG9TyurQzIKoOG9PQPmjiIrfuGcBluLI8B3mRZm7k+StSGeUxghPKj1BgM
2pdkBhykRoMoxIdO+qZSVnk0B8eNVmQezQnN0CaPl5cj5YUgFoRnVhEQecMqITT8UZJEu420KXzo
B9GON3bYuHTumd/ANQ+NisMd8E/seojA++YoUHBWVFOzsUmnb7LGqWj6uST37XUmRNx3iEtE6R5q
5mvoEdayrSq9/lBTuchkRV7/6KuS2GrHi2eakchVWj8EAWNsYu72c+YrlHRtAISUCSzVQROk1vOc
lx5hq7yB505vAtT91FYzvy8MurEsLu2rukuKD6fLRv2QzNbU+bWrsxgByVgSBWjjwvftqNImP23i
7sYgv5DrlOiys9K1QSlFjQX1OxHG6zDXXeCP3dC5+Aoci8w/AjfHXWv1WeLj+IOuROUA/grwnCF9
h6BUl69kW6mJTnAVE83LNmhsoNZAWHttA81N4yWLPkYOsCiTeCfMXVb/Ema2Ifs1sEnNASwLkcLA
DmD3tNTWTU9jdAUeMjZfuhiA5262PS2bfbvTeQd+Tl2sAYlGVA8MBzj8QZ4tlVjVPEVzOwQvvWm2
cqOrgjClsi9dp/QHL4NWg3ge1k9BExlk7ftYdkZ0NZhFalrEsVWTc4HsNJg+pIBtvEKmVtHttVq7
2c6aAQDTD3Su7rPI46qzNiSr9iOTMT4EtPEJuzp07I2XoYGaLHIplkm5NyXrLdYy5o9+ZPQ4QKad
Urr5SBdXTW93JKy2dacfAr7bekUG++zss1qr7W0NVRkCejKXciWhIBsPrT6LeNdpZj98sHYu3GX9
wL7VTwT6w2fpWvpTi0TV2Dn2nJggkgY7eTJlhCTLDJPK2aDs8uJ9BeVJXyrWZi2v0PoI4xyTaYVo
IECReNagw0B2qBeTXIsYyj55ZI5sLorM0ZstVhasMF7SJDP2UjvyHpO5YBk8zRlhdqWux/3WYshj
naq7ZbNO83lmT+KMTSu/4cuCZIU5YPTORcC1ww4B9yYt7oL+LQ3lxBN+T0XWxPbfm98R84/qVSF2
7LZg9KdiaxQzlMFeGQma2DmVOwxdI/vZrESI5JeBM9MGTghTxD2TOAQqmS388EIb9eqAfdvmHiiS
2YSnZ0dIctxGXJfMHeIcC8YEvA82S7TprcwQ6z5GfvCEaF1j3Pa0aGs5SVit2nDwhiV1jyyBFpQA
KoKwEu2O3RESNEcTDQu8Ks7woDh6NdOh9OrcCaBLZDcJI0Z6Yi1f6qw+MhoIDRCdeWWESd3jj/DG
hAvcCbomgikfwehtV+h1KyZ8IjB1MCfGlDNsO13cruy8kmrHbm8qHjmhMVZLqJQZCzhlo29/r5t6
YiUBrT6stxUdkXid1zUDUTQO+zIfLPvN6bzkPcYNUj6pZOh3GX23TRh0BG9TdCyOkU3e4t/XKf5U
yaJQRoFCCLoZDlrFL/XAmDu6pArvNwS50asPnmMx/qYU8rUfReuHmrDL4ot8AUln6ssxkAY6ow01
JTkL96xcsI+smXA2A6C5ffJZG/6/kH50Vb0Xd13z/t4dX6v/D/q+QoifTu2f4o3uiGJ6/bnre3r9
Z9fXFP+QjkkVmzYceAmyg/7V9ZXWPxwktRabhK+5RtL5hyRSyaSSr3u4IHROW1ueYo0k/x5NIP5k
UyCgxGX8J11f90uqkSNMHFqS+iZBWvQtDfmlnErachXEFftE0wkwNbFvajdFaiyNy1FXJmLbstnF
2Pe23eTp0MZc+0yXUz2yI4CBlfsZQuR2lU/CvmG5qvAzkZ89e2J4dtMUpq2uidHvZNUyMxV1xsYF
8zw5jXU83eMRCr6FLuYrlME0mQW7/XUTapGE9N7PdzmKpNfKtcBx5kSOK2ILI+vRSZB8kfjg0Kps
pTtCOIyD29iJEvesz20ciEWKcwAdsopw5qgWu1+MeUnme8wXptEcibNR2XfFitVxPziZAxF9SY21
4A5+jFczg5Oslm56J2fA8iddVuKjFIHYgUud79vW8O5YcZbJGaRv69zSWJr5BLHY9bGElT5fAvjO
2nOlN5UOzKIiHX6Y2ONc0QEu1ppSo3boNHBcd2rKB+FLox/ccGX3hYYWNc2n/jKUrXkTtqM806MI
64U+lE30CrouL1FNpkw0D9TtNPNHPtaax/TXDbqfR3NdnU1hHJLql+jsl20gUCN66CQsL1A8Fa+Y
tMhUDca2joFND8OV68DTaMco3zCeCqx3sQh9AajjXE9HViDKltcike2DN8/R96pEZ2uGXr0HpGV1
fqXrPRdKQEzzZLNAxEN709fsV460LLVXt6pAfXnjgDKxDMZ7roW6WndZVJw3hHB2N0ncgHfQWsWa
FJdJXt0lulbSnmZ5HT4lXu2eDa3Xrmas3QcT0PW2BEv03bKHbGVEIJQR7GaQCPyghOWwDt0SID4V
OhxwTX5RwjLa58ak73VQUYd2dOdbzm5QEcqXFemZnenTHekRtreRLFG7Q12mV2DoEW85kfbmYiB/
EIbMQt+humfceAqw4cbzar050vQmYVoGWXE/qspJNkSZWule79A9YLMro5RKhpMZW14NZc+MEDEf
OrZeCYHUjgEKxApi84OKAqDsEOlcfWVI3B0gjWtEt/rUGtukqd1jaxIR7bGAfwI600c/rBb60aoJ
NKVtWQWx3AwFMt3ltjKPLLUpXieKpNs6Y0rsvQaLUUE9AC8aIRVax/QshvGcoEMN/FZmPVpVFzp+
q9E0pNYgPIJCMusSw6hhbTS4S99q2cmbDMMhRUClue1tQJ+6XLHAgTYe2/Ub0Q5FfMsaVK0yzyrK
NTCfNlwPoQo+crPJbmLNay7CKDYCvzez6EOblYQiLM2KYcDUn6wiNO9CGcesQ0z8w7MR1L6to0R2
B6vYKkUAcR5G0z5iOzySjAr2vnC6j0prXQKNYFb4ZY/wApdVEhhUTuKMQsAk0hrBWQ5tOmE3lmNj
SbryMVBBCxpBxBtb1tOT0oPuHPOdtbfEjPZNlxpgOtp3pJXCozK51MgjGqnP5qU93djGoN9XyFcG
cGLl+EAROEeN2nloSu3inPq6gXlPIhUlCEAvs/FFKnuEsBE7e7zxaJhTbyGrKvu5SkR1Vdp2cR3Q
gdpRUo42MjR1zpxnn2HuNXdTrdS+MclXscZM29leIiM/L43qhskmh/jvlSBrRfTCYghMKGs1ugWm
fZjYup2FndXu3XDRzUppvXZ5AxdgGqJ39mTFg2HP3jpIJR6kTD4PUzcf6RN4VO7wLCd9i+51ZnQP
UlrkYghKaibdU+a4+WVmqooUywR6qD55ATAi/dqOFitQ5ETQmjVuZfKGV03dPwPBmX3iTu7awHnA
bE1Lpujt85Jy2RxbIFKH+dXo0htLBEdTQf8wlLwfWtVvmna2V4j3LsNYpnxmG6iDMj/wa6KenJL3
WSOB19TifjfPEoJ+rFY2CmNAhI4v8uoVT9zslx74BSgNLxrdC9a+4ocR286q7MzLcbS+6UH1ppq6
o424UM0m45IyT4OdD68LIGJ2FYWNUD+nuE6/01qpYSG7avYqInIK6OEQ+N4EFoI39Z65znc4A4lv
sXw8SN7CW5w7uR+7ZvcQAbvaZ81ITHBpfXMwGh3rLLHubb7KlTCy8aJO2vy57rIexK8hjH3QBBNw
dM1Nch9wYYkDUivPc+XpewtX/044TU/ZptW5KCZ1kF1tHIRWmApYaYrBTItANUzC3aTe5N3J0SwI
b4dyoydq/DYQTcFBS8/XS3e4a4w8uZ8C82OA30vJiiJ2ZYfZZaZptEsGLcKfGJx3Zqjucz5OvlI5
qUEyr747ZKHfF87k+noI4S8IC+pKxgCsVja6r5VmQfQ6WJyQ419qLYB6j63oCvwQ7RxV3ZFAfjuC
Yr9Qsa1e8bvWtFcbQnxNo95Entb6fYtPI8rnVzx8RK1D9KVKL8KrMu30HYrbjJsMHuWIVWQLhUCx
AzQ0Qob1eztrSHVn5FnHsSvPEZZ+QIuOfGucilXqesYh1xOHwJISGy429zPUvexj0rHjTkenPUjv
ZR6tcykGd9/xD3bTxPmTLFMgyFNcD8IrGQZvwMID6CfuVRoO9orC0N1Ux0jVS/tVhNFzrST5UjKH
hv5f7J3JcuRIlmV/paT2SME8iHT1ApMNNM4zNxB3Jx3zPOPr64AR3U0amW5Z1ZtedIpkSGZ6RqgB
UChU37v33I4mK/3H/QB8dJsQl+IUiQIeE0sNfpS69Eb8KdvZTHOBwmlgJWAQONb3siX8ypsRe30r
XgYDhcIiJxZaFWVyf+ldGCnukDKH+QwJ17eW9qfGCfjOpGq1CxMCa7h/Pc9Eg/nVGyQVdeplrk2C
G/dkcSuVgBWgui+qqLqskEtv65KKJnUrCvaKSmyIPF5gSsH+Kyqx3aXNpUakmwNFqbHzhQ8UXoxL
ZAjKWSC3vws9jN9ETupSS0JwbuCR7VhTCexJVQxxVeQPmCh3AZ6vK3loL40prqgLLC4w3BEuBSfH
EICjAw24pxBPtzGwDJtUAn6SoR+ohzzm8Ew8gq5N+mkLEYHpfF1RGfb0SpncWTS31AYnt6iBLLbN
ZTsLjh6hXCuz8XISpDv2w80eg3zdb2G1sEPNuqt+jDpbEq3LaikCDzWwWKMGN/dgSgJwQ9KvPDdv
09H8ze18SvEM22GSUkoYvKjTbvSull00yxQri/YQpOzlNKuHChPGF0XRqvTWKUP2Y/NiFtlNR64S
fVTrGfbKYRGFKxkFit1KuLhaLcZCbDy3TahTB8ZQr1fWVRFEl6EyEegVYnjApX2XxfEZWyCIyzOP
l0CtGy2IiDIAkesGk9q6YaVdxul4CzxR9fkeGX4UwIAXBDakEW5tvIj1TYx3wZnU5V7RRwZIqOq0
5v0i6u02GJaHRkOaNVNbt0Fmw8i3xmcskYLLpiT0VY0sCKvW7mBS5kxm8SaG6+rXWv1CNbGiY8Qn
nCmMiEEqnkQpokeECH8ulxAhOj8skX6GRfA7EuPnSlN2uR5XF9C0AJOGyq2h19MmokfC45ybDZ0P
/A1VPtHpyHIHd/l0nnaQt+hJ4AlMq7vc7K8NYR78frIExwytAFvkIm3kKTYJllegDkU0qaN6eqRZ
F+K7pdBOv+fMFKSngrqEJxZYIcSZkiTgNQo6nWG4sxxzFqAPBNtWxTeaxkYDHIoItYjaEnUBYeaD
xXbRmFdZj5VV0CkCEWpdqji4a8kQCY1VIojFbJIQWySIAzwjkC/qnrDwqRNIZ0QzQXJJJqE20Khl
EkC2mqdobUPmdgBGtXYt6wetlhs+pMWNpVZkCmT67dLFB6OpcE5BrMrr6EoOJpdWLTwos4j2kkS6
sVyoPLhZvYUOQlWpprtFOKkI1bye2Fbb49z3lGBV/UUQrdmtaVxQIc9FJjDZZVJmUznPHia9D3ZG
Oeb3hii05xEGFqQLZkt7GCzrqNqBWoAcASIqYrPrALQnJe9yVk8xDu/eAlzQDRO2ZLB10wPWY5NW
PH8H+yzy+S5MZXWJzsiUngdFlFw9iIfbQQdExsNHIdiAchrDYYSiaxnBRVzp4o+4npPnylqqq6Yy
myeqVP2t3JrN70xjjttaHUabQApIUpfgUV2nhMz9TOrFuJUrhWZskrTTNgSkvVt3sTdpbWn30qRN
D5gRzP1QifmBMK7gUhV7PPEipUynG3pQTESbV1dmSXyVHa0hlQmCmR991gIF5dAebBTMk7GP4RXQ
jlEtq3WTm45zfoA4Dje+sQxHxXKd2nXX6DdBVuEIn1mF8CGYo5eTfsGXxSjRRTQAnn4nLKKMPcHr
81u9GPGfiEGDMKMXtTfen/k8haGj28tkBHedynZALk1wdZyz+IqRm1JOIo0akkjYLFPPk0Uh8E1d
+zHRY/GKpgwewnYFeZnDxZCM2m0jFNGZIuSEvA50Y0c+UbqeO3PTdCv2MyyexmbobiWKpLpdKUHy
aIVt5KuK3pPYSy23sqVOj++VJevnTSpAQNxig49jV8OTUrhS08JrSbRQYOPYsgh71jDTnDCGd5Ft
Zbzl2DVJgGxyyf9Qk6E2OcPK+Leiz69KDjTtf/z7F02XpqsmGgpRRNulU0w9UgWZrUb8a6Drjn6u
b0CzPMznfLNGG5fQpvI6wlFsuHVv8hbawc1yisG3KiM/apKORjeOCHyIzUKymQzdwel2oT1Jbnse
uC1qEGfZ9K7qE6bp46K8WJ1gJ1SA79HUfxr7qMjTJ4aEfZWxzfOG0dkzgw2wtYv4MHiKU3iNA7aw
PyvP/nzHV53a0bDolhWVgtV7oPBR8XHoZGTysQUUXHnrJqQq4Xk966cu7riMyo21ZKTWkiTyH77I
KjMxylSEy5yJXWDAP9DkuMhAHKhqDuoEt3j7u875T2WOX0ThxyOuv+iTZNTMJlNnRPQNTuTU94Y3
+4pHUM6p8u2xaO59JNhPeD8o9xGk+nkka44QYGtsU+liutYBzCHhrDZ+Wjfy2bA0/uTBpfFOjrs+
mS9P7sO46+/6cIVFlHU0lhlXuw1pKdt4Ybmp4ewzX7xqozznJ6bKsWJvvVC0t5q5hrXr2rFPIxWR
m5FCxeo4VyC+X9TyPggVNjuB31qnhMXri358dR8Ho7j78eoAGgxSSRfIyQ7BxjgLdsqmvPvf9fB/
Ok++m5hIhfmXhsZSMddr/nATjUWX8QXUhjMDUxVek/Dxz6/Xags6ug5tRXmiX0Nwq36RsDf5ksSi
FOiOuC/uzD0Mpy0oTT+CSmkDyPTzEwN+nY2fxzua93jn+MbOjIeAajNqxq1u9udIy86MuN+duLZ1
Sfr8jNgHSBCJV08SAclHN69NsjrrZABdXeguvuEnyI5s/a5nU2Zn+5Ov9PrI/zTcka49GATa/zPD
Sbeis7hQvd34rbMXp7jBj3Dq4r5+C6j4ozFmzqPvVY7Ft3FRdEGEHMZBltD8mh3CLZwe37JDOoIX
uLEzqwDq/NHV/WrTCKdWzG/mjSWt5gsaUHQkjoeXODRS9GtNhxiPp2aX7wO38hZkm5vionRHepTu
n5/m1zdBlxGZqoguoQwDE//8JkxLSPhuoFi0b1dUhy1K3YkRpG+GUHU+Jxqfd0UXxaNPXKU20RCF
RKGMjui8r8rWgQ+7Q2Soi+9U3yQv/41Jg7gYawfaAKL+lOMNhQGjCoT++5hsysMtki6HZIbWW7zc
Bzt48ee7+M0GhvH4CoiWiaAfk9nn2zjOFCJnfIVcY6W8DW7xC+7qlbYtHcFJfhPHjEwJ7pavOY0j
uIlzYvivr+Q6uMUXVuKLpL0vRx/Ws7pAad2Tn+okh3XCtk65ac60jeThBNmeGOvrFP081vq4P4yl
KrKJxSTg9XdHT8udzA120gVvv4vj/L7aaCe2Z+/2sc8LAAOy4EisV3Cuj5uxKCUViP5gW1GAA+7y
hl3haj/rtyi5NEQn3gmbZJ85gi91lzHnWHddX0+9Jt/s0z7/iKOrrhASYa/mR8QE3WU72cOPeWl5
mkcgE+mi1p6aMiWYDSk/fz3c/9+75RiAme3D7PvSvb0omy76t/Mfv95ey+JzH/fvv/evTq6s/IN+
vcSKyezTMcWziv3t3xX/sToaQIWwz2UjbzBesf5T/+Pf39u/Mp5aycJTS/+XP/q7k6uK/2DhkCxO
ratFYe0M/8//8Wlzgen503//dLrBYHr0DYMfhNFMZPLyXeH3HW3aeilRBlkNMqex6PDrxI2FY6cj
goxxepJV1lz1QUYFNrlCMnCmVc39TBhyWvaUDGCpTaK118h7tAUw3LYJUqQXohdNphGS3Gvd8jQY
KSpiAQZKGIBTM3wjwZk3gdWhRYEeVX8yl/qQsd0hu0vOM3hUc3Sm5QEo1oDYuSg7Hxck7iNNgxL5
kDek/gggkz4rFeTMmi4CXBY7Cs4/aK7djYkM7zuQSl9eo9URAoJzXPKHboIopIlQ2UGYyuQadveB
bv1Q5iRei4jw13tlWymaQYGnjzkaW3CKJCeapV9iTWNSk38TV3pdRcm0zydy7FDHNsFNgMTGVqmj
OhYFJltVOsRy88w/pacBGFOatXNacY7xPFJftNFH8u1eY8qhqFKZta0JAceIPW0uRyr38XJNxWas
RmTNEerr5VcYJoNt6NN5jGlfhzVUT8BoxAY7sgBkqJMflAyuOSdkMhwyt+mSa1LcQC415pVCLqFd
LuaZ0Y12Sq+miIerRCgXkrSAkwmx4LVw1wniwlMGHeRFN4Yf4tiETjAukVP2/piapStN7HjV+i7p
67NuSC8z4UWidaVloRNl/CWOH5uq+VnDwhahoU4mux+hjFxzLG412Z215VxKwF0jL70c2v4giMJB
jiInT7LfagU0UokuBskIt0QbizbahjvqVuRnrunFwwNlDyR7q3hcmMDrDqQWI5Gjs3curE9TVNur
PJO2kao+CEhExy677kaZiv2sojcff1AV7EkF0ZHkh9hDmyIHqA3jl2z5+2pIb9EV7VRNWhAIbfJp
vIrJzrWDCioRAjK7gk5dkVGALDO2K0xkdhd5eZSzWR7NW8p/W+QFwIoRi9HNbzvE3KOMpHGckrMc
qIcti8NtUcZgxSXoQSm1fjS39HNoJkN+ossiLeRcvUsq45zMp5A9gTCMj8ooPday6hINfj6SSB+0
+SbN+7s+ljwyIQ/UTbfG8NxSgbVTPfyB+mG3lHLiJrL5k0im+9wIPSGBsCfGwx015QJFwrgnRWlD
mZi0ccAndTg3drhIQPSLS+I4aJ/W6i9h6rhFA0E1keroo6I5MZWq0tIAvo3373+qdZTLWhW4SUuR
S0Fv7QaKsumnfC+MWeT0hfja02OOzOAsgoFuq+24r+juIWr4ORrts2giwVPnnzGvvxLLAHxTi6Qd
opDkcl+QDwBtj7D1YfUOmdMlXFZj3qNHA4Ee2UtD3rq2yiN0LkLtaygqKW+bOOBv1rLHGQAZRozD
SIqArI3XqtGea0rkw744i0ZxX6n5Dw23hP1QLgZzWE4PbJDOF2A0Q2Tu1Kx2JpKrpEB6mFWaQ8pE
G1ctaLwMUUTU5qziJYgFtwxpFfWQwkblcUirlhZy9ohtmcsPsIysb3fVid4aHpARbug1mUCWdNhe
yqSSZBhLbXUKXXp1O+DHGyvATsd/MWwifz1qi/jLtPG+ggtrCwsa5ECYrhBu3iQGR7VGnEs76/Zl
FtEq7cWHNAQRJXB1aOyFDUS4tpeJAkqy3iETdx/O1b1pJU4QZ7/x9oj2NI0zTMvJy3UY/SWO3Cit
FRvn0BZa9j7Rk99qLUws0PWBJvNodzmQ0EVMaOFIggPchxdmfiOlWvYSpbmhpi3XF/lAkXdBQ0to
S3JZyB2h5gMNvLmYPL0tCqCa4iZdUg4RSgispXpZ1IpgeHCw7jJqZFYuMbcoQJ3+TEWZn1k/F4Hx
NhUS+NNbYcoKfvTwYzX3MqkU4PjlpaguF5jykJyb5dkQajJKleQNcWvsWFVlx3wDbEFBsyzF4gOk
irNlwcRqSIHoIJi8niF0sTbJeCl0slWoOGUtXWI0xz9n9YW2y2iPlJSdTkjwEw/CzqxoDAwdrUru
rk2TruvbxNbHtrMRSl6IaEqgs4tvgZreFwOWu2V4JcRrJ2Oxspsx4TO51KXTcS0orCLHlNuHfNEl
H1fFIW2n+4y/2O00s0OPRXwe8Y1VtezeRdSuVsO/x72qkzA5WMx3muxzkCO27lcpZY1ZSwsk/OnJ
s1Rfi3wBHExKIyafpyTHN1jmyJuJ77HlBCm0oVS3plrViIkIodSkSz5+81ox1+kk/Gz7bGV4qSjp
9eA+q1OBUjbJ03V6UExmTKtrNBuTQxOYB7MTETLXv/por4rxm1FfdorytKTGFZYKb6QHZKtq/SJp
wGcsLX80+pGeWgrY9rnTaBtV+TO2pcIesjjg9TMdEo/cVKjuyK94la1As6OyjWxDBuecTzEiluaQ
pLNXS/lBaEi0DTs+oOMABq4q4P7LYKvRh9txOz3A9dsObcoXzWhfUegThk0IoqaIpTOwZhKp4Gg0
BlHcKoZt6sXFoNM3WCQ+2IaV4qERdE+rzB9Ru9wnqlKhdOrudHXw4Xbl9qSqF1XYpj7pUJmzRtL2
M6aQWh/p8dO9Gmv0wQtKdSUnWBZHyKtM5456exlnZxqO7hwBHOc/BdeVtVp4qIE7mkhrsSF8kXLd
e2L6pdHC1x8MfrOlTS+dLp4R0wGt466QCVBEXwvgVTmHMBUu1nW4uvAkjRlGxvuDlctvqLyxmpj5
TRgN5yx3myl8oDMM3kx7UErpjjy0PZ1wVwg7l69TZUR3uWrEdhNJG1rq12QN3SePpRkg36qEBYks
DYQuo50pGntzQv7VIRXkFeyJ0km6S0VGiT9hBTBIGXVmTaahPFkOM/U8bMtHNa3lDSHUTi4j7Z8C
4WwkHKsN1B1k150lLRtTKneh/PS+KctxmraRl8hL7wTAsssq97PEOJRZ84p74AZ1smbragROcPrV
mtktWIEnoj9ezfhBg3Ca98nvrtVqZ5iiyZWqhtCrGV9XTKup0c6VHKuWwB4W+uzvhM4gDjN9XfNN
KPaJ4gYBmo0eJqhdyPXBkOubuk/ZQ+LGJXgHPF+CgI5d3lMzrhG7QuD1BeV4AZIgawPfsvCWpvnV
KGrnGR5Juyv6ieaO22sasTSm+iyoyaXUhbTBMZw02J0XGFTEp9+Bfbtct4l5rO9GTb+jrktBXLNY
PfCPk8JiEiU4/UxKPuScFWxUgBgSqsabs+lejAiUaAyMv02MZLtTJW+J9Ncuzh8HFcpax4e5jJY3
s+lZvpLQKyLzRSbML9sEU3kjNGxxqxyXC5lOEVop7WYZ1B15n4VjZiIfpCp5NPiwS8U+6YZsI1v9
tk1nYSMs9duEXNqL9BFOuh6g91TDQzkqLGJLgWOcva9bNzIWqDDIPBPmHcFxsQd3koUsElfVU3kp
K6+SQZJC0gLyyhZrY0gSc2DYkoTVeT27OZzOkdsKiuHRDWY/UEg99s4aZs92LBZKcp12lmY5eYsq
CgGxs2y4xDKQytwxWvyU9ThDlsumxQvH9C4kiQAYM36iLlgcWKJs6qfqZpYBLEy90TitNL8KE/ow
ZDAX+iJusMst2zIwzy223G5hNKMbB0TxshPx9C65DyMisc0JqCzCd6WKeHel53xhpqVjDcSv50PK
DsVB3bWdVm/1kqu3OuJ3m/NkCqAffDr20wbt3Q5g2CY4kPSKEU2+BmA+oFNZLodRzYESs7Oglfg4
hKzlDahltGcMUi0aKzaSL0Q8rzq6BqfXcrfBN842hkB1MJd4EYJs04hGv5XSvRwD4s0V1mFtFvaD
ktQoZcSzcHX89M0M7n05n4J1A5RP5AIS6iZMCNA2ojK2vioLqKyG4L5NCgDF2lWCYBxza2333WYi
GWgzLtJr2xeKvSyEkeKk25X5fJj1nvQPJ4DW7Bgm2XSGFiFCbLVnTVlYkRre2S4q3QrHuk3vV/SS
Rb6XV7C/0I/4bm/mWuV8Q9O8TEtetx5/ZYmeF8dADFMW1JDsqeh3wBNhiIFDzrRi09HelmN5O9P7
XqAzO2rNc5G7GtQgCyofy2a9rNC2ytRJBVreS4N2Ak5Bt4a8oaPS2PGbkjU6fYpNrUaWRBLTPHmx
orNuYvHbWh0fBAtY4BwbnFD1g9IbdPFzCbO+CEuaVRPR9PmYFQ8BbMbJ6M+0AsmMPpItjkbfi7N6
l8I8BZhccnSAPqrEU+Ok9EMdCtsWkzrKQIYr6ZNg9jptUQxQFOPg/latpy7q24JHfztriBOiLmBv
OYzxjlBYTihevwTGeTQmoSNrU7ULBsuzYnLbkZ4uO7FrVF+Rhp1SAiPITO2sgLt91kXWBjVxtIlT
4g1jVYdgW9iF1QOZxxtulx2N2qCI7wv9qZoLywXoR7QqMSVqrISXlD1vC6Gaz2pzo8K6xZvcbfKC
U0rV4SJM80HCkS5eTwmH35bMY6eer+hDDgfcQE16L40lqs62Ye5GfbLBMpfbodQmF+9/Qbpc24aU
RNugIwgsQAmjdTA+h6zv/SIfnxTSYneZKmaY9x/rkNxraJicg4TRccaOT1tu4T3vpWmxka6eq1mq
v+Tl+SDzRlXGBTTv3TBzykZ6JStd9tAq408ebbNRwqnyizATnHauz80OjKkV9okvBrpPF38LUx9b
2wK2PsENeh32YUMw3HmhtEjviIF6DcCk6kV1L4/1RRLP1sHotDdAgIst4CGyhXvcwXexyAe6UQLF
wfHoK4LwVtftXdKsG5+0pgjQY27u8R+y0nKcEsWalGwn6zt05j1bOtgtol2Fj60eojDvYxLqgY9O
c+zGg3aPmuRJ0cubTswJqcLBOdThdVvnrwrBh+po3OSmcegU7XxK2mss28N1rva+rBC+TXbBrRbK
9yVLL6WwbSpyplXQnKt1vNEqWdiE+NWLDkizXMheaM7XTWfmrkFUnscb5bYKNnM2b5kTDQiiIv3Z
rObWE3Jh8mbVuClqYP1Vl4iwvPVtgWCbKkqjUQfJfGj1igN25TwepthWEnQi4iQ/TdEqn6M8yx6P
iOV0VPbFtTxPuUN/47egAYUvwNBzjMVADz4x1zhe1mGWoXBPC69TSNY1mgtFnM/psF7GHARrWSGQ
xg9DarmKVj6rRsVXPpsbfzTDn2m3y+pmcWjc/OrS/EUmsZ1wr1+zUD9Lg4Cau+h/h8KuC6r7lDOz
3Sg/ohF+j7xJW+I9rDQfAe2w+6jW1dDSi107j2+jlLVbDidJEV+WAys/ybZ6LiCFTso7CxiFshSv
A0cci8wZQpYndqTIo5BreRJSqCEB6Ymed/EKCgPsBmYKUhxU0CEjMCvZ+SsVnlQ0Rgi2fKG/RFf4
wnGQzSh+a58KmigIHqQjLUJ/2DYpAaTAHFj1KSDhZwul7nbKxNtExbhZ9yN1RNM4a4m8d40aQ4GE
DAo/VOEO6ozXHgXdNgjATbSJ6MvjoVnM12jwVGSjihtVlGHmEjZG3rJNMtRoIEcrlv281VkxKU3q
pYEKUNN/BJi/kGKqB7nMCSfm/jtVN78OqbCciaDIAaw2e7wmd/EiPk6YxdtCR/CUZIONaPJHuMKu
ZOMKmhkZgIvqWilrdqvGlRP1ASWvIOnZNQa92xmEvmmcpOZ8z1kad9gMu6Lz+J+6yPhVlixlnPcC
Cpl2lFByQqF607D7w6Z/3ef4KINiuNN740VqkfeUZdDi2evZ/onqLm1u07aubtIk3RWNubhLp0z7
1GL9mbVG2xDo5PaK/mosFvl2QfMwqJHXoJLxU1PfqGMZOCR4gWKe8mvSeTTfGORfSIDJZtDauzia
XgZtzOk+IIZup6DxJujxGerOvxQH/6U+wP8N2XMd6P81aKdOG+WfQzsv8x/FR++WtP7f/6r4a9Y/
zLVBCjxWBxCmWfzJXxV/jf7x3xV+Wf+HJhoaEn0FmhKITlpZf1f4Jf0fuiYCkJLXsjwsKeW/VOE/
qu+LiEBU0EkIXWRcY6p21BKvjaCK42mNm4x+DClRT5aKChuzKHW6lTzSc55NjQFseb5P1V+leNsg
x2q0RwOm9/AGzdGGRet+uFlXf3XIPvUdjkQ+/Cq6GKYu69wfkbtw1NtN1MiYpyxbsWaN30zzE77f
n4vBoWyUpb0UVqOTJNkDwYbDeQ8XW5+DV7xel0VEqNrCik1mu3Kiw/3db5J0jX2VBYaTR/i5e7jm
ZpCLxW9SZ7jHHfL91LTbVDl17UddyvXaKVFLWHrEtYtzzJnqOpKlhDjJ3Gy3mhm2oUcJCdEA5PRD
sUe6/FeX7p83eY5asMcDviuTPrRFhxaEipwyINqLPTKureCFu3q3nMf+yXbvNzfRklaaoKzBIUPC
8vkmQkwFKQ/nxG09TtouQR6+tjXRyoD73gd2QwP05PXxQn2UYbxf38cxj1pYi8VDmg3GpPo52FSA
/Ogy+b3qWfiOn08bEhZOPcNVd/eh8ftlyKO3qhz7KGhmhiwOit9vcqSAk4d+ZnNK9SF/N1uYKzIs
WtOwzGP+X25pSWusNmKqUXHNHs/pyJRFYjJs8m28X7UD7I09/HmqbMNUDAPykexuRqKXu7Fr/ncm
k8JaouISXn/TkZwgF0OradfT6ehIvuwUtNj1g7XJvNgXDidWia8TF1KUSZOUtr3EanE0mepYjAlh
5cgK/G1bOwRHetoG34QtbqPNibG+TiKqmiKiIYUB1/f/88Q1ZTLBg4TI3Wg3epKLB0W09V3vU61w
69vC0a4E/8SQX98VhpSRtyiGsor1joYUyI8Bqsg+uCWYcdoFD6jfQw/cjY/e/6aDPneOSu/UA/z6
Qfg86nojPqwGS53KE5venAc4eormQazAYkcwyLW5MzzRN6gMec3NdGHEDnlG3omL/vY+f7joo2fa
V3UfGLW+Do/Vwk89DrbGBa1GF9OKaQtu4KWPfx5TPpKg8baul2wAVYcBvK69ny/ZHLtaLBRutLoJ
t0iGOfhJW3kTbHT4E25rJ27gipdC5MTPLFDu+2J8177SEOOgMW9PLpJHujHERqgVZRQBGs1/Bb/2
598D+8aKkYKivJ9t0Qm3tGBpoNnCy3gY7rPzkwvkl0e+jscMk7RVgoPR8vN4YV6bdNaD0UUHVBt+
OFadcQXWBP1/WtHDdVUKjdQWMBpUhyItq86v61R64egvdec9lHHrrNdqDXpyEPciTseAFM8AozNx
7V3XmJtiTqnsLrWMYP/PD2/dCXxaaY9++9F0jeYhL/RSGN+fnbIdtjhwfXl7al5+mZYMgzgDVRb6
NpGp8vkWkWERQgKsKEsStBCZsaMI4okrkb557KigECbCbP+Glk7+5aS1prY+hqc0+l22QF0MauYk
dLcdcgLlqiGgtbmETG5HZG79+UYeCz/XWfdp+KM7WYdjWLdY5lhupNlvL6St6TZecRZdZDfla7M5
pXRbv4FHTw4mtCqxFzA1RDFHt3SI1aqsm3BxsbXbsbrX5MEOgsivoTj2kX5iYfnmAaLBWkmhCFnW
zdXnBziVQx4mZczpTBLLq1ATk3NIStEpAPS7hPToqkxRxcCt09mQyWz8PI4eYc2P6og4Y2f+SzLo
hNeQsWBD8RaHe3En7QVq4hhKiWDMT82hby7z4/DakSEAgO4QzxOn61XipqJwq88F6v7sASQndMpb
gkHDU2Ouy8MfLlk7urVLLurhso7ZuH/t6cKXYVuddZ7q5z41/ZPr4zcz59NFri/Sh0/UJFLJD+b3
e7xeJFVfTxZsy+v2pC+3bnylOTSANsLrUpz6Jn/zjn4a+mip1DSYliB//s+1puetr9uy323ILtqd
eCW/H00j4wON2Fe9sjlBQ9OqdHGFrb5BuOdrN42HL9ZtnGJz8rZ+M3d4FbGA8YKI4he1YgfKYRhk
ERkmn8EeA8l9chnsoJDuShdGLNzG5u3UTvnUmOuff3iUSq1Npdkw5mSSNNNVMBfUU8/sm/nJCZLD
5Ap4xvNw9Eo2wPtGMTbBoIWkwCLEpil6a3mkPiqH/kDP/fQu5suOgkX8w5DHvpw8WPk8k86t1I3F
M5TUqUyMbaW8U5roBQjejGikF160yDjE0wOgiIum9ltTuqgrMltOzKP34/LRG/rp5xy9oajO1HDK
uQPrqoAlNAjvaOSJ2ZmQ3nQhWkangJ56Fp6vR4Xa2vbteajcwLE0SjQXXmTY0m/SPgvYpvZ0floF
vD6BP/2+oxdagkiwhD2/D1LXPt1329FXffXs1GFJ+rKjPnosR2+vJWZijt6Er/hvJFo67Ft/2epu
umOD+wNQieKknIlOvljfrFefbv/RJC8nQ+/GhmFbj+6SiOPPmQp7efxVNZzrK7t0uzd0DxiL/ODE
Z++7r/qqApUtuD7aapz6/IJJDTQyPVdm10gpXsohzaH+phmR4UCQGJXKC4zuRoq3OK7wSB9E3KCq
Gjt/XshWstGXB/zxVxzdATXSjJZ3YnZnh9bfxXLAgZrQR58dtlLZK+993dqpN2zRxu3kGJHl2aCe
LYV7ettxLOpf9zmf7sjRCQOERwDCnjvSeqRvjJv5JfFXgNXo0jNtCSnx/oW19bs16OMNWBeMD+vc
glN4TDRugH5e7IbLxY7c1NF5rXggbuieSmr5bln9ONw6Iz8Mh9aoU/FoIGzHZ2kV14p0KtZDPjXE
eqj4OMRYWwuG+9lN2S0iM3sp+vQpyDS6fihp2f8XwWO2zDzKq0V9VMvnKjT9an4oGp9atNug0yUI
D7UIr0OqbQQJKdaUbZFVehUysj9PwJOvwdE3oCxkUZwDbshyqV+Pmb2WnqgXOD2bXad0/wXZ/ZcS
0Odpph7txDq5mXswbTwCprzmE3m46Tk8ny4BnXgQx6dXwygDdREYKFISfyQXvq62J+7ed+vzh+mk
Hq3PGeKiRFoXkQmvYMxGh2PvRN/LE0cvuMrOZl/yWDlv5eI6yK9bIBAnbQzfLiEUvQ3AZWu52jia
0lUW1128zOv9DK7l7FZ7soIfYDlIS/T1Z7AtdvXQVs/tQTHY4xMLvF23SaF78rT83VrGy0P50jDx
0R9XzDshIt7A4CSxmoLEhxo1H/aq1sWcjpzxfwHw/nl59rul4+N4Ry+aQKN6Jkp2dlWEaY3N9b77
NOlqlod3p+b+v7Mp+zji0cuihSCN8nVEEr/drHyiVnHqs/T17eAMxqmPe2iAnTuuA3cZWOCCKEEk
ahXTqpJaZ0o70o5RpQpW7EK+8edGfYp6/aHR88H984z+WvF4N+WsDRZCnL4YuySj7qrKHGiH0+eE
A+aNtDWVWio8mC8AyyTYBHpz/edBv+4+JHSSq+kWla+OEfHzikk1JAuqDnaJYPzs4BoDtyUEoD31
sn6dL8Q5iQD+TA4OBhS+z8PIVgwOyxgHvm+ro2p1cpnP9Plta1P66L9OzZZvdlUS51yVLEIZ5qRG
Q+rTl2Ce47pHnLMWDiCkPNfkmeQvEWWy3hU24yUKsX/hg/rNE/w06Loqfvj8GNDlorxg0GxX6nZ8
MXurgRkZxdosASf/Wj3Mh86pNv22PnGH13i8o92MhORfg74gSdziY1/xUgoquAvgtIotEurr9D/6
C2Nb7suNgUMc3pQtQnHwOZB62l6hj+4Mm24T++3j8kN2k9NG01M/6Gh9VqIZvmowIy/L7PWZd7cx
2+jgynQ7b3aRRm3mA8Kty9MbjWMWKLupz/fi6OFLwzJ1aPBHN9mBvOcjt9794KnbFKfP/V9PVZ/H
On7msVYRrsBldq6+z56nW+Ex8VMHOaM73o2XwVmzEdxT01v+Zqn69LSP9otqBuxq0BlV3WhP6U2w
V1xJWOsqHoEmXnpHbI+T3maeAqX3FpnviaXym1Xj0/BHO8ciTczWLBi+aAZ/mbdxhzLlP0k70x3H
kSRbv9AlwH35K0qipFgyInLPP0RuxX3f+fTzedSdKYnSBLNrutFAIxNIkzvNzc3Njp2T/Xg7NK0u
chE0UhjMSf2x0uyaTyjpunzMX8kLQOvxaBwqWPE30Jd5U/fF3Jt3f9Axu75VL7+tcPGz85xVlpGV
Mz8gPvpextC5/G52/Y26CXe+uzarv+ZIiwuuSSe/KWqCRzCbBz2OIA9TQd13ex94/9s7e506Xaxr
WQko00wLc4fzIYoq2l17MDx9H5/Wov6N9OjSzuJy0aikWJLw0mo3740v8q58h2zQFpbJvch0W+aw
AYpZJ3OfPyNVcxd+7Ny3V3qjfn35ExZRKKrrOtZl4an36YfkMN9BagYWfhO4zEKsv6pXgt6yPWZG
+szEEeZayo71BwglrL1f7hlrAvs4wIuzmb87gNC90ksfVvuB4kBcliwuF7uIRdo0G3IHSx4Hpr3P
Ntpx3DNWdIBkbxvcax46x/v0sB4NxJTpm3YX0SjUfKhs1NdVo1Twtfwgbep3gBTnA6OPp5kh4iHa
9c/hLtiuBYmbF/3ZvWctQtEUB43OVM+wLfFm34sOndf9Lugwi/0uGZGDNSRcE8tciX/LvD8ZmhoC
0NcF217xou4aF7TosXdR/zgW+/7hD1J8cViuPy6Tr/R7QcMu4Sd5oIal6hMf4mP+pH6EJsLVvPAw
vQ93a9fL/3Jq/sfWq9zzWeCLzFwXyEW6Pjwn2g9Myca8SwdeVAwmRqvvqFV7i0CBMK7edjb20Bcj
YSC2S+5PZyLW6vfrpC/iGLyxk9oiJjCxwDugYifrCLqX5ucMkvHtsHPbP/7Zv0UCYhY9OjkjFvy8
ukd0ESkHZzeG5f5tM2sLWZz3pEU1QU3Ytn5ykMB5dDpl97aF1S+zONoMQiNMH2BC9/IPsI7yquyp
SkE52np/kLmtbdziNCvWUDBezsZBgblVX+UIdX0T7slnKYT239Jv02HN22/aZNBdYKh0UoqF88FL
zaiiT48xRGSrrEAcGmgzqIe3d/LmtzqzsnA6u+y6wQDxs61Lbh4basv+69sWbq/DMUxUR8BnaIt0
KUkY8AsiLDCFbPUIF6WbYvz9to2bkV77x4b4+7PAAGt5IicDe5UzjXqKYDetNfU7jaJ3KPUYyBdU
L5ocrIlN39w7nVcxIDR4I5YP8yZpiQ+9wxdqAFxMz22VbN9e15qFpd8VtR1FMR17pIs+T336DdWU
ciUo3Cjycj2fLWPxgfQgkfXUtIfX6lv8VUwH7ee7xI3uw8gNIPP7Dgmp9/bCVo0uvphjlmErTxiV
FGaA9kOwz3bBTn5qd0W/gRpcc7v37cc1s7f3E8AVsCRZo4d/6SdpCVqpjIJxq9bJto7rDZwNK0ns
TXeHjeK/TYifcOaK0WRrLdNIlEv89xGj9mlbuwUJ19v7t2ZF/P2ZldI2fUFGCvUD7JVxtjPl+zK2
VowI77q6kM6WsvA+cP25MtUYgep8i3L5ppwfVHgDJdRg/m/LWbig5EzQPdpsmmnFpyhKXTQwXcns
/tVx+ufbLJwOKWjyYNQct+huMu2oP/TDGm/W2p4tnku+yQwcY4u8LWgU+e3D5CQPpd48VFF7fHvP
VizZi6I5fLNM07XsmZKqxz7MnhH06+9as9NPUHl+etvYkhnn79rFP76wLMgFeZFkTYkvTCfb616c
H8gS0aR79o+MxIWu0uwhT9hm5XbttXb7qj+zvLihTCYU505inVDQ7qN0G4yHcM9cw5EuK8UbQG5v
L3XlaC1F2MeI8SlktWmBNydJhisj+aw379+2cTP8mbDFwKtmGAAJFg4/RMzWtOL8CuRg3TwrvUfO
R4GGCeXcq9qD2lOPW0sprtF7VKAQQQEfAVsd1PmLnEKVdGluETLiK9b3uht/6e/FrmqH6TF953we
7+yteJ/UL3O6gWFf3kRb2Fn32vc/SK5FrF1Gl/PfsviukPFPegrcgIdD/Ev+KDi00o25yT7EBxhA
j2ttrVuh/9zcIvQHfV1Xjoa5LCkOYdncNQzurnzVm0sCWwvRmsVs0vItFPtWjYgL7y+BQu1/abwz
me/clI9IgG3Kh7Xb7Eanjs8JHJNbiyEAfZkixn6u6JLO0wQximeGG+XjMKEanCUZPBly+NMxAk+a
pLtu8B/npnyuK2ZsparY2Hb79PbatVvvwPPfsvicfmJWEiDnYeu8h19n6u6V6W4GAKrRgxGMei0l
QGnHqCroKjheduqP4n31zoETGwJwNGeRG0VEeGN8at7Jh9UgcvPrn+3U4uu3raI1M2qBJPCwQIBT
rWAr2SNbcewfk+10GO7W/O1mtfd8QxaJgGTpk9wLk6L3RSX0wIA/ziCd1vv0t64CfEDQpikQ6y5T
bEiXgjqxVY7SaEPM/atGa8tSHkpGG9/+yjdiI3MICk0sOK6uGXyneSyrXsLQJBXOloHpH7YVP6qt
3a6kHje+F4bQRmKkBfWs5YoY0sqlScabVGc8yoX/I1LhpH97Maq2XA7NJVpLAjNOCq9dNSeSYdSH
aB505py7XEU4pEKc5D6PGj+/j8OkH54Nf0+mmLY7SdpKAEuhKYLpI4qKr/FcxdH9ANc6A5SQtVj7
YU4yJJI6GZWhxIX8qStc2rNdcmKIU/KZJG+QWD1VRmZaMGQYCQj5eNTGCA6Noh3fV1lsGx8qhOf9
U5PE1vA51ErLeepDRA0OZqKU2scxihkJP7Zk9P5eC4LkHZQkcGC1aWtAZh8Y/ufZr/PgUwxeGphM
bqHsouj9EB+gnWioZvpq6DAo2qKmmvojYlON2cyfbaQDonBbW42FaNvYh2KWe/INa0TjCdKv/K+0
qDsGPlWtlKGVGQ04jNJB144xxFb1LostteEI9ypMHRDH1Ohfmn17aLUu9lGz9huvgVPM4z3bVDtS
V1P5TFEZQoUUjOnLiHLVKQoa6K8U3zE2lV01BAUb0M2mkJp5uONPIy5jxZLq8Vll2vKj0SdoSiKE
pQ0Hh2HN8MEc9AheqiBmypP53h/J3CZkJyMU6O8Q3GS6UffHXIOyC53rvRN1+an1R4PsRZNgwU9y
hXYB0p6wISSGca+Pdv1Y+lr0bSqC+Y6BeP1TpKHHGxots8/WjJB9MEvzaYpQy9AkNf88G+hpMlOa
63D66A58VQxtDgca8jPACT8QujLRVMLHVEeIWfZwmBlP2myp3Td0syHfN6XKSpG6DLLZy+t5ZPgx
7qf+U5YHvdK6qZlF9U85LUP714AS5q8ZTm/ITNBqSIcHS0/iCm4zKVWMd4YRxeDL60Q2sqcax1Tc
RjNqJtiHLK42TkImvJmnfLbe9WHxOkKvCvxaP8WIetipPwvl22ayGVWNQsTPN7KUdTnC23Va3Jmj
Ejpugaif/UWbJFl5sVKn/p10sf5BHw37u8GodHdfKLGCCrA6Qq4wZhaAqqIHn18FRuxRnE3zAyw8
EEJs4CaP27/Qb6y0Z0WvCuzUPAg+gpdNsmAvmWpGvQ99FRv6DEZqu/d6n1sZ2n3wg+jxVi2SRPo0
dFoceFEZJNC2OcqEf9TK7EDAznhy+TA1+QzF02gFLYwbpRG9U8M0il34BPt2l8uz2d/XTmV5CgN1
iocAyfy17WbEyA0JfZ59W+c+lCOSYMloFRuiiDqfw3wftGDOy01sGhVyv0FtJPAeBb6/g84MIoRe
aozmk93qPZjKyqrD9/S2c/MQdciRPozU/I7mqNnNF4txYuhBTJsV7W09tuTN1E7m9NFJoMB7n9Ci
Dz4qEn3xjdPEUrlX+qEfDqhACvVRhKz8H73NDC2T7k5nye8C1F8tJNICNDMQeSmZHstAKySu0XUq
6g11FSBw646TmWq0kUrJUSAJm1B+tDaWVfqM1Dmp4ZQaaMuwHYb7oOtNNahOlaZWKnz6XQ5pHRCl
qGq2zZiVpe6hWl3Kgfv/9NlwIlICE9QCPBGbKrQpYxVSjPyqVMXw2ElS/fHtgL7kBZcVm6EucC9Q
y2vcGcv8iwwP2DqURjwV0MM6ZJ4CrzRVzu0qParIZs6T178tMQUiRhxVeZm/9zFqWE05MBT2EDwa
ewLbNr+THuRtzvDWWtp+1UwQ1hhtZaICWzYDKPyas9e+AX1OEssVcMv78ggHJHQwW+Vbtc2Ojmcf
4pO1rfdrQwBXyeXSqEg6zoyOipzFOnHqFVBt7MWIQ3k30krQXFSej6vDVOLJs9zS80UunkSWnUiV
o5TRa740fdJPAndWuPVd4NU7UWZVt+Pv9TxtmTstl7moCTDxqMySxt7m8X3DzGMieW0HMxPMDSve
ectnzhe4KA2MmcI5o/z0+uaLDgKaZDxW2+SpAIC/KnewbMW/rosxR44D1OfI4l5+vpLQ4MODEW0h
X7gXTeIAZ9EP6zOxNzfwzNAiz0UXS681SxjSmtI8hGkc/rBU4v2GAlJc3EP1VcW7lb1c5oevq6Pn
BCAKXAljz5erq40mgHUDo+aDfqqfGgYaE7eHnlfMGOqHf9F0FxZNS9bA0zFrpiyLvTBVFDUYr+j1
bWd/Sk7Orrh3wCjKWFtLTW8ePrEyBwyfAlho8VCvTB/HTPEV1dNP6q7zaNXuhicxPQEw6Ue1wv5/
M3JCY88gg+Vw3S0JwifVGg1JT0XkrJCnSIic4C8f1oEpS55nEaP5DzsJuwYDRsseJRwT7G9ghqzM
f+7VjfzXBArqNHjKIfsYPGT3GuzP6iZ/VD6lB/NOvvNXp7hfYZ6LUHPxGxZnPhxNtaiQXd5GMtlu
hfRjHPpbSBs/wFG275P+MNXTHumUd3pEilok5X2UwJBKlp/ufGUwDkmZGJumtl/KskQs2dcOTRPd
z13xtRuNH7pff0hy/YHD7hm+fcfzU+ijd0+hBklGM3xII+NbB53nboSZa54iRMi69uRE2lOeNk9q
qB+kqDqkU36sEu2pb4y1p8+N8yP4kGVGKwBnXn3vNIcdM9bJ+NN2Lrdc3F9RCv3ZBfEhslh5VG2r
aEZ5EjiWPfzUzBZNr+Auhu9WjonJjd24itl72kDXDZ4fo+9PYIZ3uqTddX11rPLo2JfqWn/7Rkzj
V5sUroAEyojvXp56tTWGZBLMC6JoxSDcKfCGPbof+2btPIj4sfCQC0sLD4kD9Dc6PQ6J1TZgFOsH
ILE7ce22m+SY0jeACB28zTcn3sS/V8EDN26KC+uL6DahCEwSzzrHfXsv2o0VxbHhyfKQALpbY16/
qkWKz3+2q+aikFxqMJTGDtY6FK4Eiz7aC4k3ntqN/U7eMvm+mtBcv7uBCkAATQmBrtlVazMx5gx2
Fp/oBqRUhmmqD0yQ7dXKjXvjZnJM4KMK6EMepldFhBKx2ybDjCYz7a/86KXeTSF7VZs1YYBl8Qvm
b8FBIfM/AdNdhs/OgRQpRbHv/7tLvu/vfs5u9tR6q5UscW9feqajUzWwVObcDEwufaNz0NMkpyd+
DjtBUO9vh3iDNX1fe92d+rJy0177IvYsxCogYRFFksWZm6pZ7cdslhACoO7wQQwQai+GNxz7h3Wo
6o3bQQBJwOTCrkLbWxa/5izpbCOrhSY5DfD84rGGEELbdl7xEP4MduYrbtz4zhgaSk3we5HLrN67
1y4jkgoVGUj8kgm4xb0b1DrklFMebLV3PeBQ00VubZ+5PZLt7WO4SYEK/Yu8EJuCwIWrl7Hp5dhR
1QbwxbdVQFRDh/QUbumsnNQ9gL7DcPiPIfmCpP7c2iJda/SxNI0Oa/9dCVUo+v+c9uYeZdPjv3Ae
GGAciAIAWdNxuPyctD6kzOBicP8O2NZn/8lgmDB+ab3492ogu35BOBQNERfDJKnMMkVLtBFaaQpj
rvFO8Gn4nyj0upWnH5l3QNVtY+6hLYBycJ2q5fo65dOh4G4iBEQ8W35CfZyVNh51H/GKed9v7VOy
S9/bRzEo1f1KtqsQxqumGF9RyNYQ2Wz+e3UqAz1Fw1nw+/rf7JMI2P6TGOvoYZtYx0xfX4YY01TD
thgLh2Zn8RV7xKHksUnEV2yP2h05DZoj62ZuPHOxQ7Th7a4qZNrL0BYqltaCnUffhMP/DoL9vcAn
Tvt61wBfK1HaXoUsXzU2xU7SOQEMwJyBdZXXT02hD1ltOO50wmlO6KCiBBRviXcbw2u/T0cxP7x6
Cm9cGFgVojXwdxh0iy4PhlK0DnZDHwWz6FADP01c6SE81A+ptxpfRK6yuDEubC1OfK4NVZILW9Vf
tgHmPbo79jbgJbSFXfOLErrl5j495M8AtT+vnP/rhE1s7j/LXHhOEjUpT0FMp0fRdEnfRx7VNYTa
VsdVb1xThg5zESeCJy8VmcsNLXkFw0viOG7/ZSRw/31NidFYrqn1a+Lm5/vH2pIGanSCVK5pseI0
9dGEOiB5cB4kD13S9YGFGxf++cpe+0xnVyIM6iPKY9hCC5JdzKgqbsrD+JcgJUq23Z31n5JbvJ4I
jfyCM4h7Lodi9Dq3JMTcHW58+9n3QtdAoU2MKtCeEwWE1Uv3xm6KSR+euQ7VrSu+IFVLKezKKWk9
5sq9/9R8md3vQjtQ+vC2Q96IZLyqOXKsTuS8Cy/ptTZLKdIGFEXaI4LtPB9E2rTamL26Dxwx8qbK
UHNr/N9lPqgqnVwh7Ou4Ai8YfiUfRBgOnCrFifZ1iHVt8uG6YPBq0YDfCUap60m7yGmrLp0UxxVp
IbO6ex63HsBfEglBt7CmLHkdqxf2Fg8kyyknOOFlYvWx25UflK1zl+6lHSKQO2Z9XFgS5VVE5Ooi
F58vnoiZY8wi42O/lUE3i2lk+350HS8/dXfa8W1vub5lLxe5fBlRGIBuF1kejl6/rR5xTVKJdlc+
qpvSXXtzXj2KhDHk9uABo+YDzdJlBFOhr2IsGJ8ZkKkIFUbL0UaQ19L5q2iCFQZDuXKAnQjSvEsr
iG/ovd70WHFQvdBe9ODDnOynCE7dvoJo1oQLn0paqh/KEtB8ajF1vkrbd+t4nP+IhfOMVTiOQTc4
CMHmR2VbPVcuPRz/14zAWHio3if6Kvzjqh3P/CSYPNghiWoiQVz4TjFCPG2GSHsBxz9RnAx2RG+y
Xu13uc5pcXXlYsxCikqwZNkoKC7uPXtoFBsJFxFCh11E4aAlfj4wcac9CnYZw1Xvgl8iB57gc/+y
4rVX4dSBUgc8J10JzWTybvGeV3KYXU30WP7OLd6HwBxEwtZ//IPQvfySGvw9NM9hCdDpTZD/XroT
pD5oQBip9VrTVvoNdyFKkZJbMU3XHJVRkJC5K+u7YZNdhQ7coilCArywqVudrEVmAi/0Ifo+fRKz
jJIbuf476dv0Wq5YvaDWLIpX49kVnOdjmahw1G7Ln0wV973rfBbpk9aA52AiKkGGyw1QId++vdLl
e4bN5S2Dsi5eJEKD+NBnZoEmaGZQY9bv0TC1pzunsLwWOQX41975yhrY+KoQhD0HbWbB/sI9fFVe
y/JYsZi/MrftXvD2UeL7YRXsrZjXVjeKoKrf6CsB6erFvzS6iAXmrCkzzDYmZIHRd2WPwJK8cXx3
ppXogZJwS1jkMnnTwNr7Mf4eHv4I37/MHrkzKTmI0v7NGee2Tq28kWzEnI7BISUDSdygAIxmQ3s5
HeR6zYVFsDlPyZf2xO85+7JjEau5AxoAHJ64yBCF81G430R0veFm0hk/RkxnCzscGZBCMeQ/VesE
J6TaXAQQBFBLRfF3cYZA02gVZRjz9dw6/kdY+rf9XbM3TmGxU9tdzxTF6jES/+hy1edGF8coLSSt
73lEM/Q23jeeDbJlLzUbqdhVW0bAdlQ75B1qq5G9f/sgXY1svi7XJPwDknOIGeJWPNtv8lm99GMs
6x7yIn/VEQKTxYu+i7dQU/4UzJSBK8RvNtlX83P0fu0gr9oXAebMvpGAOBnhKaR5JPffSz0EHvS9
R3bIPijbaCfyUPtLMt2V2lcJNEQWfof140/4XZd3g9gIWsgodRNVyLcX17/NDlmVFVgkwNq+Ygq7
hlHAVVz/bjqY+X8avxbGFkc7MRgtaAyMGc5zJXnZ9JBp43bW9qZarqVqy7xGLIy0RtNp0vEOXMZK
rcjjoLA4UX+T5YqBIN6aLtIaEKs529Wy6LJQKOzRwDKpaqEpCQ3x5RctZEdSK4W1tT/rve3JcOtv
IGb4G/BZP4KfRQviANBm7fq7FTrODDuL2z0t4Y3UZQwX07t0UnfZ+GjrgaujJGbXiKISK9vIOawc
oFsBkv2ljo78LDX7pd8gUjDGRmRtowmZgQJxFxMJRmS/jGbe+h18fUhg+dG9yjxZX+4d/2c3PE6K
kExIdkobuoH0DiEKt9VQ/tGRFUCGfup/v/0rr/L1vz/KP79y4XC5U3bFKMeWmEVk2HN4EHzQYi5M
+d5CbrBiTfxry3B2vicLF4ic3O+yjj0R48qN57zIn15bJwiouO3JVwBSQyWsfIz2JYx7/dodcsvj
z8wvHyd+5/sVcAlrKz+rp/5eO0iu+Sv8RCOFmWlnlWL3Cju+2NxlaVyiwolUE/ZeZ+B48zn7ytPu
gmcDLqrkW/IwfVXfi/OGrJpXHPKHbC9H++rHepdg7Tubi+uzLMaq0DS+c3qUeTrsCk/f+u8Vt+Zh
Vq/DrG8eOYGYp7kDrOiKYzZt0l5LWLnm658KE4ihdadW0d4xw/tcM93AsQ+2nu7hPX62+sxTGaXr
EjBUwaM6AmDsp/c+aHolN/ZFvwY6v3Wp2mc/bnG1KAinRHlDkuiov0pkNsPcM6e1kpD4R65c/czI
Il0oWB2BHCMov1Wf8PbnyQRyEZKhHMMDab71/Q/Gfa+taoKBjOoszzUo/he3dg859tiOvgnVXaq7
oe+hee2NZCmWl4fPf8YGdr2d2BTi7BYIfnKFRc5d5bmtJiJHafTY1QdkKmL6BcGHt2PHLSuAfFE1
oKp+3X7vmKRJ/FqszLR2vZ6gpwSDg5bu/k9mlneFVQZKnRPRt/QnNsqQ3RWF7PaRuRYJr0ORxg/9
n+U4i01LK62vphE77b6FpT7fBt+0R5HFylQoOScru3f9UBHleoTsxTwp+KblZU/PF/lhkc6J57W6
m48oVv5N/K+45sH+nHtrGdxr0fPyBAiTdF4RW9BFl/fyvke5SspGyRIm5y/cfUGzUU1o+AqXP9pB
oAATn1xvxYKD7dp43P+y4H+sLwKeHcASnRUsWIwL6W5GxCO/uW/ua54IzAvtViuY14ni5XoXZ8/3
u7A1xBZngAuPooA5fO324y75pa5PZyzbBIwsXGyuCARn6fHUSU3IAIPJvV09wml5Z8L1OByRVPTe
PhBXVaBXS4DGLEjDGX9ahnJpKOO+7zh4zS58GrzxgCDZKy5unQzn6vUuFnVmarGobLLrBMkQc2uI
mRylmqONbSWnrDSfLYD4ZhN9W1ncdUJyaXERpf3Kd1IKCuKVEz/9jZ7kHfvMaN4+c8XHC+8I2Htk
jpWvb5t+RdZeHQ9GKXT7dfJp2QC1yjgP1YHFJummgz4L+beTci/I2JOH8TB8g3LDtR78e9gEqX7F
vC9L73t3lPfOs+TFO0Cma1fWTQemDQyNNRhBsvRLnypB6ztzA/5Y95KXzhNddR2vqh9BSfyb+GeT
FMsyVbdrpY4pC1oZ8KopWJ1pLCgAdKOH8SRelYIEf61SfDMc2AoFGtoYAASXDdnCZ64o7AhGgpYT
6YodlUXFonwwQk3Ruu1vOtGrxfDrF4/Gw/Efo4vXe6XDJa2IiDB+Mb7QPXGj3fiD4hCUzsZJvmfK
OQRp/S+KBhrUYTrIEzDduqkuXh51w2xIGOqiVAIfL91ZqfYYtw9O/AnEH75+oPwWntagC+J0Lhwa
+KVJHd5U+aL6It5bySiNoNfNrZVpz5Id3DM7sHZeb7iooqqM6pBaI1L0Op50FvYgokSG3KyF2yh7
+5OYEBP9KIMXw+o23vh6F7YWX0+ZNXQ9HWzJnv0cgIY4cib2cbuZnpJ7y5O88lS6wX6VKf9GpnNh
d/H5qjlpA9PHrkCAVOlO/s2EQ+YxIbhXt+W4GX8b458UOm6kJBd2Raw821t0xoosK9Cqp464Fzdm
9yCa7BqMUsHPYF0458a3NODld6gEAE40l/3nrnBqqxxDE+CQIHaHhOIhee0vtA+rELDrx7hQuzCB
R9FmoOSxiPNGUMEPXGLLflBdkRPbR8Se8Bz97g9K/Dc8x6DCTwMdzCxcnotMYCh0dNgUhO6hf91H
aElSuLNQdYJJjnLDPvZGT3hO9PntK+WG41yYXVyflplPqLeyyHFGIKfoH/Pefqe3g/u2maueIhnB
hZ3FZuo5iwZSKlIr05u3yW6Kza30WpFEvzLTtn+wpTeCy4XNxWGk/TUnU/Zqs98iUuoW9m6ItY1I
JXVwWFGqbBx9Hety03HOPuXyMBr9bEYxdpNPshsKx6HQLRynfP6Dcu+NI2HKBqJDoiUtakeXR7C0
jAolVxxHEFkLFGtwyg/yXoMzeo1m8tZXhNYBCI8C0MwEuXdpKypbuWVUycDWxJEI3dR6EFUBXoq7
dDym31YP4Y0AQ3MN3hd6qaKVulhdBdGWbIFVJMA4P7sXIamkfxDzB90TE0erJeSbKxTMFYqDrBJj
TosVWoNlh2pCILW/oca81X+HW+ul2s4I7Yy//wCVeMNHURz5x94igDaNHlZdgb1mlz36nwaYvTI3
/KFv0sdqX0iu/7J6R914BlyYXKRsCVxtra1VHL+w8szO2VQ+qubIbPrOh24eNym16p4+0LAmJ3Mj
1oCoFe1hsHvglRaGs1BuGP3NeezQeigR35n7kxFEm7dDzY1AytVAadoQTVmeywsf7ZzQ6gqsxEwD
MDPpNuW4r8MPBLoVS7eeORemFgGmyOpasqfMpMwPPRZMo5aLLvCjeC2uHoQbQeXC1sIxE92uI6PC
Flq7PzWnOXTxfCdNzalulRfV6bemL7/YofJOTXLPTsf3kZUNawu+dRrP93bhrV2TTUZSvy44OMjz
RoE03tpJ+h4Sspfw1G009V9cHCYNaMbxUFYTc+SXn3N2+qBWHS6L6K9xP27/nvBvYi7i/EXQyK5t
9K0DeW5PfIezjCZvfd1BPRmeyvBDEX3rwfC97Z+3TsG5AbHHZwbKpoUaFx6HbToMmzTKd4wCuxIs
cW+buXUMzs0sLnYjbqmmZpgp1f6TM3PtJsrnfIp2uhbs3zZ18xyc21ocOb2CmdDu+EZD8ZNp7ar7
OqKmMFjebLx39Hob6LBAxu/L5OeKYfExFs+HC+dYHECVkrHUSxg2H2ak2QQIOTqK0cmM8tBacUqE
pytjJp07phAgZVgC9oqqb4umjTjtMM3neXAw0mE3oJ49VN0uzCMNERNF3Tj1/GVlmTeOHaTkTNvy
yIaGZBk4k7wN86lJDJKnfhuHXm3srH3hOUAGjNzr5n26joe8sbXnNpeyTY0uManPgD5zqRpTAScR
3kxkhneWZ/wBZ86NZgNv7H/WuJRsGuJOL3wDez0tU0FSllPO8ffFsdqXrrN1wjVauRvnkEalCg4S
uS8Y/Be3UVpEWjuBpd/mwyMsCkxcoQzVrxwNERAXPoMRgCWGBX7n6jJKRvBSco8Rs3pKkPRDplz9
5nfoYdr5e9l5Rnvn14qz3AhgFj0UsN0GhOu0TS/jS1T6upRLqkGNxPiCCvdeeokCVExImna1h344
Y7fGf6pES3ovyHHIP2kkMPmwMKoMgzLkeWRsG6k+Klm1HeVxcGvJl9y3l3djdSIxY7oCbB3PwMV1
APeN5bR6YGzV5ucYqJtJW1vKLU+8MCFOxlmAZkgH7oY8xISXPWoIpPkHezPv0PAEGL9Wc77hhRfG
FhvXTDWf0GE9WYdWofPXVMNg0fsrl8Harom/P1tSaqFLn2ssSSpgMoHXQPk3qcHFQhZ3gNzF3WBo
LOS1Tetqnx0erlQC2bidBOrQHZ/+b56wiP2a1qm+mrGmXnmstdqtQ3v7toUbnkDtD6oDui68Qa7Q
7lZY1YYayvrrm1zbFp7B3O6238HfcWr1dbSDcN7LaHFhbwkphEcizlpoIkldt+pJ3wnIilkTcVW4
k1aZB66d4nU0UIhswjV0RWek+kRGJWt0vlh91LbxvkD5y4U//peQ4Q090yv748qOXr89sGmgtkw4
vFFToZYkt0mNTb+Jj7qaHWskn5SjMRsficcbs2M4MtLUjTSuJpK3NpfWksajACnEK/i7USdxpBa5
2Nx7dKz3qVBDqO/bnQiLqx2QW5t7bm1x4rA1lzSTxObaycFUGOlR4ClrdzK4N9SlyVDWCcjFG+DS
f6iLEYPxWFmMLy7OYJlX5TAlsra1qf71hrVBr5eZrG+D/CMO1pKS68jFN3QYVhSTzRySRSS2S6ZZ
9XDUSEpkNzpMI7MuiQu/uuKmB3hs1ikQbpxHCz8FSCe6H9C/LY58rNk9dF+qRnew36Zfs+xV5wbK
3l0qAwNaazjcwJNd2lu8uSqnqmaozTUAEGG2j58iuivGbkSvOgANSyViS2dF9eJ8mzDymh4EjDJ3
1/LOKyJ9xncvlr14dUWJXVWxws8QkJDgLnG2mn3Sq02kfkEkLzrVd5rXo+VdbPNTn3ja9MGBTGt6
+AOu92u35hGmq68IPwADy+QC1qjRdHJN22Yp2L58a/0UJLagvTeRsRNQgRCWlLdjhviol059aXJx
kuQkDoJKfARYjVx7zjb97B9KQ/asehXAeB0jhC0m8Gj4iEb70qcz2+ocjeW1tAq4+ne29lnbzodX
rYnZTZ7ynbTVho22K72aUbmt7UHw9fZ6r/j0xec+/xGL/EONGzUomBSkxi3a7oINvdoOPbNB0x78
5N5w5YP5Io4ASrUrtq8jyKXtRTqi5NCcTZUuDvWwm2GGCaZhJ2Ub4zETwpTbeDd8tn5Z0DhI6xO6
t53rn91ffGln7rBmvS7c9vRP4oRFbgQTnCc8K0WuZs23lOs33eV6FxGTdioivLBpA4sumfoq9/E7
rlw3fidwDpZHmQqdhvoRjfXdql7Dbcf+Z7mLaCaVsE0HTDa9HuviEX60w0y/L9wHnuA9kMA9UBX/
jxVcX90LeSsEgXDyq7ZGPPtBmdWY7fcliAPxjITKSszQ5kCD10HY108gtvjM3mKZTlhYcSrcWZwp
BMt3SXGvdL85Uii5E7rVTbYfPhef1QcbnGO4RnF4ozjB+07kN5AC8UJZ1qz7seMfjQOdbcaV6QKg
KuplRw3E+Vo389YFdWFrEamVcpDnzJbE8engJm02yp0g48yOAmWxVqm6Uau2wXMwoWEIigJjGYxT
mN1Iu019O/gQOR76TjKqTaGYcXAYknr4XGlmvMsz6a5VQwTrmbvtoItwzTQy0Xmk0n2g5JCvpOXK
KyPyRcBWGRZBfEtjwEpmLm8RRKPWimLBsbiVZLs4gFQ3921vmwcFerNfTD4PL3mgjT/NWXGqfRfU
RQxBXt1BYAcXXbRJrSG8i6Yw8mCUNB4tXUiy+ZF1J4elczK0llhElPiY6sX0ADergQPFqXWUjKD5
oKStxFxVplqoiNrZU575+lerboLP6VCZL6VfjtHGqPJ+J41miOF2tF96oL67apjjd8U0Z5+s0NHc
WCvt58mZrPdtMRW826ek/j1AawgESSuTx9TPqqM2VnDUmIrys+k07TTYAaMbIQ1geOpheTsoGaJc
7mQWw1Pkh85Lltp+AbGllXlNPzXQ46n29BSbU/9Bilplb7bhfK/VtvEA7XjidVHRBIDXVZjubEq7
HyGJcz74QQXa0ZwN0koy+F3vtPH9VM/Wx0Lrs69Ifac7sOk9fJmylnqFMth3ZtQUj0U3yVjX5fFJ
Uqxq13aa/dUu5fR3EMfdyxhm/j6H6dqj8znuYogkd41WS0e9N4xHJKaD970yzY++HU2PfVAkL0OY
OC9REncuI+XZRxsWsw9jEEsgtO35Q0Sp4GjgjD/toRfkj3aIA07NY99lIbo/ldzlm7D1GaYf6+qd
L8vxXawMYMwcP4i/dGNgfZBKHx6mVEseExBqR7uxzHvNUcenliZwutUquHinwkxflNm23CJopqey
LsJfWmRBozaozWEgidt2sVo9OEXYHCzoPR/lRKl3sTVBQza0ep5t4jbR700tkp6AJErvq9pWcjdp
1OhBT8vqRPqLwKRqh8eskUOvmv6Lsy/bjlvHkv2VWueddUmQBMleXf3AIUelUrNkv3DZsg1wBEiA
JMCvv5GnqvvaktdR9X2U5UyIxLR37NgRVbNXTJU74on6xOpR3ydWg4wTVhDnS1nQqL3tWi+/aHBc
x5SVhQo6L/eqdX5ZOl/DzZiVew6pq33ZDt1BDom5NRHet+E3eNACNsgTv8c0j+OWdaa7ZxxCSLVg
cs4cQl1bUD1HQwM6ytBPBQQnqdgwR/avi8t7GBcOgwv/lH4J+MEVhvFzXLNl3dgS6E1aJ+IjGtC7
qxt7Ht1MYRRC3goL+E2kTKoQQkcdsNGhhX5JBCrU+HU8ThsIQsCz8c+w+H9fx3oz5pvDljlJZ9WA
MS9hcXnwdnR/acAjH7sovMNC34z0Bio0vbEajhf/HKn9Jj5fNCfitPk2ZvL0UY/9uxAMSmQuImyY
JYIL/c6HEv1TgSTcoAeg8ja68YpoYmncxqDIVlkk2+0HId+7PO4yHvoK0bRzkSZ7S6lg0ONqqn4G
v15m65ivuZeGXxl00F7rFkoXNWyRGexePrq9frNiIFcCrDDwEySPf15uP0FS2FiTF5Z4TGVJ5tUv
Xdl9AHq9i68uD/bTCG/CSbSMO1MTYIS6eYzRmkChulkGsNP8yFDtfYjx50iAvy66dRA7fnPjTWDm
QhXUXojy6HtCCV5kEjkZ3Yjz//61oesURClAu7j93hGm6jViRo9znLsre/EkfMlre/vBini/3MGW
AtxFQJeC0svbLAjOzP1Kh/jScaG+hDuzmzZ2g2bzYsz+PzALULMgJoO4zEO1Fo2Bv0KTvSU2GCBS
BHU3Xj1OHv86UuVfz9SYq3WlSzHTkn+wMt7HaZdBL2Kf0K/BU77lUQKkXl2yyDgP2+yiuXmJ9oPz
lKs9Ws63H2puXub/14gIneYkRNk7QgXn3fpAU/QgSheTppbPXdon4MJ2tnBguDqNUC3+pol/1cVz
8VE++36PYVywJkCeAOwFuvav79YhLfeCOsZioX5G6zs4JXz0Jt+fHpchLkUpcECTd00bY0M8Nk9h
nJef+znFE7mPZofa+5PYw8I2VzfeyX3+CF17f0RiUCiwh39q1KG/7tfnioaKdVSYOJ88uh2CYQuR
vzTWQ4bTbRMLWfz1hvjtM2Jv+/SizvNOzkJ1xuugohXnQygANrU+1GS6GZJqoyk3fz3U+5geKxOO
FZfGYII2sLeEyGFuTX1pEAbpzAehzt+VewgJb9vri2Xhv8HffX9IXsYDvnQRBnkPcY9+2yrqLJe9
Dro9QBUo1zhpc6BYjVACQ6c3gJcNu/9f99f9+Zz/M+5bqNuDQ3g3tpfDGVDsf0uEkN2Hgh2/O8t+
er63yYhdYqssxfPxfbxNNmYXQuT2whi+NDx/GJL8brQInBPIuWBXoCj268L0ZrdfZ07/2acfZMsW
yhn7qBD7eNd///BYuXzb22MlQtqHPAhCau8Q7SSwMCgKHVyhxQwxnotOx58ex5uLeilkhj5Qa/zd
aYINDmwMRWiA+G8eTrhiDJ05QguUe937X2b1oYTSu+oAFsVFehnwF+ICsMl/fX2s94WEdEx8aSy8
mbYXGZA47W4+rm7/bkf/NNBbh0OKEqLfzA3O/14fyeI/EFfYtBHzw19v59+OcwkLAJiC//hWCAdY
fEnmkMU5kz9MD9UGcGbM/NGy++0oeGU4xdGSi9aDX19bHfXe6I0JWgZ9nurlupXgcnUfqIL+7szF
pPz3IG83rMssSq19GeVRT5+dDrLmKnm1lmyUQscD3/31i/vdWvt5tDcRVdBQX9ULRhMD8L85QC7j
5X89xG8eCGKSPu5lKEmixPcGlyKVcmnPxzhvhNtDBQmXyjaS05oqZcvbhallm9CZZX896m8eDFwD
xDMQ5cO+fUsq7mAg4DYtTojGm3Bdoqgcnv96hN8FN9AbwJ2Prhiw7N46KynpaXeOcIX0r+YV8Sja
75tMtiBpgkrxYRz/29f402iXB/4pju+4jGWF/B8YjcoXr7muqSrWyr3ms8hV/dEyJL97gR5wPFR/
4Fz/TvNlhZsB00GVIOtbN8G2vaHFVICLc1w3a85xBIK6+anaKnQvdt/aYrjRtx9Db7/ZcTiqIAxI
sN2ApL7ZcZCEiegyjmh459OG87pInGbjhc9/PZPvkFPoZ6H1BDXRy6n47sCdFmB/YPjB3DMeUgsj
dXgVoCNuB7PF1I2fXSI+WJy/fayLeA/4maDVvm34mwDVwtvBiXNe26vGKR9LglyXmQ+CnN9NIcSB
PEQc4N68o7qvNgilKIckb317S6bkm1mr4IPA9HdjoFMIQffF3uYdT8SfZp+WxovztiTpALPDmH7Q
V/K7hf/zCJdY4KeFz8faehq6OXnHyJp2jrnrR7rxRrr1BiBLFvj+B8/0J8PszYVP0JJwEfRGfvZu
7XNlpAAQgWvrft1UR29n0aUIVQD59RWF5Xw+Na//lvzQ7x4V8sGXZl0khlBb+vVRVUdjO61rjA6a
GOR9lfUP5BEucRDXB0ygC4KuZGgTHD6M3t5Gpyg1EgiJwHHjIvT0LtCHd64ARADdo3kDlGvjoW8A
Aiq7i/zZCq1YCDxBFd77AMF+uwveDPo2OFjGOfBrB4NOoJkCNM15VOfW/WBzX46In+fyn6NceEyg
KqNs/+adxr5ZaynYJQAut9N23o0FCmwft2K+jakwzqV5F9UPlD/QWP/mfPZKFbnD4kK/4HChIJQg
5YRoGCbHfyET/+fV/Af7Lm7++ber//pP/PwqIDtXMa7f/Phfp+p1FEr80P95+dj//LdfP/RfZ/m9
v9fj9+/69EW+/Z+/fBDf/6/x8y/6yy8/FL2utL2dvo/27ruaWv3nIPhLL//z3/3l377/+S0PVn7/
xx+vYur15dvgMdD/8a9f7b/94w/ASD8d3Jfv/9cvr790+NzNFwhs6i/vP/L9i9L/+CMK/w5jCORy
BO3S6CcKsciX75ffUPfvkBRAvAtJYmiYIfb942+9GDX/xx8+/Tta8UFmu3QgIb3GGlViuvyG+H8H
agy/YlR9Ln7FSfDHfz/5L3P0/+bsb/3U3Yiq1+ryvZfhf1qIDqAexAn4ssu//3R+QU1hddksKOjb
sYENbRwArHV8CqG4yXWPzVjzTC9otnY46/eWxxCyk4Hd15AiA5A/2J2HyPbQOnZ9rIKo2bHVVRkq
6OsNGTuUbllECkZn+iik+mTdFQ2FoM+eV2v0kaGlI1XVDCdNyL6cW5KI2wZeYMAaYy8NnNo7h4oj
9kOqbA9RE7encJbdSzB29daLOTuLaQ7TUFck03Fntp4uxckp2/UQwXMop6ZWt6Npuj7ra95mAeL8
dV4BDUi4/ixXE/7qlGhYh8VtZzJBm/7ZU2t/zSJXwY8paaHyGwVapcygJJHFjDip37j8pRetw6HL
0jWpgexqlQaYxipd/fJLWU3i2ISLn0WRcs4tXA0KM2j0dJcanByajIewVg14G+MPz23RwmubVzhm
+RD3N05ulOMWcdk3W1l74Ng6wyt11vVlbRdRSKnGLOErmFrhuILAtzpJzgfZZt6wnLUnu72T9N5V
7XkQ8tULvNqdprpBDKOKpG+w4ZdAZ6MfoSl4DfelJmdYItmCT2GdCRiXpYaJQxL23tbGdN24zex+
DhY5bdEpItIZoWqmocKRjrRxU3g4uWcDjlNhlXusfcfmxAqcmC7M6WvnPjTw7YYR01ceya8gXokr
E4IiQ/p53UaJ7QtqYsRsYWzzwZakTZdOd1tnMkleumFfYGOUu2Hw5mtCGgWu51wXsREsDWcr+3yA
Odamre0P1KOSG9JFQUE7/NG+SMjODr68csuhOXfLHBQTpLH3YzSQzEWbUTpGlU21su5mTlD/873W
yTmPxy2hk8wDIda0CQ1Lfalc+NVxmAOs9dMaeFX3eahmcb6o1OV8gX9WaHUPWnuMJnO4X2V+iw69
dZ1MOhI9HNepL5GGVYKmXCCNmN1myl1VtRtpxchT0IIhrz7H6NOKqkZk7Sw05IJhSGFRIQyaJ6ab
lV2tIdXxsXF6zm4a1CCh+ilcvLbYVpSk0dLo9YAEEP0fMepy+hF+Y9qYdPGrROUr6o9wLA69CvPP
OUxUOIJNOHDotsQ7ttOcNRL5PloRmr7btJ6OzQYWLMNrrNiQmskv/ZQsQ/fcQwjCbFps7AcGhZpl
MwdtPRaNXfrusDTr+hnvMD7164QKqBGWsDQBxHpSHCa5x3kEJy+dSTzcWL8tn2VdLWdsL5D9Am6V
SpUV3V3IlvoxWNc1yQN3imr4k6C0WmjVjZ+8JamfxzqGk1k9evCC96YRpFw5LSwvF0L2TcstLeZm
NHYDmHNydwwu7jiUElGXKXebIWQp2trmuJhZufAbJwxHRNPjGPuZNc7SbcqW+/yEc3zcSp/0yDkJ
VUmByl517v1guXHNCOcu9BIbvol0pOR15SqBOq1YWigThuXspY4yuitQ/xRrnvgordybOqmbvKkX
0Wwm6N7LUxvIBNFTqRqShatEobCKk/GR1Jp0GxR2PVjDYiepfecGDACIEbF6gl2cXTds6cPkOhBJ
KZ7DVaFkGI5lC7kz17nU0ZuxTKaDiaGtv3eZJJ9BqY+XBxR/CN61dsFJfGg7OjYnzhuFx/cbtYjU
Y1Z9KwcdLA8MhovRFfOdJCjaZI4fiUAafhqSsoL6lRgGqDPCbbM/+42sQE5a/JldK6JAaQ9Wh8vj
pBd6Vcdzc3E2dHwxn2iPFPHZjgsK3k1JLUS76sa2iZNqOvXm2UKGst8nloYldiDq8Kh7dhra3Ve6
WnR3M8ewd9tMqllLvmuUZ+VO4xpAsdZbBF0gCYLpa/I1ErInhR6AIn0eFrQNxWAU+N6Mk6ixdoTV
Cmu9h7bkPslZNYVTAcdF+OYhg3BDEPPhX4nl2CIkq0oRPA8RGa4pmgH7tEYm+kqs8v0d/oZwvAWd
REMYt2QjDCEGp8YFYyYKT1/dypNGk2aSW6+Cv4Lym7JNVUtXlaMTwD0DEsChxCMwNdNR9RMi6or6
F4MYD4eQr4zHCnRz9yZtJpBzC8+bdZ8i1ZNzCp9TfJnpShHBOEthzTnUXaKDkOtYnUa5+C/LSG2I
iQ4Jil04M8pdxyT3tgaOh3VeT9yMr3Wl5LST9brCNK/Cn3NFkau7X4xwJVTY4VwJTS/WgSaAvdpU
+xGGhvq2N0BMshHNS/Dp61BcSZ2QTi+8oaN7rXsVsS1ineRJ1bAkwgY2PmBkY8J7PtjZ39ULgcgl
AwXhaCGMJ3PjR8u4cTq05W3AvOZRFjgksnAJJLB9XNt28u9gotxBQhbqX5B3mspp2VO2arLz17LH
qxG+VScwOnrUwVcmxJZyBjdFRqGnC4OxRsJIrQwp24Yrb+qdHFeqthxVhduuRra9XVwImRUSrXXV
DxYpe98tML88DiyWvNCgh5wqn6PIbkDT+jRQXat9QMfBOXocS/3EaSJ5uk4du6cxdtAdfqbIZxsN
0845btcdqZOWZFjjrsmcMnLU1gHNIWUOf2RlPYIj2xK1pMMSa1ng9h9wEZqGwmpksKrdR8L11ie6
mFV9nZdIkK2jB/erB8NZ71bhHEbRQ8I18muMeY0PsOpqxe4Sesxp5aEFElGawbXtdrgRrqc+ZMke
hoUNbExdXsJOaUBisp0Z6BBZxzsrtgsEfX0cZCPz4UzodWEWTpBJzqOSeG4qxq6fMqyFYchtPCfl
uTZhPT7FJY64TcPKcT5NKFDDP3OcYO0qA6N0HuH8CJ9xZrgwNVqHwIKfKga3CEY36bCAB7hBdokd
9PeYSzLmaHWK10xKCr0JZMHtkocegqa8CVAv27eOE+usB25n8qitgmVjzOwFqVO7kDa25UwRi8Xg
gXxFROdNRTSrBeVYMZcLcBo5TvukaWCwCgiplluAs75J/TqY2wLNsPzcm2hy90rK1n9BeFPHqRp8
5R00fOW7LLQzhXLmIuJhS7rQyn3Ydo2XRiWUjDb+tGDxLaGd6p3CUN2NW3q1BS1XSjanIVr9+ocS
blct/sBRJEcOgEsduBM1eluaTuHs9wfWb8Zo6vpbu1IvPvgoDfbZbKSaTm7ZRA7o3AvD9h+4Qzcg
3HRqQ5ZoQvF8dSIx3s3uMNsU9dsVoW5M9XDtz3yaMuwkn+3E2jgyNRW220FHOMbTYZDz9GMMqPUh
IlhRk89oqkPhrlziNh8GRtxsWJ1lqFMFcCA4DF5cTrlg1Hj4K4x6cBshL+b0q3/FYqX9bYdEp4PV
aNw7m8UvdZAKHdjuavXJeu5nOcsc1SjyrZIBEZslHkS8cWW1eKlpCEBEQcjiZkD5bHeDKgvg8hXX
ndqY0Ff0xPEhaL0oYqKt75gIPN0SF/7eENZeiNEuY3ew7hzYa9d7DtmNy2hAaSIOHhZ8NZgB8wV8
uYxGS4z+9W5pIkgbQ+i439nV99QODridfx1NlQOHrkGY+UgZgqcihEUPzXrZki6r5tBx8Ja9GkQm
kEewE6yrc8CuYXSooQ3ECz8uoTotCLqi9g5xJBoDK5jXfhom3yszBMs9Lh02KjruKOayAaYReQn7
OnU60pu1kmDdBtLx7XY0s3GrlPVu3OQlOl6aqzqosXkC1pMBryIe5wxkt+CqYr2Z93Bc9SX0k0UU
rXkdSfMlIT2MZNOxFhSEPCYIENFW96KIoRsiobQMP9eNrB30hLt+OaJI1kehvuJkbsx9PZYwMJs1
E0G2WgSoMLuNerlz2ygcizGCB2sOpA3o0BTzcMrXCbHC/RD3UhwTra3eicmLEiRSkD6/hwAVCY9B
NHbjd9n3M9mKLpnYF+22K8ubMgz5Dbh1tr3zZ3CgiknXZQzTSBe7A/yVF0E8fU0bEk/f1iGuvKIN
hhKhVi8m3GnK1Ei0grp39gkvh+jWTzp/ylBxqsbHRddanhhs4JLUm3tzJYago/u+XBebXqQO5SOm
pZmueeDY+qnkTs8+LSru3LPXNnCLnuGoIrOmauU5MQwmbr4hU5iX40S7wlVkpDDNnSa2r2qfmke5
hAPAuWCF1R7aFibnCsJmpT4EOLNj0LgcM+Ggp+hiiI3TRTeAmzBhCBxnlUWk70gG6boJKbAvvObG
EUMb3YB9Py9QAUV/DEsHCZGJtugTTAvC9hi3zEo41QUfFx9msH49yuC5NKvkJ5WUnVdMrROWr7op
vfVbAr8prX6AHkGEW5TxGvk3dWkWD5kH2rGzmNNueFwhJeAidLfQIgEPEMkOm+3E9Fa0lPve11I3
02KOZbAMwt4gWHG4zRLoOGKX66YGqphDgCe2RUWGuM1AbnfrnGkkN2dvgNlfhnhI6nyEBol/NzcJ
c1CAmYMSemjtLH14gcM7N5JeGs+tDV4QmbHBTysWuuz74Bskg0uCad/MXTuwXd8TtZ9r6IyksUU+
9ClMzJh8SvhI1B1IAn10B9l2JM0B+mSQ/DiR92mUbIKjmOOHLxGvx/uLoNVTj/Nov/ZYAWDdBe5X
qWd4DBkC5TROKpo1Pe22oZKWp87YQonPq/0zk7RaNlLaGd+P2DIrZ6c7QzUSal01piQ5rdxJ7jUc
jGdwJC3uHm+Gpt/ZwdFKwGZsYBggwN8mWEfDck+Gqf4UI7xPkWZA6RZu5ThLqx4xj4NEcJ5p0G/t
OLZnSXS7m1tgMlqhNSL1fc85+shNt0kjqldCtXsDT/lwz5MWzKSxxaHjieQqiVX/bZgQcbBwaa+R
7jQb4c3eudIEQquI4X709ervLibDxRC06zfWIm1diCB3Y+vJ/ew5poBuPXWzepAuis5St1ddY+Mp
U4vtdy123bfZXfSudwbvGmGNk1s/UmcKGIVlPkcQ6Mq1/+yrMLlYetMtbabmzqO4VHq6xs8gMcdP
cunnfEah80z0CGEKX0Egt6w16I2Yw/vB9nbv2tbeAVKiWVeP88HRxrsXaiXbsQ4UEu4e+UqJm+44
4A76xiYte0Qqov9uKgq3cQ7KQ983DWD8hHbHJEIIU3ZItS1C7S4dnVlvDQ7sDaAeTJ+WFhEXbtu0
nkUD1TlPmabZLK0b1ZkK4xSqVt2hHUuDe2LApxqJcK+HA7aZSlTj6sTHCqGXUzSDO5KBxhi0T9uT
Nv6MsmADVZCmgzF1h5kPPIH8Kgyd9raOS5ztiO9/VERRlk4EEWNGwoHcjIGMTDGZqofu1Ox2aI6d
BtBGWduHuA6cFt/BR4ULHURSJKAEDFx0dgeVDz9SF/jcbddENNUJw11EAjR4cMOvuOOSc9hQmA7U
OngGT3msU2qCAem3XQKazVMFZbkQ2kWpK6ULIClsw7Mf1BQRk+qDOnU6qacslDYGzBFO7mF2k/Vx
CmSYwde9a3O7OM0O6ANcrgekbVdWLxD65aX5rgG8AmasdsEs6mKIXInVph+TITxr1ZabOlLi0Feq
e67b2kOWIEySlqwaM22ojVKX+xV87CAffPZ7jVlKwKjs98jmxzbFkUPVeZ0JCJYOfJFVyhu/zuQC
m+/ZDC9IoG4Mbt09qnTTA1uNvffW9p5Ti1YcEvAbyoEdNkR17JOJOn0AcDbFmRph8BoHlbrzQYt9
lE3XkULVwaTSKQmdr+44QyeQN9elC7Cig5bg1lMSPobYQLOTwqjOy8A8J/vISEiIofrd3hnrCZG6
/YSKONhBX5K2WeCB3oR3mJrx2kGZZBMq4d9P8Gb7xqIY1OG+qzIKjjYUoFt5701QKEjLJv50iWLT
ppu7M3jyPI00EkyPzwOO2K4mwIgmEMYQwOYxejeuW79EHmimJwbn8TxpoHnXjDGUWwSu9udKhFgo
FXyJy+ySlGfLCscIo4MRywtAYTJ4JzotRcnae8dpyt3cNfB2QQ8KNqm4NPnPPxApDYCf5wOPw1sj
oIrRcxfppVAPXS+ObtsdXbq+MH9oM0n8CzW9OlDAc7hYvsPgZMiwMLdjxO51Yu7ciJ+x6Q5BiJOl
LhudebO4r4f2lEj/MSjtmfX8U6lblfsU4yIMTP1JwCBk0feTCb9cPuzUIs5sn9zNamhvcWMcorAH
yEuWlzY0E76yFzm1I4eFy4g8krmZGPTVoC4e9rrO/a7r0WfK6QFAmj1W6OPYmzpIsrgOw09+3AH9
HkMNqlUpt43wjnCtffI5u688UBEQOD8hiNwLFX4TsfS2o7jU0nHNZ65EYt/PXtH7oZMaza4qv4VY
GGgzeSyWXaOx0+SERl67npBQ35bdDOyp5FnA/X2ylDnO3dRhtpj9siq0532LbPWEfPq1MtXVciH1
QPPsBAD5pYydw+phehWjP7Twi4FD/dp3M1q1nwG8HoFaP4FhARUaeNX36oGzmGVO1yGsrG6BtRU1
pbuycX9ILtFQAfOFcXRuXGV5hprDNXOTnVHrvVTxCUDOS0mTr1OlP/tu91iH7iPwoj1N4mddAfB2
NHT7QgEhwvpGzFDFhol45lMQDk0ZjffY/DDpC7qij4HUGI6+sRb5rHY+N4z6aVJLdFcEhO0MkuPA
r45Bt56dekRYmkAipemRdnQUyorc2eCOQDZVu4+C2H3lDddIaveiQTKI/OhmjXUhGshvV9CHaZMj
mhmKToRQEqudPfDtIjT1roOKspxiID9ymnDoOsgCY7SoN4GfmkB4GwMScr+sCqfH+KnjeCMtHQ71
wnelGu5h3LoLgYijQpHQ1FihMhWpwxqyjQViMXv6i7TDEcJYOD4MFEcg8WkW0ODX5iFog3uvw9Qy
78Qcr5AABMtJPqNA8jnyBRIT7X6p0HqdIhHZsX54IkbTdLDTRuC73Doo0O9QOMO67eSUX9576Kgj
eG33zhKkTC4PXTQczQRNOpRT6tWApKWD8xJHW1VW9S7k7f2omgeEqmM2jYDPSNt+8ZJ1O9FhTamk
W+MM1xGpCKSmykPFAGao6ROgh2fHXQ59XD36CWpRSQ/tCmR5AV12fCmv2ABLNh53x4ZB3gU9NGJh
m4VXr9LqAtSoAsjxMUE3DEoyFY4+xOph2e+60twh1Iwz4Is5F3FO5CDTMLL5UnmfK3cADNNBbTxw
wiUVIWq+XQehz7laYAMs1aPX1w2Oa/imjWv4gkvgLvSh91SPXcqmMNgbu54ZC78hWNpW5boHFHOd
2OlHUiO2rKqDqdR1YMw5EuuaRtxuyw45PgKS2J3v5xB+NmBPOYu5rpl7NUXim1E8t9qDas4CfHyd
n5uAFVOFsIuxM2v5vUP7bdX2T3Klh7pGl2YCmuEY3c3h4qQ1x0WMfpAnV+idQ5OrkXkPiPPyeo6v
etoePTHvXH9ecZvQH4MHK2rH2ZGW7YAgXwmHP3RkOiS2zuHefQ9rnA06p9DOVBdGRbeysq8Q4MDO
QwuPiLBjjOvfeLgbU8uRhAD3yrQz/BDJuh/ketvymWS41+4Aulw7bLh27biLUHQE0apJ0Sq3JyMQ
CRxmdzQwm1ibU0VjqDsF7qfGW26mRr6UM7sP1rJASrxDZ9mLGNY8cqokXXEzGBk8lHQ4RWzUaV3P
30es93iBU1Fg7g2XkDxih5ZBYzCCo3QdFQD3DmRFLy/R+yV290PinyaC04OTpAQw3W0IqfKQiO0K
91/XWW542T/VjUIVw70inmQZ7R2G/QyDDeW2GZ08B1r0+nZx4EPgL8CVfR+5MpL928ushTh4Dbqc
ynU8DR0A3DqcXrRrboGyfVkkwkJrlj1HWOTquDBVu/VQ1OjCphiQBfdsfhE4IE2i97Mz5sFYYv/3
N5HGQo16exfx+Rg2HYKDlUNHqot3rSmPJco8qB3sehbdWxZtI1V+Hqbl7JBuhqH6cOUM84mN7QEd
Bkhmk2sky9fowvtyWbGqJxkZZ170awvIMczlQA6x9h/7GiiYcrx9K+r7ca5PduFtGvZEpIOHHHJC
kXTwyL5P+iff+J907Cxp44Y3XHBcv9VTErGncJ2uE9xKBtIBNZmvS8IehgTBviZFKFURz/A5QCCW
KtQN8gqBSAq5+HPI9Lcq1p8xI/cIdIpK6w1p62+L4Dxbuvks3WkHbffbpUu26xTs1olsFSAedO9d
xT24cEOcmSiI08vGgC3okVimsmXSY0qT8iFcShdEK/c86+gLsLL9yEt4ajB3F3R2x8v4k6CY+tgJ
UghEmQKonkoFXpDXj18t4Z8un4VE8cmZ7ZFEwQ/ToLx2eZVwgrqxBE0GNcr0Ub/T83gH3ZeM6/Vp
EM5pgqpzZt1u3ymYWYSzn4J8IXPw7Yt4sg8kqoGU4KT16VXEULMkgXyCNM6xBgCfJs6K0tNUvpjZ
OYXJ/OhQ+6ii/kcv2PUQO5+CBAUxXBBdW38N+343xua6GeWRrcOBknET9uxubsV36y93indfuTAP
EWARGlbPfy70rpLbtaSH2aPXaDo7NwsWmxewmwUOV9vJWXhGuvUJBX2IIgiG9jg1w0rK4PLDrPLR
PyrpZliv20Q11wNh+zAsy3RwyefI4gB3S8iQ98mJjvOYCuttwwSVjYaznDfiGQfAyQnJ16WPjtrx
vvbAxS8n2GTqz0mZhCkd1dmd4ico9mRrieI92tSK/8vZeS3HjSxb+1XOAxxEwJtboNGO3U2yRX+D
IEUJ3rsCnv7/oP3HHk3HtBhnrjQxoghXlZW5cq2VjiZt284+aDNzULISGDs6RxEptrPE+D5NuRAw
iemsKk5q01I2MWgY/tauPKWly7J+ciIxubEcbrtpeDQzh1WYKt/tNFNd5Eyr2gKfrsvR8nAf19xE
au5jQd00Si2NZvVckLlOdU0talY+L0MmLDpvUouWqsyUk8LB0vWwcoC276QC0DCcetep+OuYQpSo
atxEpMSdaX6nn3CQEqPb5RJpgq3tadP6bVPK7qyrtheioz3azfxAY/1nrxc3y+sqWkg+cfoujarj
ppzXbTfaa6EE72OnM4lolN97iR9wi17Pn6M6zD/6cn4MNVipc4E2FEKnlkvvDuqwd9Jx4Ts9ZDs6
qAXetGYax+uhVNp9aQf5Jq1KagIt3ucDX42Bcg8pKNBWG+E9AZW2xYcUVwOOJKBdXucY9KqrEqmp
HrlFm7+FhmF5klQdzF6HZ8UcNqYB+ZKW25tJm1+XAGTm04/akjgxquS1y6e9liC37CrzWxGZj00I
oqMKkou0mBzOU+eF8ebeUBXLcTh7kVYcp0Qc9YKIxXkRV5AirEjJfMEIRAZ7pEsxigxUrj1VzqX1
ZFjj9znTJdsbJEf+EY+tudbMggnF7NODPhSBa03svsAmm540ydqS3bMcJAFMXqaqr8k9k3iioX8b
7TFAe8Pa7uKMBmNlDiQoCdWrq/b99BJasMuGwrLXnQrwpxhOfpRLq6G6LhUg9qTFCsCB9RLCV/YH
6LbfKob9OI3AQaZGInwYRJE44BMjKC06o0chJksDtVj0irM2zm7mxJTakp3bjovKOTylY1lS0cjJ
Ri8m6bmNy3HdkSPvtAyla5DQctpLuhWu06EzjtZg174zz0BhEwPqHfQvb/iHag/k22bs1rpR0lqM
SrDOgtSZyQlZLY9erEQ1DSQhN3BRdL0uH6UEFuF6SIRdgOB19hmyC6ML51gUK3UZ2cJ9VRBscnoR
dSPMwxTUGs37UhuhuaQmWupaD9W3eZKSys2EGbxlrLgDNVV7A1Rj7FpTANUE5vwUmsqwz1rgWSdJ
Vk2odsdJbuT7aEhD9ZiMRVjfx1pRhW5ltM1rlACmH5K8biU/77pwH9P1942QhGGokfoYehGclChu
ejcf7GodO3VgvxSt0LAuhxYUrzIRSvZJT4fcTxJNvyMv0jIvCyZzl/Kdb1E8MLO1ldXaleqyP6fQ
6fd9X5sPElY6R0EP/RgYCNOD0ZH2Rp0ytK0z0lXNMN+Nli02GAk7IlHDkbGvhgm7ILd8dYzUvaNQ
P8QOsGNooiIDkk3XdQ39xl0IC2tl0qd1LVXSazmo5mvXysW9kSnJHqCmmdaB2pSUO2K4Taze3tSh
0fVuNaPqRngdPs+9ZFmuEvTOpuuqaothVA+aAbFqzIXtq3PS7TotT0akv72602Cz0FWhqLIL66HP
2snLAVyjwzxMhmc1AtulidJ11gQjlNjxeD4loOEp+7SSonQfq3blmRB8tnaJCWfeJ8ALNb4UPR2Y
cTfqhSeWdogjNzTm8R9fpamBkC5XnygWao+bCt3UVm7iXtpCfPM1Yd0D6SosC/s5GoxHS06f85JO
plTfhU3QuJZi3pFcngyIGm7WOhh89QA7tm34TUX/N2us70plfU5MdPWqzsq9MevOUjo+tbmjeIUt
JSiuVXaYfDRzdVPlzqHHAdqLYnHbj0NGVSV+atZ8zA1m4sm1vOH7niRFro40Vw4JMVSkwRGQd6NM
+BeErNFVT692rVbTziy01yxRV5hYbDrsNSdTO6h1sw2QsoMAf8RSuRO5vg7K4rZooIWFmXUvReJg
dg2DyCMaFYGeeXYK6GDNymbUaO9GWdasGbYCh0gVvQvYaFEtVBR6C/VNMXqSiZapjP2QrmA7kF3W
q0Ir8A9IF2VBqD2VwfxjeephlDdVM37Ihbyqek5l1unKsUfWkOm3XbGZ234rtYo/qhPdd30fpzAl
6i6XvRGe4VzL+ymff2ay/JAQoVeZLG4goeQetEyOJ/F9lBb6e9s/pSyZUJHLuw5GX5nXHRAz8zZM
GnjKUJVuH3JAj7M/dwTSqWC0pBpKx2EwTuYk1pakbrK0ONmKTYi0bqtuIvkxHgKleJMj823SnJiS
RgZRAWSstfVy744kNgUtaq+KtV2maifJokqYcPuE5ZRUdPXVg8YiayGA2UZyrHjbG8m26L3b8t4R
9FGSvD0Pznw7h9GhzbL7IKFiLnXFdEc1tY985odYsU9Njk1/37Z8HrvazkPQbrLOuRv5l0bmfJtD
4yHU6Eva8jkokkMddSs9DnacgymcDbEB87uTeOsaE1IlCTvL1r6RICrR639Xc+kuioN1nYj98kSD
FT8iaXxJ9f62rZVXTZXWvew8QkwEOo7gKWX4CUcKlbC8jJZLVhZoix40myAL3EKIZ1Cu0Jv4+l2F
SLiATMgbZbbynW2m2yqoT3qcftKmghGGoLxp7ztzZlpXhe97kH7WobZqnPjZGoZNmcRbWYeZN/Th
upCTfRoxaHrqt31wL/TwGYp0RRkmf7cU+6yPWG41jVvE1dPyqVIr6VeQmFa6TVM5/46Fw0kNixt0
G3e6FchUSMp3XRlWy18U4KrCAWy1U7eTqi201LWRVyRc9LY4HA4OyrMuEFsaihzOVo2DAi2DXOaM
0FqvCt64xft8lFaK9CRZ0a6XIZsIAOR4rWofUJVWWgF9ggggSyzzYrhf7qMwcbqm91bZ2S2V0l0t
s+6kbo0JcOW2Bs2MqY4+psD2OztZIUTjZGN2S9/fhMLkpyQvbNtvkmUHpE3tvBFFaZKmiD3L3VfV
Ya10/S2HudcMFPdYj+RAbyTo0sYpP2wDEHYCxXTzRPMapzhVcf6TvuVZyXpPdwRSj+JdguorTQVh
F4wzGnb4+X4vu+RoinpfqG+dlNzpTb9NZXmbzu+6Ne5KRuSiXl3ZQew1xosEpcLCwIQRY9vApGKz
6+qbY+dbuW9PtWzShEBpvbyFZX3EI+MpI40GZaq8NcW8qUaGm/QB51WZfw599ijV+W0fYH/uKOWW
kvXHr0eIMGHTjHFtyj3VXrhvxnQTT/Yrweumy4MPO+wpHKSehZYlvdvhX2Db6SespOrGUESymRNz
K/T+BXZbf4hbafqU1Cgc9qAyOSqKLi5DQEQtY9fBxuhNZdqj6+9fYBJgyB4TYpC0fGIRAiOrGtCt
NjmEDMiMa73DjZvkx7mVhzp/skVo7uxqin8EcEhXRjsod+pAGJEt2lJuP0QYBBG7RqVyiNCTc6dr
cgGGDT8W5XPkz7IinuWQOikN01vY7xP5YBV56UiHhnnpyWai3HcjJw1mV29kXopKKgo9CSfkQERH
6JHzumhtbdc2UeFVQrPpULUNBW8Tb0a1sHwtigx4WQmcDoq+10kxG0/Bk3039QGKJjtud3Yc1SPl
UP9uVFa7leUmnrdlHoTnKBgeCpvOex+mVu8amgRil0/KmwGS70ctzOkp0/cdo853yZw+l4pKJyyY
y6cIVHVWGb0QJMGz3VSPcln3XjGka1WBkjjpyl2U4AZkZ4z1rJ0R+yRsHLZKVEIQcULZNe0udK24
ptsOUWabccVDocu33RjJftdp9cYRs+apGqTm0FB/1ElXu9oA8EEgN3bFrEksP5HeOcWMOzw8Jz9k
ivixK+yHRFMOvQFd1rb6DYgArc5GcTXu0BVJedNq0o/OmDHTNnJpK0qp5JBNi29D3UbrfiDxhlvc
mh8m2d/Kzrp7U2u616ZPHA+O5UKgNWk7te1PkOS3QC5OfZcvUBJ9X3nSnxkJ+uYs/BiHvr8XVxUz
Hks6eKZav4wtranlFlmf1g2t+3ivx8admMatUuS8hXEvp+PGtoadIclPthX2OA1oVH44ALhW22NM
2Js3bWJ8C8082049qWvpmBVBa8hW8sihHNf8qJzXn5ncMtc8n7tNXRjBObSMF7p30BVafMrxktV2
eVrOm4gQ5Jrm/K4pAzivNqXYxtHdXFEmxzf5yBlXqCkIthnuBUwRF88PTs8ZcKcGm/ZmIReemgke
muItnHQ4BkIrPVFN8qNuZrcUz2Jdy+H7OKSZ19OR8Rs4Uu7QVY4PM/y+FSJZdyHdU6UtobdZNnXW
1J2ZipFxgMPAQU11mCf1G62z2jWD+i1U7ZWApIXRlGOsY0PbS1H8CiX6Xs3Nj6grKuQAjM+qGR88
ldSc8zSD4UfD3VTUH3Gkfoeg9a3AaIoWGyUJW4bxN041A+jbL5HGaLV4yrxOd/gARTWupmLEcRTu
lifHKk4+JuCyRbvNrPMelkX+YRfM6Wk4biA9MyUoIB+P0uFFoSCzllVfWflpCIY7EteHhHYvdND2
Bb8I4Ml2vtOk+eQ04Ws4QIJtNftFCcFmZ3IHNZn2Sjkf4STDCEybB9iuKWAXfc5QnmoYRWH0KiPC
f1GLsdgnEzBEbjMxVmT7bIpv5GJYT1G9c0pxTuv53pCK3BNjo0NdLcxD6yg/ei1s3KDVHH/o4Ipn
AIQra8mXOi0A9RTbJmJ4rtBpokWBw3frgWYVuotiXckin+8MK55td8xyCFJjM4szSHT0othTdGR4
42kkSJYadpu2g231OJce8fMmVaNTSWvYDTrTgFkfHo25e7Yy7PMgJbhVnn03tGRTOLzJJCWMmKP8
ok/TAL/epr9mzc9BCPum1C1jLVNfukk+HEeb2TBAtztVQfSiS3sTqSToX7VVu2IXiOnQNrBIdfug
RulmliFEz214yIzwXCjmhzLUm8xmnIZqiYbFZRHEpSci+pHZNxs4TuvWyXdtK61g5dxH7cg4A0kZ
WDWABkODdLsOsm1n0eCDkELHJ0JeGlp3USo/8krf1JiAX1XzKs+r+wDL+YrBzwhBoI+MGi9r6Uj2
w15IiIuhVAV+7sSnMJieZggNrpDI3UWi9hBIjHOINxc1rIawJS6AkAbxIw+lj1pNTpBenvKIqRx2
Rv7dAm4u4ia3SIAtIP19Wma7n1BYJAXedg10mZGNRocghWcrDeLYzc62z7QPxlH4S0AaKd5JSsfX
UpTPTlme7F4mP5Czp7Sa35yOlgU9jda1TONQie7OEBnLi3nhZSGTBjNbeqL6mM5NbW1r+pbF9D5w
sBNxOED0Q9IHJ72l4Jju81qGu3rI2+cm4UsX8VrkP3D2OsF09DBKOJSALOPMtxHruCJN7clAJudA
ChcWJM3MBoXivFp+GunVCuuy1RgGXlyraz3b6LCi+SNLBrCXOvQgW8JQAnsdYOUTbBqnWYdmcgjz
cS31hoc0YhV1zOSBDqqEpLAokPBsv5d1kEj7IZxOASbBXsxtwgS7WW6erbIKpMZvp5d0OSsErV6W
82CccSHzZ5VRERQ+y7uZtWI9q7afGU+pPu4UCCO9E362zTOPbJP9K2mxHq3Ck1N7N3btRyiyVZPb
pz61WeuNx13IReDZdeNqcbMPynmrGwyM5jWKnnI/euO/VJ3cnWnby4yYWbNIXk5mYfoM6fStJD5q
YOkQ4z5oToMCKeJbShLWe6JL7dsCfsVD1aLfpiyiB0+L8bXrjXOPgCThzTQd+DstIcUM3EGJtih6
iHP5LV2thMGpgfoRZz9Bl17qJCfpAXtySooN+sgtqIroNIb/NHQp84J+6rxuirVSpCdjxsLEIvmd
88DtjexNyPmn0asHmVOSX6hj39KwVgN+V2u85PLT3AScc40XVNF6ZHIr8LK77AIULWdO8o3Z0uuK
5M5teqcieuRuZ3S40I738KbXTK+DRNKCxldb1oas51uosqvSKDyJ7mNWJLdwto6Dbp5lLgQsIzJl
Q9/3gLpuxdSAO7WQtmEybJI0W88WHVyjBflM73Q1OVtiBJMMlC0nPufUvCpt3AmySjBXDS70KpGk
VaH3d6aePUOu3xlNc+BFGEH02AeCjKpGTmFNfl9yerSrlJF0feg10wuzj0BSIWPIFGzgSVDszemG
Dz6ZxTlchlqMzmpWqjsj2/RO+7YsIknBuBO8ONTAaJuXeJTPSaQiERp+xE5wkIuR7rNMa6974DMm
MFwC+QCzfGWN8UFYzT0WSIZfjRUj4rCDD4FbHFrCgGuE9vY+bp9kzb4b2uZkDgU6Ef0gm+rNmNvY
AY7lr62n6PaHo3QPywrIRN5vTDEggqneKkKQGqkr0wq9TJXORcuWm87QHDeWjgECgdnRAfKrCAy6
nt71ZLhNjX6bTc+ZQwIyHnkpdQLFliqKntoxZ7vlA+ek4nR7VY62efFkSmgjyvmWOTyu2nSMaFap
lSBNAy+KsvX1Gi2Ag/u1qq/tuEMjUcLTm3aiyrdlSnA3EC9WXkQ1mQdHZk7MEGGiRftHGbgsJGSM
51RjfEmEkyS8wTS1HiGyb8k6XLkL3DbVual8X5ryzSD0W8uUGANu43kJ+qdYJz59ohp36eLNO/Ru
OrXbvCdFUBVXDg7AUe/dMB9ybheAn5Q22LXW6OrR7BftQpyaHoKltO5k5eHXhku4t8ZIX/D78HP9
XhbpSgrztU2QilgEy9FkA8NKNE2G8pzl0Imcig0jDgSvPhY/IQUBOsnumELsgxlCurytgfKmer38
I0wXN4Pt3JST5qdCPfIIFXkXH65vpg0KCJoXkQeV407p2HLOZ+Cgqtdbj7k5uyXZiBOQUAUIpNNu
YNAt9Px10CHEq9qXYKzWtZrvOyndLAFdjt7qUN+owefynYiMx+WbhGHkWUDjpoiphbUVK3cJH8sn
Nkqxjed3BWR9ua5lUpEs/0TPnKMwMHSMBIPJjYOo10tE4Q1DL1yl8UxRIjBdTQ9x3fnVhLSieIoI
s2MMpE/YjvP4BG/xkce1WpmOsH1SG9UTcXwbYtFKjMhzCJ9oTg0OCNh4NEKNF9sJ4Hfl1C0lVJjR
a21nFzqW59T4b5sw1IS9ThocYMaGigyv3a7f8TQ9vDBvOS6TOXk0RqtynZwQIKGkNEvtmAGPU01t
hWV+W+JrpYWnPqk/cT2/aSzoVLQig7Mc0f8vTwkLixgKWLFpJkSs7VNaBLdpInmiZy4TL76kD+Tk
pb/cQKpX2GW9qL3iERkN/pibF7OYz1oV7xI6qvzf5XNz+CoFpHF2TgMzcYljc1n6UzQCxWguQqMb
fhL5AXBN6WFzcywt9Yx50F2XDABaxWHmzc0s8ij7DgOQ9kLmkiNk5d6epDW30GfNCgiRkrGRQZ9u
bI1U0bnDggK2R80nM28dOKVeVQT7sXKwsee5djltQ1epDA3AtwEAKrL3OBvfm2Z6tFvnJ7EPjqbE
SPFk7mD/N7QmnMAvTJPNrAeJF/QmzSclsEEDjU05JJHbUhWvfq2f1HpneMWLKpsPdadBYeIF0rnB
q2KQtwWNtGz5hVFEiUuZ9dDkVupKgXOva/NJzYBXZqo4Q0dpM2NG6lE/BN4SgZe/t4T0KA/FjyYY
i+9yJt9ZpaDDo7/lVkOd0HwblEUrN5zLcbo1zOKu1NXv5qDsTQmzWSxrWGBFf5P140dpiM9lmdC/
/Zka83uXAmUXkf0xFPL9UOhgdwbYtlV+k+HRrpW5qFxVo2JKHOl+WY00cu+7PD4MefGaJvNrrDdk
BtVtCMIKqLDmJe5CafSN3NlZo/Jq1urJ6IJD4yTfZCM9Wmb3INH61umLQCCTHnBoQnBdxfcY0U83
lRXqawSz+66qX8JEexpT9S3UtbORkQjEBoPR1QxrDl2JVqo+EnKc+j4Y6rt81E9owQ4WqQH1xL3W
1SoXGd4LdnhidX6ao7SxcwbgztlE2armn0UfvEGmO1CuMAW4yy0mcxgLY5RubZpRGC37vitN9ETo
A4Q5bGZYzhXAgJvJ6j3kPAhozg+QD781AbQjOo5IPhywyFx/V+S4dZtyAtepuhNkLA0b2fKN0P6g
mjLDFfvxpbWmmh6D+tKq2iMJ/B3GGefRLj/CcmqAvIp1Pls+j+zLgLKqaT0kkXZroq5p7dgfUFWp
o/pWywYRhmjGCQqWi/tgMxswhVD5rRRV2wRjBwwU1W+zyH4OMkSNug2cm3pqlhvEnbcxUS8XcTcj
pKVVY7T26CsUDaJj0ItVt4dMFO8VLyNtu3Op9+duhPkHT/Nu2cGWSdtmHGoPz8znkYyhSilrlkC0
BGCadjhXsXNGYyw9TZe+axWFUUPbMa2z9wpCQTN2b7EhSi/O2zdhxB8gOwUnt0EDAgPH1viOOizj
NGVAQqMrm9YMHh2reaLzvy51OtsMFHANUbyUY+03SYtb8VTuy8a5J8SfsX0i3krOuZuTI8nZk1kF
70gr0MNJ8962B4jIxjewlRuRZS8trCA43Vuts24Sebl1biUAN5eneG/Lrz19q+gpjZx1IKePZQaf
C6po4k3kDbqU7WLcwmGVkWDg+HrGITl0I0IxxP3Cw5l6ok9MYJuH1Je74qXrVHqFybcpm3/Y8bA2
k3naStGAsi2JIevALqzd2a5qV0054ZOIUldq7WDXoWtgf/UWZgfhrSmX8mZGRL7u2jlbBZh5e8YQ
xh405pwGf3+uIbLfAWTAih6oP5KwGLcOCM8WMXF8RnYHFaz+oSLhcSGSDc/842ONzvJTa6x830J/
oI09z2tRQ0UzK/nW1PP+kAYTxPFJgzcWGoOrjgUGWDZFrpMoKUJxdKBKmcYbOTF/CK1bD0b9UVf2
WYnFrk6McxD1xiYB1EXe0uaxqyZE39A0UdiIzPQCo5Nv7NqW13kXSp6BX+9PhKcO5OCgOP6vafbI
pQOdlp6Db1JYbb5X8whWZDZuWEuHOY/uUVJvRJbuqppeYH5S9ebHb74g/999439+c9v4u+fLX1Yb
i+PMb1Ybo2IXUyfBlpxAwJd0oueQqsi+qPTIhsinl1zpz9f6u3nUX9e68HtRs0BWgpxrGQKRvTpV
Pwuo/V6vzPc25WiqWnBGm68GUP/dM+evq114AnJOjX2qiMq3ivRQ1ZpP1g/h8itH2r+7Of316y88
luJoRCjU8euRKf5I24zGYItYXlkt1ZdFQ9OHSb6K67FeKWPPNFog36Fs79Hq3lVS9n8bGffXbVy4
0UVWJ8NGR1EZWG1NH8ymsdC3Deze7CsvP+XvXrF/XWPx8fltjbA26xLFcsXqpmubS6OCqmMRBy9O
Wt5YQj4x7IIKssk4ayqthMVh5rtUrWDE/3np/N3u6b+3YF24mgWTExetWle+Ihc/8878Jmr6+EE4
3MWRjjfIFK7+fKErn9W6cO6e5glTpJQLDZq+LprsqUjqL9y5rrjaWBe2SvMwEi/qtvKXjDKr5E2a
fIrqR9W0uz/f+y/Dw78MnP56Sxe+OaWTtHpqNNx8VXt2U0P/h+OHEGwE2O0nicZD6eUz9hHIRP7l
NS8DCLy7NNRi4Q/tfpzrrd5Fm0XnpYZPswElpU98YPsVxjjrP1/x2lK4iCKFXZl1OODsaFGpFZJY
QaPFpVv3KxjE8OW+CFZXwod1ET4QzWGFgWcH4BbuHTFteo/hf9lzJrKvvJCvxF7rIoSYzSSp7CuB
ekHaC3LfCsUFcmkyhYPUDq4DQ4VZAl880LXldxEphlmJQSZLKkBAzhlGdKeau1EQ6Qvxxea5EuCt
i0CR6akGPkx+hW3lVo4jmoDY7hfrRaFRQFGlv/XFw1xMJPrvUr+0L0VeVIH75MJvevgTwzeuEoJU
VM10EKF8tkzcLyjw55pcJLnjD7kBWHmCS7zckBSUNzO8yT+vyGv7zrwIGrTfLEwmuJlYleDw/DSM
gz1QaBpPavlG2ZyRXerGF4MNrqwa8yKM6IUwgf8yptMAXAQo2cryY4DsBsPPD9jrswa3oPtisylX
Vs2lFSkyNFvu1VT4kPEcWdph8O41ANUTYpXJ7iCMgR8kR5sWX5f5dANXAtgmy3a8ZVXJvnjDV/b8
5fQ4rVBzG5SOzZhK/sKHLWjs59gyheB8c/nFw/4y8/2H+GlehJZEaYYgagpiWS67i9ZB0VQE5x0C
w6kC2z87WvY6yGuuvqzu5fmLqEPs3uxLAKYctEXvmZ9Hvr2ssBI54vIz9WicehS1UmTsbWdyNVj8
ApYWxXuSNV9YIf/yOv6nm78IWFlgzHUTMh5FVaUHxC00VjcqpQOAm5ZGB02ZT10zQZCVXdaiYK77
siX/vAPUax/oIpSFthNm9hLKmnl4ZPP5s0YvxhY7JMs+EgaYfk/WuLhYvUXwUdq9TBNbmK+G0NZE
PW7IQtahK4AWwNwoHDcN8g/F+aEbH8loueRurfX655tVroT2yyEC0IW1LLKT/6xpAkIXfPCuGED9
a1Uv65f9UxKrOrSy0/Qk4g7Xn3tJ+fbFDfzdAPGv4HURJyO1jsZaZlPN7TGrU7j/yTql5iBMRdob
SoBfWidLKr7Inq5lcMYSS37L4LJ6jhqMDbgg2jE5QRHGY88qRUrwo+p2kk4BXazboAB0Gj///JRX
4pRxERST1ChqSeuEj0D01IIkyyZMUa05RjnII2fQ8nw2DZg/X+7aiXA5TIvcU61ihRgBX92fyrMO
0o3U0K3q4BVnpm1jvpfxxgCUQoJB5+Y/z7wIEuWm2/W1VsJRYW71l6fhEjX+YUP+cjf87aVbMnJk
OOhAL5Hs+OHYoyaWivjuXz7vReKVQXipi5lfb0rKPtQ+sK1HcWCdpgS2JvEmP2rjcRw3ZrfWkm8j
3axll83Dtis/OZkwvdr++U6uPedF1DSnhO6wHAhfj/RN4tjrXtO/OOuu/eqLmAYKCdAYC+HLOhiR
AVsHise8//N9X4uYxkXQQv8lFXJNusLa59QeLED7EmfB4xK0O1bsiA+KGfw6u0dHoIj/Yj9eyZOM
i1QsSqcCqS7LVMK1HGGU/qYNyY0dyY8VshNc5j8QE7dfnJ1XTnDjItioZt4zWyme/DoE1jQgggug
IGi/ayv7Kk24stcvB5YnOO7kdmtge0sdn0/YDspQaJsXiTLYNmqP8PplSnLlqNEv4spUlYXV2eT/
DnrbbMz3OUPGllwWQvC6n+KXL1bHlSCtX+RZbWJrUzZxHd0qT80Eftw95eU+yeAhNbeEatRi7//6
qZav91uw6GSIT/VItFyqmoGsPFHsdUByFaQ/89j4Ikhee3cXMUNN1AwvY56pXYaw8atxJwihKdlZ
80nC9uc3d2XB6RfxAMqEkRUFj1KbyYeCinSJQ80Lep0vNu5yt/8QWPWLqNC2SlcOJhcY5WlrJ83K
LDHEpCX+5/u/EnT0y7CAJU+TiJmgk5evczJvFQjof/7V1+78YuMPcsuoq2miQEKsmlXza5lZLxiB
ff7511978xdbPbAyfJEWGwKILZ/mFJ4cu941MF3muv4iIl95Au0ikzBjbWIanMlOR0O6aO9gkC3a
dP3xz49wJZJoF7sbcsgEgXckaxjgZMnrKKRSa3G7o0FLRkgaln5Vfl95W9rFBo9mLWEEEeE/Sc29
ohN8OUH1Krm36/+bo/Z/Ez1tufRvuzoNhC3BzmAmni5Du2HCBieLBnFg2RYtJUFOp/DLGLK8o3/Y
F9ryzX67Wq1p+AUiQfPh6W0teEM1NhvsPMOo/V/F8JdYwpUtol1scfAXZjw4KQSOxvqZiE5xs274
l/FDu9jeAy6ancEZ6QNNn+VAfoCP7yVBs8O29YuBFNdW8cUWz2ezl7J4nPxFH1hXtF2CLjllo/PF
RrwSZ7WLfd7QvYVw2k++ak4S4VxZY6juGbp+bxFtx0Z++PNuubaELzZ8rmNu5iQ8R6Pkp77sT6me
+bowz3Xd3/35ElcW1eXgmxZPQZz9h8lfwL0JobIaxyun7Le107ySxOD2GK3+fKkrT6Ne7P3AroI2
ABXzTdPuOQBxykErib/BvMjn/x0K+6uC/W2TJMiqTAOYyI/D1MsiSHSqipsT+gScKf78HNde2cWu
D6V00CWFr7+UHWUPdTVWD4oZv0lB7ucR7FwtS7/4PFfipXqx5yNcIaxIbyfM5pzHqEc0yCicNZNs
ocRi+cSkPLUbfOQCX8T/a9/oYuc7DvNaRUrq2gT9PWK/DMOleq0o0auNu9uf39+V3aleBAChOxYO
HRQUdog018ghKCR8rK/Rw+Vm/yFQqhfbXx+zFs4CeBls3xrmf/FI6/OLoUTXPv7F1h/x0x17JyI0
Zt/Q0Ao0FUKqVgsWngjlsa6+yFKuvaSLrV9EBg6sJR9C0L5z6ySLjnYytRTxivbFt77yKL8mlP+2
VVrENXJJpuLb3drCU8KWcY2MNwGcLAzXoJe1X3zwK4vqV0n/24W6VBsFbsT/AXP/H2fnsRw30mzh
F/oRAW+23Q02m1akJEqaDUJu4L3H098PuhuqhgVEMLQSF6guk1lZmSfPUeHID8f8RVNojybVt32m
JHaiCZd9OSsOwHzIEXJLOZNk0cIXSA/+IAEBfpQ/YDvbeW/JRhKs327h3KcFlzxc9xIa/9A9fE2X
3Jr/Ze2WNSlOb//2pCTXzJ8E16t1C2FadKqlhDEpM5+T0rouMjAdZgrliTdoSEiP4c5pk2WQNMHu
wagUKvgofLMGS+Wh7foaoncT2VcThNAIg9shjLLpsYhdhSZZWNBoEvHsJy1qlZ3Hi8Rq/zzjX822
LxvkwecEYYAy/diY3fNACLKzabJvCx6hVwOTTn1CJzCzv8sohDulm/cUKWXHW3AJkPsAsVfq2Q/1
CqbXJnioQusGfvjjuJspkdmq4A4UPaEGoDKG2sd+NQBw78Yfcw1iivfqyjekcW1vnzrJdESFKXg0
lcACrErlW79ZjYiXowGGaKWr2h7hj4d5w0Gr6yxfbbXjpJNmRgW3DNRphpH/mu3sMsTtZ1MhrY6s
vDImNzCC3Sna6FflqnfZXNXG+AOK5jtd7c6xpt3BHHu9kuMsYXG9/bskp0QVnEhIE4Pr0TtHf1p2
l3nah6yov25/Wraogtcwc2usYCeafauk2ckFloNWWR7UP0Hj/dweQnJjqOvfXy2qkemBHRUMMWbB
HUx7IC7hXuqsvXezbArrqr36/jS7luYAC6bUR7MzlE6LGx87cFvmYH/fnoLEt6pCZACfL+TlDsGb
g+rBkdZOKLvNtuFmbdr7ygURb1ujd5z08R8tq62d4yhbOME5QIzaDVGKc9DreASl3yA4TIKDRo+o
2PE/siEEF6E3c6a0wB59ZchfzMw+zTqiceVeqlP2ecE7TAotOLPN1hvp9LvRxiuQkd/AaOwhe96+
iNAG/3vro6XTvMZCs4Ua2Rq3r+RDTXWmnnZjd+aO/5eUWU1P8Aq2mxZLZS/4uIQunngIjkWjXTs0
08NQAKET3TMK2CjkpijetXvR6NtGT+z599yggqzNatLXmkJ872r6tRJ2z9vH+e1tMT3B6JFPiUvI
UGdAivrXlRWsjYZPQ+7tuKu3rcX01mFfGWRixgiYxKwXtYKDNWff6Uk59tg71TRb667Nermu8vKy
PRnZOgnm76gtPaYmoyHO9ZxO9JmU3o5zlK2TYPajmtQzzH4YoFoBZu5vHIBqqjHvZANkp1ewbwSH
UnUB5sFzABrPzv04Ls9jnp909eLO3nl7ed72jqYnWLgT1e7gVMoMLKw7kXY1C/uja17oTd7xUrLd
Fmx8hicF7tpg1U1Sbyz7hSR1k39ZYQ9QrqA+Ei171V6ZIbqCuc9xU8UqTOR+bkB3iUTIEEWftG54
XDPVimoetYqNgpoV+izN+bK9gJJD4IrWbw+USQuN64WuqpWAsbKCI+3LV9uflxwCd/37K2OBYdAz
tNjiPVUPx4nmMCV2b9gg3lhnLyh2fJjESERlsykCTFE3Bk8qY+r+sGOi9/u+Y+wK5g7rF51dSb34
jTuSYRzAI9Ix5X4Y41r9loVVf4T7Utk5zrLlEqwdIuFabRYGMyYLSmflQBPtqQN1AFEzlBbWzq6s
m/vfQPA/grEL9NiBY4RQl875L+iAo1MyUZTPIAI6hpG5fG7RL7hS4KzZ2SCJmbqCL2jQToIUPVn8
OKmmU5LN06Wn6/5q1mrjYo3JXkledpoFd1C5U9tRxlj8MYogPTHPK4VkQxfG9mmWTUNwBmWmuqMH
eblfweTYUu5VEuVHhPSaadLytD2G5CyLmExgGdDpWeveuBC+uv1TauzFK5JtF1GYdDvD6F1jjAEN
RyupZwL+HNrkYwbHLzWAatm5WSTHWMRkkmdS6shBA2AAk+nayRnqptsJehHSAbt5eclmOOvfX7mW
qILVXmmBlSQwggd68aI0ykMUWudaHd63345g+13fl7A4IHpX5+mL6oU3SeodG8gN6zbf06+VrZVg
8mwFRRL0hfyyy+FUgT47wlSAuMODVc1zdL1y+m4fLYl1iODLuoIrvYmYzmhO1UNtxcOFPqHrGObb
ncMr2xPBzu1sII89YOeL0kXHUp3v0eFAjicMT7AQXm9PQ3aMBSNP1Wa207JZSMkHJw40jdsvKwZr
LQb0KJRUycP2QJL0jCkiL43FyOZkxB3DdnbUpgeTkg+VH/K/ZyeB1P6qRstjJUneR1GtK/WGaxYR
mGXQxr07F4s/KTPN/9CDvSzZ72Sic6eDeSz8tua6KPxr5PMGJ9up/UoOoQi1zFTNLHSapH1gLUkB
P/UF4qJjR+c/smtX26spORsiwjLk1klTtdL9lFzhMMP946pPM+0gyFXtXDOyEErEVcaRZ6I20+h+
3NAEFWWIRSng2R/RbDzQIvAwW9NVSjTlOsbOiZcApEwRRAlbBM1d6jpkGqzKclcl1/Y00aQSjCDR
spumW/FC0B+AbzTL5IhwNCKa2U3ioT1YYenWHRqIOysg20jBmzh609duF5jweXraTQmIG7YhBAuh
91J1dDHpy4FZaHtDJTeVbfztgIEfmymqRJZPzW+kzwnSCS9Z7PP21yVWbguuZEAFxgqz0PIj/BOb
t9gI79VAYRIIce30K6xJ/XE0jc/bw0mPjuBVUIJEg3aOLe6s9NTwtKNL3GzuswiOlfm+LL7Fyudw
D8UnWzohkFjMxltGNbJ8z+nuq2z4UiGwsz0RiZMXQYkLfKOtriaW/4e80Bn6+WwFDdo2WhjugGIl
v17EIAZU94MmoLs/1IpfSVbfxXn9YfvXy7ZBxBtmaOtki95afq1n585ULhMQYLNQr3ozvQZi9bEO
umvLai5N0/3eHlNy0kREYZopvFHWc9wZxKbqzxrCBPgSuvK+h34C6r/T9jiy68Rat+xVxEJJ1x7c
qbd8aGUQ2K0h7r5SUx0g//1QPrSMl7hQTFytxIU7Q662+MZ1Yq1b+GrIEvaTFlZ/y7ehDV3JMQMD
en5oPgCqNdZXRp5o8hm7h6R9WXvUVv6/7aFlqyp4B1uftNFtFAsuIPuoZgpt8ePXAYIpBNsQRNTR
rBuynZKa5GoRIYczAsZuNIS2bzXXkxd80FElC+qZjnxn5/KSWZXoHUZom4Oe2TQqUgg0bWVT+r2l
o3l7sSRuW0QTGhXqBAPSrX4R2LdpWn+BeeMWGkog08ZdmWp7GUWJ5YqIwtnIPYQ/R9OH1Bk9AtgY
LaP/vj0HTRK6iBBCBbmdGhyT6TsjO658URDwCYynlXW1sF6aFhauGkB2e3JUhcbNeOeMSw6aiChc
xtGC4J0rbyXCTA2obGNeNHp6mnl8wBt5cvUf2zOUHAJzPX6vjElLUBW1F9gxBmLcI9WnIwoV3aG0
u/cl+0zBQdh21kMLywCakr/0KV3Kyx7mV2Ii/4EPmkptLlNur1zNUFC1q3CLDvESvONPI6qWOzGB
bIkEqzeGlnBYZwYBsmDHEHKHWh8+Q+xbv3OA9fC92gOE7JDp6NGTcO3psTK92xj+NVdfdg6TbJkE
O4f1OFZ1CBz8ftQg9HPhlQqRcf23Qp6UiCAzdvAMkrSiKQQApqUPapUwjq3T8ZMoD0b1saXoVwzB
YQLBBp/OwbZMf/vgSmYlwgs7SN6TiY5534SGdIwgrK/QTQJK0xi8MrbHkN3cIsZQDwa7AdY0+GH2
L10BCCvfxpp1nkEczvDX0+cBurdyl/fZiogznCMkEjIjH+j7/FHV9lOHFM72TP5swhuXpogvzJUw
Rj8GVmhUr6516G8m5RfNZ6n7ce0G8OIE4Ix1dmErpTCz1NFVEMEkHBrqKTG8GzJd0JoWzw2P3tDp
L1Z+b4fNpevu40j77K0cp7RnZFpDw7vxyYMCH0JyvyhvyCfVgfZrhchbsfKPSicdYAeULOhnWm5B
IfmRtxdmSS6cv0GN+v8qyILMplsBp85jHFRQ6ln+/5aUyRQ6gPOg757DpYW3uPMCWFmQQrVgMfV0
BQpSUx9v6z6EYrZ3w6RHlFbps3NN2q1Zub/Ch4aIPd95g0scioiJRF+unRST1O4QKZBkBbeZeq30
w87X/wAt3tpqwV/RMFTViGeTOS4H55RCvO0WmoX+Hk1cqRWiMz1PEMTEY/3Bqm33JqsKmh49vT6O
XqHcxvba6JTb74tjDMG5ec4IRV5E+hJV4OM4uKfMgt+v+JLsZsoll6UIoVSGuLADUgsUZZQXE4LW
1NKex5UqYBxOJBzS/OO2Ecn2TXBwQWOhX9pWpm9q4URjbPBhpILF41c3rrZHkDkcEUOJurvN0hPM
qEF9dmhhhFnBg0R7ukpc+5o4usZ7G8hzbI8nmZGIo8Q4wAGBKIDlsbkDgvzdoDtiMMt/tz8v8dEi
gnIOK7r93ZQbIbe9A1wcDxYct8fcLa+gh96BacrmsA7+6vYMHXMaEA7mkZvPD71Oeg5VLyd2dzZd
El6KsElTTeu5awre7Bats1283DfWXiFUtj7CS6Y2UUtN3cXy4Qn6EOnTp3JCSS5PwGPTLbpzickm
ILgDlI9LzW1QGkUoEym66to2rB1XI7E8ER3p5EbWxC2/P3NWUrGzA/W27aTQWNw7FQ2ksNVsHyTZ
HgshTIkkGSTpzMGDwXboOzQYBqgX050ISfZ5wbAjNB2RGu9WMVbFOrQ881Adje5Ctcn97QlINkEE
SMIaaechgtu+MpZ3waL4qRM/b39a8uNFSKSDpE06InHiu8jCPIGDhUdwjuebIcqrr9tDyF75IibS
rvp5NlEF8+GPb2nVLbprGICv9PtOOUbVTVMGyAkqF9I/O4dWcrL+NJm/MmonDnMTSRXLT4rHJf3e
r+yaeD7ILnt4tkHJ7ThA2Tjror4apwszcJAm47Q3GXzZ3VWQWB906qFl/gw30NP2+kkiExESCUMf
CuDr+ZrN7goxmYxaaPKtL+wfhh08FOkU7iyb7CwIth6MrRtlDscMiRK6yNXsUxga8FN2n7YnIvu+
/vdyuZpSDEiCcYxr997K0pt0gSCN47z9eUmfpfnn/L3aDihgeXxmDVk4EzL+pYVQSBmsp3xK75bA
usyG/rU0lF8Qyz+oMMk2pol8RgILa1bs3CYSl/znYn71C5pAa1MDYWwfpvIf9fJ5ApYKZjo/Rk7u
nranKXEGIiwSgnhnMgPee5HXrzTW3u/AgVNp++OSCYiASLRhZnBNuuU7TvCtX/QTHL/wQ87wj3k7
x1k2xHrMX63RALcsHKg8vfRMv89hm4P37YT7R55nx9/LHI66Dv1qiDCdsn4omYUdtfejFd6m4z0C
focAUmLA0QRC5hz4hgVN37jzfJUYqQh6tBYEa+zA4aKvLAB7EFtD0wklJvyxqzjC+3ZnPRKv5sXK
qYMJE72PmOKLsqgXO1CuodNDX2LvAEhcmoh8NBek+vKWZzjFXQvWVOuC6ivSm4jGYE6oRd33FBx2
/Kd0owSPoMQkvnhw49rS6uI1SnPQZyRW6MX+vQopLM74kHHVpajNWZrtwYNZRjsFPokzUoWgIF30
CZhUQtrE0h7Twru2ULMdC++dnxeCAhh8Kli7M9tfXPh2MvRQUKvNamfHTiUrZ4hISHJWXZ8Ple2H
Q9oelvhzTNyqo8WXacPKffygNeYPh/86EA+ijfieA2iIyMg4tgfViFftUqixEOT61yjjk8GoFLar
nVvo7USQIeIgcT5k4BTqHWP5nCQ9gYl+goqfDF12CFAAn1Xlagqetyckee4aIjTScjt19NY7CXEN
65QPxj3UZp9a04AhKXqAJvYD0Mn+qkjRM8ySe7SpymMbTt9LK9dPAxJZ279DNun1lL6ybFjwUXGf
MQRTeSnhAJ8gAgwuUfdlWr4ZyovWFXux0dvXh+EJPkQFkRC7C5dkny/l9aJZ5rHKlL2vv+0+DE8I
IYYS7lW94utz3N1pmfbN0lQEyqNzT9MQCmJ1ingRFLvbqyabi+A+xtlNkjYZbb93tNAfmvSpy/S9
bgpJ9t4QkZQjr2k6WlHwwoQv7WxDhgvJ7hGC6psuRcnDHiF9d4wGEh4UZAGOIka46AcrdNMdpN3b
PsrwBCcSqRb8Sz3z063wFPC8O6aO/Rib70xOGyLAUkVoq8zzAXbrvjxPuomEgXutLumOE3z7qoe2
7O9Tbc3uHAxNbHMayOA4w3nldo87OgLqpsx3TEc2iBBPlJPe6e0SUSJY0KLndRdN+XMZu+d0zq63
z5lkH0Q0JbVPqIkLnLkdhp8nWpIRsS++NHO8RwInydwYIqZSm+jlI/62/dF9gHN7ZfmvIceEc+qo
OMYatKjejyn8sj0f2ZIJPqCt1ZIAtWfJqNvB3noc9NBf+cn7Zc+vypZMcASTqThqA12p38O7b0LL
35shFaJJX45uwEupqw6uPqGF2iFS7+rptYOiTlqnzrNnDsaTveodRCs/xfaMJZ5ChFuOU9i0XkWa
x141fkzMlPR/sPNxCSuV4QqxhKXM6KXbEQ8bY4JIf/xYmgrBpnqGH/GJJwk0SO5TMD/1/IAZqvIY
0OxBQ8OsAXnDq+5+HNTfKYz7qaNeKj3/UBTBuWuUi1uaCJ4EU3zghDsHK+sqNBDND6ix7hVAZRsl
+piSMmSE8Dtou2o4oSua35tdGxy5AtXT9uJLLgURwKk0he7EChG/AilZY5vod1ziXD0VKhpN/Vkx
+p2BJLeoCOeEm3noptK2fOOPUMzc3ayX+briCwkZy56f/4g2sLr+9swkiyfCOit4ZWlJYcC+VO8i
d36sA/Umh+ph+/NvPyoMEdAZ9IM5kryw/SwNz4R8SHvkd62dHqvZQ8xnj89TYhwiqLMqNRQyVdy0
lszWFfqG6iOlVuvH9iRka7SO+iq0CeYpmtqeSaRl8NN0lscpjm7ycQ/fJYuERQxnpaMzHYcE8gDT
AQA6P4iVukNkhLfqxMoh2pEhSgPJpeaHCyqmUFxvT0x2rPW/J2YnaU62gYnVwyo+A16pacN7V2+e
kaLWD/Uw5eCIo/fFAo7gY3S95KxVbFINaOZYJGZ/qpu6uS5Rk9y5SWU7JbiCujJrljJF3sZxzlWI
qAc4ey03z9vrJbFOEciZjTEqTRnGQrD2I0OGzuviq9XrLbQeolB56C20Qp1+6HfMRzIfEcOZKBlp
swIQjG0qn5KuecpifTqgepDsOH6J4YgATmda6fcNTgAiqtMR0eEeBtzl2/ZySS5pEbmZ5qEzNxYf
T4yofrSTzLlksxudo7ZcTo5l7iUVZJNYV++VfSY08HpZiv0glP1zzcO6mfEuWByUQ39/2syWIC3C
NfEemuGpTsPflqd83F4e2eYKAUYy2dFiT+R4LJQhpkH3NaAVwVzshK6yzwvGnSGziLAtn2+G7l5T
KhP8Tv3bbgJ95+zIBhDsOVKs/v/vqt7L4Yl1nt1eP+dG8LS9PLLTI9iy6012XKDN56eog5H4VqAG
AGw0cRduDyA5NiKqEv1a5D8zeNesbrl4cTSht7pX+ZPceyKcctLr0HYpu/utWVhQ+Tvdjd0sLzCe
36W0MvT2sNfrLwu8RXRlVKc66oGsk6s6a7kUTRoe3yacrGvg2iLGgVhOjF7n+1Zt3a5XxqaaFfyb
DjUvBA7SOx7FwdFKiz1CGImHFeGUmkOrQeywbvOAoAHKVQgtwHHyoUalEH4QM9WOhh792p6K5ISJ
QMoI0k1ol1m5P89jt6AlxLvmQPxOECvfMRLJFWsJRj5PQR3orWf6QLZ54C8Qg6yCeqFnXWIH/mFF
b+61lv797SnJ1k8w+iruw1C3GU7PYsM+KLOmfV7cQEMewY5O5aSGlybO5w99zxnp7bDfy3lJnIFI
1DihIkhfpWL6wzh/bCKaKIf4xJPw3+15yWIkEU3ZhBpM7BrQcW/4qC1XMdpkbj1fRQThRHx1jwa1
0t3MNkoxwbsS4oYIrFR1c1B4Bpk4oPFu9JyLqalXq07l+j5adRm3pyZxQyLE0jCDIhwc2/RRri+O
M4KADu//neMn+/jqn15Zq6aZYMRGzoNT6GuP0HKlQOi1E21JnJyInaTJKRrQOQCsUWrZMUfZ+QK2
dbkJEgin4bmYoFJuh53dkNTGDBFI2dUEqUiF0gaRTeapz+MAKjLYYvKqRSEFgNXkeJcCaEWHclUV
Lyf4hVAXbrUCYfFuJ48im/K6zq/WEy12U089pmzX6ZcVeZdX1cc6G+6WArFJTdkZRmJNIm8jx0G1
HceAqd+zf1gzetLUEXpnjxFX9nnBSwxaZo4NtP08ZzukToFeWTEx+NDG37bPtGwAITTIXANN2dI0
/TF0nskMXRnoMy9Z+M/25yWOW0Ra9sNgR2Wrc/A8JT3lVeD3qoV0L2V5F3nk7UEknlsEWDZD2Oca
ZX/MMSmfVdoFbyYbUbEsqoLTPEwBajVN8Kj3LTLE20PKvJyIt2w9Be5jUzV9ME+NOh8yozgW9G4V
L2b4a07g2E7/yFtV+rBjw9IhBQ+hDKkGOlEz/VUqcNVPpG1hAseAWJxl35vesxE11LRcYIA7lizx
SSIUs9PjJtRnRlTVNDss/fzYTt37gt6/MZDa/4rQyi14L4jpSqc/RZaZniaP8hKsHuFOACRxASJ6
sSyTpk50AqAub37Zyvho1sitJWaGipo9/g5168P2aZCccpHdcVLhpjPGNYA3CbRC40uYjo1vKH1x
QlV8x1JlmyG4gtGM3DLuGCRyIQFHhNFNy4/bv1+2UIITqEtIxOYCbImiFCje2vajRcLHIS7ohsY6
aYgwvm8g4aVgmUpVo7JA6Sk723UMtFa7Iwouvfom3uvukng0EZioa6HbmsiGQTsz3U+J8zH2nKc/
CuTbc5B9f/VCry6WxLDyarJBGHkoFVvtYh76GKVTcCY72RfJRotYRNMMlBx1cYqSQzoimTw+1KX2
/X0/fj3Br3585lRU9QNMQuszn0jzYlf1heO7c0Zla7P+/dXnl6xd1E7l81Vc36Z2ftODv3YLXs3b
P1+2NOvfX30/0equG0u+vxTGbRkoH+xVNXv72xIjEBkaSa+apdVgBHNoQvZmX1rLHU6hF39GQP0a
qcKdKFLiLEQoouoaikP7pOnDN3ga2vrEndEo3eMS7OCYZReFLphz5A3DZENY74cI7HbI9/LW5HW5
qiHM6HOi4fxsh3eIB562V85j9f8L4zZ0waoXy2um2uCayK36ugnbG6ONvs/Qs7h9/LNY1TRV+mJP
aafE79srEaRoun1adPEa3KV1g57kMHy0ew1pV7jAzy6NUMegaeudDZMcOhG2qEZRY7gGIVJeJGcv
ZhKzsVtRlJw6Ea9oZYGuNj0w6gG5z1UAns7yru5A90eBdR6TXju5RlP/2N4pydkTwYqlO8PJ1jd0
oA1QKHRJ83VOjR+zZ10rzq58m2wQwQl0ip12Y8UgVohe+QFdvPhG0azkpq369LfXRZG/PRvZ2gne
IEIQJlXD1vRjM0bKvO7BbKR+Xw+0dxrhYSnUHYuSHHCRpdGKwwYhA+D0ZeudvYXOcXdpD7QR07Lp
TldK3sQ3lRJVP0wz3ANDy7JFf6ACr3xd3rZDXuu1SXMEnR3GU4gaOiWngxdpRH73Vvol0VGrT5qr
7dWU+O4/3uTVeI7q5fVSZiboFE+5nq3Z+eLEc3On2JP3eXsI2YYJjqIe2rAL0M30kSc9mWn2ebHs
D6YKbM2u0fDt4MTeHkhyBEXcYoqkZoPqOuc8b0+eakLc1n+eEDoOzO5pewjJmRDRi4o65vRrRKbf
9/2jN5PuagNwv1VlHJbWvUxj9psW8/JMofCdLcyGyNVYzrnXwkWK7CPVDF1rjyNsBknZfFlhzqiR
o6uqIvzRn/NAv3bbudxx8JKjIWIcuzwYknoIeXm44WPmNVBuROWngeLw9lpKzoUIaCzbvK+XuuPC
mufbIrjvp4vnmKcI2s9xfnnfGIKzMPoGNukwMPy6GRIAx+ELwlhfosk7jlbzElYQ2G8PJHmNiqhG
4islhjmG60I17iCTftS84gJjKcyoqBQPRu2TZNx74sh2Rv87IIIOaQo8lLt9BIMvaBwjQjQf40Db
yW5Irj4RuGjEapgqMZ937Agomrugwam5OwslM1LBG6hDDm9fzGm2k4GckNH/hAPlaOXaU1XW/vZm
vD0BXYQu6lWnj2HIGKjYJyeEgG+qMBp2JiBx0boIUZymwiyUVaaxy+CrXp2z0wfuyeyGjrGWO7W3
r6CTe9GT/pO7oN30vkmtZvTKU9u24mWorRu+5iX0wyn5926Z9wAmEkoVXUQp9oalNIPC1xvcWdAt
x3BZHrkEntRcfXJaUoVx+FsJ6ps6y546gNRGHKNIpdCc2XTqwXJQvEc0Lo2Un32x9/h926h0kfaR
voC6igjM/bJvrv4g1MB1JEGtXo353B6narhoIHd3nqnSjRWcReiZcZ21FJzi2v6qJpx7c5pTf45+
Ool9Ct0D5divdZF5lKwNZ+fSetsL6iKeMU1zQPZ0m4GHtz4qDnyApEN/NE16lTfLjkG/fWvpnuAv
EBqf3KDgAcVjIG+NayCgEFG41XCow+qIhPhZsfeoAWTzEZ4hStGOdRrwEDcAyy0h6X+4UQ4ZEO9c
1697YCA7digzcsGRKCi2p+q6cHlaP7dpeK+41c56ST4tgha9kJJdPAIngozkHur+hwWp9ndZsQhY
TG11WJK18KiW+cVArYFYDkPa/rjkDaiL1I+FOWSN1vD1YRW2zL/Ennr9/+0Itd2d2HZKdmb6Ldf2
/IZspVYv/8opDbWmeurUsFK284Bu6G1STpftybx9Uej/ASw25pLyCCIh0qkf9Sh/cMf4rl7SR8ew
dlLIkrPqCgZvKyU1Zj7nN3pwHuz8Ie8a+2COzt0Q1P8k1vx7eyqycYy/VylLAuJsg22ZeHItyiWs
v5qheht0v52dxXo7ItBF9KE9qdMworzuLzSBrleSjYSKY+8ptcomIBh1bUVGYuQk9O3mJ1R/V7Sd
mJ5xInnBq2EnHSmbgmDPc2jX3uQ6dC+r3SNRwrkvrHOYB3vE1JKjKmIEVYBUuZdh1HNrn0bA74dI
i/eEcyWHVcQFajV52jTVKPLX3anzwjurzU9KFR9qF5jp9imSwMV1EQvY8cJOtZ6MC4rBj6AGbsHC
I++nBreuE917U/3cBGRYywwcuRrfhuH8LbcovO0ML5ujYOtB5RYZJXnecUNxNyBXp6v5Vc7b8aB4
w5e8Mq6C3EMw3j5khfk9UYvP5gT/TKScnSE5243rN7k67fwa2W6up+iV4ynLPvXsnlxQ1am30Wx8
8aq9rmdJ1OEIXiEMW89GLI0a/Wj0V0qsKOela8OzZfXht7qP4tvYidYCqpF82l5aiXmJAMMiry0j
KCgrLfFofsu0UM0JbkrQmF6mO3deknfRoU7zduflJVs8/e/FgyRq8qy1VKsFwYd18Rx3jyhSdkgE
T+GFXqF2NVacoJ/IheNWyT0cJG641wstWyvBTVBxsxVrdKmNlst1m9EJO1ZfGWFuvoYVvbfbOyI5
AyKSsLENyPBiHB6ECuqnqYtG9dRUTpwfvWb2Yr8eJ0s5FM3Slse0KJT3CUfpIqBQjSE7QLKZY63b
X6ahI2tb5k9G21O/z5Iv25OT7JEIKmzTKkpVhbAa/sB/hiC4j2z91Fbuo1Zoz9tDyCIREVuotrQB
zQPvYSfsvuaAihslyYFmU8Qa6nuofZ4WGmQr6EPXtpY0MfcAPbLJCY7BVnOvnOi59XslObmJ9kFb
ho9TlXanRs8Tf3t6krtKhB3qXVTO/FvjLK0DMOResjB4jr29ZL4kYBdpHisbjsciqLmroIj2hqsw
mg8LeUfLNU8qEXTrnMfs6/ZcJM5AJH2cy0BVlCmBB001bvMeuuC4yF62vy0xVlGfuh2hAonDjKqc
7jwGdXxN4KC3iW9Xzc3aEbI9imwGgktoplApzJrmmaoe9Bu7D9SjZubzjiuQ7LUIQ1xsSEjyiI7E
KXC5EryvbTNcBeP7SMJ0EYnYanYSxy2Q6MxsfhjwkP85TkWZXidFtBemS/ZBxCCq0bxQjqP5R81q
8x6Jo+Q8hp526dJpPKptnPjFPEY7CyZ7R/+H3DHPQi3XwRXnRfdLy9RvLYmFg64lZ7eujkExXde6
8bsry6uFR9xOQCDbpvXvrwKCatCUEbpzoNjk3JpIewnjvDwE87LzVpD4FRGMmNdjmoYjXSx54kE0
G3vwh+YvaarfK4O6R8Aq2yfj70ksxZRU6E/SzhZ2zUkbYGzMAqM6tPBBTYPrHDq92Es8yFy0yOBY
ZKkzh5rKio2OephH5fuY5o/JNP+D1P0ZoNtNN6g0sNNdcXAyiopWsCewI7FYEY2o6S0Jp0mz/ULv
Gtrzh4eybnauHtkaCt6gngo7rGtaGt1s+O4QIp6Uebj2xvynPcXHQHH/3fY6kgMnwg+9SsnTBjSL
P67ixoZR3jujfhPF1Q5URrJGIu5wKrU5S1WPtqkyyCY/RMw3PmlmpX173+9f1++VwdCrFFp2QL94
b1Hg1Pp/dKpaJwe24h2LlFiMCD9cvLZTnSBzfKPK9U80A5YXeBmsh3pywkOjueTX3jcTwfTVtpyC
zGUmELtZCLiaincXt0lTHlxt1D5tDyK5kkUyR9uzXK9KWhe9i5CgubNd+1TES23RM0ea+eDYiVIf
Yk/RulPYpfaHqc/dZqcYLRtc8Av0CHdtZcXg9WrnoY/0C1jbz5qXTsdi1i9k3I6KYtO7pXujvz1d
2ebpf58Oit+DPprU0tylezQM/awH6Z3aGield8/bQ0gM1RSeCmEMXGRIiNQW5JA1u70NdPthjQjX
ZPKaSN4eRjYTwR84GikxnmoMs6jxITd790BjZn/IFvM3jN2/t0eReVMRjpip8KLpaUFQDehBowto
Cp4AOSUG9WlDu0/r3vfgr9eGo0kua3tQiYsQ4Yg5vKhN3edrsRg5lHSiK83utD3uDImDE9ke4zbO
rGTi65FS/ANEF0bC6tKEe/K1sh+/7tcr/1MXUxzTQEL5Lwx+VGP+TWvcvZqp5Pkmwgz7wuHajPg2
nc6QPCw0OdsoxLXucozd6tSO9o7rkU1i/furSQwzvAA9BSFfrbToQSMhQu6gel/IIQIMYfc0FBcq
Hh/Z5WPeh6dBS0+JM1+3y8v2AZL4FZH8cJ4Tmh0iUh2V2R7mbAWykiEOqx9q9Gu1wkxRTtsjyRZK
MPbObEunzEhQZjSBHVwQBtq81wgg+7Zg4eWiUqRKANErXfsJ0dLH0tnFHEm8h4grrAczLlvUwPxp
UnV4itBSUMzgux0lMFbib3fOkWyY9SC/OkdokCZeiRykn7sfi1WGWI1Orad+gplje/0lFiHCC/tp
UYPYBsyyuqbIhAGnsE/4p9EOD7XlHIwp3oHNSNy6vk7x1VTQiOnHPC05tTb0lrxfV5oBJYmOntqc
ivn79nxkowh3vtuVdaWQdvXVPMvvkyYuD1Y/TEethDRVsZ3iACdc8WF7MNniCVbeo5qXGxZQ8xaE
+Slvh+hIoeB7ZFR+71ZfswFwflsV9vsiPxGTOC8ab5maPG/iKD/QqulOWpiZ19tzkXh1EYioGeUc
Bc7KeVk3eeeraTB/jEd94l3OLXm1PYhswQRrR/oDae0WUspZG09oawOINk+rF9Yc65A5+kOmef72
UDLLEYy/X1mbliiCic9dw6FC+zbWygV5n/iYj+bORSuZj4g8zKfYGUyHViPNDpDxRj6iOK5sVW2r
0Y8bHvKp3tl7yfaIsMPh/6j7subGcSzrv1JR76wmAK4T0/3AnRK1eEvb9cKwnTZ3kAR3/vrvyF3d
lVa6rJnppy8qKzJlSwJBAhd3OfccbW1j3UAflUEyTwb7T1Uo11LeXXCG/urrT9vph805JnOsr0Dh
wyc3v0mnDZmsuxTNbl8/jL+6T2d7X6DxWVNPNBViSl5B7bfj3WLCI1p8Kpl23Wtbw5jUCzbzL8z+
uWa0sRCgvmMQXuSD2UGkHAEzuHQurOC/KraccyICt9Hn2aigvbUSRhWYgjbJfhj1pLXSRW25K6+C
30tKRUenNOlUWVO/ThVaR0+F4wJWiXpTE1PhfH1r/2q2ZyEAqHsWNkioIaanJnCzrFdrhCv79Zf/
lfd6DjtUJ1lGp2WDhGaq2inElgfZPIDSAroCCTQeFYsDyTnUuxiU7AwU1V8P+xdG/P1qfliNqmpq
4J5AmrOchroBm3esxhshI+VtsYab2jZW8qIJKo3MyT9v499e5v9KXuvjPwHK3T/+G69f6mYR0Fbo
z17+47au8Oe/T5/593s+fuIf/mu9f6peu/M3ffgMvvePcZ2n/unDCxeA5B60K69iuX5Flr5//35c
4emd/9Nf/vL6/i23S/P6919f6oFDWev6Nclq/usfvwq///1XcoLH/O3H7//jl6cJ/P3X41P5NPz0
/tenrsdHmfKbTgnD36gJg//s11+m13/9ArsInWwatIsU+ZQc5rXo07//avyGkrWKVaErsk4pPvbr
L109nH6l/WYYmkLA4cCITAwZyf9/XdaHB/Png/qFD9Wxznjf4dMwSX/iy3WTEkUnsqopGtUVop4v
EkElrI6eTNDkqAOWjThpkx2g2KB56i6sw7PexZ/HwnR/NI96p+miVukUqW1rNzK54UXudnHtVeYU
0nbXrqOrq87a0F2S9w4jxZFJl4QU3z2kn2YMCJZpyCaRkdf5eBWQI80bMetLJK+VVdDGQfdA2K1Z
wJUSRAfSYWSL1dVmaCr5VltGC7vInoGEmesCmTq/zG8UiEonjYBqRr0T6LFKBAj1m0M+lVvAZK5P
bANIwF2IU94t7k8Xzk7LSNYUQzlvpuZwXOK+Y0tE1SpSWOUqgMLWjenHb1x+vdZ0GsastceJWXzN
o6Gk+6xQbXO8JBnzMZ754zmqTId+s6wbmnbmFCDgN7iMPrOolQ0nR02au5QvTo9L6rtvWEBBG1+a
/Ok7P05eJUzD5kFbANHRGvDxqbEWSVpZNUTUVYmn1KmlJYUzLZWtMgX9oYOjEzilyWQL5RJ4+6P9
PE3349BnC6Y1Kt4leYyYarxXkps0L12UL60Rg9dCs38wG3/szx/347uH+NVEzw75oZP1fFQ0EanF
CB8r28qcWpSZrtLCOSLDLlY0p+3g9E2SO7PY1SQWSCp6pw1wfc75Pk80u4wld6pWN5nAnSqp+4w0
/jplFw7Ld27982tVVFOmKsGD0c9LnYYMTUcSdyJKIePMaOePHfcFSaCrcC+pppXUCXjf4wNJlLuB
aHug4J21X4N5HZ1WLfYDVI2EIdki9moZEFLR9JbA9gKrVtOLUFE4CPrWzh7VycKJ/00T98VQ3yzl
+JKO66Xo8JMNppIfp3Pyu348MPOC0wl07xH6Dp/A/woe+btJrt25qDylrfyurQLVbKxerYFuUW66
sgrYyoO2L70O/3+9Ej56ef9cdjgwqIxtpqjaT8B0RCmLGHA1srlsKiptR57bOYdoRc1sc6mhwXEp
F/XzxsYN+GHIsxsw9mjnBWGhiLKFBynpw0Hoe8BULXAY3qQrtU9MU1aWNO7XU33vnvppIemmpuDE
M0AZenYy1BOPq3qesJCgPDQO7KnvchvJ+E2cxddgs7VMfQyKFBQVpd+ZkHjN/DTI8ifQzIXoSfAQ
InpDjFaE7lpOgTEbqrcLV/jRMfzjaeDiKE4DXYV8+8e1QUayDJVawwgQhKVVfxStuQeM4EZZrGw2
X8RSQjak3akr1MjAtivjPANECDV5PLyE2aeH1S3MHvVKBumzcrfmhd9S8gRSpcHCQXgtzP+L0WSg
CoCl1jWi4/5+vOjxpJwoKOujhIEWJfHB3gAifWugy55KDht4MIGORZcu1iY/MZkY2DCIDHyfRs4r
+AabZKNcMPCiStt+jbeiHI+IHDe8vM3ACGIlHakswkNeyztdku2YfZOIsVXFel8Q+X7MkNkwxks8
bO9dc2frjDFNxbmlyYohy2enyBx3vIwH0kfdmAW1xdbC7mur1VR7PlEBkNWlCoXQmn5TZWKnLuxO
kh66uPVGXC6tstuh6TzN8Go6hll3SZT3vTHt58szFfh7OFfZ+TZI45xLcy/3kTpwWykEiFKYrzHN
T1fV4Sa1EjI4qtI7TWy6Ral7pGg8MrujoYVzvWxN3rpzSS8cSe9n60+XpZvwU1UZuqnnNHaLyFsw
H69dxJv8OtXv1K7wT4Yo41WAY9hrY3OfK+tmgnBtQQIzWTeK9Gbw1i9Z4RSxacX5fWnElsn0kA8j
uLyyazF2x1Ejd7yhj0yPt8PQPDbdQw7YdAzhhQdzSp2VMXtlamSszQUU+mfHLENUJyt4oCD4O6d8
RDkh4WSmXTRrmtvDshWFW0H/tpb0bbHmcPjSbZK/6qbw9Vi67nKUu4Z7Oa3uWslZs9KDNw16eHJn
6L+nc+mD9BgEShc85k+OADh7MgIBpjBkWs4cLQ6Oa22ZtC4qkhFyw6nViQECFXslHaweeAb9Elfu
pQHPMktlMRaVUWFAnb5QdMIJeoB8gRUbdzz7zqvywvzOMAzvVvXDBM+s6iRl6zpJGG+qUvBkHjRx
ohKwxvkgx74qBbEOVoELyZm/GJSddhjRZVCJfLSKBjBZXSoZXVQvGtSWd2N/Kzi3T/S5qwEnEsgm
ySS4143/9SFyceSz81VbuwwkCRKeJxxYuXyRJQjXla1FRWJ3A6Rxkm8rlA/a+uLIpxt5voUV+c85
n07+H1wbAbrBbJRibOGptweS2EqO1TS6sTmjkXiDsKGJE0vFD2ksWbJYL7iKn3gWeND/Hl8/W8no
7WSLcRq/gthzSw91cpOYvoxTuw0K7SAw+Qv3+sKMz/kW05iMNUFZKtKyNoDdtJCid3ulglKc2NCs
90oltpSqcDQJZEpcdfSx/Q+f97k9lzvIhdICsy7UyoaoBWRJVXtaB2cdFR+C8pCO770WUgZ1WV5w
qT694VRBkYRosvxTr4KKUrlMV6WLegJxHh7DaQWPPeLWHMl7Ax0KivKssUujfmo/fhj1bIHXOYoE
fa530XgiegfPpdpp9iyNtokNVTP4Gs0l/MNZUu0PG/LDmGdLu4wNJWlrzBTeJbqlNjXua5x9wyLT
UsNpTgIVMCnpdE2odMF+febm4AD5100+t8+5GIkwBaarcqgqwlDO2iOy5dbQHKTu8esFffLVftrB
P4x1ZppJA9U6eYWpzLrvq3pARXoCpX32/etRLs3ozCCzlC7m1OJmMmg6GVmwSgekgUGcfhjqSxjS
96rYV1NiH42Sbo5DrmXYog1UbZEvEUpiFWbupPGO8UMllEidjQhN0+FpCWk03sRrZQ+SVXQgPMsq
l4jOq2fTUTvqTKdQuFJtiqohrRc3S7ibtgiVZ/QNdhcT15du1JknWfRUkUaGx9Fn4/v+Ork5ubRa
AwqAyBDk6WzrXHIN/akSpauPz3Kle71ELPNxMidPbi/a+NOQX93OszxFVwFzJrVqF8GLdEG9h/RU
60P8wJmryUpm3NPJoSmaxM3SlsFxNE8F6iCTXaCC9PUqeuc8+OpSzgKPeO7bSstwd9De5bB0S5b7
DH1qhKXWBAwRaZ+bmVprxW2azduxhLxtNVr1PFhjtqXNJbNE32G2P10QI6ccp6xr5rkoRT1V6pxX
cPeacqisTBrcjBrw455yCfKkg2E3c+7Ws8MW0ykQj5QQlE5M2TaUxpImADhb01pHf2nv+vjFWJib
lyNsSsDV73mtRVM8ecX4JEkJaLi+wXOwdLN1uJMnNHMq8S2u5mM9S9tCFyFj+ZEgySnf80V/GSl/
Mymi6iQm18TcoKPlvp+WTa6BVbSSN4vZHxOWXU9Zu5eaJzRtYqeoVl/ZOVSop1j1Viq95Gw91WUl
dPoOPjosLH1pQDSNTqUsC8r6xIZZa+AgzyLSD6ivpTeA9sfVZK8SWtmYmO9UbdpKfWK3ncUkYVeZ
4U1DcsUlZV8nUCCG6t3U547eala+FNatzviGT9q25uVWEDj+ih6BI8RbkG2sGL1PNqqpCEuKk28o
6jhKLmvWMDZXp/W4xDzs9OYmo/yhUlc7HqUXUKqHdey0VPigoAAHgznfzx19XLM6WFr5ri1/z+bW
5wmWtFDtdhUbKNtFKR0sElcbhSjoOe/QtpBskPu9adM0KnOwIMlIhtFboWXXHFE4KnQWMsI3tOt3
YE0ISWbshdKHlVpcS2nvcDwjdVg2ZVoGal3u00IJ1nR5zPomqIGry0ZmT0ucg4pzvteyPgTPo90X
/VFph4Cb9RUa7RxTZUElku8g+rX1TiC+7jYZw/F3Iw+PAhWutTvUrLRY921pD7HM7Eo/KFrmGEok
cymYZ1sqXCwHJfnG1td2U+bEKpoDZBPjiMQRvHEKuq3OGK1ZgpzFljcQTYDAyLy8UJY7Q6bYFRqw
lAVAr+YRZXR9UPxG0CuSxcc6McMWkgSp7Ew1Dyq+RmlubOZVHJDflsoSrY11K1tmVbrydzlcqOKV
pS9JqZc4ZkNtFO5sAB42CtIH83yrL8VuLjVnaXQPyuu2nvldl7kUebHeZE+n2KjqyVMs6EtaP41d
ZQP5IlPIxc8StFgHq6rRMfnCk5uBWG2TbLtKdaBeBzqr1KqaY67ZVdwdp5ntwdcdnHp1BAdgs5GC
QTbwWtucTMvXBuxT7wnlmlN9gCB/cnYyaawoJ3kp+kgQ3VEFt08mfVW5hbYKi8FF7+TYktRLifWT
hf7ZSv057NmhUhaqrIw5hq0VbJ9HYAFRpbrgGF8a4+yUkJO4RFiZ99GQ3cjdQa82FZLZ/9ntOzP/
DHDJXNWSHlqHPNBQFjjly6e4dLtp383EMlb4pMrz/2VQgyjgrD2lvM4mRkY1yyVk5iJQrrgLkmqy
YaLFvLKnwa1l5E44wIHwJb4e9XP3E5IR/xr2bK4NGLHRe9r0kUQ5OBEruwEQfzFtdQGFfIv6BFZP
nUKedsWKQbHo6+E/X6h/jn5yU36I6wpsxGVOeB/pyJuArrCig8PHfbJolq6g5Hst5Etciad65Ser
9M8xz5x82uOcMAjGrIvVVVbNAXzD1hSHpIs9iskmKY52eFzdegOv1UL3U3tqFlI9HPnYzdK8yRoB
a21lXp0vdgHep8JUbEMGnDP/D+/P6f79cH/SpZAGPa37aJSeY4BFCyzGhas2r7Y5qX0swoVdwv58
+kxQS0WuGGQA5Bw5sUppOagUUf7JeAhgWKh8WPPWGpHjqKXCwllolUg1fb0SPg29fhj1bB2KHFJ8
hYBqU2FUIChDsm1K4YneY8uNOCTlabpgSE5f+JOx+mHAs6U30bWTAKVCcDtXkL0hlpif4WIBwHBJ
GejS1M4WXMcrotVp2keT+D7j4FSM1DEEdMtkNGIH4EW+MLNPF/gPMztbNN3QIemIXHFkDomdVI8g
BFnGS5jWz33kP0c5Z3jTDR3CLQJGUtSjtXDNTvhkQ3HOkh7KBJwOVq2jLS0DMRUPmutyLi0jv646
uBSX8hSfP8lTRdnUNQP1l4+bJFkJVJ6mto/4kDs5SHv6GTmC4f50rH+9SD/fGv8e6Zy6dm7XpSnG
DuaKqkE1IitRqP7JRrfMCBHAWCKGAYW1+HrYTxeQRoGZMACmYOfUVYNY4J3MCDSnEu4lziJZV21W
dx7XYBKqwanVSyIZ781359tDpWCrVYGGA/HIWSSdGKIrwfPaR7OxenVV7jQEo2y8SZfZMkzZiWnh
Gc1RJ6k/94U/gb3TGGrLBDHQQIdjNbGnuRyOcidCMNyjHFA3UTlIUd5Xb0KPwVvGnmpfJ6Z9ii9N
dDOPK+q+qFDG+s1awrfttZPHFJ7c1LWEX6urPrKPfsdbpyfgXgesi80Nou0bkuohukiP0rHPcgvs
OrtJIneNXAVxYuznNG2svEcFSa93yKnbLL8fZ5RNzNFW+QG94o4KndmvH9l7fu7n+6crBkG9jbBz
miRTRVVBr7U+amZy37N5w+V7lnO/rbtQtOPRRCxlpUIHVDA3jimUFEHcFdBJC6bW8Nq+OZbIN7XZ
VZ8ksIfClpjwyrRDYSF/NgxQ2Y16lEAdjg/LbT+wSDeEp9dNSDRQDtu8EG5aND4KWTakEVdwkU15
vDGhEwz2CrupVRu1WVcZFrsy76ZVD9uC2+B7szugFVPDJUvitw0EsvTWnjmFYJZ6N8zggpGkaGJd
WNMy6BCC9FXhsWVw5Bi057K63Ne9cpel4igI2TTU2LZDu+M9YhBaWEKQ7WhKlxiXlfcWxZ/uNjYG
QZHHMLXzjmxT6mVtybIhqtTFl5QWLothQx7HCzgSQYwAQVDBfZmsUYc0aqE4BTQBk1R1Ehh/UD88
9Q34aKRpT1sUD0y00mm9NRVWTZStEqeBUSe3tJTDjidOkulBuvC7In3MMtXSmk21BaO1Aww4RJKI
W8qpO7HTVugesglCW9C8qEH2UHcIylADp9KRcQaqIIQJoL1GKnUA6arSpw95NtjLghNinssI3QK8
ib10Rk8PHwK5U/YUOJGiepV6uyiJrSjEBvmznYptrE8oTPU+IEqhya9pszq9dN1LutOKb3UhrBge
C89/z2jvyAAdojEpbJKnbE28dOIRSupXXTscYoADuvK15fcTp3ZqELtJJ2saFatI0ShXss1qGFGH
XgMcnhHatO22Stx0HQ9K+U3XoYNYda6c3mhQK5CzzEr63smRUIq7zsJKNyyh0t7N1xjq6o3qFWUI
gmGcHdRWBuZlZoIOtvL7KRxf4mzbxqMtSO+yUXVmLqLVmKN4yUNaEg82f5PGwpnM2oJYAnjxlXBe
iV1366abeWGldiHeOqbtAA/cgpXJzpBDzlD0W5E0BhLkaU78TJH8mmlh1gqbGLml8b6w+mxyIbLg
Le3ogPJqRl50vKmLzuUpD2eU0/pksc3aISo98PIKUal+qoPbQyNZUlPYRQZbZKTbTs1Af6FcLbq6
42t3u4LKrqdsq2lbQmZ/wK1p5/Lb6fSfJ+amNAmrkTlgcrRXLQ0kPkCXXjybwJVP5uAWgt+YyjQi
IkYAIvW9nRvmYzPh1ufsTqu+GdkccRVYFfBCpfrqquXviWFYZTmgg0r+VvflW9+VzzIJIYuJpsfM
B+mnIxdviUDyCi6XsuQWGEMgXq17JWkQ52o8TIC1LMW+q9XOgow9hico85Dlu7R0D3oMcsZKLd9G
ybjlSXwLaRFflsWeE4GKOIU5uRcxKN4BVJulAxoYnmNV28cwYDRrH/rRuBUdEhpF7OWiCcSwB3+r
U6xmFGslahyIoTP9mukcyuNlBOESq8wKHxSOEO2+GQcoW09NoNX5EZLUTzHkRHGt5hGEUg+KTne1
Jhza3YxjcVQK2SNYtcgbeEVxWu9sX/LE64Uxw6UuvxlwjxQNmnmrHA0UpDKDAYOYYJOI57VkYRpH
E9XDOGVXon4ex8ozxldD0vYUWoGCFK6e3Sf57E0yZBoQPhRZ4fABhrF+kqAkYy1d+ow8v59XKVpm
87dYpEFeIuUzlS6UrWE4zeQ5llu08s/3hSZxaA9Kr2VloF+du4ziQcoKu1o5Li3LmJ/3o1Oo9QNE
G90y5dGixbU9SmjTGZfJozHGCAuZ/a6bbH/6YIGeWquX5Ktk6h60GY58kTynUvbMlx3N+VtcT1au
Zs+jkKO56cLcUI5TPnrQsrMqrjdAL2EWpaR8X/oHPN0HUY0PKEQdB6Z4C1NvyzTx6EwjrtAt2Lw4
7uS+guspqioqBSj2hyV9Xox2q1frpmAgdhdrD8rFXAuXrngbW+VKHtRb4NTuC7RoQMf8gdWaD2Co
pev67aqWjS0K7VFVojVPn9sie1YlE1wzxr4gHF/P0zccLlfmxAMo1lmkN26hVli8By3wKG6npHye
0vQNIcbboFW5tYpvolvv8ebneEhqi1Pj2RwOVDYtkdTB0OLyumSBJG+MBC/WSbPi3EIy3qD58/vF
Z1L9ANXjNylpmTUxetDlYcsk8I0YDEnz+iZnYGphhXGr8PxKHuvNpMKeYHOOtjFV9w19mKEKYZ9Y
UeAor7olFb5Z9fcriOLXVgvK2fBXmJV61ANSYyllmYN2MkDP1Juc5xvTGblyJdIbOKVRjf1nNs+E
GjZUpF0KiOrXHs2nmQIVhXwVDZ3UkM+Z/6eh1FNFq4Zo0Pe8RMoZZ4PUSfakw9pjAU1wUhqzBU92
5qTp/5LX6J91MlVFNosBbGwa5ygOeNZrp8ftEJVpDRkciIPXCcLTAo2TsxezxK/R6KpwHraqEk5K
tgOncfj1LfgUfwNdHyqfUJwq/OKPkYZGUxVd0X0XraQAgvZ1hH0konHR3hetTH4sDXK3IOPLenM/
NsOOKLk9zrlfiHibTO2uYnnAG5x+TL4DMaIzZm9fX+FnkYLOdPj/gEsReJ8fL7DR0HdA0gR18iK/
6uJuU3WxRZLZ5UXsrogaTJAIfj3kp6gAXYGSs66DkkY5p5VrkcyS5tYUkc6R/QTCA66tY3T4e+Fw
b7il0gXKpCfX5WL26nTDz/2+H8c+my/VuyXtoNseib4BtTnavLIScq/qk1Qod0UuNqryAFCIn8il
lyviRmKPX8/+nXPnpyvQCEoz6EeQkSr7eMfzBmIS9dqghirCbhzsrjRuqmrf0dIxht9Pifisg0gU
xOMhCxmCuuWlkJGEBY2cBT2xxzqPX3gxHDXoU5/4Fp/ijD0JAS0P45AOyz2oJF9qVX7kJpxHFdn+
tn6rqAhzor5MmrKXKNkUVL47RUoq0d7Q7n4qAr00MejwdCCZQeVj90sSKEJGqITUvwxP0jkB6jK1
8Hm9PJZIT4tpSC21w+k0TtSuKIeRHjytk10F7R0JCnHqicizq4WbMBSoe9Q0LFGh7qPT8rmq+jut
HAbkKNs7kcshluEj14xLFuizxIYB62MwWQFsWz3bfmLQSqU30w552RBSziBHnByNibCgtWt0lTdw
ADKAvBQKOnpjKSgyALzk/NocyF0qX4jwjJ/Xng5gAlwJ7DUdJuEsgcQXc1iqWW4jSFh4zWyEGtCm
I4nGdA4EDABIVcJmCArVONzuEpZvKMAitNH8OEH9jGgOKnctajVE3rQxvL06e6smHJ3ToPmC6oVD
phinAx328pIFIn2em3SjTOWuGhMHXG+7jsbXQqhhMmv7eRy3SRcQEbtQ0JytOi+2Q1LsUMDbzETe
tvria93gVFn2Bu2/gPbFk5GWO7RVP1CuPgg9QF0OVGZ6iPaNfZ3qt5wZ14Veu6ivomgA6kDIvlZR
o/Q+qM8fQOf+Cgv0ls04UEtB7UIW131Z7qe6Bh3J3D50M2wBj9NrqTKAEZqGSDYAj5IPJ7h7ItKD
nLb7XL35ekO+3/aPG1KXAY3TZcJUQzXPN2SZoY6FS2iA9is3fWmEJ8+0LLM3bQ2YqR1rDnpnhBs1
qdBlzK7AOHxFc80/JbtnxMGnW5DEajijdUvONi3A3WBvtvLx2wgHSmr0WxxQ3CIqhEO/Dam6B/CG
WaJsc9RAVQhnsKs8r7fmrSJB+KXsFXso4Oy/z/KPRqHjP+dz1pF09vJ/0qC0y15E3dVv/XmH0oem
pv+P2phMHGz0VM7661amm1dePBXDL2FXPvHv3d+c7Klehv4p++Vq4N+f6h+7nP79dX90OlHlNzQ4
EZhxnaBF5USZ8EerE2W/IesA8K2C7Q74NEzTH61OVP3NpGgkMVG2ASaPnBrx/2h1wq+QwEKjDvob
DM044Yj/F61OyjtpzJ9LG6ZcQVlIZeeEOOo6KXo25myXhwiLN91eOkgBsxoHur/Gjm5OL5W9sYcG
MSrPHnKswbIhN4JZ5BBfZXswUrl8t9wvQezOXuXmh8nPNtQWTrfJo+IJcThiJ+BOFqsJkY7Y5m7i
zJ5mEy+2C4c6YAHajGHhjgFWM/49O9RvnOI63lC39edtai92G7TbzlVsyR23zElD6AXYq0MCmK5w
cXsPyZFN6wN568Ab8OpA2zQ3yYY5xCn2nZ8BpL8jThM2XuOpXrVP9iOIKj3m9AFSD7sJ+brMMqJi
pwftnm70A3bsftmlDlInzrop91k4Bo1XBZ1femj2D4aNsamv4qO0L2+Kjbmvd1XQbvpAuJlNMM/U
Tlxpp/q6HYcGGFp0q9qlh9Kw4snScqu4i4+DMlnzc7XpQ8gIujm+lnmd9Rq6AB94t5ll2sRH+cil
bvyGMi/egXj0/TLQCxzgG5zWBw9qoFh12HmufIwjFI/82i9cye4ws8HnTupNXhuuLvPFdnCILwLt
UWw7p/KAunfYpoh0d/J0vwiJPx15MOJT03V1lXqrb14NkGYPDS+9mhzdLnyo6yBZ4yOxaXN/cUYb
nEZWvkk3+cbw2Bt8hWPxnb6Yv/cBeq/8zhHWcGuDht7pLd0eXXWDJLOnHepQ8WJrdAu/CWSvctJg
iPSr+LBEi9M6sic7zOZW62iH/FqOqu8r8GqIU6xkBIAJ0tO22IMS0VX3bG/uurC4ae4g0BnOb7LX
22qoOxW+JDum29GnQe6rYe72LnELL98pO9Up/RhB9+A0ipXd6Ec9RPYKdzvzmV14a3Hkm8xRndzP
HPleCZoN3U73Ulg5i0NxsYbbv2T49+LIgXJdbVk4BGZuLcQ29so1OWIl+jgmvdJtsU9k/Oz7sC3v
yDF7xv7BO/MrPVz8rLO0DXCOXnYobvJdHtFNGWm7emtc5zsdO0BEeZhu+EbZdhfaxdg7W+tnW/0M
aDrVA621uiW7xZ7QbotdCLS8E9tdMFi61eAahPP21vuZp2NXlmETrg5oDtzF7h3ploXM6tzqKT0C
kWQjR+703uQiEWMX1rfMyTwIRNvUpq5pWFlAHGTZPaREAhLovZW/ZK7uYhXZqdPaxGGe7gFhhecN
EL/Tb5VkU/mFPeO/3spsw6n8Oaiv1C0JJBcM6D4yan72WrXo4d+ond29rs/V3Rj028Iv7pBfm4PM
Xw5NYGL1F8hXbK8lW7elb4oj8LM+iB9TTwvLrRIWduzUd8ZjsqMh2SdZZGAt7bQDFmSYhPR2vVav
dbfzxo2+q/QgCcdNEpXbdR97naccVNCvHg28O7YSO7fIbvZVm2B5z6f94CH8tgh+/oaEkv30WFov
HFZhwl5YLNVBBnOD5k3r+1uOz08O9iTeG9uGnduLVTn4JrcL1c0U5cHoA1q1M/Zt0Huzo3pjWDYW
cSZ3wJszjyvWEphYj9I2uceKcxr7SbPkMLNXW7NOF/cdNjxSfDyUnbTl0epBXdid7NodtuaxtFW8
Kvar13tglrpWdKv0TSwH8C35APw6mVM4pVu63FYt6Ekcls1p3HK3PCcH8A4k3EowJIBhXupiC4T/
j7nzWq5bW7LsF+EGvHmF3diORiRlXhCkKMF7j6+vAd6qWxJ1Wox+6ejQObLkBrCwVubMzJkz20Pt
qUF8EL3Fze3Gkd3uOjipWzi6Ry7VUR3plHsUSCht5z4Rvd35azDiamAm2aU92j9jPMLkYvXtxa1C
yEIutFErzPiq9iDet4fMMR6Mr0TmbL/0S8ena64SCngggW2c8WimY7jRvRGONrJ/gXBo+JDk2DzG
7kf6rPQgq78FiP9xme/112YjRaVdMcVL6+mXDVdWO30AYcdtoQxxLpAbdje/c02HJ2ApR8c4J7yJ
Cl+1sBSWK7ifmD7vj57Gb1NW46m1NX/1SvuVsY7OaNNE5yAMzkoabhMUx/UwnkaO4eBP/n5k6XFw
F/ebGejB5OOabcHO/Njr8Yq9Ry1ntvdtsztJ/sGNPe4Q5zrx3Xog+V1oHiMMVeebmHLSfBxh8dt4
LML9A/sDyXaOdXld/JbfJRhNhojwY/S65WQGo6fYprP/FTvoed/P/UFza/4sOgRM9yof1Hr1wWJL
yFwmC2eHmcLe/uGtJ4UZm2Vw//0gBFTuxO7OPerWbuFu7ErS8IF6IdfkGHb7NPJ0JPEdnYdha11Z
NJy44mO9eHLOhl8/Zw98Pusq2ySHPcQmg8HfWE/JpVmbHxCtXfnI57Hc7CnhtniMPNNruaX1J6/F
aVwO4Iso2vEnuP7JY39q2TtqsLk6K1e4gqOHtLQ6qU1iFZxT8Tottqnlo1oguSqGzwwG3i3Sw/xZ
9BCg4eCsDol77v7fa0bWgpcZwxUTD0zDwzFqbOTZzjGcGluZBiBc0L6Va8/i+yS35iLIvnhlaWtn
9OXcyI3C/XF2qDT442k9YAl4eyu7hQXiKwR733r1YV+8Kty+mJf5uLIcPXdt8u7BE0EUNOck7I/t
vlFdPRBu9jdtuOuhwgaQYPFivwtIHzufaO3iGVY2XOX8hANnW9xuglXIObP7Wmh2xk0X/G5f5IGb
z/lfxA+IIJoGugsblts5yKch0A/6YcArp27kWQfqru54Em7nQ39Y2cf7tRBh52NmJ3YzL3nbmBKu
grIJL6gJaCkWwgJziePxDE7eviWqM7bpUOw7GesissUSjEfkUU5hicEdToPD6r3ty/YlCWtPX90k
wFwdesQAcXVZQCkL2zWkdsHOE/HK7YsVaiGTPzizcpAE80HgFO87Nb2agXycfOHQ+YfImU9W2B+S
YD8OA18CG86mLwt3QHbXTYC6mGhHOCTh8F3FDFN+wFYxvZwlldnS+6OOdupWrCiJXi5hsKtk1nL1
WNGAI3VnPs536hWbxrsuXelSuvt6N9yM6uQH4K/Lp9l0fPNGFJwJGMnvuI8qKPb1cFK+ZuX5oYOw
A2bey3yV+O7d8Ct8TxOOnIQIW6RwVwwsZi/gVgDV5kX7rnN8xbs1MHExnbO6zTOFLcxazfdAHnti
B4D6ZZ6kx7lkvBuSN6y3wk4xfJk3VYTgVwfYdoig/Ta+xXPGXFsKTc9yaxcw5xQs8uCzsK54VN5s
m/i2wxdfwmLtnmc/rasj7WZI5FVzUh2m7tkNj46687nX2CQCVpO6oUObnAu1yJP8gXIp3/bm9biV
6ZyALeCG2rBG75PX+rovdXvUuNGCZcB68u+NRwchpiF7iIDYzU0ZtACVxFWwT22wnTb9AgX/bv2x
HHagMIBsUuBKd8BycNSjQOLLrCull+lEVOIVnGOyJUcmIWa+dOCPR6ahHPNjfKyDYj3DjE5ullN7
6S/9jwS0vPpWoNu5AwgS7fKx8AmpDtyLT77eUW3RZ4PZiTsHlM/t9EJUBCWGvAeou/FpTABBAW7B
ORkhBcqDTgcq2mGXQHzSOsn+w0c9+lVwYmIGy2m8Hbc0Hi/IXy/jdTnrTuab7uBtnhUMALXl0Jh2
z8fLnkJUEoVK5NDke1CCzWMmkJs7YtictGv0oMX2wG/ET8Zjqz+unaefAWJe4peLXQYmoYRG36ZD
FGCnLIvpWp7+MGFMwuEUhfUj68tGUV35ZiQKqU7y7SzYZmOnj2oog+CUb+orZY/bNGB5+NrsU8zt
6F/TH9a1O+m3ZRB7hV/mdprbMRJ/TnwneILXHcoAFwnM3HGotNmaFweC1/KclCOdmL+OiJdKhxY7
ZyR/9n045CApLeAv7Nbp7Vuw6XP13NdkKL38nJ6p7BgOE6yD2W88YB6i8M9qe6g6Ow2tb5pmJ3zb
F/lTJLoa+4Tf1A98MZhvf73CHvQBwzrwouKYrGEd7nGY9fbeLD6w97NndTkJ34CnbEDoZNGhd007
fmDaoBymXbgFiV87cOm/SuyH7wsvMfo+u7O/eM/Jm1HobJqFOYnco+EYnmrrts7u6t2GvYtoo726
OwydgN3qG2qMOeOmnWxOaeY2MRfhpehagexLEq22ziow9+Fnj1kdWmet7ZlK/IP8vQzTEFLIdYPJ
+HP1Oy/icju6jVJ7IfxquULB50M15R7f7sK2gtg8CHeyr/uQyLiNAZyc0f/8WtwXVygiql/j3HZY
BwjCrFFkd5oDgegF6Vg3xqzHfuaVrs55gCTiS3xNg23A5/Di2LvO8+AoOFpu3tkPDUI//L+/gAwU
uoPtfXNvx815/JkFO57dl2sPQQabEJqLrLjoxhE/C9go3Z6OBSvW4bL3mxodfsUAySx0hkECnRMI
wOPk15klg0mBd7Hc1a5B0juqE06Zg1MjGK0wdm6GT81BUjwHi04YGlTewM3SA8eNoFeNkd/hoAWI
TvGHUHceaoy/FRbBEsAr4HQKwf6VuF9nudF4APVgHdlHD23IeuGUZq9/2vwceM1QR3xv5k2BeWiI
NnCkwZ5/GYJkN8PevsqEABhlYMF5glPyswcxkn7mQpnHZGAQv2jzDdwwQMpPQvGYXrNwx9gIRDMh
0CYCUd2Fh5HBCM0PQm08zB4uCqCKXxJv/52k/FUMRH0To/uHMPZ9HcoUlrRc60a6AFJBmuXmVCSW
8OveKzjFY3Lcig+pFIcAgBcASR0nO5ELInOETcuxgKpj4eo0e4e5NLMcitsdby0h7TdkOBIMHPkp
ckkgU3u7iR6jS3TpztYNfDNvCudAIsNhgVh7hxwToHo+auSM+qfiYfXiwxBGYOTZ0bHYItafRM2h
PPaXwp9O3aHif93FCHnpZTjp4W4RR9/8BE8Yt5X402e6O+xbNIU9ZDUeYfHc9JfsU/9jdwPSw+7f
SpI3uacdJLvGBfR3xmmxv08cbrLMb6bKshEHxvVj5/F2TF7FOmh0a9gb/zxxjHarRpuMi5zgHlTu
fsV0u5OANWQA7FH/KQF8yR+5zYDRzvyKxSOxRJJudykbgeUMROX6DpkTZ/ULLpG5/Q5a/d0pLZy3
2cVM8DU7RovuIDCAbjQSDaBmW37a3B0b7Ok72Wv8HkO2LwS+NBAC3a9d6NPcYQL4lJ0WM8Ub6XEj
Kt65Drdjpdz1OsfdrkllIY3EmZ1B0ljyBSGQAO0ULK7+iUfHDET25k1Pwh2z5bAHi6ccU0J9pq0F
KGdc4mDFXioeh4M4K/URo8D5L+Cfzt9xpOVWIMQdYxMt8AwKkb023Fi3zUX8nN2VzSGl/OVll5nj
vRsR2aYu5pSAsAZqEOjOcDt335Mzv+8ItU7rKfYfM5DiGELUA7uhtn636E5y7HYDcthDW4JrzuzM
ewSY2xzAmx0ijuCfHeIxgVH06XpvjrSicEM7MFxYuDHEtWJLGqzGDumQnN0zOYC6RjnvQYnBecze
LBd27Bx9L67x7ewu2KQ95VBiZirQ2MflNTLVv1RT/zdYflfJKvNGy4vENC7RD+lGPcKpIg2x471H
8X77hKibfJn8zd2BrIlp3KGl5Fe3ws1Mlnn4qoXpJ+22PpFVu9u+F2f+/md+NXzlgI/3zKMJJElu
IvLHO3qIbuNj9Wk6NScpgFD2sya/GYN50K4gy7n6aYj0qE3vBXYCQWk7CycgMUGc3x3WmwKsod92
J+NxO5Lfc/sQp+nlx5otkp5LyGmOdfmKc8T0u+I1x+BtnleRdJFv5a/DsTzjhQC0Mr4s8keSnC2p
Cf3Qh9adGbvz94kybNj66qk9WTdFiH3HipM+J/Om3MjX/mSEhN7eHuAjjH54M5j/z8o6+4X+I1b3
/4vwHHXT/3O15hY0VqLq+m8Ru38r1fEN/67HCIbxL8lghqZpWrSBS9Rm/qcgI5jKv0R0JRSJBoX/
UZj774qM9S9dNaAti5asoniDdMx/KjJ8Huo8JopECprsInSF/6uKzE4v+F/3BteDCqeh7D/ploww
y14i/qU9o9IMq1ctNJhVvWAEeGyS89HQEZfV5thaxnyYY/2nKvRisG166/baSmo1BdErveK0o3lj
GRZpi1n/gWhQduomjlemxb5lRYACRT0KWvNVV9DdkYyp8HIhkv1eT8YgW+lMWaMpR0es/owA/IVh
hLqN/hEd8kPawreABT/KofpiLu3iMVIVLkYJO3pSawRATFA6s2+hmTHYo1ar2Y4SeGvp3jYtqSrD
i1b9QajpuP3l5f4DIpDeJeTelozymaGqlPGozr5nEUkFwlpWZAH5FEQdS6u5X9MMlDVoXxFvss1O
8y1luApMHTHVUvfllVtrayaOMl+iFxYaQ4YZCS55VuykmGM7ilWGT1RhVg2SsyitFkhbMzstatId
1NwR4u/aN72dmOZtW2cuU/1+xKL0UJvlclgV6Umq5R8y4uLsqQBl/lqY6tNYinQS0O7ZVb1dlkrt
CObc2PmKDFK0ZFnAxMTvrW58kjINYEUeq/BrRpuj9zp+UzVhdOq4AT+aqduaSPC0y3UrkyrIMuuQ
lZPqNJMpukWnU0PfXph4Sy3DtJDyO/d5+01uJuFAN/FJMfXZGVKFOZmZ/DlCHs1NYzhHipV9Hqwo
B/HRt13TD0D7MdNfj6nwoj0BY8Wmcg2mAtidpV7y3vRHUXgQ8dFVLKjuPLX3jNolXi1QY23bB63L
yD4tJkKB6/BDF+laTK41dfC+8BKmWLhqnDzniAU4mvRBvX6vnL47QzJCkHBnVMOyoHbs3R2/nCGt
E8t6LHI2RJ12rpCiCz3HyZ2ZEBY2Vas6DLr4rCcb40+bk2XdLdUMpV0oElcSchJOO9W605HbGtBu
R+OwcWoTXL2MBN9DKrgtU0q0Kh68KYMIKo3niL/4+66W93P+ux1AJAr9S7a3rlMJfkdDqoqq5Oz3
kmcKGjFdn1GG1dVDZ7bPVq3cRwxQS8tYc4diW91sju+aGTxTtLAnVCqt6x0NeLzKNROcAu40jMrj
tFSkg6of0TzBxu4/Im39eccYLkh0KBGy6m9F619XvU6aIZ8Wc/DWNfcjXfwmZNtPmpp3BhXHUqxe
dIF29gpVQgUJuZYSO1Pmu/SDlfvz5RumpjJtfZcIFbXdUv96G1OTROPQGmQvZjqdoZd9KRn10qOe
/MGF3j7p91fElRAJNXVIhJTj3zUJVc0UV9qmQz+vm8IWKuYAVQOte233LdHSy1ygALlpWx2YcntN
a5W7kQY0nOUkXBXmRNdR5OZmRt5ppulP6Gh4+vsmetMMfn+HFh5DVjSWg2aG39ciYgPFTTMChkGb
a/81qRUEnpu28fK0K9HTop2/jw36CzoO7PYzGar7XtqeKmX9IaQfVCDfsfp2O22Y/EdPlcK6/fFm
eiHWGdTbDaRiU29ktoMY1c8Lo4+3ocTV6dEBhzSY5KWyGv/+HwTwD07iT6+KJYBaJem0MBva+9OE
otwsVmM6eLmCSGLKKChYUNLmKLGMrLE1QLyBaFPqygeiWu8Yrvszm5IFMIAkq1nIde679RdTNC5q
31dIZnmm3B+gkwbT2D7FVX1jSI0fJfUNyWJ9Pk59cYN0xsPfn1raDd3v75+r66ixII9qwS99V/o1
9HnOEcbsPCmrb8Z5fGhm89z2sbda5q2pqq9Jut1HVvUkCfJlls+lHt1mSfPUZtLFaDp/q9sPbult
fsG7W5JlleE1ACqTRXln13p1oyFN4ZagkN2bA7qyveIp0MyZ6vvNEIdvSjwekqE8I4NxowvjBXHa
yyjfWdu2R7L5DIjPZGeamgclvdRMo7GKgW8YX9Z+vkew9qYQlpet7vyBFWcGtTOY7Qem7k8TY/72
DO+O1dCXyRTFPAMEzqNcWbeWOrzwpg8fvL7dVP2xVjACIftgT9/EkH/dPMgwmUsmb51nxd2TWa/3
ZrHBsRnU4TBLTM5orSNo41WdIJ9Phiui0puPtjrkqFJOL8VmHfNY/GhH/+NN4Y+knXy0s5p+39Fp
hk55PS40elmzhFBIsAnKZa0pJnK8Bnm5z3LKMkn1Zc2NW3Uifk/Gh3Xi3xqGQEzOuhDmTc2Xv6/V
P+x0ZGzAzCK8WZH9/vtdiXVWlCg3wnLPxPtho49Bgc041Tfd0nt/v9Q/nWlApkXP5i5dDYPr92sh
x2aJrTbC+smbFrJ2/9BodCI1BZ3MmxFR26Odq2gnmg7aWKELJCG1ZII6P7iP/fS+3x4IMWDVNEhk
krg75F9si0U7nL5kfecpVnQrrXR6HOLlwdIZTL7e60n3MqjGcUqU179fV/7n6+oGsxO4qGq8syqt
oG9ytHbwdlft1Wiqb6XQIu2TiJdybL8IdXmzLs0NU8rczN2M1VXV7BtWmUImM51svaUxWkzoU1uW
7GcP617quyd50aaP1mc/hn+sj0mMRwOfKv7RxDvOkSC2Q0tWOrZuJXV6iaXmC1N78y2O7LLvJBQ/
5NdR0m9jBpNC0oJBD7cZ+bPY24b++7rIbqXkAczQWykfX9Kp+0gu653a/5t/kCEF4g5F3CIK57+/
w9yK61ZOqs5bo/qxIsukiPfMGbjQJvvQSM0TWo2rPQr1t65c3SglsUwn19/fp/JP5kxFmpSwWBdp
0X/3PrEezPrpY060WH/vZgY4zw2CNhGjIfW2v5snqXVNpU2duupPg1b5aE7dxDKVLauk5LRNd1UR
a3YjThr8aTKBEhOZ1b5A5kxC8xLm9JTdAYSobrIKtoqqoVB3UInyYBObQHZGA9ahaA2K28WG02V8
p7zV3qRFygfB4p/GC+ok6pFgQ55Tet+CLJr0bm50YXjNrD7qkraENYq0mWUGhrnONMAKH2kCSPsb
/H0X4nn1PaY3VM6M+m51+1nWxyGjiXOo9cJJmOeTattzrKy+UCmkBmHS2/I235WyRgm47C3flGn9
aFrBNrqP+tq1P981dosbQuNR2zWq39nJLIuknGZV8tPJdDbqyIny9Jr3BHwp4kvxda16IjWZ4Y8z
Sf0NMcZluebXUoVYI6OilIrplzW27srFvNGmH0mTw0TMZsYGF9pnPQbNd8Z4plHMX7I4GPrupaC3
yJ7Jy5NlIPcL3a5MvpfTFprp8CUZl9vJMk9V3jAcCK7nMt0PMbYBbZCUth/rMYlvmp4lyjt6Z5fZ
JF/e5k/JLMM2GlZXyLvLFlPoMKCW5DQxlNlT0ca3fz8if7xERDEh3LJcWDwOyXunt2X00NcJKioI
WZR2UVEcWcSneNRzR1NjvxTMAqUeOOl6Hr+WeqsdRKG4a0Zmk0/zR5Nn/nBA/76bvQ1cJFGFpvjv
RiMph2yiVQ4x8xYpcDJdz02D2FFaD5AK0uw4S8i3bg0lWQjt5NRnGmYnc/jx90XZkdqvG3u/C1Vi
bCIzIZEXez+CvlBpgE5FJNXlaIPB0yQvzHIMYiSpLKV+qlVqnO1Hoplv42jeXVQh0aPvkx4Qv38/
kn5p5sTUpByOT1E9Gh1aU3o3ILBBlqM0n6JhDnQJ5oNufBfK9Z53xiH6vrfuKQsab1Kh0WnbCA9G
vHcwmukHAde74hRs7d24ULPa4wzVwu/8/ma0zByywTQXqDvrjUmDFB3ICFV8MjrINzkpBZrnoRwJ
HQSomtqKRUv5OviRACtLhD8zTjfZquV20b7oW/ksiMPnoc4mdJiRh8oQIewaJfz7a3zvJbllIljM
PnM1NHpg3uG5hTwGLejd6vW5oDhLDttoidXQ3NYv9Mx9NqGq9rBt1sT6AEX/gSO4sol88h6oM+tD
ea8Fmq/COBRCSqFYiwunY0yQM8vll+Y1U6BZlNjjxcypmm3S82C1gdlCNB/Sl7Kav6jT6L61wfba
3r+6qMTX5jWRYtJh6wf+8Y84/+0+ZZrfcNTg8PcjksZWTbSZTJmHpMWd1U838ib62ZzexSMBdK2c
hFQ8bnHvKm3fAEDJuC7KpW9GtxD0kLhftTkdrV3hZz/AOPJ+1H8/D0w8AT2whKa4R7a/bzgy0l3N
EF/YLvS8LqsoXUd9gsGhik/LWqjHecxamkhyX5eiZ/zhbItRB1+8L9MAM5UdGgOjXI31qVOYVRBz
sMpGchDsae5Usp+ZlMUnTW9uoib6XDb0nv1990lvMyPfP4EsmSqmSMQxvd8FY9EqUzwK084r7Cfa
A3pNICSvKl81mjSQlfxnkXA2iqjbZaRW0U03ut+6VnqICpi3co4OmYIsdo+G0kGMB5qK8/lU77KO
crai/TTNB81K7tIq99AhhETToW8iSjcVXi2clOa1ShaYrEPxWc9XI9jKUrDRjZS8JJ4BCm3ipYsU
LGqxnNWi7jgjDQMaujQU6wXGbEneXGxX6nz7MmZFbbpiK96uYmLZtYXUlpVWGxJvlhikikzbD6kA
J1JrKxgTGtzWmba6Ss5cNU8Gx4xTz1oihNyEY7FJ8MU77V7UNhrpV5hqjZp/FQfpUojocwvJT02o
nzZrb7QrqleNihmSHY4kl74hZy8SxT1xKfxG3R6SqL4zjOlL2UyIlSgSIrgSjLWsIBc+OvpIFbVX
2BNDSoFzyVBC1mqBEoHsFvtIta2YIQMlc4nKHBSnSIB6MCAIqU0VfWMTNeulFRxlpldDEdEEUdCO
XCPxRRGX+0Ut+d4Cl6RBaxktWQh1JWF+g3ltJvaqTrMhGst1d6PRD9gAJGw5Jssaiei4q0LC7eX6
5NXq0Ppyn4RxG6Mhlsmd3ZYaYyhEsXaY9Zt6krw+jxvLH60qpcN99wzjCgNlii1UNLvKH5M+dSZJ
C6xeo8gXV+OXD7bzbi1/381sZEjAZDbUXR7+nQMQ1nbNtJGpuHGlwIlSH5fOeKmN5psmwnLX1de+
2+6NDPKbYMfrRyNn/wgnDLoYGUKjm1xa1q33HOWNHk81L7rJY+Q6QgqLAoBjeNjBiN3SuC13ycku
0epTMW1UtodG8htJpdycGjd/X4i3PM67hdANRjFRTHsb1/QuOC3TrTITvYCHaSEMUaL2FjdhNE3M
tNyRdh+LpqttlMGZ4XGnF/M3cfVoD1RCaeXr85JtJYRa1OX3E19V7NtrnDtkIofUb5u+vqZd3iK4
s3fxLKnsmrXE5rEEOBZaA+GNIYBOJAo/en0vBb19sLkMV3n8mqiLHLyd1bkcMM0KurRSl0DtWLwx
L8bzDLm36pjspszJbTUp41VHQpSOVWeMpyCdxSVIOxPLbxa6J+hjuC2icmdR/ZdmxGnq1vIaq2mD
2OD8qv2YBn9f239wSCqGHSUlannMbdDfGX1AzGp180wzgtRGntqh0mloV5o82P4aPUOy+dPKkvyg
1Gh6zPJPptXAARt1ep221nSVzC5MdQmFeRnsah7nDxK9zLX4E1SAfkyQGHdpKYDU391SwlimOIpI
CLVCqwRRP0uBEKE6CgqrDgxkdTpBv2uKObkqNGoYsXwcLISYpnWdH7U099NhFG/kSFluDMCU2i3F
ZdkUw86kPKDntXcWRlWd4q6wCaCBCGBAiYbxh3lAutxSuj7IYrNDWwGXUGswxq2x8UXQhE37rXJY
yxylGtRrST6m9jYiXbT/KpVrKPdKZ/f5CkVmyryGgc3ItAzYFIZxO8Q0L+t2JMpZrWS89g0ZnzlC
E6gSKKFlG2zDEd38NxeMkjMK59loednKLOOS1qp+vE1yMWjqur0gODnZZVKsPsmjyI8QDmysHMKU
2MxXXW/sJFGSW31TaeQQGoEypirTWFHNfrG/QwnZB1GuDW9D+8hNavDRbDFzYU6ja4tEa2woAXJR
5llWUFlci5kjD2muox27zpb2UteT6DTLSR5EGGdTCRmpMZ8SHTSWr/XoRH0pO00zwelM5detd0W9
kM5Vab6u0aL401ai+FPxvHJG0uR721nlgyYXKMowq3TJLVdfM+naW9plaVLaZ8Ym9eKyfmx2n1sS
fxrdAHk1QQXDwsWFvdYVThEj+h7L2eAwlATyrhqX4RpFk5/Pk/12uawj3qws8TXROiFIBlEK1jhF
YfwrsmnrHeMKv1d9v7rGstbuONCfVfOanapNTQ/v0h8ojhFzx73lqXuQVLfZdo3V7LOUti8k6qrH
YtJ9sehvE3EdvuVNfjsdFsBAWBYFkgeJCClr3SqnS8fCLWvDjlWmfiXra7M2/escI6Il0WMQc6jM
Tf5uTJnqo1xx2kx1vi3lpXdUYb6RmXtAgb9CU85I6zBV4+puIBoxDdMhU1Q8SSdNKYszBQUaKjtr
o8l6e153uNnPivZcyMZkz0aGklHeGHa3JfJZamU6k4bo1PexdUZAo0/17LgVUNOokTqZzLskaGIH
Jslp06ynmaLsRqN5mIhdAmhqDSdJI+uptHsmbJz1Qr/PalUOcqYIZVaHQHGqKwgK6LNXDsMSlIbL
YLbR1nItfaDNfDx1lXiftcZdra3D12pruZ51NfWU69TmfE8yG3wBwWnUlQchj9W7vC4uSVywlZUy
2uVCFWayN7ETtdHy0DWZO7Q5DPPE0C/RWCKHvttWhpWi39vpkFfLYnYrs4N4JonlKW8F8FKQo3D5
dTOj2ylFf6zT+4YygGQActav0qYgGTUKCBrB9rjRmb+jjpt+FNGVABYl57aW72crVb9yxuXZIpkV
5WWYKGvrEr4lYaVPX0uhWQ+aXFWnpe+DDUgSKXrpWu3ml9XkW3Gu3bUrHPY9cuMtJXeMwLMXIxGu
2kydX8jReYYNsFpTb+f19oXCvXw/ot2YqepDu9RwDaPyZmI2hifMcohqcncgnD0nRTYfElE6q7OE
lAyP4eo1806Jn7pQE6DE7n+S+vJzn63SUenJvOwKxlE8O5VBesWaqf8h8CV4HBAn39bidpZoO8Ia
30MJCE1kfAzJhNFGJGEz6lQPRRkLVY5hkhjwPxuMaroj3Ka3kO5MlluhNm6rsq0DfS26w6DwBpp1
vRYrjMUh7uEb1Ic3KLYS+M4ZUNBUW1qlyBzYijpJB5muUlUmGkkSqPRK8q0TElIsw9FYougS9xkj
CSMR9vW2dG7SJu2NoZSPajUctokHEbeCDodkbv1UjOj3Gp+tdZXPg7iOuGJIeMRkTFfkJzWNzmho
M8arlbSTYlj+ttZLzKig8iBVMT1d+09yJmuXV4CGJsrbJTaG5RqhGn6NKQkco1y89EO9K+dKUthi
MKCyScp5Lbcn1GSSW9WCQDGJxX3cmHDaGCTpv/1xFIfYXtuy8RejQo82j5uvXU3voADbrLfGK3gS
eufSw+7Dv/mxZBpOP5yG+TLEALQMWLkL9yC8MasiudIFt5IngiPwIXMEXWhsWvKIo0APa9RaPm9H
KUiu5tVyWzJRhk7aXieh1twh4fFkanEaFIxACdHeQwl/g60D8mmc0cwMP0GWKFDFAR6n3IlXuRGe
8WPBQoS56bWGsungwK+ILkt2MnRiITO1WjThp9onLv8aoUTEMJXx3MqkNRpGxdltFou2idii3EEt
zqLttE/OKSgikeL8qg2N4aptdaylx3I1OgfSEtTnHeavmvUJD6W6NYVKtHAXj9w9PXRKtYRLivB1
PLavdNAj50iAIk/TXSHuIU1nTTelVDzWWvAWnhRZ+ziuleSSj1HDZiArWU7BoLOCQ5ow2UbU74qW
dhcFtJb2vWovTUwYLEBtQQ4GrC4pKJUxwvqw1aqbRnl9zvvotAzC7KrkVIN+A9CMTInQ6vxsTelZ
ttr7weglf9ZQRyykV4TtTlJXYQkY46MzTfhTqqk0i2zjEBSzjIz6sFAyykx0G+10HpR7a4IfORFd
dU2k7hbaQXeKVoF0nNDWyiH5Jgr9dfl8FpP5p9wz8yEuVUdttVMT6Zrdd0YSZBS8GUQYDvV2aFL9
tVEGHHNDp4RsdYI/t/GurEfktvVb5CPqAZt2sCO5aC5NWT2hTfdsFOVmr0ttOKqhkGatDE+rGhrh
VCkKMs2CdVyR7WiiSbJXU43cXqoHbPKGUBfUIKFkJPMmpudlotG7S1V7mtA46dTucxHFp0SChlZC
z5Hgqqgi+RwJeXNSAND7aX4Qspp4oDArv6ll3+qaxNNrCf0jMFGXG16mftbMsr95iyVNP80HQFHZ
wWpTt8031dexZMKEqFthZLQ/5G2kKUovJx/8QQFrfE6mODnJBlBSZHjVUYEZ3f8XS+e13DiureEn
YhVzuBWV5Rza4YZlj90AGMFM8OnPp97nbqbLPWNJFLDWH4PeXKIgO/Vy8HfA0dW2pxanrFE7ITQb
D4VyW/LHvPyU5+vNVGJuSSKKwGL3raNsAbc6IZxt2xDGbhUYn2zxLqjufkAU6x6cLFx2nbNc5r4I
iUIh4mXOPpqi9YlQwW4xEr5Xe/XluQZffmkLk6qxuCq2TcWTSyi9T4UYoV6oot3va/AOkrUj4wfX
d0+qiKXq6TGDpt3npX07RhbtkLHzIq0Qs2bh83qKyhwb4//25OGd3KKbUmstEIcTYZJKOjz/t21F
iQI/Dt0kXToqkZyQVo/4OmxXbbGm9uITkp/BGdWPZc3Xyv5DFJnemXBudppxcNPozDokje9ASB8L
S7U3/76JrgnoTngyRd9czERp4XxFiokx5QAhYk4PV2mI7J8b/y0ntA6AQ57/YRHRwM801TxsSRZ6
WsT63Ei/2NdOed9mqubkd/eu66R1otcbChZIf6Br6LTI0FxiHIQF4pNzPZaHYTJ4O0ZIWR0X055g
rfcwIz02I+fnZrRCjzhIn3S8LpQ30G8wnON8vxCDas1VuGk8GT64ZuTmrqVBfW7MAewvuZ1Cldy0
nb4PYuVdnMj61d3A66vQm3UKnYD2x31v8ghjjuyP3jW7UhTqmCNoyIp7YWfekfsXY1RusAsEHzoq
IdWLoNvP0hapmpMPay7wZXZ+9RCHn60/RpvGLvFiJeI8FuPFbUkaCBdpOPSaP4vti5vVMtEmECs6
xHi0N9FkzoYv5E5GMykOLrrEsrWyYxJ3H7UiVI9vG1uH1rue4p37xiqPbVXveO/CG/Sh8W3Sq4+l
lRha3AyPYBQ8SRiukzXBdLBKcg1YAMUdIDndGqHZr9e4ZoY1Lq5ifPr3BLR+fczM8Ce0hm9HTJ+1
kt3eu6I1pR8+U+wxThwRzVAsaRPlazqLGJ28CNwbL3xg9+uAVEu5T6pv4Ynw0fixt/HYW0hWX1Go
Fn88RVgO+nyZ2Mmz9HNiJOaR6qMp26897v8le23zhlCrZsIocEWvEi2sLUTsD0mRoAXKaU8RlRV/
tOqDW+kNWaoMqMk88OWwci2QWXJ3xnXpnLy1yrYj/sDOEicT1m06t524qHX8sBoP930NnGHX1Zuw
oM/CKctxMxKSGkmF6Syfun3TRQdNB1jPOIduI0AilD9bDu+lFB5xCHZ9jsxEF0kWqSMxTdLrznqs
sPNTCSGoR9hDd3BOWtLdUZW4z8ys38t0NfTzzjA022CZmxQJ25+yii40WySPZq5ObS6dXaBqfByt
PHBpR7c5UM1j3dW3q8XaMLctJ3WvGNNDF99FjcyjNPW1Voi1uyHBtguJf7RFcKbH7N3ovNiO0vuD
mJUpcs27U0s+J+ExUeQHZ0uL/zKL/cjtvIq5JxdQr8uunZL2gmaLsM2iOAzB/OXbLWYsUvj2RFfz
6gMASSvHg2Fsj8j8uykY8ptedXyhnfrFctfLC3HH3V4nFXm7tE51lbj10ToNZdLs11p/Tl1nz5va
7g9ufB2ZE/UM8POdT4NME57pqnc/Q+/e9pvy5FROu6nGMgdtKv4LUQefF82jV6vltWwM1jkxR4/9
LE88g8ueCmZA0GWJnpZXUFX3XEvm1SjEl1fjpoHTPkNVkiox1KReiWVvcdBGrr/eRkE1by3Kzqh2
7XM+pdwzD9Po+njn7LssGZ66tWPizKs2jfVvC+mX+uJ9LJz8lKj+Ke5aCdAgon1bDg9rSC6zzqez
01B7s4J0bMKhexfa7ymgpiq56P/UriagOIMj9NdHzoYzV4NNaqdLlLXd4GQppzSXPZ7e9dmrE5xf
EQpN09jztjWT3thOSEobqqe47c3Bc8ejkyFlHiD/00W6J0pL2blD9aOr4cuXRh5caJPUcYZnNldK
dJxg2JaB4LK1P+O6iABegrsknjCyyARV7TR9lg5TVBg6Z8cuEFpXqAq6xjrGo/84JQG9JgmD0Kib
u8VeZlLKvqu8f+6nwtnnH8o0AYUPdDoTxtumWTk8TopbxqG/eEP+ySHKrSMf0nc5xLwrVXXMwQ8Y
nPOPULaARVFFi7DjcIVmWIxaXg3XKHm35gHYdSZ6AyAy8WO8eUNCT41tyAmO8Ye3gSbMLGIc6Zs9
nBnJP9oaT/EUpI1LvU4blXgVy/G9NjkxapPXbHO7fHXjsaazstuN4ccwLu9xM9YP+d7TVEQnYhwP
0dh99a2D65SFOkXMmZyKSbxWC8ZTqyqoMVfrNl6cM81J6iJJqa9qD0NckvTb1Y4I6wXfa9wWnCXo
HHoduw+KOxE9Dra1CbOivKhuORV5/zE0LDiiV0dPL+1m7mxEkYsbbVxAO3J2u507lZyBhK95Xax3
Fs5GJw+J6Rd2OvnM451HHMa8yxUAzuQfuXPrfQcguQ+1u+VCfPImZzh44prYH0TnTJqXcv1FK04Y
uUtdPKJ2vp/NHjEqZ1HGRR0jDEJzS58BU/p2Lntsclkwoi+3ACty3FnDcFsoTx+y2g5SKzJP69gd
lPSfWIc/63C9CVj/ukHetYt9tK9agZC9xcYs7RT3QUdCQqLuSze+KT316tKDxFwIwKYR93v9TIsa
3ISb0E7YTvOf2s+fhAtti4SWb1FLaGujxAPE6Yd1Lb+OlP4MS889OsnBaWb4nqIU2yngVCD8yfaH
H8sfLnLlJGyZCTfsOX86iop4G6vURYwBADkD34JvZKYo9p1qH2Y5JDuKoHXaW/kCUxX+Zr7Rl+4S
4D54bCr/vSx4lvpsOWfxGj1kDOZhQkx70hK33ixhtqd2LK3VwKAKY7YZhE2IiggIXFHdTSM9AhuG
EAlGU6R1X209VCdvwxK2h3B+Me3qHLuWqcFqs2GnuOJP1YIWqPHN8lBA7XB1rTeWnchdBcx+bB2X
Qq5C7PSapK6xGLRHXWz7UODAXc6Rk11ofIvSHLLZOfRhK0+UsxB7UXYAqOs5yBpShfzOPUzkvc5k
3x58y9r6Uw1d4lg/vsh+fafGSLbaSTqU0Y+uF2+TR8Wzmcx2Ea92LN5LQu7TsocVdLrmry+dzz57
WNZtMrXJjYgK8imWoU/pKPsEmiE7YyxoMPOPfjKAFVfUBfetxz8Y0ja9xhxcU5B0ya0gh6l6cYX3
X9QnFyfo3cchZAeproNsWNjfp3zhz5vxvmhBZGWfH8mFI1vBmg/rzHQTFfpP6XGG8jpvx9FhmyvQ
KjTEve29ArMlSZhZ2cx/1kyqDYz3GxhXci91+buEI4WRA5fR4PgcIRnhRdyM8UEUIx5IP8fublfF
Pb0Re9ZEvQm6RL5OhcFq2c6/ATPOJYpss5d+DUIZgh8rSBAomre80CRK6BEY3lJ/s1AdRm1u6ekj
Jixq/loTMor1UE5sWoNfYvUsiSEF/Zw3QxZQTCckgYvOzo+EfmNNfSxjvBC1ZaBT6vXQtOF0F+DH
qdXBMfb36BWki0kmqKhs/Ms0/4DMNxfRpK4fMxhxA09uZaXTsPAkj9ZRjQmh3LB/AUHo2RChE+ii
eAdFuVKTZR1ooxvOVPZ9/GO0rQQMKpErjk86if9N5BrU/QBuhR2pyO4SFlXanXLixsL50/PVigXh
LXNB72VlVFpGPbZsvoD0KASPiVk3Pc2BXc0H4sxNtV2q8RCU0/di6VNVc/JNLQmYGiAilOzIDWLd
jRfDQcinhKASyGjdXONj9VxtFSmtG46qVgpYJ3TQsLktfzz3FKAafNj6ejt8xloQz6LIo+tgInSl
G7Ra4tXBQVr7bKmN4ZrqeGBAgYp0LZd9Nz7n3UCiUAd8NynnQTb+jwCzdpFze4HEGhr5KLRIAvCI
3JxaXo0oWp3GBngkC77wKBCe1s0fbnLkO0g0QWkQo9RLzORcHvJC3Fd4aEqJTNuy/W4zDGRvyVC/
+pCjZ89Gu1mNxQu3xQNZrYThdQWkg2ftOLGXHUo8NskB6222EFxEIHjPejuUgn1y+Fv3Le9gVwGl
q+ZSBBPimRmqBxnWfiyKZueA90Gwh0dGjghsIN4gceu5Wv0Mh06LAsuByxTmCuwCJZfKZaMaPq1r
GrK0CVrwmtHi4oq+Ha/HGCpeiqyu9kEyzRusHRe/6dt9GTDw2CNGFa/zMOtrcBWag8JrrkxXIazO
Cezf132Ao62kpmLFlydHd0ejyZXGqRAr8gu4wmecnqYDga3voeqXXV6VT1W0EA6e5eW+5xhxkLPR
9SdfQ8RzB8v1y8vYvPSk8N4io4qGL0NT0k2jios/T9PZ9R9KUsDyk+iG/rVbGBlGJYl3xd6eJd3j
1NXoMCcWjZLAhyni02G/JcPNI1SmHED/aobVmHNtdEm4gR/eTp5zWUrr01F2cETq+ZWvooIpgFr3
5HOkSNv1AmKnPGFO3dgRHNPwt2vM3piJY4X0RszxTzUrss1ERgpO1ARfbuAVx3kVchc1720xY+M2
ADuWoj0vaTIXbpQyO6cnEGYVtD/q+6LOQgqwCE4S+mJbc4zwIScwbUi8U7g+WNSrp4Ia4G3iNuIY
yPV18WA2UOZTjTANJzWP7lE0tKMW2OkA/0iQmDsmU464mc0U7Jzkmnq4k03V7K6ggUGdQs72+wig
TlVEyBHijNGNm5H7EA/NZfprk57voIF8rhq+S4leiD50Pfc26JHRtL748fm98665hLZ1dLnBDsXU
ujQ8VB7ya/47frOKndN4LzoZoU5mNNAeb1E7+nJPR025V/1nkRQXEZCOo2YuaeyVoyifnYGs8X5Z
nDSKcHPzVMRoMjqDas0aQLN0mL+6IaKYCi8R82W6Vj+jWkjyGtBF3Qg70cd1aO5KSQKhFf34VfN3
sbGADWy8Fe0d49L0aQBKvYmaU8w5vDXtXO892Tw1Zc6mLq7oefY9UD6wmYps3oregEnDIGFkrvIr
S6Oa6dZ1Fel/woaKctDW2zVLglXWwMJ9RpjfwugNAtEzA9eIkeD7QA4VIUVqpOwiZA/AI8BF6/DB
1ljrtrpJktTHDJvqiM6RHBHjUeqZjIzky1/n7FFSCzRqOzlRPsK4KuV9Y1t0dKiBZJwcaCqJG2s/
VVR09IHjn2mU1Zu6UYyPzZ1D5/ORB4x2Idsh1KxwxQO+rE3Ue/EltLKdnpR1QapyG2TObrLMW9ny
C3QLttogx9tVdxHJUjFq5na0SA5YhpCzLq2zZnlY0DnqRFrnBXUAKfxELld5gQjaCo/26tovrjv9
YcPvBYHAI097Vjk8gA1wfNZSNZtIQ5RRmQ3HZBiJXKxyEsVsSnnygBGR84uAQfCoDSxcsulVhgFX
1jbDgp9vM6G4ipTyd7lGyoIn46KZluN5kXflxNjuOwSpOGPzambAuK4no6ptOGtU+Qwfn9/ERs2M
9FvpU6/SBuLj32lRurRuRllcpNaojnaE31VUH30fdc+iCm4shxSSTi8PSqKDW2I6rcOCvJvJdGYj
PdKYIunCXQrIcaggoCy1qwRSiD5q9rZTfSk/79le8Crykr8SHZd0VY7HIJ/9+7GTO6tuMNYm2DUP
a8gT+U+nQXmcSFcenbq9tnx6EdGvJn+c7K/J32sTeKCIAsI1ou0oqJODbOTbkK9/JLHNJ0a3L9+Z
JSO/c9ImQ4ONYzgFj74lSV6eoi4n/8Pphiv2SE2Jih6MqV75RMNbEYxs3C53tF186GuXTk1dAFeP
k29dPNS7cG2GbW+ox63zMr9k/4PQ1mpXT9K/R5BG3FIwkDhCWdnJCj81V+C9JwRLdtAGd5ZQlDVx
brPjmJ/SVH8Lw8bjtfb9sGhyuGKHr1VRQuwk2fbfPiA7It6WQV7s2v+KfZFa+dinTs3g0/foFGYx
Odu6jyDTmaNCIP70vnDn9uiHK/nZ3PkRQRVL79zhDlOHeogeB8PD4cjaSrlFD5nhxdmtbDY5ddOF
bji/8/i1BpU7ULuxUr0D/OdlHiEc3HebMRwIehrIWqmuY+hCdYaTG8LHC7FX3ojK0BBGNnItiYYO
IQq3SMFxuvgAO1HfWzrn6a313ZjRfWZlxNNaxW/dotOKZ/WWqe4pktOzGexlA3P+UfbqoainKydo
odLrAI+zMX9rdfE2+MHF1LG7XVy1V9OChTs0aWgKuZeidXahgp+drwVyxQu+JAp6w/Dvoulomcf6
7HX5q/Dbz5aY0bVUbzYoIBcovvVKQLiGvNxeLM9O4zPZiKu3Rfhfk/bf/Ta6XVrvm6Dyy6rRp+fj
LFnKoDtyh91OE5izhMQ8JiXxNKX3rCPikmTVkwuBLXaljR0NpH2ogw7utGQ0tKNLlkRPVRX87SJF
8AS9kEUgqVGZ78YJYrZELDKwk+wsTUVtxGQIlu2U6si9S/BlQDpuPfqpB2K2sdzTXDlPWhTP9cyN
atfRzwDtXU/ILN2oStKyQEYwILJYs2XjhWxPGnH5RngQlb4rj21HakbUNrzl9Ytw/N2wRH/bUL7Z
HT87eYvkxzQxkvHCN5Tn2+azmsP+4GVi2a59dS+rcN74QfkdU2pA8jUxl/3Fdofx3M9cSgBQsF7l
La6wJzXSXrQSJnAIu3dvLMPboWYLHaSzXQqE0WFSjntbJ/YWWdRhYbTx4OI26ILbHbZ4opnK6d5C
krNJ+o70SCUQl5mDKFXqaZeqlCG/793kSSranxGlbiqPz7LKxxpV9tRtahLd1dBuyfJeNlrn9z7+
p+0/97xtrRpYyBu2EB1wFtD9QF/3S/Aqh4BOLh9FQuDZF2XBF5UY8VqPL2nAfOOjA18J3E9qc+MQ
tNPmp7GsUYE4CxdVtZ1zrL9eh5pHEkbgTO1ZT1j9rQbgSgBxO9D5aWUxjNhztWwjB3b0dr6mEFQz
xcsdp7jXw/9oIKlSRCBOuiDabyzfxo45NXHBmPj/sQBvk2zMduPIN9XOUEMJ07/PTF59GFmbQGKx
EJOUHCeEl4mYV7nGhMtQ6bQ6fNWZYpztmPFbwzSQAOnhyChS472AJdFv1sH/5P5scxonN4qF3ZKa
HRpsx1/WMV0EMLRcO8JMhxKUabKAbebh5Lj1U0dO+SavyR0LS8veRoqQNQxHlB/Mg9mVtYMc5U/g
OZx0AklD+Fd11lOLVQNJpwE/pgO87srfhLT1jfe0DHUEpVG+W5hyN+wXSA3EcCdCZi0xCCq5bwrW
rr3VNR+1s6Qy8J4tWrFralUEUTtqdfd2gimXQBlYdV3avxRzs7gnrD1oHfB5V9OTWsPfaKFLXpCg
7UTdJoz7/+hzSefupNnEQak4UpeAk2NFVOQT55/KMCcNgiBPDd81Vahd5leMWc8BvQU15rONsJGZ
DUbddiEhOZOpz2vduLug6B7U2KDlqWZQ4itSs64PEWv5JgYVd/xPMxBO1t3rfLjrRn1HFVS/DStW
pIw1zFkL3KHyKCt9W2csLBMfVWyaaLs28jYO1vG0AEbmrcNqHUDlRHSYr/F7M6LMaij18Glr2rhA
HiPJQgoao7nPZdhTtCZbTvr5nJvyNl+9ZWO091X0kziNOY4HOnRyjUE+hARz8trmcHOLVAcGMrA/
WqV/7UvkUS/r6afXr3EFv0WSiTpGyvZRDBg/LUe7Tt1VmpMk7SdGIpdYs4V1YqWnycq2iknPTOzM
XD/I4HW/I1fhDn1kcbQIyeBLHLAaU+3sMuXt+opQgLLFieWrel+4DOn4B4n7aczGkcyqHa+hyzk9
YVBTZrHPsp/KDQcOF/XcvVft9PVvftDQtQ28XWuj2k5KTD4N2TF8ecvo4A2heww0m0/hROvJHeDg
VGTmn5i720zFI3o0Rgmv/Q0tx3u/tp4SLSWnF8x967aMzPqgsQR6PeNJtyQkU0WUFBVN+1G3kb4q
wfW+K4a7QAYPgVpv6561JUMllaJNQbUQMPa7M/GHpf9fHA6fqO+/WevJ2wyuhc+STBHDNhxRrsk5
fjNk+XfZCCKNySnIbSJhBbyNHtFVwwsfOUue7Hk5xmH/MhQ5w6rD2zqF23il2q3n441goedZ3w+F
/1m3+XFY1ktybSaJl7PIooBizeAh8pujRhd+3eD7fTLaTJ8aaEx9KTf+T3pcMAlSKrt3EC5Eml6h
uaHXxB4uppt7Hj5Ejbo61H4LtJKFbAuGjIdxeHNJv9GRs82K/iz45iLGgSjOP6cieZzb+k+76DS0
33snfOmu7L/w+ycvQRpFnAypXC4BlRK9OB5+MtEbcxNCLY8dxat9g26jCh9n2na6MeCuEFDJOvv2
BfVskdpOFSfnyECmDacI99rWn7vX3GZXXFubIp0iPC4QoEj10eNA/Z6tvkS9446vlV8/tJZ5p99n
H8p9zvu4iS390/g2a15I2ZD+M5tkH0wxpQDshjQBurdZlY0biCkb3zXzvF5OyKLlkH0t9MCribR6
/ey0NiL84VP2zqsSyR9tLNoCYW2NR9FZXxzjRBwpVcxtFhc2+v6uHfzxhneL/j/apsvSvtG2c6i9
Hp3g4v5ty5la1NmL19SvHBpm5gRXBSjgQKTNcRpcyKZIZdU5pMLr//+RUb/+/38H9iOge6a63jVV
vl9QlmzcxiFNx0F8Vp1NqBm4nOrFFqRAFGHz663YHbo4IWI6cd9cOXlbv86irfSuk+n8gyS7/ZgW
iV5CWSxn8pgg3XhiM94wvbOnO9V0XwMIwo9ZZIXBtQQK7UqAYHyKu+psTUSqTAz2aSdDwvyTdhtp
+g9XcW1cccYk7ezm2yOrIxk41xIz0q0A3B2362OScft2Xcvc5KNUjNhkYieouM766RBcXUBK5gou
PHBh08rHyhcQ8B46GErA+QV9VqZ/f8Zf9AKKMys9TDf5uqudxN3g3DCgnwsf16CHAyrfge6r+j4r
w3YTIaJg9rQaPihQc3Xt8/EG7v6p4l8XpJguRvCmSe4Gq1lh6INLThUf0Ft1gDLuRu9hEX/N0gN2
Di5plKbQt+Wh8b3NOkwZ8UDFf1GFcjTgBazxdJNRBJP28aq27ijf0DMX6SjVshU5CwxeOBqSSmKf
wwr3KILyNGfxsYmo8uqGGQL9CBlDy0vrLDx0isBZAGu76ed07hOz80rnwdO/LipTTCRronvMSuFF
jWu+LxNC21rRnv09upkXibbtZqhGhDVysvcuQuh1SEBKuhUpcvctu/AQ6Ehe6l6cccl9FIJpRSNG
ww5pb7WFGabG+INZ/uQ1PiNPgKvadZdfL3Cy+y4hWNXTOHSzgqjN0H8d58baoUnBiLdkTwAWrFlj
85+kADRfzHdEA1k9jMXB5ttJ2W1HgHA8YkhFUz31mMv7QQ6PGAEh8lz/d6KSEA/cpWj49vmB3ova
xHf1+h722bqLE/UuC3wDy0JTZQA/p9ZgU6xui1dG/WUXn67ZLdnOKTyCsqvkHPgz5C1m0xkpLKat
8r1VMw9lrCdKPu34ttHcaggYzvPsPrRTkhx7OZsttpGcnlF+265o5v3kOz88gcSv/zNXAJ0ffJgJ
kK2zuxoknolE6JhBTVmCLj53Irwhom4wtYkUoT4VdMpesWtjN0IAIc4GtucgcZoNwDTTkofsVdeq
0MlJDQWrZ3pCg3iZdhJe4uDZ8NTJsFQHlLvgE+K2asJwa3UBJWKOe5Qq/jVuvW44hdS2AgD3+eVz
x/mPUWDmjd/a1KfdB8mtavqMZjwXjJrU4JJxOpDU+BlGq0vvwVh4xEExBZWP4DMBy5tTuieT+y8a
go620/o5x/D4uAz80MysylQe7vM+/+vqujgFoyKjWGbm3Ere1+EPikDSsHO0/VVQ/i1BRwNjr3ub
6KtgUzY8uNRS73Rn/ssi/e32MYGatEfK2onRZ6H6rQNU43GPKrJMRqbiduETwFyop+CrRzBCAbCh
yx1kD2cBza22uQ3VKDYTKt1NFasvT9Sfpc6eXAfXWmLVFotZlz93CafjMrhfTsRAb1ofsZxvyjSP
5C+abXdXrfLRsQm5Ghl7x74/TmsywDYOA0Q+RJaiQGvvW6RfYupBnzLdsH9sI5KU6oWyN0x37eDV
aeVweK9+kkZD+20CXpZVBHsHHdnuKrX3wic9dz9NNpfAyQyzCsStg/5YaBNjDk3zAld/A7k8B/Gf
YqqGXdfRKN2FtEB6qK5rBeA4MHhSA7adck1XiD2Q/L18QYWDSjcMlsYBDMrD/2beZcfjw54DWm4G
QoqFwoZejCMqt5VcGSGv+vUXlLPFrokGkhyt5UkGe9yQbDoEmhIJts2N7A6RyycSlE0O9I5tZu5D
7hnfTdUwrgeU9DiK0Mdqnx81UhKuvzrmICf4f+AQHH9z6W2XyAaUQgu7XvchFbjrfmnfUEKg3qPm
BwOFvdZ3gdD/RXaLDMO/DOGc70ZnRbVddrfFWvOlwUAyL5HFMTfflkDb22YlQryPeQWJeIXno4pV
5puGD2QR7ampr4BZFf3GPc/ZVWs5cKGDqBYDqtOWziOXUOw2ByYX3Vc2yjMmunLnl/x/AH+ZN4lo
2Nl9clgYmrSgR8JeLbUrB9o/RsQDohG7tioR7QT9A68Tx2JwqQpmQJt0OsbxEaxo8UEhIEB3xSJ+
7CRh7YqnbWirv6GjTwFva8TojLFmJbG1nyFl/ORrAF8DI8ecAF7VzrgQxAgTZ4fF7xiHpCBXCamk
84qEsH0wRQBbXYlyN8/LfZ+Z/3QTWKc2aRzucoQoeWD7+y6f+nSS8SZCvBTBkaYiM69WWba38dyq
PXBveelmkkQDMdOeujzkDQYTX3Q34/ojBYVDdhMI7nySoMeguJkLg4qgWtk4Mmr1ZocV0KF7/srA
ZyIitqCeefJBS09JxblnWMuBetcDbe10G0hFquzc/Q2m6DIsk3NGibwznbDpjRyxqRRwUHacgfEk
y1MXEl4+VDYdTD1OXbF65Jqapt/3RAL+E6qpLJuf26aeaGqtK04NpWtxO3OCUhk53psO/3hGMJ2v
+mmPvPgjx4O/9zJ006b8mZCVpwUILRIPiYdyHB7dAB1Jh7rnX3GxayPtdyb3bhLx42pRm7v4SICz
+kdNz1A1BBcSrTMA3BEVjsprXBJnEzNM9qb89vrlVEKDWDe9v3y40TM6tDdQvWkrK+fN8q+oedij
BPPJtv1nVEAj+U+37ZsJveVycWLC4kAWic31IPEQu5DRiHfBuH5xspqre6il9psrt8cgFebe43yt
L3bK/mYaAV3YX9JeWPam6QOkMnzv8+Jvb7XHoIN2lhlKCrmI/0bIzaitPipHnFcm1mz+ofvvmjwb
VrdF2GEnbafHJWluWsWgoyz1rfLlCcvXBbfknzC23grsOEQrCTvEBTBdiirYW8J5oTb0d6tbjEVz
u/403JZpfyFisdtbVQv6t/TfC6uST0V2vPYbGCTxbTmAY8GMxAWlXG+9jMmHku135Az/GdH9Zy/2
2Xdk6nsLz4bTEN9GZsDUcF5PVPa42LT+ZWVUSOPWFexnUiBXYWO9FuSH1rGzQVN2mEr7MklD6VBW
/Oe7GWLX8Zeci12R46dwIb1EeRbz+uL6wzshqFA68EeNr/ex61epfVXXM0ew0hlJOHrwEAc/CjAo
qvSr7ZIWjS3h0RERb4z9TZwIZ4Pu3hcVPPlAD8Mar1vJXbiVDh6gHjjwLgFUZ91RYXWQXj5vxqql
kYPHHpxoWdNgmZ7Wkoy667tvTVwsgk8aV0qe1k0eHOoM+y/RPiRhDFu3Ay7G8UYpCg2hFjPLkVlC
dMznAlXiQdXmD5kRd22uuqMXIu4LUf2z+6Isn8v8frVH/xJ081NBaOzd0tfnyUX/oCLrNHXuT9VN
ch/MGi7NaxjU54WujQASK0CrVIl16y08rXEcPnHx4E+q4+fW1NVRloBVcujvXW9soVo0auW1P/wz
b1j5NTSzCZ77Og5PGLjA/jq65ItpJWS9IpJvWIZnX3jpMfdjBcBEG22onpwMEPOfAGexkl+n/T/q
zqy3cSTb1n+l0c/NBBkMTsDt86BZluQxPaRfCGfayZkMzsOvvx+V1VVOV3cV6gLn4pwCyrAkKzVR
jNh7r/UtrdsymAY5HCC9wCu3HvocbDFckvOoI+54iS4DyMKojV2eeDjPc+ztka6H23sjCoHDz0r+
fIjYKYxOuhLI/DaeG5B350VfBf26ZR37MSeTlLitiRaKLNB/Dz6DD1dEt6MKu11eTLQhdVK4ulhb
e/SuVgqx6arEJH8+1fTKnXY2n+WitSj0I8qmA/tFwc4uEpsLSzCUiKva2TithnNF62uOBXdTas4y
SqiHxvJb0qUbN85efA3kSBOwk9CHSVvXtNWXrsGS3cqoJ4kefVtfDUtZeVCvy4S+TBKwQIZevC7J
El83vfk5ZWi3cNuooBwFeaq0gZkVNjfhtObW0fK1h8eQs3N975v08CKmoWtjkIcpQDrzx2Ze+XuC
w4wQQ95iO7Y+Q6B+tsr2momRRxcw++24oz0vLsy+uEtZnhe9Ezz7HWAXyzn6xhwCnIerzI7ehkxi
S61wMdIhvI/T5JK2yWb+39c4m6TTo9Iq+1T1CDaDjqot8m9pOe2rkL45gvd1V+tznzL62lYKm0+R
kLndUMY1dmCv6X/Y82xIyghOtrhGQwFV3s3vjT4uLmom3KTR5+G25eTNv2QtYTAkfwIHMX/vILbI
moa6w8QBq5Xx4W2RqLT93py1bJ2r7dKCeA3XI+ggI2IQ2UOm9O+T1QcrCzWANxFaRdkfr7Im23RO
+qhscqm8glZ/AabXTmZGSKiWWb8P0+imcsRzrxWwihHd0cOE8YX0AqAfeC103WbuFLTj7e+Jkt+k
paPoiVPqs1d35h7k2Cy1os4PvgKQ21V/Yu7+SKiakT4QVFEieJKXbczvyzuom6nnZTBhX1i30r40
JoJvKSNf2tTFXIWCaVHWPIc/PgRx5P+OWsAk0QRhPfv1bfecSP3uQR1r0oQ7j1CC9jarCCHXMU2O
5T1n9X6Z4T2AtEAwe3db+SKnMSwOacqmZcgzsRkyTAY0BTQgxAspXE6NWbTSrIjJZ3bR6YTe6+DR
K/GmlXa9cvL4BMEJZ4OsfCrI7shucaLHbl5FKREuvtNtGsccbotw2jYTp2C9REMYJF+DRG0tjxkx
u+N644xPeKa+iIxp4sjObqE7gsyMiYpab5qMhm5FdkqE192vDAxEgzGsrMZ/8FN1HFwvOwblPVAz
osZc8w6eIGYqbwPNioSYLmwZ4atbZk3EXiXHhNSB0nUOLZyyZfWIPgYYv4emaRxoerAFIa6geI2Z
4eJGwXaN24odaROswkF7phsQC8WAsqA3YvtXZWYevBhkCO2Ubo3568rptctZagWqNdkXYrCQk9jO
8dKfHO/Brk6MFFp8NXWwqYt4l0UGFUyRf9EsXNl5q7sHTT4OaU19TfPScwfyBFLeeDnCdBmbFwSk
9X1VHf/4mPkdY9khCRlRhvQMxqS4Ez+ALryxAALZlwXLBDL6IZenoEge3b4umPCFzcIVmMEih2A/
Od7Qy0n27JYFDJzyfoxXsW0i6vCHXVyh1slq/EVp3XxxEvNbF2XrqR/k3maCvAy1KV2O07DWVVj8
Cchxfoo/ISqA5gjhCUBSgvmS++EldNyiIrrca2suU3SUjKUsD71ie4RB+87SSugdYbE/v3P/34D8
73n8//W/KGfZcGHR/crsXb00L78Q+i9fsrd//v36pXoJ2pfxJ27/fJdfuP2W/CTO0FgP66tuGDNS
4keQsmYL6Py6bdserRnU7TNLG7FsE/7z7+hRPgmY1PNhCtvK1F2Ad3XRnm8TzicI25xo+Y+fNrCW
v5ClzFN7dzTZEgYnHEfhScvWQcCcWbzvzqFjAiO8t5kMoHK/yw220CKC0tNYaNXfvTHXP47Qv+Vt
dl1EeVP/8+9/8kjiw3Grek63Lt6xtZeGV7EboOcwrFszdm/++HGk+TPNBuw46w+rEMuw4cEHs+bF
6t1r8rO61LwaPSQiL4uJjIlscNnbGsOpKIvnD7QwEVYMfvDiRrFNoFTGTGddjiVz0XhwneplBEcT
MEJWHgEqFmKBtW2n7B2zFlXgKo86zF0BM7qNaVt+Cq51Ki0ayOiTD2z7YeBb5TjFu3ooDHUZxoVF
0CVrhH6L8Kzut00IPBrL/ZCxTHcFhWzQqbpamnIK1U5LUA9sRp/yfuf5nXCORjXa8QZTsm2vMWnm
WKAcBM/HamgtQmJtZTS70g1GZ9eLricOSNcqGENI/nxkvkXd3k11O5TL0qJ2P7oiG8m5gYkw7Keo
GvGbjr0p14jmg3rPRjv9PvaSuK9e1VFDBqXo2n0C7b1+Q6TiEoIz9QEhlGldOrfIfxQwPVwJ+Z0b
aFV1ndqRl6xstPXJsUj0qkOtniPLRYVbod27CGNzIDFzgNOxoi9WaF/zqmm1tQCLPG49XmqwmzKH
QXIL2jq/hbTlymuBEshg8p/qr3ZeFIzQu64b6T+a7JDCLMfZaRusTgvpZlZ7AR3CJwVBTI6zyZOs
JRTYT2R/YUfKQbASuNd6k+0yF/E30s8AsU8ZuDEruYLdtPUHzxvRX6uWRoEKBFNDXEWfo66Qyapz
Q42IrCqObl3qYTqio8z6i5m2VlwYUWM/e2nQlVt8cG17ct3Ew21TgVWgkeDG/b052VVwr6KEjqSL
vbNZdumsFwh8U2/3HKW69hzXKBA2A13QC98aKS4KVUzaDRZH1dxqREqVBx1YwgTHDb/bwZlGPZ8J
sThu8l6zswvphJk8pKOW5ddW6nv9qeqsvtsEblRAn6CQRqscidBc8EElD47QsSjlONLwRzNBrJFn
V+V3Z5JGcqTlKI1dm2QNUapTYmfrIZD08kY1NcPKNIpsWBPfQdIG2wXMGfWUggUQpksLI02IgDNL
VPKp2nRF5pjkU6Q2dKwiyUnatEVAaY1n9PNkiulzoSX2U6frdbewUOFVCwnyHY1Fxfhn69alxN/V
OdTN3mQZTymDMEzfkR5OaxpJk7VrfNuQyIEKNJDCLT21wfVUfjdQIdLPN8ck2BtqQp+W1SEabIZs
U3iR0vfUP3u99LSDTNwgZaZkj0B+EiaKd7FUDKqYANWYC6uEcY5pTz0zjdpC6OJArCKJKQ2QR6Bn
RmShj51YGUhWdTTVmNOXfRH1hDOPKthjI7c0Rg1VWq/QuNVkpmPzUXd9hUtjRaeuCPetU2R8+w3k
oUsNDhfeWDpXmNUdiyYG9tSGyNZJxkAsmgBBREAJpLZ1LMocaarsvWZZDXpTOA+oiSdtuk51hDjj
Uc8E4C+E6yNwizUgMI3pdijGsT3psozApeERltUeMyQOuJKGoiAJwONgT1aBV7Z0BJ0eY1GiJxDN
68ry5TUzk56YO6WiK13xKS8IVQlum9wX17UYcJ8VNIRCfPKMQZByVCi7YF+xWw0do3ijBexFl2WH
ZuHSS2La1lPHrtJASFWuhn5IumMlBmCTLXurPO321sggEulj278142wD9/Mc5YAHCO8bZ5AWO7Vu
K4KDHbMnOQ3z92dj1jASSpKVOV2KeJSbqYlILapN8ZT3Krk0Kqu9xR6Aiixum+SAdZsiE3aHQcpA
EvHVm6ScgutowJi28LzUzx9h2IHBDIosKreRnqI0gzdbRgc5DWgm8AygbpEdHKBF1Q1BzIgcp+O6
jPGn4IZgXnvB4Zi8iqwov1eiRXtoI58ocFe6uXltFJjKxis9MAgzcO1qLJec2ThL26jf7F2sNbTR
kFmriAFWrpwLWZg6ObM6CjEoeQzwFjT9U2YN4WAiZq+9oMNY23QT/uzce4w9tq87NM44ZgD0xEzQ
Ey37zGeR7tMsGOzLzjVQL3YZZEagBAocqZVoHbAqxqXY6a06ChFwi4mYkaxGcJIwYbcWfooPHClx
7uUrI0l9+8LwW0W0OF2BF6Y0wbHSQ4n61wy/wqXqnutwSGcDezbQ6oCfnKCMFow2MOaN1YOnuckp
qSqfMOgwwMAlZRWQgOn6ivkOJA4kZXo7etRpbGE2zhRRkHlNNHmbUcYMhLoxsq51aTD0ajskZYsm
hIqzcKu68Vh47HGXOLmw6cDHoI2NsiUsB9sr/3omDf3RUXjHFm5qOHIrW9wCG53JULPOwLXaW3R8
BZKlEpmt6sM6oc8O8wuJkhUAq6s4ihY9fG80joUz0MWlTcSARQUW1hmp4P+7SGDIQw2zPls06YAa
hD0LfUCcuh0tuygC7TU2Fgi6otUnsgK9dhq2ZjgiQsPGiAoNLQ9n9bLoD0YYVUgAMvwJq8z1epAl
LUM5FIkdAtsI97Y/v+ApAhIXpnjFnH7SD6mH/W+B0wbJNKWzRz90wAPo3AhjRDCNuaWvZqknwpeF
lXle/pwXutJOdNiAvSCG1OIn0wxz0qA72x1O/xjpkTPANKh1S4Ejf0HN6UBDqgGfHBWbYCyzLYEh
L1ZMag32Xb6tKzYdXXLxDz/p+SxVRpBypM+K0Vh5iBTxDT/mtSBf8x9JhufTNqmkY49h3qJvqgA3
AGJ0pLA8f1DPZWw2f9Jl+LmxYbu6qc/pWfhAgHxDG/+wa+3QyyL+jhKIZZCXsK5WC0uq5GRKxcai
mA1HUWUv/ngLa3zYK/94VJM9uSGpVakNft7Bep5V1kVC72+KAKyMqt05gCe/cDL0FplA/hC3lwZm
i7yYsZP0+6nc2fqMzJjpoVPu64ODWB8x3R8/sX/zvAC3OhCUHWYLNNF/fl4SM6WhyThZJw60JLRW
1nWWwLtse0j054f6SwXnKfpWIdb43vyfn/LczuXOt0KNVRSEzX9dqbf8rqne3prTi/r4lz/d8X9I
EBxEdfqC/7moPLQE8/KV/dueDN789afa8sd9f1SXaHM/WWRaeHxziEtBSPqv4tKQ1icaYzortSeA
uM/t219qSyk/kWFjms4MYXQEqqxfS0tpfrL5R4jIME0LEDQV6V+pLL2fOxXk93gmdjd40rrrOIID
5+ejBZCMLTQjru6tLr41qz1E7qdG5C47YwfzQpx+s634q+YNbIZcQlhlROITgz7UA/RNYd0XWz3E
monZSsbeXR36wN21ER4tyvfcby6MsSvwTtDNku6E3hb+ydSPd02ZT5sg7l6s1HvmYXSaZAttwkiT
a3mJSKUkJLjTD0FYHkWd7aU0icotpwemVSTOV0O11GBptB6x3lQmCD7NcNEb47cMKd12rJvZ1tit
vLouVkbjbNKaEZ0rqmRlYjUPxuCY2+0NbMXlxFYcgW7i8Zyf0TvQrq3lDUwxteyN5GX+X9n5oc/x
RcYmm15VotdDybvM6Bisw+AS1ycNYFuFK0o9IHR6uHLTRxp2NSQ7PdnodXYk1QWkS6XAtrHf4x8i
nCIub+GJfM6919AAloFg9jDVJSAj9Uj2zkbHppRP3zxEGZxpuhk6c9BCu7jo+FeQ+qc7x02/GqN5
405fgjreDgyTvNC/yCbGing8F26eHT1ff5AhA3KtzjZuMX0pp+lrhCGV7La71iMAU5/XDqhp6zZk
0DlMOi3K4tmZcAa1VXrqioYn7cvXqsCAJFqAc7Zija5deWOytViw4yfOAbUF3p7vwvUv2oFcZx2F
B64jBvN58cqMslhFVvJVmjIHNYUrLizuAqeD4cia66CLp60XXWVSO+ScbpYAc74yAMNM3L/wYF+j
DCxdq8g6V8HOqZxbp0MT3ybOLq9vjIJANlIM5VZvECv1FvMYIDT4AqNuX6HAkoGxCSOIcPDKwPhY
LLtOGs/w5wfFYuZW1zYFwRJMx3Unu4diKr7CipS4wcdHYeTZKvM4+spu3mShfN6ELnYtJpFtAthr
xOWuyme94Yo6zZ8H4T4nIjxlcNksPftGlY9r9YnEP+if3F531tqtg30/VnfkIhz8ifmbyLl32IjX
oLsdH9gmi6XZad+MyCiAgFS3XWpwQDUnnYEnYlZ3B/b7tTW0Q4J/1OofskCy3wztz20evWq2jpep
Sp+1eX6a14hWoQNqm1HUl72mIVXWEbbA2wDq2L9adordQJMPkfTxso/wFhTaj3YghK7CaR/k7iWe
th27xRYVJLQEu0pedQ47PMY41gDllwFErUBdtxP+ZMw4R1sbH8jrUVWH4DGJv/tSu0gQQC8szUIP
f+V5IMbmvcZUjU+ZXlwnbBdYNb+kIke1moY2H1BIo0R+HUb8qHbRIyoijr7ikzEuygnMNNBXGOMP
xtCRQ2CZqCsG56rXxE3UQncazPrEEq0tmHjUq1Kh3RDKGxeV4JMkzRHpqwzqrVXzJIBDkp486nvN
kimvc9kETnlR0Yc51L16jpMs3tp5P+50fBeD4bVrWaMoKWIUmVP7pNjLiah1URqau8CK9kUC2JBh
CJQdj+qqBkIBCY0hA1nDAweAzwdfKKQK+j1KwLuaNygu66dcz64jORJ5HqzzvFu7NhwX30+PbYEt
KhbZV4hAtwl4VordR090r/R/yP+RpjaPKPZpjUuvFIO+wFBQ5KgzkhpJcEiABIGfX508OGQIc8NK
3TEm/6KF5sobcJeMzX0QdTdNTrVTWJ8Nx7jxi+B10m+KAgCLlRXJJnHL66SCWqscKpeEhPI6azfI
p/cyE3eFntUIr6x02ZrtrsbZvdLyiRDnaUHlnR9zehygmjDIZRUwk1hExQU0oQS9aTJlO4hEC1HR
GBiIyEGDdleNnFBBSbkx7Jc62lBTAmNKvgTmtDa79sro+PeYCmOkzr9bs89qYkniVXZbKZgVFfWA
+l+Lv5qRfpRmvjcdvid+pnHWi4cZcdaftCG7cmuCWWwcnBq5aTvHbq7KCfdFmSLkBwRHdTwsvdZ/
ajOeqU+fbKVN8TaEhsOpfAVJnKy3pi+w3eQxklEP/dQo7+zpjAWGc0Qb5noo4+PkcVIdrPn4d6lx
tJjJa5AFOXQa/xQBwz/GCB2dPFkGacXphzcSMki2/cIZgZF2nt94CW+esshXyxxOuVGcgkgZ8at0
oC/pj0PVtel8Hg2mWbUfvMZeYCyEjrMas+SVxpcKO8WTT0AWE+EHLI0PEwROU94EnI+VTlqpX8fP
g4cMuExdiPWOxQsig8qihGoJhdTfRovclJQDdOnPOAdXbj3f2juhOiL3XyGCfUSCv18rM0D2gF3K
Yd/AlLXbM6eSElEamPTblJPRNmF0sghvW5cOiwh48vMKJJCGLXVtegB+tKDS9lYkMZ70jNJcDM6W
jw3xjctHgA/sAWPSNkQEt9Dr8LWjddN1/TUBOMvEyOSqob+AiwB/cxoT/yOJHvBrzr6y9LGaZJnB
CHYRzgN+pEp9jASQ9A6CudWX3G4eWBnQCYjqiS7TVz0pnpPPrt7hn/f1G96pYCWSJibLINpVijec
di/ycVYqk7tJ/CmLRBaC7QA6/xROAPiBL4UubFCWI/V34j0UkUtQtFsgHwagfkFo0WOj5cOqGzL6
Z3pF9BlAFzNqSDtt762U3gLqkXQFzNllY5QvmDnVq8QshhXSOF5kRV8qdayVYWjmXo8+q8JmzBgh
C0p3TekAN6vqFUJZao6EJ0m0dosCDIbEMu4CPk74KCWtJVrT33QMYYvEstApaP2RtC88o+SQspTa
3y3Z/kh8+2+oH/5jlfE/sXZwKVD/c+Vw/Va1P5UL85//MoqyXXb3cJwsVgdmIvpv1YLmGp9MQZaK
Me/Y5zri3ShK/4S6gxgR75wLQA4mpcS/RlGG+4mymILBJtPHlQyy/krBYLofBjcmIawmqwmF5VyG
UPn+XDCgXAx0a2TAnGhg48iKNzGPnULZm+JOxEzc4bBpTOwPnGzK/rX2MiP5hmwmFChNpeHS9h7R
9hOKZuWDftlKJiPIHhpezypR04idzwgNiHcl4bpE01ijE2hrt7J6+xV8rIzQoZmsv6z3UwCjR4Rj
96j5xbwDyUNOyyEt7/HSSCakJwcn0lKGyGxbTHz0lA2ocwlyUsyNRDX2OiOnGtpPX+uR++BVMz49
MyL6cvDysKjd9lURw7OWWYLdj514mbxkuQrH75lVZO6TO1JGwndWKtP59mNuqr+SB1ul2DljVZRs
pfs6Tm566Fcpa0Hc6oP5wE5X6cPaM0JNPRVY+cJvYUTzoF94WuiWDQ3r0M/QxOgJaKgwIDJzQL9Y
YO4LIrYlJ8DQTntJjd/7d1CtE9ylRYeBbZ8UmpsjkI1VTetN78cmeLJonI73oDxN+zEPpZEVJ1QN
qfpe1LDjrpl+j+1dYwzNgLq1lN69H7PbCq5SAkzRLugpEmXSB8NQmBWht95A21OvkAgtlG14/ZEG
2lQ925Hh6x49SEgbTyNmrnbjqSjX79lemtYXNDIFnFOyQirnEIOJ8S4n9kP1FrEzqMSwBCOzH5nx
t98NRvXFreyjwjrYAJcd3PtuyFZC062AoUeaicE+xW7sI9QTCepUG1LcMFm3ydyQ2yR5OXdWGHW8
MctRLC2hFvT+YzSMsacWbVN1WD4whIXQaBTx33Q7GxWXG6sFjQJQwB8sgyqk8bUveRiMSHClwiMd
JwNhEBOb7/bUWRQEWDVV0rLtzlNBmEkeixtFXKFA2JFreK4asJdouwUCsgide/igh74zbJLWiIHz
Zn5ViNMks1RdoJCNxr3daFlDle1gAyi9OX5Ctzk/4zwzqQ5ZrMz4yFjXsj5rbRcaO4tF1XupM0CK
j65QQ3+PTVHZpJ4MoXvdJ1XtU+3ivmuchWR6hRRigj/XHW1HD/oTusxhXmzCCGXbwQtMbWJr4zTB
iVRnyPOouYp8x8FnYdSm4+pekgdApAZpfFBDl5qehHJjwX5lSR6aNCE4AUwnxLHUD78HHSq5jZ9W
fUqHcDK7rRklsyjOKKW7jbsR5/tklpL8jlbHvda0delvG9ORANF89Gw7vhYp9W5KNs632FKoG3EO
N+3RdSP0MZo1thGSP4gX/or3FcGuBv4OBEmXygqRbGcHsmA9xh9wZOrv4qvJwGLnp1Sbsf++wIKy
qlxmH8uxYoTzJs1SZKcxd7J8m7kh09EIFwMPpfQCKT0t6S4zjkOvUg8rs2sRVYCc1IcR1Nr2typP
GVWJqrFu7GAcWXrHpO0pDAvY0OhJOW1RyKLxlGJhWwwHjhZf9GYHOdRytoleAgqaeoCHz2EEIOEb
lWtkHSsT7jzAKZd4B52mbbu3e7hIzGASIUMwy75whoehN/oXp49qcVH0WZe469zV1cS7Q54qnBXa
VSNnGxo9ajsJAlHMhd6bFNy2DLx2gfcn91a9XcTJF7eoDP/V7v3cepvHzXF4aoQE/Y91cUiRCDIO
QEN/Le2hqvBE0Gpl0rPCwVSzu4CO4iiY/6Xdb5BH1tatw/Y4gnDcWPMoMtS98DstGNaHeT7XUZnb
NjLYHL8kfSOMGkE0ZViap0THpNVExUnVjtJvjbh19SPbLTtBqdpzQtVwvzao86GQlBYnpxbA19Lx
c0LyFrieOd0sGIZrRbZhLaEWWVql7SAnS6ea+rayNYeIIOVn5r2VDZV75Q94Ry8rArVm+bdlyvBz
1oy2B7FAK9vyIk2jCJ6nK8kuvuvjsqtrGB+sI9U6LT2cZLsqYmE4ORFJTWDRiRgjGlkNrg1OpkGy
++xD4NV2vtY5MFHQlaA5dkcXUpmfxk0DVSCuW4buq8rzstTYBgqcMeU4edlw9qoeXyHRW2mCD2RO
l4MMJOSMzO6R2acSWwd8pCvO57w8NtrTpH3hBMmoZyAuxlvTl2LICXOIMgdhYZa9pYNKx2hhlVqr
1xTb0gyDBdFdeTLBQrEVby7axJlLwESrty3me5wMzUXVxwNVxVCruN7Sdd/BR6ElAH1ioCrKkGwF
NtvKtAcYEI56ZEeL3qvhtTG4E8E94wSs4XxmSeKuoIrDE+d9Q92NzbkKtYWGYAOuQF6qgDKEJn7d
Pk/45rAxR1bYKRYVHMmLtFe5fWtOoCR3miPjEU94ZJovKtYAJJaNAbjcTIe2/1xl2PhX2Tz+P/js
kkqIon7cqYfIoqJHaBdqhoHVO9QT+caKHHWfoVYw8yi4z6wMHWjhNduIiMa2WBV2mCCzHh2iplHI
t2MNKSMunA48kdPaFaXU0J6MPvHHdI9vvje1FcOyNPw2HyVYOgK2GJWF5s5qpL1oTQF+ZIEyMY9f
xby9I2tDTXA4LNuOMVvojKtjOGWGWxniT6YmZ73nbyI120WdNM9LUGcibuIcOA8S3klwSDZgT1V4
+jpMHAaa3a2ZwUYQItSp7JoJV70TXcSGh8QB5CgTC8jv9QZ/VABUA/mdTCuxU4V0Vj2w5YNKxl2U
qmvG4X+WRUe7+70Aan6mCOoQVFmz3koaH5rUnt1UUmqlvo4CvcbLkQP5M/z0ixakiEF7Kwtu3u3I
/40O6uNEyUOWxFoDN1Yna8vxPsxQwlrkbAzjYd3R7tkbqJ1JrsUQFyxlm3lb1DTNZeQrvmt//Lgf
XijUaGReNsJi5gXCENaHj0S0VqcIzNVWFpYuwGhjdU2m8XStD2JYa0wK/9rr/N3jzc/n3SEwDcRa
uRaAP60Jxa09TnhXnZo1Hn5UelR1Q4pXO+q7/4dXSf3gua5pmIb+4VHLAo2RHdpYLFyaO+w+jE0z
WHKjQ/da0MHI13/8eB8+zflVuq6chxxkqepEaf78KrO0DnMqqnIdmyH67ijKXZRGHhDyMtSuSZCA
JDYUDs7iP37c+dN69wX78bgeBy4wWSmZT/78uArqA2lDQb3GxEBfNBzi27E1yqPySnf7xw91Fq2/
fyzC0JDToVEU1vnIYXj1/pMUgGXbnOnF2pzaBChSvTfQRjtj/UZ/+rNZtUuLATUj+RWkd5Juw+4r
3RT29Tgzfrzs/4aq/n/bVJAl9d3H8juh6T2427fXv901L81b/b7EP9/vXyW+/YmxLJHNROgJBKcc
FD/EpuhOP3Fyczzb4STAaYDK+pd5oEPtb7Ga23QAOCv8WtxT23uMD8G4GsIxPEc4f6m2N+bT2m8H
kWRJMARkG8MUxN2TSPphkI5kocpZvKy30ixOVq6b90OZIp4IJ9DDnS3ue1lirJkqb3u+VXc148et
osrNH7emKZO0/3jf8z91/uN/d1/DewHPQ6u8U+Xh/MPFXnkWXv5ymeqzPDjzj9/+5nxdHEzqX39I
tAcksGFHgFZ1/O1Hqrz3FyOZaYci2XmlZz4GmIrok3l0IuaLmKxgU/ahs4XEKB+F07wmedNf4R+D
5RJi+K1iqFb9+GwpKMiN4T1Ced5YHls5IjuR5K1Sf/IPVAL+4fybrTz/kPuBTeLgfMv5Mr5P86Lr
6LiNegDo1h8xS5pxsHJxpgLSNJxyAy7KANjI5dBuSTcn+lIlUbzDZ54DdwiLI/K44hj6QFhTHa7S
hxvOF88/7KgiWkYlc5TV/KvaeUGfHM+3pcOgEUdCtmYQjN1mMCf3MqbJsgmIZrgM59+mYYBf45H6
rAxSXs36wdNL7bpJi2SbILYi16YrsMvzw9cSfjglFE+Fmb9p+qBVC5nZ2QreggfFprk0goZ8NKVJ
wGc4WQUD0g1TXesuDFR/ClR9X2bkH+hwVrvbBFnJxRAuHduqb1s9bW55HZjDogiS03zd+cf8XUEw
Cf//fNGeRHD7R3c6/0OAa3YAsop9D3ORfnfUjofeTd7/OF+nKLXe3XC+rpPq/pfP3DUvx7jbgQNE
aWxG4Z3va9a2lraxpKoI74Z6pFzpyTuORd9sy6QxD7TX2gvl9N3ONcro0gJsQOk2FbdicE3mF0n4
iOoRs9bgsb2ircGMZcBMR0vp4fwb+JRffqtRbv+47rffHFOIXcwsbXaAQ85FoLhlPNzSDpsv9yjV
tkEGsqXD/b7qphASDPEDd8iPSVKsunIXDLp7q2raS52Wxa/h0OMAD7PnBpIfdEctOlmN8I+BmciV
34z+pmhx4JJay/ABzQ6Ifc8vNioVxSVW9eJSd6ricpx/MJ+1FoNXqc35hsodiUo636yBPFu4JUb2
djiVfvos4qwPl6yZGmja9JnJGDmAhTNpF3Qen/l68oJ+vVgBMr6pp73BqIwouoYyVybSOKBnTQi4
SAqAdD36oPOVP26Pa+OrrbIQ+Y4VrQvSbJCizbEQlvZNa7LhlDi+eZkN3pIEq3R6oLYh0Ac9j0sF
F1C4GZZCaG4l4zWC1+HHj1yuuEf0/poAI05RVtPWl/zpkBLaKtFSp04Q3RQ+yV9irLJvEYk77LeH
R6uuLp28hDHA2eL8g7Oef7Dm88j5YnY+mfx2mQ/wyp/yiEGbER+bzshOYcXmnOVmegp8/WjXghZq
NN3JyYoeZw3aWrd8qARTlZ0iio8ff9rl05EGVfH4bin8N1tqQn4/rC7sg2gXW+zg2aaw0HzYVDuM
TNrQDt23xEbFiP48BtfjRepCw1N30SSCy+dfP17++KfvLv/u14/3rUfsnFpDjJk0J/0emshtaY3D
FbvA+L7olxgRoHOgEVun88d8/mGQjck5LEsYXDY/rs8ESHvGUvwJpvRsSXIB2JT5736726/3+O16
RlTUzOd7/PljlDkcjLzPCVWCeFB3RX8TCexVvh3GECUb9RIk3QU97+Ahg6i+l66fbQLYLC/doYmC
hFYghn66Ju4Og1MNTyTbA41FcNLcEWqUX5NSYN1mYXti0tM+jRaNvcm25doAX/GUdyVNyaoOrzLG
jLsK+Q+yBZADiP3D586v4QTq+nDscne8g9Fw7czX1y62Cz2bfNr1Vv44tTpjQ65vPdLeKIAFNuYk
fDaaq34cnCd/zLUdOk+5Pl9Nl3DfxCq6DzyXRLrZ0O33QfRskln9J0efO8vx3u9tKONMzniSPF52
OByK3P6+1IlNl1k/GSIxtBuiUli6YlTSz1KfbOR7gj2D8s3bdnJZyovxWU89G8N3Ux8n1Ni3YaA9
YsoTG2Dt8WpM/YTunJ4cM1X98tv5Os3NgIhO/5ey81iOHAma9LvsHWbQ4rAXsrRmUfMCG7aA1hpP
vx+y+LPYnNmZ3Us2IjIAkl0FIDPCwx0arD/9IrZvkOFDMZVzr9OhWZxKreR//B8uJ3xAw5e539xZ
hp6RyWnQZKshzI1KG9lVWmZfajM80t9u/jRc41TQ0PQsQlWKMpfQdlS/hGYWFY9M0k5hDnuC6UIQ
r7BXmZU+goCUB3WyPunJbro1t+SiC9EAuJmO5Fgnu+Y1/sfRn7Pf46Q+WPQRHdLi3OtsBpnIRi2h
waNSIe+kYfw6OLmyDqlXrr/5r7GRm8s7YZpGtoPmx10FEQB50vB/v5zwGRmEmF3cr8Sp4sLC//20
xJHPUqR2sx7Agws59QMvTzSVbNA75iSRHtR29+7l9X6MqMrchBEJ0AB6DhioYbmggfSsBAm4NIN+
5rAPj2RS1MdPCykt7TEIikcVOtujMlnTnLBU3lTXyP+n88bpJ3xe5frzEJO+/PTPuevPm+au1udv
ZqSxtY5oWEQEOYC0Mfd0yCXVDGFv3dsLnzi6DpGY8Eg8mkr/EfdPwZCOuv+RPLD+3M3DiaqhCm2z
PwF460ybnj9v5N4PAKCXmvQT5PJ9PZb2nW2F4b6KXAhypzuaJcGPBl3uO5Y+wb749Nv4q09/O0JS
jTDXIOJ7K3C+xAu/5lk/YvevoHTOTh2PEFfYVADcz6/Z5WjyycD2UKiB2hD9NZnA6UstpsUgvm3i
SATydtRhYta5onBeLm4jeXRbjLTRSxmL4iKOoBpvnXRbTIvihPaBpS9rwUyYcmrHdzVd6cLKpggo
cXNa0ZNsGxhvIzg42x0MJNggiejULkeMMkp+FIZ/GyIS+JawTJ5fI0zjp2tsqhbCCGCpExuIySLr
aufaf6wGjD8zXeJTnDa7qmrIqmNr3z9FskokXCTN/kkOTwGmZSiFOhcbQ4A3caNKD8KIYP5HdP0B
ecnsPhj+atEZA6ni7U2TpNztp5m7Mr9w2LmXWQf4453jDTOZ940xFgi86bG3qnJZ3YHx8lba5BNH
wnedFdqC1zhx1AXdWYHocNdZDnsQXe0XdYGOK71cH4OYyBqH6t6nT4SMvGRvxURuxPRfl9N5yuQU
lxHRItCJ6JL493ee+fc7xWJzqNtT56itsqf/807xDAjoyalpP4209m6rIFB2FM0+BrMK+KYKu651
VofwM8FLWG2uriLlg4mDVgPibugHKYj0Q1RRqdD8aq8PjX5ArfDDH4R6PHfo/YEF9I8JcVbvIPFQ
qsG8bhypXmdjYMUHOWvDGXLFL0UfQOBG/+Wx6pvqqE1Hkz+jcLW6xNJ5hAZNE23BZ6qPo5o5J2gy
t2WXa49aNNinaa4AtHCdqyZL17sHUGw0aKhSsQbNF27FUdgNH0fx59F19nqEJFu4jdTqv7gYFO3v
N4BtUWEzDVsGA05jwp8fjk/FC20EufxJI+lY6XMrR9zQh1EzBmoHbQjI1cm6uMh2jzdl2gwzj3Zj
tGSE/TkfRsGw6axyDUm5tNcS32iXg5N9uYyYENcKTBWEVNbRk5cjOhVmo/SK4vQ5y0s4ZUiQDLXF
v5526tW0eOtc0Blxncr3NPAhU55J7r7I5XCtBmmxtk1f20e8NOcQeJT3WgIObqh87226ImUFyqfl
Tne96GyTekVzKYd0oiuSH7qM/EnfDS8BDJPzUbKgSIrRlBERcQmLTxyG4dRiw9d1+nrCQSnvwALy
ne2KARkieqEX15lrYKYin655LVpqnVbdOX12Exe9f68Xjn+vIuyBoigsscL3GVH3MEHAC3KGx6W8
M0Y/XaiuS+VyMoUviK1kASNYOIP+ix2n92mn7NSQMCRQ+CQHPrRRCas7MXG9FgLePKJSFSbfSqo3
euHPi9pOD43Xsx+ejiyazQ65kRoTN/T8m19EiMnpTBF6PQmyJjqdpjM/LysihF+EqUF/uaxwfTv9
z8vCbvIf7+ypFf7r4pvakkqNzqDLnuw0wKFv7+zaDOiERZXlR4TKIx34VEURJGOHLrNNNwEFbYVZ
oJQBFD1ErXJkTwilM9PfAkPbR+jrEi6C+ilIRF7DxSWFKS5p5wZybFqyoItxOACYzRFWcePmkG+F
Z+y04RAJt5WH7sLr4JmnVEyV9TpP1ra5sawYRhclGA6X6Y+rgB9EHbJMjDmMdkAlmpqMSVPulDBD
h0kcigGGFXebIAw+TcqdXu6+BF/D6Owudz5NJeAf4GHLuZxwXQ5dxFkmIhN34VZxtq/SFLjxVKm1
yL3thU8MBpkFVJ+nGLuzYN4dyrXp18ArrzHiyIeL9nIFYTq54Wz+/VWk6N82/3wDHFln+8X+nyeU
Zn973AEQDw261yQovODaJneBfkBJCykoKwhepjfL9V1ig60/2G/CgWoeoeKdMiRaMYvG8SNe+MSZ
I116h/YHT5Lpqtdr/Xn9yw8NQuu3xZcgoivyLpmG1jr7NNeeLmuGaeHAFvzq8WAOP+XhTgeS3/O5
3EV1bNw7UuvNKj3TgQs5xn06muHWLGDhFbMwwhj30wm6y3NAuMi4ckJHm31VpUuxtpGcqIHwDBV7
YXoJalVqrGQr0FXaI32QH7Mi836dFbl1MStPwd/OVSI5fUTLOFmPef/bHdTk5Mt+ehkkr/055pEC
RgOXmASE265DtfydKFVKG7IK6YCjavwlSQZqOATZ2k4rR8gP4eMHk3BEdKPZWpWRzw2Qxm+VJd2W
rq+9jCBxPK+AWbtvfMC0pX/fFqg+KXAJOh6Uj8LVB33GQpZeGdo0eMc10Iei15IufCkAs61kzhEM
mn2k99g55sbUaIpO0Po60UeOvi/gshVhV7+4SFOn7ZcJcoXQvMoSi43A1cdtWxZkNyJWc4DzTrJk
/oA/vX+hQyldWIoxLOndH17cJjuajQ1nG/zP/34fWBM6kuWFl6Xrn//7f+kWWTFKgbJOexdlG838
lgNrOtcu5WLs3/uSTD9I/Z5eBVPvjT3rtLvMSNwc9lP9t9b6znYM5faetG1FE2zS3QpTDG3+YKZj
cRaGGvC90S0LCeIpnlYiY++Fxp2wGjdt79vA/R3FRbNV4R46kFv9yFoNgzTPuk7aihzWJVeF1Bei
Ji1wrmscTf/cWADh52gzzKR4IxZhiYMKd5TTuSXWXdmfpjM4yay28gVlL2Ovxdm9SO6LgYaek9eW
+UFYLh/BPNYs2MFENSCEXuwzPqO9Ccm+Wt/QTI9A/HSUmL39UAzlrpvyNMKvD5G+cWrXfqjt/Ltf
62SWQxD0gZSXPXf57x+pIviI/vxMzanjTzYRh5v6Qb99pnahVujcmNl7NcBlmAJLXNdJc4DOmaaD
PvV7+IvKfi+OIFSo1sCxD+znIKwUwZOZdG443DjaOZZja+9kQbLKHcdHcapL9khVm3NKt/09bxYH
lsog+ctK+m3U5GAxyhhK0jZCTXyAhRHF0oNKTnBPEh/NVxkmEJ3t8awYZdumQ2JIT6kV3TjWuGwS
xGh9GNaCXyqVzVk6AIcfp1fPdTBhGd3Z03D1temk2Nt7N5bqKHOH5V19zlpzDXHiCmym9gwSPoMv
XjfWRixpz7Vp78Db5ecmHrozYLItj8DoKbeOljVGO36VaCeOxGDTEgTjaltvMzAQK+ErnZYKkerJ
y8u2mcLTQ5xX7vK60RZ786spNtZi3/0ZK1wiwoSRwTXQeatyb9heh7HNhy10tKskqdWVpnn0P1xn
L7blU7Ay3XEtdKVGs5s1aVLs4ZnUj8IFlhPej7rfC4tnzIe/zeRgMYRoE1x9IoQazhvUAdWyI8db
vofwtM07lFIhi6OxJc4H7zXRUu2W3OWwRaIxfVZoJBf+zHWz9eCH4ZzMnP+qZQhoJIByj3qSmneK
Xj+Ch/NfDRIkC4C57jKVrJQi0uALnbBeGbZt35n3aPsGj3W2EIknvVKEIfJHOtq/04ww4inMa7+E
eQG6f4i0/vstBSbjb49Jno2Walo2is1gnb4VonsNaVpEPrX3xOd+sWhe3YlBsqFwL4YYiPSnT/fr
oUUfsfyISSeZAe484zNCxH4zRbwhDzRpJPxJVlHfQwg2bMLWITE6DQOkwLrOSuTqQndRvhkKNQUQ
m+mXMF8zISaXK/tW+CC1UGZG4RQLUCE9kDt6V5W+cB4Kk8Y7U8up6E5mPurlKqptn20HZghVIAqv
tOsJs6FD4NjK+l5YkT9mDx5M2FOkGNDMXLlhaJ08J/gRytCTJyZJ50ZH5EeUwFDaYnnzpw+GUxYj
/zefBIXdzaXW9u28RrOHrdHB9TxK3isUM9FT1bZIv8Aet6Xt392bI6zpsRHJr2Dy16jhmT//DI1Q
GdnqU6hRtO0s6PtuaZe+ReWl9Q/2NBQy6Vy4Q2/9IPYPplFAuyRmhd3Z/YFtoL6WShWdC+FzwEQe
SoiYIJseUjgJPs8rJNVaxjY4gAIuhaM21m8w3slPIai6rZ6QHBNmmXc62rl+OhdmpcbBXLM7d3kJ
BscMmrktt8L0pOIFdpfmaHql8gQM8NbWjF+Ni/wY2CLjnlaeYA8iHmV00nfCRW1uy/42OFoZyD4v
0s8w51HnFBsyJaEnLFfIJV13atdtmZhVCxJK3/Zrkitn614J7A2EhDx96mYIN0WgrwHm0n4GSSLV
yGqrTYOX5BUFQ47ohch42jmzq0sciTARIUwxyLVVbV1XqZZU3YOb0Gvspepa2jzLguDFzGg7Q3Jq
3Eed5z45w9G32uBFdg13O0L1citM1aENC1LSZC3MrE63baq457AMX+lU+ytSBmvmmahLO/QFPNY+
zNlxO7wJfzD5VV3+R79FTn0TSNp4I8qhPaLUc2GKmqiohoqJa9n06mvGegW6ci1VsrZ3ZT9b8PJD
g3oyr4PzabrQTIKQBaQuZj1yH8MluoQ7Yz8GazcvtD1cLdBbgq0Fe6XZ+55t+I3XdcUriQMkF3zT
3bZkJh/zxuVmD4pXPZL0ZajG9aIa5fy1UPV9wJv93tZ953L6OIV9Oz1ppJnws1TS50ZAMwCyZF/g
D1pGs1uYWNpGwB9YCSjHaoRJeQJIAGyvgYCxSrQbLzpazWPQw4YCTJ1lAoqL2Qx6k3LehhSwhA/e
CyoY1iMiyn+EpcZL1LHzufFzybnTkXAmuZehyZHCY67Sf2FojX8vO4U7TRYT9sFtzeO/vyEUY8oY
fF10oZUARhLqAkUzwIaK/PKXcp6VwBLQpm3+lrsoPSWsv7ZyGwDY1QKF8XJsuoaxbUGQ36q+ia6a
mLoEiKnLUBr5MuyCGFkev1ii9hlfEtH5ZNp8N+diy+VmZr7MkNmZiw0ZQlUfs2GbZHcOt6rALwg8
gzhqquYRLGywvvqvUAg6XS6TIl5gIq5hjkwvx1idM6DxYxoFjxFQVEDG44uqxNxTQSKR4qJ12ung
p0Gixj9ETncJk0a66pNeUqFjpiDG6oJOW0MJLvUx4buuhL5VNK7B35ZT38zrlXlP0VY1/aDrRdW+
3dVwBh6dvqZznLokcrR3ihR1z3ppFHM9jOudI0XOTvIGdDlpFnuptPIQVCT4obkmQZyipXZ2eZfe
KHldHHVA+vedKm94aw8vWmUkq2ooqRdMpghTgTJBX0OXR+YOBWntPjldv8seqpttDt355cusmXm/
0hL2uCJEDPX0xYdcYRJokTdX/zVWXPNy00hGdrlemE1ECqNfTmK20ZlMNGKCleHMc8cIz2JQk+Bt
TPRhKyyXZt2TG70IQ5yDtqu61uhHAizDOf90nT5FWv7fbyBDgE+zLztRFTChQ1YGkJE2peW+7Vqi
PqoS18/yN5C/Cc35qb+Pdcfb95M0b8TmAwyykVYz4fynaTFR58ZrVen5Vmw0a+fYmDAYCCMq6TpV
XRs252kTKvWNspdd2HfFJjeK5F9FZnm7trSN1aAYwa2LTE03C52GJnBIbWcdLIOrImyeA7Y+8yzw
AfCMo3NEpEaxyB9qz8hLhBvhM6d0QThI1OLcYimscUC2CKwd2KYO4sYztLIV9Hngfu9suOjEL5Wo
ZB7kyPTnYrfsZo1/R6ka4juvuxcRJS32t1kaZ2thFpZpb2BO4is2/VGKhqpmgeLfMtZH+JP0flaz
WjqYOdQ7Y1GTZ1R8uYP8WKpvfbtJ6c6apipJfkOhVl8Njkffouf5q2xI25mHSvPZt6p2NpLcOXvR
0M766SicfJlrq3s6zFi2W5Hi8I4MKKXH/snwVcom01BN9SXhZ9N3EtYIswd1bAeaMnD+o9S+ikdH
NcmytbmETE7ZedumRkrIT907eK6qvYCsQQMTrX0HLmVzeqSLQUrcuyiyqr2wrhEC8ibO+ryGiAi8
fkCQA2TP9bkoHna0MNNb5P785ham1UKfQapKGNdHpng+ijm3+Xl9WIqjQt+3lV2ah+lllduwWmrU
6jbsGwHDQJCxl2FAhFgx7sn3IfvTy0b41PjQkyR1kf1VJPXJiXX3t1m/t+lggoJQ8jlsXOpPMPBv
qemkr15Ew3RKwWOTq2yoofG39oMaWvvQqq19YFTZOlWiOxtOZyQJJp+YgLLf9FkDtrI0bcChmrtN
W9VDDPd/UnP00ywyp93zLbiDKEL/8XkQe+HFE/7PwTRVK9ZRQupoC82HvZf8qhlvupLUYmPAqCac
jgKCc1bULtyKnRXcBaFhbHJ5IjlranjoKt3wZnTwOQuxOODpU96FwzGW7GUBiG13ff5Z/G8sWO8h
lyDWC211rn1bmlsKMMsuiOIH4l8UV2/eGxQX6Mii2GPoTrWxYBucFyU1JCupbkRE1ijBrC7LaJ/A
bXkwXT2/jQqoKyQ746VrO8Y2Z+e6LadBmNehLORlp6Ekf3U1ZtQtNRioxielrNCstgDR6rJ/UKlG
nnoq2SdbQixK6Udr2Vq65MIgELYLvzDlWzGtT4E0i4XsPDwKnAhF2AHU3FqrOcswLscNanPpjo4g
ZdEoJV8ecP63leFaz4Vl/KDpNP2FFOWN5QDjuxm9YSUVZf8eSWAp1KZyZwNJ8RsbgaV7+AiR7FLN
u7iyi/ssbIK53EBuLyZp9reOruRAU8SkcHkKRIQ1Ccm1MCWEMrYG7CI3SRfV6Np18WMcavF+LPJ0
BjOEVi2KSk5gz6UcAoFcspWhLWaZNh0KpxiiafpyJKtGdpOnFF+uMcLkcWsuoRGEs8X1kVPqoVvY
+EH40me9c3SLxDm201Ex6SPKUT7MxUQXZf3KLT0JHUbUuyI34LFi98OLqlI5663nvFXdrdfn1S0E
uzdFoofj05jKMl9cNTyLwZMeG7dwTxJJ53NNh/hWGcq367xW6va8y3t1JnyqXP1lZ33IQgHdh345
tbQN8N7+BSmfiSqZmu2CTrYOijJ0iBaDr/yHiNyTlUWX6y8a27OzR/5TY5PxKKzQ8L5Y0xwrDUrO
U2SmwIf7aU1zA8qqvxLeb9sYLalTA2bucr8V0E8tezKhl+W6AB6nVbt1dQB7bp4chlqRngy7goR2
bB/ciRBfVtJ1HGfSk54a/a7Q4olOj6gw76DDKPx8LmZhq6hmfpWDLs6BEIhLq1kcnxQ0qcTdLYa2
a7Nl6YYfv0Hoacmy9qC0qiJb2/Wjem4SKKX4ZIJ43pqUepXOrs5ioF566JFEQsWuOhoCuFJWVMj8
oCZ5Py3+Ls54MLJlq1JKdWH2mo0m0liBGqWnXGtToLBSh7TrWniu7muorxgQ4EzxcaL0U6hsSc6y
zemNWAVwaMzJkaO3AcvzL/qGeiVzf1nIllEhqGt4Muhk65RmRMxaUbaWdNM3tPaqEt2GgHy0ONg4
9Jw+yp5VblrP/uLXey3cT6RPiZdoZ14+qNJoH5mWDD1EBz2Zs8i7hK71orSue8nLqCRBb9umgFF4
ysy0HpyVFOLipTADzayXYWCptNBzNXMoh42lSkg22m61aOEaJqXpUCt2S2Mn61RWSktBpMut/Xfu
vbtWiZCm03iB5WqiLeQAboJhqnCxm15WpRT8tGItQb87bu7d0ZOWNDoOK1BI7Tke6aEUISEcaGDU
5Le4k/hEWh/wGgw5/5ED17/n61hMWrJlKchL8G36G0O5Bq7TU5w8fguQmTLbojkpmlSdo1qNNjlE
YzfglOqz8EHtrPDQj5ulMMXEqFnfz+olZTVkTi3dG2aLdvat3TtJdKM31wOwFcmdJnvqnGwUkABL
q6utGNzEKBaZIf81SlK1pb20z+lrU1EGnwYRIkw9rTlPHF5P/nKOuE4/lK//vvimM+v77tXiPUT3
DzhoHSTbd0b3qoS3pku07lVt02SBDHyIMg3rCQhcrL04yv2Y13og1+cysMK18AXToqIrDCaoA6Bj
g8ALQgg4myiw93AHW7uotdgCZR6bUVM5fjtq1Vi9+PrPo///uE4tF7XhjUtRpzQABEMLSGJNbIuF
6UFNsRWFSWFGeh9+McXsNfh6bp0h1vUt+Gp6FdRJPu37t0iyWjs7y7KjPUSrZEJ3iIF8vYZmpqYt
ScD69/HopEfT0m51VS7eywjOKDDK9R19GvStRmwifbgr2BdoGvpyrfkTDZSKT/unGTXoIcZ9uMkV
HslmXsHmQPv7izfwyJf8XlkKM+2tBymz0rtUpRgHOu+ABk/yEsRZtfKlhlYDYYYj9HidO+w7eA+e
tPRXiIzwS4cMz1aDE5EvNJem0yCYZbZcbcTsoEu3jp+WAEblnu0Ev4G4GGKQ3kL8BhdTdx4yuA3u
GictzlVrHBLPN+YGMqvrBmDdrOwtFPXQdDwF4YSRjYrgnZvjNbAz7V6TQ20NcYe/qIywfLOtd6m2
/PdvJ7qN8h/gP9X8/v0nRWUiommqhgpPqS3AUV+yN/BBNND/m8mT2bMWeaIfVl8gdmgOCy+eQQTs
biVTc7d+W9zRPq0vhSX8VNbQQ7/adNOQeQcGtupgaVkPZsgeD9FlaA9UiOEtd0SYtTX6c0FT+wli
pFuvjIezcKVZDw+1lKIGPEWICV117s2yATA4uSyac3aVPz4KSwy9q+Q0d5FVaYH8zkOVviVrrKxl
1iAQ04dAJVlk+relXEPyABjhuQ9AJdjJ8AiSDlqb0EKsvW2NeoJDjbcq8iEzcRNfbnlxKwd1ttT1
cus1sgqvr5csQ2esjjpFr8uAnIx6o8dG/GXCn0LEGdZ0hghOc/Nd0SZNawcG8JvWayhOOVGxrT+P
SjEjbAq9to3cmPWjzx0A31OgBEkP/fCnb3kAYV59wXAzgmLbCU/G62h/TRnQ919QZYO73rdTf0MH
iPTkhe6bzrP/KKymPsZ6Zj8mqpvcyZZ/pOwkPaEM3G9lWQ9uof+WnmhSCpYmqdaqA52K6JSXnnlW
h3cVH4gfyRALhgyFD3GKA5/LVviS3FlmdTIs3TBvt5IrNVspG9qtE6t2fnO1xdE1BvZPVmfTwLbv
ABsIDWpKv7ps4nySFxvfzR8FjEIAJ8SR7jcFjcQOSPMhZ7PnkUq+xhkZHWDwMY8sDxT9qATIXpgl
KyhtMsUgI1t5TPX8bkL0boYSbembuo3cfdm6N9/CwqIeIPebuuNQ6dO3EZSERzGkfRkd7OEkDLKB
pJ3JLD9ljTqu07Gj2VnMWMFUfNIV0rbTqQ5fpq1dh3ueOOG5rywkZ7v4JKzcjFA1Ig8pLDEkMSWu
kf4qlhfEi0HPfdbyk4hg1Pr7tBx+Vm6rPUZmbgsrD0LtEU6JLxY1t4tVJar6GEVwbEzniciWpihI
z+Rk5uUmHGV+KG/EUQ3bxeVI+OjDnBhN0CQMmrjYQNCeb7QMOqK5aTVwVVyOYaWPlkmI3in6s1B7
F8Ow7pMm3sFYSj+eNLiHpkP/TaLUec4SiNv11K8fUwMhJ7ejbtG3wa+Q/eQPI1X4OvfQe4YB7HIt
ZKostpAZiOD0o72j2SWFZL+bfvXbNWv7JXXQA9NzJXnM6BKbuTbNSP++oNC+d+7CyWXLE0+wavEw
ZfobvCoyXT/tisp6RLIdQkvRjZsjDRh3YbwR6eteolM1l+V4I1693TSbBNXHLHqrH7PXc8UszL3r
Rs3yu386X1xOnOCrIIyNslSHbVpMDJS1D+HOn+0DZgPkns1wi6qMSGLZIfRRuhpUt+yXu8e8dMtb
zzG7R51NewPYVZLUI1Jx+fNoB+Omt7KpIotJphDuR08beEhimh6ME25RF3s4YbJnw8hu0YmJl42B
Hp1X++aK3p9iabSq+YgAxVlsBId69OFoCqr7sDOMVeXJUD/VofUotdo5oFUKKk904LW+2MhVlr4a
EtD8gGXuHkJJdes7qjF3MrN9QjH0SWS5P0OTKv0ItVqXvt0p1Hb656zLYXaoVWuv27Qlz5SY3qkw
a7a147OmawbP3quUYPda3dnvajKeTW7Kd1krfll+b75qedKgx+uOz3St0RIJec5jD3ULax61uY9D
pCCKhiSFLNWwhxa+fkxTqV0ADPYPbpnLy77R6x0UQtZKlXpnA9VUstGkrF9bXSdv7aKAHcakGdAJ
0HZs+tw65KEhzU17GE8qsGBKgF1zTsMsnoWBXT9UpcpeHq6MJx5c2g0iAcoL0paQTuadBIPw+MJf
Uv5gAbC3xsL6ZXQI3sBmuvEo2qyKjj+n1dP4OGRDcZfmxXsfasqr4ukysmxKsYH9pX9W4u5G+JO+
tpYl2DaIlyz51fcMdDBt/6Frjj0393p0BghhaZWmUwr1EYpaCJLCO4mISPNrKGzvpjGb/DFwY2+h
GpK2hYPa29vQ/c9jufCeo8586pyx+SVF4aJBtGcBJ5K6GtjTIOESNeckc7WFBhf+1gLNygPRyxdN
6ef3VRLyuPS15N2AdVXJyxpFdmQvrSi3txT+rcsgTJNqHGsQ6HzEBGyrSBaLQzkJORRBl0NnOl2r
x3QbBV8uI4LtoO5uLTmL1yqaBChxyOXBlQN105ipuvBALT4AeIRyT9LTX5r/2o3++CPlxXzbl6l8
pxZjupLQ/1zpkqeeoJ3j1ius4r3yUOWczklt+3ejypMyro6gGl89hCzpzJaU1ALC6/eko2FgVdsw
2fA0vEfZgdXHNGjTKkX4y2a8v7qufqqS98Lq0BxF2zyoLtf4v/rERcRP6Nv4Bf0a/9YMbGNGs5D3
0LRFdagT+6RKof8gXNDrbCqKyUd5ctlOiXQ7GOSlmAyNiYQwpBggTEcdyMeZS92Sw+oW5lhU/pKD
Fo/10ayl+r72g60XR6SxlDZeFYqhzdspq0XrdHjTqk51LDStuVcb70tYM4C0TJxnDRL+VU6aLnE6
ULxqYZe73gC7JgZhJhGC0L1hpDPSR9rJVTLvFAYbWnPJVwqX1BlvmuzUH77R5EYHBoDa83QCq4x8
++/vE/IMf25QIZ+0bVCelFa5OVF1/AbAKbQUOeYwVR+pf1KMWfCszTfdaC9N8m53xfQiHx1nSdvm
hzXNXa1pTkTW02sdRYRvc9fIz2tW0zU/rc/zgkgql12ZjjfoPVNOcZuO8oqzk6sWzKRtDgfhEcMA
KGophTFUBH9OVGbMLkAkim07gVi+ROEqMuhkmEpu3ODZAS2glbDEoFeBseRBUd7CfodMDeSKzW3r
2MPST5GoNy2bHsDGOVpD4G5QgrwL0tA5Cpc4khDJnjUe0t7XCbJb5SKFnf4QOtVcT0b15E2r1iEp
cjj7pALYSWqA3wzlLeuH6GZI1PeSPO9DoNi/xlr1H0ul7RZD6iqotkTGAU58H8QwemB51qHz3kN8
oNWwriEbcx/lEO0mZvYMc3W4MyYRFmH24BV5akFRXPZp/jyMagBx28bM8uYgxfDDkJNSwd9nJrd5
Z2QHKM5GpQIyWknSmqUEtOAJTbAwN45/0SSIymnU1nMy0/Zjk6tnuPWTH0lLCQXR9xIyZNlcwc3P
y/XvEWQ3s1ntQsFII4+yGHO0fUwIevfsgfM5QqzJE++ynzSKuL9U9bWpm+oU01msr1yr9Ng6QaKt
WrFx6qBr3oRkSuY0XRgvci4t/N5IfijSpL0xRfDby5up6WxumZSvqlyvUCSLWIJPkF9S6g08uuyV
1RyQC5jTQLK7rSuWKa7feLtg6He97BWQpFFFqaWKflC002Hu6NTfnqIfSDNH7yW9vTctUNhnOy/S
Wxal0cPQBsoM1Rf5FAdOvUiBju8NPxlWfQ2UZQhaH6pUI1tldmbvSTfGixDRlDs+MUgZNArKg5fA
u8UafNxrKNaB38u0tSdLw0vU8w7Ie4ecuVvue/oPboRfdyuko1EWWosHV1/0X8LkCMa8enqCSUPK
1WrjIyyKaPGOnN+82qNnnf9CSBTKV4hD43ls2v6uDovyECuRS/NLo74rMI+gUv4jkOXsdqwjB2SU
o24gWg74ZdXiOcqSA4x95o8kjn+lUlc+WEWR/9fS1/jWWcCjylE0HbYsxZZhzkJq8Y/G7rqPFCuG
g/YRtI5zLvUnW2t48EKXsTFah46BOCpekyCEyU6qm2PbFdpdrypQa+CPxgih427m04dxqyHetxYb
EWEGlfHVFLNmVm+LIL9zRjtGODnoFn7Z5+e4jEqE7Az1VUtGCOgnXK5jr3PDKn5XZv6XNsT2MxS/
LjrBSrKm+PO7rit5K8kVxZsmH958Kz1XMAbdl5PfB4w/83RteGt3Rehmxw6K7svOH4lsedFNImZi
vy/yAhS4+n2g5sbajC29XhqZnN4UhobseYx8PVDIjFolvLQfyXSrU2agpdudFaYeCyS573bCdr2s
23m90VCV6MPvEyLEzE1OEYG1U/bzxO4f4bI7CXShwB7S5R7vJhd0odWdn1sxFBN2N6P5Ut7bVl3M
UeFkMyTLORQgQf+zDuhcVT3jt2UX59C1pRcIBRAxC0vlNNKszvNfIRf3eXrgghkTp/M/dzndNDz9
dxm051EbvGOju90KEsj0WNFWcJN5ZvpSlkG9gHcxWUpllb74lvnauHp3CooxuHdomxXuwUntFeQJ
UPxMJ6UDuz9dLd2d7sv1c5CtdDhGX5ws/z+0nddy5Liyrp+IEfTmtryVSqZbrblhtKX3BiSf/nxE
abq0NWtmz4od54ZBAAmwWl1Fgpm/sY9UieulbA7K+AT/5j6eBYHy2r9zYqt6xvMtPQrN6FeyP8iD
e0B11bPRjqvcwydRxW3PbFu24OzkT4DH3x9ufarTCpzREY+XIbcB2QQpKtZwlpxVLppxNehZ+uBV
ubdmu6HyoIz6bRRnFZ7EY7FP2BYeMpALR3xrq50Rdx0aITjZqUHvAl+esvWYxcNjmnqoRbq4+yZt
gRmzpnVfVAy0Flk8Gl91f64Bl8XPumw2Y+L72K9ZW9cCi7owRuyHkwCzI7WgCOM77fcuiJ6Mfsrj
Xz1gir2smA0NdQG/Sx7UuX5WuNHB5/72IMeo6FzHjJkU/3tM1uT+Os9LavyVRa5f2QOeGdmASr1w
JxGYcGONQ4GP/EJSDfB1UDamSEugrnwjuyf0Xfds44NfMBX3iBNHr+RCNG4UQ3KXYv9+UJG22WSx
7jy5NVXsCGmWn7G95Nfv/Ki1CgMLPVcekegrti2bgcMQIJcUVOw3Kz0dX4sqOEZe2p4bNcH+nUze
gsRn8AvIaZabxi+lbF8LissvTpeUq8rtpnvDKccdPovl3vA7c5PgwnVEKSXapGGjHY1aizABqdDd
HsLkxRDpZ3QAup+gXDZdYoaYoqLbUeKMeIEYwZ2mysNdUPfGgxMmIa/FuvXNEX+wZYZukOaGOEeS
pmAPpTjO9Ukx8xXkAIigtzNTGwf0DQrk9kfLvvSifa1Lb/jSu+O4cXKTXOMMxGo1c6V2ivc8pqJC
37aIlmprRl+6IgauxtdjJ5veVJ+7JhCPtd+2D6JInvQ5yiuMdIfmKqI0c5PkHZlPlLFzS0ipa/4U
WAusbiCpKZp9/LKIXP5vsNXY9SsFyal72eXkDiL9abilVmAc02SAcBE43tYsG+4MaqqsGq3rnhN7
sBdYoIo/2qB8iPl2IPqrrJMkwe8lj8vjaPTBt3ZCNV8JIvOTOt1dNwZK8p0b9We/NY0XBFOn3ayR
upZNz+u7JQLpeLnLUf5ZIg/su3/ep8+WVO9RkC60E4MEsQ6CHxvdvzC8NTFBkbYr5Vl4uQa2yTCW
IxYW96rIkkMjan8DXbJ49gu2JaaeOT9KcIFBy4/4FjvCa9yPyR3bAsKjMn8uqzDFJtSwb+GZiiKV
XDqF4Hq4xs5LWzObpPFbfXklaudTB6Q+TY8tGd+fdasdhq5I/mib3lxGbZxfkGTWdwXvHbug0OIL
SsrswZQi+CODkR2wKZeTeuEkZEHBaUzgJvT5TlBi/v7szHYQc3U+RPDqOREUf+c7iBz73RqT6ePY
PA+Ui/O/yMoAmfvr/4BpoGGgAqfD4OujqBHpG98ETug8G5R2V0k3JuVLavkLIGbJFqBYc3RVATdT
ntYd5UhMMJvjdSQ3R/xxZDttqEROo7sMMgskqT2dJc5FwmHk2QdMzIemELjKVlNrmzsoUmgDdX3P
Brx3nxxNZ9Pp9t1RU/CCaBO7XzdIa3xCqiRYzG9BP7PyhBiD9UNOwiSFSQ767arBO7+c1CQBP8vQ
NT45KWamVnqv67P/kBBrV2/4lVRBsbRHwDCw+746rT198bS2WcJlsR7VMYEWm0T2uY1NZQf/UN3j
TxqeLeACG3MSysELzc+hT5YsBWRzIkXnHcGHxhslm8RzDieOZ6UYf/rAm1uTLwh4PPAeffxJJJ61
jrz6bRKJ8Og6idfW6vekUSIFaqS66lSPrpPi+Urza9P1Sr6uiGfVR/y5BwC07U0vW2OcFEafpzb4
CidMOwkjiQ9TiRWnzDI2PnvZZhiCnTnnICtDLRZWNXrXHCTyUov5ffNTmVordPxVYK6a/aXsfzUz
zr3t2mFTk0/ZuVbszN2VEReXwEy+ZE7mI48GVxd55BdkDP072SUPsull6YbEe3z60G82ur7sMoSn
8/Ex6YzxGM4CiFRAIBPPZ7eD7EuCvtwl+Yk7lIv4b6A+5ckMOE59CzNrKKiODZ5Wd3P7pPe2/kmO
jp2KLrn3FNRDs9ezxHhJMPOkSGc/qYMTPtSheEpnElhhNt5OyxIbzxzdWCsdekBFiampIP++kr9a
zR3znTe63bUpR7FR2/vauLXKFmcfXs0GgPob0jg2XTQVzBAq8J+PfvHDGB3l1Hijc5Yb3FDbRI5a
na97Xt2124nsvN6vSE6znUlQdxNqjHpaE4KuZqvGWyY+WBgBnMo4zJ6sKX7fP/HWN+RW9jTHW13m
vZr6KR1B+GctHNukC9em/ERRVu7Z+rsrYfTqzp4s/gOycFpkbeue2yQsPmECvJbvmWPelfuM/PBS
JHr3NA5huS1dI97IQiHOp8YiS0zvlPAne8njS6lq42fQZ89XEAxYL2M1GYq6YW/sHDK/U85uj9ew
H7fVF6tNLsGc60SX/GBnufUqkiEGKO5F95Uf+XtPadDsDjzzMcWyYOGCVfnR6htMa36hrW+95sUj
yeACEuGfJ4rysef9UA56IcZo4RaTYxz0qkLukyUHsC9zjcgh3Tp/nfKGkpEeacFGjvbQJKti/OY6
i3zkXd3nv3MJlaC9SyMnOXVWEaG91jivXVavm7TVvme4rC48nD0eUjZJAAFtd5NGwvuUtf2zjKiz
iBfWKP3Ulmm17dw82mtpVz12c/JNRjgIT5RWP55L7mmrdtYbqeeDUCHTqGGmrfDVxagnsWM6HdtY
pp0Tf8qG6M7Q0+oiHz4FLSaUF/k1nsdurdYI3rV+z/N9voj//PT3VOevz/8ZbkPlB/Vf7a9aSIal
NEqgDuPz5B1qRRPdPsKod+l5Zr/qi9g+SmKEPAs6nxcgE47TKm5mO9a29zddjuwP5BR4+OQmjpU5
uFTP1efESbw1zijwZs023iBWT1Z4hhZLkHE8a9y0BfpEFYS1CFGjo82d9bNjep9zN9HvZUsNhoWR
x88JYsQXzc79A/dtXLNyx3qFcf3DASj3UHqNcpeg477IYJjdjZ5CVSoZHsK2byD/dT9QBPdeazJr
YBf68SU2umgZ1eklGQNxV8Sw0CPXLe5qz/F3sSaafc3bacY75Hrsqv5p0NXplEbdH9qk909jlet4
3vXBBnMosSh51v3w7GZh8LfbJVqs7Cq//TbW6MBlZlby9whQ2Ne8+qvGrz3XS+fFHE1/Cx0439pV
2T2ENkavQHlf08xYybqS2qJLNIoivDhx9SCUMN4PQ2QfsVSwrgcenyAU0Z5mnwlPaOZV9b+EzvOW
Ck1UeV/Cwkdo01Dro+uMLUl1m0dpF41rwxqqTZ345n3N3Wkp/MrduAJEwQLWNqpN+CE+ur56bwCD
+6oBmJkt6fOF72B1wOZiU6juS2jl/TdMNIpFJepmHU8d5na1qi25A4gXz0awvzbD/nsAHR4vZxEu
OuO5z03vl9UrD7wU71qq86vRgbEwJvqybbV2IXCV3iZm6x2LoRl2tqsc/KnI19oIiz3FE0sFXf0y
5d2w6cHFbQq/4w08b+/1EvxeA+jwW5eIi0ux9SclJ3I2jrcM8C/YwAZpD7ijA+WG7UfAn7TAfJx6
aAvpCWeV+EEeqkrVjkoChG/uShSlXkaZa61Lq9DOwhnhH4jyC1Y6l8rOy2dQuc9a7aX3iCipnwpF
+1wEmnOnx2VzHq36AhEASH8Wx7zC/YzVLj+pUfDoweveB04WmRCxC/OkkID21lNoZ6/CJmtcdmq9
kU1ltO/dktdDW+8xS7bbYREoef5qKnG0qtUuPOoeZgFt54J/zt6UxUL8kmAtGj+SMgy22Ei89Ut6
TUISk3TNHCLbqI39oThFvur98ROVkfy+SuNP1ECbu3GI+SVNQjsI0fSfVXc2MFfTbEuS5AfPXfGQ
ub1xHgZnZ6VmGC0R1CKhZwJBnwfV0RcP/eA4h3JKvlFjJEKgkLD3InTJru0IRVx8APV0gdVTv8bs
ovrMNqZbA73nsTY3bcP2lqqHcUmOPvMm8spxKdoG4+3ONvBUlaeO2fGaxI7LxY2J3iTgAeXqCkbf
d/h2e4e8GS/VGFv3btZueftcm57xoxAaO7y4/SZMq79MbVYu9cKtN3X0OtUAfWPedMYubn4J80m4
jvjUJKF3qnDbXDhVCq0i6SCRxNzSkfDzd6qIskXJz/mSKV15yeczx9QuGTf9o+ySg33RZFshjGAp
m4CbsjtFq78llISLxrGe60Tt96LBCkI2nSiYyLwlX2Mlt5/RFhaPWVcs07lVFjA2o6Dv1oM6KKdp
PoAmezvDab3f9qH99dZ1C7vFejCKKW1w9d8zHbs5guL9VfmlexiqJt67ne9BCR2yXWRqwVlEUbMN
ayO5o5Q4bozSqO4nt3bWXoa0hxDBxePJvCuyIjuiR9wekM/3dl1UuCcDpdSNPqrT/VC1xdoH9/HY
Yb64TE2hPpfpA7bqoA7cKXtA1zre9WZd7+PAa+/HqIvIe6X1q+7nZ7Xil56kYAu0vPkjrjtjCVIv
uxiUXXcAqdRdX6JjXxU6dDuyqHvNZjVhKfMjQ1RL1zG0rzYvFrpa2z/dMnvS2EMsG7KCF2Eoa8RF
yl8mpLKQe+Fr0PMJRZgUFwtPpl09tncuP6VtortiO1hgZVTHJbdgh/qLajXfdDuLf+X2GZQmiVx+
zBeb2vOrExolxoxa84jcS7ep0rY4uUN99GJqgn6gNBcYRhgYN1QCqmJYhkWd/lRDXrO8nD0Jlm/5
BnphcZwmwzrr4EhWoSe0L6YYz+RAXAqVnsYte9OodvU1Cq1pLVy1OpCmdB7zRvyEW8GNkqo9b8SN
/ZDhGHM0ogAlv6wf7zJvfn2xrG+xVgbQMtpxp4Vtt7UDtkhIFj1gRRR894DJLfC0HR/HzBQgzGt1
U+d990J6ggIJEdG8cXarInvQRVOAA2h2qhOke2fy7L2GH8mJ/8tkO6otRq5m5a0iMctVDbG3G/Vo
POUlcPwh8vxnyzSbi1MPhwRmqjDEwqgo9wa4RZ0jBPi2VJDbtQR3BfwtV7aIqr2EfnUIm4MUcVtE
rYB+NZ276NA0fVbVPn9U/YKUaWsdrbpPl4bZi33XacF6crX8FSLGT6ouw6XyoHYURvgjmu+5+JIt
yh4Pk0gnDzviNbLvo37EMjnJHwNdeOQru+a77dWIeXbaT4WSRaVGzqdKNae1pmGNNNblqsgN75LN
Bwj2YqHHfFF9W9GVBYkgbTXVTrkO/dq7yEBcTcytG5uYXf7uQ9kNfovFjWVeRYal1mBf3Ova18VS
GwMgUA29mF5GJQjXblHmZyUgAQg/kP1zb6QnL/b+wCrNO0cG79dh8zQZRrTUJx3BWg+We+0fHM/V
ziUEleWEvjbQE0TxvbTR93mfjvflfIh2+ZjlG16Oo13Jm8LKtDv9BbnTr0Y9DL+oz00gldmo8LZd
Kym2z61XrAW5b26XaTAdlJQbtalYDwP3kZ06KvEqrWztE/41zg6L1xyRxpzfq5Z+AQiTria3YcOl
luNp8kGPZHi+bGIb4yNhJcXGxVvnVFRdh41m2z1ZhZPtZN/toDXunyGNq5NXc4B/sRtBkbBpXrB0
bRa5Y0afe0TdV31mGZgLh7yigoUAz72NjQmKAIQE8D0IQQq9wgM2as+iNngFJEP1lFFnWkDKHvay
T8uweekn/ENhcF1iI3J+UovCBWHZ+oH7GBjskiNd/aoqyngAeTodTAWmycJHOzka59REpQg2gskX
pYnSV6GGANaBA83AZZcEeHgAld4jc4YxVTK4NQ5XycIKIwqSQRad1HLI99GEpa9bqsqqwpeb0p7n
P46OeAzs4Aw3OsCOPVZIsCTd1tfqAi+0AEqyUuXw2HB3mWx2TVBq6092McbngbwGqZC2/pSUBbZu
ifnM98d+xiBEnengfzLEnVkt5kYFq3iLW1U9BWBJEJcDcdX4d235XTbsMFTXhSOSlePU0yVBGmth
aO0AM8GYLtc+1D62euqCvZhD5ABvC2ikKGjA0FPi7rVUrZwN8KyRNnhOdeq69O0sNcpkjWykhcyX
aFrqsMRcT7kT8b1K1X6DZD66iRaSkzgGlttM83xMHTnwNfD2HUwrA22Rs1XbPACy+KGtlISfP7dF
drDOgzYNAp/WsthbeC0+yL7WLQ560ky7InZ1BKZgdnWpTRV+QA1OzdFUqUasLH3joo6jtTT8MHgI
+dTb0RnTncKrZaUHE2y0cU4h3INgXfVYD/GYBrnplTpcnNh87SH1ncP+x2gUFFq7Ebcrl8RtGSXO
ofEb9mLzGQZMTX7tlG15aJ07qrzjpu+idk3alBJFCRNSKOmrn4TJH5gJzIooSvuZ+722bGM/wIWs
jtZmXPv3tsqXIkq+8nJFAb6rAe93Fo+WuSkPwtNB1Voe2QF4bQxhyWsfcrFSRKpfjOYxMhuIjaqN
9IrPHxhJBJSTVa9O976Nr2U+aXgvlxP5ADOxUmyzFeNBHqoQSiC7rW6jBepbX912HQUbvdoPaW1e
44Sm3VHQs09JYXmbMp5x4o5mHtqITIuHhvWzFtrNo2jEQkUE99l0+rWXqAp2PyagkUZ7MUCsnkgQ
+NemVWbZMh5FvMn0Mq7R2sUBo0T+f4sEU0ottvju4oSJc4AQB35r+Ey15vBgoaSxHL102lqe7x6T
WvkcxkXyKGBIml3dPOP+Vz/jDQrpqdXuykCpnz1DWMsejWrusDRxYfG3Wk9qxm/9O6sAVAV1y7/L
Y/uHNk3xS5DF9T5SQypCXpC82LBl1qZoop0chRGBdmdolqBXGMVmApXbRHnC/FV95PkBjIXuwenh
LYZ4Y9q8aB4dZQIw2FvGzjIa3Ll91YYxlTQINoEegwduf8pIJeBf4aor8vqMjqq2LQse70riWKRY
QvQ7gYmu5Vzdw4291MpufZ3bATrjaU+ebw5mh9dscGYMNnI06cn9meNUXZvAtHhgjYO6kcG5SKlv
DiZyhvN11dn/qe5IjF3nDoO/cihob2Ww0bfYNoaufx1N7aZD3yKrdte5kaDw1lMSkv+EZAqVJRXW
ZIsZz85yvP4eP01nk0VTeXKTI+iT6BmDxV5TxTOOgv1zVg+fYVF558LMh13VQ95UjEHcdy0SdFHv
wR1SIvva12pfqwk9tWtXj1jBnUmx2VdLdG4xyjQBmocHV7jiXq6R11GK5kkebd18WGZOLtjiRc4K
+HR6DAKI37Devuckp76WZagvQHlY95lvxbtocA9tO2WXzko+dWoSvMBH1g/4WqB47Q3BS5207YZc
+7iRo4AHmiU1Qu8gRwuzfsqaor8EkWt87r42VRbs9HD2nxZWjWKIXa8aeKvbJqbIiacFMkheiTvI
OracP0/T+RTz2Epfvgt4d2pmWrlJRtIHgfXoQ8L8bPPPe/IwMwVrGnw2+LY9+GlxkC3FEuZ9HIyP
shVPORKoufguWzX/aOjbWJFHQxV+nmq0g9yBGp1cNW4nY+ODTFnFtmLcj776djCVvaOI4P7WzYa/
PKR+8EkG3fpTs9PW4Uil+MNAEcTqovJhC9yCZQj5CN510DETvy/n97wwWrWmfYIPv4lEO766k+2v
phZQ86jl6lnVSXeBnV65aL3Af6/xMJxdUOQBX6W3M+xxXX7eOc9wB2cUOar9PkuLDPvGHkLJhwEZ
LEdFpwTvRiH7YL9ii4asBLnX66pN4y7wXge410EqJsEyTvkBubC3Q8xW4ZDOB3l2G7jF3QY+xP2L
kNvyE4D4ZCHXv82TzVvM7Ur/IuTDUre5f/sp//Zqt09wC/mwfBPMwLwPwx+udFvm9mE+LHML+e/+
Hn+7zD9fSU6Tn1Lrx2rThdHj7Z8g+2/Nv73E34bcBj78If77pW7/jA9L3f5g/9XVPnyC/2ruP/9d
/napf/6kyDvU7A6NYokKCFu7aP4ZysM/tN8NUYpiVp66b7OubTzUi+sq1/Z1wrtp//EKslMu9X7W
33+i21VvMSp152l9G3m/0v/1+rzM8OotzJjd+e2K11Wv17ld933v//W61yu+/5fIq7dwIKxK9Jvb
VW+f6kPfrfnxg/7tFDnw7qPflpAj6fxf/qFPDvyLvn8R8t8vBaa+W404/CzMeGzuuiF01jWI+KVs
hv0sGWDmDSb1jILRspZq5forxW0KfZs2mPo1tceOch6WgcMYgIkDvHKCpF4f9ALPppUcDvq1aabe
GcwvDDrZhTN3eqw8doGlXupb3C+dlUlRaQnvb0mZAejlbNd2NXOTvm7S0g3OHpKe8tQapkRZ3oze
dOdt4q3rZgXn+0aMynGTfvWjRtmbSD4v8yxLttSkyEepWfEIKnNnVnl7h9hS/qiQfTlZXnuRYzKq
4pe78ex6WEELzx9lmJ5gJRaSbDnIEN1X2SLlbE1ZVQakZQGGy4y1xW2hf3l13e0vjqVjUP6fruyN
KC/p/rcgN8jA5a44TyCxRsyeMTyTbcwmw+WQem/DtwHzd4htKoQUAyGFeJsm58qDjPN+r2JVSbjB
LLhG0gtGi1HHVAHkqTyQJUSk9NZ+F5S47hn05bh9Nwfk6Z/h73oRV0zd5WCoApk+NPxxebPvei1y
7uRZindF3+fd+UM/G6Joxf6U79CHCUMbnvokQK3hzzVkhDyUvN6iAmX321ufPAtTp99Bg/z5oV8u
UjbusS4n+yAHZZeTik2mjmJfgbcHM0mdECMniz+Rs8zt2rv2y0HZL89uB+B19lE2JymAJ09diil+
Hb/NldMaM8Ln2qhbPM+yYQMEoF9G8aR7+J17zWVRaSRJMDVS+NYCoSZtZw+b2CvaiwjU9lJrpXNw
evdZdt36kd96trLW5V2DUHnIgCNvMJfvl+M8U/ZdryFXunXK67hOMF6vIwdwrv+SFXWzlTRdeYYO
1MMbX/cDdRcRPq9cXMeu55KzK9m7yMKCdmhXHrqcITXcg9oaRoqueZU1B6VSbM59Ra3/x3mrGbW6
lOF+W/fDsdV0exE0fbZqYuONO50oneeS3YAdfTsYZYNYJ9l82fUu5CPzWo4HsQsd+12oofhCTpdE
bOQLFhE6/xinkbM2DYjSTerax3AGReAQqf6RFagDzU4at4jQ1jREg0W21PcfQD9JBvh8Izud2S0U
/qtFAmRV/MYGoWl0zO2AytGcAeSX8hhRRUW4Elk8eUCQPcNXru2vonml1JOe41qqYdc4oBZijepJ
g3Rc2TzMCgWbqK3jVYjUO9YXTpIDB8nilfC9+qEUY/0g+7S5r4PUjeUQOdqNbMvhD+sManzfdH6w
7+1GnHq4zycPW27MFuY2fvfG0dXviq4Y8tV1gOQTeIDB6b6FmNtQuNd79JeDcnVbocvjt7U+9IXz
er5+96HbViNlq+jDQ/fbJfTdc+XNRbT2pyU5BO3dE+b62KEEeLzGyPa7mdeHjPAjdRkAelrC8EMf
V6FimqXRi4AXts1nUzl5SH+fjdJU7taWw71IrjM+9Msmb9D9FuT/l0Z07rQg8QlryoPEnJmRcr4d
cr95a5pBu+iAiZzkoOy/zu1h4yyDqZ7Wt2lk1f1VX1ba8qp2a0I4hAYlEAM0jSgCBKxVa8VpXo2x
y4JDmzvilMc5L6ZRU+3jKa32iZG66qOwyB2og5svZUw9ByaSqjB6IKM7qm7kIe9klxvqxZLNqEAe
pNHUbOnpNnrFgzPteMxp95BZ9Xt5luEDqk9Rd77161i3nTLdQruIUE8FVLvQhtLaOnxsKH503g6k
9fiXgPpeRQoi1tfhyPSQqvx9NRndzJccCoWSDFe7fYCwzptT35jXq73rz9MKdAy+eGLS91MaVVvy
1OqT12UIVSq+/UPHziPsMvHNbXOxrCH1X/zfsZHhTB9ihfOl5jJphZ5yoFEC6BrE0VKvIZ2UBzsD
vSZxHa7siIwkSIe3vgJiVTFUOOzMM66T5ToinJN6VegumnmkRsdMW8kV7SHcyZCPU+a1odZGqL4z
Q44WVrVKdccZ7Hsw6/nabRAa5r/O/mGH8ES0pPoa2jG6HlaT3ld1gvcvZoYbC57Ls4yVci3/M1bt
J4syDdAHRa+VhaPxSJKcgQbXA8gwCc0ZRqwa6KrJUck2kKOOC9BBjsq5RUcdcraT9+qlzzpLkzr5
op79pMjXk4GvwE/dmnK0mp2o5GhW4CpTmwCaGg2VX69bmH7a3CNUAoNnPrsN3PrCeRQEh7a1Y9gK
Mk4eBGrM1wG4Gz8mKnyTEBRRbxPkJT6sJC8xonaCIjQLy+DbtdP5Q4G+as4VsCbDMcu1PQLHi+wh
foUHhR2M+hrwB6BYGCE1LDrttbI0QFbl+DQWAn6ekqRUwgPt1clVh+Kn6p+DdFIxQOQLO0+Xq+Zt
Xu8H8r3/blV/0NHGUBT8fdg87i3hWlvN72Fmg89aoB/WnyI9Cl7CctoHFdn+1o2n56IqlsMsjAZ/
rrjTO2yjgjkK0iJ7ZxuPGTnqJXrFP4Ul5ahcElaeOMnRyFTfLZmPOYVi1nDb4gclhZQKg1eAoHe6
RxXB8X3nhvYGsyv7szJFd/I5fItIAX7uy8ixNmFjIbpsok4lFvVkVVu5T57iyDiaTr78sFeGVMkO
fFJV42jFb6NvfXIkaup3I+PA42dx3apT8NkZRfOUzPaNRpqiomM2h1YVirj73aQoGpzlYcqdPeTo
8mwr+NmxULFrNDd6lAcPgEeZgMWTLbQt9HNltkejNzGAycZs2Gad6LnJMmHi9//oZGm7nP23tgVS
dJjEtOqhbDvnLENG3Rd3tjttbxN0e0p23EFh1csJUJmtZYt8+jXmet0puS+LIrwuYiDveB+OFD7l
p3CA4WPb7lsLGSsPoKbTFdgmsTHn5SfFLZcDrghPSrpSY3xRiq4RT2NQ68tIYHwr+wYQtydQUT+8
We9VdlWFiVRQpp6duUuATt8ktc0ucm6WvPQ9GtYXOSbDzRgeqZdB2WlV3zyMmf+Kdog4ekEgjqM/
gEKXp/LA7V1R8LX4HfAxqvo9ImNk0y/aoFrINlJn0Vq3pv665i0mK+LRX95my3Wtenz7HNclZLvM
nGdV1MH2Q4jdqDxRA+9TaNU4qXSeeXB7JQI7OKmcysOtLcdlpBx2kMp6i5Rt+xZ5HZKhFCTGpRag
MyKD5Bry7HZJvAkUY/kfryYjeUcNUR0EmajqzXDvIDC4igctWctm74X09cZw37uTsxBoUGw+DPgi
/RFSb9l/7C+GQ1hm2rHO69TGToVFBvdJH0txF+hBCzgpczYeb5YPiNrXC7+exF425SHp3EfV7OOT
bFVxrD101rDKMRC6L+aWZwbBA8TM25QKFY5z11k7f2ymaOl1LSoDXvZVg/4dLdF4mfiJ6Ij9yenz
hQczFJsmysApVfUSeI94qB01fIIIAK7Sf5IHI7ZbEESWf0jnPrcBqDpNCuYuc5NqfXefB/qhMr23
CXoPhMHCaFB2QUXL1s7UIxs7x4O9zU994fy6xUMNBN5l4243B1R9NS6DPhx3sjm1ZQcYzY6Wsqm4
qfGYl5+zJH27GqpIFelL29kbaZuAuikMkjbu7FuGlmjMvywOVkis41g290WFBYj41jb3BkQ5tPoJ
8OcAGSWb8mBEdgyOpghWHwZuTbxbzE1o2WAEPxuai0/OaARYpbgUmwZ07C2Aj6tWNNOGKjzS9W4U
PqiRu4jHMvvLqJxrYskjY1PDDZ7kfMj9H+fLiBBx2mvE7Qq/ry8Hb2sACkbLFxC6h9T/xgrR8Epq
LPQWNuSds6u0a5gZAUIClvhet3FwiGeM9UJGd3bkLMfQGC7y0KKaei79Bln7drzkNiSPLPazrfxM
SExjyWDVp2vLpYzWKNawSOSf4/eo/HTZfxhNSYm9m9vNc8X8p8vVxNpRqw5gOKVQb5KyPgAXRFsK
AOzjEC7TaC74zz2FGnsHe8h/yaFrUO1367Ryo/VtTiCKdDH2wds6cgAx4/+P69yuPfzvn6frJ3Vp
WCiUVallnIpG3/axbu1b32C/lfa9cRorlmHrlRqn1DbiwwAFGFtI4yS7hBy9xsjwClLOWms9uCTz
FBkp15ZNZcA9YlUFCD61STWuZaccvl5Rhg+QkNaQr+pF5EbJ2126HMH5LErTGHd4Yqxxv4vMJUkN
8xBVmQV0m3t+G/DIw2KCtifv73KcXM7orsuqbXdv+xp/iPZk+ZQ7fiDBvdul7mYoWuzCfvep8wD+
dzBzav3an6O8g1nyHIKD+Zdet8q9nC+75ASNr8+KbwqyKPN8OSD6zD3Z+qhs4myAzyHKE1iJ6jRp
Vnn6T005IENGVK3teoJa+7/HypXSKPjq2Cii1fZTqRjKUp6ZgFauZ/ncV6YK5n+/R/85Dj9YBVQw
yUw3XX/QxpJNHRivkkcAZud9nOyShzrsg3c23CnQgtQ3kG3LgrPmBJDPqC+bZgbGeTANAMzxkzF3
+1mXHEbepZeyaVVQ79FIUgAwT8WLrpGEJwuE4OgczI7+usbEnuYSO+FTAFnphUPCz9ZkH4PDhZ3h
97YtSuex8W3cJG9NyCH7PkDQZKs03nU0QKzsIbZN64RE+HCZkEmxRqM7IoI2XnyTQxMpqGBXkb5y
+pKb1xDbyWly3ybIWfLgGul1qmzJ+YOVxGsHKM2qdKuUXGc3bgstMh5KiFbrriRPZlrW/2PtzZrj
xplg0V/ECALcX3tf1WpJlmy9MOwZD/cV4AL++pMoatSy7PnuPRHnhUFUFcC23E0SVVmZkNTTttCw
5bKuXDGHkENhgQWY2cpDzdXPLnLYAalh6wpS04OZxuaZddJPltWLQq/YVWqX6qRxZu64k5YXJBDS
LtQhM/g/c6SNZi2g0+1qSde8fZg8Atd3ClhMDQz7key5DOSygcTHdl7q9mHITR8w9fL5g9yWq15Y
kHn7MuURCBOwsbP0ftJPjH4HqD/6tgxs6Rc3I1MTcLe0X6RwYL4RCdL6Oea2xM1xs92WgdpPupjw
O4XW/fiMFNoLGiqNJ1kpZ1t1dr2TRZs/gcnvBwfw8a9fA8YEghdthLQMUQEpE30yFoi8iOLPjF1r
5TbFx6GthxRMXgq+Dcn7aW7lAp4ugbFeDp1jnYsMeKAx9L8C38rCQ8RAl44mHrB8tbWhkKZJ7TNy
u9aZosUoV1lrDcdK/pNXjn2IQfF0RCcp/qsaAzqV6AytWpCIwQod8/GIlBB5lQ6hMzq0Ak1Ss+fz
2E2kdXD7vyBp5qIvWsfRcjRGEqlDK3RzSFUEuvYo6wu0QeNgTSw2dmODhP2E58iyd5rS/yfP7eII
NHCN1GdSFEcBRNQy80K2pEnCz4N10nUJ3q1Kz7DP0GpG1/qg0AGoFdL1EKxR6hLEIVSMIYo1ex2z
b68TpAHOaMB7wa6z+toV6bRgVRK+dB3gSKyv1EvYJM4ikKJ8CT3IDlZVFEBFQRgLw0HPbmehowll
g+DAoE4792nbaRrOQ0ZUD2Cr+TC8eamv7v/v3DyPkqU3YEsudfen1QEeY7UJw7tC4J1dzXaC8hlQ
7Ao1w+MQNWuyjYBcTqvZracUfcXWrV7BRkPXOmC8XfutUe9An+KvM7TtfuNZ+izQYnA1+4ZfhqLJ
F2Qvi95eFSZg5IEG9aL9Ga9m7Gs4NRL6lIDUAa6VfUN3m1iIKAjvgAWcHmpDXske8aLZ5KHtIDGG
iyRCbjobcCIJns2X5NWK0/HvYYogV4Db2rWv5bSD+kmzM+0iesB2EBh6t3T/Tl65BP8JRYLeTF3d
FLQwb2/W4JtE5xM0HVegsMjRA/UuP09GtBrka6W8/Aw0nncpG8NYGpGDp9n7WVQiVUq25P3s5p3P
0rE6dyXIsZLIvcZ4e93ju2jd0QFN7Padk4ZQbYRy4OKTg4YqDa91Xfh7ir1FgOcdmTAHmNM+jx5A
7lc+sjZP16EJ2H8l0DiWGnW9dHov/0uO6XKy1fgaQV1sPbXZxwihSyT/M4J4ovI0ARlmDDXRyEDD
RwmqzS3YbQr8igwzvoR6wyHiwFs5JjjBZhHlmDYnnt6GkD+M0N9gJM4xAGdotwq0g7xB7uNHk7dn
ZdQtmkL0nubDNL02asDjUbRnqaV2eY+Er9UE9YMCMHE/+AbfjFNtPCODNUdYaPpZFArEQ26KlqgS
9WGm+dahAv4dpWd2BLOufACPoroD9/nOKvGxl2alqo2j+LCiWDpYZv4dFHbsSKOmSyb0VPY78LmL
e2wul/3UoiwZQsyNhHKlQB6uspAdmYRUXzxerqgFGvSo2A5DTmVFXc4+99jCd13zjAbFZR6z3nhM
QqXWYN2vXHTKgBaXDrFrmgfD0QdgzQvcRXAKbK3N0VLQ/Shwb0SlQHsoXPe0/9dpGUEEskU7LPpe
GzVeE32/BtmXgxpO7mBbj8aF8ucUynJzk/ScgLuFul8DrUDl7cj+WfWTQsrUGo+5iu3FBBaOFQWS
47YUnUWZ2KbvS30Ky/yLEbBCJFtQrvB0JQtnJaVb3jt1jo2mnaXblst8JXiCnaaZo3G+M6Ezarc/
hroINrw3J0gRQJ+atKvJJoN+Wo7GKK7k+E+bqeeiww+tqbcYmpK3Ylh2amQrKjzeCKLnsuWHOmYM
9aJNOAxfqGo5u2fu6N/P5/KmbUGSbuac7qrO3fRV98VPViC/XDh8zM+D6vt4nRlo9fTK34aZ7jIu
B2To8l5uafQeKnUvcqsP73ZakUZkp4j3eLLbWiDpPZ4uSaHBq9uAgKnWrNV0qOrQXYu+nRY3G51p
/swzrwLQ2FKM44OXEP36b/OkP6ApiCKHrIGU1pB566rJPsbcVpQgXtuiGvU39BLcQ9M4d/Pfg4Zg
vUJbNP4At38RqmxzGJn80kMV4H3qPCTPJxsyvt/DqG0WjA/mWkjc2YhdoBbW3wDU95cI0GJgWNmC
OAhE1BQn2wZPKEXRJC/qwb6gqcx/nyRFdn4rlbCEQenbLtHuVmcKGlKQZ15ktTueaRxBHmfTK5QS
yWbomI+B6Lpe427lzbPJjZwwQ2UR+Tdgry0QD6U/bVTe9kaprHs6TLL3Vt4govXN1qK9DiVEM1oU
pWljWwyp9kELh9EB2WrwrbbIeZdjCAZHLRwWu5kFMepXCvhg7nq2AZ1tsSTbbQ3k5IB7Ep43r0EO
t2TBmUd41dSX6t6vBxRQvpkme/jswDvHXyi99vvb4k2An0Ftd/jyBXwHBiVQwmjRVpAatleLV+iz
9uyLKKFCD3HI9qoDyEQBdEi9jyYK1RMBVnbmib+udVv+17VUJb8GScoOPo8XnuuIBzqkrILiPQu7
N10bWYEUiU+Bve/MXD70fRHc90Wsc1TQkhki6KuGJqLnMRJXqMWX7C3aQzvOfYWtzOfo2/VohqnX
J5uyx+B+xPo06mr2khTxy5gl3nUc8LrXZFa8pyG17gSTd0QXmjhTD0+RBtE1ZUcaUFAMZnr0MtpP
ie77ITuiw23WAzXVOmgGW3aQzlsxgV8OzaAYdCC/Xeq2lL6UhyQuZLfxYZis4mvYos9Pr2Gi8+o0
4DJFoCtbZlhuIjMGyAI4/fu46O/aKVdHMtGhBqvTFqLYHGSOCEPmEVzyKeJMB+CBzPCaQzPaqQcl
Ychu72grkdEjjk7pAA7HcCUZYwvappCNtiV0drPdZnyy0QI2qn4L06+6dYwGUECGwBf2gTQMzaLe
vjXz40wnhnbXN8KwSrVrx+GgyOwhLrgx0D+5aXWBdMrqYoM2g2zT6Grqzasi/tfIgKBBSS9Zok/J
W3+CydOQvDVKjrP3BpMnOD2qtPE895NjXkp7swnfZGgbIruFLiJoGj1PNZi6QgZGf79nznPY8VcI
MpUXcnaSL0CSx5+aog0eFI+3ZI4LCPFZA/pwR564z2Nlin1p1tmKvE4kjHUUpKij6QuE0D6eLzAv
OXqfLoBi4ocLJL7wN6AyBeoVbS7y5MTZEkOkXWhYOAD0KcaXedYfQODpn7pQJSvhJMmPBo0cEwf/
KYTg7M3AKxekFlX2ZTTaKwUAQOmB7CKyLreZkAeMfzQMm+AgtL/mU+FsIO6Cr5UD1vp8LMAPozEr
vQa73A5kKyG8At7bcnuzB0k7bBoAJZHngjjYp6k0NAhMqeeiTxd6Ue8Lq4c0wZfJ6aK2XnRan4IO
btUhUUWnbQoIltSHm5tsaori1TQgEUSOz0vM69QtCsXIQq8s3rqn22HoenHoa0CX3u0R0EgnawTR
3urfU7Qc9pP4EFPJZNxmMvjRR2N1B65kfm6NDQ1ADQ2ZZxev47O9KbZkJwudST1nyAQ/493mZo4g
KAlOOxRZf1n0w3o3+y+LRhDE6kuR+N6So3NK7yloA+KEvrsdx+x13qJQ4UQfPu0/0Cj8FaJfwNNq
J/BlfJOkI7LFv8Z6erUmTl7nHRB55/1M3wwrAJr8Y2oVDVI6ZfsocjTwmcaEZpSi8cAj3HhPykVn
Oghr/oGEnf+F4f6JHB4LT1PatkduAQgJ/SLrEX/zYREb0vzbkBfS+dJznIa/zQmZEZ5ElECaO6vU
mg1qqYoKu2JktF8l7s+LHiQul1b0oPMwI+y+4mJ6FR64H8AXqZa5AJejN6hqhYpKegH0eNy7vjK2
3BPV1WdBg50P+rCsAHTLmjxMJcP92Av+9dMkJlsDbKt2dZUteA98xb29PQSqgOoEXiDRH9R6m8wp
reesHe9y5ed/ZVaGTkq8vT2AX7NFjykiYsO0ntuhv6P82Z8i3tf4zwg0sfnLEl3AK7/LvoCXorgn
oEO3NlHdenaUaNEAFj8RoKKKTfcwgmNrhjkUtQWoJ9QwNtYI9qoOfLvb2ir7ZVXZUNvWSIi0TOZF
ab5c0aIKaElalDAUaOz05kU7prp1CtESQIvxmmJ6w31kNuUJ2gbYgUCcbB6SSD3xxjKYkDsBw4p+
3SG7NrWpWZ5oifd1yARBz6WXGgx/ZtD3uwA9ovEKJB/RaXJ5dhFaSK+L4/KvLgZiSgbBq5rMcJVj
ozVHONLsFzFAOgGQdhtXpGiges+ngg5AXKo6Z3BARk5R/vRmdMCDDZlLA1sXmo2iTbPg4HzQD+TI
XVXjhPSaKopLUYNLlHTNuyYdAaj63dG6BvYS2hEhozbPyPoA32LtiNLaPnELPMTnEamqohKmeHzL
7wyWV2xGFKhJ724V9sr8LrMXKIUWfyHTZy6TQE13DPimExrYQRH2FlD2ybrNDeD5jNTfKtltHFN6
R1eFjrdCuiTblCBSBMoIGvPkTgzuHRP8e0A/BL3KHK13+5yjiZ3+ZYBZry2g/1+6EUwfNzu4cdZ2
nsUvf4h3tZ0nQQVkowAXWQV6jzxr8SvVOUkam37ULlA2diBoh9xFULNxYbuFhGRsY70IVF5aiSQk
kgN3cdvVC2LZBM8KKK0M8B3S0Hbt/z2pYTbAeaU6I0lVgf5WHwzwVAJeCP0MOf1r044UMmVQhBkA
ezLdtQK7cc385pQKpa6xPpSjsxZ1BXZ3PaIDAP92IvDSqS1B0ZmXDrViGoHSEXwcQPZBEjk63kzp
2BbHoTe/kYkObhdUe9/kcp4pkjbel63zExI93RHcn5Ax6sashzho1S1BhO6gxjTUyLdrI3koks7m
cBrbUfGzzE0TeJlsPGHLxNbN1A8LwlqyAd03eC+Hh8YUQ2d0AEsaeAuy080M+l4AOOuue5vQCkhs
N5N5ybgHKSNDBh7uyQbHX65rw7VqIn+VZpZ6En2MPKoTXLkJLFc81mAPdZlxJOc0mCYaKiG0Tl4f
9E87iFaHS/L6eNScXeV9R2exenLABf0IOYCqbdtuWbXGpRnALUaRlYPu7EaV5p7W4S1+OsIZ1Jq8
XHTDgaHfFWyY+ETAcaT3Ka8PtCxFAAkJwj6jeaBRUoKIElvO5kSrIWfVgcS+UaDRcqE3akMPz2E9
tmFTzL+EaGZFwSMBTRSUSHcDvsh7CzS6Z3Rl49bcRvVTA3KMhTlAma3CHy1EwieCXJBYmVE67rqo
BOBC51SxnWbLJIkbsOJhWPAqthZAM2RnPJTA11LbaLYxbG+VypQt87D4JTD2IAIQNsXGLBuoAOsS
nKFLcKEuzeXIAQX9KO/IRE5XgMDGDOxhQxHkcDsQOdF8st0WYU4HjG7R3ZHdFMYASRpoZqFfn53a
ril3dRxew8mwQf1FlFZRwUFkxcCROoXpXwWe5SBX0Z5YBDiFFky2caEdvCAj1LAQTqdzKKgry3XX
oSwFeepVELzElVSXWwpAGTbaAsLE2FHigByJsEcIYYt2hRusdU+OnAvUvCv2AoKM/OBVVYkbX8C3
dtEFd7WErkHhJBBUCKdpabZe+iIHv1p4UxF+b/zmbhiQkF+M02uNDR/+qpVEB0nf/Mzs4tkZsvK1
M/Bfi/5l9QX7gWIVl7m4dn2FhIDtsLMfj9NORV53aMxggCov/+3K1Wh/vLKjr2zE9V2tKuRZqvwV
RfuPV+677DmtC3OZlnZ/mZJyAxIzsHFPtrG1K2V8twZ8z4Mu44+gA/HXoPgPTuj57w+oo7OtNaTm
fQZCs6UnmvqrI7oXDdrG/H9AbYRK55R9N5hhvkS9l604fvT3UR4aW/Rvp4ckS8V5lOm0doKpevLi
EITRsc1+QEjj7WMwfAwjjKIfnYUk4KePoabgt4+R2H71y8do8WJztvCevOxG/J6bAfIVKEIUT6CC
ra6WxG1Fj+zAxAFYvtJT5R2Z8LYlVoGwui0NaXo8AatEQ2mN83T0dXtiqaeiMQA95iBF9iY7WfVW
7DyGFSuu2GoBmCCdR+gJOI99pJMwEEE6kq2NIo361VxXIDl+BMKouLrh23RIgqGemDjIJtideeqk
/XYQ+iwD/N01eqBL9chN+gm5ldxC4lR7QM4D1R5m7k2wVK5I18FmyC6gBDKdwAYLTT3zLzJDXRRS
MTqKdGooqpyUOtWNecV7S7hM6hp8mGqw21OvGVTowGXf4/0YZNAJ6B/3NwekERBtvkersV1XMtxB
rrNbWsif7al4l2fgvgLDhA8yVOCsyQvO62BPhb+CT5Dj9UEv64bhegYOTEMcL8Jw8LdVwlprRXrv
TBuhqeBvSdidxOLpjLwcLG4Lqb2NBHamGyRU10ESdpli64kTS60eKdd8Igpb8unRzacjzffIX+dB
YHiOrK3WQiMZYGHh4Kh1JsGhRK+A89sgGcekhk6IflmkUjkd5mhbWujyRWn+dgiUodaqxtvvELu7
1DYsgBQS9Qpg16rOg+xFJW2NVj/YiZs2SwIwWTT5bPeVZhjzQ/Wq7bd4xu2feH0bcA9D7mXUjO10
kBlHt8jQJUi3wXbzRjqu8OQEsAPtFsu8iO8ihgeXlAM6LZQ3fg2CMFqNVsEPVN3xqvtpUuLlU9Tg
pbq2eMixg78a+E/rLBeFCz/x7JVfxihwamHWwRLjtVH4L6WyRs+xZ6Py2mgZ3jW3TesRLDtrA88b
aKY43cnIsV8jpRqeM7zO8RhNRFrHBrIvJaDpsTiSV+bOQYG24iGKYpvWIHMPadFTXGANWtJCHgx4
pKxYFHGVQcGqix9r1TSg3wFQqbGS+LECcT/IWvzlNIJ9dtlYPTQNw9DbNLb75s2wraapZPrTfB1B
Tg8NdmsHijPoHWg9Wet/ipgJzL3Kbk74p4iZs9x04vZE3klXxsmL6jiCY/Cb37z0a6Jh7PGPc/8U
TL813NWy03AsE29clm5gPBmR+u1MjfzNNryffYozUmi5j6Idt6LMrGM8+iDd0V9a4CAeVD2qR6eX
1rHuVA5VQ3w5W9B9W9i9fLDTlzn8N35IwQU69dXgmuva9ZAgAonJcRIxPyou3RUk4a0F2W6OPw2R
S+DNgubd3FY5uSsZQyH7k4Pp9XM8cVfStyDxZbD4Qoeiyp/Qv+oB8fivic7A6xYswSmfryvSyyRj
nQrQprg+KNB+jU5igN1z98fNbKkouV2h8Kq3K3gOsFuaNS5Y8ijO1zTjFuwaxWM0FHvDAMsmupfS
RVOM6UZC5RNacj7fy8ls7kxd6TXiIjiaHSAGutKLJ614EMg5QWahgW6rjiBHIew9Qw/ZPAntxd1K
QNxMsSm8gxypXBh5UH+TNcqRDi/iYxH29Qv0yGZ7q6BSBEEie91kbfOtxrsqY1X1YJUh2IoKBaSx
tvd6Ojqgotv0BpKrj5HbPUPkolpBey97HEykW+iMbIO2KW2js/83cUaF9EJpgmt6HGO2DKwJdPv6
juZsp17JrzaP1VGZwCyTNcsLthwH3FHq2IJ+xbqbQIIdQITHAEHephUp25LQxeRZdw6rzIesGLP7
RPC/yUxRfuKb29K21VcdZQbe1iqAh6kM+xHvmuWRObgJoB7vPJKtiuPViCbHq+VYzmMKoeaVB9T1
liJogq2Q7tQCsI9k0xN6F+ytcx7A51ECEF+2Bmt3/AK4dLsP+5avY5368mB3pPPRXmFb9Krj/2Qf
phzqs024iMe4u8vKwd9kvK/WVRkXX0BZaO2gSxks41AWX4a4RdOyF3kLI8AwnUIkJbTOEQUzC3w+
fTHckTOr0+khAwlZhFenATpbqyKq+BPvhuQ6eHLY9Znrm0jDufJQ42GZLwYWhXvb2jJHiP5vchgV
6K6OBR/lYQ6HbB/0ZiBCBfRUAxaWqR7v7KTqXuTKHe3hxTSEhODUmC9oGNWdZpg0IAOrvVAlrSGu
gFYWGhYjFMwiZ3hEZTq4+p17JjP+umAoigByr7MWS/pQQSsgBLMjr8fUa2grucly7O9uj1tkR3K1
SJAhgRbAh8cwPW1vD99wXOum3g8B5ItJgQXOCTIv87OaJnLkoBOQIZ1ssLtjD8mGTa+rbEU3yodk
Cjeyi6MLmTrTh95x3P5NPjLdJt1sv06S49QcWTf8TfH/t5OSDmgxsD3go3XCR57UGy9BGgHqUYvB
an6oNjoaKd42H8tQVk9lFv7D9FtX47XJwsfL5Bl0gtY8dH8dkvcWjIyVON+GQ4aOM5ZHzSow9qGt
O4tHy5/uMYqoz7j/48jyynIx5G7zAEgIXzpFzK8+Z2oDWen2BCK4/jAIiOUEni8uyC9bKwOAiS9T
AyENVTXtD7+J94IBb7uoAOcGPwGEQgvrB5R34q8u9/gyQ7ltXrI3NO2jV74tOUwALHWD87YkWspP
Eb67iRTDV6PiPagZcabQg7eAzsHwtRS4Jp0N2vbHuMqaQBMbgLB0Ocoi3pDad4i0ytn1QHHRgDh5
TcO2ayEUDkVOUgojzbC64N753U7SYi4SGHgYZyneBc9+CdngBU7sEM+fBaQ65pOPrv8RYwLwc+in
xNpEndWt4skL90kQqK8e5Ky7oaqfBavScw6G6MUIXY+vFJYkmbEHRzB0Nm1vUfM+2KUZD7cxmhVX
aEy218lQ4/+6zqduZVU5dD9orKTdgVbEttcjRIWgC+pOa8v0tsAy/R06KtoTbz1AV/JCZ+/2m4ns
k8PmeKK4J5OjASMj7HiqRnuyk4mc/5/2T+vjO/7h8/y6Pn3OgBAd72sP3NkE6GrbMMO18YX899CD
yFbx7tKVGXjfm8FH6aJMf7SWF2ZrYNuR/2k7kIzoCXOMNaUQekk9qMKkuEv/vtTN8r7cPD0Fpa87
FlAI12oIduXob5GolwHz8w3ZSDuhA/Pp3ZCbC6vn4MXGo9SyI7ZHadSccWODn9sLR/jd2QPL/Jek
sd4ewGn9FjbDyHRYIKvuDNYQ90v2b9gkx99W+zWMpldhhP9iF99+a8LGGApMF1k70KS3Gu+aiMS+
Au05oH8YX/TKPOUSzBYUKWxL7lzX8sGVyLEp0fHtlIDqMG7BdUsxynDcRSuApuOoscwx+gpgX3Y+
XMFczeH5EE4n0EbcUzQtOwa4b1lzccgU42H0gFqxQ6PY5dDBfDZrlCRCL4zONATV37YtZPJoQJHu
sVDWSuke1yy3OLqeRLWg4TQxawcyZnP25mMMIMxYljvy0pIxBDfONNRLqhycfLRkCXqdvIvk2YlC
0KIYAZIV8ZJT3kQfRFsAJg45uBPlUrqonqCJl0QbGrIsHo7chGZR38TlU4S60aOdz6kUCmgbUD7f
pgvRmMvA69ZMWlApjNLgOjZoVeNaLbQeetBOeBJA464H+8PvEYMvj+2IR/2nCCCnkBbXJY8/rOFh
/74aEwv68HhnKfgaSBykVFzLxnHStPt9amyISH+2zX6Q6oNkv2nBAuuUBts6jY2qBAerKepgzcmj
IUom85AQNoSpiQdnNt0wNe+TCK1DUe8mGlHo+0SOdoRTHKGVOuXVpcuzI+QHvUdAg71Hj/NntHG1
Z5DEepAsb/w18tvjmpzSM4KzQspKaieZyjK/q7ycg5UWs7PESddoqW83NN03BcNOtP0xz9aTIKWx
Bbw/uSeT6fd4qQLx85Y+wdj73TGGHvCCvLQGRw2uNHl/JdNQG+ggGrxsRx8B6trNweGuCQDIv58I
pD9Q/TIeyCLNAqpP048wTfo9JeAECHK3U9PVcwJvSCx5hwftlZz0JUM1FqLvaXylL1icSbR9/Dpd
FHW9il0O+uYy8/cJngPA7vp7GTTFk8PT8qnAe5I1ZuMlaix8xx1uLx0eix05gZCedhaIEpY04X06
7lcFSFyVt/bdKr2zrEcCTXA8hFaA9E5g3wHffdagqNwOY/IDNLjf3Q76PiAaCfZFDDVGL8/ZKyaS
nyaq2vBXTgrQTLkyzJTvHQ3BZ0ajdiiLMw29EFfUhZ1FWLf5xgdrwQAZpK9dllhgO81Rwci1kpSW
ctF2IGv5B/uv8agZnnnQxt0ercsjIKwZkAo68/cpB1h7Sb20EhQ0bo4PycKWMoHeAFbNMsE9vO8r
cGkM4RUqXuHVZaiy4PU42PaQsb2CIwA5fxetX4MfnCiChym7H7vvk3KcdJkHsavpw3+G3uCmS0ez
A7d6SYqlNWhJp2mh2aev0PQcydsO6t1hj6Y3vbPDfcmFjF8k9zRsubmKwQr7JcHOA68tv4fRo6J3
oKAdFPKPYY1ejYDM72F6HzOvRna6qNHZ4nZRWq3rwajcZwOAExAm28opy47QBcuPBTPsrQIK4RIP
FWDsFfMfuxCp64Y71TeexN+SeKh/Nin07jJvjBfWCAh0G1c/u6D5poy4/FY0ZQppnMx7VBw/5tqI
8wsEKt6u0rDx41VcO0nXqIO1oD9+bSzzjTUGStPDEZgt4oj5YIY25Ewr8ycbTdIUHH7EILER+Osc
ubdHiMRUBwclGwjzOPYj2SLxVQ52/zAwPA4CB7LD7QQurFs8pK8AaRQm3lJb1l7nw0svJ4iWVva9
o0b3YOmXVRfYjQ3LVIoy9iQuKLaPQLv+apzF48lo6ch0bR9G4ft/V5l5MsFycjvxXDZbgn9Pfomp
0kA9J7J5pXdkelumF2XVQ2xehOae7EPgX2LLB/Yhn751EWQHbuldSgNru80hdm670YY6D9TwXEdQ
qoBUBFslqDNCci6d7qxQmEsKcILnTDb2Mi7RrN6KKF+KyYw2U+LYdwYQt/OBBTw+BcJe90WI9BY5
KGSA3NKyxI9sQ7Ye/X8r00kiCNN14tIPoAuRTjZuqlLg79dUBhKQQh3w0qi+gj3Xg0SlYxw6PeR8
0wSj91KDvObo+FDvi7XoPSsmb9kJUPhPnlGCCav+WSvLeNUnfla/nTDw42YCgiAOQ3WxZDl7bnwp
V3En7MvAoC2QtUlxQMEAjA7hFKxrDlWElIXlMq9BvhNpebpSn3U+0N4A8mBsMhT90tFk6/+OoUA6
pCnYTmIdfVuMzuLie1nKANst60Rbzr6Kp3tuTCeSIctSru61j3aY5Gs5vi16c/ru+1/zwIcClvvR
fm0hy7AA8VH8GFuhv1E+MDYDaAzPPA2SddcI9lwZ3feiGqFmnoAHD291f4Hu2VqMepLB/50E8O14
RkNPCmZNw3yexnGeBFnVeVJbIaEFuIkR9tkxaRxjmU9DukTOKTtG4QiSdvLIMFVvp+SaMhMJFKeY
DtaIAlqp2yorA43gCYPwOrTAklMQgkHDKET7YNhpvaxqEb+qYrh4Dnq9Fv3wvRe+/ImWqX9i3/Gf
vdwCD7M/2pfMMzPoPon4gL9sfc6UxdfC9r1HnoqXJIy2k64f0WGoVABsTYy+cRrnFsrFmTMeGFWg
PsS8u2M/VgcaSROK81IF05YgQdUInfK+RUZvRghp+BAoWf5sEy4YKEiUmoIpbnyfS6gjWo/i/nM9
p8U7up/JE/g30J5iesbqlmHpbfMJLOnA3OgkTWkDFFg5LqjKNDpaH2hSCG2n9c02pcEdM14bbLsP
iR/U2CWbxoi/YbSah+NQuBc1FCk6d5MA6QIQJyX6QA4w2YULyynj7YdovC2vWpX351uw42li76x+
/BAGIfdkPTpFCy7wFxDEBGdR1Y61kMgH7AMrfKk5D++UwL5lBfj9xrXAQDaHoOdqWqRJaODuoooV
8EQQNbjdn0ae1yCzXtONSZLdVp19V+ayWA06mDxhjgrcwhQACKZiDv5086PVC24xkC2iLV2zHbqa
HjHiJfoy6dQk4sObi4wDS22g+oDN0FNIA+9DXNyzKl5RoJMwtAdZtWftuT3MtnkFS9W7FjJtdrwo
6gJyE4zZ90k2NTsnkfm+tBx1mSAECY24tPk2Qu7RMyLjpz80O7fi3qv0inFJkwo3bXZDzsA8EnTq
YmHJeVJhume6I9il3CFH5M6TQuDa7oNUrTkU+haF7lRwdacCHeqxWSJpFZwte2DA1eitPbg2YtBf
ofUAhIxvcdg1gblE1A3w5kj5LN4nm1UybKGPBnljlHMuwAyPlyIbmjN3oVAveOFCfAcUKGbSqkMV
mFcaudpEZ+AtyXedq9sT9FRahBylEWUbswb8zgvb8m2VIM/linfIpCbMD5N1aWOjOWYchIS3S6G2
hE8DBM2OVhtVugvTVNwJkCqsfX9I1vSLqvTPykzKRyi58RON2jCQ57LpwPsHHx2CxhzWLhAX67QK
3mzoXL2GleHPv0V01ZbnerIuFE8/RZDHi3UUD836ttAQinsLssVnWgfJYdBvKC9FkgmUKrXmv2JZ
8o8YUu/e6SHeLUKw1pNduI63ZC3jxzYqxy88jbdS+exbPjAoWZet2lJYhhJ6zrCxb6eeH/5r2Ykb
9cIdQMNFyxbhUB4sggW2Rmft0DUYrgtnkhtiIaNhitz6h2Gsh0RZZrZNuL55wwFJCbP8J8Jj4UsP
TaGDyPCvpKEdI1teuT4aEbQ3dTRHZFwDl6iHZgrsodA0/TREySA5Z7XM5mGkBvMc1cbPeSVUPO7S
qPxOo0g4zl0vzWdvmqYvshTyYkBHjHwxs+L7Ng/uyDcCuXjfKgucAbgiGDWaK16wdiEIVr4kxmQA
U6Q25Ct6zh5cEAbSvM7p2kclkyX56ilKntzinxrfvO2QAuvehWX/OBRlBlquvD+6mtwJsGFrl3K7
hpYO+KLmEHTTNJbjXGmUljkHBjBhGxr2DBjuMgvuaESTSrygL5Ag6I80pCU9v7t6WfqkNO1J3rfZ
g6GztmUd21u8YPSQu4nr/Yje/TsKQVEmvoMGxf42QRbC3KIRAAgKvQgduiIR8yJR0fR7C9DlBRgm
/g9rX7YcN6xk+Ss37vMwhhtAcmJ6HmrfVdotvzAsy+YOruD29XOQlEXZ1903OqJfGEQiAZZKRRLI
PHmOh1R2wRdx6QHNXNi2tjA1FkJkq/ZWthz9a5Hm/hXVkukugrzRQief0kSZnSjkhXrpQM7DQXgB
v05OSYWHS4XfwDRv4oEpSWdJsJsHzdcS6jJGDApbLxFshYIrYEi8QDePDF/Ox1og6yKgtan96e3f
R0O6lg6C4EWjb2OZtjuOaqH7IGRvYTxm34XuIXPg5I8Z6NL+5pBUzqM35MXkgBdvuysGbLrUDCk2
S3cOeGQWEYemvTCC4uykmvVs1pvRz6LnouzLSx8FwGkrsxRduE0AHN8gGWU9z4Pem1itx4hkjWN+
nN6MvenhHonCHOV9kEf6dJA+AG9hO0DlFx2VerfSGWTenQs2PJHVeyuyeKaJdU6S51s/FVDDY7YH
Wde0XrPajB/rDEvBqAmatxyxKs207Z810liFM8QvrEFQIwU+Gzttie0hlt8Ho6hQbKeG+xC7mYaP
rl49IuXRruMUq/1KYSG4wkfUlY3XpSMv1HJ0sCmMTVIvjcEAvkP1Srd77w0ClMuXLAdiSg39GO+5
vdjoHhhMI1BYIxaAQvhW1aikFmhVcIPcI2/vgisKe4HWMfWvsnugfh/cbivT8sYjDUzVwIaKW8b+
oUyj4eCosoqyccWFqTNqBtzHfeq3J2OE1jZYOMDPWObdidzIY9SCfNtIkMXuAT6SS5dlJTKegzbV
BvhpnC8iQ++uRusWF2BfNKBZkTrlXZHj91kocdJfI6wg8W5BCAgO89T+7tRufaSXk6wi7wIZtG0T
4k2/rMyg3YBJr1rNSz01gHdpcyRTB5q+je5aAEkjPFrHvP/qp8UexDvaD4MZJwiXji81mAWWDur9
b8Cbpe2Y1NsdykuB2lSDHIa6xVgv92Mf5jejb4tFMojwnKqq1CQCPLqDJNDU+rCzmol6lXXZQVjg
UpxJZgALha6PJh2wq+riQB0pfl7rPLWR4zd9KLlKfTiXYEh7lj+LzpDPgdkH4MgFK5pXetZzDf6v
TWx0/YacwNr6Psbkpf1sfLeDdNeVIrqVpRXem5kFYHyqg76qiqP7tM6rE544L9Q5hmFxBkX1WfQ8
PVlDkq6gjAuBRdX0JN6ACzqlg6/FeISpnqFP0ONAuFMJ9fA1GVv2CkhcemsPTnlJgR9dNK2nfwmr
XlvlpSn21EyQsYA6ZveYGGoLBpztIgQzzBc/LntgK3R374RufETVKV9iObSQSV0/jVkQnnVt8ECg
CxgAhGSblZa7wSFXTeVWKzc9KMMz4pXQRAsqJMOAwlqByiY8UPPDzVCzASwGbjQCFYzVKyo7wLBV
5N88jpi6ipjHetUBaSXdS++J/ISKOL768EBKAiUAcdctufLwG1DKkwc0ifJvQfk+B3loUJwDFxE4
kvFA0u8aJNPWY4kakD4vjTuU0ht3ae1tKkQpb8gji2ILiAOvXyA6BZ5dJ+bjAk+bYU/OtoWa7Hqo
gLnCUBpRqTkRjqzWdt6N2bLg2qZv2YsJTa19AjqmRaOYYdjoF0dqQqTGemSyfm8G/RBtIpQqr/qy
5rtCQDCM9uocf/WuzrtoRRt56qUm7dZnZ7vp/COCOvGCslqN3YAqOBbtJqpcDSDlTB5q23KPOlBb
U3Ys8UHJ1SPDSgPITqmzauij7QAM0DTTPODPOREpgirhKgmx7DFTAN3CrE2uXoI3Wj86t6UvYAKG
4Nib7tfZ1MYckgh21i2DJpXx0gmzehVrTbKZ2kUwKs7yyNpPbcPHy7fMxYWmyDOeXIdeYn+oBgNv
N82fosQWJHX9IY2OWdAlJ6x23g+jGwPs82c7zIv2mFVHstOIxvcs0KjqRDVjXRwFNh9bH4LBDmop
LV8zF2RjqgP//nwpAIpazzQgdIYwOtKoQNqFUXY/soE99DVgMkN0I2uNPZDF0sY96CPktVam1tLL
RVxI50geAhmJVVVDCa3SKo4VFUol6xIcUjQ0hJTsAcVY3oKaKIk1Lv/mSo5VymsEiEuFLLwnU4ZK
6bHMjo06RL2FthzCDJihMTvSGXXntuxBTmz14G38GBOQO/WTZzEW4PP585T6taot15DSirZ2GiQr
0g3fZ6o6rMDvZGVWeneWAOCfWZomq1Q3rWPP8x+1n8iT0cn3QxDb8kQ27oJfj9npkTpH5SHB1oA4
2ocL9fSooAOlM3jVMu12TlONrRMe9aF8qT8qy22kGchEaSo6aA0oKpUXtciVBo5hMw2cMlq/5pqn
/30usn9ccZ7L/HVFmtkUwjqiFhuPTzyMygSVt4TgdT+a2O6Yj3GDx8rci+XE5yb1IiEepmZ1tpnW
nXuz9vd4tR0aMwZih2zTqQuAyj42jAPZ6CB4gXpmdUCZAUhKn8MGOwjwdtXO8KgBfu/G2nPRlPmr
sNxnFz+EV1BBTyfAk04nv3Xpfu88QSrjoLqFGvlvpvgf94EEGKq8wN+9ZpKxU9lze0FED1mYhpsK
OrUTO4TlQNmlKHR2afAnP5nuQzSa1vPfBvmuWU3sEP86qI8L6zmw7OjUCRRfykzrr3RoIieFVuZy
towIxF15pBbkSahEX3XFZikKY2tE2KPyzhg+DU3lUvPL3J+mbA1wdei9CkqoK6iY3rX0Q2Ob+CCC
JZuNDOWiahwBalBRrFvU1O99p06fBm3citIEqFXZdSvxZnsX5O92B4xt+xL4uieWYw/5YZ/9f7fn
JerXKHs1Jb5U9gqUl9BkHqZkWQna2pP0qoc5f5a2Zrltmdsv5/xZhxQmorCRu5mTYtIOXtLA7o9k
muzhMvdRUUY5t1Hzk1NoFQ/zpSUeONuyDIflPE3lt5+npo7BSKepaSIdVM5Xyc3laKBCsOYjAoMp
ICmXtOB8qVV1hjqA3r9MPXhCDXvUtTxmykZ+lelDQREIki3NMI2lCT5m6cDug4ImNenHAcvTaabZ
NM9ZRskW7xvnSJ3Agd3FLJWnFmX8qz5zsOJWC5lp5YEXXzHYSM0qkwue6V2eDqDqUk1arjARINfW
+cmRbNwFwQFA4TfUObmpeTlS4ZvZJsyf87Ta4H6elgZ5GoJZcVcn2EdhGUTTtmC0pk46NB/T+jW2
CkOBVVXfaGxfNFjZ0XrGDYCDoCatZ6jJ3bZDIRJSE3OTelHLhvslObkBdj0tKoi3fj9+8xpsiQJH
b08gFMcaj9qOMtIZHSJfQCI2qbY01AfLOl4bagi15xn8HAT/Vlvd/WGfZv50kSH1ooXjim6DEEe7
753g3rRb/asDIVbPZ9H3TMbtsupj9wLB3+YEGg+UEw65980oz+TAoEq8zB1wypd9UZwFdERW1MG3
FjSmXqHsXK542UVQ9A2ySzgCe4DUVvSdmw9tYYzfLBSlr6BjK9Sy2d8iRYzYQw3hTrxzh6+ZbteL
KLGCqxDcvlAHtgCorVAdGkrspo5CA/+yb6KOoi8PjhGCWpEpCFRfd3dk6xoGlN3QDnclIoMbK9C6
Gz8NzRuj0m9rtaiNkUqiVtdo4UYDYz4UgSHyGDiOeUBUZU9FLXOhCzWh7swOID+fOsmf7HQYkFo6
sIjv/rSracEOrR1yo9l98ld2ukAyauERBTlT5x/DUb2L/LHeTR9vrrchN0AixXEs0u08rQlM/Tl2
u2Wp1f2ZcyR0emDyb1ofr2sUmkV3deIB9ptDsaGvPLE0bKN4duoKZXxdlX51XaAAuk589xKQJwku
f0pbrJIkc6AfeodkUIxdSlovC8/yfyJ1Bhh3mrz20Rtq9MpHW8phHeLReCp1kR8NZFc3o2tjUQny
gUWQuc13ywyW2phmP8HB/STZYD97Wo/gPiLvF67p+j63UbrvYE92Gwu3XXaNbnwd7HbfcSP9qTvj
QQ5e+RWgTQh0gf3QkfUi7NrxXjdFvPXtMjmUTp3c2G4YrAyv7b4CSb8diiT9oQ/hF5nGw1Pb9QN2
n4Y4eYa0T7iz87XTOvmzIxEOVK5WM+4jxw2PZRWxZRHEEhTYrD5GrjHeN7VxD54O9hUazVBz8u3m
BP2w4g40ba9kxx+DqExbdmcB2rrbqg4BpI7cleahuA4EmMFFy0R0Lo0Qm33Lal8rtuZxJL4DXAOZ
LOVg1nzYooYyXMdmIq4ofhHX3EeBFwIOBeL1LLsa0F5zF0WGTzymN2RCDZeGzHTnWeGi1/JdoDXx
plOgD/yrtVvTTaMFwsbdwVLvvanDR7XA6OdXaoXcz8+ZGZ7nQWmOt/4QRiDx/JhIIGG8ws0UbzSC
iGBB/T4x+TihUS8yt/pOZG+j4uMsEjkcm2whmKJ8m4jfpiP50OFTu+iD8VgD6yoN9wAJmwXjYPHI
U+syYRZGSGMgOBBvCOMQCLM+o0DjiTrJxEPjbFrtu38NhDvSZAE7apXLlkRHYefVlzyyjTsTQbPT
X+xtKT7bY7P5wtL63b8EAGhJ7BX43Xzx/Ni86wNUU02RLOG39Tu/K5IgJ4eDG5QwCVSqloF/oaka
cE/49hVfTP7YQpJp16CEe9MMlvFlxIM3kE74ilcY6FPqRDsNko03UKl2QZSBgmQ1Ejnd/LFXI+sc
gaGAF9NIcmA+isBopAVExY2MITru/BpJ19QdQBRpJAtd/UsN8BE5YKWH2otgnQWVfQeEeLzBP8M7
dUkEvmGIV++s2iqQFwgtqIVLHXrUFuhVLTP5DumizVA4Y4CaxHANji7je2yjshCI2fiJjXq38szO
vMm7QNu2Y9sceNkMJ+TZIT7u5OVdicc8yvNa8YJlxIOfANy7CO9GWYExrHAKpSpiv9SaLpZ/+2yj
tP7lswWF/umzRZoGkV1V+0WlW2FfZ8vaCpvDVJylmkDNNwcq+6pN7Q51JPW+6JKkWyCyCgo5Cte5
lVOurQiMAZORI227dvtQWyCNLbBrbZxNDzGzZdj7+NbJWOcR3tEBO41KxatXByF1Z1MHEDt3in5r
9Y44aICEnDsu+zOd0UHGORjKfM5Xc0dZ+q9RrfuLrHL6jRUH1t51ivDOHVRJ2wCqXyBPTijxLJ7J
Y7AtE/lN6xHVP90SeuzBocejxJrT+p9i/NMpOY1wohSAE0ds0/Uhtv1goxsQ3GWOixoUP12XClZc
W3WzMBogA1vAgh44A0TaTsYv5ObroDllRYEIXIu9RhQ1zaVRbm2AWj41/G9uPe78rQAUETJWjnys
smyLUm7k9XDnbUwWjttMNbu0WMbQDXlORKkfEpNDdlwb9Red9T+G2HOvSDT3N2DTRsW68rcMjy9r
6SBzpabNpNiS/xA779PmiBvvxgyV7aDWBsPuxgVmbInsYrSnrS01Cz2O99PGV/WiYiP61EQsM9rH
pY5MdInqUpeAq0HE2oVhtGztCU8/MUK74iXR8g3KM67vV4Q6zTFoEKdJR7M5ocgE9BIZiKpPEOj0
zU1QoKg8d/puQ/100JzoW8wLc9sLU6KGBYdIBO05r8scpfwpA4OMy/sFGaO8fvexuJTLoq6R/VXe
1CGdoAf/JZQWkgLJW2ity7PsfIAJoS+1bHJINHYJ0PxI3eMUK69mA8a3ZuEiNNkvyFipHjpzgZTZ
56VzM9sLwwT1x9QrrZVRAGjYY2XA8Bo/1nSj4RYKz01i456j09C9L6w0hsIZ4uZ0QI4q7RDS/dVu
wC8kwOtPlk8jqT0mkQHN8iXNNY+BkBBC8epgZo61tvuUpxfQgzUbHVzgl8LwrbMuHw0F96IDmels
DDtryeNBrCOsVBzsQXz3NAbZklwSsg2eqKDfE9rreYYq0h+xOwlB0+dKsdCgSnbw1IHOgoQ1AkwK
HEbs57w1WZuxsgHfVV7MsaF0Xg878iGTzfJfo2nKuU0+1MzzjNnLuYcbTr4yOAQlqw4Jo05E74cY
0cgK9fJop71bgnAo+DHZUuohd1Y5+abNtJ8UgfwUpEyiCCo/IcjTG6DZT9g7fo5m/hHcpMEuCx61
SHsCCto6mxr4ATsrHKAUP8TnckgFuJekdosiNHNZNqGJGE8aLMAYKd76IFkDpCiA/YggXMP88IeM
y9c84M2XakDeXuOhfocFjwvuyVrH/zFP9nhptWDBqVDN7yRrjpcr7gcm8F3E3XCaTjVLagejwppK
JCUqiVQPHXgHZNYAWrweu8EmMlG0BzqMFwAvbyHWWd27Y+GdUCxYLcmuSZAv5lVY3iS+NV491mP9
ogaE4ApAxihnRxv1xQ9uDjndThePQT5Wix6MfCc6DJ2WnXR1mG3UlJ2slyw1N/kIQHgn6nPNg/zR
Awr2rnb9pW5WIXAtq4qL9JH1Tf6IyCvgjYW8I8cgTy9ASbk31Kri6q0X5TBNAr060KqmIe5DNWeu
NrR4EHV7aqYjG1fAAtlbajZugfQgAtwbag6RX2M3VrkrS10UXKHRHtkNa0m9yMRrhzIHvQX1uryN
zk2DFSr16r1Z3SBkcEudWLpGi4IN+i7TNGsE23JSoSCjOjRYHCCUlCX+Gb8t/0xnWld8AV92tzON
nI0Ls/RbBOAHMMEbGTaGGZSZ1RkdAqgCHPwIh7n5N795GI0gFxo2N//7U82X/GOqPz7BfI0//KjD
qTu5b417P4TIsgaVkHxBp/MBxB9slVtFv4BQQnqcO5wIlPRlnv0aQu2521Uzzk06+/MCaYOMpOGA
5fC/niYsPz4YXYU+yWScr0pGXpV2vuC2cTvKCHs39SHmIdScXOiUhhRF/AzlzXKvWVF+bSANyZAK
OgnF2EmHYmBAgWh+sRxM693W0VmcbDSIGp0HdQcAGy3rTSUT1Ep8jKUReQy0XO+Y59k+6qjdHlM8
ieiqc8cAep2Od8lFuCFW5jJs+TopIm85XfFjYkSpULgNDu+Orp1KgV1yacSraSoaHMqX1OnCm2mq
VBrFOoy0cnLxNO9igYRoC4YJeeBSl4fpzEnb97O/2Mild20nxY2NcXQQH2ezjatp5lmpY7aVYAld
xjbueNC7eXdF64CbKgSTOjV9lnh30oSEdpeYN6HyKCGvtgsb1i6ps7Rd7y5HvCUrO/08DeoklAJR
xIPIFyCiQtbixrWsC2hSyrdiZBeN68WbLZ1L6OBEwOL6cX1yohTcTJ7u752qfyRAOsHQA4VFRyRg
ss8m8iB7Vo43qDJf6AM2BCmLryDQs2/jKHYueCCtqUUHbQSbc2o1b+0QJMj0NUDkFV5ZL13ug8XA
yYJjldpqP1/yl+bjLImNdxudtanNX8JwSBd6njkvU2+w1Q3vPpEyuWWMJbfgveanuhmPZII4RHLb
AIh/4+NZBtW8PliSW9vehiBjupIXHZqq3iVW3p2p1UdxcluJ/Dl3BJg01Mxk6mtwVnDNDPazrc2t
aunGerIlF+pIZYaiixxFPGSjOcMScqJBYyer+aqBI61t0oOBep4vsFJz7xg98FqGiw8c56N7tHlz
S8PoTwIuooRSafFpdqMEDW88fYT5T0iwo+zA/nWZTcKvrr3nhKf5k0nHjxYGaBJRk4ovjHxrXvkL
TePOp7+qNH3ASE3QVZELHbwRHCC1URvTX0WTOq0H0b0sk8v5snoj3J1WArc+/6Vt1WoH3e2+zF8c
AqTg/Zfpfv50vWDeTR680FzT/9DrCxV1HW6m5ljYBzBsdKqYpts7JkQStDzrv8V182CmWfIQQ7Lx
4Og6ELrKDj07S8uby4h1OMCfbr1pQGW0d7PCfpQguiMnnZvGsuF6dY4spq00lmcLCQG++7Y3nrpm
EOdOtXjhjRtgRcCcXHrGfcX76uqC9KpxE+OeTK0Baq8gC6Ij2fo2KHZZlOvLaQAzg/ve2PhSGmDi
BEQP6+o23tPk4MRNDoiKGAtq0gAPPxaNG/0tmdoRocS0b6stTY5qk+wUW+IHddLH1SLjiBRucDNd
vbE6oM0ivqbJXCfpLrpdXMifDl4cf8sTxzhRq8fycOs7Zgs6EfxBo9YHt0CqrKiTTDkkMhd25fcH
aiZjYe2cCME6cqGP0KEyTh/vyaA50HjxylHf0QcArYd+CGSPrST2VF30rEdWezvajrwWY/fmd573
BdLuwxqKgMMu6NEMpbYC6RYwmrHnnYoqgwIfKqi/gKfQBiVu1hyLNgJ0zbydzC0U+GRZgi8EMZrl
+44bFGq7Cac3Y/MTpD6OrSgWn4B6VlxDTNyw7jR87CLwnyl/HejiVdYyfyiQZNvJGhI/iNJ6D8qB
UttYA77a9VcNQc7XmAEAmXT2z8RKb5p0MF9k3AzQAzXFLbeiduuWZn/wS54gTpHoYA20+4dkgDKu
gEDndzUcGqX2zwjDnQzBYPxE/Y1vpfhppDpKElQdeeRqYLYwEhSfpWH/BI0KcDnDPrt1qvo89Ryk
ERFQm9w4au/JDdUR77MNym2eLYq/+0R0AMnjATTfKO/QFtnwljkh0KWe+QzZ4RKgRCPb1X2TPJWt
fXIKI3xFPU+6LACPvkjH1M+5MSC1Zg3R68fILoUYBY3MeQDYtmXpKy2OkSAKRPpEZyLgyXTW/cX2
N79AN3Q8N4v0U55N49ZwBDPY7lNWb8qxseFeYyPfU3pt6nWQJVszrUSZyUeOjpxplrSsd2Tv43Qh
RiR2L0VbFFsO+oFnMysmPiueusY6sdxqDxQSxHnTfOKzwloa9rgBgbbpaU/K30WcDFVqgCmwIQeP
sll05lph55ch98CDXYbJf9LulrFc+JH0j14C2RFAZZL8ko0MCRejW1EH8oT5JYKGoLWKx34FDJV/
nN38gYWbIUidZW+jmrMDUOMos7Z9CDtTrMFS1m+m5ggiNptX+Eim0z7IzhhB4JqeqJMOnQPCMBR1
3VKLZusT43022+jeZwssLdi0UjSIeLlmsiDOLMgPnTrXqC7UqvW03sVeVi2pSQcEeUHMGdQXu/QA
2FQeNQjElraSEiHbX+aYPNSA3+f421WsEtqvRQvuyXCwi3stMY7EzeBDnXSXoNZq3aubAhp9kYpF
dzclRLvv7W486hB/XePh6BzDOgiXjTvapzrJrScddOkTbZ0U+QEslMUqAGruC7n5aWmfDD3Yumbe
oqiev9IdU9cQrigRs7htdL05NkHrrvQgiV5lds5Ly/vaJqBdHZsxOuhZKu7VQOqvkhwaOibgQlaU
8H2SYh5em/wtQMAnDJvuFdnSbtnaXnhNXMOAmOsIllErHyGinLz7MiiySMgxipWB5GkLhl5wf9j6
qqczC1vVTkgX4QKcTb3qzAq/saaHiruLMiF1ACmmDLY1AL1b1thIyko8iRosI8Dv74xbD8+Z29JB
al3xpU3/jLAZVjVH0JX+l2nYxrdQllMaXFfm6exrCq5diCl2X82x15cyiTto6QXdruGtttOR6bzp
UBK+RF5ufCn7/kQc2p4Ae2eUd1/1MoUcJOovtC7OHgRK71G6jbOgKiAbikfygxbLd9vcS2dC1+t1
JyowA9l4UKJEIzvQR/Z5mp54WX2bPrH6U3gBsi/yyEK5g2JB/OhlxSnPNe8hBuHTAU8UdRd2w1dl
T3W8LcwwtA/cAVXK7/YRiYxFbtTlDo+//owFf38eGe+gD23n28QsokWp9/GwoB4njMZFU7Jwm3cD
dM006CC4ngpqqeZsc5J02AHbVt226lCDWB/ZC9ioSR2zLa+delP6ZrsklBvh3bAHvnVs7u8J3zbb
NScetzqww4uUaFpnZSvPqm6RW6vXQuLpEWiGeSMSpq0jdRbw4f2MbH/rBbAU9DnASm5j/HoOLlIH
m3p0iseqEm8WooxvUVlvEIjrvhqZn6yAnxou0nUR2TPyeiNShy9NMWoL382Mk0uMCBQopjZDRA7r
nOBAJjo4KopMZ0hTQMu1GCFEC/DqJnYkqpVVwR2BuMgGAgDo31j8jEBOfvHU41dI88UcG30X2wyP
5ELrk72ta3hLlAk00Ns6sCGmY8RvPu4K1+TsW+GF8cpgLLt4ie4ewzGv170UErXeqBeHmuebXWc/
h7xtHtwwara+n2f7IGNQSlOTkcdoQXE9qtk3hPbjle+MYuXo7rADhSBh1OngCVGufYeZa2p2KN67
4+8OtsW2PMsAFx+a+1H4KO1PomyPnAYKDKHwcAtlkHdb6Zw1P96LkK//plnhW3jVqs5RpeIdEeor
QBY77R7RNXwLXRQUK6r9T5C62iHXa+IVBpUnEClWtyGCMZONmtQBdHuzs5aaAwKE1m7NR5SBtwfb
LBQ3tYvwYQVpiLnJQaCI79U6x1YAhLTLvWWiGMYh1frE6yq4d1iTntoh8ZfE6M1/2WVupafcUvJM
iMCvweWbQpSwWOC2NV7BtyGB+TfTqyP5AK4X/CNSFrX3uluBcEg9aofw3bcNwWhsmTK8Cw2QV0sf
iSzsDcevtg5lnl4Oz5CLebcTEAMcmZOd/EcR++tAG1Fj0DTJzu6icIMkB/J67ojnInLlYLdBUUiS
pjsjyZov5BE2kb2NIc63wGIrW07U842m99u/tol4HvkyVMkw19uZHNRwIa+hfkZfqaw+N6kXEf9u
T99/GXX/0vvH2Nm5VVOVria3YzAeugFJV0ihl8ceEYCNqAzrXgASBpljMb7l/k3Rd/4Payx/Wsx1
H2VqYGcZ9P4JKPBqGiOzQluLAZVKdL/pg11tYy3MEXtSayCpFjydOqTeaC11/dtcMz3XVRcgk9hn
JcR9bFRedzyrIVA8yPdK7NkPmgxYm7fZo63XOn6nXQVumszapAzg4igpizOK4MUasKfyqXKM71Ta
qPHveGwlb/MYPRrDleazF8nxz6SqNSCMy83c9Oq+3EAeOdykThCc2IDSK9Y/E/o9z1tI04X+cHFt
tzuZEhuZqPSNb3UyOVj9vd4bC2QLSiBEcEvkWGEiLGwXJ5KhyVSTqSb1Wi1qO6kXe0XzkXr/Njbh
ITIXmQCBqiYuWCZgXQkBWrPs3WMpdSw1lb2rOAgDhuallG5u/ZSJ495Bj3YFhtsguw0DVcAgoxOY
upn9XaCGeAVaDftGK6D6N2hO8hikebWGktR4RslXeuBFwrdjkVtXKy7YsmU8fGlNcZeluf0Thf3A
N3ryLSx/DXdCCfhGm5gg8se7AvwIHkIxXnZiTesDPdA/0e1PdtMWfOsU1aQ+5A1mdkVt91EICCPN
gkRZETZbJkOQ4Y4QJJo7jMKG4Id2BYMNmKgKoPYRXFmULOqO1GyG/L1JpYd4O3zuHX5vUm+sozzs
Px2bj8DolCJbgdr2xGpH7D21wAIaEYpsbpmFZ2rTQbn4+Sj2ceJEJwOLT+IziGX3w2d5eOVdb9/p
Y3IhMgRLdNYWsNF4Q15DNv5AlV5wxdp28iKzOVjw6lN4qZXrx1zgr5i8RF3wjXRra40IJQDCfaU/
Rxa44XBf+7cirMHHjYf/GTUyyEH5bYigS2edR0DFIY5YW3dNXjfL3BD9l9izvrWek/wwywbDVR6K
pSW2Snryxj0IrfYB0yHIFuCeDmpwo3QD0iStEZ19Q/uWar49LSjbxMhOeRx+o2UabRBcVLkuXKtN
DrRY82z8BlEMX6yJzYt4vWTvp2etwqtCMX+RveklSjuU3e7c5exKdsh0pngxeOUChL3jFkUz2bMD
eXFhuOFr5qMM2gEX2yVOw+7iooAaUIMmfI0hDcB0cG+YTuRvfx+ZGNF4FZn1LLCyOYOCSZyx6hVn
7EDiHeu1J9eKoqMVR5vAzMr7NI3bK08cAFo6KIP2iLksK1/Xd9Srtaw5BYH7derVB/5Wo/jjiMUR
di3c1iB5iQgZ+dIBxHUb1gnthlpR6fHVP//xv//f//3e/5/gR34FjDTIxT+EzK55JJr6P/7J9X/+
o5jM+7f/+KftuZbLmA0OC+aBfYRzF/3fv90hCQ5v43+FDfjGoEZk3tt1Xt835goCBNlbLPwAtWlB
idCtZ+8sT7EqoJL+rkkGlOFK6bwhdY70ufjeaqtpHxt0YXJExco2oRVWx1i7A9SMpRc+htnWJV45
yKXai3Aoo+2kMphEzW9t1BFfQgBh5mVGnLB4hWxMBoEQMBPRIUj8zzZyLrN0peM3foA8MdCz6sBE
1p8tdejjptrkeOiBkelXb1rJLyDTz3as1bFiZxmvgEdy28mFxpIzTQA1BX3xX3/1tvmvXz3nNscv
izHkoLn9+1cPerxc62qH3zddNOyQBA6AmjLGdWZr5UuVIGmilhPdiDro0rWrK3lw1DyhVFsHTOzv
XpXwtUMWup/m6XRFs2H1EmLF2oGxOnxJo8pcxVbSnR1IYh7LAjwZA3JTTyNIn/H18jflCv5pYLyV
q+5DaSRIhxPdZkY13Mgwtg62beKZi5IG59/8Lj3rzy/H1hH1xbdjAxrCGWe/fzmdm5QuoPPiflqk
84KhLj+3n5ChyG+hKNveolT/kR6HUS20DT3yqKm8ANcSt0MBrWIz9L4hBizXnGUCrGl4MIWihlgD
Y80XU1ZnR60R8VK8E7GePzOtgGRQ0cF1yO1j7VxDLa+uANpvkLBn97li0y/BbQu6g8T//4yd15Lb
RteurwhVjQycMpNDcrJGoxOUZFvIOePq/weNsTmWvf1tlwuFjoA4JNC91hvuZB2SYfG+KdB/lK1y
QBUOO3PW5SdqhmttFRrw9vR0TXAqOk52hmq/l0F5HDw0M/Q+rta1B4swaJ7xrjeff+lrqA+1pR0d
nDt+WdpLhzmtNd3T3Cjt56bOh53UE/Rg+SvOqhH+UfVu+tLMByKFRWVGCIBRSEOrW3VQD0+pW2Qv
WqtWO0Wd8q1slaP7PllG54j33i/xRqPQxFYzmviTuHzX2PNTWW12sqHURPA/vhGG+7dvhCmEo/K/
iWO2DQ3Z1uef06cnFU8WbURKxn82eUVhHyeGa68iryx5hmH5RXVr7btchBlKN5x90xuuSuCyRFMq
rCCj+CJdZReXWGkeu9jDytPKLYpi1cxubyEgQLx3yghzmbi8k4Nkgyz+P+uWyXwRe/u6dkDZjLqT
HOx+Uu+E4ah38swYYr1cZeEI2opEkTgYTnS8Nf+jz1JhVO3+fzx7/v7Ynz9MBKAsQ1iOqyFE51p/
/zDjoBJqkgrvyR7qkVRs6q5U+AsPWqi4gL5TddslbvaeC3Mr17qyR1UFsPR6o0fhFuFZ0oiFA/e4
Kw41eYb5OVvNT9dPB0hGl67Fy40OshqPD4JOakA4zZ+ydRWryLtqIn1U3ThcyWCLbBCp8tFAdiYk
SoCsu2K02ToqCrRsPDd5tMC5/Pen4tr/+Irphi1MW9WQ3BWG/sunworK8LMmsZ4EdrkXfTbMQNok
BsI2u9xKTVTfiqLNUDyG1pRsPkkv5xgaSLlkWYd+HsRYByl5Ka3s2SM4uMFqNnUVKWhxp/VaQgFz
E3kOrJD9O3NGDEb+3m4L++3Wq7ZAp9kC68Z+Dg0VXoQoRqj4B1ls57regaEUjPo/6mS/Yg41LZ3n
frJurB2W2obyXs3y3ivbn4xnHsP4imh+hFKXVR5lS1jiseVV2HDJ1k+9XaOuMcg13HPQavNXYPzG
16nYRVo9HTIToMpcL/LB4hlBUBHVFHb8CPY7gPFNZ9XV7vCszQSSAiIyqVt2SnNpbutHHJSShrAc
FmGBnyHv3KveEXPv4to2ITLzU+PdOan9Ncna5klW5by6Ngk5jJ0sygY1gUIl1O///R3RzH/8dFz8
NlwVcwHXNNiFz+2fnkOjK3jdjXr5FATqHHXO3qK6Cn9kPaBDb7DEA5mfEHgeAGD09YIfBYoY5Pe9
94K00g7fVFQybCt8+ftIt+oEG5jx7KZKCMcVLRarjypiUsjVyqITTtugaKfnLrBRFfGzXTg74hW5
kl+QiQVqOhfZYTQHx55VbuZiWiE+WjrmcJBFiEYfU8oiVsjbEKjZ1tH5lktGUOhp9TacrOYT9Rq2
OCujqlqIQwSqpmNiQHVbqNdmipAETmDqQr3GbS6/93TzE/W68Id62/Zpu1xCXmeEmAPuW4vtd02z
20dLc/37uIP/OkDieddbDadwIdIzCAX7RfXLoxcU6juqIs2OZ6q3l92iCP3zglxX3zjgnTp2ELLe
Mprvt2l1fyICPA+X0xZt7hOKL851a0zgRrFuHMsueEFz3QCfQ7SusuvjWJMRgFZgr1G/CH9n+ZSt
0qn0XuNu0jaeMiT3GdjQQ5t32lHOZDZkAG8z9SL1n9xigJyMT1bnDWsN0ziC03CTnfkg682qGbe1
qbdr1Zo+6mSD7DcwShdCX+Zwwj0mVvW94xNByYw2/YYA/Ek6QzZRc2cOk/sOiNFaR/YYwJ/APtVu
KvUwhATsVU3XuQMn/eaE9an2slfIDPG94HH4OLIxwvMCg2sz717Ic/nY2fn5S55ONTYBRbeXRatM
2mPdARyXRUyY9Ye6Fruo1fNHIuzqJheJ/aSVeXIvSnuvjoP9JKuG0Gs2nuZNO32u04yyxrlj6e71
SXbViuwog7WYBqFumFhHGTAKZIZsrmsGG2x0JyCEs1hykG57VzL1MaxMgnp5fdS9qvzZafF3PZoc
OK+1t2abbjyUql7vjaRWwANNyDXA4twVYZs//ds8SXwc0qLcE7DotmWHJV4WFk/FzEYBBolL8kxE
yZQc08Y6yfhJUScPJsYBsq818ZRywpKc/DB+dfJ8M435+BrFEDSc0lLJtbBjZ3VrQNDIeZHO4oZm
UmwgFg2nvmoqMnB918eXOsrLda0K9xF90mCvO0WI40w+nmON6DyQRPvZ0kgUWHng/IBTtU1S3/jp
t+5d15CRkcOBA7iPhh+EewBN0+6/n4T6r29LVg2G0AUvBktVVZ4pf38QEoYqG21QOgzjVUKsvUd6
SVIGkJt6cINWPSAVRkRE1nV4RwVN9zI1VonhDSr5ll2oj1GXsR7oy/S3nG8l4DLj7dYDDL9PotoL
D/YssSJ1VlpEVtn/dO5Wiqq0s4GtPMPCEWPctV/X6bKO0EEfr1tjjK9t0GgPskGQAXn4749B/XVd
On8MpmDdMP9nWXKH/el9YA8DOG9HtNcPTLvtzkxSfvIC52NEvAgD6NqEXubtR5/4+sYY9PLXh4Ec
USSA/OWvPyjQsyNTFq3/+5YN9Zd1jq06quPwl3N4eBj/2HnCNFUxGgyj67Kgnzy7QgndD78RE07m
oDxqO/G+dD2x/7NavuMrFSjVP6t9dBuXaqG34TesNm6966ixN2ZYZmg0bWWYM7Xd8FUz0XLJk+0Y
1AgHk/LYZLEaPCl++XGGEYKx6VtoHpmvGptxPrv1y7DI+x/bcbl/uEVCTN7pbIMNNha65RqC8t+/
zv04DWE1mfFh9KB6mWsdU5ZuwmrbZqFJAMl+6qceQ92ZcNK38QOgt+rLrYenGBP5IW1Y9b6Ha6MG
lSEcBqycAgSmE945sEDz4NkUaXnq51ZZlAefRPBoDf45MAReVX+Nz3ozhiesqj9Ef/ff3wFtji78
/Z/Lj9exUQkxNNuGk/X3fy5Ui3Qkk+UfFg6XXqyXiAyxffei+RmJSzRUqvkQT36NDjj13ZjBaUOg
ehVbqDj6bYcwn7AJW/uavh/Rcg7YL0Dd/VS+tUtOmFP9j28zfyR9jgZ8+seYQuNf4rq6RoTHcJxf
o1gCV9/cDoN6n7SxcWqxC1+DFALB1pv+1zB1kcADeO7YFUxJYwhXsh4EkL1Di5EEdJgFX12RJ5gd
mdZVJefwmpIXld2y3Mzu/ICwiyzmJrLUddQLRB1DVstDU5zImP0AbBX9TIsri0beSJmvk5HynPdZ
anhNZLB9Mryk2aWiLM9N0tknksj9vqmM6QFutr/hUa69zfN0jRf+nKaPeTQFpUeLZGJRXFU/4AWC
gmR3BWh/cfw4P2n8utU5PNSiQOW3l0l5rdDduMpesloWx7acDrCfv8t6WSUb5WHsSm+jsuxfL1eQ
lfU8Za0O3arNMn8v6z5dzLGbfTtG9d2nurTL0nMjyo3Zl/hNyiHyUibkr72WVOnnOtlHMat89kDr
CFj8866xomZP6Ah3z0qrPPoCFcQE5hgujir8TCfJNrD9NPMcFRrh+lj1kMlrle5OlnMn99eNr4as
bsdt4tUWrmpTPK4RUOaNYjXps90G9mUyvHvLCCjNVW3iqau6ESZeIWZK/sY37hQj/Xnr0ZviJyLY
No92I2a9yEgScfaxsbFZlnO480QIpyNa0JoX2cNIyvhAbJwA9Nwo6/TY2BK6Ch6WK6XuuEvHcdos
c4SseKMpurerfVjHKMXN47Taybaqq9rbZYbcKx91/C1vk9rqFG4gehZ7OasxFd41TPyTYwozX0MH
xJGi8MZDIpbrNL5nnLFueZPd5TwDaf1Vg5DmSRa9wDFm1g64zvkW5KH00dNILO0sR/mOrxyqgr+J
vCtZp2vQEch1X2X/0AgR5/DUYCM/m3Hwvul5HZ4dtOF4xnQ7LTCMJ4QejSd9QgoLPwl321hmkK0H
JV7h2JI+yi5gDHQobLiRhpqWb7XIaPZuh5pwnXxP+iTZDZMRHg1FK74kk8cCxE6+g4CsN1aTa3e4
jg5PStf9UEsv/g4uiqVE1qhXx3fje1an1ko2ZNbwsytt5TH08vg81U2ykRcgMn7nzHDGvBuvSPUh
Yz/wp5AXSbyXvHB11FeHZJ8UvbuvDaX4ivX2ehSVt9OSGmqpSxpHae76qCT30BIMXPN0iY5qbAs4
1nxkRB7FqhhCUa49HmKe6mePslW1wm5jsfPfy2KguOCZMF5dpqr4DpfEaK6O24pnDDHCnacRyJPF
MqvEPZTGw9K3GeBnYxWQ77xa/03OZhe2ssdk11yzC1efNWUwnlL9TrYtNRlMiBTE23KrjtJkJ/Ys
WK3Md64n7K8QEYE2VPPSJB77cc9zTDQiWbeX99HmwjjrRvZxz73l3AMnzpZ7nr8OO7QN8q28amKC
YJ9sm0z6fIH5IO+beHO/3Nd/3bMcNNTKP+7ZjysE+8m73TfZsOuV2Ny3lXssyM3BQWsLgB1Kx9JC
no5JWwFbJSdShLZ5cGWLo+SwFbMEW7elZwOpIzIdH9e2GRcyz9GDqN55ofMW6wFG0rJOIC8anOXp
Ult0mlgBtfMyJd4EIS8APX6O6hI+R4XKG0uQ5BneZfJcpjhS9u6j7ABoQN8KqFRbWSxErD0xWHaU
Q3AAczZ90Gc7WVc7JIvbcI0V6njMu2T9MYx566ABl9OW6G5rXfIsfLO5H1Vrf+uRlmPLP7PND3Ku
dmrcC59I1q3LoriT/eTQyh+wYxNDfZR12SD682hE71M5tUdHL5MNkd1obzSDeRJxll78oWKlPmy8
rDg6cY69lcjSVRIU4x/BtEsyu/45JtNv7KC1L05OciGqvAxMOMJ3U22wsdQa/3Hw0JHJOi39pqkO
uWIGAZhlp9No3yNTR4i/mdIneeVhzM1TFA3WEWnAfeFYyAtpk33XRMEfeq+VpEkVxC0tx7yEvDV2
RuGrsOmwzB7j0l0LD8yDUm9LA2GOBJTFd8cXVyS05/QnURtn4EOOAAoEoZb/rrT+byXOrl+tQcRr
ox+95xp9yg02DALax/RxbVj8xemX64at7zzCh4A2FwT9F1DCEJxVEAV/ux4W3fD58rrYuWOBgjnq
57sKDZCNl2Chk3UqC+6xU79DzFt5nVa/uzVU+wDVuIMglvHFNaxTmc6zVq66diaMjvShU++zMCaX
I0cSi/SCcnz2XLU42ZhJb+WANNtPWuR8g1qSYJDT10dg+s7L5FoPsn2yImK6atlfg4LwPOxG/M7n
K6Wuj9CXYb/ws2uOgwjiXalV3jev2i0Ddafbau2Un1RBhAuTv6/LjYCaXSkZH1zMhuCikb9Z5/OE
AJdOedhmXyYnGA8aVPBd2rTte1yMK9lB0eHn4d2X3iG+VD65DuZT8lK1CXm7ZtXw4IOBOFsoYG5k
g2LWO5en5lvr6MbeQap0H8SD8pYb/OXnayJxV26mwElI4YL4wSO5XD6uHGP1FXgX/8lScKjxZhNh
OaKKQPwQSHpvJsvfD1NRHXAhGb9MOT4r8wcdp+gqIICZXqxJcYHgRdpq4pX0SrLqtRxx8AjBExxy
P8Y2bEl8k/020U4gnmWRupyFYGSD6tvPyoA55/w2rZTIfCrmg5Owtiv1SNnK12fodjQ4vwXWUC8v
1CINp32O7s9aDpK9OtC7I8vJiyxZQ+viutHzGs5zbc8yVz3BoFrZoGJeE0NRHmO/uFO9zn8b7JwP
B7LnEousKhWYk0iHrWy1Uj/ZKKTujjL4CJL0Z1I44ipL84waKIrXbJ4ReTqE1YlfmiXX/ZMsngT4
TUIKOYM9dc6t2bE67cpBO/R2e6/NDXDdIJF9alaG4sBD3zpORYSHHbgs5+yZ2p+nY2DhsjMNv/vq
t97wEftuu5QgmKvH68AOmrXDO3Jf6sKI19gx7rXO0a81fJOnqRLBRU/F/UfnTCHhN7TpZilrxAth
aJYNTjfzZHWGD6mIHpPQTZ5IjRPwD9w/WiuhTWuddKs1NV8zeaHayH9ri0bdgkQXW/DOOkpcVvSW
+Iq1TRU3x9iGYtkjye4FcXGWxUHXDmDQWEXlnvmcTcU2H7P4zQ8qMhmzqRcL6fgNtwRnXwnvozVK
hniDYtN4lK2dsL8beVDdy6GKv510AWMhKYsHgi+v8jppZpQneVPpPD+U8X+/KdmaEn2UN6Wg8Mli
IS733jiJs0R5LnjPuZiRAF957GQWsQDZZZER+IQM9RWPAPvcyZZiAreJlk5yznDuZKbptCkbf8uW
fg0sKXoGBzK96qDd4wZ2sCyJPmeJhhq7LDmqftQnES+lpBjPup/3D7LNa9x79Lqce1nSfPFcIi25
lEBVvrWDrV5lW+anP9TADBfVcIHDPLkRo78slxBVsuK34Z2lNjgCq9Uqc0cAIfPNeW2OZoGaOHey
NeM9v1JTgzyNbMX/nd9UAtK29cWrZbvJOhWXxqriI6mx/GWy7GgfK0LdyKKfiObiVN5XW1gh32J8
Sv0RtTHZKBouleu1e8pqJX8Z4i7fZREhetnae3p6rkeeaMvYBp0UJ3mRXdMMqXIC9Szc54sGbd9t
cXxIyL4zkYsCwwn0f1L19TXRsRZI4lTdkF+vr2aJzy+gHE6jAIzFiGPDbqksA5emslYforQzjoQe
Rizh5jkEQJBUT79WfXAcJjDqiCNmz6rbp9cyDK5CUZUcsOjEhk3VsROaW82wbu68EcSZl5b5s6zD
6OqbmWoAseaq0O0xjZ83QqOcYFRhLWh5zdOX8YMKdMoLMHeURTlCK3ZB3IknWaMGrPVGM4l3si0Y
4/6BMMjSXfboBwyv24JIkiw6hD0R7u+eJnv4hlROc5bVjQKskS9od5JFvy4NmEbQBWRRHvpKe9Gb
JLnIK7kT9IqQtxeUJW5UHoS5wXtjwxcleeiNQWx10XZbnjTlLmtyeyMHdrmqPPV/LP/aunSnzQjZ
HFges0yRrt3HSbTXgjF7lt3NjMSsJibt4/Yd32APZL65MX5Ta/ii8PH9Nc5OKHvbuv4Q2zMyW3FO
typ5Fg/2DiTfcJGlpQrDDdKGw7CHUPsxHJ1/Hej42K1ROjgGxWBvEwOewwgK9qGLnHQ5eLUzGy54
J7fNkZlJa+TuhiH76Ke7bb9rbYz93KAIN33sqxfy2c0FJGC6iYck+M07yjDzrV0Y3X+2y/G8mlM2
f0m+I8tlb0pSRHdtAzdfuqPfilJE51aEOoT8zNwZmiKdWX6/3lrl2BpY5qZyxXB0yGDd17r6U6aE
LSdAoq2qrL1MCbNqu4wYETw1rEJlLy+yX8cevWI/7d3d4qGkqa9dGzaPruGWj4mefJFImCLynZ1d
FO6u5dVJSnY1WtAqIRnn+5vOVqJU6Tlg2xLHYVCAAvqzi9TYioeg3CCFM2zHPo/Hle1mD+geRkcJ
kFrqJEzKGpp6s5i74fkNQKQYUEC3hMOHhpByMBlAdjOIM+j+6a+yFYsxDI7xdUji3t8NPnG6QulR
01S1XFyC2N2qZMce9Pkwon7x4KfFj1Gr4pMsyXqn1T6Gyjp5EJYybEY2bfemjtZxiDj13WjX3YsZ
t/W2KYN6189FQ1HtoxX54Vq25kbk3peVcZKNsqrouo2rC/VRlvDLQZ53TPM7PNg/zybUXehX1iNO
2c2TEl9aLesf1dn+vE9JobteI1ayTdZZvoKNVdgTEJr7yzo3vjRVq527KL3eBlrjIFay+MtAPTNJ
izMIPlhPmGL6uJIcEKWZd8g1x0muGesERBdUQli+fVCUTLvLvN76xxkr/J1qe6C/GqJHRNKIUsws
BOABfdmZZ1lqB8W8wxjjuyzJA5D/cR3hdL7X0x6h7s7xnzriqfNgOY0XNsr86w43XR2juj3P2ASm
ee57JXiyAkBSSYYH5PRFk/+kCFnrjRFYDhKofHzyEFXVXaLrykWWxh4e7dCrX2SpsvvuXOXOtE/I
nJ1DP8BRcj7Ef52Zodvum7h8lz0StfzoIYtjkqxNo4iwJTQaJGghAU1Y1q5c1LKvfZm492JuSOeG
3ADMiiAsNP28d+8hG3+MgO36cyo06DpmcuxmiIKuTsajgfrlpNVP6QxTsHm0H+qCMIrsIOv6WQxI
AQu7DKpzxXi03V1mXyxzWFuxFgKWzoyrPPTugA0bHrq7DkMlNvQ0BM4MdB7nFgP+4qATUpP9ZCvg
wpcOV7aDVNbKXAtLFMu5k8JarorG/ko2yPLcqnj+b2A+4d8HeAllbq893858ZQw2xVyn+LQasfu5
9dZvyM0zZjc/gr4v3wnOkg7hz38l76o9lWQjZX2FBz1hs7o4iCEs3wO2SelQWF+6lgUPEpxsuef6
2/AMl5q7Cmj2Q6OhWDPh4/TGRgIB9PmsmuvkmayTrbJf31XBr62O23+MzSuvWrt9oO2VSYck1wSI
JKHEfwKAspVVt3p5lluNf2kdo967Zjy9GIl3UTDp+H0+ATLZyxNM4Zcau8LJd7Ei9/hLtFEbnJRK
fUg89hCh/MvJ09qdMOtxxp4ACX9Taz7IBn3SgpP75wiHf+l1oQLZGLeA8dCnjZYPzb53SvWFP6Wy
7xM/28hiUoM0NgnbrGSxHmK2aawU/CrU2rWuaLu+jyKwQwx1QTiuSn55d0qjqy9y4ioqCazOxcBi
Yjcj1u4R4UUneHQeEBjbFoE2XN2ZHBQPWIQK0990sJ5IZXuNob+hGIakYZwWa9VNjDfFyojWKlkJ
z63U36qifh9NPXnwiX++/MsgRR3FJss165Jhq60oUcxaaeP7oC75xWxCedJPG95Y1sHSLXOXKlq2
H8F4Ex/n5SuLem2ws5pfvrLY4Ke6ntKgfBzHxDhpiauskYEavwpEk9Zda6ZnQi7dG5i0zMAzQfYK
CkOBbuYOX10H0V4En9Kz3imylxz8b710BS5IploB0ZC4ezOUi5yhaNqPy8riL5elV530+a5UenVD
/jC93g6Rjh5cIS63mlTlPb4Ck7WuKrM4ywbcRbIr5Pf2LBD2/Zql/JZ5z7ziEmYd0rE0dzGZz69d
VW+SGbMU2ZgY+EXjnCOUYO+HDsvzBczESK+K4tekbD5Gql66jJQdkr9GllqqLyMl2gmLyccxbw4h
XhXf62w/IFj1s8KJclUWnfVqotKxzbs+vFSlEt9VyqDtXNPKn4m0kNuyO+O3dmpXclScj+9tMIVv
DcH4Daiy4BoYpFZVk/gdJNj4Kaq9YO2nSfkj7B1UHsicxR5vVKWov06hW6LZUgf3yEV2R6fK31n0
p5tyMIhFYbyE3tPofGPBCaa2DX/ORicxrLf3LFXttZeb4YPaeNrBcWLrkOsqSSLw99j09sO7YeXY
2PBuVRXvveWF0Kqme/VKNX/poBCsCzxCDqqb5y+CVBV0T3daF0ZQvPRjL+4b3BL53eUvsoc5OAd/
GpMHWWVVbr2OHCc4yv6T35n7MlWTjWwliN9ckUd7lJeSVU4wbLDaaR9lqQl0F74RPiZy7jCslJ2F
pzLSsNyM5es5INjim+w75Gl1TUMTxneo6JjphOkLoatrl2T5Nz0EI20g6XOqHAds7QSpo1bzb6M3
oubZGnwp8PL4Wogfsruigk0aHBb2sogug503/Xuut+UBZ716J6vxMd00RpTCpUi1Y64F5VZO2inm
KefH+GJlDZQ83TiCIYuf4tzAt8cA3F3bHf5UeefxKix5VxNNfioaUEbB2EHyyvp4bflVe0DFSyFB
Opf/PwcvU81X+9cJVB8X0KjJUV+ZFRsamP3oWbxGKmJkrVqYK1mfqcO0KfxeX7pV2fCpW+Mkn7tZ
LJaOgnXyZQylJThJxN/DuHFXta3il9BMxpvAeTdDD/qLEG5wb1llsJrmhyjrg27vws3YyqJVmuTh
CRScZdHTXzvfar4EemVch9SPSWMyWWeZkIlbJA6jbmWR8/8NNvtGaBnBCYBNd5Hqut8MHTc5rBPF
E2It3W6IG+XOc8v2DnK3s9PDQnmMRgTfAjje38yuvWpy/BQjA9WH1e9FhkXFYDc9Cq14Dxeem13t
YmyPyFiPh8irm/t0VFAVxorkCwmiP9KoC3764mBqOvdRqtqrkzgDbjT89pSZZBZFpbqHGdCemmDC
rbXLzG2I9ueLmB8U7N6HH4pVo2VNTAy/yO4Q68I7jErlb5pa01+zsHEORUkQQhZHIGWHWImjpYjJ
qX7Q3Dpeir3PrzTF+mwj8sh4TcRAtlzPMt6vFBszGiha+dLZJl19KDFSXFqtym8ONhGhZWyQ26zz
kgCrwXlsYZE9qUcV+8f5rqD3pNjGKd3SmpoQSVtHoEI5t7puER58VRmX1sT1lL3fqWJpnZLI25Ni
h4wxz1zZJEKwBNeXVlPF6dnUEByXUwWh0PeiQUdVFnm3qfuprZEtmMdmQz/tNdPDNGW+rtppwx77
NqhaY32snaI5eGP2ivfQMKxgWdYXeeDP+3EW6fd2PQ3nX3vIbgGU1xWJvGQvi3WByXAWmJgmzfaR
qaE5F3dqwBkV3j0vX91GHMUKd6WP+KmslP3kwc+jH3YIslSWZKOloD/Zpv0umsffukYJsagkIhd2
q5NnjSZetAxL09vcNc6sd05gnurQ440nu3kRnNsSrZyNnFhNefisQtjjKSzru9vFvBz7kVLJH2I2
5J+uD4WjRuQoi7ay7+1ithYfTacuzrf61lfSE9rVX+SVb3OHmeasCYypyxz2s2erUEVnuxV5UEKc
VgIXl+xxZpX9WZ0kgdmsZFnDKuOvU5NUGvotSA7oSroRACzOy6ns2hSJsgoa/Phky39M1yThXvN8
UgvzJcd5Hstv2RXJsjEqDhIjrrZVI4e1GTq4bq+6x9LnWy6Llhnb7JuC/CJM1/9S4eEm69XB0Y9l
JVjGAr76qtZQwawauDMoZ+M1JRog6+PUHY5TMEAOlJNjy0OOBFwhMRAWtCqpAHkomsg9V/NBFpvG
LHfCgygu6/qyJElNjr9YCU0YRKYi+xLZjX2Jk3rTuvp0x0vYIDY2N1ie3W0JfPFeiTPW2bKjbFFD
bBvn3sE89lYvz1xP/Rgmi8vYyjdPRo7m6o8yqffjqClnIA2JY6QXeRiNEMGq+SDPZF1IwmgDDrpa
/9KA1DgExHms7Bwp3X4URX76pV72kENJk3u7iuXycsV/u5gcq1buDwKIc2SO0G/Se+NOzPaI43wA
1/VxKKSBYgKt5Gj5YlvJ4q1Pr/tiLVyl32u1Ha1M1QwxlK78o12kyb4P/ORL6MWPklIy1V7E16L5
3MMFjP7fPTylbDbj1CAP66Ig6rYNwavGz86asLeGjtfurcpOIsQRbuXbiEqL24OelxfoMelZ1i+d
7VHYmy7F0c5s2+YBrXmYLQaOHQOxE5d0X2UfsKXKV+VoNg9LZZHVewB9s5Ardfl8qKsk3LLHFhs5
zdKg2vjHxKhpT2K2cZq9nQZlFOsk8dr1rS5yAtteyrn0bro1qSpyqis5UlZ+apflukYL45fp/rXj
MN+BbJEHOaOlOh91tyK/Ol7sso+TlTjC7GIIaBuXjMuwKvyxuAy4MZLZyUtxV8JNEXpAUba0Xq21
G7+p4FbyV97JSquyZlOQUY82cYX2qd7XT2UoeJZooX103JhwSV/Fj5rzVbbJGhCn0cEm8ri+1Vkm
Ph5hBptOjc3qKQAr8JQ/ye7ykOguy3bh2Ms1ZJ0RiAjRkKA+aLnTH9RUgIFJ0+RCMC651MQ+DgEq
EKWXqz3fXYejbJF9wHI24LE7dJzn3rIB7qS6yzsdybA00U65GXf1i5di+GuWWOG5jv+cmuHwrqZg
1iszbchDl5jSJT4AiaweT2MJqZ6Fo/+AkCYGjQoMzJit86pPjfF3iPZrSCi9v0raHqyR7oJZMhAU
SML2RfFI4nV6hXSHjfS2SOLoqMzrLrhL+VYfxuGlqAGThxbK+qoTH5eZMDoluOIh+Njy80vS7OpN
KSKqTXGnmxp5XHtMCrJDf5blmTzUYZ0fjFpH7Mn3L9ZfB0JrcN8HHmtp6Gh74dTvsvFW/0vfaSiD
Gdv2r3Pchgax053w5NvKuW/18uxWNxVOeA6RzZ7v4Jcr3erkzcQT0ssOLoR/dXUyI9yXVobQlm/W
F4RhMaq3fX03OGm9raIJ/H766NoQOZW8cV6KTHsosF+6FyRSX+pWnVaT3SR3XZ+6L5PX1hviLjaf
Aa1G3Vs7neX/VpuL7uylOylAcORMUVep+MYE32WjiVTQk8fPhTX3uYrNAhs2n5863uscvVnOlgwU
WAZZlqfIpPcnEK0z72NwX1MPn+9k6K+yBJXzOc1Ef7+UAoPAljM8LCXLPqRTLh5lyY2JkFjoBmS6
/Qb+HNpw30z38qABhN1mni6AKFCXlcZHQwWiEssVx9k2wmwtGP5zC6IqK58n1OE2Q4lOwH3kB/ss
CTGj/2tmyPHuNtNBX7qYcEJ3So0t2mPWQwPo5sHI7egwGjbMsq4AWjIfdKIilxTrec1jN8KqlLpW
9/d6NQ0sTynJvlFoaKvKCqGrY+/z0GKaFCnDWYRjv0mJbP1AhadUrR8VSnsbEafaWVcK+zp2pNVk
QwnbHN9O8d71JhzOqfkDQpaz/z/KzmO3dWXNwk9EgDlMSUXKlpy3vSfEjizmnOrp+yN9bvvgoic9
IVRFSpYlscL6V1i6vgoLwhowAfx6mELPDinrdjJIY70Ke80mu2tWojORDmDOCCptq61fxAgNnBm+
PQPu1S8FC5xjSxT2bjtbIC68b6fiDTA674Nhkr47JN1TvRZVcZmRvuWQ4jjGHqEAKKSIFRlKNey0
SH4esnL6d/OnIu0Co18lvoAKoUtZH0WyEv9qbif+qy9fr6vdkgja7Sma7PeMLdaphQ40C0HFYynE
3hFqiyo2SR81q0UJ03TNz260X7xZNV6yYTZPmWNGh7weo28KMoIZKs3PRmI5Wo5Lf03VwrifqXYG
TTuXtzkRaneMY5RoJSwv/DCm6Kx1GVmRnR496OuBXVNznVYhWwrcv4cDyyK9m0iN4eR2GVP0H+Dr
NNxeYzsIO4EEHh+QpcJLE6Yk2xwrQ9NYvht1jdMmhXRSoYb0mIwwwqPREtcUH4dr1Qg8X7vIBomg
+XVCrM3C7KE+GYQwfZ1QbKu5VyBuOk2Jc27ZOe9GHOG1LFrnYiMs/jYNP+21OyID6jys4CBVgsaH
wRyfNLSuOGBNCumotnKHeNjcT3FB4Wc9sfVtZy2NbS5m7VwDHbYJ8CD0lUI6N6+HIe46ZvJTXfKn
rmmUlxpq16mTpn7Im1J5Ly0l2C5YSNjeDU1m3m3PjEqoOlv0CjEjT4WmUt/9Jwqit3Jmu8y4pbal
30Akp0NcKCSI/G/f9qhNRROscMZh8ZYRDSE7o3GZXX6YPHc7WG2uX73qZWsYFQOEX0D6O8+V89tp
lyHbs+7O9yYKvt3Xs5r1+bFRj363RM5xO7G9lQjuAxE+MSbzayq2gxRfGTrxtpD5fhtrLfYp6AM4
t3I5Ok3n7LfL3IgSgW16zLvr2f/3s6wxaV4HwpcUQx8fMCcaH1AjYPVhkJNMJenuq39ISgrFUrps
B7lsO5HlqnoHxHrenrT18/9i+tBPK8TlGDeq3SDsk2t/Uy31fTPVSb0jvgPOHyXusO/X3PrN6RR7
N3rw64xY9OeOxKgTzCzjZtXdP8/mE32HPfzXiIc/vFx8/+nztzkAOqs1jbBIcUoiAj2/rAG3E/04
38o8U3d6rkEG7tz7RcNVbXOkSkf9GKuJe7+1tv61a7vKkyI6fhZ+9bKC8Gfa4rle9OhRKZ4gCSN5
WQ+SSKZd2szJYWtCF11jlJvl2KQSY0t3uOu0frlZssDIkqp7gKRKnreTiTMvB1KYy/12lrzb+VKU
5PBsZ9sCR68FHtd2cutCaQHV1lxuW8uKwBii7i5ie1PquzVvOl/jNEYIpbscQnqwNb/yqj+Dbrb2
vF7TNUofbJnWquPOaKO15dl1se3UFYJMWfLKZwVVD5uJ+XVZW1uXqutv2MTm99v1HT/ZIzHxzDrr
FS40osdRmAD4vJiHmAKTDZhiOjE6enIlHosl4MzoU+ePi2qzejSTe+pS6o43ND1ia6ezsPUZNx/n
dqwhV+pZsBQLeXvKSErA8B73lveQhTaDzaODtjtfFqqteeEcTdD1g+t49sGs8vc6rRVI+rYSCMqT
J8qxZ4yAk0cvYnDX0Ch+dwG6zR6HZk03DTwuzPm6PVIs6EZNjYGjbvO1pspUEN9er6bHXgD+xCwN
FAtyxpQ8qRFpx11k7txKB8XNVib5yZkfF29dEXlY+8b8fSwwlio09FYGr3qCyhv7jJD7f/ahsf2q
sNh7qlUjPsdu8eGN8Q+Rxt4xSjTvlEUK2BbbYWbJhF+RfLWSJT/aK5vB7eZz2tb8r/jnuAkxxabl
L9hJPdQoEQ8C24Msgn3eaC+DoX33NN31VRhhO3OIQDsVx28NCkTqAvFniodgnLh7QAlKMqd6Yrvw
DFEfPE/F/pw6oa9LgQCIQsQe0rOD8LSeux2Vjv00DczLap5eZmiLvqj6+wE4Pgax/51ZJRazjdHv
40prDnWvFP5kQjDV8zHAVxKiU/Kh2YP80TfDkfzCcyetm1G36sXr4LYyOY17L2lLX0uWv9Hwoy1x
X2bv+wcrbD6L7gOXwWPqld/GAjKJXg9IcasnHbaaP7WEy+vKt7jMAqttmFaanvgxYf7Iy3d8vw4G
n0zpEZo3O90flWXCzjLfUAM0IZRjdieEvfhmOgIZKMoU6LLMIVhZ3/VElxC+WVN6SSUCLvhATLqv
SybYpSBsqqmza2LDrJYxdTsrI6NgroYjbNEfylSWL0P0t8FC94gI7VUBHWWdIK/1DIBUJKvh1Jwz
eUhnp2r6FT4m/4lscGUCXoAiOf3J07i9aotBGFr+Moyj9mo44QiDMlAi8aKhC9lVOBvsZsYAEE/z
TLz41ZRzWAmVJK6suE49mU8aEpm9zPgyKPSOxwQ+aZjEZ6/p945OeGJUtUTkmNPjoCUti8++OSY2
poPjODxA/diZ7TLBQjZDrXIVX02SAqbd8OzIioLlUsndEJVtKNLp3A5wc7FaojQLfV0Z1NM0oTGr
zBLiK7wubOup9icOESo1ZaJ+IC1uJJUhieyr60BzJjVHDI197IcE78xEDWwYkALrhZOU6BhMIoB8
LSq1kG25G0yDwtI9as9g2L7Z9AssDjVMPYE+vGkSfd8sTRcOGcbpt+1hg+4t9/91TuoqHWVlj8dO
Hc5VDdAFO5Jnba+ibac/XyAmIyiNdL+Y5XRE7FGidjZbn6j3GR8N2YXCS/SDNag3Va+bECK55A5L
XOJS2B/vugWSyaAvf5irbGQy0nvsxOomz8rAZ/aLQ1vHXKGMg6h2yKDK3d9P5Dl9pC4buMVpEr/U
f+q28yyiwdep6Z1jtKp7Jx1/1R1fj/DkQ23aGPjWeDdTga/K1SR79G5tniX4BxO8aouXMpHNPh8g
IrfDn8LBswSiroNtal3vpZK4t7GNzoV0lecIg99oSS6aMbyWVl8dcC756Mtc2TtRx5eHsSPuP+O9
aouREj6Faq2rnrtk/B63Zo+TYWIfM5uCSj0Nh2hsy4D3m12KYj56CR9IUePZohfWeN9UfFhaLl6K
ibq+3rB1icQxS4uDBFA+2aK7K4oKa5+sep1qNRBrNgw5lcREkZlGRTM79FV019a4SmTcjKo2PtSR
9p7oDlBN115U9hvBIMdxj3LRChVdEWD2mXnOBSYXbd/8FVpV+WRSG2r7F5ee1J/NlGjyLicwNX7s
S0M74dDbxoO1wwG5crpnNRdvjakmvmfMbH3d4po4dnxojQl/4RhuausVZ11jkZC52XvfetIfMncJ
nO6u7nPftRfbF15J4HtRu4eKcs91gLLYxl1/La0BNBc7EszU0GH1QsWTshtewfRTX4zWu1HFKLKA
nG5C9U5TjueJ24WVsvzxHPyvLO/DmgriP43pXFJ58hNBuZjJeQ4WCzpfpXtuAAw9n9h55VTXcLPJ
i+aSTj1jsDubB8IzdH9Ykz6NXHtD0D3DXW3vzMX1dmk9kp2RIU4VU3rZDqOw0gvV0UtetDbSYbuA
xjs+uxkCC5Alv7AVf+jbv6lhvVnT8qvVe2pgiXkHGftSo0J0FnBE03abHT4I3zrCRvdOmb9gK25d
Z6Z7v2/z9lTHXfFQLPDwlGR4FIP0zaHI9wWLup2OMAtTrJSEL22CS1vYwaCRrNzowsAQyM1ObeHG
d8TSRLj9GMlFeoV1jliphSLJtDCdDBSaSSkvVZpNpxIT5Duo4cZRE2K5H5MiZjGLrBV6THMYJ4IR
qTVp+zrNnIeij5N93N43A7IeU9gUUwmAxDuDJXHZkHOYYP4brCzIoM9U6uYmlHhLCOvFNjziAqVo
XrvuNCo2eQNl6r72FO2D1rEG3PYTPIYHaEDGQiQTFvnqN9mwc9KasXpXGmqiXtbP59oyrR2S187v
GS7fZwulT4Ku5R1ZcQ85Ge4DPFVS/wZhvDOBkayIVOt9toeBDF+hkq1pkZ8BLvIeY4jiM6xP7+Dp
bNiyZnzXvGj0C1hS756FFZIl3fY9rhgi8DFs3pGQzZhqY/EWK0ZI4KB+xX/SA5Bwot3WTIXUr6WC
imhO3mWf1QG6JBNOd9wfGnNmkjXNMLHZE0exOV57TFyvHf/rZXbbA4Qz9spMQLvaK5Ba5o51z1ob
RMl7UGSrvPQZH9lkBqPNu8RiKMPKe57wSMYUZoiNFQXFzQdqFLTfmAQ9eza1wIYyflBVpSM4pfvh
jjklZrxB0PhXz9R0lsOIn8gOppAdkIZl+KNm5LfGmhx/EZmxz4CAfcMaj3qVeWSSp9NB1tcxa5bT
0KXRVfK/KKl9B2fxNU8i8QCQOvh4UjFltYp6wwodR79SPtjmwoRdtUsAkAC7DuduClPsZNUxHQLE
DP3BWENQhzINUMRnN3saqrMnSVrF2pEMllp+r4aKnJFKHhtS+fZL7b1BDt4N7ZQifOH+jySM36Vx
Bf+KDTeEwOFewtZ27H2UJbEf5QCtXYsPjuDhIU2RDIkIjy9tyh9sJbvq69Ad5wBXdjG0uwHvUAUf
NiZugfABQAAv1sgKBq9wfLWoKEQyPfRpZD9NtQeobhWHbjBqf6oANSovdncZAXB+R2V53yW1vVvc
dgwx6rDvU6Gl/OgkvIUOuEwzGVBLltA3p0rvSqOBpGvcLVjT7UdrSS9oO5ojC3+Ld3bDN605aThm
CKWLLj23KuZQ9S/TkQNBbMI6jVjRJEkKhLw42r7vo+pYxSIPzPS1s7XmIV5m3QdR+87oTYV5EktY
Wv64jLWfdLFys+tuuM72rPgl5fr7TkwiwLOZf1z1woTojbIC5sn69gG0G3LDAPGnanGgLC0CtB1N
w5kez0sfU1pX1bIr8sYDP4n52ndUG4lR9MI4cklMLdx7jNyPY6zk/uiqNxNAZ2/Yy+JrvRL2XvUq
hO3clb3yp535omZLM+7Nuin33ZL97gz4Oy2m4iTnPFRDm97l4zT7Sro4/kzKQM+8jysE04pqFyFB
3tF+iUgPEiNK6SGKCF3DukM4yh9zNqeLGUHfmuskSIbZCjrB72So9SJUxIgE1AAYXebq7C4jySBu
1dzhOXZVW7ZUBlQRg0hEncgNyLKsyERhX9rZI9FlZvGktWN3RGS7T2YFyVoj5Kmw8g5qZf3Sd9Wj
okJ4w2C7Ozpd96GJXA+MVjO5w3JuPs+8yWFGJSfjsxuTWrRiosOYZHvsoFnBx9qyU9l91F4iQjRK
KtUr+b3rDLhyLAt23BRoKMhZD+Q8kz40eB95VJp+74xgHdg0zTne0J19o1Q6X2dIhngWdYfcjd8c
zGr2s6eTZiryvZxjm83wyAc0juJgx5G6F07+RiDQvGuAzPZYrqr7PIFNWCkxRit6fVfO+GF1EVNU
YZuG72AJd1DS0Qn6Iu0DESVHMLg8zLDetVXdvrDGvyPsssfGPH0wNE051txIfrQ85BA4piIVjx37
2dii0Gy41E0EupK+6dixqq3OSp+dXW3E87GobW2XQrDxhYudbHqLxWyxvOnGoIAhubOc7DHxxMW2
3HbfY5FL3bpQDyNyvJN0VA/FLyYnjOFIacasOAwYv8vBrrDzSsliwE/9EC3qvnPc1keunB8iz2Ik
iUS8x+XpQ8N3Z98M3fSsFcBCBeqbRteJ+vI8MksNjL+aKJ13hD8+81W5YCzuD+DP/CAUki4WY+fk
cGRiQDnY+k5LokmLoZ0eFdB8ZvGWgM+gcw0UuIGQ2vs2GFlSHBoLB/MGJwjY4VX/1ORIuAwKgR41
/3aGQZ/P5uKrrKTNgWgwxp+f2CxMF5Hmj0rUyGBUtehedMaHbVKHl2MdpkMmzuXCcG0q0Lkqqhm1
c3HYZSI9vZC9u9NIoQuaRsMRqYqQzkXwlLIu7PUSktec4+kYN36EwepRVdizjI3Vfh4sCQvCrAqi
kWzrMfIyeUCjSRhGhiB1kAo79blIIQJ4zZnIyyGcJzGG26OvQ2ybQ1ikUKfQ1DBTO8Dt8NuPS5m7
R77cOjRytQ5t8K5DL6vrgtlviCWSDNOCTZuHLinYXs3tKQYM+XxsKDBiQ3MBvXB9oP6r0Lw2zJry
rXULAJTSnNqTTAq2yB6qZjdfsCUelnAyBrzMnY4sXFsrCt+ycGfRS/M8KmsgXn2cF1mGzCIlm6A5
2ltD9WYnsAL6Ma54faCWjpzdwqwCJakS9lJuFG4Hlq+sQ5PsagG7HyJFbUM5tPhlTdaxZTgMWzWD
u5iwLPWbtnpJs/5X15fD52e1Pdo+pkRaeJ8vkXRxfhnEMVrTKLd9xvbIXZtrNB/f966ty5k3zcGe
oym041dETTUD3V7D6p/dBVVZz0nfjDIutaBTm+zc95KCu9xpU/aoKV5Kmj3/GMU3CxtKnCBYwXdd
FAUMUusbaG5j1V0zheECC90gyZao8BM1io4yb05T12CsUJKKmCbnqUeXqLBYgwY7G+H2DjDzoC7s
yFfKdjV5FYYrg+1hpyU129/I8JMeEiVWIci/X6rSY2s1meA1BFKFEB30UKAxD2oHHVvz05X5T3AX
l082wkNu1C2X3TFtMrCIQU3Eefuuan2uwnY9bM3tYGLmwc98/Sr/r9MRQfT/unpyvO6wTAJwsTxq
9RQQtvzB5mQIOhNXuL2tmBiMlNlpbAqPog4XxDX535WbYpa++K3Xws8UTgPljsMI4++w/BZkSlAB
nDWlv4vyITnnSoGd+20gJvAwJONjGdV3GeNAiEs2CWl18QM7uRigvEOmNZAxK/Vbhzc8cLji7p2s
VXyI0ZQT4lQ+RU1RMnbL4qBN8aNDVSwqnsldf21V1ziOK0ygWlYRzjE2kW2rXxaNaJsjQgTneWi5
h73RhS9ZVC/eJoMkfqCMEVKO01mp7Ixbx12uYsGQzXKUjlUTOKOHeUMz5mGkCny5e4VlFWKsCx/N
GS8YxfIlVWdfmSFpuYbuZ15sPuN4VNZ1FnqV/M2XTT4NpNWzOZVka+ppv0sokelT710nIY0joHKN
aixI2ULsrLarbmqBqHFkGxWIvE79IY+rm5VSccbICtP+8ojQXu6ownhcheGzMeNsS8aN7srsHdZ/
e4nK1AyIRC53nSKbuwzjDEOrlLeaYfbgzK17zskleiQ7k5q0JftfcyaOjuzJnu/NZ8cR1ZFboDxF
4OhvVRnhmJAqP4bIrAPsaUcYoyK/Kir7ns4b93WeiB9xnbyCJAUkcJsfYyweMUR1/hQCPI15QS8V
+5ZHLF/KOG38ViW2zezsnyDzLlgAY5Sj9sMJsOSJ0iAal6FBaAVasqviLjvrOM7vnMKUJ1xM5VFS
OtjB0jR2Uum7PcvHXVVP6VFtVrzDA5EqQVp7MdhXiP7EFYrxqURPYqRV8hEptY0SnGKC/pzVarWK
V5K9atjyqZvUj77T3supb3AnRzBJtZ86DFktqZt6+ABN5Q7P5exRpFmBuDVbGKT2/VLkl6aop4u1
oncLVN/JaJuTN7bKK9HXe+EZQKoo9nbRkO/nOI1fYQr+FARN3ZutrrwYqqUQn6FOe3coYDZaVXLI
29n9aMGvW8+FW99FywXgM97lJnZKIxXkE478Oxcn9x+dNxmBkznajR2AcW7rpDt2aM+eE7NH9U4l
/E+LfbDlpb9bAolZT2vGo1fl9Zo9Yp48YxSPRhMBbSii/JXXf7AVSKiRJrUvW9t7hm0cHeLEQTDc
SDK2ZCZvQAy/F70/y0X0z1PXu48DxhZJCZ+ZoOn2iBM4w9FW/855s+FW886opeX+V/vz9Hbl1rm1
t8N2+dezv/r+z5fYTtsy2sZ5zMqUcwzyifpjDTX+fFhNxB1v7e3RNt+MicpFW/tfD7/Of12+9W2H
/+rbXmfrW7S+3BlqPfvs7XK838qyZlJdH6oOSxjg1P/0GqPJgmA9nytQdvfksf3T/nzq51EslAEV
SznEmWjC7VCv0+xkVpiPbW2zW/7Txr2aVeSY3lWLHj9Zmsrt4BZGAIkoftr66sJmdE/N6bj1bQcV
bbqaTNHdZ1dhZw8xw9jXk3qSG88mbv6ffduJspMt9Z3V63h98c++VOl8TRvV81cfO84AM3vjVpm5
tk/cOj5aNVbjldJYV7U21WtUeAlT39z/aF3trYCI/KyryhzKSBR7mwCix2qRbJ/ixcfirfpIYFwc
UwIgTxRGUC2jTiRkb6fp3rgb2xwsJSrv7Wrs7sw0P7rMsReSPFkiySw/oxw7Zmz5LyWWrUfMXV7L
NneuyA/VvcK2i2Eltu+nfk5Z4av32dyHmKEUF9J7BZE6ELlhUcm94Wk2oScF/nGV/CEcbCf5oL1n
AP37sm/VD/zWyp2Y7HKvSu2BcvPAFnPAprHK5qDD3fBothWVHhVDJk1HKMfSe5eNo/raOBOE0T5b
1RQgSTn5UERQxcZ7Wv82uqFjpwyhcYitNzmZ9a5AO/eUJ5gU1HP1Eyx/uWxdbawPVy8vzltrOyAU
jg8d0u/ddv3W1w/6q2eN7d3WGpNKUmGa7/t+8eCp9WJXFdn0VIqoRAabTHslnqanrS+pWOxCjrpu
LY9UzkvSFH+wofnnAjljVQ0qCQdlfY3tUOh/k8kSj9vLeLVMzirRhf7XBeNA3IOptPl562u4b+96
Jbp6HTX8pdrhlxg/aLJQCfHMloPjxis8wbC99cVW8liUVFC3LqsaYd3m1a9tXN+6kkkugVpr+nFr
pktXPS2g4p+vUBKBrUNU2jivG8kVOuhDWqfOKe0YX7Fs+Q/p9vOSTrI+16JvX/3/fR0Qfwkd0tAP
2+t9XThqyfNMNY6dTTEFODhV91gGmmdjXv1zmmT2t77tMFZqdd+vhzhVoHPqi1w9n5Dm/O+Jr4u1
TDqnWlcfvrq2R0seVfdffW5a/FG9ltVPm3i+23bpfaVTMhaE9X4++uqzlR4SQeuF2xUKFabPy8q4
yU+KDhmm13EdT2uTMBS16F9jgKB9xJrhsDU1URWkIQzorh2rexVRtJJ8VqxwvTiZRHFKhYBUvTYn
MdQkBsMzwaqJvZewXw0vh99WmSDMa9OkqH7SO5j7/TTYr3PZTiehsGLbzuZzl536tl52sYlWfuxt
J4xaFiV2BjqnKprAJC23X5yxZAvmibetZRVa9rzWCbZW4kb2i2FauCT1xePWVQ0xq4milndbE8aU
GZDh+NHg87DT58Z7sZJRwRIsUfaW57kvGkujk1qyqNuaFVYv+K+xyNkuNhguHlAwXLaTEYyOl286
P+sxmBaD+6quH9T1RbOe5W7veeXddiGxxKzploFkJIIL/a1vYubZiw4XKo/9vZfUIyIaprx5m9i2
ucnVnQi4cy3j9CNykcCwdXly8u4gnDGH+xknxxK3kJd4eqzrtjh4CsHQ+bT6Xk72MyCBRfFXG/YV
rKxXJRtBp3L12xBnzO5LWbxa2rywzmeUIzQmZy1uOBeZIHfGRzR/HZWZYosXvWEHTQTHjPmzN5jH
rdXUU/viGGdGx2Rvk2XpwAoKHV33kG9lWFGXkXjtZpCsvKEkhYxGP2ll7ASCmsCK8jnBCNNln+Tm
cADGWrExl+V88bwMRhmYehGfPH2H+aj7YK95MNtBz0+GqdyMsv026ApRPG6z3HjT2HBUM3h1zt5F
MZBFphSPg9iukRrqeAjimlX96MvxIYoa9YUkw41x47emFz0X4FpZw1pdVRo+n0WDXbQetkdiXWPY
lXkfl3H+2aXNURIqxviUdvmv2naNU0eMxVVY+MMtLHEvRVO8s/bufrmmuI5zof0hZuOQeZ3FZunW
LdJnQV5Sw+576BJW5nuYK3+LV/61KFs/Jhvj1Uy7cwKR95dWYAynPOTEmDzpdnXBmbc8VBo4bamk
5d6d0pqid/KNRV9zHF2EDKL3BP70Wf9gjlULEGAnv1rxQ42lffQ6bWXnl+5uUcEIy1RUBGe7gLYq
zFhb6o8yncqXaUhXdWEuwq2ZN/iNQpq4Q3lvP0TDQh1qmBq0Gsb8kLTmqi9LuwOs4PTUNXiEWEp5
Iu6JEIfcbk+Afu3eXGXl7MyNJ5b+/HlJDZICxQ4S1D5VKPRT1Mr9VO8TwBvbN/VHUgefYskIZDDU
HuJIr0j7LmF9KVr9qjs9nrVF+WixW3sdpas99p1+2M5hfepdBjK0/dn+PTA4v5rC8Z6LGnt+IjJe
R8tYSNEmhHk9N2MEB9ZMqunaUvFbfGpGkPu1NVIsfipJ4t1a+AHXT52XHURUW6991RC2WxbH7dzg
WeqjE7Wnz1ZtNo/9JM+mmqnYWuinrMnltVgPvTpdZNrrwDW06qEbD6Or2HgZ6fZ11jWHPe9S+CA6
eAZsncZ6JrWYY5aluBR6a1/VSeNstPRybybJiGHt2t5ObQcKmMQ8jdet8flSRdNZFFUrYNRiEqdp
LIAlO0Fgmmu1AsEQzmFbs1r/AEUAm2evtGeqFtCJaM69ztXSVeV5EMvLZ3M7o7X1GCZWdi3y8d2s
0upcgHhdx7H554ADprMnV64J/uvEpHrzvc5b+bq2NxzN8LtZa3wI5FiLrK+S9IBBs55iGGBG8c3I
3PkgRsSUWq7GN+4kRAL2KJe7NcNo69uuc4kGum1NtzEfUNyBMqzP/+qXTYd9UWsr+DLGLUu5SNuJ
JRIoTjmUaV9CMEZiOeU1ReS1LzEZPTECiqFz2P1LYZWvddSI69byvCVaqZUkkq8npz5Vjspkp2yk
y+FFtUv93ib3A8ZID+mFKxpoqWyOn7eGaKkx4Vcv77am1kPlQIyXH7dmvZTpOZo8mMPrM7HxLG5y
Sj7/8NZlW0uQtHn8tLWsYgJinfBE2ZoJ2e9721yB6PXpwrbqEC2G7W/NXHeshxYJ7tba3l8f66fc
LtqH7b0XK89rtlKFPM31fa/EokXX6v3WrAmX56dZknazvTe7wAYpxQhqbW2vlkTjQ14D8VJYprRm
aaUaKE3XhjbFAoDkpWGsNqvupNpUhmLCP1+duVr8NI6dHxCILy2PyKTjfuos+Rfc4m0BCf2oB+Qi
FOXFMznfTPUsDX0yOusrDI78VFd2FPaGFJcoUpITdcjyVGHiedOL9C3Hnu13vzhP5kJeu+PWv8ui
solczuZQqwk1dlPYN2A/ye8zhfgOBJ+NgRa76TWfyxQmThxfKJEe01m+2LI0fOw4oW/UuX3fy6GS
ftFo/Ly5U8e8uG0HxbbzG2goFtnRDweHx2DMUKC7U0M9LW5GCFdQz9HQqXhsDqhYvH6+QJaX57Zr
fhKbqZwtrVherKHhZzc/aOTBv5G79quUbkCBHufuOjoIW/xphiK7JWmCb23uKAdk+upbbaUai9b+
oLm6/SrsIyWx/Jsh5XQwlCTdu0p+iRXvF8t1NTTb5I+ZVD+HWZiUdxrnpMEYpcrmEpyF0djcpjkO
TIgfPGFk3yeKRPliuVCRGoqVDjd21szeTheUlxqIAE9VdQSRTyn5EXrelynhL7gTUyXQvjUy9k6W
R+UT4nu+bwT2mKYDWWmCC991Y3RnfXdRfV+nUnsy1C5EiN74VKHig1qBiFnYXQK8zOC9Kmvz1jFu
8/xdJ/HEeKx62z0txYD94QxBuQ3AGZWTplBXQ9PUHNDO69iDREb4C6qHes1BwHb4K9m70i7XHFl5
ZnrEYtOOP5rCbZ+lzqRNl35zKNxD7nYEiCkHxZzF3eylv5aS0MV5wjuXqMW/EhlM3eseaYBxF1ij
6B8p3mpHq7FEGFslqHxSu7u4VI03mJ8/Jyut/5q4YFIL+pMMQ4P4WwDWVzXmEFM/+ComdWeS+6Yn
tdKShwaWytbaDo3VaweE84Bj6xXbIap1mC6zd4kQqzxho6JB+0tPcCP2KVkMt1Ez1eeF0ure06l1
b00LI8VrkeIFv54cYRc+TwZi7Nke77YuA/XB0UnsZte5mfbsjUYPyxMC0draujTDwvCtz7Nwe8I6
+5wNZmbWLsmp0qLV7bMenpcISquZ1I9bi0yqeJ+7ERE668mZnQ316j7cWp6uDc+JksMQcLCk3/p0
MkLOo1faqGh4wnZgUXLg1iBedH1C7CrLPmsyFTYCV7CqTh8GnerDelJZD/ME8KcgGjhvVwB1T2FU
4QL19ZKxm4eYr2af77lIpipIvOV5SYE7FkvTn7uIaLSyFWFeCGa6qk//2r2NrzRrpydH2E/59Lsm
E/cFTDNYDGsmmqQ0/oex81qulFfX9RVRRQ6nI2d7OHW3T6iO5Jy5+vUgek68vP9/1zqhkBAMG4SQ
vu8NL3mf//QjhCbEMUK08hpxSucAYlR/MRX8DKXW6baibaqp3qnApmYtjnYymR7s1429qz/yvc8B
w5RDcnJ8ZhBQ0YInsUEcJdsWkZtto//WqUOQrLzCQbzbVIOnwetBebkO2t/6PvYD7dnOGu05GiUG
fTAtR1EMJac5KiPwENFE6UztmQ/YYCXB3D6tSCP3qLQezOn0wit3wN1dBNHhthVSYz2JTRRWjHZV
1x8tL7SearTRb30oQTNXAaBlugc7GkeavWhMRNC/oyXHmsat0zWo32rLDeq3AJv/Xq9s/mSJ5G5h
9gOMwjblCS6disVd1cxFUVfr5aZU+J6JEiam2X4sANjNRdXlrDHZuwA3HkRVr42k85pQxtaj8J5F
3TC6JyXlxRClspbaQ22UGS34UbFpzeEhBxxynatgQeJo1TkrzUqDR8vmNa/RzjIHVV+R2yVTrHXe
k9g4sr+XM228iVLv2tUtKO19psZBtB6rKQpcFtZKHM0CvvKxoRI6q6Jwt9RpTvTbkWU+em1e3ZUA
VtlvC2/RvpKfxIZ+hIJHS7Z6qXP17rUM5P6Coo/81HpueCkV8+vSIGKdgvJGVe2XOhu7srqfL1q1
HYIVyAitjd4cLmoQPta9k9z4BiY3UuinFhLESZQwyjTlldh1Yv9JqfX6+KFOnGZU2Y+ydr2NkhcJ
IJ/UuouNXRIltCAEwFCnLpclQLrkYspuE8FRfS5DN392o5zwmhMGe1GXBCmxyhCIuZ9m+XooXHlF
33ePorGu4dGaoVKs6cB/chk7rJhhdus1QflcjvlTTaDwit5r+ZxFiNzqvuSuZeigeD10Z6vRW24A
B33gUxsSqSClFLN8locyfKhC+ygOiip8xhSC95VzVIYuvw16fzZLv+V5dtprpXf5yenLBlTQ4CXX
0su3ab6V5C7fVJVVbhTDGwEeudVOlzTr2kZQNMLWjSb7sS0+bl8qzc3gw7cXN2+vRuuh2O6Tk4KX
8MNtwp3hI3gQGax0MmYATq4Uhz4wf412CoKtPMqtB3NC8sF0y626qZmDrCtmH6mDv5CarEZQwus+
kCCSunzNRbYPfAzseh0Muix1JxATr0ppBXuPDwIBbhlIOiDltlXP8ojWXK1IGskF2Em2tI979Y11
F4MN6IVNrsm3pImPmFFLl6LJoce2nX1MWghwmvYaVl3I8s9mnQzaM2l9+3lMDOU0kNEm3lETTNSy
VZIONZypldzjpIs6MenbATcAJ2+jVT3yjWQxfJXbu+JXzuMkwjdAYjCHQof36GkXvQrlnYQxyioL
3sZxfCEjtAlqJd9lZm2f2wQ3GAIB7C6boUMB3tSKM6JlX0BY9LjQ1e0ut3x8XFXVvbXpLy7jn5Bb
0VboPndrS9fI3GaSckmYqyZGL9+1mCt3RTKeDQRnPR+QSCJhuRipcPKG6FApXXkqG7fcYh/ZbSrL
8i6xXY4buVa/eD3+ASCmmq03QtGQx/xuAP+4F6r+KoVBcUhQa7wgkwiuhG/KNq6s+pJnGVEStYO/
NbprrxjaC0CCQ1MiyFiX0Tot872T9M4x1YZiEzNvYGml+ysNN6112TYHo5gQgV6jbPXOjHYAhH8g
1fR9MhM96GTJ19ytdg0crlmjzkYEj35jVhJwvaiuzwpbdBKAa6ElwYq90fjaayZsG/lHEakDvDq9
PHcADY7SFPDQqruYUSvTtJopCt2oIQ8S+wizpBGSEUFXy69q8r01pVscw/NFHGUdh3fQy39GWytO
5N9kvoRRieaafBqyQnnSYXjodHvSvWbZReBvrGKtpX5wadLCO3k9M4xE4f0dfHx54iZHbq+bem+e
ELKyWjQprOAVo14mmBExVLMoy71vDj9sXbYvvR3Va0KBtU8odAY74K1Gbsm0jl7r4wjhQaZRUkzL
snKKlHyBCJCuuzD4VSU5LtmBfuBb3kYgVpC3Knfc0D9ljEVMTxie7AOmHHVhPBIYUVch6LKNG1bP
jl3BMbMr3N9kLTv6JeNgKOnrsWurdd4QEyjTRzRN5UsbBMqlnjaWjmGlBQkzTle+6rlbvQGp5ysq
KxTJahh7jWrrRZG9BpS1CzLvl0TmASWGAEUhQhk/W6PL32pkzfloH5oUGzvLhtOkeuRA5B56qsP0
+OpVAHnGOyuSek3es8j1G7bmyQo3gNc4lH1+3jImCPVmgFz80DsE2Eu1GcgKe08Iq/D5rAsQSq7c
gMPXw0sP8nKFbRazChaFTSTD4dFrgtdj7O1MZ1KfLdpfnu0mCJRpwBttNQbEoKcAD929P2LVqEKY
XzUKVKb6dwdpMAD2u60c4HylaRF1tlZ6WstrhKazrZw1IJQbCQMWRZaQj0QvxvNcEgu5/TwUw1Pv
m9WFUGOyHpsBUbSkfoC9/ESkuVoZ6MkfnUEFBaq6xtEy7ZPkts5Jilz7ZEw4nSJsvle2c8kDhlm9
khjG4qI4jCgsYaH63gFE3RdN8473gQYn2PS2Uh4N1w6vootF8DibCMRerD7Hln0G/zAwy+5d7mD3
3rNqJ7rhAV8Kw62qNe6qyiBRJGFBoKL2dLJuuXEo7CJbGZFZ74GuZ4DiHAPQDR+DHWTmk5WSlFIz
NLeQjn3OjcYmypMpmygM9/lQ6/u2LJyvsfMCl6mRa/fnaJYbOO98S50JIiP9DLR2nRqJd1J7D3/E
Qq42rNSdQwvwbG+AAwV3QkpKclm8NRDuLSMj6CHrG+aMV6c3use4Q6PIooSYTLStde8lTSTzvGyK
LrPmosnM/2iWUMSw+boZLnNHpzPAMdoJQM/CcXau5zpr30F9TWHoW7NkXqmyx6vo6tp5LEPSpsw+
fsWpuk29aDjJI/JNCEXdldD7bUwOUVB1LugWi87I6owP8bSZxHP0tFcusl7W966th1sdTiM3JSf3
6nsZMNUtynife5bsr2OLxwgm7CjVrD+aNmbmYQRvUayic6hnj4bWm7s+DVh/TxvXvo5OAw+tVsJt
1dxjq4pOPsuDU+xawUbLIADAxg7OhqnfVU+DveH09CjsHjsQV8T3wm0nlfcRg0oCeyzOmkngTEkO
AgNmThlpqMLAEnVj8roCgfnfjdSQL2rRNs0c7DI0H0ktNwep0SdOTZgFvwYL2fMpESCN6lZ1sXXF
cAuOBGagDhxrrwWNNXjdwIrT5VxCIxcEpY901Oxc6cOj7I891A7X3PSo0qyHqYhMwbBudR6WHtsA
zSw/hlfSID05KqCLHD07g8g4dAOMFOBKt0Zv7lKN/1Oqh9FGxURzXAvMnD8R+A3wZ1urG1I4BaN9
62NFYSrYJA8OqblTWBVvI3CjV7w2QBtm3/0uiF/lFJcYp/5lZy6dW0QJrClUUI4qK52YDmU5tnIV
m4FPGAArR9q4ojUa4Nir5WIrAfZ0QQoMZaqfxGVwrXwJSi89JmHOkN031gbDbuAhpBQAwWXjOkMx
LbAyk/fCXOsMeddOgdJbAhTAf63bRRW/h+SIew0JsB6i0X/zkYJDfHQ3YC23sawegvuENwKgvYkU
ni76v7G0jtvyD+ua+lx3yb7sSz6ToAIjC0trOYIkVMPjLMuj5X/L0lz7goQ8ipz9kxp5xiHupKeR
IMBEb5X3hT4ZD4TvcqMdQqf3ydZvnHB0jn5g3EJSaetYRVapllOE/zQQ4+bZ1tXhosThSy+zSvUL
DxlFH8rwZNJUuOjaRBW/BxTobVaA8JKy2ZkkvMFy5eYsHBEPf5rOUp6B7dpIY0sDCwGdcVqZcPVp
3FabLDadR1gA1oM8vIwg+B41wAhm6lW7Ioy+5EwMkK8MgFbmJFNFcYzVhDlfngDQlKR91Ng+8yct
Bv5ibFKv0dZFnrUH2BHZS6OX1aGHLbIWRTWyKvDGpYFfqFRdmS7z/9SNuVFz79dgSsM+C+PxjPDH
YzsC9tZtM3rwkHJ58CqlJDOMFKbVWvHWKM1in0MD1zzYGVKExFzCnzcxNewOqWDLJ8mYeStr7JMt
q+gHjTgHo/gmSR4aH7DY99R8wbSsPiYTZiafcHU+CIujbj0EE2601Ab5CDDCn5CkYjOowZskae42
/G+VqBfNk+m1K0+5x311auh0qySL2QqgZ6WCnFbKwtu4uwFHyIPhv4QVSAH3ua+8eOdB5zVrDW5R
1z8jVI66IZ53s66GwAgJ3FCis2CwQwsl70lwQxxo3BiSZP9jsCvvBC7LGLdMVvlLxK54o40CLtlB
7EYjESRYWPx7XZmB9rVrFQWhXNoPE6SQuWxyylrg1l6F14O7iiRliiNQ64HF2pJV+WZJ6SaSPRxy
f+ltB4p5unHVdEWxt+ATTSWSx62AKorKfkyG5CBaBlbNnUEW0ft7fj1dRLRSfHlYmVYSb8RfGaE1
TQIW4bPJ1W/vVfJeKIxYzhqSe3cEw/mzmZ5frwfWIUWNWuSAxSYS91/shiyRSWlhfCeKSVLs/VxS
8Z+Z/qYU3KeHd8ZB/KT4M3Be9oOiQ5ykLbZOnv8S58W9B8d8eozzExaVAi+VumRdjIk0utT1udrs
kVrBkwnQx4z9Fb0B2i0Z6n6I+62slt8FHlhsOmDUTQm/jngqkiNJ0ZmYERVWzBhvV1uR9J5xXr7s
vbcwF7dO5fNETSREd3VUPYtnb0b2Q0fcZzeWGsO60QXo7TF1J72VnWKL5V/to9m2PDSwwyoQ6srb
iMclnobYy/H4jFZiV/QCw1dd8srNysna9ISvowP6TOxOG4gI9A1pX+D1ztjSRSNABGDOWA1jBPph
V5xt4UgBEtnW0tO8O8YtaCgzOIjf66uKGHW1Cevoy9irJ3Hn5rsEtXSVGfGwEfda3JWozlj/1wri
KxMGQDwTcYbYE3VzdxBlsdFiHEOqxgeiiehj1zyJBz93TXFrlt4gjpREPlcFGPaNuBXij1TbkvtT
e5m6JoLOLNcoftSTbQhyl/P91VOrHQFeabuE2QC97lkp0hqmrb9LR4jOtTo8qdPQIT7bSWha+9Eb
QQJjx7eSoXOihFuhJ2REafb//PCHv0HsYnsF2V311bnl/PRQk8GhtNXUjRgCxPe9QW78YALI6p9i
uLzzzZ3hFB/emg+gis93UCONlwWwJsdqp/mpMm5D23+XmkTeLneYQfCkWjaU7mVwkdvHBBPLnfhb
Wrd4iM1R3qHR2I7rKvEvdadKwDymcWh6rcWZYu9f65wmHxEO8KON6AltGO+YwrB0mTqC2iPtpMOx
XrrP1MAsRhro6rpDgu0genDfGN1hSA2WJcU2tTqMj+wJXPmvv2tm8dH1wQo7qQZcYQKkLH1vDK+2
OgEYtcwsJ3kbhrdpWBY9SRSXuozozzQiGepobV2r6MCsxI+WJzFGivZis7ytH7rovCuOj4XTHZxK
X4ueMJ+CrcBeeqsrEgRiLGTBXu1R6D4ub/jSl0WdKHpTL5TbdlcB0tv7VrATx3TR2UWL5fzPXVCU
xVMTe/M5ojzvfjouip/q5m6bF6b5d+jBVo4Ef6wfPbhyqxh4TBYDcmtNEM7Th0N1IJp6KgvVQd3h
Q0GennmBeOKdqWIMaj2kY323mBuwPryoRCxGOcNjO7qngFK6sjkbE1Z17PN72tnNTtdHphKVKm9k
LyN20yIwsyLBuxO8gyGd7CL1sSs3XpA/WJgXLw9e/Koozq/TUhaVSzf5dErWxfWhxX5QdEaxKafh
WuypEfQlPYTzJO6+uEgGnnEAs0K3a11o9WvxlsBqp1bsfqjtbO1raiCiJNYtA67BW0h130zBpfC5
YU0oxUfi4FBDwgnf0Efqa9ACd0fGZCvusdiIxx5O0xOEclkjD/GPdFBPTqglO3nsz5GeI1DmNAcx
yCiM2jWc3Rz13I2fefMXQKt/QcpPjuKC4smLPUb6emLDmEH3a+ycR8zi7Bmz7Ebms4vn2S4VPWIZ
DGRFto6ct/x9at0rm3aAeL/cxTyxGEmj6TOT2ImxcQ3oQoJUAi/gK7hkjZm4g/yoaEJuDcqJhi5K
rxjbWcdMTLbA6xb7wbaOA8Ac8rl76JFoFAfmOsExbJ5dzauoQPEycm6qMg/CcKlvpRZpO3F98Xe5
ZtAfa/Vh1NJ6J+vaXTzV5dGKvbRpfobaEKz6LEPpHwr53wXaMnBI4tsvyvPEjuVpjiMNywcw/lsl
MVPY+XXaXRFk1w9A04qTYO10QVOc6At/cj9J5ucrnsQyxiwPhg/07xh6pj445caAII0shqXhcJLx
EtiM4BsUArc5t0w8GdGtPZnYowE82M3wDfnvYC4aLCP68iTnDj2N98tNWI6KPdHk/38p5mo97KXr
MtSLP0YU57n4UhZ7c+UYYPvBhBZhBjHRlRrzIOOxKJqIn52nXGIXh01etXmXvPZfWP38oRR/54dZ
xnxuntprYAEXEoLYY/ChF/NXkiOErsVrMmbIway9QX9Ha4V4st9Gh6zyfXkrms+77vQFDQCDNF48
z+NETxUzumWz1A1jQspBQSlSASY2TcLEv7NsZpSkKH+Yy85/fT72MHGufYauW8t+BTx9Z5KlGtfo
9WYkoX7Y4g/Ry5Nqq/JRTMvEpE7sic186WlaKIokgtC89iCALI1Fk6Uo9pbN8hiXuuU3Pp0bpK8N
Qh2MYYyZYuBsAAKkB1EWbx53PGIZPx2f//gxV7JVIHXyh2mkeIRzzxu/exDtj6K7BijpApqenoHf
NEhuiJ7yz7vi7HmoApRTHew83nymgngwRZYl3CdOiCB4iKPLgWUNKA6IzdJOFDv3Z6eU6XH+66ee
PJM9lndmns/MnVnUOmrakD/573sn9uZWYvdzWZw0X/VDq88/8PksSSGxUZsvyojUrBhXltmDOPef
6pYm4ug8zxa7y0Y8j6Uo9sR5/3rVD8sZ0Vo0/PRT/1T36aqffsmbBnyM5srGh9E3veJ4OJOrKMZ5
rSpeeLEhlAI5ExoRi/cpzLZslroxwRMU+h1tilpjd24khltx8aXphyNi19U9EEKk4OceLV4W8Z4s
L8vyUv1r3XKaeO9Eu3+q+79eyh3TidyfhaD9+o2NQxvT2mkuLD5cy2ZeyS7lD7GKf2r+qW5eT0yX
nX9BXOdTm/kXusi5KFL3R24cfy2GBrEGFXvLN1qMIUtR7C0TsqXxp7pPRdHObREMaH8qJZIIUWZC
5OPlJPfO9FZ04XlX1IrySCibZXVSJDvVyZ6X4R0wFbTxpSyNE41clMXIz1zII6JkJIY9h45cz6jH
tRgeiP4jyVqhDPyXrjYPGqZMDEGMLlk+QsJE/G3zT8Pt0hUssehf2izdYKn71F1EURztvSomZGHD
9OrkUd80lhqPa7H+jQAYEC6K+hev7oLd/MaLm7Js5mF1KYvb9a9FcWB5dUXRI5Dyd/gW5U9XEHVj
EoGdUCJeo2WwnyfW83HxfJYzK7xKWLwlR4PAiDZFSD6sHJdm4lyxERODpSj2PrUTg+hS9+EfF0c+
ndI5hbQdtSuowMcSKgWuAaIFkXJNAckxfbhyHPHqZzF0uUmUJAdxZ/KoTZPDKFurKrGMg3jZlyc6
v/sfgpkfpgpLU7EnHm+QtUT05kZzkCu1ED3RwgCZFBWt7G50ctIxqLkow028onOcUvSAflTD6qt4
kf9GtUrZ22KdTeqkIjmYpskxQiIYljikNbEpK7KVq6XsGp6E/plvrPJJd9gaDQzIGJCXyIehKt5e
V92z4GwbJAACGe0acVfFcykTqExqkb3kITwTwSdXpwc81oju1HM889PtFzf1wyOal67zXRdrFrE7
v+YBycnR0YetuMviZ5eN+AOWorixn+rmVZ048pnMubQUh5d/SfV9dW1irbfCxhCrOC9135os7Pca
QoBbFcYsRahnCJBmR3wmOWqo5M40C5me6ajjAPNUowjvptJ7DpRkr0zXkKMyueZeWa9Eq7FJ+oM0
5vpGbhNAel2XraqAV11snMTW16YDwFMBU3SJI3snB76RbpEMwnCZlf2WqCSo4cE6VqpXPcDJIteM
aCzE88TCvSiUL7Hbv0yI9icPGdgn+DflBtW4HlUOiqIuQfAoiUhPlD0qEKFZxE+hY6EsqDfXIUQL
wQK2sFPJ7e8dwx0f46L6Cd/x0OpK/tanOq5asfue5kzJS3zgT64ngxRPqpfWGY3vDtF6MruuR8JB
qVHH6bqVV5Xll3IE08uSPH9V5dhco6gDvCpAtkvOJlsAnVDymBoF+k2yvCmQCEYZKgfHjRFjceun
I4SSMBPocBTwI2VfZWZ+G4eouIk9sUmyzEL3LE0RFiYIb2Sht8kL5Ifcofumkzzb1/Ik5ZfIhYYd
CUocmykAvLJdVm5hFqJ6LUP41FyMRGUUDDd1koEJcuqO9XCV2SeQGqTXHILtNapfQzsEj920gegS
PLpy9I6spnQUVXmCSTe6i6hyZQifaQbZGst7rFDDfpTJhD7GkqKsh773WEFwIDQdoFWxyb1MsRTF
Q3Y1dF1zU6LGeRinTZkA2zPpW7CrabEc8NUkXiu5hStaR3ZGHzCb63sVXRj39xAF420ugeZA+dei
zy3nF4HhPKAyE6wLv16he6ptLcXQN8NQpWi8AabPNEU/mRZQZ2CtykY11aheYQWPDAYO4Lnj55cC
qt2lmjZLkf65jzJiqB3SRibctFw9paMea2tF15ST2GSD95/KrC2k9eDAcnf8mGAzogYvrQtg1Db7
9lvUpV81UungwqH7827p8JlBJoJWyApUYtrxN+nOL34aqd+GKgKtgCDOi9cnwK7RwXoYFXLJxhAZ
58JO25PahvUhjsPsxiNQoPzX8lPVS3SuJNavsta+lKgGXe0geujMooL6KpVPYUviyELscSuK4gCp
0Ffk19Nt2a9ajDtWw9Q8VGJM+UKwXNN5ZLCpsiRot4wZmw8nG+m7FY/6WVyqrHTlZjn+AXIYTp0J
smg7PjjFZvkLai/64/tjNF+31Mb6oWrqbSoja7N2sVhuveQZo8KRoH1WsVY29TNEi+oJ7nl7I3R8
FCWMdusnTOsgQyU9Yk1TC1FnafnnkyL7RbbR48I1EKA2tB8iFtOuBIPugn5aeyk7wsp5jNqJOGCh
ZHFEBjMCzcatUHWp3iO2qaxFUdyeJJanT5UFJmy6P2bfA3QppoleuDf7P/O/E0epuzezEs7ZdP9Q
nQaRlwwO/vT0mb7TUU4Ru2JTeCMM96UseltfIyH5oVIcFkcayB2b7gHgDAg8r1uB68JSIS8YlNTy
a1l6/qE1Ow+Nd794z/OdOB52frmLVVSbilGyCFhLNm7hxAOPlRd4l2badBG6J7bm7j8caNsYO5k3
zzXDLRSG8Jz3CR6G00bsiTqdVTaWDSaKaqESVPgN/ktDccrcejm76TEH/L+cEtsd+ApZ2X++TN1k
iNze+1suEw1cf/rrRGvxI0OWq9UlriceBWlH3ahhwKJIeQ2mTYrAxFUUB9dFsTBwO8jrckhwfTqc
yyiXr5ZGYg8HvTMfvoY8MieHNlEVPy8cPDEGSTpZbwZQfJSlxNFPp4qi+OEa1dGDhRD4fKr4tQ9n
JKq+bXIAGp8PTH/VkIeQHe9jZn6NsScFuTTa8bkeivhs9wGAEwXlzSYhzyiTrdhGma88y7nfXWy1
/JH6ivzcmZn8rPrlrWGAvZGbhumC6CBfv1ZD/8sqa/VsAi15sxMuRTInv8aoGbwFhfQFPrL3IA7q
uXd1s9B8FMdACm9jCHVP6dSyL9+iTtFfFDfIXpXoKJrwzUme5aqCfnnzy3i4tJ4SX/tpg7if2q30
qGTXrMYVYzZovKko2kA0JZHj2r/lqMO91CZ2CXMpfkucEh1tRavXoqi1VXfQcE3d5LqBIv7KNJr2
CRsrpIuMXt0GECrfqhZbBBm+3n7iV74BBcs3ZuLqhx7LzMfc7F+A0DTfjPz7aFf2F0Oy61OSB0gn
mWrzrRoBUsiWkT4iooOWrt/+8Syz/gZkS92MIS7iZuW+KIDP0LCtO/Ce7IV+vR2xhoUv/J8qaJF/
D36qUw0LVGwyXvLOKbf4teUozFnZSyIZ5qmKmwHN7TZ7UWFMP2H9vhIHJWBsLyAwvsDkla+iynQr
8gt2l+9FsUdN4qg4Q7QWxTK09ceRLJ0oiSs2nXyV0XpTYUSfvWEEl5AZvnYu0YqBFl26qLCZ6ZWg
e9hswOIh64m07LZwO+skjrS162x1pTPod7idjC4jD4IxwVsrF+0ajk9wEkUrkE1gCkF7FkUTIyJ8
IFX3IoqjNHy3+ebfRGlok0fG6/RRC8H3uL138INOusdJLV8DFxqx72JX1aXFI0CfLbIT7T136tco
rOUzYIXurqo1r0qIqnwR2RfRQNSji7jLpTK5iSqx0VE5CkwIDGWjYria4R6bmN5dNA+hoz2m+r2q
sp3d2AWGheUWGfP8bA5Wdg4ayHKTWHB+lmQ2VVPYyMzKwyZ0WkTHzaB68BULK/DBeEEhLP4mG4Wz
RTczP4giHB0g9Wr2lus9kpRaC5Zgaqa0g7tC0w9UTdrjrizXAMWL+Bso6mQPHd/aqeQ+vpmGdk5t
yXjW/cS65pEBwGJqVg/y7wG05JFPm3JlWqfgRsSePW1GJXbXRPAq8Lv/qVuaiD1Dqn8Xrars/+l8
tQYA05jhQ9mP1a2XCuDSmY30HagunS/R71R2X/W+M98qq0cfKFWzS+JrJsrGRQwirhu/tIV9F017
Lb6UgeZ8LatU3thlaFzj3MGApSxRS0EX9hU60k8J8attmK1tYEMXOeelsvvwe6MAEDM0u3pw9MY7
SaYV7YPYl59RVSlX4vLW+FXOnepnQ94IGJEeosM4aAditjmqu7lxd0w0x3ndLYQtlXQVJWWGMi4a
VZecMfVi5v6mddXwVCJO/vfA3EYczpdaeCSAn5Hx38ijJ4cbcdwH93gRVwstm0qzgE5YWPpxLorD
qqNE/Y5XO5hbeop6N/TI2MtmB3d7uYRh6WcTePnJ8g1pGyuZii1VZx0M8L5HvG6qi6Lp1s6MkuFx
wMdl09Zy9crbKAP9sa135s53tHmkP5XzYncRU9I+M3b3Z7PO9J9wEhGL1Bnn6X28tElkQVLxxm1Z
FOUtVOvyoGtFdwrs2sDd182xJWgs9LEAqzLwwcxUc2Sx3Nb9Fnr9axTo0m8JpOX8Q0mqIBWXGb+G
uPvuS5L1VTGrBLVjZXz2TbTBmaJ4D1Co7X0yiYrLkhuf2zg09oQD4gcbKhAY58ogfsZAZrqj/40B
+B3yofRL9fBBBp3EDJtJeOTZ+u8EZWS1aV88rDmq+qltwCyjU1y9ODVrwqYtlAdwGw3wHByW4F1Z
G4JrrntQVQ0Pqt6aJA3kGLc4pUnOYs+ySlKASCBcmwhZF/xrnhSrc17S2PmqDKF01VvH4R4g31v6
cXkSxUZDeS61wuaohi3CVArzsmOTA3XLKtt59SCkr4rOl69tkbuvQTl+Uw1PvYnSOCHALdV4EE0d
xToHiuE+ipLfevs6zuMnPVPdV3ckl5gZ1XOuWdaru+/dxPoW8qnc171c7626894zdV92pfmeg8jC
MqcoD53XZV+xuVu3RmA/sY68YPKQ3UpXQjzfg7zRtL6ymuumA0FGxhln3YnJ0u8ROxp4iRBe0wLt
t7A7NBBT8y2veV0aVFqpbQqzMXYdloK3ZtrQMYZNhTfyRhTFARK22a0acdvCsvoM2Ilf9poCdAOG
oytid9lNmzYmUrxnW9KuqVWMT0QBvjZ5MLwPwQT0qOFzoAOF5F6sfg3Hbnjvy8BY91N9MNX/7/Y2
kktLe9d2uQ7wtHXl2Qi+/ef6S/2/Xf9/txe/qxYdzG1H3+qpEa47Fuz3vBvKu2rp6t6c6pDLKO/i
QMrid64TTRCKrO75VPfpXL6cyFlJzj5U+SaKjTGxLZ2iknf0jORvnYx9tJPqu6WZONiHjrMqS/gG
Xv4gJbUBYRLOV6+Unbe1eNc3LTo2m6RXsgex6XWeV9a+qSulKraqH8kXr4CIxyAlCii0y5d62oii
qUmQ7udyUmxalmtoPf7nqKhfiuIMUYe23TkNALQtVfOVlnLMoDf29kPO7freYv+BIpnzLYLPRKfK
06PjwiVVe+tpMFvnu4YAHdFCp3swbBvD0Qi9lSyWA7KvsIkhHh+rXNppqjN+QZGh2zdcVQievkHL
Oorf8BPgfG1RG1ecsJ2b2ygkuqZrY17xoHLXXsGNGLgOaNpOrer+pJY+mt2T4Y5w1JnNdQw/g5zL
4kscEJsWre6tDcgKJnprHfVYzxHXqd17YkXSHYHoZqMeHGzEonFE00VDOwYRcktfMQWBFxP25V4q
knbP4g9ZfO1PodfvSIx0X4IQJ/ioqduHoGqVgxzWydHtY/3meyqeGFI+vsV+/AfQYfKHk33s4E+S
rqOOhfXvHT+ZvdY33q3IquqeTRtNZnroZ8glTg00daIiVUA2jDq/KTG8eCST5W3nZM1NtBfNMHja
Yho5YICGOE00ebIDmcdLto3uHmId+KpV8SOiQxhEGBijaY3c7/BBK2+G10T7AmrNNUogVWi9Pl4s
G2Qx7HjzbCVdcMyQMj47emAcCXtkJ2cYu1NS9P1RkoP8nGgZxj5uG1yiykXiqbPsS5QPeL2WBEmC
JnJ3YV3LODDI5c52sh6iK6LLCEC1j+Qn8m0cWs3dRe0J3WCwg4w4oIGKtn0eG6x+MHfuXwIDeeRG
X7WNT1DKy+TXihz02u9l7a23bbS80T39gvdMuyqCob+6+FAhQZ3Gm2LwA5Sw0I/j2wThw43HH1Fl
b138yL6Sva7QtQkmrv0YPIMl/ROY8vhDirQfBH6hlxsegXLPVndJzcfZ7fR9O13BDvHvAAeWY/HQ
s6AyB0Q6gZj8yMAlqo3+3QFrwBIw6c5oo/aPJUbqkxr/iOhaeXWMoUEKmTeAlVF+SCoFIRnE+/pb
iFoLk/L+kOpS8OJKjnWzFNi0wgje11sod4bbHdq4G77qJmsnRfFe7Iw3RRnS7H8YO4/lWqFly34R
EZiF6wLbG3nbIXSkI7z3fH0N0K2rUy9eozoEbjs2JldmzjHBBsjja0QD4CYoh36/vkqNk0OtDcox
N5XBI5dYHFEExQxVl85g3caQw2+dn1ViAoi47rLO/bPSWLasK//nlt/dx2zlE/IBv++zrqsqCx0a
BTw3wzHwqpctVo6t1D13GFgeR1/OwFdwSDJ42+QtB5QeyyJEO3sztQU+l8uiKiZES0IvDuuin9aK
gzoxdjB5QCRnmAwKlomah/g9lWIqT6OdVDhYMLdOfvdZ59Z1OI2zd6PSojTkdGP9f7xuBhhVIlD/
f957Xfzno018BA5EQs4/635fsn7+GJXzMUtfmykMH7nn+k4Rm/pB9dFW9Ln2INumv9OGUHLnnL/Z
tIv41qiK/bq0vkho9kPbZfZF16U96KL5ancNksI2b1/60awcbTCDjzaQHhEU2V9CUba5xe0ADrgb
KLkasQNQ3i6Lv0lm3EAHif9UUR3z2Gna18Xu3k30rryQ5z7JQNwvCAWqS65U4Rac6ewkQq4uvxvW
rQRY/9lPYMlTtKYrd8+0yODcvLzD+pJ1x9/F3hhNxxxqapb//ZD/8dbSmKAXUv3nlB5VgJnLh/y+
wbqYDvKe4ld89KxBMs/dGGBAhHUoji9SHyIhUc1bAcnxNjWWu69S0GEgQutnHUpfLJVSa2+SKriY
MsYlsQzq/2dxWYdT93CJlsm6jhZMZYMvGlWQZevvhnW/dV1Vy9lWDLgCrIutoeWbCCyM18UT6f2q
/hMhXLALuX5Tggn5W19Oz2bJoL2eGv8hn/Peo1Wsv1O7GBqmOWY3lgZUJQbidpn0ftgXdNVCcIzo
2ce26qCnNkyQ5S4+mHJ0zVO52maMdW9lWLtkDMhep3otkVgvsie+XeiS87ZeEgMCij4L8Y6n6Kvf
pMZnqftHmURmAAkHXVNSJ4TST0XZGuD7SDJQ0Oi+x8k++3lefGpN/CEJstTcLWmgp2tI13vcsASo
BR2kZzZnw5NfDw1McwYQ69bRDMtTmCEFXLfmWHie/X5unHVrnIYZnpcw5datU2uk11oS78nyTlQ8
8pu0rh7WbbGwyDkBWiImj27KVpauMU5CzAf6HN2sc+tEzoK3WZWrw++qdQ431NCL8fH5edXvVtnM
zF1MIcpZ15lNCG7SatCdAgd1f/f7/Rx5yC6NKIyjP6vsO8e4UqFEehgTu6RE5FM8UVLlZFudcpLR
UaFZj5RdOoOKWTesk9GCGuRKyz61JE3V9vc1ii99lnMJ2e6/b/PPLroZoyFb3/z33XpsOtzenErv
533XzX4a8xH/7DkbkuRihyU8zbARgi1vLw01EkEUrP+8cN3w85HrFwwz2d/aQjz/rNPWb/D74ZOd
cAr6ZicfmrD1/tff9Lv3f95X+coCuA0/32E5CuvcP192+XI/32nd8vOhXZndxIBdkYrv9NaST8Wy
27qDL2rSPOvsumWdTOvhX2eF1YFuGP7YVIQuUjdsiTawUxubS5NElVtjYBFESM2CJv/Qi2aCoUdP
Yy8fjNCfd6bd/aUtd/JSwIpy9NmrCdaRwsCPwoYPZg/dIUzbrzrz7S0x08kCYRpVauQpxrSgbO1P
Q8IiO+4cqeZGDmhWgMO3bHKMDe5WVp08M87cI8J7Ek1vOz2XHVyP6bH2K5qLuyclGHkzZH4QsZNr
LzdnM0Z/WdH1REJnk5LdKoT6ERbDWaLqORVYIk4gGMql4FdIFB0S9L57dMQMU+3kFEnKXd0m0q0c
M+Qt8TO6rfyTIBbBXm5ZNYw9Mqk0ufysUzBxceZiyA6/rwrI5HlZDXIJ31Tpdt2ABu2jnVFcVW2P
lHN+aKqHJhXD7UAg1Jo1LPScIfkw0zICvCzmiwRPUonJCg452B5UnQnZoR2dEampsOk31NNrr4w4
gC2TKfXv6gEdf1aczGDQ6fpnUpAtdtGYjVu1gDW2rsshMOxmXNZImP7fdd1MIAHSVN1VuOgVlu7f
ZMsEHIVdmtVta4BrSlu4OCMxzO28TKJUK/fWZE7OusgdRLuNoVEgGGp+Vv2ubwzxEumtdlxXWVKl
wiUbZ+xCm2KzrlsnmuqrlIlgNq67/LMBYp42NT8fvK7W1YL67lTkh/WD13V+ODiG3WpeO9VUrJcv
uW6MEjk/6QYAwmWVTlr9apqSNwRhfFeUmwJB8G2rKNEdNfPvMar8w6BoF0Dk6XnErOp2nVgzrH+w
Vvr2d1069TkmbpD5E1mKJSSNvobndXdM9ES/Jdmv/7y2i4zNXPi4H4Vtg4uWxaDNT/EYmvXS2v0s
45BUbesiFS59vmwPS109LcFz3Fg3s0100M8VtaKqE7e2nUg3enQKlgUtiv8zGfX6rSNreZxEugwL
0fvg/kdjxu9+YwLlKJ259a5vZMqFgXdFdIvhXXcti8n7OaPmMgroNW4dqMjNTVFnwZ0gSXanxsVD
6Qfjad1tnRCSqQ62QOV+XVz3VaCse3pF5/j6qnUdiooUSUJyYQw3urYc2Ldprtm3cLnno6Z174Ff
QwlZ1qtm1uMkFTt+bKH8X3eDgHmgch9e1j2I/G7lSNFO0cz5V0xRu5cC27hFLGre4iBWbZTQwstg
nM3bdYPSAveUS4oz6+K6AWCKuFYpASPOGxLk2LCllKxpbh9x/016/fy7b0juFDOzxtylahVvrYmO
CXCW4V2JGsLDniXZaCZkNNdsK3+r2RrkcPgtd6CeozvRNmhDtYT8wUg+1NJSTIUWL5N1Quwy45aF
m6c6j0QbZYAdnoRZiL+Q+nzAw/+ZWxbh673kLV5+eGvY9N8t1io+5tDHdQ675oz69bFdVELd0sK4
zq2TYW2UXCYMammcXFeCru12tkrFe4wBvhTTY/jTeLX0ecuE3fWrrM6kWVpGsYvw4XdCjIzUYV3O
VtVDL7IXsQiPukVJUy9fAW8ilEfGqj/SK8Bu0CBJCsDdPa4TtWrHGYOjeuFv/HdWTe3PKFFhYDQ5
2Md1c9/PKETX2RjsDMj/JKbMATifoh2UvZ8jZk1YkCRwRmLLoIS4HsWfzcBeTktWZgf7BLsDFGbI
F8RGmjQJiV33d+rElw8tIi2q3Yj9l6crDwG+jsei619NDuspwg5s2yriPZyEvRmXrtqEtynsE3ec
bLP+3t+jvc6t/wA1rHAjAo6VhEvaSe5Ur04CsW8xajsaWlEeDAYJSRXXjiR3u0EYTym/WtdHFPqI
OmT+YU4BpSYmtwDSz5LuxTUi5kWUli8d1+byZ61zGdCGTQUWhOdurxwbyBZBZVDo0kpIfEk6nv85
MEiUOW6G3YBQNBVXkjKffD8JtyrUP0UWShtNPxdDPR6b0Bh+JpqIxqOvLkcum94zRa2OSH6ro51X
QMfX2dyye2Wzzq7Wq+vcOklMv6LbyYaGsfTOF4sdS6lVCHQIOv7XE6u0zfwQZYAAFo3o8jPXyfqD
fxe7TIMso+Cb6S8apnnpUVwPR7FqTtfZdibhlWfm5P3+M+t5+ru4ztnKgL0VAl5u3gWcQCba0vb3
O9E7Ee46oZ+Spfd+PQ/WSbQsDpQ4tnPUnNdVpa9j7hBYRCOrrUG/OhoYUs//2xfFfao0Ne6jWo4G
bFGN/cyanTocEiBfiOQ5pgsfohLYGKyTdTGOoBArkfRdE1IOJ4whW2duzB5XFCkeT6ZVeBo2XW0x
Tk6QYa0b4k/tyVbFKEaV/R25ny87HR+VcgHrEo/gG1tgOIeUfqJ0vlGzHt1ocsmKKnRglFEoncvw
bNALcwn8zqXe3jjDlF0zhUdEble6Z0NZPclV63LLKCmhk1ksq+4AbmAZ2s7yHep7dT8POAgZFp60
5ktbt/lWUIShi73r8WJpgm3UYkQpckfqM+ojtAl6PHC5acQ3QlUMd1ImaeNLLbYwvbqF/Q+ebn7S
RHrIy5L8HZZEUSPeqqHCs3BKt+CXoo2O0K9ou3MY1LLDwxFlclgUXoMgI+zOgF/pJ4kp6Uoypdcg
JqmClsoFyhZth2rxiG41unBJUVCcdudSHfA3thqvBFHRWOQa+/G7MTkwVm9jlcLr594+B1MSuxEG
W34ey3BNsSiNFNLVvQz4Vouh42OaWfXfsY8iW6aTyh1n3dr5sG6kst23ashBgEMXCYMjLUK04s0g
6IsZnm1rSV1iBEk81nyZPLqXe4uiwI4xjUOe7DRpQggs0e/fDdKOiGJ2qT++EzyHG2tCv19KRgKb
iDYdayb2FGhzLPBotG/yw4PcnvaJdTeCQNpT8ZTPNNPinmHhwCDn/NElKl00810AMNgKLBmvrU7A
nEL1FErfrY+3TD1eljNIjY32kobzX52Nbt7woKwYZEumfy3U7rPKoCOpXKKuMvSYNU0D9cbQxDFH
joVHQvRcJA0OuAY6MRTcXko6QROIwudETl2jXZAisJadUW1ffJ4XHpRXB19m/EEzSjgWn2VUdgQT
Yu5dunImiF76paukbRY0/t0EcX2urD9liqteIAcfUy9tW4uB4KD03hIA9oYWnuiV2+p2+CXBYXWK
EW9iZZxf7YqEBQlIRfprYpEI10iLDppCJs+O5TuIC5arTannh/3jpFhbjHBpHwlpxZKETLWVEZKU
fCaV0m3nauy8KUzLrWQ9h1KeO3qc+Zs6zcnP9PlWN6TiPIe84dCSGYwU5SYY4xY05XTo5A9G/qFr
T2a/6eqHJsGqtcavi3z+xrDLN6XtwbMASLI0TI/b/pmOXA3YURy6uHhmDtGg4s7wVx0bw1SnncbM
ic1wrwtJdnqQXUYsngGJVYImSTBfKfFRJXt5jPuKBTFUVrq9ogU626aXwO4//KCqgToVX/H8OqsJ
8LU0/KQ5N/Ma9QkLxaeefkmqLtBSh5MNMnWpbbRjZ3nk2sapM0mZ0QRs+Oo36RsQJsZbPOjXYqRo
n9pnobJbpgwXTSb6554eb3pch9uyOftzh4FsPu2w5zVwl83D/fQH52zy1Y9J3r0rHYbycjvdipjI
v5sXXG9BIhBrdAp9gjt0DmSyo2cYsGHAOeHWRQcQLP7oOUhOXWIKLGnSoRwJskKhVG6749jLXmqS
8MdS4KSV2zrT/Tu8DdsNpZ3YHSvzyRgzT8s7bgQSGNo0fcXjPvUUm4J3U7eR0zTZC/2iiBxbxtBj
EuGXRPemUWMkvPjE0hk9bhopfQbmfwc6zXKal96AQFdFCbr74WBF6lchJV9ZpH42lYZZYA2ZX2YM
RYZ7lw/dtLUyigWRQi+7ldJHFE7Bq0IWdMyA/Q1T8SDH1bVaElX5tBRi/2qNifXCwBcOaZVteuHA
vas3o2Qscufypg9jJyoMsiVLo24VjIdC4aGQ0SNkAO+D9cJd0wjcWDnUWXRj0ojhlGlxzZLiO9PM
Q1UZH03EwGsUt6GVZp6Q0z2NKuSD/Ba/lsFHV28NxxY3swBUtVfRgb7ptBgiz9AnniHhRq9K7eRI
ej56viZ9WpCNQr+nET3SNgJTKbU1jd001o/YvFGGzsSOLMBOn8lkhvlTPspbgav31goN+ofpWYl0
TjOpeLXlIj72bhBaC0PsvtdCaOPp8zS3qQd/5jGs589iNF7UYrrrDVfNjGprBONlBs2ZGJDnGvwn
FcO4FGCsraKBM1ioVNREc0h8nzZtYzdEkmdFeN2/TVH5bgfpo1F259Ggp1EensM23Tf04CQj50Tc
NluQbKBp+nMIOJCGNsBodap7SckIXKo9reb6hCqvp/uqKQaSuBPMOPjQQAPwrgj096kd3/Gmzhwz
lZ4aC5BNG6lvTZZ8DuD0tGp8Q1/2l7Zd+mK13dxHh05kjxMycjeVi/uyA14ewWHqEzqqOR4PAhOx
XUEZgJ4/jdxRM+8oQAJTaw5B193haYSHoEV+fGjNv41oQFPwhMVjG6v3XID8BaDsSGLA8lLOwTal
Z7XN7xLQPI4yD/pG2PZuNOzDW9YA6IM2dChGvYW3n9AsP9EeEeKjiRv7CVOM4opumBY+E2y6yhVZ
+mR2yAq3+qectedEHl47vhRDv5eIJgxIn+mzXUsn7nwPNJeVTteZHPrgquBMX+jqro2H/Vj422bf
DPm24bBwk2DkT+1wdKjtRcT/Ayhgs7xGZKn2LX5qcoOx2GifkwLWZ6cl1FPy7RBx9Q6W/zdNsVBO
6E/Lx/rF6Nqzare3nZW6+DnclW3wrmeMG5GQYd0wpG8mmnr4pEXvUprB5UFg/TlzblARABufEzbU
ykBEM24sTabBuNsJxhkHm9FykV2xHq2JAyKZXBWXS/ditCSV59QaHTg8N2k8Nk5lQgSUBQ1HWhY8
Fkb6t2zH2snadPAqu8MxEtFhHcqHXrbvTY0gcgohZ+dBf9Iaouyy89+7lutu7tStAczbbPqLRvYO
ckrigbgzpJRqaOWDEqV3CuTuCwxCGp0CUmgaucO61zjIJocRy5OZG7qSeZ1q2gj+Lcvp4yHzsocm
gxHVJ5K8VTWYDU0d3WMA3/qw7XnAEUne2V/y2HVnBRAZozF9b/ntoyQmsJt29y5aSOOTFNH30r3X
jb0NepCiTYRHsZ3YXkqKoKbAkdIY7+WyxMVDEFaJ2K0CMgKdLGdkrJN9NvfWAZPJFzMC3sMTvOvL
L6UlNp4GLs8Cvk4cnYVU4DA3wFCMOV2q6F7h9uOhTqKrCf+eOarOQVR8YzIaOkLpKCtpT35jYVSS
/1Eg11lzjUpCwRHMjyz8OfNLF1Qng2AxaPNrb1M0xF8E1NUFAdEzsfazRdHC1YPFK0IdPyedEUBi
9ePVsnnUGJOXWN3iMMjT3MBAKm7gqFYviVpxdQyuUc/yjd5nI8F4mjjCIgYzUvo2gui7J5/dnvRi
IWTpI7y3cXjSi2GjqPpIYIVpRmTCdjC6W2kYy0MkJbdaQECOJ22u6vlOIzNVVfNAQBv2O0TaWmNk
HgmhJyMM/sC3gp2a0LMXKhVXACeN9E3S7yMqkoNvaCPOwC3VymtWgjEDcS+clG7b/awHtddAxLSH
2I1n/VJ3Nr2p3V9dOmK1fI4wZs1JQgN8pPcuKTdIGW/jXoitnFdvQBaOXT5DfC4WRPN7JTCuHm0F
sX4RPpXCJBKiB8oiSeBUckDcWURgJmlBz60dTUs61pDm4MYG4h5jQhWif8QdCMh+mPBsN9St0KZH
VTbOVcwVGHKEE4GpBFXJv7rp917aQhzONqFi7CJjfJ/HI50zTykdqQ6+INUmUzhOWIlfUWLQNjIz
XjfQKrXTkoLXXyTIfEtvmws95FVtTpKyNTA8cmxdehCF2PYAbpebVOHAQUUKNdFAvVvocrh/JNzY
JO0EOvCtD7U/qiFNW1/tgSUjIYVoyPA0TcHbERHqNmd/IaEdIDDBNjFEv0KM30YhjKRE+9aMNneM
kXS/DjWJ+yYpRB28oCrfRZasQpUzvQSXU0eyOUtMXf0g4fIXD+Xy1CdUrVUK9xNWRYmq3APsyzxa
ZRBQaoonJ4W+vGATkSP2VJXCvpXshA6XVhnHvan0FnFAXLqg5hroKe1rrFTgqNuTFHG2FbVwmrR8
itMcOZJxBIzpzQXx89DauPqSpHCMNNwNOI5D7ZyvBi3spfiaFPuzzObYo5Gt5DTt7sx8eDOb4ROS
6H6eJtdQlfdijHRoyQOIXsQX/ljr8EmG3KUOIpfioU/Mu66xkGXE2aW3OgoolUwh236L9RZH+0x7
9Nv7TsigumGI4iCG445s+t4Y5pdUF2ehGFy6QYufE3WMWjZvSkYdfZEPXhjJtxiOPKk9rph2l2+D
cLoPfb2nF9C8o6CCgUvsw2yeXy373jIkmkTUhcWXtaPbtjEBNgEm+LrAi9XCm6DYYnPu9HVHvSHc
SWV+ydMnsHk2xU5/zznp1mWobcZYYSTWK+yqRvlGUg3NtY5NALCTpB+9C3iD2x09J7m5GSr5VUpT
Si2duvNHmHujjxleCgatMjs36NvPsKL1XtcOxBdNnhJgDKajE1Uy+hpu5ORAJK1DHU5xqYpsVyl6
g4/BDyG1JdenNzevNMW1rPhrMsPXkDrlNHWZK/WwAWNbnQ7m9FKIKN346i4VFKRzdKhoUIONgQ9M
IbrXJA+WDDUjfz/mX7ON2uWBQK2kVsi04lcn7WJEpJORPI0jT28dV+9tORBy9EZLmbChPBxiEm2b
Ngzlr9LHIyMJy2sbhFsNI5GtPY2nMlH/pBKC3TCG/L7whqr2k46kJwrixVaiR8WpuOI3tmQyNrS5
lIahuebT1oYCPE2k2+nnqjw/CaCzFcgCK5QIKVWtuEH7l/rkQqLoq/DTs2xKQM3jEmchX6f0FDX7
EMCGQ9OS6dSF+jVoYKfSJ8Uw811QKO+mIu3NeSR/YtPNo5VfRQHqFF73F7yZDyLqYVup4XUGOQzZ
N0lc3GChEMw3dYiF6+3I05RLEcFh/kFLDK3f/Tf+llffxmI54h6lYHSe9eazrYynqQZGAmcOL3mt
vulr8ZHzZ4FEuYsSW91Ji+VyWE7nVJehvkd5t40ixmkysX9ZDs9co7SB0FS/3A6NTR1MO15HFbwL
AN+GB2yFnhJFlTwcsHbPCEl9Z6h8uoe+7PGlsrQXctuPZtYRbdKYqs90nGFdjXTilCY2w1RuUb5G
wMu1SZMtud6qpr3mTTbU90qhlyqjZ4KE7X3BwXPyQbuT0oSUodBee+qWSjD0Hu4/C0/FDs6hLh6D
2dgrKQG6CDDl4+5EBABpjzGspcJurTqNRmNIwiSsbu0wuCv/cuP1qfwMKCvHsL9LBSM1o0ZPEw/Y
ogj5NawxapjUAj+o4REAabqlh+s2NvszZQWEflJ6FWnQegwCz8NCbp20B+UjyK0Ps2ueG5kTM9Gf
8b54UI3cEwE+hVgAQwHHSHY6NjVXC7IuOsT3jSa/dq3+RzJ78sp0ujUa3nWxTDIm5vlvzpGGYqI/
VN01qeCAcwOgDW6BNytv/jJ4taTgPEMqBKl9TlRjJnHXfJbVuK1M6TnFktgxQ21wh4LAW9bpZvA5
W4hiurywkYoL2dFFeiz89k8ukFCE3QyUkvanunswU3HSMqNxVakjpsppv5cBVI+xJHli8eftbGWD
FBwr+rj4DLNwD7jiWEfhVk70r9CqyVPVVAFxUsVKMdqpU3lNDAxF6yo9lD2WqZ1cbugK/0iUhnZR
FYduPdrECYXnuKX/zc8BB+sbvsKpC2/MKKdJeDjnkgLfyVBCB9GjP2j3fouEwve/51x6VLESGo0i
fJSSd5iJuT6rrhTIdGMN6nWCPeZprfJpdu1BtaOHYqCyjgLwq/WXgx2m75PSvyQ5umrcFqBfFfzm
aLhOyXApYtrz/OCDEOIDY9XQMYt+q5fTe1cuujyZB7mU2XQEzgXscZVuO2LzJVM57qjihZ42kZqV
IxUDeJVsQvhu6zhSJE1+zlLslAr9PrMGQQVdepuD4SxXIKTt/KJyCxemtWuLwnKzAchd3m6iIXqN
0lq435Vefupa+scvS3ot1eIug9bYmhk3F6PGbUlvweOd5nzY+PjH0+WEVlspT+iMHlSppzkd5S8q
i/00gCUM8QaNY5mkXpf3nI30nM9C82RqqjC4ArQg+eDKbjuPMU6JUbKdA/OEgvLDENV7Os83PZwv
ymrGhSvkxUigtUmdZ+cFPZhWsFPr2DWHjoZjCbeoeL4iXjpCrZ13la5tdPAGPH8U/ChT11K5uvpZ
7vd4OkDRpw18tDog6/yoUrPvR5PkjUk+xdGI6DiL84uWPnci8TBQva3D9jXsKYEvp+A8YTFFY4m8
DQxOFPQT1zn1d2TEX32zvZK5vfEB5TNKQIeWVsoGF6JTKrKHNlTfstEQDPRCwlr0VJYN5Um0PBjz
6GFtFQhkkjIkj8s9o7EHTLVfyzb+ZPT7iAq0PYDNx1N59j10L696ea5L/43wgH6MkBDFJ1F/lijk
1ApmK92kJxsrU/d0GZHWiyeNkKEK8IeUzoVZSlfGmi9jRm537swtftm5V+jGwJh+tLfZDIpmFmmy
z+tLXkgUCHiDjZVIn4x7nQkthIh8az/OErrJDGQlJlnBaAXHPhoYNEJOoLYvuWWsY1s86bupyZSj
lFLBqlAiUIkwGahZoYw8Q9lNk10dkMdFTj3hwTQqWnYvTQ3QeDNpduvizzow9DHXZZP6nomEAxB/
qfKsajEbN7MCL4PF/Wl8tUQEjBsDC8McJ7eyp0NhIklH5PRukEdWBP2nptZJe37PdlYIVDvhk+kD
Ys/Q5nlO62bXE6HXA8+wviYBGbUP+At/dG26KLt4+szScBBKb+9M/9vEs9OdUuWDPjKeNQ3tbrEs
AnyO0zepA6haaIT2xqD89XOLi4YIO/P9P1osOpcUkeWBDRC2BsRZzvlNBrclqzpGwxKyhdIpNOnh
883P0FY/+4b27YmbsN/5B0jMANLJWLW2+mInQL/1bTlJl2r5uGipwGgG7VMD5HvbeoafB/Ywx1li
zt1+is+zbNxn5U0Zi96J0+EhD6g+p5Z1qEtBStO8SVTU5Kb1VY86EP+gup309C5eSge2lJE2HOuT
kIPBbWqNK8LGBR5V2RF/jNyrgmqkht96BNcDl7V2yHuBoY7O6G2vBaEANkFnh2xAJFDMEiZqopkQ
GoN6E+vlTR33r2O2GC2Ocb/ztex7iObm0kLaCEhvyzojZS2wecBOGvUBTdvYofwaTebFDr7VRqMm
W+OHZjHgLCMr5/YYP2TDs69F0IUsxmhhoAUOEmtnbGE5jMXoWnbM2NnUB4ea6i6OZOUlsblbw45l
dEuKZczwh1Kik+jIvhi9uDLGfjTk7KXJrHQj1SKi0SJ4hTGChN1Sd6iZZJdGD26DS9Ohie0QmUOS
VJ27pD03vYpYXeU/Vpdq6yxhDKknyQ4jU16lnjRqYVvZMj5mlPzZQKrS7ymugFBB4k7FfWhHxnAS
vktWnlpuYhgKiqb+UUkBAsoayJe+KGmrImGll19JXMF+yYd9OpFnVlLdPqji0GZt50wBhalmJvlk
mslHR5KPp00hOTlND01ahIcg7pcAWn3Tkbg4ZCsDcCdjfStnGYUVVf9TLKUn/70iw+IqiUTs2p4b
cpa0ydbHAGlgRzBy5xuclXlBsrOT0Z301x59nUuPSrmxcx1K+kTZw1gca7qKjF80dwP1Mk4YyAjJ
rg6hVBDeOWOddHcVnuleg73RAuQ/kZe/BHrlph15mxGihjKQ1iSWKg9xX0H84IkQVsJ3qy6SL+0g
bzNiSmcyUU5HM47lQr6xS6HthNxVWwiRh7mKTcdI8k2oYtgyBzwcgkA0p4F8e2LR4B4n47OR02Qq
t09Uzfj/85nWHzKyftTEx7Qgrc64FU5tbGC90m9hMUCRqPLo3JrUT6uapH2pjRKiWHiQqZ1t5lbj
YTw0ryB6Nrm+xJ8F0ri5P+gJd9I0Kp5zY9b2plrQzSyK6SiapSZU006D/QY9fGZSE9em+Imj3diI
kNNCGgQC7IZEIBcawyxDf87SOnNNJfddkCs5vZyoXsvYxbItBwC1XJI36chHJBOXsJbWuiuEWPwU
qrMu4pfW4Nj6Smvs4yihgYnLHpnPc23wiyudj0RPRCYmMLitUZIxrP5Ft3Uai5PsDOpzPAXFnUwK
hTMqd3z+lU2YNOC+m5rhHp+tlNMWo5GeqjNRlkmtZ2NYZeHGQb8XDNyxF86wWO1EvqNYrMGI2dr9
pQgxb0Er+yEbor3PVH/Tx9OLNqC67M3+qfHRetIGVO9yjGi4Rbc3YzSzk/QtcAkirRP8KTWj80yr
OwbUUEkc2ipglGAibW6UX/CbOURTfNvLnYT5tIUCprew3cgRJlQl/bQqGToVs5EOh82cM1n3wa1x
IaH6Ly9iarndjLl6AFRSzIQVOuecKJWvMdA/ZPW7H+cv0DOYWwAK16vbuTFkyDg+eWj/A/gWrxaq
sZVTFBSUDKHXNIhMyHtIQ38dqDEbuPjEYb9pQunNroW16ZQaw7UoKS5U/sxNOlu44wlqOpS9XFkh
0mGcg7iXiJVx7Q6wj3BhYiQej+1DrPnT0fBlahsMfUROS44ZFONWggVPH/JDK6XytrZuYVwQGMrT
cz8q+7mRyQqP9VPbUxExhtZVg7xxx8FWCBTTmW8fXMKmfUsNSmTat9pHtxajfQbBPBX7fqTViOFA
N1KADm2JmH1foxu/CfAjkQrMrDF38oZG+qqL/k0L8PVK/UvS0Vspuq/BIqFfxqTg6a58bEkK4Pdm
w/3NDZIf2lPvMzyMoTdsEOh8SIt6LTSn02hiXZDF8Z0kSuj5+sQpN5eFU9CK4ik9Yz5zYeI3Zf5X
1oY/bS8TsRjDXuHes1ug20OR/qF3A/dK6KfUexkZq2Z9zy+KOavCmPSLnu5CELg0G3qJFO8zGUPn
2tduq8aOj0XDua1VXsBBdqb/w9h5LceNZOv6VSb6+mBveLNj91yUt6yil3SDoEQK3iU8nv58SKpF
tWbOxIlgIJAGWYaoROZavyk94IEkwbXKs9Zh0/c3pbs2QM+u3MHEbaN9GcfiwhM2ZhVsLMwS+pwo
cnAg5WaMZ8Juw74D0zYA8lP5GkOyYqsQ3+uq5y/DitBrWFgRZwRO0qBoL7kNM1f5Rqy9/6IEO7Kv
KtJO5k1Xk2abhvyb48zaLCZbI1EDrOv4r2jqtA28qb5E88Ei+paBpD3IKjutsDIi8lAmNp+2ni1o
/GGXAX8Ek6szl2Ks7ioeKv6iG1dlxTzsl9pD3EYx94H6XCMvsdJ03VkGxs61bWtlTt5zEIUmLDdi
2kWd9Wvhs5HJengQ8UIMRbWvhvqhc8ppq8dGtO5EejMAGSN3THbOEGm15ceDsbHbJugID+RqycSx
hGOOhaWPTAXR4bUh6vamK927NOcLzad0kZWauGm8psTDe+Py0HdLNFka0huojl2EPxLkJ8zYhMPX
vtVQEXdIy8et9mTYIAvL+ktZoeQCo4ulULb2hHPJyIitysmslyxa1z7UwY4UK5o5s9FG/xaLceXb
XYN94SER7bBB+Bvkon/jTcE5sNmrsC3bJHoZLnslIR6j9QcN/wEWOcMbUy7iUY571QxxW7UJYRg7
eEpH8p8mz6UABWmhjN8H/INj39BuIsvoVk2eBRslxRmh0tzvjgVGM2uehqbzFyYyyEtnVJdOPTI/
G9OrObg7YWCTHX93bG7QKUu/VQPcWtVpWPspmBjlY3DsjfJRJIApGm4uvX6Ax3H0BAifwA/XfiRQ
8Wj1heOZ32bGCQtx1ElqTzeWvu6cdJDXKfmXdRfYew/IzwGi4qM224wHpUK2veALcMzXOoVsCY+o
IPi6GXwXUZs4ffBs8tS6g0cRWiAHuxgvnUH2wDL9z+EVBAqzytLvp3WrA93vxHlsk3QLLGM/dv4F
uxCoL8QiEm0AquMwZjCOz1luvYlpOJtme2GVimxxeEx8enB3KgCC6k1ittzd8+qMPMrFjkOT5Wyd
ETkxdpXV7LUBH/RsuFfGSTu3YIF0cMCbItplgiVu4xlvemK0i9yun5WimYhzJTwM+N50mJkVoCfh
hseGXBoxtxfdbJqThllsHLrjRmkab1VPxdIzQ+6W6DZFmWEZMNcXYous0h7MJI/yRNXh95dfUhs7
MX8wcJxW3gKrfUnM5Gsjwom7X9/2Ff8XM8K8EL/1jT3VXwKDIGQcz3T6mAyagceTXrjB0kSijAgD
GVuLr7kT3QbgEzPsIW7iR/7/d85XUQpvFRAvIExL0L/21IXSs62ygrehHu5q3Xkr0+bZHet7shD+
Uo8VdPIdjLM8FKUqn+2Aqc3oHfKoCq7BtgkkG8sDd9FmU8WWXyXr7PjGEaG0r5rfu8sqByc2Z7Py
Bno+O7V0he3OvhtsxB8OozFuHX5BeVBsMyZu31Y+GW30HXGznMhzNWwLFVgb9PdQvOVO/YzPFNHo
vLhU5kbzeXIyp6Ou7O0ys0P9OP+qJy7Y9GHduhGQOtUs8WWAd1rO9jPKCMDO114d/Y2EprsOJ+88
AElb5RrSCECvo0oF0+uFh8GatEUcheeyUHCtNLKTDVstyats24yWugY2Z7G66Jdtbm+1fghQGysr
LFiqO52BUVjj55+YB8GmNIDRibtjCPHaqxpm+O1Yxm9hUc2iU83eyBU+N66cpk0Uh+Utm7DZA23s
n7Qp9I5ENpZDjfe4a0XaenDyh7AUV6PFCAKZat5GtOozsK4u0XL43tbZTtgKVaTLl9GoYlxlJCc0
9W6BfyP6N5RkrAaSGAPmTiCntlWjlOu+vDSTqh3zrNv0uRKsqoRFWVnvilxj3UpMOMoj/ntDvnbD
6RxlTEB+WOVrtWwOgYtxe6BiuwDiSPOUeu2lCnTl7lM6iLXoapYATXBVNBb9fV68BiT0qhgzSi9Q
opUy6i92U11MtdllXjquG431btokNvEgA7JQiiKL31+bwPhamsfAYNbEJ9AhHfbdA+NQmBY09857
wyPlheCXWblPZFC2AzZwcFqOBpvSMGAZMQT6BcLKJezVS9S3oD20fRmk2UYjPGBn9nXQvRnKw3K0
rDBSHMG6lkJ/rofoAYQly1F0qKymg6iR2zf5ZNz7RnxnMqdsXKfdJmLaeqV28HmSQxZdtgUJMqwp
13FMNBLHzjgSC70ajBUwSkpuwGKnBBdTZ0TN4XJHRbgdO23jNA2rEoKNHp4Fi1JJT+YgXv24e01q
chXxtNCqu7RqW340UP784pMe2q/RYL21XYFev74y1LTcIn5PvmxEWKFi126HXwnJkrAvc0HwTLkY
xfQQWs5T7Aw7VTf2VchSVWn0E/I70D1MMDotD0SrdtvF6btmKutKLXlgIA3ReebGqnjCqv1XkSMb
mHw1DRMftmRPUPfWdojEpU3xPPneSoyTuQ0b7dHDh7WqvM9hOyPio/Ck9AApANrhApENJyvD97TQ
CXBn7qOKilvrFxcEjzqQV9191RGLaQLIsIVjnyGOYWjnl3cZRIaFN42nvPVW0WThokQXMiYnA50U
0qzuxnLFnWFlL6LGq0xRHbT2AaSp3YNnEl42PGgFlnvfNxoLNmvFlEsGGo0EYLjmY4JBJ3QT5MUs
Q7zkartSQKlWuIYOkX6xNQfPUHQDY2Lubenv5kceeYHnKU+shRnmcNOh+viVdVsZ9Y0lBndJrpFt
N6Z1C6Uyrmlr1+scTE/vgnwcmqPekg0OSKcI5RtKDlg9Eltd9AIFSXCpusO/tidfnqYa+1JnTwie
uTHSSp5r07bV2qdMJQSGKtLMSN8qELtrz2ZRwkKxh60ypwHRk4qQnVCDkeAAq1+//lK52qYV5ql1
HPRQSpwhE+ZsBC2cgoBm25z70mzOWhG1ZwIQE2m9XtkBH+kXtVIO+6w2y7vYVJI7ttXzuawoaviP
6BTx2LR9tCD9MNCWwlLr7Y9mOipDt8bWsLrIKuAA5CEs8/PHIHEfxMzj7rC2prq8Iw5T3QEXuy9V
xDtklYG9603lqbv3DnOvFAPTDe82XH0MRCAdln6vK3vZD7D1cDtU2NfPo8oD3JJdCKGStDXvTNbV
dt0sQdhZyLj8VZdG7lJD1Ocie6DdNYJ2iQloW0l/MYfux4G93a1r5v3ht3qTtQFSOj0Jrb/6a5WN
ioV5Ik+q33xUp1ir3QQgjOSgsj4tRqynQuvKXmRT6pV/jfH0fKh8gFNF2TcHWbS9Ipk94KZ1NMTt
gyeC9KhXxBLzoG95cjTuLR4IyxT6TbPMneHcq0y+8tJRePUyAKy3l8U49eItxAZz9T5w4PcnvAoJ
ms0vK1JU5xLtvat8Kdcrn8m6mGf5Sn2EZePkuwEBCbr3bZXt2E4rS1mMYJ6ee09/zCqF96GqF6PS
6ns5jsaVhDJEdZIDWTmgvir3/I1sbWJrOYLphVWTFrfyYKWV2CSCnxZSWWG4bO0CrYs+q5eyGURz
ccsLRjuBBzOz+Nwni6YQ1BVJrY9xknoc2A/kW4IU+qZpjOhCiD3cFP2QXknBz8iBsrxFos5ZFUHU
3SVIaq5qVBXuR1HZSx/2zQNrL7EMejt9aoi+8buz+udwQs/OSS3nUz5Y+SJV2uKLKco3TGWhS4r8
2e3i7NtQ5tAGY+M1nwCyp27xvRlYUWTkVMhwFMtOLZk4JvXqD6xoFuJEtApIboYKjWnHwA+wJma5
09F7KrYhuZA3EhFHo5mq11Q4tw4I/69RH39281C8qOwJWL3V3med3O0iidNxE5UB1iieVt1iJo+u
ZuowBc2Gy7IuSEoolZPC4qerqlvZoAWawyThl2tZlA0iIjgUB6nCcoeh3vuVwbC2gZitZLGZBygc
3V13g4ui3s/XwOu5AD5NHs3qqyJcTsJRN4qhoUI895Hje+QEt0Nlde9vVTbktd9u85qcluwixx8U
FZx/F5LvLyrwbDDSd1OXYBdJCvSCW1C2aysrxhK0DM/8zJR1owzxPSIG0VJoVvMlS5Ub3Sr7gBzx
7eT64fcqs14AeHvPva27WCA30GZ7JyWq4lVHJS+Mo6P37obNa8fvP9PJixvdp97vPlkFUi6htYY9
wD9oSqbb3Cntz4OtF8sg6Kc7T4uKjWdnyO1kdXcA3e9ucW32L9ia1iujStQnEIUxgknhtVKTu3zS
9RujzBBaMOye1AS5wDYJqxtuHBJFQZHcJGydtgZaC+ckMdNtW6GSkuYkuLKkH8+JZTRbIwdVkJsk
/1tTy85aO+pblG2Cs+bp9pYfinNKEogABRMuv7JDDuhkW0Lt3xlWHN6yGmFJpzn2tyA9oCthvzbs
wxd1E4x3smtkTQpRmb+6Dl39W1cDmvOdisf3tmssZt82uQc9FZ/wPtv2PtqmqC0TzpB1BDy3XVX2
4brHLnRVCpWsn9/fZnqNs3LsT2s9mvpbecBe1lkayElsZFGb+2kdTNzAKK1tydSGcXdMLBtVn2Cv
R9Xwfl0YE1R2dV8cSIK/Trj5IVRFpB+s/7UpPWRv4CmxG3R3BS4qYCx7yMDwEm4NVIVXgHaGtazr
C9e/ZXUPRh/FTXJC9JN1Tm+s+hF5JlnqQz+7QaJsJ0tyIPhp3i7GPQ84M2PIg2VaPsbN/IY+6sBz
ClK5tr5vf/Yj/7HSkba7yKrSc3Mk3cSuEFioD2narFS9B11BAKXZKLHJ/w47yHANGxE+pjIlxLL0
+uLwWAAIMFcSm0yW7+W6EgjwEcd97ymLCOcTapoPH0PIhsIKmotNSh3NaRcZmL6+aP6o7mTgPldS
3gQ35v+jMrBsdadohPjlhbKjPMgGeKikg+eLp6kEPp549j6YN6BVKIybjvjPJcgqYC2oBn4haliT
5LGKq14iVGFN8HGKloSj4eRvuV54t1EA8cariKfL+szx7pH7UO+9eblbVdBilLClf14cixJVKGvE
bdof82ot69uQHVHfls9kcRzEiQbsVWNSl5mF5awW9sqxdribFvK0GXEuzYcOKXNLOcoqESe0yvL7
qaz9aO88iGtppnz/rV4Wf6uzdFfbZ1Wy7l1iqPhejcdQH38cVLW+jVo+62SCF89Cx/qkxZAP1DIp
v5C0e7XM0n5RnPyp0bRmb9qGuXW1OFx7mYHqBxrwT2ahkT6D4ZHrLvNpoKHLJNLoGcdLTI2ZMEFl
KOvaGI8uKlv+GBsrUOHMf/lwM1ZV9jaWiHq2tf4psGoVBGnhsmPvlUP/vNO1DllRldT9Qu2NYOdn
OVvrBmqXq2cvpad9xp9cuUMwuzjmOjKDkTMBSBjaTZWV6XOnkkQblVTbKFC4vtj+kgGydfvciaA8
aJVINyoEsX3RBtmTO457gpH5i9YbBawn3z9mYRff+WbwXb7cpLv8B6uhuDhF1t34AVmGYb5gfh8g
KMlpxWADczswt8hJfo2RJD3Lg5EP7bkyW+C1lovEgcIuvQIgeTb0yBwWsg9czvkUmDYcOPP4o/hz
CNk9K8vnLEuL3cfQqQEs2FS6Zt1WUAOGYdqj2+LdyFKeQEBzOmTvZTEWoFiAp+57t75xSAg2+5oI
COgwNVoWlSKex468apyb1WdnIm8dDWn9UqTZMzCP/hsWzeeW9ehb3dlQsvIAB/tiWhQuNIGFwkZ+
Dkd7AfyWbAAh4wbmTLfP4Ik38JRncbnCqVCY07VyEWEtvZXFj4YkVTJ8kMFZdoS7L9GT0mEjbiBI
fXLtsPI2dQnEtx/seh8a7UGW5EF2seZ+sljN7CKzD4iXNc5tNKjKPnfhdWWw1Nmld4go6JCvVtHc
LPsIxVeXaUpMVFgWfXisfmNLrxzeL9G1dCn0wLq8d+b/dKPhLGEJy7mFMMQgP1/j/frezwR3Fq9R
Ayk4DmXTb5YNOOy7IMnyO3/eckSqAKvzs86t22aVEAIDuoMkHMwV/SpU1z1VeixOcFme2RNbDyq0
KvTG7GtZO0jKxuDJHW7Ek2y0ULVfgQMpd2oJTrDpjHKbO+Bd08YIHiO/cNZlhziCHg/wqKB3Yp7T
QXUbMvthSkHZeEWgvG3Ir/lveceS1BCN9ZAx1hqAbHIaLCNclXEKgQikwD3RzPXAWFfDMqz7SfgE
Th2dHSYkO/bmiLobZhMvZKtjkOkcG8c/kZ5HYDSK0puytsWNA2KNFLqIvlZOdhB5bD0Jo3TgVATI
gUxZ9FwqBBDmDs7frySXWhNUd8Ov4EXer7SZsZblWOtXcktE3J0qfehTGEoIeEa3se+jG6U1BSmS
1Nn2o60fY54RwGGylox2XJyY35rtmKnOjcn3s3aSxLgtUuzvIlVxHoZZsgg93kVVme62bv1pXGSz
B0PrjNqZVGdK4BLVrbkqB8F/LufDe79GmAXeFsqPK2RLM444JPemjwUh5HZy3GsQie2dbbThfWmj
WREh9LaWRXmgg+nY7R0r+5kFhPDQRwdZRwfNJBxIBKTf+15r4kzbBUc7T8W5D/tsnWRp86RH8Tf5
r9aM75HVh68x9yrB9BGji/kaF6miozlfkzrEFERs1k+TMacPev/NzN+vyb1UW+hu9uOaygaXkqT5
EUqVd9Sa0TuS8iS/1eskJKo4DzYJzwaBGzZNuWz6/ZRFsLFS2miTDlXWYlJgwuPDVXdR8+lRecZH
fQwQYVhYqssxnys+Dk0aYQAM6vVhgki7bgcc1+toME5FrifryIqVZ0jyl5678NWKuqtZ98YzvIWc
tHj9L139rL3IpasZDtfSi350/W1Uc1LxWC+qhDDiiy5y41H1RfkQdL8Uou5F62z9vUXzfmn5/ZrS
K/ttLXxAKFPV4SxeqwPPWBj/JERVcy1PEw1BgGg+lF6MwqR7UdHtOopk3q/J0xwNWgVP1b/XyjLK
8OIwGYSsvVE55FZwhDJiblNSxQey8spB1kN8J3gqK7VscNFFnnuT9PPyhezV2lpr7WSHWtbKU3mo
XItcmdPGixLljB/9ZcuoBV9aT4THkXn+GvDT2KUDgTktq/Krn2v5VZ6xCn1qSKYePuoHP9B2rkHi
Xl76976gTX/0bdDuXaBx0CI77AZnebAQ+uQ+ysy1U2VolzQt3G95+tGnHkl3/N5HNtuqhVhLh7FM
BMwweFAQfz/meaMSn55PdQXElzyThzrg2QU8KVx81HW6O1bnj3JiT8kmztAxkxdDcUSp6bdxCFeS
pKlrm+nKJUf2yxgsnJxlPg4q+JoSrhZyfZ0XXREyyK+BGubXKh0dOOK+sfJGPfu1Ydd0CPh91JaG
4azItBoreaE8IK2cX+udmHvKiroHH2az5NjC08hwmnmeSDeeMUOoFrIIlanY1gZKS7Kom1BGFbia
J1mM7GjFA1J/KD1dvyaZ+SCr+wjt1sbEQy4e8/G51kj1soVw9rJVsdQLTprTLUbZ5n2dT+9De6nZ
Hvu4LdFT4iIyHuMaXSH2o/Pb0lLUBAtLMW56fJWedR9nkn99t+b8blmGhRsyScPzx7uVQya826xG
oLmCpb+VSugZj4tNUwTgomex9Hd19FlP/aNY1SFMNA8IjWyVDdOQMrPLcqrmn1MtzXeyNGbVkakS
ik+qrb2YtS60wCi6ou02rGri2euhdkagTGG29BEquClYCmGd5FukHwTyWbL3+4WOEYKdrtzZ1yO6
WkodXcGbBWwt+tsE/4sTAvLHVhncZ1Xn5UdvgHXkedeqSx7ruTr34NmIhHR60ybu89AY8ZJAfHSS
rY0d44kxJk+BBnq6MbHYGXrFfRaQxja5iIeNvErXe8KRbRzfeErqPU3xSb6kq3TqCaVXMoDzS/lx
TCJX5MpWFsdk/DzhO4uGVV0+1IG/li/pNeTGtAnn67ZL9ScT1lgSuecmNch4qCrkYoyszjhlO+e+
ssi9xJrtgws178cxNZEb+tk8KGAYPi6ZpmlkEkVi3+LRaliwTsLuPgjb7h6jJUKHKeBQP6CI5A0G
Mv348tFDa/3HPjbSs+yP60m9NTqIlrIo5gHnLO48lrymF5m1RFPE23qGtW3aUVyGHL49CwCg9kLh
16oiktkadvAa3rZhV7zi4ZSBEwxmrwETtu3UuBD9+/jRsuuvnqHkr4mvA3+xq0+GblXrBmXCE9FI
+1xOWoUHkud8iZVqJbtWLnk+vVfduynFG25UI54klujvptLrFvL1bEiKaWdXL34JVFGpBhZjSmId
a0iV6yKy3WeAA2fZtYn1z52rwkHUbY03RURHfobC76ulwz7qr8+QsId6/wxFxppKfgYBa+gxyquv
wHe7jV8l5iZVk2kHOCBb6Qh7PMpiJ5J8pYeq/mg29Y/WyQuMX4pqolc7kkbZBrYzeRJDiZ9UfNJX
6qiKG8Dw/b7SknqHbDI6okqUrhx08z6NY/cMBNr87tbHOlWmt6ZimkCEPIZQztWT54ubmnhm0SK4
0Bv5S59V4Ra9rAz5u7QvT0TmsIyaz34rtog8YzNsNkv2AfSuqn6EHYENtN9k9k2qGWt/UKITaSN3
mRJ3Xcv6ytXBAkF0zk+GVayLpscyImi5wvAijF+8wX0foN8bjomrljbb6zmOejJNsKBzqYoDUDyF
GN8bOxFqayE6FAnmBtlFtnqdXhxJIKCiH5OgQglsk4rAOpvEN8/2fJDFMO3t44S5pCzJetlDy8gf
kfRxUKbOY6jv87V9gcdRaGWbENebpRRgh+n6WCL0fx8FACZrDZyFFEJ3pvrR9tzknnR6+F5fps6y
1fT6C2obsM27V9TGeYYBf7kNStPfBUgHbd0wze+TniRHo6jdq9GrSwSg2xcV1aYVMo7aDdKpOKC1
abQZKqV+Eqr2GIikR1IHo6wx956tGA+VWHOSU1tWPR4gxohq/xhc2WNAxs6DW2jl/cnQG/vWmg+m
Dm7RKm7HOLJnRbH2DATzCP8PrKUwE7HXJ5YVH/3buo42asOWTdbJy7oQFP4YtdlWFmWDGok3ZOut
w0c3BySVUxfZBfKmfZtWfn1xO2X50QFlGZZm8fjtY5jacKptM0HqkxfJhraNhlWShj6UCwaSdVqT
D5hdR9leFrvCtzd5VIKGUPHG8QLr2WVLd+w9QACyWI9juEapRt3JopMUjw3pritkKv8ehvqmblrr
uRwDCGzenTbE5pnUBRL8gfodGJa6jUXJlkbWyUMU5fUJzhW0ZfqqU2Fs/EmU+6bLP4MFhnru+fpK
U934rh9z62rqX1tiCxBnsKvYI2MG5XVuLESR3KlmpK5UskNrWffe4JefjVHXjrKElKJ19fKvsrus
iSxN3bNo/XWcOC1UUBGNshZO10EkberPARyq9zHYXADXrqbPkF/cpfDITMek/rV5AorQe73/KPn+
e0nOVQMqFx9t3d9KP6+Tk9zPnvI6ck79vd6Tq54nwJ89319vbpsFd/7Ndd4QgH4M+n3Qj8kZZmNy
thL/rs3GboccS3L+qJdn73XVQMKsB9lA94/qXDDTL2S5nrpvaQAwH3+Gs59ZxVmeyUNdjWiq6GmL
gdhfDb6mRsMvZdOJdoUaZIe4x4fyfZiPEbpaGddaPGv3zePLgxyLRUG3+OMf//3P//02/E/wVlyL
dAyK/B+wFa8Felr1n3/Y2h//KN+r969//uGAbvRsz3R1Q1UhkVqaTfu3l7soD+it/Z9cbUI/Hkrv
mxrrlv1l8Af4CvPWq1uJqlEfLXDdjyMENM7lZo24mDdcdDuBKQ704rM/L5nDeRmdzQtqaGYPHqG/
QyLX2rnedTxggNfKLvLgZpW7zAV432qhRL3HQgWTgHQTxIl5IybLeD9kk3ZjMrUeyA3zXaOWZN6A
yi+3iha0i49+soGcGwaaRYRkchkRFLXyXZW7/dnKs+Esz4yfZ3MPlFNylnHgTkO2Jmdf1/ZN1Ba3
ZQSU1jfHX0peru6t0Bs3//mbt7zfv3nHNGzbdD3LcB3dcN2/f/ORNYLjCyLnVWDjerb1rLjpWzW9
wd1iPoe9XZPfmGuqtTXiTAZsY0A6ZD78qI6Fh2xgVftnheTmKjNVC8Gbob71IkcgoUDd4NsWcFK1
C2H1/VUuW/GtSkWL+0z4VAHXv0Rkw59U/SlNmvbRgDR1l4DllrVu28RnzYdiKIupRlJlMBTE8+dr
LLgH6yCtBeT91noCa5EuJydPj7I1L5Jfxh/KX8ZXDHXftwKipa/heur7DWIddXcm+vyfv2jP+Jcv
2tZU7nPHdDUoX6b59y+6dXOXBWuQvxER6dGL4fuT33CQeXypFlIWEPtQy5Pf8UdzXyCLWuf54b1f
WLcwhdERPYTmJE6EdeDDJtxwmT22mGbOlZ0744flqe+b86mj/+hVWvZbV7HuqoLS26NZZaw7t5le
mmYx1sTDJwxiNmqmt/s2M90Hy9eusj1jl0PEXC9hcvr2jUDeeFl37vTi18nDQIz5gTngtwFT4Ad3
qmcANFwOKbqlkzVcO8cJT21fnmUJkcDx+qO+u+LzjAJfV+b+ojNQfgTmYqx886MLlzZm/n6prphi
NbE+2RUxKI8Q6RAk7KPhTvWrh3HQNAzeOmJJbjN/lkD55DjrsbXUzyrq/zvAQvZ70R6jmxwO673h
YhIUFVaGYSpX/7tR58uFgRaCvDX++2/TXy2nw29FOYooCJvfiv98KDL+/ne+5mefv1/xz3P0TRQ1
IIH/2Gv7Vty8ZG/1753+NjKv/uPdrV6al78V1nkTNeNt+ybGu7e6TZu/pvG55/9v4z/e5CgPY/n2
5x/fipa0KKOh05L/8aNpnvY1j8fAz8fEPP6PxvkD/PkHz42X/PVfLnh7qZs//9DN/9JMy3Fc27Lh
P7vzvNa/zS0aLbruuTxGTMvU1PlZkqN8Fv75h2X+l2uAmPZc5jnb0ebJroakQ5Pp/Zeq6qrmzL9P
gt5c9dcH//H8ev+P/fvnmaNZv/3csY8wyc45FlQ7l0iMO8+7vzzREA5A3sT1vGXkNxcFLFgCpxVN
3qPQ7jvw+EtTweaX1S1pRmRF6kMKLVNLwjWxAYydgRuK1wbfPsNI9okOR9lCbGum8tjDzibS26Wf
Y/scDLdptMfbC60DjZVosVSho2B4kIOgHif0C15M5Qas+wZN8+XYNRvTVhesv8HPl0BKXyCOL+LW
W2iANrNPGqhoeCkLbE4Ibn+rYDTNinqd0S268Slkdxok9Snp9rht5AahtCZYdi0Y6ewLIQg2xgim
lXdl9Zy38d0XFJL4NSzc4ax79xH6Ns3RIKLsMDdHGpQ09zavbyAm2BYC2vVWqfulhighqrMrT5xB
h1gFa9dgpTgrx7IWvvIlT88QWXgT5Sps4lU+Cxg7n0oG1dtLZ995JhDAVVS+FPBuzHjjt7vGj+Db
1ocKPX2oH76nwoYv2EyfhbKt3IMhQDSn+1r9nDjHOAlXmrgrJ2/ZxzGzULbQzUOnIT+0a9A6RIzy
rSOGQrTirk2sgxmeQyGYSEAhs3gmyT5Bx4Db2E1wy4D5QD3dBkToZ1aJxj/NglTZ2BDv+YxxlWwz
4xlfCWwZP2NmvHQMYLebsfdXhrtpovqoO+cOpYjEfI6yb56hLgCSWKhFRkAup2LaZUp/qUhITSgD
AeQO8QtXvQFUr7effGdZh9FShyAQIF85o32BpS8nIOq+SM+6fpvhdY2WAXsaxFMM3qu6x9CPb5e0
E7aYBcD8bodCQu/B30jhqyKtIeoUlpW9zFuUp2FNqP7Zte9Hh00mrKHO6s4eOhB2YpA9gHLi3yHd
wsaxXdQVvNvkhCIdGeEq3mvoy8Tug+etBgMdUuvKbvt2Mi7ejO4tcyDofFXtZRAnN+6uU8DSDUJV
HwGUrNB5QSLITE7ZNC0qwpaFO+2Jsb124cZxNqN7csyn2L8No1UUbITYI7pmuF9mbBWWlh07LZGP
i5SfSA/MCvXROy3GVEvF01snO0S8q0wfgQEfKmQY42FY4wyIDCY56F4sC085qqiL5eQlowJJDjKd
iHGzNg32CpC0MrwiwrDUAPu32HurGXpiWFckwYtjbKG+1dvR784NHBL3Ka5mclEWQ8ZCOVIsp+Jp
sp016/7SXuif3cC/QfZ6iXUoNy+/16JFeyk7phHWD/qLmL4b+mOVMuJ47QVSAfCQqkrbZp11dAVx
UFBWmgJFOUwWoVFvJlEt3Wmde7vIcI9Yn++I1j/0zatRIxWbD7suenaBb5lDunXChCyveFZwQc46
JC3VQ1hqa2W4RPmL6eUIHTy09dYlKI/e72ISMMLq/kucHJryWzh9RR4dcQfEmFGXiryvqXE7jeld
Jwzi9f3S55Yq+b7t4tGPIBel0McH89hH4yZRnUMS3FsuSNNcbEotXYcWEnU5qWoo1PVSuZCyI7iO
1kMuoIBG2yj73jETOWwVDXFQh2SdZ/oGXNA+Kb/WUp4AnVYzR2y8W1uadwi6R4AyB/3/cnQeS5Ii
URD8IsxINNcCSqvW4oJNK7SGRHz9OnvaS8/MdhVkPhHhQbKEqj2kKkAo/VYwtJ8WHJTDEhhmflyd
YgzLd3LRL2FnsxXGPs5AIUlVPE0n1soWhiVQ6xMYmbBdvlIK28F+X2KrQv0Jr3fq439SB6ZTIBqX
pcQsEWkBDpPSKwVoGtnjHtJYR4CdE4CY9JoQAywQ4C1RxLgMTYq6Oy7CvpjuWFwN03oGHFbvRKhb
jKjne9tm8HsF+nTpAH7AOrTk2kabrWkH4aq9VEdGPdqE/uldbQiYIGRzg/9/G0FBOmpm8grugmi6
SPl2YxK7TEaEE3DAzgpfCnM1DNioBi2YifvS1FhRMZ1QnuDzQsrsXAlFL/KZUG2hLMGWqh3wIohF
AmRCwKfSBlv18Cu6BTUr6hmvZn98yFwnCSwXDANXV5NI3g/koiG6hHewwxtXY61U9vGH3cBQ0lUQ
6Azf/6JUdfcc7QX2iKyOvBLrprHslVguHuxUFJg0jAfM+Eme+gPuGcnKCDCZWXESDxI/pYXU4kHL
lTbA4OwW1TEup8zHT8UMsBB+3CR/62TXNXBJq2aO/KVSD4wkfztYX3yCdGv7ah6I2pg1mNRzggKA
2HHzrQ8/YCZgSkMpMaApM0KkrJWRAYVC5D8HdqvEwRKn92Wmp81XjlAvx0MMOSJ2muZbS/qHcTa+
YiMyHlyiGbw2U9aEyyRB5z0Nx6FWfyfBrQf+La7D+RqqyRYviE0wW7Qz2q2ZA1QcGvuPww38gWih
7iXst/N4RDvd2I8DPj1XcNgn7iqm7wekW7bc6d0lV3MoQdoiOL1RAFVzuDUwhKMrcF+yqWyOuT1/
pnL80uZiCmrAaB5duVdDdXX64rkbQZatTwbIFVY3m7ovXrtQe1nUTPhm4zzG7XuPK5QvHBhNopf7
SeVM7m1CKGdOEhMuM5hcuIxF7xdaRWTrsvSodaXzQi+Eky3i/XBZiNtCP8axOpzS1Qg2OtprRCNx
SRMbbJRMOQD776aIEEjoFWpFaE6FKNlBjL4aQS8RWftqEq19iRuBGsNxfAWUOn6R4kDP2Owhv88Y
EsIoJmNek70/WkgTcTBeuQyvyIjiW7ik5jUVVwx2Ak8DBZI7Ff9MNkIAtqofE1d+MMLw3zAzHmhM
0cbTFZdxddZ1GflWzmqoz3SwXQU7jygjibCsuUF0rpcEKiADm+Tg5haBwGAPUwQkO7UxrmPttZoK
3jlMa6C+HW6skSnu0ZwxaAx9n3lGPe6nsIsOw8R9zI+BK28TeQ7T6JVgXVi/Zwe6BFcebiQIYhtM
DP0V5Qhs89qRJOzBvOK3owZsYPwhEdum9o+7aE/GqGJKToseXEB/ZkGHUtAdzy7oxovEDYrYelsk
83OWriGLzlUz5E5psUH06Fv7tNri1Uw1cAxHB5IfSZqbugIEymWkaRW10AnwKgqZUj+AjdlNKZ72
dmJ5PeCn9iOI12EHK3u7MnuiYjmI/t+CsUmcrOHWNYunlzAAOTFN1NsRpgNwSHn8GYtvC6Cw+NXd
mxvvWooGsqe9uHtyiiclsbd0FLe20/glbwXxPOXZVZWdkv1Z6TXr6ytgX96TOMArH9aaP1h3WCr9
HPl1HR9yqPsRIifnKRyrzViWexXRFBL5fzP2xyli3a+be00f/awM2d+gXEJM0SefZV/8U3TkDwUP
b7blnIE62G+h81FT4KYSby1I2zzbFnx7cp0rnTqFLQ3fr6yiU4YJzX2yRwBU1K69u2yRQgKLwsl/
RWZ/ZGvU3rs6ewZZ6jU8/WpxJIcyGORHJ9vHOL2BlCQUaG/hjqLOARW14OlX/J6vXVJSScOgJKYD
V7eWwTpzjM/oWoOqY6f3CGgJ6IFGIIkKiORkierZIBQEEp17Z/IHWoegYnFlTRl0zYdbF74KlJm8
HwK1d4sCIq+dN1IitVWGTSLOXaHsF15sap9qVwPsUs13OWR44nZOUW5bfDyLK04MQw7U2phhjbq/
J+R7kFRI8QIkPbzEfU042C3UyE4xGf3YBy3+iieb53XZtHhC6Ssm7FHMhTWZHhwVlX8dDBhIwXsg
EcSkv9WHKZj4rvKpp4O5OO7sLxOeLHPTgaBn8b+Jh19QV7A4aJLgJkzcYpY9svBm2xOk7SmKiDbF
FntXa3TNlJ35ReYgw43qAvops966XStaSpuHJX4EKQ/68UXRzE0pTE65V7yRXkTF7y4A3bjqwmJ9
YcQhx6SNZNkjhIzoNa+S8tq12XU2/KSwg8x29h24H44nuBh2dIuBUsja2IWGjS41XV4xrpNWQIex
wnFymIqh5U043O3qQKjlPRkxdEMeBzpKmWoFPS4ESpdEHCTmIke/RuZdVPfa4LYjyyl6dIy7HNFy
2+ohdo/NKM5u8qFNgEcSxHL6DkUpUavpcZwMX6rZShv12/HHSs6hjf+gfXDA2HSSfzX8zOLM1/g8
a5u0rKaj6s2YDJXg6RlBKaEHjeJRZvOTVV+lMR2Ztmy02N7DzAhSvTyoDlsPiPa1oXm9cxmq4c1R
qp0+nXTlZMfptgECM/Xv3F4b2L5eat2zkg6tv8YOGedYX1PrmKv6UdUuvIxwST2Y8j7IA68o0n1S
vM8li7gFdQ4wIwS2OCSAdLjRpxVREIzmqQ7/DakL3/BRWje9hT+gqdFW2C9NFHv4FHC1uAeggHj5
eWqdim/g3Wzli2FwN9j6FrO0RpwmgF22UvGtrIcD3AmwtgjhjO2gXqA/btqROhcLGPxX6E+JlM8a
IjYqHz0eA5coHt3a60O6V5S1aXDXoIPD0B/nunwmtc3P04hkW7rRcvI6yInMq596xXiGok1w6Bde
i6tGBz9BUGSqsGA5+D/6wtPFK0ytvREDqOs7HiIsMsLaZ4wkplrxySArMM1F8nGG8iCV76UbgxwG
PS0GcnY6WGwT+6kd/JIRBP6cWtS7NIV6ZRHja+bxDbOnB9/6PkENCGO4S9WtLD5Gx9lZUX1QeAca
TJ3sz7+qhKNdRAztIvvclMVpOuirtTO9RdoTi/K9HQ87uzszsfRJVKabeKmnGf1ydJhN86wdWqvd
ucZytG3ltKAfdqHo5PTwBVGoS1M9cSxslaYjLBGqaCiQjxS4D/JXZrSIpYl+5mLWneaMxgmu/OvM
RGGqTrOogC7BD3407Wez671ayzZzgs9xnrN3N41Oedzehmxr66rXWaStZwPQJG7dSntgFQxGYAdA
FjJIxjbbNj6LdeZpwItULjj/ziJC+Ic9m55xvsik8iMct6nh7ho3DQAdsTF4mTCksuWmmmQmFEUQ
dAr9ZwIXZQ98xd2rxgLWBIIch8rP7CiIzxBzldjE7OXBoYUsiipQnI9UJUO4DczqZ7Keu+W9TXUy
ijLq3xcr/MvJPc8MguuFy7nB0jGV8GKS0qvYT8jEOIn5rwF8rsGcCukSInP6BnFFTEZ1qPtWcJ20
W8umkM0JKJn6TdEOgTa3lxhciBR4VrHZdub0NsPXJpZjjLobUEvQZC0TCfnuzMVtMXfuyKPngmou
ySIsb5oJYo0QZsu1cN0+JsVeZclsrY87WDoapp6aQ8IJCo1jXqr+qzDmB2irWII/UqCoZGRczaSm
9v2d3Lc5V0+RSmiV8dczOSrrW6WP2yJMvW46WNMxGmnZDO0IyJKPCuWRfmac4jdsamCVOZSrOdi8
4kstwyBvccAa5oeIyZ4G1pXZ0UO83mRTFyT6o9qAw+uM62LuCVtk3E/dosEHymlMI3sdTR3M8qL+
tZTYiTYEI2VGVOR7ZmZN9eLkwzHNYZapW4HpqYr5FMgKVCp4fBZvMVlCdjh60p5AzrncRACgu6vi
PFgcgIbHmJYgsPcq2bM1OWaVu6vi+qxWGAHpxrCUdSy/ME09hPNdJ+xa6Thc9VttFicUmNAW6RXv
+kJ+mXLqYakU4DpXHLb6mEC0IKhmI9svNx6e2aV5+gj1s9YpFf+GGL0IUNJ4/pJgioc49MMiI4U5
3CQkkgBUfEqaF+7RNn0L3a/B/or7q+0+F9oYrBDhohRH9L1uQRhDd4bFIJT3pYlxovOYLBV3DcKh
ZtqDT9jOS+7LosM85TfiOJarTZFIkSfH2kZkb8J95vOHE+OGZ+NuEcy2rI0mjsmI8WjhVZo8tvNT
njHugF5PECwRCPyOKBH2dQI0Ph73hXkVNHf2MBKoXtLx0JHKFO+8GViVdtS3BkxZTXhMJhA0BjqL
xTpOXiXDqiS84+jfPCzgInLYEHX9DDgBi0Hjt7h0xuhJ1U5OPLB9fCf7MZgW7dCxJqr17mDj0+Vt
2OjzT+RSshliV/NyspvfLJyDGhgfUR6qdGWocrBE4XYE3mjutkv3MGnIJ3VqQgvAXvYAT2MLFGNT
qu53hpPB7GKvIilpNmFCqm9rgBH50N9N/JdnwJ/0I21l0LcnQrNA0cttjldjlKcJS5g2PXfJr6oO
CKbyFe5Mt275JpStCWF6ARQ00u5QDvjk8KSUC1eE4SkWW5nZj11mAGsWLBNGwlBpp2/kie9nEjpE
WXKkku0+pw+ooOIDqoQggvJg4PvBgULrj6JfDscC/lif3VK98lZalRhiMjPovGOkIH37aHX8EVrS
ogivEQ7/774Hhok8HFdft3XHLWMQenO00xxHmdN41W/F0ce11M1moBIRH/fUrN1B8uODUDzyPtAS
byN6ZZcJwJAzLDXbY5fvkjELTLkjiAKJH0VceTNZSC32iVwbyAgX3C2eM6BeDo9ddiUAzZQubNmt
BAQ9NYxV0Eq3jH9YSTHUBGKOIimTGEU6nsSTO2Y+Vvu9RMxLSHuNtyOOmUI6Pw56qBmttQQSOg+w
d4p5165VVP2XT29dvOzTGIc7cU8DE94UKYDiJnsSS2u13YS8pYOiBW1Plrb8WHiW2/k7awGdAYmQ
2r9IkLaIeBJPw95u9prl29zVMCFw4qJR7ps3xdzpQ04J1cHgySkQLuMCxQbuXTluR0kkQ9ID47gl
8z8bmE0D0X8d+q7seInEj0KeV6hYg1vo2o+lsWydHGvhZWwJl5mPY39eQPw59rs5YUKxRiy6eze/
9dYBWxCTYPL+pobobekPryk4+QTMu9qfcTfxb51q66LlMx8dVzBCa8JwhXl0qKTrPtzXxmvZ3YCm
7DU4/X35XJuftXS9fOXaJ9dcYcQUkTREvBcmSmtBqG2yXibriKoy/zaS12WEnk0UwwxSJR54Cbrh
Q3cfokXd6HjcaWUoZnY5KOSUyCKAO2lyyNRrQ2YmC51FnfcTvsSBkSLbs2B28R5c5pn6zl782XqS
5rFmPBvBUGrUU6N8CvzC5B+J+thbVOLpd1tkfpZGP3r/m7vPHW3UUDzW47yDjxk3eDq+RpdIvIxC
CD2bwVjNAZNDyLvlLl7fJ/smOTXxUY2sbdJVsK0jTyTlBkbweQ4B3QIr17DEmrXfcfb0NpMa5wnJ
24aLDpukTHjuCtgGpsdcPDYvugCBQSJmvvwK+Ca6MZM59s9uD7rBCaxMDMcgJDZ+o5HeMoUvPRRe
HLOBFP1nRS26jnsVY1sw/VyWJ5NzawAsU9rfJce43oPYg2oVqTMRViVAFEKxVviFiXbNNo+paA6S
tRmBNDF1V2QlOyR7HnRuN/5XjNXFmhngBFaRbbEwsaZYPGf0gcG0oAiGaNrgQYWUjU46/THTOcBn
eeqVS91gHIFsNSNgiBI+n0/FjMEfnnQ4YAyGZkpUOd87fdyFKtIDHGCMVLgzmjcJXlKSikaw56mT
9WUGaVW4bG+K2+zML3ZPuHGDLg0qHBbxPQPGwfUMtz6aWU0QMxmm4iOOJ+q0pzi7EBjlYah57XmW
7DD08/KhFveyfjamL9lUh86B05nMfqOMbPIsr41OpVHB0Pqr62BuMDwz5Dmz+9wU2kM4FnyJaWBB
JFE6NxDz+yLf0J6b9l68h8O3XWxcibubSAoZvVSV8ZS/L+2t48yaVPDIhnzJ6KkzVb3XGDZFQ3Td
tBxHg8QUO0ArBunWeYwWFJm8XJVzqtruLJlgZkrut4IALodVpMonLsHuF89LXAdiSaqNM7cfwNNh
/jEds7jTzRm+DNJQhkERKDkN6THZ6/CzubFAQ2uQZQm9qaavhXbRQBk63lzNn4WFF7E4gtYOVsGI
27zpa6CLlX+MDObsGFs9oUBONG962T3lpjhRpR/JQWJCZWEw7kdfy6+OnR4j1d6WWXLoCTTtSd+O
XiU1v8m5aIRvLS3BMLW7rFnjs1I+/ZZLGx04yYuZqzybtN6pcpxTGZST69NV+mWRvgD0Be+Q0gwa
m3IaPaBD5Nje0+wZ/mJAjsva/W2jcPbQdWymlcHeOs9xaW5cFfSKWpwEY2/hZvveejcQxDtRvB9t
5zKK7IyecIGBOFWML2n+1DbcxpHilyBU3ZBsz4+8eRtS62Vup28ATxv3CinJ04cGp85Jr7SAAasv
5bHuT0thM6YGH6y92CROZf2Le+rr+Ab3aKs1d00loBHkUzMiqmK9HT5V2i0RsdzkaJcWMEOmhMgQ
U9AxDJZ/md3duqzcxUu8S6V8I+1uY3bWA6Lrrc0eTB36wyx0X8aLXzc/XZeSMtOdWnqfpU1PPRop
Jznb5IDGBuvk9fi/pdwnDUGRzPhJcjvjbzjgAtyMRHJokIaNhrcLru2SHvgelnmLrIRmRB4NpvmR
+OAi3MtvTgKre4yGM7y9RBJE85wYT/GW3BUkaD/cxEp8y5JXuzX81tkuzVuaPzjpfQa82t+Liiwl
xDWP4Mai+NBjdXwRxiGTF5K38dkDSOyAizdFvnGYf1j/mnz5zjD5TwqVXWxsO4Bsou+6jYSmFmNj
QMbjY3UlYwLq+/xbCONoJc1eVN12HtK3dAX+UjuxuWOkaz+Mzr1nwFFYJDQPJ2UsdlGzHTnf+yVF
7ImOoJ4fEwQETZf+w0KyMRtsEexkjELzbQEInnjqWlwXzQJyBcoLk8s0lgE2800j60NGscHe8Kiy
cGi4YTWTMmrK+W6eSh6MqGJDHh0Tg6UuF3zZTjs8N741EQI15Qc9/FCWP6vEb7pAOaVx7rT4vZBZ
QOimXzUsRQXHQLEBNXBOwOHHzORGWH3FNDDUu0+O8i+ynxS3fDS0B6M/G6NDUgqJTBWTT+JjHOuN
kAkqgm7aLFtL1x7tAbLcPO9M+0sT+4FpfY+7uAt/1fmdaj4oUvsN35cXiU8V9k43/NNGeeEsMFgm
16TvEPzSp7eSRkDjjLJ58BZiYO0S8BZxFolNG1uPn3X2z4KkEufDTtSc9W5P9F2/s7+gL9IES37Z
D2ng+HFWPYbGt0LUywumR69DHkAgtcJmC9LazLurnZJPGzxSQog0+gTwmdeq+KrMj3J0N30R/yoN
l2UR3l3yjZPxy1SO7mD6sfYa2yoU8HDX82wr2u/oXuNFvFF9Iy/pvE5JfuyB7FvZrIh/Zl+MNCe2
35DLOqP3RUw5oexULnT2qV4aW6+l/RIVfytYtQ1vBeOwTJ9vKeTAmVvSyGQwQhWNCbZezMcKFGuo
AqjuDuS1e6Ig3iBXApXUzMX4duru6ozuzgrj58qcj47hHlzd3qvD2ZEvhEAzOmCWQm03um9W8WeW
fAZHhxCnlBlwl2/DkhgKbteGsRq0C5cHr9VRd1Bro1aBu6s8o8TgBOCI5GuhnRtJG7GGSzXQ1NrC
H3JrP+ZXm2xuzvV0H+exrw3TwTZGcMlyPyjxE2hjJx/vsle+NUyxSOaPi7owzex3fZ0fV0apUJn2
sWjtizaInACz01Yp82fZpr92vDC4QFZAcJy5/OYS/vEHAC76anlTOx2g6a9GPpVDb+CwMuqN6aYk
LaXUq+mw5YZekYebGtFF2TQX3Q3fAJMotrFNRHXiDxKNkrOS4bd4G5bntWFgJf+xZlhr2by3Ncwg
pSMZesHRiunq/yij9oVWvxSuvk3J3HkcBkZ5oVEfTPdHLESyDMmuJRkvJZVm0vdj3ZGywrQK8UE6
vOWZussqgjkVnQQ+96mqWTKpqecI45aE6q0a9xXlBrbXntJBIzEbcTvQJ3UuzgzeT8JUHlNtPnRt
BcIh9yKN0pGZQFWLXTvs1G68VlD0x/im/4BH345q/s9m5cHHYlVXtaUC18STHg0nFAHnZmj/pnKb
RwgvFmtXO8Yh7pZtbY67CFJjZTHtAcYX15dYnjSOswi0YQ3Fa8Lbz1rIOugAe6LsVM3GRrTaNqyc
ozsRmmRz0piu9GGHb0THNraAY1RxSom2f3Km4VsPe/+UWe1hJCalTh+XlgsmJ8cmbh5srrVZZyQ/
foVGx25TnEYGhOwWHt1sSLwZ/aIDxgzhx1AMj+hFglYrdiqlhK7Dw4T0qzGkVjTx3i/jMeXSEsry
bJuYS1acp6L+YyHgF6HtU32SmknC5tx5OeiQkWDapL73oj3bNrosVRwG2dFRfDhjxxDfglIOtZe/
ewogku5rrMnMPgNcZoGVV4GZWQ9yGLa2Nt0VlBvhvVFAjVMwI1GST1nsfrT4L3FebJrxReQGczf0
WcMYJLiFBqoTHv5KqEFC69iAOmCvWCrGWWj95wQuOuxeWorNJNUPgN84Aoa9gldFDQOL7dwy/674
ZUU5UDH5cx5ulxKxD1Y+qJ7lrxGvc+/+WGrdoaMkU+ITZcnYdq/l+ubFFHXdcFjsPwf5EjCaHSg6
v0J5VEJYxMy4qRAH5bbtLVJ7ReTn66GDdwAuZ+HadyHhO0DXy3YjrUlY9Z99Vu3jVPhWz6oVpmo3
7lOCXsbywyGBDuBpxnBV2csSt0y1xcEbFFQCLEpGHg4ypgi9Jm7hAbbRJZuJ9ONzNwz2vjTXHdMW
pBahZSNAKoKaGOtQNHtlXcJFyiuHpl9ld0use+cR0tXVNJaTieoM5QWID+MqCKch1BRSzyZPhlsU
7juBDYtkDy2JAlOL9sJF39VJWKVMD9gYgu7dGH29NcCGo98lgtU61lp5C4vIb78cHsgBZeC6KmLS
jiyoei+rV2XUbnm/Xu4rMmJEd54HI/ot13YeS3rzEJlvQWdYWq1fPTRtxD5UbvBnHRQTkGNWP6UD
zNGqZIDwYRgfyUIhCqYH84c98kgtpFZqJ5YMrzbFbyvhfolLZpMmRLBF3RN1b4bfmsFbXE31PjHk
o5LpH1pHqaRjD8UyxMhGDdq5P+o9zM9BuU4zVREpVXCf9mqibjRqpc0YqUGXaj7Zslhu6cKZXzTE
XNcLY41mJG5y3uiTflAihjlOvCVXMEu3Ze9QiWfMEMKfJBy2BU1ZnkUvmCG9xl5Qv9T+vXHLHcle
HirpY7r84Gv1p04STKS/h+lBst+ajTdD+a0ZpEwoGN3y3RHzLsJQMTY/s77TQZKJ+IZqnvkV4dcu
IjrtWZnEfq515vnJQx0Z+9V2bXt9YnluFR6aaPBS1t4aOroeipPUwWWlByMr/BZtnBFhhPxcykOh
QoQd+G8hUeZ91e6Tlir7Ggt4WOJA7q+L+hjVj9r0bywZChlBCqJxMFJSk6mSBYIvvXsYFufXLhik
cDNQyvYTL0n5r4p1unzzKS7GU6yYG8rHS5UowQiZYnYW5mG9BzLqPMvuK1HHD7EGfowCoEnFAsYC
91P5gkrQduEWrlQY2gGEIhxm9dI/TAO1i8Wpbxsmkx5xHhPooWNEhofj/o52/NEyWq/MjMNEHy4t
h98wS/oEIgBDjoXuqyoiSqkyu7CgzvT2yoFqmk8qgRleJzRvmQgddmT4nq8sdl7N4oo4lKchkuTp
zvdhaZ7gkV1MomK7WUMfoJ5WOaNTb0ZydKX6LZnXtvVxWfJ/3bSspngMg1m9zrvh1Stbg0qtEsVZ
Zhrc3sU03hju3i1zSE5ZrJLdIGlerUl9HV3jJ8rAgMXxBzbh6s0B+1Qt9ivp70AbFbPZqzFIsKJv
2V5b8y5sZ2ajBImtQqro0YT6HWELdTjbUYXxyLZK/aSS98V4OSC/wiuRg0q9Nz+H0VA90yjkRfBl
F0vX+rmF+zdjV8xUIf8oV6Tl6iWXsBpQqrOm55hbaoAw5cL0bmIttUOokeecBmFGrsgKCG7M/scZ
lJCi0XEfQxAgnuuu6VElj19hEEwBZDcd4GU5g+gI6LX/uIatvSnIc0CI5RiGONnqOltdGRwLuVe7
LK/fcOltso45oDmrgYYUwU11GLHdYSErXBUL0LRX5Sxixn/GDzTFntBDEb9H+QNW/ROVT7DKL7Ss
PljhHOBH9hp2p+T0BKuGh78QJaThqenN4b50o71mQ7qIVE8h/LrSNLRn6aEL3/ppgopXH1Tq2Zoc
eJUnhskfm3y28fpJRPNTSEzNCQdX/mw4iFLw6L4WCc1i8TobXDYtHupm6onMStlX9fa37DnCrMkY
33KrK9e0tg0jCNcfFTJbwvg+EkayS4eDnNYToeqPCbmxmdvrO3IJSxaacJCUGIDAhBJxU42rk5LU
CZmC3g0z1jsTAV9eNNMFTx3jx5W2Q3nJTt3K222kPzVIkslIR97IbHxC+aihShI4pNL2KJrpCwZB
C6OsZZ42yclDsKY8C1gKlShJcavJiBGZSrNXEvBk3TqBdqGOYWWjfJmja8LqlnQZv5ffCzO3IlXZ
96N2LpkEcf+5zNcgrAROgx55uqyFFcNCzxBHlwQfi2zVVrIVHBNS3tcOfZ0ncn0bamCv9FhsVgxj
2Y77Qv7l9KEtEWbSeNGjfj/23MwGqr7HjlmXG30B2fEdvq3U/AfFhSEP1vcKfYTqO4afxQ5VwY+t
s+olQbKO8IsP/OnIgdNBsGuWI6Ge9l0CHvqzwABcVcMhNL8lmmzFRJfjvogUhb21mUwM/Ia7qSIu
/po5+x58Dv38Lh23jD7JK4dvvmyFTvOd1H4+Midjz6cwMHeM9zX1lIRQt79ywbY1YJ43h6GRVDsA
uzACINCFBuu7hyrGhweuVydgoSImyETtkkgaSaAIzV4norFSu3NiYwl6qFnaFXoKkutzVGcmjW8V
Q1s9I9UB76sSPlsqpLHqXRKRLLgcOyLtehzY08SFboDd51PDzQMI+qTVf7QQCsVBMnO6j4gOyG23
bjbXhW5nhzZmo79s1tFz2R1rZDgzqVDmOHr50+pgpQfuz2pyYoRhhjeLWb2azUQihLvJ2I10+rb5
KcVjbRPvk5qkqG8tVtsVqVy6DoOcBKH04CphQBFPaCQ8w871FG5Hg9Fz/MNY1COQGr0DB37rMZvN
kp84rRjSDQhf2CR/FqSomdUtbK7rAklhwYH8uGn+VQXGA7YXuLxrNQ/0gUQARbL3Qo6QNFuQ0p42
nEMmp9bgKfa7ywh3SN5rPprJ5Gf4VirEz1WzHWTiO4hsVyWmPVNFvC0MpU0BCyk9VSTUWDJBts0E
sX5Pu0NDDlYfHlOMHgyhanGK5K8W3ut7yN5WctmN2mVSqSNZIc0TYPRDZ55GnAI9PXq9PCr9SsjE
4d+e7PBZQyxic96XGTq5/LlI5TGjRY/rJ1z/Rvu9GuIn7d7EP01y7BA5oTPKxsvs/oaS2WpUbwqD
8KExcLhh9REW4KJuTVS2895CPFkiNP6FS7fugA85L3FLZ66sEXTun5VzuiwMOSfTwzymxjSGY9CD
KpS08E15TI1uI4wXddqFXGdD3B3DNIjDU5K+lP20MWlDMw0S6R9K0E3p0DbtKwNhTc7AaCusehPi
DSs4usWxYuQWh7vFRKFsKIeJo2RQHyBu2wpqGnHTaVk6Z0dAWtW+i8g6jfl3RDU7EHoQVq/TeFKt
rTPv1KQL1kdnYcue0gKpDZjS+h8hsRV5adM6jju6TDajCN79Xc7lttDe2+yPixb7rtxGnJY69M6l
5GlISfVpKO0EGUoHPXterN9O7qP8E2g8FV6VZH7leuhPrcLwlfBFrxGSmE2r7m3ZLR5Uu3nLuACe
UX13qkeSHrq96OhK2kZ+k04X+ZUmrIMg9OtARrrwK3a1jV3SbNEJbc2Q/F2lSxW/XdVzSl89ZCz6
GLL8YjL8sBYFCTPeddYSZvjkmreRJskWifGqJK5fj8zatSaavLGZf3D/O6+dpJMKo+a9HVhTJlXF
QmBQGdWwNa8cJsh2sZsm58pq23wZYACWqU0mqlb448RoylEeGquMHo382w1lzgKNo0oxepxKFmzr
rJR/RT2/WTm3J/IwvkEwXESvJNZTF7bOLh6srRV1H4LF6hfEhmpT0CkYrLNoLInd0wYOfCVWRRBr
Y7QtCNgbUc3cItHc5uFF5bU3+B/RQQrb4YNIeBmQT7j8O6wrGNxqbKQdLFHq15Sp+7J8LEEJYJtN
bRZMzp+T7mz1PlfZ84yJyCoX8itJVGCmOQLKGf96e9+Oz41ydvIfQ0kfEj5eNNFAu5vXbETqamF8
GoKB4KIEKc1oSd8eeri7jx1CEhy/m5gMdJFdyunVlcbVdT+xmBJR8f9icb0cdaLiW8cIyGX7j6vz
WI4baJPtEyGiCh7bRntDNo1IiRsE5eB9FdzTzwE1M/+9s+kgKVEiuxuFqvwyT14Bi2ztpDznE/YT
fNzjvRYDQA0OsioVP4rOfFhK5ueq48wMfT2ks6jBGkvLNeh45fdu6LpyUxi+/I3cerABMlwHikOi
ZLm3KbQ9+knZEGXcH90y2ce141yKKWsO3PnflbHtC4qEHXrSQAzz4sQ9dVM5rWHslGNyS9e0yh/S
gfUOHxE3PwmIfMndl4LeK+G1zrY2KF0xG6jhQcsFokrOK2ZL/HcZ16YQ4d1B810jxpzNzOLMtbCS
xzJiKtYcFmM/7cmNvvlrwNzURD6HtetBL8XVtzTSBaNxII4PDLCeU5rAycWB76SYsaACDE9pPZr2
hqKYR7gtqB+gx8HTufgKz7Iyp+04JjR9sZvtp7m5QcnDJ501x6TNfwYmBgU2xPLAnu4UeJTrkETS
tfGa4BX288cuLuHNcyrbZYZiwlR+yHmIOWT+pCxiQn7Nt0bvLIc+bxln58UfJJzVj4Mtk8uWgQo/
EM8GIR/5VkNq4z1055dL2e35E4J/uqdcp8DshHnG1Rj4UqM+l4w9Ny1PJ4fuFaiayUOUUI3YVwgS
INKagK76tE3ocu/odVx6IwjjLEbkGFwkJ+TkNfllKPpu7ICdYiymfs+JugeHl+DASIoXghhH/BLs
IzB+Li3WhLrk1t/J+gdwzhPJwHNsc+eLk+E+T6519dyCJ7IBNUHgWlclPvoV94+yQXkHRwfAcDX3
Pgr7rHSiR70ZovTy9bndChs5In+Zp5zp4PoAJ7LntL5++PXFr4fC8eZzZo6KseT64dcXVWswSrGG
x6ANgjOHjxHyz/rhjN2m2sSSCKNbZ13IgZ2dTM1ME1i0OOv1YfKi5d/D19f+8+nXn/6fr339Kdiy
//fbmmpJ6Jo41xZvwdDl6T/TXIOZRfZZtjWoYiarp+6BjEkrwKJnFjlZ9cVoRfbfH4rSw9sdiE6d
/JaKgCVuLjgP68u/P5Asr4K0gk+tsNGMZOMcoefzvweayTfZCFkkNonpdLPrnb8+av73o3+fpk5z
snDkGdlQXpL8fx4sS1IO68e0ghp2fnGwXCHMgggi2HbAGh1VM80EhkG8cH2gNpVc5vrwf74WtUZx
MsoBLT3zuNUq7/L1Eed4ZKh8RpNAz7A514CHrKBqskWoD12mf4yRJdWmSpS6auph8D5G1b42m+yI
AHpPtGNffOibNGhZqcPsdbQvRmb9f58nU7xckvf//IWv7/r6q7riKomkW+0WMRlXNNz/ftBL013+
aI9BUySyy9cDXAdOQv/53OI5YD6qEQ5s8guHKRKfyuzMCyQGYjW+12JoLWBiDv57A/v6wunLNu0n
oyrlQ5SgfxhZ9zBY3m6RWf9kWyo9M7b9MMkF4RLDoY6xxT+MigOI002Qp0ZCq9oMzouSOJTJ6OzG
CUeWDYr36mbmJwYdZ9/bogeNpBBaUTAvXw8EPOFrDgbWB920lyktfT40WEB1FagdDe9eZ13ipf+Z
w/jEHY1ZBq9EH9XGronjb3Fktwzh8uHiMeBCsGIfv8Iooq4zdlQGu3D/yfiJZrh0GmNMa4jnZYDU
XHrLqaxGbAWA9k+uxx4twGjauDNJ5Bw5Tib9vq6sg+MuGMZE2+2muPAYHevHLLLrUzq+uolvvMX4
vauBU4W5OMnBNDmx4TWPTl6QrmBJ4zAwXwavHeylMW1rC4e1DeUeDwdnK2WYj3FOuk8IMW6WxEjO
JqdeUOsMF3xQ1qoV6ywjfa4CZDOaNYtrHbfsxsr+Xt8WTxls2oFhpw4qfSrxNMJFCLsW6nVSbL7+
a6ePCD9EwrlUDVkEyk9fq5nY4BwxmQIj++oaxFmwpnz9Rfpg053ksHmq4Mpu6GxyD06B1joEKDoz
oSSf88xuaFOq08da7Sc7wuzSBVnYoDU9jRi32M2XPzqR6Z3UZbtPSragmWW4x9KtxL0y2Jx67VIe
yP8s98BTMSnbAYleLT9EAAvdJQnp4WnLzX4+mnjTkiX7C2kOW7WU+b0GyDwsjfXOa2HuqM32QhhO
CmG0iQ9saQFCuQrLWJG/5vXUY+VcvaZR/LcSs3MxsQpH5QlxCP0/r/tbZs0GBuwJvkaX01I6zB8p
+RiPzpl7rPJnYHv+s0QhalLDY5agvWdlWsOB2q+p4clOJhNCU9C6Tx7OW86GFvip//1am62qtOng
pNKTftQUESPkqvuwML8n914fMqSR+9dDXyYtFoT82bTEQubMSx7dxbwClCc1WnNiBf7GcZYyy0PZ
BN11Sq18L1WHrG2rGCazEV+QyMtDbfUTw3gUG48boUquRePGV3bYwroNuWszmE6D9ZS6whvn+OAE
XnPDOdPc2phdRN00wU7T1onY2et9ryYq1lZQSqtgs5s2sD93ldT6roXJE7W4eT2NIcYhvhIjlm8b
racrG/70ZGXFTa3vxnzB+7wMmD+kpjgC661qQ1fHPy2KJC9xoOWF2CRB1MlkPlsZt0HJ/moQDJ9s
La5a2TyYWjAm1EgzUFy4pVwKajfuiWRqCploPvZY1AMChU+Ap0TYdJJc7vpvtaUJ/tC276odkIwq
u3syDeXdK4d0EvUOo7bFSc3e9N3j7MQk1eNy+ebQInTz+4gIDxtAuPve3XOd/jn3one6kDwmU4x7
+D+Er9LQWWGbaZsRFdK+iZJKzV6mqdoxHca8bfYw6URchv6ZclJ0ojLwH2KSrxehvP6ST/OyIVIb
7WYhhoeC6oeHScZPbkyem5fa3pZzEj1YeevvTHaEW18Ockt3vHf0TbpyusJ9iq3grYFey72PY525
goX6caS71T+JgbUZL/p4YkbybGmCpoFwb3WgzOM0jt1mbrMCf9H8OmDFvxYO4kemLZrGyuWz8ZvX
0SQEHmWCvoi0zOhnIWCDZMLLnn9jr1TuInYRJ1Pkw1ZaOFFao7w1DFDv1BfBr3v1g5TCegy0RFJL
h1IH3HNfi1TkIJqXTYaVITGf3ba3j8ofOQJj+4MylJM19Lp5vMBLHy968saLY6f5qRAenVE4h5yO
IKH9DydD++XOT6jKKFxmYEOs7HOOIUFm6b/3l0eKxzBHfUZ5xIE5TslNGdfeiWu+JcUHOEVt82Nc
MnpdHGyb1fAiImbAQjH0d1vvsYUqd/t6QwU5cpgAKLV10jg9sj0/jQPkdG5f/Q5mufs9xUu/Gqea
Y8/C9dhJaRwqv8Y5PMriMafG+dF9iWtpPNL8jucxHWnqbFo+Xb/ms7c4mibRhyBCLqYvwcHXY3kP
an1InAKDbLqIf1f0PNg3eNzLSWlM9CB3vi64ZWSMmZX8s/6gCIIY/bUx2NjFQ5BgIQiQeuy1A0GO
pTx2vDk3DMLIA4nhjX4M85EDjPkIoIDdQFUiWbTUsBZ2+qAileIvTbN/H/XKQcnVmCFXOmg8RUxL
HR6oR8zfqW1fu99MawsT3DxBPIVK2ZnhpOgELAdC6tNEzZeO69uYYmbzUdFyCyQI6Zl0nbDkD5Ma
KDRt/IOVmTmCK3gdNft/+8TLDq5fRBdQFoPIov3czH+ADMVb2QN1i2gLcq0UijrI0S3EcnsnjHQP
bsw8MgK7W4w5cREK0u1RiYs6jhiAjkTsJyq8cz/wL62DuGK5+nvW7AevSv4Ks8Xh06TWt6H0uaGg
6M7k4BwVZUfy2hQ1O5iV+xyKncGtP6B+6RRhzz149rCfy/FxMimNrHoA3AR9UshwRKKeW70c+yQK
R2nKvSk49TUqeF7S+LWA6TAdAKMhnEcftlMGL46kbN7sAPvX7S5I8Wlqq8PTWCbRmfbzMJnJoFVg
6VhVlsel6/ZDbuWIZU2+KQbnqaRtevErTn54t0b7WDkU9FXJXO9pkDiU1poLmIz3clI3zp/6JlYz
SesT1DHY87tj9AhpcU39YBYZrvPkm9s0s2lO9/1Hu+FMLvxUncdhJkD3OFs5d7h2xd3lrMPdHTEY
sIkihw5cwMXnF1JvSAEtFc9W/gv8THxpljoNc10xKivfgF4gwhU7umyeXb8SeIP7LMw7UNZZYYVV
i4/AraILIEnzaPjrbWf5OcTZSQgUSWEsLai/8V3GuM8audxkO374Hqct1UPPjGz86z4Vu5aA3Jwp
uz21gtGgjeU2nwi/ZY7zXKVuwIhpNMLS827gloedTF3zPNe2t06UEBvyaxD4L4YZb4Np+WOmSO9o
DZi9Eh2HmVGne6N4n11IJZgVOtoieuoAZ+siCB/0rJFPVj0+9HbfXymxeoiroHsbC9p2gHYWu7l5
CvzF27DeOY+xQs5bqhoVHufYucBoyt2adkRmYTDbgAO4qbnvoQKgMyanxO70njHH6qZ1k612qLEz
wbbMeXcNHDp3IhR0jBnmrpIawSUyMFl2T11WGD8ERGnTVy9FYj42Xddui7I/G4T+SGKby1YEDj/u
mD2yXeuOpMuNkxbjuZIC8kkJVmJ0ltepGKsXjyzjlV3bm7aSp6/t39emL5IqPxu++RNsNvaTEZQ8
Fd4HBhATLiHroNeggfCi4jDLOcUtgCfdSSHq2jW3PT9jgFXWtwnbIGMqFWZi3pnuoPeMW/twKX4K
1b7RyfDLjCgHrzig7qbhKcr6gZJoa5eaTX3UxTTz+gSEajiFDsKF9zLPn4JKVlqo1xZeg9y/G6hw
aKgOGJN2FatJpzUAhkZ+bny1mh08ERvfdqxjP/+Sc6dAGpXPPOEaXZ9plR2M/q7nhe1sWrdaYoQH
u/d+evQ/XsT0G0Y+Fqz5rCwT2F7q/ZAiNulZaJyb0A5x9PkCEfyHWsstBe2TZ5+qo3mqeb5Nm2Ds
2P0xYDHQI0T9k99jekyeFgc/V4oTlbxIO2wLRCswPMPL5NG3Z2ik5UzfCQpTdyjL7wmFlNL2rE2R
Nda2NBG3SoHxPsMSHlU48xdmcxp3sc+Kuw2UxEfO2+8CBcRixKys7L3nELFTWdtuK5T338F8r/ri
V20WR+2R56okL6pROllYOpJmTWpQSat3RoiFfC/MTmwXv7E2BmJiAo/Indoq9Nz8w/Roq7WzHwFD
1cOoaVaF+3oLSokxR1FSS7VK2PTGa5OPDOmy4rt29FtSx9tkRq21HfOlXyTz5X6HWirqQn0XnflH
lmNxVYS9A5PboGDjCVek4J7VFAentTQNNP5WS9AgX23yRbdTrbN3BlqELdwpyqueFl39SByG6IOz
FknFDK59NHlylCyA0DfCNE/Ps8qeTbalXf039ozoUGWtvRESzEAQ/7Hy8ns6A6LwE8JRqPjHRNv0
dgZQeWY//muP5hQOOTF425B/ajdBZh6nT+kZ36qxwgxeMa+Z2cm4ZnK1qHgdgtF+gLLAtqCuf9v9
d9sdJ6zl7c82YPMezdzBDdl9zBFbHdm7O1fXuMLwFTUWO+JhELgzEMEoKApd078qRsT1TEsQFm+y
yEu0n+TwUJUgl9pN/Wq4nNC1YP5S9d858BDVmbl/etYziI1oS4VU9klTNknfuEDhZ4GP3PE70FaG
W9r7E9eTdYgLlKa1IERwioQHIp9l+iuP3VfluQd7WN7mnKFS25cWygJDQtkyTLFPNqUXW+VSfpJn
yTcj9xhbqowdTP3p6ARnfo3tbfKdxzVaJCNqUOxJUJ/bPWWmg1SXtYc07VlcfFTWYEVH9NXMBEXS
Qd8QpB/1+nNR5O41xG38AvfBlFhv9oIw5jogbd1fXV5652Ad+y4Nc1mO+z4wg0J0O7tv3zJ2ozto
GIe6ii/RNG27PNrS5KjC1MJJCHAmtRpOdwyAncYq9uypmDO7yLneTAzPJKMvc+KN/dhuMY++ZJN3
iTEOAiKEihAptLchuKI6E+ydxT435m9NS0ieVgXuNyP/oe8u8B7mDFsK55Yi6n7Zq5vT/FRyKAk1
eh+5hanHq3bO1HrotIgZDT9aGaXfp0G9ztw6Ab+4Rz8R7S7W3qFm2XJLzkUk8oHXpBu7KsGPejfK
BMKKQ7/I7tqH+OPXvNYZJFL29DH9fVwk2muIbogr7RwheI7iDD0VQ3vkHSP5DJdGhEPEHa3HRWUj
GDTVy9jh2DBoUpKeOMrkd5xMv0pUJ+qksbZz+gwr+MM8e2zVhGw/gx7LmWyKp6Wcz5WA+ltV6WuK
Z3TkEMYz2YZpNRahFZXcXbgrgeoZ3hSYvFOCusRlzHBWULC4ssWS3TyDOwGfckH7skKKzbZTXnyz
q+6IUfVDiOdRNS9NVYFJsDo79LUV4itfnxicid0MyL1m/QFKeRRtMuyphK2ZEnRP9Fz/8PNAbBxu
Upue1uGio/KkTD/nKnd3lgWcxZmnJ5GSWDCjAXczoDX2o93By4ojuyp0YO7fXS/avZp4klrPPohJ
7YSAs2QEpPu8/KVKbWJLJb3vesg5uQbFqVyrbw33uWlwj/hZ/yeN5o1e04RExvAoNmiFGXFTx5Iu
NrmnkUsgqjqyGXn7q8hmFzi8hg4RvTBlIRs23XJ08a3WTFLasb0hOT1lRB6O3fr8DR6MGzlxEE2C
7CwC4qzSfU1855orA5/DpP+2ZRdtXTnATKl+5Wvqz7I9+qIJEG+EZb+bprI21VwlEB3M31oVd6xz
CmERtt2cxA+5hbBXL9mj1YiSnmRnb8TuOz8klHCdfS9m6gnI0sD5s5cbYD/0Ml+iGnIBHJZGAl8n
wErq9+IFzEFhc41divuTslngB+6WU3TYrDs8ID4tDhbYU6mcZajBRswuZC/LZu9AfY+3qWuBNoIl
gcZjnDEjXs+c7CkUkfchaKYdowPeyF3rnbipn4rG6i5GzuwK7sFSFdeGt5NPE+Ixn/QV2PuTiSHO
rrzvEr43S/NFx8Hf2WUgBxIRlxv0qNm0X1DaAB0mFnfu/GNZdHeISwVm3nvPvRp0S3XI6p+x0dy4
Vj/aL0QP2mRFyoZAU8nbrBEXPzZvRaavczzeq8hsdwn7PSabDttFwjz85mSPPYYoDg4q0jIa5E8L
DazPXaizI2ighrsrAIUPYnDII4OsHg3L/TX2zecw+xuqd+a9VWGgrm0arOPxXJan2vEJwXTvM+NV
XkD3M/N4yc3F7reTFuFssL8ODe4Y7AkKujKgySyjPORIExwC+zjkN0cQcSeSTvbwuvTNNzw+5bbq
2f4nshUUK/vq3HNXZ2P2gfcMaEcMln9BNrr4aoIYL2A68dOXWXAvKYyqR1Jso9/ANDS9ZwzDGElw
WoBLnt8Dos4OC32hHkfTenNjfn/J1jgyGMwtGuBgzhXOOWXGxWxgt8KCwTjtee4tUhOGAZqlEb89
Wn87VuBCV9uMomJNp+dmuxR2e2GT9N5NDOPhwexqr/lGyee+yZLmmBdtsBkBr3hUA6/GN5go/WUx
zJ8LgTFlxz2T55xETcLmf7FjFup11/tcGh1rgVcwMTFbzNiVK8NsaovQ9bOC4iUMTSw3nI6AIc42
7DCwYcdlDJ5lQqLANbwlHHsn4T9D0a1VD8OsxSnaY4zrUK1ztNPQdPnmfgiOrRUBbIFPnOjMBAXi
v5fyafQi9oggSDYiyPHudu/+SvExh+it7/WHbrEYuAr1lYr03FJHWVgvNLQsT7rIyTtJvntWJeZ4
e6J3SunQ2WSFaz50aX6JogmXsZqTLXOYxyaWUTiNAjNJV/yiF4/V1I93o1+8c8/gjRwHEmPmxJux
cy9IlO0ORPej2eqb1b85uSUh6w3bIBvxxfslpcjpB1Evtv2yfo4QHHZR5t306vat06nbQzt9UTWY
pKCwsHpGqOJzL649AMUIE8whiE28aaX8yBZG8pZnnsqBxVw38sRFyLKSmVRKu7+bpI64C8RAE30W
a9XHhzgFWdmgWBU+4eXI7UiYRQbPsDOQcHC6ho0a92p/KZ6Z2xEDCohG0SX8quuIE8Ha1E41bIth
7VeJLMieEigL84/XdjIfawu5mpq7m73kcr+go6PyNQffRCMWmZpJNA3dgRV2HxhBsDdwIApNiN+w
mU9H05jf+qq89QGTT7cvm0cg5j3TAkzYfto4xwyFqoi5sycdQPMOaJRMSf7MVrK38kocoxZZXjNR
XWz9mdU5sKqnlnRcyN6FkLVFgjE2s0uZTnvOfvmWarxKRJhe62RTm8iv9QLGrqZE/LjS+en3hV+d
o87IkvHHVMKoiJZ9V8ZvBW6FfJ2uR5V+KrlJx8W2oVKhhjfGgP1SRkG+62nYw2FZvFY+pzYMqdiU
iHUDavSW4ZJIAiiRB4dRuNVd5cZvUTZURjBxC2O/eVqM+qpG+aGR0cI6SudNFsj712eQAuttVcAj
pQ+ZFgVGKZs+HYtjzJIZWUJtfA/jVj8TdowL2iJdlyc6GvemC5mnKRiJWyL7q/oRBC1cux5HfZsm
9JmtpCbTX1by4xG/zfBNm82ZzV11dKll32YO8TazwdOUpLbeCxfnrKjugKIdxuP41eYs2y/EMUPT
gwo4SP8Ur7erVPDK6ZiMVGWP+3pQDzIdzngiT4ORT/d0nv62nEzZF1ihZ3rcM3uyA1GEO7vxIHTn
RMYcNQZbCzotpkgsQSk3pvXtAbulAWuzcnZqtntWoT5Sraa9AR2gsycZqnz4my7V+xDZ5c6ixZgT
ApfpuGw1cbjGZF8/2oAq7QKzR4aZJ4hujIoYP/jp6tEmAcGyOKg/QsRvJcSna79UFHfkM/sm9eRP
bn5xu+oa+S1WO4iDad6VN6Zk7xRYUIiUJBCEjE1kIaWyf8Gh01nLwXZ5NrLSeGerOV8rP2eosXAK
9RODaQqXXE1PKIUk2Z1N5VSgDs9TJNmNVdOhGcoj2+iLoSA+GIsQ4eJSCc0/ZmHuIx3qHJWE5I0c
1MOI4doHybSk0yFL+Ycda9lmlkfuttLbIcVm2ZS02FoBb7NElfEOjYW3SHkehIc0kzhbV8PpcGZ+
FxdAQqeBDkaksUpvtPHyzVjjW6vHZyJ+NVyXiTASll1+D1F1LxHt15y4a45IGPxoBknuoiCZshAR
jzE6cZdPWVWJDpRj53Obm/aLQbfDnMIZWqa/MxPPzaR7f+8yf7gIadwpF41v+GyB5GTvY5Ba+zy1
UsAP5MfbGFoQ+Y62n7djZ7PHbqEFMlzDOTakB03coycZQ+UlHvQgSaZrI3nz82fPyYjzCBZHDuuW
H33ENlmxrbIwfXTNumDg1smbku/PCBu28Z0jYXq03fbVraXFTCw52BNLs569h6KM72WBocVm3AfG
g6NqC2ZLx1mBQlKfuvajyT5Eqxw4ntM2WALqsrnjzrXz0474PfoKosuYrMREJ99ZtvyYnPy5rxzy
nZX+1rkkypcKSmwDxAL/ECs3ikheYJ8Lgk/fj3AZmg9unv/Cf/9mUH9Ck9nHzNkinEz/cYxqiCIT
ydC5qrjkBO6Fvh3Pswk7UQ4Ysir9WmgaxmrFoBCz+n7uF/1tsntwzvV8IjNzw7KPoV/XapdXixuq
CnsvyvMmlxF3EnCDtIvCLuF9H2axGzqY5kcPjT2NidX3dQZykMPVQGhhVywxjnU9HApGg6HVZyVH
4G41J61/wydjmcfPchDcWnGCeqtk63cXxlXThuAgq3qObdJU0J6U/Nt0KT7XIvoo0+S6tGQMAHD+
Iq6AsRR+q9A/mEFssSlAOxZa7sbc/TkX0wuGHrKR7b7tsbSa8wtdCtjRjKfAOPcWEmkRIfZWRYXn
um7q0E0l6LsCVl4/DKcyipxLzD69ilJ7bRNYnVmK1ABW7KXkvCy7KpxjuA9ODxuSyUyQVj9KgWg6
zMpgCRrOy+iz2TeccWce0rFJQoqi/GOLIV9kVXYIRPaBXtxAgoBjq5zht9eA1XAJ9YmxLw9QwEH9
Q9CgxhT+WoXZviVShJ2cXwklH/97m9Z/vSIKYHhHy8EbKXLAhDyWHTfqCnASfpxdSqtEoIAKjX6A
0KvueU1kcHGYDLo1IouBdO02JBtNXngjkMdR+jDcsMTxgpmClyR3c2KsOQcM3IefKXERzqD3IvHQ
nDr7UVTm+9Bh5mxbk6fCC7oNVusYBXnZdb10yUtVVISifm5nnJXsu2TNDjIPU3TpjRs5bPUagoSD
gz4UkRZOElxjZoxJxvDXWHwifxdF/a2FJVaZRnbRJmgBkj68CmWPQ2S6uLgZN7Y9/SiqnByMnX93
7bY72X38SUvYQRichHW/qwUsnE41w9F0xEM0e1SFd6/SRJJmdAhAIb5pjruEjKrfDfXjALH8H1YZ
fNa5A9q2eaTB51UnuKBzo61AKBUhe8hDb4HeGqF1MFZiKu9wW+X659KgeUsSrmTgOe4HtyM95NPH
LRvqeAVqkMAO0+QGwV2Avb4HEhEU8slW5JeH0WDXxxE7YEpMUG1gvessuAnT4+LWVEcn8snISWLl
OIWlbb91ir6WxfGKMCl+GtGfIndxG3mSAAEqJZBA0r+d8EA4DiRWEjxZ8VBf1ExRqjv8UgOGQ5r6
dOjVzZ6JIq7o4NBD3HQN+4MJ4Gcshoi3HaRzYMalhy02Jh5TRWxF+/ankeqzYdU0zo7Voxt3zWVW
bNsqa3gyBmJ8ykCmjf9gArlkE5Q5ypR/EmF6W8zUIIdkYGf3fuAm46Q5t6eSlQNt1caay5SlIxUS
DlMBGWt4C34Mo/3HdU3uS4PP7gpBpJjcz4gtfDjg78kXULykK+j98aNDLpYkbCpGQyO2aWJf097u
uXCpoUSj8uyNSqavdetbWa4E9lPBRRANBM0XK77h6dnzQjgHzAdE7sTMAkbi4S/UDLiFemLGWFov
tO9eghJp3/MR1qXjkyXtPqaCvPzoCLmVkFlcfoVe1mQfM2BugQ3mzPlbBbO1VZEMnV7TKTsSipqj
V+378qL0cYJ3eO7NZg8KKjk5avoVd27GUC3wEF6qf0V/uOpxiY35tWBlnoOsO7SjfMx1QASvwZ3Z
4c0N3Xw8G6DLlHrRHQVZE5lH23YCxiQhFPBNhoEIJ8sdLelEKQQgvRbytxb9mg+FWZcW47egIzuo
jPGtQP2BxxY82q54ym24O13k/2RVRgu2FowxMzcvyqExLMWTsY2arep52yx0m8KIbXq2jgToHgGk
zp8WXP1tpltWgh6ufWXoKGRur45sO9AFTDvZWnRgVQ3/QFK8tcxLGWhi0UrTLtSGApkTtUfoiTno
8vycDoQ8c7QwK20xTgztH4VIPI7yz2jAVatYRfkVmFv33E/6GceN2fEenxZoE0RM3IVDmUM3cdsh
yVMDOoxM0VdxT7bA+CYUq3qa934BJrMf2FLAVt8xpbs2Piusdm8GvyPN0gGRuXg6OGVd78ZycrYm
O610wDhfpQr83ig+SncC1g8Cw8Y0VqHsjOgpAOBozMsmn3ZocDo1B4xdlRlv48yitbhwMIjfQH5A
c/OxWtQKxNe4lO/Lcsjy+o8avTNV3qQ+HOswg7LiP0J+jW0Gf5JRlrEwKVPRqTJoMU4JfxWYs4NY
uCcRz0/VBG9EYtrZeIBLa1G9s/cQu8kngYSjo8Rqr4YlYTbvM1J0mL7331TavnTYiYBXAHJSMwqZ
tl44Xx20JYHAt+XKj6guHDcQVSxnZ3D6QdYgCTVhuoKxco2W5ZWVpt/kM90BdCmHferSWF6uB+Oc
JILpFvvZYBWgi/A0sAkP7ciHXwsHZ2Ob9VMxXrwZrLabPoqMMMewfK+TH5Nhnuy18d0UnJKrSnP1
2dYtRTVlgwXCvyLO4lC9YFiMYKaU6Ttz+n3ArIfrJvd365ujISvDJKvESTFNt6T+QVWjCm0mTtz3
2+8m6k7jkhOss/ktLbQKJ2pAw9Gu4fSHaQJKP5t+81Nci9R7XEPA49RfgXB/a1UM26nb5WkwHJfK
IAmKpl3YAJuXePzhdcG8wfI2Vx65LMTaJvJqsLbi3gWPQxIADUr7t8SHKxq8VMn4M4euv2++Lxm7
lUYB5PUa98Esku9sOukKNzu50/Z3VlCJJ3K8L2qttI89zC7Izu0DF+HFm5wjFnaNEdAlZBMwmR+r
7HcjSTvjs4hXGYE2zX0iOWovFpYjGaAjmSb0VA+QnxTWJyOzrZGkTETT6mitbNb854Tmeuirmn3W
SAJuSFBM6ddGYhqPqW4t4FoHDk1QskzXP7SOA85XgShezGrZuuukURlvsmgC0jMoQXFfJyej+VbQ
r3wqoPaabJnYREEZsRjKMMU5iA7Gc7awkgjPRgOU6iKZL84D2SlrjItwbqdrEBfPcen8LZdLQyYl
4E2eokyGXRL4wIAgq7sjCm2CvMMOm2xf6/bHogwoe1T6QrR0PagDXETFv/i+/S4WLvG8aodd5v4y
bFB+gdM+jFKS0Ij1a2KhFzRD9YYBnmhTxBqzoLZuujLaChfNxEOOZAAwMoPymNKMsKnho33aOfMl
/Ac//Zhtk+NPrwXS0TYZhwx2AYq8I1H12WblW+3BteXF7to7QwmMBL79u3Tl1Z8Cf4/GQ8aiI/Hc
A11IFnu7tM6nG5NNJIJrEmDlsMQQas4RJSyiUGkFHGlqc5D/fsHau/B1gyV7Mx4NY/6TWN17lvwX
e2fSGzmSZtu/0uh1s0AjaTRy0Rv5RHfNcyg2RCgU4jzP/PV9mI3XpfDQkyOrt51IIKsykDDnZMP3
3Xuu3HGwuRtJDikNH2+sdcOX3aOtokIaOsDbQkkZHPug43drGjo9wlW+PGF4geRDUhRLcqDmQZTZ
Z2nuazviShzYp+Z6zPobMzGqG63D52iF9T6jx2lnTbdLg/5KVC0JcgUH4WHw944sf460CLSJllUc
KkTBHabHtL8uMGZxeB/BB+Tamv0LVyoSsdct6j2QafbsHteGS8VZNcZP1HQ2N4n5gAiDTTPTTQem
qK2LPP4ZjtptXqT3sdU/zz6yAWrCPwvXIF+YjVnZEhneBz/j2k32SNk3KV47gzzKNWaixnNte2OM
QLzK8AepQAreTH4hwajiofMdpJA41wU2R6j501nW4l5pKkDTLlJ+GlmXgT4TUW5pj4hyXkNolZtg
6L9N0UgPIHzUAd+uugx3hrifJwoFEpHHnBBAXbaUBAbKbfOoKPGlKbA/5LNJmTz7CVv0GnEt6Uvi
xagnKkL5d9Z3pd7ysX40a7bqmk9kSdzclFp3aAn3XhVj/j0mDnWdiRdnjBM+SRr8SR2am0pGd735
XOipN1dRcoEof9X5G4EFepVg6Gob0Pna8KM3xUtet9dWYj01go1kH5kHpNaQQov1iAWVc/sPLNP3
okbt0/QGGFEZb8wCzaygl6DsjoOk0K9oE/Rrg5rLJuLG6p1VIKzIr2uWXG3Mn6ZWlgc18D+oDR2E
TUxkhf67C+Diz9K/iSX28QCgElY+CJliTO473aGXSmlzbB99l9KprdAeu2nyrSrIrojLio3Y1sX3
F+L/LrddDRsHewvOsmlhSkAG7tPowo5QsOMBYoKsR6gQcEi28trJezrtiynDqAxgk1bxzbUofEzT
cyBBcRpFeA4QJmc8q9oY3Y2tSDjqaCJIbNbr2AcU4wjBSX4KsOV2ywpK8WsIcbY3xsad7CdSU+Dm
EvOtZd+QPFbbXmckqiKo11GO8v1YNn9sN+N7PiVXbuZWZ0Y2XfVIwNZRHVPEFa8IGrNzw8XoUlN2
5/WE1WHKbZhge/dz+1qP0id1T03Q9cCaQkCOES8SHeUUw3U5tjdzapdbhy25yXrH9nLG+q/JvZnR
1q3i66FeNjdT8NCbya7te/NKwmmyDUzYTscar4fo5GRU70UVv4si8ZrmKU3K7ypsQyhb3U3h85Oy
YU2M4EtpMt1USDXXadguheOSB2y6nm+Id3+gBWRU9VoMMbWtDApSgFYcYd3W7uQ9APqnsoPDBCZ6
ndscrvJK2/RR991OMgoqw3jRtmm+zbvWWM8tgmRF1CcIDMeRztoV5rdSaOuOrdoakeFjrFOlNYh/
WmslYteuJ1sU9/Z2kX9iu1E57ursLaZLv44cZWwtFEzJIsUT2fRGFAobj3Z86KKZe0cR4QwJ53lq
yHkBuuJYXtBgCqTYpJfiDNq8LR4jBx0cpW19bSqqz8ZEwxJswpIdpO1bOOjIEDYY614DoqQiX71I
C5oiUYX+qneedEr1u9Km9VhAzzrge84Lu1yhaKjhojRPZeFmKFpBRgRdtFYL3SFF4YwrFnUyOesb
qVWPsoJagpWzs2CgdLF/yELWbT3WWJVsqUiVV5RIUa36EZ3ftum82DReg2GiskWAdFphugXEocCe
UzcYb6No8Ia4pQC2ULymyKpwiJffq1LxQPKKUIxE/goG+/vskJVT2BHtPY7PochYImRycVnQkF+l
LYtAYcqfk/sSg70wMNMQHq4WA5nxAK43Xo0ohNYmGv71qOmoY9Ri2DIgx2UkHrV0BEfwaGsCHTD9
hdixnDB87ixlr1ku96x609oMtP1cu3eaSY0XA4ZbWzs4E9oZ2agX5ZJrRm9jiV53Hqnpo3Ek4JiZ
XKMKPlQElLBXIFkQECJAUxp2bCcr9WsECU9eD1k9AmsdLXH6VI9jmrOFieH+N0A7qQS28rY132TR
vUsexLbPbGctkp+lQ0Gf1KJVipIi8tE6cjDsVm4Ps4vALau3UyalHPtZoW9ZQ3z2tWgqHTFyWLJs
B5cbDYUmJ/opQC2BDtvctujASCPNte1k0rw0DX2nF42AMqFu5r4ydiKArlDM5qrtxpVlZjcy+KaG
5hI0yrkNUC+uHjX/ncLijWlk9xxgI5gT1JbtVG5iGT92kh5fXUa/8JR8M4hNgpfYEbcghASpAgDB
7eftFNIPiqLS8HTNfCSarLCzc1XgYynDkvnVKMls4HVO2oV3Wn3PO2btCX1Wb6OeUwK4FYr0OfhR
BUgom8nOabiFj3nXeN0yoTjZuVZ3b4Exwb/mphcxPBq0O2fyzSm1H6I01baP4ncZG+WuN3SEY1YC
HmPmzM3ScZnVHZHortpLfIEHhKOYkH2d/b9F8bmyMbRSIrmkccYk7SIZT33g2eGLJbVvIyeIrd0X
T8g97xtXb3GI3bmiqbez0b0bI17QKiGVw8qRopS8bOkC5kAPgvzH3jtKtXsaKDPPicHHuxHlTybI
E4DXSOMqMMc9NZg3pE2bPHhl+gIjvmBwFvfkj3nJ+hvUsjDfLW6XMJ6eZ5Ei5HlprYGmKKQsvdxH
kJOszN6FAaKu0j1HGIF4MSgP7PP5OcWhw2yJrwUMKVBia0WGwNwlNy4TSYeOMYMpbS4TPLbP2ffq
LvF6N3up2BVEY3A+zcmLmJmStHFbOC+1wbGcnNkDWcOvicY69LPK7fMyuq1eZBncCPEcmN/54g4E
ntM2pFYFeG+23AOSmis2Ruu4rF9tYBINyY7DM4ZZAvy6/tHtx0va9OvSWQQV/ES4yd2Qf6sq7kLH
cUA29Tkoh8RKVxmqAxYZdqf6bmxRD4uNmbtb95reyEZKkBKpuGXj8b3urY3j3/iUMt3AupWQSnKT
DcOiSrBHWhCdf+6n4Iyj7B4H96i698CkDdq7JrHiJPgMrtjbcex1RvgsSzAObFQ77gwn0pcC1TXb
+DOzM3ahGh+CJjnkCTrO6qYz+jdDPArijphNzvIo2cQJnyfUUcu+m/SAM8p0FmrOVZdfTRNHoP9L
Y0U21k4n0lgNQYTp/z+N9T76Vdc//u3iV5H/+pjJ+td/9uvHkryqCf0fhjJ0w3WUjXrZdcg4/u9Q
Vk2Y/zDRWinX0G3Hghco/yeV1f2Hy19/xX9bhnAUf9L8dyir/Q/XoJzoOhIPmWtSNfw7oaxCWL+H
sjq6q/PDoA0ZUrIZRLp7FMqqOjoudboDNh5BuouNN9elCMl2NcEkOvb9JkkzEJWjm251glNQQZrl
t6CSFkk2hdx0YUhyjdW/Tk1D5n2H7NBPqFnxmscrFTe1V6vBXQlrhrpt7KjFEbc0hxdh79/MJV9f
kNYuh+0h3SDcpKHlhqBD0yBfpykUZcOkwIPlJcU2wlbajPpX9qsLtQ3EfFplz6JwJV3j/gfC31fN
9N0z1KsI5wtprFA070aHiSMbwyVpB3jDQKteOM1tEEe3eoeLJ+wtZz1nuPs1qVM2ICnPJaGLZMOA
GrsOZKQST1Hj3yedtS9oEBGKWdD70HV/p1M4ZXoxOISdaa6+5HAa2lMtE2c3qyyLtvBZOux2Ikeu
FtUcOtEpwQ1DTHzdSk0Q2BKgYeY06/4IzAiCZBNCupOJYpmCu2W9z0UCNJg946HSw4Il2w2vsD6V
z5Ns200VuMBx26l90XUDqOvsBOwkEx9pjjBsH2UqbQvgVsZwLeLJ+Kkg4eHMYA0Of1SNGyKrDWdI
y/FoVnT2UyhPtWqKB8IS5Z1ttfMrcYRUPgOnZXtkLYfSgg7g3ZDZ1XmWuoIdliBdpPY18q+qEQ4q
8yKBYd1U0pGKeo1uuZag2ugGcBVzi+gjhhe51vHToVci+nYDPUis2y7mDYzCkXQw6bsUOxU7PWgI
WLbPmszvN1Ekyrc4MAkTmnJEVx3C0g1SmPTONieO1ZnojX0apNneImRwUyVdy97EpV5QZcazyizz
figTd0/xSr64RHDzq7VW3MWpkk9DVM2Xmj6Ul7Jjuo78vNq7yHZ/8e20G2th/NYWj7eyAtdbPPyA
vsZGu8MhGV7iNFXbqugjkAuAbSm3HhJZ+M95WKrzJtfoUqqsfyAPmvNn5cQLBL4J7qZ0KA5pCVEN
2ZmzcTQ5Lypy7OiVAwFTi+RWF1PHXnui3hMpzXqu/Nlh05X+jKjXok02KVPPjh5xlIkG8zVJ9f5X
W1BayhqtfBNVz+ZY1EjICD8JcTzRcqeVo6hUWqnByl12HBdXKvcX4FAwbHqlerLFMnXeVTSWCrvI
blK9I2spsS/MNGNJN+uouq5nJ6NNPoHJ9WV1i2NN/pwHs1tXva7tRNWw1ww02NLSLKNDmpYSYJOY
730qiYQ8kQmVoHnf1rUeeCU//Q0+SHCRWnqNYqscLixdNzeqCYxrHBTlM+13OMMw7dfCMsbLJm1x
ORpkrxByMzo3DfUJeVaqCcJal1cLHXpBonFysx02/LOY0dGxl3idXT+gzREhmKjd4jDavftGzRrh
dIeefFu0+bQDiUq0h+UGt0khLaJH2abTc+UsiDlWsieibsIxjaRIuxvvkPk/9Hn8kqiE9E8jvUsc
6siGwu1UuEPpBXYDhLHI6xrV09LJnev+IZ5UcUdqJdoJ0cWFgaooiSnWkxhPXtlkVxHNV/iPt1Pk
vFlVOCuQbR0Mc6sozMs5HLRNlseuvsNDkfJE+pHXwMkV6gSyPHaBayTPYZzgYrBnhbPAHN2bKHfG
18LUK9xUYwlNOqGfO+T1TMQGkWK7kpiA+8odANS4c/8e6gnYiESHXRQXFuwAWAaHoEMOHk4u8U+c
uJ7zrLVunXygUoqCe4neyrDPacSdzVjf4BaV096AUXGjVRmtaqzIIbCsYYbISpBaY0v8MtMYjVeY
g3CPyLlS33SHia5JhfHKLg1agZsRbmea0TaKgGaZOeGDYVmoFTAFf28OPQJtpesh2knL3tezKa4r
GmM9h0HffU3BfdwMsxHwFccCijshM9emQ8kUkEa94XihtgO47RulKLudqcKFmcqmDA6SHxCThvOx
fJhRkl9ZAio0hUsnp3ToVG4Er5Fotwq60V3PPpSWe5oaGOuwae5zRORXNQrCcReaKUc3DNAGYv6c
GlHnhDXSnLrEZ4tAfyS7qo/1m1E6nNrxTlzykUXneVymP0jFoG6NpilaQyNItLOeXPpzemAEO7aQ
RYw0Dy+iWOdM7HYxByK/blD8xO9dxKbYt8ZbLROHPks8DYFPTnU+a6e9rY/XRBK/hn1ORXs4lNF9
oVcHGpmHluJaEaTvHSf/cLzsgLrFRQmB1b70EWjlxbM7oKKmKNQb1d3c9cDR8MWUZvQLZBAc2nZV
DeFT7TRrnyS0pnoZMknCJUXFFNQOwVPlgp0IJzI+amH+sBOk6JP/HCAv9Qdwe+TuTCQGRG3gLlwO
z43o36G65OHTXF8kwgQrdG19ASEY+lWJ8BTLg0uBMASQO+AcKgGu2+jPONyX4ruvEeuS8vWivZlq
ji3SQFMMXZGHLVPCleirRfjb2JTMgj75wni15GopxsWpvhJNQy4cQko9JMgKGQwXK8grrkPC5+fH
JPI3FZkDwDNXxE3g64E0zpsHCpHW9abUnAuXgndmlVv2RWsjx8Bg0RHJxlUdPcagaFE8mm9MFfvU
T7YauIY2gaxG5S8L4p1pOWcxzYksir2UvloAEG3q3hPdR3f84NAudchyFaIEqyjv+7C6zSKQZg30
yNj6sagPG0qMSckh3Y2uGxTaSfxqGtN5RHhHO5F3yF5D6PsmdM8s9d1lws1gkgYVJCp73hSYLlmr
UjyOmCU0+qZbhbUHIYHaLzlGc9Fd23UKRowlxSG5JpbqgnLeuzbh3czsg0JHoXj+NFeYD+RrXbVX
XM9lnjb7zubtz3FwFEG+Mtg6Sbd+70ygPkbEtmqddEAsTIQFHtyc6pU+LZnlRtlu3KqML90yM37m
iUtbjX3URmCgu5EOdVMEzgDz+/Ah2qG9jHWvVOhn1bw1qeufDY2XkajNbLdn1iTUZeDsRFW4Dh+U
CVu7HDaFcDnB+hzGDI82FX4dlBb5hImpQ0UeGOLeQNpb+hqHWh61rkFKnJBkmndBQ965lt+CeOJV
M87osf2o1Y8SnXo0kMCGWCa9M1ILVd79MkcgBtnkiNvCRnpE0gAQ/EY+0lVYNhub/A8wWGdJVj12
WXvuo5SmP/3Ud82TA6QcvyYqM75MjnvBXd5UKHqw5hjsi7T2V94PWA+JWuVj0n0EEKQXGJl7mBx6
teV7PqZ7I9EodN0OfsYDrsFuPVfg9Sq63gGBpyZdLqujjj4rVCAPAZirpdzE8eaMuXyDKGwtAo3e
sKI1DGXOKuHa9zfIZmrkHMWb5txQO9h0g35ZWeYdIC+sRPg7w1VAc33O36LFbShYHi9EceWTcCqo
mSCCPpOEYEY8qN6/q5rls7xzkKLqpOIV3KHWr7Y5ODZjqGFSRcSj8dAMx77GxGbtUWPdEyZ4KMVt
X6TPYijXGWd7vYVzJqFZU3NiSSOBi7TXxnrsUWgRHbAO6/KpkuhJggsDgTmpfeWkQLi26CCXgnY1
vibzuAKVBhU92jZOf1nb2W2ADgVnxsYKnsNE7hxzXHHIQgwUgAowPQSRNy2hKDSh6Ywn4hLB+hQn
61BvN5j5b3Gj3FXyBZz8Lim7Bz9yFwDKWnBM6e3424BoUZeE3YDUKjFAmlnFZkPbJqR7lop8Ms5W
o6Wt0/YhdK1VEmBnoB7nGIlX1ekz5brz2DVJO+kJlStveqx8peXiT0jvI5urqWNM4YqzmTY+YeAB
D1g+JS7RLpPY0vpZa1XLDtv/ZhruU+EWf8U1Kyd8G7qM7mjqns8dQHcBbGDdoBPaGFrTbrExWpsW
dxUBpYWEHJ2dpxhfeGkHaCwmMh2sHI9NNXpUEYmDgkXKFA2zJrO+tzYqQGvW2dMjXVrLMWy90Ulg
pZXhSLqT+BYGnUGUrryrnCQAnI9RaZoLNAmN725p9trA3Au+isG9mY0G05k7uPczlI4tLTi0V8q/
IVQQYn5BEvY8knI8sChfLm1viqfV7TwLcDJA3vaI1iW9aQwVkVs75/1QtQfd8dOtEfYPo030RGCx
cY44z5zxoZv4HKtdF1tMO6jv4tQY+BzwdxsV9RhDNLBlWt57DpwZx+joe+mKK+RiXqumSxPQwnYe
jXJTDbGBbyijIFZ5hJ9uIBrX60b0D2JIHnQ6shRofzq+HW5n5Gd0B3Qcu+lKYL/syO8bLc/Rg0PL
QcBqCqJmNZRGNHhiQIHiDmMHIlmLfif9GHZdKzJo7O0c1jdmod+4bqTdG0vkhqO0u1qmGJgt3JL4
1wYzmGhZpbqznqwovItqSpAGyL1Dh1rqXk40SpFUD/gCYbwLyTSUy4yMMzSpaLfwYNuhzwon+Nkp
OQt1TjFfQ89nOLBi8Gi/C3N6Von9o3erH4PU3tM5kQem6F9SYoI662hUr6k6wxSs0TylnEdlyylY
RxIAh4DgbFv2d0y6w8rJzOuJkNUym6+ssdOIniieB74lJIXljhYVNe/AWgsFdk5z8suWqMQyCV9A
nrA5s2K4W0hy+OzZZ4ASojeAFDp5DGp1RSFBwjaXD61RX/g55k5E9Gy4c7zJ9lajNqJIYjDlxMat
2Lml5WXDuDZjuWuia/z3mzGvLy1opc1UnPvBeOnz6bSlBZXkFTX4RhJrmVL+I4OVjC26DeGmNOf+
AQo2KMly+AlJ/6Chbjur4SDGrrGl0ATzbpz2nUN/QZkOuEJEPG6FpqJZDgl1GKORFa9o+M+FPzzV
6eDBZKNqS6ttsLe69nPsu31fow9tuTD3GzEQCC/xHJtyMCkyAiuucc52GHclGbaxY6ecFBD/GlFt
35m5ho58HCFDWeZZ2EMMchF/NZkeb/SI0vQ8XpZGApEzezBmtdfMBDLhTHlfk2d2/z7A7kojN4GU
6T5mBqnYfTsSKmH94Ji7Moq7WYa3lFK2bdQ9zNp8QYBXysG4I3Go8OCkfRNImMa6a3kw7UwvrNtF
frVKNH7mmKDsMMyQbMQMBrROTlXeGXehZV+a1XMNLLypv00xKW1FX943WlGtB8ndMxeHU+xVcYkY
JkEeBwCaFdpUfO7qF0rCpZRQ5ruus3aEgDDT4WMb2hm2MB/KWVUVb5GTImzXH6e5+iF5Q85gPfxA
/vxcpmHPAtoTKtNpN0VYPwdlB6gLbpRRXFiGxgRI1Kivb4PgxWK32Y3kOBADWQi1UyXiuUxc6Kp7
ysguuBxrBb3QWkEqWEs0KTB8UtM8zD2xwo6t7Ns2Cub70Eo5Wvo1k0GgOKSVCoK6W+MS9iHrprn7
LQ5Y8tnYdk5JGjhmDAy1Yd0sWwXLyunOxaMODxiY+yErbW3nVr3708Savw1UhuSDA5Xl3H6ooN4U
oCuL/N/yLrspMO42//nvgtImDdLlX+/f/vPfl3qkKy0KnJaJz0FKeVSPRIbf55YTeyB11vO6ITHO
S4dfQB33UPfujLMQUjMNCePq63GdE8NSpi1//riL8mD5kf9BuS8rzTb2rDB+jQW9FCN1MeQlpf0z
pdX52JUNIqx6GOPd1wPbJwZe7seHgTlftj49Hi+JUuTYTdeSEtvD0B7V7EVDRjDq1+MtF/LH/bUN
k+KxYZoUk38fz5mDPtBos0tDu2gzsRon//vXI3z2BKVhGai3+AcP8/cRKEVFyrIzr9BtEE3DoVbd
r8SNTjywU6Ms9/XDfbNUj0EvyD0rO5coZ3L3XKdW+PWVfPZscDHrruPoujCco3vlUy8nSZxAZZs4
Md+dHjR2kEqbweKU0/nXY4nPBwObhkZNObpQv19QTI2Sk1LiDSv22esUeLW7qvstVPd1eEfCAfRx
WMDFdEEe13zz9eCnxl6+jg83M3YtLO9W4kU10hbKXiXC+BIvpa2tvx7o06fGu/f/LtL9fSC8aRVN
BN4+izOY8MN257YRkYWR8y9NJPKfQxn670PVo69lNbvi8mdrrkA1WyvTSy5T/FhQKLccr73JIzd3
+Jfemf+5wuPvq0qNUJ/NxJspxUfhrQvUHaDSxqzrEy/MiVtpGL9fnxwjEifbxMsq+X3slpgBl519
0GCZ/vqZLS/e8YwhLcuxDJupWR3PyGGZWFZQpIhsHmK2GZhInt2CPaEzXWtzfGL+/2x6+jjY0Txc
9z4+jCr1ZJk92ZIWemDSV/36gj69cx8uaPnzD297GAjXMkLCJUhTpb6LNg+pI72H4n85ztEUJVlT
cg4enmgEp/UCm92l6vdfX4v49IYxEUlHmuTF2Udz1IwCBuweqegcki+IibzHLelu+hWqSvsMJcJh
ycY58UacGvPo1aNbRg1+Sr1RDq/CiO6hA56Y3U+NcLQLqOewU0rghYXsUJp7s3j/+rZ9OuF9uGtH
r1k24wER3DUthMJXzJC9IYoLfd0m/8rM+mGgo3ctshsaBAsTvnFBAEaQPEuCXGKOtWcjORpfX9Wn
d02xrOsWijDbPVpCaHJYRZ1llHyBu1C4v5pT/f7rIT67cbYwpW0IZRhiaZB//HYGQxTkJxRegm2w
DIlwN913LQr2Ue08fT3SZ18peHwi0umRS17v30cyTGnogt0fWTZXkrohiinyXSpVnnhCn45jKi7K
dXhRnaMlqWCXW7UEw2WTJi/qNm12U8vJtoNocP31FX32eOx/juQerUhOIq2ELo7XxdVFIeord2yf
vx7h02ux4KYhHjBcXR69AFMRIbOuSm8a3ZGKmtTQfhbbqgSI//VAn16KEvT6cXJbpn1002A9hQEr
nGdT+OPgqR5wR1z+/SGU4yjXdkz+ebz56spMVHDbkQ84F5QBSZEHMn7iMj67Xx/HOJrIqHSmvBOl
N7bRzk7023mSB6XC9ddXcmqUo28mqaiBwDXyqIQo1AmcplC00/XPv309zmff5serWR7ah3VNi4Oo
HDpo/kHz3BaQW7X+vMi6e4s68r8wEoEApOsI5gHr6PETeQXMqKi8LJ9fVT4+Q37HBmGm7/6ya/16
rE/v3j/HkkdfDfNQPmh15UVT+e60bHH8Tqwqneinr8f57JXGbylM9DXKto6vaW4nik5h7pFBcheR
y+gMpX/iUk4McXwpTcP5YVKZl5ALgOclzPc55IYT381n9+vDdcijDYFPXJVuZbk30/MaOv+7GZCG
2uVv/6u7JY++nMT2McYhQGVuqam70ApSUEO+HuPUlRx9N5Ew+9qRmYcY4QWR1EWutT8RE2y/HuXT
h+IIafPoBTKsozmzwWk4Qk5je2tfkji8t0V1+HqET68DSxC6BYK9/yhpSBicaFIKD1WqV9ioW5D/
EdRVpie+/79+6vFOHWmYsjiu6jaK698ngLQLRmwhuZePV2Nhb0ovn2910MpoLfLoFkz/yoUaYuAP
GTjkVQuig33PXDW3DlVBNZ54fp8eaT/+nqNjJSwHR2p97jWbfr3IU/XvTr7THM9wzvM13MzVBOlW
4RI/S7an6irm8nZ8dTOO5iiKbf6Y8Ybqc5PdwjwYaRBW0b3lm7+gLYJ0agynIaTCwCANGwljgbIw
nGG+z3tBv5BO01mXmDOOoxzJMw3hOXutBIDhM5amCQBUEkIgagejvSMthsJ3BXx5U+m09VUQxA99
L/PHmiOqs6kzsgCihatbVZaVXNGl6u13+k9K36mptYHWZGZzMCrq31+/e8Zyj49vg4v6yzFdZUmy
7X5/J8xkmIoqI/5t4++MYFXVV+T2pjf51qEiDT5iXd0Nl+l9eG9S+rwkXQchXrp1N9iHVgMsuPwc
k4y2jk9MheLU71oWsw+LVQ6zPm8rWiFrHVbEvnoqv5nfyHA9Y3m8pC76CBiotR4sDzzPqbE/ezU+
3pOj7wT2+tzSrfyr1OKoc2szetGq32hYsWD5PeJ/WH/9FD6bASggC10pk166eTRgT2yGstzCi2vt
Bdo17OGQknNtDOaJyezUQEdfnA8tSFHW9kIDekM1dHfDOF9PhFOfuIWfj8O5xlTUxZR+9FaNCKYQ
u5VeEWcP1qQ/NcSfTnnh/e3bZuuI2g1bcpxxjs8zRBpAmLArz29f7WEPCLcfXr4e4ZPJ36a8ByXQ
cnAz6EeLpfDZDgSMILNgOtixWx4MmtKnzsuf3C0Mao5pGZZuKXF8t3w3K1VSNl6dpodANGCM/V2V
2puvr+XUKEdfVBxYtu/YtRfWo+fO/i2Jxc+ZKv/+1s+muysNfL4mZfqjJw/7CwFb3Xi+37a7sIg7
AjnxLK3IwOwIikW0e+LbWX720QS2HDgdUxeUnzja/D5RcFK3dOg41CYXs3h1G2b0UUvrprSHx3/h
BjqMoByuz/lrRfkwJZEcTN50CIXBxhfekCbqGUPo/LIjTTvxqP6Y/PCz8MIpCstKR3p9NB+YydjD
MxJeaKHoGGng8H/PiELZZJbGYjj6O5ptJ+6jWLZkv91IBpXwfByK/6b5x6Z9xnKZxY7uSSA60ZTe
9TrwVZtYEog7jewBZQRk2KbnJnGBsY+vCjTH1zdYLJ/THz/BRtjuGMI2rePrTp1Gg39meLGzn90H
Z8AuNhnrHkAKWQ+93Z0prabFbG2qafq7R73l6pUpwCy5unCO18E896U++cKzu0mdS0J/UJ0l7nNg
i+zEa/THC/vXSOy+dGFbvLTL6vPhNTJnJBGyMjxTosYcriHvrFrYIf2p0tJftZY/7iZGNokelsnr
+H11rEYOhUWTb5PYZ/0+Orir6ELt4oDtlHPijf1zb7lclauEY7OL1bmu368K5PPszqHlQdr5RmJq
/UAaZ/m2LJ2KpRMT9JhvglWyJg/9xJMTywnvz+v859BHZ4251JWZKtODqop/EuQOOphDEwQPwDHW
87Q3IcbjA0KWJsMTK9DyIR4NTfHJobzK+8qpSv5+1SkSrn6mjzoyEW7sxH+pQraIoMJIVEz8x4CG
zakb/ceSJAQ9Wlylpr6UdI/rURUUPBikpueglQ0lTfuC5uMDQHOYLfdme03jeiqf8qo+i/s3bd5H
Yj7xmX7yAtssugalD8nB+/gr9QMXITX0ghmNPgFETkTyzbmT/v3PBO8LswArPKv88dtbj+WEvB/z
uhtPe8fN1NVEpudzXNgGkGdAxX/3XMx9daiNLXdVUic/mnOdOEstG3opYvxiO/Xai4ade01Gw4l6
4mef5W8DHe3BCJ4sY6u1PX3n7NS22OXY3G8hwa7yzeChUdVP1Mr/bAFQg3EtfamHUl401dGVBabh
a1AG2c4i4b1LzrtdvE1WhI6f6aTmnUXr6u/uAYRwdPYxjqLILM3jnoPI/NQNc98zrf6l7MSFUeMf
lAsm39bD26/XjE9ext/GOvr4Q+T8s+h8L42/1/O9at9rAxUM6bZfD7N8yEcfOmsSLTJDp+D4R/WH
fzNqk+VC+PxFrObZ5MOQJwH+60E+m0QZxWEnqANbEsfTSdS2HShT34PsATzjon2rbskz3sBCA8Wf
rc0DNgCvhTuzGk9sdD97SX4bernPH1YlQxDsIGrfc6qtdZj35Gft6JdDYCKP9wCNd43w9e3E5X7y
7Fx8kSy4tAoUf/8+ZmePYdyZPDtyjAjSuqKUcxkdrJv+0H0b1upQ3FjP6S/nxNnkk40OhjuBQY6e
JaXp4wV4HuyaMgyVnFtcqj1xfNvsEifqk39mtZ7uNSe+BrHsQH9/d34fb5nRP9zaKPQt2KnFHujk
Q/iGSt304q3+Am8zxPbl7tQh37h7lDfhyrgiQudvny4F40vbpOJjcMjXj3bIaZUgr8MUHWF+g1oD
munBcewT28c/lyV2GNSVbNyHyvmjtiS1XMo6bfcNKuGwgQIZXJx4W/44lXMZlmCNpeez7DGO1tqR
HYY99/Ve3ds7hN2etkrPmzWFlw1s4bU8cT2fTNO/D3f0QZDcx9LHcMusaa2W9tJZ8t3fY07bjrt6
2DQnthJ/zjCGLnV2a7ZtSZel9fe3xAg64FeER/pW46NNi/EGgZcbX+Y5Vqe+gM9uJcuBa9rQgAR1
n9/HqtQ4QZkv9/Dj7tR2egwOPuFe63HT75CZ8RZ+/eg+ezc+Dnd0Ky0he5EEJSGWQOoRXOKk0Fr/
6etB/pxMuH8fruloMgFXYbeAXwhGbMqzNKteDdlckzOy0N7c56/H+uxZKWH+F2Xn1R03kibYv7Jn
39ELb+bM9kN6z8ykEckXHEoi4V0AiADw6/cmq2a6pKpVTb/giKTIdAAiPnev5RCrs7n+ueWhqMIq
bXFvDTZwr/Ecam/RGP7NYvBXr4f10yMCNNla/twowjZFNiSGtj1Aigm+fQ8yw4t3jf1vF7m4rv74
QD+toI0TxKx47dY1HwbAnrT+zQr7bzZXf7Gy8SCmpwc2O2HrT+GVTmPs2DXdVq7c9bh0oWrNKNbO
i3W4ahfjgi74Xf5Kb/Dfnel/+S7+4XFvP//jvbch5XF7F8Njc9K+ZBf8y8Wj2HwrDhOazm1+QejN
3mH56/Pj88P5+ZbvE95ZOrkpgxP8x4fVNelSWR22+jo6gbLyP6aDeKFna5bN7fvwAbPPqr62EH2f
072+8U/J118/gT+foA57ZzaxARHCbc/y4+MnQ2lGbaq2Q6D3r01v6Js+soO7sAz//W06j8QdmeUU
W31g/3TZhSS2g2xS25Ae4iIbcYSk6o5Z1hfIln93Ev3FqyIVZ9g4g1ig2c7++KpMiCtOkA8slSkY
/2llzx1MY0tUHAu10O05be8LZ/vrd/LPJxDTdYzg0WTgu3TH3m6lfziBxpDlqCmHrVP0NhD98Js/
qq+Oas+DxlTArx/rL18frRm2ScRDEP3T6yvDoR0axPAQWBedAAQi4lWM//XXj/LXr+hfj/LT9S5t
QyFuHhDdGx42+3LnQ7FdYiEsZn0V/80F+JcviXeP2xj5nD/tPXDK5wLg/la6ZAC08E467kF3pqdf
v6S/fJRbi4bucB4CP/jxQ5rqAWW0HLfwiGdm+h5DyNHS/G9eyl/cw4j0fYMNOpsPwtKfHiVPrBjt
sMVFnbyB+GhP1Y6cyhUA+wpPEZMJB/FaHv2T9jcf2J+XT8Jsx3aJpTzP/tPFXA8WFrze38a6uAYT
Lf2agJb9b7+DPIbPesY7SEj/02VcdYIgavK3lmbD/zGsskNCxXDHS5i542/X8f/5NvxH9F6df7sP
tv/8T77+VtWjSKK4++nLfx6Tb2Cjqo/uP2+/9t//7cdf+udd/V7ed+L9vTu+1T//zx9+kb//++Mv
3rq3H75YfqI8Lv27GK/vQJS6zwfhmd7+5//0h//r/X8CBPlM5v3/gSDnSnR99Jb/EQby+Su/w0Dc
f5B4pI7huvDQuevc2mZ+h4FYBpyQW8RCPM19TufzKflr8f/937b5D9Ag7u0n3H99/1bh+x0GYun/
0C09MPmJY5vErf6/BQO5nQP/WtQIIAjrTdLDJiETCRL9p04LhY1rsnV2o1GQJtu+/j4wEqOqyb5r
TYascpuUbdxqS3ZgsOSq+hJWvbMF5r6Wbf1QolACu0fY5bfDqnYhn/36FP7ctf7w/GxCZ5343OF2
Q0T5061a1VFSxsysMbrmZquoT8Wq1ZkbaUAng6wvEfOt4sDfSIHahHGG9CIiA4KPllzqujMZasRp
UCQ3qDhzcEZGf3MDfMoM+ofMN0t0pEVz55TbKRriPVXju8Yvx5MbCKaxLZwSaRRvC2F3SxnhWter
wmays+l3UZO86aMxnEorj56aPEWufJN7UR5eVJbxRoHJ3gbWFJ2lsqyTKL2lDNXVor3/796i21vw
41sER8YyOMUYZWIu/bY2/GE1a9yx8hyzQlXJh02WK/P3n4fc7XDUqqrfOgpcgNsKav92yLwgRNCl
Y6pm7RKeMFyX+PssTdcwwYZ9PIK8M7I82g9Q9IMk0S71oD23Tj7us94ML57W3029yh8qFxlprYFF
HyJvpuo6PMZl6UKoSyvuM/F4MJJugfxh7RWMnCqeBbO2lrdPc+V9mfATThgpgBUQt0b0NyKrturr
eOOy//ok8n5cHTnJbZ/OOCIjm/shTYQ/3QgpLLRFFFvg2G49v1hQs5xAjDYcBQsEQZHsILz1TrrH
MwdiENcFfGu9cxf00KR7u1fpPrC6YyedUw2AesUAcroMsyE65sK9Q7eVHd2uzY9xYb7m6YBt5/at
LmGaCiZVvASgol/MPsgWObWe1dQE+mW4HSDj4VgEybqZAox/ji2zSwChzMS78DHm7dkpZX0Rk35Q
U1TvWTWq3w6OUf/+pRvWy7I27H2YZPZJTI510lM8OKoTmwxywjHz/ApkdafT+GEFq84CRudX2auT
O97KLpiu5B0zNoNeD4cxibfST9qtvH31+a0kjnBt9Em6i718CYK832vl2O27uin36Cqc8EY3ySL7
VHshw3IVM86//vjM28b2hxP81hJqsldjEQs8z/3pBNcY/M65fId542NiNzFineLYO/O2MPbZW6jN
9KpbVDD7H5XVObPWb/KHosWeEOu0QDhDtILR6dznCmhA1/nXZsqruZ2Mp7y00kNt1dmpzWAd+6dc
SroSRuYYM1Aox9IEcGtFU7FuqB4da1v9XcvKjQX104tjqpaFgWq0c3uJP93g5ATVC+KugkapvtpB
rJgdhMUQ2mOyjSIuKUCH0hic+1iFL0xQPLUGnBDNDb/Fid/sdC2ML5/fmiQTX4HbW1gQ+N7noXA9
KHES42k46utcs5KnsO3jjUwze+GHWfqktRUDjUGyzOzentvSGa6fB4+dV61JeYJsPl77Srq7xgQT
8fnDWOTj1fJiaN+sAGsLxIwbtOcimvSzCxho0cGNgGnAl58HTzClVnl+tJfNqJ1CBQggJLf1xu7o
nI1+/IiqVq5Lq8XL4ZpLLfCTF3+EGheq5qIbfXU2LDo2GQin4K2ly0EE7YJTJuBBauzLZfWYV0R8
LXnxLY5h+PY57WmTPhX7yaLuJ1itVgzTXd3StO/Q1UVPEZLmHhDqhdbc6Anh1hIQuHNVdv391+ev
8xcfMbcguqdvmzF6gW8//8MNGtanm+gh1HlJ/D/vhHeJEPc8VCPTrFP7HJWe8xJNSO1iAAyq8na/
HawOq7aPytBElzzYuBZoK59WGiQtQNLxxfGlf/g8mFnhA+uhzbgAV4lkLWoWMjdf5RgwbJN69qGQ
otyNHjQRMbRLELvN1m0txqynu7oPzEPvonal9I9y2O7IVTN2GOUAwRHlfi2g4nzPqm0nrE1XV+UR
fQ8g/KZexmmr72JtqyFJ2SGpgCg96lO4g//8Xwev+bukJDXIP10yt+4QSnTs14ne2AH98H4SpCFH
qhA2qWEZu3a/w2EP+lipWO5ASTEPqo2y28aWC4PEca757eAbD61p6ZdUetGpZ+i65y/v/3VoVLeo
hxBXXwcPgtYUtgyZWlepa3xxGpi7fqFg+AtQBnrs7Ea0cGtunuBWgEla4zJyqvTsB9V0RSjkLaCS
aUsxTN7RsOtDRZfIRWR9My+he89zi3Eag0tECyBeIYbDfWp9HykRbthCDbOmtMWlvR0cU6o5ben1
osE30XR+eTKgBmz9SVxw5zV7JlNxxBlMkfJOTeAja8A7Q/FkxsNeM1r3nKq4u3O9fpc08DY/D9OE
8ibX4ldnuAFiw1Y70vSmHVtmmOB/brQuD88gBZOLGCf02p1+dCBA++1obBiQNM/e7dC0TJ2MnYUc
o5q61SBL566IB3qCKSVedF3qi6DWipMtNLkNGVmFCCbytw6DjnPDw9dOlx8qaav95GGRJmitXlUy
PPf1IK5DVJfHONCb+RTa5Su9IA8YutShjcf08nmophFhXQPfRUzgQkPP2avRco4q1b75elV++/VF
bP3pIvYMoECsPyTubnS/ny5ib8rNcsRWPY/FYnBkfUUQRKN6HUJf4QOHImaiaw3SYd6ZOlWAopds
KrOthN++t4YcFklXfginwDUcV0HH8Kf3JSwDlnYRf0cRoK1BGl3K8VJlUbBAm5ytWvDDV3tUCn4n
ZqFkDA6fh6KJ1SpMAHkZsSsfa+RrQiXTl1+/ZM7+n6MDcnsuOy/uXjTHBGyjfrzSmqBTvW+TANJv
a/1YPXwecgv4S+yaV5AKcMsH/6XNaW2LupgcoOsXWyNhv+nILHlykOYdtDBgsloOyZNfJu5OSei8
nz91QxcUDuNn81ZZ8dMQxuEa64gzJVRrayN/9FPmur122SMIvPWudFdgxzmPVA1YzvgSNIo57+KY
0QepOx+DbdnHoWK9Gzv/LOpbv2PZAvAE81WG3TAHnjI35KC29YSHWYqHhoFomNLN9zRsUOXEzWuV
nUDkJN/9TIE7ykaAusFr6GSwU6ZZ63QvoxU8t+xo5/17p/kfJRPeU01X6KC5IPSz8XWwWNBAIs9z
BLSzYqKoX0bjW6MSCC1WtfbciOYXi/GWybXXQRWBI8DZNWuw/bIA+Hf+1g2n16ADZTCWCRx85HdF
eU6FfEmFswE99uY3FrPZ2NfIw+dzOLkIFdKJe7hVwPRQPjgqBL8OWeyJ/qlETUiwyzg5ajdISurR
eQQJD0xwdm84QM5lwC7KCZ/SJH0W2oPrNvdy9Oxtajv0fZTdK8DkbCFd9UUriR20Pp+nTcc456Dd
pT6OzV4X0AKK4TG1b5hYF+GDWptyunchBqbaYxxQWY3L4BiO9SXzuno5RBgnjdqm7TaBuQxjv8JH
BIClKlaFaBi8NsI1hd8vOOqshYnzeG7lJk5Tp2GI02aQSw/abN6zvs8tMBdg6taNYa0M3FYzZsnS
pdY4myCNILL3QbOy6uibTg5J8/zvjatvk7FPV2YS2yujK8JtdA0DOrPsXMMjINFz5U6vL43qjpiH
u1Ox8L0UzrM5LItAX/Y2snq/L51tTmvtgBZpbUBcWAiyTXOz17WNCdRHYq5zpHawcaruSqebmT0Q
HxWDTPB6UB6eXPfYPUz6N6GQDdFBqzOoAPQNdzb109BEA9lAC0Rxpa3zUb/Ta+Mj1mp9L80oWcVx
BoEHkajo9YdUW/dSCshM9cY1Ud6UBMmDnLZm7eziANJxOrhnCG3g41rrprrAYpoGAj+gaZzMbHoC
VFcuW9vpcU3xfRZEeEDc9Rgbh70x4Ia1CXY3cnCoKcm5lpRPQee/FWDvFskG0MrRtSCld53erYdB
iAfQdB+5CPcKqt7dQNpgFGwwlM3Hib3sCAifQT8z1s5wAhun/Ar7ep3GuCAnbiEtHeJ0pdibcUpX
jH1jgTGONVw7pA/VsgWY28UY5ie8tTgKnjRdf9NsxVoUfcmxgo6xvpGunGUPSWygjupw5faVdwed
mgKSP+66L2D3uQzr4GUS7jpgFOymPlvUt4XKek2H/lvsveAu6OE5jfU8akCrDe9ouKqXgieuBkxr
WiW9S7GLEBzdFbD7Zgor6cxsuJhHp7qaWQDzbEI9r5pgQR4DC1qEYSrS/GiR+4h8PWCaRxpfPsqK
ajm6zvHRAf/VRjSQCQYIrlaPfrBSurnTBRBFw8q+wzCxd4D87OVUNOAoQtdbwiy8BJUqmf2SG9gm
X1sM3TCih72F5hGHdr8EWEqUF+XTDHj4q5WMzQbo3NNUu+diF+6UzxUI64DZYq40WoEox5KxmMkm
wDEbrdwke/e1JcB9lANTVy7DstDXDihiPxSrzsHSghZ93MCwkAnmvkbBZirD++pSZGDRIxuOJVTP
VxQO2z4P0Uwo11yx+Xti66EdA2Vox8FzNq706GG51dCTWydSaO/wcz6HnvAPpGBOfOAfac7zausE
9JupgaFrmKvR+osaMOa4ToOoXaxr/JNHzx25p5s1H0LQb5wesIL01n3jiB1sEelR/u0z/kzhhc+R
7nbbdGxWmJ2B08d6vSj1iupD0z22VG43mVk3/DF3oVv1e58cA+OajO4HpPgIXF1pLSPRY4NoMLEZ
YXEU9UQxIxy/dDVjCJMJ8RT+Iy06rmqWnuDKNTSTDvSks1atCr8bVvHu+0n+XGThEnYGgPhkKs6l
dXba8hFR9FWYbrOOspNo+0vSrRplPZSVSRMHRD+vsw8K81SdptNWmlO7drL8vWtFsiqGQS00d4ju
Qm/IZn1rv4c5bZd+C4UPblHvq3HjmxhKijpPrqVHpRU/z7o3hz0CFm8WpDj78hGhWGkBvwtWZm7w
xllghny2exX6i2GAidYY/l1jPxh2Q7OO1IrFFOSXdNSNbZIubC3LjnV702hkRrn0GFgpKg+ScKKv
TShzSfIdfW2zjXNuiGpKYLo2TEz2oTsvhkpfBtgiaZtd1I38FlT8I5e5t64H/Wtc++KuA/OZcpY/
sNg+NXIgMSA9oDiJdnSwcc5qPbxI01Mnu0yKZZ9m73WMlxveIIoXARDVhvefJgRg+jg8+oRcq8Kq
vll95M+6tHy0lHkJbwq4KUIi2T45VgOi3fcWtdNOx97UlnzU4TLWEE71sPkVbMZFk0cLy2FK37F7
ax4HBQsvDECNbfEeWuuzUkPAjiT4qjf9RqQFyoSsZH2o2m9Q/Q+STMdMCJ8JBVx+8K5IYNUJmio/
Dld1yYcy4VVeKJkFAOAGZwMlSTOXkyzGI1CjbA59Tm3cLoLpY6t46wzGUXfC6zSUD3A+4fqXMzTS
eNAUBp8sEnfVoPkoGaChTO5ZpJq3CcYcE6gLbNUp7X3QNhMKvDewsCa4vTqdVYO57zJ/+u0Au5al
icWvLrz84HpiOscYQIK0Lw5NfU8WstxHmSz2ZQ7Cg7gCMtDgf1Asv7F4FvRQ+CtPDEBDY08H5Yo6
qNTcbs6i1S5qrOTCZo7K7dfhG65wJPWSpE0pg46zUT6n+fjs5RachwLaRBIOj32nXkMb2rIti62s
biFuq6GS0ZwSJlrWrJJczECGz/KYjWJgwKsa/Oe2vvl5LBgmuYutBSyGhG4Gg91yumkjMQ8AjQTR
J/ta31EIcxiGvbjog5YSmBPxPQufy1rvJd1SdJBbecozWdP43KbTV7J9LlY+7plivPFbszCB7Srx
52RhuEDojH80zL5Yz5i4vY3dGtD8mBhqXFvhXkf14tItHoDMPcP2xfwgdnXbU+Vz9GzuoESLxvaE
ToBM9ISLsi6Oeg6AV0SvMRaoVIV3qRfPPJP9kOI/jIp9zOh4uNvibexhom3770nkbrTWJjtcPagp
e8i6YVhQlX4MMFog+47mee8vlat9mN0ULWI7xA1m5gtFPxhOMriTSXPLwB/KqavnWYctL4l26Gam
jTF038LBP8Tsu+bY0Z8H3Rfbcdp1PcmDiIgmb8F+xeO0dXL5OAE3CHK4HV2Dj8ECOtf0Ix/7jLQH
T4kSyXKaUCLV2lILU/JXIlVrA+dyamN9aRK8Qu3U2ausJtT3TC7JbiqX7odfcD5oBSZRNJVpskcO
meyjotmo3vG2Y2vOC1UxRK338SysDUi/2LpSq1+SAWek34fE+GAOQm2yUmrLaYBEKSxG7crSXAUG
uCk5QWLUsZfMg3xqZhiIZo3Br7ahTFej79wRvrJLLdkcjeh0Bs5BGUHd9aW30kADL9Op+ZKE8qDy
AP0oM/dFAs62t8aF0wbJWgsshGDFdJdp5pepWVZtLzZA3u5uQGHXV+3a1wCcRTqpgj6VO5dVatnq
7ppLw5k3hdFzR25ele/GM6zu+O+Yhpkzp9aj+timmo06PeNs10JbkNOJv6EvueZVTeNN5+Lmq6s3
YlNuOEkzQJtkQ4vG1d3pWYk1Tmth1hEm5KP4bsVVtgCKJ2bZvnOlOjAvd5oMT4ewnIQLc2jMIy1g
c4DJ3sxlaSAKwtIn9YbwbVHyJNnGVx0eEwDQoMybuYpjY5FNwwW507SzJhqCfLzTlZ4sMX7AzxmZ
fO+dZN+M01thKHtmRP2xcbxlG7S0bYi4W7otzhMPmxXKs2nn6rW/ZsD+ZRz7RSGDQ1C4F9ljrAiB
oFEfEQA3e4R3gSO7Q2/n21G2j3WcMz2WTKssanD3CahsNpzpNtNfDWAMO00U1sxPmte2NBNS1CC4
CxMDYhHYd+H4go7mLm3ATWlT7M014gLXmN5yXOVLYZqrKZoOiTkk+EJZisya662LTyJqRhDPE04b
GhvmUYGZFziYlYjvyYhuu3CDlW7F0bIePB8zSzyn6JI8FTRA2s5d5ljROeqGR5ubSj2UxVKU/Jbv
kUULLwMWz0yPr0Uyd9LRukoGy9ETxva6cEG5jYII2MsCdXVKbSsDUu1Ze4AE/2YybGw4EEBjTS6N
rkw3ul0uPO4vG4Etnli26+Z9kyyMoZnL0NO4gJyL0OIXduDIOuzXkKLPnA7ux8y0N5lsHYiU9p0c
vvgj4f30HN76pLgsNEqMaHDBLZJPGHGfxuYhyzRjXYUu5NT6DAlh+p6DMS5dDTaKZp7jjqcBuOBY
o4LdoQnbjPpRN/uYN1Ubt/iLHF7ckBdzc0oAMJaut0XFvHaLgAhnqpcsc08tlDqusGTRB0SzuS7G
uaPjlMPe85ZHFVtz8EwWBiSE822deau8D3dOHrLVRNjEpAJoz6jDlRI/Z3W+qRV/QOuJvzsN4VWl
uA4sIIyRM4G7R7RgwZ71VH/oU8j9ekgg5DLt0E72fdF3MOx1tQVQ+ZBRM4vTeG9Tzp/5Zgu6jhGn
RRhNX8bKehgeyFlVC5MFeafRqpFQ78KJoqDGTgkfkFSsrvqL0TgnqrvhHNgkQvW+eAfAshL5yonC
Yt0p+Q2qSLmtWoH0V18lWdmdzLPf458kg9yuKGxMlGHAuuaUTLeaRhUCzfBaq2JzBkucnIcksIyc
czPpSx/FIU8YfGrFPQ+aor/sExuKPCFWFcHbyywYemZhgckW7qaT3oFNzX1YUYMZTblslYflnFTP
baIooWDjNNkKPeB9OJ1ihgnYvyXNvmYmDWMd4kbDSO8yob5LNWE5GrJdgOp0nknWlEAYe/bWHavZ
R+urx2Zo5F74CZRb8REjSl2XKJtlqL+0VbLXig4d+u1WFHV6SnIC5lKESHRWO0G3HNylVPGe85WM
gAZKxEyOacienwaTN2ss37S6pNAgC3S+XGeoY+VELZpiR7jyB5u7kn12B5CatsOH5CKk4CWsOly1
i8KfTMRx0VXvjXQhRf4IeUGHSV0PywxZO5sX6bJ7KDAGsGMY62RCcsnpqOk0TUKDZaQP+RMo/Sak
rtWZ5co2Y+f2H3k4mV2Fli273lgps3gRNiyMwgPS7UAU18Jl4kfszaLBW7ruI0O02r4fyVDrlcVw
s2/zVPtqVQflfRFCQ3VvvPiEvzNVpL9dZbAjZf8qlMWMbYI3LOi1Ay5CXLSCrGJD78FBa9aBVtsE
2JmJ7afd1xTc5nC2hxkEGLlUVJk9DTldMpyjklbyHuzkjRntZKQIakpRc5EUHwN7aek+Q4PcZ9Y8
DbNk12UN8Pf8WWVlxn4kOnchHENHGO+5GZxTPIuAwft7vY0b9tTNDR6Zv7ZIioICQYBFqo7POnuN
EXeoWi70DCBy26h1MNoLLoWnzI4GlFNQ0WVuHYYOdqSesBk1JqismREQ4vXZwpnCr1RvBCTxOD40
cYhYzrnHSpecr7XUy13d19c6aY8auPH9EHXH/GsZz/NwCLjYnK3MRzxhbgsyWaT+ykWEUkYPlTAe
oOknvbm62ZcKchp8Ub4lQbNFZ7epbdyYgKhZ/ap2Vzf0SMqiuJsye1iVhk1cQjT7+RWTh/Wy9bRj
2dODbbXRBpslvH2DwVgknk8l6sTFrXRkFhk5uih5qoUVEbmloKKtdl7TYEJwIseZHotuGbNWVw0p
725cudJ8B7Oi7RTSepWFc6aSm7Xm0GIi/RryEszOAfumyDaVPy7zLKfP3GRr7XYDOGPBL1VviSIt
xPNq5vlgKLqAAyLSBr2D+2bFVIBrq4csC/yoaCLzEqmWHTi5DWpiEtMZ1cGUnc2gzEfbFV8QO5MA
DsZoXdTpTQ3LTq7U39siYBGwo2lmTqZHhrhcqQlzAunvx3LEJzpJ9y6znHXAHJFDYL6JolXXXoSu
j3uRNcGyi4uK/jRSF9J9WSdt9Qxd4KuLEHJmafkZOrvH6R7j6QjNix53H7mps/NOo+cQd1uaF2ej
g5sYqAwkumJcpIjcQ9+23zPjo/Gigh00NxHLfGI+J0RcBuoU4Xq+Sum8AFi+tHVCobpJlqLvCmCg
8XoIErzTs7SPdvow+gCzaV2RlseoqYmLaxKvOdbexUHXbXL4NxGwWQicnyXvfNsG89h+LOHMzYbe
izc1c1ZAduFQB4ZLJDQyZZTtGqqLPgMdFEJoolubjnaPN5gtZJIfa0XshYlsWfU05QYTGR3fvQ+7
6lA4VN9DP3hiIeUuFWdPnkpzgLE1iUCdPXZIit8bmjtt5C5WAvtm7WfXauWouPRq2DMeRJye4YhO
b1scA3KtW7dvqdL1vboFg2nnrN3BWERkXGYe5QWvj48DKprVxPjIUoStsypFDVRbWXQJkJ1gfH/B
MyYbYGQnLQ2rOeLGhDiriTZe0nyr4E5vo7aRc/bEkXFv3YyzrjC26B3hs+fBostzpj2GbGOweM0q
U47c0aZ33cc9Rl8Kk6Gci5myxTaFSzIrtFry2oY3BNLblET5HIkSnSzRXW6Coh877pN29gWy4LzH
jHSv28OWuX4sjxDsAYU3L0oL6Sq9R03cHOPFQL5s7tqaXPsKgx388lNsGGcGb/sZZ+J7s3CDmxFA
R4bNquvdOrbeKWKgWywOPZcXywXOBpNx3XUQsO4Xic2+5o17GQ9MYX7yzN1Y+HejkezSMLlP2JHg
WYoXTsidU3VcgLmgdUgYPeUWuAdTKYdZQfOmIZO9KXxr2wwg0G+f+URddONM2tpvxVeWA23m0kcE
+FZDYeAfRNUHa4qFH502vdfkABeEXm+GwR4ZN4JOofw80i+za1Ep5gF7pdKJuhnRa8c17NP/kPjH
XDnTKu/ks9dBeqvS4xQoHGvTdkoJvNLoSN/dE6lrUhyVszdTcnQKfD8KXcQDQcRmNa9MKNtY6ALS
lx3aQpRuUbuOTFZjP65WUUqJoYkN5u5CbVWFNxx8hyzEcEjdacuagsU9wolzjeuxAUtyRSiXRio/
e8lWeGyFvARvuieiki6qGem196x1eO9yUlm8kWuJsQpFtj/Lgs4kcNYeCy0xZ21o1zOrbz6oQESz
MM4XkTOYZ+VPxUza3keRFXPhG3cIqZDeiRqHvct2mdImfT9NHGOtQHs9iJq1LPzChj9E0gn6LHTy
o1cn3/xstNd9FpK/uQUreCBWvIqOd4cevM4yHpTfGA8G2GuTHfOs1AfKSz4xOgz8G/daH89eP+6w
rUZXlo9uS7Wec8COg2XYDhrQej3EdtWEJ1+fcByXk5qndUUYMwZ7Oka6kxX6xGZRdUgMT5w0X8Xr
TBFhaU+lqj8iiFdPRuV0B27c/awS4bge2bmtPDt4d+J0b6I4OKRoYgTsldNg4MWsm7wkT1mzbSep
Dl5SftVUtS/dsdyacUK6LjPEqSwMZ26A7fiWDrO0utkgrJJmf2qjK0zpxlE45AQSVJ0L4evqqJq+
uAYQlsFAd9e6Whdd014pFCKnr5j6LEqXsnRapQuT75cG9owu2XaRK+9goqo7wFZi0/nsWfv0De+D
c05TkV5xuTh7ppqfGZxPrp+HVPr5KrYJ2q0g2MZukp9CNsxX4gPaHuxQ7mQVUpFOnJYcUInQFq3W
OjTq8YIP0Tr3OaGE8SLpatjFVZhcsqlOLxob2dnQhT1wOuMFD5C907SWaoyU9UJiiFhiI9PO5LrA
vfeZuxiaGLOLalvEIFl7DW4H0dpcg7E66ZkjrkE1hnte/HMBZngWZbq1SwrTvw+9b1FNzEyRHK8k
y9nBcDR7ISy7OWBe1FzVU3sIy6PpDUd9MuV9kT+Oft1cianVfaxbYjHWU7L+/FKfHFTKdlKsxsD7
XvVc+HN9gTisxJtuiwc7qz6yoNQPftOKB79E00OiN1h9/jDqGu7a0fQwWulVb+LgizKNjoR0U0DQ
kNaDo6inykRfhdh6EN1aw7q13AGbgl3emxEfIbEId+WoLe89s9fm1qjZJ2RjLEn13H2uBr/6MBOA
IjQ2FsfYkRR2Js1duEDyT0GcRMu4jc9TlLYU0L03S9pYJqlwwenxNyIDr13aFDnARXwPiahvi47N
RfM25PErjhP5KKzEoDfAu6S+ZiyMqmvon0J7xWxzub7lTw+x06Q7+9arVzTmoU4LQHQC2agQ5oOn
ufrVR7uZkL+QkXqpx2JlUSU+2BaZcltTuyn1H+LIKimWovwrei7rQZy8lLJyR9F1zjMe16pbkgES
j6KLmvuMSMkwjn0yyi+VEVZ0Up50nL8sB4XajVGAqrgxo33Hvskt/x9z57UjN7Jt2y/iBk3QvWYy
vS2rkl4IWXoy6ILm6+/I2gc4rdQ+Kuy3CzQSUHerMitJRqxYa84xCa9MUI4Fuf3spdZScysOyBb5
P47mPvpaVp1tLSRnMx7iVaZl5ok4oV2U89XzpYSLcii618KGCOfONvdWlKyUw1hKVBppJTL8ZFNu
7XWbfIjE/oUxO7qlp2iPWdo8T4Nm7q3Gy2i6leOqs2R8pL3yQH60GYT6aGJ9H80TclsjaFIkcYzJ
icSqc8LDRLlp7JRAJLupNwPk/QcQ9eWFBvQanKT/VPblY5mRAKfIKrVVma89mkgL/ybyMPvo2FtF
vSqm7rGZ3gcpJmMPr6qP1lzY+7pn2Y/tHAFpsYyAfR4Kn7lHaSq1thING6klSpTK8xfWX4jUmavt
+iRV1MoOrl6/eDSIgd02txlm5bxZ7eDsbIlEWnaj4ElIzohE31LKhXPVeGDqy4LEQs78m7atrxkM
zG3UxL+G1vDO7y/liG++LrTthERwFXo/W3arbiaFntiub2SSUghLggVLj1HsaIpjwl7kY7A/Z763
mkw/2k9OYq8a39n6bHirrB36jedwo0rNdQPi4HdWFA1LTtPIX5xrpmHJYa8jPYhTooxRwUyRVkAC
og9KhIcMNJHgXVZwuF2N+DXDSTgL1DcpLy6bdclzvEsKAByytr6T7RBIgoYKo9U/5cY0HZkPIoJI
yYAneCcwrNQ7vL9UCTppLfrUkJvy4BaReMRopQVe/xYhZFnrjFH2iWnEW7Nqv+gVCUNmkf4QhHGT
xT05Dx6KykUF2m0rZxq1rdsdS9jT49widVQZUTSmfvZ9WjG11MKAfOby6ujouly7iwM9Z8DPYav5
avrdD/9izIN8zNiVxZBTcVVWQtuTjN1pcolLDBuPPDb4aWnUI+Erm6ei+FkC5ZyyebqYmSNfwkH7
cQt00bV0Oicjhwovy3YyMUlssLNlZNrpSdeahVSW/Tp1pX2svdY7pxqu23qSpM0lL1bHhI8UI+Mh
60jDxo1PVKblRVSskbEpC+mfSLonVDvr6UX3Fg0QpLsoI+QDUpj5IUKL/Ki88dBUmkn8EAeUzEji
U+mK6OSiTPTyfuWYyl5lVhSSpW2W9PBMgAKxTpIRK9SG+NzpYR7FLp6le45GUmUqYgCPaWpTd+bD
Or39+9EqG3QQC9Fm4ppXDBL91prpzXdqIROXJSrtzVU7kTdvcKh8ieStt56K4TiVwj2MjWkwmoH9
lrQCJPkUzq9kEm602Ey+LjvbGE5GOM1BEtUki5Ipx6hI46Hsp2w3VDmBareXPExpNpQEPbQDAlif
0FDfS7954UtvENS0LFzG5azngvBSgoBKPNtUHDSaDD9bqyLyn1un9Z+r+rPJlO0iZu9xNljiy7nP
12qUAs0zWsaJvIZ9akVnTvOcDes6eWi3pKwsotwyHuiLaSdDH9Z9b1h7rQotRvrN68yUewOSLz3B
pCtWRdLTdarL4ujp5JAj71lOc/FcREZ5KGmRBWHeI0IUorqEWS8JGUnlJTKKrdk+x8XYHNosRD+r
R5+Gzp7OPKQPCjPIL4+DaN1GQVm2I2dL2w7+t86pBnvHFP19T/A9aX7R+35fMlIPnJC4MIcCay+9
CIGx3m/4afaicTROcY0nX9xBV6tZ8/tgtAqxrM08ZeqJ3k/oUr+yD3Wsb+X47I8UKY2bShKsnL3b
0W3kucqI/avHdaL34QYa37SqxNSu+QvRIYlbYuJAtD07KtwgaiiQ29jpazSvdad19lbl/Mz9aUOK
bPVIpKqJFLeUwTC6OBNbrQryXp+CxnUKhmy5OoXjylHek8+wEdey/WT59KOaKPmaxzldwKhsjnWI
6KXXL0Ia0XZq9KfCcKLjQIG0bN4aMkrX0u2N57A0WBBDjR7snBDjRbAtsEACPZVL506nl73MQn8V
RbSOUFU0Rzcv6NWFxDvNuE/W9PKZNBgo4vwat2jlhcRZ5rM0L/4YQ37syKsSRaS2oSRKvVZadkX2
xqy/6c7vfzLDGnY5TKlNWxI4VyXhV2GrHvnZ6NCbAJY1xHO1QRxoLemvyscawuSjUD/QhpYXn7rh
lMccb9rZPkam5IUx03I2ZISiJFJXE6HR1cu87uBZ9jUS/aPuNsbZx236PKTPsPTNl/c/lNaT9DXz
kkfms019fJI2uCoznf3Pkyt3HGIw2xZJvgG9FD609lR8wCFhxnMnNYZ8jzsPvAq6LROr1p3nts5i
1aoQAVGC8AX1TKs/OLfwFRea60qksjv4NzMEab/RQu9vuVwTAeFhTOyiX3iBFer9mi2FWL66tOmq
zgNtNDQrsfVapFFOU8KAiNmYKAsrad8ivELai411oCF9E2ys0d27Hmp7N+tOnE+qqxzTC54ldXp/
0UaGYeWInOb9j3r6TSYM6gvTVeQOeUGr2nZbKc85IMqJd00SJwdwEtaO2EUyINsvtmK76msHqaHe
g0ATafdW4OWClllc1e0lbrm3ydkcyXL3qIO5yfK1ZdHZtMwcvbJTvuSqAxYU26hlKoWwNXRex74B
6whlnfY1wQiUHBje0a9yaFYoEann+TniM7i0rebK2whOPyDhM0hTTL1NrqruUzkqsi+yvDzLYVY0
5apxqWVh9djTIQ68fCSC93bnWcnVczvtVEfjG/zP9JWRDP6NMY/2nfVpRFjz+P7iCYoxnDXmujpU
cZ6fq7Crj1l8C+vVqifZ1e4HBsw/RMMwnXD9ua5j4o53zHtoTl0mbqWrW39kdJkmNknFUNqqVt9U
Nmufe6ezlwoZTtDr/D9p2g174JvjwjTpUklsNlywdO1mo8QXkdqn2JPNgkUluYLjI0E+VjR3RBNe
NEt8q3pc1NWMcCIOEcBJ483HUhiUHftXW7SPKs/kmhh7WtM1E3LDsK4xvoEPrNXvfuZ/mnVuGCsf
QjRajRu77/5X1mtv6GTdNYuqrxRdVKcKMsL0LFWZqxBC3rocETm2JsdrIzT1o1vagd6GyaVjb74k
OsK3Sm+6fYIeTvpO+2lMKiKogT8HEfXF5z66jTwUedPE7tZTSVux4u9FMVmKzVelh1/mUnZnw2yY
Q9YtMtJqvFgUjp9i0ev7kPhwL9P3RsEoAw9KeDAKFJxMrdIDPYFPnIiKp7/rqO/tSwS7wE0Em+jy
rWDTu3P4RNI041RxL2vWLcUuS386hfYrMajza+3WoDdQByg7oh9vkbD09zd/9w/9dj14d8vjQiDv
hoR3768Xpd8OSQJvIpzE11xLvoyO2Kki9YN6TuNFZmh7k5Fq3qwYwhKIKMavIvdIhOv6j2go/+mL
oEGB7d7wPZ6KO5M6y6CWVhET59Asf4xtQ2Wf7Mgltxm09Qcnfsfxzv22qs1/fwv/lTv5uSr4595w
/JtR+f80MP9/aEu2cOr+367kpyqvClK3CPX6Wv5o/2lOvv3Ff3uTDcf/1w2M5pBpb1iOe4Mc/dua
DPbvXzY3i4sHxiTUycZy9z/WZM3+l85qBh/CYz/kfzQxDfyPN5lW3r8swzR0n5sdi4Tt/zfe5N9d
m7h+8Usbt58D50xwxrlzXIgxnhiETtEVehZFO6r6AL1CwhygKoKmsv+7pIb3t7NM++Y2FpYPjuh3
r8OIGlNjrhJftdy9VFOdr/q+/GhH+E+/kwU87RZxQOTNvYskL0ptFlkeXz2rJXNN+S4DLxJmibZ8
KHOrX//jol///Zj/LVnt/ZfiQbNtAER4ze/pEyx5pjdNeXKlD2MtCy3r1tEE5yB0USM6BQ1AUzWU
7YWR70s9C0/TZJ5NOc3nqGoAb4zpkz7SzZjc9Pr3j/b7YvB+dX3AuBgy4JM68Dh+/7ojbFZGYRoJ
scRpia2vf05d7exOPZJFkCOIu8R3zbX7h/oDW8ufbwz23TduezKQMoIMfn/j1kmpo0ovvrY63XAO
4z7Cw0HtMZmuQ0KVFqYxaRib9FfChbUPqEnG7df63+X49mvzq8Lr47R12wr+wKORRzuLPEuuYdEh
qMeuiaajOdBeQDJHr3oxE64ubUeu3X6AGo+s/oN74j/8/jzTOKGhxVPX3mNkOFtjLOG0cJ162Swl
zkDqH1TEoTMubUm6/OxVP3Lwu5vS5l/9t1f9Vki7pPSCqcJPeLcFzEluhhx20yuaheRppuQPmhCL
PqN6PSgGJJQ9B19N2fFmGOT3D978dzvT7cuHPsll56QOUsG9fxoMq0WZZMv0mvt6TuwiakobzYXF
pGo9dFyAR55IsaLR3m0rlLdM0jdj5+9MejHLxu04/kbawyxUkEtTHVoklkFS3lI/tVKQ7cMhOfe7
B6aVm7CvyRiPM46MUUHkJmxBx3qaiqLHDEb0qxgMuUrLHU64cWFIp/yknFNRD9pWz9z0MN3Moito
OTuLgcRjJGN31RRtdMzqaNMI7BA4jk4qSaMDk8mE6TD28H7ABh2XXbUyXBJb7bpG5oXvm2gIvPYz
HxGNFKnenb8ca+0lKXt5iG4vo0Giq2ko+VDG05aId2aXNomUbaMAH6Dd8PUmX5YNjePWm761uB4C
dyw9VNk4px1XXlLkxjaG0Svj4zgwN086/eYnWqcnCtWgC8cg4vxxaUu0m0qofOfgnicRlQNE56DF
uXlayio+OvbUrMzcbHbdgOvG1n80yvv299vgfWn5/Rl0bn5r5+Ymp49772obRoJa4zlMr8NkH4rO
tRb+nNRXx9YbVO8ksyc5/sSZo8epEZnc0JB5SocW9b/hIbfF6hTYceOuOVVkR5t+5E4qhmptrD1W
lUnQtdDDR4MjaezMJDDD5j6ibzrRj3+TIklf7ZGFNrPHPqAgoiXpjs2uaH8yvadf7+NqsUMlNhMK
twVdmv5gN4Jw6zQ7GEprcTSN19Ez0JJa5LhOgx+EXVZeK26tPQbjo9OXaL20kcjcOlzWUXbpdWaU
7BH7qQlT5vlhfByi+Dh5XnpoYm/FTDZfhDrmLWdHL9Rmd8CekIW9dlazvmX+ddXzmo6MV7UboxbR
qkZVvoxc2z926mLg/RMlInotd8IAgReTCHjSfB94ZecZaaVPRjKu0OQDCKP5526KBpyQRrrhwC9s
cbeHOBMZMegb0quuV7eMmNnepqo/50abYyTIMIiKKFw7vpaijOtfZ1cOp1ji5TWkqpZz1yBgrVMy
txtr9e65RWuiM+ubgpBNYJ8NibvUS7dDcx2rrch7iyMtj96UdsfqpnD6+415z+u8rU9A4TzHBxgD
nu0eRuQ0feWHRZlek+hBzkO2YDn2lrOO7M6sJ8Jv82bpoyAI88YkDVnfkOi+cecx2lQeKbtwFt8+
+ER/bhZg0anzTHGrWAznDo8Ul5NvZp3eXIspZCUTG/o56TmrHRCzWtHv3ERuKgIzzoPBHMdPtjqj
7yTr9RfDtM6e5j85otgYjjG+db3/mJWYHLpq9j7Y0wz9z1sBSLVwgEh6pgCMffvv//DYD4lj6Vpe
dlcjah4sq0TyZhnf+z7PD64rjT0fFF/QfNZ6x9jD/LDXVSWvsy1OGjBiWtR1hQmOF6xXGSp4xNP4
CuLHViu0DXO52nC7jXTMdEvjRN9rkTY/esNDXpvJSz+UKmijcL6GNqPrlpi0981ChB2mklJWwVDq
ZhCZ8aVhgV1ZDl1MJ20R944M82WBrB5LlL2ca+fbzepX1122MfWpRtWMJTTB9LKd3BsrsDZd3JPV
oo+9Opic+rXUUDITPf7dLKLsZKSfuszpn2mLhJs2y/PAmQv1PBdVsxSivVCSsOIROXqQsu2CsooM
hhmmc64yVCRERy8abr8Hy8PdmsyuWEAuWrKOFjtvOkZ50Z20ofDW5a0R36IvsNFjHJWro6Gcc0EK
eIqUc9SGg6P0fNV13JSmXuVsdNFrlcOTifxPjaVnx6JQmF5BXxyNfHjIHCLYrUG31qAtJf1eRqaR
pz0mzMMXWuS3l9JHgzMLBgF0HRde7UdXwNFV8PfbXfyHuwigoc+7CEqzP6ozU6VTOOh2dy36ojjV
6cQQd2aoKnSzC+izMo2d8wHtbiUvjSyWYVt5h7BO87VsWgQw5mCjBG/krsMh86J3CApiLUJhFFlX
tPUIQaJ0fO2dlPMLgr080e3HxmR/91R4bHu93cRx531SYjEDQll59ESCKMzNtd2H352k1/Z2ZGmE
VgAFsb0GAjp5X0zlxELMIy17XP908L0eQa/a23QCT6Vme7s6YbXXpPlBMXcP3WW98vBYQK4yTAe+
vnO3/hpGrKOJKPqr4cBFGgb7zSG1PYh0zK1FXV7bc9OpaRM1EVnx9S+6MN3JmDv1QVF9n3dz+xw0
LQnW1h2AtZB+fn/4NV0zGtbjnq5yffQ648GtJuc0EiuKTKD/hcZGfQM69BM8CAPGznnM5HiJ2+w7
7pbwy2QNC9IL9ADaPUCoOsewGxXrfh5X5Zy+GOM0PRuR6Z8rEhMWwinnJ0StT41v1UddIhWJk+qD
38j5s1IlllDQPPVJj+KGvFvOqpLbn/jt4ep1+cREorC2RVt0a0/BgOe50g9CRsSj94JqCy3Iso17
uZZQZndhrL24EJmWCMeNg0Iug9W0wo2sO/ZwLA2QjnKdYoT/QWwR+q/WjM9anVxR1jlLCLnTF/Ie
H1Ms/TuJ3e2UhR7Ds84c114SY3OWabkQiWaumY5+GrO5X5nJYFzCEL9j6fY4j9PKw7bsDa9WjcfH
DTBI2KTZtxZTLwsJcg4FnqfJZbEBONVVSbZ0OS4cdTD4C9Oaw/PUgjSYbLFF42hftbQOn6uWGV4+
+Y/oUfS1hql0m0jEki2skIue9vm2poGMW4Xdv7yyy34EcvRvpMbfykZ6uboNJo2oWJKV9DsYQmXr
fdMaqXlNytbAIZoU+9HPkFWPvrNh5IxkXU4s3hI7S7Zh+qgtXYQfNHIzbdEnFCd5oZ0KyYque6rY
e+kvpfDsLjSXqPNJEmjNVdywezYgjB7aEV/PlGYG+1bN/lINT8XNKUuGzJQP82qoEeI0bIcvTj5g
zL39scD874S+v7ZG6QW9N05vBQqrRQ0aeJP7eLQSt29I/Qjlm+KOsuVXP5zdYxVl+ED9VyZjn6yB
mPpQYCNneDMsID6pfeIO4wHbXBzkPkK4XjLM1idBAgzT1r05in7FuhmvbMu/QArzd0jV7Vfl1b+m
NaWF84Ys961CkP+5y5k/di6sNqf2voAQeLOU5T9GjCgCxKn0BmfSOPWB2W5Xpa9VL/S9qcZuOSyK
oWxu90K2VBShZwfp/o04MG5ES0hknw3I/qOET+N9BCm9R79yWKQwcwiJoe0l/uxc9lXv6RNpPiip
NFyvODcYk4qt5Sp5iqiKly5WxSiJ5BOzAJRLMgGlxZEppJVU6gNHGruzXkrE4YGJTG4b24AhZIpc
kF6rvTc7xAV++1F+x++cnBs1kE/tAWK/LSLWH/SOUNXOMGiqvRoNaN7Ole7CdIZsJeaPwNr/6Z08
1isQRwQpCnHXU4lCNRZpYrVXWadvNbJUIEWLWnPrD3ac28/55yN4+41oGtBgBEouwOD+vtDnfeuH
GYvc1b4hITgZL9Ikaj54k9sPuXsTn6KXeEDfI77r/pcpOvBWvRF117JIG5TjhbGZ0DUFKDPwSRvY
MfedQ/b832uPu0b97Wq5FLA2LHQa9o5v3bVGKJFoe3UObsAauoJZ9eUeJfR2qJ1XmyfpoWCXnzWS
nWOjP0Y6/mpdG3/lOPBWfTd/iBO/vd3v3wKLncmJRHd0m1Xkbm/PHfQKNW7Qa4d1WLbJGFij1m0s
7eYDt+MHQZ20HDpUE7khFw2bC6oXIZZl0n4whb01lO8/CoBgU+jcYozR7pumeK6mMLebARSnhczz
di8P+XdZdN5D4WUATmx8FbRqnXgKL3PlfGuEjn8UAsk+luGTHY/+ZmLQGpgDsHxlHAo7/uTAd7na
mB+2zdinizBPxHms6zfsheIkUoSDZuHhyzE+AB5b90cqrjPnE3Z2kxkZLfK7rb3JkjFzonbA2m8O
QYsgaZXBQtiWBAos+FDiUDM7Xvs1Gh0GdM7eyMKHOrH9S1ZPpyRkDq5KXBZzNq+jwrQvDHWdy1gl
j9Jov6DhMM+kn9m7Mp2+o1SbsN0N+YPt9OGpx1pLS2dNnQjf029QKMR4X+oob7b+aLmX2St+xBSk
m1z6Da2NGcGhlexoo5xq3wy3f7/l6ffdXVlkdGBwzRvIlI4MZST//R+nNqo0JOvtrK7MAIb9YNg5
Wp0lspT+mNlTcoyqwJFzf6SmAY5iHNqmGA64eJAaDQlKwbzYO1YaVNg6rj0Vx2ZIB2evdUlzpNC+
hD68prKV8dd+eEgweDN0ntKtUGWy8ewa0BwcvGPjxfNxKPZmykjUG8dwGdfWAOUgHB8KU5kbvlMy
4jr3QgAtMBb6NFts7fYyNep6TbYVoti8dfcjZK6LSBAYF631lAC7WmtElxLKCkOh98czUvwy98mE
mXR7S/npbK1+9pdUbTlgyKxH7TVzYPa0a65hxR6y5qeHwmrNgLxdjqrf5Rn4lBK1uVPj3TJ8A8ex
aLzDXFvJS5px0E6caNkiB+cDIQNMPYn/WGlre+xe6CAkG4MZ5GaGiHiRao4WIOPacz9pCDlKXa5q
WSWbrtVPuSizz+BHULEJ9PVT4WvrnDGFNRriQhLmMkKUvm4GBupJ4mz15nbV0JodNSYGXDJaF6El
5kM41YdGryCkZPaqqgzc/0XzqPwSE06Gds+XxoW++xgktF/AkSAz89yoW0k9PVg1yvBwciTIIF60
T0XmNidHpD7CYm7ysbUjmDZqPOsYSYIp3aTIT99mGU1I02lzVoaxmXMMRjPXLUBVg0giNKOj5yOR
xIBcjFDzzLq2VqNdFgukoN6JGcjeMmsKO4Q8aEvoiwswCJpjvI0RFkc3j+dgdC3r2gxttUp01a/g
SFi37V2vcve5DKa+XYFwoD3IArX3omRJF9i4ROPzOBYKTOzZdVW8sBTSSkT1z1IgSxViYgituolD
87jSu7G5tkX6MqgSIoKJiLCpTH/NrD8NOjhKBspziCImJ0FcKiMsuYVqCBjUDJEfuul7J0tCo6rI
xg4pfqF7LQ9+rDzyq2DIuF44r6a6zC5OhvLN7JTiKpY1bWDsNq6mbuqhn6lKxRr/z0m0vbYpjc/s
hsfGkf1OpRYdz8Uk9OynX3ZbXHNPKcDTxyEWIAqgcUS0t7DSYo3xrKRceVbF89xqTPyzpDiVGYtX
P7iPadh0S8QK+8h27Wudd80LhtXnbC6R7OG2WvXsd+spR3eVCj/fZzcxnQxVd0pMvWJmj0F0gOFT
ZkW/0RghnXiep6U3QT20Bsiqodeagdk5i7JQ6putE4Kbog1eeUyIVnleTje7k/+UDb+UyTpY2b33
RujDg1Dzq4fH4wHaT4yRNRkPlWDlifIIqUUFDaWYp2dTa0g+GCcEXxxSCrNfo04azAGfAiO3S8cd
ZHlEv8jOjx5jnodVNLo71BvqQAYWTfqsCNoWyb4VueGOOj3eAQJYt2j36RhAPRM1fumy8A9NH8rn
qM/lMm2Sevf+R5W17Ya18QB9a37WBhhDfvGc9pLGbzz8Go2sxaGm3xqvidrKZlVirtVi8VALJ36S
FsoPSkOAhN60LJ1Yfmo68wAN1DtESrODQR/m9XSox1xe359g0L4NALDMPaHBXzTZVSV2shRp1V3K
wi5PiUySRRvN8crsyBDrIgp9k5n+vlGozvAIusAqHPPqqrSFbmpfrEkpzMkYI8vSxmleROMi6o3k
rGmSZnrZ/QCCMxzNeSPK2mAcYq4cfebGyL1XBTomRnl0ctqkp2nk0/y86XntAXFIp9qfpYy3yc3p
kOMTOLg1ysYkNR/isDGD6scI2ZS938pWlW/Xgc+CeI3Q9caoanezcgEZdARCoWLBz05TMy6IUA5D
RAp+KtXB0hm26PhbZY93ooHjaFmccCcdgyC8gytVbPlo9uKMC/WQq7IOcBLs+srBmQSQgm8+xlP3
zcvibplY7tck9fNLnPq7th+KDzoJ9/GLVLAcWxk2MtVmjA9C5fctFvVhM7tNPF1rdC5BCEl205Q2
iNZOjp/x/NvoZKNfpgnUxUOZLRKYsrYffVDDvTcs/llOvn8M3yBTi+m3/gek2ij6ycv8ZrwiK43X
02gGmWDwA2tJ3znJPjGskFYbwsDGN7WtqD2sA1z1gS7IobMToJbk66yqYdIfpopF1tW2oUo+QVvq
kDg26RIUZLE2G1ctVV7HbGrR2RGdf07bGftK7Bucvgv/nEdzurGa/EvU49duW4EZzPentwZ6T4TE
+Vmonannc4A2G2jD/NpL393P9Qv+ywmSqDEvtLK9ijqZHpwB9To6qioowjhbeb2hTmNn/fDKMdCJ
Fk8DWJTTaCQvTmRjdvD/29Sr28V16XjfQoYNGMn3moXE8eehiobp2hVAIkMgMIt3kZTMnxNhYjub
rrHga0zNIsShyKTSDo384KVTvPp7LXd/MrNMrimnBM5keMn/aI6Uhqus0coyjBSGB6iESbbpxsMH
Ddr7uAaoY6CS/Xcwvo1e5T65A4Vp7rbCzbCcoWIYhhi1fxxq9MlRCMeJWqnWt1ZI3b74DYwabRTd
0g9tkGtCk/teTCam+rHYwTmsdy1rT+30H+XivB+NfrvXGd+gueL7gF3PQfLulNqLOsJ7aRgPY4GI
timZgELfz5acaqdj0+aYh6rzFLY5M+6MVS2XcMLbsD5PVoXhbek29vfa9LWn2oK14kbg7IdkNcm+
YhKd6D/+fuVQYN1X4QCEdA4jRBRwghf3S8RItyU1ZOJcpzb+kqXutnBU/1l2DvnwE3uQodfZwrZD
C2itieM3/66GAtfdnGxFYmr7sUi6XaMD2Bf0I+mOF+FTX0FRS5swO4ILyLdoil/iMUlPgKvP7/tJ
lkSfsiSeF1PkjHu3iuuNW0813BAsH8Y46/ywr4xgmTYljbYW5ZStkZwzVPegRzclOhERVw6HpSOb
5aoe46+c/+wAAw4godhtr36BPDIW7cOk64oisfiJuJDZ5Wi2O5ceoR+lxcaL5Mw2GgMpmJsM50nT
niSm7wIwpeLscm1cgTCw64+C7wMOK2AJv3IGXJl+yaj8msyU206O4lSFMwtDpeEytKIj59DupRte
OyR9c5Ymhx7o9GqMvRZKNfP4JE/jjV0DIGu8ec1AelpWEP62uYcvuRZddLYKvUWMQos0sawnp1Lp
A66yVTjFVPzO1GHb44EuZcE2VpY4GaV5wmiVAAItOjy7sf1kf4pjKc+IRy204pa75gnpVYfiQEmW
xnyeH7sUvgi1XLrn+3JfmsTcjkkWri3VGsFgNvo5H7JvWgY/ws7hdoSi8neD8FKugRfux25Il7J3
RRAOPnTPTpow0cJLBqWB2Y+XPr6/JB4ANFke47hXT2HsFnsjBQ+C9mfJNLB5HGj7AHchpdjrN1Di
ugcksNX5fcmGKTw/zs3wy3Lis3KaaeMWdRd04BtPfhFOAYqTbIHUNt/6kXnJYkdfJXWebZU+D9CN
DPSv1tAd5Fx8cZhYHTBUPzV0069zZ8hl0Tn6sYOlV1r2wk3C+WRMQ4MbIr9yaH3TkcgtCxrS67KA
rVgWWF1d3zNOU1a7izzj44g2OqVOuhH4loOxK12cfJY6g1l4YhaWBJm0+8VkdfMqVwm9UX5qT0my
jC1AuhXhCEujLT711KjPieNdPDviHWUTPtUGnLXOlhXWJyf8lusLsmlntK34EjS9CvCnFcfIqht8
AeAUEqHHT+yAqzLV9FPUJ2fswd1JEo2xPs9tqh/CUD9w2YaTligKSifbjLYZbSlVGZ8XqoC+Bkpm
AiKxNzlkcfqLcSoY8BOEBXiImItD6bbfkOS+AOIZNugs6PzGQFHt1jHWQiArULpl7dWLW0MzboeO
kls5vxy3H7d2ZaR7HID7EhflXnCz1GGQGzoGeBolKzazFCtvdciaRG4lcp5VHPNckTEBqBCnxaFu
IUcknVZdW295g3xO0DQMM8NITpjB1tI7sk+bxt3K2HnlIaNItAe2AzzKa9rCnyFtqEOh5/+uROHm
LechFcd8urRGs21pm3DbW/phGtxumY4xmA+N+GGRiXyVN1kB8ECWyxqH18GvZmfnudLfcQCpuwlc
UVt+rTMPCX3u+SsO2u6pqh1A27kOwHNqHpAwKz6yx+GrEPWm9jJUOShIarQye8q3CIT6/2PsTJbj
RrZl+0UwAxCBbpp9y2SylyYwUU2g74EA8PVvJe+kRB2T3qBodU5VickkEoi93X15Oi1IciZHDTqf
x1N6aPPsOmhy35qs3Mot4x7L1oe9vdcnsCNq4fdVeQxLvbB1q+HhhNYmv8F5tJSAcIZNP8337Oxl
3rUUeBj3TRyPD94YFAdv2HsiAHon6oHjX3mvPjiODWzAbjjDkeIHzqr6NejhIkBi/MJRp9pGJuI0
skxxKoURcdskpELhxLiZ2Ecu3ZDUPL87LmzYHE2VtL9ILTywAso3M2Mtatk8bsAPgtNgIDKIz5ey
BAORjeuYHNhlaocA6rEZgYV03MvclndWNz60HduxtjLdE99mOvo5bKFaRGBnYI9HIUQFE7fU7SAG
d83LnEuCGXtp+3Aqgo7ImlmzQhDxlzRM5kPlTeBkunQVFqmxCfiJbvwzimQsheTtOc17ODSXOiqi
dcsmZeugwuxERfuUNaIT5q5LqIuP1WNWGNmjZKsWh9l5oDqFZ5LnHf7+gP7wI/1+nvBYjvFs5vDM
nPS5xnzytEoT1xD3M6wdaJU2XLI2gVKbPeNZavcdGYRt1VANQJx3x+/dfTAtJBbTDQ/pMMnTUNsp
eBRqEbI2OUYVeFDtmNaCofq7q0LQJ37pbPvIkejLsbuWbU4gRcz9log/TYVddF9U91bYWI8zUzOL
lvpRil3lwhzv/GjNU7M+Ewc/Kp5rSS0u6vbFK1Szsdt2Xs3Zu8os7xubVn9lgXsC6JiuvS4ZEarN
6B8jj/dZjRA3p6uNvwOxzrE5Mv4+8pj1AKMuKrz7wZy4Qj90UL/rJ+BWdLxIGgkwoC9om86B9has
U2KonFVBA4SdO8Ybt7J2XeQFAziy8EEOxKF00YGDqjFbFWV417NLAyoBgYK6gauZaHtPpq35v+8E
7hDWzhD030hVvVUWXLrOM8FykcF9tnAyCxGu/RF7wURtq9FE1OTATMQaT5RSlwYnGBmds6zfjEIU
AACsYtmaxHOD0tCXyg5XginoVOZqC7eTtOSsWiDVA6/Py7lCCQ493Ax/GiTlgXglrb8mok9axofW
t8ACTFWwDBQ8DuE23wxH93vT97cjPGGlJuj1bb6u26Q4OYb/mjlWuzaT8LWIrezFD2lSGSbrIZ2s
b3+/yP8wxvJLw49HWTfpEZyZ/k19/c8qGByUxbFdePemS5w2SGsk1Mx6JyptLaWhzKd0yu+C+TZ/
MYptZsjM/xhh/lBgeAkOtHucDIxVfGY+vYSuw/6RwCe75nP6DJ7ZWgat+ZxH2VdMFPmuquKSx6Lh
U+SKBsHh9T5oaT7CQfbIXP2PalxWTn8cy9E7biMedjAsch///D/vSAR8H4BJkV47HwqaMPWTEY/9
1qwbErA5d1h0MmraC0IlTVX1m4hI8IJGXXubOjyb/V7IhYlNE6KEpNYpoLvBqvd+K47/p+t7kliO
lVOLNehqaYX+OmwmSJHuuOfM5D2FrCR11X1zRduDjfDO9mT54C1TcfKbXlAKFP2K8xLQAF5eUElt
c2EvNuwLO4GA2NenauL04d9G7G7O0y812+NlIi1xdLLWfvE5+w2D89hUbvfFGFn42mb/3PTZi+GT
3iys/oufYoJxhUE5jlXpZaQ9a1cFQ3/ljzMWoWFe4to074OZDFeMbk+UN6NJrwPaPGQnMj3mVYzB
IzsZYtYqP6PePdW6gfVffes7qXaiENXWkSRveq7zepwd+rOm+L7tLDR448VNOYlq2z9Cscp3VCHV
O8dNbw4lnr4TTQ7QZ6xlWWP+TTkVp5cw1v6j6w6vsYEq7HZEa2RnJG9aI7t4E1nFj/8ZCec9KRmY
isb04KwqZi7tdjtiROqSZOVKprelrMyDM17bbtM7PqpN/OCRTVhjWum2RmuK8xSyl5cqefpwJEjc
LUNCuieCA7fBp5IfvVvMPPCbPeV/wc4N/W+Gzaw0AMnmP4H0FeriDOd2Qw9zfALP256HqR/vM/ta
CjU9W+UYLMK62Xli+Jbih1raEXFkWeTjuQx/9JmfnqJufHMVDk8k/2ldObG3nzkiLauYxNoYNL9a
24uJVvs/Zi0mktykG8NkfE4xgMQirN7n0PzRMl/cdeAE6XAb7JMM8nE1lU1/+9NLErPEtEubUG3W
33E3k/u5HV79dm7Ot7/BCUOpgqGDY/sMiqn6goe33bdxgyvGrDc0utlHHD3iUCbARiV4uMbpjRdm
eAMXo1qkacmJtUgzWBoFpPfB5RfbmBzxBYxC3WTOKi+paPRZod2S+86yD0lV2yO1JQS7ipNXjRVM
LpLmsMIAGvQyBlbGv1yxhC5sv4TGWyb7iV0p1FimjWDK15n41vpGfFY3xQ6+FSzwLNk1CjouVa/I
zHPKrnKanIUvMFFpr91X0U8XSNwXo0/PjbBeoODHv7CTL/lz6u9QCrHbzSChna6Kt/iOZ7LSltz7
xhBfbVl/T2R6rQe9Hrp53heOLO4SPGUrmJDGM6nU5EZDPcowatYoZ4JJsY8ezN7cisoGDsR4ukzn
qNiOdIEfmxj5RWHPeBhDlKEUuMqmN6afflgGB1+G5tIfve6ui2EHwU5c+oxej7XpFCvMzd12GuQ1
Z7kNf7cv77GgPmNWyF/NVkdYhSQ2SvgCr5UFTWo2YRHXlXgcdGneT6rpFnkt+rPfefmTj58S22H+
HcnutS7L/LmWRrJNYcyARyjKtZPnBI19ka848sQLNeP8xSphHbFDsMiPZ4pLeN/E7Bfwj+z6dTbV
Eo6vep5SxzzGjLCM4wRRb0f4jy9m2lEVVFW/iLXoTVQnJVRxXW1jKhTPtURgDFqv2WASHnEPAFGa
PR08gTyyL35mnvkFBk9I5Zx5B+mt4rkDyKnS7Fiy+qRODfkF4eakueTrIW/PMvLfU7uFg2sOW95w
8cqGwF71kTjMsBoPCYaVzQzu9x6IoAsy13rhrkb813Wzi0vQZ+GBkj6xR3hjURyS6jDuEYvyR+VW
FaCC+CfOKuNkRb9cdj2lL3w4RKODaVBg+yxD9lZeU97FVF8QW3amXQ5x1nOi7A6S0TtXvn1sR+tn
amW7aSqtJ0Bo3j7h3H4wPdBNlsFuhTvrdwPdbSWgIe97w7oXlcgJHzb9wnMsbKUJ8O2CD8iKM6z7
8PF3qpFPrCOsu5Tu1w3viVjxKelWeE3GXWxBnqgL+PaG+mkkkXhQsiVlPr9VoEK+dfpJ1hzo6kFm
J7PPfZLDjt5bWBXC2Qb+0ZW0URg/i7Iwnxw7E/fK/J6wvDhX0Y+qs9Q6HUW4G+0ZWuncm+yCQCOH
4A2OTtC+O6BKltobu8NsK3C5c3MPnVNvK6N9mILJZRXbBHeTU9sw0/MGe3wSLLvZznjICUh4jHDL
qJV60bHqODe3L1l/5lfEVsUzvZMrh69WYXeHOvZPUwn+L2/pA8oNkOKG21sLA2H4Oejpp1DjC6DV
dhl1LTMrdZn7aazFLoCScsmm6lKGTgvxqowBvpbgQqauOQRV8NbV6X3cJ/pHIftHNcaL0rjTnDT2
eFDsXUOMdyUSbk+tdLrzMBv1SmXkChBQrl5CrV6SD+5G5573wP5wga2MW5KMmYnpPQLeWNmF+jUN
xRsML/+VQMH7DNGUNyK39wGcordYyc0kXeOoad68CzydL1qzLh6yrn8SLui4coJ8TDImWY6RAoTd
usfC98pt47GAUn50jW9yr0Sc3/rdXThipjAHU2/h0Yw7HSgE68i+ZsT1QTyyKNTU4320+GUTd2Xa
t0A6sVUBsDzXqz7po3vNVmynonHfYhl5GOrOXnWmke78me48JqQrLIXg4jhYYbhTu+VDnUfVF8yp
S9Z14T51JPciDsqrZITUI8h+VIToNtmEbX9MJCdqrt0pfMsSoMaxGb2r2n/2zPTc3tzCRmI020MV
OMmDdKt3mi/Eqh+AkUxg5RdlBIe14P97YFCA2yQPo6Me8dTHp7gPV15MCcsQe+aDO1rNRqvhUo2Z
vBr5Q/s+R1X81npDcLRSeVWN93MSjON/P8D/KQD4mIFRd8gJACL5HGwjqpnGXeTn13AO62ViuM3h
/8PSZn+2JQnbxyoVBDcfpi3dz46RKaCtrA3D/Nq6BCGwiLYrjDJqU9T0DZUxDvXemA0u5vZG5zaI
0fuFsczI1u+wKKMbVmtcT1AL3WZe9UHJhA8ABUoBKl1QOOOT4i5SW8Mqbef0H4Op+Gwv58UHCAP0
1mEyN6X5SYtzsNhOGD3QlU2xxtR7qvPMOjlurEHkSgDuZHtWY1P66xKZZj+xpujn6qbow+yfu5Qj
f6qH7YeTb+q+WHY1HlHCVnkb1DurhEuh3NJZ4lApt1jlvnZpF6AsWK+xVb57waCg7+XlQQbqJeAE
tIQsFkr9vUe0v+R28mC0dfPoF80/fD54Df8cZQJ+aywvkCID/OK/D3eiFCYJqzy5JmZ6kU4DSaqW
1gbE4s30uiOQMK5gABP/S2R4yKPIOHggdmjn7PbgE5qdK0fOGbFx6llwnerRutjzxHltKnf8Qc9p
00BEw7n9RXannK6QhZOGw8p3sVp6qNW+T4d9YUOpy/AMurKmpDfH3NrhRpZWkD1l9EKscsV9S5qs
Mo5pZO0mgFqLmephXDnqsbK6nN6HjBxASy8E1OtflPcUO1LD6VprecCaTbVEnkOMCkkmNBGm3SFu
MBRwu8ZM/oh/xaJYFbJjS31ZU4dvklDNh4M3kd6waKUIN0PjP4Wm5d4ei+NWbETb+S+zfHGbNOUM
Nd/XtxtET6+C7OL2QDAJUzTdmcCVUSCHY5KbckeV+EMwyh8ZANV9kHbtfZOy2swt4xiDZln0iKAr
nDHZAvpUvCk1zsYkpwq4b+kEIZuR78S4QGfV6IWIIjdilanmdewVDyEhnJNMTwzh9tbKKGlJphFe
8816bDc4hgKLywp1zl5nxTBRZhE0G1dxCjTrLsBoHw+rfHQ41XJqXmk4ZmyYA85XuUWrsot1w8mQ
9vyJoocysL1tS+Rw7WNVge8znC34lORPbreYzEnWws5bXOVpcRfzrMmGevv3u9r/2AkE2CBxrkkZ
SNMUN2/if4dwZ0rYYFHL23dZvQRu8FbcxiELW1FYwZ8M/UwtbFAdKxwDmErgZq8TqnGs2h9WIhj0
v17Qn1uBQLDaApFvoezjIvz9BZl+Rycw7p1rFvkaMzxqInBRyFmQvjaZgTaGMpmvOuwoeuBxGfjj
rzhKp1VrDl9mt8iOIZawVWK19sYYEata/OLPBjDyf7xz/2OjE0hueJ7NPiWwMPD//kpxtkiygEV9
taoWSJWAl1SG5buoi2DpGFTQlQhxYOq+irQ03vxgeOT8veGYdy4teET0kDavrV9tCBtZV+UlxjHH
ZkTkbAC8lEQ/ay/HbyEgfiKv3bqmrl1Q5ytrGKrt2LePuTdWJ4Pl3BH/1VeXEWlBv0DwYGawvIok
e8aX8zwF2WMwte0iZdmyi4BU30dwCxdpXjjUA43Bno0CzsLs0peiXYiWBg4eG8HXyWx/+tw4NyRP
OqDogbxWUzdSMpuxUEtpQk3om+HjlW0mmyXtULGZmEz90kfRUU7caqTuu5W2OkjmU/fKz7yolE5P
TVguSovdYOomKFCkKZsWmFMtA//ijSG1Q/y6t8Owpk1s4J6+DcKgOFujuXS0V10jwRwXznV5U0fo
1G7mmoYKg2VoYLWweTDoTyRyx3Q4Fgb5NJchlJip4+5ImX1NsuzNIAKzBidr4ky0N3bvfCeTtLBv
/jEQlB2IQeb6BjNlXbv2RY5OfGbO8i0w0T0V0+jZvaCNeXb/8fj82HP/tge/PfzJ7XNvdU2up9tT
5j+fRXYZIoW6215VWMxb7lKY6KYKHGRLLYmB94HseblTQ38cvS8iL/0VaDp71TTljzjiGWthHdsl
dvmlcV/x6FzScd4KOIgUHAKjJNIb7TkQLlz8ajt60mAkJ9a/MlN/fHxZMHr4flnDsW30P2vthuFH
yoyK4dozTKx7OikJH6ONsfhdVAEVV4p9Z1OYzv7vH8c/jmfcM8i1Se4cqAjgPn5/7xQhodif2+Y6
+VqTMamy9Thkb3//Jv/jhwM1QzbG5ZbJOvfTvUlgp47afOqv7B/nzUyQZAELWG2FeVDdXRJM86Wf
mOD+/l0/28O5HUp+MmgGju06zue1bY1Rj2Iqe7h21o+5tRZhS7awS2K9SirPpH+zef/7N3SCzxQH
viX7Cn57NwuKJz5jwfwKiGqQSYJmbIiP2mzs09BP91MwMsjN2Yb/yt01yGEMIzvp0kzZWf2m8Zp0
MyGJ0bSGNJKNPhRuLri8HuUaJgV1rin0dbd1u5NNVqcqa+tU+aJfmHEs9/Hce0unTZOd4U94wyvv
q6drWiiajFIvBbx+hHOMc68FNRSpiW7ofLpXtOz4ZSS+tF2akGQNtrTaVce4TZ/qUbGhcIVeRQEA
UnvSB4scS8kTbaCidFMIoXDCsgOTY3MGMJ48OOEREhraSXAdtb+jWwK0mVbVSUzcOZuMTqPY4bVF
PqJ2bLEzdmCyGsfBsIt4sXej+WdKmIFjjXfucZSQJ/KcjelQgFYO9KH2QbaDr4D9wKQzBM31TsMt
4iQxP8aG+QP6XrSKqNXcI8vBcWy27DR5hFV7pJJwPVt0dSSBDY9BZCfPAUI3FouYascled0Vg59c
dFM2bzvMpdEIxJa4Sb5ziPuuJm1+n7ro5FB5oM15vLhW+0N7Sb3sPZ8CJfUrmBv14hND3BC1iywD
7lw4Na9zzEkFrmfQYN5rRj3ex1WVL+h2CzGma7FnQ2nyopBFEYY8ynZ3XUbisBNUpDOr4o0eixWj
Ped43ZgbVJCNV8eA3DthbpPc/0rcVtD4XXnLrq0d/K1wKNylU/vVumtHDSCuQMyx5z1osfHYg75O
G1aYhnK+2vnwbvlluhM2RcVmkafIoQZxVc8Z1uD8t3nUc8m4sOeZ8ZemG4ULJEBKD/hGk1ei0sni
kCCoUsTMkiGfX7WTfWdEKVd9yXZbTT2qMj/l5CAXzEM34P80l7bHwXBIMWi6FfTscoFZo30z4k1N
debNf77AgBIvSELnSwGCbUPFZrkQVjbcbtAAIWYQZVFcUQTgzZRtMADTwLSCZxZL+gfmqnCWjhoI
eHTyiVSouJjdBU+e2kyOwoIa6aul6dwkLE5ZWJLzF2mQIhfpgYaHeue3nl7aRvsliCeIjcVwKakT
WVSGfuw9s3yeouowSwPpTprjqXBY1/v2QQFKeMLLJ5emDdF0HP1r0xVfg8DDdV/SClLKZv1xgbkY
RnBa0ATAsJXwyzPM25Gi2Yze+4ywvunzwN0Il/K2utoPSoXr2rTiLeqxDdlUgHgHDHqctcfh38CC
1YQBK2CKCCf3Ar+/PRoD+7f8zMOWswsPf+IKG5Jg/atHDCJRtYBAWNaEvXl/a++1TKqjN5fMVnF2
qp18bY187l3L/44oy1EM32Q0W8C4Sw4IuXw3yclfOvErGI1y4YZkAFvPhC7ObQ4ChevQWJxeBwIl
WyodpufJzvYN7XRfse6mSKSgMqiS+nj8Mgm8ZzhkSj6LK5byFTp/hpwn2oLqkviUmTZTWuJN7OlU
9TgpfT/QhrzkSBXSI+YeJzuirYXXQOCC1YWrqgf9s9EVhiFTq3XvDxuVevMzCPQ3Og0jBGvxahko
nWR9T+BoOYu5WBgsuoAXXAbpQbfy3tQUcjl1Ux9US5q6LxJ9or6RT1x6djdVYhPn1PjZi6J67lDS
KltbC28s/Q1KcntEFeb0VemTSPp5i4C3VoEznd2Su3VZ3Wq9ZJWeOrAYq4mAQORbhMLnNljUs/1q
KRQuJnks8Co94ZisV9kYoES1VXtN6BOBg2ss7LpQyLIePyI4RArS83ejqn4m5fwOdrYlQVLTmZQ9
Wa55Jfgx3FxZxS7H/yGD0LuLcnEXT6I52XShLszOXQjbI3xeKQw2wXBJUg1Ib2afoLD8ToAhQ+pS
gPX5L5MRNGcYuqBTNfQXb4746Gf+sGReDedB0UpsW5tRTa9Rzz9ihY1G207pBdCDvbpJ+niymvux
g2sZjOwWs4LptatqfSod/R5zTzP5Fkv8kCuja1IkO3aIXGmwTGILd0laENLpihU1gSgpoQMtBSNH
n/jUZacU2xAO8NZZz267KED7m6W9mUBYMSpIVrWB+WuYp/KMPRYLL/6DQnc/+Wz4gLmB16KVLxzb
CI8JPt9r1n11fYwUYa7eXFcf8LipbUWsg1gvLTXcqdM0jjeJyPkFxuadJ6rXIpd0/w5abWn5fZwb
m5IqZXfkWVS4i0mkWM7VC6OjNyl/N4rqV9r5+q6vWRrGXB+1kaGlJ/Ax7fIRNIALEYJtzFTToOSr
Rh9CykMDkyjD7AftCuNgg7eMZi2bne8tFTZP9SN7idjQ7QFuc34SVJ4sI7I5Ey79t3CdSNZAKSHB
nVb1j8yfKXgwlbtIbhZgchPNqS+cRRLyJvX6LnJcKiXzyl0HJPq3JQtk9s3GKXKz8CtN7jV+NGoa
glOUvyQqr48yDnNaI25/fNatE4sYh4AsuSOFfVfT4ckTzV15XubftLdFY0iT2nB88XF6SicuTeN2
6U2d8wi1QF3civEirKZwY9n6Y0VLujaIdoYk4QDh/LsTo+IpiztPGqrTVOekgHnGjKyU4JKHNaFb
SQEaN6il0bQQl8DIbwybtAcjD3UmYUaZZ81aHRa4u6xmb5OmuHpakwkB0g09yj0hPOWYdwm4uxe/
10hxZflW9vYt8GOujbaYlmQIXgV2sn1j+xcDsJM9uv135XDCSLCYz6jAB8lq7mCXxJHHtHCXnkAp
5JjPAYQKDECcEMIj2mUJB8kElgBhomw5mWTEjJhdkyniu7xqKy5TZS3GSUaLQWJ4cFh4h3785ktM
KBWa9TYy2G6a5WsvWpNdPf5hY2bs+/sx9w9bsHCECRBE4tBkefcZk5RzlFdOYgzXTEwnrkRyIhbT
aAnJhGKuje/qN50X+A/df8WJ7Q8m5u+j3s2JwdIF8B8jxWdjO1t/iwVTPl6bSiyLvubBhcZGgZu/
U+RxNZt4XhaN6fQNIkCUeN5kRVkb6NdLPCRswEXNYzez1QW+YU6eHaaPoIqHeSR94dBNz5k5lYuZ
Y06jJo/RsbW49eOaikM73vQ6TzAyqO9U6D6FnnZewgJtBBO12FnMaGtgQ+03VMQucZqvpTuaGxE2
JtbZZH5Rg0AA4p+H4UiMIbbLU9i2zyzdrX1GuniV1ORXxNhFZ06Tq6l1znhy4ru+T0jJjVW3pduH
XW9oc5ARPrEYDMQHqy2Q1DqTMq7E3VcFeUBLZ/4SB999ELtXxWx/XzKXLZP2sTGSgo/ZrW3Yyd3t
WMnuXGLEMDLyf7enQ5B56mgQjGNcMox92OvpbhbjOonhmOQk3PedDV7Z4uKkJK2YXkPjh0P515mt
IUZOnm9ae1drVvT82Mna4Fb/VPM2rLhiqRehpjJHonrt0yBZOb2rzhwkhn0rvEcpB5PN3qXnk/tA
kr95GKgcX9qTSHeFFYurFLq/GzIGyDES91YQDHDmEyTaDvdFIuiUTijOodYZbqEZjgefDpexeWVh
791NQa0WkhvbxWZ8o7lUqxXVeOk79soFnxp6w8m9bD2rqo4V+tCqS7ApIt27B2d0s7V2aEdgTpr9
LN6lwPxeC++roh81xhn8as8ZsVqfCsYZN1sQ0jBS9FiB1DoY/OQyNtqgm60tl5aq5EkiyDMAZi1L
2WIZUm+wtCpvOKXGLb8aGy8yAOLrQcyYraRFN4mNzZgqSoqHrNvk2QT0Emg2i846uHTN9z5sjF3u
Tc3KrYP6/PElsfqlanDkQPjx7krqM3IfnJFZ3YKqkjaq2ojLq3s7bwddvvYyc16y7/zm1D9cLAlH
AweuVVg13TXWD/bO5XI0qxr3G8MJivIU5m2yUM5liiDpAg1XJ7roSV3RHQqqN8fO48/s8rH60hrI
LV2rpzoGWRH1scLNNr6LMHVOjmJCCqJ8bXKRvserNlTlgwmT5AADi86KqN/H1B3dqXqAusWA68Vi
Xxhk9pp6oKQvlDvQHsOqca0v2UhjB8SpJ5B6DNqO91qDOAUVZzPMBPNPLLiYGAvzMXY4sFFY6O+C
wE3vhvLZ6mG+EcZkmBpHekjIi9JlMFXLD9Etia1jTzjpFPnx9kPoB/0P+STGs8id5ssHt8htNVfj
5ERYSPK7scS9vajMDDcY0s6m87L6PNy+wHWpzuQNQbSkPJs+oDEBhZnuUJ/HIhqx2SA/6to7KyqN
1xMyNw81WnA+4nikIU4g6La1wwU1gkr/NuM1otDue+6W0w5heN1lDBGJHxaMQczrbVn4u1CM+pLI
uV07Mo7XfhURcCRUunV4ij1R92hyuwTKFqWB+fT3Z8UfKCAhUOTgo+BS9X0Lc/7v+6XZmPzBLxvn
agdAp4h07OqqyQDuj0+VatFE+sBc9kGzU33B8UpBeaaehgqR739/IR8L+d+fHK5309hw70j++pwQ
6mt3wpmXOlejNGIEGI0xOgiCI7GlGAhhFOGaoKGrGejBLEDY0Nw3TkdviL/5mB4vGN2rTSkyLE1h
xXvPSckxAvzVwT3eF6QTbKS22ZTHKGcfyjrK2jQG8yuZwBUnS7UZZuncxyZnxyxVFIK6N5GpPkWJ
D827kfch3vTFbNvtpo7D/i7M5fPf34E/H9vYOG4ACxNMBkmE25LuP1vSubawaYrZvUonv4yJJ8hV
oH4qVSORQZhZxG7/Ykif2T2vX/7+vf8gMQnBxsSVt2/sCTi6n+QSvm2BEblyr+j/BegXYdLq5rSU
ecMBAmRAsbrGv1OMv1K3rZfEN4t9GGbjYTLMeZGV+f1IYnpbWZm5dG/CbGYY28BNGizs6VdoYzQf
j5aG0LioW+JlWds/cLzMTqH8ZeUNEtgt9vX3H+p/vKE3T6oHE5g6A/czlQ8MoxoIYHnXajQbBKye
1GafyXPjKHddgcaAvklOqE+w8/tUtP79u1u3T86nCxqEiwOY2LvVEH5oq//5fSbJrPKGd/ra62Hc
OjwISq1BcyYvIjbnQ1PUHBzyGRWtSlaGU54nvx4XVTlRlj5GjyaIxH8s4sn2/fGaPAcpFzlXCIyp
nxe9U2HjTAj86GFsSBF4Bglu91cZNx5zpiFWlpotao85LOq+6hZ+FR9qYlmHtBdfRVkbq8HO9Dpr
5+5gefpxLssfRU8btZ25Z8JRagUuoF96slT34TUETvIISu+99Vy5NhtUbrS+5toMLY2oeMEMHw3S
nS+ZH8UPMHzkU1Uh+9bFWlt9szXxEhO+8lgXsq3ghlTs2eDMeCiiI4d7a00varWkY0g8Ew9e6Rhe
EpM9nxPDBL9ScOSMVEaqKnpMPDYchs3yFVS0cW8/j3leHBw8jE4V39dNML+ivph7rbKj0bH9ttNx
OBWAiza21X5jfHQ37jyg1lpaQxYIp+XIO3yfVA1Ev7FZBz3kCp1SzTD6wSv/OkKUa5xK32t3YzvG
a+3iYcsbxz7ySS6WJGqrXagdqiWMkVqx+ZjVxjc2wxHt2fa8khSmHLWmmdSoCDCVUu0hjKhlNHzr
5yFkffhez28lW981VltqDv0u2ZFua9eZkukGVpt3CQjeBAEjmukO3hEsT7/UaOY3KESxa70CrmKF
zpjN4BHycqLZeOiJYw213PHx52nT169e4sHZ8L7MyujZUslDVNMx4fHmmXRUPTARpQtlx6jjdvw2
+R7iM/rLgQaYTRuoFDetYvcy989JgvJp+RzvPNqCda+Kfe1gJ8t7DLsEAuoNmvw6IgpzMU0yBni2
1XrqjH7Z3Zi2nXf6+JK3NUyAlAb11m4POr0F7Qzf3oxtwi86zIO9HMXStkV+nAgOHo0GVTAEueHo
9KnSo3XyuvaHlazbsaUQGrlvX1Saovaho5nCcRWr6JGBjlqtRZVzsTVBI0EB3kou1qERuSclqxdE
+fiifSh1o9TWwWkybxe5DkSOtDxlLfhXuioB/YVGsu9znERdBvpRdRHNnD2nw7iHszHKjiyU6H00
VZ4sfpmNR8dyu73n5zQOjuPeZGm+HtY8dLPVmPnFpq48kt5JNKziRvYrRyZigy5z4V4rT5bRrdi6
+HATqlszg3mZb82RHvu9EXWhM2S3k8mM16qpqT8ilK1Cam8Lg5tvHPVvTRi1h6IkTwIMiPa8b33x
w/EmefY0nU9Fnf6qFetCd7qjxg86Q+brveM/y7S711kYvIVOdbCM3D65jdVcIY3Ri61exoTcTVOM
Ez7vYtpIY2x4mDdUapUl4bAspW0qnY5GXNz0iIarrg6yRQMUkx6ajs9sKnGic+TqKjSHznowTQ10
1/e7vUtLxwJTslzrPv9/7J1Jc9tI16X/SkfvUYEpkcCiNwRnUZQoUTatDcK0JMzzjF/fD1QV0Zb8
fqX4Nh296EU5KjyIIAlk3rz3nOf0wCQYzTozdl6xUIc0QXdboGXMbCfdkXvDV6laxxjdFRiVCSl0
RAbM+y92dNv46XjT6o2/gK87MBJCdiIkIfdxXWhgBlSCxGztYfCt+lFtEIpVpCAe68zKd2V85mC0
CJKOuY9mPFc+MlpoH++FqJ5aPx21bW7Q0O2IOIUKHUE6RPd+h5W92XjYZWEvxLSXKx5lPwIlYel4
QFB2OER4LTQtU/fE23Zr2Ms/Q60h8nf+5f3/nITkUGX8wr/wp1V7RpzrZD1o0HnxLX2qQ8CMA5ge
m/DBUAP12c6YMCVcoGq6fCKswXM8pjOKXRDzlI+BH8Cj5+g5BYxv28bCY/DYtRIVmUo4UOWLL3b1
P+UJBjs6lSpNBuzz4rOrqtHsOkW3Hj6E048A2NgaSb22J8HID2Jm7j4uFG3I6CmYOHiNpCq+2Nj/
KCsYAnMFxC/MNnHzfY/9bV8XpWXomLyHh1zhpdq2pixMo5asY2/Fqfk57lhT618ybqcvGjt/VBS8
MuN4frF4daYTHytEobSs83k5PnhtvRvGYjeqsBW/KFvmgfKHsoW+EVJVWIk6kCvj84tMceGlASRs
DMbVvY1JdU1W5QTdb6WVMtsmYXqKkborQXHvw2lZVS38O3RQj6HPNv3vF/NnvSJMDD1I7lAvzwo0
/eM7tnoRYnob9Ac5pE8NslElhYndNSaQHPuOScTwnerxl83R3eek5XMEvAms0Gd4LBhGeeOv1sli
znz6t8ZHWZhDOkDgIYgpnCISvmvxhecPLc+fnx8EAQv0J+cZEjrm2+e32yO1xwhAPzF671JGsnMi
Gbg4SJ19ENGTxYahbdRo/PYOhbYkR2BR7vDXVfQ7knJVjYSXEuRMuGqXGktkrMiplMk5yBaHeNbW
ykoxcPkhw4a+ZIGvaBuFICLSvrYijOlmJfUdOvc6mbozAYcN2vXknm6/xoALKHUqgVZR8KzVyphe
KjO/sOzRlamtcR3axM0xi3ti9m8znHXGO1p0rpOxSSHjHs5EJd1aBaZtr/PaPcAmV1TDs4JEATtw
d4txB3xU/eL3nGwxeNtISnIK3anakJ5RuhxCql2WQszNkONp9nQwq7BekCPNTTaa3yd9Fw7GuA8D
NbkhK/CeeVpA+IWWLSlirOkGJToWPWvwSFpo7Q2h2FucouU1HdGqp75P07C6xCIamTUjL8bKobiT
aa1VLHvMyRkM1Oo4bCfFP0HNZC0LFW2bO0+D6iNgH0W8LXxlHyS9ti7n7dCou3ILWJpiNdGzlZIX
TDVKbw2BXS5ziqOb2KdaFFnZuFCWzW2XTslWU6NjMISHBtDQwZ5nLPFd1Y/h7ajSt2jz+qt77g9V
gyBHTiBz4785EeaTRkQQlxkNViAe8n6mIY1JRFN8/InLt3LfK+IZZymybMCTMD1UlKHuvz+nfy6J
XAD5Kzqkciyvn5UcA2GROgQBgZa/u4yd/d0PkWuSeJa7SUD3RLdLVxFHKPbiixXiz6fNMnhhXt7C
ACg+97oLv4mcFK/Ng1FQc0sUZB7e/GpKiaUihMv8mSKl+Pc3+4cYWEibSDBOyzycNrCbjw84Ymqg
wlWFYrs2462TOHsGWpTQtrEI8Ip+8dGKeVH/uB7bM6J5VmdzdGMH+PhyaZR5dSjxSWgyBbIxFbem
MqZLo/Xl0i8kFG8l3xW2/jy05ZMc1Yb7V2zR68NfIrjAlLQPUoG8ExaIV8wJryHKgSLX/Q09wLfA
c2sUlAuRSOXGqo1HGLMAB8OnBP/kqrfV4GdDaemapa24fahNK6sS8IzDpth7kfoA+iLFUtv2q6E2
05NdNOOdXb/5JgGHIgMwHtclr1nqiND4+yvPahizDdmrCqxsjf8byY9HjT356mroveHwrr3UUgRq
XVLvBzP+CUoPaawjvygk/tMHC19VzBFvdAg+w6cdFhdaOqPxYI3WzizUwmXOBdy8rm46Nbjk9pd7
q/7n3mqj/6Ru0KRgb1U/bWfNoNI+RlpC8mK3B+vj/2hLxzWBQTh+XtEhqax9lbIB0DKPFzVF4WJ0
oI9j2XIn5WD3xrMwQn+XWRBZ4lRZ2aFtHYKewEwxcaT2c5sRWFwTeoLkYffv9/2fjxoX73Dp7Gnv
3MePNyIyJ0LRE8t4SCPOTpmH48SGruqbb36FAUntx5PU4u2/v6gm/rz90dsh4EUspvKgf3raAi/N
O73vrQcrFT1EuszbkFVIfiSTmLwqgpPQioM1tBNM07Rf4bcXrteBhomLOTZUYF0aom7tNZjGvri0
//CBCEImpTV3C20yST5+IBFIT4x8LLvlNII39dTH3NYZ56rFYxcb7QPs5AMJs2IOvvLXoTm+AbGi
KglUmBlZvVRNbXx0OPuFAEISpgxt5dWXLy7y811uCshLOoFJRGPRLv28fMS+ZSZJL9XTYJjWnsvF
PGpPzzVz20VJBDs+J+114lx0J8axWJdIENctuZQrpII3Kr768zTRXQH4Q4Bx2lFop6BJv7rIz5Wt
KeYkKYeyFhEisuNPO5jRaXZUS9s+GURD37ZlgLmzKXZILpOtTdrU0m+xHZkoChY+RsxtOVTicZIr
zwvEAonMSbMKzspBH24qNQNm0A3T8h3F0qvhLqsM666HOleRMnIyuXMUy7B+tvBGAU/YuzAGQZh4
ECIrLejOwHEDl56UvoKnglyJau5eR6AIYe4bzZIfXla0W02bTBd+TXGvy+L5UDfDq9MX5u3MSpnn
fj6xAH1IrRmYu6Tqm01VIVYppPHcFyj+i1GdbhhIA8oeoyPpZU8BJv5NrVvtAoUmgoCRgWA9+Omz
Hao7XUHB5037fIQjDvPxBnsByldTQbSeTQ3rQIgSro5+Ok6vXYuoPTWqbq0TBwMnQBxl//4LRfGT
5RThsWLGzQCMgzSzs0Xtad5OGejBIhxcdJVZ/YozDG2Tsm+UsiXfBzlZpqXxvkEc75YFlRDqpc2g
M3/V2jzGLBpT3Vn3Q6TkD0Y+ZVuo/8GWmoQQa1Uv9o0I6Czl1hH5bnKH9oOqL7DbvRoji0CtXRx4
yB+mBPdx2XbfRlzazGeVG2Ucb/XSehGFblwAeeStywAhOsjZWkf1Dek/HFHeqfZqkFq4DLQaRUQc
HjTROtvefnnPzKh68WKJgeC0mUkbld0mgofmKto+8IY7bSyBK+V+vRe2vOgt0amK1zDXzIpDVVqa
a/ShsdZk1CNf8xEj0LjZ++FwDWcKUuRl/Q7kwKsT9tlKdnB1TMXxt8GQ/ywLu0YX//zu2kTUVC/z
ggEDDuVzYoftCqp+6qIJRU4X7ypPPKlmXqC0AZPVM+IslHHtWIsXf2YvJWGcflFavJOpfy8tTE5U
VDBsfnDf0DZ/WltpAphajOjpASmm3nnR2cberFkG7Sc7/gFL9iCIlryFDB3uRTbed0Febr2h+am3
1W3LsrOll0iQjc/jWjGx/UH6iK2GzaLLWm1t5Pa9iqBlkYaFv6v5i4h9H8Yw9PcWi5IbZMVDkU7a
ziK7bmFgOEDdk5RfpQP+sQDyJgEozmdZ9MCs1p9WaYF1Kw8q5SG10MgC0hwORfpjBLKwFGrlbckF
r/ep1mc0UbsnvuHwpShjkPTOmt8cd0mLP8OLdZwuUVAfcqTfa0fH9K17V4HzeyMpb29aae4iKJq7
pgDdE4kQ1MOgpes8jYYtIUfjIsZriA40xy0xVGsBCxTdlwE3lxVj1RDCsO+d7BuJSyQST9+V0UNX
FSMDYhDeYE4j2TDe57m1mqJG/nCs9q3tGcH++0L852eFMUc4qM3pXs8r8sfPyjOnUQjO0GAxLGPf
OLcDSJjGiNZpmxELk39VUvwxIzElOxLtFDgZxO0Cmfz4gtUIy1fqTfyoTj4giaqblrJvzcOQyQ2A
Nm1vhWO1y311o1eOc6iTQzD5Yt8KUowDE/qqhwj1i33d+lzgzxelaTr5HSaVoZCfqrS+Day+ISHt
sWayv0goTYhsiup9h2EGJZ1zq76P/VVEyOSdET6krfMASDFp7ROcBUQ30ZSrLutd/iRJQRh956Zh
0gi9Ya3NEb8OIgOtMLwl0oqZMWpUO98Ah19nEn/biNB2bKMNo8JkSdUh9x3K672V+AQG5cZjmas8
ZkYyuIXt5zdSQdYaKclI2zLQMCtX64oEARQy5A7VMjWPttesxlYNH0US7ZnZKzhek2qhE+fhMiSr
7qNR7mfct4u4FUsMhixH8n4tu8Az01RL+3nwBuGqcxpB4RgEdTnGDhOYPIuyMI/tF1/AH+jT9y8A
lD4mKdwWtCE/3hVdWdDnb434sWxoo8ej+aJKjGPYbCsxHFjN/LXZF1ulRGDb4bdUC/2rm+A/3pnE
q3Km1tFh0nj/eA1E7+LzxvX4SJL5ohoLMv5q9ei/qmGv3GiZtY6sEm6uUy2T2YDECIPhqOB/piEm
+Gn44jP5fMLGHYGcCiOIzaCWEe2nexJJfhIalqI/SrW6Dq1+n8t8a9vE86XjcRyrOwVDYR5aX4Ub
fC6/eV2LgSC1IQvD3HX8+DGEzgwHoxv4yLmzhMN1z8jpHpXKY6fT3ikCgLSKSa/KpNXQDOIkihY/
bjehVnGoySMd0wF37j9unP9rucAf0oM3r/nxZ/paf44Y/n8wPFifj4z/dXrwfftaNfn/eAh/5b8n
B7//q7+jgxVL/MUjZXBD68gEhTZ/o39nByuW/Iv+EXslBaZKG2fWivwTHqzZxApj0aG7w8NAz4NH
8p/sYE3+RRd8RjVLSU2JluS/kx3MkIE76v8UJQTewhqWpoXtiZ7vTJT6eMdlYeezq8KyskvJHG1Y
pNICKUMJa1trDpo7LbZ3Ii8e4zZfSYLn62C8420u6CCu6hpHuV7ujKTY0lmGJQMg0TdJ7m5xH7cP
tIpudK9FaUomB40LtKYoNOWa0ed+zK2lpkJETLOVhaweLvlSK0mRrFSe8XVbF4dANTeJHyxLuRrj
/J5tdB0YJqIjEsFhCEyN3CUi2xaRt8CRvXcohP25BEySvU4LRlr5vaXHB4vYH8BTUPZxXqBp6YWG
BKuFEG/DVTM3PZrbQHfuzd67j8P+rplurcY+DG166IPorPjJfWdbu4yBA4fyBYBASpVVahJpZEdH
PUkOwPpuPETXbTtsnJPVimOdDjd6tIYBCAsGj2J2XyXdIla6TZ7gkCm2fZc/DmM0g4bWxkj+vEwO
6RAvY2gWfPlMw1uO3/3aAWZmgowf0EWnq6w3tpnf3UZ5t2/JFPzt7r3/+1v/PQZ5jrj+cDPMzZJ5
/XVo/bMCft4JOFBpoaeFKU2rneCr1LE+T4i4ECRAWbNWXsEpCApgzV9x6FkHDBXr4kHH8dBx7YkR
r1X8mRgbOQtlWzuYd40X3T55WoNQFwk8InbOw8SN0VJX5DIrMQQDHf/39zFvWL/f07O3jutHRI8L
ybQ+byZTHygNxDp/1ZU0JDARLDsvOeoye2akeOhJFYAZlHyxZXwsY9CdfHrRudj7bRBBcMUU2l4C
OLcpHlrzMkiifSIAeHbqnP/9/X2ayf39WrxDFWfkfJD4XMc1LXEBQcPIHl5jvOBwBlV2RwLlsk3i
RSkYzSRK9FYWF0tXrv/+2p+aau+vTW1PMj3959lL+Ol9gsBX86lIlaXtKXs09UGi7uN81ajBOpz8
+eFj/IpW0DdvvFBsYs8gYddxuwpoGVOR1onuKh8njVKeU/2al7CrwlNI6z61hy9ax5+6Wf9cK116
2LPEFEJv/vidwALWnCLCMeagFBjQ2JuO2EQA7hlXnYNhwthRPbIoRYvEvpG1c9FG+1fZ3DSVc1aH
+IuP7j9fjs0uQOdl9rV++uhCMRn1RL8XFAc6aFPWi7wMr8GQURdWl0INOTC163l64PntMknSt7pQ
VkzLD6IlBM0qH//9u2R++7HQef+EkHUKWkBotkCwzH/+211rZINiTqYXrsKG7678VogSmrCFg9sX
3xv9ybSitzRvz7lYM9mBcTB5oRtb4uQH2LxDWRhwz4pLTrpMz0SpuM2j+JtpRG8G/qlCb2jOpGAm
1Mk+17Z5ClJ1VeWdK2qHddhMXvvIIG3E3Ddacg0icdZ8ebKbEC2UuObGSouAf4TiRNbc2vGvtmId
q/Y565Rvam0eDShkTTedhiUI6zODGAP+S3kVBkReQ7vVG20tguzYWhaimuSaKcFbGsFy0sofCaLP
RahR7xaVki2MR03XXsS8O+hKvyzr6iKm/DB6xgn0LAeSKXx0eK9xiKjBs97fy6zibHOZLdrePJmS
MZ51GoaERJ2OkwAWIGbVeNvEMUgIDlXbBSkZx9aM3+ZL7xuPlEveWa35N5SwjcPyT3vCaq2dmuov
NQjNYtBOgma5lrHPBXw9eXmdhmFh5fIoa7FJxvTKocdYiBI7rEi8H/2k3yoO4NOwxo8E7pV4aPNk
w4gsNStepGOuu50td3ZVfqeaxVPRdjjUMneKxdmKnFMTBFdlbC6gp6cVn8Qiilo65vgYl0Cz6kXR
pYcReIVh5Ouo5oEae2VY6JF5q8X+S66xY2rxG1RpNwNJYZa2vQBZfe4xiQ+xeWpTcaMX5V0MOhk2
k7mJG7jP+rRtuua5cOJHghSRDBWuqsBgQWuDmyREOAUBAOWW/4zmenJD02eyjCSs78g0mUgXnaJi
OTY/lbzRVwyKjzDOUnZ664fqkX0nY3XXDrCB3q8VJ+mqy8tN0wAeHJvacWmDH1L5wzcJX0yDyBUx
IZBtC/q07EvyaJZm4D/pHvk+WZlerUQeh84+5iN2olLe1clbWnAbjXqFHkbTyKrOT4oMdiNq9DTi
T5KaGyfE+6PkBAFzB+s8GjG+CyZ2UM9iDGgLv3Q4hpJTFGDUZ9SNKl2xlJUOFi8kNJf6Ea8UX3Kf
DgdHIm5R0H5N0jgVcfr+VPT9r6GqXviJCzRFJ0fWl8JBTl4YzrnrW6qT8SEs5m8QVKE70CXrCRYK
iIeYnylPZoeokRC7zZgPX+eHe0r41jreKokkp9xkXDJSRxdkBNcWaAqN864wlRXnEKyb9cSPnG9E
tdHdQrE61FasqVCogGM5e6uLfzZG+SMPUVaNtfIK5AWiMZ7ZmiVwXmtHKjnEgNfR9N9SR9SL1m4Z
wCn38zNWZsmbHcojtfQu6dNrL0zehhG4aKy4CeSLB/J9wciZmAwS08G/rRUvO8zXOGY8ZTQCXF/L
ns0sWVfa+Io34sR2ce4C5wgzhbWGWo6lQy35uQqfRBkBQla8HQWbUcGWCJoLdR93MmP23hl+kKPB
NGH+22RyPhGdvfLziMtiiQuSN92wbhVpP4hMAIxvLHxh86VVXnI1OuNu0pobz/cQHYyQcO1WHqak
vcxripfyuzRHl7LBAF0nx8k0TmTTv6lVgp0gpdchd+8feJcoIcfzfiehFBG8vVPoZkD65/L7Uz5M
P400YtvAsMyIwfKUs2jFphNyB6SdsOnsqjjpcizHJ3Xi65tLaq+wdoPHd2ak8r601rGX7mO/19+X
ejWKYfgNt21lKXyaGqp6mw7bFD34MnVblU+DpIxyK3nItfKeQ+gvTqN0whsD0iPfh4ti7FCAFHRH
3T7PX0xuyMNAZMG80xRExpazfceR4anIq/0AtnSJSAtTGs8IN7AqwsjVNDaTvFjFo432UOMLa63y
Eub8gADjiSLCNxTUj06Fg4d44YBMknlXNdhtoiQ7zt6LxldWA6Ezi57AMVcizFyEjr6PImdrhz5J
b2HhEjxGihzei0i76zwTXg6fAmmaxoI2yQG88TU0vfMk/Tci289Ftc9kdKO25cUr+DvzzohdcmVo
2SoXYNo7xuOxjjm+OhMreiaGDKwZb9qvapJ5iBYb0/hNdDwHycSPrqxj0Gu36s/5/0rVORdt96vI
biPt6NQxnUrB2tQFYBxRMzfmaf7sBhbY+Z3anXJOW3Gav2jMWdwMbXMbEXwUXIp2uGmgNGpRs9a6
+VOdlw3bOhp6c/E9HmyIIeBnM+eojcbp/Qp1y786Ph/RKPkHaphevSnGZMrOiFGLmJCLovQ4rzqe
Jv1gM9gm8KphLlnqzAaNlzId957l5wuZsQvAfVnBoXns6vZbXtcNxz4ezXFql63l3FVOeZNoCc4j
KEvzfowY6qL6wTUzQNogv+kMfJzzGyXX6d5JkIt6qXJuoyXTW04W/IHh529DZDyrT1HhLWtbe6QD
ek77/DK1P+UQ3sxb91xu+X2DiLYIF01C4jMbfZRCccXQNP/9shFHYfsnjK0McoqHwdIg+c91hfXI
lv6Kv5wJUH3pM/MUn8oqZofkn5c511wKbtDEGe4RkqehXFQ+N2qhIsSZ6uN8Vh3nWy+GQ0uAEjUR
1IoHNDSLFGT5oi9rF8sHDC0uxMAOUK9VpWTSZCbtAghFtbJ6M1uqjb+BB9WsCFjmkLPQCv3Z9Pl+
OOIvzV55FDWnAPDmBHbAsTYDEIzOiiY3FM3AAummXfDCDVAFkutcnUeR8hpP8kZ3uEX52+9Lv+NS
Wah8OZDsM7b3uawnhxzmLCrwMA1igDdmvFL6A2mTzixF3IV8COQAnJyCbdKWuJxbd24IVDK4dkZ7
yXvlFPmnJCdCMjapQqTFJxDM5aMdcHEGfdOJuLns1pD0ITSqzvf9SClYpxX7PITOOVTVNwfTfpJl
pMay25Qd4qxBP3k4UTT/QplK5K7GTTPvukHB16LwjXiptesj/7mEBUxwJA/JMMZv6FuOwAjRvvbT
oq9moC5xezQ/57dZxb+mTL7WNRPF9zoXCJqxSAeAVoiVFqWWOi7R7zhWGId6EZteZTWnTq/e1N6L
Vwj9dkUBgWnK3RIfDPJmPMxh+JY43itjinXW2998irNCGCQyRG8F3oOFkbEmjSRrI/rJXcF9VNvD
1lNhM8ZUCMhpk5VO16KE31cZzcpq/WvSh9ckMTfDAPWgMX56DiWZqvMoewJVd12cJj/IMW+RxpLU
SDogcQhkwDpqTXFHl/M+lGxsBYa1lSeT1fstqzVcSKKYiDkx6FpBWq5FdMJynI7Yf8uir5F7QaHs
oPcaBB+4JjN537Zv+0oyuLTbF1mZylJmWeMKLdQ3DEvfRME4riIwhPrA3ySV8jMln3athjDSOFEY
TJ3dJhMXXWs3PiMeFhplNaWgBxhsIqG6BGF0bdQnq66O+mDQ0FExXCa5QfsABAyKmJWfKjjIvLpA
lEdnFMHvSuQUOWFJzEQO4S0w5wIHzBpBYjDKxpzxJ+OWReX4m8pi+FETbIGf6UYfdIPEXKJCFJ7Y
UNPEjQXX2MonczMV6mx224mGVS3reMRDjbZRVO1xmcIZmG+5sEuHhVqT7p2be0MwytcsWblRA1U/
NU75KOBUzduhhz9nbC1KrsEjqE/4K9jqs98dxbSm19ydHgTEqqyPdpKqS7vLHpQ84cHWrWnBkP9R
VIIZtBYvTS2tl5qXnDtf0p+BGrKOPG+fWFm/tNWuXuVJx+8PZbEeyhoUW2Oi0yyDGTxrDxtYmL4a
ZW6EDHZptuKHOmjjru+w/mYmZxoaW7dJ71zH2mHc2Hs/IQkRUxi0upvX6X1HwqBsqWwNMkPmP5ko
GTTSshd5DJWm5q2+/zb90MDVq82oT0jcG8IneK6AnHOS7JInKs1zbGkno+QGTjLmsrN5P6weKiDI
xHUzp21Zu+whJgeprJatbOtl0Zk/ByEooS06eU26DEMmvOgw2GM77zRm1irzOTDoWDSXB0/rsd1r
zQXB2Ss+3dYF7IK80hoWfZRc5+NbSfHI5JoduZxifLo2dR70tLemKqnHPQJBq8v76Y0e1Ikb+chv
LLE6MGIfvB8cUG4xzPOu0u4NBMz7UjbiOdda5wJ/7zC/RGqLo9NE1zISu7iiEmn8gzk1l5q6n+HT
3tPqSy24jHk3mO8Ycku/N+pWiug6l7bI/zYJUk97PmjW/d18uJjbFWPqb6ue1Xzi3oS464DrCN6G
On7rFN7FvAP2vgLX2cPo2vueKxqLQjKLrnKIvxlmuUqGzloG2+KU5sGyLmf3q01W3ynM01+hgiIt
UgE2IzGsik1Dh7YrJhrHyioYIVd3+lM4eb/UxobbTMTjkO19ZzIXNU24TGVJ7J9bfAqaFayimnft
4aHBq6yGcllVGFllfBPPQRTTxKZTDwFHmTrdTCqy17pz3AjXi1vhW6EDu/DJRF3AUuL0HXLMqefq
TpHs59bCUsxlU/bf04Cmo6WWD13bg3VInugJsziO38EKL0sVONE4SHYQvmkvfUwzH9gDfh/N2mJW
xF71nY2VcWP3iLL9O32F8xB4e8M49Cy/bhrXXGKEALdVX4KOjluFdkXvKVTNkf05j9y2KH5lBbe+
jCmyYuVsdwb+GZqlC49Hs+3ze0wg16TjGYj99F5Wcu8z5tN6jl8tG95YBNfQZ5+Mq/AtskgYIWp3
K8v2sWhxXM0dBHzdDVqR6jJa8ZVIzjU+4Hmpp8bQCzxhnbarnFc0xt++6Bx9HhswHNNRSxvEXvPQ
4m/71DdKmUxkAymWRR+tYJ/DyJHKeW4AlEG385CjMifd+Lkrw2rbh9VM8pUhYUGccRQ1/aL3+kfD
10ILq+tYamHGYevUP15NXkiOtqGtLBGSKqsuwajGRGYngx+QGb5HsG0X81PwxWcgPk7raJ7xspKl
m5dGv8/44ePL6q2REc2UEEUyr+i5xyiZQUp4ZCgN6WPu7yUj2yupVjYHFnfkEpphjsR4I1Xg0tKI
mVtBYxki2mAX7zz7qHAWAY7vvj/Com8u8/mnjTrc2+1Cm5tv7yfCnnPbfDwkd/lWs64wAa6xwlSE
hlI1OOdUVhcicXcjENE4qC+kqJ/ijq0ulemBdsWuLDgZOQGqIMT7MCAu7WSe5oMxtlJWDc79fkHp
Pp+GUYrQXKLkb+c1JPe6S8fBw8JGb0LMjifnbu4gKGAM54J6fo8KQ4+JGmbui7VOeTGzF8TtmK8T
nlS0sW7ddZeMekh6A+uYugSkchlLuZO4oTLfO+dZfqHbeZk4LaaGfUqTVYkhXg/LS0NWRcfPTHIQ
N6M898xCzGlv6cWlptWm91z+fDCb/zm+SdqPVbkBiEsbaJ5bDHrmGoX/9n7CYdFbDFKN3Hjehnyk
y4QkYg5tVlXEvu57lCGqqrk1VTeeBvMEc2nZKuqZlYaBR+LcORrMjMJQd/4MycA0pYIRpiQOYzYU
FYEYRCXluwKnrnP8kweYQm/4CsOo+paMHEmQ3C7pL14rBidjx07pK6/zAdTgnc6dIj8vLrLjaGHR
H8lpYWUJiAQzhHgjeKOO3QXL/Bo59feA9f+Lh4pEQ+7fD3MUMuSxvyAHRSzIgPBTc3gYs7qlP0kt
J+Eg5cRGuU0T7MOuWiuBWG0jX72DIn3noJeIo2IPe2zZ0s1L2cc0mnfT3rauBCCQseMv9ZhdANG2
lmtsr2D66XSYnJ8jk3y/Wn3oa2Xz/o2ltfwe9/HDfH/rLTnUIrprsDyFagr75wDlBDPFxoqgKIFz
je3lVPsb1L0u5dsy8yZXCdnDnm2eSwo+jTJjPmr2wM0Cj1SFRv0FReZYjtWjCgKiJXK0iUisVvwd
G0fvnGufEGA2xypXb3BmLFvB81kOYk+4+pNepLQ2gUlg6Yj0hKonp8NiHVSiAHW9cyEjuJ7Sr5z5
esZyZSThtfUBp8twiax2KSwO3yLA4qvcBDVHlLkdl9t0WntTAsC4xCb3IvUpVST6vW6o93Kw7+cn
IdbEDl3+zshoqDKg0wi2x25Ngyv0EDgyJIjMY0KJUQbhtdPEY5ngMfGyaKFELcuF16/9wrmFb3hX
se+pqaMuGjNTl01OVcUb2vuGePTFJh0tIKkmm1XpODxl5qujFvCji11RjbedsiC26gjfxNVmbhUI
g5wW8sIazMOo+Yc4Ukh1NeCL638bL/6/CoGd/PV//c9feZs11fjw6od59lFPwIP5X6sQHvqf2cvP
P/7B3wIEQ/0L/YoD3oChLk/4DIP9W3+g23/ZlsZMTMVaaRuGw6b6j/xA0f6aH3yNxW3WZQnV4Mn/
R3+g6H/ZuNSIoGL6Z6lM+vX/jgABxcLHRcaCVGsyfwJehACS/KZ5EfptApV3gTc2jnyMsnx6adoA
/kEfxETlnadKi550Tiqr2rGSY2DZ+SmbRg6amhiuatYIWk6wMWVAv9CH8cRohtBCpUrVgxr6+XlE
qXE25dTfy57hCo9Yuyt5wLMXBev9k4b7lNCEmpU5aQl0aRCKBxjEaft2/rgeIXTeSg3MF09YYO9R
BYJG9lIY82Vi1ju616LdEW0g7uQEkJKAsfR7bJejieYcb/kyzKR4FlPdu34JNnNlJkS5LWQU5N91
Jio3USkqi+65HXyzM7M54e1FB0x+SAuBTIsGsCz0ztjClHLakOIkgLOzSi5HXwm3RUaCzxxexmE+
1fTuNUwl/uRGbdtv2MnEDYPWdDc5Cl3DKjKUl95vPBTZubFB914u1SmYdtYQEmwdetASl4grpblQ
owBrse7PvuW1U3YsfXQnB5pT6qjeenKKd1ZShqcq8s3KzdtwAi2m17/KKpe7Vu8lDY1JuZLOSuaE
7qC39HX5WsU5h9kaqFTJggzGnFeT6mbyciI549ws3BAvBvGhzpRuzVoF09CXCA2OsS47bw9kCgBY
lyRW+4Lgg2Ap6Lnor0a7JhY4LYNDkQdO5JLIw9DdaGt4TpUtbT4fP5Q3w0RaqK4MHl3eqoC32Xeg
HM060A41KSpg8dp8PzGl+0ECloReCOXvhxVU7FtT5d2W+AkebNLtt0pv5Ps27zU3S9r2pNuZZkOJ
kc032EPj/ybvPHcjx9I0fStzAyzQG2CxP4IMHyETcpn6Q0jKFL33vPp9jjK7KxWZK033AINZLLqr
GuqQguThMZ95zbDguEyIcQsLwHIuBXxxpJ76Yg4jlFazfmlJucMpoAZL5CXtbY699y0QmO5qBDL7
tTON9JQFKlp7YCCRusqLE1WTaK/4alzTp7TgW9gjCrOt2aKemMSYy5ZQl6UNvBsEfUGzpeYC8Y2n
AJ1+zBpSyb/UoySsaSuMlieLjDXIDBNT9p62q9Jp91pSVvs89+lSKoP0GNRa/jhlJopHLVwKL0nl
Apqt6AxYPYZXchbqN02mhKssUoFW4zYa3ZYq/lSgqy39IUSo60puibNwfwz4An1WhANba0hb6oPz
DcFnGZ8qXFHhRsZgoNzKlMecJt3casumBeu/rIYgyN1UHRUUaMcxmbe9ocbDdp505PtGSmIPCsWl
LcJ6+bRwKrklLoF10SPJ61BnGViIa8WIUKZCx/3OD1tnpWupXLtMailZKJJDgFL21PPqzihcu63q
JczIem+UUroNJ7Nc2fj1rgpxqg+o6x7LLkcTw5BVCKaB76/SLsT1y0Y/z0HQZ1Vy27CBooGUsiEi
xSbsqh0q5cmQAus27YN82TsW3EwjVh6laIB2XvnOdsDcdzPEBeEADOeLlAblqiwVw7VKW/cqevN3
BkZZKcn9mBJDNFa1zmXTWODLV163FMoPthpMj0i92w9dZc0nY0aFCT6FhoKoH65KKVdusqie3Mgo
s22jTPPL21HzL53Jxwgh26Z4bc8Rfe9gf5fl9/ymrb9/b49P5flv/k/E/hkcev/3U/fmKSveH7ri
93+i/iBt/UXcbIPxMAD7m4I0/xP1p1gcoKiacxZDLxQf/nLsan9BKMW/T4bzZWim4OX849hV9L/A
bSMRoKP1BRWSc/R//y8GOPhe/ER2NWc//4r0+kE2+CW2t/gSTj8NvpKiKZp6rtZjYc3Ty/Ks3A4h
dAKj0bxyMI4I48aL2ey/Kmzds3af6tJlGWN24eOvqxfFfdLR/p7b42xsbFl7qfr5pksMasOV9tJI
7douHxNkYqu0WAj7VGhCtOmSu6bkz5L6OyN2AA3u6gm+Q2YFjGE59MF2GkgtfV1U2mSok1jqLlLL
34RlxR1kCMyWS3lINkWabmSAFAUikAqoBf5iF9XaAR8MYOwXEbl/kGTeLEuXoaofJ6vfU6BpKAdp
pIZZeFUB46MkXAHyoPJeg0bq5RuZCJmB8oIYLbeBwz2olori4gjWLAYD9aVgospeJpdj+aUsKAMb
xnFOwOtb6j6IkmtQ9d5IDWzu1Jtk6paqilIMdyJRjmbzwKoseclpNNPqU92mSq4Dg09oEd+a0nQT
+/WpoCcgRkULqq1fjFsNkTaEcUmf9HJjTP5SDov7MlVflDR9Lm/aLMM2hYWtm7e5kW2Q834wI6qu
tgnLJlKvWv8rQi/7AbUK0V16xRMeeoMjfbGBQyiFfgRbgOZffpQq+UVGoDhN9GPXg8LJ5RckQE5O
vKu0+Dq0FJqj1T2SL8dW9zemc0Bs9yRvyizdI4++G9D4wx1wg1XF0b/SDJ2ERV2FU3ZfDuoqV/yN
U2UbTORdv46+IjrsmbaXFHhw6tWJObDN2iRdtFmeMtJA1yTA30lpc17l6Pr6REuxqVUAXppDTnuw
xymijhR3CpWjFWVeaRCnVOEejvvlNKsvIxy6AOVS5tccX0/ZcBvUmzBzLmUUnmhBPpnm9CrSp9me
H/Je3Q2jbpEdJc9GiTGe5PZgqM0wZ+tFCBch5RxSjmvgW5zWPfxBCddy23Na+GQ5+HhH+aJmyIUX
RAXinxKrY6+u7FdJnXFKHjpXFHiLMbrmPbRUXHD8YfLW3W4OdBSL8DegH6Hsaz28FlNBHmDh0xAc
dEqEkGW0Rdv32KrpK7+gAmFFMvzUOL7tquhhKtDlrTTUa82YvmnSIOidfCkT69X2w6+iM9ZG1l3U
4I1DI9aN5+kl9Yv7oKaaXvOyjfbG7EDsOfqr3MortdukRfmCextV7/w+pK+i1/2FSSczTihcEE9l
+leDZBMaMUxGRdrEBAZjqKz6YH4p22Tb9diITzU8im6JgjzM4wCxpudA1nZh5y9NiRChHF6CSduz
uXw37QBLCkvBFA9/two5bwWLbEChqMHb0w2tn2sQFie5Qm1wwIiMibeQpXpXayS5ZQzZDT5IA8Qo
X9tNuEI3aj1I0fVgMxzY+l7RBUFwcOPPXxKwa0lmbBEA3CSNepCS+SXvImydcU/JSuLjnso0WfY+
0jQczsfHEeUl1RKtHak6yCgqV1L5lYL7OlMz14m0hyzSdgowAMre8CETSrQU2xEBklwsBO7yEdMP
TQu/gkNFEqXfpKxBebJf4yB61utmhVfVF0InVFYBLsC9+ZqFI5aCsbW2CIbQamZRKDE7sT/5FFhY
BnQFLqM8u0aF/esQyQ9E2hsFfxbZCtf2OD5iKfZ1ZqhitIaDCnqGmiLuk/TB3hrUw5hI+2mfEaEj
EfzYDQTCc/W97riMbnUr0CaOz91ElrqbqD2UQAf64KqGXTwN1rbX4+uArjIAh3u46a84Li7TIjlO
MYawUqG9ZEZ1muPoa57VqwQVrMHhpqTuTq6NrYNKK44w+76TDz19fJ1KzMxajMIVLJAVomjVYmp8
LEp08yLKlEPchOsxamm28RRjXtwXrX/Z99tKTxE2D+uUwioDAslt0SP8mpb48gbawZe03dgzvLZ/
Scnwtmiz21D6VhIy0U5Lr63bxmRpxYp/m4ztOkA9KilbKLb2FunLLTxJr6Tb0yFVK/40h6KYLbO+
uRCrpfLHu44+MYJaj1McrIo5/ion1oUKn02OjZ0c9ZeRelfa3ePssKjLiXZ9Mj9Q8Dlatn2R90h1
wvVaKIYde/r1rGQwz+rTULFBTvrOqe1LS0Z5CRpfaIH9KdAp6nP1RhslpMNkBiXbTCPnQKCsJGo4
WHVGjrwqff/GZouQAI5Sd7upJHSvTBZpbIMLAv1RpheiG6NP6s5P4q9WZl7g+6ivmkTfKNH8OIXa
Ye6ky7ElAPaj6ziVLuW+q9xKvR5e0eEoyuzVGqXXguJ+AIQhtoWxMnDEDI2RifmRbTt84wy2chid
60bGs1aj46I0B65tcNo31Oqahnc5TKDZNIrUb0+s5tgxrtoG600AdVTSD9VEzajRD1BnPZJ8aqud
FyPP+UuQ9jMQ+jXwecN+/xb32AZallQvBBHzfblhLoYybvNUuW3keCfX1l1QWUDqAxemxQJk2bar
bZzG591hJKzJ0QowMYw0SnNj8wLGOXY/vqEztx7ELQjEFBDBgKpRTwTQ/f6G5KwwGeFQue375hLY
667taGFImdd35jfJ0Y55GKDxKIO3DE+29VS9jP1ERz69ylqCEJldKpQOyVhf5iybQbHvigLTo97H
vOkUqPomhDrx8T1jVPi+aMNNo1lloI6hCJa7ci7m4FfDqAoH7NvATi+rMn1Q6S4DU0M5+Gvr4wA3
NsXBCAPqqqa67rkvTTl10/y9qdgH1PwSP7BLEn+E4etFS3u2yrttU9AETIbV7Ctr9HDXBlDNCAc2
JHCwYQ6WdUPcSTOyozgTVTkWhDug1suqfWBPtWfowGyZnInreTYWoVkvgT0tEogsAiefL5Tvfiqs
2FrPcVRvHjD3Uqdt5fNWk0uAhV5vGZuIW45DYhak22KQfXbLxnEBst8tzU6QGhCxTD3MnlyMEBZK
wF9I8a6swl0b4oDXjuuEDBa1BATi7igtLYrOQFUwuEaXbIVwDdJ46mWYYP0MpkoljEnDU51nXiir
R0TED30+LHsLyLzu4NlrEFfgnaywWsdmK8/pYS7IXzmF9Ky4Chyor+V8VVXfQ0KIADKhOl/1+Xdz
AHpo+QXeVmg0SOi2pYF8wLPuairrbaVG19kQX9PeJQMlr3du6n7cyzJ3O8jVsk2wC/PVKymUIZSx
rbbDMyqkFrtx82RET/roH/DTc+c2xDsl3aikBzZlb1qlWxKfh8q8MppnxW6/xVGeLLD0vqiQTgvi
ZRUhRZlqdH8DV9GoKeh9feA+92o1cYqn11JQYQ0+e1KXfa1w1IsT7Ygonteb6m7OdRfd5B0tapxy
UKTAyYQoHmy6ku9Sx761Qummbqe1NsErcbRLDUeIHEexzkG2nx1vl+TBF32mCYysL0IeN30YPIx9
ABHYPlWpAUOpwS9nQG9xhGKP6lsV3I4Pqh+icFNat0qC+69m3VrT9KJZ6QYfIpV6BXl/HSzkHvMK
9Jeb8oR5Gpi71GvEWVOUi7nQDnLm39HFu6ITHCHrnU75qna6Z2d+7qwBgzVmcc0wgsa5d3BQH4js
cYYAFr6o1OkmNVvXsvHdqS8trFDVDnn0koFRdtgzLBWc1/TtEOEfU43CBPiALs6tYqVe32dXqiKt
rDi7CuvsKtbLlUNbvYkNcqu7Ge+OCgmq0EHCY1xPtXOYFenAduSJADKlgkVAdwmM43qYS7eX7QtV
dk44Ey7NoN0O5EqSjpBgYUjXfqftzKzeWvrjnCKiqKWbNhwu6j7zIMW7SUw3YUr4Ulk7lhlONwJf
ZhyF1q6Z0uIY9o0zrY15XnMObCYUcBoosEEoLcl7wkU7rFuh3hD1yAE3S/OWk0zKUW/BrozPkAwh
ZcDyx549tbQPGDs/NQm9tTa8QDYXv992oWt7e5h2aOceoqTbaN8rO3FNhSbQwo7tbYKXTLFLRucU
zqA0knQj/lHw41A0NDECL84KINeElFOBpNUg7TAKxRdSokcFKCsBTA/OeJbqPUrZl4nh5QWPnjzC
NloGCtYrPIrSDxcxfb8wahGhxuO9lq7FBtClqRcG1p2OsUfTKRfmaCz6mcuJZwloALehhgYhTRr/
0iiboyJnh1bRUSrgpChf8YNZ40tw68SCj6wsZSN7qqZ2P1kZHUNsARepnm5KGa+7mOC8M7sdyjIr
o6ouUUh5Ya0fDbN8miz7EMu3gVJchvJlIld7S82x6sGXucHnhcBieB7mcY3V9aFu4mfQcj4AH+nJ
VNs9joCbMRj4UnpiQ/HUa7gQ5894BJyAbtR18j2z9U1Hfpk04wVM71MbqHilk3PGE5zteamV+m52
anRUAXaB9ZnZ7RI5eO2nmiDrRnH6ZUPDzSb+CnN9p2hsftjSztG0jsGnTVq3EjmhXaaeg1DU2wyG
GNWV40XGq0Dx5Bqo4utQANmMsAhtFjgQulVyafjhbpqnNbjyTd8gCjIBM5XeYARewDrGgRiQby8K
gVjhxfTbLufZuR9T6SDpI8KrxdNo6sccpmGsgLRH8ji0hDqe5NwgSoxAR7OFguE6HQIg6riGubYy
awXRz3DZdPZdZTs3yBcd5rxb9Yk31ohqx+ZuyiQ8u6VbXUSz+IhMyTEMpBsV2WcULx4MrdvHbGjh
tLbwURjG8SKtglM3ZmtNBzcY5QcRutZduKTQCzs+XHaKv1S1DoEN6BrROosGzM/9ns0tvsLLDxit
oGQmMZgo9u0xTL7AGD+WZbC2tWYb9/NFxO4oxcoL1du7XDE2s6a86LV0gIMH6iSMFlhKDOA/a0Tx
UcJTyScUdFj6ZxrbYM4g8+gOZ2vvA80wd05F3DLNWIoVzM7piIlOvQ78AUC3dG1o40XYAYAuA8CF
zR6LCPiExNoxU5naRAYhJlK5rYRkgy+KJwzK4mxTPbS+v080QBm8MwAz64F5N33LENrvo35v0prM
YS6YM6LvTEkBBtJNatxRcKwzclS1XxbNjYN9Kuole13TN4YGplVkfnSiSim6c1DDpKrVH3Pf2feD
67fzPjPkRyfy9wPiFLMquQ2ye/ac3Dd42ZjDEhumTZkm7EAlTm3KwoljYKvoWerHRLFfQ116hZf/
BGTqi162SEG86na0aTH76ZDWTOz0IU219VRqS8ke9vFoPaGfZSf6jVpgUDOTuw1QNXtNe0RE/rKG
GegY0Zo+7Tesfa9bpwPN2ZZf6oCaFgdAillyngYuyuGXWp5Toys1AYimYjyb+z7QyOKrb04eooOq
QJ4h3uSssKL7Tk1ghYF1aFMXrbZN3fDFdkrwg9kKPXpFxaA4RuwfLWvyGFO6lafL0JJWSWtR47eW
qlLunVJ6xdzhKdQeaN8/W2iBqyg2Wa0IJW3KIRaCuTxOXKBtqNPl+iR6/WPsatuIbvAfUMjvA266
9EZgKcN4q7UBnIZ4V5B6yVN/WbefymkJBNC7bMM0TA0Ta4fGPL3Sc3Z12UxN22CwehuwbdkjZYwc
oPBQr/JoXAlda1yadsSC+2Go9hhekrw3a4UCWdBt5EnHJb6+LK3h9PEInMnPC0E9bktTaMAB4XJ+
S4I6Je/zXEVhUk1vRs6ZaKR5ZjwM2P61yI1iKec8JtVKRUXpS1M98ikwkEXQtdu2WOvRoRqupYhw
jOA8wDdqoI3ZTyAmAoDDa2ahm4f/Rp/htsj473nr4F2T4T/Xivh/SYFAEPY/6kLk/3F8qpFrftf/
F3/0oxWhqCgJ0F13kB2CeYRU6j86EXyC3gbYHpm+As5CDj2Kn/1/XfsL6TKEwWwVlrHK//6zD8FH
qBTLQsQP7RpLAzN01nb4qA3xttb+Xh9YHtPQgJGH6IXoaWCG8H4t4gqUqxAbDJSkcxggU7iPE2Nr
mc+z4ewGC74w9jiLLMaOxUl6Nvnvkg6UK6cki9qVvMpgrUq9scYQeKHkKTLTbbm6pSB02RNGF2N8
yOrvViVDOy4fQLO8VKgBbZLZLfR8o2VAk8DUxp5cOx61ppcseBrM6iXEHcdDkGaCsgpg08G1EHnF
NsGD1DepJNuKN4yU+GF84MteFm7WpZqnZiodXosiB/5VplLSibVeLYgmUc+hp5TRvqhsbntaJUYE
a7G2JrfO+kchiupgl5gdx6B9Nas3AKe8rpxoNTUXDuQ9tTZX4DCWWab1nmmUgKGxj4tk723q/Eu9
vP8/1xhT/4M1Rm3hCd7Z9/dLjL/5ucRkWnMsBvhS9I3tt47ej2afImt/Ie9kgJE1oMtDQv/nEqM/
aKH1TRWK1amDzmHF/mz1KX+hZwzBngIVrCZV1ZR/ZYnpJt/0yxnEbVmUubg41SXyIP3NkuYXgE2W
REYV0SteD/N84dMy6CkNO8h4rEuyvMJKwOxDwCImLavFKJwBR7u8sYt5z/T3RhAgs2ZsKslwRxo5
SOhj7J1STTBgAkCtb1N9ZftDvg4gAQBHeYUyxFeAhg5RWwJ1AUF0RL/HikkhTZiMlk7HKl2W0UCM
XMA5qCwbayljjcO8q3XAQ0EFjFHGpiAtmnpGbCM5VVKyFCzirL5J8E1KSoT6RuDvFljZLEJzIpSM
jUM1t6mfOf4uJumNfAU2JoBVFLzEpk1rCezpgH3DBBN2kdGCNDAXbfVTbavXZEEU3o1NnFor1eoo
OaQHcTMVbMg3LorRHqleo14BZMFALoWBpP1kzC0sDhtbxRwMCxheiGGGgfBCWtzkzgxPDSa/ntDK
GXIKNeZKonRkNeljT0Wxkp9sC1EPtpIE1Gfg90dzem7R+ZAwrstHVEGiCwgw9EnuAPwF2qnFdcDO
Goi2J4SiIIe7oyponRm2G8Zm1E+aAekj3FTKvFdD/1ZOtHxd1UTnUq+n2ykEjTyOLngxQKW6vhFv
1+6u2iAmrdMxxbTJcwNvhmiBMlakL/BQ+gJ+ABINZYUYk6lpKL823XMhPyeMlKSkQB97L9ROsgN7
PTNd7lLcuUwXThENAtSPdYkgOi6usKq8mqaT+L9KWcX2ofdAveI9qa8V1MLFzUiagkOhuW2r4JsZ
Q2SGLCp+v5eCY6VLXwTK2ajaY0jdAVZm6Qo88SxTqCNDbSUbloMCr9BPSa2eTaqfE3U+sOCgR09p
dwJSIzP3xIsQ9XQxIWRCT8PCkOzWgRDH0bc2R7zhknAv1omKKs2gWCvYLSud6TA01drS15EFFpMZ
00l4eKHfEINA6UCjYlxSIVo9xuCSbH52tmb9TVweHYA13s6u0qdLs1Hp2LEGme8B1ma5zDXq5Yz4
QIYXlGoh/U/Jc+5PghGYJQYHWXbVKuZFHvfHqoPKjO5G45ubbqQsFYX7qWo9omYnxqWCOZFU9Cgg
DGMle0+VYynmx5SlR85ZCtGrrs2WXRst69pfa3awD1LePOkUGld0ZpD+kfFsznDEzQ18WNoMU0NB
0WtHoOYmwqr9ovXHZYo+UJVbF6JcaODIKZ7SoZjaJfZKvDXxRqMWv15VozNH24fNo0JOfQKyLlZM
KcomvAcHsh5+a14PL59NQ8gTpJIJow+VXuob2JitpkBH8Yu1TUeRxdGpYv7YKAnlNz1etR2oqlru
8FBGTlGXXjKH+R6VBoe8BJL3pSpY2ibDwtzhxwLJgKQ7CdGduQgRKTFXYXAxUb0U6Pi6trc0tlYR
m7trz53sRuabTJw5uEkyOW5XZ4suoXybxdaj35XdeswMOjQbduZvjd+HKzbkg+lkhwCbl3VWFKnX
+SEO3pm5y/kbp8ZhtCABXoQdfS81RRVVNJ0NSFhK6M+LEkFhmJLhSlGLi3hAp6EOLVUQ1nKvD0r+
5SOmSS3ZL8tLFbm5hd0aG7UanntYbqUCCOztd1HyaShRR7eUYa9CnURZdmpapcN0bFTnlGcKkAG7
QhF/UBM3iNRjodSmx27oIk6LQKMP+NlpgMGNMQG+pV9Bd8gwaVOpk9BUVmRkF0vLWmZl2nnWmAUo
WqDyJB7y7T5bvCx8yB7QxHjFFQ20zMzdoc9fzTzL0ahRj6kygKszwmMg+19hAeaeFjbweQwgkIbB
cdN1gMhL6paz6dltm69VKXIwZBFN7nyNACpe2YP/OvQznE9NldZRLm3A1cN1MIfnlI7UCvebEUtM
34sbpH/g3Ruu1M0vytzCDZuDB0jaHXlM5g1Eo8vIzoFtG1xtxDm50r0y1OEpAUjDWaZI0pesVrYY
ZLsouXwp0fsp0GQQHCYrAxEt7/0q3gIA+CRpfTulf4mUf5ziwHQUHXkmgj31faQsRcjcBPpQAAS1
VkIlQOwgFtaCkCUXeEteU1Omlv8c4P/nW/4SdMJnt2D8KZIAxAFbBFkl4E1nWmFaZmLah+nOGjbM
OnPKXekPQN5LexVil/d2HnN+pf5TUn4T5+iIgessJEmnWj0mWvyErtm94EtLJQw5KRzvh/S6HAKg
i9hUulqD569TfFfXWMqkwBnpxs+qJzZolq0VV1cUFiwz6bGbsC4ilLvERWI1duXstpcpYxAtYCTE
0SI2xQBBXXSflvOULsVWLgZKn6nCNvpaLvObpLdvDf05KxHTfhDclZDdFs4DAuGIfYEjnIIt5ItH
kKgYsDHBe/6eja5E6VfQuTHu2mMWtI8Hf1mPOkxFeoT4tIufLTztZBsHGWURswfG46kGp4tJ9gKR
00U00VVPKaZi1dg9B+gvKJhvF112ReGPFt5pEEEXx4GV0fniO1CRW1PHPgy2siiH4saxYdmUJOAi
VFAkQBG7YDSRCBgusGNepfPSSLpDII0bYLUj1DTnInc4hJAwb5L0FSzy7GibdtI38UQMNq7fZGYU
anBthn+0YVSLTp+9N4JNy9Sy41dsZttlpOrQYpy1Ps/3IpCqUpOhUYkaOY3RBAsM2hE8Sk100KVL
n/1bjJRB/GfpO6wrPcvMn5uM8nWTfy2Meanrz4LkKNnGKqBa/Uuc/odm7/vqy4/Il9wSrwqFBcvE
fb9merDdaWZMxXrwJ3mRO+oCtDlYY5jU3A7gjOePryfS7N9CbQsQO9eyFQMd9fcXlJsIZDHUp7WQ
6OmiZo/B4gId1s0gJY8yfBbgsISheDJxbIjDL0+k9cRxRpR8/fG9CPThH+5FlLko86i6fVbmcppA
z+3ILNZjn7tv4QaR6ISA9gBufuoCGikciTZRgrmTops0RM0rQe2zvdfV7BCrBgcaZlnpNX3DRWFv
neKbaLEYw2ooOV7FrAxfahjsQl4PeNzaH3YlvfzKtJEB0S98wDq29kCfYlOP5hZlBVAytnYMzBRy
ybPQvTMJqpB0X6iT7iJqgb23sW5YJ/MAoR7PcphPZh7smSPaWN2Uzk4EzwFknp5HENH2x0MmWA2/
DZljUK7j3RHKnMui5/D8wh714LUI61KfpY2A3RCMyIYJkNAD03pIn2ctWImF6K+74IuMO5g+EkX6
rMb6mYVuOdlypKAs1u8Y6xuxL3cB3gEEZ4Oqr0Yb1gLizF8qffQ6kCJjOF8MkARQTINdRm4jAYh4
U6qmPd723icP+adF4ZDYoC6qYKv0m8afgw2bDvl0zUsQGQf+2Wuz7zxgLyQ7bG+48IGqofqKQj7+
taGT7VXj2aZ5l4TPC3xcrmKl9Qb/JHRpUiLoZGSpM7neXmF5Eq9MZFBp0iztbIthOcgcC7jPUQVe
MdrGVnwajhxj5Wev8AxN8WPJo64mi/qVBgz3rKCkUZ/PB2Nk1kPnxqbIEEVUQ15GdVeh5QD8U/d3
xLMLi0SL/Y+51RnftUS51AXLMGZLnxAXoCmgdg0FdfjgTFCxaRejmJjWvqyy1cev5G1bOD/beSEG
Z6sJIecci6ulFU49+CEDfKKyToqHULFHDdcd8LgR29aEBhS2tt6seL5ULUorOQiFGexFLzSEuvT0
YtAj6GsWmceXDmoBFJKjfVmPz9Gdj5RvxGDPZFox8CulOXVJRi8euAJxz5CER78O7wtOzQk7yp5u
7YgiZ8uiNklAZw2PSFJofhW1CzeJrFXLJKWlSYfTWE0FSlCsxo9H5MyI6udrpLoog39kmzk3/UrN
2UesHcSdGAWRDoiwHBkTggIVlM6zoJhSWCOgH9D6qWt1gcaPKzJS8Yhy8XWI794awqCx9N50O3K2
T24RLPbvm4VloueObio11jPcjlGWkLkUbrEcgZySjnAquIy4SAtFDloyiiIHmiD8A4T4EaeRc2rG
HsBexSt8KwcYbIOc2NLkiiRpRITDBA7z8b2+zfr3E0yYeViWaSl4r8C0en8uzYxc78+sCi3cw7M4
FU23zHijFoXFgsN+CKaNKg9uZK0hNSw1YIma3x3FFpu0F/jaeBrwy09u6vfDkpvi7eJAwb1RZ35/
U+gE+dJUG8x6Yi4eHFkCyjUWZVXKB0GQLUW+zWwVG+dhLtFyrYK9NJifuLS+9WB+G5xf7kO86F/q
Y5UajBnyeMU6mWt3zhoXAP4aNvBSsk+8T6EWW8QvIoLMoY2IcEdMREjPmwZSdbPUwGkkju6K+dZF
nVfPj0VyyCDk5OZlNB6ZyzureR6xMm2nXWk+i7VkJxRgymZdUUGeGuvCr7OlWILiYXumdE/A0Bnd
/duY/7dVeMWFXgrgi1EQthT6f17Ye2qf3v2wzNuona6RR4bO2HRp+48egfjN/+yH//H97Vs+I0eK
jsYHxdsie0qjp/elW/7iR+nWoAxLeZZMRoPQSKeORfyjdKvLfwkRXEI54PzqW5/jH90RReEjarlg
3yjcWtR2/1m6hTiJNh/lXgdVANUAzvmvqTPzTb/sMej88f0sXAiXGBHSJDkLYNWefLxvlXAB6R6d
utcJ0MKmuUDvZonMMdprLQp8i/au2fwyRlc/Jv+vKEkG5PfrKtAyaRCabKln+4UJBxEwE9eV8VCa
vT4D5aTGm6FOEFHJOulf2+5/PifNIEJ00A8Yb71fgoU+MJjz23NOrwUS5jUiTB4xkLbhMF6RBfmL
9mQXyGKgYrKIT/oKc+mV9Uls9H5H+v02zrZ0DanSLBq5DSfCVhtCNQa9Hw+s+Ia/95qfVxCBF+bv
MHzUsxdqxnZfTxMKQgHMtRD5kDSkBlPMLqpIQpWRsET55F2eOST+ds030edf9jcN/5oCigjzxMM1
LGSbW5hwJ/pF96TfV27omd7M/vvFmtH98rLVZ5PprHTx+w2czaa0sme7C8TbfUEsYtetkzW6aSgH
b6BreObp4yE+V9n9sWj+HmPt7FwJmGdITPO8zTInGz+Y18FG2/SbZhXfoxo5L9trMDGfHbHvw4Hf
H/LsFAF6lDT5j6umt+VV6hWu+Q1JJje5KlbTRvn68VP+car+8pDi819eaqsg+0grCuRGpQOik1KF
PgvKxiRZ/7ULiS3qlwuFQTmpLda0IAO+BNZDChXk37kAmy82FOjJnLeAAbAobVAwOxqLKVmc1PCz
2tkfdzPt7yucLeuubjtCIh7BiO6schdjWDXZV7FcfbbSxMz6fXX/faGz1Z1lUOqChkdpPbpWUD+8
YNcv+p22S76Ey892qz/tJVQCAbHbhHbsJu/fjAbrKYQ4AlVOwfYve7Dw6UiaL2or8ByV52ufWPv8
cSMhc9TR/AZH8MPt/pepYMgNsl4U6hb5oT2gG6PfWc9G43XXyj5ZD6v2qUbx/CuoSqrJ8e6zFfa2
bs9Hlwarowg3P906d/Mrc+SZzYDnHVzZVd3Qlfbgy5b2utm13rRUl83r6M1esmyfI5fM5WK6Gl2g
qisU+Q/atboqd7K8iD/JA96KAh/d1tlrQLo2nxuVURlX/jqvvHBV74eX5qCh57iQvBA1APfjFfMm
iXB2SRgMnM2clzJelWeX9MEo1EY0qOxw2QVSUPIOBakHjFmW5vcCuv9t44JJcPWFUoO3Xln5er6H
L2NuJO/TexFH80f3crYRWbHaYETC4xsLcy19QS73sj6E3xJ50yMdsKpvwMZxJ+1rf99cpRf9q7YW
JHX8y1z4auvPZslZCe5tH8Z2ypbRn4IpS3T2flUkNIPbqoFiBO3A01+bi9xTNv5WzAh1hdp1/fkl
/7C//HpJ66zqF6WFpDsRggSj4qk7wNMnEbbEFuhg17outliLrX13cLFv+3ginOV1vz2sdXayxii1
0Nxl8NvKG1fIfqMmuskv4f5LLjCZNSA6el/hpl0nl59N/D+cQO+eWmyGv+wGcz8oZiWe2i7zbhkp
2QjJvN1+/IR/CIDfXeRspmtokvqGzAPqIqM2j4P+miWf7Gt/fBDAcG9YDAsE//sHqX1FmbKeB1Gi
1GshSyTJ6eOn+OwKZwdQrud4KLVcoVD7vdzLe0v/JIn9U4wFLfrvhzib9mWIamjZcYl2lbMP5Cuk
cV39ttgWQgrp3wh2uBoVNnDJqkFX+/2QpfhDSbbEVkxvcFlejTi2rExvWEXfmm+wOIBleB+P4Dlt
SwR176549pLG3qknOeH5YlTCKE4s0H4vCjdZt4tppS3Hwi0fgTK368/P2T/t8O+uffb67BT9E6nh
2tIGSb0dLR1PcuXL9MlwcX72zP/q6J69yyEpUimNuZ7YwjLbs1bBjjbkvWO7HPRe7v4f0s5rOW5k
ScNP1BHw5rYBtKGnSHGkuUFQ0ggeDe+efr/i7B41QZzGjFa6UIQYwURVZWWl/f+181yw4ecLlOcG
7LSJrUnop9RPt236srGvT3m31f3RpTvut4wWUZ7E8wVgxrwndujDoq5OSAMXh7Ky7pXAMQLb6EQe
YzBfpO8N3G7GlsGdzlEOa2tdviln4md2yz9JYWn0iDceT3eqC/fAlh7mn9VW7Oza8zjjVvtfC30m
bWbAmHGxMwruYrG91xzbPdPAW5qPHpTDmkFeCnxsKCT/s7HCDJ1ZZMlijLIRx8iU4idJy7Yx4U7J
AKyNYaNiGPSVW2jAyOo2s2fxHYUz6hZHswS2UF8j0l6+NZquaEQpGjRWMy1Whh6cIIWvYWTnNbpO
uTPUzJnr3TL5tg3cdMUrUhef4V8CP2hxlNuxQQvplnqG5UxYiWhLM8iBghJkP9KV5FGuOCafGEB4
oiP/mD8Uz5Tn/CvhLSUOrkHm1sceMCdmUUCH90LmxQFT2K8GxAueOwf1n615U5qzgwqp0w6S/val
ob81FZxEp3j2qy1YP1ufeFx/ZEQwHFwVjmzhPPyWhaEkCPMimSzbnFk0revr2n7Tyism3XGlS8d6
0D3whl+lbeithuRCy2dOIgv+JW+mC8HgBxNodCKPhfUmQCpvfbdzDKAaHe2mctJbf0UbFp/cXxLf
BljPtjiqevi6ByTaou7TfwuV09omio++sKh5N8SYl7TNCxEMlN4nd9YjLAKP0ovYTGpizkSv3D14
lpEDwt6+PVx+ENfWN7NipqaCoQxO1VZvY4ZRmtiD5WPFMVoK+M6PzZoZr/zUK3ktVlh70647Rp+Y
o4IUw/gJkZcX7WVgKMctszCDsVW931wj+DTMTQBUB1TNe3sW+v3UtuKhAEEFgoKnzr65vIniF3w4
wTMBMzdGt1tp7N+uQV+4TMFN+uhusr9RC99B75znUpfN8pmUmesShbS+noR/Gd8A3XyfPui72hEu
hAYzBMQK5DbXH4NF/TgTOrvhum8bZSaWBmnD541u3CjMCV3evWWf7EzG7FbnTX5qolycT+AC72b9
BHvThwn1sHGYhqRccod66LlXP1Sr+r94+X7JnndaFBIgf6NYH+2jh3zXHfpdfaz2q2/qbND9b7/z
TM4swlJTvR6yCjkkwbZ6IdDwQnfTb1xfflKjwTO0aacBLWrHDyu7u/hInEme3fAsTKM4F2qj7cMf
+n34I/8R/8jdeKcdv/dsLuwzoLJ8avbrXsuK8swzS0Y0abgtiK60vxLjhpH9y2tb/P30vsukclQb
1t/ZxQ5PXVUkIpNDL+moMHe0ImDR+YDOTKK0qKmyos4sV23bpgyZKpt3W/7kqSccAorgs7rXr6hh
79bUZGlBMlAIZKdsONbmSQcF9viTKcQ1wUQt8N7QX//9jp0JmKcYKDxmVi2CbY15MerydMDIa+/Z
4iKY6ZGItQz5w1ycVVsFEzLIoEf/TvHewhyv3dU3/jb3KidwrZU3ej6G9na5SOZRShMVEQAw3uuB
pjdB1TfkahqXXE3paFBJONbP6C455JUbfYoOFVZzR8/tztbhFXWawcV/pO3aTZ6nF6rFO+rq7uWt
XnoUzj9KbNOZ56CEJ0jaxUe11HWBW6YTDlgiugoui3mroc0fHxkQVUuh6eNjKUgBgmfTiKiS+c2d
+UWuDtrVcBM6OMoed45x3J/TT5ja7wKncBw6gld2f8mCKrbAbwflmeOebX7U1QzQv12RPXHJbXPQ
97KnXa85u0teObeCIiuEtbY1j/Y2kyyDdMAyGXU5BCaLlU0nk0onTfaXd3RJf2nPByhNpx0DJIL3
B5f4aS7ZwmBmsv8FvO1n6BaOl0UsLeZMxDzEaDqYE1QRYkigRkWx/FCAlAyFtJNa0srxyEvncy5r
9vIEfd76oHuIyDF5VbgbQ3572oMk6sKZ6wy3zYv6CsSOU+zBqUm+XV7o4tuukkQFo1ChdXJOVRmW
RQdH69vV7L3TT9qPDvTXiqyi/6RtoXVz+qf1AuzS3RNohBpFBpUB1ZlOBn0EBpWo1LQ+7AvP6riB
5GclVbaoJmcyZve7HjcqyNdCRkubkGTdZDChXN69xaM7EzF73xqyHmpusHkwP5TMw8Mg50nRJP3B
3DU+cxhL/F/TeqcG5DLdr4e1529tH2eObarrYdm9hSbf/dCpjvW++oMyOplo6Z6gy6Nf79NaxLUm
c+bmStb/7Wumg7pueCH/qOru8s4uPuyiLQzObIPs0bxTIKQkb2xE6FxR8qF2LjLtnaNe0TpUORFJ
hcK9LHFRXc4EzhxpVW+UhOiVVxHsYjP/y/ZfLgtYTEidL2lmt7LC6vIMkOAt/bNHuJa94VB4QAqz
IFBHVlTzw3KoE2qM9qomzpfEAPB7Ixm2FYXqxMaCxb1jlIcRVpF/ux4hgjIhs8WqSA7PtL8d8csD
wxRHRAnI3MmH4jo6WtvxBiaT1Z6NjwWfmbiZrltAZmVgd4kgtYcxCjZQtjDbwzELQ6TlAvTr5H+t
ZhE/eOczqTNtT826VpIaqflN/xLlgGA7qps8Zo/Nt2YbHYvS8ZoIbmzy1Cx67VH9eA2EeIZNcZ0w
0gwUvT9Gxhc2RV9ZYo/zm+BTxw23XMDovkweo0vrmyx+3ztnZSZvpjbSKJNvKJHHmEaAX9bfigDW
Fz1IgIzxBq2t8IM1eRMoBmCpbn9MEkM8nU3lxP4mdnED/uvW7i3XmlYM5eJtoOUAODhy0R9ylBB2
9EGecxsK+FuUINsm2ePKbVhUlF8i5i4DlLtqPIkLV/4cf6abW2mCecHtjvLBcgdHU53OdPV8zwSH
sGC/Ecu9beR/ljjPNVYnVS/jCPktkB1+ddWHK67C0h7qIAiALQDGgPRWozzzlxkqlusigrap18M7
A0IPv1vLoCgL2ncuYmaDuzFQGztGhP1UHDVvOgBAth28+MB0zG41Kllb0Mwey2MKmlmANFHcmqxD
cDc8GPvm2f4iJfRsbUX3nekkN4MDHEDjhZ/iySk7kuyOdL0WWH58HDi+s6Urs9IM8VFmKqH4mPvw
YToCf3YtHnAQOL1ot/aEC1M5v+XnwmYuJ7joklxkCOui6Fj535L4h1rf2EOzcu0+1q1nqxIHfqYz
XaCnFjDqIrfRvsCwXEy76sffrWhAzZhuDJHLp/759R8kdIRh/rBGusbBYwF04kNrY1+DTtjbrLH2
2hdjT1FgV1AwhTDza7uD73F0zZfiURTsLxuCRa06kztbMl38jdz7yIXhcGuND3n752UBawubPQlG
EQCVlAcwVg6vav21AHNY3wDwVkBNplxfljUbs6CsJQ7wbDVitWcHeGqLmDEPhGn7zffuAcqM0ycw
+TTdhekL7tPhwPwkBeHe9beqIM3AN+sP3Wdlgn5wV3xeuycfPG7xPXjtUIioTN7PfY66rKx8Ersb
1sYfUnlzqiym4G4USXbNYAIMX9o3/75z7U0o7pSFXBn0h/ebYEvZRtFbhJZGBVKPdEcEWm1Xdlr7
kIFECk3FNBTTbWxDD/deip80U+9XSIHKPZn24IcEU+RkILKZ/VYNJnKs01Rvrjiv8aj7oIiCDSbL
LDrrc0ZW2qqCg9rmbr8mzPky5MwM3C4wq2IEwjqAQN4JggFsR6YMW/u+iWBFYih+M6W70e6Vr1kQ
ttG+OhVyYu/1NEyB94EJbBMAZk6GPtaAHmhpnHWViBlBhgaDRFEH1zbDWitcAIk5MpeRVns7yt1R
D2GskLx4sszxViF8Lmv3pMQTGNR21edyuQNJboIU3qymQQZqoW6seHB1MEOLjZORhWUOW90oag/J
7GSDT+wwYRZTQJvkyaxkR6Q8cuZTJCVv/1JqrR2/9B15aptBTM0Chapvx8yMrvquPtXX+BiDBMNK
ZvgkcYHH2TSwmsSVXE+A7ZmnDtSjMLKNaguBus2wZCvgINFpXT1xCoyGDuj2oEbQo4ARlislGfc4
UUKnh8zhmvwOILlBp0j5J7nenJTJzRR9Uq6NQi3A/KU00H6roPczwCAtJdq1TCszijsLvG7zm59M
pXQshwzggmyMEr110gDkxJ1hFVO2a3tR9mk3JwuhdCDFTJPnSpg2f5ZB3MN5f9IUGpgHU06qr0Vb
ApCgA/Fxn57ABz2UaaQaGCLfbOGy9Sd7q56yzPZQqLL6Qw07o/gUm0YU/wBzWpe3amHksQvBnGm6
Xd2kJ28MsvKnnU6V8jPTslz7WnRd13zte2NSQQC39AZghtZOnLq2pP6zFBq9cVAHA3p66ERL7aa2
yppRdFB6KJUVALIBFlplOXS6TZKkxg+CmCE8Mrzt68A4SMBP9yNMZGBjB1LWaAyuhj5AyDh3r6eg
N3829mYDmuzQAo+Yn6JpvItVbTPcBcA8gFECHl/5YGXJMF41PawAzD/lRQJrDbNF+QTNtR4MkGtb
WpnuVHkCYdLcdBsoRHV17MFh2MTVCIboKYdM104sKbre1CHpVAeIMqWm0GecAGTd4O7p39RYgysG
Zp3eUj1D7bvuWSsySXkOG3M8PZJFBkgrNi11XyiSnjhskyFTt58AUPC7dDDg6c6GRLkrC8UKIAQQ
ZCxKplnFFzlBI29PkHw9q+1oP/RWbwFUYORMYLY9RYPtpiTzdQf4QzBcVX01HUqA2CxY9gowDzyQ
XxhwcVWjrPPRYYpbLVrg3DJFUKLYMS3LYPRluygzmBCrp3oCXTRuTYtxYVkL7vNSHW2g/Ewp2GnW
mEHF3UJW3DKmmY0lwLt9GjIXVsiFUX2FfTYKiPoAVsjI+tmo52NcafLmL8itT3ELMkCa/AlROoDW
colh+t7YQ+z/Ocp+EIgxejx/+0ZlykYCFq3HXCWP7ZRSs3vs4SvW+xst0zZV8TTajRrZd9gMK/Ep
vYKR3rLLm4bphUJXYFrzMiaRS+25AaxNn46NKenVc1sAETE+QcKmEakB/05+uVQ2oXZP/VjTmv0E
ZSHEdj5UPSN9KpN2+gEZs2m1NFCcwiR3Jwg9pAJugMmon1vNbORbP7UVcmXKaHHH935uS1VzoDej
0p6muhDILlqQdCahU2dEyqm5L6NY8X0gTcqMQjkbaIbtivexFE4xDCk8dJM2sfn7WEIj1IDCj50o
gDmt6PdXc3f0v11+rBbD0nMxs1gcKOSiCxvEmKC4AFnptXftPrv1dzEsGtnutItWExqLHrLJJTEp
VS/ksRl/7jq6BIW73nrhD562K4ge3e5luv0H0pbcuHNpM8cnljrlZEpIqz1l3FadQymXAsXgEATQ
PPJMCLdf7Stfcu3Ohc4yKmViDyejRmjjVjdwltvfBgJ+8/p0Swx5NUbM29OJlv5V3a6F4csnera7
sxMFjDihSv623jbdKl5JnmG4IuA5VtvMDdw1N3nJkWMWEKxEIsmP5QK19YMImnRwaK6aY+Z1pMKS
h/UWnI8t1HhV53Lm7njbmqCxIYcs2N78Ymue3Tq4sQzH+FDw5lSxDRcc48jpPvlfpnxvlo75on05
PUBq7LYrXt7HAwamADywt6SZbBqzwAvKuSpU4MbeSsGXXKJpe1C9LJkec+VY+IfLl/SjBiOLgVUG
wGn80ebzFrqdNhKGghEkbOUhLhLwWUCBXTE4C4rzXswsZtcYwwlOOmKsZJu9Sl5yLV/bHo3xuKRe
5tKJvv//rWvmjWvxAMbh2x6m2T6i882wopVj+hgfn68J6MT3rnjHhC71JbF1+FV5GzoRQObx9SAH
a7u3JmmmEFZQhepJSAK/RFepjiZ30SF6ZBjO8OBhHXflUZQFi9WGh7dw4n18/H6Ns4shb6Spg/mQ
C+h0oBy6UOmB7TJe9Z7yAuW1trWpoxvbVPRo7vwttOfKH2tH+bH6BCweAx4ixclAPPHc+43GE0zw
NmCB0u+bo/kdXhjNi642znf7Fv6l0BOpst+7hTz73EMMEIOXMzMbaxFuR4HUSol31vg1xFnqPncl
mHHx7rKyfnyPxQJ/iZqZVSWDu2dQELVhVgbfwZGDnZp//v8JEVbnLEhP67g3C3homAv7nJu3Ufhp
0p8ui1gyJnRZEP0yVWdSlnkvQs6Lvk50RJitnP2Zx2G9g6ZXWWtEE79mrpQgckjknwxFhcr0vRi/
tcMMX16ku4sjLiow6rS3m465r1BFJl5W78HiAf2SOE/bVkBR+7WQmJLaszZ/ZRMceuXK7i3dcgCI
BYmGYsAVPbvlRZ7ZKR1GHFASfpVB0oB9AGc7c6xgLeP2MYuAwul4SIQWgCrMqZyj3Op0oxai6Hut
9/Aj7jf74mp9IOhju5u4u7rARBBk7B9medtqBOfOZOfg99zlD91T6vrx1r4zHeteohwzMdx/v1bW
WnxuzqXOnhu5y6KS51VoyOkVTuj6kSEYOOzI6MlO+wOesnx/WnlJV5c6U8tYLltuBUJ7R6nof1M+
UxXxvmtP9mP1Oj4lrn2s13Lhizfu1/YaM9OoZGUteqrIdB1xyMxom3kYKxe4ldfgh4plhK3b/Y1L
rpsM/FmapSnzdi2t8U3Y99CdkxHeDdJ4qKIvlyX8l+P7JWJmDwMzimqADkXvEYPuRUcJL/AAo7/q
dQ/udWddT5f38ZfEmXFsJzKYps8+Bo3CxHkdSOZjOkzSiqFfKE9yHQxmHcSzonzscWoMCrEpFjIf
YfABRWlbU0EATN6JXzYG9Trms7y1Bu/FxZ0JFT8/s/yZbsOBKlgUGWnfRtn3jT44l09s0XSdSZi9
lSkdu0C8IgGz9joA2byRHgwDLIv08bKghfju/QbOVKPuajIh0P4Q/PSezHhn4HVb89bep15/UI+X
pa0ta6YVZN3KUNXEaeFARsUAuAfUir3H3P7KBi77OGc7OLNYVXAyyM0jqtK8U+nED/3tcOhIam0J
liOqS9NP1cncfB81K27s4ttmaKA/0aooYa7fa8cUF6Dmpqh+JDN60F43EgBQa2W0ZRX8JWTmR0pR
6ttKhJC0B9qGyBy2lMtn9V+u1i8Rwms403Jj7MtTkSACuLAbMLgShogggbqeDiCwOiZ8ofZh3TNY
VBFa2UD0tyFxVWd3C8gffLa3u6X5wLi+bvofRjM6Srri9CydEr2xFmOsgNd9SNmQ2W6N1IL7RpJS
0yMP6EiBAjifaLi+vJFLR2WDwyPRD0KEZMzu8oDJ79QISZaquH5+n1EMvyxBEUcxd+DORcwucWN1
owJfKiJui2N9UO/1dCfucujaTgCX070KUvIxfYI2tXfSLWNCu+q2/5ad3MsfsrbU2f3uelNWKsGP
CJNJvgVMaNdRXFlZ7fLJ/drP2c3uA4B0VXFyZZUQykMkNDkWUPOXl7JoQEA5M6EC5mCseY+zNLXZ
KFNq2DZfpl3o0LF7EFNMnVd5p+OVmGcDnnpl/1aFig0+u3PZxoKQhDTulo6C0SFTclO123SX7TWy
JTYkls9C8Hribfngfi12pqPyBsS6PERuSId131FSLFY8K3H0H1X0l4SZirYbtTUMn9mkeFLNvVJ3
SbrX1f7ZAPhGMjp4IWMFIOiVQxS29pLUmULKagGpS8y6jGQrehv8ow1LpqNf5V6+36xFAUu261xl
ZprZlozTULhjjbC9uOaXTeqED2JauPpj80LL8ai41V28jVz9YWWdytI6qRuDZQQ4nz6vlYKTChlZ
yO5qj4Or0eQ8fYv2VHKc7Ku0+oovXkAgAKBcAWUfWKH3SqqkcZ1kAU+rD7+sLAXVVuvlm1wDQGhl
WYt27UzSTGkoMIQy3DfCrknO5OoM34dMGlReeIiA/Fh7VBf9ZMESCUc4HUu0f71fWSTXtRFXHGDN
yPNWa27GFzFLFO31R8U8GIr7G5NEOAjnIsXJnt14q6MyCn4v3r/KLHAeNo8pSISX93Ex63QuZPaU
b9oa9lthlyUwPmEScurXiu277dzimY4zz3e1rb/ZTdIxGq8DhqDXM8+rezszbXLYgGotFhoe65fT
J2rInu3QyvfK/B5gU6tnuWjSzs5ypqXhNMp99fdZMlOk8OaxUIGVkb6ept3vRz3MvlgCeQ+UsjnS
pEkz6xBn6KugUalhmrOeL5/k4qLOBMwuRFFbQ6+IHBqPVr4NxtG1ymAN13dNyMxoAuOZh3aCELAv
TgAqgppZyae/Lq/k4+g24zyio8TUBUMSFf33iq9NiT5WQkoSatOProwfLACbKaOfrofemm79AoLc
rjf23dgdQ0NKvo1JW3srXyG0YPZAvPsKsRdn1w8ESTtpxVcABkvaPHWUn0QmbxdiJHDIdrFocF0f
XF+Wq9EmbBsMqMxzU/JJIYQsuA3tFVXiV9CMxrueUVoPhF9X+1JFwLfkf62lGv7LpmOzcbDBZZ3n
qdIgxvsUjI/avny1r/1jgzPIAI5o411NMy9YbzqAQOkDgpJk87yZ3N7A8Eav9N+hZdMc2glXZuPQ
yLfr4LnyySuuNg6vyZw9wZ2u1kDQIlO0Kwf0rEsOMulh713lDc1POqxlA5byVO/WOctTnSCfUOzN
m0z7nmYa8nLucCjx2IaXynKFqfkH9nRRg37t7jxTVSajnldCauX6j+Wdlbgb+jW9v9eqS/fdfjz4
zrASNv2XxVqaTn8a13c+VOYDIJ2rGRqU/CzAqSrvskNyNRxsx3hSKrc/xt7G1VfSBqtCZ7e00ZWT
Cv+TSK+q3+3vGgC61IVNb3M7/KR9CSB6Frt2WRbMoCKRlIOoCwxaYsT3piGDLdfIhNDM2OyhkG3q
YMU9XZMwe/shOzFS32dWprTyg54/yJLvXrZvCx7puzXMjGwcw6igiyBmQ3dRF961m8Eb7UMur3Qs
Lp/Q2WbNTkgf5RIIAgQJII7kU/y1vIppUSxpUoSK0y3pRVlFaFvKUNDdBooo/deii09ckTPjHftj
TNsyV8B+IlkLVtcdRVAnCTyIZrh0Wo3lVldc7cUzO5M5e4ENNcZ+RshUM1pWgGyuN8+Xz2yhfZeX
0WZ4xFQsjRTFzJ5sMm1UOzGaFh+lFwGjouGDBlfJbeExmfkQfLV29EHcrnpMS8rChTYgxmEo7UPi
Kmh7P42nXkSeskrwGVz3+/qv6HPkhHflc3mv3HT7ZLdmspc2FH48/pj0vcKb+P4Q5Uypor/9gJLG
ayjp2s2Kci5JIEEsA3UlQJXePNMzNTmldR3YBV2aQAXfpIV2UMbgNyIVxWRkik5Shk6lOZSsajdG
1EYMVGQvERGYV+8F8Gd4Jylv9v+3EuznAuc1XCJbxt6EwM7/pubBVo5/Z9foirWhWiBJNh88sMLT
AD8SAmJINyYNulFlWLF/SzEBi/glY/5ab4wOs4GM8Yoe0IxHxAlp92k8v2VaVqLYstYAs/Rq0jRo
q5qsSoo599BtZs1A2UUiEzCONDzr3WfLeF25wGtCZjZi05hmnoitM1t4fj2eK83Yto/TNZ2Irjlu
U+tLeE17z241f7So6mfLm7nuuLJanom5qfqnvCNnS7C367aFdxKd98XddBs+rj2Ti6b/fEtnh9iO
Sr+xKiHTo3U3OMAVWQFw/od1VPf5a9BvtW+QFEfr8+3ieZz77ueCZ3aylk+5EYmz1B7L1/qOGa14
28bbkKR4Ds4PHNfVlgGgadveQwUtbU8AyAwP5sNadXTluO1ZzVCOQ4kCKd+RDk9GeeMPsLD9RhIZ
7ABNpZrNODkw8++t5KawyqbZYMM2ZQAn5lFrV83/su78EiF+fmYmZS210iIQ27nfpLuw2P6dP7ae
0nqX36le8uQ7yr+dFiYIPF/W7AWH1+hUjiEym5PyY2z6Y5dX+8u3cfl0fi1rdhlDX9n0gcnONUZ1
CKv6mfbVP2Ml8y6LWXRGzpcyu3qFFcN6JbZvvBphVwLfDRSR3XAwxaPd7U8PVCKv1i7fGy/Vxzvw
a3Wzy7ehQJMxjEM/7CM18s5tjpAhV07hbzU65ktHvoFBj5do/FIxu2jDhgOhtDt9Xk8hr27A7DpW
dg4mjs+nqE8dkYCyF9CgtlPv0lezeINZ+AdCxfo+rB9CGRovKDZDBP1eaTeJqWXDSGXb+JMyM2F0
96x/Aat2L/oTHPVx6sGIVl/ohr9nkn8lLllUrTPhsxuTZCFMm8zlbTXVPrZq4NhD4unZWnlnSQw8
GETr0JzSWjhbYypZrZVJaBa4fo6hPUrKjwjaqX+lv6JLBloe+koMam4kJObOtGJPRUoHu048WRzL
u+kIQglYuxqTgNKzdb3uwcxe/48SZzezqPy4KgJDIlduPQb1NjpMlFiAPwhdgNLpYVx7/N+yKr+0
RUhUsJ4WmWsKUQwWzUK6rqimsOyBKe4dZqdJ8eah2zDSZbmyG1Eta7YGE02O/xwdx130QPBO91Ox
X7u1Cyt//x2zwA9+EDuNIBLZBq+mf18AKBy7tjddTaA/AL1PO6x7+XTfq5BYuHAKwOtR6LxTGB1/
f02kumri0wQRrA6O+bSJnGrTwzu71mg76yZ4kyPDuIseybBXf3C1oV6shpPUGrwh6k62tujrV93r
XapWLcOkq2Tzb41i70+UbL0MjhN9XlRY32A+zh6tsD75jaTlBQKbo3odurDXHaHDvVrNZi1sIVZG
NF6pQCp9eIGnrLWgxK7B1/veE2ySy3I5NKhJ9zBpPorJGDpGw8+S5F0+uqU9fSd4ZmXGWCtoOoMC
rsfAD9cNs83NQX1UpVuJW5L/y1HKtzMETAbAeIs+ZcHb8V5XkqnI+1BQzrW94pjxbcNyf2NJgCTQ
KUcj+sdoqTZPUqwmfvG/TSeZF3nJPtgLOF3p29rJzaofbwsSXobCHD9Kibz3C4KyuaHULxVUP+If
QbClux9ISvsuNbcp1i18kX8ynifwLUx3AmutWYUU/3jh6QzkEKGK01BUYx7Sm0mZ0C7abpiigGbK
FT1KwyHaQ5HqDPvwaq3PZvYWs2RDQRyaShssb4YqlPnsWlQ5E0VqjaGzbq39/yFQtrv0DgcdNV0H
mxJK+O4eIpBLYcPKpwvki5nAqSnTauD5hw6q2cqMOPrJ7YrSiGN6L0IlJUKXJacoOkNmzyB1fyuZ
QAsB4miCtVLJIZxmVqqRbPiRuRtZmQmeasnxm2EfD9qK0n58PAyYajQF7C5FhTFm3ozbqGk32GNZ
EufQRDe5uZsMBKylk3yWPkee+cl4mpwAnqJt9OR73cC84yp61lyRGBUBUZQPsXioiV71mb8Hl3PU
QT1Hvv6L/L1ihCPbE/KYnze3m33K6IS0ltmYoYiJuZj3Emduna4YlWTkUcqb6T9WIaDvUrW1vyef
aNDvXDl0owlgVf26dDZO+od0TI7MP0XhHgz6JjlUn7pXEuCrDcQz/CbxWRyBYfFXFJDUeXY2ZFBW
ieuYfj9vcDkRt+MVZS76qLnJX5pLY2rFlU7u7QcDQuEVXZjVUZBO8y3kAAxFCWYj1P79/RrFDKHW
wDeavPQe5G+HYC99ETnHdadF7O+Z2itYSLpQgDHjYpmA7c1EZXFNHbPUIEcFirGG3KXfabv1DRVW
/ZKYmdXXswwK+k4lPCgs3zvplMI2lkbbra0dq7RZ40yb36YPy5qFS0Meb9I8Rq3SaFtfN7vRI/2D
Xd7nT3AdGhSky5swwnVPDzxyt+Ufm+PqKQqLcWnNs8ukJwVkkDVbW3ukn8xdubfpLRgxk6Jm8w8y
FsK//CAQcg8KcKAz4k3w8zOzrCZg+WOzma9wIWQDdtW4gtXVS2UnrZ3gNj8Ez9Md7Snjlofw4ENH
pW7LZrtGkzRL2VBtFDp19h0zlyLX44aGAL6j9uQdJgxyUcd382t9P7rlTnWave0ma81hM1SDj1Jn
mlwk1QChgkIP9aH92Ry7J/uLdqV/ZyiUiqv5qfuj2TZe8HUgYNaeymN8oK08+EJrgLfyksweq/9d
Pu+UCWk413d27kOAPwxPnwJ2NkM46UHlMU6cQYedfWt96R4T17+Lvl0Wurx6iKngPYVU5gM3VZRW
Ca/2255be40ObPuu3U3udKRZ5w3CqXeF75/shEdXX7We5FbOesbgfcD8dgjM/pGiJsevG4D/vFdB
DdJ0vVQsZdu0Mvn2PDrdn06bvWZ2D6p6iq/adASpXWu+X16+ONuZ5iMW3Dlsp0qxf7blE8P+0Ddx
1fTCjm66U6ddW6eu3Gm+2j1dFjV3mMXxvpM1e7FCra46khHCYoY/NPC+COsEEPA/g/xa3tD/rOwN
YOLsTje6zZB/wos81Id6SEEb6jzN/HMi5Vpq1ja265WE1gcfYLY+bRbF1gEt7x2eCuuLDdCi0h08
DV5SHyN/K7miPXA1Nyi0Yn58gnOPyS0cR9WYa00T1YCAsUgCZ9CVmL/OnGY7wDLT3o+HcGWFC28R
A5S/pM3M5Nh2mh92LDA/WU7kq3hz8VUPr1RqrbTsLanluaSZIWRIXimTlnUp+eaazr0vpkG+WOmN
tbK5eM4ubeDM9m0sUG27CkEyWOb9a+6GgkCE5osJa1d4HWMYguxibSc/uElCV84XOHvWO0hkitxH
bu3F/r3AchZZjl52g3TXwaLsAOlxaA+AV7XV9lFZR1hasLXvPmD2zrcxRT/gwcSTFz7LjA8xMfEY
eAWJpXE33lh02HhrEd+iBThf9czamFFdlz0cT6jr4JoA2dL4Od5PqOs0/IMJHmVNYWcWJ0oi4CAD
LE5kORA5V1+KFmpVwD6203NyZ6eOBRJSvhM1iZZVu5Xt6NQmpltl3IWvAwO7/6A6vqJyc1BjP4Gn
2S/ZhMYVj3zk9T39Rc1BA9+X4trBPKpbqMtvV4NPcT0v6PqcNinREqYJJ65v70y77E5Y4HpX3gye
8tY0vVZ+WTttc2acrCnYFBE9IttGGeAFp/e2OFbRPpf/0M0XVW2cQYNGPd14m/pzFY6Hy8/N4jYz
MwnbA73iH/rEfTUG/iNGujTdK/5feqlvE5++h1h3slTeXha2dJs06szM7CgwcM0TmP5YD6WxmeBj
3vyZR0Cl52u5mSWLSLwB5R3txEBIz1SZz+8yLcBNAf/7MY+7+/5U/zFF8cvlhSxENWBXYpsg5ea1
nrtgkdZC26LhgkXJz0n5MeQA5NRMffc/E1/+81T5L+z1mhFeuqakD2jRhjNFZPFQ3LOnuq3lSAdT
SShmdBfkbtVeSS9/p/FAm1MdyJGzZ3CH1vvSls5NJ2VgvXUV03z3XrLWB80EM7yyNasSoJnEbTpj
JT+yJkL8/GxxXZtBFp/gXRtJ+rqRlU8J4yyXD23xNTlfxmwDmRVKJtN820A/I3SI4mOWHPx9sQt3
dInYT4Bq02unj56IhUU+beUDlkzL+QfMnjOribS0kfkAbT9RWAerEPRyVzlt/S+BI/oF1ozL0u0+
Fzh7vlI5jEal5uBohbDImMt3tb651erpCK7QPj2tPthrK5w9XV2l9kVUIbD7Qp4leRGkRoJfz6oO
snOiKLK2p4uPly5DXwRJN32Mc9+ubZUeWCAUR7RutSUjr9KfQ+Ol5X1VA8Bzo9BSRZpJc7OjTG7N
k7tvXJSoOXTkeWqIMMH2xLD/5t6ffdjs0oCkpMQ9kG3baqr3p4gml0FPPckqbztT+awPaxD9i2d9
Jm92g+wpA3BMxvQBKb8fapgAstSnIoRFz2WYDtP6x2V1XgodsETALDODhjsys7V9maRxKWjJm6R4
CozTTRiSUmpi5dDr5j4dgJ6xT613WeiSgf+beZpqkA7m3cxO+EmrdSfqwGHYRbuxBV3DCsYHX6u+
/Y4gQGaIeSWF/PB7QWGQx/T793jxrfoYyKejbXb7Ie+Ol8UsGnXrl5iZSYjqCdyrifWMymM2Ejr3
1TYEP23IPl0WtLRxouVVJ/EqqluzMkKsF/Fm1BGUBXB+abcyUGnFVKzZWKFlc+/pXMwsujOSZtOV
A2LEdRSjPMmfYeJY8DmJRsrTrl3HH14Tqbw/KbOPEzkaxcrq3NUk/3PTS6uzPEvndL6u2W0uGqr0
HTDHIhJ51pzqfiJihspJtIOrXhw4YPIwd7JmwOelkLdsAPOdZHqoEH6c46umvIqAPBRy/X3zoP2V
GnuBMNvxRvWSKymEXatCFxd7JnRmSpjdLsH0fRMq74Byy4JdpdwBvRd54iQV4PIIC47xCEf3avSz
ZMfOVzy7eCNjqAA4IlyMdBcP452UXqffBf2fvs8e5NeBtP3n05NCnWv/G1fkbNmzu7jxm77WQF7Z
nk7pQQ5j91TXe8D6V2YJF/X1TMzsUTZi8sZNjioFOjhh2mana2uO9qrazN7hxu/KzVCyib1zem1a
pzkyhnlbXMt7YxuDSQwX5hoa2KKBOVvWzDLXBqWsakRkWAW3Sj3x6tCwd1rL/i7qpoKDj00WcyCz
3QMlUzaHDjF51v5ZW/pW7/+HsS9bjlzHkvyVsXpHDffFrKseuMW+SEqlUnqh5dXCBSQBAgRI8Ovb
I3Snp25129i80IKxMCJIEDjHjx/34QmSYYmOTfr/Hg//44X6l6/6t5M4B7TpGnQsJe1MCgJaVOz8
qeX0v/9iACb/+R/Yf2fciKaqp3/b/eepeRdMsq/pP24f+6+3/fVD/7zwz+FpEp+f0+k3//d3/uWD
OP6f35/9nn7/ZScfpmYyD+pTmMdPqbrp/iXVJ7u98//3xf/1eT/KD8M///G3d6aG6Xa0qmHD3/58
affxj7+h3fVfzvbt+H++eP7d43NP/Hfz39//+VtO//ib9/e7mkgMTQx0oWHuw1CaP2+vEDv6O2rC
tydRHUYEYGN9gfDqVONT7t9D8ClR+wdMi6Ts5lsombq95IR/R5kehWtkhTZqXmhc/j9//Pq9eH1f
E5yIP/f/1bMNHPa/hrlYQiHzAPgdDVAOWLggZv91yeHGkg3t9FczDrqwnbrcNLMvUm110+MQ/1Zz
BQMUvzCosT07JhWDJx4gsuhnzG2mnJNlPVPfW+1shf6GDEqQ7lQ/7JRvL2ltanauLevSDh7UA9Xs
FrX3BMqKux+tkw4UHP2aakqUWMKTr5vx2baH1O+I+6KQOKHostCMBkuUYfhavx0IH0iI5752mpAC
hBNomoxuLhBRP4PfAPCuRSqgBeJSW4GXpcewg/qbR38Y4tn56r0vYkSAJX37UrGzgnHiVU/9TxpF
sFZf1/gyVmj8mDuOHqXWafbdODwK16JH05X02HNBj5G1j9hU5XIO6XUVUD2dwrbPFi9EyV2Vk7uf
1GtY+vRBU8BK5eKXaFOvyg99O35gs/hSN/O7pcJ5B29K1KYbPR36cW62cDJV+RSHUC4KZzhFSeht
Embrbd3qdnNzoUjvn48G9lHWXO3uP5m39CBrsWzJFEVby+35TvGJni0KJ8iKNBe+EnOu28rZAh8v
k8aoeFc1C4M7GPdUIsKQ7PvYkP39Eb/tLo5XgjgsJzhiiajNVoKOplESK+fRYCB+b8x5ciOsZ1Pg
HxYofEIn2VHpqK50Cgrw7yFGvDbdpu1Xd6MAGD961cmdeksDnDHutSpj/8k0CoiQGuHI5Kr6qSfz
coKiy7VrJ3sjFceY8uxKbMnqlYf7ZmoHH2qe3r6bH6wBaml+Q72XqJ2nDYPfTe5EP1rSwwMQRdxN
w/1fc/PqlZljRP8+2UuUfP9MN1bHMfKGlFgI9S3PxEUNbeIcZoJ1OsRjsDF2Kx+cJihTv3GgFYx0
Pg8IMMX7VXTjIbp8/5so7utdZ8vhOokQLnnjKtMAKtwqCctyG4+KbGm5lof7hkNfuPj+Cd7aMbRY
Em8PZ80qM6NWj7O3GwJWEMiNw3SJ8GLwiP3HAilr5lfTpV68E209si+9wNpSH50vlTPLS3PbgNmf
OKrDGISsr50uTWv2GE5tBsS3TNgw21d/PMGZ1PsQMoR/9HIo57F9Dsa53vRSutmMILpu1x49XRvO
ei+xwCQ/rHQYrvCYG4CTeAQn3HPQrlxL/EH7w7fG5li5qk+FDNT++4wQmKTrMhYPKxvDApLcbWJc
+jpDCf8n0VWZEB29DzCDOX/veS0cIua1TInNSOaVAaqvTEHyrLGfqS8gNF6Ptn+QJl7zSrdTHqJN
JbP81Xqa55s4dvi9E9+e1pbdwNlS2cdGgnQb2z9s5v9QNkUd15H1FcJP/DVSAdLqgT1ETfcVLbqF
yRz2fBrRnLR03n7/1airfspFyct9E/PwGgrzdOP37Yd2CB7KTn3ArAFyvzBN28ZNKB46PsEWMiOU
uFu3H4crky2gEU3BoRRxu1lWptP7Owkp/aypKpM5dGRnDbnDoPNSyD5Pn9HwVSOeqhJIvpzhbzS/
GciPpzKwy8dmwH0bdIt7nG3+gkvUbeJSlZkVcPYHphbUvP646RJn4QhnORZAZMERg/uMToiPGiWW
vOGGpbYOnGfVlR9Bb08Z9wzI+N54cCCufW5Gmx1MZ/mgAfjzi5rmcznX16Cx2WmxF/+JVvOXaSGJ
PztaH1hH41xDkvziIzXMK9Vkyql4vgz1crL4bCffZ3PSqDZKrA9puIh6N4sA0uX1cA1nccZZWw+Y
KH+StmqfSBXsCFvsvZAWy8puhfvRIIInVna/FkppDuSYnMwQkVOg6nJNLB4hX/GDbRuLBCuNSjW0
eH4pOH0nTdPGW7925GXlqzmsg3XgMOPbd3T6sm43ufAjzHf32XseKrn1FrP15r6/qrEefjRtBRou
vfTGaTZGmabwvIa/xBpCRmDVyS3IX5k9RuJ43zhBGW1i62WwMuUFZyMr2MjcNK33TAP4Js3O67i8
tPEqL2LBnBoyXxQqUMuJ8hJlSurTRFcLO89qQMeKKZ10llXw1Av+7PeT3vMFSHY4mTG9//pquvUs
TuZmKEgbO+ncedyFCwRVIwuGbcyVWTSI+jTFoJNoj13ugy8a8pVhSrYr+QdV6qUaHb73YuKn6+yJ
47AKidsanI/Yq5K4I9OjO1uHiAoXMyOmxoQy1r+13XAKPOZ9qUlkcfDeQ0U8XZwmyrgMTcGF3WEE
h1PuRgspxpm7zzyCa8IMCzl4+Yrr5NqYXyNufjHP/CihY57oTs2nem7AArA1y1zcvOjNC/fwPZAX
36VmR2zwEvgDs2x1dm/XddEdyHxlIDYDVDCSji3LQ+t1EK4OBTub28ZfSXc0rtlM4Br8XOrmt81X
GLB7+sBD6Lu4BFVNyqGhQRcXRJuFostvHc3TXFtnGptVJ25rxIfl7K0asvQ1OmA3kIP0z/3a7qXJ
59CtX/yItYe+rBfQdcoI05zUR/RxlFk4x+6WrcOwLYN+fF2Udo7VHL2zhvfoyvmXBxUMCnB1HbGJ
fTKUiZkyR5S6iGvWp+1tnq9vG40hcrSdqqCACrKgLoMNHNDVUSytm02LM/+ugzfF2KGaWfArXghC
IUe6j06Ld0IQCL27QnvZAIn5FIFrjQAOgvCQ5x9f/RjfRAB3WW5JdhDsdp/tTnA4H5udIcLZgJDV
Pt43t6daE407wsVDLAb4w1bBr0ixK2eg/7mN/qF66MGLKLi4cRmfy5I6qehCvh+s9hBOZHryunW6
LL3bJmsjmn0ITnhq1Xy9QmEds3IzPTqD9xv3Vhzsq5XJHciGNjA5ESPm8aytpyboJiOkKGDR4KS6
L72snkOopjXgNcw+/1FBvjy7z3fI5VhW02pzn5nt2/Q87VapTm3dDy/Eogouz876EDum2Uzw+Igo
vMljJ3xuJnnwSCl+l9AESjXa2Y5ruc7H0gHlrWJyi6BJZNBuW6+NRd5WXfcJBPWDDzHqFD4ePHHn
pT9RfwhObHJ4guCGv0R2+6o93BD+7KJFrDXja7tYhwY+X4egpzyrev4JrXj3pVE9PCvn0s6dYPRe
0D9AkqGcu4P0/ZwFIsqtqrYfSSTtRz612exG9AqrBr1plKmzBQ4NhRwRcDSeVT+ts7JPNaE71fJz
SFv/Z8S8LhlV2CYQA50eg0GC/E8d+rv03B2vre0sQ/l7gaGJW3k1hNsdUXiBTpapsz80nmZK1xCq
b9Hshaa+vb5Jd9Gllw9NOQLqqRadz+wA4XpYUOCB1dTm5JU8KrDj35/VZH9fTkKFfqB2WYO8V6GX
2iCmJRUX/nEMo/mIgY8uyAEJ+dIP+rSgDWNPmXQ3C8MpHKPltQvt24qAdHc/VOx4XyqIDoIjmluD
DTqQEDmpSV+wLIyZhNlGFrSjs+viWKfrwM229+J1M8Txcl3iEX3tCDDPnlHeGa09M1QwfDANexs+
DXEEL1F/xp+Xa/sQYkXIukWxZzVhyRgrAbm52oLDA5jd+3oN9veg+b4xEw2T0IipWHydd9N6I3j7
HhaD2Cr8afDO4BPzYrIhw5GwaoLS+yyPK1aDj9uDRbXyV+CTJ+G5P8u6BdGy7OQFojUsRb1CgtA2
TAg6WnqckGhRe2o/Vjl90ZpPPwKsbYlXS5O0/RKcIof3m+6/Ht0u7LxG9eH+/P99h70cPBFFO+Ha
6rH2YGjMhoWfEfTxDABlzjBZVoll+pzaNYr7rqW29/UJgmsDLKNx0kIIDWaM1+iHUoYzhAy6yuwZ
cvmykUe/ZvvvOGHUFXtDnJFQMpp3Cf7yd1jpr7Gfta14Jq3Gqn3LQttl+LLXqK/BOkakEMq4GNtV
/0Auo384ltlYQedcPRi3TIFDjvdLOURtlM9DRFPM+zO8Ao73zaSd+ihum395bgr4tqH9r5rbaGHH
UNzPROzCYGSn9ZZHNl5whGgjPXYmrlJ/wQWFfTE73zdR1da5NaPbvhuh8nNbv74Xsdua1UC0KSMt
FrEME2BqvKXat3PpnkppuadxZd7pvlvjBstHJhO4wTqbmHuIT2oYvjZl/D7UTbgL8K1FI+o3ZiPL
FXy6BUEUglOwDX+JPaTZ1Wj/YUUyTJy5/M1p3Vx0HMlc1tDaU+Wgnww6zS++I7YIQ9XU2D9IZ/rH
vhqK78DxthdSVkTwANkwPvmpr9R0VUvVHEVvjsLIYMw75uSmRrW/0/zQahK2qRZbphf2QEvdbMsI
LoXKceWZLn7+HXndruEgpu+n7mhC35dsQwIaHKaqszMXnVyPVdW/6WV6w4Wbj2RqxFOJHu8tSEtT
6i1KPK12IJ4iAIOtAokVYRB7hFMFfBnkSIolpnEaefgZU9gh9wrtHzxUNlICtGwsWh1hTdFBu26W
m7Ej/WPd9iCOIwRN13jhr2FHzWWUa1DMlUs2KiSHTg9lYS3N+Nq77q4kTvCk4x6LtU9ZdSWs6/I2
hKkHEl0tzp2LWsHk+O9lF+JOoOH0PAwD5nby1cKD+he6rjcKTflF3dTLLiqHn2y1qoOyFYa1nGqa
xJrXed30wy+PQIAAbewDGvgzbzBheo+gXRjcJDG35+Iec9djAC8fhS7bAcjpZiWBtTcO+TRV1W0s
Xw+FsSWSZgVjUdQbLq2eor2Au08yrI7JpLsuBWySZOoCKgQjuI6n/TiP3Ua5oyomKAoGlXywKdEX
AishChufrCc04+ZxCPRvqMg9NKtSaW8jUI3DMrV4N6SR/RQR9gTG3LPlGLSbIIxO/K8QnmhtXb3U
XvvUQ72b++UfVeTkbiBBxlzH4xivXdr0SPc9+Vh5iQ83yhRg6qGtI55FFsXqLR5l3bpJMJtc87wl
9Dw1q5tE2kJhGoKcfNxLSH8a0QJegrti44pg26/RWwuGWdxGzxbzHyNhQRAHIXlZih9MN86BlOsR
3itjIuCklEK0K2E8FgCAjMysWArk0O2G2AvWYpyZQ6xpPmlWvnYBFpVh/UIm4WUsnuBLa5s/yh6i
Zb10vIQ2cXhaZ2SzkxsmAP2c1K10c+rGd7vp+5MlIswI5i0ks3sMrNVK5/aoaqtPVn6OnTrOh0hm
nfGdTWmvMuHURafe4jy4S3huICuOKadEj7kqhh5w1NDbKXGX+RJzCIrHVQA1kKAZtmwaz0Hrjwlc
0iHEMJpu2ygOSL20HwGrYHSUwUvd1cj5bQlx+mEmT9Kjb82KIlht1p9VBP8zZ6BFGZJqryJSba0h
ReeJdYkrbl80sX5Lv593UHwoFNXVrjQzVgnY4ZzgUbShY7WhktXHGAvKcQTctow23824AfmAgndP
raQGOJZ77x28nyAq3ODHYrWbjDy7wQ8JN6ODcpwcPiXD8xLIfFXxQ9zL+EOyS7cSNP2b4DL0uIl8
AUtNmJilcIraLKT1dt0AIEVUU9raaOBu3eWha13Un+C8jqTVggFARqLVeYxsdLEPKNOmii87z0d2
iSCwz9xo3ut4hCEqi8Ez6kCZaXT00DVo14qgObA1vV/4zfrIKHDKvizhKSV2fliLzCHdmoyL8wL7
If8HjVa/8ATaG8fYY6mo0TI/mj4+TYkfN3xfjQHbr9y183jpevwTu94Cu0IY4g4PxCxfyDG+2nZp
8jUWPHW4aYEBzVFSYg6yZzjKk5Ef6qo6jK2X8KbM3codE9dGpSYeOTIRw87h4O81t/O2K5HT8nKD
cLh56OheDvGwsyw4bklAD2kNCCSZqRsh6Zy9jeAaEQ6z2MnYR0vjeow9X/fQsYC/iLKTkjndtgvn
rQAFGo2HC5xiYzKnpjVsp0uxQXfHl1sBOYTHeLsJUZLJnaX+xaMJGuPlyq6isdhjZNoUlJpNO0NX
gFHAHS2AvtD9qWYBAqNgoIxrtV98kQfBOuQyBNQH9vNW2t6hm6dDPJGss0aTuqi5A9qGdGEz2E9L
gyaRuJFPg9O8MTSy7GIZDkCeQFgTotrGku6dijknpfnFqqwrKjkfFvcLMvZngyb51KWkS4ahf4SR
pCoUGYf9WokKHlqyzgC6AUIOAWW5vd6H4Xyupu5I3dLfkTjagNs77+Oq3qytQhgU6XcsUTJBkebi
L/Ipmhv7MLQ89+pw2g7hWzNZyCBXZqePDTN7y67JWz9LnF+KULwWYwJ6DNAKE4R7bc2/gNh3WRcN
r8QKxwP3E1vHN8MvmHuO3ughqGQUB9/L1TnDKekX/FKeS9p83c5BFof0xTjma7TcuhjrkG5MN10q
Q77cPmpPgztDjg3A1klXzoOP1AM4CGlYk9vdEJ85JuUjvLkygJ3dDmjszmWjwLX3nM3qzljUp6h6
9K5GorLQNLze8Amkntj4l4jqNp1ZBCI8F5CbtBlPg9XACH69RNKJ90stnwSHkWYd/6xtB1ZYyBOg
+ZAudviDqv6j1R4s3loJjzgMAyFBdYUdOZrtZyjjL0uYRB2GZigbhIvMgsuG8wKJwhcxRaBJDfGh
cgfw09v+a1VelAoGVHoaBfJBZwUrh6oV2JpGEdtEJXDojuzZzLdrX6qczuaLBdUBeGCTm3C4di45
t6a0N8syt4eoyS0ErvsGcxZZ9ZjBlI8X82hFuVPyN1d48CTT/SNUPQHmlk6EaQXZ6Qw1z5s4wy/T
66T23CZx47XZLXGlkr4W175rzWYdvCMk+i7KImpv+ztHhFgnlT0iLIYGyDR6oNsK+gG8XmLNc2nB
1wghkxvwazPoM2LdP/oV9XBXeomML/QWSzUE/TCj1NXB8uelWEvNC3cdMizrLFmtDni3AFuwZt4R
rn03WCTMoFQIi1g1kosOf8zoZM/dznnG4V4GmEbubIQ5SA3BGOKW5SYND4D5I3JOnVtzq/G7OGvC
4Q9MKb9HM24QdbEsMq5KCSYU2Fzrz9UbP+cQgx2+MSmd2hBjeIKMrcPexjU+lkjanDCmlwvaPIDm
067oKKwtSDU9rB1KDb2QGPrRG6psLKka77NaBojdNHaf8cC/VhFbUtM4rwEWMWA7sPEhFRQeSR+9
tCx2NyN/Hjnzf1p8+nSBjRWiHDeuJ9SF8cErcM4+R3CbQ1b+smY73uEmeQZzie05uJupCze6FIF1
lJaob9GgL/cjtA1dxT1ME1OV+INPM0/LKfVXahfxVJTBir5Cm9LMdfyPaARI7jqfgW+/K2cBAAEo
J6emeS4Ddz+JNUokLS1Ua/RrzTii3Ir2qTOLk0H6N47LJe7dqRjLzmRG0TdMTR9RWNmJCugjLApF
DodADu7ZUIVLIYxyM7tR67Osps3Cg4d5CJHw9ASIazCB7aerpujTurUTNs0iV1EX7f1oGROsGUAw
FW92BFLvJGb6sak/W54hc4i2dQBiWyOgZ1RGr7oGcsAXAH6YljsEcRytuWMJie6g3q2CWLsBS7+e
dLdBjnax6RzvogbUDVGrDVCFKtHDFCAGNnOBX1VevVBuPBLIDYpdWVwHiOxKiz7P7pU3rdoP3B+2
tS1RQGvLQtZLm4ZwhzToxH7zAqhGNJX73oYUvkPUOjd9Uc5oaPVkW+Y9aoog5N7MAPvxLUDgCT/O
uc3CBn+Z+9ac+JEkBV8Wr6C2tfEU2zV1uCI5AejtWUsy9cPFoFiV9noiyXSjlaHOC7zIjY+3DMKH
42Eiy4jsVvVJQxFkrGZDrpV/rA0W3kDPIM1Sfgw4mNx9twtupSRk06c2gABVCwAT5pn9A4Tp97Uv
3IQ7BvdRr7eBBCyD6gk/lfCJxL03v64r+gmZzdHe5aHlKhwhg9CGmEpWhgEqYVJhu4kFM1RMoX2d
dyIEgsfXac9bbwQqH7+C2a4vuJrHWIxpjPkQFTN/E639uA/gZ5lI1u9ii8Y7E7Y0Ldm1rDQaHix2
cf1lPIMqlJGyQ6NbBM5Dp1gBstpH1Mrx2iy84NREgAqEwIradilIX3XKsHSUJHp3KovmagDE1iHk
CcsRvmZkeiB1BCyzD1jaSoH+MRE7+JwPaqRP8EIYq4TPACGm2fy6xUq9rHlK5okjTRyvQ1SxQxgb
qHE6NsNfhw0TruVmrOI8dgDK8chkiFO9XYicWmgD22z6Rx2sokD1AIgtLbO+cc+WhxIWWXxQRwZt
4eZqX901pAmdcMciRezdKk4i5JRQ+7XE3nNioP19u3fqCpmL09VoSyAUP8JqN2tPUSEMXoTlfnWg
Z1HhXXWH9o22bM91Q1BDBz7BeY9Si43yoz8+tSVCRauDdIjgLwQBUuKWrZftApt81WYZECpozIVR
DT1eX37YZpR505fN3oJJA1quzRF1ZIA2S+kcFlcvx9kh6iZdCAao72LNxWYw1Xyo4moLSTLoBZD+
5f700lJvR1f93OjYvbrCTIVfRshBBtR978+xaBNw6C0mtY+AgViTf4Dz7JJaxk4NDDdPqPUjXllr
5K3Y41ZNMxwUxFbZsdN9s1L1ajEPzRyVwzcwhsUAVp712Aee3AcjVCjuu6GzrFcXJS7WzNcVJgMv
wRoOOfALIFhWCUPgKNQ5jWqYKzkMBfWhQfW5R06FKHNfRsize66B0xHMOF4L+kHH5v6wrjMKrbUV
VYf+VuHRfKHHdSjVjsMBBWv0Ko7cb23sRoVqPcjv+LVM56njsDBmbl7eKtqC6fIAK+v8+3DxBFYB
XRqRm3XRLxAnm6oWBWe79sBriPqrRwco6RDXSWGEWp3sSoepaBYs0+Vnf6tA17d6muetb05vwgTu
nyZH/c8vlnLkr4C7CZIedz65ss+Hyqte4Vn6SPtYH8Y5YMg+/PYR8OZDIIR7DNeOPkbrhPkqhB3z
ydOtuXZCvfJF+E8xxFse0WJxo2cEUwiOwWzEQ0W2QRvYBdb0sghnPr4KA6dmFqpNVd8LP2pFaOfK
LUiV1RVBdV7bvJkTQ+JDAO1bzZGv3Te1ig4Vq1J5w4gqJ6j20CKYUmamX5VV9X/MXp1aneM9l5PK
+RKVNw5H0iyDt/uGTQd1W65klSN4Dk/tbRMR3R3Gim/HhYcHZ0UfYkR974ncuBpzU241UeJobhWw
uALd0x7btJ2bMbuPwvshnK6yClsjB6owIM8zqxSuXrSks0ZM58ciRCXK9w9WpHtY/foRmnkRs5SF
E4/2nslqPNw3tFo5hFIW1WVyrB0A04ACMg8Q9XFxwYjIbDrAzwlUBqAuKKAz2g5beMuW52FayrMZ
nQDZJNyDuhu3wJgR/IhAfbgNmYsI8MQ0ON2xC0v3bAerd26WTe8bTOK1vyCVkAbyTyGPs/sR7xsC
2DPjpUCgNdpdiaJhbB1j0lMMGfj+mayFnfPJmxxVsKB384pHXVZHtnhqm2lNv48+xchcfWkXDJ0j
T7C9BzZghauXIfJYkoDH5eH+e2OrbPJvdKnzIGl4P+/W7bzLQhkXhnsePzBLIja/8UJW4I4wz1v2
MNuqTkh0sHR1ZTGbYbxw2QZgAAw3aJrifzsc4kH+FhTa+Wkc7D2P5/FSxraG81iFpl4zLPD202j7
6Of5PW5R5TZWgLu1kvHBW4AJq2jU+1F075USfOvf8Nylv8HFowmKwZfiAc6d23Ia/JPsIOHz/de7
hpdpjbz/wK3g1/1uoJPf5BOq6WkVK/vgUs/GbIlHvF5MoWJVJQT6gCfqvd+/xUNGfarC3XBjGY03
0hGSGnpkWjx+z5aTZR1701P82PnPTeVAGopBcJKYFS9SilClmgTCroqdpABQ/f2ordy9Crv8fg3u
w+V+IRg4E6nVBsbOLIo8bgQwN9DbcAyATMU6glT70ETF/S6cfMgpc1QTnIuo+y90M3rn6LaBYHhZ
BFE7oWLmPhBYMm37gKoDqmNAtx3ID87QYF9c5Z166X06lr9sUCFotqrtQxT0KDkhXr9JdwFYWhtI
/ALINb8GMRwjl3RPWkZBxlsWgPcQ5rKDfIwEc2ZzHxxA81Dd37dIX1Qng0s3AQicUNHBObKyerKC
rc3HpQADfoOZaviN5hGoU4C4lYCZ0icGTdYFqG1sHxGy/QZuEY4epxk1mvu0i4SO7r9fiMTySUnd
b/y+mjJIMYDD5Mmkjpl3lVho/FY+aL3yLUhxMe5N2qUV69WR24GbgG1jbe1+cPIIAzKJwx62XxrD
l4PuttNOU+/GKRrO6lb+bwYFDQafpNMk+YZ4TfQM2sUj6BH9O19Z/j3J6XL8Ndse0jDXgpTOnaDz
vZhIb6z29hgvKZp3PSw1ykngTL8kAhS1j7Z8qmU5bWebysK20BBgoRc9nXQNy6k78mxu4Pfic6ja
e0H9wHZjYKkTMQZz49iYbx7bnQvF9QJHFPRS6RlssaBGMedOIuAwD05niukZ1cjPyl3Iy/ctHy1D
XrftB1RkzBv0TFB3K5GmfFd5wErV6Z3V5N5qWtp1r7TWRwsXtO0oeXHuFLKgHj5IyAs/tLpHJ65A
b8FeNSM0b6E7vnVReHsuK1HUQQyVKGuFLsm0nPyABEU3DNEB5MRMe9p5noPwcl8tQWMp7h/jfbts
rAXAoLkxWO4r5nx7BFNsK6UEXO1hmZvMW1znDa2I+Qpv8++TPruI9O5TxP2GsWewjiICweXOqj0E
+Fhd7pu1gsC9Vlg2gkavKhktvlnt2n5enP6xoly/Vz57rNDF7jjrgNqYlyp7okU/xfjy2xS0xj1B
zlnbsCWdYYfu/Sdh57UcN9Kk7StCBLw5bQDtm54UyRMEKQNvCoWCu/p9urUR/87sH/udcERJQ5Hd
hazM12U7/W3MFgkIPpTusuNF/LbRfAsdaZVRFQ7r3+3+bfKyXV5CFl6xfbMvHlwn5R6XPe9CbzwD
X/79kbPUnfamWr7+1jLDWQ5cls3mbymoFBny7KMqCA0IE7+rPtp8fFwXNf1kbN5atppfb6qiOR78
7jjAov3sc1QFfgloxDsyLgdKWXCYpMuWmzb5Y6TV8OZ4Go1KDens9AvSw5EpwA9GMtmmMYvRp6Dh
HDQa+EDWCyVnXI6GxXA8Cy1/ya1pNzA4x4Z/bCCsz2pg2X1S9c+aaSBXW3Rerqs7eDvYTbab1kvB
pURq9dYbrP6oGQUj98zIRvGnADsTQqdUbI3r8cpnpESFFxyM2vJDlVnBcbCndpeUKGJEurLNyXJQ
UTp+c19O2hq2dbJufaHrO6kfQNrb7xudRK7zGDmpFs95y2wlE4cLxC+6vT+W3nNvFd9S68VzWXXk
VfbWdrrqrZyp+ypz1zpbxvhskla3dfSxfyyXrAqRA/bbWhvexVBN+wbsGmbqvZ4GwrQ4Mvvm+mmV
Tc8L6Mvl9j2UrvteLm55anz340Z024bfXaxxgV9v86/Wtpd3XTVzXBbJ142pc+nRo7FjwbEFjvQw
9ZOH4AeQIReeuGv8pI/gKuAbUsO5G5EaQHb6YOYbw0MJ4bTOf2vocHxJoCxzr9XLN5O4hQZNERZn
TdTJfr744zqiItSD7eq4E++P+na1dN1rDnhXLyw/7iy74kMKOZakSxvfWoLcr+atXUxlOIhMIgzp
Jpinu7/FMkPiO1UvIBKgaNculfQLCXtPffOnOttO3djeJd9818Zxkdl4f1M8FoWNygmmZ1eAWF0C
NsNEaGLnWPOy9N5t7Z8GyMcPMBMyeSZf4+4PjkpzrUNu6m+T7T8Zqyp+aXX62iVu9VY3jdp6flVt
2AZenckk2etF0/13F2SbQ/+gLz+SqcjfHXgi46oJJKFE20yLefBG+wqATYQNXdthqkkQeV7dYSM3
NMQU1d2N+Lt9yK+vI1/+2Cd5Ehlt9eAOKj+y2pKany+v2VqvXzram43SdIz/iBy2gI/Nk6umF7nq
3YfRVXeyoLH3J9B44yoenFUJZ146Gz/L82c7WeEvsyHdgUWup8J3Zeh7XvfQTx+3UQPxs3poCLB4
8NOVpdtoU86lIYxzrek/p5vULqjb3bCk/gU5nHcxB9O7CI9G0lWmFy5KjcfZU1Ws5vumZxa2Egh2
OuUZ1OWqi0yLcSN94z4hOtpbkj9paqFq0HzzQSUVioSaTbntADOC9CZhTe+GYNs3aRvmnvEaTDhQ
j9aVrvLg6GWvKbSX429odk0Xzd2YdowiiaPHmjhYqVc9OOmTawQAs3A7iT89GK5an+dq62gaKulB
Rq2nefeyorQiotlOAHZxLVuwDOCXIm/lTi4lrAxU5mQ7DNmw5Ug9qzyqXJFHUxJ8oYyeN3Pgnuq6
8vculKjWXdgDRqqad1gCMlxtrbw0ub5x3Pmd/kPfln5w4aRZu9QbBvpQdPTo66iGbrsne1ocg+yh
ygs9nH0EXMyoX0PqJlFmm9gp+j+iVcFOL5JzOqeRhtIuzBJ0RTAH3+6q7cbR8/aFHMFoM/9D0b4e
5rw8mda4adCLbhDLdvvGGuMs9UAkhy4Nh07Jzeqi84A4i/IkfxZVdqR7vl888ziiRdTXfAbQ+5J1
bh+RTu+Mype7RK8QJIM8b4yyPle0Zoj/ftuJ8FHIszJaBN0Yi5if7bdvmGpD6srDECx33sTs79ja
uJvyICdKz+xtcZHPrPmbD7xXH3hIrzF4fXHwu+mgRkd76rT0qs/+UTuFdnY6YnGbIb1H+qwVhKXB
6Ry8RH3VM1D7yP5wOs2pP/So7YG6/WuZBgXp1t9p1S+hbtbWBriKLGPRR70Au+4yjJylbhwqj02X
tfW87CnoY4hjNTlolvzZj0W6L3qitpIC/GE0yrt2mmokMwyAHdKtydK3qD3pCrApbGdPs2N0RNUW
qTXPNZuTHJ6CZTIjNerOzkZgMoLXnEY1f61CZ3VzkV3xARkmnO6N7i+nvjds9nryBhcdsB91FLQR
WXPB676ZdaXixOoexrWveGswQ+jXQ7vyEmWiDc1CnBfs5G5ji7BRWsxUhGYpWz8Ht77Mk0G8BlIk
U3N3Fo3v7ImHRd+BYy16sukGiMa0QosZwGLcMXNke9LNHMDG1wnzQ1hL/q3W71EqW1AK/uBe3ruR
A1SU6hPRCh5STAmboHciXXP9Q5Nkxyk0fJHsnS6HQbPrR8Z0ct1N5IJls7B9E0h6IodnKlHNuGjf
19x5yxcsPKz3glBJN4OUv6rUPUNUJCjPS6DqQUzHvKofgiGI5yJ9L4HdQmTyf1BEPw4NxGGaKshu
jVrAxUYXVHxjLHw/raP7UfAnmZ+3G8srgths8uWk5KPtsKbEXfZd32wLiziv0UVFnMAbTep1XHUR
6UgxMNB7jJblCmIZLBtlO78nOiYMMdUTAY/pbvJM1rLX6sfg2K+qIHJ8uF4bZY3UNnXFHpVpWAlm
N+WnobCUA8BkIXt23C+/EBHwDmyLMW0MS4owm1KWOLVfU7/uygpk1xe+sSnLyt40/hLzBBAhYCwR
73836hFIMCCGX/W7NNVCuzF2Q99rx6V1fq/rujVbeGWKzpr1cPTrsjBh5Fbcok6AIq9eArDB2O7K
N8VBigVacc+prIgT/WZ3lKeyrT3+os7zYHs7hGN35VCKWHOSeetlCOl73YlunyHHvhcCht1sJTqp
kkQ62wRzd9SeVuPQLPJL1+H6mjWhmbbwtWzaxXpZ5YubQmA1wt+CTA9XZW0bLqt7IDIw2PZVWH4T
B3FJEDGcDHe4BFP/1I56c3wcqjV/gMZ+7rKEnkpkZ9qZfmOvybeuQCONoA+XqWd98wgLNw2Ak71v
n62GCdonBzueXPMtW5xIrfOEDs2HG1Ajt+a9JstPqGkOOx73qNfmbVBXnwhfKZ0yE5tiUc/52hM4
YAYPdm/87vq03AZB/sD5LmOva9+zDLUfUq2j70ErNEx3H9MchCKv/3B2lnDowRkL3DOOUnO0NtWR
5/WhNWp3u4p7lnCMcc5AtoEVXWGZhhPZ5SaTChQUVBa/aZ/Xfik33AfuwVfa2c5xWQrGm9CfSdLJ
wfKWNtFiCL8Pfqw6qhKYnDZonpdEbxHBsYtlCry4Lsx5A3ivndzmDYkm211rHkuzSLeu0MjtLAYv
brLTyNeRCgGnVsbWWD7NXa6FlgmQI81m2yU6eLXt4WlIYLeGuwL1LFsjuJqElSx8cPZdrY2sLxtZ
RkTd3IiMjcYuneT1QXpFiVDQCqVPFfcSd6S+Ri0lwjWbsBVyCoWxaqEHqO4RVdoFwHWIwFTYrehQ
pBbVAQI+iMxHL61w7Opf1tQbUWKfHZFqkY7k+OAF2nHQyWoMhljzcWwLNhkB7yB3zQXL05J6IMuk
zVHGLR8wgxsDUeBOjtzCfr7tZjGeen+CJf0zOHChswH1X4w+SnQ/C5O5PDJkyrDM119el5b3su25
SntS1pdcnIYgx0GX3LVm+lI6ooRQ99l2sh9054+csile7CkO2rVGC2Y+y9E7XwVt+5qxsrDQkTSp
32+6cenQGVmR1cN0+C3zjkWoquejG+lWWiH7YR3HJia8mu+ozTgvA5aGRNM29KoWx0RddVk2hcwy
5NZToDTGQ1Y2AzYffdvI/tDYc3OQ0/jTThNCLOzYrs0t0aG/S9/MMVYhrab233m8RI0/btY5qKNF
Q2Db5M0UEpt9YAzQaJ7MNhqelsx4SfTpx1DjDtR5giMbvcJmmPgb9gpsUbw0lpwOtScRnpjP8D1G
JCX9IDq0jTsp5EBtsdGW+h0z3K+6z4bQQxym2HQZAifhJGBKCWVSoLn4URktE/JV61VbcDqG5+9q
lRyHrvS2Wr7S1lscdDKuxvo4oMsYVCYjWE0exgCwJ+3XPDJN46t16re+QbO+IPLqi2DnO7N3qBVi
5IDkL73Nlg0iamktB7TN2XYRF3d29rzPCEi65IxWeKWHNR5W6cNj5YQmymb9lWDSQgH6WroWRVqe
28IZQ6t1J3R2HBNXGMlWu+q7mzeZoDcryh9pb9/7Se1EoOh7cmxfSVTQQlxxn2PQRVLLPgzfefQy
Sws7pwuVItC7qgYelpzUuYRvw/ewPfoaqXcBIrs1RbJN+5QV+heFvQcFeg0I49e6eXpyW+ZATs1C
JA6GwAnqcWPUtfUEjVIu2qMxJ9DJyaPnxVk51htDDHVsGRWMz/wqXZk++K51r+R+mJ3sDVtNSOas
H+q5j64H1n+7sP69kO0vZZ6ngjTFIeePc6GmqBmrJbRX7YIZzqciOVuKUn7S0/UsTXNb63oai2L+
8oiu6T2fdC6hITNryatdPqrAvq/MQKJ41/OwRha483LxSbWDFdWm6tiX+ifMhYra3giLVICGLPm6
bbMqlo14rTHC+s44nCtFRQPZtSP0hi6vJqCMX7uP1RicZzhqQuo/LL3zd+m6wl+RnOUguacoZUPc
B9Ld5KYbd628JD76DFebvsw6OwFJGxuz8/2rEDS28LMcMDTeW6m2HMtlfJx02FX01bSiwBub5FqK
alsTsYCF18VDx/4sZKtGgxJ6hLpICaGbhXkhRS2JFsPTw1az77qmns49jC+X0poVZTR77S/N5/1u
KkduyxTQuZTkp46qiFEIzpFBrHhode2X7SQES6CLQMNvPc169jMh3WSjlwOryzW7Bvo5dDaSOrLC
eE+x224mjRWQ7dh+BoZQWFRKJ9SFs6Nk4bm1cRnatbb3zbTf5HYHy3/VRa/aXcNIs18E6k/zx9zN
HG0y1mwZ5Ixk1hJVdW7GeZ7Amwb7LBnP+Sp+JGVhxN7obVVq01NfMR6Yuwdr8U+2oQLkL9a9P3fF
1h0XRKjenzkYBeohqtU6uaQs4ezaFJmxHVfkzo0u6LWCFheqU0z74FEKcs5b/s+2sHhAyD6u5hJK
A1WTiQN9K6A704zH32ZgC2Y3O2nXDxN90kCn6pSH/Fe+DtCVxtxHUndPyEXs7RKQa42okbzyHolg
X0w7F+VCmNUJqiIyLVZIDQxiczRQ+YTC+Wgj+MgHdlYHFY2IiirgOURDB+a1fKNBGUtlN5t5PU66
3x8CU1ESuR1qCk7WTD8JEb8WnWMxNAZx+zDlOEHPPiY/l1lgJCBtMxrkbVqEESXCTvE1Bn/mOYin
mSfVX6bQDaxX3TLnaBnyF2dpXxJJImjq7iuJh7Khh2zSg1AB+0adArHKOm012H8LJUQ+EZZIcPTc
p58rE7Pq6ovI+At5ezW6CJRLyTsXQRlWXQ/YoHVHo7XD2U3Gh2Xo6IRnibCHK5DzvAO6qqLW9N19
/6aYcfxG06GGkiSqmhHxKrLkuEkMqhFIC7SvcjGJTN+Fguwn2sbdWF0Sm1cBfdJYA//aMwHpTbjM
WRHP2oPGjEkoeqof3YHOepB9iuyAw+4a9LMey0VFscGU7p6UOvpWS7Ev3Pc+MIAeBdZsVAqwMxtr
CbrtYmGFZ3JI46KhEqZ5dajdtNiY/vDZDMOrV3tXfG/qt6M1vifd8O7l7rDBlrJi9Utgl75G01Uo
wyDMvFAs8IIFy+lDMeL67sAmt82oEITYjr9NLLTUJinHs//HpHHYtJVdn661+DTXGS1m95xdh/MB
I7ow0/XBsObqPOkaG9yUflKIWP9+6GbzhOAIWUVtmmFSfyUSbyfT46lxJ2eTYKSPx6zx9+XqPuD1
+E5JlwurtL/vp8wh8Kpy44wbgITi3diD2xn+U2CvF+DW7OAMaRkZlY1D11/KcBnr5UJPEzfhmHFL
jmMZRCwitKK2IZzey5Jtm9f1RssAGKt5pP3sfVoEiaarlxK0U/4MSrQCAnhvI81xj27/53jtpXut
e0+CTjvlXotRNQBdspUVmk7DbokqjUYB5gnfGRpSKuCpJYkHU6MBlOtl9KFyLaZSp5VvebKyjMZ6
Lhb7URbNq7f43qYmKcErTWe7LvPrWGD8HAd9iWynlmHHWGIMrsJ9kf22mryOgcSmO9QKj1BVrDNq
A3BSz7pAvCwAASv/RKNeZEJ4ddrI+yaYv8ux8nZ+K+eoFeNPeNHZ95utUrke24YDhmC0KHzy+pDi
WNpgMxKHLP9laASSZrm+q+vWi91mX3IzxK1EV2NpZXkhRCZfgDaWoHrMRwRgui1QuvcvchD+fWDN
3EJMNEE/xjg7nwwIdEQF2xpCt1wGMEKeMyABROOkQ56cJOVs8lRg+89RGuRIHg2bebl7KecevrVy
FW+V/Tvw5nKTuHN6X6GipIXrMeGW1W9lXrPIimI9jM64dQf7HHT5c9/NeSQ64yUbts0wPWrFHWQ5
sdqaeArK6rWQDx1myodO8Z5ySmLNaMp3RwNasj266xonRrDkYZOxuynLKxG3CbWFq9uAPW9nljlN
P7RFrlunrngPsD3B8KwI1RsrzjMn3WaL+8fJnof8omv1b9t0IkSprCrIfAdcr39d00q/PqVcwYVb
hTSDW7rt4ZBI/x1LNjcK0tCNm2yVMfXHQt8NhSZxghoKpVHzZa0jnfUSqEtntjuJ2GeTegRhJKt6
ZE7JhctSC8GXaQzav8Rp/qwVDu4i98/m2L4TfYEANdVQCfKXV8DQQNn7YGhxzU2p8dYxuG6TxVnD
wW4PfZ18atbKA1qCXTZg58nzODXmcbKgvq1QOMuyn7PMDV1BvQzUU5Ik6653miY2CiG213g6znHu
xmtvYMTW+J4I9TBjZSP3GvHas+CkjdWhOi6d+5B31ZtnOWJfBs1npbJ1o1n4Pcs0V7GnUgrWeNIV
0wPw/HeeqT1q+CZqV2jXBCpuqQVOV+pd3LLKGslI+WvtU0SgE85dU/E8wIj2T/hAU1YtF/t1bpbX
umX7kNLnP26uGZfSt8etlvgpNE1LKnDGCDeTfRc55WrsjTL4muHmaE1AVHVi46slx+pr9vp9dUza
0XscZyIOKlRAhQKBVPNvrTOO2cR0pWtSRan3kc/qp7Q+W6jfMZ+iuQbm5xLdTV3wMQQd5orXyfCX
4zzgO6+D+5mLcZNLG+HCW6Em6G1jP0O+Gdxf3rrcrY31VZFiMrD2NZSQXCSj7uoZj107Bw/E01yg
Qjcukl8VlIzKK+jAUqNKZN9SDyCEGPJ7bp4NaSYPaA+vgC9Sj66xojzXndOVnYbEzu470z8ljv2H
8yhesnYYdo7F7EXA7AVatQ2mKPOcr94p34o+7Kd1jq3GqvZTUcUV3w2mBtXsu2nwEAiZPcgq2KHe
M1Py0r4xvBlYrfuNEOiAbYkwrrTpXWCXHwYTrxCbQI5u06wHNQcb18Hu53cENYx8IW8nlP6yztUT
NVjg1HGzbWCl+gma8c+MYNT0kAv0UOCaSa3NVrC6SWpuXFg503OTnpWNFrhOrhf6Ou5G1PiCXtZQ
bQeuPqCdS7OjPWpnht8dWU4bA5n1vhWrE3Z5OkXsYhl22cKPQ1N7GGx6mCrQ45oQXJmY3itegAQR
ZZQlOK0Vf5Dw1F7FoHcm7rlt+pBpQXAwO9faLlVbbEW/HopZ+vhYNkBN31IyBfvwWZs+sfYNWdmx
U3scitHcChu7Xy83yln8UDpYIZxKVns9JdHMcxe5gQdagGt4OzVR/UCyuWN80TZ5ga7VDiStucZu
+YlVX3oAEBhYw07XwBi1pXvMm+BSZfQSqnrVSfkyxvVZFOPOXrcaNrrQqudXc2HdG4Z0rPwE3EzX
3MTR5SQi3sWQo36g4r8ql8VnDvWB99OzD44rnoX2QjbDu2Ynb0RD4ARxqINt+VwJYVBSUzCTALMw
LkfyAFZ3g9rn0U60r8bSJIky/p1p1QayjrWKGlEOIc42zOzC594X1k52+dfIa8VSCVTQ1UPWJLEh
sjt/aFDoJuund+gm/76r+gm3FA+z36aAWq69mywWQGimX4TgsztBIxV6w/il0mHl7p2w1FhtG05W
9pqWy+eEyJgzyu8MjGJS8/8Mv/ua2X62gnd40A9c0rVF79+s7ica4dgPgCB6btt9U96x1/oThzRj
Qi5+uQGpL07bvWCmfYMNAroAsuVQziHDzC6Ri83c5vPOdcglbvZQDxCqKVgLcnOMcg1poGFqzvZl
4b1JoAJgwKQo99nkHo3Bk6e0T+rj30gijTu4bjPyRHEL48xYYOBuH3rYCHaoz3uuBKbzaXFPwlHa
G/D5hSpfPCKLYzJAMY6WRMcuzNaZW8qClQXOccGHoDE1PjtOwXUxl3esIHC4NCY9Ht3E4qCBn7YT
7UWa2eVhGIUfmle9xu1TG0IIXKTUntPC2ShTwzIhtfpitPp8krVdbj3HTKnZHKUevfcBRpJHD1V5
bXX2Z7taKspNY7zAAae7IsGWt5ryaR2o5W7TASH5iRk5OMJBXjz0loldXEmmbdOr5XGW+TeyuvxB
FUMfBk3tnedEh7H3Q43gsKNPpMP9X+rY7oq7hB7qlFtcK8U6LZ/KHO6k1WxLLzCeMhu3ybVuiRtZ
PTj8i2WXo+XpF5yNV/o5zcc3YpmQea/ZvZVhU6EedTG1jDwYgi3zxtlKdHyiGpfP1u7syMoLePi8
IPJjrfnUKv+A7dUvt9607aRJiFXmM0o4415f2DPu1quNIBDYyK1/mgl0gJ5C8wVscVG+c7i+SJzu
/nALSMqORlGXm+VqL2/Izeb+w21//ZXWrmdvloC9df6BY3U6QjkhGC7X+8RPls8EgVfkTn8ct3bO
DirUQ6bm+iDm1LuwqBOnowSpMgWa1tUvqEmtIdXhb+gK/aweuRZkkJEF+b24GrDGgsl21ZL2aRl5
KHqEaF+VTj9oF/7ysKbH8cq0A5Y7Y6Euhq/B8l3lpsrgKHsd4te/X1tjmgRLPOeG+anGxX0I9NE9
JtlggOzyA/yP0Lf/T5aa+c84v79Jao7tsMzDZlu95/4rzk+0NhkUVvDbCGwq5OIe28yAtm2c01TY
7mFcq4+CsK7OzKyXAslO7CCnIlwkpS35q7q5qY1qvPBYD+dz4UOfedIqDkK0GRHgAWtRbCRZySN+
hyn23caLcuXU/yHH1fzncpzrD0LauGm5TmC4OhGr/wqP9N2Ry7ld0coJl0CCXt+ZtXjKBi3uiKyL
gbDE4SrX19v0xRcqvcaA/Zkd2uYlJ/SFhpAhE8FD49AeJyNNPgkFXGuuea/l2mnOUu0/ZLV6/8w3
5Ft2r8m9OunvLMsjM+9fKXYTduY0E3mzcaqr9Nau7XpXirrZyQo8v8QC9NEP5sFfNAtHeZkemtUo
L+0kwUnXzsRjC1yza91uRjJZJcfUA+9oHONZesWxvkpikPyhhvTNU3BVX98+dB0LXZNURLWfJEeu
vvEO1wCoqOEDBXlgAmRL9KzlWt3I98rnTF/NOLDdEgcCShS7gHvRA6KGBls/y+uH26/cwfq0CLkg
e8cGdCI67AIUrUI5tPNuSQi3amicV/DpBxhVXBGsyNqlzop+wfb890ZN/ErL7oWn9T+uNSiTXfs8
SO2UVDl6TbfAVKRXAUiFtO/KbJr380wv23XowdDY8iSab6Da2gnBTvE0uubw0NIGlZbV/4dnJvhf
z4zPFhMOm23xn2sy7D/TB+kYM1AvjUwRrvi8FYehW9PnhQ3Bl7xb7jFabMxMc+udyWaB0OoZcTod
ku0WIEdMhPOc+gl4ti3xnazdbrqmNg1OgxYISvBw+1S5He7A7hrmoA9PQlXlQcs0jDHgoU8iN8qw
8Ew2Afk9V4NtTPEYgPsKib1OzNkzG4qe3cUrL33uoGxdmV+vEs16xqxsBZB4edA4Z9dtIO8QB93K
9UKuZ+Syk/ZkE4GzganMT45tp/GSBCC+vqxPiDL2ZaV7bz7Jefverzi29YgvKKs0UF3SOvdknIzZ
388dYZ0LoWAEsL09924u9uvo/5jr4PGmQ719QF78SPwaqh078eKkptVMlky9thpad3Yhza9Dbzwk
wmJsn2tUG7YJJrMkJQbpBrKjxE1xTovVibLG6T5hc6KuCZyf/lWlNyoyyNwRG9roalwJONMxTVTB
Zc2bb1rqcv/fv9em/ylQ3/1fBSm4JmGy343Fu/zH/tfTrWUuAxFrsRH+ecFWorEmkdGVW80B5R3t
TN8PK6Kd1NOBGSYZXAKrVM/WQjFaOGHWBokbEY1jh/vWR/Dn5UZkaNbrqPLhUWlLdr86757ryCdR
AMqlSU731TP2FMajLoea4Byt+tNN1Z+gWy8oM7WToxhl5x5GpFsn7dAVloy7DI31LYxllSg5J4N9
OflYxVNaLfesEyaexW+fbx9apYgMQf30Ynb0LMs8+6hIdSe0iC6Lh2stmK0e3dRa1IfJMX4T3yo/
tJZl4E07/EgJ+CODoSYPvdCrN2Ihl5AkT3v3f19p9jVv+v9FYFNW2XdnBLpjBQFXGq/9Px9Py1qU
g7Oq2nh+gNvE7bqSWKK23ntWrNds79bLlSy9TA+LpnXPSZcQodHIr94u+7teR9FVILBDwNVC26C1
AOP00ot0vIe0LOanojBKajVzrd1j9rymBlJcvaOXzB838fXtQ6IA1XMj/fYX8xoDPwbmK0lAWwh4
PdSlYmME6ZAAGXWPGgmx2WRP69lgyqUPBo/J2rvU0uvo/35tDOtam/7ni4PYiKPocFGabHEz9X/F
kJPmuFZBJtiVAaS6uwVUiqunB9Udefyd9OEEvOnUOgpg2m6H5qsc7Z9pm32OjtM/AtgneOkHMqrq
NYisAbUbj/6863tdneZh9I4r8Yn7bkAybgz24+QO5abtRXrOhFWDoV/1sMpv4UU+br/j8ZyenJo8
odunS17091qb6N9BqaKpLLqttLvpnM+GcfSd3NixZFpebx+QdANbrO+6ASZ7Fh0Qf/9TTu6T3Xl3
1Nz1dMuCGVnmDHsfkKMnJhY+JCPhqxpZemWbwXarIzRC953bQBUZOMgbXtZ2k7ONBaV8crbH4OWv
k0FDdaawDRAlYCCCCrCVE6PWlEs0AVIe9UY0z7prfGfKy75XclfyZd5B+SzvgO1NbEnD3cPSRJX0
4M4yfTLjij8IMzXokKgLEXksDSCgQ2A5rMilgtjR/Lu/NTZv0eMJzxD3AVq/q7FqQtMTLoLAjFu6
2u0BnqSSJ1rea/DG/ADSLMO1Uvb29ul4DY6Fan+0/Pp802paV8EmmfCkvF2spgt4BW2MRnkw3BOu
uUSYEts3dqHAxZC1iBeUycyVWnwbHKRww6XSFoKLqmgsZl5RU4M5plD/KIAlI5RlyY68Qw6/KnS5
g0FhXZWc1o+qmu9da7L/kJoUGlSp/9BXGfq/KwBZvA4kGqv5DNN2Cff/ZwWQxC92iSgJgvGybKct
qb4nbYmZMuv2t1g1dlRi93D24Nle6DS69UoBkyWN1d8mvDNEmEAwPddWPqHDcfrTqubkbHnTD8dN
YRDJOTNOtxhMNbi/QQkMonnl0awN+ao1+nCcceIR55ceCpkssVG2FokpU71t0etCkeTv2Psy4sxM
FYGj1xdz8iGJ7La+5CoBzF8hfYIlyA4ya1KYHr+ONZrwN4brICJWK5r1crqMFQuKUhG4j5DrSMYo
G7QK5tkX0+bvaV3HZI0cRNLR7aBUDhGs+GHwJjRkb5WdAbw/Gnp47YQtMuru85X0grIS09a4fnr7
PR9yc68J9ixevUWpKAg8dlyWjw0Bj8NsfxMiHQPJtCzZMJwYejVFljMby0mwbwihVjYdl/+i7ry2
3UaSdP0q8wLoA29uAfrtuJ3cDZZMFbz3ePr5QHVXk9g8xFTPzTmrurWkkkrBTKaJjPhNSO1Dq3X1
rVTKR44apGIb4xuAqz9TN8yfRYGnexaBdz8p8QqoPADZoNejj0fowtFLPpH9APhiwjwEd6dfeXkT
LFwf0sly7/KIVA3uZlW0DHJVXZuld6PXS4lRSLwCwgjrBLnA44don3qEPG3XGLxfiNZAcG4MzzaQ
iqSXXsHVlotnWZeeelkK35vhqUbE7ykXw106+oiQ0KSl9OzpyjbKwGnUaC8gBo0ICQ1dwJEa6qx0
LHClMWJRvqvD0ClGEXqgYbSoyAQBmSbNilCutGOrGc17nuFdOynyxZKlPdQdh5YCOihM33Jasy9G
L/0+T2u/r4+/XwulJThe0MGYFhX10BSK/6pLQD/7tDxIXY3zsh6EyX361ah9/+H0w0mHU6vJkjiQ
RapmcBlEy/bTJv88UFPfJAYnkGp4+eeo1t90CzqYr6LX1wLMsIVA9yf1OQBuE0mIz5WvNEWAfjIh
5U8/dJ5mkAJFyu9/50l9BFQe6J2Gft2Brk28EgvFeqiArILSMaMDVQjfPpEJrLgCWVW26PBo9Fwn
GWCjhmc+pK3xKAQD/SLkw+jHPv8uT0hD+5AI33tVG3aaGJkg+mX3qUx0w4nNwkcBAzxEJknx1pzc
LCI9nARPAZ0a6WvQdCLyS0q27ci2yWVpaFRTy5u1Wh5I1tUXREpWANPkd1kxvMdSBwAXlb+Zn0Dn
vph9H9+5Ltpo4iB+DZCSe2wnvGcwSKiepp3V7Mwk4m2ms5nBU9Pb04pt46K3v5Up3rcg3MHYPQII
F3a3s4KPJs26TE9SV6fEQFQRrLk8L/1OGgY1ckEWwQCJZW1nRKAOsvHFZzvmSLXucmrDVDehyPbm
XlKzcFd7R0Wh++n6n3yQ0yF6aoOU3hldo7y5cfpoeeb69ykigbeSKtQZeiimyBQgj5eTczbUcPd6
nW5uD+ZkhvXv7WvIIrtW18huFEvXmKyZa8BIV5UyUhXaViAAGQV78lnNaYydaCByzmXrTWJggVKM
KFU0W7UrILRMjyYxLwA1Vt1BouULw4AXtpdYYBJOoobwdIP9iLgtEMPhc2ugnRD7kK4V/RdsBbrP
YfHt95/U21qgwSfkCCnimi65JQokhYyyYTuuT2yDoWfnNCQiwQR3CgLpXiliIGEnWqMB2vGu1KSt
JlrhfRWgwJu7oLjkAA1Jj27nGxUVY133kXpv9q/xQDMnTFk5Qq29QmfpHqSTqHYR/wlrEz5Xl2TI
DBQwMNjqnKrDeABFkz0K3bb1cRXpMrQrJKzrZSt6GCqwAbw363XaafLaVymL1+4vP3JpDOdduxMs
bT8i/e30Ya58tpCic0Bzp4cuSZ3T0R2+e/ik7XqTzupJJL2IxZ/Irll3kIcCVE6j44koV8pUzMPS
03anX+bopy0sbPPypW7AkVIUyTQlGsQKOChlShTOXM00X0cbX69/ZZM25jBODHj5NDe5MilNc7zY
uegJx3BSh3JN+cGAZv2iAjN2whab9pOKtjBQxZ1U11KjBwbeQNToFcF1YH1GD4qPmHbX1NuCeuAm
TElEISm4ThyWLZh4dbDR7GiPQzOBVOlKSaTme25C5HXcRjlkEZjC05IAPPZvGl6Zxt62HeAtyKaa
f52AehpnnNyJ3ZoNNh5kK6Gizb9EyR9BV9HQAUrIcjGRkO4BU6c89ZVVmvfVNu6T6jkcEVOOxgKd
4xNhWs+fdFrL6JcWiEIHHUI7oVvhIvDsDoOTuYpon2o1YPWH+0BO3jrYLwehzeh5Tj/zOl1d6U2T
vYwmV056L+uVibyTh/KLN97V7uiYAVofsfSnX2kNj4KQYjwoL8v9HsTl2+09r0zeJud7nu/ZFHnS
GAgrS5ppzl41SK0ZsZbFv3r5U6cY7e8kj8d3vuJObXdB7JdPyUjO1UT+J0P2d0g+Dt+wwZ3Aocff
S6IL4JaEdcvLY6AsperMQ6sUXwuXMkESl3BkBiP/CjQSbfnnMjHi7+Bvfo66Gb0KcRsd8l7DhEjx
HI9D6ofndb0TKSSNvOxyp01Xwqh4D6cfzOmCRXT89iyQm36YBhNpfEkBWCyhmWfMaqCU/AKextQv
uzIBNSfx7ghbefyuxaixu963NBWx1Azjz0PJdwMZTN0YMgxYdKLzHWjJDO0CUhdRARUW0Av/XqRb
pPgeFLMqv2o+t1Mcq4iS+vmX3OdCHpJgOJ5+MEGCHlR/RJjL/SIlGaRAfiJWvN5q3fsy/WL817/l
rVBBmf7cpWUErgaZK9iThXNKSIIpP9FV4Y3mXPaIVElCh24EtEW9cDN63pYdZdLCQwc5BU4J2gcx
LT9sQCyiKpx9HxIAJnAgywdPt2x1auPUbfCl6bUI4kf+syvS5slQhBea9dF92rtf2hFbEKzaygc1
EJptXHOzQxqt7FN1Kkis7K6KlF+KPCJyokPcBk1JLT7MdtBv1c+Fq6CUp8NYKssSlXu30d5bX0X4
L0QVHYbpTtY/U3D4VU40uFzBXHQEhgV4sURTCXThoVUgh7DJrdw51cnaWlG3p22vDrW8i6eSHY3/
339Igw9+8JqJFBamx3r4pzwy9hIAl9Dt3Ek94JG+c//o62RXxTBSyxK5DVjR1Z0y/cDDpbqDgaN1
YnRH6VXe/X7fym5mbJNUH94DPVm5Ybv5zbf1yqh7OXE6x157snrl0Q2i9KEtPfcBFxHqkDFN6t9/
R9QbT2ISlmjif87Bun8GL/MAXFDYADDN16ho+D9QvMgtTLxQygIR5aUkYM2bTL32PfF9qPWNuctV
uMqWkrbHPNMHRNxi9ZDrerOXVQykp9dvJo7xNm18zxFK4y3NhuxZUeJ6k9Gf3yWZ/JoMmfCs1QZg
o6J+mHpUqP9G1kFQRDo3vVI/ZgaQxHFssCoMFHWlDeizovITr+qyMcB+B9kBYxkSQt3w0NiEwCto
gviQp4X4CXmKbqe1RvxTT4GQnzpjrvizQVwTjcSo3iXFuJMVbXhwx8F99Dr0P1XNU7ZppY4HVRTs
0WuznzXHFsSE4ZNKfvxYoW22A+6yTb0B8lFhKZ9jtMzXRVXQ19RRzBh4VUj952FwSxQWyT+UVgiR
JKQCVSjlnynuSJD7EAfxFBU9x2wDvvSHN4aPyODW95Um1tsIzu7GbbxuV2khHoyDCO6nqPaeHvUP
XYA2TS3FLwoKf8hzGS+lanSrk2BrqCXD4bfasWqKHAxm95C64osXBtY/1Y5lDRtoQc/eMhe9yaiL
115njZ8qKvuUo9E1lHgwwWhx4x7NMAQIX8VWrZ9Ph+DfMnR6yxL+N/douvB2+r96Pv2/6OQkcs7/
n38ZJn10cvoepPV/3QWoKvzX9/TXfz3+0QbVhRPU9N//dnYSdPkf1EV5Q3BbmmTJCql+99vaid/i
CSCJ/JaliDo//cvaSTL+QbFZxIpR449w7/zb2onfon0lkWdL/K2WjOnrvz7p8fcNfcvaSeKPn9/k
pmLJmiJqmLOIqoKqhjSrmnuVbGgB1iorWa83nYlsJaxoM3BL2wi/VTnImZYuwhBtLUhEihIE9lAU
uzinTdbWVCHlreImOzNu72hq0UMONxImIb1eg9QWUWCnYZBJx9T6ZkKVURvpWGMML01qWnjEdCUF
qWY8VihL5Qn1YcRHdTGhVFsdUE5aWzr3ut4+mrLyFRVRxLgjxbOVPt0KyDan4JpCQ5Bw8uhfMUlG
NO4N/x48YlD0QhNkMEUevcFKwS+hHl5IaHbcCfRRkdHKy12L5CL8YNvNvZd0hK+gUqCUc+8YdKiI
lyj0CKAUC+UnePafvmeu0phqod+DXuxWtSftxQFbAyV50gwyFwrSZvij7d6AHdBGoUIxqihrDDmo
NDxGRq4rhL88+dGMrReYlUhaSTuh8w4N7ByLxNwzrM8j1LUWnE4sKzsXv2gwErxAWgiViOYiTWQr
nobEgWXnJS6MmbwSPe+p6UGGA5hESdgWoW1Br3R0N9+EpQY20qT+0S8kPtcXjSXqChbCOu6ks4p/
FQMwDGsoUvUKRp+7pZXruKuf7h65/HvBQa3DKXGZ5VJBc20h+PR3/zv1/L1gJa5jrNIQfjWN2YLN
kc/PUaAdV/DOgBcPwSN6eGf7+Z+75Nzw7LTob8Vg054/Y9KixirEssaV8eoftU2xhZexS+1sj7mC
HWxc53Y82brsXf1zUBqtdIM9jU/4rAQW1rlggc5F4SSMXysTTCYt2w7dCFcJ7hMKUVwQu1w31302
rEBvrtsaGm+KHvtEUATZ5FrRZtJ6CoYfev4nULZd1mTrsMmQEhx2ab0adWtlVlCYNYTLUMmqUmHL
KFeFW8BB9XiC9C91HHyKspey+SKYX+EzIt/5LkqJIzbZ3aR9Vw0GL5/3LPiVaNp75zUhDDse/jiX
ORLQFJkeAe/XTRkk3ydr61pE5wtba2lQ9xn8s0GOth1tC8wcVpHbvJZJ9pqazftEF8tBEEtYgojV
V5gWkd3xuvcr0GFiTZ9TQLc4WCccE5ZbbqOyA97aKC8Cqkxw4Q64Pa9hfIJMtt5E2T/qDbLzIYRx
tzLB3gYmkjVq81737S9xiF4AM8XwBCms5ZV6H+ufsqR3Ahnlc0FGW1fntpskH3uB8iszlvbIS2nQ
e6hMtMG3Ig/x00DwufD/5EH8VMredzQM/ojbhvZ3n5ROX6FRF6B/oLf34RBu5Tp/ykrzKfW/xoAF
qDWqEQIBlvxmoNTuIuybhIy+RlyJ/2Ls1Xtm+lAhXyaj5xAhlNwIqZPiqGxgfaKbqgMAcu/JympE
jQEYvneEDIjZTGr7k0BHX69MRXscgOtFKLxCH7CTCU6LxKWMPkeSwIwUnqAMOmB7OE+yfdyAxmz8
7XSkAeiHO5zf1agLtXB8ckqIK9A7mBpAlTDc7j0o5N3gA/seOBGhvG6sNN0YNFDyPGuR99HgCaTf
CpknT/HU1d9lIEOOMdAfSH0e6MXoao+eam3pE7wVRrLFxWaFMM/Byjw6fRNtDmG4VZSljFVHE5DG
2FQ1UfNNwUtCQEJO4YxDCstBK5/yY/5dLUIgrZxFIssNLDb+H9Dt5MTpRg5MV7frCBn+qHlqgfbR
uAKUHFB+0u0ROXkDj6BHP+1tMfRWOBzZlt8cNEgaEX9AbKUvriY7OUxLtd6IBrrxw6aiXBAO3arM
EbJBdB1PjsJNHFSB6c1oa62bQJ+f4hYtrua9QyczwIOnBrnq5hEN4dRWYXl5ovUKXMI2NcsJrZg1
D346F49CcARZYg9+RxILrhJ99RbirgxvAbDoKCnrWlMcQ5Id0gS8DMxVJoKPFP9oKP03UDLAtW4l
+HaKJO0gc7yizbeli2yLjbHFu+wonujy2M0S3EgSLi7/NQprhKQ9ewSzPSDs8fezxP//DD3JlW6k
gc2v7zNDT/7877RPMf8BTkVDPdEghTPQkvhX1idL/6Dya6oWBTKgCrrC9ZVmJz9PWf6HLEqKYlFS
oaeOov5ffp7WP0gFwTXoaF9Lioltxd9K+i6vUEPm76d8I0t07VUcsk8V3bMqnTcighbRij95VuMu
sgoO1qOx7h2Ja7t4jbfZeunWnsHFPsacXakKKENXrYg5uRzzhC+23kOBU31+RLlpg8rZAeU96O3r
4E3fDDtLwVh9qU85r07Oxz1LW6D+ouGu8xmiTwnSxLt0k2yVh3otrYO9tx2d+BE1lo11f7YslrOJ
fw19AkiYJvf73De+zMDKxSZhMYHc9yt0Np5qO7bHP1FpXUHfWsgmpOtf71/xlFlxzhVK+PE5Z1d6
D/v4nnrnbjgedVtypIdk0+2ef90e4OUT4sP4lCm5OVtOBkJLFnaCuq1u6321jbbKVt3Iu6XisnTZ
Zf5nHBrMWATqlG2tWZIU152fqAVxqjWCkFA1D/SDYrtbaaht2dxRSxN5NaBKkkulUxd1cRr42cCG
MDWEGE1BG/jvd9mpnPSp3bVOh94rftJLbtzS1Cj5d9b5z/GpXN+I7FlAZWbj06TUqkmXdLs5KE8p
KyXaVd+ig7c21sozis3yq7VN18MP8zH6cfsbnDbfh8iaSANfMxRDUWcbAxHnqO2aAuZibD6Y8XAX
9t232yGuLMrprJmGJ+PjcMLJnM0ldx387SJhE0i8S2Qv3Ie5DuZHyBd6EEuBplk+CzTiKBs3LmNp
dDp4PT4/CZCSqvibpuacJYxHtXg2WzpI5tmUJVATxxJQhu1ar0I4rrxiETs07dPZt3IRYlZd9iAx
qFgZTes9ecw5qxDIdIyDuryzLp8fp5WnSqpmGJYCUMmaXwi6l+eA5IiEsZ7TPCICsyp3yV5ZU/Z8
uL0Orixy6IMyyvOyAVpqfhiOeYW/tBTrdh/7TxYOmdTAfPMIZwzFnnWcLxy+056Zz+FZuPlZWKGH
kggN4QZYoZn/JaBoGSWUQ2NEiYv68fbgruyjiRvJu1RW6ezOT6gwKjyUvDkwBkjIkf7Sw+C/HeGD
0f207s5DzJa3axRkeAkDCvfBjhe/v6E0INcrNGo3vKpWvEFofbVLGJ9ru+o87PwoTDGRpQvCJUIB
JpZDMEaJUwvlwhV95So5Gx2N+MvNW5WoWyYVo/MkZV8N4qoLcLsZfuqo6IBvOYTes9UuHBjXp9RA
HVgB4CFTDbsM2mJemAkFut2dYz4P624bbgTHcprV+Em2RdtbNf/BKGWSOR0CgKwhkXEZMDUD5AFC
tpuXufdG4v9Ia+XPFClHL1QfOsTe0t7baNXSEXxt61FuVyyTY1jhDL4M22lDZ7ThdATDiq/0fGPJ
k4g1HSNkcTIRcvLdwmK9dq6cR5wlfSgE1lFgkIlMSV//Vm2Rk92Q5z0Hm6Ws59rWOw81m1PaYTSF
XUIBTRaxdul8uyb6wjcnXTuTFZqfJAUk65RfL+fQx0EcTYN0ynWqR2g8W+ifjnAot0vZzrUNdx5I
vgwklDIPOzAkkNDR9mq/DqCz6SUsjWf6zufn43mY2ZpwJcRKO5NrDKTRRttIu/YuwFRK/KJuxF11
Jy4ckPL1eLjxilSxSThm50gSWr2B5ZBuy8/9Bo6D+a3cSE/Bo7GJnrN3GD36Xl0le9xslINL0+yg
OKUjrJZWy/XZ/etjWLNzRk8lrW4LvkYZm3O3eUAFHj3B9cLyv3b5gEIySB110BAfgG0k/bhtsSal
JgyRj9TgbFtFquyjVEcpqE+KTVAMwVS9VbdaCPNJKid3UXNUt00pu59wxfEe4trCkizuq7cA614Q
wcPwx8IHvfqtUKuSOBss2tizVV0hTTFEOSfDcHC3475wqOHazar/hL7pqrOXZv9aJk+3QVVVi9wJ
idLZKhhoCtO8Yvr153qPXjG4SAd9/FXyq9wax6Xjdlau/p3enIWbJwEI/+XI8vA9yFvzgEJc3TrV
1lxJWyTJbahSG/9lWmbJq3CMH4qlQ/DqKlAACUgWVBiWweVOjgLIt6ii/D4EKxynVigBrPK1uTeo
kw+r2qm3yat1XHpyXz0RFRgR1CCAaUyVhvNEGIWSjpobWy3Vq1chaWm0BgvZ1bUni6oo1BEUOlUk
PrOFM+K5ZZzSK3mLQ82mfst/RWtvjRXS9NyE9rBNVsWRVbTxtwtr9urdchZ6fkAGiWQGFrd2uJ9e
ne3diOcKayhbDRQnN7ejXb06VQ0tSFME6DF/vcBjRgICNgl6X+UfQ5L/Gj3/S+trR1WSJLsQ8MTE
sPPpdtDr6/Ys6izXU+Afil3KtqTN8ifUFf2hfxocd4uM+aEWbXrclN63xiF/pJKwWXyPXkvGeAv+
NejZLu0kSRRQW+IKWpnb5jG6ayMneK6f/A2m78/9J5B6smibjrr9NOxM5/bgr53QNEcVld6oxeaZ
BY8S1FVw8yFZQZGMww99ti9G9/V2kGtb5CzI/GBoofdNUBwKQlHwanqtZ+e9OC7csVeDyMwie1DU
2S6X+5BqvBZ1JtPY4f+a1cpKw/Pg9jikq7N1FmP6DGePXqqKeLF007W6TfeYzbjbZotQy055oPH6
1K/jtX9YesmdGJ7z3EHl2+Etp4ECm28Ko5QRFQpO9ZhTCxC0hROjL7zTth7Hqfck71Jn/Iqc938y
WhDjVERpglMvuRxtpsQGDjfMqHhwD3QeftDEQNptM20Ia4sLYOaAAF/aD1e/R50KnkhPXuG4u4xK
PdVCz5Lh1pq5NlCYdpFUuT2ya1cFFZK/Qsxe/H3u1WklEaLNEaUyMPYZvokFA9J4CalLFN6rD5/z
cNPHOVs1hj9IfhoRTkCS5376DqNv0bvlMLEb6UCLpVwscl07SCfMIOXt6eyev0EUOMtiohJS8lS7
6bjy6RMqdMB7/DDVF5Sjbs/o9Z1xFnC2M2L0hLDUI2C5crfVi7Sr76QXbEjgjnP3ItD6w30EPvq/
jDpbK9hG1JHash+ngsp4r2NMhxHCxlrjub52EaHlxUA/dr0Q9tqdeD67s/Xj6THrRzmlGi0cCnu8
Sz9rW7D+2LA5S4O8euaczexs9YSd3njDVOzwNCB8QI+aJ5Tk3Bfgnoq/MKHTjv5w1JzFmt2EkMFL
PI6IJR68HbnbPtrrm3Bt7Bcm8OoGPIszO1mGmBxHnXK16XsLW+jCqI05mIjctTvW6yoic3wLEC4L
7fph6cknX3tcTjQqSdb5vzRPw1NsRLMECJ6d8E++174AulzhNEj32l7/NO1mjwb5sEo24Tdhv7h4
poTpwxyfRZ9+/+w0QLckUkqDsVdr+FMrRDU6Z9olvNedAOeWha/06nF6Fm52LfqoBCTaFA4s4q6h
g52UC0nb1QVKkUUl59ZEGgaXA4KFbGnmtEBdHX3bONx2UvvSJ9LL7UVzfSAcaCqsDq6k2T4Qda+V
lWZam0PxpKfYBlqYTy/M1tXLFv4BiC/GMlXSLwdjpp0stNNgplLKeO878au7D1eY/9gGOxzzpPCw
3Eu6NoXnUWdrwrAQ3jIGopojbWIXqCguAioQ9ttTePVBeB5nthhCPBDLcJy+qgf9MDz0d83GfcJN
w84da7/0/Lz2hQF0U2l3yOpU776cytFLmlHkCW73LlpGqin8KDJp4WU0nbTzzXQWw5gVGNwxAec1
vU7kKqeM3gWRk8X+ENtlnHib1hKHT7encCngbH0IlqoBs2FQ41A8xnV0By8F1myrf1NjbykDW5hB
2tEXR0VWFLkbyjxMXCVEzaeH6LlwEk/fwa35my2IEaFNH43s6XXn7ZTdVDeERLCYjshLI5l+/+zQ
Q5Ze63FbJOP6iVDDKnoWvtCPXqkgZO4t6Eh7D6y0jcrf2nXGJykHG2LrGzznFzvkM9DZ7yrF+ZKZ
9uLZR/HkshHDqQwt7PJ9tCtopIpH+ZVUjOS92im/bi+YxXjTijqL12JclMc9QzeewmNwBwjJ8T9D
k7fllfrjP0oXkAoAvWNwuYnGPPPTM8TKmoEF6mHikKXfcx/qy2KL/8q6gYOmqSLMOgil8yu0B4Zr
FS6Ap3iP5FR933zXfuqH8ijd6SsNZvJaeJBQprJlLrVhpxwX5vRKAsYzj7KmpEiq8aErqGVCGmfS
tO0FJP95Df4QkGRwkNlCjjcQvpVVtRdz4xM2oF9qNHskPVjoS0pXPwLvIubYOnW+Lr9WxY9HVIws
8Gqo85pj9tUAEZSmeKvmip3iStm2mIMiSi+17c5Hkff2FFxLYiiSUOsy6e9N030ZP/ETPpmHqe/4
NBy0nwj1lXvvzribSsvai/bcfdW2eOAmX9sHceeus4Vy25VzEEAqoGY0lnSRluZl+Ewsu66d9EO1
Lneh3SGZEatBuQsQzXb0Drvq2+O98qC5iDfLTAEQQ0HrfQOddS23BRMTCLicY84h0Y/vukyyDzvm
++2gV1a5adBlhHWJpoY+TzkyfImMKtINO46+9WJPr8hHtwagJDJ/aBltkKCFuSBub0e9clZeRJ19
sxnKPt1IF5nXKcdDvTe7wP4PIsgaXWgVEOyHikIEdnMkZzPwtdin8ZcskRYCXFkdnD+QtcB0gF2e
H0JSLkBGLmTcuWFL4CtvKwESZPDDda1c2AhXnhIXoWbHuZH1AwbWCH+WvrHRBQ3p6QirnR+5lK+G
+O32xF3J0yZFK95+IhAOlv3lqk8rC9awlps4usMpSwI2OM0TaSlzujp9ljnhri163PNSthuCPzct
wiSswBWkWHCUK9joD0Ut5Avzd2VjTURSU5HgF4vAUi6HVJcpJLIgMu2xsTZYm4B/Lw8F9u+qAgeK
lKYuFguuVx5gFOh1cwqnkc7PvjNe7aWLTDtbNlIdQ4hwQSwOqGIisye++1K2VlsoP5G+8mvx758j
0KglSoTUs6Yb5HK4MeDtHmsNVuaor2tKiejDitsUTSWtFSdRBl20URZc2NLXEu/p5cKdKfFMArJw
GVY3UTDgr+X4aoRVl4Svll8+u8UfYt7vZazI28x9UNT8+1hIeOH8VI2l5szHlYtWL1v+tKTAJc4S
vc73414eaUCGlYKJhI+jcZHv9SxYwB9daVUYiimDewZ3OV1Qs/WUJ66SVA35B0bfn9RDh878I96e
D8k2cMSNicfbW3XEFm8Nvn/9d3cnoVnHCFPR9KdVcjnJXlRXUlxx2mAAtTWVx0g5WgiU3g5ypZpn
qIAnSDqoHZjk+5dRhijp3G4qHsL+/YmTCoAhENTpZ4RX191e3HWGLSws2iuXPcrv4kRVUulwAiG6
jBlV6FOGE7SRSqwJdc+GnAaTZuVvWhubnMJpP/EeHjZwXDcaaEejc/5+m8vQREo2dC0BoHxoc+X4
uNfYPPMRqH0jsp353cKlcW3pEAKoFwcD2ozzlCbqMgm91tPS6dYq5SCsYjP4gfbUMIcii8S6/0J/
XlmH6+5uTBdexx/v3WmEf4WfvyVHUejLUSepNFKew1Vtt4Dbby+epRCz1yO1EzXSM0YYReVWjb9G
uvS/HIR8uVLwHTFEtKd5aKF2Y+S/YuSubo/h2gbQJPos1Ob1U9PoMoSsC4bgtszTVCKR+QdpG7vd
Kdv8+28UgbSQ7k+r+/KRahDQgjxnkudSt7sMGIxu2I9Th1UfrL1hZk48pDtcRNa3B/bx1r0MM5s6
tQgaVUB3yY6t4Tmo5D9dLGtyM7tzRagHt2NNp+CHIQEDpS2vT12j2SnpV4Yem/H0CA38O+R5HUWy
kDu+9yvB9nx/4Y7/mMcysrNos+R50NvGC6e3Stxlq0RXQZdZWCfoeAcikNG+oGhgh2KzEPXafKoG
BEtamyB751ctfqt+KAKqgCsB8AnDc11e4x6ktcnCmr92PGoMkDoT5wZ7eHa5ldgQRGNpIJ94EKq1
f4RqaOO21qpOtPMOE8TMEPcllWzpSYC3WNq/8WZ/P20zLj7GtPvPXvp6iDGV2XL+Y0ZvA0hxRGt0
ZAQqKjxTbq+fa3OryeQvJq8ShfvoMpSZ+TpyVhL9nRy/NLOBpBdTgHqOPRkD9qEqXm7Hu7JeIcIC
JLVMtjzV18t4Q9imEd6KmIKEn2PUQgwTW5D0pYlzB4m1v79wTgeLDFZwoszOvk5ksgWlG3nrDYZ4
VGvpDtXwNwA1d0ns7W6P62P2a2DDNeHAOc8QCpqNS0Ylsow9k50By6vGHccMjhDDVnnUOInxZyW+
34535XujQc2QZB2WsjrPjswi8grIaLztNG0XZBiKiM1OLMArITd3O9SVnBOc8fRIsRSylA+gkWoc
4MK6MYzVnxhErlEkoLdi/lScBDbEUnrw8YyeSDikx/LEm/lQkQH4k/mFRTkiR/e8Mu/F7rPeyQur
/loQ7mfVRAUP6O989gS0jYShVMC1Y4el4Jgq519lYaGycaUFADHgLMrstMTFxKo6jANs9914kjZ6
bGNCt4JOjRHLK1sADR1b/RE/JJ8XvrCl4c0Wo5l3iZ+rBJaepjZxcQjW4117NyCrSuqcrfATyF6X
enHToXR5E12M9nS2nh1aRjI2RVMQNG0OQvPHpAV3e1gLo5pDOY0qsdD6IkAdrATAuGH2oigLU7cU
Q748nlQdi4UyJoYZ08vw/FWqPreBsXDPfDwEL6dqdi7Jo1wr7bQwGoGyX7ZV1ACbwp03HE337fak
nWbl1tcyfW1nX8sg475UUwWysblGf2LqFKrv8ZN5zD83gp3epbsp089es416N3zGqy3eLh3DH8/G
y+FOk372EUQQq1Fesdv06DVzPw3B3hjuaZ7Clt1E2kI99Qpi9TLadHKeRZOU2nLRdmJinW7N1q7f
kh3uHIVjfekegzXUzm17GB1jmx2DX7zxpO/Bl2iz2J2dLs5b8z6tgbOPkSo4aiX5NO/3UMicqZpq
OcNGZ5q1/e3veOmgOcnXncVKpBzRKmyG6QSrh3L/LVnDy40e1GPrWNtsk7/7a/nzUtRTceXWCGen
DJQJy0KCS7M1u2WEKPWt3VWFsoB5DJBxsqF5r7qV8Ge4Rk5wFX13H+SH6nNMa+T28K8ePFP1ngrh
VGKdpTCofKtxTPKIKTSUf3B2CZrSt0NcSQxZVBChaPODg4Yqevltjh5KIeY0w+H9+GVY9/sBCxX0
+rDlwZNpbYCGVTcJ/imYDtnIVfIc6+6W0sIrD6bLTzFb2nUJqkuazvVqje0wWjHb6t2fWsrrYdW8
to//EYfvMuRsGXs+OH3SnWk3SRtlheUuijzkwdK63GrHpZvr+po6m+fZlSmZvZ+q1TTP+/4ewben
7BB/bR7Gu+Bdo5q3mlCq6BS8ty/h2l2j+BZu4y1WBMPyprp6ap19lNny1rNW9rSBj4I7xwr7Lad4
x6dFSWz5mK9pTWz8g3X06OZ/DZ7+gyTIoIKAUBsJiirP3yGYx7llhCkttlr3jbBL0TsSaGTeXtRX
7rqLILObIYpU1wwUmblWftX6OrL+aPXX2yGunUwXMWb7Rk2jtNU9BhLf57Jtfen30bO/Mh6tiMa6
7b8grXYn3mU/jIVr78oNexF3tlPkQSkDbN+4x/vUhrHf79z0vtChQS0dg0uzONsgmR5NWqfMYoUb
dFJ8Txu8MsoFGsaVI+5iOLNtUXkuepPTDRrJvaP7XNLD3z9ELyLMVns4ID1aBkSoY2oIwVum/3F7
KVw7Qs8jzCUIOboqCwVJzVafw+O40d/rlUSOtYG8CBAUh/Pwe/hYf+/2oNAdbzW83I7/8cFkXYSf
3RJyKbSIrDPAoOLIVtaC/qzIX4tmIem/uhzAmwI7mzSa5vV5xa+GSEfy3y7Vl9J9FpPMTvPN7aEs
xDhxns6ue9XC9C5lPu1SC3H6xTn8LR+fb8e4uuL+PY5T1/osRidXqodokWbTN36QfW8bhMpCFnzl
XckUUSFSKfNDZZ0398S083qrHzQAFECgy32ynlYC1kTdSl4Fm6VD9QqAgsceh6miqfQrP7A9CxEh
u6Qg3lRvVJ0YET/bPFrc3cIWu2MUpRcWw7VT6DzgbNtGkpjLEIY0u9C9laG4a08/qpW2smIPrT9j
AcJ0dT4nUUsg66pmQXe7TFICPbJ8ISJcF32WI0zrke+hMUvN800I6A3Vkyp2vMkkF6RDvgdJvAjn
mELMckLDQKPM0qAMix+kE5ACaHR3YGn2+Vu+nzjQ7s7MgXBkR5hCq9tr9OqAz6LN6QA1Jh5mXxKt
gssCWgI1o5X8amzR6JGcZXDdYrzZBAt1xAN32nhiuZlQTv4qcPI/ucgmUtD/AGE0vTZvzOZcnbdA
18o36mmjl/tpe/CEb2zlpVrJGwqTywySa5se8RMDLMwEXJzDFAQrEdw4YdMrsmeLQGCaaiEhuHJ0
0ViDY0etbEKUT79/dqxI1uQpWFBKSjHJ5DH/yRgtfFEHdelsuXLcU9IEMQi+kybQPGFvjcYUUpNA
3DIbwPmCbOPpgd29jXHuunlCOUd7Tw//g1Pmw6bHM2R6jTBKGFYf4KVCrGD5Dp7K1l6BkiP1s8at
2OPeWQtOuT59cwMC7f2q//4/0KRQ5ktmFn125CRR4Us1zXLwVDS9kL8DjDwRBBC4esMr9G6pHfzx
UJ0FnCUOiaFVeqsTcDpUlXv59CDpneoejzpUU5x46ZudRnCxKS4CWnPKedskaHbBojs9O60v4z02
74m1/m/2vqw5chvL+q90+B0ekuA6Md0PJHNVpnaVSnphSFUqgCS4gDv5678D2dGWmBni536biIno
drhsS5cEgYu7nHtOsnbDOhzDafLL226TPztvyx/362/rzT1sYZMxZ8hBgTewN173Bq1Zn/QjpA9H
37DpQoB+6m/UqwJADACHQkfN+1XgrI1qIByUf4MmzipXcMeVwg8rxF+7EAGe/ZJoxyLFtSgk4uan
P+XtSPqEAWbLQoWtZPsBQuf3YAFT2U65gfrny4IDP7dbP5qc7VaMq5FRQDIewx61tW52+hb6xeh0
+Mlljhm5arNYljn3BT9anG3XNLKl5cawqIuAX2PkotH95Afb56+QNlmh5b0us72i3WFre7Xwtifu
HJ8TLW98SdNAk2zels5ju0RjEkoVqIRt+FP1pODgMcxCVmU5dT9xtbCGFguQlTB1ShqlFZjyoAkK
jJBtOCAoveQxxFhBQL7wVmrF5ufxox11qXxw6bmbuHzQsUnNm8Jae2xVHexA97MNf/SejTslrroZ
oTK7Qm2x2/wHo+Gz95xdKaVn9kY8KvtxvdM5Qki7uTClt1BXPHs8Pr6nunE+vGfS2hlEr7Ce+QFV
RahRbyBD5MuDoYDOuP2XBipPqz2zF1Nb+YNBF1L3taLe8/WrCao4fh2wVYaJuYyHekCxU1m4SH11
zrl+fMnZgSztXkCqDDbVtUkPFchYt90W02agv7o5PEWgUfol3tA/WOoenNzXeFmUOpQyheK1nd/X
eYxxAssEQl2FIEEUpYrFEkz7ELC+1bVkwfGcBDqwBrwYEFQ6urwno4EGHZhbVgAxgelrPyRAv/TN
09fnYsnEbLvoCUBaZQ8TDRN3AFNV/kBAsPu1kXOrhgoR8GfA0gAmpfzrxy1SmmAhITCSJdNe7/gv
bxLfMFWQQS+nHJZu3jO+E3g3pGyIaoDFnFtLMzCg9/h2uI5USbvYd8Uus8LsrQPP0bAaIXYN0Ux/
1AO0qRePw5l3/WR95me4TTnqE7CuWMsg71gmay73nRqrVogpGkSPvHnurJAtsk+cO/s2NFNNDPIY
rnayO010ICttQpfcPVY7RcA3bdUgDwThfirW3KW8UT/juzG1qiSWEAC4JyPIUVQXRYY++vusvMv3
k7iB1CyG5aEN99CCNfQ5MdaQuFoCvp2LOFTapuJX3JIngF4jdZ28qg31iYsXEN+toeB742BEF7QS
F4uf9Mz1/8nazNsMDvdAfA5rDWY9+fdk7Vyaodzlq/wo9iKwwq9Py+l8PjYn5KxA4aNAt9jFn49L
DRUAksEF+dHzEPvi53jM74qH+Ghco4C/z13wKTZglYD29E3fYIRq4bSeXV04HPAGY6xCtdM/29fp
MEqRkj8AT10XKMifmlLMfsqn5WD1zIGBe4PII+SL0eOej1bYSe2mdQRGGq3+Qfo9z+97wteA1W+/
XtZzm/WjHRX2fHBCbR/HaTvBDuSMU/KzoNcJXah/nnoexdgGhk1FLQDc4OzDlbkxNi0AD0D/lIOf
G/YV2pp4r3rjeEhxNAgsfP1Op0ENDh1qGC5aSkDFzGPhzKiMKYLeid+DLzyNIohiQT+iHLZ9Fe8G
SSBf/VoBV/y11dMvBqvAI4CpDuWTE9YKOHMWORRWRVQeLQfU7aZ3C8L3ndl3r1+bOv1oJqSgUSsC
BkexnMxKGXo8QjsJ1PG+nj7X+SskcHxofCys4ukdCCMYbFFcIwBJz0ExzWjkQ9tanl+0ja/nMYRH
lmpepzsDJhxUED1gLoHamr0HFI4jDeIQMKFnPrR8150VbUswrBvVGDD2E5TVoUzfAETyGfV8MOeE
An9vuLd1b27k9JZ36QLK8Iz3xjOBE1wDnS+w8HNwfwFINrd6BvjWyt2Mq27ngBdSsR3QTXZtAb2M
K2NpjOZ0jAhqyx+NznypqD0TECAYrULnh7MuNuN1tmMBShzL1+EJ7H5ma3Yce5HpZgsdeFzF9ug7
YDdxD/lLB5awpZn1s6+FL4uqmu6A+mCO1Blts4XsZOn4mD1eddMUpmm9Kwt8yTYJjCzZ5ABqSAmu
ZygqToZY+Jan8Am8qgcVBvxPAaffI4MPzi2KQHvUAGX5HhADgYeW60a+oZSUBc4lcrfA2o8Hx/TT
790xDkWQHNLHv39ScSeBfREFM+DmZpcGxIWdnrZQamHTCoKtQGyDbHfBhn7G8yjqSlhQsCtE4p99
eNQ0uEIcjBV0azkF1lqsm62qO27jN8CXEVwhw4FMreYvZhxnfMRHy5baax8WuMjqzhoKYB2zbxBL
PuSh/poCpEECRTxHGBKrv08xoar/f72sNfMZkadlAN7gZSuUrCBlE041+Kxw4QORNRzTNdlB6vXv
u0LYxHwMgiuYn+/jNsqHiUSD42s5RCt0FkApdcHEGZf+ycTMA2QlRrEsBhMCyVPBa0ABDaja3f7t
7fjJymynIHtrHCpGoABostEqE7fxE9z76msrZyJu9Y3+vV5zNFnSZhK4IbxMvbK+T98daDqAAOzG
/sG3ahB0sZWwsHjze6Qa4k4re9ijdwlb2Zt4q5oJMlmx+2g7YisqHYklq+f2Pnr8wMIC6IhjN1vL
zIr5KB1oz3eTE6aIS9v06et1PO26YrMhMQQAFiMtasjy8/HSaW6aaQoTYIq7AZ3abRtAWyJ0X9pj
9kYhmrXpslD7DqHSsDx6y1PE5xz4pwdQnufD+R6Fltidi/0CZaqwvsz2ipFZDyT6QYsHWx3cz6Wo
zy+rgoUPttw+sQZawdYIW866fgDlqc8v6arcyCWPefbbfVjY2WmLEhNKF2phFfOI4ppu36JQpYT2
d9hDA5vef/0pz4UVn1ZytlvoaLjMong7saOFbwZ5mNxVF/V3RQIP93zTHf+jzBdoJxNzBfi/gQhu
tqRS84hA4K0uBn3trdfTFvoUlZ/tDNC2Ydjt63c8dwrVtCIuWjXyOU9ZvNzjUG8mmG6zkeCnXlBA
vc5bZK9QDz3fJzBiof5jWioV+7xPIEFIXDFhVFGO/rROt8YDAJj8uyF9RDLwMuxemgF0S7TcLxdL
0Gc2joIcK0A1RlDw18/GTZD+QDO1RZ0kkYdxbHaWfPl6Fc/d5jCB6Sfou76f/M8mWi4BVh97931v
OgCx/hSY8EJfHQrLFdpf+YpdTdfi4C6kaafYSzXRZesAwSvCLeRqnw2TSNPBgQ29VZXQQ0fb2bWB
uzFWnh6k/L1k0q20cETF5jkL6x0UN+/Km/8AQ47HeN+vYLxTfcbZBS87hxRjgkluLbo0tWLd6N89
d2kXndmrmN8DjACjUMht5jd61XbUhmIe3nVsAp1lPsn0bW8ucQqe1kjwLh/MzPxMEjc2xzwTviVE
x6t1vjNW6ipMolULNC+4JrTly/DcFsWpx8S6i9LiyVht1se5abSwCZzhQX57rwOtUK64pHsDFFxx
uFgJOpNRYLJIwSvVbCkmoz9vnKYoi3jMsZgmbt72aO/GtYErF357AZJxLrD4ZGm2nlGBsX8ngyV2
2QMLLffR7o9CniK9XMYMnAms0ez1VIYK4bgT/6k3YKou2gwpfYvgPTRHwC1BUWWlN6hxg55ETphF
WS2c/zN7BuZQt8B0iIO8aeZissohxBkSz88lxAwHB6SpnrbRi3oX92+lkW5tedFq+q6M7xwG6mxW
B6axlPyfqXaZEMpC6g+CeDzNvFwMrU6mQbwYijc7e6/6Jc0egpIQ5NJAbraEjVWX38ylo1aDPYvh
G1TY5jcHq13UEdMa6/zOLqr4Z/RVs1lqU5w59C6kXWzD03D3n4yidRxM4BOabYh+8y1pv9dsuMjA
5fT1Bzxz/tRQOdy3BgWZEx5iYArAWK33HuQdpp1wjKDVy6U9cm5jQrgCOS0UEShqop9PHBjNqOyH
ARWuoP9VHjogrpgvb4pNua0LSBjtK1AJM5DnPC6FaefWEJ8I97yHDsxJMY+MdeIV1egBJI28GbLn
JdfDzFuiyj41g/korJ2F3rmqcs3Cpb5KHLCEQjuwifuVS0g4ZH1AhBl+/a1OYwmYAbuCjuoTSvXz
xlWflaCYhIqMbyf7sjhaOeSiR/1lkOMmhTDZ18bOnClYU3QbYEnDxTafvseKJVYrUbbzjGsB1r7O
ftOb6KZ2ogcdctw9GD1tLla09gLMzz/QLlt//QTKPX4+Z4qeGP1kEAJ5Bt7r87ZJpsYmvMOhbhp+
mCwnJKXXQ0fLvtb08abpkx1tuwWffe5Loh3hYtgN8PaTGhDtuQUQVAS/Wb54Eq37Ove1WC4cunMf
Uul6upYOieqT7hZNK861SWlNevZNXWQ7gL02pRYd+06GSbropI0zK6n6AOqQ40PO6zpsiuyaNPiU
qpumeko8ZA/6RkER68cl9uVzn00JX6vT/j56//mzZUWUiRHoPB8cICs3ix4Yvc5MSA23lzV7YVGx
+nqbnHowtDc+2FMv/yETq2uoEWNeC58M8tC5AJlRFy0cvDNR7mcbs2ATKyvbFs1RBJtjuu3aQDFN
kpVxP4rAvYojv75XldbkYRGXcxqtfLas3v7D2+mNFLzh2JBxnLzmBLM21DpYsvINKEnH2RNJ9bXW
ln6WLoixnDrtz4bVSflomLbVBFgbDPdoQeDgFeMewgd+F1nB1x/w7GmwcNYMMMzjMpoFZH2RE9KN
2J2Fg5M2Njy0R7IaxzwgU7zu219fmzt7xD+Ym0VlMYpXEUohaEc0fBWjQ+aW4JdtFqycCf7U+v31
VjPvxSSRminez9zUgJkUXMSX0wZbBaLq3t74/2CJO3MQcMUBUqGmq9EQmKUiojcokxosuJ0VMI8d
naFZSvfU75j5ZPhG/Hpcdwp3O9sVYGLkEx9hQ8U+1VWxUZBmPYguksVZq/dO21e21A79sANBiQjG
oga2unV6aweqHDBdxg8QmckOxbMH2Oi18FVFQgAPUIF8B2IsoCN/JnfWLj9Od2y9VFk9U+LCF/3w
+rOtajEIYEUSj1StsxGUKQIpklYEbO/cZg/uzrhWi1F6gdjylXiLgiVSlTN795P92d7lIpITVfbb
dDdGXsiNK00scYqccpoABohWBLIIqsQ45ulmOurs3ekgXjPAou2aYKqEKJ8balf9WnEOZhhIwsWo
S+XzFrzB+wTh/LNjsg5ChlCbUoxHnz972dhR1qdp5JvP7ara9UdqbSwdNa8mxVxU6q4UlTdGi9c2
RNdSPz86T9UGcBDrpQIhKNkypU6y/dpnnAFIIbn466HmrYMkIrE+CDyUmvSccIPGQPLjOfqQb+1t
voku6W7B5Bm3iGYmCJA0NQuIbOPzOvSGhDyEZFiHTbWD5nZ5sNbjMVkDcfazAE1io1olMNxDBXTB
95+ppOJ1IdygDIPDfZ4ju5n0qqjmAO/vs0tA7LberRJ+AXHdI11qe51zWx9tzfZ0VxJagxIRS7sv
tvaGxgC8uQJSGMDbANEHkH3gApBS7Io1Ca1rsTG26Z31Eq8XKwPK0mznIc7UHAVJR7YyX3Gzho55
ERfqI3d4ho2NuQ0QfkUQ4zB+lCvtWmGbUYAxffFAFrrL7wMEJ8YV05WqFIJya/a5m9iKIrMqEUqA
DKSJ4ckgobBK969e7K9FmAX2T4C6cz87KperhjDjpxcwrIL6ayNRIs2uFjf9mbARyHz4O03B57EX
Pu9A6mYDVguPpOrp4ho6C3vzWjUo6juG/uPX+/3Mdv9kbBbGDelgaokBY5I8CguCdgMPOAfVfVdh
7HWJzu2MJ0fr0VbzK66HLz6nkONuP3Ldgznqt4F1lUFPeU/8dBURv4XaUBp0e2uF2nNyoSTTX5fW
9nTTQ/cHAiweuNlAhjnPbcZE4w43wHU5sBeN/XLk3w8/FB0Jvtt7RHWSc3eD7jlQQYmgZxpV6woq
KEpIhwNb6QC5DoLDxQ4TutWz84OGLkoVqhwMLDDU12cn2QRTSIOk7TuAVq19z2UnIVPAZJJo1cHN
M+a8MQ25MsQn8qkuq2ez6aGOshq0YnSOWc9sI1nJLHN1HkA4N+vkLiopbYxLihQ3N9a9MOuObgru
QL+cVRHV07tkwCxSGbYkzntcBlEC7dpgcKkAMR4batd+ZRFPRkzdF2NeN+seHjd1toaYeBwUHknM
l0iLWO8DHw7oyybjSUxXuFtb0M051ljIJAR9R2Q9TGzAteSTNHH2qQ0OV7FqotGoQpIq0uNwgIAc
SwNEk452JGKw27XXD61VBa6TDvldI0rE8H6SNtlQ+QVITuJtVidp+YsCgVeEbVu23IM0JVg7Qe+b
lXUWYLLELtsAIlKRhqvGicr8V6ZVbvlEmhgiUANmrbzXUeIxr2onbuhFo6eQcvZT22VyB9nEEaWW
tOldTfqWkbv0JRMDLdqwbu0O89UVdYdp9FMSZ5DRs2SRJquqHqoYRO/p4IH1q8Yy34uJGNYQllFc
eXbgTW7cFZBN7PX2PiaMDpgcxrJC4hyI9PYex2qcrK1euRZ5bryOWtd5T4v0RxpPmX3RSVKyBL/F
7IwdK2PayDXotmt+4I1JMxp0QJe4kJZq8yR6thxQLKwHOg0DdH+F2bu3XJIof8h16GI/9LUZF0kw
JjpE60mnTdmFK2gOR+mi9tNegLhssFaowtLo0JZAQH6zKqPDmvY1rAnfbV0R3WROAgF0r3f04VIO
lYlIs0gjExLpiakkZtw636egb283OUf1IBBDrCcXRk9s99msy7RcO1UJ7bIgqVMtKsKcAqkOptdc
YhumnJn1zpkS+2qoqiZkRIvooz21PdoWFssJ6BslNyp3i1FsQY/pmHpT4Xesrpodl1wIFrAevf67
dAJ2zcS/cUR8pFWXt6DFivsq34Bzs8S+LyId8miRhgDqmBs5x+w6OrX5AYNLqmYzATvXA+Td5cMQ
JDaLIBNu9LLfjLUliD8MKbW3kSPyyggSsyybl3EyEPqMEN+s4k5RFw9jX/vcdEr91UNhb0p3eUKY
4vsWMa9Adyf1sYyDvtAYmkITKbrYzr5belk3O1Ll/aBBYN3hZsXvbZZwBKIXtAazNSbsG8dMfxnU
ZI4B+vVuGL7LSibytbMnQ7vpewkgXMqdzLQCCLz0aN3VSa7pRx7rJuTtSS4zc1f3du1uCDUpe2xc
UU97aVuEwHdobR9kJCeQU9Mx1QPV9m4EgZEgjS6TwI20yQAL0AQyQ8AzSGEkWPXIyIvvKF4I862Q
NNYoCkJgy8JbRlFWPtWt12i3ZT/FEYZmcKTIj9itY+i+C9SQKsy09aS7TxJUOeVEaH5npBU1Vnys
IiDUGgyNiWdJC8vOVG2LNMdqSIT45tRtDXKzQbhWA5C6OY7bpm35eDvmlZ2KMBcD7Pq0q3MuLqST
uk3re9DcyK47p+nSKKhHh0ytnzhDzo6dN0lAiPW0j7cguCf2iuWJQV6LdIp70LTr3Kp9zDUY+h7b
zOHXfdnFySEDSXz6C9pvtWhWdia2Ec6SERb1VNdXBS05vaBuB2gJbbK+8hvNYMVTN3U1bYO2bUXd
+pGbTCUHO6sk05+wjf/6Mfw3eyuu/wiN6n/9D/78oyjHKgb/w+yP/zrGP6qiLn41/6N+7N//2ecf
+tf/NnF5aK9/CJ3Cl+blH295Ezfj5Uv29s/f7toqzvF3EJR//6e7n//87f1H/tCXJxb9HT0gJE9g
q/UQ31hIoPq3uvnnb8Ryf4fioGugRYSuMLCS+Fd/Kszbv6NeBwCvQoIbGoSvEH/VANNw/PLfMUdp
OBjThP6pEiX9OwLzf3QU/gp00S5xAExCsw/FXQQ/wPh/jiqZYVRgnbNdf7BlUvhlWbbrHkW82reI
l0jfzVm0KxIa3aRTWd2MhVNuzJxqnd8Q2QSuLsqrgvRtHrQd9DZ9rjnDQTfyya9TaV8IwY2dmcj2
yrLqJBio6MJ+MIedpBnbpmJyXs1EZ9/klHRPJiAAuynz2KXbGM2uiKLol+alemiIMb3QBx0FUlei
nw06wMGvitg7ZrosAxmX05FIaBQVyKFuko5noJlDUrGOnDpPgs4tpwsHN/reie3k2cDuBklxV0il
VeYC1se8/irhtgxKAPNJoHvtcMsr01ixODMCz+UAPA5t3vkq5gnpEOHWFbU40MnhLXptnfOIELaF
mp7ZX0CiEcTRWsaGbdKZtT9Zo1X5XhJxA8OvLZZrkO49H2rzwiwjeZlIjXhhUgwVWFEJzi6Lqzgw
uc4fEmNqZNjYDiDjE8kcJxBuZb66HaTKwr6YuL5ubQRcO1Y74HTqtFHIoMnzKb0xo3hCgZRZY7Yy
WRNlPgpScmVJqDoFreYUd1Svhw3Cmu6HLhJAKQ1bBHns5Ks+ibqQZgUN8knvt0llVpu2abSrytbG
QOtyFtSYtQ/FWEIRsUmTfa9RdtMmPN5AGYE9FsKrAG6YEr9idPomWst8jbsW5VK9LW2EMnV/oYEh
6cihEr/iuDawxow+UjPLdx5uQB9UXFaAsFYRtoJCdwuObtcnvE/2Mtd7XOgs24peMt03Oq8NOJp2
aMD02q2GYEhd1qNXBgUZMkAX3YnsGycFZ2NKNGuTTCPMycS9nJIUxLvwk4E7jF4g9bKFMy+mC46Q
ZV9naf5cyUj+6gfbDDju2v1A9enGS1h6o/e0BkYloUetM/tg6tI4gP4fqHlkb8bXjSyaG5RUMLXl
mlUQORV49HPJ0VjPhnxlxM2EFUhwXVMJxXi9QV7gTmXhk4KIDWk0+iyiBnDIlnaK2SjeY/jVWwu3
6Q+cZvYdK9JynxoStZfWI3nIHH28RsIcH8xysg+mOw0/UyGmYCDVuMqaabiqUz3fNZgCAGG762zL
ZACS3h5qEgxe0uzMNhHfBZ3scOxZH9oeFaWvNQW7qPvRw5WT1gfL68urnHvORUWMGihRL8v2xAGt
uGXK6pE7GmgrtTEfL5BymI/SzuVPIMHFLcm9eleJYbqre1m8JmlarL3ENUJJbcxApm0Esb2iQw2/
ceyNDvrcg60JfTuVbqr7lnStNTpd47cWAWl2iDJt/Bbr2ngXkSG54lJ3kF54KeIv1LD0Zx0EoddV
7Go/G4CxjxGP+2FVkrbog6EW7DvJC0SFmZXiVJjwjCHROysPewnf0mVRc2UNVXJR5p6ZBRTSBYUf
2wKToy0BpQ0ch5lejOZkbWKNsEuRMJZs1JQWX/Wt5ya+HJJiV9e19sSY1lzFRptewTFBiYqwyVkn
HldhKC3h66hJpO+k0jHWbsrsfZlm+hqQfMFDE0q1h1pP46embdimL6x+i7yDQQO1KgAiciJSfRu7
3Lwnpg5wTx1FbbpVPSC2Hz0+TnvsYvumGnhJ7pgoS7LubOHdSKf0bgxkLU8IkWI9ZMNIyIpQRXnH
prwOe80oHtrYy56hhRuToGzSqg4wHhZPodHpZvljaEywGYpJA3ygsIe2ussMj6yjrrrRbN77LJPZ
k2FmbRYAw1XemVFuY3rLtjI7KPWJ35d9TF6KwWYbDYMqwYSIDtuG4XN7z3IozRWGlF7Mltz2UQpB
NpS+Hrtcpwyfj6Lyg8Bnhyep3gqtTy9iztsLPkQveeZCPCrCQ07Xo51umgRZQQ+RhYYTegn62iMn
5AIpcbkbEyaQn5YxeLts0gCV4GW3pCHRukiaF0Pa3io3x3obJ+RbwpInvRUy9KYkWY9Vra9z7KB1
VOf9DcnTajsMNirOIPe76Bp62zqCrio9Nw96VoBsoExBG0tLU/pTnuhakEuDXLYmGTfYPvyyLFw4
PCjtcaBRikpuoslD912fxv7a5tGzLaoosM0+XQlPj9dGWZdbMhIo4sniR6pR6peZCTg+q/pN5bH+
cjKxD4bK0FAa410wxlO/jopSiZy4OL2s4wdPd8SWpcgXfNQ8d006rIup2ooBzAFD9m0yo6MOIZQN
idODjY0xDIY/iVQcrEl/oKM4GkV/ZLgJbnWIcob4xc0auXNzSOi4jdr6KIpu2HEPyC+WXTijdUDA
vEVX6TiS/DqWJXaD29rr2G0uWFpcOpXNL/QYaaKGazo08PIrEoOh3CvSsKjIZkhcdtG70TUSs18Z
768LM9m5ZgSNFH0YA6F1W3DuHSwGTmx4jOesGUmY6mmL6QACglmGpfZjDZnUN7MQjondawxwLAD/
IrBo9OyxixstX02RTMeNMCRjYd0JR1Myo9omFlyAmh35GsV85UQHHyMXFS5c4Rox7mukjdtYxuxQ
pXJE9w9IJwCwh84pfcdIylcXmgH3edeOdohGfd0fhqnH0QNEsL6UFihaQs/O3e8xkqlVmSdu2Na4
+YGFFDk60BomH0DV1Vub3nTjVWO7eHQ76ZLrXq9RkzUljqBfJTpmdTWZeyt3SsjV0FgDvKLdusec
jqiNc2+47QDqlH7aT/TSU+wwZjPlNyQTyYQkwSseQY9sBznGMsCll9kwaJsgPIkbY4VaaHZom4If
0C8frvWKsUe7dKJvXiLS6zJxKrYR1O331IitPcRTC/DTlQ2I+oFW2GH7TU92YdBNP07JWylyb1jh
Ok6eJmRDd6mWZWkoK4BfjlYFDxUUsYGnsQyA2QEySpAlmzxmq9HLxG3qZRDMaoQ3FK86HSO20qVV
H5w0tn9FKJ5qQZFgpuNIY+LeVz1JirBGLNvgbEc1NMstDVTSWjPFbAsZ+tS75+CNz3BkHYnp9dFJ
nifOpuQ2b4oe1UaWQ6UUU6DjFWvTiYQdMTmgv54mD1Fj9j9SOO3HQaJQ4UOrRCf+SOv0anTjeBcZ
2NNhD7eWBzbNtMeeZynmyKe0eKwHp7jMjVZNtABn8ki7Ca85tUlzZbAo27pNVOwmu8WvJU6cFqGR
GNqx11DEmfTGO3RRx1/snmEgNq5ZAwGIKPeOsphyaOPide/N3mQbw2nr0G1s+9KkBT1S3vIXQ+dD
2FZtc4V6spMHjBMdOyfqvOuBZOlVBbDTbqqzvg4cSviONsJYYUan3DiVhfuMlc421g38eCyKx2Yo
tNaPmWWWq96q8HpFXRWP04ifNCsbTzPYBaiqoMkMGmvBC2A/eVeueJV533DZ1iGDZwcdA8fnMxrd
uJqKkf0whIMZY5UNB7ELZSbU9dRmKFk0PeZOVuch6YvSe4HSiWGsOkGFvZENVMIA0Oqnx0545QvL
ULf0dbvj91NNxkNTUjuE7l8eFJpRWUHZG284+0XAS85+1po7XOnUaqKDidwFqM6xvCWtJPvUqqeQ
mlV+XSLC3hYV0ueBGM7GTsdehnGkgrTRxPUdV8bKpNLaVWZE1kyfnLvJm1LPf08x/y/b/k1Xvb7/
ei8ZoO5wkm1jkK+Ja/6PXf4zfsn/cfXjDX+9f6vwjwEc+5SDq1/0Rw7uGL8D7+YCEYlZMqinaGhd
/5GCO/rviFtAJAVEH4Bi7z2VPzNwYv0OKhQAOPHvFGMAuF3+nYIT53cAc/FjSM+RgiNN/zs5+Ky9
B+I7w3EhVmE4QKxhytydtbFTEY29iFKQO0FYVwu61PRJ8kRRCMZItu/V1Nf4K0X+4orvHxbvz6LN
P3IUmoo4b+p//kZRYfjQYzs1PesRWK1G4JWTOmwoeKwAfI+GOtD6KHDH9KhH8gCZ4+0AGR+W0vVQ
5cEon11KtkDr+6yyQs6yHSjpdlhztABKfyTy0jPl1tWnzVSYONqTEjny265ci8lbj0S/qDW6w5nY
RMaWmXHoucYa1f81QK0XwyA3jjCOjWtteLzQ2pwNgf/5smonKOwjRm9mL9s6dSQaFxEu5Ap9RTZh
aO3KAT2a5N8d+mrhZuxRT484pinAYVSbR+QQSG/wWu2+aFcxJjjNql2PrVxoN57fAhbAmOgsQ9HB
moEruozXiNbLOmwN1y/oiJIpD+rk54BnGokInM4GaRYBj/KTC33ir3fBWeuYuYLcn6JRgEbM5xpQ
FifQ4IplHVoagwjWLZTWfdEgKB1vDKr71AQJKUIQm2e+wAT0gvXPKIo/Pgv4FVDmUmJiGM2YW0+L
qWyrOiyKKijjbl2V8caunXsn1YLMAudBMa1jG7I/ZbTJSbVrRwydsiFMMXyGisFC5/MdNPNXRez9
eQC99fARDB0jkXNOZfCgYBqdYZvgqtX9sSYo8V+VHENaVgMe2MboX2hWrqSpbcyuzHxuycHXI2r7
KCqETuyF0xhf95P9FkugixwVrHnpOirbn8LsMGNZoquJmsd2sIorry1FALUjA0nT+OBw/ImPgxVU
IENIjJe0YjttGnZ6YWIKtApUjatFEQPqzXkgR+MNE7mYbybjLxG1O22sDlCxMAIbZWG/x+RCUPSq
wO18c8rmiU82eL877B/mtJcWvE44oCbgN8MTZjdYYOiouIuhQTLkvoqx6pGE6E3Qde3gT3W3j4mB
duwwLYA83wEs8wVXqhdgFkENFASanzeAYCCxNqA4ESbsJWKD3zevpEL0tuLOMS4fLH4vY4izyR9Q
+HR+6PWD6d7EdwQsdV/vRNM49YYA4YNUhf4/2r5sOW5c2/KLeIMziNckmfMgZWqyXhi2ZQOcARIE
CX59L6bq9Cm7usv90lFRCmXZJWWSBLD32mtYYs/hNvDrG+kBgEbasfEkNvyhBEAVA074jn1tbxd0
Xg2saRAcMwDkYvAgENl3e6jf6hZTgfAVqvMPOBJ+xajxlpN8T6z8yIudCvPv00gvTdWbVTOGW9EF
23mMjh2Is8y7jI59HAd2GML6CuxlW2mBbigCxVc9MSBZ4NiyWCKlPM4zJ4k65wuCLd5bNV6hO/iT
0dGvY/DPJx9yY38Rz4C2//su1DrKOF3gAQKQULeFdNv15uyzfjV46NRtsnZGs9FDnmQmivvu0rRt
6rA5Zl2//vdb8Zue6POtwKjD9wC4gnR8Jwz8jW3mzoU3NFPYJznNYtPM8cgGjJ68S62qs0NUvWrU
cCrt/sukhgdbY8hU03iuzW5mQG26FvsU8DR0hlO8wtgjUVB8aY9few5UFySxf3+/C1T/+0FKkVJD
fKDywPvJbxs4rxB6VVR4dFTYvTIbRuCFpufK9VNbBGsrD2PlRTe/Jt+0Hd0wUcTwq71F0gKbMzOg
SpEGmRcY0lBvRq6rT6YVZyYuex8JrIzFto/H3TTAufr5MZ/DZ7CZ81gxc6K9SN0asd+Nd0DptACa
G4WtIuI9JsjiQbbuNwzq13MnzmEdvVcu9qze6t/RKa1yf362/PxLZVBJj86trdAZ2SDTNZI9ACvb
9Dl6BYldBjFDJOU1YIdqmSyjwVuNhD9Z9ZG1zZ+kT/av3IXl9iOozIFZK+A6cCb+YfvBhe7CTqtE
TnWa+0C15zFIpkGCoYEttGoYGl5v3lCTP4bNCw0Ao5l6QB/iO+3qJGkzrMbB2QzheNSyexi88hm2
jbe2yD/syi8RA5avSyhUcb2RG6hNQvr8nVPx3VbQwxDHOhjXvBftuEH3ETdAT0LdYIbenecg/ILq
6GNS04uKHHQk3it31ZPeEL/a8HoviXcIPJFA2LQuyyAe7WmjxuwNcZJPlpjH1cz6U8gxDEE9p2wM
JqPllCOkOvQzuYwAPldY8acsinZ8Hg8w+X8o/fJZke7Vi6oPkduX+lpo++q33kvjnEsSAi8KMBpv
/eCS9VU8MOvadizJcGwgyvoKmOCnJR7CaIyzxvuBVrpfeZI9Mxp8UaZMqXa2hAIiLui5zNgXuauR
fFf705EVVrL8Kxr/q8anzev6hOiuR8Tz/WHJB/+Hew7mDdaPBwOifx4DPgMLZZmxJv6gNvWsGyQ4
M1S2Jew94J8Vevpm6C2a/I/A6p9kaF4LS5Jk7tu94O1PVgAEkzPyNDhIC23f71HcHznr/B0RW4pY
Ak8hgaXpKr2aS/kFFIhdmVlpJrNnaxJPqjUvtnZWlroGsLJdOXb7pajpt8qnx5xUMTLLruXIIFQL
yjbtA2/vGyljUwM9rIR9znh1cfW0FYqAJidrL6nb7hEPHjjUVjw0wevoY7L77/vObzw1LBT0H4vf
aOghCNNB4t2vR1Y2ZI4tW6kSaOvedG7jsQO5oc/GlcRoxRoCMAH84l1n4PnwpcaSH2Ax7mmzCzzw
NBnm3k528l12IWNCLffEpmaD9fCGYT3sChaKxawPhMMv0ZDvehh/+iPWXpRXl4qSP1Xo/ziA7p8G
GXYUDtoUHjW/fhrP8kDJyEHKMEEf11EQF62JFc2x6RRrgJ/GWQcF0u1BCQAGl+VezO0xtfSY/Ptl
/cdujvfhQ+0CIgYeRLg2/vo+7HASbRbaKuko5DSNH1MAoAx0I6G/d10XFzZZZfpP1kO/6Ro+byYU
kOhUl7kvmsFff21T5AgNinyVDEo82IE+j/h0GpyWIkjHiALxzXbSCpFRO6/H7guO8qSqxRN8eD5q
661pos2/X4bfhOefb2jRHEFxhKIAnfOvbyjICum0lKiEFkcb4FMHW9DarDkieMdp70b53mGIgOu7
JGN9QhQkXcvZah2RofmHE/afVSI8iygy7PAPKHoQyf36XsBaGyOtcE8kG0Gf8FOKOAGrBn1Ep2Uh
96OY0rwRe4Gsm2mGT6MV3jrJjlKwG61hoNg8DdafDNnDZX39UrtCVuChZyJ4YCMPUOSv76rM+rkL
DR2SCrQZpLQJvqKkczAufsQUx12ByYm0g3EtKJT74KT9NNRJghHz6ZFgIhBmyLny/DRskZzrRT8x
193XNthhmPMkajFOsrSu4tzhH1WNn2SHz5ME5V47lYdZYXRWRf0YzCAxAaQPuwRjkK0sg2+hsX+w
2Y1l5MrYb7KkPs3I/Y3K5hAC6M9AdYKzVuJP0Q9Ypj9nBOa5TWu8VdmlNoXWg4PwFndOcMK8xwO3
JfgZuC1yMwGLe/TUNLCiCyIGnaLeCUzeVz3H+LGSVeoGbQQWz64CUfAPT+M/rzXY9hA5wPEJjyQk
n79ea4z+UJUoZ0ii3I9rUe8GO0/AJl2BU6d3sHbc4l5vPO+U14gSjwgQXaTQlP4jJspx2fq7P7yf
pTH95d7Dt4OCuQHVOywSovC3xjXIVUOMADSIsyrGZVq7qEKmCuOsEmTH1MbmmlsYQBybYluRp6g3
kOZVcGx879WbIw8e+/jDO1quwD/fERopJNiCKW7/foV4ZabQ6eZkIs88e+Yob/TGz/cZ20btiXfQ
K7FDR1PM6dixaa5/+PX/XKPI94NdYgDqCqA2GAf9eoecqqnw8EdzYqNTjDq9m1y6hrVStCozEfvg
m66yMnwrJ/shnMxzJsG4Q8pJOE/XWk9IzMTyBZw/Mb7GZrS/uNBSVhVi7my2MXb+pQnqLQ7xzQjD
19Y3a8xKYvAcksjRa67h5NAPcd8YiPbGFQKZMUahx2ws4jJ3E1D34k53F1WRZ1kPu6GxHo1mGLbX
j7KpflZD14Hzkm+luqBiK0T4YWf9JcTs1RRmgynApmzYm7Sd5xzFY+M176YoDvP4xhx+BSdko50m
diOTSD68BG4aknkzWvYJqYexlE/TSJ7kSD6UEl/FUKGnXc22vHSZs+rdAmGr5bptkJkNI/1VFEmM
PdsMU5shewTP9Sax52O4Mx6mHEwIt7e/55b9ipE2+AZyz6tuBdc6svhhpW6LNHGhfB6r0Fl1rvMy
MgwsQKVNVAGKdWYEou8wQCTIkQWvoY6STg+XWcOprR+ubTVtgulrk9X7zhFx/eCbcoVAnD9ULs4/
cZblYfFA7gcFadHPLofw31q8sCtRTjncTkCJ9FadbcHapMa4YESaijv5iL8cToxJA9onwB/V5D8j
7EBjNO1Ex2U8BEgYt1WogGbUUB8BPsFgJrEkApjocJtajRbZSkzbvzgSl0rAqOEp01G+4EmXyCJ7
WPpuCem+FcMWXJinAbaa0+y8YhA/xMUAfmfpPESNelC4lomOXL4aXH8/0fxcNHgBpW4KGObc0gnV
VtRIEDW4XomK7qXvxXAa2UUs57D0o7de40552WLiVeWJY6Y3gK1J140HcD8QIA6sd3AwXnW9Uz30
sdNgGlbBjd/OYSxhMF2he0iat+D9bnrsdiw8qNbrV5FTnyUY+VTRD5BiUZSo6WxAzCTwv/f0qQvb
p9LGbM8onYoAqVU0K99zt99ZejvUXQpTymPZmBgES7SgwIANotQ7yzxhkgH2UKmTPKgRyUKdLmbR
NfOKHG2qPDme9WOgu6UQ4SNgKY8nc8YTpz1V+mZRNJEgM9ByurolSSTFsDmccZah3DY4KAhj6az9
rdTTIQczoMnpAxlKb8UdtEe5i4VaFvAQ8fAq5P47DEe2JSMAJXvzgn0vxdAsgQJoozU+8mA/n0Go
3QqLfNFFaWC0BWJ3bk6GQCs52dYxHDAa9tjWtDjKEmuGnQXmaaFY6CZim4sszovsCzw68eso+VFE
3Slr6FNHdEyQEVxEwxvP/bf7bvn/YYaz+dEuXMP+d1rlLyxLkDH/+tXL0OSXF+mdmPg4/OjM9UeP
vKC/j1f+X//wL3rjkxEgPX5vh0YtPw0QVPP3qYu72Gf938c3t/HHx49//g+fYxrXXyYusPXHyQH0
DdYZ/xnTOM7/LLKMxRbMA/fxjtz/hyhJ/8e+25T8xY4Mgv9ZUl5QIuLHQJaPqc1/Pu3D50n5yVr9
L6n17/OR3xBBAtd2uFKDkx3CrAvB0b+3V84kW4yGXGw/zG6OQ21ND3SqhmMjMVW3HwbOm++1CDDs
dz11xn9xKPDfAesBlBvWXGcwoQLkd4EH7m7mKrKPUQEqmIFjc+yDZH/RsKbdWW11bbKZnXgfzGum
rTwJmYXAckV9PJ55hvXZgPXmHqxx9HYu0eBgYnANIyFQ5QqFTYYRsvEwWgczT4uXVq94WQSJZnWw
5ZB+3P521/66Tn+/Lr+VvbguoItiVABwBhR3iFsXTP/ve3fj0mlSEnSRxsFvb1tLbCWV2LzZAMiQ
R9bLjNT1eqr8WPlus8GG0V8F6eUaBw+ru2xdFn34aJDWHk9aBhs2+XzdthFbMTFP70UJwsbU20Cv
nciNI1nzUzaGReyTGqJ5v4WJ2JypTQAu2EqBcXb0iULiUu94R4xwveeZT3+9LAKAhRl5tYfw4CuX
nNzlCyJ6QD0cShE7jgXD3xKhoi3FOQ0DC/cwtURiM3XnJ/Rc3SMnbnp/lWltA/MiqVtW8pFmuf2k
+xauWKpzDmR5yQ2obHzGGI1OMPwrZ9d7Hd0ON2T25tP9JaIQfam2/35L/F+r4+WW4I4sHQga1mWm
+Vt/xEGRIW0VDEnYgSQ0f2jXyV4nHXab2rPLdd0W1muglF5BnO+jFgyL16HYWa7kLxV/thxjDmDp
C7mytTCHvtRujOsIO6fjRG33PAzSPd+/08tLr1UWOrEGtEkcdNsWrCTkjELtwNwsO3Gh1Cubzw6G
Zy8lFvAl87x327jhC9hEnDLQJmfvAqMYfhvc6gvIsN/mGs+3CAF8UqbUM7Qr7AQfhn+/SnebjP9W
yLhKaB8AK0KYjU1i0UX9+uBOzIU5CPVw9kYIQ3J06D4r12jg9NyN7a7xnkNatVv0WDDb536dgM0F
TBeAWRp1sHmDEWY/Cu95AAg8rXKCkWhQwPupRLLGZqyhWXABkBOQVrIBDVw048ZTsFg7oHtimvVL
MCCBOrP9cWP7H6OvnZPd18N2NpUP6rOaTlE+WckfPvVy73/91CEUvAiICu6wyu/OY31fTtqHQVdi
o1lF9WwXWFZNd4R2wDspcPQAdDRk7XGrRY3IyS4YM3CNoVZ5YUTIdQ7yK0ZwUf0wRxno4LwaELai
S7YNBDmjMtkHs3Kf3a6rHllp7TLTd7E2KjsHLiIFprDpbyMQ7LVTIvSnyd1p7xeNtcfUb050PdE/
gAXuPxYDZv3esmNDFk9tENt/vc2FgFDSg8AsCaASS4qg8o7wrsToNirgkF9kcjcygTreRO89QTSh
jqJnCY7+lpb5tRqhX8FKVceGK3XsdaGQh9C5anV/ff+S2yFKsyaMXiV1fjTcONc87yFa9CXgeFGX
f/hE93f86y1c5jJoxoH0gafwu/9L00XThOFpl9h5tfWIomcDzdmuaAXZGCCqSTYAUq6bKot9vzZb
7GAXjQrZApnv8N8vAnBSIUCDlFHrb4QvB/Q8cM3oc5B4GA8OTmH4CetRXyOZJ+7I2EM3w7UUAU7D
isPi7QQTgBksrfzckYUzOA9XH2zTTZXN+EVZ02xCLd5KHAunhvgM1pL7z3WAoZV3FgJqnbCI3imx
MjTyKtiObbv3DMtOIOTqhBqwlDHlbV/6CjZWqtHJ0ErnZDB9P4Jj36flBE2qyF0gGl7/4dHp1cmm
P+ym0Gf8Y8lEBIbx8N2FKQwKid82CktMFWm4UyfSGkwMzmCd2tOoBKjeo477PBp3dtNOV7RjB0m0
91rhENzJ2i0hHfTo0+A7UCS2FcJCXFUd26yDEGeCmHDH6uHVzNo+Oj7Lb4L2/k7NFaB13+a3yHKf
/GB8Bu+ZHMIc7MJu6oLbyILU71iKoZL3QCg4tmMXjlsnL5m1Cni+L51erfxOmC3MxrxnWrpNwgWq
9hq9JOCiKbg5vBh3vT3BGjpHjQz7t42MOowhSp6nFFvZI1q/NCxCusuDiuxs2kMSaSL5MKKDxVRC
HUpVBbdm7BFc034Uc1/uGEJM95FVeLspqL5rs9hW+TC7gDlfHUee3rpIoolDoIiX+xcYOdMLHuJO
rJFWMbwjkq5K2gE2gXpk36ygpjc5wvdxsA0DXCWwf9oo/LVtwZSurvw3r69PEpGEz2PWuklYCLqx
bDmkfR7OazVruVEOKdP7Vl57rtww6pSpAsodCzBTYk9M3U+r72+8HiFiQSaZ+AKxN98UXfA8FETt
Rjr5YHVHHz14wzvf6uozlXpdh/wtE32WQooGOynemD2kVvgRoqk0ICfdHUXWr6P61g9CvGK01Z5d
Bmf1YdDmYpuagQCM2VGZRW0sJpwURRuAK8rHHjHgXpcyJcIHFBphVGLhDVUNXwlK+31Vzo/VAM+Z
VgNZMTntrm0o3qCIqN8x2QT3X+geNNrQf+rEeJDLf29CIlIdmnENs26A+IB+QBMEKybGATDsI28U
Lz6kfXJlBx1SChlQCHTW5i0MXqdQjLHfh8PW8mR/LbmbeNDY5Ya35xrMaICvy7HWOkMOLkN/wADF
fp9zgnxtz2PXrj2AWxkAU5Dza8D5o1Phd4fgskJeLeBQ0WBitipGz92j5gK9dCz1g4uB1/Os+Yxp
aF085fDdTn06rwPQ5Hc5xCFnSYMqcYMM5AsSrahdqLQuhnxfRZXezKXPUnc5zO8v3fkhYyXKxGUp
QNb3118YGg8yJNs8zYRYKYOQbiOWlTs0LrQJcxrB5OYdUDjc6uc6j0PtY8lWHS8PJZR9e1VEtwIE
313oehoFrX2JgnI8j6hIsxVhOdQTftUmUNAWF+Vbm7Ycs7TNM2xbNqTOPQoK45PyIIjBdL31CvAB
SjjRN9GIftrcukHMTuI1Tb+Hf3P9ALqFnfTat3I0scX3FkgUwrU9dgrXWJ3IByTb+1KbKEPyti3d
9X0HAd8/BjY2PURQm0j4o12GZc1BydPFHXbMdVt3UXL/G2CbIFU2Kofuh2UGkKkx8U2w02VnFCLZ
+f7dkEdolcEATtzO+QOCivSN5SD++7G2WJsvfmIQokGZEPw+YRgyNRCLuw4YTsvV5mWIJLmxoxtb
YmOQxayhdg7liawso5/nTpoHxLQ0YJ9hE8umIOuwtt9sWSydR/mTenXSGpm6s9anuWzA2KzEjeUT
0DV7VF5SLqcUwjiyAyav3gGKtzkP/DOI7v4ZTmMaaxhtE9Sij85o1yfQ9vcGtd229fN5JZUVHJC8
89wpZP6umVvFKujUZR5fP99KKRnu82DF8xSRWyUFzMw1RsCdQ+V6nrD/wlVerV1EI7/NY5WOs6u/
8Vw/SKo+GrCJjyYoxdVV1nsksHZJUZ6dYmye/KwoMIAayqMOYI4+K5a4qKKfXZB6E+m45x5IGxh4
o3nrZwGVOA03mta4TpmCQnXE3w+9gd+QFnScJiYhQqEQ2NkNrHHu+6Aq7AiPndXuVO7z1WxmiZOP
0lRAyXSFniNcdwXE9341xl1e59cyMu4uj+ohtavhEkLedbxf7wyUYhCcp1Wve+Ss4Kw6fW6TBFMF
Uec1hmfl/A6FDsDpTvAULA1/bUPMALGT5o9Mw08HI+8w7qEhWLUBUxdYz5K9VxQvLptqQHfZd48w
8QqQwtpOTfQojIj8XRS1j7KXmAIsi7qom9fStHUyCtzDAht3opULU2HPh0NMiFzNkCB5mAJhk65f
3Ew0feforB76cP7wpBPtAMT12BQr4KKVRZGKd3+KHOa93deZxowL5MzgDFbJzWQTXDmWx0bdv7ge
rCzup0NTYpu03dEEK2OXC1NAbkFLZifWOzQGN912kjks9eFzLY8E3j4soqmjNH4xJNzvVVf4u2b0
ATIyjEN5U9CLyAN6KUKhD43jnJuF1BWH1VykJTTyKzDuv7ZBNSEZrehgN5xDalyy07RUAd3M5m3e
6XBFpPDPYIj45w7St3S672NGyHxduSgoloVy/xKieV5//mkrEfzUFKGLZ8DN1+Bs9SmoW86ia+Rb
CEJerSJCTEurmremLuDJBLZLXCB/eQs1oEoXNfaJ1sreuKW5OCbyUuYq/iX0ujUv5vp7jQqwAztK
o9q4fn5xDfSKrVgP+bDsSx6oIGLiZ1hWQ+Qt4Lrtt/5PFngYheFQmyWU2KQD/h+2GwKaGwnH6HB/
iKG6bI+QvQcwlUEuiXvlIOY+lzxwUqBOCXzd1M7uiXro1dTFgf/DdlTzVcoPsDLCk3CIXjP1rQqi
/p3xnK8zUJFSMskG0bNjB52C5eaQ8ev+m8cxd4IMcJubuk5LkkFt0RpUDqzF4z9ibMZL11kDJQAm
bPyTwH09R1lFk1b1eFAmDLazsJZfItotu//9zoys37kB1ltXm2lbYu64aVrHrFHpQYMx6m1gxFPV
eOOpBrAPQdewa+ttSQUKe8C3JGkg9UmsOs+TSSqylUsb25n8GWzPD13naId9SI8SURWwmZiGHi4s
atzCEThI6eRh1jp5V5RliPvqgyaGF127DSBlSssKbIpKk8eZNNeh1ltOQKXQJd3rIM+/WdbwHccZ
gJ2hTDkoKN8w0uySlvTfkKwlwSx5h+DN3ZWS1iA656CVBYG1q4G6D3HjRLgAfm+5+H4U5rF1Op1C
d/qIiYL48rnEgqI3D8FS5TRV9bXB/HNV9G/3s2PuycJi86f48ygZcdkLwM/FCm8oAjVnuN33UWg9
dVITj6+hOINUA1ulo19me5p2E+ykH/scfWM7cu8sBzyBU9mH+1G5XjpzkKKWQnKwCTsCRucbK2S4
SZYf21Muv5iAnyxh2dABeIgWEP5TobWTYkfzXxh8M2hJNpXADj4uG8egn1qD/C23Jh8GcD04UhW8
zeh8QBJ8uRrwyFx6T45XzJUfiN/SN9qqYM3RFG5kFkZvhrmnEBOvrkYSG6Rl+Q5uLSDuBURedOvh
XeDUyFhgHwwngIHo3F+A8dYof/3iaSI25sBwuj1KzOVeLNveNpp3mzkMdMI6WKvNYfeF0nZcl9SE
6zKD0s136Sb3sYLcBXerpaYbM2Pg1nXBFZd1OCr3x9CjjzS+twmz6XupGEgbMBd5bTkQvQrbBRQY
FolDsIqun5dzhJpnrSZ3vNZKXBx/fkLRdQPVXLyCitzEJUU7QvhsnQZnQGWlaguWaDOK0LYGsUf0
QZbW2ACi7DuYLCouaxfcQV7N28bKU4boJ7xxbb3b7RHeLO4janYUX/Adeclm3jxQ0wV7yfIn2sPm
G8OrRVIsEL3Y5QIsK6B7uWcVyeTlzYF2Yf3iWWU6D4H9ZZohcMmlDjMQt9jDvVXxQPQ07fAWjA1U
UTksG0BeUNGqcMf+4tOMblmhIHIg770joUyfivwBUswg/e93YxOEKQ3JD5T+08n1mbPunEofOM9/
jpI3T1aI5ckCZ2X7hfXkKm84ORx2iveHxI1UnpSeDveukztv5TNhfXBr+/JhBpqVsqDP9k2VA64x
BoxlzeUhGBR63zsMZhUSKZ5W6F+41y5lch/FwgoKJIGYGpo5Vn9HpRUdYIUexrWN9qYZBnSeSw3Z
/u9C0qkLGffQH60/T0P2snCaJ9TCbcTL1/t38zxAZdAG20gL1C75bHTsYWSN3N8m/TzRlk1TClPm
j6KyvN0ooTBgs99AW1DABBouHWEalbx7jgL+MbXeAOwdO4XIyKPC+JMnXTZlqYBXTAI6VmrRQEMv
5XdpL/syLiHuPRczFm9Rg9wVZqNIaP7i5UQ92e3cbriidGuWDtHOrB+Rb6mtsiLorT3z5ocaUuXw
FQxMf5XxsNrbuTkMcwD6F9R+dRNFB54Ne5up+axg83GzsVCtuUuEHRwrpGdDgFBEzuH+pc0fu0AH
h5Jx5xgQ7qWfu13fNGPKJYUyk8yY3hkBlsk0XaOyXsMoAHaMxGqwTdntGfB2uK8z61pjpnAqPaAZ
uaDD1xaE0lGV2bU2zghiNWai2s2tl6hoiiTMtP8ASwjMAUsUe7VXkLOWJbjisAXZ+7Lrrk6YPSDu
tTd29dz2IT9ngLP9soYbAEghOy69+klZim2Frr9BkQenQL/g+3GW5K2UsdsXztGAJRErWAscYMnV
x1UQNi+iv9y7odIq0ceGwXpqg/pxrjB0vBeN2rUbdLEAOZSvv0R5WZwUwLykrwhauQqNCk4KKNuD
DpTB2odwS0N4htIShFCQ6OEUc5gG1p7uX0R09rRcCTXCA0jXIRYPApAcNEhdEMjtvcYjmavOoW8d
cJUhE2NDjTvRzmDeNGLX0bxM1L0/MwETaSiMORdB+K2bRrxDLzLndqb1ebZ7oBAAzE5t28CsMJsw
7YdZxto25vs8IqMXPp5tCh05/GzuVV9NlvHkKHWqxnH5ElBUyOhlpciOnTOeUPQ+hxnqQCna4EWK
5xGP8XPUiOo60GAHc5p115XszELWP2ajv/JnEKEsHDVQKQY3NNpgnGsoimA34N98l8vT51IXpTNc
sypsnrohFmRwnvyeOE9jDj6asvYRtLgPeSnaNQoV9+AvXkkt46iNo27cojHLj61jDUnWBeSS21Ql
qKzQXVURLCNgqhRuIoJ5L6fKPxkkCN3PPPgkPyNPRR/ur/yJTseStfscTiRAXCNjb7oORJECP/0k
QuftDogxgTceLJ+qnfiF5XC690YQZz/Bp5bCSifAD/kEpCiSDEhV3Mp+6S1o2F/hS8RXqq9CmGZL
a31/uni/HSJxNPCBO9sen29gDGQrpDeNO4uq+TaqCmXxXMMsNsPLqs1gVjcrUFWABTTroqq3DLPm
8AsTPRyOuMUPBSq7FspbfFvdv53Cxaub1+12CKedJZHnlfOq2XFLwe9Jwl1juc3ggMDKtepSp3XD
BcHhBrQCDq26VTfhBpNTmPEFsDmJTYnwOyrIV0VIvct4vRtbDOvXpIz8ZTGgbOqGoEnRPrK9G4LF
4WU9OoEF9dK9/xIGShexp0BOdSb7QMcKLmmgrEJuR2JbokOBOAd+Lpbst30x6VU54R7CAPkatVG9
ymC2ds6QeItJH8ZyvKvMlS9yR8SjR1sf+V5X2MGwxzIvVxO6lzouRT3A20RtEFcvz21f5ND0NgPI
zZ5YBaOXfwy8ixvImuGj2QxHKf36QUr9HtGyOqh80Wh5PLihQIr7sWXJ53UQFX52pZxd06AcCtHN
v7ZT9mz3Y7UTI73ZlifKpAR5MO+DU4WNczORslvJym3PKih/+LowD59FgCf96aGsKZj14de+0ubd
bVvsDD1QCgeZSoknhuhGbXHKx8b5AmsVmg6lO21xRJbIUqy9U8TKatUFeGDbUqK/4tY3RvmlZ5Z4
Ar5dHyBzuZgQoHBa1fCHGxaNakxztHeAo28oNEWSl6R+CjXgc4mETABmHVtHEQzhgIQVoH6Dpt6B
JoQ/xUtJSeKA2RcrWJxA155HBBt/w+MRoc5vZMLW2M1eu59z2cS9m5WJz7SbBqDbrRVKGuKN/k+D
ES1+on0pC4/EBa9RW2WAY5g/p2LKTBLN2Xj2AK8Q6Q8criaaJYOZfLRsLfiVSxN6/yvLy7JSMKpt
8izNlglECF+3g4cKdccZXEh6S+9ykjHQWK32KzwzdKTmr5apnzBc/MqA8EWiypaxNuJP7KF5IWVT
7mqDjz+Tvo9h5Pe/6Dqv5baVbV0/EaqQwy0JgJnKtuQblKctI+fQDTz9/gB5nbnOrto3KBKkZIsE
usf4xx+Mmy4z8zZ2E4S/ytEOWtX8bDVhXazIsi7bo3GGihJDs0LqO3dP2wc8FLg8ZNPgBhbyefjw
nnrdDrXjHqO0Xc5em5xRchf13hY1OX/mobKTCvyLW7NzlfI4m83kW5XKsFDX6r8NRWVKhmfOTnb5
fENXNiw7zVF2hoGQaep1sJqZi2xf9JIVY3hUGU89yqiXe116wMwZM+gmGuXdS5f6uez7N+m02cdW
vMyLg/tan0LGMZJvOSjvteznet97qvJODxbYdov5sIO9ZOV2x6oqKKvxNLsu8NBvUqmd0K265OYM
yd9DrlmXqKjjhzSffiiZFX2y5e76PloevyYDkcQiSQgRiClWf8miQKDgGt03BkPMTq31JvNmhE/x
Ul9AuLiEtoe6GJ6xPTJmVINJlP3jOMNxpNhkli8nf/Dy3F/UqLjIPhvDapmHI241ULw3RDmO4xwe
wFPtzg1ol3zKdCAnSrqnTNTJWcW2FuOexHP3DgjexVsP81cZiFxbd/AlUpa4eNT1DCmF1YlgyEb3
vKzZiWx+2TnqLVQr6/JhdQdQ6TwQ9DkIAxTDucXfqu/RYsnHcVGCxu2XW2Ll86Mqkt9fLUmsGd+8
7WpxSyoyfZx2tgCfH2YguEnQoehsELWmfXMqsYTbyuHoP706Vt7tfKmO2+k86ghliSYRhcZseRcD
tDWV2fhpauUl0RzxUQgM6GBuyZNZSGffKjghsdPdkWGal36m03cBI09lrGkHTOTa56Jj97PUNv6t
Kc+p64YaOVD/BeDIxFWDssUoIBEOkrpl5GrpVWLu1qfaXF/xdhx2iGiouaciWXybqA5cOLj/0qK7
CIsLax3q1I398oUq4rGnEOeSIYZvrX2y9jEzF4wUYNmVHrl+Obld6ADU3iBDO2uhyow08/PV1zJd
i1c3duAaaYuvZAouGyvKyMinuGXj8ML0edzj6UN+0wpdb4OjEmrX/muKZiSJsbNRot4wUyBIZMUf
enRk+45mV/RPMQYGgWvF09ejIUdIYDC6u5b5kbrffCuL0nh20+SgywoRT1ep9yGyfxEpa97BALXj
NrjcDjbRioyvLCwBU884VHqd7zZ4wGirCaYJ+VL6rDzHQaF25W3SaS7nKWm+N2X7lq1fa8b3kQp7
OG57boO/Aaa27Jpze22GLn+xJ/eDCooSVXbjM1ZG+7jRtdfarP+/R1JiHaV2uR8hn75pKlY9u7w0
4svEp7SdU7xzKtemshrFoyEzAM4OS/i+XmUpd6Vzx6fRUMbTF4xpzQ5OOGx+qW7siMxqid6Oqj4g
35GMcyNqjk68lDANaT7wAtSulaL+cryeOK91X2pXAvjSCf2SqJkTmriPBUjmMaGPmWl1ldk9laqN
bca4jrFcoYT4kJl7g2Lt1K7+m/ANlCcRm0T1JhhLwPSLnhisZ7cvdIaoomu6Nn0apbXft13/sB1U
Z46OxWxTuXYrtudVjxuHwyzF3U606KEUS/+WpfpTjoXkw4btrM9mnDuuX5eua74QUXGBYAjWkDRH
AUwebIs5jKbSZ/zztJ1y4H2frTwfUQsxR/AK8xmhXnF2hltWWmXHimZXrOxQsOQcpafSUi6qZaxO
ycnjBrXmXgQz38S3K44868WbGU50Q3JJzai+t130n0naVnvMXYLHtNFpV70notwYBzWM8ZWw8v5M
xWt/mvmr7BNWUr6JB7cwLEJxNdCmdXLR63YSZrLK9+WYfWpKPN1tWyinSiIjaKZY+yBm66NxkQiC
uLz3cRVdK2+090Lzup+DqV2nvJJvcWG0p4Jxckgs6z6xy8OSds2pLbz8O0Wfr+vki7Zlph6dsinU
Q+TJsNO74wbUqnlS35ZogrSNSc0khurk2osVwBnFOKzs7fDr80/7bvYXF+yYnHWv+Lt7fq2IlYcr
EhZOOfJYNcd8wJV7ek+glfUrwKe0CsZZ631M7FyEWMr1a7PKFJMLt+HU0rkPpa30L64AH+WeL49T
BKgwY4mzz3IrudapYu0iR1jfLNtOjtaoJcgnjfxFW1xwpBTR5orwu6lyKUc5PNdowkJnkFMXGLXV
UxvV0VOzztdszKLTQboHa4ULgamTBwCdna3IvTFXhR+DuUyWAvqaUYbPuikfIgUjnm120btNqJf1
8rLEFqPFrYv8uvRhkFfH7cKlci92iiA8yyyzvUqZ/VTOhRFaSSzDNFFPzD/nd0y4+qPrVnOA+KO4
wLhqfExf0hPYG4w6z5OPKDyHsKrH4ka/px6UzLauSznucgvDm2xlaliRRlh1OiOtdHObv2GgxFZm
edCbjDpmHj4Vq8LyXHpBYcrXPgF9Q7PyIJLcZB5aMhk2E5bivG4PG0uyFdmnGjfOqRs7G+1p4p0E
hJ39BDZ8tVSJTs1jk2TJ+WCK6uxze9B3/zIE8GQOq8b1rlmjI0zVWcMqLslOgwGfKy6ceL0LzaW8
KpUZf64PZD9o3+O4fkH/WN+2g9NMfx/JD609p7iZnbu6759mN39O7L7ChlrFlJJvVD/Z43QqO9s6
ldp03K6+ss0+hdMt4fbMa7y/cBjjf4nUw9Ao7s/bpZ9ENcIGRWj43aL2tfqx8h3RRZdoan5Be3q3
5hiiyiBeIogcDK9rpn6VEkAJuH596XOCTebWu0YG+k0ltpsQRg7cdkU6YYkLYbB9T+OUjiFgROTn
1arbE1WGKuE/j8ysB6LMDXFum29b974d0hImEwP3h1Iz7SB3E8x3+kzfWYZdvBiCO3OIpjerXpBy
tZ35TNTTn4pS8LW0EGEybg+sQZVfa5o3HGbPK/bmmCrndoVjsWG8ASZpD4pi3uIhsfem1BaMDxX3
u9UwcrFxUzgpglNfIwccUd/Ssk8Psa3FvtWp35DbO0DI0F/mQs8eRGoeK1BYcMSspzldSRbLVLIC
agRNtOhyWcxWy7CPWG9w/7fMP5nujmx6JXPk0u1exiwO65VQOzF73uuaBaG2Vs5Cr7tzZpStAQV/
Kg8xdBGAXVnfu8UywiwShJZoqNnUlkkklg9dmBZDf3Pm3qFyGMtzQhT7ZUzj0e9GHZk11cnGaEny
GZ9OvH8DDxaor8EEvWGzZ9fwwlpV2OhRnZfKVcaju16UynqNusViHkxNYPina8XZzlsj6EUUvzRT
+2atdyD4dotbqHYWKgaMGMLdcDgvH0tisB71qCl2WaSTUWx19UGy4O3MqpS3RtHg9bu4M3JKu1i4
SLe71us/vUpbh6reBDY2yecKJXwYQWO5pBha/gULajF8Yr1VXGKZNqft0YLDKo+G9CgT490sSQNX
ptTp95iEJHXRM7aNtFMs1M7PCDE5D524xqjHUChMbRmiyY6hmX3gj/Q5TNwbuv3bLgBqFMU9T7rB
Fr9hXl+wWC+AfHAYvy4tTkoya42nQqe49drmQT/AUWSmOTVzconKWfVzNXaONKAVILo7+o3bZgdP
ekDPWtbdSqMbDmK0Pptl6G59W/cgx1imHraeqojMercxsCq3afeOqIzDNsAFZ5IAwizwOKZBS1on
keaCe6IiZgWnSut9gzzHgm3NxD5zt1YMGxat5vp8UzKVIavw7ra1UKVutJcNURjssvNbmv69VfVG
6EbMtLHAbE8zUSZ3xYkF2Xv5/D7JOaGGRNURj+6lU830buaAhevyjxtWdI4Zou62OU4tfgt3LF+1
dajDE29Ky1d9ncLwxGQ4fxRElOIBBwooWSYw+YMbwiVwrgRTim2TEVi5X7anDc6qu3FCc7F1ujl/
tpqhexLWb7zIrjn97dVyy/rSxmWwiGF5WxbY1iliS1wxjPgDWw2IQwZO12yfRtglUr84vVKF6UI1
ill85XfJFN/UFiDy67Zup949m+oqwWA4L071VK8iTpBQRiv9+YsUstVHRbe8Z9GfZkU77KXIn7sF
F+EBU3UUII1FpzKQiRI1ym0oJ2+PMVFoYgn6ZgkuKXJWnSBLBgSUU2wdB43JvsTC9tFMM/PR7ET1
EA99fNUbvaBL7jE4XB+p6+HrkdepflIkZB8R/MggJ/FdM1N/jqO6+JEjHQThcXEw827yM8Dk/QQy
VDpafI7WZrG00wCtYIvuekUb5kW9OjCV+BZl8yFsgpL0yDTwRCSBfOhAtTbqTT01N9xSqx2W7n+S
nCa9RlXazRLqHZYzyjJrL9A4ZJhLWCrG7H9dI5A94Msv3er7kj1saKluzXuNWIN93jryTGIUHp2m
Mf+oenmM7GT8XtiLidFLdEzSfD5rrTdjv4+wMs8KCnRDf6nHh3i2sut2aVhq9edvnT65yRNg+D80
zg1tPONBREvdU+OVxoGfC/JyKZ/6ajFfYGbstgt1yqgD6pKRcm58m6Oieh8NVTtEjbT9PG3LazPD
hpxNJXuWI7WfBrMn2J42rl3skJB0Nzrz0Z8rPG9MUyLM05qR+RDuGAy6exCPxQ22u9y7bM2mPbSU
lAWKR6shdCNZKvtMISJvZJ2lgHco3Igea3xl9J5bC1VfmivDY8psFfJr1Yd6hsnk11NQa8jF2duI
/YbeD91boStiX61llkxn5aCtV5RYr60knTU/avBfngfQJoyBYHdZhvUiEyRs+izOmO3d8NZjO3IU
VGtEZUzCcd8hVlPqVHJ+TNMRlv2cdwe7mKvHCqO/g9Lw6fyFufmmtx2O6rjcq/RawcwcZ5ejlSQN
o1suFsLlIOYj22GDyXwzwUJPK4aaRYflxE1wl8Z+1MUPb5VuJ1P7IxYipSGcm69H27mvVwV1Zt3g
f402LnoaB8YHca5pJ4wOlafeaqMn23V9mQUVZtKyHr8La2TOW2fYHI4zUN/Sag8M6eKwGjXtAXa2
49uO0nx8TXD1Jseumr24bKqOZtSRPqkeypPUjdXgcHpNGYe9KktxnaO/RUGh/x4tr/CNbQcRWUY2
TYbVoWUNL4k6t68s3uOugPGItSr5K35tmyjJzLeN/faF9uJryT1XG6BfQ1cc7U5bLpqd/cll+pjK
0XuAnIAZ9ERPFpdegpdT6ja3OH/Z6ga7JzGFdAhXWumhsBhHVyY8RaWwcUgsyE2H/RPgVdq9milZ
KbGSYSwL0eu5GSlqZmVy4G0DgrQCJ0tb+unosUbVBqJqJOytPg0hnhnfBzETNG/byz7V+UJNWKUq
Fw4L9QQTBGOgASYI42TJfAVui9o0+8JunhpGV74y2JCz6+OclTBQIpN5dlm/mIsHHp5WLZhy++It
Wo51ch/v7QoFJq6LWGxjIRWVGqpTO/0nyQ1/ED1OlEO866H03iymWED6UaCk2bH3cNWJWu1Z6T39
zN+TVO2yqztaCTb/JIw7vmst7hWA5mRGAFK6e5kSgN60FePgBohH2kfXaKe9h+1pj11m3tfKDkI8
RpClG06J5TeDG+31pst8T0XivKAovPGeZiWmx7FnhJjnTnz+NyMb+dv68Y9WWPGOztf65lob/Qbr
Auyw/WK9kiQ+7WFM5zJMsYBRn+6RUGhBNKZXSzH7iwZJK2RUDwi8TA/2mH6wZ/pYlKLZTNqBz35O
A5FaP92l+WkmAFGxoxySvPgdTct9qVI1kJAmWbguyN12uZrFB6xDbJSuzmk2lCjIbCyM1Pizt2rU
y5IuFXnXPq6+0+OWoVPWIhiRSO5Gc1qJ2OAgKZx5GOZoUHBSNb1GhiUuyey56qexdN8mjDGK2bXP
0tI/mTKVj6D/lr8dMDdumBMrxVFfMJ6WRnKVav5gSHUJonj5h3lhendn66Gbw36icVvKafEdvZx2
1ThdAaXFeTQVisdY9KFprFlQ3U9tkPe2psaw5v6TLEpsPI3hj6gcrIVI5thLEyRP1TB7nXLxLBcz
yGePjlno2X7IqNQWi/Ugnawfsl6NsHM7UAno2Cn9dxnH8Mdq/aeBExC2Et4RUmMZWH3d+r3yfZTa
cap6TMLMhlZQUx+TQZ2PKjYLLOD962xDu1RrSPCRG1qD1C4SO7m5TkugAjHdm+RDVJDTZKQVz7Uk
WgwGChM53BYK1f3WtULZt8Po+l65mDTE7u+4XJy71EhD6/uD6GPzEuaN8ppIvtIi9nxNnX55WC3P
JfRzpzp4DmhZVGhaMIv81YPRcDg5QOqnbuhfIDA4TxmdmMj8sSFNSVpwNFmvmv3cMPkbs9Ta18MQ
8rNqCFA2BKS97NouR468fOMKmY8p5Ka9bkDirmI3esAHnneOOpbTKrd8PmnDKaoVI2BHG4NWdV6w
wLbokVPjOEjlZwSOykKd4VRAAJTflb1gSIvbZLfaLzZOAicimxlX6np9Ejbrjhj9dJoarkVHHCrD
pt9dvRtHHcG9UwdTlB/mUv0JEPhLmPUBjLEAN+xeY5UhrmxRgGn5k5BDtoqFSTNs1divl9Y7kJxC
moqq+nXeGX6jePvUapH4x/KH7jRu2HbFn1Io/W7AdmQq63wvsABmr3EGtOL5H41Ah2BwxoP0EGa7
A3+T1lBvMIgog4pAIK5PQ/Ud0Gdu+fS3O3ItFJZD+K4GFzZ2y32yaI6vT1PG4ILSTZF60MctokHV
9OukDQwF37yRDIdjinX42UucWxGx0wmTqaLF3eN3Kt93WhrNzZl+IWfUL4zG+VMtTcM2E4hBrzAj
Mc+gH9Fdd2Z4RV1+j9voUExwFfGXOFdldVY6mMZZQa9mdPqutPXlXifMMkZvHPcTxJ6NGBskorn1
Zg/9zGP40dmRcdBgDWjQBonxVu/wA7V9YnKL2YYO/m3XqHzQreNBX8LEQ0pqGPajg6foKovUX9kL
Ih811RRoUW7gw6juF2ZV7J5HbXIgDkXRD20YtSOlqh5OOrQLYY6fs0JIrJPEqe/qLAPZ/L3Ixixo
0gwiz5ihNatCV2EOqbXVJRIfNcN1oBf8hxOtvc/ONS3/wWZBITy6L/3J7vOQ6Bt13y7xI5MiM0hr
fHa6Wr/iloXzh47neY0sv4eAMbSol9zRS49NPrRUOK0Mx0g2q93FmEXPoz65PlrjBJHFez128t6b
2WFxtPqxaKrvSpHtK7NJ3obMIE8o+h3Tzvh4tNzd1vPO3El+3XTlQ02kya6dveHoKvJDtQrXt6kH
yME+e3VSBRDUhhMRT2Fholntm9k6qhi5mfoyHnTc3xEIFhCm+vlkZXF6c9aDmfZvi5r+GKx5wnwN
hz0cLjqrV59zFRsAUWFuUhTepe6Y4RKcQkQFTGR8Hwz7eeXTGGtnYvU5jX+qvydO/NNN0vLG5mTt
82r4XuSei3cigUqW90pO2cluIGBWmiqe2rdmWARBIN7HXPe/qi560lOaaaRYe5YMJLwlnIJ4ca0A
tdJjJrCiaPpOw4HBEdfB9m6FNnaXmgQMX/Zl5WtZ8hhD1z9qi859RFMyJTi19/pQHxaXeXPeVcpj
B+QUGNTExBDFJxfD22PuLEo4IJWLe9J2nIFPCaCwOcQ5SlAzYuseY8uPC08c4tZarosi+NRhMp7d
fPrSouZ5a+FjYcdBaniMtpjCIxIqL4UskoBsqdrsMdTtKfL7YvUMn/N/KhuZtlM5t2V4RC9kHKRO
76OyovpD177VVg7fNaGY1avqlvYppFQncaH1R/VNPRVj0Z67AdXKpCqhF41AYaK42obbHidnQrg0
0olQ4e1zJ+Wywcgv0Bj9rDvCXRHVmdoZKUIKmdOO3ZMxj/DNCotkFHAHnE91NisDGoEKB/mRoAkz
QOiBEteurbubUaljpZEEk6NlAVOb1FfU3nmwgQ8J90oRVQ9QqaJFo6fWH1HSUwy5NPFDEPlaVZiB
Rjadj7F3DJtTNODg+XxkUv7WFYYaOpmXhZWY3omL6q52uuARYUSXpYjLc64cplTFK1fAPostOR/I
kLsZsll2iXSwtXcwejFWvDpDIjUscbjw34PRSZyOseiETymu5eOsgerHeHYEIXM1OP9uNChqLT3/
5ZnKslfm3CTrHSI0cvs1xqX9h4bjFOuj9ZbUrrOXULMOosTcDtv0RMAjWVDvwCu33AP8mTO+WmQt
5zmDG129T5bq7qxOU3xTTMWF6IOV6YBfVGkP7oWyZZ8blXmu0G2RXiRHfwS82WeEggariQ6stu8G
MxbsjGSPwKz749DqRX2G+X5QCM36ViLvqCA+TWaJLKyEXZup56ZxU59mCQSX7DNPLYv9lPWhHAvG
M4jTTo7OVNQw6kvSvCh0s+fOyU7NDG3cnY917OwsLsILoLt+LXQmJLmNq7nXlj690/TKPOS3SGQC
tSrSnt2VnQ0nyV+ImwbVXFiB9PmnM+G5kQKaJdgJHsX03W375qrmleWT8JPuO/oEvwFSCIp8Mn0r
fWADz49xO3yKqHiAe2Tua0w/zWSpg8gSH4Nup2fMQ+iwxBKjDNe7Qw/gtVuzEi6KKcq9XhICVXR0
yo0th2BUNIuJUQeA58lzlylUS1pxbNXqie4dGXpcuGfmWUe7L/KbJ1l5ppaWSfbmIapyl+8yeViG
mTA/C/e5yIb4UtmXJsG3KlYVY4d+guRjV/2RyOGfcd3fKqdRD7PyKbLHPm2dm1FkaLQFuRRx5NDo
Qm5Aui6q+RsBBHjkzET1QYPhDl9GCremAlyEjrXveluiuSppjhHfBF2XnBwuz1066TiZ8JUHTe7a
WMLQSzgFmjzM8OntBiSinnUtxzzdudmEZjLNsVVp6+xmWtbbUJfDA2j+WJMH3jrqqU/I/SOfjXAV
icfsdtCMIVyWpj3lRcnwcIC1FI20asT7tIGpGB6WYbIOy2l8sfKYu7qcvjPsKfaRzv5JgnGDTW/D
PbU9NAq1OWfrkvXv0+1RCcOOtMX17f/1vN7O0nk3gRuJz6+nwBv5eSBM5xWQXXnNIX62OZtGsj4r
2+qdezG7b69lBe2Notbm2cWJ6408np6tMvYO26sNlxpj4EkGhTFPz4RnQ6fSx9DuGa01Lf7Scoi4
BbGWXeI6HAdcOcltvGtQXW6D1h5qI19Obp0P5wW5Ymq598p4RSCgfpcJ7rplXZvfMPzc63FPmmFu
32sN4jJhYO0er66nNfjjNmUOzG8UDkmKhaFRMjBRp7QLsC6wzoSd7tjMfeF26ckFYQ+icsl8uDBo
owBX3zsCzaq6DI1KioNFrAJ3qVaweWDkPE/aIw6w8VFLkh/NOPzqiv5mORmEiLQZV5LGt5Zy4dq6
6vis0M1ZMCf6Fi9xw63uixIlT9thnFX9oYg+oejMAYNKkDurTA+TWmXwRjT+ckOT6RkY4t6O03QX
TRYxprCQIJiphxmGp3zXFfsfL3qMzVh/Y26mvQKrYPT+bYxnOs5MnV6qpaHZH70dgFh9oAVWn6Jk
zs/oBrCGU2WxmwFOT0vVQPwVjI1MWWbHSge+XmAoc1uW9+9Do4tzUyr3BIzlIJrYvBGU44W96dH6
KeWqWKp0aK948YBCnDSDLLQdzuzabXuhx7vnYojVQ4K3/XtwUqnftrcpknkX7Eux2879+5bt0XYu
mtBa4cqsBf++ur2gzmQ17nRIHwM4J9Fv/NL/9Rat01ivTY0EOP4D27/4Xz86lKYRyAJW+b8/++9/
fjtX4VjJ97F04fYbKJ3kUZ/bJwyim2rXubggJU3Kw9hs7PP2HG+AwWQB5qXI4KSZjIAZmHF/vX17
4/aCVNMkaAYv2zO7rhMT+JapAFiOE0F5VxFtMJxw/xAkWV42qiUaiASobblUEp2i55Uvwxx3/P9s
n+UGo0F9xWAba2pvXw9L0yTXR+ZOYHtDWxwyZQ4mS/yIKOsYof7nMDWiupXCi46W2d/ccTF9gV/x
XksaLLNY/7uAsBkTPmC9RECclkt0H/KCbtTu+nBuKoj1MMjafzDLgzANhYHtA8sRa/xsyA+811n3
qzBSy4/SOnvqZk+H9tG3D0K3jVCVk3bLE7wtOwJor9aU56e2dtSzcG2o9PrYnPIh9S4xBLejiYz1
luE3F44iM/cV0MFpWJHJZmAJlFA/vRWstMmSQj037nUQhfPcKX+G0p0euvWw4LcYODVt+XbOZvL/
kHIpPzDgJmqH4BZWdowWoQRwS3GI6Dbv29NEKs9rNo+fAcHvdBgOd2lW/d38f49E8ksMgrgEgN+p
aJN7SoogaE6vJne7G9+xnp+PiYFMHW6chPhdH9B7R68rBJbp4DkSETVOZk6YCKgV2CE4j9y292Jp
IPY0GtIuiQypd6MXEmPO9AQeIC8Hy6PpJklPhP+e63vzj0gm/ZzpgwdDJvvh4r92ab0Hxcq959wS
3rOSNCe8gKIgRWaH7iKdoZxzWBSHoQWMm4Ndd1R+JS4fpdTqh+2AE1DzYI0m8O7wkiKa/zB1qI9W
DL9LGdrylfr3vJ2H27yEYH/zoXSL4cNcisBW8+itIN72gtjQwK0Omexce78UB7sIC5h8yso1pSsc
57R84w4+xA7UuRbLkUOJMoUgxuR36vVEDs9e9JbrBagd6NlOK1skcZFThkqUM0ptXhunjq/4cDZ7
CwwPd93sxYVHvyRqczQyisVCTF6QRE6zIw0sq0IibAY0w4pJzqWCazailXCOlOGyHZSKAS6d8ZvX
FEQ2ZEv9VCbGcLTFaBwrb7Af1XRp9+kqa29p/+cq/jUYCRlZdf0+dnMVKlB3zmNU4G/f2YhPpR7/
cmAiS4a63+D8xAdpE6uTYJnxArku+fodbrm8qVlavEnQfmYhIsdZzdFfB6d53/4Rgkx+q2brXjKS
5/xUOMul6V3MULeHuaEnYemVp6KR2Cc6uCdraaqFZjFVT71S1Pgy4rfudvWDaRZLiMtM/4zHYf+s
RWqoooV82E4BFTYXdRS/t2fK2C/MTSaVph4nKIXJ9tkGU3zNkX4GWuYUCIqXif27wM3XIlSZ3aym
+XGsH43+gZ1CCnOpsh7cWn0mkkN7iTr5c1GY2Fd5bD3anqFcp7imdUvN+ife3/dY0sx36mj7SIdh
nOqVCjqo5T89Ue7stig/GjTm69R/OSh4EL9jIbdb+uyDSd6Ec0AHOVT30me9t9sj2enimCpDfew0
h1oRL4tdFFnpr7pXL+ns/B7nXLkyGMVvQlH9ItGwqbSGy2g54wttPWJ6Wr6wndxnIJn2JVVrQkRc
iZH4+rRp9fYlsosQuyLq/cK4l+TAkJQX2T7Ji0YIdu+9RJFKJywp1WxN+4fIwXbfQYU6Zu78k9Gp
cSd+9veA7oSoLRULGD7ae9csjNcGBB7ky76t37Ixmlj5Oe37KKffRRqDSsbTG5IYxsilJU4F2qK5
Jr1FgcT4iCcIftYec8xlehHtUj+2a38iMy3bjevT7ZxT1/VjYtdvLXfgGbZI/bidsksnPvK1s82v
7/j3ByQmOrYso8v249t5uPhc0CRt7ceB6dhueyVuktAhUv22/TxDUpvCbsqDaRDqeTuopaWe5/Xw
79PtUQMpklr+/3rZayLEhboMtzd325u3X7P9xHZyO2DS/3OZhupSwjBVydG+ptipRHwFMvOnLLIC
hQzAx+3gzUV/6qnSd8SwKn1g47k9DcXjojG2BZ8yz7Eq57PpsPGSzG0+OdxiQpfGA7ZmTGrySPvo
OtvZW6qic3vGGMnmmRvO+GbiIGmPb4bXUqTJodi3VuvQ5JZwzGJdzc8M+NeBc3HbDjLW/j7anpLt
Ol3wzQEM79MLvPm/h27ia9ltz2VB6J7TaO0JYfuPoc5I35Nl/VoayMQZGG9PCN3kjIkaY0yt8Sre
W7nII57rxjM6LOOBZFPICq7+vB3cseMDoDoOFttDc+vg0WpkrL1DJGBLu3336KzxgcWMwnmuSTRf
mgJhWjy+kbPVnuTgIA9cz2s4SvXVz5wUwpDEgfyUi9F8c2oLC7zF+5aZ1dH2SoYzXa4+RHEdwcs0
ICp1mv497ucrQIj9y8v5p93SULDVMZyDirXWEaGG9+yZENa3t6y/aEyF9965TMw7FmmGnyDBcz51
NwUTnlU30b/PRXWnGok/nXh+UDqRvscOZKHEMrJbamOn5KimFkwGBl/d/1B3ZrutK1m2/Zd8Z4Jt
kLxA1oOozurcty+Eve3NvicjSH59DWon6mRlAfeiHi/OgeAtS7YlkYxYa805pme9Xh/a8qN75Ucf
PoPnNbqg8TK4LLcsH9O20VmWyHrzqE/ZB5R9iGSBk3VTeJh70sTNcHe7zZ1AXnU3QiA8VvRNJp+2
HbZevlEQhOj2SCCuj7g+NhrUHvyUe4jsjyaLrRPue3FGkNviWFu+BG9Tb6aRERC9AygtPriLkri8
JEKaXaV5REbkcmdcEXYAW5Uvef/7k9xdv3bwSq1LL9MCGqFrQX20TifZXjo//24pMr9iRikU8+a3
U9Q3HjQUPDw49GvgmTj4yk3W6PTXS/U5xN0cr6TEPUwm6YvsiyO9Ru1UueU/b+bln9f7KNt2yqCl
E6WpLxHFuP/6uD9PM53nCCfWXk2FpM73aMNlMkKa0yPKvd5EgnRGLt/RaZ4sZ19ZDtMFRn2krr9F
c5Luxt5KTppO5/L++g2lPGNtF1LD4MbjSqd+LrnS7/Dr0MxqBUS9sXWnS4nrfoq8iot/WMe7elOZ
0roV7rPiWn6XdYZ2VyeNdlc0MIUdbTz/dX9RLQwM3iR9mvtdO6UH3Bgd2axxce89olGZt7ajMzIz
W+s8N+gfLbcyvtDVUJC0/QdJUszXPeUcEF41954C7nd9hJvXnGeJ91xMyt6l8XhXTrazVjhrn6Uw
EEl3/Vcql3QjVam7KK4Ijxcc69dvQHrTmDmbeYXItMJ+Lg1vp1uDT3Jp0u4ND82dQqr5wgrFxKgw
FjNUM6x9XOX3dotttoFR79eJ8YTapdhCedY31eIlHO06O2h8sljW+K6V4Bo1uw9q+8eyr6u3Uk5E
TuYIDtHrlG+413B7xf5w6UVr3hr1YK6qZkzuY+qYLS09pge1rmBjcLhRfrOn7rJ22zMa3FGawD9O
gYWPaE8fBzQ+QZyO7QsZzXBmfZrdsMSnUzE5F8sstd9e7zDdTpvvCPQ5pOW+O2Wth4ieAIpNMqTq
zmWTQqB4hUJYKzQawkV/Tkab5U5jYMWE2mIfw9rJkXfIPGwaHZ/bZU6qjPaG1z9pMPhWBWCiz3ie
zkls+ZB8/S1ynySC5Nk+qTqZ33PqLpyXtEpinbyGmOygOa2LJy2p8iMRv2qRLuofZmacu04aT4ZK
BO8pY7Pr/UM6HjE+lkEf6gpcUL7zOmHdQcTon5AHequwycuDLlT/5M59vcXbQYgWlQNNQjmuWaj8
jcZGeTdIe3716NitAJDKheOXA10LYPvqr2ZXO+cqkh0KhhDItcvkrfQdEt0i9wOrMcBhqXd3vsmk
MW+ACBhWpp07QrNCFD1BqafVl67Vx0KF80sme3s39z07VxKDX9g/nK4PGFMUNgPC5lsn75Izgy0y
kdn0fmUMttDIFScanYqF0223xpz3N3mSVnt0B+x+zOE9rGhWG4TLHl1eghXN931hTPdZ6opLo4MP
/q+7cP9wHIjq9vqA6/1p5KgDIhrqQp5zvXE7crw8FDNBPzKviflYkVlpWXZC0nerpjy+H5Yb2BvO
bWl8/HVPWonovtTDtYvU5nK9X7hJfOxIhF7niTVso7mWrwaKVjI2hDwhQJevbbd0h3r7iUG0e0e6
wGO53N3jwr6xPEJ3r08itlghC6jLm+uTGJq+FMPc3alW1M8W4UGJqLw1GhxyexC51PDOqFYAxeAL
tUI7iNIaK8RS1SBX/HFcNqMtRtYty+r4MQ13zSicT2T3HMIZ7VqMM9ND4US/r/ermFx7b9bjezJa
klODzGndLU9oWi1ADW29Yf1KdmFqtHvNl80LB9HB8VrnU3MFvrrOsg5ZzKaGUtB5BpFU4MRKonMf
+/az9CEembJqzg7832c6C7+NtjD+fLOWC16y2rQTxjh3sM0tQ/dk1y//RMf1JIykO7OtA9PuEOyN
93Lc+F2/jyroJ0If8I9Pe02bfIzY7YdyoX3VZLAjN4gp3I38F4FDvJAFwFRsRig7cZF+Fcr6iCsy
reOelrGJhXS57K57Y/qyw75bkUekw2JLN6mjW+iAu/NcxOWRjm9EcXYcIgp/7CT09FrEWlnsBoPd
n6euN/cm8zB4wDbgfFzEIcfofnYdeSMl3X278TFRacfRmePD9V+S7J61bqVqHaJfv0QGNzoLQWD5
U7pZCGoHOZfew4LhMTP2FGZCQIVtaIGsDfAyRfnOSks9jab8EvpPNZHunJppdfKK8a2YQC7WKPT7
0GailI2P8Fg37jB9sRV2zIkJkxlesH3WqyZMzXVuqY3vWJBxtGLrVM2HJ9J5K2n2BInmnlouka9G
Ft1HsZZu44ku+cK2+HAESX8E0ASGF5aHMisOUkRi7Zqp9gy54pio3Pw0ByyxQtnWjRMSMj9EOcOg
4sFN0CV2dryz8qTc5Z355JbjA8TGwO7jZ5GOZ1srjsgOTsnUPWmxFuR5+DUL/TeuTnz8+nwMZ/0L
Y8bZ7bL67CP/ygVvvWdk3X6ZZjsIeY5kaMNmSaobTYdFM4X2Xg010jyJQKPQ+cj7CrmWl6aMsxWd
CV4u+I1i31SMOVXKaEmHj7rqPKsK0GGuJ8Sn2ElJnqw0FJSVdgEi4m8m3B0M/krIDbDWeyqEdsiQ
hZCpgUZ3gpqBjTYo0vjoOaG30jVaMaAnvbWn+XFgjSDPC3aCsIesnd7iNUESMrNYR/1qQip1qISz
xhIoGL/W7WooiO00qiTohj4NPDADa1Jsf1pfTWeK5V9FCGeod+ROwdGpWf6CJLb1TeKopxTa4HM2
p0/lQ8gc4BBqLBmuDnxh7CsSsDtP7mjvvTLFI0jIpWmQ8mJgEeY7NA/zrjXpdubrKcJ446YWSLTM
eqrQPK5STkiCN2dnRTAYYz5rTm8aEByr+HOoRHgwJjY9ph4aG6f5pcpBW0VWooJqKlG3FM996AkU
b5wVoJ03rY29TpQ1GkrTCyxJ3HbBF3oVT/zk8cbPgVHQPwXK8BCXFiKqyEkZ0FKbG2quDqZKHywf
54EeTjdjGfXrmlTCBCzXmrVmkIQPOLp+0mMlTyheYWQg/kMNQzRA/+SZOaEWsTnvaIA/ZsC6dpE1
sGItQGXXF7/ZbJWEU8ifYnnJKNXXVpy1a3YO8cioUMT+G0GEv21H2+tx+oLrNGO/yaSNsPot006B
7I6Uhzx/dI2QMZpePnl6E+/jBtuZaeeb2q3RW9TF1mvSV6vJvujrIDWWKe2xTZZEF+Z/VKu/YD0f
O2RgpZERWqwTFp7PpKWpdT4BG7XA3eKOKTFagixI/OKFta4nqlqUgaapG+IPb6AJr+JY2/V98qPP
CsWIVM+6msn+YNC/Ac2qb33XbA8yHI8F1X8wZ27AzDnZenUXBmXWX5jcrEctfvSNCPNpY519LWLK
3OvvLOxcwcy7aVIelC/kGLVAKUjwS2CmQ0SqX3ixaZuTjVhW5gH9Aj6HUMfZp6/7xP7qKVWCvOif
kyQNojEjMMrLSVWlycaF/jgPdU2uhWEGJnHTWlbfLy9yypNPEZ6BXVIFTQRgqpbNtlnuq2H6MEx7
2uFDPNVDWnPRTjOMgyTNzSbgVNtJTBhgp7QrULuRx6EEbf4E5V9XEkINlj8INcEBnobhKh64Wh10
T722av4Oh5k9bQ1sGkueUP5vz9BDAJtQM8BpD6vO5iR1Obqz2fjkwooS0LTjG23J6pKNcTTzvF3n
PcyBBIP/2bUvyiHDb29V/B1T7D/1lToJDOFoD8vH/pLbgAQrpuymR3DIciw0Fs2gTECFk1yDKfqW
7cINIKi9hdoWg9Qmh7kVdcWn5yImHnui7ghNwTYSF581AqqnxOovjme+htV037n1ec4HZkCNFq/G
0uUtRluKop+Tys72tVEx/pfxi624stDbT5d0wQehN9+j5p9UrCOAyl+Fb+5l35HZ1uDoQEsdh3gT
arIxOjz8mIHDVW29W0AFAQ4CDysmIstmG6GLJWQwN+JHmwl90RLGRziFg0yFx6bPxzWGs3cNkYTZ
ZzdxNoHcGk4CG/Qo+VG18tYYV25oGp7yubidGRf3zHftfrib6AoGoFwCuivrRGQx6X8aJjaYoDHG
7Tw6jS45O9l4L+xePnDOSeZxOsDs4hvSZbrjAIpQlwRFMj2mCDUQ1+rkYkjBXXEZrW1hHZYsJjrX
Pp71cNzOJZy3Osm3XQOE1QBK0PkhlsVOR8HWfqPCoB/qo7ucunqXqOGiCufFHaizUQRzkhIQYC2y
hz78ZLt99MQOMSQfzAMErSBup0NozqTEIFqeRwllGb3nkBBiNPRTYJbp0zDYyI0qahVba76U2eE7
FfFT3MpjmEJ/8bObUafcArYTZXfNMhaq1Y9baOdWaz6N+SFq7FsHI4STqH2RmDvNie7a9nM2uzPI
sR+nLm51kuxzVLy59ONtlwE9jn4Qwfu4NYiWsu3wRaNFhpj5hj9NIe1tIetWx9bg2gscItohzU8I
gyG/ytAs5MjdRK3N54BGRGJ0IYreBXqHksOPEDpbIXGWs4V+PVdtsp2LkLePMAnaP0iQnLHEKE6n
I9HHGbfMsJnbjPVm0ImvZxVctdi2dL1e4en/AVsBmkXo0yr3UxtUAUBdrX2XGVt7X6t/13a+duU8
BrqnE/Kp76qmQXhBX2lTF3RA6KndgGdd1+zJ9p3LNCnnKk9uzVc3S9RsfnnKigitNG2fPJXrkl7w
EeIbG3lZTIENaelW6GW79svBfw3t4iXu2u53phqClarh44+xdHCnO0Y1MZ7iPJjGNgz4CPe8F9qW
v624mT3ENloB1cxaHGR2UdRrgcUXxytlpoRmFHke86PFrVIqivLERpGm2Z77HC1flaamH65elkKz
PhLD3AlhW7/nst8Tszd+ssdaxV3FsFEP0ddO2lFLR/GuTPRCdGAnPs38x1x8S1aDlbMsOPY05X2V
idXC86Nl7jGOcDR1nmpTv+k6uBVmVt5db1QkA9N4+CdConaG216E06GeZm3djm63N1CsvEQewCb4
yZ+VlBApn/0uytfx5Lhf4+80SotfoeYzRgbL91Hb4dtkeNY6tQRWsoWmJaPi4Q8gyUxISCgyuNJZ
ISteFby0q5vgj30YdkN58rXyJZ0V8aGOc/4D8G0l0cyOUcqdPdIstkm8OoOXrLZdW3kcNlpxp4EK
PhcL67PQxw0Kl+nN4xq9ynEkgCFVqb8uQfztROuCre7oHhvGIL5rmyLPly9e47KZAQn1100r72cL
dIzI3epYCrhxcnqPmTYts32MdPVI0FwyZYq51oRFwkPKqWnlcdBMZodXGkTdg/WZaFn3obNNhm56
L9l8erkxf0Y98FbJZHJdD3N03zPGxkQzaGdAb59k4LFPSWvrFdsTiweAMmyhyW1Rt9mJQsrcdrX/
62qstYvvEe+i1lHvAR6dToyExdM4zIJLOET+SnXOE4KkbuuW0mFVRFifuonNn+u2946J8srRi/Xk
lQlUJLa5d5YDkga4eLdlXweTpqvcc9uPT6I0i+fWmd9UVE53YzPjEumGm8SauhecEFAyPRqzKpkP
etjWR8tRGnnnxm0fCaCWCwQh1/2zU9Ib6D3wq33O5ANV2s2Qlg8ZL4a0UR7Uoidd4YtaVwtzxi7I
aa51udXd+tIuNCG2EzrCeNHtJgLEmPRi8XFc966LU/1+sIFUB9JCdnjNChkbdETS9plGABqYUcZs
R+gPe73NJtwieAYtgl5XmY5gD5D9R0dqOAC/haUMemhFWDxunuXvkMno7Gg7QNVTrTqDLX7p9Eo/
lE5HvomHl/vKmQ2V+YHFdrgz/LqFDgt2QpxBceon8JtMn9KBX+tQZSaT/QCn2cHA0OqBCvv4a+6M
nctg0wkfrlyxLk6sR4x9bOY58WksMQmgH2eZHZGyMsHxy19IMVNyUYmXQ+93NdPfafmT7UqbvyP9
YUrtl3Lo1Rfj/BdN2m9489oHcAvkKS+A/T9nV5nVI6QjT9/3Ta3uTdpXaSeHTVYVSK2ux0AW2cgr
NSQ3JQnntyHD/6sZzQ9/SqvOn/74KeUP/Qt0ANTuzQJKG0gEx5AR3+S90M6RWNSJxeBBbiU2RvfS
h+sNY+D4ZjDcnxwmvK409Th1wgSsXPe0xZLqUiGZY3fSH+Tk1u9z7Au0lnmDEVUDunqldBWZr53t
yPlELBeugIYYa9H/NqvJQ0Lh1Igo9GwzKO3kNq5zGtywxB1VNHwqe0VMwNOfNyJShY3TqXQeCyKS
18w8E3Kx52Dq8Y1e+ego8d/dvB/vbAI4Nn/gWS3yaniFBcORyQW4mCqYq9hQo0MNz4jBxvQ4GwxH
LarjY+rB93Cl9UpuAWF8s7/R1TgB1IF8ETaMPkzxWdQ2c7gl8adpZ9pt1QxBVMJSC9P6fupVzKc+
vJVCjA/IIeIVW5fpxSKApasXOKcopy2GguIJSJB1wLp3gT7lPY11oiDwetmNQAW1CZPIp7Gqwzta
qBhX8q2ssMQMAyzXPsHUMwip7eOpMk5/VocJQ2JYlfaqy6x+0/QjvO2O7ubKNUv7pF+/HIWr6KI3
RKIsJysES7pcH0ajyR25lEEZjdG+jIb0qGl7AC/+XU0MRoDXptiW+S+ChT2KzFSMu2jgGJiBZMKJ
Fp91N4SB77TmpfPQ6yiIm5tGKfFCRO+DrGC1xhxhQ5/0Dx6XTdyyF1/6i7kOHcD1rYScN+C9ZwnW
jSRnSFy1j2qRtnnozLXY9g5D1Rn7iV1pMGAyvzQN+T/2AqePiiJ7wGObokiFYTnlmb3mheuBu8Qq
9XMi9qZRQtpScw1EVUFK0qt+W1h7HSdSFUjyrjcVTN0/pl0PHpg1NvG91k0CTIRHy31wMZgWkCN0
iI60w5ilwTUzddt9mw2Ue138pehHBp4nsVjl0w1D9ehFks4+t3lQz6H2CnLNxo2KyZquEtRYKCxP
tcFmMC4kCus4Y9FneYlovMACtumvS5sDVTD72i3+/QvqCiT+bzgpnlPP2HnwMQ/OKMZtzVxjD8iQ
Cf40DE9wF42Nlqb1NmLymeH7By8dJQiQWqPiuMiTjgwVq9oM0Yi/2+uImNJC50WaLCbQH7ADXBdZ
L7KfrBuP42h/JXr/dQPOxtnpqfiMU5TtpWXFAWVLsgUfAK2TIKHi/5GmaBr/nnhjuIyEXdMiH5j/
jH/Ph/E58rLJdLXACf36MGm0XCa8Flf7uo7t88jA+5slAk3+OGl4MpoZK4JBoy42O9BCabv3dTox
hU9wDAIWA2o8+hpYO3AFVNh+elm70+2nYck2u95YDv2p1hTaTdqmySPJgd2pm6b3vx6hV+G4kkYb
HRQxHSy/8pRJ3zy5LidJF9r1xxjq0UqY9cOEvuDi2+FmLjL9ohE6verzGdq+83PlO4WZae/bsJ43
gPqad8MtXlpjwoZqWeWt2ZEqNC73e6FbrmdwxYdG6w5WukiQH4okz2l66M2Fy8XWk4SFCn00GeNg
3XJDuk+1CX99ucnsUcMLOGyTrJfLTGwdOcmxriQIfk7tLYqc+qCyRTrK9CtouiL69DW5qdAKfHvj
/A3ht312/Bq6izMkR5Hq5cXA6LPWIaW8Z2Z0A3Iv/C7U8OqMsXqJEqgP2ewqLFn5Nswd865m9DVg
Rzhg3kkukR5h8Rmby+AlYN+nTWFH1Q/m9Y8BKGFvC38PnBat88IwiwlrGSI2YrIr2VpPovjB/+HY
ToUlRZ/3ZMxTzC34GEnkXLcs65XtqqM+vqK36nVZfIZcqDdeBGzcF/DuYFnxIsLic/DCBOrHY5kU
OdApPTvaOI/+3FzvE36M0R5T5oWZ8sMfqbrVpqiQDH4z8RqmyJOXQiG2jWyRnKUfFkeXJjynHukX
kuxaapao/x6tp96hw4lG9luNVA++470Moy6INjdz+tVdTDGZGjsCCYb7GaZHQPVP377EhDoAnpZy
op6WIxgUf3ZeR7dAZR1OX5mfEkGQD8W9Zkcwc2ZP7H0jqY5JNR6zQdOYFhA2O9q6fJpN9yXNxPA1
ulTPjVaI+ylp9MM4aOjyiP9bNrDtGmM/h3PmAMkK6SHPcX/JZshHY2UZe2eUCRYn1iqIEc6DVZGv
KeaK5GrRaHQ4IqIcBpf+WZcPQFjpRIGsWFOey1t8Q+a+7n4U3NwjVtz4WC83GuQM3pnlS922+PL6
fVjy8dHy1e9ratj/KqDyqSr4/9+DJ3+N/+dXhToe8Ff/H+fkF9Cc6nf/f33U7v+nDEvrX+LVljTN
f2ZfLiGc//jbo0r6+acFJP/935MvedafIEtD/7vtg9LxARqZ2I5srtXqp+v/8Tfn777j2o7vm0Lo
jmku3/lnkKXt/t0DD4YUz+BJpm2S4dZVQx//42+283fPdASxl47pWMSZmf+bTEvTNv5n6AopzeAS
+dMMj5/3b+lo9OGixkhMtL8SdxqMPyyTgMmdma9yhHSz9tX3mA8xXBsE7EhrhfiVciwktEjql8R+
ArQ0X/A00hYvGccSLGGufKHOrvlAWUTEWgnqzDHcTbOoZjPd+/bS8WV26ZjZLBXQ0fdj9SsmrWFT
SmsgK8N86+Rc3bT1sFNpRUNwhC/TodDc5ToafD1X5WrwUKiYrfB3tse03SiGvWMP83mIEJE6XrZ2
ctvdkfqzI7QJclg1OSSiac4G6feCbCILXdIyqrGjEarp7GeDNrLXTPuGgJtj1xS7IU/QiBvZVmqZ
tsY0ThnVAElQTAZXBuVjKTt5aLrUW5VkXTGox6uMR3sdx1G7Oppm1pMl2w9boOhfhI7dqihkKyjG
kmhh+2EMzZ+aYBuCJwcHpsXTIAoTwjnaqBr3qzmKnmo9/ZG2JAoD8ldiv2vZyRA9LMbO1VdmDzRH
iORRUTtsaqkodKM5cHvagLFZsGPXsq+hqQ08SeoNsWi9axlieBFGeb9rGXHD3Zxx5AROm2+boXuB
sfMeR9a0ErzpXcOmH7/MelJcQfs6Oegx+SQV874xS4mGt1UZyH6+GcHS4VknD35wQWJ/JohejlD/
H6PGJEU588+6S3YkaAg9EF26VkSDb4WGLShua0D2nnoeWo8FpQ7pmC3O3hkhvVAZolJbBKbDZrRy
5tvMxIMmqiM72ImmqPA2U/xlt8W0yQwbVEeOyCyGtJ+aW7+wNgkwpcJA40r2qrWNaytf4VR/DqHq
7/NC8YEnxqXv+6e2S8wNWrstmuRpQ6q34zh40bobCDre1mvJ62zK6tHrxg+vIKPQjyXYBRP1CvPD
VTTpEaMbJA4aPSDaAEfyzglzqRJnJ0d73DVuRLOw8I/1iF0uD6eLpcf7xg6X9jIhE9lI4nfVegww
VWkDy3utBxd0f+iQNIs2lk39AovpzEfDqoG51/h5Y7E1UtvZEADAX8D+FzE6xXyeUWqBAV0jYgkx
SsvXZLLyIHF9dql2dOmcN9ceH2fbsSAy+c9ZkY/3TuT+KhjT9ENMTWGbQWxBx2h6k/GEVRL1PMNG
QzY6M7227nUt/mi0exPzxoZ2/Ispi/CU6OqRSCaWQYAI8dwrutFi8Vb1e6eXyIU7gDDiTc/LLpDK
R/Xhkl5GqsQUeLL39upmnFVC4WQcFxhYgKM2po6oyrPp2nujyLYuO94NAb8Y0OIIS1g93RclZgwk
vavQMYFMtA8aRw7Tb/r7I6wm4YTYeRoCpTX63BVqmpApOcSU5l3OuJyzTu7tvr530+5nLPpyEzWj
daoRf2+Z/jM8tGOP5A4+ynaCeW2XdxxpPa85OiJGJNvaW1kZ+SwE1K4HaNpB6SC6FZDAQmNnWV60
bUvfXhvWdw3Ako8zro5dJ9gXaMyBmpxrSB8h3xxpHYDWbNEgKXIjPJpQoxt+gWNb+xKIpr9UMAwx
QUpOwIrmixOm5AUzkcEogP4ACgIQQ+qVsdHHzxr2puk1UeCaBI6Rg8LHB62LgcAKCeKmbfFGe0sl
PydWDSlheC3S+ivmKTdx2CFvu41RVXPaA2YQDgMPnQjj2Og/qkiAoe8NpJow6WJfcoH1iMci0Cie
2geno3tY4hVvkrFkhpHu9cF8abIDqb+wbTyUzAyGwo0/jd1WjJO3Gkx9NYrU2RjFBIxiuTYoPjaj
N9O9O1jfLvAcrn/NuvDmjRuq+MARxliy3EDgdkhPy/Hwj9WrPYTEjLo4vWjUGM14SIpoS8wOL9j3
213iGZBzinLLBE+t4PDSHmeyDEyXwQPIzNj/qWFP7EaDiaHpzp++7spNjhETAqTcaCA7V60cX0tw
SMgV1lD38fgl2PNdN7mVQrtz2REFANgYq/bDQagk4c1Pki3b63BjG5SsWi93DstjmNdHhzt8DobN
1NmMLVsoHeyTNxZ3V84yY9AaRBSJz2U8DQ+5duxp9uwmPGYoslMEiLo0gUyRUREjD1/yWZBqu/3a
F3lgOW27QZjmBlrRUnN2NGsLd9jEUU2MnYvULm2E/y6aX5M2HaZIngvIqw9hqT5azXWC2hqY7rZW
/5hVC1vU907O7K98voc8pDvYc1juwmnnmS4Ch5BZ+FiTKpl2/ZvnjDdcFgmVhR8C7lh7kIb6Xs53
k8WFyZ0MQotgReJh11pCnTca9lPhdfkWVPDZBTi9tiffhsXN2C4ieQyVKEycziDTvbJeKkygKCOx
0UaGSsHfgdTsLI/E0zXE5bMslqy6BgHtwCAdJcZk4AjlbK4mPTAzb22mCFAoNOSbhWnKbZGEuq9m
O9N7TZH6tDWx9a3lXSYDP9K4vLBO9wN7GsobbcaQnZfO59yqbWmX8y5WOnVowexaIIvxFKCKHEaR
AVjC88ydnkRrXNdylZjqBaOyeZjMMVt5ZvuDaJsWHULPMHF+p21/77jT/hp+VqMKXr5ROf28Nmy6
SP1oFbj9gHf7LFIIgod6zUO/0pTat5q1PYJCGlJedNSJ+FoZiwyIGfD9CO5ujXHCJz+CIAytHJ4m
G/64PmvN1p2QFrkcr8N46OsiPJvsyDwDx3KmIrEb/AIBo8KZCfMZjTsAzIpeF13wxyka3yVvF8Eo
G2uykY6I6sRvBmKuTD68kG7qqEB3mTF7ogwBZep+Kq49a4vdAc1zN9cOhafazezpz510h6BXCZ5f
c6D9UuWse8IKRKriXZEbdzO9ZI0EM8NuiB8yZODV5tkrPMJ4Ygd02NHqPA/wig/pyK1CLlHY8+io
7oc5pku9LJBF728SrkxpQX6In3wa2gyDOE5jZEV7p9C/ci8csVCwDudtxQ7B/XRKerOqzopl/YfE
rY8HCKwnYY7jHg45GoypubFUwdmcBNK1tqZZAwdS0HqLaDSCudCCtBzHs9CqU6PtZ0kmRlgL+MDz
yE+WXO9dm5XeK5Dn0mKBbB7VTHBO/OY7zkUusTXTWrZWNnbncdcVPWCmDg4M7rRVjkiYsYhLWl2f
PLS5/iSl9jWEtiI0FqHlVBD465TMHW3Z3WH98LngCd785nc6uN6DW9OewxVurkvUbjZV9j17PIQA
DD0g9HEqxZivsxN2hPgmqSq24pb6jpP5LncN4vvgH02j94onqdzpJezRWj2iN0QiVJEtGOWvdj2X
r4kmH+1yZ8VA+DlLiao46HIi7EkQD2b0vwyHVDu3OEDve288QBYytdaks16g3GD39TQWcGHJTVZa
qwgYFdE2DUJ1CwGRyXBT0KDbueJQQUSC9wrTr6zWSvAsBv2gH0prX+cJU2yWSjv8EDbMFgOM8prS
ZzPp8AmzEb5ZE5spOKzBChRGs0CCfcjElB09dKfs25wbnbYHaA0+UQYcNW2THZvRYleVFbrz0Pvs
KrI1DUMn88mAOlAZtr2tHb9CmhPFJzuhIRMVSuzFjPzAxRzu+MAaZq6sD03tPHT0HoAK8w4JCZGd
AUN0ttRM3wXDl0YMRXFTNzj/7WlJw62g2TjqPjawu+euexzrnkW20AEqz9OeiIZfkLc5Iss3T2g/
PhoroNQ1l6Lq05ANkIquvO30fKIbO51IiPpyGxrIqe7fteg49vPYfHo0yLeG7aDfGiaaLlpGFC+Q
+Fnf0NGdD02i7dEMH+aC9K6mIWiAXcm94RP3mgFAoUXAuqQaVsL0QsfwURJ/aruxg7/IoPJSznSY
2YIjM6SbRCN2VQ9RtGdFS1z7eykXB8JiG3sN8Vjd06nWKZIGKhojRPtkwNKs0djR4ftuSi2/CIM9
UAjWop/dY5on7ppKvcfOBnsgNmH2LPADoPH6xpOEiTF3WxFgwlWYdHU8D8SnuKdI79ZuBClhgqjG
8yEAI1BeDSq7aytmjT45fjHQlSA0Rqby+fzcchhFUkcYo+svGBzydQghLVEsTgNFM0MR4j9mFC6+
Kw+QxAJIsKQd5uFHS7efARVAU0d+0UwRWw35nVClpPwDso/vjh1Bzs+RIYc97UTmeVB85BzTdQR0
1ckAy+tv2mqWlx4tSfin21TsY7x+1ctSopVzgIhBvIojyrrEBes/TR1xOaC62Mkdpjcm2whw/pO9
89iRHGmz7Lv0+ucPI2mkkYveuAoX4aH1hghJrWlG8fRzvGYGg0EDDcx+NoVCRWVmZDhp4n73npui
YhdqetVixF1y7xQse53ciCkM4SpYDffmTWrHauXW9qXAlBgn4/9D5A4nTwm+C37qntbRTjspnQ+V
313DlgTbyy8boUYZ9pl1czEdZB7PhbNE762EbTxoH8GAhUK3nUY+YBWnzA3kWHKYmCejhD4EInlN
CYpDB1W7poO3VU8Dxii4w1wmSdURs58u9s3s6AfI08YKvicLqMgwFstqqXgSmuIH4LnBfN8CFeuG
w9zxoHdFQE+CfWLnfo7JIa0MO6rpepwTiIGMOsgH5PxwgHUwlcA7Rt6NLFNNfQ5yH3R9JqzffZdk
ZE0PswdUHVC0M9xSMpFb1QopZLryLhxQ17Iw6MULoYwiO+lO3tYtMLggFW9dqZ+6lPSznSjOVNr/
swKWkhCn4pbw1RtDBTyKtdj53nQci/iOitSL0Hn2qzDZ6JaZucGvi9k7LOZs34zC5ZE+FW7Rn5Dp
P/LyoQ9/cQQmXT8e/F6z4qXcNAD8QGGsl58MzvChoOwOe+EAvkp6sLS0OWjxHBr3B2PqH4PCKwfs
Dtaw/E/ms3uVuWzPCT7nnqMRq8G0brrxOkA6hw2z7EIm+8Ka4Jz5Ib6A8Ikf94KJDFedHbT9xihy
aE46besogz07uZD/luw2UNO+buKHkRhM6A1nh2xcZayfWdrvrhU8aW/B3tTZl74X5sX9HB3RHxnd
DN+zKD9DBzsnr1I22LzZzQfQ57vaztKrIN60iOZ1Y22axNo5fXeaNV0qvgXGNw3/uEmnoJpif11F
KcVEAMGkbh55L/+IiCUrkRqzsQL46NDYQfhRWx6l5W8v/G/YVYzn89ei4xM2s3uDPXdXxU67s7rL
2ZTN2vWWAbAl3vRo/u7L7KOFkRbU/hNj9YgbqHMA3nLgnNjszNgxLkG2Bh0O8ojG7e1y0zf8XXMI
2VuYO7fJXOyLlCWYod+FDpmQ1BoTyLtrU5A+wMD3HAYpTSwpKDi3JDiVhMl2Gs2PHy8YuIDtcQ76
cHsXE6fTYnsFhDjH3q7rNaYTW1jbzLpute9fo4fVSI581X42VvvRyeAuHircl1mzzlwSr86g4LpB
xukrXhqSz94ul98FtGQGg/paCv/O1KI+zxVrQhxeeOyr3BTytnV+gPE/TZaT7+gE2PrDzJy1Afpf
9wgtTG0pPlpVpU2XW6Kf+q0ol2NXcCtyY2sL6g5fBPqLpIhkHXfZYaTXa+0EOCqD9mkpyh7MvKl2
YILuCl99sO3+Qp2BZgEObT168W0zOMAn6VJZk6mPqOQrVuUhwS48UQ1KOMm65tgF8AoOi47dYqdM
f5hicHJibfmRvc5E8aLlJQ+rl08ax1emdO1r9KgrCyOT26jwqvYI8hWhISQSNcfcs7DdxtlJee1w
HEZpYUgsyTwNHzDEZ2wXCy49l89fucAbJwcvehLd6flKLo1+7JhvYuOWJXpCDeEqh7mW06UONoiT
UmSPa9rVV5Yja64E8d/E9s8Q5khD5kPSa8BHWICKgOuB7JZDwp6/SfKLPwZKFBPY7qGdorvI1tFW
EU5ftV79h+PBvsq+aL9ajsh+NcXYItdA5e25WjltHV7HLFOVFd6Wi7kOC/2uZgmZzVKsuVQt0Q+X
tQNNSSz2CkxWnp38gZBIkkeXRI77Rv9XtxqBPqzZTNV6Hse/wVIfcHcfEoFX22GQhN66Qdex0+W1
pOopb8DmSIjhGGUKvqXgIYzaK8lc4+6iDa26yWWYF0xXNjz4M8TbYjOKXm1wheCcpjRsdhgaMvk5
NF6A37qYMUxN7ZaFrls1oQUmtoifCot4FRJ8DAJbPCZBgGrJCT0K0ugf/ASXzY4gWObY+4G4bjq+
Jm5DLW9T7JDAzfqdWz8wNgAR/zxXdp+TAMmBJgrXX8cFQRI1g6yhgOm6aimvgrvP7qKpJXUpUoAy
c9KEUW7jnMu2HKRHvg06SLmImkx81XCnU1RLRczmC2XhUnQ0IVLhOFtzEQgdOW67MU53MESKlW62
fRMVu0Z40S6cqJCroZh6Uf+wNAlQ8PTktEOFRkOdpU35GojLdANc7c52Tc/CSU1smIFxGnOOOnHz
EkTtd5n4rwuYiGkevVWfcEefaRFmlHBWREpXTip52Y08A8FJu+AN+YeRQfugo2plV+AoW7o50f6o
dEZQI7+zPKR2x83xctgJbjmrpBzo5C4Z7Q9cHBwKKock7sXevOCSjGGOYoR1aYm854Z7rhY3fyII
gxjMcWc0Ltul+pumsAHyE7xRT4bVRrkXQFe6WgQVvcA+uw5zJd62jaUDTpxit1DSVNkUbvvOLXbH
a1JAfHqmjE8l9d0Romgz2PV+yNRfDgUOFDIqPMl+7mTW6xL3u8ijHJlrKhTW7q1cgg9JNLmZDQnW
lsmuZd5bHe6csAR6CJZkBdpw4HaojlPl/+LW1Kumw7pmSAzs0vRZNQvnMw1LlPr5iGYrFE8yf94I
PW25wDGX/rjYbb9d2I9X0ksADgmU7XFsgJPWI4otKw+pzGnNOamBqw6jO3TWVsFMd6IUNgY6kNeq
24yao8o/gVM98b1JAkqkrh/tGEhvk7zZg7q+sOlXYX10IX/Uhgd2DE7W7M5vwh+w92U/LaywR6Ho
MdHViPsV9SiPQ3/DZ4v8lcGmw1/9hYCmyR4o9oyoyNprI0lSRbAsN26V5VdqVC8p6AbMuux9AUta
tXwQxyQdNo+3cds469zWLz42WXbaKWXj4JV3YwyY5NL7tbA0bQcpEwHTvLRFM16NTvLSU/LOXaLP
H2BhPfdVh5lTJAqMXhHvRfrchC5uUtXxbNjgjuYyqHczC6J9gV93IZ05nmC6G4fDCbjma0cE+Ghx
Gdw6S7Yr/dF6ndOJKoSBPASkiV1lJeRtcOOfG0wrZIjNBjZauVcTMBbyHegvFhK6jDUpKs9n1JV+
1nTUj7L4XXrArDwd/a2JrA02/Y+ytjdIX/DOe3uXglVtSKxdtXY0nIsbm9vnJm97cx9BOt0WcWSd
i3jAic2PJMujYJ27I+BZZCysQwvwwcJ96cy4m7323C/RISnr3xwvGRcznivgPXRydbbg5tK7W5Ld
6UFlN5ECVGO1o3+sugGlh6hrkbRwQHUhD8QWSBF9KjHJ22ZMkYA+pzoad5hxv7zMZekyFvBHjPd9
i90Q/4m97roJd6bf730gwTk3LIla09iXGZI9/6HdWKvRq49EgoldZOjCQlB6qQo05hQ36853rD3i
SXvWZniES3E2ioODS/pnjV7+IuvuO28qudF17YI2QGBpA3Cpbc45JZ+aG2p+sdP6+UtUzI8u+BCY
m0iM/sgaRMpQMbW5b6S5VQ0Np7yOqzCquWLWVXN07+r0Vgq8Z41jcwQbnOe82HfGRJu5XOy11yg+
LvbgKnExkjfRu7FQ4i0TVevalC1RkLWkBJDr1nOY2hdPjfzB4jiv3AxrgHZhAATZstE0sbG4HxId
lVdt5j455Uxt8rS8ugqHZfuXuw3V9O1NVZY1S6MXr+1cfY3NT3YR/iAw46sECCeqB2V89P7qhhrh
qXWuHTwdGMl/jd/vqqFm/qOjd7uWUGkVo08C4cQNRkLfbvOkw2IkLaKHNVNsMCaoJ2FsXvApbPHw
n/13LiCOwHET/GobVYGL8lw9mNb7bv2aw3q0EyFJKn8+KB/AVoLRp+rkt1sC4iTkMmxd/OAEV8rP
VMs3HmmKpfnB0g7gejeDsPU2NfVnFFAR29XBjd1sZWhteN9v9LB8EffaNCK7qStb47gc/4oFv/Ls
301Lddf7NEw08NZWLp2QgRXbN6Piusx0ps+pPCpMk+5zr7Puostfcgj0lQsnBeRW6LEaNcuLio6T
aS5EIOMhYTP1nhoxH+N8eDdNu1kykx0HIFszUuVZ841eiTI7MEA8zKVKzjLo38E2FseEK0Y/zuHO
IrW1GZgNcbNP6x1UJXq/SA7JGp8JRheO8b2HNMJPSaCXnbouqE49nlQk/wgn/YUD5mJe3Ki+hzBv
qf7oZ6DWpCc72s9aC/XrMYlpyqQocde67VOmki2UZ0ljtwDHLdMLE6DhaOzkPTYtnwc/0jAj5Jnj
qr/KMte6WrZhyoEo8QTA9ADW20wJaeHe079BjoKz+KEN9d3om/cFjNLgZ+TYengYlywoobV513t7
QwsNjTs2VyqSgdSEkVMK6ER1vJFBfXwjpwWWjLVsE9dm0ue5hDwFV88O0HqFlfS6ztoYBVRpPGoX
RlPPaQv9YN/Uwl+LhG2+9x9qm5DPYA/2No4ZeofZcMzc4Vkk0ZHDFNAhi6qzfgosmoYx35mL7S2G
h99NSU4wWJ8wPswsRrxPM1vDicNgvZoghW4K4a6zkSc8b5h/kihSK5U5z5puk6aGbskBNt6EDhfI
dgLHHzj5dexAsxnyiV/L0LWl+GRdB/m25F7NLaYWzK9B2IAiim9Czao/OdaOclyIP4SrADMzZOns
eGv7QYR1WnxNXlVv3YoZKWN7teeh2LuFxZZnRefIcuKjxULCKXsv59IGIDRxNgIUTmYqWvW6faGi
7zFJh6cFBhfE5uQrfW1LPJHGDQxi7YS7WnDnLvIv6TAcUg1e8jBx3jF6HxbWqUhgwrh4bekLpIzH
tv7yWpB56tKZl/zH8cJX5gX0AVjLh+6DeKtcX6/mhvwIUQtCmjvio2SojHcvp+HK1SRbnSGzeBqm
bZrG7QeGMcwaFJozzhx/5vKvbvNfv5iebTb1RRqKHqLPhvPFkjNq9FuCckZnO46b1HKa/gHuM4+B
nWUHZkAQG5pPbynLo9uXv75vjrWGIuhohyIBy4VeL/jbwH1/jhyDfJ2hwqbtK7IMt1w3fiHy9pJ7
6on2a5aQ3PZX0TQdVIcn04kzeqVRnlZYVeKDyCw29C7YDBBvbytn4DNj+4ps90sH6gic/jeUF4T9
IDdW0gd7+LpIPzhEAeNv5EXun/m5VVOxJfcrV9xaNmHuZVyEpNgvnmDYumA3rS2uloidWJmRKI3D
I7j4T15OxthdVLa1cbXOYNovJv+tTCbmIi2t05WFvz7LruqZcTmJAeqeQHlDqsCbW0cHjs3Bnh/6
h3F5Ra3MZjobMhaVDOFHWs7aS17FdbDUKfeYwbgYpvnPCtuvGsV21V34x1Ag7fM4kspJ9W9ZOx9t
xNmyumiuoSS0ijLmAvVFf/nSVXSPUHQGpVZeEfVGq2Pw30SIag6AlEWvM7tI90rEDOjCCN923oOE
4n+O/OwHYMe0KVX6HStqBCe7ilGWs1UiquL6n39w7ique9MBDrwQUOoIf5/SXX/KhuTXSZjfLF2T
cVGSuPFS/eF48cF2MtqIQjoXUvs3JMW/ExFEV0/zP0pzSfeDkQEMxFRWjOjozMmG7UgonIJH5xB9
pByWr9uyYmQefXKaWc2BiU5x7X0K7a5UGz0mtHKyzU2cTOKbhgoH+B+b0ctfMpo0qa3R762vdotB
XzLzi1alpk5vfKwcmd1jIt5w+7mDSbI8jA212SVodFnQPl64wYM0NXuOA68UNhJBfhV/Bb5H6Jza
Z/TXNtks7ZjTE7KYDdkYgTKsbjxjYjq7+UU5EkCd++mdE6NOm0sUNZT1sk0DLA9dm58cK3/FVZQd
p5ZEG4BYhvOKyxi+4XyVSYVO1IXgBzo33XDv3huvuKfeDLHTd39G7aOYlrHeDWOGXfqIwD6dSU2u
mO2z0LUgc1Pc1V3JT81orkP+TOQfC0S05AB+SRKmxKxbW7Moh94r3n42EykeoU4zgeeMdWhBzRM6
32VeRT8H86R16fjlii4zB/kk3n8C7KXMqHy1pvsavdhE9I0l5fwTCXQkACEEgzi76Lb8zmbrBpjU
WXSJ3ho7KWDIL3emSilUVURxF2auekbesTXVtdDreMmLjy6HKBzU0Y5iy/vWpQ+3cWnN7Siqrg1a
DM8ob7QYsajr+DNLQVxI56EtXdrJoLkjTIMFXsiOUfnQ7YmymlfvMsrPgQeGIrY5BU/5aW6bbTy3
d1xP/6DBplchZaArdG4kqpJG3XpJXoN+cHZjtZzKSQe4yQC0OJi1FBjvijWNz+/FtADbNSY7Ak/T
V+lyaRxV8YEHzt1HS/0MlhJwSXeftzq90lJAhQ2qTyKdxPTs+XMJhuI6i2Yw/+QYU7oYW0sfUyfr
GYIjGK+ty7Ue4vBemfGDkUq+0wPdwFW4UIfVroUzLSvVMDJNIp2soqHcZw0QjnQQL3oOfqdukEdw
is523AAV5+8GWGlTkoFey1IevC5Lzn29vEuC8ysN4/ZoRqvZ11VqYd59khcFOa2u6Z/EZdHNF7wA
K0jeVoxKW2jxNQtdx7QsQmZQ6NMXUL6dpB9c0hB4vQ8I+xHODB907LxqRYGfJ8lu+5C752C8P8+x
zxb15Hu7K65Jy3BH88QJr67MqN8AARVswrbYtPZw34eGz7eY9zoa8G5dxuj/qr2S6FjIeGloseVY
MvwBXMQ+OD4y3sXn5L8meUDljkG9G60ajsCuVe5TRphziRfUc8PDPl0GqHn3jg8/XP1LQ4vMFh89
KPZxcUxAQQ33WR5zGDgc/7IRLd0S8btGwvFGhkq+lX7h2n+Em3nnBLRJhAGfJbmxoyqo8wMUsdZM
1YkSKW49CZVizgRaqhiOefUuchK+/98tXBG3mZ/mBtfvd62roZsffuO0rv5v32/w37mFn1gKmNYP
n//1F/1Ps7Dy/m1j6oXfGNgMppHR/7dZ2Ff/dl0X7YcxlSsCL5T/xyxs/1uA/gpCRRCE83vA9/C/
zMKu/29f2bbNfwxDafM7/r+YhW0Z4Dtu6mKGEXX4+c//wHUM6gGLvSvJnruB59t8/fvzIa3i/j//
w/5X5LRCLRlIrbYN7V0m/eiVP1lprIFRZO8isVQQ4pU3M6b3aXh0vdi6QqMumJ4FFQNl4d4zkBmv
gilUL2GyxI8iaWnnYbsmluzRrcC4KL4fIie5FmPRnYM8RNfRHjC/DVZgymv8aaheSotSnJWayanp
EWsna7cJQYj7Dbf6pPvyOY3upzJ2d3Aags+JCQhq9dB5xMRkG60pd/WGjZ5K8k25LRpQLKT68ClF
7kmDM+HIT3lSucf4PsVbttt6Tw8H/ib8KuU97jtO8yosrhtsUOcsQStLRho98CJOA0bEgHIKLieL
OWu7Tb4r3rXXCpPCNhqI13Ea4hY0lol9kMOlIzsomxThYPHHI73jxt400lPPGHH6N4m9JtvlQH0R
NSpHMyGKWkWOfOYYNzl6eahm4AodBpEJZsyYb7val6C9QqOOVWXGq6abrX1e59kdVbf1FTtWuguL
KWFTvpBcm9Ha9u4gbmOm4FCylk68NIkiZ5fGBi9ALw9CK++ZuoYJE4L2WYAnineYODwnfPknndMa
rpw7c7atLf010/n7vjD1P5XU55LrT7FbewHEvZaDCbD6YItYFoPAD82VazA6EkoV+YHOmeDYjWP8
GjCouPD67OyBJ8SsG+tiYJNTjAxRse5ipCvjx9jQF8iGlfafru39OS5FuHGVd/vIqshLcEbYMc+s
Nxy9qtv8Yhf0Fmv4iOs+va2myrlJKjGcKquUu55o3AGneaJXFo/XhiKg5juXg4JeMc9/ZR16eFYB
B9w7Ob2ga4Jo2L8w9m8aQGvXSNbUTbQjwDMFFGJlVAR0X6U+I0XXG3D3uVG5650hOVBcZBOCNdF1
Fzc1paXU4Qa2Qx9FY9XnOCYHN8i0+PMpz6VxwDG09VSAZkccWRRfzct8x2TTidclDq3LFcI2Gwpc
mTX6U/CFBhXcA+VAO4PwfutXQX2bSDkj+ZM7FIxUJV4oEFznsSROyoTendeliOV1NvJvFtcwhEUh
P9K0gvA6JFn77TTpdO8TRZ/x5fXe0aZz5WyoPHiToR4vYWxrO1iB+pxmWBZTzDx7TVAQKKaHnUYy
6bi2cxH9YLzC+GP31qVBeEpPS4WFVJKV+iFdKxgcuNzqIo+oE8Hc+ra3x/KNcEJ6VWrV7aeJWiZ3
zDyy/E19nng2TrXBcswMIL60NyWI34zZaR3Cx3eNn1A8NG7ySttKvMFOrk48aMN5mJlxcrqqUAV4
B350Dru0qsmD90nkfEsv0+dOi2nPYwH7TjnTC2Y3cfAG4R4rYKrM3KdiuO6LTNxydJDN3uRt/Ij7
+qITZnX+MzMPpdpq+g4L41fnMQnFl+s4wYeCLAalm3v6WEwRpgkbLr/EvdBlWbF1ejFuA/6jBZCw
AHBkZVyeKUJpbztQDu/FpEllRAkPJs3zGilrsoDa6XEO3qesCnGa5u2+DFOU5dopp5s5hKVfRLiA
p3Kp/1RYU8+CKbhZh/nESiUnPyDtRq5r09RQrFZG+vGVIWEL0L8vKKSgrE70trMvScQeCFm5rywq
zbZQSXnVzQt6UenKq2oQ6qZUpPg720dMSqjkilCEEmzN0Emsx9aCB5LMwtqHnNgO+ED0LgGOcT9R
kPFWTt700A2o8au4S4JTOIdMsqo0/V7IgV/jbw+PFEIwfe4s764niblhp4OUGJr+sRFO+udP9fKC
zVGfKoFjV4fOzOTagXrej+XnyP2BtaPEcgsspcG8WPG1tQ8iDpsNJtIHGjZebApuLrsXn0FVauY6
6YD3gSD7dgkrTFWVG15h9k6fKArON1anHBwRhUeqgahd/uRVk0AgS30mT6Eq+0PLVvHq1k58xu/j
39NNRUg+z2xWkRo1XcxRdWA4Ue4wCsccykPxQjSy+epsuo1Wc5sJCu4iRszDSkaVelVjiC19EhS7
1UUwrdjpyxzzirCOpgEIwp86DvfCM0yr8qXPPyc/lW/MlDBtcNQkgJgXab4WMpMMJe2pf2WIORFn
T32W7Xogte8sI617eZZ3f6OvhzPv6yVH4rFJpdEQbUtaERUFRNl0CwBWvUGPS57qDA7LnHQJE49s
PCCH6T3nYetGaR+RwFm0s68x5FxxnHDhZU6wX8NYWkdv7IJTMcILWPkMgXdV2KvdrIL2x4TSB+BQ
zptaZFzZsyAd7xyD2HDxEs1ofnnzViQNZVC98D6YVOMfsTTxAY81bzPTfokTAxPJLGbiLdEw0gW5
mEOIefYamGAEegXvHmWpwtXWPhUkQpn60KbUlvX057IBf7hRKj+JpTMiMX7rkLLpfMBMcrqjqwn2
aVcn8iZq5g8DDO7Fdiz7dsrTYTslc382jcMgerEEfXCtZX/WSPmAB6zqe6kWrm9gSQdWkfgGeC7s
Hqalx7ovcXw3nkMaJmGi1Hs05i4LmUjtOsENEBX1UlSL/cwC3D3VMBRgFGpBsLVbbIchgwzuuY2T
loYbZAHnSGNaQd1sTh59I1XKrYwUbJ6a9L6J4S6lFCdSOdX3z3HXX+Dket77RZ79uW0Rkodp9UmO
Wu3ZekTNnVy3R6pwkncVoWBti9oZH2ylKUysPdGKlQcw/rWcp/a7LVMi4laVScZMIo5ea7WEJxKt
iDQ+J9915w0FsMvEhwomk1MwcFQpNPozDkv4qPNC43RgW/7fXA7YVPIo5u3t3am9TydcFmEeuye/
HKa3WPghvydqCGy1Jt/ZseCEJNjl7rMuce9iTR2FJWnIs3vOfXi5Q8Af9MZtyVRNCMBGcU/C1z2d
UmT391oU2V2I/EsuPHAh8IKGwFVMXV9IJBw0HpWdK2WC6rFSbfDzj0DaOCOvky2dIts4PWnxeazw
QilFntfUcQPPhsYku3bUMQlwYZYUCIy6CSnfsCmzG4y8Amzq7PsoSm9s12rvBn/GEsJ+frJKFb1x
WOpPrmjsr3YqvZ3X9lTDV9xwm8aO9x1Vnze6FsvnXMj50nlTDtda5/gFxkwk25TmeXuVZFbIzL1v
mkeBZeWqaVEpkhYH08Qo7c5rScfEfIq3dC7qbWxK58VJuuB3Zgkv12UzFwff4z6/pIzVNFr8ceyh
uIWq8W8Xisp2Tk3oDPKnw/DKqe5a4YE+n8JsD2hAPxCT6MsVQ57m0zIzO35miS22frWJyWishxrY
dWEiCF4czh+wSw43jOH41DwrOlHJnqz9ViGNRGZaK+CQPLtm/qvkyIw7JYD1w0JIvTIC3GMd5+ET
kdzhHJtuvG3BOFHDy/VYhUvPsNqf7acaHQvGfuvBcnYg/txhH2zv8d0V124X52+Jq5nR2TrQ2zGI
o1Ok5pciRvq/LsY+P8ByTMAVingJboWihEUETnyqsEobJkVZWN/PNZwwehWbAUaGV6d6HSSh++Cn
RfyWRgUU1jkMCxxwIfahiBptVIq2t8kQcUrpIHexNRLykHi7lVSbJJMGaG3i3RY92OZVMNaSbiuW
GJooQ7ZTDszhzqPzMyPLTQiRi0B9iylSbYFvBMc4NMl9bchJtNCSoRWVsjtEAjN9SORcXqMCZjd0
t8D2hBJ6xR24f3MAN30T0iA1xRjgYFvt8DXlZfS9EBRn2jbGVnxFDVf3gD0bsQryJOqEz8LZ7OAl
TC8qLFOMK0Xe3cSSiwLHDjs4Zwj534bEJv3LMsC7SmO3ddtnSfEluWydvAU/58aEMQfTjvaja09W
BaVWaTVc5U3kO8yMJvobpYp9Ks6QWvmjZZu1qz4GnbmWuhXVivh1ehxhe+ttX/vuY6UBPXZZOD0n
mRM8XXiDrL6u1tcV8fCdyYfmscWJZ0GV6zJGvHH44tNJvx0YWezQcjkHq4F1Z4spRb3FYPEIV6nE
vAANA3QRLtnAvN04p3EJOKdqUojUc49XtdN6vxxkqmdpGQ0q3K4I0PC6rxsTXbwe/lz+xLbGblbZ
0S3NTfLFYge/9XqbM+pSYk1P6iykwDNjaINr0H3uWw/4W9gu6ROmLf+KTZwN1Dikv3D5jFsTaD6v
ypaHqpVKMafxuse2KAy9p5F4rUUVv3dLY53Typ++K9sUPyCszDqdGsjAxRQ7N5oIH54gRc3LHFfg
URCw2xNZRPPuOjlOoqDN7+zGK26o+LQOhG40o03pTS110f6lkr0HkRvmwsIPcrYsZ22DKoOXVq/L
XFXQs9vw6JW6xicdzKe5KopPWlzE3hVGX0c6Eje536iTnEgLshR687kWnXWMdA9/FZn5xsrL5l60
YJ1ERom06JHFkqhlta5t9wzvqXvqm7Z5nu1WSIxrS/m5DEwm1soFTO4mNGRhKUbcs9lBcT5ZNCwC
4AUpiUumfVxsCQcDus2zn7bRyfgGJkAru50DlvxxDC3QnkXr2GA7I8pk5GgDeAIVcarA2F+uGpPH
QKia2XdIEhDlktukadUjtQSMLysr1U9N7fqvXW0RuOGv8OKN3qUcYFqXNFe5GzeLk89oSSzrXI+e
Ks8omCG+BM3xfKyyt4JyGCgQmI2SAvGFH34aDpA1gnY1VCAXmBnHarzNxOJ359nxHGKJbKz5lsAF
E1wZ8fgdGqATGayLCD8I5OKwokWeXW/o1HTqay/7BitKos2vkuTkSy6LKxaNeaeLGDAXMc9vOOTV
X+mQyJqk1s+XIQ7G7FC+dxUnxU2pJ1j2pKcvqkyWU4UO1g03aI2Jv+eWtS5SmdxGVDEc8pgenI5Y
2yqnoe4WAiz1L1NHGjunnBkTSxOUf76aCI/h7H7mYsbKCdKn33LbpwA3GPuDG3JbHmN7OjJ946LL
5//TV766hbufAJ0OEWUGgKxLb1ykWoKWL5TyEXmzF844qwLe4n0QcitPfDHch7Rd/VzK3IilZPNb
ofsJ/d6etxDN8po8yGzuVJi7+9yaks+SAiMSgYm8Z9Bg7zy4XzhBlQsROHBxQYV2D0FiZvRngjre
203hHWrL7n8oeY6/vBFI7JaeFuYVPiFHEubd9ySSgtR5l/y12KxBAw4mtdYVjDMsYKofuJr3LDvO
WONFK5Ks2OCsdO9LZPgtp+BhompBUHc+8SLsYrLTz4WwfX+dqHFkKjqBxt/YyWBzQjeBdWBhy/cM
FFls66B5gHTPya7DMlYEcfVRMjf6mGkauZb+vNAYh0RWclaCVHydVnJ5bsfEwfAXuW9BsowvnsPw
fkTG+ppxglz3vPXMd7k0O5IRFQJQogko0Yl+nVmZuFvaWCAfWjVfEs34WOQ1K0ps+vZg9c10lyRt
fnZbelJWxi1rknA6YbhaitB9TMMOPqb0u7lBHGOC58NZ/PbtoAekyCBCpdrsAnBahImr+pbnCV8I
JxygYtCGIW9TUJnuXbaEHS9Ohi3ahKNDcUtuHQSE/Dd+ewOpLGJjLvvqSMELWAB/bG4shKtdktgT
KoPRXz2M27uWMTOmLM6QPw6YdwywY3ITeANPQlDQU7LEQfU8utP4JBI6rGPq4nYgiuV9ws7xoKC0
7t2OFJkyFJj71eAewrwfHrqyCx04asHEHUBGVxkDqUNZ0WHiySjcqW78H9yd2XLcSLZlf6V/ANkO
x2zWdh8CgZiD8yS+wCiJwjzP+PpeUGVVUZSMvNX9ds3S0jKTYiICg8PPOXuvjRwEcY3r+HP30uq9
3BZ0GHl8Zvbipp8ieWbI4F9khSn2/TQbz3YEw9EzTH2+7BAh34phFI9+jJPM1Stc9mEr5GEecppa
eAOfTY356ir2JYNiHdwXudGIXNYwrQ0mdwalRhH3S5EJffowKnBLwtlwDuGcdAIYJYlElOw1BYno
q9u2a1ECOyrQHRguiUZGKV0NgVhFL3babCuXCLrnrWrb2bPtL0qCfIRgkIFsg3hjHVr05Luqt8ic
r+YaU62uGo9jaMjHnib5ZQVOEQXq8vjVzpRv9b6M2Y+Bp/zapi3GU+T/8b4hKOGlbJ3g2KoGj0SA
jBVnQF45KBbb4bmzZt4Vw2xBlWgiYp69wTHIjxE6mTa2QyCqTrzfVh2ZhdZmkKEub4IpWoKZA3Rr
es4iDDPvwVAwmtAzZ6KUKNGOISMvnwACNHPBRluT7uO/qim0GHYfU/CcJI19nQWyXam+zMVRZSZ2
iNGFSyQlXX8eQ7UBH0q243Fg9YKCEIZocJuesN4VZJ2xoUuhLVNb/FtfJlaadSAnbT3kTqq6WquI
bzJO8puci/ylpGvk39SyVBhoYwPz16z7+TWqTeveTHOKhrFCtO50anapWGk6eCZ7osvKVtCFszrQ
TWKsto5AqV4PTKvReovqBCUjZ81OupK03TYeAtdR6ukKcEh8sGdLP1s2o+ss4Akj4LfDjTqqN4oe
VUfYf/NWS3zrqckFO55BJ2rYFxE61yKJoj0knnYXt5VNDRCDHGKKOV0YQd++lDKjDlPysHhIZ8JY
hrKnhRBI7UkdVTwznawUEmwszAROoe9VAzcFetICeaZTiNb2CvQY/bpPiug7xcx4VhgMPGnUChYZ
z6H2Qyaa/6rgn9pGU6t7EJ+VDRa8IYFtEs7A4nxHp6U02jfsdlFJ6KWm+mSe19mmM1GkZv0wbhpT
Fa5qJtU3KkI62wofpUrn6YZhZrHRBgskCA2EewHlgK4a4ieHPjnhSYZ/IVS/3AEJIp8IR+5GZKZ/
QrCW7WA9otDRtfBWr5DQJ3nSP7eaBD04+tnBaKwkcRNRmG5ZOukV46n5jsK2o3mBeoFuPiUftsBy
kT2graCSH2s6mPm8A49ZRF4VDtEuzxPzikoY6GCgWQ5WGCPdh3WS3+eTIjZKJZQfQW9km8EuoL4M
wbwNRl3b5wVSDhr4vMkzmpMIzEUMUsFCr1x2mb1v4w5UF0NY40Q8Z3swMHifQXraO5YLHi7KfhqY
YuHh+aAnq2BqN3GtY6Va0rtyMvjgPVfNcbk5PYqqCYNwFF/S/LDvxlGIm9DuuusJ+f455uIhFYr6
245mSkS0hFXpsJKLrto4LTwnwsjR7sz4Y1y0CIgCgqjWbhKtUteh9PUXgrKAWhStem/qncPbhd5y
MinOhnK2Ow7TgPgHQpQ86iXMkz5VMeWkJW/nKowCDB4q3YMI0WXI3Jxg2yTszOt0TqfLaTS1FyvI
VI+ojRYsP8LUG7WTKDdSNTD2LdFDV3qQZFfY28sziSHFGfU5K8ackoCLlsXyIn7TrRN2VXwE875p
muy5Uwy8TsKq6bxYAopLDgD/fuS14Rk29kIcQ8mPACrYiZ4LSq5JGPfRoCGVHsrmq60X5TKvIVkk
Y3oQBG190NnOXBTdXBOlPMwkK0XJFT2q/KoPiAyQjZzvKjXJscVjSl1bSBjdMqrLjTDx+ZBSlioe
OuZyTRhlc0OAQe6OSlC57WxAbTWNcm/A5liSI3VxNHI67EDdHf+Ih7TcIuWzr0q0EPuWNuQx1fv0
aPbttO60aHHnluM+Diz2kvVUfIHRKJ+Z3iUXPV7NwzCF8QHIUQIIsMZ+7zc6UUEBxvfQgjSoT718
4teQqOtZne4JrtR5yxW+q9SaxA1WRF+QN6YXM1fhmPeBf9kiQPXIeppPWYnuWtZKdzc1hbKtIl+u
srQvruhn2h2yiNEihpOB47EnqfUhjkbEDqGRDLzka/NWwNO/nEPmDyvSG4oXc6ZuUVQx3KpahRob
rR1uUMXXUBLnkIGWHvmAYXGM2hy5MrHFpypKuPWChJyClTD0bi3kYHqiKA1Q7cztSk+hcX0ggye7
CHuYeQhMIgywVlnhodJtj22m/3XMHZzLuaGajybrwB0gbfTsxCY0NJHTYD8h+N1MlZRfA8R1pzqe
0jsbyu5jB0aZPn9kV1tDUWJGP7S2b3FpVvkqHOlYu3VWGN8N2oesLsgaLjRE1GjvMmW8ZNce7C2/
ppii5gHihDlM/9bMte+Vfkff4M2w/eofY+r/lXcZ2uy8ZR4trffTa8sSqi1415uI9aS6/PzN9Fpj
4DoFunS2eaYPdPOSqd3rFTxJkkfFN9HkWDUVJ3HWdg9BhYSDialuBfgFA8ZD0RWQmK0m9pyRiKnR
rJDs+1aFFnhY3Axlm6BlFBVJ1OU0pQxlimmv1CnCmJ6m7A/WADZ0k4rxNICCoJF/6n38/dRfUV5M
5y2LGb9mOjT+pE1/59fvV8Xg5oTVRbtQtj8GfIlgNGJknwhdJLms/BcvmxSVnnPqn2y745Y3JG2Q
08efA73BryIBm16tKjS2NapwLPGOKEZcaDAWYgAuH46ay5x9dslSBEZqfbfAQK/Uznkpg+If3/4/
ItT99/Bzl+VrftvWr6/t+aV8D6pbjvcvnl3zXz9/HLwWC/ntl3/xfupBrrvXRQfSENjwX/+H3/z7
T/53f/g3S+4TVYlF/KgmPuTQ3dFWr5XTa9O+vtWj/Os3/2bRSVQkvDpVixx32zYt5B3/YNEhgvhL
SGRKGgeS3Dn/ZtEp9l+aVB1UH1JawhCWjejjb32J4gC3E3TaNdvRkIaYPFL/PA9/P5Ccwn+clz88
oBz1l1vHNh3LtHSpGyb/L7DG2qI/efOEoiLJYTJV6TFos+EAx97YxiaVLybXm9xoXTWd+kfLRq7f
VmJJTEHqXgCtV3teFnp1NccvBk75coqjyyFUnDU2qVdcWyixKjM/2lrYrOvuoKXGacSlZSVxdlRs
B2czulY/tU4l25dj3oa3VRHTkIka1SWTbDqK4Wbu6XhPfvx1CJ/IvqOvgZGX0iA7dBZPftP3GDuc
QHpKkR/Mjs5shP2w6GjE+8QmkGFV00SBcESpft/P1DA4ljUgoBNVt8vGdQGtFbypQPILgfLYxgJY
9ON8JqXklsmai4g8vVE6U1nR1AQOSdt0rSDFY5embIaO/VvbEcqnTPaV8BtIK1B/V3ocPXTR/EMt
Aaa0jnEcdRIiRlAxh5LXJVtGGFnYYpGu949lmrwonEnKxBrs8FVSZ+Gm02NwbDrwK7tVX+xJqTw6
xcm3EqyoKqR/bUz6ZcBG7SxkHm04Xe7Y991a7UMEiiIl/TGkWCDyxpfRIgkwd41ADz7OBX5tB5pd
GIpqS7yA2Je2tdA3MYcNSXUmdfheqckHAXPu+sJ4rBo/8yAR4gO0Ri/uv3y8cll/ugF52ExpCoAx
Bqvprzcg/ZRk7u2yPCp+XG26BDNV2c+op2eY80Xaz4eJkY4iSgJctJR4Pbt6AO+kb7XIISt6GsDy
RBdJFZGeWVeF1+gteUtzEODPCb6p7XCXw3VwiWIX62KEW9PPsJVscd13+Y+ohO9cxvgJGiRdqzLL
3DaI2JsXdfhIq3wkjSUm5o+XyLSXWbhNW1wPQe45qiJuJ0TXU0qAA3PRa6GY94xXSdgYcZKEcQk2
YM4kknG66xrT6A7HwlOYY9Fzlt2aGcaejQoRe0EFetSsnG2EHInRcBzucmqJLffmvJtC2EhDXiLl
VJ4NbtSGBJtVRfnpOl2aQYbqkuu5Zh6ttPkubekACznvc5PvbPraYwdK6gjzULhtSWJAbWOlhFSR
OYaO0N7cpRYzTACFYudAVaQFp1xponU7pZM4scN4bcJqn2adjooKeXkgaGC1FJlM+kS6MSfyS8UY
fRvzItkJ08wvIXSfmqbWt+yQSMzwlzAARU2OSmg81JG4mWlDXM9Ot1VZRnYZrttjYiBQmAxi3WjV
wG7BKn/Hnilyc7XVYYpkE/mz/bwvih9z48td3enDpdKnJsUduQRqNV1pYMb2Hd2RsBkRwIbOmcy+
YxqnM9H0GiwuFSNpjLH3FC5/YyfxWpAht2mG/lx2TXOy+kncdKAd4zrpuULQTpzcwvZUhFqNYp3u
tTNiVQ7mKdrXqfHsa6Qi1t14tM35lpqQpKEyp4dTKzvbGZa8lKzYjwofktmPzsACK3LQ1WsO739N
aKKN3ZA+yaFjoKFE6yFUleuaDPt1Hp/qDD98Yy53LNlKbhdn2Und1OyNp0k+oAWAvFShnEjjk81v
HwKTew8Z1Sl2qOAKQlfcmRBQyoT4DnNTshZLDmFQ3dJxyi6GZEHrjDDgaLMW1/T6/TW7mEszqNmc
qrLcIAGZPM2BTRaMZujpcQISnnnDYDFk1Mm33+Qqkh+FqNVhrjxsqNJLc/9+wsJ5AiGAALYChR9I
WM/2zFJkWIDcQlj4+8UqaNZE9syJOZ7ArlCoRPhNsELktxnBKOCc/OjkpyM8g1SMa7/VsctaWfYQ
DdGmMgjfapuu3ONADbwGkcuBxtWzpamtlzdKBCxvqJiGwozAHE4mDPIVeuzg4xNNPzklDbq0M04B
ziZc1zz4ACqAGvrmpuXD7wzwNlu0+PZpMPRDXTEAJAiiPak8qa4wsYfMM+OMDj0Ko3BkN1j09Bvu
KW2TKlW5GppAbIMApQiovtvOt5/pnvnkK43SW8gtiIB8Y6+bi2R7YYksf0OUuSkGaZ67idlAUtNS
s/QM7rB2nxO6cTJ8dXYNQu/aDKJhZObxUVRrBU7Zz/QII7E3mpXXe073typB3ByXwkIlhXWTZAkf
e3YAWq5r8Nl0yPETpuukbkCD70EJ9j4WAVtnGaUrsEhZDIr/Bs9wmLVLHt9Jz+Np24bjDxw/F7hs
hrUa6MSmtuq6xriNk7gdSBjC6Z8tb7TECve9z9idPAh13ckAU4FaHlLMsK7ScmkiQLseZ5jH2Ole
SDo/JzNc8XHgLNhCGS6kcWPlNt0H/dGw4/TshyRi6l3wtYlMTJVNfiLIpWN/oL1A2G4vtBu7y5OT
v8DWtIAHuWn2JX1vD+FvsidDqYwfqwpgm0+P7tpCkeiaU4sDa0YDl1jJLcvNdLQja2MWIP0Ynj+D
0G72EMuvW2fQjnZOGiAv53puHlNdv8pQi69ntYGgpgxsBeggpZJUikafzmQpQZlU2Id0dn3nRAkR
HxlcmX6mnxvp2uw2dXymWfrs69plH48YB+3hSSzkRmNrqlhLkBTizkUANkpJKzxwcoASSsqav3Ct
Ql4Rsxy5M1IQvD30mWkyGthfcIqYEp97Jl5kRq2pGBRP9ef6iFSWaPGabMBWpuvemP0Vu9hbYOjO
Cpe82ISJ6rFi+4dYfCFwJnAVA6wCGJbsWCW8C6JCaTZoGLxwyfg2nRrZqTO1boIvBfuoBixkVr/T
8rPchikMyYlztymTwCTtIaSrWE89cac2YMLmqSzaU1KM+6lDotODultzY/auhV5CC5KzMlg3QzSI
Y4dUi1Te0F4hBrns0k0Sc2OXhuWWidpulAZOsY5SpuUaE7AKlaVKM90LKNO3Qd6ZbgHIoS6ZNHVF
LV2u3Rc2MEiA2c7yOcDn9fKRF+J8SDKaihKnBaawjD6VKiVL3Bc77cxDa2p3oTQUWmjkY+LEX+V6
/QQJiTztpNrkMxqQkVwxPzRp9wzQ3WdtsWVOw3nEYhWx0O1BwN1PCYwHZrWoWtrikll0ei7z2iaU
O9Q9JSK6PKdrCFwwbwYkQND9yFvYQAI5AWerKNg7svIiaCFOj4KOWXGHpZTo2DmmzVqr7PMSZM6u
SBtzp0Bo3zYE7q1H0UZHsAA4YDpC8dI48A+BZkj2sp1y9Luxw+pgQxBYuJ8YxP3tWNGTr1SlcFsL
ZHFWVP1Jow3JkF0elwh4Oi8m20wNQ0NejsMN4GKkSexwiVoeWA1W5NXp58Zi92IsSxKjXPhxkXMD
LGjaSXnlVJLUvraRLFn6LcPyZl31W+YNvOrQeTCX35hheFll0xm82b0PZJ3OiCu019xJrtNORWND
F2eqzgaWLhhJ1hryYeLCR0QIqZi73Oaam2LoUGFHHmFbqtt0LTjCYDrgalkbORCWEvkA6ZfmyYwp
lZPMPM5+dx4RSl8a6B0qVb0SufJdmfUzfMTK00wTlBrZFVFGeuggUYDRVNX3ZE3vy5CdHoS/29xH
SNiYdLF4iexkAuYvSv3vOYFF24x8p9lX85NMVy3DrlVAfEf0oukg9frQ+q4OEhd3jNV8BogrKoLP
mqd2KPYiS9TVAlRiUAAJjZGER1YP7AHgPMEi+TBp5fhZftcm+XgI7H48yMk5JMyEWAfwtoB1cU66
sR9ovu/rqsxW/dxA4IGlRFMFtfd0IJcy09yOZAzJrjmcmUP4IwhefaTv3zv0weCVwP9ddUA71rYf
5icknfO6ie8tOVH0ZJFBrzjYUJVd6Cp9KRyvVrmhy517EAl7NzCb+JhGvUtE3z5myDW2zi1F570q
J8JXPaWyfpqHcXHSwAWZfWBcS3TpxBpiqe3WF2y64wCicQyGtVqizMZBRlu9RKrajDHnRNtKdgfE
iKyiYtEo9JwFfK/oYrHuQPv6ng0wsBWhspRlyjdSlE/cb4xSWEUbc5/X8sGXSzaYWPd0cL2kzF6U
SPMM1fFkDspk6qrcGwywXwFacFkxfhiUbwPZQ2mR/Jh8o1lrYn4VsQbNYo2MKoONnRN4pJI7TrTw
kPADREiswDhNP66i5K8uEap4W7VoFGgqs22dHtC7ImoWIF9ro4I9Ese3sb2zKmMdjTNCwTI91XX3
nPSM56aKpawJbkN2hUsg09iTikk3yu0bsmpVCO4ZkI5VjewbGAXjvmKkPApKXic/P+9/1Dki2IC/
3jeD3vaC/gdmGyztlf/9z/7Mb9kGd0VQvG0myeWP/91IIp7ApiuFvARchzQsmlP/aCQp4i/0jtyG
jmOAA1RtSXfw71QDVf0Ln5/Bbxg6lbcq/91IMv9SVanRKlTRbrNx1ez/qI+02JD+bVOyNORxS5eX
Ni8rDh/0nU3JINSRzRrAVRfQ9ck42vtho2/mc7COP7nX1c8O9a5jpU0AAWYOpW9BdR8DT3FHF4fH
RXyIt2/O/p+6Y58dipP+tjmGIGiQyc9DkTq1wWmNcLn25KbdptuSnIWPD+d8cg6XVt2bVlw3Bk0b
gG1Co7BnrLw1tuyzt83u46Po+p++FYRh1gph4RIw3l2ryrbYycQ/aBMYwU4LayCtFsQkMjwjRB4K
pDiafPOZIQ4kjFVSFCr9CGG4ESPr+WLG6UgFh0w08jPD04ZG8RQFZlnPTQLUQ8cmbrHN+65CywSl
G1oPYKi7ddQbyc6x6FJVNpnBZlpAnkrRDzikxCYY8Wtlw3TM95QGG7BZhdWhdVQLsdNoHuMh1TeK
o4K0aQ1o9TZyZr9Rqw28agewFsMpI/CJoXCceF0FeLIEqtWdTr9pM8u+vO7RSGyYmZhbsmq114im
/A8yLXrYpgg8WFAJ2QDwR6siqC56pCyUhGA07BHCUq3o5Z1Zyugqc2YQCBjxU1UHk1nObAuoaU6o
fKetr2kzuKNkPEu8dMdhbDF36e2Q7fkHGXGS0+hSC0Tl4WrhXY3DDit804hLWdWCmPghmr6kdVbO
16icbe1ez8aou6pygZbUVtFSnGdyHEaoeY2TvcQNojbP6LEwE4IRqOb9QlX/4WgpVv5KBm2wAQib
jF6t1UWQwq6AoAKWslQ1T6PlQY5kztBtX8J6TnYmtkHL7eZRyZ84cz35qW1RQFQiEg6ScKwwePJD
ha4Ar5qOmWnHBmMMm/orWaJztYFGLX/QJ3Cw6wQg0q4Rbk0B9PmIUm9peSIma3DmdadMSmdY137l
96cxTYR2NUVl7iODsbq7VDWSCLnFHAXeiLR9O2O1hlMii6xvvgPOahb1VWpfpg7UnrHok83kVIVr
MF0zdd7/FpZmXzW6dR+dZzoJ6TWK9OYHwLeOoKOO3SDwsOJKb/Pg2JkZgMouqg4aYyoPA10J7d2U
mekaRK+e0dCCAKpyqd3HWKsezFBX0XmZSX5XKBPqKWai0YMpSSaHTdrApKuK2rgCK+EY25QamnIY
hOmFkw+1vqIWIRdwVPrLpFMLbN5STpMLGQ/iRCyG+643zGPVJ/5TW/kZdoba2JmFiopBo3tcUcF6
LTSVBwuPBlaEzjqWc6q+5nE3fC3AUN+XohuOpIUzY9KwTHDfV+kW4le7D0oN7oyYy8gDHNu4sxrS
7x3tXFJByPA+omcMBQMrY0NlZ7BBbrhuX7GP9XsrX/zrs2hissipRjIQViSbuyhkxy+trmlARpi9
ZcNY35gNurxitrFqTrKCaBFEObVvhOQf4Koito5eAk90fN0z8fxgWLAN60utwP7HoTk3Xq8r9sVQ
lfpu0NIZw0Q1wmOLrAGhg4GSiGm5TdhHLMuVcLLynmiM8qm2Y3Fdm/aM/lRZiPtq1NxWqjDZCmKn
I45BIUGV0JAWs7uRnvJ8xDVPt7P47giDxmoqhoQA3h5LxpASvxZkjvllUh3lMZOB/pQS4ErSMvv5
C0YoBgMIvfNswG2AppNiP9GSg5FQRQ8I95VbOVjR4OlwWl4JOamZuCeKh2M/DTzhtxOMYDEAwbEa
f8StQt8V2yq+hC0eqfBWlH35bVQH51scL00hXt49ki1Zv4ytOlwBNdOdlYEz91z7lANDT+wyeWUZ
JM5CvzZ5qI+FQX5HDijZjQIhrmcFmXpTNv5u6GS4HSp19EaG28c6M5qjz3T8qzWZwVFqZf3VSCv9
ugf23P2wMqO/MlrCyaIYSt/AmMLl1sFuSMzNRW3PmhcbU/uakDp5HdjgjDvMoTBkwuH7zBZh29GJ
2nZ+rG8TtZaYYjRnT93NHp24WQTeKtQ1WWEyRTRh3zZhET7OhdXdZAGbfhZfXzuECJ1vu1pUT4qW
4ZBUdQq6hSbY0OC8EL3uHyZilI7F6NjnHDfyOksz4s0z2d9kWp+dJ20sv7S5801fYhQLS2HqPwQZ
ygXbr5Gswud19brXPMxrWeIWk4VTttV1nHEzJjIQZfzTFDvWWqvxykRhXtxpse4LF41/dY5hxbJI
VM63CZzhvMoiRRRrVU/bIzIK3twUTjQaEmJfV31NSy3jADR6R+4PYUePAbUq4ZeYizc6j8hu7G1I
ZRZW2x0EnBNCWsPzx9w/63WJ47PyK7Y67Ef2MJUCD2kP6VEYbcqtYgvr2C7tu1xS7RlqRqXixIOk
0G27Fz9sEgSEiVM95TgsVnWFAMaoF0wrYmXawCG8l2slM+p7FPXKqmlpi+RTFdGaVZXmsR5Cc2cM
AVnOyMiv9V7gaAuh0dutmYJRFPMWQspCdKX5MQXWd6NRIYj3wvmCsLVc2KJqvJ0aBbAo9/180gw9
3JTWmN7Yddvs0SRIgCmlRghwkDUmHWA74+civGkWEyHWu+igjQE6m6AOjmHqV5dzYY+mqxu5ifxD
zZWjjsbhldYRZY4a9OapUFnYV1U3Rilpzg2XB39y3exQiEJbTgCdo3lG3vJQNXO0c+oG2UfPOAH4
fuYoOyVYmNE/d17/UdXzP3NeLjX2qh/UNV2Obfjl19KG3/i7tFH/MiAWYD0lrneZhf+rtLH+Mn7O
wSl9uIO1peb5u7DR+NHyS8hl+C0G2BQB/yQwiL/YQQgDtQljRUE/6z8qbJZN99vCBp+wZkkOpFNg
AQl7t1n2HW7eYGkMDAflsrpB9+0qrrjUtqOnegjwjuEnRcevWg724+8O+K68SUlMQwLMAXFBFuAL
GfKq7feE5pAlj1A/Pymn4Fv8/v0MYyFd2AQbvVewtKYMQlPB2jrnGIv81nkKRXCV6Shx3lzyPxRT
fzgQwQ/CUG2T9HbUQL9WN70Rp3j0F95+uo+gSIca4dCAyj4+yiK4eXe5UMIsRA9DYt5U3zVCUN8p
jklkKaNcsQCvVjKEXq1ekWmw/vhI73ouPy8UAgxKbh02Bzqg98Uh+yU6yhyq34R34oL0qHJPav2m
3YWPKKn8W4DMG/WiWXcngqhda80+6rMKdSngf/++y6cwNYfPYbz7EPPcmao/LhAp9jjX/XpCKuti
LXab63gd3E+XaNYf4FiLdl1SuBYb2sSfVZTqckv+dtLffIjlGXpTuCpRbzMg50MMBxI3PVCEpDys
tK1zmG6jtfXJif/jJX5ztOVGe3O0qWcTFC5HK3ocyPkTaFZNe3KoGz6+wH+6YXks/nVq32m7RGw0
ZSI4TmLywgcGZhd3BZK5j4/yh/WFTfK/j/JOIZebAtCWylFyCNb9UK7b+OrjIyz/h4+uzrLgvDlf
TjS3sjWXI2TYSadzXzzO0A6m/kBc8P/nt3n3kHdNPShg41BpVyByyXuRs/zkEO+7JKyPb0+Y+e4J
H3xpoRLnEIp6hWONOCmC2JJb0ZSrUnkOS8vrxq8fn8Hf7jjbdogN5fVk4iSw3i9dgCrYjwXIE1Ay
r9mtORKil/E4t98+Ps5vd9yvx7HefTVWNBMKggoihvJM1w+t5btdcvf/cBCT6BvB6qgaAIp+uR2y
vMpmfPYZk+hsVeMWjJlN1EHxydPz+6KwfJk3x3l3Y/sKZVVWchztEqKzRw/pMXxgduQBWnDFxcdf
6udi+8tN/u5o727yqUsNAvI4mtyqT8vRaB1c6KthbbjJOrr87CX9WxNScjwDNJROYiw7Frqnv5zF
CmzK7BT4jgm23soUgXvOTIyQvhdb4V/iPgI7oN6LVm7bBgVqLvJh/8l3/m3tf/cZ3j1ssKjLrOmm
bDXSPsIQovlbhg0VmWRQ+Cv8kKMSfbHUaZcZHbPK8EkU8unjz/CnO/bNaXgv3qJ2yw0TWy21VEYp
1RJvcl2kcvfxUX5/1S7f1LAtutyCueDPjuabJSxpCodbeTnbp/YOKh+evp1z0eNWPUbX9REMwJr5
O/jY/XAKXCqvR4iPx48/hPrbSv3uQ8hfL3k2+aL3Rz7EfAlFYK27JC+RK7cp9rDN13IVbT570y07
31+X7neHXH7+5nv3PKZzo3FIBr7RRXYxc5IP85psi7PjdRsiAffWITtRdW3qlXq2DoErdrb3yRf/
40V+c/aXE/PmU5iRScth5lPUa/3Q7/1ttmvcwNO/jC7MpYcpXCmfd/l/W+bfffXlQ705qII1usgl
B9W3+L+uSYk9lpeo0faWN+4IRV/VD9oLKakMc7efnXf990vN/aRL9LoIY4UQ7y41PN54qlXyz7Bw
rrCW3AKoxSGGYbnFWkM4w46m3zocspsp62FFh6i65bFzmCXb9cGgNB4dQYus3Qbafhn768CHpfmq
WA8GkRBBUF2HFKpdk617Mox8P1hnrUX8DfIGeuMNeTg4pz1e22t7hn49s6BUqzqxVq16a2oJ9wOR
e7haFJjapKx/8or9/YLz9S1KJ0PqJtr2d+eexIMAezeLaQwis+lwIsvcy8z2k8caKt5yIt8u25pu
0ILX0ayzA0J+/G4ZHSm4C7U3vmVp0BN8E4s8u9OikiC5vhTBIzKGFGFihgi3HxL6G4QTgZJDqulE
24qm1HCRRaE2XxvhbEGVT/p+k1cFwLd6TivCAucwufHViiaCXegZouO8akmpggFHyxZOZuTKESsF
DIM+OoYIEi9LDbQrTopqqJd5bTaQEoPBOnMHIDvKEd2seNQmgSKrb1DT7UywJwpyUJRS9ET0S42O
zR4PEFGEaSmyNYTOeBckJKNuqzziXI5YMK/w0s7HNCMuw8Ta7Dog725NpXmJLTVkPo22SiPOea2U
yGwgW5A2OxJXGaWLb4i5imcuVnGklUBTmRWsjMT8VqlT+OSbQUzWliYiANIm7wd6HNAjLss+0HZN
OgL6WKgwWmusxjSy23urq0NjWxf4gNYCcxpakVFRgk2LVdN2hxbfHJxlurG03YP0Si0CWtm1E2ZL
PHJmraIW6tCaP0YAVN03U7apSshzZGTM9aMoScyDREBu6SbzS+Ny7FsMH01ux/WmSJBJESRTE54I
IK60LjDPaF+qlnuttJLURQwFZyxK/GutHZsfXKfmRkIabrcAODBrDTW2Row65TVUaHHKh/G7BeMW
iWqSbUBPhCvbHtVDzhnyqtmeNn40HEylvmhm2OkwCk2UaXGB2txpLgNtPI+DutwbKsqJ3v8yD9XW
d8o7JTL4DinFmwymS60CippBMF/XRlCu1caIPF2ON8XEwGpFaGwArDxIXfiqA49obuYIutQxhawL
NdbjntHZg9O6gmeYPxtjHu/7waBp3cpD6WO3o2tP5hNTKUo2x7XteS8h87VtiXCueSiQlxi9/pot
D70i8x+Ng41StPS269Kh1kKxS2otADw8oeVGa9uzD7bsyHGhazXZXkPSECT+xl8wb0DmEZrY16Iv
unWcjo+MEeqbzqI11uqZsjIBQx6ClAj1MDB3gSG+JZrzorcIrCthVQStlHu7jI691Wzszr/M9W67
NNuZle2TKbhZDgpW9wCwbj+msK7MVlVgWCI0aGVvoQQJdzJM5POMNYFcIMsiKpJyaM1lJEQWQ6JT
5i4C1umMkSmmC0vsYxkShWQ2psQS0F90fu/hf30u5iUSAR5sVXdXolsEziYCleI0WfmMsqq4ytro
IEdrT7b1zjKYrRg+pliTYAo1Ptd9eJ6TmSuGxZqkXCn3JKrVLny7ycU997VzctvNs3Q31NZtnaHm
LLOY0IZ80jwCaW/VfjR3ltrdpiWJoGnIEjJ2VUNMWNau/Km7si1ye0vdIllZUbb4ldBo+UC6+gcz
yLfA3uXj0CT47pJ+PKVwPj2slfd+PD/Tl9mFWdntS9k1/5e0M1tumzvW9hWhCvNwSoAESc2DJdkn
KNuyMc8zrv5/oNTeEUH+QvLtk1QqrqgJYK1evbrfwS2n+K6AQGyr0GLDAKcALX7NufLkavcYDaMT
ioFd+Bas/uG69T3wOsgw5t4N1DBHEhKsEs2Rraa+iwLOgFhooIXvQHFrEFLWfknTcKCjfV+LlbqV
FfCNuZJg1VvULaZa3RHDc7x5S+UxyCT+C0YtZSc+pRKt51m6LUswa5eFV9Yp8N9wuAvCDHXqJr3j
id7kTHBDubivimHfFYY7NeD+KlqveGpH5u1QlRbyzDI6L/IO9af8phVkyNy+hDFgAHFNKhsYf3rk
Vqn+itTf46AG2V7NUD9gCFQ+ak0PsyHH9KxQ+rdEoGpCOxBV5QDk3ugV5bb2NO9KQK5a5ni7yrOA
UTYpHvyTeWjLYV9qw1OHAWkcv+cVwoCtPjhabdm6MqaMrJNtS+YEpGXse64bW8/Ifwha5+Z6/mMI
yr00xY+GYWJ277+ZKN9h0uWaTKsQnIyPpqlcMUcFN8Q0jVfHZKxvxKOaqyj8+ICEiwp8p8nSFxCg
CCxG7Zrxk0HMZog67Oq7myDOpl0IknuoildciNB+nF6Zj9RbuG3BnRJTsaADUNkp3czdlIgVlq7i
8xTjzRCVRXEUU4WPNCtXCcCaRD1248a6wYMPGdVafOxGdY+FyxU0w5+Y8xUbOnnvY5TvZ+K0ijaa
1klvdWn6lCLCVTr6L70OOMsMr9VyQL0UyZY8se7MWHhj5Mh5CMYTwgvGfdA4h/JbqotvuWQFO0HL
dnHJRpfRiAQRx2RpVzTaHebYCCaZ0nUmAMEKBeCfJtA0RCmo9ccgzeY/9zjF4rVe+velYbhqGIiP
+PGN7TYyu58YQvgPCa+k2g5GGkQQd3PgnVbMJC6osSTDuERzoNhgujSrYXq+NTI1xjsGYYzWASL5
q01iuDapLL74Qe8zdBXHQDpGpla9mIjVopjd+tIdQ8vQNeqhhawMpRrZdNVhnISuesU9EFaDZAdR
3d+OWTO6cobgwk7CHgxllKpi4YlYzql5BNoYrzhXTVMTKgPDMAZp+bYdJfRZ0AUZvktCPMBr6WPz
rWaU+1OJ4gAIBNNq1cAWRIbIRHsKd420MNrbVAGSxwRdcuBmpFv8LcQDOu7hgaLpVRJRbkPzsyrt
qUIst8XYBbVtrD2vQh+V9KFU3tsRdaBN5utSuNUjpBlSYQp/TBajUNSOMV8Nlbb8NqaeshfSFrbz
gFLlLQJD0BUqCBG2MeA7DfcSgQoIPyXJlcYgyr5Ia+IE25mqK0wQvtVJ8ZysNGmXIuLgVn4cbzsv
xVqparw7y6rb97iJqncvpCCEWzZVjyGZ5Fmyat1VUVtBvCxtwwYSSpH5O7xHqA1FoBdA1lAobmy5
mRAzZ5oVg9akVgCtaTEBM39nAX2iXmBdGQOwIcl4bzWlQTkWQ6Okl66V0TggunrbjSYje4Qt8ti6
h3CbQOc3fqeh7hYAXoE2WsdwEvEFZyLMLNn4JSeMLZNkREQ+6m/LqtoNSv1sNAz7WgGP82koB9yH
dfXZn3z1gA0ihoClhay5bjIc3fhRD/gUfNcTLN/EVVTrmRqCV5O+e1p7wFNkn6Gdeo0cUrkPxsbb
F0MmvYuJmD8IunSLgcMDooSumE0HJrYuEnvbNiYVQJmDF7FBa9SOyu5QCAOeMl3x3AXT3xaSl+6D
lVVxmEItqlcQ5hVbV28q6aFmzo0RnSFuOTWyY4AI9NZooZsnvYA5VvZhwz0cRC1C0RYUrIOOxfOU
Gj8FVOGdkDE/1x7w7YhPR8ycO82xNHAvxtS+SCN5kXLYhR/wpkLbA6U92/sk0x84xHfWrC2Rongo
aTszgLsfejd9IRnONMYhqlZT9JrjIGHF2Q9JUopNVct3IWiTDf8HnK4HxnzwA5lriuOdLxneoUFF
hEqEKajihwevz6iMDCQKQDemUSIAua8fdE6QjQFeeWP42GOlPN/Y9PskyOiY9rvaYnSvxXdxlux8
JcF0w69sgzc0VUBVehhTHiI6YaTf4PV1LH3LJXm+JGrx2/eKP3gN/cBP9ViivyYpFUTvFl3tDDKM
m/bevZznPwMLWErI6/UQV4S70kClHBPwr0nWboY8hU5WdrgnZgBBkoDbIrsECx1p6K4TtMRuUDPU
7QTRIBhLxU3ihTn4lA/dpspOImD4urSXMfLuc6DI4Pg7C1gJD/Adw/fmyhsjvKjQ/tiOWEp+I4l5
LsraV56cb1HwPBpFgOM8oBO5qdqnUB1RtM8bbhl52TYFtnXZgx573k8fR5wdfq73eWpyyibc032o
ajAPQLsPfr+PsMjpN30EJN2OZpY/OuI9Wnxhigs7RUGW8pW9gCxXjsKvuEzuYfS7cf0Ox+1oNc2h
VGq0bLI9LQmsULQrvS+PfTX9zSLsB/QYHclIrfdtjGOfnOLo1uoJF5wovh2GTN4xQnGQV35EKlq5
wiPpr2KO0JrwWQfXdDDpJYethM2f2OY/UIoTriLRy3G6kKat3PfVDsWfg9EDLRFbLWTWPw23Q1q/
g48zdmlbWxtQ+kCzY65nUz2+jVObWrPyJbgZDytiXNOCDutjKY2M7ieOcrp4Rd6L4BwZmQ6BDrlj
xK7m/FRTUG10pHY9ZAYN6irOS/EXlWv+fTAbYCt119N+8SIJL/NaH/Cw8yVoAkmv7eGijjdToDXX
aYTmkslge+sPw7DDFLzCF5JYMU0liCH4f8Rpd9BSTw24rrTIPYhcMnU0fH6WjRW5SV94Lr5sXrdJ
BLP9UxtF+TKJKeZ0SBJ4P5Uiw622lQSQ5YKH0ic22pjfOLgVmQdB9YRtWaARzAVTYMSvo3BYatah
Er3kCdVs5UBXb9qEdaffgm/Fb0NTR4WhXT9aGxlk0QNgZymEmhFS7jRNJPoAuDrs8FJxLO6HQRpR
Jpv65JmpQXXAPU9BW6xW+hdTMIOrFNjSXWSoyVvCCPdGNStvPnuznYVe012tZcIf5LDRMKx6XKxs
TW5RDwtgjKGW6CPQNprNowlHAj3CtgXzJDTVt1FWgPQVciP/MHyT02QIuxbCRqMOP8UgFCpOwhwa
hVrnKEvIdfTqR4hPj7kxbCqpuM+F0t+ZGopyBWqwphGqVwgYDzdtkuGOIiVDcsBr1txGisDNRULW
QrDLfmyuKIPFd7B8pquHAdptAN/lYwv5kh2U0PJu6+A2jGP2mYX7pq/E0lWlJWTQESycXCrWHrNO
C5O8IP5WIea5T33MXnyWHw4tQXKH1D9ZDO8QwFnIQhdd2BZ2o+AvR7YpnFZC2GrjxXlw3fVddg3a
HInSLMAkoAM0ulGMvkS2RzcLTBx9DFOyvLvWUV5QrwyexQMe4wuPNFARggs97ukj7nzhps+hWW7E
kUrW6KwM48web1XLaHRu+DqXDAS7AAWQyxNvtHPEGH7UWD3Bg87LuTLsET+fAjUPbvySk8bW876Y
TTBzzIirEUvE3ntXFUoCr046R4UccIOPgfdN67EniKwxFrGarMufFU7VV3UXDFtIfpQsmTg17zLX
neeuC5KXogmhL4jclvd9bkqu50OwhRNgIbemJOJNjZqVUzQjuZDLEAabtKxRe8eezvaLmLmb1YvI
rAoehGHgJU1dyu2GGgb/yzCYyuvQkCwbPRoKMwClgVMjdYQicB7uBUVWbjQ/hrjAScD6zPkf6EVi
UaR6hrDnXovwyKD38TXfmCp0qBsM/eBMY72C+mJpNoBXIVGVxlg852zU323Z9aCNoPqqctQevSbG
Uw2QkIMBMi3LMOzdjix0tIw2eLP0kGGup2nMUag8r6ukCO/GeowRilbq6jrWLONKkQXxrhuaBsX7
oAAamVuRv0XyaHxNQD/Sj6uF2h3CKv/eDh3yiHEQSDOGr61piBmISk+ReZ1XvsiHVmerBlU1npBy
gckKkwv5PWyykr0fSYadt/1LAfgJTCDiDDkL7qotVLW0ofGJNygzAm2d0qH+HcmTeaUOkRnY2mC0
P0gJ5QtCUs1dlamFSD1YlsHWUwq4okJY13vKZNGRe/6pURQKkyw172ur73/kKBQdfJ2RCgkO3qMg
k2mTMCq+T1k+PAuZkf6OkXvfD3ERCWCZNdyGqePGN8RrzD+FEgN7DqTkua3b/tssBH6HumtI5VIh
ZeLA9NeyK8/jqpyaZavTweFirxVR+RxEKohfGqDRlaapanOtccl7SalM3kITAvHGx0XaGSLAIjqJ
je2NlDiixq3hmkaC9i3E5QCiv4LeZKXF4NWKJtiLlZm/WalMmWhp3n1FAQ2zcspo3QhQXEMj8rAJ
EoOjjEjzVkPO/KEdMpianqR+nxQjeMRyO/uWx7Uq2aOXTxZHnmm+o9Wtsql0arI8pMLeyNhuX0fl
aCE/KclefSu09IisQYlu4RCoDVI5EXBJT4kjpJzHSnDVrK9vM9wQ5dnuqdoiwBCL9OiGjgtcadGq
6JpiH9A2/6tpZf877bj/06cXy5geI6eQHWC7xDlcZh3+I5OK0JsfKc9eLk2NzaplTAR4Usz2keoL
ZNzWzDlxPKT9W8qUUn8uJpC4ZCs9Cg8hrkcupCSQ4Toi/pmM8V3OUYg0PsYeAzxb/x4qTTY8CRL2
RRVs2KrSj4mPkQtK+lUq38VVKSMdVHDsB41jlCXmIkohhRxcOIFAn6aPV8rSUwL2H+5U0qDfDPha
KsPk0CvIyf9dGecsh0oKnU1a8dCEQMmgAr8YzPIzlCSeEQcDrieHbDfsRcEFHX2v7woXSa5xvzYt
nbv4p13+04iLLn+R13TdlXlkL7IvlLJDDCO2zSG9V9WAZsXcsGiclcdcDjGWj7mYjpbcOpi+ElR2
sRX8W9sJT0qDxVZe5B1TI9t32pW5yXJsNIfU4f3pGjoqINkWWLEi1f0Ywj5vNm6j675v/aOKrWW+
EubSk30OMw9VPo3GIqxFqxBrRtQTod336UNmYdteVo9fv8El6mF+GiauuixqJpd1dfECEQesAyUi
TDU3GJqAft8g4pbuefGfkDL662hn49V/hdNEjWmizoh3sSxxrI9qdhiUCTe5D+j4uQOYdDu8T/bg
6OHwkVmO7coI6tIXo2T+36CLlYkHn1EIBkE1KJ26eZVBTfj6uS59rM8RFm8xEobYbEYi6HhkFwis
T+EVfaMVtMUS47N4efICOaK0WNTJKMVvWj/Zz+cnLHvY/jndK21bpStvbeWZlus898Jxqk2imdY9
t0pkkoRiZdq+FmKxxgUzRAOjJwTZ86kf+vsxoj1W1+PD/+nzfEzgP+2lSdZ7sOzEkSJ0auvnmevP
XeTrIGdokX99HkT+ZA2dMLSgTncsOaEO0zkBzpy17K7ZIykKPS7a+k6+8m3OcDcfsZjhsYeMWUJq
kYSUehqZqsKoorsHDlC3p03gZFfiTtkKh7XMLl1MEp+iLb4TCrWN5c3R4BDf9kcDVaS/1QEAu4Pb
LsKET+jlPybHNcjhx4JeHimGoSGopdB51Gfbts85sPdbhVsO/YcRwiHGDHfp1t9EhKzfGFxZN8P2
57Gwkz9QqqWNsQbaky6doZ/DL0FU1MjDRO92U+3Eo7ZTgBv5ruTSUdxGW2zZD18voItpypQp8BQV
oOnSBK4bkQdiJkoSKep72UInalpZomsRFt+RglIOB2s+La32TdHNu8b78/UzXF6Ynx5iCWYpOj2u
57qjtzsHxhkSIzvdmdelFoOP9VZS4sUMglU0yAs6qJzJpytkqKYcQW4OY3SttpKFfRPVsiasfBlp
LcxiJejIHBjI/pELf5Q/46tkh1rHLrSno3+YgUHYAGfuKgX24tf69GyLs1LtBpAR+pyAb/rt5ETt
Jt5HO8FGPv6uPtDKztz8nyTkTyEXJ2U/lE2BTBQbvbAefHpwWaz9ROJz5atdPMg+hVkcl42pe1z0
5tepI5vaZ9yC9mk57CYxd8dhTZ/yo6g4SyP/Dmcszk0PVRITJiob60eRb/K/oq3a47f8Rr8P7kI7
PAgBFf2mcYXD2jdc+YTGIk3znIg1zJWHEYtbiX6nh5nO1ztuLcRiT3Nr8fJ2DmHVjN79nYEu5f8t
gnK6x6QaKrGMPy1NxOpHJRi3LYJnX4e4mGqxH1SgGWoW/7lYEbkiIttOH4a0MTjg2u0w/Ju7hm24
CjJPf9fx5Re39KeISw5BwlATvd9PEYfo+7A37G7LTXuw0UtrYsd31hLWxQRpygbqIeIs5LmEXQUj
d2yN6y5PCkOMJ53ER/QaHMvFQ9l6MNZS17y4l4v/c7xF6sJMvS+jinhzVaJcxe5M2U+Omb221i/W
9p8jLfJVjYa30WQfTybakxPYSoyrOB+R/pRd/DBjw2m+rXEjLlZdn6MuUhZ+xxC+S6LORzQjdX87
AyWlLezP9bvf/2ed/vvrLdZpb4ge6hkfzzg4iKPYgG9TF2yXi39e/3094oXtbXCvVueLvGRaHz/o
U+laMwyyvAgXvFl7LjILUGBrdc6lEMCcZQkw5AzzXTyTH6Z4u2WgXKW0qvZqmTWO2ffpf197UKj+
bxRtkYSVSMyr0UNPH6I0HkadI+AL8XUW0S4+CYB3k34H/KBlBV4nddZ1oAE3cjr50DEx+XjNs4ru
a2z1B9oh6gEgCpN808hHp2vT8jugmnmgNEDRHFCaNqJu3NRTL90jbqDTZupK7R6lIIwhmQiLdq6M
FW533+f7fktn6i6qTB2gRRZV3o3c9m1HTwmSYToqeWQjWSYdNKw5CxtS93Ab4G6w8QofQayqku4U
E+qyXWFmBAaQHulYNtUh1JDmw/hKS8gMZhzYMWr1u9AKQedBx+4Qbc+rBys0Ea7C/m0n9hHYYF/h
OoifXLj1QjNNdqMwpVsLocg3Oda8fVWI9VpimQ+WRWJBDBI8i8igAj2axbIJkAwNxN5AJowrSPmI
a4uL4KkruIAwVq8C8x/7ItgyW2MMBSlnJFhy8Pfxsdnn19K2csuV+ufCRcekayYpJtS1ucFzetRp
Xl8XpcxWaBEts/OkqJw2yq4Q9P8xdhhHfb1eL2VMUwaBDDVINmZZldNwhanhajLgFKlihGHPA+VN
bXd7NMG5Y9gVQpmbeLeG9L6wSU6CLgqGEcdmKZYJ2ufbNK4dVAacr5/rUgQgv6YOM5NGj7E4CJIc
wexAZavLcjocIwZDh1ouzZVv9fHNT9eEBWmTBpykWni2Le/AI8pM/iiguDfKJvpFAJmx/0r772o2
mxxzBEU7BByRT1RWUtmFU+A08uIVyl2iGkxV+W4P0k5HIurgbw0u+8oWPcvwd3BcvYHPC+/zs0IV
N+SZmcRBoJOml5stz4oq6nBu1G+m3cx86Ta0fLb0Oe35KmqurMzlPliEW9KvJgPbCq0nXKS9D8bf
on4Bt1KaP75eJ8tN/RFFgpaqwwUX0Qc+Xf4Ia2B0GBIFGdn9nD8AYBzE/VqJsFyOhOEegWs0JRdS
E8td1o+DmTYKcmxlcpAoY5kKrx0851/nJMJyPUhodAQjEUJUgKWucbTgqOevX7+ttcdYvK1WTOK6
kwmia1dxnThSU6x89bPa9ONNUW0oHJ5w4KzFxvUmhEhNnIo30bV+hLngAqrZvFY/Z2brWiG8vFLP
sWAfKBLnB7r2ywGFqrSeZfZQkjX1b9cWbh0pe3Ttvn5n5ysMjvhMRobfwEBqmSL6LlcwEeLQDZTs
mlFRvcFlxNUhnJgIr2RiejVauPZVibGSnM4/1hx47gNa0OZ1c7FfNQs13xrL5o0u/O2QkQpX/v75
2zv5+9aimqq0KBol3F42sRk5zCGwGb4CJLXSZvwoyk7TDmGgxCNQzyGlztz8zw04Q+zCrKpAkYDH
ybODhcgngPE6xKMKWSNz+ommEiNHzpu/hWUE19pYMg5sC0D1MXLStt8HMOllIbPN2LS2Zh1ET+NQ
KW6Y4pwgVOaPBEcM8OCtru3rrPX6TSzUf0VjvG3q+jc/zgYzC1ynxhwrLRHpgieBYYw/AovtgAaE
4BOcYsoyjJKRScFCNX8zB9N6V0e9OUq5ytEjAkcHyGvRbfCqZ1kKVFfEVso2ytnFLW7TQ6RI3bXY
dIAJmZe6Kt9u5U2etVDJb1AxFYwkOBrO2TY6aAbf8plEztVSuPcfcWt10W7dm5BA5nmVXT8F6Ciu
bOlLGwAssq4CZpcx012sQ6vNTLkbLJzE6orSE1OY8IDhD4BSNN4w+gwFHR6DPOjtN4plYI1CMFUr
m/BCWoFVqyDXgKmyjsjCoswRfEZmo2qgTrWdGXUINEbIK9TOzFTPUEvdfr3pV+Mt0vFUYxOOPTPK
Q7zr6hmVtZv4YLkzZzBxk5U3fFYM8GXJllzNNGZoClnzdI+MgQF6oLJSng4rLztEMse1aCPM9SkF
K/6EwooRyJyGF7vyc8TlVSoFK2GhT8bmrx/F6L0Su8PENlTQwDT8arfyNuc9vogmz5KTmqHBFzvL
AV2m8nUjllDlTLtxmzmlHeygY27yQ3BV3Ky1IC+9z5N4c2r9dONFAVdqsO2eV0u/DezW9bcmLX8U
QQ+d216txZv7A1893pxpP4VLxAZhhfRjhzwOk7m1MmVHt3ADkioAWdTDnvn6hV44Gqh4oBPPs2MW
zWI3qJhjTKM+i5D2YneHvER9QJ8nXdl0Fw6IkyiLPdCgDIjPO1Hwg4Sm7MtPXfhPQiBEqeoS+QU1
6dM314yJJpvJDD4dYuTWBacpyr3VPn79ui4+yL+jKIuTLtWqPGq6Bq2P8rvZPZQWcNGVymotxOKL
DCoADXNG0fqKCNq3Qe5QOajj0z94ECwFKHVN8oUy77NPC61IjbZGTAulifJPrd133S/dW6kKLi6t
TyEWWwfY9oQvJiGMcXAjRcX3MV67+1xIPjwBNc3cv0R8Z1Ejwgz09bas5llgv5WBJfZugCX3Xtji
aYw8vAM8qXwvjvldU64qoVx6QEyYKOYMZIGgkp6+wxY9Ma1GT3BGntmZdZ/0K6vt0jnNAG7WXp0f
zjprISnor1slZWl0jf06opFO+hAeuyusc1LmPb2T77DhaPdrN66z2yzHCM03BI2481vymfwEHgEI
pQ9s2OhAX3ETHtWD4VLbrEqDXkqwYC8QsFNlkWecVZ0+L0Qcc1MV2Cn6fxzH84HFcSzy6Wibqjtx
33U3q63hSzvsc8j53z+tfQC0IObmkNGh34pb+hvgR2002neNHcWO7ETb7Cb9B7tBV/mGHFtc+5a3
GQTaQ2lo8og2Ch0/6TqNv3+9oy+sRrobbGagJWyE5f01SmozLeIBgzgafD78tGJN1WVOoYvD6STC
4lPFoDzNZm4QJYfq8D83ZHn1hnxp1Z/EWXwfsSwwPut4kv4oMoCJ99017rbablbYEH74z9oR847C
XbuZnw34WfQncRfDiUlNanmc32Bb7bSn7FDsIgcgtLIpjE3+e+5veBt5M2uJlNtyn/1Z0wA4mx4s
f8Aimyk+5MYi4wdYT/8Sewgc5XEeH8BldL9eLWvfcjGokKkg5aQglJ+/+INhK9NL2r2a49Mkio7A
9FPoPOfrkKvfdXFEG0GTQAWae31Uwh38Qig3v9XtRPvIbR100yudztmmctdq8Atbgw68qMrGjJaT
li3AqgB01Y5WDM8PQ0Xle4sv4MqzzRXMYm8YtA3muhuB4w/V6885xZN8+ugVGly9rVabuSeGdZjr
3Y0Og7RVPaoLx95JtPnXfMpgAOQHjECJJue3RhL8bRMD2aNbwXwJZHNlpZx137g10zyVZZAginnW
PMDyHMsKBGCxy4xvBk+61wFQCkr24k/T2r307C1+xNJ1oH/oRIvaYgMYFRDuxE+4xDswh53EsXKK
bTQ/to07/pKita92dptYxFvsgpYb6NT/K97cOsUK3s5+wVWyZxVs7V45fL1Kzj4b4XDRM+dhEFPC
5XGOoW+PEjav0koiA0aiscOs+mdkhVjJa/tEqb99He88oy0CLjJaPjWY7mDjsGmc7uN9etZL8zpF
uFNuuJBy1KHk+WymG7/ZwJBRN9gjRNuvf8TZ5pt/g2YhkceAeTY5PF2ruDB5jIu4HzZqssHVJcl/
fh3gvISYIwArxhRTNZH1WOYVQYSEjVLqRtvIR9mG6gT8TL6fE2fy0G/W6ocLD0RFJhEKtBs5ZfFA
EMC8ukpgB+dyNlvIYCi8suXOewYwjFQqMBXclWVSHZ2+s0BheN1BztlE+FBzDvlbpHB9pwa6BDNs
u3YYXIynqVg6zKMfhSbhaTw5CzWMK9oMXUETvyhSMtYwrn/PvrPD3Vqz9QztgLsRF49/h5vf8Kf0
BetH0kOfcNVbOyIg64jbeDsPrgMczfCKeRudxg62q+frhfRyEnfxWmOkyYwy+5/HVJyS1shwTA/9
YZZSWlsnq291sfv0ITQLwUN8p3GkXUB2GfbNPgOIqe7k/WisJbMltmL5VhfJs4/MXhBDnk48Vs8K
oXBT32Fzvoo5X32wRdqsdbltg4kHYyBJAV3bwZN2O9fP2TZar4rOSpXFallsb9nwUe4oeC7VBRBu
q391u3TnF5m9lIf0eyjcjG/BfjLpWla2sI6RuXBIoOuK3QlAQl05axjCpgwFwZzg5l0P4Ei67KF0
dUdzxetavBb3/vrCufAlTyLO6/jT/tAyMclFnybaXCi1t6VbXI07fRevVoEXzna6W8zxAHjSBFhK
eZptOs52zQiH9E+W5/aKhfzEITe/f52hL3xBmSSG7yuwyFkl9/R5Yl2HuaeqpBeGo3D30J3WsU7H
GvNFxGXMG6tj0VhQ4hPM974OfelwOIm9eJeWoE51mGgoyTOr9I61ndvWNnjptoqd7rAWWjntVuMt
UmmZlyKiXTxrvfVcZFGecNvcek+SDSHtxnLklQ7InLJO6k68Vzkl8OdVtdldZRFOyAZLqNAG2lhj
778k4P63VoRREq66q87TFw4+5UPgVpU0zFvOrrCYO2VFyUYsrDtvOwvS6YjK26lbOpL8POfsdT26
SzGRu+WgNVDYYjh3unRqcZKKXCTV4CI23fTQqOjxoAT/9Sq58BYZhtA4RH1N5Xa+iIKTaz1gN46j
m/8wJW9edYBFupKfLz7JpxiL06D1xRKJZWJYFkS3a6l//voZLmVlHgJxaiY6iFKJy6Vgeli9q9Ql
2h0gIHkbHmO7OWKoCTx3l7n6yju7HI88xUlOwc7GPv00cKcxXsTVAiDQxr/13NYNHDydkEelalhH
ilxIIgroe2VGn/GRllBFsZNbH5brfAw0h9Y1D/Eh2DPUOHz9Gi8uhU9hFp9JkQSp7tOBAQaE6rbP
N37yI4xWEuJ5f40R1OeHWZzVaTbJWSTzMDOCqLqbXxxgpWN1s1baXXhrdMOhG9Hen8H8i9TbAN6o
E8xOKAqm62TX7RH5p/qIbr5+a5fSHmg6PJ0oi7nc6Ms0Gw5RYDXE6Y8ZjwTxdo+J2TvSP1zdsht5
bTed90pw05ixJ8y4KFnhwJ2uvrjK9VpvPx4s3McPqf0bfrYd7cW9trIiLi10TihGCzSagQkstXg9
LcwzlJz+dSsVNoE9AVzFV4CGaLwq8zr/7kVCn9GCcynOXemsjVdZjW8pEAk2mSVvVF8GXXEvCE9i
1xzMtrO//mzn5z9HhsweNuaRGgn29CV2VpBEQhnkGyNE7TK5Mibf0afXprn7Os7HCX/6VNBIeCx6
MDTLz2oozBmVItCQ/Cnp06s2MlaH7Kp5jR/Mw/TQKptqDwN/dKINKOcn9GTxp1xDrJy3n8gc0pwc
mX1rytlWCPCnRroPxZVyi9ty64b7iTWquelzdJs9GvNE1p410//7Rz8Ju9gZRlwpuaEQdr6DY/jg
aPeVE9xbuxz+zqzXHtvxdfUTnTxKhNAJ1nbmeQY4fezFsSAiCoEAFfFnXFNyjeOt/jEgkV5Np9r6
9aH7yZjEHe559bv+4eunP8+mBGfWLnLZQ5ZombRzxAgMEMMobOW3Xnyl6c8qTixfx7iQCk6DLFL2
hPCCgf8xAx6EYntgQpLbX2NEYq/f/S/kAiTvGVdC4EDyX1xCaSD240ksYPPR7aSdytfDd7az505K
cAxrW1k71C+9QFUDMkYNxMm+bDYkXmKZkenPz4ZT9Gt+gypov1E3+gbZgA0OrohWbtXHlTd6Xqvw
lJ+izv/+6QKidKWnork2rxmE6rbKFV42HaKC1/1uLvNEyTboc65FnVfiIkkA1EQefG6rnLdppSZv
ShV5LaKGqOlshqfcnbt/EuKCmzqAYbQ651oLubjJRoUitUOgoajyZrrGzmcOVDoD3xMJUloC/zAe
xlFUavp5ESMowhh5mV6wfDgkbekV+bzSwVCZ1Fd9826NtfUzZ5fFO4X3D85F0TVusMv1iqiMkoyp
gaUtnTFEPeFSO7GdHmSHF7pOKLmU6DUd1RxJAmyrnt0ox6JDSVibYAbcVQfrNXlqfqnfBWmLxV/p
tI7IbK341qIyhPvqwzxKUd5xzfh6+V7YM9xPmLOJEOOxd1lkvJzGSzeAP9so3Z9e/JNGO61eIzqd
n5zcEz7FWOwQoxfLkjMcMP/fSubKZZvatUSJ8PWTXNiHGjLkaBVr3LfOhoadllXaGMOziIL2oSvL
fWKm71+HOOOjkc00tJf56/NwhB7/6V5Pw7Esue8hXYYP898R0JACuVTYGvUmz8BFibv2MGsXJN8w
ofo69oUPhdQ1hjrcu0BoL4tTycj8SbF4iRMCpqiPISn4ZqQraWUtyLxDPuUyfVQadC3IKpHcKrdj
pVe/OksQX6VIiHdfP8+F02EevsqzcRAXZD7aaSx8tVKEOqH1qW7G4Dyw8TTEEmDCKvSfzEnnfiWL
fD6RGM0s93bCfscpkWjdDpkhO3OmIdjMt/Fuq9mTbmfbzNXM6/Wa5rykmAOrEnsLIDjohNPHpBrX
tAwozMa7qbANba5m35VqdSB78XV+MBHA7lPuLy//flNVuWYRB+kn3ikq7BYLUn+bk7OwOlS70Jbm
sWCRaLRRuMYsJxUIDPQi/uPz17PejNpBMiF40p1mi0qJPe6lAc3G/+Bie/kxP8Vd5BLEXvO6kXjM
CduK+e7U7Y2t8TCPDv8DlfvzCwZPCakEl5cZeLHs4gyDmhmjBM+o3tYm4/XZVCClEJ1JA4NdP0tg
6/Bj/g/axvNd8/QsOo28OGybPPawFidyRSU87w7/mCASIDvr8i+X3yk+GdxumCWe4ZtgfWBeV3F9
b8AJIiI2W+mW5DLhr7pfNwg+z9OaSD1IqcvWh/u9+IIenQktDjqEUb1xr8u1o6n+/UpuOT9xEEYB
3ckDYeapm8s8FtZZb/RgZeutdVfWuzREaAFSCW1+7/dQ2qgX/WcN8PmzLD7bSeBFUsua7sPWhc/G
SR0W1VuCrKjnIyU8Uor2pXeVjCuXlgvvE8qTJspglMEhLZFVHbnF0OSg2LBa3go1/5Yl/63VEj3M
kxCL1wkSQK+GkRCm8gZqrCiUjaW+rnyzS8+BTZYxg+yAPC8PuCH0Gz3X9JzJpH/r79Mtg/aPfukM
sUY4OkPi2d/9g84c5hBIGUoyGrP0aRf5OQlqeShkUmZEK6Z5CkCxzDVt8YgAmVPuVx7y/IA9jbbY
1ib+zXHcEq3eSju8cGWEeLc+zcdqW730OIaAMx+vvO3XYS9GRZ4dJg19YXOp3VP3rVWgKo+JamV+
ywSg1V66xVtilcZ5vvpla2YE0YoBkLAcLpu9X0pJK1NAt9dj3GxQQwYPtPIwF9pnmgyOkDXJkIkC
YtGmy7HjEiuJdyg/4Ch9jRSzHdsIVP/07cKG4PBfF16EI1PNE/OZ67dYIFQoRSU25JJceDWGd1P5
Kwffv/4+F27lmgJukXdHlQC+b/6An+ouoZiJUHORkF0ru/IIMcRuNuYmv2/WC4ULJ4tC/Yi/FM1H
g6v5aSyrHqQCr1H8pW/0Y+umN8AZbhgOOnBZV+Dulz7VSaxF4mCSheCa+VElQP7cJr+jHeroXFLz
7+br+tFyYZ2fhFtk31ae/DLUKfIahOgGXJ1w5halevP117pQFLDEmSRBCcHJcFm4enmGyLAq5OR3
UFLC7Vg+Nnpke+3fEvTI17EunCc0okWO5pn/Ji7X+oTxQDu1PkrA8nuiyxstfPh/nJ3Zctw4uq1f
paPu0YckOO7o7guOOStTs3TDkCwZBEcQ4Pz0e9HV57QtK0p7n4gKlVPpTJgkhn9cn41O4qELhvRU
zV88r0/u3y+jfXhcLXUlQMkYzayXV5TfIPUoQ0q/yiB9stMjDwK5aTREuljKH2Y7WhIU1Wuz8VcV
UL3ZGE73xZr9bEHBUcO5h7ULKb2PrR0iNweXQQsQJk29hSgx9oj0YCEI3X2ZNfjMfPp5rI9NHSnP
bBBhMJZzM4R8g4T3G9uOIKnJxAu/anr4zPD+ZbQPy7eDCGHf2RhN2+mxiPU9KS6Q3o3WKiwd/Mhj
dnFPX7WSfPbEfrqdYLb+sj9BzZu6aKXGlptLH/hvUHi+mOifTb2fR/iwdAlcCeyzsAqV81AwA1y0
MmiL4qt+z98at2HK4MxA1/uqmYCUyIfdHLEOQ9YjrkSCxTlbvoTCYhNAFZ9zBJa6YA2dfS2wsd6f
D2bhL6N+OPYViD6TsY467rqDE6+x9D7OTwwtwGiwi/56z/h8Qv50jR8yFU5Zs1EhQuhX92sRhu4v
DzxJb1AUEfKbr5Jmn4yGVu6V8esC84vE+ocnp0nIC4sOqgp/yqKU4Thu3XCtcGli6Nh+yXn7veAD
46Fjy0MeFfviR5/MqNputs2mQeEv/D+IitnbPhb/g5jB71Py14E+PDSkvwuQqHCaaOVN4d03xYHW
1//rR7WOgXAVwgMAmX0MKE2FNfeyxMWMQXM/HKCStjOQ9/ihSpJjeiR/Pd7vfhGGQ8bbsUBzxqP6
MPuLuude45QNwNto6ux7bT41QKRFZt43G2duvC/24d/3jV/H+3ALUegLdY0G45XDThZt4MHd+/+4
InSGozcT/OffYv6Vm5p2STH7WgtEmxpNCdxJiPAC3n1RPfLptfw00vr+TzbaOPQKErkYCWq8Ppov
I63tvlq561r5dZ/A/UJ20UWsaFXn+LC5z1D7aS27XqfDhEK/Mhw2Nhq5oTicyGTcf6Vb90mazwFB
D2fwGodDpu/DfBDZbA1UR2J49fxhTIdFNL16J3K/5qIFUuyQ2g/QhP3Xz+zLYT9MC+XOFWtJsxah
ohMJSkroHXD8+tW4gmJH4OzQ3Hsju5A9fDHu79switphcEC1Y+0s/xgjszTi0VTBHF3rjSqEyAD+
UHEf2mie6Tf62xfDrZfx4Wn+Mty6Gn+aMRXicdXkYLjlG0SjZ+WrBBujD47Nqf2GZQ5ZoNOayGxF
uIx++vLF8J9MWBOpDHhiqFqjv6kSuqtgdeZi/5rlepsj51V2/uBDR9n2s4264hDJAjr5i1HXKfPb
RcON9xB4gUrAx3Lcsk+VPYPz4zuZP8UwvS4wvd5G6q80ygEkUIiLPGys8/zFVvrJbo0tDUe7jYmM
epoPx1A1243bVthqavXYl99a842Rr9y0T5bnL2N82AIWqENbRYcxZMhPUzjclmEWeqj+9RIdsMuv
0uGfXBJY2egKRJvSJz38qjatNM1ROI0wmt8P0DSCLD9lXzSDfuKkoYgLxymaFqAH9JvoC/T8G6SB
MAygi9Y3e1fHaSj2VAQt95eohAgquf3rSfLZhVmOCXsPRxFKez4YKABIN4bHdFSFy1cNOksVx2V9
lV/4fSK68Jq1FWZvohLvYzZYZqYxGCmrfC1hoJ4vW0ivwKkO1+IBGawFUQUq+p0t+Wrg33cZF5IB
DuYh/HkPudlfl31RspFOHHHUtfiqu0ENJYQflwAsvVDbfKV79In5hdFQJmKg3HYt1Vjv9U+bTEHd
VB+gJY/8wmrsUc2vEDuwfYhlxDzzvyr5Wh/Nr8sbkhDIVUJwea2h/mjtFZ1jpnZb1X5RVc53CLSo
rdOOS2LpZLzJAD6BWmhBT5xa9Y71QL399cz5xH7/dfwPSxBdE50GoDEqA0GSjKrr7lyGYN2GFo6S
cLm3N2jS+MIr/vySES2BUBHSbx8DJilRWjOkcO3/LKbrNmOcbbovuzs/ma+4s/8ZZp1WPz1Igw4z
pOUxjKxQLyHYPrWqo9ugr2dqQZVrbv76Tn46HDKl4KbjIAS26dfh8oEYjMzIwvaQytLJ7cT0ULU7
W1yq2fziUPh9veOhrfFAmJxQDPrYy1MQS6vReVyDmuPG6P0613Ua2eX/VqgOSbZfhvlw3tKFdn3J
MIzlXfUK2Xv6+tf37PcDHRHHNYeH0DPafT+GAjkdlTsteESggSUDmD6FBlyBbXchr6xDrpe7yZB/
mp3/59v0X+y9Of+5ttS//oHX3xoxgzKVdR9e/uvIv8lGNd+7f6wf+39/7dcP/etKvNc3nXx/744v
4uPf/OWD+P5/jx++dC+/vIjqjnfzpX8HqO9d9WX3YxD8S9e/+T9982/vP77ldhbv//zjW9PX3fpt
DKV/f/z7re3bP/+A4/PT7V+//99vnl4qfO62l8X7/NsH3l9U988/TPPvCGPDYDWR09XQQ4ivGt/X
dwzr79jrsfeieA0NCCij/+NvANB0GT5k/B0JS3Rpr2n8H+nLP/6mmn59i1r4PmT51q7WVWjKMf74
vxf+yyP6zyP7W91X5waFzuqff1jrTPtpl1xjgx563d210hyO+Ee3Tshu6FGI2YN7ieK5Hm2xDrqU
dmVqNxrqB7UuQuxQvChryNEh7Anoaw4m4f6wnhqpxuIl14YbkzJxhRTXtnTvGg4NwkUeuMinnWsJ
jsyjDsCQVuTAa2jFqzGZZlxVfQ8K17hvSfYm3bICdlxBpbcBvSsYplTcaFWPVCaQif4iDd8pu+ks
HTYfs57zQKuAN6aDB6BsZ11+vAlz2S+rRUaiab+PntdcOCmBUOmqjd7wfD8XBmTv4NFEQ+lEHpPa
0eMAeZE8pTHTtNd6LL5IeK1Jyd/uL4RxXFRiwPFDHMD+4EAUvTK6urUGYOAQMrInC/iiQqUnaRjp
ibogiepSoj2+H1+5xcqTPtjGHaAkr53eBV1rlzdGpwMUM/LsLIDySoy2cvdZnqagH+s4NlVRVofF
OPz4IGr5zduWHRE5oneTce+KqtvzKQUiCt16D2Y2nRHmbi9i5p0/Te0c4GYZ2x+f/fES3EzUlatY
Abh3WZaaRWUzrX/S8BhSzdqXBd+hu629LQSYnQA/8rLPN7rJ+A3q4KstA+OUNpa6suIe2pZqqsVD
ZabFERy40YeyaR0qQ2+23jKAx91ZqLGb6umezhmPgSuksTn39l0Dl6coskNmlXGPBt2TbSn3lFkK
fMMabrTPhwKu0GAELpP5Y5dXNGys9Ws7jz/y1t0ZvQvKHoiVaZGD0dng4QIYJpsqHs0UVUuV8hcB
6U4oPpJgpAbf/XjZpNOV7MfpQjPT8U061SH44eTYoqEmAKx6eQbjObZc6JeVEN/aQIKw2C60QdVn
nfy42KWojFNuF9vaBWmrdzI8V4k+d6WyXT2YmOeAJ0K+YuYRtOezp9yU7Qa7mw1zhGVPROs3dZbz
ObRmUpSxMWj0OJrxaM1qzysRV46Om2ZP9UYt1ngyJbA7WouWlN40j1XvPQkKkB/VKxrpi2UkAFha
Kl5rBwJucBni5EbR+PooFxPHgaNBVLZh5H2ci7tca2EjTdOGO6AaUkKdFfZ7Y8DeSGyAm/Y/fiwa
COuVDXVT3ZlOZpYX2062zdHLmHUY+9hqhXkCrXg8dJCQowKca1juXdSkihxTTaYLWH9ms+kVe5nI
fKgzMHMz7jnHjgAhzjtIKcxTbl6bphtPo9Ne/XhFyiHbTrB6/CxTKjHTDpn/MR8QT7EKf/Em8WRB
HBWSW1V2lCU9MeI9LW4jTzQt1dXUI+g9k/I0QHLEh5DXmAfTN5oZ6qopl0AKKo6qnQ75KNsjREAq
0OI9ODJyQfv6CGFcEA7NA8ust0ED0L2xy4dlrLQj7fsN1DzFoTUH4IvBSy4KsR1K+WYIr0u4LtGB
LBframbttesWL+1kO2cCirM/2fPwzBz3xgJrbUCv5lG0TXeNwm7UT9trHvkdPMFHq/WyG3OB2mSO
MvbDMHh3g+PJ+1w5PLYayvdyNLKkyr2bsaXZjSHFnS7G61S6EIIdmqO7/kBN1rw3eR44Bqp2hUcy
v5+HYqvcodxSFzUVUjTO2QaN4DxZNolVzzxfmRPA2s6yQxzTORrEGKNxsUVQg5x6ErnUT1nni/UF
b7W4NLThKCG8fu712Qj1SdRQ1sYX5rIowpwRJ0bciINqnc1brdbZrbBwo2uLAy7RIBU7NdOzqzHv
PJS94y/15CZE6u4ZB413BhteRrOYlvA/v2Pl4G2UwZX/46/QmjN0vdnmfkDRVmjQGh7vWNe3BGV2
2xTtGUFRONWtB4Tu2SyK+Meb5TyDbKUIqHBADuJpF+Xzkq0qCuuf/vzdhFz0slDtBAMx7i2uvneU
H8vCcZ5I00FIFTRNqMutO7KnFATppDGB5mn0T/D0o9F2x8STBhDBPKd3VlHp25wvTkjKAsh2UJiv
i8JqAgnKY9JZDKwyphdhg+0yYLb7kNliiYjD0AZRDthCJjM3Qjv1yPnHj36sn9y0s3YTYJSgxBoJ
VeS6Y+5pdqD66pl3pPPq0HDbu0HtPRsBD1Msj6pxL7nJj2jlDmxANlu9281ltocQXpSZc5K1961e
X+sDSTwzDxYHvwI2d8lUPDeLX9YQckEmmION6xgkaUmxa8vnbliOk1Y+AMcHZIHnxlleh5UtN/1k
xJCnCxAJiuZC7gjS75X3gkRN3KV6vH6VoedhbWJjGZ1o0FhkDRPwhSb4VnZUoD5ZM7JwBpPdIPqW
MCdBf0dslBQnFkrjSuzwzbxDMc1WA1hR8uqS2ioawNiEXnLY1LXwO+JdJC+2qeWF6AXrRusK22lM
pZP0GtZGn26R9D7CzrkuGTTM0/GIAqCNMGMoCoQV/BvBQX4f5iMMPeSYgOQELbZoSARi/KDMkKZO
JLMs6Rq2SXsVFS6Y2gOkA8Gp6rPxMJTefr2J641YHHJGQDjo+2rTp2zfO3bElyYEdq5xIqN76j1c
3vRoAQRq83uNkm1NCBRvU0jXg8rcNmidFWFBjMDMUhAX22NZuTGYXNAPipeUBuisOpgkS+ikR12O
AmwNLMRlCMsS79FpT0fXF1YbOZRtxUzjnkzg3ZvHZTKvgEDbqkkheFyALK+HKMg/ApiI5zAdumwJ
xhQtQSlKlQYz1NvxkPYazo1pT+byHmzJ05C3AVlK7DLQ/1GojG7RRzz3oUebWLWA454NTgM2ZRGa
Rhdj8G2a7d2p2fbpW9mk2wHTpYKymAduaSls3/YgHE6hlERXzKSPPS80pyqGZnIA9Wswl5ekMYxY
19sIVJOkZc5FYyrqmOaLGUrdiEw8ZxhNw9zSIELqtybYkiPKWga0HutllGng47lbq+Mn5WFO1ktI
Cb4cNgBzvHDSZDBl456y4cpw66gUEI2j+Qqjvm7lNlthzriwl8xAAVeJkgW3il1vDkDHfUUQmfoZ
yu3XMb1uhsCAsylmFKWnakOFmaQcgVX2vSvVM3fT7ayyg2hkiPM8SkNmA7TnkG/tSEMXIXfXQKmd
JXeaQAjBIhHHVUEhJK4IOXNm3edMHddv4bdyyZMh7SNLXOsMFg9mTumsux67QCjM7z3rNEr0r7M6
VrkZNmRO+oIE3gCuSm7EKSM3g3hrwarMBhm37RimlRlKxZN1PnOwYeuuu1ca3ad8OZdGvsO/PGxB
HyxUxLpqx4E5h25hANHrZGjsZP29J51j4TaHNje2lQ1SaKMdM0/u8r6KLSzoXqAVQqtCas9XJmi/
xtTt1v8rzT3wycTDWx2VY1W7W2pmxxQo6NTKIqBTggHwRolHuT5jZZ00CDYLm0elO+90dVgfcgoY
3lAJHIAqMMbsQMtuU9j0quVoGcI/bjTMcIJGrECcexTV/boXVh6ST3As1GOmGyGFpeq6UK51qktR
9Zve0J7mUffRJ88aPIf5NEIR2tWjee7jWf+27mclYLH9BUTFSC7edjCqgwVNVQOzC88V+EjrFkZb
0JkjVkhx1osh1OwF3G8RjwY9W1YVgB7+iF7ZHZ3y/QLBrulReixql+K4PoWOWBed4RttK1naJkz1
+eh5PCxl/ThYJYwLWKAjPtaYZ/KDvybINxy0yVhPT4qlp1qgKLy079IWgt26tnFBf+54f4VNIqgg
VyqzDosZC4ep3eTSWJ9lbDjDlYUNk9Uv1GG4//b1ZLk8rGl6ylIJvmIKQiq5bYokFX4h+KGmY9Lg
1NNIui1zM5Az2wkLd6qfj/k0XgvHDdkEqGdjREIC/jmZy70F6clC10EGHTfGQjestp6swT5Wxkpn
Dw01hm6FTkSYNZlPa+0hLwh0UFrg5nsznBetxDbvRuM833n0ThXFJU2hteaVcHVxM0enS5yphIKX
6W4gmHNyOfi9XY97hZJkdCaHYPBB/H566jB/bU081vMGxFkRCEF2jnJvVM8PI9CzNXum6pIy76HL
rNB1syu7bo+ytfel3uwyu41nD3BOA727WcWeKlLfaYRAdxYBIOSmE4sIfNp8aXQQQwfzWPTQELYL
zQwRn/ZN85YYGXbEYVOmxYY5G8j9L749G5q/uM6dyMqoniGmUMwVUNlAPxrMxSQ1LkPDwzbTEF5m
3jts/UNajm+ePTxbPY+GGeBYC2adMrAKyYKu2BiSLBsGCDhuf3F5N1rv0Gr2q10z06ep+AbP6EBM
GosZocVquZicZqATLPu6NbdureF0uRgFpA4LKrpgdOzXcUpvFPjWprgwTm7NXp1TqV/344Yr+5a5
2Z2XmVEhiriWJpqwtOHRlhr0C1pxLVMwrtG4mzvLgc31u6iN52YBD1u/10QHPUApn7ueHWSmvfBm
SGxzvKeOi9aqtDmSwrntbDdesjwuuNjAzU6kWiKU4G/mhr40DnuheHz11CSUTT7jKllqssuXyMGk
CipC94PTPmqYhH7htFiOp6yVNxP3nmwbWqgtqXf8rW2yvRRWXIsJfljoSbjZDb0vaqx307s2xvxE
mpMy3Gs6l8fOK0Mny9+GYtn1Mv2uFYgRExyuTX62Sg77Vew49sMG5pnyEK3zehgp+m7Sbi1NXXJ9
fq2n6gpk+GsL+x+Y41tD+Ovq5It2Bxs3BOgj9PTujXK4UpV+74kC/IjO7QN6UsJ4AF3c6mA8INiP
jpoNa6ynpgyYU2+NfHrguXhs3eEac+a+a8STTmCPo6y1bcq3ZRInk7Ah6Du1sbHwa5zwQw1v2iwm
wCbwREWgkXxvpM/6bD/3nr1D2+vbqAi6o9LlVOizFbTuDBwfOjXH7GTXqE4zr9wFRISpJW8d7Aff
fOtoaQR9oZNgdkkoS+1bI3ukDiA2tpKewV9WSUmXW+KA/yyyQ5diM9PZsWc0geE46btingyEjuor
nntHs69XlCHZ8DlpyAiqdUFfuVPuOJqaTBtSk8WARrFOjbDGAN8yyG4xTNNv+uZKVCZ2WjhgiXBE
QAF27DpTC4QzoZXc1Um0dB3Qqy5WMfi/CjVHGcfy96DI5G00bDEIuW5EV6M6XpteK82OO3S+dQ16
qAv3aaY0ROsCDtdmV+jOi0fUuQEU0+pY2MLcko67VXrkaUO8DJCmxa4/6HOkCxRc5lPoDd0dM/XD
MLUPNhsupE7mkp71qsPZC644Cq7SErb0sUKF48auGhxcjUGw4Rz55B5b5hphr7duiPDfpifekEyT
2A81ts5Fa5UvtHKK2grSag6vg8nEr5x2xkaQIzaBvTO2WXuDk70OWlWh+nmywS92Mx9ZCGgHwzAZ
DSMhhCY18OJpBSLyPNlYaNmAKiZmrzipIVkKCpywc5Ggjc35eZHTZZoYzPaif57qG3OA2rGrXzWa
u6GV4n46MqSq+29LseybrNkixHHpnPoywXlP6hy4wEG/G3T16lZYCBCXIDlS+NLp94XLccpcG7PY
QdrttFgIxxwH0QDNgofVmmmkk/y7sjx0wRT1M+jSPoW3b7ZojCwR+MFe0ZEC/HbngvIeELy9vVWz
654PV3qFQKeS+4wZMet53BIOi0DbVhAwbfr7obfCJS0O3ugk0Gl9ABY+ghMeZ3TFvtw1wtt1RRpa
hRXp5SvBIQQu/ZGXBrRxrPToweNJR1ilMIt9MLJjMUIIiN5JVkVqzLaLeC1HlEAWHG1rOIsKJ6qy
IZlh0OuyDJQ93ZRgVkwGth9ETx97Pgekg1ulqb2u0jpxhDFtiqaHWVfV235Jo87LIoG9PapH8wpC
L4hRLPoTnNgbKMwMh87DI2xrBAQIi+fZuR5S5kM6Ff4IpP3RD5wuLWw3ha7dYuqzoM2sO3fSfTVI
LLbq5C0oKdeEgaPmGpE1HLOrNDi70tMqbl37hpHmCsHdOOddklXeEdJZyURbHEHfTZz71fwGjEBA
2mWHpdsFbV2fIL8VTdMYA/+zERoPzdm+mA6LUa8X5TAAl5R8r0Uay6I5wu7U5EsDcb1J12JVpbu2
Ue8jhNK0gQa2VwZexXCOIcsMwoePKHHMc5lD1wrel0YOudskZl9sJ9MOGyO/dbIx7ksLhUNHMsmA
ZvQgBP9GbMD70ClZ2ZVfZmjuqAogpTm78mCbarTbiT5L0lJLLM5jpGLvxUXx11FAVurdkcMugx59
Z9GN5YlN55QQpzfcJ5OpzagZUW9Z4aAtx9lMtyMawA1DRHoFqjiC84P0EgC0r7mh7WrbWHxuIdQ3
AvZuVxlk23oaoT/pu9TT6xmIap+6D/VQ4LXYWimPqKWfSTFh025E0kwavKRKBjPsy0K5iTupzaR5
ide63wtxtNfTKA1cZ8U+a/dFjpYu4e61FCtlhPJXml2hPC0q6LXo7cTg8zvXrRNdhr1cNMSDm9jM
0EOqW+fcJvu0NOKh6c6WU9w1c3NARPLsuqj7GbHgtOywaNgZDZHAFXrshm+859tsSmPQmAJNsGDo
cwRz3EDmxeugjFCaVTQs7Ua6TrSYaE4S5VHpMrKdFCEM7Nq64FHVGA/EqAKzgAHtiUNWusNGX5rX
YXUnB5SCmzJWaRmn+Rgi7zMfMtvWfOgaNiEaM+LS6gbIs+o1BC+hM1ilT2k6xeBA7XPuEn/sxRUd
zKDEkinpc2+U3yYXeycq9xDzuLdQYTwyZP+xl83Wm5IsyNh81aMJZ2mGsDGBLRzs73iKuMkVopdL
ua1l/TpaL870JLQ0lI755pJurzqIMQyjj6hwXJmgxo/5jfIyBEUtihYOM54XhOwZAAsWQmZuCh6U
5ROne2iUF7IebvLkIWABjrlnTwGBPHGzoBqTVrfERLVTp+JJ6ghi0TTEJIv0YYN64hsv4yi2pdZR
APzuySL0iBWPjJ5HfKuD4DJWql+WiHpX8GRQy2oFVWucew/uQHmb2i+1scN/beuEE0Mn16KzYLSG
e6gIJw2d4mb0dnTc1DPURatsO2vmZil4MudE94mJZjdd7XJrudhaF8rM23Cy7HiX7rtyPKIJNUK8
8LkdXNNXtP6eat4Myaphby6ez8hyv0x5GWQINeKI3pVTBp1d5H8bb9cDl+rLKQ+sEo5tm6+mSDC3
LFDGoUBtDYGNm9rMzxA8HW2xxf5w03XgCrrWzsUaahodWxBAVRrbcG/x9VT6zNETZ0h3mlVezEYH
zr0u4oHmIUX4qZ4hh4uEs8hpswU2yZJuHRuNd1plEEsZzzKPvK5E481knAtEAxxdnfQKGlRjjb0X
dC/jdWqdqPCYcaqn22o12xxvfml7CO729Hpxsz3C2Lfj8t7CVTbz7GlsaDCnaYSAK5x8ta1aRHfL
XA+QiNsYZsMhYTO2KumNwyynBBVNt6zjCWz5l3pEpXpGTkiOJMP8am4VHImgtInfk+VammnsCXHS
5jzKi/d+HAOWoh0xhz9OjAgy1Gf0gW1R/n5n9eaMHPimGlAWMqzNRcA7QYFRaO+5ogc+AL7k5HaQ
Elyqi9kO7AdKSSJnIC/mAN/PlHVoZ9VBDt4zB3hlAoWn0zd1SU5k5AEIWLk/mIiya157VPJKLe52
lBhi7YOg7k2BcCBHpijy0Lmvqgq7Hghj2pzUGtvmMy7IcgOeNwnI3qa2zRoWoKUvzhARsBDQFDIu
dd/mRjBNfA/HImDYgOgoYrTDbRbRRE4vme+WE6RBvTPB0tLzCTY4D2qGeju738Hb3ZiqCvqRnHMD
RmqN5JkljobTBE5DMFGbiGhL6IqbeUS3LDD3k9GHTn+tyajgB5UDZZI2kYJGfsah1JSpg9M9l/Mu
H1Fmg7Rbsxwr3Yqcb0XzZvdwPTRobl3gwAdLhQCvlgZC37rutnLZRqvR3X+r5Xda8TLg0p231PDO
i4caMhwFQ6r5IyeRp/Mg1yuINtly3mErXrQOoUYH4BvkpKD3qjkv4+Lc5NSJ7HbAYzARikOVH/rz
bHOB8oNgN3mmR+OUR3ACbb5X6X2VQzyydo4D7C1DHxD7W5CjhcIRzsVKoXtl7HfuuCMZ9GQ86XcV
uu5qKK44j0hX7g1wcmnHIjtDoLQzzqx+7siD2W69dJ+b5kkOS+h072PFR9+qu40+OyfN2Xq6jvzb
d54zCGWqR8eNCms/uWmAbvCtCdntqni2oJ28CHJCNBfa6juj6x7Laooyjri9hrJebvVrqnrnOhud
q62NXaRcmiAjD9KkB/hisADQ3jlq5NUVy9ldDgi99fKhnhGsSkmgUetULDkS7lqCQrckr1OfL3oA
ob14rFGRqRVXRUkuUPfZokTAdypE/ypwbZugM7rrvIKTV+Dxz/ocjAjZgd69q2fUhGdzYKgBbpa7
hvzMBKSUA9XYjHg2gktNtzNYPKSI1I2D5W1mteg4FjTok44Ec7ug54ZGaObQDxnL9ANV3gaJaNQv
90Z6gXBKepGIextWf7HzwQ2qRXhhLTx5kLAZYJhKVmIqzs5V1U/dNSnlrhdQAqkWAjMV4cwGaZbD
JItsb7h5AMULmF76aB8LJFa2Q9Z0YTtJ60bTsyJqCni0yiQnr/a0g4NMCdIiM8xAWm/baUzf1UgP
CHU+eOC2bQgvzJNmZnpCHBB/BjHviT7P8NXZvP/xUlJNoUBMCVh9ePfHj9aznnlvPdhSl5d8tKqz
Q+7Z0L4ii2ft68kIW9MDqmz9wccMKtuFCzC6Lq19bzKoADP9odQLEVrw8K/64oD17SKaxvWDh7rG
xE0LZIlmlkJIQKXatd5yxP1E0UbuMGvXQtrX9Ty3G85rHAmtMT+rBUUUy4K5YYnaAp1xYcdyxqFh
Na4Zm8JeoLEgy5PXpdZNXxd7NqbsyRnuphnxOeIIkNzg48rA7rBN6UisT2kHX16pK6JrIiATl69e
8WZaZEQ8cSoRWHTtyHUqtvvxpxph3YQZFawpB7kAf1xz3EQc3NyobiHyaAfFbKqgG4cxajXXuBNi
3xu9deuyHjEsWcs9X7y41ib+SNhXapAfBZFRxIISGmjIoSGRomv0Y9NPWzuZUw5OH5C0n4Kecpy5
llfeO3lHYtNE5VOnpu9MpNorgkLA3KFBQtjssCSObJImtZBgNMpztcK7UrSzR3mndMRuM+N2FV/5
ouzS+FDQhn8uqA/2KqiC4u618PnXgraCLB1lGkifLchhWTguYFgJ6Hx3GuyDmUUameuzNfL0hAZc
pLZtKa4KitR4mS7p3l46eOuzKLDPxzMwiJf6vwk7jx3HtSQNPxEBerOlk015Kc2GSEvvPZ9+PvXM
ovvOooFbBRSqrsQkD8+J+F3MWVg5ulr/NMj/drqZBTvECe6oGnlgwzl7UZFYx3/9tiTdby7d/03u
9H+qon9XEf1TJv/8ibD+EfEjPq3JhvwPrWNYyGZcZhG5/mFs7lvkAMeGsQJuWQqHSYJNUEqB+t8o
wVr1Kt4KmtE4gT7e0WaCRRi6duHBOqU6Tyelq6zVf7m+f8ih/3V9TxXcvzx2OnGN/3nHh9DSUBE2
opPysMF+p8ErFO62koxomdIF/COWwM0NVTD30XBbxLleZdy9w79+C4f/5nP+Z6KO/L9qMPXpQkJl
SBLLf16RFAlmT0ZK52itNHq9xLjWvih7oNhh2RfVGmKvvyUpK0OUt6UuyJswElM3DxlMUidjtSnU
baNkh5DQ+BcNcrfpATE0qxYfGqOK7SYZjf+iW/+nVIwsF0ZQEEH5FK2j5P3HJctV2+ZiqoWuGp6h
1TXbWBzzv+gWsTj8P8mURuek81phcddR3v1TH1+Wk9CEVhE4A7xyAocsOfN4LrLj0K0bheXV2oJo
pxruO0cCaZI+it4muysaE7urtprgVvo3XVlnR7rpFarX14eOAb1s57S1IROtfkMUReGwkUxmCaGL
KVdZzpDcIHagP3RprcZ/knJkdpvXafWmSyIfid+rvrSKMwlANI5mXNjm7Cz8KOIvcxbtevIyinkj
eUojKs8sJyeeiM0cB7sY+IZOPStSutVk1RlksNjwI47kXR8E/qS+2U1PPVyL3jCE6MTQR5Tv+uSW
0Z9dmNueeVGCC9sfOG14KyJ6w/Su4wixvjJx36X7+CIRcG+dU0iMbsndsWupZabXomBScFhVdyqe
Knwpg2HLlLZvxmFclaBDyyPsrKa5J0Z+l5ZDI6CCvrSV5KVd4HYGTLGVItgr3gsTxFISXvS42+tm
6EwK3UQn5CetTiWXVOPYMRtHS7TEafOmWIdogJKaIqRWoS2YKjArriqf07531O7JTCobsUxdcuMh
XLXYdISi8cY0oLee/UKLVuO07fv5qy2z0ZH1pLXle6zU62l+jCIHbM6Pq8NSiqm6SkpGvEUpJd0b
+9N+5BObdosWyC5Zn8ZdF9/dTIXciYp3pNhxV2zr6iroMK9i63YwzsxkWkdxwS5bnMtFCa6c1k6w
JNc8qU6R1F3z4FUI5lMtJttFNVYzNsXi+Gw6cu5VNjHLueys3FYq4MH0po0nEYOCPOouQ9vAwG45
IKfKm50jgxDQwFUMF9QJt7QOAax2FH1qw8GqEjerj9X0SBqBYmbtt4w4CqqG/I98W0eDO+SEDtFr
LtZNDzXg6G0m1k7MeI1y6h0z2hjoK3hlnu0o9wgZwqYMQjCu90kB08ZPI9Q3Wf5o059+nj0lqx29
fykNyydKzG+5Rl9u/oIk9/LkJWNQfH8ms8QOU2ulRNyQ9DaDYTa3vAFHFx14AlsZTwxhXIoeW35R
UwGcSZkXWujS0NFU5A5PQUUSuan+Ojd/kdxQigKBTKfQKH0zDG1/nD/zdHSq4m2qGtsPllUr0epw
XldS6UolEVLIlNRyA0Gbqm9h+ROGZ4OJH2K+TsO/KHVM9SprO0sCagbgVR5qfUoVAn9FECwFjQJM
oEWjkKSjrWfMRhjA1Yj7oSvZRkyOj2puHNrBCthzmR+yRlMQe1PLQG3JBtQGqRvJzm7chp+lZKkG
JWIG8T5xDYah20VbO2H6K0gBD3KnSxuYH47bsv0QVHnHwrSnmczo+l1QuSjje5m9QHTVYnIKzmnj
s01WUrXNidpt1a1Z/0zp3lhOBZGDaXKF93aj6sWYX5Fqz4yLmtloKpHxIM8zy9jMfCWITlOvpBw5
ChqbnRa5yD3WU/o+17NrcCkqkI6g/kWC7meW6iBp81xnoHJYWiaWDrcK7k5RB1fnHI7mX6smVqRt
0I199Mh1yQ5Y69Oh54W09qgp7WKBHaTcnsmxkHpvmht7AVmK0J9lxZsU7nRsHQwPB6CbaOJf81h1
FAicufp5rpGWWFzJUQR3su41ro+pcixQGMZxuQGuyKgpnH64qPlfTS81oxaT/6zxMEa6WzQsopOP
Mo43z1JPNY16EnxbqK0qGI1L2N8kwLWofoVosJ+oY4DEdZCPvSIjmEh8q7/3YWLHs8g+Qw7HQMZ9
9SCI1quDUwqWJ46Xsv9g3rldjoTMpZUXJw9Dh34sH+DYFS9uv1LNR8VbKwzctYVC4ou5qDZvXzQL
biojXdnLy5tUZI4qvy7psXZEYmKK5dT2v2VyLSGh9AUoNiA9LPNH8ebGMhaYDoGq5NXZVZffNY6X
rN9Z435jaic7ixNPV+ONVS5rVlo47MfwZWhYlfKaFtuxUsMJ6+9JjNwyezUYHrMYkzstbHDtNqBi
CPpf2oNmUdipX2PYPrnedaxEctlado803coEJQrTW/oVHjXmchl+ycb1HjH0OjUzOGAomwGcLfot
nrbwDjwajVjTz/uhq3e6Ol0WfVPM4E/mNhIPxexbIjLhQxevE/GIUjPS9zoUhFrTzlYMCwkt18yk
bWSerfY1i77q6W61bwJruOVUzoEnF1ukzVFDtB6ts6Rrg4Z4vjTjspvyc5Pf/Z75c1mHE1HZmsIj
HUBRpxdGKdp69WMUR01YEStt120HHas5uuHPfIi21mYeG1NsNa1zUQE7HQeZyJPNrKsOKjk9NS2c
4NXwY9anaIwck4eVpYMtPiMglH1HCoTK+O0m0dy+M22rJD0z9MpRc6mY3DhBbPUT1SmsRO1UoOyB
2TrVonsZK8o08RVa1MUbFA7J6BeIGxxkpGeGvhM+U6i/gWRdY6GQtnDJF0OpPgRz8iuzLnyqyasq
aDxyyfCktOdb5UfcaTuVC6Oe0MfU6wwO4xl4ZUSHrwMMIIDEU5aTL8KPxQTx4RaOG52RHEpFWQC7
elmg0pCtWZkPrUdBxkqaOxzQdrNHLlDVH00iXcTuNEm/+sBgNdTZwnsj9Vs5evL6+1ns7EYWjxKl
TxG6RrB4oolEyFUWzSWddhO166rZMGIISDLmfTLunUx8QSzsR/0ctljI9dEv8185CWy1to4JYJYc
Zi2bKuIPc6GE0HHcmrPCaY+EDYxACvt1U5N+B3JnxvkKtt53GXk1O+rMPI6mQ0iISm8JHplwURZT
2PeK5LnIG1umfNXWu3Vr11qpXUz+jO4QRkUsR3voV4O8uPlnepClNfn3MejaIlq+XJ/q1DtFOP8a
6R6JCZXFeY7PWWJ5o1augsHFP1AXDcA20x2zN6E9KlJLo8yk33G2O73hwMS8tLyIy/tsAivCA5qu
PacHP0YG2/pB9ej1XT0Kqywmy4ndPe9PI9LHsuf0q4M17VMP1/A3ZF99Wk/OJFIczramZDbfnD5D
Vkp1J3e+AOmEgo1EyepDWTpPiCHtgB0Id61WAzKCRrAVeMrkpQm3Urhtx18Ir+Wn+2ZOL2bxWXiN
xZWAI7XUtrqYbGb5fc4jOxE+aElnhus1wibLB9Ou5Wa2My2H5suf8FWwYkOERU89M3f9SV9HFhVS
4LXUowte0NeKyR4i+Omf1ez8Ur1W4WBTTCsU2U06HNU8fJth99ThPQXmj8wSzKp/0t4ba0x/2Euz
ivNgidinwdrC326tJwgFyj/kFrUd8h4ovbZRaILamhei4tgTfHE6iuwcQ/gorE2Yq04UfC7PskK/
Q/qxvtos9Bo0t4EMDKSvO/UNMYJtW8l5iJp12g18inIbLY47q3CU+qoXs9sUD2sRbkV7EeXljFFj
HfM0Zv1qjGwIYxofZMRFIqf6sITMwdDdsGzeUIDZPTPZMnN0jMDaYiZx+eGBYXsSjYCCJ2OdafvM
YtKl9hC1VwGeTYh2Siyf4Y/IPR6B5cLOQaDSeEEeYFS2AhTqSUT0KmJIVHPJLkx3AGaojbG36O1t
IckgbCCNfLM8MpZcLjeVfkrLtwlV7ZzEP2qo/ZqJ4nGibYYrY9wYMN8vNpF0ToUsuIsY4ZZu86n8
ijsuTCpMWzgKX/kgArMmu6oqr5E2XoVEcYWLqB5M4S/TQK8vzfDbfZX39KP+ja4FvZgZvKhptZ2a
10nHxLPjS92GzbyDtMWos87yylFRxWathDYVklrLvaVQ7cJYpfnOHI69CqrRrQ04/n4owDyrTWgZ
LjBk7WRF9jWoYwgXvgthGISM7Lxa5rytCuM2RjMkzlScVLpXRp+xC9J4Sz20HRukIjjEWmRa4DQ6
F4ofw7PKzCsTcW9GCFsEyw1UzQk6drFYsWEi83CTg1ZMrhKueqivwvjW5ZW07y/lZD+/s8aExHHt
1nfb2skP+S9fypVAKtIyW4g6Sc8Y1nplizEVM7sgXYEmsD9+NMfxMD96EYfEJc2ArbrWHTh0usXP
kx+0LR5Il5vlL60uoRkSbC3yYwrAYF+nfsIp2f6FK32Tv6TbJK0P44s22FSGiF17jFv1OSQ3wxIP
EpxsRm3/mlimp0hu9CPXmjfmLNoZ2iHbBY+6OTTNe5deIpLtiEg5ylniTlvWzllhkCfc0kG7xtZp
Lq9To0PS+yggHasfU9Sjkp1n217eVuGKQ0jXpGOL+cASJ5vA+hvacdj6VWJ+yS2qowWhaOMyBsWV
ujchuRtv82MoKkcuvMBiyEoDGWP3nUGReSG/CKLMXCdS1zC1nUKyn9WrGSInFAiCMEilS80fKSvO
UrR81NB3wqTtTXPmkBlXMFNOY8yjo+TSPiyYH4vyrhyj2tb6cEeCimu0g2HDcp6MYvayWtiYxowu
y9oUw3ztRzZ3AzYR2NkuAr/NaCbDkRxK0rq7SyyuxWTdxKvY9IeEtJJvafC4aTK7HvyQ6rnPO1i7
i7mSrasAyC1H2ILeYuWW1j9BTl3l4ocLjMPSHvOGvmaLyjTLnSxGlOIo7SrRPaJgY9BZA159lRH7
3uIU94J0M0tHmZ6y3mXRs0MVDEq5XWHepfatRo1ZHSG8JuaNlVtN34uGn5YHIb5LzTrvL+qymTLa
N8/MPPTMY3o1p48MSfGwLYzpJWnXy3wKEJmaK86SpLgkLzPIyPRW516V7YthpcIFhat83ozKTiCH
nxYqWKmLx6kOmziLL818VRJA5xf04WW1Qx+Px+wpRZrsyrSrcrPIXhe7IPCqcArzK+9VNG4JC08z
NK0sf5w+DhRboqACPuKca9K7SXtubZZgOw7IVv3O/Mw6zN22JrlDu80RxWUuGlNljYwrzyAufYWZ
UhWoBfMOXzA7cuGatcGYJOu7NL924W4Kd0W/TZUbYIgSXeJyp1krc/F0y1FNVDMrKfXxSHSRl7Y+
N0wIvSiwe2yP7Rk4JlJcSfd8i4wF9a8eLlXw1YmvungM83Xd+VTrmehay3dRbyW06Gy6uQ8eFB4M
5ibgW6zc+KkwfClLr54YAulPszsR3MCUlxn/gbuqBbtFK1HuJ9PXDBp2GjA3WVx/rj/riIqpfZVg
fLv5uwre+cPTgSHpL+WAsnMXl59GuZ0HjwDc6YctICp8OkKekQxnhVmGE3CCrHRHi4JhN+Tnebo9
m2WLSVWVG4RrTAR8mbW49vTjKg3VpSvieisAb9ah4MExNu/Ka3tHeR0Ia6V+hWsa6pWP1HoBoUJu
EV/AptznxuHQtxSCG1Z7FB5ystOFdSntrGqlJq7fVz6+I60+phULwmMBhd1eMO8hkuBC/TPSD3U5
TuqDJRDI762x4yHmyYZnOvb7tDpNDcTotmTALCKUhUk2LhiJoF6ynnVni9JalFc1nzUbJl0LMgqf
1jE3UX/YzTuQCN+/mM//DVp6pobRtiIin+kYyXterAbXn9N1gC6/0lpPMZRRzq/KnEJ8hb8BmkVq
132yoUhuGdVmfCrBd9VDw6yG9m2kKMY08mRy7KQf7XiHDoT5Z/l8yyyfR2N9yZ/cKkmyRUyT2gmF
sGSs2Ddos8uhXmt+bnkIxRvFY6wW5GeCaD1ZK9Y90njtqLTwWyBG4Wmwtc7zcUHiaq54VSLpIA97
HVsRbivsL/XKwg4gO9xrl3sCtz5Yqzh6seyZT71ZzRqpGchG/StrrnRTc/SIR7x1Ot6H2PWNGR+U
3wS2uDjYRAQ0j/NFLr0gQBwBA0p3ZIvn3HiXS7f7dSvBNmlVF2+g8TSd9JDuePu5jbpum9Jzi8Th
qZnHoaCIX9fFjjwBjX9aPR8unD5qnRidWe7mJr4PN2oRTvuluDFxnRReOTtN5/awshEKCp+dCSVK
XpxYN1oDB3mUhpUMHGZ64Cf5AstzpZyJRofadKaQRe/yBSbJgxCCFRDkEnns28kERMt6JX87fVFh
VWun+xFVm+0YQcFYI8YCL+IDUGWsZMORrJdJ8BMBobfLT43+DQsd0ELmKIru0GFULst7gAlRwTuQ
wXqQYk84GXExzZrgZa27yMSgySjn6Gk1ai9MRsi5bfw9EOtBwm7g8B/gaSLTsF7S9gsMipWPA4Ld
EWXBJF1K8QiqIny3tCgkqdU2pH30Nh+0L7QYSDAHvA8ApalD24iHlk4WFxK+62y2q9xNFz/FrVna
0ZeEzKd0zcGLYZug/S48EU6JUVr1nf+sn1n1FTYr1aUBRzbj+hQ3T8OVic5Ge6OpqgVPGHE8bRAT
Eq01DSsmmLF8p+yl+aMm7SJHq/3E9NnjJ045OHPFbUNfNJ2FNiDfj/U+Hb2S8SrTPupPTbUVE7T5
exjX5jV4H8KvsnTsjhZ3J6dbXXdRfX1P+mmUvCp0Q6S5MpXWwPM8uzpiLd6w+CT163KHf4eQOzZl
4mOObeTXlFdpSD6mZBjoQYfMa0z91LRhsmlF/BGJkeSHBgmsN4pS6zQqDRGKsFFeV8Z+ir8BkcUZ
Unsyc/OiNTrPtUuX9bmYChM1Dr+N8WweVETOQRsfsiQQXKbFGlSyqMLql0htaauQR8wfybwrpXld
ptuh2zZ8cCpi5OohhpNilXLPAnXa6EFvd9Om+5jxyAyOztacnKJhXQaeWKyFcbvEj3q5ZCponifV
GLPOorrP0sQlsVDEzjhcw9FF0hgGw8qM5YnKR6nWxRCZV9ROhCG1F5PR5mJwWqqXPP8dzUNifT4F
V2Wjr1yEq5Wy0p4C0wODbtNubQlegVGLRCX1XQkdfQ3o+DkGW0k8BzVxNtrKUa+al8o2oiwIArBz
KOX6Vp2bEGnfxRCwhLuJse+1l1RdE4EpGtVhVIVPrDiCV0lR5TIH3VfIQCai5qzAHRKEqA52YHl5
gHFx02OVbpiLFvs5f/O6tFtaCzPeIEkfNazw+9Tg1fJ582tirxcGdjowgobiTnA7JFNfpY1b+/IF
+Ch7Q1baInw+lcfh1/pBFpE+uu9uFR6DT+3Y0XFe5QvFn/mBDm35Xq7JPVJt8aL8sArIq1I/QI2R
ZC6ZswhrJMH6Rd85xguXsq4wKHDDr9oPF6Qe8D0md+1nPAcf+nY5mgg0DcgnHgHEAi32c5RvSbR6
6+hIFQJXSTxENe4wIi51BXLB3hA4oyovT1hcfnogOxQGFkJXr6SboeE1PZgBJEtN5QMY4I3rmdtN
7yF8jXp+iyTtLJj5vlez5jAg6xon2oTIEEgt7GBShHgrhtPfgo5hCMF9ggUAiG26GTM2CNy2Y3MY
u4PTZY80N7Zplq2MkjLfcGcG+ASj5ZTDw7w0eev1YwycFhPDn8IM0LbI/lJg9Pe0zly3ab6KToby
0JZCXkUaY3FTkRIausJLE+MBtun1Agq6hEzZJQD3+imND1PIXtCGY6jHWdEKJ6nBr6Z2H5ry6yKO
cNIacdJRUXZS6sXit8ZR1Kh2Kl1qgadfeUrfPmpTuEi9tM0U08mCP22a7CaVoafAFtvOoOlWAbQz
YLIM1kefz3JZI7+agG8FRd9ZtJumoN8xNjpLFXkkkB6FmPC2anKLZFcLOxVRm+TQ5cyfrnBdTjly
JHvGftq954jtWoeaQF7Wi0+RlFG/MP+n8ubADt6Mv/AbY7oKFSqXr0t+jKKLVt0oTEp8AIKvKx/d
XNzzad7UwwNThL/ThMWrI8mtuT/pmyaT84BJt7L+anXVVMNBKTqO0nyPdTNug6OkBLdYrM66gDyz
jc7IBLd1oV0jagtRbVyybDgE6l8p1HS7rKVf1dB/03nZJmLH3jqZP+34PO0noo5ypb4tauQjTOCc
zNeDZcGeBt+tKZ0rBn8jYl+JZM1tY87vJhrCl6idRluKLMUfTC3dix1nTQvqzPRpUFNkARaqKiee
ZWcZZwIfkHTvIoNGaLmn+k0MwbSk4YnYf1bia1diVO5MR85SV9GrVVwdEinxO0BxlSqtUJo1eqhD
m2u7RkH1jHsf3817EEYfSRChe7c2xlR5FaBAAHUjt5cJ/sdeUmgGSf7VTeHWKt0FaR4Svuau9MF7
2TbXtEGoMS81Oy+5+bRhibDJRwCeSZvWhYJA2FpW+O61kViVxEgnyJbSxWrCM98sk/huccjKiYo8
XiAiBNXZB2xD0xe75Wnq6Hp69sUtZ6IslPDL1zicarBllUvsU46NmQ1lYwLext0fOilbBzlcwPQ6
FHIBGFyR9E5dSVCtn8+/0rvIltAUZeLijxJANpbLMUan5hnWC2lOzlLDqnTmNpGafTaTrKZSTjbf
coHRgooH/YrdUciRaAww29oaRMGM6iA0btSBz4GBM2T8lA3l7lnFqm4mX9XyVdZvU2CCXKhh/ZRU
ukJBodd05k/OzKuxuZjGtc3+6jZDk1HYkfFlxDn6N5MPT+B2NCL3IerDdDq146cJhqHFnG7jYvfo
9kIDZ45UwVcqkRtaVEMIQeymgI0kQIMQHJm3QOwvsTXdOU9l8jEm3LuLbRl3kx8CzQ9rbqvKtbLK
C6aOAcsE+S+OLFmiFVfssaFKKgZjq3VP2HwQXHgLVl03O1pDNEthYmviBFC6iPJu9IyePJuQL5q0
r0b6q7TElvhldJhXQ8uCJGWfDIvfWnpPlw2lC3ErimRLaFX7DXUwIFfCudiu5m5NZbENh7exwYgy
KYipJ0woitvHL4tR7hlMxWEECt+LX4r6anE09+NDv3BMGIUjzxcOPlUqDzpt6rHHyaRneDsZ0pvV
yS3UkVVXgJXUuSN0rAq5MrXnbtimzV7CumRujbL9E1RKqfTHwIA1H4q633XFR6PufVHCRcSrfa+7
fT9/9PpbQPEnn63mPM14PU2nDA7q/KFKZ9M84JzQ812JViCbD1X4qZY/2UgOgvHVd1juPyfjzlg9
e2nhbIoTb2o+H2POexTe6nQcmcORraSftPf1cd93p1zqUNbhXEbjMJxF5Rjll3re9PkOpzbOCGJO
csxpGlyRrPmR+gjzrRjLR6txQSxc2n7glxbAQlRNVijnsIm97MeS9mwQSKO9IqBfenYt5hEjhQXx
pe/lZqfll6I7qj06kddeOSbKgbWtaF/oDUQOCXH+IBJAq2+6wYYHWP+SAhNGz6tIr3N7CZdNUb81
wVrHWGSFjxSa3vy0GhjUT8Qr4EGMirZD8SguR7H8lbTvtvwpqL3mQw9qJ3y24VtovmXGd6VzRNOF
NGuTso9qTY1fC+U7AJjX5J8R7L6dFiwBsbPw3rpJeYy5HyH5NUJ4T/tHYj5aLHQReK6evk35ZxI9
MN0L0yFpNkoXvBuFuZ7YwLSpdKvxWpAgwsuBc+IYSu/GfIDSarv9gr5mml/D+a5ld705hOYpNxiO
GJwz+dBBvkxBalf8I1fEa2cZm3ZZSwp8ckMNXEjrTvsymSI4flMi56BiR4xUorUDItsEFZi6kxuj
J4l/WZjaSf454qkoVaoi+nZT+Qjb8YXdmlItfJgStTvilXbq7QKdtgiwFguvFfx4yukQb+uReCG6
1vkoLaehmD7F4bNBMpGlgROIL3K3n6UVuJmusckJ8m8SkHAyvmoi9Mtn0r0XkbQrn627nKNx4CJK
PCSpXu3GJ7uttK6izRhHJ0fGJ51O8KVJG6KXtzRYOJ2OM1JWRkFGhYVjMxDFQ5vV0YFCTyJg2d6N
KjGBDVl3znxQeBMEQJR6WD7HZKtM4XtTg1myn92lOvNMdTuNmKJOtURvGJUucSQOykP6Ff1NfN6b
Lr/lZbEXmyb0+xZ5I1q0UyB0eKzNHleSagQrOZUSJ41lTgeDWAbBQhywjOaZTr99dptljf9bnn87
KdOAk2Tqd4IM5m/V7Nk+oVkbsJBBtnVIM6DgocsdMYLEKs0AwmHg2c2ap+ervjzVwasq7NkDxHxX
ZYiWLkWwLtRTEN+U9CsefGVaKclBC3nZWTPhlaM5Lc5hvY7EldE+UvOSDYA04yVlH028cez7jVyr
z0CKQ1xVximIxBDJeL9hDLkdTPup0Nc15ERfNzbeQpYFQ7XK2knqwjVr9sOMhYFIBcfjpmU7qxgm
6s0dcK0ccIQNKUB4aMi7IhA2QgeMmL0tURW/hSlPqIfHc2AeMcmB0HCm5iCi2KOKsPGNNHTLivYa
AZvqdj0NI/J+LKq+LtJA3kdrVwgbBb2TO+KspLnjBUkQkkGfCpoaP71KNO4ZOIBWiMzi7tuLgAwB
xMb6wMi7qB+I0iwSVKKPvHjKMAJwDDI4ZkTKRt6uUZCk1E2hoEFNCQ+1uYTpgraouQVZeh8d5FUX
WbYYohT0vhw0O6Ho17NcOQH+ffFj6im+J8RcOBiRjetu5ZY4T5mF1CDy8CvxLx4odzBI6vfx3A70
va2yDQzxw5qwawRlapt6+x7z1VquHfosXsshcOyE/gOlapWPP0qHH0l5UZojkXUrwY+FPN1oqoxW
3/hWOjYKGoZ9I+EX4hTLZCpzKgl0faFWfdG6AEihWWqH8DMyyZxgEt1JVkxfB8Dohx+dN0+OaGoi
IYg3eBfezZRM7CigZUvug9mcgqLA3fKjLPp7GbADVL2q2EJ/q0j7aJYOsUiV7IrhrBiPwXiE7SEx
j0XWH9QJ13Whv3SY601NPMNMHoccdEl9G0PG+5IT0E1tD0ERUg/j2RMH3D/6OOGdRaBnyytxyTp7
ieVNrPYbJZe9J6+v9iXSIwqjuH3RazbHTpZ/47b8MttwQyrlrm4DqHmxPpsS5qM6ITch3qk81FRo
0UgITousYMjKI0XnIWx6ZzCG7y5KHNdIXRlDSw4yA2KjiNaWHyULhG88sS1qBXmVay2yoL61i25O
3Fp5hk3lp6aMEAGNgB+DRbhQx/9rxbe25uUsZywl/LO2YoNtLNugesIaiHqo/BCb6tXQ10Wneoss
MN+dU1WHIgTxdNhTQmAjzChLtTVQoTSTtC+JUwit3I/5RV7iCkGNRQcuCjozCvk3YtwaHFroADP1
qicSdXxr4y5nrInZ3fVad2OjXo3ieKrb4dpH5pY1a6IRwSWW1W/dHXX80ar7tbb3FYjTjk21wadr
QXPuxJnefFMBcdB0RO1ou2X/OdIaTcaG1x/mZfKTjjyFOIX9Q9DE4AZE7aW0XuLmjkp8cnLaf5kD
h1g5nJLR/C4QZefWf3oakC8ABpj9BRnNKOpJ4Rm90yZvQ0HMGAORRUxu9oIUiIFInsqvtv4qQiwN
CTyGtlxIXbgowlmOyOadGWGvxE1GLg+CqaZyJfrwlNJVpA+Y8Xp0VKAtWWNSdMnSD2AeoXpJ5D+F
t7yiqyF0iHmQlPu8BxSC2O0G40t6ViXx4OZF9z8cndeS41YSRL8IEfDmlSQAettN94JoMw3vPb5e
B4rYjZVW0miaBO6tyso8tbL6kuOpcSf8iFpnrWaPYRqdmpqsKS+0P759ubRnrmjRbCRF/MhCzQ1G
rqTJTL69tHfiiOox0PFXjwhP6sST2g7av9lPJ4fqT42fagS3JgX9DxF2ZI7VaAxXodHIX+W7EZMk
v/T8/3PrsipskzLCAU2zjIlW1qPwmZfR95CInz53pM5DZNQXtaL7A09dLWSl+S1qO7JwAwhMri2e
kpGPB9rCcuRQCnjT2im+BCNzJwtoJuEEzIifQq1pthVax8JDJxntXA53RHDPQY5LL0ZKKx3PO8v5
uRgePeWUovzV97T/0sHNKcq9TB6d8YNmx7kq/7W1Q/8Rsrdx3E0WZdj0UGWXuZwgUa6+y2Rt1WtH
zP+EZjtMR7W4K/Kd0o/h30OJABs1ylbmtPRrfSVwyiZ/Y/+e+AsmIeHYSdqAYZjwqWbBlUrjPGTN
06O2TQI6pTz6LqJ4J+QfmdXg9DAxYSqQreLHVIEiiXAOhdhCV7JRoISnPOuVFQC6rfmjdjoV9TrK
laceBySziKMiRLVgFOMa+wiqvpwRic0+hqzakoZVPebuhlo7GTHSZoZy1SECDjW50d1mVBkjRw4n
wqQBE1gsZipebCbgvrgUeQLkCsfDQDPRSN4t6G+GEtxFDk2pGpcAt2nekVbN4dSV1qdG7xtF9Vc1
t+S43fSiAiMUYy81de8OoI0lebr3sMTmrVfhOsH7PNwiNkaB9DCpM2TO4JSvdT6yptqe3yXKgbRk
KpTzs6pkfUsDcl1vLWRPPmQhRlr+2wAb6mVrI/PXg2IOtp8xBrso2brqr0YTuNR0G7trgzKIkQHf
BBMCPgskiGDcFQ0geyYdGLoOqlw58HkukoJTZ9IPfpcD2kff5t3TOT8tr/rIRoUw+DIw1tmEJpVQ
XfT/6xBhDP7or7bNa7TNpmkv75JDuZsEhtt8wdme+cbe2kFYO1D69r0036Y/TZkL1FfpgxVk9xoA
ZZ1pz5q/GBrWr1wpx3rmmZXWt4K/0wvLk5+RrtYYmcby12DiY5EjFOHGqcr+kXrYwDIE4bJZxEzi
vQqPdB6wNUgiizjJbMuuI9wYRBcluIYTx72pEmvlKsEl7f3ifrA1bCEd0/GcbgWhg8sRi7yOqNJK
ezY69os4xI0YWtws/dtQfur0HyGlRcpOh5h/HKHAnVUH38PBW+FUQwlhYJL3KbMJBje1AL3KssM+
dztGRRbXpx9iRzM+rC5nK7EFLnOdJwSeaYkSrgZos4vACu5YqH/Hln8tZdC55lThSzfrcJnmPRN+
tnPUbG/Xkaoi/xDKnkOc1c3GchN0zSYKeKjitZc00OX+dZyqrQgXImUeKJ6UadhV3DX69MrmiPdP
hXO10H6aahMrtW0oVAp+zyCRPDcahYT1C37MoUPjHegNW2UrSbFr9p7TgzoTk396/hgbDgN1aQUG
s8B7op7D4BRyCRZYCaQGpZXff1ceJrqTd5Gylk0TaiShgfCf+cTCECfbuU1ipG9JqEmEfpf8z7Ly
GVwTOD5O+SWl9hHwlmwGaRc2O8u6Szlag8gR2yNG+1slciuBqPDBZCYWXahBkN+8rUqgU60G28s6
ImAIOMHsWsedGOM6hXDNv1ZArBGzvwDzdClfGhJPAeYDpA0bawLjM0R8zjxJwXfnJDgK+XCGrRS5
RbxTMPBMXDNBJvNXn+TnjIrJnZc+M9i3gHe58sJs0UegWkP1FTIwQDDKX5q3zUFIsIw0JnG4wp9a
VB+TvKL/16XDoN3H+pdvmKvmkvZXVdpgvTImpyIoCE+mdkpjN8LGKA+z/WRV5AQwb6CvDNQIYe9V
BvgSneESl2ClgVdjsEFQU23kpdApW0ueTqreryy4RqarUcMzESnxAaDoK08FPFHtxrQl/GjZp5R9
CibHFB+hiPGc77avj3G2VkW8XusJK1xHlHQx//2IoHy041nNjl2yrJ4MOfrULXCNz3VARaPeAmbx
qKnmsqlRf8p6rwNStA7cJxNz/irc56IrzpC3S4+x08sGzpK99iEZ9/lfnrIyjhwvNL5mNRfDYVcc
yNjZoE2WKsZrK/oeww+r36rXIYzP7Gw865X5x2osZp3MEdmRXhL50M5GEf2VzWBrxl2zfof6VRMZ
Tnsxs4fGmJha/UQMNkD2gUAh2lsM47+YAAwHjFejtgPg68V1kuT80KJJEaBsAtIwTTosxK+4vOke
tyJUoaU0KevVZFTbLMk2jsmE3YO6ImCCZPUv8xLUDpNGl7dDwzQ4WNabzWW7rsGkchgKkAlcb6JE
jvXaNG5TbsThCohsb7F6hKZe9XaCvlet1a+g896ussFpYmcUgReAU4RYWvwkiKElUhY5fRQsXX1K
5TNUnzkfLhYOTmox/albTK7oj0YQnwucIB6inSVQYHVOVy5M0u8jv1oFmLA5ZpVZXUcZB0zeZc/R
APzQiz/tCAbPpOVSBfZ+ju0Ri0JWf/jxtxj9FL2jm9IuHa1v3ev+Erla+5LmmGO+1LAwo+1WcJJM
6lpjQhfvpFNpDnfB83jmv1WuxCEWFisDD6YowWSg8lYpfsOCp7BKSUUZL2CrDK39fpen6UcjS4ek
jki/JiYMLA1rEY8MGzhSxnuhL+fbQjeBvoYIWaJXHUo4wUt97P5JjJn69jpa/lPTkJS93C36jklL
FdjWWD38ykSadbLomhs7wWJCzB9w+nAFJn+p6vhZuMpT5j4iZ3FNDFtdRRWmuPAtiMGiS65x/+Mp
h0C59ta55HD0FegBJbAcxoR+74JitVsKDGZP/xfCCUJ8SkJYwxc2ZrhNm7cXMYLQA/b9dPg+ouIf
OesvfxhotBAykM9wcVC3eeI21Qkx4zNl8GQhmVNkTZ2yC/L2SEJz2w4CWsBVJIBcNJGT83us9MgO
RutTyEWOG8Om/NyxkH5pafRGlgQCl4nOintSM8xDHqTnIfbPucSPXKs0adJWLdygIwRojN1yaG2W
PUFmgicgSb+KQBnQBUxTqI1WYx7oW63Q9b1VEIlLZUw1ZrLCfhjDbOGt82fLhiDjiTOVlkESL1OO
Ld+AwqSKiOcJ0ZGIWDdWhmhTiLuS8UaXhm6mtfs841eDRq2GlPtMuTG7gPObg2IkQ0LgUXn2Gw3R
k+WJW30cNpLPXJqTpWdS2veERfIebwpZIQ4sufgZUKUDzq8oSrY58Rw0HomBi4b9U6dhnpVzizsS
1ykSUfcojPQwf3gJCjZq+soked3TPHPJjb2OAEzNEHN0jUB+jNmx3SAoBZQz3jRtRZFBNUewybPQ
+8UmztxO+esHg/OH8VZmICIjE/a0RI0q8NtL3RHg3tQhCfnizfeGq2qCGvQoEFIAhiHFTIGJK9Mm
6t160XsPbUaAimw6Kejt6qK4Zz2AA0M6tVLlTKO2lkHYjFq4W4VCfk/56euOqI4iuH1nLDs4l6LR
2l6jODrVEls2FnqwbLnR/OyvlV7zzCKWXv20MYKrL2H5MOO9l1bvgEalKCDHxcIx8xC5ZbuLpoui
d58l8AIFk4NpHYFZ762q3fp19Arbcs0lTeB4aQzYaLAwqV23M2r8e9ABRYofUxbxfgyLlIpLtW4D
RZhuHfPynowPJT/V5Z06SwpwXwrLsjcWES9uvAmvpBTl6W1Nx1S5xDwl5nTS5FUMhdHCVn6I+HrZ
jKdgktiqkouKMZJa/cXgyHvHXEzvNp3pmGApD4ysX5nnjpW19BXX/98SqKyajfATscW9X8VlvVPZ
VjgzGCAR08ngwQCfHX2J4smTDrm5KqZb8IsvmyPbtJGz7B7Ux90cuYOmN8mnJbe2/iCnuJRwf50t
CjvwPSheut2XbL9azoVauTDY5DKYfA/lsf3i5wCFufJIKC6pc4zpxhSLNfP6xQvbfT1haymjU4ix
oBfiE5Bqan0wcG4Qqg89bXdGkZ9bmSYg5LFTB4GEP8G34RZkw7pXKzAmLCWcjHE/FMKfVqZOlFSR
4w1sXc6UdFkNMsICD3RtcGOaFqQIKRmuVpI8YwEitVhu4Z7PARCRNwVKZqg2qVt5GsozEVqtw1Ql
9QbOT449R9DCb2vKd1EUY70d+ggbDwUpjBhBll0BmYu5lO6WekSt20NM8mDoLjsNmKJSBQUlwWzl
zUjCWjXFLDH8cWxILV4bBs9Nu2n0/SAfa8IFSU8uK+eSGLy/mAWXC92u6hPy5lJswFeiD7ZluTYQ
kYktIQdhzuuHg0r9CLl72YhnQzwqzUaf7FA41uU5nU2BHAQ6CEODRSe+g69gQYZNT+yw2pWUCdQP
Jn5lD5ic5XCEbVcRoF+Y2IBGxG0UTBuREX/nX+WOCI8qrgSlu3vNle1v+xFHy8BA2a8USPOMED0N
SBH1b/Mlad/SJG4LkdRanxyEBPhUrF3ZWtgtOP4PmDpY8YvfrPvFRpYTcOsZ/NKQ0YDg9ZuZlM05
ZNA5dY8BeF6MqzXGlSk06V3RzUOmVbaKiyKt6OXhNVnhp3kxjM00nUvANuY3Jsx1Oq5TYuRSWHDX
3tO5mSTqQMW9CuePQtThQNAXMf1bgKxBnkYAFKFueRxdaY0luGEVLHK8JOI3bQ61BpbREkzWzuWW
ucB1SDZX1Net6u1V2YT/EixiHCQaIa3RO+aF+DWK7UMo+VbrKv7yeVD42HAASUsAXT9QkDHINbBG
1I9CRSxWgQIr49osgnYB+4k5eszMOVYRA2cHRJTiYorssqsOGaHNGIAyllQE1nAkubaQHngWY74B
tHbyg4BqmZaEm8G6GtYVRG8n4B5cBYHdPVkGXP/FV55GTz+P0lPtr75oQ7caGtckXlQp17RyvC+O
rEFYowwVxVVOsJUSPuVu26BiUDMxHkC6mbqlASWc/4SO8Og6IpMEtldlfezCc4zlsMV899O2n3J+
9Isjnw1BFTYuWAp9tLYqmkenbfThIiNlsIvCrnmaLeLo3C0xhqXBNrMVKVu1R9F2o/LlC8XSNEnM
WPLCKaRz433l/kHk70OTq99YiZry7asH5lKm98AUxm1EZvLDTyGEfwoARdnIwWV7m5SBmlJah/I2
jW+YJuZxiPIuyTIXGNt/e3lL9jtL3xi2/dyN40cMq7zCknatJyDl+GTZvllxtS/kDGUtfOlYEg3v
QxBeuAtxBUTBrh5w1v0bfXmnqdOKlR2kCBYkdZGdclpj8mnVh7bXdt23UnqnuEK3dfpr8fKGLz6s
oXoySVoVUGOi8pLU61BaSxru7Z+svkVsmxcdebLJL8TTIfLCc0FL2+mAJeeuYN2TA2Dm5zaIUYFw
IPwnWROc+JM/XnVWCDB9CZ4wUREkZv/TtuGGlxBbcnhOJUUn8twe5jq8rxsGH41N8E+Hn7ri9Mba
ymYWZpZgj3yKPvkiG6uqseOUDsKJCpLk9V56tJc6d9sAPbtdiJUTe3ZZuAiLsPRkDHKrFPgzmL6z
I9D3EuYgskC+ptlwUa0G+ixYTd4uJP/MyYplBwNAFS4KjDiNQ6Wb8ictVF5sRJ6rqMuJc5OkBMcf
8y8S9HTd42D7wNNYm5v/1TmHqStlTx3SUCGh3duDsu7Joom/WU8F8M2qvMRD1uH+9VLpMqw8sSYE
v6Msfumaf85S6aHpaylTCH2Xy4mY/CyhNdF7Gp+VGdhtWK1lGXtoafukkUyDBRWHUR9XqqItB8/a
ERV0dclzzPKeKhgYP4A0ILhOkePMmYAX1zFG7NkqlB0N6abTCM7DMg9h1UoZI+ufFRFEvfwtpU0x
/tah4ir6ljU7qwSsWUSx64tvGqnFNHAn6OesThxn0k+Y+bvso8M+On6YmMYZnBknpFCkNOlHZyrf
oMn7/kSPYiYvpUTqrgMmFE3DlPhPwlgyBCuz/R6xGzQStLHy3hNKUEbmNVHgiqkFqpxdnxNU6Vl9
ElnFTAguiNFh5UXEYW0xjK+NJ1aolGxQ6mR4m6POVcKJvgRowbylBYjLGsufUbzr0OIsWDfjsWRR
Q7BcicaqUP9yHd28yfGqgC1oNBSBXYtdgrUuMEoqt9SqVcLHRXEKN1ZbUA4r9dZ4palbRms9l2Ez
FIwgKURyBpBk6ZK5pW/r7ptc+bQp69gN++Ev8fhhR/amr0sBpOK/Qltm3WuA2oqJh4ZEBGSI0PwD
3fnax9CAmCl+okmfVJIGx3jgLGHtBlZMMG9qWEJsjeNzoHTniSGhJJ7N4KDEnymFX8sFrQwDOyR+
DRwRNOEF77n1WSHDsCn2l5lvGLxa2jNx3GjImr18YgEUeoW/6Ppthzs0ffmjjZ/BrPaELY1+S6OC
8i/yK0sK7pcPdCNT3mgm87KjPJy4IVXRDaVtmCCMSX8Wj6AZrYWBg33Xj2RyMPmtkUWG7MQ2QFV7
pgEasmp31QrzEUp/Pm0SyUkDmAxHQ/lN1L+igMZUnIoZnEi7p6j6UtDuFpWHpM6obB8TEnWk8krq
Z8OfRdovbYNMKUw2xxphDKx73zGKjcm2gipd+sWu7LDKu12NS80djTPyGveySVzLXyr+dW5YFX7m
/j0En0LwZs6PDCEnB01dFf9wA3K+JfnSlNe0mjn00GyTRXRW+0g/47AIrFMYPkKuOPIXWpX8lp1v
uBx6pcASqGNUHkTPHtM//HpgqizqKoYZAu/rM1HvUF+xmIzKpZqODKKRBA4eMo53IG7LsAHdeVay
JRuX6yBsoprS/qHlB5lhaHcL9UsKk7PF4PQjyPsWJsPEu7gR3wrgwB5w57YYXIkvwLP5/aB44/PB
7KR566gDIrG/R9neEtxRPZTRjR0eSzAIHROQqHwrXPMNlxCU8BZ+y5dU8BT8xtq2Gp7+cDLI85I0
6kwywoc+3rIaw2RuSyyW2qPx70a14VhnQSliw0QvQ0m3UNnhw6G+SjQbRgVPwIo4EfH6SGTQ7Yq4
Wyl/pK04XofsOiTfevHww8pOW0ACa1IQlb5WuS3Gc4//DC4qHx37BXyoLa7Wb00LIwu/2+6WmK7S
39LuE28nTI5L2Tme5ralHXXQvFzfW41NcaDtiIHLbnTWAjVcyBs9P6bZv0j/zsDqyhtZXmfFwTJO
lkLDS9+ExdUuaLhZd2HtaBvL0u2CdU0yW28OSRFUOP7xMBTk6Syz/obF68R3JEmArYq8hBnXPaUn
vqAWM/Yf5LzAt5lnGEAzlCVTVBVQ05ePnvvVsS5DWvUY7R7sopppv1n8jQ6sZps6fmIi6OIjJLgw
cKz8Qk/rB45nXGoNbCyIK0vgmWfzyZEF7M2qpvzIy+/IO3jde6Ak1cUtQ1hFPVdsEmhdSuxVkzv4
Gpv01HoPjKiF+dWVG178VtnI4CUlx6zPovZW+otF2Pvt418UKLL2Sf6JT4CsB4nmE65bIraksyfZ
IIxu3cny4mBi9IVAWU+rgJap0ooK4SQ85FX4jnCTBcXT0Kdl1vK+VCpXHE3aYC16Lobe6NZ9p7t5
QVwqpMKzOhr10DaLcl3yTDC5HBhEpvla4n2llYTZBWGsX5gVG+aJhpBpo9VDeB9rxiSJnE3LUPa/
ZFau2JmmN6zFqp8ZvDrKeg+jnoAgN5qWtPOt5tJGab7LQw2mAQt7iFTJyMLk2HutHWY2gI8jtL81
KjzPxufhMV/yMHHUXYlXLuXRVrUROj976HqwlyV7dVgeANVrWdG6TCYpNySdIsSFP0brmnlMRPAP
VdJqxa0WAGgPiLDWaeDOv1xXSYw7YA8a45Ivn2TyOpL9F5ukmdZMEI1ar0W0xF2aKN3sDCyhv9A+
sJKBGxziVpmHtmEMa7UlT8m4sNh7w79CMpxSZ2hft1ylwCjiXto0Gl/IXiRvtx9pSmB4yng/w7RB
TsDlVT8lNFzCWX6IpR7xMOUyQFaippwWjIEb5SqKF39aC0yhjQRCeoMdw2NlAA5aFhsl2rfCtQOw
gP4t56rG0wPJJuSY7tm/FG5yaKClxCpl4aGA3lCQASE/W+D5ODZ55I3mFMcIqBbB8m9x0Fdq/ZNN
8CWmM4xlbIYiFXX7CoLfOMWO3hxzfFpd3i5y3vne3GWqgFusOfUR6Rm2MwsKTiK3wRtnmvD8sPW3
qS1hBtOyfSM7pYQJbnr61A9Dij/5EKpvvf0Nta1VR3Ya0kW2k4qey5ds/APprsU4DhlsE/7HLncY
tbfF3aqxBpGFfDQh4AFinRBXwneTLLsiupqWt9c72dhlVqBQI08atppnX5g9L70r8uR/epPFuDM8
G4BzhQOTFa3huf0c/G+BB8c8UIf6wQZ78UGHmSlLRPJooshMGVddwLeUYwpr337AtApbmVnjF6sZ
Ad0UTHt5hlCxIHE2tC7pTIiQmYa/ZyePawoBpk1jtNF8V2qfHcoxRTS1jFcsws5YjLCsNWZpk3kY
kit9FfZ7Jkb+MLEC5DA/e0320jtkW+kfq45WWXiv9QtUZCUalnRick12TPrXTy/Go4zoDgKfe4pW
rNzqlGqPCyMVPw3hn6gi7uUGdSVvwl37GPF/zS7wgvdfEAnPJf0GeW8XN5LLro/1YLJDKQAt29hk
S3XJpV3pw4OAtMbNYyEi8DUF5Slhq0gySwQnzsSp15d91LD4pHLmh9EUuPZNeqZTYL7iYavy5Qe/
Is5f/nwElmQAYRDw+/KPzQ6WsMXyWa+MXrSbsv8wgFY41LKDuSYdmRU1dvoTgTpTOPPFE3BlW86i
EbZecUYr0NNH0dwsyV9rwctr3q26aPn+MP+QGINRN2k0IIDc9esUXM3SUbAVUegL1tan7AJa08g6
zfTKFF8akyLlNy1+Cj5NIz9M45FPoNWdlNMR+6FZ7ivhQ2ouJGfT7CaCJcvo/NV17v+ztJOZf5nA
e2AzmawISNnDkpyBR4Byb5UCrWHfA/lGwV3wTdBctFxC0BDk9fz7qNFkQxTTvHgM41OUvhDXq5a5
F863FIqB/tMziVfyD43JmDQ0S1hIxyk4q/UM3+CBSv7y7D7ETsU4w/dYqBGwETB+gLpfFIErfbCO
NNsT2fDhIlkHhkN68zlLRF3wyf9VBSssB3j3hy9tfIBaoVqdUpFKB+hIc8Axi+MPSMe5bb81RpjS
k8Ci7NnskVzmXzIJ8oXyQ7EWUMBU/DeHZ+yTJ/g/2D8KxBTXNFQejtFjezFguBKuv+vwcmGOEH5o
FJof5p+8QpNTXspLe/fvbK+ot/4x+qDYkX5bjGUkdRKg/ZsIgwarD/7SdbolV8y7hCVM12Y5zXvT
gK7ibeF0K3zbW+ylQWMX+1WwEU7yX8VOKmWJktv/1XOfszFmOxRp902pbIePAV81Nn2MtaRjlz4F
7rr4aJEXAbXjlr+II3lb2nXIUAxjYamg7ywQKE8YtfYrlNh1tSo2yb5YjUv6XzSleM0X29Llqvfe
jdfJuT102OSW6b38Iv/98P9YVwV3iMWcBDji6+Soh6pa5zDWFPAXrgX1z3AELP2H9AYav5McFoOC
AgWEHNstvSWhIYoIZLtQcHlL+fCtZC0UO1ndEyEorGV3BRD7jtnjtOJdNXw3N9Ea7mzGzGDN9xf5
mzAEUybdYWGQM5y4aZXiMD3n8tkAYgCPAsooQX6Hr0nkdJHS0+zCYjiBgpY7/k9Icw0Si5Ggbf0t
ieKkBCi7Oek1YCXrkcJccabtbYh/CP0TkDgf8ysId2l7D0Igolut++iJeyo+FIzoO8l6f81muJVW
SNXigODERyn/AzDIFRfvnPou3WjVGKCGxipEAfaiG2+wKn5aw5amdPoKf+pbBo/PWNTeGfdukX1q
6Ymxm6XaFo+nt1K7FUeAhKncsAs0O0PH4LFEqGBSQ3UXsNyycatqQ0yKHRiM54vnxOkeOKw2IpaI
Kss/O/2U8bqinxb/jMUJmJELOu4cfYz5sVhNgov40/8xqUeZ87bdfrRDfufEpYPsGmebZnCFX7h0
dCgNGetw4+MdpUwaZ8WNRMsLuusyPTKy+iVJW995cq29aSMKsQGkjDa0SMpw030MDhtrdAhxkwrE
RKOzUo3zSwVrw+h4AQjYwcpBF07gmJ8/zM+ERQWsUBXaZvWsMdbOxaZLxVf4mxB3pgT4b0OpFBdA
fmwavRoAsLSL+kMk7UagIvKWWneGt7WHpjtghq7al6e91Xxr+etGOdKSjNf4Ubzlbxp8/5E8lVN/
Ua+MyNBQSW2yTTZdrKwzU7zGvMEJWpaNUXBCYAqpBAO/ti2/+Tw6J7cZuXVQJxSyVAdlw5LEgV1b
IQ32Mvnn05gguAK1pGg4+piZCC0v891qdil8a7/jBZ1WZr6AY8+td/l3/S28vB2qSrP4LAXgMSxT
4EgMhHE5ZlJmB3p7qAw8SiXbG/AIUMiNZ+6CcfyfTsTGsUnZ+b/dkTfU/gO3Azx7paJBWTo/kZHp
+Me5e/7/A6HMCL8H+FYnGvdpgrUS6uEnniqFcL/+ZTLP2HtN+pNzj2nhIG4GPQiWI/I3Fk+QayqP
fhT5O19ACu6T8mbwosZ+ke/7UTvmsw7CVg2+ZVHFhKPc06o6y9ShgPnaPwGDCwahjEeYbzqdt58l
CqYPOWgvlj5zHoYmdoWeyhxk9LX8KFVFcnyFCasEjiMuffoABciFz/jFCmv1WErCL/bkDRtFtgK6
XiDd2+yeN96iYMwiYBLPaiAuUwOzIMP78l7JjFzq70oNvzSMHSZxaeWvK82leZBwe0712i8nu0rf
eXUutHsDh8c8ptYt41qR+ju6VmWwvt1lkYsyHevsX9zGmOD3iodaSGGqOvgKJcQNDwauCVnkPubn
zjuZ1T0x1tU4vxKNyLvVI+rUKLdrNbihXYwwKgqNBmzfGhjkERpTC2D1xmCnxUD8vbkyldDiz7G5
jrAYnIS0IL+88NAZb3rz4IYaPm5+CiS11kyx7qG0JTfWCVOg7TVIaTJfH2sT+dLoQ6jGJh8qBvOO
DKPBwIIEvbxXqFTFru4YvhpEiw54qTgiicUIc+9jPqzZHEn3pTWZnVHm18W5G86AY5HAcbWYIPo7
FnfsiEMzQtqzfhhT/LwnA7wAQRH9s5j27Ok0dW4DTMagJ0uyw2pIegW5yfqYWp16DHGBPRb4fJet
Ji3KeN4WhjE0uDEDDeN/HZIaf43lK069bC3hM5Kg3sAteknSnPDWtQtsjh4YSv5CJidF37MIYnjn
5hGHiq4D5tohctXmQzH2IRtTrjprtJKLFp2t6alLtj8I3bLPAKt8onjeO6qX1rrN1JmU5XQuOyn+
KJorpjO5m7VYcgCkOM3waAOKCeklBJ/8q5SeV+CTQA6brrIFtiOsc23lcESO75QjtbE+0beU5A19
cmD+0i9F0xnbv1Hd8U/jTzWDByYbHmv0KAxLon+IiF/yD5PMRyRBCsyiN2yNMt0I4VETNvRTY8n2
Y6dMthUwWGIoo114J7//BFrneQ8JVy9zefwKONbv6Rju2g4EKTaq1nyaWPRCdvVq/rcHI0jrdyYy
GqsQfWXdtAtAPceoOcnd3We/rybdBM78ToafkdD8rQykO7TPCDfr7AHswcny5kBgb+htqosvf8jj
gVpBZbTYfeokqAVz0wlb7GzFbEeFZwBqB1yQdIzJ+0jxm5+U1Jsa3br6ZKT7WNjjlc8kPBW7ePog
KMluIFVAy1/CWsdNRi6MfVybOjjkygU+X1df2Msq9hsE4fbYSRwN2oZdQHgqqu4cC/dhw37XJiD1
aPf8KKOzQrpJOdT4acnKZbiRPFujP66zv6R/iNbD0y5cVFxnpAt3ZbVvAWMI8Fqh0KBdAcdgI0cQ
XWsk1tDOfqAF1cWyM13EadscCFnz/dysFvmQQC6HCY3kEkYHhrkIjxWb8+QVAWoIPozTayCSE07x
o5cewmnPJ7QkkE7JYqnfNQm+bDPm4EqPhbwZSnThRXSYBdStjCOAOz0D2m6nxRYfiIdve9JgOriz
LVRuWlYun/h75j0Nyi8d1dBtzfC3J94zrMPu1fq/mbBjTUGnnyb9DekCGiqYE9y7KMdOiLcI9G78
qknCb2exGjxHvGf0kwI1GW68YuTBCmHhE862bg2rruiRmFLQ5vhfPOyBeMZDaRlrswe7uOOTEyf0
PqecPtSO7SM7aCVC8UKv4bWg6kC9kwWbHbgGXqiFhaj41SZnQd1YySUu92RtGaY5knhEuiUorLqC
D/2DldJ/U3WppYOh2RnMx2KHyUaXtqs5aYJrnO2ScO4o1vTpFFQH0/XFg2es6m5lsRqCSqdNdgMw
XOJZqhPpewE2IEuqpJU+zj+Rn5/hdMjyix9hks+8b5XwlScbo8Ee0i4jIEgEajgkUigpfXNW2SFM
pnNL3IqzRK33ZfeJfluPlA004qegXSsmyvm+IQBGK1TmENQ3aO11+LJE1lhsCcnLGXGqLXJUEu2x
oi8nlkpYqLU3DvowvrUUFYgOqfeEA5LJ6BEA0pamjinOnpX2mm54zZXLs+hFW6xYvHOeeCLUFQL0
I08OR0BfsBKcQm4VoDpGbCVRf3tMZIWxxpAixuvmqZBeZryr/kF5akebzclLNbO10RlJ+ub6zkNn
UCAWw3DhcMXUnMyqxESH1mJmD8WDmR3npo/V2ZiDNXsCBec/Y2Pnh0t4ZgM0Hc81pY0azqAV67v/
osWhVSxxNbzgKaUsujVtaFki+QSSmbhT/XiN90bDkSVyTvNvwryZOJSTyi91HdDbLndErHvVzirX
Ema3wLrq9VnTbS9xKUUTizrcwT/FPTyEFOEuJolAt7N4z9KaXl+IAS4WBhyH9j+OzmvJcSMLol+E
CHjzSgN6zyab/YJgm4H3KLiv14EiVrva3dGoRQJV12SepPiTFwrqmITODJEQlA8CykJp7ttf/V+E
x8ogBsp/20gjQjKP5qOBCwVR3n7BtYOawbNIfQLFPsciNa/H39FGH68WOy9O80OR+AgHLHZ++fDW
m2+XPRrDZ/Q9zjbNz6AeyWDELt/M0PubH758CT1vEUj9ehsEBH4Cn9hxIdXFj8lOMaRtMhoMSdy9
/PhMv4cCqdGaHQOjiaDSQshqLS57Q4EhNJfrd41at1sa6Hr4V8OYiJXskqI2tK9e683wkxV3CzAt
/ZN8aG4J95a3qpOnTfLh+AzxnIUra+/QzpjjVYZgpEisaHpGjoqDobcO2e4EmLn3tXmPaSP0dk6Z
4A8VAwAUCTutueXm0UY/V/Dd98xBRaRtDNTw2GILBpshJfUYbiKIoZ3jMH755za/uXYolGs1/I7d
b9AcNfUd2S8/SsAMf/WsoQsNGFDCXudHkfGofvlKupRZD8vKyfL3PTq3SPUQyAv4trS9NJOoSvkZ
Oos8osxZpznSV/qOPoYqm+EMpxfIBM1dALtieEvq1YFRFbwUnvYk+8KBhZbLgTLKWEgFKVD2c28C
ZtE4VuwuJKZHE+K8QjAUgHhH47XUFX8h6/qCkniOpnZGjQFBt82seiEXj44CULTvkZC2rogfMlq3
apx0OgxSGLiy5SqRbrIRasqAS3GfEcUlWSRD4YEsywcRGVoozyuHMc3d7N91d4Xfng0ThmZR1/ij
YFCyNDXGmyedC/lYNZ81VzQjMYTk2RzNLecKnwcSFUxR5PDiamNaJp8pyPh3xVmbDBFL40IBa5dv
q3qOAyzp4c8GoZn3+q6n8n5y56a9ASVxxXfMOV9DH6+VT6W5VcO/NP1ROQknlYzqkArMSOfV6uNW
09Z1wIUbaPOEyA+DXXiNT8A2ialztWaGflfRSHx5jLwUql9sO5QeUvPX0/F6sLp4dNroJKBzpqjg
CyYsqvfXJc5BEdC5uId/G0RYBf206RCbdsobalLzKfu3rIALhJeuHAGOQUzS6qvuPwKsUzjb/eKA
dvEHVWDvwurwvJ9YO8r2n0R7HxB6Adax0k9kimjpp4zZNAyZPNsvL/9S+h/yYhGYf/GKYmT416sY
5Y1nUjdzh00ZlJfBu8IZl2FaNDhpx/I2BD/TNornBYT/rNCduRQ5WzdWnWuJ5kTwcfa/AITLq8ly
SccvmPHID4igI/Wn028dirC2vmsQsRT25QWyisBaQeqQa6rk7thDDW3MU5qsE+mgqWeT7MTkpw2C
RYohPGlggiMLBFZRuI2B0cIhuJG5i22vvViaRai4KZtkjXZ08Onl8H/i5sZUhBoArxIIFr4FCyZJ
hd1W31QxmadQPmCORvuR4nhs3369sQwXXV5B6R56f42Wz1OPUD2bR6nEhq0g1AlXUrVXYT5pHfA7
8ygjCVb9dq1HsVtK4HgbEtirct412opbjyVzBho1Q6XgBRc3Ri4NbTDap9lucG4RrPr8M0sgUPuw
jfbjsMnFwYJPzIRkwLkR05DxhUxQ3bF/DB0jvoRH4zw9EyFNdtD0iwoMMCCFocwWrfqhcHrwnEvy
91gTUmYgZUH37fQPUNseBbG2HPJvpYoWjfoATp80G5u+3XxmA6LY8TOsDZY2ByuG8yHz9RUpj8ff
oN1aSDSwR5ps3eKODz0aeybOETdgwuMgn7JJykln1lXayYr/1eZHqd50q0KpnB5M2EW6M7F8BgRj
Mbs5wHRoBuFquV5MXhpJf8hOZXMAhczavFkYvCR1+i0khIWZ72IGafWfiImvoPJVDF5i3EXSsFbM
fxVHmeVAIkMRTbDxMnNwKUT/Ru/b4xAL4rcJy8CLfwPrTWbDRh5s5oGwueRfM/1hBixNCyzMz2q6
BCG7nTLhED0NYgqe3pUDEktWXUgnuaRDNH/+ImOOx/+arCPzZ5i0eq1zLYKzIAJ4uGrZq8peIWOd
8WV52wgTfUw08KXuUbO8ktTNyeEYvyIsTmhDCJqovIPGDgxwnTiLYF3qd1oCjp+2u3Wm26M40C51
ivvpF6RtxpEW9OfKuobZVvVuY3XQ5KMPxhcGkdLdkJekqHSkyxf/Ufn8ntvUYsq16X89my8fDiM1
4U6FSWf5u4JAxyF7Sky2vAWcn5PRLCuEsiQmzjVg9Kz7vGbvMTP2YMAgsN9b9ZzmhsFzNgXiGleD
qX1tkSDy0bcMw9ZwOiEGyaySTTpFmLdMsne5uZYtpA2PPDuRAlqHDzeVrrZ6S/AklcaihLNC47hm
+jNCOFaugCQ1IllwEzgLmXU3cjzNW8mAg9pVxYiZnDPVPpdTZDd2+KXVQ4t0HW0SpJTyymv+0DLO
oBXwAVEZK4I5xFIKHrWx8nUa4gNo7DLZ+JQEA7xfvfwT4ZrEB9s4hrk7mOtK/iAjdEyoagmUByuH
aNpY4Bk34W4rS6zPAukc1kJla9iHheP85oOMcGeW6hSc7HFMTj+eSnwto/KNY4Z3Fbv3KWQ+Zqz6
FDnExVcWBkpnhwh7nPKBqwPv58sVdIbWpexeIRW2V9tbzxAbWbmomBpKWV1EYEOllhkvM2eBGsxW
1kP559EEdZsK0DoXqZ0+p02dKvYJP0PBHlGWv4wOaFHDbkvhF0TnvKR3bY5q8GsOPCXGl519Z+mn
omFo8THfxSt03CWH/yD5s+DkpOVZymoSIUkCroxZLjV4qb9Hf5jPUHQl/aOAt99CAQwTa275iCvt
Ya55CmQ6boQGtqgB8Fogqev/GuvQOxpqdCznI46FQ4eHrDEhJ8JI85JXzqPlIwxRbxH5rNWUzbgJ
WIwZdkXr/lOMfx0A6NYwkSy/HYs3d9LzM1RPi0mSzMLf5otAU0NCFA+LNt5sB/GufeauyXAMhBcm
Z4V36Ti3yvoR9QYwE0pSdCQ5AD+zgWi6FcTF/NTYwxy2zvaY0bEB/mbYieUsI93RqO51dsYrMRcB
FoNwY8orJfiwRICnkG0tNpXAhGTI9TaSYd7PTO0+sKmKEOAX+q/CzlggDi7qA5IoRQeXIfj7QHnw
5T2KxZyqTDqxjegV3g7wSaioSfQL5zE6RYNuz5DmigQpgZlgibiHnNaJu4hIy0YIgdmSHxFjc8A5
79DWBuDa+pzZJHkuAynoQqxk1ILYsNF+XhG4TWta+BbU/N4GfthqUGvWw3+VuMEdFQHzi5Inm4EY
jDECykg63ELziysIzBOnijyamOhUqhebxceUiCIkuk6iG0q2YPF32iAJxNFxFfG34b3EeBH9q66/
ynCbqju1v+TSNS6w0LG64XKLYNPJE0WVrrV+B7SlrQnbAalkSqCADA2mskYw3xurwCFqhPMw0+lr
oYilv/GHxajOXgZIkvVVw56rLVY9diyKvmLPeE9zXqxYY//XAkOEk9Z5OLTx/t5K773s6oUbg6mL
JlOdXxfVwmNuIlX07oliryLsjykwHeRQpP7uRmQnayNj9VAvAgfAqms3W/AsM5I1LXanS9/el6Su
MvwtwM10Ncm5YlUiDpOZX1CDUy0G8UynFEupw3ou1hrvjymT5EKSQ7bxvbUWdbjh3dgG7zfrir0J
FpwCU7v5/tSGPhXQENFJ0Tc54HRt/CnQ/g4Vswhk7GhMFwsdsUVBA6JGHmrS31qGMxdhtzB4JTSC
GKD4J8hzl1yzxLuy0rBYbWLxsFrry+Ab8Dr6fX8egyHPcd2adXYty0+5AABZl1s5mK5KTIcexVGN
Tk7aEeU3yyuK/uzqtIiOzn39rMNfSUxVJv/AAzZt1gj9t+PgyCCLowI79KnnH5ik6Fe4vFmglJhk
TWAwzTNrf8OE0hGph+1cKxJeMDWw0kRY011MwmUMR2XjiP3I3irtKhLrxlnH3AoUefL3LB+3WX2Q
hl09vjSiFJHZkjsyHQ4VGnb+dCQGhsBZCfoorxOND1ER+rUFZEg1I8BCRHQ5Cd2HwvjZSL7MdFtU
r5TwFMKUFGfDlL8l/DLZjN2xKNa2MuUevQaDxnSrdIj19ra/qUOG0lw11dd0vLbpwY4IKEX4Hf2k
rE6c/kf4+qLlgNTj49CcNHD2zS5QdHaf08mg+eEdD/0sZoAbI1Goa4PZvrcUWFgYEXEs19pPWny0
xbMYExarKBkA67ZAewlGQ+ormK1kM9bp+Tmyi8dwzlmrat1XPnyGvrmQp0jNSh4AjDffo5Oi7sPZ
7Ftrr0VnzUevw46NLyzvY7cBnK2H/UmXOL/GL1G+5gl+LYMhoJrMDVynhn2LJXi5NnB4WMe8g6oE
whVjDP5y6CGzEV2Rv0+oWh38sCXtY0ecFUswj4DUHEXtv6Bsl2b000Ioyod7IIlZB3y301n17Szz
bSV7LHkDavYBamqDetPrkWUytcp/AyBlPg45uqDiCa6CETkKMEZBvfgrwdAM9FJNeLKjx6xOtw7u
TRLlUXH8asMtQyalxB8VKOFQNzdaHW4REjMgKthEeunN6CiBKcGT7iFKQepWyajqIy3essZIhOvd
xhdBrcV3+v+TTxhnayJKCFFF2eIjCq9Cf40ZDmHnS0qQxk6V6VnuDxyzSnnIeMFY/0kRalrcqZF8
Zm5NOAFFmjy8IRNKzc5OfptTRd4axmcmxxjGC0h4gKYogL8U3EyR9ZFhR4pWkxuWxhn+Lx+p9rK9
aC7nD5sRo3+ZKkA5uMHiWfQG/TMyFl4Hk9KwPNfFX4+iRzd3qvxSQjbEX13yM2Y5iLt9Zl8RojCH
8HPMslui26P6QHdU09GaHwaq7zGdoqef2vhNMkiWfyGV2mliGzrsj9qtUE5QjyewUixfAv3Px8Eh
afmkJ5vljzZpqUgD5PqHwBtnBqYSKf5K8RmY32BxFItHaIFZc9H2bo+QiDBk+dB1bws1zjSw2nQc
xtotN+Cg8rpllK17krbmbGEmfEDGBNIrGLwf2doTYI9WAQz3YBkzNxt3cnZDdJrpj5qINIP4y5WP
+3w8Y3illAtmUrXhLM2TW8t9XQ0OHfndFxhXDoxLRXfX2D1ADJCWcndFJtGF/1CpB8VyFvh7Bg5e
/UhwbQkgtCgyS8XEucjsBmSrvXVzG4xz8El2YKEgy+/eIAmIJuFAaiXGBv7dSU6Zvo8IDPSOnXiH
gOnS4YvPem4y0RSk/tXZgxhwV9WxC5ODZDdsOWsOW/7vEqpvzcpGUD3kCC801kiD9xw5TRrckxTS
Y7YcMAynjFWy4VmYIOyQF5HD0iRflfNR25+WVB7leoS5jVyJukph7kmkoU8KnE8I3BqkfVxcQEFo
wqUJgF0VBAypGdQKaV9TT+DxADuSLHKID9m+Tn035NjI8ftpxaUlPoVBZdq+FcTvfO7Idlk4ecql
xelHGrazNTIX3wS2XROvQex/4iwgz0SVd4iacDe5U5vgQByr9i5VTC32UEzamxku1XbX8cSgJrLS
s9xtu58c56OfMp46Jh7vy7YyNp5+42vPlU2A+T39HqVF1lyGcemq9V6Ckh/gYFWxUlhY/Pjd9BKQ
bASGudn+L3pAWNhxV3P/oVMn9loh6BhLm67cmajzphjL2jrm+oVZQDpdu8Wauyoz/nUyLA77M6zO
7KKmr2ewdgqwX625WzmVb8pYKyMpJ/2W2y8exp3sHanXfHPXeYxItnLJJ7U39cP/+r9hw55AJLeC
10iWgFFJ4NTECpeRdbI6dQUt9BbhdLY6eIbqPxPioDeRRGqKfGI4dVDgvuUt2lKeA6t3us8iuEr6
w1Gvnc+TFKlzWSxAyoHAlw4CfSb+bzfN46WmO1i7vWUKnNGjyfhOCgDatnK2bdUtKjiArYcOPJt3
nbbEzlnZvwBGtiM++/BeYHBBGJHYHyTEgKG6Bvp5RJZhqm8noVbayhfhnW0V1z5sodG5qh5fyRY2
hclMiTgz9uUCImFwVhh9N8GPGjydgrlWUO9UaR+V98SLVxVARomIyhLj+xJ/jMPq2GIZGYwNlpS3
REPO76Mrn4m21LuTZtNcJY8WJRG9ginDNRxunKIm4MawXFnTHLVFcfdPNdHYfDfls1M/i4zowJOD
vl31byXir8w1urPZEPagLO0QmF7iu+rgLxzwzjqxXbJ5c4WvbFRBUDwLtFD8VCWKSA7YdLyQ4oC6
eJWM0WwzXTAQYRYRgYI4FSzKMQWDythcki5dKMx5ZIzB+VZUhJdcLPZxuBoJAJga4eOC8EMFUJv3
K8hxlJYBTJdZHoSHiKiBxnUw4ioCCPzaV6ECSsbcEOJoxfasV44WfJgRrVdQVUvGSavECVYi4bjh
qu/m3V9hWdBLYPWltZsW9MXmpgv/bHbpHRC2tH7IjGqK6t7wdRf3Ln7qWbwwrV0k20vFw3HcrYgz
ZPyp/6ZmOtcgIfkZbSlqsKnTn5UIYypI7SHdnSbIwkPPBiGq4kLuaqJzyIWs0Yp1xnCX22iDppNg
Isk7mYKHKe8/Uu2lUUEVeXSfpIJ9a6wnzQTyBc035oXzRvg4SdwnZULRB3s0bXH1MP15uR2HPSvI
xOcpYlZVZzgPtwVOiIAJ/NvXNjFSgwDT7SDIDswvOK8VBMcXfHxy/zIjwtqAd0pLeITQ6XjYDygH
6eE6IkP44pYd82opuspoOe2DOm4x1sUmri9K5/CCCV2jekYxlywzGRT+V1Ws+dkt/5s0rHF062re
Kj+1epCQfod46OMt3kRb2RbeVinXxQDLkqUNFotSfNgyLFTKLbDP+3YekYkWBqQe8VC41OO5gTX7
qaRroz/1ympwNnN0TiWbYI5k8Afs1NhzSLo22xSMbAzn1RQkni6Cdlv5sFYw+7z7z8I7hBHIXub+
MkJdvDM0wS2ymJyfn/wSByAKb5H4V3oPtbubAv6FXa+M9Fcxtk0BTGVt6DtB6q9sEF3BjAaVGR6T
DxN9GdqLNHq0Ou7/8iZJnwpOteDYMzHo7EcA6QYYLyMvDslO++z8TRyt3C7IiZr9HgmtVNnVj6So
FCbxT886sBdqiiuioOHSUKZTZSqgxidIbtb/c9pzOqIvQcMaJMzEdsRJuhJN4cDt5cUdiDRNZ0HD
E4S6O1IOA0096JacN11dNViCDUDtPgQ2K0C3zNWQGz8hsuzoy3cObQlbMPzwiJ6T1Feev6r66hBE
U3vbpsIVwcDdvmnxP8m4QGIgLWyjZx65fdoqhwsnTIBXk52QSCyGXO0/00vA8D8C5DJJ+Z1mH9i+
nxrfUuq/jeKZInV2KK99Nq7Mk5vYmHGED4m2yckkTcjvQ9nCh+9k50JdGwZRDgyPB1I3h3vvrMVw
T0muG69quwyMg+HsEnDu7HQil9khcx2hN/MSkdTwFDjbRxSt9sNM3gYMIUdO1g3z9y4kqmjfvbT6
3ENXKB5qfkqpqIqVEm7S6lKJqwKLp9RmgqNbuWnBU+pPke4OlFV6u+wkgDG5W7FItBG+D8FjDO9T
1JyXf8jpu8WZ31Q31dpnbGtnvn70MWZm/Z/VsTcRzJqgwbXbHEtlLz+r3lvOIvIpPbKUyZ0oLzrr
06BFusTsruek7YprHk5qpgFQEJvoEMWdceYXtS0zKzbL/BRnNXpSaoF9QEpPYhDKYVamR0pQP95i
Mo0i6vI7syhUCAzuetwF/U3ijSt3k7EZk7xErsCHYfzFPhHDbIgelnfxMpg4t8h7t9x5poqCoMVO
JggL6J56fW33Sr3p2AkgFwY0aSYO69Nt6D8b9qZZfM1aRi7pT6B889Ab2keFDCewgAlvRfAMWDgP
7cnzb+TOaowD7PiJPxasSGGR3wXEppk26HXzraLbd1YCHJqpuoa5rbIYSc0/WX2y1nTFwDx7pTM6
w83YG4e+fBLnqGRniNhEo6jmma7Ctve98/KrL1/6RxR3HO2GAXmJO8nBVHp8c8uqaFptKIz01Pzq
kJhdso1nIDaAAYsskkwq5Cx7VroYMXMAzoIcAfucGTRBbp7f4DLMesIZZAuVKszVTA0Wiv8o6/DU
GLxY+gaeRdD/Bi60IYgvJy8+5vIauRL9ziRuLnTMhnR0yxoZVIznpVrQJSLe2bLHx9mGgYFeqWq2
3HxgqNgIAhQK4UIs2zsrQkQOhAHEDxYFyNPgzfL9YgRO+s/uXw/j4FyzmmzRpvLc1MYRViPakXj8
yLJD6OzwRWds+WDL+/jTd3Sxab5P2eTnSIu0p5096WfUHNDwQYVmzoGTrmttxaJ8OlpPPsi9gEti
/LKIUlHwUEQGwjp95oD2Fc7eY9dbprxOzrJtLk38ITOTSMyTGZ27aMfT744TKnNewM00+HRM7r6v
RL4yq+ujS96DpDrm/tYP1kS0Sfp+8ruDO8Q6OjtIxbrrlklyEfae8gq49nxKcgjmJrCiZFd3fLh/
BgeuP6c+95NlgDgZE0+G/SRlI7gkA3dgBK3uHP2UOZcUWCgFHAe+Vpy0YdeN2y5ZygPhAIs4gFK7
AA9KqrCGCRDLCPIuRBUBgzbnUyWVOXc+DSiEZoprC7ZUgWdgQ8gRCh9Uyl77ZmLgIqtkOihyPIsr
oW5q9op1Cb9xlnbrwXlItCoDE/7auLlWuc2DpwrAxii46jBV3jQfDy5fU71I0+cCxYlGUZutKEd+
leLk6NoiTJ+BetbQYAVlCvyEp7FZluKtIOqGVOPjsvShsNjKvdf+5ASbD7G+J8tcKUx5ASpiSbgN
9j7VGfRNd6m/52MnQT7m89bMa1IdOmboiN0JeeTjIQiYlU4Pdba9V8O+Zctn90i94x3zqMI4WdWt
dPY0jgD2Iqxp1PhEHOXWZ0qibfLTt0fFYX87EszO8dWtTcZ9+qlnt1dHi5GDAENrsh1hYcn5ufrp
otsk2QtjHG27emDiRFbN0gwP5C00GY6PDyW5G/XK6inYq3PVkVzZuGP5CofCFdW5D9A8ATtDzckf
hb6h+zM78hecF1cFU55qWlHy8GrcPQSQWurSRYcBp6PmqTVSmn46eW/6axn9aRJaMm+tN6davHzv
2qsE6WCb4FmrG5xcDAeDRxVfFHyLUvkU4pAiiVcGWGlLrf3tkQ061kvysdVuy/QUQrtWQT5HobbQ
cDg5HPhUOQMflVUQBum94vINl4vYvh+zfckGLtEN7TqAQItMKI2DdyoNUQn33AASXZX/D+QrS0oN
fPWXP37pbDXHDz94RsrRHdijGThHYnWT1iPqUPwprQ687ZBjxGkuaXVueFkUfV/V95J2ocxgaB9U
bqT4p2QTY+kHu90M5nnaKdU4O+yeR/pWN6c+xIZFGrGq8CEaOKFXyIjk8ozZ3qO3GJKtgsxNeWbk
E3R+TgY4tblRzsruEH5lPOk2IjvYEMaHYLkiR8I1jF8zYCK1YHW0ZLs9C/RTU95i2QDlsqmco8IN
AgaSSV/C1CvnOeKvroCUNlw8tn9XHOTUK8e6jjbbHka+lQGcBKkv8zOP+K54ynOyyDA8AauQ22te
/E4EvADMFlap/Klgas/D0aXbQRqmYL4KOfjT56g8ivbWoKpWNpNtf+2ccrgjMTIEohzzSXMKhcvj
eC/SV6RfhQ/s8JkFqxKrUt5ODaqhIflxF2O408w97BvaQT0pNkrEiF191RreFoZr1q+Eu1adUyXZ
4TnP3o25TYctTJJONY+98dZ70CfkQrMiiX/JCES7QIBNov4LeCRpv6ctTY79tCf0czpurz1BYI3G
DGpA+0O5bLlJdghY3bA2FfIuVg62OazZLALSwMaOJBSCK2eW413s4FYW32W8sKuvgmFmHKx71Bpd
ZvFUoHc45ISU0hyYYkEDO8hMbzoEiyZpzqTSuqa4xApES2lWDlvKf8U8DSywdYIEw2uurqa8UhXT
gXJXTWwFTLsaRz3HLNvpKwxMfbYP7YRWEfkbgx+FXDtxNMqtEwlU8aeGaCoi2bVLUl0YZ+S0y8J4
QW/C4B+ynsNfhOlPZW7FJrza5wivde8zcw5+8SiUh0LQk3xGZJRwr8UCzTYCgBViEs3e+saiGa9W
6zLTZ6oGS48KR8k2SXyJob4aq8aEpIIMQvuIJolHlC/kcDWT+7WH4sHgq9lxDYUys2hXlG49bgdT
JkMa/G33D/ajZd3NWp4VWBWi9pfVc6GfKhyI47X+Y8JM8xugBdb2cv/R6PwaxrmW/mdl8rJoP9UR
5s9zSLu5GoLMk7ChMlIbvpvANSb/FLVTwwJn0qBLFjkg2V4V9xZyOGYK1q/0mnRCenjMmvOQvlF+
ke1903Gz8AS1jbMrcIK2ZegGTXBMhpPBQrKadpTKLbNwpm8Coh2ABpX+e5gGlPqnB4BXynCSX4MG
dBz2b2fVMp2Gpu49+MfidHIl7HWGPC/w9XBzIDAs554KkYjz6YKdcOzOrOOAePkdqws3FuDlRMeb
w1Ba9POsCzCaBG6tbCwr2IKP0f1DonJoZM/C/xq0z6pcxzkdA5Ashwg6Nr9gIzi8kPGRQfREH1Nk
WLSxTiFQa9m49bgibI43ifA/Rhh2DFqOWkXHrClNFoAZsgOB/q22mKr5bENkgF42432cOKwtlQrw
jOpSGbXA1hTesZpBmp5iyl+O8i5iawQ0iHAtf8Uii9zCUHMb7TsNMICjRgqTnTT+TjvlQNzyC83B
onS4pFXE0Va1qxzyusKrVlgzgexnZOCAfhATEY0zyDCSBizXzL9zrm9EYEQu7+UALXG7NQNrryPX
DBntjnBRG53OiASmXCfb+DCFh0NuTQM2NDhNKhqlOKpRniIbtS6jg9guyNYJS6zEXJbSX9dSrEgM
RZZ+rR2qKLtU5h8PspDOLcKkhDkr+yq/+KczeWkna1bOrnDjkwGRlo/EFyR8sMJRxbKpNll8InbX
DdR33d8t74WYLKaXIwi0sSbtqBtiLGEVwk8haZu2BN/eLMzqNP2kMX2SVklzqeHPSa4L/gf2bzT+
AVSF+q06RpGrlERl0UPn5cQXErhzlOFZWf9S/VIZ/yy206p/0o1uVl4X6G2VwQXPHGQneGFKj3lj
WeAHAcrCfMRlykDj4zHFrwSuUvINI5DMrFEvccwHxyBfWWAM1WTXCWH4klLTs4RB7Y48ZrgpHqZQ
y3vr2FEisBdK4u2iOkB0O+lDnU3IKwdUGK20wTTcsteNfSj8vUo2Wv1nUFwV9a3zHkRMET7AwCIa
OCtV+DDmPJtqKB0tmhlQa7LjbWwS9NhGExzXjwi8BeAppvc4ZvZy8efRu8c9PiPMi+zKPXneaZ5b
4tI0eYhrlUEAVB/uZGlA/z38GAIbfIxsqJzeGLRcNN7D8AoTGIAc1tNpRkoUCyRUYafUeAbTRkb+
ySsw4e2C+6KV9ypBrVweDswXAjml4qGYwcWB+r8vya1awLRkKgu20iDQtB/o0pIxCMl8RhEmG6t6
K/ccyKFPFlpJDq/qukkOxomsgtpl+fySR57QedBBP+tQoEEYy0ALZdJbAzCVnoPqNbYl8MufzPxj
weIPzjIja2SUr61FwCHFcWfgetj72x6hY8xnXLYb0FlLK2B6k62D9FAqzNeNj6BEcBYDFxaY7SEi
t8qwsTkgCn67sn1pqYLs5FW0FFDA6NOj6Pl5i+NgJHsbPki/ygiS53GGQ9Q2O8vYEAwc9xusGYZg
Gr3lihQ96A23V5YVsXBOCFg5Vddt9ZRDC7FXvazE2fbRfSF6YEaixfeq4tNnXrVRbTEc7NJeSQij
PYIgYwynWcLKC20onjVZO8syZrV1a7nWABf+W+NQnKQ1IN81fSe1DgQBokTANdO5Nmdp/LbFoVgX
2LpUadMFk6BgAiQfteSSWqpbU0EbFrCd8R7Epym5zeTDG/xnFHyzJtS6c+MwpASoCdXEf1mUzQXv
ri+8ecahW7FIqeojMgQjief8PVEVJJC5JsVm3ywxUpV8duVRJ+aV5DPe02lTOVrb0OKeqBac1AP/
9ZS0n5OIOGnVZapw+XlPFmhl+Ssm3fC+E8AHpEOtv6rx0Y9XLFabJN+0xQYH+/R9Yr6kJ1e+ACyv
yZWKBBOFJTW1SIhcmeMwLRhpJMF5FHhbtXuLwqpVsREuW+PE+DMY+7WpHibEBCiUmCTFPyaqnpDd
msNYb9dYhF9JQBi9txY2HujGm9uyO+AEnwir0WqYYEp7OV5p1VM4/TqpVoDi6mRjRyzUnSUjDtsh
HMPcYgqx28skd0GxBlg6GidMjGEaLwUbgv/u1HsrOPFhW99p1dgkdfRCxUZTAJAkZ2JoAgcpHAHA
1SFpPtMx5IdCe3JLHNx14cIyN8UUfF0020x7QJ5G/i/avWfBCgGS0ePNgD3pMEQiCILGjlUdAw6b
uW1xQJik6IcU/5ogbtw44aOB1kUYddCt+EV5BplrvKJGkVOG+x0I8AviXgt/JtqUqPlHYHpdHBLv
WcmHRGFtzxsJLAMwOudNC6/oIDBE+9EOcYHKgiXiXSsjnhyo0ge+DI++QZMYeOqaG+GL6ycO2/CL
mJSWmhCIHjeFnWy5xgoSZFx8wGJL6rBZ/3Tdd6/twUE61Cc4thBvV0RaklRDLnv88Ip9o3zrk/qu
X9fKuggpxCg+BzCDBcltJGhoKCuOVbHktTbytWuoVDPvSuzooqIKgsXNknZmv4o1l08z3mHu9Dpm
BNm66vtF15EZNXzmgu6ZfAM9MJYhMoI+J/bQ1UiIEc+qRTv4nUDd8XvKvs9B/S3ibYiTMtwXvMOk
bXd1trCsK0W4INw8WVdYar1Ic7VidHG+KClTzFmGEMOi9ylsRKGf5XBMFVC6LMFbnDkxlp8oHV3Y
H7NpTudk2tYsrom5miTMCTeKRN1uMW0hllVPzpMOrBzQv9uE1NNnwpkLDyI/wg2ZaeGE2tovpMCe
FdJ2bO05jNNPZDM8PSWqTqZMKHpiPBG+TZYDgH472ravspnp9qVkdshB7Il/2T7NPTfP+AORWGCu
RhwKvQmTj3EP3Y9AkXzvevaEPevgEK0R28o8uOXdt1IiYapCVqGQEQTzMX0t1BNGMqqlhQ18q8Uv
Jlfd0aTbMzVKb+Zr5USOSmJXGF+l5y8NRV7+R9OZLaeOZFH0ixShMSW9ghCTARuDjf2i8HQ1D6lZ
+vpeqoh+uVHdUXWNAWWeYe+1uxDTpjq+V0ikpvCjBSm1OP24Z1lMDYgEkNG6/HdMvufylmCJGkim
mOeUsQs/ltulRiuVf/dRTZsErKBkVM1xx7VNXux73i54twEE7VurYT90S2Qh4VfMO0J5hysB8wBR
0eD2VssPVXV4mlUYE/rLGALOS49q4DerUZca9hZ+PnpoyAd4eZppV7sXozEv83hWSk4alvNaVB5E
Yp/gTjnBkxN0t7EyeYEYUkjmYXLl/GUflV6/AawnYasjX8MmrM2E/JKa4qmQeFqkp9rrIftbcmOA
PEnzgSuzAS+qLpKEaOVpFbvUfYjxu3IPzbJAwfRO3NuItFDlmt5NuNWao9thcyFberdY5MH/UJyx
iHIlsRnAJDBUFwc8+mbPejLmiN/NoJa5DcGyJ6+i/xmic2nhJLRsJmjo4NvM65D6JD3fuHCvVUz+
y7U27Pp5gqp6JnZ5xMu6iWO/rdh6QlPiC0o1b9yUW4rFfQWE6ps3g12g0/klyzU8lh331N3C5au0
fHF9UpEr0DrQ2xNm1OeZynpgEaX81fjuO1CLx4onhCknF/K3N7CPTX/WbXRIFa+ftxVHRYL9NDW0
zUjIexLPOuiYO0FfqXwXNe4VRG8VXO6Qgs+wra0QL26CPJeDT/I1HPv3FmAImmEqqyks6EXNdVJB
Goy/VAy4I3LOZaieEI8ChsoTk6TjRFOnb4t5PMFBV5L4UB51YDoa9NhMIwDdrl6cYoFLgMpwDAJm
SqaVkzcw9J9bhkRRtutTdSODZpdOxY59fxEI366JBcvAnUt0Hj0BLiABN1GpgqNbBiTJChKYSF7d
4hQ4j4CmlL82QdxF6hJgw/JMvesUz1ZHBeVV8jOt+GkJyvXkXXD5CBTXTsBmKAFXM5sta4aG6ZuK
6Dn4MbtfEx59B3+p6sZ3Fd5cmAhfo67QX+L4QYRk9VA3t4xubtzxl8CE9gokYT4XZyU9K/eVb6NZ
o39b58O+ugDFVL67DHu31+zEKUNytwq/SDYw/OEzdonlXvFGoeeEJraKngxOyAOrsFeH/QCKDTa/
eKTwFP5EWKWJx1Sv3RV9ow6Pa5swNqVF5iRZM/0YPB13YXFgCeTAgKEmR+bn2788ssbR4c081z/c
9Aol8UZ9Y/bJOp4ix9OYbKzBBzmH8q39xRYSHp1t+zES5LPCsxtQpnIZAkDjIl0vEnRIrQdhb+JP
H7TbtOfg6ATDrDU5pCMWhg0AbcfPN6wQBOZxT/0qN/o39iZAKRCB2H6v/IF9up/9AG1JXyC5N/z3
L3npNZ8MT81Nyl3xLMs1SiLmMxtmacZPv88ujeLrRGMhPrQ2Zrj22ycDm+gh0pCT+eXqhMlB35jp
Sj0UAJ78/l+/qxsPRy1R0J7yFt9JFeTiLq/YZOeH+jbW+4bTk26Q1o0i5MHqQGJ4+nbLnXknX6CI
kAX8q3b8si/2ua3W7ObcfqXQ/vEMeKvwjiZHZwbk5QqpOh4LbXXcUoJp3xBw+FEmcgjzIPJv09lw
z1GVzdoGzAzfjlgc0/oMsys96mhqkIJyU1IRpb9a78cdKXecndibddIJt1TqBMTbzAGwvjTJScqn
GG9RjeEKqavXDLvEgPi1Dcatz4tIxElTr4XY3zLtlc1PZm97ATiOSAiyWkA3iQOdLmJcdDkbS44Q
M7L1AK8fjoWvkoEtw+WjpeAATtbjf3DZhBqpSdofSLY+5m7Bx4UGXcCYsaKNRd5NTQRSb+nPZg40
pttkZBpPCsyg9G7FX0rUkpXU8OxNF7eBjgfdSlJ/hhxuz04NvEwfAayAsuKzcsD7fWsmZkwcQCbx
rOzlGvxRgnfINI5dfvZ7DCwxbxC+JzDF54Rg2ADtG9Kx5R8ZzjcsFswA2fMlM2n3caUnBT394qga
010SPdXFLXm0wznDWQSKoJ6vbXkAOzPGl7n+YM+W1eghaLZneh29eGZlkGc20l7mPq/gqBn1cA4T
8ojbzkkhArABY4AsrVfMvpha3BbLCqdr/8fbluWPyfLq9GMeGDJRCqk8B0FpAPRkKYKIrYRyb0TK
64AnGrcAr6ZkBJGjHh9rEgtKbxr5FLHd1LtRun4f66/kFHrLwWUOn1N6aKigJ7wTQaw+WUHPCir4
LdDvuL11E1KZvLwdfJI79AQLarX0GY9lMMpny2ZTVNtZQB+qNdUjlNJPguFm2PKENBoD/EJk42xj
CIo+sxf/cC8SXTIJYkH3GJAMazMVm8XGw+qJrRLnMeKwRWTqtD+qc+Qhbpk9IAcNPrTgo29eVR0N
CBq7V9YrPRRe/ZhnPNbiayS0wzmZvLmhekuJkXAOkpoyufbOqRwuKZXglL/l9jqTDMi6o5ufcmM7
pH9h9ku/zQS3J4Ib5JY8hx0TAudZDf/VynT3S9blIR8Po/GpuWMGROEM93udz0SCsqeLfHiB8w4J
xkqVuBVRm6cvBfiCAYw8JpVFOJPGKtJMrrBNOthroRpnt3LFJbTHvQ7ITZktAS7ToSoDyjDACN+H
qSEZjBTQ0CaYp73cggplk8/0rs8W0nfDJ0gtli8J1ZVSI/RygVRYGCjjyjpisPAGcXRpmcYjZwuD
+afCPjMS7ZTjiLZD18ytYb06SfCA4LmrMnEzko5jiyVAywTEG5WS0SiGAkZGKAxERv0Rge1lRsnn
iPDIkYPE/pth+Aw3bbctGLGh/3P/AUvrX1BUTuKynokDVNcOiZAbFTnq0ROOX1Ilo2WeTsZP/dDo
4E68WGrW+Dt/g82Elbt+hMqaXhcLzSf8tWbjjZov0KJh+sb58YurvP0R1+qTgJnxVMFp6jYFhl1G
J3LPylV/Y1Y36ECjqLnXfH59cEW6gPG5WeLHV0q5xYIYMAL4C9/l99r4QpCTAsL+EaU3CqqzlX40
lp5pDQVTEWsJ951+kuoDy6lPoYy3MH+VgYfMEaU9xowj6KRqG8ottj2OGVZu/kxB8galJJsOzieV
ix39angYcQdStiVb0fvk/SAvqRkhWScc3BLVUHeZ6HQERCFXtU61sS40Xy9+ebaBm9OQUZnOglbq
WxvXIvd7nByC7SeVhh9blwm4JGf0YH+QT0I9t2euinR4B2iCuNh2OuhymwybMmBowa3Rnd0MaZaX
2OupRz24c2bgCn43exIxULDwRMqalCCkPHko5Qfcty6xt6oe4Szn4jGfe+XXtal1cT1a99DAQI4g
ugMo0SBCzQIKglreyI5jKwWay6q3WZsf5aIR6twCPi6sE4Jz6vDZ7wLqC0pGCIJK2EMVVUgLZuia
u3AJQqSsy5aTI6LAOP46q9NOCr5TLFI1NGgTshPbJoa7AgjKeo2xHL++cgZVE34yJXNAZij8a2SW
x0nyPBuouDDmSJf5pc4Mn+vLEe9VM7K6VPhm0yvlb9N40uhJFzZf1XR3veFmqrwmJhHc2QQo4MSA
puBs9ATmMmR7cQTfKbZVPUNkKead6HoeJ9oPvvCQ9djxflYdUiqKRDJsYCxk14ICJlWg5sG6VTjS
p70WAwch0iYt7xXfM31Z7KIRU6N/Y/xtuPDymPy2KYEX/Q+unBblhdW8mrSbRSyPalJucixGRnCD
vwEu5inB45baqDwqx9iQsQzL783UTL/me9i3JPqylFGD8ilIK4L4JgANM03/ske6Jca8AdB06dUc
yhIWb4yfoYEsrz6nKk4RNfevhcVnOML4CrBktgyAtQ4zwHKUsmXMDj1Q2Ynam8ux6RFpUYlVdNk8
4glL/JAA+HoSPAxfE6xxl5iprv6uuZwGBAEzkS0qMFoTDnufOmtWN9QafyblnTXxbt5CePyOCdwV
nN1HATVj8uhC1mWC0LmtovdtNxf7LtKhF6MEw+GsAlnHk63lYhNCV4xN+6DWFs/3dCkXbw71dBjM
LxG/Uj1kO6aCHjPO58jCQFEDH4r48BImAVV40jESOKRaVMDPNAviPzM5omUH871yrpXzEzNp84oa
I2KWHt2JxwJtahdim6hqn0ExcmmD4NoCayeagYeLm6ECkRciXCpZNWSjyfoNC/uAsTmhvkzCg4zS
DU/1UcTxxlr8vDoS4ohJuI0U3zqMI0UdfgCbmsFRzjN+ZZcJeYfJEpAXOp5+o5U87ZmyFWmF6bDU
sH1vTc+ofkrjX6MixB+1m9GcazZyevjPiYk2wCtsMJmaOBFj92+ObdjAS2MCuKR7je0e/MdHhi9T
8EKZrNOob4bMfYQAOBLjK2LcWYXMW8mKlvGDPBKC2b/4lgX1b2pwVuVLoAGl1ZsPKjJ1ONsT1hBL
21K8stbPyTuNh1PDk9eL0FfwAjLDWDkNYYPOQIiG3e/lUtmhElC1YK3PmafIhq3ZscYcqGSO72q3
GBZtXzwiVlrltyzstTL+M/nVG24CTp+Yezya57VJgU4uEh3dR9H9KRZudzY1RaKRXbBgIh2SiBB6
WnuD3AobzkyJy1WRQD/QtaPnKkV0NNlYljODEoVlpg0DJreJCeTrNqQna3wysI3PYHBZauwnkNjN
stRb/PaqX5celtQL1YTdyGsYH/vyYDrA0gK2wEgZNwywdz2r9rrhPR1nemVSfOyfCQtD6Vgrmy9v
hD5qYo099uiWBup5HRv6HEaeEdNhNqXfcJHHlBJOn540ZCq6vZiev4jU2MCYK7mfshoJiJba5lGP
1T3Z7eabTnM5cJQ5Ke2E2mMJ0f5CCndCV/wIBMDQ6k+29WLEyhIDHTCYoZ5wh3kXlSyn2HrRo1Vf
OEulZR9b1BaYE2JSmGsbx4aDNrcFA6uW7tXSEmuNLgAHp83yrEpoHAld5gNiz2X6avNQGVyJ+Bnn
3xhdun7fFddE3SZktq7tNgYOg3RbpC+BaX00JpiSrBbbrsV7bA9/tWWgHS5GjBZ69zwtzATI/l40
qecyca2V2xZ+UVsadLDZzxIUgYTcwsilMZws+atE+Z6lCdO4QTZrI0eeOgda6rmKknqtRr7HaNLw
yKHDRcS3CLVrMUxMETjF2qy7pSxAt0Li1p0hggBz4M262Ne+xztr2epX3BmIsMwMadhlbFL7kMtH
M1Y9cwxC3V2lORokwLFuBHrrUGOlFMZRmxSHcgpe9TH6KkJ51y18OUGlAdhQdlrq8g2KNqTIMtTv
3b9IEdupLCZ6wQqqDItlNVueZURNrZl52czskYw/n0zbbZv2v7O0s00W4UXTnfF3DCsWLCmLfPQz
+gjZm8gAraa8b9zBBWcY4setbCQprOaF5ruAzkeQpy5QFjJPBeN0HqFkOEuc9grFJMqRvn11Zqqq
DKMK8kyiHUGsuOzoWO9n9idLqC0/0TAuQX8ifTusyGAgIsT5ymYKvw4vDTK1MDfXQZztgF4NBg3L
DwL8sT4BsW2SV3Ll2AxgINyKAUvcJ9Iq+iFCYCAbcCqgq4uqi4XYz8hQjCWncXp2dcCBEbE42j9T
3bYsj3VoE1UebFO1QqwNbTfObdJ0qCdK9wXl4rkefeicRvpdL+qfofKXAERPTZ4V5l7trkAN4nKf
qBom2BRumHtabhT9vrR0jLE5liPrayjYiTsIz0+WYtwlF3+B1ovUIa6ESv1UywyNVi38vHfQmfTK
N2MyXMQNCTzEOdRwcXZ4t5Aaxk7z2+6sMyulSmfORqIqU9w9Prly2GucEyUKWWm+J+lDSV7hYmBu
kSsfFIcloRQjy2Z0JMQjqm7EFk/iBkozmYE6kBFaUXiMZDSSZb5viICZOWzV5poworKTaFdj6N+E
6ModpwT6ExonFcdUUJbYZhtI+XdshHH0kPGfTJ5HcRjoiSUeD/vBrbFLsmi3uKLSHq1MVHtKta/H
9wRt4YhIvNefBoanRvsglmFFQk0tXhb/ZBjvNDym/drHXf+aj5difk6rH8bBjcHMCDu3ShKlDt34
VBMhGP6xqhXWcKmRmrE2EUdn1NDstZ92avybhvrDLVXUy9NOJL/ZDEeEv4F0mZvsGQ2EOyR5Abeh
03fezB3eDm9meR2XwnwRDCe4ZSPaqzJwr1hygWGI09zEZHF2EHE0hY2oOs7pVSg/Kv/aYhti5M7v
nh5m3kN9TrjEevDzhHvsIjRdINYxWZAdicAf6J6FaZ6wZ7vqvGY8odqNjNYbgYFI4LXWC2XdOSH7
PHtNYfi2ywzQZKIYKfeWEbPEngfrz4Wlgc5dUX+wsmUatB2S22cOxGGZ5Jn4sNDctFfM8AUQ8HH6
F6U3nSDU/DWdY2xklqfrt5odABHw+COUS42rn2Ts/CfJPnr3Hmo3U689YJuBBQdr2s3ykNkIXJgA
hzNGnF45y+U9UnbZ8CvqT9Pisn9WljArB9acsU58KdlKJz+wViix7YPc1s170uFgV77JVt3MkbrC
YB4QUaT/msB1u48CXiex8D1HiYrc1UTsRtYwOm9SlP2MXBijfu3Y5ztMN8EBi/QYs6wXfV8AWtOg
CJDIQRQR6l2sKlN3G0ofPMwWz2+TMRXeY3ORqn1A4t86tyA5KzSULKjUhI84YBLAB6pn0i9UBWEh
VDXAVSit0SjFZKyyRsE0qiCgiL9KfEcqvodW7JgWz+Wng5cSlqFkM3hwgn1OUAtBoDWbX08PNwp+
HdfT0ITnJ0gkPk5sG2VDzjgb02c47wHRkWCQJjv+QcGHgdjansKNKH3oi9Lwl1ywzGfRDJsLtXYb
HFy5l/k/jfYJMWX2IIlqzE82YUTpkfXfFPoy3afc/vUuIdtkZM9i2N8zTIT2KWyuYf/rBcWuE/Fr
EB6G4YMhvJDPBlWbxZMHNHj0MSsxvMZvqvBejS8aAYXlR1TvycsyjxWf1LKE0Zi1x1xjFd/Sud47
8PEUqIvu3USyVfA79ngQyaItjT3n9wTiXMNlYhA7wD3CTDhDB99xmYJsVUdw8PzmOQr56pxqPDrH
iLdbr95s/a9prvoya94U1D/6f2EAyouhhJeVD/CNbQTLG+D3ZXlYukx0WvQnc4AHfSenfWjfpvE6
EeaRWM13d6yxSWDyi4Fehtx0ZCuBaVWgnIfd7+CUL1qsP8kBJZS0nk0aKdxmzrjvEqIAdK9XryFq
ATV5iwS7YSpK4AUb5Jlz+MWrNNxTILWdOmEcH/Fl3zH13Kp77Wyc7ljgDjDys4VjvOu8Qb2rAFoE
amrCXpiOqgerPSndzTKgRe1bl/BVjjX07dGfBLCd8ek7ApcLFKjQAbvPJTij7c/K+CXmZynX0kVY
Ha9Lla4apVO1tanW0QkHkwpKYKkf6dTkoWXOw7CNSPgKRHPb9HyjuBBfg4KjrGPYYhC0k1Ojxe+t
7FhKbxvC7PI6m1aFSFVQv5JFXMaqYUbqjWyi10FKxSEF4uDaZNgvVjs7mP0o0gaSps3aVzKLMlFr
txnO8EHnKmTer2YzknvYfK7yvVC34CYxbE0QlhDgzRG+GxKy/2aweqW2Qz+tJ/Nfmfav3NT3aLDe
K2PiXYma65b9PKaO8iUE9khJDgWgXBtn011F//I9Um+kXe/qkyBdo14X5U55pz+03pkAjq/hvc89
SmIDYDg/fVz7TJIHbYubIah9PCNK6mOHczXKfL9nUkb653/rB6Zywt0AL+IRIPOdDS2v+QDsBwOB
ATSKFfHoYYZFw0zYGFkRRULwn8cCCBZnVK2Wogx2FIo+BEoeuvMo8TINiccqfDf82Wb2gm3jWLl7
dDHVPVgA9BtMIhR8Da/VWdU+KWzqn6fUG5JdMcO7W15cwUvklFj6Gi//J78SyKrVJoVpj+VjH8DA
mzYTskNiishwWI2/Pvv5kDDEu9n6rbPNa/0owQOs0XGxeUL0BU4leWqY7ZrPhrMy3pWzAFUo1tjA
WYxxoBGACDBfzQgTWen3TvfnW/fCJkX+YcwGK1FL1AurhFUEX9IVU2aXubrX/1Q3SxIguQZ/wV7y
jxe0tB4Bve9S8mQXI0E4uPZH9h68ad06PajPxidxbPzrLMfVjwH1jQZ0ZJWBcYY2il1wjcgTQ0ZP
842fot8C58HoIg/1t6bCaFhhw+KtorShNU9wKeUeJpbxndMMyR9A3HWebsGQGO5qAh0IOQ9dMBw1
vhbTMr+ggUUbsG57nymvNBexlQPkJ9zZ83XhtDqbCt03JJfK4z9zl6XiCg3XUq0xFUZdxqoPkqf9
jpDSmn3xRvdqEaz4FZ9M7Km/rDJbucHCY9OMpzyU7K9YDnHbge1MXyQKzM5naCsP4oPChhVD/oUh
fh9HLGoYii7Bk+m4Wnb1oDvIy26u9iN5sEUBTfGxPBY3+WkyEMZMTkOfgHDFjwDulRKDaCr0dTal
GR8Z434mtL/lJ5+A1v1Dnb8EKcbY5baU2hTOEvsLWo0PRPHRI/0z3sM72Mn2NSdyclWhiuMEWCpb
Mpa8+JCIDc0KlF/YWRKpe4+WYF26lDWMVBamQEMfBn0cp16wZgRMFsryAQia3eSHy4V9QvQA4YD2
GPYWjNf1wA+H3Y9efKMhZORTg9LEHFTD/cv3CEkIWfRri4kk31HiLR5IFNgattZ/1drveGRWwJKp
+mXvygN/5UbYu+YW52FZ+TTdtrZhpz4kYIJXy/xtzW9OGgh5vMv/D3aN59flqaIJ7DzyMEhzdaDJ
I8AlQlkng3ajmLuKEX+6QW6jVj4qhhrlu/HlM40Jy81C+RPbyNzz6khB30DuDRFmlPrOoHshc85e
E+E29Zu5e2av0PQbzMfbxVozrvFa8z2b53OgI+B+1vIHTAA0gSbZUnww3AO9sW+NXVg8pfRO7fiD
x+CfX2cAnhl7cx3PxveQH5L2Na7vpTvBN2Gl9zbjznHy9qYSqrue4dchskQRM4XJobHqs/Gf73vS
ALIi6ZvMyJsqkze55UvD+ui5CTO/R2DXs2qyXVhU7A3H4BuFYge1S8N94xdFAE/qgLVAkRen/bYI
MjSIc51jqEMQhuqdtqRpNkwQkLd04d7A/Cjaj07Dzx7dwh4sfoVcGONXtU/CZ7sCZ4w/FN2IpGZs
51eybZjtLByqTRo8RcO/GHnY2O5TDUUgIzxrImyyrZmBbDvbpgRD/p+ViE1HI2L83zNO1BL5HLAH
NcIWCUGTNdtOpWywWiDyk9/3HU/kgO0MbAGZ1YcUv3nZDh5sgRiNYkc7llVMTaJzEV80gi7g6uvM
gWL3TQieRKYBOWOjiWNf1V6xmTk0gZhhq8b6rnbgGE2UCcy3G3vfME1sp0/V+MGZyVBcQYLIssFp
b0ONUw5N1xBCB0uvWtd7qllikc3637Yg6DMYu0c0MpsI9WqX9/1H1qDD1TuUMla8zZmlpwqjBnPe
1U5Fj08J4PI8mMCNeV2L+39SkhejxmYXu8ZXOiEUMQi5a5T8Keqjix0bTDAjwDM9MYdTWL6ogzhL
ZJuiRBTfZOpiO+T2Mj776dehBMmTem3MIMTqaFdhBEgrrpmyxa+TCM2r2wbmxIDipImeFCN/seXY
UNwNmIZAXNRDC49BMmUokp0jEtxBAczjPIG8Gw3wdarkMg/BpS7djvRQEEHJ5L6XecU1q0OLyVm+
pNQwKCcZ8AXY4duBMCugx7bB8CmTykG6Josrq4MmFqZ4Yl3qTJkm6sUUOf4KTeo0bxDfLKf4MNCo
UGTtM5XjPMeC1GcTmnBW1p3FZhrnZr5PEiwGQ12HH85INYkgYBRBCqlVwAJQkVpAH49s2qNCVfP9
GOKtqnO+Dd0tFDx/XYssDGvGm5QxGFCj/Q7C6q+I02MjrUenZsOhTZlXJVq+n/HXF/oE90J1djoS
93oghEwTp840doabfSXy3ZgCJi/KMrsiG8SRrGZDlHsMBYZVsoQEFDpfbFu/CM38ZEEi/Nqo8Bbi
ZE5qh7coovujjQ83oQDiLGP1WQYRRVAA5yObs1e00YOl7RySQlyHi8/l0ZVuIzepol6Inw3Ay4Gy
rhg2K1aPD5CFlV6U68Lm9YSZ8uBSl41qsB+n7DCDhAd4fMc/8BmSs+eq79nyL5bL31gylcwCLdm4
zLEQEk3fQVL8BGXwmUyieRI5WWkxFA4sk1M9VMi8qPgaWKlrex4v2hT/gsGFoNRJlFihu3V1BCeO
0BoeDqTZ0G+Sof2wNPc7GMVzUu7SJR+B6aFL5cVTVg3Vb0ciKcYSGRo96uLsXZ+WlqGhHQpY+GXm
i6MJirlueHYb6gy9REkxhcvlDPvW4eIo25a+EeMLdyQnGdKwLp2WkLVb26KaW/YyVYwCtsXFrYbo
LmpriU0bqrNo1JHAZIx8js0qCi/F1VAJt2YuwNSi1BiRmqIj4BLiiKaT1OuGXFdBBfUnYOcU7VUL
4nWbKb+jbtHzCIAgIXzBMONv6wKMXYbLMryofoLGJb7CQMfoKiAQ3PbWayoTvpqtl8nAwShiQa5O
tE1Qqg4zStGwXhZeJVzHIftpR3sdTu2jn/KH3gTvoW6+3WXu/mXZUJ9V075ojfuI7YLV7EwFNKQ9
u/jAnyrnZLMuIgoP4SIjv11SBr+kmXwWElUuOaRmR2OrE34nEDKosipYnsIsjYtHblUkzrG2KrSI
/1aMh7CYX+LuUI72dmANVjPDV4dQeuny6+aCEBMzNo9tStU/sZlNFND+lf0qzPoQ9OtRUEF2uTr6
VnkIzZq2WqPUqenBysz9DQCL2051iP4Fha5vZhP6gaRCzQsLjIvFYB05gR0/5VhfV2j6gxFyQNyC
Kigc9p6OVfpWVVITAtQPYuenc/F87DXWUxx+KNoct/mnlEFIQTnOMJcJoTDgaDilhAjiyG3WlaeC
hlONUbGBtZz1e2TKp7ELvxIi3HqTvtRBegScGRmkkA+jpiXkXPt0p8KrjP6f7NEvh09qwflRZX8A
OnOF3r3W8J3qBmahJM98U6PwDsX8MoZMuIaWjtvovkZdZ7tcFeS2EjQVAygM46Fco5qw9injdCSP
4+rZjD3Seiltu18G4js3rb+GYReYyVtc6R30B3RFwmzQPIcqpHq0BJGKMDLNEcjjU9xmrJa0lsup
sR69G4YepxOBOqzLcN5NgDQWDFv0arUB8AxLUg6ywbRU/DkBxqRCI4nUgnLTtJS4ahMxS1cO1aT9
iylRhdbiGEzEucrZmyommMTY5IwauMjJVYSRYZIITUvgKNqa2sQk4MJB7he9qxYI5rKHwaAAoDRy
puR1Q5jzbGYPPh2IvsEEAIprUx3uSTJ/ZHK+OsPwTyMVKx/ypy4ykXNw6Jk1V26oZR9uXlYvQYDG
czZtCB7z7A3U/LY+3pNc8TvB6jIz6Vvs0LBOwuIId3mAuOGCBaOKw8PUGQli+XJyZ1xpFiolyVE5
sqDxVBXV3xjmR7fAYZOqs/W6/C/T7WmjqnI8NIVZwwwNmeijBphmLnDbwJxdNWDDlED8Rvi9lN7I
15UaDNvQ7ZbUT/6AR1cmg3EJq2Zb2p12G4Y6u3Rq+9rH1qiRKxw1F6ef1Kujoe/KcIKuXcvd9SIe
P6wmfetCp/wXW7+11LZ2zleqL53gpeCk3baxqa4VVPtTq7mnRMmdpSMVcPA4NFgf/v8P0ZunKuUo
192chb5ZAhq0su/eXdjKrRt+N85CEL9IlebPtbTgmkd45QZLJl89FFo5RtM7QdInrWHyKSQLS1tV
URKWleYe9Di+S7e/UL6UR2m6zqWoCRzmWWbjYQu+mtps7MOWdqrPSBCJRgOHFjWVXsXYPtiZtEUK
MdPQw5dQFQgp+gpgYxVOSx39POYul3EO7CJ06+xF5Pi14plsT6vov3XGXE3lBveqwU43WZVAqqAw
0SuHmdBuZFBaRKuxvIBZERoQVrYDm/SeuO70QDuAOIyUN22+xilXsOUM43M8aSSZdYY4Iosyz3Gr
M4ScshDLjRWxtw9IWqImZqei35ugt69ZbP8FtR3vWgFru+hbphFtr35nQgRXJcJMzTwX0SAV2Mt/
nx0hUc9FFRhMR+2/qZ2gIJm5wbibBixpR30759zlMrbcixXfyqYAjjemav4yF6Ny1xwg3bnQN22a
g5FAhXIkZOsSmXP9VI1Tg1IJg9jQasrbzAHFRrYunmyjhKoeO0RlEGqqNnJad3U4bpSK1J9BlIx6
uyVjoFL6bOvIilSrDBN0FwTk3KTFYZzzGwP/7K2s03GJUac9jZT8PJU3nij7lNitfWqzmSE1rVPd
cw1WwRwiXuIPW132nWma+Zpdl2fqOAZpHJuoFNRvB4V9gNzk4FYxy2yVDFheduqLie10gzByGsya
mHA2Ug5eLYOKcFSBklXrsIvrVyOgHa7M63//o3XIPU8b+xejI2nQE1JFZ2Bsk7wN2TA9xJCsG0ez
jk7U8xELPWj8hgv+0DBF/e/jARWlM/ws+3Q3JY7qVTxlT9n0qfdCv1td+2Y0xiZX2QSpLsn2XSSv
+VaRkmozSlouDFK29UqgGYpDjQCbMTgXFl8pqy4OjYIxOe0okJw+GF3Sm6FNl4l1nBrebiJEDUUk
F70ekktYly2WteU7Z4xNudGG/JjjCzbmzgU10V2FW/5Dl8AVGeSIvuU4Re95qj6z6Z1eithmpKK4
zn2x4/Vjq1FbK+f/PtVY65GxK/GtVzrSg7re8ZWZzXaDaOmpntDxtMWe0uOrmor5PrcEA6RIz8Ji
dB+l+0352t+7YjwOlpVson4MjgOyvb6Oso0JEZ5ZssX0avmiRMwrtEnLy3XEHCdsUPhXunaqEWvk
je5ug5k3JpEuCgIbqnpU9d/tIPMfO7LeQ1dHdzYmGFKxehLXTHUzNJcpoi6xRnqhvrLnHcIdd2uq
ScH3PlTrp9HM3t0R/0VT6MOaVkb4+GvKa8IQbMjam6Ob1avUsWaakTM+F71JU6xKNvZ2kpONkbkz
Rw+6aUOMz3nLtB4rSHvCxKV7ttJlOz1jHGQMho0aTiNpx9Sf6rG2XqflJ0z1yGbB1AHSNCwjlj9a
iqxdYynvmq03ZFm1bLmXfwr06dykYcHEMUS6bABS+x9T57UcN5J22ydCRAKJhLklyzsWi07SDULq
HsF7IGGe/iyAE/+cG0arWy2RVYXMz+y9dmmRBzGPHlA6vm5qj1Hy0ET1JaN68jhyDkPhQQDTOSUs
kpjMV9Qi0/geyrre+shTd4mBcqFvOUJCW7wuvMOskBj7li+dIplLSzbsMQbAF8fgb6sHn+Ab2m85
RNWHMabVVslm30OMvkzCJKYXjZ3rFEStp/F8bBy+uQHVx1sdwZ0ZZPGfIfgrOAkfrG6zs4fi4ymV
uKFb2fzGOf/s5wpWeB/JmzdPLaCF5r32KrBZTmv8zPyQVa873vXU/E4m2aACJTQ8cUOmjYliHB2p
udi1JWKDLKpKUAtB96xmtzgYlqazchk7NWajjk1MEM8ckDpRN1Vy5xYUr3z/n1Y/maze+3hf0QK/
0l2QBDcUkhY1tvbSosk3lD0dMmLAGdplqEXjmAjFrKPgSskdcxLzZQap+prmVO1mF9cHrwEXIxNU
vX0ehGRcCH3F3RKcmxrxoms6yW7wO/ceVGW7Nyjjn/Rck7kzRTkBkXOO86qRsFs7okuTEP9U7ubB
bf2S9ti7ZI+gOW/I+Vufhaxi1DxTnio/OK+/y7Bb+DaMYWoLFOZsMgc1pdE+1i/4Wix2IosLlzF7
JKyPpF70FEIRKYuOzejLT9VQvIVuVB4TJ2I5FKdsLwWVm2WjgLfD3oQXmSBiSwB4TKqlbY0IvXDm
aqc8vjltjS0ewvEtqbzpoqziJIp6eE0bBpt12T2CQpZHM0L1k3Y+13mPRrSvthANWjId4+gYysz8
IxykUGH8KR33ECpfobpL+4Ojk/EYOv297gho6v3mtznn6Ln6I1jl4ChH4A1h/B/Ds8JjJSq8jKhH
7pGfYX2Z+Tlz1/sx6asXmw3QK2V/f/HG4lVmHdQxEdt7WsKfg8v03CGX/WeLs8kyjenPPJF8qZR6
blwtv+QCgJvLarjkjd98agimgJC06PKTsnDRuMuXcMg/otiDwTs0/skFGnBa/0l0wsd3U2WHKYBG
HfboFpkNfn8pxgZDappFfz3fmm+eOGMCO5i++CXHHlcp+Eee2Ng4LxkjCBsdckH40kyDc2Hyxth/
WMYS2Qzw8v8OFUpgMsQyh0640AtRxoAxOJri9H2ZeNClAOQd8mBG6+QFTXJ2w5S1TcgQC9wCjVli
aXm2AlueYWzK8/rLMEvifWNlzEaK6qKWLyKLM2Z3MYLKKO8HNDjuVVcljqel4QuE8rCcM6VRnvYu
CXpCwuQFvjAHoDCaQGPcDzY2NthpWTkTySKq8YJXYiTYwsdS44Ye8pmmx2RM/IHmuN4a0DJdRzGp
Lwz31YZRvvyC+U73iLRuD3Wok+fKHo+V73aXtfisxeygzkO3xOO8jONzgiKXUrjUvLhV94hNlwAs
xk9u0AJym0sgDSPoiL50kq/Sy1AbUCfvmZx3FXpBR0A+q0J8Z+svDcDbR93mL1XHNwmTkppiedfo
Kf//L9//Dved09Xo1icBf2YA09iO2WGeMdbZQzc/rWXTTH9w5XCjemXl04PEgHYNoyaX0P+QiFof
kvEX3xJp937RHhXX8kc5DouLQZ1Lo7+HaNL2XV45n24ux3NGctUldHFaaIiZIvP5kbMJMnOK4033
8cnrQ6rgcmBancQF1MEg/pf/vXpKPfSmuSu4YNKWg2mKgP1Dsn0yMqD6o9SHrm7al9QD+ZzZ0S2J
CN0jQUWcSoUA0O8e9TxB1g2shjV209ytOrPB0wM45hcBJwFFkfGrLsr2MIuezyDytZ+lm17mutol
XZBj+ynkR6yIYHUs7xUBLJP4iF2OVlBnos4jeKlYaFNy9g+V4WHYtrCpCpmNb8JhQeg6CVCxEBuZ
Sgb7ZchwjYTdi+Nn3GFexpUvYfJ1qdO/x06/NwrPug89sgpTN9X+++QxNZ86rD9dFF3TUBjPbt3F
B52bbLQMpimqboxrMJjG1XCH4DhlzT9dS5fiU0e89xMDeNv0soulDAtzouIcEtQbaRSe7Bj8cHBy
0yl5XSvOUoKuZLJj4hKifR5559Yb25Wy3WV6xJVfeQu4nh9pZ5n6wSSIZUqQ050vFio14VCwmANu
5zpA7i7aMDyYSp3jtEQz2GRENKL+TDLXvBSzBDCY2STzDeSqVcsvufemqz/Lj6Ahj6bv4SllCzNa
OflABpHjb6JU5zAKeoWsW0D86Ow8B6oMsoGcBLad5pxijbBZ3onRz0pYouMfp2XJ2k0L7GGp+GU3
CxDL2b9WIcMX0SCvXt/4RHT/FEK9WHZrnEUcUWM7yLOGRUOOdc2EM5qmNf57p+QlGKfFvLf+wKqb
cDgtR6v+v/PVCuQPLQK0JTUlfimBos5hu3hFPCAskXmOzfDW1wCR1nrAXQg9LnPyTRfH5sXLJnzk
PrtNR4uEtL+mGXZGHN9F1RMQ4hziqS0BRtCL1HXxFzVfeDCovZiRpPY+DPOcdy8yy0vRjtupBPZR
zM3f/9WCfSopCLv+M/GBOhdMBi+BSdOVWbXc2J2F9bV32aqWFBPBbAcElYt86ztAe6xOk5EaAU2K
m5CWmg5r3/JxPo22520ULgI3VVhx7WznqQ6jRsLOIbI1lEcQuRiZRL+P0/mFHrO/mxkmhDLnbYgQ
D5BMqYhYtoxTNEW/YJUiH83j5jWps5s/EkYVcwFv+hH+d764M9vxZps8fGORdb8kW3SNtZ8a23zH
Vp69JhhVFqBo4DeYyfsGYnxDLv08bXM7cAjeMEMShhSbTTDBPTOXV+BsvyOaTy+oGxD+HUbQzB8g
dqFLNf1QflTgo6mpYn9fmoR4KMax+LYJZ2E2pmKTOqMMHObZucUTUdrTeDcouJNc8aDHVCRP0iwY
f9qS6CeLKnUdW5gsj7zSvOauRC3KuudoewvlvY2ss53a5rnvLLxHVZ0SKz+L5fanZ4i6jzmIXlSK
r+D7/2Iq8WNMi+Le1vy3mSOVR62vneJQ48nF6cS3bXoIasNe2TdGlM+piQByYHT5/N3eVT36vvWB
n3EvnBgDHeOWE1TZsbP5/ti3ctzISatTioT7u6GGR0LzmeTH9U7peGG25cIatJ/CES9PZcXDvYlR
g1mx/pHkreLCAnk3RSZUaeu1zTySTZgM0oqPaIuzbiR1BWi4szT+kUhhbrFJovEiNCQsJvfYcz26
tq1uftRGdxepQ28E2W2c3PJmGqGyD6g+qxPs/vHqGCQtfZe4zZx+xWHz8f04Ay6AVdMSI6srm7w6
y/1AyU2KIlf197VugiIeE6H3hmUQmZq5ObgC196ZzMyIjG3aE2OTC1r18tD2FLprWz7qjzmDkTjq
V2605jWmG7maU3CyW8LWptz+SVJdBB524BlpWnXNFGrOTINLCG2e8TBuju4ws5cx8TmGUAqs5Qry
LE2gKbEKmeaj5JXpaeB5Y9kdyBstoeBEbq1TGM/2lyoYGvvTsSqyHHCnYV7MPsY7BesTwAoiPuQH
yHH4n5kpMHSmO9Zd1p3X5sLIg8v3veQElPSYEbdjrfvHVCE8XX9va49fk04YWDiD9zqwiFzv5fWL
r1Eeywlcup+5n/+rQazJZv8zK4yknS0uYcDpEXjQb79P97lEKKyLaCKEj5MocswfUdTrNydL799v
nTXs16r1f/XrbIt+q0ZVNhfFBne0e3Hplz98/dIMDr3rEk3pOOl4QcNFVechsJyjqt6t/w40jjxE
cXZPOZdfmHw026RjU7uOImTvYXxk6LCoo/jmfMGe3B7ZEcipto65S/1hVK7Y23GMS6AvX5oizl+t
MkwfYYcAl17Zy3TxKRzKyyjvOvCxmmLaYVPMgAg8pvgqahTlbl/gxjOk1x3diYUNKCsoiBAvppys
1TEMz99FdlKDK534yDbKeDfK2TmJss4+OfS953wMyW6uLXYljbIOQciOtZ3tn4EWON6LOhBAJ/L0
6KQ9i9e6uyY1C4ZsauQlr1BP+KyOtqlZP6Kw/5OxbXsZLAwerWPmv9oWHE7Dti2fSJkuRX1MlL9w
dPxfBUYLVqD0QuuAkSKRJEUkdee6bC9rZ9+j4lmLHLYqw5YQk3BvYgY4zMx2nvmYcl7mqcHAJqTy
dpS+1QyB96o0iPJcfikseVc6mW6h6jW6Ngl5OW4lARwqP4ZF6+/HEnOuJ6U6d0byYsRMTuqw9K+F
Z1oPR9RvleUNbIop3hn/ZMyyxXBrYZXHHGyXcCgeMYSsRwQ0uZkjeSmFDomFbgGsLJuCtsYCGy+S
FtuO3Ke4Hh0YIhT5zdwxAdqUNXkVXeSwNQGYRgxV9Xv9hFO5jmAFFEC7DNFXvpiZlgcn0v8JK8N+
M6oQVbOKPYS6PurKnhXgZr3OZ6cHJJVgPyorH6XI4g2288DZrp9LS/l/WX1jIy6b4NAoPKAlEaIv
VuCcHVhYwJ8bxOce2mPXbk14cIW8GBMgPbv22frZShNqSFlUqDk8rs+zPTVIMZdo0CjLsqMCVTMn
YXFK8J9fogmNTOVRB5XYYo492lffrqLz91TadKdmV5p4m1U2soq3o19JJbNPK0SdpBpE/paP1med
ugaI76wpXLJkvCVVDPUPJ49/YllBcphkv07JB5MstPpnZtDjD0X9+FxY+B27UG3l1Ns3Iyz/seqp
5irgpQGe9jIXqt6jKm72Jv34+Zba2r8xjKFZCO9SqOlh4zdgFb64klhRP1cKc5e9HqLFMKdbY4AH
z4h6vKv2n8iQxaGbTBSnBhK3BpslYX7IfLt6esmZeOGrs2l4TWF7RMNbKZEF+S+a+fzhGeJnmo7G
TuVuc5pBriduFFydTh3DWubvRYuiK+jf2Ko+CknUCk8qLD+s9g8R+vCZI0Nfo0YPN7bBDywdE3Fh
y9+VB6JD2Cy8fZUGmK/FiDwsQ22bDwGF4ZzkCaA1JNDzMtDpl/nO+k+ehVQrsZx7OCLOplXGXaMt
HC9hY8ltOSIWmz3yJ2jDWTown+be5YhzZX4QaeFvhhHTTbu0V10yki/AmARZb70UhMZSEM4dPxKB
NuMAG1oscylmFcPT+htV5mb3LFZEBRm/XN3wzAyMhkK8Zv+9wJqKB2KomXLYZUTcdOBgtES0Xz3H
fQ39QTGztCt2dhVJ53EdvTBERQucx9PdFi48o7Lj1mTOjC1WECDs2aikfUGXb4mtlrXCkkbXYZUe
LrjvN60ovZ01IY2KhG9d4qlZBnbvdmS1L0qR6GiFmd7UxjWilPmbeeWfoKOwoOD09mOfkwlt+1iP
WlKo2qE4+sKBy8y39xTqko0jw9HtYPsN/ijNQS3IZhRRfa6G1AQoVUe3weapSTh6rI721S12Fsm4
1znzMCRMfroBwqbeAuxbbNyeJs/918P7Q30lYATxEO+FG3UnNmIQfsKa3F+f1Om1wEiCKb/I4r8v
rOgC8R974QBEhXnWnCt0Mghm2TT2R0O3n8aQz3+MJG8edSlRWywNUe4l4tT6u1KrZY2s0BItshHD
LnzwAQFIeTIV6mkYb349HjXjA0jmpJ94jGc2VOIlDLVefWYpxXzj0we6dkUmOFP8rROQrsqGRe+9
ioGD2wD4KXVSP6Y4eNMjCXTxyL7CI7S7yHTDiBuzt1/nBzz14x2XfXXrg0K/DUrundEyD+Zy6yFi
7o+tq06Jy5vOAE3eq6FnEWRR9ct+2Kh4Jfp/6Kb29wUQEzLgQMmjInjK+zI+4g2sWc9aBGyAKS+L
OH5x8a9XZePRazLTaVzitrkgg6MX/ubo7bbrH9X2iMjcmJjJqRHJjR8EO2j5y5o1066Uv7jgxj7F
lvTubVxpcr3cH0x6s4+GzYqhkmTTRwPdAjRASlf08x5yyHUVMrooWaIy6g9GQoyFaDxQ5zaBW7iU
jNBQ5zqzytvkEFBRgOWVOu+e1pdU8tFjI+78rRvTpHdnIZYTnUd3BnuO/Nj26ndAptgO4ZPLk+oM
8PGnaTD59moxXkih4DyV9MYVMeJF5TAvIz1NFjlefzs7iQgJollg6wuTfv7op55YisE+B8p2XkzH
fxSI40hfbq1b4cDmXL+nsuggUnp0AHQe8upm2FvmpVmVC8B/LF3wHbIxL5LkYV9l85ksBTSuLSRI
I922MXJRRbX71UFrJOtSnTLZ2gejcvixymYktZ3sydoDxrLpc7t99l2jg9VpFU8yzcNDAovkEA2L
w3jZmYadTPddSKNotW59z+bv6dg6E3MDNRzE8JY6+jH1UU9wKKPT8/JLE6fVXErsfeOIWqtfeJ9N
1UPXhKfhVFwraug/a8bZi4DEP6I84142wXRNOWyTnM/0qW5RzvqWCI61wZxlaW2GAUCannWJvp/U
NB5p66OoO3b+Wp25ziSxDZZxtC281L3FGk8wycSPEHKY0E9IKW6VEZOzuGwpKop9rLFlCyAfTf3A
qB4VQnDVAYJxYhxtSMwDYjd4Zk4p7UO53HQjIFTBZumsZWidleO2OLTBRafdhBq2n80D93f/0lJd
fFouB1unEKU7fRTdHLyyI2X1RgmYnmlWcs6gFTaTf6taYeshI21P7VMS7d1me4KnuLtaj7gThKN7
s5kZEETIw+0gzU9FY5x04uV3vchUCsP+x5glLaWYvzzLyA4Flk8OhYBYLg8UzOilD7zvZMt6/CZz
icRMuvw+pdZhSKvsR92rfeM6IQ5C4wOjJ/Jyj5DeYe4unBtM0qM/YBIYKFBrUj4g5wuIwUlK/F21
eQKW1Z0nYMSb0Ea1OXXy4ZaBty9ycOAz4Ny0qH7FnvESMCFjYJa8FaYX/XEJu7DFsLHTmZAEFoYo
zf9d5Cn7RgXEoxnjG14vcXJl9fBzVPWi/HC8GJq277QHF7j/ZixUdYgJRSSjEsX7skMIXUv8CdBj
4IULauZg1MRGPRzSCLE3pC9WxsthWpdjdHCWVUaXj6ci9wVlBhCUqFb0KcoP935UGhjjifeS+lzY
9NwdE7hm5PkJHu2y32xLkztUWASK8+ZMy9uUJOJvtOzl1i+11R1sEknqtKl/xqgmQbDjdZlNm1mW
Ndq8+5bEggFe1qFE85TNbdCzYJ5G81fmGYw8wmb6oaYI2K/n1s/rx6qqCnFDLcE0lB91qt13g+f9
htTqNCskQV5eQ7PAOnuWy3KUZOfhRFHM2s69aZVvOt0PzOH0SWsvughd/XTmCNjVULlbKRiMdl3t
bPGwtde1uNMwoe89kV82qOG3Eoz0YaTy2MVTbV/XK8UmU3QXugG6icr6zUu0rZEJ9PVovpkOEu2B
Hha1r0HSPJ7xbTunhN4Acb80zhggw0ghmyOiZr3VEq8gERc1mZ5+aZ/cqTah+2gN99CXhXnqhHOH
oRZd5YC8bH0BytZ03/KJy90Lx13A/O0HmvlStS+ui6Fm7fRsJEYXP2s6NqfUN9bwaQeyOjh53J2s
0WPsS11tECi+yZENPHdG156CFiOfKreD5be/QsUuk0MGvF4mvWuYD/1eoZpXRsCkb630pmh8thlD
bYplZs9cnDSYZT6QxQ14iWVHb2b/GfjGGp5orLnrizIMA0drU07DqbeiVzFH+0FYAi5eQIx0XJ6/
hxQzfhhvNCCaMxUTdtT+HPzwU0z/NE3y0xwdME9L78BRHpzyjAg1hlPIReZJ7aXx7yCgp4/k7c4e
xU/B7J/m2G32soPwVWXV65ClkF8QHLBdiVCXLwqCZJzDM2BWJriLMNCI2/TdLuavyMA8in6iwd8/
0PYPFv3Nerj2Vx+vOEpLIF1BLb/8mZEEn9CFENmy7j2bvivQfh6MLMh/I+JDFKoZpjvl7yqNt0xm
3Se/rl+asai+FnWI6fr2dX3/Gki5riReeHZGtbfnh/BbTkcuaNpDjpDeEDvPnYN7m5rugwkgf2w3
lPtSYS1HFTafB6al+3QG51L7FXiKBr9Sm8XATmfEs3aE0HN9CYVJ/c7omaFmFtTMQrFOIUwFoM2h
YdgpjBcfNYF085GtBHla2TRDD+1n/+6GOauhEjqK7izYcV65ndygOmaRAbsXEOR+ratTLwQqMuFy
MmRQnJz5n9CQ6Xejl9b1ZrIt4z2ygYVa2vT2tasfeV16L1HskHabQ5ZJ/jSFN1z9GvP53KAZY+BD
lYYuGorslO/CMMb93nvtOaqoyUqmOPcaKZkWZvRuWVR0iIaukSrtAwIuVPyZIJ2t5nzxbOINGlSb
D5j146UN9R9ow8MzRNX5nOjEOEtx7KU17FhmCbwdvCjLFNAYu+xOThx/M7Y4u9/EywWre9rxMhqy
fbxoPgbcSnOfjH885wdFkfc+uSFvQqBe4oDdkxBGc6gGzfvKHIFcULh0ReliO1qed8QZhJoRChOo
lIChEN2B6r29M0PV6wcx7QIvN1GDvlt9xvg4tVJ8t+AbGAJ4jrcpabrBsVLwMv7BdLE2saGHOdkx
S/+lcE2CwSVzq5BPd5j7rCwW5XoEZPI8NIzCmNqy6DdD4gtU2HzGSTkfjIHEHhRr53Gqg3Mc9fvE
Lk8a6ZB9WCSMrcVnXM+z/yLGcrj06bDrlwWFCrtmG5oo4v3a7A6lkd7tFE/g+rTYlb4P5jCeLdJu
d2IQAPJszAZRMu5aRtH581eYY39WXTa+hk7WIZUDGJ3V4lQN5R9zCLOXGKrkEuq7fqJ7AlnPqmDH
28CRLlFxHNxyedXaASLyUlUxBFkoPd2xjsLhvW/zcNO0+pfLCbAp0vGziKGITpaRb7IuWaCsTnNa
P8rrRRZaWbXTdBDrZZEyBczW4RSeys/M8H7O88AbIlGJfWasgpeiRWjUtuwTiNxZ7srSS+aLtKaz
Wc3+Z0XGJdKxXTPhVVo2meuAjOni1zpsnP1IbXJVYCYPEkzSkVltGQhx4moTdSkxPIcCt8E2TbXz
XEUctOtSqEgRN3ljbu3HxE/IbzD4gyNG1m0Phcjp4Owb1kAjnVt8jMvpl8/4Bq/dbm1djKkqn7ua
unM90ulY3BfbdR+dS5CU4U3PiWhuLvqXI6if5kJuCpwVNgY13DMFOumDfhEh39JQtR0fSn/ox/P6
drfSyjbw79Sb8W+SKSS7BWxw02HWAP9/54o2OFgO3qksIUmF0pf+zIcI21mesclin9gL1f0ySVjb
eGPmbAKr989C/pKzQ2p0gKsrY1Rx8icMVbaF10y1goQ21h0bvNcpkrFlHiFg/fgJyviJgM1Lity6
zlyQ9nl8KBfZn+H7NNduTMyHBHI3MQhkpaGLs1F2zVMfOfTIhf/dpirPte6MMzDghBTfmJ0DIiZc
A0HigcWvAdsAyTLz41FA6faq9F7FDd+NW3ZHnsvp2VbhG9dfvRQR8blT8+9BAiSeS6N6ncYovMkS
2fX32KPoG3DBxlC/TUNZ7CI0Vp+SuX9iVmwVoyi+2Dq5fi9oUhvHqEGWWyK88RQFZgCPwmNqrGR9
4yNXv7WNuaxY8cMt75Qp4uEFCRFxgmHXXnQw/S0HYhsmTPgPfxQfKp/F1+wYbOIRo+t+ETJmwW9F
YadHR18r7alrnJJVMJgoYAxl3jISAAb93qPu/DFrIlBGxFpPq/iFd+LdB4vHX66YI43wqyzT/PB6
Rg6s3DDv+aj7kljlsGl80llkdfNh/aaTYNK23MBs+PZ+lgwvQ5tP6GHH4J3hAQr2gcRmuo18nfwp
Ey983PvfxQR7Rf+a3gSCoreB54FAwurHYKNlwi1AseFaSyksm+6RgxG2UgxuSYG+vG8NBdLAT3Au
S9D/TNt3qY21OJvc7lRWWPLXKxOFIZBZNwKQIQQEPUJBArCcsfyik+q5LFIs8woJQxxW82HoRmDs
nv8ZG8MPhMxbVAFkIY2zdw7W31WXtc0lR4FDYMJb5A0fYQh0AKKHekvi7BncCuujPsO267bjcSyM
n1Jr9uUUIIhL+IFGVHGHosWByh4cJ4SDeL0mi6mc6xpcvBBHb0zY7jFdQcWdvlQthvhsdt8qjDrN
OE6PyawvYUpepupRb1XdIHdrFVyQaV4hDSXmjqnMXP6OwuhkhTaYhzgH8Np7+kQNk9HAHg0009Py
qe5gIABRqBfBVZtYNxG2zrG2mXw5LpKP9VbrMudmDOEtZkULfzhHML3UVU0YsWcZ5HbZaLwULQU0
cmR/Yxh/M4fgpNifW5BoAwQtJzjpDL2OFPafslbZsehQTMtEhD+qvGdEAVrNUP5nbUfzKQD5AuCZ
KJJVOAmnONnQVP6beQudi2nweyGNvwNLXqe1HKh6MKBfW2suv8reSE9R2340PvbIdLbkV1956PbH
DqehkCBnljJ1LRvW89HwWSjPZZRvVeQZn2krmeRb0f774ZYlNA2m/1c8JfhZAwHkZ9ns1JLizw8h
PHLfpgfPRuK3tjoEjWHOyj0TOT0/X2YBgEOk6XsxdrMctmzRu+lmCgihXFs/08p/N/wMxwKFUMHj
aabptBFjXP/00cs+XRnYlA9E5YiSFFbX77KhzAwyS5PBeiRmd2wa7ODQz6YTT+Vu9kb7UlCZ7dYP
W9O4RHZodGIzOVqDCScKitFLV6YJohruISsc5t28bMfL2Pl3fXWchvFyhmTmYQ9LNKeiCFz1sYx2
qu9JkIPYFo09kTrred0mJLx+T7xLP2ZxoTr5gYq9fUrIamTkYt7a0HCPyPE0A0Z8U3jylp4FlV2O
mzpmBuUN/k7UUAscK0sv41jYBwuO3gty4GkLzSo+p9W9MSL1SCO26G7n3Uyrg/3o/tMUFlFOIwTm
vAFPMji4gWPf23iTQ8Zk3r3GrB0O6yYWwdqxqV99Y7yDeZt+NXH9CXfqQsVV/bSqCm1mqpBt1zmd
GkyZRqXBB55D1vuExDM/xIk1uP2pnYqCGrNsgJaydvDJLs1nlf8I8IyJMLt0PiqcWrvYJPBS7qq+
mn5hlG80AuogZfyR4A/cD7M2XsOE8SXgs7ZXxraSgcfWk/SQOQfs2ZuNfR8ajV+vqllFUUWFr9W7
T1j2GVyk/aQdn9e0Xhwx1ZsMp/wf2WONRdiyWKMJk+IgTU7rR2GGY392JKt5cx6zl5FxAQEF8aVu
IT99f96HOTJOTCRJWQhyvXOYIf33qkbpmT/PvK01HDgMfWvpwP2dI4eRaIAqVsqNQ02EeIfNA6S9
6ww44yTCHll1XAVYLECfrksRho/lMUrEpos0Nlzh/HDmLH1UvkoeZGe8LjP0fIpL+It1cOy8iNeh
MMmgkforhOg45dE9SF6NMI9f+hlHX5ZCcY/t7jBXlXz2JHIa3430Gw6RlgUUDrXMpOZeP+XfxxsL
YBTMSGa4RN4xY+u7EY3HIbWT1zZutpKgwJf1S4yisnNJk2wZjW9zY4x2HXrc3Th3/clzq/I4lCSr
+LiPEE1Ol7XPKOvgUJRGfWVbRs8lJqr0PLSPdsPeULc6+jDJ1jMRuGhplcysqNiURb59WXdMLqai
3MTE2+/xO0qrASFcC8zzk42AQBt6rw2053EL5FW4NTvKYTGe5FGaf0VFeff7KCX3s93FJqr5Kk7k
R1qBvAnGDHUhKNsQq+oXLoJ8U9tscHLfe419FjzrRMn2fXa2IYojlFk0BjDEZBiI48TNzJ8IkrbQ
WD4pEo3zAqYt4+i90OaH7ZJ4XsRIYp4Rk+bTR6ND6x566o4nRKzSfURIN9InNqnZyseI5OLA6jU5
dDJg/IlGvGLztaUJ6DZRa3iPMOuIzfAHJF6YKp8iDzDHZDPB6WVUPANK8T9bIC39EsHWutWH43vm
VZVSAiSNXfc0pOOrCcXo1gDK7AwzRO8TgZ+yGPP5Pjzmhm0yE5o/UzxioYErsc64cUbBMyugp092
B1xpYFIUxb57jWJZXf/btrmudZpa79P3h/CrVdW4oZvkWm1JjZvmGfBv19Jq4qg65hzetBMIiBuf
9RsZGElNAmtdn83UvJZSkHFmYeYk9ekwzKAkFVE6gK99WNk5UM1li5DQTaUuXi5lwS9wYWkx2Nfv
nJgw3Xqh9EUs+WzIaJiw+1O88dE+89BRWY5R1m/s3Jou38/eKiM6dBkbAb+votdMI8gs6AefGc/P
UAuWrIpKiMeYBNGp6IuvtJijY1Anf/hpojekRN2TTkzYJY5bfbrMm7ejMaJr19QCou9IXLUSrCbe
pN6c9p4tFV9FqtDJ8AiyG5r44ZFPstw1Sgv7gtigfXWjvNkaefyvh2P1wc3PdlCKbA+kkHu1KINz
FzvTBmwVexpFIIKp85nuoQVg39bzGXkhzJ05+hElc/6P7Zd/wtjmpXAWJfckNEEsbd6c+zq1L0kn
zuZAUAKmvuaPx6o3j7K/Mq3dLxvViSoS5z/uJD6XjQNpcl56zOPqNYMmHj5d0dpr+ipeqAKl+cZs
uAlwWhPBDnLu2Vx2glhrUmK85kUbqhuGsh3KVJFJ/z2oCYGSFZvLuU2dM8Kt+jg2mfelhxTBsh1G
v0Rv5CffBDCtexO0v+4XvZJtwnyMyytz9GSTCxb4PAcJOaHNu7cgFXWTm1t7tDS0dTPaOTaRPA3k
7aCF2tVDQLiQ9CF0jF4jGhgzfH+IPdcFy2vmeINC/SHZnp9lhQ+CuFY8wF19jXWg/x9pZ9bcNpJl
4b9SUc+DHiR2THT3A0lwk0hKohZbLwhblrHvO379fFDVTEk0Q5zuiejobodsJfbMvPec7xziKoDd
lUrjn0uPUkIi+tayw/dElZRkuRV+VghTVJqIZAqydaOgB21kJfiidBalqDiJdnYbjE9QVClzsnJm
e75oJ/dH5zXXRp3rtM2xhkQR3TJEO0fZxB6SISS9t2w53ZYa9a669TQELJm5Tz0cKdOf2iRJr9MI
NwJbU/0xQ0W6MDS6jEPWBYBi0AS5GMs1y5T+PHrD166zaauuBIg5VcGNidiwpMFRDhrrqBEQGfjs
idIS3p8e9TufDNJAwdOh+nSaPZU6v9o02TrxCf0qU1eCKckL8bZ9Cgk3xgSTAZpJAu/Qy0q/a+l8
EfqclNd/FCHc+Fv0JiesdZOMDju+0ppEXWdh2Vyp1koems6ppuoj32fgUF7zR3kb9CEYChg1Vc/y
tm3WgdrIB12zH0daqI++aXVXAu8BHub+UEpNcx+hNpp1WTE+eZENgoG/C+2SvWPvSSg+K8Q3tpci
2azUJd188TUKKMc2iXw9ePXXcdIhdqpABghgcdubVXuPg+VbjTzTMeMKM77eSI99B0ybhvtdS44C
MnvsVWWt3DLTQ1/PYrrrSRXcSsAaXVxYPOdNCawtUxyXX9oaTY9qJ9lEb/IBYQfAeUsIG4pphwc7
KfG8hPGX6gf1tn4XI8j4ow6jjjG2liTTdxQHyHeoM2kjaMgtog4Poo/eeGlP7j/f1DOoKi0zUlQq
kBY9746J4TvLMYz8VdHfGPi+4igmk4rLp09VuFCJfsoRzo4s6MSij4e7t0blWAf2Po6zr7Reumup
M2mWE1yc6MAk2wGkptsamxix7gYfOlStcU2RIH7UcrrnZZu0q7cS8khCRNvIdALjCIhU3bcrMzb7
eZZFgCj7NHvpILG4pZ88uk31hSSAcaa3SnQTWlKww/xmzOdpr2vfPXA6KdMbrH0iPKxCLXbkVRAQ
XlY3vlyhy53+FMskXap9vNUGpXD4KMZM0mDkpEw+un0mHpAD1auafl5si2SZBBC1fWK/BtrPZMX2
D6Q1fbOViQ6FUqVqH1p5KKCp4xef0pf00X8MmSX70jH4ALYBPPqHVkMMWRJ8h5L5Fj0o1dTuPqHX
5XXbOH2g2VegmJmcMdqiG+/QXAUWOus9MNrepdF80CUwMOte/zlIR9THjoHWmxpzPdbzKkd4HEE5
A3VFLakviP+od731Oo8OYflwJZcUzvpC33npq2LiOONgC6Jo81a/0ygaOVRlKF60wB9KwG51YgFJ
M3HGGJ2/zTkNPq8sLsFTJqyWoLGsM9qq8Er8ZahL61JDZaOXmbEfE6XdiLo5ipDKRKdZaC1K86mw
4RGUKcFTI9t5nMPMmmaqgi7vpDmYk/nvv/3nP//+ny/9f3mv2U0WA3JJq3/+nT+/ZPlQArSpT/74
z/ss4T9v/+Z//87Hf/HPXfDC9i/7WX/6t1av2f5b8lqd/qXpaP73NzP6n0e3+FZ/+/AHJ62Derht
Xsvh7rVq4vrtKDiP6W/+X3/42+vbb7kf8td//P4CEbqefpsXZOnvf/5o8+MfvyMOebtQf1yn6ff/
+cPpBP7x+z03r/rtW/rjt/m34CWrfttUMX+qfvkVr0j5/vG7ZIq/0aK3hYH2Dl0w//P7b93rHz9S
/oZ+xBKWQV1A/PGjlA+Yz0GIv9mGoim2rBmGKls6x1RlcGLefoTlx1DY5/CLdWHrv//PxfhwU/+6
yb+lTXKT4a+t+Nfa77/lf9z76WQtTVNtWRa2Kqu2jShaFvz85dtdkHr8bfEfblF0LMlqk1YNJa/x
HnfOrG2w6rbuPPaq1UCIxVjej8W6K2i6B/c9mv2yexlxtxoS8zoB1JW7CUZv7UYkSpJbWY2vRfuo
+uHq3YX+89jfH6tQLxyr8vFYpUaolsgqk/gKWqPm0tuiFpmHe3vrzTFQLcI/XoEPb8C/NOB0QO8u
DpdLz+KCASvHfgE0pDnh0lgQpVMtcR4t0rm5+PwUlely/3I7dFPmZsi2oWnc9w8j2jZLz6oznXoR
Iob8WX/x70k3WtnZwliQgTTvNt1h3IZ79wUo04IL/m+d819HoMsfj8Ci61UASDCdJAlgu8JP96RZ
Z9z31b3mruuanm9xXdNDFeUrsW+rRM7+rUPg6cbnILMffLtI7y47JnJqj7pskke01aucLhco6xFJ
UtXjoKirRy+rn8ZSgkRu30XGbhhysJ9d9fj5zTDP3AuhKoYthMqd1nhz398LuTRUxTZGXo1Yhp4k
O1qKnz8MIaMAQyfG+/PhxKXxjJPx8BEwlTJevRyXpIGtaZ8Fz8Gq3xJEishuxm6EADrgMhcu+HQi
pw+dAHVhwopQEZ+dnOhQ4g72Y910tOLHkHzv9J+ldvz85Kbn9rMhTs5NCrBaZp5hOnb1BSDoKoFQ
WrCA6MAVhxVBEqQKt/Hy80GN6Vn9ZVQdzRMQA3yAuvrxio4ilqMRNpxTsqSNodZVBZxY3A3P8OaB
HhtTJuFzMbJqTYl/8eVNGh8qTKRlsVICbV7m3azSg2VFgoSZ3ROnRK/nURop4DHVBHTWoHv6GXym
qoYepldsDumQSXRZO017aOuXEQTSqOSztLDnNE3wsxKOUDoxdhh5eKqNJ9QRW9EVZMda1tVU05gF
Qr2j13EDlEwCUtgeRkl6ls1+R0OPAC7/lhXBmhBHJ2IVwNZu3UQeGx0f7ArJArVmHT6/ime/ScKQ
hYnLVzOJAfh4FQO8n1lWILUurHEPl9qJrOcU8mhs1Y4fEfkLIazzifhr/ENOpqdXVuu2Sw5h4W3C
UoOh5t2bQX0bhbZTKHcREtcwTy7c62mW/uVeKzy9qqZyo5W3t+vdRyOs0XaZ+CcYIp8X6Bnwy8wq
BY8W/X8NbVUT3diePM7cbJ9Tf66Vn2IEmKq+JC2NI/GslSn6ETw95ZFeOhUWaNP1uOyVcpNU+FSD
5qHFl9AW7tIjAo+Ul8+v87nXX4E7r8qyZeqKcfIW+rYWSZVoTEJqj6L7wdqTrr6MT6shCvbzocS5
Wf/9WCevYwxNotIbxmpf5G25wemyQMuLm2XXOspCXkM7+35hyOlXnr6LmuALoyOwstArf3yKwi6I
ZE3hKYKnQ3TISlv1Cw0sePJqzyF86o43L+f57tKiQZ8WBb+Oa1qmwYoK3eHJ0ytE39e+zrgeEWxN
eCiATCrUHLxxYqAGS5MFbk+rzCICLn8Q4Z1ui+tSM7ZW9ez2tG3k0AnomrYTpBRTSDeqzii7PcIF
ihoqbNYVQrR5MORs7dHOdNYaJiGIKtisZk6zPXEM+UEdZeQOODnGirjQyic3L4Ai1731aZSdNYkA
+vjnSM5LwJcEWewsaEi7Q208TTVUoAil7Mfmey2L9YU7c+ZhUGQVEKFsqKw5Tt+c1nClsekM10FK
RGdvPXr5NrVhVHOIB5/dR10oV7RHdLEhVPZK877Llfbo8c36/EDUM59rDsRmlWww45qn81Aw9K0I
gZU5DQYwRb3NUxXEVnPL/EwKVkgPTLbp6wh51dNiLeodgEWjzJ6Kqn4SinfV9updVPd3olVQjQ4L
TTvmWXMXDfbzmNtcTC+/w2D/tUrgfaJ1pMzswZyzFXMZZUNy4XTOzecfTufkJasaw++7ntNRduaR
lC/HcwppTZjaHHK6I35Oi1YieL3ZePP5hRRnLyQrJwNTFfP66TPPbhiQSTPCsq2BDRPukxNzGwTk
B8k0kQVSOv/WNhsk5+3150Ofe5aEbKmmIeOvRuX58S13S0KEAX1JTmLch/LzYGw///1nlirK+99/
ck0lOfZMRNtky1ibNrkvx4MRXZjvxJkvBrIDNFPshuBSnK7BLS/z2RbprtMSrzCqJH5qr55BEIRB
s0cd5jb9fjOsKIw/qcl3Yb9+fopn5gFeRSEw01iqJVsnOzI1gOVOIJDt+JSf/YRW1ZRlY/8Mgm91
e+HdP3c53481XYp3k6ZAP4b3uHOdKBOrMs9JO3CXyCsvvQrnx9H0yWpn/rqt6fJOaT1IUk42Jf8+
uar+pUIHQjLRQit1ABuvclNQ7IWVfy2LfhkO7VXevPSBeeFILhzI6e4ms+mK1RIXtwZX3Lg/ZJJn
qmL1+R08t1FVFLA/1BIMdujGyZxj6BIu54Ynp9b6ZSq+jwVSPRWTCFmpIR70xlgaskuaA6sNHFTu
HqDhpd3Euaf43TGY0zfi3a3NC9PE4ZvZwH9KSIaGE8Q/LJXAw+ilMqV5iFHd2gZ9x2u0T9xu+fkl
OPstV0yDZ5hHmNXY9JS/Gz7NYuFGUIOpu+EnpGNHDbHvnjS0FS0NVchEmkl7qmmeQxXtgYifc1l8
sdPQnykdThlkDCtsbnOMDnNpLO6VstigcgCKjh1ON3JIPAOas+oooFznYfioNT2sMhzh6qTiwVHy
+QmdeyvRjiisy2xgO6d7UqvKPJMisO243V0BwZKaGCS4R3NInI5E8c8HO7NWUt4PdvJaZhE9f7tR
JYdFakY4RP5c+repdOHlV+RzJ8UMwT7b0ihPnd6kqNBKGhWCmxTID6GU74Y2eh1bFxFZpj/YoXrb
jWO9LPvqiT0PxFwAOQdZnerbnn+VqpU7L4uaXWozgRywtQs3XVljuOkV42jSbOns5yyNHiBeE9AL
XjUjilwZUCOTJbYypww+L4bMYdWLrkh/oH2NCEmv5Ix4EM84NuON11kb16L8O4ISbQNKwRFRtvVr
JfqjVU+hxt2S7jMQf2UVE52d6cEj7Y2UoE2StwTCjvB75m4qcM6Ge6vUuJVTyPq9aEi9hOpGx7De
k6h0nQQ4iwoiPMh1yx0tIRgmainRmhw14p02VReeBNVcInBJNVFPEXTfPveqsghd8AtGEpLcaSyU
Kl3lnliEWrBUxmIZoLbozHEbK90G68KMBiLltPKqhMUs+1jKwGqZSnMcyHeUIGEgMsMlSXCLVJU7
PKTzrjiE+veucTdepV4BiXDwh8+s8VuIOqnHDqQAx7dHwAQyxn/MzHV8mwc2DLsBHYh2oxTg3tJ0
rwzy1mhpxkhJKa0KzbzRhugIT+AlAUeGcRTYPGVEM+DTYIfzIm4fkRveBnn5BLKimdO86BvrqR79
fsavpEZupvtAaR6HhHZrLdE89qAWwv7i/0TkHzD7Z4AIZmhgv+e6mxGnShtOLll5GTHpBzLiF0Pg
xHQRQDfC+NJOTQKF6PC4c2m4g0os2oPchfdFFsNpizFDyOT81KW+KOAOLpSYPKnMdFGzQp0kgkzf
NZVA7R8eEsAqpl+hS2evlrZ3GlrE2kRbr/p7DZGY2Scz4Dm7Li6v3cbey1OXkmygPEqXWllvKwMP
lqFe91JJOmNqX4XwbTKUI0I0t2VWkhgjvoouvkHEtwR5ASbOhL0dDSRcpCq+ocj/amFrWxa1d2F1
cm6B9f6VtT5+V41JKqx5GPIHMEtyXdGvyC7MkUI+N0vqGjtRy7RVZrCTvVqjxDQ4h9J2Aly8kr4b
5b1stEfbi49F590WdgN+epjV+lPR0o2Rsw2c9pmqQZAz4iWqoJXOVRYk7vhhvLBGEu4yscsV1GNQ
65PgS6zTu4uKJ7PrrsgAhzhRu+HcVtOnPJGXRtiac7ntAHNkOjeqJgMKXZBnWi8GkgMFfa5pPKmi
OASeO5eEj9Vkqin5LThjJL5xP163PTR6i06QjLYjjeWN7Y9PKpHUIie5pCDik45e7StEViSE2XlX
JTwiw3iRhy/obJe6mk/bPulomhGgGnJePOVLkeSL2iVj2EKbJZkoxpvYQfgBAFwPti2mnjYQ+8gH
eIf0JklVRJDtVdEXM3mQDnnv73Wy1vXAux5zsZLwLBK8u6TlQ0UdRpvaa69+RF6jbRJeug60V8l9
sQSVDIQwop8UgBqeRk6njjEAsnkwL+0czhRRpjUDdR5DNQzzdJZz07xi8amy9iSqg6hVoiMievo/
vJzP27jq7Kex/fr5XHf2WTMVSje6Ti9k6o+8XyiAZ4wq3MsuxpyXwHzq46NPPebzMcT0VpwUARTd
ZF9pURqi3XEySKZ69CqQ3hNHQ1gsWsuvnt4vKPEA0pJwhdJPlAmNBXPd2+4Smdt9NCCjzEE4GT9r
sTXT70EucwPCf2M/o5u2kDVd1gElnCz2B/YUkp20rNIIRY+q50r6jjj4wukb0/t6evqmwsnTIGFz
drqxbq2iFm0ls3gxdfCopD+BWas8eCuIczQFj49fFLATxE2MPqZK6QEVhCOmbLvVwoMDuVYJ/ivD
b1JI4BBgVMS1EPleIATMXYQwHqJDtOSLROjrQE/n+CSctCVWTu0a7MkpTWcCxIv8thqUOeb5lZDd
66aj54rPvwjiB93Of44icILmgOLYaYNDEhPjZ29hdm3TlB52hZNCS51JmMYbTqkWmMmtlOdbVKBO
ncQ3PTLhMREbNcHHWt9XOsoQWn8XLqU497hOfTJVUEySWeV/fFwVFeYNpDqblpBYelcJpr35+CTN
A+LV1fmwUR/QvDFNff4An3svTdOiV8dunv8+GbVR2a6CmLadDt6eYqfrIJMeRvl+JO1nMLS7fjQ2
qiQdPx9VPffcsGXjU6BPFXT7ZB5ImzAIkQES0aJJ89a9BUgGC/u5BYgUHv0Y9yDe1CQjViniKYB+
h2F5lIgbwlZQbtp0IhqWPSrQJlgaGaHXovhZoaJVXH+TeM1VY4QOre2Z3txhl1q2abO0yo5b6z+j
FCE6nRI7iRmfn9W5O2ix4pUVnYUvPpOPd1AC0aNWPXShuA93WletTV6K2GwubBjODqOBoOGtMzVW
xx+H8UPVzlUZbG3r32nEEHXdXqj7z09FnNso0D5Gsze1ykz1ZJfVNbkaFEblOm7zIEnJQ+8Ze1tF
g4GeUweuKYo97hAny7Nn3ZKJjzNYfZWUgiLe5nRNW+TCWZ97UN8f0MnypHTLXHOJf3a8vUeOJpS+
JdKxq+rC1uXMeauUgRRN09hjUvT/eHFL2NlWWfW2IxOg5EOuLdTSMWFO5P2loc6ckUoXkJ28Yqtc
pJP7CEwakS/gRB5UVKHpg9cSXF+k7de0Tx9S3d1iU1soNTE1n9/bMws9xtXxfCqGSVH25ErqWSLU
ONUs6IUERJXXVfP0+QDnT+yvAU5ODC2cWYcJA6DYXavraNUttWW5ai7cqrcv4snk8/5ErJNCRJLj
KEl8j5LLQiYvbGbM2RWQ0EDlJVxIc22GdfQu29RXwTx/JAd7XckzCJ9zeaaHi0sN9gtX9bS4VllE
HRaoLp0kAhiv37Gc+//dN0v5+Gi60CAsJB18XsK7NP2ix5fmgnMv/YcLevLwY42A0hIRtdUuVTLR
sUAs2wNYwowA+dbB1tSUTvmQiDmhoBe+nRfHnq7vu7JOXdrJ5Iy3oSKsqcwMjr1EMjqH+M32J142
L6R1OuieVsrd50/rmc/ph5M+mQE18Jpq76c8RRKkH21V2SQ8ST8/H0RceCes6bvz7vQYwUoymZun
GOxdyCMVauogLl4pA7FJSr2VBPRAv93GoH0K9yiT1YJNcZZhq5S6zFEhMCjuiES5v46yS2Whtx7Z
Z6/Syee+TtREdClXvxnCrWbHd+aYIoTAnmMH7a09/Ewik4iq+p5k930JNtvMw3XsB0TVfEPOgTiY
tRmL3aammgGmpycSF0X9yo3TdcwujcBhoPKwXIAwBkO7IIGZ3zwsjfggIpi8cbJqYjJVyGHxtezH
QNwJSUN4a1rShVWQ4FYG/NayclhV6hqX1Vqv220SxiudvXoQm1s3LRdxeZc2j510MKpVD6z8wj2c
XrBfLxKKK6YHFmmnLYhBsvReifneuLt6A6vl1l/C6uHbhtRWuqgRevt1vwynKUy/itBl+3SvHGD3
asKphC4y2vw56BkrPY66WFSWvC69GyTi5BQQO0Y4GTm7+KKbKc9JS66CMbpJqEPprXsIQHYNBttq
KhnwAG9xK87cOvuSjOGtAhnYCO5gn60jJd2IMl57bnjAN3gl+qfCtuayhb+6J9lxNMmSa4hU88Oj
3ng3pRlf2xNv0SbWVYkhq7QLHFsLEtkufRnOXnYNVRpLKgq/p10TX+sGSpbM/Ngx5uNC4D2etbN6
Bgt1ER383ed3+ex33JjWpazEbc2ejubdizr0eaZ1Pj1LF/F8Yb12bXZpZ3ZOUcC6ehLG0QGc5v+P
Y6jaYI1VR2YHFZaqYlk7JOb9qMAlyi3ayKRqp9XKD/Rn7D2UDa8CmOh5Y1/rUnFrGRQGR1xpvbGL
B+2Bzf4VST/LULFwJqoHADUkxAwrye2xkmHlGMYDdoKjMSo7oUaHojbnevSQTnTTTtrEVOyHOIA2
6c50VQbkhoa8be8V8DVSfF8F47EL6r2KN9KYYmgr/WVsU/AiAHC0W1Md514dE+RsQ+UKSDQtmX7B
awFCwNGZ4PfqtK1pQMNNo/pH5Dm0LYsFph0KOolMemfE8CpgXFKD2ctVFO3EunGn1IDhtq37PQCQ
L35tOIoEpkDDr5zkajIzdfHd1cvJ+jkHMLwIG+0YDS+yQIyho82GcaPkGe5+Vvv5HBQ13EK3m6c5
nFaFROwa4lqg8dCLhe0fm/wFU5DDo7/SCdAAgj/X0RJ0rY7/JLwV3sZVtj1n39mlI8gWTWXk5RFB
NLa0J33vaMnaPs+KI6EyU4uZqN/whqSVeUDWJ1rRXZSvAQLMBx/KrG/PhM6PLCj+pXuQEacSNMB7
bM5qCf9b69qYTHDncMX41GmuT7DcoLI5ziCyF65Te9qsShSqlNdBcB0qJK+AI4qr7Ghnw8y2vqqD
tgkT+yeCdr7HGD0THbcvcEdZWRTycAN656EOB1Ilxt7pRxCvDSsjbUlj6dYySUHqzKvUslYREIna
BWBY5ByNP4aHWC2kFTSQZgaleVtJkxFOWMe6w6iXZQRl5rX8XQ9TaLktD953OfG+iACIlUpYkB9u
Ohc/avQjVl4nt0CjTInUm6CMliZ5p+moz4zgRhpeiwAdXuYUYzE33Jzoxh8R7BFmHt78q7zFuVCQ
5DCFvsW4lqq0OI5NtvJAOYR5uAqrwYkV7pCi5lNRcQFfdtFV1r4nkS0z3Bsi0b5Z+X2Oz8UT0dYM
lflEQdJFQA7dj1IqlkUuUL/7z1JOihCZM+pTHjLtFtHcjb4V5S1yuhVKDcAuqC30K0LzHNJBF0kG
4T38lrCmDpIacm+hf4Ge99X2+j38fUcyKBr63krHcqppxkwQ6SDlxyzlEmsvXVRuIdldUWp/agvp
leLmA1woAuSG67x8zJVwLsGLsYP0pgg4MHL0lGR80CNtk3rePb0Cx9Drl4hPhoRFVnA5fda5MYBP
gkR2gcwmpjcKx4r1VaVWs5G6N7nrUqduKyufY8Ne9Fl/UNN7OUbu1Sg5CdoYskUFFvRKU90lDEta
G5HjWt5SxXwYEwY/lpUyG2x/NfTGsdfHY+nh8h6keQ3c3ukLKaW6qlz1rraJoJWiFllC4GBb/6Wr
xPOg2zsdj2GvUw9LxxtSpWadik2e0HM1BAsj5E1tRk/FZExTPNy54VU3uLey4l2z9eX+5YuwjvD1
JCEA3vorFrU71aXB53vrVhQG/proSyHFq9KDteW2ThRqq+nrnkgjmwGKg1jybvBT3SaFvoW3Ca2m
yg61pT300ktXRWDKYO2DPtwWg3iKS+/JKMN9KHk49NSVlXSLNtRvOs09qH0790vfSYR9jMrvQ0Js
qNzdG7H02gbqTahpjoieM6rQsUGbK4BKEEw0edfc1V74mOnEpanZXvfHG6qZy9Jol6EqZq1kXEV2
9gMgOIbuCnvoQx83SFdbpCw1zmSJ6AW6YUnRvVgx8hNIKRELgxxTlGkuPFWbjd24GafOCigcZyg6
TA2kjNTu2kDfPzTyDkDyD1dxN2jpZmEFhyBDr4gxrWxMfLbGhHK5okBZSmTTI2tpiVV0i2ABdnKp
DjF4YArf4XOf0yiyrRrJINYY614hDMMgobwBrl3kmPNQG+QKb1aZH0EFrTUbeyiEd2sS9mmYYsMv
QfWSmuVtnSqLphUbvfreJqAKUmmj+gFBrlPue4FTn3CPzPvaxsw8YQorH5aqBP4SaQoITNZkcUgF
3edlpDfQAy9Nfwga5NQzsM+4TpFoXAbKa13x1VWja9FHD1PDq3SzZVV/owEB4eIBPAyGRZhCAHL8
1mJnDiwDeZeLzzA3jmnI54NcTlIwHc10idBVnxpBSE0+EDVNPHiQb/igL4IOPxoGkvxLFVgzH2f8
ONhzyIhOTCIGxDxPWySDuhAyKOpw3KaqBSesf+VNHXFykKu7dBP1LiS6Y/b5SuecHGWqWctCR8MK
F+Vkn16DWpR1mlAsrApr7q2rFS/OkXhddU4o0L8jBn4/3KluoGlJJIGPB/E5Zi6UMKbwcOC4W144
ral+cbpuRmaDYhOBNTaIk7JAahUKjBh24sVP/54VgbvtVt3OcxIqArUT7pOv3bULQ7lemZvPhz63
dnw/8kkBsBBSq2dIOR0+PUu0Uk52SUJ0rjyF+MnU7WmFiqTu48oxEaVs8RNWp0DuSmU+2OVWyssN
ftFLl/FMCx+x619DnSxSraaE+o1kwdEP7gp1yQIn1yLZ6yg6I2i5cyg7cxpQhZhfdEec25K/H/qk
DqHHcmuWA9dRWnv7kTWd463Tpbsg9PWQXJs/lQX0mwv37tKYJ/WHVvd82zc5XVFW7GKimVo8adFw
YTOjTFft14fzr6t6Um1IO9KyDZkb6DE9HPFNOuZTu6lZgM+yveYE22TeEoq+yO7TflE+kls7+z/Y
T6bH5LOjOKlGYKYzQbKgORm2k3ywXwOyn0O1xfhxqcp5rkNGpVGXDRN60VSw/vjIpolh5InLzWTN
rx8QZyzJGGA9eZys//Nobq4U1qnkbyBadB3Ab5+/k2ffGHZyqk1z29JOG3SmlPY1kUYuqJR0P1KF
1CQCgb72Irlwa8++/BrLAXTiUyPw5KGVi0ETcTgJFKOjpd9DurkwgDh7196NcPKISorVgFZBvOMR
nFF4xiHRMdZPllVD3Stjvy7G7KAVw74xJ1DU1ecX8tL5ndzHbjSBI7iMHlrfpeZYNZfaJ+eflHfn
d/JUsmqB6U3ck9O2xawtzCtP1gYAUqSp4BWLgWE0hB+VpIvrBisOIlByijG592xkYG8bVGiJciw7
41GTpEtViLcqw4dXRhMyNQhr0jJP2rOTyRLqkUWYgOct+XCB+JEcq36WgAoLPhVy2O60QF3ZZHjj
cb6mK0JnUkVPlsX1wSWnDMZtMge9s6onniG2ZitGOGT7NaAud5MB38RLPCvsHzKoIo8MYN0i3XvY
8jztkJkvdTY2gEpmhWnMZPlb3j53/rfG+lnVCTQVUubGjvZr9BgRX6iQY2wKj2qYdeVZ46JnhaGZ
HqAz/UKtxP5ljvh4UeyTqZY9vtZrdMBZwGUvYRPeAzeLHcjuxAlJmbSOWxUFglrdM5PMazawudnD
pOFsATFlwl3rMdJvN9/hhiImk5Afdyvj1hFhe6VX1lyZYnNDC3MMjrjx2U/QVsmk8tWH2tbo9/JL
czKz9FlATFNCRWr8akT7uhjnieftAl9HjH8M8cyaQp+ZrMTanlKV2aDfIP0B6HhpV9/sQsGkMNXw
1J+qRCxo35MWRC54EN37yqbqtpOOxK+9Za4C2qYeXpePHVvEsWvWGiW3QrmRjR8KUZMSYRrtHPD2
zO1bh7W+M1aQNDtz0SKPLoiu4rs71wLCLEZlLlUEfPTRijbpQbb7etZBiag8czlK2lIhZEiFgQwn
c+VGPfL/dubHpuOXPcQCNo5CvvCl/OUFP7mZJ2sLQCo5MOQa7n36aomDoooLH7AzA7DcVGxTwYRi
/iJetXWJPEyJ91vXQbmpJAn7r//iN4q6LIYik8IdrqJf2sp9rQ6ljuJsGRakZBbXWvPj8wHE9ESf
fAYwNEBxoP8qA+w/+QxUsZrH6uB6y4kCpwAIs/A0kAK2M0ZtVesgBbXgupZeYur1nw89/eaTkadC
sKYK5CbC0k9K9JkOr6HT4RqGG9lpWKqrq6mrdsnW8lZW/myck/ZgN+gF6duoeNUDoTAz/0uxmnpp
BJ//TLfe4tJpnXkoPpzWyQU1Y72BUsFwltfNG2Uf2d8/v26XTujNy/euohuFktXnNSNoK2Orzdtj
egDg42jLelV8lS42As98E9+f0KkKgCgeBHoRw9kAVKj3qA74s6U+eE/w2BfQIS4t1KeFxSc37LSa
bJpNZEAhBnjJjsPzDy3qOLu0l9Ekesi+jq7q9Ml1QpiJ7NYUWIcl+fCLzy/yNPn/cgxIrWSVnSSm
8pOHUy4bVI8eJ43LdKYDXk9TMmf0Cx+Qc2+fBgMZMxdEG9QqJyuEIrMp6lkMU7c6UVYBaOEKCkV1
VXmBIxtHvywwC9bMPp134TL/avnUxIexT06xUbqmj1TeP22wX8KiWI5db8B7JjO2dK81ZdeAMyMg
rMwR+QmkwL6iLWUrXURaky/MCnc17M8Xylk+/NYGRlbm7dRcvmLVNle1I4aRdWQnS71cS7I3KVsw
bCLE2d9ps7wJV6ZAIpOb94CBd5rbr2wF7BfLPMjyejoTgI/ByM+qTloUTfoNM8ssG39YYJYicwtu
hOxnmaI1zavRiLCsmfIiBp8vRBCsyZYHTyRTTI1hU+ODpl9HoTl++vwh+bUJyiXEXY3Rk3tI0/X0
ErYlzD7N95am0T74EcRnu17mQbUgDWTWUnRM68dWH2dK3C5LObkDqreJm4MAIpWbpN4N0qpmzjfD
71opXbi/555gnSUeYkEZdfCpEKq1LD33e8HkRMl8bEHQaOA1i/zCI/wrFmG6BoqY7KQ0szAz8Sa9
+xp5KIUjq4X4qa2iYM7nKJsNTn9vvMYLaU+S4JtLUl8JSjDQeO8gng8L9vj/ejXm43G8vWrvjqMg
NCmoSqZKKMpuGM/ckDScn5/f8LPXFA6FrE/OWfV060cKQABvK+Bc0UCOOJDDOF+49YVJX7V/qfi8
nctf45x8Fhp96MCWsrDAlUvTRdlh6X9sSv95jMimLdNrU8p4K+54Ba49U7Igx4Z3FU2Voq2XKhFx
Qdij0T9WY7aWDDyrg/fiW/WuGe7M6LVDmigP2dxqjJ3bu8s48En+kZVjAMcgSYOvaTliAggaaU5I
w5WBMrcckjsz8Wd1ly57XSYumjBtNdjGIp+NElkfFnsIkoTorOXEiKYTJL0yVs1/k3ceS5Jb7XZ9
FQ6lASh4M7wAEunL+wmiXMN7j4fQS+nFtNDk/f/q7FKVGBrdUASDZLDYdRJI4Jjv23ttIfbCAsR4
0Th5RY/B8s+mPvPY6zhiQ8GRWI6VXuIt5n+qhHFjNEbulIBkk1Y+i0zpmNYK+meUto7ZivW2k+YC
knFH1k8AmFiZpuu0afdqSkxpoteDXaUUtoPyrRkjDAux26NicS3FSN06oCA6e2Y0MVHxS4sicJqx
sNiPh+ENuSc3ktReZh196dnCD93RV7SM8o7IFRTRl2Wrr8OqfOYDwTyee2JRfeMlAWjlZnMOetA4
t9r0rKj6i1GYMLZKNX7CAmm3vhHFcZ3E/QGn0aYP3pGSQ6qX3zWoX4SanUmWsFNS7pKRAdB9IQcC
96bpqhgdCoCGrZA7yDXvpVx7jFMiRlILMS67axU2GGg8GIl4BjQ9PYBwXYFzW0n02Kqy2MCgf1fp
tzcdchefXmX7XEbRSzHo3oiDn7RONwzTB6t+WewCc0Q/Sn6MDWmtptqTWgauJZecgjJyFxRbU1O3
RJjYjRUks6uMb7th1s7aDrWDuTLjCWvJsKW3ZptddSQPZtUm/dEgTVRCyzTIzbqsXjNLuyRifdXm
kUOFajc2ATQg6EqSTpxKeZ3kCvFnkk0gIRKyhXE8DpE9SdaaLZVttIKTxvVqTKuXzB8xbV6ryMn0
7EEYDdvv34jmpqourP0M6aRARwqDjq6aW4RMF1JVLHFddjEK5+y693I4HaXaquypDFdYli7gx2+y
NlgnIQcsTUy8IFGufDRDlMCvYdo6YhU5vjG95v1M66kbbyxU7dQVPRFvLSmbhmO0otP4wQ9ZQgwT
C3eA11+pET+aFMNr/Bc6Lcs5VVxNeJGtiXRxouLhcEdd5pW6sB8KeSObsYeczaMK6qTAKUttp1lO
EoGNhLxAxty1oggHgsPPNYDPYwDSTivdyYJzxJICiMv1C3jNZIyVuuyRKOO0zYwrR95lhFK0Sb6B
SwyFs7LFYnaz9lgN6BCS8WzmaJ1l0lpUYxL3UGVNPzrcBSVpkhZ0Kc0MYK3pe5W2VaPclEp9Y/TF
Q6NkBznTb5GtPZCVfC1U3Tas0OpH46qAXZ2ykUlSygrlbE8JVQ9EyFlCpaMBoj7kD0nzII0RfdHW
hemwTauB/qjqRuw12gExf7OkNDM54IbA9O/NJPmW3UB47o9SfYtKgnVS5QB+ZydyaoZQYuskSM18
eR1nsrmlwdOBIiN7uCNAQ9PjtWnqr7HJV0V/OcNRNTdXBpl9fZoA4BUhk44vKtl2rsAdgt1u+zk+
n5acF0FadYO2isN3Q0l3icLxtUo9dbgNJWhXuJfEMnInoQBRXa/6zDxaQM6B5J9pqBTK6rLjmN4G
JNYNlrG2CMGzszkUyczqnVivt0O74ETxsAvFrop7r+8nTyYNLkws0H/iMR1B0+KlTSttNdcoF/QR
OqeJgI15CC3x1Yjwy0ZzduhE8NZp+81+4neT9smidLLZySeplGaRghH3eWeEK3GVrOZ9cGtwmCLB
6w4J+n18OWyKb2SRv7d1TgY+OcBJYZqXysTAzcpc128GZP+V4Awe0yOpYeffFc6/He9kR5O1lh70
eUxPWNE27WCCmZhAMKbbDtqenr9r7HVFAfyIzpPtX8Z68f94q0+9tzpbyEEc08AzO3SLRfEjjthb
JtmDMZnHapbWZQ1SXbcKO89+ZP1DKzNrZQOzqrwvIf/GCW67Ibn5evcjf1Ir+GmTN5DaLuyNk4JK
b00E3cYLwtGmvyYhOdh2ayw5BeEVTrnKQDfTQ8lcGbLjWqSnQSrBN9vNT09M2EAWZzStMPOU/RFX
jQ+UcAq8KYY9HuRkgwS7IEjp697Fw2vKAuBP6Brk4ZvaoLJsuk6PhB9HPtmUsbuYplFlZOCSZFxk
L2oeXhTKY9D6iauL/Zkf4PsRq01S+x558nYcCBcC6p04UDiMvEdpLWxUiX5xcqcr8UUn1m8qEsNG
RRNVpZeaCUovU+4GUSOXldjx4ThwfPJbtEb+7Ghttydxw579lr2LfNkb2jdEgt9ZJ8uL9uHenrzh
2kA0WQkWkR2hndG8CVbqo+4ql52rOLItb4Jzafv1I/V7C4AhTZIQoXVRRCM54tfTQ9KoyaiN/fJu
kwdyPt+XGxzDWx36PxCnrwf77AtcOjaiTLsRtMqyu/9wQhjLpOW4xEGaYAUbrjCvyWXuY4v2v3l/
lwni9En5ONDJk9IYfVMSax54CcjauXEa/ZCmrwMGVlF+b+H3i+E3c+RnBwZQOJiWeDUX89Kvl9bh
JmDNWp5NSwOmIgJiEB5M6c0oSNjSlGNcW9+8Dp+VuUyaB5KIP0T7Df1A8oRYTiM3s6gvct9wfLRX
X39dn91Fi/6ERLKTYREd+us1FbFMTVzkYAl/+FXoJVdojg0Q7za6N7vovpdKZ5T+aU+Ix/HjmMtV
f3hElLaTlcrgqkCZN1CRTHIpv76q37WSJ0OcPIWCFlXp2MwM0bRbJaAAT3ZjNKiviBoeqKoY2Egh
DcyX+CmQmsAktx5yU9uB5D1IWrgjvWGQnumuOC27s9yfbooqX3YOpLpm51MVPeMFsQhSK4j5ggYn
1oCP9W+e8M++/Y/36eQJH2pdo+62PG/xjkOeE5Eq8vV9Wn7D6Tv0cYSTuSiOJVNIZ25Trxtr6UZR
HzDL67n5TRH60/Xk4zgnm4uwF9LO8pmAZLpTg2y6NZ2c1leJBZDRbHHAbmoES1O0Q2P23ey3XMRX
F7m8Ah8et0lIEy3qpcCb4/kyLrtdb76r0XimkjZecdSXhA1v2V0/vQ5CtiwogZNLxiEGL6wYxWrU
EGsbyje35HcghUq5aMGY4Wb7+c9fP5WgIC60Rr7c0upXXf8Dvtu6EHpIxwKwJuj9IZq5OURel59Z
6WgLBiJcvKjGTg4T14BbEuiXGKagvN9ZeWRrjjBI6LU7Z5DJbPDxkZnmRUfOWVYisMJdLAXfTcHL
W3RyZ3+5BvnXaxgFtMpJzeRR+JiTme6RkhbyN5V4+ZNp95dRTqYobUhQ1RMz5flheTtUwlut16vJ
l+yylp57uN8zUtQxN1BSKqBpAbvYc0j6cdme1fRO5yDeKBVn+Gi402cadnXbEIp14UuTNxGnG2nk
W865pxDGrtQ71Fi7SHr9+j37bAX+5RpOprwi6MU6WOajCpWpO2+LW85Pa0SQpG+tv1uCvx3tZPZr
saJbKGiXQ0TvBvvqaLos9GvZRWPwzfrxyRz1y4WdzFGEcxltsKyJ0zw6TXg3fduI+WQ//MsIJ3NU
10x1kLdczLBjKt/EXrsZPGGX7ppvlqXPdma/jHQyS00JkbxVyEj+LS+Uvy49Orwr4VZYUQxZyYfE
+07m8sn8y4gWS4Wu8K6caumKNqM1+XP1Ve5E/MkWs5SUV6uSYs3XT6C8vCW/v6v/GupUR6eR1VSM
MYuuuBMehrPiKfeiJ4VU0BfLsJN146LJd5prf187071oevJLfil827f7fMb496c4OdyImKZqueVx
ATXsqMJVXoI7/86q+Nlyoy8AUVMTZbxtp3o3UlbidmYiXc0E7eS+zjyqUNJCKY5fINNagkBiqNWT
rdNz//o+q5+sNr+MfTIn1oEc5kbF9ygiqfYNUgzMi0AXbUs5n8uHOuNcN4obq4rdIAzJQpT2ExWZ
qjIPRU/4e/WjpCwh6udqJHmdMaxKJb+NAmRzNZZusVx14i0lNJu2O5XHS6W8NGKDxpKmU4tHOGr4
xE4aRSjDldTu/HQgta/rsl3htytQd4dKxyPVS9BioOaoQnUhYtwzS9P25clOpNn5+nZ88n3/cjdO
5u4O+GWAe53Gd3gU1HPIgVF/8fUQn722v4xxMrdqaGVTZVlJJ73ZjUW61SbshvEPPZnIurAetCkH
bVWRmOE/hjI4haS4FNV0I7LV/eajfHe5y88/bDVC1YL0X/Dlq6Q37mC6527slYaNSOcQ12dt4y1i
ue/b4Z/fA5olMkBLDl2n/aEYQa6Ylqwv2BP8bD1CQnWkDXKjA6HjUbMF8O4M+2/tl59e77+HPW0H
WY2sjMoybHTnr8cb+Z0IxNTL1r0jGgBuyQy3wyfLVd6+vs+f7Ahotv3ran+ufx9us5kbmlEXy2pK
XqYqlId0styQAIi4YhWapnqNoPY7I98nKx2DokcEPaD8Dqcq4hiFhyUHyLpJOzLOCkVafX1Zn46g
GyK1cktTzdPKzzQakI1gg3hGBduXsBI1+uZ1ZG/5+zKAIe7fY5xMTzFs3wmlGqdmXSPDXjfcKjHs
nKitTNUcslxWZsDWXHwukDqGxvhO2EpIrvF4tEBucBjh4OtVBu3r+LrphSsy7FytvCXLxUisI/iu
wwhaOK0EW59/pEj/0/5KEt6ixnRxtFExf2/86DwwxYtyKgGexjZ8JccsdU9VhkNKd8bB0f7Op3vz
0wckvfgEo3OTzFIjE/Zz0TuESm1mMnl74Ehz3mwC/Vki74Kh0b2NxywzibYso+x8gPDkzlFG0FwY
8sfPlcFambPvabCC1Fy5qWJg8SbiKOWtD1IsYSk3QbCjotwS/UMwRLgfQtg+cgmPU7BrGWVE9CKW
h6nCsCHWZ1p7LxK/ntTPsWbYNGEIXoi3HNqdvu5XKGLONF/60RBuXyqz3YP4BNc2bhQdP1CsEFer
xA+9YF4CNNv6VrhNrURG/6XFK9/X7sekwMilrpIp0N3MJIWRuT9qwJ5l7fNUzJxelORJqg/yQIp8
L5+NpNWuUkt/6AjB8ujOy4/jPP4QlVInJ4RUdEwwBKsJ5hbFw53SBOda1O5zS7gaNFl2mELtyHw1
IAmXRm9bEGRb81ruB9pKDFp3F0YtXRiZtmpA2iUYbsg531jjuK00+EmCiWcUDNvC35gINlqFkMDE
TNyoeEzjsHr2s+wFj9Fh1JWtnMqXo3kBpuBJI0S5MeW1apDwhN1korDeSeZG8zkdTmje+nxNr2vj
a/oZFiYyU5qVkKSHqryOG/+JQBOycl4Cc3TFAJSpb9mZKHlTcRc0gJg02jrksW/ScumwTecN+LGk
OVjJuRXGXs6XMHXNyoj6dTdGq0Ge9ykn7Zn8Y7rQbk2UpMEZwYS0HpCaNw7i5WTiCVGqvV7cKqQF
zmG6Uee2t40A7ENIS7bYl1O0zUvLNTliaHPgDGm0FTAeErVz5g/3GW9YOV8F4pIDewzV2Ymki85Q
12Z8PmF50WGsDe3jmAIDGI2SXlpZoiRcQL2908IvaWCEaSR0tsHBard1wlXkxbFWlihozICxqB9b
leaZ9qwU97Hkr8WkvhyryGvj1FEMf99Mld0glUDss5eL6nwQk8buC1GyFb3GGxc+RHJM0qY+bhCl
uA2ulxaHTJ/fwENZlVrq6MhDNUG7qDv8cRHgPd9cTP/ahWAmtlrPdpZBS5HKV9QYdIyIEdQ1xOKY
94zwzBBeaM/Qz67oUmn3pSCS77KLaeSWYvM0kVbbGuIZejZHpjWM+WccMk+V/IMR3JGr6E75BQE/
2zp4bfFXak3jJHPE5knDWSzeL/0psa3smlwAAsLacNiRu112z0E82CkLZCSCeM5y/ie2SeFwHxb0
vHveHblpPM1kShzWcngDiLIar8Qo2o4DlQr2GbbQHMSGNlvY2rKlvSSBQYh2v4u7xiGHZ4saAnIc
DMIOdrOwI7vRa5OAqYp7pLeToyeKq8SIQ8OSbNmNmulPiVKCIzyrupE4rRCPreLNeNO/Xlg+a7b8
MuufbMPMGmVlSP/C84/Jc7Sp1tE6JLGC9kG8Stfh+uvhvlvHlp9/WJ5JqJBHc2aNgf6imffJ4H+z
yf5020GGHN0R3QLUdXIkzONC7SQSzzyMbA3OoyZ78pNv9nKfXgQL/cKiXNKfT8ZI51hu4gLJ5gJu
S6WbUeq/+VY+O5Lxe/89xMl5s+8FspFLhki37bbcSm53JM3sJliRhc7fRLvzIEi6NFqWKGEvuO6c
eNvdf1cu+O5KT+pjCANEuVb5GIYIX6vLd0pRul8/EZ/uOix8MNiM2J+eNiCqWenCKOL5GyaSoOaW
nCSDrPTJMfWnnyP9o5ig/7sMoPPyPb9u6/f39vhc/hcIAiIbR7f4i4IBgDZLBoT14Uv4LRjof/3P
9P2Pt/c/0uc/zp7756Z5/+N//P1vz3+HBP3x39j6l137/vbHc/3+/Mft9X8Im//Y3mz/+8f0oE/H
/c80Ie3Pn1+nwffK0cNSeIT/M02IHwEpQFHNXln7S3X5d5qQZP4JzNEi6AcErPaX6eXvNCF+pECf
s6AckJLBn9b/WZrQb882twxELtI5ybQQf55MfFLTz4GpQ4GwjPMRgyLpdnhv3dJax5aNzAcU+UVU
OfEarUTtdjv9LLoTUqdUHWNTOIKjbKQDmqNoZckoJFxcZSSQVRAaz0Y32o+v8uV8rZDGE6wFO1tF
m9adXZHlDB5BbUV0NiK7b+9z42g0W8nf9iMSCWWnCfiEqbbf6uFOTC4W0IFuHpri2fAvE8Ad8DTu
BDJwm/gusq5kujKdENkiDgPVgsl/44f7Ged9+Fp3Xpa4oZdPm3baVNVTUm9AKXDwmtxyeBtyzsH7
AY/UGuVOG+OGYFvn9iJKXxLtHBCCnb4B8aGhsGnWs3HZSg4/7dGKAVBbKgniRki3iLPmZF+PW+aI
t9o80E8FRZheBfAvV5hl+XfHBOtKD1N088ui9+TeK5/8K91LPPhp8tVMfqYHx2CwC5acQVubZ+IZ
6WbNtShSmfWKc+Gx1+7Nq/K2Oq/lPTbiaVs71DO2QuGlPVCKx0lba8OxvMqomjiWi9W/dLstjfDs
iHp1z6TVDpw63OY6F+6KmP3/JY5yQbC126ADwsmSe5O1G3UzvNRHBXHosbiXI48QNOsRulsve6hX
b4WL8dEgYYiY5rfy3WScwh2RfNwAZdt1+2JPvg8Jhxvs08NbVu4KYgRjd+YeKq6gH1TlvPCdgUuF
vnJpPYKW1d6KvyqV/2iS+682feGr/Wq6uun657T7OO/8/AN/zTNMeH+aCzDyrylhQXr9NcuQoPKn
qNGgBBCq0SdVqCf+PckI2p9kX+LpwDuo0/oGcvWvzDLB+pNUFsmyNIS7zDWK/E9mmdPdlUkuGgUo
2imc/3F3nE4yeaoaQmggxs4hCiVViNitSc6EPtsXan6sJ+Uoh8a5qa/JaVRscqbu6xYz/4fbdfFX
JfdjONhyqR8LvD8/hYE2eFlhZbTuJxsW3xxw1U+ddk3SX4nGTLFN/Uwyw/tpamAkNU1mT0P8DB8k
tivw944uAN6sUIQJ9ItS68jtPSaT+BrBQMkj5GKE8t7ICpK4bmoOEvyloNn2Erv4POCdzbcaSRY3
eRjtJSVAs1dKpIZ23xVUT2o9y2XhlzEpWbB9UJVTB51hGbEZgcC6NotqAEzAfDFwQmc/rd+oEsm5
VHrURTf5HTVfPdm0MNiSk0ebTqPhT/Ldsgv9sI2Nu7CXxADWe11Bio7FQzI8Uwu4RjaKUQvuQ6B2
EAy8KCmv5th0snEg9kuSYcLL8WWhKQdsOW7WzL1TROK+qMu7rtQptoNydmaF+ylIChQqhHak4t6I
fXXlF+pxLKqrWZIPfi57cF6NWr4JByCmIjgZFrlzSRE2hYyuwiIFbJLv/QA4ls7vpctARTtKH8uu
OZS9ycmWsJSvnzLp95uiioSgYcmnts527mSzGDdlZoU46m6EvgLqHcUOSSUHjmpuVmd2q8T7tAy3
5VQ9jIbiccZ8VSf1KJnxjnCqtV5168HkRPz1p1oe7Q+9Db4pw2QbwSdi3yCq4rIL+PBNtTF4tELr
lvhc4F85ub+5hWJVbP3Ka6a9YeXf1Jx/godPR4SxRSYMXGpcwstt+jBinYjQxfGc3HRqR139KDbm
vd7FPwq5qlwt1oDViolGgR0gbLBotIP2PskoU81yPzn52SgKT6m8wMniJTowSzb9DJoGiknuWugg
v7k/J9ugnzcINzOToWgZkv4zlOjDxx0tK68Abao3kS/cDLlaObN80WnkTRH/DEglR5k8qtnGFDp5
Hc8o7w2KHlnf2VM9mm4qlgL0234TdBFuEyhsmcF/Lib+1vjXQ5U9qAEM2jmCZNRHJtjiMXqIeXc5
NZtwz81gVbec10QjnhwJLVllhiB85Ou8MOlDKQGKAGWGWZdke3EwH6apuxrz8MUiBSkz2jvsrkBD
GlqnQXQvGSWkKA2ICrvk7dCATJFQOq+72rzNhvcgXuReeVquwhGuuoBgvw2baZ3W6UVaRwg1UuV9
Bv+y00r/yLd0azRlaIu9WnuDqkNihy20KGgpRc2E6VpWQOgucepLQm8rZmtNGW++/n5+NqR+fZxM
bFA622FWLEJeWKo+Pk6QXubUDyb5ZujiFxa4V6WKdkJKoU4DrpYUd3LELBIV2lY0mnWfoTUKpX1c
CDeBIB0aUTqIZQl5K/whVjSUSjryiPnTKFhH2X00bEKFmjz4/IwnbjQKy/MLyWtU+TU3k8ugm67z
WT7o6vwoxyUZbk3ukcyNKUJSD+Ot2Phse0Gal69fXzZqh9MXlzhR/FE6EGEd5Q3r8C/XnQXFICdD
GN6mAMD3zXCrNKQvZ8MbBed0rXbR45x2D4OS7QbRvK+h2dgBLHNnHjNCr9GpEHrXNoeYE/ISK1Li
/0KsqfSuGL7JSSc74oCKAmy0lCLcJPnjzDSaHSSR+6S3Rrud4hsDijo6dNxLVV1do8n34nTQHbKb
nKmEEJOGneW1lZG4Cvl3ZKdLXo/XxM77QnN7FsSZna/kv2LiWLLa+EkIAdENAMhEfskizCosyEPj
ylJYQJKirDZCo/Hzs1KNrfUotoVtUJJrB4YoChUWDC+hM2Wz5A1Z5bTGIRhFeSUnmrERK1F1LL72
BtoahfLEkasuddHK+o6YY71tp67baKOENSJehXpDkc4Qe6ezJKAphYW4H+iv2URoioIZ/5cuh+et
0B9lP7sNsmTYGkn70HYgkIRcxsY5A5TEJIP7uFFfM1p560lqZk84DwgakTWiH+KCa6t1GEBy25nr
MtMOaQaKE/3o7DVh+5ZKHdt4jPDEHKg5mSh4pNu2BV+HxlXKcTrW8dRtEmDdhCZ0nm4QR2M1teVY
AfYKipKO1Ar+Vi1BUcFLrx2Jiro7RbdmoDxMwbg3pIQ4bgObdWsqjj8GhR0a/bzNkDyiSakIdijH
XSIY81Wq3GgShWW4VgDvmnIVDNG4zbAvg9i+JIGdmnNG2Ci7DOwu5TZCOOkouDOdwWyIpAvonhYx
tvkuHj2hQIiDbdxtFhaa5ud2pIAaGar7b96TZVH9ZXqAYmhRgmeCYC+r/nyNPkzfqj/nhpz09W0y
pU9+yOHCSMuLZI6dUSEcwwxVH0SRLNpjonGYzawcwc9LWnq+mGerDn4Fe8KXVFOzlRK/5sTXbyUT
tNzXH/Pnhui3j6kD7CcRgJXxN9VwW2g5KeT1bTCSspjJ1uXCWDd7YbFpKLqTCeY5fYvr2Cc53arF
I0h2+qGRiJWNk+lAixubSHJPqPgV97hyuwYqXBQqIK5wXQwJfhMhBoWHbNuErlXfDjk9BwroiSuX
OgxpK8kc8PW1rRs1/HqyNtGPF+HOVMR7bfTfARhjsJeGe1mtr3iM7qK2VJxGxe4wmqZdiyM7KCW9
02PhMPjdsPl5h/7Rue3/ywxrlYmfsO//Q4b1bUBi9fMvZ7/lD/x19lOWEhMbO2tJCkAns7S2/zr8
ydaf0KI5H0jicuxBRPevw5/6p0xELgcGYGXUmSBy//vsJy0p12yGLHybmqEqLMb/+cn+Pmb9FTv+
eWA1XedfXk7ILZS3iOOVF8eiSp7jSRV3gCbY0HK4Co2AGboZGyt1RDhi7OpRPhyh98l9dF1JnXiu
BWwjDKnRN1IjkVw468qlGnYVONUuu5THNLua0iJ8HFWzu2B3JQPOrQiWQ9G3EqZ2ifvJ+lUt6VG0
btJOvlLNJKQZllg7Kaq1CKyIwrhRwpaJY5VEcj0gv8vOZA6dknneJXmpriHEFlcF0+AxMjoUYp1K
aGsvGU3qArAYVAS/TM1e2NbZNiMUiYZSLSX34QQqzw4Cda4OkqmWWbGatSYRw8tZUtMkogOWtrNK
CHw/VjdkU/V+jIgRo50EjbCtpuu2SM1y309q4JNck4GrU5N6duOxTs9nHzRHR6cLPpo65KshSBUv
sKqlFAUf60qJJXiiBu54u7PM4kKsZeriLTyLZ9EUYhBxc4zhbYBIyUGhJqGl3MWaIq1Tq5wfR8wl
m4GTi1sK6bgxRQCibZMnNPzG9hElZhfaQyeg8pTmVniux3p6a2VAiI4qC8I9GUwF7i21dYqMuBaL
Xcek1dE5j5d2LKoW2QkkDvI4pobuF+VGgzzXsLWI5I5C+s8FJ8PWSUth5lBWQ+KygZJWSBZiq9Rs
zcJnSiyM9drnWocrE0MYO4XAgtASxFa36YWZE/fgt+w9hDkeX4i7iLeJFtI4lfGK9mjVeTYCPQOX
FMj0y4hliNepqGKzrOipWnu8oXGxThQy7x472U9eJQI8V4maDKYt5rM0X4Pjlen006EzkFOkGdsw
awD3mIBvLKGwrapiuJ+CmSPlFGLToWgptZ4xDbXXyBbE9qpftlttfGkAayWPM0vyeEnNEVCkgLm7
m+Q8OQ8ycspKHVMih56coN4kA6VXGxLit6So2bnXY8nuIexlLXcDDOVsPMEz1cztlgZDTBj5BZk6
zYdBqKKHqdHz29ZMUzCvZFkBRRnVEaOH1PoUYWg+z+UcnsVJOz0asT9vJNqTukM/b3ikjgOl1Byz
VHSGQm/fSgvJFMdHQfdd1QzLR7FRhYL95Rw9JYCCMvYSBllaUGfZ5bVqjva7kqR11NbW5DSWnjhx
JRZ36lSI7sD+cB9FnMhlA1t4q5e2JKE2m2qDNaZm80VfF9rfjlAL82VI8cHmczXcpHKOe24Q8AZb
gUaCfTMM5lkty+RDD5Zg1e6YhtVib5mbH3lTNpdRh5YpV+LkRSpz6WIM+aTrdBSiN7NpB7iLFiWa
Vd/o/U1e9vKVpCqZqLhlPodzubLyIepapzckU6HJnCaV/zglgZX+CLIqhXcjD/rcbYMoIPoKGKPB
bDAohptYCxg1r/PwDIoctM9G65vkqMwTuskkINW6ZIdaNZ1A07eTezsosxYk5Fyt8jI0yT0jjq9z
6qQhCsuq5vrcyLuyYvcnw+EJJMy8c9drx7FLDI5caZ54oSbOTG7p3JhX2hin+ZpQqGg3JEn+2oVS
uzSiLST763KYOafqzVjvolzKdS+qQ2GNqSh9QwoHanwQ1FU4RwS+zE2WXkJK1+8Q3mRPEnMRnPCx
OjN5ZzfNEAyHKteBtPYyL/lUE0+o9koIiFfOw5XahpmXxG27akSlWhH5Ll77wUD2lKSM4CyyppGe
EdhF9LlUyREiKbmRxXs62F0IoT0XrmP9HtTz21hj3DS6OLhBqD24fpXquEhrI77J6gg3t5BM56E1
k5ZBaNUPTUmTfRdWrSd1Vrc3umm+4lWW5FVbWh14a1FP0TmO6RzaHIlCyakLLXJpqCJdkCPBv7M6
8rqjUe9fYzVs95IBBcrFOG2t89C3YjvX++4iE3isB8Gkdy6G5UHJQ3CzVQAyNQqqzMnaNEWs0vEw
hmPePYE4zqSV2Eb5ShHlGd01oXwcps25ssVISUtScqb6h8j3fBVLZfOE7aLCqiVSZTB9Ub+ImJ1e
5kYjkMGc5l0Y6SIkZSG4ZynBtB6FxvPchogqAHq2Qpw7daYOd6Wgd/2+lfNu5Yvh9F5bdbqzUi3P
vZbCoV2GWntGvLt51YsjHrqm6mucZLNgDpjrqGStpbadfgC7roeGmS8Ju3tfaAL4spxBErXEmzoA
lQiNqLK7khpgUtCzGceQ7GajujNzXPoGzwgqz0YCEhcbd93cJ9eRZvRuN1roU3y1ya9HGXW/3hs9
3xrrt9zVEdUgJdjVYxzcEdgm7QIli1/mrCzuAzPjhskBFoWEBJNtrGNDlhQc4vMUjXvws5zlWDd0
BBRd4oH5rslcmbN1pqWwH0wrdJIeWHPaB81yPOTI1Y0AEXViLLGVwL9OYwGrA29LS+iXKwcWjvao
M1edkOluZKLwWgJ9b3VpItmdCdY12+WZUX0MkK05OiXBpe5SU9orE0hukO+SO8EU4ehWdq7cWdoG
+Mm0KYJ8djmcFMe4isJtM8vC+aDH4orswNckwXYvFLC7AiFLVqPM2TDpsGiIkS49yIUhXJk+wjN7
jCfxqZ7D9mIeicjxY4O5WzYKAlmnUlcv/S7AY9bK6kbnNb9pxz7xn1NRRPPYJmby3vF99giDlqxc
qAGdJ80WMIAulPOnoTTFhwbOGAQHwb/UeB4ukTAgxgiIfk2nOT1vQ6nBJlr6FzyU04+wmNDmOMk4
ykhuhix9npgfnJBAhA26FxHscj5vQmDrZxM65MOMJvhcbYYZ6MHNIFwqWmoCEAPogX1clxWvjsXh
nWhm1rZGk3PiCAnZxpgkpVQiOiN7LRPu0SSp0mM3Kfm6GdX/zd15LMmNZNv2i7wNwqGmobVKnRMY
RRFaa3z9WwjSbheT15h2p29QsACL3RUB4X7OPlvw5YeIuHCEjUuzdwmDif2IcRxUUOV90FyFzip1
5MHH6QezEIiF2MaoCkGOfXe1+T9mcw+odpb9oAv42BUOK9zAMNojs7Ce87JWvyepa5yo+9S9QWn2
RNK1TqpiYO1HW9eupsS5Xw8iv5w1YSHOutrmP8oWn1qp2rE5w2e1Un9OOf5PHdT/n+N9TQJ+/aVH
SoNpTr8PUu97lvzeK/E//DUn+w8qPmbtkAMIYGIaRa/yaxxv/wciPOC4ygaqm8gX/zspM5X/2JIu
Bt7wpEcyJiuoX+N46fwHySjgA/ZhJk0M8sD/Q69058z8FyAg+sLQTExMbWAli8HORxxDaXUGFTnu
5HGT/TBIxsVAtL5KPVpSs7oGUJf2kLujd7wfeoU4rxyg95RqNYYFLUSuPIfVLsLgq+6OzfpfF/RX
a/fvCRpAxe+tHN9vQiK5bJY1We18hCMR/+GF7WKj4udtvTXbNp0nunLqLF2/TMsM7oyVu76f3g+M
YXAKSMVrwZICFlmKS4mibvKtNthOyRLRylR/YnjJjLnO80WvjViPK9H4DjvzmuOpnoi2PHDfyA4f
UlzrYyfd1q119oz+m0c9sc3MCotVZn5bPwHh0usETqwuePULvL8bA6uRyg1xbkmrbCVj+TUzvPqM
9ULXauKkee2UkNcDjSGk3npShOtqrBPaQ3ExJxf2uK5Uc22husZsw+wrnKiIVsmTaJ+NJD3YEdWh
4ftEQABSg96p71FoBl/DfBr4F5a+tzq+N7Xqsyq94CGxcSRSZbsPzNQhZnOMnhNKxZnmY2eI0b+6
0gvK4MzqgkOF8vqxG0idZnajqL9+W2livGh0lNhh3Lzrhewvpvk6BIG3k7gLr/PGdK5OS23Rt87K
KQLxVUhtZhRl84801R+KrJsnW83xbu3qLXPZYJXb6sWzmA2R8ZliKKEnj4niRY/EBeHYQrAOztuG
LvxFa2bBdjRLyFadd0Py2XETvJvvwK5Qfc3fTFPH2G7HayHTSSboxQcty9NV1qX2unKI1HY8f934
Sn+pE9HjUmOmC6XIzolu6HPmv4gsBQVKrE195HQamV5yxgLSOWutqT2RpuSezVL8PGsUMRx8JdlZ
g7cLB3ru+UDKA16RDaG5ixSDSu5skPv7KYlljChs7HF8CisgPylThqPd3ons8RSNXnW+H9Kx7ajq
giOmMB3Wmqwku7zO8k3SWP3RbJhQD6RQvMZjrS1EjtuUYeD5j+L7UbL1XjM59Bfc8YaZQQBFNvY2
vmJxdR4olmdZgKxWePk/BDyMpK3EaTe3ImL4bFjf39U82bq1Yr9ivp/gqBEvqsGxHlSNGI5QYt+x
Cwa9PAxKAc3Si8YdKQMb+BtpUuBaz4cutfgQRIj8CJRr1SbhlmmG2NfuxOQOxw3hfYxNu8K8pjIc
vg18EGE3vglsg+VEwyRsQ7mVkqUkkEa7rPIBIWXQZ9EqtJRq1UeBdc3ZUc2ouAaytq4kKcfH3EiP
XiHqC2FK0ZEGD4Ye0bJIKjVakbHa3+9d7IXfzYAcxMQ9KNPNTPmD0InSrdNUJzvPrb2emseqlgqx
AxycFDJvY7lyoauw211/GNdE3A6LzLLyZd2U8ZewzXmTy+JR6cN9aHvFwheK8tTXdJHgHuGXLCsu
Xpz4Xz9ZDP9cC/EoYMvQJ6GFpd1tKv6FObuUj+ZgQWSpVbc9DGGXHTzosrrQraPsz5EVhGcXB2cC
6G6i1MVzYecveZAVa/XajKNzLhBonT0JiCCTlKliyJBtEGP8bbC8hwis+MmO3QLad0QclO1P+EJ/
tOiy//5DcDr4Y1VHTmGB3zt47WKyyPb27+EamQlR0ykEZo2kha2TJtz1OuZReqAyKHYVfV0Y2XhA
2q9edDIvVp1VVPOiVbzjaGbOyfMbNh+zDZ+83A5mMgq1pV+5lwi3lGOZkHiJeQQ0KEeGs66Ow21Y
OzZRhpk9ryK1WXRBqt/un9RQMm9FmdoIB0Re0558tuRFEnnqahqMCtsd3gkLn5eaEmCVnI/qorTf
Y1ZgmPfl9X5QhOns9QKau18lwVGS/XntxPAtSWPttWQtVZTwjY6fQOgc0YWe52JrMHZ67YMvkLWt
eV2E3bmNVNSGdBH0vbToulpjhRGnOPOwjs7J42kmr1q2jiApDooVf21DO7lYqZJsSeTlKqjPJQEd
Ddy7F5LUIb3ZmKbg726mk2lLz0I6OQy2i1AzsBqqmZRkrr8LbHcy5+qnbcauiVl2/W4Zy65GHcHA
8ehGiLRDdzPW8KbshpXRtmlYck1uReBqB3KrBhwyAUtHvQsghbUO0EVizqXSDDsDSc2M/tJapgQB
EWTSkoa8L9JG+zoEJeRZS8hFmjXaclA9fZkGQXLppk+CRZ4934uPhWxHYCdcmND7VOcCO7+Fr8La
k6aILn6TWGTv2tbKK9P8pFQqn1KSDwpn0yaODnfOrc60uqy18VkRUflcW852MANxI6Sd+b60yMML
EvLUa119DHXfntsgBpvOLtTHPHadlSYMsaCL3wvXkhfbkPmmSxt4haG9+Pub8WHqPJVjVDo6LGrY
mDAoPpZjTPlEroOSzOuc4CjXmAQSwj6MZQsfPgBrGTtZHmTOtK3M7C0ovQAYq1oM5Fys/RHJTwtx
9OrrxptpEHChuOWbGUTyJQyMWdh4/ZN0h55cNaxrBrgyAZZGmtG/aylYtulUKQ5O8sFoo3Ld5aZJ
b5LNw8hsvjYqb4891MmW0uOqad548HQNakRrvrk5plyt7W/S3As+Cdma+Kr/mrRxSSiAEXexblkg
+Vya39eKXjELvcfabp7ENSybyn9Lu2I15J1yGLFEBevTMJNSveAaktoRd7G+V+i2F00xmvRnaXhQ
Gkw+dcUAsCBbqwttdR8Zsc7gnrJFMMOamUaXfmNnXBd+hjw1KQqMS5RhAat90/dGeWTo2C5dELuV
PdrGgkAn5aClbNNG7e49RzRbtCbBLFOBS9EZ6Lvahz7694eD4v7PS6EjojUsDeIx1sEfLkXbOljV
hHjGs0EKvd4X4dg+Fomfk1AEiNFlkXFqyuzNjmp7XicVD7ytN2uw0EsfEKB0L33T1nI291NbK4Y9
mtx+4XiqOrOpGrd5kdW3vvSOmoeqoq9V8Wy6cT0rM5Ed76eMD1ZSas/mYMhDlwVTcBfCGteV9A6+
BVuhDxJ7nqFqXRXwdv+nefAU/0tSKzxvloueTjY+kg958yIhT7pRE4tMJZiU9YpWKn/DC+AflBut
j833UKxL3Zrlozkwj/b8wzBEeAXiVnGyQRGnWqcuxXe9cYfNfUUuhgSVQOcAvLXuP0VeIKZTcZfa
Ygrp7u+HVPTjqqUYxBGn6Vd2ijlg5GfZS0Sequs/JIzWf+jKlLlXqd/z3LxmVbMM0zBmFkRcRtYM
6mH0+2wGrBghVsEZqm2DdJ8oMfnruoNVIL62hd05cMd2AWPyWw5fkYFIay16qv5bGDbxqhUFdq4q
lD2M8s055aW/qFoJuXjwGsREmoXja+fL55iIVPLc+/iaxL62ksnkGDmSqBlYhBJVXvs4WFX72OAd
GwxJdQbE23hVGG9ikzBGDPradenKchGw3521wFfWjhKqs/up2oMo5Yp6VrLJmrU0V6reFQfHHLaW
RURSX//ICAlbGtrokWDmq6xL9+9oJSW32G7zS2YDRsN1VN4GyGgAulq4VxgozZKM2C/peEcKDffw
c7k1qZOld7wfwjz/5iKlwrUd5RTgf3tSKXMo0e16p2Kxs5w2xUvbuK96NDwrRlg+K7gjJ3novRmR
OLVGexB1fi6LOnsMDG5BF2UeRnvVN2EY3SvQ6FXxYvOhSat31bfSpeEn7qK+P1z387ay4YIq8CXu
v882emgQ00Oo5vKW5Jh64nNoXa2hWkTu6O6D6XD/xF7YzskJg97kCGtl21axdSJrrk65aAIKHDNu
dFw6YVpHo83QlfRFO8/LQFt6NemPglnYm8ih6XluNSNRvXwxGNwowvsnHPEVKVwyO3PlLIQVncuM
nrzpXXhh057V8BxvBzDmWesJOc/6Kl4KlvoTwo5uaTJvAI9i/L+osrGaK15FkHtdR5sA5eRaQVFZ
GNo5AaUmpS5TLj/vTBQU5UxnxrMPPQCtOC/Fzq49Zy7UTie3rMgvviYY4gTB82AVN5HRsaAd7Z7T
qoh5l0LH3Kn0qfhTp9Y1iHid0sEdcIHk1Cxs89qSDwHwjlBPU0WwULNQ7OoogjQV6s7STOFvKkSL
Ll0j6o9qDWHMFE/qm9uOFhyftEBT/BlN4nei7n2PmWAWalEgFSI6P9Sjnue3/MPwboRMexOsnlI0
9mlkjr0gIPMrY0tla6qZc3aDJl9odLhLVc+TJV5G2AFWLg1MIbObRB4otcT6blB2ztQyOWV9UhwR
l80t06huLpZOWCYW+RvexdugUppr1Bmbe6sSFG66qUkugyRmvscYxG8Z5UqdGW63aseKCLSdOdWc
YR+UMxGq8dKQmXWsnME64r0SfXZR/mg3TAWvA0mFDtUXGvMHCmcVQfHTSqrGKkfCrdZWtR+nQzA6
cje4l2Faw3rXb7eqk3UzigHEAw5BC7Ad/Wtc9dg51vIBBgd8pTi4SrMlgEHRn+7/nmvI+Je43Fq3
11jtRoeB3dgyqksXFd6R3L1kpq4jYbZrWVkxUwKrFKcGg9yKqEBX9y8lFORjji9uMaW9hV6YfAtc
82KESvKsw7JehLp+qhMj35uExOy13MfeBVB8+/dtWf9fdmXE7ZR9GkXKZGr+e4GiKr6i6dN18i1N
+Tr4GizFZiTgwuqDG3LpCmUmtbvTy1OClyR7b0ND38X9JQ+Y9onUxGQkyZggKNpTYJaIgqE/bwmz
mJVFWZ3bVv3R26G5iVloll1YOaTyToYGKXF+sWjMkyQPbt5IXlWGFP4Gd1z4edXT6Hj6E358KH/9
ZZzk44rGqX2Io95m++r6rcJo/+8X44OA7v4mWSDNBGXy1IBQfnhoGJfD9bQARQwo1aus7rODWw9s
orHKDeaAufRibAom+Hb+XbFdkALdHvYxRNlraU9aUNtZu5BM8V01l04Daa90XEjbZCIePT04+ujz
tp2ZVIdW9PUnBTiJaX/WWNAwpgochBXK/se7GWuSezB1fKWCS2ofBvv7oeiqX5/++2cGVufzNtcN
ufEdupva6EkwbYxTmcryWqkeuQ7twFwuFCj3A5YKU0uyk8Zd3bVheunV3njQ9e+mWZTYmHLS2s04
ly5WUfdTk2nOTi/RHQJnZttC96gBAAf2XlD2G7eK1bMNEWJRauTNjpSMB6zPT5ZdeYekZqo4k+6k
YLXfWkIoN/ciIfVrdy3GIF74wGu3PmJJ3kVhJ1CYN8+x6HIs62dK5VcgM7H5VOmR9dpY5gjnLhiu
uoCq2tWOssxL1MtJ7tCO9HDx4BPs2kF9HceOvcnuNTgSTXmo+3PBpGefst2thSO/3CsfD3PZa7C9
F0X4zoXM0USzVCH03SQGk0MRDnuz05aMWpHq2tGwvx88as8CW5T+WvSKckg6p8GGz4qXld4kj+RK
nrreWgt8u5xNE8EcaPOScBIly2ZstAxFw3og8lHE5qI2iaYV9fwn0ARdb87cqVgoOOgq68Rny09H
CQQJ5AaDuQy2ntI4cCeAkNp+DLalkTuwiCZ4UMmqtTmxCggAXgmpiCvp58PcDYrqtTCHdx1kdaNB
AXAZ1gfDLlHD8ng/dF3trvoEHkFVZBUhqj6+u5nLYqo2lOZjLL/pWTeiaA9DwsRCs1kxjEAyFpf6
om19k6co2VJ5wpc0htgnHSjvD4mB+3wilT11v3UM9MJfeSN6rTJsog2TO15+cpGwLyiKmaKL6qYl
9WSC0JyTzDM/WRD034XB04JgTrMKw5DwvnBW+7AgjDyV+DKy2VejYeyhHm0c2YiFUTj+g5HHHJwr
hPalFFYWkaOcp3stKrITJXu0G/uqOt9XdjktJ2CExEbJwlu0Ra4sSKpIT+zq+7FRnyBP2re2MJ+h
EQ/veabYcx9iyoGJ4zrPw/iWKe5Kq4PlEGPwNFMlwnNV1VZBNqKWaY3hE+sqbVoofpusmCbMXTYF
pjvoIKxpe/03WkemVFR1KcloYR0gHExVjj9XOO8fp0vTRycfunM2Nnsl63vUCS6vgEtvmpjZyxCm
6d4bs/fWDvsLVjLarfGMhZoMFmQnLV/f934/cKxjY2o//r6Kyz8XQYfcRdAIKZFTMIP5/bt3ovNF
XrnRvOvHL4OsSbaOumLZKqsasGvnD4qx6APfXkSR617TFOQKTT9JoAGaHxXvAUA8C11Cq8BHqn3/
OFTF4/0BCF3b4CHulF3sGQpkED5pqRzWPo567vYOOvdDO5wdM77JagiuOraxorPSRVn55ovtJTTY
5cWvnPx5IOs6vF9dgXOUMhboO1pybwjbTH5o1Zic0/51YL61ZOuu9pZeV3uYiWDDNeGqf79mH2xy
pwedx5uwSs1QNaq3jzVkK7vAHLQI05Kk8DCs891xByPyJRJetVFMPOezMiHxdvrkOVPQd4LzkRoP
S9fqjGedQvxkeTg02G33w1a7NxzW3FNCpX8a8lpbOjmVZ1zHxkMslJWsKvPR1EvSHAeyD8Tkpq7q
JUP0JvxeVMTR5rpP+JRvUk44TXlRzaQ8Eme26vSwcWYEwEWf4RMfaJf3K2Aj9oF/ifzOuAuV/vXE
d14O37KFAZ9RxGOHpc3DVlTkp0zRkhlEBrxno1Xf4Muq9SESJMeJ145NX+L0oXMYgvD1DtS1viWP
dUYh5HdRszaCCNOWMtxb/3OIyG/di8F9/vs9NP/AmixFmcwLEFg7Nuy1D899aINhwGCJUd+2VCJl
YL/2fh9ce9V4s1X1Xe8UgEFdT2+w/bNbmENmyfr6UrYh/E2ppbMsCaqNLlMs+tPkYFeKuUZl0eLR
H0Q3hkvmwhxauXQdRWwGP87m96lDF+XRGleQr8JO1ENj1dkulsM+NJzwoS/cL0ZL26ACWvu9Xh2s
1F9Xtp4sOqKXdz5KqxsGHY8VhjlmkG40p7LeJvPaudtU5Tlpa+aXMr/1GkthkBDG/XMVqmhuvEhB
nainLuoGtLs/l6p6NL8BcEECnA5W7IhZX5Uwqsim2dzf4sHp87egT19F2HTrNEn8PYNkGK2xDSoX
9Z+9XB8CZ3i5uDEwwnmwQC0VqL2/L0hB70e+JH5ybiQYzoPByadI97b90H1ryxGYUzXLJ9vXv1ld
/94pfoCVM8l5mOboLy5G88L1F1lueGjFqYCHsNA3hkUJoOG28/dnyPijl7QUSekLesewxkDa9ftX
dc1izFOwfCxJeOs6bvEddvNGNd/dT7GaytZdwxynCgL1gAfwd6OS9Upp82F/P9Q+uQNKaj0hoqU3
zoNiP0aFuqaFrM5j4c2H1hDZPKvK8NIh7gIQUOaplYpjKPE/Gcfox/3MFqqDamSo2Tm16ozkxTnh
4a9eO0/ddmMmGG7PgOW6sxF28mxmWcO6RVRf1JXlseyHYB6pXTsvp8uYZ2DNcZwio59OO1M+BWC3
R8Wu660Q2vLv11GbrtNv++d0HW3aKfpPBUr5h1uuVRTW5LPHPFTThh2P0gPJyBc8gP6xybRkIzyE
cm1JxkHf9fkttFyKCyWnAkyrx6xxxbxM7e5oOcWmwkVqe0ehQoPUlOnlHmED6uRT3cLOtba/thEP
gD/NyDVPs0Hf/N9/kQGVE/sFcr/RhX74RanIfJQoyWQSNdXxXS32ZRojBvGZ7DOFnUdp3OIIkEXb
OBrFkizI4Z1bPY+Tqx/EwbLUfRcywEhsSq8Yb0aW7W2lrhEUNf7yXoxib9N48cOv5YtGBKHKSzXK
t09+yh/FjaXiiYaTxGQKQXzXByTaL0m0CTQQYq0O32QPAh23LSmVptufFCMhQSbyvG8Z/sww5fEz
M+FNO5CWRA6ZdBZxwfEd1JrAeE49vVxYAzEyTBFgqYkcY90uPuiek/Lr1PCT91ObdAsfHiwV3SUP
Filgk0jgw3dnsth5YAnh3EvshtGVjA53/MF85lGKX+Do7cl62Yg68ddJ73wRcSBPaUs8eedW/bx1
nfLaWeED8OwsYAh3jUUcX4AbM7J/DDytncBctXVQ3/JUems3NmgGIL1e3BjjJpV1bM7Pqq6DNezy
SE+P5uSGi/syTojmmp1QXbR1G2zBRLBQnzobvam7Sy+11YRswKE+tENRrvtROWtlYR41JnrHHv34
xklq9yCI9jhaKk13RrFo9IO5d9UANkuD+yXoaqh7/SGNWnOZhuM471K/P6ZFcugChGgwqaMrzL1V
WwnjsZ4OTkQ4dBDC8Sm/DtMXr8x4wPzSz9Z2BsyShHyzOxhk+LKa97YWL+IhAJVQ/Js+djEMSG1Y
clnHUGkf+ulgxCSAJDqgydhZ8PJYms7hdEg11174vTzaiWvQFoF/DIkuVqlwiXnX/fYMLWFd4g5n
ioOVkaYD4QWcscWNLBPRkaJVW+Zdmj0mHcpKv4GLYoMRhURyzsa6OAi3JbADRPnnIY8TsRHopaEB
ZIu6kOUlz7tqSn/M9qGrKIthHHIS3/R4obm5s/XbcSMLGZ8DKKK1kzYH8Fqjo79Jo/B1iDJtERjw
T/2ImLYuCxeF56dvqJjijcaYfWU4TfpWlPIGC/cMczpYCAmRNCrtf+4D3WyYEtRaZixqWWzGZqCZ
HrEGZPRpZKHzQE5L/ma7mvmMwhA3t3zITt3qzmyp08Fcx3bHf5yR++aOM/qFNDa2DK9x1OCdN+Kc
0RbRMqcm2ahmbLyItn5W4JjM+sIqlvdqBKhrWNhuRL/iCC9elqOhnzwZmvsACZfv6NlWDdKdMm32
Ds7haWGe7o3kr25y1oXtuUMpcCP9vD3VuRxgYvWvcVjHhxqVzD401UeUJ9lChAS5OOhtNmlvVvMy
bof3bBrzkHerb70oCOYMo+qtNOqvUVtl5yzBtwwWUEpeZxVt7g9Ik3buPM5mCHpQLuMT+CC8oIPS
yfTf6a5pVuXRspbZ1z51abV1JKaiAd5oTfHeIs95aPSsOHpRdTO4GsuqQri4DOwgXRhKWzI78Iod
u9+P+xn5B+D5ChrETI1hYYLi70enArbyPbmjbhcPse/QgTjDa2YGn+BTxtQu/74rTjAjnYbF/A/T
3g/tdOpo4IWqEqM0NTCuwa1q0Y5mcMi6+h/PDxiSR4YGLYRPnoc1X1k01aIzmbKLenTe6jJeAUvq
F0Eqx6wYoSePbknQ0dSPNgaXAnHnXgbNdgLLD1B0vWNLlc7gmJZ86re1wibYSgvzhVQHDQxmRKsr
Bn/umHm4a/XyTW8ypLVjCRZWO+ZpTIZ64dvC29L4P7Rebbz6CUN2xai2yMUQZ6jzJg+Gd4mkaW2Y
l5+7Y67E/QpCO29hy+j9/imePglIsZ/sZn+WbNQXjN7VaVNG6v1hY2bCDO6oZJRsI/jp4j76UVzF
2LvWhOOa8muBiv/gTyy1tBQvujEgKxPukM3sssc8KGb7U9jEyYxguNPrR3TSDa6nbXa5A5tpgfdp
kHva+ZNv/udehpjOvjMk2cqUe1P6r5YrF/D19HyAkp5qDaIgJTu17lovUqZAE8uuQU+b45uphdZR
m3hCAFDOLxQirep2Q27GG9oofeumfshzUHnpVonFiqoQfDL5lPrzJ+H0Xs2pcFtNrOL+MIYoa10o
IRKPedZa8snRqAyYmGjX+yfNYw5Ich3Jz6XyErgducuc7kWUV6fKwiqzDKNgX8GROBXTYdBrqC21
pc1voWK0z/AAkhvMzM1QRqewoBBRSQCfD2UxXAolZtSm5TtPgcM9kURStTT2Ta00ZB5E6cXok3R1
/7OxxlpOJTx8IQdcOwIfp8Cujh75CuWhKmi51vcpGAFqRd+5/9RmcfLz3L6impjbXj/eEJrvBEKO
l8EpvUXm2OkOyVZ78oK4PTEuYNKRsMBNZ/c/by0deZhVQv+LEVMoamTv7i+l1XbMA4tS3QaAVLA+
guKlLbEODp1qiTzHp2KA0JAbsliJMIPq6aEl4L1xLq6Wh4ufhW3g3XQGzzPPwBBRQikhvzbuDtDh
z73HoJEpRIpCV+Rvsdt2MycJL0zCDIIUGVbXPVYO95ZPOxVTRR0J1Vi2Hhak9c91gYvd7WwFnsDP
NwjJNFOPCev2UPipM5NuB2f/StkobWjOURIP71YavzZ0ffwksiVnSYFpROCl7dkwiwXx0v5NCTL/
FofDZ4ySj6+7SauOuQHaUDJPJHvQ7x1aCoUCQ4MeZI5MUtF2xRuzv2YGrOueLO05V71+V6qVtYF9
zGLoGRctb+XKNc1xFdMyPFmYgSExtbem1kZLd5q5Kvg57qW762SF0xawsB970W06iw38B9o0fxuL
ciUNweVDYrGQRkOAoUmOK5O1Tz1hPrhPG2AwQFET+ginW5oYIf3+G+GHDS5vTjwnXNAkUlFZ+J7B
nmfUCT+rTb7ydmK/fSe0iQZx50BoQ5Sml2xUkF1nje/BefORrRllPwstzwtnStf6MJ+QMTRuob+A
H8OgUG65azXrVLWtm2SwLNJwdQd3k6IH3CXLkCZTlqTcRrOfnGI/LoJ1iRZ1744Sv1VpdBjSqi9u
mMfzRu3cQ6nmyiMWL5tWDg1vmKYtZdFh5dMae9PyAE6gEd+7ORSRNP+S6NMm6JOLikPQSmeYEZBu
2c+0cWyOCeJKeMtR8WZIaHt2nuHF1mZfYEAgZ+z4awVKvZNZW19jMhdP8OGxEa7C73XVoI1PulsE
RXwJnmnszCIbz3VDYSfjqy3Gh0SG0bYr/PQRwNlep7EaLEYK1J7W/sFoYK7pvl5vVDt9tJqgQDHG
LEdUZnJ1JZYA+M34+kwPxmLFZk3AAaYW+LIb4SsO3tswK+0vsapoK69Ka/zVejVz/2nxPU7iMn23
h+LJlU93yIyikpmBz0+enr2gsXyGe9KZdybjJ2N6r1GF3UqHG23H8HQGv/c/adjtjw379MiZMLVo
rqz/hdTpZYPdZBaUn86JqSWyt8J1+23VN/DvGPjMbSAirqC3cqA3/Uj7fqfoSb13CjWjXIiMeZPW
1TlrvXQHH9FGRxNVj0biHbHg2Y6qmr9kpUP6D5LUq5hmLbFv455PXbpoLeuL2Sf2XguVdK3KgOlw
1KkLvzIsrPkybH/KwlgV4P+bTKrJplDLPa4Uw/4nMyXHP6dMnWHXsNCjmUsefTDTBzVVl73dGM/I
r811qak/4oLJUBxn4nlkMriFmlnTx0OSkn1/HDUoks7od/s8DP1bVzr+zI7V8UuiNDxzXfSEIBw+
J5GhgLXNUG4zu9CPbG7WljEGNi+ZTayeiNxrUzIsVFSVuJQgWgQIDJ6ykAfEKUkhvS/FHKodQ2UO
akZ8ddK2jwjI/Et/UUbX2JcU/eiPsFAcptPQlcMng+8/JhzccFoBU4OWp5r6H0iXU3aehw4fja0o
idPUgmrtVUq4jPpaXpum+l6bbbzU08i595AYiYutLkce1THLcEAGTYWC2iRbT+cbmpH2niBuXiNn
Lw+jSL+gh7YuVMO4+7pu+om0BLzi42gKG1lTUvIpjgHChIHWhzVSpeUQjYRh5njvgaUl88Ifwms1
HWycu7ZTFiGlQRJe9coJr+UQRAeYcuf737j/Ud72TN7hvMxiMwYm1dFApn3YrO2p4adX0LdOZ327
nw24JQ9gpWuncXNAulI/FfKhGbdePegXvXztptvPOyqug5PZO+NslOd8TNluQbvv4PcHGBx4M5iX
bHMrqdjlY8CAyErLraeJdSCQYCJDZXYS+Qk1FQVNGPXjRu8jmrtaWM9Qy76HnVX+CN1ZjQvVLEbZ
Prd6y1hVcWQ+hzIA9gC25+9UG81MdTz8bXMRN5eyg+aBgfoXwEX9AuVXvyRVwbyWMfM2LcYasj05
ucPIyOIOkXhwc6UWMvNSG3cGuX16o8cRLWxTLihAChqS1r6Ggb7AKoEqm95sz7+Efud6wLcNgssS
y250M/pLFBWPqRb+CJrg4kEO+JZW0SVluPkTvvYGUvyqyL3pSqavMW9dirjyV3eqlWv+P8LOY7ly
ZMm2XwQzaDE9WlOLzAmMzCQhAiqgA1//FsCyvv2qB3dQsAOykkZxEOHhvvfakFpiENuxUUcoHn0U
5VgYt1rgBnvbaeQqDXr1WaXduqQV/U5p5WwK+JudqKNnc+by2RxWZka2fUSLKgg/RY9sdV6Pwif4
5fhiuB9Ue6cNndjWbX3RDGweOFFy3ornTOjueVKT8RTr3pfe2w8MvNYYlJJH4brZPglsoO+MM/E9
grppK0ccpebgb5LhLuiSZju5U/A2ePNov6dt0PcOIrk2ze/SmCWW3BrK3wZIQgS34dRnbnnV0sbB
1+x1L2bVWCtAPThPXYKdFQoQUF2kU/EMv7hBGhFo6+McnG99ilrTcI4EBqcIsMaQqB/X+Odi6Z1+
rEoqgrliaBjz0RMGALjcEnZLq8tMYVHkMPGkJja4Jeo7FKvG3uuzcRNqKEf7auB8mTzoCUesAL3E
LQra+uarpPl5VegQUY1Y9Bji+aw3X2p39hDP26rU3asIbfs9xYkMPtUSt0hZ5GsEKjn3rVPuAN3Z
D4nmumRixuKthhNFQkLlvE5GcO9rTFQKTlR7u+vCa9gfk1I0r17aXQKrqz5dDxqjTILuru9S98L0
Id+0+Vh+4hRZGR79yyhryw38g+mM3AAlKyfc16Ji+R7rv6EO4scVESiwWDw2NvvSMNTnPEJFoaog
uWHjeqR237tQBndhSLavUXrTFt3ipe1r77mWYfrsVn78aAinfsz4XR/GGlXNchsGtCqMNLBXVOfy
0GUMOqLpscPv+7Rc0jp7xURUXZe7AHPUztBcZ5NI+dSFU3bSo3xcJ7oh8ctXwy2NNdqC80VJhiVT
ZXanoLK9A8ny057+nnwGIHJK0EsUFaj8zWBV3eXnZWdyJveoLD0OQMdSasfU8s+K9eZFrx39iLeb
JIh2oHtSjsAiKv1szz2TNp/0czUWSmKacbiGaYCweoIqBJN/V1aNdosZBe2ARdFUFIl/XS40mMdU
ZgdmWB9BbmwkRtdvRpr3eiGjX2GuYZ1AtRsm40FDR73Jq8G4TSiPbt00Tjd3lQ96usOX3G/7uW6z
pVteyJEg8LhPgIQgqO1bcq/t2QDoDhxPq86uzmUWJJcgpn9UZ8xBattt9xzo1YtVzOEHWYeQA3XJ
y9RNRCXber+zKu9bTt6HLRveKJ3Awt9SZkxjhDeCR9KMeUKFFr8ojqaWod0bk8bxKTqiZkt/ORj4
UuxYeSjuusHrTiOO77WeBdtSmzZdQlZTYYLns8ueZgvp5ryDRhIRJGA4vcJF49H8sTjSrxL+coEf
PtbiSMvsle3M2zQQj9PIHbbF6BCVaNaHPtOfqqT7owfpIW395gCFXa2sskp2jd8mKw2sAK2zjykS
W1l7JGbb7so0ymEbTMdcFR8W8AYOoATSepaNgpkkiupaZNa0xzf54SjDRHBUuEdMdxhLp9DeF04N
a9Oc1LqsN37WsU5Lmv9jX37RKeTQUokCxpd8C0gk3HZNfGeX44eeIZfRRHTuKRdX2UBNhrWTFwRB
19mLFXnZPkRLVvC1zonS7hFl8/aX5d92HPWTziFgVQgA0aqjG9uSZh3YMsBKxpQzgPG3DyBm6Hjr
hZVs8dSJVal1xqYyiKK1HvFIskU2cMUM9DbbcA74q0qrumWs8XA9gJS5uv0CkbZZB7ozgVqGw2k2
W2EwnIpKKG4YaZAdjefR7j9yiR+HfJs3V0kTia39kMbtF8/gp9MfOsKZLOSyFmGHIwpHzhz2Stdq
WDKhuWa7wBKBRC0gNHGjIhuvvsCxVGnkIFt+eIrb6dJFMr2WBWZBpbzXREPQNLMRajbETeP01y4H
C4LIrL/QZsuYGPeWU+3aotkSPn2uahRRDXielT04YJtHx5m7+K0bPnnJBARpYn9UX24znkXd70Jn
DimN628joh/LhOISijQkcEtjA7H9bQVP6DQFOGFjy1r1rfU6tHm00e3ugV88W5vR6quZbaOHwxlr
5yqQwKkNc+zWgUEbwuMvupH4YpKR4A27hSFoDTQDRZ/+bptoK4NywvMVwhuN0emG6VkVLwNp96fM
Ndtz55iQUe2Jn80114NRt+uO7tk6CoPfQfvte24OFEl/LCCEk0zmfrSdLxFIxeaa5d6am5sQTNx2
ZTHLSjDa+C3KAKv8Shj4brUJa5ZMeDvgD2H58Y1kXdQt+tYmpoLQta8xrZ4hL3wUo76pOvFdB9Z0
mMJ7zhcHnrCCxHizPKG2O6Ioe7ei3l4Tb7RzKAxYL/CRlhwkW9dC3g2KTQYrGyiDJdphBUcB4QCd
p4lnsXM6tUdqtU8lSmnV1mQ+MEndtQw9VyADylXtaciiGqs/lsW77ytMEh4rZuGo4UmMwNvyTgN3
bm74k7obQHcFCmCaM7m/s/r2rg/F9xBUA1MKCDlk2B9dqAfrhtJh7XWYGRT2xzIzD1RAvMs6NWxN
s+Cbk4i7AS/7XpxtbH06DTWRfmXjDevasu59OlzzUIj9FnhCoW9bz3+P0YmsU9M7yTy6MzkYrOqh
6ndjP+xzplu73A1CgDGhhKUljyNnqPUQ6idbVr+nFF2Ca24NU7Lcm08ioIHf2d0hm6r3Sp8rPQQV
1Lz6OUIMz6JZc9jrUkYtwbgNmvDFzCfAr76+SSw0c9lwkiqTp76i5aPaFCl6SR8k38XYVRGB7RFR
rAQoer/taHsx2cKFHa+siHrX079TbYeeEMAQv81yst2DBSRyHBF5ZKV681NLrGUw7Oyyig6mNEGH
iPfGRhojJtbrsDnbhTHsS69ytmKA1msFIMt6C7F1Xd9gDrlrzQoV6OKpPg8EncU6c4jaA6dTI5Ia
wTkiyMFXJiPZb+yYPJamkt+hJ4N9xxFpDY3l7yiH/mpI9yjTmJhx4ykKc7FC7fItQMwUHNkSF35U
UY/HrvI33RAeItt/HRrAOXaMB1rEUtuGU9uuW4bQXji5GwOj4zY35UfpWHSpCYZb2yMyGQ6+m7xB
FlhldshapEuImBRtZvOaGOi8nF7bjERTrCLQR7CTslk8WT50kjGe6e+j3JXUYckXySxEycFfAxIZ
hdS5AylC1XcLbD5tmoEBIB6wVOyywHwtOn9atSHBQUVJTaHhoiEIhTUlt+Ru1Dq6q51YB0NwonYb
92kZfSYqu2LjfIhDdS98+54a4pl0TfyJg/NC3s+xa6187TbRaSgQyXdDhNwk+DCmDOqh9W5E6dbQ
okPvh29Vw88IqeNFK5mMW2w8DNcDHskeNpHj/nEK3z2kXvw3kS1BVaI7mngIWtlkRz8IT4XrPMUR
Mjd/9GiTRSbLLMtgkp/4kz66pfWEm0K/xGF6SbB/QyMyS6yVRm0zjgMQ1rQP6Ir26fDdgLhy7U5d
We+dR7dFHZvrxWowsQu60umOpQX200vedEvuVZTila72eR8Tu9WkV+BHZ+hsG6PdU6qZbjqrMvJh
LTOFIz1G7Jwbv2NYBgC5twlRPOu2j2p+1jxd50PTrmxJGllCGlmnJ1/Ul84WTfGdSSHcTnzbrf3t
eVSn9A/kPeMnc6Nob9d5zZvNUZ8mPohOdOPBhdK3VpokH6nurV3MUZBPK5ntaMOoAwvWXk7xm0Qq
tNYaL8DL5xCKKwKaDzEZEgAmmyL39mzXVFzsPCZjsU21ka75WjfZL28MmtUw0r5MdRgPafMr9yk4
nK6tNgatzAKuaWQNzDKHjuVismC7xGzUeb2xQutQjcG4jlIFNrYKfnl2j42mm7aer+gN5AaiAiNk
hIlPrmqidcigkDSscGuqhni1EjtvWUbffSse9XStJnNa98yMt6zRFnNHhJl6VqjdmLk3qlHrQjTE
haPnRoIf2yYJUCof5OEwcPAAgb3rCgenfsj2ZTkmvS+EvyNwOVz8xFfPv5e4Y521xr45o4z/nsro
N49svG2c2lklNZw0YBIrO52F3Za3R3Ds7exDmLhIyUxWfFEoCNrW2Ui+LOfcJJ5cu359CjpK1iic
rD2tc2YV6CXoA8anwZJvyIaZurj849jsCzQwAU5BRRvFZ8/Ryz8Qe8ml4hi28vqnhJHRCrXq2dT7
r7rvNr4Z+VvFIBig4TaSrr22pfMeTJQ1nj6+TUQ+rjTTS46VoAlW5/qTg3G79w3MrKGfrzUAtIlV
VJtYksxslL21hcawtgVn9GgAlpR7mrHxUtS3/BMroAHdbfVhWjWJQUZn19e7KZ+8XYoNJqJrtxu8
psHkUB2LJndWo1b+CTHzEXfWrY1sFnOlE4EiuXGYZpgWj0m0iUX73WkGY5dJ20MmMVa2/9xWRXTH
EuytXPf3jG+w8GRvlY6+QIqsfWr1Wscj15NeOd+W8yWULGHFEaB9/JA7rvk8ui2mj8H9L8NG7//M
TWCVm6aHncGHsP5/FM1azSQ4RKHKEz37E/vKXwvLpKpoh+K0CEAyQF6PXb5FnRZvq6ZNLyIlCAXb
Iz8dBoYaptdpEWVpnrvRAuMGiNresQaWT1nT4m7TgISEY2Dt/NhpTrXFD27ONpblVs75c8soYggu
YSaMc6KNz1WpBbd4wstYErEMLnH2KHZul5Ng5hk8G6uykhMwF3OTWX70BHUWDoZeiVM8awXoWj+U
U41xOtPTo1a17r1g8/G7vNoTymevsjFvHmAuCX07zhgOVdu/6mVwgnWx2tddbB/HNnX2oDPNQ+Vo
vxAijLeuq37FxPDRoR7evaovr/g1/rl4hbomreX+F4WZ8e+Opodfi+k0BnJ3Bqr+27yiopbMRWau
qwqvTBVaOLACUmaYjK6G1gEF7RQoOK0a/LWWbQYmQrMSF539RPTM1JMrk8XuAXHMf5EGG/+WBqPb
RKvI82oGHnLyf+s3BdqAIKPS5eiVdIcO4RqY8+HN8QBq9roqT9EY4u5z8+5kM2z80a+RJYiNSOcM
K9B+/pehv/FvCdscXoJPiVMY7gTYQv+aAjLBIoAN992cd88zrTr71hfkIhYhLnJvGp71oflD8BNs
8vp+ZPZxtWDmrads+K+uf1P/t/DYs3Ei2QGubttwPXsJXP9fc/w+DONIjZJNRGMsqdfjrefvMHTl
rm1nNEk99aQWRLeo15szs237HMEL2wVZbD/4GdQXncUsg/exyROd5PcuaK6ymNm3TF/M3G2Opm38
dtoBFRMhmlundJq7n9GMjWsP0YMoIh1YDN6iJuytF2+iVlpuM8149b0hn40pc1yAi0t4mu1nYeXD
XXff/rFrIAEhqhXK5GzHlr3Ec1OUKHSQ+K98EdFQ9bEg61nMW9PotW3job+c/1/OEQPFWOFvm6Gv
trUGhMDOA7I1PeIGuh4mDXa2/ZQF+a50IFenTjcrknO1raQdb6SiHfYDYcI05V+V6II7fb7knSBk
OseE68gHJ9cezDTHrtqG/F5/BtWR6T+5bLszEwr7cErfc0sqiMKgvWAhTIFjAIvkWflZfNCb5OoN
E31cnMbOZLVo7Qzj2Xe7Rxv1yk2p0nim9EHhqfIz6BB/g00h3MS6rxNxylwwD5lXhoOjtpoOZT7k
KMCZFHzPRMb4So61A6TQPrRZbd8RgFR0ELWNErs1h6kAqH5qQH6sQ05MLRNFR7v6DUGqNV3c3c+i
DAYu3g2Z5t3HQbDx3cQ617Ft7XuqlMJrv7I6hQdsGv49uLLkhG6c9xyb7VoECjxQ09KEIva1uRLS
tUrbqLg0flVcrHr651V8abX4MgFgr1ZTCJ42QB91Cd1qIiYFsX9iAeGtO2IROBcQvmoUj7vlin63
fAwENKIhxU/SFiSVevGY76ug/a2wQt7ZvZoxnI59Aj7jnGQRSxzQ1tGOeGcRd4tyyzn0sVOwogUO
h7qEiNN5+K6FVb3zg8I/WnMUaNTY2V5TQ7vyEyfapqaP9V33zZe6nSIa9jLfo2YX80h4SLtHICPT
I5PdmskF2IgETfbPQze/0mz1oEDIHpYPGVqLjsobXscgfZ+q0t5VQQ+yqNTLa1vL8hq0mGDxZiAI
SpiHOFIneTUPUUpouL7WSTxhilROey/ny5D7px/YVxgS2xINYriOft4+ZJnzmsgn0nwiSk9JXzRI
KhPTqKVuk/LGjZszFRNQhLGMG1CxuCiNaJvSlQKQia1jYubSEVeM1EHdL3e6Q/UXzjqLGJjUbCxh
DBTellfsHO6xDPUnv3ERgofBs2DeuBmdLj5MjvvLXMyp9ZNqqP97L595/Ll20YW0SAZzszMe9PCq
WY29hgFpfOJ7U2LTq2Fdlpa4z+GlPDZWoVEh29Od33Tdqif64xhemTY0Z7zxQbVq2x56VJ4V/Arz
5Ejbfi9nD5vpu+BockULruS8u7FlywQ1TaN+Nxlmw8zVGe8ds9cBqbHf4UCM7sL+txdN6gTzU51o
KFDxLfe4rMrVoLq/ixs1DyrUP5ZwrnVp4Qize+fG/goPIuMECLLe3Ta2fo/dUp0Wiluv7X5EE44M
iUtF8vKoHM55dfZQWPbLz+fQLf6OFjVrPk4bFy72hrALmvxm4hBoQqNw/nf1aOcPo7rPZjgC6GVI
Dq5DS3O+FYq4W/Rw2aYWytiKXG+vGd1Pu/GM5752sidZfCknZ2Gaxxzt+LcOE0UqdNnsuqbR/oQF
h2DVB3cVavcbhlK5C0cIVuk8XauTUV2syv4y/I6WN4+8FsI/9+jbDKp+KL2sutN83rnq8T8f1Xwz
vlYsxfKT9oG9cqH4ogY25lhdPKACVjnA52pf4fY7WOUYrJFT/wr4y7/jdlp5KNZ/M1OPQT89CSdP
NrAEx0ddkfGbGG1HMIJKtzCUKzazHicE+M+tWeTavrCHdQg4F9BqN/o4z/sh3Llh0P08d+EIeMWq
RnqP8xNY9jA2aLQSS7JIj1pOBSeGM5dcekgYpY9tJiwLKmaETDbxy9hjNVrlRT5eIQiN5d5w+EWO
qvtN+nS9DopgpoJx8f7nVWBbRD83Pbi3qDCvaUbYIKPWYuVwrkd33dYoXsdEmBdVPYWhGR1GLb3P
eb4v5XwRJpY+0ml3ad3Sf2Ynf64CDcgcEnr4fIxgAKi46ZJvEn/jaV2Pve/fK839DlrQXyEhLRcG
wt0WORLJhvPt8okmbJ99bDqHzKNfvepjQ1x8eDE1GNUr+s96HeeUOM5CS+N4GO81xMWZQrY9VXH3
0oR+s64Mq7n72f8w5umH//1DSbLUVn0B6BHgtnEdWXSIZ5hfmt0rB6otIa3WRc+c6DUpg79+H1nH
n4q9xcRG/JlG8F9lfM4vdGFld6RqE23mY2uI3O6lrTv0NU617zRFWwC94kBDYlpZdEHX2kCeRFZE
E6SqHK+TXpWfmDfRYOo6vbc0rau78ru2/8YDkq426Y1DWvPw9FPAeZwKfwv44dqTQ/Xs2bFNDymt
xM6W2XTFvW/CSYbp33QSuIFe07aYCy/C08bNmDY0zjxxSLowIwqD6YBQjn/O7c5H86ReQpNgDE0W
J5enHMHof16qgI6Y1L33H+PD4oEYcts5RSgaWKmbhmyYZTVrdADBU+MH20hz6r1CdrFaNE2LKrzR
iDGxKzLKc+OVec10VC07+ngme7m5dwzIKSCbSA52bA66RmkOLN26PW2KNlohuGdund3mRqMb7xqb
1rwx10cL+0XgCNv1KK23mUuewEpHBklqNqYFrarjJyAP6QoRU3Bxl1KcQt4457jKXeDsZyR9K7+K
hlM2I1HiYTRZEyXVJGbXH7zLf0Avrfcr9N9UL3w0dT79Tp2lfLnN3JZOhYDwvpkyQ1sJPIF7N2R8
gqDK26Sgo0+RIb4WEzjiZPVjBy9NbzzrSfYqetO4GB5nTzsAHzQXc42yxKPLXROMd0pBjvPcHt94
04XHqmGEtNwmtTc+BMbUHypcVEaW5e/S0L+TEQfHz9uDvhWncycbHQZ/DEgN/wah4YkxCQFBUpTj
aqJQn6MeTnVFQ6z3tWuYaCnyyFL9bjONDTeAMx4P/m7hhJQZCUBWHouf28Ee6kNi2jQupqh6UmX/
GYy1/2aA88qp407LRcyvVNK/dXVMIiA9nfsgjL5kbKn3iA2UdzEpYU5VqXcvweKuJyaCAv4v+C2f
pXmN0zK5SkNsf2ziPVaF35waaLeEbFwcm+1jgAl1p6OWfYlU+xJPtI5xG6EhcCOyz+VwLLHeMXHK
xStCnrUNTvqhBTlxID5t2ldlTAYq9C8WA/dSY6K8RUYQI6qPH2SWVcda1VvEcsa1clvjmuHMuS63
aTFT9DP5gZixuCuSroBqWlEtW7Stl9vlE1rzIBeKk/L7gxpIP7KIO/ozdevGyM3PaRy/aszeC2QP
ieyrz9HpMc2hxlOgWSsGpCk0yVnECORNbmXjWvASyvpQuTZ5AsrVQX81Ft85bG0pBgvhA6w07VYW
brGjimMuWQPCLIDtN1NpnnhQf85PVAXNVreVsQ41Ud5Ql9n70DOp8puyP0ZDieg2ioZr2VXtvoz0
4Upd1e5jbfR2whj/TDxlV8riaS1as/4gEOrO4Il66ZPMYKJh0h7NOBnAznyOKy3f5KBqMZzMuKzc
zTddoXM7F2fLZx2iEQ5unWu7Dh32Ft9oP1f2oDWd0HjVEvcv6U76zQhr85VR2cbO6/GpLsfuUGMI
Ws00mLM/n3DQ3IH3bMRpuVs+7o3CkrCB+F+c/7z00W9Em+X/avWPyA30k6taf4PQX62CzIvOy8Wb
X5Up9qL18jLRCWb8/7/+8jVk0HxpwwCJbTYbLLaDSmjhZiS3k10Q3IEU4BbgVP6oRxXtzcb13bvc
E/69AfZrGdy3JGmNWhtt/cSrH8L54uRjsebotcpz4hzTOKUJ38SfBExUq6yztgqswk6fATdRXv1z
WW4pHYd1W5ojbYHQIvghe2hzXTvarlav07bSzrBLoq1jyH7P7my94AGKOMGWW08L8itlWXlLbXdY
p0DBtkRKkMGSds6Wzle0jWxL/Raee+TZUS9OXh2wBHZ4VQ2Ldn9O/gPxCX/9FuGO17ZvDuChKFfy
QB6NTioMEm1Hz1+ELoMzve0HBovxZaGP8BQQbjrw3jcMdavTaLqRYqdudt4ytZDB/fxfkblEHVvj
qYxC7bUzmlc7CbQ7H6jGtY7yjxDxFONt969tp9+1EPGLQDWwa6VrnKx+R+bU+OL197adVG8FBLxb
3CfP/Gq3OkrWr6rhuDBzRCbfvHMdoe/CChuI58huDWajAcBH/i8o/GGbZwLFxKwUtIwgOyhj1MFG
jrTRORHHsuLAFNFzFRWRcuiOE6YV1bsNtnjfzga5rGlAnInY3y6a+QkSxVkNDDUYyGGfywG3R4UC
CZczvk9GJ//TDhwggAS9tJrzp4rrN3I2OBThBuQgOUR0oHL5FMFXfGRDQM8rB32PDyP5DYh0IUws
H8akBF0iAMcUOv2LJaL3YRy0O1rL9ssPWcSgz3RkvGUf/TJ5LIA13QXafnFXIHvfGFnY3Htow070
HOdUFtzJ9EjDRzcOylfkyD17rc2ZKiniXzwW4UqbvJL1vA1WbslUox5GAeOiKuimiuYjVsPBH6T+
qre0CkzKj3VUVd+Ro+l3ZcdvYHkFci/aTZjb7jhs87GKCMVKQHqEIsXKCr7go9GIWeZJ/ctgBs1b
IE161KI9EHB4NawyvrPSEX2M13MQUM26DzoKTKxdJ9Hxxfw80pgzy+jgzIL3tIXAVrMiZ5EV720T
HkrnGOle1CgTnNma3JKn3dvphQALQgbL6oP3KohbI+5pNWS7dGxPswX8VeQCres49WeW5/jV9Oh0
JxaoxeWzVat/DiSeXSLmOf5crjOM0wnrMyrmAsz2RMD5KIjHdi/40nQVEmO76A019ciIL3lSuJU2
qVsSs7TPZpBIgZFjH5OcQgKM4JdcEKepKpXule90hwKCyMtIt87gyPcJeRP7RqHyO11X1xE55g6t
33Qsy8E9RRVFW+mbu0Ihlzcnu7pWpO8RsOCQUBLE/orO8Xsq4urmz++HbH4/aPP7AW8CrskElzOc
FgJ5OQnOFGRTeNp9i5NTJcSIT4QIQN7m37hBfvhPdbeUeIVJxtOCZm4EAj+Zjnhahigp1mYnSMKJ
zPSc9L39aIYaiupSPBPuCokmCeo9IG/O2llRmhCRnPIgx/ajboL6OQi67GCzpu055R9ipmN3XZBT
DxlF9RXzJ0u7r1oT/crMw2hvVyRYjmXMFERLs7+5syFOY5Umdv7RoLvaBEGQX8jZCG4CnODaITbu
7Z8NW/evSB+1O1cVHO6l5LyfCJd8TCt8igLjmYxE69pFRCaS1aitfP8CcWR804o6v7gu6DUZ1vor
Zr1Na3SvC0m7CYkqdQtmi1ZuPKm4fewax3/20v6S5F72GjYGK0BjPMaye3BmVE2Wj+06tNRWYux9
7r1uDl8tzz3nW9SzNSrZkkREsgLM7BzZqJU1Imevhhu360ToWIFnrqauBYeyHvYDMx1Jq4g+F4zZ
1kkUVtyi2i231kKb7Qd781kSknjFOBFB57dc1JIlEbBwX3mvTsEWFIm8jrLtNqytVMSzrp+/ybDX
avKLp4JOmAOHfrfY2Xoh/nhwYZ0UomaqLJ5M8K0rrF7YS5kFLxDNPLP+5n7f0zyb9EtltP1xSurn
sbulFTo73EM3mrjNMRp1eeImXj46dbdIVO4LDQECLipS1qPAjq8QsqvXieVXy1g33KpLtqKKGNeq
xnkjwHcuWn0CrP0R1Xg6XWSf65vOJLMks0WwK1A9OEwPe5D1ZLK8YRXAe12Qgpa6NaPxnp/WGJDL
pmbyF/kT4kZxjdCuPi4XngIdZ61d7sJO9Y/BDf1aiD/E3S5bQu9WxUNT62DubW2T2OzkJOcKBQSL
rz7I5k+tAF01tdseTMMbcQD0xwaK1oeeYKXsLbgeVIZM2aiVlgszREEh2bnb5RbH9WlsIFt11oD3
eTE+j2Z0n2fmrsOv/2Q4/xgzGp2p+uIhKknSvDFiyApruE41aksl44DcKgzaiZs7p3ZBuDtDL67Q
keRKo0I/ysBJH6OhyE4/3xb6FZtHvIQQ5dfJmijG+lLxttz4dQUuYSE9c2ITtDbnJztXubg08J31
AXXWBFWC0nRgzNaJ689LmzS7a0b8yS4cWG4l6Y+HKMnNH78QS223qVTl28cHg75evLammn6KWWvb
drbK4/PsroBfjt1M318uQWpoW4dvfv2fj7UgtK4EVe9qnRYqzXWGAD2Iz42TjPbGzFW9c9hXNyzo
LYVNKs/5aNYbOuWfVWvFlyXqoLcb4rtKQfLDPNorjG7ATB7LfekjvZlPS1ZKci1udrmxSOy5EGHG
kWA+6Y9WDT3Njr+Zg4RUFSHM7MkIn+1GM7u1UGRCLP6oyfTRe8ZRuVluW2MSB6D/4cqN50Dkbugx
V3eECNRVfUIpwrqu+uKhGtLwVKamghse9Z+cqreTMN13zFPNrp3HYAXBwitnPtwOvBH/16Ux+/vc
YMo/NfqfrLXDLz39MyTjY8MOdeqITqpYlM+JQQUDsHM14XljJ8catZtGxf48lskBpkr80CTdD0HI
R77+1DY4wDIEq5AGkPUITUfc4aLfoZm6XCDgPujNDLXJ1Ito+JZ/2puusJP7pcjsnHcn87L71qnb
u4FRMLtfdPbnWt9zhxQI0Xz/z8sKZq+AGnyN/PLaTEq/daXRrYRqglPS6YwOsGJiWIuAguLDobsI
OemukM3egAV0ahpOfcsRVyodndegiQvDrqe4VgEP9gXXcXMHYIMsjqm3vxk/oIwruvgydjK5iDr8
9IuaE2nXqG3tGfZKHEg/ML9k4D95mj69tHa1L/Xua/nzNZRHjz5aSXfuuM7v64egYpWNN9aYouuq
NPfsBU37acDMXjVRmr3BuDR5o3jiNJAKsUk9Ri/z1EEQa3CPxfXcNyaHA3RwazwG0JD8tkdT6OPA
zjlXNX55Xnq/JDEwiCHybk3kWHhpCibujojiXxPmsXUuLfscwrR9agPOl27UPOhVGF/yPnoz+Dle
KdcZ6uJPW+70aT2OZf6ahXoHNRAup5/9if0g/RtmIKyV0N4SK522NqIBlK6OvNUQ490meV7g0oO0
PxPi8aCro3MSZeWcJwlH0yfN71aEfr+1ldM/Eu3tQE2f+tdUp6PZFuQMkhaZbVHpybPngSiZ68Bl
P6udF9kaw4uh6380cnGpGhIOs/0V+yxJHeovs/SRpV0SRS4jOvFyIF3JLvZ1CyTKzlrmYF4wR1kg
/Vr304BSeP7g8unIcPxLSetjZU8t/uf/gU8vr0oUOp7fAVeUjpb9RdKZa5V2Gkw2bE4U8xUTGD2X
+aPuEPu7qelehRnKa2HrGK9GNhX3/zF2ZrutI2mXfZVG3rOaZJAMsvFXXWieLc/DDeFjOznPM5++
F6nTf9YAdDeQECTbx2nLUjBif3uvXVaYXaaH8ycGVS/6RWUVxbkqTOeQ2fF6/uxfXxJ1DHPLXnnu
IDteB4CoeyXFJJrigrrOH7NF35z5M25B/VACo4JjCFUv38p8bE7dZLaf7yX1O9OfmtIJh0FBZtvN
qYqJByoDnZUGJhGsW3gyPYbxzzHk833lI8PnvfLNfAX3XpBL2AURJYGm5R8VR09Of90QgiyxtMvv
WXD0EnUCGENUL7rjkAn92ElLLM3BaqJX3RfNHY1+w6q2YXnPq4mZVQCjMjzvat/s2yqolrHHi8T3
w+85MJdWoaC8GQy5oQIlHci/bufrUNOY0amLdXy2zZloVLy2ROM/opHtU+Dsp3KCgPhD3ZMY0zsM
kawKDiah6rX2e3vX6ofaSPSlyaL+3ivGNevTkV/ilTXl4Enc/wPnlcfAYaHuBrT1Xm0+vcysd1Hm
6nvZtPvO1OWy5ORwqCI4lL7DiEId6ngpqrp8t70YSoZqrUZronQpY35vN8BgpvQAiVFyVR2UbdmH
505zyk+8L7wXCs2jEN4Yr6bCcx53wt0L6oDWs/ll5PSzEBYTjN/aL2f4dSOY8+HdkihHFEHnblEd
Q4cYYON2MOYrELe56O60Aeu8I6GNztfOWQDXO5u0jci+lFZxjrllH5uQARsKqnlkuvwrroqBiQmP
cgqBCIsYxZ0WfLpB2V+HyHGWpPYO6iSbloObrwl5MTZsGApoUAZ/UQZHi2aX/aBu/9nA6nhmbQw3
hUnQEfm/OVPdWHg0beu40W/NEaOFyIsbgN3PdB0dap95sP+VD3e9U+7lzH6v1AwIIEBGEXeXblIy
ZrgdxbqLRlTy3TPTZtWS/jiVCocPbTD6pZkFz33fNdvbsLuJ2+CYiUOTlNZLPUCtwMjj0PCkHwFg
mHscpczAUceOrGyo6wkw6qn2btZN3IwL9JAgYEcTVG/+WGh+cZ3sYVMk/qXCl7LshhYGauZPzKJi
XfJtN15omk+T2rzH+gOpZHoYDG50NkP2fKLaDDWmB1KwOcbbybeI4mk8dDrsmumztoy9o6jYozB7
1x4zQCxO7QRvDgG6fdjjbmMEoR8CwrMrE+5cREHgs9N1ydYoknzPcNK6p8lnXKQuMXTLM3ZAsrRl
3Hb2OihtJVpT2njXtYq57hrxqkwZa2e6me+1tggxPevRiSHeC9aN8b6SVnQtTOERi3a9dyX103Ua
mycX4eicalQGU5Ui3x0Sy8tOVfRj3TrBs0oTBLFM7TDbHG6Za1Xqw47LmmDrFg7X1leuTHuUF70c
3vskcp9LN2Qc4dETaJGycyzePHGe/j7oBQ5pxr821LPmqKRBvyUP81zZw1TwUyndPrX6e/BCdqkG
C8a9HURBjw3FNPyb77VW8dHYDK5muW6Umnex1GNvKZeZiMNkZRFStLpgW2Ce8qjfk+0oV81U2+UD
e/Cllt7Xmqrt62n2jD4MXntMnxuL1As2gY+uoA6rdLVxO2M1QllDWdVGCDBpSvi/V0k+GmGvgUgK
sqlK5tpo5cibgPXSU4oME6VHYXOQqke7cPFUmlBbd2XosC7nZXRKa17Uea3vrDZxDxUH8WLi8M2f
S7AsnfKiuuRuKRrOQ+7IiqDikMLUcrArSghqmpO3sYKTkQvnk625IPhnOGxgi3Epb7MyCTYjk4m3
Vuz2LfQ1VkT7lzLED2SNIJ0Lc09FFEnSiuqFRPd+BNiQDfaIfmHmw3BRixo7QhjlIS5fz9jPlWAD
Jr9WSfyDk0YHjTIKSnUVTd/TR/37dCrtsdveXiq3+gCaFwK0BY47Q9xXGzEKb1WHuVwazIYYk+q8
QxsG5+RVNrMN0CO++jA9EvQpXG+/V4N+cW956n3V02Bg+nCY53MSIny/nc+1neVRbqWr/sqfpvIC
Xe/kCqoSDbBMS9dlf8JAPjgR+ga2Ns1N3PxJyYb0NXKqCpNDkHB5yAUNtZ6yd5vwKe54WZtVt/Fq
TRznobrtIcN4MBf2eR49pXH5MYBAutPiEAkkV7OrwriQo2NV7QgmJEcrtzC1l+JeSXX/rbIUjvac
FsaYoeKUI5htWG7pBMu8rgm9+MWvXEc+NTgJPjE/eow1P9s77Km2InFxRSGObmdesRpTRzdDEOpd
Pg308xFUGD/HiuRd89YF3cPt0yO8sZjWVfp/pbIQo6z2wMNuVX+1VF6w67tbH8OzARXGqnTrm4AV
Tp2957jxttAmTtMUE4R0XlBTVI1rRdbOS9fTSkKpll3rGOa16pqpJ2My8IhsXkhB290o0dgSnNt5
3OpMf1vwTKxGkrarMFK9nZZGL7EfKBfkHkqgs9FdKwZ+5K5lzNSF0/wAK3+rY8OyMTtd0DFe1LhK
rrmtXO20Gw6IOphFurx410GkL+YbP2vkup67HwhiDshiN9MDniwqcdj7LPzJHzoUprafmf2dw4TI
ZTZJu42LflHamXY2lC1XgOxSWfreRADcz+AsZr+l6WVbxW0MkmbqYZ4+mCoQKcarVDjzVp7GGm3S
9kSf7WEbYcxYB3VRrErCIMQ/cASJwKdr3aVqhoH6TYopsBDt/VJeasw/b64cYqg+7er2JoL7FtIZ
TP4wF69+hiKbKzZlJqY+PMKm3xrlSB9NTIJoHkWoBAqCzAPY1CFeKon52ilJ+O3HOFFa6uBkzpxw
ZvC72E03Na95XN+Qc0ltV8fKzM2VV7CLMCurPs03vqp+6IxE2JIT4mdxjep9ILDeBS5W7qw7S8BN
LIAJZXyzfVINrUFbhSVLn8YBpZiwReaQb5i+xbzbEuPOcVToQ6V1P7+13Mrgyph2d5W7kiZUOdm4
08lsekH+2E3YfXspzGFTUzpIcPZIjALg1e015qlKuEgEEQGunmLZTJKEpyfxropxfBcs1zQXMy4Y
RS52QQlUp+tHXL2cyfamKqt7xce9Mj/UcgJ0c/WP7/naKaiheECsX1RlZ73gDdgjxqMCF8NqJjRU
nEPWCuPBe/Qrncw1z01e8jvRXL7lqaHL+I6WdYbosysxttqHpnCcf3rIH0C5gXe6JIsRidjrdjGl
ZllrhcexLP6cX6EZ1iumGh3SWBrSYVF6HU0kNmSJ7L4obWb6nagpLB7UdTx5dWbAAppXs0uCBy4A
9OOxDjOxFgh9NglUW6frw+l95woF+gtRZtt5+Fqk48tjmDe/dMuFvjHtmjqP61ccQ2emLS87hW3s
PTBc3SiF+K5NMiyhIf6PcS2KDHqqGWimpc6oOQZMyE8NXz8oBFmqMICeYSQJHYOlFi7aNn7KUwRZ
KrHMfW+l7SZxtea17ZM1I8foya/S+BGwAugr3A8+Mt/NOhVGjXe8vTOSyffddHAXhE0tjj9dqX9v
UDP0hiJWxF50dGhqE3G81EDLeXkfotXHj51b+78Ub/J/t2IKLdntIRAmwehRf5Elm7PUcWiTlKIH
x8p296+b2c4wP0w741mZKu40ryD3PCFeqNHynhrA1tugaLniG4218XUus5JCaeg5g7iOOp3DFU1r
M1iBCJqzLikmZtCBMmLFqX4ZSkLVHR7EGoVhR5FwsGl1yLvTkuT4iblMg9Bf+9RxkYMoc5DxYB3w
febFioK2kaPBNFRmrTjmkZttKyiI71HxVLpZtsmyPmbYEjxqMlN+BIiDipP2QksNjBUYrdDyJ5FK
cUWoMIEMMREYJC2U1rOJoQreNZMNwYfxbucal42cfL4HeXYXpHW61WNDeW5b5z6sDQ3vRJpxwPcd
cjCVB+VWpsaWY8QddUrYvlsD3ilVOuPa9Nts61i+8VS473nVqj/wH797/ugXBeswO9eqWKaAv57n
e9TRlqgZGK73pl50C28aoTQWa1BpDPdxYrWPsmaJMOPoyktVwRDJkNbrrbcyd/TdTLXy9eQek8Ow
v/nIClwWvOO9I+AOEwKhPnyMERZTtVccEhuNvDRWaqICLnX4gVwPfHUPYUNZRVn47rcNVaeuXbzZ
srRPkpBTaQ3kc60cNCX7kc0sOhlylLtOBZdtebwhDdidGwzs+ZXuEPzWnBskafqln2sxnDJcWh49
R14b1uvZs6VAJNzM9zwh403H8HTpFeNHazX9ubDjYOv6EUyF0Gck2paPbo7fbKhAFqGGyAPtUPp2
iAXY7ZRBBcBN7T5LQu0+0oGIsNgJt9a3FSHXZcXVYh84FNTOC1DQy8+mtCA5Mt9/SBzjLMfsS6VU
7y6kMgjDb8TbJcX0HRnS3dWN8ViPoXKM/TYh4c03VGMneyM/8ZUZjLvpilj6kfQfAmJSWwb0Rx1X
4Y52nYITXnDVY7OlDjb+nsmUrWV8gpQzdz3HWEyA9BEq7IthmkTJV9TaO3I30ZvrUspOAjI75NT+
LirTpFt7EgZqc/xsVDfAcwcAL+p7iM2Fbyz0iJDODbVjU+iThuUV/tG5NVr9OVaicFUJRe4ZnicU
NSTGsgc0Qb9kkzMKxwCyGoVj7qymHB5RoDdRhKtKB3tz6sy4vgY5wTKVCpU1zhTxrAR0Byf+G2Ef
2mS7/DKf7VngOUR1j0r6001uokSbfjSZoNM2EklZKFuwio9eXEVPcazyxpwiNLelz2r051kSL+KQ
NiMXR8UsidOYuyS1v9XUotk3QW2/WNGwxiE+fFgeFkvMbcpeacSXQsKNCbBqXC3PLlc6vYNHNlH+
k8ETQfHjVfX06DWJg5c8Cfv3sS5DKA3h+GjYcbVuh2Djts1BtqYBlFx8mDhTEKFr/8KK6V8aV6s5
wFrZNlUzGK6E+XBxJ+2TH2FwAGvz1jeYvlQudivVGS9cJx6KvkBKIMt8n3g27mAp220jzOAxhhzA
yeGsU1CyHByqLrxUeZ9t9TedYMhzlchhizW4SZKNPfQXBMVkgwOc7trGJk4QVtS2jH2x7J1aXi2Q
xst4gF5TJIQsE9z/Z6GUxn1cjt/z3yL77493jOqIxAVMADwKmOe2CvyIxyDsIPVp3UlY7qdRQ2SM
XVtcVJ1ckaqRP05MTIyp1aLw8epYsevE10oDR4u8i18FcLNgVhjg0X0LqVpehgkpKcBv7roHMbw2
fP1V8TVGOEFp+SeIGnY/vJlUfbVt1u3aug63ua5TIYDv7NKgBIV5cin6oF53BhzjYbpYiASpFF82
nS6Bru/7Vv/0Y9DiesHbE2dg+gaNeAQz/6qZtQFwl5LTzqzTF88ZCfAiX5HcSbMHDfvyIor1/tBm
oMpEnlan0E3uQ7cqr0NVFCfZJNVKwYi7UorYXkdObx4EB+9lH7hQoBHPt6U05Dp3KvwNlvWqFXZ5
QiypTr2exxum8/QWOz9zckVM8ZUEyNqCl497JLjqEvLb0vAXrzNTDNciFC94YPN7NabPTNedL1NQ
e+h6+A5nHeQvWaTVlU2uKqfRzNEne7GNtUJDj0QwUlpwhMSVpzlGjFNdevmrQ4oxROiqVFs8c2qF
EmgbnNbg9SyTLBl3syTvhZhuQ3iUHseBYNotxllp7Ae375Z2ZvWbbGxZRidlk4qGZqnbGamdIL4q
vvTfARIZXUT1jVL9vhOla1WLvJdQqZs7nxQgmcCG0x+mN4qUFxoC0n041O+OPclbDpZNzw3t021X
jtt1KumQ2SIoDAEwyuw2FmOMTe9n8WPFLtUR3iWfetzpRshP5TiyU50eavQ37Uam2yu5B3NUpNBa
Y6pUe1fHEEmJcLOF9l8+Mcdn+JkY2Y9QHgYu9stbHue2FhkB61woXPXUxkmyysFAPwk3e5IRowas
JR/S9tnURag0RYFpoo3yx/mpwQK3xpC3Z+2s7ls0Odqj4hemd+J5FFNUu214wSnB5KOpmy2LFZ5n
ekmeKv46a6lY9oaSAvK9oO5PAQXshuOn1zkywZHE3UUjceBIBHiLw7TFcJSaj0pt7uOq7e/oOzQf
6XiRzJ9VTNIVUJWa8MI1Sw08NqjDKvP8/ZAEw5VtvVzVrekQVaphznC920ppM+m3yPOXXTPc30Zn
LrnclZeV/bmOEb9wPZRb9h7Whn33sJ5DFuBifj9s6rF5Hq9zwZsW45wLR+YP/tT5EnppNCXLyQol
+CDIsKFr0Dd/si0jgUNJrMrLPc6RfGKZzL5erE3F0g4CNqOT0ovZSiwCgnbHUBCIp036BpmukAMv
3Zx+UvWO39ulx9PVJW6cmAFY5Uk49Ub4IWz/bLaD+Oaie6b3ZWXITJzmrKRb0EVajvZFlGQO03QA
mgBzb5AM76nRtR8UleNbbrI6Nt4+uZ2qPZxHtrBM/ofZwej88F4lf4PBXm3XaWJgfGL49HK7F2Jf
mpd3TS+jRe5lmCfj0nqI2PDfmM3zzxFTc7BC4xrbgL9doXXmkdlaua+94inL1HWHV5WSK2tcsdoF
3/nYkjIu2u4gqdZG9HRYMNrsTYfeuk5qBruzSs0OcnV7fhrboERquvJooYdtiKvJodfcTakV1cuI
EXRvl33FNtzUl0EHFC3Ui7Vleu5PWegPuSqfvHwongwn/qZmKvokEvXd9QVQAq17V6zkwNXNeA0H
2msZNTKT7/1w6ctwBXkhvm+Fbz66g0NIp+7VbZpZJvQnCugmQLgb9fFdixuQtC18Co1r1oZukT+7
qQ3Z8Utj51QO7J4wuer9iJGfE/ZNNVO9tOHFHhhQK9z21eM0jj3y4RZ4tZtrLux44Vtj/MJxmmcu
Tcu7BpziTg8nxgo4N4WN92PhuOXBo1x8UUwWvvljXvsjMzqOKlO+qEVsbJj0vXhEzkjkFeLV0WmQ
V3UlPGlzWVYRJdhAA9glAba9lTkNhaCWDrvb2kKtdXieMfs25+8t6f2jl9n9YrpYf3Xdu9t4bOyG
kfqBJSeUEfRBjvcl0VuUWi3SH3uJeh/FnaRTEBE+ABAGnZ2MgTpB7jnZYFycnktQY3c2XpVjm1f+
Ws06/aMN5aJp4mzLaRin/WTQkBb8mN4V7U7MlwniZCLzxMOQZOpSuG2098pHcvTi2fXgFUXMqFdE
kOS29EJO9cEQnQyb31VLZXNvlB0zJCM/j3GqrNy8I72k2fFwuN11GRavkeugmQIvLIPyGzca+KIi
3dbAVsmcM6ud1kxVHxpiIxfZ5OqlYJS/7SjwON2ewE5i6pchxssMn/AtGWQW1am0hLHOp5sZx97B
r1HFzkGJ2f+bAT/S1XR98zmO/nBJlAjbvAPr/69ZUs3Eg3IwJjlT5ClpetqF2aRi9mdw11QPiQg5
OeV2s4hpAjrefjLQrwt3siDNuZvKH8Hl+mq7smfxOlYh99Dft+v8WC48cNsnw4i9XcQs83ZvPgiR
dqnYEefVvW/72lFncwn9G8zvvLY5KRYt3x8m2TI/zMUErgqeyvOgaIVagtuiaJFyLWhdo+96wKjH
ZMGJyfzlYuRzuJo+t3n3Bk4PvnrqyfUs883rTuvq1aro5a/RJCrSmo35ILI4XtpRxrXOEJcgVNWl
ajFBygShBQ2bUEUKA8TrmD+IRADG0yY0hTso3jJ1xLcKW+yQeFG9CpMq2MairNAPo+oUUxLMORsY
aqBr7pJvrlwqosHsrTnlIy4clcxKfqY7Kd0UP0NUH7kmpfNH/vVTCoS6+WvmL0b+YuxL73mmWTwh
Y2pdPT9G0WQqvsbGWbE8EHkXmdKfyLZgzUKEeuclRewXCNudY4fyDk0sZ6YhlXfa8diM/RWAn+/J
KRQfyrWd3dkKzW4hMuOdOcFqcepXJwE19xk3oE99aOufyUq5xzrNPlzOy8f5Jgx0KsPwA1F/auxb
Pye8VbjGniQMWmTNzr3EsvAcSRBStcVar9Aydp4fgjx6c3t4muvSYvtGyW76boQu/izsk4OquPt4
so2Q0GwWQwjYzeg6ccp1zB5haXTbuAGF40yO/yppX+ImcR7KLihXiVrZO9k2r+GY94dIs0PkElV9
gNRH3xyiud6vrZIWVxTY+MALMoLZVtJYYOK/QKhdNzU9C7OaLGUIdoLMOK9HoIhQsQVtYIIXcL6k
9IthvN4aCXq0+zGIlgY9PMtiWSBubNsy/9MhIfcxKB2RbZqJbzHTxtI8hr0IarjV5Ap4U/GO7+pP
N+Zn6eLuQS1hMPsdIQ9imDDaiY8VQfLcTw+Ulg/PX+B1Zni799eXqnnT34kq7VfErYpXwsSrGfPt
1Lq1jss+hhkUl8h33crT0HFJCnQQWOjJpOsADdyC+5GkLSv0fzxujHz9WCW6/txEd0rjNCspanEt
5QCzwB+/skFlvcgV9SqjrDooEJk2wJ0g+jEY3vVqFy+aaqpwLBsqqjRk6SY/x6o/Tn263jpr2OQC
Iw1f1UIWC4qHhnNQJOGrH9CdLBgF2Xpd4I3NDoXjRa855ZUAzwDIzF/lFumvxrXTbd5BajIcKkG1
6QIy39Su95Tzyjl6Ufv7Q7moHyjLc4+xM3LK9A3vniRGdJq/PpKMB27ZsNrn5UgfYPNIFzAQmpr+
EX3E3B91F8syW4w68OQTm6kk+55oZUwfY0P40ZUxKJOyBzhItJf5OLJdhOjDiBPfYVeU3bK1SB1B
QmofswoPj25WvFX6cjNbP+abOrSTqy1IDIZJNGzS5vM2cez81l8MeW1/Q6IyUJJ/ihCfF09V91Tg
wV10qh7slB5/iTPdKJ2g79X0kGNITkUpW4Z80O6CRMi9jiZJDSBejq5p5Uc00pwGGuWl1PseQbfV
1glp7INawP3HujZ55GQo8f1Z1pFiaVSjunOW80Oie1RwJIMORskpN1kYj8c+RhTEfZwxxLCqdyVv
Rv4M4Yo98H1mh93VCVOm3AFKDAgqmsRZiUo9JZRJw9a8vawM3V+HPnU5Rq13p/mePz+0uDTobXKP
em4+aPSIGF68rZ2HqlAFhxhuWpGPR6s42Ax7loXIONuIqfWJxPR9RN51W/peh/Ur096H9qqPlv0R
miOTF+u+Bmh0lkz3CdAQ/Fl0ZeRv5g8qfulvBwVTb5QXtKBjOi/KcFyoTpxudBH3i66uskNiDESS
Y4fTvnEO8lZb4d9nqmOICSw0JcW6nlFRtdAxgb1Hii13GZ33yyC3IvqKGmNct0T5C4Mls04S6yGj
THzjl4U4VK47nC29JC0YivEFutinbijKT2XwN5IIv5DTv3RU0CFLiRaTuH91MoATXeLc9Y3Vk92c
htmeA/ujl/uauO5Cm5jlvdSGfT6hEMLaZNrKJGUoc07LjPkvCk1BaLzw+XVJ76rowuowSCCbSEXD
0mrr+BBUErJ6F68jhIpHYVTp1svBhXNa+6UFEXmEBoGtTgZxGHOjut6UoVy3Fu04goqApEP8jVK2
enpIAaazknEmtrVHO7uut8WRdDPPHmjZHRFSdQegVN1Umeav4gCt2rWM9AqKNYB7A83JiNryM0jN
vdmR92uYYG2zNE+3Q+f1e7xZ1lUdqmDZalbxHYJlLFOcZU7snGA/wTXsg2xPds/equlgHrX6YQrI
f5aD6q5GPAPHXsVMNejjvpJYs9SI8RxdcEGTE7aQff2oe96dSEX/zlVqKG18zdOhGWNheSBLSJbe
9py7Quj84tO9WhpfSQu+frROUxDwBS790W98+x7Qg/mMROVlJJZIkpVocq6+jDuqLNOmTTeeZgXn
SNOHvQ6XAx7pMGy1ps0W8ygaf5Q4dRhpbmB6SqM2Xe9ldz19PYH/MJcBMydj9+22K8UMCkIHrfc0
36gYZklePs4PJEk4MjyasfGKabqYwI+TWattvEgfFsYcaEb6ZqSAi3T9z2lbnfNaw6Ga6hDxbpWB
eC1zLdspzLW5EvNQIMIvI9NRj2HhnmD9S5y1WGe5NsIGKvaeMiDLGL/mizL8X/VUqEO6GJShuRkM
m3aKFBJXXlhTJnaOwg5D4R5TlgB1qv4A6/oSFY5x17djsWtlHa8VT7rLeXqvRNI8yhBHyvyU6RYN
J0blrxyjp1th9KaUenEqh7u5LpkkjzhnfXGcH3EwAtA645hu+1opSoMyOf7VQNc4gb4o28zBdavF
lEtp33ui6B/zVNKfvKOxQvgCaitByVwY2yZtUGOnq3JMrNCKk8cSclk1qtQ9gmHeuIlzaQbDOQ1t
GO4G2672qaYUq0JvGVWjIhVF7r22FiVCgQGmkE5C+4EK3vWceAqEt2naOj9XcXBVxl7uQkUFVeVW
9cqYsU2+ZnERsLI/bw9hvEwDdyoh0sy5AHrE3toIbJl+Y25vW5pMax9noRtOor2kFKW9Cd0UD/OL
jAEqO6pOJ8rkwiRoC9T8Picnw7mYXxKZkCrZ9BTi8DopUMHQb6e7NvrvyZ1umKzbWxFXL63jMrmQ
Iclhx/CgrBX5e6V1nDvT6K7WK84acekdkdnIY4lRWUFnWMY2tYP9dMxIYkrSsiERqElo2ja05bvS
DIvdUCvNtpIZJNwovQa1kS5yORg7gkPPlj0NppXap8MAtq6GEbkkjJYGjGeHJs6NhaghSuAOmCbU
zeiuIBnlJVOvpLJfb2awIfDjtV/01sLrvP08A9BqXIUktzAQaWOmrVMlxk7YGefpCKBkav4V2MqD
Z9Xup+a+cJA5Y+sJv029/iQfHD7HMvC2DJaC1e2S5oxAxNuKbVbFQfWLN9XVJ6X5wvc91GOXLdtC
ls/x0MFpUEvrxyAxKcnTjcw3VynXQjJc9VAe55sW2vztHnWOj0iM4zbjnGCebWDUJyczEc6dYGpN
mRIgede+NLxAdvNx14xyYxP54F15Wv4kc6BdjawJyX7Z8jhY4jXUPfNk6CAHjFEv8Bt1v4H7FCdQ
mckW9Pa04HJAztcy526+wejjbgkLdoukd39/bP7EIGNCsxgzlo3ffbDy4F+XRXqM0t67zIfdTOJg
1UxCtl2wmmdHvR6Z90FM4Hgyhxdx91L5moGP2kFWdCxxnO+pjfk0wGEp17RX2McoC+SSXK32qsf+
Tw1C8ofT65JEySo1x570ItGk0MTRiHO/A+g6RZ3dwIyW8/9TNCAjqxgMEP/3ddMyPknTQOItgFp8
k3aagWYSP04+sikVy1mAeE1a6cci6WFb+AmgkTE5ki+iWni+y0rG5Es9wLMV5xZWDFpMdZrtYYWd
DpyLjH5NWysgTBlZIBT9YWLmSsJdVb/uOcoYMOE6qM7TTaX7x4os/5EBo0+9Ul2nG2JA6IONUPhL
xTQ2E3kcErnpgEpepN/UBzjU6OpFexmmD/kTwNxj1VzVo6BysQQkopSnImiHUzXdtE083ZjVoqCp
a92bQ8nVjgFDapifhqZki0zlausF8BtV6nKOWTVy0VF4U82d3IGK4Zdj3VVPjPbICI5Z7yToBFHj
LtUSb1aEnPEIM2cRTKsIgTDvhE3i06OoZDM/+uvjitbTeaDJBRYd0nC5PR23BgFIN49s/L4MHRR0
86+e+u8oL+VXyx0/5CMkyk0uZQmkw2utJ8mDIr372RhUum1FjTA7GbwJCfUl5ZuK9QjZ+KsHVLK0
UckvajoCteHdLloj0xdY/PJ173jYcKa/Wh0OzoIKEkoNs8S8gzLN0HQaieq4JJdVS9f9TM1Twshk
iLYE70sbTtpxoixo0vOlGHBsaK8ZHqFFbuWEfMl/wRkvAEBr2Au8hgOHNaLGFMzrjp3DMdDR0lWf
iOysdXb1EGoMNnn975FtJ+C0xvgfffQ5c1jr3CDHZdaw4EF8US6pbM+MEdyXnrMv9Zhuj2U/2Mwe
cXsoH7wYkWU2GFpduk/BxudO/waD0V1Bpv32bKU4RBNwB+g6kt6QAq+y6SV0NCU5W4pyyhlQPBbS
/yw0zb490lQMGTbRdEQyPhn5QX/G2vUyP5pvWixy5kij7vxIJhrA4BQIthnA1Yrj/j7viz81pOsw
pOACGYSWMIRGFZx92krn7CsYwgp2/B/sh5f5VA+RKB031MpgR1C0ReHiRV/S0k5jaopuaUQug18K
MgwKwA+BNJuNDu1MH7fsymJe16ZxLOR7JwjDrMKJm1+bnYUuOfHXQuYPLFhM9pIUR5dq3o+jre4N
w3klWhoTj6MFgK1nd67t5A3fun0gf5VsBPPWRd+33taauuLtIimvY92X16ZV/19Nd/I/0IaGrTuA
KKRhqPQf/nuhVdBrOkIGLxa9GGip8vN9BafsXOLbvMbyOZhmKiNTgKPexsswjd4CuONHe7Ctc5q4
YpFozq6bClbmRT8H970jrCeo6ORjjRKDqS8vmUuXumeimM73MqNnvoIP9pbI6qmJvCW0MBGNoPqw
9za9TAhREVA0OiXc6kp7venosdutcsNY4OrOf7VZwmR66Jn3plmDho8RKZxuhqmYT9qRPADI+ic/
sWuh4pghBbtEchhl2WHItRv7UwPzAbk2Z4c45dJqjzEWqpu4JjXgqkri6w+NK8zuaM1Bwrjhi6Le
tRbw4tN1jgesgh7xrltFDnvYHZ5wR6zqLhHrys/VbQ0pZu4o/J9f/f/yfjJI3oOXpdU//ovHX1k+
lEwz6397+I+nLOG//5r+zX9/zb/+i3+cg68yq7I/6//rV21/sstn8lP9+xf9y3fm//77p1t91p//
8mCNeboe7kkeDw8/VRPX80/B7zF95f/vJ//Hz/xdnob85+9/fGUNVEi+G+nb9I/fn9p///0P3ZD/
VOY4ff/fn5x+gb//8Tz++omCqv78z3/081nVf/9Dir9pBlx8Q0zvhe5n+php/o26RxNcABxe4agW
UEuS8LX/9z8M828cUSzIBpYtVW1mf1YZNqO//yHk3zQbzIM0LJ38k66K/03dmSzHjaxZ+lXKao9r
mNwB3yLmgREkI6hpA9OUmOcZT18fmFl9Jeqa1L3sTVrK0lIEAwiH+/nP+c5//++v/dPt+/ft/K+8
yx4LDFkNP/O//6v8+yYvvxVfbkRkhesIE7hFklAtqM8fUJWGKcKwHqAhmh1m2USI/Ibf1H0xfTFd
fvhE/vnRP/4o9cuPkvyqDhcuXMMW1pumZouggRNjLttbE3WlnA+L2lgPjc5+mhdc4XhZacb3vDNx
08UR3C862No/VVb+jOZcfl8pTEsaYEJt7qnz5iJ4y2YBp/N47zfxLiqwyJicWYKZwapr1V9VHjzW
mKL+/tb89KX58VeXr7/cz5+zY2KplWxOdQMf7HIffvicIfWzm8avAlZWV9NSlCWzCPspu6lDKKRR
rYyoT6db0DW64aWBD5E5LQMHDvjsTHt4YvoAsrtoqxT+Ziq+5kJM2QeU/Ki4GjhojPcjv0S+GZ3F
ZUPDkC73tcNM+7lnL5gfIRy7n/GSzNaZJGhTbi2rY60o2D4Pp1la/Ttd9LOPYx3/yckNbHabwoFJ
74XaFFVrzFsx3GqVDxo6F12Km7pjpTxyakei6nFzrSLZVuys0TZwuRv1yF6xTR1n78iGIgIt0k3H
cxu6K9Yjnrd+FehZqF3mkPTMwW/0lqIGhM6DJGsX7YosmMxNpANe85SSXbPN2Fi0m8IpsFE4entw
9Mndt4VfpZeKwfJSD92TcCs7U/kPMSJktLYmVcIa6Z0EkAAu6BVVHvG8r2w2dASjlvqPMZxcywvx
HTtHPWMscTXHvknWLS6ezqNyQ5ueOJVOnx1tcqhsiwM2hSbQovGZ8aI+7mGdBF86pTX9Q0UynLoG
a8jVpuXZc1fGYAB/g81W+QdtLGLYl1E3kt3sVHv3VdE988j6VFDYQWBj5bKA3CRUg1IGPBXRR7cq
SutKa0z3aSS76+94AFR+iOssw0I44khcpXM+6eCtNCyJkF5cGkyGXugrg/3xwF+mz7J+kCCvrvbg
TohTFlAY2G1ZOIu1bROF/hIYRtfcUhxS1pqHgsSjRhe0byZtjavUD6BvVAxn6JdsinINJD7/hCPR
xIxKHUC0ryDP6btO+q0GdyqhA5TF1aeYo0iHw2TzWB9L3MFg8NKkZltmtmRj7Nqg6Khzw1rfy2Ya
Tr10oDGa7LGaTRsmRYuw0xv1emwow9j0HF+nxIOC1ts3SnLmJ+TekabBtu1TCjrosKp2NkOY+JDW
pV8c8AHNlAcNPIwvI1Cc9DbOCrdGFJvuXc/M4c5YL/yghA5Vqu9qs8WPJMFVg74S5jrvUrN5n9YF
kjG1rjYbjSDDbADjg6ymFVgJEzTy3ylUvriRN/AZWX3meqeMh7Mz8yeNzmj4mPQ75vscvMkTIQA+
/cDJh2ztTBo0ZEOb62kD6qEgL9j4IXmpaIiiNbhYNOu6tkHP0vmFJ1fiZIdU0gbt2SRXMpLldMth
bdOPhRnRkkD0IqFQAuceJxFHx0ZdcEgFT7Pd+Q4OwCrFWoPbV783bZ9oK3Pww+4BT4kdbia7zm/2
CE2YcVMAkaVohCXOieCrvZmFT5Ner7Tuu+JkU68ZbxlXHxI2O5oS0+Q6HGn5ZmzdVdvBnv2vY42X
7cOsgjZnc1LROQHqkpRGgfHig8StZOx8bPvGaswl1k3JOX3cEwZm1pQDiJsvU6wNu4U3a/FeyPXH
uhP9hjJcIziIdBrrXZNxkn5Mo1HqmRcUaTCdOJIlhKUINuKaGCbrg8//Kt4T28cvL6CWPyYCDKaa
Y6h0CdC2eRtgdP/cKqZXHpKziNfh0MwxfgfTKna9PuiM/0CEtDTlTAO4lL6og0euXlK5WkzayBSG
pA6aePPBLmba3QZprrWU01JSt/kHyjUUXQVj25mXYSzMF5SExtrp5NHEhmzOXO/IdBS2NwbpY2rp
58wMp3otOUJFBx2uk7Ey61ILt7BGSbG2ieif0RyxYBhh6Oq7wc5CuJey0e2dRrUGRfUFvCCvbhXk
zwgR3jkllk6gt6omMp1W1k3aYRj9vN35U/qtdaUFNQyDmn9OjKb61A9kWHbUq3K4sMyRclnZ9vh5
E3OdYCN1L5UxQSkg9hqc20hv5TYCvlttJrNCqCjstgALg7EJHkkyEdsGfTmv6pyB5omTQNocTLx3
OYc/rfgghdNmcLAH1a9noxIPqSUGtekNajc8vdTwEE/N3Gg4wYxZv8w1qxhSXRwtUiuqg7krMB/K
L34KMG3TDb3+noeWIjmzY//hFTREUw7mmvE7XFwcsIpqLOfHuJqN9Kr0KjA2HWZx6L9LK9UieuPd
twvVxU8VyeTIM1UcfbJFYaqHMksU/KCSs+w7a6zUZ/XKIgBek52x/fbFtUajgSTTmVHbeh3u9/HQ
jxZTe5fVFZgaPF0Cr8UY5tuer8010NkmMH/VxJW3XqN2IwC/Fl0X18CWeLDj8wUhS+3VhZGPK6oA
A77eDII/IS8F9IOFbnXrgohVVCr4b7hos4VTmk2kCoysGWj0nQqsO4Ud1n1EUMIsG8Az0n3HqF+G
a0rfgWmJhIHiwaXIBeY/9VKsz2WtQZiaZrHM5uzCWNVpUGHvKKiVNMDDxDTLa0WygTCBTaMIZlHt
fdkn1hY1PQXrBsi3XWXEMf29w9Z9WEFCqumCCaAD8l/tHjtG3vkFB+UmLjrlwaY1wF6Rdv0wzYX+
XvpO+Qlziar3GRJpztEY5QJLT5V+dgTIhy3sX1rFS5Z94SnuH0DjpLIrT29Y76Ci8s3dD8y21S0U
/diU3liSx3/sTRUxagjKXDAVFsx1aUCbSqiUHZH6ObSnXSjzemrW0H+lhuelMYPMm+Ym1CccTUqw
JA/ZJLMYUHY0wYQGgx539N0pvwO2N2nQOgNKgNpQbvia0ve3pbmM0PIRQEpvg3cXZOhAJ1QVRk0v
gh7MkxbPTTG4D6hgnelu2ILV9GeVxsiBtAjN0gYwMgdGva27YYjL52CMzaz+nHQMO/M9WyrXsV7y
oYmK+clmpCXDa8ETKMmTO4z6NAdDYa/PJS077WhpWz/WjJ6umjBX2Xo0sU1ihm1N/WJ1gkJCkVV+
C0opECEwQbOY102Q5v2hV6VW35n6YTwuSWUX24pGFcDbGhewdYcyKqgBCMhVeWCluuFp7EKqsrxe
NoN7UFrLS2jp+zvVw6y9EGwtZi9FXnVwJ3TR50EM/VIX3s05dm4KnLb8SnmwmvJxCFY80fB/l3dG
SBZ0NuGnAWc5Lu7Nz2UHrdfLOgiwq579XEZorQicbaGhYa4cK/LHnVZg0d1jjmSqX+ulQMhBKTYO
nR5Tkx4YQMYvhcMYmS9ToGqvMcfMfp79oePfm9bVbjp/gcWvhmQ77LO2B9IkwtI3l5bhvFzxJgKX
PyWN1VCWMTlZfZda0vUEPw1Zf/DtTL/WBR/tutZIc13KABIAnK5+bhEk48SydmC/IJPafjA5p9r0
KflOqZQpvczsCo4GZjEYXmKiU1yaOM+QJkWVXpnxyBTla45J8thF7m7DMGxc3uIIRJTGmBMR2SLR
rUvGFLjfMYigYD71q+Hct8OkfxsFnoMgsdy1jrXhe5RiadrxDOrRNzcoXYQpRvRPpNU1f6dwUJKA
QGKzt7gO2ASymmHFIioBPdN6PycajfRtX9IlZpUTlRhjns3DC6POJt6GrW2SUGhzQ26lM+YXJl1a
+kBV7lBuGnhr9PcECL1Qjkj7It22ikyUq0s3xs7V+PatjPAyrqJuSAvDc+oOKh63WNmfnVZMnyxo
eIysB0Cxew1vencQVajFB2LmS01xtviOQ8MvACfNQmH3R98DILSlWi/go9VbPFmr3GGRcHb+zBmI
4pi0UffBB/q4vIacFE0shJ9FS6PDQc7ATugQFCl3A7q2wvIFzvLbOHSAtu15qsZDqwep7gVdGvpg
6EN2ThmU+CPHh7wnolMN4RqoR5N/aJtsGM7awMhsX5EdiYF5dRTOkelLxNGZnMpkoN/D8ojtadmh
wNYrz64GgdAeMbixJXO0b7FONpj11CIhPhoVNT2sPUQ9hGlM6joI25VnoSo3JCA/yOGQwrSgiECf
Z3ufUDpYbeYRy9Pq92d+8+eWGQ4vwEsc3RKGkJzSdIWK8uO5t0lmt+lVEOyDrsNFX45OV7Mrsihd
Mq1Qqzc4q4KKqX0MPSwcAK942TwnvIC6wrymJfP21VAXst5xdBvrzxL6G1M36p+7hzFgN3X0w7E6
+5No/rKdHKSaGVgljXcNPfB/l4z8oy79JJ78H13rrfb1fydsXcvv+a2tv39vHz6X/x+oW2gyP9zX
X9Std59xBLXdj3rY6//xt7RlOPq/TMsypBJCSGnrdK/8LXAZUv5L2AamBcd1dVcofso/ApdmWP8C
IGHYnFEliqalUGr+Ubg0k7/QVoZiIGpRpGIa6v9F4rJ+fgZd13YNpRCcEcyU5JoWYeoH7UWBFNSx
9Ne3qi+SbdeozCOmxCBPLhPivgv2XPR0STPzwnrNnLe205UdzMUBFyZBU5WWW7hqj7kfL31d6m4y
R6FqUHolAaTdjBvDQ3pRQF/Sfk/DMlY4PUqOZS6pih2mywChYiOz6mtNs+yK72ZJI6P17odb8h/k
tf/wa5o6D7yy+dBsRPU3FThQrrGVc565FTZegSIGyg9Avevx7RB0ovCrF2xddHq3FI5+Mi1k3WOu
0FjqGfsR8o8yHmrIZiuWe78X2qateB/AwcAqG4+7PHYctlwQGwPlPI8NQQM9GMJTmU/vYxiIQdQE
Jx1C/9YKfDbV1svvf0Hu+o9a5XIfTQcRVRrAQmyTm/nzfRyJIscGG6ybbtDpwqgZ86EVrxI30E61
bcUUvwCCtDSb8NhwCxBe165fOvjim00j/MhzhQ/EsW1fWmHtY93FxjowSSf++6fqpuWz/rfc98+l
KsROgVCrgDP/fKl9bbG9bcrulvHRk0vX8SmWugSHNqR7SAeeMuHiziK7DCYOvpaRwtacmSjYs3Wq
6St80oLpS+luaBNwnv7wOS5r7s8XZyHAoik7jjR18209EbpWyuS8mG9+YPVnK5ljT5vs5ByJJ2HA
IHTauFkrgAAICSAZE2OW60g/D66cLp31ZbL96NHI1YNgtHrKGdL94fp+/fAs1+JoiihtWjoZuJ8/
PB0vzijrwLjZAVWdWG7e9w5JNZzUcPFK8cQ0u1m1SS3PWmCXa5qqyq3khMFAU5ytNM4e8lDuDEho
Z/rKyz9oueZy795+fEJSy2UKtHMWsJ8vr9Nlz84mNW9OAuOns1OLs5uTrMNObZXdAUDvKEdLC3ab
S68PctAh8pqJ3psIl53X4alpPV7E+YaBTbqxv7qBYzwp2MorA8Fh9/tP89cvDUvrou+7NiM+Yb95
Ep1wOSmYvXXDA4onqgxBV6SEinA8P8/i09zI8TjqCd2UUII2v//Zzs9FYcvXgNJLZXHmlqS1kf1/
/qjy2DKhdlrmTQFk3MI0Y0tZcWzwfUIwcaytyzGtQZWk4kO4xK9rRSlybRTxOh5860GptjqAIKWQ
dDqgD5+sUM27TujNykI0pABOQUopsDr64h26db4CtvsyCsQZ1VsdgoGQq94ZHzIC589u+zVqhg+B
0bREB6v02OfVO9cJvw6B5jBtdFtgIaJdFUNYvxSJ9TVN202EW/yCFDZRm4kvFA3s3ldLdXehPfGU
Bl4HhoIP9GvSOF9DZpCP8Cf3U5/e0n7yj0YWqlXc6cRWfHq5JQyVuOa8rEOwDxa3oS9QtlNCbDD4
TbnVg9lZa44W0w9M8J/o5+Nck/fzLWN+JBn8kMEK/NP37ZdHRBkmgxHBXIZfwHq9iz+8H/uah7Gk
O4bsMY3kcT5zQGypDhkIhHjz8E63y73bl/WNBN+RjmbQA6m1cmM6QGM3fwT7kx3IxtfkQO4UE4c3
HU5dIK3sTxf6y4uc/YDuWLYteMuxr3w7rHLwH/Pld24g9dpNF+/x/Seb0tnFH1JR6+s+J55sAAYo
cqyxnQUo/PcPtPHLd18xqjMMi2uweB2ab8Y4Uu91HfXNvw09MIPBQtACWkF5reocj2n3xmlhxvaQ
7b3Cbqil7DHH/+Eaflm+l2twpTIFEp1lvm65f7hdOUunqXWFxhsOz1iCcornLt+HbUs9dzIqb0qB
osYwWhB6us08EH8bssxcIzwp5tY+eA+3sTeSbh7Ri4qKtPDw+2sUbOx+XiO5RqW7xjJqg3vmvFkj
fV6yxdT44lbRe6Omzjn3ubZxp2E+DW07HmpzwdBRL18nvn3taxI3FjW9K/pCzvx9PS44CngiIbNz
XIXkX+FQP2UxlG/HsbWjr+0KS2pXlB972yuUcw4Q6aFpnc9Y6+XF0WdWhykcPZlwHp056X/K6vJm
q2IlGbXD1uIfyVcNOgN0M5gmgVstbWQGur22KhUkVzu+Nh2BnYkxzowj0vMTwUE9La4BLuJdgDKJ
SSKlzVbFWGijeb5WZEdI3f/+s3xTA8kiij+CrbLjOoYJD+e1jfGH+60j+uqYJdUtkt3nKocPMQ11
s7ULzpQxScBSoNdB/+MDjUFNdnj6+ZaGCSchTT/V6L1RFbgXbJJ/eLU4vy4cVC7ytFkKQrKwneVF
/sOVaU4hHdCmyb2b2FPbdVY+I1lvQB6Ea0SDfOcn7jpudPy0iZq9IdSTk4DHeKLR7nubymCbajEB
ebIoXqkNeFthfT+EU4QZPp8fQ1meosb8CN8uf2x9C7xVCLfbCJrXFuT8oNFfxDBRk9W2zlKspjpv
+96fPwo5EabIVX9Jc3x+jTBIcovq5rtRsE+7GGYochqyMJZFoaGuzdAUM20FRDz+ZoZ14VUkSh5s
re/XFTiN7SQlpeZl/5zSDvHEG+pgWeD7MQ/FzzK5VnqWnqNUyHPEAbaUvoWX3DXxEaYUvBIL9QZc
j4geN0j1NdSA+jrbVBPR6nkL3cDYxUnbw+Qsbppq7MFzhqja4IqdLyVras087pK3Kf6sKHsw5rL+
w5LC7PuX7ytHMM5nls2DxmB8+e8/3ElLj2NV6VLdKDX9SvWxvQ6NxlzxsVwiX/FSMHX8oIwrHlMh
kEU17Z1VsoNh+pVvEtIUEwZc7pGWea+AAvCHXj7TkadNzCjbKggIA3btVhXxe7rbI05hpLtfTbBR
2rE9X24AQujC1aKvWrddfxs3/bCep6Y/mla8o+aruaH3bxuCP8iSkcRkYznwsNhN2Xo3HQMcO7Gd
4v/tyA4ojURP4CqP0fsXe87oaKrHVW44T5J05gHlOEaPOk7C+lTogdjpWn4IrfZCEVf5XA6m53bG
hrNOOE6mZxJ4qgbZYH5MBd7HNH0Y2+RQutOBA+NI8sj60ofZdB+KmLrxb0VqOmfeZOHFCXqQeJQK
kWSjFWtmGFgV9TpMYsgVQyGXDnH9mbcvKbBQezfaWXkFfZqspCqCNf0cVDMNlFUVpCEZf0dPdVyC
LpqtL69/ijo2jHVbdV5bKu0ELgxq/IJPiwrCGy71DikOI8aOAY1Ic0iKCMdcuovAboIWwg0v03pj
GH1ENbiLwqk31X5up1tGRQ7wAVA6FbmG2ZkZKGvX0E0Vouqwh4JUrKuGRbuq7H0e8CcdwEgFptTo
JDX1BT1+nQ78VDd2evOFfq3upI8MlTrSWp6d44G1eoNvBTHMPmezHo/BqgpoL/Xd+SBxnOENTB5j
kQBnLgocvqoft6JOPTz3w2nZi6WTdZlQnvdISgX9bBQJjONVbwye2FrfRoI8NQdvYpNRsatkB/pA
MuRQFdkVTjtknZP2aNlQPpGq1wz30DipI4rM4RtybkF3KBQZjGPvhOOLv/OjM9aIlfSrv6G6tpPQ
/ENfhfday/D6D6Pib07r9tK1bfQQZpV2yojLgndbwdA0xpWZg1WYp/YSbgk5QRfvomoFuLO4GNU1
rM1uo3eBvy875mpjf9KXfyTcGNM3noFNBleX8aAf/tW5UKJpXx1PEWiiXE/rhbCXEsWZqVR3DNqB
IuMls5XaAvJYmRNwwLwT8qjAPXl9kFyFNfC8kYNnPYk34VQZ9Dt9pTnLPtFRZ/KJajDps1Gc8aAl
x8h2v8Q8JE8BTH1vcL8kI1mR5V/Y7b00cxscmi7SvcpwtT2J74/4bIyDsdCTggZHsErMkxxmaLp2
oZXYYLqG/p7BeVrao7x6ssZ91VjtlqIGiux9pT06cVl7dldHR5nLeu0bpdz2BkRdlcU6Ln7IFWVd
tmtg1tA55Yz/cQ6vLVL9AUDsLRjN6NLaQXwhzQV2FGwRbnpGSvUUlkeGuvW9oRCCWQixOt3cNNLp
zslUybPMP4UEXo9mXDkbjCTS0/3sO1s8+ziMwn7S/JprR7c/VUI2m9yKWN2Y6OIgjRTNh/k5sq3q
gc4wkN4+qid4gnwNM6o8wxeInnQX2n9CK8NmlGa0KzOi77UtnhUd3M8MWZ3nuWk+5kFr7SrmPl6t
fXcdqqoUmViKcFx/NUdjsh0rpz3+fq9h/fpGR4mz4GBwAEdNenv0pmmx5tqldsPhWFdxv2dcfIbp
UIO0wGM9WfbRT1konFH7OruhuVYuW6SE7z1zIntf1rvArlLyYeyOOb2nsBhKcsQhzZPa514RWuvM
97GvEeIrjJ3WyJC5a5/vi4T9INkwe0MLxNfRjoNDDDdgm5X91vTj7IkJbshWG6F9MBq8A25lb069
YbZ/6Lb+9XSv+AQcNq3suTgL2csn9MObMNZr0yxZe+9iCjdZYnNVvU+LX82JB8xiCeZ71ajcX5eW
j/ZEde1mKNqMBCx/FMolmRTVf83Mr4ULJrj50HNHsTrV17Gd3T/I6//pfi1ChG0Z6JomSsfPVzuG
lrTjzgnued0bF2L0zlFByjpSNcKXXhrjBzeY9tFQidNQKDatfneqmlIyppryVRNNW74N/qn0G+0h
T8dPdZa7+1CMoEZzSJHpl2lOur2dtwc3TMpdWjgxE74uO+aYj71s+aEAta2nOajLTYjbdJJB+aIR
V1DAuTdsD6vta1ttbGkfZzmetByL6xJUePj9k/tq3PtJlVE2wicqsy2FhUj4RueQxpzGMhyie1FZ
W2w/X16hWxzOZUTik4GKPPvF+3JM2pemmmNKPIaKB8pv92CgaSLys1tTfmsqme7LnicSEEj1iJmb
Mc8scFura0E5wt4NcmfFtAGsoITK1szuGmif+dJX819IDsUqL90MuhvUYEESDR99dn41CFcop7wo
Ih/stGUeJwqXX6O5VtUSyoHu5BoGSWB+jRVIC97atJXE7+diLo4yLY5sUf4J4Y1Dwq5kCUOGhjZt
lem796L0/yqbBrtGPkZPidrNcpLf8Q2E3rCuGUuXTUftKM6d3NC7HfNntdZV8j3E7vHkS8q/JtqI
fn9HIPz/sqlcRHwThzerMirUGx0vZYJjEmkr73XM0FbFTE1N3jemNsI8a80De/aZ1HUxbqZCmtuk
F99yugTOtAgOZ6OBvsNSCDmQc5aLSRMQIwUnTi1PIq0+ipCResEY+lD34aFZApGkN05jlovHgQTl
PnL4umZL545dRVc/fWyikPrSqC1Pg6ueGe/GT+At3ttGRHOuXX4UdFS9/mhfyWinT90Xsldb6KZr
izzTc4K7b9fm7HDjjukVrylOqamVrDXqwtasXzQP02v/ai6v+hZnkJu6+xJW8CECv/B6AGDxTk4O
ZH+xUGSbnJRPUo1HxSbL48RMFflyvMC9Eh6T5WQ02f16MNv4rJshcMJufhal0WzKkY2jGcf0NSxF
DGI+Grk7Pg7mF7t/DCgO+cCkcVxhN2i3oQ7RpsiKex8F8G2cYjqBcNn0mRGcqq59YDecndK8eu+C
eD5Fs15uVGtH6ziyjDtdx7By/pLmnJ9mNeh/EnTUr4oO80eb+Y/infOr1BuK2iBmVRd33bjHvbIe
y0YVODvH0HOSGHBibbzLZrt+0PyXJjX0HRPBcbUAioXM80cnq+q7jXG0yoxPcQcWliLJo+7AQkvy
BSHTFPgzZf0y+rCuecbfG7LIHxKsn8zfDciPA619PR/Zxprg0aUpbr20xw2EODKv45jZ7zDN1MwG
9bM72LeM3iSTkeepTp1+LX1gE1Y4bm17Kq9Bku+DwWXEG/bY3VR3YhyT3fXQ2hiBcSH/Y90ou5Nb
Vt6yHf3LUAZiT9lMBQTiqmmG/ICza5U30vCypcHPwrbmZPPHkObwR18bDoJZ9SZzjO4eacnK6udT
MQ3i8TW2VARAHtmGq1r/2FNYUmBVyntLvGNQbO0GTqBtonOMGMtjnI7mqU94ogzKa2KX8ZmnyCpx
XrsTxZi+gGDdux0FC4k5nsTyiJlZ1aynqo82uCbJ4DTMTSDfMwoKpuReJOZqQSKEdEoxIeusG3ap
8IPI5+e2FvmjxLnFkW1f9LF2tyOj2QY5bES5FH1kzsLqmpJgS57UP5ddXawwQee7bLxRHJ1ieATE
VWmkjI28O83J2h8hYnn04JBjlsn4MPgTFlusk2vZDhrpZXaRTQpoYzYb89ozrd+6tJavyrl9H/W1
/zTiQNhAzpn2GXLdocdBwXE3GZ6hCB5EDNfSl8M323xyEfOnqRu+qvB7RRH2UzvitZXYmVZagtfO
Dcz8WKrlVLGM+booxkxUf56ZXx14U4oHCidirGYcdRFkBHFSCuzr0gy2iWKolhCDdT1cniwp8fBU
gHEIPN/dasLwfGM656PJOiDj5lr00Tv6fdJrl8VU/Rk5meqheKTw5mPZifJBX8Z6qMwhm9tYXFsM
soc4RM+a2FpncfHZGpJLSGsgi51/rAPduP5+sX9V8n9+/TIMIcfjCGLZSn8rIEA3gMMYA4+by3A6
vUZ444mguNULSJY2DH8JmU8F3Xgy5NfBwSbZ5NQKs+zZHzkudCc1RPoF3P66KsmevoZwMGzkOzss
NrLvzUOfmmptVXO2SSqfFWxRVNrOBT48cy9sX8d5m8wXa2z9p2hly+aO3Tk/0zVenDniw67hPfvC
xLY+Ya3Xj/2IF9Tofbq0gmFcpqIvcxbFV6EDC3yNkaVY9Lk0+nEnGqu7MaG/ERFwFWVBTN6VoV4F
1HVHSkrz2ob4uozONrvTJiIDWEV8rQLT6e9R6t86uv1Gp+nvbLsZMXTJV05MyUFHcT/nem1vqwbg
PIgg6yiipYWbefVhGOR07ubquWZ1eGKwSVCtNi4w+synqmmwz3UWcIelYErTp9vvb+mrjvz2lrKR
kubrQcB9exYIG3/KyKw0d1vHt7qUuAPoDXZ0S9/yQYUvjAU/Ezvbjn4Zr2u4E9tsVsbdMfkXWczb
EusnHdgc7HsqPPB9iK1lPpCVxheGkoAQwu34/TX/B61UCJc5E9EyQ3dQoH/eD2OiDx1ROvSmV5Qb
DUXxvQjK6J4d+6j+XhDixhDfCJKyLYX2shgO0scgHBnjp8ksDCq9huyC8n76/WWpZSzw5qPk7aaz
R+eySMG82ZzCtEuNAcnx3iCHc5repQ2FPIEbg/DSwpiA97Sjxq8+Q8dCo6rFSVX9iT36KacchBxa
fdVBtpLcQB+T06Fvq3oljNRdsZRbUGTYedtOPTwb7ckqmvJUtTDKG0XzjCO78IQ42iIHixDqnKIK
1N74o6NfVH1iGtWsirh4GCIw2RpmYh/c5EBP12Petxts9+E5SPRPQVg8kSsNz4KkKvwakVCfUJBW
Cw6cU4+cpyaIWLlYF5Iy7LnF0BqkE4IlKqIf6mQK3NMc1trDjAkfe2Z5Hutx8exRbcZGNqjWepd/
0Gwre8z5npCbNb93YTTt1ORf/M4yIc024a7p5HVgO/GIn5GlTWd0HbLpX70SqDBY9V5odsben7rv
euKbJzG7Ewa1IT7mpZB0NGlyE5ZLN1Uxg4BzAFjE7NJd0E4Il3J8z4cjuu59OrotBGn/D1r+mxiQ
6zIzxsIAIg0rmc5p8M3psuPgQ95pGu+igbgZ5NuJ3+rRisWLNWHWQlEqsQWAsKyTvL1EfbR3Jhnd
0zg6NIGdbTAsBF4vfPuDgNzD6FbFlXERzVfAQd2DYzVModz+ZaDR6x6CDqJ9SN6YtnaA+3CUiyFj
OJYZ5pUX5x/iXeYy0/nxIV9+N4xeWB7oJGQ+/mYaUDDw7PRsHu9jEuQbEIi7TDe6y5T/1XJMfReh
hg5gVftBO9ckNfaIJQ+VhN2/0DW2dROCECTdQRWItSGpOm457t1olnzW5bBnjWF746o/CB6vXoc3
F80cz8G65Ejb/EX4lgGrmKNV+r2uqy25hwlWkPs+N7MLalrDSg+8QZ8LIHiAD0YnYDqxaMqZ/kRt
pmengkW4KDhbkRehT0aYeBOhWzZY550m9zdATBHJQgvPqlWch5k/0XI6bsQ9SVLXG3zR/OHcZb3V
8rkP7EAZGhG0w0r+9iTMEGyiwMad70ZnOzu30r5XtsH0T4PaGstTEg6wwh1y3rQJeHpFRaUuasBr
5KXygdBGOw0VhOh9N5ozwHKHbh2t03ZdVX/BbvjIjUc8NWVPLD5vvB66Njjf8MusZeeEOM66bbJP
aaQqdtPJWoy2wV5LwGQJu4+UKfx+ZTWWBf3N/VOMrf+HvPNYjxvZ1uyr3GH3ANVAwE/TMJMgRZGU
SJkJPll47/H0vcCqUyeJIhJ98g7uoGcSKQWAiNhh9v7NdOUnugx1lgBJsmDi2qvyx1hGDM3W0zsl
iY5qDF8djYCk1365bgKngMLHFTFdc0INnush+er76qdaDjAbUT6gy+GbgTgKZQ3L8o90EoMB7FEh
6JlhJoTD1xsStmd2bloxWh/Wh0powaGt2i8yRVeU1H4CTN+2Mr6lTdp+banpWXG+48xfFtFV2Gk/
88kYLi1/hnWlQu8IOTIjYhZLY7JSyfvHXq8LCKBw3rFGs7ivG3OgRhXYcZ1E8kcl6H/BZb8xs/Sb
ZKH/l1TpLvPBuoF5QYlDpqidyztYhtbG9AuAx0b2s/X170Oe4bbbhHigg8kIe5gs2FirX6LBUI4r
g67N91NeVwPTRzpL57xpzV/XRDEhSnNVfBzGEk+YCHskSx7vvImoCIUg29SqBaCvQgxncMtrFH8R
WRJStw/lArs/y8ycCtLFrvUbd1OUmjapHmJgrPn9D5AlXPFw0DS5hAJTvA6UKNnXno6IwvdKzqud
KkLjmOFRcfD8CqQG4qfvPKQmN4iNpxRuECbohRnf2Zw6Ny5EzRsXciB5jCvJDarPciNf+eq30DXZ
5Zr0Djob3rBQ1XvUmH/UecESRFpfkfQDZRZKkcpN5FEhrccq2ksFGmkFVL8y33Re9DkztKe+Qdpc
8di3oYXVxC3QaBwbtoMo73uQTOAA3GhnaR8iRFDzMYcMOZkEU+aCgmJV2BSJFiXEyPdvhItGBScn
WHjcGEcAFHngfkcS1dtRpEcpNvcpI01+qw33F2pah6wI0h2a161Epkkxo0msxdtKEkJPZoPepFRc
93b3gCADOglIe3dBXB9CdPU3Up1BeZTKa+hhqLfXbGiFXGJCZP8wzAilc5xqN42NS4oBmYRhsqSb
PtO+pZr3aEOn+VN7LA2+gh9Hi9zrbs3KivaWHtz4ZPA+vuzzAYbkH/NaxRGXwlNHje4OL0Rl31ui
OKRm/lEZSu/RS8uGRB/iNoGVPCrcmmALZDeea/d7E521azPCD6N8ERnqgSEhNX1V1DGm2tMZFjQz
mAFIE7tMqoeVIwPnw/kSB4bagKQ9nRzYYu3ZvioSXZEgjUVPJMh+wRhSIbcCjooUxyvcfhu19XBT
lDHiBwXl9kIpDhzoi4Ohos5ttZq49/rq6PXqEcGi8Pf0B9+TdsIbyvtodL0rBPjo9ChEaAFtVVL7
pnSjYXS1L3pQlrUBxU88hiI/vKh4Zzl7Sdz1yBy1rPEsb+GdLqniOvcVvAg7nIhl7VMe1eIdxeGf
7ITMJhOMVgGBCjGVBO3ZL0knzHs9Lc17T2TXqen99pVC+tSX1hN+7mJS97E36dTYS4teg8Rpre8R
tOmwpJ+ys4P+HuJGtU0zGVUcMXh3FNQTiD0Iy2qe6e1elNAS+RPS5Mqdm2yrCo4U42/twxYhv8jv
D33hB6iRF8+Z+P4iSDlyftTzGjWuovkatSamTbHaXzc+xhxuHOV/Snp7VeBtlDDG33NADNBMq7sy
e9QkK/1AriDHctc2roOw7H4oAIKvlKy8GZRgktABu8ad5aGzVBxeENa8yrEvKjNXdvRJ7jHp+nBl
qbT+cRhg7phs70CGQFOyT77ef3pD65APaYsnV2rQRzbcCH8xyaQ24Fc7HO1+d2nobtoghr3JLzdN
27g3Xdc6bkCWS8++mBAY8Cr20mMF3iShDPOhiDCZQf/35exZIyvEPDKdnvVMcEf9ZLQ5RdIkOPj9
+M2wYiyRBvc+Ew1cKT3sH4vWfhfiEgxhqLqDSqU9hnaH1pxQuZ1zVNmMYIcewPPidFGJxySxul2L
kettYarmQyAy9SG6xgrYe5eMQQ0WIRDvOg4H2whN0qtGKgA3junGbxGvoVhL9b4V/cFH8WbXe5pC
9WGSgdbL4o7ROECZrn8AFJJ96oNeVtXPopQm963u2iI5DpEME492lKis+ukWCLi8RRq/vh0Farwe
QloIJf2iZibBYZVg9UyOVBLWUjs29nrvtbW1xwuk30lupK3t2v/YBi2bT54UIgRAWV2dDW6rplbM
NpI9uVp09G0MT4rxmIbxIfRlHUh6XF5B87W2QVUqrLTVB1ziK7JrXs3l7RnvVoLiptOa3JF79L1l
0+NmjPfnmKLlBrz6CL8QGkrebBIFl0eW/bWNfL60IT2hIwQj24Y1YZJn1yGjHDt094L2CTqevW0m
Z5s+jq+Trhlx88MSwK50XhJSaaKJfR9xHIqAQx3bOt2ZVac4san/Pv9O6j861TZNqAIUbbigaVz2
X0eMm/m62ZKVf5LxK+gn0xYth2MWl+pnI5d93BE7vOj79N4FkXMjp5yBkJom68z+O+WCfTWqf4XB
F88/ZprBhE1xhYNwzYV/QL70o2x/i7Uewy8unXcs+xUoa5TIe9mfdlzggkVQpLtQ1iBYNZK7Z8mS
d56V0w8KSSuQur0Cw/flq/8jasv/j7IuGveJ//Mv+ZR/8F622Y+s+q//dfPrVxyk3v/+r+sq/pb+
rE55MFMDf9JgbOMPmwyoAuCR1NMLaeUvGgy/4cdMchb3mc6LpCh/WEJQMiDTZrG5c/Cu/tR5kRTx
h0B8CtqUqpoThFv8JyyY+U2E+gq3W01V0SaBj8XC8Xpeo2/PISLUxUEb45u8aKBsJ7e1gZ6vbO7Y
oQ9JVR46lOprDVwMxV7B5CMXeUy5xiaavitr0qHCL8gQFYcArwqvGJ9Ouvf+z3vbqU7KHF87vSRw
cWqFgJFtjSXt9Uuik6G4ZmpQsBh97AAQ1k7sFsAH4IHW/VxkX+wWqzgBfVaBIH3+4TpDd3qXfHm4
qSoq9GvQ8pCWXj9cUZKONbbQDmSyv7eD9k7nvGohpMxhW0NABA1q/NaOedEj4v/e1qWvBv8AyjpK
iKZ7K3EVnvQywAnK1xwLso0lScfUbTaRzPknyt1fZqTvktbbyUb+gHfiF1xwBg8LL8FtvOVDS9+/
LYUEZ3soH8ZUdpGnlKpNam2T0NoM4Gn1Jt0lZnPlug96yV4a6nexnSsM2hdgSp9tqj4xD0Ae4tmb
uigdlWSDTzwnLTd+qnTpWzh0ezeG+YRo48ppQ1Fm9byXLrQsEDtcyk2hv1B4TtATZRQNGFP0GqqW
QGRa9xFBPu6QXo4jIJyOTQhiLxPaDxW0qiYX/rYpUZkeBlA9ufg+tLm3c9PsYfr8oXffedJwBNJ2
NxYF+KkEc+C0wNnD/IUwir8NzQI8GzYUHoBNLxZfVJxkAu97a5fPL905qviEokmMHS6w4qJ4piDm
BGRWuQhTLEruCxP6llUdykxFwl+FDZAQCv4nbB636Jtfm15GsqB6MEvvuyIY0YY01JjUB3xufDj5
xfPA89IBv/o8vzYthTRqtjHG6L1bj8+lytbQa1d+ozga5xfZuK6kBKUIpDySXy09pJeV4wl9Nxzx
u/4lt8kd14AtfipbHyO/EiEK8Z2LLioc6SZGszjjqkYA6kTr9KBIDu+mKJUwdaibDCRR+12z620N
+t032zs3rT5N/1VWKzSAtyY459bFUcgLHjixIztvF9ugLh4GfGuUzrzJS9QIbal8+M83l/833uR/
Zwua9rpT2uZfe9+0qP+PiYbpxMfy9vIc/KrTb8npdkLI/Gs/UWT7D44fCnW1aV+gePA3rVIWiImR
YoVTK0/JSxaqv2iVQv1DhVFJCkf7a9v4ez+x/uAaAN5Pg/YFD0iR/6Pt5PW9QpqK9hoGHS8LwEmA
s1UN2YigC2qdNmxeZJ1gXJ90whubwOsD2L+bnhVJ4C8qZZzHnaMYxTvFQosoAqFfeF8val6enTXz
sMcDUUp7pw5JaQYFeEoreh9UcD0ve8C0vZx0Dfu4Hfdx2DnyoO5j7n7bPkvexxFg8PMPmC78/855
/t1B8mx/AvQaWRjPdw7K/7dIqpBrUatj6xUfwPOuPGNhEF6SEScfYRkAwEs8eJ1G95QrrRbSXp2M
rOG8SSv9tDCF5OnRJ4/o01qVC3wZnGzA8SWMDHtTBJG0tpsvdNL01JPWszaXcXtOwEhnGE1YlWHt
GowPr6S+s1euL0sfMDukDJjXGe5oNA7OIg5oSOQ+7JWr3TSUbw3x7PKBTRxEXDS5nFhksji2bKPV
oeG8qYIEgZ6/CbH467eJL9Lowq+ZtvSTDuutETPmoW8c1BpAwWj3hS1+n5+wrw9W/56ws4gG/ZXH
VaI2jmL7HqkgdIutsLQPKcRr3xGd5aHHVZX3uIAE4wqQ863BMTk8z8LcrkvXDOu8cdJaelfJYoOw
2+fzn/NWbExNzwJcaZQmherYOIVJVW5Td3LxAC5L32OA7V0QHNMzZjE+5AFyWhWn8zKXzYdQGdyj
FWvySnC8tYJMrU8/PxlrL9YwspWyxjEryoJ5cVsQKJmdT6I95so6+9agT8+YhXeej2CxPb7ABM6f
YWfUKxtksNxnar2wk6j8oVA35FsuU9G38wOzNObTz08+yzc7m6u5WztKy3EHofiuTHdsteFKHX+p
/VnAW01bhontN45aYE9k17DiFZKCK4OyNK1mMS+GGvW5krenevguldT3rVAhjTSrtbLpNeeLyjQi
swg3YleJB5dbXVMM+GD4KckpvOQkRd+XQ3nIy/peLfNvVdwggSI9jR2cpSw/Igq9sqksTYnZOpBH
oHQCkbLEmPa7jmXsaIQqMCfrHlOh36WOlF2TZ7vzk2HhYfMSe4AAUOpGcu1ocpXvc9FVOwAsYCSS
W7fD7BmnXEMY6cqCPS0rb/TtHOPay6NqVnpVO2KATll6DWRq5cfg2ze2lX/rJOV6qBC+z1EdP/95
C3PRmi0QgVWPhteptROZVp4cuOkn931gYqp2WfuzJaIbLBdNVrovwAAbKh+XNmOC7JxvfWGuW7PF
IZYQiAQkUCO1aRc3eq0YuygfpC9NV1srk23pEVPHnSwGtd2GELwIpzE3H7K8/onYVLItFP3D+U9Y
GoDZYiDiYsg7z+TiFrgDLisp9pa4IyvRz/PtTx391oyaLQcdyNMKODLrZ55+ovzxKY1s+A6QgKhq
788/Y+kbZitC2UdRK+WsCHnSfbRSIKEDTIzzbS/1/yzYu6YLuQwDg4WucuuTyC0EpcjEWwm4heZf
OKknw0smGe/unDgDkwfZ0BdfAHLfgeVqL3t/c7bL+6Y9nSEJMBvB53edokhXhZyCJRb1uDvfRQvd
PwcFNIobg/j3Kod79+B6G5FF2/MtL/XOLHp1EfYsfaJ0cH6Mo8eo6nbYT6+89sLMnISsTyML7qQq
/FQqHb2oDvGARxDqG2Ppf/TIalz2/lOPnYxuz21YCvMRPckEpkksa1/qvD7krvrpfPtLnzALXtkX
KLSWden0jQTPMrvFGO0QGuK5KeOnyx4xi1+EfD1/NLFWSvKfKQZkY1xtxvEJSbALh2EWvIizCC2S
KNg01A4wpdinEjeFNrn10nRlGJYm6CyGszzPOjXgG0x7fK93wY1ejJeF11yMSffziDymUjuZpzt5
V9wnhs1uoK4AuxbefA5axUU1kpo4KB0l0rcBmnBetjb9F2LLmO+8tuyOChqRjp5F7zEHfx7a6NDq
2sq5eenNZ6Gbl0OPEQxSqr2PcXqXRcWh8Ztof35WLrU+i90ccRFsg+gXynDbTB53TSiO55teiClj
euRJzLYWksRJGpXO6Kvv/VC5KkPQlFViQwIzx9/nH7L0/rPA1SFb1arBwoY2x1d/yB7CrLw63/TS
uM4CNoNZjniwx2RHchJpU+qQj4G0cnVYanwWrLlqofo59bs03gWeB18C4Tt4v+dffalXZnFqVaaX
ejnLGa/+s0gD9NUH/cdFbeuzi/TQ9WXYqFnphDVnQKs3vlfIOpxve6FXXioxJ1PGAqERFDG2f+Yg
DrWJo0oPwQgexfnmp4h84wilzyLVqPLJiyGmW0z10cUkqjOlY5b3H/yyPxhKvsI9XPqKecRauP7k
JktZj0invIk6KsbbPGvt8EoLrXIFX7swxvr09JO+kkQeVHGp4wXVKL9befjUxV/Od9NC4L6IuJy0
jPvpkPcVo1DlBuaUOSiXSRUqSNv3ARDA8w9Zev1Z4MLAkmugxwRA6t/IGAAObXXZiqnPArcbbQ3z
G84jhq/8xvAUhYoEHYXz771wjZzy8qfdnoX9iD0YhkKBdJ8ExwKxubB96mPIml8jtV7ZDZd6ZxbA
ia0r3oifvdMjDQHBG2K4lIvn85+w0PgcXcFBtqkgK5XOEGd7YR31ci2lsNTy7Ixc2aMU2SUtA/Lc
IUW7ifWH8+88UyT5M2dIsmKyXTnt97xIhyYbXKxW027b68GeG+m9N0aYdfoWKjHJ1jWvgnibqB/y
Rr0quhHaj7kBWbGynS1EtTaLarlVZc/ouwpsCZZnomy95msOUih7dhvdfDr/mQuh9wJwPQ29sqhN
I6QDR3CcDUaXeDmjpiihC7emF7X0HdPYnTwiqWSrz227cEpAsXr54ulH3mctD7HU/Cyuo4olrxZW
gaHvrzpz9O6p9X5d1jmzuEbrvZKzkTfXquQWQY2jaqGNHA075Ed25x+xNIFn0a01iGGmyJo7daFh
SQEfCHxpub+s8VlQkxDosirgJCfbKKN5TSC2Lb51h/OtL3T8iyTAybiSKrddzZ46Xm43hvsrVPBa
vqQYQPSps8CWBI7efkbXg43aa3F2VUtr2pgLXT5H6kc4ZMmmSWDXqX7wlewOVuvKoX+pS2YhG1Wq
0fU5qE5S9JsM+aeq3KbJ/fn+Xnrv6aEn/Q3hpgHoTn9Xndi1anlIhVjZYxZWgRcmx0nTwsRIRA7o
EhBwRXGTa+U2Q79NNpuVByx1zCxI5YYVK1f1wnFdyBGFsu2Kd7hcXrZ5qbM4LVCNjmowBPDXrW3p
Rbc9utuXdfosPgPEGdLQUHnxIlUfzcSQN2ne9CutL3XLLEAVuLuwFDWWRk3BbsTaDxBIKrtbmY4L
x8+5Tq3Zw+LzGpKcat/iYtvIEtCWXlERPupN+6c84vq+jXDN0C4biLmgazm6ftSkCaFlKOD8q++F
qNcGeTruv3GWnoOiIrcYCljmHD899Tmtk3JD/vMpLmCydu5XJai+qki/b30Eyy4aejEL5qJRJKO0
gsLJytzx2sBBjnmlnxbiba7eOIRTIVWjacWTD74Uw+ySbzTEouzAWCk/LkwtMa0iJyGdlIGtNJFC
SIt3takdjTjduIl0db5vllqfxTNJ4MYMsTZ0MOuxETfERQW7qhohuhCh1csWjRee38kndFnZuX1d
FXBmJXkT2O2DOWgfdLwBVoZhYUV9ISOdPCAoAf5JdsQwjCG6IEFU7cxE1XeX9dEsuOGg4BmS5IVj
KJGJua21Y09TNn7SrAzCwiyaY9wAl/e9ibSXU9hI0xWQQ2AYhGHtbaQiXvmIhS56ob2ddBHpmki0
CHM5RZ8gHtuhVxsc0nHSpbuol5TZMbtJBqGFCYPMBW1bd5joorwbVB/Ot770+lPXnby+5FamMYYE
2mhHOyNQ3tdFu7J2L/X+FBonTSMfF3oDzAPH7dWD6zlmdmdx+UapfWX9WYixl4vJyQOADNhdWDM7
K0nekbzZd5DvyjC7sPlZCPeSUgpPTkqn0ysMRE0NhTuRl8G+GKrg12XdL173URj4oe7GQ+4MQ+x9
RJ+9vUGoSL+w9dneDCvCTqCAFU4eGT8kvXqQDLG2Qi9NnFnwDmNtwN+OWT4N+ztadLdtGa8xqhba
ngPAcE6Xsk5nUna98StCoCcXUMIu6vG57oDcNgZgf0Y1LxIj2eOk4SKVoioY1Z1/wMKsnGO/itrq
UmGzqok+PTZW/mmIrUNWSZ/ON7/UN7OADSQ1HpDdhhdVdXdocTqZMa4kgBYCdg73ytQi9iaCv2Ml
CZIGAsvJZld6ltO0a7eWhQOXPH3VScjCuDAkNy9Lx5aVqLjDIkgujp2SYvs+ijRANcjzLBjQfSj1
K1+11GGzMG68XI0x7mOidsXvzs6qXViq3WU7MEjNV98jhdhQttVUxTP1LTMq2saZdq3CiNqdH+6l
MZmHsC11tkA21EmKAX2lCflrbyyj+5619WVpy7nkBcrvfdLm5M/coYQZM1G1rn3D+ou4suis+nY8
wJJ43UXtiNMPMCkuqkj0hdz+NqaRHfArvWgHs+ZYL7fK3QIJhsIZ0GeQivKbiVrZRYsFHK7X7y6H
se+nOXPHsoyjiLyPpq+uHD/fnpZw/143bQCuLGoqPY5lFnv4tdeiUh/Pz5mlpqeROAmyWhqDPBrT
wtE9yPX89c7uLrvAQ4Z53XYK/1CVypEzG4rzvvE1TH/HF3f3LFSr3IvDyOQSXKXJZzIzey10n8/3
ydtxZM25YnaTxqOkdNxVoImqVq1uzER36rL4MA7N/vwzlvp9FquxlvQAGk2eIbz7IO3e4wa+UsCY
0Tb+lWyFY/S632OtqpCWIoqwH91JYrhuYKLVGbKdgf8kBf2HTsmdNlc+dCiyQiNYwwjO5Df+fvAc
pMUBSEvHKXUQGLgl5to+RRII9Knb7VGUDncGyXdsU5Nma/RIlyv6lR26FcwKe6tW/c2oh/sksL+W
MWz8ekRbjVJSWu0ww/2pZBUS8uMXazCPIu62GRzGNK8OwzDeGIp9dX5U3i4PWHPcl9YPutmlZIXC
AO1TxeRDbpXuizCrTaxJ+y5c2feXnjNbK4JCKKUynaRRnkYWV91VqXSIkc+MStimUYgDBZo2u8s+
arZ6aIpraK3KIYNMtwVE3roKcmk3thwJ6vq60uRPOJ2tnOMXpvUcCVZIXt2opVw4UuHflH7xHo/Z
L+c/Y2FveOFEn6xUzVgrqWfS9CDLuzRBIV6R7+vKu2whtGbrSWyVEMgxFnKsqHm2Y+UBd5WVphfW
E0u8jkd8XNWudlmqbCgQ6Mh+TELtSWqsnYRq0/nOWXrEbDnpK/yq1WZaslwZdVDfvg7hsza2uEeQ
/7JdaO5+VAmMD+2SJQsv1QNQ6esYd+bzr78wbebwryxAULqvSfVCstrLUXaHgcXKlr8wbebAr35E
gS1UIm5NLUJZqh28R01154feSigvvfoslGuLahbq3JQ1yBuoSrO3vLWC99KrzwJXqmsMXCwCtyzK
+7KStnbe3WV9tJLQXHrz6bEnAYWBgSpGlW1CbeQnX5NvRyNaOSYuTMfJh+606cxuWavbJHdi1/ra
xtkRncQ7qw8/Zpn2fH7KLHXOLF7rXiD9PW3SeLEc1KAsNpNrbD+aK/Nm6RNmQavrWZGEUUk6i+3o
Ss/6+qtbYWZkpahEWZEcbM5/x9IozCJXwZjZ1Eq2HL9Kr7u2uTO0fOU2s9RFs3NAgqpiDY8odxBP
vrU8TIAFimQ4s1z05nPMV6v3rWqPbGKGDsGzFLq7iTxTvzrf+hQ//8xQ/0OnUMt7A+0YwYqWNx/b
rNi3tb9vg+LQS42+ibCOOv+chU6a4784JylqEOq5YzQofVje+yhXD3Eir6AZlpqfptdJkPlNh/V8
RerDHKKfSVLdotSyrXR5zU9mYZoa03NP2seUPkTnkmlqBs0NOpyPXds9c7vZG6vSzwszdI4EM6W4
xYWWcZYQa68wDk8sZWWQp3vdW4M8C+IQbt0gleQrSwmpHpydb6GyP0u+9FCCglcy5YjO4672LgOK
WnDvX/VW59bo5eoDCRFy36gDQUSXjpUl9kVRrSGNF852cxWrtGr0yvVYVkNdP8aGdAzb4KvpNjuv
Gz/bWEhz4g52l03eWYQbgchRQGL0pbQ64FPwaMvxx8LwV7blhRicg8XaKEpbO+DgMmkxyZH3uebA
OBb1O0+VHlAZvixG5rgxT0HuTkcQ1Qk7u0O9uIdbPyTIySaXJfJQZHg97kEs+S6OxbnjIuPXefpX
vYNAf34MFsJDn0V4J7shYrRgATHQxotTkg0s6G3h9Wt5sIUQn0PF7F5orp9ruVNp0iYCO1PW6qOl
hcdwLFd2ioU5O8eMYexQGyxOJH+74FCNw7WSmDe13+Bz301ixiK6LXzlsnPkXA3Cj3VzdNmcHDlW
32lN75iGuj0/FktdNYtv8DeqFMcWXeXHyDf4oyMQAbfL/J3aqf7+/EMWlvQ5hgyhakw0TRS3zTLe
m/o4WVddDd7aHXSp+VlMp1pYaLUGeAzq25XZJD+561iUAseVg83CfJ3jx0azrSUro4+aVL+RkuQu
CJPjRT0zqaicbkaUDyQ9LWzS2YHyGdf138Jvb1H9WitvLb36LIzRyG0gobB8Y1rsb8fUGjZl7hsr
k2ep9VkgIzurx4Mclk6r9A7FqHshS9/Od8xS07NdWh0aScWsiLpcxs6PG5i1rQArrLz4woyZq3TH
Nt6OEaV6p/B7FIfcfdi7j62pP1328urrUa0IHcRVJG5Q3fCkuN4B1NPzZU3P4xUNnRSQc4mOL7oX
As/N1tpf1vTsXB1aVIxHjYJfROnmzqxVdJhUdQ2utTSgsyC1pRzfhLgjiIR0gJvzq5bMT+dffGE0
50iwvkRmO5EmQf9a2VRpsBUx2vXqykxcWCHnULC4LsY0rj1CVBmeqzS+twL5htLle6paK4O69AGz
KFXkLOprdOEcqqI/I9U/drV/G2GDer5/Frp+LkhcUvtHUJ08u60i6xIg82jpKzdiZZp3b5xHX1TE
Tk7ToggLRDO5VPpVFH23sjrc222nbhQESZGxFNW2jXAEsfPyzg1bBTPKEFZogYdZozWH89+3lL6d
48cUrpk2vNrCSVvMhjvpm9EojxQ5b8IiPJTkP+NM/lpo2bsJOjVm2ufzz12aGbMwR75BaEnLTcUT
D777MfNMfHcfWnktmzEN/1t9O4t1U2tsBTMQ2k/bb2OKnYPtRo9Ikl6NavjDLDAnO/8hS/NvFvm2
pwxRmTP/bKM5tIG9q3osuhHQvKz5WejjPyNK22D+6e6VQVXYzXGEUopP51tfGIU5ysxPqxK0Jkgj
WfK2Ribfo4l7cJvixhAXpiPnuDLL8t1CYQUjuS03O9Go6oFqRL6NO5xbh0FbM/hdGIc5xszTRZ7Z
KVUrMjW3VdXtmyi4zqVmpcyxsA7MEWWB7ceNWgDYCYJ625sJbp7ayjlmqenpi06WAVduQ9OriEDE
srH8Crcm8gbnx3epU6ZHnjTNISDFEZ7ZE5vj0UyTXaohcamv3KSWXnwWw4nQvTSXpqG1EZKSE6nD
whaL8vPvvtT6LILRJs/qPGWFgDCHz4K4AZC1svIuTftZzJJDjaGgUusfC9vQviZmO34VqB21zxpi
kE+DrKnlylcsjcAsfl21d5GsoI/sPLyvO/PaHsurSHVX5s7MtOLvItgcSObbBiBU1yahJFC8t8Jr
FMRvE829HTKBs+rwIGR1F7nduwL92tofP/hIG2ujd+dWbCih9XDRYM2xZq4W12JUqGeYcruP9OYW
/YSVphcGa44yY4NqsG3lCxN8Em11vPEV4fSK8mxGax62C1NtUsk6DROUoRu8vxkky0Sls1OHDzXF
y8s2iJeRO4lBz/ftrvO1zEH4c4uNa/nYqqHxyR26lS1iYaubg80gRiXC7k38KNVU3YihmgwVb7GQ
POgU7ynV7M+P8XSvemNLnXtIkzYJhgFdLRQ4RLrpZKV+UPxsQNZUafJqY6lGGW4rzU8+l6XmrsTP
0ujPVgFsWIHNtRMMDas90w+PnIRBopvvzKa+LLM8lyOrmzT3bByQnK7lY2qVkTeKQF8Z/qW5NVsA
sqAM3KqijpV2hvrbl+UGMHKHx/b5QVlofg5IU1Q4ayaVAydsreSp0iDHZSBjd+dbn2n7/728zDFp
qEVgIgQIyul1pNpkXKZKKXioJWnc+ArIWNXdR9gUdg0HY1veaYV85XWBEyjBO6zu9q2LtU9X3TZZ
/2BaeObk7kHWlOtGHtfoCUsdMEXFSXj1Ut7HY0uhthWjf5OKQtpFCUa+5ztgIbbmUmaK6nei1Ll5
9aRupdy/juIdGtebEo12kUSXVQXm8DbSqGFnKGQ+G7MunqocQ8ACdWEPKfJojSWozDxW/j2WUw+e
9FSqqx7WhHbmlGM7HmKErp9HcAG7NCrCrefim2rGPRHQw+e8BRmbowmp6d8lyXTJWKMsGleGtjVd
u9rnfoZVrm4m20gwJ+q058KS2GLf9Zm662W12Glt+yvRfGyKML67LoEdbAJjbJ5JZXn7JO5d/LWx
Ht5Rr+43ve/6O9NKg2NpS/HN2IhxZ6CRtBs82dv2SZBs7SHIrqUKMJukNP1GiLK5Csu4wDWltTdj
XA6bWo8wgK5tCQ3erD4OWobJ7JjaSKJW0bZqXSjIgffDs8Z0j9xNfTBLyd+aUinQuE/kTYZZ0G4c
m3TrDfnnMkVnXteS8k74CNn7DbbxsK79bZ9nuE8FWCCz74p9orrxQ1p2ww3C+xhOSkWGJ6/d4M/m
P4eVn29LvFcZUOFuqzD/kCZQDuVKK69kjUdpool3mlv1yOB32U8LUdmt7pfeLssmd9VUNw9D2H6X
W2t8dIXbYnyUo3pj6uoemdmfnmVR5S/t4K7H1fExqbTgc57a+aH3MvGu0OXqmMY8GTtEySmCILqB
mmsfQkv7KIb2t1tgCJL4OdZpmhds+kLKrzIJdk8utfFWySQFU7LC/SjpRb/XDHXchJLmboJQrjeV
CJrd0LQj6r9QK88H3MJ5SZ6dKfGMyrVEGVOngymVSiYZbvk2DbKVY/zLZvXGJiaL10FQdeiSUyCL
nCxCy5z3lh1LlcS11qYxfVbaN0kGllFpTPGljIV6E3rm8EUpmvbb4Jv5rqTTVz51aeWanUJFkZAV
CSCoFNz8P2vGOKCaTiyuHA0Xql1z8GSALbfWERvXQ5ttKz9xxkzZCYTUcHDfDkGyKVR7S81zZaNe
yGZA/Hvds7GdpaUd8TwMD6VPzZ0Vb9IP4oOM+cgXCZP0jbxS7n97iphzWCV6hjVObDwol1iI9feV
ioyvftl+/aKLerpKtq4SGFwf7WsZJ4uHRE/xrSiE/uX89H77OPMPH440gybqGbTeNd/K9rOcfKvt
HH+Un+ebf3tKIdH6egwULypRbs7t6zr4VmHHknlrqn9LnT7bPNywwy3YzezrtNp34qasWQLTNb3N
pdeeBb3wDTzqq6lxUeyAnnAv01auekvvPYv3Tk31osloWkFRQa3Gna1Km2FV5Obt88GL9PrpbPHz
QIMfyVwse/FZy5WHAe2hjWeah8qTn3UpXBMYX3rQ7BipQ+zwhChwEsIHQq3jX1EcfnON7L2kN5+b
wny8aALNMZWhi+uFYfIYTSo3oCswIlpZ7RYGYg52VGQtAMHPQEjNIWbl0S38d8PLloS5oJ0+ggeJ
ldS+zox8o+BBxtnU7lZidmF2WrPbIT5UndVWmXGNV1q8HWsyNArqgCv9stT6LGS12pViMwnNa87O
/5ezL+u1VOW6/kUmNoB6q67G3dSuvjk3pppToiCK2PLrv7Ge5Evq+JbbZF1UUtkXyALmBCajMVk0
QibP8kXmr8/n3qhvwrYap6J04p7lTkXHU8mL8n0I0cwr71px8MC6k9K2UMaFhg6TYcfyxql5Tp2h
uSoHkpC1riw8XMh9sl7hFtcYa8cnqK3SvC4KmMA4p7FwUj3dV8eFzPp/U2esdN1xO9G8V+zkt/+w
4hJ1R3oQe5O8id4Kvuaz8QaWW9MlJfvB5t93ze8WykiK0Q2gBMfyAftIJpiA0QiVWUjNQWTtzO4W
0Bg6qB4qh1AsoOLSTEVa192jmc2HsT44OOyMzVbIbg0s7CdLSvPRN7jxEGD25xZKFvcN0CZ4S8Uq
Qu1M82Kez13RPVKQk3pDD/Ll3vBsoteLQIlzBZofu/kMs3VyA4mPYEDdBZWA+d9/V+U81V0EPBTN
+QrFVbHi5hOR8FcHRYV4Ls7xpAu4SvEjVslOutj6e/R+WMMgO8ZsL/OYgVjYnt3ZQENlgEPA6xOy
N2L+f3+RWevATA3izPXfDeSThIGxp99b1d+X8cJNHM8z8M9UjTRXwS8Ng4XCiWE/9On1zu+t1U0c
l0TXnq1Wmq8eJLujenRPcBE+uqLvtL6FOHahgzeqEa3DCms+DfbmIIjz3EEk7LV+K+v9cf138Mxg
fHiz5AunT+1Yf2ktORjzvaY3NZiBcMIN7F3ytlX6u7OW05TOpnbM+a5hZ5sgFsOszQKL9bwC0vdM
YbRznlV4tAPv3AnDLarR8ohVLnews4h/Wm4RVV5S4apbIRUF4kute/j6qp+g7iSs9/ORiVQL52D7
3Bu729//mJZITjefZXzc9yqSLBNrUxaJ+M5J35ysY83a+mbZmc9lDV++hkzwRnMAevt938xsohk0
dlj98Z7kKsLzOCAV5aG+206i2CIbYTUETnYr3bydyxMOLcnSQOTfhlkvqzvX1SacV/A7ZjDSXKwr
jDquxYsfH6S5nWndghk7TyxS4Q6Q66L+ZLX7QTdHK2YnSW8BjI3isBHkk82rsUPunMH9tnHWxOoo
D+19YBPOLJi6IYTpdc6nKJ1j0OnWZvzHVNHBmWKv/W04N/1k4Wdn8+GGdqhUBbu4VUfRGbj9+r5D
+xbGCGNWmJrX4ZKzkT0z1ZxM7B40vbMwt/DFlXcUj+Z2yVG1g2cSSWEBmYLHlcAv/nJXWG1Bi7Zw
BOmLBb2H8HQyr/FHttwHmwu3incKNd+oRAk1X2jHT7Df7c+c4OVGzE6U3df9zR4MnnnMHVhCoM4P
YawBxu28OAjZvcHfhCyLZ89g851zlJVP/ky+13F5gfvYm2JVX+/q/Ray2ALlU7pVjE94/VMkl0s7
3qe9Aveb/yb7wu/wBGucMcezFswHeR5Rm5WjPVg2O4G11b1DRX801cSn3Fu+KPlCiJ849O3ro7LX
9iZoW4iQLqFXjLmFKK4L/Lw3zmd7bwloK2ZXkxVvCoA1YcnM83sNYvzFwFXzvjvG/8EstkGzBNwd
87kPw8yPhDgF85Ga+E6qJ5s9Vo7Yv6t6GnNDxdnRzWM5ewcHq71B32yvrCZLFbXllANDcwG5Juch
Q1YeDoJpr/lNnE6BLgnV7ZTrxsiEND/xAPrQePrz60tmb2A2sarnRcsVhpww5yWXYSBZOB/xJ3fS
wBa2GMVT1BUVVuNCWkBcOVtRDvgs+o9AokQHg7/T/S14kS6wL+1db8wbSjuIKcsyreNouS9HbqXs
Gl1DHdtdxrxSzntbz+dKsB93jfsWsxhCdGahbj3mk4XPTBc+RFYeTOnOitlCFleY6YqKDphSHr6F
aFdWLfX7qThywthr/jYVfxyGaadgVwohlHzA3WGh5dmMIH/KI0W4veY3kWpqvi6zg96TXuNp0NFX
iNx8X/DE+PrA77W/CVf4XRdgrXZjHtMKsopRGkww/C5Pr7e+t+Y30aoGOdAID4u5w65AKanYu1QC
9fL6iN211/1NvPpKEjhSzUjxlT/1cNjpFiz5KsA7JF4vJ/bh9d+xE1db0OECzyO3jccxry0Em/vg
LNV9YADo7/13/dQjibltiiGPRZfiTfXs9kf1wb1ebw7FhQ261W/JkPchU59h2MIeyYLj631jcpvz
PxY+Y/ClbhZnyFeI8WduRCAFsbTrwblgr++3Cf+j9ZBP9VjTCptr7aUyCs4C7o33dXwTsYFLojmY
MSzzwC5BDKiHOYJe7yxHfxOtsJa9ORQ4JneFTTWsjEgwnLqRHgTr3qBsgtUKPPUFMx9y9k80nYL2
zmY3URriGhl3EkI13uSkNKzzZSw+vT7Wt1X8f9+uw/+58/4xjXFYhxVDVSUX4VfbAGlshpdaWzwf
2qwwLIGJzMGP2Bn6LaowIMvkcomxKQfaZcVSdbk7Od61m+7NxVvEYLMwOHjJ0OR9TT8R3T8PfP4H
Yj9Hl9j474O1hQ3CBFJDKXwdcvBhr3qapkTAsDX2AKVwxAcXD47pOouLdmGw+vr07A3aJoZ9Mwcx
5CFNvjR+LkbxJgz6c9geGWDtIPXDLZCQ87CuprIZcg2feqV70DQ+stZPXZRdvPhD57qJXPqMSpG4
rjq//qM2rsr/HzUUbtGFzhLAp4jXQ07GIjMl8FxaoxTTX42FAzwN8rGySRHpJ1Xog2/uDeQm8NkQ
9VEtB5OX0ZR0QZW6UF1Z14Np2on7/+EX/ogiCh0JvxgwTQUwTL1gJ8iUnV4frL2Ob2J/Xleo8LHa
4JHWJ1fXkTBi75shC4U6sv25bTd/yQH/m6Y/eh87CtAUSO5AMLIOHmaQHL4rE0mOa/ak/VNQFxNL
Ao3XgoPh2kk6W4Chu7YzSCodhstGX6BmL5IG7sCa1e80XIQjp39aiHsXEjPcog0bCGk70SRNrhzb
nUc9stSt6/sURcKt/J1whqVhPZYVrBDchLJoPkXVeOQZuTdOm+jnkM7gvun7PFqchAIhewqISeUq
P1pKqqzxoiwSR8plt0b/sgq2gEGAUmAI4us+j4sHirru3JZQLvgIfaP3r6/kvQ9stvVy0QMBg7DP
AzEl7bB+acnbwueZS8IDJNbeFzZBPvBq6RVK63mzkkx7oUoEBPC6rvtVzUehvrMHbMFeALmtQx1G
fS5hNuW0YQ4h+DNnvYKH+PyrjrEFWC9M5w7+6q+P205ycbcZQHptZaHBnUesf3S6+mmdjmoBe01v
TudBFEQQ7GjR9BplEoZQPswCX+/13/MW20K3UOLFxgukYx7MXz1L0gJGbpYfKUL9veNsi9dylwj+
EW6k88mLs4ItmeE6u6/jm0M5w0WFO1Dwy3uhkhFqxoX5SJafrze+1+9NRK9Ne3NjsTpv2rL86ruS
Q95Iuj9eb31vzG9//zORw4migOOozmnwu2xE0uoOL7lHcKG9vt/+/kfrzDBTVDVan8K+zYYCzKIh
co/eWPda38RuO7YOtNXRuvZq4HvltVyOCC17Tfv/7Xjd87KMSwnLg8YfMtKWy8mDYF32+qDvnKHg
jP7f5rsblTawACS3wPAuAdj0IegYJAEuvYgfJKyY9Y/Fq85kNXdVkWC2/t8vVnNDq8JdaqCHPLwr
FkrOnxtjmyMn7J3XS7aFbCHhFIUBpjMP9dd6cHK/9B9l112ND5hn03yYdXSF7cBXKI4903FMRjyj
BdFyX+rYwroIjwJYzzj0SuQHFCgfhxX6hYV/en2+dlbDFtfFq8b2E6nC69SO8NVqi/EaFE7z/r7W
twEOzagRDpbsSgOWLFWc1NXv+1reBLc7VEQDbD1dzSrjMwTvvAzMXnUwKn/f1thWmw741z4saTld
FzKgjg0VEK9ICHsqmEw8Zh4q+TIc8R5vPf6/Jw22RXe1kfHgsIpxlwpyVFTXZ3BZ3vm0/vj6SO21
v4l3Oc/GB6J3ulb9+rHxg3M3h+87Jy7vXJ+bgI8deNh0BmNFizGGd4J4M3agV0JY6HrfD9jEdwAj
UTIvMRamHaesdcx7X8IJptfy3esf+PtBiW0hXk3BJ0cu4XgdBvqm8l9As3wknk6L+QCBsDMFW4hX
33TKrCqYro7sUq/m2e0tE7zg9L7+b/Zoj+vVAYtmvMYgergyB7EzGeVTFx50fydHhJsoHnuvmQhb
p6uLx2Np6rx15wP01V7TtxH7YxelErrDvJ0RaJF+9JR3gtpL9vqo7Nyr2RbZ1eGR1OdcT9egUW81
NZ+0MCfT3KK5bHXaEv/74jU8624AcS3ve1lmW4RXTMD4MWM7XbldzpHXvWjPHqTTvXW0CeWpEahN
gSiBheo9+2UpU06ATab919eHbCftbZFduCtMqBRP05Wx9bxMXTqu/0wUBQ/HeZjZcAK4GAuLHwDH
9+Z+E9ehcqtWczFdZ2PTEsfuQRd34R/YFudlehe6SgJTr8rxxNsAWmTannTPjlhrOzOxNTB1prro
tCunK6lm57TWzcMqLDvBPubX61Ox94FNTMPiaYIGRTNdLXeyxfk6qZ8B9w9CY2fkt2gvNxpavESg
8dGpYSshAG3xTq/3++/VE+h8/Tegi95bdSjQtNv9gjJ3YkG7ulGZdPwzNken452EvVWw60cNSxio
c11rlM2SxlHPBSAQvUu/9557sOvsjdHmBK7BWKX9orCEajcdO535fD3I138vZDC2CeOauuXk4d81
DjhIvf2Hlkzp5Dz5kX8tiTrZ6ai0tLeKNntzRWK8AA0IscCSc+vCfVvS8ks3HD3M703EJoRVsxrI
xnOs0tJ/Y9icGP1uDAOcj47IQjtf2KK8tGpj37S3aVjDrMZ1QlCThLGblPoIurAzSFu0lzsGdVvP
mI4G1eR1Ca7eYB7H5QiOu9f8JpJbgvK4BwjAdXEECB82mcxP5h09huy1vtmbey+eHNHU2BLsGwWi
IHH7ZAFJ8vVo3mv99vc/tmfpT60/Oc54dRhLbRAkjC7JNDcHgbCTLLY4L1f3K0zbkUU7TZdUO+EH
EDHPq2ff8abLlRf9fP1n7H1nE8txWTPhlfgZcdz/CCPnfTzbZz/WTzBqSunYHZyT9tbqJq5DCQux
VuIzMArwonehPyU6fF6if1//FXvNb4JZetwyF1pdVxK0yURfJP1aTQ+qPjiK7c31JpaHkjM6LFhJ
UVMkpupvGixpaY6ibCefbjFfbsd4b1Q0XoubY08kV5M2ghxdY3c6v4V98UgwiKXijlAy1oKl0X4M
bfxiSFwdLNW97m+i+FZaCOce3Qf1/7JY5zLjCPn6vO71fRPCXuj7S8gYrh++/tYTng0jXwAkPlL9
3Gv/9vc/gjgYgwH6KMF47ZwQ4gFR5z/D9lKDve0ducfsiKSwLfwrHmwEIDSo0NqMt1korO5eeBeP
RUq9SRYfZO3V0bUT/cwvLPI12OKtAy0DHrolPxcQWFmyhnVieBCOCDnQmPFSJIPg5OjItjeDmyRQ
TJRNSi3mypQ+lUKs6NmhVcte45vQjyY36uvYmKsXw/xrpk4uoEOSvb5A9hrfBH7VlBQmb7O5Cnc8
zREenmzZRwerb+fMTzZhz8pg5E3RY+YUv1hVILUw9dSDJ5HWZfEUWdpCEou8ka57n3or20LLoC3i
NoB+/e9UAl+Gqm2H77oW97GX2RZVVtcNF56rzLXEfOdVrflTuWJhtcU0H5Qcd0JqCy0b4xmitlC5
x7P3p4qXSVx2FzHemYm36DIqcWKbZmlwapM/x8V7zw2qNbDx/fH6etrr/SYhTMKhRQNH7qvtmm+W
BE9UQZPA3vdGy7Z6d1MbEB76wlxrLVHw7X5AP/B5jqrTfb3fxLG1jRYR2DDXmkUDrBHKn4LUJzK7
R0eqnXDbGqa2blktFpaZ12WC2zchtsNDUHl05tlrfRPM46RbM2gM/sz8BeQXRZPRo/dRkFiwieYR
j9Mw/ETfC8q/usOcB71zeX3cdzq+BZVNfmX5RIr+OvplRnBMhtfJQTjtNX27KP2xQ8W4ynnegBUz
Oe+qepRpTPFy+Hq3dy5bW9U6d+4krZCLr9Tzv8vxg6ImR33yXIrpHFUBkA9HLKedsNoK2E2YUGiF
yPFax0Q9xvBt/BfuNtGcKM8cWfLsjdQmdD2USNzBpeYaKYgIz8r8LKbuiJu4c0zeuqIGFWzoZedD
z6RuUso+1zMEf2UGpRbefn99NvbGaBu8kXaU1fhEEYefuc9+wY7pc0jgTX9f+5t9uBw6r1MW7XvL
8kDb8QKd5Qd/vA8wx7aeqGwRbUuhFHAtPWT9bnTg+VaKHwrmGHcu100AN4z4vTsH5lrNokkIrX/6
oPEQX19EbdJQxS2Y2ey+2diC0IZgtn3VEQMHJmA2bseiyck8oHdfn4ydxboFoBUacmYhdGivUVlV
ODhzmDmO+s7z3BZ+xvughd4KRkqNDmwEbdZ0/X21n61aHWudGlR7dDyu5KVgCsKp7KDouRMAW4iZ
2y4VWwdrrmT+R4DpOEwJr+58itkiyegCnBKkfcxVQoSmUU9QNQqXg47vTeYmcmuXi46FaFu7jL5R
YEvhdO4f7QA7qWcLGavjMXIDfzTXnjmiS6RsJ+hAdOYprNc69ypePIMIye8DkbCtIJ0PMemoM4O5
mqC+RKX/HARHfPW9Cd4EcEw7vVYa1wwrmzYlQ/umiNa3DYSODlLczkRs4WK6D+HoOuCqIchwGaYp
K5V/3xa/RYc5ngQrUaJpeCA8yCrImqU5ACPt9fo28X9s8QV0eewUTBhxJ+bPhcuqcyAddtDxnUvM
VkTuRgqAiLSrcENy3pSl/gqf5C/liDrqFHkPfsu+GCW+NtEQ3RcNW3iYbUjce1qrK7TWXD8Zo1HQ
pKFMHK3QnWW0NUulzqpqKjt19f36QRn/a9jPZ16vH19PzTvxthUBawa/14XQ5ro2J6KdBGjAR29t
Unw1iaaj0uf/NpK/vG1v4WG8NrHRXqOvpQNVP/lr4f37soMddDek7Ro/l96jJC4wb5/K6KPw1AnC
y1khxyzsfqyNeIocktXApa+H5jd747o5fq+olg49XNmvpvMuoJWeu9J7x+rhzmW+iX4bOLQXnV2u
VRFFme953Xlp3aNCwN8rgHSLIgM03QBbty5XHyS1ypvejEudgc7zWdH7HHPpFkpWCJgBeb5er9wE
6uxqPBVoJzryt/l7FqBbT1XI9PV4By+WaxOuQ5N4jvJlGnHCfr2+rPfa35TSuGqrSaJydHVEkI5z
fWL6CAX093sE3Qp/tcIbK1wIlysu5p1InGConawWlsKHgPSNTVvDveFjvxbAIA3wQfj39Z/09wVL
t6ardnG7Fe8dCxBg3+laJE7/eVmOrot7jW82dauakgB9vFzbAptu9a3XNTQe7wM90q3vqrMSWHBE
GLJhch+9ub3C6esdgTno6yOzN9mbUA5X6zRD5S1XmKpUuK8wkcx9fDDse41vArkkResDbLxcXdPV
nyIUIgGUVzBCONjFox1zVbpFldWNBv9cxN1VQQuAfOy9kD9Ei6TDEwobRfdhDj2//mhKUVVB4vr9
KutEAcsjvYRShiWX4NBi+iEpYPegcsKli9wdRG34vuHFHN+M7sbqwazLDfto5FT/A12NMbrIyAui
EzQrKWh6XjNET63RajgLFyYpJ2/Wrv6NB3SI9LpkqFvYtSInZFbDCiadJDTqQGQ38XThSyeDl9J0
jrnE/mJVPnRWsOe5i0hq6bosJ7wGP0yNTz53rR1/hDwiz/w9Np3BXZPFBfL9vLbK/Vlxp13wEDMG
7BrAVgtSXX0zlljrI1iE7dIHZWY7vA3Be7Yl7Qev9qffdoEeYlLNtQXR0DXj+jATo9tfgeuVA5rh
t8rlGFRd9QjenYweGxjxrB/GaS7bD7D6WMcrVEAi9TSuWk4pmySu7lzD0OVtJ7qifFvY2oiTaEFQ
TUUZK5Y2QVy4Z7DIVvpgCy54thgR2QQ3585eYIvbvSUhGDH/Qu8yDNIYma5MiRD6i2m8ovgKd/jp
WwU3Fzf3h0gXWcVR+7hUXS1ZMrRsGn/rCWzAtzVIX+3bGcbcUd4UEwSnxaCUTMOxjdx0mamNEjYw
pc6qZgxOEn0x2EwWmlBoGTgo4nYgv+qzXSui0spfHODjl6HG1NkA1gDuPHge6hJzGF0jydz+0jSq
pBfuxYZlMYa2SDhubuuplkVdZHRktk1dQDrftNMUqdMI7CNSxgTT5vLBgGgUncd1KIA76oJIZWCA
9FOq9To8UTpTP9FD1YVJ2XvVDxd6+cCJ1aF9qlvAP7LCb3zvgz9KR16LuWrHhMRKduBbOEBKVyMN
vS/h0oYuhrWbqtSpVYwfa8KanFfV8yjBaRJyz3Sxtkhb1YILTUVo/BOlFfNT1UQBIoDNS5FOU2/X
dLG85MkQUnAXexVjjZlACJZFroinj6sNeZhUCwCGYGjSuIfaIOXk1LFxsNfOXbWfNo3P67dqBBMt
gZ2Hni6hmrHfxKIf1UeHaTnIBDhRV16t58r2xVtjvkBAF6SS9t+wivs4G4DxXU8VJhDsogXMfCjY
c+4BpV+OH7xICZZGul3CrFkZq89QjrJuMvTlSl8on+HCmQpYMdkThODnsU1kr2aZqzKIwrMD6aro
QTUOtDOK2GVQ2lEV/r9KMCpzszLhnl2hui8w9P7AtHeyRRCjnuES/RjKqeGfhkiWH72Z8B/WHTrx
deiiRnanelhkK06zmYh8V7FCqt94lvTYCbJKfjQm4IwH7GEZAui8JmoqKVepgPFNB9n0wZ1jqNfU
o/fUMZdMFzEzSp+iZhAS5swCJCEIoI/2k5FOM72U0CUvL1UjmuK3X8LDW2M4gqb8ZeCPpDOLet6S
Cm4mgHEbDxgECSz59FAMFPbR0JyZ6LnBYuffrOiFfsJOHdUpoViqH9peYFfCy3y5fnViVlbvmVCF
Oq0cfNPnJqxjcWnG3hdnOkxiFukwBBIMoJUagjoDFZAyhl7hHGQVDjL6Ag5K08DaxYNkSdPxcE6C
sFfyCQXwEgp6UVgGJx8maSzTlsbsuXac+TtTkdJ5K2wW2GqokhkSbWtaLe99CEGvCHCFgglJeLEm
NuhfbAlR6Mq8E04f21MN6+dvFVRXaMoUY8PbJWjpr5m5BnIgq+UC4mVqqK+lv8KmIKOkTgOQmj4L
Mrl9yjzmJ0rDWTiMK3gUFDhpt2EkYF9dNcEF7OFY5nQMYUGFXefHuFTP8cwqk3NL4twnmiK4lyYw
SRw16huUy6U8V0R4CJLakV9jHwOcrJNbvdDa/EIfxA9vDfhPv3M79a4VEYNmrWVwzIK0mxueHAsB
94ehikab4vLsrdnQ1Yt4JwPhdm/WsoKY+eAxr0+KQmpYm7QRK5+bhQZnWPXeiAnuM3w9cAoLF2an
JwKf3R55dTWKJ2JwhvkMV79SP6u29zB6MzbL1NYwREx06+kgiSE/NSZcmCJOle0qN2ksiKaJYq0p
Ul2ugJD141g2Dx1Z+/UxEMPUJa4NR1idg/kbn+egFeoSN9JZU59WEHPnTgQ+DyjUsB9z28B7XgOx
AKEBYSGWzridUjhhev5w0lDyQpW4ctn4aJYSGvY+mVu0wmG0ZPt45EkZ2LVJ6rAI/LwpBbJjXOBh
K9PGlFHKgOKPnqvG0VgrdsWAEFZbkrCyZf23zo66+hquvKUJkh2tz53XNySLx9lvM2OlJ1IVxLJ/
L0vr6idbMiAAHFgJ+2DwgyP9VLu2uPk4F1F90k7b1Ukgw7LKRivGIK9A8YPpO+gKL47LCy+lxPfX
i+NXUZHyTjn1RUNC3ktaUGDcLyRi0zeKTN5Be7vTS9rOyiPZSpFA3k68adtTZVXrPbS0KejF+rID
xHEmc4r6k+dl3I9CL4kGf5XpwjunuQJEutY6gXbr2Dy76zxOaTNOAOFPPfzeIZo+D1+rDozsJ2co
K/rsdVE8wugCEwyAAwRBv0+hoQ7PAImbgnclQxkkgXVSHFyWxdKrGXFI+jbIwBQJJGIbFwY+Dasg
tqHUZekLsryB7RlECSPVjUGmIq/HSQkqfPPbtYDRU1IOMUaUFlB2fOeoRdUvgYUkL5ZaI8c15d48
y3Tq+mW4tBA/5Q99CIm3jGHPx95bd+uSIZ9V61cJ2LaTuh4QpilWUwOjk3ICN1lpJosrXCqQgvFy
LoMMoKyS5k3f9HOiI4J4C6thLp7phPPCjccMzlaPWML1q/f94bvolsi+baABxzJEKe8hgNAMK8To
x657xJ3d8U+93wPChCiXn8GUhaAXxUFQ5CQeivFJkmBt3lrsys5vdzBAatGG1jfDKwkmhtYNUYk3
EDwDWseZvAdiPBMDbmXAC0dv7O9RBXjU9qrCrzDHYWTPrDOyOnkW7owvYQPp5bNosWJQfPe6Mq0c
+IlAtdGZ66wC6YMmU0GnfwC1rt2s9twqPMtqYut7aLwEJIP2t5hSb1qgL6KgQF6lVQwPzPMY9pVM
uJ2Nc5KhGOnjAuKcn9KCxDQTbazjZOV+66XzOPpLNusYM4qDVsNuaK62P48OJe/GZg2WZ92WprxI
Uqvx0nWDxZpXazGcPGzjTWL9yqVJV+IJ8CKaRZKsEMNafkVJwofTQzvAMiu0jfuFAoY7nKuQzu0J
DkMcxfNQaAUD3XloH8MSJgGkqekjnn5McImBoirztVYN+eSv5ZJNgX1ZBgxI68MzfizI8GauAILC
9mqbXwFM+mApqKoOTqDT4rfmcYBdDTkXSBFvAiZbnVhP+u7VIbAqPePxSowP1QS9tayW7kAz7GTi
gzXeFD/6zJ+bJPaH2MuGtbb1afEn7aU4EnC4G+A81ZyCCheFN3CMkOElGiiesuuOtNWlWgu5/iPh
GAx9bjs49AXezesEH4B4KeEgPMx+rudQ9XB4bdrhHAVBTV4cn81R5ph5/VerKYBwYGXZFRcVg4y7
eCH2vDp22j7xVVA9BbR00QHXI+dmslDOg3V8VIAq0jXsJKB9UqTYaYbiNHTYhRMYOEX+eTY8QoK1
JPzX56HH4fM8FO6Jd8gSiQGYrEndkA/uia41VPMaE5NvsumdH4XG2TFZ67B10iWGcu5jIWgRZzMd
+yccRd0LzESwxu0oBrh6hBCaDgsBrFI0VDAec7XrJbHHwyUhPYeHQDcui/+gijH8yA088p6jhTci
9SKp4zcljlzSu3BsJ877osM9D47EenrLSMhv6HYv+FKNQgIpKRr1QqVDhp+jDZcyiQRhLGuQpd0r
nhMJRP9A2cAhQXrVqSumuoY3nkVq6FH/wa6MkOEJwOG+Th28VeNe2CiJVDgBRpDbsQ5kKmKclJII
x6P3dSRbH34TQnynOEh/jbiY46uiTS9TKbuZXIrVn5/NOPVv21m0zgXZ3cDMPLyts0lOc3gpQ+bi
chXVvLxEbdvNyEmlpm9E6U7mTUxJHJ69eVzXd3HfC/Jdldz8WhAjv1Hgg6nFjFUIj5l1KedUr0HU
ZaaAttal64H0fNJjyMQlQPfjF+qu9A1ZugBJsRqD925bzN8HWy3qMpmQLAnlqGKCWNxxL1Oou6uz
6EZVniVbcBeh1kJT0q2c0EvXKLZzrm0fqTSsqs77pPrKes/BuEAVHfcmoH153NEuLesZKxz7prop
CTDokGSthMhs4sLmRZ2JaIjJ+r6J5TkMlKnetGVbiAyieKw7Ma/2iqsLk8rm2QzebduCPGTw2PR+
sH4MwOxZc2C+Vu+jX2ptfvHVrPpTJYUJT7CqYvMF9wifveAYo+LffUXRS9B2vGBN6nWx7IX5IyoO
s+S2+1D/P+6+azluJdvyV06cd+imBzBxTz/AlC96UpReECRFwZuESwBfP6t01N1SSS2O7tPMdHR0
tIIGBJCVuffay5C8eaZI3GQfJ616vrcSbbsf6rmvDepENLS+LDLihm5cJ2JnG4KTtagR7OrXFjEw
IK8WCv9Eq4qpuLJcizyhoURrX2mdu2HWVUTvEWswkHUGQma+mjLENJzclQe9IQNNW4SfIswJjX9F
W9+CGj+DL9qixJFqiPI2C5vq7qKZ0OGjp5Rls5qX3AyAN5TdI+hYDXmAnNnc2pZ9vMBxvU+S98ui
9RQ03IXgZOhB7vaZ6mhz4WCXZEHEhS1vpopYjY+zozfIdy+r4coeMh3i/8CZbeSqzFeRk1L3Mzo1
acLKLqTeWMQBdU+bkRY3EzpUg5ZhipLtWFBb5gBsZqtfcTjQuo8cG2qae0CXUKg5dlsyLylm/tog
z7zd6tpiy7bERgT3FKty09mzRdmNh0VVzUkwnuvZvGaGwlaQT1lz0yMp5amiCwcYkkzJ4nVSJJ/G
JHPKjVAxuc8z4TLfGkkEryE6oy+uB+wjGBPaC8gouFQR1BMZ7bBDrIvz0LQwKt4WjYSTM+l54qzt
3GKo2aK4Eg8OAt6Z16D7z4JsJomdnsJKhNthW6km8dHqk1w+O4sGeDCPekBn3C+Ylg85m9IQQAyt
vako5fyGr8F/QGfPRZL4+/IsjWpoMhG2urHtUgcaALnf2UzCIIo1V1W9qLXj8reiqf8DQHgunGxp
Q2tSts1mQtcVwF0bHh1T/3W4/V8v0/+KX+urv2ck3T/+G/9+qZu5TeOkP/vnP+7qEv/979PP/Ot7
vv+Jf6xf64un8rU7/6bvfga/9+t1g6f+6bt/hFWf9vP18NrON6/dUPRffj/+wtN3/p9+8Y/XL7/l
bm5e//rzpR6q/vTb4rSu/vz6pe2nv/5kJ7XGf337+79+8XQDf/35MS2fn54NUNq/f9u/fuT1qev/
+pPzdwQSSQE3WuISB/vVn3+Y19NXmHzH0MISUIMotF7OaSSHbq5P/vrTovKdIi5U9wxrXNnyJMDr
6uHL1xh7J07Jg3ARl/gyrFz+/Ocf993r+ffr+gOxRFd1WvXd6arfQ+lS2TZ1beJigOwiU8M5Jz1o
BynWUKIS0BpzZ96MUTZlaE4qRhzaBTGBKv1qiEwPNZUysn+qcfYB4+RZrkNqWSkpvMWdaHYw3CmX
LT7RdXctCFqIwFbJ3K/RTFd6TXJBESJUs6okn+Nads0KNQ00+gwn7xCWRBVtoGdnzgO7oBPZNiiw
rsYsp9GLdHsUbVHWx+oKRbRo/JwibtqbcMIPqwgOfHPILYhSQphpsnSHirXQQTqXC/MNBHugbMYu
QhD7pGr7YLGixTo6QrjzWoO00u5Zos1WZYPj4tiu0I02jmzVhoxlStZIUKTJGgn0thvkpUHAzBjl
bruWYyPFvnUiGFZYiZXIR9cybYkwpqmyw2aGMcNOT1ZFQvwd1EImHvYd4rUxS+9RTiX2JskRheyX
bY/HzinfQQHW4y24pRdPMt8jaWk3jBn9kvsLtQGI0J/cPpE3WgBX9FLki5AtADdWXjFCzHSJKlKO
a5bPU7aKR5Nke2ucdVmiNUbjel0CRIv2jUZUTsAnV5rbyR6bcZs5EPhg08snFvQ21HorgcIOf0Sn
G8QPNZGL6kE7KL4UejXIo6+mLGXYPGiAorkbAgSuu+2qaRFc8TxkkNxZAEW9RjT7bMJRzWHSNQgv
IkUepV5ZwBz6chptgEKSj0LeQbZcNHudR2yewk4OY3NX5nY6fbD6pczXA0BpueVaF12oWVI3azu2
EucZL9ytbolmpEq9GuZU2UqIZmn3ExcW2p4YtQrOQ+RuK+LlGhfHNt528xo9QcpCS2dlHI6t6sat
SSJ38FsNjgXIFZlsNqq2swwtCiLPDhbAFPqx5GZKDXwTFpncWVpA2cv7Mk8uKFyWUuXl3C0bx0tT
1oh9RVgdr9zCNv16qQsgxQGOpY49lMbp6kelLPJposBIEK2WthZMxdXAWuqRbomYxwla8Y3QCwzx
tIo0CVqaUABDM0IV9e0CXmPmwy95NHejiAlAzAIBvatyULr3COpz301yK9tXQvTlCtbhpnscG25/
KonkBRaiAap8YUSJTILKATSA6465c5znMZ12GYqSZcsaIJJbjUWvd70ujaEoBoTs4mAWEm1AV5Td
8D41Y2k8iWSw5gMXxo23cYe73ktEMqqrMVclHZFdXbXsQ9HAvPUZC6b/LLoazp8TSCFIjGscPm3n
IW3YIxxfE0B6k5pttHuu1Qc9oix67Smw8PGrp3aybvKkXYxfTtrpbpa8ps1hBtLUrqeoh0SAFPix
tUiB6OR+w+IUD35Ci7oGiNHPe6gKOr2hVU/dq2ZE5GJot05crwEOxe0nmLTWLPWnKql42NoyfhRV
1D/1oosqz6p7535JuR4DV6Sl2URtdNOD3Iviz+HyYHKTpjs1Q8EWey3q/mkLmblsgFL3ekSXNQDZ
gOMYyMCAkOu5dNcyi6r4uqbFAuYTLVOORrPOYMPc9GlnAmIv6QOafYOCGZEVYzDNralrn2tOWvTy
UL/AYLaxe3ej0j6JPieL1TXXMICCSLIqJ1s/WNBNwAVuAmRWrYuqTHgwtrzjHvqejHjAQtOv88Hf
KgCO6Utbd/Xn/vx4/64iuGxeq9u+fX3tj0/N+Xf+X1gIwPLhV4UANtw/7p5MWnxbCXz5ma+VgHhH
kEymUA6ghpPOSRn4dyWAGoEq/Ac1gsM4Qxv7r0oAhz3Bf6hLbA6ckZ+GsV8LAUbf4ffgi9yhQrk2
iMK/UQec2Z/YjCMfkAmJyTyX+I3nmSvCkTlzFlh1FO7Y0ecI32M6hM+57eeo4QlYkBlmf3YMO4Ac
4xFfxmKKQSk1vQEuKK1Ux6uaxstXWtpvraf/11bKye/5P1eMN6/N8FykL3/Un//ok9c/MOGL628X
zenH/14z1HkHtYngjmIulYSfzGn+XjOUvqNMOoJQB7ZlzD5JEb9Wj/ydTTkB2YYw6lJMRvBD/ywe
5TuCihOGS38vJvyK31k04gsf6t88KYl4K2xuBLUoRQGLRXwqLr9hybVZW9VFix620Z3PF/AzjJej
h7MPdSrIPiH2GNq8mFb1aZtNygpNpYzmLL4VU9vKMKUYCPhtrR1/mc2c4XyddR3whpaLt1gY1ARg
xnB+cIBkdKuyTMw9yTCrvoBW6z62FvMEsLzcaYlSe4Xjq3u2Jnh5a98FjJPfZnOd5qHl2FHsdXWK
346BDO/joynzOvXLBl3npnKKQvqjnFTqz/FsZWGGwUodJKWFUJ2+K3iIKWQngLmlywcWDX21Wkjc
pIAdwekA2tfi5I+1FTchJTb+ZkxYsvyGDTDl2GDSgdzlTEVZuU7jKRWJR5lYSJDGXX5ZIKvpkA18
Klpf1kj9CEy7wJ9pyZQ0K9SYkdkCWDHpuknrbA5V5+CRYrZYiut2xgBuA8RxcXfZwiwTeygTGhQj
2lFZdjO1Y6/gPTLis+lHpOXlFeJeuXUfLzM8doWQebGfB5iT3aYAhNhrltkaYKriXW4+OV1iMep1
VpUQgSrdNtEFJ0CLAnu0dOrTAfCNBWMwRgFlyGVMosyTfVtC+08XYPC9K4nVeZguglXhY2mMGSAD
xSWYKSUGrGaCpUjk5KGOxJBmflMuDjB3ZQD/QGiSDlGehIBbRoB5IOXkI0bGop260QOJVNYXsi1t
59KZjZ0/EtXm2aYiVWVCPuh4uctSQLAvOaenXEJS5oVLPVwhbq7j3KEIMcVUB/iCjnpSvwgFU8YX
kKbb/skFz0OubDAd9IsYeVcec6Ob5VYtRZqD+9DPEV/nnClnJ+OsGFa6IVb7AWMKRMKKbEBL4xaO
Vd7mjcyKdduCVeQL4BdIs4rjTdqdUCZAh6O9032WpZtomTCnYU4BWCOpq6rCgA4B0RikIQQRWbJ0
trczMreGsHeHTO20qub6UKKo558aibn+C8YRcY6GxCorBLq7yXzDi3wo9xaXWX6cEgtAhgIRJ9kW
HQZWO8IHx9k6Jm2qU/5yAmyD1C3MD6PModG67QjvVkvTmXbFuGUvcBSCQg1v3O5jcgXdnaV9zTGj
S/g0IxAHh8W4dkFkw0u0UguwdO9UbcDFQIAoGVvOfCvamMJ9qsDQGENo2Q6+PWdducJoMGJ3KSZR
9OQ3j8GY5SWgeGTPS6NaegUuRAFwyMKEPewxVIw93vY9C6eoqw4GUDL46JZRwdQg18ZrTb48oMiH
1+JoA9wLBdcOgH40aR7avj73ozrrCdwR6/xTyeA+78E7rxGYno/LY1RR+pwOZLyLLQ0T2F4v0U4l
uqdrjgFYv+5khYKSGdY9Oa6jMyCTqm98106kg7a1j5vqLh4KxdfxgPzgvYiZ7h/cE9klrBSJbI/A
hxOQN5wynA1EfgV2HNr0YmUDW23vskwAUnSFrsVp0IyFTyUQvTCzRlZjVJypZsvdPCn9ggLo85wq
4pdEiBxGBkATbNDiogKwbzRU9pGavnK2HYbhGmSSzOZhxUun9sqEVOqxanPZ4+MYZ7W/lHgoPuv7
HMMhNUfg8EwJeQ9vLflZ26qcVsmSdtPBIe0o0LWlbe0tSCGg72npymVTm9kIL18QaYdR1ZDG4ZBI
XR65Wszgj0qfUrfKtOfREVflNGwxd+1B3AMFz0N4cZ5cidK2CbpDhGkZPy3Qa9VelBaTucVLmsst
QOIWYCi2626dZAS2RDJj2GrKZkqLfSJiYNhODGDZc+cx6bwCM0JkhnYs2mQQyIEX4LbSwOXRoGV5
AMMd+S/ilALq2UYvGSz348VZ4eNsugfkFfbc6wdMRUJMRnPQkiwkJG+KuGzUMR4ZeBFDRJjYJ46V
wV0Qx0RokgF/+bxEXbqVBHnZPgLjYdedGlGMrzKfMEbqWpXH+zSrZb+pBILiVtwyefOEI882l2XG
1HwQHIvaV2UqnAAzaLT/LJ4ZDSFNwU0j8LDofaep1GdBUXmF8Dt0TYBOx2nBMqCTEPupVzZgejb2
ff2gMBR3/GQQ8/AwtlZGrqwIpqdB105uf5QY+OdronnUH8XCGr6nRRU/thh/4/EXkSn3GTYmuoUp
frfsuEXz1o8GwFJ3g9vlwi/6Gg+Py7RskWmdIcgTG0JMd7IDWSPEPKQggcG21O9rWrdYQScWmuu7
eA7zbpo11AbZ1OBo9ByrATWhEJTGHnGaCZ9X0YyLR902S3d5Idwadho5m7d6dNvmGNXJ1F6Mc+ro
IxhX+KpM7aE70kI0re31SPq5xxg87YLZRPKzsaYEIeO6pTyMOS4T0s5q0ruIWm26NWpBGz1FHHGV
HU1l90oHTpxgRP5aHBpBseGaecB6Y+DMNkc88yhGZZCDDBd3KYicZFp6s2tj0LgCSlhEH1yknWEY
PMkpF56kptFHbpXO7GsSUYxO3GJkRQBoE/T/YCaNBjuvGlIAL6mLUzEwM3zojvNS4ntj4o7HIidJ
Q30UA/VXTPi3iuz/P5s2BQHBfy7FQ6S299+W3qdv/9quqXdIb3OUQwQFDktPCP1X4Fa8U5jY2Yhd
B/pOyQlR/WfpTd+B0mGjIhZfyvWTruPf7ZrrYobp4OtKUo4r/Ua79r0MwmYCv0MJYJQ2dTiT593a
GBEZc65if1LYDia+Keti12CXZZjWuW63/uapfEWNv0WJv58ZfL2cyymqfAEk8jx4rSkTB7ALmr+h
YfuEZesyesun4kxy8c9rgEAHXPnUzp6kMt+0Eoot/QgoN/abIMOQ1i9YoD5Hu3STepeT94qZkzeo
l9bb4Qbf0Pv90PzicTo2/sdFXy4I3s73107iZpinKop9u/mQdJdFxHEyNvsovtfxRSxaP++uCxQ9
OFveoFOfmb3hth3uOlhEBGPu0xjg7LbzPKmqU8KDb1WXY38N6GlX0/yCjgJy7ujACrl21MeCLde/
fqXfw/6n62JmTjlgBTi+KfrD49aRMvCbywF7lo6XxQkPI6ubg4ENb02cvp9x/X0pxNmeQA98jjC7
+P7ppqN0ynjApbpmfpYZujmaJ/cpma6buLhvXeHedGX2lqr5J1d1cUnXdaTEqXEufSXTqO06zRK/
XmKcooay5zwauhAc9i3AuoC7O2Fs6+XXj/WHT4qDiQ1ED8BCme3+8Do1dSydz3HmE7HUlc8yWr/Q
HKFKq19f5yQM+Xfj/eWZYtmAraI4SkD73NBhaU03DbqCG5oTeSXLQWMBZZhU+xbk+V9f6sdbkoRy
qYgNoS7nP6yULBF2o2Edy2AVS9KnJPn8P7mAS4BzcIAI5yKbnNktLFwBWmasWVcFTjfQwLrw1xf5
cb3jLqRijKMQBsR12lG/2V4G4qTFyTnLXwrlrmha9x4YEWhV2Cz8X1/qh80ZozkhIJygmLsLYGnf
X4pGsHtYhjnz4xFTBWAF1uAx9yYCnaKv5Bv39bO3I6SkkguGpXCeC2jD/Z/Kps5A0JS3+LDfwO3/
t9ca7gefI4ahIyf8/NFZhg4NmfB+IHWwjj23unyDcrd7WsCUKlZZzbqbXz/Bn9wUPkB4eg62DPXD
E0S4SLcQAs8dTMhsOImUkVmVtfOWlf1P1gSmu1h3YOfhtDy3Zi8tykF/A8t6QTiTVBCo1GCWoM/4
9d38uBOhpwGGh90AM1b3/PTsSQODthS9ZwMhH6IY+gG84EJZ4om68BEHDQQDLo2pJuQm9VvKtZ8s
Rs6AK7tY+UD++NnRpuxYFK6wcY/zrZWD6f9Y+Ox65ve/vscf9yMJ5FpShSkucOpzA0vqLqObTzz3
md2gz88z3tQ7q+7Gl86mYF7EWQ7t4q+veToav98DJRbjaXpOsUzs8x0e4B0j89DlvqVKVND1E3Xc
flua+YnCrOm6jOFIo2yQoX592Z+sGs7RTJ+AT5yb5/shXNM6UM7AQYbNeahpAk2PJmvmRG+4sp1/
CBQKEax+djrEKAb0Z28uo4DfBnD7/WaOrct4mOvQZUjd+PXdnL+486uc/opv9kWM0CLYzSb4qNWa
BQmiXUBWX9SejVyHIAkOb7y086d3fr3T17+5Xtybjo8j7ipKjoLuF/3A9O2vb+mnl+BY7TYmGbY6
d25rhgbMOEQj+XN7gbbfK53Uc6e3zKDOVx9uRAiisOBdwSQ2++9vhOXI88kqkvtSxuaAKs6EZRNH
n4Es08NSGhZmYyEQuAe3Ri8Z3ozX+smLE6CBEPv0CeA/3OVUzBQxL3MORniypkNsrWgxFYCEMPDP
3PoN3fj5HvblblEFYB/DXIGcn2mONFySasx9swCCBRcDQbcTq5L31TAYcDCn6YAJV3Fssnn++Nuv
UwhYmjvYpqh0z6XrchHoNgRELTIu7eeE8XEN+ly5WcphePr1pX7ykfvuUqdn/s3izGaw2lSOXWyp
2aOa3ZWeuzcW508f5Dd3c1YcEFWaxCwohk3sOoe0gQKiHofrTm17uKVBsik+WWX6lgj4pzf2pf9E
/YNa+OyqC5gl0uIttucIk/wpcexd3c7uG4vkh48ENn/mgpus0E8JfPS+f3zurPrRyhgmGaw4wXf1
e9VlmLgIYJ1Vctlk+d04wLTNlm9sYj90UaiAGSarhLk2iDzOuf99phHgEyey9VGn3JvR3gMwv68n
9loU+g4P+R7Dn6DvEx8U1fe/XjM/7DZnlz7b0BwetWToEI5Yu+9duwNz9CWN37IH+uKE8u1Zd36D
Z482NUMuLMCbPmBif4nSlYWJPpQlT5C3ag+yRAQ70LVooJJR6c7qoi0Qexy7EuBTEcVv2FSfFxVf
/hobXDGMjEFuOK/YoUwcgRbjRfPROehk3HXjvGvT6sDTfDeQ/Pn3H/Hpo++ggCHAPc4ese5iG/xg
vF1HNQcMs9Ya5ouYbb5Rp/10FdmM4a5OVD3unmmoXW6JaEzxKmOWvRo5XWW5u2vA/HcWNgTA03nQ
zA7zYPa1rdFT/vouf/ZQwQeEbYxt2yABnB0oeWqbwfSw8V+SSgx3sduJesUhAl6uekA80Q0UK7Ve
TQWIZze/vvQP2wMaSAfIFEMhJbDNnpUaaqFZU/ej9uXkHCgrPwtRvvEOf9j3TpfA5g2agXSAnZ3d
XX2ax7EJWr5sdO9AwPbJnIdd3AOJpg+xlV5jNuv/D+7qm0uy77ejUoolAjGh9XsYqYDKoHdL+Vat
8cMpfHZbZ09ugrEf+vTldI3+o6nl9aCSvVb55DHrLYhMUOe0Ar/bBtBVchQbgIo4gKrzTwJux0mK
MrG8VmniK80WCt4wmSM/E6BCX04QK/eeRfCAVz3kxSQsGoWBHGUgrngY4YP/3nY9dPiYXWvXDcZY
YTQ+wYtguZHaeh602GmooSH/7ONPNc8VuJNImmhLah9VxO1gxIQ7EMjpCgU0ll4vVL7nzgDZRss/
ldasMGyanyrR3EMMcgs1eoDLflCjs27Ep2i5KyUL59mEs6iOkNL4qUC/30Al3bDr3Bwsa926z6rT
4RQPHu/iPWyoQ8FA2IbjpteAeIn8SS2Nz+oB9C13vUBBw+81gz8q6IKj1GFi1/sO1j1IobkvxS0d
q42J2p1IMKCmoCxDVwC5aFb5cN3cVZxeJ8heH4S1gt+OpxQ55pYddKwMlErCIa1XNTiFPvi5tZ8k
iNrQ6qJ2kk1kPwzVcpjlaTjQQXqdXoC6xv1CQm5rD1PlSRlBR8E7H0DUXdRD+YepomwAo2Tgnyvb
B9N3HYPlP3fjBQxAmZvuZHTXq5fUSlamyu4tC84pdTe9uJN8kcArEP99XTrT2pKggAq2kQsOG0iP
DzYmOTy1wTTIbvO0f0+V3LKo8YXqfDZ+4AxuDCkIb33tCWyfGHutrEl7keFrRTC+ldAHZpgTk2gX
YaAxCXPgzWcof8PUbdDeVMVKuOW1QeLqDD3XaYAnEJuml/so6XeaDdANZ0FE5yMdej81/lRsi97D
uB5KbK9PQ8wrF/c+kRgd3oBaVBpf6qOrdgOH+UEBLQeEEqADNzjePD7k6zm7KCOf6ScMnzwMp5P5
kBgvndcY2nWY8FkbmkHLJsJOIPK4BOuuXkdl5Y1Khn38vko/TcUVtJwL/gIRUEyiB5rdzSXZiRKO
AhX4b3a+TmBluaTvrXx8D8me32BQPNRx4JSJ77iHNsIcFszdNfwFoMC3xRY6mKW7a9vGA6UDYx+v
qg6LwMC42MMxGirrx5pcT5IGeK5UfDbR6EHp4FvdTmAtIKaNHIoh2mLSdA+Rlj/J42JdCXfTNzdR
kgRMXUsQHWQL9cZNsVwOWnpTZkEZCLVYnMxBChmqmTBalTumrC1n99n0GRnNXgZtBMbXS7MtoiWY
6ZolPeTbtV+ah0be5uPjOK+kCm23Cqf0Phtt6HaOgt0v4r6Gxn6a7mRyOS1bFBfKDrgdLvNdC+eY
hOSBYscy3hq0Fm77HmEhXjQ6HpgwOxqPl+B14wWrbgvurJdl1XYsVwayl3LewqIlMph6L9tq3JJs
5/RX6VB4bXQ/gR3kPNvs1vAnsDFqfL8DWT3MgkHg3aCh79z39bDC9TG/nJxLikxriNIUeLcJUHiJ
f5FD0sjVgDfj4FSxvVxuZbnKhnWZrTJxRyHmuSuYX0AuKwPpHsv+Auo0NC5cQ0Y9AZQrg0keRAd2
5/hKzKA9HdkFklOjF+oOl1rOr1WjfKRSPmQU82pSq1UhzLIqoNhFFxtKpxuvZpTWYduBS4FQLzgm
8H72QN4NIYTaTO1wMWcgDiBOCi6SsCbJP41O4SMNciNT0XjTOE9rXaq1sZMNPLkeBlhIiBgZjomD
JzJF12B1X5aFvgR9owfCq64X1q504l6MEbgPLO1yzEijF5Wote7tnanmHcITDnmi7qHExNuLEDnF
qM9gsedO8ZpA9xbV1qod2yfRwGKikDtsKNvU0l5GPw5MhnEJ8mrlbrLuoo7IJQJ+CwfTX1g64M3X
yy4dLoXjW5MHQAmIS+xyrG8YwtzYzsoZDibZQJbviQiIYRuScVW49026JmYfJauyWMmnXK7a6wnC
mqkOq2RTRdesxDadQ3j8QruTUd++qY5VHuKcSOW10z6AL2L1m/ypzlZzed9ZSGnDPB1Vr8p9m+1Q
n0EMr7yi9LNpI8CW7/wqvljMHkvNgZFPF1j2vq1X8I72pgoEWHjPWPE6K+d1zCHVdD6otHiO4/5W
mvEiHl97/BkNKugxnj3W6Ws6myOLyrVx50ve143fgrwtDUPm8iRXSJKELNpJH5uyW40Fue0FTMBU
CmioQZQL1ibxkhG8/wPrZ7CERpjWQ46vj7V55PlDnn+I6HUnjmr61EBrq8Cm2fTpejxtdlfjEqbY
HK3xcjT304xFrv1K5GGEM9E47zsIvuHoXHwqgUC4iW/lnwb3WowvEaRdJLtrk93khmm8z9OPKfzL
qhkOjsaz0g+x88iZv8AODpzl3LRYniARQxf4GXLDBd4IJvX02K905FXxe4wbwO27IctK8Auru23Y
SSLux3JVI6fQ8QvzGcPICHb2dauvXMR2TLBLhwVItzwYegEDuiBm8R7dbZBnzgGK+dAVOCStbryD
z3nvNzC88EY7fy7osOpMFUDr57GMA1dhTTBgsKE1P5oMU/XxAQ6dwZB2H1R8I/HXx4N9tJ1iC+OY
taM/iKwIqYmCPr9m2byxSXtat7WB9UV9yettnu1iEMJAuPAhSYSVza0sM48AysDM9z5qrAcm4wsz
0RtF98R9IvSSi+Pc20E/SXimJ/AGuNcORpJVE1hqvnRNsut0dg/F0RWEgfvMLbdQe/Y99vFbms54
K/eu3V+0tb1uZnoriK1xHn00ZROkYAedRCpuq7bTYmOnPRmpPJVsAxIuWAkX1Xw7Cde3OaKZOh/s
83CsYX2BgwC4fxHj/SH/syw+gcIIdQvobhoGTNWxiz8UZGMje7ZYNdFKWzoo4VhZlbfCYpBupitb
f+wWKBjuDT+q6ikqRz+FmjFlatVAtEws7CNZfQEXnI2CS9gsn22yhMZy8eLTEKVQXz5Gw3MrxwMG
xOsCXgwg0Vi3JvrgAtiYZzhdIH+6rmGuATeomYhLaHIKqLjjzeLQ7ZzX14hx3mV0Wlk2qqvSBHWH
TWiBqUdyzKMmIKOC2U13WRfTJo9x4DQNUnQM9nPXn/N8nYo6zBx5O3TRylokPJgqGpB+holBG31s
ldGBBXGd04BRUdLtQFRgTrUKnliNEqETu55tZ8j7exLk5omDleik6X6Gk0Oi4SrcYIOYwRYRepfM
+S1fUO0OY9iWBUhS1Qe12I1nl+MBKO5NAp2hvrUWCsVnDr1vFpAhPaR2fANy3doo8TokjwXWYbNf
ChnMlnvoS3gCpexoRWY9JGQbDy91qrYyOloT1CY1RMVd9zGrr2Njvy+S/bDo2wJjvmE+HQJ92LXh
APk6ygnPyEeOHLtkyH0OSZq3qOYaBqshtVPsK/eQXa+QRXc/x3wFvdBTZV6XYvEdxMb2Q0jYE5L2
ElvfgEsYpihHZd7vgQHvCnIhmrvCBs9vSLb5FIPs4i4DdJiwyNFVELky88Bx+ug4/QKNNb2ZzdPY
DttBHEgUcpx2MFYDKU2iEyPwsUFNg4ZisfCXscZdNWM0h4Bm1N1gcKpLtUSrtlsgWxa1i9cMXyIo
P5xbzJ7GVZ221VFCXeEpApGaiQr3crTLekfzaF6Xvb3/3xydV1Pj2BpFf5GqlMOrkrOxMWDgRQUN
KMej/Otnearm4d6Znum2kc75wt5rV5l2kGsMPqvjTMGaG/hLjdI3WoRLJmWF06k3wphOdtabGJFT
bGJ6kJrgcOgaQrWL3xo4HXjCA7Ws3nK+DCuRn2pr3FUdZtFcuoi+OGsPDErtmPYbFtxpm7NmBgaL
inLyKvU4KzwglvTEY8iL2Kt7a7ZPY6NuMszsiTRfWj32CDQ/drbw4odk8MdpdJYmupvmYZ++TWJf
zacMqoNah6nc+D3eWq7HRj8BBzkiwwowELNdrg/6bLt5o98jJXmxl9plIu132mUeosOqmshBX9fa
4Ccw+Gml4OYCFBXXz8i8bp34MoxfLKhRMR7jOQ7AkQpRIXKw/EQp3QERxmi9zkPhwxfzolLgpsKW
Irg77Ist2X7EU9aQNqXFjdcvtB/Ogr9LuIuz1cyRK4duEV9PXGebOZ69clFfeGXvZdFBBsU3ODnO
1XGqp0LWqV1GUgnqbzgCgQknTa5mr4s2Q4ZnEExXIsVBZ9dPgyzBXuAtNz9xMYciOy24Zsc88hYG
/lJu+91wtKfPUjBXRcRWSxfQRr7lNKfMeMNS7I0jE7Ha8E1wYDKdSUR/kDq3Wt5HTX8sTXPbyINf
tuZeqY5LzrX3NOcCr+FFKyV2dfmT0eAPZxQndf+6qTs4YtilKQPdPia6jd4liXe6HiN4zDckUtDO
MLo2zZs0ppXXZG1ojcV+SPPui1iWbyT8Fwkaikvn7ZV6u6n5r89GFXKYB2XOExDVYTGvl8jkZ2KW
60tXLX+xDBrqFZZXnR+g0DhLCnGv8aFTVVlM8fPTUMeqlGI8EbaZPKG6xWbtAOwKao6KHKFnY52W
mB4CZTnX/BLfquK51mXYh+6Ua242dK7+8JzZ/kT/auKdfjJxRKnv67Q148sYX1X22lk6btYh/hfh
K0sp/8o4CYq48xHLJN1pNqiVaYbbYmM1qU+6RbxuMs1fsmLLBO6k06JUduvNA0IGLJLGdJofsvz4
nHe72Qzl9kovppfbtEcSWbuE+9jzHeQgJNSj7XioEYXiUWZV4mgoO7V4mSxvdHYKBarWegtFnjHs
xgjpsLLNohWj1/xVrgn8sFJq6BZFgEd8I5XvdA010t5+P+obYZedKzfCa6vTYv3MPFmuk/tRd0Xj
Hqg2X9Nf0xEULDA3mg1ftx7EjeFBOvOcefTNZJ8Ml0xCtrsbTboy2taKv1/IZuh03mAdIgjanHXI
ZVeU+cvrGilBkvykNk53Nn1n0Hur9KOMT+ri2snGWsKpOINXcMv6y+IAFrOXpT8SkuD0DOIPg+cd
WIWg/7QobedDXqU7Bzpjd5Gjc58NrgDGpI/P/XCXKIJZ1BzkojwgxHrOmhGvr1fRsaIZfqiZq/YN
h/hemgcv0mtfSn8Rs4N/whm07PN+2w1fC4OYZXAjydPUl07m/MzwVSyuiD4XU9q2HfIaQKkGf5pE
PO5HMCQcX8YSyhglisRrSHbrTdhZ6yuDlBXEZoOGOQVFJVvmCXLCvpf26Yq1uIUoybk1eY9FeXIb
MIrA6aB5j0ssSdB9ogy9swglnd6TDgltqKsrXLZ+HIfGdM2Wy8R7MtmH2WRGPwc92YoF1Y+/JNTu
xn4GZKDSoXcgrcpSO5PTd6hGqtH6ubYxyc0CIAtbxCGnK30lGJ3ftXuBO+VHxhIAzvIkXXJb7aWR
AfjLnlhsIBJ9YOm9r8WVn9oGgw49LJD9F+lxjgmqUjaxOgcZTzXWj1CF2ojFNEBbp9dPnbOPteak
Kv/y6KS1IjAbCiPgXWOOEhTk4q6Z9QD8279G6v9mR9nVK/poYsnoj6H1rB8zSQtdnh70oQqwB3Fy
mz4Dp7OEVEiWYUPOucuchgGG6aKvQAmFZcHejfIXHkYvEuehK/dje+/VqwNko43jHYydMEt/9fgk
OnGhXOMjLgGsKV/L4xuQkgCs2aEsYsZbRQMxgrfF8KC7W8Gc5aAyO4lOLrIHb8Do6BNrloZpYrbh
gFPliM3T4EOnawB0ZwBlJa8JXoCe2dgUsV9n+G18D6R054G6mIuAaRP318JctA+j0ZkPiDSFP1cr
Y/Si2KO1zdDd4/y2289JZZAm8TfDafyaUO9+41CBpVSt4BK9pY3lZ4BfxuSuSz14qxihyKz4wz+7
qkfTPOWPe4nPXF2Auk3c3nNKfCb/CxutNso7AcjhgEUcQlpcQb/0ilbvwkhYNRM69gVwIBl3mCws
XatTinorUpVJpNllnwZZhwc7t6wDItMZ5zcydXzgZvEqpbNZ7USiN7dyNusL09m6Jjwj7Z5EZA7b
0THUZxlt6x65+koAkm1oQd2KaSPFXRu0g7q8YYBdmGap2qsoB/VlspXhX1la1e/gRMpwS7GqO14U
K4u9kdYq/ybyoNl3SZM8o+mJIj+WuuJLQZAMEDIZqGtaA6C3PODoUWpWTX3Kz9VdSqpVf5xzJdBa
foo+yzn4U4XTtR+mlYrNKpg7QvgsUWT01bs5jvJZGHymuCJhEOOIfcNTQN1jMGrtIBAwA+gMhfGe
Ec1Q3oz+Whu4zSuJIFlOt9T8yBiiHhNTZfgIhag6G47oHCZ+LcJxDMRk/skyyLCxgprHBJajSa4k
3Nq6Pv2rOpCJ7oSnPHcRhzMZH4upfktHnD4BJLYW73TWDXvZjlIqtkK7FkvbntulnC+lptafdqTO
0HXSlvML3tpvaWgOQ9R+cobTKNYHq26dMh79KhfCn1WuUZQOM4ADqaYyUmNlLr0hq8bzgiVOwSnT
K89trminQbEaFdE77B91puVvuiW/AsTL9oMpSaCntfxJJmqMV39ZM7cGv8i0cdI8E7QTbZ8qPuNe
kW+yOrVftoiSY9JlFnN+TA7MCwp5ehO4tzYJtoTYAysmb1ZmWIxZdY7mcpKHl8iai2CSu+4TzxZx
WlPBiTHl9vzciOr/SzDpzlKT6z+zganEqdvppFWV81Dg1DpHJlEy2oxnBXsIYSCZVRUlY1vUhf7Q
tTQSbaW26QaaCsVjm7KKg6uQ0OgPvaL3IdzOB5O3IDjQj4jVKd0RNkAUFPk45O7YJRaOdGRA0NUt
yGvjCnHAa4BfZnuKubL5wG1ei9v/Pqh9PK/YBtSm5iSZVu1UAz8QnpzCrQjNxhBY1iIastnkmqBh
L4/WYI3/1mGW+VqLypDcVbWnMRwJh8IDlJknG8fgu5x3jKqrpfJKxSkZSmh6IMuEU7lmNkqcs2jo
vAd91jfyyDS8hn78zZ7admMvjVq5FTffYTQVTk6lqwTMUcBCu9WpasqNptAhzohRFptBhtJHKV7b
1yEt25+IFuXWRZJ2SuOMCYzBFIQnoIpRIYH4lHna7y1uCL71rMRIg9NQu+VCsQhf5GD1EkBEqB6j
NQTDxwJijlMt8uwpXv8IjWWgpC6WEnarbj+Vc2wIX5iSxUagK5p/Kj7+NBQKrTHsiGMhumfTqsZX
pTff1aFbXJQEHY1H1R2joikg6oyfi0iYBMzzEMZ49NFQJ2pgEjrwNNlRYp4GpxQ2fSRcLm9YWdJ5
ZsFyw4njhuYH+iXe+e/Wntt/NNhF2OGq4wcmz99yz5QWXOuseD2SqGu/qvLJyFbtQyU8cWsmKRaU
iiS+tqzU5WhIdfZCfcZ2oCVYlnpVaSGHiUFhRmmYE4RjeYSmuQjxJvOzB442MkBs+7X3pLSnxMjH
1uKgWUmRRvKgn9dR7j6KDtAn5WWfhIxfWCIki7EFNyV55NCx0lKtheebXqtxqjnxZCMzLMrEttlP
KAG/l9XJzlabVtd4JmHS6/pRedUgtu44AsSzWSwJnp0o0/ZJUnSyh5sw/mRPN9+TOsmonpPHkG2Y
paccTcdGtaTkubVz2tMuAxxkL/AEm2r5RozRsr9e5cvYimplUEWUu9MI+xMma/qlRNoQ1otJFRUr
0vI5aWPNULWtM1r2KZedPaGyo+ZFak/Gr4hLv9fMiqkgEh+1j5eOiy2SKr4oYJ5yAyeLzXizFmFe
1t1vBe+w36kZPzmARhY1R9av1cjqbdCe1aXtGIOa863U9ehmrJbsdVDNPDArNoVRSQoznuL4rbKY
OzXtkOA7jznlgWO+G3lab3MjkZ2DU+jP2fQo0LHaYfuJynqa2sCm1FYPLTzAbju2sTPye8/Ge2xA
FXOdNLUUN7VNxQI2OGtkPVsmkQcQuJlkpLVZmmcVa2x70BqMU67djQs+WGMw2n2aJCuj2L7T0jMU
Pae+lIsVAaHPRz1qv/jWrSroR5QqTKXHpfAzdcmMs9MlILQX8KDdk6KLJtrZqMfA2KRd356sjCsQ
9ik4t49ci7OelkGGNEZSdFuuZg57TEPv1GNCG5mL2hATByqawktZKebbCCVtDtm3aLqkDIa4IVGU
qaxmIZAw4Pt9AlLVvkYh7/OFPktZv3olxWbbVX471F2Jby6ev0cwr4nHd5L/E22hvGm1OlwK4jDe
0SVZp0xW1V1WlpfZdIZdlygcwDlHyVsEgfsy43PvrdEAXWJvSHCTaH6TwlWiZXbzXte3OSDYs13q
3WestVlAp6S5yIjEZknoTLjF7hjtbOKiGg4M2ew2mVOdhcacgznNa9ZPf7DN2TpNPKqUWhouK3hp
77Jchakwjp1enpyhD9WW6ac5NV+11MyBJuNKnBZaDtitFTemvclp/Ev25Okin02JIq5UOypCU90Y
y1CFGjeQm0XRvHFkJmdLlWDy1cXrFK0eoPFgEfpvbaKyU8t+bwmpC9R1clWMlCnMcIs5eSsUn+VO
WKwfVcsxBpJT6koEcps5XY69/jobEutY+C0ihVGjsfGon6qyCaJudTsJynCXMFgan0FzfQrtBc03
3tRjT4muTs0WR9vWytMruBKvL+IQ87UPbYfrsrvEyVYog6tMf0NqX2Ug2cPyEkXqO2pVBlrmRiFc
1hrLjcHWRn2DLnNQFazMuvzlZE8LRDuLDWrNer6ptYDF3o+Yt7bGlFkuMetKz1OU72OS0tFwunpP
VaQdkrTEFnywwZWIONvIzbx3+u6WJt1+oh6zWslvIcjp6b9Fjp+wWxDbKHmcAEEzLJtp1LYpkCkD
Lhx/btNH5E73bPnGau5NHK9JQv0hGR+maYOfHN5toILN0PlzrGzN5s7uaW5K1rvpv1gwX7ZivteU
9EPdBk+UnqMUeYnaw9ODlE0EBqb7GBMpohNzToLJ2jvlsDfrll432gPvCIDgVNEZJE6oLJQclsZu
2LFvHFRbyTauXZMxuvNLTkmbX02gzsmaxpOl5ncV+Wee/mgJwyUmaqIKRKp9a1UXKKx1bH5bJwtZ
Cr2O4j6b7VUejxyxCLfY6E95kOUP16P0UmD5XftXiGBuDuNFK06JYxy6tP8wbBDewPztBuAvu0ZT
zXeW1RyHAb849KKxH8JEMzynUYKiS1HON8HgsNDWjaCDICietFJxY112q9JypeEe2xOF8Xpi2rEZ
chlAgMn/v63sDJvH2GuRgwr1E5tDLOUEuFZBFQ8bo9OO6Ro65XOXPI2V38tveTN6ufxCpYp/8VLT
IOty2K+84AXeh9EIrFThpTw1S+/Gpu7Wfc5c9qsraKyWE/D4MCZMGxGkV5r3vmLBoZG90/1baibN
LV1s7Co2Q2ruNxub5zK9GGJbRusJzJPXpbcs5S3KV68dJi8xus1EPvcAf7BTprABOLpILHhBCyyM
Zu17KtJ7bVg+iVFBIVZPVu6pdR/We13di+K6VlM4rcPnqhhe1EYf2jR1vNzJH7BAt4/YdTHBmRcI
WnmQ9B+O9TLRBvXLuS924/g1YtwkBDWQh1MT9W6uqk8DDxHAB+LAsJfVfq8H0iLzmonLWMn+qtde
yq/Ip0syfIz5GxhFlGanodjnrBC0vznuWXJG4AiPcdNeE/qUFoiGqqUcCIrPdCUnTgHWNCoeVtoo
YJzlvrKfXHH1N9Ft4omMED9TjXo1UOfFHilSCua2r/kkwek+1qzI2YFxpNbW+6jJF4X4Qez9vrXU
b3UlwAMPOytmRZ94qXG3k7sV30R5frSCghdeSGxK2XAN+qnrCT44zvJe6fu3rBYuVfxJONGNKIfv
3FR/zRSbkgYG3zw0Kp4LOjutPyWlv8pITS6PP3Odhgr/yH5QvWgWAA3ncO1Tkx2jA+v/M5G2Rf2n
9b+EgPhZpeMa+lCKzbiepO7mWO/I9SJnJ0971T5iwV+cY56LTYwgdRj0EKwnTLvLtN767G7pzk+K
mV5KvIgBsggS4zAYQT3e0ubO1FZvT+PQPkQgY3xMaRmX+qTZH8I4d3kHpddvLKbEUwjN8dozdeS0
U+L4NCA7z4s/VVDOzOp2xCbQyKuHlGcn5U9YNzfU01t1/F6mnTPNGOSn0KLqNAuHQmyrTXuT/qiO
GUPdp5KmAXvUN3kCbmTOLAiROxk6C1kpcCCvI0NMasVn9wlgdD/VzLUqQNcSxQPj73HWvVHl5Emf
+nEvd8XGJounpcdZo13PqSS3r9WcPzEijvRX0g9fxqYNm+Rb5lFR4+1or8xZTbRNG40clRKZl9wz
b3UcsG/zR6af1MnZTUoBXwKDuylYSlEeZYVv19pPn5keUQujzIHr5HvNaELFfFqhUDnxoVzSHWqb
J2ttv2h8qNAqKjYO7Fj1rJhuuoAKr3C7Mmi0plCb131rpXtiRAN90lmIsvW14A8zFgstffmnGt2+
0CCnwO4EvBikqcMM6a8tLrliupF4xbQXcKvDNdb/JKeOvAr7vLZZ5buaLm+qVe8krXVp4pj1Iyix
k8Ax+0CS4m0raaExEHdhF2dj6f2OP1rD0rtoASQ+zjA4g5aabJLpoUtqmFPo+r1Q4NNTswiNCYBI
dovFlo0VTJFY+6LNd3GC/ItCVNOaQEOZDEKe8rI8tdL6mzM+zzrO0/JdaM/IPgM1+l1mBmc8xlgM
Ia0rX2r5WI9Jh6i0wJud1+4WWUaok2C+0h2VMJUX82Xt9SsaLnIUvjIuL5EGGpb8UVZ8zU78XKJE
1KlWoB6s5RcgZU+hih4HJqM9BMVMPkqO7sWDzgZJ3oyTSstigEdXExb+aTob/HDHF21BMtfYV1N5
wG0K4PpVmt+AW551wwkK6ko9Wljsatu4AK/a5tsSct/wNaQoClL25CTSVOlVSDTF7RoyUz+Ma3LP
ZCVsFYDKarJt7OesK2GlcLDN09ZRoDsYWKoYMXiQnH1nTvalXLK0w1lvfI8DqpXtaLGDJj4lm15N
7maDTktFnty7/C5sMx30fdJmHLgoqbXkC8ARqo1fC2b/on7FOm3JBTJe0ENDzmTJc9L6rMWGh5/k
KIrbYkyHVPRhNyGy4xuP+mIjVN5M6WDLr+P0tlTGIQOHsIFZSd3Km9eTn0yvImvLtRtXLlexL8YF
iRY9LnE0nqWU+8SSXotU3ZNfKS44H0wQ/sQ+MDHtfPC0PcNo2lumCW2wyHD7bf07nVuPPJlVcL97
o/2YdgO/daNddak37RxCkBtuw6Fif4SZznGVi8U1lez7q8hPDolsShDr25j6QNwUmBRudmSr6clZ
YEvP8sRzHhgs1yTeWYIhQgUR8qOkPRNXSxW7HDLrWLyylsilrXS37Ff1L/owF1++y2jC7nrn2m9Q
6HLLj+FaI94Me9tT3SXgrZ+us4+i7JXP2+yhWva9D+eBiW7hyf1p6H3eYiG5JLcw7ELZMF4TfRuN
HpsrSt3xvIagpk5dWAbTJfeBhgyZu25hkIf5MfpXtrvipXJcivwB2VeoceRf1ndj13vjnp6p5Vei
TWjf5NSXVx9T8hbA3sCEcCvObAwozo76hprpMTG+Su/iRlWDpip319B+K9VDCTz5gO2+3Y5Plb6L
szNzsawMWGbE/V7NRhaGmV9n31nnGq+WHKZhcki4F7U/q7zxLOFxZNQbozqUj/FLc0n3xFT0/bO1
r/bD90RiG8IQSjI1OzKpXdgwcpaFlcqimC/Uyzbiq/LpzHaVn9yp4nglkg1ErTbo703jx688Jqy7
HpfiHDbEODERFErGche9ZPfnzF+18dtFN2v5VJybEO/Oeqr4LVAWFaHq7IbUV0q/ZfHabaFB0SNZ
8zNrGgfijrEX0W/1R3ehdSHFAULelTXj8DabPsMlQ7gsydisNNyOGkM2JJPsAZOdrHuMzsgJIp2I
LYI8h/0EAwtJaB22MMtdm1lRCBcMzEjFINcKZMYdPurAMvOcByzDU/IL638LqozioXs1ANcP3KFs
GXkFNvGhC6IXCbFkENF8PJd8Eh9PDZ7f8cV41g5rHrbfWsINwFnvxq/GnxVQt8LJlyLED665Sf0x
nI/seFLoPv8LzW4JyRH8FJqXChX7ClWKyXYee30XEDRAOhUjxRH9zH6utuOt5b4vfyxxbB93s9fC
riKNQN6WKdv6p4rFAV8PEJSgOZv1U4ruD/XvGPJHnj2Q2Eb3HVkblvHTDHTIQ0nH5ERuWNdsqdIP
Jbpaumiq1/gZIY48BvOzsdXWS6f4Y7pB4hvf9XQXp95wMzbNft4j8qZCETzrCDqNjcplzV9aGspv
5mscRu88MPNBidxG9ZT7bFP4HtlJmFzgZNbTPTc3Qi3mfpf9S8An0cQ9jCWK271IsQ82oPiRs12L
jEa5dvZXp3lZHMS5V38zhFt+FcJTP8ryvf6wb8j+5euU8WWfNKAm0H4UViebXjnCWVDLwJ7d1fBk
cQCnlfE5dVf/TS4c80CHpiREX87oZfm0oZh55ERFp6YP1tjn3+RfWBPERr64G0+O5mpPJGptsGoc
OUcouRk0SIG+BDxIObkz7BuvUUtJG4rS51Oo5sHMb5H4NtHtwJPn90ulkMk0yWXclHA83ccy7SeT
HifE8Jw+01JEPLXOWW9Dc/Kj6KihLFJe+m4nyx9EATyQtZyDbD8LYFK+Y2+c3oMok85U3mrtapdl
DBPF1d/4MCifiRXnMqGCytsLE0iId+rJ+qBxQF5OjoX93Z0pwp6XdR8zW6RArYgG81PtbJWXAg0w
T2RkBkbPXIPsot7HfzhMO5IFILQJ489YP53lE+aOYZ+dNlT7j8REW19+1fHG8bPDinxscUfi1N3p
l7W9xl9P82n6QubHp26CYr9+rz22UI+1hrSVAet+SFf5kF/KN3FNUXn9RhfOoR4SjqsRcMfEQnbV
e0paDBcq/5bvsAbmLe74wXoZhhMuhW+Lnpr/eOt2Yjs5t6a5ynOQjiG1Dbj+m4L1ZXJtRGcnorNo
dfmbtQdMa+o8liCcSm/SYY236kH7qOOAnfbWtHYJazjWLoM/InGdn/ryTw51BnLP/R7SDg//uO7W
7KVvGFg9k4TGZ5S+6hPvxodqvjoH3fInTgiOaOGhAyX5zJm5bOIbs0jpxzqa1Ff7VTsitOjKUN5z
XI3XPruOMjGAhAygLYUu8PhpsrpmE7e3Iq7f08o81fRFttPT+/S0GiHnGCokfaEnd7WzOFYh/7zZ
5YHJPn0fP6WPXB1XfK/35SuXd8PJnjzzp1T8OdvN5W/DF6jyRNK9Ozyh0XBvOD/GvCL97lXmyq/H
gIwSBShhve9tgNjoLLLhj7STaFvIJ0y/GRKPF2nXhZov763t4OGIz7JNNP0gKdFgYCVe3G+MTbfB
03p0PlD10WmOP7BtS/VFPxHF/h7/RF+Q74aj9MlKH8Orq39mcArR0HrSmyyYaZFc5S6SO+cHBE24
Qv5N/wh9NNRd/pLtVX6tVwXxXXvjYh/mM/hwg+TAe7G46acjwcpztX9sdcVH5dtU1j5T1QNf5/vI
jNljjYU/JCCaId/G9/TZ2khBczGZnT3xDwoMMDSWh/ShhyU6B95wQKlAViZH9vu6WYKWXJB/5rn7
ST/FUbqg3XywDN3x6HC1ZlPYbpML9+oVPe6ZjlS7O8/lm/xqvjvnDBgb+xbIzy538bv6wUhslJ+o
x5bo0UOhCzFCJ7rY2rMph+2Dh0lb9UIjojpvpXwY+9cKCaczfo7G3sivTbvJqnOWo+qwbgNde9Ez
WqSvgIhln6up8c13pXFbkqZq3v7NpHtC9XOGYtWFRqGNB7/SU+DHCPRzcNbKdU6PrIBhT3h1glHj
SaHAjYejZR5WZ1trn4+x8ZgcjIRvDVMMDcvvMI2Au3pelnh4qkvm+KbzJx46OgtDQxJzAdmS5nh9
Ff3YKjn2hEDGyNn0iyaP73Ji7MijPzgOy1eTmkDPFAQF9TZuX2HCuaIyz6n0CzzTW22eJFLRIscM
Jye6s2hzxb16KEUQ6pqhgXhuzNme2gHG1r+Y/6DOCKUm9sxcEqTKZHZyGyeBcC5Ld7CmW0qXQUyb
s+nj2eUW6r4fwsiVFoSHUd9MoB66V2k+44Vh89MhiRh5Rw8qpuYRX9GuMvZJfanuqcwNjk78L2ZC
IJMIOd3pLXJCY+KAEjuJNij9iByeeQBUi8y1Fu450dcDAtN+J9p9VLGW45qNnrr6KbbPsMXIi8lF
sPb//zAjX701PzmPzxwk1QapD23lMGyg8WGIGojvASnorUDKaZ8zXyuET9gLHcSzhqiczlF57fnc
oyfZu35g6uC210Z/1jTOraB77679sOcCGshOxTrrGeXoA51eo0te2E8qXxRtju7L3+KdFm7p3kf1
ifpmWi5NexmQTjO1EJ8G4a3KwXwdEQyrp8ZG53F0fhfNE3c0nuzQG6S1H1DwXV0Lc4nj2Ty2jB4b
KznY1cc0FDtFdG5eaN8toi+NRYTyxdE6pJ4c/Wmc8UywH9aF6lmXyFzyFsRoornXX/oQTNNurfY1
YjUbRWBTIoZKu5M+NN4o0ee8rvRSffma8uPIm45mGFvTHD4ENobXNx8tsgfzmtMXt+7yYTrB8stb
Ly34mPwVe4i/fnJl2RyH9i7jRlLNyp3SktDAvSbcwXld+KzthkuLFFdGQCzyuUWdRxUgOUXAR9CL
X6Ht4m7jsDyvaTaJLUuZS3St6bXZ4M2zr4uD3v/vXUo8ADCaHUbSpUg3rbJx2mfEG5PzXq+bx9a4
Ok3LKx0+wy7osNV9rVhv+lIjeWSUbFqearJg2Nn4scWTzdBZGtgZ2AxB25tVEy7HwBQeKBuMOvLb
pnmatfSQ1xOeIKa4jVb0vkE0QRdr74ggD92oSNjBhuawJKkSJlQq5DAmR8kenHdDypDw47sqZNZ3
fbTPHY2BEb8JwqFUdygkWc5jLkMrOVj2clDRs4+zkA6WGPqM+6+1vruMMiCz0q+8z/rQkVMWpZje
5kyzr1EPH3HbFyh6fQwNjAVbW2GIqckSD7lpwL9q5379EGMcfcyZiuY8RivJcx9dxzEtNnVnTDuE
Qf17VCbNvojU4jIhHv9JGiKxhrVOX8t1pOkYp/GqNFOxASKColM21j251DOntlmdVjOad4omX7OY
cVlOdt27nubRkSAwGaXLYLHlBIs1LwdY9lVLKAKHQGmAXAA9oixPYC4ZbUyDpB0lo2Rl33exsSGp
Pn5JJiYMToL3SUD4oKGIp4USLBdakFbIQ4KZnQWaC51aU8J4KMxqZKesoBiEucgznZKgd4VhX3rr
2MR+LhfWS2sRV1nkauzHaYZSNDOroX61OsF2KmGUb2Ly6adk/RlySzrKaJJ2Jo4WX1JqCYFuZlBi
VgI5GQpPyHLtXzmDfGWOWiFBzZsKR0Mrg/yfZH2bGWV5mi1sGaw6sr7eKkNbWHwandfGtNaPPGWQ
nK2Tdqh1SSHKdo6bLQptXqkFGD0tD+dprbDrg3yrICIVxWa1I4XGZhrvg/kAj9k8C4zEqEYyppKm
0THBiBi1phbLslUy18ejnlSTD4B08Dt7pZMjsTSw+wLfw1DQGYpq+Y0hhlJ6xeZRECVAaqsi9iSL
YLfMlD7akH5QhP+xdybNbWNp1v4rFb1HBuZh0RvOlEiKlGhJ9gZh2TLmecav7wdOZyYFi+SXim/T
EV1RUVWZriSAC+Dive895zmlHQ2CLFRZXliayNQ78b5oNCojYJsZs06eW8OCQ6CNqUhpR5nm6VX7
XKBlKO8cWcnkRS9HQcUyJSW3tKwUwnSR40wbwjOYxZTiKakl9ZMkaMjd6sRo2aLywDuGOfHMdZbq
S50AgKGxrebfzRxfoWCrzUsixQJTQRti6SemdVfVhGoHWLseCW03WbmD8530dYy+Uy57EinIiGaC
SkgzRv9iOsSWOCEhEiSk4bboVJ1FN5EWwtew7aziSyq3UbCvMp4Vtt66XLx1kqiy1nasVdZtmxvo
X12rkvRHnT6+cJ+JWkw4IanKbAMz7NSNmVvUWznrUusmI7XS+2YQhEhEs2XUMlUxgZYZuIWYjVvb
DAWRejhOAeAyU0iY7CJXl0IibolH2/iWyXfDjczhaU98RXS/28R9DlCDKqg+s+/GfvqEU7OG2tVV
fTxEKK2Epxi8icmclIvajsx6dhubkDboTWjFdbJSSXFKHi1hcOxGNtm5X3o+eHxIg6Tul0qY8cV3
HQmVEHasKgmzrRn3DWWsVCMD4XmDMAqYnPZB38qU9gmkQ7H83HiKqsTfQh5ySWJXh/0rU1rEpdHI
rbWoMZzoOIsg5etLNQwIqWmNtjvqQpsL3USCY+WEhEvHHUGx4oKEum512eI+ZgYYsM8HtJQOoQt+
lTEiFtRRJqChGdZBzVObIIpF0WajYoj7o6XuLx9rTPcYjsXOqS6R+8f2pjpCUMhtVloqoiu8Z0UF
lAjErZbFX4JAO/ZSHc1cjJ6IciOmQBZ2l489BhT8PLYGkFNlLlZEbaALnIBZwCsrOGy7fOqlIcuQ
0gl2gqAWV/glYzP/cBQN3BgqB8Q/v42mQ+4ughtGs5J9pjnHmfdI2hPHStYe4fFXeA/vXZM2YC2g
PVhoNEZEhFRRRIKwoU1UaNQslsNVpF8ZtvcuSBc1C1A/zAXgi2+HrVajGLQZwyZ7a9W8hZo+DZkb
AElfOZA0nOwpmGAYOlSnhA6Yqsb/HC725AaloaxGMkJMSmmg20ZLDU4TRwSPqwLm12pyBnFyGIZO
IDSfUZ+k9stPyDuXqrECAKAhSabKcuTtCfitgBA4LHNW4SLb0z02gLlTsBCgf3X5SO+8BxoQElWH
u0qu15DNdXqpouF3DkTPfFo/D0aBPvmchbeauETAtjC1tS4lVwb3nUszTZOL44kAwTq+NC9HFgcz
OJ+GhRvPAgTOT4hv8WnKsUlfULjGenrnwYRUB1ZWZ++HF250gQhYvZpUZlgzUYa1XKxYyXqry4P4
/jF0HVgm84kmjm4X0cIOCg1eNUNn4UzS3KD0wSR9+SjSiJcB+U4dyCZgwJi4ONboUpK+1ztZTSDH
UPekCfZB3d5JQYqXaBuzWZXQNeqthejKV65vTAXifSCzBSARmDj0xmNAb4UPDrAF90yA7oBN2pN/
uFzolcsbTn/01nEUpmIFNA404BEYpxRzUNn+sPtj4RoO3Wfb1Z4y1BRSU69NK5z1LP6EAvsianY0
HOgw3IJtzmZpl3zOSEr0Ix9letDZ1H3BlWzDd55bpgOQgzBfDFh2ownORT6JFL3KpnYuRSukcST9
dmm8jlOUpUJSZ1fGfHy35YGJIku6wQ6dCq5SG30NIbOyG5nxZvK9QMdMAyRCMiCxD9yxDY/DUs+F
O9+Q8JSz/XH5Xvz+QKsiz5k+8G2ZaYZ0n9NZoe9dMh4MehGKZt6rRnWIwn//THEIVdM0lbmA2MDR
HEv4Uw+dn2dKoUxPq33BrYsb88qF/P5M8UWSdZmvrKWR8jmUHCczOSVOn3YpM3mGVkc2HygJb8oo
mVV+O9Vzdl/UaxOqpIwfY2oXBdrNEEAEVMoaTunkkGajoxk0qCwqicWQ5SorQ8leib9aVSjhMk37
ViTFKqOZkzTGDAXZc1BZ+GSxhl6+ib+VU6rOnK6Q0gjmdkjeeXsiAZ7XvEUAz8Z8h4TyM1jaiRqk
KNoxMfZXHtffviPDwQhwInfJMKjiRk+rFtopXiNsUnAW9+UtK+oZmuKncvnvr2mYzAcAqaVYxugt
jHWLHDaEFlOxiQMYG1iKDbu7TzXhWIYiJRs7CJeP+Pt7yJWdHlJ+O4xxrJgR6BnMeR6ytuQHXbk6
xIYeNJMyfaDApHHyCS7pn3fvX1HsCR7l3+M0sTe5Y/+bskeHh+I8vv6YBK/h1+oUYM9r+xfBXpAM
QqJMkQnHNGGkmgafhz8R9vyR/IdG7qcl8lAwYYnM3b8Y9oL5ByhXEcCpDF4A9ChvY/Ere9T6g7JH
5F8Wf1uWZGjl/wJiL739SGoG0wy8M2TSAxiMANTRc+IHpPbEaiY+DAyj0EruzJrdErWJNqZGOzUR
g3ks05AW1lZUsymt1Y+lH21COXvwCQ+dZOzDnYzf/s9P5xvQ/dvZ79cp8cXSRNwnuj7krZ1ORZFh
KfRZWgAeLP/myGyLaS+my5R2fVH2IqIqxN6GJR8AQAPHwJ1DXgwbogpWWerSYN7k0o2Nb3JqaVs3
TtjJboR5q5IIDhgRaaVuHRGxmDNs4E+spNmvC3Ap9aYzazPICA6aqUkjfmsadvSCGO2Zg6V3YWnP
AhMzO1qwdDKZnUFBn+cWgl6JZX7qbHDUzfws3mCFOhoxCwr6Iy9tq96Wzo/LQ0S+7GnRMQwR8iVC
AGQDioDOguntEFW0BVzdDcQHLAIN++cSW01V9swCrcJkgZVLR6UriajYeyCoSbK0XBhSjbOI8ZHm
OC593V4k5C7N7Cqnnd/jK+hDAyFLgv0fOrxf+d90NIgfOW9qJE3i3lAljCbCUm7TVu8T8SFo9SWR
nMcG+E0TsQBLMS0nndbdSG19xDODtUl0yETqbWWCVlrUpohvNc3N2BCe4ShsJzWAAPYu4UrRXSN8
y7mvY+HRy4rnyyf9+xvCWJ+c8+gNcXyhRNfGOWudue4Ho4HlSwfRRLN55UDD1+afUvLXXQWvCGpY
Y1U6DqR2HF8BWmH3D73GtojemMK81oy1Ledbsfe7iaVgO4r7aF9IyIEJJHvxCbwitItorwZtVKoi
ylHih4S4X5SoWMoqjRleIjgGJ7j7UtUvtYyMV8xq9J6IUDrl1nOrrW2VM8EXjvgqHg0oqLGJfk5L
udI2YuPLaUt2W6yj4ua0SRv9e+Uod7hvcAPlmLct6rjYSr6SJYr5L1QXYoTpCihuFKFPl53vmP+9
pdLrx8vDNVrv/jlctAhIlQNnqP8J6jspWbiS1sVjJz50NYlY0Z5oYpJDg/iLarkvWWWu8bUBjBI+
G02LFiiFwnL5DH6bqBSJEoWimjmapY06mqjymLgt1+/bBzdMH8RQuLHNHJc2O38S4rqkivZILueX
j/nb0zgcE4ojIE7WNXCH3775SltJjq407YOGMgdjykvaRRvHMK8M7tsqjLEdHWb00JseqdJRxWFM
RKiQKVdyUy8LR3Mndo4PVyac6fJ1vTOWQ09JlFnvQscdf4fwWFVyqXFACy2WLrcYNNEICtlXmtBb
IqK/N5l8uHzIcez2z4pPp+BVzWE8LWk8i2ZhnVuR2D4YyKMrkhuWXU4/X04CNspQg5CBhsWU3YvQ
AgWKgqCpiXtBbTrRcXXNVPPZiw1v2kgZSc3BGibkjeCUIBEGl5vnt5+StFqrGT3YXEmMuQCYCHPp
1q/iB8GIN4RJyQTF4B9scauohdfNG/Urz5CLojXeh4m6lFD8y3ie0jL8UZgEziIWgfOkLrFswOpI
y3sH87jstltWC886bDRJyR5EPp8TBZBfUTCdp0nOXoxYPHvVryrz/3e19/8Wa/S/qCYcmKDnS8LF
6/fX/Gv5+v0/DyQTvxZDyOjPIYhfC+/raaU4/M6vlFGdkHr4yTrVoEFUwLBQ/7NOpPdDaO1Q6MkW
3Vc6DH+XidYfuszXgr9Ny3vomfJHv8pEgu3xHYHrlWm+0LQy/lWV+HPV/s+XCTgoBQezHOtCi+nH
1Icv18lUG1RuUnSlmW8LDX9L44CpbYSmWKkxxM5ADD7ljoF219dgfoobr4UaY3VqsMHBtktUtj88
X/lECtdKl9xtLWa7Vsi7Ta5XG5keL5YCpT8IQrZzECijanDQfCtImJPS3kV5AFvOcJ+SVtIO/UpC
sWjiWjb1xH12DFnEO+Z2SzkXD1bbWMvaTrRbM8NSljrNrs4za5n3njDp8n5ApGX5SuotbO12UOxa
1XkK8eIFRgqwSOqvlDs/kd6nw0Y3hBpHtQxAKqohjntDPku+vMqy8q4La59gwLSbuXyHJr5SIQBn
t3PH7ixZ77ZGMGvPJnfsKvXU7nGFWfBU0SmL6GMoQaFqdMs6Q3kB5qDdnjyd7xTcyvDNGJ2mwRqE
rgYnqrASeXt3hd6IiIvFB0BZu5ZUbDHklD42lmctOzF4olHvLJ3W7+fkt/wY/qjLjOJGNynbMtGf
uaIb7/GqmVNLRZuhVz0QQF8yJ42Kkk6AR01ZXJkzr6GEM3NduH2Sosa+ZUIW0S/axarIveg2a2FK
5rk+sPfc7P7yNb79nvFZYf1FX4q60wCdT2LE20u0VP/XnfCTLECAAmWOrEjo0lZHlpUQP2LG/n75
kNLwm+NhtRR66wTD6BTqvJ2nL41lJXkTdlpBrRSmKFtbssyjdltituhD0G6879JEkFt7pmboHoVS
e+g8vSY30bnSf/jZ+To9FToPJmkukCtEtm6YTN6eiiRUaltSr+zbOGDf2Na02zrx9Vut0afYxxdS
koWPWgc2Y4A8LBoxcJ40v2imApR8Q23CR+gX8yP4jPzgVxoSbtWhIwXdwif/VS+KeUlNvhaTTlpF
3bMnxHOWs82Lg3y0Fl90MfrWaMgH2IXp575yR6Aon1Wa0ms5MVdBT0BoH5af+rIipDPNg41q1t+E
zm12JfhcwYtBfoUSCe1VfKMGqDrEVt0YjaDMJEHIN2baaLdd3X+iGWuvff0pDuJ2JtSqfGgEEKV6
it6grxcZq7Er77gyvsvUSkzPjK0+wLWZud8OrdC3mWK4hofup2v3Voj5vdedh1I0qKlF7UGR6m6m
1jBwvJKyQLcNFs5WeldHEHAVM93WgBIfWRRh+LYt9ebnjCVqg26tyA9uV2WzGnbBLducm8jOj1ka
t0+dYz+KAyVQMKaxqSS7slbZdnRq96kLPHEmqChRfz7O//etP3bp63//17ekisu8u391vCQ+/Ubz
8p6897Ov5df/vFKoYSf8GvHPbb92SVm+/vZP/PlZV7U/FKKK6fEYEnlUBAD99VnnT0RyA4ctEcUk
dm5Ywv/V/ZHkPyiB+bDrKo1JWkScwV/tH4k6gXeYXT4+6xKzy7/KMFTeLicA7MvMTJICJY8lNDtb
oxJYMoQkS1zdBCQiL7TsSYshBbWZsTZRcZY103lqdfc1E4CvtmgCEHUFGHfCqCGs9nMTAbuYyChz
BRjSGZINf6I43bID54r1fqkb5o0bseWB2cedxJ8sECOoNaIfbucfWATA/fUh96SHxDgg8/h2ciPe
+669XVMMFzfslLM/yH9Q34/XZyU5vKZv051HJbRijSiCf1bFaON6/sGOlYWDZwxbEaK+GNdyk3/p
nP6BYOVjFKQ3ag75uzFWUPwQT4RL+jHoWvCf7qVWnhGziwHCX+YaHqtbQ8ChG0JTwr7uyjNFDO+U
tNgDab7pENHytZwYyQ+wBlc6Bm/b178ukP41JSBlxm/NuyzHPt9bYJekNp/7srd3yanWjWrbkawX
e+oyDZN929IXuzyy8lARnHxPfo6sBoZVkg3Q+uI4TsuuVSktWsTHkvKYoL2TMA7mhX3LQnum1I99
GMOUB1mXdAuzL6ZeLN6KkbONBAx6JkDZJr+RQ2lqVrtGrWfB1USAd89vSHWk5uIMh5r59NPbkgbt
9AE2qwTHn1a0z1kMmlIE/eFuta7btIYCi6zdiW0UTT13Qd92axTE8Obf5Rq7cs02R1ve+NVzqJAX
3oXLKtHXjVI9B2X2rDnegavqbSH/yXZOEfv7CmxtFbG5csw6aydHU6sfSABp+Vmu4mDWVe1N5gpP
Uu3fFii75UIg3B7dOvTTWjZuW5mKZNOjnRR3SarcK5IJddFxF+hGv8pe9JRH0Z2vmUvJNhYlQiNV
aHaWHt6J3ufLN5cC5Z27S3CexKzFpMC08Hb0IDIOOKrGmlh9ttNK42C4vPd4JoWgAoqW3JbqSyWq
B2iKn2Qr/ua7NqYG9dlpAJE7UyVJj5HoftLEhaYh8OdLCO5vUwbySwkgQS49qJIa/g5nkevqFwg5
S69YmCGmsrQHFQ4hRkznjqktfiJk9Q7ApjcPS1yAunvENhkpiO2RvkS5M0ut/ujq9VeyzT7VEnHf
2qxoocVErE4QLM4c39LwUfVHosnXMTHmIQ0hszJh4rxYTTTLyVRI3HoLdmouCvhQ/HTXRuFNoXsP
AY+qXQpLDRGfsdLFdGOp8UEkwz1yPgs4e7RC3gHI3cNfndxLif5dyxH5Wv2MJPRp4WsLytFZaUs7
sanWWVKvrUqfWuB2RO3ORJhhBsENzKK1Xpp0ZOGiNSF/jUCka1dGLE5lUaDtvW2a6s4r9JULsS17
NvL6tnAJRPBZSknFsimLLVF98GfBpJv6rMTbYdrJJvG621gYNNjqnCDMxcJHAIn8aqKHcHQlcJpi
hgMMfZZnrbIEFKHX3fky7F3wuE5F97yU1q99k24VP995KmIvV0b5jW+nzKqt4Jlf5cz+auEbjbcl
BZDgyptWjp5QOxNZDaQUXbmbJDctm00EGG6SzLwNW2EO+GtZD1FdTn5jN808JCNOsHFgNc6nLA8w
2G7aurqJ3GBG8soKzhvWSGXxGlXJnopq0ZfGWmv6R193fsSVATv1XgVCP5Ea8yjXyR7Cy4Pfqkt6
/A8G5hpXUZdGDciw1sSDbRCzhiWYrMvvRq2vXeYfgy4du71kPqhPufTJSdVDhJjE6YGVtO53vdKW
XYcpU0HqYUQbqlX261WEoJnGAq6dGHW7SaHKC0b23Lf2HGrVkSxbSJDF1OiNNbyJStV3ql1tNSn+
UsjpPqFrBwl+J4uEvjlr/zmdSxLPCHJ3WZkIACd8C4OWX6rYnHjjjYwbilY4z5IHwGokAS87GDm+
jUG7jzaS8Ck14fOU5lHNvZfSjnG/mQsj15ZoIx/DAmn90P5XCXqwkwhHdTsr+ggfhvhYduoqyaIX
wcAmhAXADLOHQAnnTuW+yGp2oK21kgP72Fr0m23YFUoECcF/EX2d9i5CosD+6tjmMdWrrQKGX+uk
Q57RQba0Yodwf1HpOW4L5uEA+lcausvITB5yU9k1MPZpYX6CCljxPOKrAHwJrRDQZwVnUeiynQjT
tLd+6Fn2GsnJQxY3jzEMkUnjQN6M+K6arc97e0yF4L7BOya8DKn1Qq6Ctg83VdhsC9fYaXkGLUF9
zF91nS5wmsuE0d7iB1Ct8gl68CHwcbmicZwQ/V0PdOwwzqAYuN/dhOqGXsEnXyOGz4C8YtMraDTz
CCvxB6V/MEssun+2sRLVBFhPM88BvCOO/pK44UZPNAT1eBe1dR4nD0oF+NWR4XV09hGM0lIM02UC
Uk1QWR/joGdzaiglaAhM/R4CQy2LP8wgDxZuEb+AcwxmlC1ePyCfEdVM3dC8ZVFST4yMvYIsppVo
syQyINXUhroU/SpjB6UPYAnPRTNk5ydfseLFUiGrB1k0dons/9BAooqpfmwL/Cmp9gILnnBeeS2U
xlTuIUz7gXAzdLfllhmGViq0jJlU+I+Kri0rs1klAwk0gUis3CP1QWzeL8irmCZYhJU8fQjVp8Lw
N20PizYVbpsknKHaubGR/tRe+aiiSwExt5YloCBCf4fxHcqojM1DLSZuaz51sf1D9bJZaWSH3JK2
hc2qcttKyX3qkJEjAj+LvpIcQLkq3JESfzQUay7o+a2g1PDOJW3WmN4uBxYC43Qe1fICFtjKazKm
sW7pud5B9GqSUj6nhbtqS94xWbyxmm6qiP69p9WrXsnYYgoPcm3dSipDK+EwLKSNFrnb1DNRtQRr
T17CwV7qlr+u0h5JcXuUQ31vV9FNyXfg8hd63Ff6WX6xcJCGzVFdZW3/9gMdpX7jx2EN5BHys10A
twMEjftZwVKZ9zN22SadL5LVzdY/8DCznDflQRXxMh/VAvKrw3qG/ub/rQ2vrQ1Fal/kh6ejNawQ
5z8XiIfqdVhQFlVY/rVD/2/+8Ncy89opDN28873oXZKX7n9uYb19fbNEHf6pX51nRfyDvGdjeJw0
EcUcS8BfnWdZ/YPGL2+0gUAAocA/S1R1WIWSuUmMM2srkUbN3ytUxfhjWFKy3GLzXhxC1P6NPuFt
KYrxiOqUlqQ1knI1teelDUD0e6Hzm1VJxteSGJ/iSobesLr9Zxnzz6+P3h9Dt0UCZDPhkKS45hVz
AxcCcj1wgy681gR+u8L+5xhDR/KkZV5IFQ1JJXLuAzH9ZBBKRTXXAvGKvZeTG/rOMvfcEA0Xd3IA
pUzLLJJr+1AkpBXptietYgen6cd+fbis01+vi1DzbE7flD38dma39WyK18s/fm5sRsszizzRtBRC
B7+ZZM+rRki+EiQaz2uzVVaXD/G28fvP8NNCOT3/hiMIfc8hQFZUy0AbfAGyuuo8zVpEbn3QKLM/
diRaPKdHYmecQAbftA+BRBdfTleBFM5cU3qx5HbvsGS6svg+99COVmVD4HHfQdQ5GDUug1QfAp2x
61cRWQmmKy4uX825WzPaCyiTtu1jtpsOjpH2W65MewA0W97prHUeLx/izIUgYHozYKGpKG0ZRiad
5GonpuI0hLrZ6O5DaGPBvnyMMy/H+AupWSxKYk03DtiRvgikRE/xqj1d/u2RZvLvZ8scvdqBmacV
Frv6UAD4g6Y7b/AQmvZaLh/N/lOoEiMBYDGosfYVUFWNezW8lqs4TLDvTV3mMKgn72WWwLLr9aI+
VFh0elyuQoRzfqs7wUxTXloT4YfQUzeua/PZgG4X6wrsGJyw4iYaAPp//hfGweH/E0EhsZN21jb+
SgDoZVtXhn+UmfrPEI2mD9HM7ah16/qgCO5awXjqfVGhXtlKe5vHxLJQs5ElJOTsCjnKjRG2U1Wl
7ITndfkejTpV/5zAaIoJrcgXcrmLDiKWVdDQ5JRkEzMql5LO0GBNkNeN+WynB9th96OdRHk6Z48I
3L5NE8fG/aRO+L8CgIModW2mGKaEd7475mhSglMaeJWQeiDkmu/uYDZtxWeT0IlA8eHuhCJNyESe
uKQeNxASU6WCrUXQK0ta/xGW6EBWgWBVmHeV338DMko4gQDI13tuC+eTEQhfJDRbndTeNIU8ZVuU
eAFha1RYQJHKrEW7emgt/zWIgN5ZAwJHA6FCK5OgEXgynm2vSES5cft+p5dIP0zrRhTJ/yAtQXCd
KZjQaKII/a6oq6WjkzxUuTdM4LdenG31KnmynGqJn3Fl1QPiOqSli7guE8yFFhI8IWdQjNpgnmtw
akqiD+WwvdFqphYF1yEOQcDr8T1bZQuiKIAylwn7jNcUaCNd7D/Pw3BLTt4bqYmcDFhVtgcTf2gx
2U6LDJUUWWTKpHRAklahHG2ZXuNp18F4BXptXHkZzs1F44m77dEgd76NOT4FoxzN4ixaXn7Mz80G
o9nab0AiWhH9BASbz5WuPQlltJbT9EpL8MxMjYjgzaCpSRSYeqpk+yzDxBtqKQQ1cigTVJmle/uh
SxhbeWqhiPzU0LI91O6imGSGoBzyIlTv/ExnZf2xg4xmbIWVkaE6XbHvCA7KBezWonCX6e7HbsM4
dNvICwi8mZHthQwBZh8m97ZEI9Tp5PXHzn80nQpkAgu+4sCrtNh4ELQAGH0RiMugFOX5xw4xmjBb
tCdppkv5vhS6fU+DaKLk5SYTYQhfPsCZ12DY1Dp9AytL1+KaoFU4Qng+u1j0FxDur92Cc78+er9b
+kCFqYbFXu29Bx0mmK7/WuUiTHdek3cK7eEheWfWHotWyfPrPNGt8r3l2z9suc4ndkcWkGvva1f7
jqjhyqrk3CWMXmbDFOhxk3axD21JnfLe2RMoxE8fGv2xgc1XhDih25Xtg9b6Vho0rLukvzJNjBSZ
f0+u+mg9Fco5CQZ4QfYl1FlQGZGxYN9/bdfbmFwEQbZfnCAhCHUQr5XXksnPDJf+2zvdFVlgclDZ
shdpIfekjUDB+thwjcosmntSH+Qmn4tMate07QzEf+o1b9wwf77zROmj1zmqIxYkcAv3VqUShUNz
vg6Dhyzwb2NRfxJJBkwis9tFcaFd8YOdG6zh7598/gpd73qRSOI9Vemul4qHRlWzKy/2ma+EPnqx
rYQ4pEYt8z009u9VXE3V3PieAzRMoI5fvh3nyjl99HqXsjeEowhstWi5/xyYQvYtFrtolZA5OA94
/qZ0bOUdglloMllnJ9NAk+5FWwg35UB3dFBMzEWUmk86ftx1KvvSnJQBKi8A4AupD+WDXkv6lafn
3IiMvvhlEBltK4glMAz4x0J2ayv9nUecasXLcXlEhlfrvUdoNFnQWLQhJUQ8/ZR90GglY2LEwqpS
jEdRZafMzlqaol55xZ595vn5zVpXNpEVC1m5b0NxIuUEMkv4tK88QOd+fDR9oK6x4xyU8T40fEKH
gwIQhNlfc2qeqZHGZjpJEbIe5EK510wgX4mW+IyZ4UNBwyx8+Wacu4DRbFEhsEfoEeR7Z8BNWnY3
9Mnl8MqtPncBo9nCzpS09Fqz2BtlJ7PjHj9HhPZMQkPeXD79M4+rNlzWyeRgtkIXeV7Oh6fOaxLL
VOulsypxZZpusC3UIr2/fJxzFzKaKBIjrAJFz/N91itg1vNlmZf73ogPH/v50RyRCLRD8oi4VyWg
v4PUIGaHbQI99vuV3z83TqPXugECUtngj/Z+0lagpuEg+kpsAUSQlBX0C+Vz7eQQozJopKUBrb2U
MS5SMFhTSYEFLJR9NcXXDu5StcJbEkeiWxqpyTSr9XATeaa9aKwoYYXUCYjB7GiqKmzKJAL7FE1B
KECcwtQKXe2Y1XY0k/qfwaqQOv0qN3axaLOBExJ5hA4WEJSh5QsnipDjpmwg+i4M2CAVtQ3CjWaS
1jiTy8AOtorUwSNyiYW2Et/aKVlwyBIRgYICFd4Omu6mRrf2KVcEKGyqGc/qgJDFtCYgSE4hYNGF
RP5weYTPDPBYL1s08CW6NoF9lSibOCIx2PSil8ZDO8+65vIxzlRzY2mIDpqIsKU63ecGBEArMtXb
WFO615SV1CR1yFxyMlW58uqeu6DRE2+poVPmYZfuTfKa+7R9ph2zy7vk1uBeXb6eMy+VOnrqvbQv
Sjnky6imtnUDSgqOneMQtF1S433oEGNPN6lPakEiSLqPTKtYljQM2KbMHJBLxQcPoQ6V0skUJFdh
GOimCHxXKnauilAY/cuxNbVPly/h3I0YfWLKUioIyFC5EXzrSWLKm6mRFTrZBba71FvjmrH43N0Y
FaUtmVspWsBiX6TZnWWru6IlHlW3rzy8535+uLyTYWq9gLowa7K9lmv2F7cVYPAaXjZ3Qi/+4CM7
muQqRQ4MsSv1veyJ1kaGFmf0NQHOhgmhtVebj31zxprzShiwXp2s7ynb1l3s3Sc2NC7COdA9fOwQ
yuiZ6g0988i+1feRISzZfr6v/HwrhPY2luvp5cfqzP0YYzqCrsGrz87ZnrgmJBY4Z938yks3fHzf
KfCU0ZNkUON2hArpe6+vb/3Sf3UUa/+xsx49RXJL+kleiGxPG2C+GwHfUwX2zW+K4MrJn5lkf8pO
T57T3BJ6uzMtbS/g65rEJAA3kniMymQhWMGqk9wrZemZKlgZBu/kOPjg6kwLI31vEMWQOObcNvtX
25VurJiAjliSZ51lf+zFUEZzeQ57Sa6KlHsdpOW2twY8AUT4VRJ65qwqlGs8n3PP1GhCFxWTL1Ot
aFSplQZtun2xxVwCCinny4/d/9ErLlhWgA1P0vZNioZNKLZxbAKBtF4v//y5J3e0NHE8TjXNO21f
dBKbVAFo01YD9Xj5188Mjzx+q31fbZyu0vZ9ZW7CTENWVj6YiXhlbM41isd6/sC1xIyIS9pUfjJR
M20BJGHRkw4C6jUuTEKytwKdbPzKV94VeRj2d950efSmQ6gwXZSd+r71NzEk8AQ0rxlMw3Yhx0fa
TPD6t3EuIOpDmfgqKy+h8iSq/a2irylhJsNfkYoGT723r8yc55bb8miGUN026QI/Mvam3WBcIQWR
9C/rqDoE8OTJSrQ37I2o1Z2R+eug3sUxsb744hs0v0HPFhRJtdmwd5KB87x8238q0t8bpeF5OHnV
G99Pel1Hz2y29GLco5ASpeR0YOzWMWFrOinOmUrgFwhW+zPdhyXC/GmWk04Z3aigJi+fxvCUvXcW
owknVksvZbVKHmx96Kuaur4nUYjtNT1euD4A8+pZS6PF5YONPCZ/99V+YgBOrtm1A70RPRNrc+3b
87xgq0yD8OeThqs+pz05n3KmdWsYdy+uXR8bC4Ri5qbdHQTMfJZkoG8JAv0hh8V9hGCO/PC8mRQi
mEhUxQ7E5f7YRirE0jT2p4HPkrsNan2W1YgeM+AB+WD/ES0o7KGnZjPTJpOg1XJvkrqEgFy+yDOz
xeCQOL2vZP+lWjWYigWRhCcZg79l1v2Vp2Z4Xt+7XaOZDoyvnuF6iPZy5wLE1BRK2CyZtYRJT2Wn
uVKVnTvKaMJr5dQVWaGHe0XLdlZVverZSm/w9JhXHoQzYySN5zwDH28m1NHeidp1owob306vteV/
DvQ7YzQG1Hml22duz9lXslqu3baXHnRCateGQLR7GnoOi6QiHXi/ZjgLu54xJJR3A5mUEOVWACib
VsRK8KVHFA9qtyvwG5uey0rVi/rb2i8zkvYqlUojIV/ObZR29aFH56dM7uT1cMLeLitM+HtbMqYJ
3FDWEFe+MudGfLjVJz/t9Qgfw9wJ9k4j4XItj1oZPl8+6zM1y08iy8lPGyZalCYsg32YmhOlcaaS
CZNYK++NTN3U/jZqg88fO9JwcSdHEpsWvmJFvwtrKUpWIgXirlu0pr71QESSE/vsCsWV7+a5ARtV
RwSnxq6qNN4+KUKDCC4yN7yMHKfLVzLyK/09E44NjAr54GkPzJNaflFrGRJHYdJoh7hCO79ArD0R
jJbYlldcU7BaQfdLRMmE2qwEAaHoj6bqLjQ2hRwLgAGRAon0IIgezPJjYEcTM30yygW1/CRQ5Ae7
zua+jdqdv9bKxZ+HkBzjY/Pdzz2Uk5vS0N33JTUM920vvgQJFG9RuPYun7sJo4nIZ4hk20uC/f9w
dma7cSNdun0iAsGZvGWSOUnK1GTJ0g0hyzbHCM7j0/diHxzgb51yGadvqlAuOZUkgxF7+Pa3HLg4
U4cr7Nz/ZQv6U1z01S0w84vE0QoFZsK7l+Jq6ZCc4/smx4Fnvc8d5xA7V+wO/v15/+FCxPbu/MdN
MpMpT4tVlsT1CG6TPDvUs/WXVsgfAkjxJdwqZVaACnbkve1gGw7m49T8TaL1p6/9ZdeoZKlAaM4k
5X5RRD53/1hTmvvLI/jTp3+JgCjWKUneXIAYaO6Unt0nIvn8393v7Vf+x/1W6P8L2VryvsDKJDRR
OoO+UE3075/+hx1PfNkbUrvynHk02PE8+Y1KDG6MVvIymDPYXfO2cIrPOu/+8rv+dJO+hBN1ZTia
0wz5vZtWz9now61KKcL++4X86cO/hBPxOnnmtAJ5mFtYJGP64Zlu9b98ul/eXRCwqPv0prjXc7+L
xolDQfrx/59/4f/dPxkY/J8PeKUqlTh6Ju+txnrFb/KHZZdRaqjqL3fm/xj0/r9hBFaY//M3xEld
FIOjsnthaIfGnW7ZDGznZTJOduOdBOgMbP27GXr8FM4AbNL+1eEmGowxMHaJpaEIfak9LFgQ6g4Q
H/PAxFswdT/N4pkPKdcGFKt9a/BBTj+yqQ/HniFnSy6ncXoFMIqIyt4VGkRnN3QIZTERA2UGIHu9
Z593pmJv4oQ+nPCm3bb2ziWJo87Nn6xwZrVJnDhbGjMlnXgfHfsGV/jbRlrntr/jZwxYS67RhmMN
x0eP4QVZV5L0Ww4OWLU/Mv3RddKQ80LjwXlMejZ5GnF2VIxg6Kl14Cs0bv9kJ6DTjVMrlxu7/cgl
05qPLjDYzfZ6aap9y/QPH6nPRajFaPTyO36GKUfG6U+2zmwWP8t9FGCOM/9VtOahzuuwBtTVqD2+
qnn8y7GbyMU13HkZRX2OSwvQg6AlHweqxVUeZ9442Tr021m4UMCXY3mtAAhT4HiN/XQ3FHeF/qiX
S2g0/JcNbk1mUWI4r3yHxCcPTTsoQjh76t9b2hOOst+w3z5W1nSQjSK1SIFBweLq7wys4KlhKDLB
AZpcIvRoXg1kf8Nxu4X6LOAPnbDlHuIK4lQe8Gwy8327SDExvSa6kK+CL8Suwf2S3MornDvKFwy1
iJAL/t+81WKT8//n5pdOtK99184x80yg1MT2e0Jl+N8/e9v5/+mt2P78PzbWQqaJPysSkNGCNOP5
C7e9NMNqUVyaAlH+77/mn3dY4X85GryqdVrE0znlc+dgwtqtiYZXgKdNBzJyqPd4Fx///Vf98x7I
EMD/vKKmaOpCDR0xxpBajIkjk7Nmd/rLhWxf+J/u15ejoh5m30m2/BqR4FOKbb82NMeil3+xPPmD
dFd89QHBAEKzbWSm94r3IZ0ZmWunMy9cCnOWd2KLmbriYRJ7TLb2lSnu9f7l3+/btpr+6cq+nB3l
3KN7Iq68b5gFfIv9rn6uLTmxPcXNs4ks/eINTGb9+y/743V+OU2gC2t6OzvZvWdn4mbC++VBwIuP
lnWoDm7lULvEkwUgzwBGxGl1/7S2GLzI0sdkatFr2Ey+95cV84cr/6r3dh2Sg7aU6l7kVX3HwEh5
0ZJVQKFjOtayACoOzOD/ZQH94YX7Kvz2Cqwv1iWHw+QVP2XXvnRec4BXAIor/cuv+NP1fNkvyt5c
ZYtYB8+bwg7qzbaG0W97102duDcwyAsxYKn+UorbDuh/WDZf9d4urJfYmwuyc9H/wErpMvlzpMvx
2vpMfRQ4ijFWGch42v/7yvnD6+193UkwpJB2uUDsnao3peoPKYz3f//oP7zbX/1wsA/sNM8ayvta
72/8gcTXGd89p//LMvvDHvhVXL0MGogby8jvwQXeJdLaDtBTXybwYSgGrsa7r5a/2iZv79E/PZYv
YWaVd22PY1RJd+ZYrWfZnFIEvvyrXsAxfwqH+m3z19zrTyvuy96hx141lL6V3eda6oLE7ZxPJ1fi
t6Y8OUcqV7VFAANJUqaGtUs73Q6yhO0MRUF94LsYt97UUi4dq3U/TtUYxpPZwzbsAVT++7P977bU
P92QrxtOt4yTXvvp/TADFLY58JPkqAovmNUDsc9Sr4Ahn532A+cgwO2bl+cpcdUh3wr5kFWYveLw
79b7mowSkgCjjUyJiz2Zeu8Ac3VllFSvaWsB0sIpNMmIoSSo9cehG6lK1ZRIf4rh+zj85aT4w2L9
Kn12pCtqO+d66OxhAbhRmbu/bM4Wo4L/vHy+ip7bzRoqcbr8PvVkc2f0TQGs21t2mCAeHVNzHyzc
P4+GU7wVZjfssWWDcKpLEekTLGNX2Y8t3g1OkMIQOOCMOTHjOTPRn2kIMkQFMY+XuAqaWciXwkj9
qNfG5LnKqzzQ1EAk2EGUXdMcql2+zIzrLh7Y0LG6LE0H7McuGgCmngx8Xf/ElbW4wY5CD5ra7o9+
1f0AqyT2njGrcz45xqFtW/NmISzYzZa2nnt9NS9wLta9sXbfcUiHr4k+84zcTvtmdXN5XAvVIidP
7aBfmV5yy5qq/Zq2xBTwjDUBD3nKfPocfR15tsYI8tiKPYrhZC+MGkKTBYanMFPtxnGXISzGAtdu
QxXco7z9gR1o+VgJS95hEpzXzEGMCa4NRv7oiPg1SfDmUNIxX3KpkQPpfbebVnx9Zw1NRpeWGjHB
3EUW7rhIM6eHSWkg4GhoBrEFf0tWWVSZ5oOdQlvWhtjc2ak14HYwuUf46+qMTNFtdkUyZjQ+zTMj
BcmhaJoP6ts/i3rKTkZWoo3MDf25gTd0FVNv3vq09c+FLJOTkPgqM2SPl4YSZY+9wzwc6Z89zY7X
hSlAw0uKeR6j/HjuYBarbnKtzkP62s0LORjWF75XOx84xumHtXbHfSb97GD1gxUtXqLoUVdrVCyD
fs17GvxTBvYdURbdJbjPCj+ZqJ7yV81rfrhCQM8smM3qmKnvMCspE3UnXOCbjdaGWCSdUm8Emes+
MdhyGLL8fZprGS0Fm1KCayxD1VDRzBxroPy4pi5YQWNkdzCz12QcI7/m5C+bG5GaVN58uIng+pxy
/Nm5BfA6EHI+eVMWH3UJayqDi7vc5QqQYx8/jkiiktG/xEt/ozO0vSvgbaH+svAegiIe7xPzQ9Co
wFx/3rB4plnuFzbIxJI7IruYX91OTJqoBW+6i3KrI/Qu2KcdbhYrfjVrkPKTdVEdBHwtMbzOUCDV
/NYP1BQFG+3YRm5boKN6G1aYjaTSGBZXoTSsu3WiN1Z1IXHU42Q0F4tV7DTOsTEn9JkyvjHL8dGg
Cu6ATQo3wtgpGWuIuAv9Mwx2h9s4dTSguAATZ+PIVXs63E4JLdwCZTnA5cvLN4NXvamdaOU+ryi6
bPUsOjh+Wk9Up+0c2/+A0bZrAWP6SwVa1dru3wiEE6PR4/ajLMhDic1pC9SLe9IRwiTFlZ0JH/Am
5LQ+4C3LIDlW8Zhc6HoBP+ZN6vVJtnRE7e6O0tk0tvdLaYRdaUSdaR5r/vbanBWphw8NUaPANqca
s/tPvc7TMMcgg4GNa0U3jTunWx/4P3b61Hc//NaASleB4HvucbvxUhyDfs0aAORZS3fgKWvjV5Hk
a0jZTnX4PDpwWj3MNfrF3r6+3aLRXnXIf2lx5ekbhgv4905PEd7xt40BhPSarVEi4+OwWdGxoGYn
vvZZY2CWvBHWT4L5w8pBKbo9Mce48zS4vaalRaxrHkJxTrMCv40yWLENEjAkiRWYHHPfx6G9bdUi
jpTBw1q3buK82OU1zq9z5t3hMdJGdLbo56472gr7DKTthHcP4JJhn7LYqtg8Lh6AtSG7m2OPHUg/
5gXyt4FNNLH2OYS+sip/9xjG8D1rvbhr4zqaW97+eQ+79JQ6ZXyIt2XIRVfdjW/gxNT0DzyjoorP
ZLWgC2kVGphdNPR2ugv/inP7KMa6BmBdR7iT3eqi3tZbSeE+wzm6nzqMbOe9ZyVT6ObTzz6Jf1OR
DSed2VDzZzP3zEC4NxDBbqaMbYHFlgy8P5l2SmUc1ZsV1Bhj0lGHZV8feXRblJL4ZB5ieesb46C3
aqcb2S4rrmmGP04b4CHVUQxwgWSv7i/H6g7GWnDiyx3WYrvZ0LYVMOHwUfcP03rvqppNfDrXM7v3
AiQVzjV3LHGx7yKMwD4zWmKIpEUAwwXu9hhubzZrqwPrqRgBG9Vn0gynKcP5nSoSHa+gr0D4dWmo
Zj3wJEzn7Vid32Zp38xi+qY4SnoTkXIqPrYF36zfRnt+ijHiMNlhS/GTj7fW18L4xshXWEnmC0dx
4fY3rJftddu+yvZLiobgSAtViRWLrx0LkunZtZGm2cdOvoLU+d7znvCI+9X5YblxOMjxlDMV6BQ/
HWEBpKuA/71v912NDCzW+eNQ4oe0PiARPpbKOFWe+217RF7vvmnm+oHNxm1iY080LWsWdqn/YLIV
5L6IMg9yuw3yLkjL+Tg4+ZOGX0tBUyoz+yWyUvVdTXivi/zqGura6vke5c0LrR5K/xAwoWHSnFww
y9Ct/mwt46lXlocArgNnN7NEMWU8usXEzmKvEKEdcacDa9cWPGVmho0jT2/HoEjHF4VRB67wvgUp
3YZEjAUs209TPtsJFaGU9Qcw6KjJxAmzbDD2SaofJn28WUsn9EbvxrCGp1bMr2PVPa6mhlK33der
IM3k9S2S9H6aZt71jBzH+kZB6q30l29dmpxL/nxYxpl+ZTvc1o73ucjl0ibxXir9jTnJ54yjDKkD
eGGrXgi1ysiegdij0nAvjWKXdhwNGDySabvuXjg31TMV1+OQ9XvMaW/z0nRP+Nwk0TI7+b4wxXRT
xv56IG5KPoEVWYeZqX4TGpPe7JqplFHjQ6A1HODBKI8hDjaLsceGOt9lJuELfUQn8OyaQwqvlQkR
WlyFrW+PB6TofYRZLqCCdnJ3zE3Y53pyVRJUZT3vmQWyzpNbnZB8s2wHyKlmowe98d1uzJ1vpKe2
ndJQzs50bDJ3fdKpuz0sZarOyl/Nt05k5p2OBkcG+uJnZ+QZkM2cSVdPSSuTg5i8jj5a78oXfVTm
ra1Z7aHKRgtNSLm4AVdlotSy0le3TLPvExMTZ7uim1zIHiZArajxIp2VlzT1i/g46gprmVpAru6Z
7OW9duf1JExpX2G49GakWdqnUgOOb4kOyFQyuPqtR+Rm7Puucp5Y1/PR1yWgh6rJdAEyjMHkNQXt
GTStXJ8Wf3UwPpzWn529zpsJ1gaf7O1ZLDhtVYz1eZ7cOPSeRqoCz6p7MJ06GYIqm/vPXHORRjSt
PbwMfiHvRdFOv+tWMxe02Trw+NEwhwes8JzIShJ/irLGgl5rNZMWkJrNR89W1JXzSUhe4Kw9LVjn
oboo2mrfAGu8tdwOwXel+rvYdhXSb28T/0Bf5u5oB79e1WFcCgyMKg9mRp5npEz9hJeWmoYHQRMq
NGc5IFJfq28oStS3pEWpWLjVL29WlGiBCbCgPvoeVx6tUvbnnKri1JVd+ZGkZn+bd4MRuhrHwOIg
WLcqzwrjuNZLiM2OoTjg5fDTbjYDNSMxHuO+KkB041lKOXjLIwbGgaQBMGOpFyOUljeH5TCJY5K6
6Och04QzJrEhRgo+lySgr29uTFgzpW1o5V3vXPQO4AKetP17P/XD6zSs061E/rfXzMa8Zm1W5HsG
trQn0zCsn4bVJncWVpU3sjU63PJEmoyYfmHrAxmn2GklxwUEYTzmM0f/IG8y3ocS/nxnz/qtTEDq
xq3nRQP+nBeYUjZ6ZAsBbC3E7TybbN8L1mU/RkfFe4HzGqj7UR2GojLOS4v/mdYmMG0bc3mS6dA8
Mp7DbLVB6TTgEswdI9p1uPSaeYnjZXkYLc/f4R0FnWzIBvFdd7U+6joNgFjZdy/OHAv4aFV2TXLx
rmf5p5DuVekkhVxsd4tT/ApfC1NuWx8mfpLJnNXsITBYGNh7nWK79e08tDe9ttNxhMAhpq3a+VdG
SR9zbwwtohN7wrTAW5+FMRExKWZYUm0NpdTvk9bxw9jjpOMtWvzizrcq8L7E16WjHnLbJ4bEAKkh
leoMzNcG6y514ggDyWffNwK77IiKVocRX8KO2T92BPcCQ6a88R+Tcr5rAeiiqJseCGDelVVhHMWP
4a3oHgxDHFK3ffCsxQ/skXhP11Hor5fR7Q65Jg55uuxBn+I27adb2Yc2jwf82BQtng+6+IWb27sL
0JgmybTcG1pC6WR8LdkI/EI8jl62tzCLDBbpM0k/xv22iB5lue4kwyphWdveXvQeV23ufc9/8ZuS
aL2LsD61GYVwI5zs/Nu+d7iFOoopK8eMr75qa3rnueqmr4vnbqr2BVCHYB4rPRTCUwfP6t3LoswE
zrwzX6tEeCc2fnpXVmyKwBSFeTBsGKn4jWr6WSlRP5u0S+RersO1dEkZFr+ePkfPtC4gcMkOjPRS
F/EFV/RHRpGKXWpwvqTTzUhxNVC2dufMK3TsPrtBYfrmmdmnKqo6sjMdfqKSP5vBvi5zdld09t7J
KO8b8RxURl8EGJs9TNDQg9UdjvWmQuxxMWyKCA4PMeXwsvCB7Th8Tv7oRnbltgFIO5SflVTBOsjf
xdgkOKrNeVDHhP4qN3+PjcMimu5ssRw3IdYwqsiS2S9D8Heytr3JhDoNZsoqbdzD9tyxpSuAV8aE
SrXwnju/ifFIA0WWbwRz3/0+tVyfw5ESjL57sBzM+7JhT9X7MS+Vu48rGOAESr87tCBGtapgG8X3
HffDL7z9dtXCqB+kWt5WB9quZP2mSrSPDHblZ8utnd+uMPKjSGX+XLOdB06iTsmgTSdn8TbFZv+c
NOIWzPRZ69ujVkwffTkePJwMHYwOgDGPUTOQ5RHTZ3CQSz0cIIXMevKzHOCYV2qz5tPYEDQQ5532
4RnoEvoFHR96BawQxuJ9aDF8c5jsCWMfenSHby8W496OxGan6i2AnfMbjedFWxS3XsuqksBd9dtW
aDlYI/k2yv5UeM2Nl66X3E2P2Wj/mCWTUsDNzdYGCZOUF65p7w95HumkxbazRmOffGJzgpupEWsB
0pv3Mq1uBOrLyIG5t19rvA4Hr2MzNbdyjoWYvPBtK+o3B03NmZ9reg2QZfky7mFV3bnHiqQZyxvg
MR+QNQ5dCoVIVcnV68mq7LrC0i5xH7xmuMXM7rZsl4upx1ev6ogVWX2WMV+loZ8TXW3TFR94Ex7l
OtO7GP03bPeJiUq6pYNN6imHmwLtBKzm8gFicjQ7eji23u3Y4YGX2GfBBFbQa96p1Pzv7rpe60nc
Wsn8O9ed58mF5Z4Ww9naPCkYFLmV9fStSppbc7Tv0IiBCLcpDZVuiQfc/GD1/kEUzW/sk71AJP09
9Zp3tIeMNrjXrhzeAP/dbHciW/xn6dpHu7JPBVFmMC/6yGNLnudEXJNRHrOiOI5ZW6PJ9NoD+kub
ZWtGwI2xXDTbJ6d1rz1BPKQR/c4bux/2VMxHkIXrTvVWd5SUqnDWa8QONS+BQtPgDJKe+57AeI4P
rOiMvkEXqc5SeDARqjgathjObP8weY+lY2isJYqtsLcpDykoWF3lD6dssNWtUVnNTvZN+6j5sx1p
1dIhnFrmMvCdur43hlw9ZZ6dRouV/1yK8WWYs/LOhrnOAWAYN2pToHGVrHVtNo1bMfiMtw26zjuy
qEtpzuab1lfL90nP0FP6S3mmUOe/NJNunBJjKcPOqYd3V1o58CPctUWwDE76Y2qnYmdK1k9tlcCQ
KXEV+1nGNmUwazw3Hcel08xVAcl+HO55qs2HQiVAK0W42C96ud5gO6uKq90SxxQdsWcuDUHjLME0
RVcrthFdvxsQAkdN72yDdR4ApMHw1kuP2c1D7Fj1FMjBSnBqtccnb8G6sTSHJTDYrnYmtqmEF+7j
YCTtdwErAaaSp5dNMLVGnJ9gaDQY+9hmvAYMvZVn8hSy39LFJxVvJo7Ndph2Fm62MGAUUrZm6NIb
s3bEuWmX+lxDKz/9t9Byssv0spiGHqnJ8EDKjMWlkf6w18ea/nrmttirruKyDrW7E/oodhxe5aO/
Su8zm8R9Gq/Lsqs8mJOLlvlZVNg9ZoKpb7R7vxVWT8Sip3jYpqNP4beODAe9saGJ5Tb1RHHU9Zgu
o8KLcuM5RvDwGjjODlpROx/dY1IMGdgQ0z+ghlyCpsu0Y7vmc+QVsHUM/jOsIJxHesNUCkmPflvo
sxZavVWezKwscS5izO017RL9zWns6XaYpPGSm1PTB1o+Fw+aW8XQzYFQLe38w2xmilhcQX274jwc
dsw+vGG20IEJmIaDrOPutrd7+zjjSXdp20TiqZ8DSivK9mUYTetbW/X1LcR1P2iTMg5sa6iihMHZ
wEs5WUTflKFVKJPiMCrsdePQYUhbPlO4ZINuYqqnLrN5tjEY+DXWGBGDWblVU6ciLylUuGQIUpyl
TQEMVeWNYNrkOrUKDb3V9ZHFKxyqluhc4iN8LHA03eWLKyhTuqQmzmieUr8xK0xX8/YXEiWsn5Y+
7oO+EyQdHrMxL1ppozTsIKEjiomn9WrJGHpc3UFYCYy0VXOAdyk8Ox8H5888mSrk7a23QzYN0b6S
zaErku6cl5SFS2HNkVuZY9SJxWh27TQWH+bAWJ1QGm2BFlVXYMp2ncN4seWTwvXnu3Bcfc9RpF/b
WqMf5TZb7xdds8/Lu46HZvV/TnGaRVJPWSW0AEK866sobseFdZdUDxTe12Dt7YV6QF2HTsEdVXk/
7Ch3bLFRBlVicMmu6xn/YoccgK5J+7YYWgYVO535bVMWLtzHfZfVHnKb1di3sWvzTJPuzh3dMfQR
uF/8kmKGBlk3MrWsPTcwWoO2yj1KeKbzDqeK1mIOG9FsiBRBbTb3dVelEX4Dy152E1BEc1kS+kZd
3IZxl3GHdE57j4GIfQ86dz/GwJ1TLFsDV6vd197Qxt1QV1Rnx4QrTtPhXS7JfNCtZSXFtQcMlAig
xtaZA0H7PBAUutJFtWGxMrMqS+eXJvPubC4aoWgc301d/Tshhc2UvFOyfcQl/65rjOeMdmAk1+IB
aDGUxPpuyOTvtmJPk43+ZhZE0mUxqbBpwO9ZtZXjnp2rULONOiymxgqqjtEqbheHniWeSaSeFk3D
kTrNGFkpfpRew7xP2j2vcOsYg0/1IJ6rz4L4ufJbJmniyHaMI9600BpL+8D6+dQSG46ccSj07Cr9
5aoam8pp7EcTR7CcsGWtLXoi6I6scX31kDG1IMnojJ9iQcWz3eJyN3tuS0Yj/CJ7YWpli3fKp5oY
R5Rk9tmo86X79DZee5xdaeCTwHXkUOWLrJNv8FEuSVm/lLb3e2rMk+0VryUUFLyNNbFLHBrH7do0
nFDza64IqJtRUZhyirth24MpINSBbywt9lgqI2l0n8ah6bE4p+jq1C+rrl/w6fuxFNN7lczfh2U9
tZN57FfKks3iPo4qvzBL9juZtUdjtKmMZ/u6rZxv7nZwEDkvu9zLfjUwpAMzq/crUS3VSDomHqWK
lbCg84xvBmBOt9e+97RRaQUeZdzs9Tx+8c3sOTdpv8S+AZ6Fkkdu1s2uxlAwRMuf3Inc+D5r7qvZ
5a+Wm0xM0gAbqznnqeufzda8jUcqLxgPJ7fI/GToVnLvKvfHovqFZdDY4dy2zOzi5hktDSIypW0e
ajkhxtL1N/lIRiqlvRtt561LtYsQIt/5KY7Xcz72m5+9gQWZ/YjDfkwXgB4PmEK8Y+74nOdkTa+S
/WM3d6qL7Nw9gAT8rXzq87URzpW4zPDRoKE518LzKsrG3re+zr413iKipvCHcM3m902BmGbTdRzN
A1kH6hM7iXz+JNja0G1CwGQMT1oSk9ku3kPmQXZ2JhSGfSVqtjJ1Z1HUCBzTFCHv07lXYzQVNFs0
7VLmPCBakQdPM0KnUu+rQRnVgXKgx7UIKUDVFLhpIFtTynbf+Gcbp8vIX5LHzOm/r40oKYjGW8E9
mw5+ypnZt4MbjpXYTuD0uVP1yXeHuyYjvKzljctqTxr0dsr97dTpOTFg34jsIhD6+2jAgkKPSwxO
/Aer1B87ZiR3Rjm8x5nlYv+ePfB/211e5uda9z5SZtl2OBAQgLXysR2tq1NQxlaGuJReVROJ9z+p
lDFXvjpvK1b4J7PHnzleyn5vp3G2q6Ee7DYBviyIIrLK4MQeyU9v5lz3WQXJi9auL9LCqjuecUdM
q6blxCUXKj1EiE7RFxerkM5+drV0L2tuOpV3N0pjmheNC0c8K34LaXwnbup2TJCW0dos2edU5epY
pWl/wWrVCc1+7Pa16Ao0+4MWJLb/mZhTezQy8xsbUksyNXXXREebUeUaza55GxJwsjUcknT91ttk
C2lhrlD4mu7Z0IefTBD7t7HrGkE7Zl2EiM48D66mwtKxERajdrx4mrpWPDWcu2PTDpKW2pVDVeSQ
mskYEYn6HDKtcaa7X+DPbriUuCtb7dei8UPOppJlostnYS8zru7NrzxNOJfHeJdMZnsmcp+vHOHu
z37p7CdXagh+2lgsAY5jRdjCTrnBG50/K7Ty2DFUHXkl9ygxKAYJ2oMnsqx4Z1Pavzel9tZMNJJk
khbPGZ4HUSVcKl4QXkKKHtONF5dVSHie7Lu5BYswldYuNpqf48zst+wSST6SKjoXOduQMZVvmqjn
iz7ov9UkK3qzFZ3uKfXAyNY12oxmjIzRhExQFNCZKFaONuuLjgarm63b7O0gNVNiFJuULB+t9ojI
hWqOj2Z2yif4olgd7oZet3ds6CoSFY1zSlxplKYGWz3ecVkgpNT2vRPPUVO58E89zA11YqZH0S99
2NLGo7VticCdzTlsV09wMrICirEHZonJ6XRR2GCCBEPLZfXz96pDwFLrif/QgPXtS4PackuvEb3G
ejJZgUevHZ3d6NLiJI7TaQKm/n1sFU9zWVpRnA9dUNZmdTIS3Qtp0jTXjH8gFbDPSG9m9lZF1LPg
D2fk6VuzjdhleiPOdPAcspRhjBKNUxe/I2tH+sY2aioMGutyemyKZEtpqO5A/84jWF1zWFuTFcye
/hsajERaa5i7vEces7rEieCS6Xf74pJlqt9xmD0m9mgGwqy4cSg/drOjXXITC3VKcQiVpT0FflaL
veQaOcWHF7LMj3xCGWENmb9HrX3vJUt2WLrsbGbVS5NOH0lC+bEWaQ1JoiZT9ruKhkhKIXLs1l1H
KrzTdXcGITf9BPpDI05RbwfGRFI5mlHq5SPdUCztxpp2awuQ8+rOZNv9yDPWzUkPFpMbsmi+tctV
PJMvD11kttW065JE8ujsBMbO/GFmwo5cc+kC7P3iQ99pc2SV4lvhe/YZiYcKEwkDs+m4gLjQHpzG
oOyAn0m1t3PwCYtoPjPljQecNCai7YXTy8+QchPahZRL3oiUv1MhIm6aS+rlifGpa1S302RzkxIF
zXsqkoFhsif2maWOfeu+jkuf7oxuuEUlk++w8K93XcXlkPVQQl991Cs6H9PdKGPJg97L7rSqe9Jg
zAR5PR2tKqVstdKKqSnykxuMA24PEATKaomUJ1ToN8mNm+NZLxatPJGzVA+tNB2EV86jb2t5ZPZ5
GTEjda0r57PvTQKmfBG73qDuATpFoWvBNnatZhlW1chF6IlJOSKnG7T45d6wKeLEstSvhsBqws23
EqKRm1G2AmmYZZO8Zb5WU00HhtDUy6/cJmZJy+U19QGEo0OiI4VMOKQ8UcEvsOsbKy4pt426wamh
WWFlzRwnGtJ46gvzi22175oU+kMVY/Vv9bF8kKPFaR8bw53upt3BQVIauo7TH5opRQk5eWtQoCDZ
T/M6PlGobv+LsTNZbpzJsvSrlOW6kIV5MKvMBQkSHCRRpGZtYFKEwh3zPPnT14ff0to6qze9ClNQ
pEjQ4X7vuWe4JJj2RVpXmi8e0C2Dj3YJXRuvCU0EwfuUuj4ellDnB7DO+xYvkF1vFNaxzrNiN1W1
OqN1Xpn7ZgGKlS6hqHRu2IkaUFTD09QkGPtPpIIPmR5vzVmymG2t24G0ZQzvRLARhWpDr+Ys7rrO
vqM/nC+6NDPK0IbgxJ6r9UxMTHMtJ70/acGobe3MFJA3vOYo4j54N3t8SJ2ss8NcyDKq1Ji9qL7Q
95nws/1YSesa6wYZ5EgKL0FtWkeCDLuTFi9BKDEGfyhG3kfa99kf2cbuxiRL7nNkjLCXoqufWjBX
PIjqISVhpIHGseQMqK2B9AunmNp902Qzs6Cxi/RiBRI1zf/WA0m2Y1Aaz+SBauzKvR1OBDfeMYdI
v7w4hbTWmDKcy3J8zDL9DCfiIZYB8JY3XxuLytDRRi6JH4MSLOXyS/ROcFkKBthVvHTHFkSVUmjI
v5mJ++LkduZEBERrZGxrHnhqDclwOJZV6ny0InDPYKNEZmbA0O1Gb10r1CvXuooeazcjbdrQDeDB
JTMZK6QeDjujSuiWRr9p7jsjxqeJapoJfex7VDFT8ODO5m8luMcccsg3AbO+MOstXBKqFO+wNgN/
MxIMhXVOaKuFbJJrCdjtPBnHEdfGcJn8kWCdciKIo21DMl2b0DPwfe1qmJmTNpPylNn+fmmZUcwy
jtnhstK5U2OpIrd32dSD3hcQz9r5viPN5iHVpfPYzaqLSpH1r2kbrDBVbA2HspqINZJpeVfT5P02
lF49B3RM78g9/WufKLmjinzNJ77hzMyKaChbIzJzR92xqIK3JW2BLBa7iWavnUO2bffok/226ewl
2ZH8We3jrhmuY4KPBmU0yHwph/opZeJ2K5rAD3WhwYscbAsyjGNEhmtbX4tdmnuohXInjDnduppG
71tihtYxePpydHayERf2MBWF/PabsjvQtTlhbsn6pQrSdjcBweFVnY6E+CTTblo0+aF7o3URQ+G+
L0k3PFRBNUFjaStaa4tFUpCMMxe58+gNo3e1ykp/JszD+7YLq/2KlefdWZAPrlNt2R9LYGQXcjah
mhU684lCBM9x1XcftiNUBKmxOgS+SbHhyH4Pe2x8JnFx2jkFU0PctBY/nE2V3Ok5WSp9bhthO1Td
e4XGZ98OBLQ4cdpFhuPkr5Oud0crBmtF0ms+FMx0d3jdDT92mXfHwAV7id2meC8Uw1d9aOZQHyfr
1mY9QJl0xLa2JhuOTjWFwpZsk1ktz7AlMuRNA+BHa4n31HNi9qvJMjZMCp0Hp8uYSqAmOON92J98
j8DqJA+m50n3qmjxXcE9TSbm6xq5e4fcvrysZDOcYExOO6EZFRa8foeAO4b/lJJPuC/xN2HM2xvL
Lqs9Inw7JIJTn7fM6yvtfhydmtQ/PueHWfoojeISPMdMm/FXmfrDVk7teMTwm1GOhaXQETs7cn77
AhkY9bP1huOZvNOdaqJ9tDCPZIhPqOXCPhRacpkel8lSx9g2Fn8zVtO0x+Glux+tVF30WtAjZKV2
r5b4ndub+FhfKW78Oh4OakygB9boLLZl4tZ4PNbjn06hgCZeqxle5n5Oj5ZTBT++tVjkhEl5HkiB
Qji2MOHHyHe8XxwpI7IgXWgwWboDfOEWl1pQsMn2xqPs7eCFpE7JrrZUXCRd+cib0lR0X2UBnW6i
yrm3mzK5k3VZn+O48ii+umH4PUnq/MbManurGNVUG9OtIAYS//uWapn+OARsr5Uy/BMijvrb9ifr
W9Ah7mpLOE82qau/lTX1O6dPjZNHTlyIE7j8MAQ2jQBkRbmV9dg8ePhmAt0YcdSR3XvL2ZQ+y2X0
o8Lxrbd5mLp7Ke36sHSDedbrxMUgGSfpwlfjpxhNQiu62qn3teUu+8Du1AtGk2Xo60JdvYAt2Gem
eDaUo/fboDBmf5MGZrxLobSUDOayPHQxyg/VAJ5UJ9180vTMwYFTin1uJ8yszaW/gDHqodMq6BiV
CvYZ2M+lKbUicjBMC7E2q+Dk2TJaTA7UaiZ9aqn9n96F0FNRFd83fR18S8J3FjbNTb7o5iWxqjWO
KHMItx2qBwapeui1FLh5oQ1wWhhHkkNV0Z3o0HbmOduLmNE8wVxZ5OPLDkOTdZB13Xece9Zn1zAM
x58Kkv3oetghEL9XOZnap6UBYEyjsxMpNVOlFcsuGMeG6ffkXpMqma5uZw0D7SPKRzCJXh1LNZIA
m0EnJSfC2mLiMYdCKfOlD+a3JoXNSQcDFaTkj8BspTArxiqy+YaAoCoYqLl3k6p6TYrEvGm61ZNz
5FvRLKQMk4pEu2FujymA+abIQcHoXX5bVfEs4Thj4ZA62jYowakB5XCyqUjS/nRd8BP8pIfpl+bT
wHtxbITLaOSRngTuYdS86Uhniax/KNUAYQ3mZJAoCnkCTsdvnFXhDiwyv8xLYZ4Mgn9PZcyetPGt
zj3lqjwQ3VJtW+Hkm8S0vI0RYPBBy02t2QSdsRlyqwgTf0apiEvxNY3d4YeLoz5T34Ewo7njtnaw
ngnyUg9BT6otoPF4zOzmG/NBxmGzQ4SYChzEkPHbsDi/41L9CvjS6Ez8cuO4mXsbxuCEzu95qZD4
u8WfgEJnK7N4vyjzHhuXdCNHZo/mVDRU8ASZwlLSHora9m9ZYXTQ47P8m1g8ZsO6Y0eBp4qeTiYG
o9YV3o7Y22+nptW3UN11MCzsFrnn7kWPF4izjhmq79wsoxqWutEk1mbQh3xbB/qh98wjJ5tGBQx5
m6Iyipd0azZs/dJ67aTiiDXmHzbxY5vCqfJL9XtWTYiHCeFuwZ3RDIiAVjkvVEHLi3cJ/3ppeyrh
O+BZeRr1+Kkyh4vWuSSMZ44M2wYSpmD6gMbh5KWztW17TId9q/BwIJLwADud3TSA83cMekTCTu7d
o4RbtzIeIvs1HUk6sxVPcgd69ICmf2J0Ptqx3AWpzpso/VNRyIvVexc8FiI9tl9IB7v3DMkCD052
ZxwS2YVDnTxkJf+nrI0woR+QR7sFsc2385BEJu94zs1LhvV8WSWHumyPtAHQODXY7M2+SC1Qc7Ez
12GmQkasKhNd6dA+wIHYT9xuKp4uBhHbfgAD30yXTQuliLt3GoDRA/HgL3RllWWfJXNI4ILpBboV
yq7p3nPROIxcdK3b4OhLxtmykuQqc4m8Jf1odPO1ZTuCeKcwR9gg295PVjxCUhiXlAAGkihTgM9N
3DCj9ZbmQ6vYh4NZnl1CYo/AnfNLHUvSaeP4TsbiopzW3FjSv1pFw4CjcN+6vtZovOv51qeuw4oU
p85zoPg2as8xe3MWAZRXNxu4m9pBzxDxJv2uNRaYAKo5WktCqSjVtRTJTmnuS0oin6IJSK3lKzfl
xUw6Ui+bCckGFFyTMnnT6v25rtTdYOVkoDr9zmS/2phUikanh9Zghx7dGzi8eHJT+ZqXvJPWpYn3
XopiKJj1VcM21cazNgOg9oU5b33TO2Ej/yaqUqOCbHTY6ZneS5LzUv21bOV9AlcbgXrLZRoUGTrL
neFDtnZN8nlN7bRgPeX4yfeSmjd/HD+Zf3xyiO5ro32ZsWanyS9LdlJmNIXGBje2c32xLHHrVb0f
m+Qj075tLGG5jqXyQybMu5qSHKrrvQF+rgwtNIV86+g7W2UC6DQfpVoerUBj4ptxo/1p7A9VL+GU
tpB6l4jA8k02OcBujvM12dkvUn6+Y5LVfd/+aBsi+lIc72QdzXy1fapui6o+C74nh0y8qVv+NBa2
rlj3Z1X+5PIc8PDbINiFFXPvZJB3Y5bSAzg7v3foKfSbg0Pb6hvakYe+SVtjr7rxwRESaH2cNp7R
MD1ayq8KeANK155G5c70dEwc3G2tvA0GXZ9Okd/WUZ03ONsaEpVsp9CuhsfKgvBjOTvXUT9eR6qp
PdM+06LOi/Wple++OWxNNOXUjrfeS58Q9SdzGnk6rB3CClG17otkPNnlsk9h8UB8uykVP2nQ9bJU
XocxOTegzYVLIvtgXsrZRMHxPCNKGjzmXU2yhLFHYlKfH/tZhRR1oWOg2rCcFMo3Vr5GPN8VMBZh
Ps1F8poz6k6z4GBKhOopefSet1+/qmRZIuZ8Z5/MnVYOlNoq1BtQpdbaNPZ47glhLPL4WAChJs5w
XBzBsUbpqlWfjE7PCpX7uhzydNw5Pi4D+MUkOoqFZRaMOn1amWJbWApG6lOLk+SqlYf7ENYsp4o3
vX49ptVdZSlCRxpv+AYIFPkBvyac6sF3gOlqxkx8X8pavsfOY2imdut1E10TmXHxgMW22DQucYMl
hyZLoJu0n/U9ZrkbCU1EiyDtsvRePLaUzE5SzGPAbuX0qLvFySq63wiAzubYR4GfH9YndvkIWLW8
rtstOPGe/WYbiDrEDP6OMdVmMWmp2yrKMLwJ3PRQdiRlk284kMA72PkJAP+Xiu3DPBUkBNnOpqr0
Rwzrtzm7cTbPkZNSoqQm9DusBBYO6UWXYTM3Z0KJClbWerWrgZptGI91wlQPonw3xvecnC3vvg0N
ZmS5aF+z2rnWc3xRuKpZtsUgtwZNra8IwHvgwWfp2bfF6V9Q0ejsCul+7M3XiXzYOUkVGMt6lSr9
bkwGUghsHfMpjxxn/pea2IHMl/+C6CQ2cYJKZ9Ga0FEa+YlZB5FdN4lls0KwsqiUaFjK4DCRZ8xe
X3VbN21D5cmrJfxDmsSv1GSXWDC95gN8QyJ4EGm+z5skoWWS7cHpA2M7wZOK6oyqwIVgPaQrtTLd
YG2b7Loq8Xda4dxKYnwLvb9vHOu1tshBmqZ61y7mz5IPL6UquWLNXT4mL1aRn8dm+WK8+9rW1Ysh
cmsTq+GV7IMDG/hd1SMb0HCBV3Z8oi/5I434D7k8z7o2XWd6v8buHzTVR3nq7vPcvAeWBOVrx+aM
/uzeNHyTeZ2KdE91uCOhN5zgXaxvG5AaFuhoP7haA+1OUmjE66JKWiQrs6AjWybkRYPRwpSuniHW
PNWOemwCAYN7RqOXzEOUJtoDUzPtQGX1MLPBoZVzmD5mqj+Pc3Wcc/CVgESNABevhvtNtu2tmQJO
ORw1OJW3cNrhwDbciZrL1NkUUVvI/bwwOyI1Gicr0yhgKfIqPjnSZChnQ3wBWn6G93lQHG860BZi
GWZyojHIyPSZ4uoDiXYsTn8IIItm48nV51tjDEySgV7pLDi9ocs2ZWbxCa2zrekPowKoTFvtNUAP
mg/5KcjaFwY7+I5UEOkI+wZaFU+N3kZOZ341aIzYkqxpk+REJ3OtvjpNY/TCGWV2wIs0jXdxzn0+
CP1eb82bZZecw5O9T7r8J6YksthzSEwftmrxlrCMFame2bTX8OsYxKQAj12LJ7QlNK6W40N1H3HR
H4rC/GQGY+ykjtZmvQ8rEr/quDhkNeya3rNWaFu8JGgvMGp9tOzmT8EsKe5IO5dU9o0x3VOEoVYx
xtM0NFg+9de4yF41LUd9Mfxak4AdpzpjaxBi63Y/1hKblmmhz2q1nZaMf1qDIZibBkcj7V7XoVvj
aD0c8nz1gfupJOnQRqudi0mdzMVYydI/kIajTNYreTgye/tQOuUVqOuA2nRdd0ZJnjIH4pBMJ4bj
Tw67vs2Jul7vglwc3YfXBHe/1p7c7D0YOe7EvuqCbcA64OpTbEKdGqdtTvoUBiRk0lL0Uk6SY7m3
lvgaFPY9GoWTWQ3Pxix3jheEDlwyWDGIR7xQa+utVk7hhN5qXivek6XF7zE8U5h0dnHwxv5Jd0j7
LjE9KT5gBOyWds0ccO8relNQ1neeOmrl6mizave7AltfdIjldJJQVGI3Oa1EGLhIcQ8sncdPNa01
+scwiI84umT4q+RV+7pkxpEw4U8cFQ4xvKYSZkXZF3cleE3jXWNCb5P+u0/vpUO4V4mCtmMMODdM
pztxzpZgi7OMiyxpVv5lopSiZN1jXhMkVuR5/T2PrsusWhc/F58t9zCCZBYNBz4cLZyU74TVfbfU
5GjjyueRI1KO1T2/K3QT/dzKCb0DJF91HqFpAAZqx2qs1gWtext4nUUoEn+rzW3PFLTHWpK1XHcw
ekQUlPW4yeMSDl9Zb2zuAIejnJdOveJDmKj9OH9sORzksNwLPDwgV78FUn8U9sRjADiTd4bYF3p9
87z+a+tFVLCxww8JZwYRbZr9wU7/nHUQ6PloUGi18ww22nt5NPr6ubHtg7vYYedBUq+0p9zk+1wj
89y3YeWEor9a2wv3ef1rDjVWOVYnZvNwQKbQbK2HZPRPcY0q34n1j7os9tYQhHXpHPx4jtRc4CGs
HSS3kEfJ7EK11eP0KWdjmX26bCx6mAt0ol+FdA+td63sj2J8gBQCz8rcKPPNFPG9lsXR5EJTGbdx
+eaS1rzQZWvxsbHuvf4Ps5M1TRtQ4kmh6gMH38IED0v5BxPQEAH6i8v0eKPSDhw62LU9DWRcbi06
r8Bqjirp//JHcfs/fX1ZD/WpjkMqY2lAHQFSJT2OO3VZ3k2c4AxVHju/P8eZgbcAu4ase2hbWbCr
Rca+tUJx1sLQm8GXm/lkJ2cKuNj74LPO7vMajYKYnHAxKHANs4b1jnL5hmdu2p5tLG4pbHvHimLY
ZyHaq4oAKZi7zJ+gg3bpNiZ9Mc8jfjI9q9nl+vRnXPnMXI5Ut59slpUdICqjbhDcueB4UCRuDha6
sP/o/BnIUKxtF82zdvEoYJjouxx6dQxxOuemQ2m0xWkwWWBtQ+cPYJ9GbdZMzI8qfdMubGYeRq0b
lFJYFwQwDxKoaVRZUZJWeNBiN0dr+NoVLmwhdALrVhZgI0ykROSZLoodJ3JE+jqb1qUozQsfZKYQ
cmX9uLrUyDzbJ4N2Wjcgbi6HKXY3JHud2QWpNSipEczQ0Qwm7b87DFehO8841OYk2vjm7xwQGDb/
STDyz9ha11VqiBmgRWfx0edjhbisspdpugl3BIwDJ6gqUMf2p7BXZjbldsMMdN3w4geuqVF7auu2
fbE6XnlWSx55ZsEmg3Qe6P1XnhfqYE4pm0LhoXZpUK/psfis2z5m5u4/BgVMWP2tynGAwprsfhFr
pPmcvOvs2GSPzJAX4bilo2WhcSzPjnBuhY462/VumQX7INCGP15W3MyV5Z3ob4uyj3n50vrvjvk7
GwsWS7YbrbAjA/xoU6aBQ+vj8wj0u9OYPzwnCmNBT5jDL38BiSw0BctvqZkfLzBvc9ftnuOmTKN2
QqNtyv7VWODLzTb5riQF/mKkZUOM7MeI4N38SzW1eqlghCK5rxfqDQHu6872p6s8tCVG1n8ZjWg+
NbuDWGVmOlQyMegAK8HYPLr2BIxQtwNTl55KBRZYs9OXZTgTrTFtlrUyYQEOjNpIpkiXXBwU7zya
szqBcdv46UUw4j70xRzTjRsDw+6KLszB6jZmtrrzA2Vi0KDsDwE8mkadqKxfyhpVHrblDL6beqQ2
DmZ/Z6eD87yyPDiDFjguhqAKVR6h4Xbeonq0/K8xYetsyVMkQgEWHRRUUaZEnQyfZOr+8mOBz0JL
XboZBoEltFtPf3STwMVNnbpWJDWSBG0nKTeFFyAGYcVaUVE56TH3BYNma8Ala2MKYTXbMsi8p8az
jXOeV5zgjsgOEP9gUMoGmqpafJ19LamITlmMCH0e8l+YBnj9j85D4g/zhXMS4NFL2mtXK+epmceE
SVZJwY4L69EPWudgZSRars/oQoJwxJlHZAiBIt/b0wQYMMeVvF80p4oGdikx5+/0TcWmq+ZHXGBO
M2BFCWa+dbIWzafJrVED8Kmz3lavth2fV+XbHNfnkgpYgdCYLZWwB/80MC6lb0gSWpHWjF59BeIA
VvD9V29Gojrmx/X+NErn3WpQ6WrjHulfRHJb6Oh+tLpgt4j0sOjozvTjh2l07mJXnDXXf/dbfReI
NHKwAdUy8ehW7sZAqSIb86l1vVfUNwfLNh6sPj9YrnZ0KdnUqH2t626FCALIzBvTBIyHuNaW/SWX
pPRK8YkYB7VQwMEWpOSANpLqlLZx083ewKHUAtfrzr05Dv3FnMwHEmlOyCPyqBfNvsvbM0schabT
fIyJtjegsqpBgOrJ4IhwA2KRJ6qwk/ZT7kvc80zAUQerAeIz3Fy79EZKT2pcChsL9AauQ8JzRyfv
TzqBBkfOSnoRe/idLtihjOUzsUY3bHtxobGvWQqW78/neexfinzGyZxyBmb0wxiggcLcZGvrXSTz
7gpfBWIq4tyiSyPlj3tccoJtszjtBiHh7q8KzLLuhcFZhc7iiCn341+QAid70aOryFumMsk5KIuX
QK8/xirnC+N+TwqiZdLl4q/nxNwM+zLxb3E2PKyFUDvYy9aZ+zCdjGo3e/rX+qmzxnixFqz0cudD
m/O9bpevXrduf7K/K2KU9b2n4f5k6KegqX7HTvM4NeI0pd4joDDElNyDQsb6WOxLU0MsM4AV6Pqp
TDAwd34WrlDutW+SaTbt5iM49f3Yj/DwzUO3NHA6bA11RfLO1SqxhTFR8PZRPJlhr9KXlBMdJ4JD
weJYjQQtnH0KWAX0VyPCTuvTz5an1M+PQ5+8xEn5B1ZexXafH3MMARe6Qdhsx8yj2/byR6OH+48e
BWFogGyEzsgM6l9NMxuh0/H+ZarAdNJyy0D0iJvjdvV292QGkZYQC9eAc4Mpx2nSc2AZOskg6e48
6BqDz4nMifBd+wMT+HlVQqEB3xgTu2a3vI+Ldwf/+DAOmBGKaWf52kXv+zeDe1XQYVKPMw7Sfq0Q
jJvhXaPBVevLY7uQ79THPsSu4X3qxa2IsSeAfnOtNXx0rMWn4RmsA9AQpPum+iqhH+BMk51TSMyn
0qwe+xpl6pwZDHAzEnoL+WgxIzO8/h3WHWVzU125+HuILnLXZn72uNo3d4xr+Ma1elMricy6hlWL
HAj5ZALdUNKYK/nTO/5jLwGfFc5ubVmeusl4gzEeVW3x2LhflBjrIs22M4SyeUmYo3inydB+o5J7
Wb9PVKI3jb0NittwaB2YPUXmXe22ePC59MPqLLh+0ySpOLfOq+6Tdn7zWtpwzZXm1dGGl8LCBrR0
w3UfEgmZz+A8BqL8ovU/pFSo64P0YOgQ4Ju2vZqT+Ojb7AEizXPeVO8+O9f6c81lgsN2Z2FFuRr6
10PF3KGc7+I5CBGXnGNlowC23ysrwaNkRcAZx2/9WvsRVRB5mUtjjItBUZ+1pmchlMYFd5cP5AfF
LqjQRbWyPSXkc8dKcjsVvb0RpYYHktb5yDGGB/iuzP7anRYsV2ktUV13d7WYt4Hq1rj3uN7Gs/FL
t91gpQFh2RHDLXcR862Ny+L7X/jkfBaI9PpkOPa9f8oN51YZ3NSwrTdOyuZvd9DgtEA9gvLvA6PM
eP/y0AdcYFvZUdsn8KFthNBUxEy1Ia46+0yXWNrphxo5yfqqbl3eAGz3mgB2KXQYvR7ODRViBWxl
mUwbJgJSG0PVqbthIQeZ1xkujZQ/ztQ+eviVenUWzsa0LWV8twYW9XQaZetG+pIex0z9Frb7Eayt
/WCdmmri4JnTb4MKvCi5/UxJycaRpYLxCOuPWSjkYNMqt2mcHPzMA0LOmXjK4Owt/VEA1/PFXUuZ
AlV4PoVE5f+x/HL4zNpyfFZdDF/EGVBSJkfPHMa92wiAtOpkLE2+7Ux4hZUxXxI1bWbYKpG/qOzH
N7o7sxF7drkfq6DXGRrzUsNX30Dgb2AwDNGE1UJbWTc1+vDPEeudSswcnsqu8q7QNRkBe8u1NxAO
FeUarFDGX6pPxbbwBHXOFNNfDgbCEiojx6tudjJ+r+8BW5oo0bw7acCyYWL9S6KEo/KeWEftIsKE
xGvVmQ+m3xlovxHJd3IOFyGPrqueO/YLxuoNWh64ZBBXEAkFn4mj3fJiOuJ4tCkqj2mn9SD4P12b
b61kgNg6lN2yfPHSBDke/c5SYOLSr0EhTGNw8hAS9nti7+CseqCp5m9kKTuRJPdjO5y65LuGT9lV
iGZrbHAtW3tYd1TFdmRBs8jYt71p2PdGcHAnmM1eqV1zM45wEACNMtMXW8s/EFe/lGPBtorw12gP
dEQXlBEnvQBkctt33EDup6T/cAsGTaulfuTnrKvJnjGvLj+bGNpj6kJrHz70PO53iWwehwaTwwGA
oxfpyReWRRece1HaZfre7ADIU9cmNTA7Nx7k9GnkNI0HKpJ4Wc/RJHiKLfEywDRmooySoVT3bW0R
wObXZAS0WJEpba+Vy7tc5Ksmffw3xnCegjMk/edsUC+T6QPMKI5hy66bQ1zGA0Mwc+viXLepiOfl
FlsJ5Hd+idudDnrXtnBqoeKVT9rYNvuRwXs4Otj5DI42R2OFYZbqR/LS2xprrzio3L3QGrJ94lqd
YhS2q3YEZy1op+h1dSfee3qBZZE2Ak8tBNG7HteGMXiOQpjjTdFTb9EiInQb1bfXAnuM8AxuGGGo
D9EH0IdsB5PhefI4sGPn1EJ7+6kca/oKhjIJbbedXls6lSs2BcvBrbLuNLYTCJqXemoFBk8DUZwH
2SnngJ4PPDBmCrp3nSIODdlkJ9MBKnCyAcrrGE/1IdFxIiOOpR9DVDn4gi0MK8ohRR1Hp9Z8ZD1V
IB2yTT3Z4Sh1qtEA0TOOqPWNJNkFk9Ajf5D6OYB4QD1QjBB2WnGswcHeGTP/Ht2xO3uq7rdVosXn
NMNIpjIAPZQhkqe+HKa7eUCHXRc93LuCYTyIMbyOCTIVdch0l7DZnPQSHJ5x/gfR4sED7VO/U56n
XZhKWifhixw/asM4uk373DozwTFB1n9AKqi3qoIsqFNvXBAgEqDQ6tfFqhk6D/AJG0Yjm2rCnIt3
TtMbu9WOZQbxXnf9bWyAmkmB6U0z1enDlFtYIVdW/qZrfkol3VvfleHpfPV+J3F0aJPd3KV/dO7b
DROx+ZnOCHtkCZLnBxj66w4cggq5wRYUooMwI0FSCz9FqOvj3raOd8ypEtvBHxhO68zh5hojcQkl
Cy44yG9cW9jRGL77BSWPW79Jp4PAx2M7qzg5OZh7RE0yZcdyxdMTFcx/zFqBVupskxQb0g+XVUVV
B6SCoIlDaVe1KKS0boTA0KX4KiVSdQcIy+OpcsTyRk3tbTUnfjcMu92NTWYdY9/v0WPOmHYZqR3s
bLf5dADsQkh56Q4Ho0Ju7MCF274UnoeYGbfDtNUl7GR8OEwJjTCdEpTrDl71MGqHTZOaxSHPzJs+
OvY1MLD00hTdgJc82HZAOIghvrDCeqbJQB4unNduAYiB0AdHpfbTvc2PT7mWPmdZ/jEaun1I2zW9
um9u2WR/OWMxsDMiN0M+iKecqF+t2UzxtdDLW2aWpGuoRH9fCCne+LVXstxn2GKVY5MyaDf+9j9b
OlKts+vh0ayNq1RG6DvWccVwQAUPoqjv8wTdiZKPComEHaPcZmpG3ywbgal5tv3P2upqKTKEy4Zh
3a/AUDM7PwPgaxsUnz5Qq+ozZudUpcuKv7IC0MNNu7lA/TZobXPpU8h5aFNfs9V5zPJeLSTNm95u
uxBNRh4KE/zcqesXWeOfsGJFQfewFAUOhGVUJvWzE1TYd0JSyvMthu87eL8vWT+s7mBowKCWiDTM
IF9jj9B/epLhIJYM179MRv/r35LYu3/+Nz//qmoQciH7//XjP5/hLFXFf6/P+T+/8+/P+Gf0Uz18
4eP1v3/p357D6/7r74Zf/de//cBhSW12HX7a5fbTDXn/1+uTFb/+5v/vg//x89erYHD684+//aoG
DmBeTWD89Ld/PXT8/Y+/GWty3X/936//rwfXD/CPvz3BmZL/ca7an6//51k/X12/voD+98DUPdcw
dN+iGuT1pp+/HjHtv7swknxbZ/7h453zt//Ayq2X//ib5f/dNUzb8s3/oey8duNW2ij7KoO554BF
VjHcdg7qVivYss8NIVkyc858+llsz2As2bAwP34cnOPIUKzwfXuvrQtXlyBI/uf/qOe/ip8y/5eh
6yYwdEUhwHbJi/+/V3f5hXv99UJ4Gv/nv/9H1qaXHBtJPf/B7zinYOy4NJerk7bpWobSP9BhVSws
f9I0/zJQFVuoiop36dnTesjrYoEHfOfn9cngwL+ubUm81FDgb6VomcyAnq4Jl300cEJSzTnuSW02
HOBbYXOL2pq1GsModxUC6ifzt0/4+Wbwf2pF056CMFiZ1cDZrLB2uYuTHnFTswU60BXmyim6+KB3
F8+1kXliL9+xCU9PgXn+7WX95favEUr/D4p7vX0caFKyduuWzV6bx/MbBb4qAtCwTeVfdAN5Lu1S
dEQ+jR2r9awNuD5wFGsxaRLSRCgONUSWPBvq1Yh89LvZOgczMo6DARaityFfUUyehQ7DJzha8R6Z
PV+lcG3K4y7/Z7hcw+B+u8qGCm8j7QT0c46ywE6hJrL+4XvmqHzIyvCLyqlpJ/6orTyBAdlNIcx0
489JDzTEZ9Mzi2q1w0duLCgwRZ9EPMr3JN758hg4hit4hvO/zCP894cYhENd+kadXwbhjudEdaip
h/5F6JjH2EL7N45GsEFceTdgxIZbQiKOLpL8A7YZBFy4jey29E8KrsV5NPIQgcCmi/L6hn2Q/1hQ
ein77E3CMV4G6fDTSlIk8bqN/Tka0q1LQ6eK3PKoYV/WmxfZ1M5J93R1zJBl37NZoB8SpgLDs86K
pnA7VC2nRGu0y60uMXcIF38LGyp17HFXrt3JL3a+6fz8ZKi9Jwpfn5Kr07G3dUuCWPkIuMcHX48U
KpML+gJxtr3g2a67nKNYDU3EHAHTGhmScMhqO3TbJpJRO//qWnmzMeMk2wyuv+5b4FCWDUyoJ8Jp
GbVAnxwL69gQRZ+wuo155L//MgzXwUBpSeYtW7ofeP8IQDAmu3V2yVMsc3w5q16zbpo26DbQJ8Jt
6mk876RYp2NtHkO5aF3vMY29nyIR+a51vvSF5jwNTXKk0E6AIjs4y+pDSuM8Y6tzn6RJ1fDfz9j8
YySaJvJo12DytHjU15H624eiqWZA6o5PNrOdG/Z05hecwT6tFEMdC+duLCzjCOcVkBEqxEsZozBk
fuTsnZmA/gD3FK3UDn4r9XuT3zZfrxlPL4nVRhevpmEcFw7eEZEla6eDPEkBYNuHtQGlw1NHjhiE
+M0DKbJ7igKVmZLUPs45V7RLc9t3v0ZOsSub9PLJfb9nwjO2TJP1RQrTFRbOAefDFzgpV/XKqDGC
Ed5OLwyAQq73N02pcwMdDcM2FVugrgicZOBsbD/QZyyZi+uGeryWu3TLQN8ElCDZ5tbkIxfTUg+N
kVNcsG4NYRyFBP1ohF62a4FX1AZ0BWQzBjEh+NH9ns1NVvy4PrGoMo4pXtyzVUZ3HMiLjQwwdf37
lo2/vGrWK0eyZFmuy72/n3TQ80Nui7nltPgaocJZuq7e7kYbD7sHQnARanh5Oy+n8JIP/4Wt82PS
9PaGRQgATWCewsj+QWVgb7t5cPST/ktSSWfdTYhcddGFEM5JgKhzQbunfA6Fv2mLwjn++ybM95D6
X+9NKkl9TNkOb3Ce+H8br0nhTlIrhXF7HTW8LTbVpZZiz+59QM20cNKsz/eisinLeFG1r/R7enn5
Xt1rMh4vcBiBGVVEiNgh+vesTiHhAdekpifuu7alQNHWtIDiMLppnfLZ4ghGkM7McDeaHZo1lDsd
c0cSREgRWYn/fX/ib+PSMRVnF8tmK2/NL/G3+2OHO/jITcWtb30LirkvasBIGEmFayacUME8gEy2
OUe97Z+mLP5aRa1712ItW+RpexeU6Wcx5tdExnfzGp/KdddlSsPmyc8bot8uCWykaZQZnkl04lvK
Q/3RSoAnaimW0c7BIW3ZqxC88q+PRyHw0Jvkv3HiMx66rsYuDnzN657GZu5xtyo4JSzedxpizU9G
x3Xz8fFSbZOL1aXJGvtxxegs6sgRvjEshL06Co63FyPGjzfIOjm2Xuxij0O4m6QuoA/gdLHuh+ck
mOWE1mfX8sc+kcdmO1IoqVuWKz+u8SjJWlQQ9L9tS9tUYoAPocMuEEg3vdQ92YP0N9fX6ct42sVG
Fa2C0II5UU8owKba3VUxzN5hyrxtlNsL+FAgVFo9+eRCzT/WLZPQJaHbAgavYbsf48v1zjWSxqFZ
X5kmkIkwnJEYOS2r8cHMB0RVzUj1B7iRD8VtAw6vXvcIvvdJGAENQkHbRSwU/NJ9Zjj5iqBvjruC
ntasUyibL+Au+i1VUGuJggTkQS1R+c4LRS1ghdmhQQyS8G56rWEHMq/0yqY2i1GvX/374/pzhZ7v
VDqKUCEHicTH9JYcr0gQpIG6pWlcLVXoCfw30ysGL2rd3WRuxDyPYRGny1wddE32G4x/c/k2T3E1
lfQohh5YlY2AHTdQiUWhgEc//yPVOrlyY4t0sOBJtnGw/fe1m/Ps/H5oc+3KcYTNvps7+LDvZsNb
WJlWyVthODd6HuanoAoBMRFws2qTpEbY16c3MdDmNUdBcE4RfSNZ769Lju/n7SrSK4Sdmq4goCYY
F4pk6WmuN9vx5TJJqCSn8ntRlD9tNq1oKhlzGZuGTd0D8S2JYtiX0gj3ef9D1r176Lwk+2SJ+stU
4+jK4HtRuqmU/XF2R9mq9b4WYpLAmU3Hp2y/iySGbY0/eqmhCT1KFAz+IagN5+Jn/reYmkvudjqO
4gJPYxtXHJ2UWhE1/IUGZQzeRBIR0TrDJ2NJ/O19WEoYHAfZRZAf8H5W1PROgInpMWjNCOK45ZER
KtmtYah5ZJ0VxUGTswenHGFacWilSZFRk+j1/JPoHvHnuu5QelOKTqDNecf5sK73RmlMWoezpBax
j5gv/Nm4tXkyN0UN30UlAlsGclhIY/ire0cd440Vlim9DRYNq3Y0ZJhV/slCds1z/jheHS6J4w0R
fdL68HzCckSSkTGrdDbcv7So4puUiKqBkBnKePTw509NZPYqXdtyim/6MqXUy9elQGCNQfWa0x9f
UlCNVxCLL3kAO5NywXAyKp/en+78ZI8V4cX+fBX5ywMV7C94qybsCbAW719tlQc53t7auq1SgZ45
xnUE2cPFCb+6fk1O10yLki0C1Sf3Dcj+ShSh3DdYAuDItQ/5vLlLcn3z7yngb0OOadpmWeM9Cxa4
99fF5kODhRkr+t98jIZdeNvcFj+Hiaa+2QT6ChW9vBQa/W0o9uSMzr+M0rrxyYj72zwqhECaMU+l
JpPq+wuh4aiDRsSpn0zRuDW1eOVF5j6iQ4A0gxBae4I0XYz1fphiGtzg7LElQePwDWs5eTpgl9Tw
Fjb7m1Pga9028pTBrrE4ZRYXq5CiUbi1T7K2/c8u/W/vVgCmVJZgf46L+/2lm9ScCgiD1u0MUDja
Zf+UZMSD0fKobNR38kmi715pQfojG/Tg6DkGKg7kH9ddpaYcD8ZBIGipscmcRrSVgJf7LSJbuYvb
byksyU2eeP26LsVDhlZ3o0WtftCQYf97MPztHfDglWR8GsyVxocbKSQMHN+0nVtk0Rp1I617bGus
gZXM91mQPvVOcBv0hryVo7G1J9+mzQp3JgeFI8Sx8SmlX2fwDLRKttRk66xMKx7O/dHO60s/xN79
v69Yvk98mrfuus1eSNm2bRkmi9n7Rz9FtluoJg8vtpk9aVDoIZmxc6hN+VbRE31MNW2dTJpzjNeZ
uNeh9j82RfVoVkl27kz3u9JSumrzb3H4obXyc06GHstf7pbGUmbV12BKp+e+4fg42o9JwbLcj/JG
G2eJoArAZ7O5MFs4vFMO4ofuhjfV9g1F9GEJcJc4jsgD6tF7i6qI0sc6zOgQ1zd6aY13iIW27eCg
r64QZ9AV3hNROIGaiqv1v5/TXzaxgkHmmnCenL8cTbFuKLwGjfPrMx/EIGZ847p2cQn3Iy/yOnVe
RyBo4u7sF9YTcC11NEqewycXY/JS3k/jXIfhmHwzDiP/4zKXGqmGeA68nF90EpAT/v2imsi5rPU9
RIMQy/jhOs9gaBP7XvO/hpbGbkp07cbW7B///5czPxVqrwbFXErA78dQY4t5j6D6WyKSqPfAuQYx
XFEzS1CuQrNYXieb6yz9a3QzDy61FPXIdUa8TtH/vqTrh/bhCXHUmLeVwp6Lz/Ow/+145JWD42uF
M6ASG+8LhJBnkN4HfIZJF2w1YORbp8Z26cBFNqvOvnFhb36P5mFM2BFuzJKS7uSSPKBg3/TQM2sg
Q8DnG/R9SWHLJQjwYdFok74Tweenu3nR+HD5UpCgQ41U5/0aH053KSOqoFyqc0xhSy4dVBEEBJBt
kexU7aUY4MtwiW0tORXxQPiQszb0pl57Yff4yYP8c2qel1uTNcVgm2t8LMkI1fpOLht5G1dWdKMk
fCnfMjgsiC6ivxnbOIR0THWGDwkfyLMMOrYMxWxPstQyT2V/G7foHaP+7I9Tt9OinIc3ODH5Lfk6
LAIomCj9NC2gqQgzbGfOy2USmJ9MzeLPiY6haVqmmM/Ns0rz/Ygo9doN+pKp1waCsnVDF8ZbE79O
BACtQ3dIN7S9duOYVw+m+YgzqDr7Xrq3Ffkq04jULptZ4XRgFd0rT+wNJ/j0JPRHfZyyH4/ZtIXk
QmmnvL9E3UpiaxShvOUqVpXnEz/XuM2uK9U5i+egYO+F3Xm+p/kSkvfLBi6fFaNjAu50+l5Vcrwb
BiS+0DrWFQeEdacyF+hpXtwEPn2MtHTW149NhojU8LR6KIUNrBN9vfr3sJnXuQ/j992dfNj9UqNJ
u7gP5G0KUcUPwoNwo08K0eZfnxbrF00P9th/jEwms6hC0WvcGm6fsBX1cfL3gv5BRP8WPGG1wSye
0tYuX/r5UOJEeP75UVdDd2jA2Fz6QZQukOdTzdX6eoc/+Byil1wSHeVuRFpsIx90Qmo2i84lK1n0
Kt8XdvE8f7jopPRzKaP0KKOq2lCf3w2++60xTUIIcu2mtD0kaSmIgFQzP/ko/1aP4pDj6CxJLNuc
M94PlDoykUFZkXkrDbP5Eunug5gjR7oKV0NHBtVC14lhrmzQeLVfvfgF4TGNRfpCPrsODRue+ATr
95O8+7+ceejk0RiWczfQFWp+Y79NunZbtTYt6+nWpFO/IIom3pYAUraVTpOZRhqeqMBy+atdwkNC
5MGNnorztVtBZYJIyZJsbn8Kja3Rw9z/95B0/hwvXJ006AQwB0jkch+ursc9Z2dSv8Wj267TvtQI
L5n1sx0SRbx25oonCmjCba2lV+Y/Grp2S4TX/jp1UvuQ1N5x8A1v07RNscnNzF2nNh4dM1Prrsd0
qKAFbiJAMkvYrqYmiu/DqIszKtEwh7Wkm8NtaWpAuCq4gGbdI4lQnbXJR+ifee0U36//BjOSMQnI
Zm9SAFn7cUWQdvwjoMWzCdIsP7Kx2NmpsDYyrk7CygiRm08UY2BctD7XVhr/W0SceikW0AqVcXuC
cGluGoXN3XtEAOC1otvpE84YjeXPxwq9uu5bsOTFlzCI7tyuFxu7SIvvDgS2G9J1HsnfNpcdFNR1
NUevCRnTcPIpcGiE+e20EiKeFk4EV4C4HHPxzBHRXpWGuQWUZ22urxiKdYrq0ZBrAdMiCm2UOqry
P3nNhroOs/eTj+QlU6sVbGxN62ObMcnQf/gtRYBrNRrGS3Au9d21IKTK/2oFdbe1i2JvU8BYFA1s
HsCG7Brj4pszpGsrSor7obQgLfr22TfVN+nRiGjng6SuU06HWUqCBnbdFWiVmqxcLD1jVmSLoUeK
UY6IacdDSCDMAxx+LA1FcAvA4c0w7XLN5NOSAFjay9iBjti3It/XBeQI2K9Hg61HbpwK+i8X6A23
12ND6qXpfjSG7ugjNffj8ozfv7vTQjzjPYEeAic2bVTI6PjKxdbTUtyb13JezNE4ABd5ilFa70Gv
R78KRokNQxDGigaoJrdn+GTDcIijm6Eq1hQdPDBRxUijqXzBN4WbsiZLprKTV9TeiE58DKFTlhjb
PgbtF2GSWaLsIO2MhpGhjxSiAt/n1yui1ik4rDL3RbnZhcg3QFHGsBowbcGBtc4ZG8BK6eGJigeO
8NRHsG0afEi+iiHrOT6Y1eyCtb1e546J1nAe50na8YENGr9z/Fn02rRzZPgDVm5/GpTzpjnaZvSy
7EvS6IfG4k+uozFnH0LzD6Q7IRbKIkGACDRg1/jmh/5kwcf+PhjJa+OV6iJL/8nWO2dh2ra4XDeu
hgtJutXd7mJIUDt9oD9ilmucAWua137tCc1A/92+OS7LciYnOozjj3SKIML18rW1XWA+NK2Jrazy
PTpoMrykR7pkqBXrqIafOOkVEXj6tC+Geh/IqbpJQT0gJVJHWPWCZCJ20xQggJ2lEz8Gpb7tkC+1
U1VcVLrKyqH5AkyaTcE8tUKZEeerx2VMf4BuguSHAFFmHW+MQuT1W9eTcNrWLjZhBZKolw4QVYsX
kwhWinmkazlmyQyuwno+JmOpi85lYmAay4ZnC/PDMfOLgdYZ82czhFvCAe/GCrt+l1QkcoAqQMkI
ptN3DSDS3QZLoL2zW5vn6vvOVsY3sFQcUdR3LUdOPcnYUAv9lM49CIzY7rJJgPI4PerSINIJxhTq
CKAtLzSyZBmFQeodjBmFWDTs3lsd3g+C66+lmqZlIL18b5KGQrW5IgC0r9YTp5CzjVV5YQ3tIlGY
C4WHt4QdoFwZMDW3iBp7ZFTO2pw8ZHVJh8i6EcMTwk74YTSOERo1cfCC7lfdD00d7LU8gXpZQyBo
pToqTGZsOjm/67QQ8tmAEMSypjYFPQYWkWljTODs6+ocUG1ibivWERRtlNfDRN8zSpH9ltG04dAP
wEfpTxmEH9zPTre+jsJCjrDJ9OCHgWIRmXkMs8iF7sdxQL9HQ3xvBsPZ5HSwnSxBmNLcCkNzRyqU
AyEoiJrxXPTJDcoFgSfllr+qezSEfB1qVMk9KuHStYu1u6dAWKMVZ4zPtxXUaNobH1flUA7IDs4K
eC6IEge1/HywdcPIP8TNDrgexJ/BIpICUnU/FeaGTwqOgQZtlGKg5K9bWJNJ02Jyj1msk8w1ocCd
h1okJDWzWj+GsNPJa5YSPbOOU0uUVH/S//L2mws4ZlZP7q6dWUMnrDdugn0+D3yVgCbG5cDQpj43
rJyk++ngy2iEFd6UeXSoo9JcUeFSx2sDqgNouE7TCmRZIQZ6T8bXgKnJ0dqvAd+9JkkqdN1mPyiq
TAnzHvvE1ttEMt7qDbNuj+z/Otld29Io4beFDqxTq9NzBcS7r+wvcVkWp6G30IQPAJADP+wQSNzF
YJvAIzBWiEKZ62+/ClZTcU7NEDODbdp3Jb2Su7rNnq4/R2F45rl06U00Ukq0CDCC6TadotY/DoX+
MqjiTi/y8KFzeQZZHFcPWRoky6435a1J/u7qeqUQ70xYrjSXJ5yLHvr503Uy1TH8dk2SHq6/yotR
9GUOYCKPZFgYuLw2o3gifUzdAT99LZGn0wPI36jDbDigTlBfQn3ZoSe9nwK1vr6CRPdfUgvddOGm
xdklWAz3ASfW60EWoUG1dgBzgQA7VY4+MnTEzmAkbdLYeitKhUg5B5ulSPvQsXv82hwGgTj5eYw9
pW02mSPT9fV63WAqtg1ayeVcEr4O154qWZECaMqb8pvCVngKa5uD5WTk+3Qcv+h44RArtidDcREO
cuGHVnnWoTOpb9B4fMKH9jWNxuI4dfDIdanhRhoMdAWGpvYc2X2ILZfcxvIfaFTsnJIa9FASBcS7
NMaDZEaaqLPuomb4kectRa8onTZBmL5w8OXrnzugsoRpT3vH21yH4hQ/i9KpbrJAArFu7m1/Gg8V
DZKwi8OD7dfVcpwcZGqTlm3rFvAuXyryR2CbxAvDb7dj7QF5pg/Esa5XRgpYQdbOHezmI9sKIJKV
ZPEckKKpjtBHSJJPhHgxXgIe5QVP5QlX/886VWKOoYJc3HeQCMZ0wGmQZ7eD9lXOgYfz1MzHnS8z
VVd3Nn8E04aNU8u/i5PAOo65lCfPY0+V9lFyMMKK59phNpWq3Fg5GTaDphGDHCfaukDavW5rpJ7z
Hx3lKthUvRZvim6M1804PGVo7O/jKt0L4F8xh+V9mpX3Ca7NXVgyLJG7pqwelESqF6+q3JPM7Bu4
FxkIcOTBKcFcnTMviHod7Y2fjClssj65j3lYIEXHidJgp6tjB0U1LfpdXihCbyekpyoD6TRPEXaU
txs/fzDdFHYvBy1WtD10D/9cuQXRYPW0sqAzLAqkzJcwqvofzWhvK1AfN6nZ3005nRVqJuMhyfmc
WuGtNN3ZyfYk3CE8Bik2BT8mKYVD4qXKgUwk8Pl/TU5Ge5fNvZkht7ZXFQHKyjZaTiBS7wgxe74u
83pZnEd3kGen+cFcYCw9pFZ31++a08/eJ4ucij31muunZ1EnvWBE9eGfd4MLBThBH/NrGmLRm/+r
5YcLRMEnsBs0pYBIr4VOoIGWobat+uHtetC4fnrwajC110W1hiMS7gzdxDvc/2cFnHac6z9UZC4E
wbnZnAMf6uHuOlsGYWfvDaTtbskhyyxJXSzifax3ycnx6wXsVmcJAm889Gy5WauRYMoSvwjSrt3k
xIL4ePGauKTcaT0RK+iFD2FrjQwl+LK5WWFOdxuFRylcdcXzODevnSAnSZu0Bi9Dwde62ea6cJWd
9LeQFWm0mvQosYKsyoRdISdAVJyLrqNceO17601zCAUa9EEfCI+CE38cpUkY+Vw+nD/nJJqloRM5
1FzXXut8nBTodpxC7q7PSsieJaQryiPw+XLXyPQLnpcRYbhfbC3wEkjt/fSY4tFadaTvseaI+CZD
7+KLfjiF/ndlzhi8EWQ405Nc6Kr9zn7yh5yB85CC+GLJMB+9FIO2duvVwWPs1B3uCTFc4gLjY5jm
SPIL7eQnhwID5c6I/bdJDcW+lilZKrNVIrb4KAonAOIOiJ/4t3GkhN9mh+uAmgJmoWTqZoMpsSPj
uGv6XkBZLY6U58sVyrId0a3dPTYL3lRP6E+ZN/eus8OPL6sifgoj0YFWLFCOy57GgCzu084iOUZ6
4QbSEXuVKX4ptadJpB008Iy5n8SaMtQIUsscUBwawe6uTxRFL+900wrXRd3xFCEE/xrFFH80zIv2
ZpqL8+xFjDVODk7180qr+23DlM1hnlbtqwJYsvPbksRyYyAAe4LNY2Z3XfNQdjoJxGn/Bi083AYl
NuVcsbrj5njNqaUHKA33et/Wv45ulIghzUGOoOUBJM4fseUYD+yoYiwLrrVjZ95ur0UaXLfVuhbw
R2voSh3Vs3WRtd6WLQceOz0FrJH3QK4aNRyVG2+Tps9naIO9DkHZ3U92my8nCRYubYthlowG27jC
3VmYhnsbOe6Xa1FQkLu5cqK0P1xrD9BD8GxU8qIn/TKC+rdI4XFhFoV/wIzxMIHAxFrMBlxhVMxr
66Y/XU8cU3gftghEYsjzXJ2x9X262F00vmlj8JaMqbuPh5RtlIBy6DtU/TUv33akeRIZRSb0XKB0
IrdadDPsjCJGucrT7uDHx7pG9sVT/u5HxkPkyydAot25lcObLW04HZ52IIO82tSZe5Yu6XeRqetH
D1ZhOaTOFgEP4l9TgqVQhNKU5ngpnHAOwQ3Cc5jHzcLz3nQsEBtTJxglU/lXob5VLmQQZe1wIxF7
bxr3tud3GxxFxRct/BJ028xJw6fAJEW097LkoaG2Cu2zvL/uGmvqpoteAsKctwN+DPsWaCAs+/ku
FRXbcxwD/Svz+NeJPTCjiyKa+qwHd6HbEZiI+GldyHjORp3GzUjA3apJghfXcaJtFqMcrnqXUr4v
wBEGZbEpiz5Yg37u99exQyaltaSbqZYAHOUmkPCwO6/0t6Vu/iARqtv4KsWX68d3U5Kb+zDnS2gy
4xv7VuLV564G2JdXNQZrKxmm+4lCpy1FfgkZHxVmYc7ks5pVxc/h0ONt1+J4fy0+YNBrAOvGfPI5
IwErJSAPmWU3UCSTMw9tGejOWStIQ6P+GKBjuTCh+0jitQ37LZMDXS3XtB/ZNQTQeoUjqXMFTQnJ
lGfWhAUspLR4MVTl3ubKe42lojY4n3z7VH+AiV5vVSn9M0dzcwHtGTFdcWiGwd4kmah3KVx1kC3h
Q6H5z0qp8dxyrlrEROLxAFC2XV9g26v/BBvXO/++Hx1vo2lNsw+pGZyvr9Cv1ZJEvvHG7i60ejzC
06EciTb+3jmqxmoUwYeTEnllGxprw54LcYXN+8FxxjEzJwQjv5FtRimYDLjbMD6XmvOaRE78YLTZ
d7r13lKOTQ0eTZ6IlRFnsLfPuAaItBT5f4HC8235pFyM8aNDxOlClCRYhQ1nAX2h8wCxsVvHX+sn
FFnyngMizkfxEIGhXDSJS1RQbVAoEV9zWb/k8eTfGZQyEKh75y4FGSxVz1yUANnwScB6JgP2UKd4
r4e4K8AAxQiZdeullz17JIOVw2u6L2j2eF9dP905A1zABpKeq4LwRLq2vS+TBHWcX457bvvBNxqg
J73XPIBdyZabPgCzVyazRbRTR2uqX0HS2bVhvSo7ebZYL6SMk/90/VsNi6rAQ/xK/Pxz5bnOXW5p
a8f2SvK7tHBDFl28noqgo/CVfKP06e5zVPjMKAk5KkW8Y65vNy1Jm+vQQKlChlSfJummiXAMpVpq
rmMhE2hHaX80R/nrc6prUBcDmCqFY4WIM/J5aCSnB3RosCOGuyJWwSvuX3MReBsSCON9Q6fxNsK1
gPG5x1GlSk41nG8edT17nSK1m5gRbxo33WYpTxQbNaykcphBcGFFpaN5G0Of+/JGnepU81zO5ajG
qWc3c3njhfTCy76hrRe49iGuqDF1Q3KeDPOnNw7FLmloBTmJC8My8W9t+PXrsG2TGzt0Z4qwRapq
Ow6vOixXAkTBv3SVu4MtsvXYyAOadpF8Ak5usp9TUlzGSH0JCdSCvRtjZGy85UR/viQoTLNI9S4N
7YUHwypBSQNAFrvl8cVGbKaxS9D8fDdCg15boQei3Os4N2fRigoxJEl539DcwgGG8Svpv7V5Ym4R
uPeYNZrvGZk+C89O9RPL07Q0xo3KQzBXqYDSGDdUKqNpzSJMcg2ZAMRkcnhOh+g0iupe1j64wBJ+
R5knh0oZXzGZLUPpWSsv7W9B1RhMxuRxGemXKpXUH1qYUKZ3KRuKUa3JaSWh2Ed8FRkq7CKsMVu0
QFs2ZuUcakcSxpAXtMzgrlFPJgIm0CBoFss2SCgdxm5NMVA+jSohpEgkWNDQ4iv674R8I60cE85N
UguIuzIcEur+q4lWYCEvOh4sYSuB+dPN0TdbK33mgkvP3XQdTLiCj2+bjdNjNrgY5LW3CtzJ0iCG
fFH6KQE5wlt2LGArbUIsW2G92qc6LR9Gmtuph4FqMXgzA7+3FjJ24aqmVFtDfxSHDl5ZYrhbJwUa
TtNLBzDH0XWssapGqN468jPpbetnF1flYFpvsu+69QiVezCBFJDdFa1wgm6sgDWrMHAqh2zKIkcc
ZgdAwqGLJlLFwYbQjCJAWtnQPavom2hMPW47M6SMPFvpdr/3NOVStB1+lsEEjrrDC61hqi3G0T5O
pXyIC4IkCxu/fmIjWda19OTlVKRQdKTbDkFrMKS3vrOvggCJio2ZNYYFmTtYR/yJ4FFXrgmBcE3P
WTl5/wjb5ydVQkpW9TfLcXkfMWgajnn7eiB1vASgvEzS6JiXHuoDkEmkjntgopx8M3Xjowrj58ke
3EXq8o5brbv12dhzWt1kDJ2lqxHzW7pDvCR5YcV6+UDyys/Yrp4DXzyQ2r0MGuCqgR5+iyAzAKu/
GPzKRe74xjo0xWOHc2ZRW5mCYxJs3F59sxpVrWEmge0vKmfnBNAEIPVx4ZIneO/bgc2Sk11KLySv
R+GEj3VwN4bmrcZv7CS6TSHsZEum1NLy4gd/IjtzDMZvsFVZuTN2ZeZka2ujEYsAZFEcg56FMhAq
+QUZcUaZJwrpFNVvSVSDx+0iTLjNT6vrst1gd4iAcQH3UX4YrPyLnloAsFNuykYOiI093jSjuHPS
+BbeY7EfyMSs4W24Mfv5wcCE5sh474HNYQyX4xrS+NaTXKCgQHzINeuHCKLuwFB4lm15AoCTFCRl
2TSKthD9t7Cr9CVQv4PeGBvS7YjTausV37+xwp7Wbpe4x/RV5A57EpGSNUK2BijATA+wVAWr07eP
IDb3RXFuYgPaOavjDkn8ghrbxtLwQxc44hfhIJ1FqoLvA58WOCvrqBEOQOBnm+0i94FEFY4+NXyN
srJXWIzYK9R7zQhvwZ4Ttu31y8buw5sOBbPl45dJsvFope1xdInIil7KwPjhJhCgNU/f1rX1wxfB
W0a3Bl3qapjDQcokdxaGSsBIWr4i3SFM7pLSOYyi+x6bRnzuyXNDdUAQQ573aM4LclNl6x5blR8i
KhSAtchvthrvYoRNf9HoueRU9uo8NHZN3Q5nnOKnSEP+DOaKCatgFPMsekACxBp6pQDELU3iQPxE
sHibr8HQQflzyRwaiuiGc1Z9qA3tQfWN/giePKMSYhinqSMZxSydnSZDRARjAms0618GLU/PQv9e
eoRBaWV8qseNoPNzsEWXbLy0KFcu9axdwlM+Fpz8Y9t7mHI92Y8tKQy1UsGulxVuyivhn+aC3eU5
Zh9QfVGq7EswR34Wg06hu/oOWB9+PZ9zMjszdRRnjnN3/QcJrf6qBXmxce2MnML5J0Qm36xJV4fr
D1Ve1vxv6s4rSXIzzbJbmQUMxqDF4wBwuBahxQssIjITWmusfg6QtC4yya7s7rcxK0sji2S4hzvw
4xP3nutG/Uz4klxqp/UPg5791JbAfkzTN7zBqqpDqlrvMRFdJ8axuNIZirj6yGYvV9WBgVEr0MUR
kUe+Ltu+aYoZeRNeWtYyizkCqwejwI63jAqi2WfATZ/MZqP/DNWuf2TbZg3JfQB/7LiKoxJpwk8t
WPdBOz0grdkvnkS7D3TTzlERDkL2IwDUeAwDzjRrumlzKz+ZxfhR1wgSSrz5ykhDNsHYOAvygySB
WsNhkDrr5H9V2zVia+0gAlfIQjcQKVL6qOilpqiGpyJXirnLI610qgQrldm0n1JUbaS6KLdmXeZI
eYzxrPI0Z8YsMT4FMsPGk1iQ/tmc0PSp86YYpvqui4ufr8Co8cEq0feYmoDkBAy4rTVcxk0yeRDO
nLIw0fy1VLby0FzluvnstLo/9Bk5dyhP61lTLqSg7slRJadYKx5Xvxosix2RkmyZl99ihGNtmEK9
wTgREqrK6RH65uOqOcPTppwJr0T9xYziaMl4cWsQRUIvMNWfDr4o31QY1keiEWZ73ZHlXVicTQQ/
P71zrFLaUCsfJiSINj8p+jnvCyK2wVMyvudsrFyL0c8hT9uQpV5R2YFFWLKfmv1Jt/ixCWNdp6FD
dZNpJkVdkCXbFBqCOuZiz1+k20pSBI+Gi7U8C7JuNo5ax7KKoV8HNb8tUgfVDqJJVakOA9BlCHjz
XmRnt/oddKhwVV6/WCRwX2MpuXVGB0Gxwvummy3Xzbr6a4k5CDpJP2mmdRks5CJRXtf0pgV1ut4l
Lm4gYnR6UXMqrgmkWSK620K9o6pOvXVbU5rJa4Nl0VY0RXsQCoFneHNUifOx5VYVD3lOBb/okLfd
xJ58CPH2ZpM3gKy4MjQ66G0AEqUHbBEtlUxu/Zx5As3sXVDFBAsQhHSpYejbcqT73tCVjiIB98af
yT5GHx4ys6fianqSC6ZlULmsLICBmHJz9OOyPxrKmcRaT5GMirAQDCu0waGHkgN3hlE9mtwiutKF
D9KYe8JgqCcS/a58ohZ3sJU5UgiLZVSS72rY1t6qyV0/vMAA1jd3mbYdQzW4+/nphYl5zbPmJs60
YmUUK0/amOyGZX6M2PYSegK7Bx40WgUfxCjf2L2HR4HojUHriC9NmGa06kDOqtqoO79FAKAqs2fk
2biJfJ3+Of050S0rjFui/1Slw/MgdBa7PPrh5drJ6+KqlOP3qRdH6ESIEmP/fT1t5jk3IbNV+JZA
tVZgzRgsGEAAOgljq98zqW0yzxqbE7v5DDw0EcNt0N5pZYAWqg2v5piStVEx3xjdfLKAwmXzu1lM
TzGxIDYo+fFQThi21lGBTD1+10r+htp3OfCCmcjdglHWZVJpaLn1GIJHxRA7XUq0NxocnKUiKOHF
292TtBc0gpuKp4lxjreuwibiv49SnL6Mi5uaY0A7NnxEdp0SuWSKGfvIRZEVEZOwsDfd9V4lk007
EnThhT5ilYqgqQEeHtnlvkPuHQ80vIUPYYs0kQTzM1KowFFCgy9W01EQgFgjcA3jd9MaJjfzrGzX
iTyjBMjWIxawZSlVVZBFtbDxVr/hQG1AuGEuuetlwrDHdH0GL1uI6DL7txFvkjh+xQKM8Ux51SXw
KxV5ogfBKA8yY15AKWT3LJtQ4gpYPvhVC9sykohh5JenyYZZSehJKs0fSoo/KFl8RXqlb2Vjqrfr
bx1nDbLq5RYnqGLYGYH/LhBQuV4gnQQIPIGpeKJxhJNvjeWbkaL+CGZr21GyPEwabtKpu1foNndJ
POQAe2tjgz36k4T39FjKM1/bCM2QAXXfP0r0Zqtb0IgAs3difS1yYlnWHQjXqY64S6H/h5qHO26R
CMGzHTT9ZvT1t3Wgpc7Z5BCEPNqBWsy2XIKlEk2xc7RFi1GhfN2DI1Xotm4GcyzHJ6HZk9uAvcDy
O06xsoxRHyGSa9CQLUxJpMuy7Klqz1iMymDUMk/LssDjo2SpzeWx2OMb3M7jeCx0kEp+LwNWY7Dm
qhLLXolZNNNCstmEHrwwv85RI9GApTHoozJjWqSJLkeqScEHq7uBGajffBM9lhUM8qOQlSfiwfbr
Ww8ixsNFH05bJPDFps8idAI1KndZiyTXqJ54fkkPWsDGPCQiQmNQSgkF7a8Xhk25iFyCGc5AL0u7
WMYKJoByWy5+5AhfOvEn15bB6rrUwY73TlR76+Y6IGZuO5CVEn6Pasop8yLzsr6sZcYvcyVTIDM2
RqeV9wdM7SeyqVQH3W1P7szsewy1CQJnLb7PGTTmZKV0eflAEmTKplaRmHfgGvSb5NowNTpajRnv
DKG4gVQab6mq3sjFTkD1vHTl/ENSGuYbmT589fn41ZJad2JFZK+38EyWOcC26mvUE1KOWEPc4G1p
J61kRSsR4CT5HgdXQn5d9BFW6D6EEnQZ44UlUzWTnZ8brjLm/ArOaL1spax1DOGx71RGNx2qwdSv
UQOTbr1YelkV7xpuD9gR1SPROyjvpEuaHxmTkc2Qi5FXb3z6I5nxBPkOKY9N3/IrfG5Zt621TieC
EzYRUltzpwuw/jq55+vnqYj3IB6++I7ozMzZ36WBeBGS6l2H+83Wu9lCStiR4BMRGUKUII3YRfYN
AFNh129BZnqGr6fbIh1MD8XkjIVAXfIR2HxWsvRlZHLj8nODfcrej3jvBkoRWTtY8X/EgZXdxJr5
qybrrLEigphK+XMwU1BtDcKSvPLFk550VBqrlKUgmwWhGnEoBFsiMiHzbjdbg3iRlj+UttXt8D4Q
GcWbSUi0Bg+MILD6TbdQAUa/Kt+mecmtqmfzcaazlcwufmGJoWy6EXGIxC27QY5UPYT1WDumRdvX
cPfG4Ssxzp3bwGf7eT6PVZ06E0hj1xD4gNqsQdxTTVtIK+WuqLStUnYkgFLi7gEjbLA+Y+lRpt3Y
8loZup1VFxE3X9nQFbuqY0uSsrLYG+mhQjO20wKyHkezkTaGgk4mKFpslEUJDZ4Hi5uRG2eboapt
ZRDvMHfpU0vDgrBILYoS8GjK/YMUYttQCKB1xNJk9DnDQBbU+iL0zfP6KJL9PoWRluokD0y7fB7N
c1JuDGtkXyI+R2rJmsNv9kPZspNfalqp1c5FLEF36/uYdHIgbV0hf6zGKmUUi0NXTwsi+KgWqfrz
jEMYxpJTib6RdGDe6XkHMzoUmovumx/akF/7QDNZ4kYvU6iMN1Sox0lRj3Hh3/hFiV5ZQH9dI10Y
LqpA4OF0rycvze4mpg0vDXbFLb//wuOjVNL0fS6gc0iyVuYW5EtvuAYvVlVqx7pqAEYGDEQCOBpd
ITFs1QpcHXmyZ92HbEownrhYky0LyYAQxXKp5CghMSmwJc4groow3ShGlYcWPP9e7hS30GPsW4JA
JikDkj6RCAnV5K+58kEUwLrPjJI9RkV6EwdnqKihg+si9qwMp1CcN8J+jHgUVog2DzrlrsPUlL5y
lVfgMztWCBaqMXxQQ42k3HkLgNGih50PpmS9KGIvHtcHWJ+DyK6Leq9P5s+XWotpq4hPiIaqbbkk
utSLSnn5ZtnZo6wR2p00dyxJ5H3u6+oxFRGDIBG6GO9rA1eUrpBm6pa1HXHMy8HNPAFm1TQ7gTD7
h16vaZs55dVefu4LACiQLWjG/AgMuzGBGINaDg2xWJqTu6ro/aMeCO+S5fdIovL+SSP426461d9V
A8EHcSnqTpdxs0SanjGqXIzPRTwS+WX+1Ab7pi4SwQp3mdzEjpgdQyHTWjUwQBROVQipp2dp7SrM
Ybkj6UhTrekcXSqsK9+eO2EQOa5L89gUor0ObWBRSQkkMfQvzdJ9rUVyhcFwp2hnBbgGYq1WRsih
9PBU1Bi/ChM5ii7LMKJNqlUNJNxyXyiVAqyov68rOd/H3YCepWffWDAxG55bsmF2jRlOGzIMUGm0
7Wno6OTSCqNnGfqZN1RpcOYSUlvmsSrPEKJQ92zIhtM8IlXqTQ4nDugGfDi9iWa5jRE6qWDFh9KS
MStRVaoSKbylj1B6EOEgzpEa35HJBFU0aLd8vVvQSgctIgE7jONvQJ5HuyHE/YpEJUhYCRV6+BWU
ZuoWtM2gkEMUKQrxUVXDkLeswXnLJ3Dwy8fgv/mSxGRknECy9PmHHo7fZrnPeLIOB7IAucV8ZvRa
c/ENkWw/sWq2E9nXuoERt9ETN7CMbJfNXNlkAuxUbrWf3rkAmTX9GfPqCulgJRDzw04WpQdCUrHc
ZgBhLgw2UUWotzwrzPu11rRAAXY6O1xVWyQ2YfkcpKFxHMcJc6hJYtso3fu49BylHzSUb6FElYER
SaaA2EUy+xXUKadVAeGPApnWS2UmISbbWYNfu0GlTbyrWKcqRuGpFBILOYVZTgJfVu+6B545A4or
Vp5ClKq7NN7H5B4ro/+eK13kRjLtilzCJVRgsc6k9kIHOOgzeEJdTmOvlks4u7XFtEMijqwItyN6
NRxw74Qu+7+xs/wDpQXEhoGz1pQUDcDYL86cqqWymYpWuq6KwyQO/KsoQXpUD32K2LTtadxMkYFE
BSk7By6/W1UHUp0YAEkZPA9+RpAvG7G80aBMJrZqBOWLPskvXR8K960YSfBucgYxbMxiivRE+Q1R
4p9+B/xwItZrVcdF/SvEhNROJj2EIl1FeTYQtxs5jvOiPAfVEuvT2sybQTqGqGX9kqSVJo7BSdeE
mFbtqO4UP5C9qVXGtwbT8H5nkiVPM+v/6Iz46sP7+hAEvbRxG4cvxISIjhzHv5H2S39398N4gzy3
Oq2xGS62yD/5S6LaGvrOF8yfwv5c8UkfqH16U8lARJZbFh0yKk88CzMaAVBPfg1tOVHL3xkw/8FH
b1impMuWqMDjkY1fzGR90wATyALhunaHQq7WzzmLoUkhy6HK8woJx0Smx9hCOE+oAjJpZKJCu3o0
jZGtxYjgVFoeoQFS7bp+TyOmY4k+Lsqg1lkZABhOTbsy1J0mas3Dv/fCKH83kPL+NVVcYD0LLWHx
b/3pk6RXZ87TzsK1VMrNxPl59ctKAYkwaru14GC244bIh5lCcHhaoSBs1i5fAloFT9s4CJr2LSjF
zZhjzyaK4ECcckiwzkvekeuVGy9W3dfeNPjAREIfAGszY0gvOaXyuCCbQZLyzYBydx8U4I97tuqk
5rR0Lbn5GzjeP5myRYYtGCF0EyPjrw59P9VyfQBWTebJQM+HyvgyxPMB7Gj5ttZ665foQ+9jcCDB
xDebjRXBj0AttCrtcvbHm26Y90oRxsfcwnSRoBwd8vC7rn1b+xGxNYv9v/+S/o7L482C9MPCiol1
2UX/9Utqx0Klte206ypi6DU0C2pCHddMkceuh4HzrH+hHPQRFGfXtXEUA/WcadSrptIppFJN8UWN
kj2zx+Q3hmjl735KsGoSgAtVVi0TBd5f313XlYU+x2p0WzUUhc+gkKk+mPGUl7cmzsHRYGWmG0Xl
1tHwUOXhbi0sfWN6ZrI3nDsQTg+lLr3I7OAOtX6H7IPgILUTTk2pjY5IZyr6QFZbaHu8FKsvHjEN
BLYm0aY7wRDAK2nbVZiaWO0XlxjR1EkCSdlPNgPxfJHUmXtjWXb/5qv5uz93IV0uNiOTY+hvGKFU
G1SBTOOYZtLUjqIZPOY4IHiSy8R3s4vahmJHzivxmeR1+/t1KJEmqnUL4t+Z7lZX6F/tTrwHXcee
i/aMt/SL1xJ1yqDOjRzeVvFuQNe6LzO4YAUpxkmOOZgmsFaoLZPZuDa5xLQkK0MgO9F5LE0Ew0hU
e12CzycufoUYnWv75oNJQNNyV3YVSCAcYl0lPqelPmx0Fv7e+gf5LuVWarNwA/mFMVYb3ecqTZbR
9/NJEnrTmSKgsuvdVSwBRl2BnCcplUfSvqVLU6R2NesTTnWktF3U0zP7ox2KRovanUpAZFgyQqMQ
EuCUSNllbX7OSH1YO8BcTz7SCNZ0VEvntCloEoLMVapuiZ9uFFSkKVT+7mhIxUfXc8p2dOb2Wt2I
KtLnuHq19AlvTIS6ZYYEZSdhpt9BtH6mzEHWQHhDO2bfcjW9CihkOMQaep/8hHVBuQtIS10VdnGL
AyZWSXvEjHGcGa1Sus7BCeb8fdBDPNb45hgvIBXKMA/tS3wemHfK6MDy+4cm1jAafR4QVvgtygft
9N+/TkFILn4mOAGiKv5yzqOwTNDHc52unZEEkjpTdRriUP5miiNbx2SieJKmab/OedczxOyaet8z
xP/Ne/mHA8MCHyTDmZB14BiLP/NPz5zAYprKqDu6jUGYETsz6ZvVU1cOIkFbRr9b38KKhfsu4xvY
8iCpnBpOu5XNjyNtlls3recnS4iwRLzXb97fcmD9ch9ZpowCTV/c4X+rLsjnUfKh1uAp0hVRmTlB
1shvdYadoCur+lma/U04InPLIELulBnVVggKpSRnnqNKx4dpKp9hi7QyLEqJLLSQzJn4t7yZlQj4
1/dpLaxAGYs4FmDF/OXgnXrf6kGBp7dQF06se4oT2ZnFyZCmWyPq7KHZPVRawZtVST8MWasgsawc
WV0i0q3JOCPAx5ciTRsxbVvH6iBqrM+w9YJe54oC6EFb67HkiigttKnBDpp28osxD+pZQTp/p0G4
SCzRLeRS3wT6pNj6RLiQlUfPmZWZR6Opv1m58l1qKmkrKnWyKQmEeVBYEW1Kfw7OqS4/jgrymaEE
A6UKDWKqPoFS03BxTDQZZLxFsPijWjX3CkonR0IGteeGT6Ou3Otd+7wq4koVJ4lAKAPJ8gz1q/hJ
KhgSJjifkCXV5bkmWMlQyDaHNSFBE097avMWqXRZ+kca4++4McNtHY+FxyyaaUeo1+ewGi444PgQ
xra4L2QEH7IVgyEp8QVVSBQ1c1TOQ0PdKQBqvXVMY7apMJVkCamIkdClj2m7y8tbLerjwUR/5sZV
fhoKZDppjJFgtipSOYdpvqhZcqzbluSNsAcSzkvY8WhI5Jgw+Sj7RD2X2q2PcsGLjKbZS9r0njao
H8bFjZmVDZGgWUKbF2F+kMZQOZi1dTeJpN3FtINTWt2tQ4hxUN5EuWNAmQaP0/wyiz4IvsQ6tn6P
KQRa0chMfE+1SaoKG7WCpZlbMQIcyH7YAJefsH+p5LmxP2Ma4h/MKNC/yRF76vl3pGD575U+hb4E
ZNaEJbG0K7+cFUOhMlNOi1sQCnSoSqIeRXkC4aWeRuYPB/K5NJILVGbigXwtAkjmZWEhqFT1wIsK
stqLOpG3OcGVYSY8WLPvMKkiQ4MKwgV7ahsDU7/fHCB/R2WALRVhfslY8vE1LkXDnw44vU2rGbx7
daPTammAy1MFg/A4SRMqAwnmssZKnLyIiD0BqiK1FFGU8pRCKwJeoH6StVZ5mqLw6d+/L2WpE/9y
YDD6AHtoUkNaMpXCLwdGiFYjzZjX3sGeYH1sNrbsk1OhN8KBGTO7Vqu7CUlhr/dTn9RMImUMDMsQ
cEUhGinpjmr5knKOeOLigIYgJjEWCwh+Wv4tdqzZDiJryOB+sfb7hAR2SxJjmiHSD1RvXdhPs4yx
Narv9V7Fu8junvV45bW46FkWTfUiKZMuOqFysC9oGyTIjL+FgPwKAVAZaxmwp4HEUS79rVgymL+X
Wjd113WuuLY05aTtcOY6ozb0G7OaLE9oi9euZZdDikJtnoKS+dNqYsszNiKNEd11tV1Jdy2nrhXp
z2GY/mQkzrQ2h9AKrmspJhIapLbtbj1cQ5/5qVRxDvhxoxJ0SIpOYGjjoaUKdtHGZufiY/CJq118
Vr0WMjQzajRQpkDZkocjBhnEWRpL0UPrZ2e4DtuOUdYDpRwehRgsCNF+rE/a3LimOBfVvN2hMiGA
bNADN5+Dr0GexodJNp5XN/Qkvg99e2JHbzmZ1jF7Tos3WVG/FA0NPjyJwhWTeSMXQeetguzYaGHU
KWQCiD21WtZpOUzKwrUMZpmhYj7WAVIChbU+qUQTOwRT2Tb54FjlQRIIgB4K8Wm9PjKyvjyoaE8x
4/ektySS1VSiohc5/drA66qwlxmUnNdKbxpJdBC6+mQAUEzKiTFgaNwxvEuJpCO5iCAyhijVWVwS
Lpp6UjZFGn0XjMdAUQ4NCx74BwrWtWWKWzQZMz91k7fwc/TcSFytSkLPQKmut3IDasVCbqeMgy2H
pTMEg3JtmgC+qs7yegkTMRff9fpTKpmoEGw/1XX9pSafqjHIBwGlYIHHmqu/b+XqgRi6tUWT2BdT
j84lYsTxA81xuQlatlxyTV4ChC4HORxRRMu6QzWDZaOZmiLvt+JZQ/GGdoYl0zilJxWc9U6MwofR
CKU9dGsM6PJNljp1a9TtfdfVu3UMHWr6owxZ/LGPvrNJET0z04mwnLgCh5z7OehOglrA3x3zaw57
C+NxesrRoB9z+TejJ2kZj/35BAKRqRoStHBFhw9i/Qoz1awhn2KpFq9+N4S7xoBFMyeoDBotJCFM
w+ujhM2lluAd84gadmbaqD/Luz+iFW4/X+2XDIdf/va/EulwjuiYm+JH+2umw19iIP5/Cn7QeLb+
58EP54+vj+J/Pfzf+7/EPiz/zR+xD5JCuAMIKktfqCkkwf1H7AP/hMcKolxDBLClLWzUP2IfZPn/
4BxnXsp4jKmLrPIk/CP2gX8kwatRRUiJOk8/iKn/jdiHtQ7414WFRkrlMFeUFZDzp0dtkIxmWVkV
Wp9e3fgE7RTK01KQBTDCh5uvbeTB51DwhmNLx2Ypb3/6jP64lv4SN7E8yv/pdX+pS8RQbTgmiv7Y
kzXcHVLpQRyKSx48SaG5EyvZuWpt/eGnKIwCnXXDuOO4FsRNp95XKB75F0SEpPr8XRSp/uDlWRMJ
N/p1wOgEhGEHxXtrJm8d+6w8OHYqWUnj579/7/QI/8mbX36pP31ohgU0Ig7C/phEUI+/x9pnGr1L
ykadUjTvb9qIPOgrl34Y46X/kvRdGLjzcBPpxa0RpfhtsGrHSC/CW/TJ32WLDJQlsnyS5NO5FVjZ
PRjJU4J/pc5wu4OiBZfl5E2wGQ/Fe/UjUSeoLzau/V2zy8/5O3peJuie6FZevZ125B64pdtsus3o
zi75Z6fZjmz44RvTBRfnsELb5FfB/jRs0lE3aFjDU3zCxUJLUfgvDKocQ/bk9FEeSPnbxdXeJ4ap
vKTpUz4eMpGF8FNSIfAD2Je+4MG1kwYKLMXgpLkp1Kf+KpYe1BF8mFN6eG90uzgwM9Ciaxna1b2g
OEZDareNOqctPK0hM96/tBNL0xENm11h8J+oZCAKOIa+S+tHXhBCSltLrtToWGu9uD6o1WnILmr7
XOWHZGJftpOorsKdpO7G/lZ1VzM4sAsV+73Sf9OLCaWz3fW7rOAh7CUTE/bpnpw420L0yiZoJ9JP
fYZu99QoWy25D+ezdk41T2XcsEkJl79vBqoYG9d76bTPgnrWQTPBjlbrKzUg/0NUHLoS8tWKbOXo
bcC/DTWl/1C/xK9OQU3m5IQu6eDCm5i4Xt3lp3HBSPfkw/og9MvK0b8K/2p+qmH6hkOdD7bR98K4
Gx6i11FuvcqSXqhBMApeoFNMzSOGuiVdzE6GCr018ep87cI56lypOBK9wNjoQ5dJBnbqbaq5fE4h
gaWugDRaZ72JCWanGMc8d5XnmT+sDZnbmTtp+2h67qbIVpKLrh9a67npvcqTvX4DZneTHtInaycf
NM/yNI/4Wpc4bpE17Wce/Wbi/Mvk9l/H0tLW/OkOG3UpC1vT6o4kut/8A/LDXXhl+XZWDvllvOSH
/Czdst89Xf86uPjXq/2ylIrHGhJXwqvlp+65utS38QE32UOw1Tbxpb5kb9NDvqnP5qX4H76i+MtE
Wp6MdMai3R2lq3jwD/oz6uRteE3OLAKv2iG9oDnZyS/mRXn894cWWR1/7WL+47f8dc7cp0OHn1fr
wL9UFRmXNvli5HRLL9YlOox7/ZA+MhBCxZQ9TwdpX+30zewlO26BQ+11B/4/j9X2vjnkJ+tL8fpT
fWuvpRcd81uEfIak5mYX+ucWk5Rk41SgQgvcCr3T4NH249sIAD/mTgSXHtRC61CQhaw6fAIobfls
oeT4lHJnuIvIlSX0kpgwGCexE2+kDaok4sxE53QpvDujITPE66a91jraa3nCUytyz53a/k6sHbHy
iA3Coio1h+BiDUcfVWZkGwrh8Pb0Y8pdsoeb52Tib0a4NR3QBFv/oRdOyDh3m92JZ7BW2ATMj+q+
uljHx2arkM+Lb0DCOuok53aHsahP7e61xgl0m5gBeRltnuZ0vOSeF7gy9IGIvWHqZrqltlVjl1w5
laMEsU676wLPlLdVduiq79biICh/WK9J85WWb63yLOc/AnFfGzt0YeOXfB6OwhuMMC2m43TjbaYf
qPc6eKDfxc/4jEf1R6OBIHTrr+BzfsPV0McuVKfsc7yJd8/R0nohj33vO8Zwbq04gr7jL8ibqxd/
0o6wNv6ibMGq280PA5n0V3SZNtEu2FXPSnWHLYjniOLwJVm75jgd8X0NL/q9eC/epfvwUXntNomN
AI9bMj0T9OLU3ESt+612ZFf3WLZfMWWBMBg4Hj12ckHl4F5IZRfHCHqvdq+4qZds8512Bi9kqw42
8ruBoBEHmoJdbZJLUTlMJU5YDT3rKv4Ib8fAJcrRIX3FhuTOy5OBtE9fgYJdu2c95eKzSf5VbHWD
nnnD4mLje9CsD/yK5d6yQ2fCiBa5PLlDu3yZrpjc3xHdtNZdgNR8esZZbbOIQLFSpIWNKGTKP8Xv
1rG6L9/qNy4CMkGqZKOSOT8zSt2ZUCAIDHa0TZ3ZmhP8EL0830RP6VEXBDqdvZlv20cQbU54lVCh
Fk8kO/Of8gP03IFtAg94eoA+ptyJN3PgUXqvoWS7F/fCXf0RX7S76lW6I4/6JGw4oTfKSd4QD+RM
LhMud7YfdSfY0YG8Gp52Wj5MwQkd//De7i3+7dgjn93NvdBLzvjF7DfJQYn3qHuka22mXeW9jc7X
uDG96ZR8iwlHems/olt68R+61752Rn4ldBa35IDnbvlpqi0dIMA6vhs6Q2OrH4mybXGU5E5YufLo
NMNG+pRQzrniJtFtbEC9hTNtUjc8+MXKUYHWLBSGe667kWdwtMlVqjkbWbRHQgt5PLb6LSZY61Wk
ocsZLQ44cHqH+DunTG3dax7Ks85QckIlZmeusC1O3InzNgPBvoGDaicnbSNcgrtIeC7eDa89IZIf
4aJl7vBjqKA97ScufPks9NtG8UToW0CWLE82Nxqt5Ts5rDv1oHgx1RLKtBfphYjgTbtHqs9sksGh
111gBF+qi37InoXjfBvu+i8I+WO9wxmMRZ87spnskCu5cgT8fl9x6WZ3LHwDBHAFo7RtZboBGlOR
OHF85W5knczk2FX2gMRvvIPeWjfHub3hZptFp8K30pLrStD0fPMRuE2beQtDY0A2/pI/JMfg2J6a
5FCUz7L0VhqfVvKuCy/GK9vKtwaOBMIEP1pjiO3mMZh+AC0lujF+wh41to9Nnn6ikkJ85Cz+KXE5
KYddfB5jmwKVUBPCeqbJTnsbQW/4TXjtH/ub9dKnZcacuHov5IbxjaeX2FoTOeOX4YvH3vc9+26+
GffyTbxN14zZJvaLxSb11X4QIX3f3wWv8PnSod2Ker+RxwqTlIsjqS3kTVdVuHXZMb8H6Za+FlAD
ywPMI3BnntR6j5c4BZZACVXfo5932gfze/tNBUnXM+l2kv7UXUCevOkPFDnd9KoK+t5oQxvzIuk5
iLQ5I0bDnj4i7Gf9Nuj3lozs1FPvi2+xf8S0p8d2+WA+i/1n0nyb4JG8Zs/tK8QMrrhew0ALqTE9
MKuwPuXOxVBZ8PlwixfsL9DY9c9z50EujUqGVXyGVJ+lz0ZvPJWUwoEenK3mm2IBF3FhMJQDADQH
EVf4VKb9pgCo0b6ornFmjzsToMexzSGL8gFAnHWfSYA+jkp7qySvVK6dsKUzqo9Uzw1+zxOs9mv1
4HsYM8NnLXQ6rHQVw1Enx3MFWCOz25JSb4O+u0SNTiEabNT+KOLNRH2EDRTPesYVFjniG083fjX/
RPrHnf8VfAsbG3dh+Fzmtyl70xkUhZ1HJrcw7XvVw9RF5AFV5hCwq3BUkuY5IBQ7+w4fJoRAIN3P
1p3WstXAuLV8p/EP0CPJTT61dxPXXkko3YeikPR7ytRPi6hgGkBt35gHejupforq3CE31raGHcmW
qPuy0o1HB/2KJh2V+DimnzghbYRNNpIsG2hsmDxnSOf18VvkP/LYNChgWk+4Ts+cjXf4FRrueuGo
dBetuyR3aP/ukw/tWr4qxXv6ir60eIkeMIY8sWuxpRbDtA1o0h3vpfcbZ9KmdcqnCNHapqzotCCG
hezbix25ryVPp4DZGG5hV7UYIaJXJnw4H9xJeuni/BhIks0E0BH3E0+97bxJbjVOrWk3fQbFnfyg
AUYFFBPSngz5Y/cQ8tNa23yRzuJjhUORWHlnnjZ0HYwSaS7Hu+FLQSXC7LK0q2jTE/IdObXTeVyQ
yVexIRqlc9QX49H0mhuMnniLRBFIH97l5KF9J9kjwjMlA9c6GupjXZLi5iwKeTQbbtLswFa41Sfs
0fQJrap57B7yu/S7wMD3zBUemDYuJf6i+Ix+gMB8CxN8drb+FJ6SF/+CVEVQbMQ7UsB+0p6/VS8W
NVngTOVS2MjyDuF9qgBvsgVolp54z9cMTFEWnf8dTWaFIBe1fOTHyBg4jMRO2elmfCe86o76FJo2
T4Dkux67VudI4iVuzsTb24sYglFm8wwtU6PK8RYSTvj/yDuz5catdEu/SkXdw4FhY7qoviDBmZIo
akrlDUKZVmKeZ1z1a/Tr9ZOcD7LLVrJE8dhXp6MjHGVnZqVAAht7+P+1vtUCvi8cyu+rvMT6JD0r
xQsZM6TpJVexGBYcp23lS0cNts9+vG2//1Lx7L9XGbt+oRP1Izutnk1X+iNF9X9IIurUOD1fGDu8
lC/fX+N/bKr4Jf21+qk8Nv3Nf5fH1F8IPKWtIitIqWjI/lkeU36h0qkjkpFNfaqP/VEeU8xfFBUd
HvZzhNXoeuiU/14eU/RfDJuYHdsUZMHpOqedv1Iem9r7p2Uq0yB59edzKDGVGA3B/G0JQr0OAbTS
9P9uhBZFedjDgdRCDZ04XJoPwo/aS+i/+IN3yLq+x62jrd/duA+qZW8KlI8+xkm1jDRVWofmUG2R
KG/pY3gOnXFvBieD7RETcEN3heDvhB0WVX1LDxG8iYoGO6nKhC0/xiK4dhvoK0qrvAiTjZwiWaYD
SUSfB4mZLOnk3Xewg+ahPzzGNWy6fgzRHGXhUTW97KgI/JrwMbdxEzxXxfio9cFmTMLrWPI3PiLt
mdqX3URG8dZJKemL0cpqzj98SGpvrzjl4U9mDoHTh2Kolhqp274c3yOxuTaTyGRtYNuWTjTaTsfw
LCnfU0Oe2Vq+792opndSb9JYxl+VTdJ//mfokCp/fndPhFi/HYynh3xSzlPq3JBqsH5bO6Sh30LE
axS+/BCoR9cq+RgdLmlbcwyEiU2gzAI33w95+Jyl5gZUkJihIHZQMq5as3tRc7rnhY5ARalx/pTX
Br/uOvxQFv3ipZV2yabzctyrhCDO8mpvE3KxKIfEm3VjyzyL0XmOxz+excK4NxW2Pq3Z3hYQPD//
uicy1j+/7kltxUAB1EaSDS7AZfeFjxcfSz8r9IgcjhT2ucCT4euu+eRqRjMbzO5ZBHEIDNerZzoE
1M4I2dV4d2HHzsxWvzdWDSq1wpxpejHLJsSTAkTT1vN/exkaAiMuPKoTJeKfn/2kUhMRhjWEklxA
8GcZIYFXCzuQCepKFu4xAIRNFNYjnODn1pAfDbYIIGedCB5JbhIKFkeMYgUUmdMxdkFTKHtbq9DS
Z8c+bWZJO15Iwv2wfkX8pn1S3/HT3Ncj0y+3TcO2yzbmCvnsbuMfha+087r3vpc6g8fK7mMtvBtL
KHOu78HWRuiEP3yfgQmHE5NdkDH93Fj/921juvx5Gqtz+He1kZRYwSmzQOXTm+8TovXCiJpelP+c
nqxpGn5frYP2Y4SeXFKTHWjVx8W+qtlbFgZ+Oh2Cyrw1U5hxshHNSqGs0oax7oPNnsUqyKOkAmYu
+xBu611T4ffy4mil0bZlIxM8y3F0p9BPzELz9fNPO33njz7siXpq6DL0uoDkt7ry2pNZJrxXDG1Y
7qjwsF+LtIuBGR+1CaZBMD2Nd0VMAtGqAH7m5J3uNqpBmYmajxi8VauyX0Fk38kcdAS7WfbNn3+5
My8Iysqfr+mmOIv6OJ2M7eOdGKxdGFntzKaijPHP+BEFULnKoZceALvPgyFch4a+RFpzbCK8qBLy
GcZHDaQYlSy7M/lLWDSgkcv2GxAJqE3WQLKgaSWXPu+5kXmyshn6IBnuYIEi69rnPBhUvOqUAgts
+9PjYJMEv6LO7pPYfvCZp+aWSJ5KlVOi5UFWYL1ZqF4CrUTpnMR2nU7oWDCMHdnj3wsm8I4ExBnb
DtnJFWlRQU26cKOnsf3RMDpZNEarKojlgCBg5sUStPp1JMi2San5a8Z96Xs3YzQuR3lbqM3KRUYT
k0gVtPW2oQfQ6NJNaRVU8bx5HxbPEgeUHOcHtLqFlAVrIfcvTYaJpgz2gx7eachyLryrJznvf04F
J7N/mkp0rl27gI4FyTjBdI5f2tqPdU4WcBS0lExHhGgDhFe/x8hKIkM+M7zsFag7OpSG07qOn4hS
poV5qTBmlknzJ/LEzE5Umiouh+zUhRemQWKAQpBQ6nMfpC581FzlYci0r7ZCHaCL4lVTBS9yhfHK
sznE+zLMPDlzFHPYERMBBhWHVk6L6PMH9mGnc3obT5YOt4hQlgsFpzgEKyMNwDS428SwX1tdWWcp
h7/yC89zpxOUKcp6B+F4mYJWcT6//pk9HErjn9/M1KrLRmXMbqMslkGADiBOAHHMDHA8h5xNhy0i
1iltJCIgk48RAhKy7up50JjZzLQ1DOoUoGRr8Jx40Hmnm1/7hE5Tr4OOrCu0/wKIJDLKkufk90Xi
5GN9aw4pOi6VE3diOPh7d0mMQEUCmyNScndS39IXtlVQeWvUyYMUrWzJW8eu+oJ0yWIbh9axoJXE
hnGsiHARKkd6rWdogswEcXvMShX8jV9+1QnJYxfhHqAjipmWSddtWj9EsQkOMnpGYby3LMxWcbaH
pbXOfbqZnVEuC188f36H3zxEH7ySp3pOU0ZDbrRqs5V7NsCVV9xXLYLivBUsehrhIL1PE00rqfFK
Tc3hs0vVhcGU6bBUo0hhozKvI/Fi+7nnBLlIQB94/sKFWwu0F3XgRB37/LOKn2VUf7yG1smS2Wa1
V7Ra025ljVju5Ni31xo1FaHFOyjKN6iJF7ZR7tWkIPdQ8hcqSQ7EXB4sq3BGGh+2uim08LoHJ5f5
449y0L+bY30M/XyXpdW6KFpqeYTWYHspR20VC49v6m5DVWyhTK2i7OtgGBvIQsN8MMtjZJg7eDEH
cLELSb2NjX3D7pUfqOdfe5XgFIPZy48Xn3/7s0/qZA12xyEO/K5lDZZssdKK3LgrQkZETWluo1gl
xWVYE9QT+pGmPggvlwlcmigLij6+BNBH13Dw6bImBK/j7zPRq1vJQplMgDhcxboa+vHSh51mxo+G
1ckyLg2WInusMdswiXQ0evbgbQJw1FdVlJl4/chzzKZ3TtaAFYqMU5Zng7E0FO9YpQHsHR/a48EK
wuauSywJlp0or+wWGgPUA2pCnZYs5TyJ50b1+vn9NaZF6KOPfLILGHoPYK9uZ9tKl2tnFA0t+joy
1lGFO66183FBzEC9KNk9Y0rNIDMkKVw98AKzxCv2IdRas3BvyIB4ySFrQV1hK52D/lv0Dap3eF1k
DIkplzMJ60WMfnYJwFyeqSqN5Rw24ayITDoBSvDc2N6hzhJvrnqqWKcAUdfkbauzQmqJE/X5g0JJ
cErLFHXyuk5m5RAeSeRDF8hG0q3izPGpPbVD/GyV/iHolFUuYth2wmf4etcWslajnwLePQ0Km2YQ
CuwO0NnKdtrny2m/qlrjqY5qtthm5i1aiyekxnG3MDvSfD6/42dH9Mk+Rikio+FEm29dkKiYhTle
VFWH7rlL3J5ogGjCAGDd9tJsXECnIfmnrwBqpE23yLSKaI9MeYqGEtO7/gjDdq7BrwVWReSyqHwM
cammXFiJlDNbF2saNe/2pVmXp8IM83gLbffJb+uvdc9912X5kUSllwwDDEaIJ1U1nxLVv+njql7F
WcmUaECOHlMFhYYaHKpEeQF5d/z8Bp47MVkn+xKNudXvzZQSR6EEN8oQwmEPWrW+c7V07UtG96ir
Nv0lRKYLXxEK/hr4LHEhQfjPfNi146DDGqaCdAUAG8pN43oXXqezN+xk66C2g1lXtZxzpB2BB2mF
PdM11IxabNBoatR+gz1oZkrGTe1xgh7tGnW3oSOUSTjt9XEvbvyGwFwJgSG1BTKScwbhhaXkxNT5
x1JinmwslDEFkY75e5vCCCwmomRu4vL2nKqiRY2G0uAtb1Kx1PCNJ4p/e+GJnRlG5smhkuxMWVHj
odu6gbKqI3clw/6bBYG1wy+PHAVIn207hU5DoAdEHroPFaoVdeIoEfVlQXnvd6PGkubXf0dWwR7v
1E3Kw9e7QlH6Lc6pBy0E9qzV9BeyqD+4qDzQKVFX0aP0NZHQvTBTaH52B0MHlYEY9YVWg0AfFO97
FoiGw1D4gk/7gqRFnebeD+Zk8z/XPDlvpL7ZNj6VaWo63ldUP/4PZVDsLY+pWqseaomC7WcQIC2j
VFZTaIs4GpcB9YFW0eR1a7X5cmjh5LOf7G5rzwgcTYmPeqstRiN8Nk3Od0RZLNKivuCPOze1mSfr
n0sgqWnXVoOaCmRCbVuLKuxnfS1ZkPmSZyWqv3Ye64MYBPjW+kWnEMlaInyqDP51YkhX1dSnE42p
Lb2Rcc9NQMXcU1wKLOPSOzqN9o9u78mSZ+TS6EuwwLaq0iUzwoGulAK8aABXGC+bx4bUu6nsjvba
+GiJbK9kLHamDGxHJHy6QtPBsbBcFe6TWbIZazpHytV69fay/KX6/32W8M9pYf99Xf9/nW0R/A8s
/2tTvf7dlOG81C//eE3roB6uX5LXf/3zLi9f6nj4qAHw+9/9dwvA+EVQzMeTNYW921OuYPda1f/6
J9bqX2wFNDC/JyYVLCvW7wpZ/gSbGUgrpLM0AWSd0fl7C8D4RcMix89BvIXDFJjyX2oBfFzFIdTg
59Wy9ElQHBi8G61kO5V+d1XDId/7IVWUlYTbQeTZ1u5uGjLi3t2lw29j9r029uOjAffj5wsmWdrG
asWiMuIEhoe4UhsZjvMYPAZD/u3za5w5DaN0//kisqd0PglDwyZqjt0oJpOD0+lTK5gdUv/Nhfje
Buqu1EZQHuW8rlM8pcaFb6jw3D54WbXTpSMGVj1gwZY2ctitsiRyoKjNs3KcKVXimPkBY+mcLzwj
Jwwyc7JPkwudlDOLpXa6Qmi2FNgpfKONZImVlcGvDDaE+SDMGGBegK0vzJ2JNxwnHCyj8NIafWYQ
nU7+EWF4hW5BYxv6SaR0Hd/UT74/Tx8z8lYvXOTjwqZ2Ok9LCqfbaszAjqG7zYXtQKRaDeWNZ2M6
zuCCk9D2N0fPyWQLZl0m5a3vN51hrUaAhgFFRg0Ut+6hHNLhH7jjap+0uya9Z6fkEBK2uHDp6bX7
z3leM0822gYxw/6odKhxYmXVyoe6M1coq6bwZFZ2YOAVd1TsCstwfEO5cGs/Xlw0cxrH73bMELyl
DNdbvYk45OQdrBS5X0kt1DVeGdG77D45wnS/Wy2Y6r1XHmw8eFn6fgY4O0pP5pxWl+l415a1yb/k
d1hw6A3189iYuU/l1ZTEe3FcnrubJ3MNeGnMRZFWbGwJAYt2nyAm1hBiT8NnZEbzaMhLzVIBxylf
nODO3M1pnn9/N0O5qatmotRNo8fnXJMo9aEZlIdiGrRMRn0YfevK4PD3hsypbY/9gO1hKVU3wkb/
UdsUiYO1ST1zZrQhwHi8fC6IxFadWfw3J9ELo0aZdkgfjFXjpMgjaV1RRD0xLs00MGV1hrVnom7P
XPUrKA86me68Kr9iaSRsZVy1dX5IyOwdOF3XF8eueeYZT8aT97cbGArTggqH2sL7Se1LBvnfDJbT
gW+qRnfEIAWPLH6KuykepsD1pXtbYujmIPocXUzJiLkiL6pUpSvQzXpKgD6wg0CWZ/3QSavGa+1N
ERTHMHBKD6lf46mAES0lWCYCQmdQOsz2DSG2AAAkxLWdJCdgpJQ95DnkRGzXdCgwgPkB/5MZOgSL
WgaN6imgySx/iWGGlJZmeA5SH2YiUpc6Bi7qiQNq5qsBBLxFivtSS0zgleTmTFGqZnKNzMORQoIG
cHhlfrX2FFR5jYLQ34yK5RCyw5cD8sAz9cbGXFfn3zzrq3Jp13xujE9D4t2M0dDMazlouBvFLb5N
Yzy1NCfQWGBcE9ka8FiGQ11qv+0vz88Y0/T30VA7mZFDodmxIBQKSDyGjS+27X0jQ8bpg+Zg5jww
ig5GfhwsgL5EkDHAmND+5mpgnEzJorT6wJATQOfpimsRA0jBiDox68Esy44+J7AqOPoIX4lyXZum
eenCZ1ZV42RaHrVeTXpPcjeGyA5p1MxSss5i8qf93HLsMN+Jcdfqt2l2vDCTnLvLJ/Oy0JK20pCC
bNNNbtvbuCofpNpfT3c5pLQUSVdtGR90hTXIUHejt7U3n1/5zNpunMzTkMKaqMqNcNtayJAxxssc
EUmdZY0jX5hfTwv855c68Rr+u54ApevnoZvJXWzVcUD41CAffBfBiX4vqOs1XvVgGSmzNsqzGtjs
xXrwuf2gflJK6EfcpZqGf7V16x3x17A7j5Y9OIlPiCHpkAGzoTuYNy6bNp2PEg3kNn7+ddW3stcH
r45+MktDATK0OGAzQzJ01NlrTGdLi8UhzKiKKT3cWC2jNBYzRUVRTbpkRBPFvqFnrBTlNdBKOFnd
Ji7c51zL9hrAR58GNtJ2CvRzGIeqsaT5H2lbUHZZthtGpiIix5YST0/BIk2jrWkhNZAHw02NSNME
x9PL0C/wU/BkEegRfjbH50zVH5E1de/uqI27Lv8m4kPO9sdfIWEt7Q1cVTQEPblx5drsETYvsjWz
ooRolK0KsrrB3Q3RF0297pKdK77o4tio93b/lIsftXhM0julXaHmbs0fbb02q01bEdGzlJVVEq3l
ZKX004euiJjsVySfSy3Oto2nb8gZkPJlqNLIT1C5YqPm6LxvwQqsrBZ5pplK61DTbkBL3od417Us
5GuN1woxZnZebBobMd9QkDvRzzUSXqPG3rRonNoCqTOEh1C7M8p6heVDlsE8WE+a8dBmKeTXAc0u
ayive50D7cSv5dukzVn9r4qHgMAa7uyYOmqlWT+kVDkOlfUg6msS5DbU7u5tDfeclnyvbX9nBkg6
BdU9AomHylj4cBxpdyFUiOaKLS2UofreSdbSJnckqUonD9OXUbbRKAaEk1lwV0k/sEPxkMQh/GR8
LiE3Q0JbDdJW3st+dB+i4QH2psevPoQPgYukIkXd/RF46xIRre3ELZkapdZd+Y21CPVyJRN4CYi6
A4VjrAuP4wrJkj1eLT2ytp2mbjySrxNE4QPcBqIKZ23eNVCI8b9siyDeWbl1q/jlOq37RQEr1EYV
ihZ0JBxD8tV1W2V3Ma7lsG0dsoPZnsgbdwqLoJzaF9OtueG0dF9HT1oEa3EEbupAbmarFB6jpPue
p+RSp8RCjGTAi2YT59WVEctgpbEnCtyPkJNfhdrfNflVIbp5JvPSZMhx5nQjr9qBuMtg23niGPXi
qhmMu84zv1mIkUZy0iJZXfuw8gedGIkZUUOHIsL+UOi3rdztiUyZpaOx6eSGfrSCRUdZk5y3QSVI
mR++sI+vUl7oOqC4utiFADx89VnKXd7f/tb3BEAU/C8hPh4RBS/CrpYUd2cjvWyNNC1bmkWmOU+D
g2IEl9boaVn6aKI52Ygpg02pWm2aDWlfY9WvraJ1YpIWAt8Cgs1B6kcCerl22VIZI7XmCzOcOLMX
mUok7/cihN6Nwqw0bChaAgHcvfJqXvCkJTMCYnGjM55jsAwoP/LrSgdsnNy5net4bPhkGnMDQ8u0
5qZHK5WKqpzLcxloJZqeRYv/MHPXIW4iD/BToo1ObIXzCJqLSPEVPMsy249fg05dAOZYdgBvI4Ts
5EusXHTyZOM4fYNRlWyFDvNNe8jTY4QHiY703LxPunF+YZI/U1PRT7ZHo9+OUUs3hYJvOlPTnYuJ
Ub1P5WdWmJnOecrqmwWpGnRc+nkP/8cGscqeVTYw0g+3Tb+ht9SjVyf2mMUvcKAK7dlKXSeFsbj1
Cer7/IPa5z7o6V5KEf4o9KgkZBkzAIuwKdWO7HWrtPxSi6NsX5djNDeDfB6pt6Wq7K00oftQ7wkz
XyadOS8D9CX5IVCvWh8VzNpS4eoWhI9ym33yd6J50wjI/1+0muH2rSmIJ4lJ8JbRT9NH7UNjXtmY
xqIUWyemIV7xqvXpOcuzrMCFjIgGgIKhI91nxihQ5nikfI/zBKU/IYoxoSocAXRDngcEeIA4n0ee
OVMGQt8F2WulPHeZp/L6Req+Kh48T3Wf68TFSsNtTai5GtFFLG+jehP7GzW8ESj5DSifSsUolAgq
SIN99gQxbpmp1tKy6Urhsis6ez6E1TLlx5eTEWcKMUqMuT3FpSGDNe8Fq7fov5lMutC1Lwyrty3C
R2/09Ka/2+VLZuppUaVUm3BvhcoqS0d5FavGYagz4i1Jk4swKd414aPXUWLunwv/Vk/audcJZzCa
xdjQ2q6rezE5AuNdSMsmQrCPxJ1D1hbB751e9E5PmBlAkCsNFl8TSVgZm/lgT5kEOI9JGg8Dks3c
bJYY6iZB5a4CqvIJkNEGrNjU8bo6mqeRtyjacS1oQaL4mo1ElUe2uY7Ugigg1lU9XYyQx0Ni2RUE
EYYg44XtyOej+q0489F9Ot03u6UCIM8tN3r87MK5iQrjisV7J7cY/jz8/FZ/XQT2rdqIX3MpwKex
8k35SuXBRV58rZUFHLXiVik3gmEeDjgsDQyJZfRQ+eJJTSpYyvWiqTEgCZBjdjTX0+kQ3XqcSZ6N
qtx3Xr+zCM2G4DmT45fGTuc2a+noEWA9SCvC3BY+o3FIpRspLm7yjtxnYCF+Uc6Lplkrw1eRUceC
NtT2dNTq/io3m80Q5OsA9WuSSAuZfxeyAenVWMl+44SPRUeg7nRizu6IU5m1pT7nVwbg5lFGgqFb
Tj/Jtt1Lk8eZHqqmn5wSMk+lHK6F/jYoDGLnsDnl1W1DaY6Mkt1QE0DOb8fWKvd0p6jsh8TViKns
iaDASjTYq8sFsxM+6h+HiLe16N2bMQJXE5QApA2ZDBWTl7aTh5tqyBQKdfTgorH5psXxPja7e7bf
G228qzdeZO30TGH+lWZkJNziPKEJrI3qG1zGGeWOGS75ljQjoS/GVrVnc5CkxD6Q6ptl4VZDhKGS
16hv6uhC1+5cnVycnEzMXOhm3QGoL1yxcwf/i+atrNxAb4if12lDY5fW3qMqa7us3xma5Iw1Lr7P
X5uzFz85mUQjrXCrJOhbo8g5gOGFJ7bLcvsFAuLOL9RZOmCXHLzF9AARr+9KHqiESuzC9c+cr9/E
S+8eIsGwhqSWnrkJE/OmhPKmAQB1m4hmKuXNDGnUVLXq9MOYhY+fX/PMXkWc7FVKhOkyYG99AzOd
RqbmWBYadY2mgIpeC32njz1R/7tP92RbIAfQZg3Z1jaEZD4YzMq6Gy9z/VfVt3e6dZ8AE87oXwu/
PEj6sDP9cadzAvr8q54504uTpb4tUsXWYlXfGOTcdImxGpvrwdCdkK9Z0U5Xi4v15On7fDD/ThiZ
9+uUSjKbP9acEAvMzp1GGEbyIPMdpzsrYR8sf1QIEPs3EHelOWlgsAKwKUXR9/l3PVfRfmMxvhtK
aVqXtaaN1iZinQSx74SDBvwXBjn3c9II1LWyUkG6EBu9jPhYf/O6J1NiHLdK2aGDJuENYJT5ZXp3
C/exQtPmp+NO4dYbaDz7HFolOSQXrnrm0b6B5N59W4wJkOToSm56Iscwsa6rlEi3Kd2Eqh/tdESf
cNrZbNpO2JB1Zonb3vtC7u/XRgsPHpVorRSO515q2Jx5q97EwO8+T0wCWaM3nKrzWH1xW29RCTL0
ABRG4OGyRN6V0rAj3e3S9z8zcbw5bd5dr9ASOqMtPutODb+B43YSohoKcHfMV5aGmjHQnQxjJcfg
C3f8TJFbOzlbVbrn6RK8xo3OmxOIiXFLfl/3xfUsx1erQweaxsq/FOZKlry/N1dpJ3NVAlGatDxb
Yq/e7jyIlyEdoIY3eJoWrdTcyTTgFNbbC9/x3F09ma0aHdVaGYF0AxNKOrOxynhPe9SdUxFQxajk
YrUVU6KS7v52zf+fdQsgs0xwpe/u/X8qF/wgyuqX9Hfpwnvr4h9/+3ftgjB+wUSgWIpqCgGyi/H3
u3aBP9FBWULxMkFCiund+127ILRfkIEL+JyKAs5XnTozv2sX+CP2NjK59RgKQfwK869oF7S3ZfPP
iZ9Nnw5am59HnKDG2ev0hTRUN868NBgfhry4sdVXMajb0k9vw1IhT01+6szxe6gTEge1iZ+2M7h3
7BqHJ/SX/J+HO0TzK0xJi4ZcEiWRgnlYUeGDNTT6R3dsl14N5S/tVnocPEbZaBArN/XV/AkhHq51
qoCLNmtsQA4e5b6BAMjoFpjdowzowSbPHtJDMRCJp+9Sy70fEPdxnpEAZo1U863qqaGfa2fZawt3
lGBXOBAoke61ULlLpGKBMnHdehZpJ0UJP6B9liz1ibn9Bpn3Hv3yxlLM+8yU7qHl3LgJjQIrWBcN
ZABLWpd98pxwFE4zDgV5/J0wNILPVIJLkyh7HbqpQkAZqr4ubIRNuVHeR727FGlJKS8wC6ISOKu1
wAqK8libyl2WUlny++g5Yf+fh/1tH1BSdH0QUAk8qMQ4UCu5g65ZQF/WCYlnxe2IM5oZnfTAEbmT
oZI01o3g9ysdtWWk1kepooSqVMsugToZjN+iEJGzyG8brwMuUBQr6nlLQZKNnfNzq7LSwKB1d0VV
rtSweZRGdWsP7g+1y46xwi3Me/cu6VrKdYM7G3OQMdQeKSU2IGtQKsIc/SpkuCslXqAoqvhdkqbm
TYY9uw1BWZg1CIQiYa9ePJLcQaHcMteDYXKVTMNmjaFHrTn88icQDa9DrV2r5GmxFnLqsqpu6gKO
q9BXYBFxTp8shxRaERtvmvGbEWsqILAkhj1QHSwv2/ee6s/ikic8VsVj6I1P5E+T9izdUG/cxSHH
X18ijJGMIqmTv5NCPpV0RDFTVEWf8USPSmPcyzbUXv0+rvOrDDcDqDEqx4fAC55TJVLmVZW+ergD
KT8tQzxZM9dKXscE5WssxpdStNPZjZjvjM4LIaLqFCGo44fpajEs+3B4skMNLb/YRpLq6I134ObO
mipcEe8xKUalHw0MhDgb7zzCVyGEVLkTVxItUuslVSGJTaGueRGz8XKlBQGVDkXuZaFIa6WVwW0U
j5HCccfMHmO5vnXH5mpQ06OSWQFyz+QxJtNb6W9VO/YcSRrv/DZZ1VZ88DICBYIa++MQujMzv2Nl
bueGT9HXF0SKkirWWiUMJtddy5RYdV/sbZViqFulOaGwQJ+U9jpSGEGlupP86La13QXF/bmp+WuU
D3CMytfWitaRpSwgAQ2Q7AIenulat+T0Sfn0MNpyYVbuYoJLz0KK+a1ZrB7qtNv7OL+oSbk3GidF
TLfhsxTWKz4vzpbhBynu2OWktRxCbMmRBFfhs5tDXG3yhUXtqOniW2XAMtt1MVaIBuZDUe6LDvNM
C7Q08Ja1rW/yOnn7oOgx5kNnQnKxfkS+2JqxuSnjZo8P54volL2w/W+DrN8rmrJLW/GtDYYHlzYX
toxZLEdrDMnHKurv5EJa62GyHiyGmCT8b1JnbQswObLaf80660dLHaErtK2sqjuhXTX1eB9mxoa0
ha+5ByR7SLZ9rnLGkIBB+CuzvmSoewM3/seMD0HZIuQFF/yblvndFgxNXKB7XT8+NFbcUY/Tbsie
+xIq5IaQO+Dwjb93PcUj01iObrp3O9KZ3KkY1Do0G5bvls3Db5f9Schi/nTw+G390W1bt3UFEa5y
KqABVIsUoizlByCIeMupgSGPnmueCxUl0tdFK9H8ifdVtvQr94ZEmK+J4u3ywd1mpXZLgvihk5V5
DZ/k7YP9pX3NWbHl/7OSTGSriB7ZTZynMly9xC/Dyz92TRnE//d//58qmn51DH6dNPG/iTc3v/7r
n3/8oD93OWxXdJUdia2bMEn/3OXov1iGUAhIYFMFOZe98J+7HJ6lrpq2LhSZFhGHzz93OZpBmALt
A9UmKNkSf2WX8/PhxrQhcrPBYldnqBg6lbd4j3cjfrCjMlZTuXww3GKlF/KOhAYnJ2o1kxuHv7yM
knwVZsMFXTQ0iZPBPV3YhljOuyZszZrQFe9P14atqEVda/WDL21JaZ6XJtDhoVxSuF0GdkSQC8ne
MomxUlcxXaTWHGewgyIQVFHLzJJVHRRoTZ8LW191aeRUotqK3liqfvI1hPDiU2ZM1fYYlvIiDskL
c+t5I2ss4v7CNEany74pib4akpQcJP02iaP7DJYlXWccx3tg/BhfjftwaK9apdhL5hQkMCyIf9gY
qeHIRDX7HmttaDx3yJHM4KgL+16uZXOmFQSouXZHMyjc+yJfyVV8bY90kkXw0vojxfpM+U5r8aYt
rXsvoexe5s8BVu6yEoSt+vhFUMgxM6bJk9EeEtl/8lnlhihbDOgRjbI/tsRlz1JOi/OwtK672LzP
Qe3ZQ7+aLljVZGh0VPYqqdtEpUW+NDxUc8ATQ8LeRqDGlTgnJ+HerICbRtVyOoH1jTR53ZyaoJdF
T+aBrcnzVHa/JzmEvNSjl96PmxR+M4mCv8opOELFlA9uTGy6PZWbuvyL7bqLcYy+xmxy2O1YBWwv
Le4f5V5aqmO7MHvlQUZ4QsXSzBUCF7RSAqFqXOvENuTlPpDqbVpGiMsihykabgRVWQQjab/JqUKk
ItkrxMAZNMJi9zqyV3QTZrHRXCx9TNWd90sB4xNKCqrqCR5N1NZJoamowGz0ilQ+dB2MQsuRe33n
69XSLgbUWfqt6KIfRr/QjO5GDYP71iCjz2bRg7WEffM6YKOg6rGTRsh7anMZ4LnJxPA0BtUXj/sR
19xnMu19SV/ThYKQjt7HewV04OiBWJuJehva5kzgDg5c0GtUB2ZJFl/75qapSBjMdf7zW1KxafYZ
YKGxj6tuO+jAVIm21kC0NhTvCQOb4yJms1tHi5GXiYovxbn2pipgg5Bu3yvNUSYDbu5p+l6ytEVp
YXUPikPst/M4ptbhMxL9+KtJTySK9X1RsfFI0nrpx9m6axMIWTr7WJzHzZA/x3q5Hdvo2lRJuCj1
WTyGa9KrDolq7sO4v/G0/iYvijvbI+UxlnauEhzG9sYP6DHY6kNbeksy/AhoTQ4mr3Dvi+tIJVVZ
9Fet9x0as2MkycFj5805bB7bkVMQ+Q00ZKnFCcDAZsvbsPeJuXw3zX+0FJ+IbN7mSVXRbOZomh2a
MfF03k9XbVSW4OCN6qGU7fvcsO9DOV6YmC8HEsya8suoxL9mLVOZ0t8Evb4gnemq7mh7ltnRbVeZ
SOeu3t+EQ7HC9rgPLHshZ94yh6Op5upVrpMXTF6H4Ur3YmicIDb3/0Xeee1Gjm1b9lfqrZ9YoDcv
DTRNMHzIS6kXQspU0nvPRv97DyrznFLmKYO6uBd9LhpVUBmlFAwGubn2WnOOWS2IPBROv1i4phrf
CtJEGGq90ybgmMZwyqdih6fZ6YzRy+reZ9HwAlbvNmBpUlTyI2kY4gsPomdi4iu99IOs2aPPdpUm
eWXjM4mwI8rtNPVPYpTQJx8fGjNxq17h+JDBxLmnt8BVum7DBsVXQhbXCfaUCNS2H5ya+gudOR9H
dcVQepvM4ylOsW5V+rEQySxiqSy7ApFgewqV4ZIrzHcYY+bGRONlIZVTcszoKpHGU26RllFFi9NJ
OTtCtJ4912lpnaP6QdWHSzCSzpt+sUzDXqCMCpOBp/tzI/NWZAFTPsiQttpKk3Bi35GQcAsOT99V
Co+uQLj682thLQn+ZWWQ0E8SNkcYgvSOiPnwyKT4y3Utrtp7Pcy2pU5WA8tVqPnhrDmtWmwJU94o
CqOykTS7hM8CyE1mBIiOLE9IKp/8Sxc3D1oNriDmYriUd1XDejhsxG4/CYh1GhkpTbmtFupMpdk0
qrol69UxLHUrNY9DeF0FGLPL/rE1i52sKPfEt35ebzCZxYAt/abRMW7O1q4nx9ZQHhvCCf/8LPxc
m67LI5mUBk4LXCIg1X+8H9RMrg09Xbr7Qlbv1/UQb6w/wvSbG7apU5D81YL8uy+oahrMd43x0fvM
7MNZH4RGEaqRekEtu70GkNqwMTDTQDHgONbafWCMh3nQjs2apcEzYUofrZGYkV47SwNQPyMovpXB
fygbffcGfHxE0B9a3zmZvZIm0qNaa6sPh6RoDOmVcRjvRzAlC8RvwULQzuJDCs+2LghDMuFuk7OS
Z6rfGCp56hq0i9sRSyHj+03OrbhwqJ3w2KCbSczYMwXrUARel4GGC7+wCnhRbxzLqH6aiuIqgcpe
s4LLQ7Errf4kD+WV2WY8SEzSd5tHdQkPQ018eizfq0nDkxn2XT7QQe4f857EY83aR1ruNJlybGp9
Eybhlzyv/YHRpjn3JxHe9QLhTjNfWioTWZ8uIBIONeVglvZeuUgebltIReFMA6rArjuhnqPj9SDx
Z+06qD6FuXKt8odsQoi9Uhbu1lCoSYkOVUb0w59fg+s19uP5J56H7D+FHiK9wPeJ7ofzX0mBGkcR
518XQH/SRlay4Ntn/P/5VocdhchQ+9te5/u5WPu4BI9gQLvu35r55q3ts+4f9Le/883vO6G7ucLG
9rnsGVLx20C+FR83Sd8Pgaqf7db/m0PQVmbZH2/2zuUv+UvxP9pfVgLfx0N//7lveztFI0+CdgGk
PUuWicrklH7rYCvqr8TNrRs1HhDsrjS+831vp+DL0w1WDQoKk0SSFbnxfW/Ht0yJsDwTj5W+9r//
Vgf7W7/iwx0is4XkmOjPsplkW/qzoCAbxl7g8TI5s9TvkvhYN8o5rMrXspIXurUZRNT4KkYY2gfm
vlKyvUF/jMZTpqYHSakgiIviJ+p0AwA2SAZlegtx2oJdO/IwEtlElWawkeIXYimehUCaHTUGM9fP
9Evaumg2S9seCw3ZU2gajqzWL7LqA61Mbq3kAju6qXCV2MSWBSYVvYMlEIwLwFPaQubVpYPbaRgn
GQB0dJwiu/dr1csVcnGgizgydFvsxh2mBNtuDeSTaD53omBP5E+rFDFXVnqNGC2m/koOcbUBP60F
LohdE3Re7b8nT20sMmlus9vETdwMmNbX+l4Rb+oTui0YC3xV0rWIBQ+dbbRHIXCxYefP6Far24Ze
e2rfgSjHmY7Gq40p3m+KW8Qpd3V2LoUHOQX9Bu8nhGIAxrN0FthdaDoTX2zQLSZOK0w+rESnimmd
54u7y6ZjY4GQ769LwYdQWPfGAYxeVmROS6Eo+a37XrRDp32aPwvPwvNMTML6T/H9n+vX6KX7+u1r
9CJ/7r7Kn//x1/A1edF8asfPw1f1s+brFu1kGW3NfB7grM0by6/To2yg+UKMRsCYrfSKrewhFj9n
wEE34mixc/2EhGIxkLPa8lP2oq4uE6Qpd8h+biZxB3cwkn2bqLsd9okJeHToW409Bhc4kBJqxshF
PaqXlwZw8XLRFUeRr/ldbK/5CnIjLy8mQmwsN+yIICYBvbYLFMoC5BsX6LY5WAjx8Fs5y77mp/ln
eov8EGwgLOznwVEvNgxSxzRfSpKWILs++3mzTarPMiEB4GVJdFdEH5AXj1x9YuPgzle8zwjBOFu3
zlXv0PKqd/NV9Bqg0m1xFx2MYj/JWxSQeAS3Ua++y4b17CYUPoftJdeP8i7rN6HPj5fRwzTdTMqz
VuyvdHGTCE9cqiFIHUM14Lh2rswOSkTgbc7lZhJCN4yIFDEEcjl3aerS6YvVQwMvWJmuon6rDL6I
ut2gp4w/HaS8RuXT1acpEh0BPa9Thb4WoHM7VUdg0xPBAyU0y+tnDdmVJbF5c6xL0+0jiFElN7Uz
y3etcNWCts8XATeNm4hXCRTmr9FdfD65G8ROe/PrBg0dNKLx5QSgNwYznloOxPFl2aDcrhgDqE57
Rv7Vuu3iWZQTg53drYHUHr9Rnj2NcTkbOAYQXYBq9JjmX4P40YxkbAieKhxHB9P7JARei7xWFRWf
0TNUWc3WYGFXKy0jLpBliq6xCFuU5hlJIFKM24hGTrtvkuNqKgh7GqFHq6nsQBDXY7M6Dx/sC8Bw
UoDlh9VOcJOT/WKq6LudPJs8IOrlzaJD1qsQqi52ZbLAXAD8JK24Lb7E5UGOHNWBe1LEAlG0BD9y
STmd+eWyCTMOjU+UsmcnuXTOc5EGyDNyACcy3qxReOySTaZts2o3K4fc8oiug7h2F0mPKsQoIlKQ
fafFQyE+UPpXqMvO5gvNA7uNWkAYjrzsx+ygyCmbG6/Xmfxv+uxKnJH/O2q1GcJjfzIeSbWJJLu8
zq8x5vH3rNrC+78Ul/7Unt7/N//v23dElleEqxBI1gUNWcW3vyG2t2/lKV658zsWxuWwPM6kUyNn
nUBxEBZvdu5km1e1etYCR5pfueyB/wvTa5sxLWhJ5WSbLj+C0A5VN+65p2rd7gDSC5CvM5FQisUN
hRuD7k6I3aECGcxRGMWuhWVAm9Qex5w7YB/Im6jaNdp97gWjh7AEl4qdLD3ZGIH+hH61JYwMExZn
tZCcoufCoDEfcm5eUQHyyq6FtdMCC9Sz62ssH8J41tsT/bfqKaMnTwtmkw4GSkIAxS/6EfXuSA5B
66j1KSrPevhQ8kwMCI0uCI9wmeAuBAmeq5kIG0dbnEl+KpCVdEvuhIOAvXnyYpN7B0ueKS/04+Sr
DqF3LiaA3V4ayfKKvcZNG4Mi1yYPT6hnddpGNtjwlsEmG6uvoZY5VcISi7Y3AetmdaObyveBlL7y
NP+UZCppIMJkk2bsxKDOm168yrvGC3qE5CqGsOVaZDxFIh/QJGzDPXGvqrSDo0fXtDpkuuhqWBUV
IXPzsvFG+P3hkXFwKoy+rksw0cWIWd2VoPSkiUgqcWghC8UcXxPiSeAAvYkpXiziWgViC9rhIGPc
mW6lcFoHll4qq55YkDksQuWTqzC3x2HZCKC2hOlZW6deiXSctOxi0OfKM1I6C/UYQnMpXj5Wg9/b
Mj+lqP30n//zUr0Vt13z9tadXqqf8RBrXflvxn1GT7B6w/647PRL6s1ftm9xGHXtL7f965eYbm38
uftYgn7/Lf8sQsFkfgtBW5sR3wtQWM6knKGGg/9gyD8UoMqvCoIG6lXR0ggxWzfv/yhA5V91U5ao
aEWd3/WP+v+Hz+IPbNjv6qEfi09WNcUSEXIouso2+cftcVzVgqbgHoaLq9PKnnXZlXuRSVpHsAH6
arvuJxbqrFEYNsyXKaat1zfGvRnq17LSY2gI+udGyd1Obb4A0rtBao+ePtBe+yY/WoOaI7yPFRT4
/R0CQ9WXCgk8aybH03ZZmshWynhgojkwSJAXWbqfCgvfi1YXZ00otf2g9O39FOUB2ma9f0hbC5zY
pORoMrReJLeqQcmHlHU07dAah02hGdEFuuTkdUvLIC6vx4ptdtYAkiFp3DaiFUymC+LXLum1TZkp
Re82tYES3ZQW6yJl6RdlWEziHIra6yseDnLCHFnOaW/SfKs/NWIvfVJFGiiCKPX7VAnE2zKVIicb
GLtqwyFLKZ5nw+vqgG497qa5286SecrS6VNe51vUGFsj7tHJjUi4jDRQz3reAsUV9E9DltyqTc1w
mUJJleeroCWZU6m04tJAVWZF0qETKgPUJlsKwupzqyzoKjXKOEmtCPCQi/ShMlCItQuVd7NkDGsK
8XlSFek+mKvbNpzFtSUsHLVWdSSlvy0V7azioGojAlDihYo8fhJkjAldqN2SJMyogFNPcRxqT6Pe
t24/kWdBt+RSFhTeFo3TVmzzTdJmEOAYHbgcSbqRxaBCNhZUNwSqQvWLg+ikANKBW7PGpNQtKpyO
FNRlKaAthpVN3qb8H9B2/Xdbe9j0M0W2/nTX+79e+19OfctK/NtA87ef+7bgaNqvItYq9pP0XGgj
rBvYb4vO+h1xjR8GK8OtjQr4n7temVknY0bLYsaKz+d94Pd90Vm/xV53baORe/53d70/D/FFNFsW
ZHtRJb7ZAu+5TnY+tIWmhMGpCFfTnff52diS/UOYg7wZN4pDe86lJ/YXjUCJRfZjI+r7K9IJVJCq
wdr5aaUbeJCDegq50D3m8xvdWSg6ct96bo+Nvb6mcRX8hXvmJ3m78S+v+dO7FHui6YmfVlzNlveB
b2zDfcdWCaqQIxIhlvzF6xl/+YI/TUDgE8rEz/OCo1PtVD86jU5w0veDYMv+xNbN8rIrY0sQSLpt
NtndQqrjXT7bwqZzA5/lJSVupjxbm+A6IAswc0QH0e5LnBEPZG2aO3BoUXxE+xm/1CSPaGw+KbDQ
SklMuFoP2ASgxF0m6owMXfU0s6b6ICA0NfbFESecfBGYE0fdXmo92XSWfKONV4j1MoUtn/mcxQxO
BkoeyymvCQp0KWbIUynM/UJxbbpzdZhcNN4bC+vVTfv+KVbVNu3dzNUiBBeklAcOVTuhWfH8fszS
RtpBd5fYvPducb/g7rtWNzNzB79/lV1wz2G3m3fTC1HGhHPcG1fR0bqY+/6awZuo7Cvin4j4ErHZ
ONbCfJq93wbWRZTgVMJlo7LkMtC51cetOJLtY4snxDZ7mi7XhL3tcONSDPsmjYtoPJvjJ2Ck+3hL
3d/tYstTko0pPMwTCVq+/iLgFJHmt2K6ah8WKjdXfwgP4gORa0nozx515X5yxxjA2KG6Gy5k4zrB
Lp5s9g9kdhmvssdIW7B1p/SrbX4yOrt0csdwQmRoAE8oViVpcUb9imaIovv9TUQ61QlGRsshxuxa
2nEbbzM3cPFrGZLDyhwfwrP4QPKI9jm5L73Rmx9KsjExD7upQ1SSSBwZqWfb8im9Ly4jx7i+WYyf
XuSuVzrD46LcpteMSoBrXpirvfLscAzCt7bZAaO/H3olTI7XguYOMTQzwS3znngGwlbCrTzupz1J
OcVxepQCR5BuErfbVtCqQoeNyLLV3eSWz6P/vDihk2+6c3Piv7bAzgEHpBjLzu0pvl9uCFcySKGB
kPxItubOuBbI+aIn1Vp26Asn8N9I9kNHeemPnV+czUdxExFj5ExOI1yJxB69KAthEFy5tvBcvAoP
FRb5xm6fCENr2ld2Bl/YFQun8Dg52JrJ9VvOk9PDwfDkjYItOd1Z16jfgs/IO6Xc5bcRZwOcDYY/
LtNlWzwSGpQd6AZFXnRmG9o7gAGWG5pp9K6OnfFkfcUHJoBUWka0BdfxJ/2zafl6fAN1XYMncFKv
VHvwxqvWnV1GF07odvBnnXCyyK567GVgNIMdidsIgV7AQzrwaHlUJCCR2cY3nGTTbFNv2CYP1Vk4
zYyCuffsChd2yhURvZqEN1R4ZMlCsMXea157Pg2e+Nd9tpGc6EAcAHllbvRcf8qe211xIIjTkSEr
MwS7Z7Dq6NtxAxvxvPjQmYk7JK/GpRfiDJ6+U3yVfM7lAfWU3XJPggV1Jx9rtzt5so2sddwKW+Fq
OpWxFz8x4dgFNmN1kiS7veLoB+llMJ66rxRd3uIhyN8ZJ4nJk1+D4vdiV2qeG42BO4EXMNTt8WJy
2cY3yeR26H3j6xpLr+434Q4hsBs4eeCQtfNZdPoX8ZTw7uvOzd+KgYs924Tjp9yBIP/CljzD4VE6
3AWGuTfPNEpZXiMHJzqO42w3npAk4NwrEjKvNqw/0Y1C6GPhN4TGnRNPcEVea7Oem5Csq46BTBz4
RHaROHej6FcDVx6pBuBm6Yglmi29lHfh6BNkN5HxeJy+atcNcyXecfwEXl55jm5kxcM0atzTNkxV
J9tiLXoOL6Wn7uUTxnBShdzhxK3hYgOX4SJpF1AH4na+bViWvfpxuaizkx0JXR9ncuHa61x6Uj1C
yQg6o/fsjLMzXVj3u08NVyYPUXa746m7wxArBh7u7xUC3xhHZUwcrWPzTx1pdBeyrMg8YiedcTcH
rsCTr3OFg+6Dp1Hs1Suab/T7vNgB9KSaRzJXPKnijSZvCCUx3rQePcQ2vtUw8iMqcgt/GP/i0flT
RMq3RzV7MdTfGtWP+jPRqEs1I7cG5K3d03C07pon/dw9TU/hg3CRveHY2pfyFNyFRxL5Dtqzdc0h
ObbgiJcCz6mjEEYVu2R9+dQuvvwXKP7ffazrkqFK7AgNmcHDj9XSLKkASOdIcadNepYddBuHz7qd
3WBjp4z4D5UtH1/uJ9kXFlsjHizORXTsjkiDtuzVzpovbzKPK8cVNh/2zt93pT9oKBmz/Etp9vH1
fprRGsiXxFHg9RpX35cPykbZCl68FzyUtb61H86NM9vaX0kEfppMvhdnH15VXc0oH0rQDDqKUa+v
Wn9tjsbTvI8GNpl2fI4+BQ1pndlmPYDIrf3cr/fLlhh6pz8yEPGgde/yO2NtYBOKOW6M/eSLh+ol
dCAPX8kuJvrd7LfbvzhNv3vAsmGs3QAT5elPp0lsG8EIuljhNI1e94UYtAOkAWembs62yX7cKrs/
f0X1L17x51MkL2hbY53rTrtlGOIqB9I2L+UbYb5uuFd3hiNStxOot+0u5ieiQt/vBBVN9B2htl5A
hOXi8KQ8obJzUm77aI9WjhxOWqGFI9/Ur9rd+xH/F4yC/7vtC1FjiVhcdNo+iEDRY65zwj/uUP3v
G+/Wu3nw3P/zy+Nb2701xS84T+Iftoy/+yv/2a5ie4abhswok9H9b3pYpqkGMlliJmQDMunH0DJF
+XV14rCD5Ke+S2V/a1nhHqLRxfbxm1vo77StZPGnC/P3zsXHe7fpeqXJ8kYi+Rc3fKNpkIf0yEtj
TbyGff5YWZhcLDm/1zLhOlGHB9qybg93rdUwBogKzpemL/ys0c79wCNKSd3eas9p3WbPpklCyCBw
GeezDnQAvLs/TPpjKPMwSsuqwnYhBdMmiZev80TUdB0Pze3SigN6ioCm9zQT+prfjBUN7TyNgmse
7ZAthlLdpVJznqburOjZds7Kh3ks3NGyiIpugHJAJi2b+oYQGB2bjYSIto8nfx4x12SGtCIikk05
GV5TMETITXUDa/8xJRnhSo2ZsWEXj8l/GLy2mZiVNfG5rmdHqlbXvjHYGhnShAkQmJhE51IxzksZ
P3RWfJ0I0lERxRNQDr/R5oWKr+2PGtYJZ9CUEQgdUHcNs43bGJYfBHruRridbKXKv7KHD5wmTDCN
T/IRA/txXkQ2aSqvnA8mhZsovrVR9tKa2C1CE0+sogqpY04N2pocVKBuUOxnldZ75KOEx6KiIS8N
TGvalLlqbTlxM94Klf5KxghJuF05vTVt/XXuCcppgobcTy6DOiwO0zjfmJXxOc1JxaDx4QGkuxRx
9rWf4a9Ggb6NG5B/epFjqZHG4DDV8VZfyk3YZ2yhkiSjYoxERh5t2LW7PGWlSnRoVVoMige9K5mw
U5Rc9ZO5MMGQjNtRetX1MLhbAsIVyTamWFMMhqtiRsYcZLiQM9jraB8RKbHja0aq81IjPNrKJT+U
ivKUV7wLI/vcySFRFGlOLLlhRJ+aeioOyjIue0llILNo0WbQcK8w+mw3nXIN3sau5GxrGfnF1Jqb
FnNbgcJwnhiLiEwWYh0rQuMXQgQUIiJXNUkPYksMqfxVGBU7UVArNqHfLcsZqscuGdpTZcUbXUlO
TdQe+knGGbJu2OtzZeaXycwItyL0uaj9tKd9CytmFhmKAZeucVHNt0S5kAQkz5tAJBe1DL9xz/9z
1vV/wwmCJNN5+ePVec8l+jb/0L5bf+Db2ivIv4oS2jnLoh+vWNjl/jkv4FsyCnULDaUuymgGVznb
P9wI1q+yjk2TwuD7bOCfAwPV+hUNv6yZFA7MGlbw3d8ZGvyo8kPvolq8jInvQcIUSh31Y+Fk6A0x
hiIrylywD1oeQhhpl4S7KmB6OOhvdcv2R9616i1btLwo90wFN7p4o4ihb5BO/OHM/U71SFDmD+Uj
x6OJq76HQYaMlJ36/cfjkcOmmAUWebKHl9tGPIY4++bCcqIm2lQyHbDis4bjsA7WwNqjZOXsudMt
JedV0xUPuRGc0uU1FmQG1bq5k8g5MGZlHyfavkjZG2r6WRHopVv6JWv01zksjovVEGshH+rJukaD
jfD4IQX6JQ13bf9VYlGrl9qrAeaRvkRucLVRDGhLb0rLY0AGFDa8MhQCjgcHGvsE4pGYwX/70KPq
CbrLDHAI04QtqZ2LNNYWkKmHaG7NgdNt7uBs4WoApzX6LbcgwZFOvSwIbRZ6LaT6digYeA8RPznj
D8lMVrHGSaQ1qavx+glSlp47ccprJUx8lS86+tdKW0iXZhaJrnnu0QBLHUmcPE7YagI78TCNMhGm
xTZ9oSnX4DaT+1X5s1VXL19JPvClby96gnwGxknMHt6KL4x7bYPVmVhNe5YeNIW9IWKPmAS8kKQf
hVUXdTgryMx/NdBpo6JFw/AlXrCcBgxMaR3WD6uYeD1/YXnpumeAdEDULCfnpZQl23Z66GGVc3tj
thk0IZGUPI0zbqYP8cLcVdzw4EKE8QymBy8GZ7x84D0HKUBsTCps5dcBafimQkkkIJSejMRbF2gJ
6RNjixaMawv1c6AVQphwHDKo5+wtMm8FI8SI8gjEGLFjcJ4qL/Sl8QuCT7uunmftS2VmiK/ohMJr
C/ko1kNQSW0b4x7XKXOrccFX1/GgpDfZDxCC6bhlzJrVTUUPVyECzlSFrUwa8Pp2GbjbSwCMU0Ux
hdwgx7K5IkhH4Qvyp7J9HunNDjdpfU28fEPjNEgXkqGgs8a1F4D+6QtbbwunKL4MCz3RWXYNQbAX
s6AvclGEs1w+k1pnF3xOM9aOpcVd+yxlsU3eFVdE7Unhm8THjjKjS25bEt0TPpc2yh1d4eOUuFRj
JkKz5WR15yQKPhm+Nza5s/659XOIsZsMNe22ngShi8AdqQc3XBJBDcHWCggT50GsSJ5AOpWe156y
SJv1MjEkbhSCqgwkKwuK/iJm0k6ufDlBJFywBgdbjWHUNJLjnAu2yYkWrZv1HUrJG3ZRNN+cZuRD
AX48kYCTSsy2aheiaKHNLWzU0nSQ8nsNYeZtSDc5w9DNA38mOb5KuBWSt4aLOG99YRRInCckaHiT
SsxYXyY+WJEA65iLL+Cy4VTWoNhyAqDxStqFqCF8WR1DgVca1bkjwEcMEPSo2bHWzAdWNE+vlvtK
mD5LTb8aPU9dM90rJdafVD11oerXMr9aln0tzhECOZIFBKLaLloIrE0gskZxRami6QQjzfg0Up9G
XJ6VhupLfksXWl7ZcxzKTlNRmEEiG+oHkkScqmcEUH6BumNbnNFuj5uftHTS46drQ72V+LhKxFUR
Ap5yfJMJ/zGojRocjjE+ophPKWpVfOl+guwNsbHfxro9SZKjcV1aYe5wfL2egiQ0d2ItOeu6OOSI
9ri8BkirBWeo6Old0y2TDIhO9Zoj+ZY2fMzqDSDpJH2JCs5/WW+ywnxF4bHXBv289CxDLHhBhd2s
fc66zRQ9ZWUHopMVkF++3qjcB0QoO6JIuBmHtD6dJJKUVIYVQJfJVGcB0xmCcA0LycMskmlEwxvA
msa9mNVfjImx5PRQTw8NN1HMWirnbzM3oAEziINVRxBkK8OJdVyMGHIPrGCTDgptF02Blwn0tVME
L2EBlYwVsFh4UzwWx86WZ+IFm84R6ksNHs2qGXtNDB/yqEBUZIgk6Sqb1d/bZNPnBnOYDWFhk+nZ
flQJTDez9snSUaIhWcQYZk8GHwqjmnjOtzLNKJFjjfM3cWj8EZPJzIeicGJy46YUMBzJN80q7hkv
pU48PeyQqsYEEZLH/m4iccaO3Xyo7+Qxw5mHbaulB4trbX0AFVH//smla/LkvkfFU62ysxSwokUx
GTe7SZ22oqB4SObsubE+VVrrip167HO8EGq6XtrhtyHvHyr812bUbwqGb9WIuNIm2KzKVEtrc+lD
G6fvo06zRvqGZfEmZZdYcxa2HexPQGgxQ+d6/vN64/deTwI6TSFlqAqiiR9fL51aKamngJZ5clzk
L6N4WYaHWSayECLz+O3F/lbdS6QKf/8sm/momvnjVJUf/pT/Vq65Je3Pv+rfsH6W14yeP66fb4eX
7PWl+fKxgn7/ke/dC/FXTTGonbksNFlX1mbut9m3JP5K54QrxcQ0KDHQprT+Xj+b67ewAOvvBfK7
z/d788JQf10tZbqO9XY1l/2d4vldUPPb5covxx6D4GadQls0WH5uqZEvJ5VBWQ8bbjREfJq4f/8i
adOS22JISuFM7vk+lrYkhhDe5DJm1M55PpaIc1Npp1tkdM2lqvoZ0phzH2ZQAtNtBV7uhED8Cach
aGREKVBoZ0qqDNPorp/F64VwS55Ikx0rdbCXRCww4RApG7YapTvp412qGqObDFZ8pcH+8bKF4iY3
TajAetwIu1p4NuS8PEvFbBww+gBP1qzroM/ICSM+T8rZwQ6pXtyhCtl3UMsNs9uWancK+6Ly43yQ
9lGY0ihnBOwqQZJerdYlO7JYCvNosnaBSnxpylM0XSR5F5V1QWAkk8JGRuE3RGCmdaP9/qVECwc5
PAJCbyUHORCTQy9nrd0kS8AbZKwlGF24qY2uOSRq2hyMARSLmCgBj0wzvPlw8f3OFoSG2A+LENk9
KgJ+CLwQbfCcYUr9cVEwm1xbBq0TkR1OTKYmqdyZPNiN3kTRZIcdet9AN58WfZp8jZgWZ7JErH4A
N0DM8NAYovu2WsZTa8qtfZMArroutUm81lIgGjPp5Z4ZSYegVsPb2NIXUl6nCG2UpDtzFJzVQZtu
zKQVdkvBc0tvrdbtEB7GojldiRMEU2V4Dbpq04jlmhlGUmYVjSgn4WAmeW/uwsSsKjpio7HpROUh
nWZGf0iPgl1lKJ5QCI4yWMlRMprynBuDBus2EKHi9Mp10F6SvlevUgZGct4HV8NE9qiVz4I3Qtmw
ByUu4Mb3ANYb9WJNuR9Vq0QLT/u2mLOwckpZfabvdumLZDxOfYIQe1DkW7jGkhRUfmGWPWaBOffl
VrNApSjiUZppi9B6weo7Gll/qMV82ujjfRcZ/T7oyNWrCCaYjF4FcNIZ11KN2QH/RXFbh/FrlanI
+3Pczfpcdj7XvbLvFzNydSy5uB7tVujicyeV1YYCvyFpHbHXzDN6rxRRDURW01ypUlRiLTnRkRgV
V21tkAympglQd5NPVKFLdhqmKbpqSkKyw/7YmyODW6V6UnJGvStERzFHGK+riXIUZ+av2hidT3Yu
ETZR50y160anfWa1o7+s531CU+aECbvXxiBYuZKmndWGCO+01kQ4HlP+NnJuobw2+gM14JzN7dno
2eLpYSR7k3GHv1E514LcHWeZFqWV1odOjQ3U0MNL0w/DGZUYhB1BwOAxDSeMbWtiEOHxJsMNefi6
5ILp92sZPvL820BDhx+EsAumDp+O2JlvC3y7s2ToW6nCaACW49OCPgxOa1Fei4XpsfgBDsrk8jx2
Q+1mCAa91JznS7SG+wXlcJc1Af7UqPeU3FqOleCZHUkXYGfCmxApIpIARXFoi85PBk5tO06C6xrc
K/xmfikWtJaa19J9ZDf9TiR02+FIr0M6scdxjIOrQJGeakt50FN+l2SFyr0hkycIiH7Wa/Ogillw
miTKpXoISIsqxcv7F72n8i2lhcnrEpQAx7XkOQ4MKLzYqJeqvasiJpiBgBUgLeiwhs0a4UNH7Tws
i0DYrtHYZtR4BVfBp7YTnLiyDtXUdDca/kJfN2OmTrroa6ESHOVxfNMDRbdHo+n9KVGLo1aMIXdF
He/TaclgPOnao6JEt0nij8RpXjeCILHAB6JvDKrCNishNFkRopWTrmOYKPt7rYq8ssqPdASno7V+
ScsEAHwgaq5VWOJRHzBpcgOT170bVK2/FvHI3jQDZ1PW2Gyy82RJyMqTUQ3laQqQpy+TkXjMJcuz
uF6hgtXvyVTFLqToWEfU/MYSxpslG7ZjKvfEXcIGhI8nuLEaszGuMvZ2K5egqAyyowAQOV0MhbLR
TqkZaSdj/bca+tUw0tstJPi0o34rW1zoCnSzk9jtukb4KkQGD6qyFQDuTpx2zvXikqwWIGRdkquh
BONj5h0bL3M5NOuXgFbDRm2zl6iWgKj3IBiyPg03aUt53ddtvXk/IRMi+j5XxkOHf/QvRp4qHrKf
Hxma/q6spRaBOcJE5cdHhkIubTj/X6LOrElOnNuiv4gIRgGvOc9DDS7bL0S73WYeBAgQv/4u0jfi
e1Fk9VB2ZSXS0Tl7rz030dZlZmChyAdrHdFCMCBge35bHkey7EkeyJ5OF2bPTERfHJXlKtVxtwGu
aV5D2ehrcuzsmu23IOWxijjkUif/I6ssODS2Hd3wddGgmRHNT+DhrxFEA19wMcrqqoEJHGDGTrRx
FYvXzFECbY/o1a7p8u6kPASfmWvsApUNJzKzp32bYnr2EgtLlNtcfMe2r1FT8KkcFm2qE3jrxWYf
4Ajo89p7HgFdteQY8ES0DmE1PE/53iCDF8lSezJy/Gx5bQWnCViRHRn2PesT82KYKd22MlM7igSx
z/CobZx/jSaviMSJwjMffsQxml9hgFHHIXhx05dlipDLjz9ELLq3dERp4P2rmi5iv3PSB8fOZ+t4
1nHMnB8hM4/v5LFjTw8zj+GFY65M6RZbDhV0q/5QfNgQffMku0cZF6yO1O9dQgblg0AWAAHjH79P
kqvVTf3GClzz6IcdZPLKhgwWjIw2Ei+7euX4zehldpaRY+9MvAxwQgp16CLxaQddf3Ol2wGN5jtm
Iv7F3wGdbZ6lZyMmr91OsnMFTuNSu22zbiNkRzWZdUIED7utnM9UgZc2aoAfg86TXbEUbYMgbbmw
UboJANQbL1Tf7KxBkCG9S5QyurJtItosy+0OU1Qz3KamI6M3O6Ulj/fs1sXVawdn1VUBIA0/zffm
ieuz8xEHJBMnLrGRjESiyzCMv4doSG6FAS6gQiI+ug3io7JE36Qz45wST3CKY+dKWmy5ibu6wvub
P2VgcJrI9FfkOMcJGLqwJ+9ahXHwxu0/wrSs0Aua/tbPK0CQUx3tkyz/cMhVvoYYixKt+3MWyl1u
j/ooyy6+8L/ZRy1oqND3PvvjbJ2NMsBbn8jD3JvhSS8MaKuv+Gk9sndjDK8b1+L5CUp45jIkx8Jx
5/zqLQskh6wniTvOTHPfe4nz0au9K4UBV92fTqlqmM95Y7ctKN3vumnyE3sN0sjiva2j6b1rmNNF
rjFtyranCdlx9SwMnwZGaXg3JoX+OvfE9LCDkQDyRE+neI4IS9HWV1IX4dGfMzaDkiaAW4wpRIfC
ezfn5i1pM7KDi/AGoWf+aGvgJVnKNVpEU7dOkzC+l2nYU+tCGiSy8VjMbfARZkA/2unmW9m59F08
NFm6HubhS2h7/KnCWeFYzN2VS+X1kEMP+wTPWps9Jm9qfxf4CyGL+71/FZkRXjWXAZrjZNMJk5jW
aIjU1rC4sFRVXp59VPT72quCm7bmYGu4JqXUxCysCrJbalcc72lF+kxEwtXoSghylrS3vQMqKAbV
M60yJeEUesa+Gcrumneg/NuqBnHkmPmFei+/lOwgpgTTXPEHdALmOL6y9BLPeXohkkQiGprEdh7t
5GJ6VocvKGpQTFpBeZ7NuTxPYQ9hWWiiwJc7jB0NqAmN5tIF4nOKlH0q7Th+FgNxcRqXX53W7dq0
su45mFP48JEL9iXsQqf1f+Ui+DJq3zl7uYXirgV409TzfK0xruVT2T0xi12lJn2si5XxMWBVqEXI
ztRrGvVKgvKZk+5ulC3D15Cp7Rj04DraaQcDm66YnUvaoWb3GaXzrRuaPzb8kQNwCMwM08JeMqp8
HYWwSlSU/1FlYULdL4tzoctnHSmMf+DaPavpALce25YGppAZDk34leE+L0GmaSruS8jngDGF/jfr
uyVe6qdAEwXjMKypyDJnZRq0cdsxqjeBmD3mpPMtkCRDvZ4r8JZ2nVoXO+ERtjUEBasfxZrLCvtW
0f1KUtPfTU5rXRQ7z2XIyG/JwdqbXUNaGt6Rkxkn4y7Pup+x3TwnrQxYDMF4zfqJD1qQqi0GgR6o
AQskHQwgxSOKhmrVc0Gnyb5A/a2kv1hG+Y2shWCVTrZzjQgV3xg0LX+xh6zy0U3uffir9tVS/phb
CYjZKwaSWqQ3IWdePlj9rklc70S6cnDS0NDpQC5vFiCEQ+TE5jmkvjprMl2yyI1OpVLDWQ7efWoW
4kM4vPegrs9dNxnHhp8xLFDJeTEE0mUZIqfnj3KQ3+mquYg47Q9OAJFOhe4pnE33VLay29bKDQZu
FbVaWXPyah1HyWZyfUwvWcIzR38jvEBzImpp4PIv28G+q9LaDqL9z0nK/pCRJbTISVssKloEyBNS
IEFJOtJjTMLNYKrmzPWTuXNgXefOHXF/g5LiSNtCNJ0u6bK0llwpJ25ulXQRY2a+TejP+DMdORga
LhbXoQy/LymGobkfEwPBZ4+kl4sXFwVmAnZOuBTMzOjcmdajNUxEfWNiXevAfzMK/ClF2RMeZpju
LifkYk3GQSPYwm2dXgK4GTt6ewUI6bHTKG0doraXRaNOFiIZ79WUnoFl5dcMNXgzxoLU1lnJ/SQg
26zyGNW5LhBz0rSHqNhXfFJER50QKBrdWUAUx7KMFQBMV8iH0drrUYkJF00JnkvWolkXkybnyUzb
in0daYgOB1LmilvjD9a+CrVx6lP/m6bvdIjBJplDMVzNwSrvldb7aMAM3M1LOzRp0Di0IdN3Lbqr
rb6JfmS8zlmmu346JE2xN6DjHh2A8DS/U8JmqtpcVQm6RwuX7NDNHEi1fzUC46vpkvqgENsQHSTN
ft10nV6PaAxkPU7X3tXdxrJIMflfFQ7Kf1/V9bw251rAuXHK96rB42DIXUbY7a32s+4A7sd+i4n3
TBKZfZb1eG8B1J9lOzb4tbhxaGz4Y85JPQ86OEvd0HYPkkMw/GvmpbolJMymgtSPH0WEQ8gmhGI7
QCr5xKfuVcXNb/zqOSaVvDp1/aMwzF2xHGeOCsv3Xm9jC7W1UapqPS93sCRXlEFa/5PbQYPcX+yq
TCd8ZIlNSGyxrZlrf8OK9xCBdh7m/lXKWrU1XW1CXJK09U6MUNTFdGW1wgHJdmlZ6ZOOSV4O43FE
jcqsbajea8OSB5P+2rp2451JNC7gnb47B4HjHlw/P7jtVFzNrCivpu5/5Y3UeyLe5cqzZ3ebGGBi
nBb3pWxD+mi1x1ynkFoyDUvSXWi3X0HeR7vXBtc2MiX0rd4s3ruLVxvi4OGdmOOp2JAWL1aAUv1T
73cJY0v6Cy3XwpWVtSToZtBnVTUUxNv77mVKpb9SU63/bpyvb14DGyichHOugYCPkSrpaOlTpaca
euC6aBm3zKbn3NCsl3ES3w0b3NMEmG3dU+3maZxf+7DJr5Tlv51OjTuYtgO1Zx/gd6NwmvBwH0L5
q2sldz0V19eKim7z99t3AsBDWgrrYSJSoD2F/a/pC+dQ5GG8qs2KA4WBy3yJTL87FyWj1DYZjkbG
kxvN8bWS/njxFnYyZeFrcRuOrDiYr1NdlxuhoFJQ6ckN/0EPwnT0Nm0lur3bpG+DGI2z22fdJp1y
7++WBoCamMs+ZyYo+BEZs5ewWs3k1ilAFzCt34uF5YTAOtmXGVpxYvnYVb3hxh1tuDGG5PbA9tpY
M1eNyEdMLXLbvBkDATSK/uGGVufP3srmPT9IfG11V28ELI11WztsLcvyejWEQ7ZNwTHz243cXaHo
kDB4T66VH9tb1fEvAIvkd7JCITdXAI5LK706Ac9oMEzp3ce4O4HjaOvMv8lcT7dKpHfze0EM6Pce
Zc85HpCwD/ZHLHn7+yE2n9ybTBAbRNsy6vnSTp28R42d3vPBO8xux1zTlMNRlXNz7dplGBTWt4yq
7I6etLpTlp6Ri51a1xmvlde1T2eIxk2fiJ2n4QaGAakGnS5/qaQa/rO5oZ4CIf9N8THaQRHujS75
IIPNgvwcPQyUVxvDNiC+RWZ4dRvqRW6w6D/45m3RB/u2sD/LmHpLmoZ9quRE0Jv3i0gVblC1x/7t
FDylZS1pcg3OF5ZJd+VxKhHZPWFCWcoNi6iu62z4464pKmRisKwuOvP3Yz23z6G18kc5ylNTTNZT
Gak+8ElEth+Uxh1RHIas/srAgA5XHXJChSPjtprvL/mrYPjJIZwI9CZroSQjwznPk7NMNNIS3tON
UstktzFTBtjzIPE4Yr6IXUgdo7No3gU5OlZmrIHDuTd7WQQZvLuck2kVARZLjbg+UfBwIbMbfW5Q
a0xZJmjtsRREtpFwmPyRtSHXlaRdVI5RtgzpQHHwxCS6cy+v2m0u1C0tyYVDhmAap6JQ2zyao3Nh
fyntcE7BGsZwVX8roqY+vxYD/s16SHFycfTt59FtL68lQgjhJ23LL1LVAkkGCuei6o5yrt0r9k3n
yjNxMO35Zoy9iRy/q67keC0tTHvejYY/U+ItM2ArBthSO8bOT7hEBuZg6I2oI72BTJw3uJmM9ZSi
qO/Dch+hzLwsBf/KUrjc0Wpmj3o2y13OFGPlDwZJX0nXA9N0yE4k5iK7m6CHx8gyYcjZ7bZwAA+i
+AjeutY/ts3cnKs5m04gm8+q8d/6ScdPmmYDnR9wWdhm0h+B88/y287zMvgWmuqn4Jna+DGj+KDL
BwuIiXuoSNGbpeUQEOj9Zw/C/tQE/Fzt+QEjc/LWVgsIJub2LsykvxUymNc084NdU6Ny4eCmBM10
izijGPav31Qi7O9L8XewggkC8CtcFOHeNRpoc9shrQtyfqa1B8X8OBn6Q5t2zV3bTN691rmQ5Dwf
1ShvbhriKZ50cixK/cOfVP5T9afYS4OdWSgEApVEC9F8RYUsySO81lFnXN0pJPhIkYEJ4+hULUum
Wmtnu/aHMbvR2dBBsK2yHl8LBdOJC9E1TYzhZtJBvlrO29RyQ+IyJSEN1vJS2S0iwhwUWk040JwL
UoycAfdORBRhQYmftBwrTuOmt6i65YZHmk7e8kgYomRgwJd91wPdDL+4jA2XKK7HS9FbLvTSIkL5
ujA4Vf6ZFkn8nHZE110TJJO/jXRa6rqpBwQPg6e2cvnRp8H4ZiMU8Ni+/ILgiDTV4SWLFF3bZMl+
MntxIwNH3AwKAQnX9WS1ZCPXvIWv29I0hPwwU9ty12vwjHmMsOw6Gy5pGz7DLBjP4xyPS7DWsSN/
HnxouB75aJ+qSRQcpSwxes2LnMDctmNSgzXhhxpHQ+wiqf7Lw/AfK3fyvW0l+uJFDRKUqZG7VtXO
03bHdj2TBgl/rTzpkBCeoMSqxC44f8LNuPtx8d7T4H3AGYH6gw4fAE0WHgZb/otqJbtLv/ZJDzU/
xzKOH6TEo0gVvb2i7kZeT3DSnraLutYVv0mvmtR1ti7o36CjwujpZNvd8yRh+tASv8T9w97RdAt2
Q9I73ww1rjpysiXx2r+Jj/0nB6X4phvkHjFu/kAI55vTg1iyzSM1y/QGZpEmn8VnmRPrbqYye/Mp
/UHjpAgwlvouQ7h87Bznn7kM7E9zqKCV5C4fbY3gQnBF89NSXjtcTtVIlwE8iQwPpkYtNzVYtbpw
H2hCRJFG/uejjL2YIdnZFddcH+T4d2aX77nB6FBYzT7wwBJnstWABRzS67x+R15LdEbrPG9lwAet
8zLrIZel8PWpKNUXirn0yIe4fp9dbHE8wQPCvczZa08+JJfN82upFFcrkYLlTdwZ7VfjOtz4pnIr
QyFXxLapbZc5kmwUBit/l3E/lFH597B7HXsVMs3TYJ76qlHnqmnzy1QNzAAVpvzI+GV0S8RAOcRr
4p/NDXOj9DK5+cj2PuHWEgIp7lBgtJQZdK9wWkTEnxzm/j9HwSjtEtBs2ccLDbZWxnfXn6n5nXDe
BaRIyKb2vln5dGOulz+1aKNzGBZ/BtMbLq46NOjYNg4f8XUIIhcSYGrXsO3NdF+3/nsdBOoyOg2y
cDcxNi5JfDBrje6WkoEeCvRQoI4xXlaMehYwwfeS9IbTnNbJG7l2TFdm0e68PovvXuB3G8/GOTfQ
TVkHZTNfNWhAePPh9bXAUdilqZ9Auc7a6xDF/Ztr6mbthMm4aRv2CVAE4w3yr7lJSmhMVpP7Z2mE
fCaC4JlFAWPxftjz1ATPsEQTn/QKrI/vxtduKd+IDf2T1bWNCBFg8+sNTYqxvNPsVGcGNicJZWHf
1oLq3i8sfzUxzF939Is2duLKYB3w8UEwZM741LhaW1x9zx17JAgqZ1ssn7uyGXrcfDE7k50Ny+ix
cddt0H95uoRXFbO1+MsS1X1MlMO0BdYQmK17JhyQrXHZSl6vwmWTzFOF7xeS4spcmprD2IanQM00
Eb1k3A6Gai9aTIzTtGT8tXxpi/afOKjwAS+3XhP2iELYRJsmkkuUfZ+Flxif/8Ut+v9/laRCHqXI
z2m20QxnljodxE185a372TtedK7aoDgqo8ABCLx6zgkKYL6L4nd0aaNmtJEudoafL0i7ECuB858J
Om1D/yd8N6z6HhtD/tMhSi7qOCqmSZh3NbXoNyOVnpoqLK6VAVtbO2+J4V8So53OPT1gCjGuDS1W
rVOam3Jtec271UbFsajCD1KRBTcqKg8OcLHNUZS9CSaDHeBlO8rPTV70762LGH50ldgTpNS9m6QW
BiC2i7n2fo02AdaaPr8LSsnOgZdlPFrb10i3IiFuWxdI+Oy4pi9fhz7JnTgxltnUXIXutsCktaIn
m149+0jNZ575gczz61UiHF5Z9Z/OdqqdNUfeeV6WdBk5tUN2t5K63KfN5JwIJnVOUTLr0/RWB73h
rHuRob6M6fUQHsrUF8G33LsTYBVlte4jS2jvzyEtFcuvcxralBZT4hsH5VIThiP+TK6a4ZMaWR9k
GHUrugD+tR68/wrEUvvXVz49V5AfJGs0PV70Iq8OIcq0h6jmS+jL7AiPq2QQxxL6TXKA4vmd07q7
VsvSY+MXYUMvU/ug/DztkaWs7F1G9vOW0zm7Nq1nXmh3v3uJx64x8E7Bt/5hY9rOuczUOUiooiy+
xZ7Ib4VD5Z+Y7QU0cn57/SMK8g90FB5uduI7tlFtRpfSr4xLhU/BJ/jylKRRdHHdJjuYsfvm0Lpi
eN3E+vxaPPIBaCxb4Y6NArhvlaUPYajm0BzibGoubpbLy+tVn7R3sMbpgflfcgkKP7m8XhVzUuwB
4vwiXLI9Am/6YBY93V6bD31oUIso/Xa1XYRXox1DjmP38vrKohexJkYGK+iy3femLUqKI06POnar
Tcts+mzCcG9W/fLSzZNgJZf9Xi/ts+JVyS+LwMV0Li11Jf3m26idZDdaBvC2sR05ua1PuwMla7Vl
+G5PqP1M7g2b0ofhoFIkyL7qy0shQxclh1ci6NNMLkQfnKtl8WZvog+Q/cpKYxlegbNzCNk6w6An
ylOS0Gt0/AX9Fut80aNNznp076/C3ShCgsAaBhuvMelriXD9XHL9S7c07V77xmtpwlEdc9W+J6Gi
1qv0c5q64hthydypJA78vt2Ffi7GReV041O+6qu83r/egjAQzZZgPdzzwgqQYFeW2uqkNejcx6iB
hfD3mT128AIb/5LH8WTtUjM2t8EQh3+7h68WIjum3w32mQO+obcwSXBGAUXCwtj2raY5vxaqPfbw
BjZtMuR/6i6W5/8t3TCpVSSGN2kyBavLfHx7LU5gfCjcushXR+vpGdtBu8MTxjsqc8bI6CrD5lcV
TYdUkhbTFY2z83gmP3wPkzV9wDeI4evAKFegfTCCKT/DNGn0kDWq3j85be6f/NBwduXUfDf5E2+B
O2V/F6Kd9sqCKdkmP10jgijSMgb1Y6z2XjFubaBF58AuXNBo5EvlBlT/vtHuU/pceEjIMZ4Dx1mM
xh1ZuWf+8Eq0En4XJ5cC+Saoem2RjJDyV3Okd1rSxBdfd7ltVOMR9b50CJcFZVh9MRiRdY4H7dg3
mVojmuiLdilocLDx45bb1EQu0qmo+dCR253c1H2m4PYZelunYm7s0+vVaxlls3YNLidReEondprY
6rJbazMbDAfd7zqDmTeZj7ckGcc3MzCjXRYwxW383t7XI9OOUPrpswCYtp9IWEF7QmjP6xisohjP
RRmU6B1MqOxNcfzf4SJR2AFkms/p56tQiotKEMteP7y4bWAbeNPhNSJy4QAEUuwNy7GBiY/I1K0+
PnFItWc3UfD6p+g2gL3Wg4VCilToW1pl4T1vjewYZQhqqya2d34pqv1rwFR7dXnwM0a55iCNu0Vl
Qchf8l6mOPGDpGIoVrXRgbCibjdnxQZVX/s7Vb96r4hOYcHAv6Ifty7RTJ3RjJPWKvOvVKIY04NO
H6/RcNNEx7j6h1Ca6r0UC8nCe/eDAlqIuXR3bRX89uQc3PIS0sLMVYqoJZRNysTm3mFCy7x4UZVR
NU3OdQCbe26nmPqj1RWAGMryzd8pn8jeLTF0pAsg6UHkDsbRnJOtTpU8Ta2TnXp/1QUaMmIQLTcI
HlT01PRs00VD8lI55blggt6DnXjVa6/FCenhUy3RAZ+DDXhK3bOJYuFxdfSeAvlLEd4vJoQkMbe1
jv3jYPe/BqJAH+6wjK1DAzM5E0/PkDBGlCWPZdcVz7aMfomup8UxMouqFZGVI/fJRi5NJybZ/2SD
pMtVCdgM/N/20ofIVSyugfX1v08Ob7w+mTXaupU3ZuV3ug5UpNM5MWcqu0IPX6oMadALPhgF87w9
ypk3n0baynOikoNQ2Nvq92ty6Ebkq9Hz4c2Ou/JcleA286TujlhGEXrZeji2guA5t++6qy/pGpO/
RSgkXZ4tN+3xw2zA3AI251nnrZisyXsnmfiXNlPjEDBy2ye5Uf+tBmxLRweLocumNOsf7TgNW89o
GC0nfndxihJtd1xP9ymZbuj78qflqn+nNFcnekv5MyQYa1tWGAZyBRQkNQJoqn31GTaIlWyEPbmG
24kcIr7jIzZupZkW5wk9W9eH25yCtFmjE1yQEOYf/DbdppEV1hrHteNjFQ7/jcr+ctIgPqulke8V
EmmSYAJOQ+pk0oE/vV4h3SnWYWwQgmIfo0XE9Fpi6qBzliLSi8Pi2ZlNsHKZd33R6lhiT8azS1m/
aY0gW2NDGs+18ofz4HN/cwd05DjBmuscxPJKZqC8+oqs+KCqjjInrMOK7PGMdvZbOIxCrAf2epCP
nLSvRbRtRdgZVdkWBXC0r4O2fZiD2W9TF519bLtvvRuBvEoqdfir2ZPIf08RzcZLlo+7oZ/FTTgq
ee9UlSCTyeW+b83m2RjoK62i7g4yH3joqmgRJ6VFuhkFN4jIy7nO5ABWJU3nz5ZkkPPM1reaCRkZ
EDEcXyX061PbEOgXhFrMW+xtxgE7Reus4yCHipuFp9gi2d2LomMxcqvpJe6RlxqUOh6MbM68BfHW
ir18Povl9tBGdngJJc8IHZi97ksgAWSSoERFqLiINIRlMp3A1zzip679PRc19hcD6ZeV47Qw0kPc
O9236tvA7lClln521sRUq8nTv/KwOYJCnemG7i0mQCxEfbAtokE/kDxZu1iilLNbskkaragmgUvF
vjNt24FRUgLYG4s4s3CztXWzCjO0d3VuQMeSpnPpbWChevGRBHnenuyGi9I2iOr5RJ6h+/eDls1M
jrsIP0Nms8XaS5EkxxSwikzelA+aRHm+ekcL2byp+WHUWpz0IuTJYhq3XRwEV4dt+u4giiqwJulw
an5kdWBcpDWfVNQ275UNV3oianBdVKp/iyz/CMicGgLk31XkrrlvNYmzM1KVm+ZTiKfp31C54cN1
bUHcHDmt5kzx3c8cL5mFjqVXmbcvVKDeWg/4Yt8KXBl1zz6W9m9jUK6Q2BQHRKruSphV/94MHSoi
xy623dxaSJto99otbJPay3bojNSiqhzQpSzD81IyqSDH713FXnAvyD1YWTan52sE6feEKXI2OX91
gaH6GPVofY9c2hc2u2PQO4ReGOEXs7r+UWZYwXOUtu9jQdAhvOViaOPfEWfiuhWm+ZhLd9w2qHzs
xLQ/4zY+uL5pPUc5qDfmkTiicFj35viRzMFe2C1BiUMf0M2KxKNVZbnxJuqwpnLn7bxcUnLGBi6X
4b8/CVdwefOWpw1V5NNLhv4aGj68aplVW9Xbko+wqv7z7P437ZHVazzSpX7wwERHSZBfmnhEm6LL
/3/VdQbYYWY7eyL7fjuqrjiJIuv+WnLBdy4rkM7STH7PurY+0sYRbwTjLL/pcrUAK9+FjUuI+0nw
mQoqNbO1Ti1gxAMC8+7LkhOn19x99jWbELbwm+E0Z0PWHTI35b8VPZ1pOU0baJvB4mW3P1P0pete
dT+1MMsDw6HmE6jD2xgV868xNB61GeBc0ew8y1+0dRTfxKovJH8ijIZpsI75xbzRGCX7h74jSlB7
yxVDbsWYVVeMr3d3kXAqE02oxGPWGMxk5nIEI7oI1ZAuVYwddIu4wv4cKjvZ5aarbr7XHyaNGjBb
pLyRpd6RibobZ0LRXtNj4AZbFdTTB8dy621XDPqnwYzHT9wUXTTnf9OW6HUMtOshkioxIfbRZf+1
kDKPVpgMG0noFy31umaDpDJvJjvc9EUuSJ8kk9sYR/9pm/mS+Sl3ZoBaTwbVtRjt8a1nhnYKjClf
O2o389g8quUPq4ctFyx/x3ZBAEyfoU2N4XUzF5DPxm5+DzSnW1ck73hVCW2MJNMN2ynPYdVTtCBJ
O0o6sUclyh8Wyt61VxrRDolU8ERAXsLONv5pUlecovJlIqyqD6Ms/9idM7JPuckJ5gRctMU4lg7C
PYmxC7/RI/hGDAC5gi16ey9nIbzny4+YG2v4Au8EnKH19JHupqbA/kG42MdkyfRpECGlMe3fq9A6
TAVv/MqLWnffjAGxqL4ZA+FWHK5pyvS7DmzkUK87AZ9KBO2qoCsBQ+F7UuF0QHCtHp7smAnJuTlo
1b+bTm/sX3slWFn7GBjJ0c1RA5iWTYWSeMVPJyIiGxOysfNinwMasfQbUe5PWiXNe2eo3f9GzyFV
NG7BrKWHhZr89RjWtgfWQiOxQ0Q3rsvA+9JI1+Dd10lwqTSJXoad/q5wxW2qSISnMS+yHU/qMVUj
hP5l0lk3xj2bPP+YLEK3JFFfy8NzAHmaUuzrP1VvRnfZGtGdsVSxIPSd3eufNQwIEW7YV7sJxL2B
7ZChLmCcUIQfPrMnitq6/GQAtND2Cv9HJr8F8qnVg0Np/idxVLUx06a5NFP+ZmnjZ6hCgdaqtL+h
Rd6k/VycisHMz3Fm3IOgyg92NuqLuSxD0hHOmTrv/GG4FnUeYNsrufvF2VziBx/Y0ZcNTcCRILGb
O8g0+d7DC+sVcb8OKX4s3uKjkZ529y4m5oquCgNqFiadxrVI8m8hx3w9aZKZlndmKhtjkR7F0LfQ
iIfLYobTCXP0dHLos+9i2/RWdInMW504+UcZ1yXMfgvyNgLGwzjPkLxNy3sMZvGDwZF5wgPkPV5L
pt1rVZjqINqL1Q9Y3ANaEGFfpF/KKXER5io9C9XYe5XayTn0NajAGWBKxTZAebyYe1Q57bsc++Gr
qZNVPrAxInkOhIoLDFOTPCZBfwE7guqBEbyMdHf0l1JSvoZiuawOLt+iKEL7jNDSPr9eGaPZc2mn
m5aVe681W8Xs3NSX18KpGa+nArnM69rKwOT/b7HORH88Bm07fXYBDd2BouU6DdV8pZ1nzjE6qsh9
OrRY9q8+1TwwCaYN/K7DfmEm6PKidHrsoUXfEwvWr6TsoqK+LlLwFWybf4uwn86vJc+c/39VLq8q
6dMXdcjvM1D4rVH7ugrFFDzinWrK8NHzoD16y0HCNgfvYc7D0jM9GlByPP0h0/t2pseMeGRjyNi7
8C+z+2vaRLPLpb4yf7hCM8ipjdMgppm4ADQer+X1pVn/2426OzfYjgAV1O1wcVz9NCeu57TNf4tW
j+dh8sezpZLp4A/NQRbxzGeBC5Tu7K5cvb5urHckBt2pCcyEAXk8ZMx1YS/WFWZ8xCbpRUxVuQw8
OEJ8ojvSqc53VRySj130/v/xdV5Ljhvbtv0iRMCbV3pPFsu0Wi+ItvAm4YGvPyOztNX37BtxXjJI
qiVVF4FErrXmHPM8yAWVk3dOLUrQYhmbXW0R7WeZyz1IM/Meovi8RzSPN66LIBGwurnPA0F1Iidj
upVZAHoOneXPjNlbE4HG3a3n+RbjthWl/bGkHRS0yuwOjjN8YDR0Dq7pOS+aTZeHIA3HTTZd3WV/
FZ4e7ou2+pY3Rrq2vaj+UgZMfrvaty+ljUclGSOkzQ7JbXaLIVDNIdScp7WbF+pPa+/2gpFDPE78
ErPx1KK56ZAfECBI9huls2CsKcf5ulxU9z8JS28/TwnmvDJFMfKfpRlCRHQzfn570ilq5KhhdBBB
hiYnZd6Yr2hCtPOshHFuCdSzjEMYfVKF0JlRvbXriKjsciLUo2C2zAntpJYKUeCpN8s9Smmmil25
zaORIYytX9Qy2T0QSykFNSeaOVZzFZ1f3mwDbLbppj7STN7mtQ0ocUQYGlidba5s8tp4/g3nYBD+
0U/pE//bFlWvsIwgj+hsUmX+963bo9pcM6NFRS1nGEp1pJZ0zn5HdQS6bMmzJ27i5WBa3GALqSlG
7vffxhylAE3lV/RXHyBT60tSFgRYNO5Ta2El1oP8fkU30/7VqZKgHMPM4AD45zwYp7Di4so4qkdR
bmF3DJMaLGVjfw9jJ7kpYYGpud+JbbsOY5Cd+tJbNk1QmptRWiT8nqmWOpcOVGErq4nrozMSxJMY
RbHtYAHuJz2NT9EYWIcshLXblDjALbezd9FYomDzQwqlCYSs3ZjLkZbICz2l7qb1brpDhIA3up+9
m+vA8iSfpDnsUXb1P3N6xzWmiqdGpDPeTziVIAiCRzv1wYWM9cqGhoT0Jn43I2fiHqHDzxNYPXAA
w8NuDedoE3vW+6L35nf1IiMeJC/DkkNWyi+NWeuIWT6y4WWYFVUeIZPTOE5wNKYLLWd3YkZHtII6
VdqMJHHxQ1rPoHyIco7w7njNYXLnE9PibNvNDt5Vn3069+fsUxHiRw300DbM94tf+M+u8La0YavD
7M3Jxs1IYvks3cGfdSvV6C/DpTxVqL5QGPXjJZWyAbXghaSbPc07i2mKUbrDsQhHvqSO4y2+VanL
CSh+c55QGgnecYaGDhsVNaX83+ST0JkWpdrVKLXxzYqb3ZyuletLWavsDqNkTSu4w3e89h2Zkd4W
lnd+SVOAserGUfdM2TC7dpuE/JGqjs5EwEdo7llGEUXnKBf5rl3QwBOlF631wksOiwh0/FtpfTVS
DzeeFc+nqvqhBIwTm7Oku9AZnP/OZITojK58FdjViJvADdCAsEyRFW3guAebairbXeUP0E6L2b+N
Rui/+VP2fj2KwEmfammSCK2xl1GXN0SqVsyc6Wkv4mQt9qGRIm61RBUWjswLbnVIpbHOCGI8wwcb
bvO/S27k5zECytDFP9BXFJSN/Dz3sG3J1/EnjS2oce52VWinYKB7kdFJvWS0kY6Ycw5xl0G0RomB
1ogulVpIWwTnaqBOzvOOloqe0gKM9enRCyO4ChIr6V+7h9YR4Qs+PO0Fb/XhRYgadSZ+mOvYO9Y1
i+ziWKBBO6p+dHIJjSC8mgJwhvAzRO+YaFZTYmcrd2l9GrUC41tom3trnIAIj7L/rZoXcmCRCX8+
RLoodw5GEWZbcRmcWmuVc2RCC0DzOzHY/nrR8tvXA2PrYQD+bD9gNKCK4e9tS8G6WnR6lNNPDmr6
a7OIeosM0r7N9UDsJXgVf/S9C5/r16ajP6aV74Jr/Bj24sIwIb6kcualllC+TaiEsBcmAxJiR1+N
lTYexnLJt5zr5Dbg/LAi50FeCjrnNhdvtVbdhDUC+fdSkqqQLyDftXyGea6xbejKae7snSqqoVWq
un5EyvNYjq1DrVvfRqE5Lz7C82sWpBf1LuMnO+tG9Ls0Goh9+SBDhzrrXWQFb2Ff7T0Luwyjh0LO
85W4soPQ0ZDENSPL5Jc4T9+n+jbzv6gbWQv6r4x7jKPXs1dEVbyz54oOdDLyONOb/cRw6A0A6QlK
r3dX74Qgb3lYGsxzrrdV3yV42OrRLQPdbmPeWyUuhSmpWoAraZSc8BMjoZJn13Fp5yNb6CFGPr4P
m+r7krXzDJimG3Z+jWrYGuPZWM1uztaMfiiUn82z6e/UCUOdOaqEfLIKvXmUOtPZ5zlzyL2A3WZm
G16AgO40eyD2bSKvjX9AW310oGr7ibfF18P8hE4G/GE7fKEKwNg6d/fJGCFcV5aPvWtIfvoRBk55
HxRDcnByN+O/CN1Xi/CfUDOAfeLV3Mfo8QlNfdWc6un1YfjVQn3BrxpeC67Mh1poy4KhDqP33k8O
jWrua8FTaL6NUdRubqlseojfWqUVB6Uu67S/C7PTnihK4lXbhMWrFRDf4yGhmgaMAXaD5RqPPHxv
f2EyWGtWCjFrAnLji+hE+yy+LoibtnH1a0l791x1VvQcqyECMDI039rKexny7MOJc/uQzcv0LCln
KZLkY1JKgUyLtOKx5pSbc8061P0v1NLOwdCSe+eU5SFOw2Dj1Nb8lw7qsLJ+458gmgPv487NB+OQ
WsXJbo3lBVvzDzvqyiOVzHLWej176NKFVxTuvK4QLz/UZ56fnScOHYeqDBh7xA4ZflOL9l+L9E2f
zdUmr5vwNa/C5lIl3i996ZiH0ibsGXozVcqJD3aoyE3iQK8m85ZrN02AYDpz2nmirS/U3vVlWWZU
k8FAWlrMtKDyo4gKv2mvhf+aCbwXvVQLJxa9rBq8GRdpuXXCRCet6D/mOWESM1RVPFq3XL/iuIj5
GhIUCqLflKkjXJZIXrOTgFGMmprQLzMD+vRn6O7HPilMxjCuA6PF957MF7XVGm6YXbDnXRCdw65q
yUlSn2f9GluNfu0zSxpRC6KbZs4HHI8BYyezhn8jD8/IsnNs7aZAbs33ZxT4Dx2HaZocSpYZTHu/
n3+h571+CiLyVk4RSuAFdF9hebk0MrKKln/FUCFzkXPjhTK2Lc3tlRowZZ8SbfYT3QZIEHg5WjZZ
GqoisdDHJzNsY6eNwYPxY7V3hyqoV8Y4N+tPhIE/N/VOjQYSOVCIgT0xRiiktT7M9jFXMB6xtttP
tBcPwDtQulII7ZakzA+Fy4NXSPu9bunFxp6baaPe9kMj9mPfNJBmuhlvXTLjDM0Z4cLIKFParh3T
thiJHT+HKZgsxSIv9kXcYOvzB/9C+eNe+rXpmfS/5aK8DlXHlGcx05eo4A/SB6bZZiVIX3JM55h7
uzdDE8N1TkBveV2abqCBCG+daBkMyLr7KHo6LwGZyaTL4DAYRt3hwMr2VI5OVvELqeKNlpoEIxT1
sajokYHZf4/aBOZcR2Kg67n5e4ZknuFPhWqVLtcWoUO6GfxsPttJP5+9uIMLbsErmaU2JpYqmTxM
7FPT5l+DDCiVqvHCMEdkVdkA1fz9iM5hmozyNRnq8hXNOFFtRc5ZrTPN1zmzBjCmerJte/ELRKr9
HPRUP0wJ3dEZw8sTUh4pBdbfiWEmx3gIT5XVJfso6EmbW9xkb/BoETWuJ6F34pLOwS/D4JJwpIpE
LYX7ksNTOfm6iXoZW5CxGT2NjGt5Rsv7XjuZRXl3VAe97Iton+blbmpm/aMh5QtlS36suKAgbwW/
GnTMO10SWnxusmNJMnIWaUybCp6Jn212g5oenZw2J+3NVI8UhAIIskYeUXWOa2HBC77WNDL/DHNj
YS7YCS3PPwijR6hCvmzBnveIpuE45YAHfaa21ugjOJWLndvDSeCaq01O1aFhYoRCUftIApqhrim+
sXGlp7IN3zUbF/EsJYlUriyeeeyGfD6P4fyOZnnYBykRemGo9WeO26DnUlwdyqszSDFhEaY/3JgM
IqqP81B6F4fj9dq06lstz5YIm9i4a83eobD9UcwJQ7JONGcD1zRuN/svBt7oGgewZiV+s7E1wnMs
eOZ5bVvtjQX5YxW7CM+xPB1NeBrXBo9OJ3rX2/hYQE1zCLYgNZDzF0B5AHj05bkfK/hV3fw7rObQ
2doJaQA88Cm/lwQIn7CNvWt7pHhIHViegdvHUl1sChepT6PjaqjlUgqCWQua0BA+Wgt9nDQ9YCPO
GUxR0HSxA8yMmGjUkvqA4Dhwdth+nBOtbudEnWVti5qkAkMVTV5KJvTg/0LOa55yBA0n9cqgQD7O
inozuc+hJYScYae+6Zps2DDz1em2oLhfAveFXvwvo8HCKrRwPlZuuKzjDg5OjSrAaa2HCSKEND7G
2ErioxZmo2LtpHq8pdW2TvN5ubRJPZgI/jR/7cHy2GADNK/drli87mI535WNmhNrdh3w5p1MzX5Q
6aBjRenH9dxGt9BNqXesHvieOx1Su/NewnF2jnSRG04Zu6EWsM9q9z3oZR6HSAgsjBu9OAvUlQ3R
7a3z3TQiUsyjQoBr9+Z3veiZa0sdJoay+vz5Ktx1lrAuuhzgznIJAjjFKZLQNeSP2t1a+bSvI4Of
g5+UYzIKnlXAYGaXoM9ANVKxnWiD/0Gf4GB0jJzAohgvNPeyres6v5myitUgh3eBPWZ34TtHv44e
Qhv7WyEf5nqMA89udO5QMiaZwrH99X679xo655+tdKtupiMN0gLM0bT38sp+D7xVTShI7aQXra/+
8jxvfJJYMD7b1DklC1yXyD0L00vuw7jYeF+YQxaUV5c/S+zC502aAYmWV9jnPwupPODpIuQ4WrAU
V7UMmPYvcSImKMIu2RJahDMwtV7g0j4APri7dkKW1she5EAz/IQG6jHFCMQDU9eeKAfpgoTM6nCh
XDvV7ZE9nlYuWpv/1BC1H9Eflc/GHZhDe+60jXBhnS2O5kzcbfIi0IirH74Os55hMku6zMtOL4xf
8RJgTmJQC+YxhqIoLXEG9o2LQMxA0wJH/rMbYIGObVFy1WNVCzBVbUfRNoyqvRbwtkUGqUPWvesG
h8+jtz5xFukE4R7BvJwVFSSOGUfNeXxi7MXTWz7CnRLnT2W63CxJpx2rwnI3FbNSylHe4jjuTovR
e2wcrXOozGS5KyqAYQ9PDDjamLZX+Jcf7rwYpz9L1/rGqUjlKNErrxryfzQPxvgOrizapsPwgbt+
RsGj/4UUd0Tw7ueXBCzArTHagdlo/YtREK7Y0G6Y5RHrPDD8+zpTLOpB753wW0JwrRv6sxlKkgxN
77vxdygtzGpx+9k/YuleT3ECajQHE7ZHlk/qgU33bYALKUR5iVHe7fKEuPrc7pOti6j9daRG5ZCS
zn/RgySoD+5Q3qGEd9og81daWie3sY7XdEIJiPLccwZth0ZqjmBGvmJ2COizCT22U0PbZ9JMm2u1
djKKyUd+GPXkDqfMZZRq0KgCZmnZXMZX290Uid+iFOQc0Mfx00JhCBwVw5Ju+A/HCkYOnBUGRC7v
lsPTMhNtQqwKftz45stFvTKqt7aNMBMEwZX9k6IB5Oyj4uc4cFiErVPCq+jNAdEaPVb1rsxM88oM
CVdTrJ1c5VOWC258VEwc7AkoDX+OOMLepC3sDeKRG6Ec0uLYOllaV74N3bye/d75yJPmIWpguMCQ
b7ObRFi/nGWT6EZ9N/eq6RwlfXOryoeQJ1w6UUcmINnBtQh26ssR62PFTFNJLT0F68loT9iMZRpm
QauEqfIL5u5kQ8sHcpuLwDMb0vpAHXTzpftYLVMmXrMBqo1ZkVXlCbtHWzmikeNLmHHeLRbggcD6
ErQoaf1k0a7/DMpcSMrsVHa/ovvdvLTxCCLHKiasn8F7pdnVU7eL+iYS0lk07J6BrtPLIq/1MLRc
h02Ext9pS3HqJEQmNG1aIqUzH4q0/OamYfHNbo7zWGf70UydFQVfwgPJCw6Na+NlpmWP+Ipv+tDY
8w28sHPoe+tWZa236mlm7PBYsGWDi80Pk1kVlLieH6yYVH4fZtzSnB2QlMnOTtqb4KKYk3HDo/iK
EIMhN0DCPmted8wNzrpydiYM8Hyz2z18Uf/4LGmZxAzHxTAfShA92EkJnqgvJKnVXM00qlapBkHZ
zaLy7sul0nULRv/PpUN/WlYFWr0a6zvIpeKl8QxCnveOHCkUMXTjrMS/Qx0635gETrepAfwbpfiK
ES/wHILDRQqJh5Pdbye6D3P2pZwic95kSTyvOYKRpF4sFqqP5LzIii9ll9EyfzqOmfin++1Ehn2e
g5+GrAMsufjS+DwFQjJA6mjbaWMNboyd4PIfdcP4tdaQIf8ROSh9w2ejtHXRXXfV3E4YgUJx1aC+
4EJd3qB+cQ90jn3W5PNHLQyrOloe1LdbP+loE9OavwADLC6JtrwX/dDvrRqOReUwsLmbnTNIgVL7
2i9mcmabhk9sGtrZmeo3wEb/yDmVpnMZMCACFkTKZRtR8rYkdCfT4RuUggkgKF9wDkbhVkhVZrdw
mB1SF7lusXC06mLje9+Vf/9e3OVSSKCSWtICJ5kXnKOQp+SfpWnNZeNSG2VI15Q0JB4ppPwYb0aB
jPbS2CW4Bz8wXmkMoLrhii5ciEaTi0YGu4gxNadkKJ+9nMKphes0v7RNeuOY4j4cOSDVYjd7TPbO
yuOJHdMOIPSK4VbOTUj2ROvxlMvFUQ2HJ1v7sDgnwhQz7j2n9duAkN1XKmcvLWlaR9XPT/8ABnNS
8KjebYkEazQ7O7taSa5cEOcfbsTpI5am1Ip81oubushZPXdHd5rTLtrqjc74GcN3NX4Zy1T/rHP5
fvo9F90jMUH4BnM1YXSf3gUIlp09DjnRnzBJ0KkkeJdKctIxeVarIfe30eT6B0Bx//hmRjoKR0BU
kB9xD9oSxBM1CYHXC8d+TGK0ifMmeqWaPs6+ja7OmjCaD8N8LYT2M8rS8mS4UC1qTl5uVKJBiK36
BBhwsAe8xqCkgri4VRoA7xk1OmcjY4we2b7zDGhwOb1nJGgIJyfsqkPQwmqE/tYzQX11HII6Ci+6
2uCzMcql10wrxjs/wHhfMGjvOg3/h/psQgfzKeejEYTW/19+hdKio6ARq0j6LLn6SeiTNVtGR/tG
adDemuWa0989aVbOQTSrhq9G6/SweJiWCrzv5xEVwDQY98yAPRRjj7yFTVbv9SIR135x75UdZG88
9elpLpCXs5Rj/hLUxY2MlHDNSSTaaSnUBtJEim7LGQBSsTDF61AsP229z1d0k5DayeGkPyU3nIv6
S091ti0LI4e2jevddMYKMPukXYwag6iSNVp1ysHWH7d+bfGdJUN2NqJ8ZyZoMsmAYb6AfptzSQH5
Zwy+jOa0bHvK0tWf8g9sEdadFIPaEGCcq3nAr3O0ZFQdQIcC6QiDkLITlXA3i94NNxzrRFvmtr9e
ErjHK1ULiQHTWuGngNEl4NAu8l0T426z6AuSwQdFPJJ+PbXkddBcXD38AXuKdLguSW9OLg2rIkEa
GgG2dIAUBRj/X9SSp84xHfrpvCEThX2ENs3V86MVCmdE0Ewdz9SS/rniaLZNTbyXKWnHZzG26P/k
K7X4kkK1WOOyMaSY3pJLwHVyyLKMxPGlzPfYy3nmOojQj58fDhbxkXJ2qY5BSZRP50G2q+RUfTZi
PGKQmD5fMfCJtxpfv+th9Unlv6T+TbUsAYxuP/WIafBLRtnqr6ETLzgPTnhRiDgcWNHKR3lwUE+u
3M/FyiQ7ZV9lU8qXYp27MhxvarHrQT+iIHgmQUkol0Gu/ITI96IWfaL5PWRcOHJSh14kOrtyTGXL
pfEbwpLNQySHxkHU6idyT+Zi5SEd2dA/wv82RMt56hyPmXYzb0gWoVlqwrfXF7Sabu2nYBkaNjZ2
PtxHgJkw0NCIO6bC2wTzFJ89uYAmw7nfaq0HdzF5szrolWbfIsYmkE4/o+Qx5EDZXLvo29a5rMuR
YJsQyxg8V43/mhC9sQGZhYbh33+oXnmdS0ydOsbGk3ng3+qQ6GDknDBtnIM2u2dd0+3peNDmGieb
PMdC80CFhyQ+ShubI5exymBzCVrSdo1aoqunKxfkchzgltwyC6dL0cTgcCIB5tWKYTsIjLAu/bN3
xg7e2kVS9Ko1kblZGmb/ixf028+xfxFqZ4PqUgoBYsv+hhyp2ZlYm/n7sxh9gr1viLKdW8Y/0tEg
5kjJoVMwdxgIRMXkDvGUCyX50sUFYqplyr6MQ0KVLD3EJQdiJwUO0ClvcRrF58+H+pTEj1maxdVC
VFF9iaVjXMA7I88zeVn2yPuwjGl1v5yrNF+gVUUvnlYne+Vm9CRZSr1SDkdtBM2OaenAoMg9+SCM
PxcbyzKWqRAtAH9Vy9L/WdAmANNdjDdpMvx8vqmHnHrcaQthoxqqXMNLoKmkTXuquFvVu0QiFZaI
7MSQA2AmOytKyVMumFJclEVOLcaDUmcTtizvLs39PQHcOJAU6OwMk570zPn8AQpgoEtOaHoU3BGK
ibUJvWZrG2l8GZyeHo0DL+sE0WP1X4IIMVtcIgy2Nn/mpKICGhrE7t8D0MNj4MxfYtWVaOg77nAb
23sTHvJWuOChR8+yHlaS2g9IwDEjlIqOpgc9mgngsUOaQM/dWHY1X7kt3U7VZFWfyyAtT2gB6jMX
LDsoZ9kNfOP5opamWZbD1DU39q2UnlbHI7DyzkWVMDOhO7NRb0fRa1udynvl2/ggLQKueEhUfdGg
9hZ5ddJQgknwJ/T3tO7OqEO5UwAtncwUpFYEcAl5OStc2++c5zXLQQkzjqQcysWQpqfKiGW3so2e
bdJKSNp4jfxkgoM117tlRuAoApHtUkbBb4PduJyT4uI0ODT8EdFbRFlwd+aUKTWNdO5W9up+4y8y
eeDfHr96pTcIypYZT9HXIncZhVkZSbtyGaVqyXVK44g5GvsFMYGZ1t5TYAfILAps/pgRX1oMInuE
hROTNCHZUeCFGjiCuGWwn/H7Oqh3kWe9TFFtMbZN7WsvZ8xxbbVnCIUbZUOr7PkfV1palnd22w6N
tPV3FD2jpAbMHNAPPGQiRrkHt2zTZD4BZe2A+9g/ob13nyKlH5jn1Q8e2WIj6vTvrOIXv6kEMzDL
Z3PlINc/RYUoY36FGTBc88SaXquBdImSltFB7+mdagbyNqz84mEYXsekZWmhV4XFtaB/qgYdauSx
yKZJkGKUwPViJmEFbhLdzOx9lD0DEHshUrVbI2EdV2NhjNUeXKF9BP50rGRPf5GlvSxiTlh39HXQ
s4PKULdCkq1z+dQNvWjGwZGIndLwdHY8X/xmG3lUXIsp2l3Umt2t7eBBwR7UdmU/Gxd0MPFh/tJ3
U7f1KHrvgVwMOnWYtp1023rhg+dl+qVsxHSofKg6dRLv4sBZ7mPYNuATGb5BDo7vdGhYCHNZ1WZB
uFbQ3isp/G7gYfNwAxHh8Yi6BQx2N0vRvteOZvDf7p1wteTTuoICmrs1JnoIxtu6tpdLYnfO2TC/
jBmzYENeBkploPQGExFCcZKIo6YTHDEwwNyJDp4zTEj3mo0IczxjN2C7ZRLSvbWzVz6DOAH0GRPr
jIjs1KYG/HjOggD7fFLwPM35nK2oAcsgUyBKF98wUwC4h3KnU7Q6dawqqPqphvHlxQrYLpfOsvrD
5NNLX1x4IDXDq7C0OaDzThitdyy1ACuMEVJoUWAbd0djoqmTFz009le09N5qpFq8oWvtDt2A1iTJ
84E5o+X+7JOvwNHfFkP60NFBPzwDEltWIfeZpV2ay03DZIPoORYYp9PZ/IH2U9/XIqrg0y36PWjs
ChJi265VpwnZX/LZc8odkocTz/F30dTs09jOT8sSJChiXDYnGz8r2GeJiFNiLk93SpR6yxvpFUju
pZyzlksJUOg0z8d28eEF2Rm0tso0ML0r7hy4UnHus3qXEXL7eXADYJHu4KLQnfYiJErM5JDGSjSp
Wux+puCOppKBlhAHBxnzjtHDC/iN6YgLARhflNdH5IR/x8zN7zRyxZaTm34wbNpahJFwToRwYqwn
Ju9rNeeLKoHSRvh7o9N+E0NTQR4Mmhdnjr0NgSsT2eiEYrlG/yXkOKJIdrnswKlXhWzDCQ/EZc1M
lGp1OChIhRkH2moMRyBJ8nTEzbETyZifVeGiShhGn86xMbOXfPToRMYagdWWr1mrWKNBnOmUnHSb
yG5yAGXVHWOUOekQBk2DPSJ59FDFGzSk2+ilgK3w8FwO/vRZPU6UsXOKl8U50cj1pDQNptkS4mmG
tWIVzvzG3nb2QaCsqZf91zm20xetHTdADPzXiPYB3kfPWzvSP63ASGpJvK9JlDDZy4YvcID9A5Tr
kQkoF+PNLYh+lo38zP4qfFwFanAfUeETx9DmJIulgG+beNtrCwnUgOk+atf96uTtsk09ErxEmY2f
NDEmV/5FTpOsBqlY6y+I2egeHybO6649aHe12DXZ40Ej0h3uTW8zWuQTxTY0P7iLSOtHEyoGM7er
elVlAubf6Kx1zeBpsnjLEesT9LdeL0ea6S2eaHh8+96BRtsy5tK7or7revDoUqKcaUXpn8/NpiZP
J4iWZefavrnVPSxY5MyOj49xDNHoVGN9mhR4sraar3LkcVtGw7gN3RBs6nHlQCdbe7IBiQ+7ZV9F
vKrwTGrxp348UD/FK62Pf9Z65O4+n/exW5z+78QF93+nsBC4AJnNMUkUtR3ToGT4rxQWAgyjYJyN
YDuXFMRJGeV3XPpvRbgQYEaNgUHcA0muhqWkaqA/QV9C0eKfOE4728AUPwtYOKdAzzuedvHTRAxy
mwyYmaPtcg27KOYDtvBr25q3ufcd1GBlfep7DHg5SPVgJPinwYk4y4XpCEMjDyI0QszqrBYNCPvG
qxoCweU2urSFAWuZV8ZtLMPhqkI6mA61nOFIuFAsgpZjC8OoWduUFegCq9L/auU4cQEbdPJgT+6n
BdV/3ngP3T52rqafoDrjtJwSjfE/W6Q5im8mVS8dNde9CPy3J76qbg3Pa8OXnm9LfSiO6oYwjNf/
+1tx/j+mOdouz6K6tw2HWD7zv76VxR9szQQSvbVqxOq5N2xR/HfM2llKMTq7KGQiCpDhn88MyKDc
OmN4Un8kaOP+Lv+tPAdUV2RRsu5azXnLuxae6TDlu0G+7dhmDumgGZ//1PJG/xKRt7XSpcXLnjX9
Ctv+mVjMX4luR1kchSlKG/RK0NHlhyrIRH2IZP7fD7GmrUwHNKMVNtxw1NqIsuv2Rc3l/3ymNtdO
7rDqM6sZGpznjO7VH/7z59Rn6g+rz2Kd0Mz/+/dtckP+F0XeCZzAsAy6k4Gh+6Yp75P/J/3INpOe
86EV7TWAvfvMAWmkFl9wqI4dYqjUgzydJgQzALNiH0+whVVH2bP08EvSjuNTfhBbEXwF3yTrIzQb
8FcJgrukzTaohZaHgWQIpjAQy15HpO3l4urOGIrLIv6xyDugQaVwHP3pn84M59Rfy8Kh4Q8/bKRP
sWpcGoQtZeXUAFhynaU4lnb+g170/DT1pF37uA0vfN8xNIPhGURhB6TS1p4x7hBokqpmjjSA/8Ks
TuqMUMrBppUUwFtiHXJRkyGohiVlMr6fVnWt5CrWX1VhU4a1PfDP3jEZSktGGoyLYKPPNJTGsJtu
RXWiBQOsZmbAhVDGJ9Nh/pJEcX5veg9iKLjNLaeEhW5oJUBuMejMgGsr1p8eldjP8UqtdHm3cqQt
j4lrEgzHUQy4jbf1x4RokMQk1lUuES546GgOOwTxIeXBH6t+3wTwINxicU+pCyslytx+gy21hum2
HRbdw36L+87QXPtu+EZ2GzjMTHE73Gk6JGi2c/PA/3S4L9gNj75u/F5waO7xvJG+HSTz3eTZqvwP
CQQZqFX6tC8E/SnaieO+xpDFoDUhlbZAa1Y73BxBAedWSJCYVybaDp5VtrIkkbhfcmh5vR4cwR/v
keJF566LN6lsalpSbZ5kxt4H4bKfBHHJSzk0V4PgTNMw5pvwRLEv4++lJggRqZz2Dn6EREpaCfc2
vpKys7bStv8FxfCHVdbJKoFeerScpL+DJmLki96ztQ1ItJYhHqEb4leyvsy1nu592TcEokULsjbI
Dx4y81tVVR1UFybltYBsW2fEVPQNo0fLrvRTVXfOM6oWNScOoSpq15jvC024qO6gye4OVOija7Xa
pUfRdUmDMafA57gbTwjZ02Ik8mMkA1CMiMLnrqULi8CeOUhIiTLq5bIfjQY4WUYPvo0SxltOf+yi
bnztY6lICL0P5v874ZXRhUbMAuCdGyCggFARDVpgzxvOSMZGl0zypg37fV9XP5eCHqL/H0xP9vvz
0Q3SEJx0PBMcUU4NQjaCOCkEV75L6Agz8OkwT+2pkbwqtSjZBC70r8Fiuzt3ytOLIJb21JguaaRY
4Ky7wXfzGNnWCTb6aET4m3Hpw23chXlDTTfC5dcQT8mbG+C21UrfXDtdZO19/uor9v0CQnb+NZP6
lgJB0H4xAvGD1s64VjClziXAI8FjuUWUWJFBAg0aeTMx8qK2by6FOxHNMkqRpM6+tcRFPTnV4rnD
dKyYZ4DCCk9/FgFeJK6q+aA6X7mXDXsDUbApdQdElGAZS2k4a+5XSbLrKdu73BR3gAvTJkqaeW/Q
MF2HSO7XKPLj3SCbvGEPZ9mLpcHVaQmaMYsEDr2N0+UUjz/HrDKf9vBWDQiOAYuZVyM2Xm1Ce1Zo
lgRXD5NFUJD5JhhJP0EscfOqcHgOBvQapHhXnmIsFf60sbA6ghpSmwAM7XfXkO/zZxGx8V7p1rxz
BwNj3L8Lsm8L/J9fYmcKa2u7+P7XVMfYfQhsLdj4JsAP/FVEtGTNaB10pqwLQ05E6IQ7o1yG3/qR
xm2/M1GTndSyODwMxpQ6YKrxGSdSY5P4XkyFqTPUbTEbN2wr1LCwzeTbYSH8ysZuucGVX1bYjCYc
qNWMoC7x77OwDnglxKVqq2DVUmMfCMf2n6DEVnNaBPAu0jO7Ev1mqflg6GydJdevhGZ7bOF/UIT8
D3Vnttw2tmXbXzmR78hCs9HdqFMPYgP2olo3LwjLVqLve3z9HRvySdm+WXmqHm+EAyGSEkmTaNZe
a84xjf5A7uFwqByEQ/jXdypiCU7BMLHxq1/COPyQCbfzegk0EtKr3zGFZD2mfxo691lkoJbKkPYs
SsTsFNN29MB0qI9dVN4Z8bQxJ+UFcjBxqdNj4AadFxBhxQA9OprmZOx1zt+1VGgpEuFObvnAfn50
NWIG4rAUdCNmf63hVgMXNLYRFzrSXEmKiOiHztG2lgEzmq2R/4CWxMKel4JbLuvpZHOOgBHanN8h
YWSSo0nRcm8OvdIfHutI4FJpuKz3qlLvnVrXTmSEICRM8PPkg/Yx1fyvE5MspPHkDSm5ESNPpxOk
pM7ZSbJp5bcDtIVatMeigMencgLf5Aqx4C3czHkeAM5z4iUIrAZVmtu3LVGRV6vrmIRbOzKKYW3D
IN5GTGuuEJHRxqO4WoMyHBjLpQ62wci86wQeUktoR1GBpm81bL5B/glR2JSsiBV5XibFtRji7TI4
NrvqQxmig5mTvD61fFhrmo3fRzB6G3ESZnBYFrdi6LRPQaF9rnJo+DTkT21Gg81NZg+37xpif7hf
Vo5j2cLBDjhg1cC9+jN9QAhSUN1q3CStlmHDGTiJEDe1Ws43y6ZP2mffIEd2XRSPi59OsS17WxTa
V5RY9t4i+hXL73Rb5ZlxilJBfaolsOEGrAVOhEN/8keIfwPZFxXwtRXG2XFt025fMRCzDtRU0dpU
rNQbGn0CyWGmRwHB3SXT73aIBLh2JmfbQNKOBk22hFWMBm0DZizWjfiNXljKCKkgTvemFCrOzPRX
g7xEL3xl+l0jY1DnQ5Qj3V78U6mtdzcYqAQ1Vut4M6eTVR9UNTTlIt37DG/MoMmu04T5TNWBlA1z
+lK1+PEW9pRLp7gaUeAZU2hencH+1rSMoCp9+uyqxiXGmAy2pj+Qx8GB0CdXuNr+Lu/J7tXTeUuL
ptwVdMBXMeTsuyIL50PS5rfZOI/7WdeD4yg3IetOXZ3z0+I1Vivn3nItzdMIRNzjd1u/czObvvoK
ERp7ro19oE7Aao8yba8jPIPa37+xFZ1jVCYCFhALtsXgfLasZDz5sq9S6TnTdm1tYyd1W+1MD6u+
zKjm10WKXn4RM2eA6Hb08yW43RMuIJCyIyc7jtEodzl1pREPBJiPcDOWJaGTQrxKiL9dZhqGGn2r
6YJug5apeVfhFqzNmJQ/07zrO0ojE8j0FnVruFIUbHnOXAQnR528DBz/B8UgwTqPiuSpCfNvMCoJ
BSLko85tH7NMk2/wn9Hzl+KY0sIxiVzqQ0Z/9MbpgoNiTsOeIHQ6D9LxTtlur63RUO8mX1PWtJG9
qAklpYs8qxsHY0Jmt9mdkgIJyoIRJVGR7BZOFSIE2Ii6foMZMUJaPqgXoX7CeMAgQC9MFHKXGKSC
FO82aFmwOoyQXmfGK0pvgGNnWLoqfY0ZHm3wXUIfY2vC/SRkL+ppSzH/aEyihWA8SCgCs+S0DL4q
yHZWNZU5FRLamcSCIC4qFYsMsR9p7JjPkebfh5m/b+TINcrnuWbSapzdPEh2bpB/RFNrbGMCIb3S
mB8ggsC9j0NzNTK+SSv60o2E9+SWsZ1cFisLpk8tHFViembIB1kC2YX9RoBLxi9vbkvZt2doB8Q9
V74Y8G0QO0471UrMU2bVVzMz9Z0q+4kD2uqDjelO6Fo/3ozKR4MjduvW5suSaKi2KAkjmJeKzBNJ
ZIYAitaAVUcT36han0K0qu9mukunNs5i9H4kmY3VaHr9pHquOTrnuDBAwNJ32KDXXlLrGjgmg56A
QiPcaJ0SL9P1+R/gzxLYsHeh3Ucfm6o7MDCLNkoi+l3XKOMqz2ZYI6OlcknLIwDv+rqwO40lM3pC
s+k2fqlpXtZlR85g9lkU1SsDBpYsCA5WWY3zI+vFH3FuiFPVJyzT9f4BnzKNKJY4m2oojScHPdbE
6vAkMlfdxEb3NSILeKWBXeNqBSdTL+ga4hPbNoVanAOTC6augFuJAndXSHZRoRKcjSLtJFxgTAjg
olXGqOqYT0O8NtIuPxlw4xFDAkhYNhjw1l2oCQ4CBpxpQniQxIXC5sHm03cNmeliBn1T3BoWIiPf
JIyQmZrXMq+4hwW/7Y2621aIVjaK01SbruSF3FmbyJgv2EsxSZ1Kyb+NDZTaqh/siU+KQFk84dgF
1UXHmBeDRT7D4tLift7Vaq4eaIrOB/Ky0v6LgZRwN1igyKpijB+QcvWvzO4IpSCXaId9g7wiacs3
3fGpR+b6kA3o+PGtZbn5MRSP+AKvIDjWi76BmD8sO0aM7oIpXJ+XX0wUEKiRo/ms0Apdi94BNe73
81G3O3TegfEYgVo5kz00ActJ+l2bWR1DYD/d0MBEZIJBIbP6B3OiF1UAUQPy3L3UIF1WTg2sYYjC
9CGucEapU96vVkzV4nMnN0lDWF4cNw1qeDW44eKl7FK3B0M0VuZLPAveF036U9/onbe0le0e5Lal
gAMV0jrRysSOMDaire/MKDnVYt4kszAvvUTi26NFrAZZV1vWD+u6tJpTY3LGlbvJMpciaS0+ogy4
NexPVa+H7E/wQ01pJMKAgWEiwE3Yyk2A58wzVPOFkTb9+RHr7dwnzSqYosS+mQggREGiMzBIgoSr
FM37hFH32kFLD7UzY+gSm/lBbUirMrOqehB29FUn+26X9b1xMrv+KVFID+I9tvyR6zKFtl6GwtXv
oiAnyRs1rwpy9s7HeUBm7dU03Xg7GAxrVZMwCc7QxaMxB846KvV7RWKr4pYEtKYVZ0wo2rENY1vm
tnldCMAjk6MbavdnPmB328jBLIOFeD2387h6s8Ta0hcboqQb06pdd/zBiT5HfSJsSuDwWxdaxelR
3ykWhbDiZM2pR1Ao3aDLhuiRaVuFAVIiqShcNoFBvFZgrNiFlb5lgjTrwzVoMRgvtQdXq4DRHyqv
uSILW25KWv9cPcmmcNwDlHcE2lFRnisHAUdvR+6GthK5OVGi+/tMJgTIdQZeeMpiS9RfRquVxENF
I0IXAMJBlUuT5afUvfIfLK9KnmF0xkoQKMmwyikMGNhivsso6G/wpRjbTmdGT1Ac7UgnQuOWp3cq
lPwdizvYAzWZbmAHvlWyybpUGork71bzfBQirA5dph6Js59u084FzO/qj7ONKUuOg5fBsCZI/YpL
QueXeWgf4TFXDOdRdRCTVkhp1r1F5o+dxOoeQDZKU7zJsyUN1XbyKbHLz2ExJqfCqKMPwokOrwiw
20vpVCwWanDXjqDQMpRoO2c+1AWz+bBcU3IFujCVlXMvGAzOTnOEZpkc4CmU90iabPytBDrmx75O
2rNjP2MvMfdhPdcZh+N4JWGanIYUlxMXOP+g6X2+GjRMXu/IU71IWvR91jUUJotDcx7exAxJjKZM
kdlgS9EJTZKx2rKcFzHp8nKY7cdi3EN1vF0WaG1RfkrmEFhkPXYeoUnnlsIikzosVa4+HdJ/J7CT
C0zO7GBJTg1egUTrewrW4GlhMdcJYsAe7jPxXKS8DA0rBNpS+aYmqXerdYlzLQoSHC1yPNdIFNI1
yiZaZS7G/ogLgi+jJk3N6gA6s8TwoE82m1n2E6GXufz3mnHvOk9EXzKPSWnvL8UAeEbUJHV57hD4
4B5wCsjMtbrW3QBVLjJ+jGtNbkabEikwqYDs/pFhSekHmLveEPXZV2inteXAh92OVwdk4ybkjfFt
fY6G8aXS2olFIfZ43DRf2oaEHXbhmFQ9/raxdPUyOhj8AidRNmHb4K2DhFwq40cryvZlONr76A+a
Nv7RhNcJHRNOJhStr7FLiI7j0NjqBpX/ELASJBbz2Xb7r5XR7UOpesk16wZrf3mIEyPdBuIPqAf1
aSzyXNlUmRLetWryUg+cRAeuSDezrQUXE2NPBTwqcazoKOaYc5vRg/6fbnODOTBeHw1gTz5xrNWg
N1QzvGty6cFjELxN0mRv+Qq5ISBjq5LM3jbri3Vr8bFV5DLW+Vx7rPz79azEh24yCaCMxhfeir5l
bbpxxUgGyhA2Z7UuHAKbM48E0QJcV4vJWW3JpYhacRPuLXm8CtVtPHIsKLGWZizdwUMC7AvpUUP2
4zGu6FJEyQR3WgWYETe3Djg0qqMuPY3UPCe1pi0R+VnEUpi/HULIgYNgqshquz/mhWBJt1tsHILl
8J7ieV5VJgQ7rBX9xnnTIjKmOsNWfjKbYDob+vDRd0O6NNWsbxyZblt03YOit+lOn7toXwX+cVkE
kcr8zS0GZa/Vqrpm5kFqOcHd6ZQon0IkYCDl+aQEykiVp5tDBGVRQ7+saXFn5U45I01tHI9krmvl
975XJehFYZM9NTq9Edycf0yO0nwwi+4DHVWaIaY5b2fZWvSN+bZANLLXE2oBQ8J7MVrNB7fQ8CuH
zO4ZibpehHbgsmxyvsEZugepEdkqjCvjdmxUHVwOSKpUZaI8aNMrjJv4oKSVcWFdvsIZVJzB2Gib
YuRQyxAP3ATl0NP6pqRQK3U7SXLtoOCJcZkKr+pQasstOIymlCclenB2FHXcAeguTmkojM0wCfSp
EgVVowLwHNV9Tox2OCtzvot0KisCYAijr/sMvoKW3GeZYKEYhETWqHicUxw0WzqtFivpe7sBVqYY
ExkQY20+7Ej4uw98zJJ8/MQxZXS4J/DJeF6Iv7Q0aZWP0QrxU64fR7sbLkvuMJPuPd5/DbFcr3os
FJg96HzRSZ89Yvljko9NMo5za2WHpXQko4CotHJPtPEjlLdgU29pp4VI96RqL7/4bob+LM/Ka2oV
Z4c8GikpIn5Ut+E7qZqx9hOdFV4RD3eBkz05GOK3+cwXO0ppZ912XxblGTooz1cZzMjQHaDpJAkp
8IppebQHHeXkyo2hIkhh/8bR3Ue1D4UXQanAJIJoH9ktjiQf81wB7pwgcYSbhwUi3C4tUuKxPHVi
BWKi55nArCJBK1a2K4RYBYqNWtQCMIEamSvWgHpm2aCIqXcJyJP3dszyk2rVRDD5aNxrm9jEgSHW
Lq1nkg7j+9RVzY8Te07M8nLdD9/1aAC1ibnOGOQhKRWH2HEYPBD2oxKWcWCovO9wWayGgjLWbWFy
LZsqJo607BEfL7oG3U3JmwlsZqZqTI1eKwk+oHrYpuNh6WSYszbuMKq3N/ijR3A+PYtcK8dlwJRm
4YoihiYCoom9KWcExYn1PEZZc0tX0vSE0K44AeEDO86lNEb3YjuRwjf6SXXAG5u0kJDjC3E2Ff1F
STCq5Fnmg5tSxAPxYqscwPMa2QVeg0oCKuXCNpFL3H70H41encyVSJ1yO6lDcHGJGdjmOYTpLnhA
bExhZSp3iYm0JgvmZ0kS9Iwg4T8ihYJx/ITlAFqFqySnhvp/605+fnL8ARiD6O+SGExln3FozK7M
OEmo/tOs+FxKfwtITf+w/DT2R3WRJ8gRCfSvkXM7tiHYk/uGiuSW8NQUTOZcHUmw6R9oyvMp54zp
kAIN5LySWD36EVrzDm9fk8ICMFp9OA0ce4cytjcmAtheuKrX2bpfk3vp20zm1I/1FGbH9s/NjMeT
YzgtcWEleKPeLKNGjgRCmRSXhp3xTMqUcSV81bqv4/SmQds4G0V9cRq/uiw/tZp50xW4o134ixUi
LBHeIIYwt74lSsgdY2JvapcGuABrxUrebzyiZnwOKgYof1oaZ+zjRLhmVxcM8E4nwGzUBXQW6Ond
vjDInnQ0CyHRRG8uCofEG6PhccD+d1g2zUDiRyLG5xxQyTaQ7oJlE1r0bas0RZ8i73Ml+D6mNA3j
mL62PHEsZw9Nqn9dM7s4OT1lNBUm+icRxFvhQ9zHpc5CgAJvtUijF5H0BJ+JFS2mXPziJoqP3kH9
Ix4UqIJ8wmpHC7HLknXCcpx4Gz+OdotPs5KNeyRp5PwaSbGG2fvdkNu2qeNRol4oOAWvHlbZOUzb
L3U6NJiOKhPEbu5eJhc9XGcOh1Y1THZorESoVcIVO8KwWjCTgSi0rTXACVluduyBdTP3h7x0CGBd
lj79Cpe9eUi0k+iT7BCVviHQxzBrbSOUHbos+9432pjAJJpS8DHMqEb5mfeLO1LDbTiYuu0pwp46
vnQ678KlijTT3eC24b3AEsIQb3ZY3rVfBBkL3tiQ+Alw0F4zXoHAJ43xtKiyS9194qveaEQ/38Z5
W90zPP8jbxLh1VxHDgwMNkXQYkMa+d+mJNisYzfNwbu0DmEpLHLWODWmg9uAyuuqAaJ/pDBEWEJ6
ai3CWZ7i20rCcT3S0dxw9eoPWtik3mIjCXG0U2wn+5GKiC4DE+MiUol46N3DuAzO0ljhENQaIpyc
6FTIjdWVGwuS496Uwt1Aops6jZhbynv8OvSa1Vig6zIgEoXSQukH6PIK4g9LtC0NtP8zXeqVGnfD
8c0hlhkaHfCE66qM8WCRz2s33X5UUQx3ueNiKRQ1iXDjfLWHyDhGunrbOJGzBl9KjJwKRLmWGq0Z
JsYasayzWlhJCyKEnG0mKSmapFDPTIfAHbs8AqBU9qM+9NlOjnGWFWknTw8sbrluhzwN/b7hsGzi
zBoO1jzcV2CefhiCUTi6KyxhqHhkfaFIxV9s0JnTivDjkNUt2Ra6uUIFMmPlVcSld7Nx6yP33pQm
IDNYh0xT2PO2QYkZqZG4bKQWDJHlJtXtfi2whXDYl54ta8I5hzBvGfTqbkpjeMZ0628haB4sLQ2u
jtzAqQO+EczqLp9p4aX4X9ek6Di3cWI1K2bbuDNHw77toPkaNu0C8OnhJmpRPix2ZwfELFPPxf4c
2IOXWNO9pefiFGezueUdhTf2iHkzU/T7gBXZ0U0GNvZoMxP+sER9LE5UEyA1SZ+VuzERsu5YO9yE
dhCfCJ8yvDQ0Hib48v3NJL/gQW78EXENLIZsQzIDHWMmZosrR5NdlnrQB8ZF4N4RCRySOVb2fgrm
WDJxewYPt03lu0zU7XybGxyLTD/ye8R+4S7Phnzlh9aHXq/voNnXZBScdOZlx8VZToI7/IyOVEun
8D9GiqNt5wohpB3gSseq6DsAPkHlmXKWumw0wXvNC4fxyox+VJd2yQWgEhlISN4uKbVOhkhZ4frj
DOq0mymoCA/uI7xuw+xrnq8N14W39h4jLZzpWyqnKzTMOoBvYLXNgMNg2SCY4fw1DjhzO64UG0YL
OGdSotATG805ngqSkBXDwLhguMeBaebRIGWKGfZmSV1+FzsGTkyLzZ+jlb8I76mxrLVf0McNOUC4
gFszmAORfgQixETGRDLEGkjqLFvo2T6yqsSvP/tcG7al9J8BEhpoyhS7sTGIfOOsQXfMwfFIUIjS
pdZG15FR2lXZngNsN6RzkJBr9YJoCodTDWQauoC2QzQjXeUnEiPtbVZC3ViJDiF+C68oJ1kxDb+m
yFhAb0TWZSgi/U3OFlZo2pIG03I1GMFOk0YHRfEiI7pP7bm/HYRJQ2rQn3SWlKfeYscofD24Zbd9
av3qYx0I7d4y9RxijmqBHsYr36KNWDlBZHjmnH+bJvbWnqRdlNgVWuKpkl6uOvA0hXPDYpxOO5UU
PpWjdClEojAYT0HoYJwedLGe3Q5rN6PpzVziRprBlSHRtUsM4v0ICUnNaQ+Jop53vh1tS4G4f9lY
8hxl1vmz1qFwyJpQ/iczfm2Omg1TOPfUALDZ+1G4X27xJd3FAtyY4UPcjnRJkqNT0s5YHtqUgz5V
uvKqKZ1/6xD5hEoRSTXt8pLoxRUF1EhbF0uKHtMXkM1bcKjZjiTNu4U00+oTmdpqsbFBV1yqDqFs
UMbAxaGM1z2Ae2iKITAWJhezrCcEqomjXRnHgP7/bkHgGLKjO2rj8e9VbsL8fzRuhm4Jw4AUocLT
1KyfNW5IwHi7dZV6JWbAgVnAziaCaNWRtdBNZXNNhfotD+pH6uyenOeA/8cMKGkdOimJ1VV1RP00
HZoCdn3X01GueoBnqZpwYOOmCBOxGkb67axg/C0rTD5SwbLMD7GrsKtb2rg3Buoum0P0xkLDjBkd
FDmCpLXiwGCmd4M/PejTQxLvCmkXSVyVuWtokexNvu5htFkDSJ8NGItm4zLzAdXIafnffEzuLx+T
BfGADrbpAjBzNPdX8WXcqqCqTZZmKglEN7BA172U6S2bzOy//7TcpMycyOU7cFoli1BOK5aNVegt
p6T+Lm5lv7oJy1uzF2JHY4ezuxrhdWImwAWilNO+PIXHLUp2R0QnzO3JZ4gR1VQZlPMGzE+QIxzL
lKGGLMXFmkFmd55URGouiRybZYXYSAPIKdaU+FNLzdQrh6aJj8yqzEc4z7hvaXOz+7o08ChQ2qX1
rdj+6u8/OV39VUVpqYammvLD0y3O5r+qiQXrS92Ms94T6FGRGE4XS25KFouX2eKUga1A3S4PFLb9
yW0oFy3Fbg7LptWS9u2n5ab484HUmelv0KNea1i933LFUZViqSCdZblL/Jk3/n5z+Qmxmbkei6xZ
LTeXzSyfpIl3KqPxg0leirWKgjE6LptUMD8B8solVXriRwloft+836fdNjr20eUhLU4xBmhITwy1
ueeoUG4hWdhrTVJflpsRDEobMXR6yAwQjct9y8ZtM2c/auVn6Ds3Vky/PG0U9nqmdNqpa1DD0LfC
+UBaQbVR3ChgrHDyG6AIZo15yMD5uEQML3ctOcPLpq4hgduJ9uGX+0No3W9xxLpGyCEkT/Qcf963
/OnyF3NcU0fSQd4sSOIQ5fhBuCkivA5t/Sgl2Mt9y6PvN7FjYdtebr/9+Mvjy81lk82Qjpef3p6n
Gop9qqYr1oHx2SEDVHY36nmt4gdYMWBkUCY3k04Dar38GOhSHZQyO+/l37z/ji755O83cWXue5O2
alDLtBrJR+gYcZ0AezHT9VUAofKmzemuofRNUR/6WGnTYh5P9GLGk4YMfgXPjpQVed/7A+83Y/lA
aOo9zEg9PcSKE170tL7oRc5Ftw5vc0RBXNtTilutZV1qil5OCdTqLZs0kOWeEs074jOj/SzZ3G+Z
pfKn5SaLhxxwoUPqnvWNk3x1nWiYoWNk9Zi7UAMQDzeoTacY/IncTG3KUsRvwy2gyiNIebELAGAc
lyGX6VK0S0KhCNf+zrpUqAk3fhAb65T8w2smcxpIiYQwI2Xcy330wvrbvz9fWL9ekCzNJZPdtE3N
poQ3bf3nC5IGv0kzMxZvWlpfM8BNfyi3M2DBBwrc4E0jgLXZZ8XPQS8VA8sGNifgyAy7OdlHur8m
VO77I2VfYYgiIzHeMgunp5VY+Y4FLcqESdWuQ1NqV5D8862qPyw3dPz556EIN5psbi+bRk6wAtmq
/m9vDjiHbyKDA7xKHkfHSl9DA1EgznwpwGPKGraudSGg6/umDFH6trAAl7tgnn+/30DWRteXmU5W
WreWJPYt1jLaQzrmD5puAWsK85hCZckKE83HLNfFbpXyI7XL+G+ufMZffB9CIFBybGE4lAi/fB+T
aGOmM6bpRRSbl8xx9LtgwDiYwFFJ0dzcLXeFwIGOuVl/eL8rLnxtF40oJxP5R41qA56g8ufqzpiy
lwqFZWrps8ftx7k56HmWjGRV80CVibFbx3CvbxpBufjDQ1yhmy1RDKNnZkO8qcA1MbsHTnkT5mTB
ubW7+fs9UkhjRYFHmgSZb//8TQqi+Gfr+FVdy3Ad7ZdPwE24cKlOLbwcWGedflN7OFLLphJpIiMT
p++3lzvtJCQsAm3WjcPqYssMIEQUp6ZPiBxtD106/LjlZlQoe3DoxIJRT6s+w3aZTFgEEaPMbNk6
yx3WOGDWDrZyRYiouia5cHngh99Z7vzhcT9zfeB3ubNpjTzyKhRrnsja4VOaJRhfQuMpFbp5tK//
5qOSH8UvHxW8Mk1o6PdUXSzOoh8cE745JZrbW6bHFTLes/JLH0BJkBCtpt+CsNYKENp8MJ2JhTXO
ayQSOeNJ+CrU/AAAuMTZCgWvDecVP80X6kCKupwRrZsaGH+tkhjlMViPI+EIHBvmxZEbY4pNior4
oo+sN5sRIX9rFlIEJR/V7sLImX/4TfkMLonaJiX7bZ7GT2EYW/swG1IClLlr2WjIFm7+/tNxZC39
46dj65pKv0G3XZVUWeJVfz61lS065T7w0YG3ebx5vzAvF9uJ26tQoeHO9xbM5JVzPV9+JwzDjGlD
/0mNTWTnNobfYPpMeBxql3juHwmlhSwbxc1puWkiDFuLsMy85Wap1Q4wDFS8y02tnOaLfCJMiv3j
clcbfFmeDL/IXz9ZGg8/PhkIue9PRizYfGGqerc8z0hGsBzX+u1eZ4YbOVHzGAHL9waX1cRY9c2j
qnaIAyvtQ1JZA2KJ6VKYVv2w/GrXOMlNUlekcstfDWKMxJMeIImVT5Rh2ULUJ/XS8lHRAxmvBt17
e6Jcd3eW7ubX5XedEnVumI7afrk5jxO58Wrnr5ebmtKDcMD/9PZMhmLrD0zAl8dUZs7e33/r7q+n
D84ctq0ZQrUNrHSq8cu3Ll/OHsegIo4ph4vsIDhZNrEUTzdK9KllaUCPCs0xYs0EcS/p8PclMthL
0WCbYGeCr2S1xVMf+iyt6/ijQ7jYAfOrtcqVeefCBbZ0wO6Il8kbX0QMy0+91TDVJaFCj1HjJX76
gF6iv102MH+GW8aZYpVrKQR8+QBlZ39by03blF8ju1pHuFL3lYy/qtmtLkMlDi7tPxDU3FXqRUTx
LWLPlvcRk5SfI8WFaGIPp0RloiykQPT9ZoVscN3FZbmqpP33za+nYAlebmryJ7X51M6VxycWswat
yuepN5FHa025bsv5gcCW4tQXlbigO2I10fr1BxaENeIpeoLpSORXJfoPiIo9iWL/RLPH2XaMh7ym
Js2sz5Et2jLt2JUbJw9pUjkVkONoICcxQsNzE+mkzs9u3tIwAKtzIN3n+yaPELgvO8d/fB3/T/Ba
XN8O/ua//pPbX4tyAtWPlODnm/91jr7WqPL/aP9T/tmfv/bLbz0WGf9+/ZWf/oIn/v7C6y/tl59u
bHLm89Nd91pP969Nl7bLs/MW5W/+Tx/8x+vyLI9T+frP374WXd7KZwuiIv/t+0Pyeqmr7OD/8ePz
f3/w8iXj7x6+RHn7j2v0Wtev//iSf/vHOaq61/QvnuP1S9P+8zfFtH5XuQpSE4Khs4WlsjQfXv/1
kFAtGhcGgwFLp3JhgdeG//xN2L9rFC1curG0G6pj8jdNgQqYh6zfbVO1hW05qgVtxdJ/+9d7/enr
ev/6/gEx+Frwrhv+c7+Uq6ah68h7VNoDtBY00He/FAdC6YwQRGDoxUVebvRiuNBf/8DrbqsmOxGi
Ut0IA1tpbaKVLAhrLMPunJHzuSp7fJh2rfaobQnvKpt5K6z0aGnT46yQfaCULXUrYAKcyNVG5A6N
kCg7zpF+YeTFRbRIP2epqiKh68+jhOabxhrzO6tL1QXFNcbfuljfD654dsICoSkxgZ1OpJVvRDei
Lm7dcH52tdJdwcR40KZ1HJjJWq4uV2IMXtqy9NxQpf88f0vVRkE05lCdGfYLr/6aJa6yCeb04sdj
vmoS3EwYWtY6oxOa3wxjhHbHR3NBt/Y5GYu1r3+rQzLWR7sATeIHa5TKtIeMejVMztfRaB5SmGlE
xxmoptUEuMMEIiVOk3M9MhW0dFLWwMhARCuBZH8rHHMLRuPM1MBAYVR9TMvss4vJP4UarvmHtjMY
fcX+Aa/6VgsVFIht8sJS+xu8izvTD14zWsebAfIz5zjg/SRQ80tzN/6Bs48sd8cnURL956qIgycX
RlhpXLFcwrhzis8DRTx+ZNSfyh9NG30L4eJVRmd5Vkdp1mKJUPkv55ZL+5pL1DQQeAjRc5UKoax7
+DWiok5RBFF240A7ESnputTMExaztT9i+y5QB2VBtmKSRlFvAaKFr7HXreDFFoQ64Apo4JBFicWQ
NAtfhtnez07MadU3VmpCkYS237wZoj8an2XFnG1qkgWNFnlclqdX6LQfZgjVK91kt7BhHsBcMLvu
rm9QOVZcKVTaAPHE/57oX2JqmuHSdzMfSJm9lmPLDlO1xb4Ag9s6SosPHZjy7ABLCc5VEuabAWo6
7yMJ13U4r+yBEYGWkriKifKl9cn1AzKCZU5Jy81s3JW63W7G0CVWtKmQ7FUkzdcZn7wATDK/mraM
/3U4MXOBOLAnPpGF+42cDlI70PlAPe6JJjPabT4a+ipBjWX18B+mc9swJbUbAI4J+cAgL2hR5qMC
mTWm4Wp509zw+3AaiHRHc27wkF67awbS2jqrupFoO6J8Jj7jvDKazYkE2Aj1c4qFIrtrLKb16jFH
4ZcGyYtOuid8Ui+UK+2x3PYuva44LR/Czt5yTbxzw+Ba05qj/SkH3XhswxkqBEM65Dn5tX01Ynev
sR8ILf88l/1Aip61NXQf7qy7Yyp8Q0Tf1VZHlELJ8Ew211avks8/nIm/n91+PJv9XJ9yLnNcejZC
R6uB7x/J3s/1qZWrhQiw4npOyk5hF6YHGnaH8NtgZ01Pf/9i2s99we+vBnLLFDqvyhrr51frSR9W
lNAPPNsBBwZPgXbAo8HHSqLupYu+zgOLYzW5je3iLkqaj//m5X9eqnx/eULTLdPRTJ3/8c8vD3/P
KApTDyCxJS85TcpV0DJEM1eewul59fZd0CJ0/ZRCARkvo5W/fws/G/rf3gF0DdiTXDfwl6s/vwNI
UCKrTI31POA7oWeMPaw9spPVhNqyAKT89y/nyOd7X34srydrUV4Pr7sEPPz8ejl9SFLK+HoN7OcM
UTIPvUhbciaphxYtH9A5M5zJksTXG5rDs91od7nRYXIND53zGWGjZ7b5sXjuqoi8IJP25LGK+2en
oMbSk51RVhcolx7DKU5Fabu2J1BgM6e6vDPu8slxSEy295WIXxrG6kH5uZiDF9P2R5aqsCFM19lQ
u3weUwUjoaGdpqqoV5FcYpTZU+emJx83BwzK4QseWoIQyc2grCPomq9wE4GRwA4ObE33r+Q62FX9
MW5wIYvZaDzk/HfZZK7rOj0LJM/Q2yIvZQhDFsz8rFfOY+Doz8lE/FJ947bm41Sh3SMr5oJoYVpp
ib1v/HmrcAlLu3pVcGrHJ5C+Ncv/V+XgXxd6P1WG/7OK0XstZMnV/H9QM8pj/78vGb3uyzcqxK58
/bHOlH/zvUS0tN85gQhKMMs2HOYzHMvfS0QeQpBo00ZkzGVRpvFX34tEzfrdpErUqN/M75Xgv4pE
zfydclPOwzg3mRqO+/9NkfjLmU5iOxzhCEsXvEcNSC3v4UeORJVCRdWMAPNCcuN7FGkbA2XnIbrm
m/hz9uGHz+YvTuLLaeP9MF9ezdaAyFMyM1ih0P2/pL3HbvRI1Gz7RATozZSmrKSSSl4TQpbeez79
WfzuBX6pWlAdM2s0upUkK5nM3Dtixc/RIpI44HyicpHXaAh34P2c1g023Tp0I4dARq/eI4q/4My3
J4P0TLtH+rnI/P+jA36ik4jxl6f7c/SevYPWtT7cFWfw2mtpk6yTbXNXr7UztSb6b/yp/9yoYcmE
mqiGaFhL5fJbsUlorXrwccW7uZo4uUKCakCrONMfozryDDVaFxLZSx3xk/Rbey1aZ1rLaq9uSplQ
i3A71wdtIL6UZGWjHD/DsLylqEWid+crNtFPTxXkA0UcICLJvP39pqqL2S6knhgU5SJDm54qnyp5
PC2bTbnA5xO6pYqJg5Pj9KVQ56nKx6H6srBnx7UNz8ojrKgJZVwuGUaPAqXQsWke2PI43QxZ+aG1
ZBvncapSSsY2zgbSgRDPBqwCOnunDoUTLJu5vCIf+CB3myHUHatCqzCgjqBFKOFIqVq77z8r/xBQ
HVPJLIeMYgpfcfiUBaUbCKyZyatq4NVsCmBg5kYkeTMcZqAUF9bwAi7ew8lsFyKJQPFdLXReI3+m
HNxT0XT16J6aP0KbexFubzUhDA7Egxq8WwXSvfmOo7vI6lqizJf9tTqWti+TvmvetuqurB9LHzoe
3QdKLk5cvPTxzRTfC1KG6PTCsqZ9qQ941SKb6GXUf/RRkz1It41MdIIV3A4aY3SYN3DN1pLqSkH7
LCvClnTsLFDtzr/pxqegv+qy5xSoBRmkEN5QrJvrYKn4QCyruwsRT1SdfUXqh9ZecYKiA7FQvt2y
w7zduIH0kcz4oatdE2QriWDQFheLwAGhpaqoYXK2/E+/UFcx4psiW7bP4AqDAfzIxwi7vuyfBWlt
ZRdatiON8u9XW1pm9F8z/uTVVskVSyoAem6/UlZUKTZy62JLeAUnuIVDt6IssjLPvNH/tgX/GdRS
ON6yU2M9XPZx314z/GmyNWqsXkS7D15zlPblY7dO1pgrbWmHeMyhXegVq9Lp7M7WbNGhZrXVPv6+
918vg94/8BMWZkX8J2T4fhlzlIBe4DKC13YrbVAFrwov3zZXaBFcmCWr6bq6UBziEbak460DjgKB
a3p/X8WvvwD6YE2TJNWyDPPkYag6kXvAC1lc48GZmWE4fCFD+JzhmbYcKMYusWd8M2EyO8AHcYhL
LiYKN8d1QMXP/vt65J+b6P9vuf1+PSe72NRoqK9bXA/WoTVmQa+loT52HBRn2jG6xynMrur7sKod
mCk7PFYSZo5syo9Ro+Esz4mgxffKHmn/3Cj0KIQ8OjeBpJ8V0H8XCeiMPa7O8ZTv6ck3oRDDhnSP
ogHMgVWCTIXW6hEefsUpMqLcM0egPLyCRJ3RLXkX0SAACN5k1Dij9kLK3io4LuUogtFPFwqep3af
ZseKKotoFfP6QdK/ZkhJOPPj8L4OOX+Pw1aak4Mpl4+FWB6LwPRQ35A+5MRdzEqr7OpZ9QZlcmdM
cMagAyzuWL00zmAv4OEfKSmVGF+aPbhLTM68XIm8LpRpQ2PBxWbgVFib/Ricpp8+xLP+EUXy85Ss
NF/eIw8V/CFm41kc/UY9kFJuN0Bt1EK/aAn+WvqRFcmNU/OpDqYbS5GtpbWLets2IbEYRCYRTuNI
EpilnLYYNcpaiO02gQ1FVTIUZCcTq4OcSPs+efXZy08JFeA69UigsQPyDAoFHHYFYUHea/A4pvkp
802vaA+6fhVF8cHSUlfqr1hM0UU/BNXHFO+r8iNWNh30m2WlHNKHJlOcLlAWy64b4tUWJs7j8oVe
fyYT1SSRJA/Ce+lpCx9Z+lYpH8aSbdiQ8rsWdaQZ412ILw859BjUXs9N+PF1QdGWPj4a5cwp6TYH
sOmbDFQNuCR23fugU1esQ14GVcUYGz51LPnw5hL1c2Z4Mn0tR/SblVkKXqHxlQpAOHP8EEhGzhJh
o8/lWta+6ra4akZrJYlgadt3HIBoLfPEqZrWw2dz6H2+BVm8zgJTchVB4R2wDmloDsR3CfW+1cqF
3FfDc+9uQNDcGgVWlzZ6CUtlGzeA5JNjWAR3yF/tdHkO16V5LRbS60B27BJ6pgarQEkcjTgDKPPP
YtdeqWH/3uQ+p2kEcfwJ0mRI8+KhzA8GD1ilBi1NuO+mZjuDsStSyf17qfjvtwOIGee/5bBNf+60
DdGK3SRMQ0ZCYEEkC567WSIIM52Pfw+zVF1PvlE/x1lOvd/W6QKgSzA1jKOugw2KWTgul9VRwjvl
Et3sAHdguq8rrFWO9qXag6uxUjeSg0Y+e5PPfDF/vxi29xJrtSgtpenvF5MUUm1NFReTl4fIegjN
fdxf/n3Dv+x4/9HhNIUoTU03lZPVLaK3I5BlSWS4ebWUDbX0mcavs2ASQla0MW1tzUSaeWaf/99F
1eIbxCYfSiM4wKUs/v3WgkoCO5YagIdLfk8UIePzmRv777flxwj/bvzbLymWiRgENWnGmk3usNM4
0Q0u9RWpGJfh+u+xfr0ZDdIebbLl0LD8jt+Gan0tLuRgUawquhOUN2H78fcAy9P4uYnhXqj0MIIG
m1NZzhLfBtBkrKaqhEwIhZs9trcR87LUYe4UTAqFfSJZSPL932P+O9edDipLbBNk07AkxIM/B01l
WE7asmXpV8I7+th1dN+skrVwT36IUzv4DdfT+XPR8oKdjsrpS2K+qxS3jJNn2UtTFAhW0TGqtBIT
e/iMV5Y37npPdHEQuIUbrQy3OMRnfsPfHrGCF1ZWWV8s/unn3aoIlWFQ4ASBs7JS0blO2rzudPmi
MiaHU9y6LX3IHeGZX/a3qUNtS1d1FZ4IRZefwxK/nJEokrcuhw58/awr8f/jCMsVfJs7LaA6Iucp
hE09kPB9mr/9PU/YBP3yk32/h5OfDFeWNQslb1pvbEPNcqWMGSOgxZ9UoNkVO81M8OpQ2woa1OpC
pqWRgxeyPMoOH36Hu8wPd3U63g/JFzQiKlhyvAEwbg9TtVE12jFRvaqLCtngfZ59xeONXte3cqjC
GZy2cXcnsRsywFsE+YeSUsgHSZKPOnaHyePrZGvowDGj4I5qbUvXLgz1s47woOYSxzzLzbto7Rc0
VaWjTj8mxE80jf1nqCr7Kv2q7Lp9qsjakiR05zp9GfMxIKgvJwgK5jNekeAyG8iZLb+GiGNb9RH5
w82kYcsBgBURupAjZskGBC3aUYO2iijARUS87uXcAzBtjzNqTuNLrtsLsdUvs7wG+SBdpksqsyas
tHleAz7vnKYggkSsn5SRTJ44hPVrkl9oXjdKuybREZjD5IRKdBX7aO8VFRdmCacu9t9CfFRZVrqD
Um+Lownl1AEjZ7eZhfsjv6dH7pa1TuGR/49NW1qmD8pgXFrBuM5bDFZa5qkaIvmuckqh3sR1vSss
ifFTj/6lh0/LFWVOwRkNNkRj7DWLW7jJo1jYATs7Mz+k1g3CVDzAFsdc0RNkGFZYvcSKpb+m9hml
TqVjTZPxZ+rYukgNbK8CTcTl/aThg6+SwNVKydFD83EshQurS25n6N96iL383VBs5QlZhaPh5LFm
gqlluP/TsFIt+lVtxJ1wTMjnYz82Lo7RctRtcSI6PbqTi/4zT7tLgA+bAZJK1EKqasG+NPlWIhpA
NRo6KvpmRu0xTiLPsBcvls6CIrW3XfWmmta6pckgW+J1iofGNLFVsa0KUmZc+lbCcRH02yyS7IbD
U+7f97XkdAIljd50FQtKbSW6VGRBCbwGOB8n/WGwsmPXpitcLgc0qeu8r+jiRSQQ3YaTv+1wVtqB
IHtCaNJHs8C9L1Ip9QLDOn4pMFH5oROJGQwD4j4EvueGtZvVL3O4mwNyiQzd1hQBGBPFNN9k28yk
olyRxUzwoCV1FrygpRwlv+TVbW7iVLZT9ntj1m+7oXEIkd62KUzr5imPP4sWY3d6kEgzzuFLx9Mt
mcGe1rNtLUZHBOWHVtkj+dSV5PsuPg4VZiKZBm9qFwqosq65XQISFi9fB+sDHQVftdymWna5+MkV
6lSK0a6avHEEACwTjARSPu1wei/JKJznezl9DXV2qnqNk/ZBzDSvJZCCwOUybfE1gIFXH/v6aRCP
oWoB7hMlGyX8dZgUz7JEdSohx14Q3pT2s+ItUKLqapheVSm8QsJOe1W9ZjnaEtPrVFT7VXALELPq
NntRZ90uq2hD731rdZjM45feRONRp+TBEgEEnYh9+pRipJvbr9J68Zk7oPjXWZw59P6caDFfd9e5
oTlhWX2V80B57stoUAdLgp3NwMwLzidZZFy0VPLlHtPdcMyli4Jl1vQlL6taSMrSDaa8rSgdDfx5
gxp4s2GChCf5Fmar3cSXrSKArmwOWYArcnorC/GYjZFrZmRUw34wymaVW+HdKEaHTIln+Or6Woo0
29I46I3SM97ZrTGRHK2R0KLf0GFckby26tLwUrSeihC/v65vRc5mVjpROch3c/Ee9MlmaE2QkjNt
1tjjPEcP8EuRcjcjjLx9hdNTlI9tHV4vwXJicySzzvZJMRSGlUX3PJffxGZc6daTLA3o61i2JwyX
AiBR7HTiZcvZq22uGl6LtL2mj20ryn1fabdJ8TZZR7V90AKa9sabRokvnOC2kXMg4NTM4ZUakUNw
7cqwavq7hdsTETxTIMvn/GmBY3BuXUmIFaLock4v54Qrb9cDwvzc0tcxsmmUEhGxSbEdyLEr5Hwb
PnQdDXM672oSifLAv+7wKmf69Zzdhb6+K6J7Q+Aonr3h4rXRRlDlFEhBH720u04a5li56+VDWnXP
TVBc5uV7EC0JPqz7o+wMOuhZsfPEbtxlxU01Q1GN0iujbnd9CfDKLB2xqdwwFxw4xI7cFLtaMW2G
h/uwiYXq0Iw04GM68aq8aTrK5rMMkpZifo3RqsCW0cnxUUGbKQTxrq0yzyGow5HmarFUvRNrQW9r
mB4abat2H6PSk2BSRXZnpsujWCklUWrA4NM5uGtUwaEI5wR1/1CWAod5qtpd4FWVaSs5+BVWFZEo
zyQ36Zh+qSL8vAKxxNx9CqmyrfT3DACYirEjvrS6e1X7yur+AKKcZvaDrB4hPKTNa1ESFy6iiUA+
Lvi04/WA31+zE15KU5fx2wQOGu+7EWwY8ZpOL2ngRkNyHvNtqwXkaTyCWfUC8VZTha9JbV6AzN3J
MkZBicgt7IpiD19DMHaZIV3wf9/MvKZ6CiyvRAWzlHuIpGom61nr3gPfd1WT6ARy0siktpt+OHZm
vU5HUMIpVdTyHzXpltajXbPNMyNEv8G4m6bBbqlO++KCxrEeBm3YkJ/qzjDNdDH2BvMmU5O1VVFR
iYeFz8i2BuhWuZUlzUmn9IIQOG+WQBmyGij4hlJhbRXXpFm5SN/JWiuJTUUO96h3OdFwH1Ch7Tj8
zChoRx3hoCHy7Dq6GfTai8MIqSIBSEBwmgDHOK6aGolDHUJdhqNgRfcqxRF97DaJDCecp5DzS+vV
vDLahBnfbEOKRJAC+W+OPtaOFvvmAL0waL9a4UGWE6a7cmUV5K3l11r8IXKFKcuUlLOnRo48d8KV
31LhYI1tpfAOV+mF2gpvHPSPUik7cLoANaV7ggZ5gUbCzIW3rH7vOsGZgmGL8Q+C2JUcErOZ70wr
WMVhRtwShkzVP2AuQilhBFQ7BOtzHsDu+vqlRtkDq68MDqEum2chSGAB1O0VtK1rLcDmQEmnedLx
wA4CUE7ebJTbWwVwrB0E8JD6BKe9OK7KEqphwRMQzG3eYAaPSLSqXtRWwfd5kfTMFLHdVWiH/952
S8vJ4PSgZFAUEAm41MG8Lwepb/t61VI6Wmhz54ZU98nbzpx2i4fgXrrStL3yxT7n7OHst8PKtyFP
j6F5BmC87OTOTZIPzX8cpPZMQfjcTSFv+3FTg6J0LagCjhJP+q5bRzeCA8ziIK+gWVzC5T4znvrb
qc8wdfQLKPBA5J8cv3Swp3Us0+yHLr5aNuyZ9tIDNpoCGWq6StpAfsW/Zi80e4SuQ630bWDPSKCa
FTTbdSiB0xqvUouUq3x2GqCqc6vfRETtyuXkTsmwLXR2LBADlQ4+TUPUosE2t0kPnRRts8lYi0RN
aISUmlQVbfp++z5tn1Uh25QWyZpG/TCW0lrIdaIgRreLCDpPcc6Cg9EMeFeJEhEzpZ45DP8zBfyc
XKZFswT+q6boSOtOTsPpCC5/MBpq3m7vSi7xLY+8na61Bh+408+UuX751X+M9k/68W0q8zYXUqQy
WryNNtS/H5Wj0K3wwniSJ24y7fJcV+i/PzsDmrByF9UjxcSTPsiYT5MhqjOp0FT58lW/Udbqql53
m7/f0d/6G5guZNQqkIo4Zp68o8SQKmaVy7ATPFKVV/XWwGd/3T1IbuQF93BZnIrOng2x69gndnsM
PcP9+xKWEX7+kJT3qB9STzGREJyuEjEC50LVgs6lkAN470PJts0imQuBXJqff4/12/LwfayTwAki
DJUgWsYCHenU1qMenGma/1ZoQDGLAUFUREU5rQ1FmRUUEHCph0qhIxGx2xNCrpJJ+fd9/KJ4sBA1
/c+qcFIyYWs4ZL1GyaQjnDjgfKf3h0Tc1/JB8/TptiTxVKtDd4qUM7/Wf+flz4FPKilSB2mqaJrO
xV2+UzZgNVbWTt6cq3X90tJiQsDHWkQWEgL7k9c7NmtdAdvFOI5IU94OHfit65Y8Jltywg1+jcv5
+e+HutSqTyfityG1RXnx7R3Pa7KEMAojFWVDS6sOQj67uCtBObeY/DZJvg908m6rUDz1vOcjFT1Q
UfGAxK8wpzvTgXQdR/HYF5ztq/428b8PefLVwn+TBtLIkHLV2DUO5gD+3t+P79wQJx+qHFKJKgdM
ybk1HVlIb4usuv97iDMPTj/5hQxDzKh7YlzTydUr77Gy2HJ4xh/566v17VGdrrytqHHCHxjEwk+e
Ny+qeYtNxDZ9fiHpIZSfsqS3c8rbIeqRv+/vl8+MRe1Coqat6qwe/7yC36ZgPBZF5884JcZ3MHjX
1dp0G9c/aLul2x65/xdiop/jnbRv/CqV9bhhcxFcLXqHfoO0Yp3vzm9jfvlc/xzp5DujIysTU+o3
bnrBvmADxtfmJL2O7UVFcO6+fluk0KSZpiEhS0Nf9vNN9qcsoWzFY+z5oAHyXg8rYU2M3pk9yC/T
Ebc932dMDnhm1ZOnFweC3sxa2cJ89O26+Jw6oDZZdEZW+tukkFUIHnxP8EJY4smjq2PD6IVl1tPC
juxkQ7XN6Z5HZ1kr5H1+VmJmqst7dLISyqqFRom1njs73UULajHJgBBbF9kCsdXBgp50E6KxlSHG
JPipRJyOh2Kji82uMW9G7c0vhM+e3IaGA2QkxFR6RnKw5VuRln1esb9sUbPkamcbvWiThuloM+Ue
80Up7ovyamHcAYzm5CbjhorKfW1Ybi/Mx5oajVQozhDdJlPhCHMMUu9Q0e1Vb1rET2KSeX66SxsY
nxTFuyVq2+ccFN4l6aMOEC0f03XGySYbpZt0FB9aqOMgra7FQEIsIdu1rG2alu2G1YrHsafuaaE5
SqbyjqL3OhMNAxGEf7RqhC8U7kTheqmrGFySPgBVVORVpE07Q2/WvvxC/hlFCfpQ0/iSBdZOqQNn
0F6wW4Bu0YAqk5Jn0h3zsSXECdHIgtsmnOPT+KrNOGh3kZtTmq1yje/PzIlULb1w0h2sHAedPwBy
aG+qvtMLX77xRGThVqfVPFp3fkhcDaytuU7XI2VC6n+AYK8b3NiaHBMtJnQfBqYU01dg6Brytuvn
XcolxMCuFWG0o/yzmd4LfuFJa55nPdmDl/w0wHFgfi7sjpJLAQi9tfy1TAG51N/VOXXqAjBiSNnT
IMNm1Lp9Wu4zg+gRYt2Woi1PQkPIYL6YYHez6CONJzfPTfImEyfIWxuMEidav9u1M4A8w78zVcHL
amKZvrL5WpVJ+aT+HnHi9jvF7VXlQQ+FvT8+KyMl2My4jANwD1K2r8XPAAN1PFhrnZTSYmG+EpxL
6RaHeFv7WymCb9WPF2MYk4z1NHEmKsZNRL2tkLdBQyhUlVRPWiG8G2O1k9uXSQo8U8xWI0GQrbAz
S21lTirlboIPKm2lU9Ma9JEuzB7w2lqDhsck30o5Aug4XFf+UZwJPCT7oNS9Rj3WHTWK+NFkW+aX
DZDly7AA+Gth8GjrQ6fozLJbxXrulH83UuFADX15J82UC/T7RXUSkedWdTnpgKBnVeVKqEgsqVGZ
h9JF3SU7E+eTTGiy2I7roTGQRMlXojVfV530oPT3koE8O8o+/QTMlQJ0X5qo39PLI14JSw+OZSfV
pO1Yjm6W9YGdmupjVx2L4iCFQN8avkFW7xijaqdSZ8PCRtL+AbHNbqG5ivnojBBbpJHI3PkAJtYT
p6sumW9rEKlCr97JwWOrLwdPXCZtStOyd0o1XEc1oUjCNHtwr/aB+hgahyScEMIEdpihZEoEVxhr
KPW+4vjRdS9E7HcTW49qDCTExyrKHYgaOALpKqb/IWYyyMFsVZs3kcHbMH6W9ZMm3opVsS9Bh+tM
YZ28UxVP12hU+1Cl4Cc9Vw3Om1j1pD5eQbBlSmSOQfAMmHn68xsYkgFSFnmiDUQuoJgjo+zfrfEh
wZQVhy8tpLnhONXlRZCDIRxNZLI09HHEkCLkIpZRqDtLak3VugMJ8TKbN6r0MeqHjF+3oGoGlvGi
ocORBq+KwJsPPjVDJI/xyY6N2vPzt2aaCTAmjg47V0yppoCmVZAJqPA4tbdeUrdwwNYdaVKV/lay
SHbBXR3flPmjkk+2TjaCLH31ar9VytsJoRS5xnaMgMoSK+CNxiaOH4fiSGeF2MKOFt2LMn30PTdh
kbD3AtoP9NpXhA6LRiKAvrQ5EuTqjMH1DLguUfY5/qZYSSH4U/0PuOLMVga4uGno9FyNT9SLICHN
EbUtHH+3DdUVsCknzg1CmIj/0YNVSbChQERHDfpcZMEscbFrweSAsaJjaeGoTm74RjJt3qf6S8Ls
NejhppCZt8q936fX06TtG3X5Y8m9TAxI3KMbLcgJ4j4WSa2SfZCX4rSUxtX2kTXYhfK98qfcsTBB
zEBw6sxaCyA5k5LVA6yoT4u/CgBaUygdx4shE65lggTj+rbvlSua0IegDleicmsFNPdSR7KeQ0O1
oSRuBq1+G6KJOuljRCQbf3CI3pu+3ik8nglUlj8hZdZQPBu0KC1xJecDGdWaSrEf0m2F4vneyvd8
kHalkbCK8IPj+F5g+AH2RpaznTB2H4GiHoegMG25GW1i1xHQUaPN00Mim6HDp/ZWjuW1olVro9Ng
eQEVJxmsU19N8z42ti2RhglaOVURHd14iavOCarkwmrn3RRhnW5rPj+DGwTPQtl4uDRmtSN5hoaH
2NHQINIVy+KdUt4I2aUOhlfRsYvr9Xr5iGHP3wpLVfYiNh/UYj/4wPaso2xuSFzChd6/J8YA34Lg
k/6OfS9ABssLwt7W5qdgMFyDiaixpkV81o2Y5bCQvCbE+kxrqDxABLpM0SKTFCoafI+nNxmtCcwm
N1Q0SquN7Yss+SaxmrAeE8PcBHRfg+6ZMJJVCPcvsArMAibt355jOlkptCEt0mH7B3KzYNMQ8/6h
zuZmKJL18njUonfiDGUk3j9YDwQJktoGOoyPqVNkshdQPO/8VRht1Tx6FiI4l48FrfhR3RvZdVXv
xi61xWIzDeMKQOU2HCa0daE3qsdQuxKbu05UiDaYbCN8NLgQi2CktsRkI21kEYirfzPPb8MYolx4
r0m60ueH4l+JH6IhSbrUf+XF+t2i/svvAuG5kD6b+bbkI8vDszsaRiVNK0r1nYV8vQpRiX71Das5
tBDrSEowPJ9PEgqQf/LFBvWKzCCgBUeKkqfSnZlrtmxFcE+6qzPPgQdwkhRDn1iYq2B+WVqrxiy7
E07Y+ViNO1MBw1nRg8Yl6NPLLWuX2PSrvLXWQUoQ9DS6iaSDHkGtRjK1aDbrxPdxil/AG+K1RThX
fEbdsCUpbWKAFOOWMNG/TfVtWX5R/rBlAFK0BqhsJy7NK7cpynVJq6YBdgntxzOtjTS+FGRtqFSD
s2CNaI6mcP2oBCzF2exFJt3w9FaKHoTBsPtxnB0lo/NW+qg+oo1clxshsUAlsw0x8q2hPKrgkH0B
zYD/0lKwJ7Howu9Up4Kl1w83fEmi/kotn/2IJn6ROUP6iQTg2qDcNNYqbnvV08bLMmcTJL708m0U
PGlRj6kg80itsSOx99qIK2EqTbHMTuw9KSrbty7loPJgM3kK9kV9SDbzBOB2QMHfXQqiwMaiYTNc
b30tWc3/XmkSGkIohsY+mI5MHZV2aYvSpU5eGxZsi981xJNQTo8WC2UEOLIhaDlQyss2jtiuVCtA
8uwmPsmGdKIExTnZs+likQTTXi2CLnLdrIR+Y31dw+9WrMQh73s/xc9FIrEbfI988ULQo1cimFah
cgTCvqroPOOlcccu42RA+ID5debw/NupBe8dkbL472QyAX+e+ow6JpFVJ8JkqdGS1OWwg77RqQYX
Z5h+0lImPD0ffR/ppIxogFbr5AI1XeNlV7mL1e6h3IoeaK9D6Iof/PstKw/9ymB1Dvf2y9FWJkBF
1HDYy5iyTo62XS4i1s5RJS5H22zXb4ZVsz1ff1ue1ekdfh/mpL7o+6lP0jKsFJ2egRLfGIhD+JIp
7Mf9Tj5XzfyldIRtEl3iAnBRkHj+/OXIi8I7bdVLsW/w4ufcrS7zx/RVcVgLVmyazlbXpV/vD1sT
FVSQefjQfo4ojIZcmBUf+HGVXbV3auU0V5HHN3k/X82anb8m18MhfmmoUgRn7lZe/vbJs8XwpuvW
cr+qbpzMUxhMcRNPjD04+XZ0WUCcea9vSXte+8/qVrXFJ3WVrfwr8xL6sIsY1DtXufhlFvGYDVGU
kWpSXT0pB+ZDNweBQmcOcfWmWbfMonBzvkAiL3/nP7cKbsxYJIv6f7oLvZ4rWahxqzBd18utdrww
3dVSwSDMzwEJvLWc2cnuCIi7lPd0RZ3/80VB0b9dwcmrSkKXaMyLWBPe2Up1mrW5TbbC7vy9/lam
+THS8sy/1e4KcncoFTFSQyfF3OkOAcjXkWOskRN9/m9U1H6pPn0f718R59t4cUuJC/Fc64rr7Cra
sx+3t4bjCZeD2+IYyp1z3px/ZZ8/fk31pG7dIlcWTINlD5WYO7volT3tiqXWnS84mO7IvXJMG+PD
Y3RZuYOrrxBP7KKDwROpyS6ym62+b+/BcZ35kX+xLlkUSyVeKUNT6JOeXBi9FpH4Nh79IqQONqUr
76zrdoWecjOsi3W7rz0aoW6yBiCyQjZFNfD8kvnrBPh+FScvFRsRWezAR7v+5eShg3L4FhwQONqc
TDfn7/o39TN3bWosI3z1oLD8nHAzvha1FPk5wCquoo34UK6Ip3eawe53aNUmt3bSl9ThlH/mnfpt
5n0f+GSmg77I2PgvAw+3urSN560oYspQntPkztJwdSsplbJDNl1kA2dOTEdyhP5ldeYylvLq6XT8
dhmn8vmykATZV7iMiUUMHdL85n+EX/mV7JZr4UK8yNzyMr2fjmeG/eXj//2x/+sffHvv+q6M2c8w
bLptXrXVuBo8uu+3ETZcyeFQ7hLBdYUOfNVszoz86w1jRsAvrWLSOy3LxphxynH5cMQXk9NfIGm8
xcQqODT63fGhttV9tCIH9ZwE4ZdvJY1M9PXwIjHmnRohtK4I5XjEf2EiQkuFkWRyygYqSpwEoRj5
DX/f5q+z63+GO/1ZOwQjeGzZNMfTQzvDHVVfAy1y/x7klx0HVkdZsyAb4Z8zl4v49iMSB0gYJJmd
7oxIjKxGu1Je/x7h19swLHr3fP40QzoZoRly1MYqI4jprgsjt6TaM4jzmaXvt1FQjMlsKDSE4f+E
79/uo4+SXu4tbBeycJ1yxB6NJ4u67t+38otIgC/ot1GWifltFN8vkniQad5kIpU+ouLl4T4qF6qY
o0+HUnoNNfUq1oRjizwyS/ydXNQ7X8hcI5YRlhO/mfk3eoqOKVqSS9LLqnj6+xL/WRxPFwPs+CYM
ZFiafAZ+XqKcarWuIZ93J+mZx7ShouglReEFbCX7K9agQlWcZLwmA8geMsMLe93VFcEr8TsXPUsF
m1xfz9ZTkHpnLu0E0LzYM3l8367tZDM9iG1fi1ncuuG4MoeLaCARLxo8TM7lKBNHUdsaaRmosZv8
2hAObVs6Pd67snxNhfcg9L1avU0MmpHCsSbFXcrRNJc5XQ7KN2Q5lNL7SFIzYkLM8gZCYDA8CU4F
3UnMzInHT3NQtmbz0Gci/KwOGVCz7o2WslR+LUPnUSJxY5jk47wgy8Y6ig6koEAaHoZ6XFIqXEMr
HTOUqeXdluEhQXfpBGNIbqRsD1QSZcrnaXSnGS9Tnq+a8KGtJQrM95NQ7c0w3Bs9tTGptCuhdOuM
JpIyoIT8JJzZBQ0ykWijNQ/D8DDh5otx++pC5WgTFfWioYQKcEjCtSBTgQc2g7kNNGKTX+EhheUH
JAlL6ZQSrdCNK3oSuA6RjSjBVdTUnGCb7URN4+/fU/71nTOp7CyLIW6nk6nW9VVi1XLPlpLHm5EQ
rtez1/f5Xm38rd5Yj2OV77OZYMB3ub809MuWdNHOfDKM9NXvcRWMHNQBNa6m5G0k6CDM6jXpCnbs
ixDaoUdTyvr7kv/1jf/7dvzPJZ/MwL5FtUX2JjNwm28Vu3qrwXPbYJhQ4/kb/4NOqdep9vgWXHLQ
s5zRMXbtunvM9t3FYh+0XNkunfLG94pNv6rOfNh+O42Y3x7oyVIZFfMUkUHM8jIWnkk4XdQWNC42
kIShMiXI13C8DtUZ8O65UU8XtY7AY23RKwBY84zhfab4WCLBrBaCA5LrSHtXk+rML/HbJ/z7rZ6c
/XTNCobIQocRikzy5lbTMkcUL5ToTInit+/bt3H+nX+/rdgl1bBJgIbq/i/qzmM5ciTNuk+EMWix
DYhQDDKokmRuYGQmCa01nn4Osm26ycj4Gd3/rMasFlVWleUBuMPF5/ee2y2xI/IWo6bz/Zi61MKy
TfrUQpfVitbMtCDUt2Md2iMzyfctnB+1S2SCuNQGUDt9bSKQerGWlw1e6xDgaRPMdlxOHdW6v5Ft
Im1cBMyiU733G8vWV5INjWyHQm1HyOXGeoHF8Yw/6Dp180dxf2kztjzeX1/Uv36bcSJFES299SfU
Gk4nEmzE/QoSpQJhs8ScaNwESr3+/mWcX+A+NXhyxjHbSJyElgbH1DZuNC98Xs7QGhpgj2Rxr9yP
HKQDmwuI8GclXtwEnquYcC+mSJIEEBLJ4MmsZ5ArBwmf9jEOvAYbxWkeAzd6JIJyDVhuhcNoH+7I
orwwCM4JR2C6Uu2SACYryl8FL/hTXSiweDbuovNMKNLIXHB51VbdaC/K9sJrXh7jpF+/NHcyU2qz
EsxNXv1Ddza9ahufggyV6q3uqft/4xB3ZnMNDw67uIITCxnmyYTgk6upwHT+M8Y/fqa/VZvgmSOG
/ALndrgJbI5SK5LtLr3Wc8/5ud2Tz9cS6t4i2JRN/aHchnbI7Ywj3KV7ZZe7/WjjZrv0ZuUzb/Zz
iydfM/EyyHkbWlzqI4bHVU24Cg6APrzCg2+o3n3fk3/Kvac9+am9U7FY3IlEqEy0B+T/fnQkeCbQ
JTfjbbC2Au5C3OawqKu437IBFOUuB0bPd4db397E75eWuDPz/uduPq1QNAi7pG6ZLXGgoQdI8g7X
ImFL/Y/vn3p5id899Em3Ej7SctcR9NTANe8fyqd/RzZ8rtbx5XlOOpP8gMAcudOj4iLvZHupXZoU
u0ZbWJv7aXPxszxT21eReZusadQr4T3z3J9WG+wvpqHA+KSMR3oucJzOWzoOu9Dm+xd4ZnP3paGT
F5hOhUUMFgs0xixnYIh2vYWY4j9fnr+0cvL6DG5L+nqKenBWP2KwsSUmoO+f42wPcSoEEYZxBfza
SRNtHARdE4n/wERkLpdKwp3hqqvyh7XLbkhakY4XWjz3gX9q8VQ/2+VqZvgk7Tn6oXOjTbUWMDSB
T1p0agP3af/LJ9ROVsQ0lJouws/AitQ7yV23zg7LVF1tyRCl3nax7HVuqv78fMvzfxqDPubgOPJp
r3LJaL+rdskudtgzumT+sn/OjhAHnGJzqex6qSe1k40qsZd6DXOuZ/M+uJonIbrmkmK3fNepXToX
vQ6X+vHkW1MyaxyEgvZEIbvqB98NFR8S2zaZ3jMuAM0qsev5J9m6JCpx14rm7M9A+o8gjTfle37f
1u/v7eG1/D8AWJSW0f7/JiweXus2yhcQ92fC4p8/9D+IRfEPR1HkTor97kLb/oxY5IZqqWqQNIxN
cAHg/w9iUf0v2IeGzJQoonMFR/FPDrek/hfTJX9GA9mwmGSk/wix+Peg4L5Io9BEzBS4jaWhz4Pf
TEc88EKQo/vnfLaZN1BO170bLJgN5+Lu5O/DxdfWToa8NlWT0oYwGBpX/JCuwPE5vhetl7kksM2n
ha/xqTuO/1ghP5N5/572uSRafES6JFpg2E4ebzCrtpV6KlYaikE9eMoKLFBBufq+lTOb6K/NnDxX
1RJE5Ss0Uz6jGv01vM4PDdbttU8gUBK6wq2xm93uPvyZ/X/41r42ffJVJ2qQhU2wdKA9e8MP1Q12
4hYoxGrY5hSrL/mXlDMD5ssbPVlIjb4P6BYedVmxpYfGLtbgwz3ww1Rb43W8nX6g3XL6ffkWm6vQ
qRxj7T8HNsWHncGugl1huo7usZ1dHF3LW/66SeJVqCSELNfoWBNPFg4VGIZlNbyKxToG7KpkTgUH
bwdbA1SwLbn+fnFaFRe2FmebhaVvLUhNzlInzVodTApSceBUpCqCkdkrp19NtASxGBdaOuOe0eHE
KNRUdEXjr5PhLM1MI/7SVLxlu2TZ3c/l+ajNPuiho7g1F1LzcGFwn/uEPrd5OrZHC9NxxDebNL8U
CIYTSYIP338/Z5uAb8d9Pd32FxwQf3ujRmWRO7X+S0ajbD4W8cv3Tfypy58ODirp/2xjGdefVvlG
yGY/FGlDuWl+FMAPOWG71oGQ5r20UzD7SS+C932bZ2a7BXXIDlbmKg+t/9cmqyYxhLiiyT4SNg1Z
aEruX+icM5sIRsSnNk4+x6qYm7IFs8bnP8KaStFLUT5YagY+90YTFlb3+4f6cw/214v81OLJBlQR
LD3rO1psXMnLObIf2k3jTE5F1vH+0uly+Z9909jp3tPkWizrZhqb9OrGmEJwDG8KstOy5k6kR2GA
npM7uwvPuLy0v1rlY0Y9jdGEqeRrxymzCZ12anNHHpXrCURegqRuwpzbokQGC6Jcso6dfcxPDZ4M
zrrsS7EbCPshu3v7D1dos23Xlw5BfzeDNATmGS1xsY438+tzgV/wayWlGXXdbpHm4Z/5d06Rf3/O
NANZDaogASRA1r42kwhjGin1gH5guC6C31LgtbhDLgzDv/touR2HjAm9mv3QqWhBiESB2PqZPhr0
rTZZ0ERQrYNV0TgbKSGnZPa0WtIhk0UwjNQXbfEqjMIHDftIBrrFJK/WaqBMbC/8sr/Xg6+/7KQz
4QDBeaz5ZdrNlKGP4eZct2O2OdMzdyiIHe/GH8siOF44qF1qdykNfZrhtCaGy14sbwQhaa7jHw3J
0YCi0KATvPCMSxd+/UKWZ8S7xEQg09snI4lQKVH21YlnXFFOv02oHObe+ASEYxVea7g3bF62m9qX
th9noIFfGj69RQZAk5MXLTIhKN226BCS5YEnpEjyspeEVA51EF8ma9NpFyIeLjzwqTqAACarKXPa
HYafo0ZVGjG3KvweOiTAoGIvvN5liHzzev8UTz91pWEVplmMdGWEZricnsX+Z0fcQEmKl29Uq6L8
aGJK1EhljVglEMdcX/gB5z5haZEiMvste6mTT7gbgOvorbIsKyj3/lQviep9oxp969/4nV14gade
ynU437mkSlgaBQ72UycjWNQLrVMHWtUUAhbCfYK/SBdkb2zftZHUxCBztQopcCVdqjn8vVQzrD61
vPz7Ty98HDjmVQotN66/1tnTCqULhmcNXJSTkAkF6mG4yCA++5JNAPcoFrDKmycf0exnYwDme2kU
nom8gq8lu/V9fJO5HZ38Lu0z+9dyNkpK6vA1di4SlDcUjjfG8VI9/vwL+OdvsZZC3acXsKSXoKzn
t5QMrHLovLgone8H1dkZG7cod6uWarFF/9qEXhGZwYmWgOqiOqhzsE710m6qmxzQetjfpcV/vP1i
0yVqbLNpTQaE8LW9hvtHMZlpTzT3ClwllJEXhs25GVcmnJlbEzycxilkITAb4DqBydY4IK8cj4Oi
Xqc+UZSgsr5/d+e653NLJ9u8ZozishYNFLTV0cKllcSXpnRl6eHTOUdeLmI0meQH9fTjq8XSCkOL
h5GKm1RHdphBd0lKB2LIg5FYB8K2Vmbx5s8d7GPYyEl7YxYQ6KPbSEu2Ae4RCAwrwbwSg2xXjNdS
/R4Yb73WbE3hVhHo4yZ5KDVzO6TyOlLwuioX5ugz+m16/NMjLG/x0yCW1JQ+ziwyEyF4Th+T2619
zJyr2DMdGNADy1Jgd8fBXFlOcukkfnYwfGp8+do/Nd6OE7GqPY0jcsKqQrAXmcFd/jBmjfv9YDg3
bwBQoGhEdUjV/iqad7MVTkSTAed9GPorYbTsWI8vjLgzcublzPKvVk6GnDjFIRRrWpHXyC7xJ+dO
ejNjRFG5moy9+o3dRbtB7YDqUkfXHNaPjJDLpu8zJ7evP+TkOy65YgPExQ9ZjjjBPn9A7ovQOH/D
PSVxwZN5mCMubZXP9SbSS2zSBqhZUIVfexMcGum9tc+hvn9qQBF2ReYaJrnyxdv3nQnWdlnWvn55
bMe5BGHJQ7mN+PdrWyAf41bOOGE3UruOMDM2QuDUKVgWIuIK9GWRiEBD6FeyzErRZfB/upUUPVrt
yEflEmChlICDmBmaG3mGM0dyMDgI7KIrs4mgY5ZogQS3i6ctaX0brYrWOjdzlh/eC/jUJmlXJ90+
L6Ojllp2Mz9XYkiMWbOajOQ1RtuWxNLBkt5EDFaSATc0Mb1qvhUFzSshZxomZfp+OPRR6VSRspfH
e6UEyOlTklAsfnR7J7N694t7Uv6VljcNjdfhlS8FzqC9+LHmmsTkdSJRpGDOGcqrWftIhKsaLcuk
p6AvMY4GmL9Ma7Fi+Ts/AdzV666SPHZ6g4UURnuSe7EmXXftgIjpNSfZYyreAUzfz8KtrLxoenfT
Zx2xHqm1q0pjww3tquzlVQVxbhJGrxIVsr4bWysV3NulnU2/F5dxj2NTb2GBpjDyt0ai2tk8ehMB
JyE42XImKaBON6WoYwGv9o2prc0k/VkD+pyMyRPZrKn5tI5w+sR+CPyekIHhQW0eBAh46eS7XV/s
AUF5vaF6PuEbqQiprSetWAMuaaFsBj47Wpj4iK8uRcHNjWbXEpUQyaadyPBUp9bOVH0lcDFT4hMi
ayJru1UNmW6E2lTVjJi4uIpyYp6D0g3ieb+A/WUIUlE0OuNQEAycwn3F+Ut0W6GoO1CKY/s70cYN
YKltSOKJnwmrAcmjjgE0yH4YwowJanE+m+hFP5BJOTr2dU6eIOuL3Tzd1yAOu/ZXw7GZErjbc0lk
GQHJw+S016CHVBmyqrLtMt1J8Lcn/W9FCYnzM7wg8Df5PK4EcgtHqduIGNZCuXBS/6Ftp/upiexG
F50MmWqlmK+1gFq9U90cQFYIvrd5DPPyfZyzq3QkGCEF6T+/mT1rU/ZLKFNPzNmsq4jsiglnchzC
V8adlcqeMFiOZRCC2GKHTyQ7npvrAANgTKRLXz7XIKLCrtrqhn/XZZNTyEdJnDYzzuihMg9tUDk6
DQ4iEQz9JugIilc2aRLuu1J2CvROAUExo6zgZSSdLpe9WqlWYmCtFeNmRAQxySEZrajvy404jisV
jFHfHf0ayq/ZrlIFenF3P8vASbT+KE48WnwMoVoqrb8dNFy6Adk53byqF8VOpq48ybhO42chI4hH
R6CK0q70RyeceauTiorPsBW12+Za4EzoooA1ulaYXOE6Hgn/0zEkNsqvvu3dCJvh2LTEA7HtPi7O
aiURCf5LvKZKvIwOrrPkp07AY8GuPONJDfgSFAYcxYqcoBXh3MkLM2DTYVHzqztUimQuG4jJKycL
PnyBx4PbJ4xPqrCtakyfVnsY+9iRCanQY3kXR41LOlBFnGGjZQ7qQd7vjaq9kErvVqZ+NLo7EXWb
kNy3xn0bEowQELOmxhuuzKF0pqsyeTCl9kqfzHU9XBFhbwuYz7VmWrV+e0XQMoEjQB2tj3DA7C6k
G0Gu3ZEEgzm7ViS2//WbYO6qiqxtUXdKTtOz8VtnPiZz1RbgL4TY/ZTQwtTur4XxTfO7LdOJXQjV
qmP6zjukCCEGYYzIM1Y5qxGAZ7wlgY8LKXOl0Vr3deTM8oBzXt0M5MnFGtqN6Oc4PFcBENDqWm0f
A+0FcpitYhaH8Aa7A1iSoN2ZRID2MU5nFSI0nuLEG0N9PYsfsd8TQQSZpZG9edKwaxMKZ4jOMBHq
KD5VfcW7zR0f0EmS+l4ZjHZprhVTAjSNlXcxtuYpAYZoOMZFKFoe4t7f6OkSeBpf+Zi5SZ/biJWx
7oAugoNFxKmspKlaVcE9UzR4YdmWhH1R189GIpFOrrn+cI/z7KpsH+LixS+vhh6XCxZeoCSrsC5c
QSRmqzgGUr3yExnywOzEi/m1HF9HXNRCjOsiz9bAW+y0Rf2qXWUpV6XqCBsjW3d+uDIApfqqtsq0
X1r3zk5pbZrhXp1wxgd4prvWLvrCVjOcrX61MThzJWQ8N4R/qOhdgZSNRrgbSZQoJtOZgm1cDavS
QJVEtLrRPKsyxAkBwxOC/ITkS31GnJpP0rWQQYk3m8W16RV18JyTSVqayDDB4WpW7PZRYy+wlEk6
AA5Zwdy7lgzNaZi1xlF3zf6H3+FMDX5FVrabeAhJJtWb0dObzIw+aqyIUUXx0YynlZ/dccZYoyZ2
iSI0YuUYJ+J7xiSuNO+BshLhGqhLHh9WSeuJnJubBDxyMBNCYG0ooGw1AvqEGrihOawKbLKdHLmV
FG9KJrSo3XVJuqXkxtRa4Sr+6HxotVV64OZsY0jCtVn2O3I6QLT4GLldM5jdxFTWZULQESAvGZS2
EiDHsSqiUkWqbS9+Y7mtD2RGDLwKG3CnYieunNSSHTFuwKZIjlb8HmSvtW4gr9hWNN8E3ZtuSava
SB0BNnA7uqNA5pSZbmToCkB5dxK8mmiCa5zh+I7qTSBA9gjTfZNsNLy0AlhQU7iLIvqVhKHAytd+
1tkSgSah+G4E+ksk3Wqh6mTDW+PD+GzqdWYI+9m6y3XTnuPc6UKc6HUP+PhebT6kgmnPjzZ6uVUi
1YHlQkTaj15/EhV1Mw6EBVCQkkuohZl6rY6//bR1LUn1THAcC5e6yjQHMs5g6BulBomeEsq4ZDHS
CXka26pmOolsbHR5l+bsbjo0091bOVWEQsqQFuR9E6nMj9EmKwOn0l64ONmBWtsEZKdkFt9gBMp6
xOcuDYdMmzxDT1fWSFIZjCtKqZ4u54eht66yIN4Plb8xGx+Kd0iWzwIQI69Vfzf8aC1DDVFqHk/c
dcXs+fN9J1lkwNfrkBAyeMXvVvBaqOWtjsW5ELE1QxuHN4Go97aams00PsKytaPmN3gcLOaJ3dbZ
pqPnBfjnYCXgKUcpe53iVWrdOLjyqRgGA2SPvFppY2+3o7QKRhRlk2IbMFhy8BlVxwDulU0VvOns
uvrxl9UzToQXjf913awkhlI4pEetx+rs/8yG94Ec3ql/qnIMzqVxTVyy0ER7tHqbsdGeO+VYg1Cu
+50+TSCL2NkYg62A2SVnOAZXlLOltqJVXXHLYGavbafe865YQeqbqRW4Dog9o5a2lvzSN8GqTW/Z
RcIfBOnC3FJXxzT9NYWwUZT2bWSnWzTGTlk4KyTHx1Pt+Upuq6MClne4MyZof6mvb9VAXE84+YOs
34BxsVMWFTH2tzG65VH/0U2PJnHBXRtz+eEVPFjEAivWnTtD+6jBEVqDwF6/Y0XiJiicX3vIJnXR
vyVRvFvCpouhczsAS5Hy3grIAbE8A+IZ7TxIPMt/IVoASseHQqbMgvHV09fOX5NKaJu95uhG8UC5
0Z2oDE0RlHOt9WIx22ctTyWPV1opr8dMem10/7GTofsZz0kSrCxmJYLuUnVc8W3JisbMCp8n/a3n
V0Z9qCbmKYG8A4wPJPu1DDzLR7eXhvu0Ato8AQvI5K2o5ddtW2yiLP+lR+ldLF5rs7pu2gaIMOJK
gxQx5aYz96MywraRnJpcMani7Qz9PrDY5lS/1eSaats6iuMHyF+uDM6hISqg6fdFiCre1FZFPe6K
QnQzo2PCKdYRAKZO72p7moIj4QEHc0ieVSogWbOsive+mvPI8m3EisvguoNt/BpW8wbEZ7aSa8Sz
aeIqSvmjq+bVLKU2Ca8gJAePzC+CnOXZk9L1ZL5KI7AWFaE8JYNcrZ7yutqFQbDn/M3ah+fcNCq+
8JHSukniHub31PiIwLLkKWXJTi1Z72un4JBnVOlDOVhPgXQn4MxPOm1b6tLeVAAzJ+NrybLlq4XT
LbkY+u00SHxGAaAFwuhiaWUG0sOQv+bhE8mz7hLOPNSABfKdEgFs0mFOA2OGGTReCcWdBfMEv/N6
wNMlpjcCidZtFTiy+WteoFSq0V0bfvkg+rBLLH6hgn+zb9ZzENObd1YXALBqoQEF094Spx+mWl2B
yLgTRVhaiihMtl9AjIbuvSqbes8bvDNDtijJeFcO7VPR5OzxRS8rAnIO1Y0ocDKdS5lNSv6mJxq3
8RF1uehW1uEitImCr4SH9ZWaT5App0u5ADb7vVwhrRb0hNTIinPPHZU+26ywbQwwnaXshRAGFhLZ
SUHLR1m9STNlq6XyC5TAQ8i8Y/nT61gZ5KRT4eIgJsqP5oAsFVBRR8RlKiXHTlfcMYFUV5Ycrgbb
Z3wnwJh65SOLyA8Z2B4myVpTiXwghKDM3sSMej9bYZhkU/fepixa0XOV3Zjq6FbtB3PcG9p6e4Re
kvUJwCCMKibwiNm41wbRLvNuR3CZp+jCdvAL1iCS3akZiJ34lhTy7cBBxyDCt0zXTfqs9q+C3LGB
FVdSTGhIrqxMgHRNYNrUA29C8G+xKlBwELey2D9Y7An87Hno9omoOJFRXsVK706cO3LD9ZOncbwf
DCqGZAdAOrL4rmfkIeJToRaQYlDoKjqV/I3IGirutWFfTK8ZDGLhIe4Oijo7AuEUSY6KgvGBmHJN
GNxcbcE0elpBBA+9GoJyCZqaZHJelnYtaKmHa0fwfbv0f8Dquprhh0Sy5grVbyO/EtksG8ot59fC
f4w6DGuIJjM1XehjttGa63jmlN7E66p5ldnc+ldGzGmHVGS5fSxTWDfruT5WmBJCKi0UoLqHFEqT
SfpI2qvOIJskjgiHaaZGr+h7i0UjqCt3KcEkcNmmGpibBlOy8o9CHFCXUQY3obBakVAaqu/Gwqgp
HtjqPbVkLhjkxrPkzVXiaPqTXuyGonYSDYRT55X84DFmuKb5uumuuvjYjDPUeXI5aCNtJfBy/jqc
KXMyPxn15ApCYvusnoX1oIbk0XQ5YQyUhCoEfpRtqproOJy+sO9NrzHDQ2c9TPSWuZvrnzUXlw1R
7jOvuWY45/Fvdr2QeJ5h7bp6SmZf6Mklg7e/14RNTYqCLl7JkitXWPJYsciCoc7zLJs3TUDcxUQ3
q8xjejt6AocvieuzJrUhq3vZjN1K8n/LKuz47iGc9nnxaBYL8e8mr+4aUhj9poUxc8jEH9EsQIOB
hs0QK1SeLTzqmstxluzal1lGsUx9QoYtK8ZHeXjioEnmR8hbXRJmiNiUH9sZ+dKwy02VO5fNXHGu
ewz8l4lwCbuKD51WreRuOyu3gfhb1O+40N0I5Kb2VHdwrtqN+QBpiy+eSFkCice5b1fVEteBzSmP
9au4YnFplhMMqYqGtIrmehexkWzZG5OQsDeWqBpJpNO4yaHG1VDSqrSfEsFB6oDDmZ5uxW5jmQdi
1gmBfZyiD91/qsffGidJGfKwKZVO1/tXsW/ZUxhS4vEPfX2k1NXA2WoUwe4YKhPLnuBzbJbzB1N4
FnVGtLC3BsZAMixBG4csBnhYjHsfCFVLcSwh6btVMkdO9L3K1WOgEsDCfsSvjYPccmBXjiYsRoCf
toj7b2L17PrraiYUphSgA6oE9Qrs6/jK02MQBDcjha96TrzEn7ct1z1xjjiMtbFAbltUzx1Jm1oE
r6cw1rkG3alLEe0XNvagG2Toti6bK60yvczis41fzTzaKc1wa3TKnSEUWyovfqjvewLSfbaWkQFK
S3syJL4HXsNyAmqll1KCPsRRr2hI05liV+Pmdoh/6cFdr+5qsHMtuRjqrBKY3hJCAOJfaNaF8CpS
JWp1Yc+9y6oe76s5trts2EbpWhhyKk0P1Ltcw2g87LKUePyVHFGhjAqyFxciTr2R8YImCLLHQnPz
hEqjbjkDBMMFDUkoi6Y+itIPjagMP3sSuT7R6VTC1D0pSWxDq1wh1fhn9pIEVQLbcM2h3aKSchuu
z3L1tTa5W2ipXdTBpl8MofNr5r+rS0wbewvLJ8NFz65D4cUQXnPoaC1HYS3j4HIXTLDxitU8VBys
Rs8Pg8cgAbxWldd1RGJOQNG299dpf1NLlGcth6t2skwI09qnRb0J020nJE4xUoXPy/s5rjgSXKlM
7016HIbAlYjpmQad0nm0qzryIaqYRJi7NoJMx3F3SXSZ6l9x13gWB2YtfpCju2l8T8tjFRTbxLwR
4bBH1rbWsPzHEIdKMqOQnAtKCaqysYdC4lSM0G0iOFpJyn1B9owqhpsRYyiFhwXXJYu5q4HC07lq
XLJAhvCoxIAri0PPiTSoHjrjZ2nhMxXfBes6g2YXNx+ZT1FzLLYTu8mqf4rqyYmCvUZIBZZyVsti
k1GYS9ty38c7q4r5/qr7eiLYr61uCo4RfRqBeOsOZavsykRYJqWDPM0km85XlumiFIRfd5c0giOT
2UTPuZYlUnIx3CG9MTP1RUgJOYmY/ll0I6J5km724mrexb380oxgE5nlZCYyC2qbQMqQr8T7qA63
jTjvEkF+6CGWSvze2EcMkwU7n82XFWI8aoqnNqu3Q5JSfkx32Flv/MSiWI35qoZYPeOhmea1KOlO
Y03UiLZ1L9ziQ5+dRCTiJ027XdDIq0LwCTsLbia9IH+jFlZhlRzS5Kqm7i6wPmsIHyMdFY6S2kIr
bBQudwXK7GXzUqvvsvWjADyUEY0Wcyb1G0LOex80FnHRVXaPDnADR9PL88c5+FjWsxCamEo3liOp
0fltS70xbJm7ksw2l/0Be75eW/ehtTJgKVKzclKC20K2Trp0SBTfwzdjy2K2ihNcsdH7oPikmTxo
ym+JTZiFWXpySmvbE9ISq/eADd2BUm5JZRz61yHnQ88Fdr7pTSvkdtBGNllJUcLMl2Nhbd2Ip8u4
fRN/leW9lb+j2cacra0qQ3KhgVM/Cdc92/U2e0gK3+3V9164k9srzqRE0Ta4mwu4Z49+91rIB3ne
ZuzycMGFnMhmzooxX6VuUZRmkTB7gItC7Ug6M+oi8KHnMkHeFURayZZsq/luYcbLRMCxkHCoc3Kh
9DRukOQWTm74U4Eum1zxDcsIdUNKWKNIYOtgS1CCyisIxdtafR1Et5AKIu1gVFJrUIgDmqxrv2C7
d9S5EcotbrnJfcyyQ1G/VOFB6B8GduiRBWENXGg+kiymL3zezrX6Jeopvk4F5vxBWdw2nfac6OSS
mBTDJ5QVeeOqwRVhVSO1DQJ3Y613h6Z3ot7Tcgr1CB66/FiVx4IgM1IGtmpNJEs8ua2ZgHh4zKM1
9Ol1kR8FclqqZrZ79XeqhG7AOccqIkRg+K+bDKSt7KrZsxHOtsGcE6YvYeEZ7LEEYx2Prg6uj2sc
a+rsRHTqyglqcHDSgxIC+gl2ZbXXkd5YY/KQztOrbwSeMpieFZaOn6Qbc2CHJauZNxeFN2W9Y2nT
qqZuGlLpUhL595A123oU7YhR046pm2qhW5vUhoBU1CxaQfoxhuNjRgCUSB821F9MlY8wx43ps/Oe
j8VSM2ue5jQ+QlkG+PsmcKEg8B1Ry7ktGv7DMvP6VHmQEUmSasi9C+OEkpRAzU7K7yrhRcBm36W3
gvKio4ZuuFPLKf2qMcAPSg0SrEFtaDylUihG+rZEKWBeUIRxvl4i7XTgjZlCBBRRhhW57WPM81V4
zinvlAoQVm6eGHGrEjhDVLdeARhoCO80iq2WAKcOikDINULoP7UFAT9c+JW5waujEt90021OZKDR
SbeD8DNnZ1EFr6rI/rNvw2PQmzbkX3s5xw2DhqkqcIlPuR/b5kcpwiUaFUiJB4RhHNM/FGo/Wc2O
KOIGjoGe/9Da5q2Pxds50Z2CxVy0CNFOr3VZvKq5Uan8/vX7K92/7+e/qrRPZEySaQ1pYSKRr3Vl
xxXoVp72bfOf8+y/tnIidkjwzibygBZc70zwooqtBXcDe11UGBQaTe5dRk+mRJZynsuJvP7+Gf9I
0L5eWhu4hslmxTNCJMapQixvjMGPcsLOFoVYe1zQX/l+kUv5+AQvKanls9fxMpB0HUAeusMTcYXQ
x4NE5h9laE97XoBfZrUaMUwtGfby1t9WDleSXO0QtgB01QlvU7vYDIw3h50PlffvH/7vDubZEavj
J1FNxTjl2umdUY1ZxUVZ3z0XyY+JqqEPBOP7Rs5Iu2kFa7SFpVBDFnCiQhYsBD99Wy5veOaJibAL
N/Q01g5IRAeoK5focec0jjiySXaSRVP+C7c1aUXdjCUaRw2Yb6kud1vPgiw6jfw2wQX9/vGW4fnX
+DEMFWcOJicM8F9FD1k2F4k6Lo2Z5TqhCFhyGvu+iTMkLQptMkhaxSRZ1/jzhj9JcgpV6geqZagY
d+YaE/9t9nPcV+/kpq0QuV0LFA2Ovqtd6rhzg1WVTcukGmfBIjx5NCmeVHn0UVLpP/Xb4UO4YWXT
vPRPGEj3nPO319PVvwEqO/dKP7e7qEo/PS55ZEFdRyiQBvjM8NKyXbKGcTvu5Oclk2s+WttL+dNn
HCnLK/7Xs57MdQzdRqtK2pytVX2VbJQ9UXEOVx2cd7aLiwyu74WRc+7rQ/qkokrF2GWezjzaqEwz
lnMek9rnVN5ZKjex/suFsXNOgvu5lRP5U6eqsV9WdGK4XYz0iZtBmcPKtFo8qJfUl39+8+nXoCoa
IwYVoSKdcqs0rZ0HcqOQWClXFfeQZg4J3zigwfN6MLRNq+0aXf5VV9dj1bhBoO8Iyz2M8YeBJIPU
Pztmj37hDZwTBGIxZJ7DBsFMf9K1mah1SWahOWyld4PbXaUkB5klVZ8zImnJaZSaXTTIbhrJF3r4
7Ae0CDd5I1ydnTqqoMv5Q6SytowD1zdPkqqs5Dy2JRg7F55x+RT/eu8ahyxLW3h7xvJJffpkDDUT
TF8T+FQP9bZbj/vE/jXb09Vl78VZGZv6qamTJayy0mKITJqKt/22ee+3iQtoA6sO1WkgzHYJnIGL
ne8fcJGOnT4f+3EdLzFOFsKQvz5fw72/zjFsadTf5WSojzu2ouvmwm7gnLSXxRnOLxsCixX6azNt
JPlVK9Nhk8SGHOI5+OxYK10h+dDKhMKpfPj+uc7NAZ8bXEbQp36bBKNUwg5NYJd9qPF73T8O6aUZ
YBnfp+9Ol/CNEsyuYOs70StrFjw8LY8Bih/+IEbtcZPYnVds5VXsCs4lHN85weWyw5GlRUyMze+k
r1KCzLsWFAt7HJSrP7lucLP39Gm6Mbccun6KHnc07rTnphKVoGM41mbYaJcoWGc+vS8/4mQNybqI
5IWSh26nvU95z6+PMvVkZbj7vgP/OG9P3i4NLcRDRdRNVpCvPciFkt6qDTu6xXWPyz9d+RhKm1eG
qmM6wZb8XPJA1+GfML7/Zu+8liPHsvX8KifmSrpABbxRxNEFfPokk/4mgxY+gQSQcE+vD+xpDYtd
6tJcHoViJro408U0wMbea/3rN3E4Oz53m4yaZ/jdM/KLsmeWsEi6qlqagdfoz5/kBHX5VJIlAQEk
tpPsfQKBSLXlKZkgT5x/t6v+YlXxblR2vB3k2u/uBqra591FbOaqjhHpKj/A8deCyQPjCPrwdwfL
r7/bv97t2+1UIPVjWX5hTUECiog2rErGSfuzWnBLy99sNr+wBTZ++m7fTowLwHsv13w3+eo4OrhK
zq43mmEzvFhHa8trAsGL8HxDA9y8UJ2ToBv+Xzjo/uJL87zim6gjJsWJ+dvHmPo5+acfWMMu7M2W
pCim3CfAJD9ju+XHa83pbunPu7P9u7S0TyHQt3XNPqug2Z9vsfL97Op7Ua2qSGQ1Bfke/vni4l/W
gMN24p5/s+v+6kj56b2+3V2EAElRalMJ8cyvZWrMOeqrfJ2W0jK5ASaQbaDO325Uv2r9fnrbb9eX
fTHCzIW3xfEH8MlLlhZuUelWQoD8+xzJX70dGkKuJdKEec//ti9WEcE2FHyly1Z/NWezdqG5jhb1
3ei2wW/v3y9OFjRtAHUWAjftL8o2sl1M/AKgOJy92dSaTCDQ6jNMd+J9YnrM9ppN+B7w5O/3w1/1
KnQLUM1naSbhoN/3Q7k2UhpqrBRd3rdB63WbTNiCNAHxuvbpDkN+W+XBGf/U2P4/7svBffsbX47y
1Dbvdf3c/uzLwS/96csh/5BUzOfQ7M9bBIKXf/lyyD9mWzrT4m4QkiabLLg/fTn0HybVwCy51k0R
9x3+VVMSv/Gf/5D0HzrdLKWCqZBUwCH+7/lyfK/cKElxPMXeg/pj1uB9O5XEjvnTRUkHl4Q6X40u
Pol+5KUVGyEz3mJIa/ADg8ZK4cziFWyeFkfZPCiQ7p1E7w5t3wSpAoWgzTVHQxBwzNrC0VPlPorR
Zkb98iIdYfHIxVo/52FP2pI55MRqVJt6Qvamz7TJ022XqX5fkUxRw4g2Tthd6tHWmgdTlWatzkMP
fRur906/olFY1qO5jSISe/spSCEiS6VlJ4LowTYG/N11IqHXzJrKqnIT4YRLGCOEtk+2rQzho1hp
w2IQcVA4PranldW1cElr7K51RB/AsP2oQLEr7O7S2EbyPpbHoOvB49sL0oQ86NQxbJnp9QIkLnin
OaE4BnnH8vnsGA3pP/1ldAyEB4MMxeGMD0dvpPDzBSeLSxsalB9nh4nxY5N0QRn3kS1l4hbG7vsp
yq90c3JVqTQdPSE6Fz7QSRCDDqGxeGYqiD+vdUpWUVIySWeyXkSXVRelb5UyvlfaSSUR5nxlteQ6
9Cns0ZpdrJxuBYiLBq6m00RIR94ftxIB7P0IeUss53kIzqoFXeAxI4zc0t5QToVfHon9H2fSV2+U
z4Ly61E1LzGEhyabDs8C1c/PhU9/HIDVOwb1yTOQO0My/2w6sxFRdQ/n1IidOWSDssvxTJt0N994
/J09y1/63j8+wgwgqLOT7vcaO4qziyAPfIQBPrmTFLa2msL+kSWt4Hcvu4DSrGGUj278ToL15wX4
tza+TfJal0350X43I3od/scrZpp1EsXt//yvZlvEjvFlLbjP7fN/vJ/apB23z8X7f/6DUdlzUr9/
3Rs/f+PPvdH8IWGWo2vonyCiYaf9r73R/KGC1tGjgA+aP3sWyT/mhFMF3gBNE5sgTeKfe6P8Y7a/
AEvQsRoH/9b+nb1R/uzKvyxcQAlTI2NDkWX8BSjxvlcEqirUglZI7hTJFvxHch555i+4DJNjAqVo
ZN+3z8NQElAuIcpBIHe+ICsyTeVwNoi9bhNY10dO9br2pO65jCF8UJjGUby+IGsz4XIZvQmv/BXa
KQNSfPiT5CFLUWagt05YiVlPphn8vVqJHVK6rnpduDUkhtxl6laV4FZRupyg09cFQ9phNZlnV71U
zF/kq+n8rJ4TiAQdZGWCBS0hILrIilP2J21BxlnEuK66LWs2qSkXR+dUTx/YINgXJf+oSzi9x3Ho
lo16hC9Wpct8mC29DgpcgATXa72GU52UQaoP9lBVQSf3qA0YUEW3iFVpcLJVLzHtF2t/5DtJSiAa
RKRApVaj01onRArzb/Wqs+Cxp5vkcrnppuNjMh7X5knak7/ljuxcg/A8SNDcZFoKYkcIH2TIPxtK
t6er4hSvz8pdpTwnxmAXjfQKKW3bn9hdKkn+IFr1Du4lOaEF190yL7vK5FZR/O1PkuTH/XQdGZdV
qSgCqoKTa/XqtlWkYFJbEz1O5l0mw04w/jDyG9U6XSURoUqTvC4TIpguY7LQZcNXhuTBkAsGTbJh
j+MjOhYMmJMAbopon6XYVpSPC/xPU4N7FulBOT4cdSjd8BtapqpDZjEjx7IT3culHwmVEhyxLuBU
FbQzZ5Nkw0Z0YhgtdFe2MhTeYBJFMR2v077yIyRiF0hIp6FbCdDAIqgkNEaor/qdFQ3oqSBGZHmg
cia155GoMB3tgAV7a4L3PJuWK0jMzHXKrayGZM2MfN9ktyYMvVgoVzBClylYYZplHxfzbLkR9x3F
FGrqCJsjoqmM0rvk59cqFvek352dI89KinpM7eugF5K12bSKE5/F5VgfxPj4MNaM6IX8stUrYUAQ
kW8TWCVqLy20IV6N0Xh1jKpAG+S1VQw3pUTUmzVM0IlFNRAFxVNjvm2Vj6yyhBFcfJa8fNLwoMpP
1z1pf8lxi1c+pDYmedMRMVSK6qV9lqzLQ4a/hN1nc5ppnu90uV4LF2bix5XQPJmE2EmMtFLhITU0
ZzrBa4LLpFjp+/GEYzneN3Z5lt/MyFhmQ7y4jM3TiGjT7ofmIU7UPEwjJFR9bzyoCVuDVeoPeo5i
KOamRaZ1f0xBE/A8R+bSzLNMqSIjqCgONLI3uOR5XzbZXxy4bJtfAaU/ti0sdg2VzhQ9+reSLuol
pTQGTNQTmTCxFu3AGReSh79/kxmx/L43kiFBTUtRyw/fmrNSwv01rngTkjadEoKo2t/9/Tt8B6o+
vweyY44HbBok9vSf64YpR/iudwqSDUO+SnVhMwzpVjtr65RkvVKziP/LDk0MgWesVVutrWuUnHcW
PCvqpOzZOKnUGpYk2waT2yTXwlGw3rRKS23BKJenvPpQRuGPa///z/p/kLD15f795aw/IOn9D+/S
tM9tcml+PvL5xT+PfPkHXoKf5gzYQDNt/NIOKT9mf2jGkJZmqjQllIl/tkPGjzmXgX4H2j5FpAaa
+OeRb/xQdRYJ8RIk2fAC1r9z5Ot/sZ379FAWGacxD+DR+W7mYFzaypJ7SUL2YvfpPdrL7hLm9A4X
HFGc41MH2FS4HWz1E4zOOZiA7sGrLbRbYe/JHtb8cY35cYYNYMCrkM3QBprgj7Nf8V161YRQIZZn
L9qexQDyyvyXOSSgxuN8QAwtzjJTKOp4k0FDw3GlCOMu0C7Lvr6DE1tKG/7JAQxFpjyuq8cSSSJp
o4lT6u5lW92c5hfj1HxD8Vq9jcaqy9fZqNiWvoMu3OPNDHwTe2QIz4riM+wRejKOxLA9FE9idnfJ
3JzIWF6PgRTivMERe5tEIJHB9+C198WTOTjk3NY8TL0321xzlsEgkThT7OPN8KKEypqLQ85Hvute
6gPknty0jWttFe/Y8Z1kLTypqCYah5d6nMig+ZBxIYWwil31PWlUeudhonTOg9wtN9gAdHPntCy7
hQmBIwoFqJfwJNNQ2lYopm+i0kl3p4NKht7gGS8K6eCYqoJUobVD0TvC3dvJb/qi2EhQgzM3bmkX
H1DzyuIDjK468cfST0gAIm5J31jTtVYgR3QueAAAwWuW3UuHYdro9cISiR2BWOIg+YYlWUi+eQwb
SDsD5HykAm/W5V2ASFRiItt5qbrTkUNn9HjLGj6f7BvxY1L5KLNa86qZGbih2D+Ot+hpNE/ED5Wz
Ae5RAE8fTe5xoXHb603dUbiEcIyxbREeIO0xyB6wcZ2TyLIgyb3hBpFf6kfv5Aarz/HN6GElQHah
RXBYts7PvIgjeENovUCU3VJI4YB+dOH+uPH23C24YTSTQJX3EJ1Rc4D5d3ZxPS2Sqzn/kOunZ74g
LWM4ZB/mKyuBANMida3nRFhG/SrXHpCJtRClECnDi7fcYtxfOs8wyT6eP2zcObUVtJcln9iGheQC
wKNeaBzswp3XOV/ANrAMR8YbsIjal5NJJrJ9vi23Cp6KmYOMuttBWO0sv+cFXBIyDgJPncfthBke
mncGtldXlg33i/Cq+h4qnnfZaOEJyeIafCv7KJ6LmSYE+8ib/5K5SBbTVj45tactKZWRYWksv7AM
MggmghtVfiUhhZ7RuKaxiwLx7ALJ0v2Ehg9akssBHh9hOPvTlcFbkAWjBeUtKsryyRRQptukpkI+
QxBctt75Vd/Vz9kbZOAhDyXdn95JYE3IJXYRWt8pM9v10EkhVNNZiFGj63BTzyxDCU/J7FoabiWT
IC745CLU8s7JXgtzmUEc47/T28ymTR/H442mopUgu9hHRcNorL5Sclt5z/bKxmQ+XqnLosUCwBF5
+ntQXO+MsputpnBKLgDONZBeKXzzJYR1A7cLJHRVqMzEOBseeUpB2rTO9Mz4l2g6p4HKgPCzvp+q
dZM+ivqm6Pat7sAkVEbTlsz9MLI9IkDwxLWK2++W/F3PWugzbXBBuE46hJq5Pp69+edupw93p2xv
CisJRvbw2MZhrm2nbhOne+PkaMf3rttYguFm8WM/YUlA/E00C/3XqeyP1fKo7mQV02bzpXSP1pWB
KHhb80oVClPneG+8K88pmzkWdLIteTFiPaw5Z7rA+ELsjexOnlCDO4wvmLqNK/ll7hjKhTUtjWkJ
YhS9dkOI+wMehxfUFtViYsKhhrL0ck53vXElletTzwTSa86eKFtO3S+U3u7vUclpJ6d3CMipbPWK
zG05qF5N0WkqD/phmfFDOHa+2m4T5bmTVlXqRsbNqdnNgw01KC++dbmBdac3W1VeGBpBJpoT3Vsw
CeXDpfqjcAFeiN7LXxSNf2FYfJ58CoMErDFlSZO+OTNdDMhb4DfQVz/m/SXzUvSU4eCkW92vHZIk
/X9i4P9WrfRfDfGAgCZSffyfIeHD81wI/WHY/B//za+fT6/v//1rOfTPV/hSEDGmI0sThhd4g/pT
QUQsH35PBH2CW80OzP+7IAI5wa95zitUiaqdq5g/6yHzBzN4bTa6N3CU4ZX/nXroL5MfFgXQGayM
ec4El/lbK2HUWYLn76h8su8gQleEAsTs3EogXFkfhTuGR09afLlev1iJyve52vc3nVkAX4buRLbX
uM/wpulaXUo7fSuEwm566BbdmqQ8PwrQ0u4Mz9znL9Z1QnQLEelLg5F5jeICvYE3D8G0vRiI18nz
/OfvvHQ0CtivzQ8A08+X5RuiOcUYr5Qdn9AYtid0fHRAd+aHsStWjTd6swtju8LLBNVASBfmEW/g
mHM16EQeziTrcY8X9T2cWbgm1/OkEHZ5mDjRjbE0Q8URfclDxHuLoWTpo4SUChfNvxf5uFZoi/7q
7y/3J8L/pZP755dRNVJWqXmBvH6+3GozmEcsBxU3X58WxFJ79QJnutvCE9oFRSPS2nLbb485sms0
JjgBucelSm6Lf34mSIYYqAfrNS/8+tG4b66oNMA53AlZwaJBd4vwlK1XmQ8WDYQ8iEMa+G2z5twX
/cvCfBCuijfzQYbKpTjUOEEeDiS5osE+OfGSk9CXQ8FFDv1O+y4waN0mfr+y1n9/DUgJ/uUd/ddF
mPkKX9Zcr0tNKpzkeaHrE6qOQLN21sNw0zzFhz5oE6w+PelhujjC2T3B5jWnhUX8eutghiIw/QxV
ps7tYc41BZf55Ivq3G3zDWsLyPuc1u/RYlpagfyKRzd58DbMNbSBCaZAdrVSL1AsdmNFHQI3yJNx
nhru8/v65YjvFcHm4ekZqGOLxVBil3vjebrFwahaImPEs6/Yd3cGMRqsEcO9aHb0oWhO+h6esq24
QloAacU1Ps6+vL6QgoT/32PKA5Lf/o4EIH/DBD5XEvujNA82sZj6zrWAx1JO/chFjGM3T54RHkDj
V/BMWOpu7aFx2I6WLVV7QBhucZheoeVa9cTNzmfy7yiDn2Sg7+saF0C2TwOiKdzhn2+p2AldNZYa
lHWvudMpQMn9WBabfqM1LpLq0tHuURFoR+f4lnWeuNdbx+hceSctsxvqXc25rHXZtgLrCttrvw3q
TQ+kh/EOEBLD9pCjXN8yKSLvvLmHr6bd/GZRwlL5xar8+hXmC/5lVRoSCWN4Ziuu4l8YUdUvUbkX
pRtZW8lpqJx2cY4dLUVIHuhAoga69rFQHavq74QcOvwU6GZxkAHI5O4FqDaTg/7stJcAuoKwi06e
8kDbITVhBf5V2pad30i+6NSLY7CbFkaIILPfoMINBm4bYYHXVecM63I75lTA/OWakfG6XRs7IDEn
aW1KliODp2Rreudy2RxXxxowDamjA5p5fOfjARgRu8fSfSg+yo/h4bSWHhjIEO7sN57+lC6mh+MG
QTCAZ/tATDC+BvsROPSGFyhX5xVarLBoHKwBJ9fYR+M6flcRic/qmEcm94QNRvyL1KMAOwfkaakN
wmuE/yjo0u0Zfp8Uv509CVmwuhMSynC68VJygPHnqac9+NNxcyIuSeHTBG27LDSTKlJ+6mu0cRiI
KPXwbOmoA/vgcnkb76jqMJd41ZfWrnu9UBfP/zx76DMXzequ9JRHa1FCPBIWpieE5pX2iMQS+oLg
ps6ZzGp1O4eP6FAAmiXOCO60T5eCm92Tzh7MFncNTzTCClS2I4fCJWZVakDYTu5lpCbgSANqj5Zo
yecwHnoa4twDjD7dnl8aDF232jtRzteK107O8CHPhHVv8gAEn/JNfatjwIRC0uv8CgDcE/xStJmO
SngmIOC1rZ0+2jmkVMIY/dMexGGQ7ckFe6UXlWdA3e5YEytEzpafPNWPhXdcFPT4QUK/2WOtdZB8
3akO0VWzmS36D9b2fGtAeHD4EXsAIBQ3efo8LJtVeuIXldV0D+RAPkkordBdTittXV5pL+NtvuMd
2Um6w2UT546oY3Vc3cQQ1ruFRRaC6GS4T+FnUjjdK8KtoyduP33D19m16pVB9Ri/iZ7+XO/NJdM/
eGDX521J7m95hV+KAZkY24jhvl2dn6TVaWZQP9UhkpEuNG4R64CbW960bTrPojafD3bLK9aTw4hH
P7R3uDh9iBTOsQt6gJAGShBf0geMiEKsc0VbeekO43O/zbBUwXumcUi+rQSnuO1CWXVjGv5w4vEZ
nOw25kqBfDBW57pel1znMhyz1TFboQgGVjkOjoohTjhhPsz+qnmcx2a172IErvMdGjhYHeFBXRpN
KH8gWbeOm8lHcKbUCxIKY9lG9lK9Tm9ashW31puwqILTk3SL2ed40yy67WXdPY1nL85sbY8THU0P
DlGosV1WAA1px0iE278V8b4qV3G+7jr7+NGu6xt2qQf5I+quxWXVeuh0B4WdEq85wrp865qoueqj
Z1IVO9qSMsB0zrHbU+3s0OhIyS7KUPDiaqLzur5w2UvNqpquVWPdWHdi59WfZkbbAtMktPukeOba
7oKgUAMUo4elV+m2Yr+pdxbDCxFTmXUuuLixVRzL1lML76B0EEeyx2EYwIPSkd1QbAsvPbCZDra4
ATAiXn4ifbu/S8KByC/iTb35LBafzwHmcovyCZMBwOV8h5OCghbGpknyjZV8p8jYkzk1lx4dF2qi
HPW7fXobLRYp62KZ7nhKlBeWRnQrvVyw66KN9ZJAWlY1deBxUb4r4XGPwolUVze6ipFfiH7OLCjf
zvo7NLahuDEnb3zOrg2s9taXraZ5kuxGjV23D1jCYfUitUtmM9PZ5b4uUkdjOztCYnjD/nAx3Orh
sFX9wrUWrV8FbB6B4Z6oq06BtkiOzvDIvhqBi11Lb8PFTu6GB7DO812reerkWa8NoM0dmyfTpjWv
S8e8kR5Gb35sFlpYHViuMgxcv1r0QbfOVvWhCIxQ9qTQ8jzchK5xK4E1dvRVm8yAG90Gr9ob5AfM
8U4QHDg/GRuRlZD6KtYVadAjwUTTviyX5RNYwrN51/bMAKlHnQFV+pMMd2l+uOdTvd8mXmUuT6Ir
3OevXbw1qgcJTKMKW9Edn7pFvcCU64xNW7NAQhzQTrjSnFjnaGH+mNxh2OJgkLZWDtH2uKx2kEZm
NtRsADqDUBdfuJpL9Mbn43ocF7HNyjyMD6YrBQAZb/JiWErQ/+p7cETwScz+oCPqzQ7401ADa1gf
WTcdtLXTSnwdTKjYhWeaG6zk8X1rwUbrsAvh48/UQSlQls0N9f5OUu2Tx5MLAw2lX4ZVErYFOlCx
Z2Ga+T4TWKcbJRS8aUUS3ibzoDYExSJxjgvsdfn/xd1Mb10liX08nJ5TgyewXGfrkbeLbguYkqTH
+jPlrFmfDtwCsnqBFcd99C4v+JJ97zRQa25OW6mw4auLj/W97kLsAYdztU3nSV6xO3HWgzFx5oZy
x5l5J3ntM+bswfnBPMxMsnok44phcjhzbLMFfEHRzVww1pXkMSjWqU7cTmZK5Qy8xY26OqeVzax1
uAVQqp4wp8x6P3JPURgPmCuvlTEQeUH4PW4kukkTxE+ErQhOvpm7UUTt1hrNNifkY7PDxVtcn7jK
Z1t4JEt6r64uxoLua1mH+oFRMgrG1uuWde1jYmDkTruQ/ONHUQZzPiimC2zeGTrVyxLX1O3xjmWH
LQYZorfHhely+/D8kq71R/ylqn3FsuD6GIFxd7nJ9nzRI+sOeSPeCsTbO6m1LXFgQLj+dFp1GGXu
8p1xjUoxFd38wL6VJcuOqmA2GXtT/JmhDEB3yytep3fQjLxiUbH60OSiiMb/fjo708dnf5WvzPJW
rbD+4VNPLxnkxWpPvBhAMI+bPYepcdKwKObV3OBS3LggZtv59ecEw+HTUH9y8GVbqY+DSD9KvtsW
5mXs44TmMZbfFE8NITDadcRrR97xBmETj63hFIFAbedzhoHHH1GpY/pxdV5Yut0fTpZjgWiu4U2d
E5f/FT0aSw3ZQ8HO093mngUoRkU3PQLEnf1sPy3xhoV9bj2ergYMSl77lrrSSVf5dXunsG+88hFx
nsVcGUgPeXt7tssy1FfCMjb8ItpnePHsdXzjgfqu1FcA3sUsDaLEg8y2UJfWOjpg+nHVPYFuwhvo
MJNYDZTFGmCwFg8ePh2xwG7YcPzlh0t6mwv3iJNPnFaqN8FSo4hlGNJgDFFsI2FRg3ir+7ZeGdtz
ssUklGafjNFDG8ItOh00/xzo+yE0uNas46fodr6rgmMAEVA9wUEyMI1wmRnksV1eme91S2LVZXt2
uvvBctXIu7zmzwaTdQYBH/nJS01H2coH5QpTOUjGMq01pUTlXNDx3CG3PU32eYfBB18vZe+vfVPF
h4FnELsJWxTwqaPFzBbVdl4ZQHu7IbepK8LTxbXW6OmbUMD5XXAZU1CkRgjsNfe4qq67zehyq1bF
PfjkHtk4RPLMLfa5d7nhBoUNCx4yvc9Pa5n/kAnFIy7eRBJW8tOt8Sw9S0v1uIPzPghefDxgDMHo
RyMKzgUE3qmInT7Se8gxFVacd9gJU67SZeNY6inPF2pctG2BHHntR30KxIY/hcttdJNvrWVbhP3N
9Jw8NG+V5QC6X5R1YgU6YybK80XjZht2bw5UjMgCSgYHRbSTLNoXhtavbJPOKzuutZ1lV5gsCsv1
OvWZMQTmLsNYiAV8cSyewmTeuirwmh7J79oKcmZwFNTzKSr4mN6tekqpcyjb7bZwI9908lvYNQfG
IPbpvdsm+/Gm2NGqCEt2pU+Iilg8azvMW8P0iX5k/mWVrqNTUByw1Jr12CPvvppJK81T7mC3i01i
tOjeW81NdiYrDl227OlbrDHiKxp7V3grD3mAbuPh/Ca9y8TyvJw2eI9gidEy3fIUaXfM6a0uFSLu
ZQ+Dx+fadhoYAzbfCc2Ekxeu0h3drF60S2YYtQ34+4JV8kf0li2EgK8XaHezQe9rkzmQDo1F5Yr3
tDeVPQhhixhQv9bA+xUUuuL6WLupsSqyNfevsrW7rtrCITlCfsIl//SBZc/aWvY7MdQcBpvlNlqX
62aNwQtGztTWSra0ntjsUsMVdwL3IHbZYXBqPXYrjh058wGb8sJTF+hVdwbH4/K8mP0bbKgrt+UK
t9MNH6V3rBQ2jJ1ukGHakH9Uyx20vXCj3UTTNT6WsXN8NwPKPdqW7bSi0fYwy7ggPqP5gS0IxR+n
zIiySQi74HPfOTmjyz72br70ll+RXrG5OGogXRy59kWcaQArORT8YSUBnKvM6sLPbF4cjlkvlOoU
YsyYcPl4EJnZiQxvnCbEgjam4tQdTgOhP8xAfGG4MCdDQqIjKKGYwtzoUTD6CppHwTVpU/GopqdT
gqRZYLF7XhQu6GfQUNQh4BVIV2a5tU6+ra5ZHy5T0HUaRnt5XYcqGcHnG7bUq87bzjd6pEYUQ5Up
kZMujf1tfNe73FYKf3fuRjv/44i/26oLRpKFk4cZsSv2LHY2i3obm7x2uUM7GJnXSrfGQ1S0FoK4
EM0Q2s4lRpxug0PhjMqLcSZbnolF1MPEh9SYZNbO+V1fUG25WLmgt5620S1mWCvzTeGspPGDk8zO
2t9WGdNDzrBNEnIWLSkIj8qhvm/xFcJOLPfVw+z98ShQBzHjWhX7k6dzuOAkiOsix+e8c0mevhLd
KvdorWVXDRM/92oWN18hbDcZoDN4X0oyErCGGBw9FHPnlbAqPmSobbvins65v5q7996bIhf5zmyh
HJZ3nc8/Q/EqD6Y9bhnG42WJvRDDrwKIiEsow+N1jLnxTpfppg54bh7FMM6oiOKn/JbZV+FTy3RB
5WAA9Dshx0xY/A6JyZD+RVmHSfEXwSNOo1GEIApkHaAXDyqkZoaHd4A3huffsH7/IqeYMfKv78WM
4it21SeIOq2E92rdiexkPHGccqMTkZc8xsv49u+xsr9Igj7fTSIHiug1hh/fuUK9ECtDlgJiN4Ba
Jo3ceBVdY1qEel/zooByhpkFRDGOrvOi9K39b7/vrxBk+csn+IYgp1kqV5U+zZ8AwVX4xzmf0DtY
wQnsXt/+/Tf+nMf95V5+eb9voxmrEITTFPONO7/YEl4bED+4xLvs9zqc7wLd79f22zwmli38KVW+
2Wk90iRP4Wml8Z2QCP5mBons9lcLlJXJ8iQ2TDS+YbbFkDXtAMsHWwB8I1NcRzZGzIShDHkWPfr2
rnarPY5OxAGs9NrX4uueqGooAJhs025umrtz4VWvymNv+BPgHkffaRUd92XvlgYTjlIMIm2Vq9cG
BniXnqEEppQ+FvLL4kXGWOm1fcS2xnB7R3to3WS0cSs7mV7lNh9vwuO04YR/EdYUjOzMxuq0T7bo
kmBUJBxvu2qRrPBoBcV8rddAZkBW7mWZ3fUe3fMlaFf6h7Qjh/eyBNjESSN9a9cxTI7+Ormu3Kp3
zCdzxKrJllBYkXfJS4EKOfEeVwb/6OruSBGAVvIVm8pNjGIC5E1emkvhxSApo33R+EAnP+I0LJ70
/dHHqRoAFVSPMYN0v0AxD36x5e5dj9gKscUaq9wHrzheydvJn9xo29FoZZxKwD7PiNGXQwjL4hiU
WwyBfO2muMtvxOcRQBPcZy0G8Q0mLABtmPn7nH2HfiUtxtFWSEqPvOp+/lX5TriPfSIk3erZhEB7
hNYB4uGfb6MrHcRjcLbchaCjN7eN24HpBXjSLlsry5Z6zByXsY8JVv863cxl9YgsfJfcGBSvNAGL
5AYE/7wpggwYaT79nZrJwvDRNGHBQomdC4QiKlA80ffHRZRi+EaKgQ3gT9oVg0LrTsMnDMIox7Uz
eJpTHtpsnkdgL48QtL5Nb4k2XfWifYSnQvc6rqo85BgBLWMF88dNYdm086DvHXbZDGoEbZUYnlCs
Yu0BmhLmjYS25yF8jGzBcdTPpR9kiGGJiTVFel562oTP3r6/KR9LQhUYwKGJeJYqJm7OSfBQcqij
j5SRUz3dpNcaV0WmZ6u2HFah4czpUaBjnwUlpKklzGDn73ca5Vc7G0RPYxYjSX+Ikb7u5CkJR5He
s5PPiCpjQr++ifF6WfMMoFyzGHaV79mGbZZE2PN6xpg4Q6kl8Pn0hts47JjzcMwKi98lsc6hxn85
z75+su9nTERax3Q25jOm9/ptBAXPYJDA43OdrAA0l/NHBEy+ZrRKt6pwtSDcMNihJ6ADw1GLQa1E
T6Ayf3yNbs31wKiq98/uZa05QOyQwVYWzVD3UALrsy1cqdf1g7xFln3I/P7ld0IV0/jVyAetsjTT
HVGWftdjNamR4vhmKa4rPLR0QEF92tWDnzearYI9GJhdtScft4KTMTkwq1PFLe7iveT2G8vXcFoL
shA6swl1zFNwWKVlNeYJDFwUzImRJLxG7boZn6L+WSNu5hZMUueUwkkdcMDE29fu34vQx1IVc2T3
uB9autrztcKOpL1GO3VTXyXMu3q2iBi+D7WUb+wvAPGmU9z1Vxroc9LYT9OD9qCsNe2D/FgwmcXR
upfOVw2WvAyOaQieazfhfs0BkWSSIUYknQWBFIX9kjiy65otVtibjrqRXi9LExqNGbDRVzKyJlcw
gwtsoNxmHAt/0gDJW2OQDafmJSJHCgCdrT3dIei0C8OwZ/G3mNMexd4lHK/P4Qisk7oafdmRICnX
nIs/B/OLl/bxvEIiAXq7CQl9oB17Sb3SrQMSR9DwRr54nzpWWL7UvaPiprq31ueX9Okc5psZ/pLA
tEKRPpnwi46JmHqFCTZEQweyTuUaN8dtH5KXcrkX9ilVexrEXrmDgzV54hH7ProGu1wPjY9MOwB6
+2NHyvzjta4FFsy7jbHP7nW+G8gun1HD/NCVqMHlJQRBDo6+d/tiPiTZlO94o46urbcdHOVK+Gov
JKcEFKAv88duPJIMFtUauGu+6Ocw3Yg0i9sxtDj68kV8C42+DJWDOtkjTc9jds+1W3GnwZ+wPJKz
jWJDqgIVx7h9Y6zZ0vjFwVdABMjVCKCsbfrV0ZtbnGMAj47Eh0W+lvyeOw677UGnfpBD0il3g6+L
PFz/i7vzWI4b29L1q3TcOSrgTcTtO0iHNEwySYp2giAlEd57PP39wD5dRaGFzDga9ugcqaqAxDZr
r73Wb3Rb/cjIh93H5rlAbck22WkKS0veU5LdiZ+rANoGS43y9Rpa+77/GFYowmwgL/b03rpNSiIU
7ca791ibxqsTWeJx9yJ0QC33mD+glIk6+CJ/Lyj/K1c0124cGnHy3iM4FasxZcTJE+GzW6teohNp
HPxttHL3Fnf+ASU27ur37r6CxbdJivvmHXIAhYJ2dT3edr0707RjDeFyZCSX5n3UrzNn7fsPiC9D
FvDNG1V66jhb5OhOdLaKts8BD4IgU3ZFtg4fpKeGAhxNE+47+cpUrq01f+ilTfrTwnxZ39UooJjh
O4LSlJXUnUz9ELfCYWVtUv5IwRbspvqkKNs4vcv8F9W8AmgKmjb0toK6K5GyG4HJNlq7+qMMqwJN
X+SsBtZC/TGKoBFGnZ/9ckDEkwkI93QBf6TvsCjf+H85iMLv1nfjGe37jV5tvO/+bfvgOS/aqJS5
zDu0MtEqXIKHIN1oV/5L82bZ6a75kL9TgNavOrSX1uFPIKkHdR2h2cfdowi3I6elX+Q93iEL75HT
H+Tsatg7N8r12CpoabNlh7EuTvX/kK2rNfVs2z+MQmAgPV/0U7NscurKKroV3J1XALDdxbBHXTZ7
U7/3z8Za3yk2hej79IerslsoSALPRCKPwuYmevNP7nLcZNa+xljnipIRgFR+KdPEnN9JewzOF8O1
cNT2T/IODyAXVKX8LMW2f2Xcps/GUb1Jd8lH/xxoB5w1SH7w2TnVtEmMRWEgAU2jKMnWBRQQwAY6
Salx5Tcvpv8YSLisLBAElg5ecS/ltue90PSJO5suYPigXEOSAU5zKike4oq0M9YSrWSk+k8OFcWa
vg5x8aqsKMX2G+6+VLbecc44anfVB3qxu3BXHVRwNiPgl3rsynhQmJByEz6MKKQxE2lXpIQZeiNc
oykFD+voo920K2isG/lefFGO1ZqaKIy1txiYE/AcZW+i1bdR7rzH78N2bJJUXIDJnkAzZcvwZCBu
jx6TeQCuIC+AVy7i+36F682VcDf+CMoTOxPkincI9hwe0dF/R09b+1ZvwVLsIxu3D1IghPVQ8DzJ
xTfVWwvtW/GmowV5ssgOf+QdaBmbWKnsJf1A8uaHV7l2l3yAIKeSJlICkE5Qqyxx50VP2XW/67ql
d8ulPVkIpI/07x5qrA9G5Ux3mfZ3+qtHK6w2N2hYhkxQvEDnyHG1BQAPzBNKiuHwSMCqr/l765Q+
CQeM4AQ6ZJ2djjIppbEYKWRb9N8Gyljyg/XCpxEpU2Y3o7T7ID/hOFHgg2xtBHPdUoXZ5OMi5LSV
CfftKvlokjVoWzC6+b1wqrfdT05X6YREu7iUbzFSWZ1P6kaE2vT2CMkC8Qp0oFAhmFy0DLnQitQy
FeQjRkEieu82wvF2fakK8Lu749f3TBAsZt8rg+STzownvXKoqDlZtoQNunIBNWj+PnH654smMLbG
GzXY0ND7vA/HW3//bK7pba7MVxel1yvrWXkudsVV9AMEOiHzOaPFUj/C1ip2pD5b45DtMEVY+QCF
gOkfIRT8FE+0v4Z9dB19WBvMDejK0l16jT50zJXHPBfnKSzm7GJBbXtHNkTzTV7FN8UCuJu0TgG4
QeGmAods5Ta/F1fyYXgVRuAKRq+r6rHeUZb/rxH/Xw2qNZjLeUTthh70d+8/7Np/S96+ImnH/+xf
MFpN+kuXwHkB9iJlNhC8+ZtKrKl/IXAAjRjVLVSPPv/Rv3hF2l+GocMvg39sKKaI/tjfOFpkG1BE
IAU3UOxSZFk2/h0cLSJYk/0GR0lEGVA2UQfkt4yk5a93KF/38JxoG9yxcGf7GaZZsirSNN0Hhike
u77Jf+LS15CLG6PJTSnn3kGPoM56DnY87ajcnkoepYC6Qk1fTehlWAPuwZVVfyS1b+6qvNNspSjd
lYK24rFRBO97pXv5Dgpie3StBiXVvjfARVXoSXZl4701Qx+f3EFFnhcm9aaTHOukmpj3qUkVHSKH
MnA15Cn5fJSGO8iGysGVxeKq1AZOgjqKDkVc6N9zYRTY1gZl4ymVZIcdQrm1S+0089r0oCgG9m26
i4eBZwmn3BWVXdIhcKsoabL3gfW/q04ITKoSlKtSSQb4u4V3TMMK7RyP7kU9gKwsQ3EnaBlQeqQV
bodWEl4VkzQmiTvwYEOgbkvfsg5+U6OOX0cxBhuoWQx+KetrN6sESq6aHF0njaYfE9frr83Eiu1S
MNEOTAN1WYToF2YWrmeiZgzbXG+lTY789GHQAvUpTTXtW27htwM9G2LlIvRCNKu9wrQNV4D4YCKo
dWWKHd1+UwilvWb55g+hUeAcFEH/aEH6xFhCocZttcbe08t0J6R4W1UihiJVpYpYTeSgeZKg1r7X
hhjKmOdI+h6J4rKjIRPmN2bLRNELpZzuGVq3iku52+dBkW+aGDp13Qz6VROLFbm+BwTOjb34vrLa
4Er2showbW7eV2qRAYPIpFs9ryrbaer0m1z3IB40OkOemYymmHLXZdg+NT4S3AjOI0Cu0VeQ86G/
NqIYpVd9qJ7lGK8s0Y/EjW5FOrWbmj5MPNqV9VLWQNQxqPw0usP9pmnN9xDU3CnIOmvvpaOU2uAO
S7+IuZ6Utao8hnWjX6liLn+oiM2iP6yXISohzrBRyqpYC73mmZsWC5ytUHmGsA/kUlebRRMb/jel
liSwbXVFdpqkLt36oY2tx8QTpAfTiLVrq5XxRgsLMCIp2L7eacGclt5d18LhKGqgrLeKIcCJ72Ol
Vhe918AVNYNayI9h6QG8qYpwKOjeqAinD1J/WzVytEdoIv8Rix5d7h6fuWYbhAk3pSTw0KZ2yiTB
UjFJHv2w635WStA/mCk+MmhsaOm1XDjpA0InsbHs5QxpknYAt+44pk7Jv8uLHqYJJGxNHNIWpfHW
0WzH0uhIKLlUbRK2oLUA7IowdVGq/i5SUKq3VLldMftY0gWGCzs9kqkjqRnYgj53HgfNMY5VBzfQ
CUrbiH3+jTYpX42mk569kq5RqLfIrAepvi8S/8NQ5FtLd4vvgom5YsHI7MOSFnnTpuA8y0yHvVJY
EJ7MXNzVDoAsyYqVG1OjQIExBIlq062zuK1WUhaqdq1CyNNH0r/Vi6ihVuS0eG/eKCL95a5IToOS
HIVIuWGS7cjAWDOrGwVIEMYcRVJou8RKEVVwdfwNYobZa/MbrXShWI3MJMeDqqnVBrIMjZydpNBp
VoLbyvwc6y5MQed2GOAdzWAAdyUXmcAJXWmk/2GcUVKGk7H0c9ATnXeDONtPlAw17tbhbeGH97lv
PjmWB3+/poAVVa61N2LS3ZJQgedJlS3lCCSg1bVQ/1BfTbVkP5jo2LjSmyJq2lG0zGLtpw54zijy
4frgGJpjYQbyASSem1F8RaGm3AjOaMNr+dzPh7zaho54U2WGa5eNj7BEVehc+fXazzeI7vtHVh8M
Ps8AeOC2T5KPD6QqCeK+UMWeDnMfRmvfAQSgB7RSheDNZ42SjJbVs5fUXErMFIQBli5L38NwQ9TD
nai014nXdbvIqAR8w6p62emYAbYuVdW21x6N3kERu/DjpZRFNP6jXFtFuhSutKQO121diWs1z2Wb
npOz0LvyZ5p6xisg8eqkOk1mdypS+mqtDbsB5cHQwD5SVwFBRY3sfjR6wLTGXapfD/5wF9XStyhL
v7ueeJukePGlReiu8Re9CYoyhhXFpkEq/LsYCg9NGmr32dC0BG3d30pq2Kl22/UacLYGsKmlNP2h
8E3x1hAaf6vmyS1xadgjZVAcUPimB1kHnd2aKHWzdFhEaOkBGy7cHw55rT2UoRAvIit02W+B5XSI
kWfZHcY8oEyTvKh9O8kgwoNd8pUTWqZaaOcWJw/wg8bQl02j4JBWd81dPDS0Dgl4zYaI11YbzRcU
dkJooMef9MkHpUwmNDfBwjRJH982pU4506sG0FCF272nau2ga5frgKZKAyJ2nBbeXcgbXopYN29T
z0+FjZbLZnuXdGr/mudtO+xbMdKpzA5WkdoFpjzuOudS8K0x++KxKvrKBBMtOA08Y9QQFjGuEABm
Q+itBm6q+85IFbCVQSN8R7AAo9FAwccgLWr6HKovlXYaxBAXdS8Mb8TQKcRVRzJWUwBTuboht+BS
5hIF9zrTDM/G5EO5qoRGpwKRtsi1w/qm8GBVeLUg9ZGDcjSG9KXJc2/jSI2G8SySVas6HAAMG2kB
+hYrH/e5ULK+w6pPqWkLsUaPbFQsdLQmPiE0I70KjaV+FG7q27UVOg+VK1n3reLKC8f3QRNknZof
vDgKEjxEvPrVlLv+Uc1NDTqhGUoLDbF/fkmSXdVYCdtBnyT7ojUjcymgS2JtnMTiTGyj6C5vVe4R
Tqk+DX1CcyB1aRR7ZY1hl2MY7lHIHUiVQoUtslDXPvL+bXbTS3pxVbU9QoWNIOx9LaIakieQD0jW
0I43pPC5t4Jq1+QpeBa3qn/KEI7WSRKJQGCgXOcNMF9ZJ+8jT4LKa2BwoKtgdEMFfXvFHLofbZ/p
V2ad+FeqlPenobZQZw0duh+CHgN66Rq8oMyqvapzy9wklcjFRxiaRVYDYw5FM9sGpWkBRsNGjZmR
3hu083DwjQT5VkyMYCf51XCIPddaSX0Hm0IwwL8ikM2NhzMXMTCzvNXbyj8FcQ5zrG+QnRqFGyk4
afKxQ1QDwqgY3EoxHt+u0PX7PiidbeV1Ci5CUvzqRgrR1HH6Q15R/jA64LRyIqprfaDCgs6ucR0n
JkVHSXLWmaag4dTBPzkgLQKSErdiEL/4c+sw9pNWvEPgwzoqDXW9uM2BJQ2hRlsGp91vcef5R6y1
h3c9aMJj18oURZ0YF7W4KTBK8xNfuHUlBRUyvXCvej+q6AH13U2qBcWannAEfTOoXhIH7bCq6igY
SD1AELJnzLZJWoBP1u6dVardNfrL6V4K4oE+WYk8TtQnylWYetCZUzkd4XypcCrMGoI5uuxLK++S
m8ELKL6IxWBjXdtfB0Kr339eqP6tS+P/ToUqg8LHmavlWxRGb8mP/9iV4/+Uv9wu+S//+3Zp/KWb
BhrRElIkKhGH21v7s6z+8/8IuvQXpDEUKdDURlERpaq/SZqCJv5FC8eC3KnROtM+9a3+RdMUNIQw
aHBzITVE/qVRF/D//d9fyLrl5M9fJdZ4yZdqjsASMxAoh3/1663SKNSq9TTPsFXHu1bk5s5Xopso
E7axYjxXofmiKMlDy2H0ZZBO/1Um+vq6sWjzT/Hon9eN8JIvdCT8MgVHwyrHViiNxjmlxWx//slj
keZ3T56Qj5H6xp26wSNPkx95fmFU31LDvQASkX4tEf39u6e8tE4zCmIw9tcVnkK07kVA41hYrsF1
HzHH1vYj7gcc2fL8x8wMkzm56wd6k0Va0unodhxqnDZlx1ydf7I0lud+M07mBPShJyU6u3lm8CXt
OvsxFu4oE+4pIgKfyy7qbf/KxP1nwMaB/DLRYRPiqOnV9Nm4DamRCoWdGhc+NeKrDqLv/MfMDdOk
YGfFuk6twDHsHC8090cU+BfGX55ZTeb4xi8/P/Jco+qtIdw6pNtdmQFrtL4NYbCKMBmTOvWjl5uN
4uSnDm+lrtKgj4Gs97HObHNuln3kXDshhKIidtEvSK4FRXtjl734HSoPUqPcC6W4Grxoq/XhBcHx
uSU6TviXn+ymHJxJq9Al0947BWA8emFuhy1w0F0YFelXENg/kzoJFlJtqqlYyIbdxxkFEKiYaiTe
u6p+XYT5RyRBZRQ1Dw0Eq7DzNDgo8QWW7dx0TMKGhMy3YAwynenyTtDYFZiN98/nF5E0t1QnkSNI
ShMX0Q5fP5PyTNXclzUAzUJ45j620aLkWbHSReGCFmm8VUwZ3qWr7pkfHcbhpNqrSFBftdRYXPg5
Mxt0PH6+zmPS6klhZbFm0518HNnq8gmWQQEF0Ua1fhuO9fwLr5r58vFQ+vqqMqhi1e9bwxZUWJx1
CaRRxVkLkImjy89aosH28mg/+CaGTrGDirHX2yWWqmkGt61olkrU7DW3eo5EYL8XftTMpp7CF2St
y5w2cHQ72CkbrpM3Ht0q7Yjp0h4o/yo6wkg6/6q5N01iVNs6eeJmhA9f3PW6ty5cdXX+yZOi7d87
ZRS++jqyattmfum5JpM4wiQhHQk0uvoNONKnyL4kyD+zLaaeEJ7ikMNanEq186Tis914Ff6OxoWA
MpMaGOMC/RJQ2G+9GwU9qQFy9//d4LmsYz03+pNgAvLcN71EYp2r30qYhf6FRGDuuZNYEcS+4lIL
1KDcv6nJjVPY5+d0Jr4akzAhB9FQUMcAH5OMZl3HiOpHZJ4y5en882c2oz7Z9zkFkCEODctWHHWn
YxWXvjl1veoKBVLmhVg3s2D0yYbvqFk2jc+yFJSHFKUEIKZ5cmE3zeVI+vhhX9aLKpixU0WSxXqB
erRxYPDcws0Yu8IhDA94Dsa6R68CJb1LMK6ZudYnO9hwjMDjumdxIP1MGorH1qWvmXvyZAMnroMH
LiBhO8UnWeUkJUCen+e5ORjf+GWYSrasy00TM2cH4Fs+7BQ9Og5BuTv/+HEqf5Pf6ZNdG1a9UalN
r9uRVC7EQTUXFCzXvhCt6XH9VNLgTYlTZXX+ZXOjNNnD9SCSF4ck3WV/K4BQ/uPhn2ziQfSHDPNs
iHD9wSd6ioDMzv/kuQRYn+xjQ8k6KR5kesj3rM/diHZ1baC8IxUKBostXMhZJjDrv8+A8V73daKl
IFMH3WVxDsFVpf4o83rZZz9NSNiheVWUHwPEZm+4Pf9ZM6vqExb9ZVVJvj/EZamABNCqTWGYe0xL
K0gi558+N2jaZG97JRe3gQqSDSNj2aOCBlnXBBNC52Sd7TNbOZ1/0czq1SYbWuyTJpNoltlFIVcL
o80RgFXgIBsbunvboVHwcLqU5M8N2WSLOxXh1dBSAFf+U5+iUYas6qXwMZcAaJNdrjpGTkdDhkWz
xrd2hbKcnX0iFyq4P+klVsa4qX+z2bXJZqf/q8r0fhxbvO0R3Qj3wtJ7ku9HWq23p7vxcn5WZo4+
bbLNVQ0/XStDI9rl6NNpi4KdybHErDd/9vzJbo/wAhBpyUKeg5KtN1CmDXQ0fAOEdL38s1dMdj1t
/xo9Y3a9VsMbVELilVbulQxOe+Be2PEzC2qqUl9IbWU4jqfZRustyjxeOtFRifsLsXbunqJODu80
S0W3z0NaxmIq2U1edYsSy06VKnAegHytk9e0kJ88AdZD6RabujNfAx/5oQgM/KAlj52KwaZH1910
43/TA/LvKKdOIkOZ0uPsey5lIYjyHUi8bYNO9RUan2t1k9/0W/Xu/AzOnDXqJDTUvdU3Tk7HXG0Q
hGr1dWN4F9bf3MRNIkEN4qOU05bUi0agCBY0N1a5/Hb+d889fBIJYtXA55QGnu0k/kq3nEdH9pZ0
ly9k6fK4SX4TA6Y4LA+L5SQZDMCvpOnNCY2IfbIT19l9Q7xR9t5dDFOvg0yJMGu40K8v0Zbm5mMS
FCCIBaoRcSQ05bZG6CQMsgunzdyITcKBkCW1alQFSlfZIcro0gQv2SVT2plQpk7igKrGncpN1rBd
Z7jGUmIp1OjiuMM+7i+p0M3FfgSFfzn4xbrpUiOixDZSXuS39thsRy/U+KWAFn2JWyHNHJXKJByA
psEIWmp120Dh0RKzQ+coR0HVTnkePGWN9dJoRrpy2xStqgGdAQ0zJIzBtXs3oNHu+cMmJTIsPVwx
gSIiCRtmyfqPlrwyiQmCF1Wxj5eKbbbIN1n5t8Hxtsiab88/fmblfWpefcl1BMXHThjLBzuTIEXl
CLLm9+efPLPylPHvvzwZzxdx6AZTt4V8i814jSZTaJ9/9NyPnoQBoegTLQZTZGsKtONACK+ttHdX
f/bwSR6g6oFbe5grMuDrtnsu5Ev2k3MDMt3kniX1gNs02zXQ50M/X271704qXIiNc3mlMtnqothG
bWkxKgi23BoSSMoxH8/bZSitqvUo7halF4L83ARMdn6c9oIbtVSkUfkvBZ2K3r9nBvr3EThV/O7T
OjAqnctKhQ/PKMiSdGgavShacyErngla8mSrO0oWqzGtIFtXXkQLfe7RhkZFHqFWn/9oAYFV/GXh
W6pPHWlMV2Vxp6MTS0Z2IZhP1GH/GZ3xo77uqVIv4IVRZRtJfvFdvHV2FUy2/GpUAkCxDJ2h89/w
GV9/cxJ+FvO/vElsBkEXjN6ySey/lSZ+7oUwWGDtFJr09VFR4WUCZHrRpO4H9qCbQkR7hSIoFXPx
USmy1dBHR8ORV5LhQyDPshc3Nt+9QT5GAfz+REoh+5l2FeFm6QI4S8UfSS89aLRzMSJxbwA3tcta
xf4a7XW1gmCKsDBs6UMmOw+C2nQbsUXwVxwupf9z62ISU4JILIF00e3C3m49yoRWNI5fHBjwYPWR
1VyiYr4TrZV8gTk8s4XkSZgJa70R2kZggFGJUnzv5JfqHz56EmhoDHpmrggcGf5TGLxX8oVdPxdh
PtOmL4tCc/wiU6LSRB9wpP4oB+Y8fhiNn2nm2QGqCxcC/Fz9S54EGC1O2kDpdcjarvTkWrDzh/4k
y+pBlAcd5YD8SWvLemMUSbdvRysAS9onWfnDMxGUCIQ1/rMAuhpKEef3w8xsTX36PMcCepuppu1L
3wxt2+nNhQfPfelnSvJlTH2zCAGFiaadOfjbg1rp0vChKCxjETto1xuAx5Rg6+WkGClXICc3F06b
HEK4uUZagc2Lg6VXIbJ4/kNnDqnPC9OXn1PXXmxQzMctQX10vUdVW6eXkve55fM5BF+erUViVw4C
GUGbLfPHUc4rPcqnCH9F7Jwo5ws7EHfnP2OMtb8JX59Kyl9eJRM10LvjGElG+h8IPE+Tl77gLlzn
1Sv8C5fUuVUxiRkid3eJWI+4Vn6IfKjH2qVurPy5sn73BZP44LZaEPROAmXby2+EoD7Vqk9nNK3b
xdCgQlNY3/IQRwbDQpVQMXABUNryWW+ajxS4+VJRuDfrQfGqi8GTYOlXqSyvBd26b3r3GDXFlZoH
h8aLF4CaiHZpBi1/OHkIlyLkhMRI2wz3VmXQfjUbcDFSu8f99BgncL0TCG5DtZeb+FGMsk2UNNvc
66mQ1OgFVQVUmg5Sh24K26FWbnT4X34WftPjxMY3fOdnIHKG0nqPa3GDrxC2HfJTaoTXpmi+KbW5
VoQQ/dMQ+lOL3quJ8FTXIFM6QDIs5QGorIEETWgDYgVzvGpD5ECD7JAUVbkUy/je0mR4uoqzL3E3
TCpHWWMavS+s5N5yqnAJKnKp1cmdISe3PaRBp89+DBVSjAKYtXXrmsijNeFbqqKP4rmgcKtQ3sSi
9e42wzpM4fvrNZJyZQ1VxWibd4O7rR9wIGvKowu61RkCGJ9Zt9RDvBMsMKNx+ViUMH6L9uhrhYcv
YnynSfW2qq0aUhugZsltgabFD5EIEIr71LGngZpl0BNUCzVjPylPetIa6OLU+1TF/hCMNJQ5AcWB
MGspkXho2LvJSm27p7IpukUk6depBWm6109+qiO2kwfbsBgOSQuatml/VMgy9SJK0Aq8y4ZiahYI
r4Wf3hZG99JnzffMcoAZFgCIVWy/Iqd+D+U0WrL8jqGqOusU+haGaO5Nppfvg+C/q2W6CdLusepC
nEzEvdL3KAbl3THJvNeyRQJP0m6sGFnEEoivSWln5esS0mlWsW/bAP0fM4IbHO2MCv6hn3n3fqV4
Ky5mKwvdh8S0XjtFP3jgc5dxH92qo+GTl7CAwe9dVZ61DRGTAPuG3uQAMs7sNBQGhgdL9NdmZmIE
khW3phLvggzg5wDdamFWIjKQODVuYhWBXqlttqInHhSAouxkSJF6ehBTDavM7ltVKFdSbuwsOX2Q
mu421lT4m2Z/BRDxZryJdHL/UfTSn7aTP+/DXwKY4wQN+s0GOuUqjOwATbiGYQgb3faC9lsM9lww
mruq92/0qGSGcoNDMAUaLQCKxUELRcIov2cvbNxMvnBXnEs/P7EMX36UKHt+oo0YkVF/aViVSxiv
r6RnZEcKTLlPqY7z8Xv2rJgkAKmb+Q5AYyoi+aqpl9RgNi4mKA3Ce2gBoh6ULfW78+8aM//fRNrR
6ehrUm3Cc2i5rFK7br3rwEAmyIps33bwrzEfMQU6/5aZs0Kc3DtKQWsbsSopYoPKHVkCcd1dePRc
kUSc3DiCzuuJYZ8F8ha9+2iln5ItMgqotTvL4cLFaSYzGH0Xvg5TPDhVAiqTOx+iZ5Lo2QmyzAIk
h/PjM/f48e+/rK2aMoRTJz1SNvlucG4SPSPmr84/e27sJ+e0K2pl5DvAQFDsaqqPyvvxZ8+dnNEe
BiOxGNP1aEpO5fS72lwYjLn6tDhJ4U3PNAYP+ppNtWmVNNbC0cqDWigbMfjwhuoaFONrVlRLSCVX
sTKshwgcdawdQt2AS43CmH/yvPDC+pobvklhoRV0F2ivT5CTQM9QUdzJUXIBYTCTqInTfa5llh8G
fGiEVG1Y434UrysEfwXkGOVLnbDf3+1ka7LD3UbRqkCmUAmLXlTu4zzeDJj8+PWF68rvI4g8pRPK
aUKqEHcEa/rQC1ABR9NELNeR/KXcdsc4hNrcpP6Fq+rvp+N/GAo2UShjyOo5dlbhJyzWd0MKg/X8
iv79LpStySYvpFTRFT+goavhk/sWaj/iS4WXcbD/Z5iVrckG76pOaA2HMDtyj6MbH9U8byseLhkN
zM3xZI+Xee+GiZfgaSHp68rZDIW71rtDfkm1be75k71uSUrmpQFNL71LFho4dFozSvIjvYhlmHvB
dMsLohYKNTcvvUTI2ASm1lR2LJ2K4I/KArI12caCz1LyXTIITEpD2udQg1D32pxfOHO/frKPlcbX
HDiRoBc8+VCEaBKIYNqcvvmZJ+qF69bMCpoChy2x9xxnGEZQjLtVULJW4K4X9qWiw8zanwKFrdwR
hbZzLDvPDo6Ds/pKu7RlZ0ZnChRWDRlwrSoSzqWfinIFbHtl+HtIoucHf+6Xj6/9cnb2XTDoFEgo
4mdk8HeyS7NKvhBtZqAX+Dr++vDW61K1EAeifzegM66Zb2nn3MF8jFYEn408dAvB61ZIIb0GafV0
/otmyiI4Pv/6VgkKsG/iNGnXo3ogygEYlGPNvFJvRGnh7txv6JWugVhL6/MvnAmq5mR7943uibqV
60z+KY9inAWDCxWeuSdP9rWRGk4BTJsumYjl8XV/KSDNPXeynTspE5N8KBw7Qu9eLF885cJpNpNO
yuZkL2sdDDmuxIhd0XNDgnbVoNqIRjWinJHdX3jLzJaYQnMFcaDTWlFL1Ev0aVDWCGO63WQv7kX0
78wITSG5RVHmPig2Lud7tKY39UPz1L9Itmb3q3QjvlNN+3Z+8cx9izFZrJ0Q+JVDHkjfb1PKLz7U
IinYOUN64VieuQ7Jo9bC1x2eqHnha4OK/c1Wu3Hs2k6X+qoEm7CSN43dbi+iYMbV85tTegq2Tejp
Ap6sDLsd0NgSckySoWq/R038UPVKvpBEP1/oA4UXK3pSDGwQE/fSkpgJY1MILlVdyKAiK1qSMaGp
ka5Co0V8OD9Hcw+fbHB6Y1nbQPm2u2IrRielxBj17s8ePdnhWp2mBDDq7RRDqJhU0Uj797Z5o17Y
K3M7clTG+Dr9blmbfZlTZlLtUF9oV8NhlBtHcR6xJIS9L0FA56LuFJdb1EInFTpJTrsfFSjzfX4E
QRQuB8Ra029ILazqculcX6rSzszJFKZryF2uSzkpTxrjpjWMImcSLQvRunBlnQkAU4guuz8TuClZ
Ng3Lu1TWBtxvVfFCXJ8BDcj/A6OLtoYvSECUlPsRMFbazirK1niLoWceQ6OFYoDC3DrGqg2h8EvH
yUwRRp7idF2rqpsoTikEcTSil7PCawzRUyTCEiQa6AZ6SCajXXJ+bc8N4Th1X1KLLpGMoRMocMFl
VxNiwIV730zI1Mf3fXluEamCFlvjlVy+8r2tVZPvYiEev53/2XOPn+z2GK5QOvR0eQPAlYEG+7N+
0JSNHEmXIvK4uX8TKD/FML98gKW7Yq1UnzUXlQkYNep1DKFsXFa3uAJcOFnmAr8+2fmpMgSS3PIa
BBYbhMdzdGuhL9NSTnfKaPKBC+TFpTU3apODHzitJQ0ZYJt2OZpFRZsIaTBk5BBGW2AKg6NdRD0R
+cPTRWDvOCG/GcYpsLc0+iSGujm+MsNRZVOzi6ACRoQ3hZar93opu59ZyFNQr1ZHZU2RHDSsnOLP
jQv4RUDvzPV/Cuit+jgcXGpjdoH4orst7fxYHFANHJ6Qz1vggXtsV6OotxovCmlzfoF/QpN+N3Dj
HH5Zf2EvRVmBgaTd+9pJd6ob16Nw3lbyEdTNuonU+yLStykEH4RIsOOMtLvWV08QZHF+AgKxKEQB
LQv9EU2ZQ+4YxYKSwrH1pSdFDK+9ThpbP91dF6soS2B2IuXPcuU9IFywr1R8Y7xyFTvlIXKFdpkq
wkF0o3WQ4P0ge9rCz4ejEnU35791LuRpkyBkZm6alOMmyBDh3Y0OYuqueFcRXD5KHIHVT8xifpx/
19wyGf/+y7BaBmIGNFvpnUsv6UCP+yJ4Y+7Jk5DUR7Gpyw3gTjiF3uiQpdz/2U+epB9yQtPWKmPH
bvubPMAyI3s4/+CZ41mbxJ5at2gNjSHOVW7D6iZFTrm6MKUzV3ltEmmKiu4GGCLTtvLiKq8eUEPC
7jHZhGWA2JLAoVlsvVLZnv+QMQ//zV6ZgonNIq1Mwx1ho9hVhO2Lg7i/sq873Iacj/OvmAvUU0Rx
V8hBGJadY1sj8krZhscQDwwNneNhHaPjfQncMfctk7uGHJqm7Dm8x9Oi91bo3JXY1+tOD+4HP4Ch
dbHqO3MYTDHCqt+5fqU1yI23lZ2G71ZJBJPeB9P9s9RCnezqOqORWEe8IBmATaaDsGW9XVhfM/Ra
eVSg+7qPY9r/udRSzFFcHHSTTfHe3eqL+Juwv1wwmtnRU7SwKNb/n7Mr6ZFbZ5J/ZTB3AdQuHeYi
qUqqqt4X93IRbLetjVqoXfr1E2rMB/TjaxYHBZ/cB6q4ZDKZGRlR0p5gK+Lib48AjxWS4EJgeAZn
0XHWrA5bhzhca/2+TNyb0ij8rJSVQ0TDc3ZNSNPotqFuCWQ70AdrT1JoimWWxNo4Adr/oNQ0Hhes
rxVzjULDxtYj8kP0MKXdrdEofwsFxLwruJYN9hAPzlVKqj2UMVqfGrinVmV9sY3mapmh19KzvoGY
VOXbEOfT0I0NSp8q9jJbfUWJ4GWoxidFBsUSrAePMVapgwJBsijoXTVvWQ/x5zYDf6nslSMwJB5c
bGXDMidrA/FJvdko5zd+MdQKjI4e04XIgN6Cw8jjhEGeiKJRZydRHyeRk4NCfbVkz8/PQb5xoDxK
WF/TUY1zEBcbTXxlNtD/VIvnhdIbNM0EU8uOeVWFVlsZp9QZf1MC9TBzeFgW60Eza8iSYvIOyFT1
qd0N2PsBtEeNMtxPNtorYs29jfNF9RwQQfWsiMxiPqVDDuJgFpa43LzUtMHTPY6nose939ags9Mm
KDQ4PeQa4irKjeJxTCjQFKP6iu7rxCsn0M9Sd77JBrBM2eB2RaAJcEozTV5f6AsY0qD35YCUIBj1
AjSQdgUFykEJdD0+tSaaCsjMOr93TXCzQQcpywwQU5D6lSjOT0V1/oBw5mZQ0p2RY8ShqN/TjILX
ERLijgExAbc5gUzvYWDxi7kk4Egra2B3DPY70dGoNmhtpDTTqVzYoc8za89m7XFoQfdjg2zej+FH
SFNBnGt+Trr+WMwFLsfavdUXdtRs3PB23ezWVL+mDPmXGlCGNGOtl5D2A8jlKYyd4lFN5huQFl6r
EDkFAdY1q7p7sHg9oz8DUl+M3Om0+ENcIKJGfVviARVMq4BYBzMOydAkgaNAnq82rurB2nVZunh2
D10wTbm3ajBqG3p+ry3TPk6hhtAMD8qy/hjxiE/mFD2qDsQA87yDTIdq3pitvevM6WWm7ePa5ZA1
VJqwWMGfHstYZwV3Io+4rdetebVFE64WQ2gU9tVaGcQAOyCcRhsAtiw4f8kLLFnb/v4lOASNHTgh
7S6JqL14iVO/FMBMUQ1s8gVUDc9/Q2DHPPC275uyUQlVQpb8ySp/LB/Ojyt4pHw66y+/fanmSVOy
AlrLaX7F6vh2gHJub6KMr/WQRCuXA53t/flviebAhbpa41h97VQKamXPTAUx6CrNUImG5q7GwkDK
hWQNhLSgZoLU1D27ju/6aFNiNHHwvOrafjo/CcGtwINdm3Q1qGOmCrJ6HxYYRtwi9UHhLNlm0VHi
AuCGxZMGWDUuhQ5pA7s3D3CvLxmKfeuSyu4EwUd41OoINhGVgNgunOPrEeJwNNnI60iAKqMkzhIs
Eo9etVrVaece24EmmSdm4gmfKt01gOEyIKQoy8YDUpsyq3XDhG0D8XTb3NVH4LLXkzH5/9l0cKcS
qDFAHGSQ0lgLThmPVG1jo7bB8KiEaVWdeqsNwa0pqcIK9kTfVvKLHQ5t6yhm3ydRHv/SLVCpqhBd
7Vovo91l1qdvk/ryBYaUpAmgHiKBzPRXxdz1KpFEAoJ1+dSm+TJ03k1uyQYjBvryjaKT39bVy+xB
5+y6BBOcnherEuYgXJ7ba1wwHiXXsSNZFNGyczFv5nZpujadEhL9dSpO4GlBXxX0tyVvcNHwnDmD
3tMqLcON0fwO/poDmh+ifD4M0gqAYOH5thizaNzFrmMsfJnvSTOG1pS9nvdzoqG3C+PLntouKnFK
AicRg646GwgUI8giAzIJbh0eh83IAH5OB9ZLeuU0NSDI1EFz3KPvxizLK3vOn7Vcez8/EUFO4TN7
9GUipe2C0XvAFhu0fitX9lK0w584yY8ldQrPbZTXdBhPnSKDRYkq45+pgC8frBAJuUCEAMXSQN26
gnofqXad6nwMa3HV26+uahyz1YWWpBKcn6Jgrz7rQ1++WBeZS7oUwUGeQHDiOJVPl43LWQdLO3BI
F2DcyqGSFhu/rUn2yBcuEmcZQIkrVTL0SrjqDCDo6rWcwHyp99fUacOR5o9dOg3eNMT3CA4l72dR
MoaHdC7wUlndMRyFcF32W0oWcGM/VkHOVnxsAiOyrLLg/uNRnVajtsQecP9V9s/V8FdQPHfN4fym
iMbmMj2TnbVu2SWQ49Rb8BK3ngEpmI5KzF7gsXg4p7uABlEHh2yo1Wjpslzfno2bPJ1eS1pdBksh
3FVHq6bIRhWnykECekQ/QqkcOsCtL1uezUa+2MK6gthvGDH6RvKqlK/MhkS6/nzZ4FwE2+VImoN2
Hrd0NgUJdH8dcqPR+8sG5+66gpQTsORdGjnJ7ZRECyn8UbvwIiWcKacjjcelneIQKcG9w8DyyvTQ
LJYHe/o/cYt/8F7+VzWUd3VW9d3//LfgucVjNu2OTuo4IeG8Nm6wFg8bBCjNISmKNer/nF+j77+h
8pDNtJzmCRqiaDXTPurypQAqJKneajCYybjqvjcvlQdtLt1spamGBry8m/fgcsb7H4gHvUQfwvkp
iD7A2S8tlCbt2UZyBX5+Gut7d4SglztIKqifr85/J2VUHqtZlJmW4ZQCq0kT3au75j4tnMPMXIhw
afFOoUbkuIj4tUI59B35iJPkqezzP3o5k8Dslds4RvamtyCG2KQFVHmA1PNZ74CROhl3pMp3/aR/
uOY8QP3KubKotVPnurxwdbZV+2K+mTuTzlETJAkT8uzouc9GsNSA7C26bPU596C2oBIsyj4O++7Y
tLfpenBVyaPn+6BGdXnnYCjoXTJpHJrVu2vcOnYWAv3hDfFTAmwoa10Z9E70Ic5RoLdET6sFqJ/m
97jvrzZCkOqElI2me+v96hv78Vhv8rkH1MXABnZ+4QRgE5XHidYjqLpyE/jiTboRHWZr7zUQroIf
9Nc/FKKHwfkPieyDiwzcUbdSdQUD5qbRYf9udUhoq7JZCAbnsaJmVU1FnGOPcsAiHCDJlapRoPiV
ZxddP1A5/uf5nciiJhWIv8NlXkLDhYzpap3a/LLAQuURoxAvsRMbgGBUC/VbWsX3TWKESye7mr+/
/VVn+/sX64MsxKSbDNYxVTf5cLAQejFoUUiLnYJnu8qjRrWkosmgo+TW7ejTuK8j6wEif1fKS/6o
xv7whrZdnKd8hECcTLd4s+xv/CEPGY1jLdmAeDDL4t1R/y4sPH9OPx8r3w3M2bs2ZaUCHRMX9f3+
Nc889O01qEJvOro9WuFqb4bQXQbdzPPfEx1dzuo7TamRmytQSYSCjQIFu1w1ghjqCeeHFzgVhwsQ
HA2Mr5aBe89h2gwBAfZu4j+tBpG/GspFeL2W/WUsTiqPJK3HzBopOrmgAaEFld6id6h4L1zGJJeI
YC48iDQb8jF31C4Os9m6diBVp7RgSewa5jnl8NxRYzebMlY4AQoBWjT/tJlmaFN9JNtkfOLTjwp9
efvkOAKDWYHwdYQ8k1ffymIsTkr9P0U0laduHfUG9ClgJQ1tK1IHD8a/c6CJCcYqyEu6uw3E6u5q
9Dg8qikIcRIfTP9SIOD3T2mVh5t2tLC0bkCFMHbnB8gv3K0ZVNN16NHYteopqvGukTmcM7Y7fyYF
wEMowPxzbdnM2EKTNQ6VYrkq3O6FrUDM1FB0s5cOCrqQ5ksICdHFo+9Vy+49xLl3hrJo+DHlb6WD
8Izr+qbhfJz/QQJfwkNR83iaFNQ20H3dPawjiMqLSnK9ikbmnAlEsQwlizHTEep7A5R4n87/YuHx
5NxG3ymDMjgEbkPzN/cEKsbnFk3Djz3IwyDuFbgB4IKSj22DfuMSeUBqqkBFqLCRazEfzdckUj+1
J83UXwJc4oEs2y9aKy5CgIiVOXYVjmG6dW4b6S9InMgIiwU3II891YmV1mWC5cqrNyu7LpMMkOPX
EmXB80sk+O089lTT02yYyLYdNdr3H+1RkhUQ3UY87JRoNaDRaoObFRJAnyRxxhNF5Bws4PnDBvQh
DVU9mGVFBEEyBZLj/7RNxXVyRwN2GtD/jY22xMVXvdi7T47PvXt3WQOXanEuYGLjaqYzQapweY/z
Hi8xyBRDMkgGCRVcqzzidNH7pFFcHCZQ0HuqOQXMPhpQjj+/3aLjxJl1O1gTURZs91jdDm4Lefp1
X9LbaZZRJgv3fTPFLyGbYzSGRoGNCltoYPmlCdrCQX8FPvgKsmW3C6ueNFc5gFwnNArQMlp91Qed
Vd+iL66D8FFzBaoCGeRR8DrnUakz021QksGJ5RW4Gmh5PSGV6xGKxHo+7ftGTyTeUrSsnAdANzs6
D2JMGoUYSFIuB10ZfkxT9twC6Hh+5wTngkegLnbaFnoFsI2xRBP0i1fQDO0vG5qLGBK4q8LWWRy2
yQNdfpd2VBUXlZFUHnOarKVhDJDjweN/b64PhYrWjOVYgbHhsp/OGX2j6mQoYhetJmiEWlqolbtv
ZT0H50cXbCsP6GzjRDVKBaMXy65oHoAP2g1IOSeuTF5B4H15ytg1NovKdXFuuupPMjzZMuY50Q/n
zFxZqwzACyy7M+M5aZTF5HdV/mSl62s7W65keUS/njN1xaba6ID/NJyy/MoqDS3MlYVJDqVocC7+
T2JqolVTiQEwuO7RDtNIshUiO+JMdVqGMW5WpKvjhe0Kd7jWgBcyXdnPFl1DPIhzNtGUlk94EUOz
ard1PNR+FnZ7CIdDKTkJZDQHgh3mcZzGOqrQdwROwiwgeKjlDoAkFnsrHJB/WEyywYK14olegTyt
12F1cP7p0c6B8rDutObxvG0J9pfHbZYOlBohdKqEKnvL6w97fb1s3G0uX+4f8PV3TVNgXKdE8+rT
kr6dH1e0Fts8voyrNWu2JBbqjxM176o6uyGZve8sVfKzRcNzFpttVFD9iGOplm9jvNfRGWOMf87/
dNFSc3Y6UschKKIk0dpUADuqQdKk0fmhRceQs1KndbrchlxRuI4vVbaL0YalgQU5X2WlfNG6cOYK
xrEacDl8wIyhBI/0L0luMhn3pyA+4BGVDkB+VpEC5GDTxc/QWzAVm+zLU5PbO9W8O79EokQlD6wE
ndiAtgaQwkOrdeuJjIPR9j4b43Z10P6RpeJEj1MeWjn1Ke1yHb3t+aF4mKjXHzbmMgD/IDAMtiG8
venRDYrbCxNAPNpyBHBZMdEWE0L7EeISfQJdW+eyhi6Vx5+4fZHVqoLBAXe87Rp6KMx4J9kQ0bZz
pkwBES2hd5lGHbhTFde4tml15zLzgEKdn2XoXdW6ndmDpmSZXsoxecxycCrW2p7q5KCZpWeO9p7S
S6NHHq4yzZmCBAvmCollr9AZC5Zi1bwBQtxsLWpJflBgqjx0RUeQNy4VGHnL8adhMK+rBo/YeAXI
tkz0Ac4XQC09s7oOIAp7ZCuCDsBZK4p+v1W9pujQ3Ut2T+DNdM4jQG1kmG2iJ9F2wS5aOIXjy3hU
3zfycUhf0BmibBem53k8C8NLbMwBCQdjl+ZpkNuZFSPQ0+bv+bkIVownea2ZgqbcDe0Tm48LJF5z
6Igl4Eyz3Vmy6QL3yUNOrcyw6qICxFHLjEgf5iujd73aWSXFPcFe8EjT2nar2s0BYFCByPHmFWLj
zSxZHIGV8ghTZx0hr0gBbovHn4Bua1USjFWPTifQzafSDJEghcjjTR21T1ZIQyMCRxVpvCM/qgB5
g1/FtREo1wTUL+o1UkV30Jx2Lz5V3F0P9rYmqQxsiqngTst+V+0PCJmeP1Ki+XB3vZ2imaHr7TQq
OnCQAS2N6qU3QJXX2xSY23mnrAk0vCzJ+070Oc7mNRyrGJXZDcHSHyDAfpj2OGuRLL28vUC/yd/x
/KqGDi2ylm0IXeeltXbgGXxs5iDLkFICc/REeskzUnCOeQTqatSUFts5HnoIlHcGgMYyFQpRwpPH
nqL5USFNizmMe/ZzkwVJds4b0JTtbgp6fwBP6k152duGB6HGhTvPJoWLT/UfpvZT7R8WVxL+ilZo
c2Ffwl89t7S1LuCq9CFs+8RLQaJ5/sQKXBSPvbMLx5pzZdtjcr3kmj+g2WIr5l82+jafL7+7VbTO
KJFRA29td0gIxEbMNQlLAmT8ZR/gjLlTxwzoJ4DtGxz+8Wm1UAfbXzY0Z8sObdFArwOTBtJPzxlo
EBtonF8M//zwosCU50nUTN1BKbUFnC7z8Fb1i90aZX+2Err6sw0HyRNBtL/cfV2gXgLYyrYDwyuh
K5pubwtVZriCwXkEHThyQQMMzGRo1HcGWkim98GW4DQ/ncw3zocHzYGSNyOLg+Uf/MC4X8C23aKA
ddz+lT6UisKfph+/LgeUhh9kfb2CS4+nSGy1plOhOofWDXDfNmq+z11QNrRd2A3ex/ltF1gyj6jT
Vn1o0nm7s1GfIoYbJEMu8T+iobdd+mJs8zxSGiNoAsFcE6WLdTtmqeSiEQ29/f3L0FaTpWldm4Ch
WS8t+rrbx/OrIQjBCGe+GQMx9VgYiIpBIszmQ+UGbR17VfVwfnzR7+ZsuGV1ZhqWlkTjPIeGaZ0W
N9udH1qUaucxdHoTVy5oYrdU08aDkO0m9Kb6GwNCiTq/80Ai/U2VvWJFE+HMuKFqPtYj8ipb2L0+
DdcqiFVxlQXlob4rBm+JLntXgvjkn1vd0zYreoLkpZnc0eXBQj9F/Of8kn1vXoQH01mja7iOg92O
EUEmqeKPyRUacHd0Ib5dSdz290eKuNvHvxzVBY3PW0svQJlFdmzs6bhMznu9mqgBzy/n5/H9ZhAe
U9daRpMvE2Jjkt1PoGZuZhqcH/l7h0p4+kMwhRd6UmVumIEdcnqi9ilZf58fWrQu22S+rAtWIGti
QP0iBoQzwa+GnBA4Z/ZVYkosQrQsnDE7ZHKBeUOObp1PaKT3lmy96JYnvGZ6zazaoRVMDQzVVnpM
8qtZhgAU/WguhDbnVS3VtkLTqvamVHeGDEAjOuucwdp5WbCB1mlU9Tm4pQeP4hEwsQaYhFs0cp7f
U8GP5/FrpItVtFah+4wuwzGdQFaCTIasx1AAyic8eM2JQShWxTBX3WD2LinXp6YxZtCwmR+07xXw
vS+3k9Va+1FVjkbT/T0/KeF3OQseZ0NfVw1XJNheDlmUHfUH9QjGnJPs2STo+yc8sA1aRrGSz1B+
zQ+bWDCDsvwWUWhBepThzATmxkPbLFqaFdOw/yWrfbu8j3uQPcWdr2T6ZUbBI9m03irXFZTsoV3l
kEp5iGO031oSFyf6+f+yZV130x7IvDWB8Ei+z1LQ+zl3KjLM53dZ4Okc7mZe1THt8w4+VKVT0IKu
s7aYb0+y5lLB7Ux4ABuUk1CJ2Jo71NviB5QG7FdAz9EOSP8mmseuGBCxVcgkkZeg7ER4CJuRUEhJ
9HB93W7ZzdnO/pWnnrvrd+sutQITCL0L0xeQUfynH3d0mtYtAXOc5QLQsfTjTdWlUFgxZO8eASqT
8BA2LRm02lYRebuRfVs99YAJdeEcAXVbnYZA9+0fRqRFy4mGskSfyOR5HFuzWnNHa5xlOlkf0Fjs
IAz60LF706jDpjZO0As8JsMUdYmUpn5z8P9+XxAevZYUpqrbbMPO3s5B6oMvdEfulj14Lk4yHyC4
A3i8WuIk41iTxQXdbbU3yRVY2dBIb3hjeePGD+ftSGCoPAbNmPKuZzm+QdHt2uKaGQcE0qdEiigR
fYDzBN0815U+O0gQXI+v7ZW51/7Uz9bd8jYE9SF+rVbw/SVBM0m8muBKszm/UBlFregT8hGzRaNl
VgPLTO/PL5XA5fBwNF2pKakA2QvbZgSM643NlU90KnFogvc84WkRraJwx3pAN9D8qu6bPRrOPUhE
vIIL3U8CmQC9YDd4QJqymm4Tlzi13WQ/VT2UThxlT1Ua6WUmaVz4TL5+Yxk8KC3uxpzNObKKLp1G
fy1ASNyjdmVqr71jPK1t9uBq1VU8QCrWivXCawbMOOtQdBic+zlfdqWu5AFEAHBxdPqxyqfaH1Y1
9Yy+hDZRcUpztgYuYaHuyEQ5BceGx7vpqT5PPYUZ2Cp46FK8wmKZbxccGx7Z1qamYs2oQSGDWN5s
ekTDTwDnoswvDm3m5954XflSR7gd8+/WfvsRX6L0ruuSPkvmIjLyqD3Y+wKUjc0LAOTzrnzL9kxy
vQs8Ew9zS9yMbARmSTS45FW3LXS+rmRPKvNQ0e4qI5rEmkVrxzkPLWnBTdJh7VgZe4z+GBowMkMo
7bxBizad8xVWpaiF1sIY7GVCnGX5Ky7C80OLrJkHr6EOxFwyoffBCI2/QIhH6G/5y17RSQOFt1YW
w32fYSe8NDp2uqOJhRB7mUfTg0jLMzPHm5RB03BZ0P8829BBshRHkkYWxSk8jE0pnCVjDaDw09CN
vgbfHriNE+rL5JULibqqJEFi1O95qbyrrHxgdNxTsMJ4iy3rsRcUygnPsZjnuqtUFbAz1WvxY8Mg
137puz/NazUcAmvfhrFf72QG9Vmv+sagzM0CvhhUmncxbuE5ierWAyugb0ZxqF/Ruyzxlh925hk/
rNbTfD0AXt6f9tVPMN+oLPOsfb1vQhlsVbjwmz//8jOqrLCdmOgZyqbE3xfRGsXB789oI+okjkpg
azxcrsDTe3TRyxnF1DnOvf7QT/TBLVwJAlIUUfNoOTa66jQvNInaoNG85a+570InKKBpcoQ40iNW
MUh3sizUFs1+t22c40hzt++nEh8jR3OvR1m44dO1SIbWEK0V5zmgdO5a7oC8oK33O0u3j1rfPHar
LGgSDc8lFVYElxYAtSBiXauIlZNfOfENGcvgvHMSBAE8LyKrcytlTEXCfXzRZjRnQrUuQ2lI4iUE
bpXH0OnoQo0TNPdHyux6kwOBsEwWIwnuHR43Z012moDZKYucawI2ZHu/Htrb9dRHLLButVfluP5J
j/ZBVpETLBSPoEPOlCDrl+dRYyW36pqGWv/hGuXRcGX1RcFO8zi6ORlaBVR5WZQaqq9Zz3X8dyl1
yT6LBt/+/sVp6NY6k7ldsqi0aFDWf9o53lNXsheiXd7+/mXwBSJoY6uD+axCxJRof+xGUisQ/WrO
dEfIilWKhTgY/LFXBJJsbUcj68K+eMLTHq7dbKjpkkHtcgH/+/SkN4Vnt8/nLUv02znD3cJ3fTZo
GtG8ulHsNjKtAcRLugQeIIoqeNLDZlC1uIUzCGl7gLoiXp2f/YHrYd6ZfraXYawE0+CRdbFagjG5
2c59tlzNCXQLXee+WGRSYqLht2jmy9GpB32FUwMhd6N9tG7s5dO76cpubEHFnujcjT3P4CYsFER1
oIWE80cEvNdv2kgN00g72W+5L4vxBM6IR9ARGk8tkDNJhBjS67uNG73f53nsWeRRAV/e+SMl2nMe
S5cWKei1StTOmrJ+La0JsiuV61UA9VaZclU20FC0IZa1aDdO3kHdFe4DYD5J+VcQYPI0T5WSG6DV
AyDFXGZvpo2nqz9r9AQxE/qG01OWSh6NAm/Cg+igZuA0fV/lEXOWYIrHoCGvkvUTJGp45BxblqGz
Y2ToncnV7td8PoLnOfHotFKoZ9nXs9b/Zkv1s7FxwJe1OqFSKYt5REeE8weVEUNbMteRjVC97seI
ywrU6i/mw3jcGuvzo/KuhGUARkhpH9UWgXwT+PD4OntyaRJD8vkTEYWUZWhVfn8cd9YexLqJV7xI
VlVgwzy2LrEWKHXoKRDst1rrzZnXPGm7IYQswa7bJx/rXxDxyElwBeEcD7WDnGdRGRlSCjkS+mpk
HZb9JsokAyqJJsO5DAiBLnaVYjLueqpn1R/IL2StJAYsOAM8yi5GtkKN1SqLaGszv9T6K9OG9k+V
O2/r7L6aa/p0fk8EtspD7iD8uGZTC2glSCnCtEw6zy3Xe8diICYFfabXV0Y0lK3EMwgslofemVOd
L3MMbsEagHelUz40l0gofUSvHV62nLWlW69Gi/1QIMNLjzX7a7OXoRh9Na7vZ+VHkSAhqt0g6+sh
zPdGuju/hOqn8/7Gfj47pb/cTYueIMuXEaDtrfgxRnZcWXT3qOY19RZTO1UQI/Z6yyHoQ2sND7LG
r1OpLcG8tM2NaTZhpbR3vQL6jBxRjNcly4MOlW2tTJuAsLWMbKssd/FiggrBntGZMTmRnq11yLIJ
vW31eD8jSOvHtPKXKfa7FbyNWTaeqNvsiqH6cG3ymNousmoQIJ6NGrJ8N1VV3zdqdrJt9lRba+3h
3XM1X7HWfHBmhl9itamvFKzxe0e/G/TyuSzTMrDyxNeU9Bin2mvVmN48z78WuzyWKR7WKzA+cW2O
/mxlUChbd3OS7s3EPDYVi2IF9DVT0rcezc1At/oHDbpQ1pJ8jEbzq1vTXefSzmsLrBcYdcFY1sQe
gERXdjNGgzkAr8QM3WsbMMfGyX1Khxt3sl/6JH9isXnUkuVAOsXxQc+8owM7JcwNZ6UETVL/d0AU
DkjeLR2ml4msKEGDwrmw4mBKtxGdQ0mGZ7zO9iyhf5Q6DZehPCL1aNvlvlznANHTYa4G5tX2dTu7
JEw0dmWPyJK41aYA3BW7IYY+NA3dnoY1hQJcAoKS7reFywFaeWDKwPOVgQZ0bo6qZuzUyXoyXHUP
JO2NVpPnvLiMcp/w8EmipsaUTAmeaYT5Rv4+X9aMSHi85JJPSr2JlyD++gtCeTBDKgFKjZKHgShg
4SGTZmVDtIYQXLjPfbC1TJRQqmh2+QMJmgt19AgPlgTUqoHAYJ1FQ+e8rN26bxL3nqr14bwjEPjS
z+TTFzdgT9rYal0CLGbvHNLOvrU67aVd62NLqsDVmj+WOz2e/5TIkXIxgusoVtn1Sx7FRf9GbXWn
lK0k9vmMEb/xZp+5mK/TWCdqJzkgpUpTFgEdnaeiM4+xOrf39QCld91snHvwUlcI5sB5QDYC6WSe
As3NrtBWsUvAlLTENqii6eCv1L7OWrxnjLnxB0VHz5qCXI4KLC+byHxsrWQJ0sJMH9d52Tt6cZyU
4S6bTFCQtmW09N2r2tfXSIbfWrVyANWT5MQJVvDzJfBlltTuQL6dV0WUmUBaZrkvBeCLCoufN9SX
oV2lt5YB4WIEdpkbnGT0ArKDFV1cjv00oi8f0BozbxGKgj2w+U2me9V9mWQMcKKXEI8QnceqgF4j
AoL4GuXPE/NrHwQi0IpxkGv7/1AoCOKnz9X7MonUhirnkqCmDHZ1OwKJzU2pGe6+SmWibaLkIY8U
JbjDlEwZ88h5N2w/fdJQR4HifKBaGy/Kps/SokomrcVtKJtv7IYHj5YOuIDtTkcNpSQn1tXXdLFO
Nus7z1bRatBBYgDJFa/VndsyJ5KYWhDk8uhRJYdKAkH7aQS4ZNDUENWe2B6Ea2Y++ZrR7R0rg+j6
vcTrCJ5FPJC0VhwyFlBHidoJcUi3XMdtd3R6tfa63AqmxtnXJfkFKp2nyan/FqYz7zt1PVW6ebeo
zru9WGHipCczTt7cit0qGp6edLI9tUyOIO4/2Dp2qFcWb2j1G8XIXuueRXYDZbmGzftZ7bwK+gTp
UEFfbN65+XLfKOXNknV/h2aOHMqi2s0CJ0nDhsn62T8DyO/2dTvAXw5qtWRpQUZYW8P0e322k0Ax
Vd+ypofKWhUvZ8RzxnbaZ9DN6UEGsCD63Je5dTOvXQ01gb6BaO4YR1CQ+Dtl5JqMTjS1RQklVO3X
WMfvqGdWe/QPXwavJ2RzeV9+sEHSdR7sEu/vnh1mdww1dp3KWD4EZsujZ+N07PA8hd8sQJykJcfB
+aOVEvy1yHPy4uJLVhWNvhQFwlsHwl4V/RtDhxNajodiKjRPLSiEpBz9GqSsp7EcJPe20FFwt2k+
zqZTKsgYGiEUFZBLAGtk0EddgFfdoT3a6KI5ylm0RC8VnqVSWRkAo4UJlJkaOqG2mxJ//oXWnfuy
9Nef8UlOAvu9N98EBf95FDIGKoxqtYoo+TkwX9sBdeaPfncFMfDYA2Q4kNVOvgfw4EtbUPTl0KVj
AYKziZRRt5sD8gNYhD6oHoFN3juesbdOJCiQsyCJVz3LMo7fXuH4JPcCN8A9AfAnPjl3IXFua+3n
eTf3bQYf43J1MzUf9Fg3t3Gt4pCbJogg2Y02GPt57GRvxm8vC3yDcyrzEK/9nKhlFGtPwM2oxq5v
j5YedJCSKabIHuMg7Z/Pz+dbk8W3OH+Q5b1OIWVXRPFc/2rW/BYEh1drLOOEEC0Xl3svIX3duWD+
iTqrO05tCabObpe62Ued6H8vmwFXOiuXbNHjEQ9sxbaODV6VDeluClWVOIBvL1EsEGf//WQPtYH8
b0ib4Witu95CSDuU/myeXHozAN1KChkxnOjQ8hjdiaSO5gCdYOE5nWbxlWXHksyhYCN4ZG4MAay2
MQFjUvWPEaIyVWp5a3qos6fzuyAanzNxjc2tUW4CIKs2/ups52NBgnRuqt+GIlWV/DYVCbQ+Z9O0
YX1FFRRJjdBEUgIYiMxXj/RBA+Lr/wF5EZgfD8ad3DhFdIbPxNct0AAzZDr6HxCr9uzLjhQPxXVg
aou2NbPnYCN2HBMZ4yQOel09NI57SCuURuomsjViSt4z37+gsXKclTctBk9dgE9BLvuuIONgbypE
JE3AjWtCXC417o2YfmQ12NbAGWfZ1QHMdpe5zH+JlCujM5IJ+UpSHDvyqrJfqChoaAc/f/K+TYdi
bpz9qybNFzSWZ1GNEjTelc3DbKmOn9M2bJzheh1kvbQCV8kjeI2uTwy4GnD/dnZArP08ozmUyBj2
vr/5MQ/O+BPU0DWSoadg3JO/w832uIIoUbBp9kAuOZPidQUOjcfrZuDxjtsZdVbWlZoH9q3d2Ba/
E5P9HvvmAPgcdqrvWwkIRLA7PHa3nAy6NC2QB0atvFupe4d83y8bRHBerbXMMyjdnz8GojPOQ3bH
tR3KlILKRL/9X8a+bMlSXFn2izADMYlXhjWPOVe+yHKoRAgkEIMAff3x3Pet79nW56HKsq3NslgL
CEW4e7jbzW83w55Q4jJb9Fm3/bdW5r9U6H+KdOs2pkHvQAbizUPaQI9D/gW0+W+3/5/aXFEL3JXy
P9tbIKtu8v57++fNUpRZ9Prves3/9gH+UQlc60jpgtLZTXzJy+WRyX+jJf5bPxn/46zvWSWSZMav
Dq+/ydLdRmK1nGVdYcAlq3f7t3r8t5Sj/6By/9/chZ2qf7z0i4JPR7f8R75E6oO8fG50xjfkW74t
WXzQ38n/ITDxv36wf7YA6xDBiwfsQZ83AMlP9cEpxJpGp+DR3bT5uvP+/KtHZfj/Oov/7bP9oxAM
gvql6bnY1VWJSi3CFy5rZCh4BhnK7Q5E+i2c6LudgwePTX3KBIB3p5lJaoL+NXaiq4q9k+gmsB08
zhx3GFJRzx9RlVx6SZyjCtz3rrMuIpKTR8epeVqSIJ+W6a/quqIP9HvUtMe4Cx6HgZxsycfUS8SS
RX3zVgrv1SkFwRA9BKlosFal8Bj9ysoPjjftdAsy0ntt23pN+8o5ljMgwEZHT1yPexK0Z3/QYCLK
KEuSDhlCI00lre66H3aIuDtOwfjVKhLmMVngA7rsxeR18PJu+0z4JQYEl3i7lYdPY2y2DbUXTUgW
1+LTtWuSrhrRrFi323j8UtfRmobhfK0nRHeUkejy1kV2TtjcO1/fpKR/2prta8bPU7kepRPc3FYf
ArJupSVXyhKwuRaq8qULN5PoEDCTBAuW1Jad7yqVATw5rHQ6ksqdM9rq996dDyNb/+hePJvS/bSu
vE2h8Y8JtJuZS8wHIvE+EGZVb5fAfWKrPam1Num0hjp1oc1PnRlLRQHYNR/puKkrEJ5dkXpnKuJl
QkVJasl0dH1VzH48pNVMz43fw9jZrdW9FiTO4z549xZit3Uk3juKxXbpyww98UnX8w9b3Cxx/a3X
rUVCVQYnvu9wjR81966lY0imQ4lDwX0pp/jQNb+UNi0RSdM++70pU+qor1o5bu5asDWycy5eUz/K
lsNDnhuREWEuJaWZmpznriMHY+ZXpu1Whu3bSv2/xMI5R8d3ljifkQyTjevRqqiGcp/442Ot4iem
g89Q82MCfin17JAzox6NNtBtK+88IdgMsYb1Rno4pBx42AnrHGEP8Lo4cKSN4ModwHlxSxKCfWwZ
FVbqrYEB6IJUxYq5+bACAuuls1MCTx5rumfkZx4Xon4wPZwhC35fDDfgfuabMYHNdB/toW0H2ebF
ePMnD3kE5sFWEZRipPtSI8OK8Nr/8YPpIbQyZ1V9m5EZZ+P5tkzgfpCXlSqnw6/01bZpI470ZJNP
c3WX8fLZ+N7RacWF1QhIcWZMv4bKF6jYIYQYk0MQioNd1E/lxa8ihExZl+p9WDkgu9bWKf73J4uW
azeHJz7JMJNTiQTrsD6WKr77kymsEx0Nq90UT9yZkfjJJi38hGR4MFO/kQBVNws870anvE4UcEbV
z6nrGp037fI1+9Ou636jK+ovb2U6t0K3m1HIIBuX6KsdMLxDrZWtUj4kg32rhuBb9RWirsMvMUcf
STReO4SqZVUbzdlCV0Siyi5bG/FSyfJ5mfiH28CUqou6rSHTezDaF5LofeD5Km0d6DeV/VNBLJJ1
UYIoVekcCJAKLddNJb2im+bt4PwSnJrpFI6JOu3gtpD0BhkDQb+tSoTqLStoN6/ba697WtwaZQjP
WmDmE/T/BwIijrliSedF+XkohudQsx/CJ3CK42maEeYakOrOeqeASWiT8SHYQdRxnUm1nQ3cbSIc
dkXj4V4i7HAlHcgLs4hjWIJFnmp4CY7VefL6D7g7MxCd3q5UNMi7SAGRKE9r0sBaTHY8NZ3/WYEX
TinzbOb507l2nffO4zQ34ViIjiOJlPRvZdS8ud5c75IxFIVU+u86IFl2oa+B52ajsBff8y86rLbL
WO9oDdo2aso/vOnPYuYSYvfmoQr6Hx+mHXb0Tq4b3azsbvXMn+WEb8ft/buK58I4pczDBmnsVDxH
1uzGpNuSoLuXZCncwX+zrEOZd5yCVc2pGyuJHCSedTU8xZjUR1wCzoQFvlhTj1rmLDF+Kqvz2k8f
yKR5nLV4cZmbiahh6RohgnIR/Quzuk27BI7ZTHsxciHcs6gREOKR+g0z32bwkajr2H4nFd+WvDmr
pN6PlX1TtIT7qXextb9dSvY16fiM3bdDUPn5rMYQ/w4/ir569ri5sFkdGr/d9twFCg4KHnTGQyej
IUNf16SqnwsYzMjM03rMhjEsSjW88VbHOGSrnRj4mkktIOkYMwwiGu5M47l2wsOixSVSw8WAPhhF
8s0CCjN3Av/nKgJF1v0+pKZE8OMUPZjIS1Jp/M+EV7d+CKtUOL5OOWVQna/xg4vbG7fjaRnB8yOk
sOBu+ThFwb3kZGclcl9bmB4VveoKfL7Huqf+PgiwKLEgxmONZ134sXDS3pUV8mAhZvBW4+axg1MR
59zYRE8mit86GeeVYJc+CcdUBcEOAbWnBGdTQqcwJRPHuDubvacIvCfGQxC75/r322dsp0wMa7Tk
qzb2pxv5Ra8wlSOJQppLU+azmTeRZQdWOuD6o08WEzyJAzoByfoMThOvHocWIJEgw13/Is06wGIn
dFI/mOsMlmvPvRu9RANebhHUU97wLxCzmRzMxRVHGjgEawLs3Yn8o43Wn7jUj0FHXyQ8a2FsBHSW
QflnI5AKC2/TOJxfXTosWziRnfugz3GgZjEyr2DeWKd2Cc7CYdiHTL4TuSzp1E4Hh0DdELrLiUgs
6U+/h81qEJTSJWWx+npHVpF7UsudxfvmRureh3RCrzOirvBDFWB5b5hE3ifkYYw7Nx+ZmxxjnIpp
hW2HvGrwffS1+WpHiR96Y/GQiTtMk/DvzHwjh+AcsWVKvYBdmnm+lYwhrZWfOrKcnDn8K9ruzrxq
P9Iow5opqjI0JKnUyT0y1dkV4Xs5iEvN6FnJbu+uPYqY1tkcBVnbWzyITMx7CkcL1Vh/oxQ8+V38
NjKdjcUbMTZum4dTiE0uXyK72PdS0qP3mJrmNSHm2RA+ZhanUrZWwWlIIHobxkWnc8c+HNi9ZVot
QdqxdldP4afUKNSqviVhcmy7CH1Q654UK194nUCyRMZ7YNTTHJEvEdOXJByOCaMyHasIW6qTOKho
+horITOc73cUog+3DS/9AI2i7KJ9bOOiqyzSoizV+divh2Ge923YH8tJFSEidTVhb12I9O0+eJkG
rN16brwjfv8ahQNaytYenBHVTvR/sIQicM4kp8VlO7CNE175YM1KWxX+wDZVa186NV3g4nzmnQpz
OZc/UdC8+235WfXDOXBmlcbSeJlm64NBQ4DEDTdIk4R88RKGGHVdKGa6glY99JTiNBhOcdSVOg8p
iVKe0GfR1wfjoPVGdHU6QiayhCzvZ4+mq6OdlAzt1huiXaxXdBKT3IAWRw4Kf4Wh1NEa942O5Zc3
zm8ja27chFc7yRFZHMuf0QVfS32ER7MBDg7+cTARhJ3tFblRx87178infSJd66fximDztRvf3bra
y2TuP+t5FSmC4nPWyUSlkwDIsroyo0uLBObGXE07IIXZWY4UNIJB4PIGUImAnocdBPb0etrdeKXa
DAmf46Zv6vPiLZsZlSC1ZU+yhvt/VUy2jtDPQjaHwJWPZJovxgyPCUXPb0i5GSBThpeArbO6IrDS
Ht/6sgSBiiyQZfZg3ouNZtJl7TCc20H9QTT6FQnOZ6h+rlhiOvEyPpUdOTPHfbClf/VMexCRUeko
u23FEj+FRuKkSlXA2sHPZE025TLdw9l7jxNULck+wp7k8Gc+cVJ+rdABpQzqKSw55nqs5rRezJ+y
adaih4o9d9qKYa1M3EpJr+PspUHt5hy7w9iGpfV+GPoHEfmHKGQvfK3dbTIQZG2FzTsheN0s4oJx
CVgdw4VtdOKguWPdTfjS7oNIIDZJ7NypG1KzylcTs6dVhhieUO3Qte6dRcGRMmp3pW2ekTR3FHi9
U81h8SjjscmrIHidW/5k19XPAoVJxtbDl6fWMXPFBAsgDI2pF8dlGq4RzaTw8bp7yUXNg0hj3T/1
vnc3XfWBgIkLreg+tNPFRMs9RvPqT0eI3b5JXG/iUV1Xv8NKIs14E54QhNFiZumjXNu5iIiAq22C
1iA2wxkEMUzAxSWO1KXhAy96b7ipAaldZvBewbDYQsjqoGR/nNQSp74NPh06VxlK70eCjRAxhw2G
hLaYB/ZTNssGoS5nhbSNdNTJqW7omIWKY6bqyA5dcFKsLLh4iKlKZdSjkjLo2RyIGlq010ujZdE7
4ljLwMICtunzSbrbWBvEEI/y0nVYsYzWzBLnLJfoGieHtq8Z7kZ4Lz3vh+repMuAkuu49TEk4Q5P
42XS3l/jiV3brntlZJKS0j/H47ALeIkgvYmd/W7NndH6mT/hSp2pfah65CVQv9uIftk7VQA7BTc5
RLX4rpn5oyv/zZlGsrEEq2TWHa+UQ7MfNAcCCppHZLME8bbr6VY2SZ408XMnlqvAxVXKL6jhQUZ+
jyDrLF+OLN/8RDyjtzxOXvPirfVzMsBaI07O40D2iCuRKR2wPsHtS+1g0tCieohcu3UCTK9V5Ty4
JngzFXuqF7lpWjwrTsz+BHa5enVYsKV/6YW8rhZ/hvHStv0NhrEbjqZtmoarHboDJvJMDPJml1il
WPfp8B3UTyZoo1vYOCZdpxE6v8UZUtLVG6f0dWEAKOb4Et9FTG5LHf70KPuS6o9+DRWsFIOvcJqL
UA2w3W7qZ7K4X6suP0TEvuFEL3B2lCQbf/3rLHM+unEec4clNK296WdeIWCLqklii7jNWQ+VSEDp
jg1owCJR96lrvRPVzYVPDlIc1/gXoKFZpCnLWNc/LQiIQwd574f+RIa+PLprM6czBHhodxJUNa86
YFg4lyNmfeWzJ486p5VCyMusRE/YrydkqhdJxfe+H8Gnblq2EDgUVe/+HWdXZ7bzXis+3aEvfYZ2
CmtvxFxo6GAWHYtkwkQn/WzkACZiGHGQYD1SOo4ZU2LI/RCwyTJakykSnePfjr2b+FOJVyf1ZoGv
iwAP6Ob15IfjTtZLnniRl8+J+jO2GNuwWU5SrOxGeUDiP+jwkO6rkVxEv8eQ7DU3xbj4xwUmOeng
D0nqje42XFoDxKkt+rDbdDw5EtCMKVwCNtbVCP4Qxy40UzauBsYkEqMMgC+ZRI+BWi5D7YlUzmim
Gnomvl9uVIuToccwO4/uEyIl8P457LkLIWnB85P5pC4zTqODHzh9iov5K5PmiGB0dMEx2y8SbSBf
uxPG2i/t4vxSiXyYiPdTR/JripenJXIv7jA9tX15J2FsU8xxJzcZUKu9J9F0Gw5hXVtjiXxm4wcG
Yy9LfHbsdb8PRwcUoQk/k4gWokmOzMFxjh3O95kp1JDGf6Ri+Qpc8lpHamunIIujNIxjgfehemIO
RMiTXHLfpU8MQ62PNzYzWKsflnHTNc73PMYaDxGFPrXqHjuXpXRkV77Efu4G/ZJHKnqoZZs3wwQt
b3JSJrxM6DOT1pSbMMQ8zaS8dyHDiS22vjIw7ILg3tPtzUOeddZ0zXcdjlvSx68+zsaqtt+s/ho1
e6hiIIrID74RyWpkB1ZjJjrz0P4ObhX3dys27jXe8hRzssjGOnwNluZEvf5ReMtDoinIGYhxZrvx
VzjborW4cjYfp6p9Cedk03vT1oVBCeuCYlL8OMbhfZzc14GRPzrwtrqxB69fMcr7+G55Z88uNmnR
obxTu14F7Te0pbuyWnd+id6XNYXuyj4bNDnFTv0JROPsE/YEwOQcq9HH4Fp++ZH7Ufn9gXpmhV0w
fSEOKvxi/GcduYUy6pWFsH3w6vEpmtxnUoufroOjsarpxnHsjY7qWKJFTn2MiLLyLqWeu0y65B0u
7qg5zQYuy1ePsSolFGNh6MuXoRoOpcaMlVR6Ey4CH0W8GqnusW1oqmyzQdYZfLyi4HXpm4+2IfuI
s423DIfWtwVrBp66VFwDV2PULjfwrGvAQ6vzSNVe6fhvG8s3vkJL7/GdcThAsfIaxnivRX0kSX+Q
v4fs74RWlndnZoeB0BOODcily2sDmZaftJeERttkmvYVa591DVUcDess8qJD3JP3YSKYt4CuuAnf
j8CpW0vqtOq6rB/tlIZt9zVKuSV1/9Iu5MZLVFuY2IdzU/DJ5nBouvpBdKsWN1XwjwAKijJYJv3Z
o8kNvexhUcgCorP36QJ9kgDQXEyxkJY/lWtbeNitJ3F7XilEK0P50LUmt1p9Qhr2omWyayVzNz6x
H9hMfa5NdADG+metdR4H7XEIMcVAcMfn4BqK6RvK4jflBTserwdEEOwbZwAsXAGs5FsmgH8wsRv8
5rcnU68TzhyUawgfB5o1Fj6M6PM282BeRQIdQA1mIg3RMoaO2Je0QZvIfjfmibMbErIx6PpABNxt
NT0lZXuBbhZteIkPEYZXvNbnMpif28akkH25OQStf5GgsWYLSbYqdIBR+k+VaGg2hF2umQNma3Se
NZjdDHD+XnLx4ikMXQz4FlubbNLNaeAvumS7tsYOu6x2BlaMDkJSMlou0AS6x041m6QBqIBzC254
OWLujgCqn9Eyp21Nc+GFO6t5MblxLtdpMzP/yQJ1Uqb+Qd+a1017iIC1WPxHNk+IccXJeSbeuAG6
ev1N1gjXLvebYITDXnifW7Yz0t30wqL38rbWmeFFHJaXNmSbntd4noLbyCQOlSVTNRqZhX7NNDmM
gfzj1TA1pGUR67CgAK7QIPd7WrvngMbv8RQ8CN951S38Qdy20NF8FIHKXdLs+gYOPtSH6h/1IGVq
xD2cyT429J2UY9YRZ982cuuPyCxphk8k1J6NGzVpCx4UQ6kpunm8BG380c326A56v8LCPzVaXlqm
bmMYn5JE89z4UO8l7c6q5UfKYds6ZA/VxVcXjztnjE9NNWwZo2u6iuCt1rgKLFYhSgb9W9BOew9x
PrGonlQyXkULRBItIlvd61RFOfFAMkn2HOMhSVp1JHAsNE6NGmvDWwetZEnMifUMnibDBeibBvLq
Hso5KXzf9dExq10ZtofJm94Gtb4vCi0IWV10SaOTJtrbuXF4QvosQEcAcWSYt0iFuMHL7YvWz0A7
NsJpnxuJA21s18w4KOClPUw9yIjKQQiZo0FGQBozeOpZhRiHu96FB1R14J7KIKfO9ZSQX7wMRLZ0
u6yDKVVYm52UcwFPzK1erNlT9HrQ83xin46nukU7NhKLnZcgTvH4o6oECoAo0AU3eaa0emzHb+lg
kO1YjtbmNEz4ULSsLkvYY7Ma9kPAySDfTpcJRkTAGzOno1WuaPzgDfqVR+2np/RPRci2UYMLvJK8
Jr44sHHJJpXAbILlflz/uCiQjda3NWbQ/DSXWtcPKuhOop22U2x7tEP8c8INLyYn3sdIX8EYTPHo
ztVn0IWI8O23vNNf1dTsp2HAXzXG3iiYiiBYLpw7+7pyDpEkW45+gPLpWofTV0RVruLy2LKhsAp7
d+JniJqqcBst0iSUl76mb1ia3roJaihCuet6edFN9NhOQOmlWwNG7OmjCMbMsCjMDAYGnNEaLUH8
zToOxxvhv0ZBTLPOm3NonHx8kNFkJoAtNYa1MSqPREosRcV7+FypFIDlH23mqiDOsrde8ywd7yDC
fjMTVHqyvjaLc/VcQCdxAlKxpnrKsCtwj1eOzZ6klr9F/Wjb/hrr4XMtg/dwTU5lBIlwU8GldEHu
d7DMVeonq4RFAX2ozLBj47QjYDjDNv4JOb+PXdikSWzik/H4EbEQac9QAWA5xJkosUsRA5sIga0Y
VwXpEEMMhjhIOftIctXdGV0r9tha8sgWrLDVI/sexgZEG9dgbIa5UA1Y0tABnE/JmZJAZtIZ3w0W
s1KvskM6h+phrZwvCI4vdg0uEUf+HqY6FFH9MLbLfpDzViQh5oGqAhIQXWxgixnA2MxRPZNmbxLn
xNUY5LzDVtbAok1TImEkLONdN7tXMo17vCd3CzfDwV/3ZFhPk+7bjT8sNK38ThUWxXNN1IuTVB8D
GlW9ojcXcwHE6imYp6+BTb9NMd8IWo7pkATYplQEyH780Hj1VcRjSvgSZSs3P5T06ElxA+UCf5cQ
pGNBF3McggFI1lDeq75+cv1xw5smjxL30QcsX3Qtvl/CyT2saN565FPNny1p1b5n0dHxS0xy/rJB
Nd41Unx1bMHzHsK3L8IdAfm29XpNkNubYPXJ8bEhgu1SZ879BbTANMOUbLU1LkiJaK+rce+v1dX3
Iewe+HJ0Zsip3RZULJRTH2WdbJEs8WkjC5snR3w7GuZOfcg3TM/7kPEpC1x1l5HdYBRasRC3HEpc
3jgs5trM7dFN7IbDcbSenYe1Xje9MqfGdrki1Rnl7oHqEq6wqCGdlYcyMZAfU/szL7rQ87yZouHm
AxPx7fLXonFNI1cXIQ8kmjGQT+O4pVX5ThJ2thIf3ZXBZnZVBFgfe4ZDgq+LvFDumnOMLPG0noDb
65hduICVtNZD1qyKnocQocBqRkfjzaG3UU17Kj1VBOP0YmmYtVV05ANaqCppooNxeQZXlO+ZsCXD
0lSTwt+5KaIKh2DQnSe2XJMO4wN8Mv/2QZQv3NuuzW9/2j4j+fihDVqRLfUYpUIuWO4g48OElbk0
iil2xlbxsHoiygYfz1VMbFAEkt8b60HS64fX1kR7p7WnLlg3Dn6Z7qAuGZz1SmaBqp0AAIsm9VyD
i+8D/xi6mBr4tJzQDNziXm8TaXL4TYnMA/O1NGicCMVoiu2IHdF4W4VCQg74xF/PLp+6uVOSvZnK
29DrVyLWZx4YcKywvAck7e+CBEZnzGwloCZWV1WBev5OlhqRWDJIIyObrI7dEx8Dnjo9otB+DRyq
GJqCOdRbq+jfeBleHKzbZlEIsH0aEbNpCDv/xw5pcpjK2rV+GG137Mpm1yos+sIpzqL4AziykbNx
OQS7zO4thxxmDrFaar5Fu9piFezIKFRkqj7ibTuZnuch4Ca8ccjrcaIdCMPc9NX70jj7eIk2ZQ2v
d5RXCH+jsrB++QRk/IaNafwuyF3RJ2Md1MMQAtDsaa3IlC7UBYw6IFuRJn7mlM6XrGU+TvF+rKOd
FlMRlR08WvrdsOCQGQLsT7V/KvC57QiMIkqSezXpaxJjZcTjz0BLfyTwucwsI1IuWewWWlEPCgtz
EyABINjob2EbvHVAFlZpd+0c56SLPiivHTyj/kM9kmfimTErwcyk/ox8Qc+p80AML2vFDsAuPwyN
VOqDc0pFIndwKzxN7exkkTt9ybYc8lpzAh2C2fZmiHFmPM4Ov02e2ggLjlXqc+SEOXjUo2iT4Fv4
69EMIHOC7s2M00+Au+6P4PNri7TExLlYUhVBaK5doE+CthfX6e4LitkaDuuunMNrs9qdSQx4tBUq
lGjszi683WeauaYtggo1ufVEfCLG3sPRHCOyym2TrKJolHcAy7GLPSx20oT72eTrV38V3/A5QPyp
GmCo7G5kUh5NSN8gTNm5XI7glkYYbbUL31U+sgkc1W4kZWsWcTy1vYCAY+RwScZ5jabDb+tUhOLZ
0+XGrnW5WYfqJuNx3EFANOfJpOpsgaInG2SHxKfY2xO67GcLEJ3SjsMVgfOtO+m6CDwyHySFunmB
YhsTCUSibnycfPderrLEJm/8OKym8Mvgr04iklrNjj7nRainwwy9Mg/B+wJaS7kDTyTuf0e6Pvuq
P/B6gsOsW7iQr6MDyPpOj48Yn0BYjegT5lIWHvrMmowfddBD72jaXRLwPyHlL/MAF4oeTctiBO5N
GyJc1b37XbkJVrUxhL6vfD44kzr1MVCKgakddb3botbMgxoQs14JMI20uADSAI73P1uckwFT24Rp
CF/Rdvjrx4qaNTR/LM78lAVw2eipOEDn+d4M6CDhIpiXwwSuDzaqUPnrX8o+NkCZGuNgUye6wncb
XDYI6Abzx+iGQ2558F4vFqm8oMaBXZ+CJlqyanUhV6DhVYfz3dYwOQMzhJoDKFg45M0M7QNhJsYW
95Bj/w3bkcaPU+1NUJtbdDw+BK0pJ3EBkzQsFUXVh1cmWzvbbT/NB2y/oHNesVnNTtYbvBz4b86I
ewkSkQZV8NA60oOWFBU/Cdimnsbf3WT6B+4Bby2OTgCCf6iFJqerTxF8OHi8fBMb3SgFo1r2U967
wW0eqjbvgvo+Ku8atmEGuSIKM7AoE+M4jI8JXa4hMe/Gztimn97Lbn6aZ3tbdAPihsDxQzpLBNEk
AwvZFmi8zqGv3IyBPMt6w4vF84Dxcg1pmqmzgPQP7lIfSt/ZtNDdlo48aSUeYofeYtD66YjRKZMS
Pw1reCPcfkeAyKTF3Pk/HJ3JdqPKEkW/KNeiT5gK1Fq2bMv9hGWXfYGkJ+m//m29yZ1UrWuXBJkR
J/Y50XG0FDo+etM0R7Vktp7dBjEpsHAYdAUzrrpDpcmKhE+WSUJW+afVudFsWL4Dh1Uy7qSv8dh+
xY08oYkeElUzt6NlMOWdO6os6s3WOJI+yWpB/dhM3ikLnItiQyIz3uF1au07O19VlIzymngziwRm
ftigGFOxYTmSg3kv1uHfKvIj/qUiWm6TFq+XXxPDKZ8bdlM7zSnJMP8s5cHxm2Iz2vUTHfYjVoSr
VO1eyukytBRXktp97r3IXIzHvIuffIpAMZW71Db0xkybg5VO5tEw8q3I6n3mm4eK3N4/dzEf7I5/
Fh8W9+lzXTPtz4MbOJ2fY5+KcRLNbi7fErZ6SpBnUjp+PLmCprqKKfgqO3iIqiUc14LfcyAP6/pn
8IklGAy9Xjlckyi/faVj4h68XHCzzxRXdr/oSDVct5rXeTtbqkEWIzLAsW3ARdCLkv8Msi2wWdQR
AscTtON/mgHA4oPrlIHthe7kfMb5+DBVy0H5xVdssO7LUf6R049+zqhDhns2pFtRh9WS/Dk6M7ej
NOJwcYtvlQt5MFaggCWju4RUdKW7DWLE0WXIg53b0gGNBRm8mXVNlXc2cRxbKGOeQ1w9M8U7VRVh
Ldx9wvwR8PI7GBrEcQOofzYie/U3snHzzVTnbqSqmXGjD1pkAG+M28nQB1dn/7llSsETMyMtESPt
Ut1j0b93sirMVLoVQjzZlnuPsHYOzICK0LnC+z0gdu8qYywPmR+zq26qwFX8R1Ur5nOV/9kFCcJZ
Q88cZ3YSOel68RN+LxqDCRuooWlkRNOFeZK8rDhB24EM5dIgWmolFy4XRBK6r7FG38j6BalicJGj
RP5QgGoRevBLhTFsE6+5eBKKW9eKf9PUHVmYkW9SFTebxWmIJenjh6EivWDN1SaTsabyc36stX0x
14FayWPjYb4yB0701nYyRgT+ssUHytxYJ3f26BG6WDv2dp00XnK3e2od4xqoJmyNACHO8dHM1ws7
wUIgwQOIW5TZfdQuAmtgGm+9Jj/xBM5Ra13U7RyOJaUhFE1kjrN9MoaKufH4SYwG+Q51ZDDys+zs
tzRJXuwMhiDaZbTFB9m0YguwcmpzE1S247pqrd0Q+LsydX5YHLhuCrkeuhyRTHmoDwaxKFxqTUnx
XmbndpBUNxziCzTgIw7P/zwGnpFsm3/ZirYYWMGtgpOnLuXx59ngW+uHU9cHP3iB/+OGPmgsetFQ
AT5Kl/Fk5Q9bQuSuSTCdXd3eCx21dJWhsTpQXnNG2VAZVLRju3IexEp+V568OOOCSF1uclVedSZu
B4xF5HATRKnqBNfyeFx0elaFdT/1WtzL0n0t6TU3fuCGZq9YFWDosHHtS5d3B89HFfWDsHLTf2jp
I0U5aGHZ10fPaCJudljSyvlQTroFDZtREshE6xoLp7+ZHN3ANHdybL4C0b14MxumfRDfoj4Ui95Z
RRCEiwMHkiUfZj2TWNxWknltu68Dd997872Q67gJrDpas4z5UtychVvfZMfxjUvZ2s7KhcztHnVL
DIhf9qEZNG+JTQKHiTKZ6PwGUQxh4cyvhSceVDxjSnD3g+3ug1axGdl8czS+DrsOjqqD8uKBPzOd
leeyZf5vryw1NRb0pHE5VyStNIN/JjDiVGuuFmWbkRWTf+CBbDMaHx7tVLZXKMZqY8xgPcJcBVuP
7Dlcl5iTKW2To1dJFQ6FPe7jyWq+xrhf9qnyH1KZvDjGdJHZTWzP+TBst9rlHtCvs6761PeMfyfZ
nFxjWJGbgqt25zEqk+7UM3IRs7pkc8cNl42PcVON28LpzpA3m8Et3wbX/GVEYB2ZmaH3tEQxOIS2
+NZjxsglFA5MXWz9Zo7/n1c1/0xtf462cR1Nqio6JTfKG4dpvfdfnmCHa93WZCzuoJyvD5nPtzzK
X44kDwE8PQ2u2rnxxIe2ZFh/KgpFPaA/jx4ee0OxjMBntKBgbTIN8RJ3UavNL7dCtTVtsLZaIAgS
UXMeRnEql3oBr6p3K7bFxRmPLcuwDgW2Y8vk1tTVsFPuusvr6hTYwbOXJAyb3M9kSv/Fo/9ZJJrs
Ylfe4YOJRtY/0+n27+Teio2EPWEs6uzGAkMnQvg8jJFyvK3JB7xpwBk2NeoFF+DBRHOqPPt+LMdw
scvfNJiYWraU3utWOsVdLpdr5gcHQlAXntH4dTQNQj09SlxmWHO2TDs/93CLd85LYIoX5ld/BkCx
f9sjWsTQ5g6S3bAOYZd6E6rmWFIn5k1Iyj6/SooSlXnxC5AftEcdJ5Gl03/LKkKGVXcVNvMQqHAI
85SmNC68c7zIu6w0RjAF9IdSyruia6pIlsYUNTMHZW5JESaMrK7S7pwoMSYP6FUbFLlFFs2k0ezM
wFIbv4s/TTd4dK31PGbGtRwrCif9qDL92C3BwcxnG4hMiI1RpYzNbjRZZV8Tpptt6f91aRsNSVqT
llj9eWv21DvNu8X3nFjWnU3/xnS/ePa9gCmyOtVu+U/X1itpIDmPmLedffeJCdhD0NjP5WoeeBew
EyxqZ03WDgT4qEfzh4rkEvvFibHUbw1lYExLcpepmbgyv/B3Wi4imrrBiZZuierYfDaDaRebVIYk
QmSc25CARV4inZfthRiQY9kEfZi57lbMKHZ1XkjSmG5Tm1j/TVYLzOEpHSJvcLvQQyFWmjNjZzNf
HuYmPojceE1nuomKR5FNRlcxNpduXR6TDiP5Svx0OVvnrFpejSzPwsYWCJx9x2Ylgs/DOFuP0ph3
Sem9GG0DhG7f0GEEVtOIr17nPy09r7SyNWI6RWzdbsWI7JGlxUb42TkPUEU5Lqb96lEhqVtLmqPr
bqfcQ86uKfC8ttqYtfktGQBsTdO9er79IGd+BOjkm0aPmPiG4cWe0jn5ziW3nic8UELW3yy2l+97
Fq+6rDWOjD6n0qkAYFKmt0JvDTZSbQdHPUxr8N6zXiN2e5CyBFsJTMOsjG0n22PFRl0fgGsj2MAc
Fpbj3rVzVkTBog+FZ2R7b2DqkJZMzNt40yQx1dINPNZjtgVkqW+zfKg6d9DHdcqnl5WCM8qQFT5q
RiJdrX/qoIUz7VvjEHh/geWuGyZl7tbS9jUV5b1KnVdLrA9eIl5FDt1eESC18zubrKgqvzElb77b
l7QlpReWPp11Y1juRuqZzZopJ95QTszdRbXxZ5Pbqa6+SmuKeYszRLQOGw8l46YFlLmrYqpAXokP
bxmv7rg8eS3MbhmkjxYw6Aa/wEMFKhK2hX6x56yNusxRUSuSs5PWwa6/xem0ZTnUuG/srUQuHHxv
k9VdAWZNCin/4GpqUHXYYJWYq/mUCvFvTcxz7yz60cpieyfm1YcI7v6rU23ugpF1130ln5F2bmeV
/hlL+9zidAn7GijHTLwximHediWlb+Myoie/EVvQJWEu1PpyZ2hu/qD6pr56laU98EGLz8ZlL2cx
w2DRw3+Y63RE4EIBQEsB0ainTTsOlyROJUofcsYS248B4hWs6oY5/UU2MFVdFvNkTiaTiaE/mIt3
yrv1ymv3aAfur4vYsFh2OAXjSeEmebRntfdWAGG+u4D4pnRwr1XTHoZqPSUw+YVCiCVbQS3pqejm
U6udExf7sVX580IFbIth21TrGrpWc8xZwuoN5Ztw+I2qZIzGmWDCyop3CVbqyJIy8ga9jW0LjiDN
D4YRP+ZKPuU3GKXx2rPGcwFJiUglp8jHeLDJ2/LbGnGu+IN39V1UGbEwj2zcftokNjLugKO8YbWR
UXYby8eM62ILKWcfZFVQcTWnfKyOK/hy28UkpNvZm1HozywzT00AQiohGicnvxsn58ihiAakrENp
lY9mJl+rW8gctzf5/YU4zzH4aK7oXdenZQWCGbJ9ViWPNdEgSBrZxhDWPwtNA6k8+OmXfJvk9VUa
am84Qb6tIayO/dw/LGa64yzVG8e9HdHD/J3yRZSugsuSZ4/Yh42h3ahrWaXep6xTVWLBxZPduzrd
zzp/qEk8sT11a93qy+Q7uw5jSsoErl2XDzv1BQOv8afO+fioUhEjZPlaYC/yxvwTSOIQZMGTXcVI
ZB3dTUCEngY+m4tl31VmOPXrEaLgyQ/yH2vmxLDk9J40Wb9xUgtKCieNxya+2I25Xtuq5hXVoW9m
z6NO/sMPFa1xf8dfxalWVoeKjyO2Eb1lfu0GNaIfTC/SmeuwGLNp25rBV2N9uaPgF0jNEC3ucXaT
EGryNDTpaW79YyzTJ/T29yRLdp7ZHyY+htr0PhKRg6iUH2OyFMzK5p1d9XuH3XecHObTJOLrXBpv
YpKnvKw6Bmzxi5XHIc8P4dEmZABuNDZ7hf0tMie2YDyd6QNC4GCm67AjXPPs6O6hRMXn+wD+GfTZ
xAgx1PXV8Mm+b3zgfkQpzph9ZkADWbV4FtzJ0HFHUPUrqOE3+quJGkF1y/jkbvHT58xLd3RtkVEY
8OKQSjEsftKj1ec+PPUM/FxW8Jkyw2HHDMww0DOE5dmbtO0kXOx0NxIcxpQfkoL90QzC8+AwoXED
xu6rCn8lgu1iGWOolAzpz7JtJXQeLT0g40TCGbdCDlrQ9Kd2ab7587d5Vg9tTScJ0xWV5kxUYDMQ
CMSXPjWk/5CpDDAu79HgDiNjGivreK/gYpC608A4OsNsUcH4T37a7yAATwqcNU51wzOznLjhmfN7
f7w8XuRDS7CpQiJe9c7WSDNcTbQGWmEQmqryiXbd3qA9RwMHrq3dazrKKBD+ofL6u9QxuKnLi+07
W/L4t2Xn/mMNAWSPWh4Ych57z/hStzzDVZPuGLO8yZpISUnsfdkOe28u1dEAEq+xio7cCldpwcQF
U8/YQ/EOYFMso7FPP+J5QfRwpkNvTs92rk5I2nJDNMcJie+D9Qv1do19cSzngTOqVFSl4nlYytdE
ZHedEVzp9baGElfomGtt0uYYBRuLAxYhHXRnkS9nX7GSfXfYRwZ7PNSKgZFkZf1ExmJdFw6tjn4Q
dXt0pUPpVZW4NMr1TmqHLguiKAya4eLm+tFTM3Nu53NeRhTRBOiartOY2fuAbsSE1Htd3eBcoisY
hCaVVXFsk4R5Jhd4XRAjFVsbu+AwGgTAaONMXWQCHJjxQvhkbj54rY+IzLrrjTvG9Gssk8FpSy+C
3NpN9jcg49Zr48+lr/5WuYSi03exlbwqEmSasbiPIaJGtq82A30C1/67Xfo8sZb93omW7xcRHD/U
BmtO1JcceBgAMLDMs9iKWu+yqVk29pgel6DnqanUzlj1bq4ncIppDfPAvRoLasmyshbXins7Gnwj
2eZVdlm6ZieMlZFL+Zey+SzT+RmJ81Qkwftq2fdeW28D3R8nfxg3XVLuQA74neS0md302xPa3IsB
/ReiUDOQ7Uv1Mna8QEYMMuYOTyykDgfL4ImL7z2ZHT3NZJYubCjmfdN4X3PtHWp4Z9vUhMT0b1qn
rBK4VRpsyxQtnj3bod+tlf2R2eZjAD3WpP7joniaW1PvE6+etzVWh0wwMxppa0WZvgNg/TRTQ3SH
VDbD0XUT2LJkogfSkUGZ9prbr3bBZvPJhf9Mb47eHn8NutEaS84QN/lbW+PetvM7URChKRbcUmi3
+Kdoi4r8SBrXA6XvqVHWrnVZSgpuv2HIcUxb73mpOQRXN4lKSz+4Bo1aO+B67XrnbBXgJg62ZQ1U
PjTDS4apBSuQ2vAvOebNBBmmXhcFcCgllT4df2h6YxhMzUOmoE160kzpqdoHc6ovaFtHo1eA0vN6
M05idiI81Vc4gZyO2qp1T3nhRB51Qu8jl9vBW1GNpKRPwCVDZrQ72/BOGIHu+7h6KSYz2NUNkPrN
/7QMz9Xk7E3T2zZk2ltavLqzBZjLeBaOx2OFbUdHmfmnyujxVVlnFRRUaQDSQefsat+3d/qGsKbN
E667N78Sn8SGfeE4AazpP+tp+TYS9Lu0qk6mcG+wsrMvvApPjrQmCsdkgDo3gk1nkFrVuJ8NQjFK
8rfg83bi9mccYCcSgb412kgAU5fedUUDq9+Iu3hq7/qmOqSBonVLfodYbS2jPJpp+rckiLKLeliE
u4aT7q8NHLIq/Xfa0m1dqf985s+uueISKUOrMJ/zzPuyh4Juf3EBP4o7aFWmGvJEgWnTVYh3m3dI
83tu5qR4FwPuEc9fzm2sIU2a3dg6W08bj6ubHq0JsViTKDmI9r+W0L5Fyt+qBEOumZvhbwK8Tah0
59662IaEtkg+JhOD0aggUjLJileveZiYvmXKASdqrT/fQb5rrIbagtaBaQBYYEaWba5DxwmOvtXS
JS9PzRRvRYfgk2TlzyDS0ApgCkaXJryguvRj2Lcx26VYdEPDVNQCdV9s3FJcEptseuxUdH9upAXX
IpBbhnvDtShgB5hFrIp1XJ51S7PAlYnYYWG6UxlG7ARPFZMX6xg7rNL0tf+vyCh7OLi+xYB5qujx
x+fPiKvoS8Oz0Tgnax4epCUeqgLwODUfvdzeNq51QiY8TXSxIXmzQ6id9KLlcO7L6cth6mMhYwHS
OtvOIupbcHfG9WM6M8EYdPUcG9k7LlJ2FjYuhhTmfQOeNW1bO8ewv7oSWsMkDLm5zRaFSZ6uAb7n
43DqOi+Uha9DrsWLxjjdudODS5aJ1uablTX31uQ+W+4cVX2ZMXJApJV1/TqmMWnjni4oIPG8dK7z
sEzNdpmYmNaiYTpJR1572I6TfKsxjlUJ/JaS70Mqdok1nb2Kb3VM6ybM86LFhNIcZl+DMQ6ASd3I
geHE1OH13rDauxi5DRvnuCm7dF/alkGGdvPpdtZOGsnOL0FfJp+vrCbdbupwKGfrQQ4xTk+89vwU
HFye8raBgY5dMDk0k/EArBAKt40qN8fNbDpRn0tng7PjTFL9XxPID1qKEh6h/xELtcGYY++GV1JL
d/Ms6zXEXBWhnYTglbimC3A+s5c7T+ffiLBh48Scwo31LDuq5TFwH3OHzFbXHA++KE6pEUyIhfNO
pAGfofNFnXVQU/G9FgabIBtBRws2cKu85iS/c0wmaK0+sOuDd8XDr9RTWEmw800uzHDFwnu76SRK
wPyh8tEIbb/GEmHxMBfpcTUIYw3QP9Pa3ldO92iJae/11Z6m+q1L+rvah4bLlf1qtA6If11Gs9dv
VinfRi4lwjBPRl1sKWwOZNNe0XyObVNfmCPt4zZ5wbSKl7ZhmAk4s9Q5luPFf6xGdWwtGLY0z++d
MnY3gaZujBMIq9XFRuOa93XiUa6OpwDUQwBcM2NiQdfYvU2y3S+xuTW09VzL5b0d2h9VLGdDG922
HMf7AOvYrGxra/bOR+dXW9yjRAZkC/VtGh+twHwBoJtv/6jf0ijfVC8PpU0tTejZfgm8fGenBX7k
Xg87cPIUKy58rTdiatA5/xlXG5RcEJKBUAnpGPTvMBcZpnJyLcAxvMx8ioWHZz6HOlpvxgSDvrXi
Uevt375FW3ItHrz19k646fLZsuXPrbifDSv+t4wxhgOba7P1SmhLqcZTZyYX4arbEqD2qbzZ4wZ8
lRajAO4hvC2NW++dzjh5KUSGb5ovRkVKwW2PMg3RONXfHUPRTb1Md0ZW4zNxyjs8/O+W6zHO7os9
STPTpvHRnqZ41xZOHlFf/tqcNuARSY6oO61b/HD2UdVzfqx6ExN/PIzvGRnjxCfcXkqbtRr5Yh8W
JnnBSHXhNc0hW5YuXAPGV77JtnTL2Q1+elGejFYdvMrFfh79dsIM6fwrvaW7KbB3bc+wUHcf7eq/
pd1obJYu2KTe8J7bOKP6HjCQ1I7CjbfEGjwy2g6rtgE56clY1MnXJBbsGHbzzup5VMci4f9cHNOF
HqWllEXXCV5blf65AuC348L2aOPy1n6h7ngkUfTdEu3zzLK2bUWUh2GTtlLNOqxWCiCrXz49w9jn
CUdKiSmT1Mz+hcRUF0+499508V5MznxVonzh7z9LfGK1m27HDBMBR1vQrAkV8vRRDN5pWBnEQbYf
pd3c/9/sb5rjXS7mHzWI05IAvtbVjwikiPRgP9fJzAtbRMRv9SFwboQbyYFydo568uhkMliK3v1u
FeYHPS9/dVvDX9jcr12QvdhDjLyVJq+wv5d4cP+zV/eHZXGvpI185mBJBcWpOQDD0ZU3ioM+m76b
jsGK0dN7FJ3aebcsfyytZKAUj5qxUGOpq5mvP3FjncscR69VsmDF+qQ1+/GFOFuWH1pSvbMPZzf6
xXeJkn1zlL9pg7SVtZKvih5kxdPvryv114QBc26fXUefZDA/CjjqdiTXWy4w3uxtlsvOmsWEBEg4
ilGSc9A18tUUFkH52W4p3PvS9v4V4/Buu5MXLbb9JeBaBCot13LzkOBk0dP6od0h0jOGr0WAr7hG
jwVlQgRCz0rzfpvcjseZHz7J8pAUNw5QlUA3urs6Nn1GVVunNisYSBXWTyYlxtfUdqKxwL+Qa8hz
BAMmPhD5Ccaril42c2Aqod43bd6inYsnbD5bC9wFhP00tG0V9XLCuNm7F2PxNhClH1On8ffSU/V1
/4FQ/hHM6d1iVQSjetwItjdE5APindUXL3tg39ajy+oUBxeMWoETQcXF7N7XYj24+BUxpd71xgS7
QWiJAtVAqu/nT7dfXkaVPnlNulWBdRza8V9QjZeuYkfuioG48Q6FTR3hydbYzYoxUKOOUtSfzWo+
F43zpy3zBbXmO4Dkml2UN9iBn07EHT1MbAHB4LOjS/vrM/9cIqgy3mofZdLcpaQVBMZ8FFaWb/yK
KaInEPkTLbBzYdTtuC8Hn48tBbMcTK5JV4PX5qREaT8Gj58gHcnr2NcoCARkFBtIuJwTPH7l0exC
y2fjT4GJiyiiM5XdTnND9Nq7tLI+lyRLbBnADJg8WmJm2oCuue8va+GcDLd9X1IAGHAGoPD8mK8p
sTH2p9XQhJo952OVvauC3iNV/Scy96e1rJTq1athm5cqlpfRNX8akHUTGXCrm3Lfy5khWfpkB3Rv
CXj3nPqnsVpfgYT+G5c60pAhfeL/GLU8D8lwrCuEzMk4Dis+ld4gql3wXMiKfRaVx6XekCSykWXO
MK/yH2Q6vNhxcT8b2bORDG+MyHd2ZnxXQ7UrCLjZ9vH6LzfygzfQ/biKgAzXzC6BqrZG319lI3ZB
PRFwoP9MiRk9DSS58135n8llmrpIHWbr4CmUh3VwXwuCRNxJhpYpDvHonLCS7HiXI0PV3x6yVmmi
AzL/+OxbYrIWsxqJ9nNfJUFYPXuMsemyXmeoflKrJq1E1V+t3WMdylqOga5EDm/W33o2XgSOsJ7f
8cDY4oYUuZdySJfIwj1sKFk8rMp/6Yf8LUt9vCdJ+ywGFC9FGZH07XNXQCkGza9n25ecWJAcoIEn
a92vY30HkkzQkGQmB/XipHlCVo86ukU6hm2b55ExpMdApTMvbZucZl0z2xiG18Fx370SFUtR4g8E
DoYUuDlznvyX2nzvtVx6Vju9BJlmG7k2PqhybR6xIuSvhRhl6MtnmIou4QEfUojlWCOtSPzHG6/K
KNzUqYvlNq0dQPNUAPe7T0Na/hQd6Aw64rOIEyyNNthV0iZoB22PxjqrkFUR7cmG5TwR/UMkk6KC
FrSp27wb9wP6Sm22UJopyO7KvHtqhxcQ1DspAMj6Mn4zUhzFqOju7IPQoNzmcV5EVPJI0SXMmLc2
EqQFO5aeAfrnebcg5pOqZR8BWK4ThrJsItZDrdXZs61XYwI0Gnz9O3a4e+bmYrrTh1n1rw7OL9nJ
kGHopXaNTzksh9Qz9kViYgYxPwQrD62ivnjmfK8qBy9U8W9a8/RcTnnCwy7eBmvA5TvhwVuvUjSH
ohgsPjEAWDwqf70jmUn0LzMTtkaRly1pJr3yMw6APNu0/MqB8jeN9D90aZ0qDjt6AL5ip3x3Mug/
P+HY9U37FbjwrBwWlzhTy6izSLJ9R/SejT3OH5vyPAey2/ogroQyRIuR3jfseAl9SZ9oZu0ZL9te
1aCaUyBfDX9+nETwLifvy5/abDdl49FjhOXkzb5x1QdzQS6KsmFVTP1o+/mvTPh21w6DaVCdBytA
csAe0KuGiJeKCj41CQMqmgnkpdx7ZfEi5xUvsWNvlmI59ov500/Jg50x2tO10/MC8jpYqMxjFz8D
TRyIwTiMQCXTVN2xiwaO0luNMHfQEApyROXa/Btt4+gHS1RO5tva9feeRwXvlOUKZBD8+gFJ8DX2
PMNrWMqrroFbPFrzDS0KqEUt868azYO5VtON/roYffFMSjqkdLYnhhdD0PKCe4q/TVdFl/ERFMvX
chsi2uUru6WzUIp2nzFFL00M4wuvBoAjFc5gwMU7ELjW7ed2mrc+hUvi2RWDf6J33vJx7ao1IZhE
YIRK/RvsIZvLjOVqEzMLCHMUlDy1H4kteqWYe5ts48cQt65tdFhWo9RbXkI/jAtHsrriEr+MpB7d
64HAh7mgg0c+mlGFvXvHqf58t/xuHYIVLNJm59V7pij3t/5SX9oJQEp4SxS4eMnH3vzBkXnJegrw
sWnJ9pkD/lwxuO+mh5k1rigMkLaFCzza+j9zG0OiKJfGXc2Idv5X7FTHmr69EdnFnYOHZPZ3RWP8
BH32ZNzo4smPmvU2uZYmCFlrXUtZbFfHv1shvAWnxloZ9yhgB8uZv6GSDsaizmMafHm5D/oyPtWF
gihq6z4a1HRxHNII9G2wy/gAT0l2EDhnGDFfFiuBCnP1c46UjHU4Obd98lqu2noo8xuTORvdfba2
D0JV3S5g7udjEbwspvdElc19yElb5QzYCsOi0YoxOizxJ4bF+jha7bgxqRVe20Ze5qRkyNwMDyWu
P06N9a1PMxmZDtxs3sj/Cgf2Ucy/QbrsylK+VHXGgTdOZ5+zX6t0irSJluqzOZVhYxjXRCmYqLzU
RO0E8Q5/v++aJor7bOuXJHewXYqBCVW2ski/ut03sRUlRE4Erjj2JnZ6VJBzkTtn6X7i6SfspLZx
H6i9tioS+vWXm6yPdlEckiV7WEp5jxS4S8tfo6mYjs6PvA3XLh13Zq2eAsbQpZ2cTC85jhNev5VW
iU7CPmNZepgZQ0SC8MEdU84XZypebNQtPxPfuRUwV/OcxzVZnr0ey/JQ+OpeZ8xLhxxbMLxdG9vP
fbGSqDaKJmR//Lfy++GpzPnmRhsB3TWnJ79GcHNk11y7wlG7ZSLcpujuJqfc1zjEOS6WO8F2pc2o
KQLiMew8vEqkqPpAcY4FyOZbp35x4u1qAE8N8xomNi4Q3KLPqVE8j3HwXLsyLEhZq7r6z2DqsOlY
xzGNGVmKxAq2snnqcEGP5ChyBKaPBe3thsW6r4bg5KTxueGch9RJ70c2WzOBss5Lx2+z4tJkv+NO
z+19MuKlnn2C24r5IXB5d1A9N4Cw+yGY7mu286Y2O6VWzjnLEr9eZ8KYkji7OvcMxZ8IErqretzB
9GL1/zg7s+VGsa7bPhER9GxuDUKSLdty39wQtjOTvu95+n+Q5yY/jmVF1E1FlKNKSLDZzVpzjplh
2KTL0SCRq6R4pwbMeobQ91lrOSIMoNNYM3Mi0hAp2cZt9WyYJGhLmsCLatyOIpAv0ETd+1lHQsZw
5JdspxL14Fxp4DWJK6HCEzFXKnRksLPQ0/AjyyPczhnQDce2TMCMWW1VhS9rNo3HVohqAOeyobpl
JbzTQ3krzVGBQjK5H+xZdRt2LOg0SBNTHTuCcejreOogVFaUPCu7RxaFK0ERjxIhAVjV4RKw5mOs
End12hyj0CpAIQ5vjMinKWx3+tBcLev9OHcvZdw9ZkwtddM+9z69ym6agg3KBIw1hvIiAehyqN8Q
oxY39s6s+NK6iXAPWWNEfdm2U3oK5bin9zkytPA/scHcaqlNqVP9Epr1BFz0KEsIy9RpRy7Eu5Y3
l0xJW467WzHmjy0jtFP6jybqN1ZiPkPCecuXKqAaR4ehWUqyyQCMAc4crYiLUitvUH79gjnJtSYE
nE01vceqv4/q+DWwi9+pNL9XBgZFg3HvmnL8mS6bmjZD1y/VonaiADm2sAUlo2xpUSbZJgqsqzjt
D9zWZ4k2k69Y+HiEAuxjmVQinHfVjRYYz2pheLiMLgO98nJV3kzmfKBpiNks9mxUvjOor0SnhBcq
kZdFs6fUYgL0GVKkFjDp1M2cDs9jjMm66baEpB0Hw7gq2hGZmKgbChwwECkmDOyFMZOr1xI6OqfO
5w3ShbvJMvaUpt+HEhVJEGwXxQZHQFrow2cmpdflbD7UhkxXyAJA16VHX1ce0968nkqTyrr8bI31
n9kcyKqb3lGUe4OhHspu2IUUxnyDPmwZ15d2Pr5quGMVn2UNDTslovpeaoNrdFCJO6LT9RUktJl1
VChgTin0I2rbt1MUbCS8gXMnXy/1o9iq79Gj7+0ho7dJeI/d8TLgKgXzJaJrgs6R6FTXY2xdUyUs
HNiSv5Mgui3ZX7EXeOPAxutym5jAQ4NoYyfxgYI/BR84ueMw/lEm/ajYNcwHTX/A/nZvKRl7uHzX
qNVlHA8PM6YTp0v0ETVacpeU9b6yEKmCmLkWgYIO1kQLHdOw5+t8GXP+kBf9DRJVDhlTve+RUgPZ
sy6MIMINZkvKRZIkv0BCgMOzq1+1kI5Tbz3YLVjgUKH7V2OFmUUCcgOQUFI/dpq11SBIgBLzhLpM
L5aibCKLGkEbAEwAsqBBP8FtgBi561N2FUJ34sEGcIrXLAUGDZPA0WJQg34U3ArDtz0pzV8pkR2w
c94GtAhHAi1RDKIGDNitpVaEjhkt4yaP1fwe5OtliB5N87HqNAE40VzYsNEzHRXxuLT2XlAqTS69
w8+pFrdNI+5nlTOs3uLQ0ULPTKEMFQQZ4tAtZ5SovV+jclc0uB91eiSV9mH2I3amYYj0Eo/GAOuP
hp961M3qTaEjAQaOzUGLhaVElBnF1XOt2RwzlBIlcHAMZJ/O7xy/5kbxnnU+7kj6HmG/L62en58H
HzyUj9yYPuwspHOo3kb5wKkWBwXcehwR7Vcycxq2mmM5I4EraK4XwnpRZltHnETPfpK/VAvKoi5H
tgsjVLjwKL2ibrG2zByj/DQ0qMvmDwN9U7dPsj+9RZbhtBzJGDw2Nnz9eewjxetiHT+8XfyaKvS5
TRK61hCgeReXimpfwvlFSmJf0x28NTTIWDMtBLUpD1GQORZGkr2l91eWH/T0riik2Iapb4CaYkrX
HvMZPZIlHZU5orVq39eDeGnykNILBaIS2EhJOdmWyBa2fWtnacM1GSHMfzl+cxtpSGOF930lm7tA
lsFFYbDJyd2Zyr0BVvBqqPo/ukCQyTQD6XFYPAHl+Bihnrbb8F3nxOECCJiuiiTyL2RKwZBdkfYy
BSWSvxll2NNJyNZhykAyVlWK5ifo3FIz54ux1qSbyUo/A9l6jTLRucZsf2YoCvGb35hNudEsHDaU
0W2JgS0gD/o1Vepwo4dkx+cFy4b83kfaVsDgUkOj3qQCYFns21fUgTZNIb8ChtobgIeLnIzBDPNd
3wuiOLr90MBjNLB1TxN7AMlX9y1pmtqYut0EeDTUjQ1YK+pRFsKA9r0dCxyzUsofS5gqHP4CuZuc
bgwvFZ29uqySZ9sbv5UAIzci85BSbTvUy3fYZbKCq6a4MxXpOslYZy0ITmZ3JGzU6cICDlWMDjQ1
7wtYUC28pgXYXbU0SfKyBfNZ7xtq52ENfEQVrhL7B8bqPmoJrooogFzossRiQpHQnOR3GROmI9Qp
vJCCJnJlP7yaIWzDwWHLNsYHvYxzx6fwoxUU17tagNU1n7Mp31aW/QJb8Xc3Sd4YtXdF1j8qrXaJ
F+oZ4NlHrHCKS1BsJYnBPFLhyrNZe5B53Pid36CSqxGIa7cWAN+00DunEtNTjWSh8RfNV3/rayOb
hGBxVoPCSNtsP/TlrsTWjy6E7ljQvIUie0jBiGSpdmViOLsosThI8nQFh+Gh7ErTiRL9zgrTrS/m
fZSojwieFuSU9UngxnsYsEcec3S/TctKlqtbbRg3ZYBZpybvSy01jq3RR5mCL29EfxwyBeJFqu/i
Kjm2Cl16pVLfx7i6IxTtN+XVxuE4totrjRIwzd/Ijl7qOr1HPbInQXQjqJvmc8mqJGmAFIrxvlDj
R6Erm64xW8rW7Y3UGve2hklaYLZU65742CB8Morwhu0qVd9avBRUjl3ssSgox0clQkJObdLWygr5
HrXZia20MqROsIirRNFeZ131YpDVyg4DATeTeGb9Vkcbvb9u3wpJeK1Zfc6pxnkJOXZveXoz7wd6
eek0eWFhXg5a5Yaq7XA23djlVDjmnHAaUqcPpWENRwKwiRdzkE0iMRNm+U7EMvmtQ3kNtzbkjIv1
eewldhr2r0Lqv/LRfG0RgjmN0XgwZv/oVn7ZiGSjBmXBNDr+KsMBGz1GbXqWB5ReV6mlX8lJ+Bu9
0qHM46PVgAcsW+MCi+YOb0+BapVEFvyMl1OXuUGu4CH1F1+ny9nsWdY4QIU5XrfY+gyq/m0Iwk3e
IFEPsw1duh3E37qDv0wKZp5aC7qaLPku2iN0Zuafd1Np308LRwttJwJtTu7pjFS/Hsf3wKfL1876
0Z94VdjXf3G8h8OMgzaLIq/MBRLrKb8gpuwoLYdiyV70MkXqYg94SYrkVsE8cRG0HBcDtWYrIII/
FohBJIsqEXPwPeb0zmd3rAnxYAykBBnyL1xrF61WHjLqkDkzkooqxKAGFJaxg6KJ7bo0SLgySrDR
2Njtbmv303UURlsAENaFHJnHQOIEZc4VyxmjX5qNHXL7uyHOXrMpwCOPf95pTMMrJ/8ySuTY5V+o
wnblR7hI7v18kVoYkMSiLt+yNCbM56PK4k92ZiHtJubzEupd4NeXht9tBineELO6n30c0RpV6bEw
Pzo/uErmrveIPbzSJeQ2ClwvDv/PYw2aLgECkZLEjB4uu1Iq/yOu7OiiQbkW9PpxbEeWNR0tZyg/
dWP3lgeqhyoZeaaFkEhBnoHl94NdY+tJfshzKXdmo0eektTv0pC4gwb1HgemSyMZISmd2MbsN81U
vk5RB7/bVB6Llv10p/2Jc+037JYHWuDALIVSUcnA9Z9Y9E0hjewyUwWBPDyqcXyp+sZLGdU4FjKm
c5ggl/Y8IucQYerFMTJbWqmqYySQq3wbeIZ2PVvlo+/LCGNUE9cuzbMLqm77PAweU2HvVc26nzLe
wrRIjmkbPIzdSBgMllQrkx4DC45/lrBDpeUQBw9qjwk1Cmc6e+MXmCqJU2NeOfS00Q6EpZc06vti
qO5sc+nsDhvdL7/QABNWAMe2auyXBs7IKHcLOHnYpVg9IF/Sw2IXTLkF/Ukh3852/dak6K58WX7P
Mg4K7UihOFWOZWnvSr+lUmIqv2vbpG05cStidnP4wj5rXX+B1Q5GuPENxxT1K11p6r8GXrYmS54p
TphMMONDWmEXJHYHH0yVPSTISOhSIcHlOC7ThdhEBU02S0R4UeOydxVQi57NWDcHvji+Qfq8qKXp
U7iCddtpulC7nNroEa3Fc6g3B0oinK/N6UhF54aNQIBbtrppkD8j7jE+khjiY91DA/flQ9PYXzrF
vV1WwTaR1ZEqM3V/xP8jb14NszEd3LBncS1M/SMOKmpmEZ54aUKGPIeAaWwbKS+V1kgBW9fY15pl
pXDIzBe7b4GYmPIrs75r581X1kzmRi6pQsd0EoCZ3INsJIZc4bCFAnaBTYa/AP0i/5GQPdTScGhH
XXz1hvkWmvT6zRHnTF1LIPcUtpozu9TqNZeDG/aL9PcH/S5J2SAPfvyQNfZfmcmrUAnxtYJpt6Bo
Yn94m0xEmnQfCACB4NtXHhDn56GrnvLKuBpg6avy+NHIM/oL9m6IBb9ag29TSvohyzIMZs1920ef
vY5uB+pmC0CIw1SqdmjLKfeHYXKZKhmbpja8rPtF+YT9gAWaQ7tMYSs+TlPyVeMC/zmA6EQCmrnk
Lf0TcigqrJIDctOdybth/MH4f9GwqPvz88+ffyK5x1wlrMVtLHfa8kb3PZ79oX+usMb//NGnspPM
VbIazvw0oUIjbbEmbPVN6gXXSJ8u6avu0JifiYI6dYOWv/9zg6osEoNvkB6szhwyRa5caZYOOhNY
KKeqn3/JiYwuc/n7P9foyhkk7xxhM4p+kf6KD6aO0zNBY8uN/iaXx1xFJ4Vp088tA22LgmFrsN+O
Y3QBqpeSPAKmBfX9mQspS2LSd1daJSlxWtMmmdDXrfkU3Mxuc9H8tm+aN+lp8ohf2Smt+9/u1ipF
KQwnHYQO/I6KhdzSSfxg4fDPpNwpp573OjYJ2VcFWknaindkn3griGf0lnqskrrsphBVGFvTK7cA
Ta1zd+7UM1plJyW11tKVIvSl9XA8bJGqL+OZwrTDiS97nS+xI9lbpjQHY8Xjz3dROfFmGqs3vw3t
rg4GEe7y14Ufss+4IMfZJ73ejI7iFK4EeuHMLHPqWqtZQBtKVvZg9KnF3JrhB2Ssn3/EiRtnrGaA
jrXTrzNunF8C5PKPsjgaoP1r6aUBB6He/XyVU99+NQWIPkjkZiQj2jDMSwX47Ayg/uePPvUD1m8+
KELACwW6PlMci7p4y6kHB8ZxDNq3WryiSTvzBE5Nlsby4/6ZY3DiRwYic3+bPA+b/xebG7GPPMge
O/stCrKff5B2IofSWM0CWFxZ34MOqOxcINAMw08jHD/9fCo9URmq08/ZRxuVAwocKkJFxq5Pa2ID
rdnoUtBHA2bGYFl7k/5pCw4afN0m0eMEfzIt/DQdXnXQHjST5U2fKh8LkPcOTuqyYQewrA3ISxHj
QbSmUGYqZx7TqbunrQZwrE65ry6oXH3b7rv30EtwUV3A2/8buE6B/Oe7d2Ih0FbjuS5y3VR8/KlN
Yd5nJT2ZwnpUJuH9/PGnBrL6v2NAl0cd5yxzm1IphGi1hzAqziS1nrpDxmrezEwqM01LPCgKQ/MS
u+llcY0gw8EtMNyGm3NRhqdWGWM1V8IcSJW5Ytryn7qNuGy2qCTh70GSccQFXUJMv9uf79apn6Sv
ZsgxiWvCwbEWcj4WW6Int8JNDvWz7OJTP5tseeoX6auxVWcAnMaJy0TPQDLSi9CJNoB/nFb8jYGU
XP/Mu3ni8eur0eWnI62keIkCJS7hYhx5/+3//Iroq1kS+YCV0EALdrAkSGjxsNgRzLFBQ7fJXKza
1pkV+tSvWE2ZhpJIaU8leWcZO7/aNdnrz49bVU998vL3f6bIiY7MgpQhaSrX7hYUojUKesJhRWUi
6K9hBewKEl5GjawbSHTRnG6ryt/5Frj+Bv80QJkbdO85FTi4mUNFzT2iFdZtsyLxErXb9snk+kmN
VoxInyjcarI/HqZMRwmWxx8dql/Si7ZSyolTnqMjKOv8ou7Sr972aYNmpOtANkR2Lq6VAf9FpE+b
YK5vYq3eDtbkVjU8/5n+0oUmoageiBVRRPUyN92HBclaVcarLseMFqG9p9U6O3GSbCXJOhiiv0+S
CPdNeiXr+R39FE8KlmruojeuqdnXzauEkrAUOnBu61XR4NnaMSfCcOjh0yXjnZBo01ZBe1dm3dtY
aTQdAh9ApcV9mWqqJq2qw81PjknBCa2PNcCMLaYK8HXI40jzdvBpwhm3sC1S/n6oRXfUUfGqsvYo
jeU10UAbXOCbsOygc8j2u26jmdULILVT+vW3oIQuKVADR0IBHcvFI2dQT17MCvp0oDEGm6zmC2sx
/plalb+iHvKbaht4bII5dw01odanf/VZg4KmhVtfh5E76TMyN10hpBHZDXaS275VYbiPuFNb7Rav
3hVKwKuBhLiqsm4HMPE91FotyTdlVmO7i67S1n4zzP5Nav0XZeo+ml6CZxBTZk6Tlq14JN82dn+X
N/N7nVjXUVDttLq/Ykk7NHP25COLb9uY90c0yaYWtFy7rHg1Wuum0zHYwSPFf5QfQWeirUx+W2X1
pycRfcInqBKrgUrwPTEXGonhfwU15rJWwbc+wUdqa2jZYRi8JnGc4Iagc1JkY+nOY7dp5mFhB3Zv
hiFiNyxkT8/mJzuNfgHvo8FO1SmK71L8o9gl77NKPA1Staf+44NZbHHhkCQyyBbVtrkTIPdjlP+R
RBkBhZMTQ8o9SKF0m0mUMgaQ6pcY3l9jQfoTMSsx6o8ZbW+gS55qZPeKErzG2ohD3OCfFxNBap4x
orPj8LfY94q3omp3YVhcWikhxygziPgJe3unJsV/3MHqq22NGlL0Q9kZ7mTSHXho0nWIhuC/Lfv6
al1uw2JmP0MIsG8qt6beXhcgU2IRnVvIli/5zclMX63NiWm3yUxsyA4ex738vKSDRw49lKO2AWz/
n9dmfbU2a5lN+lhVhbta37DKeP4+OLTWhbIdXBw5d5Krvf08V5+YqbXVyqx08iiGiB+kLgGg/QFF
yebnT1ZPbcFWy1jRUnmN5T7e5RmF9yJuD4h7YiCLzUbB/n6hj9pjUQRH3bboBdC7UfsK3yvc4LJ4
UKt22/vKjoqYKxe0tPzifprj5wkEZZBzntQb1P4wjX7rA5ps+O6Hn7/2qRuyWhTlKlJrE3TNTu7u
6+KlGH/9t89dLYkKcsq0qPpwp6gwTHMbkVNwpuhx6iuv3ijQoinC85aP7p0x/Z1SNP/5O596gqu3
KTBVSnNDgdFmVG4JHbzLYuNQFPOZt+nUx69eppJNQVTZXYhaLb4ua2VfSv1OFeWZw+apAsTfg9U/
u5DSjExNb7Eqp4ho9/omupOclN4FGj3Yfs/tdthpe/UdluWZDdWpK6qrt2lW4yqsRRaTQW5iu7kw
bv2t6cSe5OQ75a41PKJLt3p2Uez+0wNSVxveoGO9a4ww2C09eC2lT9dvRRi6P3/6qW27utrm5hZA
/ZEizo431ouuko25b17NCxgd28Cdz8xAy3TwzZSqrqaJFFE1xkcAm31ru1KO43bAA2fe6kBIfv4d
J8bZ3wnqn3HQyMpYWjNpKGUeOCMy/yp8SpPPnz98ebTfff3Vey0JP7V13Y92JN9dY+r18lADV2Pp
v4IJsVSQ2u8AGbEqDPc/X1BZXo/vrrh63W2VvkGjUBfgdC4hmA0P6hg/N0nwhGLveR6hiElQg70a
Ws+IehhbyLlLLw/+u0ur/P2fO5lqks6mqw3Qs8PyTDN1P2XKFYi4ty6XOGmVNYguBIKpbr7OXa1s
Bj3eceTnvwUB4uoVxuoS/6o/HNtGOTP9Kcto/+5breaRPMkVKQ+bgGEa3MPFfV0i2ttPvLRedOwv
O5ej9D7lzdPOveenRtRqeU7bEtJvNkuUgKzX+eCxe3dtx7pWnObAno4z7blT+t8C3Dc/TllNKUYV
Z0MuQ2hRjPStKZK3Ykydsimx2bevSGsftEJzxaTtu0h7qCOgZUrj0Sd+SjTaw9A5XwMjJ86qEthO
lLtJL9kzJzCYeiE8A/oCPhN4E2Rg/Z5re0vhgZgdLYovmkYTKGZQBGS5ue+09svo5McuTB+XFNIs
CtnVChCuSoOFD9U32Jm5xks9ZPK7psY75g4IGImt41DQP0ppBNUTHUI9+1yaR52vX7VKeJDINCHN
bGOVzZumyxYObOmgiP4akfKZSfLUNCavZhhA7Waak2GzA6myz+4yJ3HyZyLVLzDnu+q5d+PEa/l3
dP7zbugwSQeOvOEOSXnxGyYfo06uY6c3ahrS9NecqYIVmDVeQ6tcBzhm1tN/HJDKaqa2QO5MIw1G
ylwUJLSqO1bAN7XEPPqQL4JY3FkGlu9ioKf7OzT6jT0G22m2ycNNf9lqeKbFc2In8ndd/Oce+Dl6
QM1gN5k1w03VRC9WY29+nvZOvHLK8vd/PjpO6XimsBx39Ea28sSuu4lAYukXP3/83y7Od+/Zah7P
8DADJxmTXVPXE8lu1WUkxC6iGAF/9ZZkkJcqwFrXaWBkVemKVupX2AVLMEMDRzyVSFvw1fslfjcl
BHuU9XvDbyAFm/k1ASfthsSpG5XihKd35m2to42hsRzBPJifIjwg1PTvIj/75WuwxaOetU+zabTO
AAyMMPZmyfeIx8sRzBAjBE/eVtISmLQ2o/oKA8/XMVeFcfjeDA0IrInCgt3dyUtwLS3lZjaeDKne
54F4jBpxiNBWFaX/1rfti2XMmjvqzUuRSteKZhOxiPUk1SB+RXL0NQ72mRfkxDovrx5gQWACtZQ0
2NklJvqXBJFUqHK8tJ9/foKn2jDy6gmWhalNZtnEO/HUe9RzdqEDGWFDYDVefheAo3eu/HdiLMqr
FTiBBl8jEuZkY7RXEij9yiJejfP2mV9yYkGTV8usX45dPhliWdAUT3NjL9lSARwG3JBo30mNoBoM
T8fLr/UO6dpleq4heOL9lVcraRaYkiQ6K9gN5B1M+ZuGquHMbzrRzZBXS6ZJllevJbTH9S0RRF62
7bxxYzjttjkzzX//3YW9WigxETdFb3D0Dw0C1xrAlOcav8qJ7/633vzP3JNH0LRrTQ6Igus3YyU0
jOUogy2yGogFbTCY+828jSEIqqE4c8NOjLG/i9k/16x8y0QRhu9DC69kCTgf3rdJks7smU59+upB
Dxr+YzgP8c4PyPdEaKNjv7Tz7swIXu75d5Pp6mHnPcwltTZoximRto/wocEHDAfkezq8Gim89i22
Cog/YzROqfvzEPt+ANjyagDI+Riqs8wEE8vGG7j2g5mdq1lpJ+6XvLyp/zyNVOhTatkZTyMjW53Q
oVnMj6YYb0BJEos3YfiYXuYWCdOoA7MNmdLdAiSpWaV3YpRveZk/5qx8i9P0ekisq3yst7IaeT0+
ComEzEStd7rhQ00EmoCziJIhkNGrXBGUIlkrMAKRz0xeXhKArNXAeKmqvA0mICE/37xTU85qAwFD
wR8bRDG7yJy+2E6CC2gf7ZoKL75ad0b1puXS9udr/d2V/P/DA3PK/95N0kchaAXUQqY79Ey9qzvd
NfrzG38/HcdLJJD2duk/mTf925krfr85E/bq5/lTFOdKPoS7wZEdeZO6/r69xLbjBd65s/jfnch3
v2q1zcwpSEVN1y8imtGd3dQlKGcxi9xzN/mVm0V1IB3j9kzH/vvhjrjof29iSpqEPMDI4B2jJK3+
aZP/tIkT9nLBf8a6VJN8hko+2JljspnQcxXW758fw6mvvFo3g1Qi/qlki6xX2K+kxlOU2P35o78f
v8JeLZmwpIhP9ftoV1f5lQgHJw7xT8Cla7VDWf7GtvjzdU4cJoS9mjlzm03GaC1d+WexRfO/sx1t
K939bV978ZnJ/9SvWc+fRJgg5eMiUq45Vv24aPTbemvixCx9n1C9M8XOEwUrIVZzZpDUuV9oERN1
zi7TsoOHKlVKcnQi4YV9WBMvCa/bFM2GiJutLsfvsd4fdAXQbEPCqT6hZR8qIscs+eHMDf5+sRVi
NTmYWa0FY8k0jof2kMvzVRXkHjFtR5O1NdfKx8iqDiOaK8AVZ1ruyyzwzZsrVrMDePBiKBsbMLBP
cmJpkMllOWCtiWBgF6T++vmXnRj9YjU/BNYwZVHBEA3Hat+H2LlCC0DLzx9+alyK1XRQNbJukQso
bftX85J4xp12L10PrupS5rw6Ny615U397k4tv+2fuaG1BUUtE/zzAPIFJbpN/rpeLavgbaNmtybZ
lBuAZ/e+Hj5iXkjdoVfdvCkOMAlkN6qaY0ViFi1Cor+luA3wcPf+4pSMDxjQ33Rw0EitZ7qqATjI
vs33dgv1EQ4L2eEg452uNXcxSOLLTsuhwArtuhhyCVsZqJUzd/LUAFzNUhO90hZCF6OB0M8NSiU+
HQht3M6+UxVowXNJPEC4D7Dglx0ljmr385VPDZDVHGZYolWmQY92E2kwTfaWnW1bnfrk1aRVGKNp
lwv0TBOA1uxGI32l61HGqh9IAF8suICElnPImHexhdWHbQk6YyAfyWLBw1h+buU/9UVWExtZKX2t
FexqewK8Lso37QoqIQFjjnHZ3+g79Uo6nqucfX/eFNZ6aiMMs7dqk7tpUPHJHwRMitB6Der/+Fus
1USV2VMHRmKZqNz8IDvzQbkonGgrvc+O5iQuaTnuz+Pi1M7CWs1PGvHWCL4ouxJ21jtdCWLWMC5N
E1l2FB1bgm3LlNx2yaoQ2CBZH8zs2ZLI49FCnKgB2BHFuD/zXZbB+M0MYK1mMUNq81g3jHBXgp+c
HMLsNsVWuwFUm39wyt6eE6ecenyr+Qw9AOYZnbtbCFzNWMUIFLkIsreqeTnzS07MZdYyRv+Zy4yu
GMmw4wrpQfFmt74Nvcz56tzgjVqBe+53nFpirdV0Yudke0LzjXbBaO97n0RMKgUZ9jzQD9r8jiBh
30ump06lY3WEDZvMNX4a5BdTiB9z1mpsrvkBI0R5ZoI78Q5aq2kGzqGuZoRU7KJZO+AKvCfO6MxI
XR7Od4NjNc8YMSCjKOSYZKnhxu97rylx4UnizObr1DdfzR5dKJdgmCgvRsojGM4plc/ckhM9FbEW
7yP7qM0yZQcwOIqHpW/DGV93O1dHAU9wx88j7sSQXiv4MZmRMKcyEnwVl7k/ajd+CRpX8YnXG9Pj
f7vIaq6YFWtUo2IZ1WAKfENwyoYtTURRXz79fIXlk755yOZqBlB6uZNw0sY7Q1Y+wXRcJpW0iOGj
o2QLLJ3GMJ8ZTqdu2GoOEK2kJLqxDKcSJ4z8aTTHMB88pbLP7H9P/ZRloP0zBdQD0BitapId1AUS
uNAmlG468GxisW3z+dzoOnWZ1RSQ4F/V7bxk3JbZqyix2oDy2xt1vBfwPrHNO0Ylbw3lQ/Sh19v2
ph+eJERqUk/GH3kJtUnFRI5ufn5+p+7q6v2HStDo5EzRNMYyCFXfswXM0vBVPtceOzELmKtZQMuk
oLBqNro0P2l/7BPlGa3ymZt56sNXc4A9kJ/lW2gSMAhf+B2Q1UiFUvzn53tzYoZZS/mbUs/sWVMo
UqvhB7gekizGM19c0U59+HrDMJa63uGz2bVGXrmohmnCBfSFAo0yS6XFrtlrl/Mc3fTx1HCu0q7S
ynoo+pnshHqL/Xqva4HtlHU1LWGA/N+6+VlKs5dZZC1OCRI46H+pDrYuFAo0Mv+XnijGxcRSHY8E
ocaK+EgH1b4IBOZUO049oWvvsu1PuNmqXYTRtYm1Z9sP7/K8ZFcR2V5vWB9tUR3LgUiBOMZsG4JS
6br8F/L0B9O0Dyqpv4hbbqUi1IknsAgi6eLPVhJ3g4B/aRtwWeFU1ReynN/ParZLfeJJimmLm/lQ
2NAHJkFQoqa8dakOVIx4o7BvfreZgVtVLr46Qul8fb5uMjKwFB3Xft5x7JZChJMQui/IiNYdSW6f
ozB+EcHwxREWW185vkpkqrmKsEYHb/H9COsCkAlJhPhFF7gW7mkLKGodwfktLB0Fki9AVtlPQSDe
q9YHtw/qqptfx6YmAMJ8ocl5GzR4wNu036it/KlE/r7oZRKPGZBNb90LPd1YAcwzK5h/5XCPOrl1
g1D24pS89aGbHhpbe4yi7KnouSqs0dIxYsmzLHy4iX2Tq1nh2ZUG9t0MDwBHrqSs/Uib+DJvamIu
4o76KQxJelTNmVXp1KhczYHW0MV2Yw/sk23CQTITBQkmyjMf/vcI/c1isTYxcJohx0fSGfO28iDI
sN1K9XBbmkSBS3G1LUOQAdRsXbWIPxuiTAGiodHw2xc1ALgYES4EeflLJc7XSEENyDL2zroLXV3k
nUO4xdVgDr7jE+BjEQSsacqX36UQ2SuV4LmJUDyaypjWbTLJRD+4U8itDW3FLYrwkMgWSfDmtLDe
tiYJdEM8XqltbJDtl/wx/cxABikn1ECGTdALsq+Hyp0s6dnyJ9AGdnSMzZqAAw4B21HyBzeeAQoX
45VeQ7fRsvupCX5JbXqsY8spuo+ciLpmHF+JTgOiEAfXjZre9r3iToH2qZkWqJZh9kwpAWgkzaSu
1J+GEf3KE1BWkVJ/hotmM04MuB18oEiDaz/To+2YGre5bX8FUf07ruGhyxPt/ayT7kWjnpm89BPT
7lqTbip5OVjQVHZjZmwnYT35WGqBDwlP5HG4RwO9sTJYAZAQMxVfXAPytZlluGu826mhPUtLLA91
2IfZgkehG09dEr8N5PJCCAkd7G5vQzJtyiK+knDDdhjqGrLa4fPZxGwN2SabjQN55x91HV5XEzRD
8DaSrWN+9wHdTfp0QU4dPG5IFrERwquzM4hE0W1fJ/dqqT/JU/Pw8xpxYjVfN8nSsA5QSeicTLTH
iSgTHVBvb4BGgAzCWfbni5yq56z7ZcVMQAgJWstJGcKeG3r+I1HPGyLmMRnBqf35Mt+//Na6aWYr
JnTHIUXhlbzM+NGFdW7T8/2AsdY1/iaK6JFWNlKAZKfD3QVzShyBea6g//0mxloX9KfY1jTZmGjJ
uaMLhQKmy6XvWhsoW57iGE66Se8iDOKb/+PsPJYs1bko/UREgJAETDHHpzdVmROisgwehDACnr4X
1T3Iy58cOmpyI25GBRzktffa67veTiulJbCy+u9JcbQEJaGN9+UXcZS/AFrwwTKLPe5qe7mHGZe5
cX5fa7f575+OpAwG1kljQu/Two/RGcTFxIpH1EbS4K9s6Kv1eB7Unx5fKRpCP4asAayaTHuvs50e
zB8DxKpwG1+8Wn+mP0iYgxF5jwDNPt5fb8CvB5rNFu1n63rXZlqHz6qxYjXlKZ7a3cajvx4LNls0
mQEOSoYsWXIYdOiRqBZmUPhZsKmu5SuwT7o3xNXTODT3RQZqhBk/dCjmJ43WAoyqf7Q1f+RZ+aZP
7XkE8rUDOZU5KAoIiwymIsPgN2Z5kxT01oZRWFUkoAdNQqIMP48gBWlQpGXphlu33Z7k/TPKA5Vb
QdEIUhl7kQ2/KSxnrxGwoDs4Y8PNFdLxCiZc5gBLXlwLHjVavsDY308sbCaTbW0MpLVWIf/taQLK
FoXjV3TI8J7B6X93cC+I7dIHtPrhesuvvWJx0Lca+KlmLYc2rXzg/KUL/0T0B3OyjcPDHKn7aqwu
jvpFCL6PQyGDSOBxA6J88lJrf0L7BnDyWDxl3da9nMy/94sXLcvTdJtLJ0RtxCGua+gG63g2uINj
65hXN7ClCBpAaVE5eYTyf8/LCbh5oT+KBmdHWsS/lJRnx8KIAOo1C5RpayfOkEjIEVaB1/D9ALjn
9fY21n7o4gYBDyxbmT22Hg1CbGPANgcjfOjwpPNIxmKXljH8fo0PveE/oPM5SnOrTGBlz1sWvBVQ
O/Y2jD8PcEJ7jwTOtJN6qWzjNlLlC7zrthTnf6XFX3XFYi4zWkVUCBQNNGNxShv5qzMd4taiw3/6
9NLqZIJ/NBhxAJRXntbb3/MyqfbDNPK9NVbHUpiXkbTH3pkeKt04OoUCnj6fvb1gjhMp61g18qfO
+m8ZV7DsHrDw9eOuTal/vY++Xr9tujhOw3a9z4wCEW64LJHqHWy8sjtef/TKGrqsnCm1aTRoOczT
LYKlvB5EzVbdzNqjF4sFrFz6EpT46NDh9jXxt4Rt5DRWh+xijUDRE3joQ4Vd0oe1egBJ8jn6f6XS
2sYGsLJOLItlKNVhU5UJDV7NpQtHtUS8x3DHzZw7EEZV96twyo3j0jzPvhidy2oZCg/MsEoBZZ+U
FR2jFCBgeGd3LgqNb0MeoUqzlE9ZEQfXO3xNKLEsls5DVo6jKtODfjJj1A4eqlvqNd50jv34A2F/
p9w7f1AQhHj1VopvZU1fFk4nNeogewbxqg1yrCN8io1rio4hyE3XP2plqJnziz+dQEIYJqZNDymG
gcLLODzDY3yjd1amnjn//dOTR57AxMyMIT3uRjBzDHhO1HfEMPzrP3wtkv83rvPp+eAbp8j4IBzZ
wmzez2oPAr09GOIesLkBfLKHV+aJffpvJ6a/KdhPb7NmfZYDF5CDxOUViF/4pm3JhdcaajHb6x4M
Br3r4UkWjd/7JPXNJL5HFGjjl68NocWUH/hIORx2sW/L4YVFF0UvCcLFBEaPGz2xNoYWJwMYUSKf
7CCSRvcSrleVC2fOE3xtb6yH6U9z7Pfi5R+7YVnSY8NvA8EWxG6VY6Py87EvXjc+wvx6MVkW79AG
N/5eoJmGXX/h3G2foqB3zT07Rd44y1U384cru/eyjmdwQr1zBHZvZfNLNug7VkF3FVYEhqFDfWeO
oJgS1np53t4MNnwGENcAtSfSn82Y7LQR+BfUWne0u5i98XL981e6cFn2o1qaJkaE42kEVNvwSPnG
4Fv71sUi0BInJKmTZYehVnd8LA8p/L7tWD9Qq743LWOj99Z+/vz3T7Ozy4DOZBRNWsIlsC1fSb9x
6F2ZPGQeLZ8ePMVZDhIXLs16pMGk2TZcKwMFDHWQsPcbNl6y9usXCwAb+tAq5+CCxsS+n13bnBqX
nX/r2cX0p6C0AByMpjEl2VspjNknzfr4t2cvJv6QdIDPg0x30NNfsX3etL9ZWRGXVTYzJwyQtiw5
dCOM1EE6oh6F2fH1H72iH7aXpSFT2wuNSYSIo9vitggA+tjx79LNNpPMaz9/ngyfBg0dGGrSgZc8
jDB/hHIM6WKcGYD/vf4Ba4+fx+qnx6umntIa554DQZlhCypDIkCiSrZOBGuPn//+6fFOXeQJPPHB
rtcvmgnHgaAaH6//8jXpxN9igU/PttqQwQyoQoYPoF7cvo+mHwXWY2t4qMB1FeyaJjc9hY9bx6fV
Fy7mb9WAxUgFPqa8ACa8b59jb7afys/pa+ebMLmRm1vTylKxlIg7Got0Hs+7IGq3QYaFFeudaO5b
WCxeb72VZeLvmf5T48lRz5H6qVGC4hQ3WmU/y2LrLrMSUANP77+dnmROpxVSouwTcAl3FlKKQ49w
2gCdrDht12qsRbyWsnDEqjU4s4PUYzzNsUKKUxuSKF0A91XEvVAqAOcTv7ydbpIdBwtko+lWX7u4
qgO6NII7grbrEvohte4ZNgvPkQGKq16/Ecu+CVlTAeYFX5fQRGYJiAsBGEpE6OxMf5enBrDH8+ai
SDwh2qRFfwA420gBr0aXFwsGQ7YhBcIRF5k73OUPMBiAxtslT23Ad/EJtN/rA2ilJsdelt5RkDOm
esJ7ALlG04PpchAfsEGhT1Cc7Z0jwCj9lrXUyjKyLDAagH20VZEhli2yV5xqL2UZn9pGbhw61x6/
2PGBuWBaIvApfTwcWJi7HUWl4j9G65YlRXCgHRgKGOJDZBDPSkpPTuC9xC9j/e16V6xckpc1RWYq
4gGKWWQt6HjmhrGrocxUI0xzx2pXGBWwsepsjslGqOrrY5i1FJHH2C6AE8P0bsw6yCfrmEMNz+sO
+bObQv83ly/LWSy2CSI9dUes9MBJfDO0hj/14aNVNBt6o68XWMshizXKsRywxpHDKMcnCtQ4TGQn
6z7v/y31ai215BnLFDWaNDvY4S2KR71e/7daGMtZrq5gCKbEwJP1sr04de9rMHC+PpBWdjhrqRnP
IFM1p3moIoHOvmNdPYQ+cntAubraqbxlCEYATXS/8baVPljKwXsDPvmOjSAwkzEchkMb2Xgb5cgI
OWp9+wcRUXqAhieAnzTIrAU48kb1nkUSZlL5974cHsYJ3F/N2TgKraxo1lIrzgcF9GcOuwIFj+Y9
TO9dA7JPmNhFwXRKX+mOHPqtooaVg6O1lIwjeZ4ODqxwD1pxZw4wZk31nT08wPHk3LY/dQtoAnBi
s60Ix9dLnLXUkGdDJ7ppHjURvKbgQW+Dvcitjcn09WHCshfrp4F7Abgj2hy7jpCDZ2aQSP3l+ij5
Oi4HQeV/J6pZ6WNV8So+MAG3/ey5NKAVhXnOEPkJCs3gC7a7/qK1FlqsCG2MXDy3sAmEEoUxk+a8
dqImAa2sjV1mrZUWlyd4FxElanxJWPxBdYWb9xvB45Ut37KXS0IRwwUDBUMH/j6fggBlDGAHr3bA
1N1F/ta5Z+X3L1XXJE2HYTRQhZkaBAZrtZJgW+T/uPQsJddGn9aq7VGIOVui7wrp5T4MKv1hxMER
8DN/+J0HkO761zt77VsWhyQ1CK3uWvSFHhMXNnUyoxsfQuZG/99AsrVUUUM1XpgsRf1l66vA8PMd
+WP4jVftycvskNv43SX8XrzJB+FpR21jT177nnlQfzrO94yDkFzCeauzyU0a4+YPueP1plrx4LCW
YmoINIsxMSfkJkh6ziTctu3YL6vqLcTSC6vufYHcfxJOcB6YqhsahyGM/UE8FJqEpKW556nuoRJ9
CqQDu/4MIb3rP2xlwi7V1xVoRDAwnfvQ1l2SJF7YCNSVbNoGrPTjYj2QoxkjzTsvPFx5DrL2TVER
H86axDUcEE+uf8TKZcmyFquCTMo4h77v/x6jJ3/2tQx9sM9ctPOu3Mcbi89aYy2WiCyORiBQMUDM
uvYr59LKJMi3grYrDgvWUmMttNxuYgIbjjENAerUnWNYhKDn2SYQirGGSkm40MF2pEBdjzEku6xS
O61FQr8GTaJM0z8mUJIBocByW9D8gREAhGVZ7ZSOilV7wD+Wxtni6UNitcCdT3cF0WNfGSUSZZP4
bbWEeXSAg3wWVS9UWS9jnp/NtELuxAyDPoamKw/FObGgHzAK+PzlxgD6RxJeqhJIKpmnWGlgTCSF
/CFSSHCm1tmH1vjQl9ATGkb1CFLON63I28CETg2bgvrVCw4ksh0+523+3nJU1fRdbh2jERUAGOmQ
C6UNjCoNSMIuRW+gYFRU2caoWTk5LeXmiV7EJMKsPFC99EvymHe5C9yxa7GNK8XKesIX62NFjLbs
Bx03otS8k8b4DAzG2/URv5KSt5YicwDPw6QuUCLclbdQX6r+xcw9BWOOV4IEWL2HWK/d2xxUxCP+
G1pHtp8C4m4HzVeOFEsneWPCCDJHpKl4m+7DSN1wjfltbp1tjRzrMW9QZaObG121cltaWsuzKIqp
sicUxsof6XQvNA8c2aB1IrcxX6636Mrc5osjEug8ldS0Ea8Iq/uKam9aE+26YuvouJLntfhiJTTG
nBBpob2Up4LJ555x4OgUvmtvusP1T1hbBpfCcjFIKJ11A6vtU+8nB8hZfBSynSa4+2Z+sunuu9ZU
i2UQF+F2rLF2HPRw/CZQ5tqG9J5lW8H3lccvNeZC6mlXlDSGwuuMjTFLLoO5cTxdGUdsGXTith6B
7YfiLPpYDBJF0LDx0PIduI7U2piaK8vK0ine1FQ5WQzXP7D74FR9HqClisCBjcz99W5ea5/5xZ+O
KUYxgv4CndUhdICh6DVXjCjEQTdcf/zKqrVUiyEYDynpbEDOsBqn3R+abRyv1n73/MJPv5uYqNJm
NkIeoZY+xFrWo4IL17NUVhu/fO0IvxRT2yTV495Ay0h/DP5WKR2nx9ydPAIqxGbQbq2DFzO5hGWH
kwEFcaixYYRR7YV5HQCcHWhavXFcXGuqxXlGS8aR2jkSIjw7Ufo0jHeh/vFv3buYvEUJYGbL0b2z
Ox0KGM5awoLrj1751UuZWAZCtpmA6HyYuu+oEtqP8VuUb9U6rQzLpXe5w6OByjFPDpUO8imUZd2W
lNj5+oy61G41Ksl5U8MKPzPeZHkzRrkH0A5qxNwGJoVlGbD01/UGWhugS5W4SBvK29l1HwoJH9hY
pD6GQ7SvjpWfPG1dy9a6Yf77p3mGguwC+BvMM02bvDD+XUrLdfKtkOLK6F/qtxJhM1LAnRkljOoG
4vGTkZouM61z7rCN0b/W1YutOGRS0qjp8oPkv2PzbVJb++M8Q7+4VdLFzDWiPrPDDLY7/J05AJGY
52I/7WEDyU5wJdxUpqztw0sX5Ka1cyMmWIeaYAwAjTuDCQqfrc7HxoPLyFZ13orgxloKu+Ak2DYT
fEAh85gpOAXoNO9EufIgI3fckUt8KBBqbKkfOlsX85UddKnwGuAh1iZOjsDpHlSfeyyyJwVO81MG
NOcHO4AthTy8h0qcZ7oDURDFIZ5zMl+KXTj54IQlT9rzxlyaR8MXnbnUfpWmrCbU0maH0RthWdO4
bebh0ucWxzJoBzfyt7Tta588//3TfEI9RioMK84gBkCVDEAA8NvIzcbnOVBe4dYqRFYG51L31Tml
0ohCHg7s4WbyOpjc7xAWANoCsO02wHFo3970r0bshW73DMwsAgPBdmCK/N0lv2rQxbohCqtuEwP2
CkarYKDtAD8PV71c6HCIt54cPdbdvkaCW0TVt5KDckz5YRoneOS3zY4qrYKiu7pPYyaAsEZVCyyp
T9iP3aRsv1Ou2V5Tes6Nk5o+V/FtS0E+N5MdjLZe9R6VAiUsI1xkE8xL1DiAbfCAhW8GuAGmgaUs
CcBKcsepn9nHmqdF9DltUFyi6XgqnQTQACYo51NXgAIejm8jPLu60novAbA2cIOsR+5PvE8AO05y
X+cMN3ddfxtrlJEWwtARx+1+gS8HvpM6atAxT6PyLFEAwpRYJ6eo7hJlVEcZTqdB5+cpk29ZLmK3
BH466ZAc5fq74vzCJvKgR2I6CT0Dm7SNlNs4kNvW1cGW7bsBWoKsuCcKHPxHB9Rv3bgrjfxUTPnL
aIzfGOvNoFDjc2JXQWgjE8t7QUD2beERG/UcBVstQgLJD8ep3wWkMEfLOEWF1l9AXYRxthl2XjXS
F/jv96iTZOQXjC1wNEFh10UBfrBDceu5IDLdlVy8DaN9UE2xM/sC1GlbBXYn7rrUDkpNvJZGcRfp
rD70nKDUQYjQizoN5HJ6MQrUDOZZsY8LFASM+onT/mPoCyQ6ZDyXPrE/Zln0P83QQMqWqfqsogLT
kw/hrm1KFAfq0NGSMQp9KMSlZzWRz0cLPl6IJvAY32q14gnQvKNDQK9r+u5bLdsXZlhWgODRIbaT
xg+n6DJMIExyYT3XSuw6xe5MTQMh1HKeDBv+X7AQC/oWdQjhgIguRY1lldfndMr+xCJEkdug+bnT
78lIzxSyhJ1CyimorPBQxfIlDhvbpSMIPFXzAczuPsnthwT1brLPj8qRgxsmoHb19CNHCswETTQa
+tYNs7hykRm4Q43WC5jWJmrpimdbqAT2hDGka5ntm515os70rnX1A2m6c0rri2OHd/P5xhDNO+Nh
gBj9RbTkxSzkq6BTQLUJFVudZp6IdL53PbmtAeYNVXLEkXcXA1Ya91C3oMAdIeWkCKiNJAXLmIJj
j3EkOjw2rQxcRhFmu04HSVhM0UnX0vs2JMCqayivkzU6GmWED0mSoMYMBroyVA9DTyfXLjJsMjWt
3WQ0LoKEP9u6V7etKsFZF7/kUFuo+NMeG3i4mjV/Zk6IWGeXdf9kumUttaWjTpiSCpnModHuym5m
8Y4be9rKcWMpJNWikFBhtPkB49bXGIJgxb/FC83FeQMhM0c6Pcd9fKRenPCgZ98BkXi6vgOunMTM
xSVhbMJKmGWXQShcou3VI26akjV+orrd9TesHWSWDvH9SOp0yHASS02Pz2cMD+7Ito+5XwahW/jb
bKKVQ+tSRlo3RTMNKSxDB/g4RhbK/FX+2IrNo9LcKF9sbksxqSNTbWo00CF1y/mRTREIL8NPczK+
QxWWeb1V9BcIInu31pmfwN4Z3MVyK/azcsFYyktLOE87SQ3JJeqaHLeK2Mfk6PC3Te1bh9mGl7cA
sQ8lMdyZm+Re77u1l86j5tOpRZYchsdqAgT6iHPoTbIvjmYAhM1GEGJl0iw940vTdIBHMmdniPHZ
GQVAucbGfFwbCvMrP/3yaTCkNTAQoTng153KsanBExpj/HrD/G32r4bCfKD89PysgWlTV0IjCZyf
XxvxPu+afY8j+86Q2ZuSqJS1xG04OYY36cO7cKZvWQ/kLUACPxKszq5tTPeUonQ35QfkT86ZAwO2
EqVtQB7nNAURmcnBJyZIcWAsoNIWzDsgbLfMQ/+28VcfsFhWrJjJIrNn2ZnNz5EewZ3c6S2/6sY/
QMf9gOvhgeYtxHxG9wNniicoWX7UBkKZlg4WUAJqtBv25TdES14qzSjn1NOORt0+StW+mArg6Svr
VpPyyLvuR1KbW8Y6a9ffv8HsTy3f1wAU26GDn3fTwX+42bdn47a4GEEaaH61sVOsDfxFgEODWZCl
AyQN+xV11El0ioUdNHl5YuNPfWgBfwpP2dT8m9+GtVTGjk7NurDF6xQ9QcvjlsBYp1uSrbUFeKmM
ZTaK5yLbyQ7kIXpEUep+juhqN8URCSKsvluGzStbyd/6mk8dg2BiY09jmB3U8E7JDaSHrtmDm/R6
fcqtdfzfC+yn58N8W8L/HYtRedF+0t8zdQ7Txy9+dff/H1Cgefx/MS/+CnI+vaUkNjxPJgnbcySN
UV8IPhPuooMHN8Eb523LhW4l8fFX+PLpLQ2Jw94BNO3QNTV04VV6zKL4JitR21LG9zBsmJNoG6vs
Wr8slqqyMS2R1HOoEcQxNKIvVOfCX9M31MdG16x9zmIxCXNKc4vC2FY/YV7ALQR0Yxy5o5NxSPbd
9+jeQO5A01xAybZ3+5XdYymctTIxNDCMSA6JM11iRc46TBuuf9DaoxfTXxIBxa8FaJ/hvKTgYpvI
mV5/8sq+tBTKypzBc2OCbY/lIE3ZPpmgQdJyKza1EmX4HwdlbHbDoEaIvGF6j7DRcCzvkofQZ8i8
eumt4RHo4dU35zjcX/+cteiRvohrFMmoW9yAeMo0cC1yR+gsxF22n0eYcMsPcz+vMaikZG/m88Yr
V2boUu5K6NALIBCwnEn4PueOCcPIhARIXPlNrn42vD5PThq0BB4wQv9pU/InRTnvxtBYW02XCthJ
b0dlwFwZZ6IJEh/rm4FCQccbd7iMR17pbYncV+bU0mlfQzLeQn4U0b5ID3iNK5/m5mCeSNvnmifT
rbm7MtaXolipZIfIB94zO/TNrLVUBNbk4pI3wGKx8qNdIYKh3F3vvbXxv1gpWJ5RWdU4ohPxavU7
4tzV6h8fvbzKVNQUDXgYB6t4n1To6vQiYfx0/XevtdJiRRjBb8tSYWNbqJ9H57HItrwivm4QvjQH
GWuuRNyYaJCHaedI397PtGMrIFGA8Fzo1uBAIWay0dtfLxB8aRgCVUVJABgCL4iF30aePRahPCGS
c8hAOIrqaWuv/vqmxJfOIYYJRodFEWTRDhRA8vhOP7LTvPhsL/9rDTdvd5+2UNSyWJUQI0K3ZPBa
RA5ofmf0D9e7e0VqxZfG36UtWdfpuJr0u/LIfMSevIi7s3ysrt14R470CUGj9gdx42ArGr32RfPY
+/RFtHcSAV5ndsi0xmvVax3+aNgWX2Fulv891/Clilv1oZOBcom7cQmm+dFoGrc07hr1c6PB1n78
YmI7Qz8gwIlbvg7sjpe/GbtZQ5L68hDf9lowF+VsiwZXzoJ8KeqWVWQ3Y5blEELoHiYlDNN2LVD3
ZiDek02H8LVvWkz60HYqK6vQZk19n5BvsvST/Pv19vp6PeFLfTdM0EaGMsr8UA/w5qoEyLTH609e
UfXwpZg7S8cKZz6nOAjJLnqcUDckyFRV5fiiUmNvOADFMmdkfl/5U6YS3wTi1u8T7fcIiYxLFXV7
Pv7KMm65I0gMNRFPzJoy32mN92KCE9T1H/r1HYsvRd5xIXOnQiL8kDflebJxfWNwljF5PHpapx2H
XFM+kA77qHOa4N9euVgzum6YTJsg0KpV8BEYCmsXNsVlitk5ri04XsF32qpBLiRiozO+3sT5UuwN
JVgthjm/VMrkOcnkO9y6vMgJn7JEr1xqsEuPhOLGHrUiD+JL9XdsQlpedsBqDqz4zRLywxiK30Bt
np0ZRm/z4qHrYGmSWK+dBgCEmpytdPHad5r/Xbr6MIaHW483Cw1IcJ7032Td+OZYnvSOTb6ZlsgZ
9Bu9uLKU2YulBmTnqLaANTlE9vcpr12dgaJbQqCkx/+4K9uLs4QYDNBDBSJ9MAympwKnoi4NKEBK
f7AJwPdqPFSHEPNlYyqsfdFiobFNGpZdNfs9Q2zXPHHY1cn0FTXDG89fWW2WgnHkLLJKNnDGIwjn
D+Kn7mzskysr5FIrPikEJR2CB+cDqjPSwZ3IkZh8o6PXfvbicqFrZOKwqswPtIwCnsBiu4/211eC
tUcvVoK0E0C/aLgplVPmmUJ6xtboXLkgcGtuq0/b+FBPdZ8VGjwlEEHo24AGE/jFg8fx/yAkbscq
Vg5zSzm4kzRGYSobC30z3KAWfF/aKoV95XTkVXcDa+8tY8IVixS+FHjTYYhMC3YTh6o2qh32lvde
N3ZxQ351Mb/AqPhIc/sRDg5e1nSHtjJ3dVI+1B0orHFc7WOUzk5I9LF0y/jub6Dki+PM0l/bdMyy
gklj+TdMU4PgxS7RKfPInbWHtSXKTLeiWmsjfLESsASIRnPAi6CXDypbO7Yl9bLi37I7CCr+d7Ag
tBiFXCDYqkWPFRCBohv3U2RvnMpWRshSDS7NDpAojqtyKmF8W2lwD1MpvAja11BmCGQi1Hh9Oq0s
YEsZNBNyIK0oyoOdfgOoKYme5lJE2sqN569M16UKmoY2b5mDXpjob8G+G1uHpbXfvVgGsCM7JGVd
cSCRcR8PoKaa42OaO/tO27JrXznmLDXOem02Q5jhghfnMnV1yW8qkDZcltd+ZjZ7acMdsJGliwki
Nw4Ca90+t+KnFUhSWkLibpQHHcbzqmC2H8HeRi+ns3SE1zC+cYhda73Frj+mwOBqcLuDqfFZnEV+
MvqbX9cHFOV/p/IXU3wpds5jZNYZQ3Csr+0LR4pEr4zhXOnyVq+GizHC/N6cHnhuHp2phK0/PSVh
7lNYl+Zh9j20ihHSCYkSC0e4ZiPgxxIea+rsjd4I8qi5JwphMU7v4glesGyI3XyU93zKIN8Yqo9Y
iLupAoBOt9PQrVpth+R15FoJoCpSRxwmhk1Uys5DbO8bE/BdB5pyFkGMrYN9DVPR59E0bw3RPY1w
ePJEOz4NULtB6wHDfhXftLK/i4i4V6S8JVyMrgYphCs5pE4OiXyzaW67oTs5qTwUYXpuM+snGyDP
N0n0kEzDXR2F9wZM0JCK73YOWJOGWetuFpeJWybGDbXZPROIwaXDqHkqHw9GlUD7ErWPOtx6z5JO
e6ebduCofkui6kAc8d70/IaX1I941fj1gMkriPS1HJFcQtNvuRUbfp2RzO0JP8IJw8+seleotgBt
Lv9VxAnzstS24EbOUPzWtr+Lxn6XGntTI0Stqq5vkj5+r5r6qc1s5MnSk6ZEtx9L5dYt3JAZavTT
yAyaBOKChIPuNQjmRUbz6CT8lNll5Gp2TGC9O33Xw2zcOWF6k4XKmcUqMugFpPws0vwmlCjCMOlJ
EU68ZGw/CnyWZ7dsbuXmR9Wq76LSz4Nt3yUFazxSARIqlFN4Y0pHpNlQBMsI597oaLs219/ZwKGg
yk3E4hDMoAZsPVtQtSgZHhqW/eprege7zXNbFW9RQQRwPWp0h4RHfpzH5wE+PxDu70TtFL5ILQCz
zORJZXHskqG+b+PmxeQg8VSU3UuRvucc+wCcsAc+6V5Tt/f9vK8rOiAkVxTPNLLxb3n2nMBP5sYs
x/4lJvlPOWbfSQ+dXNVTNzXrKmDV9DzkkJRoOPsFBmkeJaBjsznmE0mMp0TyfWSTP3VrPXeVc04i
66WTkKtgb4AeS3XvVQ8VSuI0oAjG1hn4Yeg12SHDCLSBhapIvhcVinbSmqCajrb7bChfaJoB01Lm
MAqHN3KvT8DqFT8yTfuDlNpb7IQflZyYW0T0yBkzX2DzfCsLYLf64qVByZ5bWHBdUxn3yrB71BCK
96CdO6EE5nZqW1TMhnXiVzH3JrDyfIrcqBfbFOVmUn5kGMk7aDouHRx+AsTZvdaIgjDXdk3Zvk0a
FPSsCd9EDTkuwtZYctlOaI5y81K/rdsp8nopkOpT+KZQ+5PiIGtScoRbLEeeFpdEgEwwH8Iz0IE4
9ST3IQc5RHGG0qkme8K9TvMzGAnlvKOeSpoKGJlceHwo1U1khEFiMM0tnPq5FdHOaPW9OeNG9eQU
hqbutdr4jMlxY2naPtWGGeBmWp6RxfeNY/8qe/N2tIeDWUY/jCzkSBJHN6oQL7VDzqMsAFpurHeU
DOxlBE8ag9n3InIwYgYER9oovqOi+NZMPAjZFMQ1ecxC6zFNyR3cfqCdykNf1Bx3/bR0rX58hwPi
XonwWXT1k5hZjLSuwKLJxsbNI2hR4xbgGwFfMGmGb4NkPoSHx44ngbJR/aqUCuZaDq2zb9JkyGDs
WSoPxUae0wzf8qkN4CQ76967b3FunLUcmCklJIocVMx+DizRdyQt7hyLf4wqYf7UqnOX97dJz960
XCKPAZ8zOI7TJvJgN/UnsdSxszogH2LYfSAngNI0plwrpH+GSdz1be0bbQe/eujyQqlueVsWF9DS
Q9xZdF852S2P4IcywmJWazEuJH4ySjqwiuQcBIce9zL1zB0SwGz8Xcvqj4oQlCaR2zGfniWxvUmE
Z6uDxUoUPwmn8qKYHEYjwyKQ9h8VQN/KBoYVUx9IGuXrNSIvmhl6U4oFHRcQ4nA/duJXrPJBkqe/
upoFNcYJNAb6TmLOwvV0D/2Ab4BM24BAJI10N2a/AGT3hpSHflwr3yhSj8TapS/LB7unP8cZVgCO
CAgRptdp/AVbb+1q0XCBW9dO2snPus6DqKWPqeV86OVrhZK+jLDbvO881vVHawx34Ix4ahb5a8CM
YVEThgYf/7x0XN3KAqOegPGYTFcKsDy00ZMF8wpFn2RjdncAUO5RyB2Y6W8YHtZuKJTwwk79FHy8
VylSJaV+SYZ5ScpHb9K6Bygp/QrZjaZJsAKyys3ycgcQnpfxIXHTSUfeEonr3JqXXisQMUBCiXDh
Nooy2HCv61rn61a7gz3xY63xvZN1p1FLfoam8sM21N2BG6cqHHaTEd/bZrfvHXSylpnP0NHsmpB4
eWc/UZOfpno2H9FkoKLqZGjYUCYYErjE0idQ+igPZAtydBkjQ9xaiadsTGjs+yaSrfvIZMi2TVGB
4g4MhQkITNT5m4N2j2pVv4JMdbRzX4rhp1M7vp0MqKa/nezGpcNvi3UPYXODms1dq7FvDbCTkmGn
MaL3ljY7jWv3OFHeUuLcE029Qwb5XNTAQsGOiAnlN3YGTWb5fzi6riVJdSX4RYpAGAGvjWvf490L
MeYsRnhJIOnrb/Z93IndnW5MqSorTUFqs1fEhzbczRbiNqno5SuRa2JDux+qrvAGeJ2JsL5YtrxJ
uPpbr/XRPsxfoq0fO0OQoOTPuW3I2YQu/vn03qBooZ7PGfHU41q6h36Y8I2g6JROfGfDnhmNm53b
gXMaRgj1GP4U5f+NSpxrl4A4Ou0a658jt/5Y6uqxjPXFQjSML78dRr8tlk4U0eTm27j+UodcQgds
YBXGyKQwNwkWMfhVJkHfU8gp2DeePNnB+fGWGtfTY8+TF3w3awidpFsn3HdNGqr+zS0JXLZH+Utr
efPn6SkEMZOvjUgCLYDniAYplqTNRhVfnZnkc9t8Ec2OUSv+jR3bQGGgn0GNGw60Funk5Y6GXcGN
g0SCClrWO2tSL9Avorkae/MwBDyPO/+jXmi2CvPSBqADh5Ls1o48Nu6aSrcBdxSSDUfsg2EY0lLV
Z+HAnr+mcAGNB9AxifolfDk5tc4x1mfGgvE1reqEoIdyv9Vr9AniKA92ekTiC5jEFETv/oEAi9kh
DqPQ8XDVOA6nkD83o4Hf0rztxeadA6yfdqCCPkBLVmAImbPeFXsWD0gtD0AyXj344jA9l0UXUh++
vZpCZk7rl3FYe9B/+alFtgewNract4B9laUESxtUtGr1jwvZ3HSKneDec1bDfkAGXr0s7+O2FdLT
/3xZ/RjrDxnp6Lh3jLchDm8TqXbVg2j9IgR1rV7Cc63YSzvCm5Fx8yZLcGI6UCQ2UqZbw9Z06vnF
Z2P4ulpCTqaf1D/8GPg5KiBXfZO66PnnEHHhYru2y/ZC4C3dGX0Rxk24FHtr1b7jUwq2ZhaZ4bT2
YXUcNlrnTMogg8glcUvzrNbqC1KbHlTc5t0vSzfHx0CpGe85J1ShKOoh1XH9H2IKojQuoXonDlO7
xudsL7teJ3gg9yTawGZFO+7yHAfuG/fMCEd7dLNdeC6RmTpYB2kPNJ+aHlOKdbPVtEfPu4dxxr+s
jY5Lzw7cjeAbz7zHgThX1gbIZLmn/gA+PzPu3q8qTDPVgMDn9qOp/BQP9aUW1e/s0QwB9/lSysvg
0XfZd5faqLwOwawHVbpNIn95RgJtjtK/L1fV7pgM4YDiz8eVxN+xaGXWTx79EQtuuVurJfMGipwM
calM9zKq8s+ENSxI0UF2ssoioEPB6D6JOsi48QrRucdh7P8rPdfiMwsQnVeb2lgXTmivg7RPEUY2
0bCv0RfXJR48jBy+RlohIlm1HU5wJ8/gFZ9orfZ0walDh3VflRZOWlP3s63xAby+W0NMtmkE41Bj
p6wU85X3yPBh7twnQg0vrg+nwd7/IROuPmTtR6fUes+cbc69btvu12NEhA4Sosvxda0bJ/O0O+Wo
2DA6UYgRAlj4Yhxnzfk2JrZvX4jTPDZ3fLaMkBtiO4GFeV+pfFvgcocoxwT3NfOdCoQ/W95stX0s
VXPzkFqTKb29lGs4FKgfZ4v0m0/J/QfkanSnoVEmBQqx7Co53RM4Rrt3pcV809TQsEbTMQ5YauC+
rMAF3YHPnPQjpi54OtB8G6iXrNY8Sl9feBiusGHwWl6g2uOghB0p1+jFo21XCgoHCIHmYKwYEjUG
RIyAYp5tDqi/3vZQDVH00EzL6/D/WS766hbSvDmtHbI5JEeo3PKKiCKYSYWqb//Qsr1sIuT5gmBU
XvXPGzI16wFKC4DoB635P87nm1nR4sC1X0XxpapB3GcTrtxkoTSCPymQosJU/Mz9MsVVPw2ePICC
U0AEgSwb+jDS7Vg5PRhfZZ/hBXieTH1CJXZvi0b5xwJgm5eDHWNclRDudgwW5E17rLGsikmT9BRB
ojKqSQai0rgr6/INwb+we+bTUSgXBMgm1nk5bj+rbTIv7hKnrn4Bm5N9bDFVRgrmIdCyTNN4BhKa
u6R5rpG9RKxb9PjF5UhxKvrngeFkLf19XcH1FfPLezmpbxS15iCcOnjECFtfXCifjnTb2JNo+9Tp
QJWhkZEIPYBHnh+eu96wnbOqCHl1CHaCgkMuEO/ozc/asbzBkHBv/Pg8seAfBY+oxvs3Kdh+cJ2T
Nvrlhj42SLFCcsc/RIvHGULI8qbrH+02PjaaVJdNBgjBGcerbTDnbX0c2cQIdSujCqydmUeYXP04
xW39o1vvp65v9g1EB6nfuae466NCrcwrVMPDvdY1LEU8/Wxbc5kQZQ0FwxNpxN3zVnr7RcL8JKqb
Q0+dDC5x4csUY73Yxlpl0YaxKbLyIA379q0VCfEhVFFtl/VRfWtMdOKtgvuMtGLXdEPBYdY2l+PB
VrJABtdN+90vyCtvdtsOxm/+uk3vDMfUX3nwkJjQm0z+9e7/Z5Yhqxbvz+ubQyCqk6/8lJuWAMyR
7Y5v5kQC/eOEziMe9A8Zls8tD+HZdkc/OB0zDiqeN4djtq3rYYKQhkMug0hX1FABu4phQl7oNPUl
ZlCkghGKk6p1L9CdLDXiw+KHiFsoX4bnXgwC25fps4M+IFB6N3DzycL66o9iT4MVooF47hCrAd/C
KkqbHuUjDkyZ6JAgnUzCf1LYH4vUt10PSRS0SjmhS45Z5oGH5c5Ow6HWzRXn2Z4w763yqudSuxgD
2d/MeAjSqvwIJdb/YX+B/Uk++CblKDdJQLF2gludwlEAFKZ7XDxy7bvBplgkHpylzjFY/4eU8swH
RA19R1JOVVGK6nGIfZKqaPxakSQAwmxBKD0FYXdq5vY9JvOLrnYrcT5IUz4FnpPO6GQga0xGv7Fw
dgI1mzYfMBODdYZ8MKbNNh95XgMP+92sg6KtTIG1WOYgTCpa2b9GeniPUTec2bmoMPoQ/dzmdxfs
gQk0LL7cz8RiscoWGF+FGAUtFiJLPWHG6ya4i1D4iatOJN0cYSIQ2EfoCMnascffHQ+Xm+oFwjOF
+0YDinhZQb4iRVPFpmtLDLa1UXjPkYyWvcuQJgI9Mb9qRK4ctd+uu3iTEWIF1TeisDrgHn42j2Tn
yEmiGLB05JBX8G1IELLcZ4h0yueeHJZ1ydGEF5NbXy3DDDnV3RvRszn1IjjFa/W9WnmJYBO6ayeg
e3OMlWcd4PptZDshpeBsEBTOiZ0ACVCdOdaBf+zshru6izyoeHxgyzYAUw24EkYk+u1BYlfIxeQR
oqX20NqdqDckJXYb4TwcMd0gYK49Yi57BQ+gT1RLnyoE8aKdQ4pqPXxFDokBY5B84HGK2f+mdHml
iPJKrJyHxF2ZRXgW/+ARlszS+HvhEAn6Z3SBvUvRCsc++jZ+gLpsODBCw51oIBlaZ++kUKjOU2v/
bXzscRJCKIjLjAmNQhPVrfV57rrvchw/5Bbfws1L4ZGEEcFHs9E/s8r91HX7qmJcYt8O8K4byzmL
Ge4FPBhRc2WhOkCiix5fcWePoz90mRpwisoxbHNPjYjo4aU5CE1nSPVitOOcNwlb5bhzttUmwyQe
41Fc1ro64sO9b75Rd6y3TlRFPuMO+dhRiaMmoMufhIoQqrI4zLeOHhstTlzxL236fdVX6Xwf1iRy
ajGDY1zB/FtSnBLCgUckzJyA9mTaUb/KiS50qg5qi8/Wb8+kRb+09vO0c4z+ZpQflETkty2P/Qys
OpJIt1na0UKBaIH4TdcGYYUzX95aD/UOH/A+SitATMtZKpycxET+joTbZQBa7o4GdKaxu1ohf1cN
VSoF0ji5MfK/hiyOnrsB8E9Y20xWUJGG60U0fzGn2bC0J9cbikbgeYirtFUysQrT8PimaQwo1bk6
aN0HPCHLPCedpw4i/nCbB89BAlmNeKcGnM0K2relOqzBr1uF4D+nfv3exS+11ycN6TLM0kUsDgwG
Lpp7SaS7M3ERK4ciBh6bZvi/YbbpRiIfAM1WfZQ0AfLpgPk2Ms494CXukAZznI8l0EJE6CwRUO8q
RRRixts25QHc2hxkPTaKpcqEhcuuDIkA25iRqrsoAviViz9kVyYY/zp4Gvt/dTujvIDwQPxvHQJR
D9ffPi4TxMPY8RWN3Hft2nRDEWLgW7mT4yCn0P9ZvRJ6D/2GTcSu625j0HyDj70nCEU13pwuHUpE
oJ91oK++YQdA1J9VbUboTGhBfHwyd4IXkufuxqXZNQG086ZB9raOXoLG7I3S3w2HIqMhe1oxcJZk
snG6a9flY4zdBBgvBLMA55j+rsGTbMuvuGkOnlQX6rvfuo1ffXFmw9PmXQCU5UJH77Uz4FENu7PC
dZ7n0U3mZXwGKTJxpfuG4/JB9dB2cednNv2rtwLv7IL/BjR+qELbVwil6jgha75Sl5Y0gF/GFLPh
zW2CR+asePIgjcG2Ag4nU5P20qYVoLgWVXLoaTa5H6WHQCgqESjVJx2LjqtLntRIUiaGJzF1xaC/
ST/lvfBw5fbU/CiBlxePIQpE1sNioxnan5UB2wQLXeJQ8/FaeG+IlkR+hchxxuCkB+iPSt1PC9qH
3j90YYNp3byAS5p3LN5LvN2jCNO7WQ0BbVuSD4o7G28I/mxbWHZXuELqMhKS9hjwGzUfqIcATqx0
gJTifv0IeCsN81s9elnX9P9KuBsCw0/uBv0eZMDoW04xJpSVHbZtzcFbdojzJKvh0a9wTrS5j3eY
T9Gpc4bEmPgwINUKsG90T9x8nLCEmBaTeB45NE70AFHxbpHbjpSTk0y6+8NrfuK1OM70HxzCMtVF
+7pFupZ230YkVrU6TDtkvKTSjuOu32A0SpvbsiK4S8kvOInoBKjvh/TpYwVN8M5z+eMksSyLxj3D
lhnJKWbIxAylNwJ3d25J83Gm3xrRkI3uwDSsnoYFhbkOChGSi7GmSWYPMDJq+8GVv0O7/M0hdkVu
2kwbVlXulpimRBML28EOaBW0+gbjA9p8PD1R919LthyoH9jlPy5FHqp7U5WGa8HZNF9D9F+jP8Iy
AqKtdrN/HVs/UVv9OPavFe1wwwxeNVxyS3cRWAoU14h7bG+sgjkaz0T86cHFqxnEJcY5D94kvpA+
bkNwLevf0IW3deicsDfGKQ5cEseIX9+m7d1zM27LF0eHuWQFYxOKPFwyHb9PNvFUbWfPlC9t3/2a
skL4y4T2W56JGKJkIOqndKYdQgjSjsMiWrxaH6+X/4vuMPGBGkfl8kBUiM/oFNH2EWFnLNSP67Ck
Qhy90PBnLMdELP6xGwBvSXHdBrJDmwoAqNqA3n4o66OD8/C/tTB0cNNuhU4+firZQ9lCbnyn8LdB
Jrf+hqGCTI8+dG2bj0w1apN4wfhiEp9eBoFRqR4yFxmTo4KmWIIRcowkzNwi9p+GD9qM/DDN5c6i
XRG+m+MwRoplUJS9SboF24b5GiJtDNNtH3UZVNy5hCGbasrr4JmjB8M2J/gM7Pze4RAPJ4V3CyYk
wV67JUb3R6+ip6ma95yRAw+Qp1hdN+ngdf+27YsLw9yO8ZRigb+F/FRTkrp1nwTAmysOJ7xqSXDk
PqPA5HPkFyVz8xUoazSac1zFmLPQmEpsOeb6NELRsEIDB/zlEFpZ9PIewY17ZzCn6AzQQMoieen7
jxA3AoKO1kB4rrDXB++le7BV8DC0uIehSJh9Xyu+I/2/Act/M9VIi3PSlT9uQEaw6Nvp5R5t9wnK
Pw7+J939c/ujpa9RPeSS+sms4I0xHvo5uCqYPk4jFmXxP+RL7Fj8WKGpGSbEIwbPAQp2eB8XbIzH
Pi42Up2sctDEfUA6lXajzOHumYFpCdPBHyD7xbbIC36crSpMyAY8enIvprnnEXlolQy2VnpATjJA
GfbhQxePhQa2ElgU2JR61Xl20SZ55YsOo8IAjvQgIEZm+c5FNz2EN1O/Uf8fxx+YF2G9TT9CCieB
dThIQMwxoB22xhkfWNpCfYh9Fu4EtjzQFrKiJyJb+jWf4QM3qTCdUWTa6cudkW06vFHU1zlcj0tU
IU3ircPhH2sUBQ/W5P1OgWvRcqALc/yf1OV+dddPQPKwwQhwWt/NDaeTq6MvX2wvniBPsJPCOAdN
JnZO7a6ZUT/s+BUbDIhDAyNID6cvTrcamHFXYeVYDSheiGRV/LsXet7xhuMNGumO+9Md+jpWWFgg
9Di3kT7Btw2Vd80ZeiIgWbsYCyGvXfedQSoQFhA6ig9Q8+ZwNiDJ7PSfoFOCZGRKLxtXYOBV9DNH
mEaqD7uMINfU+VgpkUaO3jfceVUtJDcdknFDtkfArgq6tBag3Zsw82vygFDQT1g37oDN5tViT10v
CncUVzc0730v8gWcwFnFO2ya8Rh12KwGbVHZ6Ju5fRoGcxbEOJwQCZ66igEgX27jABuAan2Gd8YP
hl+nqGe4NGOs43F3DbiY8dbIJoMZyZ87di8cpueLH2WqBZwFsx9WORcAgvkiYcq4xZnCWF2P6uAj
7SkSzQu8QR6ayL8u7fATzsj+i+Nn5qnPtuqLe5fWziMKoFtImAbaIcrs6qcKZhO7Ts5PGEMeoih8
bAU4YHiaRFOtebQgOrYBCirMeMOh8uyiURgmvnMQXGldL4/w51AyNLqPsT++Klh2tAPIyBR4a4MT
efULRtcT43460gBHlv88zOHb6m/5NCH7Lpj2YHGlRnup6kaeaNc7dPfHEMnmsNJN4ICRBDCgqAiM
Nfv7szYGBpGZH474F9R/A/gfkRNggN0SOIvMLMp6YAKbwhzcCbAHBidhPfS0wffiTNeJDDKH02Sw
2+I7YLR9SEd9bzHWVuPy6YcE6RsRph4W1PNR9yW2wF6As8m/wKMDFtoNGqcVtS5QS+7CbWsnGWIa
HHwR0GDWW0cWWMe49I07cPFQsXffFmIERo0S4pmGJRgOeJeObAi+QDhRN6fDA+0MAGVxPM2gqcCu
A7HCYiSnwIeXigkGuNHCpCowYyY46BMISIWg4v6A1yr+i6mLZUYfMDy7IEXUggX5XNY/4CAcFQZh
hI4hwqDSudbOcl5hshK7NC+jvkn8wGyQvY9w76Ee1t7t8rDMsAthzbNHJjz08DdChwtke6oala4o
t0UZe0C1ICCBSB90G0TOptztxS1wY/9jXc0eV/N1lej8XOzENASAWe93CYzmQOwp0Z9goT8ntnYP
ZhrZ3gnUK7d+sBN6Ap2rA3+D0gSXw9v5nkHwvH+ahIdYjMUCFMShjv0yu1gT/vMAFaHUpAGIs5tQ
n5raXDtt4XM49vjY6g30FPm4FiLM9eifCA/PlDuHylYsWVz3d6b6wxgA/QvJo9UtHFhToXGaDwRS
2Z3A1m1GbJIn0B8sDZLtR9fgXhtEgIAbEZUh1iozhqomrVYASCGlP9MU3bqVv/BwQRO6QcVd5ax1
sfEKMqpDHI1AwOOwfJKrQRbgIJH76B5GBm2HAtTWTtgsdBYojVhHaDPKYC4mwkcQMRzvurnAIF0P
FCQRRhguHbcIgbNg7Ov/iQAHd1t6Au4JZZg3PUMIH7aP5TS/sioqeteE2JVXD2sYtpno3SvdsCmZ
130t6xbHLt9PnU30vD3WM5xeJPaSWL2mOEiSJnKOyJF6dSv/EX6fX2spw9eAIR3d8LCY4OqjGQtS
YFEabTEqE4xdruHMasRPNCWo2IgMkNMMxfsCDBi93CorkRgfYfNO/wS3uszqDRcAEpHFDwBgAx9x
S1jSrIFbgeW/wKGmhadV6wefUWXzljAsftS1141M4fWYMKkK6PEtdr3lnPad+2hGdGEsMJ+4ic1u
HbvwbybRyTUSXATg+xWM4weRlT3OB+FP/2GOSKWCVh2mLyYeD9VgD8i9vzI4/NQmqi9sZflAomc9
ej/Wda/trAt8+7Sb6Vs09pcqqhVKoHEe2nVDaFKksPqitQ/3aHEKOv9YBfVHS+vbzMovjmZKaufV
7WFaJNDoV95fI+0FryA6psaAXwdDr37dXvte7iKzffoltqVOa57YFJ29arky0FcYOkkFEHyR92ML
nOVhWR9gmHMLHIFOX2e9ljsditMcsCNb+h1yLgFyBylx+wsNl9TOas/r7qSW6RI17l4Oy5Eufmpr
LFJIJJ+5HV+EIACryy9ns/Ad0ZgkYtO+D5s6uJp8TH3w0G54FgY/3of4niUi6Hztvdu4LEo7vHNa
5bP9h1V93k5eMXlTEYGAgJJ1oAGcJ812dluTbDFyMcsVoyEzxeKsz7ZhBzg9n0C9/XSd7QKgpoCx
ao1xYYDHWo3eaLSIUAVX2jhPa+U8dsibHSr5Au6ev3OJvkmMEiE2X7wi/4U1zIpUJSEUMtdyaQ8d
h5bO+O3OhuX74JiXPsR8FEvvHM30eWyxc+ZIdQ0JPCsd5l+2kDw3rR8nM9nQ/kMnGU8SyY3bC5h+
14ryk6PKA6XOQczL46bksQZNCbG323+Kc4A6faQw4/EXU4cSykoggzWqnyyjO26iPp2egP7djv/g
AQBDdUuORoAT3nr/thamXNjNvoGtUIQe/5pKFiVsHs6UellZywuFLWPmreLP3fyXGDUIp57l2MXy
l3FSWAoikPcQwyFjG1gO92wvcYP+uBkYVFuyfaIJT6jLUEgkMob67iSX4GL6GeSMEVwW0m5vDfJn
+RqdSjs/NUDKHHWmzGCZg02UmgsxvMXrJ/b11Ft2yA1iNdqXqjytIcznFp7AShpvb3nYGvRlU3gI
SZTFrTnWLbLvwgUUG8R5Tw3BD+BVtlWZ27vJhgbDTDaZgWEQer0fv7zHJCAujvVPHYSEd/6HBgvJ
VfZVugp65fHsRtGT47PjUseg0yxJ1ALmb/Fs+njAZIAbGGIuKCMsnPt+eJo0K8DPwj56yaCrPemK
fJiuzkmHJmtiJyeWFzg/vVBne2Q9W5E+L//mrfnQrHzGOIEIQivg3S15KgYFUhVDzR1BBliQvEMq
kFw3dFH2vswtwVRxa2g5R5h8u7XE2ejwV8CfGBbgeJK6bnUzHOeE4735g/iN+uAMO5x8xd4zEfVW
pcHkgeUOXSvDrD3VOHc9fdZYKwF1jXaNwmYDOOtNyTUdXazp0aYmLCyzKphyhN1fSFlXRQMcd3K3
18Yx+1DIMaHe9NGvy2NZtTmL1mPsLd8dY78QOQWFurc1EdYlk8XCpvE1in3gPVTl4O786n4erqAY
rp29ObC/3blAAk52kq8xI1cRArxzl4susdDqvPljoAydWyOOQbTuWeBeI8t+y/sabQqcNqlD/VAp
uybzBopjSdwcUpB7G+ZHAM89k1IBKxG/DH/iyn/xNPSXFvdB7KhQGEJJ4UkAB0uIBdLQFC06Ygfz
x2qr+9J5+wYq32D5GSN9nV5oswKSnx3dHCuuGaDfrikm9P77MKA37Hm/PTsBDqid1G+6YyOxW697
CX40qFq85rnTvEITlJSzzpfWPMbizphZTPCE7NhCV/bVc0aQG2uLh16/YRt0miY8uSY+r4YBjcdA
yp3qeY3EkYQDVssOpmUKoKuJqp/+Hm4yrHfv5TKznsb9Z/qjhhFY1aBD8DpMq1o2KQfSCyNQvIMe
JO4uDq/GgRmgHcsd76P/jHaOMxiY6I9j0P3wGz11nhuKHnoZQ8Bb8h2AfebVFOxh0QFkgIU8ke9T
1IldGcM3jgzzA+18DE9lXDi+DJMoHDLH6XPmTFPS1iglnk6N12JU5OSNVHfvrlEgHwKJxi283Ptf
Mdc3bgG3hhV7Gmlc1Cx8qcRUoOMBd1FdyCILZM83qekmzO142Dp33S+mvwqyvVJFb4hMeoxXettY
g1NDvwaz2Xt1/GAwvmEjeO1KIIhROKWON2RLUF07uqQOhgcBP5U5WKAbgBkbKKtUgGQHZ0BCVYGs
2gRwxUfHlzSw/H5aZcjmOmri5Jv0Htg90Kdiedn2h0nJcwCZSYCsOQyUoPTiJf/pyvro++pJIAVA
bNEC1XF0A6B3clewyiNOsckWeNf9ec37cgOLebnCkW5Iwyn8g4Dzskw4hSc+c2zxzX+WdYe+bkkO
3PJ1mxGWF9Tsw9Mou8Cdw7ItE+cOLsaRevBrz8lUKAJMlaAojYPz0d2PeNSzx3oSV754LVjOCjQX
RBkAbcSCgq+jxl4Qw0I/2Pdxag8BVi/OCH8JM4zFZgK8wIocfSGvvj/CWA7rLXcqSNX/Nh75aBb8
+zvNnjUA3jnqMSkPJg7RSmqDJ3rVWTPHtxFBtB7epGR2BQX7yjlvHv1PjQ3s7nx3ACAg/hqsjngj
Ll3b/7QhtlPOGF3JimDZO66hvOolcJvHrm5CMB79LltZWfTBBPZbd41wP3y0CCnKcDoE6saRXj7o
8KzG6T3qcGta/ywqP28N+/V78p/G8l2hdAJ1xr4fr86GIiCh2q+79mtz6kuPwg9GzYuPQTzD7/vl
qz1jTNtjBEtpLJ9cRMwGXBVb4OMgF3mIj28NzPhAno8NCCJ+eFCoDoEAN0DWYE+pCkwj/Xb32/Ga
6cCi9sETSIZwTL612BIr5MvVJZawAoRPNLmNugXWHsLWPrqDKejMcu3ZK3z94O1a5RVzUrBdAb5L
YJ1V3e9sFB3aSGUdh9NB2IH0qeZjBQdCOk57W7JHh5kTZewHPBNAuE3L07LfCuBM+7jsz6iiAJNb
Chw36NCqGnvtZH32WHd0HfG8Rega7SySIQTobmwE6UtTJgpY9hEEyTuCs4JmM+szKdu5iDwClvSd
G7LAbb2vQd2ObGh2NSQCzubmddNDcuB9rcQ79BGWERK6ZQkOMvq2jE8gHcs1J433tjUwuavJJdgY
PFhBRxF9hUNt7iGsjrCcI8YFDbKHh6geGp0IPX4tfMtZvJ67Bk4z/sAB/OBvx6DXcl9g/eIg3tLo
f3c2w0Sw8Anmr7biR+kHiRbNhZvwuCLGVlD5UdrlSZmmIAMtwhakwWHLA9F/yTJEBVzVuYbSUYNH
hDSY3Wp0SrR96U1V4Eln4MagxoBBC3oGoNrt2CmG5f9yohHYDMGr1SDLtJtM43m4ebyJAbrQozOo
Y8W660phLgRwZgsIpB161yC0JaGxzUUo3d1WVmiB3G8BNGxyTQFaZLZhx5VaH+wZAbaf6p20Hron
fN0euzhcNOZE3z0WGDwmN2TQ7TlerGF5o0t/w85wTZlj3zCJ51MJpRmQXTEMz6zXh9qUJx0ATS31
YY3ue+PgAjXHdZLxWczjTt9nXhpki27frXH3MZ1PSxOB/AFmHJuzCvu/teHXTvyJAKCWgg8Yjpq5
R4Fesm4uz1AHpwOpCoAVaRXqnN7TUtp7FaN402tWgxWpBlASQ7hC95iAQ5L9j7Pz2m2b6dbwFRFg
GbZTURLVXGRbtuMTIk5s9t559fthjvJrRxLwnRoGKZIza1Z5S57MvitAtAcNVRVLuk/KjkoEnIcG
VHSUux2NBs59kAdB71hJsLTKiny4pMYrl6XW80leEsZPpZU4usyfO4uja9zCUl7aMH66uSaCWxPa
/ltYedQalZvHH2kcftqp/TDkVrvwW8+pGGcZmv7SWuZPvfS/RB0xrPUx1ilWU1kgcKJsIUAhL5pu
9QQUq/QCtuqzTeRDovdrLVQPTcpIS0lOZk+frCVlyYx8L/v9qQw5Q3I13ktNsYLp5GTEFG/6kq30
OIaW02TjU5CakAbwMSmYyHjVy6SMK3A+TItRIe1JkhIknosu3KYdJ24J08q2N34Pd22otp2vvnjp
j5A2bKmNX0OMfp3qUVnC5G3HZN3YaJJ6cckTZOUiMSU30ZMHC0hmSQM5SU13DLt11AyrRFIeqopt
gAoxPXRrrSbTd4MuuSPZTbZiSg6SAmgfScJgzd8RJcfERpM6AwxUA2Js2o0WV3cS44meWmgeXxdq
91Jm5qorTUTxfnlJsUuDfhMmyXudg4tFNtKRmp9xMWMKZE5T/HUSYolqu1Gj0TKpnYrGb+BHTjXC
AQNlTLhfpGqwHG26LF3yY9LNO7OVlrTuVkM/glicZ5zhL1+ldzpoUB0Y/pdt9YidlmvpGNqX+jbm
laN8TP0ImpapZsBYtmytQzUjjltkj/NCf9HmiX2J1EIn6fvKMB4LTd6FQeyapXUnSV/AzRcmGYbX
WJ9+gzK4VO+11EL4KSLGUEZk0Ie6nnFcstBEcYyU4QiAfqFmhPbml848KMqbaaHEOKAmGMMqw0kb
n3vfChdmj1CPJ417M69Whud/TON4P1gJJRt5HIvT7PqFUtHwHyk6CmMRVbSS+4pkoHCASq6jRFkO
YoLsl68lNTjYxUAABKgUe/YqbCX6xck2qxEkQ4Wg7PvHFAujIPd2bTq6AU/SWwb9YoORbqHuPU33
lyMHQaWnJqlXzvWmtTzOTAX6sguYRcBV7Ic4QpPRjMp1H8AczfR9S8uhzlv66XUGxL5eA4T/mDKs
ZhD+2nCkm4tWQnQCULaj+xE9zYgPhFrwFP2IbPkDlKdBwy2xva1h8Hh6/COzvutW2dDte4fIu21U
5Q0A9TK0GQMr3b2dg6WlwgeI8hqU9Tbpyn0Sao+lXXSwtrLlZIbHOhoquArIFgArabTqFHLK0aeB
UjU0j0zrVkEl7fwRNp8IVk37pgwjs+tgWUt1T8NBfNfKuNQz8r0p2SXAR5EV2fWJ+jaM5usUewuc
MBHKi1cWO4SUlYYRM2eRH5Pa2lk2QlKwKknHwWMAD+DL7wM5ekyqZpXFHKIDjX+K9Ps+TddiKLeB
6W/V2bfJLKMD6DInTfqnqWroeaS7XIV+1JVb7H03Uas4mRLe5QUZqGi9naFIq6hWW6fwW+ZzPiMx
eEZ9VvIuFeOz8pUXu2GaZtgvvhb8HIOUkU64rkgsTE0BBmquzWnYSrAIVVPaZvDRVCZHzaRQCtBg
Zc641yu1WzRmdkTneWHkCGaJyhG9BgsTu6qY1q7V/qxjC1kyOonJwO6KiWrUgKUeOvLRKwBuDC03
yrdlgy9s0j9QPjIzwL1qoi4YxL62UGLxcnEojfqomO2e+u2gm547IdUiBLjGmNFSlroRzdBQMh1T
6h7MgfFx2HED5MotAE+quQtqhOADdiDuemnI/+qCeQsstj65mxhkldYEXAeIa6b167KQV4VdAFIp
snv29q5My3SlxsHbqKnQbsKNnNVg7rWnEcwdSKDhqRJ0Bv1CWrVWtteDkbmm0Tljlz9YTZA+gF/a
xujNBKXhSmXxCLLvHjrDtxTVP8tIZGyfkdlnWh4iOb4XkqW7aZXeeUb8nGnlt1rDb9LTfauKO6BR
JE3B+FiN6g4qsMnqzJe2Fj5JXrUdSwWQh97vyRiWhWF+NZKag5DL6DCTf6QAYxb5VJ+k2NqlY/sO
QjBY1L4F2mYM7xN5dDqJIQYNx5dQVrBQbup3Wm7rYJS31WTcpWO3oq3Psat74JepAtTc/5kjQiL0
CLE9GaQx3CFBM7YGplJAllNa6bsDh2MqQ7KMJ/2rLaVDmkSfbaed1Do4qTAvFlJZQ8QBlRI2MRLo
hZmtsxaObRTkj3HpP4B8GDapUL61ePwqJPlF7ZR1CEE5hREh9eNHnYSPk2KtJzp/fEm63lm+jAHs
LmLdBAoJq07qwbhhSXXX9VCgDWp/JV77ffmUJRTjeT6++n19D4hFpvcVvOK/eSLpRXmewKi3AdxO
ev5BC5YnH3bY0rvNoDLJnEvRxtyZcyqsqK/tVC/pX7xkdEJUMt8ihiQpqa+jJ6Z9NxNrCxkEqd8/
lU0DiUp7IT75iwAe85wja/K00WOAArJKJz+RAVYRTCTPOGiT5dB2Xdot2uvjqDlaPdISDxwfgJfM
cCFVqonhH6Ck7gNt2O6ALfhSypJ1C3UR87fI1Vv5LvCI37bXPnSBup/SmYcQUAcUBhBjQwYj2T5J
w7DywNqIgnxysiaA+mNOzZ0/ZnORMyJmyuoYndaWmZnY/fPk1S9BpDg1zZ5VYYLBxDpvaY4gjao+
ZVMori7p6TKCpbQox2EzSBE6a8mD3BUuePPol+LnvxjYIfmupkfI1ZQ/PmiScWPUxgbPPHPbyeIT
oHrNxIkxV1cUa5AgT6aa/W5GIIgyjYsBgWPBJqondR35ur2sJDnGgy4iGufsyZyjDhFL5k8ilI7t
9FPvGXqmCUdvK8XPVZ4+B70ELrs5TVW7khgJdj7wLL0jaAH1mHxppYDXoOiM322PYYfRRo921DHh
HKs3YWk/O13ZtPq4gVp6VCLDyXttFRk9j2I/QXL4NfTtXWJT4Mt5v9U78wRg4TNjTYLMAW4/Fe+q
pu2rLt9kMnEhsaF/C+8urwUsNsjzZlW9xolxaBNQXVasIYYYS58mDbSa/IctD743VoOnXuWosVLs
iIMJYeXudSy6PcYHyzE2YINpPyetXWUhsvgyxgGomqjr2qfLZiVEuEa/LzPaN5LNsKcwu8OU0Ibx
q2MOUNGvgYUURCNiyP3Q0RGZIVbINGZLua7JDNPiu+nDbhEb3mvohz/FGMN+7dyM+eWirugwJYN2
II2A9FvY+1KyQY3Z3XspNdaiNyREquNwB+sYT9esXIFtPxm99qAm1C+AJOoicz3Z26JCKC8sO9AZ
ZpD1KmJlMALRGWg6sd/um8B6HgvjZyanv00hmMWKDEttayaHCXQKwlzDrnn49pLhWbOk5FFSevjL
0gx9YPzc+yqQ9lpbSTEDOdMcTercKnGmqYo5nFN8HtscZD6eZHn1MuIIGRDTFnFT0cHEukLS17ma
GU5dAO3CKGFXFByioqL5Wo/IFkwJvSJNe4gMeEmN+hNrEDccBV0nUMxtDvgiFQze7Kyky9NC9QaF
BluoxoZAw611RgORTJB/KcNLrcu7xqAhbVVfSA4+M7AEHhg1rlLPPXuSFIiLwAsjQrwwy0fNKu+L
yP+VR8UJuQZsKMAALKEVDevRRyfN1sCZTkn+zJqH805rtZBLpjqT9lENAl1smgRTxADJi3PS1OJF
DoFGJhLAliDQDjBxAwbEM7bHHH8PXYUFRhN9pg3cZ6uGnSCK6qPLOoMQ3X9yAulYo8ka5mWxaw0x
QNW+WjaB2dNwsz9SULALXVX38JRPXTHbcvOe9ZFWfsvTYbLxHhvgYAsT4ptnf9RDPcOG7xVThasS
DRRwxQOBcRcN9kFDgs829FUU9I+0q2xIQMN36OWvSej9Gur6F1yHYem3/VPbdvFG0xATGgD/lm25
14LGGbB8j9C/0nPY5EZovuqesa8h6mXpa5mOPyZ1fIQsUi9FoRDCTZ8aEVpiEcoMKHrmdN19YosD
5EDIDlm8luBMhplKzyWu96mX/IopydLQKpbTAAKSmd8RA/ANb79dNnHbA2/DgVWD9l4TOdHaiA61
1bzHPYrCQZ7udZQzU0s6xIW+NmPtYDc0CVUFqszA3lZbrNMtvSm3gPzvY3IsRhKbzCthraUbU2og
SA3EH6xgeruwnCiHUNi3+Q5UN/WL+UVZdNdIEuQ52gh9uO9pLNYheKXY3nd5trGzBjjtuJYjQUtI
HZhc+IyNpX00J3uxiD58dpwt2wXyetWh4HhCiJlIMTF+6pPhO8fQFORq6QRCm5w0g96f4XNuRpJj
ZMDSZyJx4+fwNaOCnNPXeCtmupp6/xhQsjWxsTdNCxCkrRNkut4RZuDWNaiXRLWfqqJbDgOVZjqL
HfD5n80oRdq9sdY981hwT2G66P2YcZexY5SFqHYYPHdpljmDb732A5L06rCNon5Z5c2r3wXrBJre
JklC614o2RJ+pEtb0Ukm8jxdUw03k/EkyKfqoFfS3sKKwS4MKAWtvhABYM0BiOfCrzl2W5l++8i5
YbQPfSPtrLb/8EJ+1GSChbLlZyQID8MYPpql+Tlx2nMBg0RB/xlV5c7SvVM/KPdCQzJDJeexKMuH
pF5HHuD2lhG8KOWVWmRPDQXT1JvPDA4AhXsvzHiOkZTRnQ7vWq8EZZkeo7DYpzrTJTl70O3ksY3T
52Eeb+FNuyZRvR+K0VuogICg2e6FxVCwm4/k2tvSM4N1MfZ3UU2vpZJhg2r2WkmKRz9oybmCjR0B
lFNU5RHy8YucyHCiCPTgvV1bo8uFfEEGIQ/1J3nci9I+yCLGRnRmC2RIciTMdn2P1KO3AIiOdVgv
DLIdlDFhocbVt5emh1ZU7pD7w0pVAOPZjZUuciZ+TjVVW58zfhUWolorIRGkiFaYD7WMVo1+2MiT
lDBR5dsTuwizULZQX7Eie9wyJYRNzgxxtDniJhOxl1ieexIBZArJo/ofvq3Jv2/Rr3eENaw1vX5u
vBz7O99cImy5mRoJpn8Bkom0HCio9C4N6lcVRcjGoA7g9F36qIZJ/MT4meZkJtw2APRoVfR2qODE
IjRoxUeCBVtnCvTu3PWHaGcV6WPF7Ee2jM18iAsseJqGtlCGI0CQr0z6NJEJYkUIey6k0SJA5xir
Ya/6ZUwchmComAsCQZV9dlsgjp6Q3xKfek0fzXdwPDvVaNcik0+2le4oOqg+ShTOjBmr3g7yHvfY
yInlDmk6Kf9KwOXkdRyxGtBaoZVFK7Fdj1aHR3HPAasNNIql5Ngzi7VSUTC6m3A/KaH/+WH23qmV
7KZt9MMb/J8Z1K9lZYS7ZAgOcq8/Q016FAIgcgJQPxyib103FiaEBkfE/gMiuIYTxeExJRqLKTqa
PrIYebVTo+SlmEjx05K28gTTLOv0lQ6XEvbPoZoYy6p19RGBgNdaFHJ8A8SxJvnkeXLDwiM9DI3+
Q82sYWlRRKOu41NGSQaaLHM3bwg7JzLjI+f0j1yq34MJOLpfraQUJlpTfnX0uxSTRCVqwI5yGfqx
ykEZstkihWZ3PYAZrhE4qYIEAGtNq0RekXE8i2oEHBmsNIUGo2ZXJeDs8VcygPTOaQsMiXbXUfx1
SnU3GrigFALugo9cQFbAHq68gZdeAvwF+sYv9d+GvBg4VCZja3noe5YGM5RsDB6aDszYmKkPcjOf
aymko8r2XwmKRw/oi8G0zLEkCJXZxISnDhhBeW3nmIjdQhwKAMOC118JxKmWpOzIVQiZvLI7AbN/
slpxj1XGrumLyGFUB6x3epXM6Q1yOOKm0MiyGGI88HTNBs3Xpy8N2JxVUU70f+SfsQrZuYl2Y1Xj
6xUfugQx5Un/PUBRLoQBoAjtjQ6OWwh3y2TcGFs1dBkyA9IDUMG1dir86CFVsvVUjx+e1r1ga/U5
iPRXxHEQ2M1vCl7X7uhLoJekb0zAq3KtQwONX9pw2lVVssprCew7Hr1mw9KD8+kHGzo2M4uSETi4
AH2ks9RF3l1Uqfh00gmCle8vEj1o3bavAHnlPXZ3+nIM27cqhmQf4+q20kJtTm9ByJK6rhRAYlMM
FaOAjbgI4iEC+WW+T0PHXM/23/syPlAcuJnuIWCZHxGydPPa/iVTLSxUM3JJ20DgTs2mipJnuUBA
MzCY3Qg+mpVOD3ZRDgulRT3ESKMP+tw7UNEPlWCBMMHdhah6j/2wsxlcLwy1vq9Qdq582yHT21jQ
i1rE86egqTYaqqMLc8jnffDWqfj+RLobCpiUijE4ij6gaJJ9gCja1RVcx6l7amXDekZk5DHvh5+5
ntyN0q8MvRTY/d9R6b8yH3ydNV6aqXvv6+q3UchYPTJekMnkAOkl4NAtRKCIGouyw6BNTfPnDuh+
WQ7LgcLW1NNNnCvyArnHPUoEDxGAk4mZvoDcDoMN3GM17tuujRnrqTDQ6xdDqAu/sO5rvYDWqrkG
mlpUR+mHaWocbtEPM6yS9XUZt0tCzcaZfKLalB40eTVDqBm27/d4CpaSE2+HV+8TSNENvTtlVkv8
l1TcmYqiPWmmrYdYXHTr/B4akOtvy222uy3Gf0EF8txOelDLgMEPinpdIBYBGTwydLjWf914S7Ng
3j9+/7mltG7gmpP1TbQJZTfBaikEWwuWasXmUte+Ey8zFzjj9ZtdkFLUZ9HAv8QBJYZYSjrU6Sac
oi/aW0wAxuqGbu6l13Qmp5jGjGCDEcm+pH5JSrdNGGQwnL3+wy9dfP77Xz/cMnNRZTrfQOvISExU
OtALGm5c/NIS0s80E9GuHCWpQabRn0VsirFe9k38UtshClwt2gtUwGFxirN8H+T2Df1E9dIjnQko
2qLL5KGZnXn83o3rfJXZJh6kUEHG+XDvsJBnah4eB63H843jOIvsfW2q7tgwWTEoaTuDufPY7tOh
deZOOYxUWEpi4as6OQunn56/SJl36uAHLa9/h4uvSv3fD+GhG5pPKl53w9p/Eit/V6+7V4TXnFua
q8oFYUn9PGqoqZ90JsKS8nHcVYdpme70NUCnuwapKGAgC20lb5B4uOH2pFzaE2fxw0AsA2MWPdsM
70zm8+9qW7sgK8ffdDQnB0krHHC1H9df34Vvfm5wLTENolrmXqbyqMr71HgSxdv1S194jHN769xS
bFORufSE4SRn9b5kvnT90sqFECXOwkbly1Ysq9TkVuHAfoUgtU5PA7SEduEtfCc5ZidNu7EZL72i
szBSQCdE28bIYIs0Cw3YTU2B1JMw3niWeaH+I9yKs0gCjD4rBp/3ZMtoPfgoFqfNfd7Uhw7ZOBjz
ynM5mS7YE85ISFuJLT3GIGxv3f7SqzwLNYGC+2g4seuDbXqvLacN+AWslhXnT6S/aSBz6ewVZ9FF
BdwAjSbMNzByNkEUunmHa5sRBBt8DO+AcyxrhIaUQr+b2gFYJdvNLj6vv+MLErTnLtl9qjTeUHBv
dDdi8daSYmAS14F9MNPD9VtcCBLiLEjUcUxHh8RmM5lU6GW7UupHpZyBO7Z7/Q4XpHvFWVhQoUUX
cmTzXjoa43Zzr+uoU4S1tgURvVGscnDUcXrSzai7tc0uLP1za2yksQpVklUMWkww8FWuHySUWgcR
gvCcjH0wRlukQY9mN90ZsjjVJvKlU4LiZ2Z4ThDDrRTT8frTX/JAOTfHVobIgpcZ55vX4FDQwQ6d
2RNNWyJHB4AaaROHxhm0dqhLi8xpb2yPC59VOws0kNmsypD1aKMA5JNiJwse+uyI4ZJz/bEurMxz
i+yx8KWhjidcVmp0u9oS2a3OOPq9d4IisbcGdbh1Tl4IM9pZmBFTG5P9GBFZabPFOOZrBLHlyOvZ
C6X/LG+dlhei/rmr7TRatm4avLAeYnA0uVXdr66/qj/+g/8IlNpZBLFiMUxlyBOoLhJxS3/HQKld
T4tgqUIy51EQjFwyvzTyVbceN/qtA+DSN5rf6F+p3tCKejTGhgBtTW6g0ykw7rPsMaw9StCPGw93
6fOcxQ+p1aXGiyhNtIdS3sqv8c5elcqy+w5/i0P6bL9cv8+l9XwWRDCpMTtZhicgj/ldZnkbKnhX
ASzS9+Hj9VtcivTnxree6XlFpJZz/eNvoPI/68zZts1KWVVu9AXy6D/eZ7b/+Ou7RHmM5ziiYhvj
gzq12qYrOp9vJryPF22FBPWN57nw+f+Yrv51GzD8USghL7yxG3cMnpE53reQBjJSjzCybsQB5dJd
5g/21116VbZR4GuzjXHqd90yekRy+GF4m+1Es+/gflyiSjQsUF+68VQX9umfIuCv+yEszvA5AIM9
CnmpFNq3oHF648tcuvb897+u3cuNChcIA3Y5ec5IYdXp1/VPfmH1qmcRQBiNLGXaXL+HKiyQV6VO
V2B61OCWxfCFA0892+phS243DlR1JagzhD2K10FdX//tl17K2QafwO4xH5DxJhxRAFGgtqkMA65f
+1LJoJ5ta/qMhWUmTbzRF91yfIVkuILQvbceEFTBEyz5umWto8w/9x9B+NwcNrEGplwJzQ16n4HL
/gOliqTsQB+8K9GDStt38hIG7MkxmIYfKNneWlWXHvLcOTbu1CybMpFsmncmD6+BUzroRK+SV3k9
+zpC+lxef50XVsGfPfrX+lU0espBx47vkup3oWYU2YUCWKG8UeFduv7ZXveTchKcxrhnZ+Yh0+zn
SRS7JqS8uP77Lyw1Zb7vX7+/DIM2zQEUbwxp5QPm0NHSuH7lCxvwz6f568pW4KXD2LABsxSWTPyr
b0qkE7dafrp+/Utnx5+C768bFIYqKqthIQtXW9dOf/LhvoSHcmvt4Q5ENx7j0gs62+ZwHo2yKDmh
fP871TdgfK7//D9H3L92x9kmzwLIo23Fzx/W0WP/lG1RXgkQrcJ6LnhQt+YTNLmtWBcr251tm6J9
ui5c5Yf1iQamW37a2/+Yhv3plvz1Hm05LixLy1jCwZMc7DJxo19w4ZiS5+Lkr+t6QW+DfqbMGc09
revSeivilym6K5Xuxua78G3OXWMRI2XumHOH1n5G8kdKd9e/zaXrzk/01y/P+9rzsoxP06Ewr8sb
GzTR9StfKMzk8+2so9BWCa6cRIc0eFGkl6k/5NN3Jh1q05XUt+u3ufQAZ7taqRTVi+YHSFWQ0L/R
4/5v153v99eLkae6stAK5OdP6zE7+cGNpaLNu+kfm+Hcy3WIsHmEh51s6qZ4K/PiiOUFiJgOHSDf
Y9DjF+26lPL7frKfhlh2iwpORRj0u9GMQTF53iszqGiF4AfioCqjKzrpqJSCegK54FXUnHVwN0Cz
2qWAkszOQt+jPEq2dWcr3smS0DHwsvQTIsuJ43Z1/W39CaL/eqqz2KEP1sjwHfOfoSyeW1G8Nkry
y5rh54UC9FjN70zP/G3W/aHUuh92Kl5UW7OXNSjtZCbxowz2euOnXHrBZ9GGTAUxBEEYs06Ckqh1
pRXTvXCrrtO1tLR/X7/NnyTiX098llx4kMFSc14gUMQRH9FRBqmyNyUBFJx01YmRkGuVAGC19h2z
lwTzG0iulWoyjVX2jNke8C89xr7sxgJ2mZRC1WqxOUPw+/oP/PehpJ+b1g5B5YMsqJNNhZRIghhG
iX75qJ5g993Izv+99fRzo9osNxkORxyoUrIuuKrutzeufCGp0e2zsJQNQV5PhZJyYoyrdJWDY1gE
b/XaxjkM4BnIc6imNwLVpcc4C1TdKITipTKj2xzxdNlbWWP1n6Krfu5Q640G19KpxWQmnGh8oUp9
/eNe+s3z3/+KTp4hEt2OcN2DHfNUS8GKrPJGCTQHzv+/rnX7rJoAemj1tsZXlfV9Mf6eaCSjZLW8
/rsvJMq6fRYnDC1gOtwiPT+70CfL3A1d3RVrNC135Y1049K7Odv/SoLUtuGxMWM4kAHzZaMo3Os/
/9Klz/Z8V1q+KuZTOGnTe78fnVQN765f+kKpq5+7zYZIGDZMVKKN9RGDtNhCclpkz94WJUzxkh6Q
C/mBGODO3E43PvSFrBLFv/9dRCnmE0mcscnQKHFRhHMNuAd0v4JNvLbMhXprKDhv2n+sKOtsMw9m
EGZtzahAmfBUGX5PgEBS8WQVP1AeuLGw/gyr/3WTs12MrELYqS27uAORt50My1ulRn5qRsKx0t1R
hR0LYzyhLRmuGgl5N7t86EaKex+pKnSZYwJMrfXAyCyUoj0k7b3mJ3oOCKcKEMRWj797tswUtMRK
vWPSAVdIHtwK96tWauEJGJvU76Ee2KuChmtqh5vJHw6+3LtW1W7yVnr3VZjAVoSyJmqFCIBKDDC7
NP6CSvRaIF3qGLRvPVYV/P+lEsjQIg1w7pq40+MUDm6foc5SfAQxuyfD5yM3toXGzD7XoH4mH2N1
y4r0wiBJt86SKsQuAV6qzPb6I9xAN1sH62I/Pg5Ouf1zht6YDlwINda8zf6KYr5dRn2vSdnGE0e9
/a3kbtF1N6L6pUhjncUxGE5oeELH26DGS8NtHd9hgKU5sA3pgknrG7v234W/bp3FMwnOtDDUIN9A
u1RV3GdGUwMyhgC7QSd5FO1KN8DIlbg8NV37LGMidOPOF873c/tbkGsGPM8ZgOuO6MRDgVgmS+tR
QRHYtQCkr6ufxrpy/quZu26dBT/VD/uohjOLfPdrrH9WsG+9W+M+fX5f/9i+5+63nYpI3Dj18aaZ
yvvWG3A+NhK83qQuWFU10ODQhNmPIFnjQ8WxWwf5EwfSSubmVr5r7OxHlOu7XAfKFKcyIuFJ3C6q
Cp0gfPeQ/ph+hHmPaUb6qAv9s2zgJ/qF9qmJYRtPoKrz2Z1V2BCac5S+kcENJWTth/xXbBd7Dzqk
OYYHOY9/S2O1HLx2XE8msnBCc0U5rBAgORXoTTMUuoOPvDIQBGpH7aTXiDmnJfRjT/mPGAvdPDvf
kjyQAR7X8UYSON2I3zr8Y0iO15fVhS1pnn3kFhM4w/TNGNHCTdA+yjBRzP82NdLPnU4hTyWJWjDC
7LvExKOnhVmrfYXqtJ3j9vXff2nbn7sdM7U3fVkwuJ0PNSCX685c9OvJQcVuh+jd9btcyAPMsxOt
9XlHf25iUr7Z+Sqpb3UoLr3/s2MsCQwfrAlRq7DsXQVAhAQbXzvlRtTQL0QN8yyyq8Br63zg+l1V
uyG6f75iwESkYMPDAT+gHgRfBYEiXlpS8AzrH0UT6MWTtMQ5IoPRgcMFcMocpRr2TuZAIFsBJ/ZX
IMjeFLXHTEXtnpIKLdzUtjWEtOC39UHoL/qcCgl6pqVy6CJw4+C784rgDvQ6Cdp3hNQa2hV6pzhG
qLoR0l2tgEPrTRhzjskSauxORkNqGMt9CXsOc/Q3E8aUHYs9LGj0vhS3Q+srQI5Gkjxo9dChcyB5
17/4pWTJPDurQgFt1RtwjJ7XVeBgPLrwls2OJu9yFhVbXb/Nn6ndv+Lg2anVYQwxlD6TaxHEGJ2V
d0hLvcix/hiH+Zs1KybAyF1E/vCtSJPAVCuFv6cci8DcGGi9jBoGb+WMQrIjaWWBjurlaTkWgDHl
1MIbpo+WjQyBs0v6dYRyVW1V2yYB1t4VSOTZSX0QOTpXYXQqU/U9V0lCrj/Znwz/X082R/6/Dvsk
tXWcAbRsIyHkLlT1KZul9fNcvYM9tKxbcWcV0QtWc6h7y6WTawLbgF5ZRYm1CoNwZiTTMvml19q7
pNV7G7cE8Mx3Hkz0RBGQflpt70UAcfGqkn10mobanbTURqs2fkNm1g08hGgUOYAoIWc7XxnXptCO
kw/5PGhGhvIjAlIRpdRgeSCSe1d0OBdYdY5lq+49xF22Nvz0RzmYdxOyhjEcF5wH7tuo/10rsMc8
Id7Rmf1K8/y71Mdt3EjLIDVg9TPcqwqUPqzxqccoQJk135DLK6Fkq9ZirLEyDXt1EWK2sBgDG6UR
qCwhlFVVtrhE+oXI2iMZ9H5SZEgR3b3Ri6faS91sBru2uvXSJMMXfJl9YMeQ0zCaRJITXWPjfmbV
BLUkljbaToUytYt8tp+9/k0vBKtzR2lNhguKQi1Qwnit+sVpaoP7iEr9+tUvhXLjLMpCh9NrK87z
jWkVoEdszV/YNiRBv3uJeil3DBRMl5khAaYVieyqhefk5eT+x7ufReKoRFOt1IocVCw68i8ZiNV2
HT8Wu9sZ1aWgcu47jT361FRVlW/s3qgWEpqLix6qw7LrqESQC1gaaR87IiepG2Z3iVJsPLk59hol
yfXHvHAeGGdhTRkUXENMOUOhs1QX2TDsjVx+NdXkxUjUW69yTh7+sfWNs6BmNzKHfdPMrxJsylrb
WNt+LbkCeOB/e4qz2AIszBZlTcsPYf11ljQUTFTRtvXlKdLv67cQ8xv510OcpV2wY7xARtZ+0xgo
wNpHWdwNuuQUtU3Oj07gWEIJxYZHSp8mA2k0eNAyevxRHOwaqvnpNKC+40tk6ShCoDFowtltzGSd
Kw9xfhLdKdFyVOP0TdoNUGrRlhO7VoMlFVrrcHoNOsjJ4MUnvOf6FCi9Fjp1vh36Am0DFBCSwoV3
uCxta3n9gS9t7rNMEHYcfL8wozjrg3vUb9dSmz4giH7jpLtw+XO0doPufFf5MxzCk3c25BiBN3mV
Kk/Xf73Q58X1j+91jteuPE1ukiyDq4xscBV4axWvwkqox7qn6cwxgjQI5AJ5cBI8uo+IA6M31hid
i92XvJ1QD1x4huwvi2gGOGKhfojl+j4z4bUaefeRaq1NsVI9Bn2DmFnuqJP+KDXmAwAYiIkiqxzF
8L8sVXttK0ycdf09tPWnySyfSiP6/D/Ozmw5biTZtr/SVu/ogyEwXTvVDwnkwCE5iqSoFxglUZjn
GV9/F9h97iEhZuatMquHEiklEkCER4S777WloQdB2OJZ0Pr+Q0upZK1a04M8ZL8sNk/Ux+pNizAE
lbE4swM84kgKPMRSR0txZL9gZ3PWFBLqOPIbZoN/huhhqNj3Ph2reKMKnLD1uzLqcldPbBxXQstF
zHhtK4q6kjqYnG1rXmGDdeap5ZMAcLA27NTadHFyhsAIWQuY+S34HnSynYBDbA1PVu7B9dYsscLY
O3fbJg6wkhhomhrTrx0+KJ4fnNssgGYU3EsqMhMf6qzRPw9Tsw+lAfuZ6WfWlw9BCQ1KBZ2Io/FL
MCYPQ0qmTkpyeVuX4dngE/jqrgbL3nKGg8ynRxgFRKnSulY6d5u1+a2k5V/GmorhoP1sTWWXWspa
bnx6K+TrTupxGqeYCdw9wwpBPU8tfBTVPr3Ad++LmeIagbrueegVBSB7X2FOZ921HjBLf0zmJ47k
vgg556X5RR9SxpMr2AymRtYGx54MNFc9sc/oQLlOJv5aWDg1IkfbbkFBGkNsiZqbwO73RjLdDkZz
E+nGE6ZALwMUAkSCPhwBzHX16i5q2u+6od2KrPkllV61qpX2Gz2hbFE85aaWvLU6qupWw+x9U5Th
BrcUkAFyt8dCYN8olbSqe/ktM+TI1UzaaP2HRiAoqczsRa/CDSiBmzYzbgWmtrExam7g4zCYYaUd
YdJYKMC/oxZsT9mAhZYwO0CAI6nDNWV4empJa2A/uMtyoLx0e921IY7lrEggc5Q72zN1B/uqbRFl
0EzzHwUiJ3oj8VVMSX0EZRG5KAE0GoOjC10vf+qh9YJnKXvnqn7V6R3AqbFo3aINUKSzT4sssIc8
AMnJTYAJVeSfs2icaxGkjQK3zzIsvyodrJLB+gVu6UoqY0rhfXBXKdmV2SvmykTmg+feDXZadwnz
35FBoCH4ys87y9j2eOGi8wNeNEOGJfQ2biCaBBY3tFt7JmWB44UgeqHJFNsS+vF7nONs6D1u5Wdf
wX6ljtaGX7M6iN2pNjO3gjzQV9m5KRlnMDMvbSvctsqApaaBxDfunUqZ9rlX34edmCUAaHqnZhuB
78/sib5/0fxM6uy+9EFlhTg0TkO5m2wcBScRf8FJBUOGKXmSqvxZ94bHto3RVFQAdKjtgKuz7ghG
buGrtjOkrNehsmPCfNWrajcF0zOVv3lExsDTs5sgNl8HlURIqZhbTUHdNUcUxU+coYULnkjTK7aS
026S7Yuo8H8iUb0a8TNwsn64insJiqk9k98n5LL9vTE1F6HO7h0CduhUlXonOoSzvVWQ57TBpFQD
oqgWtn6hVPVasqbLIdBcQt6F8NuzvMgexrHe9Oqbwy94r6C47rzsuStIC2jBT01ArlG06FfW8D+e
3p/bJiJbFVK4n7uq0d8YdfPcAILWerAjg9pctTJ4XXyxvSgh3RfXKNcbIE4mulIPsL7bKMqjX077
qLHXNjBKHNxgz6CjXhcw/1djm/2kMPGrsbEtxSZJdlUb7xYIB7jIRDP4qpoe0acqK/CteGHF45Pd
evDmSwjyaqA1q3B+iaXnzyjCR7UG8Au3AcEbLh24oncXlTrieDyA6WiTbRjNpT6Tp1RL2WUxgQfW
R5zsbAjCwbqTsWu2OpfML2kucanX8Y3Zp6+6Wr+w0gyMXXHpGcZlCrTKzsNzuVZeIZWeycVIjgqa
bYWttCV1X/wBFm4V2mdJO74EBpgjFsDNaE/7ErPINSYP2GVxOEwV6H5KhfUVoea7XnBwqTzUt1iC
+DGGEwQO+rhpXAXfLBc/FLW6R+O/a33tPIyDHnfBlsUCRlsmNkB04SakBSUppJoKmAtoYJlbM/Ir
LBG6Ll51mLm4Q5Y9y5p8UcxmK1BvfafXs6/xGNMZ4lX7BlLwiZzWoXT2sgsd4l4s7Jb+NYhaww9c
NzaRa51VdIE40i3rxu5vlp6WzejYkimVOrerVjiTZ8V93J7YLR06KSx7zls9gnNacxoxbptLsZ52
4ky9lm51J97guntiG31A06Mvu8mHWvEkeyxzeomJT+Xk+DuWVgdReeB0L9Mvb1WtYhfQ6YnTxwGZ
kr5sJLenVGrGhqRA2o7NJg2Hh7jFZmIoniWTWBhl2ESWN6PVVKscWe+Jy2qfH0jEsi5L5Zo+iog6
SnBm3WaY0nzNfvr44jRr8avyt8mNcKCyPbFDeokvZ9XH7FyX7HSwD2BsrspuNa3hD/IkglNnpM+3
q8JeHMQiTxH4x+lzqRjNaw14DBt1TWyDupXdJjHNn1Y7lruirCr4uwWibbUr911dwLyMDJj/NpZD
x/fOh7bmi3N3CBmwjTSOa4V4jNLbANdUcTIJ/FZ/+WxfvjhXJ2la2DTtxDuqM88xsDqnzthqpsbl
oKukDwV8aHpJMK6jayPOm9vJ4JZB6LixzAuafbJNgQ2FYT7HGsQCyS8v9NG/l0iSqnJ1nynlSwEH
GZMOsYpLgChjHl+NAE18elcF9J+V1QFv9iFTDMVXC4eycTLOs6oEAKAHeyULL9O0upPxqAcNz1Ip
9LWce2dhFUFwF3xNOnWq7DKpoU7UmrXDFGJT6CbcQDPhyCYjma7lS3tUcEu1n+pQvsRNcjdhkpIY
eAt4WrE3k/y8AoideAPOVw1GZmg0bO2xytvzItM3mgV/rqnyTazms7VafwG0x1yPer8fVOVLJqk3
nTWjULWXUZTf9CK/lTH9KYyfaaKdGAYHwqZYqlBJGxkwtsZ8xwn1BdzyTlpz+NG+wZV05QtYW9bV
8QE3j/Hfh4R4S1a/Tw32/VS3tm1vQ3U/e7Saw6lu+EOfPA/xd5/M8idbPn7uO7+JoWrA8Bm7p+Nf
+vP+Nl1ffLQ55k0kdehoAeg+jHqOpkN9Cfz2qy9VmdvlZO58/aUL0hNLwDz7fn9I+lL82tfwcicP
QZzwhppNdXBTKMlGGDI1PtE8Dg18seN3dqC1SX87Ur97ahDzKiOdWMbI28/jtWYBqNLvHINQGAXj
dVDFHaDW3pViFIZ2eqsmFMfQTmAEQhG6sKN701due689r6bxAgtU8BZx95Qkyal08qEF8a2Q+O47
qpUmY28FeT3lQHFWbMJbTIbw5kMN+ggZ4ko7NYQOrVFLoaskcjZFCu0LHPS+VSpw+9zbC1UPtgBH
QGFZ6K4qQ7uBBvEMzGRz/CUcet2L9EvLKd8rR5XkZw+RW4tm/8xAhylauZbVX+GMc2JcKZ/PEcwp
Ps4R3IfMwhZcCbenq/xluFR2gMx+TOfmVnajdbY/1eB9qMVlqX01BvD1QqLeH7WQL2vtWzm0174d
/ypS+aLzfdhY0Xc/jLB+JPuRB1f4Snypk/TBKOXHppJvmsqH54Hx8d96xku9bMqJNYdMO6dfxaaR
fzb5I17V1KLO7f7L8Uu8pZs+mbZiudy1gz6NiO53omJGdMKZhmDX96SUbPOsz/ES16lIYDvuqqN3
PlTX6UVo06Ginyu5yNcWqC4P1zJ58ATkyxJuR6JB7JiJSVK4NYg7eRblrikpbO7lb5Ms/ewajep5
u59ml5sRIz14/8EeH6jrWlO3ifApG8MPzmIJlXBWQPKWL2t4V+CldCK7YW3NQd+XZY/b7bDp+hqW
l4lxYmOYK0Ok2AfHd6DILm089XpOpbPBQbuCYnTWgG/v+rJ0g4SD9/EneCBDvRQCUxGrOmhRORgj
joy9nK9wyLqngr+WMs6lxy8ytzx99pbmufEumgjQcoWQqWS0nApV/1bj3IRXh81hhGzSWvFP7bDV
AxdapMJTK21S2MDZm1pD28ydNY254l626Wb8flIs//luUl9KeyVww1khc1yg1tOEq39v40MHYT6J
6zdVyCmJ1oHosZRqNqmHeS4JF3yatSeaJr4Adjpxbjuwwi61mVahhRYdhISLM39Xb+PtXDRALLc9
/s4PffzinXPAD3NhM7DKSD+P8ucE282CAzeduGAaaQTdaGS4jl/rAEVCX6o0s9Hre8mGnOn/8q+q
S8rojCoX7CsdrvI6c1HQrdmqFo/TY3iJ4P0l/IL4wQk3pw7BB6bRWzv6uxGelZMXSLoy98l3ezsz
tx5GvLYnO0oonXig887nk0mkLSokgyJnydjxQAMpdpOqu7UKcafIzYkV8dDHL1bEXJm8EgcdpPIh
9t41sB3ISnp6qqfjwANa6jMH+B2Db4Z0XkwXPnwkqFFgRbaJmZ14PAdijLpot6z8WAIKyQWwttur
vbWJOlyNNa8jihrKri8SELT132utW8ozbTQGpowb804Tl4a3U/qHzHo8PpYPPaj55+9GkhWqpUUF
Id+FebhXff0bZ2mCc7XXTIh3x69xKBOxFGIqsmEIjdTUrtn0a3U+jbs1ciF/32/wXFnP8mzJPdV0
8/YKPhm56iIU0KtPDyQ80l3WWFQng/EZ5vVaQAb0JGyTElxMV2Hcf0Nsd4dp5NXsxdnFuhM1/qWf
NMiflW2Eww8bwmnVE7dcww4xk8RBEXQFJgIws2jR3A1YJ4BHdCVccrF1MWkutf/mNm6pAsUmJymB
3cYwS7BZXoUv3rbYeGfyT7rafBVGUbIGFHZCq3fw/czr27tBwFkkT+WJLvFuY37FgBCSmCNCV7kb
nN5VV5Xj3ZnGuv+enrjg2270s1e0CC4k1bwhMFDmanGxG5PxydPiRzOuSLrm7aNn5TXddylGkIk9
XMuDTTJAhZhZFqCocwhBePThIa9yHBsqSrM1IFE3HdARZBXGo4Zm32iZANNIAza2qqACSVvm3Roa
8M/Oq3exQk1oCi4yUap0qcbGmSqre2+2wqMCI1U2hpO2BQMPAU7Xp/uk1J+jRIwX8AihJFv5ngJ7
gTkiJTQrJzFedef9EH+XW3WjGf0JttOhqbkIkVZBhkT2GWh6YJ0ZcvtFBssNoBNqsVWcOKwf2sUv
ta6ADPO6HRVG8w88Aerz0alfAgc/Y5e02C1FweBlWDcsXaem54EtxlLhKhupBoaZWNAWN5X8LJq/
eyfz2evdII5bBa512+AQv2/X5oYG+DN/HW47bDtXg2NBMAowZVtFe/nUFQ/sy96m07srjibmjl3M
lsb61q9Jge2LJ4GxK3geipAXnjPeHY+fb3H+k+myFLtGXSVSYcN/ElssGcAApUiTeVEamCa8aNbm
enIUaq6r4YF8FT1s5DKnm2yvroo9XNAT255DYeLtzPnuflWa2VRNN6EdJU51Ka97KryreG+cBY/S
XnHGSxK+176rnrjtAzI0/S2V9e56WhemtXgT19FnQmGs3gYbnN5WyrnHTZqv2W24OXlzh8blIgY2
vrBCUZAYmD3GHWVjOFTgMETjHP1FWSfrktrb2d/cv701Sb27s94rIFLFA/0StfKkd4BR2867GDNt
M4y9e3zUHLqhRfjoZB0guwJLB3fQS03VtiEZ7+MffSAyLRWyHXxHnHno78ZMqZc7x04Up9F1yman
0pUHtodLhWzDbqrshUd7ukIZa/oxePi3hL+Of/05InwyneRFpDBKYeX93IrWVz+C8XIsNWx+KY71
8D1N6cTjPzRblpJZSw4ylJHcgvLD/tpezSHVXvtIyt0CfFfsyi5tuRRET7yTQ09s/vm7IaXGhdYm
NeSYhuaJ2BNrqKJmr58QNB369HmQvfv0UrZCTdH5dCya7J2iADE0FFp/7WzIT5ymD4zXpZQ2EnQ6
Yked7CaD1imaXi3zy/H3/XZm+eyFL+Y2RUxNSjQLqgLuDqhUnQRweg+/2FSwhB2ppJqpg1EKvPkN
2vyVUC0H+L/r02OCs3gVXGA37tLrvFJwwgzVC9Gnt12trnQwF7mvr8OmuI8kc+2Z03kyJTedpq5b
EEQI44/fwqGHs9gwdXLpTSJDq0aDhZvFdMAbJ8bNocmwCBN5AIa669AIYCMx4FwruY0pYSoXAsPN
/9a3F0v1aoaeHiu+BHBYdS7snwaL1/HH8vmXF0vRKvlHCjTApXbCiJy0kh2t+k4hJjK+6+P2+CU+
f/JiKV6FqqaW5ax8DyxqWVbukzbDkfT4h38+rYS9OH1hvlz51EVpy4NI3OXRxpoaB8b95vjHfx6n
xVL9meR4fdNgG+8Y684YnwHR3o0+Dj9ZdWLSfn4MFksF6NDnNCL1HB8Ln4bHPsj20lTsO6Fhj2Jj
3jHhE6FXJ44Nh25nMQnUvOkKvEepL0/eJqtoSijk72ZRnHdAQo8/sbdM1++hQtiL6TB0YKX9TEp2
KkYBJV20kTrcx2l27WO9wkjY8ThXcnWZZ/ikkbYcLTqL7G1s2Kvcw2zNLyUcfy08q/eGZWIBOZ0b
anUVBdPGH3CxAuqjDOmFiS2kPjubqv6W/m+MDdPzIOl2nQRzv0cEVtRbNPZubAv3+J0dGMdLRaon
lb0+Wix6UyKtTelZNqPd8U8+MAmXytPaTLFJRne5wzZ2P/iDk0cYDOoI5ib6wPoTI+3Q95+v/m4F
0k1AzbJJrlWpvxbNixadeOMHTkDCWsxBoLwq7kM+yTwNan8SIfcckmTl++llPWBuJlObq7gbe/4p
prvfxxAeW0T+PS1vO422H5yO260vaPWvARUff6iHbnexnNuhlKBFI/0mSFt2bUvd4ESd5MAsWuo0
Kx0Dd8rMTFlEcVKHfKd9LNnppqV/4pEeuoL28VVFk9XYnOGpdkk2JirhtpL6n0FIB4pa0lF4/AEd
ushiTe8g9AtLIQcrTfF1CYZ9NTdnpqG80zw5PXGRA/HZWkScOtcivwkGWmi8G1t56Jo7uz5xuj/0
0YtAo1jegM8KfRl0Uq6iqKCTUNmq+XAiZfhWHPgkkC01mIZvDQm09Nndqd52oroqFN2Nq+Dckjuq
TP2FJAeuyOxVjckNm21siganwzeEcDWuooyuXiwzv1rYq10FSun0nr7xWgy8dfK0Oq4mTeQ9amVE
fkot7/B00OC4YhltTtFjPfe0U0YCXRV5PzzNwCmv33YBIh1/woQo2Zs4btPbdh35qIWipoOlQcOs
DGP9+Og4MH2WwsGuM8a8pLwEqh0dEN0NsyvN8Y8+UFAXS73g1JV6BrUF5st6Pibi3X4B/c8/10hQ
bfttuJ57rLJkRWlmwwQ2b6ZoffzSB8aMuQhVPjVjs2lQLdRajem4traqHjtt9cRo/7yGQmD5OG9r
9vftpBdzmoEGkYtmp29RbJ2fKtEceifzz99FcCMMijIoyGKTSV17GION/XR3/MEc4PDQvf3xs5VB
8sI+ZaJ6loZ17NA/tC3xRpbyTVNUNIqaL6nRvkytf5kL00n17AHTwStTa2hWQ+6F38zWHK3XWKbU
2U1sKdSSHuXoZhrqG9Gj6VLQm8r1dGG0NO3T8NPa/V2P3KzFFMcsvk+NjM2K/Xr8fg49qkVwkySs
7AdTMHg0nCXCi6o98aAOjaBFQGsJCqmmzu0Buezq4iJJtr7luce/9YE2DrHUG5dorQMRpsmbNAi5
51q6M9cDKv0UVrnyfPwqB57NUnhcTFPa1gqrS6StK6iIOE/8vfG/VMCNZt12pTrlO2tEsq7X5u0U
FA96j6ZBiZ9wV6bvNT8XVfJw/E4ONGuIpSYuxdyNrnN8RmYLArnYEEakaUV/jiM21VbLN0G8IvV+
4vUcePfGInr0aSeivvYhQJS47daF3dDXH89N2nhLHr+jQ5eYf/5uitumJIeaTwSpbZu+OUoH2Xdj
iE/cwFsF55M1balvM02hq7JPSisTGKyh+5BviClbkU4O5j+bsRockYyumeLf0EyuWYbrUbxExmZI
z8zoQgFV4sckiGuEMkgA41tMyUWdunJzqo/sQNZHLNVxoo/pPfAMQnQIpjdu6j2+S3ujQmRAlKDZ
6DVJpauCEmGmtveKrKwHtElhkWBp0mDdLtyunl7/3ttYRJGukW05jTx0H92Lkp0VEqnG9fGPPrDn
fwO3vHvRAeVnA6gat0mrfXCP1IsG17sSVsPQnoJ+HNjhGYsdkj3ofaZmc8ciNuP6t3AKdrr/K6m7
E4dv5a0x+ZPxtJStqUOXpXras2p0GYoHHc1waYb5SqbzezXK1QUeZV9rtpW80Gk15ViE5FhQJV6P
m1ST/OhS7DDUyj7rPON2yvQWU8v6NijUzaTreCb4I66OXup6afxMvXiNuIHuYxMuHJD4740lcSb0
HxUTlUVRlTJ+4qTUm5iWbCUKnCapSjfppV96b73gJo8oWpbP1Eylqckfr7Qex/IqxdNw0qucqiVs
hLQKvkiDdufr1hPGFveYXe5FPF6kZX2p1v6znxf3lh1daDqHwETRb7DhoS8W+jc0q+BKjNaTlOEg
qUxbvbkRgTtdaRPGF50Yv0davRbZtCUXtcbsrVqFrdgkBWcms90agQamI48uJj3fhEl3EySUI+h6
O2eob7sCpZEWoD96857zt33SOTA9eJLmg83hPU7CV6W3f+Q0B1uluFZMrVvZAzcwBIBzKukOL2QH
pzGX/rzL3KDoKgHRwTg5kdPzNm9fe7PiqWmvAsazPI4XxWBsPdADLRRS1u30B1bw91aj7KOhuM5x
AJfb+EyMGhwSv/zaNNgrNcZjpBQs8M2VFNOBZZic7UMPvZIOPtj0L4zAO1eCCPq237s9KMFuaNeT
NTQI30+JXw+toUulo4L5aN1JJCD6psE7zds3UdO4U2ttg2Talal9jmfzZR1p9DJdx4r0tTKT++OT
+sCEWzal1opuY0zHprkz7oLuqlV0NPvqqlcejn/+gZV72YmKm3M36gkTusI4EXPvS0svT+xrDi2l
yw5SSe1kb5TfNuXRF4zf1mr/xXJrd3RnX9GVnGMZ65zayR6K8ssu0kD4UyfNO+VuAxzYSTYDuPmB
o9aKrjbXx/53lW/oWLdOhFud9fOzQLUIhZ6i1t0wEG4t0a1mG7DUfzHxRj3+Xg70M+HP93HZroOO
gDFwrmAl3RNz97VS3eu6eqNRJ8HsOJib4Ie9Udip22fxY93ObqDqOpvKdZ5L69oYb2BV7GbuOg6/
su/YNaZ/BqaEie/NafECY/gq/xn54qnSgujEhuDAKrRsQc3k0Githsa4vLE5fDX4qMfKuVzU137s
bev8VEu78vZiP3kBy+bSRmTQbio25GHbpetYBBfJ3ERAU/ijYsUXfZV8iTsuXccPRogePDGMboUb
JpCvUTsbFaJIpuXJqq3ttdVK15EHXAWvB80xZPkHxSjsK5PAX7WehMOzksucs8u1hFuiBCeANlPO
AWYg7inAXhQKMDel89aU256nwb7qUWYCQG7WpirwvY3Ou3K4SgBWhMZwo9vlgyXDqNBl8a3CZTLs
tWBdhiYBVgK7gSs0Hz1iyOD5/iq0AI0E7FxEVJ/Jrb6RbCpVtiUcOqqeMkwjhY4fH2N/XI1ZcJOM
3i+5lr/6dXlND9r1UCM3tqXxIRtS/rr10Buqy+O6V6TQMWx7j6B61Tc6Sukqus88c1fxtxy8jX5W
FoLCMf/W62hY6eA5k4bmNtaC3omG4UpT0d4FWvcqGd1501WQoXr6Occs3eOmWDtFpN8OLUKLJmNN
rq3GdNCMUjUeWlpcow0i1MaZDHo0RLgNi/Ha8rwvLLyPhQdUsC/z7nLAR24lJdKDN1TTmYJStFHr
c7WRzoyR9NLU0YtuqzsrxbhCG1zbV5ysMTZWEeBajU9SX20Rdn1RSwGbY8SlvLoH//PLG9sr+h3W
dVue94YZriOzmtaBlb16TaS6jdZWTiBh9Rd72SpS8LJM7QaTQenRkGldqVW3HRq3i8nU9UVsr0TW
s88YiqtImeQTKdwDkX8pSCtMtkJpiLx+yCxHR7Rbkpupw3RjG96JpOAhAcqydzpPMKRtJyJ05c5p
kxA+zd77om0VR12JJ90/D5+Oh7MDwXLZYyw6I9IDg5pEN1UrJcP/zrBWOeDa4x9/aIV+Y0q82/tK
kxTIeVRilrBr13MvK9yI3XSuYVp1miZy4I0srYQgIXcSSdp8l9bsSo2qLVd51E0OiYFN1GD3/Tdv
ZnFGEGmFQ8b8VmanGeHEa+vZ3zLBt0ibH041mGlzeuGz8LlIO4g88GNrbq4w5Fv6tBw9Mi8m01vX
anyFNfetrZmrjtII3ry50jpxfx9FX7z6q99fj1LjyCE2g1a706ZyG1dIZqdog73w3DSxC9TbwP9V
gWnIpcLtvBSHIIN9C73eob45/pQObFyWStDKbo1Yj1hnqtr7VSbY0cpc+e2z/+vH8H/81/zm30+h
/td/8+cfeTFWiG2axR//dV28ZvdN9fra7F+K/57/6f/7qx//4b/24Y8qr5EwL//Wh3/E5//n+u5L
8/LhD+usCZvxtn2txrvXuk2atwvwTee/+f/7y3+8vn3Kl7F4/fOPH3mb4WJ79+qHefbHf3519vPP
P/BOf/eY58//zy+vXlL+3eNr9jq1r8nLb//m9aVu/vxD0u1/WrKiWbOftmXo6uy307++/crU/qkh
+DQtSzeFqlhzyjLLqyb48w9F/adic5aSFRY2HeuwP/5R5+38G/mfBrlN1bZ1fm/BAbT/+J+b//Ca
/ve1/SNr05sckXn95x8fxwS2v4Zq6IZpm5YQQrOXbR6RCn/b8yoYCUPjfZVif/Yv67rqxCH1YzDT
ERyaumVq5nwFTbWXeYWuUPo2mRoBVMbWBKcPq38uYba1a5KF07d3L+A/9/j+nj5Wc+eLWTpaM/py
Ze7MWNI2Gbq1L6WmRhOEVt76hX6Fpmc7wGAYSjE6jRTXqwHni+NX/f0WLd2wZFm2NFvjNc+/fxdX
uwznZIyYdSc0qcSZtRf1cAf05h536vT78Wt9DKv/vkMGk2XJmlBmk76P11LLrq45GbKtUYP6GkF2
vQpHM7iRJhy/KVJ1JxbWT+/NljXFoE2Ga87f5929qXlbtINmCvZAPqVf8vikk3MVEM0aUWby86/f
nSnLGEmomqGLpWDEb0WC3rPUHchJnr/KJ7t6oSIX3yHmUwenDcwTo3M+IPxvXP/34zSBxSi2LSxT
2IvHmeE7bbVqxG5SSr57cHYsVYrW+YSRlJYZlJPCOllpCnIcUegnrv3Zo50Tf7Zi2TjpLpvjm6mG
oB80lJszBYPjLtL6+2IIqcdMlE2PP1jzt/u0VYPXZzPjSdcuT8gw4Y2OkpeG5bOXBhd64iUzy8yk
W6Yv4SasIT149cbok5Bw91+LsPN+Sv52l5YsZP5jhhi6Yi7LeVQf/KLEGIj9uppASzPUlDboSlde
lSY4qef+7T7nHnltfps2KUx9eZ+TN9aRGhFtyiaqb8fIV1w2rcFlAMTtTM9ijOYzumH+6i0Swglt
qqrPF19G0h4wQNBKzH9TtnU3UuH16WFUX9Y04p94j78/TRLFFHhMXbMVwYn043Q0BqkPJYXpDy3e
1y6itPXz7dCUqG4b3eMc9lfvbL4cUEmF6cj3XlyuLaxSLy2Gjd2kyUMY2rm19RoAmw9hoYu/5rNH
7VUWmmaxXiqGohO+F5OxaxQSmXj3OmNUaW4DVeCRaJDCGBTqhZlm0X0vxfLD8VtcBtTlRRf7yKIP
5KJt6ZuLwKpvEloRnVwQEOypsDYW5pvr49dbvkGuB0uJFVcIVn8G6sc3qJsdQbtjhHYNgK0oaznv
Q5q87Kym/4sB5u1SlgpAA56WoSxjdz6VtLhYHK2TwDYpHmAqkFpWe2MFebX5G3dl2UIheMuqtQRQ
dwK6jS5CgF+IsFkHDXgwsddP024Y1PTs+MU+eWW6qcoag0WlVWLZ2ZaGdlBIucy5JQw0ElZCH7aF
OgWu3gvxAtDVPjHrllul+UGammwIheDJJmbedrxbBKscTENaCM0Z80CUN00pmb1rWth8//XBQUrD
klXTVGz2hovBKFflkFR5qjm60SZQGGm8u8lxZnkRY3WqyeWTgcjMhRWuCQ2C5/KmvIr2J7BLJHKK
0EKXG7yk8BHXemooJ3pvl0GZx2dppmqzBqiGpS577SY/jIfE0JhiPMa1qjT+Wopy/1vWJv63IgVE
ulKt5lTKcXHMfQsnNnJPXhnhRCZcfnxrmSE8c1DROuvpOF02tiZ9w6FSvi0IsBvN8nNnNCrbKRWV
ztS2iPYh4XQXTwDHnNBSzROx9JNRy9cxFSYk855V/+PXKX0LN5/WZ6sRaeM15FCKebHkuYY6qt81
azRONNB88n4JoYapWgr7HH3pMsUcZA3JZeFUw2Q2rix7BLm+DD3FHb0oOqUI+O1yLEqKAfjQZFQJ
eSlea1OB8UHT6U7j5elTWNrNZV8V/U8T34UTe9LFLp8Ag4cJ+yVcQTTBbFy82Naro9woE9MxlAzQ
LKZeOIOEUhe3T40S+N5lnLTDiARuKKbhrA2TqDwREBY3+9s3mLeV7wKC3lkkmnNVcya95dhUm0nZ
UlwJsl3daH+NTalzMcPi8CRkjbiKg84iKOihPiYi51CTh6psrJu+aJS1WfT9j8psx9fjsfVjqGPx
FdSTVJMNm6Kzb1t2PBdN2pe9qnpOqQ5BDdDOA3FbdlEVnwjiH1/ifCFlDgno+Gf1tLUM4tKUFXrQ
eFgRB/2DZGRfA198A2cXAOLRoc021M8yy7w5fnsfQ9H/XFXjZG1pbNuN+cW+e3G+npZjlUiek4VF
BtdGqexmVY8mlC97NIbbnOgUuiST9VMt5B9PGv++smbYWCuozEZtubmpA630Ey2QHBLM8r5W1fpM
841wK/U+WDKl7rd5IhnXMMtsN6QYuf7rN25wPlbYINsEL21x432SCxr8YS00Yy6B48zjZx1eiM8C
bYe1Y8ZD3jjAB8T9X70wB2KVoE+0sdXfSjRJGof92Ju+q9gczjlnDa22ziUTtveAZshYm1YtzU18
jW18OX7pjxF3fuTzpQ2eNekH2XprnH33sjECyy0rtH231JLhVh9RIm9yuR7iFRmm8MoH3nIi5v4+
e1ROOhaLjsZRh9zOx6cc09wZWPYQgKnXQfhNowLBAYoyksy/emss/Rp7EYMjB892sTEfh77IZanC
akN0oO36QtJh4xdaY6wm9MpPUuyV04m+29/nDsAAgxOcUNjC/rZhsLxUxEOlJAyeUbtrg/qRqTtC
uyLdAUO3XoehkZ245u9RQp/3yprFEjZHo0Wot4RXy3GmJVSEIFtRN4o2ajGFm/9L2JntWIqDSfiJ
kAw22y1w9iX3zMq6QVkb2NiAMRjjp5/IuRlpZjRz02p1dXcuB+x/ifgilg3SVBlUoitp20suY/v/
Mfb/9y+NegUHIeY6yX87dmuckykW87IKVwl0KUtdkRoPYYPexj0CeqF3MrkvWJvEx//7w43QOOJB
+a+5BB7dmIURiQnqF5wY/+OtmaPAqxUZBqXZxo3fDMQw/DyOW00QGRTS9w5/2fZ1nyz5Pu/rfjv6
cG1/MCKwQetQSyw8CT7pFPVY4nWW0F3kqfyaZrNu30BosuE5WYEknQz48qc4V5soZzLF9CGMh43c
orhpl9PcQmXyuCBADKREgpCcKgHHWJ4mynp+kLQb4D4zhrAXAFg0dLbEIgh5M6BLVmlCtlWWK81j
+FfxH4B4uAx8Pq9w1NDztmWgti7p5vSOJg7o/NWMqwYEVs6/lWlMtSwQd7ORGbYPiDFJuQ7hiKU4
DjcQfVXDYMqHDHwtM7BtsIxJrAO0LxkggcuiLHYFYDUqOvBAtdlF9aCfgbuVubzqrEV2ka3FXzt6
xXcdKMOiog1pg1eLVoac1ygX/ozfQzBBhsnZW8ebda26WbPp5vFT5HdK+jg/mowTfRmjdmEAVYZk
3GnV5qCpkRQisjZH7NpzvhpAXLKYE94UgXGg7lg3xOoBUVsS/vwhIdlfOUa5x0dTY5QYlrzRy/KB
yljlJ20s8hcdtowTLF+int8l9sfrcyct4Pyl3/I82bNsDYFJxbtr9xP+Nq9EP0iggbMAaRF7qEIm
fegT0Y1fxKbsbUDiFnyhnoRrieQG+iamANMD75xxl94juaRYwR9tiz4Xtj4w6OPw92sqFrh8egtL
6xbH4y4belBC+xGPyZEtEWquaV0CeR2mQE3XgA82utAVe/VTFiXwWHqRDu4n2zZkcRW+gwf5gfQJ
SS8onSZYcIckWc4M0ZQPA/dDszNTqHtASwW4rdnGYiw85w7/vPGr+2WmILvDm6IY/DsT/Vw3ST9V
3jYNLtm4I3+MZOyN1YHHxHLK1r+0BjMIaimgjqoxScPpKMZMIYhyFEh5gHblZLYwv/YrBvcF8Wz6
YZo28E+rWbPbECIQ4hmAKgCTzFZP626gmxv2WOt2870TEqpOwJWWvGQ5d68k701yyBaRgivu65rv
gTIcl0PG59ldhmb6hryEdP3LxIBfJ5XAf5fEUKQ2kD4cgeTosggfIzanizoMYwsuOaIhwD6Ks0Q1
pWJeN325NHZWWVWveLqjI3Fthy182hGEdyIAwj/j6OkfWUfEUz8N5GcdCfHQCMr3pmvkijE5iTdA
sAf71ueT/BtuhghgBpvmsrV+Q3BlEyl6RRpSAOIzPkcEESFes2zXGZCzTQLhClnxkBZaDtHjYqTf
5Z0CLzMdPLsNPT6rQgbQNWCvJUbIggBXxSx+zqZ/AI6n0bUNFr1UbCQmLnsSjk/EJaneL3hN6mLR
OqSnQIpBXOFw1P7XbKVsT2MqkGgrU4NfQO+EBpqwydZ2T0LXpyWuggUR1IhsgUUgiEIC2jDemyp0
AMGU7bQyfdjQL5JnY+rMFHOD17RakIUuii7sHNsv0GaqMlz1+DbxWiGZQyEcdBeQ2H4izY0etyAS
Z2UnfTcBDz69imSwD0zjfzcZGL5gQeBNhDdhgXCi2zxPjgEif4+gsS99GSFsTZcyzRsGXn6PyV2P
BLy/4CTo8TXBn80YWeZRdB7ktP3rOzbqvap5sN4xW3HIXeNZflCxCYJzA83EWiH0dIm7XTi0G/br
vRePsRKa4NuQaWx/UYRYj5BdNOS3B13qEcPsTFS4Izb9vKg5hjbDR1LtmrCl6VkncZ2fEzozCR4v
8hIKt21pX5iaOLOzboy2Iu7Y9jHDR70cJrf1AbRtLgE/mWmWXhtrtq9tlO20I3zEeil0pnkF11L9
bgMd5YXXWY5QKzpHjw2JzHoa4qC2VdpEJgaCJiBgbdtm2C80+w6ECWn46APsYEvKx9CeXLvCO5OO
TN4s/Jm+AI2+QbBB1BJdZEkNt1sC8flbh3/UVPOUGAbYiXfs5NQkgiPo4fpYiw0aMea5BSKIZwDk
tiF16UXNut0OHmEHh6Vly3lbzGC/jSYE0kMeBdE59FOA2BRYrmCgjVLLP8JR59FDuxr7YhDU8Rdc
aTjwPHZyj5tNxgxfIFV3F43za6qNX/7FUeMVrnFL312deWhu8M0oUkQzq+PzlMVDuE+7JW+KeOBT
c6dmGZKHTKybPylM+UH3zHMXFFuQBhPA5jVtzBmpp020H2t4X/dGhcl6V2pLR/A+cD9Dv4k7o1QK
q8JSrymelgQLsvDO10YoU/abGQxCAnmD5L8gy0AzGqWwfbUyMX11oLc9oBxEETtz0MdZZ/mb6bR8
5szGT+MYTBGcIy2ehXhv1SJ8uamGhmOROg1dIk/GNLj7CLiOwjSkn85ITVqmIzMTLnVaY74Fp8vC
mkcFIwIUqqobum3Pmw4SHhCThTiBYo5whInVeXMaUWLXz3zbElt2uDd+gEQ/rhioNAq2RU9W/ryt
9QDpCiXPLU+Xv3B4EiuKTaxsfccfOQku1JJtP9kIbfy/rOlk84OIZerhusGRcVxR4VYrsl8ZzEKW
QULTswhqubYxXdGlEg/7mvKIlzia+myH2aHR54B6D1Yhh5WunPTC4nu/hSQogpyxtvSLQEYCCPvk
Q62UjntXUxxWCLo2w0ceD9RfgUtT0XBeObRUppw9iaakhD8J9zdJTBaUoZiWsaCRbZYdcnegDXHG
xveJWtU+kCT3+auiauVA7Fh3aCQP+gMYvU6/bcskY1k2uYXks0/uA86kYqPb36gF1j5wXVct+TyU
lLXg/QtQAFFT2JY6QH6NKBMhS3hGOUDqA17MiEMuGCdnIds3l7DTQKMTZhQNhGvk2KjoxADI2/Mo
u7bx3JWxxokCXR0r2qWekBEhd9Dj7RlBHhCJW7rHnOiImEdTyL7r9y4yN4jQ3qCVADnXsA8F9Eop
RveoERBW4Ag7Jqa/D0HzN5U5si4FZsBTj1CjIelgBLM/XS3GvRVDWPAaDlULuyrWwhdjUD2aGhc3
ye5OpL5QIOIXljTHOmY3ltl9rPUZKYkomcMb8fppTft3v9lLFCNg0wzTc26b+Thk+tp1/XvuiCu6
trth+/OWzvVjr6LpsND6S9vm1WB3WFEXf8RkgygbcP60F3/jWD6nnj+MjfpaBD8olcDJb9mftXef
W79MO6inoUjOwrPF6jpK+oPY/B9Miw9s4nyPuIWKL4i16BPg47e1xafj+ClezRcUsL/wiMwVRMli
h2STuOhba5HMaZcLnG0vDXITq1QMfyHiPgPj4Q953YbfBygveA72L2+Dn/MQAu8e7mzOkCfRDP/A
K35Px/yGvQ/+tSaCdCiHFm4O7dlIbQq/ql0boz6z4g29NV6QeEIxn5Ej8oy/pHVH24DfGE37qXc/
NRbHOFlvAGufBIyEKCXMViQB1i5dtqBiEsHr2mzrRw3dBMKHoGfHAgHZAKiSywTXyMvWBezeiOi3
TOeHVTXpsWtpVNYR3c+yvsmoK3WN99zNgF3qPfqBaiMhK4RscLS4HJtdCvMfRSXytsm+acupjpq6
ZG0YDqiwUZQhdDbZEM4wd9W48LPLkiEHfDsYv0aw63Cxo7QIzaShag0euwnIBwoNxq5N8Ycr7gAM
BGeDwZY7YVkHTH90CmtzrYcZKRXoayjwPpbdx0DdNokk0CE+oB45jAGIumKxr2vCHilXT/3q18Iw
ROG2GdpeoKl1egZt/4ABYFGn0YPpAXhfwLio8BDfVQ/cdBxAj+h/htJfgjD7RUjzD+vBkgl5G0b/
CtD/E+akD7BTVXpbyinTFXKnkWjSPa0d+ed8dt1ct1SCYr0XIoigaFqBtTQkiyaaL4h9BFU+PiOA
eA+T+Ws8TNc1AyBUB79qS2+057zwNT+HOkTWHl6PDIdovjrweLE9rDo17zYCEbuXe09aW6BrqJYG
N8MsNMgN8XQAPuvHRNYTddNhjrrdnA5v1iD5rA7WApUWxFai/9ChfpYWFIt6gvcodZcaQWQc2UYY
id+ydD6OUXhTcfJCZnafgumyDqhWOvopRX5DG3+084QkABAG1vBClTnGE0RqmGU89E10jtPgmPkN
3mhbDTRFrKC750JeNj2e+jHoIe9Qp37tW7B+eZXyDcDGlJezggt1zU5Rvj7o1OzTml8g6UGK3DfG
K6qGxcMXBXxqlaD1jqb1BZrl9ygOH5Ah+NFGQdmKrYL99ROhvPA+wN+nSP1FB4qjW5btABMXkdeV
gJNEsv0yR0dfNxeQnEA7s/2TaADp1Yadc/Q2zeYP2IafsmW4LInEGTmhLsEepsc5jZDQdPsrp+Qx
sgskth4i09AhknToH1GqtiVC2x9FEELrq5L7FOanbzJdEdHmOWsxbJ/1PSepfTItXv+CWYNIxKaV
O45F0M4gSKWwSl7FuqLSZQxxENvPoWvOoYTJBpmIl3Vu9vMG+o6be4gC8rzfIXfxGczYaY/p5dU1
SdlAKlTEK033UzPuQSsF/Y5ECEdJzUmn/SlgOMF6CxSNoxPFfWJupB/yoq5DXfWMvM2KkiLniyll
HrD9EBMelRo3ESIrkmEuAkXnjzGAkzBC15l3fYfgxwXHXr7qX8gxRgJK7V42pl8bn/o3WCzHGyIz
EOrDP2XDn530CjkgEsHMaOruk4dO0KI3f+390sHc0Q8fY55u13CJD4vFZySDWW1ztTCsNY/0e2Ly
qXtv4oM0YZD9AJqRNw+pGph6Hhnf1jPHU+zwmzXavkPAUqdbEeaINfnXIqHQ/Y6HhKIUEuDP/O6X
AF6tYAkBBVoVr/PPLBvm66STzO2CLK/p0QBu/NmENo2KtBnn4dDMBsGXLYFWAn0JIkW+RD120WM7
qHC8WqQndXfFhG4fQxd5cA/jRcli5YkNobPus+/WpdafCYGYecAjOx5nWntfbFHfTxWoFz2/5+j2
QbsbPepB1Y4x4NEMmXbFFmKahdxMj9gwptoUxTu1gTpgkju8hYhP76tQf7c3jGYaWIZlcMGvNJsN
TEZ0qoMdqSfkVsmVb/3jhIx7NGhK+rfeKxw2XY5VY1/mpA9OdAjYGZFpTnxCt6SGj9g1ATkELEp+
ZmxmR/z6kFbiF5t9jpvFmaumGvnYMw4Ewen0NOcBNj0KnpZKpQaGqzrDJ1kwGnb3b55mt6dKIVgq
zJEN1WY+G8uw1fEp5M0ExBT50REb/uipkejKdfaamVmeFkQFfdncRQ/4H5jjKJvoS8DOc09r4V9Q
XqIj4BBJVCBwwKsdkuHdWa2ODqEIyFpT4wmW5OnKB2W+llDWCG4B1xkupLznG1zptPuKBjuEVe9R
3VcUDdm3bT5oN6SZohHGN4/SbPmMUnCDgJKYComnNq/Gtk16DAaYBhPYqvBHC+j4VS9qPEyqJeWi
KXLEeCxfNSr6n4aNwBIJLiU/eZciyIiEwXhpKCyhVtmuTFfbfnYKHY+f2rR0cP3QfRIy/g/981I2
PJmeNmhQnuotBcwIET76NPS28xVw5yEWBnzOT8tkhnvbU/pumP5BPFGy1AhA+mUzCz6qjsKqTuDL
QenM33gDPcxN2myrd+HE4mKbgv/8laXfwFaVYqgoRraTE5tvQiJhBsdL2O6ZquGWVkHWipvrajkB
2CHDEzKo6G1dB8TQ1jJ4hk3b/RvBZkQmCBSBuwgv8yGa46xCSEH4Bgrx7y3NUOrAYYiRzdQheBZb
/btEhqhG6Tpm9pg2wSP0Se+dahXsRBjQsPZZom2is8HBlcGtt4XnsO530PV8mCT/Hdo4Ovkm2S2o
glzbXnkX3qOlOXkKbOTk4x26jt9Azr1hO/FCBYBpNbdJZTJ6NXzDXdB8kBYzlhVP7kv3HbEF3m5D
7C4ECqaHbhHYzPGyYE6EQSfYZQ7cun4dCtunvyYE65bxFjwnqXqvxwRvQQbVKWACxdKLnR6nEIMM
CKEhiA7gyAhFOUZ0vAd1gzM26cMLpsunTZBHNuY7ItUR+Ih/gWF3FiBJZuo+kiVF6yamSzzFMA7C
k2lF7l5SMwTl7JoMAxWEy0kaA/TYmH9hxnatVTDluAsCDj/aWiD/Dpex7xdAWtsR9sJt2Fs9vSd1
cNR6kjvf1Yg60u80wXzLuyvizfYKG8iLFuMfDzJ6NSj+gIATxCeuCCdr8MgV3I5PwYofse/PWZb9
a5p574Tfb8E2Im/JuWLtujfBeoXBRajh9BzkLfa+Rq7T7MsAMi5QW1OYe6CWpHBYJkiyyyCjuuB9
iA5TNOJ7h6WsjskNP7pFtxWlL+H622FwLmx3TpTAeJXmRaeyujBkzY8+ZV2VpMj8SpfRFa0cbgBJ
QUERTxpZpChh5zbZU6qfdcMuDZwrg5DXVIGPiSEtWbY38PueLBleBj6+QbRzTMnw53skhKx6rKxq
u4+E7OHxaY6StGeZsHOj9Huc169ZCKcN3pYbGbKHPjV3rNGufEQ73E01Bu0J3KUWLk+/zKAQflPL
k7zedQvDjy9Fc0BLgQfNUWyXwaUSGSnTOgSzvU6fI7w0JvFfsptKN0wH5dhtnAT4f/0+jMWdG7Th
GYgIkBHnBZdgR5iNbUVjx5/UiGVfJ9tT6zoNIww7hKvbClRbiKMHxGkl/c9G4ylF7uVzxNzfoR6q
sI+A8VSvuNc+JnQSg8IIP66jd5Xmhz6nLx01PXJ345tNhvuShECK2991ln3Uawwlal3m2iTnqYdD
LM3ERQ/TqRN5KTMqSi23d4wYYO3iFiSePprPCEt/w4LrI5tUXZLW+9OUpzBi+cSXyOeyhx5dF60m
xPQiZShFDtCYwb206BwvN4LGSlBn33ozHqwJj5oMl6l2T/WAH3FGPkNRd91WWYkmWaPNEQ3GKAby
zttsgrcgxiIJM+2gCDkAlAw9scQ3KruTbPVnBAxW6VL1zCSuaO6DNz7Vt0VyWrAaNTkmB9Xa/GHu
p9EeTUBaciih2pkUKVtfpcx+BB47FZIcPdxRBAgbjxYsaBGigv2DN78x0i3q9itCc1Sz/uRHdcBB
94S186VB9hXEx0AU5W/YC5d2ynYZ3j4LVC6GzvCSYcCOYrVZIWJLMC9Nu8pMw7UXfK87dVOmtsW2
0Sun/OjWrfSAEWT0ba7bIs5NyVAJIs/vzVG/IdBs6GGjt3GRtwmCCNf4AdPL8Z4n6V9YmsGDYfwY
r8OuSxB41KsnHasdCEkXVNPvG2rnfvwCk6aCFBlNSocJYbBPxt8a0+2MkicSkH2iMcoiOMg7OSKV
ENEkzkLe9+LX9UGqpzCJysUhoSfm1fc7Nm7rMY3dP9m9NHzbk/qBiuSWu7rkOXmvSVcauV2jFfnb
9BpPATx5Am2cOAbk5vrHEQNYhpxe3r72EcbcyFiItLhOfXMI+vlxNT/S9TFbP7TbrjQXZd89Tcq8
roB+t/V8SXtMpNoOO8aRvQbcQrT6jOMU+iRc3bQ9x+t66Uh9buwCJmN91Gi9wnQoM4tijXpkCfWg
xjteEpsd8r57YVmH8VKLKIcafrQOH12oT9PyIgXbo0cvkEGEa4kAA9hVUSqeIYnYYb53jhxMrtHw
EA/yLof+HJDgx5h4ZHPMGPMccr0e6HgIYn1aZXNU8fxAye9AX6JlhQ/9ANTyNeeYg5sNG624GpIX
xMmVYdC+t50rfQt3Wt6fkmzbefc1egErQnJQNUOVth1tiOFIuzwDh/LgsGjDoOYOycoeleMFzsKb
luN5qvWRd6ZCC3NoUSqKpt8JBDeKIL6LOMSRGJe1bJGkGu/Gqa5smOFeX88QZh2EQbmt8bi061D2
VAfXZMUmeeAxToH+7KOr2qZXme5wG+HhQZ76PnbzA4sZdq3d02ICREbqcEejMS3ZEtj9hqnWk526
+GxYfSY+/wEQ6zUhGKnVaqEHFTQ5gIK8oxjdRtjbLSknB9Wgk9CJ7kCXGKOTkuEjYJs/KEfxjuab
RpBG44LV+LiNj/ct5mufKs5gUu+iNyK3ZY/OQp2lhcs/TZ3aD0J9uz3XbYLmALLkQzhwB/UOVP3n
bpSTx40+ro8pcbDVCjfk5kLmtb4srdNJNTkufoY+IqzCqkd/I/hCJPcghW08c7LZpwQPE1z6Pebv
GhOqGQFAbX1C/b7FOxpm/YbR5lBnO5mZbCkpKBoqm6qA08sQL+KXjYPhxUAlekS0Fv1eoLRgt6+j
P6ECoFXXTcHpW/l7YD2KXilmjcGofvDSvOVznT3MCH55mqcMyQiTU8+NX3B04oNAscD5dotzASjk
THPkn+jp1qTo6aHbxLx0BLVZJM3wAYX9EWVMSO9jx3R9nvM0Ch6ikBOMfzbMS9+Jj3DfjNhLuQqP
IlZ1R+Rbqu0Fh7BLSrIC7F3FRKl76gPgb7DEBvAaip0QTc9zTusRaOgMKfIcQ36s8mspEWyYoyho
U2gYGfZ+D50TsOFhTINJkdcxO/DMdo8+H+fDihCz53Ye6FImGLRg+Yw+/g/e/vA2TBSsIedh040R
JIwNRb5dpnirL3ZR7hNfAwn0LfG3ONnQlpsBfWuCCmYqeo6S0M7aH1PheoRo1U1wspg87EZSJ32R
dC69Ut3KB48n4BWrUVlFweAviHuc/5hu1L/55j32EH1GXwRQglvRhvPyMkFvfsSEF0dLvTQxooOb
FBUk9sGPHYAb+M0Lx3/KtcbjScb+GKTggxYWc9o/zZJhrO7TfK+FYAITS0zdEuxKvidTWp2xFRkP
RIPAvWIJ+qCA0nnVMP7tk6D/lqDbfzxuPmcXPsKzjZDrBC1uwJmo2jhZsV2sm50zWb2HSqM9Y36Y
XbMVsEUqBKC5kA7vkiiAQ3EOf9NmxY6rG2I0N+5XrfDqqRxgVJF10S5ZCA6wXuCFdQrjGrP8hl51
Oi6opErbaHce60Xu+dwGhxZs+TJu0xOoIinO2fjHknV9iUwmCK16qApqExu88xDvIcou2kWqHZjG
m7QtSVwMcuFPDNf3cswS0/Fbg4hmFPF15sqUygfqws+83V5aeGDKCc0bHh1yARUYUYwMm+CVI9t8
wq/Xp82/UHUP+WDFYVbTebRsKbcACdVz/upa7A1Gh3qIh5C3hYCsyKR+aW0+7FegqviEJtZjepqi
1UHqHocyhaJFUugosZ9E6BPXKZL13Gcia1aNROk9jWDyVW1ndnXf3ITBGi6Zwz8TuvcK3pKuzNYM
mkKPRUmNIWOhKOQt+NLgu0VRSTqLPnk0DhkI6ScDeeGWNPNpVOYtaEfQsrVYPlA3AoOusIJHuXUd
0SwXaYhSM67RViW5++lo8JnBMrHzIv/LmuAqO7QsmW98GVsClUaOux3c26zgKv/qxVhf8lyzHZrN
4MKiukV7mCRgGPWXoeU3mEE1egWP4iTGDk/M47+cq6tPURrHVsQFxPC/nG0xP0yXT/AJsUfCkY4G
YX2lY5sVpKtBidfDCVMQWggf8D2Zov2cYrjf6OYWzOE5ie1PAiVsIa34jWImJRVqU5cdsgzhS5iQ
kjFp0E04dtmiICmEgfaAqRdMlW6hjWwRSoHGmbuDt93DEk5bBW3xjOkChjBi2bpixsSBTusvMeoX
OdIGNhtdbx6GeSiYbNn0UXTqEtPio900jGRN/RFCRfLONdYToOWgJ0WG4IIJxUNvuvyHdKs9eEpA
7tuWtEWes5T4AB16P52kpVCao8jLBodh9JT/gKg6OeS88RXBlhr71cBhPkV0X5+wjOv2yKkMdjHf
hCmXzc4vFInvO6gJlnPDEd9r1jk+QsuDi9xG2QvWetN7xlTyFLGW7jjO2hLbw/wrzrbwAJl7vRUq
YeJtiVaHLwYvnENUoq1znIAt0h5YYtG2qSgc8ImkOY7jgeTL28i67Jzlcv3gLIi3EvVAApIAsosw
hk8YbjmCmhXlQYNiQOt4vIBLpa4C8/mfbeQTgGvaLciKZqQYSOaA11bwFw+IwGrmkPzUAexdFRY+
0RkRIhA9zCMBQRfevf4iY68x2xdtXGZDIL5oHoSnlI3NDuOu7h0gkh5lLS5VtJIZbBQMQeoFVjl+
Z2MZH5HHnR59x9QfjOPyIzJ2ZVN6Wdf3CeP9akkb3CCjTfl+irF4LPDrHSAq4bw9SY5Bdj+Av+jY
3N9xkvvHDtw5sAdHF+KonxTZL3D+nQ24YlesybrDiNUMJuFIOUF+RroiO2QObnXeyr9iTOuLGtYa
6wnVXgl27A/BgtRDnq4Y8Cl2ABddHUaoD6AUyfFUCzzR38+npAdYw3SZWhXgFRqyfUcZv66j3ioE
Ldmr0mt+G/FIf21+TX/0sUeHVq/46Yk09EH0yA83OG5QvSbkT+OBwUBDNAFoEQ1ouDK78BIKswhu
075HHDFAC1hamPPQRepfNlL6x4V9fXHoVXGBoPhE84kAIQx3Sq48GpBxC59NF0VH5bBRG7AmvSms
hz6/L6uuHMMMy/owEOlYeaiAJoxV2XKpbeZOKXVQWr9EiQAPZS/okGFPRcx61ShcExAxk/GkMiSZ
lyA3zVu1jXUNU2MabKcM2YEgqpl2etF0wvB081ADFyv0d/fIUDyOse/UfuZWXqNOZA8OHp+fed1j
LDS7PHjW2ML9NL0lWKU5mr1udDR/mgyPCOawS/+f3sn8r5onjH07g1dyP+JlRNNpxfJCELDzWfdp
wKu4Q0AcQMIcVKk+xwClG8fmgipLQKOnZfwwo+Blh1Qhy71ss1XhjB81+9VHmXmcbLiaIoBhH0JU
Mo0LXiIYdRC2IgzmwR4jtO+bEfuHb3V2f+j9gOOcNRm2msxKZKwzGmOY2PW8viTJiv+Uzm6Tv2gg
JgVC2JjHf2PHTP4pIPl4o4PpQHKK6TDuAxk107PPkMD9N99iup4Rr7OoPbGW64uQeHFLfJ0BveNg
ePvA2LqZfyOxWF9nwJigU8rDxB3b1A11OUKJzkriYCq4zABSg2qaZ6NGXZkpnAh7skC8dZwDmSVX
1mGrXWGh7LoX2ZFp2qFUnCB2imIv/gxixvWB7eXYnlXCYV882TnrXNVhFvt7C4YRtUCuFMI/tLft
MRpJeLJri8SaBsca/wEVsMlKq9MUO/CUyOaZOqzlz1PbUH/cjJ3kHgLSYDlDv8dI1Rop9ZEmmUYc
33+wd17LcWtbdP2V8wNQIYdHA+jIZhJJSdQLiqIk5Jzx9R4AKbHZ0hEt++Xa17dunRIbjUba2GGt
OcdqR+IjU1kxdexqq08u5DIIlJqRBF3ElggZDEuZiQeztDAEfi4Uqd+SELd8YVW1cdoWqzpEPMEi
j+BRdeHpveVtEBKqiZP3sv4t9ofe20UmE6oNJDGBBkOk8SaBlCKeJ6FHVJMKetA04Y8hbiQLB8wR
PxThqkynt+yKJC32qVhb+iUnFrxVwPoXEe/shkFpakiKhYD5tKz0VFWjGphq4oKBgARHmGRFN5Gz
9KyVN+T9vz0UWndZmeXKWHFeC88z5M+oWJLStUKlyxm5DXLuCAlydT2hZmncPyuUf3c4bBtMZVXe
T+T9rw/HVEAuyShQWJ18COmvdMxvWe3Vji8J9RvWwsU59EoLzVoXz7IiYl/AgH4KuyvS1lKAXaeu
VZaxsmNxXgWbkULqBaDuSMnIRmbdvVhGMetMukFWjFlhBRaEDR/mRlNIaX+J5CqNHfQZZr5GXBF0
u5Qx9LPcJdP0deqZcyKRi+QekFEfeAe51fN27SNlzFwlb4F2l1maVy5LCeUNl8JSM+Xk+mbXK3dR
w6mgnPrU0AemYZiE0ByjQT9UeimdkSIv3FRvxL0WDOKNGWEJbCc5XDV1oT8OiBVXehm9VcX2F/cC
njlDkgifK7infylKEMpUTmPS2bpmLJnbPvb7h6Dy/DfU7b9pO6opmyIxMbwZv5gpo25swkot5gKe
1oRsRGoTiZltan72kUS94TL65WAaZlQdbRp1YngDl9LrRxYQiRioUqCPcq0hix2ytPHBauNs4xGv
uvvLd4JDWdgUZn8fBokFIXN0KHEW1JQUKKaPN2aJtwEWu8hZ3AN88pL7Px/s10eFa5PLMeEy6OIv
/gBIBaUVR1LqkkpM3xt6GjyIZRW+8er9YqDBfAHXAgulOLtZxPksji4plRqFrmYs5iJmYwNnfsC/
qWl9bJzJQVVLO/iEaXL950tbSsQdvw+WiLpMxAerzm4TwkWvj9qQG1TyikgvAXcgv/0lRsBZpAx4
QkszXCBQuaoYi1qCcou41Wbwqx0LmJs6knwSNyyGKAJt2AZ8xm4QURFJ+YdgUD+hFKdGe16ByFdw
eRflW8WZT1sbg7QMPJjnwsCIu2y2lBzdr1BHLShOFeAuLxXIh1Gi8H6SmDtuoqoYhTeezmkb4Giq
hvVHVeY+WFmQ0kdHa4WmQJ/a9Kx7STIYCDo+l0g8H//8OH5zTfMlMYbpvLH0w6+vydC0mRxJHj4L
JHllKH20VtW8dPKsad94WU+b23xB+LqxT4Hok7mJrw8VdNKURg1aYIgfkTtWWnuWou7wRc3bDUb+
lmP1l453Pp4piTJdxGy3PvXEBTjvMglzGsEY3XBNkdxfNoabgLl9U8i4/7OItEt4hebvEOT6bY20
2f3z3V1cuK8a+3IOCnUkTRUv9qmRS/PVugsSSisDzc72QRGhnwPbWZPKk+n9U6t09bjOPzFjZv4n
6JUbB2H31lnM3uOTs5jZFGADIZCr+Gpf33n0L2i+iAxi0ksGZJBdnV6NsjJ+CnolPStlVfsulqH2
ve698UrOtAiBPbm2FDtfLX1745bM7/fJyYApwS3O8IDR9xQkKiBzMaqo7N0C6yux6cAnrGh1qPLE
pGDJIrG0gmj6RdHC/CAp6j43ii+sH1iGZ1R2+vPZnJjeZusZw5QGjIaBGefkbOs8eskmo4lJ6qqD
m1hqdYjbMYLQ2jDzCL2MILrJ8o2bsvrzQU/tX89HxSwq0jZ5uU863jzXSTIq2uwjSteB2K1Ltb/I
8ui9rsYPUTl+MKb4e0N1yVowaTkaoXa1dkyVhUcwggLxrK9Zn7qFEh1CLbpSUv+LycTGxg1xaVAS
y5aH7IGy2nuxkd/ovucbcvT0llNXmK9ht5Rk2vSJM1Gd4CuDtxhcRSCCp1pQNLNACfe+AWASk5mp
IyRKR2SCcZ0Jb8wtTnoQoBoclnHRMuYOGMPp66flW0XWlnJkunLQSPf5NPiE0Lwp2Fusi13TU/03
0Aa/XC1EHcBItBFZ1+FOnVytSYQ+KxKRyhJRJzkTuilCUoW2svIRXqIVfs40ZSMq1r2stW90zKfd
FxfLsWXYLOLMD5OX7UdNsw0LlPWo8NByoEPHu1WSRxBIa6I6FlhzdabqRkZrkAGrvccBV9BtNQms
kWNxeqMWyC/3HYqYRkEJboJFGuOUwyp6cRWhUJrczo/lh4qwz4bUbujCqDTXmWphA/rzG3Iy9qmq
yMRtdsbrIqgB5ZQ2IEpZBhgT1QhvLDRGzDCupRrhG27xk7Hvl6OcjH2Codbo9agVSJuezpui9R56
8m3vI3kanu7gM8Xu6ukNOcHmnfz5Z4refyAfbx7MfqKgfsHj/Y/0WxU+PmT/3Dyk+cMxI2/e7xmR
J+nmO4nIpsVEcgbkKUyZnhF59B/voHYQoaN1/6TjCRKfqvwPSoous1yagVLPfDxBUt9pvBS8hiKb
WAz/DR9vWTO/9GTLYnNeTTMz0MF10LJfdyaFrmNrQi15UwTJPvLuPBSLLmF/5EhV5lahNFIqzPoW
jv6XfJQualR+cHWNQ0bIlyi9k8ktpGE4wnZU3B3dyefGcgzV4hV/1c2yyqDl8xJocKcI22DJPjm5
LqKuTYRYvEiNx2nMkH4GD3S8RBKnbtq1PsNAb0rffanZpEovO3qp93gvvE++b92g+zQddAzZGkGq
5uSCtQpiwLqYf3oXsmbv9Bl2uK5H2tNiMQjN8k5tsfxKDQptSb7AjxacmThqQL+T0fJx21bK2cSw
4OBSLN1K1q8kKhfaMMEuUzytqG+zx0ru0KDUUuH4jEG5OpLRpoI6ywzMxxNl0Uqyc5IXktZUtHvl
Rido5YgR5BjLUy+4WtIIcfbYGQM24DG5Tox22pXleK60RXxFSOADIXiN6Kdcorepxx31TuxBEoNP
VuLZaZt+S6Q8/ogkdWP1lKgAvtntZBNtNIpWFtxF9N7TWpFIoHjToIolAtsy8R2DYDORVcB6Exd7
D6CiPaU3VooQGnFkjqlAePCksEVcImcb7ba2sOFHkRGeUSXtohhzc2U0iOXS2eKiZcoG9e6u7qLI
NQI5wjfsv4EhOEXfLK2DKTR4DV4SZtRzx3Y0NOiTX2qj3De3jTa95+lva8n4XiIrKCaqv8nCvaFT
lVtgTuVVtzxFBDKZ9EYXvaytj98fEwutpgKFYlzkfT2tEcjiXscwPaS3JuX3VpbZ3Xcjqmu168d1
P6CwQShI1LudFR3nVmxhL0rJ9oxWPM/5p2hvRtMB9efBmjqK3Dhdh6JX9Pp+B1X2g0EgmWQWEfeI
IKEr994ntRaatWVRbb7+TNVJskGDtoK6oa7//PYtK9DTK2M40STWKExVT29vgGChBFWS3tKaLhtK
sm9NsNJCn50Jvl6tklrsV7V5L6hasxWFEOe6MFypXriSis7JS1LxsAjNda+hmymGlvhn2a8S8YuY
mgiNk/ih9OrvcRjO2rlsJ86E8rrLFBsVbuyS+HIygsHyFPc4DqzUtsAFuGoSOeMonhOLr1aW0Xwj
11nYVTCEh2SyOnuAl6MU0uzHFN9CJbweJ0G1oc6DRwFoTAP/pWgnC7e2UUPSwaFwI46JEyrtWV5l
K796K3L0ei7+dBgQgjQqpj7ApE5mxX47hSThI+FGErNVw2S30RSSVb6dqhqFzuon4PNfDcn/iqt9
hbi9zVP+f0q0ffWVf/2h/8BxXeH5/fu4jm6y+9b8s6uTh+zr8bA+7/Y0rGvvNEgvgNmY/7OqtUye
1NOoLr0Dlcp4ZQG9VFhUzaP3M/cWZjsjuybCu+C9IuAwV2f+MbJr+jvFILDNtnmKiZT+b4Z2bamU
/PIGmwrrA9I8RE3oHonWGSczOzRheSHVHmpI4O9oMEYBdz2YSuokGsJ++c/y4ajF/tnyr+Wzp++8
/L18WPzcBREbmHp0ABjXfv7Yy++8/Ozpjx19/eUnB5kizE8n9HKIl2NbZTS5Q1lNGOTmL74c5+U7
L589fefkcl42L//CEc4dWI51euxSsDAmzQd72efkcn673/Kdly8ux3/67d9d0snptfmEysBqMZT8
7jGc/OxyYr+9zKO7u3xp2fHk+MsRqCyFO4LZ/dNV/u57y2enzeDk9F5u0e8O97vTPjnw8ntKRe6u
bGNt15A5PVTzf0orKA6egp2/KoT98vnyEXFJpJejJRaHp38un9bQCm2t0ePVsrOpF9D+ly3Lf57+
XjbBYfLWTDcfjr7zcsDld5ddXj4rSgw7jc+78vO8Xr728t2n31N6S7FhEz2fyMt5d7kxYUScr2r5
HZCwFLLmPJ6uopemUVwfned81KRXvP3peZ7couUXM0b+p6O+HGD519POT4dYdlwuX8sIkiy3SIST
0thEyyZxvewgm88Xu/x1dNLL3y/Xvdzw5TpfNugRrs4yibttVcL6JQzczEpK/3r5T64lOh4MUna+
FAZPnzWAsbfVpIv28pVlA11mdzZZ083LrrouxZcpNThfPlr+NQkdhlHVuMAq8XwUnJ13ODazs6Ov
mrQNjLaUcMtCEmcU8mrcqp7E1dOPzGcYh9O0DrpScl72E4W22pmo/o4OKwaaeKiV+PDytTQfuqu0
Birx46qWbaU5bTBej+cvnwt9+w0qSYJjlEMun6uVmDnNaOWb5RKWz7ye7JdSj5b7cpC28lo8nyR2
jj4rxXpPZPBx2etp/1Y1zq20f7rtL0ceIPRi5r96+QTpx7lJUY7D0z0ZPax9+gD67uX3MyLyDsun
/6WHqGbwmqafD/v1Q1wOa84PsaipZffzW8vn80MM+8a4WD5fLuOPD/HlGl4e5MtnCg/26EEuG5YH
WSD6OTr0vz3IbHx6kBB8Q9+ZH2JqWuP5yzn/fIgvx4RhDieGlr1Zvrbchb96iGObPLZjFfmOPz9A
av2sX359+c0/PMBl+/L15SFG4hTvXt6Hl4f4dIDlLcwHai29XNLyFi4PcPmZZefXDxDvbrTSUW9Q
kAzxhIhPyp2VyXcdntVdSB1XZ/lzRPl0pkxpay9/xogML5LMuF/+YgHXX1F1eL/8JXdScgO48+mb
I9Xd7tJiW09GdxtSLuhOVbO1Xk3q9bJJnbxrTR6zy2Vf6rrNzrbUOiwbtZKuIW9l7emX8W6g6J0p
NMvWqFaDlazifV32lcyyXbNUkFfL1h5Q4XYYvefrQR36fD3L1tGqzKPrQQEULtejzde+XI/X+WfL
7xpN8XQ9y7blox/Xs/wxX485X8/yF4q9a+X19ejz9Swbl+uxxkZD7cydqFXk8E044KOdD+tJY7AS
5+uBvhj/bywE/k+m+K8WAptv+Vw+oj5dLfwHrgPmzMu/rwOcPI+fVwH18TJg3utHdE8z3imybLD2
R5bDyo0Z/Y/o3lwcA0iiRApbA+I6R9d+LAQk8x1fn+PpAINZa/5YBMjSO2sOtZsG4FeWgDA0T0D0
TxHV39e/kDivo0wFy8kZic/knww3q1YQ7q+DJLiFTd+KlfimASCCjVxbGUncfKSa1IQaEcuUH1vb
vC7xe1DBxga5VOIwBCYiBdhLprGsXWH+rgJ8DOHZOuvNaNXKY7M6uq2/C/a9TojNJ6qw7OW/Jpp1
fIYn6942GYqyj6bgRqbqqmvV8aep5ChUya7d3sucqK2pL9gjoZqGkdpP3QEqGxi+oq3dP58KD+X4
lnGnyHNQYGNOmFJo4xRFiy48S7QgCG5UDxVVEKBEzdOpcyTMa7asPgZSft7E0SGbP/zzoU/DSfOx
UXDMaWEKNoA0n+/SUUyrAqci10ER3JRUKPMVioGjPO9WCP4dX6B2XQ70JUsLxa6E7HIIiLXVo245
nVLXTyeZ19FDEEyXnjxd6cJEcKRLFBAxQLrMModRUF0p1Mdb1w1xMVOvGOkqAScWfstx1hZZQYzi
O/4Odkx44+JONE406kULQ4tndUuQVD7JIymqEfseZQzfEwEN9lHcYZEWOyfyOIEuhwVm1WAJFLyn
Gf5ppGzZB3Ry5wN1iJymrGpXZt0G6CnQ8QNPTeJoJkLmkhFobpxZE5P7CwU8b70zWb6+eePZ/Nou
KEVAuJGQGFhSST05/UHMQlmvAvHGKzjrTrBurSyQD17jSbZhNfug5szNBHtz4Y3Bpg76q6zvwUUI
KNbmj/08BJXmC9sas5A4eYpbDMLXFpc0DopyRE6NYkOoIcv1c01rfM1nmYSKVteB5QQoJ1sYZcmU
B4xxmM5jdVipHt41WLcO+uT6EFfGTm7Cab2cYRvV6wjd3xtv6vwivkQV5qeow+xU5ly+She1VF08
aqIaLJtUNIP6RqSAYEl6PBnfuNMnmeHnQ5Cix61ApkGX507t6BClHyExEsX6BohBuQEiSchZuBXG
vgMJKLuG3HwXW7V0884zHXPcZ2k4uHgRql0aINIX83qFogjcn8petaic0/GcQ73yd6LcsZaIg2kd
61OzQnQA51MVAIq0GAv/3GDmjv/VnaLACzGgGW5KeJgk5slldNbEbEkprffTXB+sEic3CMQGjxxm
a5jtjtkAJAgKShxHAQ7XuVPFC4qPK9Jrp8POtNOGalrLJbF76o2CP0HLum0MbaOKX5Zz/asw4H/j
6D+HV/999N8/VF1Y/yYKOO/2c/i33hH7U+ckFYrCRRL3Y/jXxXeUxqK7YDQn0jfn/X4M/+I7wMYM
MkAfkAciJOAXf0wB2IYwjFbDFIAoMCVQ/m4OIJ2Gro0Zrjv/lgazXgbe/Pp9io0eoyNQy8t2P3Rn
GdUqlXKbqCtBuiGnPIkfevWTV3zBZS6i21Z4Vb526aUiXPf1lV+d5emmTSPAwJfUVVOkAFHDIbMe
1P5OSj9X0xnEQdxSoFOFW+gSWL8QKm+KdpthspoOU3/VJ2d1fRdkEGavzfYyqm+S7htovTg/JJab
hxeBet63q8S4tmAQGJsk26LT960PorHJ0o3qbcfsbv5Cts3DjTKeT9G2KDa15A7NldWsK+ujBUeg
v7HOG+HC7z4lFSV/sDU07cGMCzQjvl2XoF2waEjehSHD87uqkn3vauWHqj0k6V5K9z39wXgGtKbG
SI6zPtgMya6LN3IBzfcmzbc4gfPqBmakOt+TnWGeV/AlyhtFvRKN2/65AshfvZP/GlF/Nd3+12/9
B863TeVPb5z9EH+rfvPCzXv9eOEM/d08K1PQ16Lwf5lsz5+TxUaCTsibwBWR+ue3TXwn0+6ZXFpI
1GXo8HMt2ue3TXwnUamCl40Us0G6hVj+30y4F7j+y/A4ZwBh0xL411AkIRs8nSWoDfk9A1nZey0+
eNN5ZUArOQuz79Nw0xmgKZC+EVYB0Vtn+1LZhON1P8BivOEFic+i/mod+YeJSDeINzsEzmAV+6i8
KY1dk+2b8YtYX5KVtufErijfNMVN0rJ6PldVUmF4csXPFs45S25tpz8YgA3MoIUdcFYXl9Vw149n
fn0NxsUs9kWyEhvKfLspBTKBKVqQktvVCD8BUS8gbcb2EMxUVtkKOci/H23+tc3+X9uypblf/ffB
ZPvtofr63LT/Iav0z/mjm2cPyY/P6uP15fJbTw2eKooUV1RZQyLyprTBrBN5GmDYAkPLIsFEkQnS
y/ME5Mf4osksIy3qEiIKp7Dd8QpTU6i9iMoPlPGsSmE6/jcNHofCq2kOkij0i5aBln7G5pOGP1mz
NL6lC17jx3tTOExlBhUAhRo8oGBdGOV1nTE3b2NhIpIe2BAzfNtE++zGvnhu+MAs4czoeLMLFx4M
XmWJFHAq9hJ2/cNYlEDxa8iIWZVuS7LlHvxwyCu9YUcCKtKohgWH/6NdAa90hqkFqBZbG7p+Us2T
vJWrFmIW9AMn9QA+hKYIxgrgLIwORhOdsHSKbcWudTFfNSFVMgh8QibWKO8kad2lleX5ppOaM6KB
sROSFHY9qiPZpQkLNsk6tNr1Hg/mfczKuGjHW/yFe6EP4H301k41q5xRhJFTtSALoDEVSVvvjUbf
1Q1xwyoFklL2VAcRMsB3ltVdmMgtzjplF4rgKCJ8yTGmSztLqJcq+8qXKOm7rSqI7+uCKt3ioFo2
CIKtXIIHzEdPBda75soy1+uKy6gX0Bn4mUcy/Tqf6mBV9RQpjgZGPVXbayZ28lIC+F4rmi1hOwJl
3XxjxV/YEAk++1VNmgXDdJBdZOXUu14JR1TC49zL0j0gWji3rMCR8OLvJpif2nWbtrApcKZZ6YUp
NRRY91E5oI60B7Hr0aLLD/SNGi70ZMLrTXntyhe/MHkGrKv3n4QOk3/rpl6+BsMTpQEFfIeasEU2
JqvEr87zoNwaCvSbUYN4AojOxuMKe1aFBtBb/a0apGv6uqGobVUP4KLggQI84w+HtvFtMdXXLadS
FB+iqNmmHlw9TfqEfL2yq1B8DJWPM4nY9ldqUuvMSnLh6ZICUHx5QM4/IRxQDVrqGJQ3cSIzdBTF
X8epsZrSbDVgB1UguETVqp+oul6L97EB7lyfdmLTXbDM3uD9PYtzdZN7AcWxm/q9ltd01sqN2V5k
rBLxY2PHPkyjsJGSj6aEAius9MqOE1y8srCZcvXRh11miwWCJth6K/Bbcz1tfe8NiiML/gqn2VY2
jC2+dcquranQ8alXmgvTa23c159gGoAjQ0i0imDvzcSlC8UMQYX355pvXGdWCbRFDmhWOTVTqcaT
Q13qy+aibHvVFt93mLdXRZw8Eg2G5+5dKFAGYhJfVepvCV3Y7VSvW6M5E8SUuyJsDAO2KyIgS19Z
9X2swfzVAHMP4+xi2mkC7mRpLRGgJ+Fkmy3u7AACoh7dlJl/VreFjAuOBAXj7XrMcuIAAlCycJK+
NDxWo6rvNLhXfjydY+Bn+e8xO23rsHXAaIJJhlRhda6I39pRK3mrTjMNNtrngbatBRUAlgzCoIu+
ZjA8pCl68ETSjkMD+kUTUJlFwzXXWLulbCoExCgtn3kpUBQ24cwwDRHiDDUdQhiMyLIZSEUQyVpM
P1eYkHenDNS0UHQbzZq+12X/FE/5q/nhf+OaTZqFDn8YZ2kQ8/D6q3Zj2fFoFkl0ifAqNdPEJQL7
Y9XGPBKHi0gpHw1NxRKD+zmPnAvxzfNINOSKZhC+PZpHUneC6R/rLJS6TDZRffxF4HYxtryeR851
TOdwKFa1WWT+es3WtpUeilpvvk8SBZ/sZ5N6mPpedqx6ugY3eJ2oX/TK2tKJS1P9ScLzjA3Lbsp2
4688s+e9OBvqC12SbTOBYuV/EtVDY4yrwBKBRIWH1iKAaFTnOGXXI5baqhh2uZX9/5keNbOluYzt
v7dA+o+sbvLsn//R5Enyalo37/ijBeoW6xVaGVr+ZWbH7O1HE2QTlhBaJs9ew5hE1P65CUr6O5ok
guBZgy4+bXpeycybJELHzBOx2swCor9qgK+jVyrtl6CGMdcQQ+WEdYczPw7CeW05CIYeKrdq+QXt
wjaaLvKKVUEbVXaTiS48ibx3+3Rwo24q3LbJt7l2ZuXxJ3247cV6mwryrgI6YQhr/Ob7TNlHFUHt
fK2U32QMUMxJnKC4MOOgcSwI1ZMkbCjvcCGZMUavTWtFW0nSP/gNnLXAZrZXV085L1YQv8+OqPNL
dPySnV7jSYQOzB5WtzRWbsVyrenvh5lmh67WGXVoBalQ1WstIIau7kWSKE7VqcYKcqPiJt5lL/WH
bFf2+ZcUDBPg56mEA928l8XiYYDrWIqrqNhacGuyr1QcPyPADe/WvCHjD/C4xdebwspBuoJotxmr
G73QP8qi1Z91ZpLYYakdkD75q7adQB1h7HRL7Xs+VY9dobpHjfPq6XJf66x/dxeoIybTElkTLHHM
o3ArJvU4UP1EuU3ShFn4YKuV59RMdlr/i5F/mZheAWGFWfI0gP3r7Vderxyem9jLgU8TAhB2NK+m
IsetF22zcuftY2uVMaCKUbi1hG037ett1yLmXCcxQPaLPDxvxIvC21FwiErEEDpGAvHiJiof9V0v
7KTsDDLvGsuzrh9iwYZIHdc739rIgHqDt4yQ9PW/Np454seigFXP6dkD3KgLRP/ybdSWYJHi1TBG
9lwvSdefi9z+1VD//+CCeR70/r0bJSpCfYDsn/ffvn1/1YnOu/3sROV3KBxRTT7FXo/jQTqbGD+x
ac3K7OPVMYEicqv0oRqtXcP18BIOQoJpIuVG1YmhGjs+3d5fjOLGiYOBjBeeUjKwhjpXIpVOLTxK
EeWVLHnJdT35162Z3kRTeO1nNmXmAC6JyX0ZJ9uUtXPTGbNc34nczB9HpwsKlPvFSJ0XK1EdIxid
qtjL9EWlBvkijbXPVWSRCzWDayNyNAotChCRakI6gILQ5QOESfJV3/EKSKBL3BJsng3B+KyMDdC7
cbQdz0Kp+2hV8CKp0AUhO/oWFlSv6v010KW1II+wB6XHKq5Bj+d3WnomVBdBLK1qLXBNVmAlrhFx
yu4iAzQ/1UcNYy4cYilu0Au2Lh9q4dIatqF3L4f1Osyk7+HUvg/LG2+mKU3asBWE56Jy//XvyR8D
S05QhXWTPvwuUUH24ce7Qkhpnh9YZO5IShBJ+jnfmLeQdCa6RKaBrXMVwB9xJEl8x+xT0TG8QTNA
U8xeP/IUbGOGSq1j0lsGogWqK//Fu8IU+VWHitmHF4XkH32myNhAqpXtR+OQ5Gl6H8Yy5FdDeURV
s6oVZSPXrYMGadcKh8q7hO6+Bst9LpTt9TT654kP2bN+8HNKf383kS0MFBpVvXFTJd3GI/YRyCXo
vbq39fI7DDCSqoXddg+yI2iMM9PDFIAMpKo2PtFNJnwZ8t3QfyvDihRruI4bLFBA0dSBZT5Y7/gh
l+NtaV4hg9pjs5zMyY0qFt4GtUXVRx0HoCF+he1jJ1TGQSfgVmnkUmSRaBX1dVLsMRe9MTjRdNbp
5Vm1U5rwezCJ+9CnF4j7dTEWW9OKt0gALuo8xiFyLW46xZX8Kyu8E7MPRk51A/FjEl/G2yaOd2X0
KN5b2XRneMlWD6yznum9Ud9akQdempd60Aj/JK4wQQcxczsQup0OBqiApSYb1BAqP0dmtwuL/LxN
Qd1RsyFd1Y3lCPoDliN/vIWetFPzYNXOlW/MbVlSdGeqZiqcEz1oG0EXrztVprTqtIbJCUsYOWo/
rSCyiu2nwhw3CuHp3vfdrq4cTbmvyfg0BTLMLnSnMl6p3Q58dYinCu6BUxAsFNQMchNRFtHkEap2
yb976tU253kZOWI7bCwCbGmJYbr8oFvFJhESFyzrwUv0jxRwsXUvPYcZgPRTmDZD96AI/iattYtY
G26KJl5BTLlLg0UTeAF7bjMmw74Om8sMvHemdw99pNxQWebCiK17VYdfJj94IJJEqqnK1jfflB/r
WI/sYiyviuhSj7wLqr5VJjCmyXJSgGdhWkMl753WbANHD8KPBYurcPguSyuKEoHq8hyvjr9SGmY9
MywFaIiULXSnpl7BmljniQltziDugvoQerJl7YwYMnr5UU/7VUsUshYswLGUpZE56cGJW+bi4nqM
H7rse0nRPYG6B5lyrxSx2xXSRob8XQAbpq5E3OBvyzDuUDQkKddjt24Vim4E/fVohIc6/9DFGgAs
YLu+T3OhAkWqdecfRBUShb+SrvwxugR42KnpPWHSL6JZn28xkN4aQk2iIZVuUllgZqaKD4bcAqGQ
EqKDgIpx7D5SHphKmr51S/0gyttQimLgXoREVoFh6e10lVJD3c5ndUSNqShR8ttOfi40/VdDxH9l
1GRe/Pz7ZOvqIQHB+/CbJeu839FsC0OmguVOIt7P1OpoySq/Y9r0Kg3+PIZo74Bd0JvjVjdYm7Kk
/TmEsIm3GDsMIg8JG6r5V0tWaVbgvCzn+BksWsRzJIMhTDHnBfCrAcSPhyTRiyK4ti4p+0qq1waE
pEXgPm81/7z4MEQXR/foN0un1yPWrwckS3k8Yo0DftJw5IAkOqT8EgAWsN40eK9Rs0ehWKpg//l4
pxKqX66QW3l8wNjyAKfBOUVEvwviQwFyPVgNM9bJoTJtyjtONuM96Gnr2usgIbgABj2KadXbtoXo
zPdcb1ir2sqX31jMLaKcP938ebF3NHrXslbLhQdQuFK/JsoHJEvkZqgh9TnpHDncFQTRPbo/RwY5
rHzX24dm/EhAn46Ubhc2tcFZizj30lWBdVZMPzAKodXNi9Wf7+Hv5uSvWsm8rjs60awDBmsKSXA9
3VCzTFBWwN9k+7z5FH7EYbit7oID1booBJfrzjQhi1tRdCDHoYjS206++3fNFcZitVpn5J6cfGQk
dUXhAmBisybxNW2q9xoEboLRtrXqYxto5qjaj8pkK+k38aZb0bufZU54Y30dawdQoPTBWj0OH5u9
/mje5ufauXLHVEEsNyKcPN8pvv35BkhLGfZfHxXrIjhj4Ma0k9BOQPVFwxRpRUV2aX4mpVMnbiUd
puK8GkGzrnL8pvfWo0j16W8sD+LviNAIC2hb+PDGV/ljdDeL7zqoYzYk2IjrM2xGEXCECu5w9atX
hatxXtMACmV/Tb1obygK1ZeuKH1vKGYcB5tu3Og1hSZqR8wu5PyxzDZo6MjFaCjbNDBhZwg35MSN
DiA3JaydaL9ER6g+Ddl9TW6hwPTjIj0LI1IuF+OXYKDU0SUyx3Yf3Rn9noQT6EQGFxIkhBQsRFbg
0kvQKlxPObheQLkph6RNIa+mfg3YAjCroH32Ctuay25Tt2/oDyxQjfZroH6qfN2upFVFgURpozUP
UYIUhYpH6vts+pzKA1Ztu6hB8Xq6A7LFpWi3plPftru36pnvXlMIdbQSW76swo8TmO2oBc1ed+5I
kgsGLj6QVryRD5NiM30E6upVTDBuOgoBiY6cr9r0jH+DHHcaE9out1m7MsFE4Q8PPsC6cIzdROGn
VnqwqOKJbkCBpOzfGLugewODYcx9zJ9az0nQTNM6DXplHFwnUJCR3Yw7UTzPzA0hPK9qnUBoXFlq
VzENqceq25771DIQqVt3jcSYydnXvu/savwSI9/5LlKtlsIilx1lHmwKSerdytvV0CpzWynt+hPF
EPveDvmLyhjUad0X2UYYITTz0Cg8QFU0W6a2FmjYmP7mEDer5oL8n+Mw1w8/BQ8kJ32fGdyqvh9T
FhIcwB6cqtqUg+2HtvXN/NJcBIVTvfGSncTvfwwNL+/YyWJmGOXBlCLukhavQ+rG3lgf/YuZNDC6
cblRixWw3XxY5cO2qN6n1tchzcH96usgWJe38aMENFPZauGm6c6Capv1tnWLrxyIqwSEnSrI/ltW
9lPD9/PY8vOM9RN9qxAS9rZCzrh83whnNGAIrLrvUF1AbOn98HWvKBtaiBvP21XVe7O+xx5DwS/9
k/aB3JdFJpb8+AOvsBSsmkdS6qW3qofLSj+UlAuQ10boysxNQwIEVOpw8jOtAeTgUhkwMd6AAyzB
t9NGCqWOKQWrV5RCJ6NRgw4nGHs/uDY/xw8AUregB9OHhk6dwhX+yvzOWgXMGlwH6nykAafkJjog
bTu7+3NvC4jgN+/L8amcjDdU0RqoZSv415N1PkRf0C9bVJV2U+TcrLXkLUV7PGUN/oE10i6RbGos
VJET545oOdC6urOI3vWhv6RyuhTuSGUOKoK920b72lZrhAXWFRlVxqJQ2sTKXkPr1n+YqQO50xj2
/MbdGxRqKd1GWVUso6ZVjy5gNRcnL2mOw1Yf7wjdUBfzf5J3LsuNI1mafhVZbrp6wWgCBAlyUW0W
pKi7FLpFRGZsaJDEJMEbSJDgbWzM5glmP+tZ9WJ28wb5JvMk8x1cJDrEDEXIYZXe1ci0rApR4YS7
Hz9+rv+PboO40DqTlvwvEfbLwp+2apvLWeeqMbupjw6t5cmk0aIeblxp463Ww1aEB9O7mD6NSLvb
hwtqAadnVets2rhuLBH62qXfOATJtTldgJtxtNh+amwxV6g8OoXGeXsMZLYNk0tj9Gjjt/WG39xv
pe3pumU/uptPm8ptY3iKa9ZvD/vtMVi/G/ChA3yXb4N1G7rUcH3Yp+qkfD5/rPmfYbMFG3k1a1Po
Mbabvc81sIqbo+6oC2Y8gO2uVBoCOE+vGn71IajGjXprFcKS2wQhtmcdLlvR4HBdbq3cE6vRihpH
g8/9LkN06qflqO3an204VP0rq9zuLy7qdtNeNldU5973KydClDaDLbRV7/bnIObDHgMqAcCszZA6
8KaQtPptyqVXy8vK6ou7Oalbh1ur5U5PotkF5N1s+zHUjUsJoh1Wxu3ZkCr/Ni9drbd73EbV+Scu
Bszf5pCirMHyjp2wZ+3Ias17wPu3nLT28M9D82Iqf+/85EyEdS8YVcIhfY31S0rB6pdTUiQX5b7f
BGJ2OW718K5n619nvXZlAz35YVhuU7MMCeF8dAJbTw3FHFwuuTxLJyXgU7bNUf3CP1oPr6bVqwUQ
5b1Wv/eGAVrZdy/tnrPcvbT0rTV1SP3+zfBLSK60Dmf4caV3WKKE4Hx5NPrtNDyHmsYGKgJec3D3
naP+1+plfdSKqD/ptZbWESjOXGAwAWzaAOKA4hJgIzQH7SqIqW+8bYxu9nqBBdWGYDPptZwlXy3R
Uzdb13s3ECCuTyefrFl7WL8eLe5BSkXNdw6r0fwYHnIpMACarwGfBgQi8/mtO4OpqAXcPsgY0xvw
ycPl5/kGvMLb6uSpAq8QmDbl/iFYrxHmaHtDynjbnvePHfdkBW3RtlndtAOnBQdObX4aVfgFygEJ
xbS4ZGeHI7A8DgeNi8H4Sxmdvj6OteFPed//hImMOjr9O761v3j0/HCSliTMlWSG/NXMvbbrH+wG
V1bZxsEWzLUX97pS/gAKJQhoVcrGySXwt7IQrV35QP0q7jilgKAJ1lzOchaitasfABm1GI/wqqSE
f87BlltzR2gbAM8BbGHz1GoukM85rdAZRhGEkf726rJeo4PiHoaZZkCmwgm/BP3TwLmtj1CKcHnB
DBVCndeJjtzJ0c7a7fG5q5W9L8GUnRpwWkBv8PmO/9ZxglVj2ZlsrwCVvByC/F8POoflUe12XnXg
dfVPVoPGMYVz7TKZ6tXgS7CdHQ0JDwadNaRHi8vVtnMd+N+GUIbWh9CETwJyh0vKcIdX0OPdDSfz
q0rjpDFYHAWQ1NP1c1lvDMC3I1YZwWBQbpwMy/M2lf2H8zHMGCDPwSBwPg8Xp/N+GS2/PpkHZWqS
oJ2A89JpDK6cLTFL6oiA5wUKPbxy54MvA2d0USmtPpWqqzcM9Lzpme7SywLlTE9WrRTVQhaojNOy
QmvUZ/BlO9Wj3rpxgiNCo1EduPurSu3RX8N2jXF3Xm5czAEAWI0IOk/uiNk051NvVbGhXy8dlifz
+3qjfzqkQnIxOBmM7ubhfb30rde/7pUGzfqk0yJr9VasI98GxDwkJyAFNdJDE6cldjd6NV/NnYXf
tyF/P6RGdINBCao7xHcT4gNNa3NG1n4THG8Ru/AinF32hpRltaclMK6u+w70uleL5dmwdDVff6ar
DH/xt3F4GzkngyXlhO0qhmoUfYmWnxv2RalyOXCfaCWYOif8VVf6Io8nAGwtzhvLo8bwZjs7q5yM
x+PmunYcjLmQW9b2YmK1O+vzUXP9efCFomkMNIpJoaXqV0+nw5vA+VoNzqojGEKwfyCvg/+oDQFH
ufbVKj9M5+d25dzGPxHSNSog5udW5VPjmwsRkXM82N6u563p4MyvHy+ku+twDm9vA9Cu1gLk8xlY
9kf06PNuwZJGBBBeICo7CzZnDtTVEIxXrlbwmNEoNDwCCCmCasI+mS1OkUE3PO/4FzVarMvno/kR
HDP++mt/fYFfBQLcJLpdL2HqOazjukeH5fBwg3ks1N0n7tiH0+2xA+PX/IJX6YTc9OfLzhXfsa5D
Rtke/+pU2j3CAngMi5bTaZarx271iNxM765XPR4vWuPNOf+dLE8rh36tWfo0eax448cxDIBkahzZ
3gWtiSPSJ7d9GDWjewuY8MrpdtWuWe3B8JpsAEdoZp9Ew1/Xla80XvjlC97CH/Lf47l7DPve/Bb7
GmOktvi16nLcDocbshHtoXVpQ5/mkFsdP3Rm7aoFhP91vcY9e7OZnA0Gx4F7aTtkVY4Ht3Z0vh5Q
Hkr45XhNgePgZlo/HtQeyvbZpgqp01l9/SVYv+Gz5B3rRp2cNIAWAhyEyiYBrSq2YDPdkpwNgqtN
NGtXgsmxQ7dObV65XI9nV7NldFoK5jCtj2gom5euy9vjWhWqtgXlmn27/nmFURUMNhAaUtjplFms
2vqiPB/92lmQ6ipV3ZsOVH92zf0dwp7rQTS5Xqx/n02WrS2aAeLJ4+F8cQq4861bX93A4gUXAqGs
2vJbtdKhOHb7reaUqBTbQN89u4fU5lPFo439ejGfn7uD8t3QHz+uZsub4dy6HwTt7RIipNpy5dHt
f7fGgxiPF+dBed2eje7rk5UXTkbf+p3pyapMjtuqBrcTov3l0L2dOCSWAYyrkdoI5icWBAmN2fAy
7BBm8QHsjbZfwKI9+Xmz5L9iUoDClZ3L9xW65Ve6cfbUUcZ/K7FZKAz7gDEiSFPgz0tDTmayyCdI
MtCSgLeSXJZPUovFanwAr0AqNihUc2i74SVSg4WPbDFTynS+kxDgjv+ZlDLfqdgK9TJN1KBr8p86
ZDUAruesbHfsTOqdmlumMa0VEgGfUmfcXF5z7dmo48ZR0D9bO6d9XCkyZVG7AlFscNqvnVq9C7cE
J2YbDk5+ZxRd9Vb31c75Ai/Q4Vr5fV0ewjA2gk7y03xwXh49ONPPQZVjdbV0jp2o2V9cT8oPlfGv
/rBtRdfcIDWoc3u03RyuSBiTxXUPh6hKqqXtFn5GmTDmCFi8Fqb3qr0c0JnWpO65A+4bRc+0alNO
3DtZD86BCilVmsREicN4AIeH36ZdEnKkEamRomiKLiD+RrS8EvLs7Q0wyo3NGdiBM0Igg6O1Axkm
PAFgmzQr06MZxdyr06h6XLGP5rO2a50vV6f0qVYG8CUd+huaH2CLP5yBcTMiVnvKv9vfV8D/lmHO
AW2v6Z5t3Lbttjf39Wm7AvzPsh3WWjQMhrDTD45hoO5MDlcDnKtDuH6Gfqv+GTi7oXXsQFFGSf0W
Ar5D+FUAwiakPABMstIa/TpzJFa0+XW4aHXGrUgYE1vUfgdWawYzjn+MTVkvk4bGfW/OTyDVIhgG
k/iOqO+xM7FpXwmPA3mlAGPTrG7V8+mktTXdNqJltXzvro/mRLVmn6zFFNrcORlr/7Tv+8cdOzyt
Rf3j/tQ5mruV1rBO38qk92lcaVzAmwQfMjcXBTU++Kj9WtDaRGUau2guKQNhQGGDT7VjEMCf5MAQ
C5EQdQrO1GrOJt8axAyH1YCerK/jRqe1GHq+U20txUMdHrmMTKxzu21FpZv1AGrD8bIp2IgrK2y6
FZrGom9j3ngWfrXGt/P6Wb/3Kdg+TubfQudmhZ+3gti76q0x9ixCxb3h5aZzE42/Dcr3vdLNYn1P
Zd0UOjVyM75z0Y++ldaPpf5XK/jqMwH6Mhd1Wl2+Lf2v5Q3vGVnLI2dVblYaNyOwyevT+1r1olf5
Ohx9cxbHAbAuq/uZQ0zXJWVffqy7c0h8qcgA1xBgUAJEnUe3cT0l1XNTA+0R+PcRkKhDQjGW/6lP
Fq/kML3oPhz/HlQfe2SGl33o9C6Dxl3dAiWruSR00jkCrgjQyXnQmq2P6v711L2J3ItF47fV5HY0
vlw3boaj6+3w04BrfnXfG55vq2dE1qzJMYdwOT2vk7wL79fhl0nvaFpuV1y4Zb8GHODG/TLwehzG
0vI+mAGsegW37Ig7ku+YXggraXTNdbnd/joo3YajB6j5gsEn3zmdjB/c6Dd+OJx9XXdOLKisZjfr
1Z3TuBuVqPk4mth0nrSn7qnj3kCFyr+j8PO8cWPXIdttwcOGddTaLCmaddATgwhO0jYkRe7gy5r8
xxI7tOF8HXfu4W+mCONqsfi0GvVP7SkKadmhIaV2MuZ/K/3lSXXhnNnl+SkZpd56g3qrQWY8OpmW
wjPbd48XvahFLzwmYnKI/ov7+wCVlGkDqIPc37DKNcqkcYT/3P9vjfzptBtKRfjrpoS9Y2UBgXKD
Vj16FGjxq0tH6/PtWuJq/ACUNMEAAOBpES+/BAQoy6rQpkBYKev+e7le6YQFX8Uh1i/oIiDJ/9T1
mk+l5pehnosHNHq02viRQ3XW+LwPrLFrdcfLcdOZABQrBTabq6ELau0hXIib7edZD2+63QgPB9V2
vd+qds5ALgb5wAHkyGkHwxP3cVjDdD1t1G5ns+ta52rbOJ520Gwn7vZrPbrARQMopAVBLD03jzPn
xnIuOr37ZecUlOKeCxs7bXue37+rD69K0ZU7PZvZ5/PadVC/cAbXy/n5kP+elzrnW27tNayQk9ao
c25ZIVFB2CFJbm7g0Vpcuc5xjybb8vDBnZx0Orerxhfu+aDUHYaUcDlXIZ7evIEyWx5NR5fjwTVF
TDXraNkha9KuTe7JKtDcRuVZaUAL4mlfrOBZM6Rz0OrMQbK5hcCLqudt+bQ0/Gptvy2Hp24fgPeT
MRY4Pbqr45BxVkc1qu5HdA9d1FCC29GXRvVQoFCokRnC6n1c84+c6qd+44Jk0YAW++nJun9WWV1u
ltebcnOOS9U/2y5/ozdxhJaHYKEyuKa/t1M5cbmpt78eVnsnpfWZ/BscbR28wJtoeD9Fk5cG5+Px
5aR6FTp3s/ldZ3Q56J9Q10ORc7/eJnMAH9Zwe7igdqp2FpbIFGFPXU6tI3t6POu/AzV+v3Euaugx
mG5Cv9dfAIuUqiWxY5U/tCcLf7G5ibrh5rY7j0aL73/6DLAkAxEKmizug1dD/NAvZeWQ+wc66Mbv
db+Zdv/+y2MQTRbyfj0/mCgRQg69olviN4on870BRiSzFtETI5cIAlK9SceSwFbALd5LP+D8fwBj
mP53waHgId7IN+2s4p9N/vvzytY4yTbozD3vnfzs1B0brPwqIaRq5XmGuwvwQSrHbcqFTJu4ne5F
bgl/Ytet6gfQu7kXaPOOHzZ3d+rgjIEGRkzYvF1PduP9U3esD0KLIkw2ypxt4Fgo+cdZRSLix7ht
J+Sjddbp7RcAabxnruKd7SazQE015kLauWbQGZfwtdacsYXoAZGnzFA7ky6xGmQ+eHD+4yf5KoMm
L6SSWpO3nQ9UcAEyTqREmbvLjvNUwQ9K5p6YqAbNXaBTtOZOsAgjF0gjKWDb3XcXgcDCLdO+k8zd
uIuNnJbW1CuVD6gx2V6iZfKoK0DsjaoXOGLo94ifZKkN2nzb0dXypYpN9TAYOxWL1dzdfnD0yaBa
3PlxPzagP/FqmzR7XcOG/mA6ebjfE/0GJp+yBPYHYrQxs1Mi/+bd8WgrrQMgFxoPeehEwIUFbUcG
QL/hgctx52O+zyAR0L3phSMKCB9ACJhl/OQMPFeas+g4pPExeYw7BLpKkMIHKGRIDdNEn01xRwYa
BDsImbj0pSWfmqcGNA+B5X4gDkVERwhLd2ZeqlkfQKmAM47EefwkS22Q+EtfopYCwLVzKe6keze9
41XbD58XMuSySzOIoZsvVIZaK1DCfSc4CEkcwcD4yUsBn1MNhB2Qmr/GSQEvrLUEDlVRtQZ9o8C4
7FkBx/kAjjLFdVSPmHkMpIJKawXs2gdyVKh5WjniR3V5q7Togt/B8mAsymOcCNgV3WsANU8qma60
dJPjONaONiRDjTloC69t8hgX7dHVBBZhLunpxuVJHtUUKAEnQxJBeKpePkfqDLoOhEFX6xyUWAMb
Zi2YcV+CmTtCgCog5QFMYi29D5KDZ9ASCAKw1hI4WHy0UwLZo94DEIaSH6I8g/swfhJxM2nq+nch
MK7chW5mCMpBV0wii1WAdQ1UIykzNEz4dTeecAewDhjCL7bOrui7QEZBqgDXuKH7L6X8WqJvu6BU
AJUtxdQ7M8cDANECrZCF/43T/HQ9a07dwQCwiPTDSJDcbq8Ofx1oonIl5Ts06NTbru7Nj85n6pCu
VDnTO/tegnAZwBLWBK6C+DHuzAtRi5bIW6D4os8JeqdP7s6HeoZmAWgHxDCKn/gLDdp/i25/zTUg
AuiAam9Ly8Pu/tdpe+A8QLiUzt24gy+lElr7XyoDqyAYgC+PegiID4G4IL9gqtqXgju9NZAACNTE
gL6nHrB66Zdq4iFbVPYlkmaQ8AsRk9bc8ezEr2X2LwbtzhHA8wXbsw6TUiofxjl+0hGntQI4NeCN
k+DOYryq61uqY/eiAmhXStfAPCHQXQLkH8+eFB+4jfGTuwTq9Q/UgREeyaIDxnk90ritJQVkgfDq
gOyL+yZE3atXASoA6xeeUxAt4se4g5A6JBr1Dgi6ZAEcaSLd0QFIh5QNEgdOkg0Gqb9K8kbvnzPg
jjBs2GUgGpMrPnf4GxL1QT3YmemfHDWDlkDw97Qkv0T+g32nvaG6N+RBaUBVmIdAKI2/yaS5a0/e
hXQJ5GRBCUwe1e0pgWhIpIcSoHRpDAx8ase8oJB0SHJQvsYG75x7MXtANCfkZ9zGS2hKS+iT3iFb
AF3TjVenXrfgRCHcT140UffGnfuK7hJI0SZbC59YugJq0EMiXXTNUhqR+pgGnXvx07W2H3sfdky2
NjNrVYMH6SDrD+JLmlcxaOq2o2vxO5Q7UctVJdSnyHzFIvwnTAFpJZ1Bk9aeM1WsiDr2LTnO+Hm1
39h9kO7u2L/Il0ErAD6BpsgT5IIUpwITherfl8S/lxq35ysuETCDJi9VaVrHnSCXQ302fZvq9W6R
zsHtI6EF9VT8xF9k0NSF61Fr6iWmDg0x9fnpDHOOjY2qqyBdMbWXWTIvnHdac0fkKdyIySoVTUco
/wPtvLD0pf6DQRsuNah6kxaoFpgLKcjfp+rE2oeWhlZUwv1mynwBJZ3ULaHvK8Tun+e4a9i6XHUw
4IGpb1xAN/Wx3+/RYrVxlqGn3B/OiuP9FbCBpNbLrPNe1bZsqOMmTosNoxz3kksZJ6Dz0qeYHAnj
dp30k+axL8XlKei0LHmbK+WWqw5fjlbLNJJh3C1P4E1zDbBgLerUhFRr/7GnvwPd5zYyzWdcPEvw
uLS0P9qdCh4kPRH0fA1TqU66BxQN8K3TeJd5R0FgPPTWAPgzUDpsS+h5d9R+HYAzqviI9aWmkHFz
Bx1Cc+6o9zrpWjDVX4p0dpYAGgWyHaRzdysdzboFtB2dCoAxOLcQk6RtG5zynSVAOVDxW6G1zbio
Frxcmttfop+B+iWy9blUdgzg51oOOY74KwyyeGEk1py1U5XKNPJztODGT867h6eJvmV2PM1gG5fA
E7whLZWHEw+6HahfWX2udOrsCH3JBSspRW58XiKzzr3+7Y9TV4e3kCs+maJqBdLqZuHmVuAFMnQF
sFs0xYCQrYN2J86BQO1uv3xAp5dgVz1bRmZtv9CRax0BwpqUbdKumBVvqpc/EcAK4VzOSPw9Buk/
oVXQmrn0KeLaCCfXs2TvbL6gpIF6ScA73Xrz1F/yRu/3eaWHjcMtxen7VoAeH+whivgytyC5cEyS
gcQW0ViBKpWrGP5UMKgnnxYu2rpJdWASx49xVo9YKlryj83rQo7I5adGd0uUrUBGR/NeVtNhXMhD
sDn15i55DZzeshrUF0o9XP2KgTl7bfeuRD0KgI+Uqeyv2bBckvq0s2EFJF5wol8NOu2Cf6W364Cy
SNGubedsHGbOI0iayWE3TtVbadjx/ZqO8HWZfEUW2GW6isKTtDWtK+Q7UqPapH3Xte+qdXJ12PFS
mhA/qsLDyYNZExvHXBNX2GC0RL9EpyLd2ERyc1HeOH3dEGVonJbXb1CgNxGOcmx3DvSOaVdBHoj0
g2/+YvewugaJPBl3zQ2X6iQo5CEyyOxXZQnicA4Rf4KayV1q0OTrunqe6kTCFujynaLTne0vUcZC
SIfcbda9YZy+f4Vo+bPQa9SgUXoKQIWwRcqTU3kg1BD2IcFtnF2LZOqKPrCd4rJA2KHIvCS0pF6P
Wp30HkicZ5NEXzefRT+aaHniNalqUy0dm3iGYHLv9mqbpfm0u5LEzgV1j2rs19GcxgcUoiXgsbGI
mbTxuqFMqdVB49XotkkOfM6hJZCDcUclT5ooMGnuuncdgQoiGBQcE8CPH1XoHVD5ysQ4niOcxql7
7TR21SKHXwGHQipzdq46weYTPiOKtY2T+OQMvt+jAYKK+xtYgSw8he7cmTqxfdGB8BkYF7Zq6Frz
5OqowcGGof9ij8BTfk9gE2pnaVGNH/MkXvfMY8OTqKYBl9hd/KhnnoQ+dFy0p5rXe2hp1yqVMO6l
rahGNYIi89z+jmNB6pGV3xsXw0mzx+8/9S5xiiqR2WdQ0dypB30WNAYcH9Ynfsw7/brujfTdE8ir
wLaYTFEVAoEfA1eYFciymsadfrhlNG180pJ034JAlovgUq5lucDv1oxFW5HAm1YoR4ryqbsmUJcT
ffA2xL3BwUkLtYwTfUprdScP5Jg0lFOLpWg+QSHmwqNC080Ktk0zeKyGto3Pweeuk9DG3oNPDFcc
O2iXjXNsaRDW3HmHZKTlMv/Md1Uv/JIEebn76lk218CWwzSJrnH5kZgDWf3Z5skhbtOUQDpPuvKN
u/fhadHcf4QbKJ0KQWyus107vy5MZzLpnVCXWTENAPI0J0+ZMlyrLkyymfSrur8CxwTVqQ6tyIZa
PbGpqnXvAbBmEbavZ0hLOXoBmg8d7Io6YEzPytEsMSDypCkGAqhC+A7DL61HUqVA/ALo/Eh31FOn
yDjLz04ZEN6vAzF/JFsFH9zeRh0uGqL75POyz81ThWlf+PuXwJY4dpy/eLF1djRiXLRYqYFLkK6Q
cdZATdf7h1qChCWhnwx7IWcMxMEBTEHh2oof48rXYObUBmCq0psC+BbogjkPkORPTO+JL5A8xukB
gKE1dSGU7NTukcbbufJ2DgHozPUqd0GaBsE6iL/PoLC3pd+zWPsgndcVqVmKH3TdzhKUBJsHd8AR
3lWzrkLazWA517WKhF+qbgEzuN8fgnCozjUBUM1LgadZy0AJguYpkNwGbYt4hGksiAF3REBCRfEd
Id3rZs3dFtgUXun912AJl0AwBsnjqy4BeKSEhoDcTU+YSYfeTs7i+2eNjRdDcAgURfIoO16ijA8w
WnA4smIn4w4/iICaO0/+A84lwhzcfHvWADw22rUo5zMPbJjcvObcSfRi+jk1etX2Kn2iv3ImntGI
zcv86Rs+0rFKoKPsiP7cUXfIBWysgM1leS/zLn19/CFsWyGWqjqpD6gGQuGewjAmEpoZPsYpft5d
9whIlgu48Qx9JFfLSmqQEBmgPFkkwLjcNxgL2ktQJ7/FEqTVHvn+BYxLfEQHBNIXLWHW/Z+BSLz/
JiTcSQK8QhooqwBQlAHxIhJBgs2dwhAbKAa6ASGynVWKO+hbf0n57OhDSZameGzJNWmcMgAfW/Mk
SLaTq8AmNKhsf0PoCYmBYCY835OGnQBtpB5a2Org9MRgPfEk1SUAgrIh9LqoiWczybAl0I6Mkwhu
2DaxQOkJ2hF9IuJ1mMkE0cXUuesD9kjCh7QH5R6q5087O6ExQR5PbYTkxjXJD3J0fQAyHtyALnhE
yfGWIMfO/pekc7tar5IxMlb4tX0Bmjpo3ZYip3QR1POPq4hvTCufVH7KY14sXBu2QrJC5H2A7uAi
2dl/+BfIFYHRbt6trw3LWJWmbIDXaU1P9lXddql9g3uVliZjbT9tIFppWxcmcXpckuOtOoK0dtPT
jhecZkAMlPzUL9cwf0UKICB+TgaqFyAlwTZeIsAOLzWihl3+2rBNJQmGQMFg06OenAT1HhTjAOSK
BrESU40AbRpumEjI87ni6yZLQMRf0YSulMpxEp673YxzAojlaDoBovKweBokfvepA6rDhKMPFA/+
ib/KJFNIOxAuti44fZhCqcJXr0LC5FIPS1Qw8bVMmrt2NSS9fLQx0tGTCb+qAagYE4IK7IO0e9yk
yae16RpXgHAsw73p5pjXMH65/WAeeQa0S6xtgyYv3jrX0fvnTh1ImSA4kGUvxu2O/QeuCU3fpACo
FYlFwzzbt4CmbvZf+Gf+BMKGGGAVBwko3zQCZpwbGANwaIkBMQ7yCeCUuar/RyE405arP517kncx
6ARAjaR5BPB9YNa1EfAXF3fnCBAFgJdY6iJfygNMswB1s2HkvwGxAb0qiwGrfoAQUxICdrB/ksc8
LaBNxEXTDzpAaKZSMVATQtLpT29klRbINBJimgFE8EL3IIBYjnkLkF8W6VQsYEpDSZmCc5QJiXF6
kLp1zSUoCTULyqBiZ0agaggJWz1gxpD2GKcItUtCbQEwdoVz5kXR7ehByKhk96HoSp1E41wAjDjd
7ccDgssdRoYdfPqdNaApHjVJBTIQ5vFjnEFIB7fuGoDeBeciKLaZuZMvESc5LrmyOlmneBHMuw20
W0SqFP3RBkCf/96CMIxiase5KrLHvOog7dughD5ADQq4CaGO3UNQExAE+A2eU8KxxBlkE9raNiEx
f+ZOi9wzaqOyBDEnK8rQgprU1JCYRPK1fIISViGp3/pzG4QkmXflwIWZHAwYlinxHQ3UA7prIOyT
0iyV64/FSMBazgpiUQIGTj2JT74/MiBJUamKztD8ckuQgP2piUOz3CLy2ZonAGuP1Bch3wzrUfUJ
KtRGkDmhCN/Y/LCA0mouAsUxCAL2AMViyaNoAW4Jl/wQLQIv3rNZcpBh8r3/KAgSGvRtANmmDrCq
COWkUC5JjXy6BInWMehCBMxCUwrYZrF1yAWnS6D6RcTI0BVQuaWocybNXRsnhvoQyYe4DhZv/Khz
rwH0a8HpIHBh2ceGnYCG7mUgRYC0AtYyPLRcoSQ4geBiSlzA2DCxgFdqmUM0hQIFSB9MpufUGJmQ
20DzhJrMaobNSxCm7SvvV4TC31ahfRiQrL0xAoEPEAYs4PGMiw6Q19OUANrHBTiAGEiaIMwXS7kk
U5h6lSrKREjMcwsbiaX6fhHAM6ZfUBj89qLESf84+HiUE5gnANqoSRh8FMugBV5BYoL5jZ8EdF6q
HIwrlyLDoSn90jEFR22ddqDna27HGywRFQIa0Kar3NRrEIHVXAOyoQIcUAP+Mdlo1SGQSmFBj6im
mMsGWUGk7jXnDhIgvSAERLL4b84GoJOYTDLBoqyZwjifGPtcew2Ev1QAkQVrclf6YUGgPETYfFNU
WPNmb+lKgMSDKhC8PQfHVQuILlkH8i+BjI2X2STp1yY9EAJLOFxIDaUnX507TdKx8s9KhM0LCIFe
qiv8REPoAgc3JWuK40rZOQPU08JlDQFkCj5s0v5rg4UILBYervOcGs2ff0iA+AUT7R6AzDR3nkQA
uRDiP6nRn9P8khunV5I20jQHadDOWyk0+/sNXqdOgIvCUIy+xO5RpV4M3jph8FoKzWXQ3Cu65g4F
cFh0FaI6mV2rBr6IBwgwgpBbJR6RgZde4oa8f/tJBNEjwD9ZjzyHaUfpUUFPlzDdcc/ZUuPuPm2M
GAdETCF0r2UBYPXuKwGeQdRDAsCmzV27PUogMKgG4EpLHTvEaWf3iflA4w6CUgpCZNDhx0rV1foU
O1So98DuSSaf23ai4oIOgXJM7QEDT7+uwS/YKMBfU/itHntCwtSIkPd5TnuYJvoUrGruPyWhJD3w
9rIyB1X5l4T50XXJfmVAucYdf6IRmmuAjIMBgfrfz2htARNBFhg4EuNSPjE7m1bAWyoigciIVX9s
+aj7LwA69II8w+OlASaTVKCt6/IIxZUURVeoeosf5GlH/VMAQeaH4uAs7pd8n0FLIFYLR1jzFJQw
gWmQs58LP/MVYXC/USJOgigJMhq0ADGoldYxYO7cbzb+TyIC+SoYcDLJDRIZSD827xas6GpBKQWz
XODRAAPbawrw4QfiXjbXgWn3IFKrKf2CiU7cs1HO8JBUJSBEATi/cIMZaARWdGN+9H5S59SgAVzV
/nGaB9P3uWHMvIyHlC1qnXy0P14dyp2+uPhRo/30Czow/zn2TjiM7zNK+WlfgJQ+wAJBvHtvtq8q
lREUyjYy+AgDzSBdF0AKnEh8ARWXC/nREwk4ApdDBo1jXti7ohv9gOTRoeaB8E96u+VDfy4Wkgtl
Vownb5j0awMDscFgAwgNxI7RV6E0nFZrwl5pHtRAmdfV+iQy2W+g8p+x4ZQlADcafUhf4E5AyLS9
1013yxyBBSbCsTfsCyowoKmU/WUtcQZmfNI83Ptjn9Q7VKUCmBO+7wIsCTgYWAGA5qaCYFzNByKs
aQQIE5ZdgSFOeCHlUa2/GmJCu4wgRZpm+ca9vFoGUInucJu+6GpFKsd2dCD67wN4IbUyYV/Tpk2P
ouaWCwkoXWCCd5A86pZbZUIfHAoiLMk3mWTxpZxFGmeeMg9wP2mrVg1+rF0mDWcG2Z74Mc/V1y5y
FuYPR+L9sPsq8k64FwOQDOfPED3/gFjMM+iGVt8fPbUnC3/hd+c3UTfc3Hbn0Wjx5i/8+QAHXRlu
c/r0918oyWz8ovzm/WbaTcZOfkv+/O+PQTRZyDf3/GAS+zE7HwrGxM4fld+dv/rldO7xtNLv2v1R
e3emyotln2Q/PPG7oRc+9jfxB5t0UlfeuPv3Xz5OFny08B+9X3YmS4d29kf55r//orzqrrZSFv3Z
cVN+urMV2Rv9/Oc7L0eE7J9yJ37v9b2JP194k2ztRe44RC8is28jEjX13T3edsMHzx+oA3MbaQ8c
jrsTX5EcrjLdUZvepDfynrrzfjaWrIOoUt2RLzfeZOyF2UDxsEW8cD/KbxrOg+7LNsNo0vWzcWJR
KOBdW974IXhS90x8PN23vQv9gwtvMlSEQVLHugOjKibqoAUI7kkw6R2cy3/uPt5m7yhLTBNW9sc/
U3xvn7fTyVMw6c7VRbYsq5CR86MWcCzOvKmqGmJaBN2NO9+Evc02r85Ihuovw1UQLvrsX9hVJIOy
af2x74Jo/9gFCMa5t/WG/ddLUsC5vvCCeTb5WJDFl9Ldwkvv0QteHRHxDbRH5uwFo5wsC/SE9sDe
6MlfdtW1EGTDAgb2NvkzXStg5666U2+UvV+8dW4BW3fthd5jd3RwOh95kyd1OeqFjD98ZaqQvcrm
8X7leY0V70+nPgo0G0wWxZaYge4e3vmTnjdFbWRDxSNLaafuyPd9z5eFzkaKB5ZKTu2BvYH/eqUh
HS5iaH+l6n1iNAUMG4VDMQvzao4aSP3BP28funuWQyJUuiv9xe8uJt44GyjewSJU3ekiCqNpehB3
Ryc8IPVluu99Hk28ed8P930DDndF/xvupqG3GG326RIaGYuway79p6dR96DtzRfZ68r6Q5jx3dHR
EM+xue85QHd9fxhgou9ZIrx6l8hs9q3v11uX3sjbeAfnUeiP/t//+F/zofzp1n/qKcoGYnCQMN90
rt+2Me/9cRCWLrrzhTp+VquiK1V3XWz5YZTt+b8d+l6wwc3xD26iyZMXZAsm2yS9fNCfZD96/xoe
BsOn4ODfDu69Id6fP1asO+pDiCsVsFPnXuSH/jB7XZmBoHPTlVCA/XHtlUZ+6bHve6X5PNrzHQXs
/R0O8p6RC9AlF9500c9ZI8nSvKm794Wm/kHxoArUi/+EobmWN/GelCNQhJ46DrvdSd5Uka5eXY1x
2V37j4peiMG0dYe98/zJ4uCaEGbYPcDCOrj0Z1GXPEr2xvFF/Xa88m2V+nniL7pPB3cLb5GzPSUJ
qDuPFgOE3ujg47gb5qKtoE5Ku9effsOPXnMtL/QfHrqqTUdulQJ0QbR7Y/y/7gAn17wSG5Y75Cdj
67vvn/713R+1CwmXN71+iEBmixnfHQXo3dZmGkZsc7JFMmoRF90x4QbEOfSnuyMDQJ/98f039WmY
kzKrgHvtdB56XdUVlr6bP5XbH7T+eNdZNkq8YVLRrjvoWRA+5ZZAShd1hz2PVp6v2MAxOZ3usBfd
B2+iqkxYCfVf99M4twaSPtR92RuPlFQ2TLxhQlCiO+qdFz35Bx9D70GNOsWwdNqDb8LcqIKbpjtq
eiHJOx+0xz5OWO5eEgZf3S/5igtxQMpFsYfhcdYf+bcuYYBsGNlHW7jBdN/3KjhA6P5lfpC3YSAZ
0x/9OGDYg5Ou3+sv5gd30cMTcQzua+VIUtNQhHq+jyYPmX+VvXks7jQJSkNQ9rP3a+mPD9HBZTT3
spF2Ri9grf7bbfuuffulffjfD0SIuuHk4C5/Dqh7BM0HzDdbuIGkC+xNrbPv0v4HORKxHfafww7p
jvyt4vkXoQtaAUE7gha5YoACtEx7dHDnjZbeU6BodrcAMTyO0Itjoi+7Ui5ttLqahiThUxR6illG
mEB/4CsWOPR6kfLGNP7rj3yNy6hGTSzBbPv+Svx1B462OCCWf+TAYbxPmMWrGhm8upfJ/XvwiPPz
xu8olSx/VdHN73kXEIzs/DalU/5BI3d/HU9ctJTb/p8cN5fyiotvtEZsR2EwVVQXUPBCRPiykVLm
8nOvmWSE9/nWcXBIa+yPESaAl0tWis/+Ssf83DsnmeY97xwzhuutxyc5CapJSgcKGBsAUcc4A9zJ
r63qn3v/a+z0XpD/FgcUW5eCZ/D7wHIDyejVKkUvBXI/GtlAZrycINaoFqZtiG+wbPjGgNR6ZbL+
3HQuu/NgSpZgrC4bFgxtCpRsgk9LpqAKaF9+a94xoUuv1w+7D9lIYpjBH+7KP3CHwBXuAg1YxBc9
x4QOrrqLfjcUq1m50aQzDXwC8BmEvQdgvmole6s9hmeyYX/djZGoih+5MXY25T/DjTDCQVcFrwBD
4yOFSGGomBlvxvHfjpPG+lB9V4FFU9X3zvL/4A3W7I56fqTmX793An502GDOwsaR45NuuO32gmWu
oEyaWwt4eS8XwaNIVX/YaNQjqKvsoLRk6r7uYVfqIBWXvwjf/DTs5r1yYRPSfdv2fJG/ZoSZQ3fY
1rYrebpsoFgHF7C2R/6r9IpbQPzqyAuD7r5wwXfvox88JEeEcx+7uytRL+BEH/sP2E25YF4RNULH
FPdP5t3N7gu/7ee8rdmOuyGxJXXYItaBlJu6uoL9oC2+YeAtVPGlq0Z/3JOIIqlQWQSrXIAuO6Uc
LVchBQmU/vueLryR+rZC16C7umfdMCdgoLgUMCzRxUtvo8ZFaQ7TH/nCWyxz0lBEXfeFv+hHedME
TCP9F74bBUtvmH/lAtb4wkevL7oTQpK5TJ1TxDpH6y4l9FHYy5YgjqoWUYF2GYyeWBNlXGFh0pXl
y2Di5TLz1QKOCBVPC/Vliyg2+xM3BZww/YUgSrDyVF1RxNV8LUmDp+z1YnEoInp/TZV71MtV4xRR
qXEbcMupBy+G9daVMznR+X6gGM5Ie+BYa4b+RCkvsYvwOu6muXQ+XnC2k3v83x+0p+6WHg5dqMiE
bRdw2d2tuk/q5RHjs2kv8Mpf0CSWF+MY/0x37M9DqZhQjEtiNvprnGZHz6npfgpUt/F1MDV6iTn9
4BZ+wbh6RO5a9H9mLytHm97d7I/vlw80MhdUtxeqAl2EV3NHr1/ubAuglO4u0kfQPQh+x3hRUrpW
FdgS/dGT8C3tJl06p9S3txL6Ld33Pw/mwVJZbXh2aEd+07D962JdkhP4Z4x09SiAU+yGAlysj9JO
pAz65sa+7Q42g8WcDgllWKuIcbkklVNURDdHky6DyZOfnUVRVUU0XLT6nnKLFaG5b7vT6GHkP4o+
ISZ90JJmsN0XF4QA3QN/2B0Hj5TM8DVvf18BEkhjbTcM1Bqr7+Y+fvAeagUU+qu9fdUCDInnctQ4
FTl5XqNs4UV+iigCannT7sGXbvikGADC/aO9wQMfN2yhSHytAG+p3dtMF9nryTIU0eTXnlGlEKD3
RgfHEdaQolNqBeiUdugvcu2wRVz77UXfD6aqui6i0+OeY39MK7o6svBd6YrFsfegHkKhLNMeFGQG
Zcvethvevl5eCwK12vrv2vrj/y66B0//croMfLXTEagx/eHPu5ONshSCxqG9wBf+Q94qsIqw4mmQ
ChZ95XLB6ivkfXOr4BQSUXnyet6c6qDsDUX/WEVcIwQdg4XaKwbfZvY1Gp4MhVcrRQcD5lzIsLlB
CzjFl1ykj/lAWAHCe+lFaN98SAU22wLWIdiKlqTjJRsrlogismpXPoa4MmoRij0eVdXqABtnX/N+
OUuUZanpz+delA0Xr0WjAHG7xcxXW61irjfda+Ouu3nsd0ejXNl2EVmatHjoVSGZXUSqhubPbi7w
aBeRqrmTLi7v4KILPMruHkJ4mP3x/RJyR1QzX6RVRFfKXZRr9KBGRv9t7wPV5Ykx1rXl7Y//HRzc
B+M//iOud7gO//g/k0dfLbYDlK+At4/o71dPuS0w2boTuPcm27wehTxBf+DPvVcHvIjsGE73kGqS
gyNvrtgYwDnrvzMAbX7OQLaLgEhpE9SgnFa5X4Gh1H/hb68MeruIjNA3f/zgPaxUjVFEo1GiQ1+f
7yJSTU0AGe6xjJR2Noou9Vf548NGhQVzQQMBVgksYZdYKYr6befkrwtqPrej6kY2d6cglwbdors/
alP8+YwDqXxX9kn2w+8BR3wMowfV2Slg/3gzav9jDd30wgeul2xQsWcKMBoJhkb+SA2HFgFyI29L
B8d893WLqLWQYACNtXQuKEMX0ULX8jbkOveVTRWRsG/lpKMIz+cwGKOb1Q6cIrRoNu7+UF8RCFkg
C+QBC4pIg9Pf80S/f6SaMUVY/Se02iq3ICScmWy/3w49Q45z+wfZu/64l14ot3beFSwiGCzpyLmY
5krc0yoi/ntNqd4ikJ4y1UAqolkzgYY49xe0amLeUeG+9FUNUgS+UvItF9Fjzt4tRPNR0+A/eU/x
698HD/RTZIIS3wVFFIbdY6Mm69NCLoP5PmVoFxHDSxbqi08lKYgdsiGS3Em0wis4tyLCZU2iLv68
f/DFD3v+XiVP92m2nu8/0J/vvvsNBVzYTQq0crFau4jWyBZtMyA4ZksQi1QRQZ47T7WKbLcA/QY4
3+KgTa8VzkmkHuMiAkiJdGLCLPp//MeoO97srkq1mOgGE7j0+Aa1QkcY/gqIXiYTSG6Bg78lFdv/
ujuJCv07BfgXf/xPKj2euvTXH1x5S28+74LIlfw/L9UdB3879OfTSNByPJJOB5/vPpZOPp7enyrv
Q7d3rcG/VRqnILew629HHvZZ8N+x6xN898yQb/0J/vuff57GK+RcwEz0qm9N+Yupj0Fa5yXI8Qba
++5s3nZRdn8781EKh06PuxZ15/WdNfirGmr3tWgKkeLLXr0POp3CpN+D0TCV+2y8WGCofBIqP0jt
LAdyb7ods4//7KrZt8P/GOlOOkr/Cfc97MkOq7nZ70JG/mDVRRNw4lw5fRF1bs3Q26ohoUoBQiqK
T4mOFZHhbAWjIJ+fLwIOtf2IP6eiQNQKuLWOcD4f+1JckcvUFxHMO/JGQ6mN3Wc6u423jv2PVAJA
TKBEgQCk1B/2jrQkeBCKaMSU1rpaUcClCWEpJpQl9EbaA3fDKBtFlKz1tlJ9e3U/h1H+Ze0iTsgX
smRboAiVjaOROpuAedfAPgiAf8JLIUFYBI3IGwfK5hRh5TfpEcyHbAtwMu9E3QZ7ndgiGBOaQbTs
LvaYMUVkJFqBhBX+dt4FlGjS+9d9WrIIdz8uEheUKXwg0fL7vqeIdqlWEGQGn+KGFtEzdeaFxKj2
7EMR+awjf+Bnyke0ZxE8Akf0mwjwXIaLGvcA+I/ha4KT70KM/qDZld7iNFRtXhGoFIGP1ARYeh9Q
ulCV6d5d6bvHSUWRUrEXnlF5hBsnh7tRwHVJaFxpfHmN6BL9dN/LSZe+pVRA4zlcPh4SnhplP1OO
BHAc+gt3Eqx2jKtsvPj6LyJ+m0UJYeVBaxzEyDgH90S7fQpyVROmiIays//P3NW1NggEwb/iD+hD
FULeCkH6AQWRIA30zaZXDL3EUpXSf99ZjOBetg3UofUxEORu3Vv3dmZn6wqdp4jkq7b2Cv2NGfMg
pN1JEK21cy/KVIyLxD100Z9QftMPJpyNtHqHjiLwPSPyxQxBi7z0+09Qi06NztBu7gl+QVUyZlAm
MvcRpaU32p4YvWDZLuANMijhD+UBXHadpjPqvxlYlPqpjC+KGPjRgaQaNOgyIn6+a7eo25tJGxSp
hlP03T3g/M0lL99AFJAtGFxxzrQCH7IpCQEd+VmDKQL28CGGMmNfCr9zHoDzRbRqADg1GLfZo2gS
aRAgn8so7Q6Vyv8hFDb9pRT1K+58ylMTRopeoAtKr5Yxzqzo0IocLJbgmRu8XuSxkuPcdC0m0Ax2
lc82tNKGn7/3/Q1SNeNrkTCy8JOLYcLQ88UQG6gLHNes0iQ0wTOaGVIZjCVw+hBxBiuL0RdAf5ZL
SLkt0Nh6iVEp55UN/q8ebYnOTS1EjHcjbvczIWz87+sxV4yJKRkShVN3OT/s5dbVgN9VAGAMmFt3
TcgwZrBzhA2hhaOS8/mn5Sx/A9xY6pNTXWi8m3kcFEv6cma7HBvNiBfHYLP1uD1ffQEAAP//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noFill/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</cx:strDim>
      <cx:numDim type="colorVal">
        <cx:f>_xlchart.v5.6</cx:f>
      </cx:numDim>
    </cx:data>
  </cx:chartData>
  <cx:chart>
    <cx:title pos="t" align="ctr" overlay="0">
      <cx:tx>
        <cx:txData>
          <cx:v>Average % of urban populatoin utilize electricity</cx:v>
        </cx:txData>
      </cx:tx>
      <cx:spPr>
        <a:solidFill>
          <a:srgbClr val="FFFF00"/>
        </a:solidFill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800" b="1" i="0" u="none" strike="noStrike" baseline="0">
              <a:solidFill>
                <a:schemeClr val="tx1"/>
              </a:solidFill>
              <a:latin typeface="Calibri" panose="020F0502020204030204"/>
            </a:rPr>
            <a:t>Average % of urban populatoin utilize electricity</a:t>
          </a:r>
        </a:p>
      </cx:txPr>
    </cx:title>
    <cx:plotArea>
      <cx:plotAreaRegion>
        <cx:plotSurface>
          <cx:spPr>
            <a:noFill/>
            <a:ln>
              <a:noFill/>
            </a:ln>
          </cx:spPr>
        </cx:plotSurface>
        <cx:series layoutId="regionMap" uniqueId="{C68EF669-AA8E-40F6-8B56-260C2C48E1F3}">
          <cx:tx>
            <cx:txData>
              <cx:f/>
              <cx:v>Countries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7H3bcuNGsu2vMPrhjB1h0rhf5ox3hEhdWq2LZVHqHvtFAUkwCYkEKJAQRf3OftoP+23/gX/srAJQ
IJAoCNA0tImIM5yInnCVSkquzMrKysrLP+5e/n43c52w9zKf+cu/37388mm6Wi3+/vPPy7upO3eW
g7l3FwbL4M/V4C6Y/xz8+ad35/58Hzprz5/8rEiy9vPd1AlX7sun//gHftvEDU6DO2flBf5vkRtu
Lt1lNFst35gTTvXugshfseUT/KZfPu0Hc8/37hy/d+kuotuZd/ep5/orb7W52izcXz4VfvxT72f6
S0sE9GagcRXdY61sDyTb1CRFNz/1ZoE/Scf7pjRQJcWSVEmT4o/M/+i5M8fC9xEVk+Tc34fuctlL
/1/8OwpfRvwj3jIYJQiNAvYd9n+Nv/TPRQ78xz/IAGAgIzkmUczqpiiP9sCPSeT0HP++N3TC2+je
4Xi1wCRzIJmmYpkGYZIhD0zbVjTVVhMmqfyPJkx6J1ViLgl/CWGT8Gcon/aOds+n0WYRRkuO0vez
RtUGtqWokmooGQdy20hVB7Kmy6okG8JdVE+OmCd8HWEDH6bIj37vAPJQG2EQ+O1hrw0MWdF1RTbs
5GMVVJgM7HVVtyS2axJ9meyKUQNKKmDPVlLgs4kS9Ge7h37vz8nU8b3lymkRfYi2aViSpKsp/EXd
ZBgDRbV0WZKVhDl6kQkNaRLzobCYsKIwR7mxd9gFboQ4zHsHznLlhn58YoyDaDXFf3CIqvTSR55f
k2DW4pHVl+WBZZo6RCQ9mmA/5BSjbA50w5YVTZHTzcu/Oz+56uipkAw/WUeFIh0uyUMHTIdTGGN+
bw/akYnF/3Hmi//bGzmhd3vr1u/XD5SIP2N6vrlbMR1Bi4bOjHPqf19Kj/f3ercz17/fHQk4PG6D
e6/FrSIrA1OWddjgSnGLSLAtZFM3YN7x75sdYLU0iLfHlnqyQbYTdIucfN69yhw5t0HvqxveuxyI
Ktkr3gHevPnoA8lSddWW5Mw0yymovqIODEUzDEsWa6iRs3Draapiw3ZtiRHbKcqK0dfds2JvdgtT
okXx1+SBrNq2pttF802RBpKhSzhAUgOCbIIGhIjBzxYS5LNxCvveaRdgn+B8aBF2xRowsVcMbjwD
3pz4KwN2LOPszk3nbei9WS09VeinC0vop+MU/f0/do8+s9V6e0uPH88Xzp0HX1CdMvrAw9m/D8Kw
RXHQlIGu6dhputhcG+imrimmZPDvzM20WjoqxIB/ASoGfJyKwd7+7sVgL3Rue9+CcLZD++MPb37r
3K5bPAj7sjXQdF2zdQvuo7wOsAemZliarGE8v/mb0CBm+3Yl4ft2gjL+j2+7Z/yBE842/Xt3HkxC
ZzH17nr33rN3v1tDdOrN2pQCFb5EQ1ZVU4FLMf4UhKFvygNVxpVOVokOGNURIhaFdBmRg3SUCsGo
C0dwOGGbwG9R6/aZ+9A2NNuSpQTzohOlb2DegOdX5/5DshP3mtAkxj+3lPAgN0P5sHe5+804im5b
ZAHMfElWZTV95ZAkuSj2ljSwVLjeMw5R6a+hRgx+8h0I7skghXx0vXvI98K5267RL0HZ2Aasz/Ry
VZR7Da5dUzUMTbKTu1lJ7GvpEeOefRECfTZO0d/rgPv2aur2juB2aNP8h3NcMyXJUJTtw0Tu6O/L
+kAD9pqp6cWzvxkxYvTzawkD8lOUB0cd4MEJnoGfAw7F93sfmL1tyYYqmaniJ9cvaB3LxqOstjXH
8xZYPTliDvB1BH0+jKdjcmcpDXzsK2pYo03f+bgNkKHcDTxjJx+i2w0bp6tsafC9ZfN5lPfqyBGD
nC4jGKejVLj3OmDejqLQuXNalG64NGVbUwxZh/bIqxXDGtgwMCH3qdoh2qUBJWLMs4UE9Wyc4j7q
AO5Dx5/MnHt3OW1PscCesZjWwEVeZMbb0kDRDcW0bCuZhtMtL/LNSBLzIL+WsCE/RTkx7MLNPlqy
l402T9i+og9gucsIDdAKmwC2JjtbZcvaHr15Fuw1oUXMgdxSwoDcDMV/rwMG5jBYwr6M30I/u+Gr
OwmeW71owaCU2UukphFemAMTlyuE0BDv8vsJEnOk6vcQ9lT9GOXVcG/3l4FD78HjSuP7DaE+XoIt
1QBnoLPiT/EZQDZNHNKajfCa5JTGGZ7fLXXUiNmSrCJMSAYp5Idfdg95vHvbVE4ant8tE8anVrx4
ydgnuHRZeBgTW0RMN71NiBjw7BsQzLNxCvve1e5hv369dR9bDpvBc5eqqCZUEa5f7FO0SQ11YOuw
Vy2VHMzNaBGDn19L8M9PURZcd+DlZe/VDW8d78GpjY1p/vKrIbTVVmGD2qmns6hxsDdMy1R0SU9D
+ojGaUaSmBP5tYQT+SnKib0OcGIUIH6sd4kYFa6Av1/54/5lwstgwBck0v19C+rI1mVd4Tc4REjk
lX8zmsSsyK8lrMhPUVaMuuABdTZzRIMfL2cIN15ySL6fHQgGh4tf0XDapvwoGK59Sx4ozCWHqK5E
d8GYKrCjMV0VLCHrKVvINGXNye+7PzKGzjR0vBaVlWIgilVHoJyhi7aILg10VdPgRk19HMRT2oAe
MS+yhYQJ2ThFf/h59+izYDWE3/uP8U3iyHltUVfhfczWVARqKYA459NQdXajNi2Fv5wTHZXRxPeK
aJ+KeZBbSriQm9m1z+4yWiIwwu8duvduGOe+vPVF3+fAQ36DYZgIUtEBag5zm2WtWIiMk8VmakLT
W3SIAefrCNp8mIr8ZRduzs7UQarSTz140N/6wu8DXtEGJh5gEBRQvC/3zSRsCDonjZrD/SF/BDA/
PlQEI4lPNJf3wmLCg8IcZcRwvHvdM14NemdIBkMs7w+HoevfTXsL/OePb8HAmEIc7nWJR0lOWSy+
NN2M5iSxPCTnPniTEe8TizilQpLU9FGCXl76uj3QYTirirR1PualowlF4p25XUnkYjtREophB4Ri
0aoxEN9cEK/KX01JyGRfHSCOR4Vzl3izxnVkiEFPlxHE01EK90EH9uDQnTlhm+ldOhDVZFvV7KKf
hEVPQjcaqkL0XwMKxFhnCwna2TjFe9gBa5cngdbpuOZ3c/buLCMeQyN+kT5MAZxHcBTyB2uV/9Ek
ErEJKWLktysJ9NsJiv1+B16kD6Iw6DmhW2viftwBM3J8p808VwPvtaamSPCOie46fdsYGBIcBpmp
Xbp/1tEjlgD+PQj/+TDl/mhv9wfLMIx81+vtM3W3dGbOnO8GkbX1vkOevU4hEFCy+RmOiKec7S3D
R2wotmXqMnFRJjS9RYgYfr6OwM+HKfzD8w7A784mXtQi6LjHs2gn3bBSn2TxvAHkyHW1dItHMhDt
h1Oijp4K7PlCCj4fL6F/0An0vdcWbzt4goL/BFcaVeiT71vWAGE6CFbjPpjyoV9DTyX48boy9vFw
CfoOeIGHwWq5htp/a5e/T92wRCu8zcp4h92+h+f0Da6iuo0ATE2nMt+AlArcs5UU+WyihP23Loi9
36Znkd3VYNmyAzf5FPW8AreWpUEnpXuCGWSFuxwiQt/0c1ZgnyyjwCejJdQ78PY6dMN5q9U8VCBr
w76V5NSji8taTt5ZzDfen2QWpJPwhcp9PUFV0KffpAR+Ol6CvwNm7nAatVq2QDFxwdBUzSpKO+Ki
4NyVkAeT+jZImHc9GRWYp+RTyNPhEuIdePU+dVm227377M6ChXufepU8d/n33vV5727mwN+L5LdG
rt6Pu3sMI1jA9x7XSd9v9sJ5gohFvH1JfFsW96WCx0pVQTEXRed/NLl5NqCkQjb4V6DCwcdL0nHc
gUMomCH1qc3zH9aXBLvXsHVhKHScA4NKEYpBHlaG9ZRU4M4XUtz5eAn3DlSJOJj1xs7sGf7ckIvf
98s8/Lmmyuxa4t5iFq+FvCMdEbzJTZxYvA2pEeNfWEx4UJijfBh/3b38j6bOfYsM0FHDiF08ECca
f2Bk5WwBVp1NBhPM3MUkb4PVESPGP1lFgE8GKeJX+7tHfBg6r15t0ZHmLsa+jPif+CMVXxX78PYm
tjCPb6Aap5YSMeD8GxDI+TAFfXi5e9DPgjC4u2sxJQDP5zLCoRXEQwtjS0zwBPU2TJtX28Dpmxf1
BgSJwc8WEvSzcQr/2d7u4R+G3spbTntfvXCCB8X2I32Q8q2oOvL5cbnIKRx22BqKzvx/RfjfT5CY
G1W/hzCn6scor74e7Z5XWa2m3nLuzGY9hMmt3CWHr+qQ/kjLeDZB+agWTTQkq5nIVoNYpIlSRb2J
RAfIkoQiRtt4yvzWHUb1BFVIS7aSykc2QSVi2AGJwI3gEekLvUNn2aIGRVKVZOJ6CkdZcc8iSAZ+
YTjsU/9ZyVPTkJwqHuS/TIkP+ckSLw53vzsPlqug1dRl3QLcyE1mkZDxB6ZxToNiM1iqadpw4GQW
XX4zNKBHzIdsIWFBNk7RP+iApz6tGNfbi4vJfUQBY1weEU8PrPnLSMmCRhkjWVFlcoP5VygTM6b6
NxFOVf8gZd2oAxvnDK+K6zb9K7hsKnjeUmBzZDsjt3FQTxRVjJE2ammZgZjfOPX0iNnD1xFm8GEK
/dm33essLijsiR/V4FhN6VUcVzdbeXc7tCxwR/R9d9bUHP04EwdVYtp8glINxE3Zqgnhy0QvJ5m4
ssD+UREERIziWjLEEpkuIwKZjlJ5HHXgtXvMytP2xngFefPB533vfkj7Q9YHnO48+Z4YlTaevA2W
HQKFntcDDYkRQ19YTBhQmKNsGI87oBaCWdBuFRANYdS2jfrZEOycwPdNlP+TLAueqfRUJa8howaU
iBmwXUnQ305Q6Ecd8L6OnaB3FcwTXXwRev6dt2gxAAFJ+SqeBOEZSU5GGljL4p4UhD3xpH2b8GP8
13/G9P31X/FhcRH+9d+1FIr5U/2bCL+qf5Dyb9yBN61RMIdDq/bofI8TEa+4eC6Ea3Zr5+e2EBLO
FdSNQojoNp4nr8UaECRmULaQ8CMbp/CfdOARd4TGIsFPvX13PmA9TAZco//vO0dSSnZNxMrt3f/t
+Dnwwha1CBLlLZs9FfDsveLNtK+j5LrJCu1yPwE1Z/76n4Z0VYgmWU8llExTQR114HWz6G/t/XA9
GA9+rJPW5loDlTYRMY6nTEPsBGfl/nAay4jzywzRvNa4Hr/DIyxmkuBXED4JfoKy6msHWDUKA4Qg
tOnl1FntA6Qao8xt/CGeBAMuc2YSsVIU7EMehxrQI+ZItpDwIRun6H/uwPvQcej4P8UXQfTI2rVO
f3WRbNV+bywN9W9VG11M8G/8KdYJQKqCCreSbRJjbMTIeVswKwSBL6SCwMepIIw6EBA6ngXPzuPb
X/d9F0ONRduaGmsekm20nGWFN3G4iNDVh9aibkKJGPjtSoL8doJCPz7Z/X3wAri329MHMU5M1E3N
2pa+yEGP6m14BVIRrLD14OWPpyYEiTmwXUk4sJ2gHLjoAAf2XX/uhI/tGQi6AXe2Bn81b+hWPINY
fQYbko+LRfIhZ1ADesT4ZwsJ/Nk4RX+/C+g/eLfwTLXoo2ZNi9CvjRWFTFRPEX68g6JYJGoXcuuN
JMDsNyCoAv9sJWVANlHiQAdioyv6IvR+cF/uZtE9umT2pt5k2oO/BM6TWkP64xzGlYSyjkJJy6Xj
4eX+NtZ1l7TeRe1G+fWROqnCTDF4jRCaW2lCr7AgQFvZqv28Xj+op0gs1tlCItXZOBXqg9Huj9WD
yWax+qkXN3vYrZ/gwgkdNBXdtHe+sGQbVUYaEwxXkYbr43WbuYM1ncXH52WgCS1iIdiuJFKwnaBi
cPF7B8TgKXJWAeJoZr2jyPPr82zf4QZgQZ+IhpOKgRyIS4Q/Eec/zXQ6eA8pYiYIfgXhhuAnKFuO
fusAWxAZ1yDp+R3M0FFxDzUtFFrXB+40fAz4zLJrSH5DHNQTUsEKvpAygI9T2A86cN8/QNYfSpt4
XClUeW6b495HZStUIsZNjrw+IVIU9hXbICRkowkNFZBn1FPMswkK+rgDd+uD1dQLFm3eraFiFFmO
j/rCi5+KoCY00pUt1tGVfWD4FoS9ASUV0GcrKfTZBIX+oAMPRieoHfY4bfd2DcdG3A5X19Jyh0X/
PDrmmkj5Q+XPhAXsdMjzoBlJYi7k1xI+5KcoJ066sAmSIJi0LyoAQZ3uuBcbR6dKFX3cbSJXfS1h
UBUJzbXhv6vL+XHlK1rD6tS9dfw2m4azMDNFQRqCYRc1IOI2UTOftRNPfStcvpIsvwaEiLdetpDs
u2ycbrrTYQesrKpN172r/ckmnGxeP8L9L6N7iIW7EIIS40/R/W8iTTuthppMU3Ud01V3gohlJvlO
yVoiNvkpKjknR52WnC76WmI5R/XKa9+r1zIfd6JcuGHE9c33HyZ9I46tg7+Hx9ZpBV3XN9H7GFd8
HYU1E9nFfN7UqCNHLLXJKiKvySCV1IuD3UvqoRMGbtNY1uYnOYpY4ZEYd8Zc+YbcG0ofAeuypiCN
nBdRJD78xmSJmUCWE26QWcqWww6E2h16PitrzQXy+3cDgirQ4QPPiWj1HX+KZjeuoezJH5n/JBym
ASEVLODfgILPx0uwH3dgN8DViIaicfzgXeD/OfPuVj3nzz/duxVqQCy9FbxhUJG1IXQfpyPPnAge
knabj6PJuILuXyiZCXdnfpfaLCITJZ+yvpBklzYjRiwf+bVERPJTVErOOuAGOkTYx53b3t7UENkK
FxDek9NLL/Zgjg0KGhNbKlKC0xsxdUvUkyPmAF9H0OfDFPnDDiCf+KD7Qw/l/lo0FVinNoDLDqzE
Eijeivoo9sfAV+JObnkToTE9Yg6Q5YQRZJby4+hbF/RlXOL5IphtfBcF0NvbE6wjkmGaaFWlEaUk
IyIJtxFZQn4h/3vJ7TQtON2IGjFDyr+B8KT8A5QtF4e7Z8vIQcLUVze8b1FJIdALXjlmPgiLdLA3
NSgxAzXsxK6DZjSJ2ZJfSxiSn6KsGH3dPSuOnNv6K1Vzu7qPlqhQUeljTHwg6IXDAsEbBn4CPyB+
xa6lR8yBdBkBPx2luB/tdQF3liTUckOAf/cLdsPNO2rvH7kBKne0eCog9ghBSYjfR3H9+FO0lDQU
KkdZeCSmp9PEXm1AT4X48y9CNwAfL22Bgw5sAZRIdPwNPyO//w6py8iUU9GFRy3aR6yUkAV9g7wL
/seSA/monoIqvFPSS3in4xTv/S7gjcTgFmUdxfXhHEH+FI+zI+4rMAPXBQX+LQJ6HRkVkCfLKODJ
KIX76HMHxNu7xSPYygn51/9+AUcKNBplwzGF2usC9YLcIYSlmhLCf5Npmv1w1ISkCvi3SykLtjMl
Nhzvng3Hd2g30bKnCmWobfSSSh+IqdxbqI8PE0fhfl2i5BsQJGZBtpAwIBun8B+Pdw//Uei6bfoi
EAMhIxoFOR2p17x4wsLKZ505cSkjqNfTIQadryOY82EK+dFlNyBv2TvLntF0NPaQeM09IvOsXyre
4JCYldZmoDofUlBLUjUD0qUCHqQzJTac7p4Nx2HLigeFDxFthfOWl2Avin4/3hno+ID3zuQDx0Te
GdSAIDELsoWEAdk4hf+4C9YOunu12veEOeGQRg4vNM/rKFxsWe8bw0b7a3TdSOAva6A6gsTwQ9ck
Cwn82TiF/2h/99J/FLXZ7YRdbGH1oAF58VlIRgY/2tJqaIGXvpEWRb6OigrAY9op2vFgCerrTkC9
cucoBMW/+/cbmnCmodIzkpgMouhRgZ0VpIQfehtukdcxALyelkrU+dIy9HymhP9VF/BvOfBcQswK
CmmjnUZRw+AeC+NeRU94Xvycczy9ztZGwFchn3yBEuzJcAnzDhQ7Ooo2rV5mNeSMySY8x/wRi5yt
rJ6ghgYoPONPwnxR7uvoqYI+WVeCPhkuQf/77sX9s4Oqt/zbt6BqbByrcBnrOpF2lDdiqsaG6yZ5
9NL5H02kvZYOMeLpMgJ4Okrx/twB9fLZdZ692QbpeffuLXvmXwRBuM2B6/3w+fhi9CPHpoohH/fi
/3mbO7hDIgL/Pgrfbmf7vgR3vKlayDZB8gPsuNxrd99CRoTNSp7lIlXyquBzA1IqRDNbSaUzmygJ
aAd0Mb7wpHfC/hnvXf7Uq623x/jwgeIY+SisvKkTxeZPWhr6jiHtwkJSd/IpRpiySgeyIls2qqIn
H/6nUzVVT0+FNPCFVBj4eEkWOmCLxvm5gT+rxf/jBIAEsK6ClVPbl+Bjqdk9HrsGAT2AWrydKMwy
iIMzt3ZwTkPHidKqgU51aSQAMRyO66gR78d0GdmN6Sjdi8cd0MunLBewtzd3Q/SBSvPnt2XwO5f9
DySDtoN0JLSMtA1eGShWz4XDnLVJhc2P45z2i2pETaWg8C9SFhY+UxKYDvhsUC7qiR9eVXZk83MT
OTxolYqOBCSBGi4b2USrbgPdCOKPzP9mcmDWUVEBekw7xTseLEH92+4vUegV4vaCP3tnbRbr1VHO
EoXrUL3bLkh5H7HVqFxqwX2fIE7fBRtSU4F8/qtQBuTnSnzoQM3L42XouLXmwTuEHvFPCEBAT670
0lo0FlVcKnRYijx5lLoR6smp4kHyNUrwJ8Ml5LvwPAKzrNZKbA48C61RdB0Rsql3vgg8c97HxgJr
y5G/rR3XkVEBeLKM4p2MluDugBcBlfRXLZpgKhIxUXpaRsffRKUU/WU4VtljIG5FxE9WS4YY7nQZ
gTsdpXCfdQDuL87cgdXFZe37T1MUJY0baEhZ48uiijfRmotVvELQQXIL1fjfTk7VBgSJoc8WEvCz
cQr/lw6o9S/Oos2DFXE3hq4huh4nK7/j5y4c6Eg+gD0DVxFRLrVkVEEeU18CPB4twX2xe2vmSxC2
2nWAtaFDWwFJk4taHHyw4YVXTB7fRLRLPR0VgKf0U8TT4RLkHUjA+/VgtN+bu/NbN1zynV6lZT7O
u3Hi+ps2lRxODRn3Nf6YaxftWMT+oBOFigZn4nLttdSIuZ8uI8xPRynvTw52v91OvNC7xeW+ju/N
rSdUVETgDoDnRcfl4uki6zhedM1Cr3nhna0JRRXgZ9+F4p9NlFhw3AEWBChvldbKv3CDxcz923LH
BZZPEpJ2WwzvJFrjebA9wUStWwS7qvAj8CjjgmDCNw9PAi5ULKeEfUiAdz05FVKZfg0qk+lwSSK/
7V4iT9H85GIf4YfJ7abqLHiHToC2tWHFy7bY6GH9llCEUFUsaOn8lQqUvHkkiSFPVhHAk0EK9+le
F+Beuf17dx5MQmcxRXX1ezRcv3frA40/7jC+CJarjpEkckGzJmk5NzR5rkkEwHOXP3KhqpLkjwPy
Km7jNsUV7k05ft97soJINbShQaQabma5y0PfRCIFPjoajCdnK9FhDakR76rCYrK5CnN0jw3Hndhj
z22+G6Fut4U6ArKMf+JP8WUfHLLRVYL1M0s/XASTKzSEuYYcMQ/4OgI/H6bIn3YgK/TUXQaraYtt
cfs4yBE7C3yNommpoNkKHgKQD5dmU9DDpJ6SCtT5Qgo7Hy/h3gWJ93Cfa1XkB3hqQZtbZAUlH6J8
WE1pVmJI5S+pFP56girg5wsp/Hy8BD9Ml3JgSClSZFkaiSvSvZH0+cZUqY6dd9vmdRZFaywFWRFw
WIj0DVx6qC9koD5ZGnSInVGwo+qoqUSefYky7my0hPrvXUAdrVhWrr9cuZ7PIag69ZvbryxuB5E5
Et69CgeujTaiioUm6eScPfUaklEFe2F5Cf7CbIkNx11gw2oatVu4R2fNdwx4RpVUwsmBi2QtCf1a
UUYj2R+lDdCAoipuZEtLnMhmSly46gAXgrUb9ube/T0eiJOODHVb4uMM4dNgncaNdIignYMSvcDt
GkThpI4x79BVaGIFHwZOgm3+XO6OgH4z6HBloy5xeorTjdKIpIqdkltLt0puqrRXrne/V8aO5696
p9FdmxYTUo0sRcepoW3DU3Ks6BsS3np0Ca040nhQcow0JErMjMJiwo3CXIkdo92zYxhGvuu1uCng
f0ILBmQApNcx5DPmOMFitwwk25k6eyXKG071hIjR5+sI8HyYYj7sQIzfmXMHv18X4q7PkGw5cZZ3
bdY76MNEtqEUEciJe0mO96hIh5ciI04JjFUiUYjNiBFLQX4tkYT8FJWGs6Pd70AERDibVsucoWgW
crr1zCNCXuTYHsQzLS4wBkk2bkJKFf78S5TQ5xMl7Dtwi8EXhgvYXXJV9P0XGNTSguCjx+K24XjR
fjZZhCWMgqwfBAk/aEJSJQ/SL1PmQTpR4kEH3Fb4wi2eP7IxQJtmSWXtfriSyemgPnqL41qDbHv4
VPLHTx0VlZCD9jLcGCxB3YHwvTMnXE6d2az90swovYxnJRRPTG1d0gcNWZrAXcO93iwp/eYkVfGA
/oYSP+gPlHjzuQvHAKvB60Vt6iJWg9fCE0VFz0vEB+jwMsKznj7E2nRPNCCpiinZ0hI3spkSGzpw
PTlzX7y7Fn3orLYNfOU26sclBnExOKovSwrKy9kG+x9Bv5aSCujTdRT3dLgE+j87IPveXZjkWPzU
O3TvB73xajngaFSdyR/nQTlLHDlxZ8ukOc55EK6mvb0/WVJOV+nqXv+QcdRqgCHMVoQy4UNyU/BK
pdkywhpYAa/4w1mUPAHWkiHeR+kyso3SUbqLxvtd2EWx/7FCbHs/dPDRPt1pu/YOngWze/Ra52JT
pXHe4Ro0B4qEVkhZ6W+crDkrFO+nmgFPFQrSZUZqwRitp0css9kXIVKbjVO5PeuC3Aa+0+aRi6wS
U1VU+JiERy6iz2REn0FlpLYqtUhryanCPvkaJeiT4RLyHXD+nQWvDioaP0Vue6LfR269CtlXldwD
UU72kU1lowKUbarEAdiMmCrst1+khP92qsSDDjThO0MNhmDWpjMcfjYY/eiwwdPZ4OzOMUBGDCCq
HesoapzGD3DmJ8dlE4KquMC/SokHfKLEgQ64Y8fodA/jDi44ekb+yJGpOhE+0AYNfLyuu5OwxbsI
Cl2jG4uFduXcNVgUDITt6mhRnelNeh1sRFKlaGRfpywc2VRJPA52b1ZdReHjMm7eM0J2WLBs33mi
yKgdhvRqNEoqMKQPrwnCHpB4ymsDE6fVv0KamD/Vv4lwq/oHKe+uunDAoSLXvM3HDbAK5Tx1FDXc
Wm453WqjzBB2EJK201rP9E5fT4+YP2d8IWFHNk7RP+tAQt84uu2PnamDzkbp3bl7d1SceR56OtQp
+uamP+tZosDjA/uS1x4qbGq0oIFxik4zurjiaAOCxCKSLSQiko1TETnf271yPUfnsahF8CUklFu6
rtvcFcAK2ec2KDIU4Y/TJEtJdygx/mvpqcI+/hol5OPREu4dCJo8dxf1BZaaCz0utAqsTQVVvgtw
W8z7CTvU5KGqRB/WklEBd0I9hTsZLcHdgVzb8WrQ+wovBy75sSWxQrJCUgkY1Tpb9PgjDgYmHAyJ
XMpfTvpZuWOk9+NhnhuAwjiYf41SMauSAJi3fiPhYv0CyuCvHTA0zl2wNGQ9C1rkpo7HSk1H4qwm
LI+Bcr/oZoDdxT/EOmxIk5hvhcWERYU5yo3zDrxznrtrZCvNXNSmavdoR8X8pJ+pXlBzKDUIF7SK
90+e0siPNBy+7i+fGtNTxYvC1ylxozBb4kcndse694eLOJf6TLvmZ04ffj4byc1Zyw5Wlyen7OB8
HaDphI2yzMmrND3qISQNiKpmSbZYwJBsrsSODriczvGKhZ60UYtWL0r14GkGBf7MYrRL30KHPxTh
RLhf+jZDLYAmtFTwYLuUcmA7U8L/uANGrzdxQ64hqlxLzTcCbhSwr9CdrKiU4IaFE1zjvbAl2uH1
vI6KKtRj4kuIx6MltDvgv7meQO20Keqoy4b7XRFsFUc17hY6ct6T0xi6KP+iU0+EGG2+jsDNhyne
1x2IZ4zlqs1jlyUhsogu1JZJPkXoUcYHn2K2XB76BvSIsc8WEvCzcYr+eRfQTyIVkvqhXAardMzH
ua/Ha/febTEvzMD5olrIShIH+CPqz4SmQ79rsu/q6RDznq8jrOfDlPPjDui5JEYFseVtm73oE4UN
CKcKyvwkn4KdxbzXyHFBfcR0ljwbvIMuMS9Kv4AwpTRPuXN2svsz/zJathrjzRoXQSEqSNMrcMO2
EV6MKsoofJYoS2L11tMhZgJfR7DnwxTyy+vdQx7LhRv6qNeK9Gzfaf/hhrWvhq9FR7JLBnb+BqLh
ig5ewN2bHF2EF/8KgWLuVP8mwq/qH6QcPOuA2wzUrp1N3SnW3FLGKYLsYvQb50XGizdGZmigUB3K
SqeajBwm9eRUcif+GmVexMMU+fMOVKobe24YOr1TF2GZ7eHP+vHAktOy92fy3ok+48xxqRgWuSU2
JUeMf3E14UJxkvJi3AFv1q9ouNweD3BcM12FZPo0/glKKaezEBMODhmsTiz/m4kPq44KMfTJKgJ5
Mkih/rUDL5a/Mi9ubzlnORLLFbqiLTkI//sm9EXQrr8M3mQUuTYMlLpODqui8mMtUSRJK++9ejrE
rOfrCPP5MGX/RQd22oVz5/2JsmDekkHfFTmA3zSqE8PmZyArvoeHOoP1+Y4/xf0vIz6PNY21EVHN
p/O36Ys6aiqEIVlGZSEZLYnCt90bjxcwGOdOe7Cjv7QMV/Q2KbP4UNq3JHRex8u1hs5p8UfnfztR
v/X0VAGffI8S8slwCfq9LkC/iJweezM5qu2N+L5ybn2UhJZQiBgxbqmFh/fP3OHHOpPC+IPko2sy
+5Az8MJpTlkVO+hvKDGG/kCJRR3wMl1MvZm3WLT8eK2jUDSChg1TGFuFfl0DjTlZ7RJbmlFTwZH8
YsqM/FyJD587sFXg7YsmbUZyqLgEWQpUVamz48DGhGVmhR2wdQoHQwNSKjiQraTwZxMl7K92j/3o
FdWh2vRza6gng2J7SFwQ5i3A2aDCkYCa9UXgG9Ahxj1bSGDPxinqow68XV6EnavgGrnhKuhdtpo2
yjpHyEiRQHeC+CAi+dR9hLGpaHIpo7J6Nl/Yjc2IEgvGRX4xEY7CHBWQiw5Etv3mrFoN+GW7TkVI
L0Jtkk/BYtCR167YsBbUlA/EZVRLjZgD6TKCfTpKUf+tAzbb9WOIuk4tuoqgDFnhLLhWoe5yJhq6
TKCXAPoLq/B75yW+AQVirLOFBO1snOJ93QG8LwM4hVo9fNAbCOmIhqmlzs+iZczK7KK4lqGbRMAb
ECKGPVtIYM/GKeyXHXCLXq7bjSXoy7Cq4JPJ8gWInldxK0RWCKJn0yg/ciGpp6cC/PR7UOzT4RL0
33Zvbo2deeDwLV/ljWvuBukjVBYhM8itoaW9ZfQwR/lXW8OFPT5bCea1hIghT5cRxNNRCvi3cRcA
T17O/DYz0Fg8OCr1ZbkRRS8Iosg0Q1VYjj/ndOL9GCODhL3ivU1LFfDbtSX0t1OUBeMOuKPHTnTv
9fZCp9UMFehyWTEUCxlnhaMVzg9UgpHRczJ9yQdz8idsU2qq2JD/LiVG5CdLrOjAgTtmyZhtXrRR
zUJDSUpD0ooGTp9NoPYu0im2FmeBDfWUVHCAL6Tg8/ES7l1IzkW1ILgq27Qs4zdgpP/wwPniO0gf
DQck05Rx096GuxTwb0BRBQOylZQD2USJBR24UY3dsFX9w5ysDH2Fv7MXDwEUrYqdTLzAOvX21ZNT
gX76NSj26TBF/rILR7C7uZu6s1n9M+Q7DB8UYNVZK2eLPwAVA4hQ/ltj/TZwTBP134iYKuy3X6SE
/3aK8mA86oAZ5PkTZ4E2XRyN77c9cYVFgBai6XhAKyzM3BWXFWiwJAt9FBXiYx03oaWCA9ullAHb
mRL+R53AfwXbzwlRJKD3w360upv2FvivH+v48YHBrTMUC3pkneOi25l3V0dI872pWQilRO1QON8T
r15xa7InegspLYZEXMDjmKC33QEVYpGtpFKRTZSEogPRlOwLu+36P4wB8rXRkw7JKvGn6P+AUWYp
iJuAK5CzO72ZNKCkGvrkOwigTyZK0HcgeWXcieCYcTAL5oHffkhnH+9fKF6E+Kf0EYY1w84rZ5SS
R1NyeHxZKBs+1DvQnLAKsaC/gEoHnS8JybADShvuyVZrGqHhFIL/8T/e1hDhETmuMG8xK3S6zfsn
u7SenipupF+kxIV0vIR+B7yU46SgUaNqlc0Ppz6S/NFuVoXTrHgsKYiCtkwZScrUa9OQjiro47JM
6bco4Z+fpEz4owsOg6yqFBfFKsPxAw2V0OudOv6jU0dCcylAyWAEKTEnXvocVvReIIzJRGd1vM7Q
c7IJKRWCsF1KpWA7Q0XgtAtWCqo+nHirVVI96tx99pbtMYLVkVFRaQhX6YQTxVt0H7HurLs97Mn0
nkcPqrgPyzvIq2CO+NdQRol/ijLtpAsOJzDt391pULTgtAuX71IFqboN9IHKtEQLLReYNgLYbR/c
8dpbvSalSOqwaq71WUlJCX0PEXqXXEyLRjGCVaCFoG14SVXqOmpGU4WGyS+meiU/R7XJ6HMHDOEN
Sz2Ln3A+wF+AWG3cQtBKhJ8BxUsrYvnQqU+DK7viJYER95aQVDAkWUZZkYxSJox/3z0TrpwH79FD
PkeLaTQqcpnYExoCUZIdgeM1dyFB7RH0VUCNZx4uSd7SmpEkxj+/ljAhP0U5cfWlC5zwX9uNW0FI
t66gq4gi8dYjxUdNVUfNU5OFrmzNpPxrzpVTT1EVG/jKEhP4RIkFHQigrK+vlcBTdVtpfmj8uxhZ
cBrcOSsv8Ev9jz+0I/LV1PHazR1D7DFCTZHhrwiTBtHOCtF6lmryeXLXaEJQxSbLvgrdZNlEaZN1
4Ni/HqPcXzjxPsBBichg1CBTUN2bOygLB0/fYPXVDVvWeRSHzU/4xGH9LtLETBH8CsIdwU9QNn3t
gC/7ypsHYf/URRNrDtL3q70+HnEQLqzw7gM2LUEKfxlibLBViJXckBoxTwqLCTcKc5QPVx3Iu7wK
Ji0GmQF/uDwUvLAmlhmtCwdVhXpBiD9Ip6myqiGmAv94FQU+Hiwh3oFX1St0HXjT9H9nYl1cF1tH
10OudYg3SjZxgtjIvaP932oJqYI7pr+EdzxaArwDPvkrhDF59859XP71Krh12pR4GV5XRBHbEgLK
4k/xMsLKviKeQILjnnhl30lVBS9EX41yRvQzJT5ddeCGEvleq4V6VARzaKqtSSxyPndDjNPt4Srn
1xYJd/fCxaSekAp28IWUBXy8BHsHvK6srYC3afEUxv0cNcBx/UZPSsF7Pq6FmopIYyUXBFVEP3x0
N5wjIqOgCvxkXQn7ZLgE/WUXJD58nLuQ+nb9Iyg/iWAKhNcLq03omEaTaLzXppEu2BwU/yZEVXNh
u1rAi+1kiSMdCPu+ip6dWcQBEQnfO09n1HxA6QHcF1KLh2SZ4GI3MEyVBYVTk7SWkioGJN+gBH0y
XAL96+63wbXvrdz7xFN7MPfCJsVfmvtCEHMP7OGosnltqcJhoCMvwsalIGsZQdyF7yVOzBXxbyE8
Ev8Q5djeQWc4doL4xftg3t52YcxAD2m8ngqj8NBCGtWMUSiMP3bQEKAUwQZ0vcmmbL2YQdk0Zc3R
sDOsGTcqodR8F+FBQ2eFYKGsRId6nxU/hBtKUnjoPjF3U87Uk/UmY/hyMV/4LGXL9bgDbFksUN5q
nrS33XXTzeswQgnyN22sdx5zKMKMpo+6jqT4gnaNUzoUNNFS8RwWf6h6rSelQiL4QioLfLwkBb/v
Xgq+On7krNq0L+AeVtBlXFctvQA867Zj4dIpaSq53TSgQYx4tpAgno1TxL9edwBxZFi9Ru7M+al3
Ce389gPLx0UwfPXcFXKp6ghoro/xwqOh15Wt5VxpuSuuLCEwANoa8bTEx9aAkgr2869A2c/HS+zv
wOX2WxDO7utQ/zi2/+7iugPJcxeD3RHxB2s026bHERH5rKkEglJwZ8kJncIiFC34IVkBo/yVsp4C
scjxdUTi+DAVuD86cIEc//WfQe8qmP/1X7G78SL867/9O2/hckC+/0opIeIHPq3KK2VcaE1Cgh8v
Ck4ssX+FQjF7qn8TYVj1D1IWjjvghxz99T8rt3f/t+PnwGsz9wzdEiz0Xkbl8MQSsrFLcrunr6P6
I7pjZwUn2ONJfhc1p0vMLrqeMIlOU9aMOvBqeOoESw7K9+8kvOciRgtRXDbnSIEhLBkQ4VvwVVo2
/6PJQ24dGWL8k1UE9WSQYn26t3vL6WQTTjavy1Zdk+hnoEsW6wKZpnoV36pMDd14NYQT8VqdsGnz
O6AZSWL082sJD/JTlBMnR7vnxLguWPB9l7V/hy7GEjJxsxih31B1bZOGEG8u3QnChn75lERrvSNK
/31c+HcSAWXApbuMZishb96Yomxjz1lvPx+9j0//P71mVV+EEDSX3E33UePvwF95q028aRLGvD1b
sTTV7MJjPFH6x/e/fEJicKyAt3+9cCJUlQXOlrrOcoXfgtIKNiq7ILEfBhaeW3CwrBF7hBkN4cJ4
i0RVBhU1iDH3qeej+On0l0+oEAZ3FmsAisbiqIyLdiKfekuWW8bm0AQGtZJQE1RHvBeCvrRP/Hui
zPpmEvgZKOl/9/xofhF4/mr5yyfYE4vkpxihrLIrGo2iLLiB0w+9LJlluLhzLuFexw/LPy0Nb7PY
WL51Ol0r9pnkmcFos3yYXqrL54eRHFn490GZ2b8+zfSh+eJZSQZWgpngz8s4dot/X2O3Bdzn4FPA
t9Jheeb/vhlOp6++agdnJipiWGvTPuv3+9YX6UF9PZw9zR6v+rObxfDR63/V5PnNcKa8qN80c307
QYmvfcXcXKtKaJzK7J9NpL8ercP+P/tG9JCYlNV0ghmUThupqEg4RTwLiuKCjXk6Xww5tKKbm6ez
pS970+Fm+WQe+vPw4XT9YhpH1qs9XHq+di5PVt+M6PXk6SXUx/PQ8pJDvpIOpUSHDp+mAnc4ClSy
1wqC12qxUJ9NbSWd4RX29eD10fcvniNDHyqBDhGYKkfT14U0jIzo5cyUzVvfnK/H0txSRxt7ciY9
mIfhZBp9eQ3sl6Pnie39dmPKpw8L6wLvtl8e7Zv56cLcaJ9zG0PAZA2X8yJ4OoobaaivjTRSfFRC
9MtqvZIeFMs6k1+t+XTfCp7XB6a1OphsIvtbZL7IR3a4ko782evTyPSkzdEikoLz5/VsvW8+BY/7
0sFkMjeOZfPm4Olhujw1nmbz0WP0EP2GB+5DYx3NroN56J2t7Ifp6EZV16fI5db2Eam/Hr2E0epb
MJHmw/7LU3C7sKdnz9ImuvNtf38TTn99ncvBF2wS3dwPNv2noxvz4XCt/erbM39krefq2VQxHn9b
hGtvqE9m4cHb0DAndQkaBKorhqqZqqSzZ6W8XJnWy42mhubNmTZbe/vqszT7Yk91ZfiyktYH4VM/
gpSp0unaX/1zw5gtrac3R8tIfQRx1uRsqU2U0dsklUXMQqdD0IMiVSiHhx57RZLkx8nU9Fc3k/PX
tRWcLG42q6PN5lcvVJ6GS33pXT1EE+9KlfcXs2CoGo/S/uxheqEZsxt1iM2ufb5ZeEf660q59pez
m99evemRNfWH5uIPyQyD86flSx2GJR3GCLYkHTjKKJvIfEB5DF8n2qPyvHiYnluPxuzIuNH1k2Wo
Toaa/hKNbPlBPQgeJsvRzYtk7ofB882Jbd+4wdNSP1hKfeWL+SQHQ/N19XDovy6vH/q+PJxuotVh
ZJjWSd+Tr9/GV2bkFFQuS1pHZVk4yHXcAU2pSO5KeXnRl+uX6bk/n4xerPXk1JyH4ZH0up4PsZNf
JsMXbf1w+PLwm/TgL4b2ar08Ux/80VReh5+thTrFF+sfyq/Ph4r/aiaeqWoFI6IOeRXIvIcPH+WY
iEBGT1MjfL1Rp+cvz8/K/nr2vHwaToJpuD9/6Ef7+pMh79sP+upQ84zVMJQny+N1f3m5MM406Tk8
WEcPr5+VdWR9lm5W+9qz7J1MlpuHffnhpT98kmZPw6fX1ePhejOTznDKKcO59xQdPCwm/5SlV2Wo
2L71Wd3o1v7bmGsMU4q5hhBqVoEKQdIs5CEvItJiGWqrleGdm8/h63AZSMHZvP98tLJU/Yu5OVzM
VHVoWp68b3iP2vHcv1D60/6JbLxe+i/KwbJ/s/kCrTE/0JTlvhm+SKOZ9/8o+7ImO3Fl3V9EXARI
iFdgzVMNrvLwQrTdboEkJIFAIP36k6v2jXvt8j67YvfD6nK3w2aJVGZ+g1JFtglpqk9d9G0RA7vk
6ZjVK8dRaSjTJxkXslS+2xZuMhsmGl4KW6Cj0b4prcI7Psbr5zbN0wO2ujRNkZ68IJVKGnaAA/lH
OHtXD0iiDypICl3Mu6XI4dKJDJqSDDQaIBl+X4qG2iFOp5FfrWZhi4q+VpCed26YxWZq26XqXeL3
XWLKJFnCVzap0lM877lPu0MyQUQu8YrOzrNu1zIbYHqPWzcTJmyTTjrcuO39fpZZfC0kwlW/TPKH
xDVGUVwtTrEH6JRsOcGdXJuMynHv0fBzZn200ZEnpxSxKlge/sXw/69hfZee3n/rJIFwhrT2LyLs
928tUtqOGcvFdfFmrjo6NGWYSbb3PXsM8/pFJia/sn5Rm9R6e5NmMbt2leiAucoqGZmiDE3e1YLm
ZNtN4xMza3pEwcc7Sa2roq6fKpPYcSNDnlbwEP1haXEdoXg/Sue/caehSBe6QklwTxmyXbXi5hhi
1j/3Cx4qH8TfiZHT5q2jcWb5r9Pk3Rl3v2okJwhojvdpchE6QsSk3dUOvapyY9SnmHUnscSlASvv
i155ZSXGZxjX+aCk6Co9j5+adbooko6wZmN/WUiW1NOU7rNmFK9RL1nJpxV/EKPJHzEKj3qfCfrW
N8OcifcpshdNaGXEr1nTNWWsClwW60Se1kiVdvahRl2U7jj/FDlIGLaRmwZC6ylrO7brQ/tjTdgu
ND4vuzYQKGFQf2DM/qvukX1QNIMK37IqHnJ7pkGaqpAm+pdj/n8NuD8b2wKsIjBWFqoSHEWL75eb
/ZpxuOAqTJ6Ia0rHm0j7EfYV+zLCSzgil4rtiF66Yl6u45iUhYjzTcRxs1XJhEvmYe2ZWrMjz5mr
+iYWpe5Vvxkj/lFQ4Pf74v6YMPUQEiMisND32vpL/y9MG7tewGMiupvTEO+Kod/TcR03XchdNeGh
eVwKfDYmqmSi2CONFDmScXjAhep23qLxHI06+iBh/9kXwbRYmIMPAZBkELTvn2vN1IBo38irVgGA
yITctbFc14amL5mWWVUUg9oXuDUb2stnKrQtu7GHrsSsU7nKMfpgpZI/OjU4YZPC+EhCwNMO16Le
Y/aXlSp630gyzv0145Js85Aepe9dmXYtPsWKQ7rMGIFEP+eVzuRNMx9BVpBLKWN/wk52GzNItmNd
N24KNcLaETtvpqQrtqNmWZl7heoYbYTJk+Oo1gVE5f/zDvn9ivTIPeJ+q4Ew6QpB9w2QFIhl+CK/
f4G+DzIbcSauMkiogRNejkWT3qwkMPOMuq1vRlpG6ZrWnYpFtYYFap1g8BVF/tB1Yb56lOtdNmOo
fonaZFPxZS6G6TjPmO58J6eD5XMVp3PuyzEZ45o2Iz+lnPodb+zZTUt8jHscHwehb7On7tj12VPE
U1ZPRCcANLmtB0hS9Wjz6cRDcqSmjy96Hi5NwV6b3kxbOOERTjZefYXXtds2c6rLmQ/mYIp+qbUl
w86zKNoQ0tiqA8y571BaAGRobtKNw6XPiwc5C/S6DJ8XzMzLSmhTC2RJRbCwlcrm4dvSxOfE83Ia
h/Hcdrj774MJ2n3A3hRBKb5Lmr+/i2ngMRibiLwSvfiq7fhnEbraz6vZzkWkqvlltoxVIoU9Jjwr
yigKgC7NZ2f6Wqdt1c8WsAuFegUwaK3yRIvzmifQ35C2njvdH2a6QExG5iPIcj8+8EccATgANv0+
lS65z8r6dSPQpO3HXHN5xSJutkNYDzMx7cnx6LDmhpTdkA/XbGi2vbH5JTLq0GMxHUYIwE2eZs1m
zt0jrdlBDiE9RMu3NW6Xly7/QaDOHDRVRxPbfDszmVZtrMcSpUP+wWb4swm/j33D0N7BQXqgWd6+
5C+7eUiGeS5iJ6HCIFEva3xuUumOBniXLWLyq43H8drAstZRWHbKeXzsvbslq8xqQGxLjV3/rDg7
6DZFBzlO/QcwDMV/pma4XhnqNQhFGObr3E+U/brOsI0oJ5T31wklRRlXuQKgA/+mLrJl3/C0Sprk
h/H9ExnH0yzpWHKuo71TeqiSeAplL5Srh5RWg4MWDdCNPQx8eUDabsHak95yYg45QPL9wEm7y6ED
rHihij2TQpbgq5LfLVU/lUtdFWhq9msBcQXYoNi2OKKvYz9u7KDKOY/0s2tG8wxXK42AXobk2OVj
c6QS9SVknPxEo+KbKFZzoFzGm4RDbGPPwt+slKoMKjeibLd66L5nqUQl8XzZN1RHm5hrXEFGE8c1
Ws5dwZ84lXHZY/op76PmJKOF7XHHmn2Gzd+uz+ZKmb74bM2c1kgxeWBNVDodh2fBES2B7AJEEvXu
ySN/iPv5nEwZAz6n23bNknwzfv4yj2tNC/gtMBFufAmwrDjCteLR8kjIYl89/5QYSmqbrusuoVw9
LbY9YifizYqjYl8sY7aJfN4fV2AlKreqpZYjEzsm3A3EdXWSCYUqj8baLVp+0Dv9u8iGfQlUHsBT
QJn4Xe8UJjIyhmR/jSnUHBFtJC/EAYnzCIeJtn0u3HbosardSB4nhaBNBbJtk5LTGFzJpW22ATZE
saBNQob5g6h+A1q/FCEoO+AXSxM4AgBFFE6zvns6rQHA9t2aXorc+ypabVG3koqSsFZtsX4cjOtP
iYL3ybNdTmS6A2YoKnNo/GQM3YfF9cCiZuc6/2TZhPdkKSAb4mU8olYd1zR5kih/+c+lExXvaLe3
x4b748j9KnqApcn7fJ1ihwaV+4tcyVr6GTDcvGB7leCDq4uVpnWBh6QUnHTfezd/mhC/in5U+1CQ
pLTp3H/qqDTbFfL9NlBnH4Fk/aZ14s9rEPmuTRZ7C4s7ZBroB0ELfBuz8ZzMat3kTe93dEDmmpG5
bBUvboZpVy7KiIOQxp2RQUO5Av3SYQOBGHNfdsFn5dpNYtf1Pjo3ObxnIOYepiYJl8IU9ZjG4mzu
H0TO7WbNbQZ7kQVbxrHsSqDYFniOFrDqMNrbvz544jazlO3Oq4lufZGRY4NFW4K3gFwnrHC9QGjt
3HiITDY+wqyMU9BJu2tpm1fAEcqqyVl0yEkbdqSNxm0f3LRvUt1t+SiPXaDZC1KIlUbpL288ztuH
Ect3t656CxuoP0nV/mj6TuxUStw2y5WvKQEc0o0m7DBZ25IW0cnNgdcqzdhBPUPawDvm4myHfYIg
naBt6pbhIZ2RPq8YfaH91Jazjn6kXfbAOVuByOLNQx6Rrx2wXWc8qaQ0mk67ApMXF83jeYpwGWW2
vYQCuBo5kK7qWRZOxAICQVY9ND7p4c8SO+mXS5sW82FF1Jxws/BywO24W3TqDpMNr4FydFB5xi6h
adJjKPqNs/OLzefu0PlWX+kc6MZEczMdULHmp3iB0GDNbCtkW7FfVJNfVmAwy75f3DEi8NLGgNPr
28fCY+DeXlnR969oGukhpRnwEbkbdlmUa7GZF9Scpxnw6AIEZTW7vi2VXXS9JjQ9Jp0dP5OHpGDp
CyxDs59CW5zh2MNYNlGDaw5OljKJS7227jsPIalhYkB0knMiHkZgjj4hHS912np+6qAxPUZqKMp5
gqzOupHWw0TVdWZmgu1ExAYeyJ9aCh9vP6GBH0FRKXE6t89DRtrn2L1ikecf5Mw3zuP3rARcXIrv
HQEMFUHvSy0FUjXJVQNZKQEs2c3tAyHA2vikawGoAR0Lk+Xj7dh5v8MM2rNgvwA2hhpl2nJBRpc+
bFRX0L0BAqWGKgCoTU7JJjaJrlTjv4uYs3Io+r+VXr8lU1o1XwIfotcUTsg9DHiqxsFvBX5x+eBL
PPX9VhI3ftT0/JnFIHdlMShPGVxgDzXi944Cdm0/LsWaXbrR9ifMukPaDfBKc3oFqDXcJN4q19pT
Fxy+xXhe9j5n8qOneNfXQC6FJgqunLhPVCUwcfVdCYAYxZJEOrto0ApuiqnHXKmshvwwbcdoVOUk
najGtOnK1QGrxEUcaqU5qeOFhFIb+M09nf1ezukHgUD+fDbQ4eCFgtBzv3LyPg79154LtqQliU7w
JagJyNkus5WwTfz09tHbtJQeReVoBd84lMhdyOxnG7jcALn03ErHSuRI8kJYvxsp6UveorjyHYcO
w4tiCylkC3nq2rFpOAEBO5ek6PcQ5rYeVznUkrFh21v0UqTTVI8ctrTh4z9Fnzy2dDDQM4ToOmLf
bGkj8son6V/tTNReFCZ8SpfumtGQ3yYf/SMwaD1QduYqYBHOSzqcM9ose9KzpoIpFj8LBTS5SsWe
5bjYdywnx5Tjk842MCUeaFq6yJNac0C5TvByNgve4WYFESTPN03mx2ObdKz2CwofMCdv7//3zQg+
HYwAYYD8CczEu1qbwBYwKmTRxa8kvQ2G85JOttnRicy7cVY/NSY/2zSb6xYmuFOh+r39BjlwnwUD
7SZCWZkMyxdofjxvpj0e6FCpov2ZdbM/OSr8SSf5eppY/jkNI9/QUdXgyJqfcYeu2rl2nzRdvuE9
FyWwCeLiGyi2NkVHpsZt6yboltSMt0nj2VblrNgZF75a3+UvYbB6i3FyQyTKtpMkzQNGOilbuFf1
aFSEKm0negPxJovlyXTkC5DOaxVG04H44CNgCG16GZKel70nQzkuGKhmkQ1VaAa8nbR5LfqmOBQL
uchkufKQHWFo8TXrRrwT7Qq9G274Don1MBXxUCaj9z/G5c5SwGaa2uIJdOfnGP6My4gXWbJxfiCY
78Vq+UFmfL2JdsqqNd4TmYFQF48cijvFm2DGA1um7JNPPsoH76lZyAdwcgdkzbsMDgzLe2k149PA
oHfrrh4InJI3w2kIC9q1ETDPg6LL5e0jX11bmbl3dYiaMmeN3VgaLSWbE1YK3QyHJI22/dC4bRsS
XrZc/IC/l4NqmJ+pyVEVy5Cd10iLkiVRumfW2SpEWVKNIfCDwhOrkYX+QGXDU0zMZulcdC1YpTWn
GxEX085Bu1eLYgkfpcR7Wvk95MGYCZcDZDBh9d+ouirAwPFhlvqKbQC1O9JuS8ap7tccYgBug6xx
6KY9QYxWMhUIwN66bbxH0JxZ8fpBs/se4MMxNygR4OCnGZyFy0AI+j0JYh6jFfWRvibtIDZ2baOS
SWe2EmSDS+wPBHDrTuv2S7SqbJtAM1NnO5XFUzUlmapjYm2JZ/5PIkV8lP3A97SL25LEAOMy3ZUd
aHVPSxR/a9MVbfAEXQcddP5gllJPvDgvAvhRpFdZDeNoa5u5aYsAayazuBBQfI8YWhAZtcAhYOoq
3neAEjgqIC/jpPapYVsSt3M5cJ0cZ45t6dHCdkPokjL13a0f1+IzZUjtdYOf4s7i46pMugXCE1cO
063NUMmjAP13C0wjDVFycGmPq2Juj0NajDvXoOWpcAodOcDLril+omJuPlMexduou2lB0LZbFPqK
s2U3DGR8UdO0QrKQ6Ta+F4jk/mGyiZwymYiy66Edm6OMlMgM0e3to9Mous2dEGWar8N+nZ6E48uB
hDneGlVUjXD4QKiXAJIju3UAzbWYdZXgOByLqcN70P5b4PLsl7gBsQopUMMFSaaqE/OnZuie+Kx0
+dZWsTHTG0XYUKs5QUA2RdnnJZlA6hoAVUTFdHLM2KOMaCihtc8PQyariWUPEY78X2JYTRlnrT84
IYD/WUVzg0J+HEl7c0vbVcpO+QcE8XtFD4IUTppAxwgI914q3tiTXwicREMHDih1uMoC+sxipOaY
KLxRolHPJu9c3ecd2VKctdU4hW/NkMhN3i4pQK356+BZfyginpWem/Sz8MAkttIOO+Ac088r7oCO
kOuVFXY7N2Gr5jAcQAw3+4jb8ez/309Kt/Df2LyWyQLxAXSNO/HWf1KyEbeQ2r1abFSNxSq2Q6ah
J1zogems2PPONx+sCPqju7uvSEoQ4GtwN8A1sb9v21lg17AFDVcoau3DXPiTQHPZzJd0oO5x5MNT
104KtKxoZ1X0I3Nzfvggddw58N/yGIJ/4MB5EUMnTWAG5e+PMOatt6YxwJyZUV3WHqmLJlUiRoBn
/ehOxQQIEomug20WfEnmAmppLwfgnnxtFsG/FNxMHzR175n7e6ggcFIDvAWr0Z14+P2pUIfhytFk
Ha8orDtCRv9sTKtrvHTxhrTpwUIgD11ja+CW/X5MfP/opnDCelWlaNwTeFbUxtB7kfBh3aYdI3vW
ElvqdPhLMioegQ+Yt8WSdLso7z5Y1Ps1eO8WFY5TwQt9M2nBF7n3rL9EOhuLIQSr1HX17KvtOnRW
dk6Ocur32fRkIVt+XxePq2iZ8+vUzGsN9B3nOz1pVDWNjs4FGoHaIYK+kiJZ9m2P03ppPX11U9Rt
7Dy3e3//5RC5h6RN7GXNIv40TGE5aD25UgVygBZ9vjIR4+fV2NKtWgNCAAgI6kC31UBC15Me4/OQ
s9dsMcPXzi/QdhHYHpBMrmqO1+3bT57n63ZBLN3817EH+C1OYQYXCNugZ70zLkws9QEymLku0VDO
q9fHxjVPS7i0vgdkLaY92LXIdqSyH8sZSLpDhKQ8LAIlV2rws5uy9YNXdx/u9e7VEWhvcvB5xHB0
Jn2DG7++OupNkuPZXgWfwDXGfAx/jacbRhypDTCDJRqbAoQ3XGyQyc6M5my/hpyDXWs1X//zCv2b
QKIEhgXBRYxw9Sg82LtACkgyYPWj6eqybtgqsyBQdBZVJ4X2tY31etUDgBTk2rGM/ZScR50mZz8C
zGoi/+qThc9QY2Vfz2iyt2b4W3YNmEB0A2GSrVdshp+6ZfzQuxhcApICu4tZcm1otu6Asm3qnPTt
LdbtWS6KncGQ5Y+zSbaoTd2mB+PJdQUTgm4Ld1xXKqo+W5PH1A57y6w4BI2m2rkC6CHnwbyVIugp
Iks/asb+2G8JzGwA9Rn0l/tNxO/FZ29gJKKDFuxqo3O25OESx/4H5k18YqA4HV1eCWg6j4ofdabk
Oebos8uxrmRvbp3Osw/w0Hs/FoWsk+RwnhKUFpqCSPtOt2Ntk4ucJe4KWcsDkw56RTfPdAcgurKD
eRFQezZT8yObZw1qfKNL5rJ2IyaLDlm27vt27s+DHjHs43ne98k4l0I4v/em+TwwVhxdCqTjfw62
9A8kncBehEUEPAjn8qCj/D1rBRgKBs4AwCjL3Mf7VfakWtlppWA16UEprYbE2I0zxylJoLnpo67s
7yYtTkd7KGaAnCxZ8+OiiydgMuNHzsLR3U0pTHT6yc7jd57E5Ij7YsuUAAZ4iUIpVvZXKvETNHPT
Ri042ayDzMqmV3wzeyCePIQXGzTAr+TEvWUfuEzQO2kMXhXMaISNRYocwRhg+u5LrwMrCvDQ5NfF
gs1sTUd0Bm3ylhFbHH00Qrtmm6ueC3d604nnH4yL7FqM5q/J8Xy/tNCimR60JtoPH5Fc7yV1eDgC
8jUCFxS4f+6zYX5/IyDWZRS0/nD9l4X1X4nQ2oyD3pLfXBSmFw9GyX0I5rNlEkjSu6v27YPNiJy7
/GPg8+deIwUBCi8lgPgLeKzfn4n3zUR1vqZXCc7RPdALeiHfbKotlFqEjwZ4dkHBDqadQdtkjl05
MflPagOru5WHMsjY1v85cvEfSRvseQRoAhhkdL/f5D0HlDaM26xQ6AoNfLTXBZv2KTd5mXfNK7IN
eZxRN96sis+aN+AVBR1OyfUHbUCyl7Sdz4BSn8zix0ebEmCzmjYchknAd9OI7vOu5EHKJwhjBVq/
GGrQm/KLmqQ4OwoQl/G8Yos9MzHlO9a64qyHhuxakL0B5UbVGyWM7lZKNXRfphyMc/sEGoQS9XTZ
QWLWuzYXBeTaBczbkQZSQw1gU+u0+RmxIw9sl4IA8HPK85PhOPvqJ0wBRFHxQd/1Z/UDdf3O80HS
KoBKy98JmIo34DCD3XvFfXiY1+IRw7DAcxOPd+4CV0sjjqhDyd6g8GOCrFTbQszHnk7sg2R0v131
9zqc3r2sMJcKJdCfwmv9PcySlGVDMWF8JU3sjksEZkSZ4hXoq2GtzUzoFZigWJdqMFsh2vYE0F+X
6xCjrdQR38KxWLErIhbO4OoZKrA6JCdtPKqIlvgU9cVc3XuoYdiOYV62pgnskoFUBQ4AeE3Yjo8N
sLFlEtyLTVb7qBSIOX1mL/EKvRQMUNz4YZKnuNXtbQFVv4wDKW0xB+AGi4s1ufqSh+I82ynbrbZz
Ox51ui5khw/ZlPUfLNf9MPX75QJoBVMdQUCE9bpfGfxrx9kuQKxQcKddU0BZpehBTipaW2X8n9HG
PYgHKKr4lN7VXx2VE1kh9QLDdIRjrYC6J3G3L4d54/LoGPD0mjIQS4Sav8Vq+WpQ/210FI4VgI2n
plSVhgBTBVzuvpD8IW/JZ7gROpTZbuDuFew+4KXLxg/2+HsTJIWBMjA88e58gikVGeTq379hhACq
0YQ2V3AT99vBiVKwJdklLf7BEHoMic+OkZx8WTCWwP9v2zLiF6xdcpqhgqHFAeKFmrahJroROKNw
AJ5PVXCGogJGn5aAH9oyYCwqP4ZPIVHgJgQa0tFJbSJhnjMe/exxu4saoLAAFS47DvTaVqnClZB/
xAdv9N9sAILBSpBBX0zJfS/8/n2FoXgmgYibtMttVom/cJqD4MjpUxvG19A39GI604MBsD8aut5d
7ynYT1B37kFjqlnSumPv2hLdhaB1HC9U5folbbtD5poasveBAkNwScFEWIKI7qtxntczOH6bcvXT
E24RKfOkB/83Ats49Ffi3LLI1auMwQMi1XM8UbNvpZcPFoFXtrfx8GVsXiXUh9fxvix0opsA7fJJ
FyH9pBygkJHb4QOB+s++BY5JA04kMKyXgv3sLXJ+bdmdp3BWbG6gIoE+5fCalLLR8jymP/1ssoeF
DJtu6Ycq4mTcr85A49KN3akl0zVj9Dk0bH2hwh2bPP1ralF6Unxlt2QMD2k2pJuesuI2jf1SWrfm
22by014jXJtGhxdXiO2Mxu/LmAMxy8dXadX3xoavQs4G2DA712AG+sgZCgT0Hxs+B1E+B/c8XIKX
w0Wxv4dHa0gnM72Km0vjaZdH8keTL/i15YkFE8PoqxBzcaWZ42ALwX6brT3442PBPkvJl2oxAGcW
BRsgw4s6tU2hDoGia4uFv2nTlMNi0hcTAgirPZTTbgKqPKL6uGQ8Bx1RwGEP4/Q1+tz2bio9wNdd
JLvsOisvDxigaumihvwd+UE8o8GDbDIFKImWdoc8feUaZOVSRtMJOlLyahKI66pt4rbKpLG3JW7s
rRhZUTOvs9J00Q9o5PnNI9ReCV5tFYcYPwKXvpaa/cPAPge1Gn4wcAYpjxjedjFdH6BvRGWxpO0+
ldkGct76bfhpdGz+SV6K+1kMsw2dmI6SDaewNMtlVbG5Tk5/DdhFm6Gn417jNX6cBBxwSgB2mdAc
Mf37bnQFPSdrt66Z3Usfd0lSZk4/tXGrHqaQn8EhOd8ycIQdgODZRCay+8R2fANZGszZvTCXnj+4
wpFX12J645N8ZRE4cxtNPsfRCgL5tOqLg/P/h7UZzFcWybbuG+cf5nYql0411wW3HFi0yR7orO0N
i/W5B8F2W2SgF/3/NzSpXB2oY5+iPAqbduV830U5OPgJaBvjvLjLErGfyMTNwzAX22wZ0oOAXqWE
HiPez2tin6CSZtTHtfVz9Ei/KmvavzTrSroAQs45OHrKfOGolrLw+35Ax4SCW09moLOMK4ETXiBB
fIakvqcBiiR44cwJjpUBfi+ntkufwbqKn3UCJVSZcyuF/wJ5GghhD93U2y8XroHfoM1TxwTIj2Ae
KoOJWTVmrbnmPtZVl7cQuzrOL/28hioG8vr70kU7EfXT50hmDthmE+/yoh4G3T6+fbAL4QN9gFtZ
JKuaIhysxuJCGefHpl9syV3KDkPSpPUb40h7kVQYBL4jMzjZhYEM25Ru16EjX40e8C7qDdvR3rSP
E+mfcD/+pSfTP/ZibW5E9qKEfmOZ1XSVlg7P2dL0W/hfUY1CPD6T1enTNGZn8EM952AB/Jtz/6hp
zz8Hw8lmcc6e5BI5cOatIIfo7qfPrfuUc1hAcJClQyP/L1FCLOiMsLPna2p8Ui2wPi8oNWfH6d3e
ELqD4R2qQD0/pCPJq8wqe1mG/+HszJrsxNVm/YuIQIAYboE1jzW6yjcKl+1GIAYhQCD9+pMsfxe7
e5/4Os65IVy9e7fXANKrzCezivtCRicf29BseOgu5yKSATCArjqAui5tWppy2SRzYK6cOElWmXC8
ObFsgeLJGxFOBZqRBjnQtyoNPEBMpEHaKSqjm2DLvrKOPHnms7Mfik7OO8FQiTcb+DjYll/JQiX8
LxMhYtJFl6kzl65vprQz3XwrFlVt/+NP8BczTwmWPT4BnJ5O0LBzhFmcDzGuLK+n6swGPrtEFi4d
nKlNAdsDU9v8It3wAzz0QYTVcBuXabiJ4o4pxvxQxUs4sHEDBIOeChgYKV03vyE6jLqlpwdCUnfC
pC1lWejPznZhDA8Gd5usri3Ojt3LpHywMfPb4yjhQ1bOhaFD1rvzUTZjl4uuqz9c3BHZVMsdnVon
p/WYnAOxIKkFaXVXrAsIbKe76uZq02uogC7u6PvjYmm2eHy8er12D+FkXmNRtODTxrRcge8ieoLN
wvehM9NUYc26U7ep9xYQQ4ZTsMlL6YU7DcbztSs/Hd4uqYDW/120V1dLc2ojzXaT6/xynObn0g/j
sy1lXk+BynoTm3SGC/MUaX8PbneBjkOinSuGAoJsOZy5V+CL0nGGs2O4q4B/rHX3WOMLN/zZ4cae
CIfSXoRRGvNQHsukK/PJ9coPh7RhxhApPcA7SrET8XsdA6wOHBW/lpiMUiyvw3es/VsagrxdTZqO
BWLTs8UcjNPFb4VFcsm/NZF27tXkIcImkXfBtnBHNHI5iCmOsl6YeIcs4Xhi2sOZxYbeXhTheDES
jDK1ocFQk/yQEJkwPZb2WAe2utZd4uZlN4kPMYRPmAHsb0Qbdi2o5ZwWfXSJVqdpfGCK7UUuanwu
bI/FkwPq7T0YlGL1J5rAvppE/YWR0TlGc7QAIeoBD1P3c4yde5L4fFuUFpENRfUrsgXVjbjeFWnH
YxN69eUBggUVXJqOnZC7nXati7SjTGj1HLnCO4/wC2ZWLjsxKEDIEfOvUS+Dq4TP80fJjGmZyTUT
iTlRPD1ykr3H20zoxHwvNNbU+kn7nL4UU1fdEnl2PHrBvmoKHG3yGFgpRsklOLGZwrbikGX8UJKN
kmQ4uBX2iy42y4VW43Nl9XUqhwJueQUECf/EMe5yG0XeN358pwOhGA6a6pcpZSr7EEJqOYaI1JFn
jaPxC9BA75QUcZ07VSkP9Qz00WMiyM1opj3BWvvuOYFNeTcs5yCZL5FXsrNTQtBzJRs+jeRvSG14
J9bU4Kyjsop3+A1RXsZKL8lphHM9bjn1q5NyBzLW/+xwz+SgTpuLzyeb/jmG906FGw+Zm3QeRX96
XGrsK3kF6jSjvXIuYhidPYDz18dPNjDs+Of/W3Zxvenntk495thbXzniWVTLC2to8dlNHI5SSOH5
r3kzXkI7bgov2vigUrLK754jxMuenBiehXZgxdJ26p8dxrd9P+itw2D3Td2S3Ob1Qs1rLZoG0U4k
ljBv7IOB8XfiDs6B6KjdUM3Dfwkcro3ofz9sBmG8iuOrcZSAB/qHZzRwGBi6l9O1S/TFxTf4HjUe
S7sgKE6u6dUK3nmHiIQFnnBMnCFE4Y0faZPWnH262icn1eNUGlfgHB4/omnlvQN//1Ys/UshgvZn
1zUvXeFVeazteKKA5zc8EHxH48Z9azKMR+62D42Xs4jrl7Fegifh96nw8LUVhZDYZfw0edy1iyO3
cmHi9Y9+JmP5CszZ/pBtkYJjo58mXLztQNVeNxM7ETx9JsUEyiGxLNMmcRQ/44S3CaKufdXl7KTx
ELqfjMbvXauanxTvwvHxSllCfqvKvjhYNb7PNYNoW+jlHQMGwi/aW/bCMuASvR8+O42T4nN0XsEI
FW9mBrTZVdGzO/Hq6X8Xx/7gw3+z+NA6AMvVC3B8jgI0rv39qBAzdxkBRiIsNyKvqsoSdvlKiCZt
tNB0UFWcQpxFsmJD+EIyKv3ObInjT3uQmh/tIhTyZyNM7diV3/waWjTGUn3tXbCFRUCmTUMjuZlG
hex3JfUpBiwtU+XEY9ZY2QHOiydELCnCGb4ab1NYzCf4y3957hRs8PzSoxWBvYtERKlfmOZnglNm
Gx/ijsWvijr11dblnDrEZ1dXySpVSVTtgL73G9q6/hsAWW8ziehKGHjoMhqji+/40YW6NeSeduLb
EQbsGc/Sfe5i9uRj1n9iFnFjwDoH2tHh5q+XRp+LYHnCYFBNvsEMAJxAGf5SRovZGmlFSm2jXwM+
xs8AItJ26b4DlYx3sDSKvAXvkfGe0FMwOjWsvdlsgic6TeO9M3S89+vFYf6QIYZJtsoo0Kj1/MXN
tzjuhiIdSHOTo3uaZUP2fDEYNUqpwB2iu30zaoK0VCed9xjedOYFrHnRsYIViD3gNocT246DtuuO
MB173e06/FeuZjUFI6p+w+/SeHH+sJtDSl+TpPiqxyH8aarxXrGwO7c6gMcmiwbau0XuEU5r91JB
hd8nE5lATWLcH5zEOwUW1PfSAMD3lkbtBnwVKd6GucnBHIrQPj2w2DFSGttmFew9MgTXmUudDtUM
zKtg+MpbtYnDqjrwee4/g+4aCJHb3vsm4e1uadssfwCiwRRjWtG2PloCL550c31QIADGpa7zwLbJ
3SKIsF063ZwjAsDNH+lrWfA6TXqxJ06xvIve6a/YRf56/FT1PDpiH+4yGUVL6sDD3T6+sscFWkGM
AKVjtnzQ3Za1BEM9DPpPKAo76tvgNQnKtBe9fxzB2uQ9LN4fqrcHltD6XTuqOkxjVG/NIk0Olp4c
pHU/k4EPNygU9B0cTDp3dr4jlPGddFOTUwT3P10IKikeN3FNPBG9NB0WueK89OIMi3g+N7MX3Wmr
orujxiQtaRPs9DBoWPG8uXhtbPIoYMuxpNbHi5B5sAzRp/LUrnM1WMLSI/dCzNNmWf9U1QhvF5J7
964R06Yr/Dkb517tatKTsweMIuvGyG6ZLsXz3PrdZRrYxV+9IDZhyuLj8hEl+BKb0WuwdmNsdIgx
JyULc/KkqLOQNzJHGJSdqEzYyWtskfGlHvJAmuE02A64VDXQYqd5m6SN/1l6AI9I0n/qnrsfODPh
7mPiEJjGv8FDs0d38rrtIqHeNxIIQiQshBbUJjseOJxqKp3ncYGswDpf5f6C23+VLqDj+xntzHjA
/ZuCmJyP2F96ltVBlMtE+ofE70K4ptxmNQ5+B3zWHWioJn6vKOysudjUJWh9GXbg+ZzZ7iSssxu2
HCzVdih3swALahx3OJkxjo8g3ofMUb7zzooxSv8oGno+L81g9uyxLK6Xx59cdznhnpL7cl0u+qQN
Tzg5sPRPeUsfhyoTfYKjnu9vExPgRhj999CaOXdGxG4qTwBWR/sHUCqWOh2+0IX8jkqICkk91W/x
VayDfuCCKi/nigLhD185U+O91O73oOg2WJX0YViUzUgdfsajCU6jY1/RHOD9rOXywcJBXnXbTwde
M5UGrnyZeF+/TT3U9sDoJdcS4SIR0TAVGjnjATUIPqTXWrabuE3c8zhXtyhpiz9v8fE+odKLrJAy
fgJc8+pRBYCHE3lC+ANisqyrS4Utc9+VuNc81mEM5su3AdGGVNhigBxXIvgge+QqMNeG6wUZYHAB
HehuSgBxRyvEYCbgjh0WrZSAmv9MmpiDCCmLE2ksbOBZ3CffCffAZP17UFbBncNPGK0aDpDz7nFV
qGNbzteHy+d28xdNSralK4c6rxzq46KX58FfnzS4Y/DLVatQRsF+PoQaBPkgZYX9tGwf4y9uYFip
AfHSsNLPdQMHIpKEfzUhnrnKUcC35mT7GLwBFL5F0l4Fj8jbUgLmrUyzNQL6Ve1ZZ4dv0M1B6acc
+tqZ+zHqL3jxl6RFNg5AUhM5Xvmqe9VVO+2A7HipklDjeGlep1WsC/0W2H8y2n1pXIYsVfu7gY52
QtiRnmgowuM0LunMY+ckERBOzUg6lL1MAzK8eqVOREZ53R9Jg6aFgmANMjI0OW/C370be28AOvwL
Y/Hvdo2cQ7p7koLam9+Q71r1y15Ckskbf8SSM3TixLHybf/c8/DvDO6ZorhPNkQGtBUQa4cGLLVL
t5MO9VtFxGfl4pCODG6bNoEUL2Whfla+ay4BkNB0hJF6DDl4bmsorbK6Kmlumi4VgcRk50ftE1QM
lNA0oYtOGciN41hD10IyCRYg34qRLACWk/LDo/Vn2JTNrnGls/GGPkzdeRx+RKP9WjDwPEex6k/U
aYCOc+d5EMR9JgUnz9L1sr4Z5L0ODM/cYS5OfUVw2sCXeZOOKN6wJeXt4hYHRWE5hJGFpt4n4hy7
w19Tl5QHTjXI/o4eIH/ASPW6+MuL5swr+jFz55A/MVN+g25onzs+f85J8/745EMx9qkryzod18ku
Mkt9ZqO4LEUR/NBf1MT90xDAEnEVDgbIvvxo4m4PNlBsbYFhbVwZJWv2fO7pydgrcWJ6E5437iPM
FlBs6xoxpia8BOzoKEGvSWKhbuD3vY5bKLzTpjUDO/dVJNNuipfcGmtBmMzhkQ++zREYZ1kLjiZ9
6H6lqH7YJXCXLF7iGoOfW4Id0CQTLReXpsWo4yKCeCGl/yoh+58gJ0wYuln5Kwxs3gV8OnhO5GO1
9919idkmb7xv/tBEKu2iwcuKKsBhF0e5slp+JxwIp1kDOIM1kDwoSAM60pdHQGYamv6GleHFSeLc
YHrGDOFhflwvbVtv/sxFAbDXY9tUcDugTrYThFF4IlHOw0MXSpx6S63RQkHMdlHtd9oX/BwlvbnX
azcGUQjRzO7k3kRHPnTg4GjIyZIpGW2N1uQwxP4LgD+Lmc03exKy22OFxzIb792xGw9IEmetjcM1
Di3gUzsybUPe5hVP2uyRXijJGhxcog2mH3KukRQ717ZIoWx+zCaSn6J14wygUXuKz8h+I0ZWzOKM
eL5G4sDzNx5bWRMS8y+EyJ5nzbclOgOwaRaHwMFn5U8hoJRm/IicOS/QvPHDtV2cjag620dj+UkZ
VBNsxxECgfWHjhneX1NLfNDdND+pGqfoggCsdULP7iLlI3LKpuruLDEOjHYE5IqpG1Gv5rAId4Jj
0YV3nIx/BV7nvv1ZUqVaxO7xVBSecX8s3itE+vXR6j8Rkpr3tgVLite5G/AvHmupsG3WVqBqwvvp
+k7yxCP3OsdecfbxsrOSDkEWIhB/dfC3nSj6XTaxg6ektfQgfWjjZuB9Gpehu+vJjG16veDe6bM6
AkTg0xG1BjH9S3SxzmOH9inQCJu2UVy8Rq2KN00Awg/jarljNmCnMK7ZKTbsxTr1DtiQ3SPbNDy7
wDlQDIWeowKb1ulxcXilUl8VQ859mkG/dy6PC504/ganCL8jL6qxiCNpNsWBACuHVdwdP9WqoEoq
3+PS4AyRTO0Z1sBGoT3oqSWTzkCLyM+wtC+tmk/gqaODMT1e2zqpEVtnyqvdU7gO4OqB8fvklaHW
hHlQdSHNXRdrx9QfWv7bJzvIb1BW0VSxqVt/vjwuC3fLrXKx/gvDh5e2n3nalShMqSF8P8YAaxk9
Ta21e+HFhyD5FfoQgtrqKVwPV5W2LiIVeGL4+FxLjzzXdSh3nnbbTJd+rn2gBgqn3wsCaM1g63cS
z9thFT/wW31gYKsXN279XS87mGEQjFKIuu6Zq7Z74+b74+9wamd40d29kkI+912Ft2adFucFKKST
WC5lI/gdd1NxB2dR7k3X6hRUtz54ln5z5nE68wUX6yO7olTYbkNWTee5NdMWX0CziwQ+13pKzg4y
lP1Eu9dSud4zMmN7vKDwzsPiMrJEPcFhHFIBGuCASgH1hGTtBr/vRlyt0Htvvb9QiDJceem9TKt2
/6iOC2vT3kVETlpXPF+3mHqewnOg9M8mQT9M7/hhGqgYcYp1uDTrp931Xoczdgtoy4Wb4bTDm+tA
WZ5lN3x5C9tX/NhyAM44VEnzFLiFOoC3W9JonJMn4p6I31qo7QBYGskKpF29xW5GheOFGMOtxvHv
Q8U6hlsUAdme5zKrHvSk5E1zoGgRoogn3EEY85eufsNI2zx7qFrZjx0DmW9D/MdZg61o4B54M7fa
Rxxad0kOah0rWqbMJRlAaijebPFJoF6OVMOTapFYdef5bB7zFRUEc7NtUzSyjc+8wj2El/I2FBPc
vQQSHn7Pyf/8aYRXk3qjpcO2xta7CSBEgo4ovgsMHVtT8eVAmFe8gor85gFf+2pIv6QQab27EQ4i
9wzug3DrVVmI2reeIVGrE/xqiWJQaUjaOZ2rpdovZh7ZOSAtvHVnXjIfX+MRMYsY0fhlRlTGhNFx
qD7AzbHD44cAH+7/Lv+EqxH8N/VnrUDxgbatGWj85qp/ID0BPIIBBSnzzWKi2oLYFiurQrEV6wo7
VB9mMR3mrYLze+Bce6gJ4+5RjkxlUTAgso2qi60e9k7H3K822Pui5t8Ih5La1M7OZZBvLWDoO859
wb2Fl5jidHWJY4Xd0i/1qymDZEfcaj30iQ2TZHpt/WJOg7b9DIc+2Hg86OOMEX3XAUuOnA4oGQnX
wdN9BQ0yZ76M2ychMbvBaHC/QiIyfHeH2F0KmRHB1vKMObULFftyPRoFqp2vgJZ3LJxfhPGLz8Wl
cotuu2AnlfH2dCEme8jjarrwHgEYCzt8FzU0uMQUob4k7uROzwZDtU+9p6X/US6i+zdK9P/yzUT4
3XtAF1zQh96DIv0PbqGbaoEICnxiwit4iXXR5Rbw1QkvGxvnNMT5KFQD7HLOmdd+Nh5dix/nH7Vj
yRbhpGY74nPKTY+ZFzeO/zZ505DCDrgGgSLggbu9G8xB7k7+tDHQ0oFHZWHdXkjbxK/g+s+TqueN
/bfaGkL+iyQNfZRBAdRxAS6G5J9wwlQPENjROXb782TGaha7vighnIYI5umlb/OWAyrpRXHQwWgv
cU9OpudVJqT0LgP7hWGzypVwncM04dyLk4FN+34Od00776sFplClSO6D+T1Kzd4VHsOTJaiMJEh/
78JRs6vy7k1ZJ9dKJgmgLMzhfcjqTJZjvH+sK1S9EsrnVyX1tpN2fIFbK62PTgi/W2E+NA4GU/Td
shn2UE2eSDW3r06M59oVPJ9lMufatW81/s1DVSu9cwU0v8ekqZdK7l3sCGmM6pQ0GOPp4/EnF+xk
GhEXPFhLohTgaYS4Z19kyFvtcD+UT8b6v2s9lTenTue4TEV/HCF5XOZCh5uQlduG9ezsmyHKRaWW
Q4WGC9w8oCbCBQFLpCH93EExyjYudJINbnXpYMP8om61E/ZFBxrsg7EAtGtzhXPLNx4pxVXBpjp0
ZMLK3cwLEjc+RpnJoydUG2EVFv258pBXHEv/5LAWobfKeY0IQ7GhX6KktNO3qPOTHZoC9z4+mcMc
1O0WbS3hzm/iKJ89SARm9oGdx0g7/O9LnLeiX39f4lARh7sf+A+JXEBT+N//40Gyc4RSjsEiCmls
u5ubZGc0JKOyRHQm3Mi1mbSG/yvKSJ46haSboh/wV1lWFKrMZxdJLlZ5/aawzZcsgwBtFvNvgxqg
czQ18fb//dUiNogOX9QIAet9lD79x6sdPF45Fa/Mza9mD7HooXyxap84Apo3VAgt/CcA5EHa1mFm
xZRgeeh9OLQYwj13P9cALQZhhmOAswnytFllE4JMZcuPyJ+W/x+vNkTME1GWCEZP9E8ovGyonHTg
kpsNRJthEKwNsrr+pRI9eQWKL3OwXxTYhbjj/YAJB4WEx0WZIWXsaWqcBP1Z5IpGzBCWMY4SbVd/
r2jyncUNlrMmXP4FB4Od/N+3Qwh83UfYLEY1wD8jHLM1TUVY6N7Q4/BtYq1+SYaWHSdaIl4bu0Ue
hCVHt44azgbhXrQEYnoOhdHb8oiYgP/h8fLGGh+0WlD3Lw4J9M74qH6A1p8C4AH1rdCJUdgaTNsq
m7uBafeateV96pcMQfBjQ6budeir6uyLV+GhQZcPzfQ+++hGcptRfCH2cRok5BwRH1qe9Oe5Msm9
I3I3OEKfoqnbmHJMbEpqrM+N1uU56b8p1lcQlHUNagvQTaVV8ye0CPvtuGD7QlQAcFRga+cGzu0T
zcL6W2v9NS2OnodSMMS8elAt61lGwgzZtn61WwiGACOa8uQVynwgiFDULLNNgIR7lNweMta4iHtb
RmQre4ZEq9OX1zBGqaaPqPIXr9dFDE1e2Hx1GbnPKilQakSjbxAl8z7SyPy2KtkHYTJeYF/iCCqT
sxej13PBgew+B4AwH+fMHpNzK6Nj8tBKmTOdWGf0yYQQozR14AEQNCBAoHpPQmevGF2epwZ7nRZw
hKZVxAi+T6aub3GLlkGEKH9UDyOFQ5BL47gvj32Jzce6znRsPa/DilbjdAuuaZcMLMqSEQShDHqe
GRz57xy2UaNq82+Y9Urj/n3BWvNhfkSjB7D+z7guEl6TVSqytzCqn6O+cy/a9PmIYpOMoXhlg9Me
FiHfRS9ABCpqfgOpxw7ItP02SeOmLRyst39ZlcBt/9eLCmHqgiGmCBxFKJP6+yoKEyBY0Arm31Tg
vqLi+UYgFT/b9aJ42W1R/zLlehEAJyf9GZgpuLpGIPxEiuqyYieKqKcaQiSPPPeLBXgSUCn1hGX0
C/RInUaq8rLR4eILEgdMPD1hx6z1D6ea3+iQdKAuRuiBQ/PmRk1/gEGT+xO2WJ1soEaOeYyqrLMn
JL4lp8+QTstGObZYMDErKkJy2kDxR31MuXW0fq/VQk4x0wtavmHJxV51RYZOnmIQBSjZUoepQgco
sAUZk+aKXK5VtnieojuPAXPDV5pflnL4qxommDOiA7CytvhQ9GDkiRjc3HblM2LX05n4KNOtaQiU
2EU3w+NHVID52E04mOuY7B5CE2624JggOZlC5EIuGQAF4EYDX6xCWHDHAMei0g7lWy7yzl+MBL/x
sD/H2CY4/JnjpEZs0rKMshFtXGD4xQnPlY8wENug8CPHPPDs0WLY9qsEMKyXx0QCcvZUyIjfwmb6
hIHdHXwy4yd3nvaju/xaQ1uw5UXxzNAyvo+qt2KsrxJoGdDN6kqDhB9jr5mzSif+3dXJz6APquPj
J00U0rJrGCVovE3pffYNKbbRgMoVhUdoP+Mpzvkys904o4KDMQINrSu/x0jHV14zHgV69v7IHmhG
B4qZwEyS/W0Mi+6NBtI/RlULVlcm6kxcdIto9Di+o6D5biFH4NOLq5yNmbZziLoArGj1LIswtaFf
bAsb42ZF3dAZnpRCnRjWzN6Ofc77uDokYxLshbPU0Irhw/JAYZ5E2voJdbgbM4VA/Au8L5ywIWiV
OtiU0aRSb7ULihJo1DLdaFzJzeMFmbqYjwYfvsQ8GzuHAGSPDFtvowFdH4Jp4d/QGLsJ/KlHet0g
yluoOVWAJV9phd63ZiqgVmOZA2EHQacZUOKJDEFwxg57Qk/SOarH5V7Omm3aBcXeU7RKpvwE8RdH
4rVbkVJgBcoX6kboKDYixAG8ZW1K/b45dU5XHF2096AGKjn9BihWPS84Ij+j2vgSdjgYma5OcsAi
FCopWplswaoLw9CPCWRofwnUxm4WEx2mQse5avu0wcFr3/JxfXWYU0g/oK8NbaOnEc0ax9bgMGxa
1CV1BUIHZenr1aY9CoXap8fNTQnKUecNynfYD+TdNQwRJe4LnLJ04UhecmrHXR9A10GTTdEkHOt7
sXRXpeER+stLCVt1E7PJuyWV8G5s/VPj2R+DBgiNGWrzcCQf3uSEmxF56jA6zH7jHZcImkk/Bc2+
SIjYJJqi2JMLKHTSwV+yRBZeQJRWC3idcoI16kx1dUJCHzZJA75ubHO5FpE8XCBvBRzqbogzB0Ny
D9+c/OISDJ/jF+rkw/sqqtFcR0dPAIl4sO/Xj37Q5kft9tWmc+uvQrfV6XFRmpUnhexlNsxuiTjw
+D4kXnlTc4AuKteVGTolgRy0GPOmSs0bE/U043HUH+e2f3lwx4+L5u63iaPvrwrtVVUGnmbYTTtv
YFgxuqXJH5S1naTZTp78a6EUJVaNCi/JKD8BisNAH2O1URUKbgR+b8JltaDbRZ7nKCrypIHAg67b
6KmdqxYpRPTcPn4UkPicNVLt4t2/lcgKTaz3v+FXY5AdSphsmrgFBEkLtmK9PCjv4ft6vvqhO3eD
yqrhr9atrj56LsBFNy1CCFVEYVCL8daTfYnp9MqaAYMS9BM4J86rU+n/0YD4guJ/yvFSpl6/MCmH
F5Q2eIPMnCHwt/1T4rnsGoqeXQUK4eJy7FGZg2W75IhXdTOBHA2r+0lpxABo8KKcImsMulRhv2DF
6NTyR9xE10imlUkOYxCIrS9RdDyNOEHZJqxPRYQaxMiO03bwY7Yh9XiPm7C/EI2mTfSkvKHVxl4b
pOZ9quxOaxznYuvPm6QpmtyPvOFE1suoSvfQNsGeFtH0ShbZp7aECcsHaMemSzFul4cG8cR8WPUv
yrxPRqbi1JWYO5Ox+MHX5X6emL6AAU6DdbkfffRXDUSLzZ9Ah6+fC0AriFNTYKiwadDU1+JoLEJ9
rHNsIfPxIaDiifiunbm5oWL9aa5xqHwYIGrm8B8LENtowmjvFo2f287F4yLaMgRdjl2sAcsWp8s8
on0kNCd8z2QrIlRTPAwKgKFQ+UuwMEOItYfWA1ovwmJ4Ql8nwK751Zl4puWsXxBErA8Af5p0gmqT
cb8eL3Hn0xvwQBBJaGZ73PWP/jakoN2r8L8ZgLMPMNLW4rlrDEQiFb81UBP2o9ctN1TJoyCyiZ1d
zLoev1qgPwZ1KFBG5Nk9V+MJMdOZZz6KWrZijTxpxneiZuOxKEJs2LLnc6oRed6WAeuuBFBoLno5
5qxvklsrx+ZSthqndntUjjP+qHgbpRozz5bAXsNyNJvr4zI0fgm1OOOdaVFJYrpLzWV3wWoeZ6oM
ZhT4u93mD7WGDnJErQuA8OvFC/po0yDDkD7c8LUeeDPzxOSoDam2k0HmALWcYrs4JXy4Ga1X3uz9
hU4jjDsWRHGN9EVMdIZ3Nnz2rto86gPK0kWHwLAhqHxM0fX5MlOd7DV0hW9oKIEJuUadCPrRfHwN
W4XE7L5Q7YQaCKjX0F1YvgR745YaR8Hkr8nDt48s1Y+qsegARMs/Ys4e5/uxRIMo8iZTVAB70mjK
ikVdoirQFHlfe/A0AopEZFt/NZXRO9oaN/s/hJ1Zb+PIlq1/EQGSwfGVpEZLtmx5yMwXIgcX5zE4
//r7kT7dVX3ORTcKICRZ6bJlKWLH3mt9K1KqeaeOSXoBWOH36BP2AqzSodf07Eyvt/H5S2XHrpvr
YAscaQT891pOP9oOgR0n/K0Ks9tyeMKxfrZQNm8uAdei0RQ5bNapuIOkQPc/LqGvdG11jHWtfSgm
lf64BTyRd6anAoo+ExF4k3hzbG9R3btWpnhOONnSZAR9A42PIRCQ/bho3G9t3vBq0TVdVbytFdq3
tl65OXqqeQYruNBK+8HNDPGQW0+RS2xPgpOm0Z0B+qkSgbFdD5iOzcC07xqKxd9ID+tLNp7KKZy/
LRKFP71wBkfrAXuMsw9JXfBaaeuWPtPLyrAzKKvsVOhJd4hguQKcErpXWfbw6M5DUFfC+uPoTQIR
b4BpzXJElIJ56ilO/SiLUjaXlyiT3yc4BMvNpmLytw+xsag/0izr/Qj9010601M9V/NJ0wniQGJv
4BZdHvmjd68Fjr6zOlM46CKIehv1g/Ih7fyhNaEi5Y3NuI4arzF1nz5ecjNRj9/b1SEE01DY6GWb
YQof64VTv28hGn8CTt3Qdi6bYBuK2Ahp1w7OcxwWV61BMRhL/aexONODXTJd6HLKEcSc6cGa29Ar
VnLjdhnN0djhHp28mq3sUpVTfDTiVkBPEsqDStLFgSrsmTlAdVrc1a2v9GzZNAnyneyGxtM6Wz6g
zrKOrWXtN4lTVocolbPs5ooyflVG7XenSQ1XNsfN0h47kjWsdGdOdntghh5eIjn/2laOadXzJuN8
zhJKY9d62ExMNoEeHlR5dn8zN5fzZFTdczcc6DSkQdr15kdv8kGjST57nWKkp46NKXAhVVyYmH/a
ajjuqmEWR0Ul0wGKUXosc/o0taayahvN8koARk7Nk/afobiH2GUD0j30pyiKzlMaap/pGJ7Q5LK9
qmZ36ZFpPoeiyT1jrPPzdjdvsvLBgvVUhNZ3HJHN+6SHy663ivISTbnO5J0td+kGfB9QwQvd6j1t
7qeX0FXIQFLFu8ztFqIoxgDK1f7GESzVcQOo9ujy81FvOwne1jJzX+Oojl6ZlM6rk7AYMrlLFYM4
jlIO9GQATGyl1FZUqc0xNTPxhFpvuomhlCc703/Eq65zuyw1sU9WW122BcygqupNo9mJepHXWUXh
CvbV10ZXfy4S0KwyYRfJZP9oJ8yzMybDiI+htvT80mlnhJ9zyhunl93v0XRMT01Z1CpVLrvKmZia
T/P8st0CHa/8S+tlQjm75NIS19lxP6Gwu3fo+SjQh/HkRv280+xo/jFW9q6zNPN9HviYNpXdnVvm
jG3S65ftWOroyg2LQHfQZiM6cjyNHuC6pw9WpYUHPdPFIz0erFqj6jKHr6YTWTblm2pGjxku7p/j
0um+NGfwZeaMzwzcCnTEQfmhVhcLuuSdz9dVkXn1dVnI5vHVMmt3LDpUGFUxnJa50l7Ntv8+64t2
TcxQfRpHIBK9Ka5jkV3x0ojTdm9YH9L73mCuU4EucRzHg7WcPIhY1d9YztE4ShE/qPmYPzqR87w5
gmRvPE2uRPfhjOI4sUB4/cBOUDHbPG1oLrneJS3jAhfoEWHL6G++st60NN+wSv62nQHsps36QHSK
jWncVCHwLsUz4ojmbGZGsh9M5rQlMxXZy8EMGCvmBzdtkG12aML0hulKNdqPc5HMSIlnA0zWDADM
HqFty067uKJVkT+L18Up651AtgceUyRPlPK0Dda/Z+ckyrNQ83OhEGLlZK7tYZ+xfIOUHgyHHHiW
lG5kWrikkugLCnJATEMj9Ke2krjQ++F3XUIGZHaHxMIRGuVahuGKIUext7Ihu0Q07Q0MPNtMHCKx
j4yF3lzD1uymdnIuBNbVZdK070ub/EhCnbNuNGsvDsUEH4HhF7hXrFUQx6+9bTxpM6d8t5ARxwVq
/BJEjG+BefRtPRpXaVkOgR0CqK466QsGztoLVUxt227L7GnhsIwygTUlVvLBF0lt/M5jr9HN+s5k
LAms73HZ1x/JPMVPull+jsgo44IRI6dMNKdIaZ8QfusnyrWBk5W0Xiq7oQWWje5hjCv0/82gHOOh
UPzt/2maJmFQqhunB6Yju2Iu0Ll0NlqlSIWXu+Qszn1d+4VdhI/bpe7YW8LE3BsDrjPVmm4dzTHE
TAqnV07dL0rGgZXtALvC8tlJk4+gjVvI2DJZLF4eZ1aGPbbi+UcC+TLSEnTHZQ7KATk8CAnLvDdm
Oe0jiZd1RqW2OWdljb+qtvPHqRUIVKNK/bast+LKWr6lWfQE3fwdpd3w9cGwkHTwLD8yXeVegWZA
Sml0O50pj2dPGdYHUIVrx6s/gtRKHhm4HDK7wIQamcVjgWMUf0bs0sSwayIYKEEjBpyPfdtXwVeR
0cW6XDNMUmCSCIXCtFHfo7D9Dvu7ph0+DZeu0T6LUIT71M4Qi4dSuSpqu4peKIjVJFfrMzQvfpK2
FG816WxDn71RppW70eocet1CuW7/arvAJEw8BcXJ+mn700kFXTpKckAO7A7bSXQpipz3/TFOsjuu
n/YPeX3PlaChUklwn20Ytw9OodqXEv47H+fF64uxfbWr3AG+ivUxT/v1iJ7cZKSajzkz/BjP+5vj
JOdO8lGvl9Z6gRN+2hrlC7y4ADuA6Vt6+WkKp6t9pzS+1T3r7IhA6GV2Ljk+dGbX2IfAODalZv0a
4CX7TesiYJIV3en6o19KeYs1bCdRTvVBOJNE18hj28U65VZX/eOBOauFD9oh22/PnNanxykBEgUp
GPHcHjSTHvgyihna02yfdXc8/b0aS8YgQVSx3g14nnBejmHQlHNENFUWPwg3TDDvU+8/QOlegmVV
ZuGEtm/AZOWuJNos2CrSrTbVu1SetNrMve0p26WeOVWltu6rDn+vyq2xBMDiU71hCePHMW2S65C8
UmGJS2n3jJhd9RnLofosZ0YUZSWSU7V6qCOn0p5pGL2LEDHt9lBeFiyXdfXTLihdoZmpCFJuYdvc
N/JZb+GJ1Wo6d9sXkdXnKOMxw+rD6Hq8uZODg6z1a1NCfZSxZZa7oTdOg4qvkJY520WOPn67W4Qx
te4IS7EslP1gLNUdcpP7mIBJ6Nc4hO0iY9viMyqor8VxXrT5fdAL25st0V22NwlrNGY4TXvtTdq4
BtDrbAcsKwzI4awPTL6Tj3zpznYbIbtkXwfrw5C0Zs+ljs1x+igGVtWR+m2Valum1e7NTord9tV8
gAys98zz+kg9MVPT3p1hGvZooJp9TIn6njE9DHhGfBx4sfsEK5FqGfI8a2rj1Rlv568LyaTeVMWQ
IdbHiEl7SVTFPqK4pcKMGIyWeRwHKp/2A9pFIl1QDihYfR4xm5zaeEwlSgH23pTFo7LYrMkdMM9a
ZOwXQ+nfHYntMUZftcsJTHqwO0yHRliHJ+qJDyJR9KdEAdSF3HTGKmCNL0pjvyKpr7EKMdmkxnlU
ZPYRJTVJjhxoz9EwF93Ddr9UFLbB3B05Y+vhMY/MJqz9mNHuuTOy6lzZo44guvDp6sQlvGtRIqrh
ewymhRp/u1nJnlYKu2O/oyP3S9eK8gwMqEDbjcDK2+4Xo1Z8PWixq2UrLOhf9/9++t/P2R77+tc5
qtrdZElm80pTnpP1UpIlet7uYovmm233gbu7/7rJwJBH/37q9vWvB7eb6frrbbfU1iwCtUOpmtN9
z/grDuVZXX+Br1vrr/uPu+sXwNn911f/++72FFhBfAemmPCJABB/fa/t28SWOxM3wDRJHCXs7tE0
i3OsObw4/7i5/frb/e1Sr7/kOLQ8CVV8cd4eZKAKw8zWteDffpHt7vYb/9vLtH2BBMd+j6r8mUZv
fR4ksvKpnqocuul/3Q8nhRQFdTrma62Eu3J9r9Bs8Rlv+pNbj8e2mOXii8ntd0tV/5kW6xP4YeLB
Wi1CqE4JTXVdNN/d0DkwPHksXSh0cW6erTR67AsRlKUoqRuM77bFBKktdcJMK2o58jTsomJcnI/v
th5OAWNEh+2XQxgF+Xd7tlF2ujel1r8npfZzcJaXRk/uDePMHeDE70a9vOfjK1TTT0bMr0KPTqUT
T36utZybJIMqhJFB2zUJbaaSpimxHTE2Qr171W39XoWjv0Swuyo3/1WK+r2MB7l3KjVQde29RlHm
9Upr+0W5zsnET7ez3p28s7w0e8BVehTtT1FrUGOKP3l4R647gYOxn+042rlpcif45EWEMNXy7jcC
/Y56Ju98dDaXEkFabqr73DX3UU9YAE2/X6QrCDxXZM411U1I9bH4js38UWbqwVFaFNUi5QeLh31n
CQ3trlQ92dq3FBpI0yj2RWjy2OR2H0ywFzDPhMeh1ZDRmsUFU8ahRxISoPH7kYGZrMq8P5p1/NIW
NJxkhXqu/k5CzLL8oNLHJG9PL53SRF4x2sCdxX6t9E/gPR4HdLQ2uVXs64ya4BLS0TdEuZvhR/tK
ZB8cbfQcFY2RCQpe76NbtFhnDgYvSv0ZTSNfTPrQc0r9LlcXSG+9ROlwISvsqPVo3dAyxG9MAHhN
jIK5XvwXEIUR+ECVpxN9IW31Ct4SbPWkM/KaFrVyXyucuNNfrZXJH9sXWJ7ntKs+hdDfe8EMUz84
ZnfCNnM1zbYJnA/lMMeo2KNWrQJ9egjz5Vk10lcXnTg/PNCjigakS4d3V0/RD3REPU5Dj+ApZm7u
gETJeSaY8UxvvDkm+TPHndoruvJHZgy/Cni6nWrH+1r+kvH0QDPuorpVvHe73A50ROtaowdxrNOY
jhW6WDkxvIV2N5wp9u2pBtXA27oZwaFV5p5jfWAvyffMzExvRFHkJTkturY8LEnE7A3m+miXhPWY
YrfYMnDtjJdtfg1ll/pkGnX+lLHp8O1w7TpJuRcW4UCrOy11LqAsjb2D1EpK+bm00aVNATvkgJIZ
gSRPLBGBkbyiFAg6dFNNhyVywuZImAuyk3R4gq7eoKDOn9i8T2w2XcR7OYsM2kRW+OnYc4sySGdq
mAFP+djWp7xOFiIh1iVOT51oQSBIu6iOjAPlIivethZOYrJAzK9P+rq5PfqPJ2zrIpK4ZJe7JE0s
et2ctwvKiuYss+pkqGV32JbFbUvbFv6/7263tse2r/7/7lbzHP5rK/n73+kxZ5oOV7b/92N//2O1
B34kK3FsLPiNdW/U53a9bHeNrMCovj243d8ufRI3ZzQhXtFb6UmZkCd5ybpbzy0CFW/bs7/up1O1
aoPZgbYH//5KZ47EtFbm0789/vXNtgdng8iwf3yzry/1vbDoL0RkQa7/x68HJyp7Fmer8vuxrc8L
c/x/XLbH5H9/QZBAgCq028uyW3xcu/Hv+Ec9RHi+4z+hQWMpcd35m4UAHOgkozlogO0HoQFjuIe2
Eh+BQ0zXBtL/rhEtwXN2/3O0tSfHyBlzERsVWMasnyh+Q0+X3XTYTMfklMBWbyBRK4lDh2hZRceN
opMiOqvtY4W62RPu7ADcqZ/baXD3i5iMk5JN5s2qlf0MxQBQRIamFd0DpHfj4Uv0srJ5tgBcWAPV
FWG6Sr4tz0OPLJ/K0P2LSbh11Ar3bQpTEmdmzvSt2lYHFHfzY8NMCGhC/l7HDULyLqY3xIU4Qy1u
zZusm2M+IT2VeXLtvhVd+xPN8MjAuXl3Y+ZfQ6h0DxkUcgAhYtolxWoit3Sq6bDOUdYrvd/AtjvX
ege4O1XmS2NZx7rLd4ahyCsHkPRmKjK51Rz/qq4gK7de+kvFeHROvynS9GHQ4bqjq4S6s3BoE5vp
YTCS8ZSkHzLHqIKJKr7quW3twNsRkrb2b83OTnc4S3B5rscZGi7adXSZ9q399SwDKNxb3dsU0Xbi
A/iSuA3+c6uzfdVooJqumnXyidyqdT4K97sj1sNMaJZHlHuJB2KfA1NnPto0FXYSuvteFfFyF42e
wUZMb8JFFhPSN6YRt/DOH7SjWpktsHt3JM1gHm5xO4kALibZU10ynHGtMcDJBm9rWOd59CeKm+LR
rcgrSV1iiDSTcaaiOi9ZeA9pNf016OmPBVHwB/kBsJeIuQnsJm58F8/mq6Vqf9HbCC9xrNbPqLB2
SQohgmwzphkcbp7K5A09LTgWxZ0CDTPcYc5shsELP+4An+k0KqbiLc287Ps15TGHFr2z5hEpIS08
L3NbeV6hrGfBRwaMKAkGzvioDJNyMFPX8Ws4D/tBbaHJFTs62G3fULAjedvjfpoPtPDGoFu6T8J7
p71916BZ3OJF+6Vj3Npt/EyRYTiLwpI6RBJvl9bs+lnWzZy+OTQTI2hlVxIemyIGy4F/uFVWx0Bp
7XJHs/+UlvOqASuINPdjLiGB12GJrmUB+17UbH6l6AJ9tqcbKtw/vYrkTpvmwmP87tC9rsRhTmcU
3zEjrDgZzy1bCwQfbTy0a/qrMz6nTsbMdDWWhJXzPApbeYpHVBCFoh6sCDL6JCvtPFnFeDDGM0Rd
7VpFpX7dbunmxMeTdlUAZ9vXCMe9NrIPr9stiez7krrUmimAHDFI5mXrxSbPgtmcFu0c0ouPy4xJ
16Ew/WpsiYIyozIVxXPpTO2UvDZOBKk1u9CeaQROv/tx6d8ru7+r1ZJeVfgcO/r11S02kupWhy+V
YpUAwHkkM8CY9A7QAkWD2FutNgS7aQCM2G7tGTHddylrcdQNTAylnCzPXOLiGX9QGfJn5Kx5MtFW
XpJozG812JlVmB8d/r5LHBlNJqdj0eNNGhhExAVdbT46buIcLVHplyJ19MvitPTH2rLYb9K9VmWJ
gTd/rEnrylKkrd0YUR8OkcqEsP9QdOmEvqA2/YpC661WhWDkAmV1y98mGu09+FcaH6bRn3IgS02o
uxiwK9eTXX0dGjskd4Q56ogd0sst0R51Jf8xUNae52JqPVnQcebvy1qoMqxF7LAPhbns1JVhYA8s
TdA+z0bRqBctjZi+tBTTi6ojsikRZmvOQjyWall+Y8FdmvGzBbQaH0XRlDcmFQ5ubNsllBK/5BA1
6oF/hQV64IcdKeLQwPGUGlSOJ53ePVgEdO0ZfStow2kaWzT5fLPUkkOCmvGAVJNh3Wq1Jv7xX5eQ
v5Bp1uFZz5qKaGyyWaZOHXeDNpn3HByWwNLjongvem14lRl+JROZk1a2P1Py3fdKZ6Aok7nuccaL
rnVhRIHeWv1RbzgLYYdzz+k0DvdomcuTq66AlPXubLX2PppS2ukdgY0LCtOP7VaF9+IDrRav22iy
1kLY3BXjyHusJ61tp7kLU5WmgJjQhRoeLEewfpbG1aidAgc9vDURtw4ORz1+rGJ+otxZZJAzOfpF
s16fYa/0JsHfw+BNRW38GTF76dafCR4vAgRhPbv1m6lHRATFyFYa2gVBoo+APhAdBVMn5YEygoS7
BPLPwpp0B39eLC46ednoxInQOu4KcQD7OuyBvkcHMx9WuW9NpLxsh47iANWEXVuXiJzeA7sq+fSr
uzJzwadOUSWP5KSWD+4kmek0Vc5EbJl2k2YUgWa0buDUsfFgUdXPVq5dlEq2cBobgCGIt+YMTqFZ
d68TA7WH2pinm8Lhwpub4qakffi7lEhy32SNJH/jPWHD8ERjTDdpZcVH3g2GP09u91Q0scGMeP3d
0qy8d274CgoQ1g07T9tiymx7vXmyKk7CiK3q73p0lzakvN6Ii1sqck/pLZDHMoXaV0/ZCSiJ40cz
ehDVYvvR3pm3d8cuNdydlVvqQ6PC09IwGu6VdHpSUhajsnetPTnsqBpWAwNdbwqYkNna+slo2vhg
pFZ9hfQx3+Y2LRCKK+NeKeKKIJWo/ogGvKyEuvcoVGAu0i5mxRmH4jBERo/uIZaBwmZbxImywvVg
YGXuxRyVv7A5ma9tL/TniM7galzgVWH2WeV2fI+byL4QNTR5RTvj8waasAOLuSLfKoaAmMPtsinO
mtlQA63lgiJYfBNdt1Aj2nd3sx8JPIDpjE2/5n/8o673ba8i2FoVsAyPpgfVHZxb233fSpYyQ8Li
pgY6Bd0OT6GZ/+Sj+Wsz/zUKetY8Ss7mQI/VS3C/epDsk31TwSVXGHjv8wGEzldWZDygfikx1dDy
+g6C+UuHTaPe9uVg0ZqF2JxwQD+pghjL0rHovtsg2cdQXOP1st2S6B38kETLQF29fUI3xr2j0VHp
FHYoYx3AJmiZfCtkGL8bJP5KdZVNEYPwWy2/tfhK3pYJ3fwS6h9KMqFZbuIzqwjpa7U7PU1tzrgf
DjkBtH2AmR0vF+vJZT0UJTWtfp2PAgG9XJKOzwWSLU+1ioYIzki8kb11XQMo02Wcf4iJD3mbCPGU
RFI7cnIsPIWwP0/g3fsoUpMm6aLuVeZ0wSZYt1fvjJWHz9urO6x2S8Kbz0BTmquUo49OsHvhlcj9
mayYqx5aT2J1sHW1cWuFrj3wKR8P0dqGrCwL/BAjbl4dRfs0B+28/V8dA62QrjbgJ9YfoipMuMRu
hjd4veuGnenVkG+QzNAQFjkzMMLPxVsvcH2WqS1+tYNzWDYtjojA6wyr2qj83YkGRl6bay9o3FP6
GWhgWzmkDwXsnoMyEhzaa40KSwev9ZPo4mWnWCapzUyXZDiIN6ma8sHObgr6vqXO4WC1KOSQOSjx
fqqpH+JOfrAtXscwz/dG3w2Btk7vOkegB3ZRn/FTbK86YUq/Jvgi85QaL/HaJ24NUGxW+RKRP3Ah
0u9pS/oazR6fDSgJb4P39GFfH5zVpsDLnVxlU48goRlkV436u49d5xk1QX/O4QGRNThecWX/UDq8
xrlEYJDYyZu5TjKzvlrOcvvAIhwpPQswSIng7q1RGgdVrJIcGPR10MBHN0CFOF2UrlPZLiAEhYgP
cfZevv456iYMumF0Sdb9Ks6K7mRVC7NWXat3+uj2+2mFaabT2hIQzTnqFtbGrqlOoUFfKIcsV6AD
BrQZBxxDOMYp4nNj3MDaXDNdVgbdTPggy2coa2Tu+P6lDVZ4KLrX0k3QNGEtZkKj45dhcH2K1mY+
wiASWztTO8tWBYwa4s51yjL0U9tFzJHFn0kMREzBHhpsmL6MVjCEIUBUYVcRvGtKYn8BdE4ZZ6c8
NjqSx3H5jVH9c5kZZCzV+JwtNZq8bKw/BkP8YfWN0/Q5jy22Wacq/GWux+c+0YRXTMgZrUl77/Qw
xKENdiJz3fxY2ZTyybRkiDPJykJkvi79yQME1g/NbN2nYuUjr3paVE9+pnBQ6JafIhy/p2Xd3hUn
vhsuVpFWzsVHlRn7VtCf1IeuD8IkvI2RA/UjjAlOdHOocUPV3jMWwofZ+a5B3PcUQruQOKaLn0IC
vCAvflMXAn6CUInkW2drv9aP1eugjf2haIrquMpmgQo8GJJ9oqYD8a4W9MdkT+68NmXTUz+M9m3Q
EnxKToBniul7h18pLdnXXLv7Fb2AgCUh0lIdcccqU9xjRd/HfZgFbsgSbchaPk+tPNYCv4pl6dco
I+gEeWt+KFJj9hs3aY9qbqVnFyP2dvi223zxOVSlV61anTVVwbC1MFu/cs1lj0G46dQ3fR2cCmUZ
jmKtWrdNo12qvcbOf6rsydiNnFPuQz4Ba+ZvpCqIJ6qQFdZu0GCr1ns2KfZjbeTTOaz79y06cbsY
kjC8UIYvWxpRb+YJUjul82c1Zzcvlll4SqwSgo3S87EtoEEAM5jpe3bCM2NO23XNebnX6KMzYUc0
TW25DBHqAovVKqHLtyeszD66yE19Mlh/LkWtvLTKJ5zbmIhSmvC1o9yitD02RjzunDnbd9R1l5ST
BcvhlDs4Iq3XfB3Lk1VZ+SP2YqTGWbq3hAqjGXi5149AbgVlGcsKhAG6E7s5csbTSAxDkKeO+a5b
HaaL3h2yI1okA7qEbjwN7KGebui1P7VxxMuAkmW7NEZN/qBZ+EAVnXOS0EFVatC/WjnAqtYW60te
5oLqtOpXPc26mxsDUcNpyg5mRJbXsP/9ZI7oE5Cyh0HGpreuJH3NR2vO1z2bEsJtKF2MLnXoJGeU
A45B54LzLeMHlCBfPnTEGOmZQSKowfWSSiJ3lE5/BIqb+xXUA+n37O8Q6q3v8M8cEVi6aR5hQye7
eh7jk5E1SCrDPCX9ztmN4fATC9uL2ajy0SSINaNZujOZQTnG4h4bxTrBNytv5Sw+B6cILKuLAQCn
VwHSYtRxbK9bsDvRUKnCas0txcfXDDC+ZCa9XjbmhVbNMxrTCe2EZl6ccplAtLS/xGi694JjuOMS
nF2HiYPzICqeFJr/AWDGNgjXA4tMfw26GT9OgC+TVC7f8vZjDG0cYYiPExZCEhnCo1TOFUeJC3zV
sp2DcbDqAAM9vXGnae5Vi+2EF6vI7fBcoZANJqn6Xcxfe3F0gCWJEbiGK3d083xjLO1dFhbxDqs8
BhHKJHswtT2bDGoJUfmxhrpUnXR339s173/IELvGNK2ApArPpHtIUwRREIgaPNm5AKYxDZBgE63d
MamKifpAD4E70PVS0T7zWrnnRkVK6rY45hgtLOiJXMgPWH6PBpmGuqKQAJZCUnLpIYDhaK/jyIxi
rlmMx/UuwLb/w875n4kyFhnzqsF+TjXn/EeqQJ7Fi0X32yTqDgWPvnyEtLIFSa3jgu4K6VnuEiOz
0A7x01ZvfN5+7V53YXVg8f3fLWfa5sv9nzY4BuzCMJF/att//9NxppNjoacEyz7FTfmIbEo5WCmT
40ztXuCsaPvqRcO34NehSpAo/FncBbbySTP+zdDT8pX0lvRmA8nZ7kUqFLbGyCxvcx6U+fIUzvkB
Wyui1RKof2jNUB7Yp34aiGFEbk1HB+YT0sby6qqL/qdMqHfDIkCAoRKsNoWXMmSQA0tJfQ+F9iEU
gKFMR77F3WBeisIayGWNEDWp2qkrRuPG6Nf0xHYszcN9n0YKLlPTws3jtBehmLWf4y+99IuJTYZV
jG3kZoghfgXYJR/iUv6ll5S5SzK6D7E5WzdlNuEmjlPyi8blR8j0z5R3iQTpbIy0iebYLH8MtLei
03Zyg+JbnVKlOzpOVFzpyx+inlqcXwK1z3okcfNHGvnV1yXMzGPf2i1SKNqplU3Aytwm733NG1WP
6jvlmeJRz/7BQDqRoZW4e6wAzp5MOBDwTfhm5PFu9aFe0YAanpkl7m5yIuAca7N5bhT3t5b8Sctm
V+fqi6527bM90VZXY4wZhOElaovDhC6VEuvoPEZHvkTjiA2wt2gdghk9Ra7Ci7dqskcxKXf6BYNX
aGl7rZeuvW63RAzHqrMt5AqT0uzayHGvczMeOzz8jWekRnnSywkTTumr2pz8DnF80Cywjjob7sOE
N+zlf39XO/9JdbAFIgkM6SoYVNf9NzgutWLYLYYK9Ryjr4c4J/U4MfcALLgAoqNMwhN2sxBiEZAx
HPpiFvhfKhF8Cf0r0hJ8uw+/uQnopLgGoGYt6JIcE6nMDz3Ps2unubc8b5nZ2YuDRrY079PcQ3hh
VYlRHeLdJWjpS8s5DNGbmGR+NEg52PcYV4KWQsbrWo3sXRE+NVBtT1Q61r0teZhGzKw28uKqNFU0
Z4/FwkCNgjZUzUlwotx9dVxdnKsmZrYM5VFTjQ83mbpdPE0c9NZAyMV4TMAOpaYgOSxjLitB4F7C
tmLP9DfKVDlqx2g2f4XIjslQ4HBG+ZY+GQWRBNkvpprGzVrdG9QacYDkaA5IpVk1bnr72tLGOw8k
ofLDhtEpc7GcRhVuMXjczQ4e+xDw/4v3/QL/kLrIqT2EATjWDGRGZeLwhlOU/wvmwQr67/ZZ4GAU
X2h64DY5lv5vgRwLAyG8KkCDJF4MrZ/7k3BidY8Vir6KESOZqOvkaCt2fURaBmtlTq9JLmaq5mKd
LgVOD2dbQVKw27qhpV7VgT20pA5aSf+syKdW1fqTlse5H/fOVTE77QPUjCANO5EPTlP8kHQH0T+b
dnirRJ8ETm6dVLaZgFbAcNfRpTzTtvXTvIbp36qjt/UJBxmUbVvTzQUdpiTNNTFa/VEmXbELCdd1
gKzrdM2vCgBUJ5w5AjAEZzbvRoEV1+JAc3KhT0R0zNoPcId+On+9k8lYYZYV1+pbaKvFIZ+XYres
dyfXLg4rochIQqy5lAQxvUS01PY3YroPpqqG71FpwvqG7LfnyDCeupwAqA2OtV1EZjCQcOHdWlCL
tp+8w6Owc/O4OmxBB3Xd/AWnunxp6S+z71NAT/3a+jEj4ZOorrwvS57uEUa6e6uY50Cz2vSgJzlO
Lsv5/SVnJf3JJ2O2OiHsoBukp3+WBrrs1BJ2ULarpTRKUq8ZZPfMO/XGCL17gBIS41uQbxHHMHTh
D1VVS3+szeJlzMfnedLkS5awTbVrU2EFxicich6YgShI1+OTlfXo+wtdf4uS6KSgm/aYbCiBi5+I
dtL/Y+w8liRH0iT9Ki11Rw9g4CNTfQDgLNw9WAa/QIIlODfQp98P3j27VdkiXXuokIzKIJ4OZqa/
6qf+zHDgCNWGYUC+nNQMBFY8f6rU9LFut6ptar6Hg2sda3P6mcs4507RUZWBpf8jSfamkz+tfK8r
AJ3qiVP2GU9cvUmNqHiKkvkL32/4HWJAtef4lsbHbLojGJBt5FI7Z6mYn+iIhMDC5bWq2JsBlv3X
n6okKW6rBfeXA1+P2Ui9lxcX3lzck1iY7xQ3DAbW/z7UXQSt9YMepq6fJza1RW5NIKyB69aIiZiE
OpGcleKKiYt9vkyL2mowDlpqtmxMHPXQVFV4vUy43IYZQ26N5R3gYvadTm64r2J5jSo7kc/Nvtiv
v15WBFUJaBMfCpIR85NsVZUaGpOizt5AcHGxW5n5Pm11+SPqivYk8vZjUZYRF2uJCljlBjoutNq4
ae7pYanvFQHpnJt1fZ7C5Z5nAhnxOHyPRP4drk04lw/dPF232phcD31j37kzQF7Uzz1zFMDOLsB/
yy3avdG4BF6ABXkq257thQs5FY7mY/uA2zfttTJUHxIsQfdN025Us3+lf2VNqxmYCN3IQlRAoGzT
T2Bp+bkYujNCjHL454XRxz8xS5nEjJCgGmVhXsvM681NxLmMSTiEI00O8QoORS/rDo3KZRKn3+qK
xTCjErBoGl0tq0LdyPLOIqa5T2a9PXGOUMUW6v7Y5LhKVfNpSqVKHgCWNuIZAqetfuSF6d7rkCej
FQalWPNwEr32QHaNYwdX8rZZwvR6WLi+elBLZWQV926oHGwj0JDDvim56VjN11kgwaifxfTUDUP5
yLYTCAY5PiWMWJdEoIlLFKAjvQBsl0LKKC/KsUYUsgGGgynGBExFcfqOeh8ZjN2MzkEPrsdNWmwi
3AaBTlPKSWIH2OqDJuEErXezCceJbrAoaazyBdrkZpyQjhNIqxfhS1fyHita9gIP1/bFmmCwkLnp
RpnOIrIYW8USW532Sk7EOsQrQgDUEU1yWJzNNnzU0MNvLuAEZ4BLQZrOZ+yAcTlSfFMd6CNMCvWm
jFxggcQJHbuQN7W6PCvQy88XAuw4F4p3+dKpa13PNKaEs2vmVyy6QUpYjHtLgLuKmJz6U0mI8Z/H
LqaTFMn2ySwIDDqR0E9tBhSDpS07X+t2UnGKNjRzMwYwk+ehhKBtq923rvzsjXEth9aSa4xlRHEN
SqiacZqYZAoH1RbvXNxV7R2Mi3prDspqL9O1YOhE8ywj8KFd+aKEoU6KmsVnFfHGVnr0M6nx5yv2
yoiYixh7tI0sNE3xbZUntxKW+7EV6DNpg1FwZRaaK7Mw6RPGoYjVF+KBNLtsZ4uSDmh5+5+Xddq/
ITtsmv9MHZqMcCxLNX+hY4SN09GIVug3cZG6V5FRPSrh5DCu0VjVS0Zz6TpZ0gs0JndJzTu3t3Hk
k/bMmqeR2N3rGLcPf/Ga9H8rYnAQPl3QPKZhuhC/fikvrYt+HpYSLDXc7yq4lJfWRn/rKq6xM9ZH
5OVDHm3CqE+u1Ug3dsUE9QCg2nydddi8gdldIkZltddhAv5zgDRL7dtdTO4H8KYwLMQqKRhlY1A4
wWRw7s/2YFcbso+s7GAS+4szmieA2/CD5+x+luVa5T6E5yxiojuoDFfS8ZtTxDlrFmtDg4fRWUsb
bw5N52RJl+EbxL1Ww/+nT2SdegUrvzVbxq3ojf5osZbnBvdYzBAolRJ0yLzM506P+kOv6u9pls7X
rhrvsrX5pQ7d9CRjGNirZ+QCozfwlrkiPYjQPkDHqskEPrGOCwHqzzR/OQ4xIkYVvughb+R141fK
vZpYw6MsZ3EOZ5p2XUk/SjrTCbv070oct7fRpN5D1a+DMRtIKEQWzMlh2U0DoGYA0vFBMap7pdIW
xqMucVd8MR4IJQNIGEgnx8k2ddPHJBCgCbYtelRuny9TGCeFw6HN7LHMIO4psqAvRN9pRTqQHhTa
w8QyNvTQXK5Zb1okvhPTV6WRvAyIi4FVgb1DvZv1Kv5R2pgFm5l+QLUJd5GMad3B9kSeSc+m4iUi
HCQLplFp1+bbRV3a175VaEwo6i0GBJOD+L85yWbstL/iNP3bRol+UeaI4OE0Vxi0O/55979ESadU
oLBusUxFPsAcDKLhoDBuLSqGu2PuDaPsoUig614KOYUF0drWdq5aY3lpoObXxYJhXXlhcJ+BprGy
XdwAvewiU+z/87V2eTV/0iocHSqOrlrs7TSut18vNT0L9bqrilt7tkwCFZp76PJMX+Naww/TBXFU
FJ2gL7RNg0kxyEETfjKz+Kl08vfLqkpDWFSitDxmJgg0vVcBFxpdcVBhldH2M7zUoma7q8bGpjFc
50ZZqrNrRsmZwekY6Dk7JRgfmDR07pGXUNwydtFp1F0IqzPe2HKRe2aXBik+epMrcj21rbymRJJ6
e9xeHk5d68ibLkx/kBwAH6cmZ61l33X5YGA8PeSR+6LpYIHJwHPjXp0hF2ClvlIrL3+6/L8hrbTN
X7zDv/KHhIqQZpkG54Ll/Pv5UDdGGNnI4reKA4QzSUaD5c/S7dQOqaMbpmqvaZt5HcRK7sD62A8/
LKfobmILxx1WEKwk9FMejYpr1ihjPwZT9GNBxLiCHkKePQfnO2t2dlBsX0H3vL186JlM0pVRX7t2
SB3eXG6mVhNXsq5vvhrVbu5st726zHORJK5Y2rR3gWNNN61DMVlY1vvLfLGqo73bTKADc9u+s0vZ
I6Y4+WdH6Zls9F3XIBDKMh1PvWoOJyWq5F8xpX5lLmIuNKAuahRaw5YzL8+KP2DlgDoVIsI9fctq
Xbtk7VYhSsdJoI8NsZiVndPZjd/NDutG4u5+5tR3F5lXDymIL7RW3bv6X+BHNfXXZxSvixel244m
bE2D5PXnyzyUvZI5Yzfe6nbo3NidO1zxdZ9KHn3Oaz3J5UPc9GSMEK0ujVaUyYUbK60QzVFuy4BK
o3vLZnQmCD1r672OFLp7lfSImGXZPjSltFislGOAkuSceYg3O0XtHxmYiOBi4aqK5ZSwE3i4xFiG
0djpF1gdyzZycZerZyhCkoedMDeXTZnRs14iM1HsLqSQyweQjX5SECUvGyZL45o1K6YV8tQq2f7y
KV6Dei8kPNPkTPvB9MhogLxXjVqMVKj/4dMLs8CwMFSmBk+iMmU7HuPDpqzAUbbgsNWNEkltWxYf
o9uUd0nBFI5PlErBVM4fonXmInRR7mpUAPSTLRae7mhcLCqjqd2pax7w4txDrTeCWlgXwQn4bG+i
EmgYqjUswvtoaLp7yH8bUgfnFNlhZ07tvbWW3w1uD1p0IVkVkjplzOOiapAIDmZQ+tQTKE9jxk4C
DzubVAO7pd1TovGf7wvW+hz4452XE8hGszZ1y1R1U/2VS9YVVGMXSTXfwsOB0xJP59kSr2MbjoEr
8HwbiX3NXu8imqA2u9vOQKe9zHd4/lVnCxdjoJJ+P4xYfbdx9JhrdJ1YEnuyJeU38mZF1GgZb6CI
PCYT492LEapIqLYz8x/lpeDBbPBuFl1KjNMJb9fynA2WRzIcipEdqcXNjpc/yTSrdkqK79CoXVYu
zJwGlND9zHzbrxt4Aii5HzEZ9W1acOwuZRn3nQ6jDHuaChiBc9PRHaI5tSPe+5aJaK+jQRsnfWC2
DRjlIU6md44Tm1Jpnrl2u5sFRXWM4onWGSX2k1WWI+doX12OxH99Tv8dfVeso+eoKrt//A+ff1KF
3bI7lL98+o+HCnhE8T/r9/zfr/nzd/zjnHySRa5+yv/4Vbvv6vq9+O5+/aI//WR++79eXfAu3//0
CdHEBNWg/27n+++uz+XlVfDvWL/y//cv//Z9+SkPc/39+2+fVV/K9adFTJV/+9dfHb5+/03nVvtf
f/zx//q79fX//pvH9Oq9Td5//Y7v907+/ptw/o52qpJit01NoAr/9rfx+/IX4u9MPajsZuHumLqp
QbEsq1bGv/9mGH9niUH81TSF4bLCZy/SVf3lr7S/M6cEFyy42TuGDTz0f1/Yn47f/zuefyt7dJek
lN3vv/35kWHzk1yVOzN7B5VpkP3rmqYYa3qlyeMzxNXfHNVFl9IlsBH5F6RjtiT/9quYhFuOrquG
KXTdulCq//B0ovxqrvtxHKHqI8AoW1pPvgAC94HmGjy468+kmH72M7dgSETf44p9y9IBjLiZB9Jt
bilXOpOTn7w01rhvFdpzxEI7ntri0CQ0hzKmaacIEldYb7SbGR9wUKXQfmdVQrW37q2ucTGQUJqH
VODRAeiro/bSJSQcSiuhZSosGfk3Po2bMfWJU+GFrf48VXfAQbG7V87nkkCwoCTdK9SHTFfvYMMf
oYZhOKNjyNJRmSlU+kpQNZrBMfCDlTjDnOQBuMOnPqzGL1JK9LJOFKxRQBNpxr4TObYLmHX03ViP
+Eocb+2WIJqiPYwimg+NPr6UzbBLcDx7uNOP2TqsRgs9SEwdtFK+0o/yMwtNCAMgophPbxszfGHJ
WXtgnWqGIgRZJk05lCkFWlalnvoUCkVXv+sR+T3l2DkQCcPCZbhpJTeqlj0m9hHG2ddIAdAyftCG
CVRRXQvAtaAxGOGynZD//I6pnc/5qD1dJuitDkYbUeAtrrbVQgYfZEbhrTYBobY3y9werEhH5l5o
XSgPhcJUQdXztzp3Fc86Z6bod5BvSswSxbdrdODUFPVWDoXrTQnIaGt6GaFGwZJdXtvY0oIqrz7b
oXjqyPe6PAWDoQWOaFoNhBgYbGerQHK3M2PaNCM+5zFTAiWzMr8jqt6kTudPtZYGNcwGq5+92K0U
XG/hc5sOng4o0ud6pL6uqHx+iUvnazYG8/youPKFZBrZzCGxWPFj9hc+bq/0CrA4QPeQDnljGX9q
UjksHWXzmUV3QMpIrcU8onPHJbgnP1qUmmrNF2JEp7cIn50OckNoxJqxYdIpNLNnLuGJASk2QAXa
0EmXR3CyNLUotcTFf20lVozBGbQfgqSX9Hbi47lvgwYZMtUYlIUs7YI5uaLtE0Gqzb6oUuq8W6Mo
6ePiU9GNFG2Zjwjl4GI0mfiSuBZHcfIzwnpebd7MM4iVviwnOgOI/0VTcrDzjnUKEMvO+qG05cvg
Ro8dBwcu8EFRxZEmXb+YyGnH2ux1GZ23jDV+2q1zrRFpMO0OqmZjgl0EAYUkzUQHOnZTt5jSpnoT
xdir+Z+MrnkBRvWDNcVXNXFhZ6VzpXb8QRQmaLhkh8CY+mFJLWFFHcowmk+y6WgzVLK7pm9uuhlk
XqjKLyG763JojlNDvKUYesgZhEwZTRF+0BIM0ooZdFHNDp90OYaiwkeDa4CABqlD2HW8NyUdKaPj
l67NNGQYWu404zt84zqQ1CsdmNEmJN3qR1KQPzUH5LSbFYRBYOrgYS8xT4bfIpuwukGn9BgJq3Py
o5fJGe+qP07QBJSpoVI9LH230IJR6z6cQXus0sSf07Hd9XZ5xz3vrhrqg26oJPo/C5FWyDIEXas4
3NeWfjOa1g6pIVTHN7cH9K53y92IOX/od33r3oFqP+Pz2jW12/ASJlhPSTh5wiKq2VYpmrS5oylo
103JJsRD5XWWwhCjdD+tmAbCvoJuynQNL5QttyJFoW4ID0NXoPeLLHldjLTHauA2SkXiDil7Yy2F
PmIjHXa2S31gOWK0QscAVh+eVe1cVBB9WWd3nnBFuV/CM86VDT4yqhXewD9dJbl5i+JhxdNdPzXP
Rq+famN4LCkdErXcjdq8qUnmMCk84g7YSm3T2c6hxV1t0bk76rTzhv1tVoXv8C6uctfYYgQKCFK9
4ojZTIjBpWptKWL7aFa5Ki1IeU7pUU3dveu4z02cBJK+ckSIFJYVtZS9J0CQbBAiE8+MXNVf+bTa
AlDfteTOpRNvYzTNTcm9n1tvfKScD4GTB1462EQbW1q7lpoMaE42U/8olVEN4nkXu1R3g+5Gb2du
3ZY3ZEqosgqvumJDm9Zu0LBe5ckOHe4UclFm+vLAImLH9CMQasWTEy+QhxTyCZ2LugCAmzHedV//
6hSQu2OjfDkLN8K5sG4kl0mTXivI9zPRYrWjW4Yb9XUF5spbG8fF4FzFmftWyHd1zo8xU3pnpO8B
w1yJR0uUOCbN8l3Kbq8r+B7mqb62wvKrZ+ClKu4tM59XqxWrdeK+GdsXqs+e6Xs78BzCAfI6SFff
Xx4kQK5JitXiWVyH0sHVTc8oLINnkUyNZ3bj1wisemDozabvkTzORuOl28uBmdU5yZT7RVZg9rQP
TetxMj5OrY6w1d+0dGCXZHViduwy5j/2CxRgE4DB8itKL8xjRDyhXpVG/hVbRbA05TmzwvsWTlmT
X3eGe5+TL7JnqmPa5bZZlYHJ72pziyf1aP1MxvrKtFJwQIn7qvXyxyDYtTbbrDKAsFTyhYKYI9RX
4VMmVFrRkVjMbiHP0YJZNPrkVNvRe2Ob78yROezqhkDGrpPNfo7TbQdiru3ch1I05yWLIBQa41Pv
AL1ZxHvXR6fUkW9kyIlMLNpTubxUJa7ZqfzWJ+2kFtP69EGJbu/NVuXemswvRWtQSlRnWwdJifLo
x7izHuS4d1vtXu/RWWLlYTTqO8e+RoB/iEb3w1mBKRr+eS/LkTHUoGgMjGILRCH2jGqpYaLud3ln
bCPDPomw/jTLyPCsyv0AWXv6co3iLtYVGmjgCqTpltHwmxTq2RL0TLAE5LkJ+qwlU+XMX3FI/thU
vq1Mx0yYAfN1jDvBImjA1IdVjLhWMRu7KgY56tiPNFKpHkaJxYtoDq2LfV4S3qKDhYB9VasYUFQj
wL9VUOprnaGdvLiUnxlkLRe6GeZxKL2FWXiulI9REb3Sist20i3pH6y3U1ZeMeI5Yi4/205808Vm
0KvWcxvfFdHbAL+x5fANEDhdgoFJ59Q+iUtTrV/qmdlZNL2OWX9KWuYlrPdeDHRLiu99QHvX1Rp5
mnK4QGhZFveYzF1XfW1/bLPsztEfo4aSmtHZWBpZCxpMg6yBy5ThUxGl+qzRB+pRr0zXXDcGuEx5
hvk5w1hD2K/aQkiLCU+qIfWrA60Ly1PVEioTLfxp8EuV7VAw2N9P/XyuTG0zJAQMkO3VIboyZidA
VNilNWx5GsWynUyVh0g4Z6g/QbpEPFUANPHsvhd2tFGKd6MPD2TCbky9246OTnVcd7VenqUl/bIQ
LMdnv1aGG4ZOPA5Qkxrolbn1WNSl30YhjZLTq61Gu7FWMOIAVWor49YYwaZAnFn/gxH8QkaM5ciM
iwfRH8O7StCqU8w7+Kf4frJzw522nV5mSqF4MwVEPKhwLxoI2EHot6Neb9VI207kALI5u2VYtTEm
EMOueNCwOOmkVS240fgrT+gXh0i1N6T+7pQjtK1g0T4xvW5ptEIF8BMBcIe2zBBWC0yBXH/NC55l
dnXnDJKYXLJ1FwzbbwYNQrk7XxMb2FRLhYOKf344XI26Dsi3w9xj7VA2btqJ787TUy6kb0fttRiL
QyKKTS1OplSvKivZLMRJWvOaRosNPMJNGoG4qzIfg/Omd+crtFr4+S5jj3OXjbtENQnc0zBkO54+
SQpOHZ7p882IZlZTG8Asa5v1aKncEAcg8wWj33nWD6lTnZzWPq8vruX87U25wwzq90XqKV1xtf5/
4I9zlQRTAaos0W6dyjy2+vC0HgWHFYNCFbeLj7luxiBXwY6bjCiNL5oOHroaKsMwBGEV+pWYdlSg
wdyotmSR96FhX4ex5cVTcjcp+VYVIVhRVhH1fQuzVEHBb+jJxd9jyDPO4qdcwTQsnG3DyiSyFJ4E
9W40WxCcbeAAFG3owHCm5Ivb094N8p4ueaKiVpye1p/S5d3bPEY/OaVEbeygCwA7aYNBt2FKMWJy
im0OBwNnlO45bv2B7d5vjHyrw0POWe61zXu2jcS4nZcDVs57pyL8D/CXZd5GRMPNGI/HUV0tDW7Q
8qYLzi5yvkFnNFtDYivN0GjAZXKQ9YHwAuvN9XcuNo1i6zF2QeIMncUtkg0YjCqvmzhdEvcOD9Eu
1tsNHQVbLBa7jkHrzGmjT8Vqpg5wHsxGt6mMNQUg98oC20XipSiTU9tC2qUtQIZf9lQdTFB6tLCx
2PUq3kM9ATV1K/l+QrDbDIc33kvyHSMpYNsnQMhuhV1w5VxjnnyK7eno9uoe0s8JnSCoknw7dvWh
X0tz1ekkWW+xNzzbkYYbO3lSI+DbSn1QJ+OmF9ZZQKTVDGNb5skBfw0TRKrGdab0uvCnZQiAySF6
mrtWFRtTofe4nU8qhgK6vuoGx72kVDDtzhVAulwRfk5JgsKFHyfFRuPMKchjLbpyMJMnY6HLdnqR
rthq8hWnr4qXc0QxJrhUTMmxX5PdWUUMRbk1DZbaWB56eOgyHk/r+Wz3xUblFbp9t+mqaK9XyS7F
0Li0OH5z32mj7RyFHlxbj7GbhyHq7E7OoRCEoIEX5wqG4mqfoaBCmdg6tX3vzNaZWu6DVFNftPZO
NQmG9/YNiqprugGYgENHKyFEb56KSRjYdcI9sN00SXFHKvEAVowgznw159muJCSv5foBwWjLkGQX
9vrBatuArQTwNOG7tcV5ZHrGMDGWpdKHc2u9n2lscUf4X12obfFNbsP2g5g1U5DuKrOxg/NGoNZs
RS73QmUE4FII4kJ4H9UcX5B2npc3awCaBLQ3doAE8aNie97jLPXmuOM+ae/Ipu8oFfMptSPZW9/n
+lPOvHi9FzZGcmw1eTXL1BNm6CdGckZJuYOv+UL/CVvh7hhm8jGUbhmMhf24tsd1kXMtOiqdFbEz
9J0Oy21TdYx0HRaKjI4GKolddhfUpwKo3Vtle8xb460u3fuwtp5KhByP5qtvmvhC36QQhGjSF44F
v6+bh8owpJcXYqCgdF3RYoH3utQ9zOUAi5y/w8Ev/FmhPbQaVT+bHri6hF8teu8PPBGaMUtwiyld
EEbOs6lVlQeO8ilSfpJWjb0cbz0GVUhcxJVif6Krykta5R4ezFOu4kkRE3u+zr1HoPm5WDtFK09J
xXyuopTD0xZbetAVIn9OyHgtvNJ2Z7rLU1lRoV1p0D2bpNvYbE9Sk1F9FCtHPbMUv6BxxmtkLzbZ
zM8hKXfTKkQADJc2HoAsewvcmOrqb0sG8rXvtAU6xA8NCZf5C798YchfzX1JtFp8a5Lt+ZxQ/9Qb
cAAULk2/6bi1qdF9FHNn6rSf9Vx8L+h0tM0r2KWriceKrR8aWNetEsAQeEow42MnzwUPUhzVQAqx
oI0DWgk9g541aNdI/rvKEgP3khqE04KJnwImIhcejS/5jQkNbD2mtoCnU+v5dyw4/uZo32tW/s3Y
mGtwQTPKreKnPijU1/EvWSs8wP3Fh3aYfqK13wwZB4Tcu/TqmG/nfkEmcHAf+0G5YQ1Icz1vL1Qn
dwOJ6cXGigTKgpcKuPPJiENePPu3UX9z4ZKrNq/GyL57go0NPSpe35fwQAFKRbAmK1W+k6wFaIi+
gjAUPkSGkB5mBrCfDH90ydmIZaaAsKarNc5jEW2V6h1ywX1tSoFWEH1Ka2m3rVrclymmIG43EZZQ
hrDI6Ji6VTX7dF0eApSfX6HoUudo2bzzNDrgiHCSHW64nWXTTJgCrhSpE0zsEOqJvZ7NPw6V0BsH
FWR1/5QgmPFGEYOg9BMVqCdEomB8skDLeOb40g4cdc0qIZfUc+RTOoyQ0RJx3TRp9HOMDD1QuZ/7
NoOpQXmcM4VpuMyeWsUsr5TmXHEF7Sp9RlkYSrBB4UQnr2a9KBHY4KpwqWHslSCN32c9IesKP5pR
vul4IQVdSt/sJtl+OMnyqXccfbdtdmMU6Zt0p7XxvB2z4owXDJg42NJ1hfFAWSxZnOYIeHSDpVY7
tmTwEUPLYA5dQOFz8nNe6kCX9p1SsMbpXONgMNfd9ubirdaYneqM9LdU6VcD0JS2CfOxCAf+yRPy
WxOlG6Thj9lU3hwoXBpfirW49531LVVLhRqBhaptmiL4lRXOan2ABriNE5lsIOPNSCc2qOAwWXPE
CKkt4UBLZe6sbLvGvif/x1mrSrFZer59BCLB2n3e0+3dUmaCd0svhIss37xYgqGOdlNOWsgSasQV
nZdccLWyePXqCpgcqpAHWLdKg65WKNHhcmi7cCwCUyWqFrOvaZr6W6nL71oMNzVmdU/DY+7JNHpN
9F476C3op0HNwmMH4YPWeRUYJFJllI5XAoehmh3sgnUOTdic39yVClF3Wy6mbx3f8KZxjJfM1Ozr
AproemeexLBR2pj66i4/MzeDn+9cDXlLPKNI7SsBBboy03dan5vdMvMsjRxZ+NMgwAmomvAVsbBq
uotj4800EV1bJzvqXMeRQb93ljcVt0lKnyR3BEAWb2lLL31TXysjr9FggeXr/ewvSXm23PpEvRHL
hqbtNuHPMK3hdhkadvEqxcLBtr2Wbu+TArvJC0CMzafUsOf01LDQZRyIhB8GD/F7GRk3lOvjwm3t
IQBi1Hs8h97qkaNLMyn3+YiTy9DW06OCEaNIJMel5MZCeBMF0ip3hYOWmct+Pwz5Z9Ryh9KygVKI
6Tg46pWy1KsdqQ1kXHz3av1NDJV3Av44Bae07XIVzwa5HMIPvoQ+2idGua9kC2BuVQWt8AcyBw8y
ya5o6rPdiJ1EzQpwNl2u70yp34EIsQLHkffVOjahrbwd54a6OdcI7Ip3GeIzZ2pXXZGluw4H1g56
OX3TN2IEiqruCdhxy9LpG5pz9DCZDjz8rT0dQROCOb8aXO1pbsxvreFtajQLz6lMd8YwEF50uONx
+cCPv57WNEM0Uh7o3JuZxTND5bKzLD4U+nTH8aAVNsEXC9f6ib09646SYx/OKTGFKaqvRXmY3Tne
9VLQndUMzwna/qHtUOlG37RjekAKU/pjZn+7oWCtRu7QotaMDcz0sY69lhq51EpVd9+aveu5UwK/
zbCgqhgoszp7lYjnvOcQg1qD2F2SGq+4fR66OX4ZCcdvO3g5rKQYu1bxgxupdTDEA5hlW2WBA/cI
NaN7z0IQfGn7oBE9CuzRYgGCQ9Rplk8peHiTqP7u6haw8AyYxuBEsSqJIjHbz0vB/GcalHRb2yxZ
KuQv21hb7RXnGe/kNtXMQz9yk15PE2Oab0xhGWzbOJGFzuEnEQ00uI6vsWE8WDMhSktVvN4VkycZ
AW+GqdtFtOhMTDH3RVrcL8qHWWX6RjMmmjkMY7rCWpIieRXVJu+NhsHZEAVSW8uC83Q/9g+KFrUn
J66eDYm/rV00SAl5R120Rex7odyoGfqX3AkBz7aVdR213Uco4Ahhs9L2vWLf0dCgnniL1FOS2M9G
pP8YR9TVdey/W2C307xbFBvakWys/oh6adw5W/qYZ8SRjVnQxhWPrITrWc+oa2qmO3eEn90xmAuS
VRatNXHdC0IU2lDUgeIgA5QsNQXG3M3g0uilRKbXtAVVBgvDEmXOvvK411BHsjMtrS/qMui3ZfFg
L1OG4qS0QZm4AS1sPMws27hq1U/TTvqTjhnPG42ZNXzcrSbrLMCWHzCpBAwAJoc9Qs+ep4NMNED4
Qrdc2XzpHY27Rzl1RhBR9MlSGXuY0Y8PpJ/GPeux9yKbz0bCkMAkMek3DdFhdmZPU8XDM5btsNdI
zMUz22RlAIBP2J9tbMIOviJ7y7kzeVYE0KikbCpeHNeTtvnp6Ow7lgXU1UB3wYDaRMxT44E0YYYE
HZIVEb/KhM2nAKBdLMPaq2N0K0zjxmqMlylTNMJ0cexrrf5APR0GBBZL7UL6hp4d20/sfT3TaTRQ
Y0IurrriNtCly6nOxRtu43Cb9zhWIPAfhmzhELEVG/NHCdKRAKQ8FLkesyWf5U6nQGXR6E/oGSUa
yrINkwHnP+1b9E44cOLYcsIvY/FX6k+tuwVUhMqe7IesNvZTxwNDmMpRecJ8rfjRYzXpSXAfLaUW
9Kw5vIknqC/YK1DNRUA/qtYrYROJ6ZV10Dw2bwr2Y2raWMjV4DM1YigYyB9Nd4QaTV9QNWmbTFGf
9a4dfHaP3IWy5cWdNGur9wZZY7q4coV41IiaqkD80GAOcW2Yxc6w30NzEX7v1mgEsXzR21FsYqS5
gTZsbvFOA8EC4n/bcEJ0YbFVm771BxfhKWvZMY5Q8Mc2ZRMXZdUGdBwMyHmdZbMoXdBRx5ZHZ6Jk
VywwGyK83IuQwH3ZqRoeNlYKqs3ocxJ9kEBRCIfQJ+NCDq2kliWElgOXdHoJCSwEoyJDz+jTs8Is
var0jvl186rGln4s+G2MBTh7lToKtw4bsyVr3XPanQZZLSeEUy8zJLuLPjOx8X5llp75RU0TF8w2
j5Op3XdW/G7yzlpGlu0rl7ytYxbvQyqdXdNOZx498b4uDj3Uta2G/4iNlKIf9GLYTGpEFW+6ZswS
ccAaXx3BCHVbu2L+N4sYso4m95Y9vdRmijIcce0sqWROEDGMqlkN1Mioatps8hYbUOh+LzRubvKs
5n1qPqIhX+CurnMuGj91gSext1gtWcNRUBqx7zA456K7Y/JSHabip/Z/2DuPJcmRLMv+Sv8ASgBV
EMXWOHVOYwNxEgFOFBz4+jnI7BnJiuqplNr3oiRLkoS5mcNUH7n33KR9ZzudLr8Mcy1giVbwvHbs
EGnS2/Jz8q/1wMZm9C251Tq5s5K+u2BiaxTi3GC6NDGl6xjGPpqMeNvCWNgFhvPaqsoiM+80gJfZ
SVJJ12GXpBcX736/zSscrKQb1VsPRJg1yW1J3bOJUmoFUcRH3wanSmofgzqqhChv78cq+SywC4JQ
0RaTbInKNh033iyHU6DoO0a3XtXkihMZwb8QlsJnO11Ap/LJb3ayGV4/OVuGu9Eo69aF9kh76WMY
uxOk52Lc+iJzd4jiRMxUYyEZbqcJQg9IeXaUhD8WdnjyHJzkvJd2xxvP6VhaDBTAZrLKO4P+3hIC
2W856qmCUNsRDEhqoFNsAhna12BOHkJP3vreFK+7pq0JW/CPDpDpKGLoPKQjWCffuMCPhE5g811Q
Y71FdFBtAtLX1igvTjgc6vUsHJgz4VeSkimXuIBO/fKFaxTIuNqPplYMJLSG1PaKKN4/xsbgvWhz
eCULwdrKxIIAUKTNLhwWAXALTA/d3HsPJA54OIe6SgkT50xcpw3HZV8SNAzxcs187Orr/kzyHzsI
VRNoHpngJtILX0DnSM98oxR7usbAnFdltUEfT1uZ4fc8oIC4BO7IyymvX8PeIDgUFp4u3Gjj9B6r
8qi9Ddx8OOiwjOh5iZiK63EJBFlblq7X5I4i8RLhxYp2CckOFxu31saqmPXDSIbGn2xDmZubwStu
fGYYW+IBNnYCnaJx0QC2tBhmzf/TUf1syDTcewwL9DiM2POZeviwYzdVx5+Waq4su06vEYLonR+k
21rl7mmcG+jtNRsN5kkQEpIR17nDBd+aDuoj4Ja1gcHEYZOzFxbj2alx5g0h3ttmVBNuR81ayRbA
TZJoW7uhRY0TntyAu4Lv+TLnCjYIdslU6FCI9ySp6lrs+7xwVhEDuk0w3rFWm7ahNxwLLz6Atzwm
ow43wQL3Uq3PqKKl5BvT6t2xxjs8nU9MIxEUNdmCxRDR1nMLkGYoheoZ/Sgl3BWX572PfWeVemZy
EaI6kFA0s5aUELyTdbtUx2WCRjnAm7DKIpAzxO+yT21dgzFs9QPJ6wSnJ/kMmCUXBYggZYhvcu25
ywuf/ouKfbEaNTQ90Drx4zuMKSZnMzJeje3h6vjls9/IC8bw/sbRADTsUj46FfyRFNzB0veWAXsL
czbBOVTABebxofeNJ3ShAZMj1qn2bnS6FWRLhdk3PThJcXHd5omiWe6cHx5W1AR6ngJvuS7M9DWD
aAIFuILRXGITcREfFSAzqqr7GYdGsgZY+NEjNeptS+9CjLxhbngrP0UCJDkUffZfG9OP420xPdR9
T2BK43xF0rpLZn9PZe5kb57XjDunE4hkrAJiMIqnEbDhisRINq5em65ruFl8Nx4kEqpVbuNtcKGV
+ai2NnqE7MomguQeOoRsVDHj3+lR+BQ7Vo/UrIeAFlgA1MEVYqIa+G9AH91WoeGv/RByskPVnpde
tm5otNfTzHjBpgjy6nMajkc4pf5t2FFmAefZNaRkr8C9fNkd0ez+BMggT5+6uYZiYpjjys489FhM
1lax6pkk4+cuwISvev9sFtIjyz6FlIFsYG0rdTMm+rZPyLk1Q+eIafG7xPh0qAu2OlGfkhwl4y8t
yHyoqGo8Pk2OTyZMpUBGJEkKyW2/3oO+JxyJ14i8KMBPif+Z45QFVBB8Npn/Fs5otoTX3yex0icz
a3+GqsqAu9jNhiS1I9OTm27Glq94JnV/BABWbMlEeDW7bFtbEnNJ43SwQ4az60wraeZUiiq7IxUh
2GBAYV7K6Dd3oy1RGt7OMpFqIew4uhlfsbzelMLmx42s53mI9swdgo2R+ViM3PJn40f9sVWRe7Km
iZn51pe93vYIrVdTKO+zPFx5DuNoSkB5CEqbQ6CheJphmyDnS7ZuXSwYkxMBjl/NmLz1uJmhzeXw
02CNm+UOb/Ti6Alr2Ej5ASrAsKuLlyqu2V52w7EqbAK/2I0N5XQ1iBt1WNPbSKWomYecfUAW7BH2
WvBVc7WdbHWcZpPthO8R7TpeBnfiqGe1Qe+fQQLlrF7LyXiodLtNy5Q9r1K7bJxAv0/sFlkcM0qM
5I8Rm8/GrsKXrI/OWSucy5CnP70Ye2KGW2oTl7j521ig3U+qnY9pX+ifKC/BQpnOoRn0oUqGh6aC
nYlZqtgyFV1HNriZHNYogCXaD87nlYXIbJux6KrSsNvWqf/s2O4dcQmI8mouZOivxyJvez7rvN9j
8Xpu1edYeOYptExz67ANdb1fXQKjzsWnvc7m6Gi2Toy1vJsO0prPDtsx6bJVql10WIqKD8yAzegl
JD18ju6jzB1WVp0pzKMkWoSRtxqduWSivLEV1xGbNpiL4XtuRO8mZSDBiPbFtS13+azd3aTbXSI+
mA9O29ozwdNn9RIJ5r9VA5Jrn3adV63f+4IPP0AgJ9yhRs1ttuvIf0/pT/eY6mPiEkeIODGAeW68
P6I117F0frEwvXMdllVo/YxVuiYbMD0yBNlqImGcMb4SCcQIyOKlZkLHV14T2XxjGPIwuVhmGCO1
H/d4rNLDjCsFwSnSBabl69TMtmannDX+gjvJckq74tsPeaSazmHfU90z/43hHJhyJzWNh/EOpI1I
9zgB+OePTy4aQNpVLDvJF77xlySMbx1y3lwuRFG+A7sHEwK9wyDjHjoRy1CrU+dSGnBoKEKpPJgA
hCUklfmBE6k/Eri4h212lPwhQUZSO8DT2py4Dei9Zu/G80HB0IagAqWfNYkLCrpGHnqdLis74yws
y98WNt9/YyKv3s46SKjYuAb+TjslJ2gSeLSCcYd+ql8Nit165P/xalPvfeW1O24yFhJdTB0Ztl/k
KqOGxE8wUxa0gbjabchGx8fzRgoEv0iuROlXHb0WYr6Q5SWx92yfCo+eWPtrL+AleVK3ZCqkIL2s
t8KddoaeHvoi5sLGKMm2YV4lDb+WuBmxYZvIO1gx7AvM40RkxAaxU2RGy7p9pScCVsowP8kRxUH5
QltC11+FjGdHf0uK8IeSDmO3pD9PU8cNHupmLdL6IWtNpBOad5uSCjeAcRNxkKB9LeHVGDGiBMvf
zEbVr5URfLJ1B5dPn7vDyQ4pk9LCir9yA99GILwHZhQX+g5GnRYasKF45bg6oAX7RaEJyVa4N02k
WFlhvO/5tZsRO+Biqxuj2KhAstueLzJEROUPNj1eBeMDuuWIuXbTKQvlDFQS5uAo+QY5c8CjOlyQ
BK2mY5Kxhri8sAw9aDp9Fq9pEpg6JgCphiKr1iaHAtql1eQzbWLIcTD77JlC85Fssx+gXkaKZ/3W
ughD3V6fWKFt5jZy1jEABUSq412/MKhld8QlRCHYl9a6s1EQhcSSrKwk2LhzcLTy8dlsja+Epcsq
dRo+4y47YNtHvu3wLjWtYDsV90yH8HpU4EI9NM/hd+0yf6la29hGYfzeOEx9CPVpGeOJ/QickYZf
AeywvC3Mz2lxab446C1zB7NHEzQOG4LptnTlS0U6xqq4n3LGonlg8oseSndNN02snPzVzv5blwAh
NAeORsWcsAWp70sLf/qAus+cpaAT9Q79H1TKqgOBWXMzBoTdFUnxbU8IEtHqPNlNeBYB9nQJOTPF
h4m7DxV6yvDEZdbL9MFYRQjLZWTf9/Zkbbx0+gAg+4zAaC3I961qfS0UWRtOO7+BNN2jmUXv7qqP
yKA2IqP6SBw2/k9JLI93TbPx27GuRvbq5v4PQDzPtU00I136lLHzZEj0io4pWsIS0JTxCGEYffV6
xo30TSPNwAwLy/8cZr2bcqk2PuSJVdEO7KB+EY+MOqAK3qeBpUOELrtLHkRdsg/CJ7YdFHB8ZKrh
nPlrtshk/Q1bHDg492W5DwzrIkhxo3pQF1rCdiW09ZoO5VvVm2+DCZfeaj+dyrlXC/7BpcaYlr9Z
0dnOdfsSOoh42K+fA43qDJ/6mkxbDRqNwTBfY25bE/OmKetv5VpHX6f3AbLUqIrBaiw/g5kQ2lxk
J3JHkXUlzc4mZwKDHDgdSgDF5K7V6DZqMnTHjpU64o8Q72bHpUdPmJfFK9ump8iczk7i0AIY8kCb
SkUZRQ+mQRmOIQEBi3un+jlBTp/eeIa4duCKAjv8kgqdTvjtEmGw6qL0Cd+RycZ92uWx/PQmjRzS
DF8GE6d7Y0838Ti+FiFPQOMw45lIcLIFJq3GktNqgDSEwCbteVM6F/T2Wjy6pIs0JIpEkE3Xroxf
a0PjqSvc1ZEL8TPHdr0m/zdaBdrZhEX/LkjgWvuSRYcxK7I2/Xydw4oqoErooZ9ZQHg4JZrLNFE0
RNnJKnyxcuC7EyYD5xb0e+zREICKsGmErap9r93pqyqrD8Xt6aPwj8352EzdXdHIo9DDR9FRPzbE
6AZFTMN5Dlo0o+xfUbL0wY82ZFuom3NpsqFmiiRUjATd+CJIhNo+QUXlutWn9e5QFFd1+FBm4o3w
ZlwOJt38oJ1j701PrelelUOOSd3iAxGZZaPyukR+eIyz8iGf0/NAV+KbT5Cuduy+roMHvjAM9q5V
fRl282Aj5hgZkEfDPZPZ1xJzPJaLcU/jY0361sbeXiuQEMVwG7XJJwMiDTDSkd6jttqbwiIFjNE6
4JqHmbx13m7vrwY4obkVUYH2v9ygP4beiLIgIMqbnvlxQo5tWPktihKKyMJ9Y216gwbz3osHIAjG
TTwEq6EBrqNCguwYxr+42v3ouw5lbcie1edWIp+7c4KrcEg5VXL1xz9M8Caw3aJ1OFAevSBiDQkE
46RPBkwATZht4zY8zFn8czbsH3XsXvr4V1dYN70lMdInPNKTM78babLviFkpcy5M1tM32mmRjSfH
uKZqbAb2mM34UckUFNDyloch2ZDvghSEUPPWylZgXZ/zWBzK/pdhT1czbHd5Ye5b8zoFFHNzR+j6
WGJdACAMZnAnZu8jpi3hNx0yNQcwtWwIsrKyqDV4GC1VJ2t50qMg9ivJsd5VO6GjnBYS0ePYEpYE
hJv6kEFVSDdDycAfK38gqEW2zLmhBE/s0pJNLZcgugTmIQG6Wlv8YpXFHMBMTiW30aoqeIiQivwI
GB4Sphx9KCdkvqrab5O8jcWxr8YXLzPpWir26RNAm6JzHnyPG6LMCazBcsTSbSwf+gzXKaRW9cNJ
wq1Xd0zMovmnbG100jZQ3Dh/nSL3u7EJDY2hqGuPofIchTyOGTdlVW+TnMWtkky/yomsRmP8ZDOi
VsCMNgOjAroR+g479J+y2CUOdllTVbe+bz1NovqM65RvK0MOsw1/BXYC4tV+b9kDwQLfNEWHRQTj
DoeQc4268E5CDCewPahjgAJFzUXZYeDVQ3Erg/RtSnTFgLPfZpbRb6sOrLsr9EMu9KUNLZ5IiiyU
6gliSVtBAKFhoNitVsrNfhHIsRI58yLtXEUc4+8gWmPF+7vtRuyOTUPwd9YlvwgLQeTwMuj0u0KU
C9PkETrUF2u53WAuMEd3pIttvytuk6LKd34BmYt41XWFemtbSlxV4mBYbx5jXGXN+yqvj6p1jzZu
ZWuOkGya+dpNGWKnWuyNunwF23MNR59xpQtOoYzpCT3yYYVYkADtbaI6pMB46lYw7wh5MD3EiOm+
d2s4v8u+vlBs3uPXIPKe6ZXAGYh9tsRFlV70BF5rDtrNsiNyXPvkRfNTH8mXNpwP1vw8oIlGfn9V
Kn/Ia2pKlYufbT++4GfBP2VgoipH734gr0LNV0eHF/wi5LXyp4TOGmTCWTnjD3DgGMLwsy4q0Vuz
BmZfknJEMkS7muniUMzCd6oalHqZw6DBpi4r4uyMhtZifmL46ttnY3skh41nhxV53MDMcUk1A9+S
Ypq0r55UsHjCJt0Ntn3jWxw7DiR9q2yfYltWfN3mZ184H5Fytq7Pb5x9Hs+3O1QEIBc3du952MEC
Sktv3c0l4iHJz+yQguYwBFoTsv7dNSmLV4AZUTO+qHo5c5BrrsBePRMOCxO1Xb6puFwAnVyMaNzK
UF/yFsSPzzjQqoloChKPZ7BIvpVdPMU62bRsh2vt+zi2cz7KJqJunF+a5t1PknNRdk9MoV4rQrYJ
Hy5/2HlCyTclWyN17vCUvRXhrTTjn4xtEtF8Nd74URQeUOvo0gDkEQp1dq5T3LzBTapTmF9u8OwA
9QDLl1Guc7/7HsG3FJzEYs23DKZPHoOHVdlnj5TDzaoKUNzTna/6Yg74hr5lHSj9xmGoUhEDXUbv
nhNYG6mNp67jExmDvCYdKyi3nb+TboQwxB9OOfOhth72I5cTGot7TUDVuh0nPuAZzEvSjM92a18y
BCg7TzQvkYtIgCQlyOSY4vRAO2pNjWB6HR/duf9efryxCp9J9f5pVZIDsOpu4qVw64gOAPXCPiEi
HjRtYOTrH6iQyrMtuITqFnuLifudk1Gjbp+No8qBHbM8RjwQ7FwrW4cae0O4uJQAG9yQ+Kr2+NyD
k8lw7piw8uxdWZzDzCMNhQi+VeyOz6FC+w4FFRMBcN+d2SXW3kmfi7HDQdHl6DpcrCFRetNL210b
ksQZxfe77tCDjLfCGO11Ga8xtT6EOPpIWI0emr787D3Gp26z5J/SV7H4hKhFl+bbzirmy7oy3lN8
yxuGsMGaJPkPo07vasb9idvdo6Z1IB4Sm8M+xTyhNwJK1/R093DO1mbKJyw1mc+TPxBlTTLSNrTV
CJjWLbaUD9oe8+0wBJ9jj2GN6ZEB76DKVlZrzluPHaLSbAoYQPt8bfjZK6pHsxrOCR+u3y8psVFw
8VMMpnPqlogOzUsV2HwDCqPY4Xdc5mFcFVXygILpNhWo2RqMUCsSDQAhD06/tmzvXia0xNIdL8K/
IALEk14EZ0jO09qcxmnHGpQhAWMSzAMIYbzsl1N0zHGJ9LJT580lAX1pwtUaKNQusmyxZD5dXP7R
iFqHQqf9FUkPjKV3O1uc/rPPqiEsTazyE90hbUSxaEZqcck8Hy6dVg/cKxCJJjpUxWquQY0oRvdH
Riwv93ZFFF1OjkprY/Yn3agIl8JGYLeQzUn68z4huTIX0w61FmpiwRmvK/dYwxRi+3MaGvPNpkuL
oHagmDW79JtAI0jUVZRv2jxEQUTnTa+0Sdmlj7k1rgbBb8EZZbR1uQwAr3/lAYYVEX6qwP4Oc0Ho
qPflMjKHw/iUQytcxRECmdB5q8YziPkIsed86VLvkhCqSO7T/fKy6LQ/y5bWDQQYJjPUUc2wHWAc
rwY2Hw7IicbaD3MH0j0p0g3p5F9hwaSqyj7L+IQOD15aTakmMvOtDe3zUjXX4pcxR89erL/8kI1a
wt4XvejyM9aG+BlXqcGq7L5igE3Ax7Nns2dlwnSIHSAeTp/h7UV/JWSKQy5ubw2m6/gSiIQPgnlt
h0xDzOeECWxYTU9w3L4E/APIBZusVExgLFyDOsJ4qtuWjaG4zKO80yjuGqv85Cu8jrLs6A/mlfXp
beiBDmuqR5EvVVaNXr4b5+vIRKm010nV3wc5bVjE4zDgB+F67TdSEE5ZK31TheWvoYS9Qm7mgOQe
ID8jNg/mEaBvBFTTDwwWn2wit21nvVAd7WBdPvoMBOqW8UHF1ZpbuKe6t+WvtajJzoZNTWwZ9zRK
7S7clMHM8zdD359k8zZU/spE8bKaLeMR+EyC5Nvbl41N1jpWQCLIYh6jBbsdTA+Fl4+o8esNbN3M
Cm+W91DXV0gYr2lZvzUeuqAp625br3+xFUeRE7M4quIvKk/MthmMk77OKFXyYUXZ0TGEdR7oUD51
7j6IksuP0s6k/w03cCpWbRjdmrk6JdQfJdc9mmfn4KkE+ZzJSVr7clMCEjKXz9nvRneVdbixhya/
BJF4kJN1iZV4QrHzDFuGXqS+6XR9m40jjUSQ3C/vqHf7HRk7Z6AaX52Y94HzTBTAhfXPZ5O4j6j+
j2VuXPv+3u6mY6+M92b60mZ92xr2G9lHzcrR9l0ZqYMi2r5h0L+CWoOMCV70ugvebT9bSgk85gFp
jFmXPrgcmcw++h9J4++njqQgFz0e6nxgthN1BaKXBgqIdumJwo7LRJXuNTarXSfdvQw+PA9XQTld
HHaCanmmI6N4Hev84LfRdvbcOwsiYJ40R2f2T1BRrgPtREAZ5ZrNLfuWY9VmKPfY+3jjDXt1Cx9c
2jDJjKz6aWCn1DK8B0x+F7rky+qYG3Zp1WMZNVvbpdie8VVG1E25Ni7WiC6l7JmZI1K4zflfo4VH
jW9eCsWGNaXPJDpB3FWtdcrm5LVv9N41HHySsUluHyIkNlv07fnVURQAPnp4rm2Aa2D83jjRyIt4
mJuBPXfyPqDeIQGSEs5mwuPgL7tXyCMRCz2JYFuOzm3VI9n21KjRFQ8oHsYBmYj7kujyo6Jgz2Ke
kUFknP/SPwg2yquKdSfpnSOelhRsoPFpFuyddV3nm+kzRlSyDuP+y0RllGFA9zNGWEG5FwHwyNKP
TEKa9GvO2LJzQP5mHlr2hPnszuiwxrNnZ97lcMe8jJZlMbZkIG01TBmlMRApKp6K3NHnajrZBeDX
CttCIair4ywySFDFvS7lz4QGPeCc3jL8JpUBzVeXhnhM0o1t2M66G5W5GqqGsiBGqyOxFwy4IsgK
vp/7dDlOKiQtpF4SPkckGMw0AJm5RJIku4zdk1vv01tl5OEpBovKb7lF6Mjm05OfQRoxqJfGgUQ6
mIFLExBJtr/ELuxoup5L3/qTXPbfXJR/on58lf9LbfkD6LJQWwR8sf8/teUp+vlfq4/oI/9o/gpu
Wf6jP8Ethif+4VlgVkwQLJ4QJLH/X3SLocx/2CDg/D8RLI4roJ0Uf7JbhPcP4Qky/hypBJJJU/0/
dosw/4Gqh52woKC0fMu2/hN2i/yNq2XbNmAk34X6xdrLVvZvXK1S4MTMujrexX3BfnJQ7qsvpvaS
B1Rgc51Om0qjqtHIYHVrXYJKz4BQdH2nAKLeM4/3r8XQJKeaVM1W9qd0ai5uHDDETCKIlSRlr2IC
Mgl/jw4syd8hDZsfqR3lz+NcsFFzmCfTnhbR2U+WLB1wt3IPydtHsJ+xgJ6Lv8ku4PP+KwdqecMk
cQuGZjCggHAuiJm/IGQqfCo6ZlK7M0ftnwWJnQs5AZ1Sm3qr0Iq2f3ke/vtr81c4zr+Qy5YXtFm0
gXDn5JLmH6T3v7xgYpR+mZa0r2ljm+uq8pg8BOjc6EXpqYvZ341F/i4Vy4o2rjxqREY+DYEY7uzt
taU2omh3DopZYqifxbQIKuz3kgX72GVPAiAFcz45bLXZ9i/mMnnpmiemTTuvZq8olmWtJqwz7yS+
T/MzmKEANkl5cuzEwBgNHcSpClzZMWTi1GNZgnW6eXGaKgfdOy+hs02JTQ7nIBlR6dqoBy4A230O
fH3pcyivSS5Z6pgXZrSIRCK1z4fsYpXeV4DSZMr7ZaPHv5cSXfgI3Th7IpEN3ytgkQcM38PtmDf3
6GVZb4wM6qsWx9JgmBUqn4l1w9z2W72wyiDsIouPynkpsfXF8FkyShGHm7p2xltXheMWYF7DqL0m
KA6LfS3Y1tm5YW3G2dYfpeMkP0Rp5ZsAsz5Hrcmj6bVSXIFlxRhYnRzeaxPsrYAwP5DV8TZtDHUx
5wgmvJyHLaqI9qi1Sp9Ux9atnchkKUfDUtgA+5tSp0xv/v3Dw7f892fV9oRvuZwfiuf2t2fV0XU8
5Wab7ULovTHuLYS0KAEhspfPNjlhK9b6x//wJaFJYfBFlOcDlQKk+M9fD78ek8CgnttJSKMsfH7F
hTg2868ZS5av6Ohz//rvXxGI1e9vkxPSUxxpjond3JK/IzzBohMnacZoclP1LKuKhLSognPcPNdO
QLJJnSCQp0veoI+2cX1IA9SaZf+0upEk7xSYfNGQZGYvofDFODi3cFSvxtChZ1kyGqc0vDZz23AK
Od3OccZqHfYoM9UUXEQRpJDaTE8ePUVYjjM1r8Wo32VR3yet9z0txUO4mFibeQtAhSzPkd56GFRw
UK2+H1mccMZjApu579fWwJ6aKp1JJkyQlBKR0Eu+2IbdM3TuR9bfpO8ZZrxBrdhtnRCIHM1dB3oy
D29dx3uXEXOZNMCjAJzQClfuoNK7UbHWx2RDade3w1eKTmEXJUI9jt4sT4E0biYkgrCBGVHnqXj0
czk9kmkjE9rppLzaIYVVwSAR0rvbvIkhpXvPUOeZYfcF4anFV8ROjySV946dq6kt3H7eSTV6YtYz
lU++gGQTQQfl+SdvIJKrpDN/YLpLdlNE6F5Ryxc0i7hy7OBSLoySsGvPkJDhQOQR6gh3xM+MLoUd
i2PtS5nbK5SB89FmfH/bsOzdVDZf1VJjWZkddMZI7sZTjg/ogLqOkefkZyfMAwgQ5GAcmTvdiiyI
r4GVvafkZmLwl7gzgzB/yFIcaXYVh+e6kdMmkVa67wqNw7ut4segT4196yIDhriykXPLaAmgxj6Z
oW3gsYe1bFHossZ+YaiFKFqN6Tuo3mU7MYtLybD5hhyAmDquJg2M8WC6GLMRsQy7stLHNEg/p1IQ
xGAsxnYLxe3YK0TO/j7CbAxdFxlnl7xVYRpulvMX/8wfWk5lH726QEczqUeGTulGJKzrjMoLHuY6
Mg4eoMitbzWfcVCTH9dxIlVt4u2NnJbcn47El3TrUvbWLfj05j2L2G40gfnFid9fnCAbb/pkzjYz
iZPrtrbLH4bOg71dMFZve4Jj/+Zb/VuQhc3BJThFTNhwXH2W+I10G9NiSKwNGE7i+l4iyUxdPCs0
ajoHIoERokuvIzbpkA/o37/0v9zwHjRr6WFN4sWV+UfJ85cLtxlNlhbs6Hc2FhUIROu5fUDNDDjz
b97jchb+BSm5vEXlStviuBRIb36/2YtZGK5thPmulESxFT7bRwL6or8pWKx/PR6lcMEFSTZ6VGm/
vx8tJ08Lh1BQ4tEJBT9nFE+d22xAH7Nh2Gn/CXnBzigYIWgw0Co7mxYoYIyfgomeZvxNOODrMJZ/
ghz/ieP419JG/IbU5P1LKQS1jZT+cmX8VjsSCT4PRlyAZy/NE7IhD59afEgblqei1D8F0DgyUZ9b
DW9sdNdtR5uXlqi/yXbLL4sku3MxwvflbT1UD9D2CA3A51U1HiyF8d4uENjoxCSJw97rZh/Y8d88
KRZ1+W+/QSiCjufwsOASsszfbjsgp6i2GgcNXJncQeUKsV0SnCLztcf818juUSbioZ6oNQS5aCLG
RWmUf/NT/OvzuqAMUbwp01Y+H+o/X7lJR7ibk7vVjrIKbU3I6x2F/dJM3//+e/E//br++jr2P7/O
Iq/x22F5s/ptgGfYZGcXoZyl7zKEY//5a/F0WHw9fN8R5m/ffgr/wLJNHg1w9zdzLei6uW/j6GeL
qyEGmfPvX448z//hN+kpPADSMpmd/37cjGPaVkIgdZkwJBBAlBnhNZwUCHK9fC+A0La1OrQ1dazt
smGz5qYgBTXrNl6urnPkbjwnyzYG6ueuSs5h0nTnNI2jveF6nzl451XZmeoW+0+waVhIoAvEPF+p
hOC9VrNKmvWqHt3sITVc4gv6sJgXCyhSsGiOp+fR1dWG9rwnjY+KGHEijGS/TxDoozFckOAcHrZ3
ovzKN1EoUHSmqodztfhrKLU3Fqfpc8Nqc8c6A8kQd0E1cYIiuzXMFrMMv1fU1vd2Q6G9SrV/9dOS
QVwCsorbrAODYLEyrkjJMe3qcaimu7E0d0PbHm3Z/PBKJsBNPiAAaO+13V9y/gszKe7pCF4HeBGM
is1DOeOSEsZbB3c2qgJKCCShc3yMpPOsCOGYRPkydvUtj9lD4C2ajwpyRFlew4EbeebX7qZQhKAS
hpnzUVjE+bgEtaeM0xqZn51huIlbpl92eGMk1SLHG9YNWAjCO+1z1Y+fqFuIJ0Ei3tURYdKYzjbk
I2eQBvDpNIVi6Si5vI0aqwbqVfMy9NFDKxMOlGTIGNEViJdICfRKdK8IOt/VVJxnPQNV8UtMTjIw
V93k/9QtDqGiR5FUBCtE8ptetydvRvPcWafW7pdkZS/dTqkD8agy3vp05Cdx4UA4s/00t5CBsmIP
fR7vTbPxM2fa9iVx4lVGPp4eASE0trppC2ihDXMv7eJZ7cHG45ebmOdUDJkqpS/eYJ6rga6YIu6t
jYxvMEgC6Zl+s5DsV216olXfFyDCVwVM2DVm0bvOix97s2GiK85g5N6BDgGiEXuOoJNfy0fRxaCK
il0a1WermmnrJET5wQVo4suHujFwJQr4DPPWhqXByH24lMkQ43wZH4tpJmd8vklD/1n49SFKa6Q5
/dOcI/QhzwmrWEnJYxxrS+MZSrZtASWibMsts8PDXLD8Var46mqTVTqZwCDN3TE9Z5q1T1+mB5nk
LMJGGkvdMLi1f5WVfOPTvlVyAUTIY9aVhx7zgMg4icOBQInIyneJKd5Jn9kgBK5XY0TwYF7dpxYh
P5grLk5sf/s0adzjxxRNdl27hymGZmdrWFt+c0g6iRHKiHd2EsP/N4qXMANvFncnI2+2sxE/IjeH
mVP96G26zF5OLLvy4BROoj3ECpG/MR6MyLP2U4OsAEX40Z6CgyCAbycVqvCxfvPqlOUSq47RVg+u
P6E/Lk7FSKRFZz5V2tiIchkdO/+HtPNYjhxbsu0XwQxaTAMIhCCDOpNkTmCpClprfH0vZL/XGQTD
Al23B3dwq8rocYCDI9y3r106uB05YpY8REbTuOrcwlLnye8y7EBzlahU5WMRWzJzRJLdpOCxVj2G
g5luRbOyh37RSH/saiSueo9+EWXEQW9q6r/6cChrQ6XsnmizbRFMEXiSG6OLvmba8MWw6FXRm/Sp
pNFb9fSf2YAFTFPNZd04rlkTkJQ3usjsbPL8PaT7/GvlYyzedtI/XYN6IbVSgTy5GRxC6jOcwWBv
yjTSjZX4lasIGfhZR1JWUnxsQrOgJXaIt1k0vpA4IfWpybfykN3UmvUOsBLalE4ZqZKbWz2VfwUg
p0FU0Peh+Ji4ltHvJmWTLvvaDk2YudNAk7zvFflJKLmz8zu1fR6CvMKoNdmp5YiHVXmTYhiqZ8qJ
hqIXZL9fEnCsG01qS1tmdXCGMCU5PfjOVAf7GJs1DgCKi0MQyvRUp+RZ3fGXDmJnfKl69Sbv1WdZ
migvySO1JbW7L0MyANpoZbO06Lva688+ylUE+iwOiRR2GPIEwo+OHv8yTHAtzDvk6oP+tR9N0yYJ
Mz71VnGCielihtOtbJEXTpGcimHYYpNBgcNc7Mi5ZQhktNkQjaY9DriNB8nbUFRobTFXop2LOsj1
PfnSuRWACWRf/Dlkg6PNx/MGtupGk1ge3rhf0VgLt5QIbLACdGTfVM+QjH+Wb/V0N96CAHDN7fXg
81nm49GcMykpBQ2hpGboS/tESyGD5pVYFVaFuPW1H3Ugrgzv8+H/Y4T5eZ/dMmjuy30UrETocawN
7+rou44N/PVhXDqyWVxiGAQXGjKWH4MEXiQCLQ9KFzDdQYIT74UwyEblfihplYS1dz2cNP+9T4/t
LJ78Md6kGZbXqsRrZ2JB9RCTaEn9t5A25q5xIiEC/xmeMNXcRMW3fx+bM4Qk6YgcTMNansWtSO+t
1E9py6ODX+yA26S1G88ZjxwYU5hbtxXLTdVDqJTwySia9+s/4POUIays8BNkHJU+Zb6mpqTcJupk
iRCoNeo3pXu6HkCeD/Ifn64ucWOUsXa0dFOyFgd9XxCMBK/gxqWt0+bqbSewsFFZbThSUo96QM67
ye7kjbjhvHyk7WbrbeVvuDdc/x2fZy4/A9W4aJFXVFkNPr7kvginovKUxs2Mg+K9594pGR6vh7jw
7cOZnGsKKK8oMCzLCrg9Tr7cRGTbnmk6Z6BRsFGccBs49NHZaLEO9a3sFKd2X96shP78zXwIrc03
hbMPMxeiUU1SQoOGOWlvgLrpgH6N7fnZii7/+B9qsPckulYWhM/z52PcxbcqI9WM5DluJz911Y2G
MHxlZJde3NlD1RZfp5Yn6Hr8uHXpgjGc9jti8a1go6J86Y7CY3sYdsUuWlkS5EvDYteQRRGWFrnZ
+XGfPc4p9oyAMk/rBgfDCQ4Q4G4z13LLnYZ+Y1Oe4i+WrT63Dom2m+RYfIHcPHyhe8RbWdGleVou
v57zH7JYcGG7dypIEUZfCAehqVobecWenn2ZKpH6G8rJjSVp21FOKKVL3xpRhQwa6b8RSPzsjKil
6iLejZ6+5Rb8GMrMxN78df0NXXpB1JY0FmyLj2u5x4Llkame5K0b+289RuMjAH0xebse5OILOQuy
mAVwYKY69ovWTej5nJs0az9bedbaxRj4DgOM43+cGT6+dGQcucSpuKXWIj1JMXzqsud8CL8DeUaR
/GyF4UWQpdsRsylyv6K17eSWzjdZvCtAxQGHkZobEqo/Faxcdjm1b7sdca8x4jkPDjkW/Y3ikKjb
yi0zS6+/ll3+XRfpWxBVGkIylGm16G1VhJRpE/4uIGVXXfO798zvigULv5ZHXj/yn3z0duLYgbgq
jWqDL/n3wPBOoHlYcSQ3kI17ITBhQMYI6RRFffP76Gh0MMiD8laRre/9KLdbqClrdb+LU4EDLYTi
+RkuDyBRgIU41snM1hoXn0xz8bEHvbSyZ11IYFEDPguz+Cg6pLIVxGIWHdffd4JT2qhq/V231Wy9
3HLJMZzrs+/Pq//0GZ5FXOweSldMMg7BDKzSdOQwysmfRruHi9opw06N6PCBIRDu4rERaEskVV+V
94NfQ83o6tepRi8+NOLzBNp+E6QY3NTiCYkrbfyN/wzq7+v13ytd2A7IBKsceUVDMpSl709fW1hW
Un52rVF8qWSut6D6DWAWBxPsUt+px7QLXbo7X+I8uZ8CYecb5lMnBnTZWTgGxpBc7bwWnscxfLr+
2y7+NMVEGWXp5KzMeQ6dLa3aiEZoyujh9wYxPCJY+hobarQp0q7CIEqBKDt1wsomcimmgk7cYGoq
sris74EsqIciJ6bV3ZQKtFKM1RNaGIKJbCzqresjvPj0z8PNuc+zIYqqIMaUW1tXh9Bp0ffSF8Er
mbhTMQLkhFUMrKB+ioLqUPo1TCXxS2YIdxoWFMjghBiHqBispr5rgSmt/LQLX6jMF0+RgHkhfkqr
K1I40cHh02v+3DiS297BzSx+BG5sk4KRbPj5u9AZ15K9l5//36jzynv2QEaB/gmhE1pXgBiXj5iy
1LQkIPoLKsfwfl8f4+fMMofNsyEuJlgPcROdJ0OErYxDzMMwIrrCZyClA/V6pIsPkwyiKek4DnGG
/zisVooHxZtCDP+8rUYzUFP9VKRiJci8mC2WHkQv/xPEWJzsvIQWBWQLGGlYuyZ9i1CWDWQBzJFU
fWjQl6OvXL8unTlktnFL09HbiBR5Pg5LTwyv63QiNg5yOIR5M33G1R8Mu8SZE3dEDrOj09hQSh7w
z9z/+2us/iH+YnlXwbcVectjNbzD2Lyn6N///Xs7H+DivXkd4CoZaxxXFj3sBo55fTL9tT1DujQP
z6LoixdXTkaI2o1W/OQQPgEF2wb35Bzp4LuBxsLJURgcMoJoSA/XRzf/+uWEOY+7OMaopGLQ6PP6
aHJx4Sjs6Id4zdiFxcK6y4f0VOvVS9XFL9fDzt/wtbDyx1lD71lIfwZhNbaORCWNmK68NulzuePD
xNAXV0nNqssGoQohNvrO39e75kbZtYdmV++vj0VaG8xiwdL7LpFN0o9udMjvSHX4j9mzcVc6k+3b
KPa/AaGsVz67tde2WLYg1OIXERBS3TUHad/s44O0FferQ5vfw7X3tNichhalWBIRp7f7bfUg7f2T
dZpX/tjxn9c+5UsLP/19JvoG/DXJin2cFIBzQoxoEz5lOttKqI+QK7xW25vwGtC/Xn9r8uUv7m+0
xVuLcXKWWw2QitDrrym2zEJVItTtog38MoECQEdHT5L8VmiYDGI8w6VyCrYksfdm0e1VzaDC0HzP
DYwgNOzSRvTCaTI8C6F46wvli+pHb2SchQ00qxG4evpQdvpKDuHSlkL6AM6kJlH61hcfL/kYE7gG
Qxg71DJG9FgbwMsqdSVfcGl+a6RlEAqwymvLnato5ZFiXUGY5LlVbubmuevv4tIZnSSIzgcra5Il
Itj8uOVLQ9k1Xt+59RZIBT2YbrP/kwO5Ran/uDqrL+2S5+EWq49piZ5sFYRDx+zIdr1B1X2QftAp
u4EAQoXsz47V6VhK2fLd9bFe+nLPYy8muZJhRVfoHZO8U6AUzam6LcwUDNy+Dk2ByyV2GkntXg96
8Q2ePd/FXIfYlOTlwIBpztqYEEmT/uX/FmGxIEXB6BfJ/AbjWPgiUCSaW9Wuh7iUZ/kwSxaLEZ4P
gYzqgUXv0brVd9mD5ULK0271b+aO0tY+PA2vGNz43yw7PQhHz3M4xGHWIO7Xtmv50uZy/hYXp54c
V6/MlBkud7rbKLVBC0/0gm1AuD/mu3AH44hJ1GG2Zptv/X3swM9YWy4vvlTyk9KcSOHIN8+083Oy
kg4x9sJsO3UEVuc9Q2V6/YlfWl+0vxH+KArOIpQR8KFenyMYv7U//AoRtNf1GBd3z/Mgi29fwQ17
AHrACQRQrpPqGxwuttwxdj+Vyh22jR27a6/vz412ua2dx1wsAFMH6txSiPlnWzvAFLOnPUW9DSaG
79VqhvDi6U7Tub5SIObivDwkgxOSu07CPq1/7Nx2K25hrpK2L97jR4R3P7utL7pAGV8xcrz+dC++
QaRlFjJ4RFhLeSxdhWZYdgx00vzfWgS0tfW2Wdz9vh7m4mFLO4uz+DS1HOMlc5roObbgqk2D+KWI
JXJYMnKrTqQbK6+bGxiViBSHd9Qpa6bcl44OmoHazJjzcZ/qBhCjRsT5MimeVPydGuigexGaQykJ
9wooYdjNu5URX4xoamyJJlkT6oUfv75+XsWrji5r8RhiC+NYqd09JA5yUr56lBZvwi51teEYs1Dt
opWPZi344tIzTIlakFfq3EAdbtHqQyexEHPKUoxLYwCpHm78mm385U3aREDERKIw8ikvkhVJiYvy
fNPD6sluoVlvsEWiDiNvsp21stpLF6fuWbjFlJIDpRXHkXDQ6KDZbUBYIKsvtsJXv9tUd3PqAa8j
1disVSlWB7p4tRry4qQxiDxnDL2vcwVB5UwQv5NzcteqB5fXv7NxLt5lg9crBtUmEDZSLGO9UYEi
b+l83kg2GutyAxxAcNZOvxfKmDTTnEVdbB7c+6xo0ogqHruDccPk3Si76k7cwNw8rHwq82r6abX9
G2uZlNDb1sC5g1jRIXuRnMQJntUD/vJ2+1B9WdsVV6aNsdhOkmqYRr3m5WXWtG3U9CYFI5p44v3/
cVCLLaTWDSuVpv83KHU77KnxbMw30AA2hhv/0ff+P5/eUv9YGGUeVYrB3tHTC198qULoCSmAqXJj
xOHK0C6eUM9e13zuONv1+1SMg562Xtcz3+ryQEMBfoEPkQTdSuKkA5KK5r//4wDnt3oWE+BDD5Kd
t1YUuLfH7zLoUW3mk6j3ZD9XNsXP27+p6woKaI3dwgCrp3yMhllWE5s10jrpXqfGXB6nPc7HNtUR
zDP42tZe36e1jA2CgrZMvwgaaO1Thh0rrcKaIiNzK0ATdS2frJzmbWGEAoDHS/UDj2XFkepSp3ll
Mo6B6MFOHNu5hydUH3BQ0NGikABu1y4Gn7LP89YlIgKhdkmfnLk8REbjIExNUaKabvM3Em30W3Yx
jTuwBYVm0rd67n9t5NRBqrVPB6+0YyX4RzVGwQYpxl3CwsLC6rSEFvxy2hY1woDrH9ryrkazi4js
l/47jbshTSYf31Va48YKqat0DaxI++lr0LqY9UHSA2M2uCU2YdfjzdvK+WI1x+MwraqmIs0NcIvF
v/O0qJwiNBaVBuhAx05FwoVpq5WigUl0UK1M/E+bzRxPVcAv0Mmoq/QUfRzfIAST5ZGrctujvvOO
8VHYGtNmOJobaVvtqn4t3vy8luM7i/fnJHf2pcHjhgvsNyWbm6HYBlVq5Wm8Nx79B92NHiHbvlx/
nsq84C4D/jkmadRU0MEvHqgpVyHkhq50B6kB9W51P+OouTEnZXAz3492CozmR73sAHiK4JyGwQMX
MHiwRYvZX0MGvU8LUOQMQ47uo5HsAkHnhBYGG8QMvE9Eo3vVazVWfhb+RXmi44DU3SL9dJM4w3HI
isP9ALn3xfBU4VB4pBrrFjfw6+OcV8Vrw1xs47DJa6RWbek29AptekVGLDrur8e4MDdVReVbVUUS
McYy32PgDhRqUEFcsYbfXTwNzQM9iViZvV2Ps9xDmZMqGThNRfFKY+aySA9/rI5lyUD/GzR7pTJ2
OlYyYmn8vh5meYqdw3BkJ3Ulcmr/pJuI66RqpIrhaPlLmxxaUwZIfstyAOFr7VB36dGdx1q8Hnj5
ZiCFeFRN6q8GCS0dRXsVTW0trXVMXJgIiHksHRkDXqefhAFZXCpG0iMQ0/3HsKNw+x+8nPO/vzh4
tLB3jTTj7yfaV6pXYK8ADwjx2jox/5nFfEabROMzh31mwnJd8vU+wQ+Il9PStFJIuRNFh7S/1/qf
wbDPKxhS/S0nrV3CHhb4/1yfGZJ+KbxBsyOaSGrI0rLwq9delgpdUboQZG5HkUqSIo8FpmMpxplF
NNx7CSTx3hS0W9pCT4GU7bBMKA8KihUQFmgjkOpgLz+z55jNGA7CEnVxttH2woCvZN8A4sJwyGJx
MZ/GyIdeoHUwQLrbZsCRSxYPMm4CJuAIV9T699mmIkqGrxT3H43Re5Pl9nagbn/0B+glEm0K4Oo7
3AXk72Uy/gor5TGO6gexyNxR174oQvajh0ZF8m36lmIH6YKFi9yK/BAmD4d2kKBGC6FeY0+fn3RY
so4pDT/QXuNfChHpSKscbLP2xmi1km6fxDtFKs7tlEqjbdzPGsSg6m4D1YJ/YzqYLqY7dOSFE6j+
ASn/uIkUC9D55Jv7Kh2Ko1Gm8BEt4buMU2FHlfU2nqrioOspUBk6IAQR9VkkjA+Flcn7QZPA2IZF
RasahdkJ61P6KkRc0cAFgvCnzofc8jscD21jRhCzpq7iKJWX2Ata/p0phc/BmBzqJt1prNxQYdFi
q5UX8N+wwQZ0bwjTDAeuracg6W/7ydjn+fCQmtMLhH7MQwXX6oefaQM5DT3Ho29lX7IkfRMTMbB7
vBFNvTrgmDDaQaoGjmrAWNL6anY1gaPm1WCyqijd5oH24OOlNQho0yOjhpbKHUQBVa5VpbhJcIIQ
sDWEJav629hMd74SYlNd/qhBEklK8Mp7ckdZf6sqOmdTz3OVBldV6MS22GSuEQfZux6AxR/1AdK/
PG5EvX2LBajpUafr/NISkV+gSTD3uLRf/2guLXFo0PX5e6UYsFTCDi1eaF2SlG6ZCr99KXo1xuZU
Wzp9MtqwEuvSIoeMi94+vlHJWJZqRm9qVCPCfHcuikb4SqqFsLYCXTip0O9MrZxjOqr55Sm9yJsp
1kSAt5XhvzelhiVO9hB3QbZJORTjcvUt7uRdrFnb3pB/VP14NHIVa+Z+pYnvwm7I74DIiE2Whf51
caMUe3p+/QlnBTX6nRYvJXy58OVfv7oPIebV8OxQJiFisbKQELIV/6OWBoLFLr0bfGVgtgi768Eu
jkcnG6mgqNE+JSMt39DaAJ8itwm6nZaOjwmJVqgsr9fDzDvqYgNBtPM3zGLHjUuq5F6plGjX9lHw
pADUw0MUKhYkKelH1Py6Hu7CTUb5EG9xkPbMMpC7hnhzHgUrBSwYbKyszW1qw1865J2dO6HT//AA
czvXY1/48pgfBo+TI4bITe/j61MqX24jrmtuUtf3oJOhGk2TsdEqlpKgBGZ6PdzFF/g33DKfkmqZ
WiUhV4ZafmnBz+n9a6N3K5/fhTHpIj21uvynwLjMb6qZp0RIEiq3pqAZGyFt3SRuSkw7c/Hfyq05
CH6ItZgqxnwy60NiqSWksWTC0qd0PRq+rj+3tSEtXpMHla+tsPpwJf1JGligvd+DCO6wUG+vB7rw
gnQYEVx4NFLun87PlAF8vdVZHYXqGGbY09NqFK9JfS5NeJ17oyjxIaM+Xub2hUYRmzZnOMK+/Er3
5iHe5jtpL9jSU/KPuUGl9za+Gg/l/vrgLt1YP8SdH/PZYqV3IFqDhrhzsXZO58UnbTvYIAN27T5f
i3ZhF/gQbXF9bFVRLmSQ6q78GN+Rg9jmJyiX0XfJVhA8tDdr9dlLk+T8qS7m4mSxFmvzU/Wt55g2
bWGAZlXsE+/pP3qMrL9c6QzIHvPAzx5jIAUcAWQCRYf4TnH8o2WDRzhgK+XgkLTyNV/Yr3mKf4PN
//4sWKSkYa5y+nDHwrKDOtn0q/Pxk6Bi/oq53pvIodGDfWpo5qoX0udlMCAOXWCRp3/ExLOgrnXR
g6XUu5DemTs0//DzsWZ6lEasw7Am6g9gQU65L3FQrQ3kBUP8gInaneLrw42EG1kNSU+PbjHg7l7U
Sfd3Saj1pzLs2SXzUboBZJgAMtZW9q9LE4FKki6ZIDM/306NdpIrSzYqN0+OMvaXDfSx+Yxa4t1+
fSp8fjmayDFKQXdAg726LKykZOKzGmamm/jdzhhz8Pdv1yN8yngioCUEBUDVMpHYLAEJ9PCmfpZ1
vQuYZXLhjGyUH3NVY3YbsVPnf5Hy/Jz2IaIszeJ4U6RnaF4jz2Yc6gZ6oLgIsx2LdvPS7sxDfNvf
dqf1atjF53cWarEgVdHkdfTF9q7sly8pH2ssKWsPcD6BfTzNfBzOYhnCVydQ4WT37njst90Bs+zI
LvZoVHfDqf+hvP8n7+tsSItVCNdTvfAqhoTuFsrqViJBLeXbYtttdbc4ASkcVkJ+3rM+DnCxOQpk
X9tMIOKk57gJYmEtSM+1Ph6uj+yTiOPPTPw7smX+UZn0Iuvnkam7/A5TvuKQUu/KvzXP7XfpJSSh
56Y7LGa+pqntcWJ0yPGJL8mxvVlbE+dXduWV/imRnc3Qls7TGIvzHhcYCorWYxbAmMWf0kstOnU9
5/rAL3+CZwOfZ9hZOBjzFTgIZlB2C099g5XKLnDouuds2h/EvbqiM7pQc/jwQv/8nrN4sZAK2LT/
mbFg6ugoVUAt/g4czoub0YHrSe4o+bJ2FL44jcjXgGsmd/4pbTRkbTvobQ4PzPgiljdRfUdz+MqT
/LwyM7K/MZZTqAhL4OJh1rv1iOCmeCi/lVC3HMFu3eorRqvoqvbVSTc2a3WcSzPGIAFr0bJnSp+A
PTkeeRMpv9nA7BFWpVj/9uXn2gthtk8r0+XSGA3yiHNHxpxLXCyfjRx59HpqPZuptEmmp7TFBks3
tmNi7K4/zktvDLILdTCKVDL73cd5Kcte6+WlybyMYC/peILsSRisnD/Wgiwmv+r5nohakdVF+q1i
91Ua9QZQwfWRXHxm2rzpSGyktCZ9HImkUZeqfKF39eoHDg87E2afId4YJJSvB7pwBGYz/RtJWai1
E6kDRlpaPfqhzoGgZONmM2+n1i7bQpBf+6guLprn8ZbvCKWvmmCpyaI5OYGtHiG+b9NTsZ9nfXdU
H8DBbeSN/prsgrlZ3Klv1pX28+NbrpfnP2LxDotAmSqp5kfgQ7WPj7PITXf/F2Kpi1/Z2cNdHIzJ
aQsaJiNM/YPOcOE12N1Nbftb06FJhnuN7sZOsYM3v/JWl6K+eWs6H+B8zjhbMQsFWSi0qjmw4rY7
2DL0LqjuumL84kSlOKDrFl/3pz7uqhdF2WooX8qm/6ilreMBfNrIwc6sV3YBeqY/vzXASaY6t7mY
pr6sn3q+BXu7oKM6HkI31iGTiOYN1q5kjXFV9kw308R3I4Zg2pAmPZFSc2QJjk2k/vIs7yaJ5bvE
N0GVe+jzRiPOnNib6E4OtW3rC88RvXebNmschkreVBB/6I26xRj9KGXljTY0d5KHckBsvAr7m/DR
K6KDl4emzVn/QNr5McLfPlRr3OK7PrHZPGAAIWSMK2F6BQS4DU3j6HuZblcYHqbo+XeyEf1T12bi
hD0e1E0fgM3QXzqsKjZtjMUeTktK/dWSQlsz+Gf4COAoE0fHyWgcdD0HaWrHrZX/LCJ4gFa8qxP/
SS86YCcpzrOtjUfEjSWXW632j5lRZLamt/seTDXYlqehLKeNiXYvlGoMfoxd4gt7eXhJPJZNRcUv
qraMjQFNs2/e4GDcjDFkGLlDYQ6pHHqVSPCyoBKAEe4hSdKTSFkzp2k0ppIu4SsU+8GJBlZXjPBn
6EAh+hPAK6XVH/Hg+zGkxVYFPmNkJxxEEbj9Y7a5DL+TG5Ha3ugQJFJsecKpx7YbALpQvI1l9t6J
L1ZESszUG/MVs6HSzgGwABer94peZi+5lgQHr66+4WdwkAphO5kl5JWsuxeDVrn1a/PUkQpXosZt
tGkfFJQjhLC/o3lVsUHZnCCViHZUS3fhhHC7ViYXVjYOXJI8HCG1+hCx8UfIa650pbzxlb45KbgK
dNNwR3/pHVAfqhcaba++GWy1QTd/N5U4PVQ47t75foZxcKF+S3Mt3XbdiAlDmEBQ9bH+M03hH1mr
lAGHXE8+YuIEUavsH8O6SlxZ88w7LKNvJfDmgh+7ipzj3hDmm0ivb4ca5YcZ83PGABdVWbK1SLFj
AS9R/FzDFp1b0dz66hgei4JaihhiweGV+c5UUDRi/MolNHrzTBGuY7Mb8LXmrvtaxcO3vu1TjBw8
p5HwZsCJ62euZDbdAJldB8U9sqQUM/qMPk/VePLb4EULxtjWgExKCodR9BinMUjvcqH27bpq8CbM
SAeTT8RwRQJrXbbNDkKivMWaIdwWvXKrxeUubTsfDjrEdjyuxYDKvqIcxAQP06H+DrAHI5MygpYU
+JtyjIT9kPKoi3GX6nGH301EvxEk+MHD/leO7jQpaHe1kP8w0uAg9+1d4gHw6g3zqAvKjZlpv5ps
BGbcQJzRzF3MgraZhGCXKeFByoJgT6UCFDe3lg731abvMjo2zeCxaLzxRsfN9ahKCj86E/pdow0J
0C2jh9olOlIkPoPKOehDfqt6dFwGAnhM2jW/YDUBDc9vpxOuEMMx0IbKTkQ+jyrEWAkMlnQbFGA0
Y78O7gK18+3RopLEElXJubmlATsF9+UfKtN81rKspdtaf6tb0jxFEtMMIHrZziADhCd89D6ZIZY/
A15theRj4WZWT0rev+KIcFKl7ueoCW8KlvGO2Cv5jIvhTi17RyHqtnERHCtN+zaFQooYQcjtutOf
hRSQppnT5ptV5SGcrbXoXsW7cwYA48jVAjcesp1aTQAgFFDpcZFFuBYjtlLqho6YUntpAZQJbfna
NNb30fPh82BUlaQl9h2Ut2IT/bJaHmrRupFGM95gOo40tA08x5ILalBS8jSJ3aGkUjnUAPwziFRY
KOb6YazBTwS+Yg8VGhDTgmyrCKBIFe1ukqSDiJdYMqj0I2vNrgmwRivZOXJpM0ndMZqUrZQou6I0
3nWsATNheMev8LEzh5k2pn9FF3GL/9lJqtKdoIhvWeO5reX/M3lvsVr/aHv9n47p7Ehzk3NcjhAp
IDyZ/THITSiiQvXQica2S8Y9maVTHypMu+cSegRWDI44RTehiemIyjl8NEHR6t6PvvJvon44mIoI
+zWGinxfYtWLJcRGSLu9VRYsRsGtqFa2kcbVNsCTYJub3UGX6HL163dhRjUq1daLMReLbAi122B2
/qp6h6eNeVaw0aubmv2lD3DQGoqbMYgPgMztChgbJGIH+tc29JRd1OKDAqw22Qjwdu4jix0mSXuA
bdxyvfdCNH4aGfuIbhxLA/1uKUwPSVZCHFVtsW4r7sDCts9ra6O3k5t4goOF197rucHpHpbFqnwb
F/fqTLeqpimwg7G560r/e6WGd9bEMzKEvZRPNx4X6RBIWAhnOy8exlQ+VU2O8a7hGDAE6FnaN3J9
EKPhph86J8YeNcGk3tTvMr9zgo6/bNCLNSjVYRIm5SAZ0U5K48c6RzzmsyTjhiPGPxQsrCT1thi6
e3xhdiYWApuqCveBp2zHZrA9H5eUB9oO421b+09pXp1KJb5L44EPPvrCG3K7Ut/pfuEwg92ADXAi
N5BnO2wBvdmLb5z2JYUPHJ38kv87JE9KXx2t0tt7pXcXWgPUYTeoRVsWfnUGnShxglgyO4hpEdlD
3lI6lDGGb7dSp20Do96aUnYqtPbNx964GE98lPgEhaPTCRinhllwyoVfqvhLix5ni60qRjE40DEU
fcEvFJgYJhAGbnvSvUYhIa3L52lUTmIDyS0B/sfCbKv6Xd8fYWwfi9D8UowAy6zM1qcvORZa8KTx
l8eWuP41mxSUxh0enac046u36LdD+SwK7TfJuInYQZUIm2UJLlc5OKH1LWDBx9Wqx6c6DCYw5QkL
bXCosvRVwFE9FPGI1EOnC4Y77FBeGrp/8GDNtqjlVZ5eY24DrWwf+iB6i/vylcMeHEILi/R4/BXJ
I9fbnjNXxbnBV46ZOewHfFhLOfMxeFC+WBkmt02Uf20wf7SsfLCtyex3tVexLaeC2xdvhcoETsfi
nVMK0vRWe8aFx+ma+D6XjG9QM8pNjhs5GoqChblxe72ARqwm+EV7PT6FWM91mopRfKQfAgM1lxph
7YXYElPt9qbH4qlW+l1Qat/IKZkbfYwN1zeUySHcfSdBvxB9SdrhJJ6jBtNV16xa2cHYW7nDg1jb
KCgpbC2WHvBA05w+aianaZWvIT9/K4mQ5Ya+rJxSqWavHNyGBtl4hYPYbRUj5Itaa32/UNOhvY7f
TwZdMT/LMcF2j36n1K3bH2V7glWhgSmkuL6pXmf0Uf5Q8QTsipaCfvX6c+GOjgcxqXsq3YReAon8
zGB/iCaARBv0/V/jbzRQBG7DHQjNHdhXtupNZq/lVC4NmcGSfEAvhdrsU/6B40iXBVDHo4NGH054
NF7TE7KzOwy1aaBVXxFmYG+6W0v/XbiEfYi7uM5Co8vKpiUunvCncmifgIhSmsBwE2FutJYyuPhw
6W5Ec6/RJb/MTTRJ1MB6Mnmxfh1i92O9dxV+mY0mvazcYuffvbimmxSw/n+kZW4iHWVrJhK1ZKr1
Y7/jWW7iQ3mo7JEujbW3N9t2XI22zExMUL0rnWjisTnER2vL0RBJtfEKiBAr+pPs9i+zIt7cF6fs
GDrsGb9WBnzh2v5hwIsXOeaTqcYGP2HOKOfHbo8B4Q4m+uqMuZRS/RBpkZlIQkpSZslL1O5nZFev
bjBh3Oj3eP3awRZWOQKDtWbVOelw7XUukhKjjhsouWMyH1we2nY7sFJef4AXP4SzCTNP3bO0R2j6
auh74F8E1X+v83SHgCvErTHgmCR8vR5LWQs2//uzYBEi3iqY4SrG87hFEeJy1dzLSHaPzd6nECBs
VSc9sa3a+S62aweC57bfe2g3suO4N5+KR7o5dpiqsRA9rioELn+lnNJEvB/JzywehdGMU8fhmYct
vRXFbvI5b/1z/Ql86gUky8Qk+htj8QRaLEy1dCBGvYW+ZOfHwBWgv83DDe3eqTbSl/61fF2JOk/N
5TRC6U8dzmD1+SSmmsaiM/B4nbuMjJ/Ji2oreyz1BNgSw1bu2FH+dV/TPE5NkxASUz/9DMjKLW8o
SvziWNdlG//3woHuZAMop02GFP2wC46l9y871ZcxF0tBnONCIJbExGrExfOiiLOVHPOlGXI+qsUS
0ChYwQxd3rlkCMAHOpi82SoYtZXXdekzOQ+z+OqDtkVg4hEGrwehdHDkzg7q1j+qv5KATWOTYvF8
+ENhWG9WuZAx/PDiFh+BQnquMjUeYsm5+da6mXPMReJYu2S/3km99jwXX4MZj0qetww0KO+VVrB9
1eOIuuKfcmkNPX+ac8b5bNHJGy+f8oYRjQoXZfIUGI3aK2/s8lNTTdSKkqiDM/sYI4s0JRm6khat
Y3ZQbqcb6W5u4ZNOtAyuxLr8zP4n1LItOxEnyZiKunOHVLhVR5ZKUjaittrUe/mx/Y2z2Nt70q+F
pjKkuQ+yIo30TWCJmo6jUz3Vz6HLwWxtaJeqpEy+vzEXX7BZpGGV07LsBrfdjGYQ0fB5jnKaKAZj
wljs1morqxEXX7RcttqYdNXcyq+4mYvc29KcGX5dbf978/lvMvZab/3Fw8T5SBefOMVTMPwek7K3
RXu41Vwl3P4Xbde1JDeuLL+IEaAnX2nbjJfXC0PSaum959ffRMsMB8NttFrn7tvGRKgaYCFRKJNJ
r8PGndz+bQ1aRITfLne5dAPZi2BtljndoyZqbSvCLL1+pn+Qgt2ZXyZb8vBAAtO/c/5Y8FyIOd4k
asRYDOGqafDQowQQGE9/Z4A92osaz30Kf0mh/ydUD4b45byBV5OyP+6UZ49kWjHKtpoTscGGTWhO
UNqbboQnIgUklSOS/U99iAc6xC/i8SOkLN2/NM6gykzQEkQiGB8y0OHSmtT8D72ya++Ck0BX8t+u
gbLoSwiTK5Q1ix57SWlRFkeEqKQfeWCjpI0YDdqEzL1sTZ5sjTvuuT8PnzrbvF5X8YTiB05h6wZ+
Dv4HMd/ThRaI/qaAc4m/mrl++U11wqDMCGI7CE/BLRUwQ3X3IGuNXdOFULB5+NKB3ouLa7ytZUAm
QEIdTcK45jozs5uBKqyjsRb4BgKTBbJ2QtbyXIf+k+e+JoMvfdlXMxqwacTX3dAITB7uIs+0VV92
g+Eu/suzjpbGl+5j1kM9SxIM4qVv1W1uT7XHOQ68NTFwMlZqGY0tTMiSne2R5WlscQfxcehF7TE3
XF1A9cK5H9Dj/XJZghkkAUZjft1I+rC6kUj39zcSJoZfWmyHUUOBAqsM74Yb2au8aQcRdcdAspby
bjm82TjucWBQJi1CkUg0PqLMDktu526WPaboZ6AMZtCFAgX+zuSpTG5fgBruOV0D3yEeoC+XqS3i
nAspDWO8BrWenZnfJigD/+jWdwJ85AgvQ58fP221b1CWkN+WGTcKxRijJfPp+Hd7pOspoyXNckFd
+PMF20v/uVcncWWO8aA0Rp6U6DDXuviavQXBCbNyKuNWUMHdprudK7oyirkKenIjl0eIsHkFr6wz
3qSRtklrus1zKNqa+H1KeDPMrwhvT3C6MsH4zyLAZVGq+HFxANSgYWXr0/syez9D8Sa18G5xRoc4
8oQZLXsk39L6MElegLqIfR4hOItlk19RCzbVIMUvSQQU9hckaPKEQ49A3fLM1zzNO68eE/kyjRIE
p/EChPRgNv87d6MrFrN/fiEn7z9nhrmigqVAOTPGShRKdPVNQppEvFNiX5B2KN65mEZ0o+8YqztC
qdHRXBXloVvypH+Sjte95J8/L9s8jA4SiCrn3eBpcfe0gLqIyInV1+8MAb8hGC1lxOvtbS1oTo5A
aGnLT30VfBmDmhPr8XaeudEGvR4DU4Ini+rXChOoKYJ0beBN12wmpFfoIDO4lOoL9ONzfODZ73Fg
x6flnj5FQMGQAImlt5QdLpl3FwRgW5lMTIygjV6F8i6a6V8iooL+W9DIgxtuGsnbHDFen99mhnTf
B/LtIOhH6NEf1B6ylzLnYqUH9JWzrQwzO7v0QqkGMgyXBhg+MjR7iLG1lK6kf56jL9kYHxs0K5z3
8E1UXNlktlnUtSVt0LIA8kKyL0r10DVfSQISLpN7v22GDehsBHsEaKSRlnm5rxC9XRKUXH88ZEHk
eEx9shduox2xQCJko3/g/NI2c3wYRvtlkO1QTeQOnb459nNGVhz9m2+Gt8j0+abduRA9CywVLDGx
N3DJHSgovPqOK7vMi70B+9VkUGJDPO5KC8PJAN7kC6XfheIvt3SzCbbQrlMw9UHQXMm4axyplToN
wAU96NAMZhzTuuEc+U0nWZlgHFNNDKkoApgQouZWCXbTfG82Eci9Cs7I1nZMsLLEuKM6ShHpVHwy
1HNpHgDthm/jd5Vr0lJCbcl7jotsf6rnzaMrX10jo1pgZo8SJkKeIPArL3Jye3yYDj8Y73hBwHaw
tVoeE4NAflJN0hCnrUGIR19Y8rGS3NgP0TX6VvW7u+ggTTfcVW6+e1ZmmeBDwMRdNlcw2zn1++Fj
nVsz3pa6l4e2bCAuMBHXltW96NJ8Ei/5sPl01zCIBGZqkEz86I1c7fHQCAWS+dOJpXE/w1IKKq8f
NYVau+VVaraup7U1+sVX1kY0VhRmC2thHWSo8N+EefYmHySX4zlbt8TaDnPsxilojXqc8c7C47Xw
EgctAX60yz3egrj7x5y+HIwq5aKA1U/YFfvxLjwYN5fmNDefWetVMedPnAtQ9VZYVXRD2eXm4T7x
EtFWHChXu3Hy6YIRpa1rYW2SOYIQehzjpMMHoxPDCp51MbhUTiI4EIrDO2vmldi3AHNtkDmEqS7o
8thiP5dKtMwAXGEC1+e3rvK1DebEoS9PlDoJizqR16FtVoX2JDpOZw+ixiZ0+Ra8ONC/4E7pPwRN
4/q816Eqwb0cuB+UuXTFXBsL0uCHTF7gJx/zw3CEqp4/2KZfenntcsPULURdrZxNi5MpKLO8gwdp
txOa8uXddBQwUol+8aNw3Zt5bY25atEGimNYYnnJPt4NkTUrVvBAHspvwU3nKl5yqMa3vNcN70Ca
DMQscTcJmYklvioycLM5r4j96aNuvUAGZqYWYzYnomLKkVr+O7qaLYAk+67Y5XvJASnrXngAIeI/
ktX43OuK9y0Z5BnapC5j9JAhkAl3Wonm/8AJMG5X72kfD/eNzHNWk0GfTIOA60y5dDvItwrIR+BC
9mrHgKZtd7qS+Zl4DhiYDPoYUAqC8C4CgLCf7BpENOLEIa7gWWDgRm+lUtEyeIsZKJKjVJC7JnEf
8iInDoyaDOJ0RarnAloGPcwwgB4geK93yKjEuNmbBTiTOtGBi3Jb6eK1czLgMlaFOAk1kBTCwsoh
PVKOTtQodR8pHH6JaCsKfbb2KjGuLdC0HX6E1bMrQqMtaJp9MOR2ihkY4mQunv8CtGsF4d8cQT0X
2baiqLV9Bmu0rBM1ImCHM5TSWwsEUBZGMADk2GPZXlLrAK4uNXVqwyqmHT+zu5kgXP8ABndKMY4a
E9z4p1oVnUAax1syfNIcOvbf+JjPgHYKenvORzqbOZC1WQaCpCLTzKGG2dZVDsbj6PZ2J9tZ5DT7
8lDapgtl4sMEl8uQvOss5b7YKZgPQsfI17/0OKjhvIzuMA0OZq8Zh4nWzUwvAfWgT3082SWHItyd
X/l/4BEITVSMUlIWrpfWoqqpx3qCtWwf7uJ4t6Ax7haJgJvqAEHXBNTRk91zjG7DxW+brCrgODRJ
uwQ4U3IxWvP8oc5ri7Os7RD52QTryFIhRKmAZakWTalgiOKRhAB36kgApwAzbNWtOPLMbiPUs1nG
fSEa3AR6ipU1DjUL91UdOgg7e4Anyea3xW2+JjFx9ev7sdxFSZnLQlmQXwuN7Oye0tDMmJhL73nn
hLerjGsWIKoCKxiMzbkv5wlY+96V6F46/+22Meh5RcwNWSmCJo2NiNBjUl3QqqJ5SBksqQju0Nt4
0KXhkdQm5wKjFxSbzljvInNF1vW0FCPGMTyhnW8KXcegzkcx/6YYo92l38+vj3fkWI72FpNsckdg
jPqmAidZGl9wY5u+P6bUD7mNNrzzRnd8/V6ciJ4VAz6bafoEs0mlzCOW2MxDrTeQgRHJnEDxRkNi
2mMQ73R1sTOa2XCoOE38kO1KdNzgNuFHN/8RqoLwE3K1ogSOsJermzQ5rGoZ20lLrErlDbsKI+eO
4uVeNh+4AeN2QPBsjtnMIJSkHBy7MCeB8A+S9KQfrDR4nJuPXYue6cluUA2ossSR8sK+ynWejTPb
PMSkyUqK1ihLTuiVEdDD5KeYfcDzQ/EEULrwacO3D/1vmyeFipX3iNocNSCgRpdW8V57N9Pve8yg
mjA+KOH7k3bK/oKmvm0kfbbKALjazgKJTyhwoEj6shiKIYRrczjPFhnslhUjyNqGnhLkIOSb+DA/
5CDJgSoct6/qP1D72RYbb4xy1qJFnvpsvAvjA5Q1begwgiKlBEGh0wwux3G2IeDZIIPcSg5BuCQ9
GZS9MLFbP0e99Q5TU/bihiZeVhn+n1PA4i6TgfK4T/q5RESLnm3VW+qXyyx8MeEtk+erDI735ZQo
0YRl0rdyrzrGOwOCLX12N+2Wu95Z3Mh8mHdD4nC2l+etDAYtYLjPsx52aTPZ4kzNPW2wCm/oF83z
+wtOJc8iA0OkDdMC0xW/LCYIRn9bbHWf3z/Jw1l2sCAMQzOXIbbjSbi1Dj+6Ndv61K15wfq2X0K/
HZatryL/UGlaAWv9QTmgYY2Wxuh7AKWxYD890ufIZRvLcSG26lobEfrfIxgGmyBNSAgW5AxFC1o7
tvYmw+CBHxz5Lz+eVQZ8EmUpJYM67ohxG0E/CJjJE2vC81MODLB1vzLvTfAF4v6YGrcHJQwGYUZa
EUjtHJPK6QGl8gsWx7NK/766QYx0zBSSSPiWy+2AN7sQ8Sg8t+O3Z2+h27uyEEeCGBY5tk+LIqvA
NJvYTlab3AwROq1K9en8ceeth0GZEcTZZd1RlGluy1G1x4SrmkG/9+uA9HlBDKAIvSQPBkVOehmN
d+i8tZe7i68jDpjIDJgI4EyU5g4+jx7zzpnd3IU2CK1A95iMksB8c22m43mBTCQD5tjUiGnGv3EC
H9PH5LN0GO/iAxRfiadYoLl1QC6i/LnQ4I9s42/DCtN72MiBOHb08Umv3hd30gCGlQuuXs6nZCXn
ejWZg1aAt9D4VNTcGsH+qLigFURnRQIuuv157+QBtcJgCQTYh3ZQscJXuVt+IMOJhhUmkFkCaBUu
9C3zyhY/T8yzxcBIS+pMbjFV7rVofKe+ArIiBGjaJXkozolQGEBBLghj0hg590p38Yrc0z0MD+07
t8w9EDfAT7itA7zVMaBS0Ye8Mly3k7zVMegyzdPUYTbzx1ejO2mJdzc3oj3eX5DS4y2MARdNSJTJ
CPDZXrkI1x05wMwms7RQbRODXgMhhpoNPbRM5eH84eJYYFNX+pA1alRg5yahwbzMh0Yk3nkLp5aN
M9Cv0v1c3WWkIKRbaphQfJpByu5j/1QHuf/bp6zKAEUsBlpRUyf/8y/DAyU2T9XKxtRC8OcqW7yP
xAAFiNVrUQWp/mldXe9KvnFo/SBxDAcEDGDpOFwQHnNgXmUQIwSTG+rlMCoclQOkqZfjAhpoW/cl
R4gOF7whOYdYZQCjCRJR7Gjm7+oBFs5JZhNXJYhEgi686htyAjqVAY3CENtuKYGGafpmDHaa8kgm
4uXLXVO0nNwf1zWZUCRDLJKQmX65P28+2NxC6PCgOQytd9BpfHm4qwHcamOMI/e/SjKsbDEOMg3t
MksBwm5MUni5m0PN4RHCEV51qOzMliMONG7v48oec6vohi7GhoC1oVT2a5zv5wPxgvPG20nGQ1Lo
RWUB9Heu2Em6Ua8QebUwxkH6Skm1OJWRsFVFpybpLhQfxkRwSN07HPDfRJFnU2xrQZ2rJGnRIAmi
E7e7Ge7DQzwdarSmlM7SO/zmCepvZ5ZmMpdNqUHEcczpLgqfjdBrC69SPv3lmphrphDxmNFHrIkW
tBQ3xuj1CB5BxSO70OGxy27nnFY7yESkk6EGlCwdonLfNZ+AzxaPTcOh5vTvF2SfN1F4ZY65azot
FM1OpR/sNEb4Mk950dAGz0UYCJGiyNCrCJ+M+JpvCK6Mie7imO8RmqKoZfN6szjOz3YPtGUPougJ
+7nMYMxObKV9l0ReNDScZ8vmpb3aSAY9RrNJMgjoocfTPKhtY7Xjx/N+yHN1BjBKo41jpYYBU/4W
lbVVp8TVa8U6b4WHgiYDFlGQNmJjwMyr2+TKF9HvPTPYOboiX0qtrZT/F8QF6+7LuytuojhpddyT
V9xd548VeL1f2upDMhJF+HmsQE8jrRKqJmSuuWUO+vX/GwhBKvTSYJgbcQw+FczB66YNDqQ2HezA
vMnB5Ke9WYKGE3Scd0aDLfILQVKDvxjmQt1Dh6VdTK7ZtzbHFzcbOFf+wUBFVMwYHTFhhfpifFyO
xo18CI4XBKPnb2ODMLFGSRZQCcbwxFdPCb7XnwdAiCK//FRxZOqgrYRv0PsEFTB5Z4JdwpxpM5wr
OBpv6mj7RbbaRgY5MDI51kaGxc3iYchBOrq8qSAWWIf3OVpzhEC606MUzEW7859vMwZemWWQpOwm
Q9AxKuuhc8VJq3ZGobi7FcviY9FHFfoth5LjMOexHgWolztbZeD0KTTsbJiARwPcLCh1WiPlgAeF
4PnFcQ7ACUbXr1w5zKqlgGtOw9Gov6vd+yT6cN4EJxQwTn9f2YgUqCn1MmzU8552g8s3yL3Zg7SX
D/OeDyG8JTEQUuZNM1UKzPXNu6zBqg6Z8f78kngmmGijLxRdMQrqifOnSb6ts3foX+R8me3+hGe/
O3X4r7YN9+IoGgW8YB4cOvva2kONSn7rDIUP1kGbnyM6f/cbp+6ClUVBKsVkps6QYQ6qBMW6UHM8
m7soBjQWMYsov+l/V87/+okClrWXx2kcSj3SM2zkFRcmBxRPTbarLVQj7GGhASwoKBpfKNtC+4k2
zWWumfAxmIP3bFPALBMjMlqYu4a6Zbsr8NkjT2Ohq8XFwaBhM/HxEhA3Y1JOtIriltbMp0daYb2o
3snxyRMf2cqmZqQtyHkR7YzdTR7/W0fZX54zicELEInJRU1fsNcmcHhLYtCjbkg0KgYMFsLjsNw2
oGw9D088A0y8MZpQiayoVzTxF/B4WlXIVdTm+PlJG2j1WcIqk6LAxJnCJbXTd+GhBokKrUJruxQT
drNuOOfXxAnoDYlBjqzLRsWkr//XaQ3+HcK1xmBGEWaK0SewRjsYGkiG+EYBYkTBz6FTdmV78+pk
MTFGaCx6ttDk/KvXCjc5z4NgtqQPft7FhDIRranMtuhpiDA+gOL6Jt/LqIN9uKClh+OPbC2/UdCR
VlN/FI6aXyh24VDQiG1wrxcWREVBmcRr3+UEbTL135V/CiMYebMeV5lMvi9mDj7e0CpB+5yDYzhN
XY5v8hbIQEg0L3mUUJBqvN6NcuwpsD6xB3twVVCtRZgD9bn1RfqPnnkqyfRHrZY4d8k8iBFctPhG
w4PsW4qq7WDnkgObYGC8irJFe3ZSdk66GDKdjCU+458/LngbyrxjBsikaAX10bD9LsVQop05EMkL
SmUGToQBXck6jXVOABbsM7RfdFaY3NCGxQQzDc55H6GAce5rMYAyRxC5mGd8LVWCSIn5mFWdbRrH
LECYpXiYqD9vjhOhygygNOUogMIdyxOH4zA+lMnNtPjnTfCAhC3hC1O15DPN5Fx7cfJQma3hC1qC
QZAGFv8cJjkeyFbvo0UR1YguLqzBsY+WTi3lRfib30ghOmSvoe5usAxyUprlsiwinNJiCQziIDsj
2j6LUo4rbK7k2Qybyy57LSuNSoUrxJGrDB+lQLjqMK1MMCkpOZuNTg1gIlhaYk2VAIoVU//cquY+
MFKyG1t1dJZEe4rNWfTi2ninDxifSWfunvIWy+B+jyOpqi32VNW/5sb7fOToq2zHwKulMlBfBUI8
19QAxQ0ltNUP0xGwq4KsGTR5lgShhD2vQrx5ma1s0kWvkD6fiaDnOWympHT1SZgsvaw0W1kiSCVA
AUUpFh6jAcc32fm4JC77EXI2g5ejtVpvG3SlQYYi4sEwxfFXqLhaGYPzcTOJUHGnZqTwKZv1XaPP
hZMNVeUuavTPecDibSMD+aKsaw04OHDe+tGrhMExlNyZlYe+ah0SCs55a6dnJbs2nWiocqjQMQHB
98uvRgec03HEV5tRIAC72ltBcCjlYCUjVSbY39oZhJHIlc0XdItvHYO1beYYJMkyVAO9bZA7lYzb
ZBx4R34r+lhbYM/BgnmlUzJOrgYIrMSu3jzW0r/6/G/XAs2i5DA1/5bLnijvjaG2YwwenN/fLQ9d
/wDmULRBFekCWnWgm3OYlR4Un9+La1QgjbUR+iNWJ0+US1NSBhjRladq30PAD2ItM4bO6j0GYvhz
sFtRwtoecx7U3Fy6uQCQ4ujtmvJ9EYDStrYkAn5m8ihJHWcTeX7CHIl+SeI+S2FPraAf1oIqQeYd
8c254vWamMgnQmUk6Vp6OYSdHYzNXZeAU9+gctZBIVqqoYSWbjQ+1US3y6xdfLMeIaGgTRj6SRd7
LMRvkOjrXFNPPghZAFUrJMYsLccE4nmX2gwK1z+ViZo6cRGyJMTn/pWo/8HpCiUrX+Anb+ghPAMQ
7MUs10LUVbS4QgEiPMYHTMUdRnRUXxS9cw4sW2IWGyWYWrq2UUdzKQYqQWblULp/VfEkrzlc0Fy6
lZ1abSc7vQ49J32IBnx5coh37Yjk5WBHyBS5lZ9+0HlTOZusZGtzDCRFk2iYCjXXOCB0qe8jqiUj
PeRp7jQzRPoiH/Wr4ifjqmDkN134loyGXRhHZTdyKSA3z5YoITmFDhPMRDFnSxuiOSehibSj/k+Z
gtdCUnyOv26b0GRNUwximmwbCwlaDayWuD7r6mdCLp+QkBPs+Z525uvxBQTOm0E41vPbKINRJXp0
knqmRv9HdNFrY8wm5r0i5JDwQ32iAuWQHFsKOLlMLs/kpqeu1sRgFNHjdtJifKtXT1t+/mUT41e2
GJCpSgJ+nF5H/DjMuyXLsB51l4z6k6TfB0NiL6rwxRTqfVDMENnrdlDwcMJuQS2j2aOJ0yJFakPJ
xsalzqmG0s18BUjPv4wFJK3XyxKlZWx28nmpNCvS/VasrbyBFJPunvfdrchv9WFZOKoTBY3EImwZ
op+lGH0wyH0fCc5CVA4Z+GagsFoVEwstEB4M8BrBt9VaSKHHdyGJ7F4kvJcBx4dYfXfsnrqM9Lu+
TlBeWdRY7x+FhlVkoi0jmB3ItdY2L4/VHjJxUB1E85zUOPPpjGkV4mJ0LT0AzhvwsBInzi7gYeU5
IwMzQR810GqGSdW8r7PqkMn7Tsq9RXqvlB/P+yLPQxiQafK8b7qQekjnDWRxzCp2k5pHm8HzDwZj
cj0TG5Pu4f+LfzAoMzflAMpjWHtV9OIHMudWJhL899IXw7yp0XN4HXrybNG/r/y+morF7BJjA6n5
69rq2/h1xui6GOQAvRd0fRKs61c4+LNvg2/p3PmilpjQZRLTCF29sHR1+xpvHxn8IGk0N6AWusY/
zkUpdHEMeJRL3BaViuOVRvs8BFlsJDnnD/DZmISaYMBiMKWuacEd8vr+5n8r3s4xaJGkOamDgaLF
Hws/cNfFYEaoTmGpnZCJtcVd1zkQpFvIAAYhjZLKDQBDnDyT/KOLh7ri4Oxmxnh1oNjGlnoe8yki
v928/XOxh82PJcmSbCgSxJDZkrUSpp0U9wJAFzSIogMyhNqqjh3GD6AXw6Xr2gxqVtYYwCByrQiS
cgIn5SBGR+nz5OE6Adl8bkOWbwKRbB49XFCu3HxKrgwz+CFBFOHHWyOpVy02eX9hi812bmtlj0GP
Acz9U6Rioae7LHgvQusRnT0Ejw+IdpeP32g/AOjZL1jqJlSuTDNoovYBKZMBPqTcxtrROOQ7aFbu
1QK7Cxb6HOrdPJ4ceshehcUriwy4FKWCMWACfvK6Cm6Q9rqXa3AgT6INkZl7Ne52A4+ed/vcr0wy
GDOi1aJLQ5h8hTHcc7+d9FjZYjBGFslYqyJstf/2mdXtaz+AZFMPjkQoQPB7FDdxZmWOwRkhKDUj
b3EiG6ofrn1exLeG5l9zHzwbYWvcwRRraUrvg6tiLc7pY+vbdVLIZdTD2pWnjwNqbHG7T/VBDWrY
e+Ud/NfqZgy02kkGWQZlliYi4KRPybuiQhdaO1pNUjrq4htGY43CW2Jmdzmvfsk7AWx1m2RFEaYl
vPL/5QsyoKKTDI1FGaz9ivT+JPHHOQEnybxVCAtt6yqLdRgzlcVbTOJJQuU2sepxDgHPLRkQaeqC
iCTHSYNAr4eJGb/JbmO0JIgu2SmlM3LFTDnQzM6v54VWoj0WC+tBFrM4pyGMH/QboOe5aHydZ5EB
E7mNygbzR/DO+9atapAMez3mumunzCDt6Ym3/Kwm3bUztwFb9a7aohCLBiZJGX5IpvwwluRNOs2J
VSuhWyriVbHt8wlki95pC+rRToLBq04CxznZunczS3kSUiyb7QGsWK0tEgsqflYvQcOvgqao6WQ3
8sN5V918IayWyIBM3I81ZI8AMkHcWn3oGQuv0LH91TRNVxSosRK21l6pqDw39NYZSey2gem1RiVZ
ZTbswOqaWkud8NojNjdSkQ1VkRDymixPi5DPsqmY+GxpcpuNN1BVGYbH89u2GZg8m2BvOVOvelWr
49GTimOafaVkv+L80CWjhQela2bcOv/mxbMySP++Qi4wpodLmobjFRfPya1fnbOVLSaWrtNwmmoD
tnAVNG6ngrBErtUnMqqTpfaalU7DXjXITafld0mXvVPFUnGySQruwkhHkA99ezeapPsqn1C47mZL
h2yYlbf6P0nZ3Ul6+SSOqEuifJ4JyyMJksLSpdHroLcOaoq90fVvzHiQnHCuMLmmZZkliklpdTVU
GCfZr1LTJmYBtUY59Ap9/DwU6ugtgvr+/DfePBqrbWCOhlrEgwakGb02Pyb605LwZBm2b9qVBSaW
1/NJL+cFFq7J53OtMTdtKE6NiD3eiF34ke3m7bBaGRO4o9PcwLmGLe0z7XOMD+pT6esg/A4sYxc9
8jryOCeebSlLYhTYpj6Cx3bvDOMYIL5deKiy/YRerYmJ1s2p7wojxNe6OlO0GUasLDJ3rLhkYRWb
2EU1sn6OclZ45dFRTrSyXTDLyUEZ9oZtFvjjXGAfrwhvebYYRMMplqSwxXZK8fRoxMTKpNqZ2+Rj
IwSYtkjVT7MePRII3AeLdOiQY+LUXDjnm71vy5yYi54Cw+Mms9XgY9Zw6hIcr2SpYTJZGgepwecz
yq9yKtqtCvLcmNtFv3nBPnuJwqBIMyn5kmfYyF/dLtnHyZvBIb4iRgTB3bWVkJVlBlEWjP0qwwjL
iI+UA01BCKiPYVb7EvlaHn4pDKb06Bk14xjW/tw5eV+Oid/HwdSaVIRr5OGtqTRWs+xTbbLO3y/c
BTGAUjXwQF2Df7zqqeQD8uZjcvWpWChpSdNHBmxJPpUkARugb/p0WpoHxdtJjWdLLEFMkIVKVzf4
THQOJyMeiBb97kB1qIcJ7Qe87l7OKWbJYrQRHSlZD3PSdA9hNIwmEvv8d+JZYMKhtFXGqqS4b6CX
S1cDO0yFqx6Mq01jYo0JPQx9iGTXadNABpY5VH70h1asqfDdgQO+KoMZi1iWkHDAmq562XCiAZXB
ianKDDNNYC26Ifbv12l3oKnKy3Qdt29OHTLskqKiVMQcYKUYZ7mdcICpIgba/ig1ZEfAEbu4zaHx
h2F33kf+4yw/G2TOsmwYcxioMPjn4HRqX3kdnz/bYs4yKatOnifc0i8BX3ZWgI+26asB/5dlmS03
dgNJFNC5QenjN1FM71TWJcrbnB2V2WH7PB+FTqq2dpR/HM67i8yWG0cwjgREgS0qiUtnB429+UWz
TL/zg9IJ3L9yFpmtORZRGcRL+3tpz0S7V4d0z5+MOel9Cj1BKU+vcsztc/5siznnYiiiQlDCFooS
lHJHjV3aq9A6Uf8EtlLnurlZaIv+POcyW31Uh6Ay5goWq6zCM7M6FObyeP5rbYdXzyYYKJF0DNvl
IkzEwp1a+Sr5Jzf8xVDAz/HtvCUawPz3ucYA6cs3fptP6NE0cK7lsr8dRejzRYmbV+Qg9/3xvKn/
uKWfV8VgSBIr7dwPcEG5ejQO4lvakBjb4fRG8ibwPXNdnuMabP1xCodmVAQgB6UT1AT3F51gnnvh
ZV2XnDN9wpdVxmTR8zGYZayQ+IZvgr2ws3qPwNolur7bMcLv7Txt98qYLA5ak1FgbIJ3i4x8ScvL
ANEPcsY5Tq/TlQVjbKfU6LCcBDIVBaYie6+9gHac44OnIYyVGVQ34rikSKgb0OTqy9RRoLCmJZkf
k+HreSfcjrKfN42Bi7ATWlEOYCuYXClvrIzcEimxzhvh3SPsaP0wTGKoRi/urJ/Kavx7ZDvKfl4R
gxXRPIxy12NFNApQb6iOrHzA7ci3xDtPDFYIQV9LObVkEufHQLg0fQKxlN24kteNT53Pk77guTiD
GEJLqmJMYFEqKkfTIwubyvtWnFWxQ/V9UyVi2MDGdE/vDxnTqqXdWaBmnh3J4s+qbq4JPcKSJkFy
QtMYDwziQBMUDfbGOLZqIbcqIXOv8b+VDebZmvTVIopl9r+7gFe2GP9rR00oI4xr/1BH+Mlz/1Md
YXEvahbcPMSqIp52UCIsoTZqlKYeA2u9tO6tSPmILmHo/NmcTdx0jJUVJooZxXyqu7pA5ut2dCXQ
E53YkH68IC5iQecti/GMWE3LKtdw6yvNTV1+rZObSOekh7ad73nnGMeIiyA1+xkfS9Hu5PJ9qPI0
EI3XFjQiiSJUOWlbEdEYC2OpNBNRMEPfm6F8GwryV1lT32dGKAPRyTE0Cqpipd+owvJ5WjRHX6oj
WGl8IZM9jEjsinaC/lZwMMX4SARk82dJelrCDJm5wa2TxB3V5bOml29UCe2oS+ZHMShn5SWcLcHM
8WwtDL9tytoeq+pbDxXENJclZ+6MzBtbQbESQzvkZnor6QYkxNvYqTA8a5cTZGfFWTHstjTv8nr8
oNTpbaEXrqrEkyXCEZyh6jtXG7MS401gP+ijGzESOidGO7lF2tYXxfqzVGCiYwkh4xxG96OWflNi
/dsyV8QR00qwckkobWnsjnMja56uRY6kdYc2aUW3ybPFxuujtOt4CF1Zib4lWaT4AQy5jUlAu1H3
JX5JBbG8qRB2Q19+l6rqmIuzVVQVx1Fe38n4jAoAyjA0RZV15lQHadKXgloDpXLZMpNdl93R5vDa
vGKaHpZUEB8bOoSGJXZwQpbycTGkGQG8aFX73E08TbZC/0HBU6h00sI68hq3Nl1UU02TQDNWBr3d
y5g3wZCjGZmwuEQYLMrimzlL/fPgsWXCBN25psqibspsd3gwiuZotihxygRfJz/2HaeG+horNIyA
ENOA/g4xNfalWqeyOcQKCreh9Ckk/tBVzohJgfOr4Bmh4e4qMJtDIIVB+76GPvYbcbHbMXGLKHbP
m9ncrNVamO/RSrrWqzrMqMsbpehx4hfOQqi3vgxkX+4W/QWrhdR1obdxit0aEFjO49dwgFiQDn29
LrSnLuUkZnjrYXB8jhttVhpYywppX0jkLovC/fkt2ygM0RUpEF4SZUU3NSYyqqZgWLQG77bgOx3v
kh0qVpDaTWRThWl+1LLtCr/t6TQKXe1gWuR6mMpIp8X5Ypf5N+QmnY7XCMczwpRnoiE0wjLEonRx
+NQK8T6YhNKKF94kFQ1UX7vD82IYv47DfKlDHYtZDHDlSJX8vuvCY1ZqT6kqHZQuIBiAjnnP3y1I
XX0yVk8dwcRCIg2rKzOHapwkgy0g6Rq6qS18Nk2Hyp9mqnVBEyVdD7NeXMaiBJ4XQ1Ig5v7y43VC
ZUoFfSlGe+3QnEJ2qkGklVbmwlV4vrmx0BfmmBAgzftlLBeYmw/mN4UC+rDT70zTRlHd1jwJer3D
5IuCVfK2eOPkvbDM3FpymclFuyC8aTzISvRQXu/9YZc0lvGGSsuOx5pjcXOpoqFoBqQcNfWVYkEp
dIaS0VxQ/ZhMmtWNiaXFiyV1/54/8JsrU3CT0PYS0WBZwJVI6kZ8x9EDtDymRvNBH4S/NME878JA
MpswwJWviw998anu//zKEomKW5FomL03NeZ0G8UgKeXSjl6oVdYQHSOpdyfoQ57fqBNR3itnX5lh
DncZt3o9qjDTOcRWveLtsB/9FK1wjdt8yXbTOz44bn6clUnmAqvDuBzMsEO1RnizzItNhMDhrGrT
hCaLeDCKoiqz/UVEy0NVb0d8/1vtIFgRKIfMpwESl4IPvuNLNC5fl2s0keBjEUpoIBH2nbqYURHm
Md6pyX6ubckND51036JNeLoToDnOiTc3oP+FNQYz9KiLk2mGNSUsRlvK0FeuK6DbnGfOTm6eWFNX
TE1WEECxgw+BrCdVLtC3o6jai9zvNEMI3ULVvbwreASI9BZmfVEkyv+Rdl07kuvI8osEyFCU9CpT
qqruau9mXoSx8t7r62+wZ/e0iq3bnNMLnMUAO8BEkUomk2kiNGqiHKQbvHsYwQkRjwqOVDRCktFc
Iic3ooOqDhDcqfov0IZ7NLTm2zgVIhG491kh2ImGKhS+nIpjx3nCtmyVVNdhL/o1ilG79BTs6wO9
+IzMJYBQ77IwkKxR+Kbzu0U1OxqEs4z3Ht582ph7arIT2P6WbWANpgk1QKrD+s8h2l4OoYKwsPuE
Kb+Pj8aeDR50nrwzjv0hwR2WPwswt87bGpP9/SreMeREk0JMeO7IrXSt7zLkhEBiivnH/vIvpWi2
EHG+LaoaMraRfzKMet8vYUKxidfRjeqxeI7cGJ50qg+qnXj9hSa6p7cRDc3CqAyuLv7TLV3RxI1l
jjtMJSt4WrqZG7ihr/jFk9q4jZ3+BfX9BqMOVTSNIJ7XCaGEf7iMS9IXchZNO/V2aQ71t9ZOvW5f
6TYctul0T+auOolu6VdSR+4cqjKel5jPVyzUZjkjzWSSpllgTq9qUMO9XIKcvjuWJ+Uusy/VXX6g
uxSVosh/KS71yoaUqPigbIXsZz+Cv5iCLOhmEz+iniFBa2HDbZY8HZC98DMI0UJIPf/+sRlvODtV
Bme4iYNjqCrvBRY5mOeuBGQevTRx6FT60ZwvKvC3fIyjbpjSGRAXO1hjKCtkARBajaKH2WvRLknt
1km/5iE+cHJI73oMmjBF7fGy8zV/elqiWwsDKMKc8UaZCdTMq0VzT6MpllIoUloTCsbUV6FFABKX
vXL8S5q8jbcE/ATwwPqAjAl/Teo1lcZBkaZdoee/5GwK7KYHGZVeLjZO3lHLNNON6rJ06dzdTxDJ
MzL6fRmaY6sG8m5OyVOnKLdab42X5oxoyGjl7Onjr7P1caBKCQ+KAMLQ+bcizaCeUYT4iSoYnVJw
Ew6idpWNew45P8JOtIyrgO+FLEhOQRIBBOJ3B9YRwBR/Ov/fqyLgLkM+xcR9ZhEwbZw75ZbGGHuL
wnlnmqM3WMmuR4+HTVPZD1IxU+zmthGkl1XmlN8xOlHNHDt1zOddZ9n0WOxKxHV2eKnkdnpQnsB6
5IRuRtyPv9Wml1AIXmpEI8DlKYUpjGYaxmJ+bQso3PaEHOGXFF2sjIy0eFRE9Y8NF6ERQsDuBVIR
ovGX6xxQkxQB4qEa7GlK3jp6pvhDU+3qQHSPs3ua88JnUGzDV3dqnCPPCXo6PDBG+aGY8tBViVSg
0S2+09vcRdLMUal52U3LcWnoaLflsMf09/deqUPRb9mIj85+C2dKS6yWVoTi0k7TcrfHuEo238SK
iojwy2A+11A9KguXkknQ/7nRR4O4c7Xd7HOs9kCPxlGdGuBi5MKDxqmGq2CCwipmRlMv9jsvsLvs
UIHQcxQyem7EUWfYXEyotkqTNx2wGYXoiTjNF2VvYvgPHKLha6eEEHHDL5whctfCJGkGVCZgXEZz
BJ+9G0DLenTocfSRFHAJtJdjJ52vLD+5+Iu0x8YL5gyduwjC0Uyh+ID1di6yAXbhhsdij/krd97r
h39/bIFlGKz3CyMgfIQRyLTsZ4qVShe9N3sRGmFjXz/1ruz+DXf79qd8g+NiiVlK6iqXATc232m4
S9qrrhE817fu0bMlcWG3RCuVJgQY3a46EG/Zsyf0nwbOz0gisXPxtiDON7SKFRPMdsBS5sKR85u+
8yvZcARfadsi3lC4U68aIF7uFaB8omNu0/Z1PMLYLDruXs76aFuaiYni0g5BoVMQP5mly2UpvVLV
7T7z5+5kjFdzP4Z2KD9IHRq2TTvopRc5ewxBm7nk0yFqU7epRsEVw7bynRtGvM+GoxQLf567INIP
eWXJeJQq0tdMAdWclQsQti4xhPhvENy5L2mndcXEioCfHQ1kBv/RorjdlgJrjqUZi3rtLRrvUo9F
m0aK3iJzX/lCqeBNS3pbIWX3y8qPN7kUKXoFvHeWJO672LyrVljc66Wzmjw0RmCZWeUa+R594rZs
3OgaPE0UOkVR2Un53VJFb+DNNRq6whpakS/hQ9taVcBzXSCT1vZ3Kkgty+nYmXvwWLk1hkPiJrct
w8R0FtSe48H7+KhuOrgVNndPNmVRo38GFtTGkZ+C+w9dBk6Six4u205uhcMdhkypLbBqszW2+ssU
XtD4gcjXQ/Clzvqjscy2rupgbu5tyE37CSgsPl7mVrYS728Z1Wb8gc577tuGUm9U0hhOCPcq7ZJN
UaCDAjpcPruY++kZr8LG/kwHOwWeZigEJVdotHDHZcipnLWKhFaepXbSEPQKimZ/vLSNhxEgIPws
a2BvJHw7tBwgYa3KEcZCiqtiNtx2sQ5df5Fq9VWV3CLMF23llrmuATmnQ9MoHoYagO+OpHhOnt19
nLshePEZyMaaFn1XUcGgYt9mJMXi/qi1QLjnj1rL3L+qtWCqULC8Da8Nd03w6gBzLa5KzlBkSa6T
BoQq4HU2ETLfm5boyDFTf7emFQIXU+SxORl5D4QqzY5y3dr1eK/qlyOpfCFh+UaHHMv9vC2HbfDK
f+rgqZ6KBmCf+FgbhnGGxbZ2hTVOWlurQza9avfRlrV47ZgAQr/ssqOoZW3Lo5yhcTFGmRlJM8yv
KzP9XD1pbg6lQNb+V6gncbqDOcKPvhrnKJcoRl+cgcUNUR7Z+eLHNEPhubucRNXZLQsEuzFS5nh8
q0gtn29jjLdaPFqsampdK/LPuRI9F9g/wC+FQu7NQnkDfoOPoYdJjoOmKZCtkk8THoZV99LhWd8q
1DGlh0m9VTNL4KS2bH4Nydk8UftBiZcJxAxybtnaVPj9LJ2sOJPtedHtOO79j73ipuGj7QR9LjKy
5ea73rV6QHNUDNN7LasQr/Tr6GZy/rKsspVuRXESaSl0/CPxyadbtXk0Z62Do2+9cI/x/guSuMG+
d6dvjTPvMVf0ndx9vMItM1kjcltqjuisKYsAL9xec7rlZxD1gthgC8HUdPafSbR3zTVhUaY5kql4
/BSq3UxPIVTBP17D1qFaI/AeownB8KJauB61yEZCzlWTylHyG9L//hjotQedt/k1EuctMIc+W2O/
LCBcsR6XoT1kffGQZ9ppolFgpwT/s0I3IOF1YgrbRLdusTU45zsac5laDdrI6HBsPekHcTCy5NCf
mt8+FF66ExHbbxojbBFBBzJ45vuQICmhBhoCLzkER9wvX9F/NdidXR4Kr3hsJmTde8EB37SVFSQX
FORBkwdBifgqr1rbKg6LKdLU22DHQupsBcH5xVkGW5Ru4IihvegyxuPuW+vkXzvwpD9lO9OFLPNT
SZzOcNDhKO7K/niB8M7nXtmIcysKw2HZVU1lg3miyQWV2Vc+o3cm+s/6dN6FIFMmkbLFFpJTcBpc
1SHfFMmZGhe9Of1XkPRKsV3J0BgeDgXuOsY5Ew8OlgyFTaJ7CXo8fdmdJrt7ki8bcb5ftAOcw1ka
qS6qEPuvlqMza+mp1Ig7542D/l27qdoLNNY6kVXZpio7SQGxiqq30cCL15TAMW29e1emgMj3/GPk
ltrEQYHTTE/QjfxDiRO42mlxAhvM/38x48IW99HH4TyVhFyUPIX4OPIR0g0EQ7YdtClA3xJChKhw
RFHo1nvlbIWcv4qgyr30FjxjjSKPN3pQIgLV9c7U7NadPD12ltTunL+YKdv+yhYS/wba3VAHPt9a
PerqKe0QiLJxuRwzxAMeSalfeSbxZNd6Ajt/6VoCFlf2j77f3TdQzkG2JjWHRsbuzhEkHegx7TRn
NmNXcAmIYLhHqBak5ZwuGgqxmLPpTFtNEaEWnQ0W8Z3ilRFa1FCKpYkjGmTevOfgixEbICet8F2+
cbiUDUkQ/nRlc5O05b4akBaaWlenkiDw2Yq0zBUU54jlviOB2gIKIZ6bNr0Xl7LdBBd5uNh0FDV8
blrLCo3zyaOkQNE9RChp6g9qfTvUj4JPtvWmWC3H5NwuHQOiltGEZr48ts10gi4tUiIVGGNkP7ZM
mOcjCWV7mW7j5PZj7E1reVsbrzQydmPWBFm37PTwcTLuqmKyzeLlY4zt/UNohbY2QPGNK8WEyDhr
q2lH686tl5txqD5zMSPp8V8E7mgtYUOkOAZCh/iQ0M4bFyKI4rZN7g2CO1bUCJYllksQnErXY9o7
pvki5QcDL1szKbyPN2zzo6C9ElVQqrOUyrl7Asub0XeoXO36CcqBrekgIHdqtRHs2sYTScfbARMW
hqKisZxbEriOsikN62mXTsaVYcHmikWxrlNNCRwrhK9Ia/k4jah7a5b/8Qq3orczbO4Ed0Y9hxIB
tuxPuwlsYfp+2hPXuq1s1ZUxKSV6D27s6Rkgd4jDNElnwwLgqBO7KGUHynt2XOgCM2G/m3PygCHI
VuNageId+xmr9AAygCQpJMAUpMLFVdIbtIrcxFbgglLIj5Ps3pJGwcWycb6AaZhsAEwmKOqeY7a5
IVV11OJ8RWrgSaQabKmaRbJOW7kI9EuxJD9KK5pKuB2czAQZHRO5iLd51MYzfDaPKi7hbK7pDYwn
4VAsaRn1AGA11Z1WVW1FRIckQuAOWRLVaU8pEJputOXM1yxRPnbDZWDDUOs3CHbrncSGmS5SFDCv
VEcU0bSfT9b3ftGcPk9ulkhUJ9k0cGopKjhrkIXgS0RB2oX5NMNB1V3shUvgVovkB1YmMPBtMzBU
dHhpaGd4V/FJBqULIWiHBpATOVrIuLmlr3t5445uNrvi7PLmulZ4nKegSdXLs4p1LVFhU0oPSpvZ
Zm0eBB5pI/jVlRUOZ94QRDCsoXj1SGzcGh2qNjPvzpE/2b+1RuNLPl2DgppaAg2qCK1nHs1vGGB3
U+dVUYcVmUTR2euY8DvP9LY+vjhAlUTPIwX7iIkBZEqlKyiN7nJH93Q/Kr0s95jsS3MUNzQLPiBl
G79yiWOBDhR09Ew7Q33K50OxHPLu4X/7eJRzgWiB0UjBjJ/xekAk3olciqRs6HxSfQmdo6utZK5l
tSJrVsPerLAiAvrHnYyusOjf0ZoJbJN/r4QBEpw1O3Nvck/ppQLymU/KPZ0vj4um4loy9YidhD88
cVCXjFEA/fPwRHOL2EK2nroIDcGyDkk0zCPwtokp/SlbmIngNBA/3KstCG8i1FxnMFV4nxP5xRpR
IyMYFbSQfuZinwXiDHmvwfunU+W2xNrrw2irmnIZzKpvToIbenOBiAowboF+AUsxuS2FY14KScMC
1xUKjxHP/J6F6lHMU/EnfQ3GrU0ulFyXJ4BVeovqjuUq0EvLHmt1tHvNS9OTko2CW2HrMgU7PcwQ
fguiStz5k5ArTqMakEVHUWVU0ahZt8U3wSnfRHm9Ug1YicXn9NHbuKgG20XGyD/GTu5R/SYFwywj
59Isr3Ey3yp2AlQWCLzbzhUq57/CohogRNog7gGr7X9I4kLlL0nitmIGdQXGbaQmS3EyRgADxXns
lmV3X6FeDQ3U69rUr9JUVELY2lKCrn4ZTduIW/mnRj3JdNTiHjG40TVQXi2vUrIIrlZm3PwGrjG4
DVShwlfOUgfjxxC3XNenJqG2OcSYkRYO7LD9eYdFkWDECCglBv+maQo1yNQOGcw/TF2J5DPmrPCS
MXW19T7yRCW6zQ1E6dvCaAZRgIgftLoLlKgaMsKcJY2qxQ4UK7KrqhHYoAiE/f0KBPM0xlTJiCTV
6lc4PWuzoJNQ9O9zrxY5y/th0Vik2na3EdX8Wi4ELnAbAlMdqgX/p/KjMpgljEeZwgg6M7IxKmAr
zVfBQd0INKhsajK6eaG8idTe+S4ZiRnOYTTgiRc5c4ObGZTzGG0ioy1Bcwr9ZrM7x14jFHnYymNi
rh39FnB8eIrzoXduVdEkawr6Lo6y8tBdDtdspGRQD8Qe3RKa4KApFFcjNp6azNBleAtcKe8C8VCL
q0QPgJpVsl0Pj3mf2Ea9M+vjgN7iOvgh2N4NP3iGxwXi3RIZ8VhqyIC8xlhvpF+fqkOcQfGxOLVi
KumAonlqK9oXqotsRbAYPv6Oo8oIarZ5S1BRW6azPRnJqZGtxtaz7iEBf0KD8Ut8bTcIerefNOfj
7dwy1tXX40OerKWpojYqbpVJOcYggbc7ffaKoIgEQFuBP2pKCgjMMcKFP7jDrfRxlxYtQThAssw3
jHGxMf8UO6USS/dGB36I3up/DPh/qj7eS2FwUUxl6xKiPdahyobLkr2uoyAUR+3vjzdhKy46+23s
6lg5tnShYa4W+G2fpiTe6H87Q+ScxGikbRyoQOxeWNqpimzzobyku+6XSPtl66VMdYpmJ/DzsAwA
B9XJfaHpWQB/hAFtXfeM1KkdyYNi9K4MDur+E1fRGR53QBdr0NuMDU7oICZIq8tILeyPv9dGZHmG
wJ3LPFnCNuuxIhycvnkau9IegsEZtFujP0TjhR6mAsSNeAiImDOhFJ1t7yo1i1zLo55gTVATsZXs
NMbmwSD36VK4Rimq7271U5yhceaoygWmuyjWZ+3JcTnExz9aHsGFOB/56mG4SOUMi7OOJackrQhW
ptaZk6RSf2i6XHfQQ3Jkne6TU+tD5VV55ixB7ce91jhVnt5LOmlsdS68IW/howoT07tw+dSs/G6i
xd5IcKCDbuhOkT5+LRTzLqddiIJh9atKMsxBBLlroTnLppXkKQPmHacZ8OboS12GcibKmsEI/mqr
tS5CjLI4aLuDb5KhTk9I6iq4WtRa/1Uqi0s19b7OKDo2m+Gq1ulj2y6HLsqXC3D+vYRN+nNqdNkO
osLaNwO0Hgvp1pCb8dHIwLKfSNklovzLeZSvO1BQuB+b6qZrWVsOdxpiUOlUyIyyZkjGJZ1ABtbr
RzvDlQxqUVu6yQZBnLt5OvD+0RjLjfGeRgUslbXUJPOrZrGyZwMYEVR0Rcd820pXOFw8PcrTosgL
cHQbKmj72gk9w2Njh/K+3At2kVk8b6VYiaVSDB6zLuxzB110ponJGcwtoSPRjy9Srx5vzYfFr0s7
vEGjha+7WWyrFLxDgnuLfZ+PkLmzSKIBejAkm0ESojppbfoEgRzYn9ALegnpoGl4+HipGwEqei9h
xGAC098T+dRqFUghMZiC3b1KWkyC1QJftmmSmJyEVaN5CklhbjNnQzZyw2LObBfupYCJaLtRdf+n
YSt2R3Ajff94UZu2wjJVKl4oMEp+EDjQzCwMJdhKsysOpoSDsOyLi/zwqnYmtExmefw3W6OxPV5d
52WQyEnXpzgB/1BWshwqGqsccYlgyzTXYNxudprcp3IZzzujPQ3B10X9keoY/AqWz322tz3kLFFv
EtNq2Kr+BCn/XnpQtDLuapgms+qbGB9NQsq7Cn4GSeZE4WRTlLf/R/vgvGQXQo9obLE2lpgar5aL
PzfeeP25oN7AYA4ypzI1TL7pWEmUSc9nuJKJTOCe/dJapcBlbHVP0TUEs8+V/aEJuNU09qUYdXsp
e+RXjc4ZxhrDSHxnV3fyXU8cafQiTzjFsWn8q/Vp5+BVqhgLpPdmhHuyM3/LvQHtM4sTfiF78eNv
q4B6tlTuqI3KFDdNDTQkhXGPOyhEF7thPzijm8au9Sv/i1LMpouk1AQPmclyRlz412FKVq0luOQq
RWFEulkSEQ35JoJJwMIoE8R7fI2xVytQFiLZsRvn5n6S5F0SiDg7mFt456PeIPjKYtPFaQLaBEBg
NCIqHulNZYkwtjoxYeIGoRh3wb3J89CFmpS3gx7NIIXC1JAc3UFaqrLTOnwwhvqXYoyo61vdj6TX
TmD8ERyDzU1E+gO8OATJAT5NGtMyUCeNxSEyGHD12O6Cp4/dxlZUznqn/ovAnTNjJpAeIUAwqtpN
82c5lV0zeGyKvVaLkr7s2Lz7Xiss7lilPZEiOmErR2uw++Exq9u7XH4pg1MRh+Dzmvwh3yuj35en
me7NMHE/Xuv2Fbr6AWy7V05lwFx4bwZY7Dp3rzif5IzH8QK5FuOWMC2TzyQ1jWp12ohT/S7HImyI
2IxGVlgW13UEmtqU1MxZsgnexTW/KXvGSoIBXjZmKrmigG7zUKwBWU5mtZFKXhhTZwDwv0qJ/9HE
/t+XxtnnvCDSmgcg/ae6Ov1cVVebo7i6uuVU1kvjjLQqigAld9jIFD+iaWYx7xMR26q6dejgEpG9
MC3VfMe/Mc9pHKJSBgoBHYoakjojI2MOPo3Sg5Wpl+agv/QaQrwQ+WcnLJPWJk32vZOm0I4agkn4
7DKqxmtFkTydFl+1wsSTaNnjznrOjdKyx1Ld9VQZ7bAfLFtVZ+IG0ii5RZlUgjO1Fduvl8JFHSoT
1MDY8bybq59y34M4+6FAfXHeG/F93v/6+ABvuUOMzWJQHnwS8ruWnAg62FNAqhnMNJi8Q/sZxhw/
Rti8jNcQXITYhyr6HNt63pW/0R2Glm2W/1X85XfxpHiJF7rU+xhxI0I02JQfpp40RuTFRYgjbc0i
gzLdrlKsxGmSfq9X433ehIe0l79/jLVh22dY3MeatGUOkEDE/rXaXV7fdH3oVbXx/L+hcLFFQMnQ
aRFQoqG5JNbkzZCIJUtkfwaGkcMSRivM92eRuIvBT4GNs8xDklQewXOhrwRr2XKt2LI3FM4exski
Ydn38065ZknGzK1/TTbj3TDt8VDeizKNr7Kv3B15hseZQ1/r4TikbFV7RhhQoHvF8nJ/eZbuUr/0
te+Rq1+kj9FL7Qz7Fp06yHfeEtAkFI56BcJKvzlZB+MnOgCtQ+CUAmPdOh5onkEDjaaxyVS+Rtbh
cM6phu2Yj/Sx92T8wCR1zBtorR7ym/CHeMBxK/d6Bsld2i1pq64AO/UOWtQ7NotSfW+8xSG7xg9d
WTDVsFUAAhroXSwNXFToYTi/2eSmTNDQOMA1u9lgz0+9P31XHxglhfnC+Lai1A4c9fSxKbOP+u6j
r0C5Sy5PK6OPF4Cmy9cQ6uJTZQfofFWRj1PL3cdYW0WEsxVyF1ymGqxggf0cfhSxnTzoL+GeeIxt
a/yRPakv/YASvDilvX2SVovkvmMWwydYERYJ1qer6VA7OSp5mOMrD7pTgRNImPAS7SrzhqsgxaoZ
Ld2EhbKBBCYQD3FPqTyW88vg/KH7mJAzrbxa21dQqNsL9nnT2a7Wy3mOogblqJFjvRn4VB+aAEQj
y54eir16DTkfCLldZcf4mogMmNnKe1syGDu3hhIR/7JrkiFOGgpY5dr0lcvyNNg/ugxzH4zJTBgI
blz/MKZ/0F4DxdUez0lWNaM8w5h26R0GfdDqYznlo3FHDv2OUQ4nX60v0W3mi67N/8ctvCFzB3U0
FIxDywseE0dGQxIcdLS9gSnIZk1+olbJrW+JKIe1iiHxhlbJc1OSNK1VQFQK2631Swjg/hoSDLQE
aifIO78+6PivtwbijGZMLHmOZdjsy9OEkarIUZ5Du3uOnjvtoFhum38zUns6qrtyl4Ed7qJvLggV
Fk+YC/joV3CXkDyOabEwlxtnMUS7q/Bn2Mtgkw+e26A9donkImftJW19q4yobpTNL5QJroeI/BSc
IfYR3/0QxpUCAU5wjr7raclRPE766TOPqI3Y0jDBsIUJZgCB2IL7xLG2pGY9wp665ZR32XWzpJ9w
8ysIPl8RDDNyTlA13QV68cOA2EGkKFdZml9Faf6yUFFdmv3i95v3z4p4OcJU7dC0PmJF0zzeIaO1
uEs//lIX+W5pwSvTVc9tVf2oBtEyN2+Y9Tq568xSM6mXUQdH+oxJzsde1THHa3iQWbgC64M37pfK
JoXQ5bPT8dGKuatNtYiUYmobG9xongl1hTq6UFAGo72IFGHT/azXyN1myE7O2ZJhjVP/Kk9gSja9
iZ5BMf1tOCUnRTQXI9xUzgUtqmTNWYOvaZ6oP3vpRQGp6qsKzTFXvUtQMEpO2qHvbBGF1abrezsX
OueRpDkjctTDaA3r65Se5OBgCMV2RBicv4njOe9qGZspG+gGjIa9ZFgeWI0FvVFbAcH6m3HPnyAB
/zSGEfC2S+WDRBfbyn5FJuRo0y+mEQvuf4E/0Tl/MsvyYkoz1qR0mZdHzQHqJ67APQpOON/60nVy
QBMKjNabXHbQDPNhsHWvZE1ynvldRXH0YF3GoFdrL3rBU1nw0fi2l7oL9NEYYBgRpY7S5XaDWwoC
6R+vUYTC+ZIGtBOjrOObBWFtT3qMkXvTWaQfH6NsJbTg/U0VpMVI9WLO49z7q0sFRpweniM6zB5x
lL1+pft0Fwl5QF51o977qDckzgib2sADigBp2CU3vTc6JvQJCWrZfnhsNdv8Gd0Td/B0R9Pd5tRf
fOo8o3kIVBrEROM02/BVxJaM4BZTA+Cb0yzboyLtuzh/gLKsSPJn8wCsgDjHYfUSNARzed5pYQn6
AuMQzfEXwWfbjA9WGNxni6rMSFGtwQEImpPRoKW9q6DgFgfR90jpL802cDAcRDwzygMb/eC6k0lZ
vRP8iq2Q21z9Cu6TygUa6voev0JDyA01wYv4lDwrt/lB8+Z9KZq13jwRKzTOsZRjYM4BQxuH0p/k
qypoDpIuci2bvvINhU8pN4NUTlbEUNBY5c5ILv5hOw0OmWETxVVLe4zcBXb6V0M1gi21uOg+1rIB
VL2AH34oP4bL/Jj7023zO31QQYcsfCluxrurxXJOJiFdXmc6zkT6O/5Gj/qeDSyML8Xv2S1dScjc
JviCfCVfMkPL7FTASW1zLOvDos37RFTB34yFVmtix3N1zktzwJwzRKB2snUlqy+pNdlDfhwD9TPX
wAqH8ydLakiRzmIuNVb8piyhW6ftiFEcBIds+xvpIAlXVBWcNezvV+vpTG0JZkVD7QbqjIFdWk61
i3bNBdTyUnOvXkIBbK+KJiW3v9QbKLeJYHG20mwCqNmbbqePXqm54dDagrVtW/sbDLeHtQrN3zxQ
kVUDJeTB2DHxehwz67R45U5ccd72zG9wnGcOjUyLUwmmEWYgEejL4UbqREngbfN7w+A8c2tVCaRe
sKQgaJ1sAtHqnDgzBu+Xp89sHiMqYIoKaCvkkBDqp9mIzDbyg6PHyOpLp3lGVufQ+eG9SB19c+tW
YJyrp3MJNnMLYEiReuOgPlc0ef54QdsRwgqDc/ByV0HAi8UiyeXogZ8WvQDJbjmAoMkF7/8jfRWg
RBv6jjxbh0V0pW5+OB31FQqJN/zH2WJeEqXJSoIgmfXds/0Mb7WL+jF3LIe1N9U3aW/HrpAESITL
/n51vkkW9lmyAFf2/+SV0QqPnpnU6TyW1Rn88pollwfBejc/6Gq5nPW0KR0yFY+53dTdR+YXJRH5
x82UOQbh/tlQzmQYt5GcjlhYgpfGaw9LhONNL8PT4Fi3LMYU0ZOom/4E4xlgJ0eu6l37Yi+ZXQsX
ijdbZM/O5Lb7BGwUIL1Hx9hz5+UPyb3pgqDC8gxsL3srgApV2JC0ubWrX8HdqmmkpSje4lcQvFcj
B2WL2rYc3c+u/iTpaGgLk66bt8QKk7slSDiGkKM32Iso8FWoRFLMj8ZOnDszVFuzr3Fh553AfW9e
EitMtg8ry03nPFfTlMKdGhfo6/Vn62uhz87HXoEd+nfPhhUIdyxNGa8GywIIZhqP2t48gITs+Bes
SaIN5I7hVIJcQouA03rkWNykHpMbmZzpN+ot6CRIv3+8rO08igVmDGhXMYPlAr06Q4NcErMw5ZZi
XFTbd/vUUX/Mbo7A61Oh8wqMs0gjHORgYaHzlDXHoprsImp8WgrSDBplTuPdx1rhcFZo4J9WmhmX
n057tNPU0YlC4tON8+BqmqzYLtK58QuDNYT3PZ4IXfKYNhhUX8bhsoo1NAHo3xB6gDxJilKnTEOf
5O1TVBiyYxZQR2mmqzFon0e0BthyHO+XFExAk4roQY/LI/iHdb+rjJ+07HYkD75FxXBhaYkHFQg7
noqLrO+P07B8WdLmiujyXSxpnTfE0WUSRY9TUt5ldXWS6mQn4UlP0uAuzsBnGrcVgpK8R+cO1EiX
Yg6uQtBMfilp8JiAY9XtrTi4XHpqPU0zW6UaNqFNB+k60BvI1XeJLZFkRCeCfpl0zT0tG1C8JX0I
8dL+Sz6MB6jQXrd6tuuD3tNTUEjJtWNo0guNSrdVOuxbAobCpRjtWB2vcUXiuTypo5NLRW0rLXXI
SF09XK5Ts/XDIaV2gbRcQGTTi6bsVIfN3ZgrjtUvzwvp7vDx901MbK2qK1uTg8KuF3jCqHfT1jih
SOgl9Rc02e/D9lEe6EuI+QgNAW6B0c2ikp/7WEMzv7m4UpiF3iRlz0aQQlQkyshubpQrVSVX6jBf
YR7zNBbBTdgat1rd+5C5+dWaoddk1QV0aVyzxcVAxoMaxHZfowe8rezc6v0wSx7Y9ugZSMMKyMsG
EIgh943yMNHFgYiUX2SQm4hK25gwWxUql4pe2mWIgQD0h6SRmxDZIZl1qGdKd4QumW317T4uoVgx
Q4K5vI4Cyx3m5lDVM2isoCwQ5aCRDugveUZFsAu/N5p6lIMEn2jJoM9rdbshRPG7JZe1NF03mJWv
TcPuSO2NReclI5TTrUDO7IVOXr5oj/Ec7/G3dhVbz0tb3HRRcwwC5UJd4MaG7r6AlJK9qAg1BjWB
BEqOqYXuntDazvXFrSpMRBiGXem/85FizGkBKXrffmvl0QkGcAQ2oZcb7U4J4T6qalcYIaSCdPM6
rxG7dNVOCYZDaJ2iZbqjc3KUh+CiUZqLZs6P5pQXdlcnh0oFk3rRhM8Jpbc6GMwSdXbTKfwhRwus
YvDbKThSKbpOErAQQI9xpCEGLL6ptHQGJfeqnlzqgR55uVofAv1YyLob90rr1rEUe7FJ3GRpvydT
A6VimKcJfWoMqBVPxqhgGniBDizYcHcxWY5NjERuMdimpDp1R22jrOxi+KY3xfe0YHwjhoQ2CmLj
pXqM2+J6NitPXdA5l0jDtTZYF7mhhTvMvPxuqBm4bboYDlJeCz49OaBQ97vW25dewtDJJI1OVmf+
pCu7OW8vwq6G6fWmdKMntUNDTF1W2NexmcA3FmvjQZaL2msDxNQU+h9lof4fa1e2HLeua79IVZKo
8VVzd3t2nNh5UTmT5nnW199F77PTMq3d3CfnJi+pSlVDJAEQAIG1fG0d7zu1xzwUhj9Ws3Pzuuqt
biaSnQjp7HepcmxiklpK3nlqZX6tVek5lZP2VDakcgjIIC1dllCtXMfAqDS7SgixAZ1cg4g1uR2F
2k7b6Ds6+dHWlABpWPwhNsiNkv5XpSrBqgjEUQySWcOiAtxwKsEtlARdP90BI+lKl3vRljPd7dvK
7ac6SBLzCsSpj4tWPuRJKVrAUnLQwf8NM8Yvk6zdA/f6dRR7wVsG9BaJ5rIetD59iIGLWg/6jTgK
6EAz19u6hmIWivpDb8o7vahcuU+8MhrA8afcK/SEZdLDhlUtAwT67AuC8NMIuwy+ZTQOlTaHnAff
3bh5c9cw0Qem9QEjHiG8XOPGr4QGXrOzxS51loXXcUMjVfZaAzUeRuBUYBMBu/t9oBMmydgBfhV1
iwWWXNtkhmIcGzU5rX32BGPiBFZ7AeRGHvtepq8xUVcBS9MyUHUQ0RoJ56pWOEti38gALbzk4gAR
URc/j2Ds7uXHQsuttEjv2yoDDJ1mZbHurJX4UKvTCXO6dg6k7bCVwc0ai04vGfDMMjyzQfw1/9Z2
iwWkIKsbyy+mMrxmY/6ijPqjJiV+jQGrCa46Xwwni75WlXAcyvtI011Vzr1wAO1VWB2ArX9Xt8Sw
qvw5i7KjqN+Ea4fGv+hpSOQfxRx7aSwfZQGkSrHqceKxvdBlu+dsiJRnQquXOGM6a0URsQWAMlS+
klrwB47kikHWWwOIJXmoNnsB7lYwEzMBoihrAEeEAHdOgrDX4RGMdrIaZUmtos49bayusjD6NYYT
741hry8YTU0YFxLx+It0iUkCpXgRjQSdTV5kFpNdCmmgRfmhCE1vqMJfBEVmJBIktzSjQUVSwNi7
3ONBnLP1+ztw/gomUTTCBsFZhnxpsnunv6o/La8rOipSRyoP2qF2R1cGXbwLw8s84SD891P9OjBb
0AiONkQNpHDvjburpylaNWROKLIgags0Y+EscNecNxLY1EKbNAV+mFa5sMtCWVyVa/Pr8ibyZDAn
WZYagJIJViFhkG0uKBHOp8sSdsszJlprcLtIaO5m372GtEY3iBrC4d6CsU/o/WqxwNr8op4SN/PF
W7SmDXb4iDZc8zq/WT9jTiW4/Am7SdP2ExgjFVbwbicVPmHJf/WjCmb0Q9N9UbVvffxS9J2bhp1b
6j0C6UOn3f+RcAOWIquA3Xnr89qku0tZtKEE+HBvsUenvaPlKXiIq+7Q+vk1zyv8w1LP0uiBb6Tl
SKjTsYc0ahTAGLab6xEZYnFIg+XEpajevQ4UcEFqMpExGMMYASao+oY02Njwmjbf5F72sy0P3Xit
P6g3ijWChit326dlfQBTdcHrptpVXvRtodlFBDUGYVzgpEfglhOx1mJEw9Z8DyfEMcG9sSokLmcR
zHaac9gV7YAFto5+OwVmQB+sUoeChw2gHI+edLs6UNCyP6rMbCUzW1urpFRSzAB5oO8dHeB5WPlj
CDKThYDiElxYfzQ68G6tjL9Z20ZOapOqjlI76pwGcdverQb4xvXUB9vAoV/InahGSOrI4Ahi+SOm
HextzcO45e4645Xqegw1ldprfBAeEaX6gt29gMWuFy0SOqbbu+2NFigdxtms8EbrOCHiP8g3AMuF
aS/w+TH+okO7N+Yr4xWjv9kNghzJAemZq7yMtnovUQxqvJ2ULiVg56k0PdUPISPGHP6WzKh0Z/aT
0SEl96RVcmIxLKxF7E9mCFBqjlviSWI0GwQvqbYYWCNyVMzRYUwczIFWdkQBGXPiqwt7ja346bLU
fYs9L49RamT5Kph6BAQtQnc/z+pd0U8cKvn9+2azhYwa94IK0Mw6WbGsKNAt2Qci0h21n9RLrosn
wQZzemHXN+AEuy6vNZ7u0BO6dIKM7qpaHJcYp17R8d0eNHv6OaLggZhwdkEOKKJIx3102/f5mxWz
gZA+pZMhYlfb5/C6RQgkuPKh/GX6JSideY2keyTAcBPnM2SyGqVPmqbPoDj64+iA0tnrv5m2dP+z
+xm+JCiPAzv/3jwCyBZvHkKQHoQf891lLaJb+GGL0aoLtljKp/Wh57zPVT2k6x1lkNytw6nNTyFQ
9A0dxVeeM9hV2Y0wxhfoaLNKxh7LrdbJ1ZZTjpTx8nLewuVL62GMHlgi8dxSEVRj5/iqdFInuqbY
btmLdE0aCy+oNTx+d+JNI+06gc3iGCewDmLfVSUkLxRjee5o1XJwOgXI/pw17nWe4Kx+nxlj+WDu
UsOZQBKltl2uK/Sy04r8eM1/rt0NSjaiGAeQlZgF6+l21omUYUwSA89a9aBnSgD6kSsp1sFM3c8T
Z4VvAf+lU2QMX8gjCeDzEEvC4akMx9cyRbcqymx6NX7KZdQzs/UxE4ebsul+9QAyU8P0SyLkEiBd
a1fSTKdJUQE3syNZkCIrFWabjYe4SV7GmNyHteKpqo6Btqp8uXw2vP1i3EdSa3kXpfjwQjz04+iQ
VPa7pnMihOS1BK+F+PyyxN2pka02MD5Ez4ZSGmWIVCU8mkZBdSye1KDwm+8UrS4Nxtnit5Hs5osY
DAZfIxoi0Aj3PjRuzVbSyxUXQ6mML4mgHEJ0xLtzPx5EuQrKsYIqtiBDaDoe5BbVuI+q8Vsy2/W/
9kLdkzQFWdEV+P8KxHPTZwLw4MzGaD781mDHAYYbuCHdvq8+L/ktkd9kA4Y4FVNU5HBe0eSTJV0t
pReDOVVGb9LwCmLp9VqBtKnzhkkCzP6Q4ZrS2sMwlHY84GmkUA4RtFFNpWMMKh930Za7QdVuulq9
0ow+aLM4dapeNHg+cQesCnMSsqGbpkmnyRhrQtehmPQhDqtYA3MAJcZwmlvNk0S8c0Wo85a5tYA7
I9Sk58u6uevvN4IZa1jCusrMmIYPveYREZNFKveldzdG2MhgNLExu6GVY+iDdl0fajTAhaC30e+b
Q/tG+cGdQuPIY1kW5kiBTaO+jSEt+qLeISksaEztmH7uCsDO45ze7rVyXh/7SFmoE+DddJj3WyUo
uyNwueMUXD6oNwrvD1a1kcLczHMnJGZeYFWL37nEo7dm0liJZteSHf1sA/lxdGkBLoQeC5Zxw239
oAIufQBzb2sT0dSmgaqoYJ+u75bryB0tCkMhfvoX82A8acxdrdbJ0ow6XS4CS1QRTsnV5LzKVuzm
Nq+dcddhbbaWua37Wq7AUwcFNUL5MJsSHmuuxC7DK8fKieV2nfJGEnNZ6zJAL+SeusbDeGiuEx/V
a088cdtldmPGjRzGn4h1kkhihrPqXCBHPZSowwAf86V2tdvy9a+p/xj1mIaTjfyDkmJQWUXpB16L
2UmjSc1xLUu6vihInxPdniq7uFZRnVQ8oNRhax/h/NFQgoZi0ObxopJ9rTnLZ/aXFEUiaWOxoh4k
2qonfK+96qcGeMeb5RbOTfUXFBOWU3mMHkNUcq0hKH1eG8FutziG3n5vArP5GMQoMciNj8ivjGN2
bE/ZleBTPm9eUXY/FdpIYrz3GI2JGNHlts5bM5YXOtIDiNk8WlUseIe77+fO62L8eF7NKpF7HG7n
FjflCyhLUozzgakMLViqXT3iRYnflLFfnTivkX3myfMoLUvwR+FIBaAj3U2dVTyUTuyhWeg6/Yxa
mAxy9vGp/8qPoXhHyT4AxXWRYrIAwqnPS4LsHvTsPqC1b0P3snvfN9jfe6tSxd6GLmtE5JC6u2H5
qvS3iflMjE+tUTo9D/6MpzQq48clXRDTjNooBcYUrM6ucH/gUd6OT3LwZ8XozfGxflwujCQPEZMt
R8xnvzGNobHNb60MxQGe/e878vMuMu5nWbNsyTB55RX6zdrrh7YCJlmm2rEUf798XvuO/CyJdTST
oYBDB5YnHpNACtpA9QGnwocA3F+RSbmm0WuDWcf3erEUso4GQawoTqzqc3/oH8kpmvCSEF3hUV7x
iDtltnjSX7iVHZ5k5uCSFaCWwNimKSyNNtaTcJNklu6ux+mq8Npjhr7B6LP2cHlf93MlxMJ/L5g5
wlnOzAFI29TcaXtrRy+QNrZoyEinslfgSWZWec2rRO7V0Qx0joNfVQScE0BE3m90vaZI2BsEcZR5
YXWmB/mrUx4ES1ythlqIj8dUCiiZPKtPfFiZPaOEeAzdoLaPxyc2W6tnuSeNjDqaklmTrR3NU+yN
VjIgvJKdxOOFrHtvmlt5bI5WCJFkRjrkdW9wcMlxfaAsGlqQcOcZ9mYT38limvgmOZ6TVcHWGtfp
iMFOUJ3Z6By81hziK3gH86fC08CB5uc2zyHstde+k8341WZNqGFB9uihG6r/RBFbaCrQJVb88Bet
Bvf+3yn+vJPJ2GwVy2Zt0r3tPc3fQDGagtv73EcpqphMWP5OGqO4c1VJi7RCmozJz1qxNaCEFqjA
okWmtESHoldxtWcnzHonkzFSYZa1TFcgU2+PlNsTNB6RC1qG9RpJ3ZGPvb8XBLwTyLhbEZz0bQvk
JW9CS7IT+tKn/Dk/APfPpQ39mR2FQDsRfLHH4zdvVGYvCHgnnInnJIKqVU9r3BQXTL1aA+mGHLGv
fEvZ3VcAF+kGuBU/AtsDao0IJYzFEyRrvOp82pw8H43bFYwX/0LcrupsxDHho5BENQHoE6J19H8v
tvGWnsde5K+hKz6vbopLmvfSt3OtGPJGJhNEyp2pL2j0BGa/GgGJSjmm5qOmRZ5MuGU3zm6ydYAO
3FF5V2I3EXoQZAOd3wfD81RhQqKAT+WFcFTpPxgiQCUkBWVf0BAxRqGHRZmbKlbWNlNt14L2DCzk
15gQzpvL/qmd5TC20Gi1Wur0ua4Ph7txTo9L8sq5hPd37iyC0fgo1QQpoWnq2OASxMxiIL8UEgJ9
OkmOtmROVrx36UMpgHQM8jRZ/9A0AOS9dl0Bxe/pktV9FmSHXg8m3pwbxS4+tZ+jf8V/tL+RZ6mM
5xwLYZGqClJnlH8b9SbXRYezkdTVf9SJswhGJ2Jh0JJ+xkbCb80e8SLwUxwxK4bkFOzGSW6LAc85
7xvYWSSjHnGsqavRYlWxnGP+DfCJZjR+Usrkrk1JysGs4G0hoyjNsvRllND8yAxMjIyo4R90Fb5T
DcZHleuQ5mpWYTmSZqVT+5Dop4o8ClVxlQyNJ/y6fGL7RnzePcY9raM2JT26yz2jSIIp8sQ188uF
s2v7UclZ39+C0U22l3dNVEigDXzLHpL8hBqJLX0VwQUETvPIM2y0CUo8xkqelbFwocVadoZOrYwC
b9QoCVV+KeHy1PACDqrtp/xanbgcVXvPfUBNUTCcgnly88NkpmCUAIAfINUMaGAdfpZzt3e041/1
w6w50Iu7pl1r3It7NxDbiGYMHPFCF5cTRP8BoOeu4mxkMZaOruh0zKK34sgkH9+44gr7e0vZ9vDG
o4AsiNsTuZ80bGQyph5VTdKo4ICmblq3Zsc8vQW3DQrdRpB53KrirrVv5DHWnkRSlOYt1jjZurU6
sW1Eh9hLbNE4hJb8xn2T8rD26W9+8KAbmYz9E6GqwlKFzILobtgAQSV9bkSv6ySrnRL3D6xfpZ1d
FHbzA++YHC5wZhUtjaTZqVUCs0oPYuhdFvIPx3aWQm/fjfUn8UTaFhBKgBk3fHL1NxR3a2kBv362
r5dnYUwyIhVjQyIR/tNEX/KAV9YcQ38y7wLf14yzFMbS8lRY60F9q7uOThljljD1CrTWDNNpoCiz
R7xL1D5nH3dqMDims1DG5OLRiM2iqqEa6VG38DoGIBOaO09+6mkOBeXDUEh5i2LTkW8MvBUztheq
Y5UrKvYVb9uFPWXTt3kyeP3nu7p/XiBjb7WGWSJQ7KGQHPvTPFtVIlmcPdyN9DZ7yJjXWgAlthcg
gkL1ZsEa6C7xaZ2DAvnzMmOeLjKX6whKuGaZIAzDGN+zCQWsdgSFbTU/Xl4VRw6hr60bA1v0ak6M
ogFrfNU+LklZg3IpcqIy+5PzARkYWsIxXCmzIM5NOKySiplv5DKfReVBa79cXgfVoQ++7/z7LMpG
Lobmqif09xtkgeTLIoPBakXptOOZ0m6cupHElGiisED9iby5JNp9+Z5NT/f5Uequ+WwEMj5wmnS9
6nMsLcNQWj5dZQYnxuLtHeP39MhMWmWEc5hnYJYL8nBdzsNNOzWNFesJ7wVx36dj5gVP92ij+AAz
MKCDs1/bDqk0nvHtMBE1zL2JV5k5mVaTYKyRFL9SQDxhdvIgkOQwRNqNATDzywpDrfWjwpy/grFm
ECUlplS3UPxYPYX5dIxTOx+0Q4ONLmPVmgYeXtCuDwZJJ4oVMqrTLPXVKqLfG0gzqD757QHtlD5K
eoBe5YVyuxa9EcMsrEB7bC7WEDOtT1riZ+QujzjGvC9CxfQSOkjwfMeYQBWag54bcBo95r9yoCbG
w1UzyByHy5PC6H3SxX2GKTZE/k1lz8pTOwx2HvOASfaDbv28GEb7AVuAGfOSirnvrxpgRB4opU/o
4EZ2MKmS38TBcig8gQvUsGvXG8FsIGDqHZlKHJSE6Rw0fdiZ9kfnBPAJwJeCcl1mLpFh0lo1I7C0
Pj6ly/cle6iHl8tmtNfchjrEbxnsBdKHoKszMtgRffbLHjLNaW4wrHWDEjKYWURQeIcHBS0san6s
X1UddCPtz/IeXA+Jc+KWsHev6M3HMIopSWWCP/gYWkBAZ/ZReMD3OMK9DOYPo7Uvr33/ZWAjjtHQ
eR3jYqJrx1CdM92UHrXp8gZUWkHM8dH7xnDeZkZLazmdhnKBya2qYJvG10Kr/Tz9AwCGd4fJqKTY
9m0f9VCYbnwIlZsEdce4fODsGg3FPnjeza7RpW5CjhBtY+ggod4DL/Ei8CzIKQME7MG00f3txDcY
Y4ByDN8k3hTk/s2zkcwEopqoD3iUx3mRW0wLUydcIO4tgMr1pyAJ73aTbsR2obVYpLkMz0Lq5znD
QIJyJWU6Rwn3gG7fSWH8/Tz3mP8esZ35YMvH4iYJlFcSzF/wgmLNFKzDMU5xMLvrL2L/IQbSO/mM
k8mzCI3YOuSX+dUEjTQGLlsnx6wVJkg1ZrR0Ex1qKaLBaXWKY+plYOWYnOXTn96fvy2N7SGfSEOh
NHBqwNyz2gKIAfHgqeNoXTYDjkErjO8wSjOSBOqqlsIP52szvDO0/81nKIzPyMS+jeMQJ5OFN+ZI
59KPWsTx/zybYh+DjdpYlrXCOgwEMwdyGk8YzX+MPsUPyGW5wc3bI/4F58G+HDRECVPgINAZgw6j
XZgAyq4B1uGnNw3Qz/mFsf1L+qwNrMvIqwGVQMhDT7aVioKlLs+XFWG/wgnUQwmD4KAUZOPCoVrN
vI6g3RPaf8dPwz2tTEUHAFPgspR+TgGPlUveDfg3EhmXocijViQmJNI7W/w8Pg5IYqtD8xQ6AOY4
Dgd1RrspOZTYUPpM+OsXBgz85pbfkb9/nuD+Uwkw5JUPIFlVJlTLaAx08cAZwKTgAMQKVEN0tA4B
U/6W12Sza3Ybecx5KoqcGzOSUU+NZy9M7/LsMY0qjuH9w5GCrMhUTZGA7eq95x/KpinMFBvcvzEt
AL1CQ/F4tgV/vJ4swx2+8OoF1Mt+sAuQ4PwtkblrNG1RZYAKYF1G59Wl6pjTZFViabdSajdAqoiA
4SSSgKO7u555I5bRJL0Llb4RIDY9lJ8G0Gqghf2oHmmJM3a5DS+7xojRalmlFMIf0LjksZBqFV2T
6KqTvNgGHDaQzR7x7ovJO8Dy3wp3/OENnkzGTwvr0ieknKmCznTY0jYmoOLFTo75JuELhZITU0u7
6l1i93aroLJbR7b5AsihueRc9fuvEpv1Mw5dqwBnlwsTtVvRLu9o+wIJUiez15vZpkj26Pfhos/u
jQoYAJT6vetMUJgUvblOHaRWLo3XMhdIP/LLbJEvAxAYvOIn1ezZTU8TfIUDnF10xhdWc+IhBu5b
1eZDmMBx0fu4Xw0cfw98QhntDPM39aZ1Z7e1Cid2m28NT715h8/YsSFhxisTsXQFiFoAW7rVgzkA
MjQ22/BC0Vr4QJn7F+pmlYwl66nWlvoAmbSrS/s8XWc+DXXGm+7W5HYB/sOeqgbqS4RW5pjordGV
uFgm3G+aDEz5ovG6ZbJIGd5OwqBacYoScZW8lJKqOFKyOrrYr1ZuLv6oaDfCLPGiCarBH9yY+ftz
dCbSk5bemIQM/iS+ovMIaw8jRyp+pMM/ePjiPwztn/BZIJMxtk1vGjVdf5qPV+tcn9RWerjsJHki
GA9SzsjAzZCmAaFgpxVgsyRep8j+NbrZN8Yz4JeTuaXR5F90rJL8tm+gD4NnBJYzf9/2837TlGn7
oWRgDuf9FTdNkxHJRf+XMVJMzcIung8teMueZ8xtKS7FcBhAiYmO595Ws1PkZF9aJ/L0T5e3dzeY
2XwIcwWN4WIm4MnC00bXA9dEP5E1P6lm4zXE4LST8EQxxqKZ+VSaJYKHIl+sIe6sMXmYR9Wd8axx
eVH/4Op/by+b8hRzbuT5ClE5oKLeZnPiHJxZQMqy/tPA9a/egempfbS/s1jGHDDg1M19Cz3KQH9j
CcTMLBKBWgiU6zckJF/Ab8lZKWdP2Twogq8LkWEhfazv5aWwVKCBoYHNybjlmt3Q76wobDq0FgSl
hxm+Zc5edPIcIolMeY9EPBnUF2xSfqWLwnlSIWNq6sIZevIIjIwFWOojp7T3DxZ/PinmMtQWeO3u
rYpOHhbEzskJ8Yjb5A+zbVgLIER4dWWuROYyLMZ07owU1+//I+UzAo/zEhkX04UTAKwlWDbRZmcZ
gUqM2T5hbj2VFN5le+OdG+NESF8Y6KTG2grlOVTTw6Ch8WPK/kcpjP8gamSgxR7WpWC+ZyJAtnkt
5ZFjULvnRDA2TQhoCUDfzmhGk6ZCVixUB6laBHmJCEJJHDrrEi926pqOzCWqofcL6ze2MhndAOVI
n0303gZCbWNTeFzB1sGrhEl1Ys8+UNln//KJ7UYuW5GMdujdOJcjTWJpM286opk3cSmcQgdMLTTz
tpia5fWL7d3kW5GMlsiiUJXFBJGj+MUQwcf88/KaeL/P6EcH9spV7KHwlSl6jVB6s8brPuAcFNvM
LhXC2NcaliD1ducaxyqyQAPrge0GQ2fe+qcd0Jtd+zBqPC16UlKfSMcFolNy1Jz5ODl/dZTzhhN2
L86tNCbaqkglRp2MPVSnUTr1veRHZXgvDKaXNOZz1RdHUYsA5ImmmKnQTEtPa8ETZSWzBb27XiNg
g+URbxyMCr1gHm8mu7kWOgPArf2Mj9K1gxmmz2QO/b6YHL0JTPNrnGdOjDZSqylFlwjfxZ6Xx9Cw
+ZJ85lqqhFxoZQNH8P/BMmxst59xPuoyjkOYUBV2R4eCx8wmrqXVFzF+E03g1uQd+G79m2AShBJ7
m6rIEmnGGcnTmLruxcfriCN9Kr/LR7BblnaDAYbMBuarT+/EyG50n18g3IMIB34ZuNnRzPz27Pr+
yo8WLVzzaaGuj3i111yvMbruAXmFOSANxR5AzUOnEgukJm5tC4AUcPkzObuvmJuvYO26XNNGWlV8
BS2NKK4UFE+ZnwBzOkH2SGcONYD3fImvebXEfTd8Xj5r3bJAQjMmEDx6hj876hWlo0xsNBT9SFEM
KW0eg+BugkxR49A9gARcYgEAFHNtGgAN0i7J8jDdNMAl167oRM7o84ES9gKDrTDG5YvFEEtzKyLo
Cb8q8ffIBHnfzLuxd93DZkWM3yeDUepL8bYi5Zid6NSEZkk2sHx9fpfbP5zY7/1je/0bICaLKj2x
6FW4TU7dz/FL+y0FLbPilccstgA1q/64fLHtnxkmxkwCrGaRfOBKWqWp0+jzZY5h51GwjQO5puVQ
9F46kTPy+Ol3T20jjglH8K4uSktM05gmfcE7i902UiAuny+viv7KB6+6kcJEIHEV91ojQkokawel
XdxhcPvEj6bny3J4q2F0MCmAq51V2Lx6JU6y+uE6o+X55bKQ3cdspPG/j4hRwpVEnZCr9IgoP5Ee
RC7qijUKe/2/KB/QrfmwdQpAQgHLDVJodrC2FfJkWEQ4bSOr7CYBUvnkF+J0GNpbEvLCtv2IeCON
uf56QW+Ax/A/ZC77NraRyFyD01qXUkwjuVAfXGm4T9bCkshrIhJHrx/b0tOnL+EUgFXSnmLDzmtM
cjxyDnRXbTbfwBiBKKH9o0KrFS0hUGwDwaIjFbgSRisu/n0rOe9oGauYY0DWNyoS+qHPdGc2xO9A
036QR3OxkPx44SgfLi90f53E1EAqi79vAcImuJKbFb1/IYKbuGuscnCLGVGHygmceUKYsHJcmjnp
aStNkj72mjtWXyTiXV7H7vAnUc4LobH7ZiFi0esjGAkmyIgOKCQEWVsGUpp6Y/4kCZ3dJ0ugQYPE
+iCagIeZjnJ0GwIGWahlpxxrzrW0v2TA6UiSoqoK27K5NCGQopVy9gTlu9CMVk9KZ+D5UOpVPjqC
30LYvk1F71O0SKHaXSzBUKDlQ6kwyNuInwcZI01ad7+M5HYgJqeSxxPL1Ll0qSgFIAQRr0o0jA7f
IP+3RKFHcPZTAQR1NryGxsvl4+Vsp8loUNokXbRkWKncirEFaNQa0JXKvGjWZTn79nfeUUaLFMDq
6qsKOVERWQNSnfRqLj/VgycAoPOyqH9wrGdZjGNdpUTLpwmOVbmms62dvik7y/+m7EyvukvqQjd5
YyKNTMYRkFMItPvruAoDtX1KlTtRuh46XzR5gRnvyBgPqhny0iRmiky/OikYhuy0yDITXnK4m5wp
501kHOZIyr7A7AHiWX10DXR6C4tii3NkzeGXZqFEsU9rqji9Njic49uVrCooFb3d+m81/s1uhqYy
llEIpgbx2B+m6z74G9qCVzvc3ciNIGYj+3EAvtpYip5pXuuZ5OjTE7geOdrIE8LsoyQsa9yOeKmt
tORWiJQg10fLFP7ktgG5KSAmQHfyAbTaLFY8QSsrzHiZ7Wl+XZPMIcr95ZPZXQqI52l+o+iEbdzM
FaNupDASER5h0AUocE30daz+rGp3FsP2bsZ4EcxLGiH8p2rX+Iajhd5fVTsj+BdVO3rQH+x3I5Hx
u2NKjEU2cUbdQKwh+wFCHVdK8YCc8mx3P+XQDBGFAVAigaX1vavo4rZfBOqbKLSA0nmaDc6uU3FQ
O6/3+XWI/Qx8I4+J0qUKvIqqtE4U8ucVzC3gvo0tyQLbC7oUaI8CyNcAOdBb/WxFHq+rfn9jz6ul
F97GlMu1a3Tz7XZZRadr77pGtEn/oKE54bJq7nrg38sElfx7QWOyTGE/IHtMm7iwirj7lCXLcTCW
b/WE+YQiFmRPlVdea+9+mWcjl9GcVFrmuQujGdtrfhesHHxNv5bPgPCsEJVcx17t9rkVgrwI753O
ArwVe/xa+oRj/ftZErBHkLngRfwDrvkwgiZkVqhWAczpajNFmAd/NvkBuIbfwhi3KaxFKYYjig9j
WthtndvCyOtUotv2wSA3IhgrATFNPOYKjvO/n/vcdWobUYyBlKMa5zhGFOrKH1X5WHe61fGmc/Zl
AIMYqAI4Hxb4XSTiglCVEE+YfxZy5yRKcgxnAAJdNgIa13zctbMYJu4pan0O14aWUAQtQNjuJNrn
yxJ27Vk/S6AL3dizVmJIMFNw9GqSO60+gDdKscxGRLcRTwV4i2G0TCpjzP4AewHvRSgdom4JNuLQ
Bu+NaZ4aZ3ZLYJorGPK4vECqWB+30CCyYkoU+5ex576ZSgzgwJAiHexCptofpKZU7LZIf0xa5URr
xQkPdmGLiH6WKL/f0imtl7pQmtkzOw0DgmKe26YQfxmrFhPlkknzANFHXnDKlNkJNdkWe6CnaMNz
jJnCvhJO6Sp9TSLxSMzeDXPJySiTDqkFzs7sngcdANfA5IfSCGOSat/0Ih7w8E69dNaSZp5GdA5F
ya52bUQwpqip8QIKK1zDYiv9yrvQJ4lhN1XX2qYmupcPen/fTYA1GYb4FgO+3/eobIQwjAktTS9u
BSI1EG/FVub2sZV+F75VvubQwdf5ptZt8kRe2/qKh/yz6xY2n8DYK2buoyzPZShbFtvA0XcWwNj2
fX97eam7d+NGDGO0WS6IUT5DTGOKfotXnd5o/VECkKJRPQiy7gPYnqPVu8qyEckYLwAzIrkEqBGS
h9gqomNjEI467pclgEYgouJuokGZsVQlR8uhrOH8JnSRlq7uTZG9nnoLOLuJlXyKXxHYOJJCYd3/
aHFnyYzFGmIrt0MKyXGjePAWTlM8Xz6x/ShxszjyXjkTQ8rMdoaIvwFww0MbzEDdy93Srzip3v5h
ndfDqGGNaay0EKAfMpoZxA6VwdYMOAva00GKjayjkgteGTZ1QDY5oMsA3kNB+95g11d9aGl2dx3e
gbD2qDSOhhd54O/FFmaw/oimwtiIZ1OKQsgEMicQj/q7pYfEFdPU1Xoe0TcNZ9nbAxxXKppDCEH+
yvjIeVDUOhqwkwSElUQrrXpMT2X2nLQYvjKOWhsfV63g7O2e1zRFHSR/8GQm8rL3upKDv6GuBOjK
LM+OrgAWrYiDOisfxYnXR7Srl6aBaQAg3aFGzi4QtKbzEhsGVMWns2ydvX7Tn1b7VQumU8dRy13U
rq0wqlObYEONESphWBcPDPHo1TneTHM5mDrFw2ShrfeYOu5Td01/1OUrR1vpln04RxwhJh9kzdDY
LS0ME8CQnUBfD98oxz0wmf6FsgJ0+Vug7nKOcLdiZW4EMiY41IVpTBME0mGL4TUCDAjCHYzxr676
OXa5Tw87JRboKYhtZQk0V9jE91u7CGnWhkI+e70E9kaFOObYu7qUu12UuFIWXY1aZJeZ6auod17e
3B0bMUUJV64i4tYGgfx70XUcpYpSwhRlP/RrLzxIPqVy592te0DG8DS6LtPKNfDzGTlDhdbTpg4n
b/4+O4qNOpJkFzf4x88YmLeC/vb2LooOfekzfwwF537SdjwerBLSJU1GLyprKrKKrAL/RVAs6UDG
1IdPslI6ApmuK8EgXooyqHGVgTRYDfJl/oK87qUu00M79W7SIEVPv8V1lthpmT0O6XyQI9PWOzyb
662ltGpiiUVjt2GCcE8FC6bqETBrKqlug/sK6jq4TbmiBD8ZqZvHU3HoxfqBDKS2BjW70kh8rKF0
rj4VP9W8JvYA9bOnVIr9eC6U76j96VaTVveNZE5WlCkJEAIpYXzUB6sZB3pt+EuqIgWQ740pusql
9EtdS6slg0NUqlpHLSc3yYxgTGWn6cFTmuNDikRxp6G+DmerTcX7y3q14wbf7TfjLUK805GJ3soL
un3V8Q4RA2AWBND5PXAE7WkwpmfAM6pLYEljcwRDrZRp1kfUJ1MxPRhRmZ9qxfwq5zm6YI1JteRh
Eo/DTDDbZiJhSauwtdM6wgspGI1bgQxoaQdSQz2aCDibsbTisP225EPkgrlK/dxMYK1NpSczwdxi
usbXRS2d/o+0K1tuG7miX4QqoLG/YiUpSpQlWYtfUF7G2PcdX5/TcmYENhG2x0klmVTNxJfduFvf
5ZygBDKkiPEyW1m0I0aXdnKufjZDAyBa/a6NhaciV/SvipJqezmKc4gGC0sazk9yrR/lXH5q4zG1
IkMEPe2g9XYeNPMnU20lF9WUylbH0UVWA6e6JMIhF+rd0pSfhGnA/pMxtg4qmPiHBKC5dcO9qaeO
lmGMoisDSwVhnh9HQABsRxAfL+nsFOWYu6BUJj/zuC7utHjayWNVenLe4o9Ovl//IBtRSdc0STRB
dkuBCdnkIqyURZTBmYyCYbcnGWYvul2eeq0T7XJPDmMuX8CGv4ZE+GsDMOlwYSzUwDI2TTYJ8Ne/
OgzxvOowAMKSP9i+0bo9l8gknaMYynWrQeI78T2+rDvshGfDoaw7sh1+l8FDbHPu9fJ9ci6TcaGj
PEVENOkpsWdCbulDPMLM/Cn3McruQ3HqI/+kl9alIyzpuiLJMiA02bxekJRMIlWJIjOqdSa5icZD
mb+N8QweaWxFwxOBWpgTk4hOr+884iMzVei0lKkSxAv6q1a5xqCrYbmIjQjWJGW2wY1+V7RddJKb
NPblzij2odHN7jJOd3MGgk5kYRaZJrQMTAM7TkuaW12iNq4G/mijhGfoJ2LnC7ae5GX4spihG4SB
T2ThVm6V3QSGdGGZvkZa21hFnQTuUkvPZdcY6DM2s6WlJLxvBWlywDK/OMNSSm4VNDslAB98T8Ij
oI6/h5X6mCsA7YgweZxqL0Id/QykCgm0pntDG7+GMba/kuxggOG8hUuy66CAM58W0wAdoNh9wv1/
LmsBqBJ6ldhJK1Q+eLztos/BdbSUqGgORWY3GMGUyqmzZzAhO1i9kaw+UIy9WKmVJ6uJdpQHDc8s
JYM/bGq0owJyJ8nDbpHH2p6E9lEezV0ejYIFluv4BK1Kcito+1qwOoDQtuCRn6J9ZYogaDHTO7wq
k3slEVN3Sojm9XmkH4uqBz3zoCqIcCr0fSp0sGjPk9OhH3ujG+lRFNLArmcNxLx5nCP49cXdCIQu
TGaTPnWmsLuNCbpJaQz6OLwULA28sw6YZjTX1LNyJ6RE2GFZ8VEgheQoNRbx9XTGAm9QxZ6Y6X6k
gPiGpHl9GKUu3yVhFBZWX4zqUVV7/L8UO5l6J5IK0TEkub8fq8KtlXC8LfQ4v82CvnaWJb1NJ/FB
mERvNofdOM6zrQV95IRafqrE0Q2aAKOCWDPoK0E+NEWa22lWe0jVBruagr0wh446oC4USiBLJmr6
Oen1H5FcRlY5YI8+75rHCjV3t0172Ql6aToqKD23ai3dhmkigrwHeGjaOE+3YzLLsRstiwAq77B4
nQMt7a24beU7QdcP0aL4ad76eM7FdrvMoi31mNEemht9mj4DjcwfouYuGWbX7NV+FxPjs0Cixxn3
0EQpokUKrm6kOHMsnoLSiBwgzNgdMs6dmYxY/jGC5lYIGsOPgv4wTuMunabcLlDimrX6IGYNAAWT
QxaWThkNj8BQ17yobATPMHLQmjdRaVdZi6FuCRcD6mWnx6CBA0g50U+mQHIajFtr2oIMKenexGDs
nBZ4PlGOf0brkNma410jD48oLaBWMPd2Zw7DLZqOTjLkuzASrQ7MWI4oZPdEUL04HU6qBpDHCOt8
5ZTZ0xxGfpICOGHWnSwiDwRwj2MpvMQI32GbvIaSjIwsi7VDIunTYPe6MbtkykInLsujEIQPwRCc
Fgl1izLdwS8cauCn0jOl+1YVD2Zo3rVy+BgFZWYHJD+BDwloseH8oo2F+FcZtsMnkpCbORYArl4F
O8yf7KIFCZgwCYnTBnPu4m0DE8bj0EIVNfOkujI5Oe5WGATcuoT6tY608uK92wOfVAkLUUSA6EHO
tIj376vvfgstDd3fg68glyVauOqVUCbRI2HWd2YFock+uq9KK3nK76TZ69NdcItS2g4oE0c0uiI6
Zuvrt2b3IBtwXlYQusnkEEu0+AvjG0Hr7Dcx4aMV0ZfF5JgIFFUN9Mezo2STNUhvSSZ5aExZbZ24
ZFB4Afoy5z27CnYdKwoHbUD1XQTnhBXrTrOnaNqBk70sWHCTETGBRYDlV/55N6pv55KZ6lvcFbog
Ze+S3Vh+SusfoguKc8ATJbljoiI3+JqQITP5HebXjd3fc+lMMqQUWRIjWANu9bXOHRn7ezCkU3MM
/Cm2psbpwDfU7ZRT7UizWx+D4JRPN5JLrBjIrJwkaTNz+FBHdn8LoAXYIqDqiFoBSNKmHb62k96H
Np0y5qZk9F4v8hTAK8sGHSoz2OyoxPCA1lYLvjiQzD+QJ38Hy3xTuXS4QEVDLwSJ3nlKNBlGggg6
i14sqcDuvJGnx1TubojCKX5sZJk6yld/y2FnxLViRvqhQE6fJ9YSF/cCIU+Fwa1d0Wz18uo+5DAq
20SVEs0C5MgESM7hTggswHT4QHKmO0jFn63xUihsWTLQ9KP/ZirvyYxwr5SSiPFC3W7Nh1zjgStv
Xd5aAv2Iq7w1LqpWa1poH9Ew345I1i/1Xp/960r+Xh9l724thqkXpYBS0cuYIG8BvsHXZg8D2+M9
kNg/1MIWdur3JQacbIvNf1TpftaJRR6DkFI0vIHdp7mjsAv/Hqz9/G6ZMBAYdZFMM+5Wy38EUmGV
NbimgYZy/eRbwWZ9cMYIZLxfawMsoV4kLr6RTbIVR8p+MDKnised1pLEvS5wY1Po7FzsrjnIdoSw
MyBRue0by/yu2C1WCQRbrd7xFCYXaEmPXGDgLS+2OqfOGEdeR83cUE2dXjWgoXkSNuWQWuXOAuh2
/nrKRnXu/JSMBy/HKQ9B5EIzB/NkWo2jNTDJwgNfgi/58uhINv5yoGPe/IU5rnTmYbt0SWnUwrt0
CHXCT+StyZziJSmslu6m6H61gDRbcLoSeAouNkt5erWxqE4vQNMI/oVGMzsSUHVG2zb4O17dWDW6
nM/vLW4ASGnWDAjcJ/I0fxe90EbMcvodRgXU/SEDhlvjc7/9lmNc/xSm+ExMzNrGAvVSwOnwtUPu
UjOeHvpX0SvQb+JWu7eN6uPsjFvM1Tas4IiRLT1qqgXqCkoqiVmZm+BH7ZDX5Gt2B9Akx9xz697b
7vJDMuMuiSQYo4Rohzp7sQcyWfL0a7LAtJcZcE3vhDL8FeVt4/qQynjPsqpaSaEpQuPMP8Ob5ca0
432570GfyV8N+h8O5EMa4xgnFN0jYYA0sDPH9gx6l+o+PaBy3FhNZiV35iFzM59wRpe3inBnCs14
yipFxzKTILZzgOsz7Jed4fQeerEBYFBCh4cstJkDrrSWzX27KK2akV7qcsqOfWYh84MPwf/QVK8L
/QQ4NLUdgH4lDv02cvTZKomllvfxfXmffOJCXVAjuYyQ/9w6m5i1Vdqn84Sfoz+a3/uvLQqChjOB
+yL7SoBWxe/hbKoyiEowjWnKKIowHluOiriKK4RkWRCOeWt6hQo6Tzx1OPGIqsvFwVZyGE/dqRgh
XCTIEX3DJ5rV+8MuayzMmAiueJrsxQXDraO+tbRnwa9BbmWhkiIrJpCVMHbCIsH0zSAjykJ8sp/w
hluQ4FjAYpiA6Oe0GAOq75XBBg3HkFopd7N66441PG0ppRjoD9g2WVFKY5RIAQy3HvdypVmGOFlq
tL9+xWRLd9ZiGIuVk6mRRQFiCv2hjZ9VJFOiXthh85ALn0nxYGggTJNmq5V+CuWyCwJvzI9Dk1p1
F9hpHt3WCvgTa0AQFqjRFCFeX21kp8b0lrf50/Ufu/U91r+VMXMzJ7W6KILoCYDtgxJg0lKMSq8D
78t1QZtBWpdEhdJOiMYFNneit/qsRTFqzsbgqpFugZELRa+nPi0c0iMbylDZyMKT2fT3YvQpGzSr
GnUr6D+15l7Uc3QydE8WMdkD0meOVWx9MTzAZIobjl/HjqjDHoIpqPG4r6aEkowA2piDpLEpgWBv
GM1ZIssmk6KIJbBzJzGXPPyX02WA0JqApM+7443QbxIdjWDsu2Fege1jhH0jY+e8h4cCdhWFKoiy
W3HEYjJNM7EIBp7zYnf9u27Y1JlIxp+UdZeFSjoQD21gW1crpxJAUQR6pz8Qg/cx/CPGcy/yq7JL
qnzORQL8ncWmhXh9Dt1Oqnk3uPEgx7QHZfpCL+jSP0W5Ai/cTjjOvtUs4Vuwp7BYaNMlSNx4Cwtb
XaC1NPZxoJqofJQlpNU/lZ/GBJalwNEhD224AS1aUOPyZ2feYQGZCHAmlIk0pVDnwbRAaFhJuzJQ
bRGDARhPcjtSu0b2jL4CpvT8RTMxv1Mg5Ed2I6IsWUtWZ/pztY8kYhXyYodqbqWLYJmV7OTwpMt4
15mFbOcChh1SeaeNX3WpOPRtNVtdjIpvXhfWpGYPVd29LXHgqDkoeLkbZRvT05gg+/iG782hs0f0
PM39gANSbDPxa+HlPihRvPGp83lAj1sl0zNZjF0b8TC2Rf0uCxRSsQU0jZ1iadb0/HtfjyuQOprV
4SoC+gn0raiJT448gH7ApiSusT24heYND/zn1Qb2AL1PBR08nQI/sqMPGsnrkMgzQb4reeKt7DWx
o0x2Agi3wBo/T4DSVMBWm96jBabfZa0V3Bii9RvVsssxl/MfwgRWFcXRQhrwQxQ/u9dvjD0VW9//
Btn5thv4ODITFuNwacwqgSQ6wCOB+G/YpftoB5pqPjjexvNpfb1s5itr8aw2AWTRyVXTm24mL97l
h25H61idL+x13/D4n3Urwz+Ty/iBAV1AMDFALlzdHRCjExA406Uc8dgCItXlZp4bIfBMHhMpjEbp
gVwFeTQ4qYOl3/zNV5/t+qfh9jeudjM4fWguW8xt80FUkhYiB292pSeBWHMKYszBalzzMD5GjV2f
/ohv/ExPWbRitSGhoNYQG94Ffn0I9r0XvFJUbG79mOoh68tlkYYqzUBOzRZ1lS43yyVRqZ5S3FDJ
CoAdnFvLPv9S4c1i95g4kz5jbuJR193yBm3u62F565uu5LPFXozITLnYQD5Id6wyaTxRkDmbAxsP
FnMtglHTRAwyHcg22PfRTgW5H7SptkDB7LZ9uCsL1VIwrXH9UJuWsRbJaGoxC9OCpRyCjUUKFpx+
+YUVbHjJweS+fDfD1VoaE0LSsZxMeYS04kjB4ilMUuNGu+wALHfeyeifdUVf3hOSVfRQCyMpVUxB
vfs1xS4cU7SmHagQgXw53SpAROY8hrZPB0YebDLJRMOW0Xm8aiOSIIvQqXcbgcLf+8sN2csHoNT4
PHCJTWVciWKqQU0y933caMTL0odFV7+ZM+HyeGx5FHklg6n9TOoo5+HwfhyMczhAh60OVeUIGBh5
x8Hv7K53hPETL1XcKtmba8FM7MNc+n/vkY6Q0yJyPFnFY1S79edIcNLaUkD/JmEzzTZdCtObuc3n
8DGwR7t0xNoVEiv6bAg3/QvPr2+8IE0w7BB0rwBNdDHgo4EWwIikSvbmvjqg1yNaZfpi5Kro1OM9
xzC3wvJaFmOYYVhqkZCWMt2LUw7ibYJC+jL8LrseTxpjmIVaatmk4GS0OTfe/U0LN55+g/l3yzAx
I4VpetnYmOBVSCIo4BSRMUZLUYcpHq2wWDS/0cDwqj1wGV63jGUtkNGnVJeCqCghkIJ1jXdPizVh
gJUCAuF8HjdQbZ4Po3UmcLuwKWswXnya57pUUBdBshHvEuNAkVxNjJrLNrA+kSz6feVylIUnklEW
vShaRWkgEjsrlOiyefvVBckJUOFokYt7SPonst4VQLX/HJJVmAWr3IYBiXSor6sw1Jept9Qv0Dwu
Uh559e+t0GgQbB6/G+BFPQvDAmUBYHucUHqAZHCb69hwVotTVj2EWHzEu/zl+qVuaQ3UE7UzTQVJ
HfsZCwwdiXpSYlkAT+LcyJ2059j4loNdS2C+Wg2SjzrU88kDOrs1zD+mTAPQNyen2PJZWEyDs1Ix
y31BgSrJcab2jQL2Hiy/EQP1zsxRDM+YZl7423qyAPaaFjx1ol3SkJmJVmUY5PFCuez9ME6ezAQz
+cmIMS5yN/TmXpGM8SYVJcuQRu/619p6WayFMzZez9Hc5kqDbudUAcVe2RfZg6LBZaIdFrWBdV3a
VqcCSvZxVubRhLdZKU1aiz6QNbo0GcXETmmTAq9D8K1ZCI1/oQzavXHEbrnplViNfoJVToNSfVc1
FTZLf2VrHcEorfSJRsBsdGWOel5usWDfFxu/KOShjQZTZ2y8IyCVxXjyL4yx1geXhUVnZ5MDL+Jf
6CgjiJri6lhEj4RC0zFb2OvYGzH757DXD2Ow3ACmi9PsudATRhSTo6U1lg20GqI69QcpH9r0c9aG
FsquEb4X52td+EhGFj326lgYQukwtwGDiIC1jj5haQs25twyy/QnH69OThS4cFiMOCZfw+BsVqkJ
VrgGIdzl5Yuq8zizLisyjAjGytKwHyJsFwBlDJ6f0otIT9KvpDo3PMGvvT8YlngXSSvWUMNLajwy
YNNZn+C/hCVwu3xxhF65Kci/dfaMFMYVF50WRrE5oDfQTqU1KPJdlEm8xRrpIogxUhiDStOgDYkw
gkHYfV/s8TF39lY9om+P0RPNWlyyC0Ame9MjC7quixehhkoGugJgabBrd0FclyqzRGK04rDECN4B
0ndWiJlpbZjUf+0ZzyVd7Cv2RS92KfrU0uP4s3oqnNY39t1uQL0FY8jBK6axd7w10MtXLCOUTbkU
LUxi2lFVT8mT7i03FLcY4pByuYXNy0U2De3jMmVGWeplmaKezi5mHZjO2nY3o613/XttitCAxo2t
9Q0ygKEjqgDkeLgpLbaS6rHrvlwXsOlyVwIYS0a4JO9wZF4dhJ+07IcuhQdpeAmMZndd0KbmrQQx
kbLsh7avJgVN2OWLEUh2aB6U+N/3MqgCfEhhC4t1MknSuGDhkhbcFBQygn12Y/p0BoSHWML5NGy7
HPzZfTSlKlwFelu23Ca1hdJQyrGj7Wuj1KYIvJcgvFWkBE2KuOw1w6GZZytQd3NYcYRsRnhVAcSf
AlSES2QELJsUANmBFE0wFwsVccfslhO+1+KoaY3BZIK42N71TUHcSTd4qB9bh1yLZ5Qwi+swKjCg
6oltOltZKtwP8E1otMh/XVfCrW+GLXGVbm1i74lFcB8nDaAYLR0IjQNXGx/EloeZuGVPawlMrE/j
OpCXShe9tHuOy8Iy6kMu3iojb2pyMwSrugRuMxnM9EjLzpMKs1lCWVAS9JaP7whxQKQHSrt8S7fQ
f2t/aytjWgukd7vKYpJU7Wu1hsAhBatklUy3cxx/RpjxxS7xMELvX/9WW0FS1Q0R270iISj1nstL
ozSptBLy0jZ2x2S5wW7Ewyw1b0ITV5YamDeVhA2f60L/x7X+I1VlMmuUCgcxMSBVBeqe2+yNr7RB
mWIwFSjuzYG/LHZZLYTLWp1TZWJWJqqd0mMQHWUCkSL8h4eGYChFsqc7YT9HHCQN7gGZoNWWcznr
Gfr+6WxTYO1OwgwxBZYuJH9x+xM/H92wbgXTNUAolmjFnn0+aEsw6aksw1Fi7SxUDiRvHWPgPVIu
nkQErauVFEY9hyjI4kLBBmV/MPxfYNnGsdxjrJxf2aF3dFb0YGTRE69MQcc5A0Hr6ehndm98TTxw
MtyOx+YT2f2GtA3DOzsZ41LywmjKaUbOhqUqdwJFzmFC3bO9RdHzYOrO0TAtAKH8xnzWJTQYc076
y1bnbEZFLJoeX046hV+jewPo73NoK1+bJ0ptENuyP0ZOtFgxpaVLHX0Ph/fvq+nMj2CCA1GXtI6B
k44yIfmpuKVv2k0DGkNKSilyU3PqVa59WsbriMDB7LHMDmW96TIbQ6vBFwng98N9cYq87FvgqToG
LS0JXUOP3PQ33IIa9dv/8weoIgsDJxdC3mEnC7xhnzR87fqONmKlT8Xz7JQo4PFy2C3386FdkMe4
nwmrjBEWIQGtk53jrgFB3OM9TbddgSID3kLBSBA7rGPK0RIbEW43bjM7DImt1vdtxs0Ct+3zQwzj
4wDOrDXKDPtUT+kDVZl35Iv4fZPoN3r0GzEfV/ghjgnFWWQ0lY7njpcchdMs7iRjr3r/dapIZ2pb
+tl3LnaJ+BgRvAtlvF4QpeKi1Hiv6umXKjzOyVHPeJ51I2k6Ox7j7ZQsCKaix0cjn4RTdy/twlvV
1Sw62j34lL+d17Lj3Sfj8Ja8B9s4hoC9EXw6al+ciCEeQRfoF5nEmVHb9q00ywCShYQi77mHq9Wx
rAMJy0h6WdzJwnQo6gXUpeEuFbVHRMn99fRi+yr/Ecc+ioU+ncpSR/5poGllkNEqFi5z6LZKfMhg
DFqL+yTosAmO4GRgEbu2y0M7WXJrpz6driCpjeXlUrbA2+7+f6djzK6upCKcB0iWxcfZSDGt/PW6
gG3n/HE0xtAmWRcUZcDk5pQq0Pgaq6KJpRs38fKtF7/1800lZJwzbevih0jGwCpAiZA+xBdLB/E4
duRIlPwGr5PbbBi5ndZt3/8hjLG0Qgfr/RDiSdm68jusalzayl71KQlr81mQrZLzKN96+MG2PyQy
pia3Y2Es4C54p48AxzQQugZXQdO/5kEhbV6kDDcpouGH/zC5RLpkQQLaPbq3YGZ2/twcJeA8YcOV
UiMPP2N0yV2Ur295NeVL+FiaP6wEM/lDP0rVmNEN3+C2IY55GmereKKCI4fs89IyTtPPuQcrMjYr
eWham/a+ks24lzgSkiCVDMhuUreJwVqAGf/rNnFdBLYTzj2YIqaxnBHqnUnh1OYA/IWY4yQ3XmKr
GwRy8rkIgQDxRgtgAyrAfgotwhb8aCnFV8XMnSDr3CWL7f/vUIwnEdQGIIoylCWLAM4ZqtayfLou
YatUeHYoxpeQIGjVcoGIaI+JSbdAVT632++mX3rmnlcrupx6PVNCdOHOr1DqRKOtDRRYsiPey7eZ
Z7rLnXw7gNwYeLvfAjt8uX4+nlowrkTQBGwKFSaAwaVvwXQ/h7yJoc3I+Y9qSyLjOcSpUCUhg1IU
Q+JOYWmNYYX2KFoB2DSTgCJ8/Tz0916kxStxjPuoRxlzewLOE7Xq3aA1P41OfYsqQANclyPzLo5x
F0DeT5o2N/GObMfjoAi3VXAUBxRfzdaS8q8ZVnCqubP15EGQv0bgh84+kepZiUpHSyqryhJHD4HG
WaMpLXU7lcCDp+QZeB2OUZ1McuqD4EVV5pclFO9S9NTSMLP6Mse6PeARx8qSB4VzpK0n/5mqM16I
dInRdOjgQRcsYM41KMZT75d9i7Gq19FuA29GeDNQf3wtdkbOGAPkVSUCWZMIt3Nk5laT57M1AczM
bXUxsstieZ7kfL+QaXauf0HOB3x/8KwerdGsa8VY0EAjh3aCbapgXjju6XKx49yc353LSga8OBYf
M5wvOfZuvJN2Gpq8gU0mn7yBHv4vANg7MmrO+r6u/W60u4njknnf9P3vr36BsIyKlNCKbXg3fk0B
tifYlQvrCPESjx3+I4dj7uwUXY7hzilEXPfySLF7bE8FpLaiRXOAuMdDMOZ9QcZ3LVONMi2QIr04
zOxxfhSAKnRdR64nI0j9z91xoFZGmUVwXlUv22lxksSHfH6UmoKji9uv65UhMG5rJLVYNhnc1mp6
q60xvZXhdc1LdS4XChm1ZHzXnIZg55JxLEpQSsc4R8yNvsRAcLFTO98bnmaN90jPkeoErvig38cY
nbvnlTA4rvrdeFaqGQ5NP2oTjENVjx2W6ZvBbUduWYijJO/gyCspSp9PIzGomdsGMNOkAHsIuV87
fWxhlSR3Yqf9xjvZJWbI+wUrmq6JmmxcoCFkYl3mWqnKeFt1++UHhRNr7+SdVGJTtIvAzSfb2bTn
z8ptX+mHXFZf267LgSUOfyrfz9NdU98k5PG6SWyLMCTUUGVMVrPb3MlcKCIQvRAkBjSygMxI4LVn
xb8uZfurfUihf3/11RJNqBFXMTig6NjBDEw3Nv/MM36IYLwHZsdCJdbRXB9t5SC80k2R74rVPQsH
Cp7CrZ9tO8YPccynqfW+z4tJA8g7ZlH/i/KuPeV05h6o28mOFiojF2lsBNz33fXb/B/u5UM4416E
gYxEyt9xjzEc+i9JE7ZjjqJgnhEbg/LlIqsJFjsMN1PkFsNX6G7yPvB6jDlRpJjfWGWg74qLnO9D
Hrsq1i5Zl3chcqQ/KU0qmzFhJY155UykjdLeUMByIwDP0syIG+mdm8b5Xu925pLshCZxZrhLvffU
LN4BWusx7/ECCrxOdIFJasnkNu3xoOy8WtPdBc+WBmM+WHoE7/qdOY1HcL87UfWtCF4WIHzmiqfM
b2JaeKn0VGk/yzazilzGxllixyLog2VAWYafQVbhZkNOUeAspd6lqmZnoCu4rkmb1r86PDm3S0Uv
jV+QHTkklbFuB+mxGN+uC9l2nyspzJsrEsI2HSliRPNaNI7sSc6yB7m6nbwA4TKbsZeMBcDKT4F7
/nBd9KaVriQzfqeZx0TNanSYw45y1hh+VqGa3oG6NavcORo4+cW2Ya7kMU4oCOM+zFuo7iruS4OD
999vsJlsaq4KxEfJBBfABdZzqxAxghfAH04aiwi11fTgyFGegvHn9VvcrqWsJDHXmOgmGvUibIQy
TmPc8Sl7pX+ltLiGQzo73ct0k52f2mw/11eSmQtV+7YPMIaApOK/g5b1Xylme+gEXXGr7q+fk3eh
9O+vopSSESVQO/REWuwrR+LjgD1VcwYwv6lxJG2WVjBXbJpYD6eL0ueSMAMWdpOB+r0ZAktSTK1B
eB7kXZGgvp6exJbzAen3ufCoK3FsgkjH9joN4oJxscD1i9oK50A8Ceb5gao0STpVphK6xjHlLzm4
Da5/nO2a5cchWJrdeG6iQqaH0Mhk9+OLoTwm9Wsfeqkgobb4IpalM+d/ci6dYEZGR/KHgffzcyVd
hp3eCqn13IXuMkj7WOm96wfbbreuZDDW1RWyUWcpsjw9BDaT1aCn+jAFlg48wPpWfZAesIB6V7WW
0ttYloauPIO1Zser4m+GgtWvYCwtzgPR6FW8LOUwcnO4ynbCFHXD49fYtLGVGMbGKl3uwoJeqArE
zLIrnAZxUjQAwgV+hesXu119W8lirCxD3QgMEXiRDB5c17MEKm1QWzvaY7lX7eoLP1/nHY6xM70S
K4NECHT98nlCpTsDIr2f85Jp3pdibE3NBr1uRFyhkcqqVdfAP6gW1ZpQc7h+gZtG/XF/7FurRqV0
yCL0XeLyWcOmeyXzym7bFZWVCCb7UvU+bDPaiDMfBROr89bypp5+DUt3uyYHGpsGOusI3QkwXwB+
2DKfrp9xO8KsfgFhLHzWgJ5MYVpE5G371hdc4yh8BiACepwZl7FkO5leiWMcSjYSdTJjmBlIBD4V
961d2oCDeQVE6zHaJQesslw/H0dZ3hFcVjFNBTpJCyxm2ikGTXEQerMmOcnIKavzpDDOQ8/SKjFp
vUPSd2CHtqvotcfS/P93FMZ1oJY6ycRA06oEL15qZAcpCjxT42wI8I7COA0MuNXtQHEJUXu+K+vB
l0fdnrk8OdtiMIsI9MiNLbG0S5YxDnoMnOz0x8ERXtVdeBisamc86j4ApTFRxHuz8kQymo6RgUyO
GryQxfmUaAC1aE9hzmucbif7+sfBGAU3TCEc8MqnzczumLymbmJYwQ/zKxCwv5t4i3d/lSKoBKyc
02ncPJ0B+HUT1JQqmvrndrwkWiClCQxrCMIbEoDkbQoeesKbiqCXdJFKrcQwLr7uDWmosZ7uze8L
0/UXCtRVHsd948ceLyHddk4raYyrF1qxTJIYJVHFj3dL/b5LWL5S3PyyxlQQSmzXTex/CNSIBFBk
ut1Hb3nlLuJcEVQF818ImYaPlRVfflCe0uMv0jpgaV8XtxlggE/1tzTGosMwA9Q2bcZlouJhf8Xi
4x1tq8WHCEYtekSwbKCrAVn9JrU37zDzJaf2tJnNr47B6IQgRXPRAWzJQ9cjDwMrKMzbBh2Iev5r
asubcP52/drob77UwY8zMVqRj6pSDAhbSDM6fxJR7E2PKN4AATLf1U3K+UiXy260+vlxPJZSXAq1
HjxrNEanAAruPyUOSF9mR/ir+zm51cPyFxQ/sUbeTB5HOUwmNShCVcsxO4CEdG4+K4t8AtPXH/mM
fy6SpRDXx0jtuhLarhdvuYy5EnDBFLxz8GyKHYSFRshNQ7HYKBlFVTu0Czzl7uhQTMwAu5gcI6af
/4p6mPRiVzasKPK8jCpKuno8unp2EMfbxLjTQd6smm4CQnbp4bo+bgqkyBU60LjAHMR8KTVpkmig
TWdaHpdv0P7EmmB24CIV0j/n4mC/OJEAr4IN4/OD9UEaD3MQvXdV/jVX7Ham9iGNVftuSNRepfoX
/JXtFyf7nh5SIMtip/od25Q/Xkwj45XjsQovhtGcpiAs8ELUww6x+Yp+rbc85Puiou29BrVWXmdj
05OszsimBHkOArYIZyyD3gWzhjVN95Nau1n6zYg4HJncC2Uyg2gYiBDRDm34M9uL7vyFLqm34C7H
kjqF/+LNE26rpQkcJ1XTdEVlXP8gjUFtlnD94iHwCw/jtL7g85ve23f4IYb1/kKYaQO9w6atVDuf
KfEqTLyRdqJU3Bh4RV+3tu03k/khkDGD3BD1TIhhbrXUzadCzw3gkPW1rY5Y08koT4YqJ5obTfoD
JgyeZTPJLD0v0RUP69oKx0SxQ7EM9zXmf+1EAG1oFIUHgKX55VRzX3jbWv3Pr2V3lgtjEpaZpJJn
mKKT6xVsaJR/FkJgdwux6tB8HWoFbROi7gyj/5ENw06N8OwjNcdLbVYx0eXCPhXKGKrBQh/2fd2K
LZ0IS5A+PYv24qSqFTcAGAldzZk9vcbcwBFO+Teg6LaC2Vo2k+kIbT8aVQzZXS8diRR9GTo55wRq
ngxG3zO91PJ6wUsWuYEP6NVdw6O53ZaALqGkSsgJ2EiGQU9TnRponro8ykAm7Kbqj87wIYGJXTHo
8JaeRuRsegm673KROhzr2UoIKXfu32dgMtwya7CnpeEVSaNx0tnNW/ypA/tq/IQV5n34CuC++MQN
XVtWsJbKfP8gm40qHNGI6MDLSAkncj84UhJ7xcuBlpW/cE5J/zw2lqzlMbqgVIM0BDQkyyf9ddo3
p+oxcbqb5YHOAqu1VXyJAPDGA8jh6QfjCgtMsiZqCw2c9MBa0tcg/nr9XDwBrOtr46BQUqqAKAA3
Ipg1B0n+8f/IQFvqPMso2nHAvgKy+VAFimKmepOQ/Uko/Pg8FxDIZTWDrRrjuWhW033V3M0ptCAw
qXziTMrvAApeVwgiMpF+ApYJqcEy5IGU7BloIE7cO0phY+0zeZaj/5B2XTt248r2iwQoh1flnToH
2y+Co3LO+vq72HPOWM0mNn18McAAMwZcm1Sxcq0F1FTCz9saIIYKBf//d6Hkbezi0WpSQLBI8J5N
oNA1OVgggbh8XQTL1e/vk+jNToSkmcU/kNrYAQnyBHMvaEPEybFuZX8ZDXROIxun/38ZK5leK626
BFN9Ju507b8k4DdvizG4fi6mr98fjLIb2VIWUxXBWq2IYUovPerO+gKKmG9x41enNMUKGEj7FqdQ
bRldkLuE9wN4ekMZEjQZe+zpwnGR2aJWt4s7y58eU690Whc21I8zGyvqasgd9LluMWWRsiURgv05
GRHsA5QVvOpe76ig1AMGSedt3tx5HRft/rpn+EAbU6DEDS42fE5DAokAkCGH2C/h5TiflCOGHpKM
sradcpJOC+GEZngfJK4EuPnPw7EobNkn6MXourSWe10uTyyVpJWiUlWAgcDplkdTu8uUz9zwgFn7
22nrWya8e4ZzmnQTuABJ9Wj1+t4G5FBeuFhQ9npX9g0QRDxaIFMLmoC7Z3DdM8hvycdOtGqlmxVl
SLInXw+aJ4JibzyotxiNDAvMvcVu7V2/T2Y6I4NeCKmFiWCSXmor+rkbq2hBWSRUj/kJ+Hj2ekdQ
xTpbD/kbezKx0B9cOqiTFAuLw8h/qZdYa1FRGkkt+WVVT6CuWtwsWtSj0Y938qJlDlhTQRdQB0Yc
fU0GjGouwnoCISPm9rvilMXgnozV8le8xr/arsbgcdG6y2xggnvpAq3FBEZcjhwLyb4kVdUBJQBM
KJlGS1DLphi3Cp9FutWxRgplvzVQLq3eiHVACchRcmIUPtzRThzl5TSlbjHAByXPUEl0EQS6W6/a
Yq2BPA2VlmVssHs1oGt2XReY7mcnlvJwcaukPRDfUZArfwpJYAiRB5TLcyMGtf6raAtHaLjqxyqG
oDD3781SLk8b1UjOK+zHYl+1OxDmE+0G6NNI5d2Ku+JFdOvavRLjsntdXbk0bTQA0V7QhMoV69Kv
kQp42Bk5msAXA9xBwqmpMv2OamLeEhGYCuCa9xI1MwZCfoFmBcbYz3FnuJEV+xi4U+1CEOK/U9N/
pdE2GeMYS5e2CFHk+9UZ0AUsHcNbbxEi+ZkXuyqnx8QsCcq/T/c2R7S7z20oLPAiIsZsRNAgmikI
R0SsHcwAzVGQBzdr7zSWOLpxNgWoCq3gjtDcNOU7I6bZ3P0Q6sFY8YQZlSaWQLhyIB5+c1PDluwE
AMlZfWcFfwJ9wPy0SCAtSzLAkUAPv2hK1akL6bBNzf3UgiD3pznMdpbxgkKmx9vJoSKIBFxXo2zA
0S7Js25WroT1NrTkrz995siXrKmWAkngR6VRX9WibRbNxNsn6JJ7Xju+C2BW4sGVoAD/QwbvAe3k
tDwzl3FBNAhoyYf1BSDPJSCX4yA9pE/VzXA/BMheeePlTBXZCaUMTTzJYydgfM9XUgUZa2kB+h1o
UhwTyrTcOymUhVmkYYpEUpzRt+SLAFbgTAjy5zJSMhucHU+ZqvPWDdjq8fsyqdAawEvL3AI50S+w
JWUryanuwBtlTg8cBWHazt3JaL9tbIYlkh4egKtHJw3HS3QAYRT42MA9jAoAapInIwv01z8YpWUG
0TvZ1BMwhbodhQoKI4QkhlbCOpAaj0jtD8UxihweaCDvsJTZruOijkDoC26jGECT5bA8DyI2gMYB
m8coyq0uOJQLjupwPiQ9phIVvdgoOmpGcPGPgAk/DrN5NGbezjhznGj3+ug2x1bOybYWeAizM3oW
lljTowHS58OGsnLhgVOv9hYuiCDvcJSBnis1ApYsviD2FX8Zn9LT+Fw/A0cwaL6mqUuWfjCkEnJU
lvylH9z9b7V5WzjZuadUsawJVGeS34oENzuyhQqkIBk2ufLKGUGSmienFmlSD7qQxW2Gl+vymQ5C
x34sOJoZ0KvFloBdhSyu6bo02lujO1Em9fbcNqEO7vDrwpgXvBNGXTAGW421AtYrQsbeVUBcmFg3
m6q716Ww3cRODBUi5uomCqYEgKEP9KfcRhL7RBgItkSgopn0JERVFlpRzjhRB47obU1sY0rBWvLt
+omYUkwZXMwWcJw/kBwBMnQpMi3HS8eQovZcCv6Q85wC+9ZMDf9YEsGUpcxJPKyZro8ZWT1471z/
AG+HGVD/lkU3KgZQU6xSiQP977LYudxOFpWMx7muD4UCbai+A2DYl57MxB/Bv0GWt/Q8yFxCESaD
+hqbmhOoLL0/6Y+xDdruV1CqL1bJpEY6foUQmkEebqHhgYQOCLakB0K8EceusFXm36+pU29gGk3T
MHtyw8ZjLXpT9mmO/OtayU44QdOEbrROej2UjCLOtNTcgHP1Dz4aGBMIwLhyITtaCf6DO1X1lht8
MJY7iVR8VAKs0eglgqw1CACE34Jo2Jx1tXK31RPFTtIUgPSjAeCbVnOzXrQ5J2be6k4++fOdsUY1
qbYKQtdNsA87MLYH8ZEAU9VPAKdyO+zEia8Kjw2DncHspFLR0zaogy5kaOsl5+qQn9LjvvbB6+Sy
7cBOGhVDNYDJHGKAPPrliGeie22qutp2lqfPmXS/DKOtZWGqlIH5wLlcoi7XPi4VQGXlLCE6hMr+
o06S/K86RbYoO3+AC8eTSJm8VigadWMq8JtEvgKTv5A+IuhUAA1ugc36AzhiF1m5qKnI7Y0pGKyf
nTy5cTEBiXywdWLdK3TJeGh0LA+/l0lpT5sKw5gSuD2Sc04HQUVgGnwH/LkREkwxslZWTB5v1pcp
VdJVWQOoqqrTxahtioz/pE/d+qmtlcpZkuUecd054c5osV6lirhMBVIjEkMaxnArVwCwRInkr4r4
ybSShy5DLJOPycB5/6z0bCeIRi40ZXCRlDHKgnXkxcOzLPCgSJlPfS+BclYy9qaMOYcEYmAGUKmA
+CsKNywjqBHghHj02MzHjmkNIMjrogrUTuqxS+ka1a0Fg/a/k1EwV6c1hC+gOJdEBV/rvfHE/02y
asl0zFJoqt1oxbNqJJid6OPtRiu1V4AATUdt074aWnGbacaLPMdHucsfq1I7CvkSLnhqdr22D+PQ
+zM4O+7qqv0uiLply03m9/lUOGOUyJyvzvRz+x8uv//ho5ooU2quoJo76EesHKaxTZaxJkc7jlNA
wgXtx3Vb+BYA0YZiL5JyrdMYa9U8ikACBeG1ZNdfykC7UTG8nmKEvQ3W59ppvsERPGPjFQmK4Qhe
eg/Q8wfBcocweV3s+SJe4Jw2ewNRteIJd/1jE6iRg7pWW7uWK38rfrYhwJ0sF6g8Ihrx0YP5UJ9q
T/kuBpFjfeYNQLGe6f5MlPMW9K1SJAW6nYLFe3heF2xkvV6/N1ZKjBEkEWNWmoFqF6XOPZA9ciFr
wbiJsZZSqB+MOoFfBmaKP1VjYiNU6DikDyybsBdJeS1pXPs8SSTVzyvD3sQwAhLY9UOx9W93KspN
aTjWXOuN5OuXFVVDA1S2/4mzIhs8JwRpgCORaDStfjrov/7BkvowmlwX1dRmowpePiwhNqWvuHVQ
ncqD1vvEY/BGNliagXFG2G4Az5uKRml7nWtr0aKX4A/za9MHivJJ7Dmawazn7WVQ2rcp6lrNYKlC
d5dsVs+XwrSLb/ml8XrMky83xZciQMfiry7y98nIyXcBoyYnTT9bCKaSg3zMw/RoOaprBKpPSL15
SwfMDvb+jJSrt+Z+qI14lPxIEX+WeewumXTZctMpMrW1ZyC3llFz30rLyVDLp7myzi3aVUbR3feJ
7jZYAapK3UlaLdzK/FchYYWFcx+sxG//C6kHOg1RYqUxvkKi69/MefvZV9mhEzLFVaL4CIZfjMuU
448qjp/KzHpSZIO3VMAKwfa/gHqvc16Z1jbhjggAXH1M8e/e2cj+H7Gs+DaVl8Xgq9bDOeRZQJat
0GVdxHQa4OYB0vZeG5ayVpumkGDVy7OCUl0zmByFY76knQTKx0ZIM2e5xEtaqs+o1V0W1FyF9OX6
V2QJMdAaFTHoiVoBjWPR9tXYt8BBQXs7BurhGSQphsx7r6y7QsvCRFlFAcvbB0Q0MWrUKat11N8l
2B8ptGK7OsUHEJOCuko4Rw+8vjZTokZm1QD3rRr0iIk8AVBVHvF1VjC7yrGzFLz4kcVKoQL7/V8R
9AMd51hpGyjfeNwAeSs9iV9ktGqxvgUMSScOEs0naeRg/IlRJ2+LNup74dTbm9FdTyuj1f2ocQC5
+13xU3TSwYgRRJNjXdRP9VNyyt35xG3B8W6WenPJmNdFW+Nbdi45dhm+0d6HlkeQLab75sL7lExL
uD8r5TIVacNo3JrrSHpmDwu+1mv7nAeatx0bYIgcx0MTjKftc+tlQc5v4zAfiKZrpoElOQX03O/f
ud40kdLI0KRNHZwkN58tM75RRJ53YV/rbzHkz3fOZYtReuwHvMOlmpyoBYEf+Mz/4qnvTkL5r1ox
WkXpELNtkfU4J+rP0uyCzej+KsbGKtm/V0a9jN6Ki0UkwWF2ACo82LOAtK9VrmpLyH3MExB/K85g
IO/2qOcw1XMcA/UayVwhO/rwZHAppFjlBXAHwEjKWNIDwcT77yNOWObBQgrCGjInUwJutA7kw+AZ
gvdnk8/MKuNOIt1bryNxxMDtoPvaY3zTf9UBwTmcDC89TL/mc+HFvsC5RGYCuZdIORxTLUczMxCb
itN77sQ/Qd/ino/ErTuNR0gjjlM9SFhhBhfYGc1zt3S2G6BfnQlWOSaP/mJraX886iUDE0qoIA9l
W+VnDejAZPArhePqmHb5t5q8HXp3qC0ZlwyzGeBDaDEQsaxOZVV2DyB/ZZOdReKciPvFqCdtxrM8
FCjY+Ip+6M4EHcZ0yxHkqeuBDyrCtIS6DjoTGau3AHZ4/8Hw/1CaWWbYD+RheZ7ZW1oGmzQ5180U
8y3vxFAOZp4HIweuEF6aipkZ7APOQQJYOI4xJDbogwMFRZtuYCBAteiRAIQMm2HWUAYx+VRVpld3
ngx+nbLj4m8wz7OTRFn2GMSWYwsYIn/41ByE1xzBaeQ2nhYsL0U4YPuVmzrwJFJaEc9W1SHoIZzW
cRjF6LfmThwBq9gk0FNH0QY0QMqLxclzvXahlNGf1D6vWsXCc35jC32DjDiXBwJ6/gdNJ6Y53l0q
pYvCgDpSAbfsK//wjrTAfwI0cu5ogOz+I+IRpvbvJFJqabWqVPaCqvu6dCzy21gAF1j8+S9UfyeD
cjKltJTbmEApZaMB2eOrpPjXBTAzZwPAueAgxcohKODev2Gl2kopEiaSMc2YmvXaoJ08c3ClL6sP
SEBP/Na/5r2z8OBLmMXQvWDq+uQ8s9K5gPHoXNQ+UPQQANAy+5JX+hboaVzOOUn29UEbd+ekblJV
M7PJRwTnpFCeIlc38OBkN/d55Q7mW/stiB6iyKTUHArkCL6al1GQb8OlVJbE4xyHKcUSwRAq6tjJ
o4sqkTAIch4jFWwbZ0HUnTiVAWrj0lnuR2wBGoBXC3lmhHyRD1e4k0l+086VzVFZbiBpRthdAvgI
MNZl+2TOT5pwFovGqaKYY5F5Z6StlqW2tTnKmm8WjzVZtdl4Nv9Nu68dibJRhijHeqThGrdqOFRJ
8rL15qFIqrCrKhtbfa03lUrn1Xn30KrZzTbLoaDKmD9KtPtxwELpuB6ivPy8GtbM+cS809MPc2nK
ShdQXNqswY4Aj9l1HL/KLD2iT/WvElFPUC3MejMHWGjCY0TGFU9vboFQr3a2GSZHReU5BZbRNMH7
bYjYG8OEO/VNgc8/gtsWp9LH2d8m3VcEy++7DqRYcW9XdXPYxPQhKYGxkitqOMzbqV5SB2WKS6Hq
QV9vPAPI0mpMXaAaYQATFySY77U6SbolF2ai1U4ueKJ8XM7l/RSq7tq6SiC6+gmbGe25uSEc17w9
rzdrQCvgXjoV89apmKNsBs+8ikdUmFE0uJiO/oUA92Q+wIHxmsGXY96QAVJ+AMfUgL14KgJex05L
xmnTQF9AJiYk4W2DcwN5VnfsMIbPtSHM709mPAkMAvwNZYZH4FQIW4X4dC6DCWyPm3ws2o1jOJi+
xdRkw0J2psF9Um9n0PKu2UYDpdKfeiACXC8RUP8jG3vGz8Tj2UWuOOodAfjAVEYlk33TSGs7tuRz
JWcXqYk1XzHmOyWrDsVYorqfxLk7NUNQCsg2Okv5mwe9Pzd1uwC9VNosSeQ3/AA0zQgkv/FMkmwg
rou2dZj+ait5J5IGk6tqY1DGMUWIFbsAqjmAwrzwE0C5FIQOLTrxG/ssw7iXSD1YtDT7MRNWzVeT
x9w4gL6Hpz7kb/jwKH+rj0k9yrERelVsoD7/DDClx/nOCEjcyl+tJw7mmijqAaoDMgEso2BbSdMe
DGm+4D8xqY+UNDM5tvcNoeqDLMx+AXjZksQPnfSlQ+1YTnCsFQNSPQjr/OWUx07yOZltwn0IgH4V
i5Otn7qAITFrsG8nXnYpFKTevEEUph34/VvoZnuuZrrcLLB7shgoKtBPxh6QsRln94Ft33ZiKF2p
wesRdQOO3Hukzpz5rTLbZEWdUIuL4Wpi44LzCNkmfSeT0h7shwI4CSNKsKnLWc1dCds6qTPJrgF+
DKd5XE5VqH5PejvrnDn1MM8rZv4fJH1EzpXPTYeIU25YhTA1+B3n6mlLwKwugB0ZGFJ2c599+Zvh
dlREVVBzKKaB0bT3blSc1kxZtNwAvv2nafzRarxBKdZLIXOYCtBYUXilt7YssZ1NMSplH9N2Nobc
PUH8nEWf4NU5H5AVEOwFUda8qiRtMUoBUZH5qQRYX1lVYT4eQSx3atOnfOE8S7Y4dLORe6ElS0dE
U6bWojLCeSBftrGW7afa0yShlt7I7jgsXtY8cHIHlmIQuLT/SqSCXjFZ10XGwP6+GpCkhwJh33Lz
B0Ef663v5VHeeGyNotZzyMsjL+3OynoRq0/Xz8RUDgK9jr425gPoplURNdGoxLXst1tYp7+iyQxA
QgKMz86/Log5pGjtJFFJEAg6Z/QfcvnNN2jnLZRulOOfkGQyb20niHpQRr1EdZlC0KaARnXJxtBc
ecEv0yWgf41JLgwDmB/IC4e+turarGRfMLA8v1U/zLi6yWNsUsTo/nWF4C9xGdZNJbqyMlZOUvU3
NQhk1kUNJoCzA0ErWCYxzLT1stbqj0zR3Wxoj4WAYDVWHhVjCOYuGgLOV2DFABg9E7HZb5m6olOB
jmnCZwoKfrd80YNsct7qB4Az7kcHeZvbHf/AnjJ1DIVOcDyqKNjSHURhiQWUVyFT/0IKFmXstMel
sstAvBvAyS7bspvltnDOaofnLZllXWsnm3qyy2Bm+lpAtvgPWJ6TIDnQMPmTHHmGnOkz97Ko5xo1
lSFYERQPlbQF9cKkwLap4BXrf9Gp+ZUFZhVqL5OyufNa9tkyloYfPWdP2V16Ml4reKrP0Vm/XV5K
bMiTXIQbvLICPUuRkJCCVZdUq987rVYeVEBT9TJoaMjGngQfadwoQRLKIfdamXZ+J4sKC8AbvMjK
gmslLLRK4s0bptMFZwEocawiQhcTm3BBAlnv59+FmUiGSAvOtBQMYr0/qFkMaTKCZNNPxP5J3OKb
bMwOqyaFq/ZXpngnijKQco0VP0w6IqOVADRXOcBysufs8zry4J6Z73EniDKQc6T01thNsp+rE6C/
/VJ+nLNnPeY0wZh2eCeGenojGn2WIXSyj1bHOZ9qW86ju0U4XLdoPCnUo5Osoq/HaYRxwcSFVjuz
9kO2eIt6TKupkiovbKYEDtn3WrAoytwLIm4s3m4NsIzF+pfrp2B7x50ESsmNSrAKXcQxZLG/35ro
lMNRgFnaMebZ0cT0+9CoL1aefMEl8op5vNNROr5IbRxlQCD22773KhSzYyN1r5+PuW5i7c5HKXel
5FkXa0TndM1PEuFimgXQA6rYtjKgemAR0i2GDatkg3FODPmgm13YzWNr95Zs10YP59g5i2GcmnI9
1iiqJwrWorX0As6zw7j1GyeW5d0J9UamYdbHsRpwJ2N+N26LK5uxx7kTphFFB1AxMOAH30j74qaY
ihTGzRfvZ0+wtTC77YM5wBTjoQkBrGLcE3ZtWbRB9nwYUZfmmVbmIX//ADqXzIqly80aSjcg28JS
uz1UBa+vymofYLIfGQ5AD+AoqPeJk4OheFM0zBMAeieqRCdXzR91CUJfTc7sKNdvumTxRK0QT8q0
8cC2lI8xu6Yg6sC4AYarP6ZXGIdejDQx8qD34oflqb9g5xWMxXfTeQ4I8AkKt+cFPY30oLoLynex
U98KbnmKHhCTJJcaiFzb8/yNl+wygoX3v4uyjmnfR6km4Xd17uIC29FN762HxmsPA2glQEbK0eeP
ZvK9OOozjJlkIRiFOFX8MgLlRcDLU7uEI4V7KiocETVhsjqTiAlWD7HlcbFzZwsIljmWfT2L42I+
hgYa8lpLkzAdi2j8A57eMK/WWMKqVOsvsVvd1hwCUe7OI4CWzDx3opJb4iLG8H1x4L1I6rtpWxfL
8ybK/2mHtdYZh01dcJF6IqDcgsIBdfR1Q8GY73gvk/p4hSVNuWjCUJBbTVAJMQVcq2oTFGbzRCbt
N8G+LpOhL+9ulvqQMjCRu7mVUZmVwqJ9Tcq7OOKYBvKrr90kZf6QhKhlbeImdQykWZv2HRyVsmAF
Uzce5CoOrx+IKQ1YD+QmgfhAb+WVbdRWRmNq/ircdOvN2GBf1C5l6Of087okRm+MRGoKjA7y3Y8I
1k2ypHpXgqvmn3HG+aHBiuXmKi7JBgbRIeV0cNX8wd7KR2P7XjKlnJEC+kIlI+Q/cyI7arO+WGp2
2zqdnitOv2L5z+humnqu7GnVORfMSEXeC6e0FAANAKkoxjeUAXc6pMf054g10sRWjpVXPsau/rD9
6HjTfm8775QaaQC+QFcETOqob1GxmQi2MCDR4MN24Fluv3a1bVQ2Ztm9GmS3safcJJOPThCWL9fK
bu8Aw8bH7WIMVmrvfgQVvg1LG8VSLmh+j538rxi4+bEJTv0TmYoOQH2yqJTZQyC9DM4CjjuHx/Ir
kw977RKI1dp1mM3IGswEO0Z+1ZYVONYHN40bb9NmcIeB1yvqT5Ni3Uyx+pKU4pPUtYudAoAV0WXr
WX2OrdGucMVKDtIhOkiT4mEB3t0k082NLXY0rUQcos65XWJX1wbH1OvQcMENGC8Ud2hi20oxNezI
UfYgi0H0kUqb8R8rN16e4D6AzzuhMqE4g1O62XE+mTwgHMabweKhJisG1BPL6pRYsVbmacpNlIvk
PBC1WHEqRbTNOfeAwnisx/h+1opjFVs1Do5+A8dYMPzJXjw9/G7ESj5jJN1AJp1/jcMCSdkNQJAx
al+6NWCQL/k3jkRGRPROIvVgrEbQhmWQjLfSvu5IYXnRsHVtBWpYOcIPjjSGi9Z0zPpi2BMRrkzH
fxi2EDeh7wlxZRo2IkIdFAtQgxndWvMMUjGwE89yFXv5JBocJ8Z8lnvhlBcbIikVtq5TsGcC/GV3
/NkWtuJ/M061M4Wtm23OOfo0Pw2BccfbVWNpMyggENdjtQGz+tQt17ExV4u46H4MMr28j18F5VM9
W89GeVw6TvbI6JygQoHJaUXXRcDB0Trcm3OqYBsK/SbTaTBw2vjREekVluDADeElPlGoEnxO99kD
qNJ8UPxxvvLHTOLdD6C12Oq1rlFR4IVORYHlF1ghqYPu1IQKkElQyYxcHsQ8835/H5mGKm8rIUe0
J+q+2DW+lPnJ/KMCAZ3WJHY18zCBiQ2gzevufmmUfkvpCuzd4HgEXj4/psHsQzA3H2OFz2gAqQYm
C3C0D+hKJsg2higzFPAyKl4uqB4Gl/uL3Bae0QBMrlg/5d1kOlY9iHZdDZdpEAJzbC5123KaK6wT
738J+eA7hyJUvZWboqCgJmDYA/jFi/5Xg52ART/2ReTUwlNpfr6uRIyQ893hyZ/vRMbzqGxCBorb
LZnutnS7FRX1YnUWL5pm+cr90aggaegXsx5SXHL1vTh8+QKu4p8YErL12/yJoMDzOblYj2MvkAqM
uk2f10bGwQw5nh2Epo+l3rz8xeUBogQ5ECY3PoBOzGI2ZWKRqkA0u43VG3M59dvDdRGsNIRUQf+V
QekEnGTcDVms+vpz+2IeEwdrMs9SbBO+IN2v7oU73oAIUyV2EimVwC5CkvYlJGogzawy7KLVCFww
YMw5GcsJ709GqcSUKeky6JBD9stVJwdzr/6ZGE2URgKM53EXcXgHo1RCjZsxtmIIVC+oaftKaI1+
/mw5gye6pQtg7Mqe7YkXK7Ns5v6YlDvs46HpFrVQ/WW4F7IvMEShvN0YueHkGGe4fqfMV7b7dFRY
hdyjEtIFJyzSBzUdbpMahrn92pjz4bqg61ep0mDZhbrMFaJvoJgb42NiLK6ojV/MWRs4B3orJtBO
4PftAV3ovX1qMKw0TROeWP4iHxHpB4KTfNMe0MQKS80tf2qechSBhTxge9NeTzFYVZpP2CuvTxLn
yMy4Zv9TSIi3M5VZolty2SUqMh7sR9yBkBFFpN4en0vQrQ+eEMSX2Se6y2+IMI3Zv99VFclT2olu
FW3CUhJuIUa1VssmN1V4aGqMYjEKhjsZlKGx1qLIrQEy5KU5anX5Wk79SV8HdzRmywXYoQfkvGOG
CSAXPgMjGmntzSpCrBkYBGoZX7a+v1uHebbHNr3X2/TGavUg1+afxWY9VKbKCX94Kkj+fHcn9WjO
ptKT15xctvRgZoPdgoLuup7zLp6yUYneArJd60zfSpHhSS9iw0vgidZ8UHBL1gxwbCvY56AUXBxU
eamFGoukb71S5VVwBtu8VZzMFk88JBRWXmDuhFEqnMaybJZyo/qmgkJWJNpzkvpy5vUo3TVq7Cag
Xrx+gTyJlOZmzSyY+QKJVnTM0W9QorMy3M/ybA9D76UF16uQ+7p2n5Qat22tV+UCc6vhfa5f86N6
mH3r2NzzWXSINb0mitJAsRMSpWtxNjUAEu9xQNwNy8vnP+KpCK2EwtxHlpSBKs0D0tNn0qpIg+Qm
skE7Y3JxP1mVNOCu/dZIyk0qXZTVBdhiIE4+oscD2gp3CXu0DTCDA/c8u5pTV7auBfytdJnpLcmK
NVoHYJSiR2PSpRi7tSbe0sc6Qij/BL5xaWue7FWP6nPu1egepE4JZjqM+x3l1/Yxvq292p0FZw4T
TtTKfP27H0Ppkq5hwGtK8YGrpXWm4dfYfL7+Otga9Pu0lAaZarFmowqbWxxAHxSmAWHQ+tsUZ3cQ
SoP6ch7aocZBsMN1jsM+mEK0YA7JDUGY+4MBCd5XpFQIZTF1GecO4QEe4XAov6SAhOlOxsW8rQ8y
WIylH0B14bIWMFNyc3dOKtaSRsEw442c0xWBWok9k8KdXlNvOSAhd5vTdpS83E0f1/Oc2H81dAMf
upNPvvfOJ23CiIjWxPdUbsFpq/8ywvge3AUGFHj064PitQkWiIUDj/eFgWeEDETWAckog7IaHD3v
BRezOQ9lkwO2GrBAkiudJKzI2QDjx9Yt8PDd/NB8nc/qj9k3jlNQPPdh/K3+dl2ZmakKxjXQcsSE
CpqO1Fe3LADD5TW+euc2hzSsfKlxzc8EY0QINIT134wDd8CN9UT3MqkvLlZmKhcjjFV11lcb06Nu
4setbQFAUXK0F3P4E1IV1rPdC6U+MwauzVhb8ZmBwR7diy/zzXrRzgRQJT+oyMtm38R4Vfs4bMDJ
+pv0bCecHmHvlxjwOzN0PFGSr5OxqjYKgGFtND7nc7Ie8V4QpVOCOleakOCU5mVyxZfKbWtHw3LP
3XTsU3sp7Pw7Wf8EzhWQN3jDToxZP2j0b2Wip9qFSZsVFQ0djH2qHeqHfRC54o/uRJZcvQx7wphO
6LEPmrqERmm5NIHmVufohtfDZWYg+x9CRTCVsMlrJMEjdW4UrDfND/KmhNgG+/yo2oQGFgjE58yr
LubrfGsFA/AydMDXvFoH3kQMR+9Myh+tYixrk4ifAhzwUDn94y4y/kwdqzq/PzLllgZVLfI0qfDl
zdixtLZyJqt4Bejr4yrI3jQujphvGJVo1mAy5meO3hFnRIdVFhoDAGGzFLQHKOkCynCtkUPB56N+
rO+nM7o7wJjq/exGuFjBG/Zxa/NKmww8FKJwv8VSPrIzatE0FYjNAHQOnkLC1aX1WEkhMY+JWCu9
k7zGwYACCLS862dmW7HfsinL2ZpbD/xSWLFE+6XWl3l9uf73Myad3h+OMpOlmaRaYeA1meU4e2Yy
TXaa1+E6rqIr1UkwK81FLlPwtqxlZned/nT9B7Ad1O52KZMZj9WYZvpbUElmF/FJ78HUcpJ1oMVF
IVkC7RxoMsAo8rtj55S3ZCOJk4swI9vdJ6ZHb8yilVNMJ6i+AO9/o/hTYuMLTyF25335E144vjFW
LYIqGDKebKK1V7Rao6yppY/61Czw0P9Uu9Ao8AXnOyqg6AENAVIv4Nxdv3O2tfhXqTSSVuyCkSku
e1MVoNCkft4HgJxBesJvwzKDrv2tUgYylkDBI5PgcvKnM8gVEWnJd2ZmS6/GSXolQFYNWon6Sbrg
ftcz75gcc6HRRjGd07k38VFLpXDVEQszy53cuEnPAy8l93XtC1J2KY7yOtNNWN/ZEUyQCJJalOqq
ll0DNRVUWLzVbGZFZn+xlEWKe8yMoiqj+ttterMe59UtDoYvYb3DTXO7eCTMceKn5Wv1YmB5rXsA
ePMtFxOeY5poVM4sXbVpyPBwVcyuG357wT6xeFeeJQfUtCh1FcHK7SDyZFLWSs7Exhp7aBTJ4esH
JTQPjTd4JKjqnBWLgdx9e8a3JUBsAHVD3ovIlTLATZLKqTLDPgJKwMeq+DFCGy/5moS5b7kir/vN
UNl30qjzjYpqIXqELdAvxvfqLnGUU/kMTLHIB3vR6pLmrHlTqbb+cN0isHzcO8GUFSYELEJXj6qP
AYRbMAt4kquEmS9m9hJaDkEYICRd0YnfjmEp8140HbZOVq1lVjaR2AWl99QlABtNOIXYNfMkD+n8
Ck47TJ3ezqf2JB/Hoxj2nNknhkF89xMoExyJoKFtyAPG2K8jFdEtRmue0Pn7YUZlbK9Wezc10r0x
xFwWAIZCv5NMm+LV1IZEhnpVlq3ez782twLYGcbpO6fzJg/F3IFLa8c7LWWW+8qox4QUwiR5A28m
yiXRayQ8xL0GTqynSARRWPWVo1+8c5I/37kcHUOIgK6DLU4OI+hOc28CIZuj3xK208rRDtWFFxIz
tplBwfb75dKbfOpWpdghxdWqlwqljcrHPMlBvyW6xE/wOQ/XpCyyNGdFtWUQNmFI2hATUCvPCCFS
pxk53oYVML07F2WRsPw/ZrOAq9RbrGB00RchSz4jD8n9bVY6Ox1LUHhG6Q9Ucj/PixXoCoac6jl6
SIDJGo2xm7etL5bN0Wq2u6Lqg7WLGltNoicjBc5mM1+avgiuf39GjPPuN1N2De3YbKlbFAD+j7Qr
W64bV5JfxAiAO1+5nlW7ZckvDNluc1/Anfz6Sahn2hTNETruffGDHeE6AAuFQlVWpjIwt9UnBGyq
HSIipEHeyzl0rkBBFOu96LG5i+Wy68wErIzIbZLDkDm136pneuBTRjXKg2702DnR0+ySS/JD/h5n
nghKvOfp6x+w8YR+zhpZ0vB5NP0vRhugvw6f7yX/vpts48MKN98/juRhnPkdOJlBaF5S5TbX/Qpg
LGEHQrSUzVcLAVZjHf9q48m6LUObT6cVALrOqofiLzhnrDuRNOxebFrv3uYeovNszq2OcwR6jWuX
Pcxx5SfVNRqPs/wrwmxCCony/2o/Ff7mXYUmyappEk24+qhkBCFD53cs0PQ10le8Ct2xmh4/t7f3
5Fp/QGVz25BcitJeeY+FPP2O/ewdgyqfRQMFuyFwtZvvaPzV0jA5zSQVygy41WUU/0o3TO38zPvo
ANLfCZOIvSAIdnmgy6BIiUrf5mKRKi1LJPPdHOaLwoAC84S05W5ACtG7C8BeeCZHfvL98w3dddOV
2c3dUtTVkpgFihKFCSjMdNMbojfaXvhaL2wTVIZpZqbZ4otJ7YmNLcSEDywSPkJF69hEDsbMTJop
jpt+3x1VkEpe/q5mxQ/Fz9wDkNQS0hfse8hq7zbBpJEoHmgRcoHBL59qFDZQ0zhZIImoHekoqpgJ
rW0CCjjqc6kpYW08gZfXj07T/eSAJAv8DJZQ+nMPiqyvv9omloQdpt0MgkAJts7YGS6cQRl9opvC
M0eIa9fAOzJfPlc+ZXiyxCCeFOUgnx+IP5TD1T41FaUb0TlHhUwtk9cC7NdoRpOHMpGY4F7YzeF/
r/cPDfEpGziPIfwnye34qbpJCpsXZyMP4zSAAF6gt41TX9wOKCqI3tq7Wcna+CaRjTCVreWYQ4Uu
SsVAosVrsY/K1+TAi6LdAdVhanPgNVcV15ijXlS8JXqhtPju/fGPP4Nh4WMwn5QcdccI90d6DE/0
0Bx4aQMPBsFe/z++BUQpBl1AwrxtzssgRTMXii/b+b03e3yXFRBPfde+L1/Nu6oDJyxfbQHZggUX
5iHTrvN/AvOEg//+EZs9x+hhPg905nV40Oo61C4fKyBOuGRTeliuifsf5TYrg9vdzeUlVRusulDa
+3yegbvU1Nb9PJzv349I3yg1LYJ+8+bcymxuO6pQ9D7N4VmyrWWqbUNZvg8q8tcSkwV4ki3dOZEx
sCYwvR/o/zG9zQUGwyxpZuItCt71l+ZIJoCjoyB95hrOHIuo/YuZ5j2YKT7jb6ObfKCKJVWNJ2L6
xu0MuFsBnqfoZCJhpR602sQv7r123AeDG7/B47ZsE2XhNY2MORzl3n0vv2uNY/Br2pMP/eALce67
aetqlRvfAetCj/HtlhfJiMNJusAWelQOUf3OAbCgwEou5anMXBHmff9a/b29m/Qgl3q1WnSsNjaK
QNUtR+mfBG7DN+yPlFyFWoxh6qrxhxJ3J5FRzkGk6Utg/MWoS5A5zI0foDGNloAo1O766MrY5hJt
wErGFp6VT2ps1/1jOr7J8sN/uaLNGeymkqV0wNcKr7xZXpfoZw1271LHeK4DEUHz50tStqDBsm1z
qL1iSab12PWSP4cSsnDRoP2OGj1g+f/snLKFDOJgg8y1xOnmfOtmbpe3w20Ewqj6FycKzCCTDckf
yRWlPfurg7gxuIVlQPQ2ng/lJ8a6huCD1ZjWGdGIrmUnw2iS4JvxD/+nF/62s3H0pJsrEqX4ZsNL
9Ct71jA6c1f6y7k506Cvkdexo/I8DnaFzqxojfsxhSs4/+8i+SasnhpSAnmZQeIXIjC7f6MrMF2H
m4hT86rn/iwaNt0PmyuLm3RZZQlZTO4084mcZq/wIFf4oFyrY/qeWWhHwfbyz/TZ9m5SZRYpILE1
scLG5WEaYrbXJBignMtrwbzV/Lm93UwGyD9oBIFj8A986zimaapI8BpOaqkcMmAH/k2TZj8nX9nZ
XAamWndxKMMOj8u9DkVXcCdmWNbkNQQTtKJH6W5OvLK3OQ1SWEK9liFpMbTiGpLwFOOFPakQ+26n
0v98D3f4ZnDiV8Y2R4ImypTrPWI/OSUH7SvH4xq4ViuMP4py/T0U8AdbmxPQ1DWbILv2d2+Cz1Vx
LrrWMb7zc1AdwTxkk+8G/hRLE/Fl/OGaq2VujoKhQqo2TOGa0Gpxekh+jzGxP9/K3et7ZWLj/UbT
k7QF7M3v4t41ae906lWmaA8MOiScBWdNtJ7NFQexql62VBlHOz9pU2ub8ixYzn68Wq1nc8HJ2WSF
nQzPaNwX9cTv7LsEZRj+GG0cS+gd+w+G3/bek95VfGxUsxit8P3umVzV0U94H3HanAP58l5UOw5o
d2jOMCHLHM/ZrejY7WfVqx+wyTLHMAYKP8OC6179FZHkwmQJE6dRdICa3UM7QWMky88UskrdkP/6
3HlEu/0ehFarV3E1DfHfwUz/FaFd6UseiB8aNymc5gEPUsyM2bUwnRf40fsVsjJr9rE5yA3WHI2u
GfSGq/h9gGpi0FKX/NBOYfIvpo93G1qroPO+GSurygy2FFLAqnxfH9l9Bt4gHTSiTvVFxZwl9zD+
LFSOkZ/fL5Nd3tcQfBchVPcdDk9TBWRJGs7K5ntrszqbVoIDq9yqJ9lrA+sm/h7eZffzNfH0Y+tO
nvbcvPFKT+Qvd3IpeCLvxvmV/c29UjOpB5+Mgjivp6CIvG2M3o7MxB6pUI+SL+WP8LcytblSZGZY
ad8b/AozA3pBWgdJgNHt7+SDCI+zhxTReYXToLoMXOWW+FfVIECdWyp/IU4Yq28xsMvu22A56+Ar
Ce3xlpyj/l8kkXvz/GvD2wAiazFRMi7hp35DBw3PfRRWQF/uZBWSLPTcXU52oT4IDi7/Sn9u7T/L
fb9gV76cZlao0RJfcXoB6Q5SLI4O5iSyuSdOlPdzkd+buw0TOTVSzSpgjY88tHbxbbJxdV7SA+qD
d6ILe99Bfy9t4zUmyVg64z3nt0p5GNPClUdo+hqqXeUCtPg79+Vnu7hJQ1ojhGbdhPssjdDnBRdF
gN7KfZFnno5xZIVJoMZWb8pGttkyX6maAFY5mIdE/q5bz2UVQSYWMWLWnooe85FS98hmcmEJBuNM
6APKP2hf2DTp0fYzXGnSnyMZKuFD5VSjctI701PK0enYGCEvaM+h0QaNPB7UrrdHq3XkFCjkSfZG
8INrA2B9TD9npeZWVmb3qnyZuoeWLU8z2GfTaYA0p+WyHEKmpfEXRMoOSg096TQ5ptIP2ewOUccc
CNL4yTLakLeUw6fMumaTSAh+Nzteecom2ZJb2WIF4Tt61BDTs4BPWIjZ7nYvkJWZTWLVQ8eVThIO
3ciMQ0YhzZ4I2etFR2yTWSXpAsqDBfIe/FXKjzUgpC1wwhw5VF5FDba9FUHVATym4K3n3Cs48KsD
vYC/u0xLpIq5nrkAfbhZrNmCoLH3cUwwmMrQkMP9o2xWNFRLPaYx4rEcDGAYAKLhyiXcSrSDwJPj
KsHwzHzpVXOjWxFeZ/faW9vepI5mqhaZbuLylZZatwlJZjsj+lMmk28qGU/qHB0rmul210StTSYJ
1OLg4q/74mCCnrHKCyjcSdJNCrnAOFF+DLHi5q16mEPl0JAoEOwU34ltYFj/2s3XMFpLM5UQbszx
TBz8WAVJ0F/5Ayw5Wg1gTfNBvVGvIsDLbilkZVjdND0pWgU9enjc6dgzupAowuV+6EbB5MwYmkz8
+NAEwif0rvP9doxtTgJq27ptY7g6kCYQLwFvPiqsVcDpJ8BdeVYyt/5LlPgKtljlx2/l8BG0nkkB
JkefKIVTsoOlvU3DA8YR7NEUxHnhrm6ulF41pkqbES4G/+/B5VL2jBSPTtzQ4PFzQOum2lFnF7ei
vES0s/zfV6scFqLMGIbF9wQPd0O+heIsay9O4Tq0uJomyjxb3liry6iR17icy0t283eR07gSn0ua
/YtUYC+nW1vbRN4SuQDtWnw2NSDPBErSeCvxnO7nv8jp+Gf58xSanLkMrHTI7j5unpnloRIOUDlo
vcGVnTFYDh3gZ1w+AlehLxw3F9nbfCzWtcTUO8TH/Fgfi4far6CN/Q72knkVUlic23eO3+vbXJaL
NRVDE8Fem+dOVrdOroiAiyITm88F+jxTiSsLS4orCCN28zFqLJAK5qPfG91LLg8wHAdLFd50s/Um
KcZZZxpISNX6kRWSI4ir+776e8WbGyiW0pFgePbvaiRqdb7OKdompz1CBgXgJ9GNt++tv+1tbh2Q
umuhZGCHoaAJshU0NgLjxKUqxCdjt9Nq6r9tbe6MjMwVK5KQY0TTO4ZIehp8+RdET+zISwLjGj0t
N5wDHWp5V56po6PiikaNdh/0qx+xBW2yokjjnm8wfeSxTrLhVOgRXJRgdONzhfet0KTg1GyZxXo2
Qm0B+bkPTjEIIdgzlOMzp3VJgm6njJ0WWtz1IgNshpQYOoLR5gk9p/OsKPxd2b1YM5e4P0gec6P2
vZYnCburu2nTyhz/OasYHpcQHwgB2MHrB+Nqt/838ym6+3cvxJWZTbQrdKPVQSODwgCwf3G3uPU4
nZal8hjY5ttepGXNg8sfwXVlbhPsBss0miYy4a6Teo5qsCbKYBlvRWrwssjOJsiBCaUbJ0zfIW2z
jVvFHp0wKLzIU18bYrNvxoGhXK+jKvvEZU0jf0ptNQEcAQPus1BDW/RjNuEwSifoEYVYdKN5nRH5
UKcFA6aI9n436K62dhPl8imRy2mAw1j9eG6gxKFmtSeIpLveAvojxbQsLny/2dY2bmdLGhFt5PtQ
s9vn+Oc02NE5QYO686I7s+ecehzoIAlrprslD6Rn/9je7KJVmiSt/q7r9L8wVlbfpXeyw+4XXM6t
GyfQHoXKXi8oXO3W79Zmt9vaplAsI1zlGg8yyUb38zYETm85YoDlVncHD63km+ZmCvL7yMeE1GF4
FWz67oddLXxznZj4npFsJjwhmfELqnsWVEBm8TYCiHdQMhSmCLsOu7K4uVRCFQqNeo/PbFnXTjsY
ChitRtGjfbdFstrZ7ZjV0upxBKZozY9yzGBTMHBGX0CL5vOry+LX80VOUB5Nvf5s3OkCVxYscTtn
lSDxWSa8dn19LmydoRqpPi9AIn/+7fin+SPc/d7I7WxVpydRI8vceWjklpaCvqsRqxCcYMye4uGh
Jup9ZzDRu1fgMVuRHClbCkPBKJ/fLc9S52NEV7Cu/Rt/tbBNHJciMvVpgoXxQRhypQcFZJCJM/uK
N33hDdD/7PpdWdyEHsCb5DaPYVE6mAGvPYKD3Bvdf6lKLXKPTbAZLascLAPW8svic/1QzL5oYJ56
z8yBD5QgJXUjCQZP9rwFsoUquFgJxcNjE2osJU8yluFAdPQuimJ7ClvU4lBIBjMophzVKHY/d8+9
Va4NbiKLXBFo2s2Z5tdxeIqS+ldR14WNDHzx/jtDm4BSGLTIwhaGUIM6tBXpbXlY7sOBCN7ce+Pg
oJQ1EJGwixBi3SRpU2iNZadjCzG+sviIKU7qa5FdgRvkkHjsntdSkCT61VNzqm6NE3psV9DfPopO
4C78cv1DNunbFBNa6CUcCKc7h06W5tQ5yl7MOE6l7mlDfAFf5BfStVelVh6GtIRGmn7TZdLdMI6J
q/TJjaSFmW3Wk2f2hYBBcLe2zkFQug4Qli7/0bigatOpbcHvFM7BUHwzj509gzix5nPLouL67t29
MrdtV9Q0TpKSwhyki/rwEiY3jACAu+h2VIZ+U3zpp1NVFk5VW3aD0Wmj0m1ONlRMoShy7fr875Vv
exgNaxdFDbmHgA0TrLntFTx5B+CZnOqoc3VQyFQc4uBz/9+FHqw3YOMOUd8BgKwhIoNjkPNt2Oyq
HgePE1WK0Ki7sXlta5PSmynqvE2GwxZ+483l3I3Aq9K9R8vqrrtKd0Jn3yEC0NcWN7fBrOsh9DaR
enJ+Gk7snATcl8jZOH6+j3sX29oQ/7irR1FZzxEjI/yoW6DLrr0YUSIoFogsbAJ/rs4aaXvoy0Vy
MFYg5jCpwANFFjZRPs0LcyBDBVcopPM0lG7XiShRRT6+ieu5Ws29rGCbivTrzDP08LYpv3/+KXZn
q9bfYhvTpyplS4iPPkJ4kT0UD32AQ4VxfdMtKlu6V9AVlDv7Czj58BwQlc34Lm0zq5X191+38oR4
rhbwoOYaont5rhTrwtICclWWU8vmSZVU9/PV7gIm1vY2FwvNxwotQtjj2CH+9O9Anc4pikTA/d0H
x9rSJlRIdZFlS4OPxx8c0QGY+TcjsckvxQWkbbGjS+/iqVp686FEUUn243MiHufeK2FZukkUzAWC
mH/70ENzq2izkVlAfIYBnwSpPS4vyeFKohfW/lW5srU5coAPjdVQd1Ah8VjhNbHHm0RQKHTaH8Dr
u8kxeVKC5E7/F6QE7zNPf7iRBS4mGQIofKj7Y0Chs1b0yoDNxhuE8zWqnEMksABMgIToHYX0R+wq
N1w7WjqFtxRM593VSlGX7X3Lq73eRYHrUJ/QuhJEur0rE/zUaPioGCgAsJGHkZWDUyOmhpUgTHSx
dili5J+zWiqeDrnBXJOOSHJuJQMiw2VdPkJKLgX3SnU15i62q8mybN0wGieGuovgIPCPsdkw/CxO
GI7iuKLoG++EfPesWQbX31xQ11NPS6n7YRw5c/okOHE72TCUynVVxeextD8GWOJmyWaaTRrI1xcf
gzIxkIjNd8vLzxzUyeVg0DZ0zQflrhasce9l+sH0ZpH6wEKwow5IV8zpOMjLqTAk4uTMQhc7arpz
o2W1jZvooZmUwxhBRmHRtZcssl6XIrzJ+vRAU+sNzPHHrO/dWGq/T0MlC37lTpD/8CM313y/GEYe
9z0mIEZ6HPQXKwvSMjsIvgJf6h/fW7ZMk6sEAT20ifIg7Kz1ooCVFjATTvFXOclVda2g8uezSCph
J6hjSf8YMzZ9yMJK8rJhMGZmj0VykxejnUPMlqaZR+VHwcp2QtwHY5uI3oVyKE8KjKVH3muF+BCS
lslD08UXwa/UzzfR2PiTXCUmxpxHmIrPNUUnKU68z1fzPib6yXfadq1mTJGWcgSXjd6mS3dZLukA
4XVynS7oq2g/4p8yQI0SaASaZzRhEpuX69glwTPWZk/9LZfI6W//xXTJ/in+/Un51qzCGJAS1RKm
2OU5Rgm2RG5oeAUmIkr0lw0nfYb2kJczmxxCT4RC3z8gv03zf1+Z1grSpmzGvTLLypEm8ZdSIkdg
Y0VHROS1m/urHQEdLYf3I5K8oYCOZ2fmha/aTYsBCfWSIhPiBdH/YPLjg/9urq5YZWaSx3AqgIcQ
o5y0QGd5WQQ1ib3XxAcz/AOvdtFUDaqxEI7FZRpQ/Xys8Q2huXw2ghJkZjrY+j535b1U64PFTcih
WpTTtIHFsoIOWWOPmPhKyddhxgTWYQQOyQRGIzE6+3O7uzfb7+CzbWKZqC/TqoZZuf05zLPdz5ZN
SWxLpkAYaw8YsF7gtnelybRbRgJLvbP4BOSLaAccl+8Whul5XK2voTefRdN6exMSH6xuglBjFM1k
5bDaevqJ8y8VQfg0gLKMky4BACZoAsuCk29u7qc8LzCD0sNeeizexufmFZPSldMgdV7uLQ+soszB
EDgAA2Dm09zeoS/01nRCr76PPRC7e8JXquAq29LimZNpVWk08w2gPovs3A2PemznNjsWvqUKS5bv
84GfxOQt50iolSQF9z9qQI8UQaEPmKOD5xLczQ8a2K+Ws/m6nJMvoKRFah0hs8Rk6Et8r9ylF+UY
f2uJTUV1n92PAgJpmfKDC3nYj6d5WKJKGjvDwuNCukXrtEnAmVj601kF4B13QojNwGwClGnFverd
W/C37S3KKG2Xoa4z0/KV8LZHihqGosf7bsRXdANDMsjnFbKJVWoeVlQhSBlZjc+bjbaS/1pUIrhr
91PzlZnNJsoAU8bNRCx/aAAUa9XGabW4u4PAnuKGOr0p61hzs675AlQVs/UhOZGsO0fz8ksbctA3
LU1tQ0fj8Hn8Ev2sbZFtqisDAlML4ubFeKEuu8dM5WvmDCfeklvehiDObFlwyvevh997sS2nlW1c
NhVmBv5uU/tS6Cyq04OEs7OB/+DsX1PmpqnoVtpN3lZmN8HMmDqUgTJ+lmtHPbETtMxcjRfn5X8B
Nth1XNUguobavAYls4+HJp1oZEGuCGXyHtwA2s8W753Pv92u464sbJYTylWJyj+WkyfIycAq8Wjq
wecm9rDqUHn6vYpNPF7kAhePicMxB1zWgj7N9xxlCLBf6odH8rgA65fOBzET7V6x+YPlTQ5o9cZS
VQVkRmdUimQgPwEcD3j7UvESKCR8vs69CGfIBCJlOsjB/4CbakvX9dAUp34+47FuGiBYCBpkESRD
TEsA+xlfPzeoGfy8b+P82uQm7ORFlgw6B/oRk0DLLtVDz5yN8qJOU/yYWE3p58BI20aONiMehV4U
pR2ooBTI6lYpdZMxvC5h6DUqMKfqXN/FkqnYi6Th3Jr0FM6goQQpU2RHE0g3s7a7R8nA66r51Paa
txT1IR7BbI5RdVvW09QeOuMnRSiSVRR/pxaiLArN3dIowEtK29BRusEE4tWSHKZPNJjTsXxDV0o5
9QrQWupo/NUMZWIPPX2jdCntZsxu8yz09ahwKamj+5nJqTsakKiTx+hnm5YPllRSu7Gywl7S+M5M
2pPVK/4YtotXhe1z1KdA6bRxYUsVucpVcZu0spdbIBLNJ/KUDuZsS2F3T8PqptHqH6qG0ZBywawM
hAEyWyV8FHy8x53mKyaD2lweB2lGT9XQPWkq1Bwg2KQfQgRl3+w7K2iTcAI7qeIyKfVZ1t63KL47
NXzDGWPtxOh8Shq5xH88v9LQGJ2mWhq7i9SDLoHoJFd7OwY60NbbZLB1BfTNVZL/Jcdp7XRFgSmL
kP6MJ+xRNsz1aalxmY1JR27aeLZupFmvj+M8DCe6pNljnQD1Fkk55NtKVI6qsZEcJZeDfi69KaOz
X7dacVS17i99LsdDmRGo3EI9w6mWmHnqaGa3EjUmX1vYX/Jk9l6bk/sY2hty3T1ZVfk8GAYaKhW0
aeY5vaVqv0BrW7uDXN+hb6cgikMX6JPLMKfM7stBsZVsHs/lkB6HOelcyHM/G3DhwGxC+jI1qeEn
5qK4mTwZtt6b0pO0kOnSzoReU6bGxyTR5jNg8ACmd2PbHk3Sh06P2/2UsAokfc3wFo1N6nVlBsKf
tM9cHYQnHisbeqdOOUqI1uSWchHEeX8Oa+3bVEqPpM0OJp1/Qu7vS2OCDqa0znWDf59Bp28VTyof
DSXTTUOWa07im7aKAqJoP6Zcu+v1iDgaZT/zDAypYYzbFqXopIbQR7rcxUZ4Bxi4n0iTbGPi4oal
AIjlRW0no/LaGtAliwprcgY0o0rCR9tTUrlSbxluZKWTp+sqRL2GaPZNjTcdsvCsKfnizSW9yyBp
45hhfRlT2Znk7JElrWSDJaRy8nS6aevCS+IC/BhDwOoqWIriAGRS0E69O2f0Pi30V0MubielcSrd
vOp1Edv92P6cJ2v05zm8KxT9ivBZgOlitFkLZXuz1OG2ytcwyt26mo4pqw+QyfCbpEWzYtSA2c70
B1qFsQ+K3rdG6rxKIQn+ttaCiYKxKNW+NHrYufrC7mZqjY6uNWAoSBt2rLuq9+TIMB8MqY9xljK0
ThlOdGLpQZOaIL5oDTDZzYly1VkZBcCl3Oesjc+dmjoKHyzps14F4xwpnxVacicOGxtlvDfVCnvP
quLksehZ3NhWAdUXiJLXs9021uJlVlndxcqoYPCvAxN8FfqylR2LQXqrw0W2tUQN8F88mrn2pdTi
1yGLvmlLT+1R6U6tfh9ZNyPLKDD+0x3SL8W2kukcS5oPMVXzUa1l5RzHXeWGkvRCom74kklhbIPU
ACTwVczscq5+KE3xoBHCHOQWx6GMiWMO3Q2RFwRx6UGJQKWH2ZbMI6Q0gI+DNkCraCBvT1UZjjcS
wJLVhQXtEMtoTgFZW2oVJlFY/RK1JdRaSAqmqFLRnZSZ/jLXZ1oYwLzH91Eyvcy5erukyl9MZt9G
XT2SUEn8xEpwkNM3GeD4wQiDCdzLj2QwYs4c8BexitymUfTLGPUKjmM+Uhx+XBdfmya/AULjBdmo
H+fdLbOkcwGGP7uslB+TFp1UWnYO1Ka8acmO+qge0XAuvNhK7xTDoriqZvlQRS1mjSgBc61m/Yw6
xCojhAAXNe4X00C3JVSYzTLLX6bqyYRAvK1oFSjF1OEEj8cqYxCMtQa5ZLFlOGGYBrphmfibaEFt
vw/7u4U0rd1JVf81zOv5ZdFlKWBGaj5EZd1caEjKr1kpN76BVA9yqA1zJ20k3tLphi2x4VJWy0Eu
2VeG8aKFSR7GeL1ZaxWHWkbqKkn9zUoYc0ZZfWvKWPZIxb6HsnldmrBwtKhIvYXSe6toDHuZpdLD
qOboZIqs2HD/yJUyyZFIiWCkHhSjx1xW0oE7ofgJ4nFvMYEZBEHMtZ67B8hYvIy0Uu2SghY8bKzO
LfvKN1uD2nkUlrbBKi/RNLw1Z/MuVsdX0DU+zAM5d8w6NkvcurXUF06iT+44Jx48PPWXhaEC0UQH
ddEj6Kjor0Wj3ajGPPl1iC+PGKkfNUr7U8usE87quVXbr7g18cyEJqxS6siw6PAUq9LDbBqBtRRn
iTB6mxjaxSSTa4SAtFTTGQ3Vi55NbpRLXrvkd4o1BIAtJHZRG8CiQPo8QU6fW4dQI41dsM4DP/ZB
zhQnzlFlTNDJlgu7jmTJsUIdrNzWcKyIcckMupwjSX8py67xl1D7lZrZMRrkwJK6+zRK8kAzVdNN
yTzZJovxGE40pPDFwryajN4gLd+Mub70anSpU+t1xE2AOJ3ctiRGc0OXb6QSCUbcHKx6OmEOE7VM
ufP0GtAS6JsFmTxKT1ENcQd9KEH2jGRgJix0lZo+Mj13+yR8RPchweSvzskzm1c5xBiUqcdQH7Wc
MSK21TeoTZAMaDRVc2t17t1JT/yKKz1GE30bKrOx8yS6twgCOzDvnU/U8s6UUJ7K2+lVqaYnqMPU
NsMsXTuSn5DrfYMlAQ3oXu1qnYFuXqSdkimqxNkG6vZgdbGjqs/98JOKYDy7mbwJCSqD4hVE1PfR
xlUxsE6HHm9eCO1yUPLCn12Fw18OilMxEKbQVPDU3nsXre1tSqs8x5KTDk2wpcxvm9psnNoyPNx3
ImTr3hNvbWhTTFV0SISFOpSLRlzgkDmercb9/JmwVyUGESnFvlFTs7bFoKUq8i6GQKw/gPMcbMJY
yZnoPzS5todGhDvc8wcMJSsq+nSq/gddiAEsUcIWvMp10PiDz3XJghi1/lj5+vmi9r7P2s7m3ZrH
oREnMR5bEStOpDecqIx/KoQJqb733vvgkoGUEhR7wb/Nf8jK8TqjUiUJmCqfjo+N8UuJ8RCqFVtG
vkbKDHRykT3EjRvrFzQoBU64V+MwcUgRCjDBKGPe6aPxsNJTtKhTqFD34GUmagywvHKSGsuhNShj
FWm25ZL4SSq9Itg7BjEHd2zzN6sfrjWVBHWenT3HrB5+D3rz0KLdSnF3HSNZjdaoX2V4vFmL6cQJ
9U2jFfVP9hrza0tbgG6Ep0SfdKkOWrviuXgLT6Uv3Wg36df6O2akfXaUDxKg9V+bQDSVsFfL+mB6
U3KheQ5vGic4VnLknUfViVIgmTihXRQeWlcKEgwv+aLxwN29VaHFbmlgLzGtTRhoMoX1aQ1h6Cw0
HaqdtP4HTURVyr2ZHVPnBQp4E8Yqt1E0HnM2GPlCfeD76MvoKW77pYR0DmfURZ0w6P3RDe3phnrJ
3QRZ+gaaD/T4+cnd/7irH7EJraEJzkktr6ANC5Eed7kUz5y4sIIoNVrdQIHyvkDxqp/xZk2Fc8d7
F8mHLdhsNMurRVYLWOfgoe4pgyreALq59ogIfxV91b2O0gdrmwJNp5Wst5QeR8bQ6utA5A480GXs
yKBxDTDIO5y6Wjs0WuT0c/1VtixBr3nXraCfjIkJ3NJkSzUW0azElB/C5CinTtnfdQjJcTMLbpid
ypdpggoRJEcWruYtC+VYMbStUIeC+ieGIyFakqm1M0/GqZ7moCOpUw/3AifauTY/mNzE/0qfo6lc
eFjWj7y0N9+g5uzm3Q2fl5zd0EQzXfQ19zYTzQu4LlEwn6ny37S6CkKjalWzwWaGyxMi9kGLIm/M
RYqyux66NsN/xspMTAGlSSqYmQM94CMuoPQ4QZgS40Li1sgemM5cW9ucxnwsRtVIdB0TdErkMRBd
oisYLA/ag3UT/pQfewSE6pVh4CNzLRcN0c8/pGhPt8cR8OxCx0XuD7mxBFNInwsDD8BSF81i8v9o
Uyr9sM7NSZyiZCiMFgWenKhelHwNawgL9bJDtMpNpUmwrD33hECVSnHyTNCwbG4RAKmB7mKZ7KNU
1kogy0hFeePexoHe2gB5AiHqHyJUU1ekcqrCQj5ibEUBPM9AWVUVkdrs+geQ+hTqfehBWO/N3ZU3
yoBxh2aJ2px07kA4F53nb9p5OSxnyMCCM/Mt7MEwy/z5YByVnyj0ZaLu+O55sIAaw8GjnC1is5dZ
lWWDXvQypvVHD3wsuKswenTgKIBZCILc+XBQFpUhkQjooaHrGzcJ9WniQ7vIuHLm5gtmu0QaFDsf
7oOFTU5nylNbRpTK/lwbr1rWuUxRLxjY9z8/WDuJ+NrMFtFEjD5PajwGfCD8vdr6uqipm4Q3w/Ly
uZ39DeNgfgzjIzBuo5XeopIRatCnam4S60udCroqewB2nCTT1IHPohh/3RjoF5lHZKZgAr87ki8x
dG/QnrgFKPMqpBna2zQF312RQYSrQPb0Y+gljdzrE9hqMFyUPgFQ/j+kXdeS3Liy/CJG0JtX+vbj
NdoXhjSS6L3n19/EaI/ExvA0dHRXEbsPithqgEBVoSorE1qN6X3nK/eEeBesEM8lBoxY2e7WgZAx
XQgKZRX6ynTqJ+djLcW8pLpZ9zqUuwBcIJJRMPp8W7cI7kJQEaV1RQSi5HppMaoq0BCQydJ+ckIQ
udEa6WyGKTcWlPjjkrB3xO3h1uIdSC+pqcU2WAxddFvjkzo9pe2rFDLSSHJNrv05MYGKgKRBFAkz
4NfrSet4UbqJ1wDyGHa1Vx3IBFjlMecnSHPylh3quvJlV8xqqWqufJ9/if3aI6JW6U58FTAfGDOx
Ve8w1hv26Hu7VGEc1K0BaQTe+Mr3xqlJqspvJwHVRKlztB5CaSkqPsHQJP7Yayggo+D7LVdRo+w4
pPbzBFjAkIN4Q+4qFwQjaGw1DgfCYF9GQd/WueauWvDlawGd8iLUrKiBV1Wmk6pPT1yFaqOYLaG5
LO23UeDOpLIbqRFAsDOnOrzcyqCA0o6DMozmWCAh6LtlBzbuL20v3RXCjNlQWEHzCY2Jfvhez/l3
iBZ8TvjobWiDM1hGT7UG7my5qaCmxPNnrRXtqekLq5nUoyLjCdsOeMyOE7hRcpUTThyX9aCear7c
9lwbnuXqCGnUlUjQxq0g8awhsJAUEghsaHETjanmxOJF+Zh9wH2J+nsQQx9fo9KcLBsiZYxwijjN
H2fUEsvSTaTqoEHiXMpGhs/cun5ra9Td4ISkLpN4VN1kfJRKiJU0oRPKzJrc1tVYm6GuhlLV+EZp
gKtxil+qXeVGrub0iRkffwp7sCYvNnIR7CJ8M8pLRP+bng3ACHY6w3+iSLbX7/Mz0W8ihCz5vXaW
L+2RzH1ERD7ZhdipxUI9fgx0OA94mGsgF5bAKUV2Y5UINVqUSG3FB67Wl/sp0fxsYrg0lgXy9ysL
8YgCb1MYhivyDVRgOkfq/4Ii/HoVVDRtZVWvW/Q0gffIA1QDe0vXOncIarQom/qhHDD9KdXGEdf8
q5IgnzPk8dGYStZg3tZawQgpoVSIvs4H/q80zlEGyBUg1LKy3w+5VKDLmAT27SvOsELz6Gva0IZZ
IwI/gz5/G+rm3DOu2kY1A1XB3wt5h0evPpooLqWopvho3Vv3edxHdy2oVyTJAtELwTm6BobJATG0
ZJ893bi5PENEUVcQQc5MQ6/VTAXYQccmci2qgpJxiuK32xu4gd3B8lYmyE9YLa9Rw7SVIwMkIP8m
34sP/jQQQU9IHmYXFKq+epgPzKx/w4VBJpxX8QepD09nEEnL6YKcyBiEACy2uzQB2oy5av3F6tZW
KEepRokw1iXwQUQ6WQTP4PTOAKCaGsZ+CEDU2CX3EKZzWNBt1vIo14lIUEhhDcPDcqcZvq4Bphpm
/3NqDk2OX3sofKCzV2NljCFw5kaG6sz1YI3p59sbuHUA1xaoCCqmmdJmC75SPHeik3OyL4YKSxiL
ZYQq9XASWOuDJgrcui09oa9LM5WWp9sL+Zj4X28V5dzBCVN0EIaHo6guUT/6HPei5t8EgHlu29mg
hyGGUKpH7or/0q+ZCAp9GF58h8E2x+KpfCGyBnwNkm79c/PIOfxO2PPHkBw+N3kGgNHMztD7/c7K
0Deg4OSH4I8GujER+j/XF1vQ9JmT54DgcQdbAViy3aVQjI1cwIT3xo8aJHUgJnxiTw9svESuLVMu
RUN3PBVCWOZ8kjRMByKvTPCaoKWzmOBzcpOofPpqnVTAa+TOkPBw/Ym9Vgmx4XMom1Nukg4iQBBu
aA1e9Zx46OnkUJxkuRhyOj/YV3jkDMhYhA/DZMrYCjOpEWE8BvvsxvvBxPTJF0LvXVgsroqNNFMA
RRTIEzQ89nDIrj9q22dpJsRAzClorMclmuogn5wj3Wmq2s943b59mjeQ/fiUK3vU1SzyYOF7hG0c
otFJYjsHUQX0rCJUYMEu7RbfWQvc9JsoRkHbREUAoNkDxI5vUQ8DuCYUTi3E3RphpxoMp7Z9QH8b
oeHMAOCBtwTicug1Y1D/TMTjeje+013+T1RwNg/Iyhr1zZYCvADhyGHgVbOaXQESPhGMaR0YRiKQ
/rFq2Nv3fmWO+mS5nBeQI/j3k6UPSWVmLiYCvHinm3jSmtlePrJZ0zb968oq5W1G5BC8ThY5tSeu
xLiQ8WUMj3JWM67bZqxY2aF8y8zn2M4qVF1NHi0lFkw9/+f2md/24CsTlEPRIREhVS2OYPOWgYGy
NQVoE4u74hP4vZoDIdOPj90PQupQuxnhtDC+da5+X35lKV8z7sL7l16lZiOXNtWY45i2reQAnAQY
rjtKz7eXuzGRiiu+Wi71ctWhOVhLOZYb7ZKd4KrWcsAt/yodJl8G1bhgVQ8Z3lyNbGZMgfj/chPB
EwyWTQX3ndrrJKhnQczRB46ORNu7PRkYKlA8aH5irI3lWzaadWSpv62RQ7za0JmHRI5Kus7avPjS
NECeBnBXJ5WKgz5GkECOqxdgg5/0JMOobcrqzm6f3d/mqZ0um5CXxgnmRb7A7MJJke8Z33IzPKwW
SKW7+mJkSiXDwtiY1Y7Mf00Q3QrsGGokvVu9jDYER53MM54Yhrd93O+lUeluOEZzkaGpg+JjfH4f
UrT1p9blPKDaDiwc/va9+GWMBg8YoSpFmYhVLnwNSAS6EypQkUCeMxa1mVn83k2Fdtx9NI/tjGA7
vQp4QZsd4HVQTSOqW+CmfyA0saE1Pc+PUuEAqOAzzJP//YfEYmWecuTKKAshV2KZ2RGo79Pkd3si
9TedQpdVod6K8+gek8cEj9iLcZTrm1H3XJBxU6W+U9cALLCfDsgPfdXkvNwNL+VXxtr4j2u7skfd
REnOpbrhJB2FHslFioikgnclq/urXYQlhQgoQuUP0JbrlUUFsAhz1fyEA5DmUnapfLDVYxqFRfy2
EQOvTFGxSRWDVudEWQcgHPNh2uJyqn40Wjg2Y2ZcuG1TwLEgsxX1D8X+phCLRJBqVHnqwWz00CuV
XQOE4TLljID7DkGijiFW9dsUdQz7MSvkec50HI3ZiXbck+hVu+Gu9kFS7wLY61b+7PI2qGBA1RjH
pvHQOIqX3kkOf+CeeKYyBmvp1AfVJiEV5zIO3CR5rrO7cWoOhhZaKtC0jEO64WeQzkOSCvUrFToc
lFODsko26hJWXgMmpHv6D3JQDUc2pR8luvVknJ8Vohgm6ebAAE6CQeg71c1FxNs0soFTjf7u9v1e
GF0XD0HPstTEiuzpe7QbvMYRLNDdMTW4tpLR9RbS9ARzukh6Fc4gbALUQbbGc4+K7j8RAlK0WKqr
HyJn/CSXbFqwjUh4ZZg6JaUEKFQ2YIlgEZxdDt8KFK3qLt4N4PScLDCnO/UdUDmpy+oEbOU0V6Yp
NyB2HKAICUxHOxWCOCEehILXHkl/kc3lu9XjuLJGeW5unGQO1gK8ZcBOZAmHGE+LyG8vbCjJVq3w
yha5mqv8KQzmZa5l+NLgn/5HiGJCYBf+/E5fuO9+8C6m9r3us7bTWGPtrGtBZU4p1xVdmuc6Diz3
qqIzMKEjqNt4id7rZvkEfSFm4GAdICqV6oyxTCUDa00wmqVmk1llIcZtnrPqhxa93PY0G4nG1b5S
jkbPxD6XwwWRfocRWxf9aA+Mvn+3JBARGWCaRoyniwdGXslhssBzRur0ZazrxhSMwhm7+GusVXgE
x/nD7XVtX/+VRSp2VHjJi4EKD0p60hhHxB1EjEBPB/IcZnsMLd4snkWWXvEGPwB4B1dmqcsfi1nV
t2MLL5r1z0po+MC82nwpv3Vt96XjtKO6AGwyFMc6XUo/WPRLp3EYuVNKw8asGtijIVGjFQGo+/j6
gsf0BRCIB/RVR0sIMeipDiFGMXT+Wy1PJtp++zaPfKBY3CLCKChjDzfSwKvFUO4k7YxWm3XsIYFH
SIfuXXJKcEipglUzJP+rD6F+tW+UL6nwEONCKPyBWTK0CnB/gbrq9mo2L/LKAuVBxEmAHBKx0Dcg
Hn0WqoMRsA4d+bq3VkE5izAa+lYgzoKwbg3AeOTWhGSd8CBA9OD0VyF7tSTKUeB9ri6YxMVhU3Qz
AaukVoRmEf64vXGsT0O5iFjUMfNBblJedP4sfud1Fn6ObP2HbQNkGBAVzQBDLLVtfZwmkNPhgdpd
VKs1BpMPHxfZ8I2UCTnb/EJkeEADoQL/AWdeqsq/R5pIgYKBLpwAJzCzO2SXl/Ag+ISBuj4uXhmb
pfEsOKkLYOJd4zFD9eZx/P1D6JekonFl1htVAOxH+5I2kDZIkMiCrlTbkfSE96U7NTfLT3/xLVdW
qXdlin4U9LTwLSe10M08kEEflDFoDMip+/A1VzYozxtUZCg3lVUXs6O9q6T5HZ9gkiHj4+/RpPbm
tIzHMpEYp1TaPEQrs5Tn5UsMoKOgQx4LkOLSDJOD6xfFvcyf2mRXDGYFFbk9tBERAXoXIxWiHUbO
5MA9G+byo30y7sfXOTYFp3NiCxTh0JiPwQ3I/vabF2r1Sym3KunaDJkgQ8Wsg2ZN2a7sRIavkzZN
KJKo4Y0GDBs9l1OqVSOMY6Rh8kffh0P5veLB55HXR/TU9pocfQIw7AfXnEoAErBXKgC6QeBnY6+Y
RiDZfb7cD4b0Teu0Z2CtvimGioGwYtxpZeMqYn4e8hFERhil56f9UOZ2WoFzpZkywLFFiBNwXbo4
baItd02LxYWNOtvzXLMAvpvJy2qV5EisksJszgVdTTDOl4ChtXAHX/KMPfsp8Y4C/XCiV3Yo/zQM
stZMea250uNkc2buZJEZQSQDXGSRteBdJj4SDPXyPTsZXv2ZXeLeTn9Xv4Dy9FXSzK2e9ShTOhD5
/NLcyQ7BpBNuEMmad9oPwmHJpszftqtKoMlTwJip6pTvR0NxqYMejyhU9Yj+dHpfp4eygN4vTq6D
2lfQgYPiacDoNzilmPDF7QfNb/sGKeasvnAu8EM/FYgMoFs6E0af2tY8wtj5J6rzWxggJKe/VmtQ
3lHo57I0VAzKzHsM2CaftQN3EVF2A1LTql9He3lpIallF0742D7G7NWSc/ThnOmyiBEAXRM/DOqU
s8BzU6yjumiY2ivUvg/hgYeUKeDQpv4Y3zV7ba+95Jf/XZseSevKLnW6hFoPOaXBI8DIdVPDjEU2
gsREZM27bZDAXtuhTlOFl0YbxrGGFMwk5f7YSWuz9ep9s+vRHS4OXm8vTgd0IfjlIrO6ZwNib2+x
QeMW5rhfFDTh4Hur1tSCxuYQB6P0lIDCoRNTBnP79vn9tbMGjYzVEvhaXhFVeA6CjMW4/iOp4ox2
98B+ZG2XUnUNgGkJ5bkPI1hZKwxQFMDiIjHpTVTOZjPUMXWlJCoGmaEErOjlXoq6HxGPQzXhwdC2
KJtB56gzeyPZ3c41NgPy6tdQ3nkuUfE1Gqwdb8KL2is+Vx+jEHKnRWHftrQZ7VaWKP8c5qD/aki1
LNQDF6qHrspqVUmbSc3KBHVFBpHj0rxGdhF+Cb6PeyLe2rjlS+hLb0EFDkjpCF5qJ9hpoFDufhje
22JpYFJWL5qj3PcIDtyJv2h4ehL4omizaz/bxdLVL6QuVymUmHaP3kEX3AUam0h25hfttdsRxYDR
4b8Q1l8CwODtcgcc6hewg6BaMzjzcTqXF1YPYTO/NaAqBT1u2VDp4neoKonRdyFiJn8uy4eMexzG
p9ufnazog7tcmSDHYhUcurAGmLKL0Dvfd7t4/1NMin2ttsP/yg71Nm0TLhAMHQltUQE/r2SY1+fy
xAa+y4PIpBPzpQO2G0dNjNNUPoIoyWqyymqKxczyyQU9hAOuyfslz85633uYmysdIS9cAeO+/78N
oW5cmElpWsXYc0LnTaYPhX3k8z6Lxfkdd/hx4wEDQZDCkM6H6nQI8kqIr5KWDQRzP+NmP8h3+f0U
4Q0DWgvIXQ6mbMqvi0NkbjJ0PModguZFPWPG4ZJYh2hXf7q99O3j9usn0dXrECQKwojb4UKZxq/a
3F7g8wSmCh5r6XT9euKkua2JQ08zDjxPkeTNLRTQ+Xav6/lbDGCxKcvBoY/LMyeH+7jHxFsxHJei
+iSAbaeM+Sd5UB+GEYQSYmyHiuGLS+YEdXRMuXQHCjgzCJPjAIaquUXm3KLVEST3rdg+QHrYaQr9
/n/fONSgdMEQQX0t0DPoRV+lS6/ipRCHpyzhXQjg7OLp+20jG8PBhIv8txXqZNaiMEPtMtSRxzXH
0B/P1WMAfBbKuDsiipQ+EbJI0YZoiS36pFgSPLAQ3u/TQvSpXf8GKkoo/FyIPeYMACiCMuuCNL48
AQP6gKlE9CGEowT5NDD82fI+B0HQs+GMLpTdAZ/DIAaehHe4z+1RcMLOCi/iAYxa3u1N2jrC699H
hZil67VUXuBmMgTmsD81Od6lxV8lYWszVJxoulhsG2C1XQHa2DPyMNJa6kGgBQ5HV7oP983h57Oi
scaD+Cn9xPuZtXy7vdYtPAQOBLjp0fKVBZmGF4tSh8fGiFSQiFsrh8h+A2OPm+xZm7qZga0NUUFC
mdVcMKaMvJxGJ8K0feJC32z/3lx2S0bpgxyhj0fs96qoSLEk0DpqKyQiXbubYsVOQnmfLCBxBHPN
EIjO7U3cfK+s10bdqrYpeJ5T4e9bB+gurAw36x9ykLuDbApW8DrugPKczMXJwEnI6txvhd+1deo+
LVFfg3gN1mUPaZAfex1U49iv782sdm2HuheZ1C9R3KYagNSjszwJJpGunfD87O/IPAarMkc27dY3
pO6HZow12IiwrLwNn3KN/xFLygv0tA/CEjEIbjYIId4lGv5zC2h25hz1FRDrvLskEAPtahPDSISH
urVnOwWziSkf2Mj+DeaPa6vUM7fUehRiRYzdSiDhw3DSBOW/3NKf4OSeoDTanNk5FOsa6lRRMCbj
PHmD+97ZvJWC1A3qG2AwIprRf8TQvlXnXR0amqc57oVxBk8iSYWqwOSHYwaDkpcGZluZ0gsX/wHP
xn+Jcr+uP83FLGC0TRehCu9mja2iZZ+fClwOdQ9m3MwlWlSk+4tpCq/aSxZ4y9rdcM5dVuZNPNqN
A0zX/kalWGbEOdT+eryfu9KSq9S67Xk2SKCvjxDleboCatxdgEtS/wg82Yn/MdzETRcrkkzVsNp7
tPQuHB66ujkO5vzUPTf3yYNxPyO6g2pPBSN4lpvZPUt1hXF3dcol1aCIliBzhAcw78rNRcTjVmhQ
mEL18vYGMBy9TvkkEM3FWlHiOFdqfKoU6ALXiv69mouvec7ZZVAyXP3m+3N9nimvZNScIYsFIovw
Fj4QlNvotGfVC/bqvnOV186uduUL94rXvgqd5AQ6LsFjOZj5Lu+cdFfuwqf0CSwPL5IlPSdnA0/T
vwQ8gaZRwygbIRR+f0itHmQTp5RpHg1kho7o6wS7+MhBnRlpLrNWtpUsoYMDjXYdpTJwfl+//TKt
6cOllBIvQS0pNtD2yoDfnOLd7e+82c9d26HSh7mpB74iAyLGY1eaybcWySKRUC8dHkwrlnBsjpON
C+BUn2roh8w7CRQ759mt+/2flWQ3i2iqjjolBivIqCJ1EnQ94pd5aRBu7Wgw03QXfdYu0FOyMIPv
8W/Rw3xUj8ULWPIs3Z+Pif8HIZkcb8rFYAIAHFkoVSoYBqDyHGMpoUk4Twm2grAYFXb/3Fwm5I1w
6Fazh5KuGbuBZdyxOp5byYAs4x2BqoKuARtGxREp6ydZjJC9kjiy2NA6vtfByk3el7H7dyhhWQZt
kkjKGBgLoDxKGhSZ2PS46Px9fMYun8hgxzATGiFAalgT4eTbUft6ZY1yK/OgyoMgFv9JqTrwUfU7
No5tK++4skOdIS3iE1VrkXfIXvU0QPizNAsbOtI2/9bVVnEmL7DqOyuz2kr612bf89mVf+CWWJ/V
AP0aDD/s+xMBm/A2QKVsDBY5Bjc2kvZEkdjyBZfgs5HhkfaB9IZkwiVyJ/vsLslW6e1qXdShrAwI
xi1qB7/nERy7YCf2U+Q2LQiEzeFT8E1NzCmxAtCKkNGcELJxYG/kbPUh/KSfhLtvcWEykSgbEerq
N1EOEkSiCjcPqNEU5eeg5c1KO+FGm7oIPeme8ZrbyDiubFFOsq71XgGVLYovyT+9BDa56e22G2Yd
2PfBidXJUct0TKbo/eRgBvZTnJuaj3Erb3TxJG/Ro+2+gyXGvm2VtYVUkjMKHdTxQOfiCiUKSlLE
fw04SK5PKeTbBig9aBGjFrPhVq/2kXI2i9TLYwslcnfiOrvvYnvkBJB0f66bzJENcBUzBow3gijs
oXIJ/QhdAYHjdRDl1ZTg6pApymnkFf13TsstqXq4vYsbOdmVEWoXIUOXz7GMVLFDc3lcQJlegTBc
+yZVX24b2nrXXFmits+YwkxVhhLp9zHwhh1aICUq72f5UX3lj5g+uB8hdTeat61uxeMrq5TPDiS9
TLka6xvc9ovyOB50Z3DxmnviU3N8Lk8Eb2agewo20R6w/QjxuP8aspiMWJ+S8uhGgGxc6fEppeQZ
eiiYTertpGSBIbdvxK8DQ7djjQEADl1Gfm34qrfY8nP2OrmzIzukgpbNkHxZnD+iMHyXUfng0FUU
cEmZkkdv9PqolujN9iph7p1Q5AAFPmK/ZJPpsvgAkkGnvQcsHGmv5IPK2an3EryDAeo9wRp34wVc
mpkzP3Y1ZgpCUKsUnoiXtXis2Khj4lZv/E56h+KyzGohAlSAwA7Vlx77IgNQJLsQtfQN5lzRpsf4
vS10x5pPOV7pe2wL186LuWQ97wFhPYDzPD61XGPHRukAj8OCUW095zFg/OtzGFTEm0s9ClLCqr9c
2tkkyX6EslopYea1w8ua5Ym3BuOu7FHRLAu1aGha4qk83XsX3HDyvQ5WetB1ZSS47ybL8Pgjyheh
VUHruLKVzz10lyaGy2SunIp1md50at/BybxXo96nUrXzAOM1JK5Y9cQt/MXVuikPHbVpMEYpjhPg
nyjUVnfNJbfAqL2bHAXUATOwCGTWlyVZuOmzV5+X8tl9q0YBLyEPrRQJu6lA42KMQD3dxe6kS9Zt
D7qFI79aJOW353aQ68SAB0Uy9C5LP9/lO0Dv/gCzvu2tVyujvHUxp33OqbgwslerUN9M90EGZJMZ
3POOggnL3Kr8/Gh404JObWgJp+lZ7kymGtymu179DMqdGc0iSSNkBIH+K3bkASV80nf9q47TCw7w
PeC8Fqtcy9hmeNFrF1pEAXZZwNLJ06m5Iy5bwpWRD39gi9z//+4GQRB9bUuQi142AADDLRmIe7Zq
azj8y6t3YAlRipv5pyZCHwfvUbC4UQdIT4qQ00nJtrNJcaT1uDcRT3KMCDwuB+PBsOoYlFPI/jF6
hfRbMlsneY6emXwAW84fCir4B2xyvEY/i4UYM3uZAN+gPg82kGIpYlFgQ53H0nSrv2NnqJveSAVD
GUZY8Y8uU/scYvQI2i/4pkTxvrvTvg4Hw5pdwdHKP6AA2Go4wOv/Nke5/TZVRqOo8Vm1S+BB+y07
J65m5bvqQbF4P20xmU82uLcGF0zyj8wwsBXu1vapMKDUYT1VGezze8JtkdmTr/jJJXotTwRtTfS5
8KnfxaTdHCJM5MeID7xfgecCbyCWm9y8UshICMoB7LQiTRkAKSQ56JT3Yy64zed43/jlkYOsj5lZ
LFajTWOouBBWTg0EsXQpQur4MkhGlABfRwsqEejaHcEufBR9VhV1yzlBRk8xADgEtbtC7XIH3fs8
FWvVDbXM5pfkqIXKFxlyBQy/T5wc7STWdqhQOmH2uwJwB0PJmNDiwdMc7DK4YGgouZwzWIpXQbID
muC9P94LnxnGtzzU2jgVWZM27+VAAuZN9lKIvEcAX/cQym3MYs+uR7B2lIqnQqdXoI9HFTEHuK3V
XwQwIagM8oDN0th6RZQXjGS54ov2HQCtvUkucjPfsLRTuZuPohntWdUc1tejImk0A+fAj5jbJe0/
kudKHueJPqubwVwWFSqbNsyDvMKU2XLpwKREVPgEPP/PLbrzUNn9zj3dPhniVvKz2keVipM5l0BV
zsDC+r18L7jcK7QdMZEMvs7B5L6nxyozDUxh10dISgIcgNr2vj3wB203Hpgxm7HJKuXfF1z5MpsK
kK6YuifCMIZc8cjBXIR0gKQW0R1GU+uOH6z4NRrs8FF9uL0bm5WX9W5QLn8qBBmQVIz78h4wwMld
axLg8WCOb/lrb5OGL3Gxt41uxfO1TcoB1UaQNQXXB27DFWZUpSaI6+zbJhg3UqV8Tx9GndYXWFav
TJGVz/2PokwiSKowU72tN/N6MZSjAXp6jlUCTmyhT5gJeCwBBwqpQPQCX0c38hPHuBu+jybr7LCO
DuVz0qoEz5kIu4PbocH7c7Iv/ZtuI9Fc/U+wUCmvowP9r0dkooRT0ksJWs2lMLzb32qzsLO2Qbka
sVA0pa6BAu+t2SII/PofTENbkkcAjDx8G8sHMC1STqdW57kyCG+ueurR4cydUT4bTmtPjlFbpcvZ
0mdM5N1eJuOg0BA2fkGvRy6awB1KUbeBulscNUtjW8kW3iwr3quHnPnA3MqoVltL49lKPs7lRcDn
Q05hl2eR6DaffobD/CgBpo3hbCKbW/Ima+RvM3ld26ZcS84XstqIJP7fqwAs1lByny/BhTCwBOe/
S5+gcsBLoiyomJq7fpIMopgYXY7mfIHq4OglLuS+0YkuHtiN0C0gALCRv21RBzbsxUDmB1SOCTBH
8/nvYeXyo/U2gbxKdyE8iQIUobwXdoganwpMmf3BG4zEhg/pFZSJQQ4mKDJWfL1gXgmleS5ylEMx
HWN8JeTWM9pJ6tfRZPGXbn/KlS3K2aAXmHJcgIYSUemVwVOiYH4AMHfRRo3N4hgwq+1UGMQIaACT
Dijd/W00TWq4ckDucSKw+nzffAUQ85jt2du4GShWpqhAMffdrKH+Hrh69qjNbzWvmGmcuLev/mbK
sTJCfapWKGbQIGEYUBlFL6u17yUXg3tW1yE+keRfbhvb9DMrY/S3KrpAHUGO6Y6d/GWqojteShye
K10IfV0gshkxQu1mIFrZoy9eWnbaQKDzstfscmfwQUkAkZ2/QfqBcxCCIwJhIscExPV5z/Qq15G5
kYAXYRQW6W+KgrRCerXAiTERCOTDf7heK3OU94qEQIbCMR4QYgp1meYbpI4ZAWGzX7peEZUHRXwO
ElGNmFDbfarKockJeeMPi+AXBXqLacI/iIWx72TjxJc5a3hlMzaoGPsCI56BS0Z9uBoT2ZLYAc5R
5K0XL/rbMkwgJDBS5Z4zqsHuZf7BGBJvDsTIqtLYz5X2LTL6L3kXzF42KZ90yGHWsnGeuHwyU0Ng
bNB2qq6iKQDACYSj6IJLqPDxNEkYixv3RECisIGGwYeGzvCr5LZIsyY/PnFAGO+j8wwCqhSjTc+T
U/6BnPYW4YCMoeJfv4W6VmHedFwzzD9bzooLOrojN4B7E8ky+NqWlyQ3m/s/GA0kz5EP53Bll/pK
Oa+DeadrNXB+VLvcD/eV070Q7AmrLLBFR3y1QiqqQeG4qWOAI/FeHx1Av/ahDynY/QCRI92sHqIH
AIy84BwzuxybV221RCobw9Hsxx7YDEwUg8okya1Su7/tE1lre7+KqwZzqobcwMVo4ZO+DRSm3V4+
t6olOumes2TbOC2O8gzwWnIX8+bIoo3YDmi/V/j+9yvzyiBKyVgHmIzbFzvpuByEM4HSCCc2bHf7
Vv86p++hfGVqRkuh5kXcaghmOpp2P7ffozA343APLWHs7MQq82zGm9XaKC82R0JiKOSADu6cmcEe
fTsAJAbC3lL5mUm4W0Ba1ZyyPevEMs7Ne5a/WqqAdaLhDPeQV7M/cJqjix0juG12plbX/v39vLLR
xNEiztVIGpP5uXLBM+LLz7ETn9K9AdzJz+HNwQEFxGtemNKdDPlNwED+AOnOcATvDmr1S6IQz4Y4
wGpj4ywB1FNXqp3p/6Qp0CUY/ctFoDN7sxVZredNL6zzigx9LpWotFAfOAtFketFfGDZm469o9jx
C8bteYwLz1b6EGHM03DCXbALd+VR2RMcTvAo/AC+GQVx1kj41idf/xby96tNkHkIFisj2Co1zHVO
wZ0GM7ddxRYkUF6boJK1gEcVXEtxgTpbRxEc6nafOrMwCShz+lp1AHADkeagKAMfrD+kUHURzxoI
LiUi6nFhleE2n6rrn0PFHXEZhbSHejJq4hpe3zvSw+pMYS945a5DVT5mluG3UuK1RSrioG8VNFLf
oAswpVbOxXs9aU59VDK94pbnWBuiAk7WBpoGmVpQ9aFADLDfE4EbLLbhkgKxLCK7kzGThz4oM5dk
LZGKONq0FDjruEvkGzd3Cm/mXgw8Ab6hKe0lSEH0X5lv8e3l6tBTxQQvQbVen12MqRBxasQgDoN0
Xm+p96VP6h0pwAzFJ2CZo9mc34dHmeslySqdRABUqQPnSEb96ccxsMxcmuYz6HfU+c4Y74MsNLv+
AiyG2bexLwahCVLvr3JcAiv0TzX6t+/U5vvxfQRNh8IfBECpOyXEvQxdaiwdo7UAlGoH4yxeMMFi
Ntbss/qFmyXltTXqyqiSbgAhL2moqo4Ohy5wDWQIYDrpE1Ckdn9gzddvOiUyYPfv6qgLA/GzvEly
FavjUUuRP48sEtTNDuh6RdRNEXqIuQoFVkSi0HwGoxSEzA74eobDnQI/esC/L/2u2I+H1o9tJMBI
0srG/Kty8fqHUBdHmI0UXLvizzwqeIm+9R4Z9Eh3M3yTk9tojYHoymEcH/LBPh7fXxtMa3G0VaVN
UMNEZqqY2nFyBcOTMNp/EQARSr1iBpdPSszDF7NKhVvp1GrB7wOjq4AT1ZD3jXssmEuP07T4pVCY
Zf0gd7yJt5o1SQYjn9r0Er8Pk0S9O6e6qTElCoPV9GiEklXzAapz0ZEXZ7NnIn22o93KHBXcIQLC
jTG0VgD56uwJjSSreDQOXWx2u/J++NqDaJeoY432fJR9/VU1RfAXEXR07OafQpeFkGbd3Xfmm9V+
150apyPZbzLP156np/akPUgeBtnRJgAGnFna2ry8oqhqsgJpng+TBknI153WKj9PdPGZTNE3B/Al
IBY096CH2rEK9+LmF15ZpHIYbcG0R69jiSWBVuUO4f2Gdq1xHk/lSfKRO4fmpCAU6G7+2Hn5Y2Gl
X+e98tTYpW/sWDuwGQtXP4fyzTyUvdpQTnRXSnUzGHdZ4usBM6vavMIrK5RP7upeLvlWR/YaTZAx
0JbKycf+iZPrs7wkr4XcLe5QVDbmvD1h1u4LfvI1HSl1Ntbm0JdmKAPZoXf7NhEqf1E0Lx87kNMY
2nDKR0kAe5ns5EriR7H+WPZBYM756203xFoC5eY5dYrDKMZJEUdMtU2zPTSPTd/Z0sI6IixLlLuf
9GWQ0HcB4NwgSqOxmYyXps2s7G+oNYhy9K/TT/nzRY6kORmxJjSW7WHRzIAliXD7tIPv9zrriatA
D5oMxyvQpOM4uamq+FXuZVFk8u359hfaxNOBskDAnDtv8B/UhKW6HMOGw9VKpadUfUoFty8js472
2pz7Bu4VlK3tDDNW0wj3DQ6NrnO4ULwE4rMef5lHhi/f9mar30M5c5BfTmASx++ZptxXE8At4kOt
K+bCfUkEpw9ms+kuc/2EukNuXNRysRkbspn4rX4A5d61KVQjvcUP4D0e9RzU+U6tq3gkVIMxlhGn
t46tgYlWUZAFHtAS6oJAXofPoAeMWCkOkj+EvZNggivshMKKUTM0b69ty3GvrVGXBCqFmRAMJCeS
28jmi7634tn4m1bE2gp1QUCgI4K4Em+UrgZzAH8iznoZMAqm+39A8rL1uVbW6AkaJZi4kZNwHYky
ZXmvQ5/6/0j7sh7HcSbIXyRAJ0W9SrJku+6ru6tehOpLEnXfx6/fYM3utM0SzP5mn2aAAjpNKplM
ZkZGqDuUGhPX+joDllAc2L5R8elyD8UGrz7Cs2Uus3VgwdJIIWUKInz89/zA5iZmorQGv4HP1pAv
DLCr7IG/OVcoNvC+1gcuIlB+Xv6cWzQsGDn7Y1e4IZJcLZacdAh6XveBhAC47uBAxxHUru339JpT
oQ13+aO+z1+aey7TJ106Pw1inomXGaQdwazHf8n50qOK1voKwneUsrIPrYHEt3fL3eoB+XKVh4XM
uWT2BBcG+CNxGgNlwQ/IMzgiy4D7V+Njrbv2ppPY4//cpeUJvpzMqPa3i40LTKv9Run8KTPcDCyI
44rxQg5damXE9Vtl84/pOmj8OlCDE0v4C4yalcbLF5iRANrrng8yEl95wyRrkKJjybs39U0kCUUb
weHMrOBM/VI1haNgqbFp7bRo8s1CUlLessCBemBVMTl5kBBZ13EYmcV7eumCia8crLazZA38oAmf
C4n3Hwv8F5ykwtR2CsZA+xSMxupPDnDKWba+ZaSWrGTrdQ6dPnwbiosTutWCX3T5gLqfBYWdLLH3
gE9Prl0ld6aSgIJ47PwmBiQqs9trtdN3+jK5Q6PHHh1i73IE2Lg+OMxEUx3ohYNjRwg8DuSnzL6B
KM0AUDpG0O9r7GxWgLfGklwdW/V4mCKohICzzQAl4PnW1mD5Ubtp4co04PYCzDTaY/4KsU3eYN5q
PUCIEHygWJul2uIseWaPY2JoShoOC4RrvWrH5WiaF5NBQtMd98nX6K5+LI9g+eVsF5I93QLEn1kX
vq0arWmFiowTkIfkoBe7goDVMkd5vgvo3boDQApcFBGEO48gzr8FNSLYYPrXyx92w5ERUqH+ARFU
/mWFwleU6pWqpDELLYxBKtljv5S+OY/+ZStbbgyNV4wNgxYM7zginMiqoorddvAfBnZ8znrDX3HW
X85pb67pxJhwOPMFWF2GNDTIMSoI1LI7jmA8GEeJp25EmbM1CY6KuJOweOQ6jJ3mkib34+nL5W3b
sAAhVY3woX4Me4tYCzTF+iqlyNNUuEYM2gaQm0m+DPcxIZCdmRD2al0g6K02gMdyKGkXjnuOi5OP
rctWIuzVRMy11XMotpoTuDXzXxZutMt7ZXAXurQS4Vox1WVs29FkIViWr5t2wqSZMbf3Rd7VoGFU
1t+OpTy2qbn6aZMSF5pQ30t96txoGOudU8UZ4pn2psbNfdk7P4eC/aqy4bqwnKvOwHxXvXi5QcNE
azA/nBSZmynLS6kpb9kyzm7bVlddZYVWM3xLWffbKq1XOzZTydfaOkeQJEHUoMTRHMhnnQfHaZpG
0poDn/53fvTP8LkPwmQndL4kO1nOtZFt2hp45igvin/OD1iTTFVsFyxUMshlddRV2aNiYUd/N9SW
BMON/OfMlvD1cozeA3kKW2WmB4uFCnxM/Ml+Kas7mhouq6XVrI0oAQScCiVakJFDtFNwSRCcKzNV
uxRbqeQe+BzoMfEqj2O1tAdwkKf38zvmRfeX3XTbKoE0MmY1OZvC+QeMlHLpLUTcMK9fi+x+nt4V
U/LS3srWbTzmDcyDGgi6pniv6Glm0NJIwxFaPQQ62go4OlZ/jgHeHEHWDObXFIMxyX51MOmFycj0
VnmVOc/WiT/5ESLJel47mVnyH2FjGLgFmspS4/DyXm4lsKcLFaW6ohUNwahV05BdKyBsw1hKesQU
2Q7imOAZs8FwUATKQbayrcrBmVn+UjxJ/qa0SBuVYmnkZsEwbLqgzRr5xg3X6VLR6pX3xDb6y2cW
hetTBZSwyeoICz2kew1tzjTknG3JUXYqto7h6VcTroO8X0wtW/iO0gM4yk31qJC3yXjssbr0KPl8
3NfFiH1qTDiBrDYShrADFwHVMzpBHleVgkgXEh0Zb+Zm4Dy1JcSXUWFamsYQvG7QeQnrn3jq3AHz
aritjcdOHbbjTrI62QEQHqwaRJA6x8BJZ3jEfRuvPxboUz8+6I77l0CorejC5/DUDyliXazylEqi
p71RI5tzVVDkdG4yuErhlr3blWiyUdQlwIY3+F0l+5bbjvPHMv/7yZmIbFaVavNhucj2lKB3a6I4
kIXOO3pAeeKZP5oDHwC3D/LsYms4DgHcJJwZB7Ngn6KqpqXNuDIW8ixG+U48gP0TxRt4bzH1uusm
mAd/fokK9/d8W/CQJ7uYt9Z/+guEmKAY61BaQ8rCCV3jFXgEMj3wviZvyFihtiuPyQ56vd9IE0pt
b52jU9tCdGi1Ua8qZoGQ6ZrgDjP2EfjOVm/+0ofSkYrNdeK9hPqTZtmfeCtqmw5Qm0xYqP0oWndu
+Vr5kCnHdJuoGu+GztfBi4/5nL9ixd9cK94p+NZ4f2+QERS91dhYK//SnLwS4zAcioDJMVmlf2v+
BnxaALVSfomqH82iE5+eWb4MpYH41AYjCowG8CbFTXzzI7ozdhhvDPgXvRw0ts7vqUXhFCXdCuAn
6MDDUendKbehLGP6YyeTXpeZERKEqV/SRJtxWPHYvjam6GAo5NB1hSQRkZgRW8Pl2iROl+Bbadrv
Unssae0urSQH2MpRT3ZM7AHbfd8CdNSzkJZg20snr5n3o3GwV4gHVLIqyFZINymmfU2O1QDV+3mQ
U6221TWgbsLIse7auPmuj2ATuuwCm++YUyPCFayMjd5Cww7YXo0OLp2r2U3NKQShNyjHtA54J6Je
2/16UMp238XKrm4Mv+/t59FuVpdV/Z4axXPeqk9F3QTJYh0A2f4+9eRNn+KXpSeGZxflnU7MvU0A
VbMnMPBDdScvgsIxH2jPrsCkcRNnxXcQVR0ur24zZTMdnSObuRaZ2EJXIBibYHwb9EEYekleR8VH
fdOOXcz3vaw5ZvD1fVxCfgBqCHEneWNsb+2JceH7TUo0tVEE7jSONM1fu3dAyI7Qx4kfpht952Da
sL3nWlvOQ3Y/PWGooXBrEHJxmgfmZS4ujgP+P2TH/6BtC+gPZujBZc6LXsLtYY2zUpE+SYGX0FzL
fDSB0aOJxLM+bn8x3+K+C5knVBMg9yS4b6qOa5VXuCcc6ATzcGZObuOz2wwlQ4YWRudzuay1wZiF
lLJ288tblm2j7Qshe80WYptDo2pdJ4WFybX9NFfucAuNrhcL2cl34nO6mKT18l19M8v621th6NSw
EO1I30IcOZoQVMvK7Zfrxvy1Vo8Sv+Zf6PPe/rs6kU5Wndu4JU2XhSp0UiH6fqj3A3bzn6F8GSxg
M5s9WZKY7xS55bAWve1wLq0+gO6ZB1TVix1VL1MCgcS03neD4Wsx3QMb+KiCKBMPpUXiT1vR8PRH
8C05uR5Hs7UapcFpGsvIG9vMnQvj/9OEcGAVc4oGq1ujIBvf5/y5VWSY1c233OkihGhrxqnalXn7
T96mY9S4LZEzcnrcxQfG5EkK99vcNQLqL4CT0HcR38XpMhnTyqYshHLB7+QerFFAlZj36h0fEIP4
ipSGm7v3J88kEAuGOAlIG03hM015wrKmRF0McIwXu3pT9dqtIKajazPytxVVrcpVkRlLDsT2Ov+Y
FT6dba5ObU5GFlp35QFYfi7/eKMfhgCiKC4Fh7v+eNmizKDwJSs6guqbagwvvO/J9NMqJE8c2b/P
w8yJu6t6NGTJMkdBXR8iFQiJQjp0xD/FpU8lPFKbjvQ5OI5Q7334eEQAxs7nqDgrdBxIpzI34+KJ
YwjXgVKmREdpMwKcq7/WromXvdFDCh5RNdDeaw+cni+ylHorW7OQU6OebVNLtYQ9nDFQHw85ZWHR
D89pMYRTqnmOk93rnX7oIQt32SW2ANpcgU1zIDgIjXNVuHOUNlkJs/IsjF5IiCGloLtBb2cKQM+7
ovTFkZiaJMPZdBMHyY1jYmKHqsKumsOkF4VtIWSpXpehNV4vkuEw7gWfvOTEgrAoiGB0casWaRjr
xvtYz7/HuX+0KpA/25asA7HxssYry1T5qxqf7ROvDlQunbYoqyzEa8/CBP0DH+76QMXtCCTV413h
JZgswblWwvyo3Buvkk/4+UzwH2AaNgDSuv2pl5tli9XMXY04Ap7hgEJFMPL1g4Mu5PtfaVd//n78
WYnSCZIkNI/Fhpi1RLMTRUMOeyMet5xzAQ8LjE9w6bNlL0Oeb8CHz+3x9Z+EFVpQM2HNagHuPvuQ
0vPp5GKgIQhyX7mNjxPEMEYQ7nf3XeJihs56BWOprIKwvWZHRUka+O9P2AqnnlulW1vAddEwUfvh
dlplo0ifgw2WidT749ozdRFlnnUYN1cwHRIq4M0uUJMxKr+pv0qcRWZFCKBOPk1LVVvWBz4GCGTf
BGEBSvqc/p09gh7PH/ZAPF22ys/b+Xk8X5pw4kleIG6ncxamg+31seVZ849EedDm3LXjyXUS2ezl
5uc62UshAERlSzJnwipL1XjMnP5oLdK86HOkBtkRSh48UgNvI1JdW3FmT7E5g9b5hWs4508EjH+P
5ZX5ZBwjvIRqDy+31+Fr/P3yZkrsijUDW0vaOaoJ6oZ0GUDe2aG+s/bf4s5sXOqozwuyGfeyya3t
BDk9nl+cRgqwjvMTWK+GHTMFmUqXr15P0x2xZALIG6AGbOeJDeGTETNdejt1rA80EW/yoyWD0caw
CtJApse08TrgxtD90QzoRH3C9aypNsSToWNBYCabU59TMOcoCMavQGvI24Rbhw7T3xZG4oljg3vh
fP9GhyoEdWclAPGCOyvzfa+lT1aM4uvl7/T53gPg5o8d0TWiyKrMzsKybH0FJUDpW4u+G2h8B+5e
Sa63Ufo7tyW06SaSm8tgYU3rHQMMBT1rcsy8EXXNCZMcbei8ktv/vRUPmxS9foLOLhjmhYxZrZuo
KxcK1lJIfv/DGqPt5MXyzc91YoYfh5MLp+2KdY2yJA9ZWwUTjlUO9LYjxUnLzPC/n5ihwzyuUFTK
Q2MBaTPyJF+zhye64g677BYbT7jzfROCfpUW+tDnCBndzjzqx+EdAq03I1SP0WUhkVuHUl6sz+24
c4tCxEBVc6UjIMNosNaQzyxCLXTCPvwLgNLnx5uNQpwDGLiDkg0wmOe7WLGK1ZURF1gbSib5T/UX
CDP7j9MMUuMgf+ctTue+CnixXfZC2AqMeKQik6XU0MB9d248d+q4JJMCxpQKooVsck0QHkg+3pYN
G/N8JkH2gW68EDyahk1DGYEtXg9Vb1SgCqbtC3QSkneluuL4Q0XOUL91YaNSg8ewipfBJ81zqiwV
U4jKNxUCMcB63aS3PCYnQXQ9P5p36TW94w2MZS+lvtuKYWBIAU4Vk/N4CQmnwgA9cWvQGYQcNzSM
q13S7VaMVZLZ1fa8gdKTb2jR2X+jkLO10x+NDG73syokSE7aGNNS0IEzGEAPeT0HDU07r9OBQ8BU
beGqrQVpYVLv9Mk03FwzdkWXDk8VZKX9pmgxucb6L+qCQcRST4M1mw+pglHrTPFivSrBskMXz3Sg
yTkWRgIkYnovcZbPzR+gUTDkTCBdtiF+2AF307ZQUQ903o9xQFgIvSau/ZFDalGWFG99qhNjIicU
lzW1oha8OkhIfqc1OFvj+joeypuuZRLw78Y79WxhIqxHNYrFzCrOCwN9vCiMrzhXS49DgLACDZfo
UfYQly1OPz/acaZqrFhpEVLEY2OBEK3yQ1Fv1rGSROdNrzMAIdLgc9CaEwJY2y/FWJmg6UzS6tFa
yUGrZpmU11aQpCc2hOQqXTCHVDFWhlVmkl0UjambL8mxnYrJi8e290jd3rSE3pDM/opws++7JlBY
PbjrHPVhnkOpvjCd6yTP780x+QnoFTBgOTBAl/2Xr1V8KECQWIdKj72h9zjmetRlc1qGdvyYM8yy
GSoQfbtc++1A4PCyrc19P7ElXIrmmOWmMQ9Z2Obvy/i1cgbJq2djOhE+e2JB+LLNbFqLtpoFhles
oDp2N81xRQxzXlJQrxysW4VTewYmRMPBA4DhQKQyYGxEZXV1h2OzH+Xjgvw+urS/gh80s1pbVd/z
RGD2u8c8qF5AUg9edGPXQdNzLztEm1ki59xHpQCksJ+UFCtSRRSxjmCCB+FcvalCly2PCbJFjGPk
4Lpn4yHT95e/7ObRPTHKv/xJYgV1kTruIsSKdqCeRZ91UL/PNvAOsnC7lcGdrk64qxq1tbs6wdVs
ZNfgHfDbFQrL5Ovl1ciMCH5Kcr1kuKULdLyLZD9hmtZbW9z5sS7NE2WmBIdVjUpvbfRGQ5JBBAPV
luKxOiYBuFCi0rUst39fOefLjSyN2gxPJx9McEtbUetxzWE3OdAj0Hc3Bki4/guykJ9HjDs44CdG
H1F4smTTWltqD5K9qrpdpy9ZdRdJqXr4tfD5hP2xwf9+4nuRFuvdVODMz9OVFnwAfDz2u192864H
7k02KbLRMzxfk5CBJlOO7l2mY4x9gIr6Lu928SPGVEFqEvXe4rj6z3HxbMBraimqZttb/ixVOGbl
PGG8I0a6NC/tUS/GoEpuGzjKZfffPsx/rAhnTKXllOl49AWj7hznGjdXQbUfa1/tx8WSZBmbfmhB
BtkyHEBaxFQ7B/lFDEFYZE8h5/Llr5bmIGdg3Lzl/pgR6ZysxC6KFfSSYP7BPTz9SgHDcAbooGZf
cl05XN4/mTHB6UG9YJrJrEG4N7c8EN97zLlyjLDWarekskLfpkucrEzwfmsu9SpNIHRNpziIQdaX
ofGZ0DS8vKbNYhE9sSN4fdSlSbqW00eaWx/+mWvU/plrlGNLNyv8wLQ4FLgDjN3YQlhMASkf+hHZ
E3lTjw0gEUMIthd//GqCNygDUefqZT9JsN4sFGSk/zviCSf8xLoQHCETbvU5KP1BJlN9S5UOctyO
5dFV+U8J0YkhfjpOQtfSpFWhAlofAMRTu2yYgjrKZBneZtb1x4iIAmCsACcgxrgQg3O3r68q2Zz7
tgv++7HExr+TqH3mUNzJXRrvM5p5y8DuWyJTG9peB79IQGEKSKUYluK4UXQ1guTljHbg4PggoPMl
Xr6ZrVl/bAg3/zAtjjaq0BbmSL7mYfmVhdMr5h7x8B5wH0+ujApme+/+GBQcvTIasFemEZhLndql
8eJmNfPW6UGyrs078mRdokc7E7ghG76uh2nHfoK83M+/EmBvs/ojDb5sbjuo/1mU4NaMLhYISykC
IJhm06O9s0Ldl1NNb9aU6Z9VibCFro7zyBrw9OYsedMtb6qQ6+IAMPVeXlGWuJ+I60/sFD6ZIK9e
R+UrGdXCm0AQsLu8c5t1Q0qg5elgVkyDwOR5RKBrM0IVueO1mBmj3DW5i1H696wdL8sr06scUbq5
rhOLwgWi5qldqABKh3XyCDChS8y3y2vaTCdODAg3h0PnCZhzqNiV6u8yBiERqYIiWXwlKSWvkM2L
98QSX+pJONUw/gqiASQTvRP/KpltQb3O8GM1Zh5US2e3b+L/FMFPTApBicZdb4JzlAZkbL2uPQyA
DV7evu3v49g6JlyhJSMOzphrUzJdB/n9lJqHrg+pVkru9u1t+9eCeIyg7lGTprVoQNvfq3Hj1Pu2
LPw2coD2VYLLq9muKtmYH0TtFo0FcRqAJvpC1xV3q5JcG7lnpK7O6aEfrRpluiMnuVz+RuF0MySd
mBUCIBv1OLJrNQvrH/3gsefiVkl88wv9AFDz+QfnIXlEjTX3sv5vyIj5uf30SDmxL4TEeZ3tCto8
NEiuy4N1nR7X2wKjB2Sv+DIg3uZ5+2NK5ISIdA177Iw0sDBpmtdo9qq1r6dXafXt8reUGRJilT46
7ejkmRP0NmoLw22bPY36AJZF9p+i4smShBgFMhRVTVWcsn94DzqvJzcftBoZWBTro7pfh9fLa9s8
dScWhaCF92S/0hrRvhvB3bOAO3iRAd63KzUnNoRwZY5WupIY+6c+1AfF7bzo3tnph1jzZwhDog+2
H0sP4piXVyY5CSLogam94kwNLmfO76LtuaYw9JmlOi2bZigG/gw866xPokFxkS/ghFZp4GizD6ZQ
z8BRn1aoYbe3S/xzWkuvTSXxfzOZOrEpbqha9Eq+VlHAsjeWrq5h5h5IUP+TN56YEWL+MK/KYtkg
HmmA3kpdAvhP/Eb9knpq6zNQFMoFgzZg0niSnNjkZ/HkaluNJCJOWaNM+zTtMEQeDMqvkaE5s3rQ
Rwg6HIKr3AMRcaNJaU5k2yrkqBChAPWR2SPNspy9Ob2STHVVvDIv++UGu/n5EoUQnTsM13NcO0HR
9C96bO9JartWW+ycuAEtR/OD5cRl2XyXObPE9vYKIegNyhGQO4j4KqBCx1GPeA+nvS7HKxsjqNnj
5eVtmsAdC2ldSwPGVggoZZ/ZsY1xllB1FNMt4+GpxOzYbi4UyfnevmFPLAmnAIraVqvgVRnEv4cd
B4vFI/iVka7er4AK/NUs6IbABb7diU3hSBBaKC0YGzIMMWS36i4BGi/x76KH8n4I/2GoUcICsRr1
59t8j670jexUbu0vH5zmM1EWunHCZWS1ZrYmESjQSlV3jYp4iaZ6CrNlu6tvXOQO13fDyADk0MTm
dz8qYxLlqCRlxoihTStIjxbziL9gQgRD4gd50W/z7EOzAz13SlCWIELuUCRQ7i6qFG0Tv/utfWOm
x1mGqa8+RU/RnR700P2k+/ZGCgvfSlpODIvdxnhaV1WfV9TBg/LZ/pjgWwL2yKfoZBysW7nEqSnh
82lFyUiLia8girLfIPu7iXNwKjXVMU1kvYrNZyOQarzZbuoYmBLiGXSnIWK1YlnLkZO5xGAy6fwK
2VgG8S4ZoYrUmhDWsqoaY73WijD7wiM3ZntuZ/Djo1UCNLOs+7O9jbxqBkwjsHLCObQqa+1YAdEB
c1yCaMazUatuC+sHMSRX7VZ+hIEZywbxFU6dyGbkrEuqIoBp0ATECG/KvDHOJUF5K4M4NSHEsa5A
wWIicAl05f4tDcsTlc3K5qkdYc+0ljgNshXOaErD6XbdL/fGsXXHUM6uw7+1+Ao4NSXc4smsZoON
eyCYe033onEcPH2eJre0rdib2/6Z1OSRqSAb/N8vn1O7gsdPA4ZmZ8i8BPEwvUUM4k2VWu3TaP36
X+wA1g5ONAPQXeEUL46SDtUKEEvZo5flHCAJfaPYspL3ppODGun/WeEh+iQXSnOCegWvmk5LCcaT
KDB601fN0sPFJ/HBzVvlxJRwa+c1q6Fxzg+vvvh9NV+XxepBUVtymraDBMaXAc8H9AfQ9vMlOavZ
s0QhoLm8nnBnE68K4xcttFH0ye5ksXZ7Uf8aE5shier0jNmo1zZT7SdFj07tlW1KXEHbPr5/rIi+
0A5rUXXwBaNBgZ7c2HcL8gIuD7Jetfv4oC3ueKy/cNwuH3m47Iibbys+D/5/N/Rjw098pIiyciH1
ilKQjxil7qZQ/WJ0oH+m/nwsbwf6ON/IoXGyNQvuYmTgmF0Y3IUdOHFRFg5/RVzEj+vnMPJncUJk
XGPVmUZnsAOtm9xJM/3CAkBr0V2m3vSZDCW/GbTQn8OJoojoYt29HjITfOygYNWnwh3WwVtRJazV
xVXHEu+fX21USE7dZgoLAkDcYiDlg8Kt4Dud05ZRsTKgTqM8BeN8XfgTaCz1RT3SCPMOXXcdV+Ah
1Ovka1fTBePH1e2iR2E6NwcoMUuO5+aBOfk5QsBpG9uMs2ZQgobFkGzMPM0Cj0Fh7y477eademJG
8J6sYou9Ti1gh5gsdArjGfrcsnOxaQMj1CbYOBz0UISbwEiNLk9rBBouIA9dGz+Gaii0J7nS+HrD
RxGWx8ur2v6YiIkWdKN0h4g0fXNfWWPJMQAcR0ZA6RgkFDz0tQW2Nc3r7kG4G/txJVsp/yifDsmJ
WeGu1TsljdQCbfpo3kFTfZc8IWO+m8EqiXpHFkiTZf51LtkTdpZONmMxCh1BQcnLZNrPXQpaD7vb
q12V3dZdcdWarHHnqrtR9QQlago98oW9UrsOJDu+AQWGnDuoKDBZiReRqLbOmqkZ+9xC/yWuUHIn
O0efQ3QrdlAQe0rj3Le0xWtNEKU6VLLtWy/BM9vCWSHRXI6Yuy1DFHfrwxRGk0v9xu+vulflkRzu
8QhVrzmAPPKcg+Unjev8B5onGxLzINFCrR8gYTHBz52BZHRUoXQ4V2+TmRys2fjfz+qZCR40T+6X
bKntFG/9Imyt8S5JKj8CAvXyZ/w4GIJHndkQkoJiymMSr6jUdZm26zCB2Wr9fb72h6YegJHsH8gC
6FqkrCEIMA+JMvp5ovhESx5AyXnUiugtmSvis7rdxTOm2jPlEDXDwU7q2iV6+TCS+cjS2J8KHMFx
cq4j1dr1JvF7ZzhaNfkNqtFwmecDAXchCMzZ3myaXU9pOFiDnzUReHf1o161N2kGweGK3C9Dvp+j
Meh05dUsowG8oBijH629mlQawLv24CaV/o1qdWgV6jeNDG+5Ar3dtG1u29rAoAZoJRvAaNAFf8+L
5UpjEDTu6f2s9mAP0pmMb3sjsp9usclP0slnXKhW5RGDMGfvA73rdZ5aec3LvG98Pmtd7hp9t+xl
la6N6/vMqHC7LY4FIEUNsFynUj8hQICOnhODDi36qZRfLzvRRkZyZks4jlba2RDKhZ9GN+3B2PdX
QwB9QDkFz0a0hR3QPxO8OzVLFaJtTaM1LzGAio3MnzlBqgOQRnrP6Z/laRYKOp+D7Zk5MdjSYVLb
YSlCx2m+YOg1iKGWe5XXpQOWleU6TVrALefWDok5/rbYeF227Xvbrj9ms3g0SfOTNGPsmTNq4Ir9
oNj5Y6cmkdf08xd7HXrXaBaQMZbfJxVsBVm5zyAh5UYR5rB0B+49ORM0ovlkVkWzgz6rpUdrZcHw
INot0LYcdg5mWUidQPNp7g8syuKwNO0wL5wfZj6EQ4SBsRnDB16fU9UfCnQoWyO+Vp0l9+Z+DQs6
f5nyot6NWRu9l1kSHeYy9u2pvjLV5Kexdm6dN27H3onyJS4gxjs0od68ZrZyYPpBbSZXL17MCDGj
N1x10b4ltpG5jU5qTx3tt5WafqbTn4v1FFfm1ZqPnqohc+pLbzaXZhcBv1km65exTg5AsN5WRZO7
Zn1TDU9Gne3bNvXKCYOf0b0O3gDXKApfN3/NrL0zozsrs35E9YuehChauYt67xTf8sU4OO10rNou
RGa3L8d2Bc1Zi/nZpzy7agm5bmL60Clm6Jgv7ZSCOq/Mcm9pei+3F+BWjH1V09u8fCo60LRU9p2K
i22JvtNYC01onTTJssvH57Su3NFMXXsevbXKXHDM7CzFcONl3SfJcpXaE5TuwJSkgah8rb1qLDxt
AVc75NIhA+Qpg+U6uLDTokAx3YZYWpKDSLn4TSrrHgURN+ro19y2XDMxn63UvE979fukacFSYpqo
ek/aJLAy0FskV2WW3en57MVm4tKcuWs8uBazvy4gNzKL/mVElCx0yCWa663Tz54ORtg5UQ+mU+1q
/dtkfktb/GhLd3Vr2bEEtyjBiP+k3o7MODCaXiWlEfYQh17MyS/6n2vJuXksl7HuwFR0JmCQtopb
rL1HNcxSTIuLMTyvVfOrGUwBeEgjqFKvQlF9XDGPqkAACWk1G5JQbfBaQgm1XdJDbE03Pe2e8646
sC6/XqzxmMT5AeNG35SpeqNd+WRG6zdwS/r2EIV1b1xViv1mFXcAS+JXDjsA1792lfJu1csxH9Hu
VchXxqJ9muoPc9/5dGzDTgX2CQ83iHskP0p8jzRdb7tSDxMnf1qyut4rTOEKCNUVI/DmxXLGgzHX
huT5sR0z/8Qy4W4H5edCSoOPB1D1Wennb6AgClHC8zAI/mYbIKTNk1BppBNcH1o1ny98APGROQBO
JRbVWM+UVKuh0JwAL17nfdA4Kwq7JA4cjMWZlvZqDfYKDqI2LEqAuXslLJPyaW0c8Eu0y3GyMcGZ
6RjknKKj0tPMtZbqkJH1qQRVo9uX8Z1Zsu/rQJ4Vra79bLYfzaVoPMsaH+10DJe2dHbOVAfI4n+o
7Xrb1/PeqLoXLUba1mDyr4xeOsV6qXu8AbuSmG5n1D/Q/5t9WulQolnVQ7T0wHdUe3NRXooJb/s4
8ZVC2U/Fonuj1u5W5vx0bOXJ6GorYHN/lyjtfTIgHW5HBIRyQo4K8TgQWkI10FhwdJPe7+se7JIU
p4egOLxMiptFVXylZiW9AtmUG6mql7Wzr4/94g3t/LIQB5WNlKTfWN0orjI1uzXOgzGzMaw2RTd1
WT5BTc5byZC+tMtMAi3TiiAbQCCg9U9J2ewg1AWVqmL9QdQ1gGyx60TzErSO4mlRdbCH+mWMVIy8
Ffm4rwrwFhlxc1uZ8542xa9irqrrlakPCcv3Q93tiRq3LuvrQ0vNa3Nqy8cpXoJ4aUB0lCw/W9oN
HpJaHFMaUbdLi58YsgMDVG+rbpoUkDBWwMDN9GfSEOAHovWNlu172drvNMXONp2teJNN3TXJ30aE
y8uJxFaJClfuH+fkL8uTVClOmaMoDIl9dAM1Rz4SB5Kqejf4yV57+Yuux8ZL9cweTwFO7BnWkI/d
ysE8PtpY1+ZOu+LMI+NvTmCU7OSsDlvDI2cWhRzGYTBYOwCSF4lHvelh9O1vvC1fhe2VDbE/9Qlh
L/iBnPjODkHyB1aSyK38ZT94vU9USRTazBLRYAJxpIpZS7GWairOjKEKZP+DaTNvGthLwu8mq6T+
MOt3TGslUOytmhmfrgephcqn8UTQrc2JBWOgkAJEVOsHJARuyztnVyAj8TCMpfpg6WxcPOckC92q
FJ7ZFeLtmKQMY/DAQTjgOsJLnTcrU+MWhza6tncztlnzKj85LpEHQjkZsnkLa3xmXnhmpVYy2FGU
I+oOaJ1P3hpofhcSCDt+n79zlwNVpscsZLPWR4colqToWwWS0x8gAnTbKSOKUgHC3asJXmrPqYLj
TxQf7bddP35v0ld7gA6A/YWZ7wzOyJg7oGp7+XxvZtTogKOxiQY16NfPj1vaVAlYVdBtIYV+Vdbp
YzTaYd3Q8LKZLYAjV8D4144QRsA3gK22Sy6fpn3Td7lf9XemT+BkO2hM8g4cYRJumq0G6plNIZTY
RZVTpwUWZTjywdbpcW13OLFH3DxwNUIOo9cdIBwqrwptBrGT1QohxcjXqHZ07OrEfpntcysD9sq+
mvAOMrt5/T+0fVlz5LaS9R8aRpAESYCvXGuRSmtL3XphqNVqriC4b7/+O2zPtUoUv6LHE3MfHA7b
t7MAJhKJzJPnQKcTK1Mg2ax3vyUCKpbvG59saxGL8ymi1JSGUfqrqp26kKLAk+Kmc9EDv6FO8yP7
N9NJ+GAMDR4ozaPPs3ghl7znMUkxgJVf6V7ts32POvr2VMj6nXZmZ/E6npKsRZLepWhwz9VQepyO
3Y5CNWnws9Ta4qld/1gfq1ocsaHpJRHrAObJ0XWiUKsxXUPd4jhbNYLarg5RFBTsl/jKME61ziwB
1hnN0O4n2Q4rRPP622WfWHWJMysLl4jjNMNXQ8zsg2c1Sq0oerhsYH0Z7A/FP+LRUlRqpGMZqQrC
xCA/AyRv0fYtKv/nwGRwM3/YWBzOog55b7QtMJnFzaycqcpeNHPzFJX1v1vM4pRmCZhi1Ail4Tqv
Q0vtglPOxVubkY0bfHXTQIyjzFV2IIUXdjqtgxJiimgT0OnXUGedlUz8ntTDFmJ4PVWYtVkAl2KM
LWv6zKh4N3T4/prB0fqv3JSgw8fYYxKNDzTXUqfTlW8gpuNIZOVdpodPOWbw1YlegdjQyYLo5+Ut
Xuvig0lwZikBshhUM4vDRYcCPA75DFL7MwswHZXTnDf0N9vNxdkvvjzTwIiC5WPlUKr5fFXSKuw7
JcY248J000i70ydi6TS7ArPbVoFyxRbq95jlBQ+rimn1ha18EKoMeDYDH57i6fSeQ+Ms3yH9FG6b
2TO5f2MXdjJujhrOvrJYpAZNPkqBqAKt9ZJApwmDCNk+BSqCvitFY6vha2TeJuW3hm/Noq6F4bkf
BSIIFOshfzH79VmqrzdtHAYdmrX/Zo5jLd36ZG1x7I2+Vic5wYhFgaf29VSkN1OpXQlJu+eDZJkp
zywhsVMepT+6LD+hBnOrJYaTdvlxyMTTZb9d/b5nS18c2bhVYkWvAT5JtDe1eROB7qShZolxS1J7
JWJ/WvUiYk+hkdbZfD7UZrJq1vhlW29wHmytZZFIp0EQMbMAyiSpO1ulYDirBwtKG8AI8f3lbZt/
7Rfv/Ni2JYSBNw2IPQiANCr4u6m2S+N816F2nxmlFRjULlXNvmxxJbbiDCoAjakG4szyOWaaVVVL
FGzIMRGvCsq0lY7ru+WPl82sxbFPdpYpScSVosaF6GW9DtZXRb+KBKndkpVPOK/3ZsDuRE3fQUVy
GIh0jWx6i0Rh9eSfrXQRSfs+ydW6w/mQha9K0BjMPTVTDmooW7o5bFyNa++BT+ud/fbs7IeiJnxQ
4JfRVeeoNkUj6Y9uydx/AVY19ragIesfUp8JrcmMAVx6aW7SZEw05lXJS1+9koZbU7yFXVsPafrf
Vr44qODtEJSy+WeQsO+c0sezHRLVTmWpu0Tdbj/PfvHlRJwZXFwUJCMxRekLePvdPAuHAtH9fP+h
nnbYvgHXZuDx1T6Wt/BSToqISdOfnr5A/VgF4Ot61n2qdo071d5keOZvxQBl+nbzZ+0198n2wj8H
te8ZBlwiv2utmcV3HOauHf9m7KkbvdLDdJ0cyh/Ndex0Wzi62TcubfLCWaG9KUnQXoDWekZ6q1HL
3Eoks0X3JfO0CCzbdXbDw/Sm35QUWA3fZxu+uCJpgope3g/UaxlSehp90wP5fiP0rAbVMxuLizEw
B07IgLxGyuubvgb7JytegmZ668y4tdQ2epGUVLPiuPPMtnvmpvFQFapb6eSVt9VhiKZTJII7o1Jd
ApYub+PnbXn44qqkAwEnQYu37jyb+39xpBZXZj21ZatTHKnc2M1Ib0ySQNrWNpXD6EzX28wSq/fn
2f4vIhOATBoQyw004ljjzTqMTqgOgRMj0bb7Xhncyxu6EQiXc2JJlLQVSvIYXdTMtyTI0H5nyTe8
lzY+3MahWYK5wkZOKpNglv+PTtQOKgveLG60CcCZI9zXwwmiWBViO2DMXPgH1zNpHErcnHMWSTBi
N97OI3advz0LvP6lPkwtPIPFUOBjEzKdumysTvqBXXS74hUvBuvyN1o1BFUKPKbZTNG0OPajmqSN
TCe8s6fSTRs8AqLhO+uBksiEsWFrNcSc2Zp/y9lNnLSdpvUqUlHJEL1VxMnPkkkbWdT6vYjnGV5p
KPB8kYFLho6CoynPMSjyB3BhhS8cSAHq59Av3hLYWg1oH8aWg61Z0ncdpR0AwoOX9JXFu98Zv8qM
uyTFIGG9NX68tTh9cQdz3itdX6OgoPnEM4/BnpdokDmqx3YxFLjx8Nn4ZKtH+GyBc8g8+2TVUJmC
zcWeXDHcehyvW12uUWBAz/eyH66npRQULQxJsA465s+Wyr6uI+Aacn+kICiM6ycjTxrbTHIP8Bn0
GqHmNdWlWyb4mzwOH02T3l3+CasfE2yugLSpIIvRF9d+HnSCRVCf9IShXgv0IwNQZ9gty/xRNIBj
VBiHo2GgbKx89VScmV1c+QqEERswD0Y+0SQ70fxR/1fnjkHx0cT/wJG78JpJQws0JWis5ek3RSEY
Xtr6eqtRhIEzQ8fMkvxFrzmuy5bVcoxWWpI4ZZW8NWCr3bVitJkWBN7l77TqkygZGBR08BSiRJ89
BYANZPMN8mvNONXmezG4erY1db/ujmdGFrGqKtBgntCvAqva6Ha/pp18q/vJTt2lD1tV2zUHUOgf
j1OYCZWAz+spogx0JFUPtHwN4bpUjQqni+TUvbxrq7FjHifToUAALs7lkNekt22Chs9fhR6+S7xx
8Gc94sBCZPS1zVi15hMqIN2gr4fW6JdJIY4n0JSCZNVr6cP88Kp+5N970Dxy0OebbiwKy/S1q+2O
yNrrEhe0DDAw6oFfBodkVCU1SB5SD+LEGG4G/D8FsyhkQEE3awG56lze1zVvxFvYBG0+BMK/DFZM
UyePpBCxz4bpaoLOYpIJ2yDNBmXshpkvz72+6MNMrwLPiArPBNZCr341vbnlJGspDqa6CEVbGH9d
pji4XFgp1bg9e7t3Z7hidNMcyr3wQo/sL2/cukOe2VrkOJUa9AMZYKsCKx3GSO1ZOLH2Zh6S3C93
l62tesWsXQ+2uPmGWQR3EOTzegJtuNfpI0haPbMBKBxoVFrGbggU3WVrq1/rzNoipo9kGsupwrXJ
0gf0Bq1SC8GK/3DZyOoBA/waXq7i2lz2sKiRlj34uHCg04davcbiLC1InaRuNgLuWoCCGIUCrkfw
4qNI/DlASX2UxbmUguqcj4cYYzWtVm2cotUqzZmNZSbFwRAs8hjfp4eagFPtgWaL3QiqxKrkqaDh
2lYdXPc/bY6H1DB1Y9nIGjqVBqoYYBK+nnd24UVevpsr3riBU1B3Xv5cq1cKhkL/trfw9yYrsy7V
4RR/eHz/JjgTe7b7B+iWOTNbPlbOrS0+msIxSy9zCqoC86du3koMo+4mBZqcQ7qysCb2AI+6SjLT
jpESTNnoX17uunf+vdrl42/KDTNtG9QTRmH0lqwXGUb6w0dSS4cxqrcSkNUD97G3yxRHiiWes7EO
PKbmAGrGdhu+1N3vy0taSxDPtlSdt/wsGTazkQEqhY6FHkfHaIpTF9i0EdXhMLC0Lsf9jXbVqLxf
trrup6BBx5wSdMlBBP3ZbMFBYj10zPT04q7aB08zZXdsF+aD6hWHwt9Ey6zeAWf2FsFLB4VBNApU
JcJJe1VqWbFEA0II0UZu28JwoB1B+fY85tKdmfPD1PFpKxqsOu8sljQLvstfxrPAUcWDJEI0mCdm
hz3UY93h0DuzKKG0rXg6H4UvR+XM2uK7EhNkzWIy5lxvcNKfyV615VcDysySnaIDVl8FEVgwZojQ
tk7Z6r10ZnvxcdmQl6KLkGeKklhGBSxi9maKp35A9UfZikCr24ruJYaEUHKRl5lmPFNAJQaKqvXv
wM+dGlNZ+0qHSky0C36ik6pvCaqsru7DoLmYfpjKsi5nWnhPNOATCHTbaAKsNHMFO5S9aW+clNWL
6szc4qGjVVxXQd4beBVQVsyvbmfCts4C5Sf10afdHIZfA5ZB0/PvDTUXnhNpo+hJB27rWTYJQJJr
dtvfNkfzm2k3bn+FKUabnfiRXZfP08btv35jzuTimK5gKNzMe38WjZQ0MdQxCGMf2JlTIAO5yYzO
DVA/drs28Q0eeGNaRZZG2KORtsdCycF9P0r7WNkaX9z8LYurDTD7ZorhcGAEyfYQFXibef07m1BH
x5ENNxmo1mPi2eIXtxttqFAwwkPxpYt9/kP99ocUHzSKGBUFznsjeVy9XWbCAwPfWgfb0OetZkIb
jbCKIdmuDVah4wU9fAuDeCPqrXvvh5X5Rj37oLVZtiRU8GBirAZ3LBIgsYFTW72Tz9axcJkwBVFE
hZlYzA9gPrDFbEJRu6KjTkDDLVzBaqyBdhqApcBwgKXp82oSFcy7lKEoO/OR/VUsnekgyT9iJFvd
ujNj878/27rALKKxhUaDX9atpWiPbfZ9I7TMP/fLHWGqSLQ1hM8vE48ATrIpbDpQaZG8coUxVq4m
1PtOVjKLdOANgi7xTV+g10dKyael8SCHylWp0v6+Htm/el+c/ZpF3FFJUk0ojaFk0EoHofSOzPPn
HBTsl1e9uq1IjZEMyERFlvx5W6NskvQ6IaZXjO998CJX/4YOFftp4rWJxyZqTwuPjFsJ4s4lEGuN
EQiMduAexBRKW4ZXRVp7say6XZ09SZH2LASuLGn0+khFkrUZwVZzgLMfsohgStYHnBej6eUSvUY8
K26ySPmBmZQdp+2xDw0MtijDoUpjW+T0hxE1SEaS4KGvCpu0xU3NyV3DB26ZGFA9xYP6YtB8qzu4
FocA5AVCGowREFFdxCEB1uewGlHI65XvBihR0pniP9q4Rdc++rmRRRiqtAbDrQXAwhjU38kVezOm
bAuvthaIzm0sPrtspIohYoS63hw9HBZHKsRhMLWDMDc1WVdtzcpSkIBWIbizcOKcahXrqx7KTyz/
XesYq4gTMO1qhYXJo/fLB2b1A33YWlZpwHlhakMLW7miQ+jbJKMNWlxMWJXOZUOrj0n0OFBcw5pQ
6VrsYNpREhsJ/Q+i6T9oNAUP5X+DZzg3tTgak8wqM+pwRuUYcjdJaElxtovH0NpY0lqIhYAbkmEF
NY0vmNyKaCFERM0ZYKAd0uOsQDne/gUxmFkst5a1mkMQjJIroJxQMDm2cIyRmLVZBz1qTVAjmrV6
w5ny6sb0jV3u8/85clIjhGi6rCg69CAX38uMNL1VOlT5exkDfxAbr8q30lQ39nBtOP6TmcW3autW
zjuGMCaDmimYIMRtjJ2VhdURAsyBXWgDkK6k/FEHNPOMRLs18lax4rbOMavamnbV9049Zr8AtIIk
ewzwcGdK+6ZhL0YClhUGYj4xSY7SBvWGR68eHeQe6FMwAEyX/R/Rt0Nb4mj6ctgfakU8d2rqyfq0
JUq4Gt4wPoxbh+EZtEyboSIbxNMw5n4oVx5NAWOuNz71ajZMqILEBwBW4wt2VQqHIR8C3GXaS7an
32cSDPDuHBmUd9y5WbxVWZp9Z5mbnNtbRGyW6K0oESO8mBxofKoS6uQYQO1B7pljuHLjmK4ldufW
Fp48FpUmWoHIY6RWC76x2g8Sx3T7meQzAtf31jlddQyqIW2FnJL+BXfbwFt42+imN5gHfToyTM6U
G7jCLROzz5ylj11jDCxXCfPSeEfVyilRNau2GgX/H7f4WMj8K86stHVG+QTCM9CNQcRUtUltY9ja
6lzdnoAieM/9+Oflb7W1roVjKGOUVrVA5Db61m7pbUpCCxnMVtBZYQOBUvHHwhYeofRMkkEphtyt
d2bZVP1IqQWdssSb0SwzB4t6VRbQ4Ez84hv+5h9UO9dqVuc/YRH3uJwaRsTxsomumA8mYkAzqE8A
zdhmP16/N86Wu7g3SozDkKbBro6+duDqNXchKHb1Z4asvv4HMyQba1tSSLS0Ru8pxIHrMER+kK9n
9en/FsZIvS2Wy3mjvsaSv7/lEoXKE8rDYkQnVxedJwXJHvnHrSyl3pDLP6nI7qI8/3XZS1cj8sd+
anPAOTsXFUR3Ra2BlpVQ7tAidhJQVfzvTCweozkvyrhtcsnjo+wx0y+Grc7ZapZ5tohFCIlGnczg
DIA+ZeFMUJztzN4d4u+DsvUI2NquRRhpuBGPUK0OvNboLDZ9B4flxm5thA1tETZ0vUC7NMN9Ao1K
KzMPJogK0uz18ifZCofaImoA5JcbdETQNa7n9jAYBP7C5c4NmGjEAO4mfmt1XQzgEkQKExqYi2ok
ZhBajad4dUBvxScBJN0xN25nkG+0FBiFAKVsASSxaXd24C9nCkikmb8W/c7lIzfhBq3GEsFptsve
a1RdpffMgnS8206bee36KlGmQIsf4+rLR2Jt5lT03dwWlCW/x1z+LK70gM2eNh6Kf14zX9f1YWnh
JzUS3Ym2WBc4GCyQuGGsPbOqKLQTiXsY3elSzTart25Tu3r99QOsELhg0HABK8LnkCHJSNsDecYy
hMU3kxEL9JpXkKc9DEqNWoi5U03pqhjax3EcgEfJN/KF9SvgzP7itDdlooLfpTT/kO03t+Ghs4Ld
P6XbX/ugKNdDYIcCnfkF0BAHrVwEYW56UPt1NE36BjGyp14JNhK7lciPtjhC2CzSOhOpfd7TeEhC
4PLT2I/61ObSKQkECIM8quROVWJ0+fHy+f+6KuAN8SRHL16FONCypto3YoqnvgF/TBX4E0BlSvFW
0K0u5NdgCSuASuL0zSPuyzGyShfKxEdQC7ZJZEdEWFx+u7yOPz/08ymYgZNQ61PnmPIFV1ON2RDk
AmS/0T64KwdHcdB9cPUYc/2Jw5zuIHwDZE8ofN4wVG2s8jY5cCdxJUd3Lv+Ur3fQp1+yjG9DyNCK
SDAFqMRG6ICp/jaLohfWRR6v+o1Hjvr10TEbw4wDAEvY4WVQC0AazfRo1iAr6WtTjPzBrKVibxqx
autkPBr6dGuUBcbN2xNRxkMTVidJCwbH7KfXcmS/8wGRF1qSNikkW46imxR1BaeYslM0sisyBa98
qHc0D+9aZQSEkxnXk1zsLm/ZqhdCFXlmvqbaF5CSqQtzqkp0xPS8PTHFRGUXzGHa6F02szISNu/W
h51FqFRU8GvM04VeFAHsojggKLOEH9sjkMpJ+qs4zUKCWy+nVecH2AXgXg3k3sso2RHkCXSaSeeB
F5IDcKZL7xvr+nq1YV1nJuafcJa7aXQIkyBEr1i7hjRx7UzHAWXcP+KjNPoncyFzZP9y2s4Mzh/0
zGCV6XpCOhCgYtTFJaCdjzz1tnQmW/MqX79VNoLi+haCwhvPT135wjfch0FRyRoYM9FFswwztILx
YWMLv6b38xaClVcFkMf8AiDraGSYPQpG/wJVvr6av00ty5OTWgmWkCr1TTWyNT14Cod6aznrH+jD
xrzcsw9k1GlPAgnUkDPWLyKAdc2tObBtAdflhL23Pa+ztqq5oT2TMYJmeunmwqjD0RA4Ww1pfann
t1jk/eWPtGYC9y9YKwAeQ21ycTeConmSJ9Anewm4sjL+Pkwb8D511YKByT90cjVgkRYP2HEcgzqp
+Eybmu/H1+wRQGA3d8gze59xCKGv3sxQTSAYQS4M4fuTdlW8lM+Xl7ky+YTm5tmvWKyT8m40AXxN
UBLt3XCXY6os9YfnWQ9R7FXws0QH5kaHfxOozswu+UlKpmd6T4rEJ6yMrFQh90O6NXS48t6Y12bI
GrIOCPwuJx2E1knllDQzTT7zNRtyxUf9nj0E4KUVD9sME1/TKWC6MbwNrTVj1q1YPG+IoXVh0eF+
pMRVgsmZ0sdBFhYNHlIag8ft58anWzt35/YWDjTlSjPUKSIxqgS9Kyz5+hGVerstITzwTwBm6lq2
cW5w4Stp3MogZEQk/gsqCp6Va0KB8bL/QDj9v6bjZ8kDaS9c+QB/8qSr5jr01MnaqlqsXeN47WDk
Y/66+pfcFVHaECZ6VtqkOnkucWsU0+963Bqe3bBDFi9IPQUxo5FAZKtPHwZ+1ffPIdvo0a8FgrOl
kEX8JEEbsqZEISEANNUmfXHf9vxuw1lWv93HfpH5Wj8L0mWBRYQjxos6L+O2ZI0viWNIFrmn1zIy
kspOQBkmW5m9OYm/tjykQXg7EV0Hh//sxmeWU7kKdDkBA11Q35PK0V5TV3IB12P7snbNO3Dg29lL
u5HlrbwXUYk/szr/qjOrFSsiUnTIhOrD3Fr6a3IL6Jx/kKGsuci5qUWCQiQ5wRQntjae9rpyalIU
4bstZa+173duZJFOZnUdJMMsEJX1JljyDpnA60ZQK9sURlv9XpikgnwhqLVxxX7eOaTidJCSasbG
CcktT4o1X+cYOrpSKot9x8iTtzUPsfayoGcmF86Z4iIomrkBPWbF3aCOtqwnHlD2t5Dj1KwmEL82
TsPWGhc+aQBElQcN0Eszf3ge+aqbeNzGbER/BCebExzlHSv8y0bXrofzRS48Upclw2zxIphL85YC
WS0tgSKIgtanDOLW+pBtSZdtLXLhl2JU016a2cPHor6DdKrbxdnGm3D9wxEQKqHKpZElXGQEs4E6
gToGoQuLYSoIY9MArqLrpy7Egyczpo30fPWwoWjx3xaXL16UdKmKjNMErg1UBs33gSeWnLxe/lTr
O/dhZHEEskQ2KzRHEbJUsqNl9WCMxvfLJrbWsXB5cJa0SjiLR4aivTGBGynNt7zpT5etrEaNs91a
+HkXY3DawJPQo+OtHoMKtuhcyhtLM7cE3re2bOHdPakAHIFKmUdBTlyyGlyVW7DodRMYxQUGAk+n
Zf0hkgUm5HsIDpemDH2g7JgH6sZ+rZT5cG0Ac/0fG4ucqm/YmAP3NXeV8v1f18YHHmGLtHu1RnBu
bZFQhR3JGJVQN60r4zpIFJTf8u62YyqoTnRoDQLmlamxsKRwPApMjBc1gaCqeVRIe9vlfW39G2/5
e/HLthOeVHGZEDyr9JjciQb06DVcpzdDJwND9WVbaIzjHlm+6ynouw0VXK6K8qVq3chNVxMMwcl5
cxAtdY1C2wVFb8f9ySBBbTE9BkFsjBpGZbXt5KZ8JxmQswa3Mchfs6u0jd0+mpyq1R0lfJKkfcGv
9HJn1ro/Tok1cEgzmNY47hpIAxcC5beS2KZagVwh+03kAMzIxo9J1XzFzCwdGo+GzhxFy60h9aLu
gWDnZfOR8508XssNqFrFYOvjYElgoRah28S7XGjvqJo6DVVQzdSsNoMCV/8SZ3tWFwr+/JNaVg6r
IFOZvkRNDcb78ZCbczIUDyCiZQ8af5EI/nn+0IQ/SPraG50nOAdbTwcqbtmKMGnQiNyWQIctEsiT
ZJ3bhNp3cGTbPBX4qa8x4899fzNJwp3/i7qRrUbr9kA2WjKFoJzWgSxL29NgtJjWgrX2veuVa4g0
Y1RT8jsu2zwobjDSB12lyJUjuut0bo9ReKUrNQSROmvIkmPUCEjZdrZoJYiXDpYuR05XqPu6/TX3
o3h006r3Tab4Yfiixfoxb2uf8MQlkW6r7R0NQXze7Go5u9ei7Foq8pNayZ4cXAVVdwSNkDUMndWX
5hFTJL7IeeiMQWwjfMWWhloCdAlyKy7vy/Yu7hUb7y9uGUPtAo/tZ61sjWZsVQYIhOvhKJKfQ3lM
k7sW2AjSpkdT3GG+GBhewy0H1cLdb42SsJIRS+joIauHXd+o4ByRbZo8jc0bBtW7Kb+tBWiHGfSS
puCe89tOS6yxeNQ7mCvfE3ydioIvBFBJM8yuSX+SFNCjSb91rrj9CMrgABzhuQl55ciiRWkHQuwK
NjjcOGm0P3Lw7UCQwckTZuVldGw7cS9J1M3hu1JWW00XXOsTMlYDNPv8DfTmdqzDrcdHjC+4qjk4
Ap6fq2iegc11bF9iMdzlFZ7ramGlLMPo47dclLsMG9tBuJpVNfjCIfk3QDOl1g6hAOXtkFg1kD01
k5xOSQ6iPvVZAb8Rv2U5+ynIO6sqOJ2KgKs4fSsfmvZXhr3up9RWx85pwP8dkdbqhLJLg9BrY83p
SGepce10WuYEWn4/0OKKtcQOy+qKVdlB6Rt/wplQM7aT1cyVRX/opbeq7IBZMtwUOOscU8UcBY8s
2Gc5tkfnyCV0Wy6aB6omllapvsh8VYTZzaRk4z5tZa9gcn0o6+YUEEUC/3zyQnVeXQVDyt0RL0m/
g6r2TgEhuxhCT2RdYoko3rHGbBwIqjyyTCkdUFhl14BjRxbJ+TvauzesggxYGg0n8Kx7U97cTD3T
3RJEFx6vlaPeRp3VxpmvdPB0zjMctgb4v/w3a0NHykBtZspKspPjsLe4YcR2k5RHndYBkj/cMSHm
fskIEKPNwqQ8AcX1Gsqg2OaF1u+KlOCVjZGDHVRnIuBOMziAZPLfwALXzqAVjhEzx2ia3yqGAIqE
e1EdPuYiuhf4P45Uaq0gK12lLPZxVTRWHMQ3VCnREE+vSihFZAN3o679yUNxaEwxARdmosTaCtNh
kXgh0nSqWPkQytlNmpWJQ2OivUYSyaww1b+NXbpDEcuDTo0vzEzDeGV1iy+oO2rYxxYkwd5ZF95I
PNkXzfRsZpIfpKhkBaUd5+wGnAI/21b9ydomtrqkcctxOBW6+KWq2TeVBY+xqgEZb9ygkeACn+qN
of6Y73qgMQFAKiIL0pzgT89+hSJzg6beTQrxenlyNcp3jUJPoYy4TyAKlCRw2xgxd7KJGA8h1z3M
Kn9XUb4GFbbNAvBsT2VxiHqyn/8QAqL6uh0cKLK81Vqu48QGT60+XJMxRWALDIQa9Ya10l2SxS9V
nj6TJLDzJH5vK22nDzjTZYIjWWH/c6W2yipyprF5qOvmZxBDoQ9pzA2PB2Lj/torbdNacin7UWj6
SZ07HDRSEiqQbq5XzIqVwAXRbGrXYeWELNg1+fAoY7YbrJLqrjRgeEKgadsAp74YrzmmtnhkepJu
XmshOrFSnt9MuXySm/on1Oz9tK9vMZ3+XOuFUwfoT0vJnBVCTEGRgBCM9Sv84ekuTJtd16bgXiiq
3+VQUrs36GCFCdj+SUegKRcIiDt1RoP1iZNGUsmW8gSKVlz92Xcg2prohJ8fcIR3oTtNWz7mFRFO
LgIJRGB5cmVWSucDhk6taAjeMynzJVUFFZGyD3oDpchYjmwMlJ9ImELPIQhOTQP66Gl81DAIYhNe
v6CldN/naEVAKsbq61x+TOXIK1RB/CKUGQgsoEPTR8mOoopjSYPOcHE1AgB+vJ0lyAN7Y8ViO+yq
B6Qiz6NEBksbNFuS+/tgwHnoTPzL0IrHl6BALJrw6CDUVsR8z4IBJEbxCxz1ojYesorvmflGzNLu
9AcpnNxJqsACDAJke2LT3X9BnayvhTCQUhWTFRSJ2zaQjuvj6z7FYEYJIrautIkElYIiwaxWFToQ
vH9tUnGN176O7w9ZoBbdpEjzSpWXbjaAZr+n1lgDQJ/nmlVp5sZzazXnPkvSFmUHIRJicAb6ESnW
IE9xaqrby3ngnOJeygIXRVNs5qhFEYQX9QbtKiXJ920pP6UZPk+Zyt7Q5jUccNiLdKMitvocP1vZ
ItNPOAl5O6GgYuS/O4bKEDNv9eCqMp84+GPkTejE/Ga8tNBFrq8NSZEVFRYa7at9dQN2MdRUJrs6
bePHVt+WH0tbNn1oFUMYJoapEjQFtl5NR00v31qp36horL+WQJ6CRjtmxDGYhjWfFdloHxiTOoIe
6T8TP52V75TDPyNIWi3nA8//t7XFEzNNRCIplcBryQ3vNXu8BnroR+yPHnHBJbbN/rTu+x/2FvWT
KR6HQg3QAgoZyPIjahXdBlvwCuctnptnS1ocryQH1WLMMNUD+Zk/hAhx6kBEg2MKdXzrOxCxxs4g
PLIldwqmpzV3JCAHARMsHrvL/taYguVRyeEjhQr927BxeV27HVEtERc/JkPyYpyJvgEKMDUtSTxm
XW9DVguk49GTMKETX+GFME95X2nseRL5XT75pACvtqqdwg7PqTE89apxM0IDRnTEinDZkEh14u7Q
mtktCX4WiJ1Sjku4xAQOIGBICFu5ccXwg5WPYih9olOgmUsn1kzwN0CH6GRmGMs18SAHE5xZ7DRc
hhHEPNKsdfuGeEP8CyAdK2LGbYxUfhSyKwe/SfMWFWJAtqDulSSyyu5XABY/iEDbo3HfFcrvtEbo
nCRb1zHsx/vapTLEkLpEI15r5rmVFZnidflwgg76UR4zl4TDNaejnRSGI4zWgnSsV9X5TcENhyLD
K0PVidThTWN40lBI1nH8cUK/blskTpjmsUwlOMQpx91R3TFjutcn4yaYIhsp/6yJAs0T5a4bmY/R
Ilz5hgVpll/FMNy23XAyJn5M+twlQeRgKjGph0PcsyfwQl2VMUJoG79oReNrQAD0eujl4wCS3/Sh
CqnF8a3SFIKlNLZ58l2NjkwkFsuB2ahjJ5ByKyz7vejxqfveM7N+H9LGqlQogVaqYxKyD/LXzEQy
O8n4w5DB08mOSwyjDdOpD8NDL95EIu/1ZnIK+kMk90kyArkqfnDZxNt+8juQcASQ+8bbKRPhjtVP
KQ4WYbrHotABvzSIVPKriOK1VpXJU00ju5YUVxT8mUdBbvVissMa7aQQzA1F6AddvtGXXQ2eHwdj
GTzrTtNVyqE6xvLwW85am3fAifAtxfAtM4sSo5IoQyFleFHQkH0fw9hrwuQtIZJ7+Xr90wf7cu2c
LWdRZ6y6wgjDBpKVLa44qJ7MGrLzwC6gIQ7kh1AP0PbpXttPGN+VnnR/1s6VEqs81txKf2qecPrj
VvN3a+2La0M2A4XxEoCBIDn0BBlVFTtx+nh55evXxdnKF9cFEkhlVDnao8ijBi/c8cKufcnV/h9r
37UcN9I0+0SIgDe3sDNDDodeEm8QoqSv4b1/+pNNrUSwiZ3m8j8Re6cN1nSjqrpspuzQxQVQM4i7
/+vB6MFX7+G8tOaAjgr4VerHLj1l82mJIk6R7l/Ohf1MXVJ1LIEzgQTYvZKMRCghVaiKBGkZLJGd
+CBVibFl5GEeM9vJXz7VocH2ripLsoh1WPZklRanRYbta6kJH0O4bJKnexCogWvIdGql5YSdG2v2
eBgxwkQnL1QUwxkVWWLBUhoBU1rGqbgvrucr7cJK75fnNKhdI5DdgeyJZIsRkG9TwHPxEDE2NXQl
ntEdRc9yNcXwia/ozzrZZyJ/A2W7Q7mSwVwpCBvTqJcgIyNetf8NDkMkF+Wi3QegaDaDmZU0JtLI
MAnZS32F6g+m0QwfcyaAXr4dnHrfBcWxOZJT4nAMcLM5tBLJhPaq2qGASQ/4AvAzuXJ+nQLgZ7kq
bAxfY6XsiZbWkfDxt0N4p2WC+57EgA8Ef4DfTea+XLTaLqv02/nzbesIhsREDImZoEZ4a+xTISnz
2MKLaXVxMXfJbKtZjLSw5bEJbd/jX0EsUJIyDb1B0F4Hrk7pGOBrmrF1RXkSoqe5233iUMArkiXM
rquAY3l7KCy6iMJA94fSbAxmvA5kwtiiyOvibXc+dA0dZqC9vEfAA7lYXYCADmDryS6T3PoRq2xe
eiS/aK4N6sIAvEhcQOsNrVAwuArgPbC4A6eIcSqJIGJFIwYZVbi0YEuTXHg0jlJIG2mloujYZsSI
rKlZLCwRQZcbc+qYF0kWC9wcGgr54e2SSI9ZPF+0A4ji0obczpHq0eroZLZXhoHll9DSDqkQXjV9
dl9Y2WWbhJ6p8uB5NzTpzY9jggGdKGU25ugIF9hVDpMO1Wnw6Vagh1uwh9OanKdqa2AIuw/YVTJk
bPJhjf2tNoWFKhJrxhDG2CvfDBotCxYqQUsaYdK3+woIKl8K53swwDmxaN0UqOl3mvwwyZYzpcKv
UY72aqZeZ0blWhVAK/rQyr1qkg6oYz6aVuaUYaLa9SztY7DqCk3KmczZMPE3v59xmmNh1VmF4NpX
w2uiXKTmKep4KSC9cyZAgzrSiVpZpDwjjBvRE2AsKDPqEJMPuAN/2mnE7uzk+wiqYADlcTO/LXm6
pgHVSgJWPWS+/SbtYKWgPcR4hxqI/wMGH0DXqi/LYfHmO/7m3JY1YLQJjsQEcOc7wLUs6i30YOQ4
KJSfpE53VjzamXqRqZrttmAL/c/OCyMIr9IYry9gG6BDYgq7Ew27BN1s295Lbeb+dyloP1PIWBNz
Z+wHS1HWnuQFW0xGcY8Ms0m+NllwXsRWYYXaDaRQF4mZu7cfKSvDMppTyPiNvE8X45er38jTfOT9
Lbe4FsZoeZlV1dTUiO0I6U+LjJH8skN34vyR6B9h1XwthA0GMgUV8XkALpQ8vMyFXMjS+LONQUgB
Q1Y40qQXNT4nj9GFRVsiqx/RNJjaUvUqUboqEvHaSMJHYQJHMUmCQStPWlbh+Z4uIgBt0krsBciO
nyNFMOxFRuExHucoIPH4Pwwj7PRR1tA/A0NHEoG2UIp+iQZqT42AynwJMkNryh6XMAQnalOj31QX
fjpplV0DzxYZjnGMJ92W69xZEtWbiVwdpFZHbdOoRLcQAQMmqYoWxEnymBbCLq0jzFzp4tUkptdy
CwRkIgOMrer2TQYy9aaDkzAFr5eB0VznB9kEWpk5oK9DnpOh/lJl5JDO6SkZrUNPJNkmGjalxvGo
59lXRcjvyio8RJKJnoV1Xej1fVpL1xpg2mcgZgjjfBtHw7WCKj8AIMG+oIHZOQlvkBo8dlbzLS3i
yi4m4mVi9z1eul0SqYad1skuUUO3MbP7Hkl8WYoHrJY+gNf1qFkAx+qtO7VoRbTCDXApp8CSI+qA
olq8B0nk/+S0+XVe5f7FioAyg4UI3XwHSFQbraoJIdZo6ZQXhRsFPfOeBBaAwSNPvz0vbVvBX4VR
K1vlflKbTwvG2ABIlBxi4SqKiSO1GJ+eeUhAWwkgnMOrJMY55Ghb6UAQhgNCGIhU3vwVH14G9CIP
hRpUDHlp7VaZ8o1ExkNUo0iESe7o/rMeNPNF9nUC5yHW03zBqzJ39Cfhc2XsN1IZlyGqS9knEjC4
LH1nInHpQvDQfmZI/I0UxlFkY2bGSwPKgugSKYrT1bsY86nkEq1CfDykYrzJZe73Y158pW8BOUW/
X+Uuvq7cy560q0By0qcPL9UXPtwhDWzfO8O/GsMO9sipjJQ90zAMC+rVA5AdsaYPcE4Cpl3RlUC1
5/EOuWkN2Jyg4FmUgYv5dnEZYlZgVLEuOX1RiGI3oG8ac4wAaDyS0a1UAjuMr6KYD2gV0mKGHUBd
iZnqt0bYFIeWmGjjlVkfmGKOImYMyEPUbIH7SyrMVTQWgA8bI3PlWpBcsV5OPVaEz7uDzURg/bOY
r1zkAEQXQ2A/YLjAkSmucrWrAXiM4ipY0R0hAkwCcXLsqgaAdeo54jn3z35xFO0BazcCTjMk2nWf
6V9LZbqLu963RJWHr7Kt0K9fgEUQEDHWqrQyhM03INXe09Jit1PvdICfwAFyl9xeUFffqfNKHg1x
V662k1uQcU8dMuAye6prFL4AIgW4fkM8VQpGEZL41ITgh5+W+2JZvkmq+DSLlm1KUg8s0zhBBVpx
ZlHPvChfQq/G8A2GYCZMYREN9fzK68Rw5sSmL3Xjcz+aST6HQsikPAOS1zBXnqWdrPJoLJejaXqJ
1jog2y7C2BZ0Tnt1+w1c3RXzLBGgNGKZEuo99LZm64cadNMY6Jqd0UUzhgvdsql3GnDCUJ+UURph
3qZEikqM7IXgsu9a1xgfVAyjKamdROZnonDAKlEYOWz7sq1HQUnUMjTiPAgxNVhipM9on6O4885b
Mf257z7aSgpze1pbCnpNO6mq3rq0I7Ys95nEK9Jvv68rMcytAe0z1SYF8EGIHoEflh0UYOxMNias
FHBVh7aQu91x3HHnT+nyyrvj6RpqPcAKes/OLZBsXgB6FwdLp7m9cNsIIwzBcvP5OzjrnWU5FVLi
yCqvykRd8jm5jMsO41ay8gJ5dTqA+Df3VFB5SvvU8OpqcFKBpytb1WTES8hAAV1CiaiZz4h0MFQS
kC0GoPGbrtHdOqW75BR+My8rb/DIXrc76o4VL/WN65kTGNI//u6wdBf4BefzHQ7YEIuFFVs1kFKz
O738XiocE980udXfZy4TBXiyFKQx/YXcpqMItNIKIyw/VYVXqdjUlpUg5kVrSmvSzTYLgfKQQVOH
5xhzIRiXQotz2g+hdqhM+d4QhruKTBz4hU07fBXNQourkqAQ9ErBSS31l4ZY3k2t4SxlwhFDo5J3
nwqkDhSRDKvfbPFOL4pRAI0fWkb1fbXINmZfAhMdbkylEINXrdh+xlbSmGesSOaxqBVE1Ykg114f
Sk+mUF5ZZX3RGapLVBJoQ4P53Wq8tkSMmyXaHr382iZm6YhN/cUcC8VWq6K0Va0TbKEGyYuWSJor
htlNmgHuUCApj1lm80usfjTzjKEhqqam1CKUzLPMkScMpUcLqGMVHg/RFsqCgiaQSDHVNihxQ7VN
Y/LCPoikCq/Nbaf1jhajWSJiOEpN9p2Z+2YW+6bUHzGKsl8izG1JddBNMiYFMhSb0E1J8D9niVXa
AIlO0a+WnDhsMbFWS45ZRl8Nkv4qSo1j8lu9nTe/nfm0hoaKvTTGoV9awj3p6Ih1HKOskv2Q6/IS
VCY7dAofkmZy9ZwEaYz5gPMP12ZMtr495jtpUtYuYxWi03NJAbqUXf5AHkC04Ml+F4zPSsITuDHf
9ObIjI9NOlCLSIv+wnVQYXWCeIKD3PBjq6hbPm99OubB7HMrWkDzjnZkgsm55EcIPo9h/o7aJi9s
o/fEuoS1JPpLVrFm2Q1NRkrUFN9DVH6IBXPLya7lMYnTlCNIHGrgzExokXiSSHbgattVunVKyvAa
w5Q/20m57TNMkgzmp4rDJiUwR0NLVDCQ+Pa06GmNWkvxI34XoyOfxNeNN3nmBWDqXY23bqNtvY0r
eew2F1FiUy0Uk+4adpfA3w/66qFHJN+7Vn2HIrXdKTsFHFzqyRx2uqueaNTaHSPdiQJxh1no+Mt4
gQHyXYlG4i726VLALUbarcRWvmH+/0sSdL6BDIxgQcGuyEG8lY/RU+KRO+lnf5Fjzw+WwKs+8k7F
lNgzec5kY0pATaFgoUD6HsHhnDfvrYdqfW+Mf1H0MTRzgJf7anatoULXVheNeN8kOLmQ787L2oye
1sIYV4IOTJnlGQjfR2dyKUPQdGFgmb48pgB8b/fqztj3jgz+FOJyqzP0IO/MD2RYEryHCiRIxhxk
TKBHCUXC+xQF7aYPW0ljQimAahaFXrRIZIHfcwCeIRZf/+Lu8TA8NwsXJmpPFJwMGBNsrlR0bVpK
+KeX4T/cq12PR8HBMkaGuVDFqQ4YUJm/nv+Y26r5KpNxZ4q4WFFrQjURKJ8Ea8aTWKU/z8vgHoz5
aNgBx5zrjE1XTQIIjacfjItpNyuAeXBJjNpH/jN7srAlwjEK3tmYr9eVnWGWFcSKiezk9c2QiS7n
ZNvq+Hp9jH8siSnNmK2lhbTZs9CyNlRA+tCv1YGEoBs4psc5ETuLNoFI5/fKcBaND0LaXnTKEJw/
0kvo/N7C/h7pJZRZPXCyEKdVWS+UShVMbV50ar9XfnLCgN6Ag9GCZBVUh+mxdCnfJDoW5+Vvh0qv
VvBSwFjJl5ZB7TOCmPtTHEnbFv56WsaXRcIYLl0Gm/tH2j/Imh+LUjaLLysLZ/NOjcyFWBuj5XfY
4bEzpdzpmpXaulLvMUHpgZ7soEsYzCvr9oc5oL7dpBkceZndci55M15aXTITL0WjkGONBambrqLL
3HzraozEocjgtJoLBja3NbDZRsFeuMU6iSea8TiiEEZEomvvtAkz3KeaHd802ETCdsyOptyY2z42
UxDfcbsWm6EbJVECQptmgM3sbTAjRCLJBwEDgMJFD5ofHeN/8QuojoKyK59UaCszMlfiqO9YK3IW
iXKqYXRGIA9Cc48+sS0tHGvdvs2VEEZ/pVEW9I4GvpQOVv7VPwD4hDwoV+Cm8HM8wBMWmUpH2PMu
k/rOd15iJZd6qtXhsizu6mUAz06WibdFKj9n6ejnCcLivj7NJQbWhpR3Vt73Y5RW6NF+JRTw/nfo
jWkZ+7+gw/O+H6Oos1KGKSjv0Aafgfo1NFgoWvQKZts0+/PmuC3JwMohgIK0d9hSsTSJcZtmeSAY
rS1mSgAoKztUiH9ezHYOqP6Vwz4fsdnJStHiAtUXvNV4dtCwc/SX1pbYfWDsjnMw9i1BsRaw5GUH
rRDSPWku847uBHBub/NRXJ2KsbNkmifYPMCDm+4+630pS3lPEv0L75X99d4YI8ujIleEFC6Loreq
Xn5A39iVT9nVBHBpiZc5887DmJbQVYsVU3LbFPg7unnU2geOHmzmlKsbo59tZbw1Nlky7IcJfrLX
/PyQBqo9uqqPIgQnXvkX9/R6c4wNdeBhLacQRYAeqDsaJot+yC/gO3QB2YE9OVgdjNFT/QTgLkao
VkdkQk7dFIwqqtHFreedHsS7QfbAd2Qb0mF2e/CA8fwh/XvnVISJNQe5CgsphzwFEAnOrMa/1La5
TfL+Jwmjy6iQOFsJ22HS6oBM5ClPRkxIDK3/7Qzjw595ID5NBv1IZ87GFlsHeSKdbiR5UA5lMM7d
pZVjOCbFAohs3J9XTY7uswVXpP+zFra4xlK4NhYsEKs5z5i3X5G/KslSOPZQ/CJVawpaZt6Y4CKO
bxbMmMpA4Qcyzs68VThn2i5cAjoS6GPAJkPm+tbczHAC0W2IEg5A8oH0I6DtPWJi3rKaSxAt6q5V
1H5imm5Llgt0QWytEy+qCoRCi35FlOXnMk2PQ2UGnZWBe2xpn0Coh62mYrhHIwOxWmO4i0FcQ4xO
sVFy++mbF7b6+YxqK6AAKUTaMXxf8foQKctmSL6Sx2i2mI5h1WdIAPqDGYxXlMBPv6TsffxxxM33
6VUUizrYRMC7AsYHuO2Xn3Lztar9vvt1XqO3DXUlg4k6h1ad8iWGDHp92uUfQ/1QsZBzdS9LfivH
3oXCIKKV9rlshnd5zKsYC7pRTTL0Qte/FulJxTyBzum/8EzHZN5CQBVVjRKOph8LxBEzrKkJSXmJ
qc7C063my9JPV+UkgkonUR+GXvKFVtzVc7o3xThEJFX2R1D83sRLiBmXLgGV5zTMjqyVmjOKw7AX
RSCVdFL83OiRZyXAF9HLhAOJxbsm+u+rbxIKwHkocgEManFhtxGQDxR7iDjPAU8I887KGnAazAou
BuDetgmCpjw8RkR3OLrME8N4Mm3ORUnJyW/AR0xIxliIBxCHG7mGM3itcGrs1C0cbl+ap9eMCxLj
uRpV2mSafMk3dnUgFC6NWUrUItLK45xy8xFaWSzjgCLgGDTwxUWQfS0usYW6uIVLPIygIzH/KmID
7gNZ8Wb88CqTpUlVTCEEYz0CJWwWBYIdPopPvQcS2vyacv1ON8gH7KjFguWOFypxTmsx/gmgCIUR
1UC4AsrfJSY596HKTTw2A+jV6ei/r2xgbiRs8wKo6uV0eusDUsT/jQ5qtEhTectp2wXHlTzGNalm
Q+ZogjmIh3g3E6ed9oCJdqebARORgPhWHmJ/MXh6w3koLcZZmeBIrpMC2U50SeksJPmFzkI80aoZ
0C/4QSfvbbGova7u1ZwjwKGGmOOjWlPlPoAldsVFvq9zX+Uqynb6uLpVxsnkJCzz0YC0v3OmlOO1
dRXDVZzE49s9zygYd4N+bVLoKcweVOZ35qTsVU2/VdNEtovZ/CbFNecLUsN+F+iuDsi4GRIJAhat
EVOPeRLksuap46EDOmotPOpkCFRQhsVy53LcDc84GHczRUJYKhGy8v5Q7P/EO/m+sfXd/9nRoLP8
VmUsfZSwD58LGEOk6Om1I2XHodxZXudFxO6xCZu7smiHjtDvlU+eFdgqFqC0RetFxVYKO5AcbAwp
DVAoWHx/QH3ZV10VSFLuBJSTgJeWbVdcsRP7RyBjk1pclvM8oL/xO3hddpSmw8BWM+WF4krbVthX
aYw9gkd3yQQztvwETfbI0dITAMVsdL0x3xlMQepaLqnwTqJ0zpVN//Z75X2VzVgnljYKqcjxatWR
Q56LveEnvnCVBsKveLAlJNoVJsF5O53UIs4JZSx06iatriRUrkqx/Jkt6qM4CLID2nZMEGvdsSv0
vdJH6v15k+FdM2OnlrUMRiT1eYB1gwlzhZkRgKES4ITCzli+npf1L17v9V4Z82y0uZmBCSj8Y57L
LnfCHeUx/piBUoU8c6Nssk1QG4+0HArbNGin1v/Tum/nD7QpAGQXqqSBcwCsMm8dAGaLIl1EsOG3
smCbYPCrAOh3XsSmKuqYWjDA7KIDUOStiAFUuUJN/WiIhEq7b9uvFQ/LdvuJX8lgdCACg+tMTAGp
G9Af0xq0nS166+Js6wCezeMHIRRtawzkzo+HCSsmV2JvuQ33Z2w679XPYG4TdAoYjxiArhUBpMO1
gLlOe8RY2xb9ec8HFNj2Z6/yWPWQQllOSPGSTf5+LFaLYHxy+824eyWNiQ0tSR3lfoS7pk8TZfAe
walH0Xz4qfhmkWkligkRwTKTDKKAsowEYgpjmtxRz92Zwvx1j+e1c9uiV6KY6NAgXamWAnoV6jFE
QWX/u6+vA5PxAdRwH9jw4NjDC/PD6tXTUmSu0dzmwazBFYf7oe5AIfHj/LF4F8i8PQbYbXTgPKEg
uPwEXootNk+xpQMsdXdeDvf6mIcGaKrY4S3wyHXAgcW6EWjbaBwIHI10L7pz94FF7U2Hv/pijEPR
0j/KYU13i47VMiAGFnIP3ZDsQhkczgk31R44vFiINVGyY5feox7LxoUa/lH7V2Zl/rO96Y1XopjL
BDzkvKQSKLdQFmzsjmBSrpl5IMa88zDXt8xFAmAzmPF/rxVvqvrqPIxbnjoEyHqKxrIWg+RO8av6
GUxUnPdlu62wksJ4XdB4D3274APRsYs024tP1BnGh5e2wm8qP9LvsUgTcDRj092/CmbT9AwWFdfF
P5rxn2N1zndjU/OmzvUoJXBUf9zvfP175/cDecFm8ro6GeN/o7wWKjFC+Dj9AJKjm4IbJXWmQ3pP
+Tti/tOy2YNayWOccF6bkQJtASzlrtjHF2D1vVQO4QVfEkcj2axc65NYBRi9AKBsybPUbJc3sqcr
FQcaYNstrg7E+N8U8B+10SEgUY90v+uf7F87Ut63DzVXN53iSiDjOgqlE9NWxxheBC+4LPVlnQr7
ZE6AWD257XB9XvU3n5eVNMaHyINkVinYJv0w+zIASFvxCuwcL1HNsW3e52IcSKVZtVQQvJVTGD1W
sbIzZ3m2gUvLc/I8U2Z8SL+IeklKKOBn0u7zpwJP1duIeDGSNCEiTjWE3+X4l16c5LTi3Nx2bPj3
E6kskkNlgJKhAQniC/rif8aqP39/mLd/eyQN3JoTUHtfsR7pLIZJSQ53/OjwvK6rIuMtMBthZQM1
rgaoppKMPtcVmS5E8jRrDUcxzr/Iqkj/fRWsLZKOR7mDiweptWNYmBQyH8+b0nbZbvWhGFeBYnaR
VCNO8wm/fv4NAUjY2+OQeO7aXkGC8rb99JHOHe/mGBdhiWkNYP0wDkShvEiX/EaSeCwBXB1n3IMU
T2pfavDmRu2GQeWHe+VoHMvLGbuz/PIRz2wZHwGWVaGSGx29mzHz0mTeiVjaJQaP+o3zdqjsYE4y
WEWjxS9lMTqGN5yWXdI6hmMAmUBvHT5h3uaGIajy/glx1RcVXWt5mlnWoIIKrSDmKctnfyRIk7E7
5iRh2wRKMn8PSf7TVM1jp4RHa4nArwgOhFlqAFakf8sHg/OAcu765cuvflGTlgoWVFBibczOBo3o
YhEgOwYc09v2WlhIBc+NCNIMxpFYo9yAegqjL9bODKZ9HRjedJAwr9s4/AnAf4lTX6UxvkSSJYAF
Nai1YDWKLtuGj/NNsbd82fSI1xCbOsxKPmYHbqC6bfavkhkXEwq12ZgDJk3/e8i/bfavohgPk4r6
BFJtHHLsGsfKrxTtG+ej8Q7DOJYuD8PRCmX60X5zd3181mV7/Bl1qz8KwjgYQGOmZZniNBTaYnGl
ezqyJNiksZ8p6o7qYnEcYN+j24Ds4QMu5198wesPYHyOLo5post4HDTZoUOd+mQDphIYAYUULF5/
4mMz8ETqTHTSm5kOxF1wKP1uXGGVkvKwi6eX0PUjcHz/4sZNACbRiRjYwdtXSUtmTUmTF4n/nVaH
frJ3JVVA1/0RxkQqpFCUPhzLPKhScoyr0J+lvrbHClQOev2F1ORKSq3v53V225u9ymT8TJYAvH6p
oUbF5AvVSVC/tol/XgT3EhnvokdCQfoQT/tnIth/UZLXEzEeRbKKWC8zfDKgN9JHKsFqeBC6gCZL
dx/TS94dMo5laaWu7Bukv0snfSla3SuJVtrYD+BMaGzXklcKwviXsugBGiEg5Jtv9ABI7zr0P4XF
AdG5sMWXecHPjTSsZDJ+BphHMinolBOFSn8dC/pI8MxVFMalmKPeZTWd+10rCn17xhO/osVTFJYh
M4zz1BKooiwnkNqYh2WfueYelASTY9roTHcBl9xx+1X/q5ssY2Y8acWYhXT6HMUEWpZZVcX5nTae
NMafTGZYSxGddV9f54cbttRTnPFeLF2mCl55JU1zy9f/DG3/ds50qiCaP/ACbb/nr5fJuJUQPUQz
pscz2x9dfyUu/+P4Ld6JGE9i5UJtRSkURDrRSokxvDw388nEjAvmJCKPu1lHPcW7O4T71wwFeAum
xhh4VIszIN9jcDscy8f+sACsqnDLmlLVDhhcEl3zed6DD8b5zElXchkjr0E+I+cqmEDNzOuAswuS
gl+RXxse1t5kP/MG3fmcLaxkMsZeSlmcLZIZBdNXsG87tZMeOwSa06NsA/B6xznhpo9+lfYudIDn
7AeKllVG+VO2aA9GFQI93hjtaOgUpyiqHiSDyo3R9oPTa+bgmV1RYA5P752lN58UUbspuoFX8eZ8
cJ2JL4D0PxnGiJ/1AjUsOqpDxCD1SvAooE9BHRFxaiPgD56/VIDPqJrOOIcir0u9IVgZHUjzYCZl
73Rx9Cz3JHXDySgu00hR7VLRq7vRGjDFlpD2sgJTm6HMk6eht3eQM8whxiqFaKp90So9IigXXa9e
JxiMduo62inGCOS88U5ujVNbtNlVIvZXQiFdTYsSFNP4JJL4YZhlLxOqR2VunKkevdiq7tqiOYaK
eqhIq7hLnYvukmvSvokb9G+k6otJhB96LmqBXEy6bVnFg5WGWEEdxdgFp3tk50lbgTat9/IRrTl4
+utILH5k0rDPDLLPp/A6zNtvZdQc8kX81vf6szaGN7payyCAAMGeKqvHchGD2DAv0e+5bfvxNprS
Uygm17k4HscaXFFKcZ8b3XXdJvuZCEeiRCUIdNsCbDtS6JQL4u4GPF1LURmuEMXyTh+Aq1voQ43n
JdqXtYmFcM2gYLafgTEzLRkYnPhP1SwmrLMwHkpmtGqCsQWglCINz8bc7oWqTd28be7PG9dLFPxO
l7CqBlxkkcJ+MloMWr+kDU2Ani+jcJwJ0kS1So6TQFzSmVdSpwdWtxzmMXStQb/KwLYBbN29VoAn
IhW/12V+GrRpLxuxB2hxR9Cj74pSBikXnX0TucRc/VBG6Vs577SxjOnavuSnFyU4gmunuwDEm6td
FXfDbiK2Fui+fCHcYzcfMePTwqlPbzqi1U9gvgzWmAWlqeBqayF0UtG6JGV7n6gZZ9B207GsxDCP
o2ZWaopCJBD9o9FpMsWNwfY4wlikkEu8vPlOWhYgeTFJIUEB8KqtKiKzMY0R0KbAc3agHmyIbDpN
pAThD+2lXCHfcvSN5nnv9e2vQDZyqzDKYU0Tno4ElES6kz+BNu0elRg3PUDFgItkBNJxvJ+e0jtw
xHCeks2w4/W0bAxnlgZgzWsJAK1CB6bTzMlaHvX4to68no9V07HUozDHx9Ob0hmWEFk9ytXcCvJm
BAwEHl0xZE3E6BkTbgxylJO6FkO0JyVwLgHFGYybWHYyS7tpHFDjOLw5LK5IJtIgAwpNkY4Q/7Oz
p5uj+etDMtqZ43tNS1YUAbYI9wCovZq/U2ZwXbHhngEI0VQeaCfBvHoZHSy3P1iX9bOwr59lWH9w
XnHpfbJ6+/pTDLa7oi6qodZhY4IcEAh6eXvTV9l1lkZuLAhg3VNyXsJIHe85gYxjltoUFKxzDhii
G1Bx7tIj3fkXguIAxAv7/NnohzsnitFZM57DOhYKwMim8KLkru1LWx6Bmq2ZjhmZGNPk4slu+bj1
dTKutJQVdQGeTAGoFPWguGVQfSl24TVgjd30vvDiU/lFvFH2589J1eXcORnHKlamVHazaICmULLs
RA9bZ9G7Y6uZgUCwYxkuiWcA3t0LQZTH0Z/Nhsz6xExGUqRSFaOI+f8tGV/Lore/8urmIii1Onb/
jMC2LsjYOqxPlPvS7TUkITzXwFMgxhmVGeZwLWwd+2BXdmesLxR+ny62qv+cgL2sLz/Of8fNYsr6
fIwnUlRtyvUiwmZ9oB+kSzp3T/OPcr94NAPhWwj36zGeSF9MHRsbwM/FDN4f4hSgtHwMw2HrmVod
j23VgI83UYxWCv1kAA+08JRUqXv+BrdeqbUExrlMipVh7ymJg2gQ7qJxlO2sSH+FuUic84I2m0Br
SYxvyVsiGIKE1SQ5GD1RPCmX0i7cd5gCN38sygG0EIdxV+/OS92Mai1RFw0FJIEm9uveGgDmQnsl
16Ag4qG4rgNzH9uocjvgwz4Zt/I3Ci+VV3YXmLcxKLavkxueuW9bxOsPYCwwjYA8PgjAke4nGbjt
YA8Oo92UHqYQ0dVU2n3Ucj7p9gP1KpGxQdmqyrSLEMi3+nDIkNOBsS6/6YlyjWXHewC98o64WfJb
XzJjheBYACE4gUczsUGELe8RrVIXJILj3eKFF3wQ6+034/WEjA2m+qLocYWP2snXSywHeZmDeS4H
fPblefX5F2v/K4mFCEvachLUFksh/71wum2Jr6IYS8xCQdVyWQZuFxmDSZFmWx4KBfRW1aecJrg+
KBopNQpGkjBXcr0A1M1HQDqmh24vT06GQeLBFoBr6ZjidYe6WPnl/F1u+rKVVMb+B1OopEiosRyB
tAwvQ/ip4GUlgIkkQCmZ6SZ4cfw434XDU27tCPYyTVNDom49TLrAsbNttUd6joTZUiyLhdASseQZ
NiJY9OY8uk2n9kIYzMtetbzFsA61quyARbUnswimVTkE9IC6E4Tu+ydudfUbGPciEzPK6gnQKCQk
N2ZbXIjZw3kJ2zawEsH4kzzG3sVAsRU/MUBCleBdYLaSxXiSWmmWrNHgSbAqsPgisOnBRGG6SqD6
oJ3iL7Vt+sqVPNaTTLMqRiHg2y2tvUsL8U6P2lPTCEEW1hhzmzimt+m4XsWx73ncNZGqAnLUb8zc
lsZsJ4ACqYt3Xd5757/apjdZSWJtvNNngOIOod+HV0a42EUCfs/s+byQ7Tdd1nVgqyDdk1kc7FKX
1ZSAgB1vunjIr8bvqoeSj0P22SMYhG5luzm2n0qHYLVgcscEoMnmu12uIhUE3ykgFUCU4ra2tFP3
sw8u2eAzVQLQg/0VxWhjES9qhfl9w9cG60mVxx/EiHlOZNMtWhJIqjRDBBku/ZCrCB2NW4JpTsvw
FdkxAxCRpXZc23PitT6Q3YDZj+pLFkQqR+6mJq7EMn6jktRENolJ2cA7yQME+LVVi9eV2KW2lE6P
n9GTlTTGhfQoTxh5Y0Uo2YUBuNyJ5bZBGkxoh5SqU1g4IzL1AjgTAUfypkNZSWY+4VxWFuklgG83
IEJob184OFEniHYNGDh5+rI5ggNOub8fk3EncdqF9ZCloR8Vpw6VgfIAjiZT620hfVKXm2bs7ZZc
SunXeD4q5l2uPQrzcQJP/flTy5yvy4YtSyIkUgu+OfgZYJiKo/QUK0mCd75xVSO76vR2CApRHOy+
xeZSFkrxwUhEwPJUCkaTwlF1VBEASljuS+NsLxfpxWy1gdIvexO1fNlIbrGier3k5uImS3Os4+wy
7QaOitLLevcWvF6mwbiwuLBMPQEGod/WybM4ZUerb/aaGHl1NuyEqL7XwvQZFDucF3X7WV/JpSq1
sshxwHhzBaAODOUU+wnctIYX70eM/H1kamvzAVoJY4KWSJcloD2hlGaAKFnr7EH8Dugx3zJBlWtx
MNR5sqgrWh1MiMPalEdYYWMtgVSNvTs24f+aODEdUFR9IyV3aGTzFVqdjnFuaVVpnS6AWoDu/xp+
5hrEVtGalxzR7QKK2EpcwT+v/DwjNBjXFs8oysmgHPBn1AW/pleg3L2aj8PFZAHGoXcNnPZWBOuM
xGkKcBWH8XKNNgmD0AJ4gGLJxBfx4Q9g3BAAJ9w5f0yedTCOTZo1cVwSOLb5EAbabtj1vnHgTzvw
PAnj0cJRaKIM9Cq+aEbHcuweyx4OJR6xLpolj+ePRH/yGYNnAXLUacH7WgK3PI9AeKahhwqSOnts
l0AvRE830NdpUx4VNuceTcbLSF1UTdqIh3CS01P8/2i7rua4cW75i1jFHF4ZZ0bJsixZ3hfWOnzM
BHP69bcxkj00zB0o+FZt7YurdAYgTuPghO4aoj1ZqDiaIKPpTo6Io8TD1yLq/hHaTuZ8Qo53sAQ6
ba4VLQHpbyBWxKkS0BlXmm2i9egt22qCHVKDIJLIPvcaoR+gGRdBAmKZUCBeyCepAm/5kAeyOkCH
ty8uhFblOMN2WHMyyoBo2OtQEKRJTilR7bT4sSg8N6cf5s/TcrLAIGdjaprRlaDdaPxyXxZ+4aW+
eXmko+j4s1i89TDYOQqjJY46mqbzev8k6CaYNmSV/MRJyQcrWK74aY7tlxcC0J9fjoFPVISXMCUo
79NOIzoR+3Mki5+4/Q/wOtliUHMUxymi3Ox+vk92cvI/mkodP9B2FUJu590kvff7MWgJ5l8lBVfy
Fp0IH8a4W8nAZUeS2Wim53GVV3bA8U4mi5lNvyThgnuAnkwQpRTov34mSuGfTM7BZJ+Uk6QbZURJ
D5v2sZSQxeRO+lBHOuNox61dhQ1RP0KMtIQFeokPH8QM7bqqbd2Gtmz3gtN/5RUReB/reFZXFqty
Ueu5PLYQmr+RsvEbCLcTxCcfO9Y6V7agGCN2nQQYQfMO7ZonkEP22kPnNntyiDy494MQ0KpCMvtW
EF7w5z6oZ53bXwZa8LhGB9OEqdwquc+z3LWMQw69ACLH7vmLYLtuu1orgyfTspAZ86TIrqy7+5Sr
Z86g2ONlhrcv11+gcgzVVpsrCZLapwK9enR0Qoky6e3ZAAf1IvX/pkVxoy36pRqLN7nSTZw3EPcQ
MfiCYZJyDgnow8QDROesC0zCI7lZXY/QDOD1wW3f5Kd1MugymUTOSY2i0EDy2J4xEjlh2iXtpPvz
X5Bnh0EWosymbGpoLi9M4T6KGxcVhMCKlt15M7zLgCV+aBM9bUeqA2Lt5MN4TWlIusNT0ynfBY8M
HWcc4Oiiq1NSC5oShQ3cvfWWxsUgAlo0UU536sktvCIwHAnsNodsQoaHR2Qjc8CNJehUp3xB9yke
ewJahi+La6oED5XcQN+XsgeWTN8IFA8joYG5k3fi5/SCSpzyYnnufjOxDMmm2ugh0udrNiXzwhDW
neAkTnyd7spA+cL5urw1s4Azj/04RgD0+JK2xD4zM1PR0RdSh3GO7bG7Y/WBQ7WoZn0C3QYGwZys
+d52g91K74W3Y1ZkZaboclHMoa11bEsRMLn5PFmyOA1tXn5BgMaBbpnBGKvKy1wiMQnUK3phtAEk
HBPi6N8bKB0VlHhp36FPEFkSh/MNeVvKII5cdVWYxviG+n3rVZ2nOpJNAkO6z8B0jOoK9NjuXtD5
wwlt2C4xQYhDwWwBDG9SMOAcVLZFrEyiHGM7gHDzHzAu9bfpHXGiQL/pBxtqzx7KtZxt5QRTbFvY
WObiXMwJSh3W4MwkCpacSwnM2UKFeRkJDWruHRh4n7bwl8yL6OcvoabmnFC2oX+GKo/aRJS8Ytkp
vvkjf6QsKhgww6y7Ozhy+yi6mH3k+wbn6lcYkAETN8jYE9CYq8Gwly6aHdTKPfGC1yPLg06FOsrK
6WsjU6yqgwumeLfkvvlF/qJco+Lm6H58yAnn1cI7IHS7V9aQEY2TOgHrYj/c077zDJXn857N+2AM
pCTErJqoiUhQi4+kui1ScQ9KiV2b8uS2KEKcuXUVBkFQKC26dkYLJIbHEqdNss/SRLRd3GbQhdfM
0a0aULtOqcUJLjjIpTAxjGGOkRxVyJGnYSDHht2ahzzkkrZQL2JWh1SHLJuiasmywmqJNaCOBPPY
MRe3+BFycYZXXD4lcSOXO3rBscbm23vSlkut4HUJVV/90N9Ou4YcDMcKiIsU+QtwmGeQgszqHKag
C1DSBQY3ZpC4TV3HN+QfmwnJZgS4ENNW2TLfPCApR0b4mHjAxIyT3qhozlU8sKa75w//VkERVBIn
SwxqdALakDsJn631BuGoFS4430jr6TYSEdAKr5w7LoJsAPJvNhkECaWuHDBp8JYsy8bZhyk6Da7o
kiqLzNkXB1lTq75BIBTObhlpTpV1u0nhPtk5dtikgB6XcTVSBhB0eLRoBnbn6zbQv2ROOrq9K+V4
uZMb6LR8P//5KDb9eU5+LY/NFKjxuGh1jeUpg3ZtQi1Kk6AzbU1BKhaHPtV4p2WjhXy9nWyeQNKS
dLQKLQkguBl56Hqq3DIuvV6Tv8uZctMbUtCWSKtmYQCSVR6/6AaA/madRi8rHyzato1Dw0Sz7Nx/
R5vVZHdd7su9KTqaSb4Zggihd8m8Pb/HW4/438wyLlJmtVom+dH16Xz6a4VpuPYY9+imcRLqDlQJ
Fl62zvhAp7xC1/CECmUc2ijEc8iNG/C3BTJ3bKyGEtEETDNjzOIhyWZHr7XDKJQHs6vuOJtJN+vc
iWVu20GvLRIntNb3NIwLcINITW7XPaa2MLB09YI5PZ5N5uJVSYL2+R7ro9iNCuuOTpCOR7Ktwk3t
FzDFbt4WJ9g5aiyuTupQlbKVGCisxIP4YA7Nfm4gBNHId7nWfCBd8tXKwP9tZX7Wdo0ndORLXUDA
l7PX2zj7Cx3YpELUd5UiQw337/TSrY8Qm1EoVWXsWzDsB1PT/ouL60MkjjsMiXF6UTgIwCYPcAn3
JVhn46DPB8ETFrTRGpgxs6CmBIHBATKOUdY7uAlK7/xeclzkmNVYfVAlAQpkHe0zGCY/MwZXTDGE
rOQo5JgcVQSe/7N8krUmz3NL0AZPcxMJ6PD1D9JH1Q3vZjDiQxbe4gTAWxH9bx+PAZyoEBMFpDtQ
pr4EicnkUk76GhSnQukRiIzlPHscf2TTBrOcK5BoBxmdclMltvUIJVgnC5LLanRNmwoV5U72+fz3
20pO/rZGBnfGAeOQBQEG0J66GQm2p1IxlR3hxlQc75dZvAn7KTUt7OfPWJFKnDxR+/HrSDyXYCIc
JVpIm1jwvEyuDmb5uYlwFX9ootE2SH5lQCT8/E5yPh6bIohVS6t75CR8Tb8p089NyX2v8ywwoXbX
ZWZqqVEIen9k5myxhzwDBnuToyZEY5u7+CCVvL5jGjucuZfYJEE7qRh5HcEX90RCQ2+In80ELyHT
4jk5myZAD181mgnO41srA1yLdNtXEIaoIqoKqlQiB9Ue88EXyVXrqzaG/rwmCJ3py/vOCQMqQxU3
adkUIfhRoMB0nylcrW7O9aYwYUuj6iqmgimvR0Cld5bdk+aEdPUCl+YdDwY+OivS9KKCrST/AX1p
B2GgL3hx/oOqnDUH/qT5MUV77kAyIGI0eZ73DW6BCNLfSFEr7rTTcBkMu+VaQW1lvlkOoq84yWPm
9jvpJnSoIGTokd3578hDTjZ9AMJyeWgoyxWlK2p6u4aspl67gydBiLuug/PmOM6v0hfI6pTOXdMM
41KmmCGPPndCeK0T4y2Kf+vLgJUKLWpJQErkeBmYwaJeUp0C85iNn9VLvgYLPepnPqVK74vVmqK5
WmIz0xGrKD+EuLLn8suUGRxc5hmhJ3hlpDKWvm9KbJxOHozRB8+wk0Ea/fzX4YUKKgMiiUIg4a4B
/Sk1L1VEHqHlehQOfpEi8nYiBEklS1cUDQ27jN9NltjNBakFXxLchtyr1Wxn3UM1fErQxpqF3dWS
DG6uz5wQhf7ZP77YyizjfJFRCAJGMFHjjzXHiP9REk8pvhOxdvjsgJsX+MoWc4GnAtIhzYLrjnLW
oRZ3/0RJBtZXCRPhmlfP/rvoyMDt+Wt/2Q4ws1QaSZPgCc+iL/m37GA5aCAqPdp++bbK228Wmdu9
HhtBmlts7eQ3ewNAJomNQ6s35gVVnE4KrsId52P+0fU1mloTJsDu54aD8GFpvNbDDDy41xyQtjpN
hwSN/5JWg230XG0w45aW1XXVKEvgmJzrL9AS34ekxkRcVHT2GGkYH4/deBI/QWXBifIRtCLm3Vtc
dvULGJeVm6YRhwiRDc3XxybUTQvHuJdQelRFtwwwePtOg8zNXycDBnVovuRNBEoUPM+4qslEAZFe
oRfAAk/y9Cj5qhcdlmD2Jwyj0uZh3sTT5jNwtZcMHJlLWncJWjqCsAZ7yaDGdjjAVqjZocGztY21
K2MMCE0Y4LUWqhT7ln3cvD5WxhgUGiYQE0JzEo0OoXQxN/KhHgRip6HMOR1b7T9r/2c51pVx0qxh
xvxUltug4J3cKEJpDIQNoi1dCF6HeGoqXJHY5BOV7RY/Dj9ekM7fjB1Py2W5101R7NpJh1PQ1kIZ
lHDRoYJwkOIlvrbn+APPFnP9A15JV0XkSR4N3WkrGS9+3x0H7FgKG2M2zboekF+z1I/pPNrp3LlW
eJehS6YBW9H5pXGuLpZ8fSDm3KUWst5xMdhF9l2IiSv0/4bqpTRi1KFseOEHbysZaBFzDdwbI9Vj
uTSD30N+bomJIvMZYLEYYFGFRUi7hpaYrmZncdG0QZnZXtG7xXN4dtCqlJKiEejTms6+vprhm7eX
DLxIQidA3emNx3IzrF/5GwMvTWl2tUZ5qrM0tEOTah/5588i/Qt/fi6EiTKGQ0WM2uLfV/Ev5obT
xsTYpx81fl0eivSDZua2qH1ui5tMg2Qmt+HtyH52ziRzQoiOOT1BF+JAGCaMm9fg1DIMv4q/iwhm
bU0sUrtM5uspTD4nGcS6xPpGTMguRmiuWcWtKJh3UETeWfp0E1ogUjHyi0ZtfKOqFnuyjNSpw3TX
tuknSIZ/VbMJyqJV9Tmaxy9mWqCffPqmysX3eGh7aKwBLMvw+xImdjwa3wtRsaGgseu62bX6zg3n
FAmibjeXutctjZ2ojdOF+WA3+bIvNeIncXsha9ohbBBMT5Ph9EvqmsXgd6Qq7UKqr6dqcDTtXzNF
tYWrC/AfcdLp8zE3a6qkYafUCNJeTwL8H352ssWcfPTxkGmmFJY/83Ov4pPcrJmBLejnwWSOvmpV
SiLG8Gp6jXcfEKBcU6IlvsjH9hX+y5DGPJ2FvqiXqAN3hSKijcC4koD5oR6cd7PtNNJpORqFlZWf
JehdmMJ0lbhCD4jgaceW1nh+QUfNdsx1WhZzfUr5OM1djGW15FrPP4Bu0EY6xu5zTt6dt31MpJ63
WVQnlLRYxNxeX9plldmy0bic/eMthwnHk2Sq5irPTwzUIA/HJJov7fTxNgtGP94VwwuannnLY/AR
wvW6QXrQIy+J6Cg4GpVNLA59Gs+zNAYR20os5FnEHg6gEDZ/QCNoL/xAcW9f+P3CT7RvBzuno8GA
Rh7rUVE3iP31ZMQ8H4Rf5vAjiPG8dlJ2vS62dq2Ll7EefkB5ylXF2o0tcpFMpt2niE/6YjcM3+ck
/MD5xtuhw+l3MQDT5GEld0gX0hcnJVPOS+c4fWs4o794ZYVJWF7RgbcVDMpoU9XLiiIWQTQh5VqK
dirUu6j9AlVh10Qk/74VssSgk6EYc4haPEKVt4nhboeav7aUJUtUrLLPjB4nC7Sfdol+y/5Lmn8Z
tB6XpGJr4CE9v0KOu7BEn0XYWFMqY4FJ+SErrqXaN4aP503wvEVnEKcazCRW0e91JJLD+9zvkFt1
esjtdjghZbQ7b287BrMMMG+aYLg8IvsKuXujABcn5TbSEADkw4Mc8c79dkh5ssBgW22a8dLUdYrp
0wFsuK09fdY80S+9Mkg5ehL/ETCcbDF4NuV6rOUaDgS9VpXLlYobtx2Lt3EMqillLcolyBj8ZIwE
e9I1v28jXhvif1yspwUxYFbFI4hjFJwG8VZ0RK/SbyJP1xzNQ1ObH6Vf+IXY7ZD5ZJGBqcSqi7nJ
EJkAGf+XWF47l45kPi4LOD6j0s6m/kqdeEDF20wGqEyMKGI0Xg39CkSQQwGFYqTCzh903layjQ+G
mRMd0tI/FQ9Wfekv7LffGoFGVuPXVrL9DxgoJHk0KmCORT4BuhJ2E9um2Dpa+mXaGY7oyy66nJ2m
/BrxW9M5W/pHV0QOevtywnWj2TSZAS7YEBX8HgPYYGiVrmY7cs3+gbPH8uZ767RiBrxGZc7BroE9
/jm0r7vT4aVD+9wvyiDLsJiR2KWgSX/rfcO1yODLMota2dHnMW1UKsB25+Tg2MJEU7oHidMNnxmH
9xUZlCkWq8vR92H5ylQ6Sa3ZWcW5ALhrYiAG3XOVAFIQSs0+uAIG7LAmwVGuXk7NzjslDMQUZaob
Yoxo9+dT6zWtELw7gR2WKLMwM+by+an1V+8Etg0CcWUTtwqdIeySedcRUL6PXfvGJNQvL2PnI6qq
W8xpwrl/eha/uveQHrI/Uxone/R7rmIEodIlfZRnsBgdUFNPvOrbDESxQhs9Qa7qxqCac2d9z693
874d2xAx5WMoVf3xpLxWBeg/qoqnVTJoIhug3i7T53PylEZUDhJaD3njLf8R4p0sMSjSmRla8Pql
COSm7WxTHWdHKsVgqUYnX8jd0DYHa1QPLdhVbGM0LtGD8tgkZb3noPX2i+T0Oxhw0Ua0lIcEtFu5
8hH5HRez7Z7gZcpHUFs780u+J8fzFQZrMovydk6AM9puonoYBrUbhDKUJJRfl9mO1k/LY2CmxuXX
RQPcxKgiR5xuFx3WYt4mcsJbthNitupF7sgxrHitqAtnQWwbRCbNcdEmCmUTE/0aXByhbIuEezw5
K2IbISD5M2k9fcY9BdFPfAcvU77nXT5sF8RQh1URUqXWt3VYHYO8M1CmMgFKhMnETp6QqBJ2VOqr
dJc96r5qEO1QWs99OmFumdc6Gg5TzSbu+yGNbZaYDCntpvYXeCfI/D11Ab61QekUgLLp72ieyiSh
Il9/7m55wFikex5QOPeEyuBJXqVNn5bItitzfZjFytXk1iuLzCshAXTeFO9mUBkkiY0uN/DweiqL
vI5Jgud2DI4IplBDOQ5fLMt/QMDYVhXJHvLROb8iTqSnMk8g6AsZSklKvPhLYgODR+njeQNbLM3r
5wibCu4w3z3lBS5TNTBnG81+O2iO7LXrBRMEKSrjVW3zhgjo1pxxNzYv3C0JiH1MIFbaXY3zo2lc
F+ptVzcuMf8phEfOAjn3mcbEKYPSEzNUcNwho9d65sH898mjNdBW+guS67zlaZyPxkpLgpCwbVQT
I9V5FV80GEu0BfN7HDc3lQX2StWYXamOia1Nww0+8IMyjrEtteNVNmherw5QjB79qtQPuS5mIN4L
A1FOHd3KSnuq09auiFF6mZHd16ogukihQsBFX+ysnQ/KYjxYREFDaj9eVUpoF3r/TwzB90+FkO6k
to5ta8wvkfC76BFCGC1ynDly9LbVKlA5yzQX4+f5j6hP/6eYXWc3yty7SQ76uClOb3Ijr4Mo0g5L
3Or2ECnXxqBdNKDAD975zZioqzYEYSpmOJcOCW28kY2bn5UDBSX/Dy8A4O3Sy6+wQGOir2yBYMog
IOqpEXyl/a2gPYbtg6HdCskPU/sW5pENlRrOMjkYwubAMyV6fvLQfsl88iU78gwPXP5y5M1+Y4cX
8aFLkarmQDIv1mRlsND8V8QN6vFo9EGYjrY43/L61ju+yQMj5VI58BbKgGXSlI1etACZRksRvJqe
JoluK5Uc/OeZYdBS6pN2mTsk+RWzvs0zMHgTwfSWUuOQ9fECFDanrbXCDKUhnE8mx/Csk8l/8XMg
k81pk1Ym2iBhSggTQX5iYsYeuW0DF+lUPajzR6vgNLlzdpLNaUvmgPHwHHkitPAfSBMFbdgE4Bl6
Z5zM5rWjqsshgYDI64/ULDcO4X40BlT0NpaiWMe1o7SHsUnsqoPqQXeRRt86sLoKo9+XfqY9qMR0
9NKWYoNzlx8HA87ceyydbBuNVQz9WpS8am1vUmrHmFSeAJZXZ251y9aryS1LeQda8x69qwvGog3r
c52mihPn1T0RyCGOVNHRU0h/iOKse1Wj3Fup3tmS1GWOFqWWXYjqfSrrH/NF8KZ4xrR91DyIRu21
enlhoFlKE5a9Ji8dyDDAo8dBNM5TTmeCvUmpRbLExzjWfL2qMs8aG+6NRTM3BqzRfsWpPvYrineg
5nVyHf2KmOM9vzyeVzAwJugEguYaqGAKDCOF2XXR7AWZF6/wFsWAmCDOFto8gZW0tYcSyw12uZMO
kTME/EaA7aHu02OAnY6v5SVfoHpSoA6TtrvJrRfwOIKtJHOUf2TLhmzX5PZ38UHhFICos53xBZZA
tsB8nqllGoqQzWKHfbbryvGdJuhGrxJU+kzKTqQ9UkRMPCMZHTL/OH8eeJDCDt/L44JYr0PmgrkH
3sPWs47WDQbDFH1qY7lEWla3PG1EL6k6OjNm78+vi3PODfrvq51bFEXvh4k2yjaP/RIsy5dY/3ze
BHfrGKQYY1RpswrPQko7nV0suxrs2gZIpxUHnCciChFa+vW8Tfonz505Bi4Sg0SpeBSHnXRPKnW8
SDE2Ta7menlfIGIwQIH0fIyYh1au5BT9NX6lf0qM2/Or4e4gAxRyNJUy9Aafpm3mGtFj6kYBEhV0
D02EjmPH8She7YqdAdAFQcCsMp6jXe2OyA3KNQjBaNQKQZFvtepWXr0PTZsfn3PiH5YJFq3UVmdk
OC3i8HUWvGjaLeR/s4J+YLzhTE7BmINN7BQAgoRcNVoEP7F0LYd4TOU6JxTgfTuTPlpXHpZ3jQYe
N/hx9D/K+ZN/k3bQ+HAU40hlzU/C8JbE4IYqCqKkNjgrE2REMnwfTeJgBndJDGikEvRe0ZaKFoVj
89oTLx3Vlm7s6gVppe1cD1rlRFXWdHQq0ITlagvDsRiLRHpTrmf7vaToOrBXgWARm4YRlm5MOxqm
tp7i1xFKHGA5/6HaQlD4ee/yqBm39/Jkj03K1GOfkV4G7QmNAShbNY0B6F4qiAIELkfOJjCuzDFb
ubRFLikQZPGh0yLZVZ71NsRVb6WsDhEXmxxw3F4dGIAMHR9PVY+cg6svp41W06KrlQb9o/e45s69
m21e+nH7nKysMVgM7Zcak1/ALNCiVfsVp5eJDkRe7uf42/+4Y1bWGFDukjaTlghrmwOaSpY+yf9M
EJlWPZrAAM/m6Ks+urr4bInbZ/Rkme1k6DGWEWvGEr6pyr6JJytjzIkx24KIREeQKkFEQZwnW1R5
QQjPBBO+taOuQAUDfRJqm0Or+bswcWCedzJYpoZGAvFGWqPLiXrZ67LF9LOfORYsUYMAZm9hkhEo
pnuIB0BeA1QeAX98dDubu/ouDAhHWlSXGc1KP3OmYFrF+yucKSubFF1W7lyNizjMtOGin5/pty2T
DiT64OW1bl42LLcZoa5sMqFc0w1xn8e4omfzbrC0gyJV9ig3b7qmNcWURUgjGhC0+X1pgtVZrUY7
O+gMK9VIiN3oBxUxpJrt1b305XxIt7mqkzl24IkQaGrkigVBvHa6Vw0kjkELfJ11ssWB4E3fWhli
3DcM8z6SFsyLlWPsID41pN49v5Tth+XKBOO+RqfJSpzniO/RieBHO4yD07x74ohmENrXyxUmRkOP
Y5S3LiasmvVOlbu2KIK+sSBcg8hQNQa0p8WF7IG3+mMzS/h2QyjYlZDhCY8BBVx0F+gQvFlq6P+l
ZN5zfhJd5x+ev9oH+pNX3jG3k9CmdDaIVtuW/Vp44gW1PZ41xv+LMcSA8IBhtZ/JA8pMQcMGykzB
bTmhx+Tc2hjPbxI9WnQdkxjPjKMphOperLe5DdernWR8ftBlIYSszd+b+1jZYoKGqunjxOiwMrqP
f2e+SoPKFFUY1DG7/vsZSfLB6FXKrEezoGgyudAvabNFf4PiFA/SNm+ilS1mZR1RUt1S4fpzMBjo
QcQjzgmj4yPOQhry0HjR/QB2xNyrM4c/TrntoaelMoiaVakmSKiO+bNV2SK5qorr8w7HMcCm5uOy
6nujAbcpAthw+pC0d+f//nb0etpANhXfDnJnCj1odt+a86Fe9KeX/doyNhc/F2NdmjWQtKgVu5/v
DfE2WYI049Wa6Sk7Z4cBz3xJjbHCuHlQqd+bXNwRVBcXZSdL4zeZJw68fdOd1sSg4hjLibaIwCk1
g3RgodhWEdmZwZnT2e7eWn0rBg6XCrqTfZGi17Y1HvK5eVCG7srsBZfkjZfIzT1qUZ+jpbpplvbh
neeEBcdqmuoSPZS+ihqmjKLu81Do4L2U8Xob/E+bysDICJ7YOjJg0WqoWkL4QNm5DKcYLMQrE7LH
3Hfq9gVwssiASV7nllqbR1+oAJNrXp03XjYnWwxy5JWkmylBLLZuQHpPVlwXdQsPVEMFIv8OyGOk
ZJFhwJbcdN+WUGocInc3SS5eoofTjZTkMoyHoJpBSVguXyEd+WORdCgHl9BiqQ69NHFA7diO+odv
rn4Qc5iklgxy3kBRKif2XDnpPr60LqfHOFD/wZQSmPHLO+u69aVDgjLSpyKoXS0YXet2gMDq5ex2
Dl/kajvCW/0m5riVQqcTdQ4hP3VIdovsNbDhksijreQaWKvzH6J2lToDj6xwEw9XdplDp2gG+vUb
qDYLmXixCNCtaOvkyzhrSBkvRrM778ebSLWyxhw7a6msWC+RipHlRxlkGApYqjjl5G0TqgRCZBka
uewgfjmSRu7yAXpME+a/PqnhQdA5B4juyZ/n52SCwdtYzqcC5KSgUrEO8pR4TbfYtTzb07zTJ78U
OJu2nSjWDU2H9q4mgVD3dweqK8TXfQ11pHK4Q/OI23zR7ztX8otdilaDRsdE4f4lXFjbQeLKMPvs
MMmQtMIRkcyAkvc9MX1R8j4uIm3i7coWc2HOVtemdUzxFmSh4zUlgqNte085urflsVbWmE+IDhWw
81jPXCnrpBm/Krh9Wk5fj4G/zOyJJNJug64yr8rBhIA3CSrjUs5BZ9bedMnjeR/bzpqt1sbAW4xm
gzClN1d8qQcQuLzPH2nWDD3Ip6zZ2AFTuC/GzXB4ZZkBsRFEBOJQ4KCiOwyz7wEuzUcqF6F69HMK
Tjfv1eMD6miee4FuY9lpp+mXWL0OR5IMQldAKuK9BZXtMHa1cAbXsmSUMEIJy28NYzcD85NBttI8
DWE7FSrOL9EbXwTTgiXx3jYch2SLymNtdXKoHtdEHXItjcN3Et4OGgzU9BqYZQ3QfvwkxDJ/0CJO
66KIozipVzrvBRy23GxCLkJO5xXgvGpEhsLXn3fGr7PJ1pqloc9zo4Fr/OJ7h9KQDcL33j3yvb8g
e84zyQDPMBFT6QZIOPxdqsvVqWSQJwr7JRNLLPKtbrB92Z92lQGc0GiMvpcwDWSpVSDFYSA1+Yck
5GlX87yNARYxEVSppyIEg/RtEltP0GL/PGhzkNNgAERKoyiFlAOowIvKjlOiPphS0tjaUI5OvFhB
ZEihvRQxODCH7O68bc7q2Do0mTAvohgV8nxDg4bYOvu3kOM3MRScjgZbYKyLvpkmKlPxphwQ5+iz
RWejlYvEolPk/08HkS1BT1qrEzIg2WyayV3YWpe1kl4pceKc/1ScG85kwhYr1PuUUJGbAXPQeA97
hfSYW2mwtIp93tJ2BWz1wRj0IB3UoUdq6ucLMYNY2IuV0TiXDcsm14pTJMV0aok2nw0CaKmX68lp
9ygrupE78sCfgxsmgxtSYVUZQSLZJ8KlYRR2BMqiNuT1KPLiZ5PBDQF022lS4LnzhobMzezB6nsx
CJIpixaOFbD35/eiEqovGynigBVbWWn7SM2LBRfLACrJ0qeKzPVe5ovMc5bEksUZGrofI3pDiyj/
PhO4mZfKAaMuL6j2cY6gxUQgS1a1cklv6P7weiEdzgFkX6lZkmhWGsu4m9ULUbgb8v+9kTHodCJY
lrhIxJREZ4KS7q0guHkuDFVVNEtFpM/yqDVxNE3ZnIHLMCL3cdiWdqUogZRF15XSO1U6BIiSa6da
wMTJQavNo7IyzXjaAMDPI0r9/vrq83ZZeGWL8TRMxBO1DNHQR5vtKp8E4wft2rqSnNKbd5or3Uic
TrHNC/qXQUkUf3/XtCDoJTVlgibyzUSIU+Q1517ZTj+tTDAphnKsCSEp8BcvN5dS51CO1gAvNtso
gsWTrl7QY7F5Sa9sMg7Xlji7bXfMLtBCTWQnHqXosqOX1dc2/Xtljv6c1etQn8pcnWK0rvyeYKBJ
z4Q/gHz+QEoic1Pjdikg9YrFDbWrHsQrWs3ra5fgRvsLW8lc1sWoG8aoQNnhiTMR/EtOdi8haSlC
Z6VyjP15d6PX4x+PmdVWMnG+oQ/oIwtLFDcgWFqboouQ217y0CbRdalEnMO5GfSsrDGXtWlp8jDF
wDHMGXiG9m9MiN3po6cTHv309oVtGKYhWRIa1NihgjADbUI1/5qgOOmQv+DFu+3VJ1vMJk7WXOhx
B8iS7uRlP3oCSJHVOcCw0ndaZa7kK/4lt3ntrNbHbGVoqeLcgUk3MNp6sslQ/mgUndh9suQ8RN70
btOUMA+nmJLG6tJlqlUKk3ncStcMXkcKsf3dLE3UJAMXmiIy5x/Xi9K2wnOF+XXNR1xbf3y3fgTD
I7pN14HWC0snFNn/cLTVupjvVShRmSYahh8NNHRf6XHW2DWC4VIR7H5KQs8ql88DIZWdl3FQ5imP
3H7zFSAZqmhYkon/s18xLwQ1CxW0I9F79Skr+yTg9OYWCEWWTFkXNQv/MRAdDqY1GgMdn83RXYgB
HRcir5E7ecR9gQNuXQhrawxEt9VQVmmKNuh8XyQOelp2mWPkAeiRXfVy3rVqcB41aQzCfsy1PeaQ
SvKMuWOCNquCZC6pZ1etr8YOIrb5ZSbCG7uW54NbELO2yBxVrREnE4qhKLdc6YEIpVBUTTN6p89O
+Sz6xc2sb/n92iZzZKdY1qPSwDf8ewPxa3NM4Jd26ijNlIFiCA9JgfLiY9teTShjnf92vJ1kYr6+
mIysFvGSy40bubXspC7c8xa2oPm0EJ0N8jRNkafFHNNAWq4Xa7GrNrXD+vN5I+eXoYtMmJeho7zo
FsRAaKu1F8NPcfDPW9iEx/U6qNetwixTnjLRpCPwb4jEz581aE3+bivCtF8TaliOemWMFyY6wnLX
3LcQOIeoHV6JXcCLfLjLozu8Wt7cppGS5jgIT8f7NdwSW3HPeicZvNCKKh7MHPE3hvLsbDRvdEn2
0n72TFn7yvlq9Kv8NzahQvv7sjJFTMMife7e/SstWuuVMRhhRp1MJtor/NzqFkGJ/uWtbry1MRBh
at2SNW/mwuJZY5BinH4ekAIgC70nZU5skBdcGIHsGvpnfuWUbtaZT3ds21mdyGTqpESbMYkrWfJO
T3PbsCBgJ6TBpN0tCk9HgOcAx39fmZsLaYga4fiMejVf1NYjanVOjtHJytYim7mmISsTNKh6t629
XJifzDvJkW39KxpMOT7As8aiSTpXvdTQq6S3n6iThNYewCH45m6f9doYIBGbOcqqCfv4BpzkrYxB
ksHUp6yoYOsNISvPFoMktSQOkqy/yRbnyjwWwlfHY1jKQiKzIfiR+Vggg1tOXjw/ck4F546RGPSo
SnEp66RPke2RUEVvHSqaYVwPjhGUnvqV11uyGXGvzwWDH9Wk1nGh4MyrtwPmy/0Wsl/pbPfu4hVu
cseN1zjwwU66pFEDdcYCSk807bm448enGZvfugUwY8OfQuStlOXurEd9MntKB9/5nav4rQPCEMFb
AiomHo1+vzv/JenGncFJlq1Tl+phVGNT8ON9t2+D7oJOD/Gf2NxlMTAyDKSWpxEfULuRfEoBJO5p
/3FjF37C5yDlHE92FmYcwqyBOMfPeOSv6CeujifbzFeBtnYo6WWKRCElWkGeUNkVznESYfGOTdbe
+e/G3VAGUZpU6XqtOb4ont6gryrUc+5vmYlN8gwPmGxGgJdeipjHlScHegxoAFR9bbL5XCScII/V
LLUWudEJONr8oY13Yq0q9qyhBTERbgq1CN65kwy2CBjgb2JK6Z/DBYrld0kqCL0N7/x0LFsnsk2N
YA1AaHrJvTqs5Hw6lrQTYlTDLNFyG7U2o4VssmkLGR2Z5YddnKfUkZ9kdfkIhZUaaYqlCdq/U2Zh
8Cd23/e5WGpOFUJ4COzwfKfXNk2+PB38lxX1NjtwVp6tMAFJWGGUQZKwe5Sq7/9Yu64luW0t+EWs
YgDTK0hO2hy0K+mFpUgwk2Dm19/GSrbG0HiwWl+/2C5VCQMQ6HNw0Kdb82h6yAOWgrAlLMuaw2s6
4BXgZUl5iT0nXmeIkrwYMrcx5E+OmBjSEX6zRPGUogIT2bzUSboKMeBn2vXHO1I1QQlM0mm1RqvA
gSNXojUEirVC/jO5nMKYvph2KFtmVWdASlcy24vT0sP8RFBdoioc8u1fQdUwlUFVdR2QtTkt9Nqs
KcEe/fP78EnJn6MdKotzmhD6znwDTblmUaEFbolS9jh4LDRyi9G1Wy4tJ7vQWMeoac8X89SXNBZS
ifDcmYzx3iALbZyBrnYXlsUQLW0W1M0Sxl2+jc3xpmdQ5yDaNdfmjnJn/rwa5mE02EqzMt81dn9h
83SXQZVedfNQfDRZDtRN0qbXHARx7Sf3VRx0h8YU2rhq6SbVaOLPj5DLYCmE7BZsEdFJiIO+gmhX
tntR95yvX3HmFEgpC4I2DRkaL0/SLTdZwPlFTr6/CShtEy3waGP2ZYJ0nMVapuuY0f8RKH+NJq3f
skxonLBeKlxogd98/osWDXGSV8gJ/Asu/xpOyictkPJnzwEu/0Xj+1PjH+WIUiTwGUy97BQj/jjT
x+LXr9E0PX2N+zVBKQoMbGrNWkBInxbhyi7jeOP0nSqYnr6X/hpFyiJNZ+rdlcBCUpBJSPfiBujB
HR5lQrJTUZFVU5Jwv5kLHzEGUwK9g68PpvFNSe8Qf8Xv15lf85GAfmDOuCyJWW612ozgMBQWELxM
xwc/YUGq1OhTrZ6UObbctgstxwn7c5hXbb/fuM1p7zKD/b39jq80r9l+yvHE3I/wsBjQ4t8vwg4m
fR5XmKdoOc3Nh77MhKw1tYstbqlRG9/PFqgC/RzZ5hQpEOw0Rv79NWX6s90sOl4xkE1OwQ8Hl7L/
CKJHsNzMUR/0IzoujF51JE4Hgl+DSsgyQzHMtwfs0jdl56dzoV+jSajiGSPLp1iciasj66Ifvo7c
DdQNdS9XtTNHRFbeGipzbYreqrbeR5iejin1IfrqU+8ay3xgt9BbEo4h9dYJtSZIauolIKCQAtYv
HpQWrEg42aqYh4pj60owlGhZ2rEUYlYl2rwSQplr0amutqwtoZz+pNhWqi8s4RCaMZ3F7rCtFid8
MRS4EKX2xAj97bxVN4CodrGESUmZ6eBhocSSu7eEt3Q0lR3Xql0kAVFp50XZV8ioMyg9gefiX/a7
FgxR1HLYgkYBP8xnhXznv9wZ/t65MkF6AV0kbRLsoz50fZTk0oMXwnfCvoMyR9Rs9ZIqPptikjJZ
msVuO+uxBdMtoIGnRYJkhrf9GSrSdlDqsOdVbcuT9sCW+WuOUlJTxHkzOuLZFjLGG7hUfuDl0gYF
sjarmw+9NV75MQznE3IfE+97PBm7VW/2Lq+ui6q89dv2sjGbL13csAjtwZFlFiHPSEcZSBuq5VHs
apls7RmglcQ2fmudHYbIDPKLFlQ1jx+sg5AhUgVzxZGVSdfpwHOvNHHtSMyGul1ymXgHs91rzcYq
PEWTtSJx8KRcqPBGHX5yAMlhfNc7+8H93NqKOqhyO0sQpCNpSDrLeVtRRhz5MxgsM63Nro1jXzwH
VI15nabmw9IaB774V8x1AtL4h6Gq3tJrcLyXJRiahC2sb2LMNwqMKZIjWdhGd9JxhgMolJ79z3hr
PBixQ2GDsIU6ONXGJmB5GbI8DVq/wAlScV/F5zqzwjIbW/e6oppyMA2b5XklxSYfIBwYX9mrYlkV
4C6zsaekXh1uIJY0Ojq1yU1iK/kqioMtU7BTY8onsGvflpCo5iNlP70GP3ndg2pCnxTUT/2gZyQ8
D+SqTyN+wlFmmRfN4NvCiAKskcx46m2XOkUXLJwF5wdSwIYvwUZDspTlImWGsAWDbnHNI89SUjtU
n0cCDrv/62VDhKXqdtiWW+dBxECO7K29OD8lFUzJbHKryk0/8xDpxZXjj7V+FGfYlzBjmIs8XsSN
7Q0XHNVYUg5DnG4ihTCm//On37Mbw9dlVhEj8FInrlNu0/a7pefhZDwTV7Uxzp4kDCJdoJhFQDmt
GUxzuicyPfTxk2IrnM2HMIDYmEfnqJ1Wx19TQM/bChL/UtT8mQxhPAkacj1Pu0RcjP78vVy1dhJE
jEWmN5rYC0gykM2SoFVJ26pGkLChYMWiWeAtbY3knoGnjf8Mz38f1QgSLsxN76R6jk02N9pNneYX
va5Ii16e8v81yOGLSBeZdC2LzFhFzS2JhMySYcLnVCjI+UG27pMapEbEWugs9aYy/zuPRBhcwoay
JWbLF6Hfv3uDDrs4/eemKqGD3ljtmMLXbju+rz+ZB2sj3leTbfak3XWbfNuDCpDe1uG0A01F2cF/
Fpp8XSYT8WRe69L9u/byJ/Q21Sl7+fOjU53zdsmRi/51yv7ESVY5loQgPlLCSUveVL86f5XCGkro
0bH6p6bVFHh+RA7zXggvrHUEymXYuUFyqHb21oi8Jmy2dtAJYbLo/Ik82aP0dwqM3yDBStHCryMj
yPFfZCTF2xOe1zrxgBhm9a2/XV/T0KPaPBLSdJrWpaaNQtoP2PyjD3o2F8EEJcwhI3za8gkbVYxl
X/4qEgpxEiVJRjWaBD9xgkvuLGRv3/TAoBpNwhvfyQtStBgt9iPwWvkeZgwbJ2TDJ38bX7xRKeB4
t0iQU2tJaesdBhSdghr9qa5lX73agUUFqTLrqLes0XezNy7o2Qu8D1mgf6YPY6tni5nkyTbvM5rk
OS3bJCi0p6W7LOp7xclTHAKZZoQcucyz9k2JpCK5kyV3e1Oz7M7HGTD5l87Qg5R/9PmyPT8h1SAS
kuj5MkPaRGxGGyCW7TSI4ea1IoNQ7gcJOmKgRscZyqIiJRZ6PHkQ71xom76qz0SAw5kQa0rgMa5l
5TIH32hEpyPxo/jbDN0RWBXWWzuysmd9kwR52DSXqlKSIlOSyUUJSUwzncUduvhQJiX1vA/nv5Zq
ZhJ09PNSF4YGsSFIl5qhpcGawek36xh/7Y318/mxzj+c4FxJsJEsY+J4v7wPj98JxWf7rygss4kc
zx7NCrY8L8/k6cVf8YVTIeOuHE2BGjKbyLaXPPNSbBJB/Czx6JoVV8y87QI8GFwKT5JWf4ajX1AE
aapKdxX7RCYXJSxGlTtHi7He2Z/QSP0ldY2RjqOjBczDTs18+6axpvs5TiOHVOHS5S6tW+dgLea6
yXKroopvrYA1mYuUpy0zzRq38Z+9+BbOSnXx8nzab1VUTRUcyFwkPR6sZBXPjW+Jt4ozI7OQnDht
dVLi+sLyj/aAfixnDMt+og2x94pVVER2mX009XXXL+SlpnHM6BLdg+oeZNUmkpKWbLLx4uZiEf3k
2i3RoJsoKfOqpZPgJnFnoNnI0m3LyypyPM6D2AYTu3a6JcgLloVOU5ghlBUul7a9nce5pY7bPazp
cm8aRh51azOE81Rp6DNP/utqS/jk+HVfWC3wQgSV6RqXmRfb5dfxAVVoKLOTSsuuWCmMtPtwijpj
7wTZJt3W1c2yMSJ956U3qscwxQeWaUOjPdjgCOIClTY5XaY9aVTqkKp702/mwU4xE1N4Z7y0sf/w
e0Abu74pdvruv0KuzBTS9GmZYSIg+z1YYY4Xt2L5j34PRxmwbBkMBplmFw1GJtslApusC7x9/YVA
6rXfTqsyuLzQpM9kILJtcJy3We+28CcvcVKeU2/N9kM+fvJn7SsktJawMmyTem5/M7H63QR+Aq2z
9srzq8fSmjraFwNIvNa4TwZ+69a2E3qLP1GLa07gL85lpy93Ze+xwMZ1npKK3ZPB+KYAM0VIkL2I
ZzcpukysGd9U+1iLHETG6sI6mHbUb1WZkyokyG7EscmtzhB56FtCwktw/+37gGtoWb6no3ldwk6r
57Nu2GI/+Pkm1cDKTtrdnM074tWHrk4FFRC45V/DMDDqUu9Ra9yQVd1d580br3Mv0r58TM1+7+ag
IxIdagWGddB6bTMXWchK/uzPkFj1ElZG0+zAsraP99VqwTBGZ7e+PaaRRcpBkcsLwDs3KwmuJ30d
BtuJoejR7z2Gj1Rr4Arthj6lA0QVEuPLUqv6Wk/j4tFSSig8OksJGPbE0bJgCQm7nxgW4FZ1O8Na
UNSxfPYmku/fQ7py1btP4r5hDUu2ZNvvmXeI9+47QbltXHihVds1i84fhZN3pKPxpAsmKKkF8cok
2cZ4/PNdqtfvdM4Vg5zUaIFF08896cpV8LxIa6cdIFtcOfPB6vpvkFy+KyfjXawV83U9sI7Ce+hJ
94Z35jp+Nuzp0jbSfWeU4WDYz6OvfTg/7dPR4egXSZWuwrCHZk7x5hRfVRD5XHfLjTBa50H1JtPb
48mLWHhULGRa0iSJDjYvDJRpllxN8Yb7iSrLPfnQcDQh8aGPRlkMP0sXnWt4E4Ql23g53gg/Nj9I
usjc8AOLVAXXk5eMowGlmyhIzDafNXxTvuqcelpuR4sfR3VbTxSGHyadZ+NND2tHY0rYhufqxqo4
JqmPoRBT/yFO8/r+W9WiSqiTr8bgzkWagHk5HlPS6z1OP4gBQRb8x30pQU7GusKcXWyWl/7iH1nL
OoL09CqXqpNJ/a/1lGvmLYGYuh0jVlg9On6NcMgyqkWi49eIbOf5FQzuk5H3aEQJb0zP9SybIyv7
Pz0gHg0lJn90IrTWgM1tjaHK5D0p96xtKVHipwpI5JI5gKxtuFBLAk9NaN8LnyVsyNex1BRoLdfG
CR8TraoBIAuUs5tlCibzEhx1BZacvBodLZwEJdx0l8QlcNzSsxUhvqHdyELPeZwG1XlWnC+5FA41
tbYpXSzeD/End/zpjTAg4unmK4iVipDuyo232Vj2Y1UM2qZeq7C1ttzZ5UMRJPN2yDM6aV9076Nn
bVOjiFLcBotif/6Aq9ZWQpRyBS2gN/Vq6/vtPjd5E7p4UY9Iqde7rDNV1mbir/v3tAnaUP88A17F
xgX1NO3HJSh+IlBTEZ3A3RTVwUgJXbwXqa08CdXF+ZOXvF/7SK6UO7Nv9pkgPC7VUzbs516p9KlY
zd/K49NgFEQHPgtN+cL/Um2waff1fhkP+KjCANoUGmLZVvVKpZqahC26xxrTXLFx7fau9b+XsSo/
UZwMuUDuoxk9McnLyRCU43T5eTJ+OgqrKcenbylHX0tKU2K+zk6fAy6Hg3NYjBuxlm1obkZyJxax
250/CIr0Qe7GNdLMn3ATEY7yD4tdRv34PS2WaOFVMMb358c6/aZ4NDcpV3H1GYIMJrLqKTDQPlGE
3bL19hBbgTwTyAvjOy0sPyvGPCWAdZT2yQXzleeNzq0MuQOcx1xnl5LlKo2/FMtCV17CeGzrpWxT
jl/Pj6sIEXJXbtdBUmMgOPGp2wS61VBzyqJZezo/iirsyQV0KGHBTA36mFjRKZovq828G4MhXC6L
g/L+rMgZ5OK5PU5razcvAszO9kcx7EdrrLrwqFg9uXJeFLplOLomHp8/EPddMm9qonD5UIUguULe
+U452TF/ccQTFgPGYx4JuTCDbNbIwyOpsjil2IpyBbz0WFd2Xgdye3WtFe4mmXxYDD+DfxnosXEF
qeTIhlCD1zye3yUKlJRr4Q7RSsNb0Ayu4wlAT4eg0i0FjKhgSy6BJ04zciPGBVZIf8KSN4+8PYoS
wpqx3gzx2zx5LctGZcW3CdFlocWiYHUyCtKqaAbR6E9kTl7eVV6Xs4hg8nsQ/zWihF6wJuIjiaE2
MRyEHCEsNcPlFr4peGFUZ+inT8CvwaQr1oAW0sXswRjyvNtsdsHjhv2Fr9TiUc1JyoPgQRNPKXkx
LYekRQ4fZedyDjSQBBq0rrxJNfv4o0l50EqsxXUm1NMX4zDZDy1E64xcgfind/vfKyc3fw2gkE2M
49WtGlho6TzI+JvaOX7tPdnYYs1QPM1HZFRvqSQqdsJvjV1dZlZDCZwq4yhuGdXm7zyfw7dAxK9F
E3nQ0SVtIEMxGYPvbthgBAbYxXPZKdjfL7fYM+dHNrBwXN2f4ga9PT9WLTkIrd7X9CerdoBY0aPJ
5IPhT6uPz6PBxingtrWf63lWlQgUR0fuw+rYBJ2uQs+2xb67nq5YONJpI1RaugdNrdKiGk3Cg8Uq
FjeusHh4RlnQdea/9GG93HC93SvSUNUaSsCAGu+UDg3eotoiFNoKYJ1lYRmY1aXQszLDZLhQh/1/
iSK/tqGED2xMk7QnGFWkM/lFFsLJGto3Qj2i2mqb83teNdpvXVlt4s0uDMX+Vjr4M/mgf0l//56d
3JRlrn6ZF8Kq0t/pgUuFHsd9Qh20EL/u+fZ0bv9rPLGnjs5BvDYrJxXQ1plJ2Nv7yXyosqt++VzH
K/2PaykBSGzDmcNMHcwNl81to6UfW/hYwJRn69TOUw4T7JAP8a4n6QeWx4fe5BdDzT+f/xUiAp9B
GLnPaulXr6ptfNDYrKlRv8v9y8JLApKr2BWK0yg3WVnu3He90MiYDuTglc9VOO+SF5PYuXt6hWbk
6Wvory8ppR7eWNRzLvh8y926Kc2tEWabOMRJdHdrJOifylxVNUMJb+Im0bzabzNc6adIEKU1l0JK
l/rbfss+Wor3FtWHk9DG8Jy11MRJ7MqDn1SR2w3Ubt9rkypNPX2H+bWQEsD0add6iflyBP9Ye1Cx
hHJbVcnWvPD4y1h/TtVQgZncXNVMpPLhcPpSABWNuvrVz0ZdIRivbmlUjidmfwQuWazDRmZCmvWb
38qrMkcFlsnCzu08l23uYzHr5LHQk2BYSqqzJtRLnWpFTs8Dyb9cDv/eJ7LzReZ5pTUKxbAfbrH/
vF30wSsE+BUBV27A8txyjPsc61m0+ynQEeIhrPIPvrW6MqiKSL6EK/NAFs2xxgzlAyEawKATcOvt
rSthnLP0L83QbNz/x7WVoIVYeqfn8U+ai+3/pLlo80+aS0eUNJeT/pdH9w65N0ubGTeFcjHmKVa2
o0MDZYbQQDf/zo3qffu17AN7CLNcfVFVwYAEOYXVs26egW1OETmH4W7e8frgwtK7Dr01fMXb1flg
8ZvZR20tul9lL3v3h2SUQG9IRv2sWb6isHEeVeFF+U8sYKhvr9jAoBGPx48v+uZVqalYsH+P8ob8
io1GLsOZPCzoAh0W6C88wqzRpi/fNeiaTRmAdMN3E1z/XiUKoUA+Q+7tIt06alMKKBJvZ38qAHY+
Mv7mAjJUc1+N2LobW69DdAQXlQ+W9jvmTgrIUw0kXZrw0rJ6g8jdYL8ZoARN7X4IYh1MIfKsAIDz
J8KQpaJd7sWeBvk7iMqTQ7mE6wXpwzSo92bos8MrrhWq/SkhzlDY/rxAUOfH/vxDK5Xz93VD7vWq
27blTNfRMGkRmsVDYGoxJY7iSel8uDB0CVWYSXDkNIiu4qgHUJO6bKdKkeW+PAydOWjys3TKtHrS
M6hWTEH9NMNFDdngJr1vNkk00vSy3sf79LK9JJs8TEPV087pY0ZMQgwQw3VPBpWmXrK8NHDMhoOA
MaEnGMUhj6ZwGoNyo9RlP7miR+OJXXuU0CST2fawDoeyy48YERSu6CHQQyFrBmYFxAQ99/H8UXhh
P/62xEeDStcm3zFLLxtREk6ceqZavrSh0XWf0sl6rnmxMyr3W5oOV707rbT2mofRMS7MpX4erP6p
dooyjO3yuh28K9KxB20iGyMdo6qxH5qmiBpigKfFIzbEeGOsiw+Ga2+GvrmKm/qqTObb1Dd2E/yE
h7JKaW6Zu8rPLlOrvGj4tMkWj4TdaAVa5T4nuHS005RDAKf6fH4NTmZ2R0sgvsvRulsemdqpRq3f
GJfA85agWECZ8eJt7UOTZVAx2JT7SgI63WljUpf4zl3E99hVogc0n993obDfqra1oTSyUe0sKcsq
YwZLg9EGF//gUxZANlUcoJ6y/CVKrVfZYbQUDuMn4fxoVSXIq1e3rKD/j3QyyXkA8+89sZuAOzzs
uKWKHaefoY5Gk+5vTZLDy6l+eRoSvXR/NX2+qvVGtZoS8nVTYmuWuMJNQfxtEWe1e6xwH7ajcQE4
2Clcj5RgdDKn+jVBGQoJz/tmEUaCa7tztumOTQBB+FmOIR7bQqTKXMlXPRlHjoaUkqqWN63pwUN5
w7RNZt4y3wwmZgXnD9+LuvMZAHo5LUenDzpSLFtrEPAmDlJORuxbf84N6iburTkM/W6oHI6sysHG
LfuFwkDrvuf9Fz74M56R/PKhWqaoTe0IwjMHkw3XjcexGo7/jvvt3bgm73DjjjhJW5onoyJnUe27
l2vc0a8nVWFWY/8SI4ReL+iDt0Ip+zUdnKej4dH3kHAq641S93qcKBijh1P6vkkausy4QaxLkACe
Tfu5dTIKInZku9cmR6Htya6fYvcwNjd++QRNAIqgRptie/4bKldBQjSbOYRko/5D50IkpEKzWJQU
X9HTpDoIEpZxzWrivMBBiBGuLv7ypVu3qY/SkLdRU/oVQCYzhfJ0JIWJjbbtjIPTpTRpK8rjhyRR
9UKoAoOs0+8XQ+/D5+MHP9y+/EuUU7zvqeWyTlcYjraTBGNsbEynTF4g80jMTr/5eUtT64Qr8ESm
AfUkXjMuMFqbNyMcazPjainf/7etKDOB4maok6HFIC+8SXQdw7QQbjqv7PY4mdf7INgbtu47IJb8
M3VoJifh+v+xmkdgSuj5xDIMIhNlYjcjo146EAN29gv0I3DOIMRcZZAME0J4b2JbEIPYvmtBRsSW
mR3jaNd2Z8GU5c/lZE5FVEzMIoZJPCi8SMuYuHkTQ9+j2uZ2uzOtcTOm5tP5jXFyCGLbaMkyXBjB
SUPUSeXVpamDT99vIJITFhqJzo9w8kAR39Ud3TWJa8kSvl7s+sO6+oIkXO3L6kH0F7rBslnndybl
AW4vith5EndtXSe+4/ie7cqfaOUJ0yE+xrZsH2/LaN7FO/uQUejXUdVYIoGSw7StY1YePCXN32wl
cdsriJW6ydZy3qWg6a9aFiY5miE+zuZ3n929YS1tyzN9kxi6i3/+ebBMjmfgZAQ9UhjUdjwoYNHs
Q98q0rZagrLgsBuUVtenIgs2iG45lg4fKiIBYld7VpXENaR7X9Q9/5xqdyqy2Lbn63C7smAyKYXN
uGgdr20yd+OWejCY9WPqmO917l03i/nl/ILCUPTUB3Rs18Nd1iCuDFWFlbI5M7m30bwro3dKWjKX
UUu/m33jUq+az33hh92EJoiquDKnkSYjdFoyM+y7u5gZtLDJtmN5Rae5z+nU6zTpXGr14z2xv65L
vjEaK2DuTZutAXAKkuTGdig/1cZNZrVQ8/riTt/Mvt/plRstjbNJO22L+GPSvtc5jbtPbWXSbNYP
hmOErNUCYr8fjXv0m95XvtA5nab9Yj9wBgVLS9t25bVOtLBIzAunfzRL3AwnvbA3bpXtDeJtkjKH
TsK8a/FDx+KGDy7sJpdDPX3h1mempQceFzQ1cD4THzqQ5YF0HuUtj5ISmuU9DEXRpGG5xXcAY8BK
/cqYrjOe7J2C7FhxZaxtyJyBU/QFBGztaeL2M437YjO0U8StIqidJSz6/ANv8st6Np91pgcx3PHQ
+FZSZthR68JsedSQxWT5fuk6vCj0DP0TdTBb9W6ys7vKgNTRgr/WuqvrJBr6MqxGF1dSZzc52jNJ
6yjmfRx0y1c78zak7aNafN3Zmeg8oRFr5dcGKF5Ok1JdQ84Yr/cEOXCRDtvCXbZVz7cNpppCBi9r
yq3dDF8KJpr2LPDB8nDg3rZ2xg+aPgYwpqbJ1ER+jzfxdt14wxMCYrjwHHaeM2L5ZTlNd7bFGU2W
PIw19yIf16uRT7Se12twHyO/2c2t9a5m5oPl2Le2rUOQIQkqoW2PfmWXfXenivbGQhNiPpoFC+Mm
Dq3kq1ZkKAKakW10aGTzaO9C3RgypsR0A7Nrwp771CyWDbM+5tb7uS4Cp8YT8NQF2nq95B9Wi1zB
N/ZSQ9IB0Wk6dk4wTM/ZiPKY39DMqyhqqhGOYzgndmBn0wVxS3z1lsaFTgvrswZOnpd8HDUSlPW7
wv4yTfamMIewJNPGNW5czw+RBe/TPr3wMvMyLvIkqL3sMrO/jNNt0XhfdBF4mveG327sydotmnFf
JfUFxDi/pJr5AbWGPhpXZ68n7HmGr+FijbumYdRuKnzIxt70JioT7C52m021XNnlEDFWbwfUY+w8
pWk/BR0O5DIOkRNnTwlzgoXdppW/G/kAOlyDQ+bep3X7uWry677vot5iezvPt4PeXDq9c8V1fo3Q
eO0O653deSHP/Q/5VDPqr1OPRSc4bdOuWvBCmg1bk02BVVqhba93+ppedAYk9Hxza/vxbaonN/E8
hUNsYeM9gXN4s1brpQa5p7Fl+6zxYHR1b7GvLWqHRv4eYibU8ftg1eeIL/kzcZ4yLxlQtMwqqP6U
z/GwBN2s37s6CSrt21ovkTm2FHEjGCc/9Mz3DUpntCqnm9ZMYTzZ0DkrDmT2Qn/QqZ8kX0dUlOPx
IyMfhrUegmWYaFXBac5KDz3/0OnQ6TCGfWmywxyjD2CyosItAtZhqZJg9szA1RaaruYTXjnDePjY
QLLXWTluXXoAH2YKs4XeSag167RZzW2RXse5HaR+TC1i3Y3CNL7VMtoibmnor2vNLoIZbqCnNh2M
O75895uKxlWC2x1/V/f6R5xsvOzPUZd76LrkX72lCGtHf3RX7cs4FpfYuvsczscsA2ygdh64XV0d
eGnWn0nvFzQbjSmytKkLF6d6gtj/TLm2hNmUj3ROwWjNnKY5JMb6zc5woCa+THR0PJy+uOloUXsj
fhj5xkYOzT0yiMIGgD9fyH7qp7Btm13RNREILJ8cG8sOPk7W5makEf8yTlFwtqyDbcb+wdAAl8AG
r9P3U4oKezk899DMCm1Do6xpr0Ahxo72Hsk4X2le/B5Xdaj2dMV1PnznWCI7NQM+QPbGXqmPrR6j
E2VabHzlm67VInf+aBRNmDV38ezQJa+pW12W2IkwVqNwg6F8sTamXdK0uWu9+TJJnwZ73qQcnE00
/RU8zFkROn0dCgO2XO+oq9W080tsobt5ZR+JhT5404s8e762Jh6S1Hq/DN6OQJqED+31GmdB5nqH
cjZolwEv0MxRlyuFW9eGNNiVZh6Ybr1ZGyPycz+ay/VusTzKtPIJBh4kyN18pr6Gd+ThqS7SfeXG
mPAcVmW1SfU5RF9RaDXJBlpR3+w2DdfO2bsejyDnFC1Wu2mtFNuwfu+xj/r0fay0a8MGWdNuDh0b
gzWe0fbLqW6vCBcVEH+gU5OFbobdGrPQ5NAwGOZtZ5HIaJ7LuNi5PIli90prH705o6WLaF25t9ZY
3oi5+ug3qm0t9NqOlqMOE1b7QctxFWmqDy0+XVHFgbEACfpntgzUsvr9WKAr2DNpXBto5b4VWKdP
5id3RnegFwe+fg9FyajBrm3ZI6rJd9US387TuIs9vuc59Krj9wP+NfrgYiVZ0JU8IoYW2LkbmmO/
axCBWT3eaV1BTUTkpisCd3j06y9Tmu5M06S5/ZCLNyVoo6Nfaou7L51jdzeyJui7aqcXxrabvzlm
/g4Xn6DNULuoyq9gaFNWNVRzsPpGFoyDEK9OwpjAnb6erhODRWP/DW3sgVUZQca+j9m0y/p5Py/k
vuMeZv8Zcidb+NNdEoLycjJR3bOjrqmDNl3DOOE08W/NeIQB/eWKX1PUbVh2y46jQxQMPwThdlOy
/eqPAU78JXrZNgyroMUJqEXIlMgXls10hKDtbOUBuCvXKUnCtqyjnvlBQ9qort81BUcMsSiz3tf1
GCTVGLJsp5tVZFeZRXmGq5f2rkmNrTsZ26UxYa2VXhTJl7h75rkOoEup269ULx+HGcyfKT3AU2Bp
TcjD3Rbo5jfK6brRG3Tpsl29apT07T4rIeaQTWxL/P4i0b9XhrNviQP403cNX4Kxcd7B/TDoi/l+
8JtoLtbI4m3E8ROyVqNaOzx2RvKQNqSiRhLfDNYaMvjmTJl7wZK6CkivRWYFMXHDDW38f49sY067
sCkzk2IW4ex8SCce4Mp5mSSA8XHdNHVMq2GNDH3BpvhmNHlkr9OmdW0eDQWyo2FgTxqDFKOfbFre
09JYt272Xkuvuefv3dTZWmi8yxwY9NYOxM16SmL74LbfTaP4ZLT1LbcSgbTXLB42XMNcB+OysB6t
kuORpEfQHCOd69j4BNoGcQC31fe92dF8fecXHkgAzUOKlx9vzA42QxLrfCdxdwWJl6BiadBr5bXl
aR8sj98M3eNYd1HpJJGRJrROTToNzyO+V2OsUCP5pCHQIQFwmRs0jbVxtTJslyQoiynS5higYtd0
zNwdX7Xd/1j7sua4caXZX8QIEiRA8pVbL3JrtSRbLwzbY3Pfd/76m5BmRhTE09Tou3Ei/DCO42qA
QFWhKitzKIaHqnvI6y/a0Fmsh/8L+uIijlSnJsyW+8ptJjBwFvDJyA18E1NyJLWNvkcEH49JfRuX
1Gp9RLG4/JnlePua+G0yQBx+YBlxZxFNskkfIwI9+TPyasgFpLNsI412yziyWeZ/qREfUv8bS2bA
PhnG8PQL9E5zO5S+SvUIAnnoImnlV7XT7kGi/72rpm8l6dysfdS7yg5M8KKpP9mc7iXu3HT/Ug3v
uvppxBRyViDS1FC7mYiTd/6VHjdAMhs7sOJbHZ448h9C0y8sN05F01+bSmAbneSOLDoUcXGLvPpY
J9rOKOidLten0uh2Y1XaJPmr5Ql/bDjDnN4OlY+rPlhaVUOXqXSYNDxACA9pJzIhBg9PUv170M12
Q7/NPOlRh1MSglOAfJ3mDqc/s8u0wP/VcEZw8qfSuJvYQ0fkS0Ku80j7UinffFzAIkXZF6HAGpTg
S5NO+zAKbhttcpHDIao1p1xHGOz7B7i/k5/+aCLNBvDZHlsDgfln0vZWXM84ofkPiXfZk2Zf6OZl
OhQ7M/5DtT9ZM+BlhMpS2T7VkoEOXuUGMSoaUeKY7S+9hvZUW9sjwjL/sdo0X2Rm/3sETtzyY3Ib
jRC3pVKxV+L6m4GgpycDhikfBylxe6mOrXhSj00ru/5g7sPsE2g+Co1goqEqZygiVituIXfAIM3p
VWBEdsqEs02xfRk0tUXVaos7eK2uubQm1OUjM/Xjtmb5bsrmXxPVrw013ZulsrGo1fLw0o5QLghB
jh3WGVgoOOyDE8zxXgMijP2R8jAvdryr96D+AhV3VLSoWMxqNbUIsnDQIT0G7HWCozaF4w2Z5m+p
XjcWED53Rqd6Bim/n69UrHVj6cKw0AXXwZkd5ZTpXpYclBEDPAyaXnJzCKQIT4F0q4S2WvRZmON/
v2jgzGZaTlqETe3RTvshuw1Q5qatG4/JgUBVqduH/gYEdK0SSQ2mYms1TTPFoh0yQiPzA0X3jOF+
iGQr7IqNrtT6Fv5rQZyTq6Uyk8dQSXcK1CtifSf7mttRJNDyL6JGzvnvtX5QTENFWQl/iDQzpZ4N
pgmBTG+i41WXwgcNpgbgYIsnPHhpHCBe8Ywy5Bm1pjbbqrmuVrVMlTDdNAnutHAnyrxnVVZrL3x6
yX4GmE7FILMK7kPJ2ZqHX/1yC2NC6ykaigSPLTXcGTN9ymh8go74xiVf/XQLE0LdsyClVgIGgnSM
XUyoDSlyuJPN2VOY4ZatubV98sotZ7JKdWoqKtOZUPIMGzPsh0g1MCDn//bD6DKQoISikl3McisM
hm/pmO4HEnhZRTauwSr0kwFPpukGiIOgofL25lVDO/eskBjwu9SbxkNV2MHvyuHD2lVnyYrNZmfa
JOha+4ZMBeRLRa1A1cWGrSyFPpPjErOPYXLMCi2x8nDaKpavtgKWVvivWHiVtFSIXjU4loNuc5QH
Qj1QHh5/f3jEw2zbp8hllhaF3eTwsrnDnJ4nq8UD+FEwWBwGDwOonc5f97Wa9dKOcAcgXim/NPG0
7A5dmh2RoVqkBvYwzhuuef1LwUOaTDeAvxI6NsyX8XKtEgwcUZdUySmg6icgbEx9tSCEmqRNaJvE
YBqNjR8z6kFTMG3sFt91MYouLQjRJTBnA8VhwoNZ+FUfzWuzS78qUXV3/qOs+eClGeG4FSFIPqmO
oqGkZScGxgOiNbspCr/pRWhLUvtdMlsM1m05q+eG9LnlCYdOYyBBzuAqnoXlOb+ocYhzK2HXqNvq
budonl4BZOQkja3j0VN8yiMvFy6cxig057DFs8wrkoJaedxdpXm8gUJcP/G6qVKG5hBOy9u7nLBI
lZCIR7vEUPdRg7GQOEFWEl/I6pZgyJr3h2P6xxTl7nrhNvKG5l0KOkqvpGApTsi+L36rqW7pqAOP
0xZ4Zf2CvVoTLhhhUwGoTAtajnq4kdTwZkiSz6i6LFckXDHF9w1OlK17Ma84hakLEYRbySc/z1+A
1dyYaQocOiPQlBZBGlSNKWtRvfQYvg2mk5qdzzXPVWiek/ADmuere7ewx9ulb75UNzWdjhH6PkWJ
y8Qkph23dJPXhPuHdxdMQ08cAdpE21q4YEod61oFgj+0JPnM5X9vSa61eQHW+degcKGazPcnVQ8M
L9PlbyF8Yp/H+6APUZr207+KaXY7w9zKV9fD5cKqkPXMTA0xMcDDJaYuNRtl1OFkOMC2JQfVLo/y
fu6+nz8wqx5zYVH4fgnU13SpheN4Hi3dJTuuvrcNoVv1HQszgu/wQ5bGndobHkmy6hiBJNMpY6Q2
fpxfRMl8e35RqwPOi68nDnyhANhMMrI8z6ja1G5140EOlOvOoPe9YaCmXoMhsVVSyWKhH9gB853z
P2DVf70uVxwBM9pp6AnRgfkM6QFd2z0Jmu+BlsWWhihgRsVnUoSFPcG7hIANZmaFrzg0P/Q5t6Z4
C1i68QHFSkJdh8CAh/BfIJG/NxsWo2amObQdf9WZfDi/e6vsiMvPJ4TxOKhbbZDg/gM2fZW05tEv
pMpuZDqi2BN9m2P0NtqSHruB3sapNHhGTnfY8UONCVcdFQh0TeJxI4VZBZksf5Xgg1q97elooHHA
ScSZ3ez6R2CCdoUX3tCN18+zm37n76iC1xwFggYvurduNUEAKvsqNbwSGvC2GuealSjtFUHxUmXR
bS1XqEZKimn70nQiNLzoEJ6tsQXRR5D6d30P3dtsyq7HLK4PtJIk6/wnoqt+g1JF4UgiAizW2x+Y
RfIwFkzPdxowIiiM7HxHgSbKpd5cFtVTSNCAVbzIRi2BXieK13nzHlpFDWjgwNFxJ9+SU+eiO25r
F4GjflcO4b18G/4ufpbO/Ku+Dzzzq/yk57Zc7pTBmq8wZDPdqtSG6mt6SE+o0u3jAyru+JfRDHw8
v7j1IEoNLE8zKYo+ghsm+JsxKXQgCf6mOYVWj0YAupkcY0/2xac4WxhTTEPXGGAwIqTNrBqFzCn0
6z4zyLT+4GRUI0j5CU6XkIz3Wp+2DeBunnYD9SUHQlUJAHSdZ/wCcCJ1pz09SBvEdqtpgk6ISVVT
BrpNPC5yr5p1hB2NgSuo/e+JKW24wPWP9mpCLPZEakl1vfMRYjDLZDaYZRoLVLD4LFNHD9uzTM/K
Eu/uqE51FRUDwEfFgk8b19Vc6QjW4Sh16NcNXk2npyBUj6qS7PJCQ6KvHCa0V0e9cqTKvCzm8SnD
R7FoLkPEuDdiC8NQJzYlblFqF/6IARATmK5YuiYa+p7hUJxoP2PUp0C7zAw2eRe4Gzm3BCH6mzRG
1TuDSiw/d/9tWmA1JOomXJqqGrIhFqhC0xyDYIAMQjqrxyHDjW/CR3lCYRMozxvQZ29cYu6N3y3N
ICjqACRqEpHiSQ30Bv4TFR2luknyCqLMXsbYRpxff/gtrAiRysd0DDIKgGyyP8EPjh4mroJCitXm
VrYLdlmBRoeHMjGYl/bsadhUF+aB/dwqhZikjbrWJKqBuhWYkCIAzl9g91xGI/I+hctmKNQqCvYT
uAXBLw4Nql+BgivGeWP+My57dW3I9g1VMRSAHwU3JY2DQkIVjEifcopr5wUFfganzzlXxTE+rQW1
TzPg4cRnWevpovw1erOj4gGV7J5FqXvp8gNUbmuLXJgVx1nA9qwmUhb7CDV/0z7xmW9pVx8TjPlt
0j6tPWvwNAQiTaYQeRGrfuMoB2aYABaooA09XOrFiQAY0qX3DfAujO3OB9JngSTxeOpEBaAZ39Fk
YskggnrJHAToPxWa9Lvo832GJqQezyXSguG6AjTSrXXlT9hGz/Adm7bBTlLn6bJo1Yukatwgn67m
NgGux1cPAVFvR2Dm9b48EKO56YxqgxlpLatZ/F6x7qCyfJzTLjG8eeijm2yWAa3SyusmKL8kug5I
agB2d5md/NDc8iRrEXJpWsj4oBJeNrPq614NImegulzzMTiakEkwQJFtxZiHUw/nv87qa3Npkp/N
xds9JtoUBi2cRwuTGN+2jOSBN31Gm7IL4oRHOfh+3uTaK0In+J/MH/GyWJ0wJPRIUh5vBhRyAnZN
Ma2jxZ5q/j5vZy3YLO0IcU3p+67RshYDJCTy8hgQ1ayxzDG1R51aQbuVrXNP9P6Yvy5LyG5iBQ2d
KYVfLNzO1RpPdaodOQCEmkF8CmimzXLf//h0/1oUR0iqWa2CiKtrmBDUhWa6Xdj/eP4PyTVtrFB8
j+jqqDyPZKA7iJnFJJYumNmfFDZcNW15QdrwSzszz9Qzt/aV3p7iGbhN/7oDzOP8l12/Jq8LF86s
rshdpZkI6x/XSdlaK//7xbVgYQyNB4Zq+HQDxT4DesWpYxxQhAHQxaoyqIhsaiStBp/Xe/E8G7gw
2ca0T0gAFCt/cDS2+jO4j69CR1ZBSGxYDMNcwOttNmc2bon46qiHoYunEkQnXIVVLa80l3N1J2zP
W08gQI5wbuUn9f4DmcTqglXeUTc1ylSxnjcVmHmARJzhJVbrLaauWqvx/p672m4NrZ6dhVGhpjcM
6gRlBxidTNnqtAggyl/nT+fqI0TH+I6G2GpqOhXODpDQo6zWwQsXzzOL40s4f2FxVKi9YW81YC3s
8SUvDk4wBAqNJv6uYvvGHcEck6Uun6NurdFWbDV1v3AtXYzFhm5q/7Vhna/mnd9T8QQyDBNptugV
gAdquikx8RXjOz6JBSwGHpJFf8fhGNPhA7NYq+nSwqJw/YnSk1LqQKSG2a/ONS28WVzDIeygHj/E
rbR6RRb2hO85FCjbKxmODDigwXCi3affeFqIwh5kYFES4NXSobUTb0tMYvXDYuQHIxpMxx9CSNE7
Zc4MCQuN/fSnVuvHzG+OcW58D+rBbQHzC0fjjzlJlbPxTdeehPqrYbF0WiuTnEo9OGteIst/GmFd
t4XTA2ySZhDRAQEjWKZ+LxmfsAXE09phRY/9H2PC7deoSmJJIjAmxfsmrb8psxI5bQ8lNZMF6gkz
B1ZLE68xMbZAMldDNzyL0kNgfiXA4xrT97mfvHaWnKTrQE1f2fUESpFMt/3RtJKR2rL5O2tPWaI5
JL2qsqvYjOyRdq5SMLvXMW7RZ6c2+64BvKNCTm32v8n+l3hmx6IybVnr7bDVgNnm5zlEI7n/7Zc1
gEVAnAaA7pcIBoxiuMfct8NkUdnf+Zq0C8ofvT8C1x1dqt1XLWicggAwV5UPxphYNRutAQkP9aOT
lgC3Wv0VlF/HFCzYXGOKAJQdf+lMyKiZvp0ydCiL0kLnfDcYoAYEZozQ/BTr6S+/qO06wn/XlX0C
EGyAealZOSjFQ57cptndzJDJVdIOqnBu7kOiOEPeirkS4N+cYP6tzb3dA8iZ5Qih9GeThO48f9dV
35rJ1dy3B6UCbDHCcEcCJexxsE2ARE0Kv2XEkke7n2b8xOr7AWMQUoSZon625qzeJyTxukH1CpR8
mw5sOSgMV5CSyYFAz1E99YPRTpr8gs9pxLinrPupJ/UhnZodVWKMbzwo/eiOgbaXJMmNtNpN5Rks
hRAYwviRXCp2WE/WmET71IwwUJ7bQxnZmNGSgXaNAb9PyFPbQw2uGBA3yX3WBlbIxyQwM4UhkjnW
b8b6qtWAQay7myD+wsLWrgCwzfXugoWNnca/NYwD8d2T0zuWYQ4jA4cLSuo5M6yZgX9jrEAzlFkF
jaw0MR+HluzMGojJYeoeGIABTjsFPuZv8hOpi68jk5+Y3H/HJHoMsIrU72cJUqytPj+pgdF6yqj8
NWEaqCPSdaIVqiv7EmAm822Smt8zObvAVu71Ktw1wCxDqQcrJNaclhc0179kAbX6pLFKzFqF/jcM
xnpaklwW5eABaGzDd3hSlu5JbBwCPXAnoJ4S0Ii0wVWEf0VDUzVGTgiak1mOasucwG4PDhTG5q8j
/UlNDJK3c4lBGH+LRHE13Vjcfe7mF2Gyg+S8pCZJtJOq9psZ4oI3fYfRV3OD62O1R6AvDAkPj7gc
4tjAJN0nCmqrZdylLSFEAG5ZxqqG2pN/ghwJ9ZS9ZJd7rvQMZPzef/wAF+Wqw6aKit4V/CgVK8cd
5HGaQgLzwvNQ+Qux4cfFhlZfiwtrQnKjm9EU4VnMN7M8DIVbJkgVZwf4WWQZGcj5QA9Po329KWax
nsYtLPPztDgvaQUHMwZ4GceH9iAlUH800LsIZxe9UTvwxnwjj9taqRCbatYXSi1nvjf26pGN96oq
28AJJ+BT+0x4X6xMuAlzOCGl6cIXaoUX7OwLQ8UHTstqskYBO+ZD4CogkW93US1JK+Up2MU+U8Bb
veKvxsTyPwbRm6jjWt2TPNpD8luiF3O0Rc79Pw7Gv0sS5RBkGg0A62FJ5v6/M4mul88WaxKyXT1U
jCzFODK4L7UjM9GmCZ1hsDovQGy2UwuDAU7h8In6ltpkV9oxRHo2BS75NXuX5S9+hZADUyWUmyrD
rzAwVIQhTLzuN7VJV18SCxvCVQ/QyW0hLfgPy+ffqvWcKRETuB9h+Vyl29Gh/6MCgQzQqEi1gIgg
R3lYRnhyD5WNGejmVn+ULkHV6hrH3Ivv2HdohoKy9Vt/C653THn0J4lZxdUW3dlzlvtuf5H9Inuj
KijWBGejo9SQtE2PNwWXnz6gzuDU32sHHVSAsCsb07+DjSlwfGvfGnf6b7B4QD9VfxZA2yK7WH12
mIRCyAGhRRar4GFvKn2uAO0epMc0/WbGGmanFcsfvo65iv+Y2WMte+d90rNS8rsNMAHsAajMAAGA
4JMwRkcGbQIQvI9Z59CSXBp+cRMZRuDMDGLHOUgJJ0mNrSjK9xLRHkg8eWFGbYNJVqxNV0g6HC0d
95kS7/I69WbDcBtNLTGBWJ38aARfQlvGmMcrkVolvlNQI7enEVOooO6765KmtzIkvDYdo9jNBkLt
MKkdYkI7PggKSzJk9/ySVxEOaBuZKBQoIFkQn3eAg2jmMIAoiNM6+MzroL7TOPmlMoHYobYjB0O8
5OfW111NTxZmxcedFidKN+AjfCY9WWs1LG0JBe15GNGNLVGpA/R3sKGg9JR+4+ouKI5itCCx2wkr
lnZ5idfz1kLXXJahohmM3dUwKiK4rMFXSVRWFcQs1cRNosHBXLr1mU+4sCG4LIzN+aWONqOXa9U1
kdPTqJSX4zzcgzKbv3Pu6ri6nkj4M5zCW1Rrr6YcnA7SnGDKKlIcpjUbPfZVl2bwopMMmVvZEBvS
ekKavFIof06znUn/kt0AFbzu2AKgkTuzxbVa6Q0XRghcvEx9DkyVrrZJ0teymeXvEJLgtChVNWhA
51FG99k4OSgS4TU9Or0ZOhsfYS0hBeELvrWp6xjREQ5ZirnwFoQi/3YkL9gz9zu0LD7X/QRCnyMm
AAxRxRkBCrI7mnFKjd48cqGbFkOdnmnX8wnSM8dyt1UCWj3Er/ZE+ZSonvIqC7CNeIp5PZm/ylq0
8V7ZMiFsXweinjxlLdqBeO01TQH6kbuNL7QW2TFlhthugJcHmeDbJHCCFmqf6TiU85W2k38oFoej
kju6U23j4gNJ55a9d9eSFsakA6iGp6rDkCPZ1a43HTARf2NeCk7bdEsxeHUTFysU4neoonRDInTu
xiz6QxrgsAjJdue3cS27Xe7iuweCAmmgLM92SXZHm4uc3ITF7XkT68FhsQ4hDEcocRRVhlryi6oS
zzzYF33HKfw2Ww9rTwN02VF0w0QDA2vc21MxYx4gKGoZpfij4jWX1Um9bX5NnuLKe+kvc0MlaP0D
/WtM7LHXQ+prAf7wKPh/JX1wSyV2zm/e+vd5NSFcpBn6NmTAIfDC6qrNHxrVjdQN+P1qzw9dBQb0
GXAKgHe/3TOtAs2EUQAP0bjJJQr9rvLYXkQ2+QVot1Xfg4b/v68JwBmU9QGDRgNfuLl6ruWDEUGs
zAhSDO1W2XVTmn9ByXizi7HmxZeWhDsrdYgSU4lXFceVqF/mC+WSk0d+RJFofRcXqxJ20ew43NmY
QbOp2zwdAaVOhGeVCXJoTCTNp9DdoixdOxvL1Ql3twV0PWIG3jZtcJmypyK7N7uNAZ61iLs0IVzd
bgr6YBxR5ytnzY2DyIOI7FHq8Iyh6SdCxtKUGNy7QTFAhgH+VY2ByvjJH7a66WvXdWlB8A16BM6Q
fKxj4GylK2YPpwBYVrv41TiYVM8ASzBB1WGfP+t8g8QnyL82wSTHmweLgk/dFqrWN7hbsdm6JkDN
+UWY/GGBbhUY1D5va9XRLo0JzmKYphaNO866DqmH40sVDRnhB6kZ11wtRmxNsP2ZAF6IhH9MQvsw
4p2kz1Rh1te2sMZ/zWIjR4hsUiV/XRunnfx4hXDtjbFcm+CizFqnU8iAm534G4O3P2t9B0Cw/bcD
Sd3m+4sn2c401p7KS9uC02ppr+hRAGHyJP8L37G+r8bLBtQZulf5J/3h/JlZ9SGLbRW8ljIzPZ11
+JAy+mJmYKX6sgnWWr12CxOCmwLHxZSUJXQOFQYQgMxssjVAtlqxXm6Z4Kam2QchU4zDwYndo700
40tJnLr5ldhdyTeC/7rDX6xLcFi1ktFcBc0SjPZOUewyl7NRdsMFVzPrb6Y9MrfzH2u1Srhcp+DB
DJrSzq8+eeU2zqGIWQvlshmqBHJDVAJyAkQpbMqt3LxJ1QwUQKktpTsybK1wLcterJAKLiwGf4aZ
5qhfgIiEN8bTX7z70Diq7gR2DcHKrYxx43Q+szou/Irf9dWkcD26uiFu3D/I8VYWslpt5QS2KK5j
EByA7reuq8lGcEqooL/Xr4wjpAT3YEm87Hb9XrlJ7KKyODBOsQM7ddt7aQcJ6E/NLuOxCiQVaARA
pivc8jzrOjUhCOO6+VTM16p2zPub82dz1WMuTAi3vDQaLUpDiDDX6VU+HMHBeDOB10fp9n51FWyW
JFbPycKccONNlAJk2oLivwWY1T6peH1Z5kG9Kw/6PsTj2bjjOxq4pv33QHjk3G01/9avI2YrMHaA
nUVh5O2HrWXZUGeucpLFR93iMJVqJ6H1eoQu+kdAKquLfrUnVtnaqfHZzBUiwy8LaJN6+jCwaSV7
Qc7C83S8qXQUvN4ucAS5W+bH2OUkap1Eupb7KzBxWdEAIPMW98OagtMbY4I/jeRYL3KzLMC1C/Fd
J72KbtgBzD4Q+gEYBlgYRz9IqFh/PX9wVxwAzD4LkBAMuL57jfhNAB47ku9G9tdEBitrt6CFq7sI
uluKbgBGcESmF1MKTeCQgUBW/R+aAcrLIHIHdMoCGli0359fDr9nQsJJZawCWHNNB6Re+GRMZkEV
V+D1VSH7bldS0VsUxLtOL6l3uQZwyXlzq7u3MCd8tHCqx6ZTkKzImn87RcllH08b5ce1ocs3SxKu
GebEBtArgVlaYS2nh3VkUoPe8TfRfuogmmtPibxjxD+cXxn/V99tJPrRjFP56u+IT4oYwzdRVULS
o/baRgGx3C2l9Y6ov0Am7FRzY4ExbCODX8nGgJ5/tSk4UVKGoVn0Vb4zm/pBirOTHIHdzNA2Xvyr
H21hRjgj+pygfhJ1wQ5o5sc46m8BMd6SC91ainAwpqLMwBMLMvVS+aLMF1L0aGxNAWwtQzgXkdkb
WeVjxIH2Xeb1c3ydSJjIOn8MVu8TQSUJiFIUv8VxH0CS6oLOI5AuQ3RvoJlWJPk+GQFEGbSNu7TW
vKGwAHZzpqk4BcKC/D4NJJClBLsZuhpGZumy4vlJ4IbQ2yjb3qkoRiLTwCJx4kbjVZBqbp2PoL68
7Wiwkd7y7/Pu+IMlGBNVeOBh7v+t628yRc9iDYJaWvooS5JTp4CfR4+E7hEQ9rQenPP7vDaZisW/
GhQODIppU0i5GIqEJsMLIjI9EFtzk6PB+5LJQXY+1NNZez28sSxs+1S1TZ2bkPPqshLIjLmUjyOR
HFNOb6kf/+rq8nuYKV4lozA/q0ntTRndhQakoIP0j59vhYu1tIKCOgfTbBTOB1zQb7d+BMtsOMwt
eFm8+tCCGPztlKiW7ze2fqVM9sYgv2iLHFgCV9YwgOP5M927LVtCKtqEMzJuLorxT0mOiyNzAY7t
Qcq1mgFYjxByCWavNDzV3q4rT6u0QwUGxdP/PIW46iZeTYmlYEMBbrMLUVuS+m8EJJldEtkyrjAQ
MxteYtXrLSwJL6SgDVBON+H1kuArzX9nW8Fh/fgtDAiVlnScCjCN40UEpo/ZA2HbToKOpTMA+wWp
Mm8zi+bH+Z2nWdgTjjvIfI0IhKMvovEcOZTZ/j5FmZafiu3yyrqjWdgTTrvWREEct0B/NWhgooE4
u9VFC2wEl0COE1tzJN9VwGTqbL/D1lOZhW3h9INRblLnDrZ78ifs7lIKEmoC2tljnhwJU62RgBx5
/Hr+fq+G4oVRMavwCyo3PV5/eXMj+eC1jEM7Mr6fN7J5bISA0QeJKbNBebls/1Uzc+tqi0o+wxRp
nVZgI3lPKSMnVKS99EI9Zs3pA8OU6zuoMjw4DYacWlgblQO5HHLEJuWK06fowG6g/lg4XOKtcxQ3
kb8Y6ddPe7BXw0JQVEKVpIS/MF+8JR/D/Siqbt2vvJoSnKU8QtVg5ALdmHZHaovpg8zZOCLrTvJf
E4ZQDPe7SlKlSs925KZ3GrLLjIs+xDzzHGAcaQDU2E4itw8gNik/bqGh/sf5fDUu+M2i64a04YLu
fCuHy5cu5Evo+YCTWQ1z9NWa4ESzQY1kNNY+M+2wvqsoQmgIcRyW8jbKJbOug6FlwKh4Od0DqjG4
xdx2VpPqP3wjIbuNj7i+sldzgjcZZrMrlArn5P9XUH01JVw7osbQA+99DLyDEakDyKOcDrX/R6Vb
JDSr95txcAvSLkyQCiFoaAatIU2YQ/oms8zuMkKvvf+UG14YEeIOVbo4lSHmuatjzCwMktMq/klW
Z3fjA630ZdDHfV2McB7YpERtmiPDig9dd0s9XpPqbRqcVBtMXR/Qhl4N4Jik1xl/s7zjlMmgWFJO
OTqfQfqbT/wmF3yISZZ/82mtFDDqT6Cw8C55NShcrlbO8yjNm2LHgPb3OwgXxlu9wvU1oT39jJ98
x9TSx0pj9hnqGpy+Kh4xOwnyzF03XU5ebSmn8KhoWyb5aX6XBwG4B+ksVGjfcbUYtd8OjEY4hIqF
P0cH1MD7/jGF/IwzusQij9l1+dAc6t2Wb9yyLFzpQBnkOU2hDiZXiaWBG0CRfxCldg3yY06nrSiw
trXQTIZkh8x09o6wIwZmh0xVBk2tt1XM3q2tEO88b6tPvra8pUFheSbyy1mVtGAXThVEj8DhHRKr
iQZIUPwwxi1CvtVAszQneq25TyK9VUHSER/5KOF0GXuSzeoPVoXX3L8CSj4NfDvM0EWUbzQzjIVk
ZriDQIWV04Oe7uQCkkxbkK41OyAJRXVCRaUbaNq3YUaTxrrXjAEHMyaxHQS9k1UqsaumjWxweG0V
FhWeb4jXYWlPSH2isM+0FOwunqOdKIrr00NkPnI6gYJTvQYuczKfD6OaO/9ie0xy9SsShSqooVJg
YsRHuAShyGZutRynlJcjMvcl91KfNTd9+7zPXsu9lsaE0OAbpi/FzMhACDLvB3DSq6z9cd7EWrsS
ldLXBQlhQZoaKYP0CCq1EM+DOpYKulzOJaBL7sc6a2vXbmlQuHbEnNWpDFBB6orZlpt2slnf/2m7
YF+2Q2m1alVuhL4ti8IR9Qm0tNQZ6NwSrMNmtqf+z0j75VeFQ6Vf57eT79a707nYTeF0lr2GG465
RGDzyE5T+tskjjF5GG5UajePoZCVDyFkl7CNr3Mhhf2P9OsHnhvr5xAVP0oALkQ35O0dj4Nk9v0O
ObJ8JDbUG1766JgL0PAc9y1OFLndR19LKInyalSI5oMxT1BiAtaihx2gVv5GdkBrdr8dC7ZWyIPT
otQFaZsUchBNvDNYZfXVZWV+5h28XI5wl9s+S8Msxh7y/Pg/v4PXkr2lNeFW+z0FSqVkkpdNNiBu
Ti5DTmgXoKZWOE37+IFyzZZF4VrXJMNsg44nKWbIdIvYiw/GVVK3gvf/8Fuvx0O41DTr6VxV2M/Y
tDowEWQulKLGvX7/d9fzAya3lihcbq2eyjqq8Xj7zCdcPZGEyChR4vXxbjImZ3LSTly0tzAhCSlB
ZimMrPPOarXCjZmFf2yI1cnaQGk9pEnwzDDpV8BcciIxSJEAeQAhMXCs7MrTVmFv1RsvjArOhIag
rgkjFE1k+ZiM0LsiHXppxz56krf6ZmQtp1wukH/RxbVOOj/skzGF+OwOgy5W8wRlwQwwlYfmCSMh
96y0INNly47O7Ox7DXnT6dGXreExedzY6dUsabFowb8QtQFPYf1c3i4PY7iblENqHjkN4kubPjEh
ynKIoGu2SfayGpIWpgXHM9GWajJpJE9NwivZTI6DgpRaphuHaeuzCh6n9mdtRhUTVZs4v41JPlhV
1DyURlVdSqN6Z2BsPdgwye/bu2C7WJngcuJhGnXCYQixeerlCGJhGgba9mXV2TH4nirz6fxX3NpJ
weXEsj9Fs4THnyTnh7QP7UGVTrVOvPNmNm6+WMOsw3LqdOR+HrhjXKPCRtLf5y1sbZyQPchT0E1k
Rpbim9DMuRki09Zy4wqCZ1L3ONB04zutZyuvH0pkjyrRSpQLXpVlqcuO3c24r4ujjhQdDYTZye0t
8NZ6cCBUAwZHN9CkFL6Ur1ZxkXVavBtsbad4mlucGJIVekRNFva2XNr6FzM4xpYqJgAxb91MnkHJ
rqh5Uzv3AnBINJtiL6uFbU57+48J4azLAPEq0KD1OYa3PCyC60eyof8RGF6tCfunDdHc5qQGOR7o
vog7uIqTgKwpsWu3Bm8GyH3C+/NH8n+ckVeTQnDNwzkzIXcc7OJDtA8N6MdntolgrtrocOfwKu55
g1vfTLgDNXgsQc4EsAMo7K2kuYZp5/9kQQRKZm08hpqcBbuIfFX7h4odzv/7W1smgiIbjBtPKYE/
Esk4oZTsbpFx8jP83tn++31EQKSmS8HIzFHy8AS2Jv/PXKP9jrHW/+OahEDpE8kEqQV8+nQDWTav
v5pBfWNHoNUtnHK0N5nQeAZwbln8mCwyBF5N1PoJOA6e0/1Xba/NLyY4iiGtk1IiKIl+ptmw9cUE
l6FoMfPTGOU7IDD3YJ7eTXl+qdHyU+Hq9WAIviKJ+4TNDcUO9sc+4bIjn9B5owvfRwXXMGpqPMZs
AkGe72rytya7qgd5K0Zt7ZbgDxQahs0EHcodn+MjdmiDnLK/CL7wJy60EHTgDDt6+mSk+nf3mND7
avQ6mwsFvObz3ejxsVnegILoc21NDmZPNq/x1hEUUYfx3DRjmaFIru1CNNb24x4jpX8SgmUWsNdu
9VC2IhfjN3Bxw+JCIxOVoKw1sH8jVwAW8F26lzdVpja+IhPch5IacdzLYFlo6R+/ZJcMYIXE1B43
vBT/Z955DZWoUO9CiRUwqLdrkrK8JZEC6OGzzJRxNH6kHv9sz6BiPpu7lWGsR2TAxMEPD10mTRRl
0uSq0KsgLf4fa9fRHLfObH8Rq0gwbxlnRqNgS44bliNzzvz170C2rygY30BX9y28UpV7QKBz9zko
AR7pNsPmgY8daE2od07RnQ383v8HoczVpVOdYWPXoukTwBgygEPQRfpYOVNkSivoLUCNNqKCMvcK
dydlvm2UdnZRWZsUdNWbssdJbV+WNIFvprbv7wt8+pyM2Tdkc1m3HheY1oZTrY1TRaO7oNNsFiLr
Rf+rS6LoeXfv38zXuATCURSo1bVp3kiTiE6Ir9K7L8YY+m2pxrYxoohO5oy+Hvzm4FncxW/AiCvs
s/FVeieQMfnDsCZARoyqUO+1xc/I2oDuUI/MERTmi30e6wF4UAuZsQ1Nkk913qVHUkwb/kxE+97c
VGb3UxjfQKrCVEuC8ZJIASa+FLbJ6mjWdVspjqTcW+WDQPNF8hg3ASgafc4WhKlDsD4ugJH1gRZM
DKe0Q8XFloZre1PlWq0vCZFx+HnN02nZSX+NgDQwjRC0pgmWSVdgx/wueoFjxs1WV2wDBK+XZZaZ
zIZgbABDQq3c3xiLHhby7F/+piIRjJWpJamWsghWpkstJ49SB9vMlyU85nsXdJAd5keMN46NhFF7
jaR+Pev+OFZnUs9YiUz0FTuXQ+tDhQADOBgfrOi4EPWDOrRg8tFCvWh9sgznChBIdVWejGQKpqlu
3NHaTpEBut1+ms/tEN+VsuZXM5Cfydgnrh4157WbDr2seMTq3kVTAwREPQNtitrKIRbS342WpYML
W5uCjQJAErBmzaCeJKZTJu1VjG5IpGzv9blypHwygQUMzobY/mnpiyctwGksO93t6wxcWM0nSZ+u
m1Q+DqDIlOvomG/otwPYzy2s9TwBRbBYIsNJ+1F2Ikk6lZL0UHer5Kxgij70RnM0VmSVGSiVQYMC
fs2HxEKxON86B7wrP428COzUviVFLshi+Oae5rXoIKLJzShUsqpp1nWwxHaEzgL5ahj+YIo25Pha
+48QNhXLu2TWAW4YA73yau5vplZ2YpxMbm+39bwCXvLye+O/6CdxTIkzT5KlAGR2FOBooHy6Uoz7
/yaAUZmedOk4WyQO63R1QCAXWSI7R/+HvzXm6QiMFx63hFjVBAlamB7a7UQXJ/9zOg7iod/PQKef
dOcllVypoq2gn6ztnTi9GXCwy99M8NB0+vedBGmNM123dVjuGOCdywHMYA6oni4L0ajru/TdGF9c
5Yq+ShPa0+pi5j4pVtkZ1upDBwXymgjI+uk2n9NIde14Tr0in97WbQaSwYK8iXvEIMOifVbKrncq
0hzVNA3R626v7EU5myVic518TOHoutZbWqdbQKstoSNXLG9Ke/3QRMb1rMafphiUrqMMIid5BehR
M4VAOJ38dvtZDeUPRWm/j1HxWZXi+6bXv8TA/5urQXXWxvhOpnwN9LY6dIaQC4LvvTRiGNgKN1Vs
zzy/AbttNDVVUSZ7Bt+cZfc0nAQBhRCWiTtXS3YSmejA2pQqTUFQ9btCsl1ZZ/UUXUkggrp87/wY
bCeJMWNZUwOpXkFm/5reEP3P/npkT8LYemonJcuQ2QgDyNgezCh50+fdV/TDlKCWl+saSLNjay5B
OpBMoESEa0l3ohnTVs4SfGDZIvNxlSDLnIE40xGwcWHppmF0sB7yH+276XFuU3W7HBNLFMqu8Lub
0qMYSdm1cEGQpsiXvgZjDItCTWNbr1NUDrtjfYqOY9DcaAeKRfXfLvmx3bQzISUcr9Rsr5xl5qYo
uy/NWEQ1Wuq1MrD0FRuTYwJpEaS5vgSszqQVhEdcy7iTxFhGvclME9QjVVhu5s1QmaHWSLe1ofz4
j5+PsY32vKkz+kBxaJV3Bbin5yaIkE9O+f3LqJm5i1M79SeMwcH8Wi4RUBWGSUwCCTZ/BHvbpMud
Oxat/FVtq+FgpK0PaDz13ETggx/HSPpa6Fpxk0zrdbaNCRa6UB28/CW48cHugzNmCYulcwXSrTIs
lqAzkXxmXy8L+B+GDyzfKtZ0AYbFXOlcW6UyY2ojmE+IFZ38lF5jN+kFM5f8t/MkiLnTdNkwD0lp
dNrtGC9HqbvRDEHb7X/4jScZzDVucHxtraJG1hfe4Bmn7CMtkuUu0Mo3vzslvhAJjW9SniSyF5RZ
zayaZRr2PyfFA0p2pXgI3KdP5DMJ1cLtrCNwikhYnY0T/hLYfrM6zSE+YuvuXo18PWw96zZ5q6EJ
6mj3AO5PwXDRedotypfHl6zyc9ekscz0z40zDkjpSJ1mSw6ExyIb/LKfbuJk8NVivsm15L7H4GxY
6/NRI+Pbtu8DS26+aDLsZJe/1ybF7UGS0yrrUfAOue5Cx2qEBhwpCz7/ucsnbaXXa7tVIVAxVm+M
gfld5W+SVvWlagaD4+YNLTbHNaCdI4vyt0bFNEcWvWnSyQeLx7shJ6Zflc2HPG4SbEYLkbr5NgIL
dYpsU41kl/XXohzrMYNNpzxcICV6yI7xQT1IkWuBxVjxx85/wSgJPfdfPutJKpvIY12/zA2KOYSd
PmfqDMCKbr61pkfNOmkFvb/rcsscSwMrlWiRUOWGDzvhzKVoi1HVWUNBEpL+Sykv35UpCdq5L3zw
6Un+nJaKW4B81NM146OF4XoJz39MZyDl52Rx1laZgl6ZO6ewZuJN6phgJTX52JTtAtbQ7ID87TBX
3cdW247bKn/M+v5AM9B01dd3TVq8IWWee1YiOSMg24Eyb41XSq9/rWcKowqeFFPLPsgl0X19hF7V
cy+yKKLPz4QMY5djYWIB/NK/35/hR4a7r81kUonSanFdUain9IxGKvHQjUbBiCjv7RBc5sISODdu
2Mlj4gYtNuYcZJB0M/kqXa8t67o23xqdaPuefiL2BauYSgeOMCjzwKrzXLNbZUQ2V8ZJaFyP7/ND
e2368dH6pqNPEnuibWseVgqwip+kMW6mXTDsNZtRHMonPTBlpxodFXxlxt0WysF8Lr31SnVLL761
z+DYAMtrGhgCIDLed93/BMYLZXZLxklB9lJpP5YFyGA5mJLmQF5FvpsnyKKEhxRzz8TmyfMvm6lN
Hs0WbagdrRPFrxzDPsy87qq4Au/B5BBvPchvVVHrlWMVAGhqgVoHBLs2YTsME7HrJZ4BZCkVXe1M
K/bKmxJ5aiGFtQxCkqRe/NxQPqpWebjsJVTOW3ommlFHWVebylYXoDNWhRyqSfQeWZtfk+yg56hr
qvN9KdX3aVncV2r5I7bjD1KuX4+dJcN9KASgD0UIJMkQBjWwB/VWBfWG3sU/MXD/rdGtr3pfBnVs
XmGR3lOyYg0ySWkCo1XfDob2xcwGMOBZ90sihZcPxnPKBiA3NFUzARiLpePnVznaVjxWE2CLJiyM
TMSp38cH5TBcaQ/xEVQdvnSqg/Le+vcv9ZlURlkisKBZZq7nYV3ftQhbBuN7MRao4w2O4Hz0zTNG
4JkkRieaxCwTWeqLUL83whRLRf1ngOdF3uTKge5Wb3RXOclecRJtpnCiTgD8A3jYADMbuHAZuZkt
VRIYE4uwGk6Ibuy6Awlq6r3mdCoAUwBjpxDjsQ2yS/dQyakIutnF43ik9R4Lz77m2PgXPUzAQzeC
JtTe1r0rzDP5x3sSzOgDqATnqRtRDNPB7EoZKFABIndd4nQDYG86f/NtsjnzvXjUm5OZGOhqqsgY
wNVsaczTKWe9mudk04PRUt0x+mrbneDNcM+2k8BcnaRZMYjEka2XXWBStBQFiF4g8HnN3e3EMBF8
1ZcxGLWXPOy89WeEIWjNb45jWP+wSwdZ0ccI2PeRY5+6t69bEnn2FZlYfARoRVX0Rh5OwXDeYL/r
a6S5APMa3r6gG8dJVgwVvgKj+RSu9TEA2T3TFWkuoJt15NMAnFPO/bvhUB6LQ/FGtF/HvbqdIMYx
tUCDMuH58nBTFNdu85BobzNLVKvnuD8Q9Bl4e3CBtskOKOQKGbZOVvHxCiDUF8VtISc+qrfHPlI+
CF4JJw58JotRNMXehkWREgPgzbMfX+WfS3dw1kD1q8+9wMnx3CvdIdU1LA5hXZx+3N0tLcukLRvG
b1FQp/T1eUjRq17wGnifD8mMRZHlFKC6MfqFDmsatVjogZwBRJLx5wrTJBkmqGZP9vIgvjc/RW52
3oRzHvT2WV+wF8xoXITdl7jv4/KxMoik2MOICeqDWMUCw0BY/FDuLl8e76AY7qTIdRSHh41Xsmqx
9dHqoOGGv+rTuRgjpxtHt4zIz8uS6C9nTgb2WLgBRGVYcWO9uNlHubSOgxnYaw1vWhXe1lg3apFh
Vn6xFUdfmweSA5jlFWIBHweyd7T8/sJ7kQsjqVsAWgdlod+NzbK42B/BaSU/M8h1QQzQVxWJANmX
e9adUCZ7wAZq0dtDj+GOsXK6uTnV5uzMOcK/yj6k8eaX2yDwsxyfA6jYp3MymjFos1U2MWpVOQhC
3biWb3WUOgVuh5eGPZNCn9NO/0oAJ415/ciAsfo1iHOhgmPQfYlde3HF+zBUzf56M7tDMWrYKBgI
xvQn5nW3zTHVG5ms17LZ+JNaO3U9+JefCm8i49npGOWzVImYUwss9SWIwjncDqT80vkLqmPrIVe+
XJbG0TyTyJiMpGwXf8NeqJk0RpoFFP8Go6BW8zY1jaCyFkdrDpcF8T4iWBoJoQwICthqnt/Z0kQl
Es8ZsUL6cSQIKqtvqn0/ROfIKASiOL4NoSRMCdaMMTbO6nhbdH2ElqcZ1M03qfoo2XeLqGnLKzU9
k8E8wRYjOrk6kSRETN4WoNvJD/kJK8BnalU6Z/JpRJlc6w+Xv6LoaMxTtECFsayGAgQP0ArNtqNs
iGCVXKBg3LvafUDmBU51StIixdaCfNLKezO7jaQ37fZeMQQAZDycHpNYIPiisPQAw2KCq2zVm6ZH
9xu1mw3UqPNb8vkvitSXAYLxPiSyDsXEY8RWNUvGlWfGAI57UEvowKBVg8RdW6d2qX918iPKVhlo
09HswhzD5QvkpZH4sk+CmTDFlMxajy2sQlL2ntYMQAKJrCC/yrwF0rzFXb1lOq+HWTieygmQMJWB
DTQwJysAiWQ+tpzqla2AchdtzQZbi9vhD1L+C1qovBe0k8Xyj2j1BEZ6BaccvMmbJlB6gt18xUKy
eqBhWZS8WwPZK4NsFRLw8VyQiuVWnQLhKgp7zK2b0tTKS6xLYmu9TL4Z2VvBFdIrYv3BTgJ7uKiU
JiR1MNAcIjfxnJhIGr3WnbMjizRDw3EeGGgjcWnmQykHmu1oh0MYe9p/PR79QTuBjdG0+hCBmfk1
7W9eQ8jcf0zGL+Ryv1pFCjYPk7hbAAB0d/kARlQNBHWA2H7bhCJcYW70gLyYgEILSAd/caZt0VYp
lFMYRmc4W+WHKkA3AmOwkSPr78WMRlx/Dq4n25RBaYUFJkbvQDJkRQgMf/EMzTdPDBUvwCSilvmv
pwk8UxRTbPvv7aW8rYu808BkaF0vXu8oB+1TeSI/ZV852D65XYOCoA+S+LanjqK4hZM0mOpONusS
0RGyEUzjJhOnOFJc7/yEZTQHuN4o/PmVKxzU4AUv+J4Wijqm+vfotmGuUYrqGAZ0iLsiYdbcWA57
QEIjQzcxxrlhvak2kbEIN5Z5tpTy3AEwFPARJruUlsbmaBgq1of/fdOBd8i9KMYZa9g07yO6O59p
ibtVtZsNgVHdGaLJAe471XUF7TOwCRpALXyu9480NFkDQa9g7+YZNQMlPzQS4ffRdHguq+rlrIKJ
obKsMEcd1fTT44x3AgJjIf47V+P30hgNNJosqzdgAoYFKFnL7XEfzXxH4Q402QPu6SRQBZ4L2slj
QdA0ULIWBbijQ4uAiXo2jvUmfRc4IZ62GaDfAHwRdiL/ggRbVz1eU6BEBuRaxg6BKXvxCVyHKYqZ
lQ+IXHE9kWuq9yIZBdcGrax0C1ibs2s6oLWurodDC2x2FD+wKJkHhUtyQQrLjbMN1cRaM/Rb/wu2
qyK9bJoE0AA6cGIRqIGTvA+BtYNAzTcjVE/HWzHrzv94ME9S6QXvXGA1DHU7Dr8BHmCyadBy+i9A
ctRsoj5molT7V/UjryQlti1s0VOHqwMd8xf8h3F4QWDGVbydLMa5R02NedMGAwJaGIWPwLOSb00u
pUO2DuRQxQfBO+VFgvvDMVZl2yY8mRSQaKWVaL4mtZM/1Hl/isfsW9Q0Z9D9vUnk5EPdlT80DEte
baXU3296XLuAQ/qkFdnqpJP6s0x6mL40iUPBD+Qq6+6LMHet61g5SDB2BhQgujWYeZuz3hnOJ191
X3QDXMXdyaOZye5tpRLoWIBSRW97h/Av3/7GuhCXL0QHZNQWOXffA/yeErkrnglsaXMR8V+ILpn+
fXemOk1yOVUxBBXn6nVeY/6UfFerrwum3TpNhAQhOg/jOxorzspKk7PQHPtQTsr7OIk+CB6F6JIY
jzHHmxw3Ki4JzIPVVYd0qfDAsopRXYy3tmXwgjBRcCx2jETqdbz+7rcVuF2OFIyKouupbh2cXmAJ
6BHYUHGnmOw2iK5vqdpFYBus2nb80dbDENpqCsrTrA+1depdg5TjYWynyctgM5xm6Gp3aU3ibJt9
tWFvQZ/qq0mafdB0Ww6goAK5zxVnSFFGFVyHwGrZjNVScgzhY9DldWgtvP28vT1mN0wyvRs1swHA
B+BvKDOUVWLsjuKRma6qXwG0CGBkwohSdETGDNUY0hk7+uJek1Tyqh/7u2dsEHYPG9uWZimoyPs2
Oo/pnUG+Ce6MFyLvZTBmp26rtrMk5XFX9A/m02SAqewlvCmix8wYoDaSs7GfAIzSSfrg6dYYpNZ2
18aZ15TZ0c4wMkniYLaaUHBKvqHQNFT1kVJq7MoLwFHitJ7AHU1AcgiS6ck+DFMXYOzfNQ3pqsyM
9yQqagSaeus1WuWmgDR2MmssHYzRiWah+J/hn1/D7saYA9bD5Q3zQjSsRsD0zk6cCgj73Yj3W7s5
eN+VLqBxdmcC+EHUVHyEM/nbpjzJZ2oVyigbhVqjezKe6ADecq+q/oJV6ByTYY9Ltc16C+a/gK5g
B8JJT65BexLOGAmVSEZqtQgQktV2zNwCmFk0izZA+aGh9iSFPoidq8sBnrZGFQU1CLXTb1TqX8TB
dX9NDsJPyrULAI4CKTJKdgo7/Uvi1oqVDbhOdJf9kfcM1KrSt86fPe2cnHIsar7mSQMfzkYrDqk1
O0UpU2BLkk8oOBnv1fRdmv/Mtcqb18qd08KRcxjFpHd1I9S10i0LQDHlicD/cn3h009gfaFZSvFG
5gY7UVrp9/YWKKkqOCbXBIKKglgG6FgMFoggyyo04lOs8hbpObIoeUmTimJfXuoOVpl/ZDBRxGjL
dhpZGDnvYu9XfUJLD3TRe3JQn6ChROy2ZiieG+QW1g3aRZJRBrVR4H7+SoG+2lsR+Hpo2jR4Uag8
NN+MsLujVgBdCgPDze0Rk1Uv2NPhftidaMaR9YluG2mJ4eXo8+zTobfCM2OU1WePBJgndRtXXAni
fmiML8rQEgVGmDH/QxUpQ9oA3NneFCxKfVlm+yghZhtqwavhFkmMnSQm+FSVcew0CbHBvy+S8JTA
xNshGkYVof2Mk9b1RpfkHOgOo1J50qC5cvbpFaq+F8H4aExMyDNI4cHbeEtZybfBTf3I+wVjBpxe
8Qoy13zuJTI3Vc0b8BZW7I3QZN48bAe5/IKo2o+uUm/GxPEXwQl5HxEzexSzWgN+FNthqpRqJmaD
sOoXbaQ8IowDAUQKBKnZ6xzrAJhnIW0kzw3vhLJYfIO15WpVqFhyQM9j3pyEONifJ/4GfI44dTAH
aYYEhS6gZZ3ij/mtCAmHfkTWDe/lM27Ylme1y2Mcup6bLwqCHquUrzqg4Q0bUBHM8iT4yDyV38uj
PmznE5sFk2ZKhXJJZcqr08q6O2rGiZSmW+RA6cIEgjUMx7Ys71u1vwGWgB8ry8Oa2g9l1b5LrHUL
Bb+IF5btfxFj/5Kq6ZZ1jLHGdh1jWB3vTIkxvaKc8u8wel4hrAgL3tljTrH7BJUWReaMEcqwBPDE
2N/WmdAv8wLq/ZkYeyDZy7JEbU+3G7STft7370QQJTx7uhfF2AVUift5W5FvjbrkWNUnrKo4SpM5
tb0J3o5IVRh7YGFxIpdsHEqvrkty7o0Pi7Y51RYOGEKQ6jAavwueBn2Ml5SDseCjUWfSluBs0mPp
OT7l7hiYYYxnIYnXDEWqwYQAQHxH4loBLm8K0uRaA6kwfCLC8Rx2NnWBMIBoWGpfAtkvMALsYikA
9aI5ogVi7ZrWmdTlLvMiDy3mzd18GVtMmO2PfryMA0egfuyqELphUWtsODVtcoNVPFDbD+DNRd4B
/x+W83tRK0igfo87Bzv1Q5N0sWYLh8Wq7Ixpp6L/IXg2Au1j90WbadPStPxdnvmXRVqRLHra3WnW
dVL6Pn8Vswhvu9DcqTphrAq2uMd+XIcMdJ9YkSsI5uBS630eg61IJcQbsao3kPJzhm1hx9LAzCj4
rqKnwpga0JqYVhzj5uQQuBWbSxXDxlNJQdnudO4LNn9FX5cxOXFVtUZPyaF+9e6e+rEvaJkIjM3j
CvbuJlO1LpIOaIiv66WLpDHGJpeUTa9kfMvXdO65Kod2hWwq2BsA2sPzR6qqedkWOvbxey3oJSDt
TiKYQm6waGFtBgGwCooYds5WLWpzJDnO8wdi7xcy+gtJwziz1yaSQQuLcVggRKPr+YFqqYmXKaeL
orr2fakrv0pU35CW93JHTks/oMRTnFNjzDBlqIgW+bhFx710Rg8bsvSxpdBXuf4GBWtUgILVIYZY
NoCCbdfiaJzrnHYnZnQvV8qGAk8CbKp/m+RBvQSLIkC35/r3nQhG2QzJ/t3b0vLZrXPLayNs+q6f
hxQbEJLuGtpVPcv+ZaMiEsq4+HS16tZa8C3NKcyru7Q7E9U342DM78qpddVBDi4L5Pra3SkZxVuI
nVhpgaIQcMG2avPWfMUiBPqhU+mVSisam+PazCdxGn3JO6syKAMWcSUQV2RnjKAWqUO3XPNQ/2yo
dECb8qu4lw/I7f3unidLG1Boxow5pATYUZN6nDC35yyj/Fa21e+LXmNJaJExtzbMfqLohzLNvg6W
dDcXBjBSNLVyLv8YwbPVqBncHb/P+qVSOrQUFbVBRzFzVPtmM//zkRkDN0ayJSUTLvVPBRPh0zdr
uRm9yKm9+ZCJ+NX59m53r4wFAs2RPIy0EfyaHoDwShmLUw1ZVIxEp1nq7BvI/MkMVkYapKl+drI9
wH5fvrf/IRHWHBvqGoiyqWfeXRxYkRar1CFRC7ujAaCRxJs/UYQP4gA/J4y/CuTRh/BXqA+e3T/y
mIdignHF6it0Bf58z1/+4xfBiyhn4paGMMf1jzTmvRSAcSkHG9J68BVS+FnlRjk90p4KhwKpAbt0
MOah9CAoLpK+rMLcAk9PdUIzxxnaAT263EEvfcVKq+BTcoOm3eGYxyInmNQt5MenqZ0o5cUfihIx
Mp7ocIxXosQlZdKgOdVPub/mV9qC3Mz+kZReMyJlAjKF4Gz0P7z0NRkfJRXtPFgTwJ2pIqiAgIgB
FFs6LTIljHGn3k/LV2dn+3RZLN9JPT0XxknlSQlUuqytAXXzuEh6ANmwTw6ixiI3TNtdHOOajHEt
c2wR1eGQfe6UL8tyuHwMrjEG1Jsq21hsIWyBLcEInlHPAA0ZUJJYgVnlR8abyyL4duNJBltPq8Cd
hEo6QIMB0UqNcRS7dIETNXQ6e4Qy9gtaWdwHv5PJ2KqtlMFr1kPmX1mCUJu5728nijFTaQ52qqqR
qzAygNIeNW6i3wz9d3sUPXSuPbShPyA5pTPvjIUaGnnt0v53fkArSJMTHcwwAgnvCwYMeF/QppA1
GLI1ZSw0Prf2VbsCDW16lcng2t6dLLbxOWXpYFWUsfLfl+V5D34vinkYeRUD5Fnu6nBp3qTLp9H+
kY+JINziKe1eBvMiJm1NbL0iVYjlSmesY1czRI1MnvnZi2DeAkA0R7te0VfMK+2LNaIYnv1otdax
63tTelOlqq8bRLDMzl1+2Atl/VabDdIwg8uhKVwZ09dNkH6eDrC1w4nO6lIwnfFB3BnmBlYY9AbG
iYkpbDQCnj9FGTVFzWwBeD+a9xStipJXbsYDHa957TSCTZGaNAN5MSjZnosz5G6yS0pVkw6pAz69
wC6G67WIbvNC9zYJOBtjBUCYQv9w2VBy75QQE9g3yMsxbP5cbi5nzSRbgOcGyqsvz8Xnwpo+6OUc
NmT1k1x6S/LlplFq/7JY7pAmusWKQefbwZ7MBgdjaWXAGEMR9w+g9TK4v/qcefvYanycD31Vb3wv
l4kU5HzU1NjAd6Y2Wj9jdcChYQmNucRhCf8R7U7JPKJaUqYhMvQsBHR9FJZAftGO0UHBbjPw3bWD
aMmYb9N28pgAQV7xjiz5Hw/0b4ihhbIYW13ItrVtGZq2k+1EId2nVN72XnoHCBghkiPP3e1uTWWy
VwJMpBgGpwrbZWycxuo3txrX3FmW5Bv6oG8vP06uNNWg/VOATGAN47lOlPHSpGQD1EsaFQABtpuz
JOlXlVZc5VN9f1kWN1ABRecfYezRqjq3I4BjS4E8Ad1MT0AkXiBrzN2lP2/ocYrnxgTHY/fYZFKu
00Jx+FT5falc2drZzj4YouVN/vvYHYxxSCk2NwdjAbLvqyhruJHDThrjm1DyG6uYxpT96Vey8YsS
3TikwtiLKi0b++9vjPFISqSUxgoczDCK7qQud9vhk5y/7fKfZleEl18HN3DYnYqxkn0KVNxERn5Y
TTa2DAvLW8sU01CVIbLHvDhvfyjGLlZdXuqTRLU5UIPHIe8ivdUeaezlwzi/F60Wij4iYxnLuAcV
sIyxL3UzTqXs2xMQ05HYVHedGlz+iHwrvPuKjFU0k6xd+hG+pkDaNID2+mBgdwuUyafGlTxFNNnM
jcR24hjzsSxAybBzmI+urB0V2zdD9UVwIsG7YKt5SWZZndTjtWNWZ32kgzDUoAcqouknAAJBPSYp
gPYgSgwfvfKFp8+W9Gq5MeVGT+nRttUtRyNy16xKnaqegHoIQgUnqpLGrzKtd5q8vreb6Kxnumfb
85u5Sh7KungY29bJFOnWavRrM4PVW4fG8Opxzr1sUoEqlyV3QHYIOtv2N6V1Ln86eteXTsBYpXm1
lbLVO9BpWxg7UBp3U66XPHYq866m4HajsAzCvSvAeAGnCDTJ2JN67k0yuVaMWcHU2BR0RzxCumwG
yEOMWjqUWgZtVbSsgkoU6XBf4U4so9Ap+N1GgwIblio4CZqTui6CjIOrwjQ8tjSdojsyJleP1k0a
LRysAfSVp9mZpy/9MZuI5ZK1BJWqIRDIP9KTQMbwAp62s9JMA4V22r8pNTMFBHaSeZcfCEeIhek+
jP9YFgVCY7S36qoClHIQ0hWNQzLNiS1RMZrjgPciWJcP54Ep5xlU53VxsNOHoZzcRhuPfdoJrPpj
w5557c8kMdH9OpC6GehhpAMdrk3BOr4uPgVRNTFUWIbZcNP4dKktXYJ3YjQa0UEZZevlyigbkOOF
UYH+bKE6kwIiU/A+D0b9CiP/7KjMa8SimTFUMo76mkYmrwVu6cAe0y2Z4pCx6csiZcBNl2Djsznz
C4xM9/l7vcO0rf5eHb/o1blSHxoRrC/hvc29VEanMcmYT6WEdEKNfcgsr0zscq/O+FO/x9gi3ZWn
tHmgsyGab9yDjFNv3JJSO8UvGqHk2NJnH4Hx4Yskj3KR4iOQIXP0DtQV6tcyfW/NLdxeFzRC483z
5M8kMp7cqKPSyBKYnF+LV0/7Li+pRnG/tqqhUW1bWMVmU+Oy6PS6qBHADslXPb/uXkNJYOk7AYx6
EGmUk7jOMJ01ZJ+0cg0VA8CWZTIKmn+igzCqYSVJt2og6AmG4nOlNa7SiCyaSAL9+65Lo63GlnQS
IMT7YlOd3koBeyyvAvPPS5WefS/Gk6KPriibDFw8zEbTmm7ZPNZ04UppTfdFoB8c5/1MJKNx5iQV
PbprwEZfiGt2piM3t5EtAFPlONJnQhg9skkqR20GagqKhdySa9TxPk/reExU4qloI1x2cFyt3b06
RoeA9a4WU6ZjvExPKq+wybmtkptequNg2aIRPBHbbT6TWHR7nAzt2SkZx7rqbbK0MQz0Lh8cW68+
WgfxmALfQD+dkgXcAAB2SiEUsrC3W+DImflZjyP4IctVqjWADw2TRL+aFGtzza3wLn9int/bKbbJ
uN1+StJo2JoqXFOCbcZxdhRjeTtnW1BL6WuGPPcf1mTMSL/E2bABZfjXh7UBCyOBwQdbU6/lhoU0
0zRAlmLQCOm5qncoX+pGpsIqepSGrnc7rXCso3r9CPRGeRIN8kXUKOXbl3+EshFTBSr7PO1AR2Nn
57LZMC8sDNNFIpg7y5cKsAkqNH0K8htQnF7XoXnTf9N7OgPsghr5U5sIYha+cXk6FXNxSWpMVktw
KnN4o2+fsu48LB8vv0SRCMb0R4Y1NpuKdKdpyh+bZaROWkipV0ai9gPfhj2dhfUAChZ32wLOMl82
jAP+TMEUuz0YUpitby4fiR8EPL1AlXEDmdKsuaHDXHaeEqSlY2C6AvUyHSgljYreq2hQlK/NT0dj
fAAxzNloKHPQqtkfh81CQ5H0oA1s7bPViXw1rzC+1y+VdQaVjQUEmlXRbQfrV1Yvub/TxcjJYw/k
VUHbhoKvSl8Cmyrs9Fpl3MKmVUVeDggS/owilJjsoN2O2J1CcRFNpG6MGWmB/U96eBlwc0zOKgON
WRE4HMG1sTWSvhq0xgAoZWj1YOacb6LuQbKmm66xBPNqogfJVkWSOZEnSYJJpLUz60fvWkfpR+FI
YeGPm7D8yFVpjMIAvsYEpQKbdreTpMVDLksBJlKdRj8SoNUQ0VYoNT1/vYadEEadFyUjs02zqT9j
MNggPJfHF47BcB/DThqj0eNW2PlgwEoVgMifjgAeMp1Gdr6pb0ZvPcuHRjqIvCbXXu1EMkrdVynp
pg6sg5m+ebL2USGqY8iKO0pvSsUX6JbofIxOF4aRy6YBYby0ZXQOl8VRTb10d4wmmwkoBeXVjlGf
/tBk7zPbmYarYryzrXvFFhyNh8yPnuXTa2T0GMloH6c57D4Azj3ZcHrH/Kqf8zdAWx8cySUPYEBp
H7AkhmLkRoL1HvwAQf7h8okF35dVdVufJcvs8Fr1bnWB/eRNqYj5iqd1Brh3iaJRzdOZK0xHqVMG
GZVPg9T+UFY3qj4d5JkcL59EJIa5u1g1ejkB13o4xh8z8qWXrq0pESQAvLlhzGU+nYW5s0jLSa4X
qD8VWOh8rB4/kgknge3WdG74RWAFvDvaCWWZrqMYxcFuwR215dXjcsmZ7g1O5kPq2mHtWRFdbXuF
C9jLZGK6VZUlW+0xgariwrLlZgBVCbDVnFpfgsv3xq207UUxsZyhgCh17hEk/IKl1N5V3yhBrAR5
Li3MP67v/oIXS4DJKizNc53Q/gcwkd5slD0gxzENRG3MevPU2G5egAQiukz6912+b/ebtCjGgOLy
gpb2ggri9PHyB+XZ5/1xqKLsJFh2RUjRm3BA5btGMkBiTwIZ426j6oEbUrBRxq0s7KUx3gBTyhVi
cXhw4NDRQmnxTTlIbu8Bh+7/WPuO5bpxrtsnYhVzmDKcKFnZlj1huS03MwEmMDz9XZC/blEQ+8Dd
/x15oCrvQ2An7LBWgvK8IsUX20pO1gIFd5IbU5zlHUpnvfHT8e50EGxU+m1d3V8+xc170oAdCpel
6cDSfX+KQw5inniq0z1Q94EE+SljkpP7xdooRhuMcPwtQjg6zxyMnoK1fDeAyfXIWu1LObIlyDvv
NIzlfVGwxc9yPIGZHbcNaJLLfG/3OQMqefsZrLVjOBtuHumg1PVHOoxRV9pXSab2fhlPz2DRxCXM
TxpWAdAiPJlW8bU358ekn7+AnReTKvQ2AwlyUYCxti/7IBnSDoQJnO6SnJexOrkNQEMB3Ro62vjY
JvG5bYY7ZQGvE7G8H96ofK3V4sZWscjXZWNQYirNj6fhSSUpGKVb7U9a0xwor95LTvsx6Fv1OLcu
9bvGaMN2csG5bSs/lcq8T0t1N1XVn5XaxDvVZplv0eE+MdVboyXn3Lq1KyzygrXX/KwpTAkygAAX
nvJ1AX5yajZHdNeaAAwMT9R2eSloN+kYV+wcPHFAEhopQKTzSVee3Iycsiq5UkDKq1XOw+IMd0ms
PQy2F/sKa28UomOhtHf3oxE/KG25GwEJD/TwMgmA0vmixGxnednPFJ1WlS23iQGMhmVeZr+2tBsz
c90ga7U28AwWxM0C3vemWa4Ku85PHUj0JpecqMo+W9p0cjArGuqoQmsUKwVxXZ5mr3sAMj1IWTAL
vx/r4mG0XAM3krPQcgjONsNWn9v6tIqx3m8l3i5Rldq3ifdYlKMWWQUwihWWR6wvdkoy3MdmDdb0
Zgrz2vwxJv13oCs+9Wr/qc21W7vIv/QZY2dq2UvIFC/x58WOBt3t/LIcz4CCy/3Rbb5mevPAyvga
ld59OmkHwryf1KkafzQAHTZVQP4wy0NqDKGS0Nsms6I4NX72VD90I/JRi0N59/HZ9rKoG9opsCdn
39TFzyVnpyHPrzTso06aZWPnFZyBqH0WmX00+hrlg6J48ZL0s5fVX80kudLi1vaTBjxFbDlYRN2X
FRB8KX1MKvUbPye/p14X2RkWJgxCHjqod9naAMgkcIOD/cgMhp/NxvvEKh4wX92GtI2fvY6+YBlo
OPR914FmNt9ZjqocrHmALpQAQmPzlEdVVldR3Eyy9Ghr2sNduwHBoSWN1rkE3AP/YZpyO39ZuRwh
SSIkdp2BtHiqgoU7MnaaX0zXvOo13bEIC/rWb8RXnhN9dHOASIWnAwWAiI7RtHZeVQU8aTtYB8dU
PtUDsJ5dkHoZXR9OFosSdfw5tbMMzXDrJYYxub8FC6FWh6VqKoVg7WEM2mMVpbvyjzbyANn4G2VT
fnSXPlMIGJ2bKI06Ninm2oGufTVeV9eeF04AgPsGRr7I/MJpXO1IPxH0DSW57z/c69unCqFkaLo8
7/I23XPWSpQWvy1/gHS9A8l5aJz0MD0Bp0k39/8lRL4JFRR3UtwEnXu8lhL9MQPZQUYqSRa6mdOv
blBQ10SZIcBAZoZx95lcG95vjLtvB/q3rxBSetQu0ZGcTIJ7myP9u+Zr5+SbfQvEpnvlpMMnhrYk
tdjMYP7+KvB3vU8taEMYKwCst0/a2dfmW6e4WUD4m49S6gaepf+zTuIR/l6S15WllYA3aJ9qoXn6
Vd9+RQUDEoccj4rnyR+k6ZgA8MDc5Xpi1y8zusS2NUj7NRbeBCTgoHpa8JsjopvasZInPBwWJ+sp
yEfIvoTnt8uTSRTkQaD6notQVVW/y+wQwzVK8+dAimABUF413Tvwd9McXbYETDFIvl14Q7RkKhoN
4EBY66T3g5e1YUd6K4xNMgEYSxnCBYB++zYjVmhrZYc5NPUqtpLbWrGv2oVeV2W6Xybji2vXmj/p
8fe00KOkpw96YoDNfPyqVNNpSMret5VhDoaG3phThXBPGzuguAwwqzY/O1p+AhPViZCl8nMyvJRV
iXb3fK+W1fe5Nx2/Z/RqspKTXnhPsaH8HJgTuqP2OXaNL5bmndKxPOXaeNVk/c8qiU/G6GCOo8CJ
pUt56ugA1mpSHgF8fZiy5pCl7nPlpGCnxg69v+iJuWMgVw8Jcz7FCW4m6aMl0Z+pnZ8WhDhiFlct
Lb5OZJkwq80OnlsVCOf1p6Irv/eZSg/UK1Nfp9pOH9nzpDbX6cwetd54VhIFcEqZ8+LVXh9Ubf2g
jOymbJGAmM5sgwJveKKjc+fmhuo74/RN6clLwbKryQZqosPiJ6WpUFnpy+9OMgCrGrWlHS1KPaoN
73phTuMPeIn6buq+eIXxOJsWGPW6g6lgwKl2SdCgxTzVE/WLIt07doPDahXfQkrkAgKP5e5j6c7X
rPK+q9PYBBY1jljYeXLG/mAk3V1iq48ESdvUkzxwKBZXSU/rsC04j/EcG6HhFWzn5aosOGzGwZWd
CHEQfnrwlMkh+9S6d9tvo/bN6chhycAuN5uAxALHODBK0x79PLsL41q2bb2ZAKzkC5FxtBrQ+Vko
mugeC5auCexEB1LgZ7VYfMvYWSAnLoqdxCJlzkGIiChKxgvTEJzGAOB86g3nDn1FlHT2PW+1eUf6
g+5lDY/t5/DqW4WYaOeDNlUOxNqvOCDZfODbD9Y1x5t9rV7IhtW2qxcriUKM1NFeR74NiVsVUtn3
yU5VCJatmnjUNAmIWFLmp7nlW/B0vWw1dzNAYo7M5vNBDqZI3octAwvXBPuP4CzVp3srqyNndG7i
lO4Kx0jDy4qyrZyOBp5CNGZtEcyMztZUWSqeICVVQgwHW9YYDdUp6bugaaPeKvwufrwscgsvDnsb
bzKFK1MbppNq4G2xPceLNJ/oD07EYoSc3ex/MxmvcHGyKdTt63sTLByspikDGrW8dtLvWwBj0Wrf
4J/Ln7cdCv8Sgl2097cHYjFWK3GKRHhGaYZSX8kd/z+IAImDx0cNHcySvRfhafloaSOm49Q6wXO5
DsDJLBGxnVLbnCPN45s2r5a+KqMNeNYPGP1Bm+NYZIEWlrti7123w60X9JEWdXg67bxO0hDbvKCV
UNFVZ9asjHxEwJhQsHuwtFPmSERsXs9KhHB2llE4mZ5ChGXf5Ghz1JXk5DatdyVA8LwK8BLqbsTB
AVHE1zPE8O+Z1vr5pEoEbR6WY4Fjx9OA3CeuPBZ9oig5Lxxb2ROZ75zuqh4lh7XpHd5EfNh0LJe6
TnOUwSftT81+wdhBQAEC0RRnPal8unxvc9mq4LbirWQKSXvfmbHTT6jf4o3O3UIaZPyNXuGNzuEC
EEV+4/Wqb+WvK6H87yttd3O16dQBb2UVm4KhHnCKJCWy2xM5/s7O3rYLXMkT8mWgHplaU9pkX5Af
tndVN18AJBXqiR16WoySZhOA3M7PujryOuMhGQ5a+kSWH0mShs3800Ox87JH2Xy9r36PYHiFrs/e
mOClqeXNzi6LT6DKCvq53TWTuSc6jfp5kHSKJeprCYaYemY1ABwJw0ftVc3ORnyVOpIV0E1bdwEg
B9ov1PZEGrjKph01MuQG9VJGWl/5Si1zxds3uZIhnFycLVahz3j1/cUq9iuYeTukxeG/GTDc+jgM
moPPzDDhAsQsIUPdDGXEjO5pcwDOZVCnbnhZKTZzq5UIcXgqH2D+ZEgpksgpRAgI49v20AFatdop
t0Qyy/hRBT0VvKMWiIR0Eyulgt27amrUbIE+NOqNMs8+QZW3UC0/1+8U4wwAYYnKbxQe3wsUbD5T
07w2Ogjk8zLVITm1QJXBxJZ5pRxTGVflx6iAlWDOxQkwZ8sFAeJ7B2OPwNGxzZmg9PtTMbCrghSk
L/eeq/z7S4Mk17LBcQeqO1PsNztxvhiunvNCnLazgxx4WYlvhyCnDVqQtxxi9emymnxUxPcChXTO
dFiSaTnqEJVL/Lxr/bmSTfF99BXvRQiJm5kwHaymvAXs3qbzw6z9qVYy3P/NG3o7N7HNPFQzwejl
a9btfukyYgeMJL2fMCsaEiZJEmXCBHXou7S0tYHrnnXOGcgIUcKJsRiVObJEbkuSbWEGjdOMaR8g
vcfWnuikIpyaVA/xyg9q56rp7rq8kXzShrfw1LUk/ktWMXQasWXRahp/crKQTCF/ciJZ1MBlM96k
J/Q/LuvdpgGvBQqPTTBG6MrCkGkjWdw1p+WQ9EDa5dylv2HAWyq4FiZoeZUTD4wJMCuSWyeqfaFG
d1JrSUzcMqW1EEHPqZeTnJVLsl+wBudpZZBmyb/OGt/dkoh2TipMz3kaDq3Nv7npAZsoAYtfLt+M
5DNEtg8KOALqUegcGZ80owrMXjaJIpMg+G5KaWyRGQfVLn/a4951ZWmoxGzEro0DAJpxaDBlSNKK
hGmWP5sov7nd9JD0g8xGP6bZ7++Ef+3KcmqzL0enn7FsNT9k9W0T51htRK0IzM26pR4YGJTT3pUo
wkat5r1UrvErqaPOWF9pcwN7HSPFTwMUHnFXPkBArowou5ECcnCn9r5A/l6g4CAATJtZrv7qILTd
dNT8GMPf5LhcjwfvcFkDN6b438sSfEPDCo9adZLu48IM+l7L0DBV/iBWCgruRPGL3LrOClBU2M5j
my8y977pLPBoBlkfEB4/8A/H6qjN04KjBVb83puv89LBnqisdrMx8YuPXIkR9AbIomNeaQiLfJ7Z
/q5+008Yb++CCrD7WF2IH4xoPjAqUxxuXB/ucSVWUJyCgg6S1Ahe0w6M2Anghd1jjxzDb47VblxC
WY2P39UleYLemF2Tq8AEIHvN/DG1Xwud+lkMhG3VgXm0kjAmuzpBceIlU9S5hp9f2IPhfnOB5TA+
X1ZOmQghlDhxi5KLAxdcNL1vGmcni1Eo+HpZyHY4Xt2SEEuWPCUg0IMOci4P/ozWvqC65nPGvvbJ
Ov7fpInZU1dlxmRoyJ7yY3bIsv+xHnKcHbDe13hWRv9HgUIGBchnkpABEYAjmmUNqFzTUD06gLp3
W0ydyyq/mwHn7TRtIeBMQB2jvQ5xtkMPc6MGbWM8SD5p0z+uZBjvHTId7WFkOkY4+3CMuH+czvNN
c3TP40HaMZfYsC24jqmcKoNk8MVtiLZv9Iuwx7hT9iDmCue95Mtkpyd4DLNRh0HtMiRPLblTmXk1
d3ZoUHrQ3d5nhXFm+XSboaoRs/iqrWnht4ULNjK7uMfC2e7yr5H9GMGd5FlhLFO+NHvECBPEY859
q6R/XJYhcVm24EVoMTpUITEmqbFYoib5T89AnjUYyB6VO4DD/Pui47tIYAsuJc0rNW9iVCGa+uwt
mGAiuZ86D/TfjwW+lyM4lTbtiphNqKhYzeRXzj4dHi8fnMQ3itt3g8GSxih4y974PIKPJ8bDqPAW
ifeQSRGch15TK24NWLPh3hQGUMCKbwub7y9/yj+EZxMFGry+HAyAv7dn3cgts1xgY5yXnIPzFMlD
GqKF7SvLYQ45rOusH2aZq9pO7Ow3uYKvGmenbfIKl8Sw6po4r2xczvxHFvAZpwkMQEsjW+Pdfout
ZIq+i6J7DvpMXnWYwunYBdOB+6729Bu+a9tPumCoApk3aKMEJaynxGUAr+YPzb/yyPmGg1b/Rh65
KQub46Zng/z2w9LijHFib7FRZP//L0sst5Wk7PCcRV71y/93QXz8bf8v+S4Ryilxlaya+GoaTx2n
I4a+cV/ePkaskeXim74Q1MsokgLy/ANfUpUltWb2FtkT41S2WuBgSkIF2kFRRGyRdd82LXslTHCE
A6k1OyHIrcAEG5Wmt4tH/aD1UhjXjfMD8B0gp4FgAjJdsfraE6v0ppFlKB5STIDupgMWPHwtqDAe
IR/R59YjZMBraaJm5LEbFxNP9M09Jiv0qNkD2zzbY/gWODDTPj0NsuG2LYN+J5IfwOp1mI/1nC28
Cf3vkxFur5e+TvBXZNRpNpk4S8W5LmpwGcaYpTGZry5fmuomTW5aTVJr3nLN775OcFdjo81tQaD+
+ZFWrweqBKQO2sTHSjJYULmXdNtAOu26oZ7v5AppV4yiH0sJTDwx7wzyxQC3Ti+Z+5SJ4H9fXVw1
oe/o1R20A1Gms90A7HphJV97lliAIaRRvWJTYCLiU355EP6a/+WFQYx2uBxJNzI27MpqOhoDICj7
gBeUD3Exu7DrPfOUIB6/ZLEsf9p6Lb0TIVxMzZqUFjNEmPvk4BwI3tCjd5rAXlPtSuDkyt5Lm6e3
+iThllrM7KWoeXMY6F/xktdCrNPv5PqbCrESJVzU0IxszmKY1zQ8D2Cmwipf3MgMastDuQbGjT3w
G3508iX66Gm96Aqwqkb9xEFPgV8/J9EQqqFR/A7l0NYJooFjAtZG97BIKGQBhorJmNkd+Qny11IZ
/n7G4XIPJHqolSyxaMo6A4sYJgqaDUm+NECoASTFaTHIwWnUHcHyR7cY9wXPuACfUBrpwejN2jeX
8oysMCSG+oIQdB56wPyYLEgnQDkYpj0HdRxnfjlYsz9bZjDWGBYpMapK0HZQlKjLk1Cfzagq4/tl
zHZWNdxOyxQkahERpQ7wXDyRcvDVtnpMRs1X0iQy4T8nZfGp3t4tGPfz8uLWmCbg6nQwGuzZH2u7
eUyU7hmklKeymW5qZn+y+uW5t1pfK5vPelOGXY5+n2seFqc8GbUeKqQMjNbF2p8embN2HM1yZ2v3
mHrcxQv9muq2D3rLCOPfPv67Rw18Gyxd7qfavqKJdjKb7hsm35/MwWlC1fUiNZZx424p+fqGhHA1
OmnTDzyjj+1dV9ch+moJ5mAv+yGePHxUA6xOc+yyj0tRRh9rdFLwQKczexnq2Aoahm2JrF78oVwy
rKIMN3QqJF1sbp+XpAr2C3a/ZulHUDNaZvyAudjbmnwhaXfvNrJJxa2qqe6pbx8oPFvTVC3iOSfN
fg4cnx2b6xaI3QbWBTqZv9hy6WtJQp5Gtc5khQ1Ji+ergQkmpumP+st00k4cc6oI65+25Bi3soy1
RMFfaITNY9dBogr31O37Qx+ZOzmH7sZeM3rxmuagAWtpH/c9HF4+TBnib7PUfnucXuLvHPCkzFEn
ZYc2onwWMgdHqe0TPSTu0xQ1uzSSzbptRrT17xAiWpqjf7TowOI3u/S+Sb1jCxw/JU52gMONHAOE
sK7hN12BVSzspBW17+ipJG5Lf4MQ5RQV0I3LAL+ZH/vj0pwaFKbVB34ATfM7VcFNL7A6e8FULEPJ
WJag7FJjJ9BhpyRzfWnuvy0E71nbRjLyYc6f9RrpAVmFjYn2ZYyxNQT2RVZLigeb9oF1t7+ECDnx
ksQ9tTNk/Jae+lZzjof9ZV+2meADN/xvCUIKPLAhHowYZ/Vfxh+2ahKwijdpgjainz5M6vKa78yR
woshJLCvsJ7zOpTgJ6Hzr6HLuBm+CRRUz27bvI55A2gG6o9ePeWZxIXJ1EDQtXYsDeq4OL9Cm3+Q
Qf/ChnJPJkMi5h9syAXtmeVhfkR8aU6GgzzCQmSjroVUsSuO4+Qdy4SdtXR6ccyOL10ObaDO+s4y
m0+61SDo9rp/WV+2P/fvnyE+QQ2bdNps8YIxbi/Wn1nb+5m8t7RRLMC1vYkR4ng7NEq5jMjDeVbH
Xsrnkk8IR3ypurDQnOSPs3wOlKOsIq7LPlCwuNxyR12ZER/SI3Yw79EvOaQ3VuIPXy3gOemPSeSG
XahcT1EdgY8pANskUq0bPfGRrl0+621rAcM0aiYOQLHEqeyitmOPcMgD3po1gzqsChAJQ/p++cYJ
ZTvZVMDmsa8ECuHYmyp3Jlhj3muz8701pyJs9ek20Y1zTRrFbxcZPvW2Wq8kCuGYOgttsrluXusL
fLbMRFcWNOXOqd/DG8gY2CXyPoxlm3XqkFSHPN4OU6MuYKrPgNDl7U1QvPiyiaXNbOPvz3PEaTbd
zcY+n2EuTvqELS3suTWIef1xdLKg6D5N8VUiqzdvhgwdO6YmqCBMZB/vH/5to2hqrg4EjxCgYpBv
ff8iUUtuAh8yUdRbTRVTx9g8FEIGcPY70KzBFY20xSxRfZ1MPyc6gs7D0Q5doaCd0wZuQu+QfFSg
XW6Oi5QUfVtT336DEEgSTat6M8MgXcuac909VsYIaIDed/okmmfZnMmmU1h9sXCmarJkWYHJsH2/
dN+auQ6MqopATCQJVpspPhCZHLycTdUVtSVZNIqZPgylU+8wTZ/UHsSoQJl2LEviWTa/ZyVIcHIK
lJItE9RSb1MsoO0rG6qvP1zWk81n0kqIoCb2tNimxt9iS4Ew38/7Ie6juZ7DIcW+R676XlJFl0Vq
m/a2kimoRV0vLp3bsdl3FbvOxpLsMLwXOtjDA+9MBMya26xLrlxtDEFCH3l2/qAuy/3YkNuliyOP
LEXUFt2TV46BSel9ouLJfPknbprn6hcKqtRqboNdcGRAVXbQpj+aMZYI2I4aKwlCRuJVBWWx0qOx
CTQxMypOYGB+bCNlX+2c2/pa1meSKS231FWhcaZ1XC0mrtmlfzrkznTnYDSMcB5uLx+c9LuE4ATH
beRVjN5SH8b7FBOtGpCN+BoK8DnCll6VQVXLXi5cRz+4utVZCuEpa+xYzdtXmdoOKwiR0T7YIfZY
o4767b4MmliS6En04/VtvjrOZc771uQ1pCZJg7j8NLZdePkgJcb/+iJYSXCJ5sZVjC68WT+0dAlp
0Qaj9nRZyHagfTu517+vpAwtMDpYDV/G54+9XRZhGmnxfyxBelAPUsqEzXCwkib4GhbTpHII7ilJ
Hu1yCAqM7OpZ7dfdZ3vpjpe/TXZF/O+rT8sY0bLJRnKqUBaYKVChflwWsH1DFvqMqDB5KKa+F1DX
bqdjjBaeU2FRGvT5yWiX4LKMbU/5twyxw+5WJsPqCR9NmPPP2XjS1P0AXIb86+js7Lw5A0TnssDX
XuJHW3qTKOT0jea0NigWodlW/GlR2xsADky+ZbH7ru2+Gv00+mpiMCAA5NHYgQkx1Qo/BUiNr1vk
lEzdvrLK2S/07mDYbqgU1T1LyluMiER2w4Acbf8wrOLKsNJzahZfuji/r4f+hmLK1deBuLLM/XnO
ZIP2krsSwXNNrwHZVgc9X7o7JcYoWgFmscGUwCRt6/fb2Yn6XdRV7PaooAAdJved+so2v6YjIIAq
Beh8iSzf+QfrfZMnqHiXGUsKjEg0qEh/AA+9H1tfyGBFPfB72nz0AaASKX17yPW89mN9vmoqGVq3
7GD531dWZiijS4vX9v506BawLyp3M7brLyul9EOFYJmPmcIqE5lQF7XHTj8mJzOPHIxI6KBSelCO
qqT8uF1bNd5OVgiXemUqSk2nBt5XO41VsTPLJCyVW6X6w65ZlBVfu+5TnTFJJJMpkBA8q2Qxc1Yz
stfLB2fufLXByqhyyLUkosmflw9VdnOC+3JLdB9KBcozlTd4S9rLObMk9rApwtRtl+/RWOiQvVeO
ea5ZWuZAi6BGEzh5H9EUhDHJIHGSm7nNSoygHWpJxplmGoqnYFkpEnbCg84fsEHmqDLwjG1Rtqar
Bl412Pd+/0WkiIcYojBprhJ/8liE6fkwGa0rPZNsc26GL/NNkmDbo2VizK7gKk+BaZihv55JrEom
QbgdwM7GuclTwsTiUAe5n+mlRMQGrSMKe6uvEK6mm1EadQZkuere3g9Bf1VF+a6+SaIsGMIOzXyf
wxzLACE31lLfixXMV+1UhTo90rPeYnmgJslN5nhXmqYdlwH5Dfpwue/Fxd1iOWdnro9oAUTKTKN5
nBw/a5jkLrf91+oYBLsuy6SpiIYwzgdujQLUQB6qJ3O4oPcX1AGRuJHtJHwlT7DtwRy1tBsR7hiG
vlEC5PO2GujJ51DtA5x4WEny4X+QiOl5vsim48n43jBAKYv+iooKLi9Qg9qpDNPQRcl4iWr9BsxH
oWxBYdu3vAnU3wtUm2bEwxF5ylhjVs4wfI9dsVEGfMsv5kM2ZL5JEew9ngrXGjKd7BW1P855g3om
o7ZfVegY1x1e/cwpgHrr4s182TtvO5o3wYL5LwwAeSl/gHoUNRPWmg/l0B5q1b5JW6eQONDNLHP1
lYInoElpGDFfizUQVgvnGdC4gWVc06EPjeFY96Ds0naXv+8fTOLtAwXPUNaN5Xngud4bN/Rofucv
D15RxIq67hehJXmWbvu6N2mCQ+jp4s5qCiyQus7DgZrgLZEkzpuhe3WGgok3BvHyPu6x9+AegVwH
MD7yGVPnY2PuWkX7LDk9bk6X9FIwcJMZNW1BcfpaPViOr9t0U4Da3ik92XUokcZt6YI0EVmgy5wM
2E1IFVBG33sdoD9cMLkdjb0RuIf8lNKnywIl+mgJzqQGbKpnZdgh0U3VBzyR77ps148/vXHEDr4a
zOZ4rViSC5Q4FEtwKAOxM0/nQz61Gp/Vwonyqj9NUq7H7VaeBbYhYLoDeESkRScusZd4xCgMUEWf
mZXdE2ZeW5g2pnkP+CfjnBXzSbOrb42VRCBoX/6T5b39ALF20Smg3DMHWDu/zekFxfXz/ILltV2/
xz6QrLa+aXmWbfKtfkxgOoLlqWBzw058mwH4wjgnvfXJzbrny+qyaXorEYLp1XVSU2OAMRRApTMj
az6y+jwkt3kj2fj8h7t7+xjB7Ep9RC1gfm2Mrpc+fmdwetMG3j7KFZBpNKNRsynDRymoLkwjCStz
8FNbOZfpMwYtbfcHTX9cPsftV89KpmB3WsHcsp8gk8/VDXsgnl2nh9xXwuYgkcTj5gePspIkGFsx
jumQApNxbxS7OaDJ2UaTWQl6v51v1LBvf4NceHOMFGQ2f2miK8TyvqIJuhw5X6HkE/5dkIdOjBkH
/cHaA5HtMH1NTd+S+M5Nr7ISys1j9T5OB7XPcs4JMM3xEVPArg4IOUM2SL1tZB4GtgEt8xFjSE09
Lys4nnyxPBnOzlVlwK8yAUK0TtOstJMZmtE6N9aY+Uy6CLFtxG+fIPgJJQXeYN0hftaGeq2lc+gy
OgVqmz/Gc0uB1ZzYvkQJN4OobTuGrWNKDAsD7++mNVQV9BCoEKpGF+mVHTZE3Y0EQ4FdtauX7lmZ
AK4VV/dGXoQUHMCSH7B5qCv5ghHUU1sopMWt9UCJARd8X8pGp2USBJWnJQH5eol30FyeFx3NTC+J
JIe4qeCrj+A/YaXg5TQ6UDzkBv97apShz4dFpgDgHOj9/9ZjQ3Zx/DetZSbOpCEH4B33f71Tsump
Vt8naH7p5HHmGqjptSFQEuA10N0HBHGA9dkfvLsf/7x8oLLzFOzA6RRsa7kYWJrMHyQ7JVUSuCjl
XRayQTGJB/Lqq4SQCYRJ1Uor3NpQD4+lbYXVVEfgXdwlzAzrvD8qC73H3PNNURa3bAG8p65f60R7
zoG9aarTI+2zXVI2n5gVB/g/zkuenRyVnF0275wOo7RLKntE85P+EDPQnMcwp4pFog8QWo2iK3oM
H8RvfaRnM5oOWVC5QDqbMKSmZqBCzvfkUP2nPuybYDH9HZCBjrELSFQ9uevj2p8Gw3dS2dDDpq3C
F6muhp7yLwT+lVLnae3MTo3J0a772Tc58F9fLl86v9OP5/cmQLhzfaoavaKYmYkJEPWa8ahMtXpL
6ZL6jpM0EbOmI9pOMuSz7bi7+jAhaXLGEVsCLmBIeUeQvbDb1/XfVTlC+W/zZG8iX2k8VmdpqL01
zyi47xMUevT+WTEfLp+l5LLEbcE4V0wG8HmCOa8/Br3xdUe65LDpeBxH5bVTwwNI0Hsnx0ygPcYJ
jo2n6V0bID4cMFXFB2GVLMij4WDoweWv2s5vVzIFZ6d4o8dqDvbIh2DbWy5y3A1H+1wHsob09gm+
fZ7g51R38VrmYGqKmrqf1i9ts5N8zKYnXX2MoO+xnRppGVe8wz5GfGhJz88e5rLmMD7318ojOacn
5fGy0G0f9fZVgq4jV1fbnqMfeHr5GRDTV16fXXl5HLpWf/g/iRLXHAYblLJjTjGUXT26ehc6QDqJ
nZMrrWxIzlEEiLGHVG/rDEqheR1aSi52bewgTtn95e/RN8/OxeImhzf9CADXYsnXym18kHfQwTI1
R8XB+qO9GRo/OcG82jM9GHv7uQ/aT9VuPg8HO0puQCZ2ynam5LdsKufqp/C/r/yHVykddcoFU/w1
yCBaFdigdfFy+Xu3S6YrIYKBF6ipMM/CuFJc1sB29kK0SlFd3XnJ9ByXjeHPc39bqtmnotYPHsse
nBHjOEXXyxoBsoPnf199LVhp6eDxPXF3umbdlU6venQDPLRIJV+8meOvvliwecVIW2Ce44b5mqId
NHv6B7q+tRbQM+CrwcAD6POGhBTORjZhvO3aMJKLYTgHI3eiuZTTBNKWnr9goFmveA3Yof09PJtt
7XkTJbwruklJgcSJ2T5Cf1pdGqiDbPdDJkF/f2Nohna046PzlRLfY5frq8Oo7LZkMnh8WmnFWOpW
3TdIfEsMmaa7tpIlPP9gAG/nxH/BSsIAgN9KS/A25l0R8gs3lC8cADdUP3BUkLyUBTh+MB9yoJUW
CDZXVTGpTV7h+Kv29QqGwzlt8eIbQtlex6brXIkTLKtiRt+NGNvbk75vgtmZdL803b2xLLKJ720b
fjtLwbTIQkYbVI7AKPX6L/OQX2WtedO7RqCPlqQ5vmnFnuq4sGQPm3tCXC0dNa9tijMsWgAZAfus
bnbx8NQqc1hYkv3YbbNdCRMCaqnURWxwbI6ltxYfdM+OPyUe1ugsNUxjJTQTLFe75T1T++8kc06T
YUrHLDYt4e03iHA5TsKGpeC0xOrJA/KWPmAdQgkSjl/31/qxXcg+fDP9WwkVnIimjKRefu2cart3
LTyO64umocxDSq5VBM3pAKc41yOscTGaY6dOnt8mzZ03qsdcISe08mW99O1jNXUU8XVDM19n/Ffm
b9B2VPsZ2/+uMp+zhe7LNpaoqkyEYH/WpNaeNeGbqBm5HUCQa1kRadPCMQnw10cIdpdnoBUzyAxP
rFLfqkPS3jWlrD8n+wzB4pR5ycaxav8fadfRJDfOLH8RI0gCNLjStRknjTRyF4a0kui9569/idE+
DQfNbezqU4ROc6gGWCgUqrIykepBMWxQXb2WWdiPxZt1COcMozBE0TLoDXd+/F7zMOGHmbfa0Q6r
XwV25KRfOkn+uo8NeDEpDqkkFhkaK4TJ3lvBfVIGUK+KKOYKTEcPqqC8g6bXeIj9WHK09h399ycT
2TQsTEWrWQRFw6Z77IAYKYcSQmuT16DCuEAq4HrSs//tuI46AwM89J1eX3LJUHVlS5Hz0PXMup82
kXGg7S/nxQD/AZtjZFigyV8nvBOj6C5BbkjWN1ob3ejd6rVG7f1vqxHuT9JC4qzhdXtLweCSMt2X
oTpLdmx/uIe9rEg4tbmRhY0FlbznV6iOktucBJmrHRYMqhd3OGe/BDaBKniHM82lTVUn8aqP6P78
0QW++SnC8Z7iNswVqJBh8pXTvqlObgWklHQeZS4iHO8pjckYAtBwgBCBk2jQHM87//p32zvfKGdT
g4DZh5ro/r32krQ1IJ6rAk7UogjTqUCEVO6vEsy/vE72bm5YtBjHxtoYvRS2LrPmtJwYqttWljNX
bxbV01o1cmKi3Fv6kjmjlhUuWCYDo1wei4zd9SDZkCx753C8+hHC1upd0xgjH6Hg+V45HF9gKQvx
lA+5ww5NkPrMMxLJSdkLb69MCzuedODR6SlKrBwR05mfO6B+7NspWH3bfkQvb+Kao+BvS40/SHI3
lpkoalHE/WhZnMoKfCnZkxUg9px6v8meVI/LMsvgdzus6kgDf39pDPa/9q0ZHLimxZtDvDDLmS3z
k+JwTnU09DBL/cx7A9zRctNJ8IV7IBKiatBqBhoPPRxxikqvR6g18jcKnxMDizHx1uMzi7F1GN7E
Z2g4X/enXXfa2BMiUxqqrdFyyHcP9Up7TU5h8bTSN/b4MC2jxIF2MotXaxPOT5Ja/doavKcXg4Os
P6lx7UL65fqC9k/pZkXCARkhG5steIX9fhaHJ/PWOP8req6dx9erFQknQiHzSsHlh14oRl7snKs2
uCMESEFy2eXvS9eWHAT+NYTH3taeCJ7Xda0G7QK4A6vBvO+hNRqWyuLkYx45aijjCd0rc7+yJpyC
foQsKEAfv5rneuawGkRdkc/nplcfD1pol8R+5EWyELfzUHhll+/65v6vMUZvGgisCHFq/b0/5QGn
rbOKGz7/Mqo+b4pcd5qd++qVRSGlWUiX1qOpolA3vBuszFmk88vcE659Of4LNmviD09jjFAas/rk
o11mHi2hqEshesZKX2uqvxb9TZpIZx84puKaWSG7KSdNXy2GF0mu54CNltld0mWBRrIfbbGikaAr
mHKwjOMAmnmQWrstAP8OmlVfOn1sHcumxAmrDkpF6yda97kThgV6htboT/Hs5WEJPpYZo17WXDpL
OX+rKyVzogIFTptpnUOS5KZrp9SDBukfcBy/+mRC4CJsWrRMQ5I4G7kz2DO0+DBoP8s62rJwIqJ9
oAjIOm0G4vuC5X05NoskQvLYdPm50DwCagBkRuKEq60utaVwdvSqC29n3fqiaJan6eVxKfX7Rmse
8Gj7609c/8Wk4JhqZwF5x/VuzAms2xXCyQgKTEkCvB/5bXgSivX4J0SSKcpyVa8R+QeMcSgQIabf
cQdIrjKZESFslE3GUqvGLJZiV43PyuUURsRJMVj+R1/pZTVCtFgnGq1mh7jY59B/VpDK90G/fBtH
3RkguNWvlWT7/sEJXywKH6nMTeCLGtSz+WjlRiskvVlu5ODI/aDxYk0IGlRLwNe1YPrAmhUv10wQ
K61njA58GdYKyGDEBKtVbwvFvKHk23VvlK5UONYRH0K0Y3jKL1otTuu23nMSYpA4n67b2k99XpYp
pCOsVRTNKHGy1e42q3OnShdnhtJ5bX42alXiM/vJs/ZiTUhLShDWUagi8kbkBE6F3MuH+yY+FkCI
VVAgd4wP6dmogtm6lSHZZedCSFK6yVQyMMTi2cLQJAftD/EHU8bAun+//V6eCMFUwSdmjD0O39CF
nl51GSTAFeZGS3qsaHM2lfo82+UKPXrz5/XPuMd4hJvgxbQQXAgBOcjU89Z4k7+l6qJ5SjpaDgYZ
G4x6D8W7pg6/qX3t67b+pq9TlHf15phT7UGrwpOi5XcJZNI9NS0+V9r8iZHhxiLVzxDX8QNbjade
Kckf5RsvP1kIVXYydloawcuVtHAjxAx5Giz7IEKQKvQkDlsNIYNxSreMHRSWActSu/nyUWGAvRQN
EM94rkLqcAJNQhzFATFA3TzqLuQgmEuV21EB+/E0Y3AyCq5/NB6wLi+6lw0QApoyxCs1U2wAy4A/
0lYvMSTI1v2r9MWCEMRAOrdWywILKm2hFNjf0ajyIzr7Zlii4p0A8dJY9Yfry/qHlPnFqhC+iF2x
hSac/zVoT3kJEhfbS4vTr7I6QA6ZB1oFLykkoWz/2QiEDRR2NAIiROGMR0mskZ7z33fR7DNNdxgp
/dE8YmLYDZsTLUpHrY2D2hztND7qieRz7oftF/viw6Sc89aIX2tr/FtOZL6FF66zMSUcdz1J6zzi
g69VjmVa4KMdvhjm57af/tdFCae0basuAuKCTwCF57H2MLIIsA9mNOktJN0HWV11f2GGBrirbQHD
KdxHE3rWio7S2aED1tvWnApkmVOIEVhZ9PmHr/ViSbiLFAXz3VaInG8OwsN0WI9m765AN1YgRcuk
o2t8my4/2Is1wTebIhtHOuMkjqiJN2fObdrN971P3AoPuVVGQKvv3uv6b3tUwJmXuUJXsDhhQu+t
eTCCCmIQsWd6Voqr1nxXBnHAR/Xmr9PJRE828oijH5L7D/pjfSd7V+5evZufIvhqvBi1qeS8uMxQ
zAYV+uwPoSw73I10GyOCm4ZzPJgLh0pP2nEF3sDsg3iGusBDWq2gCUiPkhgn+Z5UuFmslazLFP6t
7IFitrMeQ7zPofDGmRol1nYvis3ihIsCAu1TlCY4FA0JA3A7eLYtKbnt8QNA6NgGwQ2yIM6ZCP/d
PM2jtgTbZoHMDCJ5R0vJvo8mi8EGUL1pDP0mmuNAi0AJvcS9C1Tbt7DoTgTB9MgGdgrr3huWdPZp
q7zNO810rb77HHX1V00bD1McBUqXvVXy+AfEfz/TZsHrelbvQSGP1l3a3mRLDyqvmqYuoDH/vSv0
al083mzWBaIIOlIDfBskVpx5SZ02/UGazLH7H/Uq2cT9avxmE4XgZWSrPRGwXD2PIqye5pjxMQ6Y
uwS6VxLMIiiy6Mzd7DKsvHw2IYj1TU+MyER0Ltszo1GAxroTkcQBs7YHaiHIwZxVcmdbHxXttoNc
HyTjvesnYTfF2qxZCGykmNJhZhxlFL8FYYBjjvrZnG76nh0gbuK19Ca3f143uX8cfi9aTLMxUDUW
awmT7doEiqm6WvrjuoX9L0l0FepRxCBUHAjPGeLnsFAQ0d2uAWdSNh7Hb+rn7ISxv0MWeoMjMbgb
TzYGhSPeV91gZCnWxEEzrH/HxXanN1xsNxtO9aGtJJ7D/f7CcTb2hPOOClYFblK8h/pm8EY7cid7
cCL2vYslhvaGtom6scR/yeYEKrOutXMEF+VcNGAk8w2cfIeiUbKcQJrvlH/Jupn7V/vGpHAOURue
Qm3A1+shSki8NFgsvwtGn8dmsFJd/3SynRSOYBdrZT11qMEVev0znrrvc4hZdCPOYqeGavN1Y9Kl
CcctXtRiNEvE6RfGd14aWO/kjO+79zaxUaQ0bcRQcaKx6K210JuQ14Nrv4nYAUWyj9r0XrKi3Uzl
xYx4mrV60LRGe86M2lOlP2hO5PMW5uyjl9d95jMAIbiJA+bZzL1um3+ay0Pwe4XPm71xzTFvanU2
sZlRlHnaODspwEgs0d1BeTAV0zXqx+sGd4PlZq08CmwMGnOt0hnq3SDOg1saujPplmus1bGNV3/q
y4MRo4NrtX8SozdmhWTFZjPu2wxbbKfhXQ0z5pD6xXRIrNu6+cH05ZBIyaV3b6aNTSGgAbSlj1BH
/9UnzXmLlvdJe3/15+KIfqXHJO32/effxqIQ0qx6XaFuCIvmnX3gw9OGH99zJuvaVaQBW+Y6QlSz
aBK28QDXWfvjnJceGe+pAjRz+SnJqWP+AeUKguiLpwoRTY2p3uYUYO0cNBOgtHSU6dEoJcGFf5Jr
x0GIZGqpmzla/s0h660PhUqftEZ2z+2agB4yp5OAdhAVvtFkpWNfqQiWqo3GOSgj5fMBuzfpxoTw
ZYq5KwhBLeD5XdejqoSp9nB0yYFf3QXkAiSHS7Yk4dNU7ZyaDe/BVFb2fi7Hkwox1OthY98E0wA1
esZ6CLvWF81q6RMi8apmTmplx1gp/4DpA6BPU7VA6YNJLHE4P6tmlcSj0hyG1tHP0bE7xF55Y2Ew
JXuvodsog2vxz3DhbBt7QiisJ2NaBl4rXdArBrbOWSFf2duja66y9tVu1N2YEsIfwRfqM8KAl8D8
c3fIDlNAIZ/+R680A1VSy9DxnXTh+PRDUTbDjBWRanLWEEVtWSdz1w9MMO8QysBDLc4O9VE4F7Tl
uIgqPinFOc5kunz72drGhHB67KStoizCY503WewP0JH0Q68pcA0D4HLDIfwpk1yKe1OLCAYvyxJO
UAwV3JZkqFWEX0bvl+fRUxxEdxSaiP1HoKf4fA8w0G5xy+kmQaOvBzPqJpJ0QLa9wgdUlSka+2XB
9HplO4l9spkMfL/r9JuVCtnbUoEZVWvQYlfbYFwf+RN7jt41yqfr8WL/KnyxI05FDBCDn0fenOP4
KLtfnOFQHKJbjsGn2QDuTFmNR7J14jBRqhDb6nkDNTbXoByTGwWFnuuL2j3FmzUJAQOgoH7p8FI5
6DjFZTBiakg56Mc/gAZunVEEdqo0IulqwExW3HfFY1a+DWUjr9yPLkLfZiV8MzdZYBZDIz6t8HVs
+mnN2zdGdkf745r1nt08xot2vL5xsm8j3B7jBA7VRINbGzTzuuYhUaWst3zvr61IiBppHU5AKeLz
8zceVDZ4kO28vvAoUHhRUMt4C/hPvmZPiBhdsejdoKPbNU3moRjt1iky60aj8fc/2TqTWAwlANyM
ws0BEqiiWi0O9pvTU1tqTr8Ykov3uStwuZYXG4I3lJ1ehnOqYWrKbF0ESd+E9GreZu6Qrq7V+HGC
MbEUs6j1m3X5nhvJuQQLpZmeFp0gSiXubDCHTPSxNj5ERegU+uDGrA76zHAW/bsZgcs9e4p1QALo
Yx9+r0bIUy8UDFRvjRJszN8wjRAsrerUyzmfK4/aQQPIdl0wpyR+qpzt1ghi86adulOH5MpV+yow
leazZoFwSQ1jEIzrjtHOvhEyL8KPT1CEiuMPZeVXw1dFv5sx3YH2st4eyuaktrNXpxXo7Ee3XXpX
iX4UVSyJ5Pz7X+4pszWDUhB0P3dLNycMr6wwRjkY3y3PAjwLElCTtw86Zq8h0Pq+YLPE3n5cf7En
+Akd47DOYlz9WnyItdyJNeriTHxas0p21vbmKXnq/Httgr9kWgLO5wH+omhOfVu/KT1OA9d+BBj0
Buh+xVU+dF5xUqAZtLyLgYFdDuld9DN18/PwJ5EFchhoM+jouInyXzqmR0oIfKC0k6DwN33KVxnK
5Hla4OJLvpgQb7K1gQgXAiZnd5k9/UMZFE/AjNcuRCHyD+27xg09QPHuRoBSc8c4R24RpJnTgIsP
g2YGqGcd5tHWbSfJF9+LQGAIBggaVXPwxQs3uYmZVqKjPH7g5HET2P+IjfLy5+vhZxeCu7Ei1kaa
NCzVGkAe6GG0YD9yUo9C7wqpUP4xAS0Yp7exvmPycfWIzDR3WXHjNaJBXwc4eRMSb/j75gh1jGi9
pWLG7YJrEMhyMGS4MoTGbmmLGuDgtA0kuBft21qLUrMyVk4oMGGU83+VXoVq6G9bYqs2TcckKaIq
+dvWi8x3eZCua+/+3doS+l8LNZROKWJQfzD9UxzZkColOQ0oW94oPUpcRVU4ZRSd0zGCBrd+6rTi
Y6/ZQAPYXmaVMr6Nvdi4/TlCHjXoRroyG1KEXNdk/B6F6P0N/uJrjmq6tlcv3hSoHj7yHwK7t7aF
OJl3YTQvObad639pvA0ae9aT7Szes0J9P/qSA8T3VvTirUEhWJZWR8qRzbwj858pZfZt2ZCOoND8
umih2WtshCTGDVDMGvHYkKD1UjwtK7u1zOVGte1P9lr5U2r5dmnc9tN4kCx2LwujxssPELIwEMCV
U20vvFW/+MURIiSYGoK8CqYZ/eVIVUkI3PfrF3NCElbOcWbm+ZwcluWLWg6AGckUcfaC7HZBPJHe
xCAIo61jksFd9C49YUz+IU4Lr7RyiZfIFiLEclavGi2hf3uA2LCTDj/0TBZMJa4hxnGjKHJDJ6/c
8P8BfdJwI7PF/77ZtEXtCzIuSPf4C34Fp3bUezNnbfo3MMndreMNY8iOQzZF7JOFw6jW4zyh5lGk
Lu2YU4FIR+LWuwva2BDOMOSgjCrScS/8WtB/I8Xce5uBYff3goRrL7a7OpnqITl0JkYHtdLJzYdR
fVqHzG/ora0/XV/cXuK4NScc2bwGkbE1R0gjZhNgMwC49bfA1zRUYkf2ncSzOppVCyKg+JCkYP3H
SzMZflxfyS7qizsBdNrx2Lep4Hcs0uLGAGvvoRiG1CszNgSMph8Te8ycnqwu8IVgrI9vslr5hIZx
7NY5+Uxm6rKU+H1D7kGM80bym/aSmO1vEu46iGxacz7APV8EtMmd8wtJ68mgtPsJzGYHhNttol3U
9e3fJ6/w44AOx87TA/s43XRWcH1t3BEvbjY05mzstG5edOdIgvHkYkhBYVw+DHHiJdYPvfh03cYz
odIVI2LcsrSqxFQoWD6tcjjrSvyty0frY9XZ1Ju06m3azB8Udbzh5HphdmjRTzIwPUXoAKURCzDp
nnqtMgE+Pcz+OmN6q8gqp6SykfN/2PnfmyE28hRttJRhRgSvh+abamXfZg0js03HfGUKPw2LbTgV
zb8aWhKMvTU7ZZZLnvG7qTp9+R7PJblN2J0KQx+TDrdh6yFylH/pZ+qq5MDHA+OPJhgFiugbp0CO
PFl5exesYKi6BapDQ2UXzzBlXoc6BpPM32qn2ZEPKDF09L/awFTnBup9sqbHnvcZBiBBBG8zsL+K
8QR+oeiaiaZHHgH53/1VUnKrIkZfd8D9pZmaZjC8NfSLV0iVtoOWW2WN2B8dI8Phg55t7f/1i9dW
r8+aJGQ8U3yJLm9sLAoR2dRaUOgtaX1Ifmb3/Yneq2/pmdPbG49hsATRWXENy61OIx+h96Zj8k2y
5N2t3fwAYWuzPhrD2LB+9a8AzMjOcdA74TsNDNqpD8nrJzz6vOtG964Hw7RVvPcMRBSRMnNmSqVU
VQx58hhNTGqa77Il/3rdxp48GNkaEYJxbJekDlV8y/8H/4+dm8xu27k5SFshGfQ+O9nOeN+CuPMY
4flHD70kEdvf25d1ChFaMUutMUzsLTWrp9qqPpG5aTD8nUrWupdFbJcqpCxqoU9VH5vlIdIKDGUr
oDzQaVR4ZsxAwZawL2lX3xoG2pLX93j3O1oahItMcG3pIpei0sRWs+pZjbpo7ow26Lx1KcP7XjoG
BRULdTWK6VyxJkoHzMsvrKoPaml+qWtyLrNi8s3VyN62UGZyDd1+sAdmOXo0K+4aYvpNqtW3+x1t
Q0dg0IlqiTx9gFnbxjgqKDyNzbFOxr+sqTlqiiZxl93t3JgRPNbos6WhS5IcQEV9bw7jB5DxSK5x
mQnBI00tDK2epMkhsrXaiSfaOo1ZPF53i/0wulnIhT/WkILPMn45hSgDb4QjnmkC5MIRuwfABnGx
RUGPATn5148QvU/aCG3+BNID2S3mKf01vVtRVR76d5Z1Xyc/ry9wfxd/m7uoEtpzZjUN/EGrUw+k
CwEBEvG6iX2XezEhpLerMlfrokYom6TUNdSP1dS4NpXd5bsLAVGJDcyhagHF8HrfmmaN2hjtmoM9
JC7Lf0iBvrvLgGAC54vA01pk58mGpUwaG8vA6MlZKZkT6aYP9RTJbu173MaOcI1WtJ/ZVNjlYdUW
xx7qhzjUnbAAQqb+rg/gu1OSc539oCZUPlSgZIlxl4eVBJDLd+viLt/8CGE3s7TJrNWKgd8sPxvK
k8U+q63mqGjr9tH3P3CPjSl+IDbp31pp+dArOGGplp1Gpb5TJohYUVkvbzfTBcbg9/cTDpZlxVoz
Z8j1tCWPXAy1LbhZQsxDMhL7pEgifx6b3FfVIvLbRCucom7ul6qUSQDtO+rv3yGy/PS90dtGAz8q
a8WnqGCCjsO/vqX7JmwsloJpRBM7scVUkTjqYELvP4Bv0wWtlMRL9w6DCZYqphGmQ+NZONNDYvTW
tIQYDF9vhgICQuqtEsl6ldzTRSfcGtFfe0aUDiUrMH5+yKf4aeqix4VobkMnL9EnGbxq1z1McLdB
wgrFKpBBvzaWtQZyuQ66X2mbPJlaeZ9OZe5iZOoctfWpqMfPRV/ema39Ia/WjwPtZYw0e0du8wNE
v1BIZFBdwYuxKusfYK9/sNXyKWkxekVD7YfWD++uO8n+7v5esMj6NHRTmEarVR7KPD9H+pcy792m
M5y+kqKK+VV88SERlrniGdpdYkdEGWPFovOaHMZwUD2F6LPf6lNz2yrdDSMNMvU6bz1dM4DmTG7y
Kr1V6mLASD4YN+O8kzxU9k6HCZ1p4I0gSm89B+BNwLHivu8gFp4c4ko9pCw9xav5/g/2FsTVKrrO
/HEphE9WDRBj13CJZ2jpT/q9Ev00uls6fL9uhvvkxb6CGdbWbbSbTPHOi6F0brU2qrxGA1QqmLvy
/mdpUGeugFQJIXs4+7ksI9rLT0xbQ2Cx8DWxg6/PCbDNVot5CcgSpMpxtn6qYHxI6x9V8qUccpeA
jOr6Gncnn7cGhfuwHcO1KGIU4DBGd4gV1AVSL3MZQ9eyOWF24xR+Be2hcpIWpXb9BKhNg0LYmhAx
ioZmpOqjiaYAl8eokK17Fl6TJz7BF6r36L+jldcGktXuBlbb1kF0SOA3YmBlXZSx2VahELjc21/M
s3qXYgwmOoGRBixfmjvfJx50vGXkB/vhb2NXiLWgN0wgFoZd/u8tRNkShcR9VLskXqYFJSetd0eo
4HVzwGaZ3+x/vZeN5H/fnHJoYkd1O6KqVBUQ8rWUD1VGHq9/rOePcXH+NpsmnIUuJr0FmhtcUM1q
OCFbHknIPozZfNa6xC/jxNVIesT/m0zH66FSv80TCeaVVBB9LANq2SD6BiIlx+ld26CwrBPmPTwy
Le64an6CF3aHettAWWDXmOrMC79h6VlLGkx1FueFqcd2iD2MlPmLPfjwnchPU+vNADH7ImZ3SsIC
EL7fVElyxOPda3KwdKr50bIIZrrD26LUvTUy/C7GXM6o/RVqYzAnSaAp9MaY2ntLWe/SaXgf6uwL
MabboZp7L62Um5VQmQKDzCuEYz5kIdTVelx/pDsrID9KNT/UZXPjMiNCXM6tvKhCBdVOpZrBs6z2
XVCkDDzojcz9/iFsvfifkNYOUalr4KvCnYch2c7FJVfZXudozngTxwEvbldBEr5nnoySS3qUhUyG
tnFaJc1zwFx8juZHY5oidNBb5RT33vUzQHbTiJczIOIBqnYq9DKlv2pTmpd60exSUHzc8Cbq/Mg6
11hu59RVKi9x+59Z45DeqTGlZROMMq0AxyrUYcpxJffG7KhHPQ7CHuyFCTkqk2vKlHMlHmAJiSv0
HiwyJiil2UNxGofxPR3Lgz2O769vy14yZ2HyB7wVBAzbIhNPMhXaNGvAgBT6lzj9MmifLDo604hC
hbSstJddIbdCfgUMOtQshCXFZTSH7YoJh99Kk5zJ8G+lyX8zL7L3ybcGhbtirsI+Vnp0+kg4ekau
BNmsuwaFWFRj5LIPtm/MZqqJ0pmGksjrOG7Pdq82CvxrSpBe2G3rVDXIpGaHKtOfPDgslFz+tiX6
coZkIGIx7gzKktgB8uTYZZQ5+mh9UwuZ7NyeJ26NCZ+tjs1oXlsEiNAMSEg92kEgNLckU7zPgD3x
jtqaET5WndE1LI0edZHSvIvU2o1QaeyUPugGpDNgnPzGJvuE1/HbeiVgtlgLt0li6Kur+sFel9gx
LO1hIbMfqe2hzfMTScLHIYkex7I9hEMqAyDu3dvb3ytkB0O2tGPVYVtya/ZLk3hVPL69fjh3d15D
DwZ1PduGJ792KbWhGLfulPpQrae+jz/qWtk4ap8SWWzcXcvGkHCnmYBPxizKERuHdnHN1FRaZ8wL
3atZlwEWOvVO3Opf9cw6ZmEFUsNyeqgS83tiL5lrFA2Ap9AeYPPyOEPuy21UesSQTu3kkINPgDka
WV55Dek8bcXbVEkq6vYxtBFilWKCusQIwhS2Tl0PoZNUy4SxIbU9l33I/DynFHlD+O76zu728oD2
/b21wgXbLz1hCZsAAvA5RCr8unDwIXJ1zLABTYGnic/yE5xQKrgr+6jCfctyA2rrJvy8NxenCW9J
hM3IZFXG3Wi0WZ8QjTB4iHnjGLlrOfQDWi/R13AlN2szv12m/EmymRJjYg8ZTG7F2qB+g8lmI5ht
YL7AzpB4nRcfSx9MPIf8kwXRIumEnmQrnxOMTeqc6yHqFLglD83c34JMkTlhFz5GVRdIFshD3EVs
etlNsfNbGZAszvQiRnF9eZag+Pdcm3tP5Y1jio9+SArpxkBxIb9MMimHVso3sb91jPdb0VbGdfw6
tGQUrRQT0KtDCxmAYfgyr7M71l+v79uuEQxKoaRuYLRRRNCWs4EGXEXRQkYNM5vetekd1WQVvl3n
ezEiOh+zEtbkBKlyBEGz0YLC4cTexOx2XUeJG+xGyY0l4SJcmqXLyATwR1Z8LJKntpI803YTYmtj
QLgC1aYd12gEluUXKVzjzkeOIfs3IqV71RH09RnYQJiNnIx/us3RCVmahIUFbEnYVG9aoOWHunK0
toV69OQYSniaQqngIP/5F6doY5N/yY3NvOgxmhjjS3GUl3ELlFf2rcEQOOWyCIq3xO//wP029oQY
D3S+hsFnvC805Ru4lJyiukuyT9dtPLvXtUUJ4TwndAlt3GgHs/xQjum9oZYgozlXBJR+jQGs4Xij
19BS1CtXYnk3KG2WJ4T4Nsn0EeygW+DrL56A6ciO123tHuQXU6KOngHUV1ROKkC9eIw3evdxqY+A
zEvSkH2fZGAiQOXVQqnwtX/UfVg1UYoF2eA6sCKHtY8lfSrKL5CpjpkMzbO7fYaKoQbdBMhFnLSc
i2XISwMnwARJvdqZPzA7e4xMwymmmzZfz7VpBJFK3mYMCm6jZEP3s12DGBbVqYZxUiH+AkU3IZmr
8VoACf7c+1XuLH7jJ/fFYweCd7zAvSVxosnNThpUFT5pEHNYjokseO6OEcL679/BY97mTA6KhQPC
RZ457WuYuOTIx7p4wydocSZnGcX5nifZBkrA+MSmdiGq0I+10oMjC9Ph4eTUzHSm/CtrZawPu8ti
DFO6AIwReoF2sRV16poZYytGMjpa8zHGk3217wgFiz3Esqe3i647UPG2IANq/YHGE9kaF8J4O1jF
OqYaMjxVvWnq6T1+339vDVAVDGoq2rvcfYWjYmEgbM1jaI1S7e2iqH5kzJLLbudahdAGrm7TRNUe
AgOvHUPtlQIjjFl7IFMAugrwXKL2ZlRgWQER7PXostdJxjGwCR/l4q4oXEYLDn02lzgMnBmntu4a
UKdZTwNo9v+Wk2pqSfDcucpRKbdMiBswEGeKWZaihih0MjzWI0B2bBKelTD/A7IKENwRTHLZ6N0w
McAU1I6XuktoYN+pLgVF4nzMnjn1p5N8OnfnXEF91MBdTtHtuEBpA6ZfUGtqKYhVW7euQGK+fCat
TPpx70uBPuwXJAfFV/FL6V2+9HE0GEGDZ9PqdS7SOeSQfndLXNVB09+Q3Ak6D4TC/YoUhc+eATMB
QJIQKMN+hRtCTinQcvcZpfegP2XnBk+MH+g0xB8wk4jsYTkWgQqNj8wJH/mTI5K+NXbycj60RMDI
aLJLHw2jWm+UyGZBfjvfloF9GoLsTS/Ny3cc85UZIUdKGitN7dBkwdDlR0rzh7xTZdWjvYm7V0aE
xEgbMfGmGxYL9AP5pPvrbXvSnOLLLyIlzN4do2PspoHihkfTab9C3+9tFzv2TRPUB3c+JIEMnLjn
vfi0GEQzMW13IRBc6ivS6mwxArNNjk0PfCL5a1F0yaW7E9LsjRUxixlTM6JarBmBqnc3Vd6/N/r6
TV2WHsZwZan8nttubQnhE7AbLdZLxgL1nByL+/ENH2MEL6MTfV+/xL5sA/fqGa/WJtw5WUUoDWu4
pxWbFeg0ZxyGTvMKDO66PVHfdih4AK4XHjS7vB91dpsMoJOvJ0dJ3xZTDML77qYo2SNQGv716H7x
bZHOgV6Ky4RBDffipRll0B+joWkGupLaaCHpXs4Wn/TZj+t2LmMTN8RQEzUJwCQXCZ1ZgXCmicHH
RR6yR0gjDyB78nqEqHsCsvfHErfJ7BRSkeSLrFUwK5zYaSWF2Y2LGRjveA1Juy0hZQI0sTc9Pstk
gHGUqAhPyhvr+/UVyywLx3jO7TSrMR4fGONHhnoLAEoe6pDKqrv1XLsZlXFbSLeY/6JNtphiMsQs
jSEMuGpLcpxMqOklLkrdnHhtOeLpOP3PNoVnTqbNCmRUczvAOLxvHlQQhqw37J4TvGSfEk92ki4C
MD6nDrQAIiAAQxeJOUP7Q4sYPueYpG4dqeiWygrql9kpt4EWgQ38PAowYsO+qDTajgBKBJzhbbrP
Az7hbD6AJT0Yjuvn615yeYNya4RQFBY4YNkUHLQgOTNQS2fBGKhuV/rzLf0w3U9P3ROepqfkNnyn
B7lf/0j90q9GkOO2P8qDjHhlLwpwpT0kKNDFvkgntSUb1QIyK4HVoyec36fLF7ORzL3ufrqNDSEG
tkQbp05BDDTywaOxAtFtmWLS3pHbLkPIRvSqnPUaYjFBokaeDtaVNLf9FKPxVfttBhk8XjbO9c+n
yUzyVW/O3ABeXXPMQxbQQ/PVSJwV4jRcJwYSRrecYlHzKZSVY1+bXCnWbP+rYQCEMMtGFBfO3tpb
GJRYEVIh9De49lsV4IHDcJhvkjsTvBIOnqhcjeT4n3mWuMvS33bF/pZClrzIZoabmr3DhKjT5zJw
4+UQiGBCuKDTJdGVuecOiRJUYB/QEQYtYeF02FwM1d7NZ0ASz6A0D9hB92zsd/CfeWiEn3Dhr2ul
p2jxBW35f6Rd15LcOBL8IkbQm1faZpvxTnphaDQSvff8+kv0XuywMbzGru7pLk4XUw2wUChUZWV+
y3jDkubnNnm67j7bZ+JzJymHHYQ+Hjgd3jPkIIpIcd8HPauSsuklCpq6igGcGp4flx7aqdysI8AA
g3sk5E4FWijNe3xMbkK8CWK33nE2K5x8JbEie6fI6A/p4MkCFvLSZgrW36iAFoMbPMt7zS1uo7PQ
oLA3vNImhDSsh8j2OQTgEi8REI5Au4yyCJ6RRYrTwE1ftNvJ1vfCUYEQ1gTZMsHL/cpcfugH6LQx
RZu217qyTPnJXPeYg4DKhEuod1QrxtjhzJmd2duBmZj5bfI8Me4Mpklqe+NBG7MogcnR4m6DfeGW
tdkh0pipPx+T/YL/eTTr3XVf3Yx0q3VSka4ql1oUWuywLj+B019WbqqM3xkVuGs6lMMGRg1l021X
5ii3VftlSnUNRwP0qLw1i+peXYBdy1PJur4uliHqAp6qLtXmkIOvBqE18Xi6yseyZwjmfq0okhOx
Wg6VDUZZDYHqDLs37wu/fohjK/nGZ2b3pIFKK3IHs3FQyfFT2ZJ+6xHu+sYbdxJjT7fD6upXkG+8
uq2GqGuzDix2rngPGJeje+VNuhtRfDPzk3gneJ0jWMuPzCmAS0ztfsf966oLtQ3UldVVaTpjMkXF
YYnuim+gUnrNMJrZP5WP7KG67dzqc7nn6drVcpsWGUFdYLmdPcyuupfelrfoY/D1yBJsaJ6iERr7
wj57AMQuFm101El8Yj+gz2jWizLJ5bLpgmBfjn1fC4HicrXd+DivADVlvyNbRrjIazM8KvfKfvqR
7IhwpWJ3SDwDqwLPHvMDbN44qy2hopWxGHwh8AgdGIMjm2BzoSm863bvcl62jwuzf2XGZuLb11ZP
hSulllO115IA4ao6cpkribZKRDvBipDElvym3A+OHpulyx9YqcoZIXXNNhW1uKzNMQAAh6ud4pjf
NKU5wbiwk/3MFsGU5XBO74YIn2Z00/rQuHQg7X6eEjYgy4B3BgTs5x1xCuanYG0LHeG0oZnRFVXw
KcjFkXwkb+TxpN8Z1mTNdu2OT0ppAVbmXA94X5tiZ28kHJZ44qDOSsWiJdDTcA7gA7KX3Rlu4Be/
0ca0YjaH0ba3fVqi4k0jyqXA8ziA2dF4EwE9QfqWWkGHbSbTtN2vDBgzRpD7OuZKLY+KMehS5ZIq
w90Gt/DD1uSd6bF7xJe2OgAF4w9lr3jxXeaInRm6LG3Mr4DNS+s6fxli43jiujqH9eln/DDcJQUI
wSrDnlA1g3Ue2Q9mUbnEnDiTOblMVvbF2TUBApyogiIHog5aHYJVVhZxyYzWmUHWym4j8O+amasD
M1O8xE8y3pJhYda3hcVK+r7U78jCV8apk1Zn5ajrcaK6Y7bnhl+DiJ6Zchtgvuy6+27e1ys71LGZ
Q0kLlT5W3W6BH3X5QyzOZtwN9v9nhkoLBK7u6kzJcFVyubsEAC9D50dnqe1s562r1VBnscmnTO1y
fDJSs1nsyJr3givYhR3vDejDiOA2s0vIC/e7+o8eBhqycA1tTmASqZS50nI9rWQ8H/9bLpqs/FTt
oE9hoLmjIxxjTulm4Pzr+/qVpuTsJ59mqRuoqbU5CDq8HhN/dEQrPZCTSbRwBAvfFGkHuzuwHRJW
S6UOhpRLRgnyTZJ9zZiGBLKrOhSxDRpHgijToA8iLFbbOZVuK62LQSIMR7DOx3n06+vp/Fw4dUAa
Lg9SjkSGxC/uuqO+l18m3s7uxpfwkDq5N1jiz94l0xnZboEgKmRtg9BM9vquPba+Upt/+lBbbQx1
mMIRLOr5dL4KJsDKlfZcMpxve4DDKs+4W0aTtQ+bZUpwZfztd9TJSuNEkTIODkCa60SGXsE8DEom
i9UfiUCEwQTRk897beepQ5Z0Qjoj8wxw4UUfhkukPYg55XeHJ3DIfv5uh6jPFVLXnp5OSiGSOKw9
Vj64O63UCe40q3d5d7aRZ+JksQqj/yOQfNqkbr2oDjtlDmPEK83ST4NdPFV3yVtzmyD2Y0wgBo+S
Kc0OuYAMmymDs/k4/Pym9Px3XaitBpZvkmlng6n/rlzlNdVAnZHCrdEEVE3Mj1a1JTggDH5As4MR
VEjQuPKFafrjNJOiRBQRrRsbQFH41LQD9NfUwMFZeBIrhG1fdX/vtUGFsJ6bsgyCYiRyql4H9cIY
iWRkk4A9H0U0eI4khcRwAOPq20ynVrtMhTGjF/oqF3BaCx7jPf1iagCzX9/JTdcFjQ3p9ZEpS8p1
g5o80SZsZIqnYYo+Yz6bSOJY32tzJSszlLcKmdwVM4cdLI6Bh+47ekFmdQDI8YxsKSyV8f7ezLU/
7dEvwTFqUiUtsCyjwOBd0pti7rc6cqJZtssw865v4nYLYWWOvlpBRiv3CZZHIBNScV97qj2jJWJM
u1BA0Y11+sl20e4voSkC3kPATdAbxr+vHrrKDHnsdi4Dl2t2kvIjSvv7YR73SqDdqRi259LU1RfW
W34rqq6M0pluBJK2sC5yHVF1EU3ZmXadKXmliAuMvJcyi2NlLFunfG2R2tYm07Q0IxYDdMNxeZNq
sOL0QFA/iLAoffzBZwTiRQDNiSCDb5U6byOnC/UwoLnVOgPe6q0Z7nUbPRifrE9hRJWzD375iCqw
SYT+nIxwX37EKi+lJNRrFNhS6NNI+m+1Ft2Ea5yyQGsNDAo4luAj5R7VeTwGWvW9RSKcmHNVjGY6
KOBEmrLOmdLaFkIAMpTWkRoR1KL5vDB+6laQgH7I37+Ucrd4HpsinRHt4wqtotbMg85X5ej+T7b/
04xKPaVEPudz0CDpeD2qe9kpPVBquaCxNhsgSJhpyaZzraxRziUnHTc2EqwJt6ROLoDQWD1CrBTJ
N7vhtvlMXG2hSl0hRT7Lw1KgOzy5s9N8q636NLxmh2UvuqALx+owOZTcs8ohXzHMSL7XZimPhouF
udi2KoAPpOaARToYEfGAX7zVGE6yFeLXpsi/r2JSmutZM2Im3lWKwcy573L2dN0/WAao3DVP4mLJ
0hxZ1ggm3c6HEAzrmtq6NtZroFJVmVug38tBFhlU3zz66AgCuTM+l5700O1HF3O3u/auv2N3FTYr
hmvLVMqKCal2WuRz6AEUBLHHUvEkuOkd3ins6VU6kMKCo5wEqHNVoVlZho+zeNN+JHtW4X/7tOON
aPCom8gStc+ZVMdTlRSBu/S1nTWty+eaKwwsAdHNd4Gkftr5stmAGQ4Jojsgn3luS24Bnu3wNEpW
EJm8q7rsbd4+D8BpgsgBqCpMcl06aaMvC+atFRV32OAnP4nECaFqVV66Z9bZI0HxS3jXZIkHQyD0
JWioXDssrTCLWN7g6mjZEPmM9h9ADTcfAiBUQRdfVwAKp+ELo5E2XSYlGi6tyc4fpqcU3HmYxvO6
Xedoe8Gp3foxtPlD4Fw/j5uWIRuMURIAfYCgoE58UnBZj6ddAMuzA+ma+/5Un3IPBEMoqgL36IXW
cqqs8Z21tV8FbBDW1papz8gnU1dCbgANsQ6dP9kpMshtV9Co/K73inaTa6Hm9lHyYYjVTtOFm1Dr
fsz9EltLX0ARPvXBL/YtL0vekXMjg4AnRJZz8V7hoFk6gGPAbLtaEPwqDnl7iBdGzr0VyMjnAtxE
IxJQ1M0ziioXVxofuH2KJzHYwTSFVRNlmaCuG3HQpbImZX9+j65TdicBBUXKzOg6oI+emBWToHIr
dK4XRd00ypiXdaaifzdyo4MGiMeXqa1Vgse/FRnPSO83i0pra5TriVktLaJBrAEHEd0NvnYgtWZS
VtIjIJUri13Q+YrqI16nAzmHOS1glWmun7DShjwkz7HMV3+jr4HpJtLaqV57ZCnjsfwwZhMw0ffY
Zj0Et4/ap2ma5afOgiRS5XPdRv7eHMvQnWzeAaeJq9qkkqZYXbav/Q6HjvXW2HIlBVBmXAQATn9h
bgkWMYp6cQEaVJT8Zpx/BobAyPy2TIDJFUyYwJzKX+ADYw5qnSoRAreWSycrFkuFysofBKu1Dcpj
FuBco0hYUBIELUv/A8PMHucsT/k+sEVfAagk2k/fuxRFONYGbvrN2jQVreBIjajNMymWjI6E8lB3
lIBUSNEVCUzFym4UREsin3F9yV+BxfDXtV3qgo1DzAPPC+Jz5uuQJIeQofae2LOle+1N6w0Hw2oc
wVmeI0e+ne0GJYziJAIUK1nVPrYTL9ozt2LrUtR4DJYBVawTztXL+7eYo7zFZ8BLIo9CswWliZPr
mCrn5PC7JgealWMCzh1THYpjNbCykaBZS5GlTlXy8PJorB3M1k9Wmjed0/Rd5Qj6EOzHPMrNspdZ
73oStOg7fP1zqR0MhXBI6gBhZkmbn0GUa2CdgNbzIFam3GFkJmwLr0UfU012uuJLAteacf5kjNWv
65+SbMvX36GBCEuWVWg/UzcG9L41OYnJGdTlezlNd5NcWXXi/msrAOtCihBfBiNfdCaBYYICM1hl
4lUYzAljIIiCR0MpGJu6cVGA3MJQQBOOghNUni5doNNnYQwBo/d6IbSbBNV/FA6bpjOzejKnioUR
JJ+I2joVwyy6gqtW/UpqJySY/QmyMIUOsXRfoduRdBNEyaPqV90DR3Z9B7eOHPjINbBpQMpaw2DV
5eK0qZvzIl0SDFXGD+mhPyWn2tFuDbveEThyvkvsAK05xTNuql14gt5IbWqO/DNA+T/DDAcqVMxG
xOYOrH4T5cRdJS+9JHMJWAHA5gLtKlmHYsZHzFJ+36qCXSye/rIFr+VRCv5AMiw9etljZFevAkTj
5IPBmaz6ycalcWGNKp/kYcqLXB2nXtditH3QIMtVMz6nvHH+L2xQhY8lzjo5MXBpSBlq6rNuZiVO
exjUVsaJT0WTHHheugXr3jP+bxgxnfq3nm92UT/ZoMy19LSwuQGd4EAxQzkwtbo9BTF3jyeIasba
pJmKwAOV0nSh2QCAaZf68FYpwLGmqt0Vmt8PkRsvINDgZrPrNKcsZzOcur1c8ZE5Rkj6e8gLVOBS
kXGAxjE8SmOFinxmX/frrVrVeiNoCOjQhl0/5mPqLT8JnmLs7by3MRQaPLXQaJes3A5dEVyjz8Er
mAbeET+YKd/G1aEqAhAMGoIgGeW6PFryOI1hFCapJyuko1cdRyeTzOgtdqbD/C0/ChY4XlzcKsoz
cNPsma4tf1vbpxKIsAujtkyy1AuNu3QAwZXM8LatB/HFCqngoVZCHohal0CsJ/ogJQAU/R8UT9tL
Dpn+ZAnCbj2GL+xRgaHmID2qclgREQdqcFrJY9iAbC+/i56vO9BWDFpvHhUakqSfpFwBs6EgRLj2
n5byl248CDXDzFaZTQUlA7R98CKVgXu6dJIywTtZTNQUmpWCK1vNbesFvu6Td4FklW4FR0WhjZXW
iOT+pS+ZldkvrAeG0rRCluKS8YN9vcdFFn4fdvpHIAFoRDq8oSW+anecrZ/RIHfdr4RB2LOFEV2v
/PyxV+W3vAswz1lnhPWj84XUgsIJb2rPwkMzgz2lcOaDHrlF4lz/rsQlry2cemcC/BLMJQZfvLIp
rS5+0uvKVDvGa2/z5H1+1C9l+RCEFXWVp5B+i9ysBOtH7l5fxubVtf6A1OFWtWzo+G5BcLmfAMoQ
gJHrdiNqUM13ZMKMxHzrNacBLA1NQTx3MIxFnYZYNGJZDGRQifrifrFHa3GnI4jLLKhm72d0HIz7
GbK7cBeW5Y2thGUdZKqiijSSrn/lfYoCZ6EQPTDuVohNjBviHSKbLf6rK8BN2M+fLZOGgVkXZJRQ
3vny9fqlnIcIJkHJZQEHgnbcy7//epphGOjbYIYY8yxUeoz6FNHHAeMNUd8NE0s66P6yH+3xAyXi
fwAvIV5Nef2FPcrrFUWJ2zjF94Osz4I5WMVFmHma9oMTA9TxJ/MXF+aom68vU7HSGyxPmvHoaWdI
eTInsDca+hc2qAMwBZEMTDSWJMWa5IYTtGOCPnd4VWv2oNTCqQ4zNBazsLCFYX4p9OwWbOd22gmg
lQLGRqyBApv1n4Uo3aTZ8j0ojcdQ6KBNJHpRzR+7VM+taOTMOpycWor9aMhOGDox+aE+TUXyCFoc
NxIGs+WMA5rVjiBGp0Hkf4GcvzUxz+i2mFMESHwXxQbY8PAs7Ga7VIM7kEY8cb3gdhg5dAdRc3Kl
+X3dwTZuLwxKoTKBITG4Mn1qhHlK4pnQ88iTBB659r4KKmuqZo+Pavu6qS3o0oUt8ltWcbwZCq3I
VFBhyaXafSickXgaZg72WjfmTspjwIGXTI4H6mBIKl8NJg/8VX6ce2pe889cMfg5J7qhFj9lk5jY
EK7Yg3CYEZG3ShoXv5KKYHjfRW1B4giwrG/1j+WY4UWcmYWduJo1/iQ1dX1AvVvcsYSvt0I1DrSI
Ej5GSzWDrquXYqsKRg0awbBG3CTq5QRMVJZm9MDbbGqmjfBFGHl4A/P1IEOhh66GqcLMIw8S6qhF
oW1s7GhiVL827tC1BTq3niHHXs8cFlR1iimIg80LqpXpLcuzSJigotaFHTpKpkMtziWOOLlvkjvt
MB0KNCUGx9gTVmLWPOz2h/rcOY2Kko2KVwoA+bEHduJ6r5YL8nWj2hlZ1VhLNN9mCu8aYv/Y9vFL
DOh7Ur2PPJTSrh8oxvejnw18P9WyhqqNN6avQfO96BgpJ+vvk39fnddhSHS1V/LY6yMOClDPWvV+
fQEb756Lz0bcZ2WglNs+qKb6r1c1KVpKyNDZz5utpATjqPK5KIP8gEaJK9oQ1AWaJrhEG7+qTP4X
BsTzyexlAJ1U5JAdpnIcsLzroTkfoj2rnbR5DFSiYydCQBT/cbnOOIhmME4YhB50H+d3zfJdCP3r
W8kyQXlk3wcl34sqsh9gSDg1NKVxMceZhXbadInVSqj7elLEsmwErISfThFIm6Epa15fyNbTTQcd
jEZaSEAB0a2IquPnMdI0QhQ0HHNn2A37Be9fEQy4zGfi1nJWtujeQ6MZTdfVHJbj5S8FdJGJE2rP
oa/dy27u6jdMVvGt+3ZtkXIFpApFbhSwiJGY2xrvl9iMwAVZWgAWZNYo2O0xACiEg0IzK0FmmaZc
ZID2WqovOsCEgPUBrqwdFuxv8WjcDEBm8x1OAdjRfNYLkvVBz3Mtq1PealMqJxOmpcMbwa3caRfs
CkxsxkBHM58fW8dARLJ87mOhZUxd3vkiFHkGPlu3eOtsdd/jApVugt0R8HMyLuB+sOCa5A/SNw/M
KWBWQln0S1VUNpYwUnMcCC0KrSRxGuW5QfI2gm206pzrR4Nli8qfZr7tUEaHIIfyc86V27gSXbm7
iyPRCcZf101tHgzBAAwPuSEKfVToF6t5HmIRvlIVlZPMz4XCfK9tr+bTBPmUK7eIta7V+CVMvPgl
A+FCvEv3fGLzH/Ot9ADhVwy2fFR7zi8KKy1211e3VVFAte3TNrWTQ46CvBwGuHi+5z8WO4fCcYoh
hdbuI8CKCW6fBUbd2lA8niBhpQA2gZTrcrVGVUdTzsPiwEOyCoxkFVMmaes2VQC3QwtXw2ORPmel
PjWQQhUJGF3eR+ANym3FTR3dF+65k7LXBbv/RrQOc7su/kEtfuvogUwPARtoOijsUCvEHMRStXma
eHn3jlMwjb0lJKzm/1aih8c2smTwiOtA2FxuY9VMqdhAQsQDz6cO7v/FQcT0CEsBSAJ4ycLs6+D9
AfyLvPD/Nkp5qjYMfFfFdeJlQwzajCHQrTIFlc11p9z0kJUVyidHrog44ATRX5lTzeXSGikKlK3+
TyvUVxK5UcIjDG+wcBxvaqF7ClF0/xMb0MMlep48StrUHSdNRZ4XI2wo1WAW2rdiZr3pz/GHDrvo
5amEWVQmifilH6DFN4BnH3WD1ulf9H2FuePqtTjk98JBAdgKrSeIQYDvRExM2Va88G70xUNwk+y5
PZnZN46ZDKBZf8vdIVUqWeDezU/5+evommnaVAW43/Hr5j1SCuCVqkfuQT+igAKJg/49+85KZLaa
GPpqP+gSKReBIiQABxweQABDLha5ZqP36LZ67F6rHQHHlDb0yFMoaZhoDRYWM5xvHv/VmqnsIu+l
Qqk6/AKpN1PVVPfVx1/UXuhgLVYYmL2f/YMS3GbQW5mlEtIur8q2z0Ar+ReL8YDKpuyyn+Zbl9V6
f6m4o/MpV6rgDPMisbTzYbYjI3XH+rFVH/iCkcpvNUsuPiYVb+oMfIHTiK3ErLddt8CGL6Z8J90X
D5mTPmYWM0Mj3+bKaTq3HlZXMcJMECg9/FW+b44pyg7hL/6WOxH8rvaNNbm/+Xhe7yUVgpK66CaZ
6Jqo9wS4eyaZ2dV27k/efGDVVJgng+qlGnHFITWDtfNmLiZ6xKhLt2a6lyWXzEy3IAZuFnMAvUxh
tpWZMkcamB+UilZVo/eFOOE3DEBIqxglGnhTRa+c80oXI7RsMMoWXcDahc67svqivSaMqGrCImHy
iLDHk98dlVsAUd36F2cBVz8DC6MeFGT+gYnn7y47sUA6W8PZFz+CugcULaz1hceP4PcdmAKGHRkb
jnZsLkPWBp8pK1bLTYJZEI0BDsx70WCiZo0Vo07uKY3Jo9sQu8yHBiPEnz/AyiKGdet4kMjavPhm
dkhfJbGbXf9zAE0kgdmzZlwZge6MG10bxGitCMpN+FCVWKFwP0qitRinsHhI09LKQ+PB6Ji0TJvp
1md0FalIJA1lDBgL6ndk+Id7J9Q3nTPbqd+fFQt4ljDqFrfIhctQSVCkqhzHkX7A+aQ0EIMAt4No
RaAL7mWT/9Gf0CbrwDCi7FvBrD+gGI7z4zCjBmvhVIwqp1rATDGJiJBYS9FJ6h7nF8EO9/FzjIqR
YBEiLO53GoMXi/zX0EYfgVlmJKu9EpdFKnZltYZMgkTK9GWwRUfaLYfpHY08H3JawEVme+0baC6Y
1wHLt6lwFehzlyfKBIGU0wnAHaKXtEMB/IdyXugflURW9wFdhJlaOazL4py7iPvqSXQUrJMMJ2le
7Se72uXNece0SoLPlb2lxR6BREu5hrh294ZL9iaDTpP8IZF4kbrGx/XUnnXlSVRypGRi3qsBCp3j
frI5XOgxpkkzQqJw/AflTobz0g9BDFGFBfRU8Hj/qTwaP0lsAv2+m43ghOks9sgew1/oYkGuzMWg
k+irK0+F/sRGuDLOgUSFoX7p1F7Vweffck4l8e/y6IUz8CMBs0bGyGLP2l6rKBv0saH2JPUS7yVf
PyVPKVjGht30gGHEe8Nr/8F8DOvyoh/O0VAFZa7OJNbEu8wdXkXODD6k0+AA+cljVL5hEhewPIQO
LN2kpZxM/BGIYRkz3fkv1FuRC4RWse93IqunxtpWKqLwoorqt4ptfXtpM7N5kghY8OMXsSj9GJ4L
i5l7MFJamR64UwY17UgC1Ng9+KMjqwUiEeqDe8yLHVrGg4/hn/SDN1RT8M62SeLJEtTd6rHClVDK
NqfP6NEbGktyh+UxMhVOtEoqolTCduYvBNKBiTu8d63OnF3AqcANyayrshZI/Gl1LLpBn+dCxwJ5
aGnMUNxeKrMMMlMoVFZpjvHSkkmwWZmqtCKIpBxrC77PL5i9L8zEDU+Eb0BwOlBapXdohSKIGX8w
A7xOPWjGcWVcil6c/7ryG/M8VeJgYNUfj2f4OJOodLPRvLr3ZLLpq5VGUtH9JWZEyCNGtKFiTB4j
UB9rUJyDuQPjRa+TRwIA67HOCNgyld0E+JKaIeL4V+V3LnvLCtFiXHgsh6ECjKG2/ViqIGSBAh/Y
Oy2xxshxBrIK1a9+x0dMKd00D6nLqoMwTwYVaMR4liGNR66i1NQ92QElmAR9j9acMOosONEe5Z6B
RXPOskrzfddLLMlVi/38K9jgvX4YdqG3EKjAbvwj6jkw8GPMzwDUCaRX1PcTgyqe+YSs8lSAlEPY
aQ5/i1BqocVhRx7jW24G75U16lvmPfjFFZJOlIKHAc7xB2Z8T5zTOUDuAjQwZRgdJTkwMw/dfPKs
DFMf04AcIGigsUze42eLK8wJwqHhobuVjqlTPht4ui+4nwtncf4RomzzDvm0T7MCcFwXZ2kIfARm
cp3hSdnp/pn46tjespFXm2dyZYx6LA8Bz+UKUSWs+59S83Nk0TZunsjV36fuDDlTJy3L8PeXWBtM
Xp8PZadkll4NbruwZFEYLqNT94UUtA10iIiDCqdkOnbSfSIxcgrWeqh7QqxHNTMyeOXUnBTl+1wa
u6w3rKDJ3Ov+z/BCGiGlc8t/SymyR/rDww4iFD67hsH6/mS9q9ugqXohzSbkuEZ1KjjBS3KWkjbL
AhU1+DnhlzqDO4P+1AH03gGj9PWt2g6EKyejQsUC2VORK5B1kRNDVDvaE3ej25lpeKAB/fVn4X5l
j4oQwhCG0tLCz7KjjshQ3Sa29mB8r34QQuD+nclwTn7/l0fjpz2aGyho50WNa/S4kmP9gvbyDXcQ
buX7+sUIbemxddIb0nHLZZM8X/X4WWtMzHpDiyWNUBZC5wHDMowtZ3xVmi5IDWa90GacA2M3ubyD
ywDy1+6yl6xHkPMxM8Htot5qC6g4AowjgGQQ80ZJaDqS4wDmVxwIcfcHQzDrS+7LyJahFhmGVKBM
DdKFJgLt0vjE2DtGDKGnvIUWHMxjCBOKWfjgVAUMowR/m2x+e+U8UsYL/yz1Wm0fiZyrY95qi1FC
NQceG8b+ki2WWDKJ+Mjb5pqXUqEkboKkB78xJDlDT9eindqXphi9C9D+nMTnQLgL5s6sQdHN2E7W
6aACzNQLkRLpsBuc1GUn79W9YJd7aFMgOwECFsXR5Xf6UbvNiVmv26zmrLaVCjzgBex1oUTgIW2g
JjJnEFuIFhHGiOzFU28Jpia1jcRMv6mH+NbwWSk1K/QZVChquTmWpAW+BCW1m85XDgPKlLmpANvj
kyHY+FHPWWf/eoIC1OqlM3Vcq4RliELd34yLvU0ICEu0UgaMAbPsXY816Idf2sObU2kTFL6xy6iZ
oWdyrNzhAMT2AA7UzhJKC0TPPsOrrn9anacCDmiLZr6q8WkHdwRlCHhl33mfd0tbZJIvEAf93wdH
56m0JUvmYIl5hPcuReOafxckDE3noOruX+v55/V1sfaS/PsqEMTQSE844i9VlINOTjO7lJG4syxQ
oSYYMiOsSM9SHwqz6n62CUMGQ7wePwGxvFxDls1NWuRYg3rqHZBAOgpKAyfOCvej9xcVJoIbGfcg
BXLJF8/z/CCcsrU74eP/204q9mCWUcMsTQ/0yRRAKHqx+zlmZJzXk1qQXFyuVmmrgs9ITwB5uhXO
mrnIkl8b7vWFsKzQcaQ16ryMYSWGFrYiPUv5TqtE+7qRTQDU5wtSpxEK1ZAaUSDBinwP6RJSAUyf
U7A6cvecB6iEye9YuSFjXTRCYegGSSjPldVO8JTuMDeA8mcMj2QZoWJFVC2j0ApIokcopeTaMakx
xwmWEMbukThwJU6c74LV2c27ciokIlRPCBdAZtSf9Dv1kTzAIW3jdScWAGm7f/D39YaRkEvXwzMH
o+0E3jHv8xsJbajsMLuEYIGklH9Ccr7KvMD9d2ltMookUQnOcLQKv4RqcwFydZ+MIgwOP5ja72zX
3EOlxGJsK+M6o2EIMj9NUkHKmoTuR7YwcYGJcsWZ3QKwB5Y//o89hRSkIkJ/EqwAl6tc+HqGbjSQ
uGAD0PfSbtjh4izNkoyLYdiWyT21FY5VaBIJYIgw9C9Koa2iJ6WmV4kXQjywqjDRu/wJznxtgnL/
vi/6OOBQdauF5UfeJP6iwE7EM6GGW4Ff5aGciwRZI/Kql3snZGBfU0kBShDM5afg4unlTu8Yj8JT
J/st/JaPhHGXVdQnoY8+dmurVADWp6EplUUgT49g33qpJ2EAX2RDRrb8cG2HCsE85tv7OsZDWcak
7Yg2HTisi9vay0+pBTTsTeqHpZnciDaEyL6NeykBDSZrrVs0QPrqR9AIDiUM/zucA/leU2+M3axM
9th1kdmM2ltWgY+2Gw9aGJwM0BOZwpL5oTr54QgaUsOJa1ZrjPHJz3PCq5iXFfUs6yM2PzfayOmW
9rcM3ZRaaCNrmQbWwPgW24ROxNxB5k1IJ2i2CaHm1GowEGIbEMu0DxNU9m7Ke8OtPQ56E5wNboQ9
AbMGB/GY3aOl05miXT9hZAykYM3JANisslhxeOt6Wf8oKt/Jg1znq0VFn4cvT4aK6lkr2UKzONcD
4aYZEG2Ayw0c9wZd3sUfno2MlwFlDYwRZH39rk+Ek1IzwLRbZjQIz2FsHOS42OXLQwwdLimIRLCV
1Px9pu3H3ulKxkq2TuzaBHViIeiVaQY3Jri3pmOPYkHvVjcye3COtRTqxPZ9rjdtheyP6E8kI8iE
zR7xoWvMRjU1AnVKMXLMfwd5w/VPtZlIgWvPUPCZtK/y2nM7cGVWFMn5CQZJ0dTsbkNHtaMb1YV8
0TPEGBm5m0i+Cx0GNR0oawXqUJgMJpuxOokLV06y0MR/YbviQ2Z3vrTTgPqe7OC3dgh80AI7A2l5
YKoDDN1nhBegFNDC8Zhds61bbf1jqCMhLjy3AMtOnqDlSxHckqFF0oosk2P3o3/qTmzSl01w29om
5bitinkqJQaZj/BTtCQ7fcBTNJAh9od5D92vE1D3Tk4JDFbhIGYOGWZ7zfgNowRsEtKtUguGizWw
UWFYCVq2l9+imtVcixucITRk3/Kgf4Om7iMa+m+hoe7bIfKTSrP1UreTJfmDB+TaNLXzvQDB4kzU
E0+qFbMNf3FFy3DuTezk2gS10XWvgJ83RbEqzEwIV4Gus/SK2/6GYN3wykNrlGjMtLcKUAOxy2w8
bV05a/NU9BC5Rmr6GBlTZ0+9VTxhrN8Wn4WdCkR3n1t4W45HaDIzaeE2azmgMNSJULigQhjv8qvK
SS0Z2TzD8M/CJ/jb6dVAVXBEavjHhL0wBq5kkGpC9JmGgFT6xJXQCSQDigQgGjs6tE7IaxnaWdxT
uWMEra0EZ22O2tg0aFJJnxG0IsHWoCLEn0InB6jQBqm/z+9YEWsz1V7bo8Kz2qUcCHzIvemN6OlP
hwEyFcoem3nmB2asbsttVtZo6EdYN7OmSk2C58tgN/OB0HlDDak4aJ58TN3A4b939+zK+FYkXJul
imNirdVLO4IfK03eRvFooNrKWNhW4AdEAdRy0IsF8xdlIV1Aa5sqbXpeGHeL8cvFriABgSGHwUxe
8qfANF5At3cr+AzLWw/etWXiUKsrJw8EXH4i1iZ7eE1H+g433TnMo7KcK04FODVTjXBzP4lwLSFF
UniFCj7KEEMacAK7GVSPHZmrcavjnDD2dNNXdPAKEFIdASP3lwtrkjFtBLVKvRrqIWbd9r4YTq/g
vnMmsDFf30Xyt+h7W0eigLa9ZOiQJbi0xadRHMmTnHhBso/GtzG/1aX36yY205GVDRpLycXQjgjG
GuDCI4G5Fy64laFen7+R8oRo8zuBM5mTZ5v3xNoq5ZggcpCXSMbKBrfz45s0x/iHTGh630EkaDjL
ngzTQqupe4jvRFt8rV+vL3vzK37urES5Zwgalo5rQCfRd8Cp9qIZCt/aULT4unH+vSVDE6BPAP5o
jNpR/qK3HR+UagUW7ZDbxVHhZgYkz6XINBIGpuxc7aDdZW2KLHp15kp8R4XPFNLYK/wFrbbSku+A
9Lame8JBgQ7nQU2YjHpbTrq2Sp26/5D2Xc1x88Cyv4hVzOGVcaMkr6RVeGHJss2cM3/9bazvsSiI
38LH58V+cJVnQQAzg5me7ihq68Zoe3ixTrUFXXdLvrTriAWZWTcDIQI8MnT+C7OzUinKmMtwKHH2
rZUyc5Kgnah8u75Zq+cSOtp/rBAXs/iEXRNxht5FyM4OyU0INQc3czqIDwHNOXtkJNg4gdLjci8i
Ac1StlzPmhNb/gLqvAxQcM40UFgjheGt9Ed1IqrGmUegelwC1EzkdqwnCcskdW5CI+0wX46UlJ9m
U5g6s6ic699VIvnB16P58V2pQ1IF4Vg0OvKj2k+2YyhamICGfIUmaGbnI2OSQjy8QkUxq052ggZk
rGHh9IF+y0/q/Qiim1rObDU2tn0jeJWcuW2T7+ZZ3ObDbBV+tedAh2VNkX9AxccRpO65D1PezGPO
wsD1oZONJ84HC0xcg6dUqcFprbd3M7Juo1ZvmlC8UXWfQULGPEtUzpRHpR9UFc5SD6z/M3cLtqDu
dYa+GQFzGw5m6mYrOQi500/mDFI7nl2XWntsLA8TFUD6spnTNAEKs6rNeFtuMfUI/opxz1kpdJkO
CrhHdh00JUpLvzEO/mMc29c3frUo9ecXQO6QajgWbccPqYaPQCCLwWZGQuwEO9nOz9B8xT2qj9yW
WQlbPW2Il6CHVQzw3lGnTTAUQRlVDIorF9qCBo+P8buyiV5Ruj3kmx4DKbU1PRWzPbPc1LoTXtim
dh2F3FaSuwYn3a4PhJW63YbQEXMTr3ZGJ0gB1ITIJrOgwVoytdNSU8Nwj2IbP0umrmn7Ysa0T/yg
5oUbV+2tn6SMO73qkP8sFFv72VVyDZfLA1qSXgnK0bw61wlYOPvhX0r8JPf5vZcC3UEWipiLA7B7
wh8Ojgzii9Cu95UNem8vcFlzuJea5Bc/tbBG5QWSMUtaK128L5k0lPYNdOGQsQaQkeRuugElEoiY
meWrH5l1RELqBiGVCdEhB/TazyDZ9SIMgbSqUILqsuge0x8Yi7W5G+jTld8TzBJlEIF3Sg/a2oOV
MfJBlmUqACZZFBiJgA8g5rmbTCEYef15E/k9gi7SJAXCdibDRZCjeW2xVMQTi27KmwqxYXQlt9gV
3ig40as6mCqoyOub7q64x7zjjxpIKN6TFNYBW41+iy2nol+sNJJSFWAElo+qYsY/6rvEiQKr4UwR
5VrR7EIz/IanxA/Gsll2KSdVpgI/FSH2mHBZQHrwfrQ1EOiTsZHBzkrCvb69bpL1oSnXJMg+pq0N
1FZ/Tz6TbggpF7CgNayFUa7I4MOw4lKY4VP1Z8Ml93GpMqD3DBN0M7r2a4AuapxSYazMpEMlkTVS
zfhWdPPZSDMhqFp4ty5NbL1M7Mo3TD1CZtvMZp6IljjnjtG9Xt+hy3/79S7oKgrskgR6c+ouNGo7
R5UE1luUv3HxSdlM3f4eUO82122tf8MPU9S5L6tibIMeptSivQNR9T4oi4frJtbdKZ7JYComvT96
royf21LKei329FcjN3voNNQPDUgi4cYzjzurdwYEqAe76c0ElNIYXfpHgh/yVP+f30C+w8KXTk0b
F+IsECLhYEMAZpHjE0Vi8aF1wg0mCh79k/RyfeGrXnRhk9rGLsnzejTg0op4dLQeCokKdFXVdwX0
mJziXTe29oRHpx/s8aAr46Uv7BlBMvgpys2/cyyCoY1GE6yfGBfvnRSn1UHazJIVXYn+IMMhxvD2
A7yAWmEmhJycSkXiNUliz3W4k4nowDA6jLWRgEtdiE92qFPaq2OuTxlO0LCbC8xpC2BoLZ3LlHYN
WRNm6rhy7z/Zo7yyEsazOGhgZ0p+dTsiOIW5AdmsoSRaWJC4fA4eyHh4+G08svs0a/M9n4xTDjpq
w7TkZzyloTspep0TvwQoQz6EKO/6gAfnldX/SgtQALCHCdYq2J9sU1679sN5kMHv6NXPnUN6MmXl
QXpKu4iB6CcRJOan63u74oCWFukZGHAcxH3R4kWfapIZ6O9q9/O6AcZefhGKEGS5Vznc/L5+xnSf
OXDvOljSK1S4xBEkLj1E2MWn6zbXKtefVkUO9MLdCJIB0LyKVhNBWOoVJNP87fxthlJZ0f2F+OXa
A+uTPSpVBM9Y0wkj2mm/BzMbKy+2RPsnxBS2pePyc9sUnA3F7vo6V94bn8xSXlWppaBOAizTkCDh
0qOn095q8W7wvzUaZ9XJ+bq5dXcDliiIexnyFyhMDS2JlstIXIRv65MHtQYJb8qo/qyxPmJRH1ao
vRv5JgZFmgjOlkNylmvTeA5fAB4QzBBzaLIZiSbJzcZzDXjT7l+wsp+sUzspQ52mk0khrebq0xBO
LoLWndQP+0FRvysTh8mArrdUMXAzDQzAteRK+XxQ1egWT2CmRBCpwH51vB/fgtrgKVLDUSmQxQVi
boeAftfQdZHq3Eon0VKKk1GdhwACNA1nGUlkX9/ulfj56VNQ0SVWorToUxI/s+k2gbCayam+1frS
YeZSL5ok0bxukHW+qDBTcPIAxQGcL0k9NyCqD/xtMySMVbGMULElCbhRLXJscB5AJnrSLLR4URzS
GWbWBi4+fT0qjASRmoJGBV+P31V4OzbHejMRBcFbFiJurcT1yRIVNMRW1IrekEHhdJs/jPfDo9Eg
vQJV6vD4W0ChPld39Wv7U2vd0EkfWWPiZFuuHFJ6uqacxL7ujAhtSVKkzSoTkmWQg40wauxdPyBr
yOXlUumpGamFbE6pwhThxxFuhTuSzUYb/hdJZvWXxOIem0NymCFeAmg7msxWcE+E/yKXWR0gbuja
qik35feZlrRQkv9T3pq/B55xCdSpx2J0YRxaeqgGJaVBHcgnNsA7pCmv+vQUK4yguUbi8unjUs6m
GUCvXvJowKYHA5R8eA44GV7j8LlVYXIQ4qi20xbDNS634X4kt92WSICwcj9i5NpnpZxODsxOqUWQ
IJ7CxC7AbqrxjA4N61tSXmYUstEYIF7lNYCcyDl4YaTS0QxGrPyPVO6P66bLn0nStrOoYMsGK7oR
8dqqMKSUP6mmbsYbkcllsPZo/bR7lL8R56HSImIvRdcJVSNPvtVN1PNB2MqSMmddeMrhyDInhwJ2
Ca2KjQrps0oYzJ6DYDB7Nul6ADTo+mYaTmkCrT+CHe0PZCiph3zJbGV36Y5VMVnfMQkvfgMoLQkc
xjiai6RRGaSqyWSQVA6adZlH6lBvJFlcnGx4ez6yR6VXj+KHRTr5rox8qnMfgytCo1tp0VqVclZ4
1itxrRqOVvmfhdEpuJIHaTCkOPHopc1gZoKeHkT1LAIeac0gBUeDb1ZArhCNon9BA30yTvnJINFr
vlIV4lWiN8JgTHht5s0MONB7Fl6EIkHdxlzz6rMD6C7CDXHhpP68mUML4vDZQDutd+stP5oGYPe+
SXiiRyu8AbwwsKrb8uh/Dxuk59Omf7keqlb92MI+dR1VPW38qQOxd1eB3oMbHyOZYwy2rGb/CxPU
eQ1mVdMqH2NkXftY95UZgLskyprYbAv9cc6ADjUUlldbjXofNi+5yOKOQAGBG7oYVY6WIJB6s3Qz
CBZ3dn8eb9j3g7GJNHhZG4QuKZQJehO3UBDa1HuiE/4XN3/1SwLCpUB5F8p8tIBD1vJxE4sk6bdL
lNdDu/8hqu4wO6XrbwP0jKBtkb0LIGyR7LjwWo9VBlyvHi1+ARV7MREoGjHU27waHMZbHlEPFSQM
tXo5qNTBbRxOFhuqs/5sXVilgm1ScqLq97A6WOD6AF1beZ+hwELmLsGK7USgU+bc6/di1eUtTJLY
sjhAAj8noVghxw/SZj/HwrnyExtpHWvYZ/XoLOxQaT6ZPKygCPJRZq+dvyEYXa8WLexQ97zkQB6d
QSoWn3C0RSikFT+lJwmy7FAdIfUGCXrOlmjm3qw5178kc/eo+1/4XCGA1x+RHjOzMspT4z76xoOa
Eii9S33stfBtgdVbZdwVleo4xlwkzETd25swKSvnZzBkOjXXWEZ2E+soDnY8ozdEdupLRvjxhVWS
IixOTCf3yLJnA+XrbD8Pz1kwmiAHNQXUIPg+YBhbrxwtrFHhqhF5uUxqkEYT+M5wE+3mE+ENxLN/
A0ESm7GFq+50YY2qNoyjWveKhPYTtym3ogN6OUvwNKiUE9w76xFxQTl9/ZIacGyajqhIu1PobCmj
hhcEGgG8NdvtvfYkw9QGmamnbnnoJgHNg5v/u6ZbvhsvRW5KqhmDyI/1al33Ax+/hfrOXD6l0L2A
y9UG/1cl+Xdc0EM+N2W8GP9jPz/sUF+4MvoqrBqEENkznjHKsJfBe8CBTy922FjSNakkA+V/OGsN
qAcIFnw+q+MYV+j1SyRdrUGdmrxWJw2fN3Trff6r3qPVh3nrcjTJMO04Mta6mnJ8GP/yDg+MSqwV
3Mwy96GnPoDBadaku+tHdnXfFkao26imYjBNEejO21I5JEV50FL/CCYqBm6HZYY6HsMkCjFfBzge
bWU23auqQFadyd2++pBRJAOBX1IlsI9/3i6k3nOKbUQtaNQPRdc5AHOXppRVj0WasRRL14/iwhoV
KsSoKPkWlWkUL1DaR0VIwcizQ1Ka2vNBGcjq6a9/w4/VUYexTothyANM10gdWpjBWau+91ltXj8P
607lY1V0POD4qi+SEqD0IuhQIJ1PkEqNzbxOPDU39mBUNyUlsaq6tIoBDxzJ7ERIjkPT2a2nyJVl
MISg+3+MgvQGiH60IfESybvysUvmpzFtT8JUFhgTafaTzCISWc0RoO0AXWRAWvTL0haRRRurWq50
bAh57Un7dlMcQDO4YZWK1u/lhxkq5Rn4skwU0ooXdNWK+c6Mp4wVtogb++LaVR6sYpAb5CHj8Pkk
jx14lfIBr6zfM7ipjec40U6t36AsbaVe8A9iAZhhIpKNoiBBvpG6OonWGskcIJa0w3PeDlao9oxM
8dKXpte0NEHdl3SQpbA3gCTvXQIDioECNW5HGym4W+5JN4d3I2uGRqV6EPbogdrJA8lac0+38sfs
u+gNG6LIw6IsWHMay59FXStBVnNZqxC5inGTw8vnz1qyizhWtF47NQsz9EtLifWQ1xtI4Q5l4TRj
ZafMzIqxEjofENtOTwpMQHmj75uZABT4rJmVypuCMjDcBGs1lD+PUi4XBjIV0PZBbGa5/tPvWCnF
+nJUyAjhIhlflET7JAklrsLbdBqklyQHLFXoTllbeqBsfLzu9Vbfa+AmR3KPQSNNoV+MvTA0E0So
CERZuietWlKbIuWUqL7w+eVH1pi9sro86GYYEkRUFOAaPl/xjtOhM1mhWTHyotOG417nSq/sGosf
keRngvK9lCCzXY/hfiz4d77WXoNuPvZCvivC9E4D4R53oRTpGxcFme3Q5CcuH/YIdW6nx0+trFq9
X2xVHewLUTcdjNHflXF3G7VCZs49SBKFNDQ5vTiPYoiz0h2lItzIYbTXZW02lX7+HoVKuq2UeFdq
AziM0jd+nDIbCIZzO0kbuPbbQJRvSk3dhn63T43phyhXO91X3K5NYtPo49CMdX5TTPwPxo6xPh91
AsXZ72M+E+GwXP81fai3kLP2tNjC2gZ3PPNueyIvXoWlNLVaVhcW+0a5ZsUHDasg4CXa+jt/sgj+
199CMH3beeNGs9Q75Vi+iWbmTqJZ3EEvzWXPXq6WAAUy+4AxFl0GAcDnwyNVBVhyJtQ2Gyd9yAsM
jwm2ssFYIGAcSEDyxOxviGnWqV1NehaG6aR0DCLs5YSLkqSm7+V24CTHHFJiBgAUwxOrfbvqZjCl
oyL3RnD6ktDVkGTvCng0vXsTxxcZcjGMY0SOyZegtLBABaXZKLlUTWChtlGzJVAY3a4DHCHZ9Z/Y
7ZDVRz767X9WRG3cGKJ+qkc6qS8Iz+Gh3PKJWVjqi36Y3KyxyUMisFlFmtVS+MIqndQVfSiJlQE4
JgGMk8KQsEH4hXsrwAaU3bKImP/jlPxZJf3GV5RK6ApF9F0S6kmAl180h7T5JZRmcxYPxlret1wd
5Qp4n9eSXBrRumuqCqqL4A4xQFpndUZ90DpgXgdDu1U5tTZHX9xeP0Br5ZOlbcobaGWMAWDSck4H
wwXxjTsngDYreg7GGwG4DbU9+l3yft3o2ktgaZRcm0WiG8AxxDWITLyklyIznUKLm4Co7UsWYGH1
/ilk8g/ofvxBZYXaIM8QgcSXrXvD9nXHSFkkC+tHc2HiywWM+SgmjFFk5paQSgCLnu+J6g2Sv12c
mP/kUxYGqRsYCYmcKaGPqknsvxVRcKdLoX19f65/NoXucsn9wDdFAhP+lJlC8c4PrOmi9YRF5WVM
bYkKkSr+fAT0qYP6rRhjYnICrzNhVp9NtOrBYeaMv3i79aJ7ZnVrdVkLmyQkL47dZECjrPdDzKH/
Gix/MgU7cUZI6EgA8I+/YjTpvaFl6mCsHnYNQ/0gyOBViR7KHnjMhUoh4BDiJJuZfxY7wLiLmRUI
yEX9EggWZqhzOAz9FPc65vwwFvEj4mTIQ1SYiDMiQGPy7odUSG6nkQnDBDmNLGC8CGnPbGlN/M4l
LMKO9TCx+DXUIUWZKzHAJfMb8FacgsnWMhdkhhvBaw6l5CkAbJ3+YuR+NRx+2KWHtueiVyq+g6Jy
DzKmxmv3heY0aChKQLw10C5jQLNXT9TCHJUDj+Eo52EB9Q8Z+CdRzTA6xGiqrYeihQkqOMRhBbAt
UVZPoZ0DSnDwsr5n29nBvInHaqRfXslfDxF4cnjNQF2Ep26liPRa1AhlkXY/ONVNY4W2brdODSiJ
fNfY/jtpTYqZCZWa6x7nokFzzTJ9Nxs1DXpCFtbas9vcdI8Yn34Ut8q3wBM2nEMIsxu3OPZQ+MLA
lNV69TG4Bf50vosP2VNXMDzgulsHoZ0B+XeM49Oi2GGqBWrEg5qq27WHGc0+3yZ9xfEs2gDxMGvh
6/5wYY+ctIVvqudOxOzzhbRMcKud/CZh1bWjmx1qQD4P1WKm9hQ5nF8++cIkvdkDuAV48I1eEEOC
LZhGAJVDkghzW1aZdhV+Bkj4n+9J7W+jhUrm+1gfkYDqji0E9sjMFFgiGAnN+vtmYYmK+UKnKzFP
+CqH0Arvon31ig086G84Rjeopg7u7GBKt7DbM5hO4hsiA4Hexr8UO6HkqwmiKuC1pVOeIZfyuDU4
AEUq/rbkT+PwKLCYW1bPzNIG5Ro4dCw4g8dtle6DE8mKqyN4MksTvNHQH4qd8ierpLH6cZcm6XRR
0ju/CTBRWNviYHeqiRfUN84qnvt9YiWiWR3iJ2FXngjMp9gXk5kD6mCzKMjXQuryV1CXJdD0Eaky
0rohFXtTllNwE3NWr+beda+0lhwv7VA3JPOloRgjHuSqA4QF+6M0/DIyAN7SXY/no8Qum7IMUrck
K/O650N4nQmsx/pRuJt2zRuEvcmErqMH4CDubLAxHdhsdasw5+VaqWsz9GER5yl2ttvl23E776eX
HIJdMpqNhPU4uPWtxgEqiIklXM0VlpapzCUuKwWFosB3/WN9gJjiPnJCW0YT3uwt4utDxz+x6gCr
INWlUSpB0dS4n1vCI5oAkxZ4QWNypn6OvmUW5p9lU8XwNXQkezPKLKKHwe/ZPn8teVj8BLoUEecQ
nx1muIiiPc/hi9q21vXju5o7LC1QTkjIZAynEeUJ4Zb0eEDvdUr3v2k0DJv734/fGUtjlDcqJHTC
OyXy3cJvrESBlEbOsEBOPx2wlhYo52PEnIwpAGTSqdyYZdPfKtl9kMiOrP28/uEutctrligHMxRD
MvIZPpwKZZQAot7tRtwGW+Vm+hk9dm4Cipwa5xLvhT24A5Q7Fh+atBabl0ulPE9fBcLYq/gBZMC5
3xY3RPYmdPNb9QVMps/SLrrLN8Gx32Pc+KHY+mbqdBC3k7ba/fxi3HMPxlY+Xf8oxAFc+yaUbxpQ
jJfCVke6UECwMVCUbQTyAkFT3amKzqUW3l+3R27gNXuUQ6pHHXPFMRp5JGMATaWneOGm9ljPaVYU
NSj3IwMBJEUj+ifkUxPSLHX4Vu8Hl1D3I1EAQt3qWIMyq4n2cn8p96PHZRCmI+5+9Guy9B2/I4iZ
BANdUI93ubfWid8IPIjZg12F5X4YhoY8vvoiz1SbSS2kGHdIu708ujfqFk9eDwQtHlNW4/ohlugp
fdVIJDnKET6Ne6JfXVjaDRErHLaZywTLXj+dEk3vLsliFHGSRNgMASn9jW8mKbuE+qBDwE9caRmY
S3ITl5UUrR5UQeTBnYxET6KVXRphGofKgGl+R/is1C2Zq2AzX6+Gi4UZ6v75ozLyYY2dy+bUnsrn
jP9+/cKtZlULA9SF0/QsHbUYZxJ91LuBF6wsTm2ZZzjx9aC0MEPdt1pJtDkTfOLaiGhgQ2gMnN8F
+Nxj0f6vJ6wLa9RFm/NESnxQwLjFr+BtBMT4zN3W29BCswFKfvKFHM/4Fh2IuHhkct8EBw13BsJ/
9Wx+/AY60CecMeRJig+rgwRJEe8TQKrbeXKb6WcfMzZxPY9bGKNivqYWTe6TdvBgVboFpWY7rhxV
cBUwq0jWnKDIRVSF02P5yk5p1v3awjqVBIyhMfeYvfFdUKyR1r8I3VeizA2ORXf24pt5N0Holt2X
YFwOGm8ghlLq5z3sVlm7yY3BzrOn67djPWNcLI3KCRSZT41qxDVXTNWbzshA7uUzgaoFR+3Ygfnj
Jv8+AmOZbmKnEqyINYmy2jMTFz+AygmUHtFXELBG8FZ7HPIBtMz26F8hXdU8/pDv4t1f7CjZsS9h
eGGVcjtBEXV1rOK6DpMD9wbFtulWvy22k03YzZk12tUcb2GOckK1lGV8PeEZkmi2DAokQJ/LLZG6
jW39oQqcKjLLGQhA3bdZmcAqdGj5gSnPpLYo5kk67ik4sDcgI6jwjWsMWgdO3prpvt5g9JlAWcsd
Zzd7fhN6/kl8Ta36yGKiWy0/LX8K5bbQTuTDocJnIAPD+Y/mW4R9jg46oSAW0BdlFoOu+yiZzgv8
YOg5H4kQnn/oAdnDqXwf8bfsNB4ETzErjIZiXv4N6Jt81f8+YAALfc5IfK2oazDB/x5cS06YnHOz
o4gR+98Vt1yF9lXpKWBHZ+NdVzOUP6dNprMGwIgyNVcadARuCLE04TzOtpwHqXds8HX/wdhS+Ysq
TFNn2SDiC6fb9G44odHn9EhJEtjLndAxfjDsXb+4Mk/5K63OhDFokS80juQCQpFCgFgNTdAYe6lj
yDYrDbpIx1/bSMo/VYJcg2MTIybJmbdGzHyN++k2QmtFtHJMQjrGm2yOTrwp4f/B0CKGZvsYuG1s
djNzZ6/nMjItKVOleiHIpHLTgy+y70cz9WFRrxkvbJYZylsVXQCZUDkCxEfA+x0LC56z5Jmxkdfz
S5kWjBl5o5z0GPUR4b4+NDfxVtz1WwUNcCQUt/wz5ko9AFtQ7xs2LPE0Rvok85QfEkJ1aksOh5ZH
QUp00ttiF4Zmc0Nyajik7QBu4fSbVJvTQ+n5jv5aPrIKuoyEUaZ5fRIRcU+dcZCDZrhvFcB8fP1c
xNFNXdSxWdTtdy0DOZQwb4OyQaNAHH6p0G81GdvA8BWXl9Xi5YSxd4y2Ew8Z6VZ2kjZ4kL7Wv4gs
UXlkPmcYl/fyTRbGkMWglK6jq0zeFB3kscCCcwQbDiRFYoy8ljZL84P5laniSlMDJ67WiPPxgUw3
pa5v49H0OkITlT1IxbRGOae2EZQyHrGnhN4LIsn70Uys+Mx5tZceM5brJf/bV88EiRbgcFRVo9Fx
cpcE9aRjbbJHSO6DV/Fuvpm93iFlnGlf+RYr5f+PBX6YpBaYjJgh6Ii3Dw9kboMM2w532TawyNwG
MzVcdxEf1ijX2wEJJ4YhQZAgXSBTP5ETwN+1dg6166fgW0GmcHhXQc1KLh1feOtjh3E91k/sx0+g
8sQsj6U4Jq9g9ZvvQb3cGjcCMLGEVLG01BPDGjmN13aUcrxpEOQZAEFEetosIGUUJYDJm8FhAnYF
RIqRrYPLidGKZZ0iKj2sw1wK0xinqFALs4REQxG9MJa1nv1+fETK3UqJ0g8GjxSfyJUEZ6DzoHEP
SrbX/Ny5qim7hOl8ZoxQrNeEhD9WaXSV2s2ilsao7AnvRAce5ffcRJpybu5K1KYZfnS10yuCyUzU
ZUUG9QK1RmWSalU3MK0te+UDIVUfH2QLFGoHzSVOp7casPEL3jCY4r1/K7tkMKbY87wpXmpxExOK
shrEP34Q/TznDF8TohwQKBmd3WIP/fTq1Hi+Xdn5W8Ltqg76MBlkIFg9iPWn+sIwlfmGWqZXgn75
EqBD53ST5ITvHZ7pQF4eCPtrCc4I/HlkPrNW78/CNLnNi/gSJKjtDBlhtEIfC2D2wuqfpBPEb54D
C9nvXwxArx7thUUqvsRhXnJNSW5PDRor3YtfDBdJDJjsjEcjtSu0ucV998RMg1fD9sIu5YjTya/z
YYJd/8ijxiqYgVPvjWMDgYJ/anKLIrogPJ4S/BcZj8qP6qEmJbpLnNlDc/YYIt1FK3TDcBTrZ/bD
EuVt+Vyv5TEGvqbtc6uco87S0xDyiJUcunIQHwFMaaFXklpjxVkVMGNmHul7LgiejTl5mH0wlY5z
zBqNXPWQi/VTXjmq9E7gI+jmCWX23srA9s2d9nR96auhbmGD8sKSICZNCD0Pb9QeUT2LhFchuPMF
Fbot1tALpjIxSK3WQzlKu5BLAFP5F7nSOhyCnO9wTYcd6U8SogLymNG8wo5fWRn36vIWxqiL6Yvg
w440UDBAG/VAMCCgQjywmYFXd2phhrqNSSvPYk/qdAM/myNkQgYWkdt6W3dhgrp4JVrnqjQgRLe2
CJLF3M1+Rj/z793zbNU38j6yEx5DgYzost7NWVilMqF8qvgij+HYFPP/05x4yIQAyzQjcHZZOcZx
UhZ+d92RL4xSt7Hu5HDQFZwQ4x5MB2600Z7yreQ2OCmozj1omTNsk/ve+4vMb9URLExTV04QEjDW
VaQrZ86kx5tfyLxnL3iQ3y+FDFd1rl/AVUe+sEhdwLiRfUWZ8IW7LrL8Yad1wG4CJ6qEhXXdEmtt
VKbQ6lmkCgYsga4T77zG5DPOkXRGQ4JhhX5ein4+VnmPABHp2DDuRz+98hrLhzDuG/14VIs+H8oY
86PNLoLiOyjX3bKw35MtQepkt4HNomxmXb+LV1tE+FIbpRbSRPBaFukgN5bUmuodmcWf7PExR7Fg
8lhPdcbRuJTAFjZl0EUGE09UvMrAKqKHNsrMupRcIWImbath/eMUXvzAwhQnx2nutyiKDMNbrR50
6VsjH1tjg6B2CvoTRFoEsyxvOIHxlmSdFvLvC7tZUPutTITKJP92HM5Js42Hl+vH/j8CjordEQwR
A13UuY8qtBTnDidS/jaBnoY8pYCAtLOtDro2VsBZX9AfYxrVEBaqrha5AJdMzX6F8WAbQuPkEgvf
uX7+P6xQqS7YKLMwk8lng9fnhkNTMj7aentG+bBABU6j6tuwI6xz8jE451sBWrO+LW+DN3UH+RrU
GgHybtXfUQBJtcf9+L/tGo0YjcGdkPCkfdq7EDSQnQJENCh+piAwIBVPZsWetXFUfDWSrvEFBS0C
/9EQzOrMO8qhefRt8YcKTtEefkXfDzwTzs46nRp1A/QuixtJh93elTqLd+r70K2Qx98bXub2IrO1
z1onFVxHNVWyhC/wcKi6yu4wq2IbWvkKtiGWkyZH5EtRYXGEqFgacTHXaRqO0D/VbFjrouJo3RYA
LfQA7OMdvJ1tTnTIxCZ31vEEFgA6CwQTA+msyiJZw7U1Ur6lLuLS1ydyEacbKNe7fl/YWfdczi9Z
HTLi938kY3/upE75lqiQDT8u8UEHy7iVXPGRrBAEdyaaOimQ5GhXskySxPXK+mjcbWT4/TiOKel6
QBRmaluTaPyGdmtmstPX77nqtsy4x1wo7XwSpCoQiAZ04p3Mp80PpOctSoARtmcVJJe4h/9WsFVB
8Q1tQRUTv9RpVSNp5usajpu8FKAsfA8C81P49oYyyQ4D8AzvtvpdF9ao08pHM/RLSIpL0gnUa4DF
h2WzPBM6S24bPf0f7VHntBlSHhpZSF/IPED4ggLBEaPnaHZIQN2lj4Z93d7qZfxYHj03Ao2sVFFn
LG/CkAp/8IWDqjEoRNYdpwqpJiDCMQ5EBwhuTOoAI9oEmTHaM/D2GJkGm59BAPc2E3y1vqIPa1R4
CNo46tsM7gUPobfB4czuW+IoGN2YEJXCjb5JbMOeWcIZ6w2jxSLJz1rkR03Tl0VP0D0SKtEEYdY9
IvFUwDPzncDEB7z+SKsqf0xV6CqLJ20b7pR/Kmhi6k8SebzXVZnKNmR5KHzMXZFhg8lpUFaD5hlQ
WcD27Fldz1VUhqRJClD+vASxT8qWwE2ovMiX0VR85c7iMlfaZF6FQQrhDTrSs9Oi6v4XI9Rr0Wpp
mPI5maaNXEeYhNTS8j3yopDvWsBs1GeS3rDixqqLA5uHIUOIWUOBi7qQ1cjpUcqDN71FqRYT29GJ
QFJLkDPc5OfpELyzgXWrQyMLmzQfJSnIDFEGLNPodmdSKua3xVY4somv1i7L0hC1iXqbAGuron9S
YiywH2Kzkc9x8Xbdx7A+oULt2KSXgq9IKDRzGw3hEEpCrWmgD5Vt4428h9o4+O0YJkmEpcPhcmHE
rS+uY9enodTFYBkAXRF6X9FOvNMwX5/css7Hav69tET5G63SYhCjYa8ah7d+qxPpL4JgPUyvAWjE
RitSnPytcnPPfxsA52GKihED15ZKeZ5OCQVeHnVyQDXghkBoNHlScZnaIixXyX047cLH69931SbS
JB3VQfAYCFQM9lUhEXKfDP8qpVUVbzpIya9bWMvXIG34xwIVd4MkHaELDgtZHpoB35ro8jlTKVmS
UZlK+fO6tcsP/vIRF+aoW55Mk1qmFcZyj5Uj79CY3QApHD1UmDpRAP7JPVDrTpqJJkzw/brpVfgI
lknevND1AlHq56M6iF0VtjloicBY4kKIble8RahNoj+c2oCIWqmpEBpt9bmC5g5wUOKm2UetVfAm
82m1vq0fP4V6cuSZUaGSgbOcgb27eRsl1Un5Q5M8TVlkiS2I6aoDyg0zp5hZ3VoTyFyNMGHd3bWU
a/lBqMMFtmYJrC6ILDygfs8EKYui0SY6jCFauaBt8xSbsQWr3mKxBdRhUyKtaZsZh032kpPxjqZU
9wbyZgweiFvkXjd9bfJuYUPXZS8ccRZZwXTdiSx+AHX8lGGAF4b/hRMZ7a6B/qtegqFEJVnEE8Dx
zuCmb8Hs6s/xpn4ErxcLL7zuoz9+Ad0MFMreSALw5uF129sJFDNQftFfCHdm9AKdcu8f5zAX+0yT
yA9lBOAdWGw91Wh2pXQ3AjoaD409cW6RQVmifE+buxAfIuIrxo6vZy+L5VIhSZBA3VWhEYDlZjek
ZpJAOuu1+NnuId/3Rngfi96Fhh+rASkxrhgN2NW6SOwaQgYXnAliASqYic0D8zcQrBivo8NCfE70
Ep8qd9hwm/BYPubfCiJlbgWueAqP+SO/lzcQI/4LYCDxNV/d4B8HYJBfvwib7dSLSseBJSbNb+vc
FUZkBHPIcO1r1dLlvlMOL1KbJtNKfAKtvJ3m73Ly1MSjpYwv12/1aiV4aYfyZlmr9nwuYo9b17jv
D5ghN6NHw0LEmi0CrfStmqmZuPrYWRqlnFcQyUKhV7jJpMsv2WAYMpMt5Aj+Squd+KVr20X5rQFT
qQHY5hMv59IXyQg3ktC44Je4Cau6N4OhOEi58cz4rAz3bFC+qhTUIIojeIr8UB+Ac4c4fINZeSKp
nAA/ygpK4nV7Oo3QRakvHnsZxwUt+wT1k7vo9P9Iu7LluHEg+UWMIAkSJF95NPtQq3VZsvzCsD02
7/vm129Cs2vREN2Y8D7MvCjC1QALhUJVVqZ2DG+VHXhavW4PrlT1bsQbp4dEt3Jv+RMw4f8hJxf9
DC5VTus8NecK3iQfwbedIykfUOYA/l0BaqECmkoUKjaBs++uZPIg3XahsV7l2Gjdbm4AEIZJwLFt
SN/8t8qqcKfZFqxOfwrkikZmGOzcGBUctzjgvVOfNJ+hY2gN+T0G3Q0uxj0GDTpQ8WJYlD1pRSu/
HiBMHsELj66jMAQdqJYsXqjWflaW+yqJjovxN/WP9R5zsQjczdqiMBabon4Kk5/VfEmAeb9+YoT7
ygWiiDSlXBdIaKbvUMHyzaMFZc8msvMfjWnHRwkMkdSy55vSVVtngr7BuO8LqP8J4XLMR/8cL0yZ
C05lu+TVxNCV8xE87jYq9T7Dt2dH8TNdkNKYPHo3JoOkNPKbM2mY8osgg4XaYIeKDyB5g5ffDV7h
pW7bAhnYFlAPF672+mUGwp3f3bnPDXnqB7jR9F3ZSXZ9VPZg7ALUXT/2T4yCQTw1IjDJ91QnyVqi
pIK+fRR/Tc3Mboln9PcCd2K5yZWvyPdUJ0rb1GqxswxtY3zrU9vYzTHGB1iamDy0B8NfvO4nOnRH
zFGOLykSCRErJr2ex5hv9+AqVoRdR9K0wlMhaE03oP15niVbIsWlbKpTYVg2qopPgLt+kntIhnQd
JLosv7P0o5xj5rKkeysyPd0qvyx17ce4rVQ6n3QtdE2KYZcE7ZwxuOlK6svt5KTNotsVHQ7FMHtB
ku1l0p2bOP8WEcsBAtQfpfbQ9BADRI6cDPJn4Oz8rq13Rj76SUFdvSpOkYnvXvSXvtUOap6etD4A
Sh8RjZgnqvX3cq0BHBRG92VmuGQuXEkh+6bLXa037g3L9GmsgiW7801SfQO7490QEv/6pxWkpSbf
SB6BZYK2Ow5o642e8jTigoHc/eCo37Pb2TX31W3nFL7oCSo0y6V9NKSt1VpvNw2S/4fu0EIycwAH
Amb1IC6t2sMPcSNP5EFc6MWM/lIVJdbaJ2NtV0p01qVc1Nq6niGZbytfuylV26ZiyUPjWpe+Rjum
/QoKW7D7gCzkYn4vb9RddquhNyKaqmLR5dop5WItGbusjOK3RJAJSA4gfmFj3KL6k+CufIPorBaY
LYumtyoWGMSTZ+KtMOceUT4L+fL+UCH5v6cBqhW/R9MU2gKzwuK55ve52x3So/oaejOkzVhSMnj1
gThWhYq+KBsQ+MnbRbNaYV1nZVXOIGWbx3xXjj7pRldw7AS5HU/pWlkGqVT2/g+fl92AJhbTN9Js
UGK/dXn+3zntWzdhtaY0UfEwKbCZo9OVtvkFD5Fv1eflM2scJDvjofbHB8Z7EDuT4SY5CKjqp3wn
gq1sAqBX2c9b4rL6GSSJG1AAw0d1zAajNrmbcOaZqpP4OAhtcTHG0lKLpBP2WD6iSGm3nyTn+7wz
d8m96EiIEue3ecfVsmJpHLI6xbKGHUo5mhceO1u57zAIjHKo27+IniiCR5/5Jpe3Mmh2Q98qPQwy
Obz2ASq5SOmk1FYRV8YXEVsZixxXIovKRZZeKtJylGAtDKCKmw3QcI2dZgZc20A9LhAxywu3k3tl
UiNpJ4sFatYCBfbtTeLE7lEQxavLACxUmLptH3lD1XXFMnWFn1vJiFHLDZP+lTLZNsszqQUjDX+I
Zu8WOG8MVSnQkR0yF+kOg2kvMfploWe6SoXkVAd9eXOfXmrFHvdExES8nSS+2+YuvjYDTzQ4+VGX
yL409EzkM82eBBFNtIPck6OIx44ij2FPufAhuyt28TE4yAf2PoZq0kvzSXjotm/a91VxXhnmklLk
LIbqb7yWrZ1/kR7Uu2A/HOXdv/p3KLgAEDSL0Nd/qF2+m+YctIrRSNAy9JdYhSB2jBI6nzG+Ja74
zEnxWL/LAH8VAchEW8xdiImV57nG0vC+/loskzPLoilLgQV+PmWaddJoBg56Go+T3Zjq86iJEPUi
G1xZI1dQ0qhYHh+ht9EoZyX7JnBFgbtT9pxZBce5nM2yYZVlpu7Q3czHwWV0zeSBPpJje1jOlS90
xu2s6JdHUK6SkYBnNCQ1cgZpPwGWnO3mYd+/yq8B1PVQXq138zfd8KBe1AsBmpvR2dKgQA8FAuDm
ObfIyjBqzbFk9D2BHzlDhBe+8VCeGV3B2xj79wIAAGkUlpY3v+S7Yb6CX+TBUs8BKECjCVPGrQbG
i4L8c/1jimxw3lIrckvrwMIEiwHBhzg/6CLxnM20ebUKzlvSJaVqHwXWTj4yL+n2uv9fSGW2r+yV
Hc5D6iLOpywAXmo+1l+N3bIfXycohOtO/fgfShGbCebKGtvX1RkYKM2rjuLbaP7s5V7oBU/yAUVL
4PIxc+Qugs+07YOGTjEVIssqT78e0TgkS9vBFXTQaGZAu4EdsernXRlBMzYSPLI2I7/1bo0Lv9pA
0NsvMf2iQyPUqYMaz4HKegSTWILhLvMELiSQ7jaBkAN+e1ffDXNHTR+ripIaMyPLpTiozxDXQbsU
pCARUITsphEOrm2GlfeV8gF5CVQF0/4tpi+DowYw+7QvofJo2Nor/SfYdd6CoeHG9JJPoknezRi6
Msyfu06PBgiy44NK32gCiFH5U1969/rh3r5HV1a4s9fmbZ02HdxGuTAMU+FCB+2sXQyfbSfjAxOJ
koqWxR3COK/jWU5gULcgfNA+6uVPjQrgZ1veCRIIjWAEGjAengqddJKMzj54hIta9vsRU9DlrleK
k4lyUEGJSzNrJ9jHrWWtTXIHAnwQxjiyITVzANUTK543l/g4nCyH3DOJzuVZ/L7ack2NYbEMGfmy
oXJnYYyKLEpanIW6Mm4pnsx2HUeGrdPxpBqWYBhgK0hrigZ2Zkj0qjK/p51JklorGtYLSUFRpx3y
A/Gio6iEsrmPIM81TIsSWfvAlS7LAF+qgNFW5CFLX7vpG94+tuBjbfrHygjb2FVontNoKgZ0tEB5
yCCsoGtLbbMGdi4/x2cGni8Py+JA32GHFEZYo2ZHin/LacDQ6DIEQQwQ1P1uXYcEgirJSF11c3rs
aZfYU9/Iu8gKTLdqLIiQThRtj3R0aKDAX8tdSMBYR4sfgm3Y9J/VD+HO/lxrHTVKAKZYlobZuPq+
eAQdzV3ykt4ojuINfoBOpml3miDqsKvv2g5wMaALm1G3Zgh3RtKFdLGdWMIHrMgE+/vqE7cdqrlq
DhOM6ZAp1KPZTxJH/mc5Kk6yBxDzKRKloJu+u9pP9veVzTBf6CBJuBTjHniRPgHw6yehfzHCtfYe
znelkZIkpTWuBevYRYY7QYchUP7mvYrwSXQTcC9oBHFLoV0Y690ETs5KAgOV/iWtLFs1ngQOuHkS
Vla4tbRZINVmByvBmdWH1Npmsz+6T7wuRXdIhPnZrACsV8W9V3V1yXKzwDiH5mNe921wZseUuNWL
+TQ59UHbp5ceBdu/eTZqBmG0Axq7lTh/lwuFdgBOIXZmxidFLm66SCi6u3mTr41wHm8MhqWrYcjE
vpubBWx0ZG89yBc2XN856kvmiLT1NvNpiFrIKtUgifVBcXOw2tiowW3izw5jN8Rgzg/24pF3aPJd
RBWwTYDsyhr/1gkCTcvDOoJOzbK4iSHthvxBnULQU8soTMVOocy+pkMYN5RF0WTzvnhfKI9aAroi
aNuOzXonxq6elMqeSvUuSyfdbkcdOq1KdqlzIsixt8KJDuobHdk8pR/IwtSKWJDyspDqzo2dFi+t
Abyufn/9DG7dAdAkQRKhqLqJ+YrfY1ZLoHzdRCjhdKV+oP0Xa+idOPreWSLM6lZAXhviLpssNOSs
6mBoprhzpcnuy9a5vpbNntbaBnfO4mExxrbEnZ1gIpm41jfjW3KBhiHEDGR3fKS4zR5HIZJv8zut
tpA7eMoAOEGVopyiWJclug11auvSXrC0reedjggCuQoMVeB/v3+nNJ+lJuuBgI8OA8p7aWszsknl
JT7PF/qIIgPkg/fZvfS6vF63LDDMt7fnOQKzCQOIGKClM3SYqWB7/IHUbR9rgmVubuX7Kvk2d5Wg
MjyxovpQNsdqGJ7Cqton2exfX9NmYwKXG0IX1C4glcRdBLkWytaSwE5yQ4+9v+yZvhZwRg//YV5q
K3gg8BN8NxxlyHX+/uUi05JBWgH3gIrYLsztGoRiw55pv7U702Zs1vMLkwwX33eb1N66ZhqQLMSA
LTShfjed1uhIRqxrMHxfLtpRAfDQTk8KYHERCK90H9r2p+45fLXeXnv/oQaydcHruk4Vw1Ko/kEW
sjTmbIlnvGFZYSz3kssS2uR+3qnA1Sqvk2gWZtNXV+a4fMKchsmU2BUB/VEv3Sun6sY85nuGoYL8
s+EyArPYtVCi2F13qM3gtjLM+VMn59AAqjVUbSEolppf9UkQprdeX+uNZE62Si1zEs09gNrBTgOU
iNEkMc7u7CjKYDeTCJ1Cvgl6cBrQ6ZyzVhXpwkLCaWdPgvxeOUGMwTEfh2cG9Au8cq8+XN85oUXu
XiBUr8HcD8RO/TO/1QCOrTFL3Hihv/wcD4lniflk2C3Avz7Wa+RuicCaaxVoVIYPUHaKi67BXfWN
TWqyXn12lnNbsMTNqEYhG6oDfSx/EIDMgz6f8dxFG/S+gNgk+PRyx2IUzME+PAyoIIHz5IcI3b3p
kiZqHwZFCPggOpZbFc2zBvdtqXxpkvt2bkXLYr7wYR9XFrjTJrNhZZPdeypoY0EGboBTybTpZ1SO
hMiKTdoRfWWMO2GLWST9KGE5rCEJINseOASvQPZugeVBA9M5lBiP/0VFcxPJt7bMHT1JSzOdVG9H
ArPuqlf7KrGzztZGJ0XhEbkFcaAB+4j5DFCxec13PcIALJgSHeHp3LxKVpvAxfNK0SBzlrNr66BE
ruxBKeAcQ5KGDVEHdnBKD2BNc6xD83ckjatdMNg4xSoAZcpszSFDALceEMBO7w+n79QunzqQtImA
ZptbTmVUtBQdye8HGbkCZazF0uBZ8c9pl5a+sWPIyU9ZgtEqxqkd7/C4roDB1T5XPxfHOmJeBxOe
f8P+sv4Z3JcfyNQFdYEBIXl8aHO8g/PQ7qIf6RCIjtLWxbW2xH1Y1UoLiEog1Z+PrFpR7DLVC4iN
MSjjG5PGCjADBdhtKDkyqEkfrsenLa9aGefngduYJJKZYpnB1NvDNEAn/TYkkPoYejvMoFc7P103
uPkOxyWDD0ssTJNpLGCunCnOBk3rZRSeSkxVRl+ThnpKV2HYypuUfV8W0MMBqOkmBy/e0Gq2Xj/3
43MxfjKK3Ka9UDpmK1Sufw4XyOqlk6oJnQuUIfrMBjnyPSCrrJncQn8tGPzpSwQ1oOt7wP5NPniu
bXLxrMjbIZLyHI+T6rWHuJLelLsqDXdtUf9F6rC2xHmxQYtqTlKCBF5RbiuzPsW9dpsUugtBe+KM
VPtp5M0OiHuB3c3X2Now59RBidK83iBa/TtGD5jz3vAk6Fs70zEAcJ/x8rSGTT9d39lN7MrKLj9J
q84FaZIE0UN/nHZM0AY9Kb0Ftku6Z5RY5T4QClIKvqbOpU0aAbBLXdAA7lD6T15bW1ncGeyCfsxI
8m+tH1XpgCYo8/8KhrRerPr7UdIhFt7IZcpKWsqO1WBAnu4Tv7qt0L0RXUCCg8LXsfQ4Tlpq4hKQ
9IeqerGCZ8GnY7/246kwDIMQaqA8zqVmsZXSoEHtwQ8yF8NSN2zkwnJkCclu6VZCVsqtrJpixPv/
zLH1ruJQK9Uz2LAgu8NQ1cWl2ytHNJ5Pop7GZqFsbYeLdxDknVEVSJiSHPtIvZ9cQkxC011++Q8u
sRnPV6viwlnO1M0iCmcMDbSihsGucicASubIApppW0ettDHNCa5PKMifWC/6+lfc9pL3XeVCG+nN
yAykMgUz4qus3MyLoAL+hwP+boCLaCmSEYVE6KyzMs/SulnohjESwm5f3gDWm/0DuQJBR1HkKVws
s8ZaaiYJFVxlaI6D8qAGR7k/zdrkNobuWEVhR2MluCI295F18y0CMvIPsoopCS1j0vBsaOKvjfwa
pYLTJvr3udARgsKpk3uk1Kn1GIQouEuCxGKzZPuGR/jfFXDHuVemXJYqUMXI5vAYlI1LZ8z13C4l
9InCyY3j4qzrAN0bAg/ZenCt7bKVr861kRBSNCNugDQ+p1Hv9N1xSVT3upv/YXUaRW0HfVHUwH+3
0kehNVg9Vvd/b3Lig9MbeakwfrB9+hAWyS9L/I02g2krTjvwUUBkcnBLFJAStzmVnyGQeIPa/kkU
57f3790ed50VaRqbdYibe2pDJwx0NyXfKgBOBRu47YDvZjgHXPKu1AwlSnwSqT4pei9Y1JvF0Ey7
CrIXVTM81JSeaAb+GAV8EdPypGj5ro76c7lgeuT6r9kcXqKrTeacNc9GuYnZ52xnO/CVO/m+Aoum
C0KVc9VhGB+UX2A6mbziIQ1sNv4ngmaLdp3zWrOiE1A1aKd08exm7cMC6u1ZEhF4bqYqKENgfAdV
Aai2/u61+VTRsYL2lR9UwU0CceNK/lFo2h20TgU7uv153y1xYRoD/WaRmUOAx1rq0j7ZId8VmNi8
6laL4Y4gHuYqDXWEsEYtXRJoTjlYTg8wqFybtib1d3MmYvfbHDGm7zb52QR0RdHyYjaZNpI2OzMe
bFBCg0wPQH5e5xFHD53ki+hMCpbKV+bGmWYaRs3QZaDghwDMA8NYttrnDk2rfVef1OlBcCA2H6Wr
haq/e4pFjFxrIkRRupxHj7GMhJ5yq90Fr/0n0KvYl9BD53ZvPr5izSAN/5Hd08GefCaOcf2nbD8Y
Vz+FO5ttpIZqPyMAJjcj6J2Iq0NXOfTYwEas2tNPVk/u7f4Ikezrljfv/ZVh/kxOZrMUFs4kq4cS
EIR0XrRPd6KPu53SrOyw2LC6sWikdFKT6KzXJ0eeQorTMlg31mwMeJEvx5LEL9U4nrq2uMMp+qxN
uTOBFcnt5uzL9RVvJ6urn8KljxkdKVVZpSeL7fBBRhsZqOqnFKM+40WsjkFEO8zFo8KK1KDK4dcW
7X0adE4Tt2jvmocuy89Wb7jpGN5Bu8hN2vCQVmCNKKGIkmn70jIytCqzA3gFXa3pXSPtb6AD1NtG
a5h2WprHQYeCgBac5LS8jy2ATEgxfZpbjI9PkuGZeXNKJtOW+uahjZZLHKkn1J3uUWqEFq6eYg7a
AlJkVpwZNCTXd3k71v+KjW/CAavvLRmVKYUZNjkIZrevD6VaO41INFtkhIuOLZN7x0gF8uTlJU1P
uQ51YV3UsnsbAvuYnPxaCuEqg9LY13hH4WzS+7dRpsccYwc1mhRslGlAaCBM1rg9MWow0ZW5SaSz
CsZv2rKrfQylVJIkMiPD9ImCa5uAPic9q4lND7Gj78ip/MGCBPjLd+q39tQ7i0c+pRfRk0ew04QL
lcli5CSgCBNJciMpDy35OYiom98C/Id91kB9YKjswc9zBs0SaWn/hmjajfBkkBIxbj0kKOjplU63
bzDrND61N9NxwjALEyUX1aw2j+rqF3CRYRqWnLQDHiR9gmFRAhEHuZvPaQBt+VIyH6bKvDErROhK
pEayHZPQv8R9TvCQ5gsPijkFrdLizmWlJKaQx2SzF788lNCqEKF1NrvDdGWNC/p1Hy+ZXKKbV3vV
wdoxIs/Ki++AwxNOBQpXxgV+Dc2hKBsQ/gq0g3zNix4Zf9gCggsb5MFie+ym/OhF7zvJfcOEWvFI
WQuh9sBLcMTQzDEE5DG6JV66609CsCN7Klyzx4X3aa60iKDC/IbDi0/1JwB/ocDbnTNfSADHTtlH
W+ixMTSSovAp0tQuWqoMLSqdlzddoGOz/274b6o8fimAw/7hw70b4458oI0mkUMAMrQvLAc0ThCS
+T45OBnMT0Rr2www2rs1LgEKpGEu6xm5WBeVN10CxnE98Wgs765fS5sp+8oM5/lmVmI6VMGi+jyy
K9x6lVZ6102IVsI5/KRngz6qMhpJ5DWZnpX+YZqerpvY7CnT1TI4Jw9QRlQSRmk0gGLDqx8Yql3K
UXhmc67S0XqOd0JHFzkf5+gxlWiR6/hCbB4U4+aY6F3uB0gAzvvMyT4LVrh9jN/9gXtb0cGyiiFB
oVTah7eN7jFOHgly2k3u9jfdrXjmfDtDXe0pl0wMpmFUVYl3Y/e5rR363J/zM9C0jQ3W7+iEju+3
8ptgkdux49ci+czCsDrZLAskxWCTOIw/2NQ5sKFOYxdfRBpmm6+r99XxeUSlJhGmLVCKwICTbZTf
8/g8mI8LGqmabGtdKoD2bdeOVva46BG2kVVZEkLVW+V5x5gCRjf8D43z7Tv7fQ+5wCHrtdGWBlpt
WdjbKlghpy+LCao36VHNnubmhk4/BF9ti1hvdfje2NBWKVknD3WZK8gS9LKt7UWnXk7L3C4haGuM
2dc0xw0+t26l5MemknyBdXbMrtwBhAsvfYWaLDhvGCd2uKc+9cBYdWh9hised9M9vqmX77IfotRI
dDwIF3LqTgvkqseBxKvpX7pYSMCw5k9rJxDeEzfJt/NuYKpU/EesD9piRJJJprImeY7njGvsjN6P
wdwH1JPkVZ78ujROelA8CqKhwl6+Nr6IwZAt6cNWv/8AHpCrFUpDA6NPMZoweFHWVa8Q/jbsbNS/
9Forglht3hsra1xNcjC1CpUexPQSj7rIOCqW7nTCBtRmXF1Z4c7lKM1BlA94lyWovTkYLGaD79Zt
sDdmB3QMmAj5q8izssgdUAmgVXUmMeJqN7R23ya3vdac+0Z5nmh4wEOR2F2LIWfBOWELufbxuJs+
6DB4ooHI0yeZw+A06Vl+nCBHF0HRO9xZgoL8dra0WiV3LHWp0qchgLNmNyylLpFyYmIQqLLKEfNQ
iVyFO4uhuXTDUCECxeprRC8lCe0guQg2UGSEu+/nwJgVi4EGgMV5BE/0IT8muKDG7waQZJPHhodE
r8zN7EzXVXCq6wZIYzmTTQ3elyhFjImz1DWil2b4JljUtle8W+DSijqI+rCLalTkLz0AlMB0eWwU
6N/RSlHvervivloPl1I0dV5afY93FlPyHHIneaLn4k0APZ/sEhC5zB5VO8kwUQCVRDC5e6Id3Q5h
v9bLD3dSWY5bbUGG0ZUYdaLJ/JxO1g2IlcHEWof313d322PejXERbClUNQ5NFEpqM3H0RLGtChLV
4+G6FdGS2CdeXb8qHa1SZ7xOVTM4g5nYFRh6BjzA9CHfXTe1nWe/f8API/eVEeaYOkGf7RmkK0Xr
phhzjgHIq6jdxCCHbHC6RZm2aIFc5EIbNonCCbUWpYyPhRG7Uqw5ZohRjKhwry9wM5lYrY+LWnNZ
lIVJELUqcF1XKC+2wTcLyCjaP7az4OxtZqArW2zZq++WY7Z3LAIU62Qmwln8pFCJJI9Ep66kv0ID
1r6+tO2EZWWPCybaVBSzwV6UDSAr1T8A9L1p2KJ1AeYvcboicn4usuSZ+r9gIBmgxeqrbPpN9VWw
JEH04rWkwM6gJ5KBkAzK8ObA1OG0OwU4YkAG/wNKUbAiHhEppXAKSxsxZBxr9jgOtrQUdqWLtLgF
fmFwUaOJlCWUc2gNB0Xq4rTZZfJ1Ge81ctegKm8IZ2MFm2iwv6/80OyHcbIiFIiSrPlqgfvObs3s
Nojmb+C4qHZNpe8yabhQVb8zlMzXSP5jqaVZ5J6in8GlRVMOFgHLyDHvAk1pchMf5zv6xqXx15rS
VDepZYAFmn4QM01o2cxti9DMJtlY7Si7dKenubYDNzw0J0bjVt3Hbg8+8Hth72fbkd6Ncyc/0IFD
Mhv0SbsdG0lU9rG0N19Z7ZxJdkdf5sDRQlsEbv1DAHg3ywUAWplVamQI3tFBdphEC8bV95OTHxiI
ATKuooLZdvbybo+LANaMOaKO6U4wvWfFDU+xN7yAkOXZ3Mn7x8IXDQyK7HHZBVHmRpIavHyXEtT1
ReKUqojldfNx/e42fIGik3oZPPKIocmB8f11eMUz2er/r4fw1YnAaPVWZ3IBqGdps633dnXofaUA
0XTOFJtDQIW/DIhxwonZ7ffQr4/GNzZMSdKCjpX89cv43NoF6C/YfDyQCQwBIb4mtgsjqy3lzj3m
hQKiMjmCJMudoquBpHyurNGrx8BRW9MJazdtwNWfRoK7XuAufNlCHepYJXof7JZ2X5uQ4Y4K7/r9
JDjnH0oTLQgA+xHXk7qcG9ip0FgXHDLRIrhQ0tXyXOdsri3V0T1IP1fa6/U1bHehVt+Hixp1F5uJ
MqK+MoWgK5W98HZxQYrylB7Bq6/b2qWADNKbqndyDHfmN+kgekuK1sjFkYGqci81yP+G8jJmz0kb
i+6ezQrWao1c5DBJ3pchQcpspVFuj3nuT2nhKNV8Y1TDi9pEP4iReJ1UewDs7K5vsMBJeDA+618E
oYJ+UAZESWISO0qo3YJ4+7qZP7y9fh1sfu531BZKKStAJsQpbspTkNr5M9mZz1SzGfts52mfjfsO
dMZMRJWNXIjy+D/UBN5/AksBVpnGMHZBpQ0jm2lj0/8pQG2W16FXm6FmLiqzCK19CCxzseQD6kea
X99C957pvUTf2DxJ1Njit7rgatCYF68WFw8RAB0pQLAMONKCdBsDiFBzE10N7EB/LOO87yFzp7WZ
rgvTkTHwQVzhts2r82TOpx7yQ6pVCyCwm3JnqyRJ44JLOutdVDCi4g6w4hJ0nqhzxLZ8jG7UY4xa
geQEe4AmeqCLG3v4Wt3PN6r9H1j5WcZ7bc1cCBrCQW8Hgx2RGyYZq9iRW5zmHWtgCpGXIltcsKG6
1MUBem1oPHc3WCQGZ5ktCnFa0acUnXwu6pQ0iPsqATlFX/0zhxdl6SF9cLh+7AU2eCBpaGWj0Scy
dI6U7rMsyfvGmg7BGImKY4Jt4+chmiCTLcihp5hnqg7GiSUNbFiMgWNF2/aHIsSvI8ArjUnQspfz
EtGans9MOa08m0+YrcQQ/pF4uGO9UfR2Fu0iF0qKWa6HykQoWcC7PluOEjyWWuxe/1SbE4+r46Zz
EWQwOxCdSciEGMxDQsKVAXPhgH/Cl2RHP6dPATi632RrpFdw6u+vmxetkf19FVgKyLzPVovErwTm
ODNjW6Kja4D54roZ4Sq5oELzqYkXCS+v9icpbQKRBAa3mBOIxVUeEonMTk4MXQjEuEuFczuCXIKv
qC56vRRSjjcCscvnCRwm6ZGBGnXAOKEW80Wc34q2lYsnA1h1jYYiQSu7h7LB1ID02Br31/dUcPXo
XCDRjW7U2hBlVdUPfJaxK8Cld8Krh4XZK2GYr50OpRHQskO8agakJ2Ud2F232GNEzq1Sy87UpoLU
SPCxKAs6K5eUE0Au5hj3j6ppdqLulfzl+saJcgSetrRXIOheMcYVconuqrv2rEoHDTznBFxg0WQP
hnfdoGhFXCBRtDFsaxLAXvVqSpFtSqJRWtF76k3TYbVpo9w1wEciirRNSuxRrvGpIs2V9fBxMvDS
r5tzVAwgLejV3ZAJxQ1YDvfBSaiqEKLImPPkpa9SvUpHkiLNjBQkDZYtnxlfY6i48m4+iHG0m66/
MsfFzEyRylia3lJKNEL3zZ7RVVfCafTtV9DKDhcdwQiZo9aI6Dh8ln9e0n2b2mF0pBJkiSqw4qPo
7uidO0OQWbbVmwQcH+L8eTOUrH4DFzn7bghVmuE4RP2RjM+1eYlK0bDAdpFoZYTLtaRoCqMybP5t
0cR7JlbmLCB7stnAOd0nR0PEb8Z+9kePsWTQ42GuhvCkhslMmlqaINo9g+toMKv7pFyO3VQcrFnx
rx+/7fNOf9ni6zdNQwxzmpA69EfqM+pZelB8dtwZG4uo3bU9OLCyxsWvOE3nSVZwFK1014VQWjJ2
sYfacfPNcKYZTQXQ8Ffg0N6JUqTtU/G+TO6hFfYy0ZMAy/z3LWIedJ+VqUQpw+aXMxB8FTCCWail
/h6fx8CSdKbA6lP5y1yjXQfsw4LR5tgUFak3XX9libtFl7yUE3DAwlL1PZ7OtXFIm79KYVc2uFtU
LroUjG0ze+0ou+TzAs6Vzoa4mldMtghxyn7vB5//ZQuKw7/vHFiVpFCX8MqIdc3u+4ewnZxO203T
q2UO9iw/Xvf7zWtnZY5zxFwCvR+1kPUYgekp9WNYimhlr38gg5cx6yjtrUwHnKqWXjL6pQ2+UvXr
9UVsH97VKrjLc2lIq2QzNk1uduab7j15CA9a47LoKwYViDaNu1raLCrVMED5ulWH86ACYh6XqeDD
bIeI1Zq4e4WqxRIUXchO6qBi+AxqsCmg3YCV3o6gKbRTN3Tzk6hSLvpa3E1Ch0FSC8ZwEmmTLVs/
1eCTaQozEdEGcuEhx8U8jCO+F2R5MhDGINreKaCMWcA0qu4n/y9vyNVucmFCbTPJTCgCbp3GoE+O
HKN+kEvJue6I2xMsKzNcpADwK0oCDeFVkoPRltPUqVvjjqjJbdQYrqlPpyRpkdxVY2vjpbrYURMe
snK5lwP9Zlm6L3WeN45KzFtCQNA1Ws0NhvFe6Dw6JJJuZW1MbQzz3bd1uF/yeLYLAvLyftiNun7X
ZPRzlllnokyXgtQXkpZnKwDZo5neSgqUTgflOKnNk7WEhWDhgg/6lnquUsugngF/zlDJrjvrvg+H
GRVn4+X65gpckyeEG8NaiwIG/M8t3TMlqGFF3dGcRkFta7uIYOgAscqgaJN52uEmWDKrqkuQS0KD
mTooDdJju5t3Dfoc80sJ/jBwPt79zdrebXLHDgpOtVS2euwv+kNmnOvpxdIEAWV7+95NcGfO0ENa
EDZmVM5S7ZAq2VMrOTWQ8hS847d94d0Qd9Twhu6VbMKVMstQLWuVo96HgsG07Uvy3QR3zKZQnhtS
40IuquzRbMznaBpP81SfWjqdYiJ/AqefwMMF28e3+OeksbQAWjh+GmT+lFtHpV1sZTQEm7c93vju
fXyPPzKLAdzBGD3ucgX8KFXtAryDCGJ9J6n0mHUo9ETj58CMbqMCpS1VRXu6kiBQV1wWg9yO0eyE
mfo4guXTv+6jooPBwwGMIDGgKoPgpt53N8Vd5pYOG6gKHusbQEVApyJKk0V7Tn7PhUYzN1D1gicp
nT8ZnTMVoa00P68vS+CuBvv7KnQBW5BjhgTPGjU+1sOTBHr96wa2+yurT8qWubIQj8pYkRApqnRa
dkwKszxnB9UvDqxSDpCPZdfuXNotJL4yDK+JGreiBXKxxUrCoSxrxk2AVm1uHJZQEJhZ5PiYsv46
jTyDZpur5gA+fAwwWo+leZMYn4nS2d30GhnP17fyD4neuykutoBlboriCqdQ89WfqO/69Ini/Qns
6L2YslK0Li7KEAyx1UaCKCNNd0T6FOQ3VnivLZ9TTQjBZd/gyhaaXNYv99YI/m1s4egwAAa665FN
SwjfG8DhVotNfpZ4hmbOKNIY2j5iFqhFLAPsC4Q7YrKV6EYalSD37kCvOA4OUY/K+CT4bNsu+G6F
O2PF0miRpYKGhi2vXRwoKLMplRTK0eE/xuyx8KGJCAG2CxbGu1Xu3FVVCLmECDceG6yQJ4ysx058
AN0Nk2xOsZvm7F5f6DZb3cokd9a6OI//h7TrWK5bV7ZfxCrmMGXcWcGSJXvCsi2bGczx69+Czr1n
88HUxi175MF2qQmg0d3osNYYllCZxi0uJkDEKISbPwbZV3G0hc8F0Ahe80fRfkcGsU4CzI3NnT+g
b7bflem6bqrXK3sDALckEiQQjI0HimhbBgWQuHWA/YD6a3d7we/wbLdkMReyjapB0AXg74zODPoE
81ACZJVyc6c+IHgC4lanAeDEoUuBPIsAqA/xHcVJJJfSn8FnqjmAcgKyJ4jyjqFNc/sULxE8ffed
g0IzF6ecp4nMndaHSJMyhT7dvMkdL5rfAsoj2pvg1K59HQhI3NI2vUE3doit4otKMybVAomdC+u/
wPynLiaK0NLVvrV7Psgw50az1XxjUP/Lz95KtlmA40r+XFpPt8992zT+q2Iqm0bC/GFWmSayLu2j
YRl2UvS2JTzG3edpeb0tanu45XqnVMZEpWXRhBMIVaBi2o9BQVee6C2xLe1qFGKPlLBS92tiS9+q
C3jmuKMtm/tpyoCawWANQOeZDEmrDm2TUha23qp+qnX+ySoEpxarL7eXSS/Kb2qyEsPsaF0rbdYk
QJXCUJQ/zJe5epZMdVej7QnvHHuMeu+2wG1fupLI7KsSTaqyGDDKMy4dpuWjB/mL8LOQbcWbd4CT
4Cxwe5R6JY9xAlUnC2ldo+eJOoH8rfBCFFQwhfnGr0fxzoz+vrKAjWgkY6ZhMwu8bkKQqUM/3S55
4+zgpjFZrYix9mJBQM831GjsOIuHaEf80FWTC73atN0dHG/N6CQvHKG8tTHWPbXCIVZpz1PnmwGF
xaOWdtr9qLzFEQJArjxLnMfptiM1wWYHbgcZTbGM0SzzoYu0Dl4NN9CyKZ8enb9UP/VueY8MW8Ab
xdjOfV0Fso8tYwqVifR4afwnHHKayl3QYrWjoEtJhWqD/D3PPP3x9t7K23v770LZx5dpNMXSFTV1
39kF+BE+IE/zp+KRUrZZnrlfAu1CdVbxtIPsNkH8lRJc8MEItxXr+h2MMUglAL1MJbJViQSAdPU+
mnlbvL1SCw1yQJumjFH//4aElopTJTq0qBDtKMtsq7yv8Ai5vaHbr1lI+K8YJjyIdWtJjAWa02FD
aVybHLoXHXN0gtPZyRMFz5J+CnuNczO3jelVLKOwHQYoCIgsUF6pRW/CPIq0nGbzx6AGal/ZGK5z
OOukB/K79f5XIOvk+6QFpTMqK1BYCkpB3OE7nWqzAiD67/4oR3vdVNbDC9kgzEYEYRkgaiX1biTo
tKq820viKAjr4XMpy/TJbOmsENmDqX2facudRDSOmA+80HXnGC80jIYwmRSogZIzRYVNqdInUMYq
Dnh/gKLl3l4WVx69eivX0EdwQRFFskKz2psKkwJsmAfRL13xyIdq2HzWrU6KbvJKWASo8lAkSOvN
pgJ038lJBtPvl+Ve0GXOWOW2ybjuI+OL1KJM2oW+PLIK3RfpS6k93945nkIwFmNM5iZaamoboQyi
AEptMXTqiYt/zbtKjMkwhlEK8wxP4RT5EWB9x5+iM+gBKaQN2vruojq4va5tZ2OB10pH45hlsfxW
0xL3U9KAro9W90xxRxnCYrxXqhnFFgHEuAAUzwOL+Lflbu7nSixzYKTs63bp8C6ox+dMhVXq0BgH
TpW/k8KcmkWkHszM6Kka52epfhG1R517ZNsJrtVSmCOzTElE82lM3ebgFvlObG26hQYGSMLXFhQb
FVj0Ike0xZf+CIjKs/b0d6tk7L2iogkD4x2gwlCfGkyqjs+dxgmCNq/ydY1shaMarDJMZThMbTRc
Yik2mMsxhaDZvcltRaM27zdvspLFPDmQdWqrEeO9eKTSvnrJBqZss2tdKxguok3OBsd2bGd2VwLp
nVzZKbPX9DSWMHY0OtYdYIm9+I7mZoxgQSSLQqP/ZxXAlUTG7OcoRkiNBGui3IUPCYC5u9YZUuQI
3pN5X5EHfTF4DYacG/e+C6tVtmXRTRk1kbJQHiVdCpSm8lH75rkYmqy7dXz0O1ZyABGYgdAAHa/G
XbPXvuN5gCFw9cTv+N52ZqtdZGxIh/kOpUtxu+eD5FuADqEstDOq3rQ4zMsjbz/gVtIYWyKCWwhY
HrBYk6/PNs2+DrZ2bk/Kc+Ly/PSmO1vJYkyKYFpRTpB9BYYGaJJCoO/n+t8Z4Pe8w+qYGgEhdioj
8d/r6rem64N+kS5dwhOznRO8LuXdeq7kiFkizGOLd68ahLPdHvQzUqw+cbOD/NnYGaFj4U2BbNB9
C+j/A5JgqS3vSMDDx+Mpy3sj2+o70k5qUC1FNSVO7HxvIjMoeMsl/GSAK4Xfms85wPcJgrW0vsox
v4I4CyVrrzKB4U54hdrNKH+1sYwNsRK5teLYQJd8Y0s/MAb3MP60CnsJpBlzaYtHl1W6847iL/CS
rNvLo2SHJvD3ZIORXeu53vUy7sLcnvJcs0eJN3q07XCuEugXrDawnvqy6ZMIDgd0gq4xxZITS8VR
DOvvdTrwQMU+8OFXcYzRGrJyUE3a/tx6YTDcmaBAqmyqIrUrATdLATm64vR3AHR1pjv1sRe5BPYf
BGLXT2CsWavNRUgkJKQmX/6VJx5xJxi08jR8jnejO32jqJEyr0qw7RSuQhmj1vdSr+gNJkhIJgIj
QXenAa3YCm90+4Pbd5XDGLSyFMHbpyN+mF7jJ4rMY7q9P/2iJD18LAuedjLxEOnMBpytuBmSAGQ/
41ve/bgdcHEEsPUqA+Pusknfu1E+XmQiBHI0Pt8WwTkYlitvXhbJWCgPjm7dW8sxih+Ngge9xZPB
xD0pmdDV18NItV52MT6FwRgAh4NW3UBJYrr/21zrNlCp9a8qmIztUKaiX9KKjn2OcnwyojIGbVaZ
HvpEjF91q9JmW6pVy000PH8iU/tsAC7H1pbMm0NiIR9MuvwTKEbyMzAO3kYjRfXFMFsX7d13dWW1
di0aki2FIJ8CqD+IQGY1d4exfLx9QFSJfg9zrstgDFRTj3E/xx3Ko1prm1lj6/q+0/Zjj7xn2dvj
At5o/Htb6Ha79Wrz6JGuzGKeE4kAqOWffEFy7AYnWuxwdFXUEzVPtbvPwy+g+2oF3ouRox9TLxt8
XmMCNQq3ls5YKrEQM2tQ0ZgMJ+BEImZwcCxtdtKtr7nIC1u352JWS2ZMlJY0NQbu0PjUeuohT8An
XzspsfsvdPiMTl63d/MRFEngM/yzMOx6xozVSqSwb2MFwBaaQJNoX7hkhjxDwliqPEc8nuVQohRQ
5jF5k3kNrjzDy0KT6YrR1RElFQSxNF42yw4kKF57QuHREbh0ZTwfxtIDl3055yJdT+stpQ18DLfB
s/7JeET184lWnQXXLOyMhz6wTbB01RGLsWRFNyjWSEHDgTn3WnzrgHNXOM3OfKJNlRjrPXQXfp5+
ewx0JZWxZFJIpjZpsNrx0GDM7ln5IT/0AHSgpKKYV64kJ+ld0+3Aa1g9AHquqFCgs/Z/eR0txhJN
ajihaobAodYKp0/RuKrMXqk8Juoz6cbgtgXiaKzFGKBKigtiVPCtqbFPZZRDrMW9LWF7UGe1rYx5
kauJVE1jwrKqIkCTRGkXtsV5HCXQ+OR3YzgqrmlOsO5FG6hp/UeZDgsO3JQMkE0z2YcMhORJPsIp
xtFgG/XTqF+IoABasHZur3N7J6+CGJ2VSzCUhxS4NFeKwS4WMQGWQ+rdFrLtpa5CGBUtO3TT9Rl4
neosDsZi2EcZqFL03C6m2i0bE9Nj+9T6eVuovO0grlIZjVTa8j9Qx6BI3LfghMgVu36oneQZnBRu
/rin9Y8ysY1f9VvtAxJ9J/UAGezcOIjueA933hb8prHzWCw5EpxDhP6L1iy/EDU7mdrgZigvAa3R
SzvMKxkmKTkn/IEmX/eB0eQqj8NhzJGgSKruoQkBbJ3JjWdk6LgIo3MyGG9ToXmpFu+FhTub+4F5
ukpnHGeMRP8SFhhL1D5BMoE2v4qe8FIcSofuf7avXyVn+qz+aLxy394Xd4i5vt/WhA8cwvUbGA8q
D5QSPHt33tml8yllD2BAXVSK7W4EFTkdL+J2uVCl/j0+uQplvOpcJ5MVlUDmoF0uOvLZOF6K1UIb
n/Kv/Y4H6MO5yewseSuHdT0KqNciC+zlqLeHKqfj9wM3/u+S2DFySwOxekrp4NRgRkaUzsu6Ce7S
8Fn35yPv2D54Dl/FMbZpqSpzjBdEDYDbHGAvbPWg0iLwBdQ1Tgww7OOEN4J4GokdvVr7/DXmuJnt
5Mb1Axi7lYlyLgp0pE+VKrcuDLttdlFS2pZ4NGKgLVS8yJpjJdgZcySGilzT4MuNSXKMxnRa6XNj
LHbUPsjWTwXvIsLrC6S3/4aaaoxhmvtJM9R36vX8ZBT79ou8nExehyNPNxkTJOV5a0kj3cgYbe8a
sUuDd1a8dTB2BqNHipAaSAZpgL0RhqMYodDdvkaWxLGnvLUwxqTrO8uKIphTS/gmRF8mbsF+83ll
iKBcVEHTDop6xnIAhzqLBx1YJTVKDwtAHJPMDit7SPzkOQVEl3kyAg3dmvVLBM2/WzTHLN2FE4Fs
tnytvoIttqjjMBBNRcsyoBZPywmoxul9+ysdHICpu/oeSD/irkVFKXmieH68TOmW815LZwIgpR4s
s9BhzeJU9EL9XGa7KG98cKgEccxJQVAVZ6/AWhZjZyoMRSaKCUutYWIBcZcdR7Pdi7xLsGk+13IY
c5KTgTQJBdghuUP2MGUHvEvK1K1dcMd7GTraOPBTvE1kIqAYcKNRhcHMYFYXFP6yxhkyBdDfRHan
CUB6FjcdvOX01ktkrIleT2qKXn5a2adN9ob47iEo56pCR64jm/fs4J0dY1lKoDCm2jtspmTckbE+
TIlxqkVeoXjzbbdeGGNeBLQmFmaGt512R2lBtJf4jnZgyZW9HGQZWSpk7x/Vr9z4aTN2WQtmzI3Q
GE0ZWSjSCahLjyZi5XR2BLNys2mXRt9VIJEI0n0GhAfDVO0W/HRV/wRcP0eWFu92HLXlndafwtil
JKulMMtxJ3uUySftuzXMzrScFuuo1LEtS7Gj1DxsF96lYSs38dDUat+ptBWh29cPkZehkTq8i3fi
rj/yKgqcC8OWZ2qzyBZLosIwJKiChgXv5Wnaj9aLafCS3pulvNV2stUZvVL0OVugUmqQvuk/aVCj
YqIZU9rDs/D2V0f3Xh9bZewqQcnRa4rKgghoqH+QEXVf3vEm23nX5D3tupLTqkmR6ioy+fGpzm2K
Ytk+F474pXvBXD1NtAft0cIzx/275TFmJ4lnEKNLKNZXQ73XZRDDkTGIiRnbS9bf5bNxKFRwlYu6
eLktmGN+ZMb8DANqlmBrR+WiG/yonA9RRbxmUXa3xWyGwmtdYcxPRwqlkkLwanWvGIS0a6d7WR5B
x655U+833vReZ1NQtHyMnzvBVs88lL/Nd9z6Cxg7RLqpX4YKALDQ1sXHW9GyKZCa5YUuZkkcIbN7
uDHhbPxq7O45RJaNT3jFVS/GAk1lCJ9l4UVQV4unGcAIJ4kclH31aubTYx4C1i2yvhRVvzfq6vs8
Wt6oNrsiNZ/LTia2QQA9PwIl6vbpbL6wV3vD4lYMhWWiDgrDqAbTiaAFAKgB2Ax513IcOlcSExZV
SpiZsYi8ULovHiu/CJag3ofH/wEdgwY9N4IiFmm0LeJEIpTshQ7JUXA+gk4sCWjUaKrmYnFsBe/r
DWQiIy0SCiWidARFG73UXXmUF7TDLhrgEBSZE7+/AyHdWhkTFRVWH8lyg6hIyXTdHlWobtJHB3nG
jH1dD3v0hLlTVXnGVO+ztnlVq89pnu+BabZvwxCUENlFnhIPE55uFQ30v0h2remRXU+K21bg/ljK
Y45QRJSmQ7vkp9GUfAUSshKMDkKFNFs7PSyEXMJQdtFmbMdJrjiV3r2RwqpgpUAmN1heNu8IGmQK
UOsCPcozOtVpRMtTNKVwMina5YmMma22KJ1sAiYlWq/sUFZGe6mlnRrOg60vqQ8AS1St8sdRlx15
tPw5sXg6ydMUxvg2irDgMZNAU+T6Na2sy2LMgAFRvoGwah9aSIYLarzry8JT0LLoSGQ4G2XGMcTU
/Nw6VMYQRzIe5LjdWQDUo8muFvNVyqIJtTBQTyqR/DRV8bkqVd7at9qMDFE3RdHQNUVhxy4nNasS
neZp0317kXa0ZXEG5rB65L2HPogDr5IY+2tJkhApiU7v4+DWF/2X4ZeB9Dgderfd1/cFemcFTksa
vQi/7+lVJGNt1TxXpzRENiIuQKLdwZfzg6Bt5flXBlvEbvoZlbUIyxodStMFDOqjfE/rJaqfHhTe
GPDmFMXqvNiCtlTISR2j5ShoInfyo12cO+9kRLIz+qiPVI6IqZvb3mE7RLiukHldquZMSFciX1CK
u0mGvPhUZd9vy/jAMV6FsAZULCoQoMADiQf9l3r+BzQ98WSacgRO+4/ZnbI/HRJZ7ydjS2UN1E5R
gYBZg3a0vuSOMHHnEFnB2U+lnfSLltv4sH0f+MHrehmb04khHIT43s8V7bSduU/exwfFXcppcNq8
AwBQUnRDsSR01+GOrALaQbWmTo8Q0JqZbgv1d1n8cfvoNtVjJYAxXFZohv3c16AtWMYfJNFcqxuO
cxp9+jsxTAApaE0azRLSY1MOMt34SUaDQwu3cVvKdtJotRrGSrUw8GPbzrTSgzSHKh7jzDzrs3YA
69mdGgmPYU6A3GFOe6Mr95PR+lqS+fU8nZMJfNZ6t0/L/iWcQq8aMOEdazFnH7bfk6svZIxaT8lk
OhlPhXRvmk5znwJBARSfB/U1QbGUO0bF0R82K6+KRZzHGhRV10Un0zEcOXM0dHO+x7iuiM3KZ5Ie
y1WOJjWgM4wg2phQ7Jp21bECama7p/0YMlrwhD+CJF3LZQxbo7Zznw8jfF8enfMOHail4fYir9a7
bbNX62NsW5XOJGpp11bnV/vhqQJKm7nXT/FFxbKan8LTbR3ezAGsxDEmLSz7UdBEqDDROkeu9iI5
ZLpmmxZKdSqvOEe17TcXuxLGmBcZtKlxKkE96KAFGrB30kHy0gMvOc4xMhpjZNKS/GfMVMVga9Yt
lwyhYdflnHCIJ4YxMp3VJVNFT0orS1CvnPvsecg49nKzT36tdoyJaRZE7/lC5wwwwprsZN1pH2Jf
d8t9j6EbNPL1nc3TiW3/ujonxmpoZDbFmGJKjYevo9d/XXaFswTC1+kweJTsPnXeqpFjTDm7+f6O
WbmeOQWQgbggVqmyAaxbj1bRAA2Mm4biiWGelHImqfUMftb31JCSAaEBXZHABgDWPGC14bz1CwDd
vNuXbPPBd91PFtm1KXWzJR3204zwXp4rOxq/q2K1a83Uvy2JZx5ZUixxaQxz7rC+1ps91VN29c/s
HD33vuQs39RT6o1IR/WH5Y0jl5qlG1ebRXqtgaaZY+yM6unozRc0XyN1WaMPxwLf8rxbvnDkcTwN
C5mljBicb0CcGoyx08V4IlRfiE9lDo7aeuAEH77JOy72BGeRjGEpY13AUBfVUUlz0/Y0zxrnFvAc
ts4YlTCJO02iD5//goIKjrgf/X+q9rxgnastjHWRFHPqFWDJvjMPoUOlTBwFLdA4udfenyn3AuVI
jD51oy3tb58g7yIyNkYZiqwVVPjTTtKdePSLLj1jyMn9KynsWDdRgIiaF2ibnEix0/PS6TvxkI08
ADLOBWenuIFR1QELEkkWDHbYdX4vypIdFgRcOYXzJwtCfA4+MQX+kgkPZLxAKmNGCnbRn1M1s9VI
tS1kj25L2b5dVyn095UxbudS1dIeekHk/ItsgHqEjH+5EKofKxGTUgqARsFzO+9FTy6/pTIagxRx
d3sh22UH6boS5srGddMvyEphIuph9ugwuPJImbxMPz7wrPwHbvMqi7m7dTJHcRfCBqb7RYG7BjHg
zxzXaUAfDPlmmU6+k22B2zG72a0LbfhXJ5hbbGhl38gtvUqucEcTUMfOtWKPVq4Fz/o2vjbfmsWj
I1p8YNLta3yVzVzjcW7GXCAh3vtC6oh5ZucpIpWMZxc5CsnWxQpZN80oR9ZtWixg/pRo3NMkhZMB
2o6F/10LWw9DwknWCJAzg1Fo9l2XnVJLCYgge2j13E/jENzWTbo1v7vMqzjmRREJemG0JKZ5dMqB
i4I8SFrEHU8teVvHWIyi7OOx6aEdlr64+mC4Zc/JRn7wZrmuhDEXuSgvY0NxMjWb7IsL2ByP2rnY
K46Msojl8siYN3sdVwr/Dqqxsh25ag55DrSFAAijFyOxKz/2ZYL+Oh3EOuNP41gGlRfDlwETZdyJ
FzBgoyG/c4mHKqf8nVsH5G0xa2Q6fbEiCsieoXNrQbc8DDJt99N/iKiVC/uKz2dHleOW8jC2RkYp
TpcLxHn0XdDtY4CGNscc9EW1n3zixgnbqop3iImJdURWTNQcSVGkFwOuX+mBo/CUXEAE4mDaoq3R
8dDZUFznPZ+QnoczH/D+A/26imduSmkJnRFaiJ/BQNfsM0941F3tofV1e/EouabE6QbaBNU1pKtA
5s7kYa3qw4IDVUbxACSaSzqoPvgfdlk0X6ypuSPJTNtZL1OhHqRlCcQl9DWrDUCacpkT+V4m8Sva
S6Xd2CpBkqWgZV9Ak1eiiFVZwMskamQLseHqcoRkhZyexkY/6Jk0eoZGghH1mHQhu2puAwXoceMo
nAGx5YhaE6i18bzkUxC2OQ/Y/AMHdl02c4+zZun6jOZVRwp59RnsHS8IP+8p2jT6Hil0CuDHMYfH
fT1sX6CrYCYYkEhLzEZs0fZxfCfzpfMmsVt9XwJahcsXm28Wtx3XVSRzZ4sM5tccKogs0EzS/4qb
XzWmOG+b+A/C+asU5pqaqSy2y4KMsdVqnzVtupObZKdIWezoCQhbTSP15Wk6xVro9WqxnwrljM6+
V85X8LaXCRBKa4yUPoVjS/fgGcCEF8BwMK462+WedtZFrnrmVVO4usQEBl2ok8acKRnGg34g7nLM
jtEhfEscOhwSHrugORtf/gj6bnVx2dGbGljYSGGDYgp46fs+N9C8WniAT5vsJMpexsFwkGc412ny
dTSS2q6VuXKrWiEOjRI5ES5n19nBHDIY/6GGKtPGXnDahc5JhnJ0mB3BIenc6XUEJ6Ar2aVNBVRE
c4/MOYeNgLcQxhpGTZOLoA5CMW7I7URI7DT+24vCDtQkViyrVQmXnlv25MOnK9/RWOAqDYBI4cYD
ns/mrYmxOBEpQ6ExsaZ+qdwkezN1bipm83RkEM+oyHbDazI3YJxME3ODMGrzgTw192hnbtBRQAfF
wx8RMneaYC+f5BfeyrZtzlUum4QfSVNCybGVmECYPyMv8kkAQtzkLYkz3v0PcJObwcFKHhMcSNGS
1zGtig1++6v+DPSE9rl0LC/9PD1OGOIuvlBGX+NethOXt9jNh/dKNhMZRMAR+6eFzcRoC3iUnapM
HSNagO3auxwrylsncw3GSI+BkTKFfvNqanYMiFMn82g5RXrIdNCXC9+i/eRpOFl0Rwydi/vI+QIq
4begb7VaqtSruDdJ2iQRLUwWVRXq02GfALEkU9E+0R7EBvOgk5XBp2TFnTnLvRN30mTLgvmVJNZb
Miu8AX6uojF3CO37Etg8GjrzMeK1mbukRdA7oZgNTExgaHDy7bz9Zzy2lBttq/czxipj7Hxc20a/
b+KgtCabWLnbmZjEq3mZHc4l1hgH3iaLpA1gGgiSSfwJQDLXUGIQv6gcS76diVsdLeOiSUayQsvn
7D0v3eMoj0Z5qGE77nGNoFSZL6QeWt6AsasaNo977B10+XfNUiyQDyiqJr9/3kqzurkB+2OMCKH1
8vt0j46ePfDrLsBhO/WAq5U/zfflA9V1kM27sv9PLiEOFAxXUmRCRbObS4HseSLydH771K9fxmzM
2JVG35pIMLQeYIKele86+MNSO+xQc1e89pPgxs+Va33pI1vZA9GX48Tfi0W3doZ+32pnhNIsEcjj
JMKxNWx5IV+sXAzS0TyFQ/kTbCkPVhV7hVC4jTl4ApF8MVJ/RMZ0nkvdL5ocjBkg/6hI4auiBSNV
5Ecim1+HGE3xHQpgRDtEpPEAmfglC9XdWPbnalIGOy9VPBbSZ4xDn+d48A0MKk4jHjux+VoU5R4P
5FNnmg0mnzCg3Zh7Q53PSI84pioeSjNzzEb1kzw8hg2QSAUU2kpyMGth11vk1cilQ6dp3owBvHoQ
EZ+0Eydq2H61yf+eHJuzAQFtUQ0UDHt09CD9krs5gA7wWkQXWmJ3l/iw/FENaSWR8URGFw6T0MPz
ifNzL2SYvcHY1vi362J8jjRNZj/ELbpTXREA1MRVSz8N328GxbHV3lSyu234qZG5oYNsP3PdN2Kf
z4gkhlG2exQ3IkS2RfG4RLlv5YTj6OiNuiWN8TIgfBiFmLJEdtpP9IKPGB5f0NFgA93cF4Tg9tK4
WsI4kVgGj72gYfAG9W6oxfsUOYjlS6gJcpYeVJsjkbc8xo1UqiGnTYKgORIxmftjJJcx93q5BqDl
3RJxiVS3Hcj1FjAOJG3MhWgNAs2mHU7yLARLFAaLpH9HnTN2mjzy2xpPlIG8CEMfWGGTnSvFcLSk
35up9EVu1c+3d3w7ZLp+EGNQ5S5t24lWEIq2d7o2c7TwvmnAQk1qjiJ9cLaGKiEABjaLyZxtVgER
RugG9McgbYTkI/JiAOkbAM1XutXP/MBrG6Sa+bvmXuUxRzuN0ySOIrpdoqTNbUFYzuakvdzePu6i
mANVDClDH9i7WRu94Z7c9UHsg3zCMw7do3yUUo4H5C2KOa8wESe5Q6AbFLFsL/Jzh/t/e0nv+dLf
9k0RTU3WTFmyNCaybVJxEc0ePlZ9qPZqAMKER/1g+CFKJsYuOeiude4+VxfhvOD9t0cA4MYYxyMA
Zrr9IZtLXX0H/X3la5FqN0PoJoo1Cem9dNBeK1h0zmq3Q62VFEYr1aRTxLEQaLZ6ABxH57bf0GVz
oGVP5SvNN4H25Wfi82j2tntaV3IZ7YwswLB2Kqy4eZ5/mYflhBYwz/DqU7KfE7ABNM68C73bO7qt
rSuhjLZ2yxz2S4krQUG2xkA6hq54bziUwkS2xWPGxSXmnSGjrnJlpqlWdhn40QvixS1ufYp+Fcxt
oMOiARABwDp3fzR+bqyWyURpkUYkq09h1EZQfmunFGaGBhrJW4OqV+7wJpd5Z8l2q8gJBlmXKKJP
H9GhTHnlz+w5ClokSSOHfCUOOhvfbh/lpt2+LpElIE5zFS1aAHoMjCx3rSqzxeWkzHeker4th6r/
DWPANqtoE3LZpYkqZid3TtEO9iBchIRTMuKZnN/6VEpQToYRQrUoa4IFGXUxVB57s9+DBs1riskl
eXMgevdJTwBrLUYeKh4vlp7tR30GQbfuTJXgV2HoWV0R2xk6CWwMd/viqL3gSQoe01H/LoNQMDIW
ngPgHQRjpZpWnyVzRJOs+KDsG1c9YF4E10rzxPtkDz5Bh2D4k/f45Z0K/X1lGi3ZEmqpbPAMKeOn
aLJ8OVePixpxzoUnhrFRWaiLamUJcTCEz5WK9tSjnHy5rV/b26cC60XTdFFhq6ySqJI2JQifx7D2
xMX8JefluRSW57KQOAXdD0z9VRYTqhNRjbpsgmMTwRp8aN7mc+zknzLT0++B7nzKMaF7bIEQ5IAA
l7OTH1jeq2zGqRKRKGVYvT9c9UPhLUcMurT+4rT7Au4zfQ6/3d7XD2zSVSCjl0DblJJOQ6piSJvv
ZVM8WSkYIUMp3GNMeZcrwn6qFMtWxHkHhvZXLZpC+la8k/sotjVDwQMRfuj2R23r0/WbGLUtTLXL
RQPFMVWZ7pIxEYK6DntH0DLCOWueJEZzi64uK0GGpLjqXsNUCfq2v2TzH4GFG8p1RYxDHcqprjul
wuiNPXqKbBcAdP8xOc23+SnxeYXXbWd6FcY4U0lJOjmhhe6mR7CimLZW8rSGJ4LxnOk0ZU0MNCtk
b2dPccuH/FN0oLO5RjAELdjSuYhlm/C0BqaHZGSaLNSTGZHEzBWTpFiV+XWeEZZQrovBJpik3MWx
PeyiwDhnT6kt2iNgqMCnO5/Ag7njjT9/cEP//Q62WJSGNboIBjzNph8KYHqUneUlJ+lQonHhf0G2
2+5Fuq6bLQgVfSJPstWH/oTu2VZ0ZoCHXeQ63wukf8ozpbTTIv2miHllK+ME1s8IleXb93H7tK9L
Zgwi2uHU0ZLhu8pJdspYtQmvK3o7K7xaJWP3Mi2qwc6n4X2Zdo4pjG7bfC8K4pJFd/cCsgkzyIWT
4dVE8C3vbi9v2whcl8eYwE4r5CyhyCt181lbHsUJo5U/bovg7SBj0cbSUru0QWvAUpNLJBDfNEcO
Qsd20zeInxTcEEkBEdX/d/YmoB7nSlhoM+0CRljpCewl3gAqByRfG1CWJa7Gg3ykluS3qG8lktk5
I62UeF4EvDKbiwHG2UXdy/1jiWJ/rViOOnfu7W3krpHZx3IsM0o7ThPeFDsjRZ8cLn/okt1y0DEN
l4Rcw7N5dKs1Mi4C+C5S3Op4SbfkR4W+eXF+5Cxqc0DS0DRZlFVZhI37/wcXl0RcaopXTkej6aBW
41kHcvgf2u7oX/rtvFaSGM9g6WPXTiGKbqmenTCK+1QZyk5FhkDX21PZYyY2mcEg0Z3w2D13kWFP
eIppg/hZl5ojprCCSAKQVDv0lxjcvGTpNRRPFszrCf39JBq2MRnnjvTnBKA/oQEav6b9nnRD7tZy
c19G42OHFLRuRK6REbc2e6cnotekmh9Z46kQ22ddUI9xmPk6AZRVaoitbU3tkxDjmKfh2E3dLol0
RzQAg1bPj1Inn/O634Xx8EDS6ZOayz/SaTz0EmakMp1Xmt+OlVbbx7igNopN0BV24HlV+l0WpS7C
NacH5u1kKn46JEEE1mrNIC54pjEwHVtBVmqXQc12JuADATyC/h2O7mzarusnsYQ+qm7M1mygmobh
mNZWndYpA/OtjHcCeBGsoPCX6YHvjHk7oTI5c0GbSaqCVMWn9RXiYtrorQgM8FbSUQ/Mhz71R2XP
WSr9mzeUl2X6iY3FmiqKm0NOzb4CgkDlZSgPozGFe+e33dFqWxlbqvZjhXw93BFtlMP8Oiq2gpM4
BupWyR0v3bL5tlkJY6zoVCCxXMlI8ZTDYy6/CBHAotL0lKtcxgfqqG9tIWM+iT7pY6EgSU9xpBfU
ot+pysy70e2gPDteZpW7jYztRPftgDEnWvx2MVeCWm/x3AH9eHLiXRNoPHJ3rlYyhlROJSGdAdX5
f6R9V4/kxtLsLyJAz+Jr0TXbjLf7QszM7tJ7z19/g6P7qVu1VNfBOYAeJLQwyXJZWZmRESBmDzwt
tXq86NEvhrbl2kqfRBvaz2Cd+PyvEpAX6/eHV43mLANEy0uh4teHIS25HR6rZ7m2cIznKZq8W6Ia
75SV02KtrSpe+aTuWk4ktH2/nofCokDQBqQkagk7zZcKtMKdAIGcVY7WuDcNgEHW1jEe0piz+9nW
TNWIWtWMcKx1Pd3Ncu7McwCmJEM5ZdnkXPch32mCK/OoMZHsLBTKGA3KX1lc6LxZGaHl3nRTB/e7
q+3XxF/jRA8hRIBiFxHNbPA89vZ4ianpsqSZEivjJBToxAin708I7pVbQCY/JiR1E/APA/DfuqvM
BV8ddDt1ZpzNMkcxG5MkmEw4GdUjK7Lus3JbuiI2V5lEcMCAkQGihRZcz42KXGuHDh7TlrkIqs2I
8eIzmCOqFEYkzyuVotRnThvPNJR7EDYiky1MdpnfCwA5Xl/zf9nT55Ezx7MYdFAfTd++XHKXlZJn
FcDUbTwdV9RJ+8hHN23GjBejZI5rHBmtBmkYQG7MXSF/GMgzXh8Ux8B37/9FYi/TFSHIFiAvpKyy
cun3zBXk2vY4f8/a97P0wkKYxOAP6lECUL3lKO10X/NkO9tzPQ7nOHxfIRd2pi5tzHLEvmwgwRy/
FMfxZcXxCo5hNTPQSmjMzhxQz3JgQf9yV5zHx9zwoEDR9NnE1aQ9Lq7hZrcImKAR+rnyasx2Y4mv
0khzjtXtaO1slLnpydxGw1Qi0s+m17r4mnKP1ANna/BsMHe8CD7dbhEwofWAsExXaaxigCkPx/VN
2/WnKz2PhXUoeR6SdMarOf9t3iZ+8rTe72iMRRriJrzXDpFtWmhxTm7WmpF8iG9rOJXY7nfhI+8C
5u0hxqkUZlIXxYjaHAE1UKeDfal9bhaBChmvE5g3uYwv6bW+09IRp2JqFRtscU4Ciino3l8/3TyX
xUo+teBCUYY1I5G+RP5Kg6m8ho7moN24hLAs5D64HAzb9wMBDEaWiGmorFDQBApf6Bmu5EDIUNaO
+Sii9v7U4iBmt/Mz8edb/RbYb7DEoR/Mqnem31vzKw+ZuenXLr6COSBlO9dBWOF6MCZyEhFSjU1p
cyZ38xF8YYM5IAt6I0xNxW5pnf5FUSzlK9wpeC+R3vlaIMekH+KfoTVAKIMXXW2+YC4sM0dmkVu5
HPshBbZ3zV7UUC36Wt1qwu0q3KaiuzDFHIm+z7SYfBNCAG5kllR9EX83dzGY6AA6MvBMQzRMk/u1
0wj42l0VImXL4x3dDv8vPoI5LbUZFKGyUg6u8bjp9s+C076vkUbuJjWV3q8vLG/vMJfu0ER9TUTs
4AiNx/30Juo+xwBn57BETLI01WZUgt8vSBAqTsqDQgbRDZbuKSTkVdYjZw4Nvw6IG8cN5Iqnwaql
6j2Ui0M89BU1l8GvU/MubNSGVoK6k9DXoWalnZWNN0SGlc6xFaqmleeC06WFk4XzbahC+7VtQqon
5uxMhkzoCGyQnSXxKaiak9osu9ZY7DyOcnuKRdCcNeP7JIeSIxhTSDUh3pdya/XqaAdyZ2tt7I5V
rXLCrE3PeF5rwmQEktBISE8w+2SG1+9MAbwgiw7kqfBwfRW2CwEXlmS8lS4iBsAfU3UKvktkUAD7
Wlywgjjy80ogj4znTQTlyZ0GRcjEkY8QAjuRTxQEOKPdJle6+AgmfGhadehJhoTuaIHy/GYlNFQ8
c89/Q2/vOSBsiKQDDMVmWuIkaAaiIJSU9eGEAKKnaluC9K6w20hytSHlOanNy5ScDTLTm2dytAxB
u6aRteUOys0lJNbWp7vX7RN5D/gXRDCS3UpxyGv/Wf3BHyHFhWlmUsemaaMpAwok0sJ3UIkMljk3
h7SvUQg0LUlQ3SyuXq5vJ95wmRunH7rGwIgxv2lIJyhUgwbWAhyMasWv65Y29bSMi+ExF09aQY9l
DnDxdDaIX9UffzGQuZkb/lBDq7RWxh6cUaTqkx/TTfZQ4Bmaurxs03YB6+IzmFsoCtV0EgMEiNJj
7zR+4cIrg1cXHM3uWmPmFcx4E8zcREo+Lh2ZAHrJoyfI8KDdoL81830sap+c+d2+Xs87l7luDE2K
FGmc/yIKyiQKvS27sBPbvNHRFWj8+CsUjW8BiE8/ob6Tnf7XsTJXEFTcF6UrweggJD+67jFuIL0g
HkkU8WKY7ZNiylC9UQwUDRhDSqCFEahd0WCAjXSSKrqi0kyaHrLbsqbze+i3JW0+JGfy+JqS21kU
8rd19vUZkigthQFvp+otf5FcNLxKlHgyNKsER7frEjKygiP/lICLW9Bq23/ykFvbl835A5jLRqgk
ARiJNVhNxL3Y6Y+CqXliGvJ84epw/nRIZzusL+wNVGvG76tmdrq74mfrpV7xe62nGfp/wPG6HcKc
7TEOsOh1oFwiBEyaEVFVgBZPI1jXTwnPBOPvQB0QT8vKxozeNSs2oVwfP163wFscxs2hy74w+pUC
ncSvYf7ViO/gDKfXbWw/3y+2IOPEslgwenHC/Rt+VP68z2+S91WuhkCupiS+aKdu+8q79HkDYzxZ
12paTnpcxR15TsuMEiWmAcrS14fGs8J4saAHH0YtY2QrHWAwZZZZ58epTJ3rZnj7gPEgkxH0WVlj
aw+LdmyVxRarlAOu2X7GnheJ7eWYFNSmohYXXpDS8mP5dsbDZ/zcfhWSZ3qlm0EQ0r0+rm30likb
InhuJFlj6WbLMo3mXkP8UqpvC9JHe9mpcbnCIfnldBMfh5nOYEZCdyFXbnFz6S5MM0tXFdWcKwl2
vqJ/Ldpi5dqvpog5B3gzILwwwixcEMzgA1ubwyGV4RjzaxkmNJoISJLvCt5R5k0m++IRRrkx4hHG
OrezFRdh7qE+QYTjlHqrBHpDTZVmnrDjwp43o4bzKNnnhFwlZgOOwb8auMab6VjvpZ15I74rp8UK
rem5RI7C5yF0OQtIGH8/tEY9TTWoBrMUlMjLV1Z3tAXyjLNFN8/exeCUf75g8EwN9LbB/Vk6fWQF
nmJHbvFp5BB8XAdn/Ko8Xv8KzyTj9mfUnrUpbFL0iqSQXL3rJl4v4vrRf9yVF4Na5/biWaYpfSOl
K8RF3KN/GLTrkIZ4WayVbxB0Lj4vBNh+gZk6GIzQgiCaLOssnFfWKBWci+qhxc9K92uKGi8Ebn/I
NlPShSX2rpFisZBFuMrGDPxChmRkX9xGkX6jkfgxBr/H3CXOrMg3Ol69vSEepnixyZDsulags9za
iWg8ZvLwLI8lJ0LZPibnSWCuJKORmwYcevg0LTmNQ7c3M9MmAdQtw8K7vmu3o76LaWC8m5HHphKu
N8bawbbWzjAR7wXEPw7DTvaN+9Ee/ZVxQ9yDIz6iM114Bd7t43keLeP6xjFBv2MKkDmgThbyPQc8
LCyiFJws/XZwcR4pWwWd61wKhhZbWfXC3Rxask5rj9igvHeUFx3agHZJKB+es+3Z/x4eWwlVBgIC
1QAwak1pqTCbIIp2M6HH1krudX3mdCTyrDG+rsrncBnW5WxrJFAGdQ9ugyc5aG6EMO9oPyq/Oftn
/YN/Oojz8BivV8bFUkw5HoKqp7gtKLA7kSafOTi3TTw/ZT8/rllJckA3+pxY2kiJVXly5fDCuG2S
kYvlZXyhMA9oxlp7sRIfvViu9tY7kM1BMhZJttgfIAIbv1Ue12FtPk8vzDIOUlECYqo9dlXizy/K
LnIHqqLY1DzweSrWg3BtqhmPpWs6KuprsXcoi5s8jiWah8VOLEQJtVbtK+rNHX62pTl4ur7I29fM
eY0ZfyTKvSSYOpyyML5mXUPViVf5/JeQ5GyCcUNh05XFsOCNNFrBvfkmo+Vs2el28zs3aXSD1Ott
YmF4vu5cHxpvThnnAyKBgJQpHk6zdC+ZX6PoKUNDCajR2vCHqP2MO04vgMLZMGy7UEmivhln7NPG
BkrgoXsbHdEZ7MkGVak/2aplHKRjfp+DvVS7V9/AmvoDrQLgPkHBLcYhgmYnX2mbc+PozNO7QHMG
QggDMW6p3OvZe6hKdim9tDlvoTn+ie0oWiqxqWMF6wxpZFoIBYV0hUuku6od7TT8b2Q7jfPhZDuL
YrFWel2BNyQViNGUXWCbTujrVNuDLsLjlbl4Y2M8kFarWtiskvRmB6b3YDfUt4Ge71Spd9vx6/q+
3S7UXgyN8TvyIkKZTcCzVbuVfw9u5ktg5LL708r0uGqFEjtDChB9dlTKaP1e3TT76qZwcpf/QNpm
jLj4FsYx9QF0T+ZRR5VAvE0EJDnS8llW77WqjayCFCMVu/jYjDIYDxok7iLxGJMQuRa8MCY8FsVn
qOBYS2CgmgHJrB4K2sm9OmUvpfaSgT5PS/WfQ5fQPIhtMYP2kv6DLL9R6Kdq/paWP9t55ARgHIen
Mw6vgEMAewMaO3SiOSQVnzWy3F9fQN6JYxxeNAo5KimoiZYjyODaZDdk4k1e+1GueNctceIrnXVx
Yth3aFRGZnh2h355KXrDAWzZ/Z+sGCsc+uKhAPxsVVct9mMqa29xD9GNCKWNvBEaTiZlO/9w3m0s
wa6cV6lslOuTxBN/i04BGQOFfF+7A8hRWkjzThav+YYzhwYTVpUkG1NTAUPclAmAspU4bemvaBl5
aQDeq4Qt2KfBoNa5hmJJ/LHeBbUV7jN7uGu90jPB01YfVTd9z+4FNI1w9vy/PL1MDVRkGjGV7wrD
xQoaSqH0QodbXpHNEcXK+a0R0Kgf6a9CozuTqT7KkvJaVdXdOJnW9d2zXVQ2z8YZ35kadWCCPmi9
/8GsgjJ68RigbVcDNDe/5YmJbdfRL6wxzrMco6geDAw118Awprj5DmA9YJ7FU+ZOAA1AGGvFC4HH
5SH6mBzyH8iMbbuY84AZn6nkqaItq9jCsjxq6f2AzOP1Kd12MGcDjA/rZVlQyYIxLtJraj5m2Qmk
EpYKTeXrdrYrTxeTyXgyaGxleVf2a5e38hXvak9FOqcAqAQYiBmiQhNPy2j7MJ5Hxji01hRb6KXA
AbSiFxe5Nw1QNBk4/my7IH0eFpvm1EmsJIMOWId8L+s2OJCQ6CxVqjr1hwiGq9CJgDaM/eCrehhe
hNyRnNQFI49/fXY5Y2U7ZIcsqaqgwrkIJtkex96ey4FWBieny9mM3+fl4uiLEbiqtTUXouOJb5DX
nEva/C/Ps78X7Xu6L0xUZbkCkRAcAakK1giwzK9ynOhgd6CeKj52DmSvHGi48gqj3HVkPEujR8sC
1QWc9ZlCpDafHc2kIBXMpscqoKM37YCQzZH9oWFjA7fXF5ZZoSuV6j3YKVPIx/Dykev+/PMdd54K
xvuYubR0qYYvykDBuUqfzO4qfcILR3mLyniYPiti4NliRBgzuEal+rA00sP/tjsZH6OZBXLWazQ/
yQ2VlB/zcpDMl+s2/iVDdZ4uxr9IiyLW+aqslKIzG2lOkyY/w4f6JsB/WuOvDk1i4c9cc7LcNrwc
PIfrC4nbfstzczLjdQYCQr0OxFu4oZrjGnZENhSlYytbRYZc4U5554ybs36stmYEpl+lNfDcXznB
tZ0AxWwv9BRk5DR4H9NqnByUrRXysImVvkygmi686ReyPNe/Y/PkggtOVVVRBHkPy13ZCbWO+F1F
d96P2SKecmweg/fckh7yoxGB4gBwBrC9tTxE3+bBvbDL5uvUJImCfmV70yS7CNAF1TwmNrpb7PSU
3BI79fM7JGj9GMYXp/NWZjw+gnJrES4/gnkY12quS6RJoa+bDi1thNytSfLEmWF5wyFcGll/v/CN
ciwKmaEooNmwJXd6hCTFur4gTXcEoJ/4IgFbocGlPSZnN3ejmWkRekqzY+Fnd8oROKBfJrpKwzvB
W5UBwq/Q5ibo1nPKur1Lq+tUX4wSqjf9IoCk8xs3KKEFpX+QMFDik+PKJIjmDEJDV7NDl2uaN2DG
42ZCQoosAF9K5EtfEsT6lF2F/FKKwyuWEICo/VXGnPdo2PLzlwNmHHA0LnKlz13ginvNbU/QNfVl
u/G4/VhbGaVLO4wXrppJalMCXYvg1PklhMJNaDpKTn/Ll6vdjNMvbTHOWFUXzdSr1RkD64h+vUmy
0pN+TF5W+Of4KfB6kdV1L17bNYzbrfWFkCDC0g2QhaKqHrq1ku/7Wb41A6WivVp4QgPBNzU69Hlq
L0Lze6gKN5OC3VhIr21S+nNY3ZE+3A0iCLmyJvYlkqBgrNtj3/odutLzVH4KIFk7JGBOrOJbwTCO
3aK5iByOLTpRm1Zz+nTwK135CdlTRLTmgUidlwr1Ye7nnYxsmZiLr0o8OsLMfZhtxYAXc85mDEMT
OJgoD7NvgiH0ueDBq6Ib/FMpwZ8mf+luhegQjbYcx7/p+iQFmj8ATsuAuP3zvEYkBRUE3imeLEkI
jvrxcxoNh+P6Ns/IhRHmjEjGUgSxkMReNT32yqktU5cMyHJG4AbQPoYkobO+0FEp91mn+pKZ0S4r
LJ2ktI2+JrFxVfkZOkn2FIhcNMqmW774NuZc9XKnymEBh2X0FEQ7aDBKvfprfhM8MGtzs4ebAQa5
MMccrUbLgNUPMN9r/1azNv0mtviuUskKkDg7rE8pzuRvbqwLi8zZGodcgtYAwjcMsNSA5u69Bh1y
4PcfXtY2nUcBaI7kFxdBvumOz3ZZsg0pz6FasIaNK74teY9vkOpwoOl7k9HpN6jzrO4ZVK4eZ7Tb
VnUABk3AbiWW2c4MtFRetBmXwBGeRPcWu/nZQry9tHIPhUdHb30C2TfhndcLuT3NZ8PMxaePhl7L
ay9kVpETCYXDTLpD3Qf+9QHyxsec18TU+8oQkLRcitIt+t1UQ28kG60u/7xuaDN9AuDy3zPJHFpd
CpK5gsgPHFL5EZxmR6CtN9yuOg3izwzwAHNfvahva2A478qdfG8+Xf+C7z61P26Fiy9gj2ZRCiba
rtY+tv/fcwE+4tzXXRH2/kdbzLlMq3SS9RHuN/HrG2MX+NL9qlsg78JbXqCyfvYfw4L0JTFMEdyL
7Gs/FMRqKjsgIOWoPRnhkQw5LctPIsj3Cnq+OANbP/yatdX/XQRkQqpp4hLB9yb9/KOStaORidAa
WZxAAmRFDaypnuxKD+/VIbGifnGTfvDDTrPiVEQP36Mi5Lsi/l2K4yPny3jzwASoah/2g2Ei9F8V
BPub6jFziY/O72/dkdSWrO9Q/47rmDYjqYv5Z05q2RO9MM0SUIQYjkA7ReCTC/rGr/XBCbXnFsTy
WvhlSImlS8+cMW/eNhe2meM7yuJAcqNe3f/iQiKgoLpvgB518oQ79cANKtahXFt85gxXFamj9v/I
IPVfOLvoFwZxKR7VLmT+7HbPzbryVpU5tEaZCFK8vqVW/knTLVEiSGh5ow108ROJlidQKNqCFxya
U2cFt4I3+uEdqBkg8uVGzrjjaodvUbSQiylnTrYokCyOKwTODcqvPVTsVYCNqgdxx2O52LwBLgwx
F22jC2mS60Av6nPpzdHLjMe8svCc4maofLbCJgw0QypEJEf/mt8IVaXH9LSm0AVPs6bpPwA2b4cs
FxaZ17EYo3NDXMmoAU1ywp0EbdjqMOx7e2Vl4Lf3bgaLF+YYhyVlQ1Cpc5R9E+MDabLL/dHna0xx
9ul3ufPCLyaamguGDH7FVgkfOll3QPRG1R6ksCb6VZb54/rJ52wOhXE6KjTZunnCLmzTHGFw4zUC
Usv963Ur2y+3i8lj/Evfq2lRDtgd83dvk7brdhmqHOa+O/FBT5ty6BdHS2HcS72kGWYKnnS0JBeM
HcmXdIQTB3uw1NDQR0wLpsX4Vt5paNu45aU+uYNlXM2iVX0pFuucOt0R0ApIooU4C6tMwH+gssJb
QcaPVLOiB1rzbQ3ZZbfcr5pvaL9pj3hfIisHatATb4g8m4xLWcyyWpYMyxnEr8VQ0Vj5ORq8GhLH
CMtD1E1zII8d8KVyZd5Kc6fSRoRUEumUN87u5Jw5tiFOylNc+YK07hc8Bl6C3+2LFoNQEUka4VtT
TjxOPwTYP/Gi822nouiyQgzNABjvn1GQJKRhqqTYqfN+fQAF4OmK7zqPd+Fu37d/m2HfPGEehXkm
aIFbxHZnkn2Vx5wizmazN5oX/28kLKegloxTOmUFNn0/HrVEPwiC/ggadDuKI5eE9V06TPdRnr8J
iXQUkvFm0Ob9opYPozg9lXpAyxRjD5sTHtOHQgkOWZEfs+mY1fJDPxb7aMAtnMc8kM520HX+bMar
D+ES9oGE7Oea51bAMLCyNRO6lkT+10Vg4sq4r1tFxqXvhabstGnvGEXNiV03X2EXi8B483wYKtAn
9LFXgk01/TJmsLxGN6m4ONdPzPbRPM/a+vvFJZXKgZHVAl7tRevIOs6keEd0ztJwjobJOPEZTT/K
vIIRVG8t1v2lStpwUeybiA6C3g7NhDKWju6Of44laKJyyvMsQxwG/b2Yys+JnVodksLigL5JvLS4
Nbjt6TubZFx2ohs19BwRi+pqaOc9ksDxhzJV1vVF2p7AsxXGtxhzNRghCG69URBdWYEmTtVTs1Ct
KahsMPGCExMZ4bzhmN1+oJ8nlM0YjiBVa5MVUr2mkoqfC+hc+9Nw1/9IgMlVb1f421xQeSciTQxV
b68/8GqcvDVlEYWTHBWZIOKoZX4ILqLoVoTajEAHiICtCUu1u+FL/m2XjC7GzbiScExUJZjgSlYw
BxQ1UKgyPsOJjjXuY+RK3eRQ3OhQXKtwK0s+aKBa5Lu4z/jtktnFdzB+pkLPcwJu4HX+o4FKbpZ8
i8GmwOWpdvIy2klIgxJKlryogLPhdMb7jGppakL+Xeho/PUyUzzk0/i5yk0vp6AWiL5cRcWR/eeJ
rQWhkbU5BGwWG8xwa1QAnS+//TI0pCsLZEeDX+ZPXkV08wq9MMq4o0AfRmEqAJnTupqmOXLS+f31
87q9ay9MMJ6oi+dKjETAgdfEw5qCTUNQBK7sQQGt9sl9cMPLOWwGPhcWGUckKaDVTytwPonaaJft
S4G2Yo3cBMbvlqc/s+nzLkwx3qgUSyMDDTpMVSBUnkCBWHWIGyWXM4kcO+w7VO5KM8k7dHl9i2ro
NHsCK/6uOugAhkIxBCDUiOIf3t7fxJCT8/i+kdcXV6KMxqG81QHSU718sfQIkN8MnGCLF57CPbFH
lyhWGdDaHXfkv0JBXRpnXM9cj/og1hg0ujueVsPT5/o+le3ivnYFbjWVcwDZN6pQ6EttdNg2UovX
GxrwY6WzWg1PnGbk3Cbbx86ApLdhSGjMYh75Ydeq6JhDyS+LkUfoZQohW46J7R1zNsFO3qSUpawB
Ez/L70s60qQ7JjOvnrV90s5GGKecTFI4dCqMJEtyUxu1VWmSvwy6VzblrkKJ7/ox4JljXLFYgjJA
kuEitVLe6QmeLmrjtcbLZEh0aIzX69Z4M7j+frH3uyBa8rEGt5SSv0dKY5XJMzgL6HUjvJ3AOOA4
aY3ISAwUf2vZUiDRVdY1ZyfwTKyzejEOAPvKUIkH9MFm8YegVvdaUz5fH8VmIxhRzhuBcbliLg/j
stawOzvWqZFZCp7spmSZDysbpvkb2mYg47K4dXreGjH+N4yR1hZG4L4aO/yAsNJNfGi99pfgAIDm
lHexQvnPzu1Q5DxYFpetj3LaxDUGi1AQ8M/f7W+j/GZ+0f1Fg06KBeWx7EVyoLySONcnenO8qgr2
MUMiRDSZtcSbOl/SBP5YbgK7FX5qCtJNUsixsl0LujDDLGdaVGZQSQgLMr/z+9P6fpws05Mcccej
stneOhe2mCVUtUaKlrpcr5jh2FRU/liTWiodnNZv9q0Phhm+r99Os/5tVRIZbH0u1ehLJbCa+KhF
7FejfwUlYJNBezGXNm7TdV3YYzy+qgVyJXSV7o5LrOAiLSI7N9qI6oJo2LmagWlT/e/o8YhmmARX
jCqhme2fRz9Fw6ukNIi9Wkf7guiPvdYTYyt4UqmIvB0iBt6J3NygZ4vs2ZCrUJ7V1Z9NSuMEoPit
eoWOxu/rx2A7GXlhhplOGTDszgxARmQ8DjaQQF71Or4RSBo2nmlzy5XrNfZHYefCGnOXyloAWZ0c
OMUmtCc33EUgcgfOVpUBClLdorJA5G1fH6EiyZtb5sIqc7mWrToGU5xHXpVrpjsPzezVXf9LGoin
qdV8hDI0sUaIMcdBMHmKQkoHvT/jnaCPlmpW8kmOq8FJsrB2pk7O7xt0yNFhkj7CRvQFELILEVqg
2/lrMWQrGIXDIt0Z4VeuvGXKzxrE3jRrF8CBDHGGiHtw6Pvq2dDQpD4/5HqsUjldml0raG9t1zoz
iDgsQQyATRcW1VX16M6IgqcyFz4iOaBZL1tq3ritGN1ldWWp7WeC/LXQvS3KyQiqBzlr7VKsqIpo
cpoSW6rQq0ei+3owP8SsQeqiqNEz3iaP2qTYqThDn6u/TdSc9nFERSGy1ET3SDie2iz/QabuPR8W
qle5owblzzgVBqpMxm1IIICgf8ZR6SxEdU2AnlzFHGdnMEQThckw0hHCayVdZuMWBKQf9aC8KlNN
5aF6bfXpJY/TkoKUwDHD9DRnOljGoNo+qd2hSj+WLjrW0rArFnMf59AtG6tdKuUhzYLhqyjr2dIm
/W4eh0MYtl6wFM4yEjqQ5msyEwc06k9i2UMC4LOrk2y3JNJrPRvHplicoq1etUUI7KlZXqMWbRWg
s40K9UaQ5H3azvbSfkZl61dp6cWm7oiGYUvhfDcZv4WWWB0I5nrwVwXFbpxLu+lA9yEMThlDgowU
J3lGw2T41QPkMMooLJSfZQcaiQElNT0EY9GY7pOmdpo5OGplDram0tXn2I2xqEJIWmpoEx1086Xq
lL06VbasZg9Tctvox8FIfqTQyUbh4JCm3R4u96Q05kwRyT0MRb/vSQzmfW2Pzb6bm9wTE+U06dpO
W1AgLxQDkgEzqa0mzPxqKiywl9IwzqGTqJm7snoWK/nRVNHLOqGtxngSA0JjEQAUsFL0cLFiGj+r
aJDOenCWRWMLSTPRjudXZXzRk3cznW/Ldu30TXxlHr2lki1gCCwlN4FsN4DHDWRbawoD+r6FnwRL
aMVqewyH3JpU3ZXjm2qsfEQgliFP+yo296MMoeyeWG0Y+oWgHIq5PpWxbs+m4i3l4unh4GPfOdWi
+QHIM+XZzRrV0SfzNjfw14cWshnT8hQOj0qP7k00p1b6ewMSmEomCC5aOx4Te+iBI4iNe72u9/qM
9QJ2QFjmN+iX+aguuJkJqYFRdiapMGg343PqF0GX/C7KPSnpPTkE3dRU0hF7vC9/1J32FAXSA/Q7
vFqHOAIZ25dEMb0g7H6aSnErzMuzkkq0q0prWm4lUttZWzs1uDiCzwnAH6V3BvAkwldhpkRbBd4h
kko/lSKvkf1AGT0Ix9BGiQqa4H8PcjDO5gk4m+rHOY5OFU5IV083kfRRyTelQSxRKE6zjCpFn1Pk
8pwmQ1wVnRry3pMSeIEG6aejsYT2LJVOpd/K5UkWahhOwaR7yOd7adRskG+hHfYp6SIaS7kVL+oB
u9uqQwCb0/emB6y9/D3NL0H4MZOjHFQUnGgYy0jrvLKDTKQKSuhVdFOT1pJkHBss1YizRsADkAhP
+eJn+m0DCpJsdMaycuf8aZUemhLR18SPVpnBbw/iF/SPd71i10lo6elbsxS0VCRH0912eFSTjxT7
qCxfgMd0NOm+mmLaYMdKUWh3lUElQ7utjO4ALZJjVSd0lHHbyXeJJtKlVy2y3AGpag+J6GjitO/H
3AoyQOvm0OkG1eqUgMbjs0zQjaVlu0b/SINd1ee2VoJ1mIxuaMh2Dm6rbNRoDarRGFm0fn5TgHw0
wJQdIL+AQ2mKD6P5EeQvevBQ4iMkIHyraaeSDxk3fDx9hBHce3Q/5g9t89IEyEnGEHtKwEwtg1II
58XoazsyDBojzZSUKtigsL6/wiW3lfQrn3M6iW+5hpcDtmVTtVQcodfr58ttFxJbW3przO+V6Fnr
AXAIXmJ9sJf5B3gZcNFBZK4wLMh8i63hqP2nXD0qaYdElmckH0S5k5XEarvcyhtEl14yNFbRpPet
ru5IFeDvil64rAYlmra1bZpPeI9ReXwg5Ljuh6aDKnsC3tKKFqjTQQWNVgRlnl0wA06ES0oVKTTH
W/wudL4surE50MhAJZbcdiKY4SEhPguEBguEY8hNIt1MBGIBwtMyHZasBpvUr4oszrj86MqG9p3i
zWJnjymxo0XDRfemyj9a8KOSVMblHVEzE6xCJ04mRU4lfvX5r0CHTEQrWQkBH/7ytYwZdOIB8IzQ
3VjntMZtJppPpqhb9QBoceMT4TOfHmJdoUFwUyUDBSiVGrh8BwE8zegVFpJ9Z9wZRYJ/q7xxlg5t
Rl4KDVty+lUPGu3Eyg2UDxmrG2FM3esgvibaV5lIYIQ8BGj117CHxynfxUlhZ0tq92N502uT1TY/
YqWyoIzjyOVXHj7q0qM+3GrL+1KBCuZDQd0Vh9dLAsMrpoNJfiMEoi0uFSE397kR0GSA6EGS22YI
VGXzBcgyncWYAo5uhdIPMgzUTMWHqXyLRsxu7A1CZqukdIcy8UPgYBdVsP4fY1/WHKuOLf2LiEAS
YnhlKmpylcv29vBCeAQJBGIefv3N6u/h7ut2bH9P3R3ntCmEtLRWrlyZOcLRALlOV83ICyYWCqQd
0/yWc+QS1E5aGk/cDioctjaDFSi6p2xr6D8ePxfuNsXjUnUsFRKMfvHVmm1FmQdK6gfIaQWFjYf1
fSApNJGkicU6VMreW4v2NVxaaboExvKo8pPsjvas/YLCQH58XYczrKJtji1l7OYh93t5aYpzTs9i
3nTZPa3u+fTsYFur2M1vRLk3vAdvvbRSBUXzOuOE1f2LOdwOhYLZEAIBFEpSTLAbRizoize9Z+vL
MNZw8zzzfm9ZzjWk1uWNqk6dGgKb3hL2UNkF5OSTeT2Y3is80C37PlseRhukYWxkUX1yW/mVm9h2
VC6PpndY0jMAn0DmGDxYX6Vyom6ix8Xem8YCUd8d/pWcHqh9M6fHThrYf7FVIIvz2sfSuF7KIpAL
C/vCCR24dTMryQXfNNf/WRsRsqho9NiLjVG9gpa+5xTh1LUh9+Yog4mIY82hgLfi2rCg5F3ASe/L
FCZzmGRiXeZPim+KAeyjdAgzBq2dfl/D/HydBis0hPWeSwTmAaZfFB5ZoLLLCaNQ3jlfQUzm3Gf6
ZLXET7u7msR1WfkugmI2fFR5HYgJozvZuGvFbaZxZui+U0hCOjvM61dE+C+HAqwtIAE7LhEQ6QBq
tJLUkB/eTAgWcM6mRulPIvHcu8Y42Ybwc/cMGTTfwS510w9Cadg5UFlhSNENCB+kXUwzO+HVeD97
a6yhrOsXYi2iGRFphvqWlHcd24llBTzaqc6nJXvv7dLn1lNBtyNugKLbrbwNZpNHyLrDctnXmbgz
EK7G6rmmr7zFvsuWjYmW+lriNJMsLEceVMYWc6+4IlL8hLcSI2GFvqz9ZwsLJe9UQZRg5DyokQsO
E0eDJtuO+eSPiI1jK84iFxvSXxZ2p+Gu7Rg0WBx8OyRKFnK7yVbhYp+nlEHHJ3GJ8CtdBCZQxRk3
BlggvlXdMgQjJ/XOqaeSRuTIDU32UJOnabkx2MNUviz2IV/+SMwWV30k3TKgOQhhxRqNOANlTwNl
39DhvvLQ/JTYTNa7Qz/XTgWcfdD5RqebEoGl8bJQC+1Pkp/s9qWrn0cXGgpp6RfDuCn6PKYFYp5E
6IftMXkuWwcRc4hd75BZ7c6Rj7TEHHl/1vYTM/5Q79h4Bzc9EufYjrhW2ocS5QKTuISQMAjX863c
9uv+OWuF30xF0BWvhfVRVbjW0vwVJEmkA9SJMm3tHKjag6QbtySNGbnpjf6MTEfMTcxziZt8jFLz
ia1OmEvksMa9cP5U9msm62heH/SSbRX0LAYI6rLrHuUEeS4LHbWfCPYm7F1Y/zAvuU+WO7PIwmq4
o7gIdfa8LPeFTX0rg8qmNx6GKvPH4bxYFe4ieEpBjaCYkBy5OJWWCTHr4jy7u6ZLaPahNZhQeG+k
YpEzZUChRRvNErWJPguk8qnuA4KhUA/xeNLPVD7jJTcMowir80SLW8d+N/kfNZy18crVY419xvRt
Yb+7bXZBDgMfYmBwrA5KdWdD1qbsYrMYkLeD7unpmK5lmNbaVzZOIodtTQUBJ9bAC3NEyBSQyvii
CMAZctT5sZ/fU11jhYUvxCdhMnatDzMtUOLMsRYk6CYZNcaHgU2+YvDVnpEVTjrsURIDz/Hz9mrE
9lLXXqBXFE4t7np8MIq+0ErCHtmgxJE0FzfMUgQp47nIKvRspoA1ETrnOCyWr60msMR5spCyekhG
yFu13NGh3IAC4Rv6vaHbBixWcxmiXFXBwj9Y9QSyoK88/dQQgGb6gQhxV5vqfrRbXIrEF8jGuVee
+HyDCgy76U/XPo7pUz+byVQ82uunACXaLd8EORVTE3j9FHj4RG2HTEX5dEBLF/oQsRjrc2Wn4aLJ
hWXshMbhflqLpJd3Y1v74vpyOM1W9qgE2651FWVZG7T2uBUAnpHKwxC965O5e4QiQkTkE3NQYtY7
JLjmcs6gf9SNWe1T9+g09GbO7WfVoRziCLM2SJfz1uR2NKB6VXTdt30GMR3UFPDSG1DwOZ0OC32A
ByGU5T8XlQd5c+e5+SbXoMKiXiBjGUg0y9dpb2EuuSPGwU6hA+8V0NWynBTd7K5+ZQW+Z5P5hvdV
zXcS4scZ9qrlxRCsC21WhhUmGhrQetbG9HOeRgBk9464bWfqu1Z5WNQUSIYrqV6THJmiW7YXo67Q
mK6CDkM3MIMNxqwMc3VhvY49BBHhABUhELhxypiVyx2821DRrEBckEE3wicIVgOC1gzWS289504e
M5Pf0LUOpg5+U3wO+VSf7IZvq2I4kR4LIdaz22EkAuzjZdmbNAvKdk/gN+mJAOLaoW2/NRkLuIkf
vmw9JQ+FnPzVc/E+a2xVLWwHsWYmanzdpRtz/oDXMfAT5kvcqW375eE/KFTr6mJFnYAUZzhQD/ZX
WRV3KwTXV3RD0XPI8X+/c2eZVCim6boEsHX0qWjhnFH13G+drPdpjjplntw8cMmEgWMkr+VOgTVV
iktvOZeh+2DlZQXSMM6Rk8MMwlmRYr0r6zFDVTdVrwKSUrg+8tnv9By2dPYZs59szMAbHBrsGLP1
PQg6xguHUo7ltn00K15ELrQK42WFCE5NOoQ35n32juyRQxPz6LoqBkungYb8kmhTnkiXFvdpVmfv
vdDwUOd5j4rQMEWCYPLeYQQep305FmulgK2qAXMGEFm85hCt4zr+6naDP/cKXpAo4jNsidGtLx66
ftrungo+f47ciCqI6SHOWvOpNeQXW7JXWpt/TADGxNYH9OrvzHHYsYzHirDQTO0wNesbnAXYVYjq
HU5aO0gKoxIoZ6RR0mk+7FpNUbXMUwhj2mZXaX0qZ3cJ5VTTOMdglGUSVL+oInHOb2gvxpA4cK4c
F0SkoWjYFn5YbWJ4ecR6EWVKU3w782SSNtHpmAWjGu+89o1AXr8S1bngLuYYKl5HpCq+aulZgTYb
hL5iqOCuLP8MuoMoYN9cVgGMhtdgCpH6tm/a29VtbksxVpve6Ue/rZpbMmMtFypbqFnJt1HB9XMx
3QBzp4e8pnCPM6w0TL30yJYO8BskeAQ03JBpsdJ41RJBJRN7yMxsMnO8Fx7FrbMmXjM+qgmZU63F
p2NYf8YaulxjE5fwguy9ZpOaOXJkV52almwF0rRSYQ4u79qjblhi5keJmoHI0pfg/tRIxyY7UWkZ
FNYfMQEbVHeG+0ywvQ3ESWHFpqeONsf2ts4pnSOCor/Qm56+jMTGHW+hSnR9VwKztJ4HDfxoLf2x
wZ2CMr2pPRQiD/N0KwXUMtMvCwegQ7xrcJe6NTksXpeQxUQPXkVaGACisOFWY1MBXvGgd8syBHNA
Wqt313MW9IBe2+JmsT6gLNBQJ9Q0qSbAsfwLRoq4s3aLswBBeKaoAmdYdkwE4MHoc8KAFusEjOfS
X4o5NlV1zKtXSa8aARnYyHUkEcDA0PE1QSDjFzKat9aaH00T+s/jeTJeXV4cGLRVfbk+MR7b9gsn
bpBdK6X0iYAgWvW+N9y7JgxAAXhjrwVWg9fsq1dS9ih7KF47w697UIh14qGc0PCb8q2LC1n2qZ8u
ZViKp7a7dJ5OtN4YRO5S6pyqmUEG6rkaP7uRxeVq+EIfgKcxL98sxRBLbcZeqYLGwHln+LBpGVsT
w6FFbGXtw4ql4fanRWjYK9TknkYcHGO7hFizoQ5TK/2Unhpo5xsD0sknJM0BG1HEiw4uS/i3lxRJ
gF63Vr6e4CMfDfjDVeH4E2QGx7Y/tCXUDa30kuH+c4CtOHAzmVQ3+y5thyDP9VvBC+icV9UWqAnj
rw0Z9mCfDijK1shIMfoBj/kVZZSLnnslBO44w+8NDzDbqSz+iLkPFrTM++G5E1aULuNR8uqBizLo
YcIqM6BF4AjW2Rgahvhapf3oSBPzik2cO/ROjXWwdFMMkT0kS70bk368OBNcGFzIJi1TSAZMk+RX
xwJ76+Kqq7MiYfOtnMhGoVZu22lD66fO6y18e7VdyLqZciDnV+UH79iZ9hVOBvSrt50y4p4sEQZb
TsISYWM7UYuIyYHslRDP144ZgS59So3yCFXbgIzzvs9emXtZyP1cFXGVI60u5o8r1jmCjdrO/DhB
cs+kPEiBYRKzPaQeDOVREOlhCVqXh93k7tBPejdN3Niq97XkQd8/GaLAGevDzEIdP1Y3Dsl8C6Fg
kWiKoI6pqzbuswGZGs46xE4HQKca9hsKaI+mEHEo1w0ssM5WBo5v+gb2zsOc2Yc+T2+M5glhZmNp
mFWx8gC3URyh5xzPr/uvrj9y6uBqchKSO/tszHbr0B3K3vSvtf6qh8QzisNgZBvryhwfcegyd3qq
DNx8nrkvekh1uAOuwip7h1EOsrcTN+s3YnFYCENgoxvpXWZVwViK/bAUO+4We9myna29fVoAVLRE
tJTibMJBx+FpFcyZsSW4LUuAFotlQav7hZUvavS2DrA9xgGhXZGl7Dnz2tAtN6lVANdywfGa2Vvv
6MTT0GXkDKcr3SrFHBQQVoLwHZBaRXXPbrUqz9019+ig+yEhiCxb7OetWBvfBPEXcFgw4h4Y6Hkp
oScDiyS8JDbLZgaY2I2vDi4Sg95z408OOigpH1eDhSXunMw0dzUyrr78EC0gxCJKrRahEnhGe28y
rPtUBQBbUfY4gWeRYEmB3giYGMwftBO+1+C12zJGgh00xbIxoN+1emfmqsBt8N3lvY3VLQF6u2PU
e89pq7cWijbIq2CyvvFnQAMZawK5NlFWPrTmG2uzoMfdj9k3hdmseQjczgvZnEWThBw/pP4mdLgW
Y/And96BW+ZXzd6ZB2j12UiUbjFET7jjt9OTYLbfovs1mlnYIhh0HeycdLlbvSGoTZk4K9wi0ZEr
CxZkxrnNaOAwKHHK/YTry63NKPV2aw4ECrva8e75CDR2L+mIv7RCQO/SoV6YcOr4uJtA+bxmsgXb
1wzSPvrVnWwkk29druF0/7nIN2P2wtHZVlr5vSv8iTz3mRXRvvBn2FWW625172R+69I/bgqbWQqs
XpxrkW2L7l22Mu74TkACga3PNUHMLPqwHYCbkgK79kWBXlbJhBJEGZBsQaxwQfRAhQ3c1sshtJ6f
BKVBJnUEtT/pntR06jCKrNLJF3btZ81mbm/s9LBan2S+jFAlkrmGZfemFqlvVziIMBRG7mj0dy1i
rZluqInGETsa04l4gFNLjng3+dT5YLjSSvlcovM2f3oOpHH5zWov8fUXuXBaFw/C0MFAFeqIW7M9
efZ77rrHYpQ7Z3jUEunFetsVT3mRBoJAhEXf2iAdjP2xSe8wQYgytvJJ8UKtdOeZD8x9GcQceisS
V7Q1PFwqzC4T5pJA1cvNhDqaVx+G1W0lQ2PIdSKtX1Wbx23KkBfCSXAmPktbP8+OdcsSu518jGX6
ZvPUue5Hh8qraJ7stvKHNj97AAlSaw4KVJMSar9VFhIAX2p0EiQ8lQGeBDLrTkGrYmKx5X5WJtIL
TD24ckBJtp5G04QU9M1kuRE6mKEYgAstDZzPmzDtU1zptzk/DuA6cP6ZFUhRTBZBch0+p+Oet+ci
W6KS7bWN/YxMQBkfVD+vs+tT/rbQvbEYKJr5w9Abn1N+ICsUbOiI4zmEllH7DX2uQBipuqfSZf68
5sg1BQS+Ch8yXMBz3dsSMGxK0otpdDBNWnw0b3AIHwe0g7IebiUo35sa5kIOqnx3TJDZoM95rbFO
NRp9xMTKeF9Cd5Hdvzfk2RM09OoaQH0WLO0TWdA0SW3I+d51sCsj6r2xPzLylQNDKFnhs3yI4OA+
zMeGf2iUdLJfg2GE92QDhYZl347o+sH83DVEZKyYVPZujfbAPb3P0bzn9KmYhjhvH/QEoTQoN7E8
0eNrW569KxAqp0AL/EhCUOIZQJoHYGZ6ZxYOmAOP/2kKXdGR/NYBSYuteeK1R9uafLY0vpJrRDvU
nrrbmekY5OgKydZNTDOLPbzcio3EVB4T1witEV5iow4xkeavCJIFqhJ4JfoDMrEUaQsTKdLXNHK5
+lN4ZZAJM0gBhBSZ8rPi3kF0sbIUSIMTDRSgCgUsnGGbdB7gvs9+fuJYAoywBFoeRaEBs9wySsIc
5SJR6NmMbTxTYyfFF9r2AVfGLlU6MXsPoRPxwdKA0rqTHsyDOfKwdzHaXKzBxAC7aAs9pnIr0cWD
b2IJoBTBwVsydKcgQW+eZ5HMlCKTQa+5aSKd10nfu7uMNHHD+8h2WeiVsEyTdgiKVOBVXwVQO8Uh
lCVt3ClobaGlXzpOlKL9xXNya2d2OApErxEDsZDWM4SOKqIiPixxC+h6wluLacO1CKr8KUWvpDYh
17A+WCiaTefZzNEWQr0ykbcJL0+ddgujI2Sf459yBM4EtscI6fUBJcO1UVni+5TIRjI5JpL1YZ6+
rMDxmDaDBUCZzlW8NG2oQFPLrJe2Wf0cnfZlfKslajWFbo2NiIkNkXpAodcyINfGU9Mkdk0/qMBN
1fNdbrxnxuqbGL8gugpU+TUXF92JjevcLboJZm++QjMAcF9WG5SuDOcMx1IBTc5aJF+o4npkb7a8
dwqQA4zrgYExX5Xoa6gBMqdhAljLLFqQhpMe45WzfpH80WVfku7hHRJX2JItzuWIRomcjGAS8InV
NyQdNhW2VjOhrG/0zQiix9ChvwKMkxR9wMSHOTYasvTP7tCFE+oJBwk6qYAXN8RvOxbLauuYB6so
EyU+06uq/IQwjdzaYRgsKT/1tQTq3Iuur1idG1mLHWEC6rHv0avmGAFxNNqyfZh2FC2uQ+q2SCah
fnn1O8+8J06aqJgxsGlBonr9RBbnF7hC7eW5EO8dv4NjFTBV40w8dYXhELfsfV/We9tmIVdWYAgB
KAXYfsHObF02lV7Dki6huVTAh16uTdbU+rIIOoXps1mBtN29tNTY4OalBl68afwVx3NZ1WbFQq1Z
HVMH3KD7PJ+jkVW+A0yTZNjP14KmalBMA+shCKQ4fbmGzt+IssJjfoGZm06dSC6jvvACiX5SSj47
A1IyC4MaoIwIXGVKxoOxv5OAm1t05ZCc8RbMhelCxzwclgWMDsDDtrgt+yr20DSsRvglAI6j9nsN
7nVmv4PgGfQUGYHxyXA5O9txQqM4BV12TSRy7ukKF9M0MIX2OwWwzX3w9AxgxQgIqpupFYGHy80k
J/SES7P7T1Mm5Y/TtGlAB3GQ5pP8QXfmrZpoXBkb1ait7iCBNt4r+0F5x5o9dPI2dy4OljX1nHi0
E7v4pIqAQvBej5cBuE2J5hbo3sGUgibp2gGQs0hVfeDqhLM5WWxUDyuubHtTpS/S6SMzhUZX/YaG
BhIEw/2kGs2IDAlqhz+mrUvq9KjnNsMKhVyAHdqJZyuLcZkYbbup0HSUEzycxL3lvcmKBoM7BRRi
PvDUCAbkd569mZonScYNz18KoI0N2jW5jTsJPLkSlQ7HHVQFrGP4r17MxmObSSThR7esT2wYoqEd
48ZO+ga6eDgXbom4VRkJZgsTUECei/mBeBdDIbQDmPagPgZU0VHgOj1B+Am96qM7fvD0sW0CM29i
MqnEnh5svq1TfeMhEEL7N+QEenPmQ7sAkkrLsAHqZNRFqLIRf2AC9wC99MIMa/acOiKoZx6W0Cqi
mYrZ0MZO+dgz5NB5GTrc80GRC9SC1mj2otLiYAJ3c1SHfBD+aw6C6DL4cBbcCJwwiY43MYFpIlVX
uB+ydu84NgiLgIUtNJwGGU1A/xoPmfwgd5y5gdNVe9YhikKV2V90lqTmDZDqQMy4wRArLZONaMeh
nzitGwuIoqmauHBM4HRmrI0VSo7jHzKh1F71fZXVD6sG1yJD9lxnF7eaE4WxQ+b0QQHjWdXyZMKI
VQ8CzCqcMCXHboB+PTP9xfkgXrdHzyWBliqi3/hmWY+OPd5pNBMXiTpjVu+imYNBmBGIZHtLDNuG
wMBsss4zP6/oI4oB+UN5WlsWtSppGbB7ca1a4UG3ohVjAE2pd5m1xNqkQY/+gAJ8P2JYWOX1pRiN
MJPPKXBCPqxoaqE9++kw1zcsKAkSJyk5BrSreVt6X8sCfhViNxoRVYGko1ebVu5mXYSiGjYeMwNZ
QJOvloeKGf5UIK8qRqDaoLwVLEzzuwFcO5vCYxh92AZJQmqlt7IfI6vh94J5yDVE5LVQq7qmiEjc
1+WKhH2gYw064uC3AO11TzfSFqFNj9Z0zkEUgE+NP8zWpstBPZEFafypLVETs63ZoGeAfo0FhsEE
hSrU+kK9qB5E1vKcM2MDe1pQ9gCtAGgOPG/eTAg5QwaVcfseOtBRkRpB2eVHgskYBcChW8m7thgg
NjQbiBGtNj+l5ZEU8964bgaBMI/oZDsSK9GijVyjnlXoQJIKeQS9zjTiUFdFfSD1QyvL0MxAXKq6
UwVLK0c0nw1ufRQAq79iultIO1boukowu9IO3sxWZCj7kJkzgDgMls3poRN5YlXgwxCZEImAtlDQ
kAEurGh5dQADa9dLKmsBT6ALbBuQSX3uug50KvA+XMuvSgR7409Ne7DgsNY4XWM3XFbIuxIgYcRG
5lQiUUutSI3lhaHfNjcueDIEHRPkKTZPMPqCbnuPzVSheeiQbT2tscrtD2udD+jKYMe8qoH7uqZh
ho5ui1kcG60jsSQSZJcsd8H5UXtqFACMyF3XOhdWOIFrE8jdOxurzJO1a07salqPJnpeQFYPhxOq
v35aIhGfZmQo6NG5zRBKVb0187Khqel3k70dR2dvjBo8FtjjDhNwLHM3lQAaVrYbpm4vbJDdvDaR
pQGW13gLkd8CbU19Z2J9ZiUCu1q+0CgurxQ3bKM86rpzxpC9Gm0odQ1a54fCNTG2XsKXJ7vWLyWU
IlEVg8Yngg7IF/zS0RdGQsRBa+29Q5k20OTXAeXkxpoWtlud5tDYEA0CuFCD8FIOfWD1xxm9XUdj
8gKNKXzl0ENrS2TIC5eS3DfuupHIH/SEca0cNLh+3pGmDyWeUThfiCwRJrhxu8k0ZJP7zK+okwh5
t18BCzbzbY9CanKKu2y+t1ZIMHCwFCqspGchRSOmGa8ubtsMS9gieebou1VIPz1z2uYaf3slJ26n
UCBgR9k7qEk/mIEx6w76OOgOTihbCjDuOvR/RnR5c+kGFMEWxlG+yY1wNacY8v73/EohMoeDVRf3
ldUHGbAYA20ddBuCjrX30vJav8ywvMz5WlKCxhcJHat41ddar23SDwn2UZYhxWmN0DGb0AYWrJYt
ZfrVxH1qN1u0L4BN9muYQ7BNTndqmjcOTnCbu1FdgDXRVsZnv467LEvVBlknB89PJeCYzZu2TY80
Z2PQ2+7bgJePRjHIMEU6kczKNn3NgRhO05KDWjHAIim/VXO3t+fC3hJFdytuwHAeRYk+QXZvNeul
48v0ZxZdvWmM5UPUMN5t8uGDEfOmGpFyNmVJYtov/W7yCFqEvQkna4mMWhgTZA3N/NLrNq5WQAPZ
gA7OYB1AdLl1Jd1Oqr1HxXJMr92EZoQKY2/pMZnZetSWDUC/w0nsp7B3FvzztMWUI7NZANNK3DqZ
gz6XMWwNMn4gTWz8QSEto0DsAplxGZglObDK2WUzbY6kMwHHagqN/Yzxad8JEDH/TZgnPyoP/UWX
/zYcVnYcPNKra5BClAYTaloh9dQAws0TDmIpgFzPljvq/jLQ/x/R8v8aDrAtl3MO3Vr0Xv/vjIXy
snWB5uJ1xiLdGCcyggcFZd0S85lQn/UH7DAfauZXWd8+yCOIs/w27/qjX7L710/4NkTWmJ3KWDEi
2qGEgU+xhZsU1z3YVUWAjKxPkDodrvpByM2jEgVSsDzmD6L1UQfsfxP/+HEC5K8f821EyVzNmXvX
sbkrrSArbgzvsZ7iXz72j7MRfz3k24DSONWFqEe0zTG+gybwboBGDEmc9PrSE7oayKzCZgtWCnQ9
dYRL/t/P/3GkznapB8lDbtvfLSXWQZHCgEb+ZkkfiwqsmmL5bQTrx+381yO+beeqgpnf4BEM+6dr
YhU90iZ+cXoUeR56YKA+91b9STp9WwNO//fb/Twc9dezv21pUk11vnrQOmj+46IEEO8WwOmu9QGk
YMr/NxnJ68f67xP0v6v5bfvymjR6dLGaHDWs8v4odXbJnV09j1dyDnKhf7/ez3vnfx/3bYPOPV/7
Ea7I8K6M0zH9gBR3wiiMQXr3Ugrv7t9P+3GrOMSh4EF43PyuwpObqtQO+tcbC5wEpG5V9f7vB/wc
+P56wrfpJLMDLRgcoP+nTEEOAv6OS2zH/a/6SL+9yreBJCH7JbcLJjY5+iOiN4BAbn55l+uf+K+t
8Ne7fNv1Fu15RQVWywDRZ7WqeLG6nRqLmND2cWYNOMqZc5i95iCZdSeW4Vm14o8B2O2XH3IdIPvX
D/l2BNKpqMweo5YYmCD3bdcec24daZN+FuAvNKjWyqaIexBBJnd8MDL7twB33fP/ev63M7HWYmzt
GsICPXyo6htwtyFQD4uvBLgBTHmhrR2Wm9/MZK/jgP966LeTAe4KIAXLxHTpJt3oeEzIhsZW8quq
wI+x7a+v/C16C1VoXs4YoK0OLAaTfOscm22L2JL/4rX6410EzTTGLSREaHDihf8afcarpLNdS2wn
89PqPjIHFirZL/aQ5Md48tdDvn0qFHczRhauQ/CK3Tpoxhfl8OpY1dvMhuM6zI5vjvI4gtidE3T3
kOKdML4HbN8BmjeB8jyC15vyQ5GiX/fLNv7xi/712759UaK8ye3Ag9hg0ioCWrrVeXjVHcIoXRUU
WytGexioaQCqIJID8fbvx/+2/N++c5tChKq012vAeF0aNLfN6+AOCf79lJ/nsT2P4jKGl7X3XVU7
K2ZZzEYFv8yXZWNvgLN2F7SVNyPcDodY8Ki+v+qnqMd/P/c/ghDfj4uHcQBOqAN0h3+Lh7q0R00c
fHjuixu0UV19Mw2XiW2a23pzlVZ1ffWRkhCw8XHe5DdLiEq7fYVaH4m6O75bd2bcgxQYUdgPVoH5
iy3ijxvz79/3LZimmDSYnIrB3BJ+TNYnWCyYroFs0Qb+PrfstjvkCej09lse/Tq9+tMJ//vR3w4e
J0B6vQ7hC84e0O0IkUKE4Dp+GQfUIhi5iPF9oALjvCxnI/ICZ7P+oT5aESFwe/C3dr0I/j/izk+3
y9+/6ttJVehxzhgHyjfTDnyECBxAwyeXPsoTucsfFljy/nuH/HRhAsIiYF3YlkO9b6fPRNHA9IDE
Rkvwg80LFEt/OeA/PsEyLcv2XJuCrPctwOUz0307Q7JwwIoN79RY43+/w3VN/muT//UE+n+f4DSd
pJPGJlrWVy5gf7A0SY8pEow+/vIuPyoBeJbDCKzSmEfYt+Uapy4b7WUCKRHwCzoD8EIAgnH1LJuB
UWBvwNACxPlfZ/N/nCaHGY5N4T3ILfpfOdpgKIuBtATNVYC/cEPcXB8KdjAafdBc/W1b/Kjk+ffz
vq3p4BQVzAph3DRRDaqBmQb/Q9p5LbmNLOv6iRABb25JEDTtnVqtG4QsvPd4+vNBOnuJjcYmZs+6
mZkIxShZhaqsqszftDqoWaS/m/woZsLPsMp3hgfvsZK+1I111SnpsaAGF5bNQag70NIFUAt1B0Ly
M1jj/eVPvphQz3/fLLHpiV/JgcLu1UvyQ46E3EBhM60Pgp9exWXzZlEsM5WGClxDwdW/AcZ43Yr+
raUpXw1gAX3drFlNLz0SLN2wFJVCPP+cZRTDVE01n3S8M0onQASefzv57cx84/8a7l3HeGh3Ja62
4S54ku4vT8i08D7sgbPYs7zhW4OQt5P0aWo81sVrU0IWS9+oVe0C5XA51PLcGyx+kQcD6kCzuTcC
1eiMyVcFNKO+V7cK5abN5Ftg2j0gvg3maLeTs8rqolxM2WeBZ6eFKEa6Zxnov0+KGA2Hp4TKsfoP
dAIXc9ZZoNmXVMrMo4ImhHtWNCXWBHJLvJK0pr/iwwc7CzH7YGHb6EEzPWCFmI6e9ez2PZXNtdvV
4pI8izLLV5KHogJOKjztxvBN0rpTnCQ714i2WpfcajRPOnNYs+pcXIqGineJIau6aM5SRyqp6RC6
fKUuKcBgNi+0rQ8qDJYQIFkYKGtKVcryVP4NOFuPYa3GaqOguye11V4zXFuOUkdqk1s36Bwhs76o
NZAWTzuFeXBflOGdpTSf6H8eBU85JVX4ahbtMWvVz1Rmnwt6WH0XA0zA1rwSHEmAMACkdqjGTyIu
Mr4G4RIAXmzB1et8NwVYSUO5NulKlEBhvWj4mSfS6fKeWx6iCfmAUxRPrplKSgVDlkOOOR3h26sQ
YbQfQ/R8OcbiMWr8J8bceYs6tunLk3xhkNHLhWaS0BuL3hr4JZcDLd34LRMfB5MVginHbFG6ypBq
vTxM2xhuglMfOsc/yKtXm8Ua0Xmc2d3ebYYemt846UKK2/heskOn/WbsJodKQJtAwtduB9PK/rCn
TQ5oUZfwkJzftsMwNUvPgLJQ/RK3YB7s4ic3hcnlCnD1oVrLw4ube3LpkTWdm8Fcw7jrFHQmKsrJ
/rGEYQwbZuv/AJXOI1w5WI+jt1EeUlzEd/pVeqOtHDiLRWUG+T/R59LGoltkBQVnFGegjlFffKQH
A7Jw018BMLBvpZ17lV179/3X/DH8VwLONGxEWbZUbXpUzbUo29C1yqQhs0kCdLghVD61bQrqWL2P
M0QgihbemAXi2F01L/r4ld9HnmVurJoTLZY5HEA1YdaLJeBdeWjRnsqc5lVb2SsLi/h9tNlm8S2v
kTOJS0Vpjw7Efgcq1+H7pEwJ8v1hdU19TDTvw832TNKLyiCnrKlJkbuiqCMdvC+0izfKSbbjU/3T
w3fwcjr4eNi+DznLbXUpkXMn2w/P1x0zCR+huD/9VyHm2pRDEiuGmRFCiAFe6b1dxNba5v9Yjns3
jLkOpRdBxMHtdKr3/3EyhvNO/SI85C+r1amVr6RMS/SsaBTqfoBKEtWpLG8QRO3TdKfW8YuOtoPc
Wls5SK+Kor/Oq/YBEt9bNgBWrIPioZGMaCdoXXNdhtbx8hxLaxMwO4bpL+UE0vy9IZyaSrRTM99L
sXajwXXw9c+tJyr0FoMrJB83sryqPzr99e+T7/v5n5bZ2ZyMbSB6yI9ga/U07Pwt4NTHSS5tcIbr
cOOf1LXSxdpwp290Fk8X8qKKenbKpHc6YjbgQ3+xfzu32MLz5bn9eDRPY9MMZE5NXp3WbGoHLRmQ
ZuKVHoC0hfLQ874ZnZFa/eU4C0l9CmRJuo68r2Xo80GFktGO4e96jLkfbkFS77xTfqBgb0cH76Ta
gPPdDT34CeSzAWK3lgwWGoXvf8Esu1pYHGQ1OA8SEBWr44AeL9JOdx7uIkcQUhH4W+ThelqV4SHc
eU5pC8fm1APhWzOcXnjsv/8ps9RbKWleRwFvTPkGoP+x2lMGNgne7qTtGwWxVevIxUzIkSZRqTMV
+Xc172xJWWpOX13gEddbLxlo60xIVz7wQh2BMZ2FmO0SSGhaSJ/WdWq7+pQ7voOWxg5qLMqXk6Ps
5eX08YLyPth8NUkj9NiG8QRVsOs8/QbC2N6ETBsLFl1mcGeDYF8O+b8MUEeeWgFwrc/LTama+Gqt
/LbD6XbmSTmYx+DY7ybjkXwbrhTvfyf1D0lH/httlogjMBZeKk86EIVgtxqkGHN80FQkipDIySAd
pC1YU+NL3XY/4HYf6R59QcL/1Ev6tukTB+z+Ie+kmyxtAYhrX/MiOGkQJUdDujJhI8dFRnqRyqsh
9O61SPtRCTXiJ5Y9+P63VNY/jW2+ghZYzDVnQ5rlGlHuSjMb6gADyOBOjJUjaMJ7CvRPLnSblY/1
8UE/LZC/0zdbjZYI1CydzI6rieNTxMahzDT0GcqjHEAUGJufQonOE0pIwPvKvtutxF88M87izxbo
WPRi6Ek4NHmf5BNNB2oY1q49yd//VNUEZyXe8ga3eGQBwrCsudhllYVm0WfhZHmA38k22mX+KXr5
DhBrn5/Kbhf+XKsLrUSci10GrZZ1boc2vghwX/iZY2K2MqbF9TLtNbwcUPGcl0QV00qUvsJTYRJP
R1AQXwUQW1vTruz4UYORto1vslfzdq0lP32bD1vvLO7spko7zbAMS6euDCpIAnNtui+mOK4Mby3K
7HIaVqkpZvFkaJDctVQWYyRDa////LpnG/wdytxwJ60HIUOfgwKGi4wSWgC9bQD4vPyhVr7TvIIc
qm5hiL5KwUmE79c9xwGPNuhg1crDcC3OLCXGbtAWYBWivZmWCH5VIPLTrdnVx1p9ujyi5beRous8
QjWEyue4piLq1Datfxs/QD7Dhaw8FXvTrnfjLitsD0GQ1SN6wStg+lZ/Y07DPzujzWAwXFMk5h8P
BFmzfcfYwquhh5Y53IuaqzV/SGnxHD2LObuISAUG9LlGMR7afzMANKUB8IXD27a2wdG7j1AhfIAe
j6VH8e3yFC8v/7+jnW2yGmHEPBZzFg3iHUpo7GF637qmtrIBlk/tsxHOthnQyybzC5JI7yAMacd3
6e+eCrc8biY0WIa1a8Ji5v8b8Ddi5ewzdmIpVnnKIx4Cw37KWr6tPRb0b0S73WM1t/ZaWIynKprM
G0xS1PnuE6M4MauIXSHdNbv8qICB0W6bz4jfUvkCw7r2GJt22YfseBZvtgsryMeiMmIU9Md1UTpM
i2X4rjryobpaFchePMfPok2jP5vNTK1dUthkhRYck/a6RRMhtg4ClDBTNrexCgv1eyivoRrWxji7
PbTaGKtiy6KpHXM/9UqF2/EWx8OpJeDIK19wWoGXJnR2VTBhOmtJalDP27unyRVpMluXV4EnC5LK
5JezqZzlF08tTLV0k8n2u7X7Y+5uJBuBSgjtkD03voPc0A0s1mdIGDaH6pfEsU7yZrhK7uoHb9Vw
Ysosl0Y9yzxJI4RhLZhUnxRQixC4dfP7y6mXnctpZvmpdTbqWZ7RhswaXO5+znSJSB6jg65v4aXE
d5iyHhvEZq/SLyDrt5fDymsraJZ2Es9TBjchbLFLj9UtcjzVNnkpvmQ3wrbCjKrdFkflJXrSAIbc
adtwZx3/298wL7vHbmNk3G8no2H9F82Ze/TqbmAGuwf1iFYYqyzkwxqgEypxU1y5X+P9WuH6t8Pw
x8+s48KFWKuEaP/7/ZvqouhHJYvb/PIZ/wgp3opbSN93MGEOGHOklDc1gF3jsFGdyEmqbXdlrnyL
hf1lKfyACSagSR876wjOoctUBntdE7cKVCALVoMCGgGCKtxp/eSK1JmzlYW3cL5Z4GKkqZ+P2f0c
JRvEIXwTAxcBqF0wmT/TvbUtFGovr7Ol4+1dmFmmGrss0NyCuypaEvqJduIOwDPkiCO56sp7Uo7/
Jp4MfE00sFb70C5KVctFouK3/UPzC7WH3fiqPgfP2lZ/DVZzxEI/WLLUv9HmK9gye6MPLK5E6l5C
XOPBR5IavXv/ibrxVfc5LG7hVdvrbm7SauQZtqSJpDwpRxc/t/iXC1G/E61HINfoLQyNg2zsNs6V
rRU1m0Z4TVzvxqhpbdWeBREP4sSYf/Hy8UkJtI0vVBSFSwk9Te+NevR1YfVXXgpbE2V4SRaQK062
ugkPM8KpyWtHW7SErSwW2xZFnsTS9roAE0PyTqkCnL4vTgVih6rp2zm0w9AE2S5/ztFKlfRvUoJr
7qg8CoqBZpz21IrucWRxl6O6U43A9vMb10SIcfgOqnTrwlgZqwqhMGULCGSP4vxdF8h7ue+dUO9A
1UDB0x+Uof0RSD/GOv/lmf6mQoKE7Q47urbVBB1nBJZaN96lzXWCpyNyc3ZsZXaLhNqgHQREJ0Pk
yFGccBvEd2Rrk42IbxvQvqPhtbMeG2Qgreyq6lHfNaLHNP+ZDu4uttCCiLaTUFqEanKPIorrGTvZ
bPd12B+BXxwFJC5VxG1i/1Mp3VXdlzSHPylUXye57bqHCov+zGZl+S/lkvMFObv8ZA2iM5of4Fxo
edUGNcR9abnwYJE9LpTXictdiROHRbV7JG6GSoLTVkMfOdVisPOpr476F7Ps96MfX/VDtZZuF+DQ
7zfM7LqkFpEvBzI9nfg43SX4N1wA1Vm3i50uC7O8DrfJUKdOqyR9aEhKbhAOeU1NvK0egu61h9Dm
I2sRNs+XZ3ypbmzRlkZHB4IJd7rZAaJwqLRuwj3BeCroTf1qbuFZ7aLt+BDcwBgDZoiI91O7V6/F
63XnkoX30Xn0eSuylEMNBVgugmZY20Ms2whZgbVMmgcFup+e17uV4S7U/t8FnOWdLlCgNwS/L4Pe
AQrTDaIgp/Qbvgv1lW5re2VbOPV+GqiMIuvGfVztPkxL5MOX/Tvh1myJl41UGW5MqxmdnAcp6U+e
2zpR6r7pUfLZVDWED4zPZZE+GYHJbULdefDgzFhZe7it/Y7ZUhY8hHA6CF6/e+zFYxHvQsfCcyS9
HeRt/BDv4+3luV84S2VNtmQadqIJaHHe+EVUVB6NDvQAorHALQ4NL/7uHuFZYT+Rl9ZARx9vCO/D
ze7jipshCgvhe4+Qd47LmhST6tcsttaCzK7ZhhSqmef1mlOnIBVMBFAa+qzh95Wp+/hMez+W2S3b
SJGkESajzMTlLokG1J1s9AL2KdYxK5IrrYCLZHQwlVt/xBe4V1e+3XTNeb9o38efZQkIjHIxJMjn
Jm34dTRTW83dh8tjXJnJeac3z9H6s7QMMeeCgjJOJv5Xz1ip+i/UgN6NY97qVcVSbV0/5w24FXhg
4198oAhE+aD5rDqJ010ZKybPCxUgWeNyrFiyZRp4Vk/DPntgC65YjHRXDdo2fzAHLcIHPyc1wn6X
HJEKi2zhTbqvvyN1Eb6s7bmlSbWgB9EZRJGAFuT76K4uNEaQosAQJ+1WKJFtBuqRfbv85ZYWBx1H
SdE5QDQsod4HKYfaTJtUsgDUYpxRZd+Gqn29HGKhYMg0GuBGZVPTJ+TK+xh5nJlxpBbp3npqr4tb
lId3+SvC2cfoR7337taATgsH/ft4s+QRDUUdt0lvOSQzw0lDLlboCCAv3MH79rsCUbRMPpnBGNrw
5j1Mk9DBuTzmj1cAfoJp4cSGsgePnPm3k6Q4k3PRdBREgFSEKpC9rkHoyIfLcZbyMt02zGF1Slyg
aGffb4RKgciKZjrdw9QtTektxq/5DnDjbv3EX1gsOifYhIXjVaCaswM4KSuEaOViUuhAFRJBvBh9
/GQN0Lswdzod9+m0URSJNfl+uVRx2QpmphtOGNXetiu5x6qiXNpthFJYrUIDDKsHtLcfGy9D575F
hBI3aXA5YVghEIKGdtakPw3DR9lJhgp+ecYXdqUuahrDlzkKacC8/3W91rjpoIG38LvuuQ/iTxHK
QtDcV8psy2FMSgCypur6fPMjX4lFUMh3bcbnKriy9KdSXJvo6bYyOxh0jnLq6uABNYAO74eiJtQO
lWy0UJvyDqXgPWUa1A8N0cAuVT/TMf5lluopRYpxb8a6ZiMUQRmcT7cypdNmuPQ7ZgdkL+DLqxSu
4egFtiSimDpd698i7fgmaPJdXYw/yrbEY6IPvl7+lkuZaYLK6posGhJV4tlSKyNAAW6YWI5/3doy
Xj4AWFxbvJuAXuibrDcyFneQaWkTIwMR53mfXEeQGBW4KuE2k6O63TgopK+UTBe3DycWnU4oJsq8
25n0TZIISpzsO+VNiyzkEKu92VyV+crkTavjw1ezdIVArE9jnnnQCUuRU5YoVkko6dbhL/Q5SuQd
EF8XFfgSUr/SIl9cJhbNTp5xfK5536m3jECqFVlwInOQrkWp87l+x+MhFtvvfYkqR6yiXd1nPpZr
guWuTOsCaUrWJdDVomKapmLOewmC0shWr6AcL57Se9SBvMME05NehR1amEjI4FutoDr+Dzwpl77o
eeTZqyPIykApZK4hgiRtDbT7JJHnfYdkQr5mCbv0Uc9DKe9TQl4WfSUaDFINebG6SuVYSvuMydpD
oImoqWdPl3fg2tCm/XJ2w6q0KBOsjHOyEp9rhLBalEqLAkVV/A4uR1pKqBKlOYqOIifznCZS14UW
BI2PfK7QoY6dXo+eihtxtTKgtTDTgM8G5NZUiqi4cjxIjWXH2fiKAgd+FrrpXB7PQvGe9SjD8DKM
yWD393X5LJLiSVZR5ZXhiF9E6URzy872Ge/ib2iM/FKd7of0sp6/li7hRCWcNYXk3vF+fFFGXSMR
iwnJJDn6V/HTRAhR9sov9Vp2JrDPWi90AeA4jfM/Eed1TglGWBb2zJ9/nR41OnjjbXLEMe2wbv66
uPrPQs3O9qQ2Iy2Fu+1oyItJILk7GqNFtanSt8F8u/z91mLNNnWp5GOPrwX3U6VAxjQ7jRLYMzmX
XqOocIBeVytX0sXD7nwiZ3s7VkFO4jVjONomPnqH0LODnWm3AOv81JYPuPisHexrY5zt7qSC2iGK
AUt0AKve6f5t3ldfogAN+qzvT0OfrCXppfP1fIyzAz0rYpraJYsFFX35GtsIXk4b2syABcrqm7Uf
b/4BQWpaFvOT8DzobM/rRlvGEj6MTnNKf/eYh/tphbb7df7s4vjgFUsaVShdnBNHm7AIfUXpuLD4
V5n0hFn8yipZ/GRnAWZ3sdhvGjy/QN7kaBts+tISN0EcnPxBfIit+qchrwHfls/Vs4izjKLmcSE0
6EeCKe3RwUK3DQMoXEh3wWGClRhfcs3B5qSiM7ZF72llGy7m64ndiQ2yAVt2tmB6ocJiYuRYqEcU
u73grY7Np0qVdpd3+/J3+xtmtkSKovEiDEBgIaKej2xTIq8cb4sPQelsINOHPTsOcjnWpb5NU0qC
E8iNRtBvUJ2154ltW8+Xh7OclM+izZZJRIk/zOLacBBwnY4etDmxELCxrFJ2A84RK6tyoWXMIXAW
b7ZIvNqtDOzcfJoDabyPUh7scajHW00bzb2ex6Gtj1q0GQr9KJbWbefqaJW33NLUaLjXkSY0ChwN
MxVRx6T91HTYrUmZHyO5jEqxqFXHpPNhQazlo5XPPscBcrdJsLylLtaGFqZTw7Zr9JWpmUb+Ifn8
nRljdmaNXoV4hciGVfcTOxPUL+IN6wiJxZFYkLDpKXD2G7PlpXnqKGsdSlLDJGRdPMf9ykZcPJ5k
ERj21DIxP0hyIGtk4bmRGYAR8AOiEc7uf8OnVt1gSMaiKsOVPTmt0fnMnQec7UmpVJJxRIzZaaL0
e98hDm3EwybukI9x1cc6HfEwM+K1KuZ0yn6IKlE3sCgNgcibreTRS70kSk3dscpTzZsTXX1b2Mn6
cdziHnIVOWu0laUFIvPU5ClLtA8iGGmJNWLh1qgzGdJt1RnXhoJKtxsp1IdS9yCP2nMMTfMujuW1
sS7O8Fno2Qy3iW6ludGbpPYGf8vdeFB8JObHz0Zm9w/WTb/rjuJBNjZIfwzhc+0+Dvl+JVMtVN/h
VMggHFi7GqTc93nRcn1KZDEFTlerv/ZdgGSmHnxtxua1k3FV6X0jww0XLzgcXMSNjAzqyg+YBjn/
4Ji4o8KAfoGGGMn7H6B1YiN5VsH+v0F2Fs+3LaaYzkTuwlEH9WF7vPF3IE1WwsorYac/PzsP6kEe
rDr2LGeie9IZD21Ew5+mN2rd2unetVYCLh2kyiR2QjXSYrSzg1RsxLhS85R40k+/uxW8u7Zcm8rF
MZ3FmK0nFf1z10+HdN+N+mNi8tEA/W1bLLnaEfVnqT31qX4V5Tg8oGAYx8OjnK+2IZZue+cDnWXC
TqS2ksoMdLrtDbfjgQOGFFU/BOsfcfq7PqwdSnPSJG0g6XNqa2OVeNuYrJ3O2CIcvpee5S/xUdwZ
Vz6fsx6OaBwj9L1dzxqLJzyVDpWSsjqp58yGabVJ0uFA7TrWASDh1f88u9o96pgrS2fx7qLi0of9
mgSifV6I9D2fXJxDatVvJgavcohe1I1wM7UWBdta6+osrSKVnopOWVyHlTNbqY2C5rBejbQCeFBO
I/vzAcvNP3lSLu3+82CzJTuK9O4FdFdRG4peRCm/I087/pC/YvywUjL+TVSarxYNQBUsMgr06KW8
3/KCkHHi5FZG7SG69lTUzVVeIhTNswLUSBQikTzglCPsS/guiRluFWSRW2Rr/b4+FS12AljOxcGP
vJI5KLCusDQ7kPNd3n2v+5YbuHzAYw+mQb4Xjfo6CQC5VNeWr2Igiu5s9LUsV0p+SweIBj5N0TUL
psMcIUcJJUBjycv3KTxrTf/qo5Gqh+1tkGJcUv7UPX9lKaoLG86wRGh4OtcccT6FY9tHdCa4Zzaa
+zXJW2632vDzcmpeWhLnMabfcJaZ41TVO9PA16oWGlqJGK1nyEGDJthYQn+4HGtxG8PIUGBmURL+
gDGUOlcwggajSlnUTm3cWMhVI10zZk6ZDttewM7NEOObpsGmLw3vjK5deZIvj/Y/P2AO+Y5lM0cY
BvcuDecSvW03Qh9u1fI1935cHqq5lCypzNI1sjjpufC8n9eq9JIOkZRgj+tx/83KlcFxk9qxqrE4
IBh5NKp2Vyk5clyCnNiSUYB6FXSk1uIYZY409/ZCHlY7K6aWqwpifexKfq4XjcpXABe5rZa9vh25
/9p9LiNvk3oysraB/mAmGk41spW/mQV/oJbhuLES8XNfVdd4bNpJH/M8at07eZSbXV1rWJF4+iYu
y0PSZNdVPzymkYhXXeDdYgKCK3GATnIpNfuxBmqsDlsxK773SogZjT8JOjm1gEsWRLFeRqo940oV
ic86HrWykT0OificdQ0+wtKjF5nxpuqkq1EwAVvqN1Yj4GYyyWkGXemEFYobhfEoRQleKzgGNZP2
eOfhktI8wP8vsddQb0K3e23i7s0K81PrauiXFZmd4W/aNvVzUuE706r+GzhLFxvw4PnyV108G86+
6nz9FAP0XD+uLTr+vd1le7C6x/o0NWgqfbd+7i3dls/DzW5rXu1rfZzgZu2jM4nJNk6t9/XwTTPv
Ausq1z4nVrHWhltKciasNOq4hoha0SxkhVpHq/iu6eDZccTy9Gnod+reO9Q4J8A2IUWYt/igODSk
/N3a62Dx2WWBfZdoaai6OX+PFK7QxRwnVCZAxeXCs++ooB02+kZ0MttEWNqGxf4vvqlFH0VFJ8TU
QD+/36mpZAxpFpumUxe2sZG34g1vIJaVLTo4ka++gJaS+nm46QOcJVw5jVxZEhLXkbjtb93EvR0b
DKkvD2oBjIdKzNmgZumn7lB7Fv0Utvgn/z530ifloDg+cs/JXn2rN+kn2WFnPyjYtnmbf1CZX7rW
TOon9DZknZNrNqmhHzau11h/6uT/12vNYh/gPNpsTpMEHwnXEsAdAFoPDpjfTbJ9Y2vjXG9jJXfw
T1K6dnNbunqfB51NsTdYuutFvGn+FFrHK4mNIW2lm/Wr99KxdRZqTg6UUQO0DDWg0AqXWOPINEK8
BrCB073CubxylregNuFvFHq2HxqbXT9WFNT4cn+u2vBOtudX0tXr9vI0/o03jf1sPySZUqlVQjy5
tXNaKt4O3gWm4vvy9C+r49w8/jO62bpUI1Mfa3Lfx4/mrLE6Fjf6WajZokQnUMWpj0wqoNMQuvdd
o6zs8v9l3f8dzWwJ5mEQY6NBCARbW3vY4WsG8RYe2/S2drEh5S22+sGmi/v8Yg8OjRIojT5wxbOL
vZmrRiQNwBT0mwmmEAy/YQrKzf+HKfyDU2FxiZxFnGb6bInEo+RpgSm70xJRT3/ysyexREzy878A
e2I/bHBpkwCY8gJ8H6zOyiFNDdpuzZhvlWIyoiu3We6vfbuFaXwXZ8qgZ4MyofY3EmgphJNR2eFe
9GfdTwVGnB7JWJm7crYvFEXeRZx9OAUx+k4JoJCCeN/ibs/oOs7XX5cTyFqU2ccaq2SQoooqQUqu
MjOsJcqXRn/474LMXs0trtxW3VD28FgVhYhh5YuRjrvLQRY28Lv5mmUmLxkG2axiC/O9ekfZfMRK
7HKEpWT7LsQ8HamFipUtiyDwt5PycQJxYtcfjJdpM4UDbN7V7btwwXsXcpaW6EOUFFPoAAx7c09l
+2UsueApTgTv5SBsvw/p3XS/+507/tu9NctXg1jhgFLQXZMinv7jJlPx9YneViZ14e5xPsI5/rfU
4s5vRSb135RUlmC5BrlQ4qjkpfcBGFuNw9hJJvoVk1qWvJ30I6IXns/Z1np0r/uBG4h/KLcduBxK
y2uHzNKT+jz8nPfQoU4QZiNT+n+/hfwvsRB1RIMIR6J5rSrVxtJEEeffxFrMIoZEiwBoGjoZs1wV
DLJXFXi6OUqJN115kJOH3v1xeaFMm2t2kAFoBq4ighmj+zFbjUIOGCbJvXQf0wRFhB1JGvzcMCyK
4K91/fFytOW9zhODUh/lRbA/7xN+4YntIAQMSRDtaqcp178p52ABRvdVdtyrf7DXF3fCWcj5GaOG
oSw3w78rLi4hnQFV/x3g7Js1emq06O25ThK7G0v6lvSUBO6DQnEM8daXGHPSOZk5riTRpbfOu7iz
EycvEz+Rfc+DNppvSjh56ohvtE8J/lTXPYTAfWfcxzhD4zXoBtkm0XdF+U0wXmsTI2Uqjyqq9ka0
Kar9v/jkgGNAmbPMNNbx7JMXmZhW0CucTk22jdE8lZpwdIuW5Szt4ko5pHAU/WSC3fiaLcArEYBQ
yW29Juq1VLigNPH3l8zOsrGiommNorefnvX9cURzvj/9UapGLHvliyxtrPNgs1OtMureSOTa+61U
KonXCiAGEbvy57FrNytTvLTEEdIxNdPQMJSd30YLAPVlbSre3ihPU6c2uEL1bReHJ+U03Q7XKhTT
PM1zhq4C2NOBaEgfSrI1lMs6lDQ8Z8jmMbrSskj5Catqc0hWVs/S9UOnDTEhu03IAbP0lNVxXTfY
wDidpt1EobKVQ8W+PHtLWRYMKfhVUPR0BWcpKRFdK8dLA4J9gdJ9L7+meosFa/J0OcziDj2PM8tD
ckaWNQT4WpNOXoUd/HOzzx6pMaKmNglumLiFOdX1+LVGgaw5rApoLrRdjfP4s8zkV42KLX2PYEva
3bqjdpKN5Mfo4/leKuUdL4F927nRxlCT174o65U1qi71Qt7Fn2UoQfXq0u1E+i7izRg3tualN4Lw
xYjfJrCIZ3rbJIGUjFdNOPK5xU3NjTPMnynDGqGd16ecbkf8FllP0rOHyLxenaLJJQ3X2lguD3l1
EOBX4iWZ+gerd1JN3vgWsJvoICR3WYencWxFmwrrXEmN7nz1EwAWNFXyQ6nqmw6ITNOfwnY3gNXB
2FEeERirSmz+umoEcVWJN4Lp7nK3e6xV917vlWrnh9Kr3shfhMTblxnmr9hOC1utGeSN2aJHmUju
rVmH/iaTcVYOk5jiYYHDcaj6SDpkk/FispOqWLPHXn7IxeCqUcSDq2L7Jxv4cNMMOlr6eCemUYC7
nXwtMHtWlapXLdzOxq23oNdv4155NbLs4A7VVkxE4MHPg/nT0oY7NU2vZDf5iizVEYTfIwIWODUH
RyVCOJCyuGg11+5o7K0w/aJ28XDQe23v9ylKmmkj0Wdxb4TWO5i4ZYdevmliJ/WZHRUp3T7eiKm2
lxKUxwfhyk9+mHVyyAaRpxuW1a6c2Qi2Jtt4DIqNPiYP2QgTJBOvsjp7zvBUr8P6RXTrnVf4vF+6
Hyl+84qh3YBmPaQK3jmS7217vXsQsL2W5BQaiWAnYrrL3H7XYLcKrPiHXFa2XOOTnovDvu/9G6R4
92GMpTptnALnA8xJvyZm+lUbtJ0UFBh9lzwy962YPuSmdzVm/bFOvV0ppAd9bG7jDNPeXLtxMSKr
Q/G6Tim6RuWh1ETEPOHSDtmxdDXb6p9785i6n5oh24rYlQK0v1X83Dbcwk6Na330XYyXj6nkbaDF
bEKxfSysfNihX/s89unPrNXvUkX61Evu8yj80qVbqYeme+0lkl1hxRj5MNm4L8T6dTO235oeon7/
PU4U8H+4NzbXUurXjmiGT3GIW4po7eNBuAH/ZY+Ci8Vwcg0/AGv6YPxkZP2N3nLC6lzGqZZ5sbSr
fWUDjeAm9duTXw+7VPlO88eXbFcV7wM/QmEjtXPMzMZG47+5OrGRzOw+pGOpuMegPybCa31fo4PU
PxTmtXgX59sRt1lV2PoFJsImzu9fJl73gAGnPXinUrg3ff4HePBYBeNMiUmF8pSmNxi3e7CxZUx+
h/46k06DfOzNl1a7T41jFd9Q3LNFmETagIf0a4dLZv8cYmeaIDNqB8jwGjaS9EURbCzY7Uyl+NIk
aG2FXyLkkFOI+zBk2txECBlTSVA2E+VL3GALoPfqxmptk4QjhJ+LbtcUWxdVXG2TvkXRLhp3ZfAF
oY1iwGD3p2Z+9cWrNrQHvNsxdlT7gJ9yqyXuRhOFCY+clveoOKbdrhYOEYjo6E3FZDjEqPurW5vI
dzACgDV9YWx8zL+x+1bQBUqzW4uLCO7Z4UPZ3bjhsau+ZUWNERHM18rd4vh4yDRjE/gIEoh0qr0S
3Jqtfa1iJ9a3Xf/N/6w3b1MbL2gPKFQN6k1aZZhvYTAf37p3Ik42oe9U4ZVoHAvlE0V+HY0D4yBQ
9e4MrC9Po0xnmkJ4f42p7CaXnnup3PZlu6tzzIFBYEnKppQeGv9eV+/L8REjeN20NX8nMWysbDW0
IVBFCQ9Wdd9YN2g6qnhc1sfCQPls2IvKTSa9DIV3VNtwMzaoD+R27HPalnutvQuAdrdsNOOO9LVp
aP+tKphOZ/jsxsLdgWIddyOoBr+fJWd1JreEfRIWwnStpHjW3nk7xO3138Wzf/DiWLi0vIs2O+m8
DiULOYCjpe5N1DWei61vG9vkGD5OEkUT+nNVGW3hSvYu5OySLVcQ9NooQ8arDX6JQ9ZvNKVON20p
pjduismr3IqPpNI7OqjBNtfJyikXyk3kmVeRlBm7LCzfOk+kny/+CzykCYMFNzIsiGFZzW7CQpqD
C00QXwjBuFf7SeYejYf92q10qRD8Ls6sqCPXppTEHUWI1oEN37PInEzf6m/5Dp94J0tuWszAX1dr
SdMVdL62zoc3u6LKSi9jFW7guHpyT9lXedvtqxfXNl6SY7mrrtMpui3Y0jF+Wb3TLa20qQLN5MJu
/fB6zwZ05ytu4cD5lM+YaYkvuPAo2IhuxtNgi+1WPrjJ5v+x9qW9ceNK13/oFSCJWr9Kaqm7bbf3
OMkXIav2fdevfw87c8cyzduc63mAAYJBgFRTJKuKVafO0R4up7Jcq7AIBVmYlllgWdZ1NR7V4IyT
x3FvQli2KmNBoYBnAhA99FgoCfM7VH3U2W0YRjI0e7tIcaJ+3VvL8Py/L2NrgzkvUa6VZkLJpLt6
PdVyDeyFurtsgvfkxHTc6zqYw1EUJJm0WTd8ZBlWgAFagMSSOTiz5CN1cUS89TzIBQAXKoAyoNfD
MBLzmjGKvlyiJIHygZn7VopYXg+QgM7UapctfYB0NHOKSd8XCdLSmJbAVycCvc7Qx24RrcemezHM
2kFlfDd0nWMjsFfdadAIRt1qGi8MrzKLI3JUCOGNN6Y1f8PqD3YjB72cPkSr6Uhh82IVhmf2XQiI
hgG5ZzD3u6FRTF4yv4wyFOzg7xfQ4WljtW8WyP1OuVeVuQsEjNPnjTvoaukOsuoPFRQqOhSBQwnE
b+AlegiVsHZ0uwJFhJW7agVeRLU/5skPFWTDtp54aq16aivfVHbpKb2Nf0bzFj31AVNBG6N05gWZ
bwYSM1IdBjt0FfAl9VATyVLwAGXzgSThvqkbtzVaH2wUv+QY4kmIZM445Sczn6B1riH1zhRzf/mw
8Hz4duuYB6Ip2X2oGMiahu6HiYcEUFZuB1hVGoom77i3a3NImKegToYY+um4wFE6PPd687kis2hs
hX/0KacwqBoA7GOnXse+rwp1xTTq7PfXq6c4615/GKEfBxgbMpL/vVAAzl2AuDUITqE2ywTAoh06
iLei/qCCJ0qZLc+oBBQv3O3RZOjhoNeI4i9zs6pVLoiRG5iutQecNLl5anXNyfNfaSZU9aVbzcYU
IFr/tsUchSXNmhHjhPTbgd7eoxN9wPTsiJsfMbkoqFRRP/feGCg5KRkEAjTjoyo8OOKxMA0fogEe
qSAGjz+L7EeaXZslHi8QNP7AQackh38MsgCitG8GdTBx0GMjBNbNU4xjpRfQohCg3WlicWFh51L+
JuszMHs61Lpk+EAMQrb+RuriQ5FYjgR9z7US6fvxSr8gEHpdFrNp6RTDxWRxFtSjhOGPfHhIiJU4
vboeuxDS7Um6B7vjYxeP6IaUxucPfFRUsPAf3snvBAwnfVTNAWLyPpR3MHJNdmE5uVYXPqcoKDiX
bXFTLSTSfxtjQqep9tNkGaHhG8/dLqtP6JztYlByTvX9vAMxe+SKWe7OAA92OzVUAjGKYuoWwFnY
7s121jFG62UUsUAaHgbA/e2NLxoGNaIguaH5fOPVn2TiWCimgT7XpeRLoMU4TX52h6mig3azHK2H
/gtkLb34hjKlrnfStflFKJfAO3WYBIQgD3yR+U79Lg+JDMFhXKe8r67bKH0uF+k2RZkHzzmi4+U5
f7+8Gyp11+8/zKtF6rk2H6asszY1zYFWFqcd7b4t6hUgefsKLEYPJFh3hQcVK+m68uR99Gh6y364
Sh5FfU1eUEFJGAkb9F2BHGCCSi5HU1hAn8kv+vm+VBJwV+g/Lq8UhAy8pW6M0B+xWSpmV6E0APyK
b1TlY0Qnn+RCfTIkNehRWdv1ofTNmlSwZUDClagARE9Xw5yfJhXlRcgSfA3H4jcYiB2iSEhssvl6
Ws2j3Gj2QVdWLzMhWxLOyE8M/TEvLQgkoiJqabNH1CYAs0vs1Ksae8RuaVjOPqWG9SRbqAsYNWgG
avlGrVEfaFXN2qPb8GOR1E8SJpiWGNmRvpp7O7GDaNFcVOfsQO1Rf1wOTWR/Bdrfz+L2vi1+SChV
GdPqy728n+TIlSXQKOjtC9KekzkWk5vPIN8CL6gUFfe1MhzqTN83pDuirRaMdvYLoIrAtCIfufXP
tM4O8aK9ZGEbrET60rayZ+bRs7TeZ0vmLVPpGnNVOoZaY/5kciuMpZCqhbJ7/9U2hxejyo6jBKrt
ts8PXVW64Hw/pZlyM4EX0lnlz2Fk7zLZ2C3S7PSm7pcWJOAM+9iAG14CsLeNot0KWWXDLPYkggKk
0dt7G7yIGHTyAI1H4lYB/1c5ehT1HgqVTlYUhzDsUAABl00cZl5SIjPNQBYN1pG6nxSnWcunmJAb
8Ow5U1TtLGO5z+TSgO7csK8ay3KzfA7A2HsdlbZXpeYpmUDcbf8e++JX0w+Y+VHwM6HwNLh2a7fo
PZorSB8j1Bblx662c1cZ+50ulQejUL246N3KjINIGtGwTH6YlEZwBCNmrN/bWv+IxzQExoBQVkPQ
0+b1b7me3H4q9r0R74fxB4o5O7Cn7JI2u60tbd8YyvelxbSjnh8TtCUxpGQg2RzuumV4LNXipx52
AUknF9pBtqO3WeHnlg5h1Q40V5GUjc7SVe7YVDdgVQjmNdmH8XAPEhwPHD1+3CupJ7h1NHd6518A
DNWoVB2kBJgEoZttq7Ml3GxdgYOBxA/gkzr0RDoveaowVp3vliuR0g+vz35Go/5llB3UlMZ2Ts1q
+g9Ijc6E/NMRbvr72fWhMWkriJqgFmNzR8nshinpQGM2++N1CS11yker7s2D4DvynNfWDuOns8ZS
R4CZ8TaL5++DaaAbAaIzB/MhObDr0ncsGER+qnpYTAgNpdFNh2qOoy22IOE7V1wuLZiJpHZbq7Pd
YMGjHwbNzrqXdxT2ov5UAtuFar1XeNM+uxU9TrmBavsBmLQBKB8LswbQd6CD5RnAuACKlI5+te6p
2sj8e/LsYwGC59BNPk1OAqrc4rYTAMC4B2v7I5jTbIxWksxoBaEchQqlS3oHfGBOo2JOug5qUaok
WjOb7NaTVrVKj2apPhHkuC2kvfGo9UBv94TRB1SI2wl/Nd1ATPegptoDqFccyD5dL0XtzOvPoUbv
J0LnK57rX6o0//5/eQ4OPLvAv1gOepCW0MWuTUdJRaeEm29tPhSbPkcEpMCdbdHdQnT6ptySA7Ro
DgYSjBgStxrodfDMum7cwh2d2aVzzvZx3jc38W25X3x6ihAwQBZeBsapB6urBB0KEaGFyks7tr+S
XrpNRkCkNTPmogNtuDF/m0iNmuaaFSfoD+B75vrTNLa3RDF/q1QKeJbBQlpptJIOKXEbLZI+rR+0
MvuWSiUIpmoo0Rfxs9L2z1I6X8U6ZOIr7YSHnwwqymYUXEReqrj97UzKpJG6zMmM+6BG+n1jDEeU
dHyAgXclXittkwueCBwxa2TPr47unNZvvlU1gDlxssHhWf2ly4m+qr/up4AixTv0oO1Pk4dH5n3k
ix6ZPIgYbGsE4DAMPr3HKGDmB9zKQBA2kH1I9rWvfK99nJ0bc7dC3sLag4QTnSGndIUVWl71f2ua
SRqTxArXVO7w3ry2Av163Stnvpp/wgbCrXpsbTF1iDKrCjtvsaXSfvVNvwnqPW3uUzX0xBMdfl5g
3hpjAsocrbI6m9hPo17A6IxbiDGlEr3Zy4FLZIYJF9DIK+N6AMdubzanPpWutVr1QbEi8My8Ast2
NUx0sKBePC0LOlhqn2Rug4a+WnatQyTQwWatoDbAcxugacQYPhjvMW3DRAGp7SqrXeiZqNArsx7X
+uHyR+OtZmOA9ftZNJqWTsWYO+tOrX6Sel9q6AISkQ/hBvOtIaYuJRUYgtEzZLjZ7zqBLqBLNR+R
jQPKha6OQ0WAUoT0NrC9VhKcDLolbCKxtc04X32ZZyvX8RUN9FzD+vtAbpIJM/u54QCcfEQBZvfv
virjMeesWGOoi+IoJvVeVcufcaS3zqDMurMYiWC6XXBGWHfZWJ0FdnZ8WbCK72Qr8qJm/JcmGHdh
rpKsj/QD6uXnLHyOesG/z6NpwUj13+f8rBywcflW02mjRGAAxaDAvJ29+KxOVl5np/qJnhSqVR+f
wh+ADhK38EHjInL9vPR6+xMY96EAXiTJJj4jqHpPJYoy81GC3IMou+QF060Zxn30mRm2SjaB8bi0
n+WEHOrOulpB/1dFeCTP5uPlk8i9dwDbgeLVUtFoYYmfjDisipp+2SUwAtS3n9ofs6+6xMuOlpeD
WAZdThABiEdBztMX7K3bWmZWahJQsWYd3H7vAW1w17nQSvH0qxwlCCi1KL+VHaDWV4lfeJQGfHgR
zUfy7oWpocKjgEIYk9lM2CHmWJqNQTc0XWKnHaODbmmCYMDbza0N5tA0YGtpTB3BoOrJrrMk1Cr0
3VJGT/1cfF0A+bi8m6IlsZ+01DOQ2YKR20B3SZteelE44BvAUCl4IyhbJeO4dAWF6D6XQn+S6+sm
molD8ujz5UXwLhplpf6PDfobNnc9XLO5GGYgDCEY49N37OCDsCEQvmNFdhin1WREgfpHJPnazbCr
MLbjUMIcsPUYmKR8Ue8o7z+aPH75TMBkd1N7l5fJzbG262TOXzIquplRv5y3N1MOyCJtUqJg0gKC
mqzHGqTWw502AbqUTTswZLqX7fPSoa155miixDnhca7pfpIdgCq6yZrSjZJaEOlEB4Y5keBkaueh
RbFgVE6RmjghUIGX13H2/e/9yOt5eZcDLSA4AY0wBrkVSKrre/0l9cxT44Gm2QuvQD9oArggIlHn
JUZoUIA0hkKV33Wo51CrckB1MtRToxEQTSgZdxW07WYb0l2ZkPGI+x035pgUBcVIoseyhRwSznI5
6d+pHDmdUc3u0MS9zQORHic35KL+bYH0AN/vXeNTnYkhzTVNl73sNJxoryLajdcGgq2ELgVt46EP
ABo4N73vA4Dtruz95Z3lf+K/fwFbOyuWfkg7Ey/3ChPqJcqNaHuXGNwyx0F0F3lvq81iWbIzs22j
vuzx/LbaWMEtNOAO8ip2o3OxHJQNagK5xth2SY7ysSEhDbWtf7lcZovBLi9VYWTBt5agd5civ+vM
dKcWw76OAC64/G35cf91e9+D7cdBLkvUjyiOm3Zb6AMaEC+0v8ZdfcL27mq0v8jPy3b55/h1T+nf
b5y7VPWQw8vgD1RtxKNo0sCJKLUCl8A1gsoIuOTBpv6+i77YxWDPPTJeIKxJE7vdOAtM8L03RYKZ
BsEcEPv9uq6EjFPTQiXr3gAipgn0U3Y9ebpLi46iF/J/sYYcDURGGKJiu/ZG1EHmQKLquBkqqa7i
axgtnAHLBWfIzoKIm6jawP+ErwaZwxjr2lw1sZwHSQNUnXpCv0oQf3g8wxZ4gzAURuUh3jXsV5BW
aKXRUKU8MP663c36fdyDYhty7LQYX9zCcyuChwT/Q74aZd+zMdhU1xJNI4Aatd/qLjpCFRDDMx3q
/8gyHy4fdq4Dg6qBDUoTgj4qk2GQVo1COcKurS3APv3jYh8jBZyWsqg8y23aYy4JwFBdxsAkiwyt
Y8CDZguWpFz1QRjnaOrnzMh3UKJx+9zYqc3BKmwq5xVcXiI3i9gYZu6zbVUkyheMnVS2uUuaayV8
ARZLdFS4afTGCvMh+9Vew2hGJFADBVPiM+r90GiBouPsLp5x6HfzLt+JSXG5AIHtZ2VStLyzS8MA
Ew/IKKYddO69EKnZV3s3o9QXAdUEKSjly+UPyq20b20yedkCakNQqiSSX/yuPgEEhkaVWwEBgAJP
5kb39Xflilb6tR/VoXuCBNyNjrT1qREEI9G+MnmbVIzrDD1mOmbzo5++Ks3DMv24vFK+A9jsKpO4
JdIKHXpVpYl+gjZjsGS71NO+kJvZLU/TIfO0zrXTu490+Dcf+DzhtAlBRdHakWJhabVpfk2ht7Va
3dPlpQm+Hks8sKbDuvRJkgfN+s1ONSciaJ7mopEvro9+/X7nDG6zkHmq+2K2CDoW5AtpWgz7iKi9
RRbI22hNQCw8K1TmWFs7t5RLDDdk3uVPxfWRm0XQn7BZhGZLayF1yEPy8BB1kLRcGmAScmee7i8b
El1mduQZeiSdVNTwkT36UFaRnJZYuwc74Ne0AMwglT7pGGXviv5lqNoniFv5xlwHc2IdrFEWlG1F
54PxK8NIpDkvB6Sbyey0SeiMo5dZpSBHUeklffcy2nxbxpUMVjrK47DiGOJlpKC2YtpP4RfMiPQv
cGSY6v3aZDv7IZcd+UviomEHiM30YjbPmHCvoAq7r+tv6S9FxI8rOlWMb2mjpq6LRgFtkobXro45
rfAg2Gv+qcIbFo0aBTOXTPoyg8dTHjEg91d2qzgm5PTiA20QGY+TV1YBAO3eSB5F87L8nX01zNyY
ZdRyoqPcGmTr4C5dfa9POcZN5t3lBYrWx9waY1FMCKO2eTDpfjQl15AtrRw4VAd9eaHcLf3N74/R
65romjdXdJFazR7TCDLq95TfnzKARwFGy84jAeKoS93+JXPM5TBifZzJjMYw5SqjcpokoIMWokIr
v25AOQkwAqzZoDB+u6yu1bM0TOAPJrc8IMo6GYR8/9SSNdQOFHe9KT6G8AVJ43+ssqoT89gVmSyH
6DVMgEtAMRW5seDe8+gJAHB5tcH0UgpF70lUZjnkO9tD7Ja34eHH4K2fKq92S1d05LleZmONuWvN
NFrRLOWG34cpSCCz67Wrg1TJ9kWu7hf5NBffLx9+rv/YGGTuGOAXlVKAlT2wxtrDtIwX6y+XLfBf
xxsTzP3qFSORo1oCukIaUApIiuMQ2Vdhr7oNJsHICoHQFkq9y7yeGgnDCWt6rfUyRAXkZrf2IKEO
ZTzjm+elB4+w4LdxaxWb38ZcxzWs47W3kAx3OxD3xhC9o91nM8j3AKwKq6Rch7axxtzGfDFzeRrw
sbsdNISto4JBQcf8TtVgJ9RloSGfDB+TJnpzhJnQpZT1YICLBQ4cMuLgRpv3S94fJEz9JWojgMRz
sTTb+8IEJCgoVJCvxBrtBpjc2pciB1rCx+Z6/dT/a7+jM34nHaouzqm1boe50tvyrvTp1wRApncM
BwJ7R/QehyvRNeW61deNNOS37s4MEygyysgW5WO0z45gid19kM8fG4eZKh06dtB/ZDauUGIjMbMS
MHxwoxBrQEP/g2fy1QazX0OFEcAxR3odk18lNGYG2bpt2umuqnXUmbsv/Qy1D3P1M4w0WDqmHCaA
j0JgX8Zpl+aJIBafHwzvAtZmycyGxqRRjGYCe5V+G51W6yCv+/aAKEmR5J/b3Ek/2c+d1xvOWngA
h6CqJtrb/+Lx//4i7JsG4IBWWpc0DyIVnDemdWVCcgLkBtdza+3xoLwq7XUHoZLrpbQ8e1iPAzjP
MTvcCUk86P5e+Bjs00dfFiW3IpxuWlfEOK+GNx0I4g/RDVUz6w7lDpyKX/4B1zffLb5+AiYMjWqp
WIV0dovLbsmc9aW8gorw/QjIqyt6Q/6XAGGCbkODkCJGg97eJr2Horqqo3mJ4dhjf9c+5rfDTeyD
kQBsX5Sk0torv5a9qCzHrV9ZMsi9wddnYEqDiX3WmslDl6Jo1nuyS2vydCpXPiy+4cf3omkk7gt9
a40Jg6McgV+uQ0n6j05t52azO6/X417zUFDaL/iwiY+hM5FhXtCxZAKcFWj/0V1hEphMGmtlntCU
Nu1vs/RUrHfxKGAA516ZrQ3mvFhhWOdSZOtg2xp2uo8xwwN5WIPVpclm9SIccuWl7PQtAjlIaNZq
OuMY4zqcSxN9IpwY4pN9+kO/QjVnHx5GV/aLLwlIeZ+lJ0PgnHi50tYq4yrtcW66ipbC4+hblQ9u
rw2OIB/hPQ+2Jhj3R5I2nlrTCH35SPsI3S8ICDjxibgpsK/Tlahtz4tjG3NsHIv0shqlckVqRuRj
reiPOrokQxf5w5DKTrigQj6jtbuLG+3z5ZUKvqXBnMq6VQHaCWeUc+fJKbMjwZTyv7PAnEmJlG01
DnUO7NjPQao7ZyxsXWCD29jbfkDGhax5btdo5FMgS/kEDohZdZpP5d30tQlsqE+bXyFcHIS3607F
aK3ThA5Qf8GHHOj2VzCuBbTRfZgncNc5piqNIHsYgtSXTp1vOaBhCMpT5S8vkRBryM31tnap69k8
Zi2M8FuRMeDVJ/eBMaDnneZfdX181q0eujxjru/mUr/C6M1vXbUeW32pRQk8L0RufwITO+JqsWzo
ktEEMHqYTrWf3rbfmxvQR0C2JXTWr5hs+t7fiJwq35urQLzYCh2yZ0nyMOpVRqkVG2Dkjq5yL7rX
7pST9ABuIA/NvntQR9fO+vPyiRYZZRkcCyta0jFEwKKBUs1AmOH0+wTagMld8gQiLGf5Hleu/nTZ
LNfZvi6VlXRPZT2e5xJSCO0Q5OkXKWscSf2cqCJMKbeoaG0MMTfWjCOijTGwnZSu2nagJVc6lFq9
OMT73o2P9kHob7kOcGOSub9gxCuItaLEpAXgOgx35HNypb8MxpmeQ/YxHv7cnqRsDyYqjB58BAZn
qaZt6xijoaMmb+9PPtRaXJcxEhDIyDsFmKXWZH2IYwh92OilxdV9MTeHolK8j+zoq10mkI3LOkah
iRf5XMcoHKLRpLphPRzVVVSR5l5PaJAShU4RGywvxNolcZVJFkBU2bJPdmBm2ndy59Q1CQpVNJ7A
P0Aba4wzMLU0r3PVyOEM6DAJ+rkAnoJyo4YnsL5DOhvYt8tfkptcbSwyO9gnumS1A+peqo2Rhy5+
GUmxS9tI1GrlJeSYJAaqFB8SmRZzTnXA3mqZPjghh3uagvDwZ/Z7vBGXoLj9z60tJppYtSXPJh1P
kU3zTBrkxfHq973hL2CEsMfIlxbtsCZP2jIElz8nt464tc1ElB6yIbUOUMP5xSM5sdv8yp6Risi3
i0928X2fOs1LePrQm29rlzk5xQhKwVgjoT/6xE8HpwowDkhBQVKQ76zIqYDTPgjWSveMfd1tbTJn
R5lIaUgmXeut4vdPEED1NE/+MXkAa4IQSNSF5EfrzRlibr0qgS6/jPHSX46g2YDOW3lFjhQdINbo
5Y7gbNfG5LGLQuepbNwLEpcno+9PeTH+iOLyfpTsoIjTa8h5Go4Bwj6wXj2HuvFJVTIQp4F+zVWV
9JtaAJocr3f6SoJeQUdzyeS9BhYzxwrlTyXSVjy4sTdmvL+8K/RwX9iU8wTUJqUxo9mUSF0ZfqRA
MmGZnNoQ3WUaxt6bsCD7jmaKAfajt14fcjENUDvnmpWEKLerMGHXfR4ByG9uxaSj3Oit6ZiPxyw8
ATPQW2stphsXtaK7XvyqG28mt5H2y5xFZT9a8Xq3qI0Z5nBlYQouRwWlquVII3d3014tlNNJmHmJ
1sOcLIxcTaulI2amJALpy9fKUBzw3KJ8PIlyS+5GGZAlhHIngM0q4xTKZTSUcEavRm+UzFGy7CmU
7W/wTodi7p+btbofDA00cWuB2J02vtoZOXL8SESUyY9rmx/C7GFdgYFrkGy0OCEtoAOvlD7aJ+Wh
85VjvE+P8S9VxFxBt4vdTkoYBDJrCNqBpPPtqUkK0BBqHTKESF2uumh5acLZ1ZsCVIDGfpj6ztEs
Ioil3CrC1ihzhiIj6aROQu0Psg05ukjWLwUjqJ1HTE/2svPk4OXLzqk24hZCcgvoYEIs5fyLtre9
TI3GDKF9CaLD3huG6z/KfXQKbdw3EeYg5p0+ewmqy37k1kdxg45ThMJPOP8GFMAMdFjffulyygZ5
1PXyPAAr73JvfMHUsasfK186qA+XF8z5xLAGgB2yCA2TEeyzOx8HDMMPveUrj+A7/omr49mIckUB
CA5Vbv5AYAUvjoFxI8gWgY2aTVzURDbnYWxtv/eNoNYBE1v36kEPKv33/5FFJn2R0z6OKgIpE+2G
Es8nNO8EJQjwhKETL/9AGYMTWLFGEyU2ymbHIdhKErOOqu4j/O/vw9NbU8wTqS66rlAlCEjL1fe1
eQxrQ+D03ie0bw0wiSYkC8Mm6SBFV2urJyfo10WTJ2kiOAUn0YMdaAOAKg4IzHeAxbTtwIlQgvV9
9qGIrOEJHWNwuMNFrw1PCRYvddogrIQyltwP+GqXxSyuyqhHRkRAoG+mfhaRn4Nti16V3G+4scFc
6byU1qRaSsmfu/upRQ1m8u1edi5f5fdxEFhcAiFmkLphbJC9yRPwZOWq4mJlxpWa/cJDrrTvTKPz
LpvhrYUCc2VFp0ozbKV1Ndo1X1bcJtP8JWNSN/s2JAJJTE54I7IBxWqQFAGSK7NxttFkUPtm0GpA
NRc0queEiAT1FYXkw+u6MQhXRLHm/YPqrU0mwLW6XRZkjis8NChBTuklR8SdQPXqQEQv8D6WvjXF
hDUti+TGLrMCooArcRNSdo4S66WDvGEvYVhEChcvryvR80K0QiZRAm9vKZnKx7RhBUtkC1Og0Els
pZRiwD/owGnu6D/aA+QKUVVAI1YPusN6xACogjJoIhSUolv1NlfB91VpCNdBNERYTYwqtmdQNmqg
uMqV0F0MDB3MXQt6zzWvXLVu8ZBLbcHt47kRZNMWGFDw+gep09uoXTWF0Y6FDmW14le/PuogDbx8
77iL2hhgDk0ita0tSyCMlcB3oyWPvQkWUTCfR6fSFi2G50q2i2FOSlNYYyNrOKBW1DhFAz6gKXf7
+ctgfbm8KP5N/3tVkP98+9mKrJa08KyiCKA/RLbjv0S2ISdlnUW2EzHLAPceoLmnABaPKjNbggLk
QR7IDO9yJvqVz8RgiXJWMZTFPUX+vkF0gRAT7DFsvjMBmZrlKlU329MRUO05/5wfICe0+2sENDvI
3ke1oHENNCgzY3pJtZHcvf22RCIAsXYQ+4uvaygmU0qDP7p74uc9N2nd2mLSkLyXkymmq6xSqEvM
nn5Nx/3Kf6ouwU1bt/aYrKSPrUhtYmgKYg9vFP+P1JkyntmaxdO0nDo7/ZQIeBBqNt6zG7VrE1IO
jrOiN40PYDrvfdCRuvquWnzKh4EhKrGIxn9Z5t922SEtzKq0fV0BlxP+en3/jCDBh0VKGCzMzrl3
43Wh7KhWTHJFhZKq/X+jH/7mo5rMmSGFnKtDicXZ+/IwnaiAIijRMSsyBuKYwM3JN1vIjhRF8mLM
Q4ctfKf/JIw/Z7DzuwCEeUJQRZkaUiWaQ21ekSr0Y6DWADlaMqY3IJQ0OxOtmUMDWjE7611bSa/W
MP3Zlr/yscX/gsUnrfwKajbZWDgJZkV19bRWX0FX34fX+YjOa3gD3n9nXUpKtO5f9sLc2LX5uWxZ
w16Hdcq6IrCBcVPI90orP5RdbUww4RGsL8pKCLL7D+jSc8/wxhYTKe04Jh0ZIAJKbenXyfHPqSqP
wMYIkmG+39vYYiLlukLOoA4RS3qgOCCS4M2QrdqtgQ0G22jyh/3lneKw8+DOvNpjXythGRdgaoco
nX2OJsoTtHh1R3bpHEsHbB1mV9JsTx0S+JD/QTTjZgYb+0xMMUaooJcJYkq27KrfTb1rvQHekIqG
oGgZNoe69WV/DsQzc/wLvDHNuAtDCrUxSZBhYcn9dXNMAOs765/mezE/P/eVszHGxhe5M4dK64sg
k0J3iBZnzlUQ4VeCrJGbJm/M0Ju5cRSpLcVrU1WSr1jqL6QKp7qMZGfsVsC5ev0gZf2xNw1B0iXa
Q8Y7TRnJJp1MRaBYzxLYPArQeYA3oXkRnNX3FeC3Z5VxK2AsgeJfDWll83G8Jvv2hbKBgW9TqDXF
D8/ovKNshirjO7EpKVr7ENLGYGk/j2L0j2CMg66MA+mRT+gT79JnyRM+GPlH5NUos3daPeXzgEox
9CGH3VTQUTLIYjygQio55FjuQL1ZjAB3CJEGfP/2apjZPwUCUWEB5t0P+FJe8grZKwPcR8BWASz/
9nxW7VxkY4Qno5WMi9vJ8QOEdL9PGLtw61I6ZUr4/fKh4YWirUHGd89tby7xCAawJWqdarlJMtE7
inflthYYjy2Z6GFGCU3lcLMb1b42psekqjy86ry5rJ1SFWHhePu1schiqkwofE8jlfj+32Mf70xi
sBcVXUzl0Fr92/3KiZGhH4LwoKuGk7TfwMACEvqHj+zRqxHmXmdrUizVUtl+CFEbyt9faKJuA//c
vZpgzp28knW2ahT+7fbzAgZZ6bHSGi8qdC9WHy+vhhtXUI22wI0MLCSovt5+MwKqlEUrqXot0lAC
qkJadzQDyJMLE0Pe6cY8NsjuAVF8j1Ik87wuZLIKFLvV605KvGIVDjDwvO7WBnODCnPUusiE9iid
qp0PydHc6ahiqVciP8S7SFtDzHdr12wNw7O0sHIYlMpRlM4Zits0+132d5Ih2CZe0LINdC0pF5sB
iNXbXQrbwlTjOYuCDGoOJH1qLcgkjaVTd7J3+UDw7tDWEuPXk3lOMULUAnFZfgpBXqm8CBNu7rtu
a4O5pziGszL3kIRLDwTT+ckRfNHgmcSEguYXPvTpRF6PwwdFALd5/X7MpU1MJDGYNCnBOdh7KSZB
z7QKxHQ0Z/FHdzQdZKv+6ho+zRqnjza2tj+BudRkkCRl1VCgpi8w+t6jFw0COFTEeyfMzOmBYN9g
W2vMPejKDJo7fRedsdw0PbayT5CK8Zb5ir6dI4ivfv7AwQF0C1kPgU4k+8KsIJFQdAsiyzrGKHjW
SeENc1E6/dL2ou46L6aAQ/1vW8whJUumjUsFH/znW65Xf2o70634jcO95xtTzFmVmkwviYqSgFqm
h9kMb6Ol3cXL6BpFdKNGUyDNo4DYi4OixWnd2GROq1QlRG8qjULjQSZ9oEMO3Zd2cIznGbpNNUov
IGNI9p23eBA47K8iDzggUguyc/413fwM5sSG2WoYRo9wGl9TGhcFzcNd6Mm3VHQcBR9gOgW+h27b
u0O7McgcWpKu5rRKcN7zQiCLs7jG5P+7Q8p4bbNoOrLqpuRnyX4qCsee93kqAm5ynDUaeag5GgYE
wlSWUEUikZ2NkiQhfB+UOt1bU5BgIsasx/3l1fDe37BkW8QC1RzqLcwOZeaoS/b6V11BR/AG4zxq
SNSniKdg+Mt6NcbsTki6RMtXXDozya6qMrrOq/pqidZrOzKCywvjBKE362K2aVlMMAdqPaae7G/R
+FRJN3Ip+nYcD4leIQCEGHhRFPN8+jePzwaJ4jpJSgqggYapNbLHaxfgivhExcgiT7m7vCReovXG
HuOz5jjTOvWDNSDR2hin1Sj2iF4owt1y33tITrTzze2d1HLpHL74bHBu7pvFMR5LaZQqTycUgqys
2slD6zSa4B3BPRKb7WKOur3oeaVBjzEgdfwpa4FLbH5IkYgLjXvGN1aYMz6B0XsyDGTe7YjwXD/E
eupOxoOiCbWfRFvEHPGhBwogGZAOUOe6esly3iJy85dzFdd0RAfwDP7ZHHgJY41aDr1M2jSoD/9j
z4C7XWCu0wwNSDu8nt8mrLlFpthUiiRIQJMlGy9R/G2IBa9lXoBCe5xQH6tZFtqOb40s2TIv5ryA
ND12B0Cci50KAp+9+Ww45wrgP/iI9AAwIQom0f63oNZuQGbnrcl8zSCdmQ5RMByNQHO15/Iz3T40
7sob9Hzc+X5A9XEu7v5BO4R7yYDLssELKJN38jFSK/X1BDGSQG+PI+QB5kdKLD+R0+hSoyF43YXF
Jbqed+uFhiFVKdMgNsPs46AbIKZt9NCvJ9PTlNvKNMHQfz+CUz9NPwtcJPf2bYypbz/uWisQ6Sww
7VWOj3SB7RfjecIkou2nvr1LqtqBuPBRvEhuHFVkG2gzTM8BdcYcpLJtkqUaoA5P9Td1AE8Dy+u8
VffjvYwB9EHEXMm5HRCit6C2CvC6+kcIfHMVs1Qutcmw42C1MseAzlY8Ypy0fhZ8T85jWKeVECpE
r0Fkh9m8LkmGuRvyJCgwV29FEBuYTyrEXUMrCPvHGoOsJlAIED8UZI6cQwO7KCpgThtdX1YNJUR6
DFhYDJ7hqHDI+DJA/ApqAkO4OovpCxbJeQtsjbFNwjZpFylBkh7UsubHcuOMg/S9HIp7S68COb2D
MAG0hwsXIqQ3i2KJ+L15blUHGSfAipau4p7Qvd7spUX+P2lXttw4ji1/6DKCBPdXLtotWd5dLwyX
XUWAG0gQIEh+/U3VvTFtqxXWTM88TExH1xRE4AA4yJMns1EcJtonroe1GNdWlK2nQ7icb/Tqmmjl
KQzPNuOXoc5u2cnOAhRACF32/MPP94W9t42fbol/hi7omGrv+P3cXjjsvox3dtjlLfwoRQC9aNWj
u3N+dqqfnLWxwZdt93MyrpUDLu0KwE3YhugLxn/OwpW0jpvxeWbLQnWLWbxODbpx+msLdm2Us0OG
kZkGuuzYEoZQZntXwXx8ZO/fT9zloMAW8HD/2Sakr78GxVz6kEfy2xZ9kPZiXs+rdoIbyEkydoKb
Z3JltNNP/ltc/DXaeVmMO25RcybZ0mhvxHpeV0mwzmUCEYYQ4qksMfdXBrxwE6Ev/V+f9+fzP8W8
KQn4FrPXIuaH5NSWwo79TZYMMV/TrYibJf95ZcQL6dKXEc9WLasbh+L3/N+I4NNH5QYOTxGczxck
Ka86tV0Mkk8fePo5nz7QK0jWDDlCcRxpXNEDEUMkw1/ff9SF6+7LN51m+dMgbsUmqIRX0IuiLfzE
2tiDVdc8hHHIpiuQwrUFO33vp6FgW2sCNw/bpVU+Do6IW5C5v/+YS8nYl685O5yk042OL7BCEjc3
Viiu2kRue2iIyn29MCBu+Pz9iNfW6Ox0Qkk91Nor4Uczor5l2rFsb9uiTr8f5VJuAGzcDEEUhz03
6k5fpy40mzycQyOH9RWKvjmUnIL19FGd1ImXek6u4cqX5vHLeGdREQofyV/p5H8kXOTD8HFihgQf
08JKgxZy9ddAlwvT+GW8s9BoHFGygJAcFg57M7jBPeLXb1fm8MId/WWMs9gwMjAVSTfl/+COvPw5
PtIqctKQP29ErmaK5vwCy0V9vTGJfjQd994or4nvXxnmnOHpdcI22iGnaN6Ci8K0Htu7suar7+ft
EmyNefvXx5y3GpsDp1NQNN2fWDipYyvjtz/8gjEgi0/2URAnmBOZx/rEEyxgEwTNWdR+f/7nSg8n
t86/fsfZ6ZuHTlkgoaPQzPBjx0xc+g90xb4OcbbNSDNBVQ+itn+uFAuAdV1CC7xPgMa8o7N7mf36
fm4vHL7AqWHPemLKot/47Ibu/FOlMDf5sq71gnbIEWGZGVRB5F1jAlzqqvk81HmGCh9Hh7Qz0jTZ
B+sMp68ty9hWaIytAMhzyDN5cJhzmp9CDi28YlUVVbVzZLC5nIh+cwz102y7e7xJl643i6gyKf5r
yKzo+ym5REf98kPPEjDch7BbtiVfnqT4yrSh0bw14mp7UnOSy+ln+Mqv3EuXttGnVTgnwc0kB9xb
znjS9t3CAUl5mvdBcxVsufAQwocFzolUb4H7enZVZIyWoVBth/fdsG4OpyZ6dwmtguuqNhcu2i8j
nVLqTxetXZCO8V500DM04wkVSLigJsHtqQrpLIYf0IGOv1+0i3EMlqvrAMiEfPdphj8NSEqHE6Zw
EIGasNTMTs36UHtV7Itrqv0XP+3TSGeHuDTygJIWOyYfZxQf35m5+/5TTqtwlsZ6sCf/16ecrVKf
obKupixfhjU9+H0bV6yEfTg1b7PGv71+5lwb72ytmO9BYNpyMd7kRn3rRI33MEEXWeyG/lpPx8Vl
CkGHdP+Qkc/fNjiFrFGV8+kkD5Z2goAPkwbYwl22OOH1ZWKaOLfRWc2ukVovLtunkc/ObvQhuIzU
DO6sAo4qdZ1k1pXr/doIZ0c3m6C1JNicQ8k3T1W56Oh4JcgvPETRGIzWAt/xQSo93795mFc50063
LEvn1u2gR8hfKn3XG29dsBkoVKK+j8SLSZgDBquNDAKVnHN19dzhjEymd1ou2H+aUOemibVXKLh5
Q1yeXDevHISXXoxgdP814tnu6puxlX4LyOIrjJBt9aq/Vj69dBxiMgPw/0907nNwFoa52cQdhMR4
8hdpBm9VVtOj58qthvoH1CiMu9avluE4PvjMfvx+bi9EC7oBgAqj9wAEivOnsW/M42grp10qse+y
G+OaFvOFK+Xz33/+GHbrXjVegHfI0EPt2cujqdNwIv75/VdcGgWgD0BRghabvx27UhE4tMgK0rFe
B+l7BVL68yh08v0oF+IeMod/jXIWFO5gkBAHIqSidf/bqiocEM2xaY1EtO06Z8Ojct1rdaoLJ9WX
Mc9O4cqm2lI+xqyriHkRYOYPVkawooZiVFy91a+ERzKGiuRzfy0JvBQaUHUkloeiKew1zvIPOhcz
eusYHvl+EQ82ix3+8v2EXlw29AdiVwfowD0HesN+VNLqgcsQc3qotbMJM3lX19fw3QvGsCcJPXDf
QeI6FShOv+PzrWyU/dAi41jaZLzRUAxzs+q9d6x0CK3YmOZf0FG8B0D8Jlv22If2fdYwCNxmeWw3
9t4vuoMUxaHz4Tda16lpt2+ZBdNvWizg3b7QvgEloC5fWXP1gJLObzma66yw106Lvum6eGM5iSdb
vghh3+oi+zVpi8Vign274yVF2T9CNH49DPbq+9m99Fb+8tln8eq5jc5M1qFnEEzUqvj/t7ID4VG+
0AihK9vj0qHpwz8I9VtwQQLvnLw2dQQCFQGk1P/BoXm6xc6yE0C8OKH/3KXeeSeTaKDvXsCIetlC
BCYB+yJGYpdUEbQW7D/Wpde+7mKsfhrwtFs+xRAVpR32MgBmUzf7fqheXGY/NeJayfPSXYdLFbec
i84XfOLZrgtKh5VGDl1laD51MUlPxQ/RLqEgHaOStaQb31h+HyeX9vnnEc9SEmEBdAWHt126/o1t
WLDquWq6dPorzlfLR5O9i5wYliXn7cCeDqvard0W1f0pRSSqpTzxZVDrXxRpvnCuqev54bURzz7K
nxGgJER8TJw+mC68pFy3e60hVbEqLZhoGKWfCrvaDAqkKO0UsRvAT7gRcd0RODDaAXpBaz7eTcp9
kU7GEj5L4Aqiepe18KLJJMGibaYuCY3WjA3LfusZVzFMq9LeD5dd3dLIFWQDJLirYoZc7CasQ9RD
G8da52ZNV2GZlVs0EXAU8rJ0MsXWMPAa5eOwco16b3XtrqQQ0SiLB+1Vj1lfHSlrm3saOqNIiAHv
uDIL26iE3hEcRZ0MnZEhVwtpuuANQ/Rvcs1h1+mJ3KnSmON6Vs2iL3p7aWadO0WcQI3NCfBXOfZa
ugY2DjUY/M3C353sUpqNJPb7jMdN5gepqK1waZDuho3ZojT0a+G1q9rSPztIzpqi2NTW6ETKmD4m
HIMw88hSj5a7YB7sSOspdbVct5W1g3f9Xnjkifvo3q8scBNyaSx5wH8qb7rxh/zJzu1ja086Hbpx
Q8zmEHTuC6DMuHG9PEWsPhLLeexb97EAJ9sS5rG0KiPpaHkfWkbiTXrldW2zIEZgRYPlQTa7bZ9z
o3qWuUyHIiyAzdQvZQmlHtP7wTxUaqnhQQ+0mQ7NRN/tbpoW4TA8OMaEBiglY9ZaGydnImrGHB6Z
RpeOoP4SL98AG9yPY5hHhID0lVfi0YN2wLoqwmdk4StrMvG2FeJgIGvZeDJMvGqwEhaMP71pXNk4
naOmCh4H3ZQRy4ed5c2buTUWulP7kVkqcQb/rhzcXypgp+Bq4j6cXqRHgpu2R4iVTcViNdEdI3as
rcxbCA7r77Lw8DOt9ahqvVVGEcB2vVgzL9gNvL5xunDf9GiFdpUtIlOKl8Bwn+u51YlWxlYN+oMP
NoXcG3mhRb5To51FcnZTw4YjlWfYN1Y276jMVk4AkdGxohvDnx+KuQkTNJktuTW/KOlt2Kjus6Ff
8pamJrUeJ39WyP+UjpkQx7DQ0EkO241g3b6sfURtrkmUu2YWdUMmEqH4wqHkhsj8gQ5Dl9SFeau9
porFOKDDsdJZWmT1phi6KapZi5n2m0XB60RUY4/t2xz71vciU2kOH+NxjAzDXum8Sdra9ZNB9/vc
mt6o1T5JVx4UDb3E5/WmmrrUawa6Gi1T7fxa/65zw1+Jxr0tiPNawHchUiWoKNXorM3KWXts2IRU
LJVLFhkvjqNy+21etDMUdOttXxRiS7wR2mB2MES8DqZkth6onBaiDRJS5EeRi5u+ytcaevK+LiK4
I8ezw/b2qKJMsYe5P60T12MspL0jE/9dG9kWuUmi2wqxB7VXk/TYhvOu88pd74gjG+0fLdErTUtk
Vf2q64uF372HmB1q8hUN4JluUbgtm2NaBvbOpjzJiuJhbO01FDwiR6Kzsz067q4SMMkMXrNwiBS5
l/S+kjgq8icBf0fO2ZZBWRNtYLHSzySfEvxR8E5ROMkjmr3o6s3GHg8ctPXA9msG2obeJUkORv3o
FzDrUFg1UP7ansXFSX+gRceR2cH4r42mIIumvop4Ua2IyfajV6d55yLweSyDG2Hnv91cbVUOHqQH
osB8B1J2RK0pcjz1QvIQhfwiv20YvTenUEaBLPAEmelmRMd6C5ChRmTFLnUPXYvCP3f1Eo+VNBcc
64NztM7S3MAuIe4Qk7q5tfwshXbGIs/t+8l3N5Kjw9iA0DffhY27oR4sCoZD0NyW9KMu+205Pwyk
vTGZcaS1imvRpspbkWGIWc4iv5+iHEfmUIA/Wum1bUtMUZFSCTsKctBkjPNqxWCECKVpulfzfCtA
dBm7Oz/HDAY3zcAimx2LhqdOplZZ7R+9wY2gA+UpiNv7VYyrJ+qqIg1s3LWzPk0q3G9xHXm1B0Xn
MhmBEuSGuZltE/5LzH3pdbiYanPhTE0se9OLLZOnlmNteKuyyKvE0RvNp9HHwVeR+9DjoPiYXjJ7
Po89T6zcgu1beBSJsH2WvEbzNRY2siexzSb5kpHg41TfSHrKHrO6WOgATabm0Z/fcHvtvFq+jsR9
4YFeFeYY+cJOpsLccenfDHO3o+K3BHMipDPaSBAy9IRPwrJyymOGvwjMzGXp613jFMeQiUMpb3IT
Wbv2t1a3bRv3ToXQSRrpsRb2xkZGIMOnuhBRfVK2hrdEcxLwA/3bl7uKvVTUXpbaS4fhLreclRvw
9dCL9PTXldUBV9mGqnrrY7WC4ocEbMUBAxugBdcFGts9mvgdGMpDlhJ0oXduGEn57niA6vrfZnHn
5n6sxjwONdy/pJ/4Zh4XpYhBuUkNQRItsLFYcZv53r4O37yyfpwt/pxbaDigVuNEIQjs8VAFSe6B
jly/F4WDu8VIySg3vu+kxkjW2oJM+QBtX9vaBnDtyImRgieNTQd5dkNubMOLqPTikwlTpxCOBk1n
G/ofw4tVzktR7YqySQirjqYLpRMwgOkITXvDTp0Cqqdhtyj7px4K/MKGErOugJ77oBrCHpWMePzY
8axvvBqZhp+Bbns3dIhOxJQjUeOnCuhXFQXlPRnDm4yTW3+0E0XcqML+AyspNuatPci4U09Z/5Lr
HMyYIDEYlHuJlVD2oV009Nf8MBU/zFJFUtup7YrU8tCuCBG00eFJUdx3GYrhuA0GPSJfI0k4T1Gj
giRTIOfCJ4/re7tm0GHK4rpFiBPYz5fsIGgbVZokOeoCCsdrlRVw12tjuJ57UxkLm6WMtTjtb0Kk
szbB9hWRr99dM08bWSWVqyLH7aKgC+NJ8Yj49b4ZVezWTTzqIDFJGUnjXfYiCWaK8xU2qyNK90iJ
gXTtlLorebngTZkyZ4GEMjbEwXF5is5CaAzCxhh5Gw7fZGhwkdBItwJH1K3fk2jw7gIjS9wWQkW5
u85yO/LErYNkbpyrxCrD1HLrRZ6xxQQnZMcOYuaPMQvJ1i6x55q3gE8RpAVjJvWCZTjXq184L6Iu
N1CKnO9maq8Hw1nkOEuc9jHUXTroLpqrJm6xaUMbf6xp0kLTZMyBTFT4wY7EQ7qOUC5JJhMdue5H
34ZRafspBB9XM1rOIWwYQ/jda+Z1Fr46Vp9W1VKY/MbFHeW0wZZ09VNj9HvPN+46Cc1/x1/5SN2R
tSCW+4Wrizgci9uKs7jsxYZzN4FLTdzq9tBJNPPbaInGJMBRInK4jB2ChcDABoMZlgdYKoAKV0AX
U/ceILGpZ2Mxq241DzzuZR9NCLYed5FoxQ+L4Xpr9IHkuFalxhFLkwrhpSoRUe9nr624VU9urSGc
WyRV9qsPH3Gc73AoLTJl3bScPHz/grsAnfufn1dnkG8esJ5DcL5dmsZzb8aBeLS6KipDO7LUlaEu
VaW+jHX2DmZVLqUKMr4kAt0PzeJU/LQKtHpzFk2JiCxktMtreOwFqtWXQc8AnNFtYTaBst3SdaF2
IV4Vf6yKG7t5Ue2rwd/gMht9P6MX38SfHqxn0EkFlmUoeQbohGPR50dFF98PcBEs+bxmZ8BeYcwZ
QzfL6UkMz+8tmgVW4/HfI6pdwi1P5L8wcGwA9+dYSTEIdy6Nsl2GAKTCtosDo4JDyiHIXloh4qq5
1nJxSRkAcBl4/KYdOBDiPQtIpaqToPTU4kIe78bCRTA6HFolErm08J/yHExE5fQv2i9/8bp7tPPs
viogOdEZ3kPuUAikd24ZgUt5BzalH80+GsG67grwcQlb/VNTgNkumGHnMkks142ixoxFLoFBBEkB
rTWkj4t5ugLxX8KOAImFgFF9qFWeVwWLtnCywkT4zv7jXNMtWEWHTDz/g4gCGuaigE5MD8TnrwhV
BUkLA1U0oJwHb+OvgltchPBt8lbX27AufFCAAhDxvRP+hhLQ16GYIDXuWEBGJC+TEMZXouGxUNfI
gRcCF1UR0NZPLaqnFpSvw0A/F8R1jmEqD6+nAgq8FJ30/i7EBWAFhzK7tikvRMTnAc+rFQBH+twp
UA0xN0gKnLhp/3jPAhlSS3uTRSJqYwah9ca4gtVe+dI/p8UndHGaTdcfGU5wL3821YoWLTxnNx1C
pgsZIOqrlswXTlR8KSRU0cJKkBCenag9MSDCKfz/o0QyVD/fkwkV8jCLYH2bLCFrDwxk6WTwZq3i
a8f5JWT6y+indfj0udwqGJQwsbAF1Kf6qNCLcZXvzIWMh3YB0Pzaul772rPD1uhbWDVqjHdq4XNZ
hNaEjU2iHj73hRWXayuVblJq+KGbiblywXKPv9+cl9f3r+k+/ftPH+yaczXOBAeiCaqfnaGQU/NE
FKt2hKr+nMeybq+U7y9dMF/m+GzzWM1YtsBNT+j/qfe6i/PNeISXD0qY1vq/+rpzp0OYj3bSmcZu
OZfBamD8wMvpw3HFKymmlJXdO7Psq/2QJyD8DFP+/H3uGVDO3abPRIHvO7ns1Kt55dhQxP13Sb0X
EoIvo53hyZYyxcQbRJCzJLERGaAaor8k68EjPtmYnHygnPKKd+wfacm/fSJujJMmruvjBjmLGsOU
fjAUGLScnjxn+FGFzryF9HHSBtNGNuV21NlhmPLEHzW6TsPtNGXbDEV/ryu3dtWlHarIFYf4GZqr
R7ODjEXdrLLcTGGYlkyErrqOL6xm3hLtXMkUL94RIHS5xPWhRHiO+VOPDJqHqD7ZWjxbfo6W2O65
9K92N/gXN/engc6WxoYAREB00y4bwA9Lt/I/fABZpg6XRenHfb4VJnqEzWzNoF1VNpvaeMP/ZQGP
tGVVTnGGN2dZAYxGWh+2DxWUurNm61d+bDYbvKZmQJG9X61Ofmsmga3AQz2WsRyCtA0PfoGKQbOa
5h8+e9XlhqD+DKgz8oqPXN2ZcCQouqMUZVyEjzx4MOdjZ7qphlw19/EKDl4M+UDdh2F8J/Nt6z33
/d4a7YgN8HYz7Y0s0EqlfwG8WJd5FUmIBgcvNaCYwfOiwoRnj4ksyQVUkK1Co0KC9TDZPzxIus4i
PHaQCjKmFfpfl6Px2+BDLJWIRQffALJR7L52p9hw4JjXNcWu9tCZ6EufLfCH8LD0NdQNeuxo6IEN
v1qNOoAFRSmoDgXTizDuhxF+Qq4b971KGyiBeSN0xt37vmFRwaZIMjB3bkYFF97RTSvSRgQIqKYv
jo3TLrBuSAfwsTnK0YtN92g6z04nEoPgMgASXDZ7Oj9bnRv76sWY36vsBwvqqMnatELnEx3BEJrb
qJ1/2B6sZoCH4aGaOw916SXgtmLSjaQH/tqzDzV0C+XvROUu62HXmzIR+Z61aDZuDnJ6MoodHz96
9kaCo3Lb3SyfJ6oSo9+GAON895fJn40aFg/olrFhCsrJXdiA3FzZUe7opdP+FqzcWfVrpZ2ohvmM
zd5QV0KGsMzEE9oX02nOYjswkrl8tZlKCLFx00DOG6awofujtOqo500M764EDggRm++1zKKi+tDT
Vnd1VJAV7Whk2M+gLGFqgRya3atZPzFcU37x2vcI1G7Pgx3jAZZzFQ48qeofStpJZaPYVsTMyMER
3Vlhmfbes4/y3ljSbQYfO6goc+iYuNJOB1QADJ02ejUUcmW2L+gnjgYhfvbD3hB8jnSAF1447Go0
UJu5cu9Me8AZUvEx0txZZqxFocc2Yt6xqGVqk9P8OHKNfofmUVmHjj10QO3dGViQBV8QVaVeoJbu
CGJZONx15hBVKo8MNJtYKP6wYp116CuosTEhYODnEjCoXccCzYUuWQ0DrmxnYSuYaJos4nJaeVMN
YPXOd59cd07zwYx7n8alMpDaPwrogfQZjdoCXMDeDRB6Y9SGAECyX2puYgLH06l5FC3qBoZaqOwe
VdF4zJ+mAcZtYxeFHB6wHtjFQL2L5jdVvwrxy7aOQUMiVAQiyud0Vlas7Ls2wGN4uB+ne298tebX
udJxPwfR5Lw7xqPyAZY0myIbgDkAmsAuAJhZMAO6ZRVoAvmNMmTUBr80LNInGq6npl96FDAJ3VZw
BIpQol2WdW5FspgRcmP4Ynv02ajarWLV2mT2G+seqCniobbTcLQ2jIyRPYe3HHIQSd49THhDg9ex
9i0D59t4KJpmQ+z5ENp6UYf4QcJ4kYHfJp4Di6pmimvU7HL+Okp3405QsBMOQHHUdewOIJpN5aOY
UVzqII+df8wzfTE9+Hq51hFgSWJJ41fotLvc65K5MxZF1ofoCQP4CtpiZ4bROCuMqGXk9BPgz9pa
BHYXubW38D3wFkyex7zgB+LsCsgva+D3kPnZ9SC12eaQzpXaWX2/aDsj1gK1a7Xz+F0X2FEJifV6
H1Rl3PYlOtfNQxi8mP4zHqs3TIcJ9cxlmznLUm1Zab2j0XHTtu8j9ZYeL1KbmeloWGmrd175GI6/
uR+mRYj8EHJQpaFWvUSYdzYSVnXgwAuzN2nyOz0Cm27MmE5Q48zmuGveuaUjlUGl39804RaSeQuh
P8beWjrFq1Z7Y6LAtvC2wFXVOirlKDeONl10KAsQr8RqM1QdsftaiLFYBbynhJW0dtsvJxzauXDT
2mugQvcAw6+4Bv/c5HtlDFGuaVxbR9f/hcdD1IQHU9/R4qMVMP5qf+SesR2nR78sNgY8JKKSBq9t
yBKvM5+yKfxJ5bPL8hBYb7jRxRF13hroP/s9whWSec6tV/nHYiK4WSsQ33W1sVx7wftxXVrmks0j
WIeZXHPlwhXUnEVScL3tffdD2lYCjkgLH1fnzuMSuKmHBNwY2HQkk/45Ajmclb3OKmRauLBuc4Do
s98vR5//nKpmV/btCYwdX/1Z7JTrbEWOA7Si6l4CNg3G+Wam5C5DQa5vzdSi/THM6h9V6W0qv9tS
N8B2w2EXdCVaK4aPkmYEYd6jSBHMDGaNnPHIHGSqZXc36wzmMPk+N5Cj9+CDw1esR+0vkDirNJ4w
iSyNG5ePD2HtxtDQdBJXoX6tcTapoYY5C6N7WbKNqbIj61CbyZzgMMygJsRlDVQZUxq8Q0H5Nsjy
EJUptmqGeVUwvfAN62bMocbb0XVx6iXMaTpYdhT0bO1JuOP0TTwQ/mH409Hp5d6qdHMnJrm2ct5h
fhoUb73sVhnqfbIHJyG4/UgXZEveT2Tlga6GPfzCUCyE4jeWtBj3/uTfdXP9y/Iq0KJGYwsmh4/y
AKexBnqZaKo2tSsNCsxem3U0gApT4n0sB+kvqXQ2UwMtn8y4NT146phOs58IiiOVZ7xSUVRgGgS9
jNDEfWL3KltFs+vSZcObGWA0xLjz8Jdl8TunleUu1/0TZTVNtDusHSOMdUkXZYjHaK1A3xjvWSmO
FsrlIxtQuCLmoh8oAOSMLzD7KGowLxYD21us2Ayzd3BYtXFoAb6VkWYtW6swD9e8QzA6UB5xWuFE
hrRXKB/vWY1XhEMWc2lH6HRfA6FHhtXMqMrAtrP5MaB+UAdmJJrnsHhqiRV1MOauut+TUd3kqPjQ
H4Vtw/MFKryeF0P6O/K7tWmpuLNRu9CmFYkKEVvg9NO7ENcCKfqYg24AfD68z0SfNK6B5dMEz9HS
XfRY+t6fwOY9dsHvU1kQXLfl5NSxNRkJF9sZ1o0ezF+q30ywCEVtaqIpKrgr+E67YLnnSPBlvZil
fTBR5uvYvNbNsK/oXU3Kp4w/e8PWD+VTRZ+6oN9jfqIs3LbcWZW9mebTex6G6zkbUlWgdET3obaj
wp4Wma1WVlmvSJO45iuoGFy7iPvfVOOHZ2RhItvmfR4HFXSdOiDtBtn/D0wDAgN3JZAjvHoH8Jyi
0FQ0+h9Zkho4E17IU3vLTiwu960qWNyTAvYn/znwB1dGC7p04H97oIB/fVfVgcoUSg0QJED/rIkU
npsyVuS9qa4hoZeejZBxcyE9AwO0v7UjG2ZWSdFiJM9wXnRY3DW6vgJunLCL80eiBa138CfB1rfP
W2fgVt80IcN5STN06fdkUftz0gwK+Q5KevXL90/9SwjZp9HOu2cgBwBa4WiCLwwJK2rXm0E24B1l
SN3HKw/IS6WGwEI+DKQxBBfunGdeWAxSbt4fNM5dILOsFpkRjX6EOjqIY/WCya2vo2tQzSUG3pdh
z7CaGsCF6zj4REOxDuejb8VN1+ukkDPO/SH4GJrpzgqRgaEUvRRt/VKT7tELfXEIyXBldS/O96c5
OAvVioN+0TUAdf1y1xUgCbEjyRUODZp8v7CXdEvx2S506BFDQFvPPpsUEB3v8QRaotzJzCZSHYR8
y5Qm7KbDQdxHXCRzypPm5uqMX4JyPg999pGiBHW7ywDltObsRqNVPRXcWxbw9dCCPNlotAwb5UUk
kOsAD7lEG/9Adfrzx58Dv+asi4Cf4FZaGitQyY49crLvJ/gSHvLpI88h3nmi1dh2WMnQ3DvBFAuU
CyVKw//5KOihM30X/Fv0E5xBRh0q565dwmx3tpMchDzy5BlXjoBLZ9rnIU7//hOWiY64OhRDB1dh
tGGb6HBU5t33H3GpfhTA+s0iUKvxLLB8vw4hG0sSWkHqYHypbvsn8eC8QfMHahJZ0jyXMEvSNcr1
kfyBV1y1MZJrzVWX1urT+H8DNBvkOdQYTy38D7N4zlodVdnVHXcp7D+PcoZgdqVyq8mHvWvGsx0Y
snE3Aigzoq4s8D/LhPInwMIMr2XjH1SkPk+we4aZSaa8cAb0swSr5FC3iBRh91sRqv9cJ+rLOGfh
ODTcEKyBM2jjvUNEeuHKn5BivnJGXlwtNLD4FuwKHf9vqji9nEiH8smSgmEyW7eFo5HqvX0fkxej
/tMgZzPmkRF8HQuvv35e1RM4pN18ZeteG+Fsrmg+5aEeQ6hdaezdsn/P5/7+v/uIs607wp25lgSm
nrIYbrkpXtpTSvj9GBcvEqC+/1qO03J9Oh+gSZdZja+qP20A3qlZ61A+ooE+oSuygktg3Nxc26/k
NPvnSRBxUYu0IbxnOf9L2nUt240b2y9iFRMYXhl3OjnoSC8s6UhiBnP8+rugubYoHHpjPC5P2VWe
GfUG2Gg0ulevxXNDk64sGwouwV8cjSYoGZMguozf6FOOydkybKF2br0RDAbQG4m41Tl+Es0H7IiK
AhSOaVMTittotavcshUjTs24mLG3QXHEswxc28qTfacyGZm/KCPPyBJwm/ZO79un+XY4qod/wldg
QcgOzQKM7CDl5JyoJNC0Q10Ov8KjxwXVIrAntQfzho01gltaSBKpsLTgw85vDHIupcpNHbXLkofm
UxSa72y5ysH2DdCrUIwqr24GUbsStCeiDd/1Mw1NYaYdSpQPFKe93fRGTyCGmhyjMHlHRbzw1nN/
6H0p7F+77yPUY8NF8HTYO6Rbo9xyu2mZQNKMivowfIE2Bl41kic4P3u+jJxXh3iabIOPirsWpLkp
c5D+MpVhA62t7gEPV+BrVjf9rB66w3Vr7CblPx8UeQijhsP7iufTANgRCg4qxgs70mouAI8sxRxP
mToleH4aYa6On3Wa38YtbQXxbo9Pwdra5vZStxuzziIIh/aeEU5M9tetTtkz0zuLIYpoXOafmluc
VG8JhmMu1K/YuzY0xm3EKL/wF9cUTse0AVgRKqK5lZ3mcj0YRu3rAPhf3+G999nWDJdXo8deSqMc
l2HaD41TWI1TIZeVstkhs+LldSGwJ1oWlzspc55m/QK6WsBT48LD+XSB2RN8uz2FRPCc/nvzeCXi
JkGrhZRJGaoP7WXCGI3bH9sn1C294ivwRABhMzZcMT/Krr9u7HKHAwXH3l4G7CYqzgflYECsU/Uw
9yk4FsL1sUO6ucTidh7k0kzLX4iB1SsATQ2M+9q3fTDR+X0oe+2NlPnj5+vOsouMYLNzuMmg+PpB
PSIlUQ42OpxHxhXaHlHalVH0dsqL4uL6Av5NcFvveicoDDHWSgCl4oMNyWfMsvWSEfT5fEg6iqol
wfhDmgCQNqKjopnTy/Ul7kbQjUVuZ2u57GhikIJxtaCw7LRlLIig6v6iNFMHgQGI/XjcUFeBJ6rD
0FTYmfkBFB83saZgQFBPUkefSgicyHBRDFgfW41R39vPdEKLbSm150Hq8O5Mg8Hu3Wlt/bEtgWpG
uSFTvs8Sag+gz/ZzGw+RqH+ve+BtQVR0qRpyWGpDkHHu1j8024TcCkjLMInLBaiuT0wQwEdFmBzz
r+uFSXwB731ZIMIOxeGguBHhOHbfXVuLXKyak3QeV5qVuHqiB/JE7vUQT+4fhdcfRkAr7Bd2u84+
eld5IDxy+47xe7lc4FLjGNOqLZYrhwVYWI2fyIL9NDS/KCf7RNzkFPnXPXG30rNZrsUm8zeHXF9Q
adUGMM0YNzLQXorl4N4Byw3O2mv3lAoVzXZD8+8Pys92ziuhA1lw4Un56Ejy14Y8juNRsCh2fj7c
6Bsj/Plq6p7oA7ZxOaGh8NQfZpATKS5jtaCuIppPZ/nkNWtcvpnrUd2rI+JkC54xgH3OqGiD89Xv
f0aOCmy7Z4nY7nboEoApZZKsgB+CSZNt8uajgSuwAgIGPqqH47EGe0zqmmF1n5w00U7urW1ridXm
NpaGEsw+tTT8dQeQS/cyf7KA95ED6tMXVN1FyTv78/i93NrjznuaRBlVbNypdrFCnFQxn5p+PtdG
/ZzN6Y/rbrJ32La2uJO+LEmfIlGACIG+hFUMBFOniOBLoi/FHei2K6Vcs+AbU5zdFQ3auapSHAu9
9+s2wTzWpP2w5fY+BaLcHwsIluWxJ8v0WzqrB531qi0D1NVah/+aq0M9oDVNR+DLzSjvRd+a5Q1X
9p6v+KBOb9C5wanJqTXgbJpAmgA3ANLB85CQQJKKM/rzmBNoix+rlby2zSw4SnvBYfNFeDxbPhbA
K7TwtmJ8W9EHbDDsCUo9//p3301sQPgBSVoVXQmLBz2vrRJjvhUfnkmydLcDIB8Ie7NjHJniBnHL
O/qio8w2u0K9uL0Vbk3zPtcZUqHPMJ0W6gnAayA58hU4Bp3cKiR/GjAa0kyjBKSQGmMypXpDa8OX
FvOTsmBkiHGYeFVWT4IM6Fdtl//025/FuameoQZnyvhZxbFHwjUe0uOKcKkehKFr79D9tmTzArNW
Zg3g0seBwLU6OopHzpWbg2vSQW0bnAxJ49Q3omeyyCaXMBfGEOUDRlbDLn4Y5NGl5j/gvLK2q+Iu
nAHTsY1FsKoFXHRlKR+Bejo1yojpyUkU/EWr4a6bJbakMsf0GbwXb353uAGeMLtjXKeDF7toJBaz
K0pMdm2CukAnQEsbH9hjLSjtESmDTWVuXBuAd4kKsLp7gZ/8tsB3H8xqtEk9woKcvElkDSwbs5lD
4SaT4FmztxQD9Mjge1ZB6MK/9i0K2AImQ/GpgNYzyVetFko+7V2aWxPsJ2wuTbmnZhKVeFAs4YRh
8VNziv34RgOu6pg8an57IyKt29u8rUEWdTYGx2qZ1FyxzaDOH3WMFEL9OpTa7CJlQhj53iVhog2m
2Bg6sUHB+KepwZQTTLVQnCUQqgA1GKJ2cNQD4DDFKsZ7wXJriwuWmT53iZ4YZrDU52Raw7mAQpcm
6k+z2MbHvq0VLvY1pmTlyogVZRWgOjbxs+xzbL2CGsIxIhDqy9AOUkQda/bT/7NRVNP+3MYkzS26
ZmUZ1hO50P7cmLmbgDSjz9JgUsyDblae4Nbb88rf69R4wje5r7MiqkakqbJ81krDj4beb1YwW5rV
p6XovlmSJT1rEgbvY4zlDhMexFNCADXUReS/u4+s7W/h4mUetXrV5DXzIoxwq67hkm/zOTqaaGsv
XhQgX/eg7xl030C9KLoOduu1W+tcBB1bI2tHCSGg9cqvI0CIX1m53DpqshO/SF9mH8Na03egByt3
cvRHwXdga7v26bnoMIMLwaAmPr0exo9Q5j7kNxi2PKJWFIqvPm0v3G3XyoUG2VaqJYNKbJC15Dar
ukddL0xP0cvXqoSPNXUJaMzw3Kxod0vx8iU1tQFYnPmNzTIgKf5Zk+KTIaefqllNQQrQeSWB2FKv
T/eAhz506niAmPBJs6NQtiAwFOdAsTVeljZfDHBBAboPNGNZ2q4Wgc+gy4zbXi4Ed4dq7e6pAm5d
iKsjpeNL/lakpcpSKGD8KIAXwviwAoITuQ+7BfV/xVydChUOuesOc9E+z2vlptXyKY01gMKbr40a
/zBzyNBEwOIBp47U2p9HaOZmbEb2birSwDYwn5tjkCwZD3M7frOH1VEB2OyofaN28o1W0Ts5S15y
W3LVpMO/Zns50EsJ+AdX0JMlXRmoVQvHagA8V59zMr2P5C0u+zvguYKp6i9LtoQy5EkKafEsXTpo
6Y/eGgBV15wVGNNM+56SzBvat1Em7ti0h65+HhbAgxs1LNu7bgbEuv++lC9zP97a4I2A4mG4rDPG
f+/KaHRNEkPV2nRVtXTa5FYHiCu31kO73Cy29mxF4FDJ5J+jXJ7i8awly8lu7vR1wjCBfp8O0wmU
O0D2Fu7Y41gudghdGt/GC6WqYt8wwSgh0WAB+qovVgfyjZ7UNB4z0po6JgqNUz42j3YaYwr5u940
53Qs3Xl5xaCgY8A79Pi9T7RT0z1jONIbmgn6t8bNqFiuNi+uOT9rTXKxS+0pLrXcVeLVGxT8n2p7
zrVPVAaOwDSyYz4C37wkkl9IhZctEyCYxGti2dHs8VMKQlvg+ONgUIqXiVQ/8xSE7WkNrpY+TOI5
jAEeipsc8fBlHGbgM2W3xmaNSXyXt7KjJ7qvYq4dQ1vArUnuwmgEAIexsLlQJfaMmR4tiGtVXXnf
SBjSawtHJohkUx9YiRUkHegoGOI+BZGKaWJhs9d1Tdh07zIdTup6XoeHaG7vovodU2tACCZHoIv9
qsrBflU6s2qAtiD2bECPS/l1BV0INiQ09c+1ifbi2AN3/yOH7xbx60z7m7Wu8MDM8HyIVGcwhkDO
qqe5eFehzUBU9W40JdfuDQckOo4d/8gmesRIhZ/Od4oxu2tP3lLQ0GjRcN8moG8qm0MGIqHVoI6i
3oM/wldqFZAk3FtdficvDfDca9ABSF1O89FY1nNqJc/G2OIZo4WkTw+kHpyhVS/J9Nbb1TE2vg4k
PvSz6dnKeDJLDIPYY4gxSMDL58KJMddBzQhw+Z9RclvV+TkDfYgNAHwTZXegmzoR/ZNS9Kca3B5F
NX7OgcXXZtRrhxKkOpcsk51aXZ2UFsEgxyCkwNvCML0WJcyh+aZroDjFiPgYfVoWuK02OUuKAXmA
868H/F9Qug8BfxOcuIAfD2hyxZAPQ0VRdqeT5WaXwQHpQaj7jSu5TGUyDiVo5rAKI9BGAT3oTn5P
/Rbvz+Wci8aFdt+/kBf7d7Tk7gQ9B7UPOCvYDTS91pfkXneXFdR4kk/89DlGmfN5uMPQnCDz3k3n
MP6rYi4aZXY+AbGrddDtMspCfUQ+Z2P9CcrTQyp4IO321DBsBVAa6x586B9I4Lapce9BmByTjnns
WD/nxFsxNBKsB9BcF759g1WCNDV7hA7r6qGcEnuiF+HeYjH+jeFvsOODbpHLkwnmr5RsRY7RyOZt
nXfHwqYxQP7GIHCv3RK5xagd8R+Qf/JNd0qrYR0IxLYBjHfjA1KpDkqeCOdQYOru6pdSXKbeXZwJ
imCQb9sYgOYWN05GPapUYQ4Unaov6QO9yzACeKzPjadigrVFK1wXbin7U/lzhFbGv61yzwElmdM6
Gy1GrlWDViSOcY3nkepC4uE4l1ZgTq3uXz+7ew+rrUnubVD2S69nBhY6gHo8sh/jRcb/fKNA5V43
tMfPaf22BHnqPx8EhIJgre0aM4gxdnYEaFdyFoW8j409IcyvlZdTgnocKc0Q3apPTd8BXqC3c6Bi
BBQXZn80pfprPs2WO+qj5Cc9BF46awa/mIQMrNN+aKD8kOrotlvlgzoRJ+3Wl2wBH1SvUTBZgP5J
q1sgaK2jXYMNSF4Bn55+6inNQFUjYRQh/l5M1WciWQD84xAP4AG9vgm7HxiU7iCvRfMP18Kfe9Cu
FkgCZMUM1HkJ5/5pLNYgyj0Dv0gVAS5FtrigHLWz1s1pYgYYRAvHvDimKgntRjmD2eMMgIvglO6a
sxXbUAmAGh/I/ad0gqfqqRlMVPli9tEdDrQDPPpFr5IDTZbg+k7uZf3Wb3M8RFnT0GHpUTEIUD++
qfshSIfm9bqJvRfs1gRXVIv7hDEFmEw7+1YmaRgnBzAUOvZ6shab0QsKbo/9OLdZE3sDbIocuELX
dZTkEgpGkw/UAK6r+Ivkguvm2B3rL8N5efzfVsi546qC6o6CrTowO5COUulbMSS3FAwdSpVgdmrw
+yQRkRLsFSO2u8q55TJA5EetEXAwmebG+Xlavsjq4sbKvZw/9NF9rgrO3G4DcGuRxfrNttbKDO4r
lXkmiuE6yz882zfd2UUgD23PFrzVRJ7JIu7GXDVkS7tEOHeYGcUg7PAwkVLw3X7BiD9cFBtPYYdx
Y0Nuygn31mQieDzVKGcnAcZn1vvZb4K/IcDI/O6aNe5aMsrSwrQM/LIP0q8YPzqwfu2A9jTo1ISF
2F3E1/ZzcTcShe4TwM1wkN4bf4katSTsndnVg/y5OYLU+NBg/FVwO4mchO8SF8RsrXjWjGDW7ec6
mo6jkn9PQAAo9/EnsL2lvqnIPyOQT2lxdV8aFiY4MTSlRA/XjyRzxit7zXePF6UaqUVWZFU0wlMU
Ty8Hwx+3Bo0E0UZkiAs2WkTVaZgWDFBq0GZfrXdt6S9TkYfX1yPcWC7GxBPo9qpoNAP5YQ2A5oG6
ifbI+BQUXz+ngSgr3cXWbNzH4uJLvK5KkeWzGYxgrsqJw0TfbXdoD9URHV1sq2AfhQa58KKCbhyg
G5wO8mQ9xIcOrMd6+xc0EvZaKvDU3YTt99G3uPAyVlIvZx1K762iBzaKhyv4TvFaNsG/e/3TiTyE
CzJ11OvxhJE7kCgUj0RTgrGW3kC6qjrX7bDwcc3lufBSWCllSb8RlIP+LYfiToZnrrRWuWNnC1K1
yVmj/Pm6TcEtxLOYtyjNxgVLe8fh3BYLyEut6fNoNs8rKEb6ItCM6rSMYyzYUsHdYHM5MLhbRymx
4CtUGh4UaSBQS7AFr8N9GyCiYtJBoBPhPpuyToAsGcwfO+JYY+Pqxdv1zdt1eaSwrOoKDCtaJX9e
P3pHq4zMMBHlmH91orAOAGEAJ4kT3a3+3wA8s9/Mu8jWIBes2kmvQLyVMMAzo7lhb0Cc68C8fS+P
4NcJiQvKpjsRdGjvqG2tcqGrhjAmiToDjTRoAfQXZUhB5nFfZSIRKNHquJCF6fACQG/c5m0m+StG
Y2eom8HwQ1dbxwSPd8Hn2ztw23VxEasrEsR+BZ9Pi4HJrfzsqJ9KGHZyAEV86QeIZD2gEe9ARSqM
z3veCcFRKCnbxGZzmX+6zpoqGBuNVSPQe/shiYpbVg8UrE9kgwuR1JLmpJBmK4Ce0Rwwpeh0hlI0
yrG/lKKT5ZD4IljPbg1suzDu2FWz1JMZtbuwfwfJyCmBlrlvP7ESGNMsiI/KqT2Mp/WxvInD3k8e
pdfeJz97OC7YY2/MY+0JdmEvfG9/EBdWF7kFRX9i4yvfGf6Mq7d+ijLHvu2C5JUBEczMSR5ER0a0
9VzyhgLoEEHayQjw/kYLzro1IlMwbSQwwb/8SNqZnUZgYmiTG6oZb3mqF4JLdreAuNk8k4twS9pB
KLRRyzCePH3yyK9hEwMEKy66Qo+Mn9WJgaKB5td3wWdjoexDqPt9QEwu1EFGUbHoAMuTa4Vgkf/1
WtHvoMkXQB7ocN2awEf4QcJZXaSkaJD1NnZ1nqUk1DR7xaC7JTqSuyFusyr2UTcPlgm1aDOdULEc
TitOpPJcvLGTaQdFIPm66k4BKPdrV6wzLlohF2+Kri9zNcIKFxA0g5k9x9hd0QiefLsXxWZ1fMCp
ZYglDAhqi2J/U3OQLaltf8zK+JQQcvzfPhkXZ3J9Lmhs5CYIdEDlmxjTM83B2i+TWiCPtbtzKFJh
4kqGcghfzO4NUNbpiQnfqO/p8j6Yj0MlmJbdTyQ2NjhnT0Cy1RopKQF+tk7DzYi2QHmxwMDYYqpA
FSRGu08RpiTzrxVx97nZWRhAbjM8DfIVXRMlfqJJ9wYmGHdItQsxtBtsxHkowX4jx2FkWCAcJoei
qASYyd3n+/aH8KfBsmXwpwzsNNCjdlnPyi3oxF3lJg3+gRQd4H+/18z5fy2DUlersMMAwbdKCm5o
kVDcrvNjrhpapZCf/zDAr+ZxXdsU90yZPDEBqdoMDPseFV1B2rLrjxs73H2m06pUOw2B0Rwwnw7c
Sk7Km8zyrx+vXeiEvTHD3WDrHCfQlserh8F/ugfrpPpg+k4c9orUHbzJFRe4jTswSg+fRB9r71UC
/l5Tw5AhJit5CllMNDRZVmCJ0I8IZkguqHrhNQqEGmgUavWT3jZBKi2Cjd2tuNi2AvoKEzSEkOz8
MzgvoD7LDAmlgDlojwaG0aB+jFHO6JQeIV/hKDeQ/gCBmiBo7l4JG6vc2ac2YCLWCkRDOZi3Vgw2
u7y5mMDiOlZJv+i5qDIgssedfvSxJPD1rGhTDwv4QKCoEWmYav9U6I8lyMeuu9Gus24Wx53wuGtH
tRhx7YzqTzX+mdDUa4W0ESIj7O9vLtW+0CfgEmIzIFFZOtAA+sFquHRIv11fjGjnuOutRMLVx2lG
Q1SIuvFZTY4gSh87iKdNQsJP9hU+pD82kUHMCCTmBxxmU2pLnLSIJvKJ3i8viQfEGsD41UUKWxf8
etk/+lD/tsejMtc20mImIxVAR+19TeXnKFoeiJG9XN/CnSAJJLACvmb0EhnR8Z+fyoZUCA42kzvu
X2TAMru8cMl8N2qiDtPeJYe3HVhvwPhrY0iYc/M5k9SMqJRVu1GxuQdDPttDumBCBJHLWw5r898n
5H9Y5HzdKIgOrt/eDMryKdHBdN7P3vXd27sw/zDBbd+CP36smhblNBVMfPpFSTTPyMC61J1AHBK0
K8ArmGxNQeJPUkNknUUizif/sM75PxQIlA5YFiuwD+y6Tk+5u4Zs1noMxRPPu56y+X5cfgfQj5IN
FBpP2lxd0kk+5BVYoOKDbJiCALzjKhhFAL83mpEg39Z4p9TkyiBVV4BO1Rk9JOUOWB4t6DTLAZgi
G2dyRCF43yKBwCv6g6AW47luaZm0GsCfdlB7uaOfCPYSgjiQ441d4yAJp8c/7iUWCFIhYhoGqHV5
zohKrWeqpAtaoNLgjUV+pODutJQYhUWRpN8OOcGftpgTbYJxriRTag5diuf24AO8FY6g+zdOQxhB
Q9IZDy1G6sCT9cZGtEDOjKvnQASOyg7an37KRksQZTQ0f6AOxqUugw08nw3p1CDqLmsGYs/uh+Ac
7lmAmDcyPZT+cGNy51AG/ZssGQMN63dGJA7egRfdr0Lp1bKRv1Ze4i8igdKdNwKANDoqRSY0J6Eo
wGUn5tSTJVlAE9T1qUdbUGzmn/T8R9n3TgzNGTV+7SzqWnYwQjfIikVp507sYfYNMMqioooMl9vV
UZEnsPHjMbCE9BhhYt2tQnouj02J9qGojLS/WqxU1y2MrMt8fayTkAkZhhoFyYUe83N6Wu7Z06B1
2PkQQQT21wayIAvyDRCA5S+LZNDNRdNy7B2gjCf5JvYRa0bPDi3wOQhT649xFDu5sca8a3NENGm1
+7ICTEydQfgpDWNoVcWb1IF7q4uUg6oW97NmPragX/VkHKXjCNpRUM6KGg4f02z2O7DJiAyybH14
2cZomdBWs4Jcl505LXwNkBP9HEt6iATbjBsov4i0RkQ2ufDQKdGUl3pvoW1zmeJPfXuIV9MBvWJn
XzqDHo38s+Csfsyk/lwllwhExqq0NMYjkxpxC4W53F9083HqhkuVGa5tA1QgowEBSmMK1HLmaaT+
EU1U94pxEZR/dhcPJgHw19mQeOFbElGSQnxUWaJAUxMH9xpIUtvjsBaXEqBcNdFZw5VJYDuCLWCh
gQ+IjDNE1Q1TQRmDC1cEssrp2qP3iDfVqxprj4lZx05sr64ELGZVqSo4P43XyiKfJOhOdVLyLPgF
H0vt+AibX8ClDlEO5d9krMFx1ZFjl0MXq5iAPp8RqtDUArOWrLQ3OsjewmSV79LWfFOj+JX0ta8W
9HYq8fAc8sWPAXDpyjGsBlHBdqfS+ecv5PINNVvbCaR3rF86e/URklhIoABufuw+m6Hiz/OxvznF
nhDUtxsMNjvDPecVTTb7daX0V0tHB4GQFDu904LWBYXOG0NU+9l3wd+uwP7+JvYUtF6sCk/vYFac
4Sfojm8x+AIKZ/fIZsFZNbdv3A780AA1SMKZ8B1oj465MtPWZUbCovxKjDbmy1o3QfqExGdYjgzF
CNI94igOw21U6z3i7flvxNs9998a5eKtqXbdguQcKJEJRKRx7HT1zznugqLyZXqOxskdOt1JkSnU
VHj22Nnizx40WlFJwRiqavHsblbbz00C7Cr8qlDRgpEc5ZyA46ZwlgEsA8Whdaez6EIje+dtY5Wf
8F2psvbJjIEqIBu6U622jUsHKHcrWQl6B1B8REnEjt85t/vnxtLAY4+ZiUKGvNwUvStzdYReHAYM
9fSrPHwtoYqZzFBu04qHrC/v7azWnQn/UNIBVp5UdHIlbU6gmAeVttUcIUMaLcfaQtE+nk/TVNxV
Jq0dxVqg5WfqEOtN/D5u3tW2s72+h/jROpoJPssCyUbZfpuWAeJy80OVrq8kA7GnHt1C79xbrMbC
7Ep9Jl1EXEVdqZdOBdhWDf1uQj3HBdEbCOyhL4ApTUEQ/fj4h+f+/o78xPIEbx4mBZKRpDZaCBtO
56LuziYoG3vTBSO/6KDu5exbe9xFqdXyqM41iL0J5hEw/1kH6ezI2Gio2LjF1xRTS0xoNpgrYa1U
Ze33Kz7LP08GBffUSgoJuGp2RBUHhLqOuVwgMD36tru6GKHxMHkzDh5Y2Z+ymyLzrl8YotVzR1aL
x0YrKHY761UGVwXJcNpDgM5y9VXw/Ns1pWHKUdU0xCQ+r60kiqEEDF4Ha/LVWE7ZZLsNbEbAy15f
037wA50POr4GOLz4+uLUZJ2tSpmEkuqE9Dn1oWNQ/ohDlPywnxB9VuKTaARuNxBsbHJulAFoYXSt
Yge9Be3LsnKjDC5zw0YjOqhVQtf6+iJ3d3Njj8u2QGMOvrBKt4OqhKTwCVe6G5Heob0grWMO8MFF
N3Y4B0mTGGLb5mhDX/HHAKqpphA1J/byRtWW2fPOMjDGwCVNdFT1qbDx3rEP+ik/F97sbN8gog+1
u6CNObaxm5sRXOZZDsVp4NDy6Wap6yeMFgs6WbvfZmOCS3Ea1ZAmqwW+AqRr36Ou7sPFWB5qBVNv
ZiyqquwAARAwN9a4xMYqxriAcnwSAvxMbzCtB+iiIslQELZWN7Hn84LqzhnkJk947n7v6nFxSF3f
YAoMktiG/E1qIUE56lYDdWniVGtT+iAUuNUqDL6rQ3kza/0tBUEC+Oy9XtNutJqcVNq844V3wUTU
vdSVx+u+rezeAZslcclTCWVbM+1HimHWNVAC864/dmHk6c+jr/jlZXVBlBVGvoipaD8e/7bL3+Yg
s69mBQiCABPfky+j3lDfQe44gSjuIa2CdwPpWuVhVAJzrEDCgXo+uxF9z908ZvMbuPJDppgUEo4R
OtVl5uZWhdwgAt+6YIsFp4CnaiVWCq7AGSvtzPQ9UumDnGiCCMU+0ofIsVkIF6H6wsoA506joGtS
zBZCBbFECtpjVnJ8pNn9CnEVkCle9xyB4xAuWmH+oO3LBRJ+E9B8efsjNquL1r3q08omHq/b2i0u
bg4e4QIXqFs7gIkQuPpgBEuR4Q55CDxVWB0rDzcq5Gj+0eo0C1A79M40PqmHNDTtwO9Lw1GV3GTs
VrwopsxPk+rTJLGKSiGL4LQ7BKQsumDCjMlZagaPD+6NcswhV4N0THWZJto4+PZRe2LpCrtZoY7j
kgdWL2L9yggaYY4e1CaAFf+omrP9JdwNu0wJ9Oxsy0KC3x+h+DweivPsok1zyr3Yw+NC8Hl3XzOb
lXP+22pzjWEo+580zXfrYqAswHydJVsQIOUC3mw0S2K0+LLFxQqho3YyAVlGmLuoB1Nw8ncrfkjA
mKQn6PkIX99c7bgodTlCX/KfVPzYV+GjwNYa99WsVs9GJYY11suYbhu0etdbVn//O70M4dq4b2Yo
1NApRUU6NQrGBTW/pyWUNGo99psIkhKQHBmVuneGVE1c5Kg95kD0IAIf33Xn2YtD21VzcaiqO4Ih
VQQB3bjFa8exQUUanxvyLW510fdkf9a1HebCkAFtk05LEIbGYPmJIWtoW4Hijk0wFI8qGDQxltl8
ur68vWR3uzwuh9Ky0iyiWmJ4Feou0nlNMSMH6W5zPC5MgY48Xbe3dydu7bHt3uRsXQ+xm1ZCSd7o
LW9JniRr8gZDsJG/Es1rG8klUgzpLskqaCTmBiTDlaU9zxaYAIr5RVrUb7OFak1VS8+pbZys1vC6
DEcVzARTO3r5QlRc1BUSvPoH2Na+l3H+Ba/wF6mcXtpF9nStf616COk16ylr1ceyb6mzdpB5osDb
ynV2XzaY35ca6YGki5vSyIUUvd/3kL2hJBgqKb3gQvVUkj9oUoe51yF+1BL90Gtt7CmLemdUee1f
3/b9sLQJFVxY6tHtnabx/0MFa579dXT/VmuAHc0ru69xUPUmwqPfUFs8aPwRGkgvZsA4pqegA823
y6ieRbfpf1gduuOoy5t4fHCr080h76H6HgVZ+ZzZ3yTAK8lFad7q4iVqJsgWWiepudWKr9d3dTc2
qBgWN/E4xZwB58wtqWe0mMCOY0W4wCQV3PV4EzeI+i1jaJKVh+v2dvMUBlBF8RP4fJuvhkuQHJuh
k4XTCllc3zpZX4sgQduV6AEkiW4SX3hVs5378C03FrmTlMkWCJuwAcFApdmH/lftGBgEVVflmUxx
6Y6kus+JdUkM87NN+hezm+7XboUcWFb+tCqQIlC9ODXp9DJaxWlJ1AvKtwLn3g2bGB7FhmjmR00L
CoAZBub0NFQzi/oKBdeG1Y2Ce2B3IzZGuHsA+oJp3CYRDSMpCcZUAyUbuhCJDRYSrXSaZfSsybgr
CRVxE+09QbWNYe5SUOp2mFGaBCEPuLJBliK/Qzf1JWnqwGrL++sOthudN7a42wDBuS3HEf5V1RUU
DABU6xe3HoSwsd1UYmOHOziKrKZWaiIh+yeJy+4p3RjjXBgVicKI8gZpvAEAMRhTIMfmTOolGvAs
HHOBM+5A4phCzm9v5GIRACVaq/Tpr3p958uoXleQsAQ3LxDEzXF2m+OCizwQtn/3klw8KAB+Quap
QlH3z5sVamUxCCJxk7M9/e8i/J6b6AC0qkze/aOaAs1p2eZNTMMVCrBdoQPn3rjWuAqO3N65ZmAu
JtlgGYRXCJ5aqltSRqIAX9ApwQiazsF1f987Wxg/tU2mcq6jTf/nnmFyXjLNHhKgNThQrAIqludF
/W5XsXPdzm42q6vg9TBQGAO5COfwa68SPW6GGFw6cAnVHR7mQ1udGDUt9efBEz4N9rwBhP2Wjv4J
utU8GGCc5KIcDOMvMMB/5w27n2ljigsawMk3tWwBYVUV0isplXDoVtEG7nrcxga3f7asJKQ1lCgw
9PNq+I39U6Vvgm8k2jIuTgBk1xlTJKPK4c+eGbDxCfpNC1lXURZmLHs50vb7cJ4Xj7iyFooF/TWq
nLi9cWN5K/LPo+bWJ7BQWJ//t/Xx0y+DnC+1OaIEpWXDUzHgGyVp+tjYM4qHNqgrITVwUcfiZZmG
+4bWgFnIg3v9N+yeNw2yTQhPABzxoBF5mkkelzrq930wyw/VDNgNpADaWoAr3C076htD3G3d6uaY
FGaCFrFhSWFtg6ew0MvaX7N5PuRQ5Q6i0fpsGzOGYDFaMqbDwVTtp6ql93phVUFFmvg4SXF+Zw1p
jDJIJCgs7x6azQ9kDr95B+kLKDjXsoqCOMMQ9Vhrt8qSJYKwIzLCncxqmMCr1pMYesxBppmOTA3B
B923oOMSMEHQgkjz5zIgyEjIuODs00T1zRgCBLZo0oOdBD4D1bXfJriyA9g7ddC1wG3Bdg8ABsQs
RxC1gYaBGAczfdWjcC2pd91P9+M1FBYglGbgTcGLJvZDug7lsFCMTf0LtxkdzBDC6qEYa7i7ibpC
LMixEaLwWf2q4gWYrcC4rMR2aS25Sm4IOnb7C9rY4IJbi08/5eAkCfvqc9zU3rzcxx311jXM2sot
UxA9SkdwBVn1UyZ68++eeiA2NdnQZNQ7uViXdzE1urFF8LYh1iz7vfwNMpfgexJghXYBKTrocQxI
G+kML/SnNyYLxHxtqZXAvIY6rmxgHCHzJNkd0X+NMXsBwmyvHlCJE1JX74bzjWVue7UCPCF6j0/4
11gOw94tAUCbxuGwCDk69/fz9zK5/ZRoZkbU/D/OvmxZUhxb9oswAwkEvDLFHLHn6QXLzF0JAsQo
IeDrr1N9jvXuyH0r2s5DW1nXkAo0rMHXWu5jmpgysfSLalsA8kGh/m9O6t9fdc1sMeV9J3uaZZsO
CP+Go80uyWJ0MI/RykSKMLa/2cX4raNHrIcGUYeApWzd6C920cJ4caqHxk9mcXCWgzdAge7GNVnP
4g+D8mWJ9Tl+WaJWqzqhMnBLMtC522gpI4YXdY0DAXWTgk2y4uRe6OLGst8m71Cfg3QmWgdRk7k6
tporIAIO8pB/9UwP/3L56JlcXT7bmttFvf+zGft2M/+94nURrOkMPoDOFQUoflz6facfW7795yXW
H/3HZn5Z4soBpE6qcxD1p4mR200wDMWOLu2ht/RRkzzx8iK2QE7Jynr3z+t+azO/rHvlFRrwfA/d
QuoNh8QrBgiAxN9wbd9vno95KtDHQXXkykMDaB7aWqANYCo46MrTsIB7GztyY5nvQxWIwv3vOldO
ekYRW0ByDzuIN7ZE0yNU5v+eb7W2XlTNYHAyo/9qvvX/cyH/vfKVuURFGCxqtMK81t7b6DN0C8N0
y/6eT/6vIP1v7wrG09DHAX3QP1r4OwpqDOUaKz3PFOXvdVR0qDrJIH/sng38BUCWZwUoA2184/d8
W/vu2wDfQ2q+6gXTP3r6QVdF6NKhQXo10uVh2S5ndwOPlNxuj/728nxZ6vp6jjPvnQypa54aJ1Iu
586rQG9GbuA137t1H3EkQ0kPLd9XR4gUrxNsDR3+L0DKd28OWnoIxkAOj771q7dOOTTsxxb7l43j
QdXWc8+qG0by1hJX+5aleu7MDvvmQ5yat09pfaNH5buD+foNV/4F6nzSQ8NutqG8i6DWOXWJZ8ro
n43Tt8eCOQfPNck6FHmNK4Dc1VGMpoi2IitZi6uI6R7+poLfYhzyhgm+tdo13j77VmnJBVnVlKDf
t4C+Ygk1zdKJIYId+REzb5ms9RSujf6Xz6NXFyEVdmfOa16BvsQuXCUkvQiSZOi0iKZzvs+nzT/v
57e3AttIADexP/W6GgdlTor2hk3dndwcAqFVc+OTvjNNCPTBn4kcxvqj3VuINm9TghDVSJEpWq9G
FRsacxoXVx0aoDbWzdjquz38uuKV2W+V64+9V/nfVVNvtid+WyD5utqVnSCZP9l516GbgntRq4Ub
TOYc+8yIhrRNRJbYXR9QD+VUwB/l2z8f37eO5uvqa0T2JeJKu6EFmUKNWi5wDvRXiJh48bR1n1lA
wwII8+ZWa9jNJdcD/7Ik1HeVGgzhwzCOEQktgkeI0ZDLEoKgHf8nubnijQO9HgcFGyKr/LwA7gvv
Ap2r/5nM/9f4zc3rs9qp6yf4ZUv/PvAv3+dZ/VKCetoHWEXROAiCYmjytDH6mlb/Wcz7W5WgGy/k
byP0ZUG2qNGsOc6wKvQvVnlRYdNTm85bUpcHDyTbOWhIm9y+lbje+tD1n39ZVzV9WqNvej3IFThd
K6r4VHoCpW6QIzq62Z3ynbFhBMO2EP1EG6N95YIalPsHE7plSeaaG1BuJXypnm88iFtrXH0U2NDG
crJSsGB96Fg8tI9uFhgDxpXH31bcJG2o8BJFcGPVb7fyy5etv+rLVk4ZT2slkIAsthyDyve2qoeD
WvrErKZoEXYVTLLYYgB947j2I3jIwedexqMx3fJYt37JVWxtMD5b5YBfMoFpz/CCZWuEBd/ZgYXn
ybb5XssbkdJq4P54L1++/crczv5cznaFthxDowuwV5siNYJxfLDWqaXUj25s9a3lruxtmnLG7bUE
7m+9Ddqtnr8J6pE/3zZ832EDoMel4PBG0eSP2YkFBVslOUozrUcCsdQBtZyEOT/s+eeNT/zW3v17
pT+SS6ubZNUjVBviAa3t8ap2IxmQgdUA2c3NicPvIjfGUKRZwzd46KstBaWuByoB5EnWcnZaPxgW
O3amWywC366CWpAFHQ2IZVwDmtSXqYs6c5o4/Fm7d11xnG/FuH+3Zf1xF7+scWVh7BH9Y82UAwUH
q6x1nLug2eftdlWpGmMDnRk6oaGXiMSP5ixAU33lRLeGt769J19+w5UFKnjpFyJHX67Fdn4e6QLa
HauEXX7rJXx7Tb4sdGV0qs4RC7WBtoxgCMHkUpWUG7A2yXiO+j10/G6San5nW4AboQTKUGz7gwYi
JYLWpmjX4JQmxZu1ddC3bwR0s6rmFGWgfvL01kd+d2u+rHnt+2cbpLNeq+uNffIf1YsN2BGtaRPd
rZMfkLU/QCpjTm8OqX8b5Xxd9yoQny3dq8rosg05zSGKVmaU7ZX9L8VL8J7v/y8cAyj8YvID0+IW
I3+0+Gf+nLcgvUBJIX2k8mTPTx2kJKrmFgvKei2u3ogFtXHwgcMJY6Dv6n6aXokSkoV1BORLOrlx
xK2x2u9i4v9Y4upmkkZS14XWMDD+dVrhf1ui/huE/7s5lv9Y68rhzcTpTAlFj83XIb5VioBFRXNH
kvRw2xV8cyn/Y80rl2cLqOU20m02fb8V1bkmNKjZLV6G7xaxsQxKF+hiBrbznzHFANGBBbeEb4Y+
yeZ31xbQAOA33hf7xlpZX1e5spg+Jd2Sc6PZOFmLzrr7GfFRDrSqhjhoUC3A+AM3O2AM1H22RNx0
YaVCJgLvtcs3cx1AOJF8lDwpEeBgZK/fTvwA8dTiyXzxi3AoA+2gez6sakxVBzyLQdzeF6GpA5A5
pwo0MtYnEsBcBTN5BN+PFg8i3Q4gzlnK34v3jqE9efZ1AGsqaBFk7auwkKP+THmBTqT9VB4UhehT
OFghffpnL7xmTtfPBA0M6CMHZQu81ZVTFKzhpXLaFDJSZdRO4NU5mBfbayJGjyBgv0G69u0xfFnt
Ko+TtfKWqvXyDS8fJ8grcfEwNTBw8y1O7e9eP9ol0KpOHBDRXGOvFnSmCcV06WakmL3MkKTeatNZ
Mdxv9+7fi1y9j4WvSmN6SBOwXR6UkT543pQFwiv2fg8iVSYTIpedUVZ/FZkRl6L7AF9ZVJTLiVRq
xxDrZERvTFNh2tB9Im7TBJlK700f9KftvBduv6elPBE/v2SQFx9tZ8clPTfM2MxG0wUg37t37HJX
OenBhHC7sllUc2ghErX1ikcM6+wgj6Ln8dCIjm/8BmPgUB4KlcfB6+8VVVg56izMjV/yAEy7UeXO
YZ03iZ1bYd4iui/NpMzseGJ1CGU1TK6VAaQJXlP72Z/KF6fn723DHjtob7Ua6lQ2cVCK1xvQrMbz
TA6VfvfIvHfaBsK6c5uwCe0KQgeTziNaNHFnYCbPVImNEfycnFlDY46e9EB6UPKqFszl++muM7M9
8aZQVA64Au4dn2BUqXBfMjV+qEE+s8kL2FLsqszcMzGsA+yRMxa/EEFPQbcwcCsoP8yNEXWZ+WEa
mQozg+N/I1pqp7BpfjgFR8tE3bzrGYkwRKrumA9Md5jjaZnj0XfvocqYTC3ZOV62tYvicWU0kIa4
Y2QKvTq/I3W+9amxAaXgnrg9pqocGk1O/1C4LAuAdaGGR+Y3MQK40O1htPuQzTtb5CEYN04avXkQ
Bj30PrS06h+tD0Uyq4B83PzsS3szpWfPax66Ab3ji7XDSFAdliPkNXNYHDcvQxNzSasemeFZT/nk
hLNa9kafbsr2JzoYRiyFUD4tTDeoM29A3Gt8NMW9O5kjmqJsNIqYaIy6QMnMN1ngLE40eq9Ta0U6
U8A9kFONY1TJZVtPJEST1X6Z53CEWBk6D55SOkJI+uyPn3SqHqzC39LaOZj+EKQQum+9wLZ/u8sS
Wrha0NQOHRAZ5/2x4M/gDS9yB5M5+mnMUH00ZSALiAWb8oGZRwtsGIgUQoJ/Xw07G/n74BtRBZo4
0iQj3pmLkMjOwfw8/EA/SpChEa9Tn0aLIW9WxgqKe9xFtIjBYb9yNmb1UlrPStFg1k+6HQLtTbG0
nx1c6WrY5OjayaHhZkPkxskfhkIGhgVWmcK6kKk88ubUdSySXQZBL7SSTe+rultjmYFPy8QaPiRH
H7aJ4TBn/rkoKxTqXdIxMqohkXhQPXdC9K1sWhuCi7aIaNmGbmM9yPxHz+ydwmlOwxS4aJin/G09
T6CYCVgg93bnxKPsI1Z9SmsvuibObRZjniAyoURHO3tnZm81MYMuJ4GVvYxeGU4TCArrlx5x1ZSf
R8GPK5+/CRGhrPoFPbqj11lBOZrPfgNgy9BR6U2A8CwIrQ0Y/vpdDTS0wBqXevwAgZ5oaSFWOTux
5/dR65qh3x4FyJrX2lydkf2A5nQKLmdtJ8quzz6ddmU6RH1uBT06UrzFfUNaFoxIZkeQQdqGuS3c
MujliZtQQ+Z8p3Fo3Xxohg9kVFE3oKfG/vQcSM65vwaaypBXaJuFXlo/L6GYP9sex1O4UZ7rAJJX
W88tI0vbGxd6VKU4V7mERlwWMPUmUsyYtEtABwdiVODQJl7oyvEw2RZiTkxPoedw6BXGtfygsTtU
dIsNTx/8fgm5b4jA7M0u6KvnDjxKAgALgzOHew2hWQqgHMJtNoHXNgKJ6+Z15qYtptDPT5WxHIta
wt335xY7t3RFUPrd3oRefTrdVbmPiANUL9BDdJVKcCxpfi/dOuzwZ0PjwXAfKGhqsn7YzZ51qfUb
GZuYOZe8Gx9EP4e4VHi3MvBxBcGUHyt8V21iuE3rsK9F4ro/VP+sHOPkoVdDg1aj7TD7kv4eEYdM
mT70VRVwb4pKdKbRog7HVESLWVxq/wMG793h3rkgZONV05GOxgVeNgsaiknS5ffgndMsj0XZh+b4
5GIEMltYWHZDXM2vDKfuYZTbqzCy5ECcC9NZsoNEpDjUeKVu3UN+DhqE0t612DNzTA+GoltSXWxV
RoTctYOxr+mhmvil7OykIVbSt+NGF9OZCmeJ6tJ8sFK5R+aSsCoNyfTXUNsHv0qDtofQNb1zqQ1z
j7Jc1u0dAkdSQ0LLe08LeBf/kbsX3dK4Hcawd19MXr01izeGnkh3VdE0YcvyGMSzos9iq8QG62Jb
ium+JG0A8x0MmiZehqnX/qx9eC9yknwGDtTG3D5M3aqzGLYYnRfzKde/psJ5Zd1Thxfi6Dcv/bDb
w9CxCzoUnqsCP9HHjD8cq+WCMcusoqHENKspIujTc92HVJdQMPfCvMvxZ+/cWr90i9wYkHAOhqmO
Ia27tfv8zS0wHAuTSDIPXBvGfgZDaK8ExERJVBVmxCCD6j+0ArKI0ocneAFlcIwutWDR3qZeQMLm
T5gcV3D4T6A/gKilgnKfH5R5gX9lChxdYkLgL6Kg44Rvto0CdwEiQcpcbT+t/Z/lUP3KYJwGcGMz
QyZ2dYGMcTSVKiLlZ9rUB8MC3KrvZ/lL+FAHdS/oQvmAaGg0wD7m6RCaDAQdOdoYvPHDStHgNx/I
zAKGKSnTUM9quKMVv4jiWHEYcfXqYAwAT8UvfvvNPXFduHc3njF5NDavUoIaDMa6bh+GVDfBOLt7
WeHPmOLabz8UF7t0dkOXlEe9cPRRYK98+wfrP2392+fqpOiHydguW8zAAlGRMf30IdSwpBW2aLhP
M/SwNOAdIy1D34e168ZLO5UwcX1cutNW1E6MC7wzUIPM5B0ZQL1UTIeKsZCpba9B1NYbF1pCjFDJ
D60BfZPAd+xobHzQjOESSoSsvMUrAqmgX0cl/EXBj24xRR3/8FidDIYDZE5tpYckYjiO6EOk5g89
nTDotx/rJ0FfO9sI+h7w/lIf3AZmfNXkncyP0rvUGL01WgRruo+ywd+nbJtWKMNJODT920HGXOXZ
blHQ39D5eQ0PJ/+J+EXQNyAOMdrnNB3j1nuZcX4jBmptAnFPAt4eRK80DxoJTUx0dDtFufPNORod
aCG35blyL5WgSUnHBMJnD9Q3YJK6aOzzOG3fasjili0mBv7yMBQxFX3A00cbRju3RSgyTP5oGs0a
gqX5i+N7cdl8OJDonJFpcflOp/vOul/0EEPAbueNR7OAU8nnYHHEluYgOKndDQa3wobCbsn6zm/6
0GrfUu3urco4Gb0D41f+ZsurnXsBhy0BXHgkon+cSBvNQuGVvlJNYzaLxMguKd49R4TENUK8Gq9V
1Ohv4sAbzNBdZCy8JfC7zyqjAca2Ak69Ha8wTy/xMXWiW0jC9blxELYNb7LEpe5jiKZHlWG1oawR
faEry0qPoDnBm6aPwsGvMpY+TGcIH3FnjCxkbCB5iqZ268J+ENKBjJVuBsLCdlAhyH5B8dRDOHja
mKiVOWaSpe2mZUWEgCI0qj4ZTISURhbn3UNeDIfeXAJFioNtfcwgnncn+5Jlj1qmQToTIHzVy9gM
seMdtAQdFHhRUoWmXxzM0lRw+/RxNPCLnGonvfrY+t16laNWXMaZfmbFg5X5u8V5K/QlFRiQnkjQ
QPdPsxfPkKGFMXuzrx40Q/t3dpnSh5QUsQbRnlm+QZU2cDs/7rILYdNLatKLi5vrqu6StzyCIvHn
MiCFQA9+K5zNUsKier/R2AAWG5RHlgy6pxAWw4q9W+NNmHHP5Em0S+SxNvKNs1j1lNw+mnLnyPTZ
GYdwGOdNXvLLMtsI4zQ0jZ/ZMB18tbUg4DrNW6OHEFt9BB0P7OS7srJoyS+TJDFv/Bi06Adp/OXo
s13PkBcGfKh2GqX1ZfkUJixqdTeKC65ILMZsu8ou6lZH9WhvqdFGFNq5iw3BhHaEnXe3CqV5w/yt
R0iPmPdzfVrg3mznY1xFcotPu6BRXkCvcTFw21WkYU0akd5bo7dxuX+a+ZuzlGHhS4AKNKpM+2jO
9hD0JYZC9V67AChSM84NkJSBgHxNfJq2SEiHJm95lyFWW/CcUE4ycfsNY0HwD2UXz49rg0GAeZvC
PpTmRkFytyHjW9OiCTWzg6LGTynyD700gRqzvZNueOUpMMu8ORnG+cby2UNyCT3TX05u/1URtif8
R4ZTmTII9OpfKT3U9YNdvZICTQgdT7Lmta5NJATADND8SdL8DqMZMfjdQG7RbXk9gMmtwTy88yjt
7lenycPgyp+te1f0ONyqCAy33nqzfFlmP8gMaM83u6rs72euN92qu/sTqcEB41KBn9sIEFH+YMUI
7eaTY8pwwc47o4BgD8J6x6jCrsaT7NSr6PDGMz/qZRFxUx8z6RxqkkaGsOI5HZC5qGCy57Nf0znw
e1Diydb9BemIClmMG2WQnh7YuHGHO7tH0sqRuwlMkmRLHbPcjhaM1c4Ynqtz585Z5kMG9YnAmD/z
6WNgCFE6L6rFsOtsL+4gtcHo0zj0gdOTcO6SRoOgH8IKTl6fu3Xo1A2k4SGW/ODpcJcjE5ipDnj3
KVQJ6SFr65r8kLkAxLTCi1jPtiqskwR21vO2QZzeXMZJQWMXBjovrQJ3J71z0A0TrORTBiXbWdTA
sH7htPK5CIiv+23d4d1gBnqwgGMX90N1h95CjPzU0ggnENqWRmK12AVwjk/iXDNnU2TLvcv7XdOO
sW3J00TKt9451hJ0sf49L6onx89/kKXdUyt/WUBABUv7FwXHawCK/Z3tyr8MYURCPizlmw/bWLfI
FiAIBp300g1xdS9Zm0UTe2fIghYI67Cui41uN6ToI2P+ezrK3Vic5rIJ5DgiX3SeuPBCz3og8AXj
9Czprs+MwIXjL4l5Ejk8I368hP0t6zK2WbrP2PBiUjcy+7cZ6uDSEieJHLvNYYN7ce4HzKQjmiVJ
VxcgC3NeJwczvjDOvRXVjIcztHXHhd37/FXwZuN1TeKY3SYbT9mSfmQZC+f5LcsISNR00HvPU8sO
oL+FiVPRKsDtqucJ3snC+JORdeGitoNZnXPX3Wi4gZmCoNk5ZQg8GmOuInMyj40c9xbct2G9FCrf
umK5G7tyow2CbioWD7rFyJtGsKLAioW2aDjTCdnbmIKoXkA+2xUJw26N+c+VhijHoCe4utGKq9PV
I72ZgBBIxh8Hys5eLnTI3AZK6U0LpKb5XAr1m2Vyz1R7rsbyYmvPveeOCz5gdZ8xNwbms0eeiRxK
SHAozofaK7YcOZDyXXg1tnFTH/kPYh6f7oyGHf0MWi0GSMNLoD0dD/OiSDBcivig+xgzr404/mlQ
VtaulQaCi2ybIbd00DjWmYjqgFvRYUZ6VYwfMvsJsteNA98b2CYAi+5tpjKw8eskxiIqjIEDaPk1
dI4HZA4ZvN/9mpF+2O5pHPtHwhYWpcsEnssxdvNn365DlU+QUCvRtl8GjaGPE6iIivQvUUM/HDER
JR82ghg+v/ZIYd2RY0wOwIUv41qb8JxtFzmdjOTMToRWwWIC0GtlBF6BB6sDEL1m4m6WR703HywC
NT/0X2zS7AxCQKDdE0jojV8jw8n17IkAYAGShvDSD90KWNwwnIT5Js05ZCXF7bnU61MfvMAbithT
iMZSB5lfabxbHGU5FKussxxA52k1gcY0jGWiDcFL8bfR2qXNYPTvoHEYmmI3aXHpDUDe5aOr2qQw
9bYsva2n3vASADr1EbwUXNzv3swis7aDeoDwFmIwp9pMwFb+Bpbg4iXfOYydfLIjeXXk813dENgn
uykA1BAnlEjiSemdBphZzPKcJQCu8VNU7SNXb/3ID5Sd1texWBgLHIzzQkjcwT7RudoOzbidUwT+
LdsyMbmxa6T3Od/WfADdL/TTYfKTEf/xbMoX2ubvBZw+IzxwalIgAdRBhYQ5G2vATZvWfWzpHOXe
HPYwcA3GYXtz3jCgT9VmMaH+8d6NbsyR2kxJDeetmp82/yksyIR6e7rIsAGlQ9XMYKc46q6Cw12g
BmYlvokqufNsuc82tOU7B7UH6wEYdGjJZKAKU0FZ6OQGsCUnIDI9+cj+3EYHNkxws6Cd+w172UgV
465+zjb4SVsFgybKkCsPovTloRY8LGS26xbjUIM0t1PQj7JAMZ1XOzuzwXyUBzMyHQuSx96CS1E5
KAP/AL9jAMguEh6AZdR2utyIGH6ICUPky4PK+nt8ujTFnZjfhsWH/dpWE+So8N9Ra3xk6VOqlkC7
VuSo7UhI1BcyJAyh1Ai3i2IhmGpgdPKEStS681+Wh1cEbiGgKUGNNL03y3gg57651O5H2ZhISaAH
nx6VfiT9vuF55HV5sixkjznHDbCWQCoawrKFrnNw3E/XVxeQkYVzfxxbqPINoUI6qfmTbe/pXGwN
y96m3Nr9DXpNSNqGR0292BBdFXGjOGjhHPGqgLAkqOwecy1hDGXBcW8qhHbPRn8uh5cKLmOZThP4
cIGoLOB6LEO/fFvKHwUyIElQgbmAnwz36B7tdzg6aKi4bTyWcOsC3B5AAQ09Jkb5yy4BsAED0uIj
GweAe1PIHR0XJuxF86uUDlp2xE4BUG1xlYh9v9TiaCwPZAQ0TWQTFMbkBwgXNHGSPuWxQ3+a3XIy
RRoPgziO2dkWGeTdL249RRMaxUbssvSz2Mg+UibDkaPYtfye8HcUCBP0TOGEKCJf+2yUaSDYs8OG
e0k3izKegcFHOdJPgcfpvaLTJXAmfppTLzRK+5Et7ePoVLj7Y9ARJPktCabWi+xprY8AUPDxncDK
zOkHs5eNNaP6YDkRy+odGIpio3mogMqBCuXCM5jfDFYSrWdBAbiPcwrbVSSSq7im9NCUKqRA+GpH
Ah+9a4H4LTa0HyGiiYf9mZlNzMvfHd8tVh2X8/v/4Jb4oo3Hp6hQ1S4v2nCAy/YHhDOT3rvEiHwE
5DPKho5pAGDbVIBPCjB6lNN0sKfniQwQOC4OtETZth5Cl7ONOWQxOKqhDtTvh7R7YogkkM+0yKH1
tDEmEzZ/eRxYOqIOCLRa/Rpx6yYfO5+BfCSoOYCgAnCmfCyyda7G9WJoeaG4iJjYYs2HT9ttwwD4
Z6+YiUZ61CceAhe3HPd6hisAxM+NE1v9jYdRzszbZ3CXdjWdFR2eNNspAfLWzg4XBlwC89vvWggA
r+jDr+1tY+snaWvYUqQfrdPFavlpL8B1jOzs9O0BmrXRoiUKn5AJeQYzV6LA+jyAo2Ya9lX1wrpy
z50iTFsEKHKbIT7p5XmUztkxuvdSgMGrGcFjKhEnmOWTyca9P7mPzEnjUel48Ms7p58VBuWdN0en
76YAUDLKEqFuHkE/+2Jn2Y7X8MylLn7MVPzKxHzsiwZMqqP5alA7Jm7dBCm/myHzAR0OeDx01OVt
MBlpoOHLCJ8/q6V59Am6I8tXQOcRHfidELZK0AeTrccGllua2sGghherLo9us2yV412oubflq4nL
lTuzCAQSKlRZwhnWJhcoTTXkDhqTEFswDr771Bf2SSJNg8sVBg0N+VcOKlhB36iNCho6UrwykgJE
2gL9E0YwkK1QALPd4ww72ixoHbGeJrjmij8TRGhoRkQ09mPFUVbY3LdAR9m/mzVmQuZnSuTWXLQf
0MILSU+T2oBYTN1uPLyCmhtHLgDjCpQVFwvQRMli1NFBf3D20J+VaTB+gQnWGl9dj++ZNQXlrKB3
8Pw3joQCV10329y9KPO+lABDRhVURh9ThWwaPXuQkElsJ4t648NgcNHpZ4u/EMAcs7BxzVH0ALeZ
SpFinx0KHrW5DPXohFo/o002KQqy0bkfYPwsaEgZmQAjvBbeIaf7ZrowUewnVyez7R+RjGPTz1C3
+znkKA2024UtAXHnk9v6UFQH7DsTJFGATie3eC1nI3FsMDMr55D7L1CKATrY0tDWFObUaH7w5kdN
dZSSJlLzuCXaDJEJRQt3cN4TDOe49RgkOgYVNc3d4ruH2oZagFP8MPoRdv3soWNKAg3w+UdV0r0p
iouL8qbsrLtmDSJyEbUlzr4BBXdxNj2kcJDAoTYPp/UgyUTOtVMmZmuimJYBekZFYEm3GaxJRYEs
g2AEDVMCcJy0xoOsoO4FFm9GFULAM3WmGEroYeu3wOAvgwc68trc0aY75GMeA5KMTaPd9wC5SXoW
0KMZ2pPRdm9lPiFktd5LdccrKAOkLxqMxp2VfVq5d0yZ/tCZvx0bnciqQsoH41nlFytt7j3fwwCD
dIOOkyiFChow/zOA80vv302qePJL50gafIjBTjI3tvZg/qX9DCx2+jen/OgY5TGbjbOV93GXZ/e6
0/FaC1WTRKfGgBAfdVvreVIfE7BCNf+29QpLGHFlTvseCdkA9zQ6L6UH/t6Fx0szxubMY080m3TQ
O9Zlx4q1h5bXSdnMoKRoErHMkd0uoHbMFQs1RxFT0HEJWpIdRrI8Ap9qIquHV+RWvjMlj1UrdZBR
1M1Tfe8o8pMYiBZrP5BTA/7gzo3tNoU88wC0zNDbyal0JPPsbGLoD3VF3wgXnr6YfvfBK4vifmb3
3Cu6PUM9wUJ39H6Ym306NDHS2cfOVqBENkDJnEMOhphrFefYt2IPEOLVFwAl2jmZ1VjHSHMuDgfp
e4kgYeiBcWTcjHw6XyYC1GZGswAbj71tvlLuPrsAB4amvWQGarhcruTPtfrIifiL2NN5EJkKWob0
Jy+qV3jqXV2QS6vIE12LqllqvJFq5ijUm3fUzeOR6NPoQ1tvLE/DgNQXxYMPEF+BF3eUv030vix2
PqESK/U2nQB1gsn20R0Al5RCxnY5vOZMXTqURIQYNvay2uhqQVqAfhZQpqchZnFOAGR3IDbdNR1K
hFJDXHSs5Rt4SV/siUQGsc7D/yPtPJZcR5Ym/S6zhxm0WMyGAAlQFVmKJTawowpaazz9fDh3zG5d
dk3R5r+LXrR1n5MEkBkZ4eHhnhsOjssgaukQOX05Rqu+qh5No3+PhfDU991J6bWT0QSb2mj2Zqrc
68YU/px6YGaqGfpWZGqqAdwl6m42pH8sVfcyZIvUTj+I/ObOH3ei9qePk42Ql/siKkK7SDJvEs19
39MVleXLAvMKYRjaVZdIqxw5bVFu5NXQU4uBa73wtjcd8+QgZOO+psvRp+pmNurntkloP04mhsfY
0mvao0TXOoHVkPjyL13NDkkyAg2CiUch0t1ybfymM2yPOUwEehBO0+c2VfQuwpRiHdTDz7Lq1qYm
OD2wgd+MO6GkIWwg+J/qKScklqkVZRhtCtMVhviRJqyX9fIuBRlAab60LbqWqfDTQDN3WrpRSq09
l3Nwwl9qTVNgm/qIHQc1xQRDe3avBY9SKH7IKUQqzlVlZ3P5NsTiJqSH1vQyemZ0o4oyd8NUavcw
BDFbNheWRh2+NClNV0OuyMuiX8qMfUFUdUd/aO8qPXrv/QnF7LIv7X7W1KMep4yhd+Wj2A6AuGXh
e1Y8yFspUu9lSp9YkoEW0cUt0OHr6umiVglUiPbVl18Ns3LHOfbCZnKEBRTNZlfj7k17da3P/nrM
8O6lGz2XIt4EwSGpzGMeyXcJSFGWTl4L+DsOCjZ202Ye9JXhVy7KuOtI/r2It0pDtq7EdCdx3WB1
uq2M8EcsqXanweVpomAvDdR15TRsijmDrUM7dFQPFWHQ7/DzpaydRolGvIp2YWMn1HeFAOt9hvoP
TURaRfhtl3V8EMz3HkkIDJCdds6fOzqS8TCIaG8J664ABJVidZtI/JPWF9rvjlENnlHhKhP9nCGs
iSr1RGucMmW+zO381JXyRgQ7btC5MNrgxZDxM/Yx+IrFPyPohZoBAqV+fz+F4l4K9e3YZ26VBO40
cuETWjgz29oMwfhNgOXpFCnIe7W5sO2hgKHLcjGg7pB9kIqLG1X193HF8yOKhfnOOjQGt6j6VRiO
d1mhUU+a+q7tBXfWJLvEJb3VarsCBtRAK8sJR+m0cvjvjhGTDkHtC1SNzKcnlw02Qv9gpMmDojDw
XhOr+3Kvd9ovQ5DW8mi5BkBV1jdrHciuTArI0zAosO4wTQ12iGlb6ejpgeqCnh9ktVqj2LbLzcGe
aANNPorAbQnzQ/F64lVHetxG6SouS3r9ql3xfBmjxmqfrpGjWKtGQ1NbcDifJ6hfnAsw2yzDm4m9
TynnIR24afvhTmI3atxHQdPaoxgcq9q68yUZapgaQoBpj30mu7CozvJsOHEOqiTkjpzz0XkRqSXd
8c8aJhe0oAx04b0LxLU1yJtWp1tQsBZUgQp5YXp0AhqRy58aJqZHOuUt6vHKCoSf/hgR4BLXKMaN
OPl3am9d4snaW20OQDY0nt4ujc6PMJpcX+280ogQdhshL2oGQ0XDu5DC5hn7eBVH2Tu57rlN5RFV
JviYof4nycIfuTT8zPXCm+fOkSpClVnd+WjIrGJqCMewaA4HXAO0Q4hSvQK1papnrvn60NWlN1TB
r8jk/57S5zgQDyHedmOk0ptzxx7t6mkyfnW6V2V07XUvN3DcGFJHkrZ00VM4VwdNmUm1wAVHgctr
iB6YiDURPJGsdT2du/B9BIdXKjQ89bVWcwOnrlTtFex6svyPWnWOQkIpMh0SIhmZR7ZPFNcrr7Ce
BqxJCU/20kaRwvEwWpaXLqlNGTpy5WVxuvVrVGygUZh6Qgs/BS1htF9AXHcAVFZPtDRoGz2n0ptv
xZ6igMwHl1jdaK22S1q3zH4V2SlO842RumUa2mUaQayMN0JaHqc4dSbD1eRu5UOFTKh1m+4cqpu+
vaRAp+afOvZU7UeSv9VBfIpFd55ke1SOgTACkXiWNqyKUXeycdu3IXMa/R58bZ9LW8O8zP0zI/RO
FJ5qaTsluyJhDoC/Ol1no0wYCmwRzQAL1gHXB06Utc57l4rNkD43wA5sJi3YNIMPOLMtpnNYtGjj
kcCnmr1wYwXjp6JtFYbFelefUVxL4Q5RxcQAWlRZc1M4cgx+NR0TztkQH9UCXfDmfTZ0x6zTdWXB
p4F+YvWlSs2DgaMyrU1o9QnES0VaKfMLQwxombuxGNodJLCGXTX/zkN6YfUpBTPQ6h9y81BHnlhE
Kz8/LKYccTGvQuVJKN4Fwlgo0zxJJcSISrsw+R+bCG5JSBuddHEpX4LLEhWGiLNa+/ZCLAqsY9Rn
jk8jOBF+lCLjL8NrTlrNgxVcmQsndH7BnhRwmrtTpuVaE7qiS2Sm9pBK2IZkTqP8ygpgbvhgmRf7
PBh4WR/uS/Oxlu6SOrOL6q1CnkL/OUswyh6WN2hk/JLpnBUGYJHXA+LWxr4AmZgprQTAp3Q+9vGI
SwHUZxIIWfIXBiOZ88/MuIuAnEKrJjBxKqWXAoP18bUOTrHyLqnPcrTNlAaeeLPqKGUka3S5fTYy
dJnwzjDbOy3fVzlZgT8Jp0xWj0aXwgh8x+z8qCFjZMqHQZpd2qTy5FOIgJHSN+zl0/IQwIaTUDug
9qsKgnSf/VLDdw3qQJyRwIYrv5U3cY3/r8K/JnYZ8yiUE3MMZTsXC3s0fsvFQyvzANFH1PsAY096
BfzcOnXpyqDrsRHbfXHMIsMuxT9h84unyqZjPbwDemBLnr0siLEWvSbwskplb4XtYWlLC2qxnnXA
x3HLaW7Dec+xb3N6f4jCC3H/FOvDvSC1dB1FO83Sc9K8tSI3COrD3KNGEwkA2kx2V2CMo0JI15I3
jtndkF6mhTqgbCqoHEbjqL66Ru6r8EeaT+a6BMOM1OpxtJT1JAgfAt+p0HxgvwtTx3pw11W0v9vH
XvoQ67taoSScQaIoRlI3RARJqp+Wb1VPz22hPIalsZpjoL+qgh8HsSUe7KCtV+q8rREYmVTadHGz
WvZ/AAWTOXGN6TfD7ahw0u6tYhP79aUB0+ODp80d9j/brvhlocqQQbDxYXFm2a7kWoDCq1rrYiIf
aTcm0F40lJtRoHsNfa2D7DhyN7bkIxoh09g2abhLp/tS5v3CaO2fRtxzg7jb890aKGewMA6J8FMP
rc1g/exCHH/EC8xsW7egZ4T+GS+yAyIjTjgSzIC9Nc1hgH+F4Os6HE5x1JzF7H6O3rlNqvjM5Qsn
7WCNu7QKSJtU+Ecksgl8DbduftdDt2+JC6JKXy28F+Bf5YytwQVNhxY8CJpzYzq+0dqWTyXdtt4w
CSs1zQ9t5MUI7cObogHAXGSr+lSDtAfSS0T+bOkP9eTvOAD4ZW9ni76JL7g+RKro2Kmbtj5n0UvS
P6RJT1kBxSzZ1CnM3M7Lk6dQY0sMbp0DZP1O8pexeYvbVzp5Dvahm7p7iXiyPnyMoNhawcYETUNJ
w1aCzDZ8w217YDEiTaye6XcOguIMBdOdsWfUH1Kq7aaUuzfzBljowXkuLm2JH4J0QmTBBkJxRmUj
FE+E8Im3Lpshab83TcjK5gdMJmw8xWxTPBiytJqVDRX0ymj5VImTWCCPySoaz9pgOmKR0E7flAGy
qKJDJm5je8okSGt3FoKbwmRLRGdxwNDpPI6hVycXiyRXDJGforTPRpKwHghrsOMxt0tZ9Bq2ch+e
2+EnFMo1FhI0GcyNaOKWBLVCazeReaoA14U4/53VjTf3reP75IvFQQWGEaVNB18rMu6N3uXtljUI
gUW7/5cUfQQSp1b+kQYnZXDT6mEqR5oD8mrSfnCrFeIGxHVKXaxpnQYmhAAyj8qGa6gvdfYyTK8Q
A1atUjsxgUquX8fwcfb3Sn2ZojPsWP7wLDNl3hN5IedgyACjWvhlBuxo6jyJd6xZD0n2GFdun0/2
0iEiEpTJIZ0u/C1K7p+Uwk3b9CExKocwRsJhV9kj2tWUxmSDILZ+teoA3tVU3cfFgQ9PUkBV2FDh
RWRX//eyVav9wDgmrhPwOUu0lKYc1u0rtzikRImqpYbjqnKN0DLKvFxOd2G15QLLasi6yruWpm+p
rqwqwUU2AWq8uJ5NCbp8uxF0t4en3YyxLUwZlTAYLQKn8UFsznp4IMv2ra3lpwdl5pC4U2DYXGyG
8dpR6rTCYCMzArTRr0y13wzZJjHx4O2ntWa99M22CHc6VnvcB7rPCAG8lXw8V6U75PcaDV+zT8gj
7rpmaewdFKpgUyAfTfSzojWktYXdZSeNvvYwgXhT2ptMLcR94CI5u/fLxJN7btbcVmuFLOmZXuea
et2RSs3F+BAm7o+BBqWggnpPlzp4KwQR35c3ITVXlmjtUc0hsrp+Um9LvyT9gXWQCNuwOpCHyQoH
ECKYqqf3i9RMBVkX8SBhMeaI5TOqMHcDAlqa9pZbKp0PJtwKkNfhbCI12f+MJwmLYkBJvP2s+lIa
VUqY2AqluB31bB3xICFDjFN+30GMlLHxCfyn3PpjJdbSuYu79zl4aNrxWR1Ram43MTtIFqdtQF8X
7gl33YHxvs0krVU1+8klivcEowjPwAJ8xNq1pvs0FVaJltuzsJhr6muEI4h3iOxjEDbQhpKUjRHe
LYE8MlTQpIJ7c1rhUAf9AmgnBR4I4FOqR0qopqSOThXQ7HNXL1+QThJYi12BQ9dNRZ1O3k4uTJ46
T8dJHLYkw+hFOJFOXql3R73l6pThFBUDpIcaoNdn24Z7vtGCB7TB5Bp0KBA6rcZhRRom1R2/vl2T
mKxymEAheOgg0piTakcgZwmm3yi827mlcfvV6zruQULh6DZLX2BcmNnkWY1jdQNtuHfGDE5mkDkh
8cfA+BGX7u1YrLlOEu2i+6rdhHeQrWBPPhhoTxsteSmxeSpdycpW0qLMFr63uqeo+oamzTqQHKs/
cB8zU8DLEGhQqA+NQuP6iZ6NUJ30unSw74CLauxMxlYnobdD46Enl6hM2IMsMNK0JX+qrCddCZ2l
RKjJg3suOwgikp974czFSnJTSoiZzJbuBcTWKTkHhQU9Ttu1zbRqjGnViS9qRUUCRA8awRhFUVvw
VciPmR6Q6mA3811TS13V/bMULb20mcvPi4NoVUPOk4nDob/JU0KOpNG0pSwXtH0kKrjrujjikuA8
8clN3U2gH0kMAZS+AdGxcBM5d8aOo2MRkmFkNVWxKoM3UdomKh+1UNfL/yFBphok9n/whG54YfT2
kN/FUcykBq3EQdpM/ORYcoTp3hD7v4hJVSr3kZJuRAPwiQhHLiVZsH+MH+bcuHLy1gpup5br2ErW
ZXIZRAO23lbJIIwo7FLaurnXTQsiE64Ak4cK97Qitg1DWSOE52XquYFoYtJpgUaiAOwKEKysiS4Q
SFhbjx9SYp0SEZSYWJkr26KdDgufqoHYMqMz1POgNQDrkp7nIN/8jvMQvzZSg5vs1hiFJ+YgT1p8
GXz1gc970KXZi5naRGMTWqroBu1zS80C/bYg/WPSJuFeT7JNZbrcB15EBx5wn5baO582nODQjjTJ
ZPNRaEEUp4tfvC8lQdTzs+N3BX12kcnNum8PMicurX36O56iDwAIHV+Tz4OJoJ9AP4zCP51Y7hj0
SiQ2ou4ubVoIC1pdURQsLS51k/+tSfP4BVcFm622iudgM4KANCUzS4YtFeZKYuhbfTLhlHTTfrmr
iFKWhPyy8CtDQ0hTyJsCr7XG1ZLgkg/PHSNeGZH+flyG1Nh1FbmFWJ+SQt9CRjGHzAkmizGYHxXq
NlOVYHH4LiYYO+XhFt+HeI5O+sRMZIxkukIC4wH7rnTCGQdjVQQa+pe1PbOP9VY9zHIGccskPgKO
CJBN+vVAAZMlHT8xctP5cbLgklP/d4CTQcSpmdcVmXmEKIExnixeXijB9tJkd0loyzmD5+NNLTMp
VCm8v6b6qebKKpljR9MvQSWzDh3S6nHoc6f2Rwg0uaMo4XoIa/IbhlZp04n8iSJeqOKMh7QMCuj6
apzEbdMmNrfwcULIAlWYTaj+KupkI9cyAoeSGuwCogFDeB0MDiNzZAXGXc0NEivJSUykhynKTpFc
HX36InUTvGKp/DKRBWSDul/G9mV5kOHYLE3i+kFiDsRXLDfS+yOpB5sHFGoQZo9OC3VD9ipZvgt1
xq1LpnSEpPpBG7TDv2VsDlF+MenxwSmTmupHWdMNTTQgwHmViVQhKcTQXgpfm3jcqOK5bZtVKwfb
PtqGIbiD33thCE0LhmQm0UGVaat+pAL5cnDIrdER+0veXGqS7+jPGPdbHYQz0X4psrwvNN5idojK
nxp5pVU8IZN6EWWvnI6Dfl9ShxsAO3HsdSHVe12AGVL8qk+TNdIA0e/JsceqOAq57BQ6FThEGsYk
XUU8jObjvwrkGUYgkvl7Lc/Xtch4gOWiHuuY/k5kn4T6Tpz3xLeg/m1V7V6GT6gU5U+TXnXPpd6C
85exsVVo8k3BGXJJoF0WyeImxKVcKouN0nV2mb3wMntmKixVWVljuctEHOHZ1CM5a3vfD4lXw0C2
rBefYz0JFoyb6siRLPzaRkgznJ7FiURGWlwbwoMiSdSwxePgkyYvp0MJ1k3JzaNlh5KhrFZyMmol
uaM6A1Qz5mOX/8CVdUt54fjsNEVTN0jqmY4EUXMCP5chAule0gILj9a7VHlqUt53Snnvd/t+fDSt
5jd0CqVhTFpS3qoYulefMCoaFZPTleYWN2QGVgDJzUQ/5alw1yphbxtTuVSt8pYK6wH9zPUS2Jb8
lPtTVJ6iRtuFxXYUuKrKnJyRThKShyerNu9gx+20IVb4ZqC20JwS/VWHGWnw23eKWJ5zuPLLNYZV
KRSlzpM5bJruSqPgatxY7V3Q/DZhMPm1O8+eyOxDJW6KCl5GbGcMT7BpYphtBf3LvIev01geDcQD
2SdIO5P9EJ5aSmeTMoU7txRdLu28kneSwvC6Ov4LcZ4kgoqx7aHOR8ZCgOGeWuZHvBpCOGj9OmEq
TSiASKDwmX5BiACIH35G4/Kr0t9zNe4jPbNTmGMxE2pKKO0MqyYqbLrs0IGa9Ghs9QwFCYy6Y+29
CwqSbbhdS1UlS9RdEIzi+N5kci2Ccsb8oDwwiCiN9Z9qEjK7DGooA1K9Kqv41PvxoxYaIBFUERE9
DSD92HfivijXQhnBu46kQ6RjT4Kqai2Klz5L2S/+WVhgBFGEUINpp2l2P8qsNgl95UM4LTWRbH7I
UYrlYUbN3jN4supGs9zqgn8ek+YDntldKjM9IS+w96Am7DSYryiJBflwLKVki6KSp8NsnYtnszDs
pvaafMf4G1duUbyUk+CJYgwQadRej725nUbWXgJDitOFGJ1nAOq1Cd3Rx9tXUpIJNDE4wXM/dDMJ
Yubveit4rRAEB/QodgaicCtVN/+ItRGsZalL7CSCrdBU5AI2BHY6tqZX41e/1iB8PoBmzNyikBQC
BdqRRQtvMCZ6ASplA5BCQwitQe7oK5+Snmk6/n7mM3AgFrPfsE+2YuOK/QBY7+lJdiZ01/AGZIbk
xlo9zVlyngXD7ZudBW1RLLqDKM5rU22pxrujOXVv/qyslGB6gViUOno+uyIYVyYyE+WX+yqi91on
Z6phiyaSFItb/vwTODrfxY5q8QWN9K2ibPSZ6srHQ3R2mx79igGGLqO8KQN2qTX+jqf7XvnVEoso
3gPaY3Mtcl/9ypeDE0qHoMLPebpfaC116mJduKp6JuloyfInqWOUSGDkJfGqMd4XHAUheJQtdTdG
OY3EEAKp/pJ24s7I/R3lV2F8pCrkVIkRx+ZstAXVcoc4OGNRjJNO7UGKftM4SNLioWhfsxSEXQBV
jhlXM9lDdN4JvZ2uYHd3WIBUSARrkDtFf1PUjxaifzGe8/I3Y9oHoXFx+6EV4YXDLo9OsTmRcXla
2u7S8lkLj2PyWhTCWrBgaD3AXxhI0xNhtGcYdtBvq4dO7rfBgC9Q6xXFjn77Zq4Vxtu5Jxh6bY8D
2HatUSMo75ZevUlBCqH0rmc0zDcf2866gyC7RW5jG8DdG4LhGIzgBMWKBPz31Py2jBOd4+cKyoaa
f8RJsZk1Nk8m0E/QS8lL+2WET+8grs5YhxvT3oo1V5f6iTkDaK5VUcHalAOv5kqBZyRR8ECv0xjJ
G8XBqS0oT+qgbY3Juveb+WSpsRP7TJ0xm9uZ5h+q6N99XcDlHNLzxLDokkB1hGWKYhpJ8rOuj0cq
ujxttv7CgcQZ1AQuhUQ+1D9mVeQ2GPKfMviTlJWNkwv5OqdxMRvkGf40QOo9RjQF0+Jn5zd7yEYH
k12U4EGu1CetaykH4n2i4pxbHUsdZaN4vCTLtOY0Q0WoHzXBf4mibI/zmLquE7+FL+bVhnJKm/ow
Lc39elqHzG6k5VvSekmnnnKtW1dJ89wGaF4U2Nwjd6dHH/T7uNUBLlJZ2+P1ksN3EPaRWqMwkF24
+Oag+NB8tVwFmX+Mg+ZHO5I56Nob8KlG3z3iimkPk9XtwFH8lDkqo2YEu9OeqnHXDZ2XydklnGl6
ZD2paaYFVKPqUiu33dnonpqqr52pIUeqJ0YuW8EWwITL8qHVfmIl/CQWpSskyVo05lVi9bCrUnIN
HFv4esO6SNK3ctY79AgA5838ZS6XA4wEHCgNQgrnxGKQL/kQleApV4Rb4m+LJAxD1UGRb3//7/9l
qoaiauj6LG5NKtI+13LwYdvBvtIpDPVwO+mTnVFAWPns6eR04EhNHe/LZNwqjboJ2+GGlMxXGvGI
HMgM5ihMGf5DIx4r1iwyl+QYj711+UZHKlkXdrufyhWxaGsx0vXXoYyJwO+lWr7QNNF0WVcNCW8g
+R/y34gDNFPGGJSLIS6f7V1TH79fQPpC+UrTYU5LvFwRIY0rLZ5Ya5tCnGRgMnve+K7kgMQc53sI
eU7mTPvmhoXFX1Wr6w+ps5KMPpOMZ9OVqNFYNaEOnzJySwqLaX6uhT/TdN/Gr7nipqKrwojKpc33
D/mF4I32ec0r0ZbJTNJJH9KCVqmwjUcdUuvIsLRy16maM/bC2qi1Gx9O+mrDYpeqcpkruo7H2H9q
HIVNZagCpHNXn+qA/DCjmkvbfTOYnoDIS56hE2lEtFfEbB8oCtS78Nf3T/31p/30E66UdzJ078zG
SEI+LXKmzYb5aFfeMpY7bxZXSGwNbp0T8av9in6xyJ6lP6/99Vj8pBaZVpTX8bzUcjoE/Fq3Psou
8EJaProWeJrY7fx02JdGmW4bpX+NVR8KmH4qsvDSNNY94NVrnQKU54DTdctPVqJdqXYLKQhGRFKe
MzyL1S4/K1xHU9LeM/oeMmMODUAPseBZph76igYVir/PPeSoAO8kTcIcu1DpjEClmuecgTp5Vw+K
XTCoOoJxVWV5lyeWAu7lx4dGVy9xoPzANeugxfKfeQouhpLsLJW2faP9GqfuPkuSBz1VLwqY5Moo
fYo7pXoo4MeFZbv1GfCbUFDO0uSP0TA1HTK3AZMIt1FKwNzMHWug4B9y8DG5ky27DZI3WeONjaZx
LqEF1IG8MciwYqnbj8yNW1l7EnEi05PGU/30R5CFzPjo1QVEq11STnoKhvGejdy1YpAdrMn/MHOk
qwjhMETop4bwOtJlSDtOof4z5QjEQmO6B7O0cXw5TUJIH6SEXfr9Lry1I67OXpLHOcNZc0FxnNj+
+KQpxo2j9oXIrPZ5z12fNKOCD1aimz3n8maib6EaTNvmgrpRZUC9OnwMfWQn+u6WJuOtha/OV680
si8aNQQyKEoimaCMlbyUbYuCuQbDkaJsPQzZ0/fvU7r1Qq9EiiV1HsSYfedmF9mGV2jHJwkZSER8
JdwGVuGueLmx4hdybZ9f8LVop1JNsyIlfMJp125DwGrtWbcQDLfWDY4eveSVVEzlhmHo+L/bPNr1
5dSOIUQ+gmggelMcPfay9vD9w914m9qVSNysUzeaNH/c3HqeTWY8KUm+X0Fa/orrG+/T/tSWG/hT
TPSFLE/7gQ8Wb1GMQ+9i5TvdGzz4Te0if6w5N9a7sS215ZE/rdcPo9BOVlkR9qWN5DTPCP3c5Rta
Yg4MaKd2ky3kADtaVN7X3699621eXe7+pIxh2Y+F2xvKXlaFIxFw+/0SXyYQn1/nVUAJBqVK49ag
BaYPThD68HuXXqFI61Zj0J96yRqChgRxeGv71P1+9a8fUFNxYP/rMHj1LWt1rIZUXWLNWK/E6s+M
qMr3Kyw//5+7xbRo7pBt/kMbsQqsQENUKkD7SKQ975q0wiOy5NK6fL/Ql0mtIf57pautH5dp3SqM
uUA/WKF8IX4wWLKqH4M14lTAPgge3VsufSBHePp+ZXnx8v3uGa/eot9CK23L9l87lLJqm63Dk+9l
98HashVXsq1d/q5u0ILw/OfwhpnDX3nD71a/Oh+DJCWaFdBDLevtog5OvwCBLcSkFyXdsLZpG8z2
IjQ77WGsfP/o0lep6OeXfnVCoq6S6MxYgatVzvSAVgOWgclzC4Lwln/0HwXO6JnDY98JB9TFbiz+
ZSSSZMUQdQwLkEX+z8jQCkIjt3VXue1m3qg2RMmf+GNutV2+Y1bz4fvVvjgqOmQP7NBwJ7P+Icaa
CJYUolgTQtYbJXI1cQOSKN94pFuLXH3LOevHCDQvdLU+hpPlMwD8/N89xtUHm+Q+6CcNVUlDkM+F
noFGjzeMB289xFVEq3TV74FVeFNWtmHQYiOqNxxSlh95teUpXylFDFWXNPO6ehb1yWBDGKHbjPXG
yqn8l25xe2OVJdH6ZpW/kfvTxVNbUxm0gYU2LmItipbfRXn/ihtSvBo7CcAw/P8PxrqErDe+PEAC
dNH/czsXhpJrQ8RTjXm4ZpaVXsh0I1h89eJkAAd0vSUMX6/1w7tsoCLIJ0xEyqcp+BjkS+K/fb/B
vorD+uc1rtLIzK/lyirH0AVcXPe/02RDtWbjmeAgry1j/iu4Oq34fXajFP/qc8nEGosCFWhDv9rZ
ZaswUmclhTsjAyqPxyp4EJF4asdjAFr9/UN+tcU/r3W1xbs5GRlqYS1IFjns37gY7e9XuPU0y3//
tPnUxrIqUWAFXqXbYEKaoVSmMROtKQnSPLcy0y+uaWrcf7+8q4+WpqoQFsvLE/OP3GC8gb6O9SqV
ovP9Y32FI+iYNBkWEtoqpk1Xm7yWh1LqUrALoeh2AYqQGiMPPROY9WPlq1smgG21FDaMMdjB+Ov7
xb96SFbUcUaUZV28vi9iIYqHyeyZ5c9puv/xpUsrYtRzQyD4qwRZJzxpFgYRQFHXG7Fm6CRIJB3Q
AOOjhTK6ydwIsR/HctOJy1C8+/6xbi54tRsrvVTzuYVJp+JP2DDMV9i0fZzFtDdO3NT+H6TFPCDj
YYbOZzTFqzJmaFuBrmxRuaUI5wYixKyPNw7z/+OZ/r3Gcvd/2v9FX4TmOLFGuu23FUzwVeQGh34t
rbENf0bV8MY7/ALf+o9nutqXilUyneQPwd8qY9xKK3+LYdl2Pg6e5X2/1ldB+PPru7rk+xxLSUAP
QJxEPeZh8y6gi9MGkNz+u3WuAuIY+ChYJmKAJ3V1aMd+m8/EEFSObpZoX4XDz090tQGnOPETU+Zj
0R1w0GB2/K3uCGsoDzb2W5v0aD19/2hfoQb/8bmuwqPcKPC9OGeudBo3qKAHXuP6aP4roS2+LlDv
bdX/Ly+2z095FSPRO4lN7u/FVAE3Ezunv70qbMEuJweKmY1dhRc5dLn1G/Y/t/bLVZqLYK6OIgv7
hUEpv3hinsevbhy3G0tcpzp5Dd7U9eCcMZS/iXkiX4NxPt+4076Kv59e4N+74dOZZvyqy2RzwqlB
8w8SY70m90s8Fr/g2N14oFvx4+9//7RWr2ooLoSgBuX0ZzQTuK0aPXFl44/QtqdzyaXtK0/ykB5y
yJKlVOs3Tt/NX3AVUepCqg0mHEIOBZyJ/eiVKQOuDhpo64WivRkM4caSt77iVWDp6jzPzAwzBzM9
69LFjzfZ+HDj4N2Ik9JVUDEroZiijqOu3qObYeN6d0b0eo268tG4BY0sB+o6Af+8X67CihA3XdUt
YQUqp4tT5sZ0hnN1RO5si6CdIzuA/lsfyQ1Ugm68yptf7yrANGrfWiigL4dd2Yij3XvFr9Fm2B1K
Foa/sKRuvNgvYyh+8KYCZCz9oyNYxTriTQusprr5U31u3HY8qARQKAlYDDN0HMHGlG6cyBuLXp97
pVEyRcqbyhUQpxCXoZkyv7HEl4f+3891fejjZmwjq+kLV20ecs3TGSBhOiIsnr9/f1/u/U/LyP+Z
L4gwMyAxESRz/Qf1IRocByntbnykW6/r6khbQVfG7ULBmJl+xfWd3kR4+f45vt54nx7k6hC3Simm
hQyiorr1djouF8xyu+QP8SpytP/REfu02tVx1sPUjMgfgVAc020+2u3iYCXdi9vaE56njeyU5I8M
6D2rt5LW5V3943B/WvnqcBsNwspWy36nzeWoNqKJL8ZdvUbg3c7vkd16ufFeb327qwNdymrN7GxH
yXb6P6RdV3PbOBf9RZxhB/hKUqKK7bikOHnhJJuEvXf++u9AKaIhruDPO7Nv2fEVwNtwyzkY3cNc
4UP0xXdrcP1G7zEeXOU2uReykoqUn0sZZDMMiWFAYZgXCSUP0L34nhj5ZG12gNAe5S86ACf3orcw
SwmuXS6fMmDshH1Y5ky0LZa5d5rHyvNCD82s6oqcU2V0EWXNViu0IYCcwZGd2W0cgOUnKDxaHrB1
MNDhXv+Igm/IN/fx/apsntGhAnO5mxXyzzlPRHGb6cG1I3GOpEdzL0jGofCi9hsxUgAfY4on6e28
eJoba3P9QAL9UDmH0nZJkWAZD+Sq4aOFdXJwC291ChYEoVsRXR3798WXGoCEZpIxRmXR7vHg9oBe
sh1tzAnlx2mrOfVB3nW6d/10ax170CL8jWn8cITfx3mp6PAuyj/9njyzhr2xsR4aF+wS/4QbEQ+T
6DY5l0IbYEY3BGcs0l0NpFQ9OVb9MQajy/VzCWKNyrmS0DJoC2IJFAab7tAR/71UAysoI/9ROTjn
ERlppxgT+pQxA/cj83gvTVjMMdUHdRq+Xj+SwGGonMOICGmnnkARCSha1EzHACoB0ugDRrNkEMgO
7W1Zba+LFGgkz9gcRa2KJB23qGT1btSwqQVam7eIMJGo6Ri5Ivz4RtCkgAa3kMRhbALQAlhuLDT3
uoj1izuL4HQuLdENIC16ECC5uWHBcz68ytOu5t36WQ6nc80wNVQO0Klj4XLcY9F6N70zDoghO2V/
/UjrZnQWxekdJrbjuNUw7eenKQBPrM+B4m9kjCQOIBW7LupfPMRZFqd3JM76pCzwhU4pfrcDbN+G
3jBixDnbJS72fQSP6bWOFXzSX4l89x8Ipo1PK5DqYQh6UzeAUgaZrqlskd37yD2AfkIB6P6dVRA6
W1Q5W9UWzHmCqR4zRRfMpJKeVRKRT8ldv1eO2DLeahv5KOIpXr/Wsxz+kEFWYbp0+n2tFbb23dBV
7jqMN6D0nriBK0o4Tj6PD5usvwtLQ3nX4murmSXFGITDycAH/+BPOnaKsFzdo7IVmsBAlwzJCdQQ
zHQZqBT6TzmQtey21JPthD3NLsmAvVoBvaHQMAhUGvoxGVTsuFnW51mr9mMXYLe7IvBK46Naju+B
ObCZMKaaTtOP6xq5Fv4X5+BvLsyLGTwxiCFt0IGx8qbAbmP8ZQZe1Jw9Xhe1FkaWopjJL0Jyp5hp
Q9goUQ6IganC5L2igcdsEtSj1/zsUgyX0AAOqaWVitrOMHz1IWXMUpEVrzTAwX349+PzIyF9CCs2
TFTjsJk3ATc6aabDgH2tugBnEwVhmYUJ92Ohiiqca55qKZdLahIZyEdZIFdebvzIYrBVh16tYQup
e/pvX4p9ycWXyhWtCYMeLXYDS0Vl8hSGD3ojehCtefjlYbhIolkdKemMehHrmzEP7++nd6dXgtDD
i1SCCyZWnra0y/G9ACO6NbV/pMgSxBCRGXExJK9nWaElHFDrA36wtsCrEqGGMQ4MRRWIq8VE3tDa
XF4fF0lawB3jjyODGS0sT2MUiYC3Jdr9J0UwmSEsFEHvZKnPRwQPyfwHS/zv55Rg4SUUXN5qDWBx
FpPzDBaW93LDgDbH+2inzTd0j830eqMDlx61IATlTnB5GnMCl+7bVC20czCZfgooi4M1fjH0Jp0q
T/WUreaCKO9buSGPuj24wPk/BgfsqLYAKzuysTxQoj9g+eMH3XRHsLaAMuwGbO27elt9E7UW1jXV
QsQkBH1dyt0EKIwjcG0irMTJZyym7GM/FHT5V2Ml0TUFTWNDVS+6gsFEzIRgq+mUgmC/GuAmziJW
ilOQ1TOdBfIhBowpcpgQpHLIEgCw9yzLohxnNbIsJHC3VuQtwOJZMYxlVQYi/sbud63sNO4dNjyw
IbeJvVg4Ir6qQwupXKDx66EfMTvMLlLb4sWSbOje+soqHdlWwmLu5rotrl4jYOwIRadVVflZhibv
66RiSylYYnwqG/NWUokgdK7e40IE58VMgA+rlEIEUArfB2oFUeY+zyaRva/GsYUczndpcTIQLTIQ
x26ULXC8bune30Ye1qC+qzZL1/BIeveWYgrB6BSWF3QVnX/tpS+rwYo24mrRIamxnynlIGuRRP5y
3ZMthLCPuPArUZy12YSGpzc53QZwTRsQSG6aGxDdHYAJKcpD1qKOpSggzMVMNDh6Ob3vJ2tuMIgI
DVSwqAreswHr7ajYa9ht1NSdBXykmri1/s0oa3B4yK4fAawDILFs6QfoaS39cV1H10YDzeUv4mwi
ohPY9wJ82XjfHcj71p02QL85Au+SoCOkY4KV1V7aj5hj3wR4cFwXv6ZXS+ncJy7yOKZ9jie2VlBH
BshJHwB6LWf4RI/XJTEN5eOHpYCCmeiYkaOnIcXFdzYAdAZAJDBNq6ha5xh4aLaS13qdIP6e6hDX
5HAWiSfV7PsRTlQ09IgpIDA6VnA1BfbFgB+SbZQI2NJ5Oj5bWCAjYXYv69OmA+UkVsDap2oGWkOj
YlwM0KgkAjy6MgHx3JQA6E5lRx4GYHtou6ICtHgUGLegXwRiq1l/keup3ZB5ANlb5gt0ZM2PLa+O
M349MjolViRMOnSeXmVOpRKBGrBLuXJpfJW2NdRJCoCj4KkFA2vp38vhCHo4S/8yEvMRi9FgOMK+
8nWNWJv0IdhkpqaMiXPrYjoz7vV2rEws4f2pWPzJZ7H6Luj2WiuKDoNXgF5sauBO4GMB0BEkNfah
ftQsjrQBnkJVYfMF7AgVWGp1MJaa0zd1mHZjbbgpKAaTDgapd3sjNQob0zP3AaAAU31n4LE6pKMb
dBnggoEnFKPJn4VAuw3uiRoCE23ATvm4b4PBqZJwNyjfi+hHT7YSVuBHwOskQHhJQKuYySH2VAAK
ppa71gQMByA8pSB6yHRQMyexB+hP0I9+I8q7xvqKWReHJiWwscoeUC/EcGgHyuoBZXSs6aKIeg8K
NDCp23p8kwPYNDUYm1a8LTQCDFQg1AIvoq2IrQNfotLq7UyDO4rRSI1+7PN0J80yIK7irVKQXQ5o
G/Rd7BQz0QC9BcBbDhxrg0HJHAzwd4BSb9S/ZgbQDAFV2sVATZjmzAEskBuVwTEEDBZVqkesgn1L
M9xfBE6D64qzYg8vviVn4vDs7UhIypANsLkf0H0LjLzrItZyvhcyOJvrBi0CnXoJbnX05k8JEnZd
DaTY4Q6IzZgwEqdHK7nEUiT/dMBqXhBHOUTSsfsUECD6++poB9P4JrtTdUvBiJtJkRi9DLl1ZY7D
3EIQ6/1kO+CSgMcbnWv/OO2qyRXcJAupnG/Bsc7SuFdr2c2BGZugW2g27NUKZKbja+uS//LVzrK4
Z+so60E+9ThZs5k2EvCIHVbVAmweIBZQuAPGrugu13XxLJHTxa40tBF8YWybdMQQa+MMyX2/G+5H
p9mDgDLBklAsmh9cV5SzTE43MxJqhs++H8V6I70tRyB9CvzlSkBYfjS+9E7yxgAOND5aNWufC0Dw
yPL4Qw7zA5m790M/ve/6VmRy6nVF0bjczDf1bjTAkubF/i30MrOTg4SFKyN9Oo1rbWNRMijQzNOT
d5GSgIeWDOOEe2RjmL8m+jA9wrquwnrKeqw7W4HGJVqgqJdJZ51i3bl287rq/Eqm9eLbMZVdHKvR
O4xsEByL1QZA9eCNB0BJesLJgPXrA8waxYC9iUX1l3LaLspztWjeZNgiWdyZAA8e63KDbXi24vXr
U03vLM/Hp2r+/ycdru98LM47moNUEpV5/qR9tLKHNLgN6f11n7huwGcRnEuUsxTFrxQ3N4JLA8z1
Ywp0TzCNX5ey7prOUjhnGAK1V53jGtC/8x6QAcDBitzrEv7F355FcN5vrgHgMpUQASadbqM6BLDf
brgd7gET70rlEWiBnkCk6FSc89OqnKCOjLtL90jTQRaM8hPAkEFjgroTEGU9+agnguKX4JymzFX1
5jjR5CT9bVLVfCgcoMp+ACyPw+ptTu51pcAbXlcRbC+9NK5imAA/1ONmp6TZa6GxC+ThfaSQ3fXr
XPcVfz4gpt5figFfRUx99gH7bY3Jnl9jIOpOVIlZm8ZdGJUpc74i9QmtswYXyIYL2BavH+zDLbC3
2sPkghfGSQFpKzDkf/G558NxTkM1ZiXA4Opb3hfXtdKUOacRmWUSKj5E1eADTvUc8MuCTEMkgfMZ
Gg4TGQoLIGBp8YOPJZ6i13VBJOHCX2S9Bj4ZxPz4FsQILkAyBUot/CKcvwC0ayTJLGT86mD8ygWr
fX0YdqIX36oBIc5RHb193bqokKNHbfZ43Hlyjd5Z1rsWGEmsUeRkV12DAiYeDLHIBtJpzh/pYdJ2
k9EyJfO938Xh6X7RSBWlnGsv2YVAi/NFRJqUQjL1EiMLKASanyb5OGCoHQQAb4gfS0GcC+qtWaqq
AL4hDr5F0Y2ZP1/XN9HVWZzzGfQ5G4oRV8feWG/pQa8VGzE5+/dj8SmLUZlSQ3Xg0rKXz7wf0UQ+
sJX++hC54JUdRB5oLaVdymMmt0jFYlKSScLmLzBsnyLUhsYs2/rFx0Y9UpCiAVG2ptsJywm5irXB
R8H1MnvlH15L4ZxPqidFytL2d37Wf5+VbYk8l2zB9RlvA9jFDnhVqOu44unCVUNfyua9ldJYWUgV
XHQMMPc4DZ4KQwLira4ETiLXvW357VEH/4YdzgB2lsbIrcNUoGBrLmD5IziHFmRBjp1vlmZJB3X4
TI2fIHQSXLLIGjmPhpN12JiFm1HjHx24obtZdQpwQvpuOu/V4otSfxmGwDFDcPQdzAAYXx+67gbo
9AJjXVvyfqHanB+qqrFKqwrWyjLkPNr442bezu78XsGidwtKskeQHLotcaS9aL1sXdGIRhgWmXWx
M0pKjfY9pvg81sBNwBE3pcchMDyAXLuZCE9pLUopCir3Cno6ROeLF0ibx76lfel1bWzXzd0wiOY7
1/3SQgSnvONYWyFBXvv2KsLa82Z5KE5TlYiY0xyNf+Lin87+W+PiUhSnsNpMaaQMuD9qgiTxqFmb
yBC4vVV9WNwfp4rzDGzFWGanAd0uQA9iIFRXKWZ9+p3Rf7tugKv2d5bFFyrAKBxnMcj/vIIeCRDj
Y9TtQ1RjY1EDXKQVfHlikEgDcF9cHAv0f2tLLdozr5yYWnVfi6Nx4VFOtDCtIwgsi/chfYwBtAhI
yevXJ7AmvixRlYkKSlsTOMxS6hJQxwI+87oE4b1xMRD0YpU6gvca96agy3uqyf1KkOT2VJMTZX6i
M3Fxr0SHB6CU7EO1oNAGI1AY/PiPZ+I8RAdkXSDkwUMASmoDxBknQysbNVTJG74nbocVW/u6RNGZ
OAdRVYo05wousSePnf4YNE/X//56+FgoG+cWkMAq0sguDYiJm/a7/CXdS7a1ZcEDe3G6zd66+F6v
SBXY0+8iTVlI5rxFbsVj2tc4GmjJ7cg8zZYw0LYQG2Oon/qOELRNIFHnMug8KGW5VkyEkGzM3a4G
w5VBJoBR+M9A1PiItYGv+RC8N7P0TtO71i5pmjlmqWFGDU0HwcWz410eX1d1gECbBuFT0roawXAR
T5jEsGIwDRc/jEm+NaIQOLDZYwNP5ucEjcvkLg4stxsJELYsTGhgGwVVo5+ZUThy5T/Q7gRrU36X
Q8W9/gvX3dD5B3L2m+VSrI0WcubA6tze/9BlWI8fBH7oX7zEWQpntL2k1kafd0wLUKkHWMsZus94
nRasx9yzRM6GYxAl06mEDZ+rv9O74q373ERRzqI46y2lSU6qnqn4BGbCyA0iONtWONwgOhFnwyXp
G92K8KVKUzsEExpWICowc/mgqaA8A+JRgLaeJAGymhhb1Yo21xWF/flrmswZ8hiQPq0nWoJseMaI
rmnF20aucmcoyW6IlR0hGLaIVNFs6XWxlK/NKbUGMDyARnhhR0Hh9FWevWHc9s0PQ0ELW6MiTRXJ
457FTdbFNM5nFs9YJZ+BlkigvD5tqPluawchcBXQbmIjVNQSpPlr4yKARlWQ/QLaRjX4NYyERHRU
VBVlDZTS2KiIcbTAEZHY1QcmfNhSOz6a6Fg/oxL6KXDB+HD9K68tueMXEAsTCarCfBbUYPGmDSiJ
4sKApTK7Mb/mzzMw10h/l3nTfbuZN7n6TrbBTCqofzFzvNAuUDEA1RGwGcAXfSnWNMPRj1M8Mto5
3sjlVw1PmYERZQSq4I5FkjiHp3Ugkmhzgkc7kJdLY9+Rr2X0XJcfBBfJ8rdrJ+IuMpJTYEWqp2eG
ssWQSe7S/fR9dNRtuhl8VzTNxf7cNXGcv8Nwo+6HBcSFEgBY5x65GHZSykSQ/LPbuSaG83Wg25XA
ZstORRmH8TPoUwW50HpxYaEKnJ9ruhwEcyz7+v89t1AW59RAHafLY3z6SGyr5k/F8lU9wtW85Hwu
Pi/J8GRS+xC2zephunXKlMNvoF1FAcV9TfdaoBI658oAI6YUYQSBeaNu2kAFpuvDJBr8El2hzr1j
AL6uBhF73P4a8zlfoXjMZ9U3L26QcxLapA5WIMsw3eIuig+AzYWSO7nhWVbqBnEv8BQCXdc5T9GC
iU/vGyhHFLSb2DxOZuJedxICX8Tvp6mdlaXyaEElMnVTmz/LALUk6Qum87fXBa2XRhdXx7mHWdMk
NQAd2qk0Wh3GnaT/Lo2WgE8Ql0ZXk5WFPM5PWHERWVaGCuG5o8vgdPxjKhz+Wn/cLGRxDgNrrW0y
BlAL9gSNcyfc+17njUcwSjoZaMyBzMJ25wPsPwu+33q0XIjm/EcxqUXeG8hOGBZqjY3aXQF0OGMD
2uZNiMZlVO8ZAA6VE+EutOjY/Bi5rP+R/Qtnjb3pAEuzYW86y/r9pgPnifhNJ7ALHsXWTKMBk55I
kVAv2cup4YEsTzCgIjAMHsY218Mu82eYHrK+mxjIi+DQbp0qUMAbpAkjDlPGK0GNX1+agELQyoH2
y4WhlP5dPYDx9M9Njs6rX8frHlqnGP02LfSdOQ9dWdqUlG2IfXbNiuwwzT/OldK54DZ6kys7C+Kc
dKsqUSOBMt6rTBDXSRU422RhxrNu82chnHs24pCaQXKyw18rqq8f+FxXwbMo9u+LLLWfjWIMKUJb
rCtO7n8q2vcCh8l+7KVOnCVw6dusdKoUdnCYv6N1g8XUQXfZxLYKejW0NEV1dpEycC66TeqC9syN
VbVxzMYUDy2AxieB4GQiMbxnxkvcCCisd04ap1P3AzhAlOj5+vWtC6GqhXlwkJianF+U5GjWywHp
vDRqTtKALRCc5GAbui5FYX/m8iP9FUO4Us8YDUY6D/4vw8Vos9Pu9R+xS93KBYupg/bXrnWUTe2k
H0SuX3BCwpmuX0WKP1sGrpHs9fCQG8/18HD9eOtu6Xw6zmhL0ClQmX0pYGlOBTh/QbAmqV8wvLSj
ogRh3eGeZXG2G8TxUGkZZBn9j6EChLD+aHa1TcCTfv1Q65Z7FsRZbh0XWQlaetYzhfoZAPTzRUvl
62niWQT7dAvn0FFtUKcJuYeCTmQPfmariUBitO0xSemE4yg40XpxC5Cqv5WdcIabBWFXVqlVnMrF
DMkm0e3IMbE6p9r6p9QT4Qf+S8p9FsiZcAHa+XGmJ9/ke9VhBovfacK3PoQHqXH/2wfjs6tSnxAz
mFfPLMcPKWjtNtcliPSccxaRMsvVODFnQRUHbEJ4+INqM/Pi8dbCnOh1YWv7/0Q5fy3K+Ywua8dh
mmG4rMDTfwft3oSaJJwHOIW3mCeWNyzgg+eLPclEzYv1T4cVGc0gCqPf4T6dL4UmeN5Oqcb/Oyi6
amkLUdyHm9TQ8JGgopZkyG4x3lFQrAvucjVILkRwX65vg7ajc8LQo8CohBsEqEx2Oz6yR+0A+sVv
/ltU5SyQf0Nbg0KlucaDKZExra990cEfGESfQbk9KorgdKtuZCGL8/BBH9adb0DxY6XZdsFe676O
2GAH34hTgUAOeK6C21zNnxYC1Zd+K80kQC76EMiaNOcp2Pk290RTsOvvwYUszt8XUz+FJfYb8eWU
bRrbDLmkcVtQdm8zN/UqkdmtxpeFPM7tB3Rqe/BCsYQ+cMaIgqdS20wo8HXal+vXKJLEeX+5tEBl
lqG+F0fggSuckWwrsFGnrYgJ5gSOd5F96IZCFLbip/BTgbmk0WYw8EjR6/Bh1MybGXR2nTy5IPkA
H7PkjRnI5losK4D/QKCcqz5zIZuLOVhBl1VsgCA9xTs3vdXbf8Ica3DpYxQJ9qPZfV2c0sBetGZq
FPN2nBlUUT0GfYD7HM2PIBmvrXsVCA/Xv9mqq1rI4DR/rjsDXMjwitjY21K9sRkX9HURq6niQgSn
8NIY+0UAkkevUDswvvh2lN2nw/eeYpYv+BhSsEuT7XWR685+IZNTeqNRiw4ba79CzZ/q4uu2Ala1
fiGK03qltAAfNiN/CxK0VUcPFLqq9V3yQ8GZRNrA6V3l++lEQhxppF+LcT+lX/Xmk+DaVqPK4ixc
jFSaDNSiFH5Q94JddZrGnsP3rPnAAHbRMVae/qNELlT2qYmGfwJLTjC/XM9/m9SxucVAG5rUxUYg
cdXXL87IRc5OtvQmTX7nAdmOwTmND/9hOQU70X8smC8UZdGM03U43bmgzhZh5tvUE0FHiVSerw11
mZHSMDxlVy8L6uJqsMBp8DWiMB0CcxiR5vfzJ6v7UBeP/+0b8WUhvdL8TutxliUgyy/zfVteiFFm
sMxhb0+9YLSQ9FkuC+j8uV762g2Yf/lGf2XxoK+kjOtUZRn9/z+mLZTFRQ+aKWpdGS9ymtfCqq+7
wPOxuCDSzVLeyAq7QnBlK/FTV39Iggz09m/BBiaggfnzsU4PwsUDMxn6QJM1yhxUuyftUwx0rfGR
rfJH1T7aUuEY6rq3OAvkAoncJWYag13YSyyMpxUg9ybS7TwYNrgJj6ZmAcO0qqmbK/KO0Hw3GbMo
31j3+9TCsampG4TzyS2lWBOs4a8s/GkLtOx1jbEa/+d1k1v/hGcpnB9WAc9XqTGktPW4zdX7BMii
fvl5zN4C949PeJbE+d9KiVoasLn+PzbA4P5fadurD4mzLP7FaZatX6QpmgSqGh0TS3/uSfhBU7tj
3NN9FGjj85RqxG7pAN7zPrE1JQOPrx7dT1L5oOn+VhmtG02O97XS3QRm85aEefHzOBMlRphXLVsS
6jo0SbTAViUTafkmwG+6/nnXPfbfS6echVo0kns5w+fNQFScNM9aIHnXJQgUiHJZXhrrRWv4MJTO
GFw5d2Ws/4/910DUn/gXv3Y+CmeRSpskbUugP+e32mv92rosDI9RAo425QKbycyHWR9H6M+fFeuz
rori96qZL0Rxx6otv6+1AJUl1b8LqufX7B6fEOIvHhTgxFU1Q0a440FazL7NBimGjLAmD9GcAleg
cOYkdSq/OWgmcUfD2EUYi8Mk+N7Kk4NihYldglbUxFPMHn3//RuUZvGDOLVMrLHpdZazgFMd1F+f
9cz/mUidA1SJxzdIgv+UwZ8L98PjFxd6CyZDVrjT6Lc4/qSmKL03sc0ovN8iCExIFi7Zovza0lR0
sjrUQeUVwWgbzQOowA9lPNqYMd1fl7Re/aR/RfELS1i1LY10wsuDDU43tcMqCeg/thsJvPUYk+p2
nYghVV31qJaJqTuAfZgmvyWQkUAG5zILwLS/TY2RqYrn962Tjr1bjcTts2g/K5aXVcah7HyHRtIh
0dR9CYryPGixUqVvtaI/aslsUx+bFNrgdFF30xSqLRf5hmBeOg1Kp8BUpgT0wiw0BYM0q1atQw/A
jIj/5FN7d5FENFlAgkDCu/rP3ERweO0LYM0rLkXxYbVS/alJIMoY2qdSxXBpb0wYcm+2BLgiAn1Y
y1WWwrjIWgQ68CBGPLTPmewvz/iKKpbgYDywzZQPw5QTBBSA77qNrXZusJEcv8G2MLV9m+7QmOl3
usCK15zk4oS8FSthL7UJy8ZG5XuYPvZJ6zZC9Vh7BC+F8E7JNObSjHCNPVjM844tXgPrgj2CI8l7
DYKrSCF5LPKwTs1pYmX4/x+vh2WLfAhYHo4LM9qc/Q7Tcwa0nHxwQg0A69otKRM76UT5uuh7sX9f
WJrc1VZslThYq85u3+6mEQl7K8LaWpdCVJVxVqka5aTUsdyBtgFa0ffhph/uCSgvOipsea6b11kM
M4nFYeZZNed2PrU8fW/eB4dT7wdUycfpKOz9iM7EZf2KPCZNPKDak6aT0xcfdeMmbkWLqP+ieOcj
ce4p8bEpqLD4+yeXYrUQy3sN9dZq3VvXzrI47wTirV73E5yItfUtHciIvtvbKeq1IEsLrO1b2sQL
eXx0TKchnlpmVEAUTrBAGIIgwfSfBT533Q/+PZXFpfCW0ms98Mp+VXjAf/JlwuKKH52gLI0NZqDG
zaC9YhFUoB/8im8++oqegzrNq8cndZRR1PftOhIB4zJXd+ktzqfjkvpMluKoAvjnKaKoG4bPmTja
w+mLbSfBC2LdNZ2Fca5prkmSmgauUkNrCSsjQ3ZjKB9LE3tnooOJbo/zGEZdgd7Ih6hoymwKJMIk
/FYSUZNOJIVzGJJmpOM0poCXA5K1BSJ5Ng8qwuwS2bDFeYq06koAtcL7/clmGAzU6+qZKvsE1/SB
8xfDgEW9ToI+SClQuYviCfuIqIaUd30DUih/eE79ZmthH9tS9JsuNe7UOXnQeutgzoZXyOhxhWQT
+NHGmKpdNvpbUwp+FJrxDaXtG6A7IGGe37R1unQEnOOZI/DjxSU+dr8FV535uQF2lXY3bOdN03yu
HfFE/fVbAn7By0DRzX06ZoCU9mLwIquRk4eiTavrmoUU9qWEfLIqJRhg/WpW3tB5tE3ys7VmwQPj
ukHqPIaJPlskGHMEvGD6os9fQ+UG4CK1AuK4UPRqWu3o6bquyIquMAAu7kTFmI1lG8Bb03mjB+/8
aJfQ3latH0p6tLTclYqbbhZkk0xbL7RZx9OeaBRLH/xTrTVzXVJSnE9qn4ugcEid2mOD/Wd4nNna
qGPrXo8Wq5/tLJAPSbEaKN0UwSHoqJ7b9dBEDh7k2DLRq8K+Lmo1Li1EcfeZYLxRaQqcra3jTZ2Z
xx7LtHPQuvgGm+uiVtV9IYrLly29Hnx1grpL8l0jh04TiFhfBB+KX+XrO9kIowTKETbUiUBAINff
IzBD+2VuS82HYk4Et8dcwhXNsNiRF6neSKShVVn7MB6em/6DH+7C8J2efZKHcjP3mq23ovKP6BKZ
6iwk6lqeZJqEI+qoSpQkc4pJoO0q+w7XDsWFoznq57rIICLLwudWq26nLo3Ad1R9G4ooRcSVAd0Z
3WnF9KEI5k1HOq+LNXcAW3AObuB2LvcG7Z/LNP8cUf1pTrv9rPn3UoKkx1LvryvVanFDX2gVF9Ya
0Lz3QwUFrt3FVvhv+JdXDQitvvsWErnghqFMM8jByOaNW2XbAWJw0++wotu4zf43MqVw60zkELjQ
RCWzkPqJ6Vn5PPvPwAwwalGCcF2GwUcjSTLmHsC2ALyKqFuTrZ99UDMRm+G/+O8/vtTgIxIBFY9U
yTgJLT6OGF/0MTgO2F9NeafIhW3G2yFRHCt4EmgJc2MXOo2CJgapMDCMqa6XZmOOqFLmGpKfGG9X
uSFOFD5r2i0FGaHxLpXB77vz88IuhJ1ykWDOQ0hKP+qhhfOy2hs3CIjBtuvHPO3g8ccEdbYBKH5Q
aGv8vEuCzcSq0SGtB/tBXMo7P9Q/KEFXb3qME9lj1XywmmwGurL+IZPnb9i/3eld864eqk2SGMCg
bYPYnicpdSiJ381USUABM0SgCDECAMQAqXTUsMKqhJGdTTK4YnZBLgF/X04wFIImOf7/VJ+3ZUR3
YzzukwA729fPuBKwqMxqpjJgZsFSzn3JeBz1KqgDVMqa23KOj7r5D50GZ7KC/z9cQZBpaaaua5bM
T9UkcR4NUxFimzZLPgJ1xRv6TDRVs7Yh8kII88ULd476OmB7i6xGzslIHeLtFBxybG9uzO8MTk8G
f2qk73a57g6ifuFFlZ8ik2Hgz6jQYqNT5m+yNH06dAlYFTLqJHfqJtokwFLIbHI7T5DNYO0tV+63
IibjC5fNC+ZsQqNyXyk1BFvG4PhkHOxo6kxP0YLIy5pe3VthqNulTwg4JcbYqen4T94Fn+eueqJ+
K+w08ip1+j0o/IAoAFi86kW7I0MDvDtxhnY26Wxl37qS5pBt/o6RZOeKF9Vud9N6kmsKHs4XsfYk
Wreorpt4sl6klqSfsRIugw847bv7yQhuyUCTJ6nw3aGrNHtQ6jv/o5wn0oegBi+L1OmfOpK33y03
vUHjrDCCn8oUPE7S6PZxUzmDPqJcrra7rE9lQT2cDxDcb+WzUhA5BUOjgrIiLvyHtMIrrE7SD5k1
iHJSPsdhghQQBGimDFhyg6/T5bo/DQXQub1EAvA/8MLuos4XvFnWZBCdaPgP6HQKnypKUhPMY6OE
3pAN92B12hFVaNx8osDOsZTB6Tmtm6Fu0xIsEZi9xXyjWzYoi4xOcs8AFy03EM078g8xXiD7gktv
IunT1DVq6BHNchr9Htx6z13yCA4/gFsMopjKnqfLYMNL4/LEVKvqpATyHSvt33Qe3es20uxDthVx
mPJpPUjYZExvGghsQJ1S+Zxh0MNSjkvcY6j/bFDH2Cn1dAio8c0MvsjqfhxSkW+81I6XEjm33Jhh
kOVRHntjXzzlUrkLiKhMfGlNiCnoLRH4f8NUeHhEVZmTYg5r8FTTvRZpTpAHbt4Xgi29S42AFAwr
YfNBAcLJxTC7Ushzp0NKQe86s3HLOMKwdOl2kwQ0mdC5HptXQgrEobSugQlIg1fjXpN5RIIy8tME
y5bSbnKyO4ybg5uo3Pkg8cVw4BHzo+51mfwTjCnHUiT3qeiglEZjtLHXTO9IMT0kPcpKsexZ03RA
13hXEfOdrmXedamnOsNL5Qf+A5iINMCKgKmQX5/qRkvBrnOWefIh2pmeLm36d1aJAA52CFfe1jMW
m/JbP9yoNnuL6DvUDgWZ0EocffEb+N2qqewUCS4m8/Rb02vvlV3i5DuWNoRHlQFACG76ooKIq6ZE
oSZBEq1qFxlRlutJJ2Fye9E3/FVBfEXfcMXmX8jiPqtSdWM/qbhf3WMow8/Vtwpwerjq8iYYHWvD
2mwGuK8itwAttCA4CE/KJZl+zsZg0jn72+/4syc57ISrQuwkF5oEdh8sC2F8W+E3zAEFA6BUS8kw
5wQCB5SZh73vWk6xT3dRd8RenshIL5wbXl2KbJrEBG44pbw7JVUUzPGUJcg5gbn0sd0zmPdyYz5p
gAJunWgrYgi7VFROIvcxraZMakOBW5hwyPy95ha35nt0fe1i36O5aAvRjtn3eXGnnEDu+1WlWWWq
DoHoW75n3OUV/FD6adiGu/whcoVA9hdOiJPHrnwReKteTweS40q1d+k+uWvdOrJ1ipUl1rxC8S6y
DewsJXQHhAekkaLG5sUzgnLyucBvtUaTYyACCyLYrx9+kq1ytDbWB2MTICxrHpaL3PRL+EMWzKVd
1Pl5uVwKYE2zXoEjMwEUTu/ObgiPbzwFj7Xbu8YWZE1HoF3eor11g8q+nd4ZzvgjB5iBwBdfhFLu
9FwJqK9VKZPCPPEYrIAE2qbyvvtpHvrv2PDf/gPGkK/GISlswLrsLC9wws2wMz63H0JBTLh4RnA/
g6sLFbKJuQMlyDyr94NbQHEC7RO9Dtey5sRpNaDmXD/3RaeUv32mlQutM2kRaDQsEk9/iB7Jdt7J
n9liXOB078LN/+/9Xx7vVNlZSNM0tVfHArcM7FQ3plsA2266oHYrA9MP8ccp+hoGB1q/z1VBDnOZ
VXCSuazC7LIO2NuwrhNA3WwHj2De2WFKACQfg9s/tF/EacVFKYW73NPlL46b9GTUVOUkVHaKnf/A
hmVA9eimrs92zO3sMH+LPPJQMW/mqopN32GP+ZY61ufS9W+LXbix3LGyRQRbl9qOHBgoTCBsAl/2
RU9nMMpKGssiQ40nrWzN7xV3UHPjoHXCtv9Fho+VBAR9QvEqNhTQNr1UsHA2zMTvg/R/1H3ZcuS4
suSvtPXzoC93EGP3HLNLMncptVeV9EKTVBIJggT39evHmVVdSlE5YneflxmzNnWlkpkhbIFAwMN9
Vbao+BlKbYm78s5NeRC6yI5sJQ2+ZnG/y0FlFhrV4+fz++M+BZA9cjyGaqHWQjswexyNAFdwGx8p
MlmpRRxUjl+U1jJCqHfzuZmPvlsHPE0f/9PNj2kQHC2h0aR3Y6QRrHVMq3GXUNazugkfQnETdqAj
gJ60dRVR//vOtINu6BRJx5hC7JUv4Mgo9+oac8mxnPxWbIZFvuwCbL9zu9NHvwTDuLqyGGS+PqY3
SEn9Nmhh2AzrtajMZZCbyzzXQYMi5k41J3zSe2OTrV4rq77rUM2CjX5YagvVaRSncUaFyWYVIFKb
iUk/iFrbY68eNW6y0w96yQM7R+OGZ30pFplynbjPDfTtxKoGpiIFpMJeqG7iJTfVebA01hLirAX2
AHo5uwt/nLAowEMHQ0mNjmtzsgvrjSH90g4lAishF2JwNRc9sLY2uRdkF76TeGRWUPGjN3hvc7ID
I7xrGRMCEXgynGdqh8ijeGiGcmaPPRFhwA6DbLgGVkbkCyf9TG3QReg+2lYuwkv9OW4cvs5Xoffc
MkcWzigHHznywYycuel7slePLI/vH7mBxtCatqEkWfG6c82hO8s1dv+5C/igjjHOouPWTUZOCQn3
GQccrKhda5ss8s7p1qC3Q60tmOm/pxCRmpstp9wBePBVpBshM//h/B80ZUsBPZIrWqnPiZVeV1W9
zcriphNj0n3IurkhHIfofVCsWyZcD5LmAL992Dh4VuuRP3QSDkhdFvf8odjlHvTrPL60noABdj7v
1A8Q4LFTj+1NXEFiZjHhYpBwBe1CQOcPVSmOdhd51dfyiirOABokBXR7qot64/NoK8/JbbsTN6YL
xPCDwpdzzOUfuKCmf9FkEqt5y2rF7sdJ7K/CbwBs2g5diLt6CVVJLwtAJxDekcs5J2V+OMweegLk
Ezg7q9hIJ5FhHCcBjmN5usLYPFWtubaiLHSCOrss1LS7N5AkBKhShs4QBhdZWZWOHaHDOuvCbNim
VsJFoVGPhdE6NfIbhdhrIws3tkUuhm4AorpzqkCsh05d663YVdzaJRRqRlreeNAcdDvx2kfCNeDx
1ST7TuO0dtIw2ldEXqOSQDqtCBNnqFPXTBUVVDMdkghhtS0ytkFECw5ncHy6Sl8uAzXYjp+2Qcor
pFyMtGu2hFcDADujEpS4bXHd8pI5lmaYjgpM54zDP3GWHGfVW19Ot1FcWJiaoHJliUJxWG3ug76W
jiDWRTlUC9NsomvJJDvXu/Yqg3ZunParrA+ebFM8fT7DT0UOUN0CEAX1VriRmniNtqR5ECNCOeh8
iS1fgTMZeOY5RoVT+/exmYmLN9Dpthw0wHBpozo6JHS35dA6RkPFTs2VOTrXUzsK9IGArzMtC9Kg
kw4emGEMdtmnoBvmFwOla02vbiBJPnNaOuXWMYwI66DrjQBz9I9Hbr3mVqOYPczQMroeYugrpZhp
nw/QocB06vKYAopUYH6R8ZhWIWhVUQ0mHQDzLbhyV6YJX6hW7uVB5eVWu2RRfDY0yE+W1HTavHlO
NPtSNCg/LxoGOeSqtBbw0XzZBE3ukkRdd3p0V1fszgcEAOKc5RIUxovAtB4Tkl+WJdlZotWdZoiF
kzZIAviNuQ1NYD1tnTtccE+VHJK2vCvdXh+etDIgTszZqH1rfaWFvepSBTifuFw2idiFyiAd5E4g
0pGXnYBXSHcNQnWnQV53bSuooMpJ2ju2ghFzIDd6/Xn/ndqjGLLGKm5hIEE9nQosAY8o16p0lYGY
RMv3Zqc5LEq8KN5kYTgzWKcmxJGx6fmS0YECHgRjzAQCAM6wSr583pyT2/x402maTEPufVoiKZsx
UV6UIw1QtimqTQY2wMZtFgZ3qFxETrhAtDiz7Z5slgXHji13TLdNDq8ijqIy5HawImGxVjJMhXJO
aObUikXMaTBmq4xC4/D9UrKjUWY9RM/FClv6ZrLMSmPdFHOu93RLfpmZFqn7SqiVIF9OV5b0nb6A
qKc+l9I4VDB8WLBvTZkWp9PeBxl8JFMcxtpymV2Gz3UOXl6kRYdNL7x0q4HCRneSRXmHdMCSfw/X
9EuhJm6xmksizjVXe9+rcVGoouDYtAP13KdgXkHRysx8PDFwFOdOoBgtQFM+xIAx9lWL5fDszRJ0
qYlThfvqxu9XwUK4I+6UgxKInv+FXM6JLQWGGRTlcXMByayJ822UUlX7Md7VHWWbbZIvBdaCZoFA
L3ENz7qIrlXmhltzBqx1okvfmZ3GQb6q+JqNGdQqg2OwxyKeW+HjoEzmzzsLk6Wgs7aslQ4x7g9d
COmBCGU8fiLMXfKbufaccigU+D4bd/cgjPrAiW0gCVKmmT0GlICC7fu9+TROS8i3K2dQJXT11pkL
q0+dsOHAgGRSdTgUderE6sKHWD0VUJ69srYQdtF3yOS73UK/6x6T5Vy26dRMQUE505D9QRncIRw7
2qa71K7jtgrTlRn59wp4D73EIi7psSz9KpgrGzy1II6tjRPoyFpIERDIGEGBZE8FtKIUBinsbA5v
f3LYjs2Mf8aRmUCX3QAulnRFpBPkbh87/Tlo5L9GT7bqsMJRHzNXXJTrmeV+4gCGkXvry7Gvj8wS
2+elLmG2XBhbZYEchQYFxtLrFuWl9TV66e4/N3hquZmjpIWpGar6Qd5d6lmqaySCw27uegwh8dPl
5xY+XpSZKKNCYgnJSAUnm2kIHKhqldkdrgT/LNL/s6jg75OJ4PD2ztSk95q4yvUmAvCrR4o9L+s1
mVMY+sDtPzUxcYvDkHd2i6LSlXXeeQogGwj4bvov9QrXvDdB6vg3BqjhtcjNb6KHeDW3tE/MfoZ8
q4HrZEoVXZmYxzLrBjby3tc4TLAzq93RvytiiRa+MzHxwICjdJ1VASDYacU1a7QvhJGZXe2Ex3hn
YuKCVbu1gtQEfDhoja/EjgJXr9MFbVHmHBZh8/ejRlhDPkq1TGDZpiC2Xs96YPhgTVg3PqvBIMk3
n8/xE0HwOwtTn5ShNRJZ95UdlLFjtdkr5RaqVyvjIYiHlQyB0/rc4ukefGvTxD3ZVqjGfYh5UCoP
Burpi2IncZYAJ+dMbHrSEHw6roIBDgFQ5L1DKkoZqnJAeYhSIaaiX9PwTum/UjGLsDvhieAj3gxN
ZraS+YnOLbAoD88gwHYbBc7W9nAtuKpcRTq4k72ZTbrgb59EAu9MTma6ihOboo9Q2FJ+j8lVHUWu
oDP3n3PNmk51s1WtaCSH51q6632yJH0xc/k1M0TToLsemLBZPNbvycalRoXEDW741D2DcuPns26m
MdPQu2KKz6oIFftCTW5Q14L7CS1svc+NnHRxbxNhyghFWS+6kmFqD2zVktBJ2/0wxzAy15BJlk8z
Sq2RFbosLeMHO7U3Wcm+/WfNGP+Eo51cYxEK2nqYMILz1rrk5VoXM7HyXE9NnECWtTQUPdxOS5Ec
tC9VwLbbZKYdJ65WsR8ww1Z0k9kfT/iJjXwZAabusH+PxLitWBQMlyfDiqyqVSLcod0wbw4Rcrpx
v8xOz/pQohZDMrJDxGYIdgcAXc11J+8+H6TT8+DNyOTkbYG+LYe8dr6iLVIzqqOYc7ddJ7eGt96b
3hH3bYXcrA4fI+wbZoHccfjWsMa17GsyK4pzKmg9HqppJN4awmRWiTlnOrbpjKCWGPdLrTMiShGz
hqYDuRdPm6MFnRuqyVRX6VD0cYA2yir0AvKChJOrNa+fD9X/pXG2pkNaSPuYmYmrNkaiBPUZ1XO9
GEC0D75TVwUQfnCKRQvursGJFvLOn7liPtU4KN+BtgtIvo/JmUBLewS3aFwcdcOqVwy56Gvji94r
f5fhYAy8ji2NB9djj2EkOefFuKfLG9pCh5Fe9vacANjJ5ozKVNjY6MdEUJxB51EwTBFpxUsUcWx5
FS61tlt8PlozZqZ7UixqUfQC1DXcHvasEC4Y83ZE2N7nZk6t34PO1o/WTDekRu182bQp5Et1XNDo
e97PgcBPuj8Ai4H/BgYcKNxJkGBEeVw1Izu9ddct+4XuO1DgDD0aOBXgHM1CpovEU57m8IWnW/Zm
dhI3JGUZG0md5CspHlCd4YCPZfl5350eol8WprQrdRt2RB8jO5ZmCLsXtvLSxTM71KmrGLDqvhmZ
OFiFVULSPssP2Y9SOcglqfvOHRaoIf0rckmzFieryEplHScptquRG+KXBOyR1vsc6+Op8AtqbiDq
1cdzuzm+f7RsQyUEMtMAfXYLmbf4jAPNEPB6TH3MRF9zhiYRMlFokxMKQ7UIoXv2NRgKJykal4h/
EFAet2gy5QsExcw0EYoHRrrILArpushVO+rEmjLjJ04P11HvTeZ5Vg8hb3U0amCOAhTvsIk8PXJ1
E1qm/WZMkCVzJRAnd5Kj9lkjpuloxMpQJUyMHZnBxmJMqoL80T4oqMYuyJ4Dp74JF3wOIHFywb01
dQrn16XV4ySImal3uzg559mFms4I8J30GrgoA9wFpX10WvreVWnV9Jwgdq5RMWU9aWKGR/pUNgdl
AgxXcjoEQVB8877vah80dlB2Gxf0L+YawwGy468w15xuzi9j03IiygyuxyNrALPvsggFTaLwPneC
Jy0A2IU0t6oAjjNZU0rSWDQwsU8NfneO8OVyqO3V5yZOLtsjE5PVFBASKXQcdiMtcMEuHR5Xy1Bw
p7O//GeWJmMTaEGcJ6LIVyh3GfWHAvAO5MINFLC1R2pT/BN/9Naw6TJqBkXzC5XnK1E9ptVSb773
4XVrzVCRzYzQdNXYRaASW8JKkGW7SgzbOvkPLUx2DD/IGQlqWMi6r5avOcksB8DpIOKoqybnzb4c
bJom2M2NB2RBwWuyRHI8dZnbmA5dkcQLsBmCH3EOUXhy7lkoPkEBDPbhaW1P32uaCDScbwxNemaP
40dzb+RypRXkH+SJ1CNLk1muaVbd6ONC8kO0xm4dan7TQukZ4vbzSX7qQHVsaDLJCeBndikQtlj1
nWLdDK2xSslDKF4TvZ1ZuSen3lubpjoVRS1ao9fhfvouW1bM9vpottB1nFzTHNRRc6blUEkMCnGT
IYJ9x0LcQnpD1H+FhfjkJgQwpD7m40FGOpmJss/zPCYVcHlDf5bYAufDRl4mElDEz8fp9M6OIwY6
kCpIHk5CPzkMlTUwLKsRFV062TIVToLiRrpSF1Crku7cbeypm2E2humGBcpMiCpNLHZ+Q8uul2Po
Z23Jt2Sddy5lS1wVLcs74lYos1I8YxfcgFz/Ml0a6QbyJv8ITMvA005xZLRA9DrdtVCyGg4kbBCn
qetepUsrrRemBuYCI/v+eR+fKK7Q35matHiomyG0KFo8zp5C8Ya1uWRf9Qb6LWOJmVygreeal1wE
KGgJLti23+CqrN/9k0wqsEBgzdMt8N9M73iY7CGyprQ4rdDrIatcw77W7X+y3xwbGZ3dUdhmM64l
VaYg9CjBv4Zs1bVdiN6NMxDgCJt7n/ftqcWvQdBPVaDkjGLjyUIBu6FMrXDIV7ZZ3HAbx7y4Urvl
50ZOrcZjI+MfcdSkIIjJYMbQtOTDXaXod3YxeFWkzsTzJ60gf2fg9IrYcLouGj6MoPI+X+XZKypN
HHUYnDjoZ8KBk2E1Ain0FQXA6APWLTSljH2dF1jw/hXAk66669bPHe6dR4jsP8I1M9StjmAdHEeg
xPS+8yBKl8HngxihlrUb9dLp9cRh/dz10anbdNgBEHdEQhgf3IpS1RWEOWCnXFRnmjvWq4aedUZX
midu5nbsU2M1otVxI2voGi763jcqpJDOljItVnnUedFQQe73nIi5S/STY4UTgg0meJXif5O+61H4
1kAxeRwrxbW3YFoSTrfjyBOiWua6uwu8fP35VP8g2TWmt45NTiKEiiWamgtZrGS+0bYjA2DoNYEj
XuRNsa4W/D64JauRUWIeSH2yU49aO+lUGgY+zVQVIyhRZkfuRY6ayaKb8RinIpOjBk4TKiIokiyz
Y8CMiHhsOnFj5d8GLbkxBbsZ+Fxp78fQDlXNIOcw1ZFCACDJ9xPFisucRwYBUqCwd9zmqZPk1Tcx
xPdVxGf28lO2cDzSwFoObAJ2tfe2wqCUmkjrAjinrT2gXLGqlqkCco5aPh9myX89d/8b7HuXPyKf
8t//jdfPadYXKAOqJi//fc6fi7RMX6v/Hj/267H3H/r3RYaJURUvL9X5YzZ98t0H8f0/7XuP1eO7
FwtZ8aq/ql+K/vqlrOPqYAR/6fjkX33zt5fDt9z22cu/fn9Oa1mN3xbwVP7+863N93/9jun+X8ff
/vOt/WOCT/2P/J4WxePk+ZfHsvrX7+ofqP9HamkM4Sm6fzySty8/3jGACQNECxoWgN4gNf77b3AN
Vfiv3w3tD0CgqYowhI25gBF5X6b1z7fgyXByR+IUv0ex0e9//l3vxudtvH6TdXKZclmV+GsOUfBb
BEs1xHYU1WYH8VtsllOBbY1JUhmFiJycnHWxn55Lf9BcC4qiqzSkNrjRQStUcAl6eKVOnLKI041Z
bilp+JWPm72GxtU6grg5Ma0t4Ezp3s+zs6gAzqZAka7DYrLoDQMSIMHOJnm2U9p6ycBBRI3WdpJM
jRw9aTOXmBpfdIXRuIE5nPOoa91gyG3wwzLpRh2Qu0rxoDfFExv2UW5+aUh/5UPFEkwYSbyIWWuB
vnNdgEQnVQyx1qK935qRG0vUhaZmp1xBbPc7zrsPxNCQPTeWfc7gLovnPG3P2mil0OhKsUJ9mYbG
VVNXgefnxU61E+LmRrptq8jNLLXeD2304rPYydMhcUC07ZmZnjpNTKxzkRuLRKPELUiruEwDS6+m
pRVqArTWsypEz6SmC9+GMhSXT4LYBKwCTbLu7P46lt+VtInOdJ1DerEtFqztSke1yK4vu5Uf38WZ
ouyDwebLRO0jxzfrYayt8APpDgaYmzoou4ZR0rth7XuirXaFauxURV8XtLOdPqjlIjbyBTCOW/QJ
ylVBTb/gVP/C7duiNH0vQ3c5AkQitAf8hSvpNRvSS/VO5cWrL8hX2dbGIo/qCA90tVty87X2i1UX
9emmYKR1o7rjbo7QwhEUVfSpFq+joVYdFEw4WZIN26Gx5Y/Y6G85nNs0wX9TH/LO9/w1n7R6Scf1
XE6/6v9Bd4Qt8DN3FKTxO2+Ex394I834A1gabD1j0DA6GLzz0xupfwCkDzEIHSgvXAob2B9/eiNi
/KGP8C9FQeUb0nnA9P9yR0S1/1CgcEDhj8AdAc4I+nf8kX4goXvzR4hvcT8IyCNKLoBX+VicQIKK
KErcPOFaAoC2tK5LYrtNlfnlaw/4D/FCo+V5+RLXeZek33icaLgVjQNOXnG6kAngkkNiaoHXczPl
CRYGSGdit+80HdfrgdrHclOiqLBaAmPpm5AWa+PojtemkQamB3yEwvN1R0tm9gsGcmBuvaBuYTBK
J9YtkPg7vChJjLr/iDflPahJu+gyKeOA3RhWAvpLt4JV0NVEXIIdxhWc9+ShHQIrSZ02Mmi9A0kz
zR8tJUkij+d9Vaz7wdaCLY7zsuNOoPj+cF+pqHeRjgqVjlh1SacM+r0RNCy7iqVeRluu5Rna6Ksd
DsGZURbGqi/yInQEys466AQypVvWIgPTElT2DGXIndLUkNtwCArKE7dM1NbcWwMRGQr9EtJ00mVp
L+N1YNAudYau0Nmu7FDB5iq1kd1aFYn1tZ5SNVgVWtIx3+m0JsdFWsT0OLlIudKTBjuA1uZAFkeA
CilOEmhq/CiT3s9RcWER0gVQSVKC/rzSdABPn3nblDjiGlpfmtgqEqXWsVMgR73SUYiuDTtfGyrb
Ra1Tb1z5uapF10QqzfAN1GFVsDbAWg4umLISbN0bJHoNRGfE5yQpiFY40jDL8iwNIs0uVj7narCJ
dDHWaeS9qaaLIoh5uI1KDsWMIsHgfItAmaedBYmihQ4tU1iWkaiwRfUGRArXpAeaYaf2ZdgtBw3q
vxdJZ0DBG4C7sFp2Zlb1jql3tb5AJ5eJY5C6/4YSFfZAs4x+63jRoAiN2eMdU5mm3AENUa85JVQv
qFvrPOu80OyQJU9bUlfroCxzlJJQm4AaXc1zy81RCeq7kPswetxzaDp2zJb6xq2UehguTREbkItO
uU13bYFWOYRGquFpIakhE5j2XFmCdjdrgLan/FWVVU0wKuD9dBENIahWajY0XtnFabCMNCEzp299
0/CAyZT5wkpT4xYkZVrtVmob1ri6N3xUlA2F6JyW6s3XXjPDyhlQssbPIGSkmy5U7hVQH9cWqMyI
nxgvOPDZuWMUJAH6KI3Ea8HakC07YQ4PetWJ1NOKpldXpkkG5JwyzYBWtaPjBBBhzbVtBi4yra10
fylDhAxuSJTGXtq+avMLISzU9EC4KW3AxAGFxBZ1LOB5uSCF8HuXNmCQcFNMk+A2DXLBzs0yVqxN
42cJ2WLcBrpChjqubrVwCPIW2rYmIahpTgnZo4AONWhgfGUALNQ1FT14UcH3klorFgYhOL0Li+vJ
rowj27c2ZqtIU9tHCDiCRYiCrqcU4wRF1ySE+1uzuIhtRwM+QCyiqM+VTYRV2XuySlPFzZJeTxEW
tXGeO5yyDl6BySxovRr3HAEWXhv3YB5irflNGEKxtmZfgSM5rwFVq72S+wnfNkSJDcg3h1XsaHpk
NpvczKRcYgEUTHNyOfBw3cZc0x1m5LlSgTuSd00+iuHE/TLOzaI1llEMKOQ26BVkaKC46/epZ5kx
VQuHp35cXWcmH+hTW4oOem9NZWY8X1q9gCgrojolBqUkPGghvK5pbLKmftNGwtN1SMC8FoQ3OkUn
9+gpt1PKRncHOyujO0vCpz/WXUH8hQT9q1gKkaX2mW4ibpNOHkZ+8soHy+wSpwVdc/2s1HloWHBt
bcq+8C4EaS0E1BlY/oYizjOUP7Ymf82jVOlByyaK9tkvrCxyayvtGOIZ3SZbqUrBLsEGVUB9qMDC
/C6RGfXvKxRJgs4fXi13sLTazONUJCFqKs2MZg+8s1JtrUm1Lb6Yomjka2tqJe4hsjgu0hv4PwE5
S0VJI1BKRwOAfstGlCawsr1U8mSrJqpV7SMVhbs3CXbu5opEFtgYFtaIankKWapb+7TJrVAWOyZl
w0IvDjOktr2y1DLV39PQJ/Jc8SNaL0lArC5x48KoazQ7U3y9X+RNKcntUUTx8yBxfHB4n18zcSix
xygBBxiQN5gfWLqtqGwDRNIXJmml9RqqRknXLEgHNnNj+dEO0zVEK4qljMnD6Q1fZfQd4tJgL6IQ
wXTomNUMwnPC8zW25L2FSWKDxaHVUR7sI80JbC/f54NjvZR39r3lFYvB7b1mFT1YT0Xp+PFypPWb
T3CoYwbjOOgZ/4ax2gNSXAh7PvAKdHVgR4mZ7oNXf6V7WPW95Q5fmydl0yxMF4XTV+HOftYXHEXq
LZtJfEyySeiBUQYL4CUcR5GNsKZFgIOMI8ZDeR5xx9qCohQCPtXO8mpPfAdZFBI6cwX/k5zcB4tT
dGBc94BCkOR8zHuDtfucgZ0quLWW4PW+E18/n6mTmvDRmI76XdS7gsZtFOOaJMtSCAATO6nPy4XW
O/1WAWkDkoA3ONd5ZY2EmbpIl/3u73EF/bAKahNgSiCOBYD6xCpnWaNk2nicFiA/vU1N7tTVPg3/
VnL4pxlNRUKAjqmEaeo+8lljFFl6rrPHEn5WLwuviOagKyfGC2R/WOY4BYC184MyalXpkSKi7Fye
FZvoG4e+kzizAfHg38BuMDMdpysemYUDtQaWBEPp3LT6CYiBnNY+3YBm0M27xoV4xEyq+30+zKQH
C9As08A0CSNTTVngZMO+t61NqBSXQqjndcK9oYi2rZ9sPp97p9qCxClgm3SkZjHG68OjC4IS9cL2
IOhGSzWESCiARcbAnvGQE0zHj+bYI7kFKgWAY5qSknQyQeGhTjeq4d/XBogGaqgfORkBwyxXcBKQ
F5QmZ0nMr/q828dduP68ke/Tsz/tU2UkpMb9wQctwUFrbEUi5omsOL7Uy1LcJE1qVa5pYsv73NSH
iTgOHc6vGDkgWFCSPjrSow7twH7bxMzatG7naW7p6qU78uukGwsqEbP37xPuGTTNQGU5ip6wtHQw
PEyJ9BJcieQGt5eyRfhSuCgdCnm0MERisR0J9FjssCoznIGCauiNyEuYXUjVpYEo2JWU9aB3nqlK
lJabfkP0fa1EdrUszUTvzxqGEqdXpIZCR4M8zLpPY95SR9GI0q8bsPesc6NEVscpk8KM9sKILFLD
lQymnjuEq219bQSZYu5y5P+0p5mO/jBzTRDcYNEzBTs9stST+zMUKaEkp9KWxbdsg6sgp3mqHBNV
iGM9h1j+wov/rUTOX8vS/P+WOcb941Hfj5npd7njm0dkZn9bv8Qv8vF//fY/5fOLLHHa+u1Rfv/t
Foe06lH+9v3xNxfkIO9SOoev/ZHUQX5mvAkCdydoO1GFDvaXP7M6RDX+GPFkuAhF9dRIgIO3/kzr
0D+ggomiQVxWgRoLGA84yp9ZZmIof0BkGFkg2wRs9u8lmQ90zm/hDbgZQEplACKMi1i4XWAX3q/a
AZIuPEnDraYZBOnZ5Caxsrr3fM3Xzu3xR1dr4G9iivAOLw9vUBFREB+Mbxcavy1bbq1VWlUFuAqa
4CzBOejwJlYKnpNIXv34LkvU2VJUcnAGpjynlLeuHbTVJbVzAckOmVxDEQVBfGXxWzMFPzmOfPzL
4EdgikFm9Bu2bawv3cweinx4CvO2f8oDctkWlv9dav3az80SSWaRuVlQEgDZuavFWgtupPQ1No06
dNqELDQNSHpFic77FNzmTV1/pXklH63WiJw4rcL7rIhBA1HqNmhWrMdOcHplajJ0wfkarwsTfLdu
zNVrSrvsTBgVVFrHHwNkW+qsvDo8X5o0Ojf69vzw6vCQDiD/GqwfmmMWJv3xWFKq9aKiIHH58bWK
ili6Hc0cPhKDvOJoAp84G+AS9108C5eJeQiQ6YjiAB0aiNffD7im57okFt/aGu4DLB+idakIvgSg
o1/2psi2VSyiS0ll5nIUinz3r0Rl2M8RjrHu0CTGRVZE/VaIPF9SopdfaB7dHh7MhXIj+6T50oZR
toyZPmx16KhfkLSq3SBl5nP/quJw/t3UY+CzEju+5IQkW70vcKRVMnbXJeaXwxOxz686opIvScRD
JBBaf1u2YXYBsdMBfDqtfLaHdcfs6Ls1ap6A5qm/1G3BNgTqIEtmB/Vdmuj3hz+r6sx9ZrXN18Qc
TGDMm2wXcJPuu7Y33QLh6VOR/9mA3ndoVAVXCg7TG8wlvuo64d/Ggj4drPmNftZkHflqRAWObjVX
dlWgNfsszog7JLF4iphwDk0YqAX18dCvrgTuLjcs8YERsIfm1qjIy+GJRtW3stKbbwZPC5woI7KL
eR3t2yaPvRLL4k7RoUVWgXgeok/DWVBGw1mBzewsG3+8vTz86/BIwl4sXdS7w1Nvvz78K+pEVTuH
x3Stu4wzNV///J2pj+8cfh4+WQ5q40BA1lhMvuPU94quCcHSnxnu28PH33v4rd0ysSQpTvs/zPx4
YNKOvifmupbs7FRz30wf/kWzMjir/fXbryFacB+qHGLBRoqTkmjPTJHjAD7+sHvC9oeXaphc+GZU
bdUsNnXn8EZBFN2rmCm9ycO4+5M7U0Y/H/7xkcEX1wGVINv89aWHj2W4RFv0RATewdDh3cMbhlap
O6EG68kHDi+zsrtrgGHcTEzLUEkXCpQfkV5FA96+sor06IxWYjn5wOHbpMrvB5PLTdsNxvJzxwHX
8N5xWKg1wGYzbkcGGCmxZ00ch6X1qIaUlROHtHOEBuCtp9XIGfU+NXDn1CSNEwndPMN9NxjqDv9M
qwqv/WLhG6Tcplgx6T4yhbnsQh/5cBpYZ6U2aPby7WmfA94f28RGgf5o4vAVSeRbDggco20StBeV
XvUXXavEd7aicIe0xD7jlozvuFYRMJTE7fbwboxEqddhK1gP48OEcLB6KCnIPcaXmoAosx1UzDu8
LOwYXBxWPKDoDu8i79TukO7uAPbGN/vw4/u0V+4Pr7CU6CXh2ebwylJKdlPad/EgtdbN7R4URCy5
ObyHy/0zdUiSy8Mru22/5yJpzg+vmi4zHCVogt3hpYGTlYsNxFofXraBSBdctvbSitpwPwiIqxWG
6mhIhd3SQbdvG0ib2mUaXh9+xXzjgVGpnR/eU4JauNyIg+3hpR7G0SICwGh5eDaC1tAqRZ7IO7zs
kJzdZj52JohdsFsSKuYeedTrw0cLaWQ3DapF/w93X7bcuI1A+0VIgSS4PV5ukiyv3e71hdVbSAJc
ABAkSH79PfJMZtqKbd3J461KpeK0WxQ3LGed+43CBevQXCHv6eHpD4OO/ljQWHXz9DngzAfMjMQ9
/Os7hLPMGyd0i6cfkctU7vCyqWwLbfwYT7o/xpKsCZbSLL/wtNLni2TMogzEPaUBNnYU7Nf5zquK
of8MZw+FIqEE+jirIVMc4+8czd0N+JLvTz9FlScepzV5+mE4/fngeZ9WI9nNv347HEiK/Kl+//SH
aDbzETD812eNVdfdLJ3+7m/d/BhTJR5rN/H6sDTpfz6n5D2QxvF7ybr50Pay37GNWLCm8s/Nzv1P
BMcdmEvCz1RFcNmB3rqe3M3ehL03Z9zo+WtVYXF0+tUg6lXSxbN436u22VPlogl2WfS7IAK39vQr
fq8wH27jN8yhyMp1bXs7yyo4jsE259ZCHaBExa/UyTCJuI/4hxOuR2aG+rOpfCcnTKtjtzbNXb/C
8D7r2f4gGqkcfvRjmGsUiA/BdrfMLLyirUtyn/v6U8vGW5T1xD+wG/qBdY/zGDFv3NWr4AenKssH
f0CnzdNncACua+ROXz1buYjt7eEQCch9U+GsKcS6YHaM/CD7Ut9iUfn56ad6Nfa+8eXRRS/th8hu
/rtgA8F++skBD/7hYVqjfztZ/qc9D+4B/jlnnP//Jq9PapbX2evkF3o3fpfSnH79Xxsd749Tdgb4
5wg5i7EL5cpf+xz6x1MfFkIDoaryITOJ8Zf+vc9x3D8QbAbsKgQMGGDDg0nl39uc4A84vpxTjwU2
udA9htH/Ql6faaZBfnun2rMQeyngcVj14jv8jk54HdobJdqLdEZ1Uu2dPZJqgYGcQOQ2r4pLwWNP
MOl/91VPx8NaG/s0x/cYmImzZbazxqZcgjHhh2rv7+ejOJBde/X/gE+fdvtvHegMDRhUxWuDA9GH
/rBlHoTKJEUSx580g1vgonf8DLH9+3mdxt3fUJ5wUMQ3oJAINETXWPVBzvNriOFdr4swpUVtfoC2
x4EvxbOcZeD+/cBny4/1RI1F/piwm/oA37oLNNw59gWSuFPyACiSJ92B793jJbvoS0/Oszt5gix/
O2NVW28Dr487qQ9B83nckVznbuE0n11k1l0+U6ADf7ulkQP1BfJpsdQ9iT6eH7GeQIlGhIOK7T0w
rAyzGyWJxxXpwDn7YiVIPmQ9EhQpBlZLG6zBVou1R1uR2H6sZdPGOd+C6U/kIa47B/vLWzYvGJNd
V2KJrNYJZinaRghdHRYAlInfjevHpo7RVyelc2XrebhZvB78pIPf0rfR0k/wohEbNikW2R5Wv0P0
nozM3kmfVncsqGiQCFttbSrbSLlHvYCnS6YGMPIebtvxHRwfG0Nz6wREIBZKo+5u9NcDnDXdCprd
431aY0t3M7N5Ne9GFND/MPjSy5H3W33L4xZCKneIdo2ww87U24DJcfJl1g2N9SEjmxAkNfSuW5TY
Sx3MVLI8jFbnkfdTc8V7rxmR08rXfPLrZae62LHp7HujX/icymy03L0n3TCB+3PLCBYYuX5aMNkd
WQy2DtlRNAsqc+V51jlu0s6HxufdLx/td0VNOpm32ohHLB+d9xtgOzR2CodWyWZ006QawOjV1IBc
N5Uzvx8mO+/obOIbSvzpgKDeeY+AWv9Pp6bOV7XGy83WuuJGguDPnGZaC4nJOFsAPkJtt02pcibQ
1XXQx/shHMIDjIPyHguH7h01Qt9sfF7u0AMUflijzjnSoAsPS7NEQFgilg41tQnoZFDH8zZcld1c
H5CeUn9zWD2lMqYIBW1b9hFSGZQiTaGec7Gu/IHJkcChLQf7bSQr5zd8YCv4k3bZnHzq/eAT86X/
p8cZYjOhyKi8zN84zHm4PCezq+viWeWAn9X1Rsb189gNC08mjKDvKA/ZO5wsn4pRhuo7lDXKwbKL
6u+TP0OLsbSrYPjdTXQ7Oc/Q1THI7dpcbaq+75nLoxRqReSzjN5ovRyF6O2vAGsWkbhrt3mZK2Lb
IsLXiip1xka5KVpc4R+JlzL86pW8fazQx7RrzOQcZtq77XGrmfLu1oVteGzs2MssUFFXXUnh1vPe
M516oMMwPnYIg3vYXH/ssr4EpoRO7QnMWUdIMYMxv+ITYtUybIioly8M/Q19NJVQS5HFhYxGOIeh
4d0ROx0VfhHS9cSvenIMOhypCpcPQ1hRVmCbxGRiXIM0p2kcwD/HtIkPTuPGdeKs4fgFK8fgILsZ
llvhzjsmQ68vKFnY4zxDS5g0tZmbVJou2OCenvlhpNMUJ9VMnTu60ClHKlW7pjMm96ORRn3uwdof
4zVgeyEl4RlCkRqZBp7BiBFsKr6y8YKW35bW0fcpQF8fwRqAJVtAF3TUKjGEad2bLfzEG9p/ZMzW
H7sA8d7RarJRcpnIwHzyDDrzjEPbex5N3TcfZIlApoZq8lXZ5nqZjbm1sSOdooKSIFO1CHPUYaqP
xtmiIeHDoL/3XYNo1t6u+rYFdVUACQwT3671taeqETJXX7YAIMn8izoTuQ0WL/w4z6K+qqxsv8nS
1Ncsank6q21JO1TlJMrW2xVh1QgffYha26jsM0BloBMM4EQ7tmIfQE9SJ8vcRdmoACgK1oU3gcMQ
Gbas4b6q8Nus7dkVr2q2N2QQRVs5SHk0LfQwfJ5uZKj1LQwq4riK0LsG/QTHlKsNRK+9uyv7Os5H
tmD4xUdNeIqhV7jtZsVvN1NXECtM23DtbWVT2FGtN1EVMtQVySHzRxv8Il28ZVYP+gfTpjosbgRV
rQ8caVRyy7WJl496olsKUgplQA3v21wy2ttCx/1yRQO83lWKaDsUbk5uGYxpVA7rLWsbfeOHcji4
iLbLAm3JXkkqP/GJkDwytswhnhOPYvXEbSsZgQVh6/NpAzdJ1wFwIpnR0osM011Z6u5gHQb+mrKq
goSI8UPrNNDCasNvJnfu4DzxUBSzTDxTZcT2CL+rH/2oaXeO33o7ZyNmF0N4kc8ua0779Cqbh7DP
6BqxnKw+fW9Xi44M4/K7TunyO8QdABy2/tfKce04sGCEC8fxvhy1BRrZxdd67Pzd2o88C0soZjwt
gusp6jEjyCBqITCrddarynkXidL71bBwuJqGzsmEb8r7rjLdJ8794AYi4/j7JqI2mZkjf7hC6LyZ
Isy07eID6GxlgcEMBNnqrocF1Zt57zrLtzmO26KzYsvcwHgHpulybbgSX6EFcr4Z3yudhEE3+W3w
Z1OwtvbziZY078qwvo7kND12c/Uk5OpRRmmHdDRLAEGk7X7GcLJ9X2qpjshQGxA+J8vcYMn6gFi3
+mZYefhrADNQJWMM4fYatLZYItFmSPGSqec282c/aru82WqaxSoKixq7t5twciBlg/rlWgFVTaAm
NNdqE43MEAmO2b0KEZucQCFZ3/UNoh6HeVru+FAH1zW0WYjSwnfOOGYVldToW0EaPIRkqaNJvRsR
XYAUVqx08MKFOLXWn/GfarK0eq/I1OjD1oyI4iJ1tNTQW/OyOsJfjMBWs3jdVmwYyWyQin4rD32k
3fJuBMkP4H2OQOmF7biqwtYjNu5cYufswKzpQ35dkzUPMMJ+orpiXhH1iPxJa3+eeSYHf6MfIZwe
5mzwnVnsuwjdmPsxXJCi0A3S8XLkOak6i0vTYLie2kEseRPBZV30QBm+k2WGdrOsnOCD7VD13Kek
sgFD+wAyIVLHLgt4Ry4mN6tUFcChCn37/MONqtV7D4dCe5w8vD8eFk5oNx9HekeM7y/JYJrlyq2o
ymHfHO5J4Noq94ztkFBfzz8Itsp3YIftTex52zVvYyjcjVXXkVHBlSSzuWqYjhNXLL986Tb33jLK
x3DhblqVZMu3wDWJRyp165KmyaBD9iC4tOUOKPz8049n880dGyMSSBgDtCksuljdWT4MW8SKrfFn
aD8dkfsxGFhWlSiRkzNm19GJs3h0VIFK0+AkTmtSM4o1c6madyCSg6NrV7dQ4zofta3LYiRmzFGA
VKGxjCssjaNK3UdtD63lVCOA2KudFO6ude+WNR6rpg4/StZimJKD+YnJazxOZHOBeaBG+Ea0uDUM
hHAOoAelL5oF6QqscbsdFuqjmrFy9k/b5P8JTvj/k0J9m0H9P7o6WXj6Z/To6a/8mx31PZhpII6I
TqEa0Dr9V/NOQu8PH/Jv7D7A9aP3JMQu6C921IVzB2AltvEnKTo29mAtx395cIjv/0EBFriAInzU
J50kU/+DCee5HoXg808dspjsnm/BQE3QSA2szhffnVFMXEW0zSOv9e9Xscoq0RD4XkoxOZOa/fdg
Z3tq7ikie16hYIks3a9w9lFrvwU1FiUDnPG0hK5trh44bwHpTtuvDa1PKEt3/WwctN11jYMRiI0S
mytsGudWNeksZ6zl2w4j0IxX7TfM5wUO8XTu/0Uc/vM1zyOhwtbRGrg8pGDh1uW0jNC0Zyoo9119
Kdr2+Q74P4dg5ygNJnPw7kg2X9tSfAxjYcokaLh6//YZnD7mhTM4N87bvimN3VRQgBWebrUQ0UF0
WIlJZ1uLKR5/TdKLbyAgDi7QrmcWzf+c0HnGFRmFIXxmfoE0FBSuYPuQSqhRIBLxMO6N4Q9HmC9Y
YVdJ59T4Mws3u2fA+6ydHXJbQ0/SM4ORLliLSLEvFTD4TG/w7/yjK/IkYPoN3IiEVF2oaFBACuU9
oGABSu34A6ZGIDlW7uVai9SjzuPbR3tCv164AU+o/W+H81ai5oUEfsHcqHlo6DRjtUDWTKIAuqgD
8T0aaJt502gONWqz8imsV7SymzJdudN9ePtbvPwcQ1X5/N1uS7xtYup47puatzs0bkz2UC8x1QBN
QqMv1Iyf1IR/P1eMcc8PQ8OBci6CoBB0MilHzRFmfzMWVlbxTQ/V957OA7twH19+cTBkPT/YZNXq
kdZBtZge7NXkO+ImJO52gQR85dODs1NpMeRJiNtEPlCx3Nu6Kb962NldKkl65YYEmB9+R9hK7hHZ
1SW60UqONl/K3b125XY9LJ2ze/ueP1mFX7gb52JlLPMg4w05Xv3J9sdJ67rAgnTM4iiSKa0nPzP9
sCKyAxjx4nvzEeUgIleR0inXQ5f5WEnthlPBJGVLmQeWiD3BariwTYSsq03LQzXM8YWv+8oVOZdB
bn0Evf7k1HlQMya+OARSEuSkV3VvP1Ye9MiXdJev3NlzZ3UV+k4tCEbELgTElwZ+6WMRHlL2v6Uj
/jUAsnM5MQT4DvxSa1BUgq2PHUDcrxCJoABEBMu7t+/tyxcLPurnjw9UUi1Wwiflhx+Ux5LF5VFV
mE2baVbZPzkEiMXnhzBh7fpE6BNShqX51odj4aF0ZCeZZy/oUl+ZKtzzt6BBagAjdBCHaGQRwKmV
hPPPDfpBki9ogwc0sRms3/OpZsMjEp1H/XEUtXUgXAWCoUwaqR5toHEst9QnMnJFEnTOuBbdsBmU
Ca2r88FOlu1tFU3eBa3zGd/x1/11wrN3N4xHlO9sU7WHfAOs51Dy+3rcVNbGk8h0WIMmmCsE7ldh
U/SQZtx7oGEuxaS+dvTz6dWru9Y2vqv32KqZT0gGmPBfQmBjCIDGD7FPGaX62jnEzmmz2uUY1sul
wPCXHzvYdc+eCdZ31arHsCDlKJExFXZRn1bKBO+mXkpxYeh9eSGKCsDnR6k82jl8hZ+uAkSegYs4
eQZ7/QB0tEO71nhpEXpWvfrXjYSj4/mBBgnZz6TX8TBHUVfecyyxK55BMxGMmXbaZeaJNU0556ab
RoUKUs+dt+uxpC7yQQLrdOOWKEac+j0Xm98X2hk726fzyv26L9jcuU2z70Jj4+EooXwOvJtew3b3
OUKoz9wUUascW6ZhbXnoH+IVrj8FJKNbuIKbEbaqj9EWL6HI+rkkFqBMxKlqUC6CxCoBEGVcbBNm
DY9WxJjhvQRIBGnAoO6ViktZJm8PBC+Ol9CbnY01DsA7H17OJqdMrgdYYAgAMwkc/O2Pf/GZwsef
LU1EJ/gYeLrOe2fTQ9p3MHqBRBGqOYa2M84/PMzZS0vgATspjOyhaWh9pYURn4Ce2WQbwCq9fSav
XKhzq0DZINXC0ZW/h8+zOTRMMDTEqeXCsPPKdWJn794GHGmRSFndh1v7BfJZddvPW595raFfLnz/
l3dl0O67z18IjkEenr9VHuD2FepuYhs8iofBb5t+PFDljeAoNgUo475h7sjuMeYQGiV9s3Q14K8N
FegTLKeyHL4LxD3a4FiOM2A1kDnNAlddiXbftmh7vlRd6smw5m6OqByjyn04h/H2gTbuJP+kyEl2
v1UcuWNt0hn88FiFU+Ujwh3ISgPKZAJQjKr1oeOCHvq59vnPsiwtvYG9bWu+o8alQ64DaWKOXALe
lH5rEftN/EbeK0RunFpsNli5q73sdIWy5RGg075fW1G/WxDdrcME8fQVqta0mJUXFIaqHqkQIeXz
CurQoYtu0hauWIuy89HqpXyQbUzc+itB35cXfhJezUA7Wu6kZulAxyxNUPQTVMOQcSyRC3NV6QuB
6javMeO9VtXkU5g2WViqawKNJAg6UYXzeAPKVJe3G6Ioxr0ZJrTOpUFkhXfDAng/N1y+n3g0cq/d
MFGnswMI6zpuxgwkjP0wlNhTj4BSwyOB6dVrkwZowvxerb0XBMC2QoVerU6rprQ3UzQzTx4x+mCg
e7eEC0y09yqUi39nuna1emeoXmMJNbEs/QgG6bYz/R49om2MKVculecm0dD2/gMEQfGC+tm2qux4
rUoDc2zS9SMqVCKq+0DkcVjp6UdlvAAUgzepYONXlIzWRWwPMqH65thUZCA6Q7XoyK6bxpr+boOy
lH+h0dR3j2HTylU9LEMjVyeV0+hrkDwtA/L1nQYae9wMV2SZ0eEdNZ395XndypFrQwRImFNIReh/
rF1er2UuwiGu0cLjBlGt4KptTexmjfDasKDKr2OZRP4MfijpxAnvhONXCQ5WzhfV9D7Qyuv8h7gN
eAUw1e9mZhqRtJtGUFa61XUVafDIsNOX4wHO+CV20gizGAqV2tGZY3HjVhMKhY+bJtJb31WTM/fO
royXTf8JmIF0bVJv2BV39zzQTVvvXYd4c5QKJ8QE/HM2bRvBlweEqP4Tzuq6QnIbuKkJjeHWarMz
unKXOpcRA8MKfV011O6nbnDx/KdrDB1RfZxQGEeuSYeV909JprpuEtlEwQbV1Thzdq96ORCn4Arb
jndzXBn9ow1BtDoQniNWyAIbEmq9VkuN9wUop3KrBk9pDUIywdTlD3KPJphwW4+dweIJuUxbo+zB
q8JS6MIRgJeBAZxsxmZPDYHP/FA3VYd11SZ76mTg+cjU7nQjPYFKlJBJqNyGIK79OMOYPlmzJ+UW
a/cE6sJqmmMzGEAm6ZqaSOcL9yrS0qtmGxrvJ7TcVpT3qlF4BHINq/Iy5UMEBZtOtGq9cNjNNoQq
7LDOnnJFYUpIn99rtmigYgsMwNX04LV6EcC2+da5E5pSqknb8t3WEEEALE99O4Hww0AwrN41+N2g
04m7wZgV7SbVj9MN5QJ1b7eVpYhJSLCgIPjupQrayiYj42P1EebMUS15BA8ra4ulNVzcatQFedhS
C0/57Z9tLFyA+iH3y/qRhdJDhSFak9dgLlrX7707FwwSiTKkpUhsAqVvvI2mRonGR+YAkuh70GxD
S5cBOBqIlBI2alCCK0A+MNqBeWwrd53BvDVetCEKAFJZBF7R0BsjelLB+aWTtnOtouuOcNReplDG
+nOYoteVDepIa984QJ/h1leovJo8ViOmZiUMZWXcIJmHwu+86e8d3iP0WmAVM8IJubQWVZZwlnnt
e1QdrAavDmjphqZccgua3XU9YNVYYS96+AXZPWXfF20HvSV440GoJKqSZkS8QzuO1ZpUhp8ApaZa
oumri0moH7LY4+3oY3itIIsHUQy/PAgwdyjNh1CWGz4D7THYZhRj03XlAMn0NIFotxFinkVSIuHc
fBDcxqZOYq/iZC9W3uEOixEUykNIoMGF0gMuOATjYC7APJgw1kz2CN/talGPS9TYC4hYYGIU+whC
lCAtY+H3Cz48rvBYWUW596sau+UOA1C5uJnyhlr/ctu5b2bAY9x3rlTQIBJyrRaaCsN9CrNCaaYR
oqBQIQYC3mQ4pkQSb0Tjfe6cGErcErP7+J3AOq+HhGLTj/rd0Quc5htzTpFN6WlFiWgQ0EvzYBPQ
s3UfZriPUuHWuwYjb9JiJev8dBU8B7d87gcArq4k20eLVJ2wSWAnp5tIg75XMobphQ9wPQx0lJ+Q
z6MRqEdgxNt+8l4h7iTBv9vhg+OhLsxCbDMBZE56Edjqsy1760D7CDJMJnylkfnSjGtVPvJOCTDe
VTz27ADiqcUgAMB08eKEIFO8jXLbITHpEAQOalOSmhA4NzJdmnX7MCJ0gPuJUWiwRH5CCHaUgWNE
XRCuLa3KbIY/o/PTxqk5dK2NVjL8GDW+sriQBGuwwqvLrvw8BuuGR2ipu9DLoo3V0G/bMmYoCV4a
EGXYJ5lxN28ILTuEI2eQjIvSpUhyj3W92LsOPUhIPcKV0vFp+HCGAcEHYaB4nbdu1InPNbJcwocx
6OuQZWx25BQl4A0aerWaugYyopugWe8Ythxm79U+XT+0a9/LgzOQMXrgzhogrblvhzZ+WDoeG4Xt
S4+Yr2QO6FzSBHZBbYYE/lblPJZTHJY/HXhggndK+AGC4PF0bohvwCHNcj91iALQ+bpsW/w+FpS1
LMfTYL0qCUgdKzz8G63b+vQcS+LhVdjK+X0E0ytC+SwkOs6tnAVvfyIvgiMUq8ZyDqLEWHEz/lTS
76f4XtKlg9dJdVU93lCItKI6UY5f9h7my3Kd7jsfayuIsg3MSiHiOnxkyMW0X8jdEIkOedjIRgjN
LwjJfHa9+miV9sdUbsHmkIeOT10cPyiuHPcCQPLiNhVRRGf7ItoiHgxaGzhddEdvI7quRY/7uZ8w
LB/kaXR4e1l+lvv8722qG52npPMwIMraBYCt16Cy2F0g0EiEaLZPncv6Ry+UnO6lYci5XxG46FLo
DqbqSiNg+GFqw/W2YQxQio8qU8wHwT/a7TxxVb8jmBuW9CMejqAAACY/EGhdmnTEbjW+cNqvXN6T
ifD3z0fiHIJc0HRcdLFG2MbEXHkYY2/5wkdd7nhXT80/2llBvvr8SEpOSwuR17iLgTIkPm0w5o96
/ROyc//Pt+/hKyfzZDT5jQRwOoIHfgDcWwLKykVcBruJdCVmU7Q3k8VcKlp7eZMYRmeg3VxvWGCZ
FtCjXr97bHHyABs0sO/zJeTxZfzJBRP5/GpB6raG8OwFxRAF5lfv63fQVHK0VMhPbKn6a7M2Jabd
FmWkwDuAFIQXakBevobhOeympZ2WdZNBgdHJ5psJhxsfneyF1SC5CRsucSUvb+MRkvj8BHk5bv3k
9KRAIJP+SKyQ7wxH2fHbT8ITzfQ3VN6FyPv5x/e2hYYw7nH9ete7Q7l8eWTWqXKFYPoUxXlm709I
SaKlrTKKUr4EwQGfBs+pfrz9BV55RLzT5f39UdyQ09NL6Gk50rIKrOWAGkfI/qvgl7+Qhf/aOXqn
S/vbMVhXLqSLGCk8iNESLBV0roFR5iwywW7BtjEh09QmXEF0BI29hcayelClHS99gdMg8cJFds/A
knFR1qVcI5apu7MMM/XqRl88HwVWbdDDG2WCFYPVFsKIg1p27AHJziIRGl8LPpQLA9grF/pc0rxQ
oYPZ6eKCeSZINA+aA7NcP0QNVi//6F4+cY6/XWd3opZYjkcVgpYRKDmIHO7b4LpCQvM/fF7P2YxF
DixuJIaUTi/y1mNOny+jCrI1tN8a6BuySg+oOVn7LYN9HEvYNYAmfyH1JZLgdM9euJfnqQc1GFMI
qWqQigFErxVbYGdGBgGa6E+RbmgPSQiEeZmZwDYCOWqBJjRetowOKRYysF05jJfCw0/v6N+/yt9S
VCAvM14jFlKM2p2hQBdwMbu22xAJRofWpBPkgKctipn+0dSEwOjnL5LpYzpZXlW7zi2nDdLaCRDL
EBHXFtbx529vP0Yvj6zBk2H+t8eorBvLW18A7XBm9J+FY/AOoZ8UItJl3iFUtE3fPs4r+OLfylOR
DdZEoJ7LgjugT+zQOxCizd+Eh/xTaBEShZy6NCDYQ68UwHiDDMPUIDvtCOMVxJtTFaS+gER7pnWJ
EM8YvjrI9HMfg823kpTxhSHyldscnA2REWEBAEGE/WsDnVpL4T1WNoZ4oQUrWrUCpsFm7a4uXJTT
3PzCQ3U+30xhVEVLsEAKUwOzKUPHQXEoUsacBntKMpxyV2eN/W9MxA7oIvR6uIwXDn6a01469tlk
ThEM2BN/DgooXfxrt0VZklz0R99dZRG3npMM4YhIAOzvLjwCL0+ucOU/f6Ch5XfXagjwBoUgX67i
ZjWnZARBL3XdvzzqPrmrfp96wJ8HFtaBuBhVuRZQpn/kpUH06wKzxts37PRVX7hm5xHFmKxVCwgS
3Ktc3pethtVzSkO9Bpk/wbKLOFxsraMIOio+6wuX7ZU39HwQhi7ZIQNn1YEsBIARWxkAmSiUeSBM
8MmYklzIIXv58vnnHMa6BFWgCDhVQJLRB6TE+MDpZfk10uulauiXzwV5H88fAcGAHAncuGJA+CKc
1UocHRNvuJzjdMQeMLjwbL8y2kAX9/xAyp8XtJQT2F1g49h1gBbSmiJZMFZIsPSZDjGF+NNVE3RB
4oJBj/ovdbMVdKmxe3ThMEV4URwj7dBhU1xg14yN6DBF8FpU04WqrZefJRadXYuAgGNARkBcWKbY
IwLf7bXWkPEuoBiKWiLPw8aTAUBIxr2Oa7J/+xF+eYBj5wO+AXHI6niLC1otus58TvgXzwbxFwCZ
EvXINOBlqoEoP7x9vJdFUC4StZ7fim0jHBJXL0beBg12ClBvNrqC5CeTSw6ZWHkIJRMH1rTNIVrj
4C7ESimTM3pGEQ3ZX1oWvjzUotvl+dcYB0TlLqULMBRg+Pt5c78j6p7myBkXD2M0+Gnt9l8rtgWp
SzwHppJ2uDBovDzuIcjp+ZGHdQ6nMXIQLaqxOsjZGMmuWGf/Yj/5yy8uY2c7v34CzFuuODXQjvI4
QAiQO7BqHWe9qPztu/jKOZzvHEylJcZUjxQVcN5yB1cyHNUVcKZLu9dX3obzbcOEHIYS5Ae2Rhxe
S4eUABu9NUxdKfo0hPel0Lovsz6qvjrlrHdvn9bLcyA7F1RsfuWekmOxDWKBygGG6z1g2OtQQ6bd
KI1YB23GpK9Hc+E6vnxA75xQDxHZQH0OVtElq/k8TsiH7yaOEaoPHOSZIu12Hjd+sGKKLgyFL19Y
Lzz9/98WeM66ITO6wdYZ2WxObqoFGWV6e4wdLtIZjALIuLQXy7uy9PrDP7mqQLafH1JXCIdxOmwu
odOBKdBx1t2wVEj6caW/o04V7v1mWK6ihYgLc+TLbwDAhedHZJNdDMwkQWFVOeWuv87ZgiY2yOrJ
JdXey+Pm32RX2id168PrCG1HQ45TZ9Yr4odtQWjPMtjgeqQuj8OFRL1XDna+f5yHaDZOE5ZFqSL5
bm0cmcMCGmYdnEA3Xeuhhdlphuzt2/Xawc4vHoVvtPMgikNgT/k4cP/73AOpGnsvggd1REJIA+L7
7WO9vACAov35jUKQCHeWBovOEw2R1F09HADBqx3qXaureXIuVam8PF6552CYB2wek2tf50PVy2+I
jTLXdAmtuXAaLz9vEN8/P41w3Ry37FGhAMtHmPm6QpSn93/ZO4/d2JU2y75Lz1mgZ3BKk04p7zUJ
yNJ7Bt3T18pbf6OBH6gCat7De+4xUoqM+Mzeay/e0WXPvPufP6n/5jv490d6IlBiTUVbxjKv/D82
auZt5mn/+pn/f6fG/zEvQ8L/nu3w+Nt/ZfTIF7/GuF5yVf75A/9l1DCt/0D+AGqRAALXuISb/F+6
AxkD0IYhOBjUxyBqL2XEv2watvsfBommsO8wUYAhvpg7/uXSIETFtFxTR+GEd4k0N/d/Y9K4JB7w
fP2//sPDH2KAdRBwFoC+8LX8W3mrRlVvrWS36vnXTMfJSVNgPYUwrnrRdNFYstf3qObMCr5ci4+7
z6eDU9WspRSWu0Zbd9qGl6wizdGtFtJx2/4nWbFS6JnlBJzemJqBe23NgF8tc1/FynWx5Ul9gLp5
W8zDFPbZg1toZuyfhU9dZ07LMWsP9ZhoVNRWEXV9CeK/dx99ZJyhgOdfV3IOt3HTkKX0UWWLOkhx
/AF5D40NN58rFlxi8hfi3LOjTypm34aGrp8jYSwNjmNxXeWw0PCm7VnB3EAp6oLeWH9mfNth1zLA
WPT+wa+8KlSj3EKIfRHiOZxzU/FUsqGJ3cR2+KW2jSgtwyWX5lHkmC5cclSE0xrombwryIZ62Bzo
tuwd2uALVMctgeNJL9aklUYS2neJFCDW0uXA8xOzLdtng+ajADH6sKp/m7a77RFiHFaTlfrGfiQW
dfqBdQ9joXIzFuXLEqmWQIV6tgD/2cl5cGUVJC7apXnVslhu3S+pdNre8NUhG6dyr9cncNwnv81f
8bTC3bwZkhzb8vxT8BuDriwYhGB/ngv3o+xgzTQ29uSxKE9bhyMR2dZfNUk6yGqMl3F0gtkGFtbP
RpDwA2KJ04blZn3M2uPsCBUoe8gCu01tsl/kwW2RwqixIBht6naV1XyRXFAAxUiTGSYdeNwgxeLG
X54zRert0B1lEmVTw8BOfrL9gDn4OGLkDayB5YebDQWasGs1G3tRql3irNft9CcN/YCu4EVNdnkx
Oh4tiKb2cFFB1gOuwa6KB2371Pkb1hR2fCuLIyLNx9Wcb9qqqjChYiIu8/3mbO95PrG5N6wBlpNx
M2d/Q+aedc3+0EbtZ7bSw5iUMY9yB68PB+l62SWUmvVyLJxsDQoSp+Df03F37PYDy7mWmrgeJ7sK
JGwEn49PqS7wOvdTa7aXFQhhiEk8D/JZoiDTbkQ2n906ua8dceMZ4s2ZU36+ZnVLCEYIVv0x7XtA
dJaORVPCxK+nv9pIjwskK9ESYv3Pt2xX6qHHZ98Y0743xhvouo+94R1H829Mqi+3WG/r0nlOFnlu
p+HW0j5dd93jJVnZCKavbjrfr8vJURTrzvDg4dDtE0mQwHhQeXlttxlosmd77mI+vCsSLx/GLjuq
6VxJ2ya/Fu6CrHszGnT3us+Mp8R1j4VUXZgm1P9tab51ffLAjzo03z23/TIxmEIzyzA5j9q3JbK3
ZCC7oUXehiUxYQPN/vlD2MUc4HC8BPtpiBqicdiiRjVpaHXzZzNYx5GVb5YbR6uHsqaztHf7T20y
vh17ep9Hnli8s7iWixAN/F3bmEcW9IdWJlZgjCc34WG0dHVOK+2+n6cNqpx3ZerFS27UYe9qTZCW
qwrMlIwicMjvFSPtJdlSYsmVHYql+Dq4G1IVaxjfsrx89YXMwoLRn7u0UTPZj1npSiAeaISzFLXF
fN+jYghQCKfR4pvH/rJurXgM0bQsr7293kBZqAOlJy/uChWwzCwMymAgh1wPxrR4QvwzBm6T/2xp
BPfgW7FZ1mz72q+KG2/acj4CcUc/Asxn4zem6YPaZv6ewTn4BdgHxcFvjt5T3dSv2WVauaAzsGE/
IN9A4NO6zhQ6nviwSI0I0CRkQS3I9DD2eZ8PO69JrjO7Og1mdjXrfFMlEGDACda17Ip7YKrHQakf
q0emkEykz2B5z4Km4iloE0muxtoGg65dJf5F0WlML4YovzIX+7gxJyiHsa+OPQBQ8ZVcfrH0zbfB
796kCXlsGWD58s9TV0MYAJ7nETmuLl+DyJbY03htRzJc1tG4n0R35SDaiTlRrSBbyofO00N3Qsno
0BPmxcpxTOSIIUO2WV6A8lJEs93vuuF73awqrLp5CabZxOwP0J7lFIkdTh1YhYZMMu9e181TvMEL
3yn+7sx8Rt790W+vvnZdlsuPTNxruyBPRcFX24yj1zGcYZf3mVVMr+XQ7d1xe2uEp6Jya66rKY9H
lRFnkj2LYv0kJcGIbAK9Mg5mcyErpncFh05TYMCx/Ne0qNrdMljYwWQE1vWq9cSTsyKTafL6p0hT
P5AN1B+vVed5FpzMI6DpziMqYEH8JS0UXGjPCJ5AqLXpsxlM5JyrzX+bRuuvwmA+zI0bQu1YA9oz
ksjuO7XOPBvWy+Sst6RxObvaKSYkdvW9zLWXySVDxvUpcnFQ3K3tnIZjZu63zRiDkc4HNWH23o22
Fg8u3sgm+RHa0Wg3FB5mNkZqre95e+PcdOsoLbjbLDivJfpoAomREhkcEGa1PHuY1s1cRilqYY5v
zQ2ApqAug3wW2OqY88jvNGO5y2t+LGBLwJjOReRN3Um5+RqKvHvLhnYJ4d99mEb3aEzl8yKzA+r5
OmwmUwSiPy112cJMSoZQtzjqCRuBzVHuK8ktaGedG6suJyQnEVc66Rn7xdpiLckYPGQ5X5SudObw
ZhqhQxRo5QLJzQmTxWBGiCeAEE6ON42I6rhwFoPRDm6Mdh7jMQXUYro3E56RoFjMP29YDrrXQtqZ
AjOB/yZL96yZ3gODeMJxsu9S9GnYDfqOfA44IGNlxb4mv3St5QVesLY6VAZe3YiDlcmcC1QFYOcg
e/adEVejHllF/zAkHTXHCuevyqcrvZELqCHjk3yRuEvWQ9puVAVJYQSEtHFjyieN3BnoS+OrtpQ9
1vZMCxvyW4LOKve0tx4nDvNTqypIWGp0blNFBF9TEV2g9Ic80emBrTfqIRw4XWrENfgfA3VrSDKm
FwrUgWlXxylSuoAbT4UWci9U3qht4cRCkKHWXCz7Gplm4F0cDiVKjCYZv+ukxtqDNtLQlgiH7Lc9
yF+u/eMiQPAY2oTwiHwYwq9IyqhOPMVAgkhiWvRs119E6X3nr4EpPT/Gyqtd5X0Zmx05dHrfRp5e
FRGauS4UXNz95N+06bQf9PUrdfjhoxm//GsjypuW3G4KgulItM/DCs9CoBMNnESHGQCHgxryqt/K
Ieq2BuRG2T+ObLmiqezfcfN6ZfpXJNiRevmC8P07SZ1bD31o4y9PzuXh0spyCFcn/fCMu2XyrJ22
tBnHGLti4PIoYCsCw5yfPPPjZmzvhip1Q4s9bN76BFFzExILBSVLz8tDZbnHtcCmWGt4VBwJCUZU
dlRbJdD02v32U+MlBSnit84zTz7oXqcnX7Ft7ztRPrUVoXtzljUIr/rrsaw+9bqHWwFNKwDiE05Y
28J65cxKs+mpS4o7Gigev65JokK8dIv73aOXpoDv44nb9JTbRjxU+XbNivGz1fma+3m8QdkKIWsZ
SVcqtKel2x5waiHn31aDidtkB7VT/eWyvR7BMu1Mp4OiZAR6OvWHnMLQIK8j0IrxA2gJpUsxRDYU
5h3yX06AcVkCJNN5WCUO7o7czMN+NWxG6DNnrg2zok68HcMNGRaXXJx6qLYoRUYaILsNYGI54eoJ
6BSpHqYFLNTSLdv9sDTf+SapX4yj2/+sshBwVygARo0HfjXKEOlZxeSprg8DTvRgbEsrQvGDBI90
qFCf7ZxNqrVF6OfvgZgJ7pACyk7e14c1ec/bUuK1BwwDwzvly9iSw2Cu0UihvTcy+SSp43dY2zBU
I413ioFMbkfAW4aX3BtNefSX/pStREwi5rwcs5TMqR2tiHdJ4Wlnfrn+XQyPM8m6XkYyIkGefjsL
7EwSqnALFN4DPagWy+qsN5u2U5X1g+r74M/GTrnaQcv96iw8m14RfVu4WSk9pKP+jMyhtNHMHEXx
EqI5tF/dGWbQRaHomgRHmuYSUSohKvYsiICx0yJWX/lvrbl8g4GTGYqb3ka6YPHB1Q2LX2u/5T5m
hqr9HeF3Fuuk7a1yfZeZaYelRcznCg6zbjc9tpKZqDnPORgEHAS53UjCWxxYTUHn9Id5oxRo8bWE
viQDU6M7NHL9pvGcd92dRUzK9KNWpB9tP3PolSkFyJw/roPxtOk5Hq9hFaGC12rBKp3JN8tN9q9C
Ie00jfRkDgePOKnYhK9zk6TzEOYw3/LmsRmtexcN7smDMRQmVRvOs28d+3pFHd4jd9GaO721OBqW
8Wfw7XhF5hl1Y59HRBzdLtyxUYtPJcxNcu7d3DTggUn6nrSNZCPE2fOwIfBIuye7XN71YZtCd7W9
XZUoLpRL94EPJEhrznaKb7EzSnXo0qQ/YCTIqTKNq7zSBryLuneahX3bq+ZRLt5VypT9iOz7cdWb
cg95mZfb0GLXVc2V6SVNYHeZhwK4+1SJcvfjpD0whsivPfLJiq2rrwwnP3epT6sn/3zUY6dmhc4n
oDc4LbMIHRlcME9I5g3imfb2fNFt2/y9aeWUNA2cydrgHVXSxeZCKXHJOnV5usK2xhsGtBqGLKkP
BEFxTCW89xxMrpmVYVlYRqg7eGiq4Tn1P0SK/40iokYoRqNUHRQBih1ymaDiVSPBcYs6dtGQljRe
THhYvC763ToVD7J0dtT4dtQZO3wxYs9cFM6EVmohvmlBoOl8reXCjHNBH+9a5amXNjVlskQQn/Wg
XaxrUauDh+CXANPhqUZ6HeoEfIXCaP5WZcOqMP081HptZ2eIvpUzw7I0rEPDtRwa/uTGXaq9JOau
zRwGpPCTwvUflF7J8QylbIZzQxANESO18JOwY/nMtgQK5kgkh8TETWtEXtjm8S5oRJ+NqxaVyDUD
vDc+KTbNHLJ/mhBHNW8VnqaAXN81JkuRQcL0XGrjEnVVSeVZJTEeLYiXfF0eG2g0pNZVQUsNK8sw
w11j2Q0cQWIUHM996xd7X/NnTRKyAww1rEuxCEwWn4y+JVNYkkpw8SkEszZ5BzQnaBpWcNB+c9JG
ik57qYkIMH5n5RdYxpYOE8qukCgJV5fwyfIfe5HqrwZp3ZnJYeq9t2rBLdbxelQ42ePWJI8A780l
MnC3uXivKt99L+s6rFbnVHUvrj+9uZOsrvoSQbcg4ipvl/LQTBijSuKRwlYjSLJMPynLmlouKB8Y
MBStJAzA3Lfl/Cxtixq7NIcoUemdrXtP/wwlRtQyQEjquHNpYsZeO9SqfVyUpTMyiqvcexbVRdpN
SlxQlYsN4+nixTLEEHIe7tzWPOF0vsfu8+ttZ09vDhy1Npk1ePGBMSUx672rCQt/wJAL86eN3Fww
HvDGgzkOL1a2wvcrsR+78yn1Ieqls0bbodHq6t6hGbA1eelmBJaffOriPMl8CdvX0c9TbiX/GSLH
92oYabjx/uOgmHZ9OnwMILwif07cIGVTzhBGBwbAsY2KXTpa5Lily79HSMRyz93LK2/IV0Vyht4b
3/pafolS00nS038KP41tS+OhoIjnTJv3yBnMsFcFfunm4GKGDbeBxsVo3dDW+FMeJjWqGs4q1dTv
yifrpXKKCH2uCOUmP3x41LNrPuA2+7BghFjF/bjZrxTpXjgn/Q/b42ejXIegMbPnoSH33uGgqJbf
rBrfPGrCoLByWpjuMVXubaXnf6Opf83YOwDckkCa1t/mmh4I3NlZlrUg6UqqYCuwcIzOt52YVEr6
07ZaD4pAxayhlM9reWjYhLYNqrTc0WymQvbeb4ZHYeXQtXCV/PP71qr+gmn+pnO+B54gzEe3ONEU
JpEcTdQyU8SY+CBofuyDAIMesrRmGlvWVWzlrReW9pFxZ4Ak1Q+stGhCXPRj2Oc8DshjYehFbarM
s2CYAusOSxKZRAkXqzfvamSs1Iu+4uqEHde9dNm4xynfxZthGVHGA09taOwg3Lxnq6BbmJzYa147
iew+sScOz/m+MMn89HS1g0T5mJfJlz66H61j3WKKC5BwIDJv5iFC+BtqdHukDLbN3mmIqmUqdVUN
38AmebumBLWlU3xntBZrIh632Xj0m8QLp4l+VxNZJHWmcgve48icSqyKm7iCFi6k+T0Nw0dXcI/2
ODgCKBocDhBPjZXhWr2mlHFOcjLdlERa9TW4jA4Xsx1ju4OHB3qwZ8KSDFYV9Fz9iLocAIiQCqvk
Zmj2OtPJbd4ixvy79vL/HU3/gt63M1f11I7tIdXrveiQuSP2YyqsnD1B2QND+C2iCsqoue2/mZ+D
w13vzwSB1GY+M0SEMGM/V2PvhCR08gvZ8KYx2A8QnsNWmpv3XuTv3vq5jfObgnRHjFKkk8IXZNkF
+8YEek7dJwArejQJ4wRShokgBrfQSrg6bX2XFbVPX9Xzlqf+H1K1z26YTgnjConJOZhSfhirpbCi
Wl9d2pehaXAET+YBnoIVUVUtoVF4kZ+og5w7mtPRbMltqYn4Xd7sBJuKzlGghH7bGv549KzRjJp6
PTmFf9osVoQOyuKAJv99tKFLS3psK7fCgYjPCLBDR5Rwezv247VRKQvK6rmAgRbXXO+hV43hhDCI
oJuCQKfsLLizdq5Kf1Y/e1GkvHNjC9I5udsuLXx6dBpdMpiel9gYrjQ1WYSSC8bIihMHocBe03jh
xsW+23I92TGEYdbI4AITCrPccfzUSve+9FJSMaQVz9tGCVoaNSGY6gcnkYha12zxk4Dga1r9A4jD
s0f4c1Qhs+UV4YgnZsEqyLZkKpfdQsKlwitIvbRs8FMXuXOx3FhyleEgjadKXEq9Rt7rEz/+Taqb
dSmcsNnYnwyvrp48kFRCl9oZrBDx4k2OEbC4bMJmLlAA4bEKBDUU3cJed6C4XMByq6YdBA5mKqMb
3Uu6UMKM2vFARctGZExprK/4w6ogq1V9sQB2UaaqneZwBw8ekTaKBEBcwE085elr2VZRKe3P0u8Z
KnFg4QPL30ej+Eys1YiXTXvGQ8zhZo1jKIVn8bXP1HBpHqulfm8q/X4Zeupl1zFjdC4BdXVx5OR8
YVzRCVudNhjEYQL7MCzIKm09YhUyY8z3igzTneFkj3Vrf60lckunm0jandTMfEfjUNrqIcBHCm3b
8g+j6/ySvlvSu2E2MvHa8skgEAHIgMQPP3Q7UTpjnGQKkjZolOlkamNygSUv1W5Kuhe91/uoGPjs
pey2K1f7ybpkX5s1dSmJKKGZ46kXswslp7zDQfeFWoP8ed77kvnhih2OuQJeo1a5VTzp6+tauP2u
RCGSOvMcw0BllbKibPLpJB2jPZlVZUZF955l6rqYZ/TIshJU5UYAXJmP3SkJHXCbH6l99sVdtuvg
srK1KcqzkVvPpWdGKiHHu6ptjNouGvVebNnOuh4wgUf+Jn+2zbvptG06psXr2JGkY2cLk26f1srq
LY7s9Fwzpae9vDhitcQLvLWLgdAZgUNqOeeH8VGxFlxxVbP6ShsSOYqnXPPvgE48z7P7UmB/Z8eG
EZnZTJjV7kjjni87p9oXmVWdOFcWspJ824sXU40xibpUhF3+LaGWk1k7sCPQ+/T5YoDFbG79LXL8
MqRe8iw1kdVs6McTTnxdcM+k0PNCvSMTx63JFl6nV5tSl9LBvif0dmTuyuPt9CyhBjlSl9BcualU
oT8wKslHkhpxo5H87IQoApeQ1IidMah7YbHJkivy7K5rWIq2Q1ylp3qhEB8MGggByDRY5akmlxtJ
exts/VKfTKDGqfL9eOq//XZ9FwQLR1pL+MuWM43F6LkHyJdFBHcdLymDgelVNxzNf0iWCLCWH2tN
gQ7xkUtFqV/qN6MdnYhLygiTZPjc2oneolJPRZf+Ftt8WIr63fcqJ6BgxrMNiTvA8xtPGFHPhbpf
1fwOviw9rP3qnZZtOmQJ5ps2NYyT63961RaK1J6u8tk750n2UdQqoW0p+KDcUds7JUWW8LNT5vEW
Gl5l0jdUy45GMW5sFO2DOBnWeFaV95iWVzWHdq/zadXzaIZU5V3UUkytRWUF7Zoxslvfe4/w77Uu
BpabPvetaV7Zcn4qtvTX9zODxmWgrG556XrQh4FTia/cZu8xzPorN+IcFy7/+FbrdxXCK23b7ANi
wU/JrYZZqvrbLrZmczMY6AzCZWSXkJNsddq+hn/sren3hcxCOcG/Mjn+vUeEcmAXCTcm4WiKqLQ9
XTIS4/m2lf65rYEyjHTCTCuIX51y88EvWGcsnUPCbKEH6fDtav5Tjx+xnOAHAyc6m6y53CLZT8k1
PPIL39ft47ScrpfNfUk6zQgl3bs/+Hq8JR7kRMdWobR4shwK224YZKwKSEFQbpkBbm5kmOJDmsVr
p6bspm37lzzVDy7CgVBA1gqoNN4Lx/i1G+4Qai9uYu43jxF2OVdztHL90pF1J2dLb5WHXpa7cY9a
RwtUdQGws+EwdSbsegWjor6MO23gt9jz/CK/EuWAvk0UNHVWm8SJ2HgRuvKnEuJDRXpbMzo0E5bY
m3W2LD4oB25cnJfTR9PFAzSFdLSbX6Pygm5JGCx3SPTuIWHPPElTf6ZPDUa1qjiXy4NK0q/GyljE
IzX1Pfs7ra1jKpxr299Ja5giUzOoTrPLhjEciuEt7wEkN175bNVMsoZuyj8SoslDqTvdbiFNdKfn
ya1bwNOwpXZDQFG8UCbG7WXmZS5rFbtGk0XCJqYo89eHzvD36dhup8Zud66h11c6btoKqySHCKxV
02YkWNw3svbu8+O6FuWu0Z2zs60PnmtUe/rVcru0YeYXbLKLQp8ZV7K2fHgrnfSgUbfMbl7u1Dj+
ZH7N2+PM4rSW7rWTdR6keDgN67Cc7cwG9QGC45ROybifZHOzyO0mIeKefnAaQeg6zCcXT24ne0i+
RL3MUeVp77PoojTV0Og6QxcVHtnPbAA7l7BbLDYxqCD2NFPJZn+dga7TBgP0Y/05DpiAanHmZAwm
Zx73tA5HpBBN5PHDisrZnGIdHDpw89p0n428jTDXZg+tBl8EiVTZPFa+SqO5ZbXYL/Mu8RO2lwmZ
1HK8npIFW4JIkaQlpcY4xbFrmHFWG825OpQJcCBTkoJQL7qgDWUaq5SnXTWLeV9k0xz4qlzY4dUF
H+0wx/7oJ1GKjZ9NfZUGBDpl7azfTbNyODsLcJuueqbN3zgDiF1XOYMrTvPtoiT0O36GvGHssMJh
E+bOZLMVKav+LDV72FVj5ErIbpsCnJ1YLyVBu6XdqysPY98+J2U7m7nORMUU2HW3Y9HkL7WJIT9R
tEW21+PTLz1Co3zxARN7PnPBB+V4EYiotQ/GsvOuizH7cE34dKDBQ2/q3ajwu4+6ymGa6hQ6jlPs
y8o59in8gk3M+QkB7VXrmGhySvc10/td4ln7ZUu9I+wRFh94GGJhr8R0KYMZhLPuLSRsoVdaIQEr
xd7fBuoABmJJEpqY2ffpttFO2QPpF5x1Ci8rMRQFm9+KvKBhYkI/0sqPNb+96uGJ+PwQjAXxj9kt
MrB69dbWdQQgaXv0RJODnixe/A6jtqm3N5Os7zj33pBJcUOS9QVbuWWY1p2wZz+2wI6g6XR/nmlW
oVN7h1mfP0e4xDVRBRBGEIMkzfrr8HdGklY7MrTLotfT24NulS+VYk85uMa32TFyR0x8SyDTS0H9
C9vIO2hq0xnoiLOZ8TjWzuAFauM7Ghi/7SrRH/reE5jGVR5rTikYonKdTd5LLThxNak9N5iYwsnQ
jGCOUAsM56Xoy6gRfnmU4wnHmkUFIvPHyjPOuqvddqX/K9ZqPU7+BpnG6d+ycv6WrhY6mSxPrX6Y
KtoWqe/LlGErUvqTdMf7tBlOrUnbtBhGfRxnd19568UIYmTR2rME7rrumDdqixeNmxNKhEm4Zn0/
LVlCjiDRHFnjCzI0hndPDG6UNmYerZwjY9leU3b9OC+GnMeTtL2jaPvX0WW343DXB1nh36y48KFh
O1RT2GLzUX6aruCgAFiv/FlF9ZJ9taP/U4jqL3PwUhEm+tho1q50lldVLazAeaucsmElzXETzXrx
k7D/Ij7uVw7ZdlQc2xE5JWwA7buGVKOrwprv5oX1pxodRq0l4aT0qYjoNWqX4a6bc+6hwugjbWRl
TZbN5aWVvLTgVU3BLxVLnexK6q5At7fsPFnVt+xGYkGNKYG1L66wnHzK2vis+nHD1Ne0gf6KkmsN
2r1MuvaIlD6PLttKlRQH3ufLMjM9Adpvd6TfFbsNnwE3asnIaS4eSmUdMqIMaDbdG3TQQ2jWI+xA
fTd1OFC9FNWKMIxPSiOW79vKWOKwmCvL15Xdvuel7z0nYEcvytoWroQsYe8XKZwEqUdj778ZTRuN
jRnWU85Ac0ADs63kK06HAapVVCSYORRbyzMpzBbT5v6paxwR6uzIQ3PJ7aBtARU68kEhqkv6JVqU
3qAFU9u12TTRIhY9aNQNZEEkPO4jqNXD3M9vDYRfYmr9n7IvDlzTh01uCPScLFrk+qhq40+nShQy
v50slr9Jl92XffMM8Cnlvaerzwp1PU/GeOBggktDlGE9MdhdnJDAawb+bfbipC2FKwBxdvns+G/y
RP2sOfq51ed3tL5coiq3yMGD3xQwnulYnRjFRI6gWhfWOmZ30l50Z26OXjOecqdoWNRW626kQcx7
49cb0iJeze4es7hGdYSLqp2WOF/GUzVfRrkAscJKWl4k4X3FNDxn5N90637N50d37HeyQ1VUD4RO
aH2QbVURezZtxUWVlK6qve5STmVrebRZVObJt2vmH61O5gP57jJKIDNJPLPBpGR9Aj33oi9qiM0p
6x6cvD7odflr+XX1ZVfbg1cr/cdp1JF43veBO/q+pJakcp7rs68FCzyWeBySO/YIzSGj6+DR9WhA
h7Z9GTNiDnTxYlY8vqvmLjt9rk99suafnVbeLzUNu9sqj3Z1aHYdfJaYiR07/e1uLO8wgyZXquu+
kKpFZimcE2sI7rc1/c0W50jsYH9zkZdJ60MW2xQ0G+3UoqZP0S6vtWcUR15p3HycpvvBLfSoGe3n
xF1pNsjLC4aN9zdrhX7kRH51plYjbUk9QWfaApCGxVHyBi5yKG4zNvQ5qRxRv/YMXja5hoxEPG8y
4gQoEbNDkmeaRH0axHVcosMFCH5dddd1lQ5Xnq2NvHNVGVZKaSc5DB1s2XSFEm3Yx7DprelGTPVd
6bpNxLhpvdrIYWC4VnwOHjyi1JY/mbT+lNm9XE6yvIGCoxs7w8pMZCrl1wWQ302M2Cm+GGjvCjTg
bAKBAVWDFSNFmJXgO/XLaxLUMTLr3acHTzTIdLEeoF4Rh9Rv+25zbbRO6h1SFxgjMg1vzMne946z
ZyTxXZt63ABhJJNBhawwAsaoCYw5iS7Okle+2+1WY/pErHTZ6bLFU6h2CE9v4wq6Gev7ng+iZGW8
cVwlVnYzTGawabI/d82wsufqY7b6nBP5IdtcAdFUIFGqK3JGOrHv3fracuZnWy8P6BB5yBMygAij
C8iBYY7eP9tcAkFfIdofneShSbr31bklON4O9Qa1HfXmGavXuaMG21rrYLYMgP122SICOVCuoM47
K4egCwKCt7T3dsLtNUZRlHKZdolSQBwGGR1tr8qIymEMW6ydCnMGuI7HzkpbstPi+7uu7swTVKrD
2F8WBeACEdxy0iYG7gWd7Xrn0EH0E5HZWg96BsGLYrxzyXHmSPbuVTIeSs27tmf9iHYr1v+TtDPr
bVy7tvVfOcg7A/YNcHMfJFJUb1nu64VwVbnY9z1//f3oBImt8indJMAG9q7Stpe4uNo5x/xGbRxq
xduwu4y7euAUVCJZ8hALhbG6kvXC5HJtcHwbkZvAxfvZteuqvU2i+JASchREtEBDbN7GvObSJzIS
Ee4AhLDwPBDlhX8/xC6+CIRuk5bfIoxQd0z1FSGoBPryR1Q0FXLRmNTV6KM4IZHTtw9ylJ4sefg5
f0lPT1e6EZ9wG35SVO9uNP17IMbzhrspguk294P7oLEeOtXc66O/yUX2hiy4T9Rf1tiuIS6e1XB8
GKTgUUm8h7TW7gZhYajDk1+axyQcHpJM33vNHeGGzTDFJ08ysQqrjmOszCYTO4K/GwFj3tDgPlHp
66CNT+K8pch80b6WbCV9rbxzVdR7k8iCUBU3gm+tAy9+xkmDojHZGXXSvulC0/sbbv/bLiGuVjx4
RvxdTgO8MSryHYKikGlh/oUlV9YAkPuotudcWWsR2UyrY88M8oSxHwgHjtn3yuBDoiPyPJsuBWvP
SHhWzrsy8kcCQBtu/s+VEN0Oans3sS3NCwIJSYCThtKtiuR7lHjf2FN+6TGbbq+2j3ro3yAQIelg
ZAiH8p1KBDv2mawKM6QUp+1QjId6FM5FnO+ysnfKcaNZQNLUGn97LLasA6c4vfreazvBV56Foj2q
pe90RYAr6IRObcINu1kGJiK/sN7LLMdBTkS2UzIMiIQ9N7ZYlU6J2n7DrG2rV8FTXkyPFq7V3dAS
9Bt+GYb8vdKlQ43DrxYqdxytq2lXKMPaF/lJP99ZlbfUcvVNm5WagrYH2k1kenjqTeEs5OOWZ1Nt
HdZxIWQH2Po7v7AT8bkLxVNZxwXFqfqLFwdPQdG8xg2Ahv6MYOYVFtcmjlAdF/F5eplwAcry4qYN
VgNovqTqHYVOYQo6ph+ttIb7hp85ueU/jj5yhKg7h4W1TYvwFsiMO6kJRZsoZ/yV0eDN4BX1OZdC
N/Q2ZdMepsLY60230qxx7cv9xhuUJcKtJSoFx6tvDQ5RzWBwxKzQmUzbgEgmmFc3nNPSr2JuHdkJ
HSD/ZUIBQyEHryPBgEUg6Y6otYTepCdS/Cf4bETSpztNMZ04kdbl2N1FknyqS+FB0Am7kfng8ydT
G59MLmECr3EYugdrPFljiZOx8oT90908AdGq3bRy7ejg/RKvO8vG+JTF2WnQ//65hVjK27ZNuh/k
8kUDhOrfWll2ysbojNPQY40zchdjC2W1d9xGlr2MAMc09gCA79DjnYNsekga7xZz7GWtHoWRDBTC
XxCSD0IsPomRo+pAAH3xJEIzIEpAmkbfJ0N4HgO+/Ngd0XEdQzJZ+AKsukq4a5XgHFTWEbzZy7yM
mJ1OMkNazN9+aJdJET6EfXCeVxLLHGxJWaqGberPfXHyq/ix19KtX69ac1kPzUP9a7IQmYxLn6nB
OTjpj2N+qqXugLberE9a9sAl5tBTXVYRdQJbPiHZIeRQrYZw3IsFmdM4Og1tdC6Fcfsu6ovCx9yX
ToHUHsvWfKmImZlFvaF0+qiSggxOwk0yrQwJXFo7nudlbv5fyW3dkwF6ULruoUQakvTageqRc1lD
uyQvoovhWUcx5nf+Y1E992F/xMDpUWnCJzLIp7YzjkkSPkaWelDLn0nbHoMgO3XGeMoU4f3B6jo4
43z3AGBST4Xj/H2suT874pScyrL+rk6yrdKRZuqTU5/fJV6wV6LXYKy2zWgdgzp8VCL/mNas0TSl
8QSRrjt5cZym6ODpypM2tEdAk3fzC5h/f6rUB6FzdcU/oyTaoUN76JXhqQxng7cRUXX0rIz+46Cj
NWbX+xbq+oum9XfziJI68zAYP8YiOXFpPjepeqOO/tlEYW9hqd0k3ZnLP5cPVEcMvlCEjUec2vCG
W8Vsz6JJW61+nD9LVG9dVq9Vm6FdDh9HeGFJPt3ODzWpuB71p1ouXWWcbkk53oMWuUOh+/K+6YgG
hOGeIyyJ4eARaehdaBgvZRictcrRlPY0tvl3UNZbQ/buql52AwikEpHr2c/M6qmQL78FU4s2+acS
dRC88GWOgvv5K6RxsjabPZzal3lG0VdHqZWeuq6/T1o36qKjLI27orytle6ur9TvRpidOEndkRs4
4664bj0RTnx+eh82Yvcwj15fGzaZjHyBCC7YITy2mzs0Pc/T1J0jQXxCUvOSQyIajPRUJuoLcg13
iLDkEGo2iBi8oPcg5+kpZYLO+2Svpu5cnwDM7wx28hYDwfu2Cc+a/9axJKsKfE5B25o4ys0/RuLz
fXvNYv++FXHwq9KDlKvLNPTdoYy/q0r8rXoyp+qWYs7Ie6jSX6PX3XDQvYNmcxt49THsaV1rH0ge
HmdxH4mtuhiRZ2cHw+zuRDl6bplykEn21XjTWt2DUA1nrrs5ibZgeD+GzF/r/TVaqEFrSpJgAzso
a2mfDyzv8f176vJW6O4xVfkZlP6ZAALnvG/zU+hN9swKfKvqW8v0jyTx7wbfv4/U+FkOxKeUQVEN
Omrv9gGrUQpGph3WLUvLhrT5oBryDXDHYzknGOPRuhtMcZcGKwTua7PiJwzOWIqOagSXRj428gfV
Dx7mzUuW51uWo1TZ96aof0gpfBfuTzo3KpJH/iN03VXLCuorwrkeMsAe/TI3FvQW59vaBfV/MCx9
pQjioVRbfLf8dZSFbsSZ1ODGHmntPjaEe4QVm9TId6Q/9poEbkJIlmGQcqqMb+edvbLStRXVP4K2
WOah4fa6/ygJiKYESb3x8Cfyi/SgGHMlS5Of+uwZtvPPNhE4J8ksi8U9XpfftWp4TBXjre67mzS5
GQTrrHuBK+rKwlO7+0hmtY3NfaGYrppLC4ukheSftVFc6Jlie7qxNsrkuR3zNeDwzWj22xBlZdpy
Xl541J9JVrE2RdsYCHm109pEXISOxfUadd+l/ABSJyMb7VKTlyCvRiQdI2uDusysdj8l2Unx59CX
vqcC9+DnzX7E4ddoXfTZNyKJvCFZBSc2ifBIAHWdeO2eYp/9YEDAJ1DdiLsQfIYXaAhUfxbRXCjY
nRPtiVkf3pThSuU8XKNNMXV/r/rlrvE7hNC9U4mlKwJFhOnriIQl8dtDkfUIfnXf5+mSSN1xlv95
pkxu3ruXPBLIcopaitrFxK7KN3KoHC81u/c5wqD1FMV8W4LCHNBbFCg88Z1bzf08nyiRJYqWv0fX
vs2pmpE7i+Vg3GKnd/Q5c5ja98iqz3obnttovKXYAMlr4VoaaxqJ8K64SbL4ZCJCpD6MZM6EqjPg
m/ikEtBJLKFuL/Tuh88oAh591truIW+6O0VAFhnVdmHVs6BZJuoR3foJyw3Nxc/pKKS8DOq4hNAt
hvHQBdl6UlGI3RgvWMGjni52JaGtQbfe1DrbasQmdE1yRwJoOQVJlvXT2M8HVz/ySUCbrsxy1olv
UW3uZ3VlY7iRdZA1pDl6sGmGeJmQpESnQSjBw+wxWMl17gjzt+TvyzbFpjBdgMMkEzrYXXfbpvGy
MYY1meCl1DC8+DI+dSKx/JCZI6ohE6Em2Vfu+rgXrwe/X/Fbl1C5OnmlePomHENC2OZWEbJ1IE2H
juCtV5sbiqQGYGuj7MiGumpGSoJiIjNegMeCnNj1TRF1jhmOEFpHG0/OnefNE1dYFoO5hY5XLVWZ
Ap1uk6fiDQVi2wmjP6XEMnEsbUkb132QbBopd9TZzwqdRYuPYimTV0R2WDvqFK0qmbochUqlbNmL
P03u4BoTqOORvIad+6eCxBWlAOMUqaulOOZ4NtXD3AP813xent9C6qsE/ysbjKxNSu9sGsOjENcu
FvAHy/Kc3BlEC8a0tiKqAG83Cc9dH6wFJXO59b9kwXxVC27TWH2JvHOElKnL1a3Ryk84FxvDCWX/
i0fAnFtW0YnobFaGuNOY+lM+Hqp6uEdLtjf99NShLigAQsXFU1Immyiq3XkUJKJwYL2JKBH60euE
ajQZXY463iKQJ0nNlWfOjOpz6choz+Pb4sgZ59Z23vAaNJg+JHSf+vUqJmDfC6veq9yKURhU2H/C
D+WWe/Aldr5evhHr8GiY8TIqhx+eaJFYHrcS3zqvl6pikGLG7DTSbBAae4nrqtXNTNwFNbc3UP7u
SJicpFhgCRQPWtEjUsWjWUXNyuqkULEzH01LnwDHtKLa+NBrsIL4mB0dVI25MVq2NcpfUoPVNPVX
IxUYY69SQchFgT+HWCh5Fa8Rf9eugS8TrfFmPXAjWUR7PFvT0SfKERwH7I3QUTtVMay80VqzAzlK
JzjUSc1VQlQPO0md2EI62vNfT3S2YHguU/NILr1jMZgl5/r4fdZUjAgZqQt2540QBPAtrounEXD9
kGurwQp2AvG+4JaIwHZUb/wOsWCOhL82j6lqrCOpuAkj5UY2K1f0LDcK7goyuIq/0vwVFXROQ8BK
qDGMxtOG26BWuKMwufpUvhSKf1uw7WEQGgfaHoEnEbSRe7C5yQTfrfioLg4yvaob/VLQWVpDai67
yqZyygbfjcl6ZddC5cLKd5RU3+skxvtUJbrVO7KAN4+IgnUI9hFdYPXUTI9rvYd9XDePRcSL44AX
IpGfb3PcWOzIMu5I6T+FU7wFm23L3+dBZWKgXCKIlrWNOaSHMQhdFTlKNOpvUbLpRZJzg+yIWbGW
BmX1fjtUmzvAaHacKM9lIe6aMHAF6cXzAjCKmVNoxPHk/chQybgkYt7KEv+aasKhbskAVckB0uO6
3IixctJkKpBVba1gu6a23YofTNd9Q9Eay47hpbOaaWOklpuW5mbupuZXdEwEB2irQ6LNotbwvctp
q1Yn2yMpR2zRhvFO6ag9f8lRQEAcWS4RhwVj5VvL34EQdwdKKglQr7xKpiSKQwD/xo7CkfthZeYv
ieKt9NzcDIJ/K6vKTY31tRl0t/B79yU1h0TIlqytZBBU6DQqe9wDlp7LNhhBT+drVDKLdi7Ja0VC
CcVqXpi7tlsH4Zo7JH1S7t7Xaiw6NEt0U6J7GYa8hOZhRaKhLd57Y4zw7MizVa8He61gBHehKxj6
pvH7Nb44doLhhtqJu6QxjnGWbLHbfihIw8HO3hhyu4m5KlOkz3Yt7wIPDkpvuZ6E2EaqKRcYVmOm
HRNS42gV93XYrfBK+tngzmD1KRGZ8GkeyXEdzjU2N1ORHPpCuNUtzloqQlqUK3UV7KeOQZfJDrnr
NYqxBUDynVw/y3Af+652M6mw0+C7wb0O8kAienZk7rIiW6Gfdokk2fOLLg2kG2G6HrVsm9xOnEli
TNALiaSieiMKioMAamtUplvk3TEzki2sgXU1iq4XUqvmmTZsgF1ZVjdIu/GaP1R5fgrDbBOF6Tb1
h7si5tJTgB/AqLxSkw16Wcj4oR0ptITIZqKuM0FaIfIaBjSp8mSux4yUKUduc4Kbm2/GicLvOkG1
BQ7sZyJHiovCKI+KEqkKPEbtVEVZh5bfe1BkjC/NQqlXO28ANqdMBQnilJuAh6b+nYrxbwFC7vOU
f/7P/DM/crDlVL437yaj//rT/+r2+umH6v/7/kv8t9x+bV4//cF553DcooMaz291m/y9gX/8n/+/
H/6D5nE/Fm9/+8uPvM2a+bf5YZ59BH3M7qb/OxiE8HqYhT9es/85vxXt9yT8cfmz/zBz1c2/KhSN
aaIIU1y15Jk917/Vzd/+IhjyX0WJ+wuUUMsiVTbzYf5BCZGsv1qKpKmWSE5c19AG/JMSIhl/VQ1R
Fy1dVy1Jtyz536GESJ8ZIZBJZITbBnByTGPRbV6C3jwrEka8BXOnChoRlUCDuKNOydP3nihRxSk3
xWsuTuFL2kp651QYphwtI8pWiZGTpVZ7rXPlVEjjVSXpE0WAeci2hxGEv/nQv6e/Y0v+B8nyiR9r
6r/95TML6+9fVJYMTSPkqJK/pLM+EqoaSTf0lmOGY7FIeNp8iCFZhurRfAHNcqjS9vufG/wMOvqt
QeOClyYYYaBbJQ2CSVHzX+ngYlHEeW+nNddoczM76V+gln80pWmKppo8GE/5+dlKNK56WNAUN9Zs
Q2GfW31vFgixV9FRWcrrev3nR5v76vf24JOK8z9UAX5ur/PxfhbLonCG1dxY7EI4Xsera8185h79
47FMy5BUaiIYYhePpVMXqXVJWDiGXq2tMT0bSuQiAL6Cvv39aWRF1lWFmSQqmnyJ/40VXFt6Yyrx
dJlsA7WnQLwzVsEXRGxnc9pQ7tCEX7Wv/X3qfG73glI1CopB4SQm4xrm4qtiVR/82zHadYsfhps5
FkK4W4MM98q4QuD6vVtVxLm6JVmyqIj85+e3hzcSzBVFKZ2oE5odU2Z6FuOmeqoUJXv780C58F2c
X6Eqo7nVCLuaimQpF6+wrMM+lEOqNGsHcgLQmAX6jz1GAutmDRjiSBnDCXbq1r+J3CtNA2K6GKQq
79RQTRnHqpmY9PkxcYeSqZRRuKC5xrPqDOtmy7l3XS0F21v+ua3P9Kz3p9RFlj9Nkeal+tICuUTj
qCc9uuRcpHq1GL8lQXiF3/n78qV+auJisOSxl4dJ0zVOVxqx0xDjNywugV3QPVJpjHKnQEeimj//
/GDS7ysLpjtU0KqKrM2e4BfvT57iBsxBQo6EuI2yL26GHaVaP9BHkype+OTkrwxO+YvXpivQ/CBb
SYauvH/+gSRYG5FgQkiBYOkqK/AwxKDs8IBLrsvBZaVvWoKsS5LyC7AoN1G+V5H+/f00wsGCnf6L
rWLeHS+HjsEmiRujTJk9QszPQycSlCgQprx1+qV3ax64+W+Rpo+OtZodkDb1i+UY34xluo9PKPBs
0a6WgYNL5sFz/tz/177IxVs3qX5sUpEvYsWt7fc32DM6YVFeGb7XWpkHwYcuD8o0m+T5cYFpnVRS
uou2ABGTTOGVjv3itMCENDgzmAwnJuXFnCwyJlCglK1jIJZzENnCbHwL3XgT33u8UITg3N1X/c64
Mnt+X2rnhYAhxXLHTnLpPF+NXJ5HSqUcDtsohcvmRQ/ctr5iSv1VP2qiNJ+uOArhU/W5HytRtwRc
/CB2CVR39HAi22RV5teonl/2osZ50ODcx+J6uYCbSKfQQyCBtqiV+eafRQeh5INnw8DJk+W0lZY9
MZZFv7bu//3h+KHhS0j0xC3aE3zczNoGcluX4pe2zjXtCkP0guH7vpwaHFo595oGG5Vy0Y+tN+ZJ
OQYd049L7l757m2sZb5RltQsDotrp4wvFm9aw/pIpGVTvNz+fTHzqmHgxioWk2OACiohh/y53758
Yx/buJjHqqoVxQD2hifKH9Vts1H2lBvZ1nJYDo+oWbQlBfzr6Mq8/mLPMHTToBvxbVIRZ34ej21Z
Ex6x8s4Bh4Hy5FSCcyj7lBCDuoLPvBDEKycp+au+NDSSGdwKTOW37V4eUEMJ88iM9uQ/FgcIMZhy
bqIVC2a0tJaFA48qXDbLcRcs9DVRebuAxLDwYCj+8zL1xQr+PhI/n1BVtqt/fZG5az4saeDqIFqn
8xfZhOvEjlahm25kW1wbmystzUvWby3Nw4ablAV1/WKvAGtR+fUcH8v2pHKUblGcqGawvVO1wyaD
HdoRbXMdSgv5u3Bq19qV/fKrNQeBxD+bvxhZeYU/s1ITn4pTLECkjiC3iWngNWDyVwcB42M7F3PS
jxk8VqrPW+Jg+z41Q9RsC8t401MBvBTXwdu10St9OZg+PNr8+Yd36FuWokc5TQb7xh4diSmTAu5x
koWyDchtLHz72s5/tc2LKRNWcLqwHqU7qd2xYWk4lLn4y8AGiLYwyJ58u356vPYKLzCbEJ5itFq0
qXujO43TQrAoTR9u/zxQv+pNU9Nm0KimwMS/OMlZ2dS0tUi8USPq6gWvaNyurXLXmriYdG1fRFUV
moQ0nWyDfcBSfus0VzqTad60N1a+ovTCdP78WF8OzI/PdXGkkKFjGkLDKGGmzzvhbfgNQqY7PPpL
iAmoItf/XYPmxb1eV7q6I9lMR3KEkfYdmJTNxDMSCb6vWMX9a/hfeZ7Dl0vMh0e8XGJITaEVFOjX
aBP9LH7G6/E4L2j6vnw2byjYOG6jNY4ha/JAT9GSWpMrffzVPvKx/Ys1Jgw1cRS8+YkH9EAc+lHc
TaZ+Y1I3MElugpTgz3381Yz42ODFYiP69RA0IGEcOIuIbIGgvWI4af93jVwsLwQgizBDiOikExkD
bdngpRFWT39u5MuzzMdHmR/1wyJGpRqVK+hwHO9bVh26e2kNJ8wdmn3NYMnvro3OL6egzo6vYKwp
cev+3FyqJmHcqAyVigqYYFaLJ8V/0m8fmrjoN6+VlSooLU65+rn0zkV4CLTTlV77cgB8aOOi15JO
agWlBrLerYQflDVU91CZbN+hkH/Z2tavzlpW7rVh/tXV08Aw8p+dd7EQm8BvhFKgVdnt7KBbFhvZ
qW4oYwe7ZIdvFRELqkKd8q6+739W53h1LWbx1Vni4xe4WKMDbciVseDtUaXnYErr9p11MClxzkwq
JsyfHcrbMbauvNBrY+Zi2U5MLkf6RKuhJS5mUIGuXjkkXWvhYo0Ws5GK4paODaJX6unItzf/3TPI
F4tynZiGoHg8g0dqxtcoFRce/zwmvxyS3OqAcqsqobOLcx4G0tqkmAJrEvSjLLqJjZ+FfmXcX2vj
YqEV26Q0URLNT3HoRuofESrE6fOfH+TLMw4en8RVCbFwF74YZbnsa1Kj+B3bdO8Ey2wFlMxwVKrX
qgUERcc65Vf2zPk3/raBfWjxYoQFWqUV+sCFzsQEPejqRSjfoLfIBIr1r9lBXGvrYqwNJqzdOAw7
WE37djzkKkIzElmhqCw0w7xyw/ryYvehL/WLcef5UM5Kjydr421yClikAts4NpRX9EtUdLbCXYeU
CCLzIfpPNsl/deplkAr2Bla3Gq8xSW+C8slvNwJo2itjZd4vLt4cd3DDAE6vayKJqM/7iSAaITlq
rXO8A34srr9V7cqBbLEAomIny2t3cWn+fX9q72IGTFB3J+RfnYPag5B47k6usuVssxDsa/eL92DT
n9q62CutoAYx3NAWlZHxmrOcXaA1FNbSao4Wq/Z8c4vs1M34GvFSueWm42BSHR0lop+RA9X8PxhN
n3p7Xkc/HBZirZMmQ+IbUVmqwuoi5JjNu57ToG0/AG2de76+E07Bw5/f8xfxMe6usqypUOBkLgif
G65TFaZpFTZOVEdHtaMYSKUqvPVeCwrg/tzUVwf2T21dPGROl6cFTpJ0u+mm0BHYXNnXHfmup1bw
mZIkNLZ/bvOLdfVTk/PnH/pVy8PY8HuaBDWNwvHWQNqmgO/+cytXn+zi/ACBCllYQzOA7zbFCeSR
nR7kDXfkzfQw7q6Fyr9YfDTMhCgZ5U6H6ke8mCxgI5PJ96lZoidvPVcJFqGTLrut5VBrt68e51ka
rhAaXXnO+fd+mjgKCQFstERFIdlBJPdzdxowYJBNUuFh9V0O2rjPiu/1FPY7KaUew+x87TiMUZ+h
a4mCm0KVK9ujtBnuRB0MK8kChf3nb/Tb8OULkQAnNKnPN9zLpXDEfGFEpY1nbw/AOogWE2G8oVnp
3ZVDwO+v+KKliy4fzKmVBQrK0W2JO4WytiAZVkJD/WI98OfipZYSu1SqN7wUznrev/YD6HAxW/35
gX/b5JikVIVxwrfYtH7zPuoa+IxKjkmxMlECDrbL5VRywFdsp1MEmStX/TR/O8ERjKV3JYq6LZ0A
/sUMSlNwUOMQzEOtd4BTOPWhe2KsLS03X1UHxLlXQonv5kMXg+xTixeTicVHDOTpvUVxiSByUT7U
YCftjpgpvgx3lctF9NoVAIHr72NbJWaqyrKC/Qlpis9ju0WiJ41N0juCpVCVhS0GzgmmV4nfx1aY
0lVskJNNClO2LaUFORcC5v6WYWF6Jyj9cAP8hGrijNzcokcCCnRM1IrmthCD+ABHJtlhDSLIXC5A
wG+xDtThmBmhtFKAA2VLNAPti1zPTo9j14Wt3fZURQRplq4bQzCeDUEdH7Kgt4gWVxFjPUxqMmOe
0DxCdy+2ViyBQveC/qamFmRNRNjakCWsx4UVwwMjraPI67IOwg3ifTBx5VDeexjcLipPMc8JIEbR
rsdWeUHS0VPZG40IkwIJjOKStcb8mY1j6XpxNA1OlqRQ5RILVP5IiJlSby+haNfIUqpp07HfW0bQ
qdtO661g1aeJmC7GOsBUNaZiH5yOmmFzIUc6wi2v3WqmCIlfFv3wVc1TeTvosSkfsKGvflH1RL0g
pLhtr6AAT3UDFjJKR5l3oaqxk4UWAGlTqn3hIFSydAz6AoJmnxpNOiNcW7vzJ+sVIwgwlX42xIt0
iH0ZlUorfSdCjgfVoKpTvKEYvj2kkGUXCt//Lva6FMmzAtXLp4ZwlfFoOzrRaBbd0PlACI0JxamJ
47K3TDkdJPrSaoTsPPSj/EOA1kh9vU+peDYq/sICPqbDWl7mCfWxRnPf6IITZsUpErQhcRRV6/eg
84rvMaQ60QG2gIlBX/ryObMyZIlzIb9uzA8jV/Xa1ExrXaDx2RkyIOAya2WAU82kH0U/L/BOmDBI
GPMRykOfAcZnbWwORgYgC6m4PmOwwVlNWijqDpWm6kzYUTVs7xANaLbVzozuUeph+U5Zla6D3hh/
BWMdudTy4kQcI/XTFnngcz1vKE08hHBHfFAMZjAtsdWFeduP5kGYxPFBgACeruYQiH8eKLDsbE0a
qQMQolg/936s7epKQHwG9bTfCxSXnf0cIJkCGWmVpH34ENVTfJdI6nQMzZQ8MHyPblFRTTL3LFtt
aebtKrD6vlkERSDaiRqit++QA8O48F50rx0onqbcwZMasslYKxfFIgShgiuQmkE7rqOmesUiFFCi
AJby3FWgpReTpwwlkAZJRJYsecYuk03TbbBx3CVeFVL7M0lQTzGEWCS9CNI0zP23KpiLOdHNi9+C
sTBc0JL4+1CIvkF6RMW6ERCUqTJddIANR4duKselFvnCt9Koq8bRx6K39amH8j7qWrYZm7Bci/k4
uLibpKvJH4NmafS9uBghNOFd2evf5Dqc0WaZdaAoP4DwFykqdSySsslzyXgTkQfiSD6hsCU5ADM9
qCRusLlnPHbso3vchPJdw/iJFlmdhZMrtwopGQ0sd6FFI0psL3YiUatXxZgFh1LXkjuAI+k3UIfh
3hMr5liVhsI6GcMY0F9FSleRrefQM/VtAinpNOThsKwDP9mgT4L2qxfYs1hxYt4HWYzQq5UkoFKD
dKSKihrrKCraWzqjmxat0Hih0yGGps6oEzrAl/lcF8H2C7esLItsqXKOvG/SgIOj2MThqRiAAxW5
iZ2FrwYPQlqhT26BbGIED6zJGzJqs62OrMwwZDBNgpoKTt/PBHSe/YxPZt5peLAEVen6k5o+dBm1
5ktJrFpo4mVY7YFjFBHANl2zPdYcGMAiXgWloHqvmplF50mafjSqlK7wA7gLIjKyCqZWS6Ho3zw2
HWg31pn8LZLfLFc2hdqB5hDM/BYZdACORIi3ihSP4KE7VNZ+84CxDCUjgPT0NMqPlgRWd2E0HPEm
eoj14oeUi/el3j2rgOO+sdDdz/2zKGXrcSy7gwnI1A1KTaAEHc8oiTMUeOe8WNbV0DDHq12nZ7j+
BXlzM+aAmHQZr4oqSN8CCuSEuYJIz4JpAaAg3sHnK50+9TJXgeZB8TanaBVBORbSESm8qQFaKbCQ
5maEfImaG5tsgLbocqPdQaA6QCkR71PRDDYcWgu3t/CWSCjHwHYWLe9Uiy4uLzNbAzN7IYO60uBv
D2wyfCTfPTsuNZPBhmJJN91UJ7wPLWsWxXwClYK2PlmePrhB0EynoOurb2okJSura/RfddlYdpBK
5EB7Vmze2Fvc5f6TxR54kKL2bQIIuYh7DCFqlewZFZcC7pU9wKpJoZS5G3Lq3DvNbsLIWqrZMO6l
2UZCCcKXJJU8GwgFLpdqSUnxYBWQG+VgayRlimK4+5bqkCsoV9jGVDkt1Vo6oeVQ7Ma0ytdKQKoL
e64O15iVCHabhneJZhWur2TmsaZweSuoAdT9iaqoKsOQLC0N6AuJIKrnZBTMTdSl3UksuJa2dSfZ
tZb8MHwTdnklN5TA61icIO5wQD/Qk+VwMroOrbth3pg+YAfGi37r9620rkFnw5KqObhGKuWIYpAs
RSrpIUD32EVJjYzNCc5HS7USPJstOFqKIyEVy8ya26S0vL1exC3JgTg/Rb4cL/M0K28VtTO2Etvk
pkmGYq137VudtvE5F6F81nggKAGIOmGlWY5V3Slq8JxqSvCqtaK4i0FHzk7J9hjW7ZKYs/AiUOLi
ClExHRqvL9eQgKV7eUyJWkptrt6GUQU/uK2NvacguY9V3ftVoP8n3ATqCNJvOADySyeqEmoq5eEW
hGikJSqVLAV7uBX04IIEeaH3tiWidfbTlgNN3KROFuNgF+mGRcV2723AG00UB+lFRfkgMjNYEJR1
N1MDdYMT5abG12k5CWNtd0WT3AFpNTbF1BS2ZqkzQbXCmi4287VSUmOtTAAoOs/ooFrp4c5qsZxQ
FCD5IoCtZYpvxUaVgnInxljvStSXOoRkSPVOzYOetQdv/j5jfpwAdH2rjQZLN6OWtv+PufNobhzL
0vZfmZj1sAPeLGYDQ1KUTymlzNwglA7ee/z674Gqp0sEOURXzebriK7qiOrKw3txzbnnvCbTEY/U
Q1V2Npu4uJH1hsR9kGpWFhhRUeKfavqIaGMzNsh5gYc10Cy782c7MnBzHuS/AqWdlLr3hBL5gDKW
iZwNCnOzrbZRKpQosfeqkkB1/KJBWVMwqysjUPUHT+jgWUjod7emtHFQ5zIcBQglmtfAhAVkhWxq
gdFWkovGqpFctEe/Uq/6NEZguZdN6Hp1qbPIcyF3tTCc8LIzNYTf0BHAakJsYrJfrs0tWkfmzSAb
+OmRsZGzSIkmfw5xETggkon9jNfJUBeaiLS89DHKaPVR+8TPQwl+ihHR8cWx2G8ooX3WSX1/tyLS
hDXXRXkddyHbGoW97y1f4I2rIOD/TjVsJ8RVf1vBuv7s16N5VU8Z5OQq7bWnyu+q2cun0l4EIUDg
TZCHDQ427bALlWi8zvO4/REmDFXCL8uZDLH5XpN3IUpgoGZdCkyT0ou3gRalz0XgTYjD61L6rUJ7
6EmP8/ZLKLfIJ0f8AhTSZHWDq5Ek7jEsxvin1nw+Z6x3wgM07mBfRkhMhzJUGZRMy2cjF8XHiEs7
3JdKEtwPVdmi3rLpsydREic0Y2Yc5f6/ejFiBA1cBZjwjwYcQgjfyDfCDgqGTbrybj/zqlSlGZml
CYCXT4BMOKuYMnf24PKWtX1JsuD3Xn4oL6zZQfRQuZRJOUhJSUulJSZLaMqiDLwRotFjHx9wDMA2
JHueKM0EWx0B1zf5sRBtTle3vpKuOcenr5d/wZkxHv2ARbmrAPue+QMcVWHzFEtPsz7q5QBnagFH
ARYv1gGtVC9LCFAHUbEtMQyKy+itCSHZ5XJDF1wrV9B0p03NxaQu3uYQ1tlgBpNa9w4Gu5rNqcPD
PCEzoN69jpA4V3Y5GuOi4pSXnOjNhoDDdsBqyDK/B/em3bgAtlD6+IY05MrKXB3iomVhVHId5DoR
G0f/IbnTnuNji9ADZW82ufPXP6FGuQG8K6UH/n5cdCgSOHxhJvauSupkb0LcP1VUIhzyfleUim3B
dbSyas5ujI8xFwMMSLPGsCAmpg30wD8Fdr3TkC7fzViXmrQLlXSQtqKdbzdX8tdgd3nI0rll+zH+
ok+j5oVcGPOYhZ2ymys80mcJA8zv6OepqVW4rUNL3m5u8+3bHx2H1KEHsAu+bZ6hWf5lBPfc4JCo
ZrLM6OQtS5pxp5ZT7PNrMt3/qWhkp81aY2reh4uC1lGIxYQjsCSgnCT0LuLdViY/wPS0u/F5ZVrP
HTeaZOAZLAs0h96n/UOpuzBRuC0RewSO1oCzTw/iPmls3zUehK8DDF2r3cp36o6zH3qB/DC+qle8
GIPbdm0DySfDxbRWJYXWDRXM7fv6+/BDktJP/cDUBTo51ZX2a+7dh1fZHQrAjmCFjuKvLOjZLXkx
v0cBly1gINtevhkIGFxFz/2hdSka2qhu2gpMGHjhVmmP30J+xo+SWfjab/Gy226ol91ChtsZaxfP
XAk+/tz8HD6ANvs3U61drO/JKFXEHRPxHSY03zfpLfeNJW0z19/ma9XSc9GA5+OO884BWoJYI78S
s0Tu8UJzTaxHqMzNjUjbe/J+qJ/D7dp2OXM80j2GVkETWdPnlcboP37dRI1hfZuiq98nz7KDJJ1T
XQtXM3El+xas8JtOdw4HoyBpEoBxSpbL1juaLLLZyAkaT8jLqspNPTWu3q0lI2cqzrpGD4HCOiQq
VV/CZcNcGNGXwAwxu/F205X+Pf0lok97hQChJbr5fYYm4S/p0+UNe9rxlHVDlOfsRNbBxC9JTqXq
A77wSKhnOBkeOw4Z3V7daVsezPvLsc7MowEwV5DQQWBXLtH3QTAoYe7BbTfj4KlGVCQM+pcxSVeW
/unJTouAzEsTOUt1dbnyN0UalF4RMqK6tJrqOexvKcVZQ/AIX/ryiE5PO0KZZKYsfJHqxaI9rSRR
RJ4KlVxBSWuKp884tayh0ecW/vFGNmm1sAANQ+NuNueD7sNSD8Y+QPQAln/cfArh0oXfwgERAvHV
mxChl51e/ATT8W/MoUGDhyNU10/77olv8i718fqI27cCz2ClN904N6yCrG40/nKKyggNRONZhTR5
lnwCBDVBNGaSgsp55+j+5E7a5uryhzpdetSOMefga8E6PaFGtG0wdDQzFNeAvy7ICBILgTNV3y5H
ObMcdIEUSpJnN3skHI8/1SZCfLHOiGKKuZODfJsh95dDzKntYjXokG7hqRhzR2y5Xb24qw30KBS3
M38kPZ36bKLPIiHsLK5EOjcYGny6CslS5x6Zp/TDuqMvg24Y0jquiPepLPlvepLGK5fmmc8Cu1I0
OFxFjoTl/kF/LhUn8J1u5VNwLd8S3LMKxFje5+wvsbv/V+r2Ed37vviFP3v161dz+1YsqeD/H5K8
Fe7hf/ESZrb5P7nhd28p3PCnKvyPm7csfvvI7Z7/lT+43Yb4DzYdZySKLxiTcPz/D7VbN/+BwaAw
s1/m+5Wt8y9mt/kPg5cy+G3uXvI8U2CB1nnbBP/9n+o/gHOZssBbeoZ2zX/eO3/+T9IbzPj/lQS3
uOKhEUMo5+UMu5eeN8/nxaOkn/rZqyGbiXj6F2xQ9xSMt/EDfkD2vwG8P16JRFNhhen0s+m+wjdc
JhShmuI0ryuVW7qdgz367WiHUIuVB/Fxsie3u4tXebCnIzyOaS7AW2UQURdMEJzT72lqwzBUHODq
9jxCilcrW2012uJwkrzMb6qUaMGVsYv3/gF7B0c9VNb8olxL0Ob8689j6n06IS5K5vtS4RBZfDwj
1My6nl14Iujg8WFmaCNeu18DrC4e5u9xeGtwQXE+va/h40MqRag7kGd95d7+o0vPEUWG3TqoLT2O
+3Llvl9kS6fx5kfAh0OxqgIjH0IlJx7mHi/tDhk90vvwa7Nby5YW3OXTWPMcf4iFN00iRKacu3jr
JJ2FHX3mJNuNnV1H29QOAWNp+FUCRC6fq93qzB5nUSfRlcXi9MYoBKbESBtn3hCyA7ZnV1sA0t5D
U7N6DO/XOWMLssFp3MUylXHqwYYa0r12izMp+j24e1oF5R0rsRDJtyl83mJDfZW4wSHgke5kN9Ht
39ksPBvhOHLU8cxY5uJjGiSSnDH6bituJbfcNa+6nd9MPNnq17VVRb3xdLvMKM75WqftyQl7/KmL
JJ6kUIywNoEyF1htKPiHNI3znb+Riqt2KES8KzQ9eCyrNEZHBhdYxUz6Q2LQH1ZDybOjwtt8Bw0a
v6A3hVR61E5oYFClf0QfbsQmEZnPq3GQ1ecU3ccvmtGWBS451LLqmAY8dq2pK010jsdKkexATdTr
yGj0G6XKo12qzh7glYael5XOEr4xMLNwT0O1/I6LZ6ygtiP2niMoGA5gAJVuEDfLK8x+RSEMt5Me
ItaeiGL8OjIg1zPUDryANGqPBi41KnX+xmivRxrEPUbJMRIIijcZj2GiCY09tUgdqRSLdKvHz/W7
Ng3VHQIC40Nf5ZBNer93hsHLH/NUlN9kISj8q5Yyy68JjAeg8lqqYPhqKXrj6pR2psVf8BGNEagE
CJPR2/jsp1x4O0HH/edaHYUqckeUfrFZRfc+stR+9FC+mhLdqnNsSuy+k9Qdz8/MHaFv32eNqeHo
HdaYjaMprz+meLO/TZKEWrzQC1VFC3LobzXkN2jQSSMeKWGoSy9e3indg2J2wdcwb30BZfMwQnjJ
k8cNwnZZnttR04fIMCrtTaWLwzcZN92tIMj5J69N5OdW7ZP7SNQq3BumVnnQxGa6j6gjPfetlODi
ofiIRw46IkRoglo9CxrnbQWv6KLDEKKNteYwmhS8przID1WTZHexhtRmEYuSE7IeXckrDDtRy/BG
KbTZhVylIVd5od0qbbUdk7qw5wl06JRWz1rraY+Nidx2FLbaTQSF4tOUlxgdi5LuFC1Ndk+tp2dv
9IddWXITCXjZvipIvBpWO3oJKnhSV4xO6/W6cFWhFovnnZqkN6WhgZsxCwzrtyJac07v5b26xV4n
FX8aFAhwnIpp7FmeLJSqq8vtRv9dj3wQvnA9+O1Lxq/RX7AWQPNFVDVsMn0zGEd7UAQEGJshGWmw
IYmN0RGGRHNzFx8Tv08QetLyBkdBU4/pAs4nPyQNWo4s3m/ZSPu+bIIe5SVD3Up4kYd46RrGdxMD
HYyUjUQorKrGUQwjQbyrQw2rp97zpRceqWpwW2TYcDjsbtEqhmrAvBIwhuSl6b3h4Tvla8aEn5gf
XsujVzploQZuvzHwNm6m3JWZt52Alj5iZ0qE94chV4Wxi6TYVxwD6RKaZTq4+ipSnnw5wi+82EjV
rski/1aJRfneG8XJHTtTcibgHvxas9w48aTSyUq8Ep8Pvao2qGEKiTfizB5X9iBs2pfaL0ublxql
9yEXr/CfLegMpR4GnJosojIq6uByIvrnvpddJ+3vYPNg4nkmSLdmqxuul5XVPuzbTnwCj6JFTqCp
U4WpiLmPu02VOyUwLLq/Qj3eJIGM1H06aMVNKShIsNd46371RE17ngIRg9NmrM2dOQg3mwnrG0vu
/bSyO0OuBztg34tOL+jTc5Mb8gFTRc1FbjAB9+Zrg4XFdeP6io+phYrT0Iix8/cOdJjjt2NvaSXI
KxyEUF9y2ZfVtRcBKXBIaTw8iMsUjHA7KX24n8IhTuyqyJUHL/arT1mu+TjGyDUCFRWTIOEVhrLo
ZNCkTEsM5+9T8JnivV9t6hLBq7lUmpggG/Bd8VjdlZAg/giYZOhkZYMNmLThy6mNxOlj+ngXylIR
GdCZ9ew51Mdxj03fDBUIewRbNAwD0xjBwXGjhFvc7mVb9dTHsYEGnUlTBUY3wPOP3fAVM8nhFvXX
2BImrAZNXKVuyogefkBeZ+eZgC+Gn37Dx9N3cHjrD3oh38qNAdqk7/H4ZHM5hT5GtzU7wwqS2bc4
C0dgAjmi8mbyKMdSiXqhCEig0MRrkAnPNT64dDilB0w4NKcQjYPRqAj8VQpLP8fhE0QdxkBKmm/7
CMybmRpseCE1DoKGhVgTZeqjp+QGFKFEzX50adY+BNRGDhGKp9eIVSgIMXakm9R9MRNRA5zLS9AH
HiVopRC+DKI3cmbjIKz2uC8pGRLGgpdsnrpW8X7rUd46G9H8PQF6xgQSccGSnuNTmwKGwSIqC5HT
1Us7ar3NASEsDCIMvtuAP8FTXgJhqga8bdghQYphVBuUT1IzilcDKwL396qkdOjjn4bRuq0aJWqc
fWFW9Fewj1JA3juawWfpwgn04KbIWpr7U6R0IAlD/ReSBMjyDmX1qRsiVOtSvJUTZRPupQkCKv3t
1P85KI13nXL5fqcFbw4PkweC+lHx03i6ScIuNWxkYlC87IcHJcKG3O5q6lcc6LJMQ7dG+vMux1+C
Ju6mcHu9Et0OgR4rM0cNMNAgIUPZ4bniD9lnjtaMz8ENBbgTtyMPoy0z7uvtkHj9NjS6ezxbEqtV
qkdtBL4CZDs8VBV4VMlAmboVzcFVzdDEKEGJf4fsoztfxLGUPsgsY4cE+fcWj7XHsJK9Fz2aslfg
GKgElmltd51E+ZUqDC4IdWVNs4Wfv+kMFyhi8ZDnRb/VpAppH8DS16g3BcHBz9pxc5MHoxc/ohib
docegKQtAAp5bbosuMPlWXrJ4wbD+Uk1k+q2bEtEudF4N7fUlRK7jzfFbILU8kjzqmBEoy+KMQCL
lHwHxlDCrhe/winCxgGxjw4331IRhxtcppA0zUuuIdULb0t9Y2xDf5ZI1wuoTmJTD/tOLsK7sRgK
98Nb/+GPx9ZHwbFzD76jpHLRJQWZXWRN/P5WoctGBwB/JTzoIQpr1+O1/HA53PzyWbz4jqItXnxK
4uWZWKJSK7WfvC6yRA/Mq7eXlB9m+ZD5nnM53NmXHzUGaskiH5vy4XHK3CRAj/UNKTPsmbu5RVru
NvQ3ipI3wqyxtNqRPW4o/fEwMYmjUVyGgics6rDgs7Igx7uWCsG0RXDayW0MVZAhZkKVvR5ZqxFP
n2CouaAKxstAQ91u2ZbdtNmQSxJDVHYNx8it+lr+8r7OxCAcVZzkcx4AnN22D5uvaw3hhZDGPFhC
UxgydQNdBdpnx7NLUcYo8MYgy7hvXzre8MEXnCPtdCfetbth/6N2wpv5NTZ8xi2sQEZDetUfsIn9
yx/5+GdQu/r4BE4L9FKHQM1c3XcnyZkb/YZT46ToSKYlODgCOmtDP32KqaSjNGHA10sm4JPjkDpG
BiDJ2tFFk2yHhyeqCNFjU48vvd7+uDy805oToQwBxghsaaZ0sYRjRM4VuW5GV9XzL6MWYrOXOpzd
T5fDnBmROVfr8FeFRYFqxfGIYqwrdSP1BldLPMsPIcOE1/Um3hXesFJjOjMg4PDorlAH1KAwLJ6x
LQpukSyWo9uoP9L0Wo/4QOPu8miOy9LvK5OupoqEIq0yLFUXMYBjJvQ7h9GdnSM94TcC+ZcDvH/h
45NMPYqwODf7Gv/EtiFCj30IYt5b4zb+lAI0hqa6H/YgMgGH3eE17n2Z+U3tNZwj9/JveN/al37D
YmnkTZZspoTfgAoZzu4wDtzU9R+rr6VNH9vGi6K0s8kyf63L8525N47Hv6hxaRNYcrkldu0Crpnr
kgAld83bLGixfq6+98WPh6oLM68HeRc+K52T4+XJ1Yvz4ZAhXXtI35Tf/nX+omPp6pCgBVDzqn2C
zwvLaUvq5dujtQ62OS1W8gvgFlGxBgCDgNbxLzDGOPOLiAtZOPh7eR/vkAPeJoc1bYQzE3scZzGx
ylj3mhkQJ7lSt91TsJ0vD/mgbCM3vF8tH85n48m8fhjVYl49eiua4hNtVsyZbua5hDl0re8kJ/q2
umDnQ2QZDcVXY55ButjLgq/J+2/0JqJh/74bbmLXdxPqdq6563bCtX+/1pM/N5kIOqIsxRmJ9Oiy
mawAkOlaTc/oW1OJtbEogsXhKJZ3j3nLPn29vCFPTzb9YzR5UQ0FzFY1uUK0XL9OpdcCNGa8gjJY
G5G8uHkCgTp28ceIAOlc17tuH98Y1iyg2l+vcX1Pj9HjAS1u1iCIxE22YUDR9Bvpps9pr/+6PGVn
auXHIRb3TlsGaeeFBlWyg7Ezt8N1DYAt+re41Gdq5cex5uF+qJW3CH9pbUIsvFZt6pf2YD4q4w5S
0calPIUYD+IqBXjorVhscVFcLZevzefiWuLG4EVZ8gOgY5pW9DPowfvMEE9hqxh7qvR2uJqqrK6Y
xU0VbEYJqT8+4tz9mEfd/trYc5vM2Ebf1o6vc1uAniANMlAVAgf18RQPmNHmHnxsd6g720g/aeEn
SCsrGcS5afwYZPEdi1Ty8YIlCM6AQ/yYjF9XFuW8URfnlPwxwOI7DVhNeolAgDmnhm9nY/R3G+xx
p19BUJy+hxAt+DBdi2/DCakEVE9Z/dmTBh0x5v1eoIw4PhjIg0DRWUlbzm63jwEXt1gdtL4itoys
t6etZJMrH9Q7fbc5hNtVcNl8FF2axcVN1k5jFBQ9gzNby9u1j8GTiRQbfjmSRUV05exdAKPmlE9X
cHJi2ZEnz+nl8crLs6YJtcqkGSPbHY7TL+p1eMhekaaxsJ+5j94mt9mtCuudWe9HURdLMY1KNR16
IycNErckX26E9aN8RVFft99xZruhoyKx86T95TV6LiPifSnS9ZZmTMTyakujQa6nkcjKzt978c9A
eEERFnLUo3bAf+gxuI/t4CWkFT7wSrOy5nNXvWWPqzNw5it//B3LS68ZIwXbDH7HfLwQ2BpedRcs
iLt5+Dv5w1Gs5eW3qX0pgMnrtjRWxa0GxZth7gbbsOqH+H4t3umbiL4UKpGqjICAydv6eEnFRYY5
fBsULhVH00owRWue4ww7h040Vo6001AoUQqUrHhNirNQ4nEo/M46iqBygXOwuo3oMBihK4TJVa3n
9uWFc+Y+OAq1hKCmuZ5rsawW0BMBwlfZlZjuoaRKqHtjhu3p96EAd/B60/zQu6vLsU8P7uPQiwkt
BKOLQMnD5RNrnRIpXWtP7lcGuDKV773jD7c8jUVfqAPGJxQgeDHAxRhde+XgKnFY/Wv6NvOpczyi
xaljeoJfQEwqXBnWbNPScnTl9i8Bxk5jLM4YEW58BOW1cGsRRAbl0Qivzcsf5kwp53gcixsv4GmD
MzzjGAu7wUn8RzpZ2Zbn45W8rbkkNqgoSF+CffbCx9Ms+TG9El3xc3YrrdyIZ26o41+yuBITP5WL
yeSXzKKo+WPgALUHaJrfr+N5Tg/v41CLyzCZhkntdIVBl78SLPWC9CeVcefy1K4tx8UtWFYbsUaD
g2nLv+J6uh196r7v5eYvlwOtba7FERJkURdK+TwazdxLRfOchGvA/ZUQy7NejTxfNeb9mwXiiyaU
t6OeroDEz4TQqSVSWkMyBlXgxSjiuIsLYOK1GzYGurRxfjtbR12eqTNlYSq0QLXnpAFCxYkUSxdo
g47yMLe28WgcOsOifOFSrnyuf8ZOeL9Z4yLNH/k4FToOuHhI5bmXeulAwMqRDt6ueeZ94XpfY2rR
bKRdcCc4qRN8o6n61yuVx5EXB5TsbdokDImsm5+VeGMnrc4ZjzRu//XypL7X7RZjpDYDEBQyxfu+
Or7CAFt4Rqhq6LWhvkLOv7HMpxje1S74Ot3oX4J3/hUiGIh/685Ncie6/bZ52xzWayjzvr30SxZH
CJRtMwP6zS+JzAeIovyIQT3Erf4qKEMEcmB6vjz2M4uWMrBkzOVGYV69x0M32kmXg0qnDGze4edp
RfXb5QALItT7HYCsHyAjVUZN/UTapkOT3mw0r4aIpCa2/kPeds8oOG/9W/FTvENW4gWJBf0gzwyA
23hN3PVs+LleA4pdUUB1Lk5K00vEyC/j5j3N1e9HtNwF344P+GjPNKipokLVXmWAgxyCrwO+zu1Y
Y67mgr8k6T2hcoi0zzX4+M1c6tyGuj3spa/vuj4O0y0CrFkl180HzXIRfYi4xF2mkuB5ckLEvprd
IkHPNI+x+iLR4dDuBvNLYay1cqR5mVwKuUiPMl0sMklEij9O/dfMF59UIf4ZagrWXOGhCDSUXfw7
LfvsReJOm13lM/8HzVcsNa55ae1iUbtjAsd92MW7ckxl67+yYVObKuI+7kQr00+vRnO1x3bmbOPT
gH3iwOYBtmxQRKqaJSXO7LOg2HPpW0CiTCzLtrNuvHyQv/WOjxBdJm1VxNzXO27z0bmcNBVgJ/hR
1saJZHTnqd5Ih7Rxm3J4qwPpqRAw8TPru1zOfgY+spH+prxLw4TapifY8hTfIdjtXN6f5xYLVJX5
3uK/8KGPD4CNj66NtxkbLvl72sUx05Dnb1LGUUh9DkPFGkzD5ZBnkpeZHfOvkItDrkiEDvQ/JKOp
ooB6Ry3enoq1e+v85P4ZZLHvg6HEPKcRGsRm8zd9C4uAGwshE/Y+eOC1DXDuaXI0pkWuRCw5lzLC
JaZVXM3nG2bIloy6oujG2zXfknPXxMcZXKQavtzH0FeIFojjl67w7ybDeK0D5TqOt6vaZOd2ydy6
YKcoc9DFFTFsskoN4hbR8ZvoOf4k0amJH+Nf8uhMn9IbgLIU/8AgFI4M1ml3eamcPVg+Bp/vrw9P
omwjAUTwCT5fzSbCNKglGDRO8sfMqa5mQVDvXTu+mpDEsPEgNrYZNnqa9VfVg98vMoo0tE8gDgHX
X6ZeUhIhdETpgoM83Iv7cMf0U1hbG/KZG/kozCLh6idRTJqeMGrzhCSXpWTiypY/k9fPh53Gf2R6
wcJiy5tFEAtTPxEBmRGlRq/Cv69QMJL8lU14ZuUcBVpsdKNBR0ov8fDVcdfU9SsME6+bunoygl3m
bzEXurxYzs7ch3EttrwZNOQyI+PqU/VnjqhbUCsrKJAzR5fJ1QpxjIObZGIRYkRsSI9F0qW6lJ7N
oN8Fxbitq2nlKXE+DMRWRGGhqC0PZa0wCq3IpdotBe2TPICb7pCba1by3rPzBR/+f6IsPk+vmJ5S
zBAAU6xuzA340kDAIuhvfJQPQRYzJqi1NyJpVbspl6ihfw7bq8sBzvRGKNp/iLA4eunYB5WWE6HB
V9MaX+LrCcuAH1zZu9mrZ6abtFeRVezWHijnHvxHkRfHsC724wibbT6c5v4E3t4Hb6vvcgevU3dl
lGc37Z+jVBcdOi2PQjhJ77HkLyghbcChc/ZJD3Tro09ZiZE36jv9q3SX/bgc+uwupnlNAo2Elvme
4H44goMsMIMhUWuUvECrZ+ldKIau0o/P8aa00xz0L96Tq3n72S2AVIPIc8cARrLIKGt8etNy4tkQ
XOlWbs20JXXb3moPM+F8opBkrZNCzm6IGRAE8gK5lOVbQeziWZjVqN1W9K8EFNiUOl3Zc+9/xiLp
wyfuzxiL1ZpHcujnEycIsjZXzQ2rxiqevCud/gLuzTa+yDtlv06POjudGBJKGnkeTeX5n3/4iL4p
1FwsJjaBIghxMbZyMbbTvv47u/1DmMWRkuuJAgqcMJvpVQA56YtrciwLefV/XsOmim+ePPsPLl+s
2Ph1aBpyqVROdmXm1qxinV13h8k2D8YebS9H/VsnzIeQ87r5OHlBFJbwV2psl8ynrtkZO8n1D8LD
TPuKgKcfZukS0Y3cjbPGnTn/3f4c7eK7BXmXy0rCaLvpLpN+FPLXXP18eX+fPVk+jG7xzfy67DeY
rrHqQ7qrZPuV+BbnaMep3hrX+9wGUwXWBx/PmPWwjycyqrCuzxuOEiRJ+s/GIT7MbKs42WI4KOw9
a9Ygib9fHt7ZHQcQbQZs8VeIoMdBJQgYCCKy45rtaNO8LjVLwxJsW++avTBs23YnusnBszdbc72I
dW7EOK2ZtLugmSpLfSR03aBnlBHlB60+bNCAtCS9WDmgz62RjzEWyxP+ilx6KmKdfXtTo9tQIRBp
/J17nLNDBpKKYP0JlRnrK5HKY9Ig3Lvvkzd/WLU3mr/D8mT8GGGR+ApVkKC0ls6v8TGx4msTQuDW
c0KbGwYWRO5ku2izcl6dXRwfgy4Wh7EZK8EMGBbKFXZTjE9ehbRd0j22PGg2GerbU7VVGmE7qfW9
p8svZjLsTQTWrTjLboNMvhuy+rFJxpWtcv6b/jndi2+qj5sIFgy/S0pe8x6B49ZS2pfLO+N8DOoO
wCY5Tpe6BFpVAOmo/cYdlF/5mD/IDX730VqVZSXK0tQQs6Foo6G16aJ0acVm7WAA4oAEXfmSa2EW
+ULe1mLYjJvaHaLqc5Arbjgm8E+6tlwJNCesp8v0X7P2Xgn4cBnk8kacfI9AMsZGnSa+om5B+zwJ
vvtBdh2G9doaPR0Z+gQAA+YqFXnQ8vyqfLXcxE2HPWoPB0XfTYVnFcrrX10LBOFBI4gAFZGdn3/E
h1E1GsTLQhBGFx7cVqtKqwJ9PagrLbLTuZujgASedRpPZTdKuJphXwC9TALBDsbS0fvYUeFEjOEI
vebx8pjm9Pv4Sx1HWxwoMHzzMtoQTcJwOsqQA1XwnjbsfFRg3ShOwkuh+H055ul5T0y8AlAWAEx/
ovVRlz5AZWMa3WhQ3KDAJXwVd3Z6Xx+FWG6oaNBFzwzF0fWUrWzsJgdKWD25mh1tq+vK9ZoD3EnZ
Fp6DddzuPGWLKSUZ11BGQC1IRcfneJlsFD31p96YscMIt1WO4k7Xutv87h1cZ+LtGozhzNsOPyCw
4yz996fwIp4fdm1XYCTihoklfFPveadu55Zuc6ghJCAVDktccLTvCWnzWup15nk3mxHJGNezJzge
F8GbjkwTZuvo8p3teGh2g9I9e7J5hQoWXDKU0KNfYxJctd3mFfDYp8sr6czqxYARUNCcTqOctIg+
eYWYsF0wqvJ7W4Wl5svPCta+fVjY4hhafSFtoVGunG5nwEiz7+O/wi7fmW0ue+j5BpMrjbYIMf9n
/Yi06/fsWu2c1tG++JGFbn+ym+SVyNLJutaAj8w+9GCUTbS9FpUC7MFGvc8gQ4Dg3412dNughGrn
bzEGoyUPvzGymmvFCXM6Nr4NPB3GvLDVtpBGBesvWqTxzFj8msU7La7BYES9wnvsh36vf6nv0n05
WIM16db0qFkF+gQQWukW7C5/9pMDZBF38dkrsYq0zGCHbTaT3fYbF/8A+/8SggrT8SaGir1JI0pZ
boIqTWM8mTDMLkc4bXodjQKSy3EIGOV9o6cmbER8hnAA2KPRL1xNj38Ay5qvwtr1vzBr+ef3mm8u
U1Ml4aSoKY4K3G5fn0+m/IV3bW2Xv1KeF/HsAezWheW9Vrv1d/XpfplH+iHuvKo/XJyquSkSCifw
aQ7hXocViwZe8b1vLVLKbXQg1+FVMX5frT2dZMuLuIvdslEwaihHbWS3iNs6RMBipm6gKZm8DG6D
Y6yw1uM4OZAWERc7QsTnoW7R+AXe0lzN6O1+G+zT7RoO9/TMX8RZ7IAGODx1yPmOOSgHgHIH8abc
GbP+qW6pdzzegIxHVvBIF7NaQ2CtjHF5t6YtApJeS2zEhe3MK/GTuEpVdadr27jdhvJgyWuQ3ZP0
7ni477fQhwUUwCdWNz3TWujJNmkiJ6LuSyHOWdmSJ7nXIo50vFCzQFMgSLFgjG8T13Zu4YChHfxr
eU/bM3RnEIlnjjMcn17nml7O+8QdJQ6L6It3Vu8NXdNKRI+u8rts2+3bbXYnIVS5dn6e1ocWkRYv
p0kKokjumM+5KJv8xPuFnaE44gHzh20FWnh1K55gronIsxg0LQwb1NEWh10GLR4UJDnfkHwWCsnp
VHM36ux/ZDiC5lvRhXblUyAO5JWD/NzS+Rh48UmTRCVLQFbRjbmejUPSvg1rWchaiMV389o6zdDZ
5vHhdVcYyqRf1PLawxzn5+XleVJkXszh4qtJ6Bz0GoLhblc/TgaATtRgLLGMt/L4JBWxPRbt18sR
z95RH2dv8eQRhzLciClLUsCX7kneGm/1bsMu0Kf935JZ/uOO+hhxcVcEgWGgOsRCmbUo5RuguAG6
qbMIsPki3AirrJ550pabTubtCLphFi5ddiwT0BZ5rg9gXvLU1VJpi7jeSrpyfn38GWKxBP0ilY1U
IYQHqCNvClstrhX5/vKnWhvHYhFqXeAFyTwOr/xRJw8eliCXA6yNYrH6oCVxBPd8GGwyXE2PXEWh
+DR9uRxlbRiLBdeVRtRUWs/n6LtreVN1FuI5a8LT526wj998scY2itmW8fzELnMQe+0nwcACZfis
JZ+E6abqSRTilZ7o2dTrY8hFKqL6g4bK4Qgt1snfhHxXf4NJbZfO4KYCJFJL2q8DLs49Fj7GXCQj
A6KuUpZx9FUDall58OoLXXgD5SvcFrm+Uoxb+3CLjKTtAh8wNgMUFZiqzddZtuPy0libQ32Rkxcy
ElJyzmcLbtLEUr+Ee5zIYju+HWUyyRLHkZt8i0ZftN7FPDuVxqxZK5nvhZnjxMCjZtGWOsuSHu0d
HgRBZsmfUMhwxpu2A09BYd7mMF7nd52d1g+BF0s1y6WOT8yYezVxxLG3s6xfOZ5O67vzvWLOQt2I
5qhoGxwPTkNoPtVCdrZwGGaHI6t8U7ciavM/kjdzFxg4yP4tfcBF2MXyhN2i6XBcYHHX7aGDu1IO
11oc3HfyhCcH/jdpnbyM3fD78jI6O6MfRrtYqPFEyirpHTlecFU3BuXP3vk/RViu0wif6SScWCxF
TKOoT+yh+Hw5wton0xfpFILJo1rNIfDVy0dr+qIhj2O1j9NrdR3eRPW2vILJAp6RY2WtCHE2KUD7
ggoIaE3+x+KMLsbSKLHBmrPHnjvNalAU4fmqgwesU1t/+zdS4/n2Wt7SH0MutkEXK31UVSzRGYU4
POf4gfBqTa9kV3oV/X+DV3kKqmJ1KgLCpzB2FGR2F/dp5MV57f1xYA9O/mnGLWg3+U76NXxHme3b
/2PvS7rkRJps/0qf2lPN6MA7/X0LIKacJ6WGDUdKpRwH3MGdmV//Lql6rQiCTkrV21eLqtJJRVr4
ZG5udu3ecQjKCgT2LIKcixuUEWBfgf95XLk3FhM+x19j2s1HL5+utWXeTflZVKU31iTEW1y4zsUk
T2Dv2sD/QAxU+uOgiCAr5UcOEpp+BL24nfOo37jspmYr6enFtwOymuAENl2kwufwHp2lTpqh+QD1
yUJsGNmyyxwlqDaQUfxY1RvONuuog7feg/kG8D3ovUL50/bPeDKaWmdlJhGI5lfdfb9FQnfPwRW0
L274psKDJQ6zAFRuE+oN6orXQNC+TP2+UMyI2PA4TPj7zRpG8zz5iT0CVRckQAETA0nk7BRycHTF
uoNTaKKR1LksYA74nQBImou1J9tS9HVsahZDaiAHAkECzlzeyUNM8SzV+X3mWmsN6Euh0bGd2bbv
oHCSFjUOGnZXG6SH8tB7B79BX3G+Zbvyh/ha3BnGzvhhPNe79ZBl0bcc25/td1+h+iW6N98ybkFf
+TNl00TjiDf3xPq7+uqeZm62s4A4R0eK4xOwfZ5lsEdWyrwEiHfqtIT03pRHqRCXJTjV9+usuAvX
z0SMjAQyEvYwONszvg5tr8rBACelLY27X6DIwX4/VIce86RGDL6XCdh/6jTMskiyWocNg6ABXX7r
dbAZZ/J+5RJamrljM7MLvMzMgTYxLnBovtsXQB7t6BfrgQRGSNq/ASU772IjGNXRsGY3NwF7KLIW
ky8E5Rfam/2tdttH3c58zqP2owFeWtBY3kCVB8ItYDa7h5Bo9rKey1iIBY+/hjcLQwvIpjkiIziK
fhZISsKiEjsQfEWQ2ti/P8XLQ7bBpIOWexPFstmQSw7o3DgReJgOhNjBw76fwCDyOglBqbxJtnbU
bfkhBgVwtlXgqC4iJHAPxcf3v8aC84GICnhwJ1AnCluzC98VlRwNf3IK2kRxZ5tohiTMD5LM+11Q
57TER5Zm93yvErujFE8WCckvHxibJt+Ya0/lJSeDWhnga2j9xRGcV1HaVnSoHzjTY8zYjgfcoJfZ
tbrECm6LLdXCNee9lAA/MTg7KaCT8qpkMthu6b59tC7pPUAbVx6qRdqO36by72S/F4/n0Shnewdy
t8TKfBjtQtQXIMMzvTjriwkl0n1bvQsXIrSjISLff+pzeD4BX6YhTlQzE87The4sMkWgDDwAdFkZ
4ZrJyYvNHTfkquDfzKmhcE5GoTlZ3Zng0oWW7JNDb4aiCXrbC+rksWu+/4MDcGRqdis5GtUU9WFK
QisTMWOQFCgu1kn4vpmlu+F4RLNzRozUywsXCT5g629dXX7kBVkJKM+bMKYTdjSU2QkbhDIys7SQ
iN1SVICAOd/Knb8BGIQ+TW0Yw1rzzKK7PDI4u4yIk2ngpMbctVwPDefL2H4ZoK+5BmGbjtB7u2F2
xDiHsAjXYabQvDskfVlQmrhghbNhwKA0pNvzfs09L/pFYBh8qBO4qKhNJ/AoOOekr01rgM3KhzYv
4DrgBw2gsbZynS/7qyM7s6DM4rQ3ugJrFn9wIH+Kho4EaujP7ca9UA/kkm3XiKPWBjbf755LHZLC
oExJ0PrgcRp5MHZrfekLm9GE7OIkdA8NnXNlREXqQWXCmfr+umeON+TLVIjENbb9G1XI89MFY1PE
Dnle24XbP10tvfV6yIKiIci5jXdiCya1Am0xE4Ph9DhgIEcI6crFuTzAXzbntTLor9a94AaAXQYa
g509v9ZCCNpaLrrm/k6P1fnCmZhIVHYnvkjwTMx2Stz1iWEZIP8teg0k52AhYsDedoff9VOnVmbb
I2Ok47mOR3gneaBrtxZ7ft/AtBSnhxlkcBgAakVLPEMkyRLwshot7kty8bMSZm7tdemI8yvk1M5s
IHGR4nUn3+xA0xHSyBuBJzbQocjsdVvoR6AvAjn7v9EWsbAZXSiygb1swjp5ZObq7T7xwD2OjVG5
DYW6cu6G1HNZADmWOBSJ1m1ILWG6geL1Dkzx3U6lGn0E7XK2FVUpP/h6Pu69wmpX7qClLTtdqJAE
w6PoHCRQ51UyEkYmiGn6NKlOUjSwe+gJVH/n9bWwAhBZsIEOQJsVso+z20H4LuoWUsGV1WF5gIqb
DPTPEun47/qjHfQIaLVDn6KfPUjWySgWtpnnwCGgZQ977YxUqIe+tjWMMO4E8T3AOgPyWdWDCcWw
NjQCunE36Vf1TL8nI+gXkaJfc7Pnd5Z5Yn+2/awki5UDPtmNE99neQJEMrj0Kf9EMxNq0yCLTobf
v0omk7YFhJoFNtl5ysJvbGbHZd3C4wJAzMGYi5gQ5TUL43t7X6/JaCx4JITZoByFW3LBQDrzuqi6
obU+S8FWSeyDEpUfUIh5x2hPWBnaeZyBkf0yNM+6tmWW15nIWySgsrAT8kL53pNbFmMAgvcV/7Qy
qHn6FRTQ6dhJCHtp5Kvf2RE6AgJ9rd6xeDSOBjSLLsrCytQwwojh2+FQPAFmB77tR1d8jLlcOfUL
7uhk8mb3hmbxzK39aZW6HhrW6HNMV+qTS1MGjgPb11HNANPm7KArCGFLO2HYeNmj6d7ZWh0JIaL3
742lKTs2MgsCE6GVnt3ASK7uY0Af+xr0yFkPImr8P/78vrWFZ50JJwmiYGRCodo6b7NxE0ndMqct
+q/oA/RVgiSCgHYAbubtJKm0HsMsT+IvgzOHEcsS6JQCBlN17/v3yagFQ/Pj/VEtnaPjQU3f4Sio
lZ5b2p4GG4VVRkzP73WZRSkXX/RhXMkgLe069AkjssX0kTNQSC65akxQmGykU90LZaGHoWj+lzZm
p6jVuYUkbYILxoHAg1mHg0ZXdt2SG/cgEASJIB9phTlXmyK+wOMQwyhiK4whutG57ZWef7Xrj4CC
3aatvn1/iRZy8Nh4vyzOmXq8NJG+GmFRQEYWIvM7C2/teCs1dNMPUXKpwkZf5ZpZAJ2dWp2lLikx
Wh0CLA3gdKkZvWlRpRHbQcpWP/DrKfc9hk4Iin5EC1tjJeZcONpAOSOiBc4XHXrzTBiJfbdLRNVv
cg74SQ+em0TI7xBA4mFfFFheKDWtOMWFdfURoKHINYGLz5r6U4gqJb4RQ5fNF86hN/JkI7JE3YjR
EIdRd9KoLSjda7Gz1tmy8OLDraijrXPSqgSseuYtQUOnyiGl/ZuEsr7pwLERTeQM0Cb42kLebDUN
vhAKYWoduGYw3JAzTL5hOtxINAmDNL6oJfQz4sYMSMwuIMrxMiojjpLW/16O0Bt7fzMvOAEw3kzS
j1ha1FJmV48tNUBDhd5veqtBhMClvhGVFa/0vS94TrDbWDagZ2hvOwtDJvbI0aqyHmpMJKoVxLU9
cRPHq6n3BZDCxNoBwhS0boAIeQ508ytoFkI6Z8Kc2hf1gYQyZFng3U2EkUWECsZt/BGIvpWtulCK
OjU7c3Nel4+anMxOVMjtARJtO3czWUwu1qLWBZziqa3ZinVOb6LFQSEd0ZQeNHWz3ehCcENdl9qn
vOdhM9JnJ9Yehantf3+vHE/u7P4zWEZzI4dlV35yYzOqrbVcy8LtNykt4EqHqwEj/+zguaNDBgKB
2I2pAQdp1vpF41v3/SD45Vih4vsPxkMm4iUUVFFmnt21Vtopj5lYtbKHqI7efqxMd61n8JxKFLrB
eMdNPUtoJwWRwemFzq2uKxKWTiU9DzxDm/EK8g1xVHIg9YsL+cqu6c4O3tLCbAsA1DqIZWHHTF8B
0naT0iiKbbMdg24cE8IZGkDXhiODLifOzQhdz31uVvSq6nrjWsYGHiNFbewac4wPZdL3v31L4zug
RwZx7pRXmD9EzNzNhG9yHEynaUPLRjqhY1sbCF9I1ARjBumpPpcrRhcc+YnV+aukaPUqRXMyavdB
A2ltEhp6MHXnu7vhoK7p1lkxeL5/T+3N7mhDubEY0Wq5kYMdcTQWhhUkhQDqcc0g94BVen8Dn7vV
U3Mzt1M1ZKBOm6H3yHOfSpr2gc6TjVG7ax2F/8NEogoGNhZQCM4lAjpbK0vfFoDtXLufrCuwKoQE
Uqn0+8Sr/TeIp5ZH9t/25tqXtEsLF5KLPx2qUSE1MdEjNZHrhRL0dhPplX+35saXjUIOBBkYPNLn
HYZ9U2QJp5jOUVgoX45XUAIJ/KTYvL9qC/Chadl+2Zl20VGMX3WlrZk97Ey8xpOiinJ2ZhewkAQT
lMR4xr2xsbpAfxDdP9oxv0zPHGxbthrUlSbT9JML0PKkJmZV9oqVhWv4dISzl+AofXCBmDAz3YcM
hEx6tpkKplOuA1J25Vu2Q4TcWwnNl8/fr+HN0h01uE6cvoKzzc2bIt4X9CNL9KC0VlA4KxtlnleG
vl/iU4ljDsrdC2q6l/1IIrqmGnMeAJ9M4lvQcbRNxlSHOqiLwXBoDSLpWIbjILdxE++0Qv+WO0kb
tmSN/WO6w09zv6dGZy4F8l4a7QRWrs/YR80qvCjX7dU82OI6oQ4wlW6Q/ZtzDhgqt9TYYgIhcLIj
MnCRaf4MqsOwvLE4kvMq9A/mDiBEuXbG3zzHfIBIGqAXYnr5Qlz29PDxGMzIcY3L0PDS7CqJGxom
ikLGrTaGONTTGGIvqv3gTckLaL5di6TNQksUrwUt76H3NqDEBAVSHgPplBR9cY8gFMKhBrgARtt4
JFJXkaYpI/BzrwsEd3PIkynIaOZy0m/TaCiJ/aT3cNR2nsVAlQ78Y8IhveaPdf8IKuIxGAyneel1
VDltT8gDdTs7gCROsiuZpv1wSuKvBLDnzzvkhiCpBYQt4nPE6KeToue09oaeYkNnLzKOoQ06hIWn
gpyhg7BGBL3iAZd2GUhzPJD5vbF/z+x1mLjRyZoepVYJTiSq/BtljnTTK617jGnXR45ptRc5tcm2
EkMSyGmCan/w7iqvggay6Ibb0i/pWri2dLLxeJjIQEGxgwrB6USgT0Gxrh+hjVeWgSjjAxV+UDjj
ygQsjv/IzOyUeYRk0BbDq8vqmYSaUe1tNejtrsDJlhzI8WBmcV/jtKXhUANvu1zbmIAByPKrAy53
QjYN2CS75/dXdelQo1XTcu0JoHMW6WqNW/JGN/uNaWKjgpYxRx6/T0NZtyth1tIqoXJAPBNrhJh2
doYLxJmS6UO/oca9nluB9PNAecM/OBSODZQYGpxRjpnzO2VsANMt2v43Qo1bF1Kn5XCt2Uh/DB8p
X42wlrbEsbXZlhiV50OtC9Yml4ieC8huI3WKVyQFtNP+ZIQAV2j9xVpr2OJUHg1ytkfcxvB6u4DZ
xEKI2qNp3vMCKVZ24uITxCEm+G2Ijdbpef5IQjm+kz9hqy0eQJPAU3fFt+u04+dsunhvHVmaU8ua
qjRHn73NYx+BaN2KykfQekxU5xVIHAKgLCL/0O6gL7WhW+3p/TOwuIq/xunP/AePRZFqejJsKNiR
8bq80Vry+r6JxVgcex4wRrAOOKCpOPVRSdfEkELEDTbtFIgmb8vuO1KAhykorti2tqPUXjlwi0cb
hAouHLYLWsaZSc1utK638HpLgRbQ2nEnlftoOjF4DOP7leFNUzS/oMlEqKZDWwqcbrPDzSqZsFpi
eAKB3AWLmdqZ5qCe68KV24HnRWSPJPvh1IlxYH7tP2g4wFeVVovvK99k6VYE0hpPZhePHnP+btaZ
7TPueLilgE0drr2vzsettmkpGpjRiVoE3iW2UmRCpFisuJ6lbQQgk44bGbIVgBKcLjEGmRVUwpV6
7sA+SJrRW78h3sqqTjM5m2lgb5FyBOEakrpn2RaFlKNBTAAJOiO+MwZZfRtGWv1IoIOcgkYApBa1
wRKwb4LAyYl6R5PblSmevNr8K8DrIfDAjQEYymyx+ZhXggKQu4FQ1TYfQHmtexvK4xsTLD9iyKIe
WhYQUN5WfbljjvsAne3d+99hYZUNJLThmpB7nRq2Tuda1sIlOZtyrz2k6VkzgJG6KG8Gl16yTF2i
p3yt0XnB555YnFb/KLCvR4OS1lbIhmofIcYbVOlDSdcIDtaGNTuyvZkXaVxiWCyFm+P8u816GqTm
h8YDQYYSqwYXfATKL8hd4wEBCMy8DtNZCchUHQHo9sD6Tdn47ZUlTe2eAN0dlkyuqesuzSIy1oBJ
TMneMyi3EGZqqymGFIN2C/Des/JwFFUK2fb3N8iiIVTKXXDQgxVuvkcTDMVpGxgytTZ/QJenvBxi
rSgC2x7LlQOxcPCRIpsOhIfOHjjb061hpchXQYwdSqF6XAVNCfiFgKW3Af3nS/9/6Gtx9/N8Vf/+
L/z5pSgHxWhSz/7472v2okB8+aP+r+lj//3XTj/079vyVTzW6vW1vv5azv/myQfx+/+yH32tv578
YSNq8FrdN69qeHitmrx+M4JvOv3Nv/vD/3h9+y1PQ/n6rz9eCoi+T7+NskL88dePDt//9cf0mvvP
41//189uvnJ8LMS/VXH+idevVf2vPwzyp4FAzwJ2C1BrS/ewwbvX6Sfen+h5gXgrwaMRtEJIo/7x
H1AXrxN8yPpzSqhO5SJkWCeU+B//gSrp24/+nHjTAb1AbwN2Dl5Wf/y/b3ayRL+W7FhL+u03HblK
bD7AgiakDARX8UMyL0ql2J+l15lbWeqJE1mKGmlYZoOw9v7o8gTML72dEtz9pMwCx/IQeTugAWsh
N56T2yzOuRG4aanzEA9y6IuA4F5awy7r0VF0zRpvTH6ghuFBWN4rFJ6eMYTcuyCzs6R9ALAvh6SE
Da2NmwqGczNM+6oqwGPdIdZSQaUQP+pRq4/1DzfRyvpKaWnSX465CXwXwIy9uwe3YGtdMDvNyggN
2RM9K6szIoJ4NAr3i+movg3ceOSglQcwg6ZbAtIJFRhmyqqDq5GGfOM8aUFuo1OeP4xxO4IVMSno
V+lrjvHJHIhWXA/oYhQHk4198oGZuWq3akAeQARVZms5sPNF5fIb0BWheU/VqS0s9PCNIn2M+wy8
ZZpX6EYUl1XbQJ5ct5APaPWsdC87VO8olNW90to0XRu/gDGiIlFrSLxGg6ThAupBGhvd5iNa9DK5
b91UjoD11EWJI5wrXpuvHQVtHlZA+aK+pE3biVuSUfT6MLSpt7u8GMvHZoQgRIDEBAFvVGzotI00
aXWGHsWo6YgD17vBxktESOQiettG81VVEAtoOYoGjSuJ/qTyq8857y+g/1gPIrC5HV+7GZjzEQhz
4hUs8pBjGD6blOXDlecqE41d0qq6XZ22rcRdAS3FPKzdkiCpPFDPkPfMsvIuC4QqbG1XF3Fl7VO7
q8h9n4w0C+NU8e95ScZWAEaX9nLrDCwmnweTIn8EpWOXR8quvO5mGDm1glbpRXVneaVDX5KW2h81
0aoxSutYkBvgJuM85EoqCJoMAOtFGTLC6qEaWQ8qAhXn4MH0oVgWSUuX6cbldVsGTY8etYj33tSg
SAqSXIESEtDZpKPkfjCFFn/p49ytt+ADkODB0G12pUgMjFJagGYh8ErXjDdaDpFFyKgUhh+O9ZA5
h6QvxEcQ2aA1Xad2LLbK6GJjb8VVm10KpTf9g2SWM1ih68REF4cK/4F2QOUjdmQMQvVR2rR+VwPZ
Zlb9PWSY6LMlXFVvwXeLDKwt4qEPOFh56QFauC4PwEOOWzpHdxsLO7Pw8e/Gtorr2DdzQFtIH99m
zTCOFzTDGO+8ONecwNHZ6BzgJoYGCjFVSzP0HlQ+wAhqhEDaD2NwGDq1gQRp0JCOaIiGVd/ZHUAZ
vLKwLkAJXg610v1dz1EIQkKrd0FxU3CD7Bzm5eyQVEadRXWdVVYQF70+PBWVV7tYKntKiDFlAq2X
ME9H9xpNsxe/tTINMEoNyMLEcjj2APMkaKPwgs/BG2YIHrQ2NrkIErRlFSEabvLxu29rSZkETTVU
IOpNhBfvO8j2dnc9yucDaGANbkBuQ8TkXtP1Mr1oO+lbG1mjZTIq9XEw77KyLu3LrjRcdojdWplR
FVfdp4YUrh5lJnxUWCZmb19qba09qYH2wJOh8lqAPSxv6KOPXywuNWrQ+tC6wjBD0VEBN1KOveZ+
Jr1PkOJQKMZuShM8Jzc4LMjptZ7XsRdR0RiIjDxDO4vHtGa4NBIjc0NtJMINU6sEzotDMDXd17kt
u0hrXYgt20I4KqrHnn/TRU6wFTO8xrB9cUiDROvNJsCed/WAFnnaX9h+hoDOA1sydN+wT6xGG/JI
pUKhYc9FWwZw8bm3Mywx/EhRGUYTrRmL24r7+AjhHNT6hsfhc3MGvHJk2XqlIumQvA/Ncaita+Z3
1vBBaoWKtwZFuf6QW33mPwv8lfK5MuK2D6ldjvB+RqrrtwN2qLlNuzF2N56eekkXFDT2mm2W50ke
dsQCgXuXOvElpLUbJjeZP44ksGU/gK0tz2SeBX2Zamyfgy2kvxhlmg4Q2e5ac2OPKamh35BLZL2d
VuN7t1GudkgHK04vJRjv+QXkxlp+bXYCOiTYbXHnJ4E+cIa92HRJsqsNv3/uFFVXlSq6JsqJagv8
fumzG5rlAriOrm2iQctMKwBHA8tDn9XVdiwrEyCCFIX1Hk0HEDzIi8oM0J+ceVEB34nUZFEAo8qn
Hrl9bHQ+x23jk6vEraprjRvDTZf7wFC3CfOjATfGJlN2E9FcogScYdgEMrKXTZkju9RJI2paRQLU
wtVjwxz1I6vs9hPoc+uLzkhTIJtseS0LjUD2aTAeGyfvr0vW2o/62JjY/rqLe8FhG1eJ8rodEu3Z
qZHh1pSTPhW1HNCp01Pzvhr68jKH+oEZNAXHKydL0NEqZNFG3PFFILLm1aKUbCSz9ShVZrkT0h+2
TpLmNyrX6HMV84JfJKRgVqCyWNzYLSNu0OglMi4CR6EMkjyHWC0xa3ntj6n1dRQ2dwGb89rbqomt
W09VEuFSy76SmsZboVvfWUk/cYvnO8Lx4CxrAhcUD/Fnz4yzB60tvJtCmpmzRy7iXlqFcYVlHF8c
i+IaTuuiSwJetoa/BWWE9aASjxwQkzpZQCvmfGN5O4SDNSCdF8dEbhrHHvY11augdWNoFVcx2WSt
k0W5YacXQiMMyoBteaUZyuxCVff6a262KMEkNXoAhTC+FXhxXLRGgxS/aktAAnub7DUztg+NLGVk
eZ30AsdNm40L6Y4AhH1yn1B3MEImm/I6R6igAtnw9GnszGEHXjH9kyB6ei9A/dsEAjrw1zmEv9NA
tum4dcDIgsKDgdSDVUofwFfaYiwGtx9oKwgOWEPaJzPV3AjxYI2ziTKxERajZHdk4PCqubTUZ4H4
6LFVlu/hC6c+PFM6RIYW92QzPYj9gIw4jptEqebO0zUsquuntzL100MlXBMnFAwHtRyTLU6dH4wW
wbWQSPKB1A0a0gmt94ipxkjoowBJop4/aQQ5Izf2EW9J6WcDMNYpQlKiAYC+SW1T7q0yBRWFMicV
M2a3P8bRH+/SqhwPDMXnrZh6LsIqd4wLgid0YMlW01AKaExkRnnvRJXGyM4ve7DxN7q6rPsxhqtv
3AYpK1Ff6UqikoG+vAytQpLrT8LQ1Ael8MBDLIxueuG6xW3cUmurRNKhT6RQehU5mQFeE3g7N3JT
u78UPNZQn+hZawYQB8jEa8NqVwWQEHOzINa4sy1HAwliajLFngeo04CiQKVpERuBxrJ4n9MhOzC9
bXHzj10Njsi+NVhQ8XYEo62vPilpQiJGG/FGN8rCLoKuszMrsKwSiCmqquE7lKmqu9oerOuMMGt8
ILTKEESaHt2nQ91mG0Y1+6BJ5fcR7RL5pRMGf0l4k7bYdkSYQcZ6SAX7WRG2vdJvfd6P4UCz9ODk
HK+MspefNEEoWAaEeDE7al6DYtD44dq0z0M26sYX5Vn0drSt7tNAy/ZxTJBe6R4YZ+jsSfG1v1um
5lyXpajFIbbb8c4Yu4u6rHW5QZTJXnNLNq9egaf0j7FCK0pk271Kr3Xag9w77LycZA9N6gI86oAl
Kn2W7VjzK/BuFM3LYCemvs+cqtZCq+W1QrXB0bynWKZxdRCsREMwMVtQYVZCywCwR6t2EpZaMjyR
vEZL71MCnUIvghg1GKFQKJTpTvScVF8M6OeEbV5r/s5JJBAxhBnlFU+GDLLesYAyXJaZ3/KmHT9l
HGHPriEKiZW2KLLvY5XoKRyfYTShMcZ9iQhOc6K4QTfoVlBBGXxLMnwxRk179dqKU+wLkaRbqVLv
xWQuzhmRHAQirMEHH/ASsdRX5F0H0IqjuxKiSsFYuG7/oU01yaGp6ahmJfX4JuH6KyUHhh1goUBD
YyL/ikQ6jvppCiKJ41JncR7ZO3mTJ5ejHpm4AULybNNQq4OpXVFG+tb5Ib/X+SbtrqiM0kt9v8as
e5p2+fk9gCZHFtQDCQiSc6ffQ/Za0o+ABJHhtqdFEOdFYPa/BwE7NzIltY5ScQyw56GAEabuRHwZ
969H+YW/XvHHr/a1MczSOUZijchRyahLsP5OijycvKuo+/i/szJDWyS9U+FNhSpRd6vVz0l3q6/x
sM8Ajm/zZGJ/ofkcmQ5DP6s5UJdS21KRDqKBHqpvmyz0bpM99H/XSzjTBpttQKQ5kPtGBRZto9Zs
0mRjqbKTKmq33oW1z3bWLtmvc5qcZtreRoTOR2x0FCqRAJ+n2CvF7abQ86jE5EW9ol9Mv17LwZ6m
RH/aQM7G9R3wMwMHMB9JUom+cBFLdBYAaMxGjj3eIqa/T/ha4WkGD//LFiozky4MWrn8WVIZoPTS
NMs8ggTIEy6wx+Yhu9A2JeQ5AVumn5MHNFpu82vxaU0cfnGQKAyBOQDQvjMUZYHEhSX6LCor+Ifc
f+Bu/7VPPo5shZxgacEsD74JHatT+WtWE7HyOPEQK0dxXQe+nQd5staGM6tS/jWHRyZmNdiMGaSt
08n1Aa4JYWb7AGBWpF+uMhKclj3ODc1qDnGaummGsUwEoPQSMVmCXlh+kFvx5R+dJ3Sc/Zq42c4Y
wRON9Pg0KkSsF9nOQe0zvVhz17POxfMxzfx1zcs+5TAz0VIZEbjeIx6K/USnnGx+k/v6zRjuBdTm
XAKsKI7Wqd+2c3PIijZ7m0Ce7yd4IIk6b1devqGuN3jsandrtfJZ48e51dn+6P3SRgoW5/mQ9dEY
gfNka7YwPA1SkdCEmtBqa8DSvPpTD4SNLgBUfOeN0wUKdH6ZIdx/RB5tYobTQnrQEjROQ9RwszrG
U9DINEZolelTcyxUcBwQdJzOLLAvNRkdEb0h9/bNKzKmGnRhb2SE+PCqDtsPEK2QiIUerLu1LpNz
VwLbIFoBMgjtCGclHYLeMTttIRo2opVHSesCwc4PpHrHwIn96P1Lc4bC/DlQBzBM1HTQZHIGV2ls
aSQj0GbTQEcwV+Vb7aa81ULzTm0cXDnlztCC7tsaAG0hvvL8Y7uzkAMpzNxNYXcCfyZhc613e/Dg
ZV8M8wP78pP8KL3MoTXMzE2lheJVS2/wgFj7HkvrDM0h9P1CV9o8A4WbwquUp3jkFVk8QuXXopcQ
WuZffCuuv5uUaBHuRyQC8WZYAYOc3++YABMK4aAvQ5F7fr/TVPWVXRawHNf5J4bXEzLYg2yfUHxu
Xgtc2DddKgBKNexhuObUza3fYsv8a+lBoAcsCpKdAKSc7vEqF2mme2huhoMJUBExUCPx6xUjC7cJ
LilcxhAAs9DTM7/9K0ABO51DFMhWYyBc4e4V4XVU8aK/VknzQ6SNuUV6Ng+Y4WYqFGbRrwTz5/Gn
DxwF9reB5gMQe83cZNwZrEgIi4yxRGpwJH0ld67XNX00jK6fbd8/UkvWpqOE6iXixLOGbuSSs0QT
uAF8gM3CkabDDfP7VgZN59prSOZzX+GjUjr1s0IqDip8s9iKplVCauxfWdbmta3F7LrTAZkMCpak
X5p2sO//weAQ/xroNAWBvz2zZ0MrGFk/DC4tYyTD+uFSOpm49qihVqbxPNDByAjmD+EvosY57iyJ
vSHuTR4hSBY76fsMETfvfqsjazoCMDIVFSfvB+WS2VWmaJr6tcYjq0ESt8642LoZdDZp5qwFO4u7
Apo6aABDA6M1lVWPn1hIV5Ru3fEIdJzWZZdo+hPwsMMPAQ7N3ftLNC3B6cMBY/LQ5mJjzwO4Mwt0
qKfawfPTqEAPw1aNgJaGRZ35kNvzXXA+m1bNIitxyhV/tjBA2APICEk4dIW6M7MJlX7ilwKPPHkh
05d09CK9WEM7LGyKEyPTlzh6qOpaajR+IaIMkGHPeylN+vuu4sTAbJn62qI9gM2Ae6cqNJHH3Vsd
tSIfudKVZVo4ubCEkAa+6a3WfjqU3NOT0VMiYh3fNKDSAcbqwOi3On54fzssr8svO7MtXjSaQ/AC
i1oGbs4WhefvXK201S+uCqACAFEBFofg7HQoWZwYJoqDUS2LlAfUV+UFni5r19XihB1ZmXnxTqG6
38AKupy3bcd2uemEACxcKfXlbcb+PzDkD8PD6v/PyJAb9vJVfaXN12MwydtnfmJDNM/8ExwpLuhw
gAtHiDplxX6CQzTP/ROve+xn5CzAaQdmyV/oEOdPpEqA1IRvAZIRAfwvdIj+Jyg5ptf6ROyng0ft
d9Ahs6DSwT8I23UCYkt8Afi+2e3k5rqJN7Gstnjr7ewSyRNfbfrYDSVeCg0bLmP+jVIWJSAlajMJ
EtH+qvOQzsPe3sRJ95m54tCOzkURm5c5L24GC8KlvOFP0FcIjqZ2ISl2Gv+9fVdkFhElIJKbRNZm
2xlQhdJJma+2nVscJK/v0xJJHnEnbXrbSbxOx7vaXetdneVHJqtYO8O0obIJ1ljwcs6Oaql7KOA7
amv6qAcYRZRrTVhYVxT1oDwjF1WNDsHqS20I3FQXZnOd5dajdwCJHxoz2KbW0XptELEmWvl/Cfuu
3cp1bcsvEkAFKrwqrWx7ObteCLtsS6QyKZGivv6OtW8D3fuggfNiuICq8rLEMOeYI/xHlfh/PhcW
FAJHI/gX/GfsrZaKSrvgc4UuK+0C/6PKuYORmVFTgdqp2Lg+ODRITRz8l3vrn0Xxf+/L//3RYCZB
64CViK//gULQcQD6HFtZKjR54zgfCKNpqPn9gnlNZlkdgIXSFXZkRTjAr2ZiM5DSQOwo1CtpYuof
iEZo4QDzbqS6xna6F8Y8uqt98sn2MfxsdHnRobqIBAh8xR9gKe6kKHmefczbwMpB1h0rMOvKEsWL
nrin0MMKFiIj3VJQvuxI8sJdmHkAuw8XVgCazoHpv8QoHeYoymLtpn043YOId0IttetsuBudKVdI
oMU/fxyRRrhNJyWXOqMD/aZqPNgagb9DbJCVhRoVLI+0J+ZsQ3nvVssjPtxrMEM47rEDne2WxqH9
WylvTfU4lUtiMQfWGGCONZLH5v89fv9Fy/t/0WJIC7AI//VG4GQM3B3ZOdjCWBL/0ZgI3Jtum1Rt
qcNHzIjaOnerR6lPtCpcvnNkHrG8GaBuS7FCkiVVL3Wd2dewKYak8OdjADhpTkELsC/ulm/Nc4is
KZV6nzJJ7RuP0wiOFWvmDKl0C4yEXVaIARkMeRLcJ8em3rfdtVsPzbZrBazuBLhPm0qraSpEDyvQ
sVy7dxbccY6sLFNApQBwHlHbXQjiU5V5/KnhF3DDNL0n3V+15HBymm+8HPiwl5jUKK9s+wOkz7Us
p+gQRAeWHBOE3vZnTxSWlG23c6EnFdnc7cKq6E2+in09PCwxbKgOQVM65Co5iBuHZbiHf81Gdsla
MFkkqmQTDr48gA8HSTGE9uLnkSNncOfJIxkh+7Un2RZTUmJaO+ocxAIVc5xwRcT3K36fERTv4CRM
5rBHN9oxfoUYwlMZmXYTv8ei4+Od1xZr8ii39259Xeunih82PCUQwjniqmfO8m08r4OXIXAr1QgQ
i/jRNVeSlI2+s/IU6tIPUgrWzXeNxPfov5yrOM3+f8sHTGZcRfDDBi3232fcWtWLN2CgXBJ6apK3
yDwlU5XFWw9KS8ohpwu3DZtJp4290A5Ysedl3NsutFKPNVi0m9fs9ORg5IJzZ4VSLQBsPb+EoCg5
61Pv6HyFiA22afHtRMRc3zVvIZgxbfgzaYqBLtkny8PUVfkMO5BmILkFS2xYMZ9lQTptTuFjva7t
DxkD6Mqg4W1/ImBJHfL6NkBcGJAmtdmBIJHqts8aSMNU6TSF9nadfKbsobU5Qfb4jV1QXcX8tQ07
Qu68/rp2T070kLTlGu+99tI05VgVi8wmABxrOoP3trT3dQdBDUzKSYYeFhmbNPd6rzT+lvvJg5/c
afYQq/0An8D2uoEgNgNxewuaewkuD4VAN6JvPv87T3BJRJdhorGg/XYc4PI8E4zI6L521I7Kd5Cn
QHj7b8ME/9/FJo5rZEOgiQK3Gt0uCof/uON5XIuaRl1XTs72CTqPLKIR7CPew4aB9ZSeQPdujwEi
sp2xI/dg8yz5yrCICUzhITM8e/VwJfN6SZbkK2Loy2Vjfhn1lj2YOUeq2N9WszP1Bpn5cALJwuiv
QWxU0YJ8s5trFRexvw+MbrNe2Gq3gPzgxE4OyWj9XwS2KJL+jU/d6hmctR7KI3rj12JU8++1LHA0
B5yj+Y3ndsIF0el0cW46L2eucxUYGIst353XqpRrYvFeQVnVbCnXCNHZcTgeNeDofBtw9I/0O56b
Jhum4Mup3QtR5pyw6Gs1rcyibltTZ5qXbFpA0HOaA8gZD05gQKJx1xSsoEMiQjCv/A2qtsEtK5YU
qolL6330VRDtaDjMiLe6w1QdoJ6HeJJWwGGgRRqjcAs6qXN417YotXrdQVFZOXudDHsSVc8YF4OI
SadCj5uTrb4IsiQ4jyt2VDOrtnR1g+zQAWc2lMBVWnXduTYW76OTd6JZ4GOpn0nXFMJrkLfbxAyk
p7UELTQGh8PHIHpifTqMhh/U9MJjeRo27RyjEEvToRLSUz9x7mSwbzA7+ho8CztkNcZ5145JmrhN
/UR6c/Uc4h3jsQsQ2u20p3lwbRpzlz6D5Y/PtDj9KfK+EFJFH2CpIx6pcPLByvocJ3GGZHPvgbXU
ewAE+XKjXuzRLI/nttfwDOpAIVmCcYavWhukypG4rgNk5gmH4rFSc5iJEx5xCJXhFsRX4XTLg1ns
6+L6Z7DC5MFS6adtuM1Fi1TbYvTJfeUDeuqwO66RVG9+hxBWONvczcYfyxEOF4/RBljAq+cEItd6
1zeiuQeV4KXyW/eLWUXPeEMpxp3LMUC+AebvB8zDdVaLEZqf23fr4jkp56Y+IwAbdcnMf/pVLKUz
MPI1N8IeWvYP5ZLy0mvc4CxiOWEdVT9aLCJrRi7LugoR1eGZCWxd9zXGyyjFonBhDPUnYi/9i+3C
vmwXCMlmGjrlHAdTFifI3Ei6Fwm14jGQRkCWLLtdL5NvNunokID7XuLwV6NIdi4jT2HjHoNuUnlX
K3Z01ROKuJ1sPIk97nspXetjFSqF19Xi9qVfWxvARKoTe8RsvwTEwsvKRaHX2/4RLhM6jwYepk0k
k51/G2gOtDrQniIczMWV0CXDtR1Zks5tcufT6guD/bmojOelwqwzqOFdsnN4v5W3UlLX6P9bFB79
jSWxsmuwAu/1cA/wYHlTLDn0BJE7Y6JfTRVPRez4fSZpWID4cqpj92xa3J+sQQZCw+ZbUDMiWem9
A9cIeDgqU9RbAgbYULepI36ieDHZyMSU98YvxfgDutWUCqi6U6+Re+5ymI+37q8l2t0JvZyX7lZW
tOtWqMF34b9rYEczUHlsV+/Ba2eOO2rpToDXuxNVPvYGErZx+0OntUYqzutxwG3mUVTypPuSeE8n
BNaux7a5hRCDI/Q0DDvwWOa7ROP4gbQbWzLoYN/F7TdoW82hWyO4+G/OER4mp2bYIFucEycjNrqy
wXntPMNT38EEjC5BpjFMxJPUw44x/ThKGxUukNEIZU84lNbnh0pu244h7rSsFlwZnan3IOyLsmVq
LrkVmEBOLmpy2aw7vwkKuTRiP3QaRh/V9BZThx0h5j7hvHYLYHDYVKrL+6rFtek/iw3HD5vedAPm
4VhdxPAD1QAtPMY+ZKfIfjDByYczURV0YDVBcR9K/5UNhqKYXusddilYhc0idmZ+bHgT7rYeZOoQ
ir8MCfPrLsLXDIzaqWhXHJIGtOCUSlSAYhxz1ynpNo/Hqdd96YG4IpwF9tPzSLMWfM7cYAl0TXus
BcFrckW5jmOVBugpcjEBFGgR3TNOtgVJET8F9krZBA3+LlAg7ddEysxOM0GxPSOcSZ021o25N1md
kxjUWZt44DhKaHN5qL5jgQu2mp8TDTKoG83IBZhRjYpQHoao2geJ82E1+NMrAhlTaRSqZKRW8fEg
+D//w6azRYIQbRDIinv8pa9fVpBxUogv4yKKzBuObWQO1r3MOWDQHK0dBpCz3TtiRQiXnHZNVx9A
S6131bq8oCRBzOoKGbYTcCgKZgxdQn/roQtZimqYaKaDwe5NH50wwgdfLWrTbVM0W6x3TWKRO9sQ
pGLFkdwl00FJDiY5sNU8DLyndTHvrbV0Dx5+MRrFDk5TFSAIoLCSoMD7UKFgiqOybnafmfZK4uga
a/Ob2srJVbRdSchYgV6oy0wgP+yWrOU8BXfR+ujU9d8N4DejKB3r0KCjcNBCmjbAY+/ABgHVLhO6
XeA0GaFz5B040U0E3uoALqCCG17ngWSMeptIUqHSJrwYK8XKCJdGYmBd1eoA1NSxz+Ao3/kpqBvh
mUtWIflguqPLzcKBKwjzG52NXUOLxXvpMCI66C6QiDQHE7aa+9Q6MzvUWocX8PKYIv4lqDC5XIVL
YZKnlhQI6gIC2UGh8QxEFZ5d+BiUS+uC1e3EZBcH7I8ERT5jxCR7n7uo0X6I2zpP4G+ie8FjBYXa
OTboF+9bqqP7m0zpZFt+ErGfxrCMO6xtDHdrubnHTmxu1vWDyVrt1qc5/k6QOXyumo2d5u8QNcgZ
jh7L+Z/vUGeLrXYeFOUu1vkc4dQv/DYhFxaCUE9Hdkw0GQsN4UOxJc4jY0ye+gGh7Y1HDu0go7t/
vjQoV++qScvSdRXor+2wAmOht6Uyd5f59uWf7/75Mgn7vBKCPb+9ToHSbd4P9je02iWZkATkU9l6
J3C0tzyZYkT0NY1bzqSXKeqgPRlZfGBW8HMvP0yyBnceVx548zbGNDFimRo9UoLShuMMnmFHCDdw
3OqNHTc2IS986ppDEgRFyJvhMsooAZcZ5Ouujxiow7hyL1DH9JeWqB08XoZz3Ukv1VOld6GZBLh5
42kgGh1pgtjvCoPMe/yi90wkeq+rGSRaCaGGCui2j6zDM92JaxsssuBDlDz1c+VcorE+CcemmFQ1
n0sSsmxUiLpZAUzBEMvlucT25PCTe+4btaUmmfRHDOMR1x+LeO29h6Hq45NJ2lNcgZGVksn8gUBI
XquaKpBFjXvRvJnvcBqBIDs6RWPBJAb5d34esXbxG/Tm6C/RV4tncAF/mBXg2dEiMSDZMlEdu96u
wMTo96pqs08Gud1H3YJcB2+oUk+BS0+aaDo1PssS0EVRLbW4v2mbnBVDk+k4ZMjWqBc53Xpzt1nn
jI5uO8PVFBaGbY9KWW53nQ3ksYL64rTOzS5Covi1ock5niKUX8b56ki37RfIji7dqKJLExGQq4X/
Z7EfdItnhEgPWCTjeMJDCh6hNKOPvYuURXG7ItWy3Dc0kM/LbLHG2VZyOi15Z8FRXSb/WfVBFrbt
VEQzEJOFVWDD4CrgNeK0Np7c9b58tNNWHXpAYij7GagsSimoPfmrH5l1x0UCNoYGOmY57C8XdL0r
wdnCkFU+TOQVcX/hPqj/3PRWh03yvWPvnRgw4+q6uxnrPUMNtqNqOMMV7aVKbJJPK/lUHHUxsW/b
2stiWVKHmIdk9pM9YZAPDG5V+OxkAh7nt/TZuu0O0vPLPmASzbkpXYMAc6iJwTlli0n1TQLkD1lY
1RcFejtwxFuXpJC4ImxUmnk1KQu7nybmQ9EX1bRdlftQJ4BQpAC7KhriCPmi5lyDjWqj4Wyn6cOr
b/GEhuYDEqFTNKlvm1Yj4KgJ6TcDXzKQ9BN9ZeMKhnXbIxmvGwFAWfdu5XNutF/nS+uMhdIjzstg
/l11SRVCZgMd79Qcf/nSfkTeO/jRAwzZF1TcHr8mBB2nW0U/2gRZMGHy5TTd2dMyNbaVeV/bvfLx
V3zXnMms9hCMwRM41se51e+jga0tOkyQc8zriEEo/v78UOFZyRFuENJbvlCgSo1LkcwfKPmOWCjw
+ST6uCqUM+Kt7UGki/Hw4G7xt1/m18qz574fj3Xvf0F7lPEV6UBBBVVDOF3xNoF5reRM+YCQgc5D
U1F2EIkU3srX3KnI0yLMdTHTE1SPKBsa9sOVbNLR4Ar2gxtDWJ//+dGRreo8gpOkA1ni5vAJPgO3
TyQgfiNN/4FKGQK3WwysN/5uP7XvtvAvStDETvRoUOVvoKIjFsOdCYBlrGDltNfQ5wY6lZdqW9+F
Dd5CpIOk8TwA0cTZGIMRTVFPCedngdQn67pP1L93EO+/mL67EwKxT4y9gFGyh0tj5sUNhHnrgFHh
9uy7DBbq7d95Q0oRzGwKnzo/bGZO1m6VycT214N5CmYsX9IETysd80X2AloN+erT5joi9S7rKOJj
2oFnnTZfAenPy9jrI2QmBweFP+IUvlnEr8z1H9qYQy8ghyyONxDfg78BFKrw+tzaPYZ+b5yrOjWe
6POod36oB4dFPxyyqaIFmu792ldfpGGPJlKAPukXdJNHRdGEO50+hBM+yNPaNFfEfhRQncQQKfRX
iPDaLCKzTSFtQgHpeftt2r5aOzDI2Z6gHLuAqT8nKFnabjYleJonFeImCrpDHKv7bXuESA8IF37e
aO19jARM7sk9aayL7in8O3TOlQ6vk6mAf+r+3rFJhAUjykiaczxqrMA5eaEhv3fC4IFW9TOdsWY2
UIzTLfKOUIqkQeXfCdVkfRe8LArbcOxjxP+Q+tS2Ky/I4MEXlBzqrg7yXuhnWfOryxHA64dziiLj
zpUL/pHXvo7hWHohymYP/71GT4EQofA0wl3Ed6FFWFqUN3UQvk5t+DeI5zUbvHnJl+aeO2BJgLh9
Jp5TpR0xn/4M01db5WHt5WYjW5qyqtcFt8BYefcOVB0SNvXlKpSWcYxjwypEMpHJlk2IQQHu0x1q
2yWj1OI9QohPBkhOmqGOs9E3x6SjPLU+3UHM8NS2/BnX2lBusLAYAu/RwCooTUh01h0ieFf9inL+
F0aYYc60we8/V7C/MAfDupcVI5+UKwG1hyiFY+q8tc0DqK/o8oO+JHV4F7bKZJ1qzt3cKWh6xWdE
nB+XeyqvHIAYJFnCrMJYAkKPHTzQsQj7BVNulJui7qDrrLszp+6cJQP8aLYBspEhr9a5ytCwZ5HT
tlhrFUbJi3dnNjlhQlIjjqGxOxyJxWo94DRQxtq2idNhqHeNuokv49euZ/KmHv7656EzfzpAN/MQ
06FNl6a6KEtdDFMO6JzbjEYDdMxVmJRiUif0UAFkrSDw2sreEW8jGeTa1xh2ICk+j4D5Shyg68ew
hJI1o5wee1I1OGUDzG4meW+tTruo/7Eq+ISmMIVsKR1bpwwbgB1O9B4a+ydKlm+HzDtwXv70Af9D
9R1W/bHbEDMxRCIz6x/ekyfR62vT8/sgsudQw2+ld9zUbQyqv2jnarurmmnKGHhr6Rai5Pbb9q4J
VBr709/Fb3Fu1Wg/hDo2EXvrt71U4aUKsKAB1aJZ7dNmq79nD401tajWkvF1YfxHKMBkC2pG1aiz
GmfAh6z+jfvhHds09cPpU2/4HWvTv3u1zEgtjqMM/oTK+fXn8YEaOKREGkkv0mxzGTkQ5I/TT+eW
wquPzpb8UTFef9lzCaAIW8IfeZtXyfql1/mOdoAoPL/p81WrBGbawZhOyrv4EzCz2wCm6jzAfwSy
rboupezept0AtMCb62JaPOhC0ZpUo/oWUfsi3OnIucyY5nnDqzPDbROtsHlUFlpB4PdvjnHOo/Mc
tWqD3AYdMfqvPXhGcbGR8DPUuM4a5DyXAByzCcrWpv+jWgAsvRfgyOP+lxnrCc8dKGdSqZJG0x8u
kxwy2PE+mMhpBaeD021MIW2M0YawQjJMEmFkw4JXyfGLNwBgoQYELINC2jRQyPUUxwLHpCYW/oM1
5NF2aBAD/jwbdl77GmKDMQTUmEgfrVcXZdCgdUrthlFnU51gfBuj8pKTPrm2vuF7a6mpTnEAxHsW
fwW2c7Ma7tZQ626HcNl+YT5934bmY3TGfR9yfvNV1DkIRfkAGBGFidGQQgXotNX2FHjRZYbZYgrZ
8rADJflBcPsFvs9eegP00JDmwrwciKBD22zU6kKwHGo2PK52/Q7R2eLmqR5ZiGlmt075FLwiEsG7
D9Dy5CA45iSSb00bQnzH7Yu3YEQBg4osYGwf6tbJY899BlerBbXefKrFC4tkhnDXehojTXmCFLkG
7K32OojqcuLrTy/qx4DMh9t5op2Gp7OYgKX0jpdufV+qBYZ223Q3TUfl2bpYguRknJsGbWCvrAK0
STAbjyPz3DC0ulQZ8Lkj/0+FFZDVLf7UIMAdc4XqOPJRP0CBNWO7H7EJqkxrW0HAZF6HRb1FJBB5
y+D37639zjHjgKNN0nRDBYKYMLlvpLnXI3nwZ9D2YiErBEDBKwZDRVK/DTS+xOi/MaPQT9E2vN1e
GATHIwRdU5pwp6hoKVb3bxSJQgKr6Kr+kTO46aCLAJQ4NmUAtVA1xQz4ZJzRXiArZPy1OtY7QTBH
Zno+dj4q+GTDosVq/GDV36CRF6MkzScnmEtv3s2rGoqp8uoMA1uMPEpgWCYPePUI/X6FEzJSRz2g
agtcls5j42TR5pwiw9Jl8eH2PAAbU+t0WKPmV7OVpxPivnPa6SXtvjcdvDXJrhtiYDkEwPXqVUen
qZ/FMHyRac9F9xT2mHmEzXfEpiOtBCzMgxr3SAurIt6BPBVCXp0oSARbTKiC4MdRts7ibkIiurIv
/ipEagCsR6gFnDDm1y7U382sdZaMyRO8HuM0Ge1LDQlqMxxi1CPSQFWaRMjhcRMse5gYe5gh59Kg
AuCnVVW/PUz5baM+Ka3OgnVIbOy/O98+eLCYALtkTcdFzeibl3spoyVrwuEcROp5aZdf6N/zYBXP
y+h/1RreHHicVTbAvwTV87ld/JeZQsYbRTUs4iVKObD4O989+jFwPvVhVZT7YLqUYPEF2UI5KnjM
gw31Dq3RgLQd/8vp5kuyshT8s08HDUgOzTTwFdQkIIEhGuVXoBk7dP45jEzGFrRlax+mlUBoaWO3
tpDbCKMU7wPGY/5l3mxp4HvQBjOsL1h1JXKK4OeMi8HolWZ9OD+CzH5uXHIC3/hbuwyNhPuHrhom
S874DGagztuujgvuuGieVxBhOxJ+Vas865p+UilgusEAvBPuv6OYeBGJK3EeUhdyfbXTNUD0YYXu
DwpDjFCXCpyMeNspKx/gAPHUbSOwpJCvWdN0f+NY7uZZ/C4SfEQPhhp5wkPkrJNLguFJyvxEF36F
rW+B5DseQkQdg8tv1XgSUJCmLIdLSbGENey/puBbB9V1UkVAwdZjTl/lA6rCNFl7bPlqTJHeBEJl
4B0tiU4Idoej6ejlXEPmKRoI2KHqBLiMRZzyyE01XaEp94nBiFQ/mYZ9hCgQs8RdH62S38uKG5gG
89va7sDk+bPxbsbCZ3UO6PQiYwZzZCyvxAeebPq4zX1Jb/LYcS6BTGEounV+0fnsCD6Wu8OHXR6E
JQmWUjdcYl9NmSeqK40hD6cdWhcDPxv4k6RE0QcKruBdFXsvoXRxJWjMAD2cl62PSoWJJynYe++0
HDJ5M5U4unDDtnV5i/S5TX3OqsdHB5Nx3G3aP8CU9LI1uFXgQAIPs2Be9g52TYED2xmQ2EaBwJd1
E+AlmxrK9vYzlONHBSEwjhh9B+u7OxyxL32CpO0a6E4DngxvXnw+PhCPhXlCOZoKYmP4k44PtVu9
3ULuF2TiFrba3icCfZ513O9lBt5jY7xo5jb8BHHMRscjyqxigoz71KjxicE6qsQYJ4UGfTnCLuwY
Lqo9RF6tdpZ4T2NbJ1k39A/cmR6qzY5F1KxXiBeQrwL7DEirMRbGBRQqXOiVvPn5BoxgbgonexPx
C5yFZIp29a9LZAm0Ir70Fa4BD6Mt7q05qclVTR0GO/WAt4y0ZwjxgZKj5p9mZADAkuHcRx8dr3mJ
efjJNiBTzMkn8ilUjlFmqZPmq7cYdnVw5lnBrZiTNo8wJoJSG3UCrHtF6gp0bBvSPDIjaZyH7dfc
c5rOzCcIMOi7AmO4HbwejtOIemJY30NifBQb0Xuy46SHak44xUL6X+oa9yCNix7W498NFy/hUtnS
Oj7U3WF15YilytXmAHvRIEwAqMWiDJ3opOEGg0sGe4xsYzFy0SD8S34HNPmN/aKnGINY2GGkAzMm
rSCCKOJ4b133ghqqPeB2bOCL2+MlSVy3W3tHHLAimPvQTfc26tDl1KR7pByB8IGfgwCCbaPdR+M5
7yMzsFrx6msym9yG3nGrXIqjDmZdK7mAMqDKBiZQD3KU8rgOzuNQ20/hyVNDW3NyNxgLeHWVRTXW
/kiAny+iis/cB2S0gXZ/AwXh+YQ2JV84qzDiGbEr+VPkzgBbV9+mAuYuaBY7A+8bREf0h8r5BHce
GQdOEoL/J1Gts1uxqP4MmjnF5q/PNJlJ5tHBv3hNfI70ynE/INWzg7kEjhTUoZ2b5EOwfhINkYyY
9b1eWA4Wpj3a4b5dQ0Q0Ryho3eBTTeK3anEnwFQklXzxvjaxvmN81XSjeFjgrQbooAVSS7nI6lF8
uH2oDwQUGJg1fVpQJGKNkWYzGHfPesCR0AkrvMBz0PpXIno06qipDNFfSA+8Q9hglVeQfKAiZZ9u
RbYsXBGf11h2ktWEYvULauN+z4neMsd6meUAJujk5ZY6KpM/iVhfZiN4waPoMjD+rJy4cH2wFfog
V656HzoKsOp7i6LnfoBjkRvOL41Yn+BDHWL9NGjSwujJsfFXLLx335/2UQ0iBygTCM71QAd1RTTv
HMce3QhcPw88PsyAnrcQyC9b1zJ2tpca9sqjfUwIIMgt5sXaq8O26Z3n8GfI2x3ML+ECMD/CUkTt
AkdgcmnZI4a+ULbDuJ7YfQBblf3URVcCN4lAkxbIk9JpXM33EQB137WHpqV9yXtHFSsVYwo+ONpw
t5mP7gbSodna4wzn6BNoeWuBIwl2uN6sT+PoYbX88y2Xy4ZtNNyPImxR0DWAt1Qzf4zkojv2XcFp
5X6ExH7XC/k7roiDaXmy8yooyV0LAhokCWmC33Srh7Pooz9ik+pg1Og+WIWiGRxAYMcDf/BAlkgm
f72DO3d4gCmX2bF49op56n7R1a53SxPkQzPqPfgqbt70AAtYvKqzxR0ay9p5nnHJoZGuTnHPXjX8
0HKzwC/Lj3l1nDvM9IPGuU+qwZxFknzGcF/fVzXYCokiZyMxl4QbyWvgC+/xBVm63SnhSV9EEK3v
xDz/KISA/l3c9mVbxxAOMs0IdkYVHFlVYwIcTuIDaaE2TbaVl9yJY/DgmuRZgbJi+16+c8AQ7daT
nLa0e4xvlldeP+fhQrciAa05p8Fek/o4g29eBMO0pYFLYUGmhdhPwQEjZxQchuLM478w6NFZ3D4m
Ye4gk6nqyInZGpb/Edm7fntwa2QNzGBVmNkG5chhrQKBF1I5qHT3S0ffZuGt+yHBqRCPLrzT48l9
cAZ0JNVUTt0YvGxq5vtkfTYrfC1DXMuHqMXAX43yAblifroa/5vCnyH1uhoeeBhmFb4gceaTatzr
Kd5Q1rftq+7gjSe6+XkQI92vlRM9gxD6NMCKBg43fny0KBJ6MNpeMBJEZT147zEVBIkC5hJvAtJ3
egKeDzodG9DJ99NX31oUYBj6FBAO3eiN0x8MWh+RHwgX8U3haInehuV/iDuv5biRdFs/UU4ggYS7
Le8NWWRRukGoZeC9x9OfD+zZsbs1Z8+cfXU6OipItdQsoWAy17/Wtyx1lC2jwTorOGrWdCm8xFro
IWKWKsgoIPafookkdaf6IycXWi/DxaUWH3WTBZTVNx3O1e7dCVN9H1dwUDxrapc4fYZuB8IueyCc
RfinM5vHo7uOUm3YGBrceNuJ9VPqm4CvnMcoO/FVFajWTuREIANWIFVYxcyTbTm5xR8Y6BjLD+9V
HZ+7yejXfqNbW38quidYDJb4dUstAAPe1VQb7kstmrtMRfelLX1jLYXrb2EcrMh36m9jF77kDrvw
rgywnsoGR1Y/4g8Z+kspWla1dbTSA5HsAp5gj8jzTKx25ktSONm6tGX5lrVttQuYJqwMH6uQ4lM/
OmF5r40x23ijTu+bCLVTEmELNaJyaRhDdVU90aaxN37ZgFbfs4FdZORv7dJA5QogDto912IksmVu
tu1XmzUqMqr1KFlXvonQLhapVcqrgBezFKJ91Qy3upbIjYLl9jXvFOutPL3g/pi3e2O+GawZz6My
EptOke8mmzsEYke4YyNscYI3/mmI3gE1pN/j1toYk/FjHPT4axhO13rkXJ+GZLqHGTbSQdThi8E5
XJvYHyaeJi/0rf3yIBEdOr84NUlo7qc8J0hIF9MODonLhbmKtbD+sILho4efsHIjbkgg9FDDqoEz
OMu0o0g/7bTmOjW7eiVr/m5jzrXazcW3/hAYpwmvGlnjbFlWWbgvhnbVCcO8WmWSbGremkjzkRuL
w8qZNfAiNIvvhay8w6++cdZj2Ey7NOUl9PGKDs53WOneQWtZXnY2Bjqnra6x0gzgqVq0xNIBPVrx
xEix4l04o/CD8ZcCGNfdWviBC+3oTLm4YB2ol9h//FXVaPYl8/dh6GFVNx3g1+lsAC9xT2VMCzdC
CQ0LUAY+zvmjSbvuUVg90DIWD3FvSRqeNLlJAgk3G0OcbaJEp3obvWlmka1FigohG4jhSVF5r2Pe
0znVfgH9HrpavzI0N9m7+dAt9aLOTkljLDU6gUkSIJdAwt40ddPiAUSwzIJQfuk9/AM4tbZ8XO5y
lOOX2qHSjf3bD0Nr74zXrsKd0jO29IZRp/uEIrYz8+kE7z5aooQVFySznR422ipAqWMXaiAzEoVu
A2NFCih6UdB8XkYvxxAr2W19/lqaZN4u85KforDyA/zq4oDf4SntvNlaTvkA3ybeJuKml76Kfzgw
NKfs0dl+/cp+yZHU+cWtU+/L7qc9MqIiQQITTV2ERSBCjf7JtACKdvr4MwOmBQQLH7OwM/de9pN7
n6CKYoJCKqcKdtw6k1cvzVi4dyfFPAOtrz2UZundExffha2GS8IpVmegG5HMkbktzCueEW88Ldbx
/Erv2dSegZjm+efPb/2LTKynX1nNbQzd4qwPxbPOKa1KHOPDigQx7qa3yGwY6sOFFzP42bmO/O5u
qhTTG80fwI6ytZEbu8qLwhVjQ3/tppXzrDvm1pXnGUetcqxVnmbaRsv05J7oJ7fFYhSMM4qyjM8z
hGuZCKEvqckGTT4O001zHjkS0WIoE3vPhui74YzFvpeFOmn0Lm/GY5DxCymgr4ybFepN8Q3cJb6T
gz+GbDG09NSC8lwmMvvl+vhpZKQOmYXq2bY+K3aVsmQu2kMtp4Oar72iMjeti3PL5cMyjHtf9i+Z
yQkGz7tcpEH6ntfz0C3S7iq2xXYiBoJs2+BbmZUW5OyypVtFE6h3ejTtglBnhV1KhocJZLLRdret
Vr7n0RUZ9S4j3slUh+G6LZ79gNDiDDGKaMyqVWv9nRkeg8lOliAfmyWxPmOh6vYWxupc2B7OLqxD
/dVLpytBkEeQ0HbsaT5FI2+0SbKWGF6hxn0rNXZyhcxhE75oo//N90xGsIQFyrF8Ytnd9cK8k058
xspLkdry9x7sU8N0eWnEzoftuA+R4MXvreh7YyJ6CzFs1Ng7bAZjeGX5qbTtty5lQJOK/p4YP8fo
OvJeivorwpU8ejooKGk2eFhy71sv4vMYxTk2QT1bul39gwfaD09l+NgGd+8zB4GBtgQa5S/RH/TF
4MSvonZfJuHsKDY3F2WYwKP2eWBqTr2MyhCrZsBAqBoWBgo5+4hdOXCPQpNYFUH3K8rFw1QJVjFa
6AxoiLgJjF9tp/1RlkO50DibGlldBIJ4U0NY9FgqR9Enlanpl6UOnSfOaFhFsUDfW9QqeTcb/Tyx
dllaGk7kMP0zcfC/ygs+8pR/f2dD/40p/f/Gmt7+zGdMc/37/2p+N9//grH+57v7/4mZns3q/3OY
cAsv+/vPvyYJ59//Z5BQd/9hwfYGCk2nqWOyGvyvHKF0/2HY9JkQGCTNDq6FWNw/IdNK/oPkoQLV
T7AZ27QiGfBPyLSh/gFdiGgblUbQQRhb/q9ihHP07r/zR7AQaFwwbSDnNDMBLPi950EZHRxB38IA
DVs4obRzNZnYYRQXkefiKMqaASaghxLJJiraMtcCyDdmj4rWrYXrMVoYhgTB0giuNAsMq0ogRifZ
UOwClEGteLJasv9DVuC31Mufb5qDaSkXiMd8IP6eFMiwa1VyLPwlIKJi3aT91cimdOmzzVP+z7oS
BuY/05hJjDffcYGSDlaOQafd/eVT/r/kGv8FkjUfPf6BSWDOzVa/Z+oNjelRRvXmIooRRmOfPUFh
onxNjRYuTSoP7dL6BQZ4ZPToN+ssG9h3udOvf/82fk8Lz++C6A+RfgXVBBLD3w+HF3g99FniWEnB
CLeCu9974lyZE1Ol1Ff/ITYO0fy3c4a40cx6cOXcDEIM/rfD33kGzlydnFEtMdoXzTroPPVNdNWV
qEa8lnqsYKz61oNNOlsAf/xDp2XrxF4uPY6S425pBwSiZ2Cv2iCPjl6gn3tF6s9O+mJtMbxZ68kI
7K8vRvrA6h+5x4ShlnIvhanvrJSFJKfVAlnppdNQzKq4aY5D4b5r7SAOWVmCPYpiZ9lEUfiqlfXC
0FPrGBYS7a6++Im36ZlVbBBww42sHfuUxecq79JjXqXL4jVNp/HRN9xwM8NhfR8QkUnc96aleT6R
6c0kXg6t1F1mIdMnD/7hKrAsBiZyNpt43a+2zIeDXr9EnHu3sm+2faD7ZxhQcqtnpJ2YPyy1UNIV
aQevDbsS3tdkLmXgYTxixFNM/Rk+pnmuxm7vJXqzx6S8Y1+CW9lO+10CSBFxs95a3oi3To3FIi4Z
KwEvJ/eANcyUIXCMWFsrIjRDQB7SW2Iy6xZs5f2No2ugQi3/EXf5I1HMXVSwNVX5dar0dBsTevLQ
at2kTr4WoCKXVo/K5fqk7zDyIo5gVWC4LrrNhHd2EbdlvNf0Up2VPR7Z0WYH0HHTyq6j7GoOxU04
aQg+XNUHt2h3gzOOx1Jk096wm7fBEt4RuvcFi3uwkWOjHSqTgYnRmenFcrGAgG3RD/VTFmP7XmBL
bAN93BiFO7429tzyk7MhCNyKpFJTPTCYa5ehK/RjLvSjXY3R1sckhmnCZSjI6J/NsWD1YpvBFncu
WPZQ9JsuK5yt8GHQ6t3Izzd/eW7aHahnIrvq5N2ub+eRqyMZIbrVvZlf2G9+KNm+j9IpD5qhs44Q
JK01uyvWgl3Wn8/d/zEo+tml8df79HzNUVkiDQqydaLUv4WjcgisaVigaatQUiMX7dtZHptR8GPX
bW0TpcFwUE0q+ysoTBSUFHA/2tO9l9ihp7R/9GG7jzo3vHnEJHW2bzSW+7yAPO2OFSuXdfnQaiKc
BnuvBVsVbYcAcMadEx7b/1Tb+FulkT33QtG5ZoPJofmHp9BvHAVNg+fZ1zETZLaeKxVk7lm82CMh
17ZU7ZKoIXoC+17Rd8hC3alnIrwVWNHWOWHtf3//VPMN6+8HV5dSg5c2x/kdjtXfb6BJnSehHEqO
mpmMzGRwdQ2Nk+4JZxfXMTWID86xns9sT6CccYFLSa4bYbYKMvcm1pYFAFVLpsXBYcV3LvCBrCuD
67p3sFO28nsx2xX9NnRvuD+x+OhLNln2OmfEd6L20diEFehysOHnrrSKVyay4tSkzNGqMDLe6NGe
NkJqv2yjBt1ssL/T/VStiUVaWyI4WF+K+gulkdWN+sDwP5x7hMD+9fjgh3d5EuBxA3fw24fF+TxQ
FhHwmJNTvYk0Hb56Up9EI3DhS7pnGWf6G7vItbfKMb+HLIxRtjFXOHnPc6HBo96Y9tWjZHA/sW5I
0i7cFvQNXJWVkkqLHP0RjvZTyDG7VFQ1kuPO0o3hTa8+7iQGXeauAFLM5TVkL6XHT3TMxtkC3x5f
He/WEpoafxb0xl1F39v3KsGJbATu5vM74kLfTDcdz4QI5AI1iPvPfFStkPSp9I0rPNbuZLayxZZD
rhN3NfYUJCzk1MB6TfqBlB+lnHqPwSxzKuebERT3TBnTTx8LQ9Sni0nHpIgT5lqxYtlpQ59tCWqO
pzAnihdp7MtK8kK70moLLjU8bZPWglTtTWspB1GcU03y4pCJ59bMPrRTv/KoZRchbJRCnfFZGDOU
d/s+o69oItpL1+TdA8BNKB/9ToodwJDmVtBkcPML/FWTO+5dWu3PFumzM5u+o/Ag6LuVKs86N0e0
pIokszXZu1JoxDDSRV4wQyFG0aLUcnjkELh4iFW7qVNdf2tadReZsl6BesO4ZlaAmrdkimhykpfy
8SqiHLB8KoDYMgp+sfE9L+jh7hZm09YLqr1eRBNWr0j9zq5DGV8gC1Z3yzHGS+Il6zBANtL0ojqD
JXXu5EOPueHLtyA8gvSqj7bR1Ed9/irsa3v/7+8AMxvktzuAgsTA+ldCO7WkmrOpf4HtYDWpx1Kk
3iIyzUdQBru6zMhexm5BpWwZr/xA3YY4Y9JZmAggGlxf3a3d8+TS8KGpYk1/TbdpIvMU4SY4WlQX
rMY0ZAVsmQXVF21cHSrlv84NJk/DaV/ydtTuJgvvexrWNz0iZm9oVrbT+prnrTfh6moSCE19i1Xa
E6vKDJn2psOIV4oXJO8NLLf6ahOVZc/cHE2nc7BTZMjeqYO5sF5yQ5t+GPAakOqT7AXvQb3K0sbf
1EhTrU4ytemCLXVbwab38/FrnXdLOw6L9zFCJ+sLarMj3dmXg2AyWOn90Y2cd5s968JKECEyRxK7
sVS6UX3KyegQZiPoZ2Kh7M11NPTJ3vc9RTE2gmvn0AispWTAjMzY01FW/fnrZlvvQmymb35KgDdo
qGD595+s/H1xrM8U23l74xrKpn/2twdn3LWprfOxE2UwNn2Yt0+rtc40v3AbonhmRqFkLyDnaIux
ff1WjRqx4R6WO4BvVVXASTJ6UfRxBgYQxH/992+P/d98av3t4UPNgo4dFfWRlp9/ubkiXruBZ3Nz
7XUi9p1yTji3kkMWa5uKZRJrtkniyDJSb0vsF7eq8pmbZCG33+mttOudn+XG4fOlCgbjkPGkXCGt
UABECmgYS4/kEBMMDGokEECMYNt4s+E9bUM3T08T3SRn0hEbh5X0wnFYF2NmjN/02Bq2KeCLIL+O
bVocQ8KNi9TXy/fRJlDhk2ekiqE6eY0bbws3NDcqmyKKbjLjrYz2vtdUCCw5PqOm5+Gmp9UqCmq1
//zu8wU7R7oxWxZwHnfTZY7OvIuKRHt4AUt0heqzyt3YxuhBZWpYDukpMi10M8o9Vq2ephiyYJ3r
Q3uQKmdwlXFXa63sKeLyazMO2HJJjBxaaXenADlpM5idcae5g/ses+PnrFiHdjj8CLFKkpAynvSV
DMcilsUyYZj9JGacsaysWWPp9b0yNUFqhp7cvteSt8z+Q3Rk4bJ6TQ/I9AKGXFFv4XoYDj3raAk9
OoRl/sPEmEZ9M+0xKvSAbQWgPAqPP0D6V25lyDLaSotyHZS+WmmlXEajM6wwEpvXsVDb0DK0YxcE
8vj5lZY/cRtWzEWtEMh+qbaAiARHo3WYPEDeyAwCZE3lz0gOvPLE/INXz2rPOZsnPwuxiTd4Kf26
w/pfk62jd2MpgjA8l32AFGw3kidJ+qvLs6VkiMpq39MPIten5dDY8VEbjQlhetJ3dhyV57roCUP2
tn2mayo4SiqO8IQOVx6eCWWm0bc6FzVzaLd7xoX6Lrz2noviPXDTfN2mFUnrBqdET6XJ8c8Y2PxV
odC8p1RrnuLieoN/5SPo18J3+Bia+hlEg3kaWV8Saij1FwX5bcgH9zrmIZOVJjtGCY0bDGiP5MuN
gcDm0JyNNO+xCFU/kUUb/H6td2AmRx+omlkZPYVEs1W4pIrCL7/ia2hIgI3tQOBkzpzlZaBvQ5IC
K6sgMcrTmCjojVUOu7slBvy1j2Lzyvo/u7KKWFG/cjfqMQe5kGPlrafqVkRaMHeDAJ6Y/4Nu3ZTN
ECmwjLusMDeIhrFsEBaKKkSKFKq9k/V4LvOsYrzhu6R2IYa6XSyXngyJCWYkSzC3jpvSTOwdWV+M
scKTr9LDJE2WiamcgRWXAai27ans2AhsXxwAUCELwppym/jAybsq81YKO8pSUYdzFWzumrGbfk5+
sgRl6ZHi1LTjpCfkd1tRwQQqWi4Bp782xgU5SV4+v0k6TA0GCP5lYJIMJI5m7vsgOk20Zdx6FsmX
eKgwATEcISunfCyuqbbTumI80jMxHtrGWtRabu1SIpuI/0NHJwSO56kZ5V7opDh62J27IoA/IgY/
uQw6iD88YPpBRbbFmqW5Z74R7+hoX3DLbokNlvayQmhgn57RKEIhEyqxTH4RHJoHT4PpKqg040cw
xPaZXdGi13wKj9J6W8RV+WXDXzc+xZn+1jWpQWbtv16SHjWpScgpaVpyZS5vvhhR1lyVkb37cIK+
WdxfFiJpPZJXXUCyyoBG5HDJuY44c5bkr4qCB5QD5PhNiSt9XXq6i77QuKeYTjQtZBi6wm3IRKXJ
96FtXqeYtlEiicQUrTSEuRJPZ0unCNu2WFhOTm3Ck+YpDyNOaHZ7GEjrBaUR7pzY/vX5GRQm6oTL
Z7wqqtS/t166i9m20LrwoRViXPpVSRN3r/8CDTsea98HC6G/d+iWh2F+YQKJJSYh5UP3iLsLM2hM
5cB4V4D5vCRx+mNMSJI4DmUSXKcSCHll7lXR9uyySfc6Y73MjIwqHhcEi01Vxr5vivrD5ZEcjs5L
VLGiH6LCeOLBfyVnwn1BGU8j4mM2tEbs42Dl+1hoOr3X3rPSviCIjdfatENW3MOtqYX5IOF18YvR
W3W1LN8CdzpQAJGv81rTN5Nd5Rc5v5gxnsSqeGpepz+9qTqz7VkLIadjmqhim2vWBLuHcFHeZN+0
vL3aPJGv/eeWPzIAyNLELhuaLsMkKteizQmwZlQiGBgCdaeI7zwLsMuTbKp1jxy7i7Od8/aRW72G
q102ezu00JLqbi1zWb1SiHWOROwR0yLojRXM2thYHI88NorjkNTmZnJBIwVMNUfTdG/Y+s+xJMlO
Emk6pZPA8802flsVCRO64JSofFoTDTVWXlI2x7aPnzqlINyEhyQ6+eMY7puh+bDC6bsRdsYHjuKV
dNt8Y1Yas43SDO6eD/7LC2boKcduOdaRt2srmn0MzDS71MzluRnnmXaLNTREv8N7rBNvwKQoMzs5
h7FzYNXV7wHgcoMqmN24TvjNM8fmoDtW9pJFzZVRqn3RtS5dd8PorWXSNZvGLHksFe8Fc+avGBDv
Q9U0u8wdQZg0wll2OfXptWiP7tAP3B1ca5vL0Lgnltgn9YjoW0GIFx7glaYsXwkWJG+WKY7R8ITw
4nyLjeZND8uC/WGNqsX1kph2fRzbqj5DTSZil4+bOqSa3a0q7YTOOHfp2NpFeaDYWAwuunEYb5NK
PWYr/gqLgrMpyyTD1SNNGqECmuODoL01pH8PwiggbvHgaCtF4K34FjLjfaVkkFIIpvB3LXRLsFVk
hRqayaSKe/Lok3MJsMMtB67LPyrGpNS8cKvsJ9hbBpmNEbP/GxWB8PI6f2kkPUCHMYw4IgXkGmsS
iIulOjle86ClkVsKexDgT9iXmf/H02pIw4PBnft7oQSmCBLEg1X3By3oo6MFk6GN65J6j8i/dZUS
11rdOQf1D8SaYpXYrCc8V9xcA3KUKl5sIzsUmatt4SiQh2kzOmCB2E74b/IsSL+yOdzLJuxW+uhZ
YCgmRtOD/yMxpuBoEFXbkTzDtY1V85pHrrlQ3AfO2FuHV4jF55J2anJfFBywc6FupDK9ZRXmkNJK
C2+b0zgXNfIJAUOOiPcFwznNfpAPXeQNLVILhaVgqUnaxhrZYBwFG3Dopny4AvwxlpGq3YVJlIOd
APtUM0iTCzLD8LS+lJNdPB0kl8uEwdZhhN1LQAZrwex4Ww8aszzX+mkxtyQN73I6VC8+A+Pjf7/Y
dejtGm5QFKJxf5coaYXWvvn4UE65qsQyT8n+ezL7EcvBY+mUJafYKb/SBlQvw0B0F6PpvlgmanBJ
gSUnFpQ0IhnG7fPFEcBgwsRhPxbr13L4Wo1CvwRZ5F6jNvg+6JLyetzWrB3lrglMdTA4r5ZF0V6E
BMCTchnfAXc45L9bzPNVvTNJNnkqHm9eGv+Qil60VITVIc8r/CaZ3lLA6DPPH4v0oVVV6RGv605l
YakFA31rm5ZOeppNaGchqSUNBne6NKYYZ++SOgMdbrFij0sX9yndttbJpijqnmo6VOWfjgxGk/dE
4jNEN76h8IP46iyx5fFrHKNOU0ydsq+BZBsukL5mfaNcIcN4O3+k/chWtItGfYwhrOL96HF7tqem
eekojPo8mJiurYNpi5tsHP/K8yxaGKB0GhdvTlC2ZEwngnbpyMXrVNWtrQbzGFTWGYoKIUMlP5wB
2s3QyO4Qdw00Gd3H/iaMNt3YE9JGyPjhNuQRUGpbw2/5Y5rGkO4qDOhaq9JF3KQ5QLop+NJiCo2m
SwClaTkNeYcOxWGwf+lj6V6VO80EtWk4mbYznAzG4tIac0hdjfWSo23t9O5HoybzIut0E/lxuoxo
MCEKp/MssQPrWzTTSWqISsr6ArdKWxnQAVZ1IgOQElYFSYCXefhCd1hzAnfiHmkXOdVDW18LpfIr
3EkQ7Rt2aeTmi+ndnPYjUe91X7KUKU1fP0hBNKOev6oLojpaZQ/raUy3LTV9tyKwij9fgjI6EoVs
rkAiYCPT8rWuJFQj/MWQm7pbMVDZuqiLdm8M1rewtuMPt3+f/MzAWm7mG99CQmgTv1gPCoO/H1cz
Roof2FpI66HlZT8MdTXC0n8jBTYSfCjbexhRcpXXBLuy2SJlS5SGqMHbUQ4yYW+S4WkqtXQz1PI1
njWYSVNfgpx2zUY54cZuguDsYj5b6jwdSvgqJ2zzZCPU1L2zEP8qFJvBGddgPdOxLjZkvuPt57e9
KWgnpbT80uA5POa5//DtiieCL/NlW9LiGFokevMk+ebSoFtbafVWxF3ExHLG4hVNRcYg4TLQ46w+
hKn/Eul9fXWpKb+O16GLnSMVAvZxDNKf1MqRnBfl9zQJf9UB5pwxjoNj55K7mRf+q1J3CLjk/TlH
WbAWFXGHo8rVgataZyGjGVdX0c0J1Jx8XMEuIw4D46VHC8HJk5kPqYtvmsWjxiIk3GpJsvXs1Meb
zyPgcwnlNMEPPYho+qC3auWPuH/MKXVfS6Srfiqq99KLhhsf7NWWekVQterO5cCG8PM/MtxxaUMg
AmtqTzWWr0lphc808ncijhwiCZpzoEkxXfcjGRjqb7qLOeI/aevge1fHGr2KPpvkKEWxcHXKwYS8
MkELDlHXNLSuhuOHIdkETWFvHpqCMDiW33E784D4kdWpiKbuUWUWt//KNbakMeprEkz1DuRbSsoj
7Y6hMfprCDPxR1NjpFXBC7iy+oT4Hexce7B/lJjH13FujrR2RQ/Vj5QuTlm4qUnCYjM17RueNoeQ
SRYdrILfL8ZOLLqsKq8qx87sdPayC3zMrJxXZ1H+irA4Blakb2y3Me+EOYtFDhV10wWxcfh8qRsP
wzEB8h5zJazCjBgvf4ah/oFP+AMDGhiEAQHA7LRoBMA5LQnDD4sISzujeKKZnYl3ukcu/BxiIbMU
eIowtutY6VMh0C3IeK6mCN0uLuqQnGjQvcKX7F6rdACY2+4z5k7vetXS1FH5BsYZ3VoB5UofpZhD
KlX9LCKvPZUaYQg2AV1fmT+jeO3EbfgTNRkHkp9Yr2IKRqrRYnb0uFtBhh1L6mZ3Y5zeh8L7aXuO
uHYKbzLJwi5Mh42MwTO4LTYCSzV3bvm050ADTO9NRmA7I2q9GDvNoKsNjVKbXxyjZ1PTuRjDfNz4
uu7VH5kPY1I5XxkqBNeBiMq2Lgln1GFG+VtrV4deTNjhS/ATWiJf+jacnkS+WX9X5XTyKWlc5pYG
Tc3EM2R5lXWtAwAFbA2DHXwX6KuV2mLjJf1IxpAnSGuqIzXywSISPgQB6GS0OeOuT+Y1dtA1r0L3
zlhai5M5v1BFnbEUTNSbLO3xAx7v3C46ZbeBulJ8Qfr4NYyiHxgXWfaV5sI1wvaE27w6J2F2khrI
GzCAvGj5L01WOclrnopVvlFtU54b3N0IfLCN6kBuSQKYsEmDiGzK+CNFjtp6udbfPQE2Mk+KvR5V
7QVrSHuxbNFeECamldmr5AwGk82r3wyP0c2p5lSPauzVjeqB9lHH1kpPxfQse/aHeUWlcmOEJ57q
0SlqNPYgWcsZPVxCvHfHNOCJzHrsa08V7skUNjFiR/vCEZCvLobq1u3PScOFrGQfXLFTB9fWJ+cB
Xu1cuumuZZL+rvrqWCEw/4pnQT4AsEDG7W0Y4P6ivojB2ko6FeXC1AFcM0HNL2j2HCuX7RbCWJ+x
GGOcRdeYXcabSEp9q5nYo2PuAIcyMMaPIlSLrnG9RzBeOn/IL1GVdGff+PZpw/dGNS0abQpvmrzH
hIaBQljJwtesfenIrUG15NaYJ9cVvpiF3jJt6WEPXWvSRldi6dHBYXs8n9AVl/9HY6bThtJitklm
cqmsnnliGX/TZFTfS5/cZ4pRkuvha9PCOx78eBOU0jwKG+2IA7s2ZxETh8ijSHr7FuH3WZIADRY2
KvAR20NHF68DkGfoJyCiibVOosTcF6OOzuo7KJIlj7c8v31+l/fJ9xqc12r2NAELnJxnwG8l0jtU
rC8V9c4xySNRC0nW0B6e/K8IwS0cbaoWXunVm4DSyK2qkA1ivcV76ftyy9E1X8EaZccqgybctu3s
LIJiHAgx7T2rj7ClU4U5yWHAnLswxyr9bnVCLGWmzLNKk49AZyrjTnXL7rOEJTZWCCplZrdnHQfw
GWNZfgjbcRd2LSTYYKITguzkGstyukjj3FgnwAr389Er3MxCKuEQNqPzDfdg/BB91jw9W92bPELF
/bxQ5pewIQDq+r11YA2zjIc8/wm7kGh/ladvujMkm0AF310mkrtMn/Ld0DvfU1li/gta58MpSes4
QsQHuzagF1jhxUwyecnkHJdTmTknHbn7kxV9BmUNfI7Hw7kVyfA0DKLSRP/pq4PyM15q/DgEf6ix
1viBTtT30MtSew3ijDkC7FPfcoA6gS45O6rfJPbIejFkb9w9SWk1R4ZJzfHzq2jIoiO0b8ndnBMI
PuSQdvFtyoS494WH8XUMLmTdWOEOlWCFaJFfz+zyPFCieELe2KSZNN4bQL2OFmov1hBaZ4bQBKH9
MF1bSK3bVGcFq2t8+lIG1gPCTM1oFf+sOZowCVoW+dD6cixor3yA78BttPeOVBOUHBJ5ALyzKlas
sAPjMiXugSSLhwnFyd+NgYFM4yft/ICl+quMvSPgxGXrOT9Y0uGrxIW08Z06O+RRxt3LzlAsdCPd
kE0POCNsjB4D3CjdEQ/iwqPgGtR6Fvtp6mwqy+AU6836qU0fjcsGuemSszE03r0E93cLYfZldizu
ru//QfQkOFjB6F2zVr2nqme1H6GHLQrAnos6cs9aJn2WCQHNpa7tbZsxCB5uxGTX568TuF2/Jw7I
L/XgGvT2vQsj7RQgzzzCOF5DMKmWJO+njwrf9cXzQu2RJBbuu7Ycjp/fyjC1VpAi4i1Q/3ugh9rZ
FFQNVX4wbrl9LskW25fPl0SBGQgN6/+QdF7LkSJbFP0iIvDmlfJOVfLmhZDUUuJJbAJfPwtNxL2a
Vk9PS6qC5Ji9197wxqR4D9sCDqtIYjiLZbr3Z3uiYG0+ciZmO7vKxTNx3tymFlgcSBw7xOstncoy
cw5aIoL9gVZcVMNNFWjkWcBRIBMwsDdSVW0jP9i3qTPhTIz3qGbsTTcX2fs8DOzgJgMci006XTKo
XZxiyctr278JXXcOA+EX29QOxIXvY4dNBW/EXBXAewIJjUAP9nnHEIrFzkYMsj511ChRBXYgT6tz
a1N+kEtk7ljATreWmWhoGtNTJjLzkepm41CKzspuznkzyZ2XsdWfcLU91LnfnVsOfthGB9dLtbsi
6bPz6JhvRet150xNDIvUx98nQa3gdg17/L/G6e+DZneIx2q9PrKaulR+kr/bsf0CsfTW59FJalV/
b4wMQcdpI1Pff46AtIYYj8hudIkkDmEsDuiI5w5eyMQGV9OCYz61yT6ihqlKt3gRasFayR7JMzXC
RbnaWxnp16Sykn8inq/T2H44Fm6BKnV+K4YSZzolEMOziF4s/9efNC4bbeyTw+iinTLypNk5hu0+
IHfCxWCZ49GF67Hq+no+1Dai5HpsnEd6IXfdDhOEo+o58Kv8QZ/15nFucNeW/VxDz/HrRx2rB1IY
LCwY2ralUsPZWorrxKSVEcuHhN8Xwk9gliJFaN1a7NSYYttaJAp+xVDV9R4yN22vkyCmfaz581Vl
BWGfQjqeOoDtXbdoxKdmPsVWGTBICfSw44VfTLbWs9d0LCWr9hjPDKJNjwdP6lev85wFm4Ts7FOf
AFzsOls/N7rn7EtZo49AAU89QRnc4K6i42oLIDNW/YHsvzi7vfdR22786CwFQ+P6lKy9mR0dlQXr
QjJDrH0Bsnj54HQEPHZ11Kz//osh4mKsupUaCVofefRnRSXOrSiCNQ+etxreDrCJnBYvD5xjL5Zq
OwM+5ud3HiBaXmzphMkUV3d95ZkXzft/jJ0HBAK6uXWJrE67R6JeczWkLoCUCox+4Uwr+n+5osyQ
90lmHVgLzV9amdEHebZ7LS0nOYuZ8PeaRX1Ikz4ymrP1B+R0YEDoibZe/8PUfjqmSmJhz+S0c8ry
gCtrjWorvRial55ibbpZmBM2fa+7e63w+/cekGSrEiocrDswYvK9XlIepUh4bmz953Nd6BcrTsSu
iJAMt5HR32K/2P9toDH9plhUmZjX3qNVDPquKSa20/TFZ00YHGMmAlG7qjgBO0MPgQllH01ir4PM
fCo0w/sk5fgUtT7XtcRjooDXFT0iqpK7suHCOC5cSnIjB1BMc+HNR9ebgo2uyppYACWY8zfUudp4
dhlAbis6j6McJJHbbZ3B8ZMdKJB5XrXM0q9dRp+nZYw22t64oQJNiCnoov2QOc/e3yI5qBknT7V/
5DX66Sqxt0bDvgpd7nvHebNTzA1mhYSVO4FjU58kjgIAWezLqzsMNxc9rcCFTB5Abh4dPr33KsbM
Z9BLHa3SZNxX46PU0F/v0xFiQsEI9m6yjSdDdP3h77OoMV9TjvqzwHRFAyGyt/9/NblPxtiYt8BH
qzh18Bhn4UUPvqphTwQph72M/y0mVwPI15GtTLlmY1PeOLP71TCx97bactcvO6q4PCvDK5Cq8V7h
CB8OgJfPPXvzF8Ow4nOQWQQJwEbZ1YAa1pWHvNDu2PQFKfdElrWb1sowlzHBZxQlv5p+Ukcnsqtb
bRz/xpvQ46BydjYb78p5iQLrJTMsZ9+aaIBqXte5PHsqcO+GsdKvBLXrV5l57il3kqOXcif2HUY4
EGEOCEY9f8kd6LxzmkTv4JRRSiYT1fDc7lBH6LuRH3MbkJhwLe0eQBme+lLZ5i3Hb/acygdqImcj
ZYwQw0qTO0r6bteqMccwwqeVQNjU6b69M6bZeOR4+h2Bsm0CQifXvW9rG58s9veId2uK8vmrnt15
ReVV3oGqAHMYtQVWXEM7gO+ipeyd8hbxdFgntRnftTipm34YyEms2aC53c3zpnFndokkHsQUG3hM
0VrBoj3/fXDM0j4numh25VR/ZmMf7Udp0bjSMe2G0UhfSYBAHAxy4/z3aT1m+wDOTqoNj12ygEV0
41Xhg1tlwptW/lKOJ/XcfShZUmg12WFI/eLmReM7y/foWNQV0XjIFNy5ne67zJ7ubQax0qVwD4L2
bsyRYuQ5cMMcydKaQ7ILPW/OzsHyISkKnVAPrUPrMUeXTl7clDWvEv3BDTw++/sgYb8TYMMN23n1
LWA8k+sZrIB4UHdR7m1sw1M7WOr91pxg7He1YT5MOYEdkUevWJUBiCgyZ8CnVs/1HPRXw4y+3bIY
Lyl6j7VRLT6tXj7hnzpHeldf/z4DSLjQiBcKte1Px9l0Q8yeC9LaxkqUoHPb2vPkHv8+5KJ7awSU
jz9vnmZO8054MXpWB686kJ4e3nM3jjsyXpP/7XxRN5+URYqtKp47guTX9FPxdUjYvGlY+8Bg+PFR
6bQIla4r2NRwe1o5PZbB7D/OLEdDm577gIzBf2SzZ+2Tbuy5ruQ+jX3rbMzm8GjNqAvs0v2Zu8HY
D4kGXz7LObkyrIyy6fIXLdfBVuEk/WLLdKjwiE3lmLNNpAbLpjK+/P3q70MVzeJCp/I84Ikg4xx0
GOZp/j7B41Z/8DWcfWEpql2XxuKnz7JHSFwuTnO4lVG0bO+wqp5KhCNp4hbc5Xz29/t55OkY6wfg
J+ibHmJ6zL22wHcGp7wIc8EaaaUOZYt8ba135FPuJVBsUrvflaUZMFb01AMYykfM0sZZxEo9DNx+
7pxdyrrUQC9CAwIZnXuD/AESswZtMK4p6vwz8zlEerqw7zN3jvYzwV67uWP53au7WAAGGKyawBJZ
iGuVIO1r2xlohOmfFY7Mi+ni1G27mRCeBX9borvcSjfvAZhLiTePpcWWpRjMflx4WuQTumPk9YmR
PjuVTsOi6KTjtl8ABehL+rO9fGiFiZd9RD4ZNfa2gDh1cCto+UpjtmUA7THgalUNJ4M9hkzmnK3f
RvVdbkRP6BDk1VKcdHbDFEXhEW466Kh/Vxb7+UMR8w1j1JeX0rVyJDLLL2nXcBnqXlBu09bi8pbJ
m8vFup+KLLoUnmbuyor3+O9vYVje75zH+kRkBxMQg2HSyqpGa//3+RywEVc2m3ala5x7tpxess5+
8rGUHMUA4aCbuuzimIxX2wExdE11UJTuLpa+A4MNahIGkNXigC/9o3KCfc3yPyMqa0BbE0pneAh4
IiIGBnSxYwnBCCE7ZGX8kI3FVWC48AWb2Y77NojCAqVaPUFDnLNNNnt3GW6GCmD+0Ly2I4OEM2v5
26gDIUZdgYOe1m5wzrA3MhYyE6TKeOwOSDgGYv5gFJLBhG84SaqVrKZN4Q1vaHOOTbcZ8viK0X7d
Tx82A95SOkCktJU/nEhcU+4bnMkmRMRNOucmy46yD+4gp+6VkfO+dz/8iOvEtjEBn8R8iLu3yviw
OpOQNFwIDAAM5pdTKU5B9W6XGQYnZiYBk5a4XnvqWCTq2AMqyMYvYESg1uS8NQxOG8gxlIKXnKFw
E73g21w2kROvRGxAOXusdh412kz7UU84H5GRJJlaDcz/id16bOuvFuAoBg3GAuCHgn7XDt9OMx29
Q2IUO9/g+C3EFgx5GI16qAfxWjODm/9POf4qm5mSPc/Js268417Yt/nRCA6RHpH2pe2QyeEcvadn
9/r56Nvf5SeUaOT9l74g9RJjcjEd/e4js7pz4Harlrefx/SmSdtvvTnraAHcB2gAa9Ak66THSC4f
Z5MEC41eFZGqxbq6c+RFQC4sNYCiSqNiBTBO1TC6/dEz3DCAWDmiEZv1aRV3bLZzRsA9qjddVpup
9vazAf6JRiPh+CdQ5uQkJLUAC5MNtvJy1UWvkWGyCUK92dLEn+KUc48f3QIFPMdQxIJ5h+px1RQw
dy3GmlGWblKH0ax8SgyyWgowPxlYCza5vtFeZubM4ezC+EkriBUxk08Xrd2YH1AwQdD5YFN9tnBM
WIMJeG9gVUNcTz3btCEQcUBYuSn4AfoUeKTOuUysHxEVIsSYZxAUsxCprL3bUxA6g/9MkuVhktmt
0MyND4QmBoc/KB752U/GzYIU6o7J29ZMTNoyLWwcU62sQz99TQnSxUBc51JcjLr9VHq6Az/5POls
WsRFzN0ux6HScOI7GeFKqbGq6SvF0B5ASO1rIFSCV7SaFlhJA5L/B5XYk+4Dre2th4a0YvQ9n+XA
g6Uan8hHM+94Nzaz+RVDCUGtBGIETrvq79DqrJPRvvkd1tukzTbOuHW5Z/tMu+P5UG1bHuylVh1k
o20IgNrayAKUla7rMtsiZVFYovJ7mD/H2MOdFTGOC5aRLiahKT7KylgHUbJJfRq0rsVpWz2Orjwk
MKYL9DpplIUZAzqAqzU5VzXaNpd8UzdPjy3EEeiIaF+qAHB0WIycWIjEj7gjdjoLCCae84tgl856
5VSU8HqowH9hSAP8CayPEpQ7UrgLyWtnfO7HNg72sIjXmTPfwyw8eq7iqueILKFvsMncS7z0FQ8Y
W+3Z6h3xmWyNpkSANb2wNMYc2Dl7V/qEZRz5n+Z+yvxpCBT8E/NmQNR3wyQCbi5g6gsA4078W7UR
sivnNhYeErqcl4zIJMu5oDFsQoSOj8wrYOBumoTa3hiZN3XtVjgeNuniSc5IPmJko9xa6IXDXMMl
WhM7QioDiGb1Co827GfE5JADJyiU88zFldusYBhwtvgnZz1/jHLjbRACAjt4CE2yRhlO1uT9y3VA
meP76HxWTfkFPegQFAvDb+ZsGdxfAYJ7gNrYa9qJW/DKinOVyB+GRajSjF1QS2x7r9OsQReOh23f
VN+Z9ZGBmzIHwlV6eU0SX6PQCk4oULe2KT6YbqyEBcwwc4DeZHG7HdK6Wnc9+DOfeV3NScxlm5Rb
g2i6eAjWntlsZNl8kauh9sPcnBVSCa8vV3llMuVl+dKiwamhyvhmu4nj8mJVqHMAQHlRsy+dcqOI
OrDM4ktxAqH93rUCeJOFv9YGT8AUh7M4M+q3iSA8bpW1LdOz5jX7gDW1JucbgR9nIy2fm3IgiBFy
/BCfyXG6WbG+BmW61UZjPZcjMy3vrvD0n5xsqyx9FGRQdlHMuAZ6RUQQWgQ7bpj2vWW+ZFmzc4ld
mMYrKkS/9n+VHuxIvtinrb8DirIzhoJgc54FfcVWKRslukTjZnMT1YYEY1L+NnzHyP3D0hGPolCw
muwNpxDe3T79wq1cwf1YFD6lebQE7noD4WqcgNEj8MequYm9cLajQ8MI0LQhN1gWIr+ObbT23ns5
pyLrgd6hEAZUBUHtOP2IomAC81Xfp1H+Av6Vcorzi3xFgzyACOBAmjAAKLIAjgISaZdzWkO7tYSV
yuTb/h+Usorju0K4Kz9WKK/zJ2LuieLJDmUGl0nXzmCaWUs3DFWzaFs1nE8WIaMcvvdekGOUQTJv
ZgD7hh96weNk6Fup+S+D3nyiFSSdopIREF7tNzPas5TNxvHE1pnce/Bga2ce4RmMW912NlMs71qC
XFF+6kQp1qty+ueYcHKi38la8GX5LimCS5Z0u6RzQK7VVzcOHmVabYHeXTuHOX9UrDX/wZDmPkLd
G+ZDgXKhwTRohnXtPRMExYj8rnAZepBg5s0pt296NjGQKOhYOLofwBoj7QPVFXDTBH0xsBCYHtVs
vCubZJtK2dc6AYcKZZlKgtDJojzkVU8PJEE+mex4dkZ7Er0k4CmhoC3YtBF9eRczoWy1mW+3WLnB
RAAXrL6M9QZhHHYGm6xDeiu/OvSQTNI2Dl4DLFamM2+lA58uauqto/SD40RLU5etsIlfROqtzPzL
XVJdCNOWMjhK8zmxyEPAdNoIuEOF9xpTf5bcQQ1PFNm/lCaljdAPjZZsRR0Dd9e3bdvgYyDLKhmu
bikeRhQ0vVftM827RzCMSDpByQskuVarhrmwqYNKA6jcOUTrmlr620DQ9tNgryReqeyiO01YZUy0
4urYDQ8Q7h9arz+JDO2P4IGHtx6JVYwfcuiSi96LR6JMPIPnObhVoj1y/ydPKUMMpmQhYDGmmGg2
gDz/jp4E+O+A72jkdCA9Sa7nRn2qgXd5Zv/Ffo2kparHZfEADP449SbDrHIlYiokYoPyXSckUEln
rbNcQEBIlCRQQDAeHlw/5cUXz6tOBVjhIqr/ZdgAAN9V10xL7uVYkRSRWy9iCQIt6yysTeRWE2Pf
EmJu1oI+93X6ZcUvUPb8q+zqsUC1HSo2emLUDn48yo1VS9qRltywgG9kAuWtEtbeYGUXR/ev2/h3
Xq//or2qsI8SUZeDESWLDfCreTI6RAyV/tYH4jlqyjd99B+hw5TGgHCL62XUOKAA+Y3rcUKmVTnX
NPdgU1XpiCe7PPvIFleVrBPU8czpCUsQwHPQkovVS8v4a9F8/TPczFuNyTGgElonsBOh2LN5LCbm
v42VrHSHyLG6p/GMgQlz1zpT3q1cnyxWv8W6k3u7EqMRW35oRRMkMSTScIwNhVepaDYuelOzshSe
rYq/p+F3m+bLK9C4a3G2Nq10JhqJhjIX7sYJAJS43a9E3cCMhALIHkV6ZBU3mmorDdB/ljFQ6Krm
zc2fvYFkT4y9HHg8j1QsIZEq3VppQIqdyX8NBFhjDqEpNJrzBJuG9CmrXXVUX0g4Mo6eiD2czj4r
neCyFaxQNrVu7oKyoJyfAncVs+pYZ9G4tvLsZVklW7NurNkIv49MwXeI499yvhiJHPxcYr45ik7Z
UelPEovFijH0uwTyFZajtkw/SsYvIXnVo0elO83Opz41B0tvrn+LuASRnZwdAzEyO/zkg3i2co2U
mQ5CGS9TM10KcJ1osBIqDZfol1GtmyFZsKSOtZq17qtCmx/Z/9zxRNbMcxaJ699/wcY4B891skVB
6GfxCQvwoSZWs0oJO50Y1SXC5+zSFqmDgWYnafw3LSJdme0ZDDuOQN35lX32zjG37/PxgHCDEity
TvhcPGayw66x1BsM6ImZrfHkYfbhXwN6NQ37uR89JGQmCQWxAbJdau6+qsZVRJFEBO1orPTM+C5N
8bTM60LXMOxtwrK275p/JLaQ0YMA/JCjmEoc6wTd/94sn/Sxm+EO15u28r+BzBdhHtwIfHzNF1x0
g+2CLF4kQl1x9HqsO7jliRNhLeqiMVD6QFqf9K7TsISK9w/1ICESBGDQ8fixY72kPVbIpOHGlsxL
aua8XVoc7CqiNJhetVJ5K/L0gLPp8cWJqqUSycmAjRiVoPwr9PJnmEBIpcX4W7lf0jRkqBynXzdW
98+zty6zN8n6o83S5xzY0JalzgcpmB1KAUS9uqUhIot5CnjW15QD07O6O5COPKC0Qhzzq+ey1OyJ
PiQrU24yQcIfAhAEIkFI4ikeC8RZ+pDdVVYJ34ppaGLZHyLlGpBA3YaRxaKj2c4KzfyQUShHHAAF
c/yVRvjKxlL9J0F4gHJVyBMYgyuu4LDGe8f6BHf9dATmWcO0NZ98SyN22GjHlSaqNeRXjMj9i8f+
AERwiNWD/AVJvAFTFxpxh8d6SfxiatavMqB4syLy6TAX7aJ8+iwc55m9Oe6h4Zs6ZFzNXw27YLoe
Mnrw1X/p+o8eg0lCp2JtI80pQr329yqPJ74xrDe1TateV59+6b50eJdhdwx7a6KyQPZJLN1sXUHp
cyE8eU27ye8TB/sd6DuUOTG5FQ1Qxfh9SPqXwL4fWp6YbvGWQZkNQRliAXZSyqmygPBBXJMCC8Z6
+uZpDjMR6IvFnL7WnXHUEubszJXxjLOebzz93NUmeUTCusrl/0tkmjkCQy1xxvcxG2G9/HSWxInU
ittNkHImT4DImWwhuVwCpCNn8U9dDQa6oAB5ltjZPa7lOFZ3yvfWdZef5hGBKyIAzRk/gPOFKugv
XewfI70+OBCcNI/UFeJCDJHvE618DfQapL2nDsaI4wMgQao+zQ4vzFAtnu1LDF8WMrDDbWvBPTR8
wPvECNUFZlsSqT6SIrmUJsuQZvjglFSbos8eyshF52gjUgpoYYfoPQbFzoAME2/nkXMSmClRPf7e
re0bkDVucM1+azj7uulb+dq7008HNdzLQruMEndH6j7GhfaVoSnTnOfBZABhGd8RJgFFPJ4XsY4H
8FWMIxPPumEz2+BvoIawRpLX9afUn89mND/gpyINjUN51LlGfLJMOGO7fRtYa6mjKAYDy5sh7b3y
wE8Tp0vP5h5H2m4FZ0ThIeonqfM0ZqruJvYDrpYvGLAPmY/CFju+AouVH8oc4miCYnFVJ98uYUKh
mHvgWGP34lbtVQ/I+PXd6s2o5tchvnSF+wD5+Q7fhWZxrXiEJyw/UV2C2G8T8c82Suy7McGWsQJg
CbKIdAPt0QDPy03M22G1b7Q9qMqg7lFwiLUe5YduSbICYsNaqbnTC+M5afu35Z9UuC8aUWJsO5l+
uI8uMTN9b7xg19pETvw1WsNHWabI6oDYeRoaEqW0NSFE4QDdNSjyX43nflNUHHkR2cwlLcbfzyAK
rJpVdy8QUxJobNrjRQ08o6LldaZJehSNdrABHZPvdems9DCJkc6DZFEKBn20bpGJ9rXrNsTZEI5m
KBjJlT+HaObXVs2zkyFZlagnAI7f8DGf8dY7UTQzw8JQzkPr0U66q0UISQjDiHrEGYihKfsjwXvs
ByobJCcNjqXv/fo+6bRoZRX6DwuIY9CUe5LfQfumD25Sf1NvMEaaf5ebvKXwyvU3q6FAmgZc02VC
d5V/qUFclG98D2mSrauuXpCD9IkIBep2B5AYmT0GTyg0DKyL7iq53pK6/DJ6Sq4ov4cTs+07hlnG
fK6igElGdaoA2c5Gv8IAhc4mjZ9qwju01v5evkcwfv+CJPoso5SQAPntmRb2J5qR0WxAvRVLyPNM
ErzVrw0Qn30hxnCQ0HNnalcOYjCJJKY6MCF4u+xofGtt98gbeofr9gBAkLy+PqK0UsSOwBTnFt+h
6D7OM0APsYzl7NYghsnazsy5bD3jjY9zGmJhf7R2t7IkdpnB7B2GWMHFWS5pL8io1E0U4tllJN9q
xQhcFF25KzVMCJYyy7BzHHo35zpmza+BmwxXrflmjuzOYIjtGs/atppkdWJb4wpixBvqBQaBZf9m
efnv6GB6MPAHr7pmIHGJoCXkVGT7TP5pQDzLju5suuPZXNjcuKDvrZjZ8aArYpxq3p/cjMjadrtr
zox9wF0je7RvWgnhpI545aWvn3VSH2hYFliK9M/RAC4n0xmvSYXNAeZgRchX7sHnD2rehVKByoLo
vElMSe8yTtp6AnYK0Df6auyx2DALSAy33FSlTfq6UzibOWDzYROIwMAUnZtNj01IXNNiRffEISN4
TwUbMi7U1qpOpdOC6DAvZBzcnLj5NMUQrXJUfGvxgYsc5LTthI3mICBQ6B6UhV+zIMEyoUTxvfxL
FNp91XMUlUyZkbQVsiM0qbh6RKCsu9YGYT8TW81rjBf3rvDTm+ohN6VOzajLfspysj77RPnbVp8X
tAbt1TQOz71nm+CFDbIIWTGfrMUF4WjuoaqK6NgXur8TxXAXz9LZxTUPE4/0JtBK0VYy71sFxQFr
Aw1SDnbTYx2I/JBkYgchsa731amtP0jpwJkwUB8Ekq+kFdphJMRDjARRc2QrRicfc6V/DYG9xKvz
Z4xpDy7F3NQdRZ0de/f+EiSjQ4VeZenixh6BNky4nsYBdTnDztGEt1644idlwRr6FY5rwVxPD8Y7
J2CZbbHlCPizmdt+RiONW43QlhKriLwfw39jxc839wIfhnBjfUhWWmHvCqts8VYWSejZxYfbRi/o
cLHwinmX0KDD/VbLKMFH5SZByLfx1QrQH/QdnZX00UywvZMPTK7MTd9OPx0AYNwoyxdIub91kNrS
V2Fu1Gen1ohfdtNftG4kCMNmz2oixfFshKXLc7cdN9NI8kkPKCQ0ZfKrF/g06vLZmsjBMgW9uF1X
m2i+SyNT23WQ1VsiQvdpNr0IqCvhmB2HnsKnjGm6iFd/QFeKrA2XWc2FCGJIkeeN8W6oBsqWBbBA
XY230d1lZnYQJo2X5gS83LSiJZ6cGJpLzCoVcTglFVzfTQ9jGDdBtAfXjQo/f1UI9vGOGK8u+2NA
9SQ1JdramgDNVLADWA+icrFHuhS7V6EZ0RS1CgB4zQrNJfUyOjMVuhjotOXsidXNHZKW51T22UXT
0SRKzrXibaGzz7faexIDNpHlw9bE+sMXN4ZlisDczekXuatLAprvMFTSm27r8kS0iKpHqXjMGScM
13hoSXLOiluFAo01yXFUXoMWDFtPnBnr1HDfsNV/+Un3S3n4HiTpF36ClYNJMUlYWySsx4YJInWp
//P42UgxyY99j9ivnCXmekZtuonHqEC16PVL+AamT7JVVpABbjWqU/KlV4vgbP33bxPD+GaoVocY
L0XHBqwRLNiLhh+iFe7aha016+roigQ3FoJMQhAYXHqCY8l4Rjv6Rb5euhaJdQBODspdBwE/vOdg
mo26PEfavNG15glB2c6mThzG9gK7dT1n82ua9a82OQoJ3SNeVnpz2m10zONjk2PvJWAeIFx6LBgi
chuoD0/EOwKMHk2boVKvsN1W5JH6bOlX5NzhMMJnFNI2BAKzrvtYlMSAON4aT6getjXu5IpbxWib
R3NW+Khm4ES+UzI1Ube23QGanPnjoEiH7DEri2fbRJyoLS+gslC08/yFUVBy9Caf+WywBUbTidMy
vZ/L/L7rzJfInve+U99mQ2phb55lRnYcMh2MURU+CLb3ruKvNPTuZXK/zaEPwqbznloZI8jJ2bfY
gQalwjpF3HMRcMGImWrf9ueBeDhZjTxWxXTpyBBp80fIfUT1uflDqyAMd9GJYRHKhZcgI7wix2vj
JN6Loz7knFxJgTxpdv0ky/JsCizcst9qaubFIHR4CWD5tK3+A7YPvV/KKKbRgs3kMy3S/GRm29jd
Wn1kUU5RC9fDW7ZpWu3fqCK4x7sYH2++jof6OttmtxKp/tKgow0cY43FrYM0QnWcRBSxIxkxLI8B
secUehXeEkbkZLyNSPu5s11J0qo/Ru+pD7DQuLcIIQrxsZHVA6gg9N/JfeX5kkDBEgN3WzIxB+fi
XlZs5B066GPZ7TGda6OHtOKYLsdzDSvjWAfePVadX6OWl86fvsHR4PP2nlLSvUPWOahje4vUCHTW
NkHLmFS8Twhbz+kwcBwu76ZjLOGpdfYCsI2dCgcAaG9anqpRuHg8+YQ7+wNscXeQCUoc0oqYXurz
Jo02kFH9DQbPKIQRtG9lenEowbcEyu+qKT6ZFhOluaNHWkK56nPO7Z+CqAqB4I1rcBTMQLa+iO5G
TTsqjwz12TPemgoPtMlqksTdtr1SBpMSlFIj5Yl/NBUrPJ7cPBrdnekUz26KLlClN6Aya4QRt9dy
yRi0DYk3TgZoJzz6MIFDMeiGt0y3m43ZWSSZN3WxJZvlA8XzU1EWIMkH87vwWSGCROVdN3hhFEmg
ue/uBgmsSdnxpoqaF0Aw6Npw7RFW3OWod7UD9x0J9zX3ALzkcODRhQmM+fA8hmRIfWNT3diMvYyg
3JNtua0sHWnA9Fn7DGldIlOHxULbWfJmJSQaZPDs49h8TonnC3lR3hhWfXLD7rTRrkmzQqPK16ws
rz7YxvDau0Q3jOQYCtetyWfzTkL5DftARPrdwJLFSAHGZ4wTsayHU2bh4y7N9znyX2v77MZspI0+
Z+pRa49+n2O0Sykf5LGdpptPYFBIEOoOh/Q9hr1lghw9zc02mI1fRyocFw7vGhD9XaM1J6/3X83y
KlouIVUxfWp07g2ULsdq8C+5R1jFQAAPlSAxsTVHhEasH0Q7lr5WfiGQaUuaymaGlETv2t57E7Zr
h8eQt+SpwEuzvJ3yn3ORwdD0kVV0Uv80ETQlGfHDnlC/de+t/QWjJHT17Jv9Ral25Q18FScQeWh4
OlES7plTlbFXYw2h6+NxaYz6DecJdb853A8FOOkKIYKMxOvYk35hJifEWKc5peqK+yw0TBJAG6hc
K49rBskoQ0ZxmaRJE5kyQinM/HsYLGzQeABYbbsCLSYwALObCL5ziTus7xoZ3yu/wBXYvtR4vVaY
priuK2LBEEPg8+0+YNd8aNOmRv4c4qVyVcMr0HAwdp6O789D7/2SGvk6cIMzVfhZAMWeuxjqeY6f
JQcsZWpMyvEXRUeQuTyxI+qKv7/GyF+nzHhaQopWuVtdZmH+9uwsVvFUfDDbAMSk7qYGPr0h8dgk
qn6JfOuEKo/wOl7BkewAozAePGEgemXgobITfDiYcQyzqTi7c8xAMEyI9hHsPD1nOuEjJ5Unw1SQ
GxryvBSqj3iNq9YPh+KocoXfqX5lIXidGu0LzRtdCaqk4HXAmR4HwQMyq0/Vet8SPdEc2P/Ee0L2
aqhNzN1qEmnUf5ydx47kRhRl/2X2BEhGBINczKbS2/KuN0Q70XvPr5/D0hipWugGBoISla2GKg0Z
8eK9e88VNsS8cef0yZuF9hQcI9eBtsEIj823iA0ewXh0ctLB3aAT91fwmux9ZpDxJCZkK8E6hkRe
cWVGtvcUOCUlVbtTDftraTN6smT3o8/dl8oRFDyRbVJLOtu0Rw+aYM/omuabx5je6Aj2kdV9148/
GYhcTAAxgHwg+hMIghCQ4XS1V/b4QKBazk7DIUBO+mRWFJDdEla5/DcGaganMFxiaHYqBC6pSlLi
x95zqv/Rq9hbJ9zgxi4Pcaq4TsPnEFdsMka5S0dOzCF9JNm6lyY1d5htSa7zZLoprC461gyzB05U
eyJUHkmCENTlaYYkCD7VELFbuxMBHmQ03FQEo0Ins9e89oc8L1AK1uWDSIurH/iMkQHtxL0ubnxS
LWnDEkGR5ASpffM0yqy4BIgMmDSkCC4uZeIBpwjUImxxrkXCqsJVDDI9yPGYTnW4nYuz8sovYzlg
KTSp1gnTPtAfZV5LGOzKYzKcNYRuTwmLatIGP5wOfbYPm+/Gy+66yuG8GaAtxHvPWFq5mOLIefTT
5ME0XIAblVis8sbN+MA1xmJhc4LhvotWTdp+6Xu22CJhY7Il5WzRkrNelPpbpeUlctS1rnibgeFU
O7s3v2OcXlaZnijLAAIJsN2cAKy2p6MI2IwC0ZJHM4peFNhHpso2bzPleiOkEFmCIDms9PaZOfxk
5YeoEdxblgdqKGNmwXExmNPkGBjMtAM6Xrho4pnDF8nBS1+nRwPcWRemMnsWiQLjx40IiPlAZ1NS
CvvV7Zg3BPUGmpwvmINbs3GaSws7+KZDSrW14m5XRG6wHtsuWWcjBLOgug6Z99ZGVrhGE94QbrGx
VNHCDCRdpwYel2IZPDRkGhDUsti8niJPJpuYiKFc8an7hokKJ6lQWrukDRnDSOagPTebgiaal8Ne
oNgyIHho+ol0vVD91E8pJ/4Tm8s2VOmjAQF5Z5mLbWfujPtG+bDrSGA+WVi1ZPkkaGidosrE9E2A
wyapGlxwsTPsO821EOmCJIhKfkv6od+4QpYcBhOSC0NG06Yfnxn8EQZ0TwHvbUSgftT5nG/yPsAf
EloPdiinfdtwG2BMgWrcdcjhZYnCLp0537gBRLn6NrdKpsMD3QWf4o7R3LF0M+PK5l6uJm+Cmbac
7fzpVuaMl2OGOkfqgXKjWvDCNiI0nUVPvaSBgQxerQHZWOugDfRNZvWMVi1QZbZxoLS6GaHw3Oim
zV+RKna0VqFE9aFE+NeGaF+meTOE7yNS82NiAfyl3l7Fugw2vjfPJ/TXdDES0rVmT3wNRWGtlJze
o7TISDNwx01oTlhbpuLkGOvWIkcoTzsu4UCR/EwiFVysMH3GIceEQyTBDkV8dx5dEBVIE/1405Yw
lAB6cI5oMfYwoK3vnEzNN6Vli12FxflgNBBfK4aFz241b3ttX405zf5iZdrC1ZFf45HYjSCvhouf
J98J/aJ1FPK3bbugoW2PzHq8QPz9FLlPhi8IwiBwqktmGclDWt3JoJ7egsp988R7M/5VASE9/000
Tao3/PoGPt8naZloxdmNz+QUZQe4r7SUk8LdlLqNTgSfjEgOImjYflG92Dq7D8LeWtX8v1ZWWRm3
Hw/o6NNDmEAfw357gzzceWZ0RPL0pOoL42+adJXiUijmYw6v99zPUt3Z+JCBTSVvZjx/MZrZOes4
RU6YWuMKx684fzzMsY6Ryhbb3JePU0MOPfQVdGbV/NqQP7Qacp0/GbQbnMrtvnp3CLXr781SMCqf
gHDDnSfAUAmYrsH/OWjr1sc3cd8N3gG07nStfbBXefNGQYZAv3fsZ6PW/v7jaSJsEqddpG9NN8uD
abHJ2AJAO5V6q7exaqr95KQW7VF1MaekOhROOV56n5TivO3Kcz4N4Nmkd0A1hG4Ve8t7m5w8mI56
ORYwq45vlDTdc+GC/9RsB7QMqcIHS+T7GKbOjapEf0J7rFjd8vemAl0DkKS7khV370llXIIcE1wx
jsnFaoYFxhhYzBxcUk8LHzyC8N9CHwpKkqTmuoz7ck2kJMLd0A2eSn98rOYm/zqZCOV7F1OSXRfz
1YRGfaRr2jP/Ct0TbgkEr7GkVMTY8VUY+k7GWXWflvOT5ThQCzp2azwMFhtXPcYbBZlzWxDfsxuN
EKndCDuksGlDkFNOvRfrLaKqgkCUuN95Rgz5zKVF7lWZd9st/EJGJthXC5RNXksYCwixh0K2BBpj
T8KERZJ0Ugt0ZsjXNwQBFQzEyfYBPyi/dwbZVIKY+Ovwf38KssY7UHT8/edCpPMhd1gidTGmpzTD
0i3MtHkd6GkmVhv/8JgO9+0KWYF7SkDCbFjWF7hM3e1nB3kJGNz0oUD8sBmqFja3P0fAN0K585xu
Nzk1zUKwNFMcjgeOPtyNNAbY+RGxLbzRAZjOsxWyrY2MybPQfnV9BKUR02tOn9GqbrL2DtNKeeCu
NxHDPFV+W9zJpqThtHCCg/hpDLTmN5HbSMYyXSuvuDdrYKNSjWhNi5K/06CLAEm7MThFXbKWLq03
0muVwmeePfjHdLFJjdE1Thr+OzGa17GL0hVBiNNWN5wpBxAygREfYzaak/K+VuEIoLtV0ZNPl1Ai
QWFaNZCN280IjMdXZRWs6c7obz1oS/SLrPwWAvgmrM1uO5qpvuABjlbCmvG5JRlsVxgQRCYtPyaO
8zMM0hMOxGmvRTa8kCLoIYmQE8jjeXhRyngHDQvjjlC1A5Syeu1yHnieCkLqLad99QbL2FSImndu
4mevCCidRCJnNEe5EqomkCaGzZIsgd9kKO9LT9yrxe5ip0W+C3pOH43XT6uaYQSWhAlGxhBsYv7o
ROAb01oCA+/i3pjO2meKY/nTmplQcLQrxutD2h5aUcXbj68nGb9nYgzv7Ci7awq/udopSUG00MxH
waKxNuqkuAuHS6CRpIFAq/B9wHOaKEr3TO6D+TwRiLcbDBup+PjiYXx6zDvGKAHe5P0o6aRoIxnX
NPAxDQ7+bTMm/dbPDQ/9nQu6YUibDcFJ6K46I7u36+E0onjmOJIzE/T1RbIdjdFzAD/uYUKrBFbZ
/kpdZDxbEa9PW/UhNk1jN8rU5evhOONPX6pyDSbTYkL+fwygpsNlplz31ISLN7O0H02NnGVumj2A
J7yjnePsRpr0B0H29IR2zJr8Ad8veiMPiPSewN5nD8/5znRGgmLLtt/WCfV3iS2DTCtvpcidmGUT
XRyZv/l9Ih7VlGAxM3C6+p6dnSu3zM8kd85luFE9AN721n7mWNik59kR4y4weu+Yu9LDhU5ss18N
453ySzwVjgOrjyMyosh17TesLcsxtkaQdT9g3kD+MeVMqMiRDioEpEiBwpF9TXn2RpFVfeMzpUZS
MxXXpLIf0dcnuw/TU5mj1pEePavF79u3urkNQXEVtk0zDTNTKKZ61xOMgdHWWlyljDLbWaPEl1wC
RUqogxeUO4Wfmamqc7eQPbeO1fPhtvQAPI8elCHCmK2nPNrOrM5wVTSH64pZ9OJGcrrkNi9ivR8n
OuJzR/kp05pYJa8GQlrTwECJbO61s3TTMtRCPVGPzLSTYjMsjAWbw9jK0ZZ3/HiKiulQw5u8V6oc
zzqr+ktuFuGZBuQKkacfmO3r1KvpEpTV8qn55hl7Trqt7AL1gztEa7tFAmPkDG/kFA44ivmGcfr2
uzTs+hMuCbKhk/ClKCDIZAHMnC4SwYs9Gn9xIfJCF5lEEKTDGSyXuZ3o7d37SB7BG03WC0FBh2oy
d/6IgrtOdfI4RreDWYD8TjXyTLqY1ZnQ93wHCZRTQwMGDsQ+BE+wiA+WnwYXZtePTcBlZSfjdKan
MhxSCh3EioI+xsKb4sCzdZVgJRrAvM5SBFuvS5NVi5IXXHOXvZidQgY9tFtRK9pKVj0esYYbWybW
t/5i6qJVJ7aMS//6YCx1VbOvaUSZKkxeXVIdjHGeLrpYd5YR4AsZwy2L2zkqF+x0NfL6OCUVnf8M
Zl4/wCtWZeA9DiZbWGaX9kPvTLclMDq2KLrZXQGVzPW2Jqkj697Edlk1XBNxATivbr/atS5uDdHu
55CPq5+/BSZIQcfFl99PwjlEXbCrl5s8JD6bBluj9xJi8F3mHgC+nibmVNcKbi5HUUMewYkRV0k9
ZAwcLVVPOzxN2uEp9wTopOjr3JjNK4JKdJ4dALZM4/QpHJRi0XgqsB0jeCGXrW9pKchxy/sSlw82
DT5in20XJX6uJb47KwovHz9F5IVCuMHbUUbPrYzyk0kzZI2kJPtC/f9KQ+k8MekjZRUOn6oQvPV0
allqgwSywQ0hv8lxhOLx2OWN5kpPacqit25z6K00bq5VWtdsD5MH6wbyczDK9tqVrn0dJUhv31uM
auQUPIYs6nNXM4FQ4KhamrQ3DpEiD04z4VjJOxBCTdbBFLcwQsR+9pUMi3NGtBqd7sJroZfoICfF
Z1HHRCFK3OEUG4pfwCnXXR6Q/qZQInoHAwhPwYoQpzLPcof6BQpoWnz9ez1dFtU2KMZDzopM7hq8
N4U7ctNp13nEvQElQkQvmTIUwwmxlwzx1s4kg+PkxTHwQ/faiaQ4E6qJ2AQhCl3aCrDOImXxip9+
4qmdmHt37fYNEFWLGJkoq55yuvWQ/gWlL1QD5MFDcv54sKSPeXtyGSQ7eX8u/YlWGUPPd7IRafp1
lrhaJfIoXDXvU6fM9wkZ3Uqj4U3rEq5v/LEhxmo3IOy7S0NNtpA7NG/gBV+iKY6/SjfcOXWyWxRP
Dy48A5JzkIVDfX38eDYv7sgxKp4+nsGgBhrfPJd1PdzUdVNxlM4z5pQl08Ywr566OGcx1vjFQnoy
97p1GBIuiCnDW2qmILUumSSDnQoqQU2XuWizylMve/u5prss6ZyevdCZL0OcmJcqddwVaop2TVsp
YZifJk8qNO+6yJU/CfhZc5DF/HnvOQZh4x3tVdo6W0Q3+HGr0WcuW9d8CMtDjiTiNCLcx1JVIw+3
69PHT+AuKRKiEXgtf04cSCHeHah2f6HcM6T9F+ad7wxA/Tu2Lf/oh65/ya32FYCeuZCi/Ms4hAQg
I03egEWLb4EZ6MM8NE/T8sxFCHDjyabfmQtqyUzmH7QBixdlT4tTInT2sY6S17QEZQTopLrKNnwG
csnh04DYPhpSv7lTQrihxM6FLCWSpnE/WSZDgxjNYuZJXgbzAB/CWmY05NmGafcQDv03tYiaI0m4
Iwdq8/TxkCw/GXKRCCGd3givhbk8M6rQdqP2KjfFc50a0XqaTbX/4O0bcRmvMwTu+zQmlmkaq4MP
cZPJoccNlGVqj0/EOn8cIKyW+VJSVgX8/7kmRNzW6U07mfFZ9Gp8mMCHmC2OxiYDS2VG7X2Stsme
3OB4Z/oWksOx+JorRKITxI57N1KvA8PAG2tU8n2c0nXSRlBP/MI6Vrbo12QaqffRyhGkDd29NVnq
2nMdMNJw+6Xh1m0xcwS3XjMFl9gh+5hZ4O3HQ+Zy/neIyMarZvxMtEcsWG5191DrqnXrWrdcgWcK
1elqVgndPRJkvpkMus2UPl2SQH/8KE3zVgN/IHLFmGFZGaZNPuqULfR/Ov3Z9K67+g9pIopIv39F
OiAe045pkeigFI/6U0CaM+R92iU1NatvtfupzPo7b7kMurF9IBy9fTA6v9sZkXsIUvsLfPa9btL+
EOV5cmKcfp8uB70oCC0GYnxt/+9pYRY9B/jyR14edeXJr+VQeWvlTM5J1ol3m7nMPuEWq8OYM91v
vTLBCBIkl4+fzM6j+I4Ut6io+qMxxxwv8vjscfZ7oMD8XrOp7qKi89YQLoAYWt2Tj74e+FXu3vka
plgIZXGVGc8JesqM1dvIm8FfufLUtpF47tGgbWymeRYrxCWPS7FOx9hd/z4z43OihxRSWNqSVJsS
6oe5RBr+I6tlqGc/jBUwA2iD7l7J7uh51l80BAxsHzgaf//b7M/hUPw6LUyiBqmPSfszP4VDdViH
OUAQg5bjJ/kOv/5GuUn7vaiwMEWQ7x+mwQt3oWy/lC0CZCVgXk79pq7K4JWpRODezYx1j2VliUMk
0+9lkqJRCFLvECsSdmyvUvflPCZLpfGHYCvnc7qjFFq7SjtQYGyhTedTcNMQZ4NmNNCvvNY6D3w4
R07OIVFsdxTFH3npgtM935cwtnx2Aqpr+ToVRXeZmOHNMZtcNsp6lUEuwFFQG1vpKGvDqdxH5HI3
paZ6952qWpcEGm2qNMQFJ/vkIEHyBeEY7XRY/WU2zEIUIuHV0BKim/kGHdSGvadw5EwjgUSyuGpO
xlx6xNs1HooscZa29l8cUW/SwtlGGb1fQYNmQxW5Jd54oOGKz7Krljq5hOJcYnnljGCqbdaYPmOT
+CIttbXD0LxE9lRuhxjOa13g1zS9lLCEqseYb2Gd//3VgjL7l3ufFjITcVdJYZrW50DNxAJ1ZAmM
HsKxroIHWk+BR6uki7YjLj2cqZSoHSy8WxtI3N5sJ+oTrElZ7jYoAfM1nafqQZOmtfPLilljymiw
rziTNhULXzlO/V0L2hw1CILLIJ1fax3PNzkxAusuZ8ACNtc5Utq2Fzpt7lNgxXSYUZM6AIcxTxe3
XdvmB1XX0Q5loffcNOUjuKrue4p+0qY5llybObbeUEFHGC6r9JuNiM4GrdKrpYvgN8ZlmmgzuKF9
avqMWfUSkOfhNNtYcIfvsADe2m0gbmi7cKxufPMhtpR1O6K5KOt16DawBgvzBHgZkqsdGEd3Lo1j
L6YAKg7txGFwGX0Zrnd0jM48ZEM04CbIlgEZeV2bqBHzGuJD/YD3rl7PGCSEb1qgzLP2mrY2KpjI
QtWAqTUt7myzOYduVD5bnW89tLWzot3nHnqBXgjTxS0zu+hZVEZ1sO0wpYN3pJ8z7sjMof4JxbCH
FCI3Q8B4wjPMkn0fE2DAmvEYiREphRlKsgf4CXlSd8tO7N5wiNgbrpufwKm1p99fYfJzVJV0CLO2
LIeFz/SU/EgK/MfyVwphdQjOIUhn5hNsYuvjwLdp4HpxwMCx2w31XgDCxRhI4GEC0vam5Yi2ibvK
X3Ui0NfCUJcIZl00ZW/BjBDcnb+C0piWrKBIZ/sR+/p5ao01zBzmEATD5K3p344kk2Sm7M5G9Cos
37vDYS+6yuMDMxerPCStUEb2lyYGWKGPUHHeDAXNu3dJRB4hxTM+DsLN7z8PtaxhRToFRX748T//
h7b5PJaQXCIOTcDrrvkp/dQkrwf68JLYXAEBDaQ3HY2hx6MktbEaguHNs5Cp+GE3YFkFbyfQEl6R
yp4c2M1nzUe9r6xuoG/ev4ZpMKGxM+UVCW+8NgmwAkNo/2zxD0CiBIwxrlXI16yaqXzqnaMpnBcM
HQaWeXaeyLSe4zWtTGsLBswA9Xrnz2CV4rS8j01udsPCrVaFOv2KSRGqVEK8QpXohyB6xyjnHHzP
i7DkWvE1keFxNGX+V2x17tpg5PWHEN2Ptf/z5yaEzVplepqP7VORwkE1tnw/KbCgMJNnfWpwMAfF
l6pZErCWI4AaMv+QWubJZp2/cNA6Fl8HAO8J6pnYXTlQS+hDuvkzN+zPIn6PKWLtUL0gp7BXQ7/N
uxyKQmu5N/RM8cRq31uV2rXXLmlBR2fASdOY08wHpnzEI9iave5d1Q067ILcpqkny8ziBVJIf4mc
JYoC41gacZSoW5Y5kEebyeqx8feAqXw6B0znRLbzIs/e+Za7DKGcb0UsurNlp2shmQiappO/cOS4
MxKrvPOFBVstP2Mcah66PrqWHN1Xv78+rc/5XtQpLPO25ZkoqwCcLMXiP+7XBKGjKYegXEkz6s9j
r6NDneCXbhPvlFcR9jkZZsyuQYsC4j0VwTScu1Z/TYsYlnuk63srraOVXyTMG7FLQO4enD3q4T/m
PP7XKyUgbSlYgcRSXP37lTIjYNyBVRSXQDgCvwlpS4WrzIutJ1+XXwdmI2cy5PWG3obY4MY91MTQ
3Hqz+ejkTrcphj6lnRN/wXjKNKfLmBRXvvhD+fdLcc3n6do2658rlCmdJazyH5+nn2FV89umWEUz
SCVTEQqUEBm9DhqyNEOcEKsyw8f1h29xqfL+fbfQaVO2S73Jv5b9aZUp81bWE7wMfle18+ci5FxK
8wMSSicJz4EhK7d2n5awWADB5fNkH+So3qFZgXttDJveBabNP7yoX5c+CdPK8xSvSJpafirv+rio
a3sCrBE77aHTVXdJgOYfAppDm4lYkX1odeOhTGMy4lt5GKbu+Q+v4Jfi2GH59RxLKVu4LpGu//4y
2taEkUl/cpXGWB49yNfY2nyIHvwqiaRqV0hF6zPpDzRQ2DbD8ZXz5r53iHshXUz84WZTy9fw6Wvy
uC5M19Has1z96WZzOxQxdhqRpxJ2l9Dpq12edDE+rVS/pzVgfKQwBzOPsgtt0CfYhdYrGFjo5bFU
l8SY9RGQ66uT9emBM4xFKyIJtw6pMg7D8hNshpB5ngcBWDVWt2mtyL8b+xdLhUPCWVuIAwUfrDsG
ocp/aFVu/OVWl7aR4QvxbW+zPYKvWBJsOIAZMJXj9DwO3Vu5tDg/HjwN9iVzFCnX8AwfarfxNvEc
3qV0Dq6CGK2b3Byjt1kgeTSabjh9tNw/Hoyo/SndzN8PognOf/ief73pHIuShn2W4xCnoE+Xv0pE
hLMJoUKQD/mSNbkRo2heXERBB4Du8xoHdn9jV6V3Lkg796cxe7SXsbIb5jRJ3jhDhNKvALm51sXt
km+/f33i19vTsRzXdmFuCVezrf37OjTyEpLVzJGgwl1wcXVxP5tNtwnHCn7s2DGQaPNgXUfuD7pW
3dZdgr2HpkYisgQPjaXqN05HbeJmvX9bBIvpnvL94wEaNYrfySz2H0/b4iUCmShs5PtEdwcPgfte
Z4L9aIQ+B3vNO0QlnbpMztFVm/pEceJe6R7+4VK3fjkGO46wLaLfhcUxz/1cBzocl0z6EBHDrOzI
AhHfOn7lXQZIzvHdhC9r7wcFyeaNf4WGdSBGqTmJ5a+N1vwVA+8blhbOtGN6/4fv4tcClYrM1I6D
WlLi5P+UpQqCAWoB7vNVxzThYhiNBzQdHbIg3Ya7094YoRzP3JLzwQNota5oebb5u5nBCiK8pDyH
8zSfu8EUV9Q0OVDMSK5qx5UXUEbqsozt6YRpf5tT6Wd5D9RoHr/EXT9vHCygtFEi9TA2GusqUOI1
OBDYMZrsr5aJ2+/f639s7o5SggpKKEFm3Od00aqWsmHKEq207ayIwKNR3dro0mxt3CLz3o5d7T2E
FbRPdI6nMTRCgDJvSSbWXVQ2Z2LWxHUYW7wRGUIXBCyks1qRe/v7l2n/+pVoAsRNijHNq6Xa+/ft
kYUIlrgql/h4jCTUDtTj9dS+zD5zqow8jWAq7HsGLNZ9Gmcc/ItkrVmUburEf6Q4okdUFFD83UTR
04JxI6f50EGiBW3Mg+JARhNXot7wiF/5/Yv/iDb/95rODc1pR7CuU+3LT2uPERkEgTcT4ne61qBm
kYR33fjUelqeMTj9wHAE3gVBY1oTnceJ37rkUUVId4yr8/evRfx603EgYL7LbidN9vTPH2QiE8+S
LfCm+pIhlb4pUm96GQL0D55SA5BvLI5GkR4b10pv+8DVJ7itL6bv0WONI/ucVK669zoLiIgOfgDM
MQ5OXi950+G8sa0UmFzVnT/y5syZe6iwnXcYtues50AX6j56SzuTjDsBRSSp1HjOMucdiKy+dGUN
cxad4NYkB3EbpA0jov+Pt8/OyjXvLhYG81Pthe8sSas6S1e17f6cZ6UvRBX7ew7MFnQXacBD9Mpt
DQDi3itsSbLo2L9aDlMVv1PRrihDJvp1uSSBo6fsQ/fRUBMDefVOnFN6SWiNrBojAim1PB2iQh+j
RHQPjoW8cTYzfc5cVe/rFDVk0Nil3sBe33C0D6X1VZN5MUzmWaIlLxDryj90AvWv9TGl8XLa/Cjn
KXv+fRdNvJwQJny+8jvAkXN5m1Q6eMNGlZ5FBkLfZXfb+QpSFl/duLLL4g0MU3sx5wKNSZOScBWS
p9COcfTm9Q16IJVewqVdlk4eHgJQ3crAppgQBIkVJNrzZseTbP0ZJmLUPQ8FYrGmJOLMXrHIbkgh
AeDvCxt1bEC0VmZ59zlOhLXSpb42RlAeCc8IwEZ15qPMcOUCbx23waBYdFs3vwaypccBKsAkfcNo
AvGCv+mdqPGnXvgkxuBTu6mKpkEbadX3kS7LvYvabuiaxf3WPAkz0YcEstnW7hJ1nCAm6CIU76Xw
nZ2TdGS3TFnGWSxkGMlkcBOHSXNQ2YLB3RBZP2/4AEMwH16Pi2VwXrzI7aE/WPOjZZRyjZff2f3+
Ev6vpdDRbN50jgVNd7lUEv84PnRTQgCjbcLaJaJSlb5zn/f1DzPH0JcjuNkl6i6b7XLXxGOCLZQI
Azna95DUxLPLgK7L6yOWVf9hhJ0Podm7SwkqOhUucr0BB9bHMxqO883vX/d/VDgab6jn4pAVtv6l
sgWziRm/g4ooAB/X+BDEWK26qQk2iVmCZeSr2OeAKw9WoQ5hCOWhaZjmNMBoV6bheKflqV6+x6T3
f/rugJSjnUj0qm0yzjH7reKpQ9Bkk8fQm63e+QKfGKMMaj6u9hYz68kK3OSOGfCwRMyO2APsLyJK
Z6YUjTrWEufK79+0+qWZupTxpjTZXW2OfB/97X98WYyOpkxGYD49k3DsAXbDKSIR+Kafgm7TEBV4
YHwWX1yf1ok7hPdjL7Ho1vqByY65/oiYKZfEU0g9Eex4eOrEpcYrdyC1OeLMdso9NApFi615Be45
2jhmkVxmhYWzxaeoN3ZSx4dhtL7J0G7oHwUNEUorKADkvYf7ZswYgYDDO3ItV4eq7yuUprrZTZNP
3kJt2lQkEHS8kIrSMUOiutz+3lOrklTEN9HvkcmYrwa9JLpt+LcQdXZ/uN4/dsdPu6drw7J0pbKp
j8WnE5HqG4g1bp6vnDgS7CAkK5hWBjc3bMK7KKdpONAKANo+wN8xku4R0U9MDnyfP8zdbN9MQTnt
PaOP7gcb25KFOpizSYJ1ro41TSDyF7YTuctbWQzFybYTpAJ9Hz+7dR1vTdebT30PlMSrrMKCX2aF
2yJg+PxxjMHI6W0GP7dhBXvu2vIxeH+0l+tKFnvUkl8/ng2x7RFw6lerTC+ZG7Vp7Ql4wL+1NI4C
qFx/utn+o17yNP1V6TkCKK39aZGIPXSOzMQhGBC8gyb3uStanBk24oSPp3lR7lUUdHeVN7CqG67a
GOBzD06ZORuHVvw+78G1pXD2v2BTlrWJN7sA/pEeUj0410Alw20wn+gYQyZgAk8vt7gboinAS1Jv
ihhQGgL/8RDM5LbEpkbiI/7wJq1fz+4U57bLdEhp6crPZ7red5y8TAT6jlLOuzBJh4MTOW+TKt65
OP6+P7ScHqKiH9cSWNApcPzx6GsINPi55z/U0r8O2hwY0B5mBipVbIGfG5KjUVQR6xNnACPdUU0V
j1YcRrdyxh7fhAitYlHv5TiZpzCr3kslLj2rwpvRjWd/7t66bjrXzijZlT25Vn1FZKstETzQOGRs
OZGfS+B5M/yEKOR++cNCtVwQ/77LXMuhMOCDVA7Hnk81qkOQHZ7JCY99B7MbZZa7BQz/MFUDYNww
Da8TycnXnMTmvx9UUA9gT8tqNYKFwplAtGkIUkHf2kLUr7zT/lghCoNpxNNIKMyGswco8tQGEvg+
Md1bJ8710wwetgSO92impNyMvlFdHcN6r/1WPbQEytxUXp3eevcKKfIrlXyxdWzbwsEyt+um5XZH
1Exaa5DhZfGeyCAYrlGRT7vUeK3SvjgEUN5XiWgcaquyW5W524IUNZz7hFTdIGoJp2fc/odFy/m1
zGaIppdPk+tB4wb99yY9KqcuR2Rj6IJBDoPgWNCmxpH+h3EnwVhszFDLVZxLoOw1DimWteb0kVXS
QArd+ROe3E5LnKBmFe6nGNT70oww5ja6E/NdaoCTNqw+Yi1y/ncuZpQ62TlT/YlMrObvqExkw5Ra
BkmDBbX06f89TCIfiAG97xgF3IgsG97bmEldpfGktEPkPrcxZ1EsPO86gtJExtxXRi30H0SfPlQD
mGnyNzC2IxqKQfKdYIpXqxQZ0s4QHkCsPvDoA7uXEd1+nOh2Y9ad2CS2i+W6DPMtx0j7AumbVYHq
rYmYKk7V4wx+lshbYA5/WCnEf6wUDJJtB/GUoNP3ecTiGrmPloPl0F1MlZOIcah1dn8V0dhvej3Z
92iPIBFsOgfXHCiYshuqk1ES8mDwdYFqsua9P+E2mRPgyO1QZd+1tbHlCIqTfFk8x5555vdm67Au
m20x2eG9hhKi6jm+bWyWQpTNwSNBD1AkUUU3hYYZMUNFBZP6p17Xrz3EpYek+MdVLJCfK8SkJQwx
w9eA4thL7x23+RZnrn6vFv1ImHj6mJXR4vZMDlxmkC2Reh9rt2uOWtyMTYfGWnQh6Tid3vx+lXF+
3ZbYxT1eHLsS1FT16QBC3x6OEblTq2qId2GP06tpjfFBEaF8MnoYe5D/Hj7+KNAlVNH/Rdh5LreN
bd32iVCFHP6SAAFmUsmy/6Ac2sg54+m/Adj33LbUZdVZB0XR7m6RIIG915pzzEgn3yhtWFlEwVko
dYls71S5ioF8HcEhELMS3SRT/VkirYJ9nOq7hAHeRmK2vam5eR2q0oBEG/vnKmmljTIL1rUXpeI8
YtTfhnM2f6WpeiCxLn2RB0H0WgL9Nr6ZfSWsd7wry8FI9C/QPkMiNoaXRAy/o0nNrxppAEQeMhpK
fZsEL1KRygYtZW4+16Q4HMg/qJ1QlwovH/oaTakZnIuo9TdpI7ppWSz75677wiQ0ukAZ25exjoQt
uApS8MGWnzbDu2u7JemGpvJOIOrR3376+RIO3KMB9zRT3Xs4oNiP1eEknGt4UkEkn83Eyk8ZRgCT
EBJHnYVpb4wFWHU1GrSNyGZWVm9dPwB0rirFG2cbkxhUurzXdxJRfj+USvrKBXtkFY85ZC4DNJpm
LcNI6srHIbGtGczQKHbKc67jeAo7S/yhDGR3A/nfWp1Iw0BH5CQxAdjqi5EgA6nmmq2aOamMO6Ds
K8ltqgzr+TiWDw1vH/1A3E0BHBHyNzxp9hkXJzMRjbkKIaqFLn9i7L7kxgz3Bpkr/gcD54boN7bS
Wd8ri9VcXNbqffCZCVfKSQzA+G26fvlGRBCFkhAoyhyJE7tRZE9+X/jngqwhhLPf9CzRQV5r2oOF
RZHJ8Qzre/IKrRPpvBJBzBgXXk2HvuScLn4OwIHGhmxvWrtdbLkFc1pEn9pimpG3kRmr2GhFeF6w
pXAZ1pHTwHm8MQYadhkxU4cEhm6GWg5iKQc9FEH/isyjpaZlRoXF/cXs8tep9aUzht2I4WXTuRlX
8a1OH/FK3isazULmX1bLBw2WPhevNgZWHqeLTQl5C6AeOI5zYkeplB+6OYGW2YjVri8nzR2xQLhq
JkUXOa88PmzWSVkO0RLRPqp8FJQ0nw5RrfVPueDpIr6CEUTmExOSb0ZHz0vtvK5jxTP879CI0uvf
Ly//sQCzZP6nLXddEVX/m1WvmNRy3PQ628pMOZM+DiukTQ1iWEaSUxvCsLS4G18Q2z2RJQs0eULD
I1TVz4J11l0laMaeGyhbmpY/R4FyQJRRfgPgQhQvFlrNf2ll+O3Lrkst1Q9WDOv87c8FGPMQhoE0
51T2x8ab3z32x8UmUDbbjBnszhT40JT1IpJhpWB3MZduiaXEElTcP8T9OLFob0JsbbmFHkrHScIN
qCP/0M4JZGHmb6QYHpHdR8sjIRgErjxS6smlnJ6rfIRl3hvInMaJEXb28PcTIf3H0twyaCmzNGf7
+36shupWk+jGcibCaDqbyiTt/ZAhMN6CcDtaZr6vc7W+02wRoYHAIcQcu+9RrFyySTp0VmLclb6K
LyNzwy0xITOzpiQ0WasQvLqwgmrra5e0D2HYzxc04fOTnrK9MnXioPk3X8U4VI5kryjHBAbUpkXk
h4WHH3W//AesSX7Us0p3QiHq3DksfhpYsG+1eKlFiItVmWOOGoOTP8nZLZ5rrvCIopDCYgowJfkb
G+bdLAj6Z218Gbp89LSqMXeKoMeQIXo3F+PGi+SEJL+hcVoVEA5TzexKHKSC6c2AJoobDw7VQIsV
elPlAbnpHNlsUIIjXNw3oYwHEe1BgRyUhKiov+WzqcC2DwRWjlJmK5UlPRq22PXTo7Q8rvq8RQFS
nMpsTrlLIgMhoDM5EH2SP44VcADirtCTCdkSYKE6xJP0n/LF0MQA4pigI3esGgpQIajsZYsfIYPo
CyFb0ynFs7/NonwBlFu1MxPLZ9NalI80/m4zHnQXGdGIEUIiFUmZx6/Q4jf9oCEOmEKBDIyBiYYQ
dmACjfhZbYB6/v3T9l6taqBNYA9oiDJbXtN8+9WJqiKtZOhQqlz3+yGHTzEqnyqY6Haa5EHlYk8c
3MmqUk8ykonxTZ++SgvqqpUxTxYjHeAERMKm0ABED/mQfU3QPoqol74HtXZMER7+FEzIPXEJ+gq3
FBfFY1MGEyHAI7JYrrM2YIHOa4roWcPA/hlx17hhNKddyPOW71pS3ozsAl9kPoiMjlGCLA/Dqp0P
aurrcF1EWlRaTHJXQ1Peov/qgoIq3TzTCd7Wq5Erbypem6qZCenxrS+KtjgzZw3EPVkgMx/6gzn4
yqHAxpVvRNKaPli8We96WbzNNBWY2iEyWQapf+5pQvBncWdwwy664pl+cbYTjL5xNLpeNFny4SS1
JCAWRf/aiXXPpHqcT+shLEIsWeG9l2+jfGvq5djVtz64idKVsgiqkq7DpVIPTXA1pIslXQJMl7dG
hxnBRSyESKDBUasWfMDBcvXwqxAK8JuA4DhaW9c/MRge/czCxhMmOu11Qb3xt7/2VYd0Oi8HO66Y
Yi2lSw9K+Ki2S8lrGdpjkj1R/fQUZU+B8Lvm+tn3nxr1eayfK/U5T1+oQn3OphcqTl9qAW8DJLJP
ufBCQdTYCHXWD0QkwTC0ID3crbBwibKyvmQZ6kaMba+6moY7rDntU/dh20cW3+07DTYZCGZRy8oy
uoo3zTJJk2lCJGjbJR2B5IFUcLx0ECWH7DhaB4U3ST1ybEFTRycfcxk5U82pEU6kc2lH4gbr8tzM
S43WWc8v9Ngp1bz4+aXPkRpeTRMj0ZWaMYpa19K6VsWtZlk938a15vlm+kuV1d33OQ3w+O4tj6V7
wFzCSXlPnnQ4LlDdsqemzdS9nAQnAW8V5GW92gelEV6DIkEDr0luIe8FGnIHcYHdHYT+YJA678NK
5DO/VEg4iXXw0yNlpscEJTchEepRrwgXPwX+qRSXUginyM9SfgaFNUGywlCZXihgunJ66fRL4w7K
0UqulX6Z+quRXEv9OvTXnMBJ/ZqkNypKb/FwK4ylwuGWGbfEuLXZndLHe53d1XEp8u1a2ZHHe2rd
xfGuFw+xdW+lXj5axHUknUKPdZGgcrUhHM8Eu58IcU8sksYFyRADF6JLcpcFFBlBVw8uDgvySh+0
/EFZS8ofKN+AXPZgGnc+ZSj9MJOqxl1N7umwlJj8rly7/apUu1kRKTM3Yz2G7VWJbkJzVRUSwa44
HrPomrSXJLpG7YUKWnbHl049t92ZY9mdm2QpDDkIqPThpK6VwiSzjrQHqaQ+RvUxjI4MifPhMOSH
dDhYRAPFH8jC36tk0EOhGpBo/rGVtN76E7IAdlgdqsg65bB4DIvEdPpWHJwRE8fjNHX1xW8sXk6q
PTJBJ4Zs0fzVQ9cRPKESDE9PRUJxcVyfWg8EAClnVTlGk2aRAm8gF4d6QYJdP99Dy2wuQtftKgmR
djjBRkwhxwAQKaYvYVNvdSkxP8U1Awy+mdFuNSItzxsZKPqpNXWPTW/06++LLKxDvTkEKC93CeDi
jWqU/XU95Nj0rlGvBm4rN/pmKl5nVpqXWqnSGwYwPDDJd12t0k/d2NT7JvtA+PB+/bwM2dGI6Qpq
ZoU5zZsrfEPmL2LvYqvN2lOcxBaCoXmnLji0aGDrKk5gYea6wv+UX8K8b9jDk3MykcI1ZuOjrGvP
pqYld+xukcYGV0k6Ry07DdYxXK8RQPEVXR6pxcUH9yZpua79sXrmN0cMLqEiYeDxbotr0gkuumyE
8tOFndvONXfJWn5Osa84qoqNI8lK/UZGC/BkK3jRUKOD4aC3afRZS6OnJ/B3idU2ZHxcbVIfqiVJ
4O/rFPn9DZQREG0ZAA+4DMy3w6DYmCd2FMCO2gmEcKFjcNECM/A6EW4OXBrjMnV04VgjO4OYx6BL
immbLGxp2CQCSYWvWpXV7iB1KrSZnryFITvFFup0efI/A665tsX80fzlvUyHt5bGGbpBJgnooN8o
BpgtBXNTK9k2FmsfLxr4QFMjF6FRUuL34G1uGbwOe6095g00N72aXK1S0YFmxnTKTcGrEfFjuemI
WR64L/79TX0vYOHXY2GiIqFGQf1uCDBjhyZgEm5b2PnlM/BvorWGOqZl4A+O2ijIkdn6nX2dSENM
Yhe5Z7IYNzLjRXP6IkYdsEefnl6h6ox3QWV4lmbS7RzlD3Z475uQ/KbWorrgtr2KMN98uzJSr8Ya
vmc4LZfYCgWy1aDMMxKtxpmm1unGNOZsV0utjByNACk8VXj4e1iks7xcv5EpLMMnyW7LHt9bSCRr
bU3GWVLlZQxjghDpehQKYSaJToYs5xJkBG4nojZB3xE2bLLMF1o4jKglX3rU1Vix+4kxlyxEFlEY
Wr4zQrYoH5yi//jcK0j+kRsysFbZFf75wsWspHOKjm5LH7s/dkVsEnXZ0ngVN1mkfI8RC++wJePv
6R3N59WaKfisv/8S+n9cIRQuaqyAUBG9FzqlyLjMVMoWoEa4E2VCayDUe61WL6kpZXCA7UlLmi0m
fUOy/bCE7lDSxM9kQXwPiRv+AWni0BA/cmpEuJMDO1w6wlBP5Vb9VpC5ckfUV12XxsmGL5J4HAPk
SlOdDY9gtVF4tzbXz9IpVdpeYTOdcDOXFyvoCFLM8LZPS7ukLTsyJaAkJynOh7DCtwGveW+arXhT
UsV6Eqoy3igI33FJx/6TYTB4aRSr2K9/qopt7HT+Jm5zRFuGT3oixnCPa2PsBeSJ2P6oGNc5FE6B
WFYvBnYZKQvFJWGGHl0kPaCNOQ8ipMVJzCoPIYn1oFf6hDyXxLq/nxAMH++v2RqzGpgQdD4M9W2b
Ghpt19FwKkGfIUaZA+tsquj/1kel2t11hWXrUmmPPHBPxiA1tkt16X5u973ljZbHZ6fdyUSKt0sN
imv57qQsxdoJZip5DWxbsNOUpO1JqDjgLkj3iYYzWW+fx/L4q8TgqCgHba2EkLv+gCqRivy9Ii2l
SXtCeaYWm5u3qGslj/JbL+g806c5TCi8OyrurBDC5OqNqzYuoY2F4ZKgOCOFYSMfefhdtdGLvuc9
wEdSlPZUG+59bT+P+zo6mBoI0oNeHdTq0M8HtoeZuVRCdccwPUakK3XHITilypFCKPurqvmklEsV
8ymbTwZ0FnJBoZJkZwo8SQwN74NTuK4H3tx1TRSa3Hm5sC3zwz+/2HkTl+UEhRbFZjNeLeAvl0o6
hKjOsIbhqIoZpdzplGNeK8yfTa/skg7ceehHyQnfaXGI9ZScrqCNHmP/hxpW2Zl+anZeHwlpOh0D
2eBG7icHvYg+C3h3HnVywOzQaMWHedIUuyKTxatYUdzLE+7FfIN88RNeuepWFEZ1mxqr8sKIjrCR
DtUtCNS7OIHyVq0lMdTsdILbmu9xXM7XNhLEGwKIcGNYpfoZI1tql3mKWihjPzVH82ja9D7UTcuL
BbUFoTBRPSNvn2WwtWd82MY5NloDRIyq77LaguOAABHenvY11jGZylgMbIU08s2q3JCw9W7Ysrd3
Isl/Eqht3eKsRrG4NKsLLHdYT3MNkTmw6KaXc0+9pyJ511gvc8ElKrfZ6m1iwCS0GhAN8BaaSFZ2
mCDhlvV4dxOlL25SJry0s559j8zyO2pf6GGyz1vy0dJRfDdkwGPK2JtbjWZia1hFkP9SugDQEtQs
k4jeIYNPdIOY+DpP4iJSeQgummjfkiAEBCjam9NS/rQvjT0mdjM+YLUem8PcHHL/0EgHgOxVfuyH
Y5Oza8ULaafxaR6OOH2pkoSz+NTLJ7NZqgrOs3yiyurcBUvVCNbX6isuZktNaykLZP5s+Gd5PVo+
kUnnrLwA3RKsjQT+pLzEwplqykskoUe8DOWlFM5UvVYrnKmerZtOsJDT8HfWGqQzNRHnF54Rb6rh
WQ/PSr0cU/Xkr0dmHJQlwZWpS/1ukNP9eTJicVtZTXHPCP4ifHqKH4n4lDeA+OTbrJWfSgWO1zGn
l1meuuBklSeDB/NJQ2RsnfjSC+bJWkvOzuJa47B84/thqXZgv7ZUo5/H5ML3awkH0s+Zfm6TSzyA
rSRN+Jwnl0g/BzpYlaXuSBdN7ayvJcSXJe9y2Er9WdbOc38e15q0s2Jwyz536e8ajRNVpWdyGFrj
hERaRiVdLBUWp8k/UoN/TKWl/Ppo1kcjIpAWGsJBYdPIXnGtrDjMQP+FfYLfWNlr3Z7Ao+gTOhVq
XYJ6M9dcXH6dV0II5W6tuKriIlv66Ba1bHj+vMAposRtzsD1wJr9rUR9FOdei+WOnZxuCDa27T2N
TfEUE0u1VgjXgKA2jFqLB28pEmaCbKnRd2efWAC3UNxwWAqTtYDPOnITSGriUnq7q/PdVO0Ukm9t
Xdmpyg4S169qUpBDZD7DJ3NJYTd0t4o8DdlO6RFFnAN31NBveVGIKHOpsPxdSOgodOStttfDAz68
XI2t3TALQGTlCjZFLu2pUtpDvE7afdTuA8sLiejl5aDKBfvSeqXkTdxRU2/wXWry3ZQ7m+IGvJBi
KT90QcJRjbjT2h0ZJ1DwIoKhd5TGC+FlKTtsc7+qa1xq5l7IK5olZhLmYD3BoA7ND/csLOj+48Sx
1tRUdlsGKsk3+otK0ntVIICOGBg60NsJVglZ2mBBAxvCA6VUdoCmU7KjgWGmTexAwKU0gJ/pdJkz
AJZunClz6G9SkuqMjaOoS2lrGSzMVCcRnGytgmheQGZrkXrVcW0QHAOitgCfySEZj6o1p9VYhju9
ttTIjy35AzQunIHxBuJpwNDsVnMnRMYHdo6kWxKNFZtinU6Nze/qI5uC4mapW9naViIzHCDQWwl2
1FoBRPdgKeZBQmmbid2KS9VrlQKpgLafODkZtAkWt6XmyhlooLBNJ4FicMizoYlFTaYDlLbkSajC
ptOsJTH/iBCQOIv+wXQoOjBUtFZgOnjsKWUt0sJRD7YQpxz4pSQjUnLs9IhgYmeKHYukWcsukDxN
dqbaUFiUCWmPnRZ2RG5fbMc+SwZyeLcZpJ0l1WULqD6dsAdvsVn7nkmIBEGGnNfAnlNbrWww4Sh2
Y1jvkg3ACMisDBfOsNXAIZmFmtdiOjM1Tv6SoDtv6BM4xNgyd1Mmhw1TyhmceIucQCNLZyk87ovN
nVPG6daWqtbKZ6fRwJY7neY07VLtTGaoA4VVWmti2oazN3Ja044iByxPoCwlkS442kPDyMpuc7vP
MVXYiEKgzJoqysRtLS7HRf81LcfcQAdBorFtsVxPiBa1436pRrQrQtW0pQqBP+JjaRuJQ02c0GE5
DpTs1IPTrceR8yjzm0B45Ldaql6L9lXESaeJZTpAlqiYvwlKi7D1aKdLjio5luFIvWOAeesdUWIF
hYvVGcqlurXm2DEtG6QkEuhctVPVViebZPO2tWsCoFm/cV45uz4us620p/uBmbgTt1b/QXdglQC+
uYCrFtIfXcNbTUdL/nOFWk5lmoHPRaXmy7h4VTF8xBsePvq14vTDkHlkHIQIzkzRwXjC8qSRlFfB
uAfIMHyf1VeqzHeGg4Vriul+QDrnJn3AMhWSGNL08Pr/Dyl+iK1hvFrGa9K9Zh3/mtc5eK26Vyl4
VdYiAwz86UpA/SSkn3T1pZs/KfWLqS7lqy8Gj/1nKpyerUMa3uPpuUmf0+kZiK2hPlFNw+DgKQye
4uDJnB8xAWr5o7GWaTyEw1Lx8KCo9yZ50NR7oZCOA+i4LDIylyPdfEwmgaiMwv8n1qP8mdxDr0a/
d0OigjSqa+Ntio/54e+30v/o2CK8YoxuYX5V6X296SKJfQNY0186XrlxVUusXOthSsmbKVKkPsWA
wHmc5Bex1EnUbDXpWFXx59riAk3Ii2IPrJBECbRkQ2oTyTJJ/DoBfrFNEsr2aYROBZp5LSvSTvNh
nMfFkh5YZOK9S2eWYlZyzLRRvK9PNfy4MWBOkuoaWgwTTHJNBBRdhhmZj9M4apuWXXDqxy8krGtH
QsP+fYgkO1/C3OdK2vTywDqUhFuMEsGhbgXzyezITU37mmsI1DQbrKynNWX2XKPu/uADbrxvazAz
wc3LCB7VAGO5Pz/goy77iVjPfMArk/vcItIsjGbaE/hJjdY+k/azxfpkKdYtvyqA+mvhdVqKpQvF
usVPlyPrFko17e7C4kXof69cUAFGxo6VC6WSi7OuXFi8xMmyfmHdEo6/1y29v2Pd0q71a93C0qVg
Axx53egp5bJooVLNi6lyH6xLFz/4vWhZ/G8QWKN82sEahNZkhKf1UAgIYH2n6pDXmZNw7QCBnf/+
KTXetyQUeomLSBCDlIVN5s93MyFauwUNWZKJBYIkpaV6apDunibz1qMIBHVXTq9RPSPcNXo3IIwF
crM5H9dDV6eMQeJk2Fbw2bzajAZ8QujMmlRWv7aytC2BftrqXHSuwYiHoSdmRr4PP8J0wWL976n1
+bqu/W0BONlZ/4Cgwp+jPBEmEke7xsph7nfke5gEVh9zThve5Aml/qsFkHmbxeOLFcTfi0aLnTme
/MdukEnQiGamDdpgHgIoL4yg9VsvI4FJYjF/lnNBPXb9ksdb5/mziBT0bH7XG/pjRWUlX8gs/up3
U/Z9bP1TTx/+uUZZsBI3yhxNl2DNhmdFMjLfVn6WGrm6W01e/9TEStwkKgqBRINVjsCucco2K5/+
fuqgJ71f8iE5QXMrcgbZgr45dyJNRoEw+3I7SHJJO1qlUWbIxRVTRFc4MyMAy6501n4OS/maZPu1
spEsVQeTMlUzlj9HFe7B3TzsRqRXylL9sLOsnZlgCHINa0eil5qg0HWV2jWnpVLdjdcaQq9bS9BY
IXsUgybitYfB0wpPWasZPESBGCrnwisGbyy8nvztYTlGg9cWXjB4auCVCAcLTJdeWvBVcQHLDGuF
miuPrlROMCyhOcFJR+fepFeNX692FYCmtWtNrly7me5qk5vobrRWH3rtWnXomcVSZej1g4cLpB3o
B+DJkwsPQ3E5eFOxFI2VFH9xsVTMX+FFBJ7Qe0rgWb0nBR7YrxHxW+D1wfIg0FzKV5eakQJWLhQa
DWi8XeBij900dsHdU4lJoPNSE0FG+W7odkO460L2Eh+Mhd4jQmgr6tz7Rd0yJNl6S9pKUyPN+0oG
1NwiwxazhBCBOGsfJeZXOVRaj3QA81E3YgHhzRw9MmMgSWKIMk9DWnqIK+Q3iUx0TU3/9guEwGOj
AzIJW1LPJmOWrmHw2SJTCCzkdCmnvj3R3gnO4cztqCys8FUcBk5QSChl1Urt1pfA3PUixAeol/rV
RHp9qJqWvpjVJ8+BmX5f/t/TSdsyRTKuiI2Je8rZMXeiBSq2Vw+yVhKdS2OpzMTmKOpfpQV4nbYm
MRkBF4I5nIiNmQLlc6AJPzAbtN+YlN6GTPgextr8UCT8s2pXJjfAq8JHPt33rX44Cha3I+azSHLW
Gci/ukAG8Sip2Ym8nYnee502hYcWnRUowOhRgz4rhtOuqq35UxFEJV0ewA5EKfdIw6OE/CKkRZWi
Kx4qoemlCBsYvBqErF7zWcmH/VlLBNLlWsX/oH313qILOldRcWqx34dyv+rZ/vV7h5zMEocIAjXV
AK03Bep2zJh2CkpVHcAEwnYZ430c6f0DUi7LlYpn+oHqnRRI4QOuzXuDH7JtC/G2jJmI2/pbAJeU
jLOaDIkA4xA/RhqWxVkvo+/oAcydlio5IdlQaiOrrbw4JckUAHjmRhN+jBQA9TKTjpUly7tLCFwx
5g3EVhkmWqPvY12L2HrN1uc2Ve9mbZUfWGBYzr27CkOY4yosqsBx5Xct4TbI0yYflWA7zL5YbQP4
mghHhck2xUrCp9kB3ywWKcSgyrR8OHQK+85QJ255/YNCQ7kXZeAkiBbcSb2hH+ZeqcBpFZYd51kO
uTWgwbDY2ZTlgKCsuXbR/IMcE21XNUZ7VAaa5eujThpei6FpXb0l86nQ409IZKd9VxA4XpYIU2E3
Hqui94+t2gMA8eNhp5M7Tas/tUC70q/brA9zMWsOorFDMp2Zj0VhjYUblILoMMPQyEAqtROBxTmj
0YReSAPieX1umuLSxi4U2vOCIR4LHZcFszDHDGvpEps+YNZJJ+0oVMJbBXJ7G9Q9SRyoq2/rc51c
WFfsuULz/56I6RkgQTAIxDBbcmTZ6/omV1qJ12l3tOshw3LQy2TDkpZUl3l04tgo72JGIrMoEqAY
Fw13tq651Di6j6EiVTe45UTfjQSZp5awa1up81S/aJ8khTTAvjBx12j/RDm9lHQG+V5HyegNlmhs
cHAqdj71tLA0qYf/CUNfURYEb+sGSluQ/QA/3khJOOUidhgR62jBrD5mvsJ+PGbMleqI+BOBqL+F
GknaHUl5nSzD1rRYm+hN/KoPg2GPMk3kjqk+2FBuk4khPjVmHdxyRZBfVOurqunZcwaPOoh8xUvU
JjwMIK8O6yM68b8flVllcfXtq1+eGCMD6lC1pbkvy3lw8gaLYCu3/RH+QnfsAL8cM6DkZMPMlkuU
yAbuX/wlxUuy66122s8JqysIcJ9w252zMMZT6/cKk8TGBzOkTsmBlBAR2jL0Y8KY62+ixeCzmczL
FMWIdLK8vZgsSNafqimbbbMCK6WnQsuQTlLxnmithKJR7TdhjZBbgEvSBtOTIaKkwF92ay2crLo+
EwikNwVTbbZPBdvPXimGA5i+4cCO9/cjuRuHQ27xIWbvyg2XV3vv23K+m530XVAb9YC0err/ej5t
MMcX1mn9aX1+ot9kRi0xJuqMDov9bmul0y3CDnOQZO7jk44Rgjvb3TIMkOcSQ/dAqfxDEvRENc7i
TIJBCqF3Ey3PRuuzIUE9qYRia3V0G6QiuBO6V6YwkFZ+HZp+3uVCAMKs0BqEWQzhsKuhqlUEH1QR
DWORSxtz0ZEo6LI3RhdK3rXqs+ZsiWyDikH0rHbg9cifZl/ljdPldsGEG4eq2q8/dOJP4BXaXpw6
VfICdVn+DxLR4+n0uZrC7FnIgx03cvO1xhZXldGwzwRm1uwo46Cyjpii4n6zPjUDDjithy76Ug0m
hOZK7UN7pYgPC1y+YQaYL0leA0E1Vlf+PpjLj6ZFwk2VqIPbjXN1bKviR7cQV/lk5k5DKKWjL+6c
oTaJo8mqa61C/WauI7t9VKlIS8jaDgSo1Try602rlxJaHKDqZqgE+xaBwYY5VHkTiYyO0rq/sJL+
xwAe+FApxIsDuWxOCZlgBwgHjwwpGsBeBmbYHGRX3AgAeRU2xlmo567Ff9CbZXLXVNLczlYeRzTm
pOVzLirTBmlWwOBKokupBFgeq24+JgSNHWbS/4CRTOgPYyYZy6P1gMSaVe2kzHTKjE+mEOUeQaLa
2RRq7azmsnLIi/7ZlNr5KGgGRls2cVt8RvPRWAMozbkgQ1yXX8os+1TpiM/DVk5on/pswUoVOekY
HpWiqQ9i2xdbFcCNDUOOENLWp+fVmiSnkA7B2qUQQUFFYo4DRamQZlWV07UpKeodlq5SCzB1AJtr
AeKj94ZhRLfCsItxOigZYW0+MTyXvuyLi6AmwcVg4CxtCTnvZqF0QrpOO99qkJoOfbmPDeahuGcM
LwQmuelVySJ0tf596Mj52iDXAHCvzdvRDOrlThG2XpFl39XluxATRL9pizL3SARuroGWkSvNyoIJ
Soi+I4i/GaP6Dz4O9XOv6h0pDVP4UkV7v+RsTKYxMVRL518HIfNrYatl5tbgO7APgjImVrZc0p8T
eHhzUR8hVfqzll7QhXearSo5H4qttomT8asVhSERlU14C2igW5GgHUpt8B8QZJykBqyuJPTaDtLS
eBkXEP00zaNtdmQum7O4940Kzro5DlshUfMdmKnKnoxioofrK+ckzvZS1k00N/t/LIHNmFrG4HMX
hQXikQdJCZg7xqp/KALMSEB3nDHG35N0BKFJahA9wnxnmLS4HfKw8R+R3XwTk9j4pgU50OCA6OLe
ItdvSTVRzd48yZA/7Wokbm0MxS9laxU/mlolvd0IX1O/7xxfxymZaspWRuHBCSb4IssETEH/O5Rk
0B3jUhNp1Me6owXK91lXy0d1VJW9pJDCVRAq4uJoNY9dJBh8qOWHUUIOW0QGClucPR7rzWCTNPHk
fbBbfj+tJYBUNMAwyOyX32kvSKHSzbYjlSlEqnUJa9njLRVtEfakGRUMRrqjArlvyz9LcqqFfQAo
T06cKyADaTpXcfyFUNRuW/XWY9HIX0T84B+sg1f1wJ+9W4uFMJw8XVHoybyVy82AU3wD+dmWVTIN
fiG96FrOh81HmM3e7XlU4/A4wOLydD71/VGWiYFERGNpY3MFgudMtAu2Ss9efsaA64T0cu0kJTkv
Ij0IkGOY2aX0EIwukSkiLHoW/VlWEH8UjSrflPgHDDTYCsqwASYZOWKr/jAtH0xrv/Txq5gxhiwj
9B7gfqT6KUwkDDkW3u3KCGnUl9MW5ffszTggaDJEhQvXJnZNHY/X1MguRoPJkUpXjhiAGWH+Glop
s2ONTyDQbbhZjt5Uz5I/fk/LSfSQCigH1YdpPkw5FNsByAFGtce/fzLk9wt4fkOdC66iI6pjDf9n
C6yQ5tbkrpGxL4MC5xvpF6i2Ec7AwM4ZEWhKjYpfqT51fV5yYZibC985yw2VnClRmgav2WhJm51T
6zH6aLi1+1APDVcEBnnLrOlZUjHJaoFEVj3+svDSpVV4KdPK+ECcor+b3Zo0gjBf42bXaZH+H2dn
ttw4cq3rV3H0PbwxDzt2+wIcQFKkpJJU4w2iqlqFeZ7x9OdLdtsWIYV4bMcKuqtVrQTARObKtf5B
X7QAlTxF3z2x8lU5KvoT7puz9ityjOwx1rCtsvIoOZWRdN8VP0k7k+P5Q1U4RmMnruzMwe7vq/ZX
MuawkBrjNI4K/klwQn1K9fVkpHtnUNeW8EtC5gfqG3wFq4jkdaq1WCXNSDYj6XpmEAWq8hUbNfmJ
OjPHCajGP6buPrRZRpQUT6QZdfnHOMPRhcofyIi0/QUTZNg2falsyilUb7MG+x1N/lNbQqtsEuqB
3T2zougJpVOvKKbHJkuOrdQXh1CNxk8Yf29gvVgfsyH5KhnSfdQE/dOZk9f7v/C6bK7UWhTFWB79
bBnSgWXpiFqCc37Va7EDPZCwQlwp9Qbda0sT4ZwjQoubvnAtIqu3k77tpa2sb0dpO2XeLG01jEhb
PBFFWBwckl2GUj+Ihs1se0myQzMpS3ZweQkViGa9o9qIYXfYQOnZadbOnsFe78x4b1m7gGzP2vnx
XrJ2RGjvomQf2zs29HGd2mQVu9zeldg5y1Rpd528Iz/kDSOsBoXVndPs4ApJzc5yvC7dOY4nnUNV
vdD3+l4EvKfuHH3oEc68Vc0taGmiabeIWE3BtqWRi/Dbpq8m/EJH2UEJtf0YBkl2nJtyXfRedY68
8Aj0sit+l7ltzp8maqnztky60Q0jA2tZW2/+mHYWlnFXXnnj1W4AMhPFCpMtgcq3oi9UsQotmKRg
chCdrE66fNKQOZRFWNUJcIxTnXxZwGKQDAuUE8iY5Bxl7zbNNkOsrMb3/FTWpwoQTHoA1Bae2vrU
16cJPEx4GmsBjJHQRA9PoX7sumMM2BPOb3ec+OdURIqQJMkIFlDTDZpjU/lXyCWiPTdAAYm4F1BA
YsoOf6IBSVNM+htnQOBAfy7dAwRUcEkXgMAmE9FlOwCBki/QgO2AgpdXWpjeernFwruTo11a7exx
Z4672RAxhPuxpCW5V8e9fA6nOljG3uKzOhjVobRhx4IEPSSg8c4RdzcEjYsUfMFRam/64NgGR7MU
UQdHFAHL+Zifw7aP6A2ZIs0QMWYn1T724HKyU5ud6uxUAcrJTsVwyrNTMmwinGCGUzSc0gx3iVMI
lg9jyf5k9ycpPTlkx4gF8zJE+rEhHTkW6fBka0clhLFxrLtjoIvPFhd6/jkVoVhc9lGzbobpxuBJ
TzewswCN9v9EQgKDJMBDAoYEBol5MXjIwN+DhPwTDDlw/MI77Z9gyPmfSMiXYMh/ISGbwdPSv8CQ
ICEz9KjOSMiEymr1LyTkn2BIkJAKVnjlX2BI8y0wZD0f4CyDhCQkHEk0gYcECQk6Kj7jIYFGVcEF
GHIGNWUfjXNEMxJvJ8U+Eh2PffLkHw1PnUeOwlJ2Jo+rIWzO99+xs0rRRTLDK2ZRWXSoMwJ4XQrP
IXOetWjClasqCxOshCz1Mc+c0A3H0rrBwiW+BX1dbZokLFl7RhwWVUjLnTB5R/xKvwMKrmEQWWJk
pFHLwz9tROtpTO9yByABSifBlgqpwYwr0m1jmM7dFOKH1RZBDd2FFTlw8LeG9azfWNIIoAKPy5ND
xb1MfIBwc9BvZQlRILkvirWZSeGn2XJQJIQLeiWvo6P2aqPAVUDol2EKDoHHFj9/UWwFoFhXcdtg
dNKv/4yJvoy5zoPNzBHlS8D5od7440aqNw1U+glMswgr2TrnoIg8oGU+cQ7Y+vqWVqElbSlbET6a
AFgD5tRqvCj38s5DW4yYFK+mA6B46jlixxs7L4VKqHi549lsNueoHc/ovIDDtOMhZZWoXqZ6nHUF
fn5j5/BdPAQOiKDwwtAjp4tDD/p1GnqVuZ1Z+1FEmLdRKwIsv3KOKthyAgjkTQrlmH6AvCng9p7D
pz9so4YoIsOesBHBmYHAc9uQqIJxchKfCG0T2LoShbNBmxrtqT7etgRFS9xny20Zb5+QDMB9TuOQ
pG4VZzsliHZ5Q+J1iTfWXn+OtqZC4tW1N0wiuslrzp9wNxTDi2tvNrxs8kbDSybxD9E/I5ggd2Dc
5mmVCKXyptibKw85DwKh4t7eEq2N2dp2UrYD3fhuWxRbrdtqoQj0syprQ8TKJiTKjd9tpEJE/BmH
2NYBCCeixou4XWOojWJDU62Vfk3bnZhNESiOE369iRH+w/Z32mCZRvT+ZjxHW6MguUV6Y6y3jr7F
DUTSt6EhAi5NENC99cLciwIvZrKco+q8PPcQTujOUece/MOB3Fzxps5zFG/MPUnxZqaB6umdh2+o
fY5JpWnqWrlHOOeQ8OhmCGbIOXIT+N22NHHC2wI7v42D7UCGkG3jdktdqUTt0txE5iZhlnQionNA
BLLsNZ8S7XggYByHJ6yHRYz9WpdFpNiLm+saxclz4O8V1ZtI20jDBqeJ1Nl08ZZoYprXIqphK6l4
Xm4ddas6W0vdys52ZJI42555wpSovY65wWzBY43lwUMkH/chVsqi9nTDq6e/opw8AqmlwfBSpg8T
ZxIRnkPiWFV5zuipeIpXnkw3MPamyuuZIzEUc6+zMeDYstLaEOvsrdlBNNvmBUqMuJ6IkMMt+piE
1G2AWwTlxuHczTSJRWCzAvybkBoRlAqurNivIIQA2iHC6RaLlMYRYoGsiKdslOoJFh+SsAcLkZFj
GQb4rMsjZgnm2myr5Hj+1xHt8T//CSjp2LjwXR5mtehWdkNGbwzBp6qp/FOv4h+Z4ir7RRck9NaM
aCUYkr4KJQtwiZ3X+5GvetIsFEbT6SGu9Zt5DMLbs6uVEXYB1Y11jhbToQlCistNa7uGKX21E7W7
75w4f9RSoeY+X2utvxaQsRVLiGfT2KOzQ5Z4uWA7tR+ksWTh462GEQLyClus5g+eaZgfI/Gn879S
0bpEZYpI9EMY3vT9odAPdiYC+9pI3ffCGnhvtXszFWE5u7zbBeqORkyCRp8hwsJ5ONxbdPDLfWnu
txqZWITbvAh7PpjzYbYPlJ+H9Ibo0pu+u5E1EU5wrKqjFRyLSkTnHLPq2Dgi0vwUjac4PzUoKZfb
YDz5w0kyRSTpbXSOgLJWf+snt3ZSh5ibWxLaY6OKJCzFnTVad1J54wc3QSgi1Q9dfxj6g5UdnIwj
176Dk4w+abTW0r3d7jkfmg52GSIKtE8qEdRxbEOEye2Fe2kUUZh7JTpk5j6jQ3GOMb3BdLvnBu3D
0N0oJDcdpTcRJdzhitLuUZ+PcnWIEes5ZjlCPkciHE9ElJ8k4VN75ZTwBsDCRscM5SR2bDpWr2Sx
lSkf/DLFfZ4aFyjEXkpIUjL9LvQHad0XpfY4NlIBuRV1BVKgTya46dmO5nsfSc6HAgsRLcDYPFXL
xqNy2CJBiS7ngNL+ZoRZetcF6iE3rOaJ+mX71EgsXVrT3ppzzooVASiGSrorrLn4bFfpNu7057aO
PhWmEzyhzVjjPSJqRX5L2SR6LrK+/5GDV5xMlDtGKFJCnIHablApP5K02Rs6i1o7qNV9iQjfau5r
CR5PlbmRNObrxNDrJ15Tk7x7+FRY7UcMJGivqdSIKX3CcwwrE3E2rb2djbxcRflsfLf94jbUPiGd
4QhHz+5QpcEH1R4sz1I5E3a5ZtxPmTSsayX6nOS1dYJDCfS6huFbSuAtrOJmQr0BcsMgf6pD9YD0
t4k/YIYo01RA7CtD85sqwRYKJu1uknvlpgvl8f78EVcYFZZUuja27mNokSA92NX5TThN8mNTKZ95
PsNh6jManpEBlr5RjqAnHkdzklGNaJCNNW3dVVi6gNPVAkrbZQdtQMgi6KL6sf7VT4j/2sgA3Z8/
pCnwD9oqHqp51fn6fEOBTP9cmjdkwPqXovXLw2SMNsDOIPpGS+ezXGbpbRuOd0hyliypg7xRKYng
Ao+KhNzXH2xKjh8Cnwqan1QIkoR+F67YJVU8n9ShyG8z3yxgcEBlLPXC/EL96lmRtPznWEwHTHsC
ZJqNk2PDqnh/M3jjhEzpRWi4ysjHqdAHL1fA1uolMzMabBOCSf0QteBk/BliuY2A55dcVn7OM7pe
pRQbEI0k+TEmeUyRQd5gbiHBj3C8yA4DBMs+EEoGKhMT9J5Cys2/P1rxR0jSdO1hvnuaHz2mhWJ9
UxJIwYWEi3U7dM4H2iHPQ2mfAuOjk37yp09W+ikOPofnqNrPmolgtYhmwDrby4ovSfFFjr9O8VdN
+dKPX9tz1ONXdrOURXJoilurL+rHxnDu339uiJy/yvVJ84F8wnlGEBHV7csHN1TY5RoTtMtelu5q
M+y3kzybXm8ow1cb7VY8sdFXTnoFjdExRaDBogaq9Icuvq9LGz2eGgtxRS82KCmjStYq6AVNiLiH
UfhDs5vgvowDdRUAMrtrOgsXxxyN51pGQ9EwrKOpauNXY9BMVHdUt6x4HqEFVhzzyPYhsKRvDtIx
ZBycXGM1azFXNZ59WLKr2UTbVMI8KVGaW91s2aa0kryyqLWd4WfKQ535j3Mba587ddplUi7/VOwf
tmwhU2zPEx7XfLRFNR2z1LTwVlezfazg1zUl0UfwxOFHJ/jQRlnKCQsfbzWJV+ZY53dOBxg6x2B1
1ZsdMhWGOZzkaMyOdNlXupo9Y+05PjVZVHlGwtZIv6jY6bYU3Cu8hy4qi+DCdCjayMveaF05/yz0
4lvfojhJWb8lywuptHVN49WCW7wO+3LVSeBVV3GaY++GHnxXTt/MaCggL1BIG0F1A6Q95yDnD1NR
YzcZwEhemyrLmYKMA+QxuDb0JXCfFOXFF6dCfnlXDk7drXRzrHaTL33S++FXOCOCial9dwIRUWCx
5yWOOazKDmDG+xfwWv2Algi5HpfAZGWvWxxLA3wmGwWZh5UW+XATAuPQWhXEwbbxEeKAcpAbFPPj
krS0YuWyrWEddZyRUUSq1oMarHvMtMGY2Bu7+5q18BxT0CY6afYQ/EQXM0MXcyofujnbvX/lr8p3
XDRLkkV6BuLKWqLcQhCZvQLzf0WSClTNREQoyny3s2WDI7b2B2iF6SR1EKvP4/7Pz/F/g+fi/s/y
RfOP/+PPP4tyqqMgbBd//MdTARkx+z/x3/zr71z+F/84RT/roil+te/+Le+5uP2ePTfLv3Txmxn9
r6tbf2+/X/xhk7dRO33onlGIfG66tD1fBfch/ub/7w//9nz+LU9T+fz7bz+RwG7FbwsQjP3trx8J
yzbRE/mfl7/+r5+J6//9N7f+jh7c8u8/f2/a33+TVOfvgiorOzLql2C7LH7V8Hz+kaX9XRw0IC2B
VUQ8T/hC5UXdhr//ZvxdkNbRObEVQDQCpfbb35qiEz+SNO3vFsUUfhPvD4YqTNt/XtrFN/jvb/Rv
mJvfFwh2Nb//dtn9MUwFYAYIPtmw0FJAQm+xXNf0fiKrmjF5tMPqsz0qdCeq0UCRrdI39tzEV7oG
lz0DoU0tq7QghYQDGE1V5nG8fOmB+RR5jE6YO4xxqLoOsicFyErDWQV9cs1u6vI9wehJdkwTgDAK
J7oNVnhxczmZgjJkSPXPZR6dOj+wPjljC1kzaaf7Gp9xtuxGJ7mpnSuL2+I2zyPzXqpYsGqObtuL
20SPqlWR0k7dCHnCPwZQOXtHSSN8bAPnmsXHwsDzfJuc1YSEC/45jLbIVcp6os2EURWSuk7O3XZD
pGjIOuJWcSoLUOC3Zj9/DBw0FnSz+eQkbZy6iAUMOt1RKbf3L2b/X1Ps5ZQSJPB/Vz65HFHo42oc
TJ808IwL9YeyNhPL6ThMKRK1egQYoatiRHHlkPrGKEA96IzaeD1w44vdw0g6rGeKcHB1qfTXU2s1
pz7Kg4f372WBExU3o3Py4enS4qKKe6ZjvNikmknDNitDQxibpu6Ie5TgcBdUqKrZNB5Uv8jdKrUx
lxLSmaipCkZJl99GeWmLs9A1b99X8wptaQR7sFMQ9r74812+PgFGsuMcUVeAkwTlpMtgx/W6ualA
Umzev/XLlUHcOSAG1HtYmVgmMLS5HCoxM9uosABwI4tzRlMXjgtusNy1/I8ya3wNSvrGrWEMB8aL
l10VndzL8QKjMZIsCQZX7af5m+P71j6G3LCWEWK9MkPP6N6LKUrWIVMTN+l50wVbvp621LV1Tu/U
HWajoSoGc2eYQxNPZDnYUqXPNuAw/PuqoLoTIxqwlrqo7Vz8wBHEKWo0Rcwmv9IxUERR5eVF8axt
9GxArytggVm7Lh9ABIx6dioeuKSpHwAXfa0L6KqgFo6kQZu4aS03m/0Npg8A+9Urp/3lUsngQJDR
CxaCfxz5l992pbZhxlqBuCCEKlw2n8Yw+yll4R4p5Bp3bZbIObWvHRcuTwtCvYdhbQeqHvBhOpKL
txhkeAEmTU9dxYnRNe1auVyNrS04MKXB0bQqT+SC5qY05WCPIpC0alUZRQF57HfvT/fFesKcoyUq
qGq6poE9WTK/qxm49ajCEuvzrLyrZG340CUAStz3h1l+y+dxUGdmftMYUl8ZEs1BAsJwspuVPPXl
ugV8dKgNZF9tFFC2XTGE36eeMmIz9y2rNQ9inOUP71/DJYXM5BIcwxGpg9gyILkvHnoSKM5UVm2/
yqsY+Gwfo9/t9mZRf23mIv/DMNvc3A+Sk01Xbl7M4Bcz/M+BBTnDwgWTdXvximP/VqA/3DGwiQBT
X1BGyhIpxHFVTW8gM+G0nMHfkwKteeiaSLpy34sVRgyPITqSQNw74lZnfZoXa3kZ12BdUxDPehtF
q1hTwRhYPchpkyPH+4/4jaEwAQAsZZiAJBD4vXyXq1FuOPH0AqoXAz8szSxzjbwuZncA0XMl2Vis
1OK+GIx0AzogKf5yj8J3OwcB0mTuYDfK1yBOQbOw6j1i+Bf+8OX+r2PAxSng5Qb/1nism2SOIgfl
rbu8uThQ5oT9AgPiwUG+Tobbn3UA8iINGJSs182V5fqN+WqRIbMqkp9y5lksjHIK8rHwFfguSeOc
alRz4njIf0a9ldDHnfRviQOW68o3uMyqzk+VZRholAExA6+8y7usIp11woY/NNQZxi1dhaG7oweH
VgvWTR5vgf5GbmHhRYJDlY3Lx06RA/PKqvTWPCLLtzgpc7Inrby8iIBiyZzideTitwD+HrDWujPn
2k1sM7qyA7xaAHkhKDih9GoIK/jlDgBDosX22mLKDugG57VP7b7w+y/vvxgLESgWH4YBd8L8EK5+
TNjLO1LSwU6KSc5cx6ml0lV8ZPOnsKQzPlWSTJFrplPYOMZ9OMpo0ZtVhMRV4vgq2s1T/AeEWE2i
lNjqn5oohRQ5qRpKPtZV47xXT/58nejfQW2iCaIvslgr6itgokjHwd5UUMAdk21XjVi9jACE3n8m
r+Y3Q8E9hUSlQV4jJbl8JO2gxLUi5bmbzPVjO0pITibYfVV1Dvt1qH8aVec/vj/k622Ix0+Ph4RW
F4fSZXanhAUibR3kms526q+93OtrVUIUo5dHOvF1DugxV5q95DPDrWn8GCfRcEXUU9zWxW7AJai8
V4IjbgBGUi9vO0SELx0la1xFQDSlaKOoo+Tj0Z2DvU3NUmMylJIPcNjAzmc3TaMUYpBVAnJ4/1m8
MfF5zzVKrOIMzKJ9eR1JjqNGEI0jrJAAlacoGtRHRZdq7/1h3rhdG34Xfq8s1MA9FsPEiZE4SQKv
iTNyuzGiVF/BLYTC2YEnzptO3jQjkp8yvqErHEPSh/eHF+/V4mlfDL/YkVKnNStfbXKXzLNzwwGc
sQ6+SrP8Y4i68Looss9twiL73wxLW4EGEBviUkMa5GIqpZj4obmoOEisGqMZwY4Aj++mVTN+G8PO
MNm4/PLzYGlKfmX4N14t7vrfw4ut7MWWXxVTphR4u67qmrpviJhTMWMXxNs11IMQPk+vIa3fes6G
KMthSSDQqIuvmfUPXVILJl5r1rw6lZpvNRmtGM1On0Ed+w9BgWxMEbKIv/+k37pVQJhIQCNTyIah
Xt5qhpOxpDvoZxuYxQmN8m78MTuNEq/iQip/ZACJH9shqfwr475eKGH9yeTO7NG8zssUHgIg2VwJ
xUeLB01wV/FTKEKEzAc1379/i69fIYZipdCE5KtFBnl5i0kpOV3WsGiVPeopZcj+Eclw+N02mump
kbIeHBr7G2rImhfhiHPlVl9/t6gXckagbI11A/93OT68sCRQTdTWtcoA/FPALHYL20g5MrZluirk
IAbLEWUoJFVP79/662+XoYVfOWZjfLfLnMu342lsM/YIHVrllzYsrU+Dgh/ypp1qbE7GlC7Rih4F
W+b7A791z45ss1kgt8+Niwt78Qb1EI2iZophcNl4gkNrAzcZW+mul9oZ59MhfipNmLIZVKaH90d+
45YRcOFRg1FFi2Xp1N7gnIG2vVixrMxa2eGob+Pcp7jlwqWwi49tF2ABgDZwca31/cY9awqqyHS9
0X6lzn55z6IBghERixaWod2mR9jBG3rLcY2hAYBYBbBO5ch4GI2+/Pj+PS/rTSwPJAKcP4EOkhLw
4C+Hjkf6CF3ZkQtIyB5lKqJyhh5292lczesmk76whQUbp5kUN59lCZZ0A5TOjlVEqO3h65WrES/U
5aZxeTWLBxGmbaslWZrDQJCRlaXF+y3vwxC9GTc2kx6wXux/bmK8beoMaRa3lBEAUsarjkbqG9eB
eS/SbKypoBHEGvRiEuLGinuCrU4Y0Cm2Z4RhvBrCMdrnVUZuVneK50gmOI1WknCyTeS7mFLVU9+b
+qmPDXPz/mN5Y8WDLWFxkKUPw7InrvbF1eCvUqmFWsO0HcpZkVaD1ib9lzzUHUNd04Spsyvfw+sM
BWUSYJW6rqqASvXFgFXIzdf5yNLupEa+KUO5G/e+3gzmlYEWstoiO2cAEiHUNCitchC4vDUSRlJp
ZEOw3bSEuPNkRr5rBlKsuprOaWSlZAoENsphHH6GsDYx6I4TWOuhmkyIDPkq3F8Z597kJsW/D8Sd
1CVf5JAe41GCdQjBpDKvFWnfejykFiwVLAlsQItDUjqXlpw3ReHWUSe390Wspc2qVyZZ9t7/4t9Y
Fyi6KixHgvKgL0EBway1vWFBg3Fo+GhrtKboZQeZ3+p3VYveJj1CdS7uDXwVncDV/MC4thq/MfXo
0sCP0qhfCCnWy++n97W0jdCqcR2a5T+VEmN5U2+Ljyhd/4edGjEVdBlfOYw/kFoXbaaLWW6W/mxS
GppXA5VxhAyz7GuUS6SqCA5cE5ZdUEnO847cmAqckGIQxrmLweqoSMqUnTXGwbVad4HJQoJf3ISo
W2rMVAbRC20DuZlWQxn4n8cyRZMn7AoIXrnTPVDMGWO30mFjdl2W4UNBgetKmeWtZ09rA3qaQDYA
jru8xjQexrGXK5TbZzl21abLPzdOYqPLqXdXZBXEr1qsu/ROaA5SPDrXCS+HanukCcKC3gLdFW2T
xUJjkfMooDnowA3UY09CBMvtNWQD5aybryC233ihLoZfnBUSzQDTZcMBRCcX+Gxa++BXFY3qoPsf
v1AGc4szNlkNtYflQPMAsKZM4H5PVv4LYe1ylTtJ+Cnm3lepYuSrSJHrnZHHxvq/GJnmv26RTdKC
XSypfWk2PgsdaoKtP5kosaay4O2l22gEMC5HMsgSQSYGqhlf0Ux5Yx6BOGCXR2OUb/i8Br/YPuo+
MZW4IZXLnbDbJzWCMb4z+B+yLguu1HRezSNRgiRVplcEIe5Veb3QLSnP6rRF5kJL1lOedftIn52Y
TMY2V7kOs2qQp+bO12b/VOZSv33/KS9uFdV70VIAvid2L0uzFytzpuRzPcjB1xDhl37Lk7UfICMZ
2aEpzf6KC+aiKkl50KCmjuchUA48yJb1qzkzs9FiF3JLkFvVfeUYUAAGlmz9BNkpDn4qURaZV9aE
RY7656AwPQC+UoB1FPEmvfguKcgaVuCjaWdHYbohn5O/FHMIRtwI6f0afrMb1f6aI/wySTyPykvD
MU+oHKJiczmqUeuh4yT55FpSsoZ2/2wgKu839ccqUg5RDHSmij/3VAxdVMs2sFRzSt71Nc/bV18u
D5w8iGeuiRbOUkLHT2ZfLfyKq+gmeyWpaGPqU4mIJq7TV+bRYkHihqnD8aYK0IBu0za5vOFSnPI6
dM3ckbbInYOcGEjpbriyvb++IdzrqIGKA6Ztgxu4HMUx9BYM9ji4pJU64jRj/YQ3uu3mNqCy91+M
N26IoWw6uUiSWaA5LoeKhbo4CQOiCVamqBvdKedyo2Pi5lxZAV7dEwagBrPE4OBr8yYunhwgohZx
Q3SO1DLQm41lDrkPjbjqI3BjU9Tv37+v11PTFMu4aHvA8xdn9csbm9Mcr9MO9mJMYgwyhnyPikPe
Dh8L8LNzPqPiHqO4Hk8fQtPAvVWuXNMcf125DPEGvNhAKSvTtMEcRqUYQrtpmU9QdnE6ZUIdJTD6
FF3UPpUjBLSM+HsZWoAGEO+QU6QpWeJd9oj0O1X28KlJG/Na1iBu+PJKbAGCoIbIam+Ssl0+EJxf
4ijqz50gLK5crebAilupKqPlypL1kPF6hVdWpVffglA+w7qNzgHpG5+LZUkN0B3MQi1zQQkoBlaY
erGVpJ6ZjU6fq1cWArYW0hYAu5t8hzyonH9BQKFyDb1ot33fZNcew3Kh5Ipodgq4H6cmajdip3qx
UBpqJCV1h3bFoM9KtNIlP/oaAo5UQMT0Jf4gTWGGq5kFtLmSY7z1MBiatw3tGBxB9MVq2c6alaC5
lEHVx26vq/Xq05Tm1rbPcm3dZr18E+kQzOTaiD/P1lScZvk0gp3TaE1cWWFeTQbxFEitQFXQZibv
uHwKbSRHVWVQTKE/LH1GnS59gqFuI50Z1+03BKkUc/v+m7B8/8Vzp2hDgV+sAmQclyNWWRPSAaaU
ERSQZLUIyd6q1cO1mabxlaHe+op1uiU2SgLCoGfxnPNSdHwkqnMqufynyBp9NI7N2kXII37SIrPL
3Gyq7I//xQ2y5dOjEUJuZ4XPFxMrqpzKVPqAmpzTa6shUzRYwRWSxy26pO8PtVy0z8+SvUjkbuz2
+uJZdio8Rmq5uUtHLrxjC9Ef6rhWr9zQ4pAJ8gAdPboEtEXg4ECsv/zGSp1VKk+qcWXXo/k8Fyla
3rOlHa0sTzS6UVoHiURWVr1fpVfWjbcmiwDEWBjq0nDUFi+prw2DqeHq4KZlpOKpa2bPMW3JXVji
HPifP0uxMLH3AS/Sl32Bkh2k7zIyf9mx8g9dH5u3pVDveH+U5bny/DAtQb/lzQEZt0zz1YnCgBKg
Vjqw/H2U5bTcmVRrYPhlNpxHJPQcNQ7Wao3HTG4MeuLCjggARqBQ7A+6CUgBgiGNTN6dAefl9y/v
recNkotyAnheKjyLvcGqGVdROIRIspwYazIofUYQKUIz22bzmq88jbeH40ggjpWsw8v5a9sIrGDc
6Q4pAk1uVKDEm7ajw3Y4a+n6/Xt7PY0VgEwMY1C34sAslsIX72VXR+he4FziSuiGsb7HgGtW2ayq
3xR/Gr+poZP/imyl+lCpBhvy+4O/flMZHPYBSCaOWvJy+8cem8eKcpo7WJ15Q7EueCjbXtq9P8rr
BY9RHFI4NngQeUvAVjHkqYJUWM52nuB90RYT0utK/CHRsHHTJEdetfYoX5kz5yPFRUJBkUsUunhv
HLJvYzFphiKOq0hFtkQKh9adNfhmqt/+sI0IEK+voLuUjt9qZP58JMXKRifPSOJ6l2pjtAoN9JHo
ovwX3zVcGWQgydHpey0uqY56AJrnHsFcqMe6SO4DX/XvqWYOblbG/jeMbY07GxLGlW/gre/Z4CVn
UaYxQ5nqcpKpOWQaZNJYkTs5fgznBJeJfBh+vP89vzmKkJVBz1wjdVmsyLXQQosNkBG8pn2IIBoK
tBsrBk97JXt+a0KRrDqKii346xfUluPc7ksm1Kh1tOExRQMx3AXlVLmxzs9cxSwyx+2bqbyWmZz7
OJfTil2HFt6Z72lwEr98lLlTFlGc88qofbSbTZTlqP4dE019Qqmyh+TUx6veiWU3lMNd0xd/+Hb3
Rc3KU5qD4E5t5UfZ1D+LDDU2Z86p3SGxi1t8u3I62dhoCGm5KnJAK/aCBlkpBZMGyUR/Ge/VDH+y
97+x14sPNwO6RMDuhbb3YvHJ1VnP0QrM3CSdVChuhhbc+lUYPWo24pjIHXEUUdzCh93+/sCvp8rl
wIupkmtzIdkaCR7koex7yNYHpz9N4ubKGyduYPltcShmjgBYeN0JbaS5UIYyxAfDj8ctStjRujHa
bGWPybjurS698kDfHE88TPJX0XxdbB2xUaX5UKoKCnsheuehNER3vaTCdlIYKwvU6ef7D/L1XsVR
gRKZqDEAiznjV15sHynvu1S1NP/82qj3QWK0R9Il3Ysac/rwHw0FxwI8pIwAlkFxgW14MfOt0JD9
QtNG17LRWv+hTHpXPqMFaaePKkcU8/n94QCoa4vj6XJIa7FuOXXdliG9eITRrbuosdQKLk8c67zi
xQjbFN1foFccX1HhsmQ08pqi5+xUd9LEIa6vA+DvqyFVCxvRiljr3aT2LZ5VbiFt6zrJYGdfpi5o
EvBKpkyaSW2hCKNs3SNfmrR06RsJw7ChqCGTqiDajI9yaih4XOTT2Jts120JEmtl+0GDCi/YhTkO
0TPUijJcGU1HF2jFPgAFeNUjHo/QL3aOuRZ63VD76n1u6k3vAveEVFaaA9ZlWJjbCUrAwSCP21BH
0UKKSvSVwUig+4Onr1ubUnzIq1k7VEZrHnMZE3odE0y3G6PsYcr7vgMopCvNKulmGUsXZ35Q8zJa
+XUVHWm15Ot0GJzbunYQdM9VtLMUylJ2hcnrTCf5UKeV9mAPcnNMo67b0HFDNoSLWMVl4e+rXs62
oTn2K3/2M+RY1fqgl1D9xsyS9g1n7U0ELAqxn2DctopWYzLoGDcGSSz8FWkwnyXVSLYFVbE7VlfM
GDrN5Ik1xUYZQ+Vro8kx2qSK/XUchwQ76nHcUreVPs4UgIZVAaB+WMuNVT5IvRQ9jZWlfIvzNl3L
1L0QvAgjClJNF7hp3cnr2ZaHUwYXYYPkQPY49Gb0Q0pRczGRsnsK6Q1to9mhM2kN6So20tiN+lb+
GKGktzYVKZ1X/Yy0MselovhuaVVwmIJhFTU3ApyM0vgAgdCdpqT/rg0pxt2O4mPilLcaWunMgL46
1FPnJkVnIxbXwQyw5CrA7pL+Z11LhTdrNtJRjSPve0VP7rKsrD7BDB5dv6yjI20amM1R2952YEdr
N2yV7JdUyvEnMwwC4dvctDdxKpXT2pTAlZqSPa5lyWzdlDqZqyVphnyUhWtxTM3R+H8cnVl3m0gQ
Rn8R57Avr4B2W5bl3S8c27FZGmhodn79XM3bTJJJJhJLddVX9xqz+Wl1enPvJgPoD5F4T0tJ9qbJ
DGOXzvZbNSdQIdlLPQZC1Yhsqozej9Scfbau9sdqwN/wvdoM/SRQVOFeFg/zXN1rajWAH1hcZJYa
s62GvHdjwnfFj0mvbid757HHvLnRi96NZQ2ncyI7eQwCVNGZs1mbLu1C1kMnLERePcOvFcb8Vte9
+1PNBaPTVU82ee17MdqIicSjmRu0bNt2W81mT10JAr3ZkZMyrv+bR5dZXAy7YNQ8/FWGeKHJjHYo
/1nLYN/Kbl9AR6iL5gW6Hltz2j+qYyfSOGXskSzSis5qOi/LXIWzifUQ1Pmz5vQv0iMSnc/AkHm2
qqPbQjO2e9T23ZCHyihT7vjgVctqvgRfHKQ9wQaznvSsmTZW4+EbCow5WlrdvhRJ9VCW+Rw1HU4t
7//zOPbTmj9NX51Ys9W7HPIXNzffR2brYUscPtJ66AJm0h1EOd5xjFM3yuAnz7oXe6iyEDPPwoaY
y3Q5QxDXUmD38LVD06wfA7f4Xav6IfdzYL0ykZTd7MLSyVpCO6uyvQR0FLGTzCVJ9Kp26p2poV0j
zdjhWM6/ye02UcbkMUwJFcQMSFifauGOs7a/kYlmvyWGHTP3E8d1LfpQDM5014zjhSuaZX6TP1CZ
mIOYC2N26lduVwOJJ7LhdaiullNd+8zY+XzeYUujjocGoX/NqcAYTW66Gd3VDPOpoDlZLQoU0OAy
W7VKk79xkAEv8I2ZrG8tUHFr7Oaaxj+RCT/sWr8OF6PeDqnItmlj55fE9bO48DuqrjpxqPLLotkx
5yccVFmJig2rVmdjseYLdkuyLPRj1ss8psFDq4mxCDkcFrHn/y643IMqeJiN5IEj6zuPEa5tmlQh
SffrlPp7kMKK8N50z/z/0jF+ilq2g3b93LgRhfqOxYZwKGw2evFr6eIhDaxjA9A/STqALl04ZHTX
0wkosEFcJHRzSQS0nn6ylo3WtYOQuhTIjoqPwZ2PK3zM0HXgrSw+bGaSkyk2RLXOL5bq7huzeWSb
ArOUzm9XEoFqZ82P3Ko8lYt1wpMRj8QLc5YbN7OWPowFMr40+Z3bJAst2y+I1EAfp5u9CcblUqne
i+n95GzfC4A9nKhGs1KsZutrmI3mppbafbs679VUfZYrN1NXhkq2j7KRUd/Ut+12i0uJWFjZL++B
wqlR2GFZ6rHhEZJpsvmFHRu+zbQtwspdf+F7SaDocJ0a/XfUE6B/vYwYfkcJOxnpACl5rMz7NnOf
jLx8l+46xdJl/2sO8isASFalsXRlRbqvFbjEqQwTI9s7TXfUFrSgVcC17OtcjkwHv0Bg3i0aVMme
wgA4d/ajZ1jo8MhJjazgquMunGHviEGcMaLeD0NXDKGzdAbQNCcvADUNWlJgXLWaB70L5E855Om/
1A2qkznCadcy802plQHDqlRY8ysirr27HofcOGrHtRFExvJ5/CztRW0EBmbmZss2d7i74A8pLpAi
9a89kbD9sDYqTrWp26rBLdAl3rw0PkCGADxgy/OMf0vPBr9IGHJn9clDJazqSP0SuRJTIU60pjC5
jCWXGHYUy172SAAYfTJ+5e1Tnqfe3AbNiC0Tumatros9Eq0xzqVeXbzabSnF0OpxwFRR0CdpNHQW
JpvMGgldQSvWAYFprCDQug5geJkXA7NaVubFOUuDgl+dHzuigUN7MlDSwiI5JrXcNI7Pb8wGmSnH
LipGGOJLXh5XWDa2gMYhPA9/cZm/oR+ItBY4QH7DWGGvH0v13g1wpVDSBG5JfVM6P2ndRTnvSW+1
3uq84zm/cuXoH4aOTWnKXtAIdPReACg5ADqhqg9JjW9++ewL0YZpqz0uLu7azn0OpMmbIJUhHiAQ
PSm8y2Sz2OiLhmlra/a5FgmXctL+M5LsO3XMV0efkdcaKo+zxkBsWzPWmf1LMnhvhrWe+8IZQye3
t1bfPYnJuNKKJrYAf9FKXyA9f1Qme6l25GndxQdLsXLAjxwDRLYPbcgtRLg4wWcnxsfJzjZDb8cp
Ql6xWuFcQC82+03ZFCdKryVUC6tKuZ4+zXr5QRZLhbP+KxPzbVzItcsy+UiX+rIa60FLMQqa02MV
WJcsnUHIT3OUTeZnUfhnp5SfQecjX7fqMUzr/OKo5JcVT2qvxfz0jYKMeBbEudIuNWBXCy84q2gs
urbGFz8JGqsNa/gTiCbbxLZj36nuHGt9WTN10G4rDr2coecivKIo0oZ/6TRyBUPS9KjzSLcXJh/1
woNiSLSNKPgj2FdqKHiN45hB9DOJf0r7UrcS3ijwJDv5Y5y5yxiyx6TjWlo74rfS8+824MZmCfel
1Ou3NEFx4FbmA73kX8dEF1VUai+kHwdyiH3FJ+pULfaRDmk4+ZdIIZ8Paw1VJxTk3TwhQWinLO40
Siwby9LsYKUpzGIrYIeqYgFnaKO/0oLzIioSX/WpwKDDx/ykreMOzsNxNruYydPGcdfd1PrIz9fx
RKbtV++chCdrtrVz+eRI/VKmCn5nmf9rNAr3NgUEolXB0+RhZbGKq2MVf9Y6PYrVjkrADO2N0USR
YAcBG7rfrA5SablPbJZ9pkZznKnxk7pB360OKsvjpcv3Q6rRERtiUaBq7LoiHKR3rfQ0tnh/lcu8
YwqThHYF3FVzDv3kbqx22MCE/wRGg0TOFVc81JsZp2022vjrg/NUAqllLagh7M0qAdMjG1sggpkI
3w2OEWvajogepba8+cvtT2IvJtRrLpbEjSqpNu06HZwBzMbs/uvbZGPQg+mbIRyml4BXV1/qj/pq
XecZ/Z1ZC2+3yOYtYG2e94V6613uB/ikVQFeZHZkRBTviYGQiCbVP7Iddj+wMxyyWziHzugS/LdQ
7OEpyxs+AlbhSvmMeufaQiLTkzrsUvUuLJ8lAayiCz7mDHdYrXbAuJ9rS8YWv4b3dTMAqROAoeAZ
Sby9do3y0u/O1uwBe89j3CKMXH+5ATajxeTChWtrtneF5vNtW6Geg8bOmy0prkc5iosm+XnYsZCw
sko8OVW5kfUaahotp6CB1qnCRj27KW9aa32e7Xdt+pLGU1PCeNWa1x4EoaQAG3LO0MGr03zq3XdX
CD48J2LsxfVov+TDoeIvWQLGz+ePRNzlc/lqwRfr8yb2Wj9cyjY05FlOZ00+B5nPFbPEUw8QHFdn
3fzwuNtZ1nrQJ50X44uGCAv6/4PNOQYXhHFHrROuUxKPiFfH7tcGTOSJPKxlE1vWRaspF/TyDMoo
KuCH618DkypKxoio5NMwzefOSDaiHWLVEaNkNp2NY+i372WZIKo1j21FPzD4TRknT24HIe+aK5zM
ZvOg9a9JcilXGNFdAuCsA16JUInERNVvvJR+l51vZ4Srpa3iUjM5FhTMBMHRyA+rE/fEyEN/6BkQ
P9q8lgVGp7yqDl16WPrhBiM6wVHYpsPPyitUrJxNypU7bjzpOu+64OYwBinIj/k1CP0g3WZMUHwO
b4WoN7QZjoX1iEZQYyZtpWNsGVf0fkbxMuQfJavyfgDmr82AV16Mlic/UE0qai39Vy1N7KwjLMeD
bM4GrCBxZPLGcAzNqFWzRtZKfBMasoTP0c7CTk/CRcBlKxGOpS+p/aCZ/rXu33qoQ7YZw6Nemg/F
MbLLfLoOtn9YdN4Dgw19Net+XPex4mjbOdpumC0KbXnG8rd10mzj5vDXxrPOIlRrcfSpvJOyvTut
RrAMnTUesOd4SxAt7tvNR6k6smQf49Cfk7J77fxvC668cvNNXiRWuGTDEfRRbOEcFtVL0IIBd/NH
p7afllTfJkX9ZphUPEGLHXjdTLhQtERQgw/R0GtH+0bNWGRYg+TPat4apdjflpeFfz+1h1XrN7Ja
tuu0HBzyQeFi4uE1n8cOPEH67E+/i1UDz3xqnPdVt2NLXKSLxgHS3opMFplxAiov37l2furYlVEg
ltjW5fvAdyQT2BF0nxzonn5zlO2N9ws4VvehJquTyZeQZFUa5/aT448vw8j/dTWR4Ew3afldVw/e
gMY3ye8sLmbRWo/atM8IwIVt8+uatGMsyJWU4MhK4kCtOUeFk5sZz10zHCcMiO3YAT32oopFACdA
z+z/o+g3yMHOF3ZgvkbXAZRvtZfcaL5KXV5VO3PGp2/fNE1oaloZBUtxzX3ni2fBfoK2doPIPdpM
3dRiUe3nKScsSU0q8r9skTzATZoe8DSepcEv1pN2jBfLvTcTd+/75R3/TNlUwsuuIUXq9/Sc9h2z
mZrTQVvJiyKnb3PQG1wPy8i5BbFkeBsxE7DmXRYpx9kbw3xmNLeVjvFSqJw3jLezc7xv7rjp6yKS
ZXHMc+DSnJhpooxx7Y6x03yI+pKk+fNQj99zMkWdn+0DfQ7dpoOjjj4n+7PmlWfO+5gsFG8IelvX
jAkEnIaEIpcLcrKpmdXBhkFdBuZdvzhX4U/bukw5r2AW0lugXVXJjo370RnuCdUdhTWbTUBIrWT4
M13C39qv5q5XLSgB3q47Y5k3CYprc7I26WjBCuXPtou7RvIu1Th4tc+G+IeGJFR9sDX4LxZ2ooFg
XXs1HzXNRBH+05oGn05+H0wXd/RCTnJNNdOZMsCKPDIL7yJ74Fs3/SFOEDMoiVGQOWNR855gHLmb
+/lpTL1jbfpQ8NWRAvzJsV6FoSPbSY/eGMSznm3s4Gnl4GzWBgruvcU3ujZ0iHioaXK6l2P7SqNp
W9YWy7AvucMvNfr2YiMGHCr8zEsQV4n9lbrms9vSQDKoQ4XaawXTIisV+O6De2qLvWU2745OXWqh
BbL8BzN9VgL/cZAdKhhcN0GT7WxoFIZTAOzKw359Y596aHzyeuOKdkvWOazrH7NxdprPR44HjodJ
1HtPSpcb0H5mbx5qKf9hoLaSvdAljO/vIi89PsZ+H0zGgUD5plzNmKNc2GlqD0skrMGI9G4Se9oQ
V84dy1UlY56JWrHeSy59BGr2MHDp9Ii/ZGivn1pixclU3dVNfyfcDBITfQqXBoJzUHxnbS55e/R0
l16DfJcXaZSm+4wfJFMQrqkTrhx+OvMfUbdQ51llcejn2H1MzPodCARdguWdrfNd6r+Q5yREqf9o
WX9s4cN6wM6s5FVveYau66nVIHLM4MNr8S65v2mkhVNhDXtj9nmgm5x689p9Z0HtDCrxTrTjzLG5
/5d0EN9JS25UgCe8G8xru3R/WVuAkdHFmalyCegx+7Fd+1+h26+W3VzJzT2lCX/TxZseMHE8Q0y5
WlZ19pvgW0MqIrqRt8b8gtWyGtEBeOdUH54G9wpLLk7rB9N7L3mHqO7DMYjjGrDBDFCQKa81K+As
jt/bPgXruSMy12favT4vsdPZmAYQkFblflF/QxLErauxc55HeHFH2pIubjev/JG4x6tJbjz+1XYY
5/My8LUws78zyNCp8zHg/XR9QAcFkEd9m/Po1Ly/ns9ScHIg9+Xy0nWzFjs8kO462VWpBZuUR1a7
Zx4ANHs4Bq62Q7F8TVHYjtlXYvM9awURVK6aptj35RyaCvi+6y7LmQQaXSOaUTyjgvnCRXxo1jV2
AHajPp16LZ7Xj1zcPuhhO65vQSHDzKl2HPAPbhvs3fTdC5LjUkLaz3A7D21I8CZCYLQrxDdsFsYl
GBYyb19x8tbmhkm4Mz9V2fq8GuI4kvayCiit9cWGueBkz1pinFz3kgNRUePvmjwEM+8xyiWyAVG6
bNMWImDBQ0UvY1eV8ToNe7+gG2s9mtTOwiQ2d6PJPnmpRqH9lSgQg7CWqvE1a9NIjU85Z3Wc1gw9
j1ZBm0I8cjmHOZq2ctEht/Csat8qqHIKLn1vxcPAcQUjXrYvtf0tGVdLTv7Lb2k923R5knw+0bcI
ezTmpfqt9SZ0179azjsaurgFqq/egcBQeXFhswbWp5uysqJGWKwkBpCFdWc/Wpe6vFTe81Timxhp
ZaqwZYTQBefaeXEkLQ1JMz/ZeVrwOXlNPJTGZqUZ3iisOy2HWPpLlXPyx1ezas/LSGvLL+OqgosY
kNlAdKubE0KjZdNRMefkDdApH7WRIUpRDHRop23f+tdkQrZd8RqRvsTvnG1rVxwcX38qe2dvFjeV
lXYF9LmrTOIJWTehRaivUwUzo5gynVWLbKf0jmedATzZoVu4GhtNZwZVNzZGVA+rdC14eQ9uROgx
x1sxiXis0x+ByGvp07eib6/gDU7u4sJ1DzYNnt1lTo+zbnyNjXcBgTruq8x/hpfPtEMvc/pUGW9w
seRh6Th/yL3p2Em//xn1aTw0PjVyMWY9KuX0SFRjN1cczgNtaAg0gVn3te7BsKipTRrTUw7vGwQ+
jQrVXgmu9kDP83Wvq4zj32AjKE6dvT1n6CgCP8TvfcsqJnviZs9j35jhOAUvjT3RX6kRfwfAcOeq
3XVKvVeG+2D3lBud+yATzmlrxjciLW5IzRXftY9p0a75AwzmTbLMYcqkHXrmwTW2TOR47+U8fac7
H2WDuZpORLOAk3xySG5XpGA0RnlZn80FUVdVMPVS0/JVCvOjCTyad0GXPxhibePRMO9aD9XrYB1W
mfbbG3QgHouKjGmPndkIsnw7WONn47LRPyF5PU1K/uPQ5qNq47uVTJyiIOnYJmzPiTdfdeU5j5le
H1ntfQqcgrrXmcCnOBrnQ4IKVBE3qVheFmQZ/Slckz6gOWY5DEysymVVsE4y2YUSvMKTpy/1C/ZT
EbB0MQ2vNsq14UXwSXORm6Y6cDEI9myaPrhNK4oTpcQUPCtn9nrYT73OrEfRtMYEd5iCtPkOnITQ
f+Ujb9Cw7L5WXmVrdyCAm+pCq3fNv/PZUv6P1KQqtnbvCloK3BN3s9NZ95jb83BRMrjX3Ymwqc58
Iut7/b1jET42e5+DKceKDSOW7MiQU36Yg53s81GNqPKc5OoOeYL5MSlnto8k3hD0ijFnhBXe+NQ9
apnh4gRcnZOF33RvVUUHVtuVd/pKqMwsqnzTFoNN29Nqiy37c1XsT8N14FR7yFMOi0FdWhdDSVmE
8EdhyxtmCyK18aKlHDUOAWL6xUdURM2kKJW9ICqAVZxcejx3q+I5UCbMJYZyyTelKh3E2iaIbNpK
NbnMajwxayYhXvnlszczzuSeWkIy0rSLlyF7LIxZBwIPWxY5pjdnd1OGbc2jH/a/R3DaLrJwmxAh
lThYwcysZEz1R7sZu40tzPZJS6b6gevXjPXRGigZHMZ9GQJ0wWh/DKVRTbtpJunt1fXIQRwHkEhc
tZFrkNwFietFKBY5x/kJQqwlSU00BVyiU8lR2hZuEtVGUVyC8vacm9nAECZ5d6yk47FpvZb15LLg
oJ8amFYao8vOlVgHPVRZ0LmUczxu7NaoDjoNwU3VIJVITD35TsglMiVTTveS1kt/RK9nxLfoD1Yz
B+CLDqS6XnSTwZHuI33uKzwvtbGzRzRS/hKwquQEuFAzNzjWGk1deHW8UPzOS3AVyPYkNdu6T014
Z0saGIwl6xlVQO5tFvx9p0ncjiT0m7fNWouNNVIB1yxtvTpO9emIyQv7QY07chnarXVoPDvOqCIz
UTQzxShezR6kWpzVEJ4YaDHEWZVE1FCP5dUGB/CXe2MdIb9Ko44Fga3eTFVktrQs+6K/6Q4Bnhd9
ajyVVc2amzVWjdqBV5x4zQ5mWxpvS80ckHSkT3z/Ze2Mh17UDoaeXGT3gZYKt7ktjAnBvCxrLAw3
ZjaPwV2jdMGqqkVzvklpGZZYZKzS0vuvQNcI2b1k5A5SphwsLiiKDK0ayzek1rr9RYB+nbutba99
3x5SZ1lLBkde3b6t2ppIQMSa8p7XQLn8h4Qp+5Jyhy9ifPO8ynL+bCyRM8MWoRlM8fy195cjBBlf
PIoebuixQIkcUI0kTr1dPN6Pd4PSytt0KAcTYoT9ilTRjxtBcIGJGnjj8gM9jGP9pjabf99SS735
38puLscESwYLYyeXzCVlcGKNXZ5umkbY/RfNjgE5U7eqBKuGM1OthYvfa+sll3YVHA23nSR4qkDO
zZsuGhcKMok7E4Frbwcq5SJSUyGbsK3tgN4eLbik+hCsH9P44MGTDb+ax+iMk3qmd/o/LjaPLjHR
Ev6XwsbL+/YD6Vs9PLr2OAcHzS5s9ZYkRhccsASbyZ/Hpb88LDKZl3fLsTvMT65M+qjrvRQeqT3U
zj6tR+VyNzZ5DgJJ1PqrDJjZnVybw8UG/qffh93S2WhiHMVdY+nQ1T+crjW7a+mNc0MhMLM6Xw1E
gknYuR4zs9407HPXtsqKp5Y1kE3eDUj3WKVPsUUhyfpYTOl/dLbvcXpx9DbJN4W5dhmj8MxmLyqq
gKlV+sGHQkn7sLdljf8oadCi5Vzuuhj++CsjRGelyGMwx77L36APw/ir5kDDn7qO6ag+kA0bFJP2
7OFs5rm+9vmLpg8jWEK6FnwdetO477gIy5k2XZ6v7aHvZ50SvHCd1XqWlsz+dT4GodNc2/PVs4PB
2i2N2xcPgavMalNJ+uB0/SwLx0XU+ERUvLDOF4NRs9mlIyNdbVnTLk5d3Ww+7HHlsdrSguZSpTXD
YTiUTaOXIUurWClm1sQNTuApQtFEpqb3lPIUrMBEjvovzLOlv0JmMvNd3wZWe5wEs7m/BfATFMGi
bGXUusRzk7DzRgwNXpGUOYc0c0T2ng6GtbW9juJbjeZSnPylMVo+nEFq7XdT+XW+lTrA05PWOsqJ
1bwq868dpTfHlkp05zVI8Q7/WEqM955iNjLemD6WxxQnTRNkw2ue0/Niv6umyrCFzOI2Lxvtl6U9
33919RkJR5hqdPa/Ja5k/Yk5zZqcM30csruSmyrbG2kxwHRZc3OJh7Uc+6+Vn9Xevbrg8RmW65go
tuT1yokMoHPtX9I5gXgi07XmmB4hVxB9JL6YK/JGZVPTLptKfcD65FD8ZRLR49vQMAt+T2dvdnZJ
0lvenU+Senx25OI2G2fJNTDnqir15tPIJy+aahiwUT70bRfNfCX/SiPr0h2/rWOHyySKAiMxHRs8
7fOPLYLsxhMz3utOBagHzczcz2U22YdA+f5pLdLuaFplosI8bUlEFd06T5cykWAIkqT2zxnT0TMP
SjgYsjXfg5z5NDhNlUTM7LLXcVZI2FNq1dIfHLmZuoXdTKNraQCVmQYJwB8kjmsx5v6ZvBrlTJDo
Jyh3hNrQaOfVQyGq5rvofOudSDHzCK3zvN/GQB9Tcys+OoUtrhY0sc9MkOtXmqJhK/xRUK+MnJVZ
p+mYouh2cjZmVAYH8u605pfBn58aPUDEIn0/6UhaMAWIBvItpIQyQc+6Bgz+YwLLmULLl3NAoCCx
tkRyzShPlu7ctkPOSrwo/Ue3b8b1uS+VBIqR1b9gUPI+7kcbMUDuy7WLp8WwjtXcZQ+AYduHzEBy
pSXJu50OH5Rfr42HGKvrLLJ3bZOGtc2WtTFNd+na7Qx3eHWqlcgfG55UJXgTqt7yo8rR3vSZIZub
um954GF+q9EmpCYZOzl6l5K4OufJuT4mgkCVXrM2Di88fU2cXv3Qc8airmHaUovcwzBwI8ccD2XV
aVuKKi30PJmdoDpgbxvL+s5JLPXJ4SKj4G+PCSG8qCsaLXaKhD7V2K7hWkh7lyaG8dr2qturZtIu
BW8DPdILfSrPnkiMeyJMfIglSxXFglVmcDQmZeN4AGdUPjr06r4XDfdGixS9vWLotDeTA+ccuQr3
VmTNKNtIExDvqbgqidXObXBdNCzRvTtYQ2S4wFNCUi5dnAGQfCNS0oeN7H/zXmKQ6hqGOeOKpcE2
/lCZatsiCFYa6pLuKkyf21yt29ZNbUYdH+9hdju8rr66y2hsuZViM6TlkKQZtKYW1m1ZqGX6YHWt
Rbw40SLZ+FXUL2OwMRL7zVGKeTv+j3tS5eTyeZlemowOxmS1r2ZLi1P35HpSZpJe+3bNb9XgiEHb
uu9L86QHJQcVEARRU1kVRmIXPW0bPK5Ge0dpQ0oAT+5uCeb1dRh8EiHFgvs6MbZyQOPhzd4ElQMe
RmJziDNmPvHBzC7rmjvcbo4dBZV6sBWqaene0Ia3sMZcEjolWOcSePNaMHy+Ezf4FU7j4FwoR760
kiopZebIxVmtEelSIGaioQb0KOhHUryh46wc/HSDT7WgfLMmF6pp4bMFVqfHdrSQ00tiRJ2oI6UH
UTKWN9snWQ1u79DwhRcHta4fZ7m6W6dRJBnGYebdQ+cAsHXNAV/IaOJmPUNG9xjqiiyqeA2RrXyc
A2DbTcstrInbM56Z0UHvc7F1ZzYK4eicGFFmkbkaCS/BakUzpQcxkIP3oO/pWlK+bny/llGZtT8T
k4Om9uY73NTPdud1DIu718Fd8YrrmRORKZ83gaGLw8wqbcz7po9F2uAzFYtzglmn7YgFTC+efWMI
ab29ISpxasaJugP9dtgKnqRZ10SKl3LUtJMZSsvEH2QiGFXOvs0YfcySBGFRsUuR5cwn+yHOU04I
/VjwPWujtVld41N1gC9ZV2N2VfMBQ0JfI2GX5YHuukFYQDDbSClMKlHuCHMwO8jHOz9wGH/Rv2Ye
q+7spGPOKBzrwFWlRQgD043IijdzJNmA6D1a0/U5m0UT22V/kpX25JlM0hvvvbBogTMg34Oxc8LA
yy7EvF7wUXFWnJprIu33jAr+llXA2GG342MqW+JvVjVeiqCYtuVgWrGujDiZqzmagvqNR661kTmP
6VxAukEx30SLw1hFT/sUCY7JwJofY0kqxcGTCwTOA6ej6jYdLhfxOxi6GwuEExGgFivOeu8nMYcH
I18+CN++N037oQb1YCr/nGfDA12MbU1JHCIWOrq1pr3mqfFQeTUDRL9eoHr79IiGV0Ml10zp1tZb
jQdjXOia5d38J6fK31lOTvdxrlCQhJT41ImTKHVOUF1xsJVJ28N014ixU3WYK7q0oXSK9N6zRU8Q
R+ey8KE7D73lbJe+0Dc9G5R0G7r8SpesY7pglaeCxfALDYfxqpNVfq2Dbn1Rtj1e2QqxtmMw1veN
H/Q7CYnrbh5NZGGyliShmG05/qaeinZ51JuOm9KdjHyOA7duSYl5LwYBHYDmC6uxnBLdXsZYblCu
iKbiEd3q3X3nWLvU0vVwHQXBBMPuz2Jutdded9Ex5noX80H+pLrDCNBTnCYBaR9Gjl7k/Kb12Ovt
EomcQ6ikxbORHAdi1xnYLrwFodwlzyLol4wMe78JOX+byHfT05zIdzihIsqJlr5VilnIVC7tgUNx
sxl0V51ExfFeiCzOSbVscwQItqXOwpnt2Olx/zErWC5sV9qbRDOmLZ2dfbo29HmNHqlpSgqEvkGB
gy3MOFHsltrTw9qq+j1RbpOzUPXFXGo9D0PKc63piEgggtJXPzgsdEuPOqTy+07wsfCpGjCyM8E4
qXNeUgUGqy4Ymppm9pCJ4UyPkmS3VnDfjYrYQ5o92itiwSC1y9t2PL+he0f0j/O2TjdsbidC9QCW
yKXPVlzzdf2WQ0drfJ2f1sAa6O55igSLrQ5GmRE66fWNd2t9SoNGtZJNwXtOoDbT6TtNHMCcYAmT
qdk7/3F0XsuNIlEYfiKqoMm3ApRlyzncULbHJsdu4tPvp73brdnasSzoPuePM6GesToU+rjiEfA+
pRp/WrnA7zI279BloAZKk1+VpbcAiUNbtoe+7LemVhdnohHu1wo+BicImi2OegB5hDxg4Kw9+pxE
arqdniia7HXC5+77QW8Wj8JPjpzR4ZCKn1y2b+UItF3K9TpgYA9ae2AV6JoPt2qtbdHYv8acFdHi
Wj91yiO0Dp0eUHfCdzB0B1GaxOBANY03GUk8PSdx6kcsPdg27d6YkI+kb7YStLfcDLybti5fW9t4
ouMbDVnho1lclrM7Fm/FJPeVYCtfBv1n0ovIa8oRVV2XvDoxBzRSjjy0Ex94QpV7RT8bhlHtqI8c
DOlNqDJZZX/2ctgTkogeuGJPKpmWoC7UmSS+Y20y69ZLizyhh4ATMj6WGWCW533yRAejW17EsgTL
7N3refxqLNN1KOe9sKC7l9T4otcPGH8qoJTwgG3JXk1DtyU0PM/nEmVzTkTs1PNzNrWPOnbIA8oe
ePJrtE2ZMToIXkygO3rYcUCh37Bd5b7MbmLQMOvE1pHpmpx9MkQ2Q99dusKT9JvhISpqhKGpcM8V
FZhzqmVh35oaqzw/SVEUr+CTaNI8CdtSrRbqlBZNKL6xYOXeNvKK5Wk9ATG1iJOXe6qt/jJxUyQ2
SC6xFoyBM7FCxe1yHzO5BmIyHgiVNyO7NMIOaBg9xvzVJ+UQEnePA80YfmO/dWk+q8gOjcevpVaf
RQVlI9DvB4liIe078UBX7kNS9pR1Y57TJ/8p03MQDdv7JbcPfYpLUVyGCiEYhinnO1WMLZl8n1ko
M0mocGqZYQJbdOj6eOZqFN0WMlvbDFIgwCy7aHRbeztR/EcOiTp6VCMCKxprpOPcOanWgIwtrT9i
L5GieeKlbSyTTweXltZ/tch3Rm5fWnh1PBaAmnGS7oclpWO5uW/n5F5SgLtK0PXcnT69NH7sWRqj
tcv+1czqwJv1oV/HD7GW8Wbt6BWylTFsjD550BCMeVp9J0f3bAnjbyboADOk9oXK7sA5iGjAtrZl
Dsic0h5LEogbDAtJkQR0Jl3/nXio4kei9pvV7B/d1dotnv9jppkfwMWTjdFYbwQWXM2yuMz+mJxk
pj6ybE6Ibzbec+AyiBLWeadZPzBUjPxWPIrYl+phXKZ5O5BpFOge0V1Vdp7YJR5w/JgXjyUYzNcO
hDOfVFMvmCcg0hMwQD8pN+TnbolHob8XVzJHE7+X2vyniyYipknbpYCYRgDNaJ3KWf+Xu/IjWWsE
k231vCbptTGXd73GbKHrPfSaph40/rtAH7JdLiihnPOTWusTedcywA2gX5PKP9SaErB8GVqtkZmj
nXww49FOQGSnnD53JDtFmx/zSR2sxhBhWRH4Scb7Yxo33P7C+42L6YnFfcfReB8bFB1q1vxHavgt
xl+Ye+x5Xz2fx5mQMXBXRWYx/nIN39VwQZFfMhtOiX9nGh4SLe3RSYwhLJv6wVU1rW0dMlr2tW6M
P91bxMLAA8lk2XCCTgdjRAeqdfmeLhwHBqjZr0mv04xXeQEdgSKsVvWbdlkSGnP3qSiKxd75ih0M
9Zi41+LhlTmH7nfnm1YPtuKJGrteQ6wCVKadKYGsiAxJdyqmyztvCcOELcKxAuE9emkdZfj0LpNc
fcat/FLo5tFOBDKi6ceYzfekZnWOZQw7wM+C/iYPEiDXm8RVBD27OQcnMNbYqNAFDEI8j2ClWEAT
W1E856n1MMbGg4hbuWmtWCBJ5fF1FxvFR25uUgazmxa6qu3skOaegkHm9LEq1r5EvaaWu4eTQ+mW
lAcs/y++1py03tq7CkFALw52HIdF5TH6phTdtgXatsrjamhCUSqsDqvzAbnw7i+SqqCcVzI9LBkw
Oxm/IxqKdQscQhmv8p88J09DOKck7HvmDX3aZ42Aova1U8IoEDQmcoUBSYTq7fPs2DdTyQKKmP80
jeFsKCM61H3Vb2i20A94CXbFME0BV0x+8Urt13IGHDuDfAbY6TYzKS6x5pwkgtSxM/EJoqYzJfKO
6cwrEJGmGvXOd5y2D0K1oa/mn9LsTpqneOXEnRTV4wi866tx14r1PfOTCIAsmusVslwuT/WgUWvK
qZaL4dMWcRq4U3acrCH0K0vfsVA/kOSBucrddU2OkCIOoFQjrRCbFbnnBCOeEerSOS5BBhytZnYs
l1+ftiVUbPjOuHqfG29+N+JJBeNsPylKuKVO8HXW3eQAg1wujeruaOVwobN57LoKo8L8h78EfyNM
dJDk60udL2+LJ57sFvmALe2TRazKjt7Ix4WnKCCkct9Qy6PA/fBw2PdO5sKNVReZoJ3wUuxByvr0
avfbVvb7IhxwEIuHBQNiRBb/Xpho2RrgYaBjvdqrrDr0FXC46vutaJ2/xah4peWxggTLLX1fr+6m
68cXr6z3+WSdgNUvUL88pNVd5tdhpZwdrRYFAlvn2KXkIhmGhvYt8QJbq6/GYNVRnKDh8LPp3l/i
kzLqQx7bZ/Pm6kQYg7jI6T9thF6IMY91AtBfzneAdBKNj9zmPLGaQiRTp81jXfevrTleY0NRDljd
/EuU3HUT3uTBzHfVMCP4axhbvBcb8UAr7tx13JceKqSmRHyOCj3TuoNjZudeHw9xhlGz86DW3QdT
5WHma9EwJ1cGZ1zHqfeQtsNOoyQw8dA+0vNTblgCmo1W26/afPOQZXgLbGa+pprvZn/eLnO8BcYt
OctQIqykLocc/PdFgt1S9yugj/zHlTxUN2EJukBfIrBn0otlSSeMcUqK8V9b6J/kdZxNq3rV9PHR
XuclGj1XC42kOazu9GTSRi5vSbpW9a4VXQimH2GCYkZXKdSgwUZtmOa+og2lb2+GrJECWepIAXE2
uhdfzQ4n5Npm+6Jy7sZ4+lr96RlEl424OrWiOkLxHHuF1XLx/nS2uI1YLWsje+r4lvFOUe0Q1JV7
p7t65JgOx2byqQnrbx7Vk4NtaGOOzhuYpR2Yeva3ZhyRvWfAeoulDBPUhYSRjVEjzVMvUXf3tns0
ld1FlWkdullsW7egY9yGoSwC/Gr7VMdhYI0fiR0fMpUdUw6ZqgM2tF0AbFALb0El1c9femsexRwH
PB/bTFv/jEqGbPpng4miLwQl5OZ9ItgfJmfcjtl4zPXlD16RvlMvv5DcAfWDQjD5nm5qsqpB7arU
Ia6mx0U8kS70Zum0pWIycLBF3kTnAnW/LVc7kFP82XY6lNV0SrJsKwhK5RyVz57BOIjMc0OEHY3P
JYXv4DnTDZ+ME0TCcCFugIwCgVyMliueBhmOcXUA/vrO4yLqeyKk/CZ/skSMFYI6VDder/5ovE4p
DV712u6TWftn5DXBeEn96Ovx2dNLEaouebELNsBqKbcqbUNndRjkRufiLevX4thXvwAkAaBA3MXb
16JD2szTisrNMAAjauvoGuMBbSF7Sr0TtdqYyItGUVbgfEATtdOCl9eM9F3IaPhIBlqYIiAYs4nD
3L6kq/hqE+M7aVCW+oq+anV7gneZg7JW9SvwtG7tCqgp6RmRN/sQsbzvVXNfOiQs8XLSR156UQmB
o/LxJ22rR9ypdzkGOUwE3WEWcZg3bihn+dpQTUpGYc8LmupIyDoqP9S8n4fuu2+smyvI3OO50tFm
4VsV8k4f6rOHydpUj6OkBitZxSF1lpOf2w9alX1OqGo6H6Y09+7t5H2u6IuK21OFGcO8fVDH2iZT
e5KVtW86Dyuc9kT9wVFr5z3JTRcM0enGwQfcjtajcPUwtXqGXk87MA53wTT5CqMduhyj0outRB6s
1lcFJWrQbOwlrRlNVfmXFd6zQxpmSBuqE7pjvmwF/cwBa0EdNA2ImN3+kvhZbFDUwPjUzG8O1Avo
bR/MOeihiJcnLM94v3ENZHWB28mCUeji4tejmXb1YU1WFxU7Z0xZGA9T7J/ctf0dXIp26+KoGzXv
IOyr6eEb7N70gYjgbrx2AyHUfCDk6FMmPvJBQmCMhOCVYxW5Hr5jLPJwhjf3GAJh1gH0Yrm2PmmG
vEqjCVHEIicY4j99Qiw2d/QJoQfFE+179gsvflSlb22i70rh7TOLp8ljm8qmHYhkgNUTzWdpkACq
AMxYZKv8W5gozloRStPDYudM0BOxjWVRr8NkslRo1lN6J1eXnPMZfBaZgQN1ycJmWCMPrRHP92OK
pcd3FHNY7TaXLsnou8a3euoWZe48R8ptR9Pjg2zxV2Jj/hkTp0VsWSeB0QEQlrpef7k4LMlPpuWs
7EUe6qh8LrroCXHRQZ8IZXjv0wTZQJVEZEr/lVpzZNDbczhH7vQ9txM5N1QL1+tvnxuBC5qRVDs4
40MP+0MHwoBtAt0EhkXOb4M6+3EmkCYXx6UhN7OD+gbJAzO/pIqM8yYZAjmLPYKwQ4vDoigYgOoS
uVTcy51dtlvfUHdkJm6wA29SXIf22ES2u/DA6tealJOY9z2u2svNEU+YZTgwapvecNX/Xz/Hi0rB
XS3CUQoKx3Eu1cUcuMYkQy0vDyiDNrmJeilRX60e76aRFAobnyZum0o4G63MnuuJdVCl+dnO5btf
OxdeDix9dACTxeI2GGTwf5jJMVHZKUFT7bFwaT/jpHPoWoGWGBd+WeesEvvWwibLaoDafu/R95l5
5luVWD++0V3qvIvAPhjznSYPQXGKn3pqhgDyOd/2s4wK4W/zUSBZ6/m+jJBUti2LbVD2FULd7DzD
wWCBeqiTKz/Vtp7hL5bJ+tNy44BQKlBquFgIGuOEH0yLXzsanTPgHlcW4YSj1553RQl+BPjjO/Fr
rjkIGV+a6bmZfvwcObwLTijLawEwBC1EuNz8XjhjMNS/MnOfk86hpc+9N2b14uRqG6/Tb6LGrYmO
3B6zaBywHcOYf5ILACWLuQSYYbwZErJHp6l3g1HtTVUS94M+tTYKhjoe4nb4yJJLrWe7gZtFzsOP
06gL9tCwTJgVoLNR8jd2QEv4zkXVdavbXD0WCt89wpMchmLYjd4LnztsiuVxxJ57S3VYhq/BXSLF
g9wN2cnr2zu3qU5NwoZWZU/1mlz8YT6qyTzRFnBu1uWCXdY3U0ZFoG5QTFUsJ8vVSWFp+Don88jE
d08FezR7Xqi3UB3p/ITrFXNbfmx97kttvE+thbAH+4Jqx0Bf6l5mC6hbW0/x6n2XibNJyLf3cWtq
eFnlrD/L1DjFxp++lgexOqeBuboFBCwWkj460iw2suUIdMdPXoJf39YYQvMtA9J9uRwG5wqj+ZSK
6hJ38pKT69zWyxWzBTzz0Qc48VZMKjeCMRa7DI5g8UHhptaEs9V2vSuvZm++CJc96QaUepP7Ta/v
T1vGOOBspwYNqA+VbZyLofouvfaZgymcy2HbkMO+/F/xaFCq40Uy079udOkQlycjT5+WbMECBWTr
TOW705RvovCMAFnUpYzRkSrtyc/ogMr4YpZ12w7cYOQQbm+8CpIluWEiQeCYnIhPwKbk3GVOw+7R
7AyoEtrgTw0tWnZbhJ4cAOvgkWgukNiw+XquPD7ncl7+Sqe0YLnwJXT6a027gmv0fwlaiI22ShIW
0k/BoJOVw9MEPk/i6V4laEknd32Obe6tVJAj68Rv3Q3Os+UzeXfQfNi4O7nPUGgh0xC71qYNpcJ2
l4HHo5Z5HKT2YHbzFfo3yi3jwfU/R2vF4d4EurJfncy7mcxRxBRsDabN6YohkNIg/jD02frVpEKZ
YwmYZPrKMnOocI1U/WM8FF9EfgVu+zDpJu9GeTRAUCStXXq/hFrcRy2y+wrTfgXr6sTT1mmpLkeu
PXi0wBusL118N3fotEa5d836pcjN44IlYsm4VPxhq6FKjVc8b2RCmPDBvf3SxdN972otMgXlbcZY
30KQdob2D59MACyCXyz7nS3rOufTWe/eRkrxkiLhS8yuuiyPGCX3bJR3mk7j91jd0dv94S8mXmT6
XS3ntnQgmoHgYWnwS6owEobfHCB4lMDORfkz0lUCLN4dBjiEwZTUsMP6W8wXXXuzgVhvpjHueqGQ
1WsPulgPXVq/OmomzgQjHSperY5mFE6icx/cft7j6kIIdsCmY3NSJpwn5A/0699aVoS3rNtezVFb
U1m6MsyWp2Z+5aI4ckn8xcSNiFbbePpL5vmoRlEKLuwQGNL8zn/xuLhYnMPcX1Tk5OK1mMddWhv7
3FQHZyi2miwCY+aWgM/2mD4MfE/kEqeZHRaj92ABf8wWLHz/lbdrmMU+T7R3YX452DLeJPEYWVX2
xSy2saQWmGhuLWS1LaBZxyRY1FpYz0Vkt8Y2RTitI+A1Fta8dqZLT/dflKb/og/ZlRUDskPBxoZi
55Mo/W2aAJ130xVt21nZgDo2UhtJLkZtWhEHX9hnLhZ07N/Nqp0by39TSGyHtMEe4vybGyz2wxoC
Tx9yjZ4kzKHgyJQxrfaxKOAZez1K/as2We9mhgTYG7B6YkBxta0r+mAhCKJJ/C1cR4gPDJT4l62A
+7veGdL8G4f41AN5atqLR85IKNrpalXL0UIe0QC11YhEN+hG7yZ3PCunfehzK0pVcc4bJPmN+e9G
hRA+f50s42026j1FSjvRmLtVDpD1hK8RF+XM8lBOPo7BOsoRWK92ciTW/Cjjr3gu7rjgoPmIpWhr
hkb7wTcMhNh1xMd+M63sEdDyg8aefpO4AGl4YAD8rahk/e/mausmkszLlwVb3myTcmCvKDCmHJeC
FVH5cBIdIWOQxjIeLQaOPkFjRwYPItMCQV2yWpDCA6Hynx5MaAUdk+Xm60w7xgYSGPKYxy7+aGuM
28P9TeXUY+tZBK+w80wAFIorXQRIjCMfoEBUu9rudz4T6QDWFsbeRcAKSHUxl0tRfHXyT+/qwPT+
TEKQLM4lM26+xMwONEkjXI38iLXuM538Aym/8F/5dF9J873RHEY6FA30qGAtWs5N7gWuc6o0sbXl
dcCeYen/yEC6k6UVjYv71+B8oNCadBmoNPIr6l6dJ+vbynHbF3OUk8ywxPHGTP+GdkEoreBC/9jh
sO32P1mOpTV2zw7FgZpUYSU7ALD0UjKMe6i/WfvT2mTyJecKl9aZeMU9GC8Ruhx5qpDHmPXKc/td
kR9iPQ0RNHCA82LZ4rTId9VXodbjzSvF8AytR593Nt+Npfnt9FzL69DcMQZ/JMiuF44CTgR8r57F
BOt0w1dp91dLu/kuu8D2XHI04m+nRrFmpx1jkdMEA5lbvo3mr+RXradVkAw53sXhYVbFS0Unw9Df
0OqCfAjkLkZGjJRM3zr+ajo175eqPSf8QieBEBtzO4IWIA0Os971MDg/JvF3m31wMQXWjcCzPTh/
C6UTZ8uw8nOtw7Kzq/T2S13e5sz4TEHeb8nJv3anI5x1b+EYWN/ThGlKtV+1jr1eiGtndx+Z4X3a
wyuwtR6JJd7Fub6t7PQN0O0z9e7nuvhTy/JSVzvJvY7PwjezD2LJtoJFqM2eSAj70Kf67BsyjBvj
S2X+Pxm3nGInChWCvox/Nd3c1+Ru2W4vdroipMghjCfw6VkP8bNzs1VkRxTnJGYaq7XlDt9Z9ujN
S/zZ3x7JolIvWWZ6aAnhCdGNLcDDIou80mseVKtVIazGEtJikCLRETquS+md7NazDqJV5HKQQRWp
wjyhaooFr0LK60tS5b7GRhh2liJJw2W3RzNOuoRJ3EfhKvz0ZZecFt3uEPmrLpgNE0eJZi2Id70v
VPFf61JA4fjtpyv48irjhmiL5rHqmmIbu8vXZBuY/XyIQG3G0VzPrrXJluRl6Bz+TRvoJhfdZZ2d
YddZIKAyJ5dwMudTOmjDwdZQ/4AwkEd+i3RSHeGdoHbXyYD2JrewDJIafsJhoBztbItwgP9NBZGF
CvJ+XLxHb8xcUNTKZBLrolhgOUwHI9vkSy12XrqeHYBDDlo8ukMz7kbpfCG/lwycNAO5CdnGFgI6
6SZAg/U3yfFkGBh8AosWN2zOFXzTRiTGVRT+w2iDXdvOviC5NCDANsUqCavuDU9ePexbnb8CTJWs
5K3j9eGs6gOhTl8eOIkLHJLL+KppMKfLzfUzmGe/H268lfZcMk+unRtCf0sAIvWNkhEOaQzSUoDq
4Kyy6jv+10jZ+Z0msZlthtbGpaLW72LmhenXdI7WitV2MohQSb0Ksm/usQXqV0t4B76ef4RTOfgv
tUPtlA8TYVCjuzwAk9VR7xJ1ZdqY/xF5AK4W7dYW5dltwMVgNZ8nJI52Mb9lErwhR38YzFaJSs4b
DlW2+hCxLfOg73z34+pcq6oB9or7htx4NwkIlglXjqOMqDC6EE+eztAqU/mPDhk8fqzQwWqVz4Yq
fulAuOSlxKCoHgehP+le889al9stBCxG2QYWsrH9cUwN+XydHjAXhG1vfcYeHgzLxgXv55BUWWeh
FK5+jcwxkAliVZANg0FTgyhbSAnr3sGtiJXD8deDSBf0A6QeH+asu2+d9IKy/d9qGeLIVvrN7/WH
Wj2drnMM2Ia4IpP7vGFbzW0qofUX+KkP0o54Bpq1s2BxDQJOoTqm3os3RMKOwZROaZDm06eh1jeJ
G21e16/i5v/u4mHbEfsdUm5/1zTFRWQccywx2WasMqKChrVAVJlsCUxUaBAIMmyNOd+KnBAKg1M5
sHi1NrlqvlQsnlZe7poXm2+RKColeBlToooPgwkWPKHbhwpE+1Zb5HDMjv5bIVuPFonlhbvy1W+l
u0FGhkowJ06GfTdSAuS6oEnRWLChoa7/zWpUNt3kdoS04fRyO/K0KvQVdDLtZTX/AgBM+14K3Fj5
+EAp8R6im+2oOGiIEwlWm0J5gzitUgObRxZCzswR3uurtLyo5R8w+KFcmWamT0uDpyiXS+pW+N4N
IkriUWfyvlH6kzDONtFL4VqPE4eCwOTL4uzmHLhmoW0hd7bpqHM7l/YptxO1i5f2uZnLL8/H3Vq1
xq6koXGTz8yXY3JndixwlDhuJpJRgsSoWPmKcevE8cu6OPeqdn7qweeSasKyrK9j3352Culjo8FC
0sIYZjkrjhBPLYoyYnRqK5ykTehzGmuo+JtTV8V3aPDP/SxOeW/sTWtwQZY/yM/Xt+XiPBE89zJ6
6C5Q/jzWy/BTDOn9MpBCnruXPAfhqdC839xbVmpc+wwoRIhyl7XDvTKsT1klb+s0vhqdeAPWZwzV
zRNE6VZXGhCz/08gtj2kk5zDRYDyZrkx7FcPQXy57sxU/4XR2uT2LdQR2zaGZwyc9mZpkg5TP8mD
s0yIB8iZazgsY2s4yJZYdOSCHyxhJlYj3H+O2X21BdyTnnNOQordzVP1mOe36XBFfaoLUvrynocj
t/v7uvCqrQ8BmYlaDwuXG0dDYKB7+R0S5WTjVpQ8CpWhx7Yt/3YLvBOvk28wUX6IBN/9So6HrWSF
OlnhInJHd5v0XRUsjdlFfTodeE6tAIL+qRMeugewVBvTUFSMPIBNvPBKKww+OLCTJblyEB1lLr49
WZznAj8AQUREIJX+GMVdHW/TFt2zLtDuiPmUCfPe8Nq/VQebX1zmVDI6ka6T2nIgQ/gi+fNRQntI
8xC3zrLXRiq7XZuEL7Mj+/RGpq05iVZdDqyu1eq0kGQZZra8nxx1NEmEWnnj0eLsCMLIICDHU2U6
VUR6GZadvKfbFFbc1rzHvBH/aOKiwGHwub1zjTE0vkFPUAV75XBHNyPn7FIoDqeaCCBw1ywabPcx
TTlniI/Y5z7PpITxiRH8IJliNpzHKJX+h9TsN5ckmziLL1iY9m6mP/hVdrQ1SIZGK2FzKcLesNo9
0p51mogr3YwLi2rrlGGpGnIZBIhOBxiEywiRVPbZIb9YWbi1JPnWR7KGZsGJBbqNDlMcmMIhYuch
e1Ie2SKlW7/XFaAoDrVo4KNXN43uMoxgNSUwLNth7iwY25cx31IdagZpItVe+uR5YtTpz4k+soG3
CHNGF52YPcXuFW24u+/j9pYf/CCEZWyN2nnxc0/HJE102qocMgkFppYmM3gf604PVWXliL/Z7V19
bck3if/8gaQeZvMAtW2xzQ0gYGyeyBq7WywCIGhrc9JMvcZJph77dmJ5Tl5zUJw2dz7bGbzfQoVP
W93WQqwQmGV1qcviFR0VX82t4ywl9kI7DgbbkYlMIOXMRwa+LmqvXO159cR1dK1XGlI2NrS/t+rv
C+lVRZMRIyzci74QP6/q7dQX0ToO4VLRyevkN/X6rY7YJN6xa9oXSUhe22OGtFP9U7XTgQLwg9m5
7920fFDdpBOkMkDKa9ZLVRBHauXC2Gd0tKFGSW6JsQuUiGGOkTcJskv89jySEe4kbrfp++YDruFu
BBveJNB8pP7pT0XKgNg69svayCfJVGDV8qC5JHvIdX/bPfMme9ZS7Q7D9kuaOpfY11jv1clKzbPo
790FAIot55YuEBhtczI0YiBGe4ezdN20gLaBJNuImL6t1c8Xp8Y6l1XzV9I8+Xn/Qg73HiL3OJTr
Y91INh0yNgqKzh0NwBc0rlLAloxZQ+q+8Ez1wYQSVeA/A+6Kr6u9vHuynrAO2n92Rxhtwg6mg7lC
SxCknDts+FbAo52c0Dh2N5H2y1gm90sRn1JowoE4FkLON1xKoTuIF+qC/xVLuo316k4BI6jhq1DL
xSIpKi+8NxChe1X6qFahXJTcD8MXBPAma3XmOLZFaz3HZTPeciK/G4DcUBPaPTgdctn8DdlHUNaf
i0vq1WK82NDumT6dm04dexd7Dwlgm3pAzIG0GovYuZH6d6wjk/G4hC1TPQ+NQ5QyaY0EEyQTA6kv
/wCh+9E+ILDcxL69Fa4MmxX52Vy6J43DtMXLjIbrLhnL0zJl58qvdyltsX0jHY5bixiXuHqN2+HN
1JxjibwmHbU3AvVI2rTvJwYW4FyPd9VjPKgGJEu1JO+x79MwtnTu/mGxd8pmna3VLjUBBPr8LUbl
QIXeMfVVCGACDtsGWtzu1skjifCT0qNHXGZ7HKaf8U1yhEz+kIMBuIT++tr8bKHws+ovHTDNaBER
I9CRxkqKhmNickDFXCX7cuRJWRL++ymkDzLU1gRMpH53m6vPjZskSWhZBCWonwaDKiNwi5B9zd5G
ZX0B0AAMz+qbqeEJM2lIFvIOr96jdL2ocd1rV7r/MF+Q67Ec21H7ZWyNhhhUzfAeJ6IEx0FtK8fn
C69DO56DimMYK+8aOat1cIAPWS2Zm5A6JcWfKDBqLxnaUmCMtZiOrtPBn9XTS8cexV2+NZxxZ3j5
MbYwbrna1UI4XGpwwsWIZlN/GmvzhghzQhA3YVD5vM3BI0g9s+mQiKezshg2m8W7KBj9sdEfyOvE
2moV0Mbr2eWkhzsvwi7nieeH2I0lgSKNSXLgyiC2yulTdc7O0lYmRW19xxECUiv2Wq+dsUE/TAgh
EmxkkLFLGhLsuUdIfFpcFSx5/5bMiMf0iuVj/DOZBwJnRj7QddU+beOLgZgMo9ip8ZtT7xPUGleK
XdywXXiLIQ9VQYxxQRXhxhXu3o6NvWfiO6YzRpHJqwKjLwNtxokGFUIkV8/TXGMxbYVGeFF9msmn
DMWi3pOmf0vLgSNnZsKhBnanlVyLTjWcU5EfOiZzms/AOMnVI7t+45oo3Q1wRtKaiwhs/bWixm7j
uHYw+WQ9VMUiojIV4sTW+mwbFs589GfcPBiaiiDF4x/4K+L5Zvy06uY6uQta7n4zeOIOmarciJrA
vbTrH9rM/1wqfw7GPH7OHLJ0WlYBP720t3ByLO97ju8XQOkwdu2N4S5HOVqPjA0s7xrHqrbxq+mu
IRAQL51rkDuL+HLSppOFZoxdPWzgyyaa/Rrn2yZfpK1IAkH/sjLdNcj6CoIyvCe9eiEJgrfMw7rf
n+qeZR/6UkfhlRZvmG+IRwLQJo6NQKOGbanSm/24ypPnqCcfNRyRQQIse+mvQDs5WUEpGxthXTPz
FFis43Pb+lXz+B9H57WcOBZF0S9SlXJ4BQXAYJKN7X5ROSrncCV9/SzN83RN0yDde8LeazPwrDY9
EtA5Tp/KeEaHyU/ExACHYG28hRIU3ApIWK9Y8LLiV4rVrdJr3qjMHwq1LspLTjbNwbkzNtK8R3oY
JAjdN4UZ45QxAOnEvXONcJiYmfRWp8UNbrKg0FSvxJECfDC/ZyXZjy37NgswLItuQSmG+iMWZh7Y
dusN9bCSGtm7TIRQZlKyLaxf6OacXpwyOrdpnWWHoaRaUP+xm/S6NmU6+ANY3+WC2Ya5fJwayHlD
xbPTrlRt6xQaKePrVjovAIs2DvoUN4ynypXV4c2wtPMyoM4JLf3i1A6NuClRnaXhwWDBPCDXdXvF
9h3RcP4udIXmXVbjO/FzrDbbDraICb5wlmsqtEn/MiduZjTJLkAQHuxFphLW24RasbrJtoYiW/lu
mdJrtvCwprIdxbY0YUBvG1zamf5ck1cSSKF9y+cy8ihFL3FuB/KA9Iq1wU/UYD+DqP/SSpkNg6HN
SK+PYdMQ3i3G5BoaxjMi/CCNE6oHdGBM17pAz6hphp6+Lamhv/SkGA7F/Fqpzi8ZGPQCDJ06tEZV
zAY3MvhkFYQvhOpGhKUYOF1lXE3GttsqY3Zi6QOyi/gFn9h3nOd+C0esr/W7Wliv5CYiWdJi6E/t
Dkzt2VoXtrSYnM75hyMpL7OlfQ2y/TxLE6Vl+LTgKmMqgtddYNIwa4IVQqbavQE/OFVJIxajuCSD
8cKaj+VBjFugMH/N6RnjBRDhFt9GbcUMmcP03ZyMa1NppzBJ9/gu3dJEZcieSB8Fsn0+g6y8jYmy
yzmoo35danQtjRtfjkqxHHYceIbk5bbuy8IEbgAZaJ4XziWUKKW7FMpLvWA3sMIuwJlPfR+6sUE7
AV5YFu0HSpCJR+tD0cOt3dk79p56oKoMjMYoOsaLwoUYMdJmGfNWchUmSgyabz7kYcH0Xr1ZesUD
JNP0tNQuk72c4mqFsZrnTu+PQ4PSyiFQoGIjng/Tb8u7XC4puipF5vaU3zqNq4DZw7uxkHOh9tIz
vaQbyhLS+bzfThiwZ/lWCHXLgKNadUxbSYyu4FJL0QmH8XiyE+2oC2eHEsJVdLhHqnUJdYk32+Ro
ztieM3YfR2Y2yAsTpt8JcwEaC2UXojmLq8G3tVuM4D8a4YSoKrVsaGkPTLlnxmTpETdZ9eR0zo8x
aTs89Qc8gHgPwwzLBAo881tr5mAKoZKTob0XTUpJkF2govwi/OCal8L3UUcpiSVl2fZJ+zaE3W0J
35uE/UY6vUW5uCltWvqWCi6DWL1L2k2eGqGzyzTqZrbgQpafzHYqmKdlgGQqe6tDE1ULlOp4Cdxw
Lhd3XnBOyc61XUoPo4w36Ra/nUi8Yh7vhFYmbl227JN0In60rvjTzOHWRUoYNOFEJYEYFitWgWQa
WT5jrgbV8WJSs5q3aG6+5YTbgDkdXboTmxuU176hlcfI7r4iFUWZY1fbLrIK2hD+/ay+nbH/aAYl
hxqpejTuO1lRiFVC4VgXxT8sYBSLDfUkT+iV6feNb2ILMeUwrNWHxt7M7neW4jytKlxRqr5uolZx
DE91yn8S8li5H/aia45On3wyNdsnVctEhGUXWbqxq0kimLv6Gbr13gH53sbGDfmlspUxALOBl2Sf
2cNvgxSDEJ+KCrYOBk3Z6egnS1adUsvSt3ImBapI9zlM+1LFt6IsvLQRiSaRgO4z7k2jesvneIWE
oKWfiUjJWPgzNEafAlg4tVq/aeydXPt6hL1W/VZC9IL8i4wdQyGCdFsDphXs11lI6BfgVg76fRJo
xfviOQqhp6XtC5s+tHXgenHWKmF+Haf5umjGHaVtIFnZ3oqY9KOlHnhWnHw+zoLCzEi0X+y8CIbF
eQhpSDnp/ZRHVW5RBq4VXmoMzladuXX5xXFQGFJFtRp7crlwGZDSYrejBPk85QORhsBI3MTZaOM1
X5pPIq2KLTERKxW444KrS745ltQq1S1Al43D4pStAAC2guM8Kbtfg3OZNYT6oSrDXyNA4BbhC/3b
rl+M8xJrJwm3Evh8iRueUkvCq7NVyvG9XRtTFDdvZokCCJvVRzIyZlHye+3wS5oVOxxr3CAio1b5
1ehaujQygiTC+TRJ27DAjqRJ1ls1k4wC8u6rq3pPJMLNw5C7d0wIr5AqfO/Id4AJemICGTbi9o0b
5FnxV6EiM0wl2PtsAXvuYsWSt5GlUPPVnqWlnpGwBpmXnvU0qj+jd8AEt2zBMi5buU6PIsIoVKfz
MZ9zb9EJyB24gduMH1mop37Q9zqYGDUmkCfJAD+GTfbUSygFZ53SUCNAhbmY/dngEhr08QmJUY16
ZABKH69K77IcNjFoZVsY92J0bkrNMRzFSIKJJJAu5JM41AntEQTV0cD/V4n2MGhYCuQG5c0Ps+yt
JDPhzpR/NOrosiRsPECYb5Paf5dt1WIqBjhhRNK7PZn3ohaUPp3hzWPu4/hFOlciYE/NwKHo3OA7
p5EarR8cwK/VEj4KpfueQ2ZiTFgO6vDdagyC9SwOFjb0IR5JdURmkSQmwRqq+CvLD2nBmGDb95IO
hID4oFiMJ03cC4t7SkE9Pia0xJajHPkDt7Cnhke2cjFl8W/I7Qe+TxRFIEgCI5l4DhP5Pc2U8zhZ
J7sb/2JScDil7epghMZLbdffk4whvV7XXxrfbhQCXIjjp0JgtDSdnU2zMaT4Flt2M1Wv+XGpPqBw
/OKyPWTas4HNv3SewAa9l8wV1N76CRPpueRLbqfpYKb621RzarfZngDto2ExIgJ02kXyxYqYQ0jF
KREsXCljF7tzwSXzADLgSlpXXl5NFuvkLgZ6z/heeprjc8O/TkHxmFJDkSOPOHoHAGk98vBBWlsN
KWZaNXz05xwQ5czqsUKUWqCKXfIddh0sZZPfYbcX8bgnJ9ONOro0dM2jwpG1NJ4q5y/OKpLhkFPo
3BaccTlD5bJjZ8kqeKu1/XaI9KvMCL/MUw+9log+x9W4Vb2qlCdQSnjPjVtDjkoPSpEH5iFP6WFZ
hYRSEWQmOnxtio5D8mmkbIZ5rRrCCpi9DrW0s6aCG88OKqM86Yt+svUfzBj88ukmx9w6a3QwVrlp
rUfK7sA0kM1FP/bibAFXvcy5+ckq3o7yVUsPTJLkld3YWX7f4jK3e0Zy6hdbaDed+iBjyiFHX+WK
NneEGxesufuXkenTzA1YSdYuSwwGNRmtSRhkGs97SV0lq58mtwzxO3y0GMchiwymSg/4FaeyrP05
/iTP0zcsy59g064yb4TuUAcKr2PuV+hsMi1npZJuJmbh9qhu1QFrb1McJBYUedvuG9b81cryjQzm
S9J+JHSrZcQ22McU1bqCvq93mJbA7RIs29nhoVihN6A2qsuvUkPfEOHGZGAUhT5qPMyoUdBKw0GV
P4wSgcCibSroSYmGNrL7kLQjiFN+fhgA48uMEWbkMMRATvm5r2ZgsThEoeQB1OZ05orvlC5owG4C
VX0eqkch4Zm2w9qN42PX6ihrtZ9m5trjWqkLBvISDTeL3PmuDsdc3Euxk/G1OWK3DPt0alxDAmJR
hkxzuHasPEjHzKuib5v5RAZ2xFhuRFv4skTfsDLTzQMMkmdbL30TsYITR/9sOTrOpfanAyKfHQDO
klJuB3VwoyGCVqq8GEXFFLl1yF2wUDwN4w+hgZsIPZI85h6hdJzr/ewXDYP7ScWZ2xKQQBMa4Q6s
D/BKjpptX4xipoHKMJRWP207n7vpJMHbMcbwSTUlb0qIQYc8lrDDneY26Lh7dXGnX0i1L3uKWW3t
JmZztdCpwhRPALajx4Y4Qz0rGuyYDLkLXmyWucs6B+oIsKiHPeNI1h+EfaKTVJf6CMiy18Umi0A0
SoprYzeqFgKXI2u39J+9w+DTcPZCXJMepBuqpgxzOgUT8/Wl8RXeIrsrjh0WUf05ioH6NfT4Sm9d
MVyTjHDum8Mov6i8i0ri6pLPgcOU/jONgB0rb221l2JSeMRVUF5El6l7LbPnXifZ3lr3Ft8ImDY1
6yBb8aJ1aWDrntIjcDMeKdsZHJHGlO9UwZqefEuYMW4y6JvJWptOEiWq3u8i3SPek8FsjXZQ3sjA
ziIWGCCKeF2+9RGWWIZTeYVKx3OgDfJNL0k6sI6y5dMlrch6Jf5a2reahihaGNVRQ04x324KDwvj
moTUqtnbXBAaGn6h+ev8Uyn+Ia7Lm2M9f5bIqGssXkv0Z/8La5yeyXNJd8oo2Ea1qHAJQgyAILQ1
YFOYnjX9S2Q422e2K+bks51mcoaRLhBtAM0xak7Wyg2HCpYCLYNtaNIkGrVf2ATRv5itO6I/NmHy
YP+mTzga0a+O708jlKxb3FFCAuM82+ri9dF0IKh2I+l45LPyUHFT9IVDdkHLzHHyWvJ5Ws3hnMDF
gycx0rD4sIxloOk1MXc99SdhfRRxeyJsnPDHNMjMy57JLA4mW9oWzDBs9tezsap8CfZbiqPu7Hnn
GDxj/m8YBOINUM03J4bHqmY7VL6HLgH6bGa/VSpt+6r9HSQD/KCMBmBqejR8+MeLQrmtM2uSPWKa
sTiG07CILz2CZl+BJyU0DA/xyqXP01dHRYBkWOmFfT5IASg2YDQSbCDVZO3IlXMLxgWUfa6W0LvZ
Pplo8XztQwFh+UWvUeVhRBjLzaLec1iVrZx6YKsx/YOaHMxD3Glbue0vFpUkW4i3yqAoYCdaxsm+
kM+2DNDxpTcu0XhiKrVRaYulhcCa5d/ERmrQpVNWfYwKTgikgZiyCiN562bO9hpim1k/GeNdSiXP
RgYJdtDtE+tgImkEWkbb5ArjXcZIgBAFjNGmoElj1qJXu8J8hwduhZiRW7dk0llWH7301qEXUZLO
s6QFMQ32QeC9ETFU8vqWcV9E9zp+GPK7bD614fMoIuaVzzMQ5x7XXs0WzE1h9ynzgXrVtNjfMR3W
vwlL3a8rDgCZLPBeinpmKZDtu9Hx1Yx3lxycAturQRRPrr8MS6A7t4rwIyCjKCOrvYqBe9S/lWbC
+/qsp6CBAtJsTs7yITC0IkHywIe5CQzrgQacgWdpPM8oHZNXy97nyt2u3uGYGqbpCVCPpr1Lw7vJ
A2ik+0XxkeswhkDUYSvvZGIyu0Bfwl71sMoPV42viHbjBA6XHKzXxHk2WahjZnGG3J0Gn7Gbkfoa
el6NlWeCl7e/haQvGQhJnfwYNyRLeB15MTyhAvtsKCwf+9Gx5kIFGbHe1Zsc2gLZeszsDF9J55tT
DRKgZ1hjpsblZUf2O2MEQZ4C7w/jyDDBuYwsF2Ot87po41WGiamMDOmk/jC02aER+FXqc1VU9O13
NvUH+PmXAoZNXMnbKVm2sHwYKNSbmP2nkjn/CgSZFhUw7EcG+JarzycWgVB3FVIS+B06gJlJ6xvk
9zEq0NpHA6+q23cEZy3SRejHqHkR3XnCDZkHZV76tpp/JzEPqtRXT5OEJQveH5vdrYb2Msy1AEju
v5kUHELUTD+Ts6BEX28hm3dGxIqpcuyL7M/GJdEZ4kphd5BIuGlxr3PNs41SdiV7MsF0PMqPbS0O
Y0eUisRgbs2w1uceGHGDXWra8v/Z9/KPbsuunJgQsSiC6vln0eTbWI6PxU5OSrcEpsRAbWw4dSvt
K7JwAsP5Wgpjo0vwrVmzY1EBFhxyvliE4ohwQZ6WqtjofiOpvgyzpzCm6D8mdr2ms0lUMAAELbJI
mfd5g5fkNaypl2a3n5uzNk3Q4K5rswy/ZhfOqUeKD/GQu6UQn8QgIjtB89yVnmSNh4xUgqgv3mx5
3gqFKMpd2o0cr2LTlsOlSyFW87aewP4xSStkJn+y26H2ZGH6Xkjo/TUjGGQwqvrvWD8tVNlWcVoW
NTAZ6tjzUVJqb2zOEcwYIRGFhbeB3fWYykhZu+cccxPZBaEKO/YghX5FU5jN2hEl607UZ2zynCiE
TfWIoxbkAYkh7ijJ3ZGsqKZnFJfJF8UUwdg3r2DOjgYqMKVD6G+94o/M17xKWlwVBYahSdfakR76
wFKLgixU410GDqwUF4wpP7rkXKp6okQs4JIQpjdFW80C4jXzsIJuoWICLoKILXQpjm/sUcECrESg
ONASMFOtvmeG7xFDRBLk38BQMu7eZSqICYsTWjEnPujSe8nuppW+xVTuVfnHhBCcC1IbmEi09Wms
H2Dyebkp8/XwIBLzqLIoxlobzAI6OhP30ebMZH6ZiK1jqX65gt8hZZf8sXhJIWTMfqMjdhv6XTHh
uG7jPeFUL6ke3pL+NNSLr0Y/nEAowLFcCGSAC12VSeWdc89IR0PX9wX4nGG89lwS8r1srT3vvmx/
yxSDRf/etY/K4LfL91n7GuONT6g/0xAnTxO9hKh/czS4SCS8zBBox4e/ckUjiJgSCpwv1S2CpxzG
eJvrIFE9h77crGvmrSNhC6bbaDitxAcGzlg9tJHCVSTtsSxNNWNStN56/TbHjyUiGyiiF4npC4sL
CWL8FZrX8DND3TwPPWqEBVW9fejoYBJcbYmGrzG74Zvj58m9EP/kOPJNiYnESGKTFOc2Ge6cvvbq
fixnGvWrVNGeKlIA69RDS2VJ/amI0fIWtO6G9hbyVaMDLcsv27rasPwaNAxldZ5YCzr5o2s+OnVx
O5Mne3oX6aFDUVUTBseygU8z/6Iix1dgcIJYu/XOtdN2R37y2nNRtSjc3d3UurNA2izExgCZxkp2
KzsQp3BjJXPn11CH+5ltHwZSIhxx6C0E/ai7NfgklCo/RWVOq08rBYfArp4yuw7q1gxC3PqyJp8Q
Qr5wS0CPk9gTz+i+kr0YNC/Lwu3QMG2J222JHWtdXeEpcelD0fOerMG4JtC3FdQ/tjHtCl7wihNo
AXS3SCoZMfoBt9oO8soRgeFeDim76uyB/+ieEBAIpnc7LaPbzA44GAa/gLJigrPitt8QsOolOWYM
3rZaZYJp4mrlta/GH5lyl8sFfVEX7iHUuz3in3TBW5ApOwDG+7FwrrLzz0iTc0xWQiSkXW2AFG8p
cTWwBdzws17Qe8qAZWW3wFyopQlkqRA34uw2kX1PLc7GBCpLmAY4xo+YU/cmZuuthfzqvIRsg5US
VQtll5mk76NpMeKw6BaamUAM1lXRprdz6IR59ttAny0HOIdjcsrU6XVBWJVZJWmbzVnFa1kMeaAP
2qeU4vcpH62xvOT5b1tGiLXE2yRIJVa05wh3eKOlT3IcnYXo9r3h/EWT8xazo21rmd9kvT4u4NS8
KLt1BcelIf+wP/ntldG1TcUbZkHGX30AqQ+uqEF62CADeJQV8kJnnY7aFG3dAuvbWoI2GzwUGK6t
F0/jODxXffNo55ax0zHTYRsjGXAgZhmmD29ekkagLeXBZq4UV/M9ZpJGKnpgWfJ1IB50oXDt5JG5
r3bDVROAYGOE/V4Xl9Fk7e8cOLDRO82KB6/cN4Xw9Gk8cJ58ZQmfkYMXctwvLINzFuPFxFuvazzp
zB5SPodNiZKP5W6w9VOmrK7CkyKcEZeTSo0M5076inFF8V5ZHwuS9l79pALKCV6wip8ZwW2eSm48
5a89h0mspB8AOjkE8ZTIkbVJYMuZ/C9T9Q25EAOO395gZWzlNJIJvZhhHoblAU/v/4ZnnvAeKtlz
HHrofX8jvnoxyFuDSwx3O/wQamvLSIMWn1UFRqUqFUjy32P+MpFsNpqNr+JoE6GJZJHcAZ2Nlm2e
prk6t1Xupo2JlRDDbdUelq6DlanDqSQ7Y+ofI/axUg6fxVJ7CrNU7qQj5GHXapmv1fFFZaRhF9Iv
o8yHkb2mzk/SvKYSdNPQIN4M/LUiqHU7V1/Oc23gY+shFgGk0+XPWuM+y9CqGwruAd72Bcynwfig
RJxhza1bWaXfWMSoOOmOG8QVC5mB2XhMEvWQ9TjrxBUxw16PX9fcDoIm+WoT6rPMQ5B0TnIE5QMp
M+17IkMUGCay33qwDevwJzpKyeA1mYOOR71GWbNTGc2vGKJwpDOaoVXgEValg7CpHgbtYCQsYvMY
zpVDR02FpicdYTeUAjT98H0NhbKptH2Tm04iMJH8uD/Y+LxktZfnJikmS4Jz/JANSNzJFmqqyDMi
TDJw0k5DbuCUzzyn1sBvRj6CmW4wgF4wsyWteiquTL5uWdjjF7BezHw9hNh58jc2CNg642Aw11Md
M1AW+UMOV8iMwQYQRovU0+WnaPkyPkIvoWUuBuUqG/lBHobfbOnAG41fGbY+qmlQRvGErGEqAAtn
WmZuxmH+BiZ4dabhWfApt8WSI97A97kq5CnopWXFRsDCKQrDb6125kvI8hcUcd25nOfwHDfVq60T
3q3oHnnfXPVFc88BYZF31P8bNPgLRNNxRJQhUr1Me5nj6Aff20OKs19gIA/GEL/TElN7K5yejYAQ
k5A651kN9WtaK19imGgLNJZD1SwGT2sE5mWxdJDMMyOArfY0Q8QO+anrdkASbbQ1nXuVB46B/SCZ
zmacdnhDpB9Nyy7k3CTBkkwst8JbQffidnyxW6FXNQaPCNxKpr+qgsN3FnhX4XoqgTMT9mCsqmmt
DInJ4d9MKDTxjoozYDDigGg69a/O8LRFuYZ6ZRTPFq565pYWlg7ZlLZjpTjo0+u7zMR6nQpdVABt
W0CTPCqG8RElc2Bn4WUocz9aqkPfyrtY5fQt1RebklIptUCdrGdc/ZarKHBszAytuH5rNcb3RHJt
dNH8VTJM8kh9RCBesdPH4KWxjRqydIjb8qWj6N0UGtgI/HqaEG9ymgHvyeZXTU5ei1Y33XIwucpB
EybAGzJleMIrCty0R8doBeUaM55Z0dmwURc5FmxbFqaVzE7QKCSG4haOj+w4km2bzOJotuOBhc0O
onUVpMXyllS4w6He43yz3DGiixwlH2HaTeSMHsMa/bHxaYvmgqHM01LnIk8MjSYEIdDUw2z6QJFy
rKuOCQxiXkaSWmyR4dY+iEc45X17NRQaUjyXeNBl66hOC0tH1Z/Iz25XrBRHHPOQV8HIHefLrdJ7
aAmysmtacyd0tg3MKLjPmppveCjudhRdxwSpSavaT1WXf8UJg+OOQKaBEUC8/LEL+ac3JCyLwe21
+m00SL2KNWZpmXGvtOU+T6zK4G0QRmFmRynkxCEY1zE1hforfCOe7KopM0Pp7GwWxWPM45Poo88V
raSJ6dgy/iRrYx9VS+1rw+CHKqOAhm1vKXsdEWJaojzXavTH3BUc17Q3ZH3fIR3FClq4YtLqTddT
UhQUOvEgMQqUnzPF5hRSd7BlsC6gPau5Xwm8bVt7n7KpLaTpANFq18adCz8FYWBPjcoWAQnTUZLA
AeTma2OzfFAzTE1rG1PTxBWzdZ7VjNYrCTrgAiQIkr1hsqYt9+GsHAjo8O06B7YOOMkB58jyh62P
nN0WNfTLGiLG+N0kRNWJHZoEb6rx/HH7kUG4ye18C/VhbKl9USMyvzghNQ9IStpXtno2jf4F9tN+
Gosr+c6uQZUZDYU/KNIlb34T5GWjgQocb06w4oXjsLzac37mZNqpyfA0yRA3WMdIlfUYMmnXVndr
eTcwi8jDiyxLPlkE/2xpjSm0bkK9ACx+jjSABGP6JNj0iRR3JS0BIvztMlvXRsu82CyA65ETaSJ7
WFAIpXZ9sOYZ6W+1dZzjSrEiLtrF9+P2FmYD6sDSSQJVsigMSYJoBu53HRmfeYySL3Ud00nNQcM8
hginc77KmeiiHtway4c41jxrpsDiZSxBHaYOOzOHz8OwRL8tEX0Sm73KeZNZD7fMDBhC8zwTQS7r
hz4MT6WtkfMFGYVbdDDrQFaxN4S/xeD4U677jSYFBDbtSLPwSguztq4yNMKm7jAHz5jcrb1RxS1J
vc+P9qfV1WcuocMaZhsJ7km2SBXBIwgvKlyyXRQym85mXuz6j9px3yqvalHuiKzYdCbih9hr8uzY
wnmXs8+sfNSdspVm/UObjjNOzAjjk0Eqe4bqn0ikbSkooRsGkWiLuFp8yHU4al4SgOEletlEJtye
1UvfYUtIYYZUGn0gY2NojLUKqytvh5uKuEpWwJ/n08GZY9wT01aRCrq2FiEBgmcATrZ2tIsPm4k6
0T9MQEsP8kKUX5UlD2TaOm2lla25IblgTlJRowFBrEBjTFS5Zaf6q9SmFRzgeChmwCv9tzm+Kuus
17yvo6bBJsORYLjIcI6ka+w0WdouTvzUUvdX2Egi0r7C4btRnjJhuB3SPWP5JpByG8nKj0pq/SZd
GBmyXWtCNss9lBGzcGcl+lKy+KYYwiuT9JgszalYgOVN3PVtuC+dwrMjjN7JH5KrVNRXc2y/pYgM
KeFQDaSscvGpMJoiLOLJtkk3xq+FT3Bv11owotybrLsObQh+ASEdFpL0yQ9RbDmk/SCj9y3eYisD
O1R/DvFbYROdw3xFQdSrgoiI16plXokCjMFHSlQdfx5UHFQAR0mXD1GM33vkWJ3nfxxhLjf4semi
o8yKeljOkfbuyJ4k3gCesuoDXytH/tRZjyadPkvTIriyxm+tPZTZ/ON0PEBRBuAgn0QBUImNlVpc
FfFnoleJaGWAZOKvXrUNTndyMC5Y812m0qrWn7WqduUcekhAvdx4IW1pK26NFBG5dSoYhpu8XH0N
3xaAHCI6VXmdpPIRtvKX0jcYqfHAoKXkXzo0oHIWmBv4XwcHvgdfFsyc3aS2f0JSv4FozOnEaipm
mEp2A4cFU7U0I7hpOXR4ppnH5NLZWtNiESkLtGENw8dOwo3CeV3ISKq6fLcs68Zneiqh1c8aIBA2
4z0O7VQrTjKyMxuR1Ni0WJBal0RLdMMKubVgZgDp/6W6gyq8OdjsQnjSex7BgnzpAYMTuTY86o9s
wRfMT5uw5BZNsrqAHiTZ8Foy3ca1R8o3aZYNNIc8GIETOPprl9/wwQtxoja0USxLT3W0S/pjit4X
fsXi7DK6HDSwpL8386lGdBelXi/vGF12/Z6LWoDpOJugV5x3tXk1l/diRFSHdnfR3wvt12A1Yh9M
42JVise0hPMrybc9s1B8X0K7AIRcJKBd8L0+FTx3po+NlCUhJBK42Qo3uwUGIOf1QwKAooZyrlsz
uia/5VTU8BAaX8X8njM96X7B0ixpwBxAuWTDURtJK/F4l1YKffetg2iHh8nqbqYnNOdXMALkDtwX
A74VENv8KdSxs1FrBgXbusSMAxE9ppESJD5Z8LsMgN93W/uaUhQOruI8I/XbddY/lA4YcFUAaYUz
7CN1MTwrf7fL154Lk+ApL4FGxgbNwAYwBVH0pBXBIB0YnpP/7VVpTTMY6KABR3smTOqFymurx0jm
JLQxrLj/Se3VTP6q6doYUC5hscGIe26GjV5smhwE6abufiQs7d2bWQSWfKIsLJZvO191lKCXgIWQ
l6UdRcngsn4h5z4trigEUgkbi3iIGlGyVxo/SUJPdDQgupD5hnQvC5I3ACi2Dc5plQs1T0D1W2NP
3kxuu/roq80H3asMyDFsACxC9SAguq0eABas6mZJKfxs+pY9EFNQCIizClRqMMQAvHslBsfpz1K8
6VLTU1nNcw4oR7mX9ucqZres09yy/33PUYPKwlMrf7DPufro19jJV9AuC2YeRDiLOIFgrItPeU3J
mL2EDb8KfBvLRESTACZbxrIf5Il9KsZob0qXsfArBSNLpF8Yo3LXbEP43RuSl3LnMkxAmgk8xOBJ
VldCZRWU5r9JJ8owAthWHWKmFDl/qGc2JLHQSXtj62gRKdTsJ67K9I44qO/2Q3wn04NXC1Ne+1UK
d8RIOQZDg6cNFAa89fFsVq8Y9rkuK5TLmCgiVvyk8KLE5u3pGdm/128lUT0GJ+s3TQ72qecZdUmI
+k4j7R03K1OXly678KRYOGoc7czQOa3hn62RKH5Oo2NQtwkwflhlK0KIGKDHnto+ycWbyqfL4mtW
/Q5AD6g2pItRA4lHxhIXfqzuU7Hvu6uYLvjzDni6Gj1gkTJyiccjAv4fQJ+JtdMgFQPtZwZ9xAH2
ApxeXQ2Pk3jS+NEdiv+sW921+DkTIgmQUhUwV4DoyXxXKR4qV/uGKiRFBwA7yvI82a/SSPiDi8Io
PksowHLg5rw4uGYb8uAG4DQ7IdlEUJ66+aox/VLoGdpseUySF67HGrbnujjhg0SGGRh4RpzBHT+j
5YeclCT+Y3ViS6Mn460gZBHfeURc0GXudgVTXgDq65OFWsAV67lXPxy0ba1CXaj+dWrkxjPiNjQj
EbW+PLF1eMFjMM7/NOlNoKSp9F9t2SPlaBO/tLySfPLZdm2qsC46KcMeQEyGGpCEW40HJLMvSvSk
VPcCM1QPtWn+Tstjqx7h4NEsnGAt1tb3zLTd4oWO77nwcbHyt8fm2XYeUe5LGDAZk4q/jPefwLDh
7oA/lXcmC+3hWCCHotBytGdE1J0lVpQHUH6YD5RKKGbn02w9EmLPFU5CvxzBTcAUOZTGZ959WLU/
Rucs/TA0PwlpuEHM3TGQ4T9si8+ZJ1MP+E/V4hIqeQ1x2dv7uGTRUriZfkjj44j7TtJ3E3KFRXmH
wNA7LHIhMhGAY++hvFsDBmtmarI6+9KqfCU4UcVAhD5qeZTAC3v5W8YM2D3NxomIdbJF5/lHxF89
sQbcnf9xdF67jSNbFP0iAgzF9CqJVM6WbPmFsNs2c878+lkc4AJ3MOjpdktk1Ql7rw25ILfXo7pE
eBb0VOf4NEkwmN3on8zDjWSJaTinV6KU5PzTzxZWC+JSaPrvXbgv2w0hgSKiK2KMwbSKIEGT429K
Loy0uunQilUwr5T/RU3DKHU5vYYSfdmGl9PvlqnmMLICp4rI2vBZlCMNbKVz6j/T4qMImCuzrenS
6YStvaxx1TIz5IC2/c9A/ZbttywBbjDfRvuYPan9sLW3CUCl6cysJykAjRm6SXqrpg+fpZQpdQc1
DFZ+dJ2jh8Kc66b7rmnN/FWcbMfoaPgbK1lD4ne79gMrLYrpVwJ4Xv4Jta+0RM9Bp1b7703xwp+M
sQR4epIx2UX34wz+Vq3Xg/8h1++SGu4sVV7i/OOxs1n4D9ojRsZZCf4WHR9I/hb8sCCvb9HQ76wO
r+e4qLtDmn9TAq10/WuKPwSLVcRF6b8o8FaMSmB7nivIhipU8JI6C9C6p58HQ3XZJBrAw5GKNm8B
hBtlmP1uL7976V3nDNOwahIcYgGjE2TeOvYDqErN9JZxcOHJhK3IqUyKUon6it1gT+6aSQGhOj5E
/xwtp0kTVWXoE3XY7CcgXxO6lSTf9LfEUM+sLXLpnOmupKC+0h5GOC5McWRjoX2Y8r+I5zDBjZdp
8IRQ38JgfgSWgy12YUnfJhIg8C9q9GakmzretsnFjh7CO+MlQpmRgP9RHka9spo9SnOblVDHccmh
yH5fRrjk+Jy8IfClSncz+9a2gG60P4WvhoEOzNC9Wt9lpI6ZfofdiN52PQ32ouwHsWj0Pz68IDoL
Io+E4ZAmQEX14s8NDy1Rk4h/bO/kpVfPfsjatdG3inLqjUtVvKc9SF/XTz/EdKwA46vkmBMb4nMc
wl1Ay0CDXuQHCXRDRX4AocEyl/NGHVeF+ciKl0LR6dvyyoJtKTFvZHusktqMDKXhDoaitQjMXdcQ
Sl5to+ZP6r4G/wrMAnHVCpo3qP4W1o7T6Q5qnxirJP4sMn6X/DFjchWhI9uHUH8XLYFIBJmHlEok
baJL+6tZBsP+4nFCf1XyLVZbiUo6r81TPDLMBaCXL6U5tap7yNKV/Y+dnWeRq8dYe144XDNQZ6Gs
HzVLQFvGCLSOFEqwXxnxXvLZmvCf2MtN30r/ZbP5DnRtbTR7q3g3GKHIDgl5JcYyGjAKQvx5jGAE
tM1ogBgprTPsODmuHKwoFcLr6OxFBGyzgoZeA1dKrANujYlZ870JPtR3mCPCYFNB2IWuAtrEBvlW
1Ozkm98pvYOnaJJdhTSOeU9ASEsElr/ACfwzRuu+OVrGt86lVF/68ZuF+jIYP8S4tTwnsSlDuSdY
oUrjMwxY5dBwLnsJcAdjJQvYGLGCG1PdtsNeRqEfaXtUCPbwl0E0QFhfkzTBGs2T5GNIqAaTakRk
K3odqLSjDXFkUzL3D9mqK+ju0WP61UlC0DzK2MLGZas9UZOFwWaOpxiYT+fkd+fzjqcq6A2wuPab
UXE94+Err5T+FQ1Fi/6mj//S6nvC/qmYoGhAibDkZY7cSnCMOyZNR1FcFAjKgUG1wGMxMTdZNerP
ACNST0HWRJ89c5VSXZecTmCUdZi80SYq36wWS1ixVwpuzZ4KRmxNzqf+HQfBSCrW9M5YALTqjmeP
lWemXQOmdeXGKD8NYHw2c16QQi9Fwbwy/xPwk3jTRLtQ5sXIGBYV66r8iiMCnk6jcKceO3v3wp8w
S8vwsTqgg33CoOrmQOIFk+1hWQL+8qjimwx06U+OTr+NDi3Tz8pFpLEYeQxqmIFxfMq9v4i6T4kT
1xSuWVw0dFGQszk2DP5j3el9znYg2tgA2aG/NxHU0Qexq2OLnFZ7WtlLpalFrheUb6bypxaX2gYE
XyzmpOq8xNmyrJGRq+8e8w5sCGz4CHdJrwZxLjb/xEI347cpTj0E4hnQhT55wqfJGfoibVqE+YrV
ZSiDlsTQUHBYJuG4TCCOE4ZQmZvMehIgz7zQ4KMPq4c2/EuhS5rf6AkwYF2tFzwzw3fL5FRNv35J
JUDevLUMs88EQWvRPP2A65ufgqbfnnrqR38lcYWvlOBed8w3MLy43a3gCahWJQKQVscMufN1ZAwh
cLqVUf+JmpivraJ+1PiJdRsFYX3KzNVwwpa4nNWbChh+4Jk+Vz3gsFbfDxyNHi0CIws/3YfgFab+
R5mIj15J4yEi2ogOB+wl2Pw+/I0CHtm/PPtXIGEhnmsbi19r+gz+6agjVGmbaJ/YuFw9jcgwWvd8
bdX8WL8j97Skm1Tg7TW5UVgiN/eo++wQEwkbdRd26eM4ngnLIktZx5NkesS7uTJSZ9DKHCuK/Mfq
JJGOnrQrJXIQ77QhHVvqajq1EY6zhER0kL56sGnLYm1HRMdCITHwddAdKMqvQQoYvwaDGrtrVLtn
A2sapmZrXBs+frCnxhA6M4VjcNzzR3GOglqzp88EW1ZV/Ihg3ymHvvVWMlVJmKxCfMlp0B0JJZf5
C8XxPoamNx0B7LX93i4usr/3WGZ4T/2Gcq7pPwyJedsjgUqnj24W0HSxpf0SKKIspHEG+VNNfC9/
yJ6DYRF0Pzk+QuY9IACPPgJXSKnqk36kBZpgbCyPuegS3GHazWyUxSB/KsZvVNAIs6JZ6t3TLH4q
/U2LtsADl0a7K3gtVaiAd306QYm3Iya8R4WVgCcoQ+avWOPuvZvdVxR+kbMRYAvWOlfPXSRnYIh4
5Vkim8OzT+ATbOWAY91RrGVhun161Iclu+SaQZ++5RKfDPwm0EYQAsYcpjwdY76lX8X/N9qrtr7p
1rgoh8+J+4lPT+agjo9womvUsTHLWONOi0fSSsxgXe0Yq+0IZXVBPKKcW9iBGxdXhKlMdI10P4Un
T3oP8pfUuUzSRHwPUkxS2WeXsH64yzI6xzXJBPAiTZSrlXA9cbHEqVMcqExhcq3HGyuxLsRP3vzG
iOs6zJfj7GvigIy6kESVDZW4rp7i+jA2v0oRbypud9Beq4lc0fxrPgDjFDN9yECvfOazNZ0RplbO
Q08a2/TTDL4LJd4ZxbfFiBVrm9Wxgljm5iWjecEERp4iG3UuKKQYlStZh7Jl3rdJ+2PUEhNOkgOx
baQyojJuv6AvoCrbRunv/0XbQ7HeAjyDgvH1KsWUWXPm2hxNBuppEFwtF3eX06tHT6FhZDrNwPme
rycIcNQugjkb4x9h4KiKjgT+aunGzi+1dO44pklU6ThoxoNKdjABApbOcb9TDWLjdqG+IxCz/4Hc
0xa/kwpUBlYe0A00jSDCUSKgAI6fI1uJ4Gcaf0xEAS3FZFoeVA1B6kAwE/vOlkUqryxP5brOLyYd
ZqT/+Myq5Qi74HOML3F977NNrSCH3HjaNbNRQWAaz7WFFEFS4haM0bmCcUD/k6+6AaUpeYoNwgas
ZhVGy9/Wx9961/2Onx4UwdziMdWQoFzJtUwug3+EtxIyfscFZk/dUXmyXYp5+drdTJ9FwULngzvV
QLHLUiFLXfE77ys0K3RnnmY3oQUChfIWGxgklyLes0jooZRzOrcfen0EZh9MW4LsCuuZtDsY16iX
gFSVdMrpAERdW8gXnF88F9aFPWXbHEBQjSRkae2pk/5M7RQ+JQ9HDTanClkMq9AIkELCyryouWtO
8LnISXBwn9FYWTXX3WLGJ1oa0MNF/lYzLG+icBkr7HLmDo+IUxQGDRueBSWYVW1YpOLORKAy/4Ja
fRbpPZdnVx/uBqeRXsZAdNA6sOgz4MWPPDTTijywDHEB9yR0N8lHuP1b6o4/7P06QIk7cM84ikHM
B+bvuxdbOJBAan8J7V4M65E9AaZAweAauxLKKVSCMjkVOe8FqqTFeIysNxJLqCFWhK6K8oF6h1yP
OvnMsUTBE6rh9MfulNCBwChfazaqbo0O4dTSsp782G26K4gQqpkjMbIFL1B2Y08nDTqsbdoQdtKK
GwbbgtcnGA+B+RlpX4F4r6d/g3Sz+2+12DDHbVFjs9W0W9jjwmTPyhlRfSrqPWg8BkxL1gAM/BDe
unW5N3QdFwakurNgS6aHuwwnL0YfnbxgC9+yqd5t9t9hsWWAQegqhBj+xT/KK3nOBUCzjJV/HYc7
edLuLepIRZkp7tUCg81CVfYpPJvkJ8eQK7uU2gra8Z15NxH+9GLcBP/k7lg2p5wNoFf+alh/Owak
NOEy22MNkfDaF8/eW1C2puKHj2vd8joZ1j+YE9GEBbgvUI5fuUSw7k/Kvm8fUYsrni8AXR+kkeZV
f8XVJUxPQ3zOpm+BuEFj01VgV9kFDFfMvV5eRxuzKLdxxE4IpUu3r9GoMPrQsBheCnGzLEqzaqPq
u6J2PBgiDdvcbuMXly747oAFlxNwy7ZzoGetLejrWf+jxxtcG51FNrd8iNBjwQMjyIsJBjjsLHxr
yO9N0j8x7Ev5ECR8WvarHLdNaKGnx9N/louPOi8cABwo6GWLG2Mb8s7l/YY8d8gqlzhaD4hGEgW8
Bdmf/Ah2cpLACtL5iK1FfjLtWHIbFcwz+ln8REqOevMqd7tuIjwx3ackeXkFb9whZkMhb9OJGByu
o0G99sqFfq6ILyEuLsboS4MOSj1pnmvFjhlrJEf1S8l+w8yNTQsqXk4Vzp08ORJHYoGxg4RCKqYA
SEjaPHNOGWSZafmn9g7CNJUOfOSQb+vakfn/BvdPRLKPCJYoqBsSt1L+bnQIxJ8XaILjd4ommb2t
9/8t7/D+tRqbPoXrglusnqf/BWuyWr+m+qqRrX0wfKXwHjrAwzm1ZIvKr0bZ/eiGN5Adrk24i5CX
se4ASwV7+CN337r+lppXA9UqsjfqJWZj1TvgSq28sCLpZjbakn10SygpURuTEa6IfF+nMYMKtBa1
B4MyOOJn2sQkBRth+uVVBz25J6CnGDNXnH9Uiy+0K1jJQ0g0WMgskuqoh+oN0+4OyDTXhf9n4Ly0
A9zQPuOzI0E1pKqY03fNsCLx9kr3J37M8awYrqE6dYp/gU/lF/btCMgyidcRiuPxSvGnMWwRb0Z1
qGOe9rXRscY/G9VG0Xoc006TqVtAJLScrh9h6EPCnVfxxoYRWU/VG5okkAVjqK24EQeCAKOa668K
cdNylo/LKPtqov1ciAQp9XqvLDJ110efUbaOaAM5fQi/GcWTLE19Vrrt+PFqyjZdbGVUcFsiOGso
AJp1GD7IB9K1pa0f2A953beVXADY6CbYp+geW2eleLK8QygrjHMvA+9CL0aPwVewt9NL1d3UnKg7
l/VRkWiO1V0YcGvWno/YC2+WfqsQvQYYX6dmZ8oXST513PoIf9jdWEzr1Phfr2CmQCmGctwvjr0P
UDsCutqejfoUM2RX6nPYHkcAXx2DBvKn5PlMIreVIdp8xy6acMuY2bCoZhB8wK5TCCHTX6peMHQD
4sHeo4rfFRCosfGPRSV6MbIJt+QdutgpWBySWkUk7j634Gw8m/aI3x6OFUuYjwKONuSphdD5aq+S
drFNfGmMoHJxMbqrnlx9qgRVvYuPUn9M/RcZRyrBlPQw+S1I3ubFrIctU/wIf+01TpB/h4q3yXQA
yMV7OTyD7NYTlkfKoUEDuW3K++jxhDuFTS5djx15MQUYG8j5pRlmSS2hHkYB1V88BtqZM7UsMtEW
JFuP6at1jZW9NB57mwPtUQvhzmDKCihkQtH/E1mMXRQ3yX4TWTs2OnMvxv+o4Q+RNsfW9I4ywerH
YekJWmcrRwOZuzXlYSmgQP7NYxV13BBugOUp4XPg7EguZn+LlNUoX0JxLpQDqDCKuYgIX5YrqYac
kWSIZhlpL1TRnrYqOwA/v6nlpgx9KWlalOGCkU7Bo68U78RzQmTd1sEho7YOwBZUdbgQ3puhO9a0
rNFA1uGHzakzjlc9+8GfrvfuhNSN7SiKerU4s/Yv8wBh+TPNSRtae9RInM8118bs3Dllyjd8BnyX
fguJ6Nj9TMq4sI1pJwqCyWff75N/s6mhINSQHwx0ExlqCfze+N8tJtnhC30Kzz+gTst7BPZe5gvi
tghgcER/xXxE8ZZX0W+af/KhshfO/M+GMRxkFWvWEhQACtOD+jvmbGS5idCOaug6ZZbND4Nu1FPZ
drFiwLXE5GFn8oYJpmlXCKLmyHGFF0r64smMhzUhJSY+43JjGzeJgWWl7styLfPS1XhWc3WDhy/G
/BiRlxHPo9DD5P1SiICSZki01PJNGaNpXKHEHiVuPwbPPoCEtis3Wk/79DCLf1ptECjwIzPfGBhF
9F+8bRAtNPHHzqFM91aG1AGRBm/qnsGVHYF1faEboV+Dk5sx98tJitjZrEPwpcUqSm2Gq0THaMA2
7jUuZoDBin1uW4bTHRFc3ISdw+5BfQZ1s7ftTyV5zGSzRAH1a0XL8RQE54J+W0ptZmUlqOXWqeRz
WLWrofhtEQwoK83cRjCQJ+U9Q1VIwvFSmp6R8YyGC0QXu3IzMDL1s4koH/Nr0DCEjXehAMBafMqs
JzIiOYymOTTYDSP9UJm7oghZK92rmCBdjYZFvpvsjqOnFrzho7ZkluynWopXpnwuJvRTN6QBdoXj
9eLpbjv3GeoFqigV70EO3waOJsug/xgcUYxrdoIWfLGcrgjZLS3ve2g+VaZxI+BEggbG3jGjd9k/
2VhuyvK3IhSGT4A5gbeHLcB/ZVgcPDAsW+pPhnD5EgL+JoxuAR65tPsw2c94yF2Mp4VOEQkxVkou
2JhiJ/6U/KtankT5tIZrPLqFte1PUXqkgQEP0ofuxP2U/2VoqfJ4i5eRKWefrtTpmjaU5a0j494B
pRzvWG8l9UZ9oDvTjM1krJv8JgYnVWj2nUFjVVAzeEZmmXdfKYoUP7uTkYqj/ZoZZ9ZUjCo7Vhy7
bACGu/KHKzQFddiK9q1vP1Ug5cGXGp+8ZKMxufbLR6/bTIunJReFo4t6a4jLYLzJQCBk+yuPMSXc
4pRiYnD0kfE1fpelIDiUcq36GyluC+uRFKeY0Idhqw0/qbeZjSn6aKyUcDMOvza+uxQxKH8CXhv9
lA3gzjibidVR8UnH/jfKC+IXBgOB0ZryV7IRffc3LUHuTuAkzh+t3mbBNyrY0LzFc3uzBlbgidNA
Yc0HHEV/VfeNvirOtvOc00+PA3ARpkaB6RYD/Tf+UryiXXLOrDe5v3p8tikifoEU30HHynaHDU+3
9XsX/4tHbK1+bFjNRcyUK8j3mOA/G1rTANtDR2ytBAokSC4hKn/IqiL/sKAYpw6IP6tfo7Zvo5vp
77H9hcW3ZP7TWWIjGGTVLziu63AdEEEfLkW0UcV9nCgcG/QDbyLE7uu2r4LoBvUyoCFuUJbI883W
Eork9v61hKGNSU770WL8VShZGYCjH6FBbJN7HRy7liPEXsnenRmGMEvyU28p6pwC65ebhhucjkN9
6RpvZWen0dCw7f+hhVrXfYGKq162wt7AYF91jPqn+GbNEvX6U8xeqU+tnMe2hMfFjK89wR3+U7XP
wgIMbfHz08qyrFmMFOAaBUxMFZXy0zSyfCezdjhkFRmDDMtefvzqKTnK8CKZbFHJeswBBjJ4DOid
C+VV3VSfpfCzvicRemSyI3hJ6Tm5/ETrSvKhHT4lKd9wBVDMyxwqzZqmGcJI5f2qTJHMZaOdjInn
e1MZ8Cjc8TucNmpAiT99wlOR2Nv3w7cwHgFoJWILiO9aWOZZkg7W8JzDUsZ12DmS7o4wuXGKiPuU
75mRjmJT8xfR/oX9vw5cyRwBnvT7XrzSaKuMHx7skVocfYWU7wuNkIRHqscShHLMeuYIKcvzbMJO
/+pXmQ3LCgUYCyy1vWuoQwoeQZquJHQm4yiM06jtYvMjJdc536DnRq6gPZjRehkU7xXODYpYwE0L
E035xHtpzVmrz4wtqcltP1nOxPNqZNCv2FnBP5FMjAVMBd7j6k2YDOG+pgT8g/enpQdZ3wuECdih
O1SEwQNPmDY8VW2fJdSiPAKEN9BMVxXM7qPOixEbrjV/nT9afqjneVy9x0WZBDcNG5hK4TJQ4cQs
Fkf/NpT3ItYpYL+s9KzkpNjOY9Z13O6QmGD+TeEjt/5u0D6VHp5hujK+ZUTNMFaa8RxhXsyTjyD7
juyrnu/Eh98sbXiVTJDhswmctIwDlBQpOSJDlc+TwrIaggXIBN+4yc1MzUKnlXBB0xl76r7vgl0H
Si7irCWYRkGQOCvrZ79i47erVt6MmitBNMufOXrLUVx1PAERin81c9JsL+HOgtogluq3qm4U2rjE
O8fIfzPpTN+YotKWZlDZv7JdsfMeM+oCRHysGs42CLKeuFPCU8kD/4C/ZH42wTWZZJLAAG6i4wKx
RPxU26euNXZLf9pP8kHpfkrpRhpxqB74WFFgt+Max8ei+pLm/UeHdpbBH6PNlgfBwrKmhyur/Jd6
jtFT4fi/0uD04ofhceK5OgAHTaHnosMJlH9FaS8MJDctAwjxEavLMmCu8Ei4IpCeuxgIlKPIAII9
Rg0NTfE0pfcOxELi36z6gk2MQaTevcEnrv1nbJoMOGkg2s2AskHpoTTggvPtlc/vjExwPgMdCSd3
p32Z9T1r+dGTYxcfQYP1OMcTb6eVfzg6DfnbGleCJF0cXmrrKhIh3JPHN/kztGdQjV337MDSDvbb
QFkmqZ+hWqyN5DpitGtQ5Qb8KARFLGNGW8pM4Jvliuwx7Qg3z0r213mUObL6aLzNzIYyHTF9jMwy
a3SLLdVrfsgG19axd6RnFaaMuRHVjtAzTvC9Ge8DcWJvhIfvuyRGbNJYExPzMikXOkBDHPP22BOa
ne7iYiUZjo/3V97jNRT5Z80gM7YegX632j+gDoV5GfI78kQOgzI9cCVXEa+xM1aUz5e25L9h0wrd
h7xb2K+rutxkwaHkPa/TdBWoN4G2HMbgfBEVwWZs7llzR68OpPNQltvmi2uVc6ggvSh5+AFdzSJR
IDCv0Iak5q0brgzxrQlw/S1Vj1xR/ctQUe29g6BalndWzKw0WGGG3GE5eRmcNoQmYDdvNoieBIEs
6q3L78pnGt+atls27xmbTplPlSSQl2Jxt7akHsqxoxDZxXGMyj4M7yiIcv6+jHLYj6Pvte46vdmc
91Aj1I5xs6qoyxOoR5mt7bHe8WC/jINsr7Py3CKbD/271249ZZWZ+6RpLiDLViETo9CHhwhTmAyw
Fh23ymJ4jVW7FAykJnfW5Y/PyvSRWt/wMssJZY8bVw4XUtE64aOzujvc1BWjmWxiuxadQODCnfO6
X7gPdUUySohukHwt7ShNV70FLpbe5PY6wN309nryHQM8SYbfXL/EBXc0o6TKtRDQAOQl0LRiIdpd
4uDljR8NEnYOpI8w+K0EIlNrD9iuIK3YHlZlYa8lSj/pRYlgzVclFl+IqSmFi8xih1IQP32OxAYz
LBvvtHvz+23yDEI0sUIAKLuiPqI5lpDMog8bYL6itqn09xFuR4ey17Z/h2w3scWwvJ9e/lDV0fGh
wxvti0Z5LEBsWshLoEMFaDEEQ6gk5FyNdpLudA8DJik+7mCHQ4ihbZGsuNwLCHYofhWm+RaRu04/
fTOu17sfBUXFQPY2k9ZDrOwy41BSHg76o4/3o7QZ+ILUETKYwgYk17ccM5MeX+OMMbiy5N0DFa/x
twua9560v6ahoDWhQN2FdixYV1VXaTqCM1rSVGMs4RTMAtcA3QJPiahvT3Y6PoNZLC2cCFRxXRx5
5DL2hox9cvM3pcxiigDZqDa4Qvrv2jwPyUkQ1NVGBUc36TkAjtWv0YSBwvi9QTGXHtViYVJ5jahh
kSaUax5wEZ10eevT+5NLSVMOPaFcMPOpjU/lEUb/0HVLshPpS9n/0KpXGf0KYMgymbTTvABUm2dR
7mx4rsWbyo2Mub/Zi+HClwxRQdinmXTSs68nbZyGv2QElzIdrn4KDVbnXkUwAsjc3hg1ek7EgpsO
FBbMQ3nv6eTsoUarVw1qKE575guz5ALdP+dLwXuQDEgPuicWlVUV32Njco2OpJCheajGN0Y2d9Jx
I4GF9ZeSuAl00CJvFqMEkH9AysavzVTB9p8/jnl5mHqIqvMPEzED2UmX0iqWOQzrjmx0Um9aXV4L
9Z5WH5FUbfXmiTe7Cl9epnNnoTY1r535akMcnMyktO4+Mo9NKKNbT1lPyAWU6NTWfwQbOjWiOpXC
AJXg4I8bLRJosYNLSXh5xcdvMzgETRrUSwlIRYEwUVCexfpnnG7b/FJVRx/rQQiZWIuyR4L138Z8
Vyqu5F0S9I9a6oQU4DaMnZGk7kQ1mCvN8mZGLeI5gFcn5XLZA5Qj7n4VNOpCwFVpO1IQ3ZK9m0xY
LDrSDhISljB38v5GstWCLxsaHKtCNrb1oSFUK6nvKfESPqeipbuD70bMbIEBL3rWjTge4CURoYN+
xWIPPUUGeywWQxj/etJwgXrSP2yIlNp2EwlVnmMRpFAywYgazjB6HLxNS9Gjo2DMopGFZZfxehQ/
oWFQdqjoX9Atjm41sioxJpwvTFxWOCsztnxiDFEt4vDHOsUIdYChYOCBtal+VEikgNd5hI7YyJwI
eVc2vBMas5mi2xCyV+XiiNH/YDBAXI11TNWXqoItnzw0YbZvsEHPyMx2QrMRYCboW+tvxYN3UNXx
gnVFFG1TAlBG261nU/7DH39b64rBCnfl1as4B9ncwiYT2dWWXpL3lVoHOIvLYXx03jVRXqJ8VUDz
6A6mU5adguhTVa8F4ZU+L1zFrTcOrCBZrlCOQCgY4WMFnD/MDEs15cp9xzO9jJQ3ObmL5nOKPhT7
WLNGG62njFqHlWfEqlsvvaVvM1lVmVOrnI8B9xZ5kewPGblMk3VKh3IdMPUK6+Psvy9kVFzVbxxZ
93FWyQakMqbhP7ugZoRPmNFVQ0tYVMpZJnzGuvZJu+j7+QYD6wGeM27OgVXsiRy1g48IsbyqoTuU
iGcK+B2oDbo02iTMDDt8YuTBLVMGjSrqPgP7RaFrgEXmL7R/ynj67Y57Rs2dQZIc9gogullFGw0T
TPqWUmwIdODCUJCL/+sqVmR143Nia4e8L1ncln8NkDmTpwJMGRc1QHUtBF9VOmVbbSB4OyFCxaGj
qAk9pJkbvTr2kSC0Lb4r1b+IVMeENKKqei8bnxigG1EherPph52XFedQxHh1rIXMcqrUaF670SGI
mnHOZz7/6POHUbfOaBvcBRm7cMNGsTq3VUBbQgYY6q5Qdb6IBiBs0/2lWnSqdeVXQs0U9P8LVJYt
s0vJetOMM9kFoGi4YOCF6FqD8HTAR92uEtQITE0NGxudy7UXNLjvWHxEQKPU8AdnBFBNaqYAffpW
6HuVzQGSVE9cPfPD6g4i4rjt16JO9uWHSm0zsUjOMb02pr7040+z+9+sRZS3BLbnSGR3iYSwqzUg
xiS1xJEbUrn1UrDwaHomwAB2jSmxv6cxF8QmZZpmWOwLJyKQBMUfa81Drcy94VUYl7C32RkDxoOi
169tNDRdukzFvzz/meQY5/8Ef9Ct2CzXxTdqxpMUfQSoz6WXRUlHfVZZbovGF/1n6CMsYim6VSoe
s33RgAPSdnJDbpJ6lP0vmX11gUpFXjKkuxSafh719JmxqqMREdmuBX2fIMebFHJE44MeiDkTYSmj
CbSw7Zj5P7MY3Xb4AzETY46oEKgxjmGvP0PmtZMk1p28swxtH2cmhqueyl3jy57JYEADqMmsClrl
cFOMf0S0Tch74Nnjf6mbbw3dDcG2rOp3QFs0RodDf4/UGcG6aDSGbzqZvhufxV2A92fFS0DAT/DP
HC8UyKr0HlkYiRiBWKhiku5RlJAe5EceR4DGqLXg5M7pTkwAvPSQ9m+2GmPMozRHiKKucp6mmi9B
CT9Ki+uEtPM+QyhrQQp1o+Qb8bPf3rriKkrAffydk6WFHACL3KIxscKj1RZszJlHrjQFzP6qtz+Q
E0SZttLYiK5972FJAAPVlcz5LVmdC2d7ETHcgqESsKzgyIqtVQaFKtjGyjbQDZDHz8FDfAahk60V
65gfwbNe4kfIzdrVsUiS0MmfNALwZ/I3xHfboPvs+bTuqF8r/qn0NkK+yOM+rXbDXwquzxqlZYlc
ZO5l2bIp9YX8StQfRF8d8gwN+mWakHSwV/OQ1JxomqJuo2AY6hj8DSFTg+YU9z9CLwERYxzYmyoZ
0go/7b+8YC89M8sSKtberRhqiXQAEbcCH4kZytTNhY95KpEnx7S6daxQTxEjnMIYRE1ZOyNofQ97
wEwR6fQN8rcUaaAv51tTfYRI94ckX82/S8owJW/wMUX3BkKgvy6b49juJIt50jZ9ZNJ763/PHgP+
VyLo0pzK26XwsmqwMNObFLpIOX12PxqPwBWfjlXczBDtJEzzikhHZV4BgtTSgFypWDlG5Ejk8F0x
dx491Co5+4+RcXRMx5v55WmK54UuLNN6lF3UUG6A5T7Be0Cc3ddIE9B07baxE1zqzJoUhrFBsuWd
IptTZ1JZXvy8XSO6THg0fOL19kxxR7Ge8wmAx5FK1QPQOWNaCjQ3I7tDdgn3suNtMjhGcklIUPQP
NBCEPMxCZIziPuGeHfN23I2EsFpoMplhDiudwX0DVPOtLdbwXvR4Da0J28jIAqbYjKqraug2nhIu
97tannN1WeDtyUiU8aIYZs+dK7SdUEV88+d0dfSS2b76sjuwaGEHjO8FZYZNAnStfee4SIvmbLTb
Krs3aAKG35pauyq5jOp3wtwWdItEDyT6nJ7xr2PCPlQTtwWpHU1+TFjk1xzYsvk/WnTUXpN8rmv2
FOpa9e0D3TQTOsFZMQVrIcJVWU1r9Oq4G7RBQiHzVGmB4uh9jDo3r65+whbJ3xZkbMVsZyH1prK3
HnQqh7OvYtnvuUoGpjp4XZubzNpZEFnMB6jygQlyO9mMp4yLH0X3N4G3reGD43gnIufUDU6j30tE
/o31tOSK8vsS+4cmPJrUgapkU2AfAu1sN5f/ODqv5VaRKIp+EVVNbHi1lWXJluT8Ql2nJmdo4Otn
MW9TNTM3YOg+Ye+1Xcl6RRyD4nWU2Wqik/aqD9uEsCoI3MbcihOyLkErZmqzQFfG7JTbl8b+i1hL
GOZrtaDs9SHA8ujm/5w+ZwZXIOA+EdlM/HVi04nxX7SkYFX/8orQNpgMlEtnX1wyEtqwb8dvZboj
yYgpDELe3ZRUB6Z0ZvhUoofIsFMZ8ifgkJhoJpv21vQbG6wwDhBA5ihuoIqBb3xO5KZv1aqI0ltJ
jpv5NManaP5ANBAHy0S9cxuyyZyVkqSWBu/9dFHuuaYKhyG/mYsdLBbMTLaLQw+p6qLQC/Gt5+TK
v83MOHo+PGbqeKkV2arp2vC6DerNARJBzBQ8LCiO8W6hMjMtJB9wrK0/EzRNon3cm1uz2scR23ml
DiJ+ivR3iurfqixKimTru2wQjLeOg9zE0uqpxcuJFGDhT7P56JNHkVH4bnCa7Yf4PIdXv7lJ4iC8
AtXPuDHLRwZmUJNReNLOdqy4v5SzzJFgpiPx+I2tVUZMUvjm6dNQIB1CEOQGAMVQqifO1XgPAm8V
qI+EGM+ab8Ux7tFpEc/mOdg272sWfgVbimiXy4OEulua1lEZLLBdGgu+7eTim88pyAYoOpvOmAl6
7jZZC7SrMZkhA5hEgCcZzJp2s62ThhXbj08jhEv/TiJa4GeddnhQeeANrhLMDNxJaG7XgHY8NKre
hwO+Jx73oXeow7dxPDq18cv+/Fa0BatoD589lwixD4JcVMVRQLjazvNDzhfoXyUyeIO/tIVfW+yj
9MeMP3pWaKOc9r0+FI2mCR02hG1uB4u9BLV8jO9CMxisSJwoc4jcfd5+JkaM+SlYZfFTFfjQBl2J
NJ0JlekNO98K9svbW322zAZILUerXDEdm1+ET+MtBiKr87eZ3bCV/usR1lRYeHJUME5BvYEUIwtR
vFXBrz+ckrFnS4iJzYxY4QRrxJ3/YsZwoRk9dDa6MsWAL4T82wynuZtQlgDkZyLeY6xQLvllgGnC
gJvKHtuj9v7vVskCpBdTobeS9IM9mVpG0SCux0fTju22Rn/iWfjUuXkH9ryUXanTvhcwk/AHjHuf
WDTLdMAS4OgY+WPM3l3mNNtqfvWY81Iuq+cZWUxAOpBpwbmmRETemDDHty1ccLxpmd0eEMCsZOvt
4hkeEmS7upPopZfZyEs8g+mO5Fq5xIni/7aGVSNu7hitCSiklX8def0tpoMDMXGEoXXeLwQGYB3x
qUjJQ0/Y1uSF/sMExzitDVlukRvtyM1UZthP5LRRnv3p4mjN2ET5N6NkJpttNVbTnMMjRXEfKtiY
OH26kfkjeGMbwX/s82nLPe0Y1TlrV4wrIY8ZM9y97DiK2ubdQJPWYA3vw4Psv7i3FOKXEgNDVpDe
JsVrzP4LKBquCrmeCYFHax6SY2s41aWYbYKl6zectfnUfdceZP+xhGZQYk8iYxBRZBqHK6P7NwlA
G479oPg6C39RD6t9xkFTujmdIaYHXtm61puoYz7PriLhOh94acoGj7jad8zQdfcv758IDnokVfye
SOw7iek7QGblNtO58F4XyIIIHjJ0BHoOMe32936G0K1LYT0FhEs4SD1UEJ09thuy/uY/vPSlvRfz
51Bi6GQ+1eSbjmS6oJxeMBqw1ikWkvE6RmgUmowscSKnTXD086MAX+bVwbbP4sd6YNaWG59+M1l3
A8Ba+S9iParwYuYMsBL73gZZaySI6otyk2JKD4adVzwMKCrGfG8n/crnUxbzTqHbnsqTgXQkYHhn
gXEu9HdF5z6hsTEHnN7AwbnM+bs76956hL23mRsMvqQwSGjPTQb6urx1KCTC5fGO/BYpynR3QsAx
9cjHzxWCdGLM75JAHBKRkyKT3BdWfshmpitoRdFPlf0Lj2FP1h2MKy4T1AW2qbZG/kDoDeM1OOZV
PWOJWYic/SrOzIe6iR6bCfcPNpkeSqfndTtTM/11C0re5omAyJ212Hmt7JrLcVdhEHEQNZYsbq3u
6nE9BibN7kB3X0cVcWMGKfV/+ZRNd00/PMYRaZgw5AIR0MJtYRatgjZf0VlsDZsqiU40ZF9EbTX0
rMciKkn3JcRaGLacorE/rMzafqD/f04jpvU+ZIdTD5maImoVIH4o+urepk01sBTkZN9MPeRamG6e
DRK281eGDbMdwxXQpR6+tW0be4POt+cAebX1treCL02TGvIuJ475N7Mb4+5g2+rc+5a7YmeO+eZe
YOEubdoDO31P3Oo1osk0Wex2ucXMYth0WHFQXt4Nw6+E3zfXFM5RDS2Cub7yHk2drEZk3xlCHQjO
m8WZzRxvYyvN7pP6wdx2+aEvvbWbPEvG+gYJjNn048aQee3vqUb38c/1wdH0EK/t5BSgajZk9jJ6
48dknBD2jRbaRz8j2Q2C5LAtRPVKogiydq1xMjrqu5zS46CCRR+7Kqrq2ZPPXelCxmkBY5cKEgaM
n+4SNC/SP0m7RL71GTTEYY14DhWc7s6/VJ2+uIi9Q67slnvYRmvXv7ZorAhDSWFd5y9aymOsgl1u
t8gCONXy6TEygp+pjiHnIU0ekcQ0Ec7FWx9g1iype4E7EQxsucglrcVKdSsHg9m2e4g7udNJyCYd
ZUMNOo6UB8y7KPM7nHoxbY/zA6v1vkxoXRdRA9cjHGrHTehw3y37PWU6ZaVfvWTUnri/ZMvSPZmA
bVh2Kkx9cbtLJ7L0uog41oT+4dHkve974Au4O0r1b0bMG6p+YkPT4C8HjRRVV6vAcmO4KxQj+PmL
4ptZ+ViTFZn/NIH/HcSLhIvAFlOvHJaJrArY1wbrkuHahIVNtyiqcaB5vUHIyGMvG37WOwO1r83H
YzOmKHVxzZasz5ByjZy9Qb9WHJX1wBn8yBpTsH6L7BtI+Tp4qFwql+YlwB2U0L1ER7tHGEMYQOkw
f/5IsIfbKiR+hD6Y7XfcK9Zhp0AuW+1FX6RRPf9O9VfjgFRVT3mKGFhjBea8XmIxyglMdQ8ehCAg
k0ndKDdw7mn3EzpfIBp17K+1Zd8M+BgzAioY3auBbW2OX83jXg5zkJ5hvJvZZkfL8pcXo+Vn1oD0
E7F4CTEF9JaAqq4R9jq7hNgxo5YPc5wc4BUSKrZ83GR7g319zFuCP0KOygRNvYNjTwUgzrhKAjVs
zEViiyiHPbv929r9HY7ROmjWc+l/DOmYM86SWyo/guBSlqyQO4lA8+BMo1EN3MsYMSxg8DtLVEG8
jBZG2TG6tmzX+R95L79IntrHHRxw3msmshjmDz4EoqYDcC7eHfrC1lpp1N5uTXZ2ATvn1pBD0mI1
rDAi1d0A91LeVcXX7OJqZbzb2gFuN1LRqnbj4V2QOXR9/5DgQDRZD415vWnwRIu82U9uQssarw0W
25V1zKZLqLpjS5xy3oiTjT3DKbP73D2FWb6LiUiHzPdpD90h920gGD3RqId0yaFzr5WwWAWiS2VA
Yw35n8FWMRUGNw809HxJFj62fGe1i8gLOZKFI0YzdoxTZ6dVsW8G9PP2tM2RTJIZs06p9zwkjZYf
b6sWslZTf06DfMu8CZHWd8kE0gRcK0PrPuk+8tI+JS7rZw6rLOiuxJWvbLbefWOx9pzPAN3uYgYU
tYCFoMvzoopPAeyVDBzA1V0hfhCC8+y7NMkd28TOXHGZEhpsHy2/34AVaMqn0eqXzJGfJTt5pJ5t
xHVM+ieTmqeYJUVdt20Cb08a952T1S9dpOkr3vDugV7N1pKqpazrtekM+4niJOhCyGmvi9TMoCr0
iVu0qO4GbGtppfbam46O8LfVUGzrpeuBWUc5T0IM+QE+Xwc7ctKJExDrRSre6bZQpYhNgrBQ6Pg5
Vq8qNx/dABkwM71uImHpkqEFqKkP8+kaCmJy8FDhc90HBrgzzq6JAy3B9VeE1quFzZb9RNyT/cm+
zCIKlnC/TZGWm/B/Xqi7pujlQx+2ToXCIiQ+dy4fEwZbTrP2+cQq41+fPzleAjSaLRX5pjoGDIIz
cBLnumUc2OR/YzpvKpqlzgyPQRRv/ax41E1xqIEz+DxuxQFRgTkqmncUp3QD3ZWHn6CRchDNDf18
dcqHwaEE8WN21xRVBhQyv6VWLIJzp8JTKNNH2furbKRvIxGxxuzKtidJm+1Y25uExMLMSjYOotUg
FRvLlAcVg1GjDRYMBExuEkzwUlgnYLNl++xQSAQvSYx9NPSQEJHjUNH0NPwxf1jm+FZ8r/Hht8i2
WCHej3X5qHFqKoA8RUhaA1vD0GE1QFEs2W7sPZYHVTWiFcS/T7supCCupNwW7cFHz5phsqpgZrm4
3YF8QDnehnBpPAmPpXiLaFDjJuWqZ1TE/VRU6dEnlUo26kQhiaIuPMeYXZyhWEcx+ypD7cxJ7tqu
WlfU5YD2keu21y40Xhrctx1bgRED9MyoZMo5i8N+zaJfD8xCRARnzlyH8FNEofmG2cqubf4NkWD3
0s52kcNcRYeHiqwjz4PUxB/Kc7CSvXod+Q1IP3kGqck3gu+uQkfuY0Z1vsP6k/zAMHkzmTgUSqwC
UAwFcKmg3FEZbeNwfgs8sq0izd1JH4TV27W/GkBhEdt8LZ7zYpUKdH7wCQenvtczxWHoPc2uwYiA
WBoX+A8KjkUrIieGXAU4LhsQcaA3PYPXcFAfHUmbaY6uMW/4FJA6w4YIgX80CCuQG+ycGSF7RimG
X8dJsqPrBT+285WWVNXKuAW2d9LmuNX2iDndXE+U/mNkPBsBoRRdd+rCv376yeNVx+WYqKU+Mo8y
MGCgfbbuSzIHayV+tfdruOFV0F8s8/q2/rM9fa+QSYyZYB5rH2qfPidr1iD4VjZOE8GcIOevatkX
Cy75mLM5pp1MOSKw8RrscKG6Adnr0cW10IfZ92H9cWqgmkiTmnlHM/TsRQGGMKy7TInbIKOTD1dp
C7TC1/O7RO40YBrtzfg04YSponEbGQw2a+dg2t2+yqKjy151bF6c9tyPbH4EY8AwdHBks0bF7uBB
GsJjdcaBtzOFgXQjuMAKhLGNuZJSHEXDLneGB8Xu2E/xLMQYZy0fM1FBPkq4l2g9TIFktC/4n7J2
3WTNv3ka95LJij/UW29GkyZ7rgue9kSuAiAEYOgP01C/Sj87JP58URYzNBnvHWzgJQTmQTCvnOPj
gG5aTESteiAZvHQLh3k7jm/Kn54p+piQinUaQKu1kUI4JRyI2C3QL2Q40P1DAGtGYH5XWDD7kOyM
sgGzODIIUqhSWc4iSLZSE+h9e528c0/PnJHSK8Lir4Waflcm9kWx5OsJLmmZdGZzvS0q8ZQicegD
i0jU71i9sCXfSgO7BGTHtm5Q/y67B1gzgwdNzj42/NdGi3UUnBhrzmPHysXhjNCIfPUIZSUykZSn
57aKn/noz9Mcvfluyj1hecX9aL6aTOWt+pVh006WgFcRRFXsqHLEWkb9UxL4Q5jzDnDv71Rt4W9v
IkR+UfdBJ0j1qu4o9DEWITN91BGltu2hiClAGeGpxWWUQbtP5LE0v2u1b7gbeeeO7uQ/m6SxN8Ch
85EnsEQZ0iWE83wcgvGnSxnYY29LyWaJyKQ0Fack+N6JusV3P7sq3pZshqcSZ+vIYsm8W+JwWslt
hJ4vSuqfYiS706PpytpsM+E7EAyph4h6hOPHByZnen+a8ZExqVMIF6GBdFDF5k2YC8WTlhponOvc
kOXiKU3vLTDzXU93ipbARR+ciB8XwZcSAqtljbUD/qpjP42i2S5T2MLy+i15t4sbC2ydgn3xPHZv
Am9tDA8onA5mTb0ruOwr2C1sNh8ivtS6dl9JBnlBxHkJO7w5Xr4c2jE0vfiBRudJJrDwWPx19kpS
qBqE9rAiuzMFcyuLkUHBcDOM7K0wzNPIeRxPYCK1/IuLZYXLL+ZigXBYOwPL+FDMBEaEfY2Lvh3y
zmRsxry81gHzpWjaJ6xfA0y8eVIclMNmrmvYNef3HdFgLY4Dw6v3uUkyHx7TSdNbR/LbKvRrw3GT
GxYFl4P+zZavWY3Akfq6TNXCemEBVh9tdS3gnBRqeMpmZ+230bsC6uiX2XHM2+vAxkBM2d5oeNuW
/IcavYydvvDL3Fr5r57HU9RIBkLVPYD9dan5VDsip+DxWeO01mz/rcUgJP03J6JxHatDASiizpCn
2MFvl7kxmtUe2I68EkEY42kzw/y14bghigBBeTw/OClYP55hqQTBX8W60sGpxysm5uE5ovCeJ3xT
KfifCkheueGT2ctR4Vvo5i3R9RTsTL9NT2yE/do5VHCmwn+Q8UJ4LXo5qxFvSXPBaBak3r7SJXp1
SsLMzB5JcXhy9FeVvephPtYO52PtPgS24O75WsJcXKB8lbMyRyx/YJ1FFxzncdrLqgYmF5hr3TFW
irDsqyEgKwCdouigEuXnDspCkAXYHiib6/pmFQhaingriNhrU6QRPvPTrj/a0uMKUSSZ9BRqNA0u
itVwKJ6rydt5AsGvB4Codg9R/ipCpChLighRCL0MbiW4pFpPeAiWRV+DBZGJFAouZbub1Drp2XtV
Tbdrbfs8xP7WZufoFtG9KapDLceN03THvCuRASExY2T5V4f5Ude8h8slqFu8w9nGIdTKnliISG+j
q+ZVp/9U/jV3wE3qcgPgm2OILVMxbOxZHXKh93E6P4VVtQ7QPbMFYvKd3jszti+czfb8YDMDC3u5
5mJG35TDNiLm0vzsArLVg5UPnbQW8my17ElSseuRq+TZKQ65TNRAfu8PLwWGHtLzoBiPMy0UdEbS
3bmD3bNKwFRCch+Uu9cBLEWWMCXEkNqUaHMYG06pxRmrrz47f002SxTHW4usJcwSjly6hsXl6h1I
vwIAzkqEBWBEmq0oNe6y4ASSphvKS4h4kLv2NrX9ShfYCVzFboTStwEYNBtfOV2phQzTUfVDFvnb
JPG+lUazIdqd6cwciGs/uS09SCLad/ot1ggZy7YeJclnhTJuROw9C32o4gaJ8a/qUORLvJqLFKFD
+2JWw2MusKeY4tGW/tZtKpxc42F0Qe6nEUkQbL8NaZ6aINyHtly7Q3s1TA/jHOQOJqpyUhjSzh7J
4LO/7U2wdh+FOayzisMUpWLGxHAwsdSWO9WihKXkduvmK9efDRLpIvjnMtqGPfsczKy3ZbklPI4U
5yz7TLmRo3jClDNGx0gzoE26L8+LbhXr91Xm9Vh8QhbwjqkXG1KKAVq4r3J49KvipIL0fsxvcrHU
Y0r04wdRZ4cch/DABggIAhM2vjWtOR+920I6KeD8pcmurN+zOTnK7uJAkInT6YTZY1vjaQi88TFL
ZiydOAEQjduOxvTd3icj5d8CFtD+R4VkwO718zTlR6mtm0XMllDVqxMxIxu9dYce6G4S8ASBunoa
NSSFZejmi+N/vkbRDEwjv5qyRstY/Rp1yLJPMydKvs22pPzTvHR974LNScZ3VHakISnmQm3sM+xw
mpAYqnCbxAQpkWYpgVeUVboVaFHm+lxPxcU2ybhCfVIk+VNgwSGQp1TF4KvanPi71KAYcR6q+EcV
km4WUV/ElqZ2sw0TvMOIQ3IoAbnU5luUM8Wc2kVtDAQD4q2T5oRgIOUff3qHaTq0urUI+4OYPKY/
1TadFIZ4QOCddapb/EJBuQq1stDRUKXNwSkqhquDBDjhaDNEd1a+d6nS+CzFtLFSd6eLnvuzx2Eh
ia95dMuXOXwyJsqZUT52von1HxdBXl2S0j5OUbv3cW/NaIxby3gyfIlVksEwUZf20D+mEKebCCZ/
MAf7SSFrtAFbLzNnshdSAwsm3ZTR9CcFWTleaIFA8iBGc1Hnx3QU983wHmTdVrlckdDjtGzuO1IR
Y44hfj+WTIi4o+y4GNHrSkD2tbbU5wvi2+ToUtu0z/eu4Z4NLmutFG89UedgpOIcoCQZQe5IZ7jo
1bnkExs9r2AwiVZinCnwIve+zRctOdo5O2G82GFm5wA31b4WPxOhERZ7tSwR+wAKSgqwGP4M6d32
vremXW3wS+YWJgv0Zy78i1AC7J0i0F/6EklfXcq2/0OEt2tj9yWq45bpAr0Yplz0qRqFI9Te3ipf
/SXWO0Gs2SOjSpY+GPdSF+hHKj+0FpjL3ICzi8f6L6NPaxe3i8FeIzOdT8voHoYwfDbK9pej5HFq
3POUlH+ORBVUoM0U9IreDEEqZW9akhE/+IHFoMdiWNnTN+bcEKBUQdvKmXvbj20+6P6rXATYbY79
0Qq9Y59WAHZ9nItRHb0wSF6pUuHNAhZ8x51211cYh+LPwXxvpltdzdshTNnTEZSqy/0S3URPeWfb
0UbK6bdTDacepWrd1ER6QkU3C6pj7pMBEjokcjQwLT3gHBM2k+R7s8qeG/lm2bwxDcWD7UiAyvCR
QqhMEonI2JJQq+lcDZ9teNz419QAlGclh4GzaoLtILU6Opl9zgncAdPkoGbnTx4D4htU/TFV1qsT
EIdNu2/kcp91DggS2JWh6W5z39gxwLynxt65UKkSX2wNCmHGextt6eeksJb1Hg4GDF2cuEbWHuJk
YoHhMWwqVp1in5l1t5YF3ybiyy+03kwcpQrpwdQ65xYgfifLf32nD6ZHq527qzmrTjncPJvlb2H8
heVzShQe41l82ph0rIKY3xmBD7FHNF8MDHHzO6g9jQ5sI27OIsHRWSXPPTk+blkS1loc0kjv/PpL
U+f37Xw/DDeP2oZuBWc5wrcuvVb4t/CkAqJ59cvxvZzRAmkiz90bXe9HiacvNq2tjTXZyCqmPS3c
Y9w9Cq4k97WxABXosIb4QXVIyZJF+LHSgDpDhzwwr3toVXVNE33zCvNqFFCHZxsoCbhH4T2Pmf7n
qn5XTTsfe2TdGKuqpwZ0Sd8wwo+q9e5ndrM+AwehMXsypkomE1nCxE+6M5k2ZD+x4ROLtPgERPxD
EPl1mPCf96b/oqvhs4Vbdhe1CyDdPMLipFVScI3mwr4inL3KBEm8MeLocylRTPRqle2Br/Jxb4nP
God0xgPM8cOW5gjzbcaDU1dPrZceTNKNLBl+Q4B/YBEP91ddA8whvcNPs9CX2pZPtU3cCplGFqJq
FCIXLoaRSRYTLQPla5w/5m55NZnrJVNrMCkPt05THt2CtM+K9rBEGo3MxDWCz8ZGWy3Es9GZJ9/G
waZVR8BRvLXRxMy2c3YKf6uiZNsGSImQ67iaSiuxnoH4QzKCTcbE5jwKJpuFx+HQR+w+REwNAfPG
aptbUjsbU/gvZU1j06XjpukVNaKDqoysldz9DFAE4O36jSlPiB+5eH3kYaKdcD/DXM8T06VWQMKi
DMLeQwDVaskd6mOxJG9DG3ESthaNal7MVj05wXDTNKEMNEEvWoDhxhIZO+Q0nv22BdLUMbijF37M
EYKINGKK2T4E/KgrI5/vxoBAPF+VdIfZ1uy6tUdN2ybGhakFEYEDbGGsgJN+K1t6ZozhAw1+bA1A
lij7UpdDsUsiehb9Rq/5S4eKTwiFWV0xHKsh5qOQZ/LIjF46rzXrigzfZTa2P9bA7tMiR6We78cM
JbkaHyx2nQb8Yh4OzXK+n6Jx4xXBWjguHkO5jgKfYGpgFVBmTdoVRNKrGQKA0VsrD++PhPLqIFXx
GHf1sbzpIRtWub/EgqFVqYL30gYXSNnhtS37p+YfN6x3n0f+vjdr+guc4vEYJPjXFyQ1bfEC0m6V
uA0Zmt3KO+PEI/w2xE9WAsb4a3sYWcV70VWUbPZD40zHtvKOVTufqzy75EO6DXO4Y1bj7GP7OYIF
ZHcIYT0GF0jQHbax91NjIVCQlrdjMvLURvZ9ucwZg+rEwvs3q8DgSrBbZUwyXD73J5ScaOzz5FxH
INQLAgAyw2dPhfC15Oxcz61zk5yzUVgiq6zwjGJJxnCXJxCqStTQiWyORtNdhrI9E3S3qSglgEbZ
71WGXKJKejb0RnpfNj5+XA++hrUuh5o+1S5unmbaqqtHpmJn/C4YBczXxuoFmiyOddnTO5WJRy+Z
/+tsryLjwmdfK+qDawxv5VR8BYlezYV37Oz4yoibmRJ4FhImgfuqDe737yFgbd/VhDG2fIaYtfkH
CRHBleW7Vc0H1ae/hcoJMzOOKdp0t/J4FeKLMyD951+yvGAi1bXhxpSMinJ1dCmJEh9ZYm2wgIgY
vrf4EjkgiRmxoLrNZAW3KQsngSVNRZS0PqVYiSvbrMOvPi8e0PfvGnIMlI0c1op+RaqfKgvwb2nM
WzNFwRxMznPkW/8GF3xmgpxrokyLBolKkUoa1PjUMI8hR0rOXnA39kw6C1gxhdsnK1/Me21rIqgx
lbkti4YAPjF+nhCrWt0VZyusTt6Y/6VyIOsbfGypqnVqdQT7ufWm0MSLGckhJ5aY66Y8UKfiakD6
Yfr7gp7Gaz4ytIHtrB4bAd9aQsJivmVmpNZnwb0jk+c6FVuCfinwoT07pHXXbfPM6nBtwfAmXAlX
UiSecnaJs9OvDBN5kOmdLUF9WU5YSqx6z8NDRGas9eKMSvt2w3jpqGfrHMbIZShYm2I4WcK+lTEH
fl6cojTY5IX4Sw10PTVqIN8jZN1qFa7wahNAM0Ryg1fUZLdGjaJ9dEQSjSrTLAsRW3ZxEZbdTexD
c8mijWkeAkS89/P8PErIga0yMOILfzNTXY8IpcwkPkrJOipl8yfMGkHxeIub7pwEN9PK9koMxzh2
vskLW5decqwEF3ItTlbH6tsmyEqijwNOqarwfvSrjyiInms1oUpzH9KAPf3EQp3YWzQnAAoQhzvF
ey7n5+VRlRr4myg3fAbYY7H2sLZKGV0qNWK0VX9NCGihMsrH3hgeI0yWRsAVkdgnF4pzMszbJAro
YCxML9HfUILbthzbxuA3UrOhxYnK82i4zy17LKNnWWLhLBx9yCNoKO7KLGPW7dMnDRZ6BAot0GvW
cTLF1u5RDE0EwDncJFHnXvop5ZoCljKKKyG9d8Xgrtib77yMlDbq5LuCqM7C7AGmU8WgIB968y0M
EOizTyaiOsBrh1sJ0nDuNWfhMtgoMbuFLv3tSJ2O6Zooxc5dRRVmlCnOH1qBEbpzUed1A0bIYhHA
ttFh9uVLnhBoh0Vz8TghUtm3OHwaYb7X5vjce4typQy3IpjXgx4+pWfwe0dbKaNzBm8X3aK5anB1
weu5Gj3L99ZzbkVY77oZ/papDl7fXmaee+miSsmBQUdOhETj23dBX8XTzbV96i6rYLGXvfQVI1cv
oGTTj1nQcgIWl55ezQMMZ4fFrVfJs/Ciw9TPL/lssIjCf1OltxxsQukAv2B1zRaGkTLYOgHwnrg5
7JwAGLCOaLUnmJAGF5YM+qzh6mL3p+va+Gqhupc7P3HXts5OLqHRVgA0T/TBp08PYnDIR70bQIBD
pTnq79Z/48x4N8P+ZvoMiAkIcc2bM3v3cUkXro1rDxRpojR1vebi42DyCuvdm4KniJFbTih4TZeC
AmBvNRcws9gnmrXtvKTgU7h64FSxLkIbaE3GeR4RUwy8MVUuX2KWRx7WFM+pf5FovUUywbf54mrr
gkvn1+YkLuMb2+pznbh7d4TrH3+4Gd8ncpDS5eatIQc7+sHM0b/ERXs07fFEiCHu0hfHzNhwxujL
Uq9/SOQS84JKXMXkCZBeFgiG7Q4i0HL6qkM2QHhbbWgtBqZANsBP48RLJb37sXw13BbXXUYvDS6u
tvaDFe6V8VPCB+y6cjd5QNGtvqVYhQIxt/x0O1htg/9Sl+9jyiNS02s8oI5mSmoCYikzEpQxl44O
g60yImeE4KaJW7yfcdQFOXQieCFpAQgDVPSya5g/4gS5R+j9uiZnZQHAKgUVSKAgYHTfwQ0m/jV0
wxqPe6onYqf7hzIFNd4FJwyP51B7nzbXQqWtd78u7ho4DtpPXibTIa39Wzfli1QArnUHKxM5MLsi
sxi2Bj4nGT+Y84ADCSuZHaCASLOSmWl2KE2DEVWw0MXWFcFYfkYgiEc4zJicEgEywmjEzvB6UIus
MmKCQscQEtRMpQqX+jFpUKO5fnzRqj27Cgmp2bukI/dEc7KDZweDqmVrxe0xxl0rne95WbZ43iO+
Deqzr3r0flK/e5zLZUyNwiCL3ICOCK9TzTxF6+8JcfMsiTiPDedS+Q3b9GkVQoawWZPAmG7Zvdp4
g7o6/mmrAqkkP/Kgn86kbmxG5GpM+/cT0usuJjmBV0R0/huo+HejIRcLX1iJvDN3gyV10bgrWu6L
fPIe5gGtbVewp++KLeopsWomVicJm+gCEfddY5cF/g0w02kecx4WIG9gtxvGV6YmpIdBuJNTvxNx
dwwEB7NlkB6dz+OjMWbgjloqtfzb8D3xUFRszDyNGbgs0IumivzAIWjJHKywboh2fu+EfW2ydl/1
OGgtCtym/cO0cY0q1qzM3Al6CtDyZM1ADEMZIGcZtlhC8Uxl1q8zYVibpPHZoIinBPTyu+Xl8Olz
UDwgWxiBiRQDw03TZn7AMXmdi5bYQPmAqAT/QRQ/NgtSzKzZgAl9dobqaveM2hkLgHbojnqEHKJz
68BtQ58yIaLWHnsGbaVnoGMSgATo9jmfv4yyerQK/1olDObrmj8z6r9LklcPlip2TkW4tWwvjhsd
DLLU3S59bUEyaKxEOVFrSAOCD5dpWEPJ3moD4FdMn+w7kIEzz8NqhvOebL8lqsGE+WZ3PPekhg4w
iWo/Z4jQDVkiy7f/I+1MmvRE0mz9V8pq3dgFx8Gdtu67iG+OeY5QbLBQSGKeJ4df3w/Vm1SkTLK6
NxdllpmV4gMcH973nOdcJXbxEETNe4BKflI2pggXTx0YLh+AF3Favkt2cJ5wyHDyb2CIt0v2Q3e8
UkufAyi7N1P5TvXgliCIY5qzOI/pB0wkdz8oidwMsB89JErbrCcBjYok904pi/fZFLxLIM0epIIW
k5by6m++dF6HbDmnEnnnmfoQ9fFjrZd9IAyJqhb1rmjU2NOi8yy32RFZONVBVBEmsgnT/tFrugfX
K26aCgglu1VUKYQWoxxLF6LYMQUY9B4By2cm5Fs6Rtsm9x7SFuXzzE5hBguVZhPKOpSpxiE7T5N9
6GAR1aJ5FEnwlAvo1LoOHqXtPhHx8H2i1GE6DTkVWoSKT0A8Lv15hGOmh/PWs0+Gjz/Ki8uobq9o
Te20jc9VWddTqDfawX1u98cwgXuXMn+zscaSyjHal6+5BHbSz9hc52kbJhzmRg8jN5o7x08g4qXY
pl0IiGFNHrsVHrMqvhB2djML5yUriYfrnD3xBxCpVhwiGFdXUQX2kRnUY3sdDBhVwQcmTrqd1I0D
D9FQ//HEGsRgt3dDUB1Y8vex8U+tez55ngNoJJdXvgOxrYxviY6eNyNZVX057IXJydSiqoky1ZnR
oHkocCfTkikxp/vZ9Qig6XYmby7djLY3t0lCa3w75LAsQ9feYf7MiPCCcSkMJ4doAqG9DCu2ixC0
ghrzMoGBaWwKn+xXZgTnc2U9uih8Zie9bDuwxWWE2MJiL1iTjexxAtyKGXpfZi3nY+vce+lyKh2S
d2YHtU2XtcRkeh/joK/7dng0DgjWrrS/iM591QXnwGaFhE8oS/0Kz1fQZUypNYpvk1THrlz2bUXD
ViTFMcRMaIpI7qfWX7ZFHD/1WuB4Y5oXcBpC85TO+ZPbkSdCr55JSFsrbYZZqquGkxe7b1PKmQzk
703CrnzvTMF+YSLyLckuAKITdYlqV+EvOOuc7GsV+R//qvKL5TVxyYyNFutHFPiPtR10u8rCWkoM
5knn5oKYvqssWd61HSJyWfSTLvCq9218Tr7qwUAmZeXDBGWgnFWxehn0/FYv0R01vkNOamQzDceY
sxrCyuEB0lEIxjTcDmVpYNHDPLIxLVdufS/94skqRgc14vhGNbc4rknzYzvZqK6mU9QymU56PVun
SDt6Q00LcjGdF0q5RVZgUrRrNHMrva5cNrUId72cHqsixTyewooYe/pOssRQGBfuPXviNWeufih8
j74tcqbOvUgm/TLOWBzDLJvWaDXmtt55aLueFxjDEquj8srP9LXMJ2/DhoKoDjPRrJjxyYDWtG06
tGrkFJGuJtjGde7joGwvJw1knCt/TC693Ub7z/5If9KZ2L/2nPTPrKB6LmBQBBNEgc7wEGzLavcO
6axBlhOGPPXfrAI79oQDBkAPIBs9NF9RiTwm9iy3VmOgOIp7a5zeyrRGA+Zw3pZRfIymjGJSedHG
yC4SVO4LGYXFzRA2H1KyhckEzu+gmq46x/vCQP3KLrej8dOARuKncaTgtRo940DwgAzWCdU/SAiP
iRzUtYcUHv9UbrH85+DQVBqiKkuAOolcQXAe7NGebgonZu9uwpjeIWX0pACXUpaHkmpvkmQ/RlBz
FnlexTCQxUBuEKBMu6bBpCA+a7K4r6LqmeTHnaeD82782lK9CCncYqdNQvZ/6RsQe7pNKU3KNxAz
dxG53EHJ+XVh6rU4vQ9DRxOnZJhE0b6ssTDn1ZU9zO+KBLRM1QDmB/p0N4FjX5tu2ttDdWOluFfQ
H0W8MP6ch6Drb+3GO4OUX3fzphudu3keL3w1QZl+h5y1tVfpBk3sRah3GRWXxAcfakzxI9kCE8Lb
rUfaxHkXO8WhQUtH6mj/te2a72yKcfi5ZLKM+Ml2QwKrsou78tw0Pu1RgEw6GJoLg5vzdnQQmMgO
PBk1JQQQwMXb2p/PVZ+n943f1BiIKzRZOfml0W22gMcF59/XVGsJJfAJjx1WeIdhgulxrfgcOGM7
uLfLEA9wJX4UCz2vDLZHCxkFyBWeo/neRXKGUovWKo/00nCa0df1Krl/Y/axi0MBcKZ99aft0Fz3
y7XTr/ITDhHeMSX4PEOltAGrN6YHlVs7SKabdHwA6R/TSRd0U5qnRZ287tXVp6YidqGodrott2H1
XkXwR629AKBtSIJS0RHY5NbJil3YwQcItgiHJ6zAJPwM6lZPdwMqhe4NVya9Ero+Z/X0jCmVAmTS
7+Gj1cMVSCu3AvF+XGjHrdEZK/ufMYTg9SjwCNA6jcsHd6aBikp1TUm4LsYDh3Y8vxmqkDJ6iaBh
hz567HvT7fQABw12zwJoAZ5PleOZRcaZXLNhzDnvu97VXL8neKviMOC4+cMCPkmgAOWg7xFeonEs
Nin6Ot9Nbiht8sly6mc2VfT5AoavG6WbtKVNbrFM9Hy7Vn+dI/vzcRwmXDPBJgASBTUbRV+wm+8j
vS3SCftLt4VWXJ2agOcBffotds9764VOPZFgVnjh3mEc3dK9pv5O9iqt+41QhwLiqYyhAmMKjE4V
SHMYOMnL7PtH0yJEOxNvvB6nIQBZ7yoElxzh0MJfGCrjkkWUFh8nrSq5WZv/TfNckxwQ05mmy1gR
2VuxPyQsA9A7vbZTXu4SiTqJ/QoHb9wtLDrjWnjelKh87eIZprPDt0BkmW6/xPE5w3joD1ROSD7z
xnMz7tH8nLV00OIzi71SWX9fn213UZeXnrPCtKr6S5me3P62gxIyYN9IqHBtGkN7pN6o8mrMb2PH
bNBgOd9bCrqgD4R7Q8iFPXw1C5qP6266y0DbioMX2SSUHThknDnfFId4n6Kwo45Vux/R8aRrlweJ
cnatynt8bgFAQY60MdzXksCLjj/6JUPP0Cfna58e8yry2dJ7bvr7ufleZ5hJzPea1APNwSKg3kO0
WMsrzOpTn15zMmuxJYQBwgNQ+qAvy/JMUn/hvIPspLhI5+negcNYJda5z6EAhwzLIOaEC80vWh6a
/KIMkJJyZAAe1HAf8AkUfmH/BTP9Iu9bDePgucMGae3q4GQNp7b/GPKbpbtf3AvsH8hD+Soidm/3
wJ6IUyiouVnN1pmZg0PYowvMxPxREEAB6oMGItUjjD8KuMU75oYufmZHvNbBl+Mkd0m0NRWC7+PS
H0zETmZEnX021fYZJhVOqejdD6swi65H7rM2MPrKhLoy8kWxFR21/HsYEC708vE9TB98dVE4Ar+i
PJYrMkOWuGCGnaZz2V2P6Rcrzw/LCuV3hjOCOtDKiO5fttY1lpfTd2Fd1XCgmuCqXYcf9RR/61Q/
XPsuqe5t8wWPZIFjFSUCMLYDkzohH1n8njXHxn2iLugxkRjJWAIRkN3yd1tf4X+pEDpygMPakV3Z
CYTY9rIIyV/f2rSVak7K/qj3QYcaZeegMLXevTF8KMRh8PgDsPjNEsA1uw5cdzSezpL5eqYpxTFs
18WI6EZw6fUDftttY+PAkDSRErKmFBmOB898gUSyBxiw0bjfIo8NjM9Z8rb17qpkFwWHFAjDIu5c
cxqpeixrUlv3FKKS7ZeW9fPoW2vT4wsLb5y9x3rfGPiC9XMnnysEXtZjka00CTwOm0LXZ03kcwz+
Cg0tGfcp4E+/v/BZY1aiGbGy6B3cI4QP8muEtRPwwQSQCM6OcwJmBT6/PvbVdSJeEuoJArZMll/T
FkNhcm4tsEztm4EF2QwkXcnt2H+AC5X9hYmvaGBnFSql3TAhgE9ozmx6RmhxF6O7ZnkUwbfWXMbz
t859B5naoM2tqLRk5jKv7qdJoKw9pqsT1pw3M7C9+NoM7V1UX9bTsiHR7ZClwPRhMYZXffISxd8C
PA0m/RLxWTFtjcAm7PpyEAdgA2P8hJ5H3qTeLSk3AXcOBCio9g7+wojn07ovrvPDZiezbAP3lSOs
dPdKXNjmBrIkmoPC7Occj8zthCJwYjriEyPacs5eRES5kOQ3c6tK9rQ8kezUcKwiVSTvINi8tOuC
QeWX2uhZxviuwj17vJNH1FB8rJHozNfN9ORQjve+Whi04oHc0gcI+Gduu8ILcoANdXAXdbflvPfY
sYeA6+AHu68d8U00yFuB0hMRuXeOy6VoL1sUgBYAQGCkQ3/MsSYXS8C0fh47F7330VpvyjqNxGGk
5Nt5ks7LznnrcMbYqBu7k5N8c8DIDMWd1T0vlov7CXCNx+KB24Xea8lXIQnOjPtTRz6sZQUv2UzY
BrDMdDkqH2w0RVq2znG0deRzWsEhOG91t5vc59wSiMtOpf/ad7c1WSX2a4nEJuR43hK+hiZtJEpn
XnkQlwYRJG75UpDgcu8l2daFbumH5xYfL6wgDmpblwUmH65DgSaKYhdTS7EXQXvoSkD2jLjkfpVW
MDxF5GJMOK4sqQGOI2VA7On1hKQZrwOg4+K84Uwu4i/Eq1X5uQLImab3afBUO6i47CcxriUrqrdx
QOTKnQ3igTY6/IIjfSQm3jfPzoFpuaj4r9rk0RSvKngeWtpCR5emnGYi8ybW3enNo5JegN7H2sFp
p2ZTeeXnNQKkYUso3L7X7QYxIjMDVMv5cphHujH1oc/ohu7tIDp17ryfqdxyKuWo/1oxDltzBNl+
WLriMJXXUmIedq916R07Cwi4e+wlwh1g8+lRqteVt59Cr0M/1qpXJ0t2yBc3HWpY3LgLYYq6omc5
fDj62sMCgzydghOqeSy+rH84pFqgB2DQBv1gRe+9wLGFETNIIHAYHMAtgEKc16sYyp+eFRynKVZH
UTX3lRO/hSTm6EYweFajGdomdAQOknGtCUGiFxxWFf54cdYNwRVdTuItzLnVWA/9SKE8wM2Rr36N
xE9OcC8OMclzToKyGEgKRN4vKHY5+hXwQe0SvG0Veszd3tajt2ETAx+z9ORTvmv91ZRG9JXx7fqq
aisBnTJEzxJkj+hDAPECgypssUlUcOxXeVEZxw9olumbovVwExywgTrMcBrwnXcXtgeUzqzcA4uG
8aYJ3YMXqkOuQwLNwvQ7+q77umIA6T6PToPXPM4NUreAqvDt4HXhScRwgecoINC+NsXWSob6Je0b
DFszdHbErTN7rWBIvprgXxUQ6CPNHFxOgToZt175hwsGa48vwJV80TX5EZ23xNDgB+8UldatUlF2
DIuhOR8UorW5KxGSevZV1fgv2nEMyCKG3FTUlNgi32EWh18OcaC71vzcs2zyX4hKpsmoJrn3jRc+
I3OgseD2IFQNPVkIiNRv1PlSQPVHJ8l+bjHXgYVhp6hdtT7N26mSw4VtRc1GSeKn1ISN3hfONUVe
zlPLVY7XIXBbdhvTfJGw0csLgVlG37gBhcSYrdVGtPipaSwea6zEfWq/uy4uyoH1A+EAJ9R6Y7fC
3xYNjZqK7kch+WRFMkwU8qGLDED/fMJTwAxk1XxeajCds/ehLXTqwDJZZnu84l3jHozw3COyk6NJ
1mii9NzzFCCiwGCtkNxPU4zXxs1eEooneH31aeGwMyPQn52GHh7OsHmlHrLUdnTIKw14sh3WLIOM
JlUNpdH2fXIsyCXAIKUxrcxA48M4/YEal1RgUlwH716QxGmlkJiTHoRZScrajKDcGyieVF8Sqe9H
tH8xFoRtN46HvlbfyyX7iBr6I/w2OjoG+klnvZsYe5+kSVD29nvfr/Zw65tIo++xaz1VHjiUgK29
a13l5H4NaAU60QK8q65SmZz6mDduFdeFjre1iUmjZI5b3FPPxj6X+hnxDtLHoLyivyXosOPo6YsT
jsP9qDiW6+iYggdOUvzUJLNJv8PU2Z27qju4tv1cTGglkf8gPku2aQvYscdAsfh4S/zymsMxRDg/
vStaEsyz/jHpOC91AYwViINWxwFGvOWh1YNGcXCj96FySQx2FLQCcRj1PNnfYdIYDBpeV3rTV9tN
pP8eZchSvznj0Az01kD/uzbJWLlN8OOEoQGSp2vlGa2IshpLNl2VX5WZ2EetrFhJeqtZwCyxPNOa
jd06p8HVBaCUKGYQtEJeomL7iNcvimtL3MSV9oAC90UIunDjlmUgyZfsIGuwnqq2RgtL3nxLOYsl
rcopfi3FKsJuBa/tDOBdS+QxdtlW0tJc6E1/nRMOOj9slJeEOKilEwRISWsMx9eQ/3YtDQRONKj7
ZlQFrK4izelZof0NBzYNVjHX+ksc+ggZKIKpuLnhrDvCEa10lzE3KCBUa5Nn4FXJbSatngM/cFEO
DT09CWoiy+JQDqKqJFhXqpEG5cWUFWOZbxtVeBNbj4iN/lXnEv0Nqk2Nbr3p/IiUiikO5LmXTWnB
KjTRo9h22i1g0eGgi8ksRlxbciTNkDPmb11AiXnelHZcUR7LkC+FX0OPfkSxw0wnqeUnZA2zMhVD
kg9qG+Um7Agj8kLkucA+IsICqjhcvAah4Di5R7CTFecBFdbka2yUpitYMPCQd8JU6ANAsPVsqh9L
IxzxVrlQPtDL2Wmczagp2xFKt8yXQDmXCMxM8kWDDyM60TJVjBGwDOIosgAYR5KWoB3GJv/eDo0P
s7+z08hc2dmYiRs5D+F66E4bzcYz509CvJwt3hpSEhm/rd+yFCEf6hQ/QlpdzgpJf7VYE21vMh6o
mJ5J4WiPnttUpKukPVHpQ+bipMM7ocFEDDv8bcHMKT6ZixmeiqMlEMFINCmwXDY58bUK6hBk9BjY
GS1Qw+RB9U8n7Q/jpzk5qFZbzcDl4siZEal6/ewSl6EzZr9pB3Fe+4/KFbiQ6A3oRBIM6846cDf9
2BdsFsogl9aC0qCozY1S7C+RHTiOh7ke/Wue7/N4Xnh7+OBVaB5lWedr3dczOnztxzTBcAfBbU6+
JUqnWFE7Vtbhw0dRidGMuaM/zaM1r17WLmgdGmpdxN5wp2LsHPFE2D3NSYVfkhqhGMesQ65BtzQR
x77ETj6dK2FVpGjNcaroJg+WnwBgLKCxZAJ6vBu45MLYnXCs/RDUlXn2sHNgpU1lmvnokNxaKbY2
BuWphQI8IIYNLVDCLC+WNjRxdGzKPBzBD0X9iHq6o0mDPtGvnXjHT2z1UTRLQ7ul961Vy1NgQo1G
kCYrjj9CYAWYZyhbDqUYfyq2jX3fjpD1WrT49IWUCObnQndRZ12U3ZCWZtdZU6S7K9v18sLfDnHU
dth1cnfFgoZzLuv3UQ/RkgB86hr5RWRjh9TVse3CpkIMYjCTW764iEII4oJ+1DuRtIl46EQY5sOu
CbvKdu9yyOJoOC3sAcMPh+r+UDyUPh3H8rvsrAi9bcoIWYDq20lJTaGPE52/y1BmzlWUxbKhzlt5
JfqwqcEFDQPHqSRW/9lSRbAm+nb+8BxmUybmQ9ZOIjDIRZoY9THbhpGaWY3pTzIzW7V/EwatFOd2
0ZQkKQpe5aNxx4ojLd4zblohvaWXGHURg6FI0qh5RSXESNs0CATHqxD1C/qzPtuDelGPke0RkWQk
fdC72I4JspgXVULdHwWUZOZQlEvBHKxbzHig/od6rLgoB43qHZmdHr8LmXtkfSrSZs3L3JmapN6g
nwWHpGFpWucH7fRoueLeGArpEmXJHZTHSl66nrNWDaCPsICndrpkhzhPHPfSMy3LesM0js8w9TkP
NT1nrB31RZ1eWVKvlcC2DazLka7scgJx3EMz5D+eH5Y+ye95xUl6kQStN35VjjDLya6SHEJX7GBY
gnTuh3czhQWFHqJ3yqO7DEUAWKQvg+Ego9yGmpZbHHDVUiQQF+s+9qm3mlQ395jJLCiHuirthGLY
0jbjEWFk0MOmTTEOYZWn0fHc9WWHr9RC9xjsKJjKeCv7dtE2Cwn2uLdgqameMoRdagzCRe1NRWJe
0h/KK4oJB1QSJe0DuuCCSuIcWqRHRSLTzevUyYTdNO/IohbSRsuEXzIPQ1QsURlNCX0jdArHwpBv
joW8Whg71DFXfZ3qKzY0xLl5ecoVwqXKx/MMOk3okOk6UiED7hx1IT363PbNlQqoZZ/zUdQ+vYux
xcXLFhtdH7ur2Zs/rGYkBT4KrOcW5R4ivTQdFnVhyTKTdB+yMk9BJwUmQtNszAzoHiYD/LZdlIQN
HdIaBhBDet5JOnjQLCMQfzpfODVWwVwnMaoRHQXARhpiKSqjZNiRrC4toK1FmwwJIpFqzMER5X6c
HYyj6X8XHpPZ3iWJSx00dg7rqxmyiCrcROv80JekBF5acYUV3y1mokdYiVBw6rIGZKmAWISXViDp
m9u2HuKPAJf4QPslHsNDY0VivkCUNXZPRIlkmLvarISsh5XRoJNyRcjkYbE8385ZIUEvOQSBUryq
spJZrhYZYddx/81lQF+Jrqmcb3HZtey0Wk8UFG9cb7AHoE26KvaNtDGDWSkqE9pyHMOulgDswG03
dtq5qCdrYr5gzDan0m0aedFES1hT5Yicfv4ehq3Kj4m7zJRkShbHrdAWX1Qb9h0qw6yXLTEhPXtZ
Sy5l+hS3Rdk/8alW6WbqLBLbdOIM0zUz9pyeI6QImauNZ5bLvucbd4yqo23XK2yv2FSGx7KVkH0y
nRlBII8GSGa0nxBASAeIXNwhrhh7FnBXrz6fzET4a0E/Kr6kOTr0GAYr6OWoFhHn+JmXTOeux07x
zHhSxVd22dCmmShZjrt2pKu/l6Ftf3Okv6xr26jlrROGGdr6ekTLA0/Njzjs1Q4BRVNJRbO3i1a9
L4nIcH2UahrvKMLmwaGQSqFkVapnbmozjaqtsoIpP0FwG+TO42ORm8yrmRYn41Yew7ACnNiIVsC9
n7OMjVvQi4/Yb8dvY1D1/JzYJRPAmccApks5OdfcTHojhYwb4qCY5LdWP9E3mRVaOyLYWitFnzFl
FNMz2EPUCxeL8pzsYRDPCPeJC4oD0nsFqq0zNS1YZHNbIQacKZHOZ4Ffecg3erfBYlbVk14LpH56
LVVhvE0NFJooz97vv2adlLT6AESt2Ry6yCkGOWlw0M2AJs2iN+7ci0QYdAp+Fsj7JVnosjoO0qmb
DAjLjajD9At+EeAqbp9GkOmbYkbRIYiR8dCOvzV+O9+pUGO6crosOlehotodMaEgWUObT53XbSpS
lSJF6npTgeMO8dZ+rTqR5RsjqpL/ncf5G9J4Nhgd0vtsn2LM+2KL0HsPHINxn8YyebtZMyVYSyIm
KrAEYvgKlEwD0ihiBKUzhaTXmbbqPXTE5iPJa0J2vLqM8dS1SYXMjK0lgH2ZDnB1UHwS2Cv9mKRN
xLLJ0XUkXE4rUALWJCSFh9b2F6Lrelx1UJEgzq17dkaB5bkypzqpATJa7WTN25lZhj+4mwpQOW7W
IxLogopCI/P4vDODQzxJj5m9xOijyBOOWluwIFkaByMXL6Nd6ThwDBIReIDmMVPYO/ydMFbnOKEv
000pgfQ+RAicjsouR+p4bf9oLCRTu6JQcKlx+XjWntnc15cp+9tpk3pRGZziyOu/AewfS2K/8Zph
O5w9jkaMK4uVWqJHtWJUC4CqyvO60ApINHBduHFT5sf3bF4kLJt8dOEDV4LI5Uh6gFpQPCmiKrMY
DiHORPY2nk2NdD+Pud08wVcq+33PMSx7ZUCW3Q0eozLZBtKyUf/GpmiP2pqs9t2vJjJU9dxN8Vs7
DBhnHUDiybc8Avi3rwYH3Q68s1mU5GWA68puA8BpjPkF3a7UbFdGnCxO5jf6CHN1zp8DRFgZ61bt
j5c9ravpZEK7Sj9YPnMGyTKDqUH6NsY0TNkRWOHlmPgoCTjwqGpkW9iCTqOqg+5vpEq2ormdebk1
kgBecgqX2YDC7dJqP/qeqO90q5RLzEBg0LcHzYA4PUM9ZzYV8CN6M20R2+yxFUhpBnrcHUOAPcm3
2ulKNghNYhEeENekfQUyQT+fFRrpf18uHEvT0crvp7G2EJbNlYNwTWjj3ZAwocwB/Flxn42+UPfS
7VHIwryO3tkQLu1upLUhj/ko/egpAhdKsE1v2zXNnbgpmReMCdMQspispuQwoq4DDTm0PsiGIJ+u
vGockp2s46q4RtpKZTTBJXlqc+PUfOaKqrk3eEB1x6bIsotmalV/SFClTEfblFmM6jcq8KVF68S1
DFUJ02xRa1pCbrIq2OStO4W7mkUuflEIAwN8fLKgQZtZQT08IUbp2LdHGDzow5h27pGUSgX5GKAM
vFzp0uH8jzBJcFzWTPrYt7bMoLR3Pxr1ILsVITlsRgwuERhGWWPIyvBXtese30OdEeeIFfqecn7b
qDNeD4gcAxKays2SPTd8xwMirjxGNIfkIZBm889//J//+18f5j+j79Vtlc9RVf6jHIpbvDp999//
lP/8R/2///T07b//6SvtCa2Fcn0hXdvx1PrvP97vkzLi/+z8ByiMIa9jjNE5XEwwLZ4TJ9siC3v3
7PcXcuxfXUmqQK2Xc5QKfr4SJ07LnyX941RXAYC/MJrIHYyRenBrJSZ5ZDA/YvYODvXqLJWoN0Ba
Hyiv8eR//1v83/8Uvf7Uv9y0Jw3aYS8miMNBjEz8m591m9zxnJ4VUzrfy6LFw/nvXtP1bC2FspX2
Az/QP19zNJGyLXZfNLzH9jsne6gJHfvKcgxtCpZN9Pj763l/u8efr/fpcQfUvDl+Uvx3GmhhsPof
LUPIwZQqb///cyVlOz/fWRkak2OCwghoT+5NvxTOy8BZ+SxWvvnDTf39xbnK8XzHZ6xSV/t8qaWf
crdS+IWnbLEJzgwGdl4KeCvWpjxhHta1t+jtv31/eHeYujxPu9jBPj3JWqJ5jGt0XYPyCc2dmhin
oIM3NkVA4PvX//7VlHDtgFHi+q749DQTFvAAFCspi1mRXZQRNvVZjfUpogL1hxv7xSfpshy4kho3
g1uKdQz95TuwBqGLvuda+Hqc71rpCi0Nk1I9evbOQ/N86CKTbQ1C3PVQLcpThnBr9/sb/tU7/euP
WP/9X34EeZvCYfVGtodokC6PTzHQqcwyAkmtqDMk2FF+f8VffBra1q5WHp0dCS3x5yuOSMyQEPIp
ioLaeTWm9UWAOv3F5h+//f5Sv3rEWkBJ5WN0+fKl+PlaGZCkJOpW8ASQlUNOgflO6AZ6WooLYsy7
+qCS0TrWfeeR+CpK4Mzp8oc5XnGNn+f4dfMRuMLWXiBc/ek1p048R8h8mXmbjDpB7+TErnW2oQ1S
ZVVLcjZVIXbyRVell7+//19d2hO2kNIX2AGCT9+ObFiJpaCmXrmlOF9c8yra6p7gZtyGVEiVcMLD
76/orB/I57v1AE36Nm07FdifxlPLHivOXWL9PKD0Z27Y/6jcHEdJjSWf3c5Hi+XmR2jD7i0jxz6m
HTCwitPu/8ND96QUgS/5vljyfn7xvoQZXhYz2CQnlG92FoXHdhyQrAg9fxGpEXdZgP3g319lNIu6
CALJU/fFp+c9zo3HCZk1TVqd/pJ3Bjd5L5VLiQVyJVEslhuE+98/8V+9Y0QEvu85Ds/7Xy/kLx9w
nJV+nboMpq51ho90ap1HTnruAWAwcjVZfQtoYbz8/pry7y854CUrNi+eu97tz0/X6goLBSDxtVMx
IN3LsmCoDrFy8Wf//kLrsvzzaPJ8uS42QmLG4Bj+84XagHc2INSiddjR4qC+EW7ngmpWGqsC+sk8
7AuW2Zt2QFv7+0v/fZr6+dKfRlBiJW2sG4tTVyOSfc7LxJVBmShVVn38/aWcv79DTynbV0KwH5T+
53e4eG0xldFSAyibo/NkaJaTUSXgGtOCB/W8YOflXXcgiK6FPyPBJNlhdu94NkkkSxARnuFj8Qk9
+lbLWGN7nrEi+gBP/jDWnPV5f3ofP/3QT+/DrXxBc9yGcQBmNtDiLp44JTmdf6FWGKIhjzFbvi5N
E+68ChEx5dGGVvzvH9cvn5YntWAnIhzlf/oRgHt8vix0tCW7EQwvxthfJto7T7Y2OB4oMgIKKto4
ts9+f+FfDIl1RrPpZjg2R8dPw16409By9l1rqTkaZNOnd06oU4QeYfqHJ/33e/QdxY7Vd5VLI937
dI9sVQN8Nuu5qnPIRagXeVsYAOREH5iLRnUOXecYXcfvb/AXs/d6WaZNshm0cJxPd+hPVmXHAzLH
2q8VNibkWu6ZVYT2rQTtf++1Tv+1qp00BWaA2xcxcZnhycc/COgySIM/PPBfPQX4+YgMNGNZfF6+
W+TMbdLYDY7DbNraYZPv+sY2W4ujHnP4YzT4zR8G1zpF/zzCfeevl/z02VOwLtPew4vUOY9YDJoL
fgC+RP7C2FCiSteoHUWMUJM1oP7T81//9N9d/dPzb+phWMLVmET69rPXmPSyq0V3314M9TwRdrJ1
2QJuVCbaHU11BykQK2cWzwWohj+eYX7x9AWHUnafymGF0Z8exYBGN+H0yqNIeuSRjbGZgRDNz1F/
sLFIdNvU9PRtfz8G/z7l+zABmMUCj8VYBJ924HoIYitZYZf9EtoXetVZhe21tpA9+o493JiOPJbC
Vfkfnv3fP27t2p7Lp43zi6LdpxOiUDP9nHKkrNOOMMeGDD9ZOpQeKiG+tD+MMudXV2M8a033wOVk
8+lq1PTriVWbZicbMxdWwHYxqD1qjK8bACtI0+glXvTCUreBpaZLSSuQ5pOHasfScEwoKN0Nq4ul
10SV//4N+H8bhNpDjIFpiy+BmNRPcw8sfAhRbUL4Q9uCJHTdfL6asXr+D3vntRw5lmXZXynLd+RA
XQiz7jYb14JOzRB8gZGMCGit8fWzwMyqooPe7h39PP1Q1llRGdehrjhn77Wv1LqCgus3gO3Ojzi+
1sevvWXaGFgN6iG0wqf71Ez1CqC61MDdoJKvqHibm8a2lAs3/fObxe3mfWYfwZ03tck9h68gMoKz
c5CXmJAoH9sm+A8PeVL9VuUmDMUmcTx3TriWnj3jM8HOe/46Pz111g5dsTWFTZPGaj+5s3XjoHgj
xwKdZa4Ye7sP4UgHrgWVF+uma+zPD/fpghlOKJw7dMHlKmKyHZXq1iR2izy2EPnTjYq0gKtF0wQf
Td7HjWr/AlDlXklmHbyeH/nTK3Q8sjEp8Rh6isQEusDC6yrC8AKlwUpb0cjO4VNHvb+JKywBF+7u
p/lqXJkB47BDYdrg2Mdb9nEnbLSDlLekcuthq65paJUPtQVyxXQq4k1FRvdLNGZ74a068UwRT3J6
1ykYyJh2j0et9UyLqoZ3tyjHpBSzb+sdVrAMzBaqkfO39dN3YsiqzEdiySadL8uYjJW4HZSyqoqh
kZawQXM9vsYXhSzo/DAnLokaKq8NW1Gmpunmw/ZKXl2YEGQamDGQz9FYJKJqZ+ZJf+EVPTEUszbm
Ytvm9qlifKYfnpmDcR8eSQ2m3Y8Jm1QKB+2jp2LEdIYf56/qxDt5NNTka6hlv5Qr0y44KGkDwmJd
ppIV9OTVzNAasVPtBs/73XISb8SHy5s+MLr42Ji1HoSvb2rXtSTpC06mBKu7XXVh1v5c68CbLtgO
j8deirPTcpIiK2ppUTsFVGhoEB8HCfQw7S585doybVDdYbQE6QIfeyPYdX6JOzlcn7/Hn19QfoNh
KzamcNmw9fFxf3icZu3S3i8wiheU+N1lHRkkd0dJE10Y5/Oz1AxTKEgjx/O9LibzS1YZDWAwZrYI
OwTpyXJgQc9J43hkWSFmoJwjNSn2nfOXd2pY3gtDE5StLHlaHWwV1w3pxHkAWzU1P+hykHrfCQ8a
3Ouo9uNgTfnDVC+8Q6fuKdMZC6SucBTQJ+/t4Aq0jxAaFnEjMD/RPmy3Cq668MJX/3lPwmFDxg8r
8/qIsWx0/PCc2Bp6P0Xn3MZFgNrZENkBYhAWDD1Mr1qhSS8GutxviCa6A6ZT+V7vy+ymNrAehQGa
aXRsOgqY2D4g00juz9/7U+/3eEbWx99n8npN3q2AQl1pZgZmPnxcBGNp7X2YNE96MHg0xgzr1s16
l8ggVFV3FsEuAxVMBCub8z/jxNMwqQ6PZVv2EpyWjm8SByATbjHsva4oHAy2GrlSWOuyOj+cH2j8
i472ROMbRtHXZhbmm1LGd/HDp5T2Xpsic6Md1DakqI02ey8OUIM1vXHoPPGmDmSunB/z82x8PObk
VTMzP0LwGqS0NkvvLk5Jx0ZlYGwKT5e+nh/qxH38eHnT2UqKFfZJZeMvcloWX1D61ytamemFAujJ
C7IVTZOZJjTbnLwzUZZJOc56biLsTxJpJIdn5QCFRLw0P39BnzdblHlprNFjozbBHu/4eUlCuL2q
opv3kEjMaLKBFusrVJyD04Z3MQCtbZ2HnKbayhPmhcHHB/PhZeGorlH9e6+Tyexxp4VHuyiDsq6x
ZPm1V+612MO77rkZlvYUGFRNFKztAZtpIOXeQVZVb89f++Q2vw9PB1OlxM7JwZqu4m5KRAXCMsL7
mixfpTTad1po+0vVulhNfy9BTC9V5ZPQNUvjBKVOvosWG7mqeB0CH6L6DM+huWYAuFVEx7ta7s0O
d7WiLODMqTgd7AVwR9i/VkfkntfsFau8MC+dvHYmJo6ruq1y84+fe+F2WYBsWZs7cu9Lj35ngsUt
kIxlry0p5/3P87d6Mi2832rK64qmsxekLjQZTtciYRoN5gSnFuwmejykzMrlIECHZjalP9sYEb2y
6RgX3jHj1JUagpWBzaHN7DeZ+iyUbm5ho45SjLbExyFJq0xygO4nVoduocXRoECO1vNwkWd4N3Be
UavobG0b6U248swsWDm0+BHG618sJA+3KAGQVLZAo21FBLsaKoqbpOayRw8MtqmLFkZNYpxkmjfI
H/e47Z7ySn+QMuTBRBbCFiJ5F7HlryYJkIyaIBqSUEKsGTZj4NqX2DeIqkaFrYSJgvAZSOngu80u
GxvheKMQrXTha1BnD0HavlJeh4Rf6mDQCJXWwN5GnfbUdB4YDQO2cHXra/HPMrJXYRLi58/VuSpg
YvuBfFd7xW1Yiq+ITDgJaJdeslNPnTWPgojGCVkxJhNzTPpLKpk0crrcyoJ9IUdOvC5c4ojmZLwl
5O51cBiHhJz086/bZMczvm5jD4WO71iN/PS1xZzeUJ/wumWyP+YAVvIh0+RgnUdmsidArtmeH2+y
LIzj8X8qux2b7d3nFnMrIzoVdLPlomy2ehrX2PmM4OH8KJ+vSpeF0EchgDA4jU/e5EHFIJdg4CRT
sujXmt6pC98hd1Fy6vqG6Ap7eX68z18OW/Lxi1FYysev93iO6Km0OBgjUAM4Cfz5vPPzJfFQHWnJ
oetduDhlshJxDxES0u5TOHtYY8njeDQ8OohtNL5T/GfV3gtIkdEILF5FY1yg7YfdGtIKXLeh/2Z6
+Pzswq7WVG/7mSxwNw54bBadRjovAU7GrtX7X77nEttgZ8bvLc9//VIdiItKp16I6XPo9UERYQPM
Rlb6ZGlmsqC6mCJPRQ29/v1HwEj/Gmq8aR+2U5lmoUS2MCypTUXwVp9VCzjT3Z1XY1Y9P9SJt4vC
JY/ANiz6oNN50h44FuSo/2alYXVzpLbO0h5qj5hETg5NrXsXdoqfvxnKWZrKzoNHrijTJaG2HT8w
EKFhcYUpM2+S2I/nOsrmenH+wqbtn/fnZQnautS2x49n8t1UrlFCcKCVjWOrJ6I9Zc44UIEiBmKo
EQfOCinPGoKxzLJYh9mALbsxMNZAFvH9GipgDlBDJwvm9fwPO/V9ffxdk4crsU6y+YMbjGpXfHNJ
bQeqU9RzP2m9C8v9iZvNHs82aD6Nh6VPO606QDJaoV7gBvTlwosC4BxqX9Xlb8+E7CQxPhgIJaiJ
Tr/i0G0cEae4IszEBlnfCzuRVtagsyj+9s3j++OAydoim/p085ZVvWX1BliPtG+drdfSGZp5FsaF
phSQsM4PpnzeqY6fIDsItouUJaf7/sCOctYUmdGawQ/nyJwpdhMJVC11JK1LT1Pj665NzYXpBd4m
rLts5MXnj0OTVOssFdJMxtGBU37ADxm4WnQf2nEN/wB1wQzViXYbpVncX/jZ7zfheNfJz+YVG89H
tqJokwVY4Y0gPgXyldej8acf1X8rK/1b2UFLy9TAnrv0zr6WMdI6KYvvx2kd+F9H49aHHYYWGzAd
4s+Fo1ndrvAbFIy13SzZw3XL2kqtVSqA/bkiokBaO9Uqp9S2MHPzGZch5im8IxDKDRnvevtNaXwP
eK270ztFjApKg04oVO9IzggbixRC6zxlLmRvH0o1yTfaz8x2yEO2DnVh/8qtUF7UyDL3mRpbe1LT
vnGeHUkcOUEJgJVcuRfzTlbjQ1JVIE70cGf30KtVuXDn8iCUeV6ilj7/Xnze4BzdX31S0FEj+GVD
3sKWCQhhooqePAT4bRZ5rNo3uLZxHkmyekGJNG13Mp8JWaeMQ9XYVD+/jG7JHqFCP8BM7TFxYtwA
qwldbDPuUbZwQ/0NOcm4kBWtQo3rcd8HVfW8eU1z9rc/Q36LqrKzt6gryJp2vECVSkZO0eipa3LS
LXB6oJeHrbAKS2JHz9/sE/M47VSbRgsFhPFjHCe5D4vh2FQtpYjyZ5c3fT8jc+UV9iaZaAXN7Zgi
CnYCNke4XWaG03eP8ONRwhKMOXeVIX88/2s+P3p2YcwHNuV75H3y5NHrRm8NjUsOcYCCMVgg5a0X
ndd4W4dqv3ZNzsGgfMlbWzydH3e8yONPmnEtFIWazRZXnpa7tL4hjc6HWxM3LfiVxG8Xit1YF6p3
nzdjLJRMrip3Gx2aMnmsGBxwqCrISDTXzbaF3QUbs+ogTEZJ8YLbGmdJETSA5zVyK37/AqkJo/UV
yBUsazJnyRwjQP8ydFKBL0PjGm0w6Tg350dBPHziRqLS4WPCb8eMPtkVkBmJRaBgnFLAKwCCvu6l
EijynLoV/2yZFGa/Jtm3WCP4sPrhAA7uGm8huQTDmyCYyK5kvR56fMA3aONmUqECXVk0FiygFgeI
jzXssYBNNAwVIUXz3H3GM8FMIc9rlwyH6L4ebq1UXhUd+RBJuMR9xSEyQpqebTXItEB8yNoAQJtT
H1FW0EVkf4PBax4b15XSwXPzSRgSV1Y5UoeuJLIN7JcGMlPi0SwzCOyERjHmz0DFBNhqjQ5DAMkF
qTGZASi3I0HAsaKrtg7yXex13yU23670TKhA5BdzxQmY459d9HA4Y0llxgNWi6+kSLXVyvQ2bHjZ
gyqwTJT8KsTXq9xYNfwsR18MtCWMQJ2nIIcoa+r9o2MRxvLkQfFgme7FF9xZYLqe9AaEAiF5MRal
x4hcZ/qYmXpf1/h0zF1Lynyba7N8uCG+Cn/VzFSuQxKPUpy/3RPBMZi3Ya9hPSF40KTd7cFusJy3
gdxxzfhFcOegXRNkN5CP7TFHhGBnWBuG7E1Qhw6rl7BGVri0CWSIwa01AmS0nM/T5Gtl5zvdht8V
hjfIEWcKHMMhPDQkatbxKsEnhz5fN5cINPF57UJSvu3vpbBmPFrwYPBoCfOWarhR6kbVnF0trfVo
FdbK3AqucnNuQBhyrj2nvO6idQuBJSwOY0ZrwEyOTSZ1nyA0E0SnkDYqP7T5HviJbL+m0BXDNSBX
WFD1ziMepmr2ODhcgkth0ivpfaeDvGtunWbt2tUSYy+hKrc6uQipB5UT3/hA7PEXtQCpGT747QsJ
a4TuQL9RYNS1P93hKa2uVPwMeAc4cFQ7I7wnDUtEd2q4ahIS2NlHlMBuy/y5Y/UpgtcC2WRekdrj
+0uBYQgdDllo2GMGNF2mjdF5IPFg9IJcZ/rWjMK5J8Ags3VLIgMGHxiu6lnU12R/xCCVfGzXXf99
sH+mDavpQ4QxIgyTLVoOxbmxomcBYT1LyBcFiCCE9JQkKfgzfBC47EXY7WDdbjIYvpUxcwJSq+pg
lRm7xr7zwI4QS4NtGAt4r2MjIhg1qjfQlYFyiGVRy4sIMWBl3IaEPzaxdaBKxh+xxUj0VdDwlIyl
7dyo6QLnkQyVSZVeVae7BUWxVIoN1ZoQA60BWvH8bHVq0gcZqdlC4yCOiOt45ZMKRw0iF+Fnqvr9
lSuFwLfpU1/oar7P6tO1hRIlbFuk8gbdguNhOhG4Jf0BDvyduNK9CN+QNtf18pDqGgnTZhUuDSzh
PyxHuFdeWZIaQrLygK101oR5c+FA+vl4xGI/do75MRoVAfX415RYdRs5pcrmO+Rt12S5bbIYB1bs
lJcOE5/PvpSp6MArloKrhZXveCgZd7PpkGY602tSV7xabx+GQDNuuy4Dz0I5/LefJ46EsdmIbofn
Oh3P8p2yG9IKbh39mHF33tlXwJftS8XPz2scTj/d4kkqFBHYNB1f12jgEcWAQrOIlavBw+cOFyIb
Fp0PTYvgt+QqjVgFfvdlNe33So6qCTpW00KCoDbSNhhPKV97yUZxCsyzhetuz48yvvLH7+qomeA4
RgOe+og8eVeDITOwWrlIF0T8BM7gQKTQ1xol86IA4C0k8zv7cnOR6fqFncPnrZFJDYF4Sov9n25M
5SnYx+2aZPkcCWtUPXmRpx4aoZS0EWHSkebdrmieeyvCXi/pcE6PjAUBzQZN5OnThHevBYbLyJrA
Cl7EwEByh4gzjNPaJvAIFMVwam6c0q4vPNIT3weHDTa6HDrQ5EzLB5k6hIbhE+Q2Fj+fK82tNyit
yC9UBi1IwFmNKN7zz/fEbt9SeK7sdTUiND8ZEACBSUFqVqgoQ5rTmg9o2lZybwdLnCwurH3LVkT+
sxY3/Zy/wUIApRMp35nlIm2rZHn+53x+3SzUyGNbk56cTsfs+EvqKQeR/SBzKC4Md50r61j6gtOG
xlgBaOTarex+llu6dMEK8ukDpsSImZpzHlGytE0mwzZ4WjpiPd1FRSwbUq+2g1+xGMpBe993JRVw
Vr9EPY+6tMHCemEK/vTcx+E5Oup8ZwhMxeQj8zW5pkLleguL7mCz1TBkdM8I7FUbOl8vaSrxPyoa
1/P3etozpwrJsAaCSkQLuKGm65CL7dIyWljkgeyUq7JPC0LZmvAtNbRgHxpwD2vhQ8fsezIDDTCw
bQLr78KPGOf8ownm/UfQRZBlWqT8x/ETt4OxA6sjCsmVsgUOpbX4ahPosgNygZgjKEzQRp87pUIQ
wjAmzBgNdZ4WgeuFp3D8Elh8UpRJ0TezVnBPOK4c/xIKNQRkK/GIlaZmBCLJAJuFuV9ibFIr+QxD
/+LB/vjRfxp0+ujJ8+k8ppSR6iGCF1fzNTa1iTzUi5xSwiFwoja98I0d73I+DTldFUlCKSXZIN6k
lsNCLPM+y95KTMLdhanlxDhUQizWXiTC9Hcnq6JteIUAncU+VqE7Flay8mhDxdicf4HGv+Xf78/7
1XwcRZ0UCFI9k/PUzZkWMjQp694KcnlnqETn7gQCj+qv4f7PkSm3fDfpvqVZX/gEvE3+8b8O/luR
lumv6j/Gf+1f/7Pjf+m/brKfyUNV/PxZHV6y6f/y6F/k7/97/MVL9XL0D8uEOlJ/V/8s+vufZR1V
/7QPj//L/+kf/uPn+9/y2Gc///OPt7ROIEPd/3ThGPzx9x+NfmPBnf2XO3n86//+s+uXmH9tzt9R
vET/+L+/Cv/tJfnH/c+sfo38t+nf8POlrP7zD9X8c9SlMJGTvmgiquHdaH+Of6Lof9Ltoj9AoxLZ
PjuXP/6R4GPz+CPlT5lCizm2D1jyMeP+8Q+yH8Y/Uv8c5ypoS0gozHF90P745424/etl+OsZ/Te+
6nc/879fGpxJLO20RIRNpQtFwvQTsCBdk1ccrVPbDvwFrR8YdgdzMEMykDWJIPU4KxplKWtxHa7z
KgUbU1b5kHISGuDbrOFO2NY2syQ/3olSjbxt1aluRPCrCELsbFoT77PADft7uO+Az0yoBO6qUOPQ
+jGQyWG/Eis5pCB8LaLNiDcW8H8B0ppbmGIGBCMtbt1rL5aq/qbCCElgvFOF/sagd23uMP6Atqsk
Y8XSnm71DpEMmJAAdKAt8sb/pXS+1B3C3GqyH3zujrM2siKzbh0mMGqIXYIm4MFqCDpYVjKE9nU+
cHnYmDrX3vQKqtXroC5z+yanB+FT3E2jWnrJ9IFde+uSe7dsOKUQvmUEwOjmSgmVZSHnfuCAYBV+
g9YC0t5DpZZacG+0pIBZnKTTRIPo3/reIYpcGw6nLRWcdAPYFLAtaojmb0qV9emPFHuOTLxuBX8I
S3bbQa7oS8+913Kl8rbKoKTuodcC4a8kmpXlnjxcv79H4RV7CxWRL+sI4nrzScmapjzE6E/k2wG6
SfRzCArF/9Y7MvDnxoqY7I1cIo9BbXORgolMh+FGhi0Rz3tNamBA2X5QbtpUU71rGFel/VglMTNy
6RDmgCw1IbJ6aLK62Lqa5ODA4ba0tLsgfq0rrdACfm2Rac8htT1r15UOQLuiRxEG+qZ2/IOTBE69
tXpPjkDA6x0VjgE0bXPIu1wGJujwn0tAZl2/V5qiIP7XUgJlp0WDEZN6kYDO78JGElexXuBEQZ5l
eSsK+Waz5XOKxgJGHg8rEutb6z6PauuxU1qCajOJkv7c9ntN3SUJQKq5X2kelJNIQzCstkPZoAZX
/HaZ+bVrkAWXiH4fl5AA2R6WekyjJVUgPw0ie/QtR/f2epanB8PPGRRKWmctEqeAneaYVfUmw4Yl
VZaWEQT+1LeaDa1RELvWoHC6Bc0GSa+Utbzbm4NUV7O2bRWgZcFIERlI2oQkHmhduxqyPjMWlOqc
N1F6/GGtaw7w9VJpk5lfFx3+v5gsWq0YY8kLqYxeGyPyv0F4wmaZJwQKz9sKuM4utItv6iA39hXI
TH4bPArpmdjc/OCqg/Ma5MJTZkntrkE+wX0iBxrNR0FR0DUbmVyQsfBUgXSjMd13Dunkhl3eCmhb
P3yAqe5MOECGPS0fvMXQ6sgmg5AcvDaSredawnl83XqpTGHLxE+xwA1r+nc4usr6axB0GpQQ3Wwz
gLyp4hNEXYwOG/4WyX1r/JpyQEJpNJWSzv1RZ3lm4XtqjDqc0YQnkdiitHWwicutb2phCmKXKq9T
l7mZUBNiCyzFKHx1h7zLWNODVczLHS3pYHFq1bKg/G6VTWfOMzCHX13SJzEmR6AlhUmrQ0sLapG9
Sw/CLLGVbnP06OwaRQ+GU4YJoqxcWGgS2FligonGIzh4XighNTJLcxNn7XS1bz9KpJ3JKyto2XOA
O9S8G5/5tlq2cVs0aGk0Us8cJWIr5KmZ3i5aI6Ec5uoKFToCh6SCmlKRAiTMG51v17eYimTHpHob
1gklpRDCWUc/kPDIVRs6DaIksL3OV4cEVoJIiygwiUfXVWmRDGZer2sKXyqQk0ymzJz5pEu0wnTE
xvGyINriaQzITRJFemuLquoOXlyPJpw2xBS0rkv4WtYMuqJXgFBhj7sGzSNrtxyL43yTDLYNXcav
wHFFpd45t0Otl9omanPWhVYpMmnJMdM0n3sp6ljs0j6YS8g7sZXB/tN3sLyjJpvbcAzNdU6gW70n
o1j3rwI+pnJjuLAWHzHHl+qqkZToIMGYa8mQRUC5TorcNF4rHoC1FhHo6BuStspiR5qurd/FSpKH
r73ItOpHGfOiVdeETwc1vGbQaXi5mA6d4b4w5Tb+QhcjJu7VldjF6bLrbuwkArRueZnvPGcwJMs7
AytFhSupIT+rrTtAXlIuqFHPBUqAH6rrinJda37b3+Q8yGEHhDHMNqA1Xe/JoGlImKjllCR4CwiM
0ko0WTdYM2Kqgu9NrsbUprS2lbZFGzRjyrNFD3iW5uxkEcFKUQMKh0SDumSm2aXEdQF9H+TMOAin
D4tVoESQZjxSrH4Nvdl768FxtXQdu0Nrfk0MErRXTtK1hNnWflNQmq1wz2KF0d0HoTaDvunSLIof
Y3YtJHE0QGE24zY12tRkCykrvSoqbRnkjmV9lwKhuCuh5tDEtaIPSB9OdQ99f+9VN6qNTRR6v9t9
FzBWQcnmGA4AwModE04VRkN0hYFUUlZVqNGxhVXnAsSyOzXYw/Gy0n2Vw8T8wgytJC8uCYRVu/HS
VrYPrmQ6MoEBFTPxHBuu1u+jWIE/5QEM1YjEgYFJgsmYISLFuksOFPAtOk964lz1qP0dUpFjytdS
U4wJnBZEVhA46HIgxBquv0a+Wf8oPTSNC8tXPWmJh4WggyqvjV9pHzs3NnV1ciw9hI52b3hoPa24
i1au1qvOPoi1Ptx3tLxqutuuuDMBgGlL0+Kz22VROias6Fbo02i14+jaAPOZibGOXOTXtp2ye+lE
GijPtHKGeh37qWtiAkwKGkBpnmX9q+5ALCbcmq5msArY2NtL4F5hfNOGbR6sfMXooh8ENFftvEjG
JAA1GbO8LNiw8R0htVIJ3LwGjrzIgl7gnTEjWEwE2ihh81UrCjNlo4OHaOWB2c2e1ArrwjaKvMw9
qEqfB99TEHIP1C8ckhjUxO93hZMMvySdKHk+IlPTXhMXKcM2JyMZbLKVE94kWN+hgra6DuDH1VGr
PsM4ZBkBGw3h+9GN8jb/znXlBhiscmiXOcFO3V6SSNG9CnHf0BKrYBUAyxsGMPQI1mxfAO8ivrnL
ngZDiZRloIdec2+zoyL3uy8EGcZ5Az5RJAbe3KaF8LVUYfAFrPn8FRHvYWD6Kyukdfh3de3/H6D+
GM2o//0Bal38TF5+vHw8L43/wl/nJclQ/qTyhGiIwzIcog8HpvGPMJNQnIKSiztRNT6cmNQ/xUjb
wVBD7iBKIEoWf5+YOExhcbFpZeCEoaJE3e83TkyTLu7IY0GiSAXY5jinyQQNHNdGWq2jGyJlwSJT
OkwU5iKoiESRiWfyKj4n1POk2ncstKEwZm5TbgLVW3TSmAnzFT7bQ0Pca6b8nt3i869Sj3+VFUox
YW/8qs54MdkBao59qUY2/hX/Pin+cwjsZwi4ObRO/TVOUTpOHJB0062IXVv6SyTNwz16pFWxJqs2
uFCDmohOPo039S75ltv3IFgA7JvOXHfqpQzfXlTEWgYCiq9Yh/aNQevPV1/t0P/+4Y38+6D8ETg2
kc//PbowAQAiLcPjN5ZnP0g/OtHkgYISe2HWwGB1d+vYHeh5ovSS4R6e2aYw/WVh50tlbIWS7FY5
/g5YLWBp99v533JcCf77p3AIgH1koSic6gaGotZZY7jxRfa9TF8j845+AClmjxbhFlbdAkKSV+eH
RElz6ml/GJTv6eP1k4AmY3Sq8DZq5U6qLEpX2qYfqu8JyimwFt3abBWCruS1MaAKll+Gmsxk9RXI
yp6HNetIQyZ5cVY2/aoUd2yOaAAX5jUMNbrj4rHL7IUv/IOUEa1nFJs0KA+Jbq4k6TlXq4XdJfty
eAW1WmfBjFbAprbaBWvzLbGFy1qN1l2Z3FUNvmSI4r3+0KXlvYjkG1ne2cBrKzvdNAgtHVie4aFA
sCeNma3JQB8/HcNp3nzOZRJI5gKadMyptVLVmz4nMJOdOHjrB7OND/BCFx0pYXnRPggrXNd0XRIa
7PgjF0EybIoaLnRJuEkonqJcn5uDWEaI46XKnwd1ftNogBvlYaY73pZV78GOxS1Yvg0FplVZANDT
cNuANs6osEjk7A2oCoIomhV6u8Skp8+GxPlhtkgKUgOqi12uHc/almWwMeg8kKlxAP83b4p8F3j2
2lHkJdXtKx8zI0LShVxRWMisWRSjNECMRTzzool0ck3UK3zt9zqnHmrN0RyWB2TWYKvnXwjBWyCn
XLXQEtWepq/JGVhGoeBDTlYlEJjmEno40MIvLPe4BH5Sx9gkJKvTAnIsuJi5uDXYsrd1RNQp29+R
ANL033pCcfSwWZd8OgEwhqrMVi3Jjn2WXFASTcug7xP0hzd38uWWmUawh1MGC224zrAdytfVRY/d
tKD7PgZJJywB9Kao7x1/HWMDw8sz2JbyXXKF8nKez/Vbkn3n5RUVs5X7cGk2fLe8f5p9bR1NJdq3
z1J83W0TyS+ZDa0I24gVr3ymX7PeqIl6Ywtn2/BV9inUU6veAz7d898vh1GOWPbSXaIhHikb2NfU
Ioo76hh4vPoXaJOoNIK/6sJHZeGjqfPU1DHOmyonAGwKU3OrxZHWQaZIePjMe9R/JbfenBd3FDDk
i2HuzIyV9hQ/wJI8P2edeu4fhx1/1ocZO607TjMdw+atsox9Xu1GQyqlX1oHp82R8dl/HGfSIRso
lnWyx/sF1edRXlpf8muDIIdZs8kXYocwNbruOMXNpYW4NPSplQAPBFVh+oEIEievnUcxuSoixH/6
uiIu1F8aO+IJmR+XyRZdmTHXvlrN0r+y3pjcLHdfrc3t+Zt86uIxtY8KzHdf1aRH1WB9pffaBYve
APEE+wJO8rbL7zsgu4NxyYxw6k36ONr4GX54pOCXs9jQuF6OryRCDxsO7quoyFaKtTx/XRNT71+L
rA6gGQoEeR3sco6HinBzwcEnOU1f228xWjuqLEsyEL7p3/qF+IKMjhjl7+aFJ3rqnf046uQC89Jq
VCdhVJfQNTPdKs5Xr79ge3jv0k+njrGdDSUJsygahuNL6xq3txF8+4tioe7I3JmXc1YF64u28qBC
z/0nac71LrR5eWOsijk5UBTaXsNF9ORc2tON1/Ppp4AvAFszMtGmKk96IL0bpwZr06689u8dMWu2
/s4/DHcaR84fzp5j46Xp6NQry2EBYQi6fQ07wvHlg4iqBUABfyFuwpfhIdhmW2mWPRDZZz71bypi
mE0wI5xqZT6ef6dOPlzmashbdHiABB4PjCU87kKdi3Wa/uD3CM20JSeeS8jWU9c3KkqFPZpqmXGP
h7EpKcaE3fik7rwl5o+kKGbgkeZ6/Aj3+8Ice+r5gRsawUMQVGlbHY8lQfse5HFvQbQ8lhWgayD0
z981dfy903dE4OTGFoQ1CLfT8RgcCVszEYxRM7khVF2KjSAbkOVt6RFYfR9vAKLfFBtt7d4WL0io
imIevgV3xv35H3JqsgVLwSaaJZ7T3mQf0SoqOAGVKc4rOOiQXhoH/brG2kBJf9ZbBEr0HPqCCy/N
RIXy10Rk0CdGAEGDD+/M8eU7sefWbRByoMpA1aXZNiP30673RR7Si6N1YBHs5O1Mo987rXyw00us
5XFnP73/H3/AZB3tRzpnGUUBXYtD5UiYOjljJUQfNd4q739hS/rfzAp8l/hG8dfgrZk8cTyZWU5E
D0ipeXiNJ6XYxstmb88r6LzX6ops4dWliffUi/xxyPHPP6wsYUZGfE8k0sKi46H7CBDb5fnXRzu1
eCF3gyzEpPsZyKsw7VQ49dkGOT0yUUhJFm5YbXBnsTGXUoIkeZ3hEW40pZ0DpVyaWNOG7EXP4u2g
lmul/RGrOiFA/pJmBhrfQ2F/LaRoI/fJtiFZrM6rQyARAtgQgRBrOJuFdSVUe5vUb5HWrHQz+1KN
Jxqi6HpLu7SsXLi+d03Nh1uYxaZR5EYSLLA67Cm/LgqCGRPdIdyb660JaPReXf7fInyKrGheO/dm
IPaeIpZDmaxy6eeQDHMjpluVf/VKVAuDAxzvyi9VOkTsqB1iGUluOP9UTq7z6DsBzBJ4wSln8nmh
r6uTCG7HoloMK2vNeX3T7EG9L3FTXoMOmyfzS3v3iZfr70/6w5iTL8qiXU4HZNyZLuMXdFOzcMnZ
7zV58Fb+esyy2FZfyMO6D5YWJczfszd8Hn2y/hWZXAmpZ3QHOLSsYSrIny7c1JOvwocLnBQLmkS2
2lpjCHXt3aacVOcYK7fxeryvyZdhWbGpINDJW58f950V8Wmq+jDuZIpu5E4ZeoVxrYMD8GNBpu3M
mWuzZtEvgRmHd84iW5IyOdeuKdAstbk6Sx/4z1WyI9pxjZN+028u2UxPlo4+vGLTwpVNJUhRcKuw
4XDuuqtyns7BCc3Nu/JKzDkhXyyVnZrMxqUfejGSbdyWx5OZG1VSkTlsNEKX9iG9/uHCV/MuHZre
aPRg+KTZ+o/ssOMR7CA31YIqDBFTdyFEUS98JgBm7utvVdsts4HskzJZE0tBiMpq6G46e6EQcKPS
ySRiYUH0zEyL7a3lEaCpXNIMviNezv26yWRe+13eEnTFLpqUAiIQ5l3V42Ah/LKMlzonwcIJt30v
z8icmSdpu/LHin9GTHo9zAPbI6NJvqDZVU8+EwBkBF2YFImnuppiEP3gAstj0803f0W0pT4T+/Iu
P4zK2Zm4N+fm2pmBPhsOSEwf7G1+UxxkguEvrEM4xE8s6Kj5VK4CeSuou+OHR5RkVeam7S+64hBE
MWaia7l7lqpNkLco/H70nMxTC9ONZ2BqfA69GzOxFnH1UlTtfRXajyGnSYfEOo1AoJqyg5rly7B1
QDGyQ8GBRJIbmUWcKvxhEdjGVnaLq0Fm6VKrEcT6hYiXZeZ9MeUfTSTWLhmedTvOdIW+KvG3eEqz
Tk13poi3fhj2seXicrlLCTbNxUquv+i5u2qr/8feeSzXrS3Z9l9eHxXwpgu3LY3oyQ6ClCh47/H1
b0D3VF1yk6VdFa/7eidCR1obwHKZOXNMmgmryZb6aqdX0i1FTE+ZCto4YyAyRuzAeZiiyVGhRwdW
4pBtIkH7EhXpppBxQytuKtG4QDdA/lZxAWm/jczNZIyOw8C9Eim+Y6bNthIKVCT6rswRcouGg5uM
IyqDXSCnUQaBQhnOhs2vcFIJfn9yUttyfzTlWzHEHMdafC508IQ5vAYAu5mh3RbjgzDOG5nWhlHF
tVkT3ZEeFE1OLsJassP8SQiILVU8dPLbALmAUmwCg9RYMx70dryQzfFCGrHncBKsjXO6pNLofsAh
WsEtdSxrR9aDjSjWt2kWObnF9+jyuziwvCEN3diQvAAUZgTnRW1oH4YbkhTzHh8EVzMjLyOlO47q
LqVg0MuzV0svqw1ZPhteBfq8xp2vpSpW5lRve2FnqrSq0S/UxuaLCDi50MTNkL00Ir1rjbZXcBCP
8ewxjLeCrhW6vhyrzfZzlXozzTrYzRxTLvITQZjxFhnFRkeAFUaIL4Vgj1bFzbL7QpY9QQUtSctY
qQr2ND1iD7aB9G9ns+EbieVWSn5ItBVpwoxIEh89zTYJUE8QCczkX5ZHCVNlEvuOTDeQKtWbFEm3
1OY3vSzYIZ0yg4QEs/VS/ckIf+Hm867ghVm1/qDKdo8pTJXdC71lR3QxVMJDpFwK6muKUS0zxclp
SsIHCy1WckUyAfWXZMfD5Fk14Ne23oTRXUYmLuPK1YqVk+lYCjXINqLH9eOUi7Ft4KT0I6TaECVI
ItuCQPRpHcjJbXu5cIspoG7cObP4DHzCpQC1Wpo6wEzdLMQce3gBx+kJ4+ApWNm347BdcnxoRwoU
yqZaHTcxlg1GGEashpY8tGH9LtofXZzeStzCTJi0sOBcRflF/7KXNoh+Jo9OEIdi9qZXr4dkdlK9
dxNh8esMZY+xuBKXPHOhlx+D6LdokG/TWL8KJeO3wixR1o64bHVHfuVV6q15qOobvJZ/9FloZ314
EU2/gL4RvwxXgiY+Ms4dNf/9WPc/RT7xEIWbbBh8fVne0Bi+VwpiL3Nhm+g9vZ8fJazVzbF4bobl
WmuVH0uX7kcdW2dluR/Meq8F4e9gDu+QxzxKJbRX7FlbAfBy94KyysYcDvgPGIJS3jYN7pcDswLT
sXezNW11sPypFvZJnrp5kzGNyRhizhTJxlESKkcVu7VR/FUou4vOxMWvhhWhT8zzHN9NTbqm5r7N
ktrW09wfRemYV6VfWLk/oVOMGv1GWhb2IgwjAu7IJWQpfSkcQbBW67qhtq1wORj0+qhCfVnQDIpN
mbZTpcQfzfp6mM1HfcBqJymq97lMnmLs/qCxTluaTzw1zP2uI52qJwdtyF/atIQIubBSAevbnZns
lw6P4FTG/Xa+ZxdwOZEO2fCWE1XV5l7BXGEemn1MAC+ZuSOMV70wOqVs3mmCZYdNh+5pQnhmuNTu
Sfdhy0TNvfrjw1A6StHQXzo5UDwvR1W4Gmf12IoWrg3lhrDWVcg8SwOWQJriVJlui42Jp3GHBg4g
0Kz6olw4On2U3XKnzAlebzhJSz1J7auyU91AF16p+h9QBD4BoXV0hX6vEn1DETwWoe4jSHDkOvNj
MTzI3VLauIw6YTJ6i5nyc8VbFW90Oort2HgZa3MXW8MOHYwzscFW1GQ66nmW0vl/AOgLC1ny40lz
MYb5kcUUSqjimopKeirbdjrmG0msz3a0Kqw0ZkcriZuwfWpY9mlo+VrTblkIe4lC1TQXvpYSUWpX
3aB4bWU6gfY7L5pfmYW77WwttiboKGgeLXqHZHHPEP6sSa5R3Ij0OOvta5vcGSwLTYtseVa3Xfqg
mG88rK21xr6mc9eIn7r8OctnN6heo6jcldqT1EdbrVmllxhKcFx0NQAXknwS2iVNRFHbVptQ0dnC
LLthe+z5tHH+0MiTrQ+w8emrRDmGuO9YqhmbZ+pp+PX2w7sglcgwCeKUyA5gCqrJ5LbBfGHwsqXY
pDaU2qLROZnSbqUY53u6UkZtsU3LcGhWoonChvzBaZUiSGMx9d2xjQYHhyW/0s4Ufr5NneAqAd4N
KhKlmZN7cC8ssYU8N3aF7eLLnrQVnNbnwsGlO/bPRnWrnP7LrZM6OJALchdfPFNMsOM1MIvYNa6m
o7LNNyzO3bjLCCr+HuZ8G1CYay5MWZli2O18vsCVXYDzTM8mzCmIAYpH5t0XBbs4qDbVvZvSxUxW
+/X3Qdd3dfp0AOpoiMSiA/b2yZiWNUldYvF0KoZ6pgyypsydZnwv2rcpls5UFb6rbqmw0nATousS
c4eTQA7hVz7n6p8nhLMAW+NKsTG594a7cRO5tbBda2vKvrLF43Ihb+e3zDnX8bregk8e+ONPUE66
J1TMY8twIV2TaL+KCWNE7T0afvz9pX6Xffg0yElKOB0Jk/NhzQndir/X3MNyQCQdPao2/dI+NuPm
I772zt9H/SYU+TSo/Hn6jHIdo3zm5dZCZeviISnOts59kzP8NMTJbOkSg1tPtj4XSjUBveCqGAgC
NFYm98Xh2KYHMwOsK+4phTOdFrutH8i6Ompxg0f7JqTQLs3noGznftVJXJh0fTIghllR9dJWa+/C
fHJ0C495XUK1c5Og+/77m16n6ekckqkKi3AsKH+ebkCFNVbpJBL5973qFpzQYjcBotX2GuIFbVLs
qTTsrP3Hm+r/C8n+z1qs+e+FZPZr1LzGn1p31r/wLyGZJv4H/VY0BgLaVBCArRj7fzXe8CeIwBT6
CPH4Q1OjMi/+abyR9f9QaTfViZKBwmGBzlr5z8Yb7T9IrpDPXdmVK3PP+N/IyLTPcxPGFvhn/KaA
y9B4aH7BodMbEiZDV2KP0RUHq6s6p4+6PVSNDDfZah9YqduYsdMX0Qv2cbtcFv0o1h6nrrU7pfcl
HD5TdeU5IWcNiKXShQiIWz/qk7DJdtkw72JuyaluvalTvVGiDOyIRkbkjahxo87IR7iCtfQCNC3a
tNL0mhQMhNLihi3t6hDjyZB4dSyeqERjjrnq3ovdqtyYysVGxrrrJcmfinmHkeouSmevi8ILgL90
ZMxu301eYooIybszLKI/7gP/XmP/+eJAyNIaJaISPDkqhFBJxIoWD1dL7gf5p4ATqriEO1qEr5YJ
btxQ70YZRZJmXJq6doVCeyOV0W4Rf6bc3yrMA4Ipc8j8uGkAzYJ7arLwQBmKHrpeExTjFlmj2Krx
gr2LmuFQQzMBKtGExi7DKipKLuCoCsOM8Fq51vrip5ic89j4vGN/ecbT1LqI4XM+KDxjtVzXNfli
GhI+LJTrf72vjyKNz6fd1xFODqKlH7VUGRkhk65F/Vo374MhPDPGyWn3dZCTg6eWpaaXm5ZBdoT6
qjdtDYeQwg6dziM8tyPP2p077OQ/zmmnEwRTFJSirC36C9aV96EuIediRydTWLvtZOwBOCkHI1Y9
ER5IMShOoutYPqbHXCELVzTxJi5JNZQlzJrw2OfGfd03txCKH5QJmgdklHzSt4L2HPUsMGOlPi57
a2BXN4utmsYbOGU7RvQCIfMy/dUaFkyBZvX3kgpUY7tdK+dHMSz8YnpKwmCjybozpqbPGbwNx4fR
aDaJWDiBFe6jGhpvqx5Gc/ayGinXoN/pbXbQkXrEqHnQzNttBwWENJ0qx9spqrw2Hy4mozoQx4/6
k1rKbiHVPsBrxASiLeXlMZnry0QwNvgteM0oXaoBZH8jHxxxfqNTwgtbvgiFGAmrZ8JtH6RkYg8o
xySyPol1VZUvBF5OYSg/0N++ZXXvDrPxOmf7UQk3UZj4emDZqpztmynwZFJ5QydsC0y5CsBEiCUd
07iZMGUppt4mib2qrq+nhQ+ivMxcLWMdNaFSOLNeklbuooOR9BcxQAWyNlflrGBwmx2TxiReK/yu
HMmVFLti6W4JptNW32Jj6kXVSBoISWYQOsH0HEn3Rr7APIrg5ghIyjFL783MX6jfJotCfzGxQUyj
XScSKOkHmiIPE/1gY3ZfNubWIpGyCOIuFacLdbrWm2Y/yBQkc7DRylRJNqU2d0pKjQ3X9JeI4pXp
0SglRu8AHTFAXx/5uerid9rGENWXd0E3dvZsYQcz5woYID5HaSQvkRSSYyMfoE9uGRyqCvGD9Mjf
baVffVDbwvTcT2+DOr/WlX5g7yHvFb1oNap0dZXxD5MbqNJOyMxDp3XPVTZA9ZETUrOKSKNC7lP4
u50n4SiFANloSXBTa7xNi+W5VM3fit5dZAK65HZUzwRi321fH1fgyRaNLkBDkRvVrqxfLmCGVeEc
me277WvVe1PwwIvoiw5B0dJsHhYsauhtgI/0usr9DDM9c5377jk+jnJSt0u7IE1aUIPQkVbwzksS
Nu7ft+ET8MC/tsiPQ5yErJC04raTGWJ0REc6ooXZjL7uy4dzwq0TWcU/I1EB4L9gU8inguYgoxEs
nXPOzTWyWpzwMNy2DhrW5+oq3Cs3ox/+Ku/GnXqoLob34WXcYvp57nE/lyK+/AjrJMhCTKk1plqs
j2tuOr/32CCdxBUc6Ua5mH3RzV3Sof9LcdfXYU9Ou3JJrTkfefaomC8zqbgSBqx4lc1s3TT1a9Kw
JwST2+XKxgjuav2HaiSbzNhJs3QOePTtlCKUBzPBDZPm7s+H05BCK5M4cig/jzx87pVO6mQE8giR
7eEi9M+F1ifJg3+enZsS2FKVMP60dJeISbPAn+KiOa4ueSP7T4Sgo2N4rd6XquxPg0H6n5YwbNiT
2Nok827OCweB9P2Z2f7tsv3wW9a38+FoTqRx7lOdz9/v9Y3fXtbOXWivz5/vRLe74Bw8s4LPPv36
iz6MKCyDRXMeI1pbc7MKdbkh2vqReqUDEnR/vhZ7Uoz8532D/gWTSR8KRbfPI5rNrImNlHD98CZX
9sjlepIrbdXdGuMXnmgrHgtrd+bNfk5G/TMqSiXYidg4fKHgdnmzVHmMwDuBmcJVa9nqx3ynvUbe
uTV8kqv5OtTJra7qB73uVi15cLGKCZWfwYY17NOq70cuunc/pdgdZM6zsMndaJ+Tjt+eedpvV9GH
pz1JNwT4JUhzwDsenig0ufllvxEuYejZut0fu8tmc3YHWR/q9FJJN8h/vd+Tr4rj3USjHA89OoM7
uZGTXQ1bixKu7JZXZxUE326TH0Y7mbWhQT9RvD5f62V3E1tkedE9XiPS9EkTYdlgh1e/z33XExbb
1+96ctrNhhTFUM85tTfpjc4DTltKueTdIAkeiovyHLXr7IAne2G59EHDSb6eSINbXlKh2FaPaN02
1p4y/SZ/OzNr1lnxt294EhiESBS0uGS8ZAfcj2+ItM9tDqoLOOJYbcpze/33XxH7VdR01kp7+7wT
TCrQJEXnK65n+zTY3VFyWyffkCbr7PxY72DlotdwzznyfjcufsMA2MgyIAo9GbfQ0riwrIX3Gpr2
0odOjQd8pD/KhAR/f6VfRzLo0pNoSbJA+IEP+fyESZAPtSXXxKll6/a4r3fTsBvEC1U5F/avv/nz
t1tHWnEnQMGAlZyseAGoXGyWPQ0EtelwZ+7nu0S020b1DCHy/v5UX3eXz2OdrPWyGwWrtDpuC0Jn
wxeJ6jM4/+9f278f5uS1RUtEdWViAIIxYk+gmc+gB+0ufvr7g6wT+stLU3GoQrazVkVOJkIoaV0P
UaV2C0O2s/hhKQBKjtwzy9tlCd3ClM7Mh28umbw6dXXj5QCEXnMyYpeKI22Q0zohbPEyOYY3lm3Z
hT89thexaidXSM0vSPc+cdh74bXmpP652f/9b8B+Beqxusq9Ty57So3UgfxG7UqBVJAHamHRWldS
lHgldIJJy+y4Mh4netRimc7+8X0IHmUi0FxF0ixblLEAPMs60oEJ6BQ3s2XYqMMvKcn3JSr1v3+i
b+fahx8rf15BeWyMYjPwYytAtIJC8iw7M8JJw+q6r/NNPgxxsnQKbMClbBqIlfLLJextsaz3fbgA
Jmic0BI32qjeVRCDB5rp8kLbBCL22GWS4TjlhUV6nGj0NrLhTB7v2zVAClSjnGXiEnfyq7BnXBKC
aGIrYd6n8720JHtDebbGH39/weta+rIGPoxzspjz3poHiIGsNfM2JqWhT7foE/4+xvev2MI9Cz0p
977TnKQuJ/OCcoZBNg3JmpAZXzrVo35XP3Veet1t+i197Pnz/yCi+nqoARJdu6XRGXM7OV3jY84W
HCrsJaMzeqoD4gBp/JpkC2z1cD6c+G6+fhzu5AwVIq0UuP5x8zK7Q52jRci3Z17mOuVPvhgwT8xt
2UVwDD3tZ0jqRq6nKG4JkQbie1vZCh4cHFd60A+Cew40eSJt/LM8Pg13MkHiSRAKQ49arj2ZU7na
lfSUkZ50M1fwIBShoHai13jTeKuMVXDPXbs4l795XpMaAN3rsvy1P0XKSWQm/dSgscCOYMx62Ukh
RNm6OS7vIHlcS7xswvogW5hcxP1y7GXtaBWTJ1vGLrXIHSnRoRKF8rIE8j0iAYN8U6All6wRXlOO
8qyKXgB92GCbSPdA37CNqX7KyU6OOERoYIa13PKm/CkzkVg0iFXNX8RpTh/LZBqjF6koWydAvByv
opFMCTwxCPwSWoZNmsuysyK6juLCD9T6Qjfb18xMdmZ8iJYMYlPxQJLW1rObPL8m5XxdxKYXN29B
naCdexf0YT+XxKNG/CvNElKTJOeIkD25iZ8lYb6SBeWHHt1EqMjEAZIUGdp2Ee9EpX1IhPuh+pFi
iCX2vyZ5pFlVukHruEuEBor4fKWFr4rZbjpp8cM0+jGlla1ZE93TTwmNv3NF+4quOsCBFum6mrny
QjkGfOZVg7rpx4IeVd2fMS+pisLDj2tj6pdyCAncRN8uJxvcL73CbF1R+W01gLynCyvIENoh/yil
zQJSvKjejBbzzeEZwsh1WCx+VUg+eEmfN+onNYYUJanXprVFYMZkKSJPkLVtSzJiGgYXY0ESxvcq
mpqF07ts7+B60HNbPPSIS/qFPUb3pvq2MGgZRmBjBL866RofRFsMryC6uqH0o8wR+FRS6jS1tMcc
HBT2DH/6V1DTJpQnzqL8rPvZbpXC7XTUuZDO5RmdS154FvfFGqi6mgy+3FmXReXJlXBZ5po3okRa
+QdTMiGQmryxU+wW7FKo0/FdppcLffnalB2hNaEHxCNzrtFV/rSi+yURrxrrpdDqY2hFP6VyweNY
vUqz1J8FeZst/WESdS/JDv0AsrxdbNy1nYRbtBVGmzIWd/SzGkyeKb7FEWkj6u1BHVm3SeWabbW2
xxyMPjg25TZToJ9kNxVxjQ1T55doJRuhXO5NMdrSY+sKc+DroYhwXL7FhXkTm/KhKlpYQXdydCVl
4m7UgD8DTZZNmjnn6lBkpWuhPxwj2R1HzR0WPp3SrppJs9oZXXlIGoD9GkIu7SUfQObyvcTe2sFB
8qSkdYZlA6nFbjKyMJmGSjXfrGXvxqycMVmOIhW9tM2OafWaC7M/zspt3agHSc4eqyZlQZcZ7F0V
rRkohotq2YhM9hiIuqYcgvkpAyseKtpbKdaXQVjQGdXeqeH9uDwmIZPB8MsgpttCdhoEI1P00sn3
in4nBwuWVx2OAMbjoqznV947OKf5eOaB8VPvDf5yQQEQoJs7L8WxLco7uVBRVpWPE/MlVh+TMj0m
peWJOiI6oGooWQleg+C5jt+mgqb2vPOH4VlJwu00CRs4hIgcF7tab9hin/4CLHgbNtUGjtSKDLiN
umKvB2gMw2Mp/hSn9iqtkK0J5cVYMRsg5Ght/gbd5ZcStX5RHcoYA7T4oi2E3djTjtK3Ph6S9Mjo
1W5gYsrdNQDNC6vvL8MFDEwuuunSX6vaexDR5Z5EmBus6bHESdLyfs5jRLQ/Bvm3XlzM46Gfb/Q8
ujbw+ezGtRUUcawyIxjlxAjhFwQHQX8HTOMLhmJbNEgJIxhXQQhvLcTMChWBUcSkgMA9kSG1UT7S
YvVJHVHFm8JOMnoRGlm4azIDpfGhNKnAhKFtVC9GrzmReIU/8GFR8z2IcLvHHiEVq19ZZ9lGehmh
cTQmEpextVOSl0alHFoEbNvzwewa15iPGACBzwhulyHzK7KvNqC0SxgaGEOk2F/Rjt/C7E8urOiR
socLeJU5spOrWyXb1PGLIID0gjNmmMf1IlxM9li+LGZ8hNMvSiANmOEK57OlOmHxQ2ESBMbvri03
IJH2ghL5VfIOxcepunzfNy9mOgBtYy4XTQmALrxsomUvphLy6fA2jZQ7OMuSb/QvUmzQDvTejClV
6vs8bo9jHjpymjnLjGI2b9w0fssFeT+br6My7kMzPyw6wUaaeiZmQVb8smrZtLm3S+SwFmVIUSue
Bjm7NML4YATZESjiNrValgKqjFF7liE5Q3+7rbpbk3XchfeZdFO2DcwHWsobPfNbmhfMcHDl4eeo
G/kmLFHOJWKX2aWUo2jX59FB66HbpR5gnNbhgNQZD0IcI9hckvdgNCsvnQlf8ffiUXD/pD5VS3AY
8jZ/TISXsII2IiZnCjLfXVDBzpINQBWH8kA/iTjhFIIIN01uifvq2B1ZhbvCz24DEhE6IZE/u5kX
XrWHxv/7Ze7b29Xa/EYzI8wekiCf45uqDRdlVIL1eirvweNd5Ztqp+q2cijRy1Foe1hAMJL3DX7K
Lju3+/fxPwty/nW5+zj8yeWuDAQ9HVSLwwdmTbtht920O3l7Nv36TZTBFs7VHxmgqH8xLjQaYWkK
oWlI2BU72ctcQ168yP1pXmF/YtN2sTHxtDgX6p4IHv95vDW9pINK+tqOu8D7w6CoaNyxfG+V20b/
3aZob/NrfitYkKdG+N3pt3V8M9e3f3+x38QBK/fiv0Zew7sPeXVdjQar7cvGrVuuXs+6eSZs+0Y7
YDCApa2wBfI9pwkfRaiXNGuz9Y0GkOePKZUS8bp1Fy8tHPTDWzYwZC/e3x/rxBPyP9/ov4c9mTDh
LA0h+LR12BkI477/PbnpdjrEG5Nelj91g9IVdtqyL85Xx76J5T4988kqVbhDa2LJ4BWRj75HguOm
L932T3Hoprw9N32+nbQfXvHJNyQm64qpY7gEqmikpdu+QfgtJGdqE+ATvolwPn7Lk6xQ1FJlL0IG
yoKfkBGRFsjOUFA/l2kSXR6mgk4fL5a2ZfdeN49CnbmcUlqfugteMSvw/DXi2OS2nDdAcilUZb+1
+SEUL7Iycsuu2QXSo6Y/FP3DMPxuNAKeueTEB323TbsHy3gJOuEQRbA6qr1kXI3q4FXdj6z60c8X
c1KQuQw9PJMqOytlrjMLeaCmh3EkOtBqjqpBp1seDpfJjL7cBeKLr89QeWEauG36WHDDNN+468aE
JknRvCli+9CsJb6gVlNb1d/ict7oxa3Y0RAirQL1RD0OsGWVpdhxOX1IVYBAtU3zR8gZIggbwXhL
igtTPzQNPUp5iX0ujhNh6orTtZVf5sbsSHmCzc/eHCmipV4trwxOb+B+VrlSpIBBFZwUeq4TAfKf
guc0pdGsBqIYCcVb1b7FCqjK1oml+tmcZNyGH+N+l0+P6QjOySImjCc3Vh504yExD7N001AnXn5h
WezkM9zBZS/UssIFb9oiE5fU+ljQUuXGMUr7BSVnSndXuciNq2djt82LsLHLiv9hro/mcGdojcNF
xEM6bhqj30Tp6u83cGn0qFDj0+PNi+lMxnptL5ILqRBc0Qro3DgsSnCjlFsty9+aPHMn7vt1fR/Q
0xY13Of7B4OuOycfFmUjIv8A697tOxyWFfkw0a826/VRMF8tPhyRLLfjnt6zo9jsEEI5Dc1rSgCN
OEf6gUOUotjxOHI3SGmIKhFs9I4FhGwmYOnDp7CcLmVruq4I1eQEyY2c3RSJvpP5kFVzTMadKW4V
a8a5UWpl2rqrI1yc2TG6t6Daz8EbDUnnNF1/gBKnmROLBlAQJujrrT9//mFTnuiDlDBEbFwQVnTr
KH57M5pOuk29yO/suHG1wRc8Mh1+7uq09QgeM+98u/N3CY2PP2PdDj78DAFegpGEXNCSHeX9H6EH
Q8BX/f4WEoZzZr/+9oCHg64ialhtn9c//zBWFERFOwUcvMVxJv1V/ohCZR+5liMjSvIzb6gE8m4J
QjNh2x7aMHTOFSO/SbKTaME2TsQxg5by9W18+AUKyQZFqlvmujnfDeKtaIIPJ4lQyLuqKg8zXQ9/
f+Zvt+3VYEfnyP9qyhJi/RKT0+XQtwgS4nLcxrV1X/bjmRbWb8ZZOVPw/ri2Yfy3nlYfHixRW2ua
mr5xLVxF5Q6jsc3a2f/3h/nubKCARAPBen9SATd+HsUspJ5Af2TOXoh/0DTUCLzRFzbT/0AO8M23
4rXhKEPnP5e006bcAcIsJrFK44JPuCqj6DIKQZRXxOY9qhv8lTX53M37mzP905Ani8GY20qkj2e9
UEj+2rhhlHudTjLdNTZ0g8Obv8nl1zMv9dygJ5+uGYJKF2IGlevGbZZwmwnBRdjUGyF/l4JhK8R7
zB49babggOleVZHnGx7+H3/EyVUqGAmE+piXPTpQgRvTN3xUCe7sL1qA0id1IfK4Z8ZcrywnOyBq
sBVNpa9Io9PSZysMfa6inHXB5juC8dL29PWah8i8ny3dHfPfTf/YRtURXwZPjVCAxKWDyNBZw21I
0ud+zjc7IT+HpWOuKm9DO9kb8OnsgAzzc/IHdiegD8W23Jm+aAvnd8JvLlmMBQ1dRUwOs/JkJ0yn
qZemZD1zL4CobMO9RXgVXofO+qLPqWy/0dWsLj3/NZpxIuQiGjG5J4vc/73m2PzRMdEliJTHnrwQ
1TpPeBbwtk6YTx/XhIazbnyr9ytR1skTlskCSDAlEyjTWSoFb4Mkn/tgXzaIP0PwpYBy8Xin8weN
ptgoJtWiiCyA9bNGktmT/1ALaSPBCVAF5LcNVgKgSjTll5kT6E/NrpjHvSHHV4mKHYKk+3krPv59
Yn855tbfRTvD6ohFF8IXagktlJoucKcsDGiVtbJrZpXUj0KugNbuKnXCMIJcrZ85Ak7IJYRDJ+Oe
hAi5FNQL0HdSJ9IPMThGy0/Ai3YLVC+nn5xUprNKiXPplUTwfd5TN2x/4uHzanTx5ZgVl9WEQlag
Hc86Wyb6ong6+WknB0dVBYUaFmgP1Km9zJWnvLGOGF5vRfjnjZR7Bv2eY6nuAnX3929xAqb9+lLW
SfThYMS7WhE0yOKuQiewON3HRYvfAQEp0Pop81q5wZa1vu6z29QwnP/HwU8WwUwjizBkzITESvGo
GHZdIVwsC9k8FdZGXR9z6UE2nsMsA5hnnhn96w3z80s/RZvUVaEE5frSjaQ45D3alehSrXq7QU8Z
K/iEhYqryYOrqRMlBZUKO0pWsbHnFCF3+D50gwulwsHh9sCU9uu2OCOt+G9mLFdBJiJh/Gn1MB0j
/FEyVnClmTd9lPmZJvkNxhAG7Cyj190gztxsGX1cAp2gupVAC5ScArEWupWwEPEVvkw4YFTddYk6
+u+f79v9BY9JXLUAY37JE4lS32mxhhBV1zR/miVAfHfZcisE043cbbPyzNv4b77Xv8c7uX3kvbGU
fLHahRDnya3l1BAksnpym653KEbiYGJ5GJcnmoq7bGTjE48dO7724e0YPFrGr5qmZml5wnrTzkcg
efUZGQCExe/2Nh2m5dpAKMMWOzkkQ7EywrVF0R20+7aWn3MdVWzW31gN2EUamMm+EotlOlWKquKo
VoQrgc3WxCUer5B93OkPJpVIEa5vFoNZCXZyJFxkSryftOl2kX5qevmjBVmJJ8lWqxpoH5kTghoc
O4cJ7cyUipLWWktEN2Py3o/Ga0yfeKu1bpFDfgu2hX6XYL3ciC3zXaMz5DdlxPuIni19RvBYCj8w
KLMBAN+OsBjm+JJN0YcneSNGv81mvKPSvevUC/JZuywhmWG99FL2SyexX+c3Zpu/SGINuj+6actw
VyoirI9mB3j/EKk9D/AgjZKNIYCDx9GTGaR38ZBCGUehokkUCsg9K2hawd9kXXM9L+ovLWldCl02
RTZn0pPjNIk73ZivsS5w+UDuEAgXsth6EfyQHMv4pj+UKi6SSMb4UDbm5pQj3pLpLTdjr00em/jN
oj45EDDS8mCr2WGgMGZRti3DGFvwY44UlNB5MV4K+YFsil2P2casZl8SpKOAWmAKd4Vi7dIVJwd3
pSSfEEt3uno3j5D/U81J6NJPrdKb5NSzstqzaLqS2EzT7GedlvY44OZQ6vYyYqhLSNf170FfeZOq
8m9ZFyqsiCCDStALMKKXWyMish8FFrVKxYq0Ajg1kvz7XKtV20gW5nm9NSmnpxRsIak4aTHeVdL6
ZbTiWdTpVCVrUE8GPe/X9RpdsoQkXbiaLe1JQ9tktsco63aDMl2YNNYoVrWrc+BS6XQcoL0JAjzn
gfx29qNSHybalWvcPS5xD+TqINwFQvGomIu3CIotiRRcg9uSftkQcECWQIweO7cYL6XsGCaLI9BQ
JEbXJlbCo1pvkfpEtPXXmyjKMSf4LQuXASRylR7/+qBIo69IN4kxXWTSe01KDXuH66SiJlRajiWQ
M1IPutJeSMYznt/a1DzUrbW1lMkHZvF/2TuP5ci1a02/ikJzKOBNR2iSQCItvaviBMEiq+C9x+v0
qAf9FHqx/lDntJoE8zIl3Wkr4oQGR+JOANus/a/fTOXMCReu0qJxwwYNb1Fv62bcJYV3nzLBxdLY
q9NNvsK9u5EvJVJqkAP2hnjbV8LGqKMbM0uvuFCs0im+LqY7y3+YAxN9hZU6PQgVqV3Crzq8ETVw
rjocEUcBpVlciHy3S55i+W0wnn0NQwr1mLYqkhnvgJbBLjrhetL6Qxxt++StKq6zTnYGVhH6tTIM
8Hsyo/uo7q+GSaHjtZfIBMLS2x7zNV1hY0pWVpg++I23nqe2MTXruqLFJmpPU7UDbmzddBoOWi8h
TbYwYgu6jdWJh9Zqbr3sOlG1VavQMbWmS9E7+LLwi6yoR0nbiVHrtHrgikO0zyd/o4gPmsKSwyMn
U17HUtjk3qPkt6BD06HGjiPXLiTlTsgs0E1vV2jGbRsnB7OUroa8vcYHdlWbj1VE5nh97ZevdfQr
jZ9IvD/WpJGVIz4T4qWBeXPnXYZReBzah2q6AYjfpqa6n/RyIwZImoo3mBmunFZ7Wfg+dIVTKS0n
8FUQ3pJksiqsJ8u/GZP+JgwUt8TeXlF5mh/99K0prirzJqpuJOWq0+NV7l22wc+oz9ad8oCQLaTb
G6f3YhFg5HExKY+Y77hRkKacrC/gm7xT7OXQOVnTW4oBUdzd0ubFOQJNGe5MOBYXK6Uf3MoU3wqF
XHaTnqsu7wtMUQN62TK2PymrLxgzDKrnGltZTcZ0GHHu8aJrCl837qa7UPK/qVV19Kd7XfkeNvl6
kgI3D328kBu3Dq4G0WRbQrI6JgdJe/BFZGPBUU0Vt0Dmlg3ya6Z1ay2a/Y0q28LHGwnxhog7N+8e
hUhdpfh7eIKBzZX0Q6ufyjYkxFzDNX3cmBMrqQKLHR0MLzaUeGSdtfg9+5lVwOmoQVPhERjlZWmM
TlhnuPEc0qB3OhYsIXebzEy2QdRcVOKT7FGDjHRmw7teeNHV6bUy2K3QhVRke7HfVewgQnkUy5vI
eNbVH2I3uBk+KEbcriKSZKJprQ57NXkj+myVizg4wbXIDLse3BI8e6rJBhd+xeoNSV0qeKqmla5B
e1IisCAXoZzQmrZaDDYLAFCCnwpdX1kt9CeSfZILDXcCq7Z/O+CP5q1E1lmoWNseN9LGvOs0zqhu
30TIEYkhj25I/MGniKNJuo37n7F8b2ByGQUvhrrTx/SxTeu95qNKDKNtlD+G7O69pZP3Q4PMGi6G
5nKaFJfsV0KXWDKG6Xb4jqHSPqhdsB6JOQ9j6tzEAHYn8K+R8FPJtgOtY/YxUG43lrBOsrCGyrx7
yRrs0voWoaQ268ckyVaNX21bxdh76rXSvSR1zNQP7WQKXWkkGYBdJ4FGYzWExgmPvvAmRzpZ7T/0
5kfFqb6iP4KdytRvBpNKSg62Eh46unehlt1WxKAsH7ZymdqteE1sbFcrK6+4L7qfukdO83SI1Ocq
2QTeU+LdB4PA+vgxapMj+29a+iTkT74H2owONIiBv7LsTounfQXjvhYfZf3J9BUMuOA/kENcQv5q
ZoImR4JxW8NSktTioVLb74PJ30imkQ2vzjnA62vVsFY6TXMLOwtfjndhVeyT0LurOtom3Sukzit8
pa5iKW/WUyMZK9XQkw3H77MikpQQZN2zhLFZJZRbI0gNPq669/27dOwecs2ngse/WWuvh1oUYcx6
W61PuJDCDKqCXV+/lLl0M3neE2+Rjro/Qm2tpdERPCgQguzK8JGqeg1/cZvghCMml2ab3dejDOno
6A2pXavVsNKqkryITQn9pS6Tb6XyxruPGuTuE863ffvQ+MG2naRnzXhRJ+ZCv7f0hO2ikcDqf9bV
Aam9m0mIJ3J5F2epHamzNB6mQxnRu9dT0hnkn775Glqw8vkGPS15Q7jK81vPQMpSmK413ipDejX2
9VVr/PJwzI/0nNgv2UFq2os40VXHrr4j1WaPidQwyI6euW26tXJy65h6plTz4491UW/63NsEXeLI
tY+rUYo0MrxtiT2KYm1njJta8e+8of6WGN1tWmyFWL4VjREbXI09qQXWD0IcgEF8Nax3PPlJleWV
pm5bDUipCX4RehZ4jWsO2nejS6kjCaGKybQiXKzVrb1SiY43XhblyyhQW1g4tlr7CV9qSTr2/XVg
ddugu5bC0hbD+HmIOROyiyaIyXkS3YS8saRZydoBAwxoat73CXes0BgPeYyMItV2DfwPH4aR35OK
gb52DLsbQejdIb/WoEYN5DROOrzw9LsWli5Zbja99LUUpIDkBOdh8NKwlfgyblqEBEqYQuF10Io3
gZhi2fEccYoZ9TMEsnUb30s1fYUxvqSKjV9xybvO5XHXpyrUtHatqfAch+bQCRV2G9Ty5b2QBxce
fG8M4R461oeRxBtrCnFG6tbkSBEKB5YTfC+929Q/eDhZYWdnsyFtsnKfxE/TIBzaHPJ0eZ9PtWug
d9Yj+mtNuyvLXd5kAezAKxUwcBWZVY4BV8NnxzAQFl5PvAbrmmshJphwSIW7DLPEWDwCsdt59wRl
HqqIaofFLOpNaRIiBhDiNzkh85pNu4On7+O11AlIVjRCVTUmjFGTOY+EXcnTVarBSCG4qkjFBxHj
QEPaF4h32vtcvxjHcWuy1Zh4/knJboIXasRMP+47gmMaw63l/5JwKfGqfnabjhlYvB7jB5mOa5M9
iISthapgBxaZIGa7soILJY42xgSuyPVfT25yelyl53ZspmFzSPPrxv8mtg9hPhc5ETxOzLJxTsy9
63h8LDECNeEN9jI7hU5Ql7/PxYsOc6l0oGEVHS38iptxgPT0nAuHrr0pgxscBEE6rqBNkvn5bNER
LkyMwMm87IOW7uJbpJEOZz4oE6kYMwhVw64xTfIcJ+FohBhSVbdajmgan7I4zX721n0dqgevOuAF
uQq93hWtalNl/VYqyVOkRAyDH2J+P1+pUvA2DzlUJtldLO6K8SGKtn6KZl2N19MgbYt+q9WQcXF3
BHDhutFUj4KysfRLNTZc2fyld4/M8qZ9gza9NjQSZo2bJuEGPsbbUjG3apQ9BCZ9zW56C9WtjpK5
yJvrUBhLu42NvYh6PTAju9UuLaJ0Z7oVDdqqKtc+dgZSqNPY8w8xb8IzkokLCwZlGGtmo2frcJcL
/YhdJ0aKhAu0+nEKUltuL4fiJk2EcpWSCDuvsVXNlTnPrkVYp4E5PE1k+6RBss7ogxOrgZkqjrnp
UxxSQmNBFlPx+WRiZrc1lXySG+s2lC7b5iETIlZl+DOce7KClHWz55BT1FAbxdwuoYAK+ehYtFhT
C8VQPs0/bq310aWH/dJqqLAOqgvV5/oqR47fF4adxam6CSuR9dFoT5XErbOU8r0SQjsdR07/Ughb
4GAqFl5wE+SPyVAdeg7dAdPNr+Gb3+jREoLG1seCnq4TbrIE2WtDFafaA/rrahiDYndhKlD/IBSZ
t340T+eAWKSQW9xboo335fAotfm533AKL3n3G5bQe2OIySTEszkIwYPjiNGQPlxI4bTKMakr2uIa
VRbLAcYKZ2iEyQvllOPDCVdLE/ZET02rOSmATxzDYO2Tc/DoKWD2/e9b4DmqkZqDIvD7MF+wCRt1
hGJwcNZyBEuzjeBXq17UeAMPNKC+/jon0a73Iy/RLqKXcB1mZHVUdiLJrVXy0mKdEtLpaYYBQzp4
1bFiiwbUWyG+0Opdr3yPB+LCsYeWun2Jayju4BvgW7jTUMPr+Bze9amrCoJqYA0pocEnx27ZxOhx
4YtUH4WUdqc57RouLhzSXb/hCgKXai+6shPfnZWvfmpEzaMCM6kmBvvosuZf9Q6yroKIhIxGnAWl
3gZ4DXX7Cg8TO1uPW9TvX3+Hz9ytxWiLrkEYmyPBzfIscu8Am1bkDeOBrWI+tpKouFdkDK98h1P9
zLjKiQbR+6dctAQkQEYzEhl37rXCOYkcOGMIWElJ24rHcSt9/3rAUw2p9+MtGgGhqaOrN3irnQCV
JcNYvAzOrfZzY8y7wbsvJ4+iKnUyz5Qcg2uuIfZ0yF/n9yiv9tWGO8Xm62c6ucXRXaOfpMJn+GTF
F1UAZpnJgAhS1sTh8uW41nyHlHNs74Sdcv/1ePM3We6o5NLoyqxSxNVp8c0mGdRLHVhveX49F1hJ
lnEN4dup49oP/oMP9n6wxQeLWnhNvsRghda6g+ytpUp/+Pp5PhMamPykUOosM2RZn/IhW9+L8cSm
ATG3vTknaQ+63XbYD4883fkgi5PdqPfjLTa9diRBeCj+HA8Ni2PcajfCptpYjnBG0TzPteW3sjRk
xfRg0UwtOZn8CkWpwor9ddMQ2wNyu4EWfX4Kzj/5q3HmNfFuzuflMCUkTTIF8e1F/U4l8HO2uuxe
qk22OdfLPrHCFFnCrk9FMTq7238crVMr0YsCmKZZSkCzcDecJbmcG2Ex7aoob2S5hv8IjL3t8CAX
23P7xLkhFtuEXqrlSBh5Bfk3I430LqZD/fXEPjmCLJOaIc7Zq8riCBHEQJUzPYJT0j4LxmVJ0/nr
AU7NZEWWfwsocfT5RDiSSynKPJ1nEPfA/e0mvmhWKCdA/lehU5+Zy58ZDKahQPNQNbhNOm6Ai4+i
jG2YmvNHmZm+uh2uA3Xb/fCOcxJIY9PmUHLXevv6EX/36Rczm0E1c87xFEWsVT/ONdJuiV2eoMZ1
2luvRI6ORGWudCNpAMKPZz2YCi1HRtWurawY+20PrkNqPtSkGpuIIQmfrM3c9elWolLHjhcJSf1W
DxT63EVGbLRDAVYqCrDJwxU8uiSYNmhMV2kpf8QZ3xqd0iM7vkk2kZfgdZ7aQaOu6+BubG61aaIz
OGOvmhN0miMIxvXXb+DU9qjIlop3Ew5RsJ0X1WHqV7Kvhgj5Z9OH8aXmkNZ3VM52+F3earszo52o
RT+MtnjfGkd0EMSMNnwb10C0++gJ7y2EBmen0yfm0TydIIzMHEAcWJYOtoRTty3xg3TQLuaEF+Op
f8Z5fjPta3eO/eg2ODJDlT1zoJ0qtd4Pq8wv4N1Wqab9oCY5yuPmm38rrnEAS2/w+cKBRX2tXsRj
thd28dPXb/XEMYDUWZLgocDa063Fyhkao2jDgq6euvG3yjbGsUp15e2/TU/njRKwjH79t13SUjqi
eK1cSRk9ych4Df23IX3KlH+bnTePQV0IowgOqSkuZmNV6Y2K2Tx3laOPOeR1QsWI3uhV2eNR+EzK
lvP1q/vs97UYcDEhxzBULX/25oh2c2GAgmhX7uCcO2clKaf2a6KaWWbifFYvvTkET2+bypBKZ9zP
IWrUBZENoAz5F/WpbeyKzTl2yCnuhYLoVSNt2zLnqO2PkzENmq5vCkpH7jF7yVWcyLFuSa86lJvm
oK2VPf3vrbqN7/wr4QzT4cS16sPQ89t4tw5agxo5gUbgiGFzNPRprRQKLdp4/fX3OzfM4hA0m9Lz
comXWg1Pkb4R+tH10Cl8PciprUSBLqhjpGEovMiPzzKlnqFNHQRfBSHkdFfrMlHbyLlhon890OnZ
iO5RgbaMkd6SVlYjDE/0HML4uPc2ynbYtm7vAAid96c6+eIsEdbtnIbIp/r4TFA1rSwwIBN3RPoB
irEVk2xM6mR2ma1Tp0AhdVbLM6+l5WHL1vHPMRfXUMWfptKfx+xtdW/lVBTDgYWXOtYm4d4Luvz1
65z3vc/j8cVAhkRVXB4BYmH5jSTCFgiLVyuBDuG1dgHIpoUVEQvaChXr1wOeXnBQ7f8ccbn79wZ8
nSCqKV2H6seUVNusLR8AM7ZSgjhUM58ytd2FrejGUYCs9DaDZZBoEJ4mKoumCQjKKDd9fVeK9114
Buk4hcZAccLYADsYTMl+SwPfLckkic3EC5jGidWth1B2LeiCRUtrd+zU/RgAfRSJPfqYwNSGC2C3
0gPfNYR4k1rPPvKSnGZlWJO4bRGghQNjpElbPRfO5NiduIAq3NSwm0BkBm91sWn5Mpws2YcnnUwQ
NsorBYZQBOtpRB/T9emZIvfU2n4/2mKfIvDEFOSa0fIw2JTF7aCFW9FXbEU5c0ifrG/fj7RYcV6Q
WLBvGMk0ql1ACaT2tG10QsbL6EIcegf3XDB86cGbons8m+m4SJsoexOjYvP1ND219t//ksU6lPIo
HgNlfuZpQh39OsLQCs8thZODyOyYMPvhmC2ZicUYjl7vI0icjzt/m+KAJ6yNdWcnLwr5D/1Wvzx7
3p06YuGt/XPMRfWQyK1Wtwlj9vs5rCBz4j1tF6d25zDd4ibblNv/4E2+G3BRPXRKGlpDwICZcBVF
3BCyJ++csvPci1ysBxF/3R6rLdYDB6h+YZYXkXnmsD5503v/4harYBLa0BBTxpCQwfl0+WMB89/o
O5ITJyxF4kFKWkSPQ66tDbFz/3svcbEw5CAtTREaraNJvzqxpZkcriWyvv57oywmvWIJtZWqjJJm
qoNAnH+CnWqcqf9Pbif48eD0BlUbm6PFsaplVUkwElKrAeU7jMgeOWOmhmtCos480GdjS0pXTZwt
5XBtmk08P47lKZmQhSnXc+uuctX9DOqWF96O3g8ZK5IdbZtNvz0HR56aje8HXdw1kkLlVJ2oUJqk
W000q3T04tF4bls+hXrycPNlgKecFSQfHw5FVa521gzR2KmwNvfwBWet3GDL9brepa4Qbf6T+w15
LrQCwAFmBffHIRtpqKV+wlK4His3DX/6okSQy5n79mcBPs/DySYapsEt55MxKLYZVTJ4c2H8XK/N
DTbi6xQ5oDqAqqVcCFooIqvR0WJHP9ApXn+9Ck7Nz/ejL+anGAMFFJAtnW/1dBHlN6GxM83br8eg
tuJNLQsvnRuOBC5F1u6yKydpKRzTAouZuH2xsFUxs9idPB2asP8WNJId+yQQ1eOu0+BbyqENLWAj
CgAfZbSFlupOCfywMJhxD3iboCKiXNtiH1z7TbDpTc32Te2i1aW9l+7LuN2XEPxoph7w0NlJWXaM
wzQiLg7WpnUXIEZc4WTYrDxDt0V0z/TO0SJF11m86+IbpHrWcE8q4gZGjbYLS4Sa8jQ9awNczeDN
MPFpKoUoObbSMTPu2gC5ammjw0CyfCsDIZdNtSfIZDthbtHBSgwS72I2PjfHQ2c9WuojkmAUgis8
7Y9tC+uZFJahQt429Cu5M8k4E7byBEdVgbTllzuxTBEyePTwf/TJiE0Q2lcts6tGv+/7xJWz0o0k
86BPb1b+Ik0416TWdDG2/bYCXlJbfyeF/X0mRc6Q5tC0DaeyYB7OPntifg7m/H3p/+JTL5ufOMD4
kwfcRWupB7XDNgQfT9Mu1+XjsFO26Fy3iBNuyo3pvEJ4ugk3hj3ty918yRAc/ba5TF3fSaUz8/wk
rIUdAnUHgno0Sot9qm2EGisD7vXeRXBd7v19aOsr7Ve0wmPvrGfZfzGaNsvKaEQjDfq4dbDKVSud
VDjJ0srbqGtvl2Kabw9r0SFod/aad75eY8opzAdZlI7DnIUyatm2RCqdmMV88ZUiOI/5WzOhY24a
u/JgA9TXpTTYGV5aY76nEV3A7JDozA/Cg0B2APHeTm4+6MFPE567Foy2rEI/MR8wXFpDo4aDXthm
/i2vDhUTtyyHZ7nYmuomIx9JurRKTFoMW4t+RvWrBA3aF1TvzPOdxNHePd/vm/K7y0rpm1mWjWxU
wU7Ep4TK+CZ+yDe6M7fa2jdYDbuzkOGp+yKfT2FD4+IhLltfhYgzDwaMc6eIVDc3XDdPMjZawyYh
N3sLXZ+h5+RkBc5u+ChWZxDw32fap7X0bvzFnDXD0lBqn286Q7HhttwYl22/UsFiZ5tsyLFj8btJ
PEsIzUvpmsj72WSQGe3iNyCe2cZPn1Tvfs4C9jAmL0vAjefu7by0yw2cSO8+lw7yTsqpA1EFj86c
0B1dmMVGri+j3D17hz91G3z3TZaXVtWvIE+2vBOUIEoCDaylzzHk92McvxIOe6am+t13/+IT/L5D
v5t2iWmkljIPRynszk0IE37QxUyklmzdwTf1xx9NNnnbPpFPuIrdGu+CuwjLhttzfbBTS3z2kjRl
MCfTWKJ3Uly3ptDx/gUsWgfhdpC1fdgTjitdBEQIFo3myL356+uN5eTCM+j24FwJzvsJpgyn1iBx
BXdSrQuOcMa3vrqPxnqnJJFb1QhR6jtRy0lqjtcKdDnByJw0gSirQ3ZGbPb1rzlVrtD7lnVIEiTf
Lb3yac+pRVWDbKcFwhfBR2sCe0wmRik13K+HOllOU5CxpWqEB6I1/biHV0NimCneeE7xTfoWbnPN
8Zz8wcKeoTzOxAz1QH6Sd3vO7/LsuMtVTwZLSed/nnL9enxRubaWtnkd23MzV5yR6Jd/ISzx1OR6
/7SLxW1JVdx3kT533gVbw0+xiYiIR2yRl7dJfCOHOHSFgdNrP5X4UkEI43cHz7xM4ytFydeq9T0a
G7S25+rTU5WjSb4h2KdFM3Dpi2UOfl+LmcmcjyPySNOVWWz/k+9MDIBK53TmOSzu05oRaoE3nyza
XXOMt83VXHfHVAekh+6MPc2o7fme9sn7DAv5n6POD/5uY0G4TLoTYhTgEHUfEzOoY/UFA9Smr7H5
T9TnXDPej7eoSDyB8NfeYDzCMGd3fCe/CDdzz14+Vhfn2nrzH1vumlzRTMOAi8B/FrjLKBidlBpM
pjB+SmpgtHt9OgdRnOocvh9jcXMJZS+zFJ9lEu28DRsxDA7ZRf3inPMPOQmGkEGHPbci4lWmLp4m
63ODRI7fpYe+L9z4Qtpo+/mcI43szHlzarpTL86xFHQWxE9wQRSa3aSxxUvkjxdxsPEx6vl6vp84
QFWJWmYGU6kWl0/T1amM5BE7XXUm3nI/0bQHA52ALpFWrd98Pdipd6dKFMAK1KE542+xuIKsrMZ8
xj+yZLoW1MkOiM+WUF4iPF+1zeUIPTZG5diBL3ljeOZZTxRw4Jq0QXmlEnSYxRYeTqZXiCHiE7aR
NR6SaEyiNT6NpIQbjt4EtuX/BwLiD0Mudm+jyM1R8bsKb3o2qwTZa8hDC6E76OJKnF3MC/2PSfP/
0yX/Cuvj3XxzXpqXv/zMmrAZL1/Sn3//690//mf+l/s8/cf/+stL9vaX6+of/zt7DYufJEz+/l/t
3v7+x5/4I3DS+BsT3oI/JBM6KYqkAv/fwEmdf0MTdqZ7mhJAzDyNARib4O9/lf5mzJpny2LBiBaU
O0qSPwMnBfFvRB6YdCZIM5YQoEG7+XciJxelFlm+Ij0pSCeEZqGyRmv98UygZ58ZqfEdp9femd7E
EYOoEVn3fr4yC/I92mmHNLrNu1d2/ceu/D5oUP1YU/05qsTSnPv4RH8vtreYrrA06N+LCYI69ARw
nJUFp0dQfuJnnMQ/CgnDJhXZzKySGH60xKHX2Ww8W11WSNhGlOciUi//VoheFLR2g9agAd+WcvNs
xNYqLhHqamQJcn4H6ToTeqdFYVji/jA2wyZQ77vyRR0HN4VB3k2qI3upq1jZTYYoW2sRrdwM/s+W
vLhCPVtrzdvPu4MKPoiIzbJoYOwtzo7mi+2p6S3Bm8CDAhWWfHdjohYvh1stUrAaSJ02RcTXGliE
RisddQ56L6v4Mxv2dfgf/s/8xPtf7Md//ASCRpmBzD91WeHocj2FnUwiOLYHPinpyZCtAoTNnXWB
LOyPreK/HGxZXH4abZ4M78qOTJ4SwZCqlbqR3BGTIzCQw5y4pK78YC2jHLbrK9rY8Y/xzO1xWfAw
MjDqzOXCJAUCzvL2kpaVWIVDu+rQCsZAZS1AQSMh4PC7a5xn9a5eZZBwRGkXBfhQ/5KG9szlQV6c
rp9+wqLm6rtUCZsOmTaX5Haf7ca11tn9RbhtN5IT7j0HojAusqvxGB0aoJpkO/0Mz3K9P39wXgQX
CjYMyB+fPrgkVJZVYckhGfWq8rbj1DvCtMePDR7+y9drm7/4aYJ/HGzxvSsMNqayRiMiDHfYCG/F
TLyMC+mgJdwrhG+9p2HJjNIuHdYebj16gHmMWtj68KCUGNCNTyIqniBNELdFiGMTOJjqKlbug+5C
SEZuw9O6MpENdj9MITxmekAihb4ukcA3HnU0ua5G/r0n08xrkMGbJHuEeF4d5Ig7JNoo70WXfFtq
bjIP7m2DCsDo93GP6CeVkBQSUFUVrgFxGyGyI04dFDuwGK7jRqJthiJwJqWxRwnHZzwH6IelQbyH
TuSqsbL2LHp98fAgkyarTrgWoPk3jGKdNfDA5WyL6zhWpfqqNGaN+73BPlWhP7MiC0/Lt7r9OeKC
LGfyrZV3hDN6qzIekIAHu5JdbU5qkTRh2wkgQ9WwG9t6pfqzZ2UHuHcdBtMhVJ6FMNjG1cHy+QD6
i4rCofQKFG7iJk7lwzTGjpWhLuhqZ0x+NN7riGpSnQD8BWBkVFimYF0mKnnYnvUjkdJt4NXHzjJd
bTQuJaV3ytJY+/Kzj1m+Iujf9BhJvVDYY0wEvG+LgI+xKfFxYeki9xOUdDV6L7yXFV4M7ig/YV6H
/YKO0XS4azP9selh8qITQ43vSqgxQ3maTRZwqi0QfEXXYjA5ZPxshUK6gPV+MbXyUc09aMC5G3i/
/ALZnnSdh8lhsBjLn5w+wdylTHFm6kjonMStnPc/MXKk7CPqQDNMeywRTCYkdXnfJRW2pdgp60B4
noocXSIwt48QgVIqNYaDpBe2mmu30tjssyR4TCLfrU0gICq7GuSyzgVwmY4gPUzp8/AC2+b7qcs3
qak5cYOfy8QHxVLfR4cDxOBYBYJSf8RH/ZtUJy5AAEXxA/o1JyOQFloG3gndOo5VPtld7e854PLe
30zxt2CQ7bKBeq8SCl9aF9wPNqjW0aMEaw3rBt9yMY7mgMPBrOfUwFSgw80i6V5TxbiSi2Ev5apN
YqozqSa7sOUYg4eMtbsIiMGRCsWdRNzoaI2oOJ00dboL8T7wWm1liIUrWyEyGZQGE049UuQm1aUu
/bLqxzG19oFSXLVedjvQxLBSXBj4/6gaNiPXqbkredGx1JAAH+4E3E69uDl4DYJgD0C8x0GkCq41
gxwdNd2aKMXbbBuYB2EQV9V0Bb5MIsFth3erqaG0lGOnaJtbEOZjbWHXqfXGY6tEl7Xeup454cE6
bH0EO0LGrorqdczaCyHDVgET06rA6TvKv7eERIfIwBSttTPtxZPEK09OH6Yp2hlE05Z9vNGCizKR
VnVDJn0YuUofb8c03vvoyAXtm5+oVwKTrK/Sly4arso+dUwkveWYHXWtelStZjsY+LmLhTOJvlOb
5EmXwaZIsSnQy30dKE48VC4NOs77cB0p6PfkBKXIJWqES7yPHzphYDc7NgkngtRdDsGrz1ZSFoJb
WcUWDbPF5lSLe51trkeCn1uhHYSH2PJsrNJRA5PeIIh27qvIoafNNFw2ZbLqdcoN78prBduIBG4k
RxHtpCyiXWeXeMikb5XkXYe1d7Rwlskw5C+UcDOIOKo2QG1KfJHPVi+DYKsdYDQp223K5SYyztyh
ZPnMEbK4RE1FAr+CvhZ2zjv5pa5d1UYmTTQk9tnynXdn0Kqi3bYHEN3O5qrP3lo/x9xakmX+OLo5
MukekvlO/+Zj3VLWYRf51H/tvl33j9MOohEifSAx85s2u9kBi58pWE4VC/DuENqYlOK6tnhsLavL
NC57whPukZVXw/evj+aTf56FDf0NQO9TSzQtI10qyaVok4ZEEmC3c8jZsgf1+5UhlyBfWUbx8ql7
oTct6nIapzICbcNfte1Lpkp2HufbVBbIjyi4FderllbUyPaSnK2tF4jiPD40eqo9A6svwNrFCxSD
0fcy8qB7Gwdem9YEOi8C58tjd9BoQa2Hde5UDxFtVTa5VY5I/hyy93nmzuoB7m0y2hH0CoubTTTV
fRIXP+q1cDXcU9/dl5A0AdgiyIVTdGadfC7rZPBDTG7hROsa0aIfZ6gaTLmo9K9DRPVkXiXZfYlN
gU8uT9bXZ6r43yltH68tH8dagAxDF0WZ0b9G5FWvLVdf6xtlhemFHdj1GgsVVzqkdkiG+0BAUk7M
KMCK7hob364u/l10jM8sgyRZOBrDzkBNtXhuKv5O6Tu08AQv1NeZL7pGiCKki45lMe30DBPrOcy8
1HYlgMvXi2jZIfs9OItIgUIBkxGl3ceXXqecN63+PPfHMAV4Jr7HW0Ws2bWFe3Tu6MfWKS69H76j
rOgafqsewjfxW3+k9PTds3erebDFVyG54f/9mHk6vrtb6R7mVZP2548poW/8q1HRSxP8T4+92A3r
NDGmUHtWN/Eld2YZkfmKBBh8eVs3IhLrsrKDPWY2NLcvzkWfnn3li0tUJU9zl/25cfADoArID4QT
ad8KN9/Abh3X3hHp0UNqz1dKuNcrvF3XBgFrWHq4Z8n683N+9cYXgImWGpk/6vBmZhFaeoNOZ+7q
c2twE8KxDme/8OfblKzpSIPwVYUQDWD08QsnfRjrmvfsXeDMQXNGcvSW28zKX89JGdEWS5v6+nyE
3LLx+vtzs4Pz34DQqJMWjykZuYLjwMucUjo5tV3c0fLczfAiHgW2cfPnlnaoReKe1sruHKnxxNVd
hhsB9o0ay+QNLFZZrzeeYeSMb266Y4EmglwuN7ucwfZ/IZ/51EeF+ow0E6xgRkU+vuTUS3BJz/mo
gyM59abVbdNRVyLRzDopNk9nJ9Hnk5ingwMFZwL075N1a5APYq/+sYeE29ggH9l0Bqga9bV3UH9k
kFe+3rTmr7WctO/HW1zJy96vJEF7jrRj2YG6pXy0H1+PsAASyeVgT34/xGJPjrNKnQz9GaGeDdND
fUQ7NwfJ3EWX47Gxk5t+pZ8T6px7qsWRJAltI+b68xyocFM+qhB/5jYa6UgTHseiU9yc33Ah/516
laYMcGqA8kPR/zhV9CkWJ5zyxqC3R/Rzo4l+rMHtZ6IbDj89qYZNnDW2nFpATTLuUNIqUUModexP
8lMU/oiznRq/mkWKNUtOGZus9I5/6FFUkUWI17NVknQscy/MQ9eLJ/TI3bo3kMTV4k9B1DZ1Fe+o
COxSHVdNMhGZ9gZlYBMIo5Om2qqIbmNwlEh/i6UODOA1BwEbu56Lo48xl3RFu2AV491uGET1JddD
u+0IoTLTaC93+sb/P+ydyZLcSJqk36XuyMFqAERmRmSw+Bb7QsZygQSDJPbdAAPw9PN5MqebZLKL
XXOuU6UUyfBwd8Bgpr+qfr1xAf7qiZKXMHGsY1egy/KLWnDoKtuAWnbdeDzLiDRgDg8Kq95X3nq0
gWc4hRl3k8d5xqUKhcYLKo5Mlb0O2rFZnMfEqY7e5gZuSxBNn5/txg+l8ezY2ZEtU7RVT/6YRlS/
jPxyZy7W1KBWTY/r9rmjQjODNAYRMJhrRDM3x1cHJn40j5nbXNXFEhgF3WbLtQVDxN/g82mIe6si
+yPCDHDYUCFv7mr/QTVWNCTNzpk+6ttN7aqgEEM8rXIPFzBY2JTWmn1Qxsn3c9pvZJgUT6q+NkW9
70GybeUU9vNbZ6ahldNUVVB5vLr34zaFRkEcuU/CnAObPQS6DaEmEQfMDLHMeSD5tNZc1/ka2hQu
Glsw9e/A3u5zdVNucEZ0Xr2A1oFOgXyCDqB2XTec/L7aV9oHT2BBTee4Fx4SnnnXaBUVc0ucFWem
AOdR+l/O2KT5uck/Krul+UM7GdMQJzYfiIXgsby5YD1qai2MXI6BmyV4xZuj65RhLauryXZuF7u+
86oHhwbUdpn3kr4cVcx02t2unOItgQOIyjyBk3IkjDtUt3O9nIQ2P2+ER8zqHaRUIE098tRz280n
RxaHTHmHcUqihIKaHvZE5kYFtUNO/Zjk8yGvrovKj1eVXOaUAg1eEtRU7ifarVGsNOWYoe/fdD3p
aJHe0i9pFW+ZfeVVWKKsF2vJA9U9cvXGOQGWjia0hsq3bZziFr6es47hZJ7qnIo7f7rdGiLK/n5b
xU3rDru+dy4ssGaQPkM3/yR9tMYF6ckW+zXvjnWjhdb2hfQAfa6YQAEXz0vkjOp9Nao/jaJwu6JV
42V1woFzw630kuUIRvnlTFpWdx+7Kt9Lk6l+8bVxbh27jqRyoxzfcikHCgAB3ORvHPjA84moWpuj
XB6zbg0t7v2S+jYMiYV313KAKSy6zVMZlI6enSWueKJ/XKc+WbjJfTnWeEvpDLTWRxqjoim7k3RQ
GtWwq5LX3r6zuOClTAOfQkWJHicFPT7DhaDuw0z9fVo9m1YaYQc9+5qisaD/0aT3Sb/W2gW51Nst
Ph1T6Fizd9U54y7PiDCxvffK7lom6S5rP1fztkuWJPJdQD6bvbMyaLMzK56g4aVfdhLpEmdNQA+p
b8tD2iwfkCXCZWiue39+NgRIFMY4OGKOW4+2K8tXbb6ui6dJql1a5TvF/4qFT4AQQEGno2icXUG3
XevosQveRXeGK63s9j4TrNZd43nWDlmv3piNshS/Obm4zfTsQ54D8+uHOqg0wNP+3dxbtDxal8Ib
LtK1vdDz21Y+zyxzY61DRGABoNNnZEmBSQu0cjpas/foduqiJ7oWJPNyU9fFw7pYl7QUEx6Qp1xr
I8dSl1iGTkr3biwjOwHcvsw58RYouV6dAE1Mw8oU8dbXu4GFbuvSizbR9xM1OHnPhGcxrgcWWK96
H5d0X1U46TH+jBX6bOZ3kQRh41fc41Ph0TBHvoVude6BjNCoOV3xXIn6ihjV0mKXWl4r3bkh4fUZ
x0lUKT9k/vTWUZYLna8iE9Y18A7Smi5dRRcZYWHHuZwcCxzhU91Ye9sY7zdaK0ueZrScU0dnkrq6
yAuSem22qyq+EW1+tbfnGUahL691m8VlIDvUQnSaskfklX3FYjTP695I/PeifV/g/E1Du5M6FXb1
er3568l32s+l5p/6Tr0nE3g2ztk3qUNervbp70KJeW1majg9i/rMtEgZ3jf5cbPWd2ujpBmdckDx
kuN9iWc6HhS1oKL9Op//vDRvJPJjOFOCEwLE4bckQE/9ZiaZPyXbuT1VDDt/GrmtZhfnkfZS9VuY
ts/n64tGOO/8rPOz6d4cqmOdes8jIWHqXYqwmfVrnbfSSaYcvfnZXC4N9cGeyv3M2LHLDeC56EcD
tUzCDJOsDTKELXug5hsKb70+tKkZG1USa0sXmRQd2hQHZpjVvbMqS+/pgIhrVB/bWt8bYAeF7QY5
D6q07eKNe0hfxC4rimNZvlqjzdNRBk5nR96KWn+hoyMb+pur+hs/PZk8jJoc+M4g4tWq4kKjx1M2
h3mp4NDhtvKa4TAzbTQLijNpkfVpI1hXOvBUFktbj9PEvi7c9ihb/7ayvHAEIV+T0fPkuVPyuVry
2GJlKoenWSLd9TsT3/EGQHGhcGkeuZipYKawoG9fuvO1WnyYlptivK2mq0V9MBRBRIr8ls46poXD
AKVAHvUCL6N+ep7iJnXDxZ6R6D8Nxm1e9IjT92dk7ZB90PxmPyLzNgt7CYzGeXoQqR+7XKT98jAm
+kmW1WHEkD6oT834yZqP0zkbsF5aqK7eup1E/Zo0Z5QVznifJlezibN0AAQMwrh8cKQK0tqLzVTt
m2J5sVvzWeQwnRI9WqjPcobxCNd173BCtRUbmkle9gnsMR3QFM1SrrypWFQmroZxYBJT0zBexc50
aOrr3GJX0XN0TtvDIAim4eBoGSnk4o5d955oYCwdCnkbwaDk1plkVDoGa0DK46g8VRNv12B+brCO
rHK3zagxdFS6aoQ+1t+psf+Mi/ZQJNzp6xnc+zgMt2zTAndDzlwfS5i1Q5tGni9jSxzW8dHQ3rqZ
S2mxAsd7a5L6oLOTk+tzvj1J7XeK2S938RTw4EFyDAOL0I8b6jmn0pAN9bmeiYqEiyLSrt3Y3Z8V
hXyX4Uv7rUr4C9mMKc9/vuJPcgI0mMFePV4x2S/Pxu7sTNsez9oyVyniDbOPoIn1T791Pfzq5ECi
lAMm8uTf1F32WZVF+fK8GHxhL253/89PYL86U57pNqSGzidZ96fPcWnrYZjGV0FM1a2+iN8RLn6h
QzA6xtAEt5NWpr8ZRejjG1bJjzdiEMT4qJq9IkDJUeCfv41fXA68DtotLj4bJfent1E3Qm6TetU7
tjzmyemfGkf95iV+oewzavvuNX66AEqvF8u2vNpX9r6+PmfW2Fpfqh11VhFHr/1vgWS/+Gp+eL2f
zoxK+sNWLK/Fsb6QkfbOYxdiYCADa2991U6/b8n4heXixzf403l/EROL5oIsqOKEUJ74amElP0dC
2mf7eY1o3P9vKGPm36/vH97lTwqAZnZNZS6v08l6dnbjXqNmzb+jBOS/U3D1i1sYP7blkTw5Y41+
jtV3XeMP64IiCFfheTtCtQvTWNzySH5gr7Be2gf9KQnr36Qjfvk9/uer/hyt33yzdb35dTGZIgx5
PMxd+M8v/l+pKN+/L+sn2aui2tU0ltczqO92ed/4zvJ4PjAS4lBkvts7uq5C5/NvXvSXX9x3b+v8
59+JyFU1jrOzvJ4tKlBz0G3mwHk9V4KkD7/V9X79Wq5JgwWBUZ5fP76WMRmdrumv866+1iiuOws2
1PQe22j9rcr2Kw1TWFQ9mHD4dMf4OUixuZM7+farTlAAEvRFfnFGjYmH/jI5ZEyhgCqc7MtyB/Hj
KPhk/z/We17es9mRuYR5fsYQ+mKz4Nm8etnAqfx9bJ5/87X96mr87uf7P9X8NFndqSZ5LS7POXPB
RwlkgTzsfgvXaDhpt+23q//fns9/8Iz5H//7f35ztP3N8fl/vqbZG9ti+dZ8b/Lk3/xl8bT/8JgS
EzQlcE31kYcMqb6M8n/9Q+h/OJieGUpiQ6bwwuRP/rJ4Wt4ftm9wbaJxU5+G1fs/LJ6m/wdPcYbO
xllU5Wlu/SsGT+ZiPyzLNDGhy56FZqqZDPPv9bSFo6/6KLSE3l5yTGFNDyvJ1lYv2eA6s5b38TJt
G2yWTCmMw++dOVqoO1TaeMl77bh+hzGh77rHYmqr6kX0TFnxwm5pH1ZNrWPTGJYEA1vnq/EAkBZY
iWzdCrUuw8RhB5qPjvDV9woh7oEQOtkt43YqJxovcfVXa2GKei/0hDkpm3gYXYnsW2qxrMagEESz
vfGmlh7nshq7ybSlDsaiAT+Y64/Dh22uM+2YDe587uHnZBpPSmt0atBH5tvJunC8zR29xXXCI9g/
Nau9bTeN1lXAVhbfTt/wap9PJFuTTsuVO+ZqOVX4MCt24Z7dXJcUZBS3NOnpKtY1t+3uKqaPK+bN
VvHfNSCLU5cZOQYQy1MoLpo5+XHlJBB4ct2jj7zhaLBC5pnRCzHcqX2d2Z0TWUYJVcPVc8O8UlmG
HmDrGWHUJkvLF5rkE7lv5wU042ZtMr9M7FHkN6L26o3DvlrSnae8RtzM/NviYfYyZ4o8PlFq2SdB
HXQ258bnfho4KDjG7NPUnlZgAWhYyKr9UmzDWzuIzL5r9bTULsnk6vqJwnKayytdT5loSb3BgOd6
1Ry7g1pqTrGbxFPDB/5VaWOSYKLsWpEFZm6KV/haC2OiKbNw5+YjaBOqzPHMxbOmJVnE942frnSY
l1+kODJJnWjWmka5moDDrGsjZdRy9Y0Ht+wxcjiqNIa9Ri179ql08Lm5sHfw+R48n1Z3hBCquoGG
9dbmvrFLaHCwFuWIaEvh+QfU9xLNZCDEcxpg0ixkeDLj3sMgyoy457ML834C9yT6zSReV5k5ccq1
MRRSmOrgCfH5Qkxc1rIPjFnozt1Mj7Me+zkuxaZq5nnX4YFAtO+HtOOUIuAZjI5aRdxuLTGmwc22
ac9HN7zWzZaVB7GSWBS0ZDIo1f1Jv/ebcmzvagleKrLRYYzjUJLU39XSyoZ9MuvuRCOfnogrIMft
uEtNVXBMkdi1b7uGys1QDBkQF3L0eLKqpRtu80otYzQ6ftYd/G4omY322/owj8peLrxu4L5xqs3W
9p3T6W2w8jXkx9RZ9UtmjloRkumWj0bSYs3TtKoEotNXnnfBF6WXX/vMut8yw6uQ6fA3RM6kADYU
phqSfU4zlR+M02zaL0ubF36geW02nHA0Kcbh4OK7vWRHOoWSXjeJISNr0scU0fzLptScf2CjbhkV
rBeBZWQbymUO+2ZLkap1N3ODZHFdDTdco5JrvezHLESasNmiNEve31SDN6t46wx73AH/TIydHPOx
vPa2M2RXbJ6BtKgG/7WrxqaAxzUiMVeN1Jc9lVrmHI98ztuFLoUaYq8qZ4pZpUWwkOlji00L7e/a
sTeQVkOmzPrY5BXWVplrpOgHh8WdQ7hAuV+F6FygcQ3tQNq0Jpiau/QMEHVmheGQNbOMqSDg79cp
9Y2h2a2ufaEMZ+2u8nIdKer3KbW4l743Dk/dgObkjP1UXxdlqj7Nmp5/MNYCX9+gpyhAw2K7x6bX
3He7s5vPourSz+ZodO994QA6KlnD/bjQ9UwGfTZBH7bnZVwvzcGGqs6TKi0QCMr+xSroaDoPQPLq
csA4kYX2kiQpWuDUlvvcqhYSAd4INNCm368gWWIMr31LS1mwurUN0MtEIaFUEnQ1x85FpFe+Wrr0
vhjEhuE6m1rco9bCHJmK//nKrC3Jz1I6JfsI6CMb+HLK5gfJgseQSaW+Ql5cK7OHx5Wloj9afqrO
nQlrUYQLC9r81Vq0LV3CNBdFs5IFGBRTxiT1zOvZMWo85mlT4idfOOfXLOzSMA5SFrq66Te1lHeT
slzvQB+Bb570zRpl3PWVAzvKzvPtPkM4TJBBNZnSM6X05eQAbk4OcL0V8yCtqWVCuTozHR4yUmv4
hkut9o/FQNsji2HToVeKDdK0ts3qeXPGpT51Hov4DUZNZJmsU1GhzNQi2zhh1TtD8KJiFVLyqKjy
IhrXnooEqymXMbCGCR+0z21FvFqzsD0U/QS7kJXL1cImrStWXWEUBtOcqgP1pLDNMFxrsjyiLXRz
o7FyOn/fYfzq3gzTAlffW1qjsElL44NmFIpBUVav9d5uGqRma1IDXiluNqCRqYGSNTKwGMJxGuyP
SZ22n2j+93q80hMcdDcfh+HT3J3pKFWu12b4J+c7RP1jUtaadcshqSoy66oAs1GeHGOE/RsCBACh
1CYGqFTNT0sctZbOT4Hk1qEKM0Hq2r4IJtNAtwIvkGOVtOuh3TtKLjbZW7lSHFgYm0eRhbST3dSv
09PCsOzeknCvQ1BiLpOobhMrEzGvp04g4+KU+95aMsavStRqV8x5NzIsgIj2KZUmMAlzlH55dDTT
nY/kVi2gCVoLXcTnr7DZGXy3PDZtqVdf8qavioNXrYALclrs8pOiFqyMekMJddT1CSLSlGlaeiVM
Y/VvrDxFpdd8ULynfpsS+VTBYOxP3bScq0XarB/bQ1OmegYcxO7dLQQU0T4vTbJm165VMDMxKe5a
H6bU0rjO5GhIBtw+GbgB9TXffCi7rXCQtaWezf2LTGHDraBrZiEfFr9wOiis2qjtmF5VY4F33Uiy
h7zTV0w8BkHDU4rAO9+Pmq/8Q9Fbj2lejsNRVl5ZHHuBr5aOn6bbehjmXckDhIa9YbxLoGXQ3T7p
XKzbMJXO1Tx2qo1nkZn+x5xxTE2pQ9pogaa28d71Mn+7aUe3XE8eQFYma5QY8QmAxXIa3LqIdjcj
lBYmPQ2TuaBRlHTu29znzVTCNC2ITNtgZdjlzT49sapK/8aQZZ8dGzGUBo92O4PqPqWVc+gzfvQR
G2vavHvm3DN3FoMF7GTmRrMPXbtNTApF77TXTqZBoimUXleHufAm4EIEPce48dYiCdCkOqzbovJ4
gao2n1oxjkWcU4vlXY2oyyQzqSkedtx/7XTtJ83k7W1+7hrWmIO9s5qcWk+1zspz3MyEuozWxUX9
0LaOZdLtUmVd/9n1eZ9PsCQUIJbBXT0t2mpwlZdeQur1elBug5O/U17v0asxZstJOekIxqHKLbKV
S9X5HKqtam5virRi1xhNWyuSPLJEUw73kzFMxW5qZ+WfH7b1YhyTcnKI/gztXFcfiEmUVn3fkCJZ
r1qtTqmqFTXTRNq/pNz5fHXJyd946O9pxTBpaaSoa/AvrEZ5c/9xcLRsqb+Swd80kC2r6EXyRvKs
cK2d3pt+ufvzEPbv0+g/zta7//o4GrwNn94+t+P3Z9Hzv/h2GNUc/49zbQgbD2DtqNxni+630+j5
jxCfv4UNiaC5qJD/L3Bo/UH7JjqaSwaQIPBZdP0rcGhYf3AHchw9w01sAvHmv3Ia/cnWxRkI9zEn
Wt/xyQ3Rsf2T0UrVPLH4W7CDLk0nSO/nY7Vry3gFqPNg7zqGHrvfld5a1o+a018vynCBA7dnEbfk
3X2vb0mRGFOx0THATh/X+BnTZTND1Np5DRZVhgMcy9F140q/1DwZF1T47Zf8zBc6eRYTFdZYA/6t
J92w3O5N5lj6nfRKKFDTyZm80Oiu7BypOtnr5ny2YEwQewbYeVeLdavm8m3NEfD6s7mE6ZXrxaN/
JkqpMG9OafO5Vdsn34bK1XVzmI5LNFF+Z8232WLHnAQjf0r2Ylw4kjfdcWUF7p38ItWwOWHNaXUv
2sZxn5tdlG3acWb4OjXy0G6EmWY39Ab9sjIorfAIoPD1H7CEBBkOI6vvwybpj5XCZNNWxAQ8Bl/+
3lq1cDPlydXqXYclQ9ngR7LrAspPmekfUvc69W8aqzqs2hHVgP41cIPrW8rgqi7siJMHYEx6TSGi
s/UNy+qpgAM9itvSzS/yjLOTZbEOu7Cbmp3XPw89tNjaw5Ggx3buHNO+PJTm8jh32Qd8KJfMOqMh
yx95ru/aRIv6FZtn4p680omTFNh0omLb2ygE7aI5FXS6DgGUMo5VI4mPQ1fzY9bmtbC7u6WxHzXV
XVD7T8DF1D6fF6yNo44w1jc5Yy0gKcoWFbwUV1G5Z2t5NHvxleeKj/mB/mDmdkmbh13GuLxwhyiB
72pQkFWSMl0hx+HkOqrWjAzn82JuO2+qwoqUz9i6jCQnLo8JJ0kXq+1OrttLZzwu23wEqxDk4klC
HDzD0wWX0vJJbp8bCH1dNt/7SrylG22oLaks9+D7UNfPW+WdMS2vBtSAZH0t0IcNYJqZe+dY6ds2
fu1QJsTIqFvv79uabOe6BXlK/i0nxGPD7bNsztFyRxb0CNkTm3mQQs9tMz/OebEsWY5mesnB/tgP
L3WZXKwAh9vcOsjhUzqkV4SbHjcX0UYfUz7w5Y7GtUstMY2Yzclt5+g7fR45KGMHlupu9PrTJEoc
R3R7sM161YQdQaHmTKTfTOx9LfO1XfK91Yqj69k3+aJufJ3fzhVxgTnMIe+GynbB+Cus/PTWnrf7
LXXvMyUvt4kKa8eJZCmOTsMxK63ftNz6UI1BMmQPiSXeZlPsE/bWvYQgYLmf7K2+Xfh9Lac9jq35
nrVgvGAP9rhdQIpdto59bed0dw7j11VuH811fIbydBC2uFVYXqqyvBDZcD/op0re18Z6JVbrotAR
rgiRhZIDT4AWB43L5ICzS+DduIVxbxoem2h3v42cDPW52Vf5FjvsgrnoOY8NcZ06eSBdJ6om/xLg
xcTu9S0b6t0yV3v2xteKJJ5yrJ3q6qgGs+6lcbGUr35OlQcGPU9LMUPa7Rejgd6md59sR7+m3CG2
zduucmO/G++GP1lu3r5PrKuy/G1s5scIxrfFluAFWo5Law5n9x8X22mFyzpZDKf1U36oT+W+PNo7
SZXzdw+922/e1e8j5D+J+7wO7mTdIRlO9QGZD/HTTE0O/gRUmrn1mTtipJf2HRBFRnkkhHCFhHpU
xHbAIn9qthOHoeifv/yPouq3VycxT+yCaavJcffHdzmkk5yzzEwjw8LuwxkIG+Cfr/Dv/c0/zPOe
5L/e4DxU7fylyd++3+D8+U++7XAM8QcDFRJSfAmUgP6Z8fm2wWGrgsKjs8MgsiYcm8f8X/sbW/zB
DpnHP/NJ6hMYv//H/sZ22C8Z4kwUoHGNJrt/SW03kL9/kNtd9l3fFH1+OZR/0NA/Xhn+4hgFolEe
lq5RRomBz0w3kl2xphSknkuqqnUO15mQlMYJFPnCNjD+yuFm0EpCsnL1z+hGsLa5xf5gfCiGJDlU
fnlRymtXZcWlLY0dRy9OIqaThYM77d2seRvMjvMIMEc/zZhha/7GFgYr2oRxJp807VDxEA2qGvPT
2LRaZBdRky4dKUG4r1PmrBdNXl4K2d7iv+wCdzIKGhWofmuyM2S30BGrthwmacL/x7EgtCGX4utx
qVFsSBw33oR9yMNxefbl6tpyQ0MLtE/LiXJj5vS5ljwDaW9rktw+uQ79dcVEh33v7dyu7GLbhQQ7
z+QvBS4JKJNvoASw3OnGUzYibBa0QaSzPIBt+6K6ESCyI8AC+tNu1e0s1Oa6iCzU/lHhWumVdahz
k8bbDRKmafU2zpYEe2lJe3iTsROSxTEzRw8wKEu20cELNd3AS116/Zr+eYSlvXUTz2OdIPc0UlXT
Tf0VGfp7re0ItjaUzZrbzdC1VoCiJQJWCR6rBnkMN/GChL2dlAawFR4gUKY3JyiRg3ZmJ7DaiWkD
ScjEYlGZGerY+DZbnJVCsIlQtvK4TQvShaQ+QsXRjQw6CStO97FYnOceLKkPY5qMNLbPeXiRzGyi
tesfF3LqwVR6bA2U9sXU0idNNl8albGtSSRSidNHZtNQRYBsHzrl+Di0PvZe9k6uy9s0JHtiFPfY
GznseohsQdfO1zPFn3uL3fComVvktpUVpWmioqrR3AAuHmHzsYrKfrACKfEidXLGDGd9JKneBTPJ
NH0FgOivw5NY4m4Gp6wLqw9zbw2VkePgtAqqyM+AGeYtkT0xbqL+dG9XjhYLNb6wraPZwcScS9C/
yKl4M6R35Rp8fitSLx4wqtjyBEy58k5psbgXW3VuOSjYiDK2IfZdPTXYxxGLsTjhLZ0c7YNeJlfk
agkmm9tVJUefq2KRod9514m5mRBW3X3Tbs59M61qV09twdeGcXlk87mJbgfD0GpXBinivjZTktEO
5M+ZorSOa7GKpIHy1lvYyKpmfZ2MpUWp6DA/Wh812ssmXdXcQzZq98LzdzbYMm/lsFsX86MEFxAs
TcPVrtWnxEJ4Lhby47kWM+l4XZqeS8urP+T9Gngb361sSUTNYou6VLaoREsWymLUwwXbuAnRPDBk
4+9Hss69xgVves2LN1MO0G2LvsvGeT/bFpcu3WBhQlwyl7YKi3qD82MuJikCZmfruRDBNN6H1chC
kw1sOMLBtTbvsqISgfPWGBnuKgkFmxEK7p3HjyXyPXOj1OVjaZr9aSmnNZoLDOrjrJ0QWoe4zyfK
LH3DjJfWjFPHwNDpXadzngRjTy/EYnI92gN2ps4t5sMZAZ6U3c7pW6SgdN8YxrviELuXYjigyUwh
foMsnM6yv9nnbMe5a5254W0P+J9XRHNPuSQhhHfXgcrEIJ2xukES1zPxbGclCIJmXsPRC3PKI/ZT
AlS09FfAwlzeYwcbfTumo0c1C0n8qHRxnc9rdcwS4QO33sxIl2yzF9c8EqRkdSUV7VQ1p7qCShV3
hblZApUOgM6Sz64/L3pNHxYcZyBAfJXniqZq6LBIe2QBUkvRMTECWS24ukfMbBQNsMwMiXbnpvmT
bK8cz2z2pTe+y017ZuzycXYBOSS1doGYrd+njQF4vdkOW62/F/722Kb+8c+lsssLvJnUNHAIvpxx
bCqnobNhfoAxksZk/kmF+PKiKGkobrxP0wz+2xZyp8SaH9LkSWAD21VZduBsQrqgTnfS4tcjhFjg
t9Q9Rq0OU1+SLtY8fk49wu1WwoREMt4NhzlMTr2WRqZR3U2bRbrataowdfGTJzq2fnuhsDzf8tuB
xgpvvCh1Pgnu1EfXU1bkVADcL5JyfJBJRjmPgzu8KD/7rNOcndgMDoMjg3zmCWSrvWjemw0Pt2PO
l8whWcX8kijF+FRzCQ3t2BKDsZuj6rqXqUrh8QmibeU8k6rhmacmAV42O09+9ISDpNzblrJD2r0+
n3+Gud6no330jZZaf12aWNQ10h0aFalZXiIfNjAuRXfn0GJyn6VrfuFMaG2db9xShrN3mTEFm0E+
3xzKmvhJ+lhPyKrFYvNWjNGLxsQvg9VsH8vaimXTm3QvVIHWNWypa23fpxjHeajhXjEdyvJ1wwm7
0r7qpfcJUrd9S1bDmM7+0FbnzqxuvNwjXUPRPcbUj2wS9tL1i12rdABiehHUysz3W06avti0O+7S
mYzP9WSMd9ug8lBT3PuJvOyMmpTvvL2KXHVRvxQvWicu2poWEzMbdmnTXvTlLA7OQnlEtcEL8xzr
wWY1iBah3Xs+WkszUOIo5jaeonLfasm5+7d9q4rFYejpFKywQg+TuqM+OE9vUmAmQdOl12uF39Cw
zsf79SGrimfmp4GdZTwglhq3c2WFrrCAInsbtUaVe03cj9tvwuvjtAKppAQdIAcs1hatspQR46TV
ywu56nW0Kko2jVTskXcDsSa8Pi14k13OOxh6V01X9ZEEnkzXykVCaQUk0ykqzFQG+upeEP6RFxNq
jLckEDFrpvnuFNuFXe6LirWe3BBXlkXrDnBQjAEY8rnZKR6phXph5LtEnDN4bkN4P5eDxDaTuGBh
OQ5U5yJLi7q+zSlihufehjyXYJF4xYGRKmMpbmaGKu/ZnLIda2m6SQ0ik6a820TDdAM3b91RuOey
zezQphwkG016iuHliJNzo4NKBxPgM7PbdcUQTlbnRW5XFZEpep40PjWHYqtCz66ZBJatdi9RedIc
63ihKv8laSPD3Ag748bOg7LqBe0uTHBnX1qn1U3nED071Ay7Oq7LkO20ZQS8tnVD4GyNS3R3TnIj
zt1xDWGOPKmJsVRTOax+nv+KY3YOF7MsCLgsAMXs4XbeWgePc8t0Z0jt3TKC+S76NhyWbGQ5dK14
Kcs+NqWxHn1Rfuksj+6nuuHiNfF7C8uPPK05V19JwMiWlR7sDVnbbPydm5yzMuhniKTYgM9ZATu1
A3M4SNubDiQ2aaSBuJehAzbSvV8T/95x08c1I3Y2OCTQtcnUopKmqeBsbkWQOVprwTZt07iMHIA1
SRHqs3dwx1I7FKuz7kdF176TO/TSdCVbVW878C/JB9QNvwKVSG41bcfhLO/Yy6nWxi0eAfeGzK7K
/8veme1GjmXr+V187d3YnEnAOICDwZhDs1JS3hAaUpzncfPp/TG7j7uzYRR8fG2gUECWVCFlBLm5
1j8yYjYzjJu2XTKm3zRJ4UmhOqo+dbcjAA6PWKFxxK9a07XXWYcS3Sy0hWzsXnyzg6+ymM9mQSSi
InWB/NC2rTPdi5ZZfIXxEYszU9auu0+nMroMeiR9YrcxF07UxQ9JeSj4Tjg3JP1jjIqPV2kjrds6
E1WT9kTGTMzuDm9btkEdVdV2IVGl7uphu6zpp5TYur7Uhotuj962DMOPPCJ2bsrKfS+pHdSqx8TT
Bj+2rB3jeEFJM8d5XoZ4odF1TGHTBGn0aqXMgdYSv+pmEu69MfvBsX1TSHXt6+UhcfrmajVBGDMt
NWDSOCLSdteq24j6iFxMyQPxutFzpA3GJsb2hx6dG6ePSdP3mElqzP11XtFSk9nephrcoxuZ6F5a
PGEtt4Hl3RiL2R27ceq3zeh9Z8WCvcttXyi236UShYhnPHVCAFQkebb6Xii1r7AUtTNBlH1j3e2z
nhHPE/WCURMfx0REVDHVvb9E03ueDJfInRERLEhmOFNWhO9+GHgACoFpLel3FUKBjectMqj1ufVl
hTOIAh9zkD+GIXG302RSRe7eIjI5xnmBc99iTCyHavA9MrbM3C1PFa+3sJftl6j7OXjGFurNXo/X
Zp8M1qGIuam1ilweuN4uVOqozdJ3rJfV9DGZ3nRWooBOBf/uirjYMUtw7mUdMZuyOgw1iGMaNbRM
VYqKx9aLL9D483rIFb5jenuVh+cQgnuruw9Lt6J1SRpURKQTI1Vcc0bwO9uJg6FxVrcb229T89px
y6Awe8/DsFy9Rl51qss3REFD8bmEOEVlPl6nsLUOssfl0dkFbxXPBMQ+1HggwfKrZUqpfGCAqYz5
K4zT+BpzGxkq/IwxVx10PuFLbmWHmv8XoyGbbtdXTDuRftJFurO9qDk3TSUC0Q4q6EYyd7xZor8i
I0rMFd7ndGS8TydBGElaHtoYAD+da9M3vCrIQiu7ZGI6UvPplwYCMCO17oGdSVPSnwztDXS82YyG
lx8Gb7wbM+BBb2j0w4xgxkWs8hCPJTE4ArdtJb5UWXqnwsIyoWbtkGD8hRNY3TOz650TrN9h0+P/
cwUhYIuLJVSWU5D30akjxuuU6NUOEUPjo8Wj8kLKC9ZMb1/kiqq+JDloyJ3gG6Z4Qwoae+ycPnjQ
Dps2Ui6UQncaveQIC0/FnvfoQEFulNTf4ynLjriMCh6X6/OvvJIUm/skfMVEIG9Tr5REMFYZ2Vx9
spfafLacstnHLjq1ZM4vRmI+Rim4rFus6W2dx9nmsOTq3qL8SsinrGegHtr+GOnZcJetUVHYJONd
5LGNOnuFVulKeBlze6OZ59pTmEPn8ch07dtzhVZwPYG78Ve40HUlcpI6omTfAmxucj2WZwfQWnPZ
Y7XhwRpEd5jU+AyZjRRgQv6mLO9MTQdvgXMSMfIez4kQzpjZNupS+ijGyj0IVcG4G5LFrpBWMHbq
axnoQMvQkC8Gg51Zd+a2mMlJK1TkC1kGYSvemy5dT1Iy11lnp8o583DznCY82hIHI2T0bsw1tD6c
J0OM0iI3EMoUolWU/bifk/wcErPd60Z8r410KFnGg8QJd6R4bpl0b2/VHD+w3AMrdBUG+hz001Ls
VdIivYC4BxZxht2CwAzcBIFnqwb7rMG2FBnDH9BS2g3iUqbRc4p4akMgTrWfleed+ylJ8ELjz8pc
nYceMFnQGfNwjcL2wULgiFiMxwpIBw+YEmdTWqSQcO3Q+CpldbeYMVo5n/UIlZLHbzOj69tKd6zP
Rj59zyV2+xaK5yxidqwuIXkL1CfcZflrgS6pqTJcpS3iChUfLDxkeayCWrm/cqcIscrJCcIkr476
wIdqQaXsRHvr4nI68TtvG8V8InQSvfS+/Sy8+b4Nf4X9+OkW7NRtCsCleWGAv7WZS05q83Vo2+ep
JS5wDKe7cHX4On3gZhWHC7RJoFVy3JaNdvBCiKJI+8wGtuAU6VBgRMIjiCl5trzxMJX5V8sGyKM9
XeeRCqEODtJppIpYDje6AI9ZMjPieYMuwNJ3Wub1EFBDsheoPxJjkEdEvcbB0fRd14vXriCzyzly
AXkjT/rJitvzwAoObvhexvqbJot4O49OttcyhyvBbsGRQus+qmtrX3vJeyEIB5DQWEacT34e4amb
mMguLpb/OGRCWwPxTVwfzPCzYvPmZEA9wmxuovB08XsrgYxtsGoryFtB9Xk1OYeqa/G9Mc7YxLlE
lNKq/C6yvWYnGuQJs7UaTWXpe5Uyb18yN3xZIqR2Qzg25NMR3lqV6w3OmSVUOB6Kuth5fNCXtrdv
syqGO5uSmyzTHlhXLV7zQ3chNgsRHtM5Os56fcq0+YWcHquO/SnnQaEP78xRnl9EJqu+WZ0Tb7oy
4NyZc7NaDLvtoMuzSOSP2jYOQ8kUaFe96UMr7/oV60zKn3Q/cjb1DMC0YW1i97Vu8KwT0MB5QN7m
HHEJxuPIjTo5t7GQRKCWILAWMBPeX5vxOz2V8/xDzunVqdybqY0ltPIP01nuGsEDJEx7xFVww3nH
4CN5Em2SZqZ2BxUft96MOnPAh+neR+Z0izLvoNznGCO+tRwXIKMj74a/JC0OyPxSpAKTXRu9wqux
IZ2cAaRDc9dXa3F5m0QeVGmOrXLABp5wBArg1FKLgtlk8jemB0Q0r+hibhDzfaM+52QRQYlFvbOS
G7OJHnV8wGQF3rd5RBePm706Cc7caCyofMlJFB4T97Y5L14eDM683NlDxhQVlpo/q+pnyYF1sQrz
m6Xf2iEjZ7DRiZrybKRT9fAuTdicrOeq5YbjWc8Zyfv8oTn2GQ6T8dT6GpzoPZ4XnoD2AHs6jfs4
GgfflSlyO6Pba1Zm+qY+01OmcXChMtxzb7LjOv2V0AYwmtK5H4xlCOo4FJuiMp6msn+O6wFNezYE
7lzLoFB6sRlbnNxVNaD/marvdnZeXVHfjpzuVy8qj61Knqos+ZwSzLLZWP9adHQBbHjikI1ULGWy
2GtLkTzlAg+mY9W7sXHvrazGQwt/jMLGQBXI9b0xe27KWNd3dZwg2OnTd9tmRwuXZyXIjFRO8jg2
nemrU7wmPIZjK3hWgg6amElDJxpOc0PaIER5yyMnPaTeM6hqtHXQHPp52OzimRBaYdW1LyK1D0X9
pobizFfWuvEJyaIzgIAlc7wDF5p4TyKmF9Wrfd2kD7VIB39aFh2GnM6+iT/1Ia8+G25QY/L3G8Rr
+7pKn7SRN8wcLqIxKn/Bfe6n4S2mQ29blyCIbn1XuvKtyoePoQcRM2qdfLF1GZbaEox998QGRDfQ
bEr/N8xFP8SBAGcPfTiQpOfVDej5EiSVdj927Vee19QN5yUBDisXPhvTV5afnJieiXyp432WD7vI
WQNlRXFno1e8cT2abeCXtl1i937aZS+1Zj93fKwba61dn7LJhlF4BhhEDO2xtRNnckiJwLK61Sw/
EAuj9VttEE9ZnAfj7F2MwemfvDSYxUFMI8dC74DXAHOy49EIJrzxHqAdJQiPOto/gGMI2BDmUG8p
5WArmKbdMsG0c5wX2vAWR9Gn1cXbxh4fkV6TQVtpL8UMnOQsKJyLuSY3sQO4iO2cy0vnvo6F8ZDX
1qFmsd5MbusbI6Nh4sz8nbknEqkUpvH5KVxF/8LuQU0q66daTMDdrjuWbt4GGg7loZavpp7PAU9m
No+hOI14DK55bID5cn+2MFdcxy10B0+AQie8ZtDImVbsB1u4K66NqtsKC4te4RoW+jLeCJB3WFRl
BGlrvsoBg3eONiHIeJoUc/QOhA37U3WI6FVL6hgYQiPT34craKHgFLerGznotxOJNUGnE/DAEBvR
IMnfzIqq62wufDhJT7IqicIA+JHV2keRnPNUya3nFuS4aTrnTvfljVV2Ac91AGCbF5fp5f+B1CU8
nn/+x0oEf1Y1Onuwtt/mo3/+6Zp8rvDjd/+X37X/Va2Z9N2/f9Mfr9z9x+8vkwu+Gpv++EPwO7D+
fvjVqodfdHX9/bf4x3f+337xH7H3T6omHP+zQlq0vlqUVH+YpUC8/4ryfW6HaHhXfzC+6//xn5o2
NGgIChwUBbpOLKYNffufmrbVR0VPNMUVOj9EehD1/yB9MSb8TboWQZeriQrD4WpZ/oeqjQvob/xn
YpwMG66Yppf/Uor+yvb/XaKwxv1DRxOUhr/Pcon0IinU+zfNg5IyMZKG/GenJOyAYTm5QxPd89hx
6j2wdvvYDDqSK5ds4395n/4PMog/dQj/+MlUBNCRJPGe/U6r+hfrZmUjWzInoaOHVd6CmFxrniW4
euP/9c/502/7959jyTVnEp7cNv5d1aGNVYfBKzECRQ5kv6lNkQH4mvmwt8ymePKKStwVRCk//fWP
Bdj9861dP3G6yHX6MMmg8+hE+JNOD40+JSqCE1q0sUXfJppHkq+GBPdNlsswfZ5KTFQIaJzkFM0V
ipeux3VVuKXZPGh1F3aSRWYVvaVTp7MQmpiJ3LlRgQdMHUwuFI6ZrYWLFtN4v3O0gnCVtjMV5gFm
NJhH5K0zwTfltBmzWd7Fk1U/GWNLTU9fmFtUz24QZmp4TdIlBFjMiCo6p1HiDu+d6zpZkDVkIddi
iLFDZNVNoyvxkY4GqR5dw5gOnoAGv42j987rtUeC/3XrpkCSGx5MiDCAyN6+wSz2JSYHcDzPpuW5
mYaHgTCohdU3cogJI59F0KE3jTQiaXoYGzvDNAmjsafkZ41W5jkJDeOUOBNUg+bke2fqKxs2pjEJ
njNFnx+S9d/7Oks670AMbTc8l+3UrCEnwBveFt7B+xHimwpvdc588oWsNT5mGvOXdo5aQIoBxndD
KPWcvptp7+R+RTYyevShD48DfrL7hNRYM3Ash/eAp+/PTJbNTzI8rUd9rOy7dDLcHXbE7FzaI5/X
3C7Wt4NdEYgaAfw5mxEcaOYMIV558Z2hFFQ2YceBgMG6MBfbF0YG69CaPaR/HZU1iikeX4RqxbR2
NXg9AgVlcElVXR3nNnK3g1lphzQbjT1mFdjlYfG+yCYqbyKRl991XdinEm7hUOoTuE4lRjKj+25r
DajyK6fMDsbgJsdxyJZkYzYGBRQCPXZTj/FOqby86CDJQZeqyfBNJV3Ctgd1bgzX29Inhg2GQRAN
XtbshZDNU2+U9ApNTCyLF7UXh2FxocJiskm/qoS6TYtM7QuHDPNFj5BU9FNV/SLuY80dkilJYImW
DhQajKhpZ2cgdzoWrXxh0OwnxrrFTa7CbbTbHkL0moQjkJ0xMlnX9nLjabG6x+bg+fEQWkxHhXLo
opp7mrJTwxqCSIsg3VqjDZKs1biS+vqZWKrugUAPea+xoR+7HoPYxmhpo+O6ES95hIutluF0wB6g
kdLcd2BEdTp8Qc6Le9l43d1gtPONDiz6rdDmXXKvcX4YU41vDN38A9oUPHvamLtnRJJoUyXg/2Qv
UFG8f/PeJc4Ybrbp34Ab7e8Qm525FaZdHY1Mmc92JErYmopxjJR94sxdeAkbUnFaUjQAepeRbBZP
hwZjLDQoa2Zc1fZhrvX8oo9mei1yXFZLU5c7R+TE3xVFeMsxT3sA3/LZOfp0GSf4Afb8+CtqmuRs
OEDyRth7d96ycO9ERnKSUc41bNokBlJM4gIsjOGFpB/jpnQSCu+XeDnOph7fL7gmzpCa7q0aa/kT
OSYCFVRBNxVRZiDD0Hp4X8vxZJiJeU5sJBwkT4WbSBpcy+Cpke8WYHqbjiMV8C1ubl2oqb0NBBG4
nlqutVtP1yXTWyBgZZF4J5VxybjSzvpEhOBsABBPqi5fVC6JHYqwsN0mhgHkO7pufuq6yD0Mg1W9
UHuoHYZ2AslD3pJf67RDCRKuniVIbM62zBvK967R+w+MAOT2lPPE7wUXb+LjEPFLZ5rWuRhZOhZa
eHcgjuQ38KYEywRhU8nB8XEVLVdcldwZsNKPfZ0wmM6N219CMc5BEXYJAsqsfXJ6zIUgG8YptGoD
NrjTT3Fsaru0bovr3PbDTdk02Z2HZvVHypF/x8Wmn/Oa+02ppSbjyOWYRpPsZ0MUngwnK09eN5Un
R2ELxgrteRe96sfdZKT2cYg5A1xXhN9UeGN3NYjMbxvAJJMl+cns3McOxcchMjQqqHTWPC+KzLtU
z3ui0kf3VMjaCyCq83fqIdy9w8F9VM2iXVh5oMFFOZhPfdPQnbuI8KKF0XwLZh9fPG92joaZDpeq
hCk2pantkzTT31QbsUr3MbEsZgyzpqxQPxvaMqNQj01/kCBzpjE0h8Yl/C4fEkkqk7DRS3ba8AJg
WhxDNSW7xm7ucgknX3mFvE6F+sgG2R4lfuwADdeMeWRtSoayEMgxzOmQRJVxiwGTrGvdIIaqJy/K
6U371tIM+UhdGmnBRBv6/SxHHwZB8MwL5efkhqHfE1u/LTMcuAhwBQ5G2PMuq5D9MrY+m9rUIgWv
qr30dO5QHGnbspQrT4CaXCSp+WZov/ULGSU9RUUmlVwDlVRc+HgE4UxNqz8SbDviLUMkvKutxdqL
pe/vDW/I4i3S7/Up28JXVLUZPTdxirCtLZJF86caG1jV5QCrZjqXPBxIplr9jJjMudYehJMWt1nY
22+Ng7LOhQq6IUFR/ijKGQl/jSeAS4A1e8NgUz13Bhz81klQPecaELrghmr9cDTzJxExEexA3hyW
HVXZ8pBGqiFJ0qvM7y53jSmY3RZhhUd3Ecm3OT64AEJap99hkCxyKVMAhlitABAqHXvhtJRG92tK
kFaQJCncF2lNRFNOdtTcSRi4U7V0+l1RpYTmWSEqQ78YZfMuCPKDNs4sCvRGwqe0HW7pksFGZiii
46X96vPO+iULN9u2Wu6Zp8WJrKcua4cTM4Z5m7XNSEh/ZMTlpkiccVugDXY2So+wlnEM9sdiipH/
tYaNbq+2rBL4vUfoxANjoO9Ba4Xzw4kaqQj6LNv73gutUytsVrAOpxckq54vvlcOwKCm4jzfMthr
9LRMbuKHuVHVhwk2d4a8dRJOg2bMU38yO/Wgwy3e5Ixyazgr4GvQYDeG6CZs9InEUoFwqzYzF7vG
bzZEj5N7+Ib8aBRQzcFgeireJilIAOsoSMqK+LPcAhObWOfotsGeFndN5C9VDW452jxoYf3c4tq6
PZT42OtEv5qMonzE41xGgahc861mhik4FknwwIttk1nQD3VRYzYR5V5Ih/S5gZnR9kOnQuk3Q2o9
dWlIfOPQp5GFm7xOIGN1pwWta718p8ymPjNg1uQLDV1FBKLu6Jg0Cp4KA87hO8Y7WHCNOATafFPw
HHQAixOQApAep0S5Owip5EafLEG2oMyeGxIKX0ckZtux7LvlMgtltRuPy/SM78u5dRmlz5VK0cuk
rdYFzWjbe1knnk/0Zz35td5ReFR1dGYkdejtk2gprEBrZ+kEskfvti3bqpxJV3RhUE3PCpTQJJiL
28+/eLAvl9CoJ7U1OndW1wX2Lt1Y1mTh5hVl1RB8ytstjIb+196gyzyKXOGsilM+o15rCSTtezG+
5SwM3gOnHeIGxa3T7Cy74uI3bTfEwVolI+cCjs+T7IVE1F+WN1oyo+w2eosigWwNoy1tG5o0ZXT4
kTIOCezRefQYt6SN8h34fqh5uy+dpjgaug1RFiWNT8REuJVN2gfdBGFHHEJKUY4owe1z69HjOAAf
T/X+BRi//FgytKOdhuakBnfb6QRovJhaYj4slBj2tARpwONHoWawMOlVHjmwQ5RcHVTwt3md0XwC
Rt+TGRFT7nWq8ln7YcaGXqJ9ihIK01q7fzO81EBpFU4vS26lt6KQzY2YyCRorLS/el2OPmXgDqTn
YnbQY3LLjA88ZFaWqEO2w8evfYZdhUdlENg4YqjlzX8nfZOFoxzIbCtUSgzi4h7raZUblhjR/3od
XDX9/7JnO8izNY0l13INtNqIOf5cBitDhFIQZxo4kaJ8s7bCK0ujhlIO1Oj3j/r/8vv/9pdIzP/M
P8i6+UN7/79xGF37m7RJ3HKBYjRQDslX/qG89/6m2/gNPaT18k/lvf43ku7stZUDkwQVwv/EYAzs
iCYoH7cfPZmO+V9zFv7On/vntYH8lEA/udoxyNMh6ebf05ZUPsyrZJqUlTw+IwT5Jcv+kiv3uqji
oGfOxTCKOwH5Z1kFqovQRCud/MKVtwpkPnpz9dyqS2pH9ybROL43h67vVPbFS35Mhv1a5rnuo/JG
EzUvP//6sl7rSf64svntyYHHg2Da4FsaRgTe2n+1KC7ZPEMU5Ygy4uLNjIxL7SHNchASpQpq0LhG
kxYirh3XBY+M1jbBuC3yaCvCX0Ll2akZ4Wltq1yHxlvOhnunTINSTr/C2juEq5B0zZhGHsTkVeEG
5+PS/KzLfrhNaJ56osCRMvU+zMK2wVJYVuWztyoXHLd0tsYoPzFIN/uuAYdWmnOjpH3l0PvAnFP5
hglHjvaw2Uwjbr4+73/GNjJB4VEW3wqRbJbHlnzqqTHQKmGx9L08e7BnQi+8zHI3dQiFGI0uS509
+7G6G1z60ZoYG2SXpl8NGDbE2Uy4uAV7UbikdIakQUitOmK54olcT8nF9uqfkuIRBUDcUwi3HRx6
i+osX3vA7BsV8d7QoraQklVdx6VYGwGjPgidlVj70MmvJ6y2BJ3OkXCN/DXjEWBHRPhS8+omRwP9
UJXVdTHbh5kc3VoSYIp+iahbRYGZnsmNUwMHpXFDtqdFrnAG7DeZ8BPC0i4RNYCnUQ/zIHNRNMtB
g8hEg94RrBmXdNRV5I8BCqw8RQHfjp6nPZYRscmejT4hnZudrb/VIUZNMaWlTzABtgHVkh+/86zl
oW8iCuJWGMtAjxjCTeMgaaE9+FrNhmqKZt8ivtiMYlkV++cwMq5hKX9lVndP6dSWi/PAfv4hs8Lm
72/uu87e9YkufVjPEEup+0Oaw1ffzaQAR4bcRNo+ylbK3hNPbgUdME4vIUGaiTgSjJFuK4Yy5IkF
ceiDziBpd8nZXkrcbR+lAQkUjaRtWhU0ue0Wr2y5bJ/6fd3IfBMt6mSbyOGmdyahLw1yfUrCz9KY
3hPPe5iQ5JaO91JcrWK9tlrxYeJJzbvuJRrUczqS9crAri3JizKy3RzGPxwxOpt+Drkme3muzPRE
xgawUgjvUY0Xu6vhcaaWBry0IIlZ7N1Iu9UL7cGYEecn/JYbod0Ns3VOp+aHXrszP5ZFSSzqZu7H
S59QQUVqFhHp5netmmuiwyeqltLC5cXGqbbpalZ4gxSKjSzP5Dq9W218UcTYCMs+j1pe+SYgnF5P
K/9wybR866kfYxd+xxM9ZDW1g79fhslYAeIRwBxMtfjZDNNPUYf9ZqywOyg0uwRNJCQSdT9mtzgD
ttzX2k3ZMxjpSj5aOVl0dns3RbdiKjnwCutCrsaniGZUBo6lNmNzdSFHDXh/Rllgo1nrhyCnbGs0
CF6yqvCMUPHsTeVDFUYveRWi4i1I2NfHe4MZlUz8/lVVHRCxjeS2mJHTavZFOhJi2UMSZI/WyKXS
+Y4+XMUyPbsZ14GNP8Ww1bcdo+QjPOMYu/p73xIJUq9Ciqn+IWMPoTwS2zImtmwOXKWdp6a7l8iW
N6QuBVFBQ/1YXl1ihzYLtLFeYqVCU5Bu9KxDo43Kld7Aq1nqp1ERwh11DNOVlyn6qG5HJ3wRChGv
0+yRewE59rRkxIP5XSqMt9GzMikGTKf0HgH13qs5VXql7tqhPY1J8dGtXo0xfrLyhoDpsOWGTq5l
K16aUn9bMoNfz6zhxFOkkw45N3Vsnoo+IWtxZeMIIjrHNpuXijmE7DQ9WNr4UoMlHTFZd4sLZ8V4
H1h6vC9b+93N4O5NvDNJrD83tVduUkTzsc4HK3BmDTY0YOsSz72o99qQN2Fh7ax1QSJuwyZtxe69
T94drnjj3I662jRoRTZGQeVsrHV7hJKnRZf5Qc5mdhZOSJmVYdTBaNhfbtIiPmmtfe4Rlj/mEYTz
6gsif+uYd039kIgHRmTzSFiNr8uk92fBM4skxp9U8hHV3yHQtbR7PODYd0rExBpqI5bbjQ3CiIbt
NLfmZy/uQqsPEgBPdBp+luSn0azuK4Qz5RAiagOWQc5lVVs5hpXvZsTJ6SE9vsCQO6k7d5CR36Xd
vJcpEs+eVl/KLsmrWiSgpPfkDWN70vBvTLiyzk2vvpzJZXCoCgpKpXkRaW6duC/fncoxj3USKVKb
QcvJ5ty5Zoz6u8NptlSp5yc1PQ6FwJlwk4wBH9UX0e92l8qdCJ3nOi2agzUDFxVzUqGYTX23Wbh0
UjxbWEnO7TDRQwimg/FKfzSt8TG1u51ySQkvKTM99S3HYxw7hyzbxlKIABXqlDm7mtBw3y7Hn9F4
m5o7SCnqdQ3cI3aClqMaK2TiJq5oRxCHr7sfiBGWgAgxDdlchyZwDNI0fzMVd0Dc6NT7ZFSELuVX
2NSXommeFCY9JCEOWQb6PZqWW5L1kBx2h15Nv4RnlxSSDj61iPWmlDiSSguZ+uLhxYkOjfGeGhNO
vLB+RnZjlMN3PGNYw5jD1ut8oiq5sWT10+mir5rqeb/TjuaYfiyGiX+g5c5dqvZt4pJEswQwaJ1s
jO1Eot2aKHonB1MCqE6CyisA98pJTWJ40R0CygFRKg2KJLJhmT1pfBtqLvzq3ssm4wTm+x4bTUlO
Dr+rNuuvZuomG+qBYY8665qFGDm0FrM+IVN+5eILzHL70JAc5VfNKpoznQeCElQg0YgH5uS+aX17
Z4IB+i1Wr6BecM05rLikKZXbypP3Q2MEVS9IkGhAKtFt7VmX946rNtLFCGghAq8bc2dH+nOM1NlA
I7crzWE3hkgCVNqhQbGucBKXorce4jD7Go32a2qi+xAjZhlTZtyagOTKeE1M55mMC+ovUHut/oNU
JnLTRC+jDrJgEIdEZgHfT9XHLGUTRIPjbXTYyNocpy06Ueqzl6VBsj08OWby7WqUQBghMXMeS2FW
5E/tq5MV3EtxLKmhwLmVWhaexTG79pO8kjDpQ0FgXa3qftuO8TkfJ4ONuSZc4Z2r3CXoST7bQvsu
StKYFOrH2hI7fepRUwzVVwHhvuktkBurqffktpa+jkwSGdVNq9E5V6pHYPgQoQv+LNWG27Sgldeb
WgcgMXkmxG0hNRARWoXr37Y6MiufnY5qAitksM9dsv3i+Tmv2ncGnCAzUfHIuCY1AjVH55GdMU/R
obTnbyK0BdLE8ThFIIGlWNMm8L8g02j8OYXnWmbs+GnUAfiEgNlGk+37DNGXhUeEY0L/JDQ/WKpB
Ud+94FQz60fgudeZcchH8K0x0QMzW0jayHY9JxrmsEUXLmGZ7ZacTbyMlnkmaoqc39kV2N0CYFUr
sJqOVPgMWHz2+BxLr7+VKD3JOZCEFLm72BHZoUMP2WiF2GUZgqu5t4h+ojjMboor+38qrQ4HZvbC
KfzK9v9iKRTYPeZbd8lsPL40odh3FvlQZ94shOKvRZd+J6bxNRMyEVUhdsZlERzS7kEzwI/mGkk+
EUI3rbvcZKVu+jUG4Nqaj1HiXQkKj7v0QCDgo1ElP9ORsVfqHyVhUT7pVF+mg5tAU5WLfksecvxH
m8Hl3TADLIAJLPr0HdbqVoXOU8sTmUBJYssYe7c2c2dgCxKmO8sgVAv1WB/uxjri54hH8s+bw+QS
kjEzUzHFbnUwrMAOvV+ZWT2tXuOmZOnQgFIxtKQ5Un044io7axn7ToqXDE1gfU3nOSDP8oWmEaQs
iJ8yczij26cqomg+8gFH2+8tMstG2LBL4diQxEXyM5pm7aJ140tkea5Pg/K+SDLIuSr/JcrmTlni
e5qdl7C7tRHuUFSonchXWo/3Afkkgqihtp6iBW273mj4ORwAV2t515FX7Wote59lEtSe+WHqPcQ1
GKDqC81/S1+sPKRUd+hp3SnB9/sRWlX7pNL8XWLpxOz0yDpxk/bQeCZFB7n6JDDja6wZTrEOw03Y
JnKgjGYBt0G4LOF8u/qYZsOzB/He4LuKbM7KThffefhmZj1eSqKwQkBBvYl38/9i77yWY0eyq/1E
mIDJTAC3ZVC+6Ipk8dwgDnlIeO/x9PrQIynm79Av6QF00xHTzWEVYTJ37r3Wt6rxSfg4pptT2TLa
sQgt6Wd1zo2b42Mx7rvvBBcXpBN+idE56K7sP6W/bXFUWTXjF7rrUol35tTtlsnXJ8QWa98kS/pF
aD7O6leR2yNGVWxTkpYh58P4OKTzS9OQq01XOGxsgA+NYP1x+3Qt1SUvst+uGckVKMu7FtqnIY4u
FXKqIdeYaNow/CYj/xhm1OSD+IotFOVmHz0YWXuIIokxVBz6XEswbnanhIdUxAi5/diojrYoL3M1
v4rUuoZp+BkwXAvrcr98GbLk3uEgXcsEWe540xsq1NrK7wOQRnryJHvTlWVGV73mCTG7wOhqCiT5
J7BpTnScDulPPzhx/cddAihqw36LePW0iIimwv49hFrjtZWxpdey1scgB2ZkO8e0+ClogO7rxiwO
XT8gPn0TU4lxS+VHy5rvRphsa2wU5J6M3tC0F2rgd+TuOOmL79zXAWb415jV8uBDBkGINrMR2dZO
b1CY2rZzGtvuT++zssJjyTZh9Qiqcl4bKeC9+GscerWJOWJLngOvdqVPPRF7LaqHVRPWF0XKtxvI
313nPIeGpWGF2rLSgG+0Bhs9XYLlyZ/4wyS1s129oSijz+Fsyox0pYFNBVoTNU0VWBtrwH1ug9zg
pyTjm9hUz2Prlp6vyY/OmGcMDsCHAiRx3F4/3GaZAnrQmVRyPdnXYQwwzmY24yziiUp/TaL5SQoo
Nr102Y1mn7PB9DJBXeJfMs2weipON1BrkWUfzFKx80UkCUFd0V7Q6COdT1Mis/RyT+HdXGReSY8g
3PEBUVOPaDf339gg3hn4hQxtl6Nk2UdnJCgY6Xl57CzuPxI/DrDp9NVpitkEsSve+jn+cBh41emL
E5b3QhBh3zS/68T50CJOejCPj6aesQWlQ7xqg4hU7Dv+jg83gkrZDxXKySbFeI6rCZjfKlR4LKNi
F8+FTznlngPJaxKP9I5nPf5WWf/EkfwxAORbzRwYgyy+56FtMq9ldp9ah8LPXmXdn2jFEOPiDog8
mRFxY/SXPsWxNIv02rchTImOfpOWx68chBhUhf021IP3qOZiNr6Q2yZ8DVzXZ4xX8OZiU+Sl3tHN
f618DOiVzo0eIrmWpv5A/jQ8KwUjdcSlPONRrJkyhflTJro9iqQ3oMz7LpKX2BHMJt4drGVMXU61
lZ37Kv5DXDku+3T8hsI+HGINK9KgflkMeTtcgEdzwAI7hQ9pIfJzZoh95FTxORry6DHhFLOCbzF5
AuJdDGGZKLwGtMagkZhOr8sQyEzGDGk9HclfrRjeQj8AN52Z3xarIJ2gQ1rXAkNIBfao/lMn7/z0
G7DXO977vSPnXzZr/Go2iVMDRzjHlEAoi/H6C3Gou36/UFC9pucIU/ijXBl5UG71kYNWICoSZdxm
PfeLAfUkJDlveUHpXIfiavjaN5aumel+fchMvqqv1QiTcOExeCvZWrWGOlB7rWTPvc8mfeUU8t1w
EVNUevPgFtk9VKs8zgEbhJlNOhFtQPfLaRV9OKJ1PA1PJwjJBekcvIBYrpZLcI2xLtWo0NkkO9hk
LSETlH8wugS2bPsCoJxZH2KQAUb0KPlj65Tv1vnDAVnMdslVpeFKWp+mc/wJZmxY5S4vYQ7Xevvg
E4gto+QJNAfkVcApYWp9Br6Nql0LDrp6MkLVUCPggIXKITCTh++LPAv5d7eGkDqsZ04rONzUczLR
361EstYHvzg1huavdQTPvCX3bHKouA1cK12qHbI2B2or+/tccJ8oRgB+8ScAkBRVFKHziZ5yFT01
tFMrropgDl4n7WOcoge3ExYUO7N4aEfrLUVjTllMiRP4xbmzwZyhLk/U8NaHjQd/89DH7UPSjfdm
Dn63JktJ6t6UnXuWObxV0XhPOsbtfOImzeJv1Ige/tRXMLKn0Im+3R5fCrTinI4glWKAc3lMXsaq
vlgcYbpm2I8N1zSazYM2tA9jIZ9rN6DlJd67+GFqDLCjereFz4xAXh++VNPumFCR/wS5Ev5lR49r
647m2RWbqBDOviQFeRdFDMiR1qFENo3DX5+t2SOTbQLW1qlN48XK2NgL41Er2WY0heMTpNKuL+zX
RMDFmD2J+gaX4o1WbIE3E+Bn0OVXO2dPglZS9ugYg7o+hvoeaQHDR/4U6jB76f/NL9AqN2U93WSk
X910fBMGE/y5bG/x8KHX75hPbtMcfruxIWmgFmC/g03ujNHZcQ1U7IwFckZ5Tkl/I1G52CD/xoQW
nUoD43k434RwYYxIeBxxbvI++PgPtZKupJ2IDQbv08TkAK4IltUYTepKb8Z7muCr9wVOY+jyG/kT
5/Io/Mrc6q5GQ1d7rDSS1ZJaf6VGyXddJg+hnkWbqVeUBGm6iQSvcljV6aZMuq+6DhdjFcZzGd+i
fKQb4PPfYyKnG5cO+6CWt3GUtPNK3N5dfda6z8FRL9DfeEoFEJ9BIisXCf4keOT0cIa/0s/0TeD6
JgNRGswklnu64PUCwb51YbrRcBnfdTUmm2Gk1TaZ8TWtyuDs2LNXdwKmve88Mpt3VmasrqPO249R
aen3vCH5ODSiPs8ZKFpAbuE61Dh/AcKtaJnoot05kX3p3eaMjPzuqMg6ozDi6NuoJxUL7r877BoH
040pQhP32SETsX4lzea1CxBQ9V3xTUP86OvcvaXj4u96g7gLVois6B6ZaUidLmTdWCjpmgfdrYDQ
JNouRkEIJwkA9SJOMqL4KasJFahKhFLpbL+Y7dVXvF0O+BKNJgLvL8CRIZ+fG4zkbM4nq8ry9SiW
xSzPN5kFuUEzRihO1kbF1KRa+omagU7SosAkrhDgW4nbsL/46WvfsbwvCaT61DwMISmTmXNB9vDE
6AbrIoML5KuEmepglfi4WF7nPHxSMzCDcF5I0xZ3p50eSrqjptaLjS/HO25LdKO2dinSwuvN/j7Z
qAWG4qGlvzGEaAebEltVYlE8OxE+/AyCDWT/PPruUM6EeuN1FP68VG2Kv5BHZRzD08xbU7gWUMLp
XufBKSoxu4vglAZL2a52rrD0Y4kfNZznj7T2W4T6CT3+nHRhElv5xV3Eo7dSenfX85EWNuodjZ/A
L5QnQ7sLxswLQu0WG+FTDljGMKLT4A5vqsx7wl+B6HRkXAeRz+CBIbyKd26uLoyVV7JiseADg7x6
yfpbPovPYRz2VppvSphauik/fV1+Gqn+C3s8ip3mIcgfsiG+2/2H0kg37Zu90O1fzLSCNTpEmmlL
Cwhf8VOYbmrhbo04WbkOFRC2L88miYpfYmEsNQ5Dm377NQs4iGL6A/lbxxvBnsKChHSSW54G2yCB
p2QOd1Qi37o97BsK/jUs8idQWTtjDJ4wm79ZZnNmiHIwjNojiCPD/wHch+XPj+dfbaP/+7ebigMm
VtQ/24BizCsXQII2MdFyQ2mtEg+pjliDdLY9LY8+6KL+aAtCQuo8u8REqG3vjJy9Jcb4AEGCCpGK
cZ+jXB0LyYgFefQqXlZSTpn6KjOsV+HTjozjXYj0UA2c8wEkfkHtuvQ5N9SmXBkTxmXpK2bR2qye
JmfZa2OqADWlnN9luCti/ct3o70e89uNID72cUGmWzrfVYTWuoP0krMVsMiRkCzlY24wj4Byabjh
d0b+OUZ/09PU4tVaHsre1gGJTsELIvFL6vI/+sSKNhpihUKu3Wb6dv35V9Zx8fAA0UI2pmMeWexx
fE4ln2eoSG2LWEc0moLp9N0Gk4e+gEGOdbD86q3lcWzgTiSf7FsXS9XX5c70g80vrx7I+Xtme5TW
hx31h2quz0YRntGMYRDCGtbxDmnDnpnstuf5RYq/6vPpK5lAMRnRt1HONzdv3grHv5Sd+vR9HrWg
Uc/tCOgRh/9n3Yp7T8ODh/YljsJL49cP2vzRtsUWCPgzUDhYO3guWSw1Oextn7vVRiMCzOkNdNYX
0v+L7Ojn21D3I2UlBy2m3cFB6TH3w5MOqe0MUxy7oJl7nV4dVclFBfVFvcP2uu5Lr0JNvEos55Za
6Vk3lmtu9vVqCbFYtk9hxu2ejttTKJvPRE0G/dXwOzbGt1qXz4FotxlPtPD1S8I4Wu+HA22K/rBc
GhU0Z6fiwanm/k3nHq1EmT3GffCchsyWAG/eauKzDAzceeQv7Qj9ZhfdtsuNXwpFe6+ZO0wj22Li
S402125ZheIkImTXBMIFrcDAI74KJ3XB1QTbdJpvo+FcODp8R511cGv5zDBxHWbxEwow3gObr+pa
TGDqVyTYz7ON8ynEAeqkw5vLlCvgiNibgZcjU8Q0sqDF6MWn5sGVtwK+qOsr2gPonGNoLq2eERtH
bICTtQ91PtyXhSKWFH2xNd1yFdz8ak8c8lPFRli23U/Eb278Gf19LNDuM1Sb9V/zKD+b1NzVbeKp
rCGllZ+eeedc2e9Ha7F08uslw3QIHfOvWprnUS7A3Bl6MtZpL7ZWs7anMHiWDA5C+Vuj7S/H6Ek2
8ROH4RsGsePk0P8JhjeaXZup+mxaVLpFL56tQH62NWGxlsGBTp8vft+/mRPt46iS7mYoUPlTmlYV
D+2CP9KnXxYm1eUKdw1XlPECGxUiNGrqkTeeepupfBicfL/wN0jqkhlhJqCiSx8480aXRevVkSSY
QmCvo+jsM/ceVkF1TWGZt12yyRdGkR4D9ZrMzmuY16/mRjUXAwaaJwPYD0MOxJ6K6sHO/8+b9f2X
w+t/8GaBW9AV0qp/1UctXrH/rQPsv/WO/S/tYcTc/f+BoKtvvOVd9v+4w/g//NMcpv5B2g3dNPWX
IGlRBf1TkmT+Q1LewgIl/Y09j370fxrDpPEP2JwIyGx0ZLoOI/0/fWECevrf7GT/kQv272Ys/HT/
zAn7L8xZf0eBAidVrkS5aDpSWba5mLf+xZylIx5Oq0zJlZ+KHP2zfU0a5vZ1evOt4ujGgoG8JFtj
lId/uT7/xQf/FRP4L2Io/a9PRnWFK01HBy7/9skR7tyBjohcRQO9XzEnNzzfNwkiyZh/GAkf0qw9
04/CWEmsx2C96/30uxPzwxggWYUhcsS16K9soz+61vBoW8PDqXl0uuDiNNfOFHuBpzzodoGFpAJx
IF0gJ38cs/zjv/9DDFf8/SIapitMlGMG3jputfxbYCBgNJ90MMB5uHyntWHEXj5S4HZqBixek2rZ
uZ89bd91Y/esLNl8aFSu7ZrC+gjG9nMwHchJtUsUEHHUa5uT+N7yk3vcL40qe/zp265GCV0a/F60
5K6GS2bZXazS2Ydo3talb/8O/JBkdALZhZWeIkt9B67FvxiXszEoJFkzVWUSFHnOCMOObqQk8mf4
1bshzbd4q5zg94DTGu1FYq+0zDxrdv/q5z/WXeZPhOF80cJlM6pdVMCSs5lJv4ZphYmEtfPXICIW
pz/aHfcHWBnC1lA70Td5LJR2mjsRv0V00B9wBjx0zefYsr9OqdGuIw6Uay1DSGbZLw4SnvVQF1er
dH943Q54sKAoBhr9oMp9d0GJVp2Mj5oTPQ7PwsrWWcMc0yclAw9/deRwMqxpRl3szlq3ImTiVcJO
xOK0CTKDxPpsSMlyZvTgYCpiBAGHCB0Wj72/n9uK+wdR8BjVw3C1RlrSNmIQWHXYRZCIwLuIvJRe
cSASsetmdLCp38942hZtVX2QCSdCVUXnrgm0PQef7orkiqSlyJ92IhNo2a3SC0rIO1WcTNvE7HY5
nVwvnWZPC0tQoApJDViD+9QN4QaTDfnmNSi4qppvZfQpq5b2ghW8uKQ2c3TjHIA18THhyKk3NtnO
gb+u2d5Wsq1WQRBezdra0fl8HwiRAfkD6apWWB6wcKzsuiflg3TuyfOscYjPTOT8NSkCS6QReRn1
kpjd0/kHA6StO9iCggJp5Sjf3k4wDzglgyMyKvbSEjPDuhnmWz4izkB8/+SmxTkNgs+ENvAUaL98
yfG7F+UWCBbqZzntS/kDjADeqxZ1m14Zh6IunkTdHCVmVG3s9rqWWFecnsHKzVFJU2lTEI+Hjvh4
T1jhleCqI3K1gyTkrZtH4mJV9VJmjrEKTWgBJJP8UNRs7dEwMBkJsbIfUp+wmlmhVBoPiq4McFRU
Yj7zjN6mwu90tQHsM2mYU3IAsatxnJN9DMnsIagUkwiXqzYVwbY1umg9C/PoT/O516jaozwyvFqH
CGxNQEB93WvzsX+kA60y7PLSODp195E4cbMlOmFEUh2+R0Y0r4Yx/S1xGa1Fh/Iwy87CcFPmx/o9
aOsNMm+Ga0NzEEVvnuokuVRmbm6hut4Lw34YbZqJo3SqLToXjkcp3LdklF95wmBaVQE4Gjv/wCuz
Eeo0t2D7yKPNNoXx4qKnYiSnQ0xwqjP9zHqN78VA0UPbp1ha2w0ysyGDBVKlqec787ArVP1CDM22
T5C1x0SWorMSngVqjHEkk61ck1CEeTuSkTaTb6CdKYrBs09Fr5C1Kny/Lg+sXpOh2NEOJm4AjYSi
7znlL2HmHwmO+QHkg3tKGH/SEthvllZEGjA/WXf05cGW1TsrsFJYf8jS0aFw+Sw4ez5cOVfksP6Q
UmawGCzXB7eYIp9iRvsSFDRBrCAkmQJwTaXBv4GBYuvTC4Io61D309bKmy1PxrwufFSAxkTX1RHt
oXSi2wDwf6VKi/rFbzdNUW5ouH0mHIxXKjbUO1hme/xTcJwvNTvg9Wv9XZy1I1Pd7qEJyk/L8j/8
2rCe9IA+SsCoH8akX6/FUaTzu9WSOVjHUC9C7UlG/afmzOYzYPHfUL4GuBOvkeAGk3E4kngHwLOs
FafD8pXOFoOoPn/QaDxEA6pYGt9PuoCakt1NW8xwhEPi4MFlWbTQV2U5cFcKu12nwPgWlO8dy018
qpEycsh4SqbiHdMrvd/aMehmHHBQ1C2MUi0Up+rVKHm4UHMOhvuWWWi9iqn4PUaIefBy4avlhJLx
OedOLMkCGTlSvo16xHBeyy4j3FAGpEmH6ndsGG9dCsDBj11Ed2NleMA0d0Q2kU9hlcfakS3ohPE5
L+1NCgxrDUOJ+WI77ZHx7fu0/KjhMSCF1M71KWcM5hk0Iqm49Vc7rn6wMT1UU3YgC4/2mB9SJ6A+
qTCPpbP/0WnIPZleAnUAONflc+ElDqPuyL3HrBorHEkveT/7hwxm9s71G0DfWlOtGwBiRWPNJByY
J2f2CzIYytijrIsR730wNPjA6KStnZDiX8vEoWtrhMIJMylRKURbZsJhHSRI0f8qsmI8uGP4ZEJQ
2dH0Ok8+wiB9IWE6wxEvIENgfU2XYxkzRe+jHi4rAdPucoDQDrTbTlCdEob0rNNZ4oXCieGQgQI/
4zOCdMj0/1TbS5Ahe7FzY6tcM90gEqo/0ObZiIZJr5HFDhwTKEEZ4WNuPti7oBb4fB3rMeYOispR
T5jUIXh1wlm1DYqGNJlCzxCxhpMBdUjWTEcB+27VNTxChT2lW6t4lGOPk8YwmAko2rZx5T87tvbZ
hm60IecM7q5j35vRfsnRj20whJ1wG63c/o16jb+lREpHO5ZABRyokDsRJSFLc/qrPwTBoSrGJ+zs
NCGz4jVULCQtrQzTnplhsd+zt127qp8Yw2GEqYfEwWlyYO52hx3124jPRa+3lwpyYKAbEPlYVxI7
vM5F469dE9leGZtfGFGSI9d8PVQj18PqfAhC8VlraBv4lubh2Ew9K29/NAStGiIX9n8tCbYDsLW9
MzAl74sO9nQcthwodyYNgmm4Vk5Xv2DYeWXigxTPWAoXM0EC4rsjyESBCTK1H5QsqXHD6RJbdPmd
BC1uY29gvN5My33RatqFQ1i+oU9DxFMjlA/bN7tzyNjx5edg2yetbDwzlw9ZjzF1bL8Me/S3gTlt
aEsb6zBHWWUl+S85Ag/pIhxfwxKz5c7GolEsnysokGpoym0N+GUda7+dLuO1tAUQ4AMZrOmqWcIB
4ojl3hk4zcsBcs6U73ozui5fxnQWu+aIeFJ/66X50LlQrFpn2lck2D3WEX2canacLci+kdLFgkdM
3ms9lcHJZofcNYp9TLdeosKZT4yk+90UNlgTCTgEr78HhoBEbQqTve47B+zK01h2nj+AZN/FVr1w
PFlZSqZGHnb3O6lJ6qWGDKlR+EipDR6YH/kiDLtH8hCbF1aSl9hZkLT4VzddORxkqymPYvu9wVrs
1XPLvmBUtxCAGHhIuFcKphAAshn3hvunIFhhY7sdOushRGCjRHfUx87a1nyb1SJhrKkwOIggTwgA
bhFPNjM+JGsUyA+zHKs1/5jRkL1O/k/TqwaaO/6CtOvSPRUqIvjgMlWyO84In7UWyL6ogc0Bp10a
veXmRsVr3NiuD4waedTkOJ3nNEFfIudbJyztnYQKqLWiuQuBTKGOXVpFqqv3XDJ/FSeq3tjUemEM
Vo5RtgZsGwVy5jAKSd9CN/8gSo9M4/G9DWP3Gs2ttTX4NN8NPgk5RhbhV1+xjF1GVBCbAjJnPkAr
feMfbx/TxK1OACMvWmI+sd/N9wpVRjHr2ZrApJhupGutnUApDJYmHlcdaf0o0pPh0qdmuMq4C5xO
7o+gikLjhBfBoe4jyVBgBNUHa+KEB+U0LSxqIGt4MUb7UprF5KFWMNZBh+qD6QdDZQgShuEu6mDg
COvWZkzOuDNiChf7ytwHkfUyd81Mk3I4xiB2Csf0opk5QoWsaRVaDjmSEF2YDyBMHlMQzEsUIP5J
AOid+TUNAjVZHCCHSJy7JVidyqrtqOdjhj3hiUPeMlhCtnyXvpSnPI32TEooU3WIzhBKkstf/1CT
QPIj/0ocxVA56AqQpl4g25OrAa0GJtHiosYP0TbT4izj1BztXb14TafWBNHcOifyqgmGTOZdPxl3
nYODl/hgB1HD3eqyMr1ayGWi6O40ZNUl4NAl1yN7mgwVHINgrNYGn4NEn20uZi8YdMokJ9bhZRR1
hRrWf2U+qZ6non5tlg59r30xjDEPtnaGYToDLFBfWsq2E2gFBsCeYKBUILvOMvzEfdE/RNn0R3Ml
USKVS00H5PfYD7V7JDfqToJq7pUQeTdk3KLWiR4yjgD0gMEnM+DG/ZGdEhfIMi9PmeNeNWOyPeOO
IGuNGOGyoj0LkI4lDStk4buPwEqIvYo69nmzPImO4SKTKX3X6PMHWNqfYqJKLugSco6jGzlTKhR1
Qyx2P55LnSQ103ZpPzeDXFdZyqx4hDJmifIapzZm/Nbvva4dQbxqM7orx+4xxJrlIQQWAe0kt04y
KE9JlGt3fQRPi7nD8HrLqg+oU2f4iUl2IGqZyVrMgU0o2NxxF4cIdGu1ruhvb7O8o6D2+xK+ebkL
WI2B2nvkUzUUSKR7QwSxtz0nE9TIlFITygU/ICSy798b13o0eSfx/oSPfRDF3kByAsyX3sssAKUc
Lq6a69ysSivWdvBpBCfhoDZKJ3/bC/fdmKIvMevJHlSFN0/2Wxe35aH6qsqKDZsJz4FtkFd40dP4
7aPmFuHeybITZ+J84yYBlXlF67OrVllrKEy3hyWwe0N0gdrBL8b5H3kobL8SbrzZhVR8/c2CefNA
iRcpszt1E+bzFoWDm8L4SybrUTn579a1w3UvsZ4TQ22+JOhf9QJnbeQy7sYkI+crwaJ3CXKaks04
u1WxH9pQ32Vdeiaw9I+F0515P5WHrMjNrg05bUWpH4MeuAWQSTjVvX4FuWNtikgn9C+aoK407g0Y
X3CSUemujbbM1zmyj7Zwyx37D9lOWXoC8QfmnQTRJorKg0+CyQf8ScVG1Dv5C7K2varCx2QcXvqQ
KLiOPTsEzlPaSr8QesCFyjaWhYLVtAODKvvuYFtAtztzzHIqse9Jxp55GEDGZPFOS/17bufaZR7g
IJBicC1jsBNRaLt7w2iwvWvqhDwVs3C4jxF1Bng2QhFytqkR72oVR1UnjyM62IIrVNb7zqaUpIAm
vbzNORXmD0lFmOrClaV0uPjoetPCfMHl5qwLM/6RvnYzxoTD6PLOSbfWeFWb/hwd9CaELKwCexeN
bnkEEXGtK6acyMP3+pwkHJ/1btMZffCKOmY4ZpWJyjssYGwHtdqNfms+96WxDxHVnyqledVQiufY
Uv0BJ5XBMSOm9E+7G6bo4FaSl8vP1NXQPTq1Jg9cLOjVWVOuoHhj/V5+qOBMv2o0jA0+Q4R12JfZ
tckbhvKmdi3mBODp0GxAP3ZeqXUbdITuYxKQfOHHCWzA1r5hYXZPXWtvdPh5j3iuXAQEyU4E9VsX
jdnjP//hi7e2LJbIB/QQ2rjGIOzsySs95cPgPMwmav3RJF0x7THWuTo+KEuEB6Ch30MibigkA87I
Em+LUz3HEUYBvUJSHDrjzYVxiVp7a0rDBg0QXShfLILUintp8fJLWIMrDE01qpn2PAHfmN2RgzcK
rLkxP9TQXmSY6GtXIYCcDbbxBK/AUu8UJxoi5iouGdRqxMGAAbvOIKA3zIiCBPlkrX6KLnyVYzN4
NarYDTZ7ykHGkyhLd3WgPzf5KS67AgaA+IPoUpImu9Ot6BLo9PSKCdmfro3Zxm+mfR7MCIUFRQzI
Wb34bS8OjuUNB4+1l5NKOFosQrK20rdTw4GMpHcvMAh3JO4n2gYRVygbDA9QIxRDd2jXgSLQPANJ
PdMnBMBNHzmN/FNUsHch4SHEBFYUxCkb+GdLnojIR9YJfe8iYQUqkRwzIg6Y+uFChBeO9QNSQZjV
7co2sU7q0yf/pSRrpUm3NqlDJshqtIS8ImRLf2oTZUJHCjX6tBsSXoI6c1Bc9mI7GRrL2CrTb/Dk
Sbl1g206jb/p8y8BVNBA6hBPpFk/y776EmCq6KmKbTTmCh5n9dVQ+hKW1Z8AEexTTTNXqhiqLY59
2RA3bdWc3ECyZKcomxFPWHQmpPknL3/nfOzVVmWzhDSBL7bhwiczhy96Ho8pw24anLrnb21IK2wD
KLmrAYfryRjbYhPRSWKmuMVtcqBlViHr1TUvjug9WIaOQ8Jdp2miWPz95znN6XLp0JHBfaAI7B5c
C3tDupBP/S56DOfpImN8DtAR5M6MCflm6KdkZr05o/vjuP0nPjxNfSAopCzr/F9I0hfOk2FirmU1
xPATZ73EeEq6O7NLlutM0dwtMxR7ffdU0IBjCi2OZdYSThw7ziUx2n05YlZxSzqSuc0YPqX9DjuF
s0Ial+izCFJp8FYQI+yulEq25HNhKtPjgofLxKsHMNI3cg4x9sPMgYKwYpQzZAw0oqrOjlLU9B32
r+J1CsPsaM9caPrwm8oZNwEpSdxJ4kNaxLlWbq8V3gg6ym28a3oUV7PozqG1uJqQ52IaOcRRP66L
1D9HjEjWNiCHOWq2bfyWFZz9xqaqPQJMdtl4nqVDQybYE9EdPXV69oz3F1dmEhxd5fQnVe7acfwc
hiW0NJ4ugPA4OybZtLeEsWRC/FL0xtJQsoAFyTMp6tRRDiPayOr7TTpENFb4viU8GA4lwQ0NZqSV
n+HIquCiEbaDAWpThL0hnQGBR3O4W27krFC9Mv0USfia2LBW9cSGmtaQfyO9GNtmkbfb0G0A4oX5
rm7Ue5m5iJsxryQWQIoUcLoXRYXugVOAlVonF7LItoNPAHVRRPcUcvhBjRovNiq6qQlPqpuI8mDR
iZmttulLFTXi2MzJE6CM9KnIxiswsXXQyi+j6tB65o9Nmxw1Mjya0PWiIKOERZPrJ/OlDCdUSfkf
syXhwpGwss05Pta6Sjn+2OMqMTj/W6XJASrE8DNDz8/NlDhSWtDrKYBmTcVot5jHMy7VAHXKi/zu
q8NL4Wgmq4Drei6HH3Z0gRBU9Y/DjMvHthJ7DUwfi74ayYTh2Spi2kPJSDJr3hDuoiomAT0ccO4V
FH/YKFAt6uiE4GvNSGRjts41t6yvqHUIV0BARismWNVSEf/T4BKwbWruQily6TLEGMhsonVsUgwS
c22Q4r4qFJRAVOQlDDBcsbR6MXN1WIjERVUcAWuHzkAKx4oUF9weFhFVZV+QKzq24uxSCMZpdCkX
RHpRZJ/REFVw/Jx3F/bcyh9qRL4h3Bxi8hIUPHJXlXgm4Yk8seV9ym6DQIks0fmaVc4+mfX8rEdc
Vi3snmtrhqXOzlSL9yUdiFZAwyqQix+4RjsNDtCOZ59mU8DW4MRMnnrhHEBIIaIdkBUZMdFWots0
Fd10W3Q5SrnpxbanbUcIB7qW6HmaG7DvLr2mPAO1R67d3qYdkLsFiCWe5bVr9/0lC5r3XJZHikhu
H3Z2ZrcAPKo9/J95nQzBAnlRtEgMI/P0PGY57x6wi13LksiKQMwfYHp/iAF4Qxu5KfEVbA2bw4GJ
nnwO0GQEsn93B+OtC8stMx+5G6L6oeFolrft+5QwSJzmGvnXzLQmGG+0kAjSsQ8GQ4416kXcuMLn
ZezNtRuaL0oW/0beeTQ5rmzX+r9oDgW8GbzBIxzJsl2uq3qC6GpDGIIgQPhf/76slnRIkCqce+7w
RSikuNFXtZmJzJ3brL3WMxNOEqiOnzbDsVCFxV2YGfI9iEI82qHpAk1+gcR5WKOY54PbQPmLQ80I
WlDHpMkbROkpcErrjVR9U+AzBKmCCkifgwk9oMZX6G0T1Nag3NjuJiBz6haDlcQ+A8e3oChfxz2I
wEaWV9EICAgOrLco0fbXsL1T2+QzDOTce6bTFqVa3xc9qktJp2TwsqcAjJCwVeDf8HRKxIN6kwFn
X2tptxqRXXBt62BwlqhvmgnT6kUpfRtMGTUMFeLICNZ5JhvrJr7rUuLyPRzxIRCad9Pq2qsPkSqd
AfidsWkIL+JnKVNiP4LTXkl+V3vFudN3+pIxUEL4fnMrZS3tlgIO1DzTl4oF4jfFK0K2XuXgQ3kL
ASPa/d2mpi8SAXG9sgd9D9aYCwbHfspwmmA+2mcebyr1Ie4t7S0LAS0gQKWtrhkjs69q6jw8L1uK
sX68T1/afrwFCGsGewamJQalAY30OmkO7UUIjG8aXYI3bc8cYy6rECH1T1BDPqSVCke+VTzskvgh
QZ4IbLTkOen4pPYVkCGYIph7BNAF2FSiLsKPKJ6LlBFmjU0HHdoxemzdDxEpHGSSTNiR2XcbEhCk
4uowc2yfWCQJ0cWIXbkcv+zhPo4Yp1j0YMhWI3Bd+Juu645ycEf/bWFA8BMMOYwADqpSiZmXCF4z
NjYQXaQwMS9iIGVA7LV35gefO0XUFnYMkYxmz4GCw3KEeJ1BwPU4pNqSxsJ9LOb2NhAAdCnSmvlm
23mHplWXhlOs2jq5kjeHpVww455vEDfcl9f7HMyaZlGO6zTkoQc7rKr9lVLXhidD/Z9VtbWMku0j
BS3YBH0wuF6OWrhXICIIcDq9shDPUg5ABE1Ip2EPeHbgfV5IkdajIMc8bGoH9TaDESFd5v3wQCuv
cXu7+dIWNOLgg4N6910uiDXMXjkQbMOmbZg9JEtMRgGTZVDoJso1ieFjhIckyBq9tpHHBcM3D5zj
d2BFv5vm1kH5g1l5BB4LxtMLxk0Qq7KY9yyLq3251W8GdVswcQMBSm5UP60tOhs1oIYG9LlX2cXD
SOBq1/dq08b+uOu+ymO/9yqEDnl7ukV/U+UdvJygAdvSiKheW1+aLZtvxdXPQlWftsx92ZApuNlg
vpYDDq2ytv5oDMhu7G20wbfEDDnqbq6SpS+op8WrnYA99lWxysaNGiCqowRJX64pzVMp4W13LeQw
wk3KjAYiA7yNhrayerNyGRy0AjtVbreKdOe8BpkYJ9xGTeT3CZ1TK+Pek1ENCOqh3wn1x4udN7/k
lB8E+4i1kOv+WyUNjzkFKEg+muirPorSDbCtUrIfdLQWgH7ra7On2UquCD96pWQB/G7MwOx3r1/G
jUzE1Sr00gaUDQpIUMekClEe2oAqgIarkp7bAzym+t5ofbmyKrRr9w/gNe8AAX6HR7b4Q2L8L3E6
Pf1/yL79B9r1B7YkkF3/BcoS5OH/5z/+73bzqzplfOK//wdcpSj/iU/RQLnoUFtbqgr45g+8SrLh
dYLhzbHhXzRpXpt/4as06z+p2poa/Oi6boLL+gtfpdj/SdSs6I5CZx55cFP/jwme6jN8lWqcskND
86TK/EBDg8pOVkzbmYCDBEipyrNkvd22e+oFWuLskcLIC1VukdaynCjlio1SwWTPZjDTikCroq7n
0fCPcmiUOrWRGLzLhnSrVr8GcFy1jh5VCa5EvldgXRn6K2lbAhoKLcaVeVxhkE86VfR5ynb3Fldb
J6atjpvreuAsfRtvVri5rL9uQdKDAC3S0szd2qD99zIwsjHGqIEhb8HbNYyO09ElpLVZv9Yd7og3
eTsYQOCB/jCJ5ZsJY1LM5mh1mbyr2zKGG6i0orZ5UwFxkv7nMZyHHtDTw84fdSAMV2YOKiVdZGnV
NIRsjO8CQdrsJQirvY3OKEwGkBbM/Vujx1Im+2OdSn2yigkQIQIZxtE6XNEj3EP7qcjbskjcg9nv
HQPWD2cDMmHbbJlpudmojLFXJC6KFVPP7jVluBs7bjKBdHqAy4oa+h52I+ifoH7+me7s5YEPAQdJ
a0T51ziKrTjcgyCi37q1bJscDLxNTFkbnm3VCCjDZ0jZU7q2pGA/buXxCwzvhXrbt7tKg1xCp9jn
8e0U42ngG4BIa7KuAuXUR+YdMa0yEogXhwx1MpSEdUa0slrXN4zepwjXQdG0S2XzBVI+ECt6MVRo
LxMYSRpiQMxPeV3pFG2o1aPDA5+VCDgCUoobw+QZLLs+XzfGoNSUpB2JbN/QthUopkyKzPSnVREo
3g+g+uyHgf8HmI/lXVYOd9oONP3zlkri7q5tiQtfGooIPEYE/lARWJUJBaeeDEOOaiuixAxYJxZp
MlOBTYpkEuPzChA02STRXNVSWm2ZApQQ4SB2MwY1M4INYAClgu/XMOIf+bbJ+Axxp+3v5G7fprRj
K0m91etIGU2flmstPQwJf43qH19LcitJcXbpOuLLaaa/6WWgbckWsonyKu8ipKs8Q00l6bA4HIqN
to6jtDN9La7JopEYctorO9LU9rlkPEj3djlClJvFjsIU2QpvDG19P+fpaAN7X47db/sA4K8N7YjX
lfijYpf5uQpthxuV5xSYf9wlX1oCk8jbDSgaLaRSYSA/liPmbbcWqQrayKZNqsyc+W7gA2aKGr8q
vFOgxSoaegOjRxryMd4+tqpX5kEzwkvZzEUmKh0KPb9ubHNb3h26ROkihsfrKlllqJaZtwTxDMqC
5eKYA/DKoZn/2ZS1sgeJ1PU7i2ObMw3t24wd1o87A8zN2syiihZxCVGLnnxB5FOXr7IYoUlKFYwk
D/0TfLeUu8ECjNrmdpPaWnUNfqzarvdpYjo3KBHvzNumba0U4oets/m9A8uBfkqWpra1UqEGkn+j
h9dFt2Q1WkV3qrctWD0TKTogkuPYdZrGt6AvdmI8yebaRDDWtD1jJ7EMr3IdWxFFqHFHk8i2mMv3
GwPurHzZQRhyaAGCQ8k5eAeLGyUvIh01XgO2Gv4C6Mi+N+mD5DKNUx+XaJUI9OktktuukeKIUWaE
p5nCKBO1tjoMKGrGNrOYvSCgbpLhUJG0aw3/FUgC4jShY96OG+1wXRumZf7UophwtZaZdL2tbYey
NvM+MaMd40Hqdzd6pjqQMkAMDSEpSsuSKuZy6azvNWnMHiEmlnWmAZR9sge7Crp83XC3IqBBjPi+
pES0u7uk2tnpbVEerL3FMLimETSBHFX15yhttXFFn2dHmmFJVrkDq39I6KehZcZlmUG1Cp7KI3gu
lSFbtlVFsw2LCqslsMnHwGDm9HdaWnfbBTwLvukmfn8FuSnU20G6rG4cBOyvPrco8L6fGRQCFkdI
ZLIqgLE9BuP2KqnfEtKqzw0oc0sSMN4jC3urLjTGBgH6uGBy0UCnB6q/Vf5hpS4lSkWL9N+0qIvY
4MgiIxYM0uywCNZnv0I6aSn/3H2V75rr+pZBzfs58lFlZhN1wppjgyqTS0xZsolQPofoMtwxfL0J
+3W5asONB9dMHM5sqviLn3w2XbBGHi1RSdD5qsSmMvnkWQGcIAHyugEJbWjMQMb/l9XZKjIrpmLp
lvjAR7Z62vFWWSGroYfVqund9p34woIBakmhcbn7QueFhiB4nn+yRgP+T0M3iBeVyV2wUXkvEL3/
7zVuvchLQisEYXk1t58TKLm4doIi1EFRRFZUU56cUVIbuatgKWCJ1HuX9RJJ4UBdHpYzS7pwFxSN
GWxVlQ1FZUdPtzKuDMsCpflnSdJCAJ4WkQecy+uuSZ8flfsZg6e8uNbHwo4NTq73AXWyrTNiEDjb
vfq9zBZFmLn6ovOGFZA0isve7iaf8SmXrrwCnzFHxTbxZ9rkxEQOOheYFVeevqtLt5hsecF/9DZu
fbMJtJkjenb/VAMyXxtIOSkFR1TswtEJ3W2c7d5KD6Cq1PsDTBz0Xz7fR/XsvgkLqu7Iik32Qqf7
1EJp5eUu75nTPfhR2HzbPfLMj2EHa9L9LpB85cF+tF/R81wRWkNf7Zq3RRN8/huUCRMsNSJYbhgZ
4as6Bprek0MKzLnsI5De/7WrFFJ+1UvGoYMi2N0UX2esiaN44mGwZjKyq8qaxUPkTL6hE8lWsWso
/Marw4vqbwP9fvso+boHdHwNSXaAgGgO+GEx602nqRvrtBm2ti2TC6JY1uSSFFWuMWrOUVUaACvD
NtQBJ0gjNDTy3a6G7jSpr4bE8VpYyD5f9NltwTK8w4qlICiFr5tYFpppKX1EEiFJpwV8I3CaFiLx
n1s5vx4TM5NLGcvIfLQxZg7+GIgLssOBGw/ZCkmYRyR6Z+zNrWpybiCdQKQ8wVxMPTPVeJqqG4Si
/729syeProxKJJwOWBmr1dB9AUembm9mNu7CmTz+PtNbeMgju3A22EAwezUgpOtDPmn5DCO6KGL/
Gpb6UnrTVt1y1qOd338YnLl6JtxJ0FhPX3g5sQctcmDo2V5v73M/uodHy0V+JASZObOR54vEFDIs
tmWoCkRAk4sXt/222cuYqgv0j9EGQGtAoVU+GD9byEZmtlT8tdNrjjUqhWgyiarNlBybDH40mg15
mLymB+xu75g09unEhzBwuvtn/eFze1MybpyYiY6DqRgyOE3FsCeuem/Qr0siKDf/2Ns9AmJRM+HK
1iim0v1wkUxZFHfy1QBpy6MWgivkkZIIwX1l5tlQzm/G6Y+ZcGvLnchJ+lycJ3DaIHfc/l1+q75q
YbzMYc5woX+T3mz/8z04D6gmezBxM9uBYkiLZhNBPvC0FZiYegGhGARvHirn5ICLsg0AMcyYFauZ
fGqCKFtRqIzBuD6Np6Ski7akg/AxB4eXAPVSnwF48z4JYYDAn7dhnrn51xmj6ozRia+rkb4tKhuj
1qMSoOGzhN8g7DzNTX0k68PPrZ3HAXCT80I6sGTq8ll4BSlhCaGBA6ZOuRW9IRsiv88tXDgxWLAt
1bQ1noiP430UacQ7HfRbJlHsj2+yxHIjU1uo6lyYeMEFnFiZnMuNke+1XY4VzQwr63ozPMvyc0Hp
TNHut83S6qK7Fn6EgbuTx9el9b2Hg7K0YQJBX6Sd8UcX4g7T0AjlRHQly2exT71p4WNX+ITymlsS
JGuqloshOKw2rnylzUSsF5ZO8UPRFIvIEer/iX/YbRWT2SRkgo1YRsniWswJKFXj7ssHS507nBe+
5omxyT5Tp5EoSGIsvq49hPG8NABI8ARQbFUGO9fyJG/u8l82aSuoHjC7qpiTQHK7yztDL4RgCewe
HVoyw02EMtDnp/TjKk+uuoGCApddNlSRuXErj45pBI68yVoIbwlXv1TQCn63lsoCLPNqt4werVBa
F2/tTXZn3s4YvvCcnBieXPdDmhxghvsw/Cfyjz2bt5JW7Iq32Zs7LRdCKV7jo4VOYpteafa19LFQ
ZkA8AD31k7LcHshwGk+y3RTBl9CaezYu+DRmt2Vuhcx9ADN/urubgblzeoIpgbjsjteHEFAiL6YU
Zh6M2TPJlCaWMP2WIB3wOMw6w2w3PTEpglRdiWSU/sXymGV8EAlVGkTXSAXdazCqLMBsBD+Upe3J
dyJzVfw84OC6ra+56oLeu6usxtdm6awMD9Yfb+PNlq0uhEeGTatHI1dXzl/1IjUqtYQrkALIfqX7
m3W0PFwDpXDnw6NLjzb5gWzIpk71H/Tw6e4bdiJrHWR4ROaL5KXX3N6LGftygQotld9GFQwec6Y3
s2nJJc90bFeciqM7VSFXYUCByHZTI+hukivjK8D1BTg7Gpwh7+czRW0D+sv5jOjCy32y5MmBq7St
PgIATxe7VzNETKsJ8xBu3trTN6R/7DPjZCCZF1XY/IOn6MS0eHKPVp1sm1ztZExXHn2i+rVa6W7p
wqxOI4RaQr3o18UKRhaYj8MZX3LJVR5v+OQpSMdEyw47TLcAkL/3Ty1DDr7jqqXHzOiTFSr+Psy5
CnPO85IPwzVTn6HOaxNNnC6Z8i4o75IPHT2LVwEqfi957t4OnrXe+pIHLf3nC70QtRhH9rRJ5gTt
hCRvhD2diemCVl+fbf/RmsgqoISjO0en/XRNYx4h+qjT3dfD6IsSHBbKIrr/AUPob3tJ033O3KW7
4piUsRXxxOnTehqTzKaS7BjUFAUgxob97JsRHChSZm4BAPLeIPwbvtoPUvD5Vl50DkeGlcle1rWS
m9DmiIcvvk/fdkHsoWv+IwpGF70wv7ppltrT5zYvfb5jkxN/BBytARXHqTDyHBjaYSFkJj43oVxy
AMc2Jr5nj/xdPWQsa8eIlD+48BhcUfP1qmV2o95/pA00oO8OM2/P3NLETTm6/L0qw+gtzKb5N1n9
Jet3//K6bA6HiXgX5UKLIbxTAwNjiki+Qyyyuzb9gqFoXPnuUXJNT79LXPlVuHJI0uac2rlnOTUr
1n20roIiWuzQl1oMX8YAMeilXgRW4cW/y2s9SH3Ip+q7bTjrWM5fyVOzE4fmjKUd08ZCEZgXRB7X
yRfTQy9juYc5JLDn7qA46qdxg8jxaG6pFuEDaIzTRdYOwLS9ChlTt96v5Odopd7tbgnCVrOWxOn7
xNL00gFZG5TGwlIbMOrjBNGKPJ5ngSSaCHruXTg/lLauUupFPUyhPjh9/3NZ0WMjsenwDldFej/o
z58fykt/36IiwpaJbtwH7czR4QDm3jsmA9yLKn0Y6psuefv875/fZVs/+vsfyJWjv28obSYqzUDx
8nWlCunHONymTZDtjJkjcOmYH1uaeCazOVjWfoulpnse69smeTCjGQ9xweGermbimZhGRk1JUH51
6yis7/N17GWu/egQgQ+e7KnL5qs+k2RcXpYGfxL0TST8k+RmZDS8zMVx03PRcn9x9uimxL8+/0rK
hctq4Jo0JNlwTjBFnV6fndEUXZNzDLYrlCYeN76oTdmLw31+N3eiLyzoxNRkDyFcGPRDyoIGVLAU
+SGuEZaM55zehXN9YmXia9XCHJ2B6Hkhh8jBj259zzysVy9/wKO8S1ygECED0//mLk48baWoe93e
YlSkSvVKWUa8xzmFbuB+q89tze2i+Peje6VIh2ZrOpiCVR6OAqo/9nshP3xu5MJLbJ/sorjdR1Za
q6YGpAgrvnQHUZTpoi/gmWAVab9Wt91dEhgraTUbUYkzMPGxJ3Ynhx44rl7Ck8JxvHZed972rl1S
pXzQ3PZ5Q673+SrVC28H/UmNCowhw4Y2baj1pZFt+w1Eh51bcWDgQ0Dc5vuByJ9O3iZkGAM2BCYO
v/RfmLyVr+uHfTibcIkDOV3y8Y+YbLW2NyMFZAmOmDKptDCWiZ+Hpte7Db3S/c1cr/TS+aE5Kwjv
DIXccnLhdUQ+BhCFyGxHNzuZxwzgVw4S+vOtvVBNA+BI0INGKSjFswL4aJSDY0aYaWGQXDBktvXi
APLdReOE8J8GxtPnBhHLvLCNRwYn29hGlIMTYXD/g3SGAYRAdNKR911UL7BP2U8Hr/NUT6Q2Kgms
W7m82TMH6pLvOV705PSasIUyuc5vUDdPQ/pszT0JF+pAp7s6rTuRzfWNOLDWo0xh9CXmqNIcfZUG
d/RTljZXlhHR0/RwMpanWjJ9Spm2Pf9+5AciJc+JHTQRyxmBtnR8gRiowtlQ9UK0YJCI6gbFUFAQ
08dOj63U0pjsXNSvyDe71Z0SLUzmeTxzNfwYf5c/TfQE/O0vQG6fn5uLW3psebKlZhObcqZiuXPt
MHtg6uW9uMlcAdwxIL7x5+77xR3VdaC/NGHVs9J6mSHr0hoKHi79VsXfZNQbui/9nryK0IX7aIMn
+NeXSPxggGOmJWUq0/SjBeNZ0gCDAZbiYQVj37fCzd2S+yCNlM5glJl7hC/4tBOLk/fQOWROKhtY
7ChbqRTyOlQN3MRlCMlnSra7mrt5lwI0E7wJZ5REnJKz2Pajg5ruFPgWpEEcVOBXz4mfhOlj5pIV
A8awrwB10sWfue6Xzs6x0WmMm9YaPJTxxzJFGVjzkm+S+yO6w2+73de5k/O/mDOJ1zk6ZASTy7ir
NQeOcMxpj+i4eKI8ar5pX6SQIes1Qjdzy7vwPLK8v+xNroY9oFwSQaXxkcgZV4yULLJVuvwbgKEL
USjZMWVfuEdZ2rRdUNjZbtsafD0YWdzNVRnCnusaoRmk6390Nk2Zkg1FN0W3polVmUZpftj2yaK/
a73eYyY4ofSlPiHlwzSKmwSz3+3S6kwFtlHG3ekuTZs96T4fq7HHon1jrw9uss5CLTyszCuIgebu
+oXnnSv+l63JM7i1tc42Wnay9loPL8N4WM8EO1VzgYZyRheiRfmJark/42QuHZZjw5PDaca892X8
cQF7egUiPxL9ZfVq9gOKYzd5k06WODmWRp3HkBlhKXuxXvUX5z0OoieoEZmrdVtczPjdKhfZo/4Q
f5t7Di+lSye2J25GrZ0dQm18Sudx9GD/WRIUXwuwXvptroV2Hkw45H20tVTd0hVt+vQiPAHvtNlR
/VffJAPvlb3NfLLzcwl7nGoxxIJ4uIZbOfWZMOkk3WhHSCke/AoAqeQj4hnTnDcQnpm9BecB2qk1
8e9HHrpX8qLbF1gTr5AAYYi8LArELY/XsxXS8xfo1Jr49yNrsYRCRL3H2n9j8zY+ilF+75YrOO+D
IZzZy0tf63gvJy8eiH+VVif2mvVN61EFDn+J87h7QRGOSHN2N+fWN0kDIdht97Agx8TXnS/MCY+p
3cANGeSB480CHC6eFVqQJg0pCgXT9xW5hGiHSvOfGGJ339AM/NF41e0/6js6GDBRl6HpCYP1xJOU
qdNKVQuppggeRjSU/X6Jlq8H6z2fbt5lXthKUfmgdMicFxCAib3GhmiU1IGkgIPJLJ/0nnoSnqT3
C/LdvxPtzlmceDAnriuYOgAC6WH+UMdXCvwJC/sndH1eQ+QC05M/+5hfsqlRR5J5+kz4XsS/H12I
IlFluRzo3YmqLAwDKU0K/fFjV2lSvMOTPFMzU+csTq5ENzRqFutYRJnFR3v+m0gAY3rkUE9541UE
aZzL0ObT4KFQ/W5ZPtO861Je/IOukKMdL31yV9AcTzRwtZuP4h2VjOXOa5fDvUk/uQg2sKa4M87g
gqs7MTh5hCk2lLEmYXB3DQGsl6wd33luPD2Qlwxl/fw3rU3Or9NafV3C5MiXPXwXl6X0al9UJcmz
Zx3PBT9HGiHmDS2T2cZpub3XbIalIZJa6AMDYR1KPrPwx/MQhs9lWcwzmoYjpiVPTyqSOr2cOyTp
ye/GV114r26Y1natL6J88NEqmb0dF02SyBpA1igHTb3bIS4BI0o6KN+qD+sCtlV5t+rHg/dPPtVf
dqYJw1Dow1YqwKfWXvZd9ZUliWa+2L0w1LZU7p3rGXOXl4WEiQ5sAQb1ycHX6rxEPZ6h8W6tPZXD
IrnV/TRIbrZX5Q9ILQQKb+/O9dI/AuiT+AwNMwP0v/g/dLumVTV936DEM1Jkjb6hQoqo1yJ5MJai
lQ/dMzrhRoga7BUTz14b7l3gcTPX72zVGDZVsJfgV0F6nuFWqJrLxkEQgzBIt38wssdtO9PRO7sF
HyYcEKXA5C1tmq9ApCU7m4wjau/rp02R+g0MfJ9/vIur0Nk/AfBzzvEwQ6RLcGRC1BA9lvFyr77Z
5vpzE+dVXrEMPhUFHpBoZ1B7Tc96FQVR5vH8+jr3N361lG5hIrxJVp1Hph6mN9ISeaJ/z6wlUomj
p4jm8Zajg9nasxbJkunlu5hWinUTPXZet2JWw5Wh4ZgL0YQfnJxLw1DIMPEqTEpPPxp0k0XcKtZv
7Y5kPdQC5BXzLw+2l11b7vZ25xfZHXRcs8fxvDRhOMwYgHQ2wRWep+2bvnWaQdd//wEJ7LwNOF/C
CyksAxj0/G0YX881Cc6KTB8m6RqqnE7nrPoaQV5VjQnqeytwt8+WDwnMah/GM0D1Sxtqmn9ZmTxz
krOVaiUzf1vVui6eChgEwd8vqNIs5g7qWXI5Wc/kiSuiGpar2Pith8kSCQDWI4KG+RWddwQwJEoD
RJ24DtAxp0czzrXGhALit7zWAqhjvvK/g4SR5UVcrMACBb2fe4pxS4i9Gtawyc6m0Ze+3PEPmGRJ
8r4fW8Chvw++EpTGU329g8eqCSUfeUPJJygliQeFNHx1YPlmqHDuklxwOycbMAkTK73d5dnB+t2q
L14CBo8kLfgVqndl/9j7KGrMVkcuHSIEToAYWkTgOLvTHR+V2GkqDtEWsGikrJLN+vBWwUzWRsXc
63tpbcemJuc1VYaNGsVib/+AYOGo9OtltjKJyyCOXs3nFhfeCSYOeCKIl5h1nbqcTbUBp67qv3P5
26753my/zHjSi5tnORbYEsYMmF863bxiSKpBKUxcS+tJy45oqQnbZUYDafxSrgQqsg//Ri5xtpEm
WQRIaYCQDkST02+224BnUQ8jGxk/Sa9isGd8l2gNSF80t3wcb6Dpm3nTzxYqLIpXyuB/OCyTewkP
Q64civE34EwBKNg2cIei8V13N+gcf76pH0C0k3diYmtyBWtpSNW6Gn7LIT0WSnahFWjvN22weYDy
jTy7CB334NkNyYvkFiECIoEcQCR1Y7jdtb7MHqWnz3/ReeHXlOnYKYSmBkNqzMucfubRQRQXAtNf
+k0fbJYNv0G7ZXbalz5aaXOFpw8gy2QDMMd8tkCH8HXFxzh6n/PEaQy0+X61QXErzpPGJAMNs3DO
2ZzdDmRx6UKKpg+8p2dRN8PL5bY4jL9GCAjgseuU55l9O3s2TJUXkEI5hgDpfezr0UJqp+7Vg1P/
Es/g9i4Ji+t4CTA4mK02nSV8HE1LBYNOE4scYnoPtweYUiTD/rldbZbDs2j+0zdmTFlM9Mzt2odq
1unnUW0bcCMbZ1zqyZkHM9P33U/7xiSKyUj4dkFxAyQ6RDbiobjRV6IKSmEm9Xa35V28Vu43wdyF
vPDtbJ5KpjSp2AMdmZyRMRn1vR6XP1GEuHHica3MhdjnpVbBnHNkYVIkSbXYaccCC6u2XRxC0ZQj
Uls3j/F6tpp29uqadB4YekMwzFF0OmWnJz5OytZGmgVbRqDcIZ/iqr8E8DBxax9Pg0BnKAcIRQIq
ny0WiL89+ZwntsVOHx1Saeg1ad9nP6nBXqtu+SC6EQwsLSRYdNfzPerzcHSy1smDOxgVwxnY00Po
TuXb7Qqi5WdFFClceknwT+puNo9yFm/r2SpJBrmJYljanDhV2UJFY6ulrDIKze8yatLMoAiIs4Qg
8sJcmgFzeOFszH/hYjoaAwVMiGs6GfDEc5ZJoyq77eanYCzQfTEUziRlKEbt5h975awxIXb2yNhk
jaMZQT+cbX6KQN9+MddAqgMjum683gdY/pFaaOUy+vo3TJ+/j6emJwd4ty91rVTjn6UPC/pCgnWS
z5qs5bf8VcC59lcCui8v53zR+b3RZMOxVOqnjm2f+b0qb3q1lOjY44h2EFAgCRbOowPOww2BV8GR
6xqW0O44vSFbZxcxvWT/cPR047bwIDHK5MDS8vlrccmKYCPBp1IJJk88tZJlTL+THv4oy4HZ843a
LA4IZCx2jdMuPrf00ag9vQyafGxqcuX7UoJa2rB+mN9EgUt/gV8HZWdGPdwOpYB7fUnp2ctg9GZ6
caYqO7fKye3vlT7Bn1s/9Oh+R1NJ1q6T6nFmeWKnzpZHaRAVA2oK1NRPd3KIkx3FNOvHR/3eUxbI
SUuu8z1b0RcPhTLg3LjiOdrIpNPOYyFDg8gM/zTORl1kXydJ+2N33V7rPIji/W1fVLBb83ft0pk/
tjW55XXWI1G0aX98pIiBDWcN6nizsdH59CyYTEqgOtELjB0ggCebmCtQZdfWj3RVrzp9sb+zbtuv
xm0XqMHWbxmH8ZJ65lxeWBkhH3mYotOMP+vxVDZXubcNVrZZHkIxYwW0YJ4dRGzQ5HiQ9IgHV7zv
JC+nKysMxB2cjfqjej0Mi/Z6T1EQuY29z4MXL/9GP+nCkSf0g61PthySrWlxt9p20lZtO2BhdrhF
7NEvwBcV4FEEqUTyapiLv7HI8/hIOzY6rfRupWrTS033w/6m9FfJ0rpKA8WCHYT0BfK2PLC/Rrez
zf/zePfU6OTM2JEx6tqh5wP+GXJHTpExuepmzu1fPJy4SgUCCeqH9hSJghC33lKmZ0vRJvwJ2SzN
x+K1IiGpQ/v2b0BfLm7nkcFJMOjAtmWOcgenGz06yFsVZqTAvlo3DLy0fD94Vd9ngQYXD+qR0clB
bYxRHpWh53VzFmIakdagn6x44XjKZ42dv+B8u7+MfVSmjsLAJMmag71TcJoot10X32IPcHnzQ0xd
dgGMsnZBCLEJ7FtnOeOuL137Y8uTUxN1JDSJIe5H+aK/oKgUisVG99G1uCBtOIY1DQrUTGehHOc3
k8SPxgRODn8AvPDUE6Rtb46NXH3XqyAqvtvJw6jNgOjPz42wwAGltmSez1kjFb6N67H6nksv6G2j
dxJ7M7t3boERDebNaAVAIeNMeSyU+oDg0Lj9HkGa8TR6/WOytr3WRaIEBGPAUQnm+huXLToKyS0Q
W5zo6a7BhZsc9lL2fUPpvBCMzTPPwIVyA0tSHZGTOzpl0MlnidEE0mBE/45Snewmy8MNI7eP5sJY
o4PnZnezNc/zuPnU3uRyly2cJFKafUcAlPRK/SJu2/5OZF/CaBJW/kjpcR6KObvQyU6iTdmbuZZ9
F+FrtPkApAAZrK5FyNzcx2vZevr8tJwfeE6hTPbOYDWp8zRO2egMxQDp+d4r5j3sTZsBRQK58v9l
IzYAU4OEVgwPT2mp6oaKTrQ9fEMPKomHRV69ZcNMjew8ibRkUfsj7AdHTsljunMwJSClrLzpYQ8M
qoVi62NQT/dSHDSCt76AEDWzFdyzo49ZLhrUUCIoOrtsTp7ucugL39pAC6wgDeolvY2b1heEcJEr
Lec6HOeB5cSg+EFHXlkmkB0Q136z7hQmZIvQIHtUXOhl6VHN3eszP2zRgNaEzI6jEKhMr12mxRYM
oFuxp9ei4t8E3fXfCIfOovOJmcltO+wMwCeH7ZsYVYnfcr9dVn55rbhoQjAj+6/HJBNzk5NyyFF/
NTCXrqRXKGAIzUf3AKPQ7AN6drcwZNJf43QQVsLWfPqp7A1100THiN974gGze/YQAZYvAgHM0/mo
dIg3zfnKCydSTP4a3DY4A89Ls/mmtpmM/WH0QfIOSTKHMr4D97W0+0AEX/Jytlh1FpZw9o9Nin8/
OpNZUWi9Uqc/Nt+NVzgRQ8uvYIXwFR/FQW/2BpzFlB/WNDqm+BJwx5PvFx2UXVzvkh/xSgv21GwO
zBhHC30+LbhwLlnW/xhyxA85WtZuVzV5sU0IQ6B6VD20NEQmh+CWV49uXDBKNRvGnhWlTtcmeLqP
TWqDRcjF2rSF7IqImYl/eC0/GBjdpF1EC/AR4TB3z8/r65gFDExPWEwDnwHOdl1zKONN9C4uuqia
tOvuWl0knjTnpS8dzmNDk6texeMefh3nXQ7tUH7ZQiSGHtnKXnTXuGeQF3NF4Uvukhofx8SBUk/j
QpxuKIRFh57KyrsaKq9UUkEdj6ERWmvROJxtU4ivc5JH0gs5NjZZXW+ZW1ndCWMUbDkqUZCvxFzP
/Lou7OOJpckdYK6gYJZJey90gvDqYdivPn+xFfEHzpZC6UJM9wi4h7gbR2ff6QanGBP1vaNuN/ix
2+DDNFDbYhhTuK8D1G/xUgSTc5/sgtek3iOQxjrhCKNap5YjrUCDT0I8B6a56MFK1ij1fL64S5sH
CgdpIOpBAn5xamFInX1kHEY270N0Z9FnMyWt82yUkIpRaZoQoDrOqVIqSx7H3OnenceGPmj+oCxQ
snlLVhoB6yCwlDMBlmD9n34uDMLZykvDIM/UJ8oWxPDjtnvvX7UAMjmv/6pcCcrf6F58sAQmIMj3
aR1AJrtxd+thmboUZm+tp9KfQ6Sfoyw/Fv8/v2XqNutxUIu87MTRuUYyJIjW7ybnJ3lAR86PvP1V
45VABriF28W6pzo760XFPZsc3uPdmHrRSEMTSyoQxvmWumZo0zdhogIddQ+x34c4+GF8Ab60nkcO
nIfvLJ36MxUy4qXzqp+TdohJH8p3kbgmy61XuMNb78YPH00+T374V88xY5OApRy8N99+yi2iD4e9
o43Zu2JRfba/GpvHz//+heXQo3BAntDac7QzNpESDrAo663vdTAGI2WqjW+uNiHyVSFDi6vZx+Hc
fSoakAR66STeBjih03sZGy0CDrH93b4ZAx3GOvs6vRWBkuBUmlnZacRC49WgKgvKjBY+VAPEZqem
jEM8RuOhfhUwBUIzrme/FJH0zk+COTKPU4f2YUsnFYfpkfQVfryJQ6uj/0fadzXHrSRZ/5WJ+475
4M3GzjzANNrSU2LzBUFRFEyhUDAF++v3FHVnxUZ3ENJ+L1ehS7Gzy2VlZZ48x5CMXh2eSIf0pbTL
4i4o85s/HxBIqjTA00HMZIBA53RAQx2pbZ3LT869iYYeZTesdXcCDzZi6N0f8nD9HNFHY8LBfrgc
MvQP1TqMpV/qjQnqSsRgT9UGKjXXubcYrotv/uswnxubLRWHYA7RqfyUbdgdlGrDXr9xDsa2CPqd
9NB6qrEE7bqwN06mcgbK0TlUPEciP2nX5ha9z1uwotyLiUy2yy+s2RE7H93sLgLU3zEIRmfdi36X
6iChQVA6CBhFsv2Nt8/S2GYRSgtZkq4u5CeCYiCEp5AYUq8FKSSA2YvsCotjmwcpTJWkCBMpjLVh
ugWN+H5caaCMJde/MZULY5uzzzdZ1LQSpjL9IrjnIUiOqaR7JwS/zHbxCCzsyvmhZkPJ1QHG4pca
1Iw/jUH9bwOS9HW67K9O3wV/bxPR94gAHTfL3NUPlcqcnCpP1EY7opjNQvIwnRANFeA7P392/HUC
mroFr3JxlL/MznGxfKx4l9nykx5KT9GXCj26+ncoEm44yJZcacOXgLinYcx/homKNYhYEK5rs+0J
tcpaGWBPpaGq32fQ99krA8Rqm8ZtB20RjX5xVhGzq4riIESaXzgANhlF3ONh4BKKUox4bkGCGGpD
Hqsxr5DGQ2qxWGa0O73ofg5TvIIQsaEKhLTbqf/kUwX5XFVHYkDkcLKVBk1KRNVKkGyJvVpYw9No
99zYzFkDZAx8haw/QVC5Dya8JaFOGIfYOFAO8+vD77AOXDz5Hwc489nMzrIhHfSnGMqVaNNvPAgH
gTfvGkJwW4EB/D9t1I8GZz7bNqF9Jun6E8RNyX3ny4HoOpFvePc4BOJOXwpyL0yqiVKThTwwtg1a
tE5X0GaNUZg8PdZd220Ep5Bstv16YeUubE/Rv4qnkIaiFt4Sp0YIaRjksMnRutcP8YsIVMRmQY3c
gdrukyhdZ6i/LF24F8IVFCahMIZ3BPjY59A+PYGWKafG02StB/R6xtJLVz0vjOzCOT+xIVz5hwBC
ygei89Z4AhUHupGQxNQ2Y7ex93RTu9OzeDBDoB2E+3a70v6wmPB+IE6Mz06f0id1lZrGU+mLR+07
hWW0EeQ40Fnl3riWFxkdLtxM6I43VWTlkIY4y6MOUOluhiE5jpDwDBSkUvkadTTR1/o7nZjnC2jJ
gqNJZKTRpTFP6UejYrcyqY6m/bXUfN16SeOle+F8QDABJpX3bnWkVmbnG6rasjzxGolhcgW2YDDc
oxMflOHB9Pwbh/vcXZ5amx1uOkJhImmFNeHAoBKyQ2zr9Ru6WkrZnu9LSxEMZ7iBEKif4UzTJE51
h2Pq+J4pe4vclVDC1DVAJ/nSpriwSsioA2YOGi+QXc4TLH2XjFmS90ebhdFwUw6BlSxUGme5L7HR
0QnxwcTM809j3JUx6TFv8ZpSN1uJMqBEA9GQC/7Syf38VF8aEVRc0LYquMCxzU8PNeFWFw0mzJGv
hN2ZqCllS6+c83gEwE7Bk6CL/55xg2XmoNRZBzg+aBJiNE3GQfwmVFUQL6MBwVgyJxK8p0+Pdwoy
4x15jGTRzFPknT3aQFwdc+eakKuYgsoHcKhrXtZuBXhwbXu5rQafz+KlVcMLTsPJFQD6s41RwqJe
R+2R+2btimy6gwxpdhW5HYDzixfnhUU7sTbbIwnPGMml9mhCvtpCDIRygY9CzxEqX4y5guO29npk
iz4f5PslMptZJEmAgEYxXMeOmb2JTSmXR513RwgqwuODeuYGWEhEXgD57NWAbmmIGGyjedHOsaEt
i6T34sgveBVwsopvAMYtFJVnX6GGXquFFwO+gvMqkrWO10H/YMNABdUdPx/upUkGzhSlBKQ3gOmd
7SNDyVkFraqjgXOXvTIC57KElFoyMVtHxWloofD+OGabKAO2k25iZ1FRTHzIfNU+jkN8iQ/X9tj0
0HCGEeFQOqxYthKQJclwsyvxYs3DRZ9yIZK00Hn/a+pmvp9BbbjOC2FSWzU19gcJgbMU9XdSoAEg
Cqjjf75YiyZnsZ0qW9weKqzW36wQsgC0t6uBrEeQdfVrXqz+Py3Onj2tXcVO1PTvBdAUassbAQtG
nh1y754Gi0qxUIe5uJBoAQLQBUkpkOKfLmQNSHTbw6CW3cURCq2OvTCJl7Yjul3RPSUUL9AXcGog
IVYCrZ3hKI078CB5Q3VXo11sYdrEt5xvx49GZnsj7qAUKcfjUXFAU10/QI3yK/O6neBcGTVQCfwE
yEd3qrzclXZpBj/anm2Swup5CYaZY4P40W+/GOh6EP0A8nV0j5IMVDaWaYIuzim0cHDDAmmA/qrT
ObU18F3wYjxGj3YofCSSy8M2ScBKFAGI1b0VXuT41ZKrFpN4Nsm/rM5hg4aWQjOWjkdbH32p2pYl
CJGALJroUvgw6yJ5D1dUUNlA4gOg2XPsVSEbxTBJKk6B8iTI/aWAoQEPzCXpVrvrV+h68PLnLqhd
AXZwkGNpfyS3bKl0c2m8H7/F7GgUNEUaVVWP/ClDBXRtrTNQM2hXOgooonZT7SdUtZfizos+56PV
2dqSbELap1fhcwRtdwI5HBHW2GiIZ6t0tcS4OKtPnU21KQKfD45cstW0gbg07r53HQVPg9yON4Wi
jt49l172uFSgWhrg/FGSgoiKEhPTCnIYOSBBV27jQ41QVF8ng2sAprMQYlw6LR9mdN7eURb6ZLYY
YqrcSv0qib5m2oLbfn/kz4/GRxOza70GFokBq3iUFSksTX6fAv88ZV9JtWdVDRn70o/ZgO7jECK3
LoNcsvMj7q8MCpamdlyp+TN6ot18rIKi9qIG7AT2tuThVO505yZXdD+N93I8rNNh1WRfoMpikYOm
3ibdUZ7ISrKMoLfUhVmbwaj+szPAwwn5OdwPc6S8xDuDZVxFzqFGNNhMIEYRNfrcBd1o+pCj4jsu
7n6xuc/n8ZfNmR8nedeVE+YR/a5rEFAAXYfK8mJVcNZJ/ffQwMuN1IZ4osy3oGJ29dSOKh4P5Ep/
UX+0YRzoN50nr9pVfFsDdCSFoOlGbYsYixzki9bFk/rDkeupNUC6XD3Gva9vyxX6cNoVdJsp1HQ9
vJ0PbAN6g4PmZvsJKZ24cIt+YW0vXVloWvnf8c+2q6TETYlq4rEnqmvwlzRZCCouLuOHzxf2P4xw
pG1jKK2gBhufR+1OV1dOEwdlmQYyHtKK5tnj20IEcPGQfzApfv7BZJeolckwqfxV0A+K/G16SAPR
+It3msCGpr5697nNpVmcb1bUeBUVo1TArlia0AFvFpZp1ovzc5++c9QCSgIhjDl+t0qLzJQM4ZyF
BgZibO06+Wa6imcABIr0NBrFSjwOHV9dShhcGttHy7MVJLqZRTHTcPgdKAJYa9FwqG+gDgB8XIYs
6mKhXmz605OPEYIFBvSYBpBc85DGQE2jbh37/dpDhweq9CSM1vKqCMb14mv+fLPYohsW2Gs4ZqFu
e7pZhhZlADLRZ4g/5ivTRM038627zivBMufRlbFVUSha6pQ+n1IYhRLAO5k5qBxmh452GuQLOXuu
LMic12vDvP98O164WE8NzNZMGaYaeuzsuWZum4OAV3EzX+R55ByVtt8Be8+aCsX+dEAiighNyIWi
x252AhTG20KvpyMgVZCVptvs+8/mFfizsNoL6SN63f1Gx/35+p3anYXcLak1YvTTcUruxiZ1I+2t
Th4+n83zFwVMvGugAk6BJsLZao2aHo8DkY/M6oOsKj2et/t+0gIU5G5MO7trEshBfW7ywo17anO2
gEVrlBpL5KMBUMz1GORHDVzt5gPdg/rmkF9JSD6uzQUndmHXOIoMNiIbCAgDB3A2l8hSO3ody3hL
mGEUCov6Q7pHiy8SafFqqdB2YeVABYF6idCW1c+yPU5d1GPXKceOb4sKFMbWitgLKydm6dSTOGAj
AJYd9A8Aj8izw806IsXopD6q9F6JcNRadWGdxK4+M4BMIFAc4AXQ9NmuLzKeTHqF2xOU/VV3G5lh
Fh/y2PT/fDsABfPLzmxlsANzqBGoR00BGZED9eh3MtjXEXLmP+yf6wOdh+Bzq+dXN2bvg9HZo4dZ
XEosXGqMfFXSmySNvEgFz4p0pVf4g25V4OnfLf6/1+G/4jd283Pmmn//N/7+ysqxTuOEz/7670P6
WrOG/eD/LX7tf//Z6S/9+7p8K+55/fbGDy/l/F+e/CI+/2/7/gt/OflLUPCUj7ftWz3evUGPgL8b
wTcV//J3f/iPt/dPeRjLt3/99craApwbd29xyoq//v7R5vu//kJO8cPki8//+4dXLxS/d/82viZv
ef7WnP3S20vD//WXYf4TSRMdWFWUBsAGLPxr/yZ+ouMnInoDCyXgbZoigvOC1Tz511+S9k9ULkTL
KdhZ8R8Uf/76R8Pa958p8j+RvAb7GYrcYCvBKfzrP8M/WahfC/cPCEzfsLTgzb/+0k6PmuB4gLsz
0AoK54GWzHkczdMs1TVKIdYjf9UVel1EdFrRIXlQqPNsyp11UHTnUZ4ooqOsMv2kdUAqnsTuWFR7
a4gbt2fqppX6nZ1rt7JN9auiiQ51BNxSeWeNlu0yCYpZuUafIf+7iSq2Ggb5ftIltC62X0kG9J5F
rxMVn5mp5Es9lt6HJfl7zB/HOKN6MNDDBKFIQEShrSckb+axwpjVcd5KBU5aSwIuZzftwNejGoeV
au3iON+gBOI2hn5Ev6xfqWTB2Win3kbYR9lXKKoicEBX6vwiyqbaLGmfxp7BOZpXInZfGGTDJHZF
nHgT5+qW99mqM4y9njoe07KtpqPA3pthyYxjlas7p8WExwDp0uYhjsudmm+Sog1zSl6yInmuzdRx
y7Y5RNb4o2nyYBxjb3CqJ910VlU0XMVVQl3wRgbIcj1XnePWyY/PJ/l9EL9cqhik4CES3GcoNuvW
HNSScpAPdkNHPLWu1n1vvAxQkXUbs4z8qrfipySxR7cBgy3U//yJJuE0MPDaPTBT9qfe8PMqbHX0
cVvOWh1GyCpIIK3PbfCzTmXQJHrmASzrVkXpkQzZYotdpdr41Ft1WJXWKrJvy+opT7+rPFlYvlN3
+j4wREcAsSBYQuw3ZzkktZKlSoGB5X12KEfn0XTSkNiGzzTuqbnsI9+71/JuAbl2Gr38NCtatBVc
3ihWzQtwZplnYIXhxDOzbWd8UUFYO2TQ2bIfW1wk1NEX7qr33N9sAUWN6j8G5wJ6rIhj2axhsG4N
XzX5a6G2oWZ/41XyNtJuoxLm5QPuDiU21np76GhleVUR3yrQzQ14VPodVXxIGflCJoPKeNLAK1Rp
ss4t9p0ktHSblLq85auqBzUfgSaBYrjQZPMVuwzoSB7Behi7tdbeTONTxsqt7fSrsupvKsnyDBoH
0yCvRlWCuEgOwYjOeIHi07ekc65LhYVQF3f1qvGN3PQjaVhwIudnWCht/5qdWYHJcoYGbx7MzpDv
1e6otvnGHCGg3v5Zquts3TX19GFTxEDp6iMMyfQb+jvAqV66tbnUVzp3+zitSDrDFwEwLzj8ZrGx
lduMZ3pOvEhp3aGAPLpz+7lDmEWlPwci2B9xSxkovs9vljFmkEywoYYtgFFlt3VKf1hPd0LRyuYB
s3+HfObisFAoB/+wLM7sLN6qIzmfHAKbovssKkKhYjAiP7mWwLnhmzxIgdEo3aU1Ex87PzrwfXg9
WXB8ZwH4BARCMyaYzbSb3JRqx9i2fC7XK06dsCZLL3uxBU7N4TIDUkk0qODNNh8lKSFF049y6onK
uQFmFADs8LAHOHIlbZbAUbPmEbGOp9Zm4eRUA3fQMVhThq/2gM1olUHf3ZrmVVpHB9N6lMBgUunf
61x3O7VdZYZ1oLqxs5xxXdEWQpWm4k21tCuSYv35Hjt9ipx/NeG6P2SMHDuRRg2qJljTA0IbD53F
gcPuPjdyfvI/jh8cm6dG4o5LVT+I2W5weZuJq+Tg8lafC9VYuGlmaIH5eJx5IT0mcYNQAqYAKISu
fRP1rlRYj5o5BUP/3Rqex3hnRZVvg+ba6Ot7nuarzwe7+BVm7keP5JpPqhhtTnbJJD/qeJ3zCdsa
PQJkpznsS5ncyibYKXu3Lhfm+kKohskGoRpU4RE2nxHxkaY1Em2C+XyTrg2wWgiyM8CMg+5tqUwz
S+L+PdsfbM2GGtssbyxrTD37oLySK3qnBlElhKR87aBZ6LARzVHqnhPXetPX8nqJRfXca5yOdeaD
q7TuTQJVEi+zQQHGG9TBaeMWtvpodcxLc2Vpe108LsiLoasfIJgz+VpQauiVNcFgE+hbg7nljcgJ
FqBVkkEV227M9W900Zy5ZJwY8PyJOiBCw7NEXVlAB1jVU4jz9Kj20+GbyfWbvCifeKwkXq9ljyOT
3CFFd5UN4T4Ib9gukg+DR6T+kJdLgMhZhgarjmAObysZKS90ioAD/PQ49wk0riJrSryI5XeZhTSb
naMbrs9XU4+MYc3Wpl2tZAVsYWm5Kwq0QzB5TUsATwl0qWm34M3fizAn3hzN2Dae65DC0dGyOX8d
NLQ3UzysIQYn80Bvy8rVDMU3BxupldLrIm3dTHoQaaXLKZD9abGq5TtJhbPNjXUnSd5og9yYyojv
M1fr6m2X16GVKpto6K/zNr1PFeIS2Qk/9xRnu1f0kEMRFUsLbM2ZgOhoE/CdGqhYT4Xu6t0xM91I
aJ89asUfOwUAyPEYRveSjN4bZNFPl6ySDLNqrBjkXEN7NaV5yEfJq7vqxnCOTp3cDBaYQjMATxv9
RqaLfAdnxwbmsWvASw8c5rmkVloluapUvYSUr7HjKV1ZGt4nOU1vU4d7XNKvWIm6diP7ls06oAvZ
CnG0p1Sq1xM9wBve45H0WGm2X2gveX5sBs0d8UDuHd0ludW6mVy5vLBcpV43RnxjT4ZvttKhKUDq
r6OslD9l8nNkPSoWdXPnq5q9psrgsbjybMA1eR12hu0iX73qtMDij5KOVxZBSgtJ/+G6Z/pDMhwk
CzSH4+DnI/4tGt8W2jBnVWhxriAkgwZriMkLpOL87qrjSE6Z3EpuFI2+Xky+bTypbbkjo+qzIfft
4aZVgcfK6p01jK5lmgD9GPu2MBYeMueB5+ybzPw6iWu1pS2+iSAI0zoU4Nsw8wWQBLhMEyIff36T
zCzOPLkzdGrcoF8FGouDX4C9x3T1wS11z/xSrsBKvynW+rV0O3zJdm29jYvfYUA8e6aK7yA2KloQ
0Oo7z5lOsZoXecQl17YyBKJq6itS7BIp9x0DN5p8E2VQvXuc1PQqo/qDI/dh3tBAq/R7Kr8lVrTi
AHw1NsQhpSUA0YXvJoh18dwA6QsI8GYrolUAu8idI7k8ljbT1F5lFne7LHlE3j6Qy/7aKNH7xYfg
cxd1FrmBGw4k20iuATiNqFy4sA/hYWKjOw9XrORaTPNEsp/y0WMW1JXihcf6BRdhigSPowH+KHht
Ti01XV4UHYWlZLxPexSF5d4lWr9g5dLOFoR3yOcDmQtJkdndNTIWM712Ym9kMhgoSPQSTbdW98RS
27fGjAF4wF+IYwdKXe5oP11rPH+qqbwEpRX7+fTKwr2Jb4GeHnFlzQsOZFSGZsB5f39mgRLPSy0I
vkBGHWLVvfQbsiCzMpXwLqcWZ4+QzgDffMUVRMbA8WEFe5TGyusO2HH1VQjUpSsOoScZfy52ly4N
dra21Gj1GDTY4IsAOzyymtxtQxbW6w5aT3lggix5YXpn2Km/BwshRXScK+8tKae7KTHskZaSCIIH
5wF53aDRtoWThMwEaqvJvLFFn49ermpi+TqAvd10V5VvY/PYpinUttpkS1OCRIkSe4kJdP2kuapG
H/I2D/VhwvmOHz8/aOfbH6sjqjVCiOBcJN2aZKmECl2KUKTdSEbumwmUF6J0ybOf5cRQEoK+AnYe
iAxwz8yeYpVlJSwdEUvy2PByhGMdOGbHASoxyUOsbTL1W0qKldUNO6Npb5x8uOJp9xKlIDExoPfr
1FeQUfa6Rv/jyBpfDE4XvEGWSOjPM8yUD3KZDQyh/AZSn1LkMoJ28SID7Ct+mALrpYXOmq8h9b2w
V849KwwjiwP9B8SPSLWcbhUp1eSuMlHFos03bCafGECBKSAiVJmb1oAbMcdt2RKqVrtgFmstOBdA
66AiLX5qdgQfNU+tKEF4OmBLIns+avvBJP44tH4hd/6YVWsjGW+I1K2iBLq4TubGPagM0mZljvat
gX5cCwQozhemJ54GqQG9eZik0ODMM60QPbt+DsmmNgbUC8X2WFVWkdGv60Te5Akqqtp4XWuAT2R3
Q5K4ZsH8pr5L+x+f7+ulYc78rWqRinQ6himItwWYCdgzgJmW4ocLfl1cT6jF27itkDyfBbgWSgF6
XTsJHma9oOcICRCKkGgmD0JBB0QQx8/HdeERJAyiMUxGsIb39uxClkvFaqCYgPeXp4PMEf28ASCD
63KNIB600PVjDprfz22evwNPTc52KhtqyuIIJk0bKfxa8svFYzgjq3h3nCfDmm1Ly+jKqoVkqjc8
KcwlV+MX8MvvJDhs/hUBB7i2CxANFp62iRRAcMZ9e1+A2OvzgV6IhE9HOts1nI5lU3BbrKYQmIOK
Izk4IpnAMLkxUuZuUi2mIGekIedjF8HQh2AnxXGcsgljV4EBiGtX3bbrCtspXQskFd+l2+5rlSOj
Me5phxwsD6G/E5JV9U00jS5S1l+4EsDTIzINAvUElr/Tr6O3Wac4Kfi+oZb9yjcAJRwrK3g1wcFa
h3gx0m+/0QVyHvBh5n8ZnZOVkMke5CaH0WRvguWyuQUPxJUNzK8r1Eljb3rLBheFlKX2k/ekwSwg
OjE8O8CVWY9DL8FRUBMqDSiF5G0TmrnqscbxjO4+jzN/LHY1v08i6o+ErzP6LdGJKzF748T2QXYC
bquean2tCidsxm/2FCQdCNSBP6dx7w4OVO0Ma80qw2tVOZRo7fidFPmJ1QGj2kiB2jxpWhKS4V6j
8KZJczdqr/oImaoemndyv8oQEjpfDOQVyulZxywo2XcDOeoyQzuG8qDSTS/ve7D0enKr3Ces9Qhw
VWrpbJmer9WEuXnKDl0+uG3/Q2uHB3uy7haOjpin+TzieQC+HQWZIiS3T3eNHZOmq/V3vyR72fdy
hRtsX22622WlOVX4uHNbkGzChrEFL/eprd6Jxh5QNtxhYPuTvrboRpQfh7VZuuAbgHph5xk1nEQ9
udpb6ueefnAeFh3xhYgGpCVAAJiCcFB9v2g/nFrTtnKWSBiw8BWitxqNFSkBRpcnnl77qluH/VpD
9dyTLVdaZtRasD+nWZD0wlakUnhMWcGzNUaMMj2qdoV2OLDeGuS7oW5Qu3YTXXO1BgRAZrRSInWl
pqjiSC32Jr3tLbCJkyVJ0KVvNjtSpaq3fSsZmAajcwdV37PILL0Rsb9GTB+FltTNmnohi3Hpwhc1
HHSBg5EOT7nTPdHwvqsMA3tipGtWJ092GrtljmycYm4T+6GyFd/qtfXCrr+4E98ba+DGQSEgfv5h
E1SJYg9M1cQmiEI59uJnfaOjnNM+AKDdeEsArovhBnaWYwutGx3wsFN7OBCROrQi+4oqGUpkyByi
NQPvGnCHxK9luNiGceky+Ghwdi83ltl3A4dBeYRF+UsiwJoRBNvrH6JLgbwW23jFlqb1/Rl6dsLR
smQA4AVV0vcCwId5lYrC1KIJ8zrmKrZQvc4HOaT16IKmfg/anV3Z9D6RxiCKobPcta5Wye5gSatB
Q+tEzgDiL2Nf1gY/HZBGKqgPBMx2kjnAVEfwhQWMXXXG9WB9GWwkJM1bS88OWdOGhpJ+5aV9KLN8
m/P8uumtTWEYQSRDJBGhLZvATK7vkGzeMDqByjej7jhRt+YK0gbprkslP++In4M6I5ZUF4y8R11u
IKpor8z0B/ocTW6ucUz9SR39zsz2Ztx8ZzbiG2n0pB60R5PjplzbZUlduFUq39a68sYz4IRQfq8j
cAenLLRo4dJEvmUS6AjkVzQpeTU6FWqkhlSHrTPxbkRnrD4pD1Rld5wYnp7pvlVP68hAEqK5Lql6
M9nSEwU2IGntIIm/2Ipzh77JlSpNmw71lEix1lN5YzbgnFKzQ2r2nolyB8kZRBbQ9de95vhXg4FZ
KZt9Xk8+Lctranx3OiOY6tiVE8MjVuFVgxqwxMGQY79Qvg1KmA3Ui4ynoeuDqK5feke9Hifpmx6T
q9JG7jQ3R3TD9a1nFW1QqdIVN6Ubk6EUnNKvJLIf5OkgjQRytepWjRkIcwk/dA1Ucs3ctSgg23W1
G+GGaakFBmEvUTv4nR4fEhM4lloywnjQw0mGzoGSuwtOQRzC+eaFkCQ6GzSU6kFOcXpINaIDNlRh
82ZQWQdtZHn9k68PMPV3vtFFKtVLh/SjwdkhTTpAm+tJRQyjb6PkqgHFdL3Uj3XJ0320MQuNFWNg
wPNhUACyIknerXMgQvLiejK2lEarEYmOfMhdBZkKMx1CW6Kbz6f10isEtG7AfYK+WFDLn84qKhkN
AP+o/kzTD7U6pOoS2OuicxX5b9QpBJGwPrNQdQnLUL1HfekZV5SD9G/ityjvBcjQex3IFRbbvi/l
i2xI3yAfB0jgeSmGAsCdWzkGZd4WN4LlWnRPaDtLFyItaKAQBAuCX2jypiCtA9Djegm+SIg48fPZ
NS5OL9rdBe4DyUFrtoe4BeBuHA+Jx1B+wkGzY8mToteuOTjdWxmxMKvVNVe5X4scyWitiVY+0PYH
Hwx/0kePJFEAODAIWotNp7026kZr4o3UgqGoeui01EuNvYXPlUfpJpcqt5m+2txG+Po6KZormdLD
FCHNDxxSwm4d8mQ0oAJRK5zPqzhOPRRwXCfpNlOpumOaBEVmBK1ZuIoFOVmrqHdR2QUNA09rw7c1
fP7n03Ne3QbWEtlovLxRyRL6w6e7Txq4o6pmh5BTfxsLsDZoN1OENkQKYSYgxqOeXZdOcVuP8qpL
2z/f+jBuyIh28fLH/jw1boINPy21FruE3Cc9XqIoJv2fxvfLxGz5TWJPjVpifI2+HRjwjqWxH1ri
TRr3EwJGpKJ/BnTZzfV8U5I/JDJ5fwKj01SIvqEXWjmjHKx0q6CZiRGKOAokUwc0ELvKrSpkuH3t
uDDYC74MEFx0syP1qQN+L2LJD9GFrKeZZJuI0wW+qXGtXfUoea/att7Wb0u9NRd8M8rVwLCCwlvI
yM+cCi9olPZGlXjgKnLBypG1qceM2lsY0rkZtJFjCqG5KOKleV6fK1OWKwIT33vp5DlC1ApM1xVa
vqnbeVkBmnwT8lLO98/tnnuNU7PiKfBhJsnIu3Y0aOqViO5j5Q3AyqWdeZ4ZECY0OF4V8TuGdmqi
iJNIH0eYEBW64aG6Mr3i3j6CHsOjKD2tol0D2IHkKguHDr4Pn3x6jwvLwH8jrneA5p4du6GNwZLP
xOBGdS0p6C+PHZf15IWiRkpNZTtEFXzkQcmL75zzDW97N+f31cRXRJdcXf6RlsPGmQALsCbfsQu3
JnnQFpNLHe6qne1aE0jx8/YmnsDkG2Oxmn002mFF6D7rNc+ywtI4gCXXU5xqZxeqN2aoRyb0Orez
a2y6fYemfrQdbUuDhqkCNkbjGvjPkFKExCmlz8lgBmDGR5VHAOkeOVCJdWV6TUJWptGtyki6hn4u
yhEs9zKn2hty8uiUxW0ePVRIF1hV8k1VC+KqRbmpNOfW7l7TNr/X6cOYF97kWCFJprBBPndAREqc
PGTAjsFpoIQ6bCsL6j0S0iAIb7PURPWDrnNySwh3wa7vF2yDWz2UdGgDyxX0rI3GHREAbFSzuMvS
MpS0EVDN0u0YGDuzIYgmNH0D4iEp6rPs5NtyGPy6D3lyM8XldmLDlwmNILb+0HHEznl0TazInwrZ
72mC+mjn1mPilihWFiizO7G80aStYcdfChxNBb9hRFdMMjZMu1XAi6u0j7zdphCWUeXqEE9OQLJ+
q6SDq+U1ap8Pmd3iLrrXR3mt0XhlKlDgTCtoN+igBaw3jkx3oxp5nXPf8eg2tl/kFskslJ748JR2
9WHgd4Z6w/vXxLa/1Nq+L4CLyI+TVgeOE0EvGRiFnCLSQXFSMtcFgvfSSQ74XyYwE65BTA8qNC53
5CtigoSsvFcA8x/j2jPyR9UMAL5w7QT0wy30l3EDD+hrkm1fyStXaiw3w80pkyuA0e0XNQMfPsug
12C4SXSfUuPAY6jg9ooXm/2+1F6iTnOTsvR0Zedw20t6/j6LXLuxzVsIIXiUbtryRQLKTq7x9Mqj
FWH7CBDYIvoGvCpeR4XLcnMjT6pHyVNcN242PTrsUStdJQK6fkxHN9HeDJwLm5Q3OkV2M0sTP8/U
J6auTK5sVdS5rRSbqkTfmeX4NZf2bYxKTY/Plp578yXN1RW4BHexFIV5DyjHGAEDB0BBu5OGZlPh
8LbUMwg2Ekl8ucKesG2vMb8nDCdJNO/VX2W92LLeWU0kvnWAxmmrW6eWwg6kzbn2TCN7pUYEsNt2
TXvH7Y3UI2Pyg9rsGiJ/d7j+7ww+HfIk/jqQ4hmNh3dR1Cpeo3ReYpk+zRtPRoLQqdpVqfGQ2cl2
al44im/WaFwzLnlF9aXJH2ylBu76kSY06AUKthfpQs+MNN8yuMuo8SjW+/1rDYAC48HFTAtEcapv
2ACwRsVBlkHNAqV4YL0Pfcyu1NEMOisJSzyECbZQOdBdZ4H4nR+sYS0N8o8hAh7V7O/Kqt5kyDar
vNvUDsrE8LC5VXl9EePxd2g7ED0V3K2n+griCqjmDV5sTG4Sk0BSUFgaqddN3SpR5BWv0LeqAb2R
mYGtf+triAfJuJP6etOp0C/r/4ez81qOHEmy9hPBDFrcQqQgmdSybmCsYhFaazz9fuD/7xYJpjF3
di7GuqenyzMCITyOn3P8Jd1qmHbYlOLQ8RpnWlD9iunJY/BKHsrHsKUnJPlkOEGxSx6yydorVu5l
cn6WB8K52Q67zA+8bDS9tBrsKbkP5gs5f0mz8mKWsOYT04dA8w+5md9o/a3SXvlTazc5mSn1eCwC
7JkOe70CVGuSDAyqVytRA9t9cCMl38jGe744qxWi21igelZg96VoZ8ndxNEGJe6iVNWzpFKc0Tcx
/PE3aVdtMzM65GpuT4Z8Fuov+K/yb1hnAX9gKJ7RFdYO++jvLOHCGET7KrgPqDEoxhUHNyoJVtV8
lYxIm4vopU/Ma9MPL6IpdGfF2k6z5A7mH6llMybteSOG9mz5TmWGduZXt1JOzcJIL0DJXJF/7kPG
U7TMq5TRbgT9ujd8XogyGd2bYra/h0FH9/E6tAD71Y1U996i3mjBNia+mdywfyfNsYTBnYVm1yrK
Jopf1F7az7go9a20NVsR6UfDXl3AFf+st3gYjgIGVv57ayIYCYFGaeOmCrJn9r6bp812EjsPEWKn
MDKhOTBgtxmnvaVRrdNSD726nRaSlwm/Czl1/Fp6zfpCtuNcdYcZbw71MaNBTiYjVJhovF4t9fZ7
w8ehK5icsk8uxxrW+sTC1oEBw/B+EJaFMe+GUjwotW+blB3NcrhISvTVtK9APR6gR2kSH4x+9n5O
kr7TVWmECcWEBAZUwKIjyNcUZizRiOhWyCtmO26SS27OyMPC1U0vr/tzw+nRyY9evxV3wn12dVJv
fSyB4o9f8EIYpOqHzv1TjlZa3SCHJiXKpfuoJByWxDBEuAFQvrQzSsvzwBF3zX/aQWBJ6hn2p8Cr
5LApI9H3NQKL9WPQXnXzndWdQH2PvMuIgVc59v4II1CJfZ3aWdTw9FKo2NXBqyLe6fmjDOu5ybja
rAvT0FzBxHu+YE+fNME7lnJbS2sGlcQb9ucqMV1akgMiMbzaHTxtE77RZvmubO0qthsau2LqOiJ8
OtkM6AhMwZA/xV1VP8Khj9taXr7nmblNdtpTSzJ5txgTQLP8Kyj2qfrvqi3Jx4eEdksHHeYY7sCa
oFb6nV9KAaWGpQPLuJd25flED+vw5lTDryNLFedC0AcUGTC/1k6retMnRSlTORgmAUD0voJRLAtX
k3Hz845cVt4qsycOShOTJwW+AKtiAVYVhdxVxJH0kdM82Spx681W4Jna6FrJcBOK+cPPIY8P7V/I
1WYIkbopCY2xHRk3pSK7bCJKiGVjm9qJLfGd3UuQT2NbPW71mQfAPBAoShEuw+ky/MiTwOxjSXfj
8ZRNxpFdoKAUooyCcpBWR6uzLW8yC9E3UzlxbZjBe+9rth+k3s+z913KAuxHYzHMJlUYxayQr/tc
L4BkmpowQhtv8pJkxZCcUSg3QZQ7eTM/aFHlYN7mZNN1WGIhow8bFcJVnKhPM9mhFndOXGi3idI/
yaZy4ucdO+GXtjYfBL8jRm66rpb4riz1imqThfGdkZdoYhMyxr5K3VzQ7pSS7ut6zNJW6V1HhiyP
+V7txQehEq8LOXpIrUtVTxwLQy+xDLxYej4xhUees19+42phRFApFQoLIBHxzt9ifQOxdqBysgW2
xQz+NDdm+QO/7TKs0nVmhk4cHwLmTxfPXORChUI6dIIa/WF2qzT3kIcE+UwP0/MsGl/K5r5qz7ja
bb95HRc8RjfO9fGylqNNAJs+TwJIsal+Yvd/6Nd++mHLmv70w4qpSWJ12YtN/gR13xHLixYWv1ZW
jqHdqjxWRlmyaTtlw5p2S3qDlcZhtB568hJt1DeR9ieUn3s5taH62WEr8oDBs8G/norbuC5tq7s0
itCerNuG/12iDAH1zell5DjCjPxn2lpCw7vddJUQaqtAWWugk1V9a/i6g2G367ev2Og7XYgWjWpL
of2KxF9N+FYG5zr2oGW31YG/LfmmMiSbGbZl3oapcB13V1P2S0bOdmLtLPS87zPGRacr6M6/1Tkz
K2mLpqQMGMb9RTdigVpZj3OWXLTTbyuubk1/uB+TzoHb8HIi9BGISQGj+5/QqwNmUkGAYKKHTj7d
ZUXhDQmHQDc+t8ZNpL4L6mAjOnb6uOZxlbtmhS9PXzPRJ+fg6A+BdCAudD2RfOPrqomNWYnNAay+
LcRzKRauzaHcY0gSKjstsjboOeypHuxeow2M2QuuBps+bRHs0M/x5zk5QoDgNPz0U1anYWXOhaSl
fA4JGV8O/tUkhScOxW1kwLKFo4NyfNepzVZVE0qo1U2rNAcU/oi6a0cNATfkTTxhXIY9hx+2FxbN
GY2pvVDn259/6dHLyITLjcU+Bq/K6od2kxSMgc+Z0+YvovWs+rVN50SwmGYpI7o/B/vIZL+t0sUN
AXoc7jjrtgWzgB132jMtrdvWrooZI77mja2YeAy1uybZLDe+U94WLsSaU7nLkVoOTbJIBGkmDQHv
m1zKnCBNjQ3RS4xxUrZnoFw30LurEjWJSqF0eopKOgXjHxA+0Eji1jR5m/AA6VHIJ/QgzEXRq1XR
ncJLaUjus9lywBIvo+YQBtOJJXTs2pZwlkf1Qf0JvvLXxZzMUWi14lLrEkToKnh2aqKbKNapg2P5
c9afhD8dOThiIzg5q0vHzKdQn8uJbCR8Gqd8M+cIZfLpDGefl2HAy05s90lQ2G3VXiliW2LTJ1Lk
lU4sjWN7d6ns0cAesg7Fva/DVaIy0zDmhQ7a7QuJHlzySQT+6EgXEijd0niSrNHiruEMr1UqKOMm
bPYQgrbN4KSTLb3jk+vwFgg2J6l6p2KuhtXJYaTlMUW7JTFf+hP2EtSM1oP7ZPcPoHCn6kTHslgk
2jyc0ILQC2H5QZ9uzpLxd3G1BOxVL4UmYZVU6ASnEk9VY4+l6DoGYejUsP/g7fo1EqYr5Qh8Ts3L
v079GRs+za6bc6nM9gAaY1CeWCFHdAoQ1JHzcawi0jDWhZrAiLLJF7plLg1c10CHgCRxyIxuksqW
LgH+9lBLLmtHlzzzhJJQP3JOsrBlY1Gi8BPWL6xaMGsJ8AFn1dS0lfhczrr7OOYMqZ4LQzjPMsgc
YllBFglvBGPAnzK/tAr9yfL/NpN0Fozgfvpgx+lDr+h7QZ/tqVAd2gw5wXQWWaUjhIA5C4FEwYki
T0csH9K/SkVrFSWwhawFJTM2umydxWFwnqnjoUlHR0wUOwlMiPFNCSaZvhuRcBtKGXpqOHfi4FWZ
5WX9Nc+Zsn0x8/AhLaYnodc7u++KGS00/7fOsHtBdC3o5DEQUVYcBolWMqW/z8aHDLKv3PhX+VS4
LUDSmD7+fCccK+IsLwYOIP6bZbtasWYy5/6ky3Beguw5nKPtlJwZQgU3TbSNNHU1vbVNj2+O8cV0
o5W0p4O4BbkBKFuxF/G8Fsa8DXPbKKuzAFBQHGOvU6RNYr6qUrcxC2BFS9ymovnHh7tTVJIzGOap
5XnkwAZowDcAYzTGsnYOaMxUqIMsZz/0cPzi3EdFsZD74NFEzZky5bae1ftaM7wRZM2YK0/CMHvQ
MzvEG3+SqvufJ1Y6chTgQEEyBKK0OKetrnZjmLtMrOrAQT5xrllRigfQdKHH130w74VMwqk03Qik
1WKjXeri8DTFiusDUMYyVaJBuBui/MQz7Ag0QsMIid8CUEGWtq4VFlGlB1GbCsCy6X1hzShrswfF
ID9NzXNEZVezfF93A1Rb61KIzfNKgaLDzndOzM36qcVngpy36JSpW0JXWS26NK2teS6pevXhA8Ru
uzBVspAb06INvOgVWPmTHwT6rRC881Q/cbWvT06Cw+Hgcv9ApriNvp6cSZDLtTkTXJDeVHl0qsyw
s+FOm1/9Sb3C1+o/zPHW8ZbJ+HQnjHKZKrgfUOKzmn0GUb3KXtOIRy4lII6BE6NbrrTPCcU62mpq
C0lACtsTzYhv/RDB7SkjwG8nxjrC8gs+jccvc7NtJSIEicJRp8W3w2Q9i2heQI2vQ92607LeM5Xy
ubTETTBex0Xj1QC38WzPWvdrktRLP3ySOtHphXojt9E2D3An6F+18c8g3kzUU309c5uqcy0l3Uy1
5KRzZ+fGPf38TkzXepeuB7N66uq1roNCMBhFuojN22m4mYu/IPg/L/ijURadH0ZZMi/E1VlgwTHs
46XKq1C75Plo6+YDFD63lK9+DnR0bX8KtPzzT98mgM05WoBZQAMpZPz7qgz2WS/ZZjRQBoDn7p+4
P5Y049ty+xRwlYaYrTpMDNq3uxxY1y8dRSu9PgwcC7grljvI3fNGKk6ZsB8bJ6kkSlFIKuj0V59N
8LN+TFsdRU99ZQjihQj9tZIeLcyT8tyibm/ufp7Yb0D6slA4M3jg0+8ElHd9agh+kRWlCrcLGy/c
fLdV8aZKKXS/cFdYjxGNSdriPbYmJ+jqPyeCH5vlz8FXR0hTDPkQCFB31W2sOvLZkNrN69I3d2no
V3rbivIeXUi6hcRSbk9lX9+ujY+x43a04PiQndcGaEodTnKtydj3l/EtuU5lT1X9rLaPZRR77di7
oaKd1WKt2Fk830xl+ILF+HmsFydUwsemwWT+6UbHE0Vea5H1ufB9uYp9ysz4SVTBJqhVeLvTbkh6
p4jim3qQPCtJNj9P/5HdS1QQ3GUKFseyr5sq7ds48RvVAgKQvbgfXV281ntgMTk5kcWYy4f8sp2A
cj4kjxa5LgttdVDkfdk2dCw27V7PDn0WH6D5PUux8jeIe2QtHe/yOjDfsJOzqV9fzZ1/V4zdgFow
Ux0LMo7TzuVBTl9nFawniC8VqVG2Ph2coK9okICK7NeIuUIhjxACwN04k/pS+9XmuOFOmSsY8qWk
LFV7KcN9bt4ORWoP00OR9GfZHD9EE77fZFi2OfDmMNIJfMQQvXTOHKq5OJ/ldhsqTiLPh0GNEnfQ
8p2V9Y6Sik7lC2S6g9dYxq7twKDq+hfdYL2uBLCiF0wz08TQkt1AslyjfMRi7ZDV9ZseWreJ/KhF
dDUKQGSteTfVBbVdjAbrvjprDUq+JsLwxDqHa7XL0GpawriNsBbyp3BjITv4eT18k8GBY6iyjDpc
/fjPumJY62g+EQvzpoBp1ULKmYMHUwe+LMTyavD/6vnI0rxXKxn2EpUgibu/a3A9hob+809ZZ73r
X7I67/Xc8lu4ekiSy79pgpugpUALOHHGfz/7VuNdHfLUnHAphIpkx1gXCb8Dz3L0K33THsLT3UOW
c/TrDmBuFUxecfHB1+PbM3Pum1DK4WksT/bhEmb4Fl81bJLqh1PUw+/n2jKuT7FWx6qKVbNkwvnC
3GLeyI5C6+gMVWXkGNt01z6EJypPRz/Wp3Crc8RM0TPHGeHUNN+lGcSWN7E4ZXP1zXRnWRI8hKDX
QwJHO73+WKJZTgmYgR2HGIZ3Q+CqfvE7m4J4N+kandU1W4wbT6tB3Jctq2vXowDC+c6CP8eyZxHU
Y86dKI9pWGg2sbazou+6DLlO2xwCQKkwp6mJdcqHcP3G//jh5mKzQodMoKjVna4pZhMjceWHdxQX
zD9jCioZyNtoaA/qqatEPhYNHAFNMsxFDJzWH0NUB7Pt+Rhz1NLfY2y3gzVwBj70mbIZ5+AMS1fo
EhgvQuD28/x8Ctla8v3QpNuxXpD8ewnydpmg+8SitBJCL5Me43EAMfwVWZkttcou17uzWepPNDA4
um6hY8JXgDn7HTU24whyE5xgu/GS2SnfFmMv3U323QYNLLf09pTv8rcbkDWFqAAGPvcTOuTVtUQW
KUxTMxv4Vb9aChY3xO5USsOkOz8faB/+1Ov9/znU6kSzwmGULMx1kfYYF0YqbmpAGjV6S+NfIiI+
/HRVhUdDnB0GAcVxzIcKoAHqwgYRvq3G10YoXFeZYgN3wmz55avKflBLJ4DHJBqZQ2sNfJZ3gq+d
S8V1bDbnqWR4ATatQZqfz5XqLH9d5bdh8bsaBTdWVbujFl2Ax0CfL7v4D64ET/NsvYpNDVHw5ecJ
OHZIfB7/avv2RmuMhs74x/A1G29MqHrF888hvmnkl532KYa5MpvIG0uvMo0Y8b6DI4GR0/lS7FTt
/HX0ILsgxzzlI3l8WAvwv3j4fDMqnrMxzTH/NOxSuu4KCocpbgdvJ8b17e37Ma5/QZZl/On1o6Tt
0HQKQfBd3RQWbWjDjdjvMZq14YHOXmzRpMzovBNhlyX5fcn+C7vaHZOQjUqasDvGP+0f0IzgCdGV
F52Bj0F3RVrW0z8ouIYA9zDtTm3Nb6X1j4+paogeEViQnq8eJuBPijJlH4OmEY4HzpS9UtVxWLPJ
w3wJvrGP7hWnoM0CvLXDqQ7jx+ac9wH+34CHNMNendpBIw5jFSDhHaoLa0IXM6knjoRjS+dzhNVX
zY22SUWV6dUGCzc7eQtxeJtb2X/6dGbxGBIiBBNuNUXM1Tz6Uh+YirxsClXe0cPhPqpydwixmC9E
R56H+8S4/3nhfGTzXxcO2QdoAJf04sC8hgXirpD9NJxwCg54LffwI+zIFFNXaS0AlPo1F7LHJlYe
IoNanaqB/9ZjTiXSEi8S+U3Ox12TzRCB8dDrAVBGv4Uhn+6gDg+O0VdXpvEYhRCFzLtMgYspBdlW
0q1DYsTPev0cDfH1JFTnkt+4S6GzzIQHUw63vaB6pm+cgPC/OVhg9AzkyDsKrcfHTfJ1c6qVZaV6
gmmPdqdvDdlWdvEGki+9EnGx2KCRxL5h8QQR9uotlXqn8s7h5rg/T/m3IuTHrzC49ZHS8IPW2ZE8
5+UcGJzpZaDakXpTjOSWIW4Gar0J49QLIWTH87UMBb+hpa6V3KZU34KodIck36o1HtK54cjiX72v
r5i4EbmKpY6OPBruApb+/HOPnNRM2r+fu7YFmrFzrxeCFifasgid+kV8mHc0Pt3kr91FedvdqY1z
akt/+GGv1iVZEfUrPM10FG+rA01Rk7lpWiZJhQTsh/FWGpqnVi3cIHcTnS70WrAdu+tS67eqcCXn
mW0iKus0J0gfRKzRIZTq0oCGAWPB8VHOKR30z8P0R8b8xVRSZ06fMpKu3ErsfhHMTn9/nrYjOTCn
Hm5lSz9yHmnrYkCsmxM0bgZgdONBEWqbB5lY/oVTBin/MKH+jcXbaLyrjTc9mzamiSe1jrtRRE8t
6EeIYDdGINlRgdoupkQ50R6tv8xghQ8V6xQRwM8/+Oh3/vyDV1kPohassSNFJaMbKVRGXvDgc1qj
W5ccONXOdN48nWqjBPD47eJaLgcySeZI59WwOvKqae5NKRahQ6CCksbnonqX5NDWhIfcoLhn/qoa
oFhcHOcOUw0t8n91k/KikOqawQhRwbL97G8Of74wTXsIWRiR6lTIoa0mvOAP3iJSd6xZ20nKdbEw
vCHlDGF1hq/xXm7FXSIVm26qbobeFzeKP3lznl9AZxd3flg/tGnraSXPDb0a9vDHd20V7Tr472Xd
PcRB4RrG4BrxvdrUF3kakQSr7cYfck8P4HhyTySWRjFKuhjGaC80i8X7G6Jxr/ef6sWxux5Q5Ep4
PmBol1wHSQGjsjk0oV7bQ9+TyoeXfhY7UqPzih8u8YC0C2vfaOei6PqV6HXJ5IwjdHSgjKHJN1rg
U4wd7K7/64s7USkdvUF/k1zoA60i/SvD/yum94F13UJqCvTztijdqv4jdYtK5p6eBraylOFASCjS
eIJvbQrxkAS/Wg1wA22EXPwtyt9DB0MqLBxhforj87rcRSWKe+3OLA95/jik/qHSNVfp9nikuX3F
itI0R6tG6FSyE/QQx5vnUAay0a7ncOurGQ8gr4W1g7e30mSbGuQddcJG6nQnA2+xStHVChhcob9R
YWWJWK4GJlU1aqJZfif37238Wg2zXfaxo6AEmWM0A4ndqLNjiOdC9IvOF4qgO77OAGMmBbHdhzxH
u6R7mC3Vv3rUXplxoJ69GWafA+dpcQPNKM6rSgvsjzd1XJzVbX2uQnv1h7divhIpqOvSdTX/Cfzi
AI2HlxiaD+M+VdG78pe9ytb+lamSR79hT518NxDH5Xp0m4XTXryI060Eh8zEJUpfBPsw/bLKE/3Y
yYfSTvq/UfLSds9K+D6qwl7pOetY5XNypQ3nhWLYBu5cHWuoTWOqx+jYIN2b0s5EajLw9MiaJ6qV
ttBf9UyONOx/PjHgd33bvHQ95PXHnUp7im9lrN7sK2QDIwpoaegOUk5v46jf5JpocEVpzbU2p/p9
JHchJKcaA5zyTDLNy9osM08f+zsxaq992bzuY+nQWtWbEGqPwhiet6LuWVpn2pGCkgvbocTuyqFy
9DZB/lTqFLpF3FICMrZbVZxfpX2SRqSWChLArHldfpRtqrW8MXWU2EJQ7NEobQwNE0Uh287ggGnw
y+jPRunBTLAsihRPrqczSuwjesW+vIat3ebRdZmXEGVHiU3UeZFiOlFubqkaen7c0VA9jf5iIZjb
gyKQ3MiIqEwnx3hC48/MzYecNAm3hrF5mJOHMPk9g3lGSQCNJqM0wlcPLjsdKQ7iNaV97hYmQciS
M7CFIGVXfZX1bdEI5lcRbaP8TKkVFNXF1hdvhugVjoU9G93FKFDiSKbt0BVerzUAlxrOEeRgkKvg
EdijhtGOfFbz8tTGZPEjtY3W2ukFPRwt0SuNyeliOqDEbxUU5LB477C0y8yDguEwmJs3mLekaXqD
kkw7M5TAbYILxRwxI75qsNA2lM5tlXLX+tZ5S9tCcYSt2iuHuheepS44w1BuxH86bFl+JftcKbjJ
CoFdGe/VLrctKaNFzFks7YxqdnPjRUw1bxTvjQS64shZDuBc11eyaRxStXV9Zrkr4l08IcsKD4la
OEkWuOBAbl1CVDIVp8S6N5BNxwczylr0jgMzlJXBtknlu05Btaxgy11OW0XnaQJWn1bxWz7o26pX
zltDdOM4dE20MEE92zXkYFJnV0QiqDeWF6vJDfq6UdPv52bmfI3dwEierZSsyIg2Mw7bid7akfQs
YmGhgtyIMZodppROhR53BU7+it3X9ObgMxv5o+KTe8qXYcHfZaQoc3KfY8hTiKYjD6Zn6JEbm3cw
+zm2attcsuSA/jU4a0yNfOPLT41R3MpZ4+YhWk2/8+Q2diL2ApV/NzMmnBIvZTyxWjyBC/1AVwpX
z3VPjy4m7T2lBQYwexO91+J9QafLtp03JpZYajW5frOV0vNh3GrZoZbfA13cypm89/u9FN6WJr83
9O2xDLfWdKt1kafmldMtTidh7aTNO7hi1pp2kiOoxUFS4p5S62cpkajfPEq0sB+fZv8tF72pvYKU
xh4UWPovfnC7WGBlxkUoNnBeLlV8p2cfBjlVPA3vrPqqAfRCDxlXb0rxlOmP+XzLWCxAlAmSbtuq
dhrfCMODguHXDPVJyWvOyNKWfaRc11L9VHOADx3e32bnlS0dRakaypHsiDx4fMFw0xCPQDF2R/7l
NqVoUV72aufQ7NXxIeKoiwg1hSaMVjUNMFlMms2YmpuxSjepz6HbImPiY+mDiPlXdo5sn8PorqMx
Bl3EowqsI3/JSf8MsL66/qvwc8LkCrsGZK/RRpO9kjdYq2S3g4g29RZODHzE2eHtQjaxra0n3zBh
19LrhTYsYnZT562b0Wae/kYx161I5zPzpWTlRsPVoEpwnntuy981oKtlXlb1le4/ytU+n/9W6oUZ
nitd5mYm9RuFend2OxlPJdmXKmHGSrKTj5mrRXD21btJ4WPov8XxXq/fAqlwLePMNLdd2bmmgadV
kLhl/1wnMvkAqszqj0QnoUC8RACo988z0yxy99Y0CemNaCcliivrwbnaYaJdPqBDdpoWbaduYiKM
m0d+kwmCG+rSto+Cl1oTJCScmVPQu0bVt634QpNYx5DCraK+59aLFnReQX8bBKFYduO1lPm7aU52
UTSj/qWY1Wso0DtbAzIMqnyXNe2mVegmG4uOMj0WMSgU/sV026bW1b71wmjB9vY33DvQcyv99zQq
t2KWvcpdR2rXYQbSQlYdqLjUCYfxmCbXUetzPtHhq5yT20CILzj7TvGKj1y5SGK4bUXEHHTnXWEd
UpYrUVaRLy8dgJst/ba3/5sOwN/TcpXqkQnPjliQBlbPL4BpZa66ntSt0slsg/1snEKQv2MqX0Os
3htoCSgdloRQDx2OEjSF3yq3ycMf1ZYc0cW/Cbv7U2+cNUeeku2XYa2QzbiSxEmpiRnu232zDd3M
WVyVT3dQ/kZVXEXSV/hmKMiVrFREat3pXfbyq2Qbvmux82exASvc/kDrcKAyi+Tn/zJIuNw6pVvK
tN9entlklrgIN6AcbbhpG/Gs9McbKajcQM63rRHzzsQTIfI3RWGdsiA69lE/x159VEGX6rmSiJ3O
d2WP4KEO3baYNgUeYfCxHPr4PtZzcKGHsKzzmpNzfBQouqojKbMiej9nqN9rBgAsC8rCG5ya/Zo0
YKjVMIRZzUzwVlKjfR32MK5asuj0BED4TX+3fO+FPU0WDFiCOdFXaCnW63kyJkLlF5xtNAlNHG0r
eZSzdj+P6Ujl5Wuk1RRLcmoEs0ykxnrWRW+cEem3F7VxMELIhjh9lcJ71b5qQ+nI+jnJ/4n48vek
/8tIV3tIDLI4LSj9gBMozyRtWDFnh/h96UScV6fNP3+OtrZQ1DqZ1+DyCelvZFvqQzyoTt//DoNT
X/DD/fIr4vRlXtdIhBnNs1FVRJJv4vv8XtjUF9UOv2cn2mUej12H17np/pk2KH6ibU+BNnuOLyHj
bAY0y05jnNjHR7fSvxWlLt/hUyUhLHOrVQ3mWU/QRzT3taw5cIpPRPnWkmi1cNd2hXKF7V1kMmx1
270ufd5xIsHLKnqRd/l/Loz9iKbSs4Z2I1hbr6t4sRlh3B8RzbiilwMgE1zewxLR2ipe+su8/Xmx
HqlM8FFVBZ6nCoT5zTqc8jHlICg6jE4tLw8zFBMv8HRX2yqZXbn0s6cUBCvSMTehZ70IJy459dg9
+jn+qnDQGEYVqQEfMUstWnz9nTGJ0KUHMhlMHq5CGFtzWjqmUrsa8qlqerSM1zT506TvVrJFE+KR
e4ud73Zib7cZwEHlO3l3O/FozMlQehDNHNlGU7E7/JEnS1ccyh6QPhmdyc9tBeuV9kZvFHssDM+I
he0kGLsOPC1FBzWDAqmkKL5hnDgPT417dRzSGV0UM60kTal2cfAyqqfgyqO749OHXZ2CPAjECW9V
dodylnTNrtF/a+10gi1x/Kxdmq+ATmIU+PHPP+3BXoLrb+ZE4eVrADW+p251ELxm043nmJY4p+3m
jhBdlhX7L+Qys59C6qboB5VVLInD/zO+6s9nTLZSL7o61Qrh+Ef6F2qZ40+h4iiZcMhldPgVO6VW
khicYMstn3l9pmJYBg8JzAcn4HWEJIlZb2y/3LqKIFi3GWa2vCwoDzml3G9/3u3HxqOJ+E+x36Ge
rL9WNw262naMp+gvMEhhswwnlvURkFzF5O1fiNXXoeRex6bJ1wFO3Swgebszr1kOrrqJz3yn2AUn
y9anRrWaw1ppB78ZCJnootNqiFxPFcaPJi+fR7U6paxipmF3yMSF+0V1PO78Hb5PduI2J/LDU2NZ
HQuREAWKEBFI5nE9Talb65378yI49kD6PJbVwTDMqabTj/6/H0jtDpH55nSCf3xl/1sIqyxIVoJY
bJeToSoeRRC9WTjUgCxV2dsaiNfPYzp6Dn0a1Mc192mnCkMV5wE9gEFcDuVecYMz6TYg0lIas+Vn
kMEtmOfPQY+dsJ9jriozw9TNZqUSs5ToxxWcF3iiW9Lm5yBH04/PUeSvZ1AdjkiBITXb/aZ3g52x
yW78e+XGx86zAGi5/jncsQfB52jK12i9LodT5DMmRbgJptKVcZOKTfxz9BOl5lMHxUcR+NMXE0d5
yvIlknUX388Xw3bcGY1dHDSv2tOwe+mTYOy1t5+Hd2ojfxQlP0UNJ6E35ZnZVLfJLaZh+/EMU6wD
EOmJxSGdDLU6M3S5/f+Hber/0sSnptTOtBywmdYAMl1GZPNV0reNfN/6JJP4GvtgWFh0OX39IsjB
Zir6swKbL8t6jaI7KX8wzD+RoFLMpu1zDfgsQhaoBkilLW6yl2ouYR1h7kaE9LRHcq1wchMojGKs
bFIqxGN0Zcw5/l0z4GlxVypPBdBeq94pcuFZwZ3mP4jRfTQBHAqvyRjb1Fy9Rf2TCq2XiTdwFCEf
KJ5EkVEorqXiwlBflKmwx2RT1PTB+yUI0VOZDPgzKU5GHxZrxkKrra4lrbqFDLzvyxQgaTjo5RtV
i/2Qz84Utd5SeIst5EWUk7Ak21ACO8Sdbpd64Kll+oazLJghJoa2bwFvJZJQuP7YbAepuu6S4C+W
HZuugP+IoWdgwoEslJdEeZpxlNKYzWh+KKq7ifpbTZFsUuQzjGB2eVmcZ1P198TqWvbi99v8f848
eXV6l2Jj+ONyTSxtotp7Gqlsa085oyHdebo9dSkdoUl8uWrX3Qp6o6ska2YH0RsBtgb+DJSDL60r
2WnseQcSixlFsrVecZ8awFSyfbvTJRpRFC61Ye/noR+9tyRJRZxOFzJYj1/PjdJslUjq+S3C1Dpd
QqWxO/FSOHpt/YuwZlkYJh1jVI0I6ramnwd2N/8rXO/og0j7FGd1qivBJONMQ5yF2xxfK+7SpLS6
iTzf1TxtO7m5Vx7UzXL55yet6k9Mo7Y67GXqrlh5EjzBaj3xC1fDDfW/uDuP7sjRbLv+lV41Rz94
o/W6BwETPsigJydYJJOE9x6/XhtZJXVmZKooTTWsYpIIIAB83733nH3+/pv67br8w/ldvOHLWmhV
eVkpu+YQ1uJKD2QyA2+D7hMx5d8f6ver8mKutH7rx4GBkzUJ4UKr9r13zJ2yKSOPCbS0Ftb1Tm2R
MObxF7ub36+XPxzz4hLq6KClseCYCxdXJxcunh22BbbOHkcji++L2/L7ivHLM//D8S6uZ+ZbWgCc
fdlOpXeYWJ+DN32tgfe0vwN5sfyQ+2MeWrdy1G3nEAPuZVf58cvYn9++e374HMut9cPK1mVRUJfL
u0c/++vcWbjfuiMRrau40e1fqvz/eh//R/BRXP95fs2//5v/fi/KqY6CsL34z38fo/eaYNjP9r+X
X/vf/+znX/r3VfmR37b1x0d7fC0v/+VPv8jf/+v4zmv7+tN/IPaN2uncfdTTzQeE9vb7Qfiky7/8
v/3hPz6+/5W7qfz41x/vRZe3y18LoiL/468fbb/964/lvfJfP/75v352es34NRv/GCd9+Qsfr037
rz9U9Z8ktGJ8h5pGNiHZj3/8Y/j4/hPln0uf6ntU2pKrt7yq86Juw3/9IUjSPzFR8FvI3RbXL/dP
QwrC9x/J/8TCovN/ac3yU56v//XJfvqK/vOV/SPvyFAgk6/51x+XjhicGouEUdW/Ow9o+16sTqYc
QFdWTMJB1+ZOIGamsA0WCUBvg9ORJRh5SDJ+uDp/fYafjnlxV/51THOJpVQt+BkXtZmgWrEGQEnn
aWwPOma4diOdR3uZKPh29lXxpF9sX/88nILcQsRwuIwyfn4IIovcSmKYdOaGu6VfhOUdDG130ABe
mmxnrSTb+Gm5WziuQBvPPeg0JevPYnZjlVt54Fnp1Z00Ww6hUge9OI3mORrREiJ8gN0VrDr2IRZh
cvK0ia2XsH2qhGrTpbu8DreqPHmJAoWqu2+qaZeFqtM3wpsmx9dJU7lVH7iFure6b631og253XWp
PcpXvhU7ZEuCYgo2/Shvp0Q+dmH3yvTnrPnDsfINr54TgSZ2f4j7aC0ylG8M4b5OlVeA9rd1Rmqb
dRRGH/Qsxg/lMw5Lp9AyW9BitzLxGwx39dTd1AwyZ79ah2ODd01yrPoqI8tRKyABM5g1RFAvzKx1
g1Fycm0mgz0bI+oNNGNUOFoJc9nST2EEnzLF/8Vk3zMsgimj5mzU1o5OkANy9jgWz8znETFFE0KC
is5efkXs9ToszdXY164En1O0/N3S6muzK30xjEFjmuLeTetcRHbVHJTk3JafkRTSNx5qBEbayDl3
ezKmXCY042ps+nMisDIb5huqOU/DWFVMr6l6U1mKHbU3ARlrzDGdOAk94mb2fZM5+Vh5SYRkIOZG
JBgkLxVbD+6yEUxVX7rt1DvNzGgVIdPS8EG60kv9Wz8QVh5naCZrC91NKj2MvnCjBgWgFz8+I0PN
7CAbycRMH0i+hJGqsffMsk9rwOXRoQJJ1clDInqN5uJb11rRIcLcw/AYTVlzN+TQuTsN4WbNMFnd
JCRPJEH4CeEd9vmxVK993ThwB9lSMJwHv93kk3w3T5Yrxdm6HN8CGd1MJmzUGDOFoWyNGWZjXV0V
KMIQDR5Ho3vkpgd3krnpIkf+lglkQkeSDZ7kPNevImkIGmIcFGY3Vgovw9DocgcwOJQn3Yz5lIce
WUbavSkyN1XuH6f4eYqbEByQyrZTgjjt+Kbl9ohrdQtMcvxsBTMBKJhugPI7ceu/llGI0ivfttr0
2A+vk9wP+DXabd1Vnz1T8qRTNhpi1Er6mMU3MTOREaZbvfDXMTfl9zn9LLzAHXYIH2O8Pdr5iMhg
trZ6OcEgg11mEcwUTndqyH1mCW6a+5xvt0KWeGspKPKgeo9gbQIRjIjY7bUOnUPSbywhWJd9izzE
dzLFcidhLU06LhYJ8l7ItKgDUT3Y5Yxm0mg3IkXP7MOERSCVjaIdAN6toKarBL8tFvhA+JZK0UoO
vsVi5Pam4NZm6qhVcuPzLwvG4GaZXtXZ/FCI+bnv5BVciTGPACwb2xAWejzMD/ESaTMtGpmamXvf
Q1xH5aBCAm8ShHIdZVu/yVDstd27qt+P5MZPAmz+uWbnPeJypm8uQSRHbKNUTMJFQOwiTmyCQOv8
0w9ehIGgJ8wPPXlvI/5Rs2O+WH+bq9aLVOXIE2LLcha6sQ4AuVA2YZw/SybG4apZJH+SmzSpp5a6
J9VC786tADhXDU5+H73UquyVRXIDndgzhRSpVOJFgvQUTfJVU6DLzaaWYnI0tRVz+hMTz23GS5or
FruhGu5lYopiLSZaNQjv2kF0+6nNGEGA+13E8yF1oZav4pjgyCB6+Y5GX5J5haIBpkgNrRG7gymx
wmfLBDDtx0dBMF975JNGLDsdlLl6hI5ZNO99Mt6UTb+DPHdPCNOr0IFAHXX0N8WxHWNnTnoOXI9E
fFYKwR4D3pQSCWr0nozRC46Kld+btiXVxxJBaosZLUORWYWvFXIe3bjJw/cQwLQqJK42bkP5USGK
RUFQO4SqK6C7MnTZG0a86kG6acjMnhL/UYH63aKpG2a++bl0WdY5fqKQYR6oxxGDE6vP+CJJwTrq
Rv5D7rftEr48Ws/Ep52ajJ4b/l557s+TDGgc3MQbhKXXQYTcGKSjtoqsBEooQskAQ2rjmNrLF8v+
RbHGOkwTieRFWUSgjpHoYqtRUtSj4mXRkG79MzkDO/8zxwVv2bBfyk+fdjA6Mjd8CRjK2O3zF0e/
aMz9cvSLDmehTRFm8FlHgrUYBMqt6o6b9LF7713yDlyVHvSX7Z6Lyu37MTHdY4uknf+rJVafxaQb
5YFG4EF4XzJUx31L1aHsFCZnqHW/zs77da+DQ0ND6EIaMSzdy2vsl2YZJ52m8V5TD1PXoqXcsei7
US476kwVrn9L0frE4i4Kv1kTKoLAqfsXbi/gbuL276/5ckl/qIKW09cNdclYX0JdpUuHUctTNuit
uKhBDVtKEp6RV4n38JRlq85PnGS2vtpa/uaK6zwf7PPYNHOvXRRefcqaVHULSRsk9MKDTr1xn9jv
1cH04EDffNVv+ep4y89/KLAaI5GicCF3m72yCMVE4wvhgPybp+anM7rYLNdZTuOr4QjLlGFJCLFW
2rt6JMLUG7fBTnU6rztss3X62L+pTrE1N/maZDd7POmPye2XLR3tN88RnwfjLdy7JRh4+bw/nDH7
M3w4PdYnPX0v5sy14ifTJNA5+UhL6tlyRv2KHRc+dNK96OgjzWDx2Run1ppWeas+FJLiFeW7LkRs
pFS7QAgdIkaTLYZpTxV3iRXo+AnYSsYPbdeBmFGIfijsIvQ3QpUfzL7Z6+qjimxS8a9lX1hSmliq
Wm+MTVuqaTCWyipATU4AgMvb6JsYmo4PCL1NgqvMQoXQjiuN/arlZ6uC1iWQ2lWe35XiK5rkMDkG
4/Ok3szKW9EhiW2e9fJeQds66y+F1QD7G+xEaW0lxmxdjQhUZTs2gkNcPhrTaPfh44QPtU3DnTxU
t3JEgEPPmsADWBGnZ+XXJcHRgvqUIYkUUQInMf5D49OKrtrpVqRFMFFO9BFNOd7uIolFlEquKlES
7FQ+BXXkKlBYVKfkmPShy9LLgprbzPbuTH/yrHF0W+0B5wRcei9VjdWEVJbNqiFjRUKhGXQVudXS
sbFGl9WhS0iv1IAop6lba9GT1o7dRtWjLVvSVRRFLFLpQxMSQsqmD17aXsIvmDIaF5TB07pPvbmn
xHYng5wTy682E4EJRp2/6PxqMKfbmHyOSkoPrTTeFFkL0l/eKdW8bxNqjeybhIhyZSwpEB3hBhNb
lXg6RuE925yrvM6PPYqDuSMuAhxDo9/0BXWBjmBRQdCb462jMjPYf0qGsLZ63nHyG/QtlKmxk2TF
DuRumlqL2nRNAJeNY2OZ79s5nLZ5xg6hfRPLTRH5Nvw3wnDSm0G39j4YtHYY1vMEZ7B67km0qIgL
iXpUrujNC/G5UB+0gs9lDY6EDcqqRaedKJ0JnlBGVL01YkZJW2tictcUPStO7RTqS4HrOIl7W4yf
mLF+6NK8ifrM8eeMUrC3TaiYU9846YQrK7BWJqVb31ibmszBwqLhKOHnUNt13dBoTNtDVH/oZg/Q
bQKSWj0AqmUo03jTcBOH/QY7BKEFPAv6Q2s9mOVzyyPkp5+DUtgBwT2+f+1j6Fp+ezYQWviBoxkU
oYndGcKTP9dXhe6W4n2bF+6IVlasdvOSusJOUw4qb/CNm4x0m7H7sIJjJaCZyPlpAX5uAkSgpV4c
IXo2AidVCP99kCjXZvUlKjUcMdPaGDo3gZ3ccruPM+L7cV9IfGVtb1d97FXqY2Rg1yC3fTTW6qx9
YBk/D1wgPCN2CbOvaemcab5bIaC2RvBIcF8Dod8EeJFKAaclSo5cv+3rwQnDZtWgoIfitFMowuqg
3ECpWrWGuaknZK7MU33eJfp9T3oiee/Q9uzA0u+Bb4N7IkSAnBjNB0KPLIR0G2dc0rI1woHaU5Br
jhwPD3qLk318GZNviWV6LQkWK/BpOz1+8PN2bYXiutS2WktIfC6sx4DyA3Rr1gQb3wrWWZkf8rpy
KsIicEg51fRSWyEBIdnRSvJvYW29TtKZXvdK6EQ3lIcVwIO1UPTEuoyrytwn3ItCVbtmDlxGF1ck
jm2C9E1VcYTjEZIDHA9YYaW2O2lD4WTiOkfvnIeZI8WR11E1QdD1InmiKPVLVwkrUjrIKQLd3b5I
KQJzXrARL1ZIPW45v05kMRP25CTcOH1q3RFy+TjyBJudvqYPBeoR+8zQe2K2JOaxo7Xk7FtXUpES
xfaYau8CjQs/eM4oX+tBOEX5JiSsVNARN4mPfuNDsZW8oPrWWdWmzG9aALdjod/JcQ7uYkKIyEg/
IGfCR3U/AJ6X2msVQV9DNKOoN7bfvXXoc7QBVT8hyoJxqqr+Wyri7SJpZdFZQvvcluJXQ/TL8eWf
G57/rI2X44imJ1mkB2XDdn6Vb7HK4o9aYptFacXDsQJpSCoKgqmvzLG/2fX9uCZrFx2uupPEwLTY
w1cjNMfudmLSFmt02DGq/P2W7nK+9MspLr29H5Z/v6+rrBk4xcYNbrglkWA9EXtEI0+5oxzell52
n9mI+3eDZmep3T7Ee4mwii+3ul/sQy7xl0qvl4q4WLD1lLleu7LSbfgll+B3B4G4iPN5iUr7BZ1K
ujOuPq3SmPv45+qVogU6wJIu0tO5WzE9IKb+qy/zclixXGLs7AoWmSVjBHzVz5c4CsOOz4KJCqmo
17zAPGf+a2s7SDo2tojq8e+/0t9sYX863MU3KoDrx4TAOc7YapTYWlnF+EUh8F0FelEJGBJZJpQC
sBsJ3Pj5lHK1m4tA5ZSUYF4NhIxNhubWAmRzMd8Z+sPYN+ssLm8sLAm16CKxWmkzyTFWtibF3pPw
xxndNpo+G8LhsfNj1IGMd2dZHrDtra7mD6FmPYbztJkIA1I1YhKycieXkq3U7Ltag8BwCswS+2Nb
EntWwKqcMFVV3XZZkfnYXz0nyxn93RlfXNVRF6UK7w2FSHsI53Ar6dSZuC2wZQAE0FicMZPlo+Dl
vX/uE93Fh7SnrtmYSHWTNHThldgZnaWmqU7w69ZpEpFG/MV3fym4//Ne++GLuaiX0O4ZUa3zMdNt
c8r20WmpmeJbemZblAnc6IND0Iv7ddT9bwYP3OUGbDzV0Cxa8Bd1jVWnM2tDDvuY9EN05m5yjm8F
u+VNOTnjURVXX1Gjfnuj/3DES+1FrnVQQzmiIdIMywn9DtIvbvTfvC84KQi7ItUnLJ2Ly1mWWmwK
EpczFj9MelFCYdjZ/Pb3D+zlBPXPL41IINAdjG5+oelNlTy2gcDTZBjcV0SYpmpOE93f6M2uppPd
sAEaQzbKhALKSno/hqKr0f3/+4/xu8uJaYHpIhMk2DAXX6AQT0MtDFzONjlMJF107VeIz8sx6vcT
RQcsA5CG62Fe0maTgn5yunxjVfzYkI6gaudJe64bySnCaYNCeKcJiKCj+cqa64dRmw58MZ9DYjo6
1uFYAouRK0/YHGzixdeK3ByKlldATeWD+/B2DKKNFeve31+X397ZssbAia9IIlzzos/VGmrQFAST
rxRlPNKQcCcfiYr40imNkwkvMpQOLS/snBhAWSyu9GjxWFFPal9p0S6zZf68fj98koueV9uTimAO
WNjaKIImOngEWrP/oUrp1HOcFZ7ogy+xup6ZWHavEqmZ5y29/NxTK0Io4wjF+fA6UPDqk+AM2v0X
V2p5HC5fkgb4G+aOUCsIEft5WeiyCVZgw5UC87Rw3Mgt+VheAcQwzm5r08j44p793Q5tYTobvHGQ
u7KM/nzEqJ1pn8FeY20dnfY6cmMHd8JIeIIIyz7x8vVXb53f3g4Wwcq8eUw0MJfLeSr5StlVbJWx
P4Z3Efaz6H6+gSbMHm0Tn+Nj5Rrf/v7CWr/ZQxgWaAieGXYScNkuujQpIIxsTrHLTn4J40NF2SHE
H0SvUCPGrtRXW9PSvNEg2auPVqM4bDWhvsa25wGcXYWiYI+i6uklyayNT+ClUW6kSWS6pzqtkm8h
T3tG0p9HDEk9c7OQIYZFORjBQCjq4SDNt7LwkTE/lMdq0xsPFqOAvhQ3U6JSaVF9w2ZpZN0uat+W
S+bOFa5frK9qeFvrn3X/mOS3c19vVErrjmun+8VOiWZGAPKOT46GjDiCtPGauHEKwDuZkIESY7Yx
9JuQKBqCcI7m8IZL1dbU+1lM7QJPd4+Ll1TBvZTWr0sbB2gm07qP3I+PfZomjjxQIzPkACy8FuDv
MGldDyEYdZmpXgjunT6/nt/n0rsY3Re4X4e4sft2XivdZA/+gzjcE0UljxozugEyzSnr3iLpMIYH
a6Abi34uAhjODih+a7vUM2XTQVVnJ5Hp5uV0rY0NpW9P4OjtPPnEoqNNwyKqaTcRjfJcP9Q6Z0an
Ai/VpihbzwxuYe/hGiucEj+pwafRlfA6NN/roLhSs/A4x/FLAUO/8i0UqYXdDZNDEm1uh119NZj1
frDyt3wxtMuMPSLoAaOa26jiCMSZZy8l8WXUX5q+sJVGd1VopNmUF8zj/JO55JiGk3WKm8brh5As
TiAhBflCQp5spTY4iSoMK+SGfohflVm/eVer4XkGellQxPosWnJNigz5k+3Mw9eKzry0GcbClXJa
idnoqFG26ztGotJWm96n5e/V2dJOfuRlaqdEyaa55ZZF4WU1GAjBsrvqZg5uBL+hHYB7OiHJaGAw
nJMhkTDnLRt3lhM7tL7Fo37OQuhL8vQULoDl3nTjMdmX5rwuBeshiGrHDzq6QgR88ifKeVoJxuym
WcamcniOxvQYZ+labGDLcH/E+uzU9DNLvz40xAP0peCK87jNdGE9qPtRfDPjzCEjBuZufEqs62B4
I0DUafX3PiBAEuhHGj8jVwZ3sCds1laAjmvy6GVSs0FuwFw0P0aj6SDLgdm8MfGz5G+hgmQABGtb
bYPireczzOA7stJfZWNPU/OmTW6sCVFlzp08vllCdMzUcxmIfM7OljTE+NxwlRrtU63YzH55bKvb
xBc+DdAIgYbdPFvVYmJjh1Fovwhhxwx46abei+XrrN3I0YkQhlVQ3pN8urKmijbWTqP+V5lfV21C
tgNcWPVmpEuQEhds0OczivUYiZsuPg5F6Q31CWyTOJzTJlqrA13cYdy10o0sP/vla2DeVrjODeVm
kHxaRdaqVe8Lo2dGW9utD2mX1GCGgjSRxzo/6aQSpb7uZnVq1+aD6hNR5t/zFx0zfEqEJZs12Mwt
u3Im20NxXbUvxbIE9ny5IdPigejoYKyZvDO67d61rj9X/bhVyoD4qceyaD7NPHGlcdE5iK6kMdjt
i62kbeb+PcDWPubA+Ixh1U+3fVK743g9ZnejciUrn81A37aFVsA3bCrBeoB3Icnk+FYiyIqaftl0
lYOdacj1JAprG+fXmvQWwfRHU85DEkAvMl2l6516vg1KSBrTVqPZokJjVzXhNp8eYIEdpPwUMGgu
63craA8tPtlCt1bi1K9EBsOClHhiyMFk4ruiMPJaNb6qg3Glj/VHFms3+oAIorTsWiLtVb9re3ZI
nWEr2LMHsL2ROtnCTc1h0YDviqBwQ2kkMLWhiMMelndXQfDQSL5bRJMr5ASwxtiRq4btKUnXccFj
lJFiOWuDI/AeU8gEasrgXcsn2FNN5Iz0PFVEujma33Q2SQHRvOV0yJVfAa0iTY245GammQ2UF5/R
nTBMV30R0L+Mb8Qmt33Z36azsvJpGfb00IZiFyvZizSOV5rv26rwjsV9ZVTWWiUVVQHOo0Exy9In
Rt37SIPSXdDRF8ontZBWkmacujI6W+RNCNqjNTG5N+Bv6DROQ9piJpz7UdhGwlqrpOup01ciKupB
Yi00c6fSroxpI0TdAwAuty1YZtsH/0oYA6a3hxZ+CMahSJwRtgPYoct33XTGuTXadZ6Ud6Nfe0Lb
vZkDPBKjGDZJoh4Vq9g1WuVVwqHsXoglBnIl2LMGTnM0v4/ns7b3zORMotlRb2vSdc+QZu1IfNAC
booxtfNIog7OycJ9D5uYi3qycnUj9ZKrLIsfOUnSrHitdi0190uO5DiZnm8890J6IAPXlhGJWN3b
GD8YE+gOmVtDvhuBdoZ8CT1ZUEX3JLKh88W1OYHjyPYl8/G4OYzpYI84PkYp2szptZgcY21k0aHl
qU0efA7H0M5z9p4wARjlhURwS2DLqmjupvo2GRWSWfRNQ95WzdmK422YMeyyoo0gXAcAraXy2iin
/ULqn2MyXxD+DBEBTCL5u6BiW12Gr/qaIz0pe+yTE+YFg4OkDK3i92S4TZtvJbeUJMbrvJPcljOq
tWmdM9Qos86WLelgjZKrJbVXTEzg2he/q9h5QDoOQKhkdz0yBp+3LmV+zVqoV4kzFih9UvAtQ+C2
6T4EUCRKIe1jgBvTtl9V1XA1yQwBNFT63X2ankhOdkxT8KrwpIXyftLGlWk2hJrzOFhJBHC7J6Iv
9yzELbA4D1r/FsVQGqR4OyN7yixjGWu4aI+OzE8OyVA6E4Aln2jjSrfN8UrJNHfR2JtAktgTRrTB
hal475J+LfOOSwZrL1tvI5fHFxdEKpOIyFyFLG+jcdLN0emEOyUGjN2eoZW31sLHITJPDdkA+PaU
JGQUvzQNioLw2KanDo9BA1qyL8abBKuNDvVbGvao/2hvKBs/8a8bWGSdVN03PrydNHK0Hohzt0ka
SCxJ6uoadHQVnTrDJ+A+yHJOrbA2Dd8tkSRJCkjXdCVGVx2XqoiuxuJTLYGKbwPldc6IYY6OdTay
SZCdRlxjnkiKvWhtWvlWEE5qyIwDkQvNcrYHFe9qorknfduLvPzTK2usyWoG0E1J1CpnZWQRh5oE
+m7UCy9Jtku8iq50xNW0q8qKceevUyF3J/o4/vWMsSCpumc9flbG/QB7pW82FJ0QsWqvKt4z/Yqh
jTjIe4FGT83uJRqmfd2CP2FOWuC1GNNuFxGcVINBlxP8WOrWqM6mTHlUiw8KwXZJPhDlfkqU9aQ+
mTpM9iObzI+ZPXU53eX9rrSyU581h5ypqlns68UblLRXc9SdEk2+ChiJNRPqrLhwGozZ8jNr9KqA
5BJUIzqXdj2TkVAOGk0qgsyUgeXnbVbMq6HdSsFNOty0sob68ZBw/cSZ0Yokrrt2awqHzOrsKkeQ
1q/95lizVQ6RgYnzJihh7YjhoQ6Zg25lSNHBvB+tHVE2frwTlr1NcIKx1sX1XSufDLhc3ejmvWZH
xV6vrgTpsUxr76kzylPNo4G40W2YKorivC98yWMLvzHro5VGNVsg0+3C6BxzyTFQ34aEAK/8aCvy
ph6KU6Vva/8omPlRBx8YxNs2xQuB0C09xQCpsgAFpDm4hLI4hfmUW9NJqLKNqaWIEQP37yu231SJ
FGxk6xFUIZrqL01fsRhmooUUZdV6nds8yK60EWwcoA/GmrcK/fMvS+FfhwaLSGQJ79ZlutuXmQyz
qHelL414nL1yO50WL0O7aVfPs43glc42GQCbLxUxv1b8lN4m0G6JQIpfc4xGq6+1UY+Yz79Si5bX
/TXFIxMSQG+hG5Wr8suS/9eWHEJjHdo2BFMaDeJFI9Yq81A1O0lmNnJVyUdLeYnGr2xrS5/i5z4G
rR6RcCZxiRFVLnuZgHvmIUoDZSXu/F3u9ZvFQFbbzNY2X9wmv0pqfj7SRQ9zGlM0lBlHKj7rLcOI
l2Cf8MUxIngBD7IinHvVfjC/A1dsfz/0X+r66z9P50LOf/Gf/5+q++lBS5Jh0cH/P2v877r87R/b
Jn3NvzU/Cv3/87t/yv017Z/KEqJqLc1fJMbLWOpPuT8/AQvEcWh4iQTrKPRT/5L7y/o/ZXOxX+uI
N6SlC/qX2H/5gYJzzNQNCCkoONT/F62//p1K8Z/71CBslnvzu82bPBhsBUtL94fhXctgRJvbQHOU
27LeFpMtXbeBY8IeoxyPd1RXHXsg1LQNbX/F7rtdVrg6uwe1WlNv6YwuzoNLX+SwgOtTnNuMpmpX
9jpPf2b72PSE7yG8QoHqDe5COaHJgRTGYQ3u8g7BzYrNfLSJnztmwa1LeCY2Q5o1OONmXrL2Amda
Zs0b9dy5QuoZ3mK4UisGjNGZ+L7UFW5bUJehG1LknWhO1fTXV2YCF3IFxvGseKEdO/JDQ47RPtNW
kz3xacpbJu9OeQU8E+6KdbN8srxyMYztu0+UFLGdbkU3fpq92REAKPJEwSLjLD3Bnq4jHLwr/x6V
Mv1RLyGnBInwpj2a7nBGeiCfFyaEgKKSDpRdCDZNFI1Q1DVMOLPfxW6KqyHc9TeDw5JETJ+8Gral
HZ6jN7T0BMnhRs5toG12d27G7WSi26evdTL8eC1+UIYz0y3zVXUayXzlCjan1PO3MvCn0iN8WdrL
z1yXWOd/QJVZGx5tE1vbJx/E0U738i7ao3W0mzXczeZmfuTKcDiJYhQX/nSkYO1vq2NwpLKgK8pe
3Wv3JpvFtWwbj3SpkU2tWrfeW/2KBnKwGdbYqEmLblf1QXTnxF7+jrgNXjJY9MHB8CrsVeil74NF
lgHbJiOFAdZipklszRHh2h09Dc2mgacU15PkgAGjxTZuqzVaZWlTb4Sb9DN/bffpZ8zdEx2MNfSl
fBPszAMKdNp+TvfMdlC6AeLsBofoRTuFAKkpWHn/wWx/k7fdO1UmqoHOQRb0OniDE9iIIivZKffp
A/0Ku7gVjuNr+aB75WuH/WrSvpn+MUgOybWwFp/yjXBm06dzByDa3QbbCaUVjLNtEL3KNCHkHdk3
Re3En0wn/G/6bfcc3YOCdKCKpHZETthBcOmAHChcbG6EDgVQxzjIkbdVsDYlJ/B3wgNOG5Mw8CvB
7Slht7ThbQNRxklbk5VpG2uKlnftpF5JEC4PxTHCODq7yRpBwdMgrOZ1YG4WRiQEum/xzfQuvHaU
+s/de8Y/gWTihKfmzjqmN2wgN5S9KiiUUr3jEbelh0rYKTeUMtldvTfOS4ZAtVU3qG22WbhRr2E1
ONQuSMVDw8NIb/fTfZUeGtLc+oNqbcrAQyScYjmevKhf1Tr/dJshNpEdWo3zOr5Sr2uwoXaJJ52E
jTc6NN1tfkPlj/PNg+OlOepTAGTPxrPhWM/0MckgqqvSSSP0A9puicRqNrUzuOOVvok8UIDCYfSK
E24a6RmNjlyg2AXYGToI85X38p3GIpvkdHDl/Cl14fCsifoMyi0tm5oKYGKirOvHMNphWolt+aiE
O4IFoCvSh99Zu8xrHisiZd6r/YKJk19EWrOJ3ewX0Ub1qG4EJ8EQQ/MaIqVbiSvrgNshX6Mps8eM
v0iF68iMShCnuJAVOSuHfSVoi0F3un3MnWuH18W+cQe3vasPkPxQdVIvPmU+lL7ViM8h3gV83d84
sgSEsXWE54KuRbHLEa1t4+f5VjIfwmP0QLpo85k/NdSB5WNkXdM9luNN504PtJhC9QZOcGhSqRj3
6nQ05S1gtdWwh5LuTtW6faZnibRfEVYRsqxbIIo/rI1/bRV+cngtY5RfFxrS3b4b3JgQ/rzQkF2o
tOMc8RWfzTXhVc6CSBJ4WJW1hkRo3bqKnfJirMIv5LIX++jvS5xEFA2RCpaisfNbNqA/LHFmIQAi
hCDnxNtlnpS4OJscTKVHcwWOe23Ap//7c0XP/OvJ/nTIi5Nt0s5A/d1h7PIUr77Or6T3Aiy0V2ZQ
pV35qN+EW8CTYEY/HUnwZOVIh0jBcBcSsLhCHrDme+YmOvN/xjXuC4et8YQ3ZlWclu89t5Vr4L02
NiOns9XdvC2we60omAanBa1L0UoMsx054b2yGnaDy4o4sItHpdbbyd6fVh3Mo0PpoRZ2l+dpyVNW
vJ4lOivWfCx7CaQjgyXTvEViHDsQ96IzK0/3Onx05Hzr+FgnBgc2a/FDGDuDjQQZocC46VpHvpqe
o8XF5zsEE7kMtoxlufEdw9ZTZCviFbLXnq/hipvOMw+asYLFAhL2bX6sBGZPbyELm2ovUSaWnX4G
rVMg5JM9xkOxwwL8LVa38XW2Gb+vbNIqvK3uaTS4UL2C/8neeWxLiqRb+l16Ti1Dw9TBtfvResKK
OBGBMpQBhnj6/jzrDqqy7+1aPe9JrswMcVwA9ou9v/17eur2N1VsEnEwPa4vBYXJ8GAestjfMo/b
YZlqN3q+0OJWEDfj4FmdeQCe1ieHX0U52h7kXX5Z75q/npntW/1zbaOl+uGgNas2Mr5lZkGJYzII
ppYjJPJJ72FIj/GLArzgAfBzOFV7kL3QuPyv5VMxwAK/SeIMoob1ELywRN3XACyKc3bqDvJkxONF
/wHawAiTgJN1K3YsH99o6BFPD/j12UQyONz17sZ6upUP/nP1viwRieshaXk/A3m1YnHQ+/zZeIQe
jGOa632gT6TJ4Wzgj6srVjtLXCYOUDxoe+fb3BZbXHagT//Cuiwf06WKl3N2xs3zevuTbST3/bMR
BxG1DZvQZtiwzonGA2rB6/AZHscHdIv87r2GoA6HmAOCY/Mwr4AZ8zjZItmhZxzP7WsS3cBZDFYi
9apUlDwwjIvbO6rHgcd9sfWKiKyjiN2LzwVtvOT3Vgx9ln9H5hKNJ+80HoZdeu9tJc9h+3hTWY08
csNjwoKr+HTXlxllyjF5Xre0xkfngw0SvpdN9eAdkQD+hcGE7nxzkfhHBRHKuiuO9bdr//M59/97
ov91Iwb+z91Q9KP62fzKf/xrJ3T7E//sgUzh/wOc403w5d06oNty+p89kCmsfxDDG9Il2z4hwh6/
8l89kOn8A50dv3bLcWFj7XGk/FcXZIp/OCIUTCuIRgtphfz/ly7ob1o07Na0ZTgSMGOLG3LSuz3O
/+WEsHxZrMWsh0PVaa7ckoq66l5mfy4uo3Ka4zj5wcZMtGBnJDEGjqS3eO1sRVo0B9W5wcG4JQ8k
wVRtx7yZyExI0107Vw+uuo3tBlSpSTLzF63Mp2QguVHHfgHMs340czm8ju7qnoEjbNlnhueJWONt
TXYnv0EzSGQZEBWNx4q9ZR9msuKsC1funT7Ba5EN7yOuvhr9/n9QrfyltfiXI/v2sdBj3tpCC1wv
EsR//1hGHUIL6LL+gGHnTjled8j5LGNxW8fYNmEp0kAp0DuOirspcM9/fVaNWNwzEQf5vsy7D71k
p5QgRfjCtEMrsEmWXe/5pDd9L9WpzWcbI4PFTkGYd4OmvCHeDVeOiT5pLs3HbEiqK1k+tHBsifZW
1xHvMlg+imUGY3ab1RxYU7639fJzUQFRjZPxoUNWE6HQl9k1joFrH1OHuiO0QNAMKeTAfF+Ua3Os
7OzV89fyMsz+9l+u/f+m2vlLNPL3j468Qy4qceOc/B3QwTfSiSL1USuEvnu2xnreCvT6kgMKyCrJ
uinRJF4wNMelXvSOePG4peOuDeuHLXOxy2t9NX3moirVr2EypXcga2bS2tk02cA4PN5zXaFTNwx0
Q/wj2BoNm+3UdEwg5Y2M/+9v6CYO+ff3497EVtAFbNgFtvu3IZMUwO3njLWzf/vJ3pwTm6sMeO5U
boqsvAqHnlG58lApbf6nWdq/T7hutyfcA+Z15Itzv2PN//frcIAUPbCAQ/g4YUARc2WdqkG+1Lcv
/q8LZ1k/dGHTwmc4vjF6OA8ptoVYJE13mOrlj8cXcCxZnBuGoa91h2ylHlfzP03i/l3g+c/X6d0Q
uciXKP/+TslNitlN65XXyQeFEGQy1mM2gt6mWJLJmpyzIQg2foAbogYesTMRdSyO+E/gFhxt/+cL
YQHCENdnduSjGv5bxeu1qP/CVU6HOZUnUd/BgZg3hrKDeJwF5cNQ4xWn/J/H+USWTL/JVvUbU8kS
F+YtyWN4TsuFjHvPoVRdTe9Q6iTuLABLXqE+ajbRjtzZ/vKVNdhvza4lMUwhJfPFsTH0hzHZ90Pp
XbTBbj8PuoIFf1Shpj7JBbSuQvJxmetXsZLb17ZSH3v8wRU6vO0qbSZPs4nBGVuVp+Gw52tKC50W
r10esqUuhumUqHI6Zbd/a4mKAGbUEYFJNVDhRFA5u1oWAWMFdC8dol5UzbFruykufM882vhRYrsC
/GSxY2xSgniLqfWZwGRy291IA71t1feNTHG/pn0ZJbiVz5Mr9K5dsnKXkH+0VP2ZkXbxGC5T+tYk
07bk6NstoccgaQyueh3+kHj87HjZA3uVnpWj87h46YM9Yo6zxgBDk2g/K+VBGsjnDylSd+f+nDJV
xkvY2zwcJJ4irlV2XKD4V5NFXtEYFut5dl+4pHJs1p6N5KI5l63T7QgIJlLGLFEXkMtb9fY1yNrj
uoicTItRb5BToQzt0V4VGb2B01cEBbgkiQFFdaTdkYWTPqph+OJgK/azP3SbfGQ4IPHZE+D8k7SM
rJq7rZ6sKGEFyZ1lPOa8O8d/XpLw0QitZ99ehr1kabHJtW3FFUZ54ZTLdeDnG9K071MKtbm2to3G
6hwm/ftS1MmhmNRv0Y0/ep/sCS3HI47hDv0XUtZMGZg6yMTd1GZ6B40sp+3ABtQh27xpjFLGRH4I
2sy01J2xtpT/lfHsIKaoLbVJF2aXGNBfLdbWa+uybsbkM/xMLPcHNnKKSrPN4pSdqpXoOxUeVZXd
E6R40C6SqmpgMOWNCJzWydk6niQydM6vxVz/CGwMSInwvgy98vQeYjUsqNvsB3NcrpmhPtcwJE/a
gPCgp/rVbSdYabS6dXZp3fyW3Sz9o+yJX2pf0oa4BrsNh3gunafBY+83peAXvHaF7dn52a7Godvo
Nbnyj+bs19nOKYwvMbWsvC20IknWZ6DPM2efYNkD/S3xGYXKPCXZ9DXpvrnH+nXb53kkAtTikObs
PcJ++VpyW++IdOFDygJGloX70I3L2Td/ac7RjaiMlRvCv04ZGJGuYXlndQZgE0iuu9Ix1aEktCG6
hfqkQe/ep2qS2wWic403cR9kTKw8HGkCBbDuBKlTlgnszFqQ5AKmm43mmlS8rrBK0d6vBFW1nf/u
6IYLs0SGF94MmbwkAkX0nVeFZzFLTGUAEjJwvwn56YTWgm0T43xs6uGnEaJT7IvW3CxpiZL+uIzp
scJ76aYNbX6eqMOIuGZ237KlzHeObr+LrEH9mM7PJo8qmTE9U2L9cOfm3ckHzLMGXJPWc/WXcfT6
hvVzMh7rpcPdlapylznm52yiGodf+VaG8o+bYevXjmDkEvQHb1nN09S4Iy8KU2cg0aEkiXovhfrI
ClyJswU0uaq8fdBoFo7YLDLBRDswEbuGeXtHOs4nagGGZ+v0a+gyWvFGPHp1A2JEm3VUOuO7bvEg
GgDtoqC3rpgG8YK45cEv1EUprpvhQ9Z2FueD4eySPGMCCUaIb/DWZRnovWyNRrNoyq+CMrYerezR
knfhYuqzXdfMmOG5rI9CKLmtuqSLQHFU2HbZrKoym3ermRxArICfqKEY2L3+1SQIGSsh9uzIv+YK
FYvNOGoyeKoJEGVusOmHvGJO+Jjb9ZPfGK++md/1+e9UkngrDUVChe1u0wwVtLZLulX1uCzMixc3
WR9YJlT8P5W3xzl3m12Aomv30kjtb601G8i9krtaIl8TSEaIB2G93aD+YrGIDL2OJqa3NTJQywhY
IBRMlY2yi+YUhamhSMVZwnWX4JoT7tIeOSvVHuXHuS/DNU4sh7s0HO8Kv8E+XODd9W55JiGm3qzY
aS/I47p0nVgF6TvZXzw90+4j3Qqt5tOyTfy82RtaichoswNqlvKUIH0ZYApZIn0tWN+7o3wjl/PZ
b5PnKkx+dOouHafiAJzgq/TDY1iH8oGzYdvrvsdg6nfxoJiY+4Aes/tcSW7MdvkFMGTYyKH6lEsO
igpczaJbNjguotYyC8adWYe/RTE4W5MED4vM7H3fpCgzSdEabXlhO94dHqputB/DgItNn9yJ7cyC
La4tnTfD4uQJU3lv+2Edda2FFsQYXlyP8PAEG6yYko+OrQsKe+A+gzj7A9LKlvlP7e4lT4CdUVtH
vBAvg4FWR6aIN/2pPhraf3ZAPiJoaR7K5XtoDf9jdasFupJxsHJC6DL82P2a/7LBeWBbXts4SRh6
olHbBX721HSzukM664bTvHP7WsVtDYplLLJx53KHIRFaepQj+BpNvVlbkExurwiQEQvZKcF+MCd1
Uruwsa0L9Cui4LL1VTNKDd3i3W/RMRBzrY6mTKtrExIPGVLdxVwAw7Exkbz0Hq6kubHORYctFyTO
7SG6nzTT3KaQQaTN8TqvRXqZUE3xbXt8tY7KGTaN7plMMecykk+Vt2t+yTydXGTb72FkVvtxMZih
FVbJqMo+8lz/DjP3a2yCZF8JrtgalOU5HKiaprn9lr61Lf0c6UN5QnX7x8jWICqMntGK4x8XMTdX
FYyvwaSdiKQZuSUSqEYyAxJTjC6zFiKhupI9jouZeoN22I9m508xc8CVnveFwOQ4WnkWJfnUbYKq
J3ZD1o++DMAP1QzZSASLg3b6s6B9CyweVaA8hfLR2o13lWGcx7Rd9mqUxETaXLIdaBJplu6pDpb+
LQz9rx59FwWXwf7NWB+aANH1OFFWzA58ADxIYfkjTFGje7TJG9vLXpWl8Y2G4lfL3TO51rhd2ycj
XcRmaesvZchtCHuHvAPr0M5nIqifnLmfDi74TUTU6Wc42yd8R/EgkpdKgiIalzFWilsSs25JKB57
L5+smFOaH1eshURrMQVrRustpQXAYZ89BkgYLYc0HQqVZeDLaP9AfngHyJxF0+hfhELJzGYYIRgZ
d6K7zwLrq5jCzy5oXpoce/D423SSzyG0J44su92sIu9OXSt+rai4s86mb0RgXfe1s5vVR+IhvrUS
wAalRe6T0skfSEffYhw+y8xGt3k7I5ZsOJkFU9AhW4gHhIqVeMvZHLF5O/N0B23O2U6dXpDEUqwy
cw+r7HeyoqWZkJWPPyujS5hAG6QVNuCiXNTSG3cCMGNXUwaN8a0Lz5muXwf05b1Ts11s5Dc9P0Ly
x0GuDOfmMttgWtt0HhdWz3iHWi2EfbyxTEMcEwSmfukS/9shH/X6+uhqDzlk3fVnl1w+0ckmntim
WSjmilY9DSZqSbccn7u85JK2fq26i6U7nUIP4fGSfMwr/jA6CmR85lpsetIgXUqMjQ5CA07W/OAG
6060CQepw1ZoNMzz2ECE4LS+ywlyNEMQJG4F4ignTjFL1rOe/cvSLT8TgfplFs/SmX4K3zxplB3g
dudTVyU0G557MmmBN82C/ExmeoJ0JSlxZpuNDeajSI7UmWPxOVTzbhzDi28HjPvtBw8p66ZpOEa5
B/5QkyKFHbtr6TkPhlcO8WqwJazLyxgi6KvldJ+i1SVhyv90F9qeog36rZW7ftRYbNxuZCWQU/wo
bb2OYKSwNbBIt9LBoBjXz+3qtZjz2QB7GKOjrK9fejk025Vm9Wl0pmvYaxMdGwZsPbAlsG7y/cEi
exqJ5SGcSqxkPK1liZj0JupcfPbsgxObDsu5vK5A9xEnBkXvW6aTfah/LUl+1kqzfhTF77YUtEmk
w1XcOxsn0GyvtcFcOgtQtA/nTvbzdQnx3ddziR0EKTLHXl8gF/cWdiNTap0bS0geYsFp4Nd2xUIA
vG5ZkLrrNhOxkbFcmdMggFiUeDtnIqtb2SZ4m+XcYlDeVY7/R/rdOdE4Zp1ZogmojSfRtnCeaA/s
FJN02r2XbXZX8HzdOGZwP/j1hwUpTNW4YORwsjSFkWiKXzlLV++W9adxK7qZ2AwtgrayGfaB63Zb
YxyvIaqJExzcfZNoeZHIaBEOt+A7ipPjOKcwtQjXlHdpiJQSbh+pXA6rg2Zdfzb8AOam+2US8FYT
KL0oJHk0bgFr8XeXngs06q8kweA61mYbTaJkybeQT24ifJU3PVrt6eMyTcvOBysYzOv7ELDgl4sg
/Fg/CYgtD9XJYwoWKtB8qZ+2JzTGnDdeg3h023Q2RsKV1UMwuJTLOohbHl+rRahiQ7xXPc5I3xrj
pBeqeMerbmF9A/CILp/iqpZnu6t+FckCzX8ojx7i9rScLobbvd6MrmX4bLtNG6XFFUMjFrhUH3nm
8QsZw1NdX4US/glXGlSy6YFW+4lgjRWdq7uVlms+20abbhIgBoSiMnvI+25+qmtrfsLoAASB2BVd
y31okYDXBW5/DJuA0Z8kt9FviihMea4oodQur7z2bPp9SwOserTnRn1oZd8+zM0Y94qFvBPk5942
TlM7GdtAoGgn1Du2HTd7KKfbUGHtA1SpmAlWqCRqaUmoKuZT4lckO2f+j3QSza6Y6bM2QMT2ykPx
a68jo0uO6cvocL6NtndNHIpjbAUt0kb7W0memyXEiF1gqitJxf0hG6vrlFQV3qMcN1BSPlU6a3eK
bEOO4tRW68lnsEDna1n3rdAvsvlowix5rCrAJmNeTKe1mp8dldwxuBWxZ0MyKZmETnOQgkjR/hP6
vIsIblO2Qe7zxb1atjdHY56mUe2j+5to/nmisPpiyLFdld4xqJGE81IKt4v57s08/2YOoJHRYGTn
NxAPM+4hNPfMyhdAMUFUGaT3Vnxlbm7BlSuS7ZQwTA4xURmOIsbQB603qJ2y0Yua3X6Z528fz0Bp
oDJYgiKIX7xFQH2XPq4Q1bA8tBRrt/WPo/BC5aiTocPw6XKkEItgw1ps1Ta1qdhljc9SdI9MpFmH
t4pzoC9m6OMLtPMsfYGqOTVLTyeI6cNbTwmTso1pWs9WpZNdPlbHdlSKabPNlLVrXzPLr/eqy4pN
0lbPvlGQUZwmQO1Yp+LiOlm5H3V9/skdubKLJJ6BuPuaGZmCzAmWJMvdV4icEwYnlB7MeV4G3zvT
yfA0RUsiewrvLvHCTd+KEAeJoViSTUQ6Sj5iHvaUsQyKN3Pn7Poa1oitS3tr0OCG2kGdEBp4lGoW
ttnIOiMzpucVQX3lltdcozZfNeUV7RrHiX2UopSnORsa4EPr1WxLhn2Sja0zdfd1jRIluJ29gLX3
CXrayDPlXYk3BNnaIbj5+TJewmIyrM8fip7pTTqxEE3W9of97QiuDllMRwirpzlfet4unBPHwCdR
F5WIM+V9ZvaqEBCVX9pCEe43mOV8ZjMZTc+RUhX5VN0Nx3GuUwQ8wdbiYrgUUzEesrQDS4tewmhJ
KXba5KK7pNoP8OCjuslPPrhLvuvPLkS00Qh0Gs1pbEWCp5WpgERj4Yu7cJTsZCwKXkutP8YhpTCt
BirfuYdWgyxidvyXajbiIdU/clmVWxYH/YZ+CUyddXM5W/UfyyhYBGsb/1jCvvnmtGqr8LuDnLRx
MyQzSSAAcLXBbnE8TGVP2lQfqSPGaJiWtwx/Bf+vWmDSaMNy47SD1eRPza4V1qs5OBhPFue7EtZz
LXtnayX1H7dB3Lw8pMt8nYCRRw7YoagzqkOvVwvfxTxtAyNE0bw8D9Ib9oYBLkJgEmosJnGcv2IZ
iUhuZRhPWQoWqbzLzM6/DA22NBg5YpRpbOBl2niQaaOQIiNeClBBE+HfGY1gNwTOXblYRxLmbzPV
hVoV8m2hb7p1E3lMVX1LXYU7z8BwCt/Q2YXUEptV7erqVsJKnIBef5g7/2qsQ+zlwwuZ4XC3moTj
D4tgQIHdcozULUNhvaid22iiJtxt2M7Tfukeh8wVjCW4BlvDeunc5NnqnPt5LX8PC8YS4D0gbp4S
gQbKzMliLZU1UsPkW3P0X8iZZhxc+Yd1yvaB1f/sG3fnWeGHn7nJQVi7qqc/Hm4QLCKx2W27AiCG
F8T2opJNtwavTgF8M51DdEeZdQdQHP5saIT3eil+Tj7D194LnYM1A6jyp+WznLOd0A7Cc6d6lKvE
KltosEHyPLd3ZNJgDx38fBNkBiwmfmrN45cQApgUc8jGfr3pD/3sBXM3dchS3AWVNg7QE6H7NCtT
KQRqAX5y22MpT0u2AadGGnrITw+hvnCfoFsLyPvk2nFZcyYpTximcofALuUBJPgdfk/sKLgZbBcM
bFoX6d6s7djGmtLbfRN3RPmeDOJGJbMiTGQ+ZaBf+I/Sn66N66x36zKS64DUBswLaWAzF2uUpfWT
noxq63dLset7gLm9tKlPUIauk/yRZtUawUG6MAUg2LRxnirPfbXo2rYUGsz1sxHdSujHXnoymls9
6gU80heAblbvU8KIlOWDR5eQI380SDVnrNBH080i6RbWiYfjU20uEQPz34tZ3gWzvpCNva80XcqA
WmKFgVqv+nmoUy8abfvGACm/l/Q0VfnZPeSjSSFWGFuS3u88d/jNZKGJXHMZ6Sj79mm0zu2tlV8d
qq7V4+ocg4KOh6I2vBFp/QEYAuMrWcVFPbEHkdVwKkectLNFrLmL5moAPomx7MYTQ7Xh+vqymPar
n+bfoa93VRlcknY+OISQqJDWjuikPWndBVYUxA8qCbC/jtFIRcNQX/72rATyTfM7pzLbqwwLU7Dx
lAOZpwUxmpmkOonZit1TWAyPulEm9CzKGtMrYz0GDAZsMnAqQSK00dIfisfGWvRxXqFITQGQ/EAX
WLzW9tiPhbH3FPkiXANmsjwZKs/iZGrwnpbjDKy0PiyT3hNU68YTy8V4nGjFl+mQOuiixuDcjPk+
5Qq0QkOci3Xvd/NyHUXANydeiUbEw2wM0KdANPtpycRNmahv8Do6DJWMmlLF0AQG1EWxtdherOwJ
tzxL513ibPsWrl1JaWeNXLogXQ7CU492TltjWe1ytOonxrbsFspOb2euJh34PKYUV34Sol1cCbWN
dDG+KBXaJxVga2fKnlLmuodulvnOW4rHZV3dWJXeo5n7v9Vg3TdBSj06eZ+FmrcETumDbRMrX5Mr
PyWgXxfpxoLVltl5YH7z98RjODUH5zXUxXlW5OsWw3hcvNYifL57KtJxZSNFcd0Y/V0v9LZouj7O
E0KDAyWbrSUq6HEttFpIcjzIdMSdMexgeObsB0IgwQYzTb9eYhyy1TkDsat4RswuQxGmWezI5jyM
qq57lSZRLMUvtwzCWE82mkuMGZvFkIKtXTXi/uI96AmLJmtOtkALYdJJnR0P7Be+NAyuZ7cYfMY/
B9z/81a1NfZ7ZRHbTF2i1PJmi/Ceixzxp+LZ7HkarpxkQ1pJxFc9RvGBGyfCfAdN27euHA9e66Mq
Jd8YnxexLhmiMal4+nuJOGIZ32kTzu8ItpqCnCu4qvDMWx4YA+sBvuNvqpBlFyz4CZOhhgG3Agkx
AoyEY0nxa4IvJ8074OjAF+SCzatXrEcMp16IKBninE7B7lCO+hXZx9relZO4H823WrF6yVmHR3Vh
gkkn7xhaBoJ0h4ELF4Lv1R/DDNq53snGyN7rcnxox+rPPCvxPtQgsOYkfVubDk99jSSK62MvK9Wd
ZGk+W6F6LOqPxJlfatLOt7JH+BRocRJMv31nMtCNpC83Lp47dr8phdFn+1tIEs1DbrMAM3L+RuY+
TPlHJJzjZJ8qvhssf5W39Zfsw5/WUxkaxkFMTAIGtyx2k9+h1l4DyUANb3rLGMQIbRFl+BUV/Qv+
0OBV2Uc7GXU0Zc/BLImYKhuf9yz3szk9I3WI67DHYgrIwkP5joAAOQJTAnNtHj3FusFi52cOPpPJ
yv1LdrvLs/Ilm330+pTQi+9OO9jvTF4DLmbTeHBaumIl9L5f79xZQYgeS+OSdhZj5o75awK2L2kY
d1bFQ6poJJS5t8WQvDFLOve88SjHPhENzqESE3smYymPVmH9EOZyXRr54dn9u9Y91as/ReBjWQyQ
JMQAL9UwEfE4GA2vu5zHbiOoFt9vFZ2VcOJNo7omD27LG8rybKtl/TqVDZq/6sXNxmTf5d3zlLIg
Yg8GRwXzZzWGLxI6fcQNcl7Jr+ee40ZppjGqB+882BACBCeIaY7ldpphQrCv+qqrGsySwcymBsit
9NJ8GtlnKKt+44TlhywL7ls/K6J2rK9hmLr7/PYyWtfC2m9JhEhG9hG063cDFNudKxqwgIdWa75h
xJviIAfQiORvRBJsTeqXMNKLVfdit1KEbJoK03s3GGdt2Sx+2IF4ITQBOut8oiy2BHp9BvA7G1QY
KemrBzhplYcheW4D8w/DzvYULvemybyZaLdrYq/79UYRN710ip0er76j7WtWfeSGPKULkn+5Dsle
r0wItf3Twoqf5BZjDrY9URtMh1yGALzq1IqCIjxyUttxYYWfXh/8dG0/7vvh3WFAIgaDqZWr902R
4BQ257dwQS7aCjpTJGZA5vMz5lxrAeGeafXugABLpb42w02HaA1WlBMwwix9xbDVM3YzRq7ZcbVq
0O6W2nuWkUZeg6jaTMT94ulL6k3NtaxLKvXlHqwyEwFc2j5KGLPGSr4OT50VngaNBLzPHGZgbvPk
JJN38JsSmkpQfhDAKSFQDuUhHJ6AjJb7kcINm7zx3PlGZC493EKzDbbsSyJS3rh9qpn0s4Vt2Kjn
e9Ouhm0iPsJSz5veKDVzrZtHVJFvZRUw00c8KI7d018WKCFISvD9pMOOTHlnMzDJMvsEhJG3aS01
CqQiY/3M9n/rsCE7M7fT2yT8UU3wXnSLnN8xKkRMzJjnpApiv++BpDR1sEnMfueU0NTT5AYs8XOQ
Dc2wa01t751h9jAAk1Qwp+J3xtAkGqsJv0i+oCdLus85uVOEBbRTcO5F/+QHTI+tDuHJNIUbrQBl
Z2Mdj65nRk1CIjTdF/OyDvtpfottDvnP1TR3/jz+WAW/saF2GFN0yUQOiW3q4GkB6JFlzEfBriF6
dyse/POj53nhafU02/Eq/+QqsCPXn9pNJ8kK0LXar2PwjnmHIYpj9fIxZdJLy2ZfUnebO+qxLrN3
L/uWQ2kcM3IsbKN6KYLmI0u8Uwr4MMVlREg2iN4S5qwwOELzWxu7iteKxXo0rMF0EdldONdiXy7N
jl68P4fBTF2X/tBsQDYAFqzY95anMbP3c+I+zjnvAt+CAxItzN6KJz2281M2v+ZBP+I1gJAnOX4J
4rBukFlNdgXag7AhSsT057fBYske6IoioUx2U9GAemXaHvVVH2ctVZ4QXJCNnf1Ycb5JnhXTwFWf
B1TGYdJsqnZT9ga/La9RWxuOiUHFvnSqfunqIdx6JW9X5etucKzk4FIh9J75WTN52M5NEezpIfCx
VsieJkO/1VlzI/QkGIKc7m7NWdAKWrhwzoE2KLqJQCMVrHsHpAKMrEXtl/B2+nXiPZ1Nhu5euMsL
WWwLq8b0pXGCm4n5gFbwN9QeFgoVC708vJnRzV9u6LMMqcCEJplRsEFksATR91zb84MRNI831qzX
AAN0aTR2fV7HGdaJopHc+Hb6s3RT7pTMf1speW0NE1mwl6F2HJBpS1vHZi5+NmLcm+AbDkHdnBBB
0dAj0GjFUOwSMLbYBOdj7zNx8OtgVzucO8rqh32PIgOUamSLabxUjPSalJ2NzYBxHH6JcU7idl75
XFcnWgZWZ7SOfJ5re0mLhsdw5Z5pUeS2MR/ge82IrvAVkdh8cv9SODWZCaQnQIMQcAy73VeVLSew
JWGcuzfBfrOiKmkuo12wMJgZ0KbOxMqBq6lM2Z5kISPA2rsa3qDPZfm1FDwy1NitUVf4Yk/XECtf
PBpOcZEGAyLrxtlwSja7iEbpfdS2Bgpsa7/e9WO9NfE87lLfBDYDwbFa8v7BcLjOqR6W0WN8Wcur
rFV47vP2MJfTXsxMfWyULmcbHdo84zyAtn0gxIhk+EQ/h5426NErcSHWwLFXAdOofvAQnG39ANcf
C6Vdb4d/JDtgKNq/uQ0364K3xk5L49ymA9FR4V47qCuRAnymJD9GHQY6KdM36GcHLxML2FyLz57u
wB2L7yBtiUdyOVHIYYM0DG9m4vpNynLhJCthiBd4EPKFerP/llz3EItJEQm9NDus7jMqBRmHNbzc
qmN2EWI5mMwvEq7NPSdSSJ9VM1Hx0i97aGOOXZtJIDaKgJ1zb7qfYgmnKMgg/8JBLhA+hMmjje5j
UilsG4Xjo+d1WHP4mnsImCyniFu8epgU222S1sw8uem49l7D/83cmSxJjlxZ9lcotUcKJoUCi16U
uc2Du/kY4bGBeERGYJ4Uo+Lr+8CimsyM7mKS0puikCZMTx9sAFSfvnfvuZ0u11nZAAwJFRWyJxlq
kVqEThFoLGeLd6uNv5hZ8fscju2+VY9+Wd6rsQDE1ubU961zaOLqRRWyusuFos6KC3HI8ERNk/Wj
1A+tWXqIf+m2SguVbUhqKLbRDiuZVahzOfB3Aqr+Nqu99WgECD+66oFeWbuSfRCs5RfDYdCpXVuv
zGF8oXy/MFBwVu8UsWAgOJvDuC3vjLR50lOx4BUwv3Cs8Wl4csHhRTNYeMsk4xwdObB5anBfRvoQ
9iWdCt6wO61ARCkfHVSvIB3DUD+Q2GLtssOYJ6/s9/uuxZ+Tmsz0KpYFyN1sBWW7NzpdUa6CVKjd
fOO0Nsk5LW6PkQxJiFhsOO63Ic3aO0ar013WHhh1f4R6yo7+HL07eVOsBRPGpMz21GJ0w+fyrc6R
B3Aq2MTaQenqTZ9HmhxoootvUccZNUvKcV2OH5208NFICgyTttSmQMIZtYfUDwdKAsXkFG0LMLXo
Yw+t8d2RU37IZPpAG5px9tBh2jBATiQjpk03xZoEkZqreW0iRdwsWpPVqGd8rbDbVnVFBRQUAQVl
ytRBIL9j00YKUcg1w6ruTtUZnqKWCWhc5h8cNQ8ihcsPueNkDCUqLg+Rk6NRNzAtoNvzGntR+ziN
mckkBmWYa/Q4VKrwecGZMOme1wxYwdfwZ90xf6aS84Febxw/dbazto5U7+9hWmE5EuwpLCO4Q2qw
/kiCzOFH7lbJXWmaj15ASxip7jsjz7UcovTZKYKDmamnRCkGPrL51M5evqGjd3AVMHSX8Bx37FcA
jtwXytw1ApSdJWsHrTD4d+0nlxL0zpb352JFBs2jpahx/XpCgNBByPMVfM2m+J4M+iMIqgNjAKTZ
svkRVCBoqniXtIbk7TCxEjvZZxkaSBfQzDP1Yj3/Tqv1WY3hB5qQS1E67Q4lNLo8Pb8lU6h3tZW8
x6Z19IoCnVOBmk0aJN1IEW7tkKNK4savsm4+JgcSTDGrr2OVvJENle+KIIbT7RgPs71ryvHd9uaT
Wxefet2cp6miGxDTqHFwu1K1ukG9U9Jimmty2sy9mJN/y0bre+LNhzzbu9wX6t4sEWDZxVuurWhb
cRDlsrKOlg3qjcnFVmVdt5MFLcWKpQDwF1CsFm4H+rT1lHS7UaPpqYSA3xaRLmlN+6Kc6YSJBK4V
e26rw6+NP9m7WQWf61IQUBUUOeR07D4TOa6JTUCCTj8FcG7WHPRIBAtxKdHnviN9noFpiqQP2x+q
po+gTRCWVc0XK/k6uay3cbYQWJujk5NTG8f84JBAyQkm494jwEEO7WuHsQMeSFFuZe7tcG1wr/rQ
dgvbf+3IM7szM9xijO5YSxl4kOCmWuutU3unhFocA1aabI61nvo0Jna56aGuZjgcttzGqRcf5NQt
SwTHoNImZgGPR1Qz+UgEJ1BnTItN0+1Sx8Ss3PTVPra7nefVm76x1V0T4jTDn1onqTz1VrwVdWYf
xIetpYkqibV0nJIPLWnpNrD+i4i0IPK6GJeKJdcJj1qaE3aXDYtgOt7RVhMYXmDJ8UXkQ7iuFMqP
CZ9ybqTHwakfeuaGfhDH54K8pSaPk1NqKUIwjHxPUtCqNsGtV0VD3Gkdfk9mKF8m6s9AqHQ713R7
zREaZMgIZjWYpc/SpG1c//kD6crwsgNGdlHFSURCYrNNKtPWY7RVokUoY8RIxoUmygCeEVd06DN1
T5iNIuua2Z8o+5AY09woj2QWfrPHnLindl56YOEhLOnAydn8mIr4zhssvYqi6N10Omvt82yB7CXR
Poc8giJPcwQ2A6oeDhp4eoXFZVTSxQ4k631IM9BtkidlxvuBigEtrcE0qfc+tNO/oes7OeMLTOn0
7IsRbaSL2N1LCzwxW58YRpQbyiOvyjq2BDStZZ9ibvdpN1UuHncThpyJmn7NqK9YjSE5QCFjBOEY
CkCkz6tUeblBU4VMjMZgOCfDpjJcAvXQZFvSjZ6rhHZ0yCaX5EPwoBqUyo1Zb928pQYb6dKg8QpP
DMt/zCHioMW+EcA9mbAQPeQuodDEyM8bxvXEIoTkAJVVl55UtK/seGeYwn7sLlHRW/cy+ZHPorof
ZQeRyX4xKkec0qlflkBQl2ViJ4gJD3UcwJbN7eKinPqlSSTIwdHGYBxVHK6zTrz0yt4E2ZGP+ZOY
2ZgiH+2T7SgGHxw/+5hIreV7b880ZKB5smN0TANhyXHCnYFgaRX1GYi9KRhRa4psjWTuzuontBQx
ioFuvNgtivBmmsbDEERPMdfe2Z/6XdFK42AQZ33zKLlTT9u91+YpiI952XdP5sCVvNixJNKGu2aO
02Md+SxIhMEpS/8ecZI4GiMnJ1eW+McRRhmlixd+8WtNMZtJYEefvKX3nfSTuwl6mj1FRlcLTTJF
uZbtuYiadQ9CbGInRnheXqrohZ/C54vgkRonnclpLC+fM0wq9wNpakxBMN13XZIukjBedkS7dYp2
CMPTRzNPnoqeIEB6nQwq6T0i3aOUaYvQhU4GCdJkRFBpGJEVks91SpN0ncX91eqsV7JEX+XCqzSm
kzNN3gIIqzfTmIJPstR8Z7ttuZ2Golkzv7fBeH22uHHAcymxbcf02+T7575x4uc8m78YnL9OOCMO
ZpE+ZxXOjiLNxGNSzMW66fJrrbpkV8uOTM2wQEiQmPdS0Bmp3NrdRWZ0CJw2PzRlCEexcQ+iqd37
ECNpb/QwsxGXGpxJNqWJZ+Lme4Mfv2759kuZ44ElDoLIlTn6bKIuspyUJEHWoNq2zlXJy/aUKA+k
ykDW0MUWmlsDgDJIdzbiulNpm6hzq4AEjHpVWIg0KsaGPep+9EOlsY3J8UPKTjpmyGSENy+46gJY
LI3/MaDpp0w+Dwqezm3ng5oFd2rbQULxnXur6/YigelnCDBzDr9la070061AUgCBxMxiiHcF4pJV
4oTp1kjDFhEx7WAOlNFJMCRcVZ3zfW4InCnKsTqIxfOnBSO1znYPzdQjRjEcb6ODqX5XAh1vkjPj
bFg+26GvEKwjAub25egnNmXgFZtueUP75d9pUTvbMhm+3DxdweJPNNLo2M7sMKkbRk+9ynZI7JJD
46TYHPBmriXozUNqXlkvEcUIVt/KarEQWOLb7RdPiuZJ5VXTrrJqUoewsJFzFOhdAnNp3Y35t8yj
lNQpW2RRIwAr5lEtkFAGK25YrB2HBDaMl6tYxxUj1VXQcB7vjdk7k8mzHhKmjxZdowOKS7mqvQG8
R22RZ1alF3exR85pjUZOw40oRQH0bQo39DqehpS6uUk+sC5mTwJMhDFx3IzCLt+0jZqupfTPbOVo
fl31RNqBsb5ZGENGyzQio71SrMc+nJlpudfDtuP6fqho6cMCq0jctNOKJKr6bLIP3wmnGU5FAKOG
2RHuwkjsLfTJacG8DLQbX04mfQ49UG1ewgQzz548gyQQEU/mIhbSm1INFjC64nMV2f291zO+TzL3
nlbvxso9+ch1fIyWLp4ekFhNqeA5NenvcyatdbFcXXMAuiUeQo/kq6I/yDz46PLxWhA1CQw0okmW
IwmvXWd7uxibyUUYHdub3w0uulPfVztdLRGJUwCeg4aOTN6q1OMCMeJ4ZVQNe2zeX2Ur7LOrgCuW
SGOMEQniGI3imI/NKVkiaBGltXduwBUStsa4V2lsciyaHhIHlUXnF+7Wb/SLo9uvVVZyAgzfM6bS
P3EM/5Yl+6Uq+O8tOPrb/wmq/iWB+l/Lqd59r5aI5/bXX7U8m7//5v8ZEdULfv+/N2xv1ffyW/y3
5yVD+rsq/wbG6m//WXYf6luXfPvbmX9s/+jlXn7ZdzwD/+s/JFZu0/Q5DzpeYEGn+7uXW5i/WdJ0
7YW0gXHY+WN8tSN/k75r4f/mRyzHk/wUC8Ytv9oNfpNkITpsODYJfYQj/jtu7gWO9QevKnHOru/a
PsZwbKMmxKtfvKrUr06WmK3eZ/a7qGv9eWBiFxgI8jTAUOZhDNwyUe+7HvF9JI0QVbKCSxKNBnBj
eDA+HjV7ugZt+jWOmUPFkTnRJnFRW0jrzbWx//Qxm1SHdDGd5JHxRvrpD5/FXxuIfWEuLDwM6Thf
mUTav76ILsrIemhoIWt0a34wP6cDpdDYEOWQePlblCuagcG9WwUSeWYKKdwXuBI9lqDZPY2UGXtM
BwXGwcjESh056cOgGjY5m25T0iPI7NAhvhREnqWVwHiOde9uMFOxmcIMVoYy/yIHw/0zAIZXxCDG
dRzbhYhnmf83ACaQHIx8C9mgW5bH0M/kBttYBz+7kejlZZSTm5WcVPfs93l1LS1gvHUVbCcXgcZo
FsGu0oTQKpMCzp2BWdy+5rCcXI1CXuIWSFE8gDgposnZM6382s2t2DoxDTGnx3E+Zk10sc3uJFKZ
XQXJGGn3VRepeiOrWex6i7diDODomnQEkyVNiu0w3JeNCrcit7oD7YqJtjDihdxGm1PPvsV0dLL7
bdGJb//8AvgFzLa8Xa60lzh0lmu5eMj/bHpGStGUg1LTtuRETo385GRF+Wlad2HTr/rUL646zd6y
Pps3VRZAY7UCenkpkyUt8T4b4kvUR8Qtjt2Hox3nMLrXEkfQfY2I4h4gSTZH7QOV+7jHBYb7CD+6
XSb9A1odLMNca3rgYOyprW3J9MpOezZU2qEVSaJdO7rOpmOQEt8NIlgZZtE/OCWImA61Hqf3xHY4
o7dfkrzy/8KIbv16GREV5EkT1z7J7bwv5i8BEZ2RT7MZVzTYPbEdmY8+YUZjvmsoqscfjIsiBNff
a4RG5ySq3XU26GgzG2F1pZkaME6mQNOhmtcSMOvyv3/+uVnL5/IPp7yPO970fDdwLf6zgCsWM/sf
WBKCQ7pK3NljODAu47H6eRBI/0rhdPeWtSQbumWxERSrjIx9/zJaMlyyJvv0MfSi8z9/Nr+uhTwb
y7cDLiP4mvjooQX+6dnUQ0va6iiC/Uz9cPRcfK92h0ovl5O9DQTduIwGtsjoRXCwLo9x80Dne77P
ZPtGVhumIR1Z27BpzZPN4YTjBG09L+8vUTuMx6b0hx044GKrEepsUMyCvrIKJJHSsP7qjf0zBWB5
Yy0oieBAbi/Jsn95KX5LYwNYRQhioIBMlILsWI+yF6+duRoGBiOV6iCje3BSlcmx2wNPGGCWRsnA
nAYT3zxvKE4ghqtKbrrI1pxXOZYpxginf/62W4vB/s8XAc9V+iY3L7Yl+etFOg0ZeqfQDfdBZsd3
c5r3a1235bFz+uIl+j7ResJhHZ2GDHtePGCNjbhKTlYGjncQ1uqfP51faBTLW2fbvHWkiOE7X8I/
/nwVtKgDgghC7SHIg3kXSk070+i/ty28EgPwyV2VtQCd4OVGJLzAB5izo5bOwTI1WuvbecTOcLNo
n2oubqIjyEhMJrSdf/6jEwrrgZW4XQI5UIMbpBfANmGckmTFNq8DBYoj/voXr+rPlIPbq5IQKwVN
RTa34NcLorRd1IzLtT0FSbDrshFZs5HDZQf4ixWopac7a/9eTmrXFE8lttIzmwpNi8F5MZfJOXY6
jVi5Zn7QSVCMgN7valdP11q2L6GezbMd5MbPapTyL/pe/T92dsu8sV//fHVQHwkqJSC0rnB/RaHp
SDvlHHbG/ucO4odlepxm8Jf2lL9ZzTxticlAlTJ4+IQdBWdcjqcKf9BVhBp5TEKACH5eDERBQLNd
vHl4K88W8aorNcXDoc0wVWt7YW55QPkar/rm2HmwS+f4iM7HPBYdAJs6eIzzTH/2cAP1Q4TUXypq
iTA/90WZHEd8UZ0zfnOX/RPuBnh8h9T0zpyRcxlvYde5u66hDe70nKnbWHFKJixid6syKq/0DpYW
1oF4XBJnpvSrmSIQ9Kb02YJm7s4ooW0moD4VEEEY7Y/EwO+Dtn0TVUgd6lJuagjXy+QH+rGny62D
3uGox4SpYUSbwx1De2P3gEtZDNzrHJriFOjvro7ga/Yrr5uBApre6VYbcej6VOsm3U6MxbX2nH2P
An3T4eK8t1ufE41gJEEw5qqLYuOUTAAqTYvOUk+IwIX+7AfX1GpG5vlU2e63NoIKflve+1i/CSAX
doqn63bpSAGqk2ipaCsDLOyJ03qH0apDfCkIk+wp8mgIIqyrPJuxqDack27p54/F3e0DnnJumMgM
5AGp/Z71dbzkVgzlwcnf3AnjdpUp/3z722aQpvuxtz4YLqPGvV0eIqrBebUYUMLsUWVOQm0V6YuQ
OShLpBYcgRNGpuXDWFVvt/dspuzZuVHq7GOBUCMaM29VpyG+lLx9vRVcHiwj9H47aXTiORwt9tvl
Ny3wmUjEep2MKKja2HNJpundq57Ko+GKVdks+O/YZnxiA96gJsGGACEJfj9e3ihelDhZCRKPYdHZ
CKMA8UhyDZZOJ/ZfMlhEmd9pPrRdy6e2nu3+B5aCfNvqtNjHHdHQ8XPXOWhG3eTRy0Ddp059L9q2
RpD5BlUa49AA3ut2/Yq0FxdvpD2rNc9DCcZx1CvrWzXwjyqvTot+2xJhfhEo17H1ZmZy6cNoPtIN
fmh8Uqb7Wh4zv0gOSWR9RGZcXu3CLVZW1VBDeT2Xkqq99xzl9CT2XJTNPZ+xvgsnEaoNCr78zS/R
ZnZRPT9YiEemxk/vXU1ob4RlpUly/KflEH0Q8VJek5RoCTsgGrkpdf82F4a/86KcVXoInwzf2sm8
Y1GwBsx5I977NEzbveUY7dMYuetaiqsSvAIczc797YfrEQFxR2DFuWkfRLn3nD5+NjvCc0tpbd2y
D+CqD2T3THWythsHrVkN01csH31UAlIqW44QOpFsG6gmdc4Nlnf2ZzvZAoD4PgXFW0/L9phXDq40
j1p7ILKmqvleZB3jRhVTuCMyKL+LDHhGy6oyTUzjswDbTFX5KDx6+1MflTjscZ4cb7fUrcSfihHW
fvQjjshwVrowAY+gkqnK7KVsu3u/N+wHxkd3nT1XnwyLZiga2XPSj9aOBk/7oLJqFZgT90dKmPZH
I8ZntynUYbI0mUbIcM2VKjrjHmO6ZF6cvMX2NPfLRLS6c4syPVSzjSW6wwEdTDNEqVmdi7m6g7Lj
rw33HpGkgtC6lJjYITAJLBuhKRVsUs38ph5obsuu7X++JM7V1qGdKnmIAp9jjuedbRo7q2KYLII7
VPfU6oG7zjS7uyGf6NsjnFhXU51vaJpMPz/3KMtgg2ZGtFU5zK1b0zWbPHEqEYiBAahRt8j4gcEV
3H0WkpgsqrRBrHF7goUkd9PWvXsfhVws/qI06AivuB3G1MSO3duHgdH36+Ban2AD1WhKy/5LflDB
sJnn3nzEQDI8y3Rgn08TjBjzCFHW91EJgMA5xQbpMkJ1mzqUaGKckkmdJYorm8tduZyvVRoxh2Ok
oBCB2iEWljBvH9jWWR3bKjjGOn+9bdi9oOk0OG2xm0Y+3ToBLbe84tvBhTBMlsEhdNYdul4iaSbn
KQ7uw0ao82gOrwGaogPRKe0GdRRZIR6MH5K2jL1G+rh2qyHbZjPeTQwTo53bD1YC0xp/2OI5Pagi
Mx5r4oJ3FgyOU1mjE3Lofqs2Pdxu5poeNdF9PTSn0X8REaE0jGH0lyEW9KAH8+scm942YkdChaF3
ZeiRzbGct1pHV/cmOrhw7JJjkWCUSNHB4VD/fttBw9lMz7VRc1MP9XyuGyTJt8/t9o7AT0FBbxju
5bYzh5ylMXO1Bz9inljL4jiGXfx1zOQ2rJ0dNLLTiOTxfZTkoblZvM/j/gmDb/jdNZh6c0s3xMIE
SWod+75N99LhBhzGSJy+RCOd8fn2ycIWytZhUuWXXgTHEoDCY9Bjnq5D51TMLlRXwN+uRVoL1iAy
hyKTE3ZtHbJCsJYqRQXZF368tmF4YJQu5kM6BM6V/OviLpa2+TV12+zk28MzRKb4bETMf4u4ffXq
IDzdAFq9xOJBN/kwmkgQbqWF8hry41vGWKxDVzupMUFl4ZdRy/rdMIiHS3Afl+JbLXvrxW2l9dIi
YqJ9ba7rFHW3wxl7cbEEu9sGeVtQGRgbaPab5M6Y0H61pomMHwLFccKIdPsOYjISLpvK+QHwZWcO
U7mWfkLQT5IGP/cCektfb7c/DZfwZGQcQNoc6M3y4Buq3/08KlccBciKaWq9tR7sa9255qntzJ3A
TAkGumP8NEY6wPySMYVZnD1hVI1n92Jfk6VDrtR4F1p+ecpLEnyGHkQADtrETSX6FAOUQFaWV2PO
32+bveHHLwiWooto0Bw4RrM37LZhnJXpa4gydD23TrGuvCm/6GKEPTStKLiCXWSDl+UEcKjMutqU
TXkaw+pcWV2C4mZCuYz1vmiJc4JVYC6VGCN8bKHWJUXExEyPjo0hHijLEegXyFgIyDGO2KKnx3JM
XVKI7lU/meckwyabaqM8Vz0C1DZD2z6T3nm7IUyy5U6unRM6WcRydVsA8lmq+6KIxMWQX0YnFs+a
hMDVWLgfZUvKps8VwIQhsNezsK7NXDSXIiDfBXewvdF4Qg7l2H+qbMkB1o+LbVPmCCWtIt5YiXaP
tlkBZrYjfU1lFDHOL/NrMJdPxjA279g6xUb/6KMsJsCGqUjZWpec7zurtuPgv+zMt+IzH12S1LE/
r2wvYcYLwQX6GS06QjdDtuarP9bxpiuQCmI5L++kXRBEIuNpb/bEV3Vm94rIvH5mdP1F42VBqK6L
K8RK2jRusZZsrJd0qQ8bU5WP1MYMk6SoEO0iNGv0Tujis2xdUN6W/oym0jpMYv6c5p1ztjvC6lUP
6IdxmHWA0Uz+SedZaPE4HQ2YnFPTzzY2ZioETsxWBXasS5nGbwadky1SMQwJHTyzOtfdJmtyoLfV
689LRmXjE6sQurDIf+/MwNpyvvfpLnY5vmskbciZEQxPcXAcQp5LYxlroXP/cnvnSqvxL02Oopsm
y8l3HyPTiS5piVbeNfCQeE4ao6Ni3mUMxMYzV6BaW+xVTRTPd8M8Bw/x6Pj3dm2cinhIHylIVlM9
MFPqT4EEeq6aHwlrw9PtYe6AzqYkKGZudJ05CJ9VvWThmFtDtfW+hG75RuztHt3eN6SX/r2C/PTz
onCVQzHDCsvuzNzRD9EzZNBC4j4aERZhU3CZid3bjY2P+XYXxkXfr+pwji63h8mZJQYI4NthKJH8
R2nxrewc5s5taGz9QZtP8FGOWZap+0n33xUbxqmZdXd2i/rZ99phxzuLPB4gIJq2thh2U6JazhV2
doptuyZbSK+U4ZLoOLRJ8qo0HJ4wReVKVF7TmeZpxF1wN5NexaVq7xU9H+7TNj6G2bKwwaP6jCP2
3RDIN3qjSTa33uHtgU1kuhRC5G/atpAGCfF9gG6zjXRDVYvudNUg0rtzJzA2HeAsJqGgK7xlHQ6N
3gTPx+tFHCVpG4ZU/Otm1Cm9XDzaiQUZ0IDIiunHaR4dpYYV+oFuX6fehzKH/IjB++GnuaxuyQsF
p7WjVJOr2xUks/qJELzx4iFYuG25GJbJ38tH/dmF2pTNPaRjvxInI69eWfdajMygNZEGG6jekSgG
IeFQsujPpWOMWIyaYZ136vMUpfLeIZprisYv7tJ+rntkvEapHWbjaFgFlqw8y6YTQtd9lJY/mniY
rumYnK0lFoo//DAqWvFuyZ02ZgwzKzD0aVgc2xERSDtL97kjI1wMBAqUkYxPucIYsnSvo5GMhDrC
ncN65d4NsTnBvkAubCe93tcSTAwi3urceC3AM3xsj2aQEW+VnWAwYVRX8TNLl4uSYg3Fw31slXxs
8RasuUGZCBgKlIbx+zTUgFeaeD7FUl0FUwF44SPaGKOHWOKWlqQmpIb5+UcvuWfIl8jJra+eGdWb
1A2iS748RIDMkN27wbq5XX1RulzK/Y+oxG2gZyp68nFnfLaO+SRb3zuYMufo3tvQBmz6dqOJSGns
i2E/GiVxwEb3lMOQPZphl208THV3ulnkQ5lgwj5WBnU4ZBbpZvKQWLN5eMdmrO69EcxUpwuWUhSR
G5dc2JWA2vgYGVG9cxrffa1L3sKAJnrqQQJpY6B1t0F+avfg61pXnG8KnCx5yNNJY1x3i024bJqR
IqveaBR2GqffJAafs/vz1m6dPl9r3RdAJl1sxHlIzxHj2tPtwFAuk4xqaTWFGoM006jPVTxnb7oe
iCapCL3gFkaLZ2b70FdiJYiIxZBXIyZVgJZSGe8rJOxbnXlHWYX+zg1A+atMoh0n/TPkdMEbUn2G
CZsgSOY8YhKHdIra8l6LiIKO4vcvGvO/QEeXdhz0OJ+epwA8ulBi/9xkZN6P3lFBE3MKoz/Y+M95
vgGnAqCOZlTd+7NbP4v8M8TH8FGVgJOXQ4k3ytNtkNM0UBDZSKd9M3sbbxpaOMt0ZIhoCEgF7S6G
M1QXe045IQhspoTWrJ1M9k8lyTTVqBVak+A9z+foNBU4hP+Ftq5YWsx/bty5jpTCty266R4Zyn9+
ib3TTW4Eqw1iGYmno4Hd1FK4avs6y7Bfmd2TzOXpNldslYc/K0RpYGbTvJ68if+Xg2v7eciZmk+N
pUIsMou6Vqv0qIrkamU1dUScW9tblR/1/ndoQMn9PI7nOiRmBu4hItRoPLmGehiMXp3xtLW7WI/g
LlBlnZtqBnmUIHZr2K45UjinTIbO/dCSYRPIeT8BjIFuCVUpiD3wpn8vSkNPIoEmQHptWFqfzIHs
xK7vQlh2s8WoAFUCfyvdJJ7+GdDwb83n/7Xh+//PFP9/4IDedmlp//cT+tdMfSTl9z9O4W8/8XMM
75q/2QzlbAbFFpN2YBv/8V9Iddv+zXKQ6PpcoIBnmYf/HakugK0TZs5AwhbEkkmP2fh/TeFd9zfH
p5fOQevnYN/6d4bwy4z9H3eKRBdoOq4Z2HDdXabYtyneH6ZgzaDCoGhxF0RhtQsN+1tTqWvq6I1y
7L+YlFoOUXF//nO2MAEdSyEsi9ky6oRfbkyGcU2ei2RYe2XSPuaJgR/c9h9lnASPfhy1+xKz+8o3
NcigllMDlCbjLZjd8FRK3W9R8eNFK/FzKed3kY+ozSAc7v2FrXoDrOaoMtc0yw5jjcS+njt1cXLj
wU7wBJc186+yHuw9t1bxZqbHcMDtY44BJxHaxWf99wcURBwCgOk4tWm/1QQpRb5JDMEoZwC/ln8M
oWjsYqyd61aEH11qvKvYS6+W6n7ImW0MsVSGFtiK9hqQ650zmq+uLKr9iDkaCaRZX/qMhHdyecmx
6dNpu5BrRTNYL3TxvVMYkOPLYjHvGzmD26VPtp+0yO+QR9PXBRD8JLvdUOMJVS4LsGml7WOW55dI
VvN5HpYmGSPmfcNI/pFoMRasxD5NfDzrNpLFppxHGwMSERqB0GTZZEDSGDjoo7U8UAVhhV9An/Wj
Y+AnptvjmmV+sEcwN8kM00Oouj9m9BXD7Ix2195J23j27NJlctMHe2R8r1M/JIcsFbhPIPMXSuc7
a7RfwIaZ8IxdcuCfA8s2XlvIBs89oMuuOlnF6yDZVf0Jd5UXhvqQilbudQGRQHvbgV7tczl7MJKj
GamVab6wNjfkfzV9EJ0xrphnmgBYA50gvpNZREBKkewHtuxrbROtydFgxK9vtS/UXh2z8mcDzW3d
0w1it1u8lmb/1rblO0ZFHFS931P5cDpvAo/W1Tg+tSPV6pgO3t5wj6DZ6mPfLA0xbjSKIvNzJTL3
3CZmiUOKBOKmFkfa6/VeT5hqq3QeXuom9q4WlYbN0TJoioc2CuRDByXtgc2JqgptMsHauXnCO4vk
tQqNfabcQwvV7np76NvmiGBVn//xJWzvFmLfErtOBirBskv9WqcRaW+yTj7zF9ADOtU+zLNvU5Wc
wTK3936k9n5H8JPIsNunyAOs2H9uk+qbm9H8CfJs2HhWFTyIzkr3+dBz62XICyFvEK3MAXM7zP4X
IY3LTbsTNsb3lLb4PqXjR6RbbqyI3KzOQ8bRlVssuVMV9dmQZ5d0DoO9305YqvuXaM6S89g5ydnt
HXNrTelr7IfPBnC6N3iaRM033drVJpRq7JRITzhMbLk/FAJoYR1GmzglrAT6MWm1huqDykKOnGam
zr6oZt2UZC4Clh3NY0kLcWNEAFVjf5iOwxBevbFhBFMm2MgkgNJ5gpvrpAcx5c9lPAIlzr13ndD4
oPO6o9xAhzxj+Y2FQRBCBqnCzX6ort+7Oei7os+6a0QpuI0L86loG3MdTet4Qq6CDBEHGtEUSQXp
PMXUXIAjUXH7FRBQgi5kfDYt+goIjI3dQKldZfq18pLp3TKIYhgGLDJTI+ar07QvhXSarW074o5R
wfQ8N8Y+8dr0c+avXScw1nMTdcfEcto/PNy+liqBnjbuol1muOahNMG2mGDXSXifHg0HhlyW9Pm5
JL2Oxk7yndf7+L+JOo8lt5Vsi34RIuATmNJ7VhXLTxAlXQk24YFM4OvfgnrwBs2W1FdSX5LIPGbv
tYvRzM/j6KWbrFE7n6Zo0+RVsRuBve3qpZpbBLBt6aRHYiAeGbLD1z6Re06ebu/ksGO0cJyn1mVH
65f7robnmXA4gn2q+ovIre6iwI9dXFrLc22iWOG/S2n4/3txsnmNzlVv4Z/CDmHR+iaXbKzBBQqQ
ZGwmvM+4CrJzzm/ZmqBBfujBNSTbqF0HCvaKEdTNsVbNS+BqgvkGi7COnq0fAJHpxfNwn9dwRZJo
DJGYqeZhkareDRG1nIFXiTHMhRFluM46/ePO0tszEYf53oTmVjQlrDPlthdIMe8DnIAtPXKIJwBV
KYAgDwq66MEyeqQ5ZXbyVo39ESJViHay5uKbEVXmojqwb/xAJTccEOswEMbMDEZmXPesui/VqOer
YebPkYUdJezL+Rqn3uuUDIoOXdhP7K9JypqpLavlTE+QqD3NE970jPG3ZFw+zt7vwvTGd29QElQm
fl5LzOpdEj5xsCcTvG+RVAj9C+uYmMZPYdvFaxq3/cHlodk7OL/ebK96heuU/g4kq0JJw/Ig1Z2U
yDI8DeSlXBobQ3HkZgTSTWwOXQKqf2s6YPCt+m+qm32TORDuTf27VRrn3ey9FrM/790CjzHgu/RB
Q4oZc4TEEBXBe5C5xPxhsntME6HYgqCQWza73KZMRU9ohqwzCAQ8INL+wsCef4z/Upd55m4sZrKP
BrpG4YFzdUtvOEcYFrATFMQjFlP1o4ZNPkjre+wdwMVRc0kwqOxQJg9vUqMjT1XabP/91KxADquM
zKOMaMcBzcLzvxflVPT5JrkvIoB+kttYy/JhYGi5vMxwtta+sloMT7G1r3v5PIFJWSLTa2Zj2sX3
V7VhffU53iQsiW/LXmzdGVgj35p+C2RvV8s/ePbkAoyQ3vXfj9KRaa9NAjIHTI6/9vxvJ9Q4dbTK
K7s+Kp9YA6gT1kk2fPdmeKubxuqMp3BBbYvSezi4X8GtAklFXf2Y1cDcN8MnUImbbsL0xcfTfvTC
9gMBYP4fM69TBHL9HTXgYiT/VBof278+xM3I1c7oow6xTrst9+R68rCYaheZdpSPKcTB0sNV42O6
FB2oeE5OlvXjqapSDLWWQzCWx+yiAMy0wBhOM5kim7jzSM/i3ba13uEQ2aRGzoAarwIUQrYHXtYd
/cZPDgwj5z1/EsMc3GoPc5y6Xd1Z5tlpm/5iK1dsW2Nu91FQ2Iw08AVMXe79qY5OPcM5juV9YCDz
9O9FIM4bHQD9qWXhgZrj8DoOdnDtYZlcmQ2lqCw3rVW3J0g4zQcsOhy50vkqpPquoI6mJfhhl0t0
xxeyOhtRmj2Fy0s6lGxZXFVyZeX+bsjITbVgOT87fTWcEt///e9n0s2fyTSKLghL7BVCJfFtp/qp
I8l7AkLzPpQOG9dJNrcszMOT10AUGrv2hFhneLi4V1buWNq/ChNluaytv1gjL5Erin3SD96+akSA
zlI2r4ZVxltIk+WdcMFw3wQiOIUBbJEBgxV9eVw8NzaQEN4i51dXq1uWLUyKluXKbLj+bY7LH6cd
Z5Yoo8JzU0EL6UyHKfBYbQGJ3ExF7EjHcP+dOeR08j0XcM7EcNkKAItabCwrAlDuLlYNKjfYWjMo
tYtjBtXO6Orp5qOiHzrMLVS0L6XkN2ZTh6tGG1gaanIj+Y6++p0jTjOLLCZASfXo2l9QGop70bD4
0AXfMod3+L68sXfdMIoKnJoYwWHQFyNx9WVup2+e4no/i6A6urO4FPEMpqlkCKKWe0pl5lW47Kx0
ybz038vkaHAzjs/EraGzV/3JSEJ1twx/fmaKsoVghyzQ9fJ3d+JLOkp1iitr2IUzWbPSijnSJq+9
1txX26gkLsjEo3cOC7vaWiL+RjIVgqVrMzLlvVsQAlOfqtC9oxLbYkurT3yYKWyQPTAhCvoAj9oE
RpQlQf9rxK571zH6g9kLH3YPW5WyvO1csddtfh68evrLP7ILkzb9ZY3L0ne0xUvBOHJH2MR0XqQk
MAIBSph+2fJ4dOMpTK3pFLG9PxZDOG1lDNOu8zx2rTihP2q7c3axjEh4KWR6dZL+r0vMwZ2GCLAI
11OA7+Je+015L5cX6em7rRmL//8vJWHRcuZqVCmteyqjlFjEtpXH0qBRssGD/nupQe5vDScyNmnr
qrM0OXIqjP6fAOlMSJX/xckgXxJpPeWlkX46Sz3UJ3w6Q7w3ULNc2VprWjTYSH0Vg95kvj5V0ACq
kfqgbxPvhYXUbsKQuCld13rUzcS0f2rUn09A9r/apC+eyyZKTtLJGqawaftZV7BwsTTGF1kY3d6v
JbAY1+TXzC5/ifnIdmndRKsxKpA+66Z7Z5q/HiCRflUs3YGu9vahbA9lnU73YHTwVyj8RkqGbMYr
MA16iue9Wh6ARHfjS1u/UtACt2lDDsQOBmY+1BX421rth46dSmy/+ukQ7LWp/Gut2L5HZgtZOG8a
ovpGbK9NSSkAl+F1CmSy6ibpk3DLrrd0/WE9kglzrvPh1yim13FpnSMOMiBfhA3Z5h9ZJHuo0eqX
W2GBYsqNq5Nvx678N5ZGF/eCkZwQYAKHnlXhLVQrd7jHeeSaZGuY6W6M7PQu7ApO0TRC/QjK+WBl
LfkMYHlo3WeEJp2V7ItIE6M2PfNMuXcJls7NanHBaDUfnNT9rFVOpM7Ek+yNFpjfzMLwjBcwHMrs
zAD63IrpAbiJ/QrDxpWvauckmFx7mek+maqrXhgLuHuAiDhSA3dtk1S0N2YCacQIZ6Try1s6DPlz
1XpcETC6WPR64mlIvdMAYeGc+XZCbRp9ecz+f2acbRxu/3FZ8WcGw2mGY3gkuGpnM4CjrmLcnVdp
vU+CBGCh1ThbkzWTlTqUOnVKmqpui1sbh+NJxH7zhvgQZu+UPauhdTY1G7otajUYFBDh3xoFHdvC
aw/hFNAFlusFC96oQwUZ0J9/lI//rzS9945dRNn6hNgqjp2kGMD0WSC9x8UBDLscBlch1kNM6JrX
H4vCxAg+BTaNH5FtPZNEUumRMH4EjR+tNR4KwDLDOhuANpZV/B+c7GdaGDePWw6D6mZ4F1IFgpN7
7XOwVWmXwBsNhV6PEveXUo2B1I5Ih9a6prUL8lXXFkJB94MtIX7uwkNcRGPTEvi1EZzUB0Ypb2g0
xLlw7zZDdJx873bvU7/Xlo2ZGodZzA/8Xrz5KWDdsiYWwuytZ5RqhPqAnZO5BEYFhaTyrXvEWQVW
6nW2cJqzh/esEAIb1gycfNPXcHMi9YoS7CqFt5VBeA/z6Q+q+mgXFjE+ElacsdkHSzgNctMmFuvW
/YHvg0DHdJO17hHhZ+gzHSeJtpGd37RfY5BF87ci1ruZHKBFctl0YsiqIB8mrcSyyEcFGJhQYUVw
kdNnXPQg1JG9HKb2V4eXUYVsGBNrakhFlhlNjPlZz8UjnTFiLjzOxtHMRkRtw9G69UURElhn35lY
6w06H8joAIjapGYrYcMAIloM/bgiOKKgultLbppVzcxjZS6fBTbvuqvbXQ97quBd9qvTvxeXXdCp
UuQseejgZo/MhLyG+lzbctuJ+qK78G1CbQXoVfyo2n+B4vdlDHyYSKdgt4cX9o16XZjtSdbxtO29
6CnV9rs9hkcLyMdRluM2B/V6iuhvIXQ0JHYZDUF6QYX2OjPWZNe6/X/YUH/MCef5bLVvWarugRav
IbkCyoIy4IbNQxvgjxY2qf3jk4jml4Kgw6niwJ+9I2q1dO1mpB7IxjnirckOOMrxoujDRH+EsrBb
gg2CT8E4ZRUXf/smKKmtPSYQD2xxaCpIetesxpvme06DO+zK52SqHyHF3QUwykXFGccDK8hFkBX0
lwrk3bqOjIc3sNjtxA+BUv+RmPTuggGCjPVHk2lY8o3BFIKa1SL4N7QTln/xVtGgrAMPTlgGbgQj
IzRSaybwt61e/YoTKyEuaA0+NzujdEB1XDtvyQj7OlSi3VomH6BfBOliBF4mHDYt3VCvTJ2dY8e+
FzXUhIBTwZxakIES92zgL4jAvnrk0y/BCgNO99AhIeGqB7vd7LXLWyudmaQOBc0aVWyrI6ypHXaM
gnwLfPa/ssCM1uwl/+L7v4ZNcSI19JUZBcApZLyrxASuquoWFEGTuZuZSO8JxgM4ko1VJL9ZbI2n
oYz/Ku2761ImpCCl4CBUjFu4sdZJzoSmLb6KxOVkSZKPwCyekbBZq8HM3VWkwQPE4fOYhD95FCIG
7QQsc8Pdoxv9a84wSKu5JjQpDT7n2X8Q70bkFyyScnK/1bBrxmTcDIDFGGkhzC1T/PKl+2qwOrvY
Gthhge/VaAQ57J3XIJsDC48rfFU4RHw6bvuUM7rnq5mSipm7D2FH6UaleLTstAkIRurhvYZ9urUL
92t07U+sJEhjs5QPSqS7rDQAE/tkvbV1dyhqe7hyIlRzSFhfS7pGPopVM6QH1CSHajCJc8DgvInb
4QV22xWJaQoyuQIs4795ChlX5Xt/cqf+0zpPRc4DqHV4cLAlT/Z/tRCSUYIRrMTkHVCAX6DQWbBW
m+EZ6x1cmckHTyRAKlnL3l4LTn24LkDbGMalqLgX+arJNBA5tNHvpdPhztbiCBq64UCQ08GX8XOh
YaMjVis3GRYOpsgVKtxog6k5AkLY2Gc5kv1nN2EI84F0OwahAzbW08x6YlWVyFPybE+lSwdkn6pw
vFadmB8pWVdgAkLi1Zv6O3ShG1ostnGKJ1zpvFHCtLpVZYfoFwFhHX1FQQrtHbgw290e2K4LtxdU
QPs9OFcmUjRxnsM73Zj+OnLJgJCNTTCzJ1bGgsJSDNoQbwbM8iKTREOzoG1CYJCPQGX1BKEjl+9j
3IS7qA2ejcQjKW3A1zsnqttNVmGCpGBnHY+/TVKULgEhZE9t+oGV0j/yEB3SUDmrzgnncwiAt+gq
AB5kYLDvYMNYueorckxadP6t17FX610lYSr1tAXO4DlrnXTjHT0FKglcbtuCidneIFrIinEVFwKz
EmbEG4K7XR0IrAJmhZNwJ7PilEIm9HHDDSN+HMtp//b2+Jojoo0FNwtV/p+kUH+CHDo9l4u/Zmfx
GBJ5qtuO9DrRAnJYAn8ohncWqVUHCwio8HmqWy0RpXcGhg77p42AQzfqhRCxP2Hv/sVT8UyewF+0
fqitfQF33ekvraiti2eUzIvmCcCOJr4u0K2/CScYtC1Az6IbnjvyBxoPkYEyRHSTDL7WgaktbhP3
R+N/gvaBC9lGPqvnct4nw+LMYqCsfYPE6JR/zcTQ66Ct633nk0bgBOgPTAAXEDgIa7LqC3N2YDks
PrApxGIbzwAAw8lZ+YuBYs47YiAcCZOrbCEOgrqt7Kze1TA+3Mz9iTKz3SRV8hNRD6+KtDu43QA9
MlyAAAyHkwwFa98wzO0zDAnxqJ5HpF1rhYJWMv06+D2j7IF2D5lzjnQ30RmUuYRMj8gSr3wVfYuP
vophN5mzwZGTe/aqbCXkzoEYmqS/l1FOIpoYquzJUTUtiJuZu//9YgxM5marJX1hBpdD+QGncwfC
pkNHL/V5HoAW2REA9MbF2Q8a8Uwrzz4H+Mg2hn0BLwmGSysB5cJMj5TDJWCrjzFWiPOc8Qut2d5s
PPejllkGxJSxZWwN7YdBI3Of5+iQIIPm4VfWySWa5BpORKwPcXWlho3BhEB4zLr2XgSguCRAdzY1
ETBMoAuen2+DKPmVFdEzHpQJr1P6DvzsPMXqFGiz/VLS+V3BtDqGy4fO+AtRqR3uyvyRhFNynDrN
wKOrk2cSPLapab17GbB8l6po66m/lvmR2+m2ZTCLVJMOG9PhZtT+j8yn/Yyo89j3EXi+hCS11kB/
3Ng3RKYzyRzjS+rV4WYm7WSjOy9m38KEkymUuTeXv6ub4KAZySV3ov6Exa0/QRsLvNTf0LgxAits
yKA5l68v5DGmajnjjzsnDRQ/LCRiWw02KUI90rRYgwW2bdIIU7TyMr4iDkv/NIvhI56mQ28V+YEU
thwhVmqeCzFy2Ti6WKtZda+dspw1VD0h4aukWSjPXqkP3uSqvVGaxb6n9SIwU6gtJfG1jxIwCCIp
LzMShCXbg5LM1e9kLgqycOvq7Eq0z4kZIGOOJ7JWJYsilUflKcgy8heS62w1mjVb2GwHQIar2Sm3
Pimr/HMYJDxCIDum3HdX0lzm4LnSro0Q878N9TwyA1eco5GvUEg5rHUs8ehYf/wIizF1Ng3OySRw
rLWLZBfJ8MfGtbpXImtWSd9Y+9YR/8Hy6HcjYg/E3Z55t2yxtz3ZPUQ4dQ9nYlU4pXpxtfDTynKg
KmXqS1A11b1AUtnE1G86eKaH24nJ+ElZZj53pvuZMwzSESNbAeQwKUAw+DbRzqyGIvjFMHGDYvBP
lgl2mTFSu6H988wB2ANIWdBIhbPpAm5RwzaLoyf7TV1Z25kcsAeQ9vmqBOsxRscsKNDFRvmmrxp1
9Fu4ek0CF6Nb8u1+g7Acbk1qb/qAyauJMXXrxjp5x+Oyt8fAuBTpkrldkw/E57jCg2ddPQa1SYHJ
kv0v8SNOXT476BmBAKTHqgWEg1hU0vX188Ytp30eNuKROJq0BsfKToFrcvj1bCZn8hdymghZRgWs
3fTmuiP99dgQspqhXmPmGpzNZlFXZgiaK5bre0L9PiG/Di9za1IzKBaGcZ5CrcHqUNvpfMdtWd8C
qnCWes/ooItzNii6R6T/+4C8pTWgbWzhCpod13nypIn3e7Li7jMccYLaNX4c1mFby9Hjl0imp3SB
0CVVSwSRAXyGB2FniqcE9B5/7ns/1AGJ2/Y9lcX3KDh0vCYSNyTVxpHwy+2kuD6y/tYbLKRNngP/
d1bF/hYF3fSaYB1YDT6GYMPP5rsSUKmV+d5VvkMzmcTrHsvuoU8Ya+qTpzskbigjVXcP+eyvYo5o
y53a2CH1Pc+qwXs9IMp3Ei6ruvYeYQzqTfrQRWfsY8S6sKgJvgkUMUIBgIodCqpjYM0ms646xgkx
AvrZwZd7bdypPg+WrY48yZyqE8NYN7VPYxWhsfTGbbvkHGrkXUgwu00ZGDVxmW+507KGTNnVaPa9
L2boHfHLrxJfVtfUNMHSadDruh/vcTiAq5tJXW78PLt1kVNgOIIY0pDNDZHyNofTLrfEr3EJdw2U
xk9m7DRM+12g0Aw2pUTKMUaHCo7OqsdqdHOCic/WcdN9QcW2mVo2xAVzBoU49sy3dTOZpFL7dPBr
XSWMaUVIH9x139XEzcbkTazNrJpu1QSZn9LHY26Jmb12Aeaygkuz/Lkx2vg2wu1G4ulDiT+EOqKp
HH9NEdkTE+GwiKelaQQ3V4TVfXDNreODgGGAteonA6h5UDUr4l/CMrjXdRDsBdDQWpJjWPMVbVB9
bIfOvmFGY4rq0Qy1y2dsg63fZFl4JosvWlmR1NTEJeEGeFR8rBUtbPi5cPlu+aNzSvtiREEcdBAb
/Q9uvgzRIpdS0E77SNMZjrnxH1DGdp2Pobfx0/wsJh9aYL0Bu2bfSw5xP0AAmkxuv25sJHgKnQJU
Bn0fgQfee0bdbKLWZHGPux4ud9S5YHur/GMuyMrOyRTzWSzkmXEC+AnUJwmPOErtv4Sb7aRitwhM
LcNNvBtBEofadZ5ww5BsscVziRHeqyVSEtQSpqTRrfyROgzzkGoosVrPAmQfqXxnlRLkj+3XmyqP
n5TkuxPhiHqdCqsjxoO9joiYnbBKWkGhCwjriMx1VrdyQ7TuxLRzKv6rGDTNeE/4bvXFBVEDOQre
FFyzJf60JmFrO4L132YJ6/y5xn/COPLIofg7quPPxDbpGbi0Nrntk01BJg8bN5Z0fuP9WAFiQAUj
FpoeZeySNwpXE1uiJSjGxvIUhg0fOv1hYaf/BcpFuRMlR8QRb0yV5mPOynjSnvvkCp+6zy6X/tS3
dv9eKglYcYIKdJ5SZaymIiOzfRjtHRu+q1O6kK+b5I/Po8PgJykPeE+32pRk4Ob6i0zLsx2Q5VEx
H90aoYWfAa+GRzsQKT1cFVQhW3EJZwNfvaBbpmTp3BCfOPwSY06ahA8PcOhan7ITsRGUtZFoq0Su
MPzvU9Krnz1VKAT9lGhIZ82Qg3flI68CzGF8N7HTn5wa+YNf6lP3O9E2SlSKu20iUa84URocqrC8
lFAZ2AOS+4s9wDr9eymJmNhV0/DdiJB1FQ3uisX4cMqWsQOzjGPDb5yxINIdoT+aCLp54gr5V+7m
xzQsgO6CzrU3LlaKbat7nxmmofZsUow7ubzONhjQ3LMXRbKC3GbwuIlr96lyyr+jqF9dKb1PGGyT
8tpnv/fpiUnNYiZoNVttF8MW+Toa7trPLzRW1GA4sbH5tSunUiO7FP1VL/klXYV/2Riesjgw0AnF
iChNuHwY5JUCsgywVl7I6PR3v/dMc/6mAr12505nL4KjwcD2FY4BrKfSbc4t38qH9Z2ixzxUlfk2
RcP07pTWnltJvdhz/222oriEDVCMQfg7MgFCmPS2t0uIlSe2qP7OADbOvk9g+fLC0oZkAiykm8nO
yOKk5Nq20+zf8o5ZmCyILh5GfyvnfVk3koG0+d0yQMIA3AMzx0K185d2oMRfiTRLrPOC1a67fIrG
mJySSprPBdaVjRPPbzGfAKlAvnXxq9bYgp5AlC6hS2eNAZbRNYNLxS5hXVkmTP9glAjbrIc3skbF
kVpslMYIz2JUn//9aGB/upOh8QvyFzkZwyGt5g5JBwlUwcjBGqFCX3c9UdUDlbKkMLIn45fntDvi
UZNlyrbppSh29D7pezBB/8WPRlxOHzsUKJ73Evbykss2ORFx8McRvk1YRrTPpR1fzIatMbCTt4EM
uJ2ZWQj3iZ70mZJGtkfwGeETA0Zch3caIWF4T3im9ln/EerBJtF3okWJ6ScziwnrgHaA1i1DQEA4
eQMx825wAaRyMm69OaHoPY+qcj4nL4UivOjeMfzsWSz7r2VM9teIysSn5SAOGPVCJsoGLA2h3+RW
IrdoM1ACDN6Yw3Pw5xcL72Bc9MiWPeQQyjL3OG9n0J66fY0jgmGGJjyYgm+J2ZvFBjnWRdiDPrsw
UcnMg63RBBM50zbW+37YFYOWa7MzAMIClfPBnpKiCt1rgARsjcnXVPny0Oa1eQ1j651IZLmrRfYw
DOWtEqg/PKA4Qs1K5jfX/sCkYT9ITM8lieN1mvxUDjHdfPO6g1biT4F9jLLNZ1AV7HKhjENZqffJ
74vTmPJXK1k1uDYLZ90LgMjo9Wf1jIOh5XNMmR6m5TEtyAHuuMdccgijGugcS03j2PLUrRSoBB+N
D99pajHeTG/jmXiYRu2YRzG61/F3SGPNMuqEZKncOjWDmT7gX3dA678JGYQhESvZ2zgixnwHugcd
LgdAVp98dn4eYvGxIu84zg+zD9QdGhMtA6ZQ6+Tlg94XHR6XprwxmF1xHt4zfB34lqbsYGv8s1P5
XA4qWpuuqLZBhg/OTjSjBgdb95DByJyrcrilTf4UTwUIAhMDZBPy0dl1sffqeVE4kg3BAGPHbvqH
6+okS5bgxAW2GC/4/dOY7SGm/vVq7iaPgj/pzPbmuOIP0THk8r75HPOrqeGSLRPGJz379ZVnIYeE
gDdl+5gId5p8pkXa79RlDhh2pLo/WPIQpWkALa65ltgFhYpPgcOD3JE0lrftuXMBERMgfZ5NbVw4
oelGyrz/mlzLfOUtAnjJkRYn8XwZtbxgnin3viV/Kr8Pzoy/gUMa1tk2OaNbU8Us1dRf3UXjsU9n
2HtGReZhq69mgoMuH12GAtFgoR2gwi/Yq29LbBpMIB3jUCi9RfEW7npwsiNBbAOa6bWRk32VeSM0
6GTeWHHyUs8ExmFWgKsE+b5h72fjdVm3FulUkwJJ6lhEr1lBsm0wbXLQRePOZ29fjKNzGZK3gWXq
GLN0zDT7GT/RuNIK8RJExJMOgXovOuZMLGe6l7riBPYcFlFBGFyDvvhKZ5MYQMJua0jjH0PPO9sN
2bYq4ifT/iAHOjimRkvFj3hOhuqFpN4lyUDEm8kxQegngkSv3NkXFXz7KVvm0D04KKtqt8UIJh4F
4vihLf2TVhVWQnTH24APyOB5WrUZfyHauVaTl6RCvZeNy4CWmOdEVwGOJ/MpEqY+OZnMNsRPtOte
dY8hy959LFobttXjviZJK/TiapORJU6ROb7H0fjpUchuaH7ByhAbtec/Bkmz4W6cbhYqVKpCYj1G
Y76zt2NEJ/6qrh9WoaWaDWF55jpqfHkLRh9WYf5hKCWelyVazfWwiepw67lOhSq3W8l0Ds6IuT4y
5y1u4vCQYWOlp0C4lfmkMbnxLZcgXt0sZpzTbFXtshPzAMxIFzAaDuT2uTAcIoGHlPxVtz1OPcV1
bEw7aqyKxWc8rVjjZwxS0Vn9e+FB9a5JFfxxNBjJwlsC58XRW9ldm9/6zlpMyN6NkshC5+O+C+yW
27LwbvaQx/sobu4IxpwTapL+mNss21j/n6qsf4v8LLvVfXsasvpWJ8EhMEd7S+LHtciQxdATws/m
UOu+wtLf1h3Q59lG5xPi2PTzut+HGTFh1LCcHFxCqc1stDqlhvc3bQBodo4OoXh3/w0BVrDGXtJl
2OLGWb7EhSEN62wzRdU7SERxmu782Zv0hDFryiFdUSIUTX4nSmfnR+yYc6uaV2FckIxuM0tOspkK
NpbXTI4fY8QaSacJwzQY0+gLg3VK2dFVz35ogK9vOw4m+3sOAbWLSeFcLGmHGoDeWK/Hq2C5RVbf
igwhdqINRZvBybAb4/jhxUOza7PZQFCl9q0mYZqaIjqlAaHm5adV2O49cKqXKqtuEZtj7Pr/6SU6
mmej9YpoNbUVhY0Z/ZpJtNmiSiUCgzBRSoY/Hka7KpDOnW5jRzCT3GYhdGk6jr0o0yfT6bwr+Cn2
z2KRgWQGR9hA6TvhWCzack2L3x0ENHSii8KDkdesSEq+q4I7fZs6RE5aiVpZ0nbOycPo9IdOSRIp
4e4ciwjiHU9DSjo5ZUcmg+mpm8Rp6Ai8SoTEs0sBsPInMtvMrOnWObYfikJyXi1ZPbQX2xQurNlr
aPlWlu673q9X9BDoZWYAb01yKB3G/7Mk0xkbRHYANb6favoxNnGwbQzIHWSZJCQ2VzajekFN7sWn
0XGK7dgzLiCcZNX6RXYpMy6tIg8izkMAse0EK5k3vwljLBURKWZMbqoTG7iXOTCf7cHlUpg1q7g+
4ThHULAFCYgrOZ7e0KzcvQydP2xtE76O/MJYa61Hy+3Yvu4W2jI6gC1lBFnbkmmml/i4LoyJVBzR
4ewczS0XyFnHcUgiGATzJDJeXJTiJ9pz/N5AqYmBTO+Jy2Im0Ea3bRN4OHaNDIbM1BEZVvZhWX2z
cQXLgH75f9dLUuf4nwqXKFEtF6+rQ46BEf+E84CZwjLZwUZjhMqn+k+yiV93AtaBCMhZbWhA0tzA
x1+G5oW8G6pza7B4++OQw4U+sBWhd5MuGZaq49wOsqOsFqSctu6dzRor9Bt2r+YyrwWIT+wchg2m
LokwvjuEWezNes7RhPS3KH/yA+sxGqhI7ejb9P2c6ehobVSTOK91Oa+pjMDSLj2+TFMD+3P424Dn
vu9JYN/YBCfYzoW3rn5KqcrRp2XWNU/pn1GbEG3TnmLQLw8xl+bB4XvISTts5iLukWvjQJPT/Ok7
pE4MTKiyjmMQSO+qY+6yRtK6ocQVG27pvQjmj7J1gzX7rmk910+2Po8I5plT9jhlbfvLb4qa5IgW
flmp6o3nVcx6SRPtfTJ82rD8bVAlm1Ey7Al8IQXEJhK3oywWPE0LJfEpxYW9D/PuU08UOXEft29+
yFvfQ9DinrHQ4Itsm+iaHs8qq0eGAw7dYY8vlticfhbxk0jb7Wx5ct8RyWvxaK8lkQdbzZhRWwEx
knb2nEZlRMdTfucs81ZTFjDqdt3sENvlWytUd51DFgWYCU6I5hFE9sfZqKOtjTHdD37VnW1t3JSN
aPGNKxthta8oHPlVRChJQNfOtdMLfcyUeOcrQQhXlRBB16A9wNWfHIyQgMOw6sgjSO2/s13F6zFi
qGJT3+6qBv9x2SBDtOCMmojAd4DCP+HVs24u9v4UMYRltJ6R0rsXqmZZn9/oo5/I4PL8B54DZwdS
Jd3JBj8x7nDCz9zP2dd8RAjMyX141X1KXtrkES3nlBg02PDP5dFuMgTe2hwODc6OlcGCes3tkB78
eAa10KEVNCl8WtTqHaC8BrH4fhjluxWLN8rR+ABIP17nk4uTmBl5YY+LG2YzO1MM44wQPJOgv5lF
+G4Oyb8r6nw/JiAt7NK7ElxKym9oweNI2zcm1MZqGOuGIJfcOYgge+gwJxEhMrsdpRFcrWLObkkC
5N90nj2vK++DoZ7mufo/js5iy3UrCqJfpLXEMLXAMrsZJloNr8W6Yvr6bGWY5CVptwX31Kna9Slq
en7SAjmmnI8T4DAUObj1RmThfURA3fcnpTOeEpJLR8I+KuXZhBRwY8aek/QG+j4rPGHQ46T0nKhB
Yp+Tqg5Gk/AOOpE4ov89KByTFafDbjywKi94oPOOxsu50j0Jfhw9BXHyjFnpMGiDHarJJJ2IBWau
YVDziYHJOCGRmKdCnd51XTI8h86UDHTF0RDG99pTQkMR1cuKd+W5tnk5xeRn0SROpmPJ5Ln0t2gG
aUO57XW1Vs6YinMbjH/VwPCzUIFGmPhUWsRN51G72btJNp+y1NLR9dpp37TKs4KMGow9o1XFytNu
tYdZgtuEh0i4Tgr5ZaIyY7vFHvR+Vs6U67rGOEHmahcMO2Yq7kYS0AuPsJ9ono6/xa0zAh2KgLrR
cMBZKVHSdFrABgqXo7JQr21P2bCK1tQUBlyJd0PBKJAWlnUifvVD74wamEPaAWCskkCXpO9W4T/S
CjSCXI1WYtr0lTjoHhVLWEmFTy8bE3av5RV8J09jJBLXVloAK2J4qIkPMQ7RwxFHyNIRLw8JJqpv
mZHgN0RIqLXNc8ck78pJT8ytSp+1kVaVQo9flpa2ycaOf8v+0GU/Kq0qOzurvqoBft8wMd0tnHr0
yH4HFP+hKAZRKTuR/WR4naUcdW9hRMn1wnWcxN71NIa6NbXBLln4Q9l3+z7h9iuxfZz7NvYzu4m9
pOFxOTQWjTAU9bpmcndUNI9Eyb5VnT8YlSOH4ES6RsP0PS9zwdvF8uU+/jFTAwwShtfd2jsJlJiM
Omzoipa9Z4q6lDHnQ3zWoo7RK+jnPBabRYJqe1NO+T4aKjUz585uiU6hoRtdVetPGYjAnbGVn1ZO
H9qW+uVktHZopHc4G5WS9jwtE7MJItiuLFcOSvOzJtPw0W9FAQqn+EGHxzIMb41ML4hmygrdbnPv
fS1zi14tO8+Y/fF5tx3Mqb7z731TzycWvbREYomSaq3ZU+eYNM3ZaMrIH5N+Cor2PrL53MyAd9yT
N3kmbagO/Z88F77FVVwK2+1KBhJsB9NfNL6q8Df9aT2JZviUEqy6gw5BcSYnZBAwZUFk/SlZFI61
eDPRLKjk4HeHr5h8IBAXCirB2lS5+S+nVnFYeXkp7Oaz5cjCq/bJGx2nnIZDKWbNyxYRXJPlc9A5
11zzAdG3V2tZAsgWx4rOVhgxI+4WLWzHmcwDNBZ3o2nFmkJhnBPtirn2V4wLfpbyW435zOZ2bK6+
SSbcayN7MbP2t0vqxptVfHy0pc8YNmu4bTMNDmoKIISej0VnnVA/5Nb4qw7m4JfsotT4E2vsraEb
2KWbAamj7BscuNhvytZ4TXgKaE7GPkfp3qwRhQNEkG/aKa6ADNPXRExxRmByK1WLsGWi6i6NXeK7
61V/na0noxPC5dBteaXAMzStDIuDcpTK716DM7YY0jfTLUJ5X2K1wQ2P8QCRa9ugaBSuWM5jzubW
66L+btnS0/aNrMlqnVZtfOr/hrLtAwZ15IsFT65Zu4zV6qnIOD4aHdVsuZGfZhZrlFdw6Komvqeo
erBkQG9kQ2J6ZFi8RTMe/tzmPjAeWUnO/oe5Uh5MHP/Ux4Wzq8cfBHY0h8UQIQVTUEmjgMzBdbJr
lbVheooWVBUjV/2W7A+vMkIdzjji8R29WFmoklyZX9hG/Wlmd+g3RAKSNTAmsBZEh8aA3eEFShE3
uXGB4fUqVg78DiLGPL2VxmoHgHcgESYdhYT4Gaiy8pqZbbimX202ObHR7/tOAmfECxnKzuw33YgC
lyd/DH5bwQ4LSVuj6hlqwZdclU9Dr+gv7FPqXXSASWY8k5u852wmgsJpWt426TXR+vpjyU47Dv58
obO64pijO6JPrZvdYC1LWBprRktzuWP8ahZ8LGfO8dmtExwWXE07CzO3p5CDdyslfRLCupECn3kh
cI0yYn7X1IfsBkeiKk99IjAalC3p4YFHtV7bupckK2G7TFe4UJMlbE0swNowZSddjMM+GxMon0oV
YmIOSnPuz6lF8Cl+qqLVDk0Ws9T51igzXMDLiOOgwSQ2yKNwy2X+ZfybQidDg82r6bCaHLkajcGD
FmGeYdr0qkkqdcStsoSNxC1vc0cC/9VugsrRarBpH5KT4sB1ojAcVq0rSoGKW160PrJZag32LpZ7
5jpqchvdsW+yNj/1Bj8urttPcrAHS3AAGO3BZykWXVS5pk0j5jGsloh9GZhYbx4iFhMo/DucQw3B
znTP9vQFlfVD0yRqWJjp5RIzXIxpgso5SKiQwc4911uD4EwoMdE9S1NfuyhC9pd0fJzV8DcaFFi0
va2xANCNkLMQWE8hS8YeGNNv2kQq9gXnkEAPkm25961c51JtnxceyqNuDJiBcdbnOYQuozQ421j2
Ab1XdzVHj4/RQktKVJ6rNP6w17HcrVOd3olUMl+JQ0ZE5w6vPcM2QwOnTLWwn8eBM+T2AR/mJ2Kc
6xQ66kOunbRCpUOsy/kVSbihmlg+ECPjc9MXbCNNPLUyb4Ctjxs39iMiD862vF+D2JReOIfSHIs4
KsF15ruSPkwDj7RtR6dsTi8JzRtnVZjPqomLAVTtA3cHpFAZ2LxRapv9x11xn1yKdf0Fr2ZYoPzo
ZzUvRfGmtvOXtBTaZxLbFrKFxSq4UhTPHCS64wbMAoQCic52cMKRtUyr28tM/1uupguaZeseIkce
oUIAPEFymbP8ZbGlAVeNdXVYkV1HOT4uGvZ3qdafRCe/Jk6v7mkxao7ywKPX2nJaTEYEVOcPu/hs
+E28NxG9konVkuBuKVRuav1FLm55bEIyoxdsx+EypTtp1m9666dTo7rWHDn7qTQTUDhpsyv6oXMJ
+qc+YNGD0VeWpwHlRIFI9qWhnKsVh4NUNBJKuzz50txInj0gFeppLPZpxqGK09JRjfjG5rg/9NyZ
j9gZyO7YKVfzYPuZgcpgGsMu7bEmaTHhvhFFoDGnNsjnJYxHZgLFIWCodt8adUJ0tqEP1EwcydrG
vKZMt5rMIsjs7BUHx/bLW/rQkNV430h95OZJPp1xoT6WG+Gwz5RQX/Foaonz0G9RPg43cOgI6hxK
XfnWgYsFyPkw0rc4sZ4qNJcNdwmzOTXg0c5IIUxRBNrXuXFJc/UZZlwPNGa6U53YXAfEgTW39iln
jZ+IXcGudaza51cI5ok8Nr2ssREWBeY8NYkhWzS/vIaIoxYWa9kkbdwUTog7GY7JEgT7ug00t65Y
Hsz6ElL9DTeOeETrwBsixG35lsLfdyKJyxq3/Vys06k13hfbRGjKue0j+MIQHFR7H0Xodds+jcDC
G9Ue/3TbjDlu1LjMSJkPVqb5HR5YFEuOGus1rg0Y7AubHZWaTGUFX1gP1AT2a/Onxe2nNgkyQsr6
BX5t8aLt6nEspHR1jD8QWaSjKZkSxcV4Vm2S7Z5uIy+3Ns8uyaqvUYv+ZwhK9WpLvwyf9Ox0R/Rm
MtBxTeM8O8g9kbLE7XTm4bSNxGEmPOWbrMSBaTGE8y/sETgeKO8FODvrEJScN4foZ5rSsjQlzWkp
qS1r7IlN0XJzWKyg/kv5xeljByWNQbi0P8bUjs66TWsU1NFNyGkljcn0EZdY5MUsPzfXYeXHWA+v
KSmIDADgYs9I23lOIoG4twf6OEwKh11qTI1xOVtuL+QRdI88HmfL0K+Noww78AY+VFvDG7Kuc7FA
MzIZvS/VjYGOIq6OQqAWjAZeMapAa2M5crLmmhhKDhezdGo1hnOnjfwc172nISZgJ2EPTjvYbpzY
+8ixqd/XWA2j5jOfC/3BkpbHAgu0hwd9JLXjJTkowSj5lHtE386sD3SlcEKjeMmW9Z9GWX8daqAB
NdGU/Y0zAMZpTOW73edujGmSLr7ladHt7flOoQBt0UOjnYoSb9qMgjZlI+ZwRIBw1TDoCGfQ/NWo
OdagHJKE8tQ5Z9+2Wvehbkz0amEfq+Lvf+enPqvVBUX9lyvAcrWGktYpSxYGTTyJzjB8WaY4VWCp
3BH3stsmcGojXRCg46rTmXGJ6TMtZ9FlBSxQOfgUOXfMFy2X99hfX3TRm76aMiGZ8vwrORMrKImG
oriQX+aWe2lUuINEnnlxzFY4P6LFzbiSYbDYdXso1dXyzUJ6LwxdP3LSJUDd8CaSN1RxrU4GS3fa
d5VC+o3sSiLzA0aMSRVPmbOmGLXHcadgZNJzBcHTrFi0DmE+yrSrwnzW9OEX7o3pz6kFHJo5Y0xm
t5G0R4y5aKps7ICG8XegrLyoihF2cQ9BnKWQ342o9i1Rf49sCpTPgrO9nuAGRWxi9Hsm3yfzpMtM
XxHS9GbCEXb+t/4mrNONrYJxgvKn5flrl2fPGPOw54gscW326W6ZETmZ6ZJ1i0QB3xLbp0jYP5ym
MdSu1IKhTXMjtaQVKBe4Z1Kanez0u0Li8ypcmV4DIe6Cg58NbXaI1OYnwzdzQ/wYEDwZ2i0sA3DL
ZzogYWVyEXPWSgf8KyPyW9q0rsLiFlNwCk4lat9a+q2NdDLcRVEifCZ45NQmprdZ7+iMxbYBfPGL
/Z/srlTTuMzwiD8Dwl0S43KbbfmLLZblNZufqBxkQHuxfmkFAY8aunGxFcvbxbin1XNPpxWp5OoF
/UE/x/UsQwkrqNEu6xtR9CRgcfpCYF3bm1JDZe3aPPN40XfUCbHCsj5siJzYQRoRKvoNv1R0xdqz
innF98SJyyG7SvVN5arODHKDS8nV5o2Ykh4GWhk5MzH4Yc/VKsz5bXGobTH7RSWtXsSiHQl42ud6
EmHe0U4KscKNctcEk9BPA0UoLESjsAMUMiyOz6GPHnRDLB52GszaWvRasUUOJ6ty0xFrdypbK/dC
ThdSXp/pSn0C1HekhByxTVORPdjUIyBBBcgL4ZsS1bd2xIHLIWqJ8+UYtyQO4rT8R+EgId3FCRc9
rS6rUXymOmZ6J6mno8oCaZHr+Vwo0Q8YWYyP9zparItsWZgxVTukp87yeoPIV7pK91FJgD2L+oOV
0YK8+zcnuJFLo8ACQm58Zjpxx45yszRtDwpWMCgaJ3l4UBooOA7JAteIUxi/WQRtOyEknY4dRmcc
g5R609aGBixilO2mOXTQ6He8n3o3SQfd5xhvcEHNoIEGIzsxJCCJ10zor+a0KiecrqWsJghorLXZ
McG8rXD/N3lsH1uhjbdmUvdc2sNhkfh+C45C96GdDgvg+NMCLmSnVa+5rZgnDhQeLckUWfWLClip
W/yUoj46UeP5DPXWY2MneMWPD1AjpGPVadIRrg0LZhEJTxsw/7Vr1nDtoe3Q+u0C7csOq+A5oUoG
dUsjTJwESfSEEnpfSLGE85IMlFOsXdjVNpJF4sxht6CgbeOZP7I6cvtBBhxMEhZT6PDHEXw9EUeV
T6RMvnMly4N2xUq0oykS9wFClCe3rXRi38QG2wE1ARHn0+xr4Hmz85NGwL11YdR03a/g0U1Bq51B
1KvrV8BaGRlDRY+MW5daxy/C7PlhJFTdF0zdmlI3+1EhZyGjBvt1OZh4hGmcI4RJfjaJ4p+GuoKW
515vF89zWWqPqd6GmZrGb0sVq+dckJn6/y+jVrH3UCEFGwf+qcGoyYkqLw49jx1s1pK4JPVo7Eis
jKdUM48JzrjjkNgXWvJwPAjmglJEMaRjzQPNnF3WSvqSEu0P/kUa9MZBU6I1qCPxPmMc21FP/5VK
euohDPLyHc1luS1KfO0RUI5qy9iirkMfKPW+6Xv5xWLTCT9dO1Ktx8s4oia2ch1NF6ciNjqvp0wG
VZlmgZoDFME3Rab1J3UoC8eANqQwYZPB9MYxlh8oHKhu8pB42qxIp7kpnoHJK2Gvk4AaLJ7V88C4
lksXQl4WE9JpHYv+1bZY5rNqM1mBiAnjUelEAGWdUd3GpQxLTKuCNM1OVEI4DJ+pa9db3syo4qsq
txgFPvsGNL8spAhnofmSN2+p/bEkcVDazzG6xIo2YlWcEAQBPAZF3XyI2/I8Wvala9NQB8Jdi49Z
lKFMW2cslyfOI/sYS25jP08RvUoZnSgsQdyGJFXHedDi20xzcDJ3Nmf7kpaVsoRuhTlioqSQYNRL
jQlgpS/VTPCEqMeeZ6+sOM8KK75ugBowN4e5JbFFN8JIs4wESFvMb0oHIhUKuW3HVKOcjBHLVHyQ
VgundnpUCqpAJ4/OIXyaxCJLNhZzr526kUQBVgEEqHNFhg24qVfyidTMdO3mzUEBawBwYDQ/Npi4
59lDXdIy/E71dUq/7V73G1WiJoQRkPWnBNJKWT4kG5kJPuXI6Xs2FuJ8IkA/Did5RShsPxKDO3Gh
6pXOxNJUWRCzlxgYoTDPyXBUBngXVduda8c5MXoQy/iSGvOR794zessf9Td5Bj7d9G4xDeSnljsL
eyB2/Ysi4XrWYz7zTXqNM/VpiF8Mo9rDxfIh20bSdw11LyR6UKVv6vIeg/ex4gl9lDFCYl5o2PUz
U2kUkzesCUXtR/1fSVQTlzMYBHdpqWHJKePLqZdoqEOdvy37qWiANRDMibwO+nflSC+WgnsrvwA6
KDKi+NmnzW5Dz+td3ONtWKkK35kxniq8xw51apKogxU5pLAZL4Yj37HbjzUj93zK2pbWXAq/6YsH
HEgNAdwEud33Gk6C6s42h8T2FXttkJON5wQ0yx/k3Fx9s4Nx0nOcp5r4RF2eFKQ0+BLsk5DeE3wf
064yJ7/RzoS+BmPr2xWoICxkaZ8Tt1IvL/P6OUwBLkTw6Zjc6Yag/3a3moFU0sJqGccZLcyKOCoT
TEUAu2Cw3K8AGVYs6GtTuFn3s0H7HV7DY/VU6Hw92AJL3H56tLfy9hMHh0+qLEjm6KVWx/0Iyosu
e4mqaFU3A6Blq/Kls3qu0UPz9V8qzBNNFbvYuLDRlxYDk0TpqSPh0jbhvudnWaangQ2QHZec3zbJ
zs1t+o6p69Gq6JzAQss0qB9oyLmpB3VyrNMTKbPQhGq8zu+4zsOY0z/wDM462kFg2RjN77h5ypWv
3lj3ffkoI/LmzrPa/+uM9Ffjmq2yH4Mgk1wfgb0ZjGhm/1XLJ2kq8BOBQuZXZT4x/HqgMNziMuMo
EQBmIHbtFIIjbBjZLRxaLjg5ulYNWIRzyrWUmxbL+2w/EWyLM18iY6o6D0M3fBQVkxEiAevscJmW
g5a+9sUPju8dCV+ZhXBa3+TyUvcjTz4CEVsNWHrNNyDCyI1ufHbVc4lnRQJoLbpb0b6CDwtxfVxl
4yhjUY2quy3qvVIsrFoujXTkBnHz/EwEwh1VWoOf9Zrd+tL6Y0oBeKFQ9nSwi1sVh9UmjM45jv33
bQ0e52eJDSXuTdm4dNGeTTKW12M+50cLJ3zp8L7rkMH42RLC0g0Ry3TEYvqFDTVN+8uEBYE2gJGV
9rjKriJRHlPsqwpg9oB5Fq2veYPL7xb7EptDRa5S4fugn68MMx6LEkHjQSW23oVZ6/jN8rOtA/vx
o+mH154EkjMtnoIuag0eucdQwiOMedMj0Bmw3PT6ZA2N7I0scqP3Ow3NfB6a/aSOPu3HhC/BerT/
UrYRDqJs7FwHG2eOAEI45R5VBBLx6hqmHr3eRNAuU2vtNCbnjp0FygOSMWFQ099aXDSMz/kVeMnR
Gm5txE1XJBerOUj5uSdNqy43uDxkFQYaHvb4JP0WGpLRHvsCMVFNXdGrrnDSYCjZCMeM410wANEk
VckDPujoIzAwila5X/3jBOSabAPkRN7xemfFw/fdBYVs0f6wQt7aHDZQtyKIEgBHsCw2U/9YJeIh
BfvHm9qdUpwEGvar/DbMPEmi7sgx13VIxMR0qUsomQmL1aVIDg/zAv9edfYyww0WBIz6LcSzW42x
FTOJZ+BXAtXtVwShI/NjmTWX8OsuZlsPKWknkodyqwAbI1/HZpphzVY5XxGYYN/Q02X8T5mfN/RE
hi+b5RobkKACpte1nP7oJRmOM0umGktpofzIEf+f6q1RsqCi2FnvSI30BH4bdqDk1rNoZpx4AOoD
4R+iKc+tKnmAYcBQ4q1xFBRd5GIC8WT6vMXWUbKg2YsdXJRdpytwUySwWL9bNoFg+EVoVKLgdqYF
8GBjH5mUN5mUzKqexvhJsjJXamuS+ObFsZ/KtCet3e0ft3C4udzbineDJr1AkmArxUuEdh+FBCTB
0M2XdUxKA9R5cmm3rdZmsxqmcMbrg2VvAronUlwgZRkCIdkh0e9bgF15rtNLWD5RnXxkRnYz9UIT
m8tIzFd80+6GuMjb6p6eISVgk8EIbjyMPMZnbuqlO7K0HcqOTFThSarApTJybmVAU/GbZZCym+RN
lt4xa1lEoYdq3yyHomI/BjiW/T8K2HPcX4fmJ+p+tOktbdHvXqxZfsKsFiQxuxfG9j6JvEEQhk+W
b31x+Ouwdf6METM5t6kYW6JU03NrflPBwkiB9iE/FnxGnTs16dDTT+oqnhTjXk3HqUNxNspTB6a/
0jYalV9G97bOHuwq3YnolNqpD/HLq5L6nEfWnqP9sUrD2pDfU/M3NXW3dyP7gSY6E0NSZQGotmZY
n5Nrq80xU7hrWLHkC00pCYf9oQm1HoE6dwHZHWvxovYnXJVhbBeY6pHMYGzaP3p1UarhYEFfMYsi
UIYKphIQ7iYDoR22+rWriaCmGUTY3o+53QBo31Ue90lpXSGGfSQqdI7cIb7yPRTo0BvVdMF0cykR
nImi07IS5Pny0OnqUULAMeZjOx8ilOFaw1sVXTs9x6j9J62ay24Jbvu72v3TQfvE6JtjImHeeC/U
Kpi16YG6JNkDCmupOUL4lvclISyuRoa9nJDowmu8e6T311NG66AZsW/ZCCJYAHiq21OyX4w9zS2M
P+9Ny7kJ+wECW3/raA236b405rc45zmFH2zbTkIPuTBs+orNQ7jsSp9uJbbUgehbhfeYOIhM97me
fsDQ44HWDsw/gbz8MYqfqkE8qE3KDOL0FNptoRKHO0Q/5dycRvRnyy8pylOTacd2fZ/M50L/nSJM
ihKwHbh34N4EDFVrfagq+2Fyqt1sS34cSb963FAwxG5VesGj/kxNExED7Zd+qV1ulGg/mIAnBDXA
CS/mVmxIHFhnG0EEizmHd+RyKSWrR+jUA5PuxCaRLhChCns+JZb+uTKNcWKCT8Rz3ZTPQqgkDacd
VBjOwxzxOXcR+suT9mZn0OWX/B03FadTiJ06Z37detYfFyyLC+WMHBlT7CNS9spd4al2cxb4oTSz
fViTGPGzwNaNkhApHi0ku6jpnqI1RxYST6BwsYVquAsw66mSK03J2dbXY2O2+62zxTi3RnIQM3UR
8kuvEYFYJe79M4MKZe1KKEEszG5tUgRF2EBXXagygGPqxyUHwsiOv9NMvlkoBayoDsBH963+3jtX
J+l2kMx2FtO+4Ijh1BLvQFY4o20ERS/2A3/SyEOnx8TnNGHPgrLpHC+Jt+10B+BO+lk3o1SGZjyw
mDspdeQVWkLxTLganV+rqMLbwULq2LeLV9MWbibQgOiVxYfBxaKVYTFqkDi/JVLQta4+F1X1BOrU
p4jYLSkTLLncZahG5gi6TD3O+kGm/QlkdwvnIA2tJbQNmEjS4DsgrjTrORvH5wgo0DZvytBfO1fI
JnI5lBMd0xpq8gYCHQ66mtwQ8jkETt5U3UZLCwx93fUYq/viPdt+1P4Ozoy1cgK9rwH2Rpm4Mbxo
MvGK1mLKNW/r8Lg5QpTxy7S0k7HtFuPPRWP6HGavth6Mlaz2QlYNn/N7VWY8yxfXRsFLTUwgjEvd
pSZqG2Um/akcSNfD2l8LMI+5eR8XSLWs9h3prYaVQbwm4PGzipMjib1qt28diyidJF8HrImoQVWX
ByR36sCMUIUenPEcXqTLKo1P01w9pnnEnAEKfa0CHVxu0nShsKaAqmiygiRMos+WGAmtJztVxT1P
oU4HfOO3hQIMIcebwHp3DU1YHeioab+mbaAQ/7HTD4CV5xh9r1sPw8RaUb933WPbPmz4FwjDkn63
KCFkQMK1QB1uN3NMTkw/myHHxSSBWPQ3snQzBYx1aqIiJmCATPkGbFVZROHClrP11dHx3wxYsgqw
xjIuXVkXIIkw0GWWHfKE9mdOExzjqDG81lHvLhspjl1eymdTlUO5KLuEe6Dm2YAYFKhq7E3Zq6D/
O9Yw4ycvkcGhXIEw8sCk7rb7zHwblb0dVxerB8pKat8+5xxVnPqBCOs0fPEezbZsAYlHsp0xPtSG
pxy/zx63Tjz8a2uDgxJrwcQk4PkrSzPBLhCgzOoKQvQw+3EeVO1Pid95pECSEgi/qx+w3x5sbduh
4mqbQCLsgBbvCqgJGLOm7MjE6DsIsoO4pVT9VQAmo8Uz5hJTXuXGbXtX5JB1JVT6I7GWU8ObrEvL
gCMOUDqXLcw7B378ygr9rEMAofRgRud0y73K0xWLAdAI+8jJKzUi6BREsuvS6/QPE3FYlq4KiYU5
FhwJnTubXVbCisCaddIk+TRaKoc8zqnrY6wcNYhTMpucFGEFmTDokzuLN31HI18H1lhNJM/ik+Fe
Y9Fc0Z0aTtCAY8CVS//ImKA2JmCvw6Kau1Re3LbOn9X4DiQib9m2XAWYiMj8JLuBTRDSRVG/DTMO
kMdBxCeTDRSrHrdqTp1N9JBUfZEHTUoW4i3SeoZ1y9WNLii3g4wOyHfrUkSf6csvELGfs34ymeiK
KgpVkj9Wo4dTDNkb6bMW1tfKqDdWVeiwh7UEFDF0FnEUJKdqtLSt3cOk0BR2Wr5LnIRgDTfKUvHu
vlryHyXJoVQCCj3ggalKJegcjkk8c23zMe6e8pIkdo24bAXsILPynykBQ/nJk0/hHKZW3ICpeBGC
f7siUE2oPMNtVHjo+7X9FSvyAbjQrgTqWXRkLTwRe7lEdW67rdtsF3EK5NIhb899H1oUE3GcHMEK
CjHjeAUGxz4TykpihglLAlZTgTG23topIObHPR2SYFydryJdntetn5fMXZ1Hw4Ua8bMucQYzKV8U
QDzdSafQxhjkJ639NcYxCyADHCMVbpQ2zY3vyMoYjDXkDWcyuiuohR1b+z7IN5nFOKZAJShMcF5y
Qx/Az7IuhqaHOBPl8cGoqa7v+YLNhVaw2U7AKnbkJShAottvi2SVVpKf4Vmh7l/pIcWnmGj5fo71
p7xu0gOle0Ar29mnUbbapbmth12iPs1tN93wXVY+fq4YDRK2VabHPFHxcGLkmfBx7JxKyH5Xlr9w
FUae5eVX2giUIQ2JRWODlrG9jbAr3OImu9pado3HWd8rAwpdOdrokRoencmrYYCGA4bVw8q6SS81
23Oc5a3gA16Q7V67zU9Qth41lOkxZxHDEn+bBUlUN07zMwhsPCmpaz1ekgsErNdqIrzY281wkjJE
Y9iuB93sAmtl7LOK1H7JUCn3g56BAhKdZ9Ke+Ob0mk+s/Dan5hyCkyGzPo5VmHLlGJ1DuMF5Y9/w
OFZAfWRFfkHOf6VwAisUbRCQtQaBSbQvnxWTcZyvW6w2YYYZ71tl9d91M6G+RTWcfOuFKWHwgVQH
NRKon6aj4tZdRJ8pNhpdHvdqnw63Lc1QFzIpDMjqcBHMRx7kj/k8AnsWwIMHmWdiOel/Cqb0K9B4
zYxg4/Psj4BF9Na6XFnkK9kKOnaa/+H/Ho74F+nSirSBvlkCWgqNuA9I3N9R0j70plX/FCCcIWwd
jEEpD2PB2WbMEvZJRuIvvMPFrwCoG04Og225ZHcbmNekaOquiz5aA2DRfmn4qdoJlVts6xozikMT
ZPyu85Y0+adYWwvpSpxWTdbah0jhTNI/JSL1UPFJQeViB1DLo4P8KiAk6rfMgJq8ShXTawbBpx0y
RFq1cs00zryvROPwMumM59YI4JWGk9UU9zLHc7uCtfih0N0JlVH6h9Wb+ZRtzc6Kovd6yngnwZ0B
uG6+y8bCC5IgF4+GB9OIeejQGO1MmMkmVZ7cemW7QQvjvyRxtoPPyGtlXvxaViWPFQ/7n4UWTFvi
O9RGLiEJlOT6ZONl266LZnT0cKWQDQSC0+xbM3qZJFhcRlwc7cQ8pbEEqhpZQjHSVzzh1lEn0zuk
LJfXJv2x1Hdl5sjvVryEpPaiLOa819ZCpRHqVxvxc4KlBorZ5gddIEFH24l4BsylGeYzdVjldVGs
S1F3R9XJefqRxxW1gm4IhXxrSNI5Z+kYdft8CGgpXcnj896cE1NBcsjHnVkR/MOJQOPaFzhwHljz
JGhMfB8hiEfa9F1oTWinvPkaNebNLp3wnu60vD2siIpOZwXDql2kptlrwEQ0g7q6YcUjDGHNxAKr
3bSkQTR9KPPOI3p3FOlLn9lHRR38HNNrPBZBa2nwK75bU4M0qWBqynwF2xbsAEuV+N/+MwDOtmp9
pFLaJqR2ya4VfBk3ESAKeUGHxI58zuuBjuCbxU9IN6Skl6DmvdYUC/57XtviheBIgIEcFC4FM6zF
Jbl6NNJHkTrfzMclmBKTEuR4/Z71H9ofUFE/q0294MJysolczT7Hp73WxBe+LPumtFhXnSMNDywl
aGerhjczyfeQpMj1NJ41vsXrEqodyOToP47OY8lVpA2iT0QE3myFhJB3rXYbos1tvKdwTz+HWfw2
7sx0S1D1mcyTP0zTXtKg9OvYOjQKwSGbqaldjERe3BJRWLPZggmapvivTO0QR/LWaVOvJyTAdK5m
121V9VnPf6n6NaL3HMBSVTSRAfPjgIG1Uk8uhuez8pFXVA9niQBKTXnVMc2M4N6Xj6lgzlLZr61M
USZOzdbABKltZfGVMneBxsgYnH1rSixD2ruwQa4zQwYtorMAOZg0m4jDb8b8L2t/oCGQo3M7jUi5
6C9iGr+4QXectntFf0kjQDjIqQY+bmx3OPyce8/YJk3ZDiISFwWhzXa815KVan9a+ZbQadPYZI4b
BzeteR3to8lDFS3Y7d/CnncVJDGybGhWkmPGtEqicYvzTUjVUEBvtOPxmilH0gZBsrhhVbjVULtE
JopI3FTduA7a03bWsf3y/9TX8mFlMIthxdxQbC56CluYrhPce3wqRqqh6EBMOo2nNJ/XcRi4lvmw
y7Oa14gi5r3eQb1Ji1MB7n5S4L/wRI3aQ/gFI8Y0qoFDIbzTEE4X6q5G3EFrlgUDNjR2cLwGcnKi
0ablAQzPe8kQBQ0ZeUNRzJDDcqtI2s0O6htkYIS08bQjP5d2wDwuUzn72GPYPOXrVKc1ocTPfxL9
jWgRekEwZx38E88cHCQSG14mYbRun34m6JQy7Q23/FajxWgRKa8aSWb1o0FZBzLKfLHvtiXbi3nC
12kwZqUMyGluFNKxyxVF9ibUj2JiomEr9zm1PWcQ/yqa+AIxU4YzYC9g9vbMk6BwuiO7ZoLqGTu0
+QeMhZm80sbeI7nAVLco9JDBu8ymMIm4ZYmgDvqnIxh+e3qGo7P6AlazjI7EXRGXErXn0AEnId5l
QOGVVGubxV2enVA92Qb+goh3JCTh2p+DaxST9pDwIDeroB3YFW3JXIHiy5DnXNq32CQjAhcWkQIr
Pq043FJDW+NJkZi6zI8z+4F7Wb9Z1V1FZgmE0pW0jwa8V6Nhf0JgZgeIqHdS0h4B37P5fU3Y1AGq
2rCqhhj8m3CAji0E6Zg3CrGr/CVR4WWi46L8lNA7dRkXJ/LNsceZzzLDQcleKmdT+aqzz5xXRA62
yIxcVS2JPiEkHcgHCSzSwM9+EtlHrRieQ/0yliBFGAolKqquGuhMRsVl/8ghXhdmEnIabVjfroKs
gUbM62RghIEW0SRLiIXySG3yl/OSLqQ51FF7mSeddsA5dWR+dvRLsxwSu/qA++dxzzB3BmEU45er
ZPStz17tf5W6vgILjtp0H1vjS5Mp2wS2E93FqumC9z4pXCMdz2YV/fZq9GYlS9oM8x0+xMGhpIo0
9ESTJf5GcMRxTmIRWJLgYI2AeAOr5hbTlJU5tmuyg24BBlt5vvattiH6+ROy+a1bqJhUdNHZCm3P
UjYszu+2wEEXOG7RqohUcNsRZsx8vq/H4+QQTt4Pxf+ror6R8CNxDdoVtSk+gqx7CsSNgF7eUoQ5
ivrVK+V3Dxc567JzkdMhcqfmoVgY8+yX4n2kfarKm1mFV/NL6Qh6JHas/c2kQ6BF33or71uVFOTK
/hik0VPn5ahMP5KRsB8+GQ7wj1YwbKKmtXiaF5sv65AeqHyQN4jf0muBi5v9LUP/hoamj2xsQuU+
jOO1CBHsOAzTq8rhETZ3oaNvBbBPR652dcNGRl8WJR+ykqEwnt6GLH0RbXmXBsuXeesK7auFRmGo
go7FPszjlyJA9WhQo8phF8PdLsATmPZMxbKSV+XvcGxNOL1utlF7QjfJds6rlWKRbwuYfY5AWVf3
Bnue2qDgF9EldyL+im5XRaCi6oO0eOfw3qrJ+IImb+9Uwq2PL4NO70iTI/fS1VRm/HKaW8kbPgLJ
IjbskrMwZKeF4eJQVsZLMLEjmr4pDIltltcdyCGboTp8OVbg+kxpzobVbs6N1BOVFFOwdiueIbhz
0UJmrFAO8S+d89xED69w28u4W0L9HyqCAis9CjxlvkSOqwWbsD5pyV5uPzLHvsnx1pnuSMCpZ2Pl
MDcmPF3FT4Dxl8cILUHEMTuXP1feN2+KnuQOrVESH4RpbaX8rysUf3kp+vgtIhcUx04B1CrMNY77
C0JV+BbGtAFsZEBRPOX5pak9FiDI2CzFt1LIz2vM4ybxwFiCmaJQJyS7TsZqs4bNi5XI4iLRPI5G
kKiss3CzklugAaC5Ja8c3jjWJSDrWGEMZpcoILnFXEveUrkWqIXJKniwGDaPPAIEsEqv6q9Te8AN
NgRByMJVqfPSh4MIdBUfEZywkVZ3yCGav0RTn5lqANpi6K/CHXEwwttgSYTCXrm6Jmbhm9x2VgMo
r8lZUrbWrct19ydjExjZ8k5V+GYw3W7wrcv1zo4ql/SAXVZiphIDQ1DuekJI8xQ5JaRXQwnXCqMS
h8UPNwqDgqHyiffLiGeP8aP7fB7KiVYBTej4TFHPr1GTZo0bBKv8qv0VXxN6/EuJGhPAiLSPd9Ou
fRmfGE7ndG1TClfr+oOpgIOcuXc/wvfyhddtURxfnV19Bb27wtIyYVK8IyfGk61nLyG6hYGbnO/x
ksEZ6HMkRP1E6lvG7ATPEttEasmJxdmofMdByejc6v+kfq19Dixv6/XsOnuEAuJFPyrcQiqWZ4LO
XOcfDYcDoR2JKZMPliNASH7zK5I6zHM0foX0Bvuc1a4ybfT6ZD5KjDD2lq+tS/djxc26ajYVFlGc
5agD5tOIHHgC2r4q/qZ3qATolPFdUIbO2OGLjaN95ItzxWfui3Y4XOHGLWwb8RvPLkXQilqB554f
rZ8J5uEH5EfBcy5mr2ZFmO3JqOsyfiZUhxjvvKBaS+UDTw3yADycQ3jM5I2j+LSkm6Hf6+FBssks
P3D7VdOOojjsmBv7UnVAJYQORsA32pfQ6vgCIcNzbb6XXnfCJKEGq9b6xeRr/SMPDsVsCWVs8Nmc
MEZhvwcJr57PCuv08FRb343N5HQ8mAIe0bqGh7ND7aoY50l7slUOsxe5fWiVZ9TPhruLZjR8VJ+l
7hv2URiXtNyF6aWt+RFGNOswc8QlaLk9Tk8j5E14kxMvN/wOVQBgDKq2gF/UfAj+W6neJVLDodWb
yICVnyDzpL+q81QZGN+mDVfRnZMIgTRjNgx8FIOxi2IdFRvblvRHQakIBMjePFEWtPqTZqBjMm2d
KPxQnLQGB9bWgKq8ZXtg5ycdPT4eZGhNs4v/RmcMhlRT2QYpgYh0qF6aebi3a/VosOWMn0qwSVIf
TafebevMU9sdVJuhfuGg4PEmbDngOSMpiMUFE7PwG0x2EKHg4bEnTcUrtBdbuF2ys5Tt9BhyEpAP
w5vKSD5CmXI2pM2gk9jUI8ReO58pZy1eAzxo2guPSFEd+Hbbjr/4FPRbYuVp1tHXOZNvVqeZ1yUM
TgYK6m3e7HiIUaExDr9lbxHqhGTXNMuvpJGA+DYTdWe7xrY2OFWjL0M+mePBKg9t68vS3iYSNdtz
qiu2m6ypfaZF27jMJQrSWKYHv5Ac0cadZ3KziM5O9G0d/syWq5RcFtVtttZ2hTtrbU6YXrYq8UDp
rij/Mm2vqXswOwEU0/lSdxsdZMkfHwXfIfdkvbFTdzTWmnmG28LX0+3GM9rfCkVSRIo1lRk42GjL
DLFQL4N6Hc+uDNagWdN+scaViq0yb6rml0m2BUGu2zUhYMhNAgqDUyhhFbDpMXqjlDtRcrKQDbD1
F67G98XmoH0j8COhDAWBglivZBvpVv2jpZxxfikH9Za1GyvtNbBcp17JVEMpzqhVfcF4GF4y+Nj9
CfsWC2+egOCn/5zJ/0ihYLkkZoliVaHSUyGlsbhAoIsrzl0YRzosT+Yq+x6hOmFqigfqraEdQsxg
FER4YcO+pA98VWp74K8LEFtS0K8ak3nKGvWN+Sb9xdwo8w5UBAX8pusBsmwzbsTywVvDr04uTb9l
rl/ADc34Bl8rzUs+F4zfuwZJztkj15OpUjoXvR0B9QQy4q8kDpavGfAgny45Nw1eWDZWKBVeusHc
dYzwOOxI+TJq1E2PcaQvlGm7mQoB0Fdvi6Ckl+4WgRDoh/CxwBbYWr2vNqca0RHmIxkF87NQt6zc
YrG3OYN5QTI4BcRukly5bpTTxCgtls8dh4w+PXSWmcZmZCSvY7rxk3LbtBwfa8AH6XVYf2h0has0
PIR8WO/56HEQq8EuD9cZEsPxCuaMbUotgwO4zWxl2Fo1e+aJTu0yHyC+1FG3pglfG8pBxNt9JGiW
93BChjuurXlT5zjEGEyshuPi2Zo3CsBd4pxKGTorJ7aHdy6LbhEtBEAcJDZrFcVUv40/RqLOndMQ
U+H5SDkDUjr1NUqVTna1CvfnOrR8kDwV+BECLFJPFavwhfla/aMQXffkHaOA45MFoVjbnKRrrTlq
0aXlwWGwnd+dr2JyBRH1AW65C5lS6XIeuGbDiJ90Ox+1mpT4EbJ459yBXMYQWLkgxerwiyhHk6Az
dV/JPr9aGW1SfVPCImCX/29Q1vx8Eww4VjWfITLJh9Sc9auBfQwcCotKYiYN7vZ185XGrCZ2tFCI
WXHx6O9Ez1AvcWeCC+r096L8ket139yJmun5I81m+G3JvKE+2fA68VrwtbU7Hh6iSLKv6DwjP2MT
QdZfu5y2cE3k4ZDyVc9XaBGTzhCKFMKVOErpw+TXFC6LFdZxZbNLgz2LDJMegkc/sC+6swcqz9y2
2+SWz0FtEFwgvTGwH3OUt17CBr9adfhlV+zqxjOnwcjQRWDrvgMXZAmKteuoIhno9gZkKSl4mywf
IZ4+ea32byatIMbSfen/8OVBD/gpm7XdbSfny7Z2LWh2HcJD47c1wUjDQysOUXdkjJXITC5BKCEt
81MEBY31YPKmPTkuhgs3c47vI/bLi/ZaGj+59T01/oAjuK0YcfM3FaC/kH8AcYGIau9KFF0W2nuv
gY3T+Gawr+1tz4KbWh2lxnzCjsnSc+BayDNXRz6OfWOlMs7Y8A5xxWIva6ExYGdCFz6v6AVK3hUU
MMZSJarzAT8WRxr61Br4Ckck1lfqY9VN3ympxaU6W7cFA7kz37V9R6xSMrjZjDASRsNdsnjgN5DA
6KCoSywAXtfQpv5A/7fO5AsFquiZ/2AJXzErLqp/FCWx9YO1gluHN1/K12Sdpc4urS5zC/qWhsGz
TDKnwKpsBnaIwRfWW1eQyXEh6oLtOddXyqCdjHGPe5uKHnFj5zzS5AkDKnLVd0hw5sBU8ADeo+G+
U07YFUIGJv26ydZGsW8QLxTDUSdLAyEHcWpDd6qiizLepQTdb8W5TowIrlGLGkk9JmhSXmZk8DPM
3tDyeMyoq0paSCDM5XjA2kOMLe8Fxx0vXXXm8bMGOksfdBiAGnRicK+2YXOKZDIqF54ED5315Mna
l2PBKgCa1FK+8lhFxZaClgogvppM/991Z9Xv0yPJkRwc/DvjFkoZXnJVY5X2HIY9WRosZHYmZkGc
29ZGW9aHzJddDQ9PCIWJvF1OnyNMUaA+SropWQjEP45YgxcgFSn8Hc/cDvV1zh/TAHNWvkoVcQnI
auDQ0tyyYpalVUwmUxOMu8iRd2EV78Us/BA67VgRqkxzijYQiS26kXpjslY1O/m+pHlMxj8u7SEZ
kCoQCiPeSQmnKrOIC3+JbTRYw0UakOFlO52xC1MSTfHdZaINppNWMj5BW1lAaQy2JEaiZOAxDkNO
OJK7yzNXyvVq1iVk1S9tRTyGgSPYKdayRWi3hEabDkH0Vxif6/o61ZdpFPQZp6L8JpCG4x2dXXRr
ONnL4lNr5k0xfWXYt9F6Fp8tJ+9E/lRCyoOk2KhfEMgon0bbgbOuPLvkc+6VjYy8YNgZDMUqUAmp
SPjqM+oM2GvYj1KLY4WXpT7PnP56/95ZHWQifdcSH2XU7LIG5TRmE3YWhBvGLSQWMJmZNGm4Hhvj
amdQg3gQrJGZc2atBkGA4XzMmPiw4m16JtkSQPTQEzoKuLVeX2LBLuuXD7lLOcvnZ6z+FA2pEyHh
1vWXDsGlrVI37wdmX9D4qOP47lpmn+G1ld80FSvW97PIrroBrIAF40+rn5jYB/1nXxmrzmG0dx2B
TWX1u6x9ko2F3v0+R6+IPjwCEe8ZqmOIk6Y/9m+ZXjPuDA1gIEtMuE67E1Ghio7wsYksBaOcjZ2o
SZAybCIU9OEulNHcsnBrFBw/tu5Q7+Ol7yPhhTqNgZpwOit24YcOGxdpbHN2X0NBvtlIHWhzJnYC
KcuIm1121lI6csxg60N0RVI9u5ZNXbO5axjQsnv8awt2Q12v+lbOqWTOYK6oPVC5pRLbKTgfWg0p
oGZFWbuh0lDGBTZjMdTvBHLPUsJ1FUg04xPLUQK03dTYRmaW7iWIqKz+q+No8uiFx9gWrzFUl9Ax
AlQgxi2Y8CsYwYOEixAhsMR23oSzVqPuNh0bfZVqvbX/M3juE5Ik6V+ga6fSTP3A5jsI5QGTIy1E
3L6VSClKkbOStRVYWspVLzqMhtomGBlvdWa/yePqaXAqEZ+Ej3knSv0D11tPN9R7hubssqk5V0L/
aaTwRhLsxjGDrdIxMIhnup/FYDVPWrQBhILV47XscKMHZXeQ7fAlV9LE1e8U2noNBXeWyOFtLQZj
k+xchZP/ma313ZNpmhSa10/ZATP2Tqm7f11gYCanjahYfRWF5Q5ThD1BpdVU922WfFRyqLF6WUIF
y2PQa6hsKpsg3/GoKpAEmt+RM9OoyhmlUAp1UnV+61z6TioG9yUpXug38Pc4XQmuK0TtYpuE/ZXd
PiC7lv3CEtN2H63paODYXWenYkzvcjAkLMCTA5gNPJ8tRUNHwoBaMfADma57vSV5QgIephi6ybyV
gQ1B0Gjjl1po5HTONNEAkcIfXkeLxnvbpM0hhZxWULvitWcNiV93jcRRRn8+EWemk3LV9yOQID5H
RX2R9eiWldZbOkIRFPgIQD4cRJ7fNVkcFnUwRXJtKySoJyEW9+bgyKwjasUfw+gXTTqscgCBjAgh
rDVE3uCsObIBPJNNgtmawwWsKOnIttbvouFkMGSriaEyAj790jJ5+vODVJhn1RH/zIb335Lex+Be
T0ud213VBKx4yKgfzvlsJHtS6veZjXR7FPx+2cZgDFok5t/YGIcOzq9kDbcWivPKHjlViv6gkLiR
IidO+fIEq9uC0e48XyqWQ4mibdvG+gYoiIWFwBpIXSicyhQ7DWP9NMi+hRW8pZy6qwgBFz+iB8X1
BXD+SZkl3huz2EEEYH9Y7rU29Awl3lUOKS0RSFoGg+HdEMhYxR8jz1Ogjycx2Q98pFrX3QCnk3Uh
gXgL6C1VenweI3+j0dBRevg2200Z+K3GmFnL1rQfs3OBZvuwFcbXjb5tOq7YZToWk29QMWfs7qLa
1yVbTSs/NZGxTftDM/V+mrcXTcNJaTjPWAlOdfKuLSjIZe2voTbG/JV3sR9rL42GDbtjQpHTrvUM
ypJjimzShhY3UYyZBJIvIbcJ+jNB4iNZUSXlzK3Pc2aOGQqh9zH5TofPOenhjR8L7QfuJpyoedWy
8oXy5A8dQUkzcy02hPi0UKQWrNPz0dhUFCBxi2iUSrzHLqVWI+FENv6SwE0wpNWLLIErRa+/KrRj
LZ+LEkvraozwLLHdyVgzAkIjJhOdVsJ8fG5NV8iJG0iFK097hTS3+NcKP5oW2xOdMoeZJyE1gzrI
VqYFZIK8WildwTEbpuVmHN4b+1OzP0GfETW+saNHlX4QesCoZ6DPQpHZ58e2jREa6utWhMcm5oDp
sl0GXjvsLuoSa6kDJwrabZIbXgGCrBTMKmWSzBoTYixkAJIdlN5hFUxKG8GthKJ5KhRrHWgPL0BX
wUGZfmByrYxnK7pzqYVebHwWBWrk1mH0+wcGk8ydaAvXcEPUCRpObaMGFa8aQnbQWCOAoHY6VuO7
bDsnJWO5nLk4h4/JHOxTbd6rY08siiDtraCrYyen7vUh+FKAS7OCOJbdzO60IC5sQrchg5iTRvaU
gMyjgDhl5cg6ZZsQIxviJRwEi/hhYIwE1lBoxrtOLYaRgEQWfWweMicwu+H1EE44KMAOFNaGJpJB
CwgUN3RaV6XeLfEHuknGdNWQ1zV/NZFfVT6d+0AHk2NdVRbtXYc1e2AMMrT0GgIZeiB2nJpXREh+
mEbbqijYSNDJgpq66gw3Y5u/O7PlqRivcX02AMytnFjehgL7RyCfG8K0OaOv6kwOpSEdatYfRm7/
q5EESbN9pwAJMO7LqgXkC+zaCUc0QX2lj+A4q4I/yRzeCCM6KLP6MKN5jwX1aKG0JO4EqjspLRIA
eEu5FjBI1RKysD36ofzdRqegDr0hkM7F1um5hUsfYulNHfOzk2vbdG4us8lIm52Nozj3KW7gn8L7
7s1jhNl/HIH0QPJ8FhhXQqQ5MTJljaQbwGo7C5p2QdM7Opj9y6M2p6BfirMYGjTID2eGKtEN31j9
mGIofLZYG3AUpl200wabufKvYKprDh774bMadTup0NdGUP7JHbLhOHyZusyjKr3Q43V0Ip2ETp85
nWnJT81UwLvoPv9MBlLyn9za5yme3K7WgKjJvgGgxAC1lrTqWzNU70K0Z2OoD+RhEhL8PqZomFX1
CO2SQPWBK1K8mIZFnBXIrAhlNfKvZu7fWRRRmm9N695Gmh+PEukT6WlmAw3ZBwyd9chZTtZ9cG+Y
yxo5qiUL97FTvVf9R9dPpzmtH0U/v8tqfBKkMeG/h7WZ/ojx2pFwGo6vEm1cUjNFwssPjjk/qTNP
UPJI+HDHkCo9j9dWVN3hmbHGCXv2R+0R7hUQXfLku3STASFrlRvvq4ca6iRwO2S8hkak/dhjwMix
ghcTf8tdu6rj1gvD+NapDrm0JD0a5nDJEK+zRqYZGrC9kSf8VIliQCl4HqXs0c3OayGHD4MxuMKg
DtrPLlesP1ngIbVSqqoCiDAjJOjcFRZlGWKQ88iF9qKCVoIlDEWjO7cli/6ELET28mVmAsmPTz2y
4jwQP1bMIw/Hdc2Kx6Kf4J+6DIUADRjjfVyEzPMD2vJ9aKxXp4nfGrv2qlD7bVqUOUlZvkdIBggn
98amOUG4JJ/YdM6G01wnQ3VjdvByhbbKmg/1skSwuMOD5gMRhCxbvmEoH1FnX2jCONHtY1OWR0tf
dBZNiAmvu9i612FJzjPTWRkCfw1ikl3E+oIwrxR3QVe2r9BlX7m8thmGDX18woB6q4ilK0X2lI7j
0JztOn22leLn5cBTipqsUX6qzI2i0U9LHTFI1z6q4B4E4pcCCUVjv9GXr5sUdczTI9q28oGy6XvS
T4gSr0NZ7w0lfVf5kMC0IiTc1kvHBp3KD+bgkE48bJP8Cz7Wl8IYff95IHWkBuyU9uzQkvigLikR
BkrZqldoC6JHnSnnUihuOojt0IznqO3+TaK46JnkFWb9v5QS6Rjz0bBj9pyNGmlKazOg/W+sLwgu
V22ZLTiEURvjh2K1l0IpTvqEeBOO3zShXC8/iJq7qCAdvDnFO2XnR+qKUNXezLki9spmZin1W7tc
qo7gUIbiCB8JDkTmds6RdEWvZLI5SBxAEBnCTPEblC8N+9QqThcbEW/eYm9KP/MELpD6V2L3g8ID
D+tX9F4rHQaqiLZ6AzcPNPI1zZjU4IoLkWK0CAZ4ZZXsm/AFwrohQGw7bsGFtZyDIacBXA1V6zXY
a2TGqTkqhjZmQ2W/1kymJOx0k9ZjtYFhArPEzNbhgm/poDS2fwTDUip82SMzWIqwKejBg8E86FBC
GKAtKwia2B2ZS0hAXNJpJF8MGZkc+QOIpYjwvhGDOd4av4IZqSroEUokum9ximSBH84OP6AKki87
bfOkIsko9EX/WzXTemBaXgEi69Bn9Q6x8zXbQLZNmmO785RB0CcZUr+mlyChahyaA1iP3dCG9GQB
bLcaiwnrZqtA36ZvZsQxNQo6BcGDRR5cWlo7qbwJrFhp/xzLiwSVp0kA2kqfFlO9Bn2s0Rooo/CS
LiEhI5btqdsmXC8Tzt9ORwzOWhmJWaCBIYYhgG2yH2XkqYTCL7mlEK7sGK8ZDaJcvOqt5Uosx2q1
W5NVwTZwRMlpb8wwvCRJ70s1I7Sh21P2boKzQOuZcqwsb0AAC7mFkypjpOQaWc9m/quFT+ZUSPM2
VOfjxP6buW5S3az+UVXjnnwQr2t8zjj6Kj6EninjIlEkWKDB4p+Qa1u1jIfVbmPWiMrgRsTsNSxY
nsq/CXfuTMgVR6Ju3JBLaI7JvsTYVuxwMJA1lLn8xyBetXoXq+Yx1Ps9um71A2ebp5e/yz9mWMal
2EoaBPz5ZYQJpIJBDBjgEsC9iphDFchy4B02P1yJq6E9om9c5diam+8JwZMcMjw2fkRBoddnbEBu
Qc4D8pY6D9Qac3UCfQDhcdwtaFc13ffmTytdO7HlT2rJE/K/07/pha/2/7CL1Mo3/tg0/hDY4NLk
Ql6u2gL6ugNn4kz0yoqcOm64vI1PhJWdIkwV2DmbnROyiqzFObXHJwAnZCzVieEx08XQUg7kJaPa
QaJwl6XWB2tODfvVlr8t4qR8bzEXM8SbLS6zPf9fdmfZF++4LvL3CQmtot/ruAe47iD5snAlbCzh
mvPF5JV00HmayA+YQFJMDwgoinhay0j2m+mtZf9ErcCy6FkuNO/sD3Q6S6FnBSQKYS2psszG6VWR
LENQgGRKcaMwCzVqH2AK41cFUbZ2hn+XwklTF0WUcNYCKRnuTkSVfp+hlK1eHQx2sfEuodrH9sz6
HWINV0mDJimdjxEOkxknv4Dg1mK5biMFNAYPDZ4AuC78UWMdRra3HCjErG40dB61PGxtxCXMVwWk
AU2+RIHDdJStHwda1OApHyyfNpwsooZ+9BggUuyHYN+DZhdMsEssfjM0BQHcx0ARKkUT5RZKc/VI
56PL5q6tGSAw7m4B4dnj6MpMmgQavLlk6xNCtaxxXyHznFQ/gwljos7R+ecVBGiV7DuGOt3bsNBs
AfACO2zIZBRUlltGmHEwJQfSa40sdGRJfTNhvsYTDSQuWs5HxmCA2lJvllmKIspVEFA43NURY0Lk
tsg5vSgCphAzFsQUQbRXCc9gApPV40oxE3S5KWC5ivVA+NRT/L8BFPQ2ZtLm+HHL1CD125bIqIGI
kxgFwaB8THZ24sbY0DRuC4wlgV546oEBGmsymhGvYhkzh/Ma0DsxwhV8XP0skVsLs0LDdzNN0PoA
1QxRustSbVvxK6QGuzHES1xaN1JAT6R01Wwhggg6WTasF01pXCUHaE2e4Sz/30LwhKNVadsB25Qz
6IfFsUv69b5TMCOGRFmUObkhAxQUmews5LFIimFiElPLrg2eJKaWzQxyWvELNK5C6dfknK91tA3o
I3zCU/Ba1yv+kDHJmy6qYYxKa9rJLfjQO2QQL+rQF3HTR0O8g5W9rHoT67UV/7KUnUF/sxYpMGeo
bn62zJh588vspcXS1eQL/tll/oeof1rrOf73+E+AyRxq4Unyvzql+7JeJsZGgAG94qeBkcNL1pFm
YBQffX0DZfi/8wh1jAnoUtbpw6lFiSFHno9NBr4z/hepYBf7njCsQyfdtZ8SPVY0v4TSTZ4R+3ID
I1g6TBiGwvRW2K9pdzWk3zAAYooExrDIJ3sVOX8O+IjErrxjtzfjNlVvefsax7chelebf0SGZ82H
1b1X2uvMwFZj7dpIRCnFb6AgbfmjpCfv0VSNrFRy5N+DuBripMTbkXrKib8nNNrAG3ULD8dWHi9h
cAU7joF8FaOHNlEbqitA78MDYZWWXWXxmNX3LPln6lDDc9h5MEpvgs5vfIki0mU9koon5akQJjvA
JrGQnlaQHxQ2tr39j6ZNz/0wL7HCda6T8AQhjI37f12455TzdRLxiGPjFn5PlPzXoNrPcQB3LI1s
eB9W/xL3UGSm2tMmFQEAALws3wbkckzsGyaEBfnMlYc1LAIFY6WYR7Tq5FxHcl0MCaCPA1GaRyks
TUTEKSXY4D7loHGxEHqyw8o2ZZPIpINOWvA1OIwY1fSmz9+LQhhgOBgH3ivVWDXxaz+99y1AO5gs
Od2chYWz6Jl0Zy+5TSN7mZmFKU8Mc7Z0cErPrDf18BebnwyU+5ZF7VLfWUxvbIS9iGZAZiPFRF2O
6HAWFbpT4eYl1UdvIH011ovZOknPM+iiQd0AiLRnL5WZt1Oc5IQQcWUERKoOJ6Ca/DDHInwZq2+u
XMl8I8GNR/0zC4FA3JX4d9YeMop4vf9naJDh9Qdfpza/5O2tL/+qCaL4xbZ3mb1uGb8Ez7EPvdTA
TMzV2/r8Itl0E80xXOJTIwfMDKB+ZhXSe8kKrZVfkui13ITJw+6+csQxAIoGzJvdkIKEorrYW5bO
F3WqTL9SXg0W9115K6hJMkpQR7yV1AOR5pbShHbl22aJbSLFJsBoZRo3XsehvRL1iY4CJE7ySIGR
zPJrWVJqo2DC/RMOqLmdazl8Dgp77PzgNBejvM0o2uwQ/gez8Dan5FTZ4uJQABsSlouUkbfkmpqs
qmuENuaHgTi8dHpyaZFJGt9E0rvAIjre3SxjHhm92O0XPxDGcDN4L6Stk3/VqNAa7W10fmNQFCUr
kSj+YSK17pKr3p2bpXssj0JchXUL9Z2jnaPkyr+nkReW+1S/oM0fJQQ4EqBwZIU6XTqGax4eNPHW
YovSKxZ7VI0JUs9k3GEEYsY3b1p52ukiuNiCVrQb/AStqTXgmiyl82Lym9vdaOXP5X9KIj3MUc2O
G/UknSi9uj9EDafudALCACSd7InoPlS8pDOWV0hLSjId1djeqwnaDN3cj+kxHImdmz5NVdnWICEI
xvLEQKulaMSMKiQnKkcQz8D/ZMIJFDBgYFoAqhsKCMVU39qBYFNMt1PayDOTK9T8M6DwnxANaBAx
6ba6exwrN3Y9X3rWbMfFkoUfVnSmxw1bZWIXM9uUGTjZAtibUx7ic9vokJfiizWQwhG1KEbHD7VR
7kj1cUGMb3KoklkyefB//T59xprKmhKiUJkw4Cy22n8cnddW40gURb+o1pJKqfSKszFgjAHTL1pE
5SyVwtfP1jz0hJ6ehratqhvO2WdILkR1HqdBHK0lXDQc71PKqkLpTboA2pvyNGVLs8Zxs+TFjOqj
5FJzY0x3/XTy+ppcJewaQ3Jr7fBKuumzJr96wGbWuujEZLAj43OfM77K5LdAyDaQxgsXYZmvmbOz
94IBt5V7LABmBUm+m1PnEFDiuDAnAWSgR/eOgO9FpA5J0x0sppaejPZhQIoL2MGIkk8SNVIy1AaR
Y3U4LIXN6mmY94kKXhwXJ56Vv0o5ijvpaA/r8yHsWJAWw/A612wmQ7b+pIg9a4svKQv56i482Khi
cBfwCUB4xL6THe4i5uJwHDfDahp6pCINMlsim6jLzJ+KJE5HLj1KfWsHKFnyubQ6fb/kuuYBU5Us
rF8sYZ/cvtuZcc0WTkBGsR75Jg8JSpmSleFKGzDY5/LBzqvP1tD7GWz64rjMl4XRwtcaHNrhyf/q
IepNREndhS1RxZZ7Tql1PTIeuATmp8aisAjgNdKCA9Vfg0w/YW98HswBNtWfTvVjarFmHCPjT0Op
o+StwGYaIv83F3xIbfUpKN3EjwvOYyY/qgb0MUqSiBcrEQbHYfxS9X36litxdRDnBajXmqZ6wsv0
mWMbKXPSu8m/YhXIWgCnhNOa36MPqcvVfNN1zGKBWUQwPjam+WjzvcP1eRy84dy6xjliT6gT6CLV
i+znr7qPzhg+PqubF0/Uoqz7i0UlAdLTDbor1P3TyDlm5dBF6azZ99zbarq0UPY953VQ8T7oflNo
YZUS762hznadXRz6QJQCG9fN7h0fi6W7c2bm9KV+nl3rCa7kybWS08Tyr4UD2/ZkhRrHmil/Ec+n
oJl3pc4vUHlcwnBzAs4NETKsMceXOIlugWJt2veY7CUz4wJce04r5xVygxtlU43NxiL2wvd2Fozp
DBFNlqiHDi1vLMLdSJoukcNAxgOiJyBSDyVrUVwGHOwgNs5GRxQoufQ9Fw+ZWsDCu7vK+DPTrc98
E4f2bH0XAeCngslUz8KgNLt9ElIIe9ce3EiTfsV6OsyodBIbLGfsbqyy2y69YQT0Rc2vLlNWh20u
X8iZzJMRVWerMN9VOq/m5NXV4piwXVeQraYQMb51t06NZ8v7TICEgQEnNyDG5cQ+FEwnCIq9m/tP
iJi8l8q3cTYzACfwG+PR2omhithMFwAMufnDYC37uLse5oNq+YAP/wJ3OgLbRQdpbqKu388tKkLb
ZHr4ac9PI/pRQomQZ0cwTlt/eHaC+BlO6CNYlT0RlwZiJD0HaFgRQHcxcZARloy83ypBGUUhMepb
kvlIQ8j8SzIMNEA9LSqtBDQ7guciZ8gED8WFtNjsubXlvoAMGvHQV0qeE35YrnsOHHXOOtT7oLdk
KhCws0C+uV74HFLiwp48Aq37l5Bz11XxIWfD0Pf2XorqNEETkAv6VRSHzKI986b5EMTeqax/OqS8
beVg18iOre/jRcBKbrgParROzi06u2H1KPkBku2ZtATo7dazinBKVPKzRtVcgvsbM+dtnsz32BD/
wjE7h+28ASHn3copfXTadJf1KCBJ5XJcBnQYy3MzPBZO804jaUcwiw4xci+afg0RzLvKckM3xM/y
D4BUAJSRNYNLCMFScZ69w6w+Aw6kItzZ3YUE4FI+4D35KkkYrE/tsDebYxwDTOPjeLKH61xwaO9B
mMbpUhUFHCmgCYJLWL8nyXcESM3hR5cv0/gY+RgKl+kUHUtaBN8+y/zQIHWlfc03ZXsBFTUT62d/
99gfq6tp/U1VfBc35yT5bMYXRq/jzSye5vyDFchIcW9fOm/P7I2er9I3z9/l5qE3D0IdRXcoQfXU
/soLHozp34B/k/WqV3y0jBtU92bJ974Bc0iBh0+kEz9gmjjOfjBcIXv9SYk8GJZvdyJyx/7N6u+u
Qnz2IQE9lfJH2ReTjy0K9MVatkW2XiPXyJ/nBJjVtek/qLLt+EpaN+4yiivchZ7xiwSBdalus828
jCxQDqZ4EYeMsrJ64w+v4xMkOm4zNElHW9x7xcX18F8+dCTmFee0xlqL6aahWyr9AJvTH16Jzdwc
YMg/Eii3sqCEpy1PLj9QY1P2QsHrbg60SFE8SXGCsdHOX3173+gPbziGFH4tRwSDP8EKe7jPguM4
PYLOqBFysYlMHzqssHhS5d/Y81LNLzJ7BzU9IyWMT173UHaPph9ijY3vLPUbK3XMcDNR/wYgeALb
YbO6sFxXZBiynie9B1l6DRN1jC6QXpa3l493KQ9RiJ4UdGSKFqvKod+fqO8MjKv2t6PYd7+bzYHv
bPDv++a+AjztgSZ5C4ufTn3OkIn18G4wy+sKIsdutjg1PbuBM5Lo5JfeApZmNz54wz73t4IcejKz
+0NkXUL1SEGfYeF2PGAP3175z6TtA2dht18phGHzHNSP9rzBtllFJJtwgl/LipF39+uoP6u/VvmF
TKeofGVgbwY/mXzpqKJZL/IMKCavXnDJBEsl+Zk7DyFtcxOA85u+Svth7J6YDWcOzJYVDNLGwZT5
ykMzJ7g3rmb/0Eoo95h6F/bdZZiQuB+D+V/knHJ1j/Cq6Jiqkpvz5DK2Ve90L6H5mWBpbnjiRgbs
RYZA58kHfcWcizHPk91/Tuzm8zHdKEwFHUgi1iZ35piu7Px36beXc4JvHsgmQ4rp7JcPE2c9VPdY
g8f/ytuvGFLMcrk9Co6/4M1HRUxyEGqZeKPzh2zcRu7POL778jeRf6730vPxGhm5S0V+DfbsiszN
mBb5Sw+Au6q12yDyqt5lcBLQZtx1jA4bx7tYFNFYGaOzskG37LvgSXeHvnnM5nuvfe7MR+U+us1r
np299j1BkOU71p2H9cT0r216BvgunKcg3fEPGQejiTOj+AtCsAPqpqCOxNCHTUbpMJwA/zxE7m+d
HcloN5CQGudUnCd5BfJMi8C2esQZ98pbb2A4gX9g8pbI6q2WVzt8aLBZm9kW09bUogt6cAeER29R
+OdbLwxQXIyDPTlGxZdk2mRjqLSZuRnsKJkqwc39bdvzGGI/KN9yBqVcAsp/mfzHKvnXzg8W3Brz
Pav/LQ8YHlNj8b6ZwFPNPyaKAwaLyb2mDLvD4q7PXkLraMuHut7O+pFN24jJXL7EmAZUcPHLY56e
/Qlhz7rp34kCAQ+OMO7eZNFpy3uPot08mMETi4+AeW2Py2B81Au4ABNl1yP+HucKHAq0niwo3XUq
QpcYZ+eNRPtbqFApI2Q4TzO2uim4RTQEoYzRXBJttOQu06YSOt16l1y4r0URfYm0/p6ydNNT7JhT
++tRaa59fUtx/91VkhmGYrnYkvs7EyDHkt44jy7l8di3bzof0N2HBsSREMy48tSaEBFytHNCr3yX
LO0q8TY5IZ11lz+YsgJFZQJqN0NEsAC1eUdqkbJAqJI15Hsbte6CXhPDb1pXiIjgdXtW5GxKu0WQ
HmCjYMvyB+WDbViULagDcuNxILlo80drb3qMfHq7ZIxr48FI7IRWLnHEmocv37ldeaDQD+4zJsjo
1Xeir8+u1a+TwVr/v/AkbgMVYFOz+oy2c44A1+uiiAmHywdtho+HmxWy+NxvG20cM2JUGO26Z0NV
rKMqoDPzRG9VjbvOUdMjHFfbgNjvJAyMuwl1fibQr6Md58Vw1kEfyS0RzeuxjLtt13MgypgGqpr9
39zs5DaFalZKlriJOKjJjMGxtOs+zqFAGC6WSTuaeIYvo7bucyMioDFrmVcLcbIpoliW5lSDdOnk
ZXIxsMnw6MPIV6ufgsjfqUKRU9KSZKkY6uq6Xsg+4UePxbubps9S4GdpFjauUxQj1UZ5r1K0kmXI
EbK831D6D4pwboRL3BdDTdK4/+MxLDcKAHIOaLkaAC6ve3wYEqBLouW7HdhfrzxatrGDvOyNE/cD
9AoSTcTdZGKCYWt/H9f2tO8a+69RqiDy6cfOs4XSUYlVr43oMBN9vs2GCtV3w4idxDbAtXEjt0w6
C+PNNsF2zugQekfeR2Z5qYemuph8wFkrg4vF3TU41bcD24Yon/aeLUl71CVXvE3TqcsUtoEA3YuS
dRV1uCJqN7sWqILa5jZjCIosx9yRjcipaVrrCH3pamrLekes0WYqPEK9hmTLMlIhOFmmfsu9TkY0
c3ivMLata/5VkglD79X4ERkL8JVViy94wqgstXhxhP8EhqXAsEjuWuEXjyqvaxIy9S6o3rsZUaWn
QI7GuV0cevK4Jq3EQwxTIDDkcExiSp8IBzBk/1Nr4RXLvAQhecRVm/X3ZjM9pIv2wdABetOq2dmC
Dt6vSHnPGXnjfWE3A5GeKKg6kpugTeDhjJiyx5gn1ma6U9ZoJqwGyB2/MfVB5J6mXCVPfT9/qDYr
trOKd4awrXUHoBBfvJUd/MJ3d1FPMFWuQtJd0HLeTSW/xG1HaqLZArUMDM6eqNllnp/3MdGRmyow
8EV74W3M8UEBM/JQ1STGs25npPTzZWRqt8sqlslOLz7sNHii8Arux3IAwtLhHsljwRqjM5nwgTkb
vKfJA0Awl6C1pO951FXe0SMTixokPMNhQ5jflvd8qo2ViFPo/OnirXbtZ/Jl8Aak2YPOXXYZCTaC
SF/MIllnNismx03kNm4woadIyaWNaaUKbAyzBrEuJe1TF9xV49CtBxMeBnrcdeMz7hrsuV9Zo4vY
WJafjTVkd0VJqIQtGtwzqPwh54crElsQG2myOApGYYqIXOSmDHgNds55JvZJTZvkaB+KC1ujNEFR
7/YNWLU62ErGdUileRvsrGCdwEa5r1x2ZJEeVy1hHMQgxptGO7go/KexRyLfqglMPtIqQNr6oKcC
HW0y3+KIjC4BJn3LZOUlyd1XPmk7SrY/Js8AV2eb8age3oDvW1gQyieAVzcnaVkfq55KwPwJIMw4
Jb4MMngOaKue04D3OEmmlgcoOmRSDEyJwr9aYuBqJ7aSIxIE0FP9yqbzNfruOcuxECf5AD3Of/Zz
mG4iwILF3ILDHYFiRqb0pq+9t6SLToEl7pm7CY9T2i+rmx7sK0ihS4+Jrk2D9SBNCTi/JleUF9ft
wee1hv+dwfbd2X1yLC0WX4LZBGqh8KnNuUVMeY6lPk6sPgFbvCac2SsXE1DoWpuyYyOgpvAkh4hh
0oS2hRB5XrIGeyOrtKxLr1D8SSNx529lGZ+kVHzm5vfAGCmZXKLrITuQMtxsZDP+Lc/poKeaf6mh
MKuH1o2tQ2xBFOgJcanIolspzzl7Ibe6l2nCozP48C5w2wYSJI4P1hEcJ3eWjTi4TSxj18zF2wKd
h7CM1tswxk0qiOYItVz78bKeQm82R0zGnZlNKRKNFwfatD86lLuO/InhPiPwgZK+sPOS3L5lc5Od
O6SYo/04zNnRT6fvqOwlcS3M93SwbFMzn9yFPHS2UFM5ejELpZNHEtGR6p1Kjo8iZ1XAJf1qEXVW
2UsmFU/8tvFr/HX0ilX9m2vmtGFUuduhvWeDi4q7VWzkkT66dfA8SS/fI2T3uCHJtsw3U+t1HIas
vXVWw+8rzm5tsIUkudSPYUolbvsUo+qFzfXQ2Q7geaO7Bh1spAjaF3Lb/uSzguksrCALhxP0czCw
fWxvGusJi3ZmnQ8ImJ46Oi7Pm+lzeb4sLpmBstBv9oGmcyeJzloXOXjTGbnrlPzRkHF33gcz28/A
4tUU0nqJPSM6mcOmw9cuPVxJXkemWGXjTWMpCUmyxS9Xn+2R11F2nXXnjMGbmM2VtjhM+4ggwN5F
ZF2WeP6ciXtqwkPt8RwHlv2hjPm5FLakN+5OkyxvNfkfyajRjES4ccWz8vtwC2yel4yt7sQeXPXe
d2j62xL87KFKjAw96FUH2dHpsDINUa54eLgTUO3y7gQN3DD0LiJ3KUsxb4UJ/lSIN6z9FcYBounQ
T/F0FeIlL4AX2G3zU7cLZEc353xyh7VJ2ZgIF5kRVLOSrK80d3aZagaGN9BnRwz7mXeLPQnqCDsM
ctmrPye4dRkzBMxZ162fXONckbMVV7cW3fi6/R8t0uAmNtdGmX9P2LjCIQGdHrGFGZT52wv/avjp
TpbUnNKjOLDdXcK5C9Al+mz75GIbfCx9H31376w72SeYp14CMahV7b36CXBQcl5+J68OD1MHRo71
+MJnDvBFpYxGHbYgvEgieXJTf0nBAzQ/eoQDsAdJHAcPhs4IZvWlTw6LdSp0+6m7/jFLXpnt/kah
3sdCH0h/2zuoapTxYtYYZsZuYHns1PiO+18n+fNTi8FXz0qpxKOdLlMDn1TQ3stuueu+IqHgk8F7
kVg4HbOy5FFN8IunwGdlTn6WBral8fCAZTCOvWBZmxoWbO9piykBQDOrIh1Nx5Dyt+1pyGvJu2Gp
5mF0UKskYffqEAdPBAGjG4x1+44iD6LMYOI7YR3ADvKglxTiDJrKVEEp9ITFNNn/9pb/rRhoAuaU
1n6w1+XkOrhosMQqFGbrPEufnIDJZZIbFv+xE6vckQ+zrdHsGIT82Skqo4qLPElo8ln3knpDrq49
/YKdwiIRWjHhNnScyEgCu25IcQnNHdU+eCXLInneZzdqQdiqW5wcBjmK0sZSr6Y3264vWbXj2t8Y
zfDrZXC1w8duBsSiXXSYne73snDunZmk8Drt1v//inL5beYyOQfJ9OYNJV1TV3N5W3jncyQHYwBu
H8Q4WxvjNsz+Zyi5Z2um4nfMaWe/4KqoMeZOQ3tA/sIH1tEPGeBik/QaVaFzSAJs1ELIl7bARmNN
BfXXuRdo78K2b1emUb1GFaVdXEkSS7PqWrdggkzcOVVP+KArEtJ5JA4okULP8Ij9zHNMZWWXXF3a
VnQ4X/lEux39+Y43bBsL4GFEN9mS7bQYsGDVFO7R9eoRSlShtuSAH1rRj0e7irCua1Tdjcss00eG
EQ8nCN1YDKrhasx8FObOBQc7D0jTbSAkLu69ctJAd415S/M501QM3wHj+TBCtVRzFEQCuR/M4QLn
Vx9eAlcrJqjJtlV5gpY9ZTMda0SwADU897VLjTd/xHFTkNHUevnTsATbBFn/3nJG8cdG89JL3kh7
ekc0TYXDXhQAwHkwjG87XBTsrXtKjeg1iZgNjmGNcLrEzA/phx3vILYW3efdpBHjBOGLnYp3EeAQ
j0MbQZzJlri2vW8npJpChIEUqQOsOQawTxhSrNosTHYKA6bonPsQ+iMDCNSVjfL9uyldHDmy2Bvt
DDutupKyvDKs+bNsaUbJrGGm4x5V0e/UOAAtTHtz3UOJRqGO0lShvEHfWEACSAW2OOjfV7MkhpNd
RMdddDMXRBrxYgiUJckJgfdsiIS3MvWxx4fRNoEEjNrL8ze6nO6rti+OeVVzCHNWjO0JRCV8BRnj
x56i/B4fCgGwzcHmQzwlTCCaFDwr6VQ9Jgon2us5+xktKuLQxX4wFcc4G34LYitXfi1Jk06f0ip7
MWVjrVPrDa3VRxdX1+41f6IqWWg1sPenCFmTR+IUw8rt4CGttnwCBOnwLoix/tIxCvH3N69dzeA2
s9ey9YBNJ+nCgOYWYKYM3+6rcIo72XjbKXFeK/RbcyJ+vAb5tNOXu0KitJgNbvyKyIE85oSuhg+z
ZNpK+DvYiEYM+7ZziSnpEWQZE5WFTfK6EmRe5FTTGj4to27Bes3y600oH90CGuxg2ie7HbvVMWmi
K+06+NMwju5Dy956VSLhBmMjCC22IvEWoyDELNLDmGSU9VnbJk6awVEb+GsTLw/pMFb+5vdMyxVk
CVETZNmrELGLXkNgvRlu2W+DJSixwWE4Z9QcVv/aW9GJS94IkSpoj2Wj3dgdQlrQRNm0CNUcRjN9
oYh1gCs8Gu0+1sjcfMj1TR7IvZlFcKw6Ep8CMMOLOA4vKcae7tC6CFwFFJOOrmUoY5w6TneZRftU
IesTFqEHVG4Mt/KfRGlmvvVJ9+Hv0BlfOVlLZudiCYB/kmTz1VTmFXgsLUMRYSky0Xw5zWOtQZ25
Mcb4DEdVO8IWFM5MdKycn/uMqpqIUpZRkb+3+JxQKouDICjbGGEJp9RzRR1/9WH0TjfHnyHu6DC4
RzujPNQ26hhhEpAcpdx9w0JzKbehScrJFPK1BhRtLCD40DPyE2p8ybr6MRHzeRHiteHI90AzkPRp
dIjFU12RmVcUzjEJ+2vj87zXqs9PJGWvSmWxxfY8BDPjaNwVFbLbLI2pNHwgkU6BqKE2R/6YZEzV
qbfnZnz3ybrrhP08L/GuSkYvOAyxDnCt11bjciQUeNgkqQie7Foqex4sylqSyTIEHy8yj2I0/dE5
XrQGWI3SyRxW3vKVfLxtiSbNL1Di8EtaGUykvNObwb/UHWdEV9uEOBjvXsgV5FifpBLheq7v7TC5
z8f+iyMGx1qKKYPZwR435B5B3XcQ6FMZeuHKa/WZ9yLqxbtPELiDcZglKSRG7JOAbvJlcEgJHyYj
XVKYocxon8JKbqclViOvXiddPHctBpPYsLCumrcgMmi9FN9Ml1bbuh6vHmFGzLU5XSY+LFXZ/sPw
Wa/JwPxGeXltOti9U4HFIZZEm82SKidRTLazwdsIXYXr7rcqy7Ml1MHxBOKdktgXaH3PCq3N4g5o
V0Zgo54jE2PIPLrNoXm3YzkfO4lNuBhAMoB1hQphxIyhh+fOy/ZOVWMsrKnI+3zxxI5Ysgl1cFBc
r4UVfPk2AyJ/DC/C2k+xvKKk+CP4Qm2mAV6915ITaKPDjsg2uXMYnIiQFjfwR+hM1WuPZ/86j9+e
CtnZGYyG0yU4ZGQzq7voltgxxqYqnxkwM+ruzJH8ZuLEgJ6kTGV0eOauAnuRe9A5DORbdSWnVdH7
H9HUUYnFMG8zQ23DjUVSMOJBSomKGBVrAoY6gMJiIkzqRgJdwE6+teXad7IzvwadNMjJFqMgo/fa
dd7MMHxmqvVAaPB9Htvc15wxDJnXHRil0eJacvr6r9FyxfT5X+vkBERwwptsvLMGVtfSQ6LWRunx
SRPCsNs+DgVhfRhw4jtX6cNUIRNqW9YjpssZTIW6zBBXAB4gTSqwkwGKn5UhAsiDJEER3Ia3gG4m
y5KnSNjDsckW9o1ezc70JZLi5jAnUrZzUAq54Iz3VaNGZ2hqvsm4/0oN782NoxX8wBHNEw+gqoH6
xGiqyXfQy0ssAWfAj/40iM3FWzyekButmal+ZsgcWgRPHRZHaafEztY+pTSVy9yHxTpQHMNG5b4M
Yn5yCBGggQZJ7S53nbWjkNMwTWJ7W6DJaR3iEBpiB0DhH4Mu+Sdp/JGymgRMDWynfFeqjSIsTOdI
XPMgzUk5i39Hmb56rfunAp5Buva2wNBflK99r7CaU31LDXim7+BC1JlPlsbyF9JM4FcUy04U7x/b
fUijpouBw5E7s8ryjV9ZV/yweBLQhRUzzAO8W4kkyCkerGPCO70dXXCSERZFlSysQpIVpxjzW+fA
01w0MqS5/Y0zTjPED/4Mm90IkLVVvlFuyTVdBs9KbqTxN+b9mxvkl4JkeanlMyji5NEaiD0RHnzX
cgKJmjbzxYoC5j3hMn2HPxsd54krCrCsv67z4N0e8/cgQUg6BYwAF9BeHqZQMqPmVhPolHnAP3A7
c/wKv8VXQYWZJEg+5jH5BPhuBf2/ec4adP7sY0iGXShkoGoswp6fNA8lGSPvyfK++Sog0wUyonXM
26J7tdjPOCVUcN2ViFgrkn9q5kgbu0mntV+xPylsap7Kgene9GWzfINf0+S+t4R64PoK2fzgtCDm
utmlHkhta57ZEKcfTs1Q0FPeWZcVGgsRynVk7nUPuTP3y/CxblV7RxUu96WFXitNcNMXyJLRTyK8
Jpcs3msCxngr+XwGVm0d2oIR5YTCGvYm+0l3UoAubSz0yF/hIJFIPFGqiuLOSGFUZeNkIW09agS/
DC3RLidYFRmc8tI2a61AhZda+ndB1TVszFJu9Hhbl2yXfe1DsJPshK2c/92yoVSQRjIaMD1qInLR
xhvmFoPkGGU99Kjpp0LwWZTTl1yyuQYB2m92X3hWfvTkGih5M7nOWJPmhAfuk2q6lhL3ZT+iUPMz
mHOF7TEBqZhA7mvF72CXRbRBIzQ3v4Myjg7AVTNkeWJ6QL0ToDWiUNPRg6TkybTbBnl3C9w822Q2
C4RCECA/8wFtovIDRsGtLDWYqp45Aa9KJSIK2D5cvHRnRUQBEzasUXkDyqWRuJ9n9g2rnFDf0FF7
X1sAKRXAwt65WG3mbm2P5agA+p5xh67MDH+d8Tg0lrmtFBE8LhWm2zRviPgJoumuIsXJUM97Rsgf
meeCC8Nv5o0VPDiTlahZ/ATBcLScQlBUshHXc//Y0iIMKa1jJ0Zy/TwQUBlMFUgZmEHiNSFz9SoR
PQbKTi6bZU0y97Pdu+91yAzMFIDtgsklA9isj40eD70LChi+a7Ee//Iw9laI+gMKOhPTFitG8Sqq
uXtoycTGKjruWkvsGcydxdS1q4YZIrZ78gGJLFvZAmi3hemcJ9HcSG+4eL4FpStAD+xN5taK5+5o
5UgnS1ZbW7WINooet8hsM7dwkoadniLJHOSwh/BrAWBaWQuvCRNUq0kabfySfEu3Nphwj2LdsD6+
NztGOyWqhLo+thOJmdmol/aWpzNH9xEnA/WDkxNWPUDC8ImayuuSKQTULMtkiTJ6j5lhYZK3yQAP
I+OaFzymFUVk5imNRTZ9bsrAfna78c4JyR91U5TSzEIJy/FQ/BLcRSIp3Qz7vQJekuu5mypPi7XV
BOlmyPAsDIBchCX12cFxPsXnYXLk3pGkLDoMGZklucbeJKaYWtdHtdk54jkxq72CgjZgVT9GU/Fm
drk+ZG55cgPAM5ZwSOoxLaIqRmNDgAZhIxNrrbAWn0zy/tocaqFyqy8R+WCk6uBVAZ1hIsCLnTZk
4XZ8FOJxglkqPUjt8U9vg3eJDPdbewbh1+g6qwEjDRKDyQsA1vfxtHGSeT/QCBPWJIdVgQEh9g0U
1PBGrcXok4G5RfSN5YOjeo2kWRCQl9nyRkf+r0rmEUwn+vS5ZsuTD0TLfrYj94S82YjgiNtixkaD
qMb5ljpA6yLnc0xO48Q1aUXDExxf1gPhU9/aMFx9AweZDgFbafaa882Zao9YqPqNAGZ3hSrvUtrZ
8yDIkjEi81/rVs/kVjGl4AXjymYey442YOIAeQhYsJ8uS+5geXnm6it2pkvUIl3v7OIyjfaLM82a
8RcsmsE1X3snO1DAs7fWOCprlMV82SR4oDOHsI9uhIAUXF3zc937L41+F2Rauu58IplE3jG6g2kB
4KxXTHc7b9b7nGVr5BDh2bjYTyqIkdKcjkyaQrb05AYzXaQbJYund0kSCZmKLYa6UQKhmEckw9VO
z/D05F3Hts0KNDcmkdtk5fbjtCsBpCXIt8l95g0BCNNgkMiGQ8tDOYNkNPOPiOVRkP2GfnMo+uSx
5ihu/1Kf+9vrmXVodlONOErddwzeMrhSTblOWZbvqNpayiQUG6XYGKnzHMf5vyAP39kCwv3Q7HZ9
tE7BNqSh12pmX8aUDHlYyJdwHwIi9Er/7AvJ+YmlzpIbF51mQ506Fqe5fB0rvJAGzOmmfG0H10al
DEfVJ5rEIjo6UMSWsCbvrPJfhnenpAZyugG94viQwNzPkSuZKI9C5jApgNZC8ncFjjip75z8s4nP
Wa8Z0GFmxQDTU7OT07qOsfyQqcfc9tvsrD2R9REPODKguYcIHUfmSi4HU62YXaIA4vefy2nNsOXO
AMW/zAItyOctTd1Aa9rQWYexvcLEam1iRsW574MaYCFcxfuCWFuYvIzK3Z62krEVOyh23zBRURLa
A6RI6kL7i4SYlWYVaNBAY3Za16W5stG65OnKqdkSVXP03TmMgQt/N85zfzdljPLIadAraprzkGD7
SkkspwKENRkRIotYIRO1Q36TA4BMLJ77XeP7XNruvha3CpNsqz0sHvG2IpQsA2yX9jToVfq4JLL7
CGVHg+ZJZccenxxn24mGpeM9Dh9C5Ae6+DS8q8N0NFsyU1VOMFHMPYdO2sAxYv6GhQHvWNXvqust
ypfS37pWiV0UnmegTfrrAJWMH6abJVd1Cfdzcf0agFsmgUgXHnDCABNoQE5nn+kJ10xxYvaMs7o+
KecfArTcUS6psGgjQ462hCASq8UP76dEU+PmXY5sfA5AH5BJTu3NrLoPGXAspo73JDvrViY+1HyT
zgi4SSWlsYosRqtZFbPrFtlrb1tbVxTrruheOoMexprAAtrBopzfORLUJDbCmnxcf10lpfMqCUOT
TRt92CUmUbcHicAyV1zaHNnOmOn5NDsohbXr9qiW7O6YkyEK7gUeD2nftJA+17C2xGeY9PpqaUAz
7UCPM75z2Rj99OrOSfj8/19Qhk/3mkou8MRrlo3Ro+EN2GiQ9j+FCpylzscTW5L6fjahMXlFUJzK
gV3XpHR6Znvs37VeaOyUaBxiB6BwzB7uZZW82VUzXESnrLW2Ju8Qak2S5+g8xk6lUCNVFQEPvAsM
Y7JjVaH94UE54v6Z/vmeVLy11nD0wr58XX6esIrBQozrBotfOEp/gmk2Tmz79cEj5tNKVHmz2+gi
Wst+Lrscixu/+v+fnlPXJemkVptY92y/uqqm8Uyife4gKP+PszPbjRtZs/WrFHzd3B0MThEHXftC
OWdqVsqSfUPIksx5nvn056Nqn+6yvVF10ICRkKyJySGG/1/rWw3lg8cFldLkGfmQVucdA8ETYrlz
8uzaBXlLlXdt18a0pd9dPIVzfm+Znrql21U9DvA8P/6big11/hLXT9541cqSofryUdePRz/fDwUG
3dFjgd6MCOQxhWv4qst6bMqdDftqeFa9Ibcl6qaHooAv3lhey52/CcfQfpNjSbFWteo+0ohM8pEK
W9tEwY3XAlQfOqu+EHqoL9sZuU9NWNxjNCTOSuHEePBaFAduY34dGju+ptxGSIE9ue+SGl17K7Qj
7lRS65u4qW8dCSKNv/xUR8Cuha/ayxa/Vp0ObNSCenqOyvm1dMLqlupff19l041mxrU92tNzsGvg
gkDumqzL2VCwxszuPiX/aq0M57msEPxmOda4uayTnbLQ61ioF9gIGc0JusxFBIJiPyEqfzDISvTg
kYVmWRwa2Y7cO3CPiqQtd7EbPCwNjr1nh/pqCrsvntU2pwprKzym8QikLXQCvtJK47pjJE8oLl5N
SdoSbzkepyaVqKIiHEKZ8TWdBz5zmTNgg6GeCdKbWsOXqzuiWDrgCTdJBqi8Yf1LsgLA74+XzEMi
NCeZ2rH3vXIFt7zw5XBy437eBrMCjc8ddDva8jUA1vYyIvkDEmhfWzHBhVRRadJ5vnUd4bEaeVqp
RzX9xvXLlPtE2pdFWSIDccVWCYIK07r6MvpkBsgRKvoMA3RirgoLwLx1NBIGICT8kmHeAsKAZ2wO
31xzZ+esDi/myNvOtLg3wnbb3dBzOUdPg0+Ld+E0YIaK2hc76nj8VTKdQhcGMnyUeDVDdRMXblk3
BwvOm7c020NKWHNQXGsTnTpLbWA4BpSAml751rSXxG7JUpWa0b7UISKhro88lGzoXAdhIpCZZb1h
XX7fDnlwNbpgsVXKEjirpyOzhnv0EgBsoddOX1D54ZcrI8jfjdQgxuYX0cr6nJeYkJoW4K+rUkqO
Qq4GatWX08Q8XgxtdbLgRqrMn1kWCrYq0kAgVoCtYD47VKNkwzWZJw/OGt6oG83HvZII7NwE3hLJ
TW3hqSMQifyJ4hirgKT90oGhR6BLPRqop1GH91MH+6npvGIT0rekJSzaVSxMyOXIfMsxMx+khXAw
4H54FTK/SZ14bUzIpW3HGK5iaCu0YRFrN5MxUs6qENGwydnya+NjZW+t0nUv2d5jwjWkt6m4HIfU
jg6tGppnacHeEJgsHEYIGEJOeqUWQI27WNthF+Qe++mgb1mfOFG1p6iCzMQS8c6dYrWvRptubS/q
8noKwSeZQM7AfdR0dj9ecFNAhJpzlHdf6dcg7Kc3fYMFiik1nSCMtSmSreWlaemoGzPKcpQv6mhN
AK0J8bsqUiSdUdef6JmxjyzjmmDHXlzZIrrrysHex16XXMH6bC/Cqi62H5/aRpJcXcw2RCiLh+Ri
Bji56DQpWLRUB3NPEltoNGcshNWtcrD9mSrFP8bdeuvZ5i1R3fiXvLY+tcuLqFJIUELuoypzjkqZ
/gEJSvwGKQArV51O9xLNwW5orLdWOK9JnVUnrd0WI4kWpOzkCWuS5hCykl0DI2rPhLwPO1m2LU0+
KN124QZXLkqFi8Y1zBstLXhTKWEonY6n62yUYC7Uthkd9Z77iEYTORmbWkNBDVqf5KrZmrfyM2qm
iCL4q2QbORiNe3JlVlwPHftZPVqstQdcXAA3nMsWNmZUs9npTHRyyZhTn9INIcSueNTDIg10oUgX
bLSPtRt1mygsMO8YyBFzAzGgAZyvq/WpcAL7c0meU59zB+b+BB0mxqcx+1S3Qgm8qhtwxhY1sqag
EXedv2hGCLsVxrZwMypMTmyijSMdKjSTU4sT6pRUetvl/rAMaxe58Fw61nZyCow+OYk+5fdmbHsk
cp/Po0PMzpyZxZ7b6VsLC+Z6lFRX3SYDsZ8w8Sm7IHxed4ekUN2DLs3y1ncVG8GQdXwSHNkEhCc3
pdFU7IKyEdcl27KHrMz5UcKrUC1OF2rw5KmV/nhSBklyLUSvjxdaCKSqUK1VlOMvA2qxJZCMIzRO
ANekfJnPcmz9u7YzT44d9w8L9KgLrQ6Fl+Xv2/jUMcheldRK6A/2+YOqSDPJo+GWAfc0Y568Mu1K
4rajkkMuV6pd9zT7Bjip5YX3g04lzKc18dIWk1DMVo5BRq4ji+ZbUQnrMlte2ih+nPAl7ToR+h18
af7v46vxkAHsiv07dnn54nA9U3AD2g8N4Prj5eP/Pz5q5fx16lh9//T/H59aYgkhkh0B27r2afxW
VUzSI0v7LJnUdQOBFndrvC+kuRn7oYc1zAhQ5GxoSN6VWFAkCgqfx0ep8nZ2Ayz9sx9ej7mBHH1O
zHSj0iVBoRHhtQl38PrjI06APplNA/6HwSNmCXaqLS2O9IUd6ukRqr6aftS2tw0odmF/bQhKZk6z
PD0fcKflhbbyvFUBHomoz7urlHpsFbDsqbsagmoe65s56fRN7qCYjrXHGCmrs42LbR/0T7VrDkej
ToYjdXMB8il1vvRCsQrstA/TI/auvNR/dk3O81CKFtxEeIdqjKXwcgU/PmqXTz8+qiWlHLo1oAp5
n+Vihyy64CBkOYOq5iVNEnzDM369CP1F4CQVv6cVNx8vIEPx2Db2aRLiYAV+ucc46gD5D9ojpMEy
dazLenmJq7reCUlry3Hy7zq2x0PjlDHIHPndjsv29D8vJS7XvYpNUpxr1YuFcYrUDvoAwScMa2xj
aCN3jX7VoiHHggkFm+j3MQrkZ48CGZPA0l/UpNVqzK5hiX8jbFSHJEfjETIr4zGasV1GIaDjbKgf
FoVNx0Z2NPzu1E/Cufp4ob0Sbey5gqoyB9k3eMUuYQkdXWwJ4TAnSJd5aY2qZMJMNlHtQCZRzG77
PWXPVTcYglzl51sP1cQRFYy6pHl7VBn7X1kXN2XdX8eYCXimGU2TEd/TNEwUaZwbVMbw2AzUFXYa
+g8TKs6VbKkOWCnrcWE46fL4qHOic1pBpCBC7nipqK/eBy4oosxuQBJ1TGnANoyCkJAZV+s19RJC
vYQD8dSwnud+Uqc6TTUKeHZqOCzBn/kuqWteUD7Fwip5bljn1BAMMyQIW9r2x1bBtx+xhBtsstZm
Du3XA+G1JiKIraKlzIO4Frogr9dOxHlIUHj0FJr86WuFGmaFryO6dkFknKJa3PODT3GvpoOcIOn7
NHJQpGxSL4P81FCWqiG1bnyYmZu8uaQ3Smh3SNGjhFmZRS4gRU/guAjNeyola7P03mJdsafptXU7
JuQ2+UmTEroROITxWVRbQkvfxQVRD9lYs60S1hW1TzKAlpsCsk9OBzTARNpzyXxTvtoxBaWBHm7c
j/7eGit5lafqIY4eond/to2NzttxC6Yp+iw4jE0+C9K5yUvblG2sGTkcdEz+sXDehFZLat5iesvD
c5DI597J6W6n8lwo6FMh0ajHcYkNdmVxbDvMRZkUN17Ers3OyRFhVRfu4oQtQzZjwJ1oqUkkLJu+
qQB6KDIiY23XV0ojyG4iJSBndWyGs/4sJC56UZOXCEAyxwJGOSS0XfPaz1J5XUlEebPvb+NlSJIU
7TSKcEStGIPwEMFekvnXNLRCnGJarXu3G6/QohSsSdGTzuEed4DYDKFRHkYQQEZkLYEJ7fScGmJr
GJX5EPj9Qocq2KjgSL5GWHgHEjPbF2YHGaYLovPQeygxqmg/+Ipyd5+228H0okfL/CLcXj7kdRE/
ggE+VVCHL8qWlGsEndM5nGyk6MHwfbag9qNak0c6cUhsNPh+rjyrvM7vdroLp7WVwjbTuqB2EYXW
eWY3DbCJtlA5CHnOQlSieUWp2inorxvfh/LKDmVz06YG3rl0GUxYne2iSMT3aigoXIYixSYCJQaF
+3gMo27cIcOKqQbo4LP0YT8AeQ62zeDdjLQ37qFdfPFNo3+VYtnUsl93lnLB7Msn3XSUQ1kHbloj
dbY9Ghyw8cSk6tIocO33pLv04zsBov0fc+vHFFoa2OmGAe9tqtzipsmThoQE39h8fJpNaXmTPZkg
ATcB0Xis/EyqlsYt2RI5KAcneM5JG1Kzjxe0c3eNnTWHUmHjxntFQAErEDYYMAxloOJrsbygCZm2
Zs1WDwsj0F0bOkdN9/E+zgznvvDuFDI3at8jjgy7olMiK7nXGQmFECIRoaCGRFDWFHeinj+ngzGc
GbfexQgGpHfCYJ8LK3jwjIuZsGmefDt/1+WjZ+HrGuzWOiajwcJvWXSOC4dSX8wG/C6I0satXwSo
JEfck15oPmWFT0c3b2+9CnZUkQtjbxQoU2pLoAfO0HCabWnuen+6i6fOu1TqOQyQLsuJ7B+vScg4
dUciVNgQUxckx8eavlXx8IIO0XuY+2yrYb1uTc/2t2kTJk8M6SeyDJ1vY02YiOcAppjolqBjqRB+
IQ18Klwvw0VNQHEw5NN9YDQHpOP5OmILuavJGTyHNUquYBiaLY5mRue5wWo1jOzPoosXJYA/2jCY
rynx0muNPEI4wwhHktmLfes6GOsiol+hgqJDwJ6nIJ8azYC9GGTDyuvE9AymKJqs+jKPwwbEHILL
Ko7RsEQwbYHiSgAmUr+KprUPqh6bjZeqamME4EgWYP2VzvD/ZNFXssZ22gaGgA2IPTps8ciOrxDO
kks9ynHtFJ8LJHtwQ4hwqJoGgpCyho1n9HofuOw65gm/1ugmNc85tCWbDyjG2c9vzVBlrwhAS8pE
EaV+XdwK7oGDVoutsHbvRYlcAX1msw+NUF6NGdR9NwjtGzQjcu04NkKVNn5k62sAi7OrK6PgaZe1
Q+BRU4SXg45f84yG/liCw6XyC0aoYUPqqfSBE1xce3ZTbT799p///K//fB3/T/Be3LJJxIXQ/PO/
+PyVc19HQdj+9Ok/z0XGv4+f+e/v+fEn/nkVvdZFU3xv//K7du/F9Uv23vz8TcvR/Pdv5q//6+jW
L+3LD59scoof0133Xk/3702Xth9HwftYvvP/94u/vX/8lvNUvv/+6ZWEgnb5bUFU5J/+9aXD2++f
mHc/TtQf52n5/f/64vIGfv90/T78tnpJ39+KPHr55efeX5qWX+Gqf7BcUBaFUdP1tKs//Ta8//EV
6x8OXTjhuErZnuu4n37LC5JRfv9kmPofjmWbWnkuU6prSfXpt6boPr4m5T9c7fJzpnQtW3qe9en/
nYEfruT/XNnf8i67xQrYNr9/kryj8o8LvrxDpRxK3toWpiWgUZjK8/j668s9FTW+2/wPBO4UqaMh
OsdBj4wqMwkXSEm0QpO5bnV1n7HYj3rHuEoKjMNmQUpZNgTGPuyZ01Erl2vLsR7C0CF4xrEObV+r
FZIuH1tWoHfs5K/+dIr/9Qb+fMC2/OWA0dBQY6N6p23WC5yaPx9wy1RQT0iSz5OHuW42F29HiJBz
HumlBFHV4HNYKMPWZeBjqkHEta6UaLezCe/SmFS9CoV1nxZDcqxqY8d2kg/YE+3CXK+9CJJPmuUE
e+Ue1jI8034H1K/VjxboTSqPKY3WqrrDtzRO9Ctiy91yDxD1RIdk11f1rqcwcGStSaBMSkxFkPvo
NvAz7NwmAK1h6/uxYTz+67Nichv9dBm1EpbrAHtUjsXJ+fGsyBSpQN5m+TnUj3Ux7qeufRp0ykZx
wDKvalqDlHMBINPh8jGe+eMCqGqLN5lAUXZg1RupPDISF59hH36uWxoNrWfr018fp73cTj/cbpYQ
tidd03Utx+Gh+PE4ETDmNTKn4pzO+kj+q1xbLhqdGcloQBIFKOud1WkDo5l9rEIf2QcouHVBssIq
SG6D8Q4kS76bKvrGTh9chV1XfhnQ8DdtZZLeGSwJeBUCWi96tsr+u4cPLaxALdvihbbqIlWd3iqf
Wnjfu1gosXqw/MFIGGbhtupyvDbp537UlAbjif459iDIKM9dCtcjzJEJsZ4uVvOqrrj7uxzrFifK
WP31STKtf3OSHMd0bVtYFiZdRoY/3+JJ5aVcrKk4B2NkEWVMUtDsUuEZKo/0GrlJQ6y4A5pdHZXf
0bKicG+S7xjsvTXl8WD914dj/ZvDYQhziYhB9YB0w/zxcKzO1qOJ3PU8Z9mLxZnaVYo2vVgyDIwJ
4SNdUObbRQRjEtUV0k/OYgwIQTQ365Ds6trLjI3RpCmSxyK6KY2G/nhHy8pwUSYT+/3Y1u6S2x1e
h4bvHGsd3OfxW5JJ+7rq5kf2QDviTJv73iIOL0LqtKkNzPv1IP6Y6X6Y6P48upjLqf3p/jQ9BkNh
mZi01cdw+afhkMThFH9rWJ+bAW91EH7uwvglIGLN7LY5zwwXPau2cMwLxKg6cIk6whrtpMOm6Evi
9UIP+mX3/a+vgPx3V8BTpiel61I6VT9dgdlGryBxKp6FgWGrrTvIJfOm60GDtqjd0DQCIBgem5Qy
DcwBoDw3qVd/FvRyCYwwc/kcLmjkAL45qGjt0XbF1Rlmgb3RCY55D9vS4Jh/czKdX86lo00sEh4z
gHQ9af943yAf7EpFH4ydUch8YBA3Hjl4cgzEDH/zyCyD/o+XzdGWlq52tNLilydGkm1TBpgHSXrm
dPgBHBvsonGhHpmbb8fKfs3QJfzNoPvrWIbYDpsRO0YeUi1+monM3pvCIq69s+2hvBn0ncs608je
pihXaGrmL399F/x6azrasQUiKuXaQv48xE+D7otCj7zHuqZEiI0svmzLPr7Icvdvh6BfZlmLP+Z4
rpS086QpfppPoAt0pe323jn2gYUyONCuqyo25TQt0NjiSFdsCyc73kO1gBqmrxP7xR29v5nt/917
1tJUy9Fobf58ipO0irrMHNU54sFAwDFcaiqA9Biih6QRf/PHTHu5I3++jbQjvWVisjnRP79rN3ft
No/wHqZIlkkAaE/DQq2Mi+m5N/AGx6KODlE/IVro6gEPVKS2hT2de57LQwWtALgEycyiuKIkZ1+R
horqlLEreQy98LJn6EFArbNDl86vEBkbMFICD455q1xANC5gyH2tkkNNaME26cdop0KsX5HM0aaZ
aJJSgiPWYVTfY0MjYzbG5EF0EWms9qaxEElZihAtgwDEoP8aFGprGfBrYe8hjcpJMo9HLC46yRix
IVNXC7NmcE9ehmTHNmksplaxt8JWsxgYzrauKMNXOJKrUp1KgX/EbV0sqWrYtpqdaFAzCxe+sSe/
5bLzjL0vIggnxoxI17/pItWQfRHdKu1m6zMy6eiLCApIONiS1IxgmtgSNy0IzFTFKW2ZztKmQNRY
vxsRkYFJi2fKVoekswQM4bShhLVArpAPJRkA9AKYG6ws2qmXUdB8dzBMgadITOo5+bSHgG+thwjz
V4SbNk48UEoOaRomtSAAecWmHaNmF2YXcADiGyAH+Gd9QudEdVtYZKVZJQr5RhTtHnsx/Zl1kPmf
GyOAv62hZg5+cec29ecMaS6Aeq/fGbbxyKKTfDirvg9dAHYxULxto1M+SlKxY+UGNTVlgV1nYU6S
t6sAcRreNi1eUxmA45wUOnoFAVLDPsIMk+//egAxfx0llSeU69osE5e14k9r/aCrpTNk7C7p3gIh
mMYIC3987XugtwyARZojQ8teofia6hhAuAdTkJV/naJlmoNll7yaAoJhjZi9c2CrcJVM+vavj/LX
HYmlPAYci4GcJT5j64/TBnlS0zDUVfzYSdLYTYTYrg3JIMc1MxZVhBXbBdDs383M1auCOXhredbW
82rqS55hrhyDwJ6oPEoNIywcMHkGPujlcm/gPfrfnFKTY5U2QjqGqWUA+9N6IamEw6avix/piiwa
sM0Cup3n6FZD2rjAdYmSuXrTffbF1O4EtBrrLu4ftB0gP1II2wAA866rFxntI7ypvzmXvy4cOJeK
3gmHZjMZ/3QugxSifAzh7LE1o+9uabokJRKiVlT9IenlkinRfZsGj0Ab4Z/qhKDBJvfWbowuwQFZ
QHQITJhhM0ZoLfLQWHKWEJPZIcKrTqloXQskgR7GONkM8d9Mr/avg7+WjuA2ZeXJpOcsb+5P53ZI
qXMyPtZUUFk1AL5kMa6xKikcHJM1tScQf4jURsehZnnSQVHvMzXoTWnYu74biCUnt4w1z6t2aiI/
w5AcK2iiFyTqfLFlesyXnE4iLtaNAkcIbxEJpEmKpwdG2jNz8xrYd7KSDY1YqjbfTSthjYqAPvah
vrvmi3zOUZWuUkvCNR5JjJSXcbp0wFv7Ec6JBVMIcrxVPMa9+U1hp9j99dU1bfnrEotT5FJFYJ9g
WVQRfjxFs4Ovnnm8fgyjrz5wo/3gLLVgemedWXxu2AVeO1Zxk9qXokB0RUWNXIkRobkkYCgEijda
abed27485D1RXvVVYZkIiwPv2BFncfST6smJW1IARrPAR7RnGtG7eOCBlO70bsNl60YUsgiAKU4d
KVSzLZIlCQaACYLRCuiTehtMZeg3R8M7f3wWTKe2Jbt8Cpt0nzoTl8Vxoo0u3KXuRzLB2LWk+oWE
YI3RJo+Mhl/FerftXIB2LQ43FTFwu+18aUngOLPtOFC7EaaO5U4Ns3kK8ktr6vtrde4nC/5zk/Rb
bo1Tnzo+ZYHsNjcNVCOj/CY6Yn6akkQAs413CRIRaI3diaZfd8C2ScS1VXnHzPaPMgQPEzinwV2C
UAqUo0pNAwYMZmmZU9EtPBKfuxKmV1YsiuZIeDs+w+xyQkjf3OcmgN5SVi9jAGE5KjUhAYN8QrzV
X3a6VCypRoDwsq4vIfTMW6w06I8JhAM7WmMNiHNjZVRqQuinjG0t8e8R4dFexHX/zQzH5GqKWiIR
HeqJ8Vzt2s6DhZ+4b+y4023ZOw9jbSckDRCAl6ZgWuvAOBmd9b1R8ikJpXkjxu6hiwITNIhTsp8D
HKpM9U0IMUA5g7Fu9TCeAIiSiOKjpzW66ZxCrsajsg4wmsPGbdQa5+KXrDbWCdyZK39MLxtvprJc
9m+BgwgmlNZ1MQHfCRIHNY4Dca+K3DsvrWq0ELgcgjG8z1x6uz62ylEiDqXahALtjUTSr1ZM0k+3
pKYw3LguUmBvVPJoIGzcwD2GSyJioujNlvjcErEp8hEhC3WtZXaOlXjzcblelj5MI2rF/oVMA72J
iXxF9dTeNCiCqIcnm0SkwX3gM7QhfnMCi1wn8cpCA89rhEK0Zm0YSd4qu55LgiVI8DHKcl+Fs7PT
FfkUQdi9MVN9G2anJ4w7fymDKxXvOlOme5rv7kVlp1/yEFm9n8/HeGxJM4jtVc1GbZPO91kniVN2
dH4cpfUoWZDu6jC7i1L/3cEKfYVhH/N6g+/T6C0MGBp1CTxaorNqwK7lwBeykgwOH2zPOq7xnbp+
3NIEBVbB00RucRntEiHfx4RgaYzCS20l1WvSeKpdlynsQwQxbHiA9MJqJpigs8k5kUawp2UA6IDl
A3E2VoRgHU6fij0IN41/KVAttVEid+5Yg+HtG0RoXvZcO4qmmfue0WvajDwzq7hjrmOZuumSusMO
JbHN32LJYXmX49UxpvTaDSSB1wv6CksAC/7UsA4TRY4yHU4hevYphCFg0d8K+sk49VaBqREnAwKU
cDfPhOCVtkXKGeA2kcywKA1S7RZnceLKjY4rk8jOOf0MkW1YvNozET8ZcZNleDcZqltjTz1EJHwS
7d5UNHvtfj+mDtnbhlboY1pCht6rRk9nqrvfcmkj1LK9Td4jmhiycFVOMbYGZQk6QgWlpjzd9FF2
S3vOuBVl+xKEINuKAJLlgl6o1cx2wgttEHV0p+E0xYP5XhQg2JlJSK+W5Ncqp8BsPeAQLicCPmoH
A5URJq9hJR1Ee+igZ26uNAbUPcmyuchZRG1qZoyTX6uR+HZclGIMDn7hSbJ00MHSJ74tMDrdzH6N
RCSWJyWyG7MbXqLc+uJoA+86q6g4mffKSx/g6GFvKUoGQ89BjtVnJ9+yIM7g8l/1JcRty4B9mlow
mYkEVwrAblcCrSlL/wLZx8ol2DWLw0dcbdS14LqGXVyRsqCeNSyIqwEcC/3feh822esQZ+ExdcU1
+SVD04ePS4qgrupDyqiG3HZ4VJPRbxi97DW2RRuqdATf2RAwpEtP33rImQbH2U8mZMNpqAmzckOI
u/g2xeBbIAKH5oYFxed5cWwLh4S+itHjFoAibIh9hcAJQAum/owAFjz17riVikJ4GA/y1BsdP0tj
nOm4BADrEr7Z9sbKBsGyl4g7cApjoElLgJ29FZ4o/gYHW9TXSy9ejnW4GeoQQJWnQf71dbyzcqu6
CgSahtkev86qAQ9dDbdKAmiqwsh7FH2HY/OAytp5yE0AWVQFZWC3UPunJ7K02KmUQ3BIMKmv89y+
jNtR7QbETZgJ0EfFnvusC4FIoBs/x8Rw6SiG96v8eNsKpj+evCenab6ORc8IUdY3IRkxXmSp/Wiw
RArjbt5jMJJ7Fcx6TXIvYzcSmqDk8jakzETIIgDOKWpL1ahXFZwPWloD5jSf7WAMgbL/oIj7Q3oI
nKeg9L/WBs3hdpQVqEX1Gk5VxMjZv1l09LYadceqrNtoF6dFdOAexSZcEwEKt2YbEM4Bfa/lWgf9
3q1xhKFuytYDYxQDWzCsO20xOhffpzBwdwAqL00XUgqtYqT9ACVgcROp1NuYEjsLxyDzmDL6R6x1
pN0Fioc8NSYN92QE7GF67DCkXW/onbSQuedLCvlqJWIYFD0gBNIuYkktzkACi1+pBy24rjmmVd/h
F8JWuC5Yga+yrgNs2FI1USMtKUpvEo3rpTdgv+q8cVup1mEEsHkyg3LjLJNWJMJvCeQckUQPJuIa
TnQLzyCq1nlvB2tdkfnYD8ZlP8JHG5Cm66HdRWPCI40Fqpjil8Fhlmha76FYYME9u9uLzp0qiF08
qj17/dlFgMCuTy2pUw6ORWP2zxVE/jZ8sZFUb8wRT2pa8AcitN7Owxwnt5nQO8HOnEUIbKK6yb/o
vvxetvJ+NpNH3UW0pQvxkJJmz1Kmn3ZTWz2hWd4oIzmbvXHVjYQIsSdJV+QYgmzDh6jPThPMeLFj
LqsRsLgmtAIHZPAlJFCrtnALdoFJHSNy+iPtFLZRpjzwWDUnTxUEczRf6b19qUblYj8JbwSUDibb
8Fvhv7AFcA6oamEs4wMpTaPaD3b3aAzdcJtHyYjn3zt0jQEUgrEkI8VohTe6IYPXKTcezWkzotLm
QeNaoc8HmdT4Vx/DFApotM2ZbUFSSLm/EPVnGMPWPi7wi2ZmBKiHuOE5yDFRexW0lh7fT4ht1Wxh
TOSIjPuAuIy+33Q5NXSwY/NFzToYYGaM4sMjJ8HpMMkEq6IwBvTM9EFsgIobzx2Yvjm/FgkDh7QH
zztifN56cURIL1q96EKkHqlTDVEBcxpCWh8zhHGEz8wFswvqypoWHQ3sXJvHwkugfQbDH0+sKIKR
xjQx20hXbgMIW3CiNkWVvJFq2WAGi7q1WTMC+Ci/Llm9XZWLvLszwkuM+dFBpcK46BWcglRhY/JI
xUOl5mzYWThrUWNem8ZsURm2TwANBaXa8lsG1XVNWa/BHEuqBPyCjpXLRTMU6aYluODCHfx8o9P8
+9w2Fjitp0pBTxAjB9Wz8xiDdpdVJQEZ7rpk0QaI0h42ZjVbmz5JXKJj9AVZGiu4AuY68lPon6W8
NWcrBgot2QvgISXwY97opXqvis44AXH4YldE3Fbu9LWuZr0xirq+sIoEEZwU9q7Koh6QUHfhdF17
NSSe3I4TA3jbFuHKGVmBlRm7wtStx0tbpJ/dZRsyVtPaTyNrE2SZS6cGHFEo6HrET1ngPY+iyy48
HoIDokEGhjFgWYa+xm+6Fh9Pjvg/YvGW1txQXsxNPRmPXYh0zwnJgCLt6sKsypuc8glG3EKeeKeP
IRMHXUOoo5zBZE7L1ZizFa50A76K7U641NkYHQ3Y6BLLejG3eG3HAgmCfVG4rcQ42/DnjGbxeofb
DKjoCN4srqEGAy77TD7dy4AhvwL0mUf45q2SKdyD8tuWFnFKGTZ+llwrML1vhsGRO5pJgwbhy1hA
VvPju2iRybhc/DkBPT/E7XzhAuFB875DLxHgyEweVHJ2FxgvE1m4c7AQraqaIO5e2DhYomrbVbm7
zmpOqpGlzOc48y4IFb0PKU+shjj5Zkbhq4u4vSQ9lh4hm9eg2zcmWyVLG6yQiHjg6HZmgtRiTFmH
ln5XoREtkIqlHRHwA5R2tTNii9VHN+SrMvOp3hEhAvJ6HiBZqxoPhjqjhT1lMyQ714uQETf+Q5U3
50Eja2FPB+zUjJGstBBUPA+uIw/vZR6Wl2ORoM8qGm+dmsb+j2fYS6BBudg8KTJ/68IKHVMbWJsm
K3feDCPdB24q22t0od+iBAa13T2PLhKoMBB3CVrWVUtP5iJvRHVo2+A5bImGCrDHjLop1m6aM3ql
Y7zNy+YynHDURRMM2nLJTuIo/AyV6yDwgptPaWA5OzdQj0Co5g2tfSSciXNSzRiui3IgBsp5q+mF
rJRpgxcPijMgDoLI2QpdVH1+VTf+t6BGEYMGHcRy3H2mQH0/+TRSIwv0e6I6hLCVcbZ9b591+nsx
sXhEUxltk3bhm/xf9s5rOW4029Kvcl4AFfDmcmDSM5NWFHmDICkK3ns8/flA9UyxUgzl6Z6riZiu
6JvukpAAfvxm77W+FRprWFqWl4WBdTALjhWiAaerCgjkKTtqvQgc4FcvVT8K0oLALuijGDSR14YU
vvLM7jUbqGoK4jRzpIvzJR6AoHc3nabigED9ueOZ0FZkQcQnEsVU+o1Arnal8ciGYwFR3wdD+Kxr
xKVymsXFIyZPUc5BoC8Q6ZGhpGA+RaY6XSdBqSIih2UiUCNwKMK3eyJjEl+WoPYLKCN941DWkbIK
I6Vd+/gJvUGX9wTtvspp+4y+YdyNzcLZ43/l/uVDmeUbuq6suZgwdWmaTjW5t5A6o2CNEmLwLAk0
q9qzFcFP+jZ0KSgkCZAmEmMSeEXxIMXxz0hRNWqjDT2ChZslcBYXmV6SvNBXFQfO0mfhopL+qnXl
Xs1q0THrnq/a0dRIvQ/L+V3cgLvsIJfnlAJS67taR41XmkAeIlIMtrEuXMdBo+0G2XqcDGgOli+y
r//5YaEAvNF6s5hb+0xKSuzWMruZOr3XFeMwGZzzyoaqadUU6bbUegV3rXivVgrYNbO/q9PmR2GO
uFnU7AdOTBWy1Xddg3OViQENRT9bKr1ubwCcb3GnwL7ANGHIwnMUxa5WB4E7xOYWQhwgn4VeIQpP
+EEJfU5Yk8fgtc7M71EvbTpfecPHf6WySdubHeqEFCKgVLTSCj5s4c7ztLMimD4aHjdbLmrYwgAf
AHNQaor1cjX2MhXqSdb34nyF1Rkw9xYNb36Af7Vwcwi+qKJqmzdsXoN+Ps4+m/S0kDZpU/deu1RZ
aiIVbV9TF54tOW8J5/GW4+ExrcDvQZYq4cYmhMhJWDgyLCMZm6KsQ769bLnzTv8mBAhv46JHpig9
whm5bkL0H2M1C4651HBNhKhUfsUOLwV5fQOJS4Le5a4m12Tj+IgGwzkl/kvRwGwwDkK8povVxXDx
sGz6rCU3Nk6ean2UOCk7y0kE7S7b6lxhDw0GEet1lq9iSZ4Jt690NtiwNVSpfaUctCx4AHV6FIic
B2V3LLXVKLKuz2LMzZAeaSo4dTNtmryx0PlMGoqHEQbCW70Vk3UY0/D2Cw7avVTvM+NKX7ZDgSV8
l0aBgKxRS5y8j++oHKlrDStAlvZHVUt3ahHf16jBAVb793FCQnNudBJsFZTTI1DWSGm67ZSZHuGv
BZrEcgmlNu4J0x05cc5IMGZJOdCxCd1KOdIbS1aVCOqi84+LLDO+mmWOkaLMDisjHJqlTDFcOcnZ
/U4bEQUwQO30qaSIAxAcxoOYLGsJidhFc+03/OqyDgjS6knktMhRCQEoafUKKy81wI6CbV36LtSo
ZAOvdacz8TpxRTRQNqbrnooA0y3H/4BX1KlXDXwcW7cySiDJYhZYT6K87UcdPR0f+Rym+7Q0b0pR
XCc5h+fQkm8giLlS1XwDWEeCo0kUsISSJKujo68BE7EIy/mYhIXmiQARSqyP1E6yK0OYrjtyizND
JQpQtRAgCLf5FMNu8PclklRlVuwMeRKSnCpex5CPW/AascYjIVxa8XPYLInBiX3o92qS4K5JAyaD
2byRogCITh2rWwi2t6qinUy4tOlYCc5IxtaspLGntHLkVmAWEhjRrAH43ILuWTF7lnBIHAVFTmiq
PphmY0gOA3h6SBN0u9Sx7a8FOpwOn4E7COCXi66nvb0sBJmOHUs14vqoBP1POFAUxKq09QSIoK7K
auVR5SI0xg/fM8aqk4YkCZSKyE61xpW1SEWduEdkryKmTyYh4TinUBeJa9jrS2NZFKCmFRLOAGGg
yjMbNeHOywkH6vDKjJA0pUDAt0YDlnGydO/jnptlZ9w2Ft3oLup51jf1WHHUCE/A1chpGxcaZQPd
bqyQqnYtdp9enYp9ZRDLXoKmQtKbbeSsVpxy2bIPabDvctIt486JH0qox5tU7qJnzF/M8Ng/efCs
Nf0uETPcvEO9UdgQEP2U3ab6YHJMMVccRXA8WK15GFrRA75Kn5m4kC0MotGuGliJmqyabjdwGSI7
tW1R0v0ah1o9YWY+NqVWuB+1k35m+qZxd6Q4H91TT6COvEDGyhxOVRUn+c4iUbxEzJyACb2Bjukm
qfpmjvG7ERGHUUnLg585VDXJsJxxgY1I7C1oLkHldmeN5jXO+93oh+pWF8Z39A3zdc9O0kiZjoMy
E/doGJcgBeA6Kt1YLe9IhhgY4Hh6/9y3UcTfdQaWgsLAUnUNHZxqnXW2sN5USRlN2YNlUaLVsvma
XPbMDnsuG1BNrTVMviqkMIsnCvIT8WK3iZGeLxgvcnop/yfhe6y0W7ICQo/+p7Ky+uu+ggRrTGbH
eeiQDPVgTzkY8UDw1ImQSM4et3DwiJXzt2MHiAoB1F2ipjhHjA71OoEFtA7iXSbC0/GJ7sIylXiB
YsBDIVc4a5CUN/LEuRN46hybBP4YuyqCpJ4kRHE0ClFWpDaStnAF+lyxWa+EtRgO7Og7ysQEeUjN
iBvaAJlFXJl0NEh3N0PwPG1j3LaW9aNtSzdsmmNccigPTHzJ7WmqaIhkXUVpiyOYRPlqlqt3KQIX
msLbkKgG9PIaEDblqRAmms85VZzx6ZdNgwA/r7/R60EpDWUbIr9u60iBPQGCk9HDfuKE8m3CuEbJ
hOmEKXsDrvolgmq7UQjsLDO6pYbYIypt+PhTlSTXzP9eJPJe7TqQeZbsKHA07EgBUInv/0Bs+Cpp
SBwEr2tQ/+ZYKSnNKvFB+QqWituqj+6jgkUWzzVddw4tk/8TxABNLiV6Lyxc3mqGSgFA9JPQUguY
KwWLK1u/2ShGr+M3rjStSjyjNvesXvsgI+c601h3wgKgB8s52onwPZlUYq6l6kiZieMYX6ZvKIRH
41IeYmlncFptzOXAm6HSqyDzxlGwzxZqTF6l90ppEOlZf++B5NqWQIyUDPQlYA1NTJ3Jg2EwL0+z
t8qQH4caEPETIKQeTM2tRIkA+2t9ZcgcYhusQY4Skm1PLIanYBtYkXDlGXAnt9DrOcCD7fZYP+5r
i3q9TqCpU+fqfkq6pyGCgDJ7kd+9WxN0GhOLFxs2glan3KScJkOVxbzVokROVNdMIDFmalus1GRo
HGBj79SgCagEmEkVfgZc2gNNLMfqyuj1Ndk3b/XoH/yE+nY6uqUlYa8AWYDdS18bYxQ7Si5t6C30
NCBzzx+HxMNMyZ5XYIxBJnHR/NOFY+9ma1BV7LgqnyIz2EN/vh5mBaCYBftSie5URb42K+UkShzm
qSCsE9pWjtxNHMWQrOCFqly/GJ+HBr5/obAATHPhEYYUGdUhQ87Hph3Yy+j/EKc7pH5kChuu5tds
e9Gydi18AV2veROIYj1T7Leh8G3UcS0GQ2C5StfvtNIApDHRHZsk5Uo12NLhLGANBARlFilImrl5
m6qCxkAU3IDNJrp0nLxMLaMd+/HYCQjWMoHhlmk/erpKz6CcIDrOvUYBi6WMeOZ3VeF9VUCAxk43
N/nSo1ApYgc5tWFEy9S1JNknjoD8WZ3PtOj5TLWwIWQi/pmrJZTxzMQRk7+gaWBsldb3tKEmZFRk
R3SpKrqpcc0yupKhwMMPZWKj3P297UcS9EDM/Xmalr5oriNFQVkJEBQ1rnmmXwyVmNacruUPUO9f
wtac7Kn2jwJGrax+yQNuwCx4AynspzxnP6mpd7kaciJY3otFw2EO69Wff9PvCh5kjpaOaFFFl6/p
Zz+p5chpKWBfHwDjY6wyq45mY8hiLFdbTFw1rGI0tdt/+6KqIiGwROyoy4a5aM8/6TBKsCGxSkjb
A2QaEnh0482atLfWQHrYJ5tcJUui03/++Zq/C9oV7s8QUcWgxpX5558XjcUoiCWpLx9kYDW7rkfy
ZczW3tfT8oqC3He1fJDongGtZcZqJRh5+RKXVxtPRhFeBXVgrshQe6HLRhKYTphUOic++1jxcOGH
frGWI1IxJYSZkibK5xKMImjiqeim6kGUanOVmxrNat/FLTCzJ+fVKJj9iyx4q5CwEYrBXsrEVaVJ
Fnz3ySI1pqgvDtzfZT+WbrHEGoiGNewSZw9PUxezwpB0D3D46AZwAvQtYEWjBYqCJxBa5nc/rZmH
dZSqYhdodFmLUzCwYTP0974qfuLuUA7SEnJadday9djNKpVDpWHDFyo9TE9qXGaXO70pEWeLzd4t
QJflSM/WbRlQ+Ma17NZG8ib3posAmCNVlmobwZrMNWyM72pP2Ta1EuEQMxXYWOfQJydHQ6yzqyBn
vqmFpe05gc0htRF+bj0cDQ3eQIowj9iQeIuQkOKtVl7DGhHICkTzYAqm6JbS/EShIrpRwF7Y/ggw
ZCiGbxzO+yLqNyB59v6UeFNW7itrCo4ZyS1OFiIclgxGNP7GSmq3RicjxEv9EZJsPQKl5GhPwKwx
owkp1CHbRHTTXDM/1bF/YBqJ+IUWUBdwp7VC9nItm3fYYfcUnQUnh9KFNQbhBPUtL4qqErsYD1vp
knybT7SJzOwqorbe5LEnW4SlaE8UhHpQJuN26GjLiaXiu4kq3NLPWNE0kSj8g32BWuL1eg3NTA3z
DXMgyC2x6jZJw0lcIJbeEqCzWjBFN0bbPLWS5cmm9SglM9xdBKW2tch/QGuuWhaOqgr7Fbk04lQE
zMmAC0MDqlmgPckiojU5HJxyNF5UUXvP5mKmd1HTTJTqGwDwXl9Z+E7LBJXIY6nnKJLEch/HCP9J
MHNMmj27vi2vYdA0qEo5U8HnN+lLMfx1Q8LpFxvNJYHU+UYb0oyISUU3RRVRsqqpZ/q3pgzUQNTy
6UEhQ4CKGnBaUel1d2gTEwSHcM1BEGZhY83wLUtXzl/IfB6pC5JC1yJ8nqKR2m7yrVHWYwqXpw/J
cmY/tw5ROZEmhKhOJB2G7D4S9Fi37caaHpox2UYp/uSiUx4JQYrW2GzXQxg66pCK+Fzhg2kQE66g
AGHrprAn+ar+kmHyNtD49N0K40QLRJHGpznSwTaIL+rn6LmbpFcsEBhB+3dIPorXVX7hKiPYCjWK
H8cB7KJvbrOY+ncTNuj/+5U4jt8xCRuWCdHQ9HXy7vOXqS7VfaNopBRyzhTBp8E4hQnuW+bBt9J6
kxY0qJ02Zn3GKjDQOJIYrS2s5EARPQqSP3RIkM44wrCDseNgG8EKz17B8ct443OoYvI7RpY/URlC
bgbzKlk1ZYWgYvwmtUBATcDGThy/9lpAxj1spTnsXum7U6MacmWdkFWjmW26KpZiuZI6WgbzZEAy
9ksi+f+9jRe8jfKnZe43Z+P/wh0ZdC//9ZL/+C/7pX7tfvzD38if/eVuFHTpL10zJGxUBpQb3KlI
in/ZGwVd/kv58Ofx2WmIwhex/b/8jZLxlyEvav5l1aQAILLz+pe9UdL/woghY3rE4miYivzvmBvP
NnAoiFluTMyCGHl0poHl//+0cRnRTCZzrAygbp5LEYi6eWfVD58ezPUvc8Bnx9CH3/CTZ+DjIorM
7IJOVWGiOdsdoQQvOQdzEcF4RcNgz8Ato7Sm3pmsx6b1DInej16OtlgRKiwfgvlbwgQ/YIkSwUsW
kkJVDI1/cZLojCdMTga0rtAKNi2kjiWWNVoCWx+w+9fl6Pz51y+K7z/8eO1soyDIit/KBT/eJI0r
RjJHrgIHRVasgB6ceWn7+tUL+fSstDMfUzyUWIIGkJiqqqw70hdDeJpLjsef7+pc6P6vd4IlxDDY
kPFm/vniq6wLwQ1DzqA3br1RVql20mO3DlfiD+j1ljPusq3k5F6TOGTcNP+mKPzX5dGqSAobWNUw
z8ad1BFXGSzZWcKm82RHOqQr4bY9pS7RTo5uR/fU6UGRrwO3u3TnX71Qyq8yg53NqHVu5y2JatDh
mQ9u47UH5PledmuZdrUWnNqTfirf+iuSTNbEk186IyhnR5OPm0ZirrMPRnIunnvUOJ3r/Rxw05Ah
0CLMdmrcWhSk1eGBKHqnLJ8DjPqImhwrO1EGXwDVtEIRlwBtYpu6HjML+e8pUb9R57AprRB5QUCt
9Copx5iDvcoqMIgwVHKozKm4jbXCy+SRvGLkRmlwyPriUSxJ35ykLVzOrT9XHrAWQkJhYqP0IFHI
1f27uL0zgtQFNqgkN0Y8QIUykYz3W2SUAP4K9i+yMwMpyKc1C6ATGSGqak7CEiWuUrol+JLjiH7E
Qe3FYb/WAtOGSL4rUcyZTfcNRHC979WwtmWle9Vm/zpSaM4gxaWvp437pkZTxMm4ZFha0g8gl04f
lWR4I9Gm6UciecJGOmoA+OehO83EpZUBiFLJXtKgjBYi9JCsaEWuCMxwUKdsjJGOI94GCnPIJXkD
tYmcO85othOoRJJnaVVHtKe2jhQ0Smn19WQI5PSRzBdaM7bV3PfyT0170dM7gY+xNqG3+rcj+jTg
T4ZIVnqSbWOOL7r8Lkmvk6R5JaUcZMngbqg8onRD1rO0m9ZSeFVYgEhEpK0CvYBph3rM9onrpZ6L
4KRGXhM7YWKtI9Sic0lTU9gXFDMG62pRPEBzsEXtJo1SNjfUL+fcSxPePdi0Xn4JSKibGs2dou6q
YyOuSeoaufGYNehWKx7ne1zJK0joCMmp73BGkeXKi2sq48FrGT1APrQttFYa0mzNkD0MyERF5Y46
Pafm7FEEBh/u8PmilmGLooLslHovL59obR/jbGTnAyUTbYRCxT/W6I+gXKabNY0naLAADDkBIbRF
iJL0z1nrX8Vyi/QsWYnyXQHBMykFdp3f9PBuoodYBz84z5NyQnNEes5M0akIfekRNfs65ovijfyV
VKTJ7v9YdPsCm9deERcLBrzGuxknaExJBEMqlVbSxUdK4SBPh+L7NJVuX5+MWncl+k41JyZrNu4z
I3TN9BggXLLKdkM3dB2SeI9W0w15MaaE9og4gELqHYroDjAPd8rYrFszosrRk/onPXzwtfcJWLFe
Pvlkvo4zzbOyuRabBUwVgjlG5dn9lNFjqALVvflxGFhUZpSUk89UYK6kuDyO5aOSkcWDxYTkobVg
EoOZG2tTumKcaT2iK1mgabDA2Tm9wmVXqFaNBuW2zLQ7flKt8wssMsp6eiLUJ4i/G7tNX/s7EL77
VFSXoFc3NmAsiemu7s1bQh7dPJA3YXAtSvtSyt1+kBF/IdKoDiUVR7+UvdLSdgs/M9OTPfJ6p9JC
WF4Q0+q73CBxpKtWQXat4SXrRwHHEahuLFRq/9gQtTpFd232PEeHEEEoBrinwpzwzFznREpQ7bIt
q99qDfqSjAzXHJlNAUZVKxyaJkQupSu5TIC5+Ku6JSfKSFb4tDxDPA3Rnh2CbKAiMEwP6rarh8c5
qA6QIO0a8KYmnHDTbaGHYKN40/3vaUoQ+oOmSDuaTRjpW1smfFBXDgIA/gzmuC72D5ksuRYDeBGe
9DnC7rYFeL6akmnVtzcIlJiKaYn40lsqEL7o68eMQpxF75beXHVqgh+tTx9COuox5/aRRIphSx3t
JEJiIAOZJiry49x06Ks3UoN6i5cYHoDoqNl2VJnei1NCtnspnJCHLLoAp6GGOftrgiWdqqM/Db63
Deaj2h05ItkmJnerzNddb4KjG9egPx2smaeYNGQ5mXZR0uwMn0hsBmEaHNXqefZvVBFnyradNbd+
GubYDfsZHE26CznNxuSl44RIkKQEIZ2SKoeDk8C+I7FMJUrRwsAioO9VqXFEaDesooAR+RhDVm0I
sW3pCi9hCqIgrwtzvhZrqpg83yVPSo7yzaw/jbDxB15iDOGlKu8bidDj4NHgD2Z5Q6WWguFcujlx
ORXKORqgN9Yc+eTaBK8xkkdhyFYDmiW53IuxCawocwsUNZJarAfis7GblJ4Q/6hxUeajtBFMOlfk
5Dkqp0sV2Yyvd9TYZcmuqWOr9F20USSOYQ8rYzsRNqPjULOz8KpO93qoe7626fjCJuIp8VRuK1Ka
olLfmKOCWSe6bYnhyKw9OWmybKzM9JkAGVu0Xi3FtLXx1mpHt4gxdZiqk0nhJtEnL7DeI1RpSD6u
RHqG4rTKlXKl9MJhUL4lqEeFEa6clW0C2ViLdEY4Cm5Gkv58tdvFeuq2dOZV+IXGcJvO6W3VoHUr
ADzC4jSKzvbzK1WOV8hzmYqfZGbSpllD3SFpBJMmThKBInGYLWuqttWKDC6UcD3h2wkVeR2W08Ek
EgStsYeC8eQzxdjJqF+pdHQo6a0H4tVGTBsAfL0aiZqqboOfZvdYi89BGrskia5KXd+OY+30CGm1
TnUHI7wbtP7kNw1c3MbJ2w4anuiAfLUrau5J6gosfhapNpK8y/NXsY7dRFJcYVzijDBMJfdBvg9N
CG/5E9pjLyWqvDCE20RL95V6LfsENZbTLjOXFI7RQ+doA1ojIk2CNnfwO8GLtMJuMiz9wm0sEnYg
32DSKUaqcKlTTyJu7XTbRz2vXNmIyX0znbT8NTYgATLrLx4ScT6N8immVyIR/xTnx1KS13P0JGgs
NQEzm7bTirsB85EfvlXldC2263IUrzQpu88QFwSLwlRIV9RB+ImbpIuRNqWvlUIMHYrHvvvR0YFO
ZsHTJXEHXtmOmCNb0h/C9BYjvVtX4rbNomOZTq+BRbKwNVG+WCqAIWyQOvUUi4yYga797KMcma4z
5Uk2bxLtph8gn+KMyfKDOopHCS1NTFNcKg20XTmM234d41XRKtJjs9aJgnxLBMNOTWC2sveU5eua
8I2yexa0/lZEQoDGw13SdORJ8yaD1Z5wlpwaO5Z0Fw+cHU6ZV7LjnCvLSRp1he4HfhftTPUNkARY
fpLQ2K8NynwYWX90ZbqNyavyk4ENwRICFqH6rk5pKF3pXC7OjvTk/SY7yewYE/RnrUAYlW5u6zBg
U0cL0LCwFE+nHm3LXM7sg97nTLWlQNzU5WCzojupfgi6Foduv4qrzq3Eyuv48COCR5vuLlN2eg3s
zT/F4nA7w1NWQGaRqFITmFuo80OuaStfzG4UkdpgFhMkJ9jZ0LtN7ZND4W9FYkv85D1hpezkZ0gy
LzX4skiVPF/umf04RZbfO7PxdNTnOh8Xhh5HsK6krloXvYj+lXai/0PJUHxcM32Jvb8t21WPVLr2
DxoCpDp8mEdI6vnb3MHGB1hvkUxjElhqvE7JdxQwV2Z/CeVwjlz5OL1oomkAclBFy5LPTozw5qOO
BgEiBBuqpUM17z1z2Ns4BMPvolV4CTVwVqH/7XpnhclOtEhTiT+uFx1JdXPJnP5RetZa8RI3WGWP
fz4RL0WI83M+NThIHJpIV0A8O3graFrn0aLsFm8JMdub22GlrtS9ceEUKC1/z2/XUSxIUoqqG9ZS
2PlccaEyOuNBQ64+TP1VpMI7mvdldWQ19MvkOhpHuMSkGTfWsoxc6sR8dfbVP138zAw7CLjcCoFn
OuzQ4iA4Zg5zG7t4IKPOJlMDKrZLsqS+v3zu/urw+/nSZ8MnLeOJRAnue2pNV2bOn3wDhcrBbzOE
LKBatd2fX+g5qOZjAH2+4tkAIhxVmUqDm1Xszhs8bsuJXetIWd+hJOvCNfaQ6V0oF31Vv/l80bNa
l5HIhaFlixuhupnng8qZrby9cGMUE38fQnDNGKyySLtx+XI+Fe0G8geoYMTQx9zRjTYso4iB96Mj
rugxkJd44cv48pZUXaaCZ6nsi86/DKHudJRuo0t2jVdbiNWGdiv69xfu6ssP8NNllrv+dFemEiLj
yGktTMS1yhDSrUmEBYnBN3lp+8ptslt9yPdtwqQ+IwhAP7ysxqNaeYiFnZhjfoDULCBsW9H/Lx/B
2RO3WgBTbRiNrhpcidULqVeo0y98nJce81njGnjCMKgR9y/pt1b/rQv2o/CfjRwqX4CAMFeKZ6NT
CGi+WAWTnLjLjkQibfxrDgmrcFM/547/n3wKS03518Wks8pphesompdGxoj7RxszVy8MggUvPLaP
dee3CfXTZc6GZzpGBRpwvgYKHaveza/jH4RGAcx3ka5uUjd29W2/hUV7a7qtJ3LEXtXHDNPehgyk
k3zhEctfv8a/7/psGJfaOIU4jynYXdE4PaJvpm9mAxHH6ouf6Md0JEtwn32fvpuEYRGjSEb5t3hX
3lKkEDeXVtEPgtSfns7ZyNVGcCeU+AhYc9ilbykSxdc8pPv5MHmSW28zD3uY03rUhCwbg33lENdT
nS6Phi/3Dx8thn8Nh7PxHXeF5ceY9Zm1aAc+oUfH3e+OTnirvZC27Wo/Lkwoy639dus0NhTajYaK
HOSfE0odtlnl16iWPm79ultHHhI+W9pZO4oMl1e4c+7irwXn7wuetwrgW0VdYXCHhGetfOouiyGt
muSHpIj3bR96KTtj3xCRL0VuBCGpVt61hs0pKkVD5ARfEFlTd0dFSzGUdV4WIwCitZGpwbqcfZeA
S+xe2rUC08M3kH1pwBc4B0tA9sThkC4t+XfytWmGkGwZhIYThPNNPqDyBr0BMmtdiLFHmNz6wpNe
1u7fnrShGBINK02ilfXPJw1fLy7CMgMT4qVEAMweMfMP0iN+ZuVqQi9vt065Vr4ZBBuuTe/PF79w
betsltFLSgSSz1tu9XYPFRCHABWkpF7H0S5uLlHUzhVPv96xQSuPoi7onXPiSjVmWlionLGlOzz2
QejkW9mjEkhjHyizgykF4IcH8Pvpz7cpLfPG78/47wuffT5wR/UkaUGONl52ROpj7ccNCA2oP65s
l87FDs3y9/12PdOgNQk2E/nO8tw/Lcd9LxeCqTNxdLtQdpHRetm6WQ0rf+OfjB35s7v4wjBaRsmf
rni2X8N19a/FSV3X22b9awcuby5d5usn+enOzkZrkEypMPaMmH5l7voTE5HgvKG8dfqbFIHihbv6
ehv69+X0swGq5KgWx5gXR2bRIUT/4ARe4qGyWXGUcaQHcXl/60v70K/PGZ8ue7YsyjJJCPLE+wPM
Y0vYfUMyvsB6obNNEdWrTkuKIBSRVdfPSHsv4la/HK+frn+2Dgq11YzVkmWKD9WZXbSSof0mrYV1
torulO2fv46vNwGfrna2zFlznrQEB3O3N7qXH8qt4jZraS/Zy0EVG+4GbqnXUwlHu+7wpT76NqYb
m2CX6n+yEvx5JJ9rEBugpaIo82uybD/Twwv6b3++3y+nIVZukf9irJfP+/bimJlFspT6Gk9aJRtl
n1ylexuvjcMEtB/2P6XrC1dchun51/n5imdHx24mnSAhGwmZ+FtVi6BMBhsADg5V4jcFHqf4Wgui
rcUXblVe/uI/XfhsIjImUNx0M6hqziW8hOkmmKgEjDnN/wMRhkTh1ISB95se9LyWlCsNZ5FCpHuJ
9YP9hqP7+p5yMKYpDER0kHIdOECguo1qIcjfioNxJCvJ7f30ws70Y4P72y+X8DDILBiyeF5S6Po0
NEuTRwbAcJPsovWy0y4dwfUvrIHyV1MnEcMWZQt9OaMtm9JPk/USNKjCEl22OsaJaEeWpR/DOqOj
ToSUjWjuMHsohq7NQ7Pq3I/12PE9tEarfF3cBW58Yesvf/X1Q3wz+U0gThAZ/PMH1bkPR6eZf232
Gru9Xgo41bvvTtfVFfCGk853CDktYeMnXROzcRJvLwxY/YuBg0TGlOFiknCmn7fbdVL06qJs8bAm
wTGcu01UStftmMU2GRw/i6pYi3QOZDWzk2ojAGpRIOolgX49J4TuzZZT06WhQoO/BZ8yWy7AGnn3
CIfJrqbhRm3ISZn0e+IBvMRQXV0tH4Wypx44AlsZgpPVDW9pbuxEmdQZ0vXoTO6MTKN1pZDmpF9V
Bv49SVrVmUogGpniQqLsMDDvuzrbQYRcC1rrIEN/oEJKk02BtoVCL+GdygJ8nRRiTJ5nxygW7lPs
8KHSgdXs3LFf6pV4GJCM7XMob0At8gJ2BJpPjLVyJG57zEGQQH4WlnxX1oqH5IyyzH2Afq5drIMq
nzNW2aW/JiBVbwThUKGStcL7SpbXfVqgIDhJ5akNaDD6nbpLauWtrvzmGFgEWE2wMwJF2WvRsDMR
6c8j7gOALK3arnNMaGmhw4uALZW8JYLqpVha8FLwUZJt1iZXJT7hWRMHlwqwag+q8pzmakrPSI23
WePfWEnxUGS6hxtxtCe/4nNPoPBEtAf6Qn5q5QQ5UVrckHnsqa32MM10T3WpU+zJwj1XYq0W2whf
vB6Rkl4r3wq/3Sn+kuNFOaFrHGtKHHLUDUfTRUBmGMJAFQ37Lm6eF2VOUjSrsnuQ9Mc+0ByJ7bac
l+s5r7eCqp66mJ5KqciHOkv3AWmTcay6RjO9U8u+Nmr1vVC0N3C0P/2yoZEOSRUgnmeFwcuF8X++
gbNQc5p0CESJeG+UYmdLojmKgLRCFKrWnb6evGJXXeHLdI119mPZMObOpY/+ty0HV0TLCYsWmTdq
tgXk/3kWCgPTkn1ggHThInviYDvp1qka7hk+OmoWSkjwYhBs+JLXpNWFKUf64n4RxGEZk1HWgJk8
u3qSddrQy/3oanfNCwEvKswPjphvMfi07XRPC6xz50ur4jKPfZ7iP27574saZ5s7jroZSWYDelj2
HE1t07LDcX1L79oTvGXoG25wP3+TN90j4eIX3vDyBv908bMtXtt1IACWi7du97M65u68aR97Qq9t
UgUdeX/xDHLhERtne7oO7ESPLXm5IDr01BldYyXZxTsBVljkEEJXq+hEs/HP9/n1VakicQ5B9K+c
rSWllCCnAvWLYx8bufEit4//yQUsRYcZbbE1Oxs5YoiOeW6gXKbz3qBYA6PL/fMVPuR0v70qQipE
/iOb+vnH2MEVsqaQS9SUbMHPRJ5/7R8YkCzLowdrz7G28hWSjv9ojJCfgcpTWpDNZ/dGsC7ZNj2B
LcMuOUYbaZM4b/oJW7FTsxG5dOr48lX9fbXzCgiZeyLBTFwtVt57rbTJjb3wIM8XdT44lnLK3oaq
qig0zmY1rKaWWLdgYmDv7SmEu/Q3nSQhFCz+3nDE6Cd5FcaEC6O4SipIloLTiPMtnf07kuTsAcfr
xy/6t9TR/7NYl1P5nt+19ft7e/VS/j+Q7fLBTycE51c0wG8KaK8ZXtoojz7Hunz8kV/CZ0Um1QUL
lqhb8pKNsEwWv3TPivgXfFgZxwehLhCMFcbk/451kbW/kEZCF9cU3rBCwMP/0T2TGfsX2dQasS4q
GkpJ0/8t5TMI4n9Mn5quUf/GF8BvkFCDiueVI5zrilzirLR1MAfslsYm3syyJhtQK5ScRCbizKoG
uEXVw5u0zUCddUfKO9yEguS/+m1l/RS1GH2jAI1vp+QwyKJhTrYDswn/upx7rabF/03dme3IjXTn
9olocA7yljlPNauk0g1RUknBeR7j6b1Y3cBppQQVfHlgw4Dd/rsymSQjYu9vr4WFw0qDXnXf0n4g
VFIRb+l7zzy3Mq0DFfrdym06f6XZs7ybh/axiUwTxUxUuocaWa//DC6sSp+S3AzfmtgAoRDb2Cgf
3TKKzTMwpujiLPkxXIFyXuWjXt9I1CyrKW5wZDcKp7OSiVPcDgxxe+NKkznz6mbee/EbJO+yxMUM
b3FlaYzCBODeNCBw4+BzsJu70biUkVGfOzcEFaynVmy9zJ1M5A6M5cBcdCX1gkpl6kXI5pgGV5hx
LUrd1siIl6NKba8Mv+5vTCY2mNFox+LOb9rxIbcJqYRUK89N60KeQzlC+pKiqT6ILhh1OO+CqbFj
odS2BBUIW666gzHlH+w6oo7aCwAOjZk/ThNpyLEW9smytANKxtcOEtJGDErtZJxFDPh01Tbmf2Xc
yS+2kW1xBKDV63PuyV0Tsf1s6wumEAbIZ6/R/PyT7XU6/XZT45LeaIVtwaf5v782/n97IVDd/c/b
+rcXArVmXghsU/8xR73roZb/xL+aJ/9/oJQujgLfgDasC/7Jv5on639sD62xz5NIrfF93/jv+8B2
sTxhd1pEI65Oz5zl4N8xCJvhCY+ZHFwW6D4YY/g/SZ6uqnSYp2ysBrbgjy1TCr/NAw5STGoQTHLb
LS2RwSe86pXVtlQxcHpEZyu/qvJDUZsueC/oVak3VkcVMt2ZdPEXvyLp2ZgRQtRivC8j3/iolvDr
usfnc6xlSIM1jwtBS+1qEzSUfSoHvdeCcN40kF92qqV+l+jye0qMbdUmRF5Tg0Rg2JG67rPoGz7H
wLXqw+D6TBPk5r5M4vvB/WBzdjVI8M8H84ki6OL9wPFemvhP6aEAHDHDwOEs3zNhWnaAziekwjrh
QQfjXNln4sAbWK24wt+U6jFcLj7DMo3PBMhkwFzgWkVl+jUDrdt2ANhCOdz+5z68+2ef9d8JFON9
C/f/9l/vn5JDiQvinZvPRun169GEo7tOgtKVK9uWaouVkpByhHYqBoiBr1z3Cyia2qe2l58ihx6G
5k7RpsN7gJjUfugn+KS1Dwiza9O3aVTlZ5mGBDv1L4nMU4AtbrP2GBhfi8yu1jqNchQUQC4taL3H
KUbCV0zglirbaPalF6ZrU0vKfdvPEbwIR7+f1j/UJOkcUDPBWdHHJMcLeWg18j26EO2FQOrOyEqx
VpaV3Y0TltsU9Xpei+nSw8zlQXEPZGI9YnZVRbyMBoEDr62YRUVkmRwY57FoZXnxKXQmg6qHg1y4
T08zNMlgMAmakg91iepr4bafKvMW5nitZWrLjGPErO4S0APytEnbfh8i0jrBJetXXlUusNsBLofW
oLWeomNvlatkIe3Wo50eoFaOW6PGJ9lBEgFRbJ7dARYSHOZTgxx2G9uQMrW0Au+SN0c/1Z+NjEO3
5uE+jTqBSiUzmwOicMrmo3+USCx2jFIlR9OrvvW5leGvnn94mQh3WGenrbSZEZ3rDo+EUTyTHj6/
e5hFj2/zg5tquWeu7ylsQxY5EqpM7rVmrZn6JMpdcJhRvzKLoTlnMAF3vS2OCATVDnN7wUXIzPVQ
AmnXwumtHJUEjDwaX/7+Uaw/fRSfLZa9lACXKuCvt7fnmSKXkKuCSBHN4DUc5LkP5bnfltjYTxkV
p7CYrG0/KjRvUfisxQVpTOwBpA0ARJg+ZsUkHnGlzNV0M5cv3iDkEVQg7rZe/NRGqFNyQF87V/Sf
YFzUCvnjuCg7cXBv9BmpXDlGw9pJrEcMceZOG5sPzGhXJ/z3h9hhm0ZNcTmnobb79VtSaGwYNPbo
pks/u/TMM5w0MAmA3rzIBuKCTiA60AVMhdgPZp3tIujl8L5A4XftR4iaqyPdP5/GoNzBeoXpk5vg
109DGnmyQy3WArv+hrnkzYqEdQ8q6xYLU7aWptvu0JXagZbR6Gd+BfIV87yB4nCZVZ/aGhlAFRUK
yuUAl0MEf78leIH9fnsi1liOSC4MHRqXv36+oox66vOMU1jjZ7dsLKxxJJHhq13ElLElTCxUPOrF
tfpoLwRvYmMZoAY6Bn2Zt8ZLYjhLRrO9tWEGgdLUj12fxXs1F9Et9zZRYjiWY05hZyrH8pnn43vf
aO2x8pLLhHOVaYwW1zX96qgd+pXGYAk4/dqeype3CuwUtFh5Upkjn6fJu3f4x2lZZl88Ed3HppYB
h2XYR0bZz9lL4Uqg+9HMar64ak9krjszMWWsPTASTdMA8bXTPeouY9ODoA9rgBq1Fh7rpDc3zOy9
lF2HpTkEqAl41GN9n+S+mpACTLgaMvXIn0qP5VzTd5+dCcGx4wQZDKIgmavoaOuKxKOElWgubPxB
mhd9buZDUrl3sNa+o9ORR+43MLC86tdmOLJxcBg50i1Ux7W5cPLqJ1E1zVPoDxcp/H3FDD9iELFn
KhMTllpQynI4JlH2OZSdccxbZp5nSTYQ8pfdcchQikRAUjn682gyFO1m9l0FxXeN35iAAduOtbDI
2EIc2FT90G4aG96kbc1A0sqJqQYs3ERLew/eI3vgegxfsrFbO0OzK/1e7DEmbxC+HcYC8mknqu4w
T+Oh0x41WIO3XaO+ZVz1Lef727gumAw0Ucer6rvXj9onVyQnUxm85GT1eeRmCty0n9j4V3uH2+uR
t+CnrjBukUwapz60L2nV8XdNO976Hd9KgpphfoZESKu3e1MxxcDwuaE2TWKFG96tPj6W0D2wCq59
lbzaqIcCeJlArQkag76rCRZ1lhuM0RuF8/bTVFoPYJ6p14ewZia9blZGXk93jRzCoz/dt8tF82rn
s20Mn6XTptuBf6PZiB9ZqLfArjoi2k3bXSCO3k3GMjWeqnIH7YlLCu25wwe24qtDkhknCfEGEEMq
meI2Fnqpro8/rNw/ROmixrZiIL5KP3MQDdkQREeey1M3z1uLtxMwBRBukxh/St3c5LPOH8kZandl
/MOqQ5LQQrE+Th5tykGTRwlWDOtxD3oWNeMBDdDAyARuJntAyVR28cxAJ1hdFQqgylmODl0TzUHU
MA4q1dGJlU3zGPGFubTGw9DU/q6Qkbt3Qp22qIWv0wnFrm7qn2kbEf7OwEKWw4PhN5CnBa4pLBZ3
Q4Gdwk8InJgcfZmjiIcfjn3jgEct8qn7qJL9h9XN8XjxO2zMF9nr8s//s8UMXbp9s9lpgXQZjRzC
cSVzJu/8Mr4zfWl9Ara1aoT7lALhIFcDH4eGnoLkWMUf1fGWJeZqzXd5mdtkIdmIm+96tP98lKHx
jZLXkBaMrW5xLk3Y90YThgIjemmKhcVdAbG0Qn9kuSwYrhOwaB02b0Xe3uUVEza1N+4aA463FZn6
Sre+QusePnr5L+v99ceE5yA8z+cs89vWxPGaJh6tXANq1UML4plYSRMetmuNCSGowrUuyB3NW9Q4
GlFOdOPzgpFp1JdcwsyAOHEomu5HCT5sFRdG/+Ll7BIwCED+d/xHppQ/IuhcDYm/L6fYPA1TUPdh
Rb2uLTeebjBFM5Clz5v+EPctSyW8yHXT9+02twCO23a9D2fd3Q6+fO20ChQXexEbiDbStNcwsSHb
WlBDc13cvh/IXO7FTWExTxANQKi0fBmE0gTdGK1ZczlQSI/MdnnFpbNrQgKwkj9YhP/0OyxT+q4A
o0fd92rHkrulo2LbA1Cue2g0UKbv+8y8JGEG9GwUKKp1zhlUMjSmUgE3YHTHTm/8qFqcCijPACoK
NyjGVuz62IL8KOpXOaTlqg6ZKg3tiYExt//29099FZD556dwOW7ypgBRyH/9+ry5TtSQ3bA4LFXj
0q0LsbvP3cWuz7XJHEw027ztnFRbt9KPAiOyDjz5RVB7Mvugv/LeP7m6kTlZ6jplA4ct3/WY+pQV
2gzETgICQxCXTg1MEm83DDNYeFWrzTBzluy7uDqN3kSquxiru7iJHIQc8INFBJ/Vz7pHvfW+s2x2
T7E/faY3yJCK2SSPkVM/tE51rowx3JUxD6ZjEoXskvbQVQgyYpDnnpiiAHNejMcjPZV5NzOE5O/L
ngHJxrOzfcE9W+EWeJ0iJkHiWto3hZaah9FTP+k8G9vZLrauAe+gl9OBcmlz42aoUPzuro0ZQJK9
higdL9RxGYwpoYMfpeL/c7SZQc6mnHp2l53LRQdA1Q+WXfWdahcJKXTT9+10ZqCnR/JWpZ+E9A+Z
NT01FF/Ok49117Dm18pEnPT3O8T6NeT6fodApnAwcFOT+N13m49VaZmt0oJ2WVAtIEJMN7enfEhh
t0GE3/CWPIN57jaNQA0fF+NPm25Y6bdWkKGgz+UiKOqd8jQiVmxZ4Fl3RLpx8o3pssaG9ovop9ve
nDlxuqrbdFZZBt7Ycefn7Au6wmFkH7radjBJ2AAfGjvme9OqAOeKxsEKtQ8eZYvC8/UrlfYl/83k
PjyO67kNgqSZjEFuQUdFdyATQN6m1O902d43HMxuownJCDl1WhC+LjaT3adrxpzTS8rOtmQtCNIw
KTaTaYRHBMVwlr7KNBke02jaZ6pjLLq0bsB+y00ZRd3SPi3xHoEonofE2AwTkgyqI5CwnSI6tKRK
wdToGDQK46Uen1tp1h8M4Lwn/H599mwLLhBTBi7bGf+31pGotDQpR5wIWjQGXWph3sybBxXrR2uo
4rsm/1F41XBIBsS5niqwe7AVOdjIiZ6lieaDxEFtRP5dpDE2HmsmUCFqxsEICfLkR/GTJqnFZIMK
j2PLRHConIkCOJsbMj/mLu31cecAfqb0FnJrRPWmzEP9bmYNvpgD+8JRiV0bI60d3cVCVzXGbWdL
Ixg9gH15/6lszfA4+1vGAx6lhX2kZFxybJgIKSiObbq8O4W0s5kjZ6xe6R4l/+zMVKsDGZRiNBDv
PdYvUIti0D86yy57luuLyzmddpVNxdG4jleiylnMrUw1crYgDGywU5QVGRDpMAhtc3bUyOgBbzBJ
J1qDXGleimNlbB+tmVv/74/zVTR7eZxtYKv8yFQyUDtf59XyuSGjUvNLQ7WK72tQBExurzIIYatR
wx5ptOAwTPOmczhrVyGVfraLu0z7kfuy/6DSeRWg//fDcNPhP1ocl85SCf3PFqvX1NBlPWFFDJf+
bm4T6HQ8adtseQ8UUQtnrQVJnkXNpjSZ1Y4ZeakGfPSOW6hH3ViOUlqITwjWdT5x9neiqN3i4CVf
P9Xhsap1Hi+XjEAbSoQFLseWhPmRlNPh36/rVSrx/assteklALX80O8L7X++iq/TMyl7XSM5s459
Emtdb5yli+SBIvmdA+vlxQlXegd12I1AymqGwI9I3ap0WRsYny2RkiFT6jaMlXNvWI6G8j0K115C
DM5qzeeB15AG83CrGYwl61rzcwKu/GLJ/Qdf5ff6s71UyPEMI3RGPnq1kzHtiRb8zFfBu56vZ90f
tynik1NmpS+s/Wnsy9tG1s9+NZrY+Dog0/3wNLrIRqA1A4MvcIaE0TOEWv9YGThLmijZNZVrH5Oc
Qci0k86WrbW/zQARQ0sbb2GOctIKUbb//bsYV5HC99+FCr+5NCChG+vXuna30pJ87Cmmx5Otr8ys
LFehCJ/txWMpkvzOhG62LRgrxgUoVlQMCLEbBKAYaSczahTxXTq9iWQNc7j+aprzrkyYL+74QVaG
zmgJ+z5i6A9F+lSIbtggOwYCOYDwm43+7odrGbBQw/ZLVkVYNUZSR7Yrc1JZuvNgutyxfmLJm6lr
hqCcnG4PYhqaGvPEXWq6nxwtxh6Gvhw70GMI4pOB43ZY8wYHfNBX3rmo1csANbAJu+qiWvOrN5TN
o4iMx1mWm2b060em4pI1O5xGt4sbV03DGSyksxaKQ+5kz0ylmJw/qUV7qkW/wakUXJC+ajP9RROj
HwxDfDZFo29rEhtrTztYWptuSl3Pd/UufIwSpreIHqxcTddXI0q0FToInCxUdSTQGJ9hr5XoOJ+7
sKq3SqRqi8aGiV7YxYCPsotTd+XaX4pmdq28G6DKE33LOVvbKIzWpurzrxo7eYJhOAs61HZd/EZf
wV9nXTneshff0gcgsVfbX12RUz5K83FbAH1nNqPRN8QI6rsiTPUNFCdnPURVt1uWUwDc+gvDO2VQ
A4jodRwaMa2LXIQJmPz6k+dQJ5ucqTz8/ZZ85x1dLQcuIwWLJV2AC/stwJl77tji41oJA9OR1yIr
0JreOQlyf+seDn7iU3EJDO++a9U+qszsCR459lEH11NKHMKrPf3JVtzAWWjFW13qB1tQjRH58DZ6
UROMeVwdTAtSdBV1/RpLbDf681dMdruI+NiDTHXqHiVQggl7j8yQD4A1908x1fYVVBq1qzOftXSa
fsqiS+6N2hiDpMfdkWv7hjjfwZ64M/Tc2tnDiCMMYvSYTvWZsvVRdLZ2yagm3Eqb8Qx37rdIZopv
rtVQJzd0bDJDddd5kYNzVQznuAMOoA0awuypO9LF+sz0UHNx3ArnFjiZTRUTq1K29UDoleuluqMd
tdrLVGNXI3bY7JqRVwzCHPsIa4Ipd2Q3X+boRYUR9ohh/uoaIdae0HUD0sUJMB8/O02Oug+93Dhb
tA3+/gP/8ZXj6O/UJ5Z7/ZqByrKVFK1pUo3FTkg+mWqNlLHPC4ZuEElhbuxWvNQIeGEknAC2a7dz
C7skLEN3Axa03huZI7bNXIK1pAyyjJnecXBSQWI543ZcFLAoJqu1xWK2dZJTOv4wJyfEAKj3H6xr
fygt2yRq2QxbQG8Xgt2vSzT6tmnIaZ0FbZvFm6RLLrHbfS6S8ktnh3CSLcCH/ArMwddNTLGPh021
BFHbLPw6W1p077TgDATYFD/N2xOQrvK28bN7TzMP7fLrDJng7OtkrxJEwXbugKybUzXuSiDsWjxx
KG2Kl6GzvpmspYVpzHvAIBFRVPFFk8VwKDzeLRN1axCvxYM15KsOmOguDVt087lyniLZbOvCRITR
TZgCHf1MTTG/d/2+WbMzOTQzOJ+yxRzz9/vgKri/LD0ETwRVXSZrXJJMV0ntOKL82ia0Sx1qGqtx
bC9J67xITaUAkdIny0bVKmmfDJpzCZ34vtvE7fhk99PXFOnGJjf8+YOl/Q+7Pz7SEpOGhkuj6LpR
EA3RgO4Ow+pkRc+odp+jikZBg3rPSxEyyYqhFTlCwSl8QPWDBqjW82GhEsrgg40foems37caIP+J
DNEVtilAXDezhpDQRQyoFcwS9V4+MJB2uxifJaXT9Asg7ZHWQq1v+DY4XhIgwYSMgzbhQ6dFQZQb
7EbWcgTrvHTnajNU+Vg9oHG37hvDPSiENpnJ+lfn8OyxKXCmhOcVzJpF3VjBdomxkhatsXUnDjcm
MszI09YEaO4JlN9nZlhfxnl8/PuNYf1eKuJbU7NzXZ4qB3n4r89U5+oC6wnnSzDpq7geiwDT4sFH
J7ft/AJCbZW2K3S1RIaUna61Is9QmamHvi/p8FTVoUzTp252MggZ0INiSluHOoUu49sg2uDO5Yfe
+WpE9nrwOvuZsn24xbgDRNWIgFzhhmz8edi8fz1rgmpveh8scn+ICvAVXVrwBLyA7JlXdSXaGQjQ
MvBhTSi+6oKq+uyOt5NC3RwvpfJZORc7TEb4Iyz3jap+wM5ZjDc831oJqFDWLFuN3/ebwVUHLdk4
fRl/EGgwl77dr0sxzycACNOk02jR3/v1h2ib2pX+QMkpc4ZPVCB2ke5kh9RUc8DkVCpFutLjmAoj
T2JB4jPo5+kJ4M0zMh/kmZIzRQkeLU3GifkGu1sXY4KUQNwnpWBczzP7w4iLhwXtI+DB758ckiMn
M5tm33IPXXX8dAn+u3J5kGel5EHESCuTOPJ37RxnZMzG4jaPnIu38FCWsAVPvb1xLZe4SHm0osb6
6Fj5+4PM5/GIalKzX1J9V5mVPM4I84HbX8H4Fyh//Gab4kVf01RFpzsZZy0iUjEiPc8mqGrdaH6N
0b3u3o9p751+X9GmE9n2vQb09wfuD1VOwccziR9iHKInfhXdNuD654XHqIM/hsY50idIz0h/6aO/
hNRFdpx2Qowf8H3Z+JSHfmvV8tOsO09//xzv0ZNf7zfwl5ToqSlxhmYH+Ov95s564owli6nV1y+h
8jMFmXi8wcmr9lruFzuzNaj8Ol6+RhmabJl1Z7i95hQ2qpHmF/n/DbKvh9FYWj4c3nZV6G17VWUb
J4W1pTTH36VE8GBf5eZON54FGx6hitPEkhqQ1QL7WjvNmiAKvul6/IwfjuKyM1m7JrPOlSfLk94K
pnjyVm2hhvqHIrcfBzO9n5eduzHKGxxcnEotj+mmsF+40RWKGkfnBCtwf4ctdJHQcde1xiBy3lqA
rkNlbv9+Jf+QD+BKEuB2xZIm864DGcRuwjjKac4AcC4O3nMozOnohBDPKJdSZi3XNmCl2CqO+qjb
KziAdyEnjg3YrPAU2ngz/v6B3rtBVz8t5R2f4z+lFe606wcAkbk36oKVNRnoOaZr2hjYENHq8kno
NggTSVImU8R/+vLOTmfkYVmTrxPd4hS5uIYoBT1Usfsm62I8cHaT95YyNg2iwFPSYLETnMto6mfh
CSELCqFhavap5t41vEvTPj0aEJcwqlsAKyy8HY3/UDijd08WHR9eosFlZ32bsYh/AiFPBjQrX22U
OvjjqvYezZO9skwGxp3Izdd6Fs0fnMX9Zav46yXitzIBGsMyWaIKV3d/Ek/GnDQVDurCEQdN2VDF
DSM+6Y4BJy+veGew11iOIfmjml0aaaPNMj31h6zumo0WTeSeHDdoRfUgixZjZgMYs1bNhJmEUR7z
1Rsye8fWxSXn6f2k0GaAaPK+WYVnHunS6/d6wqKKalBfN/hU+mpKLkMqkotfGy5j/Mt5PJ5o+WfC
vPgKZoPdXSbRngh95ft/NN8xg56DPgNBw7e0jpvcfBhc/mJCxe62S9QzYuByJyT88sib31pb7Xqz
v2tby93KxlhbNqKQLAEACWnFhcfavaR4zDP6BB1uwKCiMXwyzO65ctB3p4yu6sw0JWCjpqNVu9W9
iEGze4ut27GZhvRI4E7En2IGv3w3jbdJ5Ew7aP2VlTwyVbUKqUydKECRk/HqfYXJ62imX6T6hoGL
tats4OIvHoR//ge+6L8/GX84DjG7iqaD/CbvPfs6j1faFShAc5SrQT7oEV0dr3izSu02HgyYpYBt
x2zUTgpmfNN07MLi4hyXc3z0ODd4kHOduJ9PRMdWXV1u+nZ6jKcEXboZ3uel2llyrg7v5UMvB/jp
mW1LnPPfCO8/cfe7f27SX1KFy3p6de+ynTcNllz2M+RQf31zE5Ax09oJ2ahGfrmj9jIc0DDuxGQW
lxhcrQdv0XvoZ20Tdsl0Q+e62I4me1XcpLE9nfmY/jql4gsktHwhk5ifQWF+//ul/sM6xxSYS7+a
zaVPbupqnYta3oZtz+1STOmwxuz1Sc6kgereczZJjtZ4xk9F8R3+SEZdd1fwJE0VcxNdQQvw7x9m
uSJXVww/ik72nwir8w48/29t163tbParXHKy0BbH7tapig9euox6Xf+RBYu0LKlLfZ0RhOWV85+q
a+1laZlih16hJOyjgINlt2enMZ0xgk/osQx4bwVznVYJ3TPuXR5MiiT6MAR1nM2AAMLsp48o7Jxa
Mjw3KXtr9HxH2s8Z1JiiMvedZex8NnFdYPGonuVuYJtzdufpDWVZte1kX/OmrQhiMlZIJXGcv3N/
xifSczQyxhq8aQW6t8hG/6TLnte/Ww07vaNfFif0Inpd9c8zNi22VdbRHB4hf/bneepwIRbtGIyj
9XW0OaEYHbupIkYi6WevrkV9zW/4AMwHRDDotiMmkMDOWmjPc7LudPd5ijFaVHl1NBXJ1LoO19Eo
kTrW4zer1o096CWLtvradhL7MmH0s+iKb3mhhRuHbbo15dGRbZI8WdFTpFpCRISm4EObz63g7orC
HAWm05mHXtMfnIxKJX7BS1dwZkuiLgU4jE4689V93dgX4hDyXDTzZS5IavRdisug5oNnDgzjnljX
kHqXoRiZU5rtdNPAv6CTlvL+jsvoQbpHepAVrMbTUPnxzZDTOdGG8FGbYATbU3I7kHk6lGGrXUTK
6aHWw2Zjp7Zxipkz2FBH6GJAliGysKzzzzwU7l5TxeVd3ihGZZxGtGGumdXHSKv0k1l7JohtCT2N
QtXRYtN0bHgBS8/WdpPpSH7HMf/o8b3S/FAxWFZGC1Y6vzV9cO+q8j4NUzH2AtIIx8dXa5ZM2Knh
SyPQ9nHEqgLje4fa+jgkqbUL6VCuMhQZ5wzH3LpOFT9XsoSIdbpsWaKB8pwFZ0ITFgvzJxkziu2Z
BnGyHwm8HLlh2tXYee7K9orvULUDgxOi1w0amwXo1JjTxI7cz02UVu1NM0CuVF9wn8GfLleU8b8a
XR4dRCbyvd2ZN7GI9b05NTdj6Df3mo8neCiPhekYZ9PqLsW86hM7POpOKY9R/oPWR4oJb6oIcukJ
fe/KMW7D+iC8KDzayHpOUcorlGW5COgnwOBMEIZNfmLTIr9JGpB28RyVN4ZoyhtlVt9k4dxMVAkJ
QU31AVzOfWapV72d5p20kyBJMh5tJ5ZBZjiAUW0V1GMdbyuM8lkIHaCVINTZOBeTQzqRABROFDhk
0SEcqDCb7VK2q7EEZiSU1qmP5So2JAj28pIm7/o3dnxO1a98OedUsSiBE67SN6phiris4DZSmBlu
xko8GF5JMtuasEqy86FICGZxURNPjRuit0nXUW042ELN/pQTQCB2ecpGNycCIpn2r+F0/v1FbXlX
07zv993yhqYyBECJ/cTV6iZq2c0pkqkVRoIwSJqD0UMJLo3PrZkP274VK1fN36OWTJOnV9PSw0gR
93BWsXPxTOZbraw2Zqvi9wdrhL2ujfXWUtE3s6SqVMXGd2Hh98s0+VqGKd2tinu8jEDGt5rapCUt
8SbC8GuW+irp6jsjDR/Zhr4V4XSP0u1ThVAsUP0dC9lOo3jYjljXqrAFgaHUJrGizy5jTavwhYJV
euiY2qcERlHH59anS9ihjc922syvICfw57NdbqvM6LbTqL21La0BV/HScIl6ZYuNUS9ojyY4NO22
3WcijbZ9NKBQdJ179rdBGM97r80fR1H0oJf48J2r6GFqKRNZT2Xo/0CNykhiC0SXeBgOQNf5LsCu
zJ2bBIxmsPu3MbFaNSdlZX2zqnXPXYnBnctDZKCuSUzQxHTg3jNzUpWPUz5sNDTkgYH0ekuSdbmW
+mvVdR47IlMGWtSdvKeYmNi2cMiYQe984MwzEwS04JJjJazSkEmWBm5RQxkvsuwX3Onr1gAJ7XAd
O8MC3la2CJcm/eucKWcnmbbXa63c1M4jquB4HVbzySsabzUz9k58i1wgnZuCdjVk2VIng+js+lnc
1CI54gMwA9kAz9MT+ZVM49mItIvm1SxSFReH7AyMWTIu9DGP/UhDdIBPzyQAlkEGLMaCnoRiyV8b
lfaFN9DLnPttYDcZMJuJtAW85iCdBZvCRKwT170lAHCT2GW/CROyxJqW3SRxRqE1tppVqUW3kam9
0rQ8hYW57iP+NZzl2sBhZr7TynDlC+L6QxuptYbnqOihD7D1RnjpgZLJXuQgHlWVHu06/qZF5l02
O1BnCG6m/k+7Te+5SV58j28bwngAJc20GSLDTlifwhalYJ7nBT2t+m1sfWREvO7cKFonA8NFlusT
7s0+61a0T3JoCZo+ZJuirIDnundel7xCxL+AtB8orXDhFLYjNxn26cRJxpX8X4zsYiU++viqxVZp
UfKMZfpzbEousF18SoxVK+TFTPiniNm8FcPRwL8jeSuN5NVX5WMc5oiJBporLT+71XI7cOWxr4r7
Kbb5Kwv5e/J4XtIpPIaMUa4Ag5EvV9abibDam5pT32GASmIc12JkWM+Agha1tb3Sm6+RKs6qI2Qg
MhCElvMgjZzDj4eLvS7pXhkUbTE+b/GWl4GC7JiIEiQ0JdA6V4vCQVOox9RejM43RbaB/WtPa0/Q
q/PxdFe3infi0hTL1sqnaFiEL6pm6EdXkPnroiOxmZM9KeOvk0FZeY6f3h9XfsFoA0V+JaKEUSrX
OYcRT1LhLY9yPPxEnRr0ouGKdx6RYoycAeJls+6eeHhuuAnlRrTVInnrt5rUZRDb/Bha1tzKunut
yIuum+kHgzSEwQx2a4wgfVcjgSXC09Vd2XlvjlUs3ASso8hdyWvmPdRwveBtogWNk75oqEDEAAqT
1CZ1a/9V46F8FzawU1tFjMcE6b0z90DmwJ57kf4To0LB6zZ7ySP+7BSrbZSi1/NhOhfSj3dDmmzC
IoVnHEPSqIjJEFENpFKosBXz1XviNDnZg8XSbvNlwunVbLmKull+Fm5+mlA9TrTogtj6bGjta996
1opdORvG4U1WvLFac77Bwb7JSpKLYcoPzTgbPHz7h1PtkDIPqyLLeWHK9FGv8K4W0aOfycfas+wV
Cm3Qdcy8JgkCBvZhb3oyPWD5fi5g+gw4F1e1Yk9Lrvls6vG5Lvi2uuCqJ4pzYujz5w3tua4sh/Qk
5X0Q5/dmJfbzyOs2R563vlSQzgJIMop/1co1awNda8ItTvE0QHl9tAk88pO6rEMpVgtFdS0jNmTQ
0ddoekGxZpMU4qvOy55JO97wW4G2leC9pCnX8/OGcbmzU3nvpoywjswWagXNa5U9Vq12p5x8CKo6
rGGf3yKvS9eNHtlMGBbfomQGlk/Kdz03YlN60/cqbf6Xo/NYjhTZwvATEYE326Ioyqjk/YaQaeFN
Ji7h6edjNhO35/ao1SrIPOe3R9TpODKmjDaAkYfNKMQ92fZ/0ueR1a06MmzSn+f03Nh1sdcWntTC
m5+ScniWHPi7KemQYnRQtAMwO9jQT07oPYazg3InfHGOVsW5/9aNQbDzKrR9GUUiiCxhJBbrqWnM
d/xw1j7BbhE2Yr50dsnl0h6WoPB2bsYzQxp8mPppsmuwAdOBh4bKVwG1MYfOTMXOmfnrZV7q7ha0
LOXEh5US8B/29ptG18FemuVvrWjfBWf/h32LTpsJF5XZU22RpvP5/3/wZ5k9ySnryoiyKVLNAFE6
MUyblOeZSfrH9XHtugzMYWqQtIO3YseU/jN1KVbJuaJOjfgA9MALSoj1oDCO7VCNnYLBGCNb09vd
0AZ/wGDnmbDbzOdhGhCqOBpnQaXzoRLJfmvU4828Eurg9Ejfszsv0T+krtGu4fXo9ifnAxAO5LQE
cfWMgMuqe3Mc791YsE9hFknQ7Pgd71I8FuNX22RFqFwGwGDpaeeg3xodBFMOsFOpu3CfAYBuG1R3
jil4no2UAGOfDBsAk2FYIefs4pGonCnJ36oakDF59Wv9UyoeRiPNZr6I+ZHwdvtLL/el333Z4EmY
qlFBY9qYgv69TRDQ6YtxrmzV7cRah33NqdrhZN+Nwnob6uUzyJKcZs70fZbp87Jw+dtNhoyOF1sn
/4V7TvFxASHNht4dpZvR4o5hvJU0GKyeVkfsEoBh9TFpFhxyMqRI/M8tZbIbzXVndiyNLhlKhVvY
oXBxHlJnfVHlrO8GB7din493WidcevdQxzEOoULl7S7WigmNEWGxgl+C5T/0QA2HJLnvffxA1Zqx
PDvpHTmkTHPE10RD9VhTiBKxSvxSIoMlKuFCtWtuOVFfvKl3Yga+p3K0MNPIr3Xmnqyq9l2zJc9G
rztEEvkv3YAJjtcPq9L85c9ZvZ8cpzlY8Mzz/8kU1T5378Y8feopECnbhRLzmSrc1IbOhe49mAMz
XOsWTwMKkLAe/3U00txOQfZrLjc0Hm7zgx3rJqcZj8CbmwjONgfbh8YjXML4G5ku94lnxDUPKRqd
yt8tNfI3ntPcCN7SgPIcZ3L5VPkMWWdfgVyvTRV8jQFajJou8/2qMfcEnTwNAS4cYVZfc4AszuBv
PJFCuisRdMGHODw4XBJmQRlywPfGit4lBRBlaQI8bOH7+gG1NjD0SgKQoVwaMmrKO+jXOI2rXCm9
Kh6NvvrwLO5Qf9Gem1qPMtFI0vcFGviUCgFRL3Ocdr8p/SjIBMtHg/iSKFh/bCH+LIqGD1bdh+Xi
4jJyGodXOS2RR1lhs0XSrQ0FH7NSnO10ytHyE9iLs5+HjPml89KTmi15aABwDl7OicaBvgNIASxu
7c8aeV0GWXQ2fUndTU6q9EDtSk2RcWgsAQiA8VCKjhonqJLIdZxzD6ZOgXRFw3U7xZNd6ycHRiUX
RwtE3dSzOC0tc2e5Tnfo1Z+hCxpIOvcgsQ3RtIU9oZ4/u26keGpho9SW6VBPCI7wwRSoQn4E1cV3
ohM+zoB5RYiK9FLRxyJc2wkHbC9EIdCsLKZLa5rnefTn66K+oYrTg92Y0EEyOBB+URw15e1pN29P
9MNeJ7ZUsmkdgCSBfce15XuyEuCDSaEN+3U5GqtFoOmm1U3MB3jxt8Blm0uqot4BT90ahf4KqnZ2
jdrjRF4Bcrwh1P3sfSEHQ5eAESYPXV4FWWzm5U8teOjB7anRMsi+0H/mhGaWxWqoSmmd50blv0NB
96dcgxtbmwB3+5tOuUzsjW4z+TTUuXS/bEJ3XUn101hLVOaqZESUwzu/sdnVZUkiRPWcbPWuPYa2
0BU8ES3GNgLC3hX1t+zvzoObZunOklqxs73uOqQ96jE+auJyd6UXPGljMNPRxQEh3EuW4aYfZ0pz
mgUVmAmSONYjTblIk4J0gJKj63pnOcg2U07RVe9/MVcmrIttTt0pZWKjmRH06Q5Q2Lzsz7XtyTBt
vU9VYCLIKR6rhwgMObsmUDoE/tp7p6Flw57ck18j6VuddOIt6U6amJdjZ+c7nAlfE9nTCB3qT6mX
TETbCpcpFedDrYdpUIe1Y/zRujbtqjIXoFwct9NyAtQ6JAZ8IY3ifz1Z5twFJXXw8qjzvBmVcVgD
nx9kXb81MyH9izYcPN/llkuWns3sNAic5AkRml7QvVeShA3hVEga/eY+Jb7hwAtSHybb/hxqEk3k
zOCyGsb36AFReUtCSFoxlHsbGx30efa2GuqXFEuNISTnB2sgmxebXZDDCIWgAeOR/hvSZQjV5B/r
dSXDvy4+RFkcXacUO3t8WoR8VI4luR2TcHQWys1MDz+yrihMTj0kf7AgqcRJmmXyhWXSzWd8OAaE
vKvqo04vXipy9ul2uHqNQRi4l1wlrSndyP1b9sO2kO0ni8hQ6mqLA50hGDt2xuL8SW+Vu6wr6r0z
E73pLChKDN+Jp07FyzTLI422obPKh9Lg+5jon680ntIywewjZEd9E7EDcXEltUUPJyNozrWZ2q9d
EPwbebR2W84WF6jF36tusiOfXQ4LPANErTaVVpYTd8iyUR9gLdC5DoRCsplbVMrm/q3WGcHVtqdd
I2sd5PgNRyuftlV4t46h8an8D1e07S3peY4a1UEt3KWZHtQxRSSDVlAWvhhaNIJi7y2TiMZW015S
U+C2NoNn0h2o/HCW76Ls79OebLOpqOIB7etuzZCmJ5msoS69W4/xC4gbkm5aSKexneQ61iZ3u0+d
lfQCToT6Kej1PWM5IZ38n+vWaSjjyXIftZnpNi/uIAzbsM174yKW4TZ4Niw2I5OUwBAg/Djboj8I
Mb6kLUxdanmXfFnDqRo8+gOBOTNeWtFhcs+wUh7NethnI61ndl5j5FmfarTi+8VYvsqKc09PUW9k
QblVZ3/T0JHvM1w8mgEaqU3W2bdVw+CSP4qOrzzZnCGqjAtrnOMsQD9rFX+jnY17V9Ay5W2tNHNb
70a7u86CRdxeNLljQEo3V4+x+Mhv0/RnzYKFcdihXaZLl4vlfU1en59LLfns2T5PCbSNrXHKqlaA
vsrxgQvzM9kgCdJfc5YNhyXRljGw5fPQ+N9d87X2DMtNsH7OXfLAZE+YzpCeJcKAw5g/w3PGbt7O
O2udEA9ULtcXo5YPTpx8NZa42E457yq7LUM59sw5Y2w3OYikR6i+ZhHvQwOOvlCOArWYsoPsWCpT
M0eqzHKZDXeZR9/YarJhW+bFy7X8kDpwMV5hXPvBeAA4e3VTVJo8JniBMu/MAYmDPAUN9HJuCOvX
tkikQAa7zxq8QGvu3na6drI7OjET47vG2zwM6W/QQn3Yw4NN3ClpEVGXsV4NIpzdXuzYhKZs/myJ
ZAn59QJWQDZfvkQ+ckLy5O4tbX0A8xwPdZt+YapdYrNJTk2j3anau+8MSe+eQaCkZrQ3c5tLYJgQ
0+M2Zu/Xho96VRH91H5kJMX3nHfuvi/SqyR1yYJe4p4maNS+UAtkX2HmrivbBTry8tQFZXlONR8X
RXptFBGe47p3ZCJjS09um0Bb972P7NpKHgiAMnfMQxXfJ/2326nT30m9mY7cktC4nq+QXBYn317y
uErfeb4q66BWgy1ekKUhevHSGGrzPYqCCbD69QPxmzs5T6/BmR9kCmFNg222J7/P971HzrBvQWfe
pJ6TBvSgLnWA30kytTfjb1HNV6/2juRnfoJUmbe2XX4n5fQNfq0fAwKYd640VzTZ5G/qDYXZit3f
kYyPXaLTOwAtSvsh6fX1B8I9VhDaQNfxh8VzPpj29GnKVeLDTrtLq6yWjkLQz0QzzyUR74Snbjkl
+p/cfrc+jP/ESH5UTzmuP0mEJQQ4wdLi2h8IMa2Ed3XGhenUkh4Ws2YHL6GoP9U+5y0Nx/LIDaDP
T2Cw6WmFaYtXB0GZR3Hp3rV4dzWGtgapcowvGZ5c+qjr3rQyzSMnsXMSS/dKaUTpduKLLld62Fbf
PAjXAvFOIuKuSH3QLF5KorelKQrST28MAQ6m3PGFfFIAMXJzcK54Opb0WzatDCsCFXvJQCiV6/Rz
ZFExFyZjpaIqJ4esU+bDNFIEWrQVNVSK68xKHOtYp+STqYI6ewliXGQBBSgZ3Cpq/44TXLFGBcPV
XCqu1YxZVzPVwRYaTnuPuq1OfwIHF9pmvpJ9/mgW3Z7SohdbS0M9C7PZnyIXFRWUKK2KeechIZyH
OAUF09BO3ThDf0PFx3mtOQxQlGA+LyYWlkoVD7S45JGeaghuoJpk/RkkSvBNaNypvthXnvbhEYqD
Crr4ZsrWz84sVc1Or9MPoXjTDMe49WxxW+nNEBc6CoWWXMXdiuWxqMApWAw98tnsK39p/7ykGqn0
pvhVblEdBo32sgqnWAjlCpSStQAd3egeXMf8JizNDreqe6OOCRN95Kq4WRfIR5TrwncfRjt/yDPc
ND4SpQaxBDjfHoVPA9IBtzp061kaAf0CwfIY2N3JMziJLUXTmTBAyhYSBKKlzFnuEu3WK4GrySNc
RpuKY90Rh0xW4JBUW33aDV13nVe9lJsYaCj7dy1MNIolLc1A/m4xAjrBIfedKyr9E1UeP6ObHNqg
rkNzLb7xZTyqwR6jDZ7iEpE3Ft42pudHoxXoP9KLyc2RD3b7b5hmaJyorKZPkhnqSC4wdlCN1g0n
ZOQ7UoXUMA/ap5m2v5q30tRoIbUHvbY3Vbk8+mVx6S0WonF27Sgbot4UOWcztaAI56YaqLPNbLiS
AeGcV7tnd83uqk6cKWfgyp9r+rN9ebaGafshg5CRXX5bOcY/axk/gpxJTVS2G2r6cgR6f815eG5N
mb91lfvJBeHuIRDvaourQva8Yu468fMB1/UdewwRPoJ89QG+DsxCmdAMFJDua15NVyQmRGFMdhNJ
cc37LE4waBptyVngApyM2r1o0pfK+0lsfRfgB4APR+nm1TZOHIcJYqvWFU1OGFIS3OjznV+Q4zo6
NPcWhX60U3IqGomoS3raQzf1lJX2/An+kv20i7ydLKHFvg6B0fT4VpBuFVj+G7iwsf7TLCxPulZ8
pToId0MEEq/BfeU2NZpvmwLNWX8jjW85uLX/3ZNAwyzDpr/m/CmKBKiQAesfjO2za2rmBaUON1PZ
R71n43dZPsSSM+yV3LKCe3wKSkFCz2Ay6ADeth54bXVJZPDkDNPN4J87e2IE5s82tVoxyFNOg25n
3xh15COkkqP3sqYpz4RNZV75ItzhqS034UhCTSdVAySMzrnPyYmMDgYPKjSwP1OkVVE7ewfe07N0
Ru0ViTH5F/iUMYBJMZA3ZMAM4MTbpYN+nIkWDPVxFCenI66gm9iX8wqnFWnimIAZOXetXYBX44br
baL7Mkur9p2pvSwM7WnQOEQBtVU0Nwacd8e9Vq5dZCvgEk5vYo8n+gmXWoDkcqtNsztHeLxjg0OG
ZBSYUHlYfEJdlE4suQsX5my5B9ZQnBdJbHyx2d5IiL4EVbMVvCDrnacB/jUPZTYnJ3DxO5uqQt0y
3/Nm7C6Zlqpd53iPmhT3VW9PWNy8auv11g/FvHK1eVSY6p0WcQafJuNapJzKRrqQHcKNiW73qgXr
Wy0XUPv509GC4iZfnFhfgvQgbNicYt5y9wN1NKjiBJzEbDNm45kj7itNyxx/rEMt4LxXG1eRbF22
jVKfvj3dj2L5SppcEPBEmhwKsJ1b2wnRkYxyLl2D7VAcpjF4UzoXgGV9jsSA7yBa9Qss/dGtU4ca
Z3X0xHokFS840+v2M+TVs+lfa/69y7qat8AnmccmZXanfNJj5KAn5NAiQmxBaSrKtnKIDTgnoj3A
mEGNDpCxGW26+iMYe5SOATYfWmWZPBvlX1x3ya7avD4HM5GUtafFs5U73NINCHL+zxmMFmOF+y0K
d6sIXm/LJP1QUu5bNhqyVHhlMbVSA2H5fyKjsEa3+e4g78DNTK4TH53sEQ2kHsvMfUjc7FApbT4A
dMEwuLqFcKhgAV/uWA8IYAG63veLVh76eeai7sfYIOgJY2ywHhI6cegPHl8DfD6PXqXdBGohIlp3
boFFj6MBRuM465vpVwsTobsbLO7nfmF6RqN1zjWFdK+rXrq29OKyMl6GVRiXCXRWa3v27rX9tUvr
krcdoS6bj7BUn6tufQdbVqlHtAjJTB9ZpaajDey0a8g0cMfCgfPqvsqFNAEGrQ5O71QTQAOFdjQ7
tkmqceExmvm59LUbrZBRoPznJoA09gcNaAvsgZg5numAMQhBPz4Rkd3wfnHkFJD4yjfLgwqsF9x5
eJfcTzQSgBBT+aQyVpWKh4UfDPYdhiaj/eeb9SvpQwOXVmudhnK85/KEVM5g00Xi37pjR3AAWVMa
M5RGx+84OhwL/nhq63IMKwtI1SyhT93M3TuK4p32z0fjEWfSSVljxx+3IAWYRHsC0AZ+dmaxUTrs
nOuLKgf7WKSR5UNw2xVGUPJD8bj4h8EGYcA0+Tgisgntwbobu+ETN+I9GhjcrfoK5raorW5ci4jg
/tUJxjS8z8oD8cUcd1ja/hd6DDaX9AZDWu+B3hE8T+I+iRM3AbaMIzMQyKOJwdEx/R5n1MlTFqXx
W3aYghh2SWQLJ7tzw2YBC4Bu5SIWB5JCXnDqBQcukGuW1tWBiCvuvdK9Z+C6KFLHdoNv4hflAIGh
gAccFvLpmg239Qy2FwxRDJv+2kHNp0eoM4KxMrt4JrMAH/Nwh3QSFOj/GBb3oWk2ShqmMkrrdYkq
Mb8UDAy5TTrVmjfvnY2U22hHOmFNkC8ZHHWG6N06Ya6zFWAUpsmoMjr7VJEf5EH7hyD4e/QrB3+y
fqkuMHnazHCtk6cczg8bqgjXdrvqKMLztZxKZUWJ1mppj3kfHA3/nHP1E15S7soMzpHN7+jXzgcp
on+EIdFfiXXeB1tC7E2HQB5a/ifZEVjDBGFLVnUFzvrgvybNUGp//doWlOs2R2rYw5a3fTGc2JtS
Ogcrig2yhCxHmz1UJHVkKcbqRSIFGQmjJUvyhbcuHnXVhRBgGLZUebCs9z7rn/URILpAL7qzKb7e
1ZX3kYi+IA7ir2mF+pCLfSKT4JkYa/ucpObX0KdnivLYXlr1JSxSJb3ypMR1Ba7ZBEMF6VyAQjBV
Rdp8VoUincporTDr7RONuUTQvyFQ+235dVhR0wQ7dXQLsllsy4CKwjXHyQYiuLgL6Eg6HVXXfVQI
AU5W3rW7mhFu+xp2HpRxmmqxa043nqFh1LS/DXuOC2C/XjoDEpI23ScDvz8ryl9h4zwck4y7tX+S
VNzxvwZJQkCLo0OfhzDoL72hx8Wa3zsq0/eaDlKeeQut9J5FW8NqjTvLqB6kRhsbKGfoWE4Teitb
S+ZbSIqm/pdL7BvlmI3sd8PwYBucT2RAu7rQooHcyMgxtTjfanHn+U25C4lrBpvZuFaxHL6tmffa
6PpLbsFm4rVOIzD7Jyh8BPH+XpdTf0OCWJsX+AV1m94UMlTyYH1eav0naTYHhuGHuTfrj0GtXTiq
mPfy4pXsk/fC738wRzZx317J63qb/OChHIGLdCS9u9K0QkLlPXo5+EnY2wtXk4oMNFHCsAN1QUTI
mKCDfq9bP/BPBqhLsrEirMmiIGDPraimauE5SWEp9vADJ7ZYVh65uZgTNwjnBV9SljVRtkreo9km
YU+eSr0CC4fZdHs9GlEv7typK2PdCoUJEmIHKdz9ar0X2XpB0T/vWq2EwHT9B29mjsbHAGZJe/U+
sCjoQ98E75dFfB04bouPuLPViM9AHO06G+NVW36QewxOid02oX6HDJyg8Mej3ZOyXC3oe0sfQCpV
GEPHhV2X8yWoSDTxFpPjGugx3zBCOO4zBjgFxdfiZpaLOC91+VwZkwMl0cDLJe5Dqoy9M44AaL7V
M9JY8eq7N1inUczOXWjNFNjiiftxa4ptVAkkgAJobxmDsxfByu+yZlgiUM7ZxoCe91PMB6Ef+iJA
DTZUH8QX+jxfxHkOpEpZjcMrQ4wkxR9cpxSAhkNfEQvkk4HkoXNjhWaKNhVPTvkyQ4WDYxmf7Efa
kHNfubyA81idA6RFkZLwRnmjv9Z5Ig7c/rtFcVYLCRVDTFW9S+ryTk+sV87feDBIdCub5bOzghI9
1kpT7j7reDw5z2cHLaypA/ZWjf84We0SJyhG2Ez7BdDXRVgwtgVEIiAdYnjnccw89tyVR6vzbxnN
BviCKjj0gboqd+vllkxsc/CCjYt4lFzs1wHnvvUq+gnlU06L/VKxE22+20vfzf5ZzO817qCQ54o3
GXRk1+nuVUtWPUo9PYuUZmx/GOB4/2FVjhZ1TRu3ldOhaaCtsObmaywEhZORcxz4S9jPK+h9D3Pt
Sn5z9wa5msZSwmwssOOVeDWCtj0wyGHAWxtwQ4mcSrrlET0qD72JnpJKFWrqNAAoGyWcFEsTi3a6
DRRRuCxZxl4RrYMkuyHtlsLyVFkgxRmXfYKLtQYnTFwkP67DlpTQUEyYKZF7Y/PP0tK32fL/1Qkr
kTFAT4mife4Ry+xR/H648AtKB1DJfe3gFta7TbtNVC4ymgmKgIHXk7D10Y/V5E9FOTw4d5ZFyjm6
pooElDCr+PmldksoUmZuarxhOjjNhCrRbViT1Zxs4bIoX5DfaiI/5ibvYOJzzExLyVTTUo4+1iF8
mAOW0D1WZgvew1ubEaOCPgNaVU7J7dCIdy9FsZGWJqRBh4KNNbBA8MGjeYJ5W3YCgezBhJWkkFLY
ERmLfNeOl0fdbB3lDJJowvsmEMKULvAs+vnMex8Uu6kjMzvLnH9z0R8Ju4dZ73u8TusbUIsRjs2X
VwGozVOz3bI5n3JXdlFdeodJGlED10kaqWudFcdja0HdkP5GJFZuOXtiUaCL5juT9WunexZwAxs/
RzeTv+OJk4U+gyVtDPNkBLjcTOAZN++Fx5xBD3B+5yK0Qs3bdDtnaO/rvLwZMme5SG3COJyicbDQ
ZDWtti9rrtVSwoyhd9GOwzQC7jotahRzjQHckJ7lQ3VqjHabZ1FiDzGK+SwkzZ5KucE4QP4XlHDe
1kF5QcyQHHH8P7ljYJIwgkBmJomvmQj/n/pc3nHLG9TZk3KHQIXEmopV2qkaeG2c6Y01JgczBYJy
53KP041l3BJvGtpVfv6gF63Z/2YG7fJ+PZEXvej7FG2dI91TM3IIKJL0IYeJ/c1DN22vmSqMXS0Q
Kgxmj8IEMUFkjObdklznhNTKPJswDOmFhqJBEv6DpgOlQn/EOdHvG5V+VYiwag27qDGywwJXvZvW
YkXVVtdcbUCKDydV+BLSX9A86tGyoWyA1sEwYT2QqkVY77k4WxI5kUnv/V7Js6PpD7Iv5dUOCF/N
UpZAE84fafq7ScZm61Pmafh9f8LwzLvsfK7eDGyrg0y7nXoWOUsH0Xn8GD11b0+K6iukTsSwDqwh
1hE9/aNpImfIuUhjty8n7gTGcJKqSBRStMVx9LzVPovhYgxPwZzuBxl8b2mHYxnpM4JDpVvzAQUr
nuO12xriDnoOUpE1Ejyonc6aFkzMyONAxHbAdGWAsqqJr0duBTsF08LzrIKbivPfHLXnFe7RoanL
7QndKMkc8tvpqAe4xog1rFg/2EnQ4bqw2LuyRIGG0v2l7Mu3gXiFEJOFvi+bFEmQ39xqZO2lTgCj
AQ7NoJvFmpdUkPAnIx1/naVDZrUBvk61SY+M9tet14c0UeRolSKaW8zJq03HmcK78P94kwQEvJDE
OoRFI555HFdya4ByqIYMua5cRBXy2+uXDz+5G1z2LlnjXmrWu0amAUggvG5LCRLqqnDIs2f8HUZc
CWiAis0iywwAlVwbiNnix0qwI4slv6rwcVTLsMRNSzRNFegg3bnKDqU3MsMkENF1IjRkbvVF07qP
NEO477K2ApYzAXKRQk1RQ2QD1zTzi9bnR5sJlMIx5A5JZQ/nzqVnTEJja5NEkRBYzT4/oae0w8VK
n5YeJEhbXzy3KvY9slqBY44b3Tw4Q+cQjEvEfmtYQ1Qp7hW3JEgPEdBD7yHnqDWHHJo6Z9Kt42oS
tNhjMT1asuXdsep/CK3JTSnzH3C4Zx+B/ohY7+pp3Z1Q3jtr3h95wyh5IP5Cc1wxGapOj/JyjABA
sQdo4qXOjOchQ/g52qTkVrXz4OcFNGvRX1GL5VSPuYJlB8jXVIBPDmCtafVxgEx8SxMeQ36AU1y4
42MOLXQk0furCpxfz6UUs3Euopy/m4qOYROKmgUBe44BDo04+otvXp4VOvQdqz2KCNMhA8z4k92Y
3VR5/ekmwI8eyjZ0Y2q914MqkhewD/+uq/L7bAI583MiZ3W/fE8WlMRTXdMJoH1ZCVnXQ8BdVlQb
XVs291nhOM9u1txikvjLTdAZB0vo1+RzBTpEGzaIn6NZm8+r1gVx6qBEGmR+K/L6Ra26OI0Mt7Or
/Wa9UYf49YeI0BwQgbz7nAUtdKDRwK+6f0fch3NpyNLRCuUebftEquyE5hGqcjJpE0r7JtbXjAhF
4N62sAigIRIMW/Bj7pSomNqpiFHHcIKQb3LoCveOuAPM9psHeiJc984ah7sZAdIeJ9LLgKkBxh+F
lb6FTKOViDi1isMg3ef/v4DpjLdg88GecJzlkkm+DcjBg5dY8wkrcRetA+ngGa6zSGO4Xf3Evd1C
CNqqRyjn+/nedGBn61xD3jSA8jbjhJ2Jb60V3La9sm/LsjcfgsQ8UWBTxiYk5EGZS3lY3bfSs8nT
NLScVF9tU/mj5fBB2RJUWi4purmq2WM3DMjr48VpvQi1xn7qG9CUjrKLlB2p8fX+VFucpLVsXNLO
gYk86y1dTCfCkoSGjp0NFlFGaP0L/BLruu/yJP4/ZbPT6iL0+FKM0dztioSmMNFLey9z5mbTyLMj
eDOIWPnk1DotgaSlhctkIWcY2hsiYG8GS2nP7ZeGKDhCBZSc/4+XLMVtmVX+ccnmpwwUJTZXzzu4
kmSNPNfNEyrRa6EnOmPYSuaAGAqs6QhpSA71YHe5hQIhmeR7hZCxUUxeBPenOk62kmJRt0Aj1lGh
aG61BGtuobwaOOSSJkP7r4KAWFexzys4P/wLu006tnPw9pwSQ+mRNw7ciSTyIIMkvLQzGf6ztcjj
JKnASmyjPohWkm5UUCOpayMsC2Be17swCZ12dGaXE6Kd18g2i+Y5C7QwMO7lMPNu98FnXhrkQBfp
a0CpIY5g42OiifHgi+51JI3/NsmJDCh9774EnkeueJ3zRT1h9gY8Je8sZcR4tT3/6f8wf+H4f8Q3
NKEJy5uCyN+MpompkVSQSfmcCSkfq5FiqBkkgFKR/pbsv7dry1hgjjwuA9luUTIjzV+MhNuccfad
QPhTZcjbRRHdjMCUEXpl5ygNG/owk8VnXtXXRtsm8lX4Fz9FLhJY3bGiKOpt7rMQyC75Z5fqXSvY
JF3rwbaQlejYqHeLNMy7wGz+1VtSN6gp8n9Vj7cSe0K+2bBB/J2jVzuPQ05HiQDBN5gMzt4mfeQO
M+7QMzmoNrIg6ob1hsz1+pXvTL8F64tNkwTE1fffJRQtk/oOvg9eCxnOpW0ZAqfSem1Gzw5Vaaa8
ZHyIDDvDrdfjXTDvqfzo72tsqXtzTPooq/0hcmuq5kAM20uTpgdEqh3I4GzC59vP7mxPIbm7VD0N
441Gl9J9OWuHxs9A/Ua/iKz2EYfC9MoESZqeJ3EbuM3NbEJMCwThdgcoNL4QcGLf6VNNGQnbYqrs
dzHCnHYkcO662gsoanTr17V3Qs9J2sccCVyfdXoszLyKRTFpr1m99XKe67VAQ5DocI74YWD5AHC0
I556/2kt2erHYZuBvIAshY4iJgORwsIm+KNt1gEvq2GNev12COr8LmvRm0wtl8M8t+mxJnbtvhrt
Zp9Ay0Tpqj0aqTZdNfx7caryah80N6WHCDzhjr0pyb1CMMr2MSfOFLVpg8JdM+u9aYlHbzXf1r68
NRpRHSYlCBPb3tIA+/O9UaCDm/8qQOw0GI1LavzzSeC89Kj51hHdozdbxr5ycOBxdMlTTh4B0OSH
FbTWmQ6QqJoG/71Gld0ZMJp6U4tDUtv/ukaJe2+YcP15thapuRmArRz1OBZM0tNlDsBNu0ov7gFh
cIqXO0MmxRk0Sh0dWlIS3S0eEYLcGMEw71hIdMK7pufFsi8lm0ysJIwp2XChmWrGK06v8VgRcGC7
sx4jkj7q/+eo0ABkQ6ug6ajXKFmWL4GA/Yo/vj3qU+5EWQGRP/1H2XktR45kW/ZXxuodfQEHHMLs
dj+EVgxq+QJLskhowKHF198Fds9MklWWOWNWVpaZFBEB5cfP2XvtSn+OLCz/czdRyi65TgpHLESo
ZyenmVK2FlGzcZMg2Qv4V9RBfr5lA9at4zjqLjy2YoqIsC0jIDanFoOrWu+OnYuytGHnYwht13Mv
7AQi+YoMV1fJeEskhFibs5KdW2+DuQEhXeCq0yfNs5Jxu3HtAcp3kCJIN3yTmkqFJxBQezWp57x7
6Lsxugqy7twaEI3QwqBTpXwGndA9cjMkFdyMjMlMH80owPniiqMa4VXhG7eJFm7A3hziplRH7r6d
XbXVvraYDUjf064GJoCEhIwBWb08QXJreDaT7hIc74F9EZEHDSx5rZEuN9EFOql6V9CSPNKAf4mT
mKsgyiykCbP1LHmpfM1k3M31hG+F/q9XvDq6cQ+Mjts1S5+qsZYHUP204OwL2yj7C1Qjw9p35u5b
gyKcR4t5pSX5sy5YyUfA5aeJNXsnxyjYxk13pvuXnHJ3LDaRJw6jVTqnvEAA7tBbbMOoOmo9kFPk
m8USFgixRnZ0m8TpuC97A7XpkOeX+qs9EZBDD288BQMTIlpSjNk0HBxKdOFtVTFhNqP+2rK05ODA
YTpkkimXWdNvtPJUQxiAcSr2SxqJXUeF0Z66CRlDOPTBRQvVYeu1OF4pvheAbFqiDPK49zahT9ve
01/KJGOiUSbDVey7+xyb/UOeYKPEATAve7hqOhXfZ2Yzrj/jSuqUeY8pZpKbzaAvGLvmgpZDuMxC
dQqZBSxsGh6LHCtnUvcUCIWd7yZzUsc4c98GiqYVGGpMLV7srXqPgBrQv2qF1J5QBJttnOeot6bD
1QgJZl3rbfKjjx9iSixsV5GxBG38WpvwZtvQt9YjTVh0JyHVuRlfE/iETZG9HbcSAJKgbh5wnS/a
waFvF1tX0quHcztj3lRYoMSjWHfY17bTGDP8dQcUKHRf3ZEWPSFa3SG7b9NCey+06BBV8YfniZaC
RENkmjX9szZymfnpIXFhpbT1Y12mAwlJjDxgx7zr2CqYkjiUHWMWrDR8e9wVlMLjiDS9uHVIsruO
7IEeieAIMSPFi9Rxi7svogG8bSThtLFc1OBeRWcuiu+kNXSXFp/ALrtLzt5dUNEoMpoW2aMJCtSQ
54qn+gKIzCtKuNWIIfPFYsGuA/uVKbdxr431a8haizfsMcS+8DgMyV1XKu8gEaDhLmiZozvuE8P6
1ZihKYJzPz31859GZbD18P32EKQ+CQr2pGP144eQtPI41SjadIwcf2rsb7oJ927eu8k5qLvXKJ0o
jEfNW7e0O49WAUsbpslKcyLxgghnn2rFYUj78Qno25oG7kQrKE5gNtyGwkOZL5N6X3iMbwu1C3yV
nXQyjfHYgiWLAnC8qpMXBY3L64nx20kHLWPTqGlpJAY5E8O50Wiz4rZgryprVptL6sBpeEu1RCLa
ZHaqqbldKL2D0qJwn3VYVqIDgFxWyRqs3kRxtwgNwgFE0z6xGQ9RxZpA3sZS7YnGfPLzNDng6ym2
ZV0XGxRvJ3b5fOosMzaCMIeF4yj67wxptPwhkiog6ouHDPMBnGBh8xgHk3EyoI1HVDZFWmTsJC22
+6pM1hM5VjqtiVZz93HZe0cTnDmmEmJ1wuCmqKV91yJrQqyVbzSRjwAEvOnIvfoj02znECOZzuxI
4xAWF5nf3Ta+DyXW545t2p5YEit/mYzcXeOPrfwRGgaC27HKtINGghZqU8fhKNTqnI5bi4LlOjM4
HXPEuhYDkM9py+yinAZrEOsXw8TQgVPprMykQttmyNdctEhURrpxRJ4sdKPATh65mHad5E4r6Zmz
90QfqJ48Upm2IYu1HkGw1ZzM3WQuQy4cuugFw0OemG9cF8xzafvHwhpXTZ2vZRI6y7p9dC3cpYCb
6DLwThZQqUmCacMPl0JCr3x5trs/BZCJZWwk2Q7KP3igiLg2r0aCbLrIXobiroVGuM3s8Z7tmraR
mLZWPROUJeR3fL4A7zdjPwte6nIupoxTG4Rq3aN3h+eCOtw6m2M97qZCvMBbxv4ivCuWF9owbtVu
g4bLbTAGB3l8Uh6d+tnBcXd2xUhjNhsPEXLEuQqOl6XUkDRQJ0ED3Oi6HqEugZnohOOz1ke37jir
LZqBGRmN1MxC1pEFhK/bWXpoWOz0agLu1cNj/1zSU4eBaKuDQ2n83aR/bpkoC1EKPLg9F1Hg5DEX
GQMX3aZTFhpcrj3tke2Y1a+9C16C/ubBNYo70yflTe8g2tKPp5OuB4+2y3YKnlt251Kh0Mmb+S71
KPxdlJn1sVW1uNEL1Bttg8M5RO/AlppnVMEUJRpr6zTKmFYpBoGB3cJqiOHgAAf4PG1VqzM50Yrb
suA24dZN2BmDrLdjjVsa+dSxiPuNCWj/ZtQ5dvoABjpCGIX3bWnGbb6sOPFLckymWy0a8ROGG9pQ
HaLB86CP1ilW6COQpoZndHeMKnRCWfop1Nah4V6SADXL6JzqvpTmwkn8+7CqzjyHPAvxdh2xyQ/Z
xSyVrSFolb5Ns5jAPDweyK6xvHtsmzzzqFJCKZCvxgPqKTMu1mMjtZWPkGsrp9o+1Wmy70jp0crO
vK7I9Fqq8TDasfPWoQaT1QvTwfHPDHf1TKoAx0SpS+3UkLjhww8Jw+xkJFq3KavHqMyaC58kGRKu
fBYamwF/aqLCKpLKvilm/PIoGrBSGMlGTIw3ToIhlESd6ATDwjOeuqbJr3QVJrt0MKpZjnnVEhJx
2zsQCacBzVJJl/Kiioh5ntZwftF+z3WMsA/kkhivbs/wSeMF0fpp1838+Ih1ozyXcV8/OoijQHaO
8qoLuVC0BnyuqG+SKGC0DJBs6YdZcEUS7kGL06e8T/PXyBeHKgWGow/BtZHTNFHSgzZMjNu8Ufk1
X+OvcTfI2Q1HJxJGsGc2PhP9foIUoS2NHAcD55JJHs0f5v1B7lEshWsAZsWBrWiyJduBBwECB4V9
wy8wJVRjv2sMexcS+7buvMdx0qki0V0q4W6rFs5kEI0Gszfr7ICGXvRz2gTr16qh8j4pRBjrpq5Z
acus/80ncv+SN+cgJLJNV8ChIfbZ+Q67S1rPiAvakqNe3Q7CudQ8nCQMOi2AH8tkcGiesnzvNTLk
Ui3f8KiOtny00pMxkCy9PHukgPj5WgyxdWHEaEL9iCZD1NLDr2uY2/lk3qNhMQ+I7aCMaIO2DTIh
L4Oum5Mmi0e43zUmCv6nWYzfyflFCRpb+YmcyIO7b6RZXNdZoA6ZyXVAgEx2ZA734iKuPLAzYQJT
glPpCGPOEyj0wWhfVhn+YRPJ2SpzrOAi1AZwsDo4mDLTXzsrHdCrIhFNQTjuIt7lQYzi+PmttvlS
p269r0s8uwxHr6tkHM5InZlaF559NeE3kYj4T1mA+soAOU0OyrphN3LMZGFcOPXkruGdRUvCP/RL
yXxq41o5mXSu2JcjVMGxRUn86+vS/Auzk7MIi88SEAvNORL3KzxL0fOJaVFGS6BnV41ZubtgjobE
QnLSAlwRPoFSJ+HmWxBazaYJufVzw5ypivjHLR3KD2tG0aG9T0kLgA3pDjxHk12L7//sEw9CJHOw
oXFGGt0UQibsn/vcusPD1W2itgpXg9XeljwzKhNeqW02KP9rOH816jxryppLXfRbOITub9JOjL+7
fF2HxCNdki2OB/vrB7fr0YrhmM4nG488pU2xnVTZkvQymqzgPGankN6qk1oUoL1H51uyPf7N0fdm
mNMXQJojgZeRkWwZtiDzaD49Pz0WsE3qvR30KN6qhIdPoAGdRX0ExFe/n/VMKF9PVdqenKHSH5tu
esBxgUJtGN5xjT/gDPeeMyd8G4Syt7PLDvp1icG6BwS4R21YLppJYE+ju40wPFuCi4ISpVGAT1r7
EInihz3hrXUsQrJ6iOIWOVR4O7GfKjRvWMrpi8+FX+0dWfcQTfjkPMY9uIG8++jZw68peWHN0rvJ
LYx/KAEpwNr6jEJoUdsx7pA+Als2rMtx7Pemj2GlRaU1YcdcyZJcJulhBTRKeg6CDh0bMXuJG/0+
jZ7HAC2theVzmcQ4cxrPenRDYpIS/tnXZw89g7RmohElC+3HfBILspgWLfX5An2ZogWJFX7EUj5h
E0x4ChC9cxNQPoJMgck76Zc08BgYh8yjMYHjdZW7qoaT2RpsjRgX+4XOTsC1TDq39zpaqpEPsM4i
wnjbLEQY5ANMy21v3XVavQIHM4f3/kD6HK/riu5M6PVPrSTkCQI//XrlrfXIvsPtjWQI0ks0B5XW
dbZM6jHYNHM1HwTqhLD1hCnsJjPAINcBQbjg4Z6kiwNofrJQbTeQqlANNlSDLs97ct0d2spVBQDv
4CT47e2BPnzsgqoQ2asS+tW8oU5E64LvQV/kW87ApdBhatfswyTyq7hyR8Y+/U5O9g+9gugTdOqy
dwgyrvIHSy+fIw3H3dBDETZR+QdtHy2F5HUFLh5ku+pSQOeY2AnXuBig1+RLOLO39WCgnRMIdAfj
XGbZgLIzzDbsRIfW4dDa45Y0ELXBm4SMEZLrYEEE6GTJALmlT9uTjoNfA1JPkYXVlgErampSHlhj
GveyiO9lpbJt1hIRRetxnTUolduS9+Z6xXTDVmy6cS38uGMaxwfQzGgjw7scLvpOKVRaStP9Yyk4
nwPdpw26i4KMb3+A4yigCkXJdgo674jPVDsLgTPb6ou9sr3sIvCn7KKLr2MlnAMXvX5sChMAhGFS
p9oJl2cz0NPII5ovaZgwdZFC7KUhgrMXctknlnqKDTAPfUErtJXL+THqsUgBBbU5q2y/0wLJlbJm
7Reg1tlqR5nXY5KLvUvFdvIy7JzbokYD4I82sutZTaEnNiO3tL70LIQCEaKYdW5a+TEKrDvT6MNL
EWYf3Zi5ezelMAua/LIhXZEOZLiUozgnbai2sWYDZ5FhvjUMRBERUIQ9NtrZnY3E2wMOa/tkUuQo
Lpi3XYypDueZ0eSG0aS9ds3uT2z8yG5ymklEgQiCM9+7rEPs0lrg9q3adjcuIgMjJ+uE5Hi7W4hh
7I45AAMIBNgNWnYQRkRLhcyBm9qlVTGE9kmI2WyFEmtpZ+Klb6V5AXTkXutT95BHKVKvALRWFlrV
Hu1lo4Y9KfDzpUBR0XRjs3NdSiGEMwHhyPnLYFeEA6HYg5FAwyeb/Ogqr5i++ZFpnHCju7K1mT1a
QOWz7KNuzWgfpZpaun5zFZvsx1BksEGzpzus8NUxRwWMuXLonuNi46A7Sv1uvFK+jZw7lhgF0yY+
Rn0zLpK2HK51N1g3CCdugWS0VZxesDrcQ1isr+pyuplgEvFEbPZaMbEXxmQyu845gq6fXUSdeqau
ACMayXTl6MFt1cQvU1HAcTRfzHk8Rr8WV0OoVnlsc8L6GEhCVJFI1BkpTSLawJ9QSJUMF0pRsyQk
rQ1MPNdO7QIBLIvHpjTqaxhtx7Hi8s3tMF7FA51bEnLyZTvkyT4qmN2iXASkrUm6UQXLig6RZDuN
5Bd2No40FPjhI4brtSNBkuuD6e1qRe+8UwCfcjt+zO3MXGulwxUNSyKK0WsA+gzXuaDfrfWoIvPS
ze7KOctybrX+ev2d1/i/rL6mxXbIQ+wmTfPr6ts37kgadhcj4gZjUpMACsA67fGEVMYO29K1HVEC
fb7mf33ByNb/+m/+/laokTlj2Hz767/uioz//nv+mf/zPV9/4l8X0VtV1MVH88vv2r4X5x/Ze/39
m778Zl79P+9u9aP58eUv67yJmvG6fa/GG/BOafP5LoL3Yv7O/9cv/q/3z99yN6r3f/7xVrR5M/+2
ICryP/7zpf2f//zDorT5r59//X++Nr//f/6xDKP0/fu3v/+om3/+gRPmHxY0ecDalisoVGciZv/+
+SVCjv5BThUjMhM3hjTm+ikvqibkxwznH3yFwQrVreU5Oie/LtrPL0n7H3wvqgNTCAowcAV//O93
dvXv6+PfZ4wD8Z+//8wF/lrDsfshtUyATfRcB022o39LcnDiQEjYbO0OGKX9GMJ/ojRIdCBVqTcW
UNxD+VBgPgmJMazwyP90nP7m1b/Sb22IyjPGUJIB4DhMJ7+H5dKBlnGKl3Tve2a9T+CXrRF+WbdG
yE3465f6VjPPr0UkNJBIA8CwZ/7lk9ayBW85NYDx+iKUZwTz4RWAPq9c4V6nvQERO74rLOYZh9gv
5LjTgxL1ntLRBGx+/V6+3rqfb2Wum4XHJWDbfwkxQWOrPL0l+qUJLRIDfaRLEf3+dz62OTtX0fmY
mfubVB/ja2jH56uariukbUjD8Rz3G2o4aVJcqAyc94gRzQmCRE46EkgME0xEkyKkdFW0r8wxvmrZ
M8UbnSjpl1birdqEY0w5/v99EEzOA/UKh8Lkcv76/GrKMppIaoLeiOnkoQlsd1nWjEDiiHq/doZ5
PgVH4Ncv+v1y5yKAgU1ygQle2jW8+cz8tGWhhWVYkHkh7baRhq8DCqC19Yny9ekH+XId6KUJqcyY
JOK9Tlhvv375v17vJpE6Nk8BLkedvevXl5+CcOpG9HP7TvOZoXRteFsDkL8dxsb/zfLwDaX9ebql
Y3CI2R6yO/uMLvzpo2o29ODRtqa9UC7II9F79tlij39PzTPapGvFBbZ7iViiVrbcoWXKYSGBpJ35
QMp1Fry7XK1/fQD+7vg7tusRSz3f9Z/xPj+9KRPei9sTzr7HA9Ncm6PydkOaAsSi1jTfvSYI04U5
oNtel4nw33/94tZ8hf/fJfPzkNj4n0Hsk/NhiO8RByWPG9fS5bSP3cn0ENFNMPZSz4lAWhoTWXiW
1s8NUtX7H1mDCgorBFBHDHlRfF8avtcygMZauEJ238ZLrJp0szrHK5wZiec+m4N038vMzMtVXFOH
4H6DlAHAuHMYF2CWThcNXrl03UQkXy2pzqgkiNHpSCAkKB0jpK4R0VJMgM7dwubPhlO2yO0bzffX
bSWgbyMdR0AydSKFB5C7YJE0fQ6yHSP73Dc9UImizbz7LrJLuoeIBbzf3EJfQfL/PoiCxye+JZO8
DetbME6PVmByA13fMwCjstGNzNkQZB0p98XUhxutwZNSGj9qmkyvvz5/f/cIt/FW6BDZwS477rfb
h5IQm0XodPvMMSRzQav8s8PTypHQderLcuhoSpXAouQ5VbEhl/OCMFttLdPf/ea9/M215PDxPS4n
nYeqPn/95ysZbdJQTi0IPnoCLojxxPNoHrFuNDlBOutmiD2d/v8wq6a1GhtE0NUpepR2GLo7uhjT
3tc78ZtDZH+F1n+eHZeALEkHRRoGuuyvb6tG7Dp1ejtg9DegPXVFFJ2rRstnVxl4IaZPlavitRYw
5aE307rnxjEoXJPeSsZriyy7szuEZnU75m6G2DrrrScK8j5/lvagLXW4Dooptdv5ryVFZnIVCZKQ
kA2RsZtqrpGvSSQaQI/gj0nhjMiA4LBEEhEoS0BPa6FieZVVBQadqpwiMhB7CcId2YCXLvEBduzw
uauGVdfnmcL0YHD8Yj/x/gzbsUi3+F1D4ogEUThd5mUfUpnafZ7Y+SaDsMrE4tJyxpui0GriG40m
2WnpbG3pmi4AwR2SpbUsAjfM2Q0p68XP4+jWyGJwdaWkIbxxW1oLl2WATXATEeACG35K9WRteqV/
Z3M5tTtHVNks9CEW6/bX15SYl7yfnk+oGElao07UyQnQTSJMv548lRI7xDnKdmUMbhjDVMt0wvIj
UEN6VfFg7I8c2xr6gseIUqq7OvbPgLVWBbF5eA2Y5yNybE2uQadc5QLfWB5PpyAotzWT7DEg9Rkk
xG+e6d/6gPa/3zYf3qIDK23vL1Wc0NIm9UW2M2AQxYgsdMe6TXW9B+UJJidERMgGLn3RiE5ZA6td
Rh7CrtKqD2kBV9YsqSsBCB2g8qNbbnZTD3mtL3XQMkT1QCcpTqEx0XUOEPnnF3ZsH83IeR1x7gYI
UBeFtHaezE6t0k684LG3+wM6Xf3Q1+WlnWsbDGLYIUO6bGTWl4A1m2hVjjRxKmlv0FOfcpXt6M5f
ERswI5UgLClWTrhM2hE3c7YchPkRQjY8K8lyAGnZoi2G6Shiv6lG91ZY8bVFUo2uEIVDJaTrHA2X
ytQfKenKrdXXxlbE9rSaMucDy8WVavFahgE6NXMUhI/n+9xvblQ27kLRR7vGq0s+PP5NGv3suRnV
buqhf608/xRW4BIEdEdiOHCUrJxCbkQ9HDszvwiscpOwyS5MxmaI5BkYh+us9C6rEkWFbjxhQdjC
qP7Nw/Bzr/nlwrVNzNTSggqKsJ84vK8XrjBh7PSWYeyVEZvvZPA4D1NYy3HFqAT94dBGzTuqpXkt
DALnxepKhnbc5zCNypSxY6IwWiy7ju0KptimPkcNC+Qi6mTzEhalLs4hftF6BwVRxx5qZDagtFiS
1h6ao/uWmB0nougL/dWM7fGSjjn9K/wBLUQZO52BGFnGjeHJ4OTVmfdoKV9YK9bP8PLXt/Dc8v56
ICzdgG5hk+ZhM5r7lmrWp20OIITFMdJIbwqGNp9ByOkma1MNeleo/2YSMD8Rvr8emydWYsugxDO+
rYgkX0ij6dxpPyBiWWC47y4KInFXuY6Z+9cf7du6zxaWxxOmHQKiPIYk3xPWg8psQ71x9H0W6Ync
hDHLxiYQRYJpUQj/lnLLJxLNpueduzIOt6llANT59Zv4LBC/f2DXchxpzW/C/X6lQR/LtVGz9D2t
+KRfQxbpdmY5Gg4NdKyzRPdKUnwTBpYNXhovxp8knCZH4h2qBIzZ6N7E+HQK8CbucPXrN/dt7Z2P
kGDFxavjWjYHaH68/1QSBLU1WHlpG3tw3sixPIoU2u4EJT79+nVYqP/upRibMsCcZbGc+q8vFWca
JjRBV1bXITThFS4xPbUVEaB1oe47p0i2VpP3RMVm5nXUTfaSGOuIgR2oy15N4pBmDY1jAoU3yvf6
pZ6wco95O2wt3ezWwySsS7QY6dZw45vRRZ3aThHiHoGlZOOaZJ2HgeVgy0UvuyD30HnSWk3sCiiR
e5X0c8CUdB/ZOkdbUI/VhqiQEiMe1G9D68Wm6ezXBp0kSrVZfGzWFmY2V5Lgnmnjvhv76cpFbrWO
EWxcsR3w9oUxCBzvXXcdWPAlUbq6x1H07WGI0/K6w8yOnDIFexmXIBhpi1+6BvoCLx4Z6jbIkZaV
gLoNWq9UaDdlue6AYdCZL7TXaijCjYewZ4Ew2V71rSUAWOi9YDBhl0z2LXJ6W8NaoOPQn0XQBG/Q
3dFDJ+hhSfGoBi5Bx7wOzWkAisvUbo/4rsAFn3f5dhiR9BO53hJO1vd3ZeF5uGiNQF20pMsyTOh0
FHsx8wdoTMJ5yVXKiDFqu7XvTz4QKBOIjyKojmRPCZYU/vO6sJz8OsJSQML6GL52TukdkdwWm5Zh
xI1FmOFFGxo7vwhZdyJ9uMzSbNh5WezdmGajFiILKpwEMwo3wgmx6epkXo9KHEeZn1UIvENuFpDc
t41mjgfN855y+DnvziCMS1hGqNvrBLI3kOLJI+o7Nf7M/NB57R1P29eDfK965luWZj3kedB8YE+V
Z24c/SF0KpyK7FsuAiWJkkvhF7xxSRw6Q7c+Wnh0DzXcGp85Xx1tGQL2D3kk1b0/q1Q93ehwBlpX
Ntl53WpEINJiRiQ1coGG0D7rnedg78jsj9H3jQUFLS4JHo7Zos9hiASW8aecW+ZBHMt15XbdM3pb
b115ybgmRw6iARogMtWx3BnKc1YW5prbKY0saHziUrPL5Ak6LFGzuV87P3qjuXOECR+AMqBjUOK8
FejimSt0Atcg8yfMTkMdvwedgAxhQ4yy/LpdMrUfj30AdboZoSjoTpUvB23wnu1qFLhMHFamnPYP
1PQm0u/yrsHaCphXMW93OtWtEjZGmykpBTJqVBh94mNUZES5L/3qkes73OQ+6BTyUJYFMuotu478
AG1U3MdW0MyJSPHeVvmz2wz+vcjNk9TQ7uu6n64CzzlHVXsfM7IOqtQ5GDCITqPiffZ1UT5mbL+I
OC1++L7yFlIp7jhEzowEwWYs7bawt6iHW/zlw5waHE3MR31VT9vIMKqHsIn8EzNZSaJKKEq5GmV9
sjJXezTmfG46kRXehEm81mBeF6KM/Z2mg8ftyT5izJLWJG5kLfeqKJjMpWX0g2yS+MmVPpawXLOx
2UVOMD550DVn7lVcpsvCbNN17HYJlFHdBnhFn3MZT7APM7IFr6BR2QmHELUKIqIuwYzKvBYyZ2Nf
cQX2xJkz8SX7Ck37aJbPbgXVTTUCI2tNsmXqBfG1WTT2brB6GOcdtBZHFsmx9ZS14OHiHVxvSGeH
EOkzff82+GG4MxVM7mwsqpdKgk7OOwdybuH0PzqdYTPzlGIRGdLctANu67Di4GcDbHsAyVQxZBKQ
bN4xabtMA5WAaEAwygCeY2rEw7JDcNhvjIn4cuybKdO6NoyDTW8VxpUB/xo+qFTlGUKmcdZaOKdg
PzDP0pWqGNd3kgpXPcCQf+FwZRc4ldofWt9ORzyfCQnqZb32AlwNLRvYvZ3AW2UfOmxsYbk/2DH2
B/YpzxlKxseR/tuqo0hF6RT45SEZQUXybEuWvTFDJnLCFLcu6R2LBBrQaYyd9KrRdBAwGNyXdm6M
e0TbMVBZGZ248DvSMj4FOgPW5EzLz6bIL6w8OEDpgyOYQiVw44E6OgUfRzutWsUBB6Vv69MQwkd1
AhN3b55vAiTe5KyxL60rk1FybPibmMf9GuQ4jhQRJDv6o/BAegUsNCmtLVtjdUmDHwRCMOaItCVz
xzpFO2C05C+EEg5s5WVyjT0PUUA09WeuSLBgCUpYp52BCWEErMGKDecCZzMFvZzCbRuTeavl7DhY
mq5aM0N4VMgOuCdiaeUU0UcKE+9ED6c89Ww3iWuxrozIuXa6qmNp4qWz0MGCiaYQx745veiwh5fw
PLNzEpTei4mwabYZw8fRxEPDMIABPK6mmCc0PYmh3iBzbThYkP29tIVo1/FKqfwxKfGij86HHRKe
YzrVn3bDfHYwOgcnS38Y3AzgV4OX6rVyUCzCjX0u7Q59LB3+lW94ZN2gKO407036MrmolTSvbUH2
VBboEo1Mhl/cLXbwo4pj4WgfGWv4eeibD0wmsyaKMkYwad6WaCuWWhq+sEr7L0gAsNQPfdVxEIv0
FSYZ8oKAZMCQpveKAgedZifVomrcmpE6HsXUs9XawzwidNEQXjpky9KUT43bXLHNmk3y8i4mFXE9
puLgZ3G+9lGSd4wlMzBrSXqT+Tydsc4AMCMw4thYTrY3Ij04Dmq8s3NWnrEf4EcAYkeG4QMgVF72
FGa2sy+HRr8WoHZxvYY+jiAmDckotcU0sycd17qRorvJVfkYKw1FiM+XCLKZlUMg52iKH0eSdgmF
iEIuNNrojNAFoImwxfDRAx9xuctXLIl8TKk9ddHIyJ5oKZ3idD1GWCNCI8XjmBbGmn5athp6bgVd
QVjTnopIKUT32bzUVNdTOdXH0Uw9eCLYjwktMV/hQJoI5+lBVrH8AZ2SfTZT663CrEIiIItLThYp
7jASs3jI6ptE6W8BT3dUs/ax9IzdZHQfZsT6WLHCHvNWPiUdyHGEd+9ak797NrszowAlUESiI+28
2AtSk5aNC4XCKcw7UG/Gm14iclYuFDZrhrq0nsWRTdUOUZ+x5vmFxsOf7AVgTm2HRJ26vpifC63z
oLqM2AR29wt7dg9IVNOABwB+OnZr7mMvAdyhgovaLV5sOklbERL5FYrh1bJRUcNlJ0kgm7lw/mSe
UcjzbyO6r5YFZT4S4Yqu4HNr5fWWfUexG/PhXfU8WniIhreGHmzrCNylnZSbMhcwjXutYsGeLmyn
RCJZAFwyG7DOhCgv3L7cE2/Uw5VEQjRWs+S+ys/eZNz1nuHCtIESmc6w60zU2wnYwmry4HhG+NKX
sRvtQYbN1wPEnFJnkz3k7SbtrRKUq5uuC1RwC4h/0VHTeWmiaqtjJDE5GQ1JoEHVWsuo1V6VSXiF
aXcBOcMZ2CrLBRqngRxN2PHyezWfEJj2VmkmwpmEeVGObBX+VQdaEWyEqTsH0OPDngxKFGEFrHFq
ewTDiO+xoKjnmHyVRWtQ9E84iEgNSKH+MX85kFzDcihA7kRq5BcFBXJfgxvKYYP94g6Vt+cO8ZdN
idnGL7uz1SbJW+k6wV01hde6px4zFudl1bpH1UDSlwXgRJAR1dopc/xuJDvUHvg+f1L+MrKam6b2
XajvDkgbowlWmUKmPBQX/dCqlY01Tq4CrbbxNJeStr1H0W0XFsoeLVx3pPmuAldzby0weTBiJmfX
K6woJCZbGCnYe8dZVJ8ZlvJBwfdBofXe7UC8Y9L3P5MTllj8g5XV+tXZbtLyxXQ9mBiG35qPahgP
gGXBNVfTR6agkzmZQjFEwk+1jssS362Wz7qz3Ke1N3TGLY61nCgthGRhJoMSYX2LtCWAyLCay7rF
MNNkemDQK1rGjBwqYHhkfJrRQup1LzgNSQJeL3I+zAS7TFLzGtgE2lOQOU+DqpE0ywL2ewa4XU+p
z3J+swsegA+co0/BDXlOLNRvIMOPVmTBbGCTtpMGW066VcWJrRge7jCEWFnq1p7U0o0zddeh1nFr
Ja0Ar9HAia3lW+6pm5KuIN42+eiqMoOoq/0JAOMKtiRBc0zsdiTNvGRo9O5GnNFVO04LC4Mc2iUb
X2iRaGLj45s595lk1EIbewWp+hAZ43SqUP7Br2muiSW01wVdrJWrY5UkkVSsSnRcS8OakKBZza0G
ZSExsrMY2JNhY4tv67qc9XqpDpnXI4D9fyg7jx27lWSLflECNMkkOT3elTnlVRNCKkn03iTJr3+L
/SatkiCh0aML3L6sQ5MZGbH32l7cZFeIFNAeyBhsqmY/Zb3+WpPwdZMZYXTm65Gk+ASC0OuWZl1L
33Bl+vxpZTinhyGmPd1Nnbsp5wphTI3dCm+YB8CYpycHe4K8mpn7xnLEXe47+Fl66i8edrn3vO41
CGJjgZO4O9FROc+tCROhnxndZ7m4WKV/tigOqZ1C1pyUegqranwoPaPfImaToMGqG4PJDaia+b6J
rPSpEHZzN8iaeZJkNGVHATAD3L+Lv3o7uuVLLk1703n2u18JFirb7G/jUm7tSqnnTIfDulWB3kCg
JdMzWYpPPyj6U4D/cxMboIsIRcOjPoJwwhfc39JF93azCJ4Id6q3HIn/EzbQbyGl++iGYJKFkd/v
kKQZ+8obg70KnPcKZvQaUjzKw3gk1w6Uz3Xu5nzfTSCGwAmA80jhhERjfSAL4GfeCxTqathI9j4s
MKxXttWA362Qu9VUfpRkmD4sepubwPLJcB2SbjuO8DFnlFjY3QCeG9A4cNALsUWh9c68NNhxKLk0
A5sNjrUAyBMQEAN8JLZjoqRoorHfDkuAiMrWmYc1l55EiaOp/ilK7PS+48f4XtprjhDzIFnGHLe5
gxIUXArFRCuE/AB18Wc6C9Spvl3fwpOuNlMB7RJz2Yn9G/mhACQ2BrPeOnbdg1IoYQaBnN5QXbSI
rf0HK0w++oB8OaOd8fD7wTdRWiF/X2QCYwhQe4FC46rGtpYYkiQD+S2qttuQdgi92YwGKkidTYkV
BxvDGDJDSfg2yeTZzRrmp8PZDg2kII0mdY5hxrQpbTusRz30LvCV5V3tFpfSdrq9rItbt8bn3FgA
1dAnnfuOxdBu21dojpciil9Yjb0LEb/zioqA3aHrr9XckOWCqZU4k5T9jJ/Zl5D4psqgSi3u5qpi
iW3IswTX9hCkCkN7OH7JR2Cbk7apb7C2rC0RpKc0BMpv54u3oIB7khe2g6kCo02pnHhbplCzFNtl
NDbfBtzEG2I8e9h/vb/jj722fVjtIymuddhEe8d36pVOAF+kcRk8MAg22PO1eaSi5hhaOBIzIZZG
DDvXke34taflc6yxd1whW7ebnrEZfar/hFkP3rn1BFVSf2p9MnUQ/qk1OsZmDRssX4Nyi6hXwB3e
jC0RMqmQBQcPe764EhxxbPnv0RSScIF8jnNCR1pnD4JOOLQZdOws7z15NIMWD4UfIjKAJJmziD9T
ZtwLUXyMiXdBH5vDLaifelCf27T2MEhCGY5V9KUwim+e62RAsQwg6IsbmCW2PJGVhAox74h78Pob
w+FwrsqkPzUVthZkivk6rMrnvmdn6oyx3c7hGOG2JuDDRt8H8x3GimUK6Gl9hHkRpizPNDAunmZX
Nenkdw1aR1TQN6NGsZlZOLx02DHC0fNr1o3iRg5ueyBQmLIO0z9UExs7zGhzmAUmtHax2u77zLfv
s8h6lDK7nSYJFngavxZRQcxlRwRKYL2b8HhQ19rfckeSdsoRfuUMgkTDEoIuDlG6Bw7hD2U+tMc6
slqC0AWnhBQPMoFUhmiJrZkIBqP1Z+O8OAzzFG4bZ/w+qPKtQ3nIttZdh2ppPuquR7aeqAczn8Qu
biwoT0THcc4DJ+Egz8eb1t4XLm9a1pTjSeHLxxzfHUGFxeuxS+4zAqpXA4PDLQR7+1FN2VvKNIVp
VvXd0q4Biykpr1MdDQR4FW/SVSlIm+HOon25CjXmsz4bTl5KkYgFcILUBxeepIurFYiQDRGAm1ET
tNKZH9gL+KNkw0iG9jXfX/KaMErrY+IlYx7OmqjcF1+oM1lCz2wh3+lw3QpBUVG7ysezDzQvNF2m
lYPTH92RYIgZqdVJVJSwQ2O+pp75xYO6tKr6llUXeLVYZVXu7cei0c8hCvI7thoiobICAhjwbNjp
FST4HBZY3WsfjohMTsKLeIbYqlsjgdhSTNZRzQHApWaOL7bsbzW8n63RFeo/w1RwtLjNCg7YKIyI
sgfhWeXJTsnFM+cX3xISbjdaUcsFGKk4Sk4x1WDy0EQthMyaEDpY0hchO/mR+cQuDZ0Z7WU5kgMB
eHud+9rkYNDY96zA6E3N8dEDs3iaogxcVux9S13W6KkUoJpyjtfVXTLnLwTDw8VWdXXLKeXSlfEP
fwK7BypcU5+3NTiDqt0LOcMN6qEnlr5x7eLp5xhRVTBMpjIgT2plp/14qDuFe8LB/ikY5G+GvB72
aL2eiox22qzmh0YT2+AkYoYhW0NCaNH54+WhjKV1vRkn8oyDPoEtUrzb6Ds5uEXkpNhUQSrgiOpj
NybbrICSmc/3YeBftRrmm17E8hIBKj/yS7kFS5e/QdvPdxRg3qvMbavtN39csjyI0wZkb7+PGYp4
yl7CXAmp2JQkgh0QisEVTNDvT6RzzSQUHmIUug+4h+CDuXZ/H0kCcXr0Tke/HqYLAsXp1grR+U/A
h9eOx7A4Tt1454vgheXnqws/kOzY+NkhSQQcUv2MpgfhCneG9MTCRULisxbXxNg+kWAfb0Qz6gu4
ChCFGvlyAdM0sJWgGzG/CVJebmfFbBh1FFLtXn2lLnkkviCgyjbCrdJ62rreIAA2+yiEDRoDeTK0
d6CKcT4Dd2dN0yaAF0KdS3fY2ymcAkMzv1ctfFfEEvdj6bkQ1/XFraea+NWKTq19W0cCdjJ1xk5o
ICpLpt28lzHy5LQf6Kg5OK9u3HQc17rhKsbUWjyCCWBOS6P13ImwAgLdBOsm7aKnMqRzxQk2ewTv
yZAmBtSDc2skbwqR9ezwYimlimPUMJNNEKcf6NwHd01Gaiic/IifUVf12m5BT/D46L4RO0R8SWcn
d+yDRIlWg7sftTEcwoYpFFGgjvUjSWVxY6lZvtDkMvh3dH1T+sTMuXFzGznla21O1euE0h4kcxW5
iLE6Nix6Uj1wu3m04ofAr38wFDSgtEONiIFYbqRNuKeskmwJhEzCeKW7El9b0jLnHqMJzgsDsI/Q
qOSb5ivbhSoI32YaNYq87oFp8wDD+1vcyBvpttWW42BEEEXUnqsCKrnflwMvkxu8EsDcuGu7GOcr
XllxbvRsPRAw5pOsyszvkI8htXg/Zu8dislTSA9hVXbT8KSTsr2NyGslUFaVG5O+1iFoAg/3Lsj1
UNftnYyrAdZJlm3yeuxPWImCA9QIYMEaFQrocFKbSxayMEftFebip4lWhpzeQOBOgaUXSJuDIuQL
eLaLeVhj2d8yVRe7bvRpFEZ4clLgZE86jTr6F1F4jqicj722s8vIVpX7YE8cMrvPlLPtNp2pPwLE
r/eYAOI9TSgYptmE1C3EQfdgluqZ7rY4YkCrVpXK2Ym9Mttp34lPsEAhbwZm+mQw66ADJdEx0FH/
4o50iIO+PeY+8hQNHBVVNcPITNQ/kNSRjCMH8tUM0OGZDa8NZvCTWaJmsXNa5BSn32VlsIBk0GOq
nkJeNbC5hVUZhxnr8x6AsIleA8Zr4cZgbEcHqCjeQPKKeGFljJTCDIiJo2NgHRYD5AYSQ3as1Twf
Dbr1a2kX9MZnk6jD0GXJGk1eEb+ycbh38a2Jqmnt51JDBjDVMWbK8pL3fbh0/uiLiCpAkOCV0ET5
P+JJJ1dJueQVz0adHEJbG7zii5rDyayXkNCKzUB/jfNPt9x4v7gneZlMapHBchsgg5gwjPCpex9U
QyQNOMy5vKW3HOWyvbeswQCSIDkJpMZ49oc5OZtoaJ5mTZSUqIt6l1hLdRc4xF/R4YW4HoeHcW7U
pfPrCjyrHf1DHLDoDD6N5W006bgQkHR71mczwgS3jKhxYz6CNxIrT1bDOmMKtkpZL/ZKRD1tITf8
h9jiDxeVru/TCqLV5prGJ7FFHoWNQG2J+EE5PWdLvWQTZNm+cNxkW9Qt+GFYaP9QIPxBcSHRr3q+
oj6ykP/9OnmPsPClY5MZx6y2URClpDcwEmO4IcmdEPL6j1H/r05PtFWEY3JidBCiS+Rln1W8BvBZ
eiKDiTM3Hk4sC0hcoiXXOYBaLxhk31N8uFvK9Y02OCB2DWlRf/8b/nCbXUdKspR8C0Whu/yJ/yVr
gNLAJ2+G9nG0Q2OnGWIcRo7NMM2AbfQypxswdcPm7xf9g9oEmQweB1TCWNScTwIHNXgdWv0E7qFr
DzdFsyAfhghGwjx3zGWqxsu/ySCMY1bEKBmRUeWgQ/7+N3zWmy4337cs7j7vmIvT9pOgo+xI5G7x
YR3rJuHSJQ72fFva7sSJLxH2zsek+sxoRD0yOS/Euqc8V9sGRUXwj9vxB13R/zsFfG4FjpBPss5g
nmNZO61z9GnsP8vR0M+tREC5mbpW01IgKNP43x87R06LAx5CX8/+bJGPZifuPDdVR4xGNucRgqII
MCDNqU9JU2V5XLdEbvz9jv/+qqHOUfTu0cejgVSfbnijU7drstQ8JqIhZUBHpbFRHP8DjPdJARsh
VvBmWgKpndPfr/z7+/brlZcH8F8veVjZVU/OlXkcktbeWVEWnfOhi/dIitsH7SN9cWvQ5HSXim2b
EzTx98v/6Ydb2Nh9ZPGG6X5Wpqec0euuqu2jEVXZgWEPGK4Ccl2r4+69cczxHHu0w/5+0d+XMmTL
nC/QKnnMm9Sn9dMjbylxOTYfiWIpbgQF/bOcsuze7yz7H5Kl399fLoVeCa849huu9evtbQAdtUPT
2kfVuOOVf80hvATzXTaC34mTJN///actq/Cv+5EDYJsuq4vbRZG48Ov15mrQVsaGxKzICJpV27t+
sUk46f7LBf+n94YbaC2eDhYq+emNLVSp2rgOIUXkcKRl1k7XqpjUSk7Sv1Kc5nCnaTa5ym4OTuJ2
/3ht//A7TVN6niE5z/P6fLq8mFMc1bZrHul70AhDCjOyQgWK3szfb+gfXlDTQaVE5py9+Nk+rcdF
0rusQUuER+JbehfGTVUeLByyu7bMnWQbC8IkFpYosOW/X/kPP9FCU+eiwMEzw8Lw6VHOsk8UKnEe
pcR9OUIf/bAGmX/53y/jOVQTPjsdy92nFdYK684Jm8Y+prZCuOohpJkO1QiB4R+/5/dPQXmK5jrc
Bt+2TLV8lf+10ni20Sm3tNRRNk5Hv5g2ErNULgq0tTAR9EzeaGabv/+6P13U5/k5ymNNZ0/99aKQ
UDxUfwRajQ7x9Fk2NE9Z5CGiT90hfRC6A9f99ysu/8Vfv0Bas65nuJZLLDSV4a9XlLMKkhAD8dEH
zLGD0tNcRtotGzMn7ZeZbXgT4zlG/VZ38T/e1d8v7Rq2ib9nMang7fhUsIgQBRY6OPdY5XP/UE0F
fU9lBUAGQwO23irvqLeA8hUSnUZE0PLff/nvSwK1qOkb6J0xh5Dj+emX62IiCI/sqRp7EZKq4G2G
VPLNmcQdfHK+GrchUM0bqlNJyuQ/fvvva/qvF//0oOt24viK+P0IG3ZC4SlAixIc73Dk6Ee2sH/8
1j/c6oWjAxsITqQFSubX3xpA0CiSQTrHXibWFRo6qcEG2AwAJEvJtHPHsn2klZMygUA3FJ7/fqv/
dHkT0gIe2uVzMpe147+/pVAJTECJc+wAwciNMecZ4Sd0MOx1wtfw0MKBxkfYh2LcttFo/UPw+6eb
TWHO6d1c3HzWpzWDtg4si4npB0Hww9dQGcwbMLw0HsTpau7/8UX9vgTzJbnYBz08fcgbPr3WCK4n
5uWjc2zyOTtAl4gueRLTxGTktCXd7hVml/2P12m5gb9+xcs18akuqy/Kw0/7thfGhH23gUOJ4GYB
LnuBLH8gejbd/v1J/unHKUpN02KpXxaMX58kPe8wUBUXctoBhV2x4F+syA7vdJ7SQRpr84lDdfr2
96v+6VNdPAsY6HmH+VZ/vWrDnCzPkSof/SF+AaVCPyinN+gUGQkAuq6emrYAdFeWZHbUhfuPB8qa
tDyzT/eX84OlOOJxpKSJ+esfkEBho5S27aPV2O1ubM3+MAxwH2IjTz78nhWOrlxPWkrW1dOTMMOc
CIecMXXheKATPSxUqwxw98Yxe38/0Kt9aifbLYh9cNMzNP0BXwSSQLQmkM9jNzLOk+vXbz18hnZb
B9lLyoAfKDWAWPc/8VpqyJgKYLqyRmO8ZMzlNA3FZHoRUCjGNehySSlV6rRCEbdyUec+Bx0T65Us
PJIKEhtS/9azRPeeqMEy0HR43m7qJWQ3MXwz5mYCkBuUjApItke4qgqLQbAphpzEZMqMFXYGj9GQ
WWN76hM/1zsalGggqjrMq0Ov4UbgFMHGAYeEPhsYRCZ56NfmGDxXHI5nK3U0+W4YJQ8oBLCfNCQb
QIW2khi48QQmiQQV9TqjN2UOa07OJcK36cO4CJjm6pBcVzRMvX6c85FBQds0w7SB6zDe+F0aHHp0
nBg6Eo9BVRJpmCgEP5Pi0UVtsq+ZwU670E/mW9OmEyIKnV7mehwVqdejJCC7D1S/k30bf4WDXz9C
tcyB2g00qstxSTaJXKd5hmAXg7gHfgz2lI8O7dVs5U8DfQYGVl5ABLY1ButiTrqPRKBqWDUQkl5G
jFi3M8C9p3zIszs3TSdyOaBvfjfHNLpLB6f86spWXqF/JvEFBxRYl9Jmte4HJJJNYSDiNZnPoTpl
2Ddn84wBSSELIdhiB8jOeAGcjDoVuRvO+AInK+YK7oM1dN3WKX2XyGnfD7bSq4qHkVeEoUFkMAGP
odwQ2GJDHVtFVS3Q6Cdj/m5NpK0HbZlsK2e2EPr2S66mLV9bDhHHOlXBXSmbRRMUEfU9Yllfg4nm
C5X1bO2LQnkf0ZzKexc0KyidoHMfW8Y9DGt78QZAR5yHpEZm3vZJwGTa8EuDtyYGXsnfajGURD+M
H4wR5gfrTm7t0YdH/u2UAVRGbdGQ8Y0xHa1NSIj5MTb84gfvlX1FrZ7eEfCCaN7OEvetLEt4iV0y
yje7yBs69GgRGGUz2+DrGTJIYhVJdGun1RrnE1TNmcTtzC1eyGLrQd9UfbzL28ZjljlCo+HfaNyv
JRDQ+3iqhqucAv8dl5P8KLwUBbtZu/13IQP6vpGVDxmsaoP+pGydtc+nseo1Z0desuaHRbDITPhn
EQHYa2V+SnnvX00Lx+6Cz7zFJZZeE495ExghXJSjIcovacxMpjUgFcYQWBZqZYnmhbj7HQpc+GZx
H+1MJFmkePkVYyTqsA0FkX4QWPrpk5gcnFuPWucOP/N81XOviALuyLQ/dMCKznZBN2sDUj69tq0J
jMkGQYWP1iEQmEdFV42kWKBlFv6dy2iG6StHN9q4SY/+DfmpSt9gIpE36Ml2OnpuPjH49v1TgAgc
6QpjAKvuchTRoxzkKYR5tfewppwiN3XX6SSivRfHzdaOcnIKqjxmbXE01mpzDve2I7MDKP38w2wN
pjWBlfg/IJ1L9E9pBlAYociDEdvuLh8YH62s0kmdFZvW8Eo293jMa4/WeNH9yLvM2pi9kXxLGGSg
k49T/0h15sGeJ7pZ1Ea5AwPxPlqkACM9yMXLbKGaW07RiLOc/myMbsTsJS5fbGWT+B2YydXTfQ1j
kXzkCjqORo+hJCucH5H8WvFhbRyaWqShlwQPkWiR40sIu1fHD4HaIA4AMwT5vLajJVGZKWnBy7kp
q8oh/wnaOJMqdOst45F2VekpeZStCI/Yu9otsozD3KTRJcqG4ICJvg7WftGHZ8KoPZaEWCKhVCSq
r2ppk+vZE4odM4S780VdX8txgB/konpKMI5s8wb5o+7DmXlZhCNXsMIhArU2vY1LC04b+aYOqgF4
5oATmd46etwQmgA+3QEXFeOD2A1poB+9dvYfQUzZ1yoICLTyguBotHZ6oLnPPxZj8CGiiohoIBuQ
hJS+QbFGmlk9GhaYx5o45bxxyJhtFtdQUmn8sUZ1ZKMdbkTUeiuDCcMWJSdA8NmI382sd8my8ElM
im2JHi3yrNtcYTQwM6IuXLtHf+xP/G+d+KZ4yCXD3NwfDaQ92BozY+YxmQNx2FlcHtiTmRoZjn4K
e8M8JWWi3snK9a07M2KGdnKjuvg+ja2x7wYco1SVRvhgeL6PCrgej1Ms1cFo6lvSSRaythXs6wTL
2EobFtHYCDQ2eHy8x2kcSVfjq82IHnEnNsskotQJ2sj/YRAnfNIG0kDXLYsd8WH1+5z5vbUmqUNs
ECm2m5rV89mNNZiCVtUg43RTLxGvbhnhJisD/2sadxafvenpY2IBBA5onr8loUS+z7Mh017n8b5u
CvMQenN0O3c5WaYdANt1Y0bw0WhqpqtxWjLiOFBE29RV8aZoZnXo6L29TnXab9woLh8RsZsvk8XO
wnmChEc8b2GxJSQDBX6P0B06lP6YLerjKFbujypzjQ0IhPgxwrOI2jFq511alzeiTakrAqfwSF7W
rbVj1uvfU8+b8LztrjjObefuqymrYZQHdJm1kQJi4DQPtHyck6feaTNBRzhUVwNnarqZjWGWq8JL
zAtqEmZli95yI7x8/BkbDtmXnEeWMJ6fKUellRmH87NZNGy1GkAb8gYw/17Uu4Q1OCFroRm8DAai
+g3gz2JPgDNiCBOGaEzkB2jSEXCEZTszJmho4wgVJRRagJRg87xohQIXFV7pDVDUy+jZ7INwW5eB
xPkknisXzfnaabBGOj2xlyPc5q9+Wn1JXR/9sJ7trYAz9t1NO8zbdTYnCHuS6DQrMAGGjqK1NXtl
d5wRjO40XUn/bLbzhJPIof6ziE1heVWWB1u3nMldsgRhSTZSfc9NPESsDdtxqJttO5N4boa1+4jI
h+cwZGb9yhJlRhsV98EGkhgaRKkU0X8UFZikpgQziYhqzIIGSyATduE8QI20DhM6Df444E7rovLt
HZqINtowBQddxoQSZjxB91l9lLkrTssAYZNmjvyuUb8dxjZApexYMTME2mbY6pHZMHneSntGYm5M
pMK5uN8I0LHyOxRv+Um6EWnuJkDTiePChiJz5rytMHBgd8lP/LWgMPtU1FuL1BZmFmV7xbD4kHXd
t8yrgkfiFe6BysUvNF1p308zjcMlozjZ426od4zSSIJf9B4702kgHPrjE7Qu/RGlI+zFACfwuJoz
SSmrIySKrqa0nbXGn54z++2mqeqAp2Up3UcvHJCbO+QAaDJs1iVZEBXT90YhpwpH+4YqP2E3jZ/b
0U6P2IS2xqBvWrtExhAV+TnPuP9Wpwj8dFD9jkvCt23U4aYS4gnE2oPfhDd+Yz7aSyCsNYEDRSGa
sv/HX4fUORAb3axoSzwo22Rf7pGVxISmJkFzKQJSmqYKDyReue4WCxsv8Gh095O0H0fL2lBfSUBf
4cEr4ufMM+9575J9OICenD1nrUt3SWh+6ytHbjo3v/LdX8dUjms/tn+YUn9xTfHVo4BaW+PYXvpB
8lgGQamTyBeGpz6+8Kx5oLJBgS5VAHKytcq7wIpInnfAqxqix6wDjHJv+hnw0b74GQh0xIY/qw1u
WyTPjfnFxtHQBUaxr4LhDTrLTw6yEDB8hpCiPGYsVsie52xLtPONRoaMWYyMt7J7cbQ9YBMYv2ap
xwBd2yQD+mR+KTwGRG+Gc33MBaHUoz2aoDfABxiEx7u9vc/8AbNtRzJiuDgh8/FDJt0ThdEjpdx9
3YUdWsgIdrkXEreUnNXsfqEgO1MuVNQFFgFYsJk2wBHExqxsh3BVjmFYkJK7iR4+etIIBmppk4Ja
TbeE/GHi7xwUDgDB6/ER6w1ljJU9SiP7cObC4tvR8cYTCS7fnlOfQfIDm19lbfTYfDFiyA4I/CGy
puqQKPO16p1bu632Oh74PHweWe1SoTvjOB/amBwpnao3nBdf4di+Bw4geTOr90B77HstiHQZxkQf
sJ+hipLTDeFC/rqpCvScWYlArEhX1mxLPADUXTCv8Lqq8oVkx9titKJV5FBZ9DJ69MxYrANEryul
zeJU05ndGLVp7GarxVQNggehJZKmXho7XASY+YyhITDIMinWDZtarzyHifxZSu800NI9d3G1eBsL
BOldKE8pwQLf6McGj06bYDZWWXqgd+JvxzB/LwTxT7BHlol/eF94br8akmrr5nCIOMjQ6U50sZ6N
wL9v2+LF9FDahsiIreKn6eudY/AetoF/7Cv9UStCJiI29BPorrsOLg27VH6JShY0TTgU3iTqdvKA
BSY6zBe+JZ68eWB7LSx5bnPz1Lb6tpXFl84MuxX+xnobQChZB+6UvgpI/y+QMVIekvcMS4dDZRA9
hTr8SGX+tXUJnp8aLsXR9Jo784O2Wro3A6PQ3CQCkBi2EBHPtqsK1JJ25SC+yqq1HwLLUInBnwhC
aaPSkmzeWl6RMmSHcvQeghojTui3r/Ekgn3XzsQRzmRah7rMbjuiQuF0vYN94b+n7R8QkBpE9BMQ
FM/DGRgxphbVs1CcE2hSNnt8jnIX2SgCQpWqVWfMBCsigKrRZ6xaG1veYDpv2gPmrrtqWgkp5/cq
BO1tEgm5DioOwqD8tmU83+m0vCSTe6YIJW7Gv5JIRC5MmX6veF/bQCd7OfQNmlLGsnlDqoRltg2E
+rG8y+GYrACkJkcfAfPB5eixQ6bd3dmqyp87iYowEWWINMXsvxcN1dToNwR5qoDgQiXiI55iAsBJ
TnlvcgpWEhjxiHV7eNPl1ofzn5TkaQZN8h0/g/lqk7Cwrjtsq62oYO76zl6n5muZkxXTJx0JnOMW
X8ExtSacB0hxkZ33WOjMK/nQPLwwuoIlQVOfqGQnJNk1Sttfk7i7CuLT4XmkDzEBU99FWn+vNLe0
iUKPmMCKpFoEhivlJuRkFs51gpYeGfOzqElvqkSyrzJeTIGsU5SSfwi/AEW71C0JDSBN0C1BtT20
NshRk4oZeWWHiDHm3KAyzG+I6JH1UJtEgoy7qN6jBHlRHTGHorvHjLkhVgTjfxqQYj8m8Urq2DzE
w/DikUlg5uiz0eOcG4XZIBpvXU9zwSn4ViX2yc15e+2pT56jkg9ShPETCN57MKbJNhqmEF/SSIoE
a6gueirHnsz5rroJRip6bUYvPe87meUsojaSwqwVJwuAwqZKxCPhyvdF6SCyQ7CqyDKpgW2mSVuu
Be9IUQAVmGDoVLX/5okBYMJAamnjvBPPeM+sY59XS77M+JLFwWnUww1r1zc9mBsK9BMT3lMDGqd2
9SuengFnq3GYAOoR5/5A8NXBcepxLbE1EA2M9yZEIRVq95xrouNsjW8lJRo1i8+DlPdxJD4stzYR
ebR7plLxrqmTG7cP96ZTnYDk/6SlhYM2S/Vt5LYXK5p/En3cboRNyTwF1a1l479oERC25ZNJHChp
Cla0R29AwmsskDIt7y1RtedKuBxgK+6rlORW4ObqLbTenT9v7Th+p2O8TyPvGpc5ZFgHGFTKEVVL
+V5GgBKNNLwB7n6j6pB9M68eGt4miF/ZDhLupkUFtyG645zFtF0G31w6OeXOd8NvKB6pIJ2J6Hiv
R3hLi8Ymf6hHtr1KyF8ioIbIIp09hB2rEEHQMIhGTVfUvyVz4yAH7njcHom15KiRv+UdUatZcIPv
92W2E/xdTXk/0bxMRXBO6+i+DtSNMQ8nV3svVZo+1W12Owf0d5zhGaNjtSHSeK96mjuIXl9LVZ16
c3otyUPkGEUAZCnLsx/P3+fJOSWjpfnE0q+dHV1TXAqA2AqofcHW8YgfX8ywRXLUpsJc3stvJpF9
kyb/qeuya23ZL8RHbQyDLBjLc/aZUT2QgMGAxsKBOblfm4rTfxQZP9iDn5SZEuJX0eq0o43p4Eih
MHvp8+bASvetxdCwsgvYFgI8BwsqWqAa77hWeOM9prV0R+w1hN3vVl08MebfJoF6jjgHeEkAcd1r
gbEHFWtK1BLG5FSarpXMLvgeDiEk0t4Ozgh8xRpW5R0+qvfAyMsz2zH0gjS4BES3mml6oNCnjNGs
2a4frFvPfcYrdjvHoYcRddIvQUntH3gUAw6ZRUM7uGxDVAxhkILRioKzySGLLSDszpVVPse5wNRX
DD57ZHbxK5YbVEh66zbAw6fuDZvZYzggpM1npF8i4jtCnbFzO8wnQxjvJ5LPnCF/iqHGW9Xc3pfJ
FO3H0NuJSN11MZleaiQtRfOamEY37hpJp8EX1Q6u3quiGCLmFdlc5R9n1V2j2ud0hIkNipD9Bsut
3yAEsFaBhwnMQO241hagzL5qyBsxwwTHdJM/DNiQHB9SmazGYRdp+SLR4cIZ4GUa/OoSuAZi8R6f
C0LdaO2yhNFECy/GCKScYzb0Biwmyq1+0Jex1jEZvNjlz80wbEtlHVsHyV3Zz2SjFeX01rgO+RYc
sdbIKuHhixBRrxHs8CXMK94/e580U3E/zIJc53J+j2C2b2YI0IeQlKmGs6wWNrS8MLqrglIijAUt
4FE6Pwptx/fD6NPUUzmR7vNgoHOOMIyQjUJKX5Hk5c0gGrUNTWt+SgikIuoSrIea5LT2WsN6thdE
wkS2uE/z10KMX5n4oqf+G3kuaJIlvpnOn4qVyShctsEDSVq3xhjF4GH5zoCS0pywFNbdNuzDJ+JR
sGV6045D2xUf0g1bHcHic7zjpHHrZWDElSxJ5+UlhjnSb2cP94xjVJwgE5e+G21Zcosrwo7bYEc7
8TtdwJrdGVhQmQbLzDSLNij7q6elJ7d4hgnmsnSzqeLi1g8ziGrB6K4cGZxk0J05ZuMAqoxrVrcp
aaCEfI6kqbbBNa0Ceqs6PZgoxSG3wJo0SXrvwTgQWiZuU1qL6GMxrjnVVY3pXWLNWMKkxzK9VEMV
eS3aZ8AgOZuQluBNYM+TV2HjNswS6x4B0R2GcWfj1OYJ2ciFOSlub09/qSp6YTitbiZcNPt88sh3
l9Fb0sCASGz4+OV0MehkImjFXzLE1huBXLel7HZ2HdwyUT0Fzf9xdma7cSNZtP0iAgxGMEi+5pwp
pWZ50AshSzbnKTjz6+/Kui9t2bBwLxpd3ShUOTM5RMQ5Z++13YdmGa9N0h9YG6YDypR2b8hbugKb
AnZckpkI3pAUIwVLDZo4Vu0xwiCv8mFGWu9jRYrFDy83jwY7tLhEQUyGoFVm1BuLEtcU1hMH5V8E
/zyX47ARs5dybC+bdZHLWzdadi6RX34GWc+M+BVzFxV6eO3ThJXWfEON+lLRrqQPEzb3psRtI3Bn
FrV8KGhqb5amCEC8k3nMpEXRUdnYxsdrZ+MKIAL2BhNBuHGScCuz5tFU9pbIiHTFzIzQN01XovJu
8mT8ORfeDRJ2mvPDVW+gF2bz3JymvlCMfLR1FY0ltRmHHbkxBttXXxX1rlN2dQ23ML1rpM9maRMj
NhT2t15cyO6RlA9JNzCrq+N5OyW4lY1iMFKLcPrKeWvZJnbPn+TW3Xk2JV6IDjZOPyus5C0xKTaN
101cc+PSTErIE/Gjl1JWFlUXracpeqOhxNo+xNPe1uNDkxnO0qlI6XZHX+OEcHq9WDfs+uSi5iYh
zJunLsQPKekj0a5Z0j0gnLRYGaH07dSP7XPUXw7JBv/OQCOU+0xjG/VXu057jgpxN13AC4i9gTqr
vTPxcPV1vsEwMdyNDsldiJXUzsbA/X0x+ENHACV7TkLRXi/a3eYiJ1IHkS084CX91rnTcs6tID/1
CY9oqWiggHcqOZpNYhX0kEbJj2nPFdXwo9M0zTrnWA7ViAJ2CT0oCm3fANHIo3Rr8nbZ0P38gnni
V8pe3HhYCGcvtzfwh/F0e4jrp5yNyvLyaO8PKVYsrHsUhTrZhVn2wiiCUTjAkwz0U+sebB/GACQM
yqkGio2LB2YN44PFuy4fkygjAqAl6o3kqy/oZc1NUcXJU19N1qPuTfJENkhGjJNLzh2Aqz0Ninid
Ry0nm56m49pxi3lfak1xzTR8qzBqUf1iOQ9nDlvS5NZditPzWzRk7WGICEMaA3rLfVLJPfihYROV
3nfohQrLOp0xt+GmRF3rrdrW62/cyXPxYDuwUAn6vkS48px49hvgnXiXmVqeGm13dKqZWhML8cUh
n4ieR1/tQgz4VLg4N3aMna9amukZGTcy3ww4jkcyNdPhrELb2wpUzKu6kHI/CdbtKHRIjsm6Yh/P
1s+GY9SRMDIqPO3S+090ehdHl5RsHZFKoLzbgin3SjCrot9RMlLz5JmeeL8nbOObltayG4fhMNCu
YcZmPRmXQFlMrSTEocf4QiIJGTQWPOnrVJPcMVglx5jxqhLtKc5Tf9Movess91ovRbGdVbvtFIRA
si2Y4pvu1ivI2GtLMoH5ozVTXZ2mW6cvSaubst2YLA1xrYBAgySAjWlXp7GGdJDbw9WSkX4N6f7a
huyx8sZ6I8GsbECSAB5uiTxyhyHaYGPikRxJEAk7Zil66r8xtQA+VAc/FphVjXHfFh1/Ibh4IiRt
OMM3uybplUTsarkOqvE9aaHoYMG8AqtGSmtsx5tAJuhUi+jILpOtFYPlVaxojDXxpdOS4wAOz65b
HS0SGmi80ei0JoYis+7wi6mrsIbfy4pxXzTyyrhEr8wujfZu2FES8NzMl4en5qzeivRIPl67lmE8
ce5XF7SfTUi8me7paTZv+A3uQLO426Qj6Eea7id2nq3LZXf84B30xb4NyCCOk13ccf4PFnWuxpoC
sniIbXpWdUNosMCRgVviJenyB44Xj/AREBrUrKIG249c+G52TgpFXRC1M5prKjvvmxpDWKK19lhK
ONsmXg7d1iM904z4ZDKdntKxnWA81/fCK+7yjoRAr36ChrQbQ1IlTHrOFRPbmFyxHmHYSgEETTuN
z9/dKnvY2wrga0WNsV48U6ETLL4lQr5DQDxalPduwRKLlNZFQuGfZUt3ugXy4qn0Cy2NY5glwIN0
dcfMUaxgy76Iqb/Jdbb1vPG02OZHIKXamd6Domj1exlRJwENk4zAK6QHsW/vajidK5yuUJicZZvy
4J8jjhZbBZ521WvcgaY1V+RUfsU5TxKHoiC5zCeA+N4Vo7UnlWLdlS0EkLwFt9Q/NBZJQuyR91jF
v4DsfnTz9AER112TFr8ILhtpYVwCExO6+1l3nfqc0oKENA7Xw7CsMEasS8VeEJfl6xA1x9Ip/YMb
UjSGntmWPlEhwI5epJGvqHx4JrMGY/FQ2qRCXTJsRufYkNE9lDlDWWhFMEMoSlu/OxahvYZOUK0L
MiDXZlGSDYdIqMj0N0utwL+ObFMwrA7tQD2q3elLx5oTjb5YC8rdVa5hqk/Yc+L2CSjXE6avtU7H
Y8QrKJpgV7cZgcOaqRL/9E4adaakJcJEl9thwnqM3xnfoV2Qm1q9Gi2uM4xas1mcU4RB9AJYOtaD
fzOJ+D7BK8Zpd5cPkvqeIVEtWEtmity1o0nnHPPb9pJnzanx50BwJ5ZpyoNJY1YCDiIrcyKGa4sy
brvMl+vjytskSW4L+v+sXqQmEUNv+eVrkedX1AL0DoZx35v6fPEhQE8J7+kfvTak7pa4dxuCcHpr
eqLF9QMf1Ks3F7fNpQLM0vgQC+AcTHWZjAXPyzgcndI5+aV3Yml9rWd5Ye542I/LW4IaxUVztGx6
P/oa9RYNESA1qZRX3cUFVfkgR0PrLQ/brwFB6LahqUGkB67upD/H/O5xYnUCDcBUrJvsdVd13wz6
wMrvf2UR4/G8N9XN7M3hdnQFE2MP52QBFyEomvvYRakSG2u7iGyfRdGp1aO5c1C3XM9VfQujvrj1
BvO1yTxeOo0kIBj7Y8yAJbD8O7lQj80adUYUXtmIGJxo/GknAxbGbDwHgFNNPR08XZDWVdlrqO33
sdMdXc2RNg7iL05jsIWNEB/L2N2OsII3fUc0VukOr4y36C1gWE0G8S2ICbxZ/LnZNx0jJuKF5ife
EXeX+daDiXqO3nOx4qViwif7t7oCAnd5qGtESO5cPgdt8AL6pNmaFOojhslmTVNX72aPMlq39bOt
+192W39pk4yAYVZBWXrnqRi/xJH31atSFBuatv5swSaigqQ65sJz8SiP5VXTsCVCcb2dl4i2flN+
19ib1oPKHtBk3Dmh/R54843w9Nl4dbRWnv/FUhg95cLaWYLKpz/XIC0Jn2234+52/iOGbCiAsPh4
vgFSBnRTbzyKAWb0AWd2UqBrfe1PjUODziTrIEPNlTDM67r5Z+uaaxSZPxvtQBZoiy+JP+4DZXvO
ygW51lfllQ2YkQCfdhT7rBev2oULhads1foIFgxd1JVWEvQ5U6PQCUnGoghQ3XjEux2tichFOD5/
7SHfK6po17PRX2SXOPpEvGSF2ACUrtf0a75LLJLgP7B914blOLPycmuB0oIzCsolHmi6sumQI6pP
QrVHIF+nrs3rI/zFdxlFd17JnNFY/WHKgKlMKii22YS/VtGWJ2aV88BCNIFiC0QZTQBwrk42TMik
s1jsHKLUEEkls7tquua7Au7gp8zU4kqJ0wxbnJQ8poqoNNs1029ctZOXMAfnUDFX46sVVDdUfS/g
0d8cK/oGqRcgRUDsoyVMvWsaprA6hb3Tez0G5fIljxH+JMhkgn6kZlPo0dKuOBQ+iBwXYuLcO80e
SNxJGx5UbGY2R4npa5LHBFfDjWTDN/jI+Ytv+jPNmS957/7SwXDSGajVqPjVCbSBsC4J1rK7TZP6
xyBesO5SMpYdgK4k39InEadcTq8uk4otztoDYiKCqATtsSR+6IQEHiNJ1bP1OYr1uz8nX6agIjFw
lGB1rNduGbtNjn8aJSVQVQYhlKWgUfR0COx4q9qkwl3a7ir2ocWPT7k3u5tijnoO1ezmNGCudU77
e4jSF6qLKyRER8srz2U6LxsYEdZK01ax+/mJuHJSyvLiZIPHuPCL114MutTuJb55oQXdPvhLdTM+
LDZ7LrVIsqfNvqOuf2O7ORBIWK4L0OnsVt7XSDGHlppc2lo95SKaV6kLx4h2/UPNCnxCJsJmwTAT
rzL9hUJRFllMjGmH2Gcn9spbmdr3czu0B45SB5Wnj6MTPeQtTFibteM4NfOe/f5XHfHSmERul6Zu
duw4tzNzllUTTKdQO19xFX1n/4WFPeF6n+XLFFY3hPg+lAasJXGdwS4P3BVU+MdF5smpykreJnZS
27bHbcIpby046aVZ9pCXyS/2yK1f51/sZCFQtwPFmtH/L8txDX412FTTeJXyx6w6NrtRWOWGbfqH
U9kAkQZkRDPDFMVgd73UywvjeCIHk5j59MTAN1mKG2D29ACG4ldFLMxGcMuRnUFQC/14Y1PeU6M/
0EOh4QYuDOk09SdbDw1W8MX99LUxMFdyBUS2vXzpmboeHavaXSbnkICQA9nT3aiTewt4f9KD8ZHY
n6ICsHlmGINZ5mtZGxbNMLzp0CusbJowwMeGX3Vtk3ud3Pm9vFuc+KzSXmySonT21kT/S8xMHN0Q
AI5XHewSaYnnZTcZWkVy791f2LgfwrLQp36ML+w5zXbXMrlzkI3xevKbQNys5wYcvSyPwhCetsQv
jt+7F7AQ3a1GQiTIx+cw9FpsK85w3QBNY3ABwp/wTyR2U7lBL0QPN6SHpIIJLaq/rkC3wElLSS0M
YNrSPKT9EmygrWzHxZ334GHnk2gAvGnXvQoa+yEB5sYYhGDbPjlA7P7KK3dyJ9B9WAbvnLp9w2l7
0yhxYOsKDt5EeHiNNGSc2pv0wrpIIPyu7Mrbew7uDgZ9u1Kp21T2PSukPFgZz4/JLooUGvk92Zgl
oCPj9aBOBve7E6YhQLEOeWEFIxJrPx2bWRHk6mJMnAhcDNqKXoHFMw8TfY/9gR4g6BdnMicBSFT0
eO0TsefMSixvxteu+1vAFPD4qjw4x7W13DvNct+4EYkaDWwrO7kDebCHz8urWOi3GinrIUNPDrcv
fg6WuF/nNICSBj1srGECy22Xyfgoce6tee+PXQlxIlbz2xLGVFuEg6fFi0fLE/hq/xArRhgOGo2x
7U+c4vIV+YTbxmNWFQAWVII/WV1XTf/YN9lphrNGTM1tKcStWUYOReTDLwU59tmlIpQvg4w4AIfT
seNUyKbNOefCG7RQ/+R0hnoWpq6c7hgu3Oc9OoLeS+XqwrrAmL2pOf2uqRVunEIHq7KeT/iLfxnh
3Bjk8Rt/jPfAtV+CbrwpB8YDPCPNquLxToIYP0sVHOKMZlXCiEZOYFpwpFMlXAaGLB3NOTQZBART
9wRfghwPwFWhuYbeDJ1pNUiy5iWDQxxuO3IYJRT4fD/48Wtop2eRoNehrkCdGLwbn34iEMN9zrh2
H1M5rWtabc/4pWZIhM6eSNerHoz3Si/Rj7CurkvVjOC6OiRrobenjN7Z8GJWHRpldPnXaK2BTscF
f6eckFSaa+A942s0jAY7NUonK1QwpFwPTHRbbfvR+1Wa+jazm3NQZoeeOIuiYzXA+vYdTma2m8aq
3rVS5Mh7SrqVbVPfSqAmzPrrF+aK27Dw72tXRKfZyMeMne7sTNYvhG+PTtDeiyy5HlOAAWVeiwdr
Ku78sfuC6JMnMOCcqPTEcjfbr5U0d2RLpFt6AKdRh/u5FldAiGtOiXN6Vcv4GR3gAIJzyLeDU4xM
8q2NVfvJ9USq4oqhbIk6OPpZqLyA4mwrlMfAGnL4setyhIzRLJxootz89AbwoQDdqLpClfzoQrff
hW5THXLjXBc0kBDIITUp5nLNIZNcGaai9YSJzCNC1VL7NnS2QdMQmdoDkLM7NtZScuSpo2pPkxgS
8dh8h7rDWKCje2nBTFpm1NpMzbO9CNGBoJYGNqzTdQPLjBIoGJNt4sfrvgueUMfDIstEu4kuMORB
18s6FYU4ZCmVdwBz26CdIY/JJ0YueXW6atek/CvVMDy7FaoH4K7u5QyUoO/w6cbkFbNVX92OUkBH
x01BrsHm0q7jUYFjOHmntjOQW7TYchWIOsW3hhYBM7RnF7elxb7dO+ODQ2YsMptp3ued2HsxJ1XX
IXobXclz1toPZUtNuXShXCtwTiuGSDBxYqQXlrxu/AwEssVxUCz1zynJHobS+gl5gkDiDDeCz/Rz
Bx11W0vxq0YBk8VkYNvdj9Hkz1iD4tWMhmuJIMjM4gfJM5R3TvCGOg9S1FQe4qEDoMKFFfX8MhSL
RHVaBjvQLfEqDTwm5+gST03IbR0oeyEv1d8XBWHKSar3xPWfpDd9YwrDw3dJ3gRAi1Kapdy15xey
Yo+DTOj2xfUrzEMGSHUfvS+oGlbupH7RAasP7ty8wvc5IuX/rpLmPZHuqQ+qc+vog8qSKz9yHigs
nP1CC+2yTx4wwFD/z/Uz4g2KnlA+q6SNOJaO9nXYxfso8E8jqy1VWnUkx+tBynDTdfawmgOakv5Q
vYVz9kNyTYtKIS0axp227Ae/1wfcakcCgidoLfQvGkOUepCi6rM2bc9UCUnle9oGHdSdFF8tB1vd
p/UmmdIfyYXi2KZ+cZ3jU1mRJ8WEVJIxoPKGJcWn3g0t2KryIj22jMhR1ibTfgAslYSUk+Sh7YJh
olIpwtscZ/tqsakvYZxvoDCVhJoyXq7z95HG2xJWj7LjD7P89lZQGART9D1pqlMXcKph/ntckIre
AgL4SvdnbWnOb/WU9mDKkGcMgQ9CdGiv7H7Yi0XQWjETqrVJH8tOHnhQx3UYgEktndcu1Cdj+bcB
1flKz95hZhFniEvsq1L+2hbQvFol0pXbNFembrfaQQwt6M1v0jo9tZfWY2YQHAHOOCty7Va5h5Bi
yefXmgGjiouzdK0zZ+/pmCrawTQ39uXMRKBXEZuHmEEY0GjtUSiyoOGLTU5UhuObk0zjPnSy6KkL
omFNhkuKhtx5MO10MyYTZLQxvMB1kCtkYBFqMj8GesYL1LfzZJnxzhgRZCBu+F0YjufTpCbQ/zlZ
abUmjx3dfcjQFbcMz4Vdv6dGebtYFM3aIwTzLWoK75wTWvNAGx6VUhE9QgYeoR5Phvm2Y/YYmKMN
CN34GLpBuofUNT0EWZJdo0nrgs3Y0sTE9AqjfhZ9abZTBes0Ug3FPcmTKWph+zq1CaZG0tunm9jQ
5YoYdR5dz4zP9EXjzRA58qs3hOkpdytEmQapXuw4zfd4iYvj2HfDsU0oJRqn7eBJlfDP89C9EsNI
nBY3v0K2WVQNmuw2u9KUIe7aL/PszaiIeiuPGHLWafW6ZKbYzQMA49507T522+atCtFrrxYYvrCJ
Zci814vvshw7YOJ0ao01Jb3KG3TbFFgaLxkx9RB8UhfVY3zpnQnKb0ZR3rbh8LLrwkmdm9n9EZSg
Tf2YdkpeAk2D9d7coN2nT9bqF5+M+B2YTIkDW7QISmWU7QCjdGsFRhXq1+BOh1nIH9B3Qdk1hJzY
Y9PxXLVTux7VCICeMdW0aauu3JsWsDWrAsN0qatrWgHetqbNfaQpaTiqxwPjQmSNtBCnx5yBzFax
H24khrIDraNiD0U4g71tSQY3C5GDXJbuzkeywFk6aHZFUquHDFfLLstcoqe1uLA5h8u0pk/e9dIg
dhgHq2P3iFmaXIZsm4j4x3vaT+oBcnp71UyLuS8T6a8lqTk8nFV0Yy0McshhhTGcg5lZETuAqMTN
0QFXVXczp+Fy4w3T+5Ta+bUnK/+isuDMF+cLU0eXtqajzN3oRuOtykhxS5uwKFf0yC8u5IgCy0pQ
Uf83sDrVIWXjChhID6FoEf7Jpie6wd9VsRoO0w8rJ88H/k25UwFGtFL1806OC9BbB0rk94F8B7Xq
S0TTls8Y2M5T89PKtHmWDCF3cZ89ejUzCJOo5Xqpm/Bx5jds6jzh7f23jVRc6AcfbZz+JZYIMzAh
uh9tnLXiHJPHjT5qrnND97kP9w6TBw64EyS9W0QOw/UM/+OmFaY/sJq1T5zqgi9OauBOUwOI/4+v
JGnT+K4nSF/g0v/uLK01Yoy2Kn1I5/gMV5QW8bc2givLEjlU7suSxM1971njO3oKnwltywilHFL/
scuimrp6DjL9yZf6k0IAiNPGE2+7REdK+3IZ/8euXVqUgm7b+0fPsWnUEvRyX3eiTBC+tuzs2FCI
Kfz3rfmLRdvDLq35jw2NwPnwkbaRBP0VcXCU+Fx/IqjgRN+E5TW5hp8AJJy/eHnxEeMiVkKTcWp/
8MJ3ViJtlHv+cakSF36ka4ccwnrDWL+q6vEh0+QcAB/AM8SRJY7eSmcpf7HqNPFNSnF9kSoPTEgS
1sHnoKAmhbPOGryyA9XQ5IMR9VjFtX9V+ZN/yPM2ffn3tfqbG/k/J7QmvYz4yI9sqwYFFMCtyT8W
TpM+sHXDhwD6i4ArzrZxtSy4tFBTQt2r4yuGp7xNjrd8csf+8pD4YD4Iv+a2aeejJ5slVIWDaLlj
wyhutV0g1OoJpgK8nK6douw++by/PCE+dCefwTDt5j9elAUNh43q3z/G/7dGXKZ+Hzc4D9Z96L79
+wr/7bMITvEUthXhC/kBGKAokgtN6XpsAPoBeW5UstXchyO8ziX6xF4u5J+rEr4hxcdwVzGZf3z2
Id9K8muCY6mcDCu3L54HzVQPdJ4+SKLA1kBkq52emvFuuWymPn3zlYU3CWMsHXH++//BMKCzzboE
4kcK/XFVamKNcqtPgqPf9PobBb9/W4QlsiUVtYe8iBtyU53PAir/+6EflmfoaawBMEHQjHxkkfix
Rhs9Rz6YiKxUq0n0/k7Tlv4q02W5b5Oi/4mAocMMSqjQlb2gTgbxO8vrVE3mFl8a8J6xmZJrUlXs
+4SFMSHBQeqHoEvFixtH0WuceUojlxL2U4ylu9ihCPLiPTlwtnsPeTmUR0PiVU4KB9rar0E+I0MC
GgxSP+IJhGNvao48czTHL3Y7DGdfBTgvhN3AhRGxMx5jW5oXApewItqUPTn2J2fW5zo1ibfBz+qF
O5V4zbnDkXw7O1repjnvMtFhczwTodHXl7i1ILVPbV0izK0L177rs6h7mFHvQRpnXy9WJXWQuifJ
jn9uHFKl1gyVUHikVGUMW6cmuQmt0Lz3cin1RnfGGf7f38cA5h05ksF/me0fMBcY8bhcIydRP0s8
DGmk6zDMSZNpOkVl234GNvrboheAX3L5UAhO/keGSNSJnum6FRwFKwxg3IRWjEAOQFY3JTdkfeTk
Ij+bORG7IQysbbiI5JMYx7/tHeQqysB23P9YG5dX+X92RiniBiN2ER7HWPdXDv76nw5pqRiqGZms
Oy/0t73l8u72KtN8t0baxVoufXvRiurlrpYNcGEdo3I7dG7hDOto9PJvrjVLkO/zoMOVTdgcc5HZ
6/Yjt1F8ctv+gmIJuGEgPGhVYPb+sLSVxhSycAh/NhECLAAWXgSf2h9omTYlSMsynBVyVQMnn/MT
+t5/r6x//Xg8+5iNwUT5H4M3fRIA2pKe8dExCf090jRWCYBISLajvSVhPLljcphvo16pTz75T3KJ
b9usZURMXziUHw81CEVjYKlE9nQiX2jgRTFzBuVX7fXYxlruWou+OL5ryQn937/5r5/sOo6AciQc
jla/PzTBtDRcziE8GuZSV9xrEpOWGg2QkQTPhIO67ySam39/6J/bM0ccLdgn+R8XWtXvHyqaye/L
ghQp5boMhePB8++XnBNmGfsFHsPyE8jnnzeWkxRvp+eSqulBwPz983AcZZ2iI4l4NhxeraHSbziZ
EdkjPrQxDg7xwiR0DF4cyjT/kx/7J/6Go4hHwCabKKY4/eFI1w6Ql0dO/Memm/yXFCVvcXAMI7zd
vy/qn+cCX9ieZtDIMgSM68PLEziNpAEEH8CUzfSC3waAXFYwP7woOZ///Vn/UYl+3w19QDSerW0u
q9DBhys6L34fWzGZBC21fbbupzm/GaeaRozY4Hnv35Je0MgKeeqeg17jEGmz7kczxCPjnXTEoI/C
tnobxtjFFxkH80/G4f2JbK8OAoQbBQ/4PUi/iTU5N+slaJeHf/+Cv10tMEE2CDWHtujHc41HxT27
VA8AOeTwIyXQImbqvIzfwiIGRP3vD/vL8yccHjwJNUojQ/hQR+UiIdQJgOIRleZQnaqiZU8M9XhJ
kXCWN5HpPl436FsH9s66/2Rj+NtPVRxaYGLyW9mgfn/6Qz/FVONTvsQ6ys4pZeSq5AjOmN6V882/
f+lfPsshlsb3XZ9H2vl4SqoxG01pyoKthqFi6jNGD4wogxNJdOEnlcaf7xUbBGm5vFsXhq68fJX/
2e5G8msdj7L1KJDufl+WuUUrF3XNZzdP/LlasRc50rUh+3nUNB9Wq6AUFZzJUh+9jGHMvmOHcMkF
IchrY1JUlWvRROoLXsLarDNJpCayqPxulKNnPWEb0/5qSqSkMiMHDsb25HgINAuxMFTMlvaT6uDP
R40vyxPmC9cD6fgR0tfwqoT6AlPTOmwRK6LHLVOrPyZkh+0g3GPqzFGtOhmw/n/fevFfVfXbouAx
FSQfRrrcfq7V5UL+zx1hmp+RaYLUysrs8CbuZv/UKqIxCc4ZSyQJ6PTXzWCyd5M3LhI1ABXOigBi
HH64ZkE/lrN0btJMlO/AJfR3ayQBaqOiHmGGxAtL58cO6TLBVm5e9Tj4t6nvEm9ZDRZZH0zMomzD
HQxgvBbxiFPGhk2AKLoTNwWxD8GqteJlppBWRHfJnL41wUaMPIaky55Sz+nlIbdRQ6046IckuXT1
JdWYpnNHvnxYHfH9Ds5piawuvbeJRy+RkxmPQYEthjvbdUiKwowGhtwOQFkg73R+dlVN6a6ioPnu
kEVXHlLcRTHc+wb4Ed2dEE2eA8cigsy/s/vWsUh8UnLeu4TxkK9R04o8Z3gwo9smRxu0oKj+KetC
nEu39S52p4bIWBNjiy6nrj33sEzijcV6g9whC3uDvrBYKmz6Vf9k5o42rZr9htAy6ZHDByPgKivi
wtss7jC3R9WnyWlgvERkI5mEt3Y6FhhD0pS+62iQw5LPGnNHqYXnX5YMsdyqGv0xyYPSeee7FFdE
oFCJ9LCUrvtlyH6RLKmWbUmj7W7G9PFzCmlw0MRVgD0WnRbDljF3m2/bJkMf2RNX+bWKB3MuCclI
17ponYsrbbKLrYJSdc7KDBlzJS+0eEgU8DMwaPsZ1Pcyf7REMTJ0gi/eEyjdQvtxVVkjniekIt4Y
OQ4Ih0VXlht/GIKTTW9PU5tE7ZuWNUMDeMzjt3+/FX8sHh6eShZeFwL3pbH3YfEoJTA4l5w2rGOC
qK4i99Prthtr2sqmzp+7ri3v/v2J4o8jHR9Jx05C+JWXFtKHhVFlc6ym2YS4UnGYbzCEk/Pl9mjC
wjIEfBYM7nwFxhbLZDIlxU8PK+ezn0T664j5lhAwNYVXJin4v3lpNAYsGQIbkuijv02+E17/+/v+
sY7zdX0aXj6dT594+Atf739WDe23c+GzRh3ZDzWsbp1b0W5KOsaA//4g8cfm5CGZ40hJ14RGBkHX
v39S3pPETU0aku9qjf7KHYILIYG1qf8eh5gyKSpyGvnOkpD3Pfo5Qa9s5oO/IvtxAki3yPK7iyUR
paDybChqQx9R7VIilJ981b88NR5bGpu2TffKcT5803IBI+u4WXQq+9bdE9tkmCaPU/xYkMMFREwU
hFz+++r85SNpJimPdq90uEYfnxq4E0NYLhGJOL5Npz6CddGK5Z4kcVDpgQw/+bw/sIm0yygAHPYL
2jicj3+/GUEZVY5YwujEAIBQOERR194izC16iW9GV/3KcyfEjhGLyeiSovPvX/u3l+RycKCDDL2a
3t2HQ1E59jTXJglmKzLDqYnTfF136bIuywB1NI2bQ6dDuY8vUYVpRTRi0cX2DmlduZ4B8tww08g2
gvRG+jQrTZZGkSTp/Sdf8lKx/76hgtWG68jzStXCOfv3a4TKRbplYscneE3p94Vg+Sc3ZrdaKRF6
P+M2cvepZyNFC3MLNlsdWuor+p7oalSucxo7DOlRZtJPznj/dTM+fi1OVhfaN2c8JgS/f60uL3HV
wa85hdXYPfMX+Si8kZNGG+X6PU4Abu0CMQ23QxWb12Ix/jH3Lesd/XH8jkNe/AJiob6zfdifNX7d
Px9jrWzgyFCmWVHYdH//bmWONKlx6+Ska5pYa5+Yz/dLE4gpHx3rixBO0smiO8aotoWQQkw0Jm3A
SOHsvuWpnlGRFOhBMPa63lPW+WCPyjnpL7GXEVpA2mpsMV4HpRrlZGtdBUsvQHFlXg+DQizzt9hM
CKpTp4WYGZI+j6STqRa972iYC9owOXZZARkfgAEsXfJiumq8nYohJQoPG9LzMi3s5lov5YvC5YEq
VEYu+giZVky6lpA5uIFHjjuGH8HfQekQ7vo4Ll6jMKHfX/EaH9ugZEAdJ1kFY44Oyr7QsiB6ZyR4
fd0LNyF2c2lGza+yzZ03j8UDHBcBAYijyWcn6D/XXYjfHn3TgNAB3EwfHmOX/lc02lNyaqQLfCSW
MA4SzwaC4CCO/fc785f778rL7gdM2HNZPX+//0UZR9YSLMkpaGiXdqHDSUKRhdvlc/BYuvLp3x/3
Z+ePA68Ntl0H8J5pvH1YR8IhdVv0rJC4/a7TiDS1fK1tqy2AcMUIcW11MdtOOYyrg4cXGcduURB2
X0Daaj75MuqPwz9fBpe9ovFJmffHVhrOrR2kU6CPKCCci45QVStL+seMPsAl5rmobhJMPeW+HwuJ
KQeQabOta/wtO4Ypw7Qt64hoqKHpHe8HxdsgvljdYL24ZoR/h9VuRjmF2dz+QYQ4GsmgrtIJCUzI
XLioMyQdDcYvkZHzzPObyxtr8vH3uJx6PI52CwGpndOLR2/yw+QgQdEl9+gPyhnfaU9+LVsGLKFI
FGRdq5BgkheGKn2G5b2K30yf2NMmK10G4CKp22aNfNv9P5ydx47cSNdtn4gAgyZITtPb8n5CSKUS
vWeQDD79XfxGv9SCBNxhoxudlZnMiGP2XvsWmoed7BwjcWuijCqt9uDrI7WZBCX0T8Ytmmyvf3zp
yyjltwOQu4s2jzqCNczv497aVoBhq8Y46rJpLohzzQ3TQXWQ8/AUFiGx1ZCsd64ocd1Nlbq2GXXq
HA7/+mH992FnymlyY/OcO2ScLPfH/ymdoJZhGQdsc6z4Sw8jx8IBq1M1qxz82Vz8o7D8b13JqzHH
oLlnzE0t++ureaFi3TtBphxmmPOh0oDOOkm8q8y6XZ64zbZznZ9//6j/+0QvrxnYXILLKs//7egw
MeMUZC7RUhJpujNj8juxeJZ3Ld3JVjO526qADsVaiKh/f+U/vlvKRCpThzf9+0WSG7y3EpPxEQoU
PEoT61pRgMOqsOEBzUXTKpNWHv/+okvR8+uD5SHIDZgFUxAtB9ivH7ErNSS0kdgSXI2GtTbYL/lr
I7CQHf79hf70udrL0SWWKU3g/nZsdfTR2UChfVK2QYBkKh8xHY/fJBYMVHxWvc5B3UBngbP/9xf+
08fqsEvEDMiI6D/vMEwNz50nPzpFPq5rkEooeMBz7ucM0f9gqfiA8MH+x8f63wuIj3N5bj1rmYP9
/hS52HI6JAXRCQMw+pJJVzNHyDIg8SqjqP5VW5p/er3AIz2AnB1ESdZvn+6gUW2E8RyS2AplZ+cC
UPHOwC7c5K7h2H6pkbQtikeVqzUKUEcieu5VuQfNXcKJUdpOEZlHIVtzqtRyk+m85VuaxPii3aD9
MTA/7laJhFWhxqbBZ0wp8NOcavdoywaWa8DZigysNv0T3NP4yZGtBW1wSMYUErkBLhCoBoZFw8mp
bEaNMHEzO3OIocUYOsgSxfzVVDEYSquuEBkOM0ArZ8YDjVmhBUIpB0jnZ0FE3rVLrelb0QeIL7Qg
3mmrqhplppAl6meVxrAkfRQrzsrSpbzrqbsJ9YXwm7v1QGtvlAt5myRkvJiEI+GYBLL+TgBwjwZG
mKW3pjhfiLC+mN45IpoQwaQp8a5MGJjnsRGPMjLNZTeVyXoxGcviexSpMN9YTmA98Ztqqg0XkLwl
UH5mPODPkzhobar3JKonXtZFQLMHTeWkR8JWAAjHqSJRuwoTDFZdrGFrRoUfYkMcnLcsT8eXkBrX
v4Qo84odehC05ENZli+Qzn3nmAIPxoRmhv43Gkzj3udKxg/euRM80kHo+5w3bSJDR7uyZfYhALqJ
LiZczkJiBMMSh9tzYrDqXbUZoqudySDqXeJm+vtP8Q+3h8OsjmAmh0MWdOKvh00NChPiWGkcyYK1
9nEwek90RdXJVV2/JWgnfvv764n/Xpt0+IwnUWTQ1hB38+sLtuXQxxlyw5OlIXXYUCOOMEGezED3
57Cofqqe1CZrUdsh6z2FddJDzfX/pdX4w9GHLMW0SFtYgpLc387YxMgsd1CINFnmhe0+0iA/z7EV
V1cQjgsmxS2rb50OIgwL2gv/cf794UN32TfYNpeaZVEz/voZKOoZZob4u2zTTnFixvFbPkOhwnYE
gorleJf8Y07+hxIVhSGvJhf1gil/z1+gVajsiAX4qc4bsgwziWnFrYg7S1xj4zET3gI6mKuUlgk5
q8pwNv/9i//Te+adcvJyjRKx8dsn3jm2Q0FE4YDqn7zJGQxFD3q+WdOdSyw1YfWPRKM/vaBnyQC1
lkdh/vt5z4iG0BZfRyfXivEsRURBBk51yRsQR9kMfOHv7+9PD7aLHoc1HwINRE+/DfkWiJjXpx61
glWOTMpas9HbgZ73A/SedWkKZRRgMkaIw1Vp5PSPWVEaWwD0040QrUy2f/+D/vj+mf8vnzjZIr/X
hYXIalO0dYQjMgh3ZNmMh1Db7yJN8g3B28TQ/f31/lC2MPhn5sXkHwHU7/vcPA8aS1mK1+tqCHuL
GpNO27QS9x9v7I/PMrWDKSW+U0GD9+vPxwOvhdYp4FFamOWgUfzwHaY6afORsvJj3INk2KFpSH8O
Yacz8Hk5U+B6MtPyH/OrPxwjLD+XJTbb82U88+tf0kYOF18aM5uZ6G43gWvgYasDKyb3tDfM25Hn
czebUfSM3rUd//FB/OEb5qfM/hUHkmTv+1vl39IWjOgiKBT98mffM15oR4D5uiuZ7zKu/f94wsFt
89VCRiE8xv+t9heGWYQgd6NTUFrqNmPLDVe9ZH3IChBqdzFY62YxWZWQW9cNsR9QOjSch7Er/vWn
LF/xbzWytMgrQ468fNXW8tH8n6YHYj463MmNTmPVamyDWUvKfFeQvsyp+6Z6V9yTtzfdD8jjSppJ
C1d85brIsf7+0P/pWeQiI/mF54BgG++3o9zvLbcLUU+fPBPUdNTlBckHoXmHaDbZK0NVJyNI+3WO
23aLB25e5aJFoPn3v2J5zH7/NGyXeDrBDFCgufz10+jTqnf11Ecna3K6XZCG8YuH73TNe/9XVOqf
nnhyfHDCM1zhQvntpZoQpl1fIzCIS5A3Xa/l2sCRDtnEG3ZZLndtZ45nK/HqfzSef3qPMEWZ6SzS
Ku7tX99jqtn2WBPEiiEuTAgide86J+5Y9hp03UX2j/odDbH1hzZlmWwyRKRZcch0+/UlczxZsZBo
DKFWj2rTCC/fs8WFKRRkKVbTWEG3MjEF7Jdcqo0ytPkGYdkCnu5glAkJuTdAtlM5k6NTjUIcOgWp
1vQzVg65kzxXKYZ3zy3EXjI/uIm4OS9D4rePPfbnU0D1e9+VOeXIDE8CQ33nwFM0YGaCy8SkX+eq
+oGzJaOARmXaRQZ8g8Gwt2FDxBI2pHrnYod/H/ih3IJwIoOYorQmTblwigV/kzh76acDI8Y2NNaG
BUcbjHYyPpajCG/q0ujxmoE+/UYkdnYD+ZwfvErHJX89rIFh16CM9a6puvisaye+Jg3sn3YI+2uK
9OOgkPSf/N53gNJFXXVfJwuMX7cGxswEo11H0tDk+vnT3DlfaRxm5yRE8WVC7UQ9ak367DAjfWRZ
OgIRhGRb9vj7cgMvD/9Y7jyWNrukMeMdq9bshnyZcgtr+NGYYeEo23PQ3yXel433nNTguf/MApR4
JT6RDaDocNVPmD3LgeGUwUjjx9IWvujSc++pTuxvTTroK4wCed95br3NDROTWRIT0BB31Q8rcGrj
kPqme8gtY3hUoUEuhaymz870BiTHCSahZm6rn07TGbcMpcQT4iO9avvCv8R10z8CSIAWkvvYtfL+
Cym9t1ERcGZqk4HeSgb7sALoWjZwnsrRcs+Otr3LYNXw9yZ22TiX6mAb9xjviB7IdrQW6hAUeFuY
Tlfrca4Dss17yFalmh7DMqpvc6Owb0igMV5jJ5zXZFKRnBlXotyHiZpPXaGcp8EU6tWYFtoU6SB3
c57HO7I9FQ4T0B4TRI1TGagneDrR0fFGgEEgoJpNCb6NWPhxEY8W6T3GI3ejpgz27DT7GwzwPDQd
GDGinKadXYbpHftSYTxmNdDddTvJ5pbwDLGtSPTGIDyGGy9MsaIEDR7WJJAPMU1nBM670Cti1vOj
E/hg/2TBrefF6bNgeXSnO04gj6oHHuCAYTgSFfBUZFlnVyTJCy1u+cOFTrCWE+zECn3BvhCI+9IE
13etXUaLfbsEKIjI28d4JZ9L3O7PkYed1A3j7Cbi472DPgYXcYgg1VlteirNaSi49ct5PTbASIOQ
rXZbEt2LARx72ggOtyT18ltXgPMLPFpuMRbmcS5Fu07JTF8VXkcCsjeNY3VFyd1yb7qvztxBpR39
de0ZeLW64i7ralbXkSFWuWH5h9AfPeiixHGlQVcfptDAnWFBjZF5F7Gvch/heH9kJha+Ck4GM+fZ
37l1tUMS9VgjgF81DQRcIIPhdiiM4UJMQnRYVo6bWVsRu4HSP6Gn41PP2ZdvOfmCD1p85yax097c
EGurHgIf/wOs2tg+OmnnP2ivNJ4TmorPzK6mZFuq0n5i8i2gXBERclNAHOPx1aYD4whOw1bjZT2q
KXC8tWQ23RBBPMckUnekjKwjfwLQp9u2j3Z+H4MFHjIZ5Ss+rpacKyP5MZZ1d00d/a3QCFzM1sV6
lfKhYX1qtwV57Ne4kGAKKv4acWemunn00fGM1wpgeURqPdnTP+aJ6PSDgf/VvqZ25SLaHYzJtNKj
iuhLScmOQMJsyVmKbgOw7reuGYfwu/pYf3NqFBhw24jecBp7wKYdoK+IHACSadfIVeY6BtEDjDZA
JcTmNcq5aLblOLr0/QFQyHRqgYhakfcZxLV6Qjs8UVWp/Gl0averb4fuHtAUBiW/qfh7czzFPjG4
uxkL2arlXryL29x9qjxZ7zAtTo+JJZpdH9RqSzJndRqChXZj2s23VuiyXSVOaWygtKSf+YgVVvX8
oHU/5scacAGp93KAqEfxJSEyGgaLZ/QCq0jnRLRImeZchnqAyOHhFV5SEi8+MV9QfbFF3EqDfOlV
4ajqPc16eRyNsjsNrWxP7swfa1RDdvBThCd1Y/VPce1Qo6QCeJmDofwTcn4DMyAq3sKUrRhP9YRd
1mKzeAtTvHsOlXHj424FKr6kiPMjTZm5mC2K67nPg+/GaABUwWRtrxMKb2AIvneLtDT4KEhlPjFi
coF38etLMxSG5CYZAKjHCAaO2TQPeRbkV78vs6sLUvBQA7d8TdHQvIjJh8c1GSrEHmt3db2Ef1bQ
8p35JQV0eqwrF5Vsh507jKzybub+emp97hx0X8a5rTzvFE/+9AxEJTxMGvJ9p9xlxjBM2SHF3Obv
mNbTPrj4q/mtTYZ/GYI4YWakjL3b5vpBGAJTtwrVEWpEfEix9XIlRNVTHfvupisrMP5uS/2Zg1VN
gs7YMr9IT5YMkxOqBv8wLcz2LSIUyNljmBKOxkZ2Z2Xd4iFXAhMAAisfsGYWbNquT25toY37uIN2
Dnuv199wAzcmbEGJsYOHQ7zFqCfJohlLsINlBFkzxGvoAQBjPZnlNbbztr3MzBSp/4viYNc5P4PB
vIoxii6giqxb4vZohSvcBKFuGNRFVcjTMMpjXqA04sNINiRpPNl4XXAgWBKcsrYP5LCZrzF2W2DH
ursmeV49dL01kmVVVQ89y+DXmkUQkVIFEO2Bn2mtSMlAKN6uRdGDIWwNd4d8DvJNNEUPUZ5/RmM2
39rMER584OvbTo+Aap0he3Trun3Ts9DXibyUTZs17iO5RPMeITEu6jIzv1cSZkBiJzWYbNUfTKHt
o0HAod6EmQdJzm7YTGldWjuis0h27wIJnfd/7L3Uv7oq9NnOxctvaQzOSmv4mWPkr6dqSK41kSlP
mcp/BiUAH6B1wcEYXDhBEfjZGfHlE32nu9a512+tLIMVWMdkuJM8uG98+ICFqRniA/raMh9mw1sm
xTozx26VQe75CuAGbKdC1SiwpbPr7d7dW0AUv4WUNisBqW2LWA1xXol9q5vd6lUrmd0sZiO4im47
nfxuJOcscSnwxi6ZbuOFHdBYXDgNtd12YKVztivrK8u88cCweQlJc929A27xLM1WfFSetineTBzN
rOebdJM1gLA8gS9VoLSBKWeaB8dujduayT4ah3KEKE0AAyaZDcWi/PD6J8P+8uGF10NOemnTNRti
MCCgdzM0szK3IWJn3HoDnIh8LDZWli9j84YxzEg2zcMgBY7gqAh2LqN4oAtkifV10W1Dp3EvoT94
a0d53ueQevnVbEmlLloruouGMGQk7+JlcafSPJqFajZIdLILAiZvPVPg3FT91O4m2ZHugGEdmITj
tV8OdyPFhC7LO0sM8+dsS6I2ex5vf8orxPeMBecMrCIZcT68GKtJ3hFWkEEGr+absgWsALdsvpNC
BVIxGqVWG8I3fI7kClHXyolF8kI8IfRM3bqSPzILHX2wuCMvdANcsE7omeZKQYRbD01hSY7TKbp2
4AXyVSZ8jGSZRSuJyeg99fP5zYJYvMzHzRcjKsiRgqlITsjEa2FUhIYLlI5IQA3xIKiw4GtCoIFa
WH1xdcPe2/JvuMFAv35EhUOKMxlSx1xi1cLzU16El1q3njbsA8+4c9Cl67wbCUv0Nsrku24b3e36
pEnuGFnljzIM1a3fzu62Miz70Jpte20ArZ0aJfqzb0wcZ4q583MWGfVNCqP3uw1CF5Z01+BpyA0P
tvhI6EKjJuA/sTfcl6pG65NMvAeznchhLImuA1w1du3dbGNeQ14KvtrgmV2D1x8/NCFd8aqW7vCE
Yq3ZUtSb6wTG9V2ElJDOhO01XuNyLYy6vKv7rnpKWtvYw3Kw3nPkLusBaMgEkCeEX81o46qgVlxm
mvi1bCznWxy1ixZx6F9z6Cuw2BxjPHYe0IJ8ytoPO0gwY5VubVm8DQ54w6htEDOa1DPqxVaBNKyb
bToCm554iME6NvOGRMLyMiM5/MqJVX5wQUE9yNgbd62XJ6/FUA1sSuQY45W3Bpvggkbt2qFwr6Ly
xntBggoSUCvgjAGrKl5IqBRbm5nf0zLK5uCRQQuMghNaootre9SWcfWtzOIBVUqWbDo37c6ymtN7
Q0XuJfKt8t7EYH7QxjB8j1WEq93yYE8LJ+RnDpbP4PAxSTujUoDZxsXyAjEgOJStxwNhdOWeVEqA
H0kx3sY+YhfWNWy8mziagKILoEWJsMDEYFlqFmccxCCoqDBdBejv+TCystNrCr6cZVSfIgYaRVas
Y6Q1jGhyK/05+w5CB6PQ86dX9dkRVb/ltiTTdDSnec+DL5rYP/nuFB1jD3Z5pEewp40cEuJyMgzb
XjjcIhCuj33Q69fIJH3SkA2gVVOSVGVZNQScGdpTxBTj0hed5vworG0D2wAg/iRvwdw0a3KZrB9Z
bE0bOVntZ1tWxVkzB3mKky4/Khn3GzIz+l1f59wfbpECGgoc8m24Jwpb/2CJNbmAffCqi0Ii2rD0
dBd1gdjVHlEETHLDwxI5SBfaF/j2iA1t13znwWedJNJZZgkgQB2f8mqGN5DrctfmAJfMnJCwDo0t
zl20wARHKbPo12FT2hy4ptV8oTOKzm5XCgKgDKDhEFDKPYesc+Y9kL9me8ZhnoEYhHGlv8+gga4t
Y19EH6o44VXgGTZcZ9uGYGXDHozrFNufTEPafVNGxDRQYxGLqeXGQzy9CZfBBnlw47qb/fuJxnw/
zn55rjTVcBWU9rMYjO+C1fq9lTUwcwszezFay38a8ll8ztgr1xkEp33Em10LJ1arqEji1zSKUdkV
A7SQPujOkex4PqHGwKX/H9UNrF4CwLdI+NE3wPQHFqMjSblvBPMQYth7xPiMtgD1PEQvYgzaDw+C
9UNkyPra5LLg8EY8RORP3j9DdycbeoIX+uXbhnkxBsO9T0yDiBLFWtMOGsBvGhkIlbmjwFSDBoIA
Mwk6SACt7kDkgrOQ7AVhWZt8zNSySc3TLRN7b2sHcw0Vwx4/OX417NzGOs/W7DyVEBZ28CGIT5h0
Z91ja+c/ZF18g2+32ti0KhsoFGqrpNaXCqQugbeqaTm8reTNjKFtMRUOL0VI3x8W4gW6TLaqLEBK
NnkLK6Ie3nI28lt0xAD24+qdGJ9HE5geMWndBeZBBNlhfPUZPSFMdpDjqUxsyJqXmynLg10LZGWl
0/SO9o6rJRMfuaUI4I3gATnKPPlZddPN5T0skM9CoYekGvMQP6/8VjxY/ng7mvCGKW3q9dxMZM9F
5OM4ynI3sU+CiQfEaGvwYBdh7WNE6/boqxR6EvBxcAWvtg5KqrKh3C6wb5o9gQCFfTEEZE7iwjZw
5an5Nlli7YLU//Ap9w510AaEMrTtPpjznVnOj3lVpBsLWj2NoMeZNLfATPxHWzTPSWq/pBH5O26Y
hOth4nvmwDyEqf8Oc+VnXIfEzS755VnQEaxUl08kQ9+D7P9yEN2D+lPnuo0O9YTnS4IAy5w5W3n4
CbZe5D73LeJ8lvz9KjEhsI9z3O3QZXyy2rYZJQyfdZvd1HaWr4YeJ16YW2QNAPvjxwk2bczewOgM
66kuSZ5LcTJACeU3qGK10Xb9rqv8mUJ3E1QN/wN/JP/bx+QEtSiKw0vimz9lRMR0XCTLOZy9tBUK
SGpKvVeCFJhGiHE/xumPLAHC3I6zhEyGn6KQ6W0PzQPZnCk3mXK9dQRMZ5WRcIWtQvtrNy+PTWE6
G2Mavg9ddG0kSQDk7viHpOOs8oYmA2Vnk3KcdNUlmII3zzdAhDSmPLZVyrHlKbf9TrK2Pii/Em8s
i+qvIfRLdG+1OhAXDsTMK3vHXrNZHZ4rz6kYQhrZTjaBg+eEruSeEGhxS/5HtQ3HHAlBVXdn3xoX
NFuO4AHjm32ek9m+bVMS1FZd7veQ4qQ8+co3NyQmY4cQxbAewtm8uHFKf1uXXn7HMlXAZg8EiPmU
SCzglVtZudNroJvxXM7BXJJGl3RP0M37Q01jdokVyV3ukKvHwUiyYT1PeQ9dyQnXNjt2uWLW2/cr
A3rNaWZX9yFzezhP2nDeePARoxieVGshUnEcgdHCxm6MQwm8cT/WfQt6ja8LVwsEiaaRTwN+v5uk
QAjfDL6+UQMXHxa6DIRVkWyhL0z3KkrQSjV28EDMCQbykdWribXuGQ+5+e72MRfsgL4QXQVRXiSY
OD+iFI5bZxjtxtcqPvpEeqzF7J9YqowbsgsMCixxTyH0Hb/OFW7NoQo94iZFR1sREgiNoEN1ZPCA
zF+Vpf3exCTjGUVATpsvHuweSKOH33Blj85Pz/C/BieVF8dl5IROXa17rd5RgeB68MkNBB28IpYG
yjfn7bqoRqCjQqzsluEZlpfnKDZccDTlq57yDCeLnx/tMHufBj1B2RfiOhcIDy0PhWsYp2Ln8Blp
BeOuBB1kQrbfYy0gjq+Q0DzL4jb0c9qNvn73eu8H/LViV4/OM9Td+7agHCVvWvpJB0U8PAzefEg7
9+j2Dfu/9ID2ljecjQ9Ep1CJQbY2BFncVVo+Dt387on+sU/sW7MHFNAaybV3gus4RPcYm0C7VvKu
4NADXl0Om6AZO5MTGVR8E8EyBO8Eg3BQP7K8eROY/veMGiUtavuEUfu9p1nBZxPvtL+wnNFTbOKs
9bbgwcXWrxamL4a8HbEQ1sNs5YIirflqwJyukQKP5MGZDzPwv73jVi9WS1VbkVAUe7m1i/ktI32u
baoTEzvZlf7TuzEqw7n4tBbvVl6Gd6ptnM3cBt7KCRSJ9KqR2wAPPCMbX0KX7J+cIgbxbzfF1ehm
dLhF+RBaUFLdaiCi0Ax23DYffR++VjmtW4NnazVU0S0V9J2lRbEy5mmfE+67yUK6wYTAKSxXDPm6
Vvl8FB39xAyL8UfiQWCPA9N/pnUj0nVOzCO7FxdFbT89VVJX575SZIgFvfvI2Epccz3C0o17HbpM
tr36kTqKMQnc0B0TrGjXOaLYYnQDm6s0I5IpQeLkdp/A/r+AIIkVIpJ2jR9Y7GdLk+LDQQ/jndSP
pSRCkqBfLb8MjgVWGiZpstsUXtmtJKueNXm0JRX7HPFUouIUNIQrbyhuRgT6m64xzm5SUDMvOce2
vOaS/6FRkYyJWzvfh3FRn9zGeoM5XB+0aasdhi17hS6Xgzdh4t/3pbkTcmQ/NPrX2e2wm1VVsO4d
8J4d+uejKOrHbp6/yr76yN1p3xte+GB1qtgqyJPnrARMlv0P5Q3kbzeEymSolN9ajNbYoY0PYAf7
NUvZ6NxIwuYEaNLUoq9kG/uNCWL0HLSYd0q/64iumNgSTTGDXbb18yEyyvcSL9t5yPW0Jk7zC4cz
kXRQcg+jjsQGOPgyyQDR6aqeeL8BGH4kW7XL+HrXrjM+ZpHnb7rRBbVRm2oTSW98RsnfPGsv7neu
UUf7vh+KhTbKVg590TpnIraFMkx2OofBPWMobx04i8yyag66Cz/gf0fnZJRPGpvBZo5Jp20WzEpI
ofcAWlCRnNHZ7/lgueTrwRq1yB/GwYzufOrSDTGLI03nnGwEqZsRWpW17+fNGUrTFdh8wPJvfBKu
weZvKG/jnLcE52HxKIovnHTNvra0v/d518e5zaMtw0HOw17+GDqL/NLRJL/CR3FdooV9ApPCEjYu
YjLUp+BpjryfU9d8WR3TXcLHRnRsE8w/mXxkbmHslnGIQV9yaMmk2TnKnyAPppKuCjWSKGMTu6Jx
tdCEH+DuMqLV4jH1Sxu0stVeYLNdLAQ1G0Rw0yaJqMCtBgdF3rF2lWBXjrVajscEwxC0Q8SrLovL
pgw2UqpxG/aKod4wWNtaaLLKeg77ArX0ToAvW0kbm2Q/qhuVNW9pkYU3Is6T3ZhbzznyfEySgdrS
bCWbXrLE8tvK3fbowrdeNn+wN6WLU+2052Ow+cisdN94XrfPdB/uyOlV26EnzrU09RouqHieOwKI
ploFK0tNLfbSjGwvJT6cdIrXZpI4W6Ua/0RAAKGBNYM12H10VW3yndRDcpN8+9N2+kepsKoLTDis
BTqP1kSHuwyv7Yqkd1KPJhtIptSCyoc4hL4ca1COhI0SA7NnYupeCAhpGQpagFYNdwv2NbpwhS26
SKK6U3DzoK5BUyaFlW5sqD+w16PikPjVj0B5I6O0kEBOuVTLcmaqHqXDtvOymr0a3hnZ2NPBtal2
saWcycs2D4bXq2vlA9ufpLnmISDgx9cdgH3QpYlRYxDnEVmxtWjRQeLDKr2KXVRaxhCE+/YoUUKT
AtNJyAyQu8mRERLlTzTqO09mgOVtK+aVJDxXTceNjvFJ8rMC6JZ/QbHO1y7atoW/lx8EYX/bNCvS
n4FblCdkrvGhJnptA30HyCw87E0nmBkAGAMLgeD0FE2uvhnB5SrLmnbR8lMisSXbxHMmctrSJe56
0HJXNGl/SEnTu4gOTtJoQkEfMnoaFfjZKXH6+X7UvjrPXW5dzUKYz0WRsrzNIdMlkLAwIkuyxchg
wlaEl2snVNceE13qrQNV6K60c+p7U7YbgLYEPzekPamx+hTNDBq8q6rmmSFlDXwcIB7B7DOKWYul
OBnXRFjOLK83Q+3CG7cY25YWXmgGbfPWMQzGgQ3o6NL3DbQNFHy1GLsdWYnqJ+d7/q6nzFzPIm9v
yV6vjqhQJuZ+db8HnJ8c6drLY9Sk9nOiHec9z9EyVxGA39pkC7UiSYF9Hlhd9iOkJjKK4GryLNLt
GgOMUdRCR/Qn4MMyzLZNgZwnVA7z4nSWt2yHeZ5q0CQDB8oGVEeMHJq7vvJ5SPALTEd8pWxAdZli
xEa8ueqLitueIFNmDWPwTRO+tnPjqjiGBLOtCDMnY890G8AyGZLgkambz/rrPqZF3ECOHgA78yCn
pSwxtUQkCOLrZmgI83eYum1CTA4p8WSXO3noEFbngLsHg0UdIRpwDkOzwQlyM+BlyaEHc/pYBJwx
fiO0AqsVMbOeXd3P5RDCmpRMNVoRBSvbGJdznuXDMWfYeaDXionX4wfCHRxs4l62EHAp+yORxBzd
Mrq2Bha2xp+ycwzkZzOqtr3pa8IvIxLm6KpS8zujm3g9AwnhvHKKTWzPJB1woe8DTGgPM1vjzTjo
ZOv1ljr1mZ5OasYVnKRxcxjjtrmgZEzPOuSsB7PpeWtRc4Nxi0/raETCEhe+WA0ETWw7pTS+ceYC
5hzlbJAyZ2XGuiXhIm4ZHtTEX0zkBZHJg8s7T8CjrhUn252LJOSRvI92VztpAG1fUX6OvdmzBkPO
zbAftQ1Ik/gyxgXM427sgIGmabpx5/aZK6l+ISO5PLqNq6BEz/Odzt32tY3jZmdx3t6U80Czq5rm
c8qUswckbbylHRKM0BbluS4IgLDUmD5YLUBRU5JFLGn9zaBs7qKgcJFw60Jv80A1Z9Ds8tV1w+g+
nEhs5zK0UDwgZfnwKp96JdOsPNSwzAocu1iP09jeWrM0X5HuFVvPIuTQSqV3ZD8g7umAMpoQv0m+
V2Q/4r7onUOj4/RaAT3cZS6Jc43O1A0du3emPyHXY3IaRjQSAcBtw0DqIy2s7lSXDm0iTOBNwcZk
64aUmQQzOMVrZqjpyA+SZVjuZ9bFJQ97pbo0OhEjMt+2jtv9tGNTPhQGURZ09Yl/0xtW+OKGGeHX
nfJc0J+BS1uv/JCYar8YvplhHQwUgqJ+75OuObnWZH/kMCLXicNgf6jM+Q4PYf4k1Wxumi6JD40D
zr8Qhrq1zR6W7oyIbAXmKS5WfIzFsR0MAzyttYQDDXzi2q0x3tYAq0fko6QoFMONGLIRuG8awYzu
0hdXFdVpwpl8GUiV+eokefEMvSKc2AEFH9lUhoEuglBu69I2Rn9rMuvECCiMW584HDCRpfzedra+
tf0SRo4Y7JRMA8iz1RRP93Y55wfyoIDz8svZFqaQ10KN1gOWL/cR3QMxaEnXs9tV803Db/JksO/f
MODvj9i/gG/Vjn0ilJcN1Exwx3tZw3pdBRT+tBaJGshCS8uTQXH3Us4yPJWWZz6anTG8VgipuLBt
i5Ff2++ZM4vHZhCsjKakaemAK/lO0G6888dhfGiHeeQ7RRSxmwcnOWQepNCoyJNvAWuNS1O7/VnQ
IxvTSPFs9NaefW1NXrhfMOJI3QeLXLdXmxvxmbom/+LLrA+4ULt7i9sC3wPegAmddtRccNU4dzrw
+hPHWPGIECahjf1/HJ3XcqNIFIafiCpyw60AZdlyDjeUPbbJNNDkp99Pe7dbMzUzFqL7nD8OhY2l
pE9lKPqi3fLgKVpobhS/7Mf0qQbziqQ+UKDTNwMdH3yNSUHw7XEPUCQejLHz/2nxWJ+VJFuZUdTk
EEgBzs0MXatRlt2HWvRbYXGVvbSLyCIUnUVUSrt44IpiIBe1K5+8umEJc4TTP8rFW08DRYpfpWUu
36RNo3kntOVQew23fWFr24U+s/3Y+PlpNC0un/xWZicd8asX1XRpMkffaYUyHjuuXpKKhgxe1KST
d9BbbJSpK8622aXXGvDohHjDopYjy+mKdifvO6EN4MghWESFuPGknW6Vj7NXI5iKY4uJMPM/G47Q
02IaycWaXWPTdMb6VRS2FSVJw3M34vxpyNvpdSE7/nVCu3xvmUlOdUfv1W++tejfxaDRZdS3qYwa
nYKwRKn+3fDaZCcF0oZlGb7zRk3vi2vEe23K6dNsm8J6tfqe63pAqRSD2aSc6oqUB8PBqWqSJ7nT
B5I0N62tOC06RLaUZ2V26KQz+t7CNfQdnunkgrla/lsRIzmAcxkeIzMhrKSyp3xiV8ZOoYbJPxoz
HZgbmycVakkCHIhVad7n0qNGz7oF5lhpEiLGK++c1ZRvDnkMIX085ktPG2SUMrS9D+XM3hxny1eN
6uRjGZHgTXOJ72edqa3Ex/wjV4SVQDBGyWRq1mffqrQHE8nLu4sC9ziTeDdTA+Vw7ohYu8ajmUbr
SI/1ZFjj3hKWcQA60/f+2NZ3I0zP3iAn5JL7fhLE8S2FDvbxs8qt9gGf6/CltXHMQmHpx5XZLaxN
Nt/qlgLUrtYS6qzK+0Ho2dkD5+PCBxAYqr67y/rZOKyx7XMadsMpM9Pkq6LtLGwmNTFtNdV2ECSy
CobVLWG7ydnjmgg7ryADnRDMMmIjZYd3G2c8lkT+bFWn6gu5FBZB6crz93minEjohfuPiJQVi5nZ
XF1hdxdhx+WVbtjkJGCGGAjLks99aOL3VZbWDnelv628pSb6ak5G/Bit0e4U8zbRmvbyqK/u/0XO
NbSQC/JydVRRHOeygoHhYHjskQXCBln9tJtJE6FTi1bMyC/rFArBn59UQ256qorx0huYz+nMNGj3
EpT3SX/qPv10okrAUx3Uk5ACuUqtc6SZnrGcy1WjKh5iJ2oAPnbxlHRXaro8Qqs00Pfebq9CTO8z
yVpXo/b9nVvVoHCj5r3qlW2+Ibpzz0ntVifLSwmcz+J6+Y4ztz3x8xJtDgiHC9/2NF6Y2nuSIwox
N3eJzR+ZQ3ZpV0+n2BimL9nO/d0wk6DWLIX1hFJiPWZjgYTAjysz1LWl2zEmuFwXBFkXDWoSxFnJ
2RagC/bUCWIGJt3kdswhqB3d8qOqic2DpjRkdKU3R5oz3RJTu1pnO8ikCuLScr7tNKc51/eax8XT
6qMke5ZylrG2twkh2uiYpE+wrtHLx4HHv2nAf0AZDChBtrQ5pCEYlGUsjYfby/oyr5RUVw5SGeRq
/bzx8NXeTUpbT3FrJpcVzeeTu3bY3RwiOf6BFunwolZj/92sJIGXUH8QTZJBnHgiCm80qmHPsrJv
sH+xStSWRdV85ZChQK2Vdp4JlXxw87r4JWdRnTJNp/52GoHIiXYLuT5aWD4g2sDOSOEgQjbX9vTr
jvuuT92rMiebQ4fL4YrwG0N62lUeFb9zQ6STqv75c59/YfqDVTCVdP5aBwE+oAIS/KDuSUHYFBPJ
Q142y8dV1NZJ2ct8bipqKUEBhweROx6TGnBMf0d8vvchqDINm4VLG6CaNP8C7/uhJ+91K+BmC3zl
Q/liYzugrrQqlkPWGqTxi858N0kNo/hFK49p6/Ptbgngog6lnqqfeGAfBxiehreii0vgsgFxKNt6
Oh57VxDl3xRlRdPWOKfGRVl6boWMoMlCiy3+xYNSTUYnH8UgpxjOOj6bqB1+xNQ0nAWTqfqNftO6
BaoqaZIbKGDITmZS++poEJ4zn6bGqe3v2FwWJF52wRcqLFxCo7YtbFJ6XRdrfnTpf6wjkYJnPNY+
bWwRnDuSa8TL3bptcrU8T+4422GJChB0lkwNlxwcWOuIGClKjOuOEg+6EsgDDDObLQl9r2iTQ6J7
MOt1LvoeorctCDxw2IQ3sgNM5iZINOvFdvrq21ZFTeu744/WZRGtoGU7KScr5LEv05l3tc1Y/ZL4
eeZlsPe9qTp6gNYM3/Aw5HKGvCQp6IKKAAEDxMOtm5wNnZ40NE1gc5Ubd6e8FevnxLlHnqYF1nqT
eKAHSodpms6yafDNJ4vWzBE8HLuUGHyTJ73K6toYVNiA3LE67tgusdr22UqadS7JhNlD5PYkv5Rj
arw0o04/dEVkfLmndL5uTnDZpJzp1ARUJzw80JAuoPXKy4dxJAJHGVQAtjRNJ7sw7Trouib3TpOP
mnWrmnyEVVWmV+7zcWziezV5HihJpVOXC6XbGpspLYucnAvDYGuklSCOKJzQrUgjggCqlO80AU/W
gLSnGZBqEOWvCsJMCuJbXoga6x5jpJRiZxlTB93BCHFHi1vW/elLKowAoSTo2GZpUVlGxWR0ftCM
knvIcRLoUEMrMD/EuUtYYrmuEFJwxZ1+1CR++Y2VmOUv6tFypQchW4wtNGSNFK1W4CJLrDIqWHyR
L4GbWulnhRU7Zb0m223P5JT70S0fbsQp2K0Y1mq4bmz+pE0G5uxY1F3lJdccRTZIY9eldCeWiVwZ
W7qDq48u6RAkxMhEC2oFs7yRL4R9UR4KzmFq062LcbD4VxBMTnaDKFnsBLOgS6d5O4p3yhPad1VO
Cs7dRHt+u5kaA+5YgSzHQtbnOpnM16GpbD9ac02KoMr7Kt1lQDcKbrYW+r4Dfh5vdyjDcQZ6xIEr
1fI3mVqXc56Xk474u/8sTA4XiiBlaW8Mw5Xtgz4g5Afps3PjzkQ/YM+H+Ua5ToEplpa1Bu3R4iD5
aZ2e3i4qQHK7dgNHNHyFNlU615L0wZSOWDrcpbkTM46dDb5DrwksMiLf4g6L/bZsfL/nzug7Pjq3
pxvI9xsU5U6cA+T7hACs+x429eTTH5JuB3e26qdppclpT3JP4cEixYN7ShHKDqFLBwOwPCsz0bYb
5qhC0zb25K86inWlaH1ztWQg5i33i3hbLzLOt6matOXd7NbYPXhz7SHRMz3pxKj/MwgtnY9PvMq1
Bnd2prhm20ApE4durShAW51GxD8rNit01VWM3kInyUePfAY+64hEj4QcuAS2Ah+xBohti3v9VK2Z
53cBxT503gcLUqA8wyMTJx7vvlE3EVwoqzvGB9tHDNca0HFkODc/hDSCYFBntLEzufoHEq2ldnDQ
Na4vM7lLBI/PTScjnOhl+tiTYWUcPPpGpg2KnMzd5musvdOJMf/xmZntu8hNHdmvRVMoaZCoIl3Y
8HG1HtDSNekbCQBKXVY3T93IpPAl569K6dcwNC2vTlTBj4JtUlc2D1CCUv8W7tIvwSi6lDpaaY3r
R08aHQucpfgJcfNKBbRmWtxFAEeQ2jmKq13qjsb0z1onhRVfsdKSH9X7OC6OZDtN41nTi2xEIxLD
MepxboSmrnXF0fQsBoDAqME1vxce37M/M/4c2nSSPpIX1/cwsMeW9xODL248hj390x+leNHzHn0n
erbs1iETL/WuV0P9hebdySl4pNqRzd2g07aARrOPxtRocEAFu2zU8vFq1IjYTv7ZEy5VRXm/Sv/K
cAXbUdz8OIGmeaSnNpXbOhqaI2q4fxeZUtw2zXSEBinqx/Y8g6UYMKXkt2xEB5iMcIeg671lVpY4
TVkJqqpPiT8dXfD7ejclpbzPhJZ2FD4Q886djEYTq1LNwC0lypttS06ii9jj5pLxCV2iOjSLnZ9m
dUckU1M22Nu18I2/YYWHO6+aADxmupnbj8ZKpENrbCMB8+zJ/kb/Ri4umqNc7k2Ok+ajmsl3BIih
5bh+qUrDHkOP0j/9Dsakm6hv8P30TB87XdFWEeOGKA1RDE90z7naE0gqB2xH+cl31jF5I6uNZf4A
3oPYtvegkigsaoeOaM2ZLZg9CReSpZR913b+/C8hopGaXH+qDdAqivmo5SOqxbgV9OHM3/nuqMoj
tqp5CJ3BXpYod28bS7ImMgvSVKvHOxMFLF0zQEYFNWYatVmWZU7lQ5kL5aK9t+S/yfHNaWNq0CRR
DoKFmLeFsg/Gkn2Qb+nsiovfjiMt59ZKeYPfdsJDKkvK0MnDlEYIv9AG6JcCwpGi2sLMsGIWw3BA
lskYAxmFiyOajFKuYTUAN9BLxFXUlZWvI71DDBlyzusFvMBg5NGo7JFy1Gy9iVmQ8jId6Qlfmhby
PYu8pemzE+E+Bcqb2l+Ka2o48fKgfJOvZr3S1Vs3WffdyVqYASJzVqUO0akVjFXWJuHUU8H4YZUy
VXArYz1HMUZtFaJSIYV9JPC2iaSTL/OnptA8h9TLwmqqqrDbrT5kDYO/pApoUxJ5ihTNKZq/dHHt
16EEvgil8twKI2jnemEhrHmMaJNGMSYrB58J0CnHKSy4XhxmNN0jjdoL4kVfW53ipwTC1H5dleTZ
Nyxwl/NbgWimB3qUWeMXsNEuZQBU2XoZW4EOnhdHWQ+lkwGZ+80KKtqh4y22Zb+mv55p4jTIRhUX
u7pcwNkgd224mFFO3XffJh19QkWcQG9gXvVJEyLS6ZAPMf2AggCzZ8ubjA+VVLHYl4nVxFv9f4nt
5Gv+mztQcB/mjDCYvZCkf+d0xqWcpXU/XzAVUYRTo5gkBKljEtqNlZ5UPIA6hhyomd4QKlRTfJrV
QNn5SlpX/ML+JJpDVsT6O/r13vxcSC30I3b/QuxXQ1XaUYsJe9qgFdWfSnIxD1miqWfNRagqYjE9
KbLOv6fKET9cyerJs120I02VDTRh41E4zKR9nNdOIXStM0JfOe0y7uahco33oVDl65BSTxDSW7mS
YqKSm2vZdpK/eEUrvnH9lunPrNdp35XUlVNoOF7NMq9fc7ayrRScARElTaa9LQasRRtavGebm7fE
bLEs3K/L1MVIwY3ECWXRx/B9k4U6up5nqhEEPCZqYaTQ6HUrDbIEhpKo/WygIC/0icIsDnReijHi
+3QjGiiK3mWsUWhlMi692HMvhehZ5EeKa3z+ubUWh76/rJ+yoi5g4zptcpVjTldYkiSuBYkz9N9l
HpdvoOYeJcGyRm6y+iZghG7Y/dFBGb7uBrvWfyzbT157T8w/skPOdUSjb90b9L5tvdRUjGgLUbkL
6oLXvHX7Xdu3+pGcGIJryGnRVcieS6QovtS4O1Td6u+0W7Y+ANagXcnhax4RBpYh6Lhuorg23KiW
iD1WX0M2p/MDbmd76LalMRkHUPviWDll91MQfhvZNqnKyrObL/4rmEvoHLXNKdOz4VKx1N6bjAFA
Wad1vjhiiIjQoaFs3nXLQ08IHCsY3edfKLc3C0F/dvrKyb1P3HOFqiu9dzDmVSwY5WSe03E+6stl
TORdvMR7VVCY7udPa5JtM94us1PvDko8x391h2bXGboPwXzrIj6prEVf1YYO3l05/Th2cQD/ulV9
brOZXRp2q+u3rlt8FH1xbqj5bsr7OUPaoTwIWRn41HlBILznztXWkMZm6Dbd9gBzQ8caidZwvr+N
DbWQpB/eUD4Vrv+ax8W29+ZDO713FsNdsUSUYN/Dfj4Rwb9NuvV1LYsHvvFRVixhX84ZRrsymmPx
NiKZ6hpU3Ou1LPEKNGKrKbDasd27c/9E8HxUpXlQab+eX0P1xGh/afUBJdUWH40IXHamcEaoe5ed
q2hwV6fx0Wztx96fXzExf1sMyyi6Z0SARrS4nzXq3VGm137+Kpha8szY9N1PbL34PdnPhlWdRz3m
b+qDVRRBkw/gPi3tYC8K7FdoFymJtzbYyyepyWAlz3paR2zD7mHxq8caWcWGMM5AX3seuYkkW1Zh
h8IGoHAD4bIZEhGguD+zM+dM0CvLG36XeUvAUWVfO2r1VH6HRyRE5LVpy4yVQ2yE9SUJJTNSL6AO
ZqOvD9b4bhgINamC1Kcy8KFEhAPYVu4543cuRdTYURF6R56Q376d8r+Ukboj4kAKW62tHb9KcK2W
rMkQ2QeolY7pg/SSIEueXAoeM2ZI+pf1Ek2aCJxp2pKTSstq2Ffa1Zzyb6XobzAt6+DfPoeb/HKE
fu4GzON1sSKfw0yAjGoST3r67gwoe2/e4Dr7nDvnmNXihBzkWtvTY+Pfz86nNI9y/pkwg1s6ZMuK
uMwMY/2A/XpsGQKOmRpxH+MfwerF416Ifaay8KZ0nIs7o8mpuV4BnsSeFXkYznZ3wqwaJ5+0fGD3
LV44UMFsvVBa3GEU4oSqx3fMU0pOfX8wvlMuMeW3GL+bvzE/rQAKFm7hGga+3rb+LsnOxfNCJzfC
M8t8cFH8aR0Fcl9a/GG5uy6+JzS24dcdZlYkBcs9nHbpP5UJml703ERO0zGbb9ASVHrUxCGiFDmf
mnIH67Nahxb2rPpezSDXzlp7td09taZtHJl0RZbEb11lRjkjl0vyyCVhWPfSvyAgc+PfFW2ZCIYM
PPZDGrtYbfr8VS6vTnNd5td1DYaCFf+Od8A3Npy8bh4ZznZ29lj9Ede8lc29LF/haTp1rlWA4yzK
PvHcqxZFU8AzyOxTy3lP4p8nrlkCLa9TJA7jmzVY3i9OrbHlRRBwmJuLaFyw0KgmciDVwTExBd4U
OnLLyWc5e3omAdZpzlXZ3WAa3NIZuoN/eHH05rje2/VueaCj1UgfbBONj03vtJ/iYZ4QZHOejlsW
l25j93Xgadmnc1FV/wNVutEMJA8ZZTWN/pgm8C2xraOsLi5lkx6blp+U5O5rzSyayG7X8Ztp/g29
OH5MO3FY9TjChX83O6+G9ilX3HZJxotc7qX1DwgQKGhmV2/eM1BybpfQzvC9Lm28mTADcwR9N7Px
luaMRGVy7rSfRrjRmt2pwsFVQXev5u5GwDYRQwu1gUWi+ZwnQWrT4aTRidomY6QDNJe8z0bj7Nq2
3hp68tNkI1ZXnb7yDs6dzDIB9Zm62OvjQzqXmKuMk/D+4QINbyWMRSwi6MUtk+3jNDZnx/i/Fzao
6m4nB+PaU43qpu6B+P5XrNi3WZy2nzIcuFTBfiD6+OT7GE+OCuaFDNkVsaGByiPZ4fSJeh0U0FwO
Bq+iO4JioZhOx3NfMpBhpDDqtwxkbtYZSanbthkWuVa3Rj8EBEUFtj1sqdAM1+EflueDq/+202/a
XbMqCZpSH9c94T4kN8SLweXKrVBAy68l39kOrwdRO6irxbZL57R4mFVKWG8hR9NALTaTIODopeNd
rWWdl2dWcvq3fW1pCEdJl0SLIAqKact5nHT7hLS19tPPNPWnWz1USJMnq3Np4rXu7mqxNvNJG0sM
AU6LkBftU27r5T8so408GIls0whrnyIvOhFJ/ed6PqGGHHmxfWvvnnzCB3iclYbkNSFnf9t4CIz8
EUmnaPWVE7NF9GlheFm0f7apP694tyZj5Gp3aO4tnzLb2+bDeil7vtzE4QUCAhnBEghNK7+MwXzG
y72vJ4Qx/ipeap+qL4xBddtQclsaJDFoa3Sbw5iTqw17jh5Ua2ugV0M1M1Ujx1brxUDJbAhjXwXG
jDfJw0NV+NaejPlzmejtP82n57qP7Z+OWKONostMmt4jHOopr9V95iavs+c/NkzIQUNeC6Yr3GCe
Iu5/8NiAJrRNyajjP9CeE204dnP/oCGBdzRDY53U91NvRkp33/ui6cMV/VYgrJsSZy42/tJZgVzt
82wZ7MgWIjrdUp9eVlCdhuGBDtl2I13jUCFnZE42zo7Xf3emi5KOhIZhobO+ukUCji4CsgTtIo0f
6lD7BGXU+PewnL4Qb/pC9ei7A1uMTwSFnue1ZzwLxaZEALTh23UE8fsdFH13wrsgkac5eDJS6lmr
10yUHEG0zWzmsTvAmvL88/ZRh5sCmniqLTtEQkBCxWhvusXjvQQiOCJ6YBFu0rtKg/ewu/ssJT/Y
oQrbEHeM9nvZmvsBmmuTNd01NvpPPdc2N1OFNM6pa+2ZXD9TOWxhRRE1D/8ScsUsTURi8N4IjUCB
VeMAeAQX+HTMgm0Lk7Ztb2oxsS7494PM3nmLgwlXipkTOEFeWCLWkDTjDap+zKzzPVghEVpLf0hK
auSaT78c9+MSA7k4j2iIghXrxY3464m5YN3SgScHPeMhzCfTxYw0Z/RP8BAQ9bLWu6HnKvDBK/3b
93b3D/z7jBo+mKZ0R/RHJOrlzpXxl0lQ59Kldgi9FUjT+TX4XkL4Nps8PkDooB5rQpEe9OXgivec
Lna9RnNufSLQBMnK19AVzCEYa7q4isA4w375q8wpaNDCIVp55Iy70eoBHsmItN8dYunLFL/jPtt6
hRk47rzNp+cR418rxmPBD2o7gO5eWGt7W1yLotvG+hgQKYqfqERYnQISHBJi9EzaReIt1H7U9luR
NEFNE8vKCiYfvfFbYavFDKKtbaDV74mxFWYRQEeQoLJNUIYg46iHy+K+N8xwBO4Epjwl/nudUu6c
7CvVBTMj5GgUgVdxdCgy6olnsD6ceN/ezIXxFUQ5uBm3LPedUP9gGI92hsq2vLiafpRYJbTOvpLD
gjjq4BfLzp7m9xW/WKyt97VBDcu8dXxGrGp9kqDL+fTmiO5uABJAtBjgTotcPK7JaGORGvetQCiG
yfH2c/YfOoNHXKePi7s893wT2Ldw9vOHVM6zmkk+6VGuW/VOaDLsWuMoRYyIjtm4IXMify7NnwrX
pQEzWIQIg8jY/JbdZwa4sbxo9V3ihiXLouehRUMQAP+oST9asHO5uXfjZsKprTgfyqjBLpYOz11z
Jnjp4pOiOk8PJqkSA3vt1NyZ5iGV2RdupLfcRA1YWg9CymORN3cs9yNJMEvL60rjSAffnLNglO/w
6kK9ZnK/eP/EsPcVCkfp/7qkysTp/Wxgs1HTluaSwGrQ4zLYqfW+oVSvJUfSwZZdNcgLEUzU1Skd
veNgvFlM0KivIkImokKHASzuUoRQsGG+O0SdHvTr3m/OKP7hWKlYj9Ow8q+udVDGNes/kvUuyduw
XUiPSBwCZ1fxSK8IgCJ3IMpxymLjlFARWCGXRe4usSKLIEaot5Cy8kMcf7fZiwCYLKtjP0Ee2F8T
5JESkAoz8oPi6Hh0UrsR+UpD+eCuP5P86NaHumG34LIfuDMQ/b7lxdlEZzE/ESBGrBClI1v4Qr3d
peZTKk4JiGbPOPxaAySnHJpBKx+RrMzGAMYVdj0lMKEno6qOcmzVBmlIZ1WdnDFKCnYvIMrzTIqK
KImACpv3SVz4JY9OJZxYaX+/qqNfHKDTUv2Uo6BLzgKPR5bfV/m17vg00h97fuuzv/xVTcGET8kM
85tg7t1SP5DxvXNiid96roUWMryl+U0PqnjQ7GicXqsEE/6Oep7F+B57PKIRKqnNzZueBFV237jm
gdAFz+qO87yZ7beKZ7P8q60LKEfZAi7u4mSfV9HsfUzrUSZYW8mguvD+6tpOo8Xc4TGjynhpzVcT
rltBB2JJjMycG3tnO1ez2C1Ah2tAyAF18Zn7Js0TukyPS4eAd6f5KD2E8h6hXCwE8bHKvsjr3ejd
TtP3ov/0iruqekXItenpyaFIZCkidCEE0AetvkRL+hI3n/n0C/yg07uR0j7PAUIMLectVpfR1XYN
42bTXPUhMoxjinlEWesWBD1Ii78YlVy2m5vfZtnN+cG0Xx1G4GykFAHRaZn/1WDMTnGty0Nr+4Fb
fCXIOFQ9bSB4Tv6s0aV6MeKo7E54D5glb2kJZAZ3aD6nL2NBgL4GnX+e0UIKxg7tPlMHq9rhLnX9
LwWRlZXnmkLs5dNhu5LjhWoulrj7rHEC5HERdvdKkk2DbTTTT3r2iNO37FOEw/dCPJTDj2r6rS6K
nWBmXdI7ZFsIs7eAziGyB4CCc2m9KV/wh117KjUKnHJ0iQb2Ato7XdL52LYX/dme/m5KZixPH34c
MbO08x0BUn1J0RfOzQ5Wwez0bYn1Y676l4b4CDt/F8m27Bx0VkmkSju0HCwa7M18EpvZysOB7Bwx
0p9U/xkjnzBZ0MW4L63mYlXPrlh2hIMTPWVj4/pFELwzlzzykIJ4VUpjpR/ShkHwPLdNd6YpTVB6
oc8ASoSfGSg8yfPDa/KV6isECUHICltLfldmEvA3ze6lAcPoVDuPcniuMUAmGS3Jes7qbjstMcXz
q/aX86D1FqF5/ZHY3rOVfWIT26CzOvn9sO1TyPZlou9J7Bd0pDFjPWp3PunQWuy9Z9SHjCY0RH1h
UZ4NADPM6n3+pvkU8WmbbLb26jYrobIiRPO3GKpgmPptOi9Pi1VikyehSvEGd64KFhbRNLZD2T66
rceJzO6SmCekYZwuiB/0JwRYxIzgXU2bINP8cPG+Ovs5YemGAeQfhioXix2LEtZ3wg25QdwpJgRH
HjD1HFPMqxYNudgUd85YbWPjsczSW3Q3PCmprxiIkOXAv3Klt+bR7rjlKpePX27LxL/U1s5O73zj
0JM7BL3En3VP6NMMOuY7IQwg3TMl5Utqs2rlRq9KNvOjMOPNmu9Gf5+INqyS9UHzHgx9/bKRJaj1
Ivz7OH1MLNJ05oXj5pCpI653Ru/PKXuvphcpt4QyrgzipnnnT78WTeleMm+cgf4iDWIsfjaWdwMY
YR2Ko97KF4nDf539D+T+aOR/O+cvcaYNhjiCyneF5m9tO91bqNKLIr/3EhYFg7sSf/XMTtdyeA7s
DTZ5akk+Rbc+KTDE0OpxF9hv5jht1AgcgiN1RMSuUCC3p0l+FdXbApJb6feauU+YRQp5nwDl3Dzk
BGpsukFDF7Ucci++NrycN4tnjMdBbxhE0M/3tEx7FesUceY5+qd49nad+6oocmktzlKvjTJMkoph
sf8HuXywZu85Ec7G8e9HmxRRZOcetS1uTGwPtJe+vMQAYZKZc2GKqYtiV2Vx2IITE0ATQI6G1jBs
y6qL2CiCRrcD0llqvkWdvzwI0FO3aB+7Ek0dJ4XQn4X27VU9khOGDw+HZQ0qoOUExD5A9wRadZXL
80yGlRtroTUWO2w8hwRMuQU+0JS7y5Zrr4EYfeQ2f53i003fjO7cIOlfXbLKC/KcaQwQunmqyBaE
xNob86s/P3qMLqon3r04slKFZFGQcmXsJTRsG7N041zoDkSK7GsxXmT3pjAcZgcEyJg+OKHYF/Tb
agkcSEelmuHDWCOJ4qD3ilcl2zsEnQgCQsDEpPXdmB+VffBJBZuST286d9mBAwO2F1//zG+/rf8o
SGHDcO2XbpCWM2O+YASXSrvSPrGX/DVFQxVoXryTVOZu6l6deqEuZi0eki65a0z3Jc0cEzBC5YGe
YrJBrvMw130otGxrpaDiAp8tIRNiQ4PSFfsmUkBPgjKziQzdYodNyXomLDPfgLHfzQO7llh/0z7Z
L0PyhBXwAzVsCxQi3pObxwTVA6EAa7ybF5eAuMneaU51nCWAqFHZOwf0LHO7KF2dx6Suti7+eKNz
OfuxQwNLPPiKVV8fbKwb9lvmYrc0ZAvJ2S5H4+YsW1vsURaiKg1rHcZHXseh18nTxaWN9ZukF7o+
lo3ISJHVdfgFzXRz0ra8+yb11R4nFl9/1N6R6LpPWdxAebUCEE1bmet/BijaYMzP+Vzvb3t2vOjH
fE6uqskfdFxVkrziDTFbNb4GOCKP5U2ZyD58dCkjyA/iVRsq333I8+zBzgkFIQUyctoBIcBk7Gh0
vHaEImwNAG9PsHjYln+l5IZlxGse4rxCA1lZsEJuhQMEd2Zhlq+mRItT+WDlpuVTWJSOrym4WWTX
Mxl6K1oqZ5HAB5LXqys5v4e1raJGU/skMZ8VdYHY87yXOsOMNfuPmTF9DXX9VbaI+JI4v5dF+ZrF
TAe9rq5OyzkeW/JILcA3BRNEgzD2SgN7Jm+wSfZpTztr4jcfXm79OT3ZbfnwTbwQ3vzM/GvL9d7p
pI8hnJWobP8ZLK2dBmpBzhe3uPntgB7JjvKmBbalMs3vBNQrWNLpBZXlVl89vB3jWxNXd0hvfnNb
2Mdx5nByyVf6j6OzWG4eW6PoE6lKDFOhGRLbgYkq8EfMrKfv5R71rerbSQw654O91w5jdXZ6md1x
YqgNyuH0Xw0QVcROi7r6pU7E37BKLqthkUBp7GDjnFD+ucAaf4EAnYnlQbPbXynUW2bLNXTxiZEe
6iuEa6KKxm80fUQW+6YMNeA8rKDQbT6Tn5B3hcA2rUEMxnl9qxvrW32uhfOFOQkTkqLZxC1piwDk
XmeJ6YDYaMxnQWN0ZPXWTHmnlTl1ZmBkFOaQHhgPmq2U/UnQkimIp3W/FvXJSBX2nE/lQJ9kW2QA
YEHM7m6snEyxgtx81nYL9DFPsuA7wtV4S1fNJ8DTq2vjBGlnKwvWA2nfVheeyVYsKlK+opEsYbAc
qHWS+j1t07cuYngvSN1HEs8bmHOndeLUqqXnykR710uCKIYM+wQttH7QFhm6puzB+P2TUBqOM75b
xBhennWKI2lRgEA8sUeLWihLyz+whFujtgIk4X9lql5qdbih2qCHj+arVOEYg7DEBEDHgdhhmbXK
Iwho9pfyeUFk5s1c5jzct0g2PdCro63SOztCIt+zHsAfqE5yxpG0OWo3fyWd+oiW8iao4b2tu27X
pMNeXdePsG93Y9QHZiH7RHAA6FufA/8wkBPzc1TN2i4XwAEt9Bmrxn6raf44tnts+l5bpD9QFw/x
hK6JFVoKeM6S6y/cpuybVPGvYarmpBEjPjlHt6fpscWkTKAvg7Zkgw97Y6VNG9tNB+63B2vpf2kq
fBnl8NIt2Hv71mzehE4l7xXkFQkknb/G0nvZSjskAdrRzAa8MygwnE6v7vydTikpzPwT5gpDKLmF
Ut5Ald0XvdnHq3DvmvXO5vyCzr5yw2UN5hnxZIma0o6q+S0vu4tkrNQ0nM+Yjf/1NCy2yb5FieZt
LUGvK+EK00MwgQBo0NtdklyTtEcc1ockJqXvqItIxuzlFzalIFy6C27/wzTJ90XWfT2Hgguvtjai
vZ6O31lHdQ3Uld33cG9n3R0oViAYIzaexb2kyoltFMI2hl8LCah1NYM/XxAcIkw2c9WDBabYQh7u
pZa1l0fiLnXht1lB2mp0wEU/8lcs9BNxZcPC3hfKpNuJycSJcbPh6aP6YqVj6aJwYbgzdzf1CasN
saRwK9RXyZg3ChdNldT0Ozi7l1FeSQ4aj92ovQ4y0ot2BCGL0iVxCETbdxEy3IJ4H0WP97i0MKAI
32vEV76RrctkmbJPBm7tpml0w2/3DvHjvbea90HiYpnYeQqdgcy/mHZDzFgm0zYa6buIPAiuxyhp
84e4C/RFRxX6i1zUb0P+PJl6dUe47hnpPB4AK1BVHuQw45UYiDPyMLqFTOPZfFk/7YjyQ86+zJ4K
Z66/iii5CaaxK3vzqM8htaLUm0y7+AiLUflHtvAH9xRzbSaVLGp6XzFo5SPDG+v2W2KW0UclRoti
u7A/rTRxi5L0VenT5RmGvTebevFX4QcKFCMHPOYSOximccyDbay3265McWEeQhAV6XyVadI71TgM
uItTrl6BIA3oUNtWKDamDmyyCZnmQQ1JVAfPErRm0Y3LehfiJ9QS5WduutQP48V9Dg9hIxL/S/86
MI9P4LMqww9abF+o4xC2Sw5EpLROSVNe9cWiZDb+CdVdM007oohO1tCrDcPHXOAkEKHm/CdE9rvS
XAow+YES+GIuoKn+Qw3sJkkbzBn7kpLnJypx32gz+/wjYqoT/oU3i42KGYFuasxjohF7Ba+sYY+c
3mtBYdqH5CnoVehcyhC96OvTRDQE3JSTo6PoNcTClSiOI2YsEQsVG14bwqsXKda2c9vu29I3G7Ir
09WHAepCN2TUwgZNvkGX5tL8EIxfSGlubymXdFVeFYEhry770aoHxtA4kOG+DVNyjSbf1WrBRrC7
lAMmKny3FoOulT9Y50Qm1DGALHxXir+1Muxe+WC4fjWnh1xi7V5pTgaOQaazaOL9Xu845ojBE0LF
i838LZ18kF5ADBfG7FzQKZNTksXllHk+u2sgYg5JdfVySTkX4Gn2komAgnNsJDOSttZY2DvKf9L6
VwMlYpCOlmbRv2bxpKeDUw7vVSXZq35fU7CYn4LiCyULz6I+TM2Mz1iGcFYFIWqeiMc+lQvGzajV
ptdhkPZiSztMCQAt2xFEBpBJg0y4O8JfZSii+aHRHke6bzGsTpKaoKsoKSGbktSG+C0v4I00ioHO
Ml+/lnxBopmcVxXxb2Q9wEh8JwyuxaHdA8Z9zRO4BlF3HRV518tcsuxdxfLUmxG77sRZCFS2e0M9
CJh6S+BsaU3mgboB2KabuitzJ+QDflXLrSImlmoB0Hz+LOZPYqO8lM3krP+Ghj8MnHZxFtRI3ocO
L3cCjyHO3QSITleZmy5knEqYeQFpLzERbddno4cRLuh7VJ8BqupgGDg1+dCqqfBJf3ZHxIDcmdua
F9pH2dWI4lM4IxeTUjcZx18isNFKKOypDe0S5YqrdmoAEWKH5xPO7hVmK5owONgWwbNZGVTJsMUD
45Uio4ZlMu9kUR/nUkWbaJ55TreRmcg0heEVEf9zauVU+SWBkmXl6aW3pq+IoUOYvpioENi0oPX6
xyeo0xcN+RFH2YkozLu63Or0NSu+Q/WzxF7QM0aaGPbEJXKgKTtUBFfHhH5nGc+LNHxRe/q0uHtx
PsbZY4GoX7ARt6e83oRlu1N0cIjNuTUfS/4iwzKti4s4Ku4S6TS+WSCxZ8nQI8SmvtEq7aqxmKCt
zMej1f5wnbhpbCHDUw5J+hPNb+3Q34ZavFrts5AMoand2zHZZ9Ilt5CpiUb5xaj/DON1ieONuWqs
5kVUtcKyo0x/AYTEigRLBvmXrh7WPo4XCp4vfMra9C2ygeTW8Bql/CScgIFxvEHSHNBXwdSIX1Kj
2mQKs8pVp//NkIL3EHBNgS0aemYs75DDmJdkSNYTSXvGbQDBMzhciG2VuBL4tojlKzHX5Tpsxqlk
2sLIUZ+vay/DE/hJJ450dXJzzcvnNkCg/G808ivJmG49xC5uoIjZbxyRNTFPmz6m2EBUMbKCkcQ3
gxEFclVbqP9SM9li0hkV0WMDxuCu85iqIEViogTuH8k8ZJjBYWmKCwt2Mrpw/QC5DvHsLtG2ad65
Zbzr4y+r3wOO4VZiNcXMO592Zlp6MiuytngYMKxkS/IMFfmElJJaFjTSF3vPmJISz/uIVkiltwj5
8ieRw9XmQHbwpgENQKk6DTSUYkbmUbO30lFmAGKSPljh84PeUkGmHTb2aXVPYdR3FsHPgOnfTIPX
PtKMsoTYwJC55Wm7G/rQDU1MSIkoO+BH/EqfVSfJpmO0IBlT5Y1Aa6Omu1pTfaV7XbLXFHeYkF9j
Vv3hl96eU/Oqd7Wfjv+sUjuIIrNf9a6276aEEDSYAMbQ48JP8oCpMUDE8GNC+Fl03gj9kydVScKH
HC4ulrXtav1gDuTNNJoPi0RDq62Iu9JFL6M8rwpGWngjbuUIFaGqxHFHRCg/uxlOK0l9ttY327B6
HgOLm2RSkMrNr6yxsTRep/yvnY69jC8P8zpIxfo7XAo77lllxPte8QZeNkkaP8yIS8CLnzKqlIwb
0OoIX4bWg2vJmY0ZHTJSImEPtQ1XxFbMXcqTKdrjkUW4CnxYm4KoDPTey2K0uqW0a5OKk5kS5Ty/
j8jZ1s06b6bpH6Qiu1S9PNrP9Y2GimF3Z3yPpFGzYZF80zixjTQZvaaO1h169XMsgxiZ2+K3V7oj
G5KjPalfXfMtKA68qHHkGOIYrp0i8rG858CnBTLHb9p8gpXIPnC4WYwsNfXVVLYoXZcIJ4SThru0
PbYKw+/rMPnTuNW1b3nemWy3Rr+WvnoTFSpWC5PhsPmqRtKpSs+g5UbWNlG5T0y8nxE8io8aMRZ7
MnwQrYwN2O/blEf6T19cq/wAbrwWAWzUWb0I6cEQAOG5Yc9kUJL9koZl3C31lkAGbihfVAKQ1pPp
059ILcCGC7IjUD05M3I25sJlwMT0D2FQhcDSwsO85p8V2zU8R4E8fdXSicCA01y7wugoPIlpe02L
u4rmxUChspNIOM1hV914qtjnMjtseaLuLMjaet5G8pGJbrgeVM6FwSvSM/RNgAnJcBafeQSSUy9f
IX6F+sz30BFoQIWPWD7o8ze+NFgxLFVmD1OCJ+t/fcNknsOFCWWrBTVEe8ZFvdg8NbXbskanxgsb
bkjnbFVu9novbNM185Z8OueZdI2FVxFYbqLfre5N5ngEUQ33SPYYsgMBqIXKHmB0jcWfpXy2qi/P
b7X0HvGVNy20ADjkobDttfZSaJ4KkVQKKpQU60sDw1HZTLMvyTsmN6OeBVrCPTIyyFNeuK1fcJJb
K4/gocg/JXI2OC77F8ZB8ryncqK17qRTwy6AwXexEYeg3hc61vitLhO9MXgzSlTm8nDhaywgu6pF
EILZyUnrrcab3R91FlJ8OAZ6S9zbwQItHlQDCwbyjZlA5OnVnH14mLHltTPr4l0in4z4AC+ytlCW
+hFoocxZOjzcG6M8LO1RrsCKPC3FBHLCB3ywRtRAvFCNDQPrIHdO/WU41oudYTxMb7161JKPSX41
eb6rrQoXZmGl+KMDb+REWwB1TnwOTtrfUBBIpdepdq4edekR93/Gl4JuHx+rqYO6/sWJHCM+zG5F
5afKkfmv3bDbUjwGwCwN5cjDD9F3G4Oj5UVh741tRWO95cvkTmQna/nh0KRcmAYnZ7mV/JPMW8xe
s33Bn55kN/lzIpm4+O7kl7QKNPPwJFFwPI0MQpjTbEx5P6Yc2jsE0yi63f/XpUAR2CihnXe1+WCE
F204sF7mXuW8h+O2EyOcqPtG8co/im18n0q3rw1KV2DiQQ4MDo93G9TJlgZJavdRgb50PkgMK/KQ
YdaOdFv0ACj/hfSnq0lKCCzTi5KgaF6M/iQDTkZuCds2coYnORvLx4BOz7zWxVad3pbJk8SPQke8
6GGZiJ98JIY5KJYoBbh2MXuGO6V4adaDZDr9U+525GTP1n1pvFfmlTg+Sdg1o7eqm1zjNyKGPczd
lUe6QBArnYeSDZNX677GeKl2lvIIe2OQfKohiK9asi0F+FCwso8xIeOEO7FGk9Hjn2hEleWiTEy5
2GnZLcQ/VLUjhamjsbzoWcDZmvkmNFsRut+8CcmLloNQISqIbAsbTyZ6fdOJBwcRHlt0LtpWRbUK
LmMbEjEF02Tepb2H6F4pGIIGACqI2gBwST1H2uBmej5F9KJY3ZARcXaUzE7+0Kk97SVO26w+Y6UV
UR+8mPYQ6rNH7YUo5T1Sj0tPXMufCFOSwqbHP0hsOZ8XooL+vVROsvViGtx223A+imDIpsFn++7A
okx5L8DX4liQAkHOsJNkxalX7z382BUsnxgrB8C3m35d9xC/HC3d5v2mg9EYorbvWURmoubmknJK
5eFL74ZNWJFykIgvirgQoFN4jAiPVU9QEBbnw1SbL1RGzyOn/lULIL26VO+MWGoDYBjs/U3eHjFa
711PV29J099QCf6kEjavKV3tTE8McdjGT/vFRHGGu8yMxyCfQ79QFiSq1XZBmWI9d5Rzas+m9mtS
jKVUmUta0s0dRyvxDQhD7blrTCjeNXlNV73HDoEFhdBX5gO/8XBpCuIlCntKDrHw9hxwzKarPjEF
BH74ab6D1CsIr9bCjBOqbsYVKdwtZS8l7yqfLKJldLPoJpotIn5RcXAac+kezPooqr9KfDTaX1W4
lw1Neen2XDLLXzT/m8tvBBEg6lfBRumJXqTi/aXfocTdzZPTOqvHSPT9ic2YXCRfwJ/Vkk7CD5F9
RZvk1rIvTR2kzuI3YxS+ToDlteQVBW9YXmPQB9p5fSQ9q2JfLhyYrlONhs2nvgnBAPGGlV6PuuwH
45VGtvERJS1U08quPf2jXBwG+jomoD9xn3wbyJ7RCN5NBkWSg56sNfYto8jHeOV7x49DXNV+hgZ1
95Xik8lBCV0ARHtzeJYDBlgMt74Lvl5to35PS8FeIsFlv4/AxkYbAR3Sfo42FEMSw71Aof1JtzGK
kpWP3R/+cSggwSDganApODQQl82WnPHlqf8GyCAe01dkdyBdKDGXl+IPJZvBfLUCM8S3nVGWjYeJ
pzW9Cb/hUSxdMHDTrqYXFF4pZGQUH4f0QH+0ctl3iFps8FMQ9lI7Os2fBEoEUD5MXhJY0m0kMUch
N+5Sz6eh5RbGTb8xv+eP/IG0VndQX391iM1KOw2mHbBD6ITlZ4F6GsYfk4nG1o/LNr8PvGbja4qP
pIfRsrB+XtZNnnAcbkqEOWxWCB444SmLt/kFOhT86h7R/Hv6T24PWB+ScqtU2GJZhPsLlneL6Ds3
lzfSjjw3bUPiVvpIBBqmgC0u8yetusyBdYFRLVMuf2MmGbF83yXT79HQMkVV6LEYz7zMg89evOIW
QJ3bAIsBebdNSG4/Zzfd5f2y3qyN/IdnuPnDpbCusB53/Rl5NGKhCTfrhQIB4a30Wn6GlCmpR+Ww
Lb8juurf+BWZA2nT2jH6RRgTMx/iD5ldE2Ed68ULoo1FvIB3w8Nb2+HZgtP+M58MTtscLInNxQYk
ne5UUd7aXa87K8W4sUfDISNdAYUj2csNJ8KoXdI9skMJxR2jhXgrZzZqQyzpCIwmkKdAAw58eTsN
utnNqD0zebQJjrh9nF/X4VRM9vpov/lHhMypfWizQ0ldP+Qp6C5gIgpfRtqtB1O3H1m1O5l6rlhF
OaQXRQyCKYsr+4mLfVGRvgW9X5ysDYtrxME8IIJg429DH7TXvZ44Z4cJje51EAsm23jvvo1/bBVZ
fL/+H+jtc6oVoLYR2pBMI6Ff36TNfbxCD5Qqn8EYLPs48yzO4xd27clytn5y6yt7ycbzMwW8sIkm
wPwCS9VhcvTHDU9ZVXpsfktjR+XQfDKAtr5zySkYnEc7bKqMJO31Hc+TEP01iV8vO8FvHvOzXUT6
b6v7eQ6i8TJo6NGdeFPkftIdO35atNVP7A8XK0ECsa/QmG6r30RAnuZkiE1v3NDmLbmV++JXfm+/
CRLEHSD/6DgZEKrfJ8mPedS3DJA7rBbQ8FghELS36jTKTpHLriE9uQbBlO614r0BMK0unFqaT6Y4
rOMegiaHJ762xPwTZShJ2slU2JfpbAd5KLrOQ8VL3jCP4oNZFEfuqYx9hSET5GRr+K25DCfk9IQz
tMbnqCmM0r4xDFHbBfhzIa096pA9IONbJtq2nh3SjLSulAlavzVKnO0XI7mxIKzLY0lO3MyX/Ufp
TkrNJ6RUpzzN3LYItPAgmK/8D6P7J7amDZcUiOCXWh5gxLh6b1Fd0rTxcEu0Jy5DgFLeSa1P/0Vy
wEcL1hFzfeWZtfZmwWrta/Nbnf/y+LdEjSIor5oKL6D40kigSgNVOgn9bVV8GKwC68onK57pj7oD
UHmEBkBd8zNskKTgZ+DkRFRH6zBmjISLZ/XVPNQB3Ej5D9UjOKtbiVC5N/8g/ZAzmQVZr7hWCOQB
78tEIzn+QPMGLBgGcUszS92d7k2seSvap4XeabQeeQda1uwfte4m55zXT5tD9vLNlBW26c+SE5Rw
f49RZ014HHJm3EB+OmUjzpu5xeyFykKQ6BSDJ7CSgJJIAbS/nFg9tdyp/GsVVWE+c4rRzxmXsdyp
K/BXuMGDuClpUwHDIUDPSYRsb+m4nuYnCrur32MpP5AqONLIyFr12pJFW1Qk/KlIfYH7SayGFZVB
vlV4uf6ZAyGOkLuPAGXXjp+apL4pXdX50IvCo5OpWqfkmMiyE6p7kA0sAboNTBaa92Ifynyxx1Xa
4oF353HFQ9tjzQH+MqXwmE0eK1LEQsRtXHLDoWegSdoeJWN+zHR1t/bCS9O1KO04anCOuE2YInIX
64H/Vv9QcVNaNbUbG3cdOqEdK2wYKVEQdQUY6kWAPusnWJUnclrbjqMMOXvVTkpVeTG6LaNvXlM6
ukoQnQU0gzqaG7MnIwEmJugqZlWonyCKiFh/YlZ2KMxbzltZPw/Lt8pNIqSo6SDOGSL6PDysIjYw
g+SegTEvE1JKHTYaykD9bUzFuxYpfhmXG0n6HVp+raDqaJ+n386keEkFyqbeeovSDz2igK6TTT3p
R8FCu8EXqk7XnTWpuRdbwq1KuhvxPQ9Y0k6EERfbCg8Zq9JK4CINAUbEPcawXsLon+M1RlpeNiLG
WTA85i+ieqaXT21iIh3bKsHSwYMmdkFbtLvIajxNhjCSKfsevrooILLjuWx7DdHPwqCt/CVpBscP
M10z9KchccyUhTttO7jWC/gFFUpQc4O1sG2J4+AkLTAwWDBTxnVnCubOXNOdqMx3VYbCF6rHPuy2
lpJvdKPeWLMMTFI6zWXnrmCjCdjFV4Y4BtcDWNl3BIUuxEdKB+75unms4eLPmcRWiS4ciSlLFgn4
0kLXZSivOrleIFIys6drsw5dX/xE4zHP3nKrtafhJSoQ4NTZAXIeSG5m2MDI2eXK06lSqaYSlZ0Z
esIkUQVOymgONEVCwK4ooA1U+p04Ts9aHUvbDFq9vcjjowh7N2embInzdRxwIrYzBRic/rlDP4dh
Y4ADwU+1zs/wFhnRvWk+Cvkfp4DfRYabxexUC1bBb5hlHLMvd8pQbFi826Ap3xKUOgpBLVlF97Kc
ouXayNc0EgAlIhpc9YFnWWIdiTGcXL8TKgqqu7qCsn2ymCumDehvLAbDoNEok6XD01KTLjF3RHWa
IJLsokHnjj+eHExiqmypiwJjbN/CudiJ0rKvn04BLWK6PFkyjizdxElV3ofS+iFxZZvkWZDnnzqv
t9OkQOFRzUumLLov4HWacgmiOUEvvYiyp0TZMzznZr10qBMy6bRZJ9i1q38SSbBw2a6BEiWaA7bj
s2AaE2Cclf02m7ZGob6AA+loFXZqvYdOoNEKmkAkJkx5AvOsPhqx1wh7qxjwBa6IxcffLtWvnUJo
bT94HSWjAKk2bDvUF6YXw763TZmTaSCmGuZvswtpq8zEOEqJsM079aj2yTGMiuPE+208wqg/spVj
yo0wilfJ7uTcp+rNkIcHcMX7nJK9bXzlCXOhOucSM+2nS2MlwKDkLWNTqWOlJP7op2+LF2u13tQi
/FfFk1836EOQvO/Qsl5ApkM8qm8S1LwWVowB31BCi9zIqMvXzhElxWsG/bQw90VhThWBBg67GL06
kkvpV2RSPocoZ7QfWC3tRKPNpkVj/CgUBrpaa19rNxo+L6x5QvsFyqg0YtwcNTDpKjtEvWSc37oy
mmGyus7TUgSyAeh9UuEXxIdIptoj0Mft9CIY9fh1Ag+DPOKhF+mWrODfjM4tXYiA5GMTRmbWHdM1
UM7vpWVuRnN9aVHI5wYaYYyvpIadZbaeLdPljhyRJa5eSwmLL3giYSFCJH4V6vmHr8kul+izSvBr
3VXopp46OTsLAhxVFi4mKLQKU/AS2y1WA4n9p8mhscw3gta8AVFoWAWLnDColn2CYKnFFUoti7NG
wA2AWcyaTmBKgsYUggzDz9yH9lBR0mckqqg426jl4keCFVGr9kPyoQ8sSYsPC9ujXh+L+Us0T/P0
LRQH0od5oqRNjtkGPnBQ0jmj0dvUJkMNdilIHB2V1ZY5Vn486rtUfYN6tcSkc8kVfhTeanRONIAR
0njwVHYcCTTnnBRk+yKHo0ziRkxM/OsYEkKuHFN70xkmcL/t8qrdcPu5TX3RitrFOeiW04J4LsT6
jl47E/c6k50MXEMmZ9/pgAS9HtQr+NPnA+FNsBR1zQqWWHEjrSfY3oTbVicvxEYCesVqb1fUWDPg
n3iFMjDjqaupvqUCm23SHhQcZhC0TprRuXFTn0Tek9RCZc+JyLrDthgnYjlEFJK9kBrhatCaZ6u8
VgguNOspNknh+89+Iib7Z7kY/maQethmTEM52ASHwlfLVtgB/3D5blJL2VGy7RuZrCJ59cb4OWmX
WdJz9WaslrhS9eWIFtmbWIdly0L4GYpKYod0co5icZcPzFQlw9p1TET0btqiQoCdL+5iTIhTJfsU
5Vh4Fqq9sfv33B2yTnEb65gYnGCsdUqdXXSVv+aLsFek6tg31lvWpI91Wrbz2LutlJ5rBuRjOh11
5n6aCOtmAEGKWTtb87shmd9jQmlu9ncTco1MGzGh08yVeG8a9TWqixcitbYG81I9nXZ5mG3LmUsr
7p1M7jW3QJjQyXqQhpyDZkP13ZlbZCe7rq/djGUZfwX8cYOcE5d43Ad03n2a5MjAx01CdqPI+bKU
wzZmZYuh4gBYAIyWcdHl6UOD84JDdDqyonjKxcIs/NCFGvVwlu/1UWbFExU7ElCptLLhUaRosfE3
NtDrW5SHMP4QzH9Ez5F63f2rqfIsxmn/rzwW/AfxZoxDJ+qlLSQD6JgM8DIAuigu9FTerU96xVq9
5sZP1/GZZiALaJ2i/ktEz58Nv2vE07vyBUFEgetusT5a+sVnhPPSsHGv0IVCeI5v3dPqt0Ktga+D
mMcnhhpnLUyHntkfi3h5ZtjP5JhQEn4sUyC9DgYCp8Jp/uqG2kYjGMQ9SVi8g2ofbwWSvx1z7IjX
Lmht0E1ZDQWkejKf0oQLqjtnaeqPMGTsZsLHxGGYKNui0121/pdJ3wUTHQmjCSgHDtKMbBtdBqiK
DYGByxhrO1PnL4xHKhrGiaara61KDEN6yWHkfxWtyJd/TqxLPeo/qxTX9xyt1mPJaunaotu5JFWx
OMoyzn6zLN2pIJnRpQpRUWxNCEWbST11msFGcjSiNzM0ULYbg/WpwIhjUrFC85ZQh026TOgA3zAQ
ME8tioBxFNFJjKw3kyZ1p7W1QXI4isWXouKNaOH9b+c6eRtN2ncYLjS0eRIFciefNbzPXqGv+iaH
63pKBXX8RO7FMr9vmaCnq3yUe+ZCSliVuzHmWjA6K6KFVWnbo3lk+tvt5wrRo7Zeyzh6xDoJZ0ur
v8GLljzeGy4WhdQL1LoWwHx5uE9gjJGGA7zy1oroOC2TdU8ipOjVWDkdrK7LD/miKf6k18/sdcME
SBTDY0TqtRwbQ3ysdfop65xnc99pt3GZV5dYM32nzASiFZ26UfOImo5G0mcWHLJEMRa2DyNXtaUk
TOKUVomwPoX6ISas65SARyRABnmkGpExk85LeBCN+Sc1GoWgjCdA1Uyjt2HUWYQLa0mnxmBohN7F
ndb12sYiXdHu+kHHNNTUXigVk6PAQcQ8Dw+sjGc9IKS04EBVJP1mZCE+Q00fmMqVIs6jev7TdNaE
ArDRoAVsdcaHLuDMkwxIrkQVYUgfXuH/IJoqhJa5BQJUK2gjadwJWcQJK6hZgGCwvoOlzi/tmuFu
R2rNNDJX1fBiEfzs1GsXBmpizSBK5hDfXN4Vbm60PClVCD+tte5ZiH++YSfuZU3Ce5CODRXLjO2q
U0xiEjRAQXnXt1dJntYGaRpmayU0q5M1J8noqz13MQJczCIL5RBG4pGTJpQ8aZ2ZBfHp73hdqh9S
9HHPRF/8Apy9gIsdjavJy5Lku+szBkAm6DRyHPbRgBwgQRL8kXUjv7DmP6Rrrj+aUMlg2/cNyXy9
whcuzjeFqEPwHpSR5Bt8KGu9TK8cAMxHoqI581WeyIEaYeVA3rQ7sX/HQt7YJnFenmjW/WHB18s6
S2cqKMqU3XGNaK1V2nPP3eeF3VM/16Y/ah4b32kqwdEQ9fp14ZhHyUp7Xy9JtVPAxEOglIVtOUHb
ykdydkfApQjIRjGA3s5kFoTl8mH1WXcrhUTbkzUF1otbkhe4KJx+M7ZZojeUQKi1eT9kSDq1OS9+
zKLLz6Rxh3sk+1js1W5JfYQayNNJ+PkII43BYwPx9N0S+JJok9kxQEwq5HKmjEloxeKS4HR4K/pG
8oeE/fQyjBiTq4wrelHprqWMlyq20+ccYhNdIfbe9TiOHJO05D2R34GwaEd8tYdBmZXAXI1nKxUV
P4ksYAJPus8ppYfSk3GxE8WCBBLx/83jxeLbgGqAVswOozaz+3YsTwvIR3tKh49ZSQ46fFhOlAHF
DPGPB/BYON8TFlgFlgDs0IDChukydAbPDociLi2h/BsWNjRkFOC4MwftOJLMveUD2MHm3GfMoeSG
hEvdeAUXDxs4uut49KYUiPVYw5546smJI31FqPIZ5eLPXOuvSm08pjA/tusAw1vMo0BlNPBb1Elx
rWCsYqznz1+KCVlLF1oOUX66o1jKLSNN3TXA+dqAGGOnRlXihqX8ESbWBHGBDqCIpN6ph+JDiYz3
EMJNblQxdkxtRrz2DM0ALGGHbcmEWpn4eEezE+xYHwIrHhCRNql+lovYPJYmjnWjnF4McRGgyCH+
GiV86OZA9TRlqGIyMp/4ZbPdSOxaByX5gF78R9RAwbS1ZWMeVyvtuRr5lgSoRNWgw1HDrw4BBE8D
EhtNXTE8omVbv8PT4jVLahwbi60UT4rokCwVb7S+hwVljG+9NHbBGFNajKQ+7puk+oIn0RFEWELv
B/2M+T3/SmWjstu+Q4dV8q3pRD7aXORDtgiFakHH6e1hbCIRf1rZoKgwzlDQ1v2sCtxZIP8CZVw0
EDsaJt+p+rdOa29zZL/i5deCdRrywzwx1v+Po/NYbhyHougXsQokwLS1crAkh3basByZSTCHr5/D
WcxqZrptiQReuPfcGY7HnnkRQdc0a2ZgVmtzmq3P3i187tARsk4UBkz1ZxA/AVSImGSbFenv5nru
UaGmnl0wj4ochldZZXwlk/yShTdt+7S7D2b7Kc/mjS6d5xzJ/63CZLQ3RY+F3vaHzWy3yHBnb89C
0Tuia+MaDqO9UaINVEBpmXDbPtAWaT1ndVASBOCV56k1Py0z2mDLKJnt+pAvw/6zIxf7rrTAeIRt
8aiZuUm6hzuKuJ7KyQKdZLdw0wRSG0HS96EtWA7LJe0nDEMeUHgDq97I6BOyYc8E9Dvw6WjkUJ4N
y/gRqn7GMNIiqyOag+FKsRV5+BDZHAbBOCIND733oMGaOI9Rx14R0RGA7ZDMNA/2GImLqI3sGz4N
0NLmAuBgzYpnabxzFBxAAKQfYiCD2IB+4dlMpRBpFoBm6pjOwURjCyD55mvqWpV3NyI3vDvHJP+v
9drPBqX+um3Hf64vwj0opnwFZS3BNY2Ulh0xkqQJ83eZ4Gknm+gbKbsPWikgl0NX4xqM/wn3MIMv
iBRoOJOyvmT24v+LBuh4dh/foQ+/puVEuIfZ3nyb9h/RFGOlwXkVTk9NpEeOHvdPY9VYZXlu77iG
akDV7XMqwWTlkytW6Dvx4fchr4+HVgsdOwr/BEaTXs6GaUhxtWiV/HSEfSPCIEzHqOZyj8No6UvT
LzFb+aeYm4+45dy1S5wC4NnjfeENJ9L8OOl0gQDa47vo+5zWTatzwj75NLigdBDZ/ovZ5YeOadCR
VMbVAKzCM+QuFOAxSU7G7G1m4d2Ssf+t4/FF1i4jjoLlYlxeKKck2+z50XaMj4GXcpWa458V2Wei
/84FyO24MH9RR4rnqDEQDmnERqpj1cmZ8FX2hbnLiHOAaEFEpMNwZjXxV/9pbRl00LgJcsN+kEl0
dATj+8BY3ALtw9yXvH55SAKmJmNLJQmo75Z0lGm8ujWip6Fr2Z4787usaY8F0mc2oP5Dh6Ua8rpd
s24eaf6nCSWa5TKiVuOH7bBKikgV7sm7YiRJBTJ45xk6PUpMZA5C9tciIR4iRW1CzMqri+F03/fi
J6uiN/5+gSocOmdXOQfDtl6coNEsWnxroxzjFY1Ddq9G9PJychdc0Sy5QuEu9Bwv4FCSf+EQ0u+M
jxFm/zgIn3zR8atx0sdq9IlxtOnb7covX0h+TPdKpekmD+bp6EGjeFBNZd/8pJuudkpDV4nxCEAe
aqj7Z8qWwIAKHg20BRY/8JjaX8cpSFkxy3otvYmlStvl4FzjlsY2CO4NT3tHWl532whEtoMa2pW1
uAkRYWJKn6OhuDhGT2WwmPTsXmMPtI4dsYLS0a9F5KNBs4v3SGbh1szaetO5rJPAG2UP/hDrE8Fg
04paakX+IA0HZ7ftsqPnSba3zsT31xUxG+yG4lNH6YdwfJLqMkuv45K1a0HGoCcaSFFCuGQ+eYDF
0mgpXsM3mzq+MsTP1LBRhV3COikf4bssmUbc0YW7y6Jwm5cXywUki6Ss5eFzx1fodGfH4ulDANz6
JdeZd4qn6oDDZtq00XRt0vJo0k0qmbC55miKc+fctvWzg4Wi8V582X1Os3ENEY/0o0RcON7sedpl
Nkm+U4mfYk4++nhmdV3uGre4LFTgwSZMok4psdSkd40JH8pKIIaM//N0rkM5/+u5/flBKHbQTUNS
ouzPp2rbJ9GHjNIjxMHnsLlqLMmN2JLWtA6rBieVuera44icYLYJ+I3YCAJgaKzNNDJzN9tfD5Gc
FA8jKI4y+CHEDLbhYz8he2OWB9MDevfGzH8SIH6+C+arfi/0U9oWp4JsR+W+Q3VaBaZzEz1FxvjL
Nu8yRH+jZME96TX15a7Lm5Xhlid01fe+dd+yOy68rcHkzAzzHRUuq3n3XHb4ZF4g9CA3xHG0ttuv
XO603lEVXqL8hb1/osIPy/7u1GdLpF8mP0CSruDkM5YnZs1IXxOwaEZHfz6Ma4LbvkxmKAHLnqlw
bzXdgMzoWzZNL1cjodep3OvmpbbJBAzENmVF6yD+GZGNi+7mZyeL5i5DDklYEL159m8Eq6IqdSng
KZW5PFP7rnKMTS2Wbfhxq8qBdMGrwNl3wNR7N6KCjAaqUxCWoqLtFBCLzG5nm/uULtSgew8Qr40n
Qg74gwhD9g6RdcA6vVDkr6H9NJnPKe+p0DUWc2P51dCZ6KMG+zGnF6NCagKcKH4pO5euLGFq/NV0
AZLR7sxrzswQTLacN4GjdkFlruQyqbcVRs2FcIvYjwKvcnGIwLGZkbtzN4cQ4gDkryr0qCTEsUdA
DmX8uvOmNnGY7Lz+KfWPs5TwHn5Sn1mljnhEwKWNT+Sg8TvT7VEMpUx4odRjJHpfCP4FRjmrMQFY
4MBNj4rldR58DvMLZqoTNCeG5Yj9lH4vyfCs2V30WXhQZFvNdGbom3K+nqvMgq0xVFvtNxDqvkai
IUOS1xKGe65zbItr0FzdgYFQ6t55LBMTPnMr28Xi5ganrBtYRDwP0z3IY+Q/TwHnu+WH/ObDQXMA
ufnHnPK72N7JKcFfkhhuvIJ7Xqf1xdDglNC3iOKbiPMVObh3CeQwVbanWXD/2J+Gpppysq1PSsTo
GfezuvmwFebyHZZK5z211KfphJ1/+gK5vs1KlHTqTwT064wue3jh/SLDg99DAXqaUxaWOcMpYImO
zUXFvj9w3snERg+T7iQPoNs9+5O51klE5xb+P9UE7gt585si4lIKtlYWsL18cZPc9W60Tdrkra01
msX+I3WbVeaam1Fs6/hso1KDo2PKZufFPNokUVhALewO9RRNdhwPx3n6GbsX6R61ZAAbOvfDMgMh
BdF0oJnV7KM5f9Mm3Paq27OB4OxBSu58A92+tTlmMb4nw/nJx2ciC1giPymLWnl+yHs0A+od7uEd
Noj10HePpFDZAmwjLw3BVm8W51KV8GuU+W6uDt1w8bAQmu5vLd19LVK0pB2CLNw2NcKL0rgwMVgL
Zqszol3UFURKs4Ua0NqpY+UpgvngA5t0RwGHYnk2hdqEUXOXmOOOlIoDcHi4ItOadMG7nhFhjDjC
zIyTal8j3AzD+DdidfSa6AV/87aRBlZwzg31L80PrnoaYPu7IRnZdcMU1GYXFK7LHtwE+gliT1Az
UBJSlQ0sTBCKU2OVNUPRxH3oWzge5X3cPLnAzbR3a/Wwg0t6F3oMLg3gcyVTNeS7zvTTDRM8E+RS
ZvxPxERhzxGKqQDvRX2XB+/dYK6ikfkgraUlqm2qmFy44RFnMRmAYEq0cQCw/Ji5HQYQ/4CJl1EE
+RvSWRX2W2zl98JYOJNUOg2qp+bb5u/P2DQZ4i3w631bQaHi8EvCXzb3ewmTILWaQ+v+q8GPpXV2
nodnMswIBv9F2GGaXFDFvmKKoWq04Tfl7xv3yaLJzHGCDgzomHmG9gEQRZCc0/4UwMuUJ9JlOnUg
5T5FEKSubf4zJO/CuoXIiXyKVvu+6nHNMFdDjJtj+QIOFD+Mwa+On+zwZ2yICqzXBc2W+sDn6Ydo
6RifM+t3p6/JQhwkPzNsshX5ILckeZ8sNNj/pH2OGEbLiSfx6Hl4QDjs3PHPJYhwZtmw6cpLV519
OFlQ0tQzeh+ZHrW3N9lGek/z+DoMz3GArIevmrhlH9geXKLHNnzr2jdsz3dh9dQN/bP0LmXwi2KH
jIS7aYJBQqNFO4IvTUH0ZVPqXwqCFaev3uGPeqUjkLkBm2THAmCqnnXws4CzNIK3BO56eqimdYqi
eOipsiiIK8Njz1hcOnx03bTTps05QtEXoRSYPvTwYpkkseaPcbMeSRmukj2wYv41+SDOvii+mol5
5LUBwNrT0VDAUpwOR+mRvsI3h0nD6M2jFxpr2x/3E3tnDrBuqUQJJuUJpwk/hPlmMlGtIjk9+Qnq
54cs+DXhRMM1HsRBtfva+zfUWJHW1TJqwQl2M9yb5W1RZI16zzMmWoASWIumoyBvxc/+KePbzT4F
Iptg02LVZOaNKatNuYroFSumROlwEeI5Q0CUes8Eyq5N/CBWibKSOY+onnzzpS7TvYZBLfI3Bcw3
vZoUINOegrDgtorDczyip85ONuvpud3F6bdl7rvxN3IB9+T8SeB0zUi+9wjW8oTcq4pjpNLxuvTp
qG1dHYYKxTeYkZNdsLVN+3LvR2gjy7gu13pIQU8jdU1D/0CRm+JOgXTmdk9jyLAnEPD2/0duxDZx
x2TZhChW41asFZHDMQPKLIlvjZFtmLztWu9q9agTUBSa/VCzhVYgCVBvAIekF1yPTJz5gtH1q6NC
rpQEH5Hr77SLELumXrbhAnkJUXEJIhvMfy2iWVqVo6FxITQ2XEHMMMK7DvTZnv1EB89M4Dt05ofE
G7Z9Zm7CQJwMG5lK5OzjODsKehnfVbd5iu77sUeujOyA1mVted/2/E6SBiOV8Ag07jlHM2Wa085p
xI4cwX3PynNlot4te6xkfbwldZjR6bSBYUq+Em17cLBEfhJQwrz4ZFmQBYp5DShwxaEEKrpZ5eVG
CPvOmx0yfaLtMJcPfvRJbgF/6W81iItX/7gohQPmFbJJPHiBHt7c6QRj7Q2ozYqAW8bOxaPAkhCb
zVtKdeZ1r/bsI0Ocr6N0/unEPGOgvbO68lMItqq2T7wYIn5jMAh0TvnY1FC/ReSwC6tbu4Ld2fA+
8mrXVrWlzXr2oZ0wZVpXowurl7j6oQx2mbIIDpxXOcC6WO4CeFlZ/kLtRKZKzxC93ucjYcf4KXT1
L7f0NihwJiENsyAA4EVgN0HJKZvrEFSXpnQuNqs0weXkoG1mBvbYxk+JwT8mLWb9j+9ws7wWXvtH
wDuIhukRoMHR0nozc0EFpbuzrWqvw2Fk4SNfZeKcSH5aV+It5HObvGotkvqopj8C3Qj5WOm8feh4
S0Lb+hWoPUFFAwJMzTWEnTWYkzuBCA5Jz6YzoSKZlw4rR1nCH1HBzrEdUDJ4d9Aui4qrpmQJ1MZn
jYIz92m66UkRXyGdYVCVJpxleniK2IerxFxZSrKhzghaajfE3BA6HfTEAFbregp3dWe9jogbBZM5
BAromBHCetQQnfFu4v5FeXl0woRqDhtOGP7LlvGCb6wXRix31J4PcBX3zsUDcqUiPDo9+QuKvpa0
C1KQyK87kZx1VxMh4tTOpQZ4OV5Mmxc0B3bibKPgz04xDMz/XKPeItHYRowdckCSbjA/xVA4yrbb
C8RannxUHCg9xVcNGzcP6rUTP059t7caYoHb/A3PKyNiaiWwQVPDeoBTD3g7i3hSQb89/9MP6kuK
mBr880Bb3yLgpjj3oCZyZmyWar4eGiq2F4KWsdWxDeGooVIaGfDV/H9hAL6aB7rwxEYm1D7yTccx
gCcku7GNGaQ+ZHm7A9W3irV4FdrbJHj3KtAVpA6tiiHcSgTsxNtYe7/MWp5/BBEeZM0AgW/lXmQF
8G9CexHVwX3sqHPUZtS+IKgQtpC6QPLBe4tgFLyHBOQuYEistSxPpZ89EmN16ydvX6YAPsyAgYV+
yBqGwVE95di+LXFnWUQReLD3ZqtEGPSXxnzr7Wi17IfLnywiIvChKuH4cYj7OiNPi1IqbSDRuo8B
hblfKtayxS7ECxx6BHfSyiFrdMZzpP7G7jSgyh/ZVWZXGzczOiVmqfDVo72M/jUGZOwBL1R836rn
VD+pBtvJsr7a16xTPTR7dfzmD9GtF2+6+I3kspDr7nMH+XTZ3Oelc528GLz9JuCGTerw7ExYRBvC
FrKrxU/jZWIHEHXDxBBrXnqZQrXxvOPU/Vku7o3po1DIwkz5WPRM3x1vl5J8g2MjXRhp4XSUarrP
YwMSWsKvuSQWhD+10TyaBBjC/FGNe+hZ2N25ERKHCm3JtahPffSgA29d+4rTiuK19IyEiS5C3fQn
z+N3QAubCIukzSgfMcOHZaQvQxk+pL69AyZ3QPrCley+W129KnMC1jNJlChaupbwkjcCgiBTmVhJ
x1OS6k3n1EdHk1SenpzmGAiSceb2sYohSjKbEd0hdLhFBfNNZ0SaDJ21rKsHZ5joW4Ap46nOR4N3
Gtd1i/7VfAgwxBU6OQclFI84eA9kcDUF9kwvWI+1PHii2Obt/Aj/AW1lskWcvRtxgjr0TX4TgBQ5
tl1HrYI2PEMHGj55gozz5o31GWoCvkLe5BjByRz96xg6ZwpvHUFyZGlsMv3pAgUYKP1D99pRVmaB
AXLrWjavfbDpAfDbrwOs44A1y8itXyHLDLL3srs62WvDB6dcenNv6yUfg/+WgzM0oQ0aKx+Cjm4u
yrz2cHG1i9TZfk6tf4TYQTV806nBhvJ1ojBqOj4pG28/Yn0qr3JaJdOnH2NC/6qno99ZK7ZpSK83
U/kxNtcYColbkk18C5sQ4SnwrYOV3YfBQ2XeyHrDJwiRGSsOeoUYWe5svCbeNXAfG4wJjcm8rlNr
HSDOcq8mb2bdR2vs4mStrEmrIaiLvrJPVxHaOJDgYCFtYDIslpl0dySFBfzEw/yK92g1YkREdqnb
/Yjsyld/Yf+P9q5ndAyKBHwU6j3vD8hy77H0oO6R707ubAzxGyJe4r2jmH9oCZEJj6iq7wxabAlO
kIqLoWFX3xcBVkg+GMc7BrEGz0lpl4QBcFso1njXXroF8o2iOj01xndAWleIzOGOPFW+7u9CP9jG
rUnv2UDf1eNhFiXaWMAdUAgZ5d+lNkw5Gy4wHR/DNjk+EpJHhTqsTRiCIFmld4S9GzuP9nQET6IW
C2iymsZ+25Et39/CySPIj4MJ1CGa41VLuGu41GtgeQvXWbcNMjqW+b77UkTOeqFuOTN/NZDaPtqW
FImh/wUxWHprBKR5fVXDRspu040QtFbVbDT5HXZfm2honXwue74/F3AQrb/bL9gmq7hEs4WHsyVB
7KXy2a2vk3kBQFkUbvctsc5geAGq76O2iB8bG6QXy8/ozwxdz8U2NMQ/hRtPUPhQRyK+HJNw18Uu
wgb5a+MdzcfFUds/deFDhv9DO18qYVFLRIDDgKzsxSHMvoUHi3CsySdO1pERkE+UH5qwOZDVhlqt
O8zc64Wa0KATr0JxgSsWzQlznZp3FxsW30Suu5MAlVTIo1rGioW6peR2pTbG4OJfPPr4akqiOcZt
znfGwn9Z320MrBjY9VZ1ORKtN7OQYF2KnjsAwehg/m1QccTURT2PvNF/NOV7kyWffVrvUnXf26+e
It4nxuUmb7bVro1pn8FL1CTstsVvJ/DHFH8CwqRPCBJIphslzopF5KMLbldOmNzUkhhoggHM1uGo
WPD1vJcclT6FF+6oaAl7Zz4xjD84AKaIvYnv3rvFP4LWAS3gNAHya/DcTwoHxGvmARJitxXIe4E0
t5t/FLP1ylsKdX758jGTNZgPIEohORoFCkEoiEO2aVkazNh/8lcuvrJpTm0zwO2LTuGSM7rM2uRP
x9CK6DCuXs5gqvxc2y9Eop8mAHiTWgFERXj1AKrnzlavTW4/1Npjt/Mg1fNYs9BmSTGkz63zNSDo
q8voXlOTxpwdgcJECNhpGn4c59fUL0n7S6WYIUoaCDnQgqA8/5ZG3G166ZPeO/k3uMZZssUcyyeH
iAQH65ckljGIqcLrTwdhmMZTwAZE5089VMPA8NcAhoPC3U4OQn/UG350byffaQjMYHHpTWe3fsiN
b832ILR3OZV4S40xbEIHnADqLFcCjE83onzoOV81BWJLNdq9V1ZxRLbzPPdXbdyIoHjlsr9D4EEV
ipEI+kbLz5C9RLlAU7Oku+Q4/cRbMgXcOExpxVMTf6BXu5uVi5bmayTSvWY454GfifTGb9hXxOR7
BMy+9t1wD/Yv89kbvAr/ojB6WJi7DepYEMjFPG/ihDbZgxJDarTNLMbC7uZP1W1KBnTHA3q/gTG9
vEtoO/TISJFCYNFaJuELJtMNtlyPSciUXzuE8H5xyz10fAo6ABazqg7xpmcYZ1epF3EnsjbPzI8a
0y0hDQ9F8KyJYvRYZZr8Gcj56jHbeaSqIGRjrH3obL7cfNu2GIZGpiEEXU3DH2A0BsGfkez+hrbe
GoZ1sEOWDhOzEXTlNTp3dNcrU/8OIWN6/8PVLwY3Clf5cVRniYhUYffN1WGw3v3sPYvgbHluswq7
9ozgnT3IuZ3feuu39miUls+B+AZKwVU+Ye4vH2tu7BoDUEKiU6b0ppEB/1m5fPWbzLWu5Zyd7TbY
6qHfNKG80/LFtupXIjrv9OzuyACjuEZFSnSZOSWvrMVYMYwb5PVbuxyvM9k0NlWRm7yY43x2+/dR
zN9BjRmrEbABflP3ve4+wAierPDLCHljoxM7QUM/egZGRvsfYcMga8ZNjfmrRKFZzkRbl879KF+y
mqS58jFkDGH4wSHJq40CttWwABGx2jbwMhPqTt3vx2l4F7wStvBAxf+EvtyQ74zg4CtniOVnDfVm
tNbhUcq/5Uk32/cubtdqKjejDbMqDFeW0a2rYQkOtvnyWD31aqcpINhFk6DBKwKT+L7T+wqjABqG
EwoARKOoPsDVJjOeovhrZguRY+lMvPDiopWsEuBt9rNiwBQum1dy0FG8u9jsahq7pik+4sqAf8G+
CqYvekRqj8bBACB31TJEcEqY2tGAfwBvQpH8+A2ohNG8WonxBn1rb8Ts/Bw/uk0yWSRohLb1P8B8
N2mwgyNMPwdBE75KVZv7ReUJVtKnzEhmRvK8iL0aL44Pl5eWKlfTDm8B6P5mheyYXWjxWljz1lMf
+fQkcJUTWLszvQ9mx4eezUrZXgTWzYweP+czQT1tsFE29uy/DxLyqRWFr3ORvhhExoe5STocFadR
bKZFJ5Q9t/6jGaMAYF0dte91+VNilRj1cBiak0vMHd0fIijyADR0phoXcVRKhrbOiYC9fWFaAKOd
wwxxI8/bQ4a3Itfed9kkmE/aZ1nJcZsOdNhVNHMLlP6D2WR7VIeYnZkYyLb5vwKhqE97Utqyix8F
50TmWzeDOEBXCLyfBfGAWpFVDEtj0kz5JMd72XHCmpWFo3SufkVp3fwKV0oPjo7Wtzo7CyKvyLls
I+AHo7vLibFC2Ia7pHqdVHnq+9nixG6TfSdSSVROgXXaxYVb90CD2cxfERtuYlcT0RFdQuEzaY5/
2ny698pljUb+nCnK53jIj7EGz5QjoSvFRbqjiwhZ/KWzjvYViyKrTk5RXCLeDgOYY8FzjxGUk8PF
ZxT9CdTUa7+vt6Gaj2TdEFvh35Pti6QMDVwzhpzwcjrFbQupuQ5OSDO+Jw+rn+UnqNSbn9RAHl7C
7XSs8gvR5kfjcId6E9T5rOqQ9dG89SyWI5/RIOQZRCFz90Jmxi2ryQssAkn3p9d5VJ4cODnrkXBO
jG5cNwVZTGVxYxHANV0ZqD5HHFYD9y9tt9obBtuPICdtKRlvYT4wVSyQkgwVXb+dM6DGyZKY0H1r
45o0VJeSGnDLPWysCzN+1ib71cZqr+0IXxvee4OqSJEPkboOiqT8Xin5OgGYJChwJKtr2radexhk
dxiM8TgJ8Sfq8XuOrSsZltfc8U4KMmLGcMIMiJ6tg7e6I2iw805Scsco0SL0N69pPb7HtXxSCNcA
NeOBqwUS2BQNDfL1oIrvldDPyia1XvF++eTB8fwXC/KAkclE0p7jfBInvw56e+MNGkwgwaqSK64Z
OWiY8aN3iWh8hiz9LSQVfBXPrK+L0qb2as/DxHRU++ne7MmoSSb7xTfCivGwtdWYnVH1gXMx1hnR
yXeVsk4Yft7iJMH0CuqV95AkvHJ0CZ8Izj7IQ5veWBYTOv3C1TsBy8D3m33neZ9kZZEzqDCyV0dw
yz5idNJt6/zFZNaZmbGED+jdGpNrQ7FoMgqfdX6WI2yUnFe2oIeAyGF6LrFOzaLJ0ywyRRe8jk62
KeOnipcazWmNgKt/Q8rwzyRe20z9K0S2rZbethKQPeKFv0higMiPrhjeZcF8a2ElAHf0mvBosdWn
D0e152+KsAXHka71/z0cuN7EgfsRK8AcWbxWpXib2ZOC9+WWtkckGHWj1brV/mewuPlKJtMwOpuN
lRdHpFLk+WCbmRDs5ZM6xREqKvbBZHzoDSBtaEoIN+Im/CsklbdVMaFS/n0k9E85jdh1fGoefJX4
yPriFg8sEL2ly6kK/1dZ2XeEWAHh/hsJyweilu8bG7lvwwQR+tN3P+XjZna7qwWxVXaXqvV3buJh
w1EgRgt6EQJ5GxcAhdOzHAZrrywv3xalQ3xaQP8Fel9ViIDz1MckDeFhZKJj8Wzg/PV8BiC8Ykiz
rU0uCSqR+BvRIEPWCt707BU8f+mmikwAANM28MEgCOdf4/ovuZhPFt/nGNHhuE1eHXzmHtS0YBzD
fOZazz5swrNN5Jm+Y587QxBbQSxG3OYbpbJf16z+8OSAM5ghF8UODZyr6x2+pIh4ouqhautPw493
Vp3/IBV+HQVtOPfJZ1J3Wzn3WDHlh2GJ6xgtl0qeL43WcM847qpnbn9RGK9eR3ZcFxqXweeCKu3i
z6/1gz+hzJ2Yz60NXQhoZMPTchfxz7YdxDZ0gpdhRhNNqg6yvScLHiQgz+kXlsoyqAU53dWSTBo+
nZkEHXo7Fv0118c2Vlm7noRvrdoEkHbfc5dK5YGvCtwXdKREP3t2+W5XeI4a0wm3Kh2+3QKL/zjZ
MAsKVs1h7B1sRcudjOBKCisSeAVt/uj4xUvir1gML6RtKYhA6alu3Y3FONUsJdIUv0Q8D9i1Rqs0
cw4xIra98UHPkP48tCAAzC0SSwzehiDoSFTBhDRMgyJVwYJ7gOsoTICoNN0zqUQVgmcerSCnrJBL
xtFk4c6O6Y/tNnVgPyfRnmRPeTd1HZPA8tz2wbiJYqQRBVIq4IjuWjIFHIzyy6hGQJdUfaO4U+bM
0gkdBw4TPH2r0OEwnyuG2swkUntTiPgHJRbCdQZ0kLaYTNy5hBSgKDsWzCNHA/Nnyh4/8G1kQNyu
uXnUbQVVuXfwWGxsGSCSyjNklFRylOhHWmUiBkTQxB4y+nTut6aZMI80W8v/bWZJt4q1JLmVOAM3
pmsk09FmYAZXVGcQYkdvHF4cv+MECGM/t7/TNM2KHW4Lx2DnoVVw4geerovk+ZIn1Zdw2Nh5BcLu
0cOaL1zD3YoR18RU1o+d6ltzM5AodNS98Ww6RAGCMGjlh04K63ksyaDXhYx/88y2PqkG8ls09v1O
qBbSfof8NIvgijQN3aVE9BIlfEid7OjIHUYUhdGqrZWQhsXr+BfPDNm0tby+g+1x0kog7iaveJ8k
wxnr3Sn3quTqFA1kGpNDIm40EwhWRNi6QT0GfsqIOQt9fiS2d20vbLbBprOxMFBeRBF/2wEMCJ3K
BZJLwLfhGgFgPkIz/Yz7O3WglqFvKrF1d/lnkRpyVWQ5zlp/aHdjYalTF4zdynOpJ604YrfW9H3x
oWZkuYU0XNhACJKmgTTJMkGkL02+BY/489U4Ou0jnInys1IyPAeus0AZTYDDWJkOnbJRc9sJSXBx
UAH5E/2LKQkf6OVjZ3U70XFARCHmedwyhhswL7TV8zwWV8OOmaLH5gkz6j/AUKtWtTgb6FQHKCrW
UD3Nnnkm+1YRkEkKUTzCO6npSMvU40Pvsm2U969ZWtHJGwZI2uCkiSxpwNA1hAcrzsH1VPtvTQJp
wWCJu/hnuKVmQGzJJTaDXTstwAPNFHCOfIA1MJhyazwUGOjDOnlvF8DCOKxb03uqMIaYzfRe8BGv
h4XShBwfoyAeeRlxhHBV3iXaXJkZ0xFnzq5m3L8GBpTwLomPvUW6Zkj+BChHl34MTGQO9rbrsT/V
kqWA1JzobO4ePGvcWmZ5DUYJRAnxLbsm59CU4hVvCqVLREsn2/nc2xVyZpuxQSGmY8qPMrr22QqK
Y+OEX+xSJ7Zl+S1sJZv3EgNlTc0zFDnGm0rtZyKistx4spE3F45BJsQAc6QsAH7NehNp9ewb/WFK
pn+M2XeBy/JPuWtiiWFo9Ex+XPtLuvkeU8utdrLvJpXkJpBXn8bOmWgJpAqUaso59A15Z7Um4SM7
xrJ5lm1ySLPqJEsMkAnLNUOg9I3S9iEnXHZgrmLHTNQ9KGAIF+bevW8TBNht9uu0Oe3hvB/HdsdR
jiY+fVCVsWmrYd9V2VMx4LOCnKBBgfkzG09kkBnDspwR1sr33edWqvbOx7XBxiZiZZOwmAEAatmQ
WFO777ezzXLPFgmwo9iuD+GY3IfAmSii4GORT8BEmN+b8Ym7LrDPp8V0RjaMW0DBg8WX2Yv06jfs
rXFDQrYRqDHiQGOZTQbsudAIOsc5pPwHxIT6G42dUCF7JPWRAUGafCRd9ZW001M/+DMw9YIKN2b8
PUIJ3Ei8ymkgFxajqo65IxgQ+vTJvgE2mBAcYoYY2KjUKY4cYB/uCB20YpCyihoq4dSiNJyt4KPN
neRYaQMaufZZcIaMX5WrgHAH5OVUM7OfvnutW34iFFTcSNOQrZnsfnedZ6xrR7kHgOdYPHAZ0Lgy
phQpkGaOqk88+eSgwLOwUch6fgeUxsPxJHsxLvDq5zEe7l1Zjyu7jFFV6cgGi6HZeyyjcSZy/3F0
FkuSY1kQ/SKZiWEbIQrGxI0soVLMrK/vo97NjPV0VWVJevf5dT+O2vPZ6BTFaDpXPU7jTOvcbtLv
s0Rhj1UHrjk0MpKrTs+acV3oLktrDTA3lx45I0Qr0wGCky4O5V08mxdtmHxalPb9Iu6bPCeQV6z1
2PPBjLN/k9ovW6PDAs7/TEMH5WBsxHwWRrcaMx1rsPGd6IevNOJJU5gOy6rfJVrlSBQAgVPIAEvA
mG80g+9RSCcyhrHemL8Ffb6183TEuBPhmUDha5FZ2A5iaR6i8UOSUwzZybnhT3mtQy05a3BdqogW
HGXcSXSDstVW1t482WRHUAnbQVNflJqfj9FWlS3mEkR8LkDtGP/UKdIr2HknzKM7EpeGZs18uMTJ
NW04Z7uRLcGYaa2zMJAjv6LOJRFGoUDD0Jc0fIvGBvvMqD2TOX/tlQ4yFx/kRrL2VDH8SwdaKVty
nkHLr5gk/wop+yAFcW5a6bDUjFtxnWOYm0n69XJHjjKZnbLpKeDI1jv4jh6Mu8G3ZXWvwJiA9+JB
gdDXRe0vv9q7lpsPpUPQIAWuidY/hbUYjVvbPsJdqVlneaK/R+r4C+oI8W5KQ/LmobzEU7tLReEA
WEbcW9P8T1U0v2dNTJcivQqt6Ixt4jUGGbBZyLx2VWKFDPI54jDB/n/mEj+6VH6mMA47LdphHbWJ
3uMxS/4Q6nD6Gs8opXdLoAIG48KpDadPaeoDpuDoJmsY1nRYnn1NrFwC3BsWClv6zh/kkiBPebSg
sXCR4MfDexx2IKl0YycPggce5Yvyn48Uty9hcShlAbQHZRpIXUEvXLAsGbL2LcrtW7mSA2t2cxQs
foAR95ascifDYi9fAetZwq9GpdCDxQI48c8OV8ViiDurh8ymdoNHFKJB7o34rQIn7goF6jM6FyNY
j7bcMAb5SLGwuyw8pkUwnBNm8qAT90WDkaKuCcbhaAmu+TLXyHeJ7hODQUAnUQUkJYBavFqscDkh
EPOObvVafDFoKMlZSOgQFoYi9YZcQDrW1ItuaJoTWuE/kQkS3d7rurUPKjrmauNPhHhE7KuhpT9W
yUNbxH9zKBFgTP+6+p8eR4ch7u/VlF3FCayRZOLr5afkivhrxSX70GLLK/C8Mi1i14WXG4HZjaFR
/YsoDB0Qj+Qaf8xY70pWEpYOJHVhdspMt8DLW5GOUWe+82LxHET8ooXqV/RbLm36qifBc9G1ANiC
deYVAlBNtyDWVzUSLxmaNTtN5VLnIrdarukZEl3ctF/U065QCmfkJjBm+UdpYM9WACPwvF2zXtvX
k/oRthRwLAiQ2RzTIcpGv6i+hLk1EM0FmCzWvkwUsLlBdIxKVhxq6qYJ4zGbUwRwfHfCplX/FeAx
NTyF1VPoce+CBRgIakrq55CNjzqaH4Uw3bnl8lCU2lOrTbdR5VcjoXhMIEsxcjY3vW4vk+IIA7GT
Luhe5F57tqayD9R5zWpSFaM46Ow/Jl8/RYSqrtKkSyTNsLBbheK0k7LZE6lgMCk5w5yFd7rdZaZK
hgVGdMnxVKXWScjafdVqNjGpfQStpc77PaCl48QdbsIX2K2N8+nMv9WisJIGc/wqc4xPjT0ACHi6
VVjMmxJf19DyF41LqFHpJ6vnozcJrZ2xiRElyDcFDj1dAB5bSrswYM1dm7ZmBnedphdnjvGiZ1pl
65gpRkk7SgmT8MxZE+eLr/I+dNTGTZnxKkcArBbc5fQdAdmyiQ/ZZG24r2lbPaw/iBNuOXS9QWvv
axGsEf5L0jei7CSN2m2vfUko6fxQnAAHuhTyGZbRdTGWN0Zlj5UIqiUc3rS2uw1s30SCCgWUmbKc
wDJxi0CH3veI4iaY7DEeecYy4noUAVAg0u3GBAl9FH/I9rkhvM7cCvlMFf5QlY4sodtM1xhnVoDO
s8AEWgCAN8KKodY9q8GC34Tg13ExNHQNoFdPZlw7hSH+Q1ri2kreioCvsI9l2HRTGv8jyfdW64VK
r54sOH2afbS5EDplGr8GCYHWKUKwRS5GYxrZUBuKdRfLFtQvYdKpho0c0YJkFePXWBTRNadLVUhq
zoeZYgdyj3hLCaFOzUK5gfVVG43fipNTLPNHbrLmavlXsJDi9zlmMiHkoD5FibgTMvk+VFAOxrnE
E8u0oxic26WAHSOqhfpOPhvaA4I3xZRhFH3OQwoTPUdKhk9jK2tFdSXg3xRKEktBgtgSFTSmVKpw
k7TgWmaLR7jropL32YCtMIh74TFNodQKUzEdhxjcTInXLoubwgf6tLMs+Fu0listBlRBrDruPIAY
cftXZunlvb6TiDZsG9jTU0EiURrSS8Nz50oCC6KBdLMtZX285y7+l0d4J4K+CL12TAUfnRHXnpH9
JMNwQ+pjZkxRomtFHOg7inUM2kPnhxnYrSUYmBjzlILBQdtVuHzskpD5RufZ2sgKu2siLzWycWUy
biDh1ynNTyMxBEbjlmF6HSmwt0UU/aSdz5SrkOhRql0ungQur/lrV59CxVuMgIA1q8f8ha76Tc0t
pGTAH3s27Cvj9jwjYDJTrqCiHkP6nPzVrOFBxARQHIPmp4kOYLwI6v701Fe1NUguzmztDgcMoMDV
am8Kpik66myTiFcnfadEXcfpLre3CKwfgk+l74x2DwBnmN+oIquqC81d3EFnkn7Z5zS6oB4XlV3W
KdI4Ays6Fi+ViGH6PZWdLPoZhBPOiBpsL9USZnUOmxchW/+TL4wvVIhpEnD0hqeJ4MgboKysYuQ1
jgZ5hyyM+LNElZ2JODFhqdWX8sEiC3eEmGGOtgU6UiA3Qi0MGfgxPDlKdE0UBBDUBALtioSrZjPf
5gPplJTv+QsdkOq8y8GxQiXRfPo5wsyr2RQ27qA7/OT7nVZix3Xq5jhGfvLL/7Gjg2n2FjKL+raq
Xtj5z2swnsysr1UUhbudcUjEfUga1/DHY0yyw+IusM3/wHWCFNS4HAl2G9lwfxl0B7pPQdRo5dHQ
dxmx1MSjpoRdQ1R8rK0CAnGH5DQ21J8/GS8TSvqsXz15aj0W5LPeQWqPz/CWVDbvrJ1oBsoe6kWh
goLJFEOMZjPJsciG1yHT3H4FTAbivo+vIZCI5bulk5BVhOxmGGhkm9oiUkT88Y2Gee4IWdeAkyBP
d53quxSNjCtQa13m+FtSPdTsvtgogxPlE93ATq2fkuaze1UfUnSJxBv16+OVjdX0omdbXnMOmMYX
8MvHHFvHCJcZG6PcWQi5TfAdXIi0ufY+0QGAXQe1oMlBqr7B1crSY72cuqtC2AHuS/2W8s0Y/qX6
g5z0tqtInSsNfh+2Nvyiz77+zIu7pF9Eg512/DP1OOeqU5Dw6bWNGAcL46NTTPYiINhttdmhzUli
d0hWLr6Dp3rTy5P6M0JRxEAt40rY1mSiQcDNXAnfCtLaEdjwbfrGumkJ7fw+ip5Y/cyvpKk4EvIc
xx8LKSLoSFl29+zeGovGWIDRG/W3P+kcY+UWp5TGc70rBp91CqgUcbD524OSS7KcLYKCN8/lbRT/
WvCkxKkmuzVIW9IT4sIZI925gGnEfEqlMngbMqwNp4/Dvb4tXAHrqj39WO8lgQguz+oJYxA4ZHRb
69e48I4M/9b38FWBJIIHzcNMK1mb/h7gZvlkxVRDVSWc2Nn494n2W6anXKEuA60RA/bS/HW6erLL
6Z31dDzbOAIAlz3S7zrd6f+KN3JeZn5JzuvJzncQdwr/SmroaHr/a1+grqumBw2o+ItoVuYooGD1
yV8WFqy2s6tXLMF9uychxhbtQZk7WtZocDDzOO9HHF6vAjaVxUbqTyKnw4WH3cTAagnY1xUogfy2
8PpgZOEVuZDxEmD249YdnQQM80g4Ei/eIfqibETXQX/ZNBowZ6uzmz0EVIs3cDOglChlbgUbFZPC
xjp0UXfRXqHP4alB29qarP5BsN2iwI6PDYFN8cADL7RfcbTnmtxEQPa30ZHlYemo+PqBYZf7mq7o
+nO+TYOvxZSCOCurvd+yDsfwy+PBqCQKfkT/vIp1nev5AVcMg0sCppKpCRYPFgtYW8sGL+Sn9RFG
7tqDABgkpanYhgnV3oHbY6mYIV45eLNXjHbuDJadOzxxy1Mtebd5ytA7SdG4nWyTo9dFd462Oo1G
BQmKN/QR5U146Ur+CHuYYJqBM5J6YGaIIzB4cCHnzELw9cT20o5HOb1ps1f9wAEl0lbCbMKxXO5l
qgp0bKS4aTbZcVh/Zbk6UkZawb4Cc7QxQVOvj4cwPmkiYTvASx8epm+V9vlgiyNaS4gH4UvaCEfc
Srgoh8Qufgr5oH7CJ0tTP9Ndiacn2hItx8YYf9eLvbzzbwfzNxFejJ3uB70G2F7zgg+t1Xal6S6Y
9r9pOsym7QIJZK/VvqWe8RuhHvArpjws8zp8M9IjIh711leP4JkrRve34p1oFbFIfLwqJxJHTX1k
2FgjLO0uGi5qx9Oh0P2ietNAHXD9HUPo1HHOAdU0HfNmPHlRNOUM2pRWeWzX46ch/JZ4Yjs+L5zc
R0B4uUqIbMUi4zJg5ZdoDtKace3/2A8BUsdGomZ/o7yTiMc3wR9EFU/rbwIm2nX8Oldc2BpyBCTK
3vLaNz7oAXMoJszXwtbNQOedeFLqp8QrLHL3uirV1XxTsOuyj5McMeLMw9Z1K3BXUyXDY5WvMGNk
Sa8fveBCk93aVFP6Hbga3N4Bhkge/ZsY+Dq0w5hL0Edrfsz6MZ/2Qr6vNafKjjOXRQ37Ec/0l0Qy
1Njz80k+WZORbCKaBAqNGmi2TzWa/q9EIoYrUEzRZOkK1L1V6jXEi8qTXol3jZ636V4ou0lyon6T
z3uknHMc+zHavqJ+SXwuteGqJ4c5PgucXN383SrU0PfPzlSQk9ZCA4e+HCNwlJQOq0NxGvdrd8RD
UX5q2C3CVmPvQwo030jviI35q/jCBKHzesJRPoV/KTEsyOjdnoeh+gP3UoUn9RdJrEAQJKe/0gw2
ImECpi1UqhcVP9QvzUb16KrRHpGVbgmytus6iPv6zH5kUyHv53ZzH9+sPwFmensJLdd4BOeWTtzq
GL+VrQvZqmQRe7XMc6hs1B7H6YaHgABHB5ylPVSdV9S3ZQdRPVV38nJJc1vJXkgeit19gB3zmga7
1uSJ9KC5KRVBVlc4DNRQYWACfZk74Tfa1rwj9lcwxL70syu9SvpBZ4uQHNZrluzH5WsPSxlEyG+8
gMDYFgQmZpeKmIXHS/Pq/pT2ezYOpnYqpGPZHNoPQmEqljE4BewZQjDrW9AAnfxajp+i+cDgH3X7
maG3+5Tfl4DjKX3I1r7SuBEdkp5H9DHAkolem+G1fef3olU/BtQQ8S+/Dur66QaKxqZ7bByNo9zF
vJxuSG+iwLLUW15C7UQsFMG/Y/UhP0uihRfcqAxIxheJF+XLCO4GTTgXjf464a3q98D85GYnH5fM
Tjp4FycQsMJvlvGb/tcaLo/HCt4TiMgxSYbyXlxOkCg2inxW15bg5T6BN6/e1PiWYwoyocHvh/Sk
8IHt+CPkX6V5ic2X5jzDo+FTozBl8Xvjd90TVGEHOQPKoUJw/A7+1Yu+xQyoasciO9TdrhKajfRq
rrcK9OVjYfywAuRkoUFySo6mfDTUPYnDuCyxhcP13TfDSeLjwEU/BfjZXHqW9YWLYowGP5suxnS5
d4Efxzwy+kdZv0/6fqIwJHFoPsWqCAZCkZ/kkTJOowEfnwS50CumlyLaMjfBl6gGe/UjyE+TVW38
GgIQMGwLmxaQgdmNoDKovyS3KQVg2cnpREaiSf3ha7DOTMxEpPC0jwRtF3yI8GZs/KM5Ll+LSMBF
jwkZ25J6LbWDDNoSozhaRdj+VF3ux/K+xBY/L8N7RLRPTnZTeLAW4ldo7917iTIyXxI8af0XG2f0
14Z1ikvCeGWzSftE9jF6kmWJFfkqNd2msrbVK3lh5mV8n6xCwIZ/GsY3wO6Ba1a319BWxJrvQHrS
1jsIVROPAled8mvI56rC9G9n/I+MKvKREbxlnVN+tdFVhdRPVYUx7zPsKRgJELRfrVfD2DZYRksO
aT9+8GANJG9h5HC6yBQcM7vHw2cXfrPWBHakny2GwcV6GNJzqs6kobR/BvgHAlE7vlbDAgxOPKp/
LGZL7oAQwwkNsVrnVdK5O3a5l93rxIV3TOqAPS8HjRR7BW84ttnpURcemCzmMWl1XLsT3zIBqVmA
YvMHqnVc+BWulNoaHHI/pXEjjyyTVOiOEoUTtOfIx5nGjTXF4y3VK3FqajswZDEcaidpZi6Tv5ht
ZcNjWoHBFL4Xwt8iuiD5ae2lZqV8Mi3IyUVKzmrAn4CKFQTE6TKFP4BGqA5opdfeulvBUWfYx7LO
HdtIKL19ysR9AyCbQfkiRq/U3fNVfDHq1GkladtWT+ZAxTjU8xmWdoqBWZq/V5EsieF5A9Faq0Rp
By9RJ+/sNpWGW9SB0gYF8kHwXhLNmZ1YtBXJzWObuVB4oX9rw+y6ugXCkSGNZZ03fwzJkw+UGgF1
nDHF8ZT0mzI45cEnraqYbSzDztrzoIAyYnv2PnLi8uzBdtIYzUCp1CdB3c8/cgMf7JAK+4mZg7rV
0AYAYT64RCzdeeKcxPagPVRlG/MDFr+JtVImPDe3KfVL4kShBBnHrnJbBD7+pL/LnN5EJGVROray
zWgexncUlyF8F6UzzR2DcqFEoZW45haf6FTI1+B1MOQj6us9wV4x8/GBbnq0WKd9Q0KSW4tQEvDZ
wk77GMQpg3h/Een6xrCPJNraVfE2oW2WDXKqEjGYzkzhpyn2VYnCGjylS/fX0hmYD6dqxSI+WG8/
8HScq+Y6Cb5RPaW8p1yJwqTRG0e2SX3lpsVHE/kNUwutsZ40dJsRrO3qYx6pTxcWEBYVpg4++oVi
bGteldqot0XdHTMKDM32qQHgspov2Vo4L6Cy54cWwwfu6eKmBp9FEF8UqfBDSbEr9EkTOvtGN+vb
nNDSPT9S9cvQTHtdQouVgOskO+kdefI1rowlyGwIBv5qAeHzeR0m73p3GCXwldJVJSAZEzkFU9oB
5SOzspD5DwsSadKr0fR/IfC2bL6o0lc9nakLNjruBctOGPJdxthjsc61zmXvhwYxTRpyRtmuROLO
sfgnRAtvWfCT5b1HJbtj0S8nV+m9mi+VAn83MOhxKjEqSjYy2EZX3vRavaj9+JzBRW7apPnWs561
8Xwj5sozz1W76nsMvw0LKLHOf4eo2qVFlHH51t6SOKXELMq4PVDpK+n6pxhqr+CcuI6mrxNmehw3
qtdW8m6BKzOY2KGjgK85GKOuOWbmmqGPXtliUsA0EqSdZfVDEcSrUAZuP3XpQe0ncav0JSoIUltd
VT9iv1z6HtiNZVIPNY6K7LK0k197aIxZ0uHxp4iIZUAR0Yc8MELeZrP115bggDmSPEu6SbE+ZXJ0
AEJ3FcbBFTCza00OT6T1RjwVIXK92B16nmLtG08MRdwQBthU/YzRKRcrXrvUIdJUc0rCmKpzd27g
A+8LKLJERAgBZ02xmRDbszz149VYftS7PWcXIBEnwLU8i7fIsIPvUBKP/WrShYXA8hb5tN1VKtWI
F2pXJAkZEwbEsh3pdpq7r2TSnAUegwzDyG6Kr57NCtlB7VqIZ2F8GMOLLnyMwiUTvCKljebG7r7W
L5F5yAanxwe1snF8LhtV+bLM13K+L4kbJ5W9tM822KXY0Scw5PkXdU+YlvYygTH6PmHLlfeUe2Cp
D7tSsuDXs17FxECLEosUIb3GXMdS0YV2gintvUXWnmhuPeSsWbWLoh0Kdcd73DMVr38wb2LLpMSg
9h+z9Wj6e5YMfqE+GmS0yVNqV58PrfnVdm+L4ICciQX+cg/AvGPRSUwRLMM/wvQMBH7UI+D+G48a
fnCsXOKPhcvX3ImwyDg22xEYmbsMW4v/binHgL5VI9nptZ3j9YQO7dZf9PQ9WGFGG0qaP+s/0C/3
6p0dEPBo/VRXnjB66g2jJQLMDg7Qn34S99NF3493Tdxwb/9Mki296y7B6mlfvsJezHadG7/NN+1R
7aQjOuIVqJbdfzA38R7rH7TzvAfP8kA2wdzW3zgD7Rk8Bd2VdnoAI/udnljvPGD1vFH37okHIOJO
+YenyGZmwVpxGV8NZSszAG/xErV/UetEDHd0LeX0pdrlH9oJuu5CaHGLXeIT6icll9Y9PknqKQdR
kByGbx3ZzzV/ki/lRLBvO9rFPbfpUHCMdVqEJHjrHOXU2/G1umef44F7oktkwEkewTP1lQNmqX3/
SvJFuJgonvv6hBb8ov7WtjKTFeFQXO7pkUfCxnBrmxtkoeN8ko6g8rZ0FcUbGuQRij2VaqnpUHzH
AHie6Mvmkw0OaHkEifA7/25sTtmHcDV+m3cqP7ud+A/OMZ9HbUv4fkfi56H5aEhvyY1YHBHqc2cD
FnSras/sRVTP8Cn9moMHv00GpeCLsfeQI23giLyqFzCSravdGP/oUClA/sOp+wmfxidb0C3B/Jfo
YdptcaHOaJ/vgMH9hc94dud32W08XjK3PIm7yoESnldPxE0k2uBSX8fj6Jobk5FCd639+Dud0Lgh
l/Jd8LpT+RHjh8dleBgjh9KxgpN2o7vlnjZvmze031bn+krQ4qpDzqi3GCt3xoE6E81pjsKDmYy/
1nKbbqXzipb44aetrfJr8DDfOeaP3cn8qc4LYChaSDa03NnWS3KW2ECiH2wC9jGOdqJI8iJ8oipo
FMLRwnJDpER3WTPHxwbGtoPoDLgD78nCj8ojDel0R8XGnRnZxBa3ltu/5P5C3bNXvNU2ciOp2fJI
TanOLeE8vy7M1YiijOB2e47vdPA4DJev9Y+O+OGioL3R0fizvJe+6I1O9KH/zV/ttj6ximDrVR2E
V+EUOvrndEGCcebP2In96Aemr7fYmM5cRnNpX+/0Q3YqDzVhoQ0/kD2srb1xLv38ddhlNoevxzDF
n3RLW4/HdQtpLvnmHT1ThmMntyWxMWvLfsgRfQyfktPg7dzSpr3DhMx2ne3Kv4kfuJP99nf6Lx0Z
gbT+Wt6nI/Aslpafpv1jXhQPw6e/utCcxbFuyqvsrpUwuIceePIROTY119QtsUZ1p92jnXnD5be8
s/iG9/auvCuP8MxjWt8JxIPTVfyY9ksfmqXiKrZ04N3AtLpPzumucaaNZmMSwHzkFm70gPDlU2Hp
RHb0x8TFbpFN3l7wwmf+zF75he7i3uTDpLmZq11nr/Vrn7f5VL0bx2KH3HHqPqxfPuaoiLOxpdra
rX4R4O3mMe2qR741n6EDUAOKNAZobmwv5o5y+r+1sWAbO5ZDn1q8YXRzEYsICnm8whBfz82lvsdO
YDMpMmVjZcQI0dvjz3i1nME3HLA0v6VPQOq9evJgoSH3m+kqIdMds116Jibkat+gkg7IiX6wwyiF
LXuD8qk7vROu+1m/rbepP64x6d1CvIbnWCK7fZpkR3D4ObEIxe73nn02m2vx0OjhtEOPWYN6OCTC
6kr8ZTxGvs7155dQSkJ3qc3zzEnPpMqO6NPgHwdnEjlqcah2Ze2uqtV+eGuHkzG80iyGwovYHjzR
OuL9dIj/lR6Z7M/wRHoXKPKd4dm0xQuyPFct/sGP7Ls7qDvD2DSHwOdvC1n3JNyQh7k403+BE53d
wnb0M5/fuvZPHl1ZZrFN8Bjn103k8vJNgNeInYmfx5m1xxl4Jj/0x+LGfu0JToUMybB/0HfBjtKL
0KM3jGMFXEvrQx9a9iTZ29dU9jgcjHeOU25sExgQ/F6aze6uf+l50QQHE5SsOupe3JOppxkD2xaf
IVrsCBSHaLC74aDdedaKQ7iT8He5+DZEYEnc7xCS/vhxQpsIIwda075whn8CavHgj8jE0jbzUI1X
v5I927k91Yhlm8iBp/XNQ77lYNsM39Y2Q8j+Kp8m9Of99NpejT3tibGF9WWb3pXWqXYNl2BMRNsc
Fqp+0g2H7vILSXgsu3zy5CeOeR86NGDv+rRKgJwerIfVbdfaUEIiHl7EW0d+KBSEbFjAuYuPZzl9
QVZGGGVW9sIvPooI3u/lubpOj/ZTp/yCvyXTkflnhI2KqHOSd8FRIE6Egf27eJMOyWNENt6OvA8y
r/6OQMUHV+x+2BLat/76Xy6NpN1lZNvOx52E/G5zMLS0eXhcfGMsNUTwd3iHvFrxDcmdEifztLUs
4cxHjkdm39yGM0cG+uFOtrtPrku8qdOjulrsLb40iSXYRmai6L/GbDM7uFCza/6q7sPQxdmQYNEk
JPwarb/onUqpXN2DG+X6ira2KS4ltQen8aXc4px7CZSNdi4u0UW/ti/5iZ0ba8X8hX0X9pep9vie
IvOJ1/hoZDb3vnt3n5xwi3IVeaqHbvOBfWVXH3EFkwTyRBf/j2bPfn4tWDJvrR2PuAsNGT+pC616
mLaVN3mpaItv/YGc5bwOTRsaTZgIXrJ9vyufw42r7rPnOKRalIPvVXLeOGnui1sdlUvE3siV+Gwu
/sjsuE15LBaWKzJ18pvq13oDyBJE+xlb1i2/G6CcaFZP7fbGIQ/l54IMuOkYOmbKobcxIku45d7r
oZkuR77OaEM/DGtbwQeXGnisnjlXyhN11OvRraA0vDDfOIg6fPIEj/dhr3nmD+yu41riQlbvOZ3N
X/Jn+LZmaI1H4x5983HQHJVeoU16AEttd4fMBZeCj4Yp9xNuoavsuX7JJjMHhD6W79fKy20VK7LP
g7C8IA1A5oEpyOaMkpFnvKMwyecuHdvEMvkeHyymlW2pOCgCORo68JCNRRPYpj6IHqECl5Mw8oRr
90LmHZ8aBgqCDaAFJTbqGyD10lu4jhx8ynYkmH2JDuNTgO98k/Llo9Itf4G6sxlt/v29B6fmBvz/
a16PzuZCjvMAXQhPJDMGRLMNDyGELn5G7uTzAcnpiVmbbrk3sF1FjAp+aLnBOSlJu/Y3fi8WT/0G
9CPwUViy7wDJcMVysg3F+JvfxJl/Lev39MD+16D+1XDQMQ0mdjT65mD1ToQBRWRrYA+TNxlHhGsg
vQOn6lsW7aDys0Vk4RT3mO3shA/Sy8jqxG/OqMVd4VEWPL8v0HFZw+f28Cf9lbzPT0yJsFMgERB0
qPjyciHbrrkAKrQpUYquC6o2r4bE9mjt5e3TLW1Ed/p49XfGzjo5UpFM50ZPTeoN+z/H0fAVMH+T
bn8HqhxX+4lFPBl7Q3mQ0lcpWoX7aZjvYruLMUhH3OeVjMk63/NANwhrc1Due3JFigR5MeeYlOno
Mqdd06BTsb/SKmODel7cI+uENlKOaNVEOFigABnSJmlLF6sWnsfiHowe/zWLv4fiB5/8TMVm8SdF
TJOlTVSokk+GSoZuw/91xhhbK6/wKImoHpPsGrfndjrH861c3tF2tlnhx8JfqmEyc8C7CgMsZMEz
aw4o9mxYwlnk1G9WS9qcXYRGzTUla5rpamy0pbn6Wbr+ZYBEkLePAGFYDTEaZHBCpNxLoWzVdG/2
wt/qcKmt+RFOOowyaZPDKBtYIeJTQ05V36OMFMRylZmJWn9suG6R1enOAwtByoG8Umw+RMryNlY6
RWRqMh3xioCIMuJz1KzkZxaNfSlWn5ZSfy4Lgl1j5fiVcB7mEp3ZhI8OkdjuFbHz5FU2xSETynQF
zCa9qyZd5DP6aWuRqGqHRcMngcnEEqqz0gJRnFN8mmKv/IoG3C9jUgQX/OkdZNK2nWQPjhQvadwL
Zwozlb9M4Z9OsupcwB3N6+lXEIEkCjFpgih4N6v2rRApXxa6lyGglrXVCJNGcgnpRIJEkQ/HhLbQ
irakWMHhqmkNfsVY/zJyVr6lOXolDq/NpC5An+aOg87E5aCMudNDbQmiyPjSG7Zi4pz2Nl1mhV0P
+iOgVAOUycCZQHpM6xjJelIgM5FMtdW+hbFdFVAJ0yfVQvF4zfjZE+KnwnTci6JwS3ROKdJxfj8T
3GqWGcdJwHFsBsl+wec6lSYFleYtVbPvXEYNCVLlc6AfUki6m1bNhwVUkZ6EiH9agBFUnyesknwD
SjJv5yzSq4OpR6Dxhpbq65i1lWXtUyrUgsb8Tsj6ShSoTNLwT1XGt1QaoDmLiLmJ8ADIv7dalJkc
AMyK+5mwGK3v34DdOmT5FOL3yJYabiM6dvTZagSGFyDCnSjtJu2v4sfUxn9DCEeeA13oV+QEmr/2
KLuMztyQb1R3iVROzBIIZ8aBy0OVsBlLOw3t5Tpr3N91aZPJym6MP5WQbqS68gdrgLT50dM3Fmvf
IiUx3WT546RhbAXPAPErXrhksOsMxasifOYmR2En7EV4PWlrYYsMCL3X5AR+ExOZgEjEzKYjbdls
1StHljiZxl8lSfhZNoFpmbyXsE80g9ej9PBhU8QeQzjkItaXDjFGKC8610Z2+V12n1lPYozE6Y8C
jIqDDcwCg63isTSaxR4SKveMcJulvh7+qzI+4YnAV7h+pPPEyHPOa9Ofl0MpuRLb70rEiYRmUO0S
Mhkiu+MweGv4pMhsURK2J0KOhqV9ASV6qYMVQGcBuAvqP8VM+CEsZA/ksvaqur8YKRSZOlbKLRbm
9zpL2IqYF75tp3aa/WYWTiM19ETfkmMu1BdFF+xO7g5J224lLXrIE6ZRDsuQdrM8j95nTX7FFYl1
YnqrpP6T+DCfbmaLzHzrahLcxf+lUmwbOAOQu2+ZSm/xCIIBLO2hICLVFiKN0+Snp0M6Q0Q0dwEz
SQB+MOg1hqJD0ZyhCavFc4EYbg2Zq0L/xE2kh78zdyJh/UrgOc0i68sw6y+DF7A3fkJiQhr0B0r7
zrEKaYvJBtsidVsnKeD9H1IK+hggo/qc1dea30CmPRqKMHH8cykGYKtqV5JTeYdxhZV2KnxM5IrA
oRKf2ekpf4fspRd1uQ4rTxfC7cJwTJE3EiwRSVpcNlVkbA2BtuehpiLvP47OY7lxJAqCX4QIAA17
pQO9kyh3QYiSpuG9//pN7GVPM7MSCXQ/U5XFVCynQ460bWmjSLG20sK+B3nRzE4Vfjx6jqx9Axe3
yQsBpWfn09z44tdP3YOF6EC1ThqNSMK6bWpJMP5JcjzFnAL520xDqmjb4qFbSvSH8dByAlOdV2cV
kV5IfLamfUZcrU3F3ZsyanPnua18FGK+Fu9ggZRIrMr0S7AaoBJLH10NrYIWl9Gg1bFxvagdWoqS
FHXq5+7TDLB8Nw+VrYFNWnWr8sQGO9Jt2CWC7ryMdBnZsadrE4yieX31gJVoKgiV+dS45xQUyZrY
p6yuEustipFocLbE/Z9ugU82L/NitkBtOieQYxem15Ulk4mE4UrzGmMRUShuFbv90sGGKn26FBqF
RAKDmn3H8JIF+2TIXzXiFn1X30Y9woKcr0WwLsH/v8/hU9XRt8b0kFGYHvyogHPt6NZTMgxmh97+
pDCDgrzALHwn6OrsvLrUEBgHmWGAAwPJonHIr2MX4RV66pOnIYtT5GcogBY2Z6eBW9Ge4LSu1RK2
mPORDHKFMQFchsl7NzKwissJ2zP5ZSq2OKNUwA8wVC3mnYnfrZuKNNFu2pU2Nw7LxPYljaprP6JD
xRBSyODLMSifFOtdN1o8awXiCjM8xdSPXavjhcMvdSbajtNIgRs4y/ol/rJ41fQaS/6sh8Kjy2Ne
0PBgVUabG0aHfHD2Rdy/abr7CTrAC1NnWrgptuk8ZaQSIB/LwrfYyKCdYccE281SEpPHNop92Msf
ZU98g2kTiBxsk2I8guR4MbLxpw2Lp2GKnZZxNsPmXsB0PNhFp656t3mtbJxrWNkMWb4HcfXsfdpJ
3Qw3KvVlDsCkoVuY+q8Y1cPMZM1ImCAngaQGNavXJvmIBeMjsB2IOKorUAHyaV9dlEGYdu8NZKwi
YOIa1SFS3CMhYUhgZkuQBdxQE7A1f+iAKkFPV4UA6aEVYZo9d1PG2/s0g3+VME4R690Cx7w7mLhe
KcNg7DfFJ0BapGnlCnABffGq5xLhzMp4iPyIZIGtTYpR4vxMIKlU8TokiEUbTis6jhLdB97H5m7w
AcrN2OyRa+DuIBaYpIum3RTObWpfLHEP/b+AGC4uNOCZLFtNzPk75rXgfgeJ0R9hFkhAjY0O6769
wXs552sDWNvHrkeAvI/8iLFXdClxA5sfqov2yAPQt6ip4AZKWtSi0wUGB58pGC2/y6i6WBpEr5Nz
joyLZOJMxaQPcKMvI3ukyX2HSeQLsESEI8+x8v3wmkvABKlL/bFsR9CfV1LWqFJWXYEseV/7x8z1
SFrAQ5Gza0RrO7xmHLoZ60hjn35Y6R7MfV8cYxcO7TLg+p+elfU7FfsMECtd/aZkfIhCQmd4/I22
oAn2dCy2/jbAGDSXSrkxzEvMToB9guUZwGQccFa8WZblKfyeUq4c8RtC10djqnksDY2W3IN4HbdH
XxwJ+l7b+sHMH0QRLJqcYAH3YCjvlXGPR0z+W60hvOgASLav/+kMcbOUUEeUL4GF8hVuUsbjw8IF
FpXLbdxMsNPiGUjrztWqz3djLrXh0ClfmC5n9vK46fkQOTBHtLhmv0V8NFFXlhQ9rOgCVgcc4sVP
iVCTjnKiS8i3NDI1TLXET1dZftFYHcTHMNjqNE8p+aaEL+LtxljzXQMurJi7ui2GW2NFcPEKw9ii
r851YixpmdgpK8NfH1D6++dQ4kmeKxLEN0TbWjwLcDmGjZzWqf6aQmM91PwYFOr0duBQFujzxA6l
Ic90O/LmMfKr18pw7s2D3R9Uc8aTgkSmqknfxE79F32BNvFvqICNAM0NnLCdsQ9O00eIOuiMnceN
cU+d8XSMZ7g9OhNqVBXIIMttPG0B7lhbXFQlPTQj+BS+ErNfPh5+bMObrkiNYw+RY7tHjE1paa+c
f+k+e8fUQbQoKj4IANG6K+7901zFFhK5tV1vG+2NnwcNEGJTTgedKuIL77QTekRbYWFwJNaERf2b
IXpZ0claHn+EQZrDx8jkFXzmtKuhl+GbxiNE6tOicj2/WKbKGjcDkXWnhOQAPOL1cvyU1/as/VQX
5xcsO4vkR3ji21FuOWLD7EJ42836V7SQppn/Bn8ImAiaOqLJRBwxXcB6NLv0JrhmPWxH7lrzhg/4
t+ZKu2owK5lRHJF8MxIeJyTzX+y8p2rXUe1kyZeiXFJnZaTrol2bpkdY6oSIn0z6fz0hBOpnFu91
/ZjklIELW93P1CrK5cVw0vGxLV32NcQCp7DmPFbncjUhIWCewtD4i1Tt4hPRYKOsSVNGIeQuZvnA
sAKIrinfKeGE4MXLBVFPElzkhkNWpltiBOGN7zlNZwDpfna2nyu4jqhL1/lHoKzD+JjJU2Nuqngf
ZZ6iXCv1Qrw5w4iYk8n3kGpB/WrY/ULPeBs+5wqFlV2yA9Gn05OoFI4EXZ8xV6PtzEk4cDznS5h3
waF4VkfUKQSgghRcu1sSpykoI0IlPOtfID3eExYoEGxZRgRX84WIZLkk8MHTPmbh9w/7H+eve2pH
ZVesmCElOK0ZojNQkh/xJfzn3+i56n9U+w5afIPciiUpmLnHwBsyB191Hy3qP4SbdGrE+2EUtHZi
3zwFYdpQ/KKNry1TgUCXYwR9iQKC66d948SM9yYrhmdJ+ULG+n2iho5XgI521Wf5x+1oMr5/Bt9E
aXqIqm7BI4XQ/y/YBrdyU/+26gJJLyz1q3r3L4BoIeKeUU8wpCs/x63YOcj31sQ3qrdomxG8u+Sn
sdfpLqQsxi4m17RG5q3fZY/u2zmQNcZE3EXpsUAIyLlC6AzJ1cPTutQ7ecJhQOnqkIbHP3/W+NxO
LOrcu7g6j2CmFrIP0G4xhtKl3IotfwEFTDkPTclgJCqUYpZGzNMv4gPC2xuTFf7v01HbTncEds57
/lqd0r+eq8szMUIwvYct+gOb75EdmjUt3haHMfHBT8nCLYPE3i+aNR/F1/CQnnLSTv3TclfRF9+o
9uK+wvO28h1cgCOvqn+tN9QV4YF4vhtVSPDd3OmnXGvZvg/MXzkSpkfC1nPE3LM2tj5CUnGIHzZ3
K407DwDPonEy9gOtGiYKnMtrSu6EA3TFO9r9oERjzkCeBvxBn+Xm1iDRYO9c+/BoTktiEDfJ3r76
25b1VbmvXotLeuJ3P7AxqDk40LleeDojyBn5AhMOpyh6VFTdF2LPd+EzeMMEO0tP/U+WOTrK7/14
DC+sEJRlcKinVf0DSgxy/6n5tp4KQlCui08SnaZt8WSkjIxLVBvNy777D9zFARLjcp3fqt8Z0rx3
cZthO7kOsylwgQA7PCVknEHJ9k/Bb7Gxz83FuSoxwKsl27B63JDIyiPP3Bww4GSvlPBVUKUxq/rt
nzEHF0ct83aiKx4BWv1FS7Ytkdg+SjYPO40G+2YRAqZ19sxOmbZajBkLj0JVjCuZ39FjFdlrOj84
jDgWxXhvYtrELYSKFQm4JCiV4xEqTdg7C8HUHzwZFvxWuyXdssJbExCF1Qlk1Z7rbhH4xu7d6ryi
+unDDRsKWW5UFAgPYq8XgcFRvI+dR1r8Qa7ziwHfBFCtDYqdyfEAxqy68AdabVRuzJ6vO1kRfz67
15jEsMiNVybupPZsBX/drFaBXPolp50RXGYicKcgppt1055Vn0wCvjMUpZRWjM/dV7V7EdoDAruR
nvzEa5MPLeOM4DAMTjWcbQhy3S61LiEugZZbc6juZRtRjqw0htZMyBZGa66HVmXUhFuNXRD7m9FA
WvwPeq9nl+UKN/aQs4XqKB0Z5RbxFbesZLGna0QVtRjpUIiwBkzuvlJQDZ0M+x36AxLOk+LeqzY6
t0T6ac1DE68g52Jmo1nG+IPZRIOrQ9CVKX6ATmPdyR/ALNlwsNV6lYp+lZNW0Veoi0e6bFHiR9CK
ZftHW2Yn3kg3V3lmiZV7FzYe8UPDO5EC3LmSag01N8acNVPt8OnkiME+HG2r1DDQ1/q4rhhkzjkG
vAPWt2q+ZhiZfa+lEq+vRrRFMpWo3OjpS3vrnrG1pRAf1HXICoutWzNA4SPdiEWEPPnlweUydqpj
rt20CakpC78ZuIYHzxKcnjkwduTaISsvkOTktAYjR1/m/04kPwRGuur5RbGLc1aymCIFnJjnfVp/
CkjpZrIqwmkNGt5rHPpwO9uqLnlOZHEm6Bea4imrfcHctj0rxlVAhEDmW2Ur/2f2XfyM6YbZ3g9+
VGDm3Nbmjq7Q17z6azjiB4L4jVEOaUaeoinxmpv7isDeZ3Y2T0w8gag6XCm7aqOSyPLG6poXrvyn
fBCvkN0yvFkQDJwXqtTky7VWvPQjyyoaxiuiR8w2/ODRLuCxY5r7xyvONudlIHP0Qa8CSIXZJLYl
cmFmo9ZCnupjcmv30UPiyKOMO1BLIQMrd43XbhkxhoJAbTDju3rEBQzRAUWF/Ta8Yz9Jd8pdMBDH
6/OQ+sr9klgSb/O+fFt4VOHDWd2aK+OG97BTFlxpYCzwVXrWPj8YexYt2BbWrempBNuc243/0Xno
NAdgUy/ywKoLkWJGBYmzYdb5sjeYKASyAysoUJB7+Za/o1eKnwVuH0suhj9UBBj9tRWAHroMf8HA
KA6X6i09IjKrf9jbpZ8Gm5Fr89Z5yWnOLUOyxojGWZCW5q9RiSHQbdkmHJxz89PB9zw7a8PT1S2q
7hrX7yJ6EH7BtUHcU821/116GO0xCF2YNbMurXCjj8viiq5mV3C5vHHGTTzrNxI1wThF6NA9aw0F
FIEXV9K+3mZHOAn1k+fB9owX6yc9zQZJSHAtwg39SfsXGRv3lGXr/oNRQLOwbuKTdIY7z/2GEz3s
MF3heZjXOej39jlzlbV+6rwQxd1CoruFn77qP+DcIwn2/IOTr5Kjcoxex5NsVzxZ+boZlv6Dkv9W
gK64NGd/I6+wImkkd/XZgbmxLF+MU8z9/yzOIZrnZXhjPRgfzT0Zchgs8S1eOiAOn6R9QCHasKpS
tiWb+YX+j2042YM7f4X45hZdtebQvagE2C/bI2ZE5RGf/v8QPnU6a0qP6X3YBZcWj+G62Qc/jKJY
nxu3ZDsyAl/W+6kHeLqssW4wKomvVJ/NwyReCJw0Jc8jEgeQHRCvRYFJwWsdVsub4IGPM/rrbsk5
2aLPZUwAWazkNezGm8jNa2MQ/MeoJ6A0NKEC5qVzdqbJizGHR3gZQvlpwbPpS+OookjwHc0T8fAo
jVPo3+pC2YTzHy7ZNpr0h6G/0ek57Dw+KvCqHImQXIAsRLnntG86QMgx3+lYuTtoHA2l49CxQO0k
hT5U3F5UZ0e33xyZbPwCKUVMOwsdLd8kARfrorqWtFDAsublp+WsC0aP6DiCfY+fEtounkJbS9gI
fFoRQR48dNGmUhHbHkMejH7dQ6ZDU5R+BPlWmuc2sfEkcEDSVtWEjqzau+14unGLEGcF6aaj9Zvw
AbgXmsg4XYd0RybX22rM5CYu3vKK0W+xr+q9qtAcHaBBiXoXtGu1fmC/L/SlyXwOLorC41SsnFLB
Hw+AeRuHeywDvckk+64a4BrIpLh0ycUpiCzpzkG5H1QGFfvRwqQHAnupPxBYU3XP0lVtCbCjAlhP
72gc0mGXz/C0W4iuCxEjMHN/oF2yd4rtgWNcF/5+Dn6pJYpiD2k1wAEiXUdWAPS6zGjrjF0B4lxc
1EuQFYnvZdMGQ/2GgFGonR/+yBhzQxFJI4WRj8GDToHkEp55ROJsxLOrZZpzsNnGO+65nqAqL0z5
LbUbpp6SZWuaEppxMCjgXW9g4oDQhilJXz2T6KgIPIHYq0R5w7RfgHPo+0eMgo4witjahOrWJd7V
icg62NogcDetyzhIE6hLRaz/tu5IUkSzCh1Av1lgePGcccA2ARK6gjgmpXbPyxP5GcsWibXvstYZ
UsF+JSTAdV75GsFPpVnmytd01jPwbUNwBlpp8Ysa5XeYNDq5pnXz0/ZT8awUUPpSke5vQuzA0/Xz
atf3vBVR78bXXK8Jy4iNh6zGcNe1xFLbtgRfYNU+almWvWNU/EXjaGBq70xgUIYEOT1SmdumJAWs
NEyMXkWafxCR43vqQAJYlY8ltiYYoXNEuLsJiGJ4qQcWkGFRab9D2lbk+bYE12kUiK1qdBtdlkhg
QixcSawSMWe3zmvTjBjuc1AiWhk21yHNOe9SpZXMMxsiITRdN4522st+Edqoq8GKu7uuzIHgT3kA
Yd5FaCNs2i9/4FkwG0FObaiOE9t4jv9Wn5S3NNXm6VYOyY0hoI31OmmDjzjqUvIV+/qtiSqVnnG0
nY0goG1t94lziUozhZyU2NjGDRDxte18hXXCLWMbhboLU5IMAytkkFdkGlGwjllTiyZZHDmHps2Z
kZm5fqmsBsESgGPGtEyruEcdhkz6EN4i302uiSAkxNKEki8lvDu2XrWxJaqcDUArsTQPJPn0ITz6
IdKyFzXtmBz0DORki4e2mdGRetyMu8INoDiZ4wNQ8hByqXUAKtI0f22H0KYh0+ilxpjRBnEH5SFo
hMoP1Wb5h57E4G/NuMYnL4wOtWA23nOtQOGvggxmUJ1lP4rkkURcMAT8A+pMXRpMpS693HDtZziM
yVX2Da6bsYAErUcxNUmhulTXox29NFZCm1UI4j2AeKjlV2UqsynSsLc1VHk3V6kStMKlaEgE/Qn/
wXkSNynnbln2OBz9dgcKxcGpzhrqrZalwuAxAZanOy1m3wmfY5pY1mnM6vAxSeIfkyH+9dX+ZyxZ
nkqjES+kQTGdr/JoJfL2LoJOP0y+0yr4KYsyXZGS06MtjzgtstiaKX6kon5mBuu1SSOtt4oawAyD
wu9KeRjl6nbUtbLehwQSHCFLclpFEdhU2p94ZICg58nacRyuUkMw/Atq9lRwDfWrYhb+LcsL5n3l
VI73gCd5XasNKaENTmR/AozEvhbgYM9qERT1O98dGxkVpPUuUYCcMD0WGzJL/VXtZNE1KFyfRNAE
/FM2SuL1umdpsFGBH8jaNXebTRFPqL5A2QxEnr2qIfTY2IcQz+NfAVmZkwrNWj13Yx1eKgnMwc57
l4l7TKSHbmWkQ49MHWQtplOZj8kco01sDomORwUuMqYwd/ag90N86FS+eXe0xLOvteyp+ZK8eM1i
6oYhhWTespj11G6SbAkb4nq0OmTLrUIwnMpBcSWQXZ5tNelPfWRr+xQGPuZSTHhGWPee4pc1ekxe
N2E6/b6wyIWrLac7iEppz0TsNa9OLXJ0K6FuH1y3b9Hdj3gK4WChfKFW9XVC1pjcmYBqQEiR/Aa0
TviFzjDQ8D9GDWiSOmgMIGx6as2OHRLHrPnPkJH0RKUAT4EX+6aR8bfUe3AQZCQxUutdkhXDUSCj
JIij2tWs5QHoRsndbcLhBXpc7XI5tjxAFQKSIs8pGNpotuoUgb7ryA1HtUd2ta3X+b0pcnlWJ7Qz
Ppvh1cAG7c4NoHldC/Yddi/pIm2n7To9RHcFjtbYJ1bYb2TcGaesGIzvwdCRb7o2vup+kussHftn
VI081Xng28ytqw4ZnnCoO3N7undiqk5WO0KUHTM0UrEZ01a12tZpasdBpoEOxCzr9FwmOeDyUcJv
KJLZaNanWFY1pUpOaT8wYcJNCU4GaGS0TUukelMP3zE0DCITChV6WGjIzzQfGaMO+kcwJP46Jshr
PaojKha/w76bBGGJSRjhfCcMSBkdvIimquHwSV3uOToZJGYjtKVF2cgYV/QUwYFSOopEF4iFr89R
gnEh0BgG7jUPlIK2JUz7e2lKlGu9wcnZJEQ99jExZlwSFIIVI9tu9B0kdkEewvomsQHUYsG4rkyU
iyg6i509OegibpAhoCAZB5n8VU2YxxsgW/02sFKYHzk5bmaRBzdFtdD0WiTH2YY/0Oo0sF+4QiTo
qyE33mEazVgay2Ea1ETFsNa7ID4NVuCiqklY9Q5uYR2ocgvMznlyoYZhe1mTJtzpJvsQK4aFJjuT
RWTc6yx0qJfa66ipiQ1Bvq49N6ibTZ2ouAZTyABpR8zjErY7xAF7ZFe5AOBEl6fEYG+6IKJVhvqL
OjpWkNaElYVE0NdLrxdYb9sK0BfShhwwAdOYCJ3V0a8k0rVeSq+Pu8IrK8i8hAgonFIjcj99YIXq
xryVMsFi1BcT3nMkLCGjttQJTg5E53XaC6wBnayPWddiGc/r4ggBm1dzIo2XXPNe/U5y/w5/K34I
3zZ+CG9vPoC+BztVgdMfmNTfkpLA8zW0R6Xa8neFw9LQNQMc/AmBCHj44EsvtBog3CImrSpYVLle
Qmxtg0cVZSbGl6AvD1rlBm+6L//16KDm0gx/YpLwp0uX9ZkM+8/GMEfFs0VPp26xQBlJ9Ulw7FuM
yaR8Rm2YbWQUhZ5G2swmsh0mxFEFmUtXO/dBNJO7r0T15ZiNeyRdVG6NLuiOhhXiw2pdliVMRCzp
P8Jychi7OC4JpI1wMLMNKdqCrtf0lTZUs9LRdfmk82bsjqKIul+95l1dllpCjM2AHuQPkVW0dgv7
KwrMctX2Peg0tTPppjleziKc3Hzrw0LCCRiTR9l0bH1UcElRgKOrocEwVqi9uOioPVgQ6ngU27ZI
j/4k6o1R5Oo1z2HPsdwLE093iaGcJATexElYeKYDyRNLv9J0LwpYeup14OwYsdkGIW8a4k1pJt2u
HkxMNAWS8jxK28uABmlhFSRF8nj3N2DD+q3Um9azZRbt7a5nlBH1tCJVMD2Kokh5MdKox7zVj8jC
EXa2eUMOrBuH5GNE/lo1THdtQRsH+qcrR98FRpJFfrCtTdu5RhkLMehX+WYAKr3hu583CHHzpVlD
CxxDmtspZFCiO2bPFidTDpMBs8Iacz740bJ+CKPK34wkh4+VDcY/IyrFmYiu1EO1k3zVAxOhxJDd
iQta97QaoJWTxN2q6Kt07/Z14k1137xayYjoOBiapQkGFZ3T4J5UW4v3qVHHB61gqWq3PWMbUslr
iu9h2gRSh1KMPfPd6vHp+cTTLXk8updJ679Ls8fkpLbaE2ZrtLeEqe3Nam5zDH4vMHH2UzGZB5a6
g1R0snRJpLZbr2VF4lKpA5qpFPAYIjbKVW/qFtkz5dwK6MRPo2tcRrmigRHr/QvHByKUCI0ydlfU
EBEpjEMUKw91EC7atTp572JiBmPNUQ6DHme3CSLgkhSLF4ko5tCoQbAWIpbbeLSVg0qE66YedVrq
MrGM99YNgg+iXYfXBJGapziO/QzCkZxw6fpbXkm4tKLgq+oGVLjNkI5btxj9P5iO2sWq5iW3m7WA
hMp47yCL3Yx2ZzNhL+j2GQu8ZpVJdqAuelYOemvwJJfDwLXCJn/MIi70oOiMpysj65JNJq95wG6c
PE86XyyNysXNq5rYphQG4JQ6SFZRg6nKRPNoQXsFh1Kz51FlkLBorCrlnpmA+ZFixPa6dpkEoqPp
D0Orj6BvzRk9KQa0FPiVXbNsDkGJLjUyQ39vKfXbGIzFqZfhQNtvTzas7aDbZQkItSAAX6lqRr+B
5a6TYplQRo199kPRtkdbScRdtq1keyVBrPe6KgSV3paDcyPRbIRDkf12WaWse3tyfuMskZ4KWvRQ
Bb22Z2byYvlKcldac9h2SU4brHGj38LGTZ99FDdMSl00VQUNa8kUt/mrgiZAsGs7TOLrPPyo7Aj2
Ao3wN2cL8BHVz84+Xdg7j860svlKMTkYPcoyY7bNGGm3J4SyOEYkBqwampQPkeT2YchDVvkU9iOi
3gKMkTviUy26eS3iaPNor6V6Yu9hWdfSLKPXgJar5VncmE0Y4HzW/Fc/whehGL5B9q5eXCZN0XdD
m8qzUbisqyK1AmKkQvQY5HTwJ415FqGdYDqi9N0x1Mlk/6kO96DJhw/LoU2xxJR7fYnzrTVmoMoo
NOZshnyfLIsEnI6odVDYrOIKhfVYqCGD9HUmbWVtbACvYUxyLG1bGTmhYZoa/Ek/JCksrMEAiar5
x9cuaLagVpWVYP1ntwmzlzLG8e4yhC6Js1gGjkl6qmVIhGhZ+WHUSryN1MkghFtyXRbm9KNo2fha
l6xIM1EAMTfz6ZZZcPvxWTediUBVBSQzTB3rUCsH2qX59fiSpLq9L1pXv3JxnvXCHP45ceqfHJi5
zMZHFQ0vZYsYW1b/Q4wwfENtkGwYbhEpGmoY5dGOJ3eesRqB/PQ3JIi9APliVJ3IAtGnAJME8tlj
Hrrj3XJSVpBqFpB6A6yja3375Heh8ZEOfXaIei042WqnbaO8QKYZpXM4AZWBuXJGklt7MurXdmtX
B1W0HAINqk+R8xtW5lh9OkMZAWudJcSm7+NQFoB8OZEZG4wwQJj4K46t/3R9K185Ma13tzHdS9tI
ID6zZDuru/KNIsv06rLDwefapksIkZE/hGOEZ1Ug0moDCak0C6pNX7XBpozVaesKEzMNbN4iXyld
AYLJiZL8w+nrAvlRJr45zxm4lIW+K2O8IWWCuQK4BGPlRuPCRf+L+dvAsxtMxm9GI7gcE5ICo6G3
dtXo49LLqp9Y5s6qHUpwhLLpn4pBOGkcUeNz/EJLqwEI+YXDU+1ObD4txEl1w+JZL0bqazs5gKt2
/yw1MB+Kq7cH36kqDC5QMcj7IuWSbxkWjsVkTdUUcUxcmWJ4TQYIHTMlFKh3w9JLEMFWNO5PFJvi
wAjC3pHrgLHVcUnOqC+dG7ykZvcnwupXnTQeDXLaiiruoemhm5lyVKEuS1Mrll7aqMvcbjdDxf1o
J0RJgrleqJ3EMyY2VOrLBObVIOL3dLJZ2KukxUGhJEwViQdn08ZRp1fSHigkquFoVSOInKK9ZUr7
nbsoXXJrY0uchVMgbnnSQp3rqS0oo8p110cEYPV1vLZY0mjM1YzaP1tEytdx/GoSCrAUDbqhMfMv
TZj9+DqiVh7E1pxedMJuLI3DTHEg0qj7BFYxX+FwVILxCFoBSp2xJVxs7WPgMCsEn6ZCJejsHIu0
9Qgvpq5vNLvc4Vt49WW4a1yGY4X23lr4Tid3p5wHpIpSgYAhamSUGnEPiCV0xwsV7RRPLVdPf+xs
pJ41K4cxIZ49Ri41mg1NECuuACKi3139Ir2XKZbFkdUbKzaDZXLBOypacWsaY5up5UFJcAvaFaN1
F7Insgnb45XGMgTyhJyhszVwvItAP6jF9IgNE01htPQt84k60aOpWbpT85LPLZrD1srGThKMmxbR
r4GBjYnNhjlC+20HzhIW8I7RFxXsrAvx+0uDa0AkzSUN2j1N4Ismqj/LlNcYYYGaYCEfkrs+SYm7
1MceamDFdb/6oMZdEOExaoCiauplmhdo7p8IZjReuWuTDqzRNWqER1YjnmXGqxsdZJUMWk9BxVTA
L0bWqzP77mCQis7aWwOJSMaDfJ5AvYKRrLFsKFZzUlHkuda0swU7TbI6ulfGFTA1DN4AdzWgmZg+
NPO9Vp9WRhQREsU9lBolPTbOGtIFzMxtS/p6N20t+orOXmMeYclF9iV2EY1JQzr8DdVvBVPNviXZ
A2Ck4h4cghsINg4ktFHD+apQExnomJpSfAYsi9XMhYQyLZIGaCSBmmo8eS45sqn6FTqEZX7qERNo
6zalkMVWqrpt5Jr8ooWVfFNAoxK7FNqrznogYgKdrLFU6eo9J8iD2pX0u+InB2sa/pTFtzVxQQyX
qMBgofDaFhqiDfjAz1hnc9UVbI2j7aSmnzpkUYr4dVv5yL4NL0J2J/H2MvamJiGUbWn2TAZcFlZD
+k8JmzWbUlXCs0Q9zphm75rtUfORCLI2zj8DUtNDmGVsVft7DhiF6kd756BfhITzFkNB8cwaAFDd
YJItVD51rT9VeOYHiaqwZxA52Z6FqpuBV6QjNetnR1vZbsOUGnjecKBxNeQ5GMC+PYF/e9hwVhoI
xs5HlTHfZ8lMpf520G34Citpw7hEwY/d4y1C+eBcZrTFHAXQ9DM3HhY+1ZbMvsWk7zMwIJLtrZP7
np7GwlPbkg24u6Ek4VWWW06llIOIAWZdZX9TaZzHENwPfqKT5Os0rXYXQh62nP47hLXgR/rKV1hu
IrOz25D1akisKO+w7WM5IMsrYIgRcw0xrqZ9brnmfBBxBukOrs/YAIEMpthhxMWjm/vUzXa23p9d
Svh+EqtURQFut9T46fghsGMNjsOkWj8Ra/g5afrJDZ2Dq+KIradu17r9pgkYGoz8bV1+pa7GzxCb
n3TG12lG/HGTIlBi2t0i2F9SoIu1U1jGQZINDzfJeSPjHd2a2YDcoXzGDG58BjVoojgxaEgmDkqt
VLCDstEAEzsVmC0TfzqQWzzPium2g6Xf4JR1MrDWoXXSbYer0tJfDW1Wh1odgirux84U9kIZ/Qqh
mXmwmprltVmd+4QYQdk5i66j5kqNdNs4NlvmskJMSZjBHD3EsTcAUQsTECBOOUHvtb5HNdo6NCyZ
wAAdmDdlkF4x9myhmBuFg5i9Qo8SK6HTc7wGtslgNnBhdtI9+Z0T7GRWQkhvbn4O861qProeFO4Q
j2+ZLU6iaPY+qYI0n/D3hd/U3B7mmpPpJ9eiiyudazMG99atD51J0BQzkW0NKDhs2MGpQlz1SNlF
brwOaNapGLamUp6ZNRyFjaQqJKmZ9E07L5F2FhgwC18+fZiqPaSf/zg6s+VGlW2LfhERCSTdq/re
kuX+hbBd3vSQJD1ff4bOy40Tcb2ryhJkrmbOMYWdfuayeIl6+y0lWGMxlu3WFWpnt9iVwnHnyuRE
atuK2drKJXlEyPJzoLzgOa2uEkjhhOFAZfiJ3DLfkWq893pAt9RRywHFZu31q8yezn2PuhyDUMuz
w30SIDjNfJCAXEpBH25s7t2cjWf6ULNYHpok8igZm5CfnL+MEe7mSt1jshGpAdw9O4Cdz2O1MPr5
x58rPi37pbKYi4eEfovILpnEOswQw5U1kpFC28sbbRfqH1odBNZ2tGH3siFJ82Xu1IHG/DYrHwIf
omTJSNvFlZmCEnYt5z4K95Q5OENMIiNVcCGBeGv36b5PoWDp6tQ4CAlUvC0KgHJUGPRXe7co901G
xE4Jb6aZHwm/D2JAE7Lo0q9xwDh2Qk1TzwyPlfXVJ96Zym/D4OybmfQyt61fKqid20yvYR7tgoAV
JxOgdZPnPzbHl2PXqyA0DzpGlxCyiGnAt1PXVwB2bf0A7nbtnx9kdwcM3xgKZN/zTVn8oM81T5Qm
SevVeiDW6ZBJ0JsBU0RuNfVk+WhEY0Yrfln9JhPZgEav7yYaNhqheNVP9oPKWe26PP4wHJwuqQgO
loPIj/DukYisReNTaudiTUW4plY5GsawzyMSg0uelIycNzr+b8sgQImcuz0xgtQ8JmntWX0jPIeC
SKAXgKHNWm1vetFPPmCswofGXVZUqyoq/uXpfKFDfS287lk1If5rA0rZgBPCS9A7xwwockUiGqFx
uzgzF6q5BhOG12iAHWTL20xBr5wKWgMHmW19OOb031yW1zxD4Usqxq5KyxHspP6x+sdWabIPJOge
/Ea/Omkoz0pD/pBs/5axw0REdwxRozBW24GThA9kWmeC78hmmISxj0FC06X0kfpoBeO5TeSqspGV
eJO1q6eEqsT3/0jwygm94vBnQYa0A0dGk5Dkp80npxX9epidSxandLbsz8dH6+uIzyCAExVEMJgT
h+vNsx4aftuD7VgdTS9n/6eG21gwMBeJcejqCr2HCdQoQljqQ9VuUva+GtNAKqHbh4WxDWYO5Lqy
1hb0H3KKzgkDCk6fJnqmlzF/hrnjymz4dcuMRaoHNwWeURYlPZMv9ZT37kvqiS2WVJYO/fDNhO9p
NAM8YpERr2h9uLsT1S5Lkb5j612aCeQq4s+nKFg7nvpxef3cyNqQwfqRIu2SYnj28f4sY3vMN4oR
ENjToT27Af77FMO00/KnpR6DF0wa7Oh9XtV5PPoC+aisH1/n5JwH42FtHrBuxaAchnR816kwVoWb
XMccUFUWn2k/fmWRfJhyypZ9hR64ptLPJIE0/H96O/0trPK/sdEBI+D+t/Wbq+3gQyAUjs9L+mQ8
KAraB5zbGp76kADXCRc4eZRgl1DRUlzDPJj1ncnBeWoGY1F4jIAeCNByGnDHzPPNsQVC//a7U267
Y6Zl8h/0T3mO5iObbLbr0y4cAK1JJl1hhD5RdZdx5BaXZvJZQls0DDQbsj7zwD5FmflWZTXkbMu4
mNFs0unMZ3IWyx+jRaxGYsOefdEKfNumQpaptY/gxJ2PvYUps3GCGQBev81GcWgt82hiSRSAgmm6
X2wDaFXIEW5p9OBJ5fc4gIufwoh++MBQo6Lk1MF8Mox8F+IjbVwck5Qyk5NthRGhbdbTHxOpte3M
G5n4Jrf0YxQ7pkx7DIlNSGY3St9DjeUln91/pJQ+NZXc9zH4JzemEsq9h5l7wjFQ+UAT6J3BigAi
yeLOWhkj60Vtpt/KpCU2TOE/BTOjCfahuA2y77BXgNwaeSc+/ejBp1tqKpxsHLYesQfMkGGrTg9s
udW8OR6yzln2ryURM7p58P1rBy+GjZGBcerSc/G79763mRPRn3nrvVXko0ZLm3idahwaGsIqSMXc
HJK14yI4buZGH6uy2Uu2hXUXAsDJjGNhgc10guIvD92rwfR228rwM0XcQ7LzNZzbV+NxFFVT+04G
8t5HxMET98SCgaMgSN4wbALrEEFyI1LiF2MbvCVs7U2POL5oyRrNYIqQl1jNROoUwW2Mg0Oohw/Z
lj/64WVv6V1L1RxZ/l9niKrQ28aTyO1DQqnqKLbdlsL6Iy5hlv+wjTk2LfMdzdwC7mCcgPZrQr1K
EDBnFf5NPT1xmD18+CYkY5nfIg7whYvhzIyikwgeVsIakY+yXnXg34ORBDOCAiyUeXOLqFIZCmtD
i6i02gVNe9S1eE8H5zdvkr0Rwoyc0ve8gPjjGxzQhfUrsE0pbJat71wMklVZCe/aYTiE+bjzOvcL
5/haV8aXcpvqyW29DIVOG300JphmE5rrIvUeK2VYUyMxF1m3LloTniLRmqmFmhq6R+AyUq9LuWH6
hL6x7XAxYmWL++DH7fU/I5ATEXj8290aIDstKWsqZHGQAuTScGxgj4zfOx8NsT/LdcMu28vrFxU4
r5Q+UGTagT5fj/CAcjR1JBUsbPIJZVAe/aI7si0yFzFxpRACnivtXnx3fso14sWhiH4LVIV6FBDi
wHDiulKUBUgfaHtwBLFxPQaYZs0ienVQBwofx2FqffiSGj6PH6Yak8lVgD57YP6VOsaqToklIk8g
cW02Sfo57eDbE+lXtJzgKRZJ/Mnmd4Q7M08jNK/+0u7IntH+pXKKb+KSvirT2zJq/JWDB7LR/ypT
8zLN3XqmiEkUeiw/vvgO4FKtbrZRv9rRW+ZbQEyxLfnmT9JBdp+43brq3pIH54nJI2pr3ImmPYhg
OCp0fBXAwpDoakPa+6qob27+8I1hx5TYrueRKUJfPyfGdAsQ+GjiDFCTrElgWaagZSZ0SX3QrCx6
Oc2DE9vJhrZ0y7SNFzW+WEJ9trlzInp0O+PZjJQkXM446mZ6Z7z64Y04xTJ6WhpB1BgG8WJDfLYr
iWElhz6TeBdBKGJINE1D568ivZxHLIlGfUv1aCMSNfaZzr6nJPxtbFbASQJywg0Wade+zWCzi7La
9T1FsNnTEpcKY1A9HA3bPNP34QjpgxsO5mE5YMottGLd60jCAsU9e+RfVNGpG61zPoiDTNDkCrhk
cbQfqNJZa7yEPf7yEmHIMsHA0DfN1eTMKKz4dcL5NArKkuCxaXcF56WL9USYHnEgGheOCQioeZjo
FNusPWuiNQohfj+e7tGc6g3Bzck2gKVf5hmMa4w+tsreUmY4wqEiHHlQkBnhcxxyIk1bL+ZjSONn
1jLpPm/tZmu3/lk4MLBqN68/Uv71NjaogaSyo9tB8ZsEhgo1R/s55Z8Z16jtHUwxqudEysZSouim
8Q9M548bIjnkEmx/mZDybrf7TiEKJpwzZ0hhPD5z406/R7JEJPpD68mFttRptmssmSiPYPc6EdkT
QbXWUtDTxMx9/i8pkrK8ey1+7NxUR8+kjmzT7NsgHkeOPS4wD7aPZ4PDbegbHJKyM+4p3ZX3vqFf
k88o8xiBdciruomCm+ngXibpp402IkkyABtYL0LIMhhhacgV5dTcTOfJ0FsCfVBBcKUE3Gvj0H51
3fBK9skupp/L+mHvMpAYJju8J16+y+fpb6wH3Ic+c5a0DRj7VEhA2xZZ+0NXL6bX0bc0I2X33fRj
sBl9dEKVc3HK0b7UHtv6FMsyy3EThNIE8GSODITA6WuqkWMWtXXIawxMvomPc/K+usq52F6/S6bq
lGNK8f3sxKUL3z4FxZLAcIni+V+cBsWSgC/nMowg9HgHDmTLJ+u8xL1XBsYuGqEOtk5+sgRQHavM
LzNSKrAO20iw52WouKgkQy8mfo2bf8mWBObGNw9j7jxzzz+5CUPMEpXAxtCBcUj9nIjhAMZiaxZv
LPvUPpbulVQkix08jnep2nNKZA9hlNsumz9j9D8cxJgbLG01q8DGLJaPwbhxDGMZCBdsU6sB3rvP
Sk+rR8C9tAN4No25tmv87Yr5aTw6l6KV74HZvQaYdiNWB5sEWWWDspFM7SPFHkVhT6mltdzFHrJp
r4vhbZso2CGtYi6f8BbQRmtNwm1X0BdWZIQpcfSDsv5C+rIyHRxXZDsvrVblV9Yl7haOxz7EPOzh
AJqC+saN8UW99jmaETVAcC/5ad/win0d+D1eEtbRJtGYnO2sRB3+j82iG8dRQtaTHd3yKkLqaCh/
E6tc4UVGw9b7TIzdUVRL9gXUadNzk7XDsU7ceqMt/Z7Z+LoyI8aJg+Sd5Om/mh4DXBCZQlWWE6lb
ku800DiHtSJ2NamYJgHg2IwIkwElYzbKN+hq16JBDdABcfa8e11Tc2Z95eziJnjTLg61OEAzAjNh
b09iXffpX9awY2miAXBwcZM5WwRKH2wS+FmVdU+Rh9Ej1CtVw5CRds9hqHAMuxMvcNGkfNLIRm/R
EPJHEzo5e/rmZ8TgpNl+tvtXX2AGq3PrW7doKbJyg+AQj600Xr3Me6/AunUFeRl+1b5ajtrDGZlW
Ug8HSzWPVPUiB37SlivXVmcv6K5Vx7ZmdHGoZxmluNbOy5gNL74TkdqUuzFcUfPku8yyPEvAhfRc
tSpm/6uYOfemisO7b/x7Itx7aaRbg21DEjHroD2ldxumXen5aLQH1LpjF35woK1j5ux4Mcgk1vym
iFbaWy7Mp3joLy6zL6Kk7FPXiZaQpWI80gIFAGsaj0Td8rv0rb22GNtLLgV+G/tSBpjQS4IjAm2v
+Vv1nkW0dUbx9O0E40dkWZCvw3lL6Lu39tgRr8yYSnnuTy6eH3KxBUMkNaAD5Rjaz0ZvUHYqyPK8
++asg83szv/NyUc1BdccTEzijixUZib4PtGwaF0YijiO2A0px0c8dgeHsYGuWXKWmK2rwv9QM6bo
NEo/TUpQESc+V3z/Qpe4c3KQ2lMDai5w5nX28HzF8RA9FU6TbT1DAHCboTkWsW+Dw5DHGaazDxGd
EkE8UXZtZ45bcOVkFTKFYcOGwpqCJN1Ci+CsI/mjytx1ULqAJKqiWFYSaW1a4FxhSkmpHiGZjc33
3JAvZtO96v8P2s3obZySox/K18ZMg61I9D7NYE+Gp7mC5cnoIArSaUVr3fzng1uXpbr3OYbEQNpM
0ZpLbfuwh1CVL/KAgzXwjD/P67ELk+gTasU4m51+kyJMi5AvnqPEpWYImfKMpRmC5JYt6zLLRa7M
fxB0rD9taf21fBELKwy/VAXGL8BGmLiXrsvAdWM61E76blRmi1QCDFvxoCcS7LfN3PmbSNuXdPR4
OLiw4oBvfaw+vRIzixPjTdaP+3SQHkcq0QJxzExLsiBw5ugQP1LEwwKhHTa6qb87dbSLdblrgvhL
tSxlWPNeh3hEom8OLAwNCTHbOik/ei/YxW0LA3V7nVWMHL36tfdLn/yFxFy307CrHyedh6y0HCAa
Iq5bKidA2WtthGdArEKIHslma8XewzjRWaTDxUwFSj3vJr7YNMvAykyw7Zrm3rfDOcGY4lTF3S4N
vufitW2mp9LziPwrMS4mKTt6GOaLnExuWIXmoZUTUfEwoUL4K6PzkebOU/mg//jYMDTMv6rur5zp
RyWhf9hEQkX+gLIXL5432bus8qPbZEqgwPIlI1uR7xo6ojMffHJ8MnqryMfqaMblse8Kb1PrfDOb
/EniOpEEaRQ/hjGB/2YHbaHRXlU5pBlpBcRi+ONzhoixm6r1ZDdEhoVAUrMeeaDuwmRJ6vhv6tdv
yMh++NTRZGW7LAVWAOI6C6LXtPNaljEI6xQTjLB4bwgRaQfC/ZT3OrEywtMj5e7RK3TZuE11ujfG
Jucwsi9dJm5Wxa9YdhZFBscfA1gkwswWMxSyIBbcSWUrCyTMc8n8bNW37rPZ/B/iTW7hBJuhUlBO
KR4oD3YOOcRlRPHEGOnqmxNdIo2cb+aHGOi368z44KxtiHgmjpx3hh4f6OcykFzGitRjcm0Cu1wi
8EZANmCRx1vmgBBCiLVxJV2ZL9NVOPLDcxP/zIUGFMqWKgJx0QzDurHF0gvYxmh4DaanN4Ea/sr8
XwN4QVreRvV6XxugTNvo2jKcl75e+R1v8AyhQgZXqmssqEJSqPG4tqiFSKsQx471UTK1+9DGlTck
/YeX5ZduQqVYUncw34i2dTT/V0f9RiJH762IiEdiRNM6+u7NGMd3Xebr1CDDoe4ZmaiOMWSdK84z
FpUeomOuWRiK/0rNO1uXOLZlA2VSmxD0e7y9VdesS98jPgwPaAc1I+yDc1XrL8N8jKFi82B5VJiZ
PkuLAZwt4Bf7khmXWZvQaJzmMCbhZbaMV6l4nSd/VY5MbgtQBN5IavPIct37qvtjEpEE2+WFwuco
gXccbIgDQ3lrk2mFGkoPOKS7Mz04FjCqW7Csff9tTqP6p+LK/0WtI0kGHYzNgLaPKYvu/nLEcc/I
XWlsozCLyH1zKpiz+EsAtOV+f8+R2ayzITTemrKafnI/xdwrCqM5FaEhvlI0A0dnnMf9yKl2sfqk
fR2tEbjx3NRLQxXwRHrbwvxpCjxXsupJbm7Nam0mIXRoByt4IMJwDyWJOyPGlFs57If8HHBGn/Td
dcaCs041GvMuKP8TjszWLDMnrL1t/FtWDv6yCoVh0xXQmVuTeJa4e28K4LfGuE58nCRpTIBlSSr2
UhoBSLheY6CaquraN9QKUafRTUF7swz4JgOjZob/0Ri8J2P60SKfO6W+xoxtTDSn+GTYasLPYNeX
7PhAXBbPfNoNKnHusRg5ctdE07GbZwH7IiXNtsKnlD+inMsEakhVUDdZDiS8iABszhgF0zBVLfqP
mpGaz3+4KAKCAF3t2DyEQ02wInE8XecwyWSpT+NmPqQDcZ6s+Xz+HMefr2Iw7fjk2o8/uzMCOmqo
f14WwNavjAjqpzCSbFq2wzxdIslVipgapg+FkA9XjxGCmz5Il8KgX0QAR/5t2wkkC+LT4JQuQurE
yWBcWz9WKK1HZaKZgqiOgbjpbxpyr7dZychfprP4VCN1BDOP6jIV5nPS2O06a72nZFBfFrL4vLf3
QetdelCdfcdoPqu8X5w7uHskUy81x3sElC9hQaxChEFitIdrVfTVhu4E1ocmyS7Bit35BQ53+ekg
GZiEMlk/F1e6iN/JZ5fiaBj5tiLV2smiS+KM+zCBu9lZ93wO77NMv4K0owhud3GU3xMf8R4B59nG
bPud7mMu6HLNLZNsBQrTWFgb+qOTwh+nffVW+nBEPP9sZcSu9Gwbp6F6mhF4oqv9KGzrKszyz0UA
hdGovsm2ps+qOe/9ez0zek9N6y3MJNIq66JLUEOZRZEwJOwHmu7GLm5+r4Jmbyc+Gh0rfG3QuhFQ
BYcacEcSNIDiJ3talxRoq1AGN8Mwwq2nvPtgslOlr3vLonHdN9b70BMEkzT3kjJq0dl4nkXOiZ9G
5MclSGZPDjMkLib2+HOCLydRvoUuoVeLLERFMpTP3COLkHWNSbqzdirEJxarXevxhlVhyhAWo07Z
U4IOztoj60urgi9anoysC6hxjSUK2H+RL344SvzHNtfaxEScxh3kWqu/GbYGoSMSNmOm6O6Z00GE
itNXA+zIiNBdsP+jT00xoXro7TARrPKZJ9NMTPS3ZC4VXTe+ZZnH5L2RoOVN6+BFlbflM9llQf8f
qcX1qfba54E4R8aOzQqNFyQFvYHJuVOSeALMZ6sUtqQsDWZDKQgwg0cqSFqmKv0+sfxVruSnGOIL
elTKjdLdt1neX1CeLnEOBiyNic58dHClQGsXBfyFeS9Xjc04NEq9C147xOVGGW9Flf5NESdB3A7g
ujo8r60dLf0ZbkaOA8GbKIkq9GCDK75kp//rJLU2J54+9mb43+TIqx8xAcEHiRFzfhjv7cJeOULB
5QVtMffyI3H5U+3y7Pg9/vioWiTtuDICE+yHZX4EJkoS10LLTDZL4fHXEdvamhz+efTaOS1NyrCP
cwxSQXwOH4pSwKvrMAfnXWfurU2TjT1Wa6bxn4MaIQjV+KEHt6ataNRwoPhf9wjJ5xyLg5C47Cpm
ZIYw3F0dlYJZTCvuZmigYqrK7slqeOtz8bBDmM0l5eCq2Q0MxbyMeUzJTFlQRa2FtpYW2TJO1d4d
B/CFj/hL8hR0zFFYwixNkZ00EitlRj9OOp3KULE5MzdpYsMA/fShbbT2rg67v8qv06XN5qBiaMvN
fc2xnfJ+gQoMfjKELa24WjOMdLK05jI9S1SnvvyqKKnSCOBU4ANacR7hlqBXwIGzoiQG92PCCIgI
fF9KXPIQ/ia/fkITtqYsWrctjITQXaSuuWm9/1qDuEPrVyv5ItEQpe43O5jHoRu5kADkoVTuBhbi
pRowH8MYMTy0xtYIxxRRDFvALiS/g1g0jBHcBrC4R1jywKemEtS1M57aAgiWBOfAU6QqjoOOECq7
PUU6ZqNfr5KYKS22zhi2AEOxgDhPOzBPNSKmcPj2yOij4lhYFMKxC2SWH6v68NubSm5RnOoOVucW
RV+AQNaq9UrLfj0pk1wB+TMYlPsBd6iw132lrw1oAp7WTYGXI6vbRZ8WS8fSAICf+Z3ZBa8qjOaI
vprunwVcC9PjQ0a+qaFlYfFZeL7YxOUKlTt0KPCUdAmo3tEfiYObEYvUu/vG3Sb+C7sw9mHTxisd
BjjjOof73b56DhsM9Vo7aP0txCTzCjMbxfJZlOo1npaJ5jG1iCoCIcNqPWAkYB2KGPtB9ISYN0dj
bQHUQPjh8B0AOFt7KJnV/FIPX4rwLolrfZpRqfPXoc7d2LlBvqnxHjrVewS1KHpwZzi1osZdgj3c
hNQBrDu3RG+js8eeCbaizc2NH3xik9s9Erndyvh21QnisMHlMbEDi6R7kSjCMuggM+7OXFpQfaEY
snioEISS/wSpzVnaRfvkGSQo1a+SxEF2ShVZstHMJzpnl7IV0Dfdb27nbeFdnGk/+UcTqpyNstXt
oG0VZCvuPEzNAZnB6XCpi2yf6pmdBkOYeN/aX+YMNGUu9uncHZtJMDpBV/URsnhxyF7yDkbH6H0V
oNvIppectxNGiIuFwVKHFgqo/6Lniw/dwyOuO4fbihzFrS+1FsuaXagcPoP0TZUd188yVa8mRg+P
nTKpld52BrGRiZ8JRhSP3wNOBGQgIhUoqHEwPHPKiP6xuSSGrNfb5mFlJdfLfDNlCQH6GIHFlNWt
gsqE2qEt/+Uk9vGF5Y9nOARZBm/6v958jqk4bdBnsFiX7CF19xLGtDmAsbTxEPcCO+f062qYkn8I
uRbotRZzMbDEfiAqyq0P1VyD3rLgF2HXw7kfLcvRpMbrnlxP3ALlnMe+O/Zjd4yTv5nmoUnn1ZhA
xOIywulGEm50TRDuGfgbcBNv+/x5dEkqTFnmO5co4imisUPDwDOOxI7I0szvGLniZgYA54hbAk+Y
VzmXfyl4hUmeJERmYem1QkcR0PZZk7dVQwTxbHoOumDfGFzuzXOkEtK0YKwmrDzBCRfEPxu58VWO
wU4Vd+r1s24B6TCrbuFTxD171Lc8/aciEyW/I4kNTinO7OBt8oF4IQnati43FchnpKftnhXVYY6G
j0EVf0Uj1zihgchGZy8Ehjm+TAlRZZieDDRsSEnO8/B/OmISKibxkGAYRUYTYDD3j2JkMaq/KjEX
dsMcyhyWUxz/6MbeGHH2Fw3VSdoAo/lIaIMW6O3OwgXVjtxlHofrmDL9cOolenoGIH+9PZzq5F03
f8YsjxlKiRHd7iJyiDUVuxFdXRFHx8n2165m75j8qw30aAPeWbu4RD5BMAmFStD8+G18HIDm9oxi
7C79N6fTRhKO7BdfZttCHMtWbrsP8n5nQI5wxEPMDBnKMt8CWH9t/0UJc5zjYGdTYsSpIp0sXFsY
kPm1+FeIh2LTpeiNbWywN2Wkayt9nkCKeUy/9YAdp/tTLLat0t0o59/o/ORc/5ITwpmvjDqfoR6r
6DmPxXaszlQkXBzsqf3XDsF23n+UxQWz2GgTJ7oq203N3JmH/2LZZzdHbwGxtjduBsAa2c6LOXtA
XMcjQ3F4FtVi9v+b9auonrL8W8d4HUmjs5NVPIK/vRXsGwgJ0pStOcR+l6FUxXwyiE8+1OoEyiD8
DfUyw3TyA7a4yJBtd421bJnVZxOCd5EQVq6QGIck5prbTrB+8gPwXhB2I+TGICLg7iLi85cjfo6F
1Az4wi6F1w1fksYK7fuu9nPW9zW7CnvvUHzOVNdLvAjw5sFdxFTawQAlkO0Plbcf/fMBdHftTdD8
0ygs0K94lOjOdxp9F8l3mTPSTdTCYU5dpsBZtlVwCmETN84j2RWqx9RTY41ohRrnqcaPi65EsdgJ
+KozbGfg8iIgLmTCtvqrDYGdiGwrs+BmataFcap/Y5JNJjd7eti4eYdqZ1ph/sIVx0KCMryCF7FQ
bbJLfZRkbNI1nuoZMkAFySaeg2fb3njpD3s66J3FVSmxAYWw9pljyKA/PBjTwvw0x/9iwmBs/NdI
c/1xH4Fyqe0DJtjVjK4T7whHEa98D8GZJDRmaJumQKLcm8tQdJsBDYQEnWDgBlAM+czwPYrgW8uA
uEbcVPRu2FJMtqJUq+l757L9KDQgtF7vSK1kumaHBI25CXslxU8r5C6ta7HQL+a7F0w0kOmn7MnY
RTtijTSYll8sY9JF+bbW8fgnRfhPoz2q+QQc8UsGIlypl8J+zTvU34ATjPiSufaiCPv9WDyp+jgn
bwEHWQyWpvQhymUwUqm8sL83/bhgTlhOdCUvvQWr2gLUxrdMV7IcGSR5KSM6mKWBds+geIoWyB1M
APypLdnz+mFrNNuvXkMdCGyiUQS+O9Jxs/A8tM1TU3xqxDOzak4madJjdFdV+loYwwaZONi9rc9N
h113k9YZPiViGqSBWJTZWrLDLsQ+195kTvzPYCLfS5QgItgaDltGv1hzlqSAE61vZSUVTKs+vjdw
FeyouJducW5x8nkMv1yR3v3u2ljkHpfgKPEfoQc8h+h/sI2dlPjofMjJkXVTnT6n4mW0/9kU4U39
rgVuWv/apB8Y2RiPrnN1lG1y7Qg3dlJja0pn67SYImkhEgIJs0eakWOc+ohAQL6LibRgI5UfZsVb
kza/YZNsmOyRBZAHrwPqYBr8LSgTAPvUkRGzEgItbFza5UXN9xmRUT9WTwYBbE1trgu/LxchY7K+
j1dmco269zL8DzFeax1LQbJaSowmFrPeazaU/ase7MMsnmx5hwPDaz/sk6pdC1TyvWvsgNNvZGFu
pTetepYcaB0qUklOLQp17YfvU2psxCz2DlPMqv6b6m8UOOsMs1ljTQedCbYWH21094rTo9yNENXN
AxG8hBii3zR4weFlSolevk2ORUR7pmG9al66mUZFBtR9SP4gkywkVAYV/SKAX7FZwmeZImZl8j48
jz1SMcZwhX1qSaKSzr9p/oWiv5c9yU5IO9r4rSGVJEc86bHKcDESJDN7wabhjgee0AhN/4D+39P8
k8kE6s4eBKLyEaDjJ9vM655SF07smFd7O7rP0NA0391UU8GJVwWiqhDfLaF+OF2828wc0GZouTF9
lt9/RQZ+tH0THuCm6csST/149rtoz9CRnwC8Wz4lhXcemhvIegq0hYaf3eXPc827aUO/hOLtoR9F
gZyNTBQHnEd7k1UJR4GH8cv7JklztrJ9bGDIyTB8eCOmYbkozfrFrBI8Zu0GU9dSI79wxYWMZBy1
2r9G4pxh8yQZqfngVQ8dvpm14b25vG9iZPVDbJhx8tOvSn82dFiWgnXF1Vd3m675Ec2G/SQUmjiK
uaMotsILpYDq3+lsWkYRKCFhCkxIgY9o3gRrTvSvELL534xsAjYXOLlqkPM+moogxJuGa7D2FHjt
dmMgOWUQeGhdookwWI7NM2O8ZQz00mMK3BukGRXursTogJccGyHNTZhdBQQLU1yb6KHWjlEixZvM
pdsAFe80P/SsOr7W6oqHcl2T6C2gWYlNxeuk+IPd8iVynhCkweltoEpxmUfD4yk4Oj5aBbhK/Lw0
TkRIONZRKvjEk9z0PL8oalPet/RijzBhrGxTGuuZsTsksaFEGXoMm3ubHfpqjffCKU8uqmZESiCV
n+lGVu20HUWxtZsbmwJZfJt8NjGq9oG/ViLwkiYZ3KhYJ5YvhBEvG0pcY3jLq0umqY/afoVsfp8W
j5hXdgjWdzjTgsiZDen72JaboD7M0IVnhitxSb6fh79mIKk34Bfkw8tLdORc8k6Orl+RBnYk9IUV
3i7gkSjzgPOwWnaIYGOUjCQKmF7/l8dHIapNz3J5Ql2fZ1AFcB+AbDN9QkCykeV/apMmEJ1q51lV
+5aMHZ3A7y3lrS0KrGSkNVFi50DsQ7kXKFxGp4BrNF1No8Nf2yIDHc/RtMoedgOBB+e7HYM9FuSN
xYVNamViBCsn5AsNI4DDM3is7gWo0NpI0DtLn4vdGy7U0wvb4YInt0rsmshhXf0y1R8ordhLLmrI
qcIZV7GNIxv4QQ6OXNgYe3AjCeJ8MChwT+vlMM5fHtG1U0FaE1uQMP0fR+fV1TgSBtFfpHOUWuEV
ZxtjsMkvOsCApFZqZal//V7t684sDEbq8FXVrfCSinMWvfwPAOpgoeuaAmN3Y6s3R+NH4Owb+aeC
ybwd89lO/YPkjl660HAupboAarEpuqHVEjfh0aOGICSfKkn1IKDusA6uGTryCN4LkPugBcTgnTkU
QM7Nzwz4aVjKLra4ujFwMg0sb3IjwKjhtix76i9sDF7Ttonr71gbfEBH/A8mUJ1mKiiuwhlGBAEK
uxx5ycTZ80SyJlIRMoqP770wZ+ie1+3DVKZLK8rYPDS5QQdWlv9CAPpIIzlsiqU2Oilw3hm4IVfA
BbBFjIzXMK6QqXVYZhN3wc6bz10tHqcRDJKKaEQJ4QW2CDt+m+Cdw0bSkW21OnOHUXbR+oOTOUUf
pLjpjERR6XJn1zvpUbjxQeJuCHu6RGHSAF8Mqbszk+KCaY8XLj32fr9zw5HjpLtwaXV3mfTMm9SQ
PA2bGcq/h/1ySPVJipwoR1HTCmirctMXxieDnX0lmPDOixVg9ugPi30OmlSNmx6qf2c6RMxUQagL
lAvTNDs6FMud0rBPtiWOiT1/GTOTL58S7d5xv3yyrdjjOHIxRCvYsAmETMRNcgVk1T7aFStWka0T
92uA0GwN0drBylxxtyUXRLmoch4RKi92Fb5PU4xmg+0md8wEK3oCXdfA/qsXIXucfwLmlAQVxLwd
w/GHgeprGATfUTJ3+IowaAZLxkvjo8uwdq7ikIkyZoMHUgkXrnrWNw8Dbec5bWFx037WvQcdg5hZ
WNOlOWI0CfqMjrMuXE5FZA0anBhoyLmGQJ657dp0jdcaFjziTFr75yoxf5BHdy23WB8HVOna4FjU
dkzT59oz2CQIcVBz4lpMaUi/TJE4JLjGHR86BG5ZGVxMA6JhGbxMlHzhSSeTge8Q+E9iUjZtcNjS
8YMo3FM/PKYkFlzFC7vEg6zBZLHDPt9N9W2KcOUTlfLRUIx/CT3ahpfvGbJ/dY0JuRNMGU7R4Aom
z2a81+2CwIFZKNe+x5MZjLTC+d17FPnbAV4cpmgb8RFrLgxGnzYIR0oM0fPjIPyrDWc/KcTZyLkX
M+9O8heiFocxgxRhDJwUscw60wNXqnXatCdbPJuwNXB50qBAxQKOl5QLPAk9TiIOQhQXrvAzq6tD
7ia7alavgmhezpY4LaJ66x4A8xBVY6gOBFNy/WtbfzMqkkZ5RGdYghvWXhdLGjacmO7caFLiJNiv
7TjdZ5S6cDXkxDLe97y0Vc3MxtsY/DYC29/M7evQXbv4BZpASCqZa2FUXsR0mtNHuz03wKRz8FIV
k0qqimYPCj+iLRLrFjbDrsZmnuHPsRg0TsXIvB8OPX5mCdvWgyQtGG4N7peChlG/WrjiIq/d4PTZ
1GN+1hwWc+N74T4GOEya8SSZgCOw39kFGHwcjG057maqXrj/n1TzNRrdxou+vJZlgaAuHDedcjiU
EXDkvcUYhuYILkO4KHpIfAluhkLMn5rhsUuHZr8EPUhelRXvarNNm4x6GyCj3TI3Wiz9hLHajhBR
wu2HQW5pbK0ovIJb4tnVyVtudpeC1NDyRpeavOKCAArKA0/ioTH755LQtEANLvxxj139FMz/FAzw
of7DLn/nQazVCs5LTV0pWnBLIjrroRxhebUUy5A5bWiMWaUlL429t3Db17b/pMIlsKLVo1vv5u57
Tt/qkYR3FzwYKcHGS8CjlrYetm33fuo/s/SSwL/GkHknRbsJ445vNm0tb9gX0gSG3K0F8T4HAQSQ
DIGDftWL8DVul0Y8t3T4lDlQesH4r3HofZ6qFuhvHJ9cV+3izvkdZY5D0ryXfvraKhpFc+KJWcTa
Vtu9XvdTsZtslxlzbcG54OBYzRyXWEuZo41H0Bu3TnlnhbshYaglwa+Hfb53J/nnw8ZkIfeveTQ9
BtDm4qizVwlRCQObER5n85zUFulMx2ANMDcmqfKEuayZV+hGw0YL2GrJTDn2kqdw7h2hiEkbXyEE
FmZCHH3StDbBXeQncJGcnNJ0h8LEaTsrj5mB4Gtjhb2DtAFpOe/PRHTFysvMgbAUJCzXVLCDaasI
J/c4LFtrYOPHz5TxL7bGvdt1NN1nGwBIAc5dZJi0Tt4IM36ryF1wIJ+evdj4tP+WQ+RcDVYQUYIF
JUSgUgJqi1j/bOK5NIM1mEq7gKH1TIpiL8rmsxYQM52Zv5PHz96EkaiI/lQ8Hpte4L5mzR1p9Unj
ed+CfO9L51UU8aVOyHBG3nfndKTSqpesGr7A5k2HvotouTXrS6W+DIa6lRj5lWNuJDPq8fYzOKtg
xY/2pcxoLbMAJMfzg56LW4XRR+T0tyt766tk1U7TNeaXT4hxHUkOkWYAoFct/HsLT5vlyB1K0Dbp
1Fa57Jm59WQHbU+Uhwl+nuA8yOvy086hD7TuqZmoEJDJeFUMpDABxRfhOc+pkZ4sWENOXJ6HWi1j
P0Q2WBQmY/UqIq0j7ceu90h+GBtEu6MRV38dfQphEO9MXnSJi5KxPeO8JEIZ51E2Vj3ucyQ6gJJ+
QW13TZDSq4mNB8Wv9vovBfYzzUYq2CKtgLrDZK6RlPou/TAdSNMNK3QoH+s+RNTM9bQRVg6VQIxP
9YDZ3+woMCqkUx8Mu98W2Yw02VdvicPuJpttRaJ1VZlLeEpAw1XLgT7v+g+saRj/MLDuYJbd12NI
Xjb7jgyQ9wkeL51RxOo02j/nKdcvV7W72KCywIjcxzkCnBst5Ud0F271DNfFd6hJrOpLO1gT1zZ7
5qvi+WwTDuK1Z60J2pJFh7w0Gwa3QJcpMc+d7O7Lpvic3eRAdh4dZnwPEROjuH3LM1rUDUyB5JqO
opAD+kDI2mTsGp/GzygmKd8Hzp8nnEvqNI94Etw3vsDVz1kDxkJdrQmoV0Jkk3kreGGnsHJ6EAg6
D3W2Ke2h3A9W800H5DlXxT87USc7ts+ONbvrPLSyXYBzU3bFG/mYY+f7y9Ru2faHP+xv29izP7zJ
wHrg3VcdSs2koi2Z/S3RubVGc/UCcZqUdZoaOMVG9VBo8WcO/lM7RMfWrj8Cm9OvkbQ2AHiuWeNo
vLF27IJmBDCVHCO45K5ZvDZBywMAWVD76YOZpl9OMTMk9dYWtReG9A5D3u5yk0mfH2GbFPJ9HvgE
89LF2R44ICjj+h8aNanhRXWxHhurbx78Oj2HvbfzTfsTsEhBDEl+4kE6TrFaG661QJ/vhoiATfwS
DFRqhphE60ru8P2s2yHbp4CdwwrTP/WoVT1/4KpaF1H0ajtLXUJwpGaTJLXLtEBGyAkFc5moMdZJ
Yt9TwHcDH2mvvCZcF4qGmp6VEMDvI77BM02T6C2c8wYFaEFWep+H3N8qC+o8hwVHZqc2zEdw8cV1
aruHGRK64S1BthIqb9i222rCM0cuqmAJNv/8jlyFQiok00DQzTCpNLBgbwNVxF3rsSIrD7x+DJ45
n6/zBDamT09KyVtayfOctEd/8JepLswVD3XHn8OHJHFfQCjQf95btyIZHnoTmrrrbio32fe+x+lD
rawwPTcmRUVjbKKFwMTiSJp+Cr/BWsTWl0pGj47CL1jPFl6FjKiLth66UZ3zKM3XxAlBLYUOR347
SNdYQykAcdz5qH3jn9EHDWiG7nEMff4ZNvw1wlNySPkcqvreTbnr2pomkIGQPu7jWyPGV2ekf6KC
brzCBvhFbu4MN/DsyW5pCe2/XQupNW/1a+bV7yXydZXQgwFg5Cl1Uywy1rpTKPa57Z36sLI2Fqsq
xDeM8VMgsUjK7McUdIMIZ9zEipxWZhZno+vxR6Jq4SogLOGWwt4Ah+M6UL+PeMiYaCPUGfNPrPxj
Sv/CPvXmBn3XybZjvvSicpuQpfeCa7XeNMwDcPBkDLvNL2Cz1BiIuHvB3T+s8Izzc5DaWVsVOtXc
04RVNaTKDOM9KRpWoFnfqxazKa/YXQmLbkX+jlXFSZod78JLqjg3WYwckDWyy+ROj/XE2asSeM09
ZziYTUJqzNiz8B2CoHnSEZVzAbIuYKelOIeP6+BlRIQyTI4bkRPXbgghbnuIIOwA3amZaQZ3prWF
j3zlzeLYGFm8abU014SelsKZ+DpFfko1U88MFOnJwZaxwWkJwYd3TXgNdt6Q2paue05SnzO5D5eA
y5mMR0AHQlxtOpKFwXWsRX6+64p4143I4aRaOEh6HL9ivkcSMwu1IqbBtOU6d+aIOJ5W44sY8UDz
Hd9Fg1KHWWIXmTRaJf08Ix+15lnGBY1W0nRv2kkoN1rmVgyMokc82Zxg0t+GO2IWOCCR1Zl9gPby
FCSho1uYBMACS76bLct8W4VGuWAJ36VuO37A8i1IkMRSl2Lo0NbFzosmIrRxCBdr9Oy7wRxe3Uqz
8w/UMcQD+ixn+zEHS2feR32xD6zeR1fnChsJmI0Id5L4cRVc0qlccvSjusaDsXPTEeiTHv9Zqf2l
E5AlhZasJ3ww1jjdJhautvZjWBxsq7aSZ4Ul5BXUDsv56PMgupo/owwhxvaO7Vu+CNN5mSBjINHh
GxRW8TdJYC0WRDheKrS62EAeCMe6X7FTcAGvOSY0A03UFdKHyXZ0J4aC2nTrowkptPELeJBTE7yF
QfdSVr7ckkW576oCqMFcvJFCOGl33FmifPatZpfn0XPmzc9uqR/ioboO5JVcuLOQbT/AzF1qIbZG
TN+1NSKw+0awqT1QpVFNVtMPnuI22ndltS3N5Da7Cyclwxspg4eGlHMRcqaCL74dp4bliD2v5p5H
1OAPeqqxwtR/UbR7RwNb86izfe9ZOG1G5vpZcIBseyotQBmIz2wuudwm9aKTLNHlKTZ8cv4hoz5K
bWc+/DCjmWxYEia984CF9DE0xp8mKUomDuJiVj6GUm6PUECyH0pFuawydqh76+QD/ApIZgAw1gzN
ou3Uwy92uZw4rDsk2f9SdhoyJcU3uaZHGUUfzkhxYdBKFmH/tw2aC3jRF/DnHMvcey8iE5uWjDZj
dckyWCND8DjNNHWBrKeJ0MZzz7NHUgb7gQWIckobBvG2y/pXONgQ1EjwIUa1jEz8p4HBK9+2igll
tiPfz/lFDvijigS1I+cG6MzhHmX3IObk3OTD1QoECS9O5sgQqyKhzwdH3lPtZie3you9m1P96Q3z
Ga9uSaepeYOFsPPs4QDM/7HU809dzu8cmflksBChwo8RLRYFsM5yXjlWYpwUyw3nU2GMjyaZ4Xd4
vfGtBw68b5Z2gLBGOklTXXGcplx5O1kwr6E2F/eOld3mwpEPZZo1q6pHKOoCaFgJSGYwkZe5792N
xxiFZYc732Qy2TFCdhxtEKykuHsXteZLahZfgiQWWeKW674yf7G5oxCI7lC1I2O7qdkLIarbQC0z
mT+S0ErSwdgPecfsz6Tts1XNIVTB+5iYIMpyvLewWPdezVWISeaqrdE2eyu8yZZEUorR5C7Lp/ta
j0vSP8dzGn6Eic8+420nF/9M3gIH0svaTO84slDwZjv+o14WLcP6xxzqUQUzRJQkpBW+GfkO6XAl
NX+SxniNSvMUueKBMf1nPJkvHOpY2Qh+9TaKnoYfF5Ejv1Mzk8hZi2/dUcABhfUMA+QfSd3XpuQI
UlAkNTbWG/ASdJSY0o8gav/KnMnYHTjIBGpT5h7nYfhO/EBs2KT6PSbn9UgpJW/pROtVP28MiFxD
3Psstshi7AvtXWwRFmjtjhn66OAUofJBro1OwS5z6/uyLk9pCARCMC3ldAtno5zdz4Lb2aaFUsOM
X3KB4VpV15okhoeTdgjmz6ig9pM/J6tHc00gdk2Iuw0C4we7zbvkJwcB8wIh4cGFomfY9rifSrZa
wPjbUTKOTHiF+pndfQrADpQvls6oaIOrVyj/wRNcjrECc4F8jqKeJZYmlrR5BoNBMM1m6hMbjz33
PGn3ZzMPPi0YAUhCQPqhK63dyLo6pfmkHJd2illtIk7eCJbNo5fRRzOav3qOmTKYOHSh3ljIfjqm
fi/zDn7ropLMLznjd06+DF+kni++797GfiktMKJfJmPM/sk3ep33GXTjhs9glwVAdtzgkSXgLi1t
YoO1FW9hrnT3OKmfphoxb8IrsWEmTelVkxqnvmO0EQZEV2sGSNvOxpqFTKh2hdbPGW9fHuJ76CVB
wdibL8yvBJAzyFhZgwnJKbA5eY7Z3ZmGmneQuckfhNGbNGCmlCE+jo7nIfI8Uh92vvPoqF04M2xh
hyZrdoMBL15b+isY/ZMbXEXC0blMvc8BvPc64HXZu9AOOUgtC58CS2ii80F2p6ULuEIsjxHBRI5Y
jNwIOKO7mewsSa6NI6g/oCmwm3PCcJMPbCxJSBmTsjdPnVv7z13STDi/WG4HfDScQZXJJLPAnG87
4WoysagY41Ic1iCsEP/myVqU0PCnFE60MvAe2sq9J0r43lhmgRG7+UXfJtBGpr/KMLOl8angYVgl
DhPdtie6b4MycXi/CY7KlRFzIY1y7yOjjnoFtvSQwAul4owPTWCI4jWnqCONxdbGzsTHqFYcYrAY
4A5ZYwkWm67JnGOHyzc323+eTP6Zbr7w6W9NTN83f3frNv1WMl9pUgrV2qWyYRg3s8Ximzk3S2On
HVX0z845yBr5QkkLol0w4QgAO0uizsBxEKSLQOySFknGpU+odfET4yhz2Y87T2NyM4AuTXQUol8v
MKWFX6O29DnjGSwXSpU9XXVIJdIknuUM1MSOeAslFDv4ZDBTy33qOo9Jk27UaF/LXv3gVT5CiMUr
psrPtjXn5fH7kw2KSULzC5V8Ogv35UCxaBJY5V612etU6WNYd2+xM/32PW92JsIbIP9LMbbUHKUJ
VpZGr8TwPxyRI15bV890QnB/7LYChXVKUVtJKECCCaotauVfSycz/0buyRQTpRxlTVr3oNbviRij
RrMPb6JR/ZTs9qsUJf9aFNN9mvslHC+aecAp/IDifibf+Af+5rsf24iGO+dQmx4s6ZCmFqnO4Vjt
E1luuYxzDe3EQ2n6UCbCTp1rETVPSWKewWBdiqSB5hk3B3aptZM2DM/42sSHbl2He3dO0wWQ/5Pa
RrSpAufgY39GzzB54oP2X8i1c54wLHo9Kn85cWGnFazpaNPEJ7fkkt78+NyP9okxDgd0k58hoj8c
pr/a56O34EbCE6NO+xBE9FTPfUNBY1aI+8ydWP398CpBIJB8Zg2aSCe1gJUeDK+sd47AzulY1mvg
109zNjMGpygcRh2PhkaPo2zJ/THc8AoufdsN7hF0B3NxXGX7JbukGW1viwh5MMTK6FYQBtOMiYgN
Hw1All10FFpZb3PjfAYDlqi8FpfAMD6UUVsMNVW3zRAx7lJZfcGQT1EzMsychFHj8WpM2aufzHe1
Cg4Oh2pNmpeUX3STcf2cCr0TZv+VuvbXTBkE6rFgnu/+yCm5Yv650lfxpsrhBOaCJujEXAUZ8EhJ
1+6sNx3hsowvm5g4e7TYhUW6rhXH/HwgEtQM6bUXNjHFEniI2LRmfSqneedHqA72MDMlJ54Y+uLS
jNVXNySg1mLuRnpEwwNN1Uv9Gkz2MbImDCyp/a6hsxVOtEmKcJel+lVG2dVP6LYqvwMDw7HwTzqT
l5kx5ujTwdPDa528WwzuERIW7Xs+myP9i7nG/hvuWt7QSHWfZs+LaFNDZ3CYRBzEKEOXlGKLRGiW
s4+0iCUp7hDsf8zxi3gWR87uYLRkRsHlEkA5snnQgVnRbN+fq2K+yNlmiqredMpYvGD7QWCvq2Kv
nJZy8v4zCOR9qLOroqYq8sVRpOamozc9z8pTTw0BB41DTklHU9tvGSpsSzGRyTSYKtr2N9W/GQxt
lLSnkLGuknSXUfU7L4J0ltOPhna2U4G1rUqubXbgXXsLj4BN/eVsJJdIx29J1e8Llui6oB+4Jdyq
nKMcOOSb8AECx9zW1Z9VfVUgS6s4O48Z/q+2lryBPKmbqvLPoW9vZW/9zPO09Tm7BT7329pq6P6M
6LzhBtvmf33g7qskY5y1jPhfuWncdcq95piyKvSJVD+FDE6imh5fHlBiDY9122+9YNhX3bRpK4+8
7oyZ1F3Vo/0yV9NaFUO+NnpyG0vduNO9UMb2lqbzxUrDlypOzxEWb5bfh5AqbiRfSDUG/BB5DFK1
ocLmFiUh0IOFvMGaTG1aToeB6igdFb116Zt52suCqkFn2g1NAqfWFltrQP6iR+LBsFFrTGq1p0R/
FxTJ2RhRwDBhzmySZhWl9Tdr7IMOGU+0E5+D789/Mp9+ReLn4L0MMEiSBuw6xWhfwEGK4V2fOzSE
g0MQkaxEHp78EERAPVVPjJHDbTYMZ0MEn1oVzYrszzUoSB/b+A6jvHqaK/z2MRWiHCZd9k0kFcOB
qtFACPdj0Jm61e88Dl89tAHaGrbcrPCHz4QeAUfSvyNduLCm3CI6bKdCbjyJZwy6+ZkKrnRtNOAV
FIM0P+kvXBnuelMdQ0x9AvGo94qTJJQeRMUBfvLJqeh8AzVl96AvHCi21GIQyClpWJFCrSHRYwsm
3JHCJr+rk/gduDLbqunZDMsN/qaLIu9msIrwZTOlNqFMMGyI6J2YobaHlGx0Vk2qBeReRiD7eVmF
NdPLO9uDP+nOHF5mJ8BRNb3YnHUaCyulLo5cAC7LvEz6xMym0Ccj1G45UxxbAyIR4lfn4P+SNfhs
6qTMtZwY42Ut/wcHsW7t5gpUJgx+DEyRSemw1djnbOL61DBvqR2qo3JMmQY7OSEOcWqWqHJpRgSJ
uHviBRzSe2Vbp1iPfMLUNU/lwePWMRn63m6WhnT3xZq9l8izT3mLXUCH6Ki6atbYBtCxnGE3ZJTJ
4ihAyBQ1bXBeNeydrvkjlgu+sMSTUJvshvYWntv9UA8PhYAA0VMLoZslToG+lXr2pen8W6IRg6Ja
HxAy9hPYb+aFW0Ym1Ek4p0HqchN4IRqTXfzCu1j1HuKinF9N/BydkcRrF4dM2gC/x2+EsrryI7D9
qd6C9zvrqH30afr1Xf2FKLW3guoVzndPqrg52KN87oLuF5wVnm8zoqQcJyuPEzs4tkXvRLPUpjP7
73ziCI457pZpAMOT8zcmyUeI09wrxI7zHdXzWVOszTlk56ALPRqOrQNcsvKeGxNFqB/eLQ/ahdva
L7Ge7h0nhYzkH5Ymsc7vm7uWBgqcgta5LZuAf8biJ3NoAkxr42IGPVb7uPqIMucnbpNFs116DJV/
ZeITrVqr3RHC48KRwXF19KNjllfQbd9VxY9VM1LZeAP2Ga4Qt9Cvnro2K7Zj6V0HYAhoBGV8ien4
cRyWYz+FwEaCwnVTsnUUP6GXlt9zk/8aIf9+GRKDB9NLZHCRESvZrksv2WXtvEGBAaWV3QTDEyPH
+jrhPhwLQgh/7XIbcsPmXSC3esl8Mov61rWcBrkDP7kQyDrQ0bZtQAvPyHBl876Ww5Y8w7H16gd8
zrfSxY6ScDXFx4JUoDcUZzE3UTsFQ4KzMTbLoigRfPJ1Bghw4hS+6huYuImz8pGh5FAf24RVjnTa
fkqqo1/pq3Ktd2kNZ5e/NIXIuLX7UfO7rLwQYTV6kllxSYjU6HH81BP1S70ouXi6s4tJIHzirvox
5u7W7PAXzg2mgx51XtruzVwigaJ96xtvk7fkxqlKxHlB4MvJOPjap9R2sDUyDU5i9wFh99WOq0cn
EO9Uw0FEo1t9YgqIZTqLph2U6J98DI+gAR6tOCFwV98bdv6iJce8yLhWuGb9GWFhKo4MnfeeGB+H
crhGotlDFz06tM6omJUDz83UUZVhxMVhHseDZGAV9jb7BP2Do30TbonZo2eY0B175VKNkhyNBN+E
2Vxb6B1lYXzRDPWhGDqYdAl4wCKRraNl/0dtFNkHh5abGvJHa4xv2QhvpHeLx64s10lWrWpch7Iy
f7sQ+qxoHchbWE6xUsJrZGuwmJrhVPZowJupCmamhYekg4TrZx8EewhoDh1vE0YCGGmVHHcND06h
vfvY8s9JND86Htkq4f/FefjTI3Ugt4snb0AvoprBxXiSuZy2yASGJr1xABgriNGgjx7MMb5HBFya
r/8ZanqyML1SNnLSPf8CPcbrCqdcHU9LdeMmyQgmUJ+IgzuBCaui+5zv6cYR2t70BNJ6VxONLwMG
I0O009l0cyMEhKFVh7Hzz33pnkE3fkn0t5B7duWkJ8Np7zMVGkvJDZaS8d6Lk70/gEAN1C7KjGfH
5JGJ6b9NSX8BLLkbmTXeZWxSMdcYTPt0C0lJZXq1EZ0BCE3PA4z46Bnfs9hZMSSkbEGCWbX2aGtM
DhO2gahOAcSyOWOvCo7EEFMmFsWr9lHUw5AOFaz8BksQloONH2UMb6BR1W5vIWhQcTAY+g359DRX
jKLkiAo23avR2c75/DaZ7lswyUemOuskHe/nZtyYJZgumhTpa8MpDDLMn1Nu7lz4MNbCbQ1o5QON
ltElgH7jvopumSuk+ItCQJ6bKhcgNgdGQeuqcNMLRDC1YBuhyEuRfoAuqNZzMDcXPBYxTU8YFxwb
P6SH9/3kwy1Ymdi2HzWsj3tGFEvYa5IfeGuDH7vCSK5Zt39px7ORkm1yLrk3BOt4lPNH4JH/svuA
xUP5SxS3cFroGrpzNtplgReKCL8PeuW+zAJxBD7mXUbTN99iN4kokm/sgADcDF4gxkClAI7gpuIt
iIVFNGGYb16Jek9FuScYaxOlwd47wwvkZK+5PYVk2Liftw6jn8ZYQdtb1dn0Su5iW+MbTQjXm113
CdIni77u3jMvJvZR7aiDGRJ7HN/zCumhX6C/GH7cpSEJMjj/bYrg/Iz1XZiix+D7BkPBDhTdjUAs
Fyc2VzcsY2H7wYUGS7a7J1aM3m9vdc0L2zGBwIBRFB444uIuHMy7vmDMFzprmgwvJX3inknJoCpe
jVieiNQd3bw4DBEIZd7h3hg5d4mT9KbPYgQe1bqPA29Y7L+oID6mNbLdyHoJYZaawO3c/bWZ3pSg
IdDP0CJoQ2Qq1UVUVw/frOF7wTG2ZZ/M20+BbyEPX+FXbk0oL75wXrBkrduw+9XWfK/c4ilW5PF0
uqFP60YL3XoZlpH434u+Z/Ifn+vxT5npvrU6QCLTymrO2FdWQlMoUVGNXoWcJhHK7zCHnWYKlTFp
3gXRSJ8PJGnlrQJ5g17CpI+GUVVtnJRgnQjv8WKuEJywmk3Z2TaKF1G34hgNbCiG6csTMe6tlPN7
BtD2ZcgpZ1XKXAwuRAeJLTBBJjDczfPZrvTZdeqTTMEKjJhaeR4deVMe9mAnf3OxA5xkm0kaRJPi
jC+q30WJafL0xFz1kCswk03tU4DTjkF7/j2m+W8IiAgEz4QAbXPgJ4B9N060rMGwMG6y7odvPRQJ
8vxwGsv0oD13PjWZ3W/wbF64xvO2Lh+JlzgSsG7z3CT1+BVU7ZfdDj/25N+aBvRs0qN1zDERNiyy
3uj+MuYk0DWATLBMGuU8brlWRdjZ97v8uY7zemcP0KgSCiiWTFwQDTcklIMvIIE3QYfzMgi84SE0
wuQZN4jxGYyjdzT74rV2RPYeGDhK2HqrU5JTqaRLG5Cq7QFAZNF3TFmvi0R5x66rfqizutqGwmsS
iPwg08l7QdP+hcn9LzfzEICnhHIZRjQh03LWVoT/SUqVRybB46nhGH5QRVlCTicfhPjjfRrjkDFS
jeGA64UuzDYpMcOT91fzBHpaiYmxZgTEHh/Dd5XS/A5X4MS+qVYQ9P4gintv3CP46nkV3PeB/snT
6S+tyCsH6qV0KKZiecCeNnGe5VXcGVj39sXUGx+6TsTeS+uWKq2sOwd1Oz41SUgpcm+nq6phZi9t
tsaqmvGWxeEP9DxCYqnPXYRDxcw4m4qB3ANDWLkkgzxTNI9l0HYXByjzqqi43iUV2B81TOmZXpd0
F3uwg9zsWFeamUO9AMa80pq/iqD8NZUlLlnfNPcyHJ9Gx3WwH2TFX+CMrFaT1SAYOjj36wFNzokJ
S3gWdk4tefKFwIKi63iJWeDDqWoLd8ZInySEY8ZTVXXy+LWxHaKWVZoVw69A2gBiarf0f/VIZSFa
qSXrLXZum1S41b6gs3gb6hcB/9cNw+IwLBJim7F70bUbEMsOD1ZkqU0JQfMqO7s/+CHlbQx5b6l0
6ZqIQSnwZ7yRdfLS6vGjDwnjdJFtPQqTiKALCoTj6NBvZNj25M/c/tTIArCH1RbzOQZKvE3m5ESY
GkcKbAmw7r0+B8rt1thkv3xD5A+zbwLFTUz5EoQi5fHqJDV09lu98MN73czvjc4b+Hosl2AK8CZF
mjpIYkgcICN9tlpcZLnJ1X12MKhOIQ+QSoB2i+jktIUNOT8nz9s7zzB8kTlrF6pbQcm2F+v2qysl
R46ZycLsR85zoEmDQdzUDBjDa9ItYk8In9OkI+pgaZQdd+JSZxmzv8J3tCyZxCVqxj+NjTWFInsA
BGBSdwmBrXVTUlHrja1FYAN4fmONNxM/CV2XQd/9i3zcMJCDyiUC3RDqt+vnmKPhvjQStaHW8Ruw
ekjZSQ3tJ+P82/u1v0nsIr0j6zwzrOPSKOKAi1GaOLtOOcVZzUGyDaxW4IerPmO4s/9xdB7Lrtta
EP0iVpEASIJT5XCyTrwT1onMCcz8ei958AbPrvK1JQrE7t29Gna9pmJpGTiS44IremCGe69BJFzc
NtnaWR5dAkiLW2eiETOxcMtq2gpWfLWbzHODlbG7D68r74MSAa8U5OKBlPQHX4wSKqbyzk7uFPvM
wRUX+oIMfqOx5iQpPPOGLUQyAVQdMvdfpyJ5SNuleS+WsserbD58T+1gc5yHImf/lfHLdIKbYWw+
LIncn0fsBCuL9HEGC+qoHXogWxsnygBtcIW4dm+VKSutoPrzF6jhI9CyFetn586r++cOe9Ehr9Mj
/i3GI8LoQMXgi+iofxoXHMUIUb94Dt/rxrxLSz8zql5YGIhVhbaDOR4c1DDTH25nHsBOEk+jvIKA
+8h8Q9wskPkSCHz9lWlg5mWTC+6kbTnRGjqAHoTq1+wUIBOkCUvuFP88sEVMvD29jLYms2tiwidD
rk+DyilMvF6fcZSvqsIkNwon9opR0P0SoYSkM7cwAxY6fqBkiS02KhapTsf6YXrjU7qtJVbSQeCz
DwpFaKgqcIKqNvjxLKp3Q+f6UtRo8svsNqegW3CrZGly8pz5H8dGuLIb/u2g1lnvLe9kAu3lWk4x
4a66WlN+dGET8tqAAFlrnm3gA/MHAyDL33L+6KzK20YzskqCDHWKYuYPIZl6i2tTYY5KHaC3rNUE
bWNOaKy1odhul1I/omnau4iaDZ5Ixe7SyGPly2JrTbx4UKk83GAOt+yKHqMYKwEFRmRRtH4dknE5
SKWO3MF4Srr5DqtFTVYZWmXdLmzwKjDmbf+A++km4Xq+x/HeH7oU/6f2IsNToaxdWHCbo/mCu2g6
FkC0uSkFduLsODPcG4rWx13XBhrIwBKpY1mF1U0WDWJfTb1PDUaOtaCuZ9DemHKOeUJ4N7UFTj+L
v+FPPiu2MfZee4L9ZETd4IDSNtFZ5rEeC2BAYb/yq53vEkIzVUGoBGfFbgjc8OQv1bKN7JQVsWOf
fR1Q4RlMEVmdGOsAbnbnqht/uePVTx5l307Oxowzatg6ppA7V7fzHo4zXzkd4TD5JTZX0hk8G0nf
PlkuwUOBsJP704NHXgWCT8kCri/AhGW2Une5lu5v7RbNEe9rtyaxQlArW4oNYyt5iGlUeJaC/LjU
c/LkhMtP3afECnGLPo/DEj96dsOLyVxHrbgPbU4LXMIQIJN9w6TFrZ9URWPZ3NMDOrb8xMNY44/D
u5po9a2ako6OqHf/pOq+HZHG+7QN4dVQ5rKiSRmuJ+w1hhtHs3xN87MMoK3kJf83TXAy0XZltrPO
UOxENsanrKWd1WsKtauhfa1SWl62RCqSF69uQTOmLqE6J3iNY0l5FdAHwRh3NQbNebi3MhD58Map
xeAkodlsZxewcBPeFgyP6VvbV7DMq4FIX4m3k9Dox9DYdIBbvvsyCM0WOrBRhBn6VtqvE25oYK56
oIFL2HxS88Zk2HREHrwI3z+E8q3XyGoDkJN6taHqT84YfHh1OHzKGmy7Ft6PyyqZ8g/3Ykf6fQbf
tOIG94I92QViBnFTThmvFAzkt5TAIqHRJbSaerLVbLXlgXSbdd9Fza9zpT4Xrk6P/FmPfZQ80grJ
5kax9RPE6C+Moe3Oy+MDjXRfWiOnDQNwjFQ6gAjzmB8KueFocPK/pIimoyrDi4tkC6yIpYECPE8n
1jxeaPkEfgu86ViEE3luDUihhh+Ow1fcDW33XtoOFLEBoE8JuoKH5MtLRrZMDLA4+RSMeTo0Nti4
X/UyQVVNmhFvhcScOrHJp+rNQI0Q1/MsjV7mQJ+Q1EYsYWl9MAWNa1XAweBX3t3EC74oyajMEzGG
yjQxpzEWCmw2rLrzfjdn0WMW+N8hxaT4EBboxVnISdo45LM8vatU2RxQ0qstgzroUkWtWjeET652
QoQQmhAn45e80UaqdsQ8vndO+0Ctqouip/RxWmgwygoSWQ2pwI3xCeLlssZuPHEXrHRobUt3AvYo
W+N/6GRBqi2y6AZEML9ZwHOvlWs6uo/0yzI2ajVPBqxsWfLTjErzno2Qy1l7T6eab+5D4FBaWLLy
4gsjNvRdxQ3T7qvqUrmwTiiixNE0RWfAfIozqWQxb0JslTI8Q1k9uWzd3xas2UAcWsYf94e4GxXl
nX3HgUG5hyKrlmOJbHmvcptC6aRDeA6e7ZCRMQd4f4QvC9kgpgkTyGx5ilXyZdMN/jgtZI6F6S8Y
tqEd9TZqmCyes6Hm7iFGWD5jaLPkiJN/Uo7hDkGChdM1ppvVeUAeE6BK5sX5q48QRz3XuJmd8ZYB
8MsJWaAnvPWA6lw1gmEihVNP4ako84p0lHef5tm3klxt/KlB1EtjFkdtZASu7hhVoKprpmubV5cF
pWwtUtf/hhHyz2gHR+X8hOxnDkrm04bSBriyHHN3zdh+NXn8UfRz9BiXHa03Tn9bpN136ornMon/
bFNS+wPtLSS+sw66nqRP8uN03qXL7Ue7qCgwGoo7Lt5XxzlfGIup+wJzyxGtl0fM9nYsylkIFU1A
8XHtnrzI++bFE+2Ji2OR4zK2CQO4EW0+vfYo6UG8PAjfuQW8T3B6hIdRua/14L+XPtibOQekPPq3
nj/ipsb2vOpm3NnG92kUsEJYbmFefmYxAd6YRUViGu9XDGo88j9FM9VEKTYvElAG1yonNxWPVpQP
+3IuDQwym6C9W1AkZCfX6ZatC4qLqQ+h04H+zqeqPEFi8I4W1P3DvNSU7VpLRnI1xM5NVDLbz/jM
U2SqdWeVoDqEIOTsTGgzDuEGVQfTyammj6ry/qFZ/CWC+sYrnkWI2LofuNm63RXmmmJ24LUmtv9b
pWkj3Vsuzg43Z8MSpV5JMpn8kT3071lBdJOI1zgHj3rWd41HJNcojGz4O36Cqj39D8RNnOrJo6YN
tw4QgSFpPzGixOvJdPQvmuGxyvwfv6T+Q8iIhNjcNA+WbdiHCpSVvHYv1rXaMzEuFnGK6Y44tJ0n
vmUGGeHGB1qLDjGs/vVA6wbG+xRfuLD79VyJZVdO03SJcOWwZlfJGrM5yoa2HpUO7F0/tRXlUPwO
qrz5xIZUvSRLiZcbvwuKDU2hIhrgkOqgOSbYeJsVZOPk1c56Dd/YUieCys5nkMHNcXXFq13788sw
YmpaOfQkbiKvnZ5CciErq2AzwazKftMGp6WUx/E0XTm6wgOM6nlWf5hyasiQa+UFA4fYumSwNlcG
4MYCyEwmA2sJjDe2gSGHS2IVWAzjuXEfULcfSW9NOM7Jbgcx7uyS/djKVLb4XfB73aVjS/IHTi5b
uUZCA1SDyvgc6tACKk73UCAtC/4Iwt73HLV7t3fdT8upJ37N7YPpyMGgZrbsfLxrlxqnXKvxhgRp
lXCq9OXCe8ptEY550Pj74IVKf75kDKNEMnHIxlj4qbArh0tjFjKCTYlB00R8HyoTw2NEwxAbx/w2
NlT22XNkX/CGUpQRWbBr5oow6ZRaT15PlXPqFDXlTWws8yXueJUMzY79MfuM3ifARp3AmlX/c0v/
wlYKD0KRZN5RHcx/KwH1B1PY7NEwrG01DBwsDXaWgH1Ei/UM+2BwPwfZoZTtWdn+a1d2wAJb/LhC
LXqf2hAIYDbyySVgE1oXHg7zN9OyqbLNeOWwF9e5u/CwRxh3gvbjNseW2gJ+plSqpuqml324R2l3
9tjd7hjxi6eE6X0zFkAoi3B+mXzdYAKko4Vf70aGmXcYPVGchL4eN0SwiSpVSLkuCNiVDrwf36Pk
ZaiuIrmD2acJsNhnejz7pCGoF8BE1vhpxPoabKcr1C+loN4NbGwaUSgkgs3s3LqtHe7rRqln9FF+
n0rtFolzsCKjeiKbtDwmSf9hieSttMhaaNIl6PQcCqg/1gOFutOuUMgKOdLXqgCqz9JVwHIWPU2x
EeEQ4fK2G5t42URtI2hLIjVEOCYF3x79WR6NFtK3/Bt+/vQVxHAd/TR410jMLFnoX0Ee0bctlGBi
ifwJlVze0pD9Ed8iLrY56m9ydiCIIuXPVOunUMlLX6c2MlORk1xPrbMbRcgcorNwbgcJnh+/Ps+i
+xwd18NHBBydD7aHKBx/5Q3BexN133GT1Zs2nOhBZaf20HtNdSN1cCVMqPIcS6892JkNxtTFkJJZ
TsdCRALPslh/D0vW7/umUS5qp2ufx84udloUFAa75byrrbl5bsljbltUinVZMkbWPfjdFEtfImeA
SEFHlr7GomH1BbVM01icVd4dKSAxKf6jRN4I4YNuiJUSj/XQO6BkKqRCL+MCTEKz/wgd0z26pVdd
KziCbSOhYZRRNbA3j/KDXXn+u7Jc0jTC2PdVbrUnfLflYcra7liCJiLeN+p1wZUWNwO+tT5xg3sT
FxrKY+Vf0tTqn31bFceQJtQ925FoKxtP0yGaxy9cIPs9b2OuKrjmbZwKXd+9zxI2XYZrEpZISLnv
1OJRUG21DyuHrS6RnUPfJNcXT4MRAil721FfFno5tcGL+S3b2NoZD3jJHCFRWoKPe7reVMl164fU
TFcpiyeNIbi4mWs1Yb8hmSloPN6UJnrvGpBEmUvii38FdUQdARtREozKi4V4YlI9l0Gkt8m8vA5e
9ZDmVg15xw0BEbT0DrIfI+khkAKGct6yR3Q35UjFVd0hBRYEWGcfT+mcNxttdSHuTqjygDGfZu1+
DiNmLsryyDAQMoQYNDwOkz7OQf9tJ7pdd1Lfm5pBZNT1Bmpw9mo6K3gMfSJAUTdiANVty4EGfrVD
tN5btnPljGIg4clnV2q3zVc+YOsB446U5KTZLuLdAYWJIB5Bp36Xj4m17XQb7wrm5itvKAHBEjY3
7SKqize4811H+4CLr4aBn5iqBatlkkpSVynqu0xHwSWnGoPbYaTlPzpRuFN49L4QgsCr/Uey1nzz
jgROqPH47KKB7hoy2I77rMcEv1dIbszaDkBvOuC684K4YwX5M3bQmE1pS16ITlpCnHBI6/5loVds
L4kiHcJwelbRIgFHL+VFiDaDFUNJ0L4y1v+JEnngTTJuvbqOzoxrLsgSK7y1BZayJMjcTdYP9w2J
v3XNauCEFyU7hNOw8AIZKEBMyMmGyM0rp7Or11YZUnOW3/Pt4xbwLL4xmmPQdTB03udeGG4LG4yw
X4Kft1JkWLfjhhBVFhkYl19vIDz2dBbr/UQAYXVC42xrR9mP1sgWmy6J5KDTEYAcbwv5S8VM/9p1
8q/Umqe1T/rzZKVXvQORWgftsGkzX6wbPtGdtEIqgouCmjrIEAhCcVfsReTX90SRyAR3GGG5XKcE
ppqYqKuMjzV9Bhu75AXIP/UtieOcXYbXnxX4VgJa9S32jXBl6dg+CS+D2eU6/i50eOu2dkc/booe
FQT+86SGG6Vl/1tYfnxfzJ5+adsCWqbVOnBVcvppcQbG2LZg5pCxpoQ4maJ4GyHhaT5Y4g31wFlI
yMrbI9XGsCW9O6rvvF1u6NKwmHBv47p1oLh08qwMAbAkC4B2hPnjoCTpdOp6cMBF66FOnrHoXkjR
sfUETUDlRp7wVVk2TYZGLzdRLdqVcs1vMtV/IqijGzrpb2fqAy64Juc1F91864MUB8jRH6KsvQsj
gseK3ezWbhVWpzlLWGAteitUMNMtahP0dTBS5ehzG9b/zSGfYOA77AE3CyDmR5r+rKto7RQwnuzu
FLspo0EvTlMXvrCWgDCSpT5mHxoP+Vwe8bN/CYXakHZ2dkyi7KnOhPfGMIG7/0qvMSqqj10xOKuW
BSzXxWBntUCtQ+qpOA/8cLsY/QWTn1puqbYTq5Q3FKF4r/y23RO5IkXnI7VrQr2Vf020mbL9CJS0
KDe35DmL/T+4XOmOk/mGkuLvrPCdQ7D0gCbB9/zVbvjLY8pMqm5pOIj3zkg/vGfyzyZEPGe4sYlv
Lf0+j9PxwOdS7yXyI0VzbnngYR3Rf9jhgrPSaz8I2JG2HKW4guaNpIhhU3gwJtoZ+LaC0u3KZge/
qN5bY9htpnoOX2XSU5014AQfbW2R627tp9QoMgy8xzAgt0X50ATDQ16G/Ag4nglYlIfGBcFiOfln
16X/IGDmpPA4XFjOtJuqdKl1oqPnZahd3AJDU52S2ahzExmX1jh4WLkHPh/8x68fu+6+TlBR6fUx
p2lu+k2BQH6djbpN0+KOGagfvnHJB+6riJ9legXV9lOsL6lcKm7n8rPGEXAUGXEAk0PAHe2C+6Ct
9o5X5GdLJzaALRDx0UwcrNRv9LyStplyEjtz6Zxd+rk2c6j9czXGbPGihp7wAPtsWo8DZJdi63X8
2GwPtZprKXTu2rvxkOMJffuHMuqepBcOODXzD28m4TAOdb0hsPUUBaHa6JKxdc7z11y3AKD9+mtS
1acB0cb4lTy4rgG0kKOwuleaTfoNcaJf6xjE7TDRr+Vm6ncMkj9hQQdks3efNCF8LkDuT1aDHroY
onEgu6J9BlQaHDx0vmExNOPQfkJhwvTOPfAZwNWHGnu9T/C7suyDSpKiuLARYE2RINShNSizU5AV
jxJf84qKXnT+ALG/94Nz5l198GyvD1WIrc9eagyAeRfeVSYlkxXDfLGbJtq1bQJOGkqDVTLGFPJR
xALJVSRYZlv5luH5FwpnL8AhbBUF6fiJHjiyvZ+o/rgh0UPGQgP9Nj4oxtbsQVHc1dP4RY4KwAiI
aQoc2VKVVffd9C4fKXsczM/DscjyrSuCF79s1Cl0FX/WgGzZKZz2HpWCKrwawm6R1dXBqKsRvw38
TbjwbZZT/hqjO37oOarZzWLo94nXrZc+eIg6ETBM5eI7W+RTQDXUM7cL/UYZkL9TA6L8TDfRFudK
y5lJdffoh7epLtoNOBZqIyL1yl6I/KGogw1jAb6MNg+eF0++RYQ8ViqiudwZMdNkTVack44ptQka
njh2MDe2xH6Z2pyYQvbljcrGe4oquDCgK3mc0PgrNW5FWCdL3f2WQdccNQuTXZAZIHmezXTdWv+w
U1wxwbAg0CJx2mRw1kKeZ8KRxJRDm2LfHqvQ4C43iY6w/aRwuzz3pafZ2xLteCdtpIrQTqjsFf0L
tKU3nUrQHwH/TCbsZbcE4XTjdVeKLsSDXVbO3Ypej69BlA+xmwEmqrgSNMobD4WlidM1uLzFApqX
sokm8U++i1yKZT/dLVX4RZc0G0ouBswaGOCqiRW3xVV53TTc9xl8+RiqsXjm1oqEkZC1yyZzotUl
ObV98gYR96eyYOQ4tnqiFsh+4t5BUJ9KBboDoNY4WJNl185PgfJ+Cm5U9JjwbptDce1nboaPekLW
jfoEFTaleYoaL8Hj7hGgNh5sxIz8COEPzDCphbqVFdaWE5ntvdvZF+2ReJksq254T5txU2puEfhF
8odGwZuMlkGCiDRAiuyHzKBjg87YjuPwZqr4ICP3iUGGru85l+cpIwg3dGW28Ymg3Ht58+vOGF58
UXlrywpY9MvvtuJKr2yqOloWGW6mX+wuEvDBXeI5OfN8Hvg+scE6WmclMJqlvAnJX+DoKx7ma+9Q
adUjrq16YDGHwtX4+pxX5mi8PNkhR+zKobW2rAaLHdTlaRV3QOPEtaZU5/FJJCX4w6SByJUhKmC+
eJv78gvAyrbw/fDB9et/ZlowOEVoMyftp1REJojQc4DZopnS8qhqQABL0y+HOogAiAVTaR4Y8tll
dmlBFYU9fo1B3N46FIpjRlbm0yiUdE708t9i0HrzCKoxkxDWniD9G7AUwbYBKZXnVbfR1PXwMyvb
Q0q+ZkcXKPeCogrODOjDQRljjg6kLtrqsAyXpfNuc8OhQLH865MqhlODz7GwY+d1UnP4nrCWWs8F
QZBOmvwwilbeMaJTmFhQQVHHuPmKKLHg8vkWO9PWfkxTgXHU7qMPyVrPiZpn6V/Z5IYWwdiAjZ2s
2QB2Y8iakHIP4Eeo0DZtukW6dzdNLO5i2b/LtLzk6FxrgaX7PDYRGbh00oeJNNA2S+DgJSr1zx3/
bptJBA49wS6kYU4dwBa/FtrEhpVjeQhEUZ1rzRa6jHnXZX340fc00sjExvmdUZ5e5FTR8D042tB9
aLN8LMijr2j6UfcDJScQbYxzEGn3WS2Ze0pwghH0cO9U25bIM3b1wh7t7LDP5DrXpReZ6Okuc7hA
x10QH4pYVdh9yB87gl1kpwK5S6aWoFcq72WZjOdobvV+gnNK/4v/yQ8Y1mOIetmRCxpCeS/8+IAC
/ykn/YRJ+8kX0Y+xCO41iyiRYwH/2AvNb9fBP++IQYgi/Jp6amfirHHuR2hpR9ufnhigv5lXp42c
Uzz7rtxS0GIdHcxT23jpDnYQ3yUxxw7adHpjednvwiOzs0UFdLws+hPGHDx5WUuOHckJLzTe1BFm
eQyv9K33hLyPrYT+MOa4Lkq7TaTy4D5l/c354GRP7dUlh9yIRcYhlx5xaW/E0NHPFIF+GqB43NKM
yEs1BpvbGLbxZDqoTEhfHNd+VJF6yLD4b2GPuKtqDI+TAJmroWwBWWEfGnnSOrARpOlZtzeiUc9L
Or6FmoOqHZfkiMMO2yHkbt64074OFM9MKLlBNdw6iq7eTkF5ocSePhEMxNe9K8qW4P00Xq/Jde5/
6Sr0WZPHJ6r7rkVjRG37CM++zfq2bjpKfbGMBKHzrLrw7GXTqapZ/3c5XQYIY/mqDTFyjBH5f4cu
qcDXtA0m2j9ZWndrMTb3mLEctIl5zzrzZkTAoo6R2Hc7dhcZZGo7AktYl27yPtjm4mXVfOM3AfQY
v/0RlUVO4mpYRedM9+WCJNfV3V81sGGabQGagNUx4iwo6gr/9rqbA4p8wni6H71x307JfFNF82M6
yw8MgqifIR4D3wMWmJU9P90U4HgEcRzZtmNl7z65XvWS+vZTXGGo5rCDAdn7F54Y7BV+Xd8zCzNi
cFFD38UNAibWJrQ58tcAG2ycVnONM/4/qKk3FuL6Oqvn7TQ0DKh1Pa5Dq5KHXs5Hm9zsKnE7NEWs
wuesJhQ8TVgxcSBdF4Ys9CObwdHI94YlJ/+Z1ZsD1eSKH0nWc2P5h8xwPJdQBlbM8TT4oFKv2Lld
FUB1nDL1knUGal3BlcsIeEEJMKVNkKO2elczQ15/VJAMEGsFc0PSPoL3RiYgTBbwQLK2WAhIk5Pf
51dDkJ/Kb+U6WGYGA0zCdt97U3475LXXueKY0TLa133zxE7j3ZML3uklt9epW54B3ZMLGudNl2M1
XEpfQHjHWBQSB5felNGugzbkBdbtpNqvKg/u2I3gqHXMjVlG3IXZdF/prrjzKtpEaQNhk8bamubI
f2NYfFShc187oGXkojmEs+JkhUBESXyILSt+hKuOfCcBGKjnS89zpPXvJMxdlCX8lQjc0xCDLx3k
tC8iVZIiaQ4uVxPaOajncM239LPnlHUPZfDO79BJtE3ni80qqcfF5TXYgxsLDbOGtKPX2la48SwK
mQphWDks4yuYslu6sT9aTT6qmdgeXq1Rwxx5B+PVLwt0IkRAbgJFTMGyomnEo0rRi7tm28/6QMUG
vF3BkdgmwZbE5YOJMa9Diz/VsfO8NFZzizQNRZD6M4cnkh/mWfv2v7In41hE431CnMH1ZlDCmNuI
SsJZhZ6DDchnw4HPYjJ9zniYwA0NvWofO9T6YHhw6D3gnlbb431txR/JaF6NF0GETPAEpFP/V+f9
m+c7Fx0tz0DQXkk635A3KDZA5S7Wgil20GiJSzW7h8LRbC7CRB4tt78zibc3Iv4M+pLfod90Rxl3
dFY54jm6+q8wdqINmeQPkZLyDgu6ts+t/NfmfOTHVrBX8HTERUNFBDHs/jZu2+/aJG+cs5+j4KK+
VAXSNOz1jBYZhep7SGKg6xz1hE/4AfUpf7KDG5B8F2XKg/3GtBRu0ibv6SAZ6B/P/eouTSILzws1
mjF75GOE/HxqyDdtiH9RXJ2x0fBNN2PCdu6Qy26N6j/tObnggKWFove3mect28JEzjYgDbTGiLvV
2j/qVCUPlbK9k4T7tCePA68/YOtY4gamJzML9uwKWgznPUOMmN8AGP85PYwipzrObWTtF9jvB+JG
3tpZYlQkpEg1XM942KGnMPWJCldezxLV/bGHFinE9V4MhnnG6S7deDr4V6Nc3Q+l9VLiv9lko/PT
kx7H6pNfelzD94HE/6AKgI/LrN67GKEGf+z81sXpK5gwFMCs8IDsw/+TpBHqMD2HOB83/NdiH4yJ
nbAP5tzKNOp6PAXtKq/c6jfCY0StDYu+Jb5NnVmdHV3eNuj3PLPdqfZGedSskpnWaHMbO7wafj/1
ryopDnMBiykJ5Wn0JZ1d17rC61coJsdfD50NASRut+wyqVkEi+vN/kV1zRfdgvSXxaZ+WOoGbaWj
URPjC6tmW97YYtolA3VQk0t32kgUemW1MWyO0fVuat23H1ykDkGX1t9t3hsK7OPpcXB8HH6qkm9i
6WnOkv5ySnC+77EVBx+cmfgCWzOWl8Wx8j0sAvZbpsEDlFBPUHYE+7xU5QCJIGZG+Fl2UFEg+9em
eUZHo9IOSyLqXKHw13t8Z7WR8y6Xmh55p9NvGSCE2xZSEBXAmBEsYT8yMrffU90j42WpqP55kyO2
2eR8j4VtNk0myPzW1Knmk6devDjMjsGo6l+TYW+lROKZWkr7ZJBIVgzPyy/6AYaLicVNzSIAUoSL
jd/ksffhFsK/4boP+JbPadqEM1BOt6m/KTy+2i4hVTIgQvGsaBscFXHfeJ6fo7zKzj5bhBvLlfoR
fzfQV6siBFfZToLxJ8o+nYmtRFxJWPsNyItC9MG9innYV8KdEMZYpaMQ+rGNK69v+18vF+QvwsFU
44lJkNuqHH7SXvqXMmUcG8bJw/ZDRXHVJwuOLzJTKVw4dCZ2Qj2RLdRmSmd5MB1QaBjFvJRb8ASx
zVyF3EhmAmMu5hAnqamiqA2/df9qCVeFoKU5nx8pO4z+8QLxcduyACuplcwkHTc++92dTd1fXLEO
U3ZkgFCVRB+VtWGVCuk7Mcht1qNk1f8grqW5gz/TyVnXB13419ycFUOsKHr31sw2/sboWgpvO3+y
xXxRKldjBZp32jX3WFLEKlgs5vaRbMCqqJkGGBUXEp290+8M1Ywbxhl9raMsgKsSkNhVMdiqoE0Y
3APcNNy95zS+b0uL4TROlq2K8mnF+7vi40XsC6CQEVwiqU6mhrf6swUpMpIFCWnUpnMWsVPgfLFA
iJXZapYz6/cieIn8oP+c55LbSsJtb4mvO+EmOc318toR6yd2fCx1gF4fBeiCi/ko6WvFbd3cVrp4
M5Gnj2EQBx995DDnKIICD9Ta4rFD8+UIduLkR7bEGmXWhey8TXaEIsjUAOWHgka3skiMyB9wlRg6
XYFpdcxXY0u7XxuH363bd08TXmFKj+j6XTvtVBxsuGL9Zw4SEyrsXMGM9ptirPZlIAEK9vjFLp2Z
Yy4nzUMGBo6bbVds6p4TGLoHUc2FToCxmNLt0FEjWbZZgH8wvw06T2xAl+xNHMFgjckFs+mnLCcS
d5X2QPcaePGqgyEqK/fWThQ8xcJC7k/uc8X8MdaQHo2QLyK2sWPHWWzx2qUQBfMdODbB+o6rb8s6
2gjSgNi1pp6XSd6+FUnHlNsiTYIfqA0zRh+T9gSu1/ItQfx3WxYlnQeZV3mNIfbZZl9QOG6AkSID
e7bzxEZnfp5M2GNn9L4GO3gjYIMJMmBsYgHZX8kPIwFKNuKKbQrAXtvbQF0wyM3qXdXjsSxxrzW6
uTQCnbLnm+AHWbQHZ4DBSMx7JCdNVLeReE4Whd1NjSwPIz5rQDcBab2c4RmmQeBfw0jQzN2OAnm2
KS0xNfSB+BDxnFh2TPYzmNtNhPiAUARMQOMz3PZ1AzCQ6BI8+rDe9X3+bJLuHgDNTPkuMdeQ2Zky
CV6iBKIeh5Bbhr6KNnOd4yIdR64QCv9Qa7FN4OSqYX+RWE2P0eLc59ZAtAHfV5sThcva6qtyDH1A
vv9Ucs6CBz6XuUfZczrylKmqvfYgXZdS6VfPdLzWdf3LVs/ZxIKXqqE9IRbzcD+O+WeW538Ymba9
43F7wvqNmTTpF9GtoRyXeLRsSVtuvTSEzNA2l0+RmDQADCsWyAm1yzwwZUSlmBkafckYjdU2SAtc
iUGLdXeL422+QF5BxG1koW5RTGhI4oSt37y0p0lKqy7AGYVPvH1Y7MKAkcnt8R3bXUvYF9hkilsp
HTELljzgaSApHChodoOzoPKZ3Rq+s/XQcHA1Tnyx495/cNzkZ5LypZ66B4YYlxevcrHr8IoWNe71
OshhxuqfLmHdMfgq/yRwgLOny19lqcd1bTnF2Z7V9YaGCTa6DoqqZVmRI7usF/jYd27jTq8BF6Ej
QACcXB3TNeolQlIZWl+lPZASkGTp9pMgG0Z4uQLOxirzSEgjovWIjmgUqMmiFn6kqoSNkM/elh4s
c+8Zdo7katNND9VwRUSAisYE5yneyuQd0HD+KQU93ngrbSK6uDw07oNVkWLwSwLcG65PvjmVdf4k
8hKyQtWof+zDMurhev7DQ1r7ZKgAmrkVBz+KDUOYVefwTyMRrlzW+jvuaynw6qK6lXwCP9wGnV/f
tP6euun/ODqvJUlxKIh+EREIYV/Lu65q716IaYf3IAFfv4d9nIjZ2e4y6Cpv5sl5R71S9JtJd/rW
YRDdixG3Ru7QTcxe3Nn7jU9+B2mESnAWVnzbtBtsZRbldwluwI+eEMsDok7z5GjRr+24YMvrVV5J
lQl2Ob0T3K9ffGum9BDRsd35tMkDHo7d9qEs6u55ioPy5rMIxA+hiUM5fZU9hjxi3ngH25spk+UM
6hAUmsxwdnVs4WiqzIK2h9DjwKlTJoumn0HFD7mwbrPb402r6Qu2VoUFWGHu50ZtxEL2LKzAOoG7
oKh4nAHwF47B3qiF0h1n3WkmZLAaBoNHUe7H2NVgNzoKw1M9aJurfBudfV5EuHPcXkMdRDsHfuyq
L5OPStWwWRYYe1QsfPXlIuUOY76OM5hF5WB6Z6+B7ZZoBOU0qYa9FP6dIHyDnIicP4uUG0YpX3RN
c2rKMk7masBzjAA0tIqMlMQvnqCP1m5MJ0GMkJgqLvl5OgYrf+Qh5xmMAYAGF7Q5bgsd18fGBYAh
F2JfIWxNeQw27/b/q6Sb+38mHv+NU0UPgPRp4ouyN+gUVMel1EUlScWQbCz0RpalCamSmS8Bq+64
WENuhxI7VR39BkmNNtw/DOUUYGbQ7OQ8NpoUveMcD2va2b2Zqu8gsYNnyuDKz3JZXJVLNYc3Zl9T
OT37HfvDoXxNC52TZul5eRxjiVm236WJDIAmE5GDZb4uYgOUsMGXw/Pyex7j763bndKZmK8/xcjF
ncLEbhVPrl++zkVNyjyJ+i1eSn0JcgDB3sCXUjj9XvSxsQ4yrJ9cv+IXyxpedURfKWrDehTijWl9
4HAUWXTKK8IOLCiz4iiMkI35wMV6zwU9vwb+QuLq0CvSvvJ3Q2YBBs5VewHRMK4Hg+c2X8z6s8By
T/ssDwdtFT92FcGTnfRDSJQOP+vwLwyRlorZDu6BUyYPFBM3GzWmz2kJR4z1EtTCJaqrueMcYluH
e7PhV/eTxZdfjcjhrqf2EcyHdRzzswqDPRDXEHbjlWCZOln3GGWe5qCnpKad2z0FzMFKyf63Ko2f
0oFh43rwOaOEzxozEGNWHp5Df6JGazgVHnO8V0CBSbX1D9cEQm9efDYJccHWnKx1Hc5venSwyjXP
LHYgkNjRn0L6BoJeULqulXV10h7JDKzv1m+MYzW4xs4yjGc/xD+rfXaXo1zwypaVbOegvkaes0Ce
MzosLHoYFA/BHn+qY0EnHmP149JlCWSRTKcbkNVMOm6OprZeQnZXbPf0azgWz9RCObxvLIadrP4r
5u6uCdG9fD9/wArScumkxJMS3r3qJkrcRu5ZNnY6isc0/UE4UwdP/BN20BwmfOMkt+PvUlQA3IVw
wbeVr+AC273wO03MCo+4DqgAbCKC/XWIaMVpwa3ao2reQ5bC00zatGrFZ+8l3JpGyriyvyyUuPZx
u52wQcIsDsFzCMe4OnZ161NS/qXvgseTiOgLoNkmxZ/5VP8ZUwhvlCU7hh4rgLE5Hd0qi46tF/3l
gwKmVg1wQ8F/PlSGAusd2imXfq0PfQPVqpiRseIkT88qn9JDMqALAyIFphHWA7QPOJPr3vR4C0QZ
HAjun4IoHFcAiS0exK2P86t4d5qeioSmsfas+wR6PVHXor2fI6e8er33Pbd8BwolF15BgAzc/PkZ
9ym8uu9J2NzHnWVeprhwmaEaZh+7xie9MlyF17Ad2k+mI8LjruX8kFbwPiOgkgTQWa5XutFbfCLT
iap57KDcj+mnzYJ7bpmo69xWySYKyRJLeKcM9XVXNpW5mcqlNCUl65AsFtq4C97qKVqslSi6hLej
q5twAWoJNBAxct/w+2XXPqnVfaqH/KLt5Mn3eDNybDVH32w+lC4HVq4eql0Y52udBPmtdGWDbZtu
euLW5r8mpqHGci33IfHGD6NU+D8adlFNfxh4yrCd5SeGAUdrB1/lSHrxpq9MhDUn0NzRFVItE/G8
zyIOmbzXDRfy2L0PdEymiLrZg2kY1qtLa/jBxSewKpL6R+uFMVs63lEFxXdFFcQaGvBDTcQ/a4Mv
h+3UlnGL53QhUY+zCbtM7q9du/3FZonr027hdqu8uRQZNulgBE6GsNZWS5nScq8ZJ2Wt8ZnEKK0z
npkGhB3wJmMJK88bp+bBKqbi1ZL6gKIfAT5RxUNsWO4Hd+pqo5p2OlhkUx/ssfvrayy6QdM0+1ZG
LBLj2gcZSAvBwMBqZkSpjMyO10yoX1xPupUzuj9TQ/N4widvm0jjvfWS5OhK95/NHhMogD8fPT67
2xHzxGZ0g390VX33UULfioda6eGGQmWrX902lZfC8fXWGZb5uiML2kZSn2TvJ5+k77ZW1GO/D+Z2
o9ta78N8+orZQRE2i5pj0JXejY3DGXopbU+eEe6HEOmqc2OB13zyznlmGCtbcsmXOvryBwczr6Pf
sYg/OI3vHRq+XHveMQ/gVylOYRRjBcI8jov0Syn/CwWaXclEf0/Q9dXVEw47IsN/DxC6bqze+2Ni
NBDAhjj8je1YX12vw7uidb9hunbXtHUrxh8VwxXQdN8U7DASwg07PfkX2Qu+4i6dCwkOMu6pRumS
zaNhRG0SfkTw6UgmdWmRVbZsAQ5zPgEEPUiKXQnmn6U1PpSG8xYElZsdjcAVS5u2lsM9H4JbMAX7
FE8ShXCwkqb4yS4W5rGxz8v0Yhvxs1nJm8jcahNRI6cTaOjC4pkzVMYt5txeFSMQYpj2o54fkRSR
87FtxsmrRZ2KW1YcbDa5Bx/3qgMmfwkawCLvYjSEKYEj4AJoCAO2IV2hHheCRQ1PHcRYhAYtgsds
jj/92TrJBXU8IyM0fPHznibcUvz4GV9FGAbrKoeKDV3Xnc1tlKp7p04+RUbSKm6fGenYipXjC7VU
h7FgEYcpjMdwtZ1plpXAYnH/2ifHMbdZFb8HQ//vf/YMLjnyZ2pI2WpGQEw52Lh3xv+Gye0wdHjE
MOHTOYF5VeyqoGr4lGZK8+rn1WXGsr7Bb432iBNvvVhiv8sx5MIRq7PjsuaMOGBXGEWwGjKz7DtV
E1AuMQx+IkNSrt1NkGud9J7e8VtPf7QChI8gYK7quh/3ntIYISS73nd2wX+tmx2KhHlunocPAtj7
qpenOsg+ylY9W2VxyFhaePDngARFrxYx2UxwqS0K71iY4VEr/9WqC1DJJjAgpXN4GFk6bl08uweO
X4YIBoCVMCfjXlThA8b22+wM3xMFdAeibSmdZSPP8OG5Mz3J+0qeEYT9vdMWYuVI1kkQk/8gO0MT
JAq2tzvbXDmAzddsnvb4XMRmcpJmS1I53emkfiQRx19KvryseKGhK9zhoOIXnJlo6/uoIpxBkxT0
/YwkWJUSoZsoI99QlkNjQD+53xHonDee0GeMWzfsmTFgWPcTJdK8+JCQCzn+uCj1dl7XZNMoafJQ
6EyUQV95hzm3PhI1vzsKEorCGWJ4xq9b+IiXbv1n1lG4RUiFAzvwmhhigk+ctA9DG/21afQ8FB5r
8uDNpEt4vbDlZLicIHzTVjbd0anGlRFgNdtIkz0mQh6Z/pkkn1F+E4ooNpPiWpwJ/VSkLJd5BZ/A
oxl8Q8y9ScF1O3EHYSJ4jaKWVF77L0oIdhOI5mcPsY5qpuC1GXdn0x6+695zVyQf/4yBiIDTpM9j
wslsD4u9M4ECNg1vjpiyneOMcD65dm6giuNBIXQVowwRRUjvMLyXUG8YaelEfqimkThCgeVE2BZr
K738OJn9RJwWQHa3G/JlcHaqbp8kCKphbTvbiTXTI9laOBdB/m4SXoz8CqVGzGvDad8qYV+F7ewc
t60Ji6kbMdi7pOPOBeOZbj6HDWbDUycVNnnNsKRcYyLeUfXe0RuabdAr7j0m/LP+ikXjSZIrJevx
HlvONjf8k3AsBtZGoynzkIu9xS5Xj2wNLfPGvvM6zcbjMJRbi3GMfDo/3/hihHBGVMhhxtP4k4yB
erQnlowYhdnbDAG//GBsPYMFoOgtUIciJ2Fbticp6uukEUrt8dxI4Ce6fCHJ9+QOxSYz7BqIa4uH
FTKHNYcHOgOHTeRk3bkT6WNYWVj8mpFznllYDPPFr0u51ll74TjDx1gRa9PxdWAeMDyIM95CgUqj
+V/TwhDzjXCnOwAHRVbfJ2by2AbWA7tAhGosTgV6v63jR5oWth7ezZU1qKcw9b+LQfIGZT/ULv4k
Xf9RAFfoYnlP1ujWBRweAYh6J6A81yBH1lLe1vK7yglVlpEZR0K59kVGP0VwNmFb8Bm9OjFG7TxP
rySNF+MgK5cpN+98brZ7yrA3Gv751iPj1s3+zaXWkpavbRwaT3Mq/H3sdnzkq+968OmcDTBHzSZ7
ams6y9g+FyUp+oSLSJjofV6kf+4MkHAInhjU3lzXezHd6Zekyo4Wb2uNA2RezyOIQjOs3mXV42Zr
2+/Adrp/s5cwxoFa5JeJ9nkj5EHCLt80kq1HX0fxFTFVHqVWr2DhdirH09EJvqqWGd0k93LOtQZu
eVo8K0R2pyHMoHS8pLHcCz2Q0WZg+wukJThHsnv0jJyVuUyOLXrwuvYCquhj78rvBhiyar+tiAaA
dPz1JrZ6IH/bbdN5vya5E5JKj6nDf2yPb84Ifh030gEnyr5S5p7i2C/TcAhN5N98Ny7jOEPA4r0r
ECLXsgoeBjPODlkfb9tG7g0CVkSZXmY3fG2a9iuJAp/SwOzF1fbVFTU0iXS4M82S/sB+OuM3/Usw
yuFxsOC4NfXWEuplmrMvqIe3kMTC0muDsCe9M6CQ+7yZNBNs+ppwkcEtk1xzogdThDZSWsMbX0C6
G3x9bc2KO9wU38e9Q1MKT196VD5TpBMM/vExq8ZrQ3+vXw7oZqZ6NF12OGE2fApw2muuBJ+jdP68
AHpvAEf5HBKdc0y8gPlcnwazoK6Lz9SqsdO3uacWmzFxG5u+v4I3ppGfKkxfVAtEDIsd4PbuZLhY
5/qSGHTiRogUMQuR8Wr3BquxJPjgzS9WJv7nBAO859f3itEBI8dIJTD2CQ+Wgm8ZMNfc+h1MAX16
RJvK2uBoiK27VGUvPSInxQ9AwwB3PID7X8skARpqQcYtT1E7/gslbYqOa95Pgz7HlrwfB5YecX8A
fP6zSKE0g/W4TZzqqo10W3TqyCCzESL/iph+edNLg1Q47pDAokIDPAYDLc1S6AvRUZkjFSZt9xSN
Avq9xjkxNJd0Cr6zKmFKkgRvg/dEsqCW05PnU4Bn6eAQ+emeT8h4GwMzPbitNNZRl4RrIJtf87h4
++yk2RW8GTsQPM4qQEpfi7wo8PpCLpu8ftdkA84oBmA9Y8NLyzuz8t9C0ew6OBJcQxh+uYluQG5v
5MCL2oTzxsatvMW0sYv68rXJq5eCzul1FpQvvok861TxSQQQjpr0DcsTNqrIgZuA4JU1824KK4g5
VJ/YU7kjoFxva1h2YHSumEX/dU61HifqRf3JuMiaL1+q1BU4HZqP5/HaJVicBZGDIB/ofYDIDwzj
FiIw9wozct7UZ2DB+Tr0HXluiuhsjw4qZD7vSQj/q3rsEHivqIDw858oyLZqlG9WITZsVMO1xkS2
mmiFIuE7pDuvFS/k9nE4lbyfvX/JhH2oAQzhnE9PdlPGd1FAO5ozgQExigGQBv+54QE/QVmFiDXv
vCrYeMB6vYRfYChYiuTF8KajfBtOOeeYSwF95fOsyp3ugScx3RZLAXdHlGKjlTxLiDorVwrQQY3P
dXJBTBPsyKufdIRI7ncfWRIfCcedpaOAmfsUK/UYe/FCUWAVmG4GOhU3W0Il9uSwelxJf+LBmf3T
8fwSTwPREgahVbp0HoTCOoeGIEXqP9Nde5w7Lz5OwKH7MXyfMccAnx7CHR4KLK49tRBIzZssKU5+
J/6yjuO8DI99abzlVSNpKsRGmy34mCH1+TFBVo/KvbkBN22YyIHbPAKxOQaG+44/98xe9sHDDbEu
1fwiOm+CQZU+CwgfJVMt8c0TKh8uAeGx7SqrzYjfRZaxB+BVPYNdIs08GXdCBEe7d5qN6BVSeHxM
2esXE7USccBFLMkdnOWNf8b1dLVr8RtY1s2uqq9+JrUdEiwsis5ea8M9cJhd7Jp7TaGf5zAUh/n/
4R6A01wP//Ap0HbpT1hY+avQcsnK0/naXBu59L9gZ0VMMjd0TDw0eUmKvvgNuSTpFHGmI/tZRumT
8t0PgDY4YFX0qNP4rGNms2BoX/yu36F8Pib4+bZtz34M3+sPnxj2vUBiXSlPosxfTJGyaPCYJa20
BYJIB+w0JOben2uY0vhjDIlRiO13uaJS7TCr/OLV9DkHqI4e90+FFszNIXycgbXT4sKJ0POB4XU8
zKn/i+f0tZbZJTScU8faggEPL5BVcymEFogpok9ea4UDetJU94LxQK1uCcxg+mYTFSAOCnGgyvxb
5hHb1IxloWYsxT5qE8bcsFOEoFJeAiEeCn/6ipz6SrPCb832jjtrskmwelsg2EXo3OFuwvJdFj9w
JerVRMbMLa2n1G9oYR4CSk4WYzQQrl7DbWXQO4+quojUuQiKIOaSK6KTYmlNmmOd0gU8teqJUftB
++LQ1N5DZBfw4ZgiMiAOOsWgmvGvVtFIZalPLUabxF9t4B0zK350MnXyIJLtaXbjhjin/yJR8SMk
8oyf8WjapFDbyGnWIzTl9QjsKgum+rsNuNDFAokbweKMwUfdxYL2l9xVX6JhCxstkMKmqOU+aDOM
s+1wZk/yO6ryDfIVOYtK+Uwr8Ul2rgfWyL4CLvfXdjL9eXkXngvP3ttZ90zQH6x8RsECYrpxYh0b
r1EsKcYzGJf6aTw5CQ2YcXC20bL70kLxpb0ggRO4MubxuRf9DSGcp02XHmyjAtJp9H8mPqY+zHYw
PQ5IE68AxNtVauDQ4w7zkVTm1Vpg/mJZt6Sxt52l/OywoA4xsV2sg5HT3RtG/8Jy7la7xmXwlq4B
ihfbofuC1Prb9DYWJltRWE0eH2jLgc/BtDaN4Mn0w3FHhTOHa2JfQ/axIm//hIkjN6B3fKXr5haY
E/kYPKGOjwxQpvndkC6odQD6RXLSXfmlHN9fW2YdHImVtNiiYo48Z827/YotZacH+3fwi3znDlW4
g936kBduiz2XDF1E2JC7P7p4Aq99TXyUjuOwh9zX8PD16kcVty+4B6E56Kiio6RyMKiiwbBj2Gjb
4aPLE4BKg3mP2FvinYNdLPG978Zc7MMigFhLNbcsypNHuD4QBokCCo5YWWx4gq5Ht/8ZMjfb9iyQ
diyOYSzBc9s3ZohrxwO5D8mdkxo4UP2/KLacSfZtqOOnKiyvHZXMvZR7OZs7ChPaTRaM4BXMb0vy
JI+1+ZMJtiieCoA5Du2e6+mtW4Djhnek+3JmfUJ+WKfR3uuwkMQi2Y5WD5uA5OXWxC+5BvWp1yoh
UVPMYbTTDkETi+9ZHVHIOLXpAa3/JekyeibHdKdMa4cI814FztmM8k036dc5o020Eg9WVLwE1vTL
wfoSTNNXlllYQ5Xt7GcJjVnABB1C+6LifOs7/z9/y3JLSmfAH4sFJ1QMrmn9zNeLOaTvyTz5BISG
sxfVkJQb0jcZnAvL+khLaHeYe67k0nd5ETLf0cIVZ+Ulc7yP0syefMuMT/j9mfrK+D7P5I2dxENv
Q4fksNr2HK6r2Td2+Wjvw776NHomUiv+i13nLottTka1n8viMmYmiBqCK0AAvH8qp4+PLJ+omPpk
/oB9eUMD1JGyjkdTBbiorN9OcuqPObaVxTsg3PxkCe89nPRBi+rm5KrmYGV7atLlWxRFf4DKsqka
jNQOGdms7Z+DsL3hBt3DJZPssTK2hBlQnBjZa+3jg70XzbDPcLpUqXlv9hCHrP48xNU/o2vundHB
y0l2jmpOOgIxEeviguj8R2fWRoXpRfewYzw3emo7Ua+82fwIG5rAl0JQ1NX3HNPsPLrvKhX1TfHd
JrOMlMTllJGcmDZZMxoVcoH4abE3QMvwnE8LszK/wZY6wKOy4p+OEsd1YtfZ2sua24zSjTeNI4pn
1dkr5H6I269pcDE/ugLSVFE7qAzc5yKwG5xG41pZ1nOMKGfV8ZYHSLzvXdjX1B04LOlYXnj3GL3D
jTZJ6RJcACnf5HKdDxRBDGnY4Z+ZcsRkYkJ+MJ9y03UwkLU77khAdtEgQz/+cpt6z4p+hjDWqLtp
Ulds6gb9qVwxrMC3l+Thq5na5i5QcFXrwXowWQkendCHbwm947lxk7PZyS9jlGejmGjyLUFUlBMP
47gGSeYVLTsbfKRTe2GsQrCNNy4RP3ead46Bj05aexZ8X1Mb/1KpkuLy4smRgjzxicyvFLIyaNLX
tKrHY9D6N5gndKTz/8ms6RA3E+K0jh6HzIRsQASWUZduXrdbyp1hr6chtIawMs6lER6TcSZq4NJr
hKILAzW+N9vx0beDY+BTRdZX+Tlk0l+3M/E0oHhv8YR80irrMYNAn1fTpx/Ot2SwPvE7HwpyTCs6
C9P1JLonnRlvho1IbQ+8o9T4grdxSTWGUfhlsrLCWw43NeqXVlYAXvjxhkMLhnJLUJeTn2A8ywds
pU1FoWYuaArR4ZeXWi6dnEtgyyUKNodA+FrP+sCnTDdKZN3h3N9BFanW1UIQJ4s1cjfrWIy0fbdR
lf00Qc3YtAYNRJiqfQyfuOzrJ+7DgCx46brRXZDqbrQfa/cFXO0nrgjunu47yekvW5S//hwRYOWv
N0zusv1gMYuASQVqWAePKo8+5wKzykDVnbt8lKuwf6aA4iVAaaVLif6ozoNuT4Rjk83Aodqxpo3B
DnfK6JESg7/GZ0E3xXgtAu6Pfof02bF6jPzsAqKxJx3NGkXyFllmPxK96E/hSA98h8ygSp9lcK1P
XseuUMqcM779xXaDN0dxds0Dl6HaG4lQN70GLQ+bXdO15BvNQzly1o2xSDcUUmwas6HzNUxJRjk1
Zim8nVsoWNu8rV5dOaCies1Wu9OP2am3sRj1qoSzyQi6mAhauNyNycMAs4pYY9MwMYoJJANZ7WU2
/gkpAWRQd5KAK7cm9yuaCM6nI3foQYX4hvyERg0KzNZjjY9kNvNPIzaPXQjsGX7OVPaveojBNKpy
jzB9qxzzats9A6k53RzbQ/Kv0H5diiGQ+O9CbSEekgxBf+ZqNNzbjUSWSAc+OlQQpr1+mxJJnl2x
wpO98em2LBIhMm5QefaNBYUgKE4lCFdytwF9hKV9apR5oj58WzTzHdeDF1XG7PY5MTFqz3uLEAAe
1oeycaDOd6AyIxJfc27/1aN1IgAwoUvMd2ztgAZ5ziotvTcM17hl4uA9isq7GWmXagpMQKZ3afw2
2kPL/5RMMZMo0rXbmy+iwnkpiBn6WCfpuolOsFkO4xy+ZVWH4kVxhidQT/3TAJVzNegw2sig24Cm
I6eVUagXNvSO9DuGsB8CYBNPVK7oRhFtdeXtW4/Uqd9TcNvm7lOM/ZRlIz8PmuxqhscD7QAVHh21
5S1kL92i9nbKfA3s5ttJJ/UYJjT/1kNwh+EQGCTca9f8INC+m4bx4LvcNXsjPAWNhGPMRga+aYqj
Af2rnc8VnRpYmSjxcmZgv8lQb0L8eis/z37L2n80ckVR3aDvok7+eX2wo/fqQEfD1WYf0xeEkQd2
oVpVFH8PdHWUYn6lZVfyQosfkXVP9qDGi20Rxe1No1617iSfu6R67VteIUf53DOALTA8NWtu+A9u
i6ifQc51vOGHOu6PGc4OSX6L/Se2LpPPtdXzJIp1Bgurc+6hYB8Dmp4Cj3y7GPzfqGCzH87UhALK
N5zwbTTUfUIxEfopJo2xOVJY/YS4F2+aXFykn71hyMWmPVWffiOe+MckjMPuX0pNRmTROkElxFlz
YiTudG87rHYbb06g1BdvVqB+JQhOkpIjoFK5gGBK5xs0Msmm4tw3wjj1DrYPLHPNdhTZlxlzK5os
GAwp22vsgtkxmhDMa43XOtIdiyY/f2uL9N2zEv1ok6vcdUESHroGo5NX8tWzSlTmaILUaGm6Wxd7
2KVAizjEmjPXqMs3CPn34GFuOslQmZJm2ptWFHBX7P1DO9v9pzFgKVzUdOF1DddbMz9HHS9IJ+Ce
gk7+ZlInlZ8AWEgCGVHBMHRbiNIGHJFa7NsOqM+UiuOgoXtUhFevSJ3VrpP8tEY68HuN2BddioAu
EQuCHf4WkORT2fyL7TDG3WO+oHDLO/ASzd6mzXQEwDY/97Uw2ItKgudVIaxDPjmSVThNmUf6T4pX
kfbokbP31ZFMA+HinGCYhVzvtd7GWLHfoVFbZ9B508EL+va9dnT30PLeP1JcOtCnKZonW83lXjkU
1aa6I08WpNcU+QpWGo0DuBuebFbPt0KVNSVHPitV0tXcpoHk8vkUBjm+EqtXoW5DxUSZT7S/BUFX
HBRXaV4x75XQ0PDoD8MfXN5vDVJmr2w3PoYpN0mWLsbJmo3qjmKxcFvKfh860y/V6vgF0uFNNpJa
Ve5GtIHHbyQbSJPWRKJnqOS0g6JFN07+MsDrxJxdkqRsn2vUFfIzwBwVeLxt6xFLqSC/iITnVtJv
sly+591U7fvBidYUZuzhvrILHG2xeBQbb9O7nSzXbhL90DbZnTBcUKNlm4h2VhDidBns9lE1TDd+
TBQvzkt5sYl1b0MLuplwwv6YOaX5SJl5vfG9DvozK5nXKg5m5FQ6gjVtMIz2nNRtnc6PRpoBD8ur
VxOwz8ot3ADRzeUCR2NTi9wXv4bzeFOpfA7pAKPlDsEVIz9ViLJFLukNbLxSOPChUmagwMUA5yAB
2m31DUWb1UynRg4vn3NhDJ84x2Fs9Ngq+gTNeM50eRlqN31xCCpjFlFMPNK4ZQVDTTyYAnxF8Q7D
j+PebM7GBNkMzGNMrJTaB0x2fBQK9HBupd+tozFUAMdEtRzCu7HkGM5K3e+niREuzyI2pH0OpzcQ
R2tKASN0w0kJpJFGZyFhK7UXioXS3Bq4Utz5k0wdEByVXKEG0CsknK9QggoZAzmfJKt94jtmluxr
CAt3bj6QNvZfMjNxNh7O5b0O0eBDY2QtV2q9K2alV14UcymdbYsJ36W1yq9f3EqeTcLs27rsnvKu
+CS4Ot+BwXutSTBtrNkDYm/DMsuFmb3IZGx2o98n90D5zK1uYVvUJMoOOWLm3ksCsMQhqQfbsb8c
cNRbzwLnIZUd/sAbDPZGBH+/Y0fbgHG4ejaEoA5JDTkAUWOECMmJzks95NSHx/wRh8GJjPG7WXTP
1TQ/e7J6yRpH7Y22aFBv04GeT279dukGqBBUckTZ+Ni1ZrOJXXm1PCWuYjDpQUoEGXiDGrSuyo9G
62UHs2MGDGhaIAHOgDh4EydXoaEgYpZOsT+2eo+rJlxbbHO2PPfYF7WMFVkI6SmOJ3Dbw2OBbcSn
z6CI8Gy7aWJgsufYwwdV0F3rwn+I6+cocqBxC2ZhAvLDQyedRw7tbEtLUIk/u7nx8y7hTCaKWT/W
dX7IwTeuZZoezbCcGIRY7IWgvM8++LR174CgCWq0E9c1sUQJ/GwHaSu5dcw+5I/qoQCUtS3kgtoe
cmpt3OEN9XS602k1H5IqV+s6CZ/Hzqcw1qQBZFqs9HPaLw8bVoRlQ9q/Tak15uT0NxxyPem9nu/n
QA3tFnPPAuBJjbeRE40pXlSXSbbsOzHsMzhRozXXj/BS27OpyJ4QK3+imJc7cSvsFdIHdX2FhDzo
ESFm4GLZNvAIcrlvY3obaTTEYcpCtz0pIGPrIO5/ofRWh6qJynUTpt+iU83BCAwLNpvfXy1pm+ve
Kin/dpInGQFpi0L6U12/Up+5Z3wQanTOcJ6yg8GuioYyCwOQnxSATzXCMmZJ/jwYKXZM3yClx8Ol
rSLvRUzMMQU87zFz5zVy81IdWzWXOVa0UqbQE5yGVSdPZ3rnGJnH7inBCfzuua2gxt4kXF+W00VC
XdrweMy3VQA5Waez9UI4xf5C3vfeAQv/1dxHDkxlyZH8gnkUCiYHTuPm1icUNkE3h2pUWBhCSXkT
EcH6qT5SzX1oDxjDuyim0G8gQarBdWoRAiiblkoAP5NcOF0+fG7khJ/sBMWzG5KtY3r1YkWKgEs1
3hzxJkuA1XjIw7shUGwBMkPiB49cisOUZxyzOenu2E8G7D0CH6bPELhUQtvIcKkr5BPXEv0jgE4+
+FHOm24BY+BymwKeGzr33W97toBa9v9qP53YaLfZ66iQ9mOz7x+MKnNPzdzaOKM8kr/pGDpc+E02
jH0puYSnVt6ePGP6sRJbHKmZ6kGfTbTvdSCpyIlX+rtqoSbVrOJJovTUwNEQ790H3YhrSQbtuyp8
/nUpIEBQp00I1qiZ/WRXaGZWYHK2vYhoMa153TJAUAzB2ANieW0BP7wUDVdpB0TJ1U/cP/Jz/i6u
beoDTJd7g29xQ2xZfOJzoLGLaSJKQXS5zJ4bPRvOf5ydR4/kSLal/0qj148YM5JG8TA9C9cilIfM
zA2RFRlJrTV//XzM2VR4OTzwZtfoQhWDdKPx2r3nfGddBuFHOxQfCvvtPjAczJRN151krd3SYGtP
oaA7ZGXMrmDLpBsjppzFYvZejBAdgsxl/OIyDvIIC1q6ZTd8n3LfeGPBQdBU/rQVOLh29JD8HS9R
528aQbQHZTA1PAzqDUPqai37RG1gm3i7IvWtjQniBM2kQQ829mrar4P6NqIw/45jJL3FksOpV3Nz
KCh4F/ZJ74T7poLdaVVhuKsGYiHY5v0ZEA5W+JsTV9qxI3v11DcFwwRYddBM2FKAe3E1IsCCoXig
mWfBfdXHbc8o/6S00rrzWEF3iu7ksgWzww/dH7ui7Y6FsoO/GJYjQSsRDSZtPd5PLRem5ZSIQ2N3
JMBNwgB8hcRsTvalB5vnE7tW3nJ8dpIpe6hzi8P3qKg+HXwmjaU4ZedkKQFItPZDUMP1G33/Hctl
uO8N/2Ug0HlvkeH7WAeKf2Hi2IRUl0coRkIFdXu40XqfSq8b6G0keRpsWQL0u5QvKXVquqV6NMpZ
m98fU7Os7mc7L0g3DHs2xwQbDfU9Q14CnnS7CtaxPRGlVVcxUgIXJ4Zn+upYsArZazU1HNoxoaqF
mnyInLC7bRv9ZOHlXE69XnD8xQohgQ9ThWBjHoRurpWOsCgwBeM++rvYnRsMHaVhQ5FvyeFdSiPt
jrCdwoVH/Y+aUjXMrrIUVW6PkcYrRp01pTnW0RKdfgTqyefEF9T6aZpAVQiEz6mnEUNJxskkxR0k
eRj/GlL5oyT3ftka0NMFHUtK2ch8Y+LpPeiNDOn4NHh+PJolROSa8bKmkmJ6gkIa2UIrdhXm5W7V
JfhYF2SRWM6WU6lJTBZqA17RmmxdtGfQE2vetghhxQL/uXtj80EnbBFQRn3MxwR1+oDxtMTdqCDJ
QkjK4p1V4hvgo5hrzZYyYtj8FxmITd5Dq0ecmwIZmvKXEjH5ALMuB3K86qL6o9Kyt1r1t2HBHjHF
5JhkJEMTaxnLAzHj7BmB3ZW07ye9O/37X//r//zv9+G//Y/8IU9GOg7/ytr0IQ+zpv7Pv9W//1X8
v/93/+s//7Zs03aZCTu20oUlHN12+OfvPx9DtuD//Fv+FwtE9eiOI5a5Ht+Oc2TMkb6IyugFRiRU
X7+adeFqUiigWK4hhNTF56u1HdruPlbhwTdlQCaJjJxsGxrseQs5lu1rJYbg6folL92g1IkUl/QT
peucXbJMW3jZRRgd+AYgWyJEilkcKapIwPkMysX1q9kXblBnBsD+4/IwHfPzDQ6Fj5mvSCM0+UwQ
dSO39lbJu5/CekKgKKZfjFT05+sXdS9c1FAGrhBhIqI35kfwt98w5u6xzSfhgVGxXBURr1hlMPYq
yAFd6+Ap8fb6zofnESI2ShUfr1/+0j2bRHbqvAQ6c2Tj8+VTzGG+FuYh83ZCKqSGONOneY5GPXy2
fQwmdmy1u+vXlJd+VmXBw3EM13aRjXy+KJlYCMEbLTp0AaPkba0rKNV4BfG+ri0Rqzfsl/5PHV0q
dOV4xh0g9fbvfboUx7IP9XfakOT0VBxAbLRnGM0pYyLn5xd/5vx7n79eFiUp5ELDtISSn//MaBg4
TskkPhB92KzzPko2jPZoG6cMRVxD2SgCom5XSstcIT8hX6xDP+m4FP1s6WhLhkytUph/m+t/2KXf
7M8a1U20sLZ19vh0ACP25A/RIcRj+AaQNLyp3EEVi6YuJnkXBFYGCt8MadBev/DFH85Rpmubum6Z
FKOfn0iHEoRBnoP5NTNi2o8FDXUhD71qAdKWc4I8PLVjrFFh5Eje8awK0sjM9NVQAU1Kn3rTMukq
aknefvHy6mq+7bOfSwmJiIKeO9uUe/ZYCCRpBiPogkMSWXwDR9fHsjeDYRnK8SmYzA7WVx+9cqBN
bySmmmaFchesua6G5OfgN+YWqkR3clSFIFtH1oGL0OkK5gCuBrmk1h51mlGHwYnzt0KNAgwkntxd
JA3/t4Ff41mE1IqNZc4s4cjhaNWAvjQsuc0aNdMyhvpnnRJ8VAI5+ku3LfggyWDbT6HJJyiWI7EP
lpE8qBwrSQRhAOkNSBEwPNQwdVNTKnVuJo4NXu2tHvg/i6lCNaQRqzyOCodoVZb31NrEfFmYLQz0
+DvlBKA/ilLFqC9k5j+leWndc3ovEFWU+b5r7Pw1nsA0Vgybv1nZGP2obLd4DwXBa/CEtNvIjPwd
gm8UM1hbulU7xfZGcZzdmZNn3/TEtnEYVuaqzki1dL2pP4hSlyvHwXfbmwh1YniiNxO+EKZIhsTK
reOLhKRfxDu/iMmM05rqSUDewUoN3cDfS93q+KbXAhIenCq9XON0yV/YqLSdbs8e/crSP8a+Rr0r
CPC1GIx70dao+nFc4CyOD9ja1I/CLHGUQi0EOQ4KBf13Z2zKtkbvyYHlZNZVdELzhgLJs8hgZTWY
i7zXwZkANbklEcd7dkXSrvpCidukynixDccfCpLUy+rVpWtB6wen+M9ey7tv1ljYYPTgOid1MfwS
mFN9+soV3nlKIrTXSXvkxB1tLWAfK1Qz+hrSg/07xv67q5IU5RmxcU8q15nAdhMZbB08JRzlvj3d
mvEwPuWD6u96s1KUU2HyHb6ePMoYSAGGXJy6WuQkj2Lo/Idaj4mXL6DdLLWshZDAcZgzShrV2Z5Q
0R4lmBevEQfEh0aPa23bKz0FR48DFyFmNjVo0eaet421bhFVzMoWzlSjmtHCTjAJIuCTrljmrqyu
zEi+AXep+IhhCMmKZa9p/c6zfGdayWbqv9HzbW9C10MtS28QGVugrxsU2eQRk7pJm9IarWXiJU29
bkm02Kh2TDe2TKznFmLhvVZX0x7noLNvu3J6rzIdcJU2EDCHkbLdeFhb7r3Oztfp4M7xkg5EhUVc
GSGWpMbXKHBhwtAAc82YUXZPXA+EORNb56SOeeb2t2kxen/lY028RkwmRkZC0y04VW872hBrQ4Sg
LiEAOpHnMdgKwJOFznHFbhnLhNDWb2oz5TOkBen4VtcoyOPCmu3OVmAvfax1d2bqA0XyxlARXaQl
7dwVad33tEbHGJdNtlFsFiyXNt4zTTd3WGv7uzBWw1sguCGzVeL71MMUoTronDt6HM07Ptk6Xjqt
R7/aKIbNiLGGyV5MZk6vjy4505grgtjzb7WAuTlLZvity7KyvviUX/gUKWHzjdQx2HJ+nWvGv1Uv
LuzQLG3i8KB7cRSvGlwYMIudt9CFK2F2lXyLagYw1z9DF77LiJEcE62coZi9nJW9QTRCVksBqhCZ
LVivYS6TNXHZqDivX+hCncIk0oCYjaKGxvTZ3Znob5oKMsSBBqexVxZmG+Dd4a7WyUq9fqkLxbVS
FJ9gbHmgtjy7J73QehufGw9ySh3cjqllPiTCoETyIvlcSDf+/7ighVqN+ssFUenMv+zff7kugEiM
yujgqtECx1yoJxerM4Wf225Hsxi+qB0u3SD7jUt9zaZGSfX5eqOyDYumPoWmWzPlVuTnZhvmG90H
b6KNqtMrIcldf6iXVqfN6cHkcqaDPvbzNQdZ1EzuQ/IXyedYx4Z80QmsvxlVm9GYChHFzpSt69e8
sGZYkq5powY1bBbP52sKW3RSmVhATALC7hPByXJlgE8APGu0pfXFCr3wVC1bGEp3WDYYRM9rnoxQ
vgY+JJXCMN0KfdQPU0RqjGXAXyX3xHm/fncXr8d5WlBk8daLsydqMnlOlK5HRMwod8ELAn8spM+L
y9RdtmRNfbFK5VxRnhV1lq2bjP5d17Cowz8/znwgIMAl5vVAxVL8HFrdc5DC54kBtWoyfoSM8pNV
UHeoy/Jh6H7H1C1/MaCJnnQkCXz+Sj+/b+lxjV/8zvML+Y8/jK1BSZa0tM7XswVoSg25N9vgs2E7
OKa2JWgIA55d0gFA/vYYhAQH+Wlf/b7+G1w4MfLiUuo6rs7JQ58f2d/e3MDt4G1AYkFnahevlZ+8
D7DtVo4cTFhXDDvLAAehMHt7HVVT+cWOf+m+iQd2Td2aTwLG2Yqru8qo7W6EZjVGv2RJ/3KcTUGM
F4PpJmcIB0E/9Ndpjyjx+n1feJs5M3L4ECSUs/efbZGpHfQQFX3e5h7QqqTvtTKNEJC/VVrotXJ4
1XZRfbFtXXiduZ4i+9Mx6bDIszMg8822NBJ+5mYi1W6XdKP+UtXNoGYYrtl8sagu3CLfGdsk0Y1x
hG6ebcoacZp1VboIZ3viomJd1CukEQQoK1p7UxqPawQE368/Vjm/Qmcr2eb9ogXhCDlf+/N60rBs
kLlZxYe6Ue5TS4kHPUljtA8wC8tu6bUBshzT7uhsdgmHjRTmekfXG8DywgPoeOiEsPNlEUzOW2DQ
7dtf/wsv/QbStplH4FeUUpwtOea4hipoTxxc6AintnHhpbtgkWObieP1S13Y32zpmg5bDj0gumuf
nwWTITvPWnDKAC4sRqpMoODzozLrkalX+i3HHO2rL+Ol568ri+uyyNjj5vf9b++zMGAADQDQDwky
uhe3Kk2Cw6aEYL3r93bpMep8LXSbvdmxrLP3hx4tuW8A6Q4W8RaLHPv33RR4+XbkqP8/7yrZlGaG
RfOEHcqc/5S/3dI44HhJxjziY1SFaye3RxCsSblEnZguiEPDrhP4Ynv9/swLWxMtUYhDlk4TgB7F
56umbduJFAb/ofZ94Oy4OBG6tYTTFwuj6MZn5H72WxhnJVOvtkexqAUtP2xEeDb6T9P/mPFNQLRQ
NeEEIlBrgUKv/zUUBqYK04IQssg1LT0q5HgI6wWuZBrK4tkJSflYALHDYhhXQXdnBxGziDgDfnFr
QusgLrMyIEnZ8TAfPwCMPea1E96akAewQpFZsOU0Vc8nk1J7DYeoc7HlpVAf0cH4vGpeVmPmJUYI
gVrK8ZGs+TlxaYwsLhzhmis3XuuUQJwAqv3EKh09GElffdFuvvByOIwEqE7BfFrsh5+fr5+2Zm5H
tX8I+4HRCrkASD6IC8nzjMhBwrG+WLAXPnQuUg76g6YraAmeFRtDHvcGnGZtnwwJiotcBVu36eW6
HTx3R3gHA+TY7mYH1rCOCyd4/WI9cTtn+6ILlJPeuuKl5Cv/+XaHKMG6Cc7gUGqz8XsQBWoIAsW+
bF396Xf+40rmfJBS0kDgeLbtSxpIbPiufxDkBRVATWZ6M6MHjrBdKBC+9AFmbS9KEHFrTo7cqih5
f/dgJjx1d/2uL+wSrkWxrGxbd2wKjc933dVDzQAIJ2HQ1R2q1ZnAZE3oKIA2tF9c68LO51Ih88Xj
bbVccfZxraB+eaBDgoNA0/9gNTL/Wfi9f3v9ji5sC/SYkQQI07Rs+3wzan0rK2KZhQfSj6odYXXp
fQu3A+wPUqAuEwhLAvgWlSIZ9fqVL7wwn6589sIgw+xYOjTX89ZM1rzVBmJmI5zNfgTiOvbL9ctd
+ul4QRVpj/PWe14YtoaT5xENxgOtbGOfoUFblnmHOVcg/L9+qT/v3vmSdVgjnFmpG+R5XS5bFbuR
zkONtVTuOkLD7wbc6auq6dpV0xnWouTNvmkDFBytS4hXCCh8G9fhiIEBPymG69/NQMStN5ubiWD6
Yu/4x9JyhNBpwfMV5+hnybOPKvttHIR94h882md3eZFl6LiCwfrqGPDPAwoXslyXLYLH7lAyfH5f
ijJgZpJO2M+jOrJ4X2WA6jxzycZVsgVdUibjrRM6PclNXT69BhUqOGlkyZuo0omwGh1kySbTmyr9
4nv4j+VAOUexzEssZo2cc/YIOvpYzoSH/UBcnHjiU61v2EDCF7iJweb6ctD/sVX/uZbJf0NIi8dw
9ukN7GEwE+AQB9QJ8iMylHeQUdQwgK5yhVkzrOiKti5DESvV6DKUdmsdPTcN/tIdct/RH00Hq2tj
wBINVLzC0NCsuqQJZSvabQHeC7sbfjFX7Z4QBTo5wivRfjhGnOKLdUf7LaW/5y5FDSwYgTugA6RE
rXUgQASgtKfQe3yxwC7cMSM726VMNyjdjLOnywwfNu3YxgdjTH2cH3NWy2J0IlxZKdme7cIaca8T
WVTVry595/cpiYvH649dzo/101vo8H00GRHaLi0OpZ9t1iEijwnQDs2GsCSQLm0+gkDlr0Eu7puE
mXMqyRzQ2YO2pYdmH+bfG1wk+qch9prrf8uF1cb7xs7jSqpYQ5ztdfjbkPaSrkJsl4WWMp+Uc6rQ
DjULSwzF6/WLXXr4BiWszvDbsuhEfH7p3LyssPAX8UEPmqpdOSA+DTgQmdcyI26iB7902idn9Ko3
0IX9CRFG/8Wn69Ltzp8sJqecFpw/h6q/VbgeTDcVukVygDHl3ZihqPeQ4i1ag+BGrt/sha2MYRcT
d5DDBm/Y2Y+sF60klKRODkS9hT98iWZ1OWRobr74Becq43wxWXyN6Stw9FHnw720EU6u8e0/VCJw
iX0qwhVwYW0Bk3RcRgORqrLqv7jmpcc4H3zmybPj0Df7/EMSazmadUwURlAmJmu2d74lSEuQMlsp
zZTrD/LixTgBUVTSP6Gn9PliBVLLAn9lcrBCWWRrKKDhDyIA6NOjs8t/Xr/YpSXK7sApgE6gzino
88Wsrppa2evxIRfE2KUYrp5MX5jrbKhK9MKVs26IMaQ1OFQMqyzvcP3y/yh62Bn4GjmWS6OImz17
sJleY0DW/eSAN7c9oo5zEelx2NN80h1E1feLWLqEbo7hVx2TC8uIw8H8m7Jc6SecHaFrTyN2Q/g5
nK2ag1THC7ob7VIylGFAmaz6QXbJ0ZpAgly/5UsXdudixJbCYBox//O/vZJ8AEOLTkFyiDEHrOJG
A9hQMusb4QUwksME4zSI3a9f9E8D6OytQdfPBsx4wGRd6Z+vGmtdV0/alKC8ssI9hxifrpRLb7QI
Tk6JdBYsxEk3M5MeYR8+hp3n3GSd+XD9z5hX0/lfYbicHCh5cNGe/xUG2XfCB4p10Huw6NhThHiZ
2I9OgW5JHMV2hG/4+iUvPG7qacUMhrOZy8bx+cadqu0l3r+UTGgPGLNZIIwVol33krDEKZi8RQaY
Yf8/vyidMRQVhsmwRJ19Zdy8JhfB69KDGyljOckcj5hKGuzudbFC5av2sEa13fWLXtiATYU4lhrH
4X+cjxESIIBNmMj0APdopN9ZQ1Fb9FrRPl+/zj/lFY4gwoBSci6q2fPP1lIv4d97eNnY6cHnmJMF
3sTU16gW4mJpTl3LmMReDvXjmDJm1CZYQaRKYU9dkp6AJygPnBjMBBby638YoRv/XF8UOpbgo8uo
6x9zhqwLDVX2KSe1xBHNIplTx/wEP2WfZHNIhCoG8DmkdiJ/8AsL1QuACjwjSGYSr9eQPJK1tckH
z/ztpKULSnzo+el8D4MqILOjgimFM1DSGeqMUf7wLdU+tOh7tiNvfL/uKr/Ymfhjjp6ycOAQV2H+
djELAAmYYpwC+NpHXNBEv7yiVTUe+lZ6O0cVgBgiTzvVwFawzE7gJ4mDYCBe22Z9UHRbNy1GdGSU
MlEP9F5JbWqUXDJKSEYUAbb719DI9sWhrUNUZsHVcSwEyQe0bHs9Qih9Lsu63I6BYXjrpvEUolo4
D1sgCsMS7bnx12A49cB5h192kUTeeADvGOE6wlkDWjOa2Cu8foCPM2Q27s5Eg3izwB4FFKCKnP67
k2IAWuhD5fxCFAEuhqk4ARQ1io7V6IxijwRZrQLbCl6gxHjHjjpkBYm+XyEhrzZSzt5Dz2uik8SI
/NSSOQbQLIrVZijT5jmvvfGE/Q92C8QewEmF3kvwJKms9xx4LKiAORLJFZtP9DG2VXUT8BjsVcBw
/SGLq/S70xruRtdboieoVsU6iBsDB7PZP/ddAhuI4TzoEhfnm7V1bA2qymB15N4OFrMKD9LvfmRs
LF4dfApPpHjl+9YqyucmMoO9XZXtg+EW3jcGCuGS2zX3JMh0J07WDnAvlOF9o9sHxbb6kBeQvKzQ
HA5aKNu9H6Ypme2dY9boZmTxU8+aIT2FLpTzFQFMMVbeIKyesc1iX8g9ryeDQ89JoyU4s65XQeXx
e2ApCqGC5t6NA9mzWI1jOqxLqutTVqfyFGCJoh0HPMdZugxlIMUkTvpW90ZdrHPbDYEyQ+m6ybzJ
iABuVY27t5WvGWhHpz5fKOThR19TLlF7QbGzBppqOPyZchlB3+1LJYZtGcbJD9Jpq0dtanvQKm5y
yKRfQCIt6l/KGKZHMBfdjRFIKBhJAsRlSZAJpn7NVE20VWEfnFwcfwAdS2E30KNpdpBf2ll7vyWV
clXDzVuPYSiPRhko+yEf26Jeo3rR1yMtSIwrrmxu+4F+I9yfHrBTDhE8MKfghnDObtex8t9yPJkM
ChoPqZdTBM2dmdny5KL4CZeq8sWtqqr8B74iPXmkh4t2Pakis12Ek0WITV25+wBrLcrdtuzumNu6
xhrKC+ZkH5kdgb6+4SFp0HGEl+wm6rnQnRZLs+gUspthsoMnry2wy6elKGm1Bv3vSnqE1g55b2Is
C2ySchFxPk1paTxjTqBQmKeWvoxw3hYx/us41aOjXShEMGXe15uqLiRarsRW68ZGPUU71i2WKIDc
g0yF4rDvjGuwtUQKkrWwFJ2TvISF3Uwk95D7jiapf9ao3h/Z2MsJqnoidxppKoSbc14lG6owCepM
0+9BlhPoh5w6PQCAzU4tcHL0zpKmdRL0ANJst/uZeU54z4WwRI/DnJwAcD2/8byg+kG+Ve4v2fim
lxSyAX6jtMeY7eD83XE89Y+VLcedUwojIOEQfc2pHVXQ0bPOzBs7G+TeFV18q5dA3hyp5UfXbIsX
PyY9gbKn2StSJPZ4NJNv3lAU6xCb15MdKSiFnu3cQpm2dr7sRbjV2mzaBZ4d0Y/W5CYz8jnaAFnt
zzal9dNr5reitQHLGvjqF1MfdcZCgue4cXHd72hnWLddRmSQ6vE6WzYoBKiu2RwIaZjPFEBwyQKC
EqDf+EkwzCCcnGDGBqGatzJUuLSLGiBdbqO6RxSgB1tVyOQg7TQ2lgWYoB2CH8dZ5UgtAOe1aXNw
jQ47Yxg1pr3DpwqInuQJ3g7iRiwyjKrGItQ4xPJCNXM/NJrY0VgP71KQZYcmyLxvQVvzUWhNny9Y
y0EQ4rPobaxXOCRRXEHHdOiXk4qWxOXM/QcmVTG+eC4H2zxOiaZW0ulw0whIytLQeHwICLY17fxT
Rfjfi5/3zY3deDYaw8R6we1t3Yspt06mNxKeIkNb/2sGZu6EXWjLvNOSV83qIotDjVf7q7TEGTcz
mhwS8yqi/ugk7Abp+JSiLiYplQGrWnI+C9bXiwZT/1OvnFWllsmYmN4YMzXq8s8lYudaSRVUfXIo
AJgEI+vaGL/3tcRIQR6iZif7XpFJ3HQvcszW0nZeNXyyg54ftDg4aW687PXhFu/SUur5bdaJDz7T
93kWv7R+euiJUvLwevfUbNBG9Jmz4H64WfNjtK0bIrL3wi/f0rG4HzHmbqcE0RqBB7uodr8PhIgn
7fjDK31SU4PKWHqu+YdPBQtgWmc9/qgkq+/1hA0lzO5jX3uuDY8AMLGODBcAizjizNTR+sPns5Bd
1XX3Ror5qfYV5RCqPRYdfodm1Ub5LTX7nZcbG7zIePvVapr1gHOCD227lU1an6+JmzS3n6Oi+2XY
7YGAacpnddMmzc7CGVRNxW+M7gejJdkwDx9S18gXHF2/eznBHrmKT4rWJkSJ/YgHW5TjkxsNh7i2
v5Xu9FEn8XupxWIBM/W+qIJyGVlqD+W/WQA3v+eNWtZt8SiDkRA5eRxx0QML8IiNxNDuzsO7oT/C
VXuZNHPTavUaGyRq/BFPZag1R0OTu7QObqxuXEd9DjzAvE3Ldu8Ndg8AybnpS2elMYJbRjW2K7NO
H7s0JuqXRBRBjBy4YqoyZnURDOQAp1SG1b51AdqOdvdYy2RV5fpa0EokbVf7LhOgYwnbPrbF8tCq
8lvXvPaFsSYo7YkQA7H0IjGuzZhQkopvt4YVW8Q/psZZjmC481Q8oN2jLwYLB2wNwABGc3h230dm
Szj1tG0TZ28NzmTyy3XoMRhIKGJwjepdQpoEdHP0uJK/1aMuWNICuMWikGPPNO41b9wWPtZGsofv
4ib8iQbeXTtVEq8xnu9GFLDwolZDQ8KEI+o5A8Q82fRp8ZTLQ1NG+3q2cY3wnWPBfyqODx1lGl5H
7HkJe3CVMIX36xdg/0sDhIc0JUridk4Mak+BTG6CXvsRmt3vzrZ++YG2rUX+a5zxfkNyWyJIXwSZ
+QpqC1+l+iGycd8646EcwhuDG0dECDnX1O8Mw/WXZh7eTkGOQQnmRt6Phxw7fdCjNgRASLUf35al
hyHT35ly2Ned+Qwtdl0P/SEGgWmm2UPeB7/IAntVlGgMBb4je3gAebvuW2CzGlrQqtsYotiVCqp5
OomVFmENC/S9RaCtqbSN76q93UXN2iVSFo7TH5kL6Wb2FknDChjBJnICQFEOfMsg5wQY31R8yMku
e/KCces4/n5w6q3OmUo1BaRBsQIgji9o3n+HJYKlQ6fXd442PYMXJXXNWDcVNMnY7ncWMyKnlbBN
+JXHzHzXrOieMJNvrgPeodRfSijglsLrowofqKr/J4SD5ZLjcqcQyprvjACIzRw+emVsZnIUEQMb
PZ2+eyDzqnj8BQZmHSDtc2X6kQTZg2a672zqy6qyf5ojnKtAYC/mqPsxOuW31o4YgNp7Le4eyhCc
RVSQ64lLVUzjcw0XABufPqdLb0ZeNIK2yscx1u4CF6wK2pGSNZsR9p2vVICXDiRAMpS3No6aqIwe
kcod9KyDFeQuo9g6lrxf6FHwDMN5sLPq2cshjwzVncrbuzQMn0NPHhixvKFX3hhKe2xs8vX8cDNE
2PCAEZRdsp7pBIAoVgOYBa/p17rIf9v1sCPtaRc07LFOkr4Zural4r3rPcK1R3MlR/kQu8nKj+pT
PIcgQRcj0gXN9BQgKLcjJD9jtoO9cF+g90m9YW0I8kB8wt872Rz1NnnxLJ6KU+zrCd9a5vg3Qc2j
N0Ml97VVxMASy1sECvdhwuHAD1sGN/Xo7Cfy9RaCeDTuOCa2xT3KJn8MU9IB8AwCGwcmViGzoqZ8
tEqx6nyxL8Jgl4fwuwOc+aP2F5UMpVwXPwdETOhBu9WNGsAH6mq+w/zIW3iDdxEplXKotqo0luag
g/TgzcwUDmYj2eArvB9GAtL0Wb0u5zi2piMCrjzpGTHd5OJMkASDwSdMrkGpr/qHEvCpE6QHi6TJ
qcUqU0GTUmayLCYcGFWdPhVxRhyAa+5sPLG5X++xiYBZ6LNTkPV/SVgHgQUCl/RItA4CRozUNm3O
khUgac1hJWR944fGyZDAsGz3KXDzHgegCfuy5xwDUGVmSBuswZJgmbDZeHJ4pFjc6YP/IMJgy0dx
Exv6qsyz+9ELnxBjbBq3OXld8eqKepPk2c+RA1bkTbvUSW9q13uB/q4tiibfZFP2Q7Vuvy4dbUv+
5t7zm50MZt/t2B4G4by71oAzjbQ4ZUTfyZEl2HfIO4xwij8zS05+bHyoAuJ1q6Njp7dCq2KA+EQe
7qKwgm9RSoZMLsh5y+7mLa2qjBsbg9uIW78QhLS18+ci0OylKLzHSILGMQkhtowDKgVjWWr+JvD4
KgbDhH3R2M/BKjX0uEgET1lpklOhKUA2A9LeZD0merMhuYGCEuy+HaNSL8uCVGdcItOwBtl26pR/
bEDMSTEcjZqQL0AHsd7dFmOwU0a85z1Y6di+PQs8X9FactU31j5nA57c9hB6ghZFe2fotOU6s3sh
xXpbTWm4JFrjnQP8vujwc2hxc0sw43cvjh/IefnGSQufb9q9TSWoisFnuIbAIM/nJA4qzCBivGPF
yVLKbisatcssG7bcEBmrDAjb0s+ZQkWQZrZ8kW6rPCb/0SRNAi5wJKO1loZUuHNctEH/t35NSb7x
avEbHcJ6aNxjVXJE6yt2AkPcQ9387sjxvk7NV9wi7PG6+ap65z4uEWC39jon+Qip/64L4Y9FDJFL
pdH2IYSMHTlOihug0k9Ee9L8hrUgCSFaBRgb7LzA2q9v7Fhs9b564/lxcW89eP4xT4qVJbsT9tqP
au7Q0yOqOW7R3t/4onsyyMsLneFVbyFtJnF9K9mR83pY4xu9M6d2xx/+UJTxcXCmH0HBamgn56Pz
CrjizQ9GcEdNjb/ZA1aiLuBWt9leDkjpMNGvpDY+xGSzlsy2Zg8ZNoA0WYRRu4eyD+w+fiYYW8dS
nWJ+jd81u4jAb/V0tuNo7bjJUzJ030i/e4ydoF8UyfCjcsQ+15xbPjRrspJx1pLvpAxoUaPR7nNr
TrGnDCPfkqxrFsxMfH7wGnZRTtfHpnfWY2WsR4WQU+rQQHLl0swx8lNEYvNNBg8edpjhb9xm/NE3
8V1t29/jGOiQ1O60yv9W+ORRoBS0VxH0d3/I11UavNZVM6c6DPvQU6+mEbxjRWdzAU9gsJaAfawI
1oNZhI5UcL2kM9dMrbfCrB8C0YKvn0koxq2PM+o+o0xeWcyI06wNNrwp3RJ47k8Yb9va7241nwK/
DT8wgX0fc+oHApLchVWIU+Zkzirh1/QaSOElHyJwAkv8rD5n0mrN6RzQ4/CONXKpt+6bPe/BnMD2
TQzazHBJ75Ba8Fq4pKygXv7dgYsYPbUTHEWQ0is22ghqURXYwaJKndOkgVR3ovyBbJ6TpaKTLauF
UuRApHq+wzuLbRpjDZSz+Bnf/G2eEIKTOc4ucWiuUrz8COvyrcjyLf6Bh0ZggG/0fmcY0N/zqj91
HCFgHqt120Nm4kiAlbx/LwbCVMdGsDkLRYekglaujtmg9nla3rp9/zoAILNEAtPX2XZVfKMVpNJE
hbHihZ/+QHO7PH8ScfFSozohrohwsbItFkiDnx093f9fjs5rt3VkiaJfRIChmV4lKmdbDscvhCNz
Jptsfv0szcMFBgOcO8eWyK6u2rVWw7zeNPqtmLJrl8Y7rnmHoZib/dRD96ZaXCnXyBaZX6GuTW5h
i4kw1qx7WRYnlj33aQGxgAFq0GgAW73M2+XoZxaNbpw7cDgLbOF7NxUwGsSl8Ot7Oac3Nsspz5zh
MOviU1junS26uzU+gIM4Qxi25ez4D9CldQ8qlIygoeOikrN5dgu4PX77+FfueIhGGpGFA8GRxaBF
8UjwlVUDwJCvplHrpw5UwbKDeSh690MZ2XrABhiEbrKzE3kMO3w+Y/WZmxzontV9CKu5cwROW8Ez
06noCbvivlIJp0xdPzXsMUlzXtcF1q5CGT68B/vKsnFgpzyBZWKth8nVzsJJ/bVXlO8u/FO2Fjiu
OD5X3KNPVUWZXqWnyWSZcW7LP42/XyZS2MQ2/DIBSG8BxnulddV28MCul/csqV8TPXsTrEYuFCA8
xjkx0ynKQcOxTsCr+5VQiAPc1M0+W4FsTQM/PI1QMbzqr4/1ixZZ7drp525hDu7Rlk3gjLAgvai+
ZhLl7wP222jSBRNSX3TczVNrRwHncsRhYHAOJWLJBuClhpOlayE31OEdndcaDgx6KuQlFtt2KoKq
6GRhHvjm+KTZGPOmqvlGiLAZLG0HvnivEXNZRn3Pph1uISfVMLkqSDiFmcDxjh6uq+gyRtNV19Qv
GYwgFvlWuLhS2mHdS+/uzuGOi3sF45K9tkYLn5s5gnelH4lSFUtis0fJ+mFlJ/xQmXxjd6Thk8A9
1A1NDt1De7BVHOTqjbmqCzckW8Fbu0/7U4qRyIrNjcY+3Tq2ikPKl0OlXFaT6l+F1IlMyqUA6780
8T3kvf7G5eoyRInz3TjiOtjUahauZkpcD96KDSw+xTftzi2pjfnMVT2wRBofk9RawXneD8xtEd9y
oX3Er8uPlAFr1no4rwDKMBnBvcI24zSmkBEKPfBnncY5fauy7c/V5B1iR1DpsKvL8stjQTZQYkYF
Fr+VFkSjyUu/B5eztZy5iLDJi1qNPysBObT9e6UZ30L29NgmNHXxfBsiYPxTc7GR1cSdt5xpUuSk
oXRw94mKIeM26j006qNZthvRW9Qu9loDn2bNbbxlaMU3SnnD0Z+zf7ln/6BmlUsUGCEEKvK1feIE
xNb/0c6kAJbLAepYzsOOnKpeclU+0mD/SkLLZZaUbHhlBg7Qxzkzb2mi5Fq1PrCk6Agkgyxt6t7p
DFD6GOpu8G1PM8rVyvOyoAL5n3DjZ3cUZPnD6eiWcEp8Sv5YfLSDcSAD9lpIlPTI8WY29J2DqSVg
+sJo1dvZ3vWGTTpFx8IMrzSrj2Yx/HU9+rfUFS8JMsG+8PbAjag5xU+VhC2ActpMJd8jq1RnowUi
0hYSlXq+dTpK0rJI4lPVA+oGUsQBrKbTqMXvpmb/2kJ+2R03M6vST/QOt0ProxsY+UZ0EJj6bN3F
2q3xyltq1nLB/AnZFnDG1myDWVOAGQeaOghdRIVRpa/uaWo+cxoVAULTIO+gchZiOgkPEP8wrau2
Wc6MmRyflnMaV9+GW5nLSLivQ2rsWXA8ciTweu4bZv3hgKTC0z9KusG4vY2Y+pnyIhlNRj9M1Bqb
W0OUU3K109oGkmTN2YYeyZpn5hyH1jdCXV5maQofJf4VdHAXTHEQwcf2P6211g5dfnKiC92ZFMxj
0uTEAP+cCGor1JG01qJlFU6XhMVL4Jd0BOX01umgQnCMaTuJ62Ykj6Z53skzPHiVDGkmo7y5+cxi
MfRQHEPhD2vcb1HDAz/osBdT6DFUgLWzdyLrV1KEECQ099gEUjr28YeW5d0yamuqKXzGC2/gUlIT
Ki1Vz+7pkBVB+WgQG9C4pTmeJl49vlmr09T29kKMDo9fh7vFGUE1z9QJJb65FZCyu6Zy1lsFjU8f
pLeTw+FJmrpa9Xl0UMm4tmqWnpK6/+bid5o94zlNQpy1uYefZaLinao7mxvTyrDLG28dHFFW9QnT
acsEgsFtajbE0uHzEFOEOyXhTNBntO2go+oGXrMzOZ15rbqsCvCcpLPkvd68tKrnCl1Wy7Si5mZh
6wmPw0GzkKFGg/OE3JyvNF2HzrFufDl+TJUcaqcPxMDVAkjSagiLoxDymIfVDthDAJMW8rl7nUfj
ok/tK5lvLp7mzejLnVclL1ORv7mPiN2ML1Y3bID3dCQqW9tCfliV7nhmXemuIl5OTceFn+8cJfAK
mWkQMm1l9R6c7mxuEre/j/Teyqp9BZkdtDEeTr91T3o6PEVd9pPEkIDDdP5Nw2w7oB5JcocKIKZp
ry3rwjsTawzotmONRtlul+EtA/TXGTDDscviePGejeZf6ubTMmNeCdXcoXPBfwd++wC1P8q4FY8k
CUElmM9FqV2mmsmwFfPKadrvApJXQGhHC1xQqKtUZVSlMwK9fO4MZkfMO5m8rvkzmEmGuVr7qYvc
Aj4JTFggVIIpoKBVa+nvXZ8GkwTZpNzxHofmXatBjzVmfvRk9wSV8qSgEOSwh+yQErUypmgRS20H
c2RPkP7iec0/VkiWk1BP8ZDf49kNWCN/8jkfcC7s/cw+lqYBuFyuHBPVO8bqtWNwDfDjvSz0FyXo
SKZ1QTPfEJ9NClZHpOOuxnrELeP/mXL1SS+fKZHNMoZI3vNR29Ztw0mckLXnQ/u/GIABYKlVJNQb
U5ZNLR+oxUKs3TGk3sudjTmhqPT5t+g4rlbf4SVkB2wxjsUrpMadSWPa0dytm4w3UG9PPRICy88O
Zuvvp5bxtW1f4HM+h6L9M83wtXDrQ1WJc12oSzEgEmPNy+VRBZB4tFlgWXbRGDAq3DpJtU7z6k2P
oqC25LEPxRL82nYyh7/GIVxVz9NbqqO0a1z7HoUwyMcK+BfiwkWqBjCKExOe7iXiuNGEigL81TNg
m8hkputy4aRSZoOcwRfp8bdQbwm4zIjy9GIbtZKoQD1s4npiniH920iMvTItULI4mZc5BfmCei5d
ihL7k6lrjMk1rrx4QxMnRivbHlohzsbABCER/DKm7kOPOsqX/l9BU7uXeCMLZZ2jKty56IS6VgZV
Gq5y9WDTm+IHFhx6wLwU6xxSn4HbNfIoLkMTmmFY8qpzSWz4FvPUWN7iuD+BmF2IqrnEFv1jWduL
OtO+dZ8NliSO9lqnvdRa/UMf7CxChAcyyRY1PR7ZIn6Tpnlhoz5I63lXdTO9ECxQyjAWXtSgII8o
SLHVqv6FsWu0RIaLPL6mO1BUF6Uom1vrp9dpIpZdvYsnf0uxjJLI1MiweHdc2Nuez9HVxUs4Meud
KvupSJ2NLCnrE3vlpv6LrPy/wUq/cuZTTVhsjRm9uw8OnNIi2bF++y3M8qyHkb4UeXbPJwO4aCK/
MuTbQIA/JGB5nQ7aVIl1HOunChN84ZoQzpK3Kolvsx+vpWTbKBWIvfUy/wCY+IeX9tUBWIehCJ8N
pNYJmLeHsvIRaZu1aPt4MsDjfbb6L2GPTTg2+iJRCqyDNANC2i9Fgpp1iEkbdkQpYy3/tDUYsm5d
gzWEJUJgbOdXno/BZr4SzdGXpuMs9F4HhwXyfyW7el/GDrOWrn4x8Mx5TnTAF7GWYN+4OiVaQP/v
w+ogHHpsAjB6uci+XocslVEKdDttEv5Cz+VPPznHqTJ1pGQz434B3yO5xLAl12nNxMw26CH5GDei
C8QCRjIecIl2hSJqPU/GvoU6j0llRgvkrYaiWo+ltZppQ2K78PkGqYNRQ2JPcaEjGR/FK8HKW6Nz
/1Et3md9YSCvVFHx1WpyCxpxlQq2lm3/u00tyqvGJYvj0iXz/QsRPjRwwzdj3NdR+6w9g7YSL1V+
aQdGxBakXASIroL3YGNiLjvrYa3gxGTdrMDNWaGp7jlmieuIP1KAN5S927qjcSi5/PRFfm9D4pej
tkbUw/gavrPnpyem6ycighxiGsMo91jE8SsxnbXsVaCFNpsCcOCpgjBWBV3GRlpFb2wEBdGig/Ae
47F+gyZnIk2igeMDH1sR8S/T8ZCW7SdP/rch5VenEr6D2XKIok1Xw/rkl6svIKP+c3gEMsPZFZZ2
59DDFlFsjDZflf58DV215ohaE2LZjqVxhRtAFdcdY5PUw8Ah6cGI0vLAitK1M8VrtoOXmgmQERFI
16XfdtUCqx8JHyRfce7th3n67IufOgN+42sCS0O5FLSPuI4kr6yXMi/Jzz4lTkjzpZ6zAErMwabr
BV8UdGh4skY8BBBtdZDtFQNeaZXrODHXXTKeZiIAtahe50quEm0MfIGUEwPWEoZ8D4HNeoISvu0K
smZgMjhmsH9WFE3IH7Z0bDjI3fEY4k6h0W6BY2SE6w7pwRntNZyshd9T3s70DRAynloOaVYAl240
vNlaDaOu3JlEt5xEfw6j6a/XkB6D0utSYCDqvayjExQGAzy9WI3KOI+z+VQB0MV3gQFdNzeQtjcQ
XEDCx4dRd88Wc+kVU0vQQ0iHex+vw4AqjTuF6G5d9gVL70wfIOzGFTGO58w1jmH8W47mwYQitjC5
nprQNAdNnRUXQ2ZiH7b+Qjtiuo4Wb5q2s/GcZdsQRnCLmm72q93U19AQKdLY6Pby8Z1CMuEI5HI6
NP0/tEPNmgBLR9LQPZsp93MGE0gP/qbB+8iTMtyXVbrWev/R8tsrw1raSpz8wrlmontqLO1kOjmv
l7685mF/jtLqt8lohCi5QcTGsYWE0K/ldzzDzfWHi9t4a9u192QcCRr9qxSKJ1gzlrTfNdutFhNX
dh/H7cK3h7vbiW8a9bTSJrQd3j5RyVPkUN5oGhesgXdTDpDmtdIszkuPvoZeuygQKINbrX82vepl
1MN3PIen+WF6FvV18vznedTYv4u2ErVDZ1iQRBmSgyFSsXnq4uiFHc6rRUvctOqjbY73gUK8qXHN
1O3Fmp1FSiZz0VJuDY66kJvcY8VaRLDDHv0evWmfQ5yPtFCSwLT/NWF5FXa7UyYU/94LsAS8ZHP/
opvZ01x7CCLcPY1fRiH1s0ojGiHRC3MTtfCr4V/v1KtSdGtVmwkjD1CNUbztovqZKRmvNz278RJc
aSOj58kyefI1o8Y81QURybo+9N9wm1UbEfMOA59tHvuyDQhY7uMWY2Lr21+kBFEdSdrpq8Lr6MLF
yjtVoUexOVJ5hKk9HlwLNQupPyDFccEHSxOZGR+tNXVQSLhUTqFBc9Prui8W4H6U5h8oVFexUbCS
DFuMwyh+2NKCUGqf2WzvRoA+Wyryz2Gwz+hkti5LHm2HNzYelNoUhcNXgm6xWdsnGXHFLfzyacay
VozZU5+HKEXJmOldtk+bYtuKZEn7dOOGfUeAoYawijGAJZInVuauemlslFYd3RHku6Iv5jjJQtPK
5zyBQ1zbT2wdHWU4nGlxQ3torBvxJyI2dsXcwOd9UJcpGQ2c3oseCBHT7kPXmusyKxkEaIvGsSif
xSYtZDDK8snFryo5y9q632IgfwZCtTTx3NpJf41KtIIp87cSG9ZKt8bVWPC2h23V8zIr0g1rUORg
gZv4h8K265vpzeIus9zfsTnub3SPYQe/URzUs9eWOOkA3m8Z1fB3I8fFFZooyv87FvBuYaArdvSW
Uibxp5gJmcPXdXnkGtV/+Ub7i51oExX12gFaushyToaHCwUhGz2akxdPu95kTjGKTcSDWnxrAhCw
ka7blpSFZb61olGBLpp3I+qYa1AKdQwPwERcuryE5RUvNOx/effa03Qr/fBNga3mLbJyOX97BPZz
XV81Ykqxb15NG6h73zB2oF2DE3bW68XcORsrMXY58ehHodzVw20ASwF+K6ZSta5OM66M6AOaMxh+
2v7IOpRTrYgSnX2tYLhHqiGmn2nkWJCG+J7aGy4+zLYKvlFaFq0QJqyiugr0Ai44s8dBfCWNoL2Y
Hhsru3CxWWGIPSaFvTO7aV662jVrOF4a7FkBhu8ZCWP25MJbX7R2Bc+SG2NTGufsEVjLPG5hLhPo
pSBgDvfBvvbTfOlsf6dLbaGP85ofAMIJSvbadZpFbZKH9Q5Esn64NFwVcQNw2+tak2eEFyzRPRrP
EJR3YUstWhCxKbITI3CIXFbJDZjbqFmD+s+0u2YaK/jWyzxNDsSTOYcr/UPzJN8ACvc5Qyw4OO+F
xRwxMuKLmaHcGOtz5Kt1lHXX2esZZMXVEkDV1p/bpaqY1poTd1XurxZ334lojMwo1BAv1J7mk5oe
drRFpl9e+1xcodyKvzaSbrdMOp8yGG1y9FOEmvijl1n8Nl6ffYJmnk62CwqMsLTK3se4bCG7qtD9
7VjR2wonjASg3apuP+Tg8c/aqBp9WZaIpwsKxZObVq4MZlhx+aHF9kBQV9PmvSFrc2/kcNbW0rKN
CseBhwSgEjTJ5rwsX2UkY6ynv57/aalrWDgIvM2tCMPf2n9FUhfAkg5gNu3ckTGaHfXcmke57FV/
dmZKkHYQ07KI+SVAp6FL/+NUwz2ZHgPNtj9QJZ2AVL/q5HoJm9K+iSGBx+pSgijXBdy1NiF47jyM
fe4MORAuU+rzYBcicJv43E3DpnFkQNB45WKhVbP/ZNDWNQTWlN7S12xRDQsV0SlSM2PAqgUMrX+5
NH5gKLubrOAES/uLEbdkKrGVDGJ45d1OU6fZ9hU3unwwq2U7tqdI174YeWAKQGU/OQQ6/Gwz8DJW
GhNonet0S/5Ko32ANmDF8NennV98Gkr/1/jtWjEJkN4IUp3pZTvJa6rn33FkFKt4QEObMga1oz+f
4W7Pgv1YwuNmMYvTZUVslk8T6DH64gYsCm4JCAu8yL2ZFnc3HlvZXZqZK1DIfZH1vyVd5TVhyKBh
ME3qk0m7xfVJbTRSJVymoezP59aw3uwh2VaFf2BdaWWU9aeRtB+qbBEo5WeeoJ+WAC2TY8tbEdBe
eG62CVV4yyftJeofvH7ePIlCgYvZ+TwmNer0Gbaj9zlp5tpJkp2TcV1zjXvsaa/wJahKoid+qq2W
DNgwzIXOlagT5Xqc0Tmn/XdezitNOcfxQdFzQDI2+ZVEJEocCXShblgoMEAtxhuvDBeDnzYrG+NG
45dn3643rA9s+lR7nmrOly6NDmNFaV2Q7qZbIBUxBH1YRor/REEDf2guxH0DTrj0HI08wDl36riS
gZn1W3OUEKNps9nUE47twBbWf63Io9hm0F22XyzEnguNlzAPgMIB2zBdZ+YZjF7xori0ZhJubVcL
zKb8KqJ6l1tEAQXpbsEA2aqMl6ZnKSDxQByYoj2k0AWDOJNc/ENxJia6zgdeP7DlyX37+5ScTzeT
iEbi5+hkf4rwg5/qtZwK8h5MJWf3SOfnnvdAEULrqqB6IqO5TA0hwJw2dRPGCd0bIhjsPBwHYgr+
7N88K/yXsYSXRO0qdJKldMLfISdDP4KLSpt2p2f5aYYa7sMKzdVNCY/UoLYEFreLRv/gFcOKsC+D
E7oOHi9njLeHbLaCgkdiSRrEO84VDf3KvY11e3Da4phYzWIaSSXm7ZdI8xevThVTja5cdRFao/ox
usKOJuYiEGm2S5gSoV3ltMKuR7Pk1k3ep44ZhhATkO7xxvmxHrsmkEQ7gMJTPrMa5GGZwqd8CekA
SO/UaeVVSo9lP4ierretsX6buYGqCZ6/l/NmD1NtpWYMt9xuexvnSu2sRqs4ue2VZat7XaUR34vy
jSr+EZci+ISTq+mpZOcI8Ghd2yScBomXgY+TDQdGaRdf1nc0uxBf425pTIwIQ//WjJx7w4SqN+YM
kl6xrtGGtpV/CbX3ynE3ELWI3jRbrplJwMLdulXqPpKJmXsGW5Gvj1gtCqgySyTm7NtpxPBblW/0
Mbv0fNBJpG8LBytnRzdIqzl3HU5vukD8DxGsERt7e/I+Et+4WYMWkGTcDwNhQURKaYfsYjaTt4wU
G6jFLYGjAM7kVVTWajTtrwZy6sOHm4IuXvDW3tbMErB9rCbrn2cSdAeOxgANcSYThLOcGHykYxe0
FtaKOrxwmmyaHJM8tfc0JTsQsut29DYNXRlO4WBi8yTSpxfXGJlF1x0OF3cjZMe7tXmD5M5SB3Mu
m3pBSrX0o3RJ5w9/ZbgHSx00UnsXqXimBbWBlBWEfr7xH2pq08aGyJ8L439g6PgCpETDhmobP6J2
BWWwL5sjUxqCssN30RK1G1J1VV6yHiA6RqK659z9FrIVh3RsycGMJx9Sn962l7wvnuZpywOWbOTk
ga8ua8GAWafTeG8H68M2pi8vYg4i6bLoXUFUOLkbNrpmFhiIb4YuQwkXW4CIzn6tXVNl/02ExgAH
gzB2ZoXunnt62/HUjE6506EGVDWc3sQ9lJ3x4+IoA89EQPaRJA1ltMmRWtDYoB4ix5Uzw2Hmai7y
Pl3pen2rU+0N1MIqa8p9m3Y7pIhg+YoTmL7zEOvr3sDLM44/aWJtOEaXPZs0ukq3Y0KKDipuuxgV
M9rSyw/+4F3N8BG+pfaR/X4UfYfNTz4rGf1zU0TJ0kHRke0NipHaGz5KqJ/MSzR6WKb/1tjiWsbV
OcMgbKIcTthByxFcm+BjXZ8FLFvjYY56EoAjT/Q0QCyt+F7QEv3KyP0scZkzB0jB+lYVBYGHLoFe
Rh0Mo3dPjHIXmeHWoZ3L3/rOhOdLOvTV3U5yShkU0QTyW3a7tcy6F7RHl7bWvidefCit6ZoOtJpy
aP2difFIHtmy4OZhx3QCa+c01R505Jx9v9LQ7m2f/RtsnxlMdOhMOgO0s5+Sx/6H0d68Llrq9nAL
h4ErZccDEpKwiKOQ+bVcQlti5j3RBwKvo6/ddsAf9Ij09TG2sI5g5Ey0qeuIGDZmE69xdDxbI1CT
HO1vUFdlwq6gUJuwtjctYVSSM8Txm7+c4bWKof13aiiWRiMOMHqxGyBLsFmOWVIj7n200EsblM+y
JeJhy+oHg+SfOz45PikNsnv8HO7dzs1n6p9jJLK/qhzP8C8gLRcrv5PctsVfWvGI85a4hCQGkgqK
FEBuGkNYORsic0KWB9Ns+7UEiNf57W9cGlyF857DIkIS6iHPIkyIuWKi15eoF0fBwPX68iin8kVl
jk9Dz8W9VD7Ors5ZaVP/qOpvpTlebHJFdeVEzNDGvYicfFOb7sGPFQ1I78SMeKkVGiUon21R04cQ
Fkowq8/2I1oTDD39Gi3EoeWMYSZ0NnmTYe8LuUlN7JGVazMLz0aof+CiKgPCVJupGzCxePQ6/Q/g
B6uxs/YyTygpH77lBqgE7o0fuiCMCsGuyNI5V8Y8Lduk2jq1QcI+wVDMpY33demz8uaycPgYfSXz
yAqQv4nd+l1ZxavbMrzMK/MppcbN6+xFjJiI2QnhN7krCwv37/yM20YEtVPo6yxlcOJXgWsy26kE
VqVeLbU+fyy6tBscRI9P3SKVzOaRZJo9+s+pOUDGiWkzxsWXxRlOzGqVcEsC0bz0XeM7LsYTy/vr
1EmfJP8vOkNq4F5rXDX3Efl7H7c7O0JamamLG3YXJy65gdg3ikHOT5OT1nAoi6PVkA0/kMf+yj7Z
dGN2hq79NDak6YVbv7kMy3KDhhqb/IHJ75pX1ylmPDOQkO5HdWdZZV12IzrJiA2eisc1TvWv1qlO
elLcmFQGvcpuVpTzaVXA4OsNk1A6cPphTt23zMMTA1R7W4jo8LgBhcq6tCT4m1b/Z/pIolkudaV4
cTgdsEmdqtr+NFoNeZo46b33h3Kmus6CGWsefbO0v5vpMOayPU8xP5k+NwvdA3AzgftAKmgL+h01
h1n57Mv2iK9i3BXwZVeEtsxFUg0v49igPRE09TNeBVVFMl0Q6OuK34i/Dkjofl+V8UYL64PTOWf8
SkeNWE7aaOQf7GZnRtW/BhUDE4RsawvzJiMX4wYiGvoDPhNMXX72/DX1x+6cU1QHo4mByNTeX5HL
LZORz06frrFXfGrzOHPPzHR6WFO1s1LKPbPl3T/jXCpmOG+yF+8RX4NFr7lOMHB1jfN4jWjgj+0u
zNL5bwVmFQyX9VIa7MhoTLgAlV/HiCW3kvVcqwmtBYyYd7MmGWnPX1xYX0pRPUOWNgOtG6+hpf0o
JV7zYaISyuxNz2RSqe6vq2jLD7p4q61kldMLchBaaVbL6nLZ3MOSHLzqn4uOKz4bPE/kufvVHGfo
UDQxrSB3ukCFnG+JabD0rffILfWtnjE9itv5XRTDuQlxvqXVW1VobJBnX+yg8OFpfbqu9AIInn/P
2EbjZZ0EsA1OodVuZr3Yh3aLas14GWT+PXQueYFwV8hBrufUXkniOs9GzZnUkc1hltOsW2wdu2Ka
vFU9ye1Ev8I2kYYnEwV22FaKShN1gOdpQZuWtE9cZOpz4rH9UIm9KfqnJLYCY5yQ2rPK2oY5r6/2
bx7HTSNdkxw3W9Ee6/hSowM37+uY2IzLi4ELuOBoDGP+BjBwnNbeitxd6I0V2Kp9nt3orYPmv6wz
XsTtIDdmJdcaAl1c0CRdMdoqOW4Tznl6j6+VKJtN2XLVI1W35c8gRg0TtXFYVuLukf01k1OiuUwI
nRDWrKfe5KXev3dddNBZbWXw3e7TIVuNkc1q33zqCZmHJvO8Kqa5hXczyRkFCUP/SQllKb06F0w7
xla+iZo6E8GdWoRTuR/D7GRMcsPpnwUFkRtYBauobH7TR+rHHdd4vldFbdVccTiuea256KH5PdQz
UZguOxDffEe0cc7i9Ee3FT4G5e6LOpzQOvvNgdDrKoFxR+P9kQ9zH902g/PcMQ9GMb6pokfQY21S
a3jKMhngNT87heKZmOj85c9ugXMiojeeJIHtkHwCyrMR4Pw56zrGcQYVam2RzbS0RaITz2G1902Y
4boprCMSmZVgAEULbm2SvmTa6+2yOH5yI7Nep/rcPZO1MNkSzXl98eap+M7zvCOlF9ZRR73GNblb
l05FJej0ZNsIqwWq6U9ZSsuvx1EfPP6hNLnw9eG24pLG7Dw95ORuFonb/LC5vodxupJavG3M1KYI
tratQaIgieWetJu/TiZMsnJ80Z3m5vItBjzO5FNPou/U8gKlx1vxeLHR9Pjw6fyZvXl/KKdYzS/L
LcuG48JGZ0xgN/v0VHz1dCi2IXF8tkbnS+iPT1WtXYSi3aPNDq89/+DqdUVocFyVNomTKZnPuStO
dKwgP7LSLPQLRjZ09HQsfJb8kRY0y8icGlCsgvtaR4mDOstH/Dxxy5qy+FKxQdBmzIiJxIuh3FYE
ObFxv5S5tsCAuoUDuzHy6cAix1vXMxCzbffgmtOjqb1tNLZd7PbcDeFaFy0fidzIOLuWjseyClGh
ZRzBpshm9mss85IQHODLnb06M4OgebTfREu2mN2BKxjfcGUarDUUdvaV+qAcLWdwllZMBdt2eLSM
KbB6bocyeemMigVfR3+WTv345EhVKUR6st2kDZ1q2fQMyQXwBzf6dJ1qZ6h8i6oV3kw8UB2x4dVj
l2SEKcmHWmp4eghjAiybr1wYL6VbH5OZOZ4Ra0dp538MHfLlNLPRWbOuIDlk2Xd3Ry8OvEYsVCvL
bTETNPfkE9TgHgMe80LeTGvOz01tJM9135EwFULfkc7g2dWreM1SgEYrhxl7GJvbLOSHoGTjqxc7
9cPoduR3ubNbY2Nn/d3rEXkXJEC8rtzXpuJaZB7JsPwIvXtHU4ZQsGZLJ+v0d9DE/D152UIhW4VF
cldkLZaK9E0mjI1rc5P1DXddMB+dJfdzS3w4xDkTvbs58uFsL9o9AYiNjB4NvbEfl37fflc1kekw
nNeTQWI20iOksVrULwh3wcGledLK4VQ2GmozaBFBz24pb96J9NRsJQH79OUV8f0vBHR7kTD9W5Zx
5CyjTGF066k0HSH/2Ry/i55RzGAg7op8jVdDeyl4SqqIw5yO57sU7nOJS4570fvcUxGM3jIzh2v0
2JwF8XZmi3QI9LFYGRk2msI71VzcWCVl1pd2r2XpsSIEwzKcXq3BhRnMBUj2RJHMHMm1dtEA1Eny
cI45HfEdfQ9lcuyV2obstRK6P6m4IPbvoYHTH78Pt9iwNzWvzaj4yNNuoxfasWKisYkpBcjnyRed
0PeyAfC3sGX6ZafGtilZkY3VezrhTfGlXHWp3iyaOH1V/XQqdVKMIpsg5xSPNJ77Cc3wJ4xwzvqD
+rUn643S7yMyFXCVMTnJVm6T1HiWM+3jqRp/mHUN7PlNf/pksUMmXsBDg6ZhX4k2YX1qWKxhg+6g
5H+cnWeP28i6dX8RAVaxGOqrUkvq6G633fYXwmHMnDN//bs4F3ivWy1ImAvMGZyBMUMxVHqevdcO
cTcYWG3dGs8XrGdqKMsH6w8Pjey3fi++tvj/W7O8CZr+sUyKcR1PhHW0teGjH+HY4pfQT7VQSHWq
XWVPCKL6Hyaqv4zekM3iva1y/ymWfCGRqDGPugYtHnKkGQrha1pan8n3eoulSahfczPy60S6yOjC
0l+z98D6MYsvoRWPK9mwNZDwb4b0ju4RrUuC5jbNop2K8uoRVQlFjPFmVuKxt+O7JjPrDfGk99T9
b4Uvn03NSbVrBLuQwjnqPPk8qI4t1lQ+z014E/nuw5wR2JohQatLB2UQDSN7mtctqZRYjSCfjhSq
3OA2rAhrEdb3ESz0VtsIkZBJoz2lQKGH9JNX/hMWSGsgZHyzQtzNNYpgjrx2rNe1PVPoSP7RKs82
ZmE++5iq10mnWKAKBCINDV+9yFZ6VnNyqlF6NVTOVUcZd4H34lEUHVoq8gr3lH6IJNOfpzz/Kh3a
k35CzDKaliXDNS6JTs9NGjp1+VazOw6FPNqNsRpN9eSQMQmp69ZIGXm9+Dmp7HbWIEmU9d1qnH2h
xO/Jzb6Mkfmn8kEf5P1DE8d3Rja/5V73xPf1YrB02FV8Z+qBipCxnfEyJLp7ahoW29kIH8ZO/KoG
m3fa7IWkmZ3730Kbxrsw56casc0KqvufIGIu4LTOCeMWiRvCaJMGdbenA3CMGuZDrTXlZHR0c0lX
Jtk2YI16TN+rJtMboxa/rD649+nQjsPPjuleFuk9W8lX18uejIjceI7ztMv0S9cakOTKR0dZa06H
FKWoStpz9+anpL972Z5G3WbU7lPg/KOL7JEE+b3oqELNPH2L7V8IEHrlDf3XQoqnmnNK5mOCHvPv
UdDeSyzYODUbxJY0rwja+em5BD4FGZbauv0eu/kWAuJnP4KYW9b31GyCZQ68L/3pxaqsz5UGVB/E
1ZMxTS/s0cd1BHB6BcaBugceU+WUT5Yrn/J0+OnRbDRV/EhQ9w4UBA1pF6tSOrdEY6OfTjr6xHVz
Z7XuI9/KXVCKm0A60a3n97AGoqHbVWP2mrEauEl5Y8lmi3hgPbvJtg2r3/5c88b94YVILvYuQf07
QxZref19L3t8fnQiPVEexwEhetk/OGjGtgPzEhthCgcIvUQ53qUhYcY+X0rmUcgIHTRI+rtBedao
5bOlqoZiNN57srf4QzQ9zhchampWqb7vzUASlzAfwxbTDgCHH20HYd8uqflKxNQpbS6ZPHodKwCR
Q+vAR9mZRXf4LUjzmRBNYB2JkGMUs/ejN4pj0UP2btjZE3261aL92ZXUiDBUgmgI2pssCB9dr3ks
mAycqfgTYKjiC2uxnIrhzun6zxY/X6G7agU+0Na69Tq5rWOqVIGTYAat9njasTMCtQurl5pDAP8F
ksSYFyr53W5J1LSCe3zRW+DbKD7xL3jxgqVI8WC1NRvZOP/ZLOUNliXEU+F+TMBeBPpND9HXMTMe
U3/e4vs7TFZEA52ejz89IKZ6o+95a7rDsfUoRCyqoID5vOq2AS2/NEXcSvTiCovnIQ3Vr0rkO7Mj
fZwBbNP0M2uh1zbp4jikk03Tx8dEkGXZh/skJhlX2I+1YHGfmmZLXF+A6lXtjNB+TtLuK469r7jE
D6EitxRn/wP2o73I3E3lAHmjS55IXOqe6r80tr8mnwnbf0pdVBNvLt/Myving4URNuGW73JekjCx
WrmcrCDDVQTjMXk/E7m4aUsCeAFj8T/oZ0u0+pxv3Jaqq1mIG52VBy78TY8p3osK7bykNZhV+1j/
jt3pj2tG9NWC+0YJ+Fl4aN35dpTm25ipY5R5CJKsvQ9Lpy2Q64bjbRxzmiuTDBWY/cMRvLeZX+7m
IaAF00N3MbDHKjt51BjFZIbkKkEzgbYYNXbjoT3zBn6+0d71FkAttnEzoeQmvzqgD6z66LGwHeYo
g3lcr6eh3/4rAWzMaV3SL3Vl8YmsTo65HFhrUnB92sRWHT6Ucfc18Uk4sIKXNiGkjGaQAIc19y0K
8oIZJ/s90XwsiuSG3LinKMgPE8lQ29nIfoMYsL8yosMvPqFRUo6vHpvWVdCkxMw641NV8am69Gg8
XW4Fp8Mgpr8alQw9ttR8uXmPMsF841AI/cB8WFwIYEoOQW2iUZQbW+MBd0Jc6ubADJpsnEp/69L0
czwFtKlY18wq4cn7zYrd4UMRvamxJBtPbOzOx7szP+XGfDOWE3j66aAXozEee+QMLZbtvPsaCcXB
Wq3rXF3hQp5h14EpNBXwVInCTi9//ut/U1JJh+9Tx1TJcULPtS4tiuvU6cVLXjMZXGbenMEwwscz
bVZfwn+kPOHS+kEJrDZm1g7cFPuBmUs+5hbHpCHQS6GAiML/TmHkikBbTRjqtnOKUA+cGuxjTlg9
yQHk1hVq2g4EHLzYscc04vXOPYlV7ZWLnnui7EQhm5BWJeBNvn+ixMSZMo1B8Jge5JxEuotRjCZn
U7v+zX9/olD4TcsjetYzT8Mx8q6sEacn2VFpjO9mlQ5HvFkNO5gURkxnjP+d9QgylZO+MoFawqZ4
f2sAqgQzNRBRLyIUEo2n+GST0nuFjbRgKk/BSKTZLplpeknyOWGkutaQhlUJNHSqx+ITjAbEevGi
0mYy+TFmgbfJJie/6Wwm6MvPUyyf4IdLa3Ph7QrPhNf9/gbzvA6W7NDs2AZhftfNRCUnEfoMFZBd
OpmIdpK6N++pPJj7wcymm3xmF88mbMQM0wXQxJW+lkxyhpULQh1KGLYz4dnmyQglJ1NzsoyyY+L5
AhkH1QsIVepe2MWWhtnTZA07fPFQJP/896fhQvW0JNZNBq5zQqiqogzzmRcxYGP6K4XTpns5jhnQ
yul7NUGLnT38OpkxkBE5d5Rj49yB7mYZxlMvzWQnZJVeeUNnHgZ2A751nEDLX8sc89d0RfudFJAG
SnFtds2nsBXjkw6M/tWP4cS15XdDmz1cf6dBY0uE+OUHcmZkQ88l3ZVg2aXrdnJxlXIginCPHNNJ
wKlt+xlouGnfSMqvV+5TngHILkkiS9oEIln3NPKu7oFpttHAF1X5LkUBZyQbPIK3Aa1MuTuV2vMu
seFPZANZijguqky+2oQ0t6gk8aU20xxRANWAcIysIltdjTW6q2akXZoUcq913ANxyeJipxzRrlXo
lT8FKZHYTmyynGA4ujuS4JtXMXbOXYYFt75yj2dvEf6z6yiToLDTMA1vtvJkFlCYS6Ntbwf+6Wta
Zi3ljdF8NccCqTxhlFemTHGGV+tK4fJFm5r0bH0yxJ3OtdWA9Bx0FBtp4qOjnQicftu3M/QyiVhw
JJuHrJqgLHeGjVFqMqP+N9Vd+hY2jTuTgvyK7oi88nWdmfZ4EpbjeJ4iVet03cganfRtaxEaYbfD
YwqoYh13ISe3CmGBChT16wx7fhZjVrz8XX+MWPFMKO18064NaFypkylmtCrR1TYBBZ07Jbg/kmEn
jeGPS2N51dsR2oaO4T00bXib1ZSGoyshJB8HlmBACxpw1HU9PoX3ozodLCPMLQheTkPj53vre2Xz
axCJj341nF4u3+3Hi/GM2e8R08bybJ4mPYkJmATOTm/RL+l906fUNIwAFTRAuC+XL/XxC+dSYKep
/yqWy9MdD5E0czHZgXeoUiypjq/sJ0ob1i4v/fpHUVbtjkiiaXv5ome+cOLYbKZrE5w7HMeTacqw
KNiOk6uxrccgIgk4Wat4LNiKIJ9o2rb5VZdN9YoxXR5jQT23L+HZkNjWPRA+HqCj62k612N5hbr+
8WkguSUWmwB59pmkuL1/y1Eyj5DaTJeXKmZEq0SemNKG+ZDIpH8pXdzhHJjYaV9+Hh/fN5d1bdoq
vHYA1cuf/7VkGOicJiVn9wDU1t1MQ+g891XT7LoWAO7lS31cnbgUde0lFGkJPzjZ+kV53AuIBd5B
20i228Xzx9Ff7Wa/bh5yn1TC2ssSyhJeBeUwt67MbWfulI2LYgZhrwDv8+QBt7ZTSK8KoJS2bvUQ
1iXQxmYo8wc4bIhULt/rx3lUkWhh28xYkvnKPtkczEYh0xrr7MGodX2gCieePLpU1ZXLfJwV0fGy
cycyk22ZUCePdCyLtmxN8Lfz5CwGzcpLv9dh5/2xnMbxdxHhMz/EkMgfdjygCr58j8tIeb8d5OLE
lHJl2rzaO7k44AF3sJwBKHEDC67oUb6JJNongC8Rp7lXxseZaZip14YJTDAAU6G1DKC/vlRd6ap0
S8G9ZjS+iJIvaYFBKdU1KVCqT8QmSxBaj1ZGJW7MvqL1za487nN3bLP6sPFg+2GaJzv8qYkLvF+o
Reao129x6j07k+jfKhcow4zs7srlznyxy8s1l2mBAXqal6lm5uG0tzTfjy28VW7J6WcXN/plyLL2
n8sv88wH6xCJYjILLKG+pzuqeOiKLKcfzjygjTubJt6TCsr++3++CvO9w5GMGcAlz/f9O6wzF7BS
OuqDU05WsUFbVfo3iB31n8vXEcv4Ovk2sZpwM3wz0mWdeX8hHypAM9QNctK4aXedtH9VXVB+oWqs
75pRPNGXRBWEG/UxiOKfMKowWZC5vrn8M87M6egfmAYslw2c7Z6MkMwCHzjMjBAbt/NzWY8Yhwo2
kh5MQ8E3dERnZV/5aM5c899tMbl3nE5wBb6/cyccbLq7gT50AwJpdzHUehN2uyqZ0i3c7nGDH1Zd
mQrOrKr/HuhN6aIPkfLfP/9rcKZ2HevAjPUhSqYivAd7iUUmqwGKg7MZGpfMPaN6MYYUbZ5bU5Nc
B6Oq1CFDWouriXLUS+CNFJlrI781gQ9f28V9HEuAhJlipbAlB6PTYkfX0LouOIgexhBDFl8H6fCI
rIGBafn58lv/uM4hlFkCOZfkP032w/s3AF3P9erIcA46RiWiWg+xIRbQka4MAJupwXUrepQ/ECvE
g/aRNl++/ulQZikAmEx9hf0NB9PT/LKehBVPLcRzH5m1vaHXa7oUCatg+9+vIwUb42X75iJgfH+f
PtCLcp5Hfx8XrNuw/9pkPfsVrdLL1/kw89tUqKSQijnfk8ty+v5C+NRCogY8sM0uhD16NPWN32aA
m+mn7GTTocLMFux2i+ZkVJ79qe0RV/4ffgQzF7PwMpA/hLUFvW5FR9/qiCcOXHfhNt2tDAw/3mXQ
9zHJORNevbpJKQK3PUcshD0Kg5NqS3GlVPhvoeXv2W15IOya2cFajlaWOlkKcRv1XS5kekQvjf7u
tfKs9rYeuxAmF6zHKMx/ddIlrRzNBssGkoUIZyua74XoNb8UnGJRK9r53pAzGCd4lioPzZXBqffa
YztdMpefSolRsXypJcvo5N1NRWahX1Hp0c+V+6DdkqYiIhKp0uy78orhRoxYnsreH9dWmlr7tgfn
Lc0Y0k7EH3gJozVrWveB20BoUcPzvfJiJV/P6cNUktOVSZUXSvzJUjEwOyHIdFJUUv6z1QBRrWoM
Nlk4pD9x1Rt7WmnRs8j6P3iEjLdKAQr1itS5L0Ie3OUf8++S/uHHUFKwCO2iQHpazrLT1i7r0k+P
XVUjc6/cjGI3wKmJ3vEQWy8KhV+1nuC3v/ahQp1TcYAa1yrQ2n9GRUtowLQYWqK2jw554rDbRj4S
/IkCwO4rAy3Xb466kber89LBguRb1rjWhp+94iwZaGQkQfo7bFX6xQmLGIl5Wv9qwIjB9huZyVZ+
NCOzGN0w+Hn5zk8nzeU7IbuGca6ka7unk4nnexi7pMF3Es8Rhu06PsYuzil2I5AcEwnfhiyFW79S
Fk0O69occ7o8/Ht5tYSiS+FJ6qrvpxhDkCdYmrrY16bCRibcchNwTNzCrDB2l+/03IiwOXcqqjpc
zzu5VAbPJ7AFFctUBnDmLbSAbG3Z3jGlwKZ1rtXlrlzvdARqz5C6sMly9Jup/wzDEO2pHp1dMgYk
03rJcGUvcPZRcsLzhHCWIsLJ8qdZabJqNrGqSYYtEXfeDcYSfy1SNf++/CivXEouK+Ffu45YZNkw
xvEMcim1vLVqGVCMzXBhdeXTlS/0/HPkhlzBNOGeRhhPTR3OXR16e9NnGaf31OFe8Up0AgCHitbx
rkxMZ6/HSXU53AnNqfX9zYkQx3o0KEieqTQeBeHhi/ixP+pGN4sWUl6Ze849TK5EA4q8Ym06J4eb
xWBQwyLMj7AizKcajuguNmRwmxiN/R+LTMto82gBCXYqCDhOi0ywSGpfTR12aLZ66Yo0xPwX0Rgx
biPUQ5e/kXOP8a9raev9Y3SQ1kZ1IOd9PcEIQEs49/dW45WfdOuiyEmUAlx5+ZLnnySVQl6axUn1
ZATUBfESQYZWlBAyCkYdpKbYa5K1YSn9H9PS/+dJ/v9LnR6oWHs5EAKtPFYMhFtNPpGH22lA5EiB
j5icGXToP3WGrnHzf7hHhwOGZFdGf/Tk6zTMqm2SoF8yCj3nV2J3hrGylb34E6IGEfrlq519iWwe
HEmjZdldv3+JQDV8zqexue9kj8JZqCz6ESsFonGqFJkgY2w8Xb7iufWIMEuH71RxXHCXd/zX1OIH
lPlNM5N7hBc5Ig6rQF5mBLNDRkWGLnotIxn4WHqKiJhSKef0zhQTYMbLP+PMjVP0hXplC4dgTfdk
hkvRp+BPWiiR5GttAwhtBCKi18UQ1t0h05X/l+sRPSk1LVPrY90KybrhNHShsyafnA0ye9rOTWp2
P9oyjjHkkaJ1c/kWTw+sfMKE8hEXTlWW8+rpLWqAVNKYqpSICNfd5QFwJO0HwdeECgH6OHux+GAS
vHzRM6+XUxB3aOLMJ9Tz5PW2YGASdjjp0XXLxEPLrHpEeOxju3XfjYu8Q+YYMoPcILppqDzk4mFm
9fN//66Xgj6LJUUKDqcno4h1RkSUkty9Rqq9NyoNiNTB9ixyKXf4G+Kfl29bndZFlodN001xdpD8
39OEzRgErkf/Lz/GbDmS1WCVpYm/M5K3ox2gkSXbyn60BNnqgGSz9hv1+e4r+b/xa+tidQOVOkZf
gwTr7iqMFtNDX0Ro5XLDgGs1dj2CJ6TA3vPkJ+OzQOfwFKdQLlci83DuRpUm1NewbVQ8yPxrQlQb
AMGfRAFrelVVQ/qN6tGcbKu+1g/EFzjHsRR5sAmSADbuaPvoCaGRGJugcJdwpRKztj0SorpG+4am
xgi8/eUntszVJxtyzpwU5CnOu0uf+f080A99QzpgTEZn243fXDMDW02xdVHfTO63MRbV4ww6ZJOQ
THil4nlu7EvKjXwghOWRFP3+0hXgiimnA3O0qmkwVz7U9B0rJ+DOrM9+DVleXRn850bi3xeU7y/o
unMRhKL2DwWNxz3m5+wpSIil8xK4Prqe870tOv/KYfbcA6ZEZnmSDhuu7JMHXDmClKMoL3FZOQIX
OxNbtslclM87y4wKfwOfv7qP6xAVVWiNqJEvv+BzN41Ww6VxTRGdofH+ptU0x0EKPPuI8V+A0HPd
bT3+bCkVIe01mvHoxDBoroz7ZXo5/arokTOvI+PwOPG8v6g1j+BmU5Zt1RnZbZLHRQZ/fOr3oB6j
axGc5+onnr00ECnWs+U4LUNOwJZ01KTZUdBHJAN0LA/KYKWekVMF1G0G4vRGCaes85acp6ElksH0
7y4/53NfM31FjmauqRUVqPe3XM3GEMnOn/ZR68FqICOqavf4XQnlqJ1hxk2LSkL8H54zWiM2DCxp
6sMQqutaeYFwo2MVT3png2IMmZ+0t8NlhJX18h0ud3D6Umkrom6ikMCu6ORgV9eweaWdhsemNUD3
ShiSn4Ka9u3m8nU+FFuXSZzSNgVeSuhLt/79owQfrAq7kua+1lOB0rUZp+RbxkmL7jTTgrFL6tjt
NhGhncY26Jk9WNrGKL5hTWvNrYlXo+akmZafh87WPwSWkGvt+nOjynE0s7XjsZU4PQQOAN66SGX8
RBH5ayPQ3n0kDcIAwlpvZNkB5Ey9ay2isxd1pevSy6Sg829T4K89WzeQQqOqPjzi27f628EZBbYF
L7O+ALlL0Ql3YfCFKvH4dvmFnH3xrkNzk3ocFz+ZqAtcAK5oydvq2qr75XfDtKlpXV8ZQP9uqT98
X2xZEH+x4TdPBTazO0xjSNzWkZsHkj/SE/5cuZNrLK5oOlBlYkPySDPpvEo0i2wXOSq+yCkIsi8B
CYdk78rKxDc/pdDD2JEhuu/cAYdOV45dvEbYTDKUE8zyS5qE4jYnUudHHUtInLoBEQZ1y/aibVdV
3SeMYRDbidQExFokkXFIJ7uub8rQjB5xPOgvfiss2rjIjL646NfdrcRxi1SNqgNsp44t3ZWF+tz8
QnCXaVIPpcnsnJ7zZkXQSTqGR010wg2lB2q0CSjS2CxauIwg3i+/9A+Jy8so5HCAKlTy7tVpMzBX
dUVr3k0OY2r4N2UWyMe2ZZ1Wdhxu2Knj85KDuQXInN1Bj0UamzWAtANQsahcf2dOHL86vU4fbQJZ
r6zk59YXdrVsHLRJj9c6Wckt3ySQr3RDtg5e+ItqoNlgLy2HCW31qD9ffhJnLkbVjH6+yVS7iCre
T0c4DckChQt0RELL/B6AhNZrh3wdAHhAl651Rc9sGLTHZpkFjVBPBKLvL5drJ3LbuBT7rmHnvImw
IQ9g6zOFXhrWVbiu/AY9Imfz4vNsGcThXr7dM7MM10cw60Jcoy27/L6/Zhkro20jB9fYZ1SOSeLz
Uhh3eXIrhBE89ymH1Iy/X9mlnL1pNqIo0eCis5y9vyg6aIMsYCgGDoK1tSmcmFTlCd9f2tSHwvXC
vR764VMfE3F7+XbPnJQ0VZr/KeMvafXvrxxEzAdq8Ny9NcvQwOajILrUflJ/tosEgvhg5vYfwOhh
yiP3Ezx0IWeEa4PtzLlFIxVHT0G1QdPcOvkVMpBxChvkSMfX4fQgJP7SSrcYmXpYJyrrt8IJQc+a
0XjT4ateNZYyd73w2yu78rOv/39/iThZfD1/nDo5MH2lLST2OSrCTWsmbbcLCggZQTgDEWV/c/kl
nBtiVCOUYCjT9DlVAvhV2ic5nsOD740RFreijUhVcGxQbNje9DUt0rmvjemDooOkl8wK/v5pp0A6
BqUEWHXSDQ6UzbLPUZ56sMNQsIxlRGJib4/rnH83vXKnZy/N2LaZUly6MaeXBuqSlMHg34gKeeMS
ueJi65wIodp7CHug7Y8gSudksPCNAj+5dgb6eH30Fgxt1zOVibz05HMnWcqqReEHB7637l4mMQCV
TPfec0NXrdyqpHWcrTsRmW2STn+tj37u6vTKWOEVUkOKa+8fvOnMRLe4Hep4MyicPRZNOsijW+RP
HCS6p1bO/lsy9jauYryvV0peH79sQQYCOxgXeQYL28mjj3HAezVx0XvwEOghJLno6n7M1QjCivY1
DGOYrF/ROxjy2vD++H1zaYe7ZsfIQUyfPHVCAuYgE5HaV1RLy3Ueq2xcuQwoPNB+HH7KPJOM8iwS
jxa8jx6apdMAIsjnL1Gbdf9oEBbEqSfuE8xNsUM7Zl6ZBT/uLtALonGi1W1TlTl9NmGqu3JmpO29
MMKXCgh5PHRFom8Gj9iszkncK6LPM4c2xNSICBbbiWOhqnj/KdSeH2aQtr19MFjiLgwXs02fYCqd
MWXPDbKOgl4vFRxUTsniOkzmsv59edo59zky20o8KS4FI63e/4bcN+NsTM3mULnV3G7hfho/2goy
o+M0cu3mBOFo+hThLrB72pKXLy4/zvn4NgQCHk7KTH2nRV+S68HIoyY7hJ1bPkR8BxXxc0BMkOqk
IbGHeB7Vni5JZ93xGIi0NArM/KuipF95I1Xj/RzhuGDgm75BvXEeq6aO5pthtpISvlvYkVtZ1m66
jeYi8QHGJp7Yl40pr6wYZ54io4oUa7YMS1fsZFD7sxf5EcrSw1Q5+qUHzb2qcEOVq1a08zO+FdNf
CVDB68wq8sPlh3juM+KDpdOC24aP6VS8LAbHAS5FclGh5+k+bkjkwb1R3fq6wc8pPKO6T+jQb4D1
m9sQotpRyTi48irPDO+/f8SpGrItms6ZOqqttu97nwrfocWPzmM7jfCJriwgH2cxNHOmoLdKVYkZ
9GSn4NRSpkv0wDHzqENGIlhiEPPGIFQkb+Mnz/VBPACS8K9clwoqo+H9+WxR69G0R6+HPOO07TPK
hUCDDf04VKLY2lEw3RDanW4Gn8auO5njxnDj+abAQfaP4ZGM0Yr+WzyN9meozPNBzXW9sgagwUkG
mMpOhH6WcUezj8wccmEtJ5FU5rT3UBd185gwka8Lk3g3KYLoBUN8+pKFidrrxicZ2E7mY77gNlEp
CsTp03SbLYFd0ehS18qm73HCJtXt/YdF2LUhueCosGpvuhqP/BwRxJthY13XUw/YJqvUt7kQJE3W
tQSyAcxDYPzcjO3kH+qs6fcAxwxyuarqU9eNEU1Ra+IzdzwSEftsieYMaoNMGjcrXwsOt+tgcSMH
MoRBx9bO+Ge2wV30NnGVow9TWnas/aIkFzbnGHP0yR2AYuX2a2ISl9wCa3iVo5G/ohpIftqY9on+
cPvpGOUOQqAyrPPdSANn2BARYMJoA+8WDbb34vYNeURWM4iH0CCbcCDvEZoOrLGWHRXojmE6BH5e
vRoFmP5uqriiDopDVNZdA6ICjI9J0ifJh/6fAKs0lOMlwHxyUY5UXrVDxzRgU+Xk8uz21vxn8KYK
Ho+U9yrJoObQKp5BtIQCFkZQwKpxshdMQ9VLZ0rI/RTef0wD9U9AHd2XIW6HnyFYjCPH+XJXgIPm
PMen4TtJuy7CmkNOlDQHUjyHzUBI94aGVXtnDgQvttji1+4Q+eOqzP3+hoaZeTMnuZVBmrSjJzDp
47a2KO6yAXRXnZUEd65hjzvRE+hotyo8JlHTPdOqTdZphdM0sjHiU3M5eGNoH3wny47hiGcPTsgd
uj5IBTYmYrUkWBLjA+hQTPnPEqnfW9byzKuCDBxXJfOKZDwquTaR2lbpka9ESBemZ8gzVOSSZ+0z
57O+huXeafN/OosYL5H5i3+d3xmR/rvV+VA+BURAH/re8H5Zhg2lfeYA2q3tshvuAovQWmOIp43O
DP0pdTX5F4KGAWw1wmaS0B/A36nqCGV2XA1G1T94U+Rvce/9mMxa74sarilGlvjQ1bQ1Cg+q6kzP
46DS0dyILhlWvZvljwzD/sZr8GjWyHmArxbkdBGe9phySHwkG9Xhlmf8wIyI4rEfbYuAlandNY6C
zZOSV0N2ak8SRGPjqJELxn6xWUeG2f7T9xUhOKhHvxhwJdawZxoI4/a4L/BIHAsR/mi85pdqjO7G
CYHm2SPZDHKQxs4V/vxkBcp8wJv0K4y9L2FSEEYchNEhLZtu18FN2LVMBBUyAkA/RjVFR7WEoBQ5
5JgkN4NfCbmkG6v03U3n5+0WUOD3kqz75yDFlk7TfAmQtCtgQC2uFwXxna7OLLcFWcarZCiJlqX+
A/WbmY7leTPPsKLZ+m1hekG3DcofYGR68oI9uHqNouJcxGF3F/taMAPl6b5oKdCuaAC8xk2B3rqr
hnVrWJCI4sl/0HE8/HRwvo+AGD2CK/u22fRiGnYR3dobr/eNTU541qZMYoLY8zp6Go2BjD68c856
DBrEl+gwd3A3/1FuET+pLAYUp2W3yUvrK3sv8XPOE/8xzCIiyQxT3DreQkMkB/DNHRokU0H6hjYD
FkVn+ZvQnqxVmCYcAg1h3zslcCcZWO26i4hDGXRUHXyrV6RV8R8hBqYkGjcYn/2ijB9nESU3QVWj
iWtCn/S+BNxu0yfNkWhW8dyJfjjmg19js8ZorosCg4zfBuskAp9j25zFcl8uKlsYZYDMo7Voqk9u
Rgpi3QVybZjhM/5rWS8U//aZKBEbLqZX/Pbi3nrG7sUvhT99YF2MSaI21JaYbOuYWsswFL7nfg+G
AfZziHA6aOd20yUKyCQd3T1BfST7Tjlww6oTWzsfXimF+mJVkNmNQIYsGSec5d7M4+5IJmG960aN
XHJwoo1FOsS+b7p208y+uh07PhI1h80RgT9nWu2rLaa+eWcMzbAyrTbaZ6m09mUHzsVIJvMIP7a4
p0OckqwhAM2Ddj/U6D43M9y5vZWJgX8cfzKcl3fEZzWPNTFgGJ5RsmmOMRboK5sc9025kM29NDVf
1ICIQRXlTFTb1DznHcrdurLkDu1pvHfK0V3Hs12/WF5WUt6H2RlFQQxKLh6KjWcgaV+XTNV7q/Xa
9aytflcZQ7UbighQaVRY4JqiwtiACyV4rhrFalya+l45LdBK29yilFGbrCfjeQLEwIjiuTVhjB1R
ADlBlfrHnktomCFYFQuycLEWSdju3KmtX/s4Jj0rgJWkbSOHsqMB1JFhCW5Zmd8mMYm3utcZ9K7h
RbR9foeo4AufePQ0B0n72SMn/GAS9bZz6Hw91SIvtujEU6ibeN4qds7rMBq9T4IK7F0ECOJZZaJ5
a3PBnjyPpiOaKRCgYOj1nvjxstwCd4g3ObnRN3Sdxg1K2YSllZmqKxribR0rf0vHWL6hCiSPkv07
QiAXYMhTBA3/qxOpAPd/PW2GgRU9oby6qUdyhaAC1TdZrGkhZ93ogxaBz6pSa9qgoxoPpC59DlVY
3UfFpLb0hweSgJ3sdpzzHugn5LreYQucBNzamI/WfmDzvM/8oecNLWfcihrUrdfO8rci3fHYmX2+
86dqvMHJrb6S9qF2ljDDXdw54Q0aJv8A5B96r6a2GpfJQDbW2ADER/TDjqEKNbGikF7WXuRCheaO
PunGTF7ZHIonI65JxQp8m1C+ICcRLdDEQk4kW/Ivb3VqiG3qzCXsZAL8WjdpDyGpwk8avgoMcTjr
40yq0zxXcoWWiR442rVnQpIJvgljMg4TqrGebDKSq0CdmANpsI5ByWgqmGcaJ7MehzHI742sNJ4G
i6iVvqHFP495t3GszlqZoMQPWeQoolmIR5WBDfCqM+MDxH1wfCCM15Su611ipPIuaeX4tVyQr3WX
ZYfEDeVDPbL9KXtHbwqt1Isz2fw07RdPiMTtred11U00tvPGbtnaWXL+2ko0qIY0KR1PY+GQZJiZ
6yDO2kc1qGDrStPYJgCXILMQhOyMkTzOFQlv5A2l23pO0hvmgPYNbxcGg6q0aTPKdqfNVH3yqwxa
UlWULz28vW1ajeaushTLSmNBBIdxTHKTOZGWWAfQ+Ir+lcORuM0qAqJWeRCQyxCUw2PMWWI3jHO5
dQkCL6Hsiv9H2nnt2I0k6/qJCNCb28Xly0squRtCUktMep80T38+1gb2VrGIIrrPYCAIM4ByMU1k
ZMRvRlzjkCCRdWJ8lRKZKOACsxl2avc3WR9ITMcmcdVKNLonmtuITkdIwuNRtbOARB5kYfX7QjOa
Dzrpxl2S6u5jX/bihkCA4T1n4FD0OGM2FUq4qSfDH/gDkGDpqRncmRhNkVY1zwVtB/Uwellwqotp
OooeCHxZptY5owV3FZYiL04ZyWE36m6HUGaFiFJkTAScqdM/SdcJH9jT8oRKdXk7mJLN4eCE1NFY
PuSq0ND6LpFcQloaz/hChF/Q2YbYQFHnBF4YP702N241FWNSMeTqAXfr4tjZvHJV3r+kQB3o+D7m
8z2UCU5My3gX1br5AHIMmkrocMlPjXrw1Nz7RkANAKYPKno8qFZh5KPXhxkWfR5dyJgpt+oB+HuP
1C1Jh7CwZFGw3jtryuR+ULIUOw8joxBLb+Q50ee3Q5iyB5G/ua2Agt9YPYWBHa3/2RdTonmIlCPm
52IiyjGND5GOfaLhNd0n3OY84Zse0p0VvJVrkrSTLyFHn+w6ARpu1OmPQsFWLE1a60QTENF/BRX/
uTYDesqzZ137cd9pmf1xsGhN9kFVHx3EbY8JRaRzG+SfuwbOMimVe4PdUUzuP+ZHK1SDUzLFMTmZ
g9CbzBrEqdvu6loWfkJYySKuZWCf60YPlDLcc5A53Q9QasG+lyOGFyJAbGkKcKWPkKHyp7ptcIuv
UVVMmt8YV9gnt2sDVOmEdcgKWxx6QsbeUThlBprkP/qhiACBEcm8tpg+cUHTbFSE/NJn3PCp7PpH
sw6VB+GYNSYmKq9BqeaPLaymnW2n5skuSudOacfsOZSoQ452zR2uYy6mlUGMEJddPkFgt7kdkVgc
E4C7VCoeqrxo8aNvcITPEsN4LJJYO0Qo9+0ikEt+m6Y8G4NQ3pQxFqxaw1uxMPL8F88nz59GUXys
NfRmhexxjTFRMUbKCtFtWOGnHiGwejehEE4TQ/2aJJU5nZ3cy05CSHyCPKAl+Ic7h/crMG9rH3Af
aArPHD6XHsaiqqrUWMcX8xGMbSs8qcg+fXWRhbyPYNgOGzWIlWrPPBhwRRXBGnDsc4nir95UV7hD
Wuak8zQFxYSONEld5nXmHXJ06oXqT/RA1jYhUToikYUmv9h3vdf+eP+T3xZLQfJokD3gE4OxW/bD
ce5xrMlDJ8SpuXdaB0sUfbLUO6nF1RlYU7Hx2WtT/Pd4i6/WpCk7tMfEhfeR+kOGbfgnNIcfdRJs
QS/elvJQAYCJ9D8VNUqir+d3EmSDkG2ADebIOpqOiG5n2v6jpENDcFe7cy0juHZC+fXvpxT4jgp/
GigLPJXXAzeZVQ4aBfprRLr4o0yEJQ4I1pnuLraH7EM71MZG1XKljsZ1Ch9jLqTNda3XI4q0rVou
APccWXMWVTiCJpA5jKja2q31XPft/IgN8YTYODAru8cBbWerQN5giS8pMB5e4V6Md+BVLR3nKaxk
cQfCwPlSdzWXkMDz5v2pnaduUbZ7wV7qL/+hUvv6Q3n4tlpJknltvDbGYsw+BeSrU2UehrooTu5Y
W3d4y5qXipLexs5d/VZQ1AbEW1rnLxiDv86ryRXvpVQxzu2oFTw+214/6l1j/7ImdLt4QW5FiLVV
fSFtg9lGQMVZ7CO7S0Aqd0RIQy/EISGbfyL1bR4MK/iaZtzTHYKSp/cneOV4ksTPAcmd4Wf2/Jv+
+sh8CpLedqrs2oVQXhPMTT6pZGn7bDDxo35/rJUDiqgDBH+YHjYkzPm3/DXW6I1Jk0QlDkKoDfjU
cfBm61KSRgzjTwj7jkfpmumxAQ/26f2R176SA4oWzcx5ofj6emS0dsoSqWXvDK+BNuWE9R3alNMt
WtXj9/eHWgvzdCihP72EA1CEr8eibpVRARrCKzTbYTegSPKPUeI4YzuleAoU3E2NqUWlJJfOE/r+
yamnqLBR0597P8tjA1WMVqHNRoI09fo3OIocpzoGjaQg+St3PZ6p6dEd8Yf7D9sHiKTrgHnSTdyh
Xg/UMI5WkzhcBrWiap/YHFeeWlC59yQgW/pkaxuIfhsIPpMveyO7A+6x8PTRcM6TNSa/rWGsn6ak
bClJZ1XRkCDpzVe48oCmQD8gSr6xsvOsLWbVnSFMNk812m7LXRRWrpfmba2ctb7rYYxoBhbjOA/d
x01afU/UIf7HKOhT7eymrcNDMkboZ8siE7gvYy6N00lb8gbd+FVvO3EAxmlcAaCkfsFqv14Cr85F
LejwnGVLYclHCib9hlXB3IjF7Oe5MzoFr6xeg7BZev3wM9UzjD/hb46/ajQoNxDDK/jHGb8O8dji
x3hcFa9/joUPeAb6Ob5EsdJ3+2CsZ5cTr5+UD32VZsF9O5Vw+ZEjHHHKBMvuPjaWlvYfRvQYVWCg
avLRGqCT4BvJPj6iQV7Kp/fnbOVWIaaDRbRZRzbUIhyA6PZ6RAbii1K4l6GSKkmnre177q9zRqC9
y2h98XJTwu9pkW1cofM//mYX/d/gS5R/IQQVK+zfr6UXBc94WmQHVzOij30TO0dVp5aSFfhWvP/F
a1EJpT0QeNDs+dNaLIs9xqZIFAhrOs7gH2pEhTW/cmxF9/FXq78HuuU9ASXpfsdpHT/hI/uYN9EW
OmslDLskaADyZiQ7f3m9N2rROoOLxufZQdnyrGIGgx7dUCFj7m2BNVYiIPg6CBEAk4ChLft9mGFl
mtBdcQ1TbE52seniwunmSrcl6fDSIV6uJ7zzWWqFzP4NRaY2glTpNDoTVVwBfJpCKnqx1xxUrTH3
4MiLSxtm0T7tVdeP6gZP6MEWD02eaZdWym5jd72kfm9+DpQvEELoAJK3vJ5jZO1oi9QdoV+G5tMY
5/IQFjold8XJKLkruELgKZyK2RmwnNxDEFXg9DLjz/sb7oWk8+Z3EJDo/MDJN14asn9d9pJ7vi5K
I7tS/EBvrzAzeptp2brZjnymnW7DsRrjfaFX8nuOnX00+/kFd5liYoTmZBU2vZVp53/KosrvRtlh
m6hEuFfuC6FhJtqkpCdhF1Pxs02z2OMHYd+XYWP+4EQhSa07mfcHqJT7QXdidyPIrW0uQI4qnDcW
HWbU6zkOgqiDC8AbKqeG86NVPWhvXpNYxf79SVwLFSYsZFBPM9NtOYeBFqUTVergPA0upmWmVdyh
UExjZ6TSbJktxkFdm25AmVcuWahH/zfoIguVWgexHV7mRYR59jmNkO4enMj1dXtCQ1JVOj+n23so
6964vP+589ZcbpkZWwXBniuW8/R6WgkYQok8Jbx4RoobfR4Yg7frwlTBX0/DqmOX2XPj8P9r0CUk
oTADRUoN42+TxtSXPM/bO4W3xLM+WtB5M0VuROK1GGghWefoLlAEQMqvPzJo8LKNJ/gegSynW/6W
71w4oecKCtvGUKt3sUW3h00Kbkx/0Qz96wySMARUPVz4UTEiYk3n6ncWhIRLpVJCgzLoQlru7bnC
G/td1uE2JyNvNzSCMp7lSoQnrI9ZkWz8rLUNRkXAMqjWz6qgi+RUkhybkIojjNxxvdv1VOzm0nf2
MBlGiKNCrTygoOidlbKo/0t0RE2NMgyEE1hjCxqIbBSmSoffP2Ee7OcQeo4NT9lnRBWiPUYO9H/N
UvVdNQPZkWjNd9SczAfDDd0NbvDqhQylan7EmwColq9LJTVd6aaae7aojv4c9V7cNvWg71EATYB+
eEhu1I61r0BKnYXntBTFxeZKGCsnzkEFDVUHZPhJbl9vxm6cIC2M9H24I6evHL0EgXbAEFT4LTOi
UitKSimDTW8QgfGya56KECmERwHSBUMhtx4ppQeGSk/CpRjtRxZokKs0c/UXnmrNU1CAttmVRZcm
O2nO4BGg4wF8NS0foBmZJrbjVRUCTaBz8SmAwPgkgElh89UEqKGKNgx+avkY5jvNmfKvQa9PgpZv
O2DF2dTm3mglMh9R1/EGQNAJsSIjsj8l2GjMBpkxotyZyIPRxzPeU08h8hgl+U6Ay4ZTlIB3nEmW
1DJSU4bHUcOnyRdGg3iNoMwzXJqhzX+OUfoJxyznZ6AMYbaXdpoOBxTTw1tEZfOP/ajotA57mLm+
kirG/D0o4uwHa0qNXZpXausD2QRG1GDjqydGl+F2IcfbALByNOclQPNb2/mZTg5WFY0jlezjAB6p
/uzwXL+D8+sGh0JEONZjiyJvQbGZKKPGhQepBIcZ++hEVjs+xJgcelNyMduCrsr7MXLtHiJxICzz
qER7dJEvU6+tVDpc4G4T9V4KHL+MLHBuEzFAZ0o6m4bStAXZWrtjYSfN8kUzqnqpfWgZUYFwEALY
VSHaz/gaYaZVRINRbISEtXE8KJwm4RGxJHM+In/FSLuaBlnTfbjC22k/Ar9QMKyWkAS23mnzWVre
bh4YBqpm5OG6Of+QvwbqANha5ayroBbpfRiKloNlmvlXo7Dt76CZGlY/r+RThTG3fTaC8qBmzun9
hVyLOrAFMBiHaYy851JnUS+GIkjw9LzWdub8tILskDq8GYHpBDeO3bV/qkwoH2WjY6vkWnl7W5uT
pm9cuSvbydNs/kv8nbkiiymflUUT1Jfc8zhoA0C00LM/RzqAnJMKkB4HhBTWuS9HL0w2vn8lw/B0
WsAoXBhgGJeyHZGuSryh7eg6TQYqRpY5DTuvsg3skUzMZVBI3Cpgro5oUxgBNA9beClMYraaTncm
IFWsE/230cTT5yDV0eNVx/5Xgx99u3G7vhECB5ULIJlSKUo9pI1L/Q59sEcRoJx27vs8PtQOjaSp
Q7hGxJEKblwPLmZSD76a4FJKOZeim1JoftGOfxrqnPugmOr793fdSsrDL0K/EIIM+Pkl9zJsLXWS
gRlfXLzjbL9IpFN9kHXTfSlkp9sbtfGV9OLVaItzBpxVKU2dWzNuXRjvnR0YN57RgCuYuumU0/e7
6TLh7ouCW+T9D90Yeqke5MRVFxWmLS5VOBW0IfQeGTRjPGm51u0TjxJVagha0H3nbK36i3DcIrx4
EEJ0j/NkocW2+OxOHfOxGHRxdfCivhlIfk6pAqfNi6t+Bkd2Kf66Pa5I5NZ+VBTtfsBxfV8oMVgC
L4MVWaIKSCvK+SUcQAu5ScGZvcBv7nEetfB230VOMlxFCOSobmbdMqXudi2A2MPUlqDNlba8Ig5m
7MrJq04CsarUdpA0tFq8j40CrydKHAc0FGJw3qOAKlmCgzXGAnxWV4r7CqDJIUgK8dRy+x+BxaTH
TGT88iyX+MumCljCOLUCEw/LNNyPhmLug0T5NqITuVOEOfpJUIQfM1XaJx1TIsx3Ac4lZDRH3RKZ
HwNY4mcW9mczBKEBtTu5McoMHYSIK2akUxxbwAYikaZPZuuRZLR6eY/3lXGOQ+Fc6dGppwow+y6v
G9xrHPhFldbjvdSH5me9zHEWcuqjJ0Z3n4tB8xGfnc5xXeJmaWI+4Kd2GH2L6EHfatJxEaHvcETX
u/wDGrQyBo2rBkcQP8JXpJI+VjFVxiGrSVdC4Pa+7ijlEc368tbqDXBoDqBKwJkYx8vJAk9pKzc4
KmQ7gWE8T2ihH6aiwvDENVG6ky3uzp0Yz5Kqz2ONUPhXA7NeuYsRTZ98U42Mg4kqjd+UosD8LgzI
jrCdDdLx9/unZC0czC88D6LWTEBePPMmIH+x0YKa0fu6vKvkhKKH3nby1hsQN964dldKfR6cPDgK
ng3dclkdTau2MsbWUC6j1kDBrpwUFKWBr4/9qDSefk/FoBF+YyJwgJkS7uW3uYU3+sbxXLvxXC4A
7l4iIH+8vvuR9sunVm2hJQYZdr7SLeISfJgpTD+xq+KnInVcT+HyWZu+ECtpB0886pxzg4f79k2K
r5S9Ouc3aBW2xSEvrPHGpt76J6nbsPNRsi8vUdYYwpc207LzQhuDrhYZjV//dtnRLCdE8ebFJRJ+
/Os50MHUYY4dI9FFOix2lRMqfyyzrh32puTF8e9HY5PNeraUAdUlDV+1hALmKQ0vY+PBM1ec9kF2
lrMP+mHrin+7uFy5s1jNzDmeiXmvPyyfwPPVXScuiptbYEDweBqmzv3Iw+MbUSd7dM3a2qhAvd3W
jDnr3SNVxzt62eDR9ArIksbbQfF4lA1W7u2wjMXcT3gfZlGLQ9lXoT8imPFRT9ytPsxKYQEtMjws
SGapfkGFev3JaTy4PZxy94wkfJNf7NZOftcBovE7gQBDeIqRywC1ElBMf+SAuSBOxv40mi7ox07Y
AkHDPvtjIBj4tW71ON+4h1fSXH4fi0H5F+Uihnz9+5QRDwgTlNsFA8nhMmiJtutjvPTAVZmgiPHu
8oj2vjtl1XMsompvwUPa2O+rP2Iuvahzt4jkfrEvBIo4maaI6BqEeuoLG4e6MTVxi+0kNvQu5Kfc
BqA3CglOpurwhBo3bYTW9gnPe3ha/Enz03g9EZ6JvyB6RcklLmUf+6Nw7OEQhNxNu8wqLMziNQFv
DWaW8xODeq39NOBUvrVb30b8WSGLtSAJpuWyfMsBr8ZSjA17dUGV3eQWBZ84lXjfuXJLaeBtCvYi
xoV6C9kvveZFcckxY+ChkanMvuDZx3boTUC2RF3frPLmeXIwdo0tRzAHMJX/fcgh//rfoRfrje5Q
jkpK014Ql28PndabqAOqw8EIbXejRrs6od6L/jjwCGvpOoGdblerbeWdh9SV5U2EYT0A9kKtMDoG
s91vvP9Xz/uLnMn8ajNprLzeRlNJtSW1eLvalnC/4qemP9ewMZxdOKT1I5Iq6sOE8In90Ssp3JwC
T5QKXKchRKKiqlo/9qSjwvRCfdLHIBX1nn8/9ZjNgIdxPUqLy7tFNnUbUEFULrpehapf81PtSzTV
6YBta1nJz+8Ptzoff4+32GVY/GWW2zEfReB8UYO+OMcpfM8o9yrq5PAIZloC32t+dyv9I/ij7qbB
Ng0FVwNqlVmoyQ2iR+7G63btIvLmrqsFJXTGWLxepS7njLcFUZk4+7tsMhu91hTk8QxDhWFiHDSn
cD5uTMX8qa/fHajcmC6PTl65c0b3elCE6DRHxhCtBq1TIaMUZLZ+H44l2Oq8T4Tv6K0aYNzc9tBX
FB3Q6RDPxY7UHKucmlkQEvlEIvqNS2DljNCG5hqwLA9FiKV2VJvqdlr2lJkHJaixQYR/5ac8++/N
KN2SA12L9XM94X+SABBZiw2BzBn1s6kKLyISbYMNJal5hw0MdCKXdR+6VH7P2rsJXkPXPgOQlu7G
GV37XDjQ4JWAuNDaXkR6IdpCUZ3JPcPMsO7w0YwPqouDfAAtcOO0zUu6XHImFjEe5Oro5i4S+LZE
NxpMvXVG6CGQu0G6SezjmY4SAU8NU5yqMqsbf2OjzTnym1ER1sYexnDAgCzudKlFdpLnZXsp5sO+
t/TA1nZm1Zff1Rkmueuaunmc+h7pKM1NQueQTlbpHqxSCaqD4ljdZ7XPk8zXvbLtLzFf8On9X7g2
LWDxwKVotg1obLEHTIER++BmHgluhgukB75Ioi1/B5Ei+FC0mbZx3NdWHLwhVTST2IwowOuTN3X5
ONlGGF6CgQ7DAaZA4vL07uBOxWjt2RurvjL/qNajooRPC4SAZRWHepVW9CnNSGsym/JQj1GW7wJD
D9ONlV75LoNyEXuYBiuGInOY+6tQ6qgx2KWcsxRoKmV5ElBMnOriYQyHrXt0LZAbwAMACKAnQVF/
sWZWH2AbzVMVxas/aOI0Jw+WyHWKNaxoS+tzmFIHtp1O8XszUj+jjj76nULSliPkv+t6N7xD5nhr
ouedvNjpeDzRIWOykWFc4uQCyIMFZOXwOlQm5szSoAwAiSKEjYqx+qEq08Y85phunVA7NbAOTeGd
to6eKrumSMM/TaRP3zo1GNLrrOf2vZRl1Z8tCzLdeWys6SkbJloqYw9J9lDB+ru4aRl9HhtRFkej
1ANExL1g6OCWugGC1CD1f7Z4VTyUuuxDqvAWfB36DWF8pHc2/lG9Sht2Qaei7NNirYhzfFRX9O/r
xHtCGVyB2zvk8Y+ii6dPUjFKx7cLp/r3YoEUPaHSI61iAWdcwrPiUE1Q9QfVkwvshecCS713qfl1
x2BoEmT02Fc0X2Z9go0du3Y00DeB5EXo1YBRvt6xsYzq1ut199woRvQzHlLzTwFI9vB+fHlxmVrs
C96ZvLi4cbnUluo2lRLAn6sQN8plNRa3lVpOz6FlVbdjbkQHt46x1e1g1xg7r/biW6dNol9WWpKY
yNKoor1dEkpORqFo98NA94rIHbbVmRZ0lx88jvez442Rh191mX8o5nc1NbgeJFc74hfiZd1tlXj1
HVaa6L6WldXNcjp1CUEMAmYCqMeVN01vB7caruntY+Do3o3axjH3/khpYmM6VsItT1/aljy9Sbtf
fBj+ChOdkiuem3rORbHbsTsOmDr/xJV7umuNXFd38AnirYb6y822XAEc/2aJNwKGt7Qj0CacJLWJ
LptSeJBpkpijCYcmgk04GnL8btAkxPktnbWXBBQMcYy0RvD4y4zZAV1UjXvIO21UPkD8m53lJ6f3
fER9w2vqFlqCJoGTQllKlch+oOMGsyy0pv7scEidU6uZytwgTspf7VxXQLJR+cdxFDyiK5olLD4a
c1tAqhVAEdATdrYOyBDDw2Xc52zjpGKCpOpGmR0aGMaRtBqsrElzuXLtXZwRHyMTECsOor1fAMDc
9UI+v7/7V5Z7lsdk3zP1ZHPLM9ar6tTWI1VDVK7u4sFOz1OZez58cyqxpd1s3K4r43GzzgjBOakD
sPH6TPdUxKRW6vE1HyIL31AXwlukBYcmkvq56uxuY7z5VltsLSDmiKpQwJ8LhfOt+Pd29ian8QSF
ygiM6wkRM7mXLgYmejoEX4cJYTjaZvmH9yd1/kffDMqDbm7EgbhZepL2Wtj3oCVQCIT99aseKkyb
zcJUnsFeVFsuP2tJMqGZgzN7NoLGXlzsMmgjxUBH+WwlWJgDoLrYFVynAYLSrkqHH2kVyr3Qxn8w
9XuM62ILqrcSpoGiYQ7GK5G8aSlk5IzUYHqZo55QYq6+NwEYKXd1BK55owW1Ij9IPgb6bkbUewSM
RTJeZo3uZrg3X2iedo0PFAXKhKV2NmLWTfcjaBqzxnQFMueHKpvcZ6+aJmffDnTaj1lTmp+sspqw
6ozrWfYZSWh7l01x6Rz//fJzppC4BY9EjXQ+A3/tuT4s0MUD0XCJUJt4yMwqjBA8QIt/13aFtbHX
XhL05Wbj9BKy6TvDA1jkWgiKqZii6AG015j4GAPKwAJ+cKPwgOROW59Sxy3NXaAEKs+WTJcnq6+z
U0QN/76QfcP7Ou3FjN4fjlmY4mgctG7fn0iVaF+1alZ8cipD+9LEo30fJ0PQoEfNVXUqtSD5QUsZ
7nYPa+5n0NHo9YdELW4GOw8cOOyI1ENlVRCNF543aTuDDt4WAmDtsLH153CJdyeoxNez3aR2rXWG
hgV14CCAY3qPRlcGexUy6Jf31/UFtLacavY3bUBCCS+mRTDRay+Ju6lNL5lFYfrQKhP2T3ltdLR3
KCjT6bZKqRy5N+UvNykcjIrEpOonR+8clAVE6T0mZoR4nznpjUIiRw9r51DMoqnpBOatjK3+aqjB
+EtH+PuzBX1e7Jw+Lasj8j6ivW0jtFAO738VsXAlXM37lEOFHxBP0NczGHJ2Lf7X+Mqvb36iUOLe
S7vPfglACt/IPsJP2lTqV24mD5yz7h5MvR0OpVeXx7IcKzy3ZuioZUCJPbiNJz1f7VVjb2RxhkRX
rur/9G7hHL3RMfaQS6d9WAEm9a2iLE0fmAoqrTZF7TtAESH+jchw7GqMnf7pQAH9kmipFwfFRGXg
OuiD6EnGDQkLxNAunUjlCRkTmMJhQjtgh767cT9Ewr6RejPex2OuEfNxsNoZY9hevKLur/2AXrCP
nE741c5QAHBF6N2Fej58a1VhPYV9k3wuJ5EiOtBnRrNTiqah4igraxck1vDsoAULfMmGQzmBuT+k
rUi+1npu3prIv0jfjBB/309N2XzuVdI/JK5SvAxawTLT+UP7lGTzOcpN43FynOR73ZvWRaiz6QAx
Qz1TwdV1P1GocA0ROgLQbK2KbRKo4krGpp4NT7g+3lbBdx35x1vwhuFDHkYBdW+teYgaNb6SyFZH
sGPyeTAFfeWWl8+0A3QW7GVpxz9yrU7EMTWgKf1jjJAqTLttjniqR8Mu80Q93ehZX4wYP2tGeA+A
q0dCm9XTZZV/mHQdSvP7m3B1C8LOopruYE6wbKdNQ6wBW/eUc4y2ps8o6DAiO3gP3kb5+f5QK8hy
RMnY6UAkqfK+EcjGuDgs3NEKLk47GPdAyunZjiBzfS8md3QnGZ8tezCPbZ/GHzFnqQ+Y7rRHKVHU
2Pgpb7uItGrBDYEmnfW6X+Tg/ropuhahAXzA6J6bdSqPapXV+PSZSPQYaFvT+lLKuj7GXllMc6t5
UvcttyviJjUiJe//lrVE6e+fsrhb9akRhld2PLYwhTpbgWd/BPed7B0rRg6oRfQyKrtyQ/FvddBZ
Bh9y6VxsWTQvKXVj9lV4IGndvjyEQV8+GCQRfuVaI315Ve6gzrUbuJm1FHR2psR7FlXDN9C0NohH
iiSY4mJaE5zC1nwkoqTHPKN1FSPmsXt/Yte2tgs/+aWSC2p+kfEmWY1YeJGH14q24bGRWYS7xmiX
UChgvr8/1gpKiQRMnaXv4FPp1GBeh/IR1Gfi6dhkFwkMrlPcxk68i/VsRGhEc2OK5ILW5i287Zw8
QMvhpudIn1a+ipQX8P9QGl88OofoYqQRFa/3f97aVABzhELBW4Oa4+KxoWTwF2PHSi9h29X6rmpU
5961m3Y8OTCTtmyvV0ejRThTVZiUJSrNGgvNITHxzt3Q53uWwL6mGJsfnX7TcGl1qJe0gCfbW6F/
VY4966KAAUM7EuNwCezWE6DefV1REvlfppF2kUrNdhbIXWR8IkHkDpGm6Ir2jfq9FejZD3SJmh0q
E9PGCV3pdDIGXRN4ebROlt1W0J3Y/+pufJF2Ye/DtgkubUqaZ6qYKSR9hhlSUCSAmYBc91Wm/3ue
Ow1HXoozWVijfrkIS65VjarOvXXGLaau9uogJzrgrlSBVCCbkW8cVnf+9xYpHnQjSCgm5RY+d3Fa
Ke646pCU7iWOuhq7wypRUd6F930fmVr2MbNBHO1aGRrhAS0QZCHIrdMveN1mHwxS4crvZTHqO6AF
zYMY8RbficRO9gjY1n+i1Bjas+iqapeZEaIOpWo+JykaLblHwmJVfuSK7Gi34X2TK8W96Mze+pKE
eamBs4F3deumXen87t1J6L5bYnK3K40h+TEWGCLuOznOYiK9l1ZopvRhchkt2vNINQ36585O9U+1
6+r5zstbx0Uyo6siX7d6s7+j0pn/HlKng9FYO+Jb8hyTiRloaR2p29YoJQ7TiYYLT8fSLPOPiJ8U
95aRUCsQtp3g+tmGySFRtPFnrCemdSiQSHP9wJxdQ6vSoE/ElMMsQm4kucft0ChPGemkQMcrDNtD
1AOm2iu9Pji7qczAz0VKUWF0xdvCO9hlX382+n4Y95Sg0h95Mc9t4cn7wp6aR3YIuL9hxKFnJ8H2
3k3GrHTyfuRauaj+3hbLVnuIbJNm1kFwoYuiHMtRKKcwLpQnPv9z65qQTSij/PuciKcb+xAeOSYm
S+jhUPcRTfdegKoNk4e0UfrzZLrDOcMjb+NKXP08Gm3YzZKEvWEASyeq4PpFAKnyTFF9S58wcUsi
WdPXselUcdLtJj0MobIJrJ1j/psDhxEWF6MFWHzZYEtVTWatVSZXxM5cCyuowH4ouin+3eJcb+6c
KW2eeISi16mlAzJW76/r6uiA5Zw5xoEDWxx3VAFwUBjG4JzSY6agaJqgNoaquqHcS0KYx8E+GmPr
N6BOc+OuXklDuHIpqTuAjWweX6+v6qIpaiN1XsBrQ3FTItZVPiiVlVbnIcLG/TDoeTf9hzHhiIJv
mmEHoFdejykaRaZtaiaXKsYNbNc7bv/UJAnJFmWX1N1lKPF1G3trbYoZTnMhzePisZRfQL4Ssn6N
F2cs847IpFXDrT0pRXSske37g5YyWoSJTvLV5k735f31XZvkmVMOoIpMD4Ls6w92ej2nOz+1lyxz
6q95oeG55VXmuPP0yPCNPOqe/v2ABmRcxAGoYxtLGrLbZDXWEGpyFSVvil1toISIXXGf/kaQtfuA
AmGzAVpZuaHnBaUeQRNjLuK+/sSRVgXHWkX/hptSOwRWY91MrW5+MtrMmp27msl4wpGnovDVasG3
JrbyLR/NtfgxmywBlKbiiWfY69+QYMQAvSJTztQ8lH3nzlJuLbWLOKwejN7chXG5pfK8trJ/D7n4
bDJaJwHOnCKSOLWoXNqF9SXowFrd6ejO9efGbhXxH24BlzmG5oAdBq69rz8TYTMrqSwhLomFVhyy
pGHzW3XLWJwiNenyndor0vk6VUWh/3x/W80TuIySYHBQwSFGE68WaVDhgHC3vQLAWZ4G195WrFMV
utnWB67ksdS2sICcIYgzuPX1B5Jc0dksnPpS6kXaQwyNudoaJIBPaY14wEbwXdk19PTN+SWARri1
BBFLhENhS9bpJQBZfcSuKySPRc9BKRtvD/aOobtx6/W39vyfm+CQGeZ2O0v5+htr8FM55EjyWNrU
8aHtcMtBmZhKab+brCooH4Yh0D8nXRt+jppR945ulyEB5BqJ/TDFgUS0sR7tbksDaG02/v5d8///
Vy0gap3AlnUYXVMvJc/QjeYwRNBYc2sKHoI6H3y6it7GhbCy4MgywGuH4ADIZdmpyM0k0sq6C86J
jm71PkKvoDgVgxf+cpIkqDZGW/tEKFJI/OM8Tl6/uG3ROR1G3YDwRjuhzPxuykxrF1aq/dAAtRcX
RxeZtk/KyCg3Rl6JFsR/MhWCMpO8lITvNSNTszpMrnbYq3fm2DSnKQXVA0mSTqMtrY2tvTavJuGf
7rXBrC5BJI42YQ6Ll8OFoBwcJeX54CDiQDQ+vD5RbDzS1hojUJIYhq7DXMldBENEdQMsfRFJ7mTy
w4Xv6/cpuo5zwfzOofR5QD8WRb0a1+a8imo/hT67b3IEXTS1eNQi9E5bkDcI901b3LiVyOUiVGDq
vFWRiLcW25pLA86dp8VXUQfgBHJD759Mtd1kZa+Og0cRnMMZFLuccXSER5V8bbjAKuZAe07R4fzU
qJN2fD8Ury0tPrH/O9AiRpptiKGbkhbXDg86Kvyu2jzDvZ4cWDIqUrvvj/biGreI/MCtnTlOUtjh
r6/DQjIYpYdcpHIxVWW62lHdoxeZhDtlQHZULazab9HXo6SufW16A0GMkHdWN8hPLVS2Y65gi9zj
6n6ygeTcIFys+LTJ0Hysc3tjz68kIpAxTBVSKXod9pIWz3UJm7jWnYtW/D/OzmxHTqzrtk+ERN/c
EkFEEJGd0850c4P82VX0fbfh6f9BSUcnE6NEVZcll5IANrtZa84xK8RiJM0epABnjAnJ+gKLZPIa
C9OAXS4e5ZBjxsdPausTp8zD8kyHkI31aqARQDBwapbDK+Nav8/yrCQMjr4EiIz+p612Oxu9rfHG
p6arPEZ2BOuw5KGhWKoHXeMPKHagsKsxKA22Vm21MwK2xpuFBwKNNzWfP6Zo/Nepg0RA9a0CuL9k
RdNZM/rpEMSl6n/8CDe26ow09pKLrJ0JejWNxE6Tzl2n5X4DoPdkUOWAyJwQk1Cwhw985BbzXYuR
6aFXpj1+z9broyTLesyBl1lsGV1vlr8uD9RELQIoZvRLh8wdiiACLLwUpc8SKQnimhmtVe3d8dbT
Zf0juWKR4KEUeH/ZMtbsSIb/5iOhTX+XEHNmt5Za+7msa1CZmhV+CvNM+cx+wv5ChxHvu1lwbAnK
KTz1vHNxKnSloaITV9FR0RKguW1bmiQDZ0X4CSSzckV4pN3ZSlU946LUboaom1dSbotXgEXBcy2L
7lmBkfqSq8H8FQa87qeRKfywTCU4z3FE4Esddkelk3LPQAqVuFaHh0/vZuNBRIH2S21bi8ycmmDM
mZ7bQv435kOR18pj0ZXTz8hoq8ZN6CaUrpxV/d9qliqx282DfTejtHuculHBTBgPjps2jdNfMA9a
pltZOZDiwCoK+4jBC0MFUblTelKyWI5p6crGS5wn7TO/TPyogzEzDkPVUM5CfShDvezCO2DL+qUa
g/JO1XvzQeS5+JLqExy+rIzPY9WXNypb/UMzJvm5YGK5FoND0vKsYN+r8I7fTFHRVQsN3ILQ77Sv
MiZUThbItu7oOjdP5HYAHP/4Q9jcJFIMQ23AEY7S/WrWLSp5FMAAJL8P+upLJelJ4FUa1tqI7Q2i
LS38XAyaerSDMnukhiE9GqNZPiVyPf6e6jTQd37Q1jBFpIQnid05Q239ZTampKf06/wwplEXdnQI
YxyontIUe02pjYmNhWbJe2KNY8VZzaM0VwmQyxDh69pYmUiOYvV3Z4r0884j3uh9oaqn7YMYk53L
P7K8Nx98DRGuqkUT+4aOlwwB4WSUBynqxq9GGhXqrU+TUCEgI8VlYoDDJRMj0YyXIc7CPdLoBlWJ
xRX1BANoAY2uazGkiRhzqqlk2WW0NksF2Hwizc/yFP8vlLsbaUEjlEhxX8Xt3QQuwuuKFsLIdItl
5e8smP3WsrojNzKjI2sv6NBTt5OCpzEZaKI6aQrJGUITDmrSaCrUXCn3+O/XCZoc9BFZJRgma05r
kcZEQ5lzeA1MdXgczET9mWLzPYVWMf+nd/f/r7Vu1xLgPkcpFmFfTLlyCKfcJgZjJGUmwBI2aKE4
xthoD7kZTd7UURWPOK3uoF42PgnuF/MTjQnUm+v1npm50eXKQLheOOJLwo7sZewM9kmJ8R86SSwQ
fAowtZCgr315EOO1RI66xFc6HIGG0DK/yuYUq2m8p0b9R2262u9xPKJcBseNb3B9raqoaJAPTP8y
qsf8moGKtj1Zbkf70oR2hZLB6cvRa0NHmW6C1ZEiQEdWoulOGHLN1xr3dOmp/RQXn2wA8nhTM3R8
xKyUVnjUAkuZzh9/yRv7PsSDC+yDtiNgTO39EtoEakTZQpEupL9Yn4eqLo5p7txRMTbORlUCmbFZ
faZwCrzcLvbKXxt7Fryv7Pg4ynPwkVfTFYLqWC7UIb/Wjdm5Y2G158meBVkoRubWgy48ec4E7Y6h
8j6+760BiLSdfRLHWVVe68nJtRgDPQM8zV4gOjqkWXyHuNgdKGrsVRX/QcGsR8Xbay27pzeTZUpB
aqhsFAGU42FnzbVitp6u6JUAb9T3mKxJV1EPWSo5oYuqBPeoTeQYkRy5WiOwV43kaapnmlmlCMb+
3FV6GRwCCjwVyVdEC5L5lEjNt//whBA3yGRqLvLe1a+WotYG92/Hvorgye/spHqi/ZxcFCdLvn58
qeVP/fGAFlkphQWsC2vNnV3DLK4kjpm2pE5ftFqvSX52smOoFOajlu9azzdfPjfGmF9it9eIcysd
W7kNpIkZUG2sL50Sz+K+18LkFw6x4fvHN7e1JHMGlNFlL66JNfxTr9timoDgX41+rEIPrHyle1Mf
7Qa6LR/L+ilijqDjChpIpyHyfpiFgZmUmcEk6iij6iqt+R1hFJB5OQrccaSvWRXtXoFg681xuKXR
RalkEUy+v2Zf8Iocsx454NI6/BaKynyN8lZhG2mnSnUmpysPL//+gb695mrKEl0T5R3VtWtU4lw/
6kpP1LeuI/LaWaS25kaeJtUP5kVcXcu/v/lup7nIHbWBjJPp2vTYhaI7UMSbXDmFOqZ1FRvmYHHR
6lkDw0sRTx/f59YofXN5Y/VsRauIVshm7jvOBGWLimfyHOBkstwhEPZek3TzZtnNcQJfwHiW+v5m
+753JuLX0ytAUAJrR9D3Ltl1MsjecGFEEL4oSBI8JYlmo/HSg8PHd7s1eqk0UdslxZcS4uqtEoZj
z0mZQ6o35S91TM5JINTBV/PIOU+i0A6YV/6DqwrwNhAIzGk2cV6r5UcEFE+7EpI6xmi9JJXZDuvD
RDTLVyuj3rmzx9vSeiM9XWqY7Ef+xHdpSoz2YNI1tGud1hzH2Wz/NyWEHl3rCvYoeBVZ9L5F4EVx
ZyY5OljiqYzWG+083hUbLe/z/WyxAOupq3JaWOQZq/etRVOmoSTErquARKrGQfHMUIku+IWks4jL
/GzNS7GnysfChZkYHyW1JNkrih3Cy5v888ev/8/Bbi5OZXrl8mKYXZvOymSaNTiaoS/pNZjjJdOF
UK7uLmGjdf73lwK5wcqGowxew+p4mCHxjLphDi5jX4DZCWB5S2RUOd1TGaf9748v9udnhZILZdTC
GmHuX/tCW6020zSDJd8C3vgsk6z6hMioeiTSh2DIKLJ6f5ll/GBuTPDK9VAV/+F2F+70Ap1d6nur
2+1D4UyKmdqXHrG8H+js6VShSR7GneH48c3++Q1TvCUAl7M36hsaNKs5RA1zag8QOBL0MJVLsbyJ
bshmSXwHW0pkYBQMr3VOH3fnwhvSOa68fMZL8Zje12qu1OhayulMKyRm5AwHoifT+TBaffDICSrE
6m0T9mTEtVZ7YTTEX+S6dcJjV+ra4AaDEsoeKAYgh7FRh8bp46eyNbQp7jOMqDdiYlk9FWL8grrm
sVyUWmvPfSv35zo3G69FWrD3HJb7XH3VNMtZrFTq6NBUVxUxp7HyZtYDpN4G56vjKFdDeATRPr5m
DRhId8pi41sHPvJZaSI66SCP5tmFe5cr3sd3/efOYOnVGNTzEWoqDLz3Y4EvHKhkVOE8JKDuAEro
RV4O0MhY4L8PTfTvL0d9BZ4rkxmS3LXUDVVVU8YJlbQsqVPkTlp2JgX9a52E9oHj3h5SY+Pulh0d
HzUPmdbIavZsqlEOMFcE5GBY8S9bquX52poh5L4sGrLZM6Ui3CO4bIyjt9dcS4p6aBJDm0fBhUwu
6Yc069FfzUzIN80wsg12nueGXQJbG+4nfPvL4fAfl/CbzY+J287OhRH7iZWqJBxOYrhUxPrqbu+Q
rueygRVP8KMi2stFYtYPBFmGxquD5jeAWD+Wxr3T6PpTPqpKcFAMQCBnRQ80Qr7qqrsPoi5VDko0
mxx8qFJ3LhVPeBhdoPSVb2mSZLhdaaU7jKCtiQLJjsN+fLHbcER/Pyz7rKxNNGiSLylqZJ+iRDjK
S6R/mUOj+eGMmogOFC814GBzrxgIqEN9PDpZlFCuIzLvSvR0+BWKEm7Pj7+XZRpefbnvfthqmias
bxpJKgcfJBfFdCHGfhYXx4R/RUqimfpIzAVhEv2InL+MiqzeeeEbp9QFQ/P/ngxFjPdPJrKGhhW6
h59iyMWplLNkSRib2uJgVVhcXQePe0gyrK29tkKqn+jEw6WEs1PaZ9Jl9b8lJt2nCiK2juZQCYsL
FgwZJXjCm77wGPfawv9g29ePjLI/Qiw26ZzjV7+46OO0nHHGXHBg67D7ejW/J+VMIXBYiLy4lECO
nuUmI6iM4z5ljLSdegEFTk4twiJDB2PEMJ1aXNqjG1Op+oEZqBxxptpoqJ16kBGzF71DBFyZy+ZN
HRIy8EpDa3pC/XrDvCJOwgszEcb6hRD3+YsdwU/bWT62BsYSrmEuNkhYYavlwxhYOoigCjnucO6h
465Z0ymvyZDjBguS4sNwfIn1RiVcV8PZ9fGw3Ni/wGmCWE/kD67HNZfUCowqs2EJXjWLcv+l1Mjq
1e26U86kKpvVTWoaU/c5mjhEXyeGyXObp1TsrGtbU9/bX7F6BkUJs1sNWzLSa0t/ga81PYQN+Pch
I9Ty4xtm0G98iVQGFt3yoiFeP3BLH0DyOzlGnB7VtCamJ2KB/+Y/fJJfz83IHr0nIONYxvLnIOwI
3+wUF6EW3EdF+R+9VarMyRm0pTcpHZxL6azm83dTIR+5cQIcemxr23K69UloutQ+rtCV/VIh6bME
IG3LAZaV5lJJZnLMG1Ie47bhAxu9oJE/25nduMRu5+4cTJ/zaryQEAm2YI5vaj/4ZHR8aYXim8SU
O1nvTWP8FKUCqiIB403rvLRBdRtr4yKS5NyEk+UqjTgTUVq71H1vo1P5sKx/hYnuuPMUXvAK3c1l
/vecUgUW0XMuype66qcH/sYndtfk2uQVP2F+nWfzk20XELm1YxrSFXKbQbv2hfMEBaa6kP6QuMWw
6ECXtnvao1nQ07vcqv9SY/sFKijJdxjn3SZ2wJ2rFdRNsAo5xCiCbBTPUkgSHCVoNSJ4tRHJJXWH
kVR/ro0awoDZu8IKnbMuzIvkSKRYV+KzRrPgMlpiit1cyopDlleTn7V18KWR8gfqsTeHXg9K9OQl
SSNUB6Au6iA4ycLwpLi4Ks6MVqy+ObnsR3pfHJMIFqCctc84nE4kpd+qTnlEz2u7HWdWochnRagt
uIfpmyTPpzBqj/aQn4l2eegt+dT005NTVr6R561LieTUFebFmfrzbMUZ3WfF183JcYe5rV1T1F8b
sz3FsR64amR5TV4RKhtiPJHsA4xy2J6hdhtSVRzMTJLvQBn9T8YqLHeV+UA77mSArHQjvhEJ7Jyf
ImSsJ8Lh2+ilK6v04miln4rwTqWiV6j5DfLQvSg11bXH5GcAy87VlOHXnCpB60IN8+MIiRwywYew
Nn5QcgRzog6eBbfcGMzjKBUPFUp5JoOfdZfdx8SJq4Mg5b3RvHigoWrNUXdujPCSjU3D8yKpNm9u
Q+m4yqS+DqlVHYfGRIAfXFsU4WaRnowcOUxeNa+stm5Q0Y9EaY7WVT2BlSn8xAm/Emx0C2L9OQmS
imfWQ23Uvw2G9Bva71kJX+tgfi6wo0Hq+KTXhDzSDSb/eMpav8/0nwBQT8Goe2E3JH5dOQ+SDi7C
Usv4WFjiMaY0y+z/W55NXqo9H3rNOtL+vIiwJyo7ik61tCBkQ/WuyfrhaE8OadPtySbmm5zMY2M2
JXtrRXajGfl714XHYmrovU51dporovgG1QsVy5vD+dAMmU8G4EwdoDU1n//xSNn4KYznM13fv9PZ
gilBqnM61n8NU3ORh/7L3Oj3xoDIfq5+dqL+bMfz10TVXgjJ/KEbBG0lyXM6m5/NzvifSnK0ibcS
Vc23JDU9HGqEv3TEr3cktznRUZbqT2aYCBdj3amsB09PZc/oYhJZ1ENFfXpWsv8hkB2P6MH/kuf6
lAloFzLt9yg0bkVZPsEfOZdz/bNstTvRqCQn99jP2vZEqjVwvSH5NgArOUvES94CMT/WjvyjVlsI
lEXzNKXS4xCzYUSYeVyis9ypTX8oWv9SxNG3cUi/10ODasZWDiMx9m1qfRpJeuc8ehyC8mBo0xcU
MtFRzxvCd/GPj+q9mWg5+4LoSW/MmzkRLlrbyRczniU3KOWDYs+8oGJk5rYIDu1SZhACGNCUjbdM
yq2jYlvHQXb8gIbZgXTrrzPVwCZqFa9W9Ccpsw6VWpwTafAGJpgx038pbXlnhGC98ir/i7D5q1o1
12oUvIP6AFD2kTCon/MQfk6qFjEBmIpQr2+snk+xZF8jGMG22qdMlfWls9Rfcud8RgnuUjh31aqj
zphZk0sywC1VaLi2xXOSzk9aEJ+nUYKhOpxaWqHuXIgrcbBuFhQvwzhfTJo4R4wCdJvM8REt0rnu
yq/yJGcEDkQheeHBLVTikxmNP8Myf1TS8j4w2yfW3E+SNB6ysr/0qnKXyto9qUm/Osc6A9m8BBlk
lMbySkN87mPnKGLzEMrFY6aO1kHR6h8IT+/YhvUHnVfVE4hqjWSctqn8rFqzX07ya07S7CM4iaNI
5Istgs+RxPPIhi9icn4Vbeulav2dDNfvTjY9Amr9JFv1Q+5A0StnhELKS9OrZz2KJ9du+/IgtFH1
0qY86WpeHKUhOMhZ8bUwSxIhyUlwyiRypQyTSyHO8UTweib9VYZ9SJpz+Kms5xMi7YMSG73byCpE
l540DsMe/ShpjtBFPY3qs0uk8O8Ofw2ht0ek64VbDd1AJHryUBTZBVvJTQmMS9/012Yc2ByVhzIO
6ekUJ9MoPG2Ib320xEYzt4ZaRJby8Ao32pUNaWRVxvST9vGBEj/t2FjNPQIdPqNK/sy8fXZyQd1q
vAbBKPnGXB/DxLlRJe6OtkE+c9qj1A/aM6lVN00KPJbAX8msvAZy9t3utMplitBcDrU/ozp/LSv5
GE3dc+uUL7QZX/NIu6fMfJoypvLJ0G5FSvTqtMzF1FPcauwwh9fSqW+kayKNz/RyHsi2/0YG5eOk
C0E4ivYdSkiJ8ABZbperbmoNmRe09dEhs+yEXvcc2KPb1CwCYfDN7q1b3luP9Rh5YQihNewfjUJ4
Aj6lGzgaGvTcOGeG9apKs6dmQXUMakjbtXYmB+gomQOgAlWTXQiHxPgWxp1JM7EBwR0MozhZ+XxW
5IXM3V0JBfZSW/UV+lgNFqOSIZzo+S9HRhZF6jnYLrg1rSweZ4MZOVEPZVk/0qf+4ViS343BcdaI
JSavUEbqQ3tlPMZOolMZj37CiL7VMrHo8ZxKfCz6kZw0P5SkO0cSt7IiO6bOZpQ1Q3GB0amT6mLc
N5lS+KpY3Az2Z3nKblbXu5HOqI35VpQu+DYliqvq4V+53IyHyWoOsZAfeuYtXQoeCvqiZoirG84l
R2rpNI+KTmFe/dK35W9CKQ6Sln1OK3EJphJvjHrft92tVuwvSkOqdDide4rdail1BxOTl2sH4VXX
49+BpPp9PhyyxaIfdNqht+dTl1d3sR1/7tm8JVb8qrA/aMqBrOwlh15O6ungOPlV0Ycdf8Q/p871
GY8EW5wnNERxWq/KSIFU82ADgLEc17LuGBMTDtvXZAN+1+HPGT2YFvMr+HLQqQj85eqHji5aPbER
S2JA5MmQ7nSFNsr4JodKVHYatWrc7sth5U1lJDQThlyfZ75cd79AQweebpDjVWODZhXKyTHoAJdI
WEhvJk7Zy6w14uvOIWXjiAI1lmr5Ii39wwqEzx7nSBRRO1a74SRAwx1BGsffxiCo3NZqh73iwEZd
EQkxGU1MOg5pQKv6KsCLhWMkp/4YVbG42KZdlFdV7vHLiiJwrKPIM/sbnhX0bT1+IuXZrKzIAuJC
sMbej1ne+WpMoBmg+kaxWSY8YTUm+oTAdCrQwUUlqSY+Dijt/sqFhLQfjwunIZBtgtxwNGsPcISj
5DAUmvYoayiV7np6tOYFVBIyNLRp9rhTYNo4qS6KxKUoQRfDXrex6sbSZovQHl+dQhOSuD59siU+
e7mItZ2BuHep1aGYvm4+wjTL/SyfmvKAshywP+sFS6FO7sHfHw+55a+tHzpQU4vCrY3jzlw1QxEx
KqLsJMoQZgJBskEHlSUt/NR5UTGD0Tv0cb6nSt6+KFolekKLIn817KRMUad8GAO/blnl+XmjVyVg
LhBQyEfFiLJTEDbdznPdKHkgwoIQAwPRRFC71H7ffN9K0fQpncDkShpIkrm0TDnWEgYYDpX1CzTQ
4rontyAgTPxSLLlQHz/ozcsvFS0URNpCSnp/+ajIUf9UVeAblabeN+xp/xo5hwGXhEEd6Ln0raXM
gpeIEi3HIivYATUtFdD1i14E8lTV+ND/0CvYsCso6XP72BI6+0SIRhDeLXKtve7r1stdJIRofxZA
4dqvNDp0bWIryfx2qNprpNbqcZim5GJlBc3GviMbA7XU08dPd6OaZtMGQ6C1SN3p/71/uktGk8jH
FgoVEFgC3uL0DC1uaeebP0yiWD0jhDKglVPuf3zhrcfK2r7s2nB5ALJ8f2F6BaNIM8yqZDGH7PXa
GFJhHJjC/g93aJtkqNFhVqnbr1oTkq0N8NEMaN9JZ/zuoqT6IoaWpm6YW0Zw7CdDtAc4KkJH4tfo
0c6KvTV8CdAz0KAjrUdg9f4+21rvALxTqptGi6PKoJjzfI+qRg8vuRUGN6PvksiLCVYhk2yOT7Yy
iZ0RvFXKxhUM4Bh1v0whb/UI4lBm5yIh+RsGYNTHvDWJ/EB4jA1Li4Uor2zxIkL9yro5R3JM/ifY
ojI6NBViMHdsQA+WpI73bj0benC1yWH6TUmkbV1b6R3nMEbzaHz/eHxsfA1kcWBGWPp3LLWr39wN
UlNpaUmJs+1r6dhC+nhWFBRD11qW++9pklJHyFmwsp35Zms/s6SAIJEEALcYUd+/sTidUJJpAx98
npufrCEPqGtYszcY2E8qTCuelI1scDpRTT8Jr6koZ9R78QkbixmtURpqZF+BlPnnlb6ZdEGKILcd
IqCzOE68kWKe21ViPIeBHu0Mj60njdIWhhCzABPcqtNSd/1gd4qQfHuWNE9IlvRQGVHlz9XQn8pM
fEXnbn7792/37TVX0844WhC3FPS95bItcmfIda/KwDHnHIwk8FD9w//iqqVc7NzsxnwHBpQPUUP/
ilF+9XLRty1zb5ddHewRn5TKiQ8N4QzHqZC6l7blVBWmeXushLTX0NpokS7dCqSVtBE1ZHbvh5U8
wvwwkHD42RR9j9UOP1M5GkdUYfoz3px550a3BhDUU0QAMmIt7PHvL9dOqaYUkQaG1MzmayeE41MZ
yD4FjRHsOPY2L8Uch0UcUR8ol/eXKvJZ7sCDpn6ZoJZxdeJTpIPk4Nq7xLia98QNWw/ynw+TRrqK
m2F1Z+oIngI4S3wFUdxjEe9Vr40MztdU/U9Wqu8M1a2748a4LTqkiGNXlwuIKzAEyn0/iaIsO6VO
SpJvIFtteiZ4M/y582Es89pqu4HFEvmvCq92wRu8f5gQVCKESnrk5wmdBg54tqTdWWVj/Zrsxj5R
fy5qV8jWeIviJHyOsFD5bahMn0qKUMcWcepjlUYVjbFUVX7YlUi0y1xqDXRqSzoOYW6+UPgVsF16
p/mUR736ONZx8isc9Nm4tGRKmW5IWkPmp5I2968UOepjq8Xw4jWozewkqoc5bIfSNcwuugNN+ZP8
gjB1c1wseOTa+tyZauNDwCaoK4zm4zS31WWkYDIf+DBlT9fyxndApAbsmGMEtBV0x9noc9sVQkMg
Qw/jbzhxY30MJAVLq6AmQelDoM/IUym702Sh3OGWr9kSEjzoxECImwmcPqeupKBGMNTW92Qe8gcr
6+zvk0rLyeHoeZPAzHzVrD4vTwmEsHsazNH30JLIpNEkG3Ic51gYMx+/0a0Zh5UfpijnH5Agy/T7
ZiY3y5AD0CixnNTsc6ZgMl0Qqr/VDBoe+dsDhAw44WSeNzsr6OZCRrOS0wkbO1I5VjNOnzaaVhkL
h05v2wcF5c/ZcSL5SNM3fxoRFkBtVpn/Qj3ygCQnByKA91IPNu/+zW9YHR4Isq9KDD4WIlyMWrn1
IGezeiyDSbgTNP7TnE/0BpO9EMetOgnn8sWyTI4mwo3VnGT1UymV1RizW8isu8G5p0cRHZuCKpnc
zZnXg7OA7mA59bfG6+JhPHz81rcW1WUjj4KUEzSOgvdvfejKZMjnQbrUjlV7TjGalVvZqXHQp671
NKXLzkXPIvvxVbemRjQ4i4EBDMEfIsaQMS91tRFeK7Mh0q8wcMhSXAYTUqoG+7tM3puuNmYrBD/I
1BUwU6hz399m14q51Z0kvuKAa/2B6r+HMMb8LpmN40amnZ5Ftiuy3pqROY4iw4F9gL9yNSMDs9Hk
phF4NICqe3VvOjcjzstjM3d7h7+tS6EyWCTksoYNd7ULZefDAM0SkAJ5XH8tZD2zj7kknGddREm0
09XfHLRvrrZO7KqQoGK6C4orm8riamSjpNE27klpRJ3/247jwnKjeKbZCCfU+IFjl1pDmfXMJ8SH
dGZ/+Xg4bX28LEIAWZCusRVevV1WoHomUiO6hrjeD1VVaxdnrm7z9DznsWtNavJIqzz5/PFV/xzE
jCOYf7DTiZxGxfZ+TA2CflFW5o5fYIAJD31jTjRS7PkIgJgIQ6wKnz6+4J8vmQsqnLu5HPSZNTNf
QJjWlVGJ4ZXn1XfQ/P1fVpm14ZGkaP3p42v9eezlWpwFFyUF/IY10xDKiW3XVZFc43CotUOdgfJz
hzpq/zWoiOswDWBfx1XGwrN6iLjTTXUu0iuHOvMH1l51uSfNVesmpJZNQa7uhHkOjTzcGcV/Dhqu
TPmCneeSJ7g2r+RIU0IiKFK/GmSso1k3pP1dphjdYr3Q5Plx7Ksqc0uSUOsXNXYyY+cHbD7iJbGc
+Q8h91ppacSyTLt2oEkRk+RlB7EckV5c5nsRN39O8UvdgtIC895iMF19HUiMMBHHheQ3chl5iWwF
mI4nBYOA1Vyiasy9JNH3UPtbN0c6McxXQop5zsvTf7ObsCWnVeTcyH1bFy1iMlUyOAYjktkrNW69
xjcXWu9DW7XUwyQE2GZrpYD7F4irXWkjHB1l0SYMkkRHKjLdWRunnRf4TxPj/R6YFRvvw8K5t8F6
rG6ykUarUQQYtamULThxZnUnBKkFiOh+aIM1gBzV6FbJxqvSDYLkCAQJgBvHo9DD9kDfwX79+Kvd
mpLe/KD1wzCz0IyjSgt9ZzBkTDxLSEhXTUI72qNRW+4YCGmnbrT1ojl1ENS1QOyQm71/0TRwWxgp
XXTF60gPBTeRNJwaYBTazoW2Zj/y4WTkrewSqXK+v1CgSJJsO7OEUKhRrhqGqbMwehqLhbEH198a
U3yXmEHp4cFyX22FRVWbWl4YvV/DES2uURQbzoWjv/UjGaJFLwau8lNSqtrPSHH2opA2L041Cek5
J3Dk/+/vcxpBbs5Zkl27eWy9QFjzJ/g9880ssvZma0RSdSmQLUlwwvh49Cx7vT+Gsw2VaPHc0k5Z
3bYmrLavchH6qH7TgzNr2mGiqu5BKyrukRMMcBGw+Amrbl344ebO8Xzrxqnu6kSZA3SFvfj+xtES
GDYnugwvdQc8J8YXRmMf2RyqNNK9S1Am3ZQgpEz2Im3VZZVZ3zlOC5WDLGWIP2r3tH+7qarryS9i
VY2It1a06amudTm4Y2xjQYAPPxuHWcRafCVxtna8MteLl5IuvCBUadKep6BHwIEOx3FceconaOd1
W7cnjbk2uZMrtT+XJqoxjLm98r3L8Q892l0T7uFEtj4TTqcIwJdwF+o3758iTgtooFUaXqfOSp/m
pG7u4eAjwXDEnnZ/84WhMWXpAllgrzsese0U+lBKQAZtgiEmQfOussvuRDaGeuBy+iGwO0IQwIKf
Px6pW0sadhX2Xgu1hALE+5vMSbiP5wIFk1E55FDIg3lygqF251gcoxm5DKc51fv4mhtz66KoZ6+y
sKz+cFzrcou00+kxuxL69GhVs3gBPFe6elq9UGlOdy638R5ZOEE30R1b7Ker94iTeoYvG1gX6Fww
DdEXzPhjqsZojuUg1Xsgg41p/O3l1raBQTIxlmgmgLapIcM6JG/9zlBz8/LxQ9xgfODy4Qma1Bdp
Aa+NLlqBogyu3uTbZZslr2phSQ7yjTluUi/KiRgh72nJ4tJ1aucd4XtelKVmROBVOT20qcN4Up0x
MHeW8q2nzSmYKcBAG8Cm/v2AqtQxDBvZia9VWNYLd0VTs9PQzEjMJlPCHvLxY9gYvypbTqY5mWw0
mqSry7FhH2yUwGAUZPMyVsl0Qmcf38pedh67Kq0OOYDarx9fdKPOQnuQ1ZNdIA11/JPvr2oCGsWA
jIRzsObOKym5eUnh6KRFdNoTp+EfcT9/c1oaKlEVNadUhQn88U/YGmUsp4u0B/Id2Kj3v0BoFPjU
CZmkFPRGf4SgY5h4jCS73Jkg/vlLqxkdSyyYAMrkiOzWLBkURCizDaqhpYqT75iZlAZdZeSA6vIT
wEmjpYwzFIOhNrpWhHzTRQVpt7DaDfVcRN2L3HRl5zVB4TQH1Fctyt1aTmQvqOdRv9ftLH1KK3VS
zklRzanXKUOQHZW5NR97J82F2xucBc+m2cx74SEb865mLqAch0cInWqZqd7srce4qAOt1lA3D1nr
ySq628Fa/DiGTBJ7mZGWSSCRx7iTdj7fjXFLgZAWHQ0C/c/PxBhsLS45N/gxDUyfsCWF2T0x/dRE
KiP3o/WpjRRpp1i0cbuGgmqHUcNB7Q+kfG3lttGzrvq1XBPHpZmzfF7IrLhsG/VcIfr0aJZMt3EQ
6k51bGPOf3vp9TpDRUqVqylJr1AOhvqQDkrjzaJ2MEMpWZ9QJMuAznz8jWxfE74FWyCchOu3q6Z1
XI99lvqKpA+HplR/pWMnfZNmuUWJpgenjy+3semDhAUHYJkUeMCrpbQGMua0CX3fNJ0l4xqbynwk
9p0jQ0oyC+Is1FJkALczODumwwmlatNbf3/8IzamX+6VjRfqLI6p6zAcaYmgxGgb+AG3/6CQlfQ8
zEPnicQedl7pxhTEPpJ8ZercDOT1JChiEZKe2+Io0DOY7UHXtdDfVdy2O1PQxj0tdBRt2TLQ2tJX
ByOh152W6ClQYn3OGTtt8zcHpemrpBXjt3/9+GgD8/CoJZDZvT6D1filpLibMg7buXMKcidT3azK
50+amls7ldSt22LjxRGBIxgd39W+pEnj/+PsvHrkNrpo+4sIMBf5ytBheronSyO9EIrMschi+PV3
9YcLXGs80MD3zbZss5tNVp06Z++1i6Zo+/xGq+zk0o26GTMA1uLW60T896/1zqOJlAaHEHIP2nru
m96QMyuJalCgb8RF48jkRuQ6KYwk45y2YYcpxNPRMDdGZ33wCr6z4ghGn6RHmFzefnthylnXbSn2
b6h5kzMUIHXM+37YDds6AZUQU7CZ66fEsT8io7+zvtJwuwLonSsP8G2s1srSuuGYK280A1GryqY5
Gqoki5cmQwKRGPYBnftHI4B3vi2HPnJLMNZz5P1f1tk/thOZz0h/sSce4d1Nd4M96HtJM/O5X+tL
RgjpgSE1AHwq3g9u8/+qqjebNKIePP0I7jju2tel8B9X9ksbk5/pQ90TuX3UgI/tbLdso9XqaqT/
HUr5sQOyNOVaV0d4fepPzCum+w2zzG9nXAa5wy2QS7wy8/yBmuyddYLPRjyzf0Xnmm/xL4NeGYnW
JfwUWHjco1bDuQiZ6A4fZRG/80J5TIjpp/MCX8epf96EklRT2+60+eg4+fbcbF23Wxwx3GvjZP73
EzaQEBZY9m4ayG/BKLiOczuXsDp0Y8rPnTeaD22LokE3K+eJ9Ir19zh3agiyxVg+uJ3vfcsrKupK
ubsuiG+6N4Nu1b2uBnFMWZZf0O8t6Hhmtwj71Ba//r5uvPfTXUchNs0X2vJvERlKmnj3pyY5dnW7
vRYTaiPcWb3xEST0nfUJNgRzS8oSAajszfpkZ4rJgzej9OmyNCQld4mdLZ8knMSp/dxOloHZa613
XSY/z738yFz5TqHgMzO8iv1YLvS3DTFbEU2bG/1yLOZanczBW2MWbu1szyKJ3HWyP3h63r0egREE
Z19bC28Fas6Qz3q/LN7RklkR+B0CGNxPc3pQmbRey05uh7//ju9dEOcsUTgYvi1ODX++Gf6sD9ki
CEHmz9YyxkNfJwfROoUXoWkyUDdsgLk+2LbfeXiuJ3yODLA//l0ftLgWl9QskiP6opWoEQ5TATYf
rfugDnmHMQy+lJxlWvKs98x0/vx22lJ5NNxqGqfW7Gkgoqfil1149iU1reqUGJ48ST1pLyVczOyi
xFQ9+ZZTx8nkTg9NuvTIjqq2Cnx7nZ7RBmEZLVPbJkqudl7JhvE/6oq+c378v/Jt2rzUp29XKvzt
Uh/Bsh/p8mgPtjWKECfrY2+u5iEtZ2uftkVz0BqRhyg9RKxIkvloy/j3OsJnYGbMqRl4LMfYP+/a
RLaUk3dmdqM5INrjJJv9W3Sn2nYo8ywjxc5rkzwozZVgrXrsuT8NLoenpqnbNsSLx6/ZNMxcvMIx
pxCyhTVHqzLnMvr7s/ve58QTR5OK+RUNnDfP7pQVuZtM3nrMSUroIt0f60/pioIrIBNeXz+4Le9d
jXyCa0OMMQ+9vz/vitc4VZOxAB0zwm+fNhNEg2902r1XVckHl/r3osewjJIIBxIaYxbZPy+F5yNz
14paEzTM+sodxqlMJlMARpjFnH7t2dH8PpCF27zi1au//+f7CmeK6gyjAGKxtyonMSQKZHN9zRHU
MDRVeXsQIyeFxk/t498v9U6vCiP5/7vW26A8CtPcqtWoHWWtZ89NqnUBp7D+U9Wvy4/NAOW1JtC2
XBQqIWNZMuYJiNw5M+lvSlXry98/zr9rQ3YZIhRdVNw2AqRrGfePYqmGflTSlqLwbvCTNWanxatO
1ufSl69L7VqBNMf/D88MsE+mEPRKDOQTb2eUbYoyQ0vT+qbuzH5X1/0cWd3k/vZdQ0ZmOwGWWLvi
YI9+w8uUtbvcnvLd37/4e+sOGx2GGZchG4fUN9+cQKSqckxO4aVeZMdFOlmQo7c4jM7W7R0loFkM
GzDFdjEfMApON/2UuB88DO+8YT7TzCu2AqGM/vZIYFdS9fOcZTeqVPXZdKtkvyjCQYXZiw/esHfk
Fagu/3Gt65Pwj19aOlqZwLcloNFv+8fZSvNLZZJpXU5Tuq/dPEdqhsOIpI4W20hgNbDCIjms2aXO
2uK/H4b++DRvq5y+EgMjxdE/Mg5PIPFu9DWj2ivGCnN7221h3njJQ99V14iDRdmPf//1/3064T27
SoQoWP2r4eDPm2FOGl7GXojjJuozqH2fm6G7xX5khQi5i9plTUb7oy/93rvvo8KHM0aCOaLQN/Wq
3Ut7WzmeYLZPyqAlau6+cpYu6tfEWAJzXbQ7H6Xg3VgTJxWggBmicpiKFwf29n3qmfip/n4frt/z
z7MS94G0LgscN1Xt243PLzq7ka1V3IxKkEnQ1Qxkg3Zy7XurTNz2VDQofT645r9rIa6Jsvt6NmPb
fRvvoPtrnq7k6x6lp9yfS5LSiJ+z4aMQlvfeLaJQeMVRAApmSX/+xFqtbR75c8tx00UrbknjwjNP
T0FZMTBKT3xQeb17J/9xuTfLiZlj8LSbvDxS524GU/kyP82WO1+abkIHl9kfLWDv3UZyGGjNULeg
lX+zZVpL4vUJr+0NyJX5xyQLIVALDf4Q//0ReWeH4CRw1WyT2vjv+kz6ib+NPmhA6a55KAa7vckJ
HgnybPkup0ZCSUuq/3yuI5YbUR1TuKt75O24kUMxiVeI2kCyOkbkJIYMaktLL5mN2PW/f71rtWxh
T74+jNfH6B/LYl6P+eZPdJ7KqsG92uqjngZS1thvK20yv8/+NpnABzI8D//1ymx9iAGQDsIpR23y
55WnemsGjwX2OKZJFcNme5oMHfKCDpkCL7G4WU37g1n8vx9S6jkobAzD2Xpp9/95ybJaql5rMw91
czleRbAI1qGCdN/oViRB12UfnUfemYFzRWC+18Mk66z95oramtTCkjN4Vjuf6sBWQ/LiJkL1Ud17
WnG2FjneNtUmdnDLqm+iWLn93uwPv5ZFnzNMzv2m4f8qtt9bbSXPtFcd1NblKp8mr1yfi6mGQOqm
mSZ389YVZaikU34UisZTx535c6FkWIqgCvEEBNh/pQuqxDCnWdcIaqWjGM3mld7RLOaOmV4b1smE
/tLp28hIyiomuiQP1my4Rj9neqjXkwXBc/maQN7cw01Su8ICeVdhKw9IHLdvEPTj2OS/58FTM8qQ
uTq5DrPLZGk18nyVe8kLI9lzGveCKYHeMrbeEvt5U/7qtHWK8w1Siten0ODIbojMXvOijHnOuZp8
FRc59LmsN+RO6SVsCFub75sO07azmuNNTyuQv2qz5xYl8qlKlH4YQL0F9tp4vyy81SCw8gRwub3u
essu46XLq0NB8+mwifRVdq6OXV7vYtDay35LkCoQoOE9oMDvg9KzlktXpyIYc1+eDLtfbjoQ1icS
Udsm3sRQk36BFIOgAOw3vv8Nvom8z+FqRXniVSe8xkVQubMXgO/vg14rFhB+k7j4CbWxlvV95KD7
/2Vmjk6diAu9Q/IeDlU57grwQjtWkOZx8U1yPco8DVbHHk6A16ewYQE6ynFYno3c0neLsc4HM2OU
t3SOtRvX+buezUPseKSna5q6emqr+n7yG9GF2ehaReC6U4+e0IcNFuT1xuooU1ARGyNA1eT9eSGS
6dRm3LwhK/2jmAgpX7vJOaPRyxk5L9n0Y52rnsgMGyIHdpEAQ0saDhomyNBK7RXA2GSIp55QjwAW
hH5cfPVJI0+SHIWlu2sNCTJkHdfYcZP+MHXeSkLHjP1ch87eyjwPEH1C9ChLcVcWo3HUlZPs22F2
4m1O0EiXZIO0ZTqcbeAoQctaHJmrr+78zqmDrnCfB4KXI/IAS8BK3XjQHDk9uauV0dQb3K9JbzOq
KlrL+lxOhvmk1vx+lnnyWGlmcdKJF97l3XpaHDotfT5+99hObqYS9VxWmk6sCoROnePx5LsM28iI
8VaKIVOPmszUAplL/bimc3McG4aQaaP1zFZLN1TLRPzJ7MqDO/YCcooF8cdYW/s44BzdpZOVx6lc
rT0ywRqYW7nGwnWXczmTTQ4NYXmlX8jGsnoGdn29/7Kycd62A+SgAJnON6PuYOAQZG1+yhp3PRbb
IiKcceNNUkAeKgnsIQFidF5EL5JwTHUvplCyvvl4hQMxdOthw3lwC13DDRejkxd/WPTj7EwQcfJW
nHUe6vts9La7qRL1Lc+4freti/uQkFiKVwHTSZIb9nNmjXnUZVt7ZG3uT1NnzCFstzXu5dYFeYuN
SsniS9na4H0Ql8Sb77W/Gs2/azHwXxqOfqdRozoo3flms3p5qnr+Vc/qh0AbAHStNimw7iYkAVv+
ykJ7zYYlOV2cm0XLP2O8cc+eP3U7oSxjl2Kfe0gL1V9KTW741lgFl3X7nAPj+iZI9D0wi2ddyur6
KctzwXPtZuHmWN3pCtg/FCZck8bLvLMyp/WumBrj1V3N7rUXXncqVp8g8UESeZBpX0h++imL8Us/
tN6FqZAMR+4k97A2dtrqreGqSQPmBZZV2dh+7OkN9d3fd+h3tktk/fTrCH5jQvxW46oAqPsbiNLj
OE7eQ6VSsTMkR6HM91tsLO74QS/036UWreVriXU9izM4fXNE4/dxJqLatyM6Dt26yDWnTK0l3Y8y
K9TO7YvEfRSjU37glnvve9L0AIFGAYQS/Prn/6iBpCLDxNGc7Tj6zGPrXHSBk1nmTZX4r5pnDh+U
yoger7XNm+2UFgip3Fd5HGJp888rDqOtoQgRLleEikXmOjksyeSHwzb4O2AmFaDgVF7BZ6gfBs0+
kRFyAEHd3HjuBCwuMQ5enVqfmk6BlSDuJSwq4GeJ3aQ/FGO0aEi7g1y9HYzYKeYIz2uJqiLw4KU5
DolXqkFWlmnOpa3ZSYfOvHdaB7L5qAFUH+2jd10AGpqQAR6I/ZazVlpeGbLPXhD+42Rq1Pdybk4L
oU6skyWbqe4VYbeCQl/t7XkwgGtpeaiZ893qVkMErfGu1VPAWu36SbJOa4y/zK4rg1ST9aGWV49B
0tzXWndMiADnn/7yRX7ndbApRG5GtTnu27Gqid9IuRoclx0Dzh9lV5cOtDqvw+ICXixuoG4cCAux
D3wY93ddSVOFXelKWCB9S71naUB3TTcdZbDpOrt7y+32RfXKQ6496BPq3sUs05/r7JRF3JblEBvD
5KaRr3R6gSUwsNFpxE4Mc3swMlHzLa2sygPZrfnjmvMKx5rM3D4m4Krjoy3VtXdSnsCyybgiGSsq
JJ0OmZOzbYGI3dPGtqJNIGYsrKYKlaY3r0vqmp/yZLHC5Jq+yOS5JBQm+WppXR5WSPjCyp0e7XmE
zp77oTnngBGszwxNYAtqHXumtLJPXtmSZZM1rXsYLAH1KQUtOFdjtzO2ZY6tSr/RPHufIVdgf4Ji
0mOUOs19lkWVZlPj4SP8qU+g9AbcpsccotOx3iqsZIbW3KHRIWadis4kf4OOzQCzYt9xtL0dR0fd
tk3/pe6n5pkSu73x9Lzazy69LmNL8pO7oTfOGDDScvu1rl62V/raRwPwu11R9t4VpaLB0uu2bkcl
0IC6MNF+Ny64MB7odjnP7RWXaFmQCEk9CroKzaTGQHaf2c3vDIgvbmblBR10+XBNdHwAJD54d7RU
zGciB+W+WtWyk1qZf9HnluvN9o+ZgjNKryl4CZLFV5X1PFumyHYCu+XOIg3prNbMu+9ST4Pomil0
T7UZ4QX3Q7VlRqgcwReUY3smO+irqdfrzrOmsuGBHYy73GhUbNrZ+uyW9vhJunnyAkbvc0oE35Hs
d9Bmi5SPyewD9NmEfrQqw9u7nVM+ahZnhlTPhki0MOg5arthZfLxulx3PiOJKL7NjpB3us+okemn
tcs6X3xJbVftt9QEa+Zm2iojkTQzxfFkzs2Bh75sIrV5CIB1VHInklf0U+UqGdruCumsKVZe47Ym
pNFJW+vF2Qo/tkQDwWxhLWJEBkhSmt19rivzVUs281D1WferM4p6Cddp0EPXzHpOBFkZdR1dnbjm
lcuDfMi3l9TUkyFseAAfOytHMFaJ7WwM7nYnNCqFtUvnp2RLmxB+QfYw+mm+z6Ruhfm1e5xsI6B+
LGIEvXfa96VN7G9ke2gVvRR7flCLtewUIojv3ubXL0pmWzyYVrFrtTm9T0srfUxNXN5morawblP5
IyGJ+OSoybuVk7Hcmum8sFQW0CuNWgsJmp7DiTycwJawskhkqO6Kbrajrsxd1k/r2zZNxcFJU+3F
L0i1L+fUvFhYJk4cR91oBCZ44+FY+1kwtR/D2urVg7KSYeduY3b2i15GfuKKL3pRLDey5KEaJmPe
UdgVYTZV9eMkcV3BzKL6HoyV2etYbqDxzIZXUA1jtDVdE63pUoF9g1UQVcm4/RqKnFITx+DBXNr0
0I0wwZXnZb/d1rzoeprR6HQW+zX1VHWxVDuEmj1IDitllf0G3vM7q5byzuCZifOlqWPNdfJ4692J
o5SXPi6bXR/m1Nc6lOWTrg4lvYq4c5zuEVVOhP51/lUSn5WRCLKOIbqTft+kqbgdPH/ROeoT35GI
YTlCCVVsYd0DWBfnecw7P3aKpgQuo8spoI2l7zSTQ5SzUOCFQL6AL88pa2wA8iWrYrT864/EX1K2
UGdu4sxVLVlndbNjse95gpaxu6kyTdzoOEWKoJCeFS6j6z+Ajx8PRQtIVtqN4QRDaQ5lYGV9pR0M
hY6UhsK6EwADXmqlj0ZU5bgLonGskWSv4xhNHJ7IhViNc26J7Iw5moMEgGS7Cuq2EDBEQcsSE9yk
EWTKNNSGBWbG7Iw3qe3jQeWAwcvlsLE1fS1+MoeVh3S75jCOBD05yAaUebs5yfaF7Ezz61x781kk
zOuCxs7RzDEoq8LSTqeDtMcp1jQCLDSQ2EFeiiw2yUlHclxSTQmOb9HQpfXIggBxn9myr0Lfuo7w
QeyVsdO78+OwEmqfS2oRmF3t9axZQP5LvInFtVzNV3fScg1oIARAq9ukF859J27MVjQHEnfKqMwT
vtDQJzLlpVHpjyzNyueeNDV0fQ51iJ5S8TDPMOJ5tCH38ib2NikFmyqSgADJ/bKgLE2SX+lm97f0
N/Y0MctHcKwUEViSdmiKv8CrrvcTaaI/pC+/GlP5PJjJrcggyrm+Am6ozk1RnGypnqvOOWaTkifN
aMV9AjB87Ufeq+owreV4MNPiwVUqD5vGZcI0DK/WxHZLrLITaDWSr7Enbh4VSZxiigqyOdsbhf3C
YeKYjjw1FADcjlzSvnavu1DnAB9rD9liC3aODsn+xtI26fa2y8ryyVLrpZ+0NdStjETL9HOqXW8y
AWjGALNvWmN9nb8NSzqHfg/YNzU4F8+fMsUPWnjdJycXL/OgfSqaedzri3lxnNEKqsXLw77W0NzZ
c824ljegHrdQaEka0Mi/c8gfpCPzzausJ2GlVjxJ49hZDaxLK9Ky7NZCGXga0UONqdWFpp5hAfKU
CvpWB3qoMpH80Nami0jRrC7VAIOwNtzkzjVJ0pQ9qWnkW3BmF1m/V8MSeUUDboC8aM1fytssrWsC
bIS3y81S7AflfCl0tecYua9B8q0+UtuleJirZpcJ53byEgPPR3HwRvmt3uyvotJOM56xezOpup3Z
Orec505Mndd9Z0IRIa0kzCf305BptJbSb9WgkOrBmL4kFrmvRgG32B2Ux8LYPy0jmGNZtd2BQDFg
QO6eceTZmLQgm9hrVX8URs1vPO8VMbg5YtTAI3uYpZdgI2jjh0607q52xH02IOVOxbK3Bg6VdZ46
/Br10WyqV9ubH3POS0EBWYeOBJ9muRtyd6+L+hvap31fWA+qr59ss9yRCvXEKvazauxwZaWj6Ocg
uNW/BOBNxJC/rAWgO6CE+65cgs4comTagNHQV2k0FGxlGju466lspzBn2dFbA4JhkexJgLzjy9+V
9XjWvPwnPvTL6tmhVy27Oul+gu9/yhyD0yxVQJfsvay/b/JNBOguv6lKHbHQ32EqjyefM2onryRm
D9ehnj2w+37Tl/nRW6YZ0rfn7gxrOzcVHdRRTCd7skGLViU8eapfgPRiR61QHcyq+Q76MrI2847t
7tWp+M+3Oh0u9bI4+1lz+rhWtN2W7NjO7o3isWTvsO/6LL8ZmyrifL1bfNpTdCGTxb/NRB67JpRI
DAYwaUsImBvOyCWrDtU2JFeT4os/UjT47vRkOLIC+1tvke/wEDjrmgcFU8kdw18fV7UtYCOnx8R3
f4ltiF38x21dcByZz9T/8VB4PU2Y9ktLB6J0skuL8SqcPeNhFvPeT8R3W7Bg2yLxol7N3+U4hpk5
7zLktmrwLm5VfN3MabcN9pGt/2GkA5QX5e00N+Qs5JWI8mrAlLIVZ2319yXg+GTs9/Tefyxl8T0b
E7xNnJCW+oJpW4YpB/cQraiKt6lSO78wU1YQjfuD+aPyanmYm+6Lryfjb0KUSJDwuj4aG6YYRec/
ZmseCVqRIeBVcLqKR4vAlItHWZ4axVe7kC9NW3wvFP48hipGa24RMn6qFP/caSJihhi1bUYUQ80p
aEM21Hn7UThfa2bo2P+M0OyXXw0C670vkjrorQok6Mq8O7PjpjViWbnPVst8s7Gp7mpfBNrM20zz
0YwyOYZqmqqAgQeshjzt2UYbMGUmJrna8MNemgJy+vip6deOqrv+XHRE8eYFdR6UTM6kg/pu1b4e
MMczg6EWWujzVbxxOhbXl6W7Nob19ACdOMHNWfsxjUh447TbmPlrLOD9FrTaeklaND8WzFZcEUUI
xvx+rDinZPVlscudX3Iy2bqf+M+eZpwT4C6BrbRpEVvDercqme9Kqzs7Y/VFWizG1MW/wI4m7DTd
Y2vZM/FldFTsmkp61uuXil6RbfS8xL63r6pGxpmVmbs165/zxXnsXMaRE9sVEI12C61Kfe+Jm6Hn
qp1sa6F/vo7QsmYV9c7w3NCkYtMtb8EtjqFEuxL7xXhIwaFVdnu28yFCTZ1EXWWfRz4PfTc/zie7
BojUH9eivzedpABZvh4x/ErSZNaD33dHvtXZgLqvS7wBRc42sfRZs1db85MyPLTT5qdojCPHCg09
JIRCq+Eg3Iv0DNXm+5qgadE9fly3glhacmZUveTn8dCobp3P3rzcJi6/AwOQNgYwKmJS4wGu99ZE
Ia0taWAO0Hctmv23HMf0ixqJ3ZVj5hzNsjkPOnR2fS5pFbr3xdXZP/aHK4Bmls1nVulgaY0dWAcZ
JWp5LSrdilLPm29oyv0WhjYQHIAFY0MUYunrM7OAMO3dz8WQjudZjkboCM5RegX6bGy6G/Na2Va+
uz4ltXVL5pMZum1/UDa0xGoQaq9bTR9KjT6JIcFy0A6aIkNNn3rp75ToA5twmDZXt8gbn6VeUER3
vR5ouPRDTUgv6DuHZASPjayhbR70OJ1Bdp9nGlQUnEfLxuGUamedQhbQr4oTS3No0NcqgCS4hnVv
HzKhZMD//7DRczrg1eyCWScCZLDnl8mXHP8GW1TRRAhoYGv5FwqUz5VkRSiFfb/4fUHU7+ru4Xqw
PKnxtp7Xg7AUq9ZqxpvZX3KAHEHlO2Gp28GMyrqT1XTYynQ/1NYBOs4nr/XCutbPpZqubOoA63oe
6kbP8Mbmb6WodpXwG55kqPhEc5mGFVXZ9Oy1xYtprruSM4ZDcRlMPvKzlHc5MCoDGegql9AQs4h9
JleHnLq6rO0TqrWdV3IfqR3XwJTul1ybHgZp/CqS9BMpIpQFBkHYXf5KfR8lnfOYmVPMvvF5XTg8
0T8OZqI+Q2p0J5qX5ay09UVRMDZSe/TtdjpKk3nFtqqj0lM2PHlZxhIIOYGtJtz/jdT50WKQuTxA
/fmkrJZjeZnsp3XhpZwgkutzTJTd41jO+a1AZgCahpOKnqekDQs23tyvO9w4AGOafLxoW9oRQMzO
7l5R9GbbO1HFjwlc6LfX6EfC1j9bvW1wbCws7JrdsZ+tn4Zbz6eGbmogxpWI7/y+UM0pTY07xmPn
VXa/i2KmUadfVnw/DCGybxapu5Gpp7/QcZxkt+lxrXn3YhU7BmckH3Vf1jHZ9+X42NYjPGzd+w5L
HeS7+6O+4t+3/KvQNH+3UjM4KiVEdhu/prWdUwOxIVPkjJFbu0+d0sJxGx5TSiV6zPahdsqvSmrT
0cEZjudVjgGRI9dKZqjotaRngVsh2qrs2Fh021I1OgcHY1hhjDeWO11K13vaknQ6loRoBKLn5yQ1
iPPH9rl3lp+UfW5U+60IGAHwaG2P9mq+bFO5V3N/Nha8XQbwj6CW4qUphiZcOvWs3LK5KFM96XYO
b8CunzQWZzpOm3eF3TOcsW4VvslNSnlTmxJO9rzsDck4yM8SUNsMawcx7v9H24Ua87V17LNHiZ7B
QZqsIY/gIBxrneQIc0jduGmsCGV1jDl7b8852jAVL8nrVIvn3tsoL5t46Ls75cyfS+H8LKzqJ77u
O722u1NnYeOcGvjUXbZTUx/m6OpjHED0GGpsvCXwR1+aHMv05cLp/U7Z7lertJnQVId2rHnfbP1E
mLkdbMsYMx6775HGsopgsu7rUHdl5DI/qvU2XvJtt43u52mwvnkwyMTsn7Z23vf61X8ISH9eiwsr
O5CvdTT3ZdrQt2qIl3PT4X4AMtbqFgVXdtiSWtvPTXPxqjZiOkaeeIo0yOnL2J/FUdMZt1rOGDBT
4lzl7NMyO7qpbgRygj5xfTzAzz8vVr4vBnkaCjGGvkgvitFPUDKgaG1zP5gcQSpUDIXG7M9Ln7ys
pd0qnt1q2ot0uwEMQL+d8XxBuoHmyb1ynNAfBeWEeWABufWc4TB0y67sgHj1OrFY6+J/KXpvv22s
AUZNcHIaV3mzU7azT7S0DvCZHSv32p7zXaqY9YZtPOzb8oSWj3Jdiy1iIUxjiJZ23hEwGfnTGkiN
W1d1xUlQYiCCuk+mlcZt8gjGZT93Hi3mbW/bLmXpdGnX8aaoxNkAkKGahEd63VecCTJp0/9YwkIY
l9wACrxYt9XkYby9TtUKVo2xPdSrKHZe2u0tH1L7KuvzuNJfr7XvjTG51/NbmFnAwobplvd3n9Hf
9JN2p5HZq1Urs/8yEIm+qzllJFV7k2nmd3tL9tCJznozfTVYH9d2fG1dNvWWvyGM7nmg84bLadck
koXXOdfDcuMu22kazNj3/MtolrHJUWVum31TuQdFMuJcAfYf1cUcx+Nk6GdTLw5p20aWre3G0jw1
a2oQSWBH9dLcKtUYkWy6Q7uKQz+UxzqdouvOrM/Tgacv3NKK7IA17nCnVVTfhdbkhzUxh7uyKddw
WIZHYdfsJOg1RMt0PmX0PS3g5PvEPk4pD3lpPpS9PNfp+jDqCVpg/dusaeOuntI8aPvph3KAzGdU
/iKLNB34AZNoPWsfl8LZu9Z0oVSY40qv9i0alxgRoHHr9NDpZt9kjiDDhN/wokgXI+vBvU8I8sWi
ud0NxTw9tWDlgWeW+9yls+VVcQ5jqxvVPunzF9hi8G6ye4akt9LOGZhskVqGEySpnaaJ2FT4PPNK
/6x6WDV+G+mrE9Q2xWXX7vpyS0JYhweavXG6tZd2zJiv+PwfnIPecjhW/Rc9Tcg9MPRnFCxRg9FZ
W+rQM5eKAQ2tQho0CYRqFgDteSnWmFoU/j9i/9hNOD05g3U2qjm50TVig1MMfKHX2BMHWiI+KpUw
G0r9gqXUe7KnsosgG1EOZL5OG6OGvsVuWw3ZbVeqg9RZz5iVnOup/DbI5cegbVlM/B6foNMLjsXT
vTP5j67CdZ7Tlc/dlffKeGwdnzg+3ramXG7ggl86r3umo2vc9Cr/RLuyvWWpo/VmjHVIwFU4U7/8
H8rOY7lxJFvDT4QIAAm7JUBPkfJug5DKIOG9STz9/dirbo2iKu5qFtUjUhCQOOe3q2Fx2To17W7M
5w87zo8oLOxV03jnWcr32PeAH+LymCm1qTp5iRd/S2zFzu/TrQQYg9eaQvDO7VzyG01ztFaNdsBd
+JpzY4B5LXuJDTUvGCiT+FbEDGqe05ureakO0O/VKnLsGw8J8GLbDN3GeyquQAC0B9VVlF10QgHk
Zqb23hhDEcwZc3/bRs4BVeVe80FhXP2CrGBmNCs3lj1A44qT13EwAfpHRMiHGQO/MyqAxlyc0xZ1
Rl20QUFK3yrT2gvCkrdRmD/asbCfrLKpGfY8VCb9XHIpCwYnp7yvanqQdLL9oA32nl0wX3gb1U7r
icjFeJ7so/THV6mn3i5FYhTWogaqc5hlLZDRu9FXx1heB0LURLA9jG1A9CH32jqP00d9rN86VP/A
tnoWFrp4iWpERLYRB8sSn6F/KGDJgR+URmPVknhMhaiqjHpHT8ud16ULU7r2rKya3pse7cXc7VyN
Dh27KddzpptBO+lO2DAYA6nYpGx0246630DYTL1JB++a9MOyn7jOoUebE7L8jHISEnKHCJppKLjP
IhNqskOuR6ne1i3KMgQd3QinZRlx5xsA2ide+H3YdHUaOk35K0cQGy48QQ6EGKIpsSMU68mpYSub
OnojfrsKLUCuwPSL+9FH7tLZ2rqQ7ba05bZM1GtNVZJI4hO+l5PFBLOaqs9EoULQtM9p0S96F+9V
k774NRtXavogg5HgBZsvx86cPu3UR4Qss40yfSgoa1MtXQn6ZH40VI7cROVgfKh6+pEZeSBBJOys
JTDbrC5YiJ6zPD8NiToluVibCyRDjHKaxNlm5VKMETRKCwY32cgEP07a/06y7MaGYjpIj6dVT3/5
rdjaFITqVvNimCSrxmnuryplHnts/4SA3qCb2LR2vhZLviMH+Z3SL4abjEa3hKYZRFMUTNBHV2f5
e2I374T+b3F53hdt82CY0zEDj+vM/KmfkKUN/tqP5DULI7uNy/ghi9NyVZnt1imTg6yVAgantcWI
H1WKMmUsnqqGDwKKjwOP5DvlmDosQR5Uenpw2+457Xll+/bRSqFmim58KI3JoylKU2Fn9J8IyVlC
Uo2g7Ig4d7svP+SgvwH3tcd24pCYXBuRJc+R6+CC8JNfllcRMpVkYVzHwGejaOCG5XAukxIg2siP
1tI065w5jTCJNA3Myrv3ZL7NoP1zI15Pgz7vay15GJtmyys+EBqWx9q7kWbEb1hdqn4JDbVc5rQN
6KsC0CxJhTMbbE+eeRj98nZY+p81OxeSaz0Y9OzTXsY3iwTAVU0L5ragW5bjNNr0sbcu4jENPOFv
qmEp+AlVOE6gS0VSmSvbXD7cHgjCeZVOZ4dlRBqktzxqrvr0ezizuY/3OpUzDg2Dq3peusCzgMKl
Gb/7jRxJoKJkZ0YXHSRVDM+qVf7W14dXzR62nZ/v6sY+990Yv491C04e7X3NevSJwAilTJsdXOcp
6hEi9mZ0b+sTYRXePqY2BR0v4X5ar7/WtNbMBSecXSADQPZ4kCWogxbLeRUnzecEQbFZIu0mc6fn
diFCjtmbLrLhge67i7DUeiys+TSXJmS8a4zryXeOTS7D0bR/FhkS4Uw/8rqiK2c4zfIFnTkgnLVU
4G/aqfPmNz1RtB+bD5QUG9tIGc+28m8XZ0H6Uh5AsXhNkoGt23nox/FmdmjH86ut02lNYMdqMza2
AydS39vRdDE1qUJyUfAsoACIRX9LzaBP1ywuOJVvQaBO1HoxS/gGbrc46KSJ7jxqnJXmW9mu9qxX
k7CabQaCBiB0x4O/biJ5I8fsPCk5BLFVu6/8p0w5/gWT8TXKZF5XijtVzx3aFwznIa9ZAIolqtcV
8MlgGAwOvoxXbkUvml1t5Kydq2v6vakVz7z9mhWS8Y3TL5ex735YVXQ76NqrhXJk5SzZ2yLrc5wO
t0MWXdTk0zo28eLjlP/VlMVbXdgbdGW3CzKVnRpp1L4GHbMXj2XVBeVs7Oix3dC7vWqdK1yw0O7j
Lh9tYtwT0ngT08RM/k9oF7PJ5K3uCQMIrRl8vJp8HmdoMYMvz1EpX3tLfhLL6a/RQLrPC6BYM1hN
2MTXli9zb1r9O13ZB7Ly93M5/MwWeSgb/dccXZ9UZRPxzcZt+Ze4JbJUsAcli9Q5e2r+r20U8Orb
gTcJ9D/eFoXlb1aW27aPTmkTh8rXP8ifKgOQyNUQ13uZ1MckT26VRzuXK6YXMMsRkhhZ8wgbbMjy
p6Pp7FgwBn1Hcl5ERZOeiDfDGjhUWxCmKPuY/Om+9GpWzpliVxdLXzbRXyUCU0SfYz+9OH33zE55
LO0s7JIBaM3ex8SSOMXwaJZO0Hjq4CPDIZs527aqRg/kPHQVt5ooDnoUn6eSpcPLD7bDVhNF6snx
0lBk43X4E89zAtPiDhAUVpjn05Z7LAsI2b4ZbP+RI3INO7vvMnlDx9NHd6Ui+wyfYSbHvTS6BwSA
98Lr97FMd5FQoVONp3jJQmOo3mNhH0TE0uc6Gxwep4xWPL8fjs1obKeRpUwb7b2bMu1GnQUemayl
1UFjVKoJejKBSeX8rVsUcGjthzTd02JUoanNd6gRd94MXdAVp742No1j7JDTomaQMKDRybOMp9Sz
j4uFUJNKCxBS6SzBXKhLO5SbItFPfgkIx71b5v3NiKgVocNhHsS968+h29gPcZ9AIc/FKtfdbTek
x3as1hG9HFKOJ/aTwCN9Z5I9dwVMCfztLPV5tcBUzUPBXpNR41WjN6WcSxIkodMkViwPcWSG+gBi
W1SaH7iJdoR6DZuZzkM64wS66ZIyTUslG71pL/1gMaFyOrSdH2oWh3mqyrDII8JvgSQapC54PTau
7J4GV0GA8LC1+AVKVR4LFd9qC9MLnqMi5DUMJJAdirHcEuZ1Ys9F8+rsZic9kp1MmFsEkjVyN5c/
i6hnTp2PxYLGkjbha07VWqkhMDIA5isc2LPgAq8fSnt6Qo9xYqPbjxhAKNU4dnLsg3opL2LUbiI3
PZXTsrf8rF918firtMB5q/LEH3HvF9rJHuhRG8GV3Y7TIUqNkwbw16SU8HnLLW3T8aqkVWYoaurS
rOihyFBhjLq9obSEIdqLHuM0GwlZt+4MvdxLrWcAXOqzNs9bM9N+o1Z9B8Vl1SYMRWYI4/Le70/S
TBDpG9DROkQtCCIvi42hddoGcAeGRC3zobHc+8WuV0qYJY2wZeDMUwCLuUN4yV2m2emqsnhKNdnu
Z0+elJT3VB6dR4JzauVCRhhnbUzu3GyuVgagfW0Z7C7yWZdin/I9I1mw3tveyqK/tK/aHd+Ev102
/qiMOlz67G1ehl2uJ2eYCTqFI5yvBWpTe6vMERRVXuZRC/WEPG1PO+WmubU661wUZqD06NVEfZBr
RpAv9nPTqFNnFpt2Epu4ZdqW2oCDlmF2Nt2HAvV/3MV3o2bwFWhUo4ilGJcfpCWGQ52dHFS452ye
jnZNDSmilEuR01GTThu4L1506a7NmQs99g27027sEp6ae+1RpNk5ttEXUsNIYh3VizkDKduVe4D4
OKI9HXawPAac/AhemKinwmETogZxn6WwwaMrflSCcL2RzziCGNB9PTwTCrCNen/dC7x5NXKGUEvq
p8VyzmLqbryFJVcaKhz0msJE39mWvnnKvcRf2aMQN7POW3uJHjsBweJp7cnv2GrMhoylLL/Yg1at
eu4Lo0/0oHaiWzbTHR2IB5GU28Hyf3RmsvZb7eLQgmxpME4yYqf2cczVp1IW2EQG8Ry16lk4Lu16
43gs2vgxduU5SrrjXGSvA7inC6AJe3eH8lYGRUvjqZF3D8QS7BF4rfOihWFFcpTG1q/ZdQ662d3l
sX+9QXcur0gQUEJDoppdZRJU+Dn3pAmvGkYhhBUrb9CeKlIFCD655Q8Ur8bp2sEtt+6S4ptWGmvQ
dZuqrGJj1i1jVL6OE7RqWpM2gc4uuI21SA+SxfpFhZoIOpx40pGhmqV5vathd/s1r7Ntl5vBoHr0
13p5VN3UPCQy2Zgpi/rsjPt4mT8tlCnh6Oa/uW2oah2G21rZoeFqceBOi4LqYxaxLe4nhGDmBkx8
elYcbKG1EKY94Tzxkk4jISWj3qWdupWGtmO9RMtFG5vbpgSg88Vh6sWng9F3XToMY45RbyrKFFgg
FuNC/uBBZig/bI2S1FTa20XPJuSwQOaTl0LBkiwettCYPPb01Sl5T27xq5eJU7YAFs7wQ9nwAqf1
Pljis0BvdmbaCAYrKzYJFOsJqmdYj53+4xrnl3r9LW1Lz0uP6KFyDE63MWDCDGZShRg2DFoky+qM
fxoZXresncQ4w/bT+paU98XCrqa3xs5IEqRMytJDrZQbgWvJdNoeniW9FTmU0dAlO3MazbCuKIOu
2g2yqmdCoax16uQ7rHd8P9u++E58g6375E5ZgyiBlz+KXcUMCHlBKxp4r6L1crAFTZpTM6+lSl90
b36etfK32ZofmHQ4Oeu71uIcNMnmiofifnGGu7yfd7WwX1oQYWQI8XpekFKV2rqhlBNb6R0VWXgV
Bj/0J8pyJ3svhu6pUhFNsclApbiazs1oBWhcN5FPY7j/zzLXB3FCljF8+6tXsozMcMRGk8itruRe
M6iUiId7vKnBPItjbfLc1ZGzWZRJ6EHyhGELNcIbRQcYQVT8lLcDt3pn12GqmayFpRdvGvTHwRgL
XuVj88SJgIXLo316lV1ZRKu+Vnz5ev1BDpR5mnQyKTVHG7jr+jGsrf6V+J7n1MuiED2EQXh2lWza
sU43bSRfRJxt+7jO18SgeuFSgfgto73p6ihsO3Qd0gU4dSKWgGggbyi6Y2dpUIjqH0ghD+bAOT3i
YRHM8e+RitaTWe7SVu6MLv8pYIhWi5e5N0uOALqJ0rBifN5KQxaXfEyTFQ6HQyfsz3mkORWZx456
DweYWDy0PNHehDWqtNODr3XZUVsYDFuHEN54lPRdKf3sdcTD6n31hK7ppufYX8H+X4Z5elo8KoIF
BjAWHBg14T7MOCOSwh+gTBT8eVXc9sVCG728qVRZBYMg2VYu5wL5ThDTrRHEjgDe7x9p8+Y/9R6X
wbCpVOlGOAMYJoe2zzUhKWBQZfESZSawh9G9CztdO9U1FLgN0fSs7ElOoJ+EWAJzdQg9wIKpoffh
efNr313M9Y9zOz7mfnawe8SCdYplC1oPraDyH1WP8cPxQEKchB57vV+bHsKQ2jI/NFk/OGb7YAzd
vCYt6SByqFOz77LQnhIPQw5a7yGRdz4afFphXwmPGwKHCSfNyzdOlvuxVPYNKsDAn+gRYx18wHgF
hmzpU+B5sMUsE0G1JNVGQaSGsR2nbKUgib4oFUNatvyAtRUrHU3WmaDKe4HwdGCgizo4In2Cv8gc
9aSM/MW1i0OFtF7W8wG9cqCrdhsbg07jt3EpBnudp05IO864cZG5F1G1TYopHKT/NE9ld3CN6bmU
+XteTL9TH0mdmPwD0XcTrIyxw3P1zOpFR0ux9ztwRBSeK4k93i9NlL/dXVqP60oOO5nah9IyW4QU
40V1JhoJZy1qrWD40fuwqNwsdIvaYgtKL1KVm9rwjrZebOld/swboyej0uUK5bUZWqDmYeoliBCk
Xm9JU0+DxSNfyBLGs4yMgxFPx9TIQkg7RLga3rZCZst91y938xwJOp29Y6xockn1IjoV5QShrKxm
0yvnbDFi2gstwF0fZ9DivJ1GycyYOPqpsQbUHPSvp6iiU4uu9CJ9SFvjxazLdTm5h9JzblwCIQrN
MpGmLQ9ar0UrnhzoLmaPAyiLEzDIgtQzLPtI/Lkxb/SG36ftrCFAMpCvBk0/eS2kgJOixfIbv1ub
c6TCyoNW7z1jNYmMlWYBZSFIhZ/ugOUUyEL7i5tzwGZuU+wyStiwyvXg/ctUhsIbPuiV2ZSZFeJM
IsFQhdTr/U6z4hi5eRqojvVupg2kiac6qLLuXomc6UYYuyYTvxw3ImpD11WYTH4VTHR1r+o4s9FW
RVrIy6EK+8EYz4kr4L4rj4ZmxNdTCmLgAoGZTJpZN73Jpv4Btj/x93aGFa0/D05LMZLtwCz2jv1r
vJab46hL14XnAtv0lDDXnv4qe/VYsqkQgfQTb9PWMx1EcvKkJRjx0+xH1Fehmw5bIdoNQXyUgw1E
gUbV+DGm/bHzY9D6OC0eI2O5yyDNdc3YOIN9akvHfMz07GTm+sUrQfRSQLojfx0z5OrvlgQx/Zxj
SYgF30w58UnZ2nNfxnd4XW9cXs2AvCfuriQUOmHP2FPP8xR9ztb0QGTSMR15YszGz1eo2Vl6qjeu
1xo7bBEamdcekHOGystOOJkSCGTxzFj0ZHTeZU5oKFBgpqRVAuUX9ICZmQxd9FYgYpH+aNgQqQQI
syhZEfH5OX8H9tp9irVvXfTdg7AGxF1WsisX7aB1BGPNqOBTc773zP6jVA5J2DhDoIlqu79dpoQA
z4S9S7pZHvRORZ5rwxJEmkJo+LzZaLW+18mWGTus84P5WsQN+NBYZCujMjIoBcatLGp2hsouEdTU
vh+anNMGUynNxye9S3cZrzMyOuKVVhXbUtTvhIf/Ip3MOGQq9QLfnJtNjsgdYGvaZkO5gy55Hwp9
n/n5PX3S6UuVNAp9XwI0F7/1JBfhsttBKo2gf9p6dv0gYTrh0X41NettkIgjpZvGqyU23mi+4qvk
zQktGUOREW3KoQjHJl0rQ+5UZ+0GUz2OdkPK8dUJTRjE1muLp97qf7Eiv/TEwOW9/Tjl47pspn5F
uNwRAeLecZCzwLqkXStCETePNpYy5IDcMbXGACxFpa8b17l1rckinU/ee73TQqXjomCYPYkEhWY/
+Oc6gZmPxx/e2PD/grvCyLaa08Ra40eEd2chCIe+fXZyA66ysjn6Bkipgp51P4+fY1H8To3qHgsk
7SRZfQ8uuxVRvfeb5DwnmGAnI9uMPWIcZylfupz8dasWLItqesdfkq4a7i4otxiNH/tDiZ0rUwn/
UUtvA8KcMlZHGaHwmzHhWP0N/3YqPCPo5hS6ogmGOsHnFN2RUbPyluTYeBJ4Man3bl1hdvWjB7KK
xqAxzLfE0ZwNQlsz5F0U2Dm2E0+y6HdpHUwO/+73n0bqEmwg/G2/VDhdk7OWcDYR8vHDwRiDYLT+
cF071FLRH7DjW0igxiPerSkgbvu1I7kscOgclwWcjWRLVX785tfAupXhrMoKub878PbNAc6Rays9
eeGlhCu73CSuF6Smc0/UCtLmCiFF6os3K5afTjegPS2FtTXdzjgZeUb8DsH3AaiRs55Ee4eRPQtn
xt5NiyIACtDYj370mNvTySMcpSnwk9hpEdBpeoy6iD8d9uS5rUPZNrdVLt+bvEpXUrEyTkVDkz3X
UK+H17xb/HUKSWTyc1ddUb00hQdL6FghRN6N74GOU1i2T7LyoxdU1cOz0Nj1246GR2t2HiitWUe1
szBa5HdabNw6Aw0vETXShr6N8DJzp6Uru8Rkl+EaQEPZWJhrXYHEeNz2Ig8rSyyoCaLneo4xQwPA
u2ZDv3B2ynqxm+0ptFq0pp0bjgxKXRKjMi5/axbHgCHjXWc5t3K0R6664l0swtatDxAIrwgX2hW3
AX9fJCSaIVGgTAennGgiFPVb31lbYr64zsQA9724mK6xNZqxWM+coJXdHDD3bwwH4FIstx0uhFqI
80xFDt13Z9aeTa3Zv2U7Djyc2QZ85dJKnZ/kwturuxSBnxW1H42w1vpkXup4CYfFcUPujYudoCea
85vFYX0mRHbP6XXBzXpa+kY/saCKrfR0au1rVGTzO2FzxzbT7waDJyBz3GPE0lW48oVv8Yyp9DR7
7L/a7DHDCMVOjXimqua9UUYXG8MmVqpeOxJAMJ5kFR3NEblDlKPyywVAFe+xtQnEfkRc0UCuo19S
s3huNTmgT8c0BOV0aXkvBm5V3ROzQhFhJwbEgB7zDqv3eZoYoQpzJpIuMX8v0XCgCMwJ3dFeZ4Tv
IRyImcV75LINg3Y8kbdP5xBRau0KBevGmY3f0ziGWW+c4jm9mZX3TGwHB0iP7WVOSCzlZC9QTsk2
QADw4TXO3oREojZpSwzDWSwOgK8WDmX11Nck8sYGWpr8oCCYVzwDa5WbastzpkAKWLYULoSDaNQb
sv1wprbbjsx7LXEBWXqi1XAH3puMTEiHSn2HWLZaud1yw92f4EaR6aYmNBZYBdd7QrTDysrtwPbn
g+/Vlx5xbJ/pJyfRf2tu9cut61+O6H9zKMdb0x/3dtFD+7FFtzYxDMwUJlR3/Yk87M4GTYdhPOXz
jJP7UyNhsqu0tdQ0eAgejULuYtxJ7MhHSyuY3OS1ptUKlqQPySc4ZXZ9diSMc+p/DJm3m6dErOKB
GQ+xxCOL2AUqbjVBvxGemZwYHW6XRHz6UDyrUk6oxbSSpUeHiuh7KBM6m2AHUV8P+nZpoW6c+FET
2Ufva956aauXPAPHEsUb8qDzUrUns9HXNO1x4HNTDIP/2dbUHBAzgSetLBEONpgsWnK+uz3TAzBY
sQNruxkjqMlqkBQ/et6ZsFHtKuW+QekblGPyGY2IH+sOzWx2QFxAAsXyQKnqmrCEk1aTo2+ZT1Fd
nlCeSCZytLI+93Y9A402FuyhDpQKzIXpZEaLvJwgD04pYaIAmPV21q1DOVX3Fc99UbeXoZnwHGd3
TtmsR3eGGmuvNGqCeWnZlLP1BOKlVsSD3Ns5NyfpI+fRqk5TgofPR1CVmx+ZNwOQZW9aGt+Yo+ax
a3TvFrSQKjI4XhRYWbexy/7Bm7XXBB/WKouhoXMXyirup/ch739Mlbq3Eu1GevOW2Ka1zOKwygTq
cWytq6zXfukdwiVu+GeyX+pgQVvfJFwfFL4WKiPBN8YeTE+wUvCuClJzjl9pMznVFdhkYurn2EiO
/hAt28HlbB5alGvuVKOJ1AWC6k68lSmnQ1FkyJopVDVVmV6jHaAMu3S6W4Z0PJBEVhy81Hz1S+Op
6bE0DGLf69aNEsiqyecH2k2s97jEKj43CEoj1a092pMhEe9b1uIzu5yz9ibnQ2IV+Utq0v8mQvm0
ql27uHwi123ni43ftjvJ9lOWe45DVYVEdnJ6VmOj/hatZfxvthbBwhSrkbFMsYX1NcCvdX01OWMe
H7reFs8UJHpi5eBvjhBF4tW5webEtNnjqzkwCgAp1lWi71wjMxaeT4VSzMr19KeQtvaUlvYVJhoN
P/5LfIN5DUP/mjJA0DI0oOlxRYzrv/8r16CJ8T4jds0OUSPnqzRKlM+tqbN46XMpIqTkXYFFaUJ/
+tkb+q2aWutmlPrwYM1akQZdnUwunFEMxJpe0YRRTM0eyVgB0tHa2XOf+/qjR4CeD1HdAdTxU37U
WhuJ7WDM0fSXKC7jm6AGiB6iSSCHyC//GpPZ2to4cSLkh5ay0tdhkt7O9wvJKpv0bPa2lmZzUOQE
ZCKlSa/wFAksSIPKYmeNGO5SlRQlASj24n44NlvfStatAG2t2ZD/nJ3xTZYFHRKOT8gUXhfT/xJP
xvE846Aeyz2BNnh5HBwsfirg2lJnbSbuh4Zj+fHPH/nNXUmfAzc/VVMOaO+XrKlIeo6dWZQUQdrk
ayNSyaNJeGwwa4Oz+fNHffeH+NdH2V/yK3wM2k2PJnzfGV6Wh9KpZoWfSmK16YumqwIS5vLyL7kZ
1+//5XY2yYUmn1SnI1n/+vvlUdspp8ySQzQU6baufQgtmbHajqhys6w32Whz8dTn2t8aOr67si4t
oB41WjR421+iyiLaUEYHZ/vBi4vpjUgU1K8V73LLXMy7P1/Zbw4xk4oyqmsdUkntr3Xag8WLU7OZ
5TJyMeFyUkKHqea1zOYvN6jx7Se5PEoGyScOfVP/PR2q3gTFifP0ULUZYmCrcD2WNl17riD89kY8
s76VIFDkNIllm2oxKQaocOoH/IX+mSV1mNYmDMAtE5rT/OUG++aKC5NiqGtqGpSc/+XoMmRWud7Q
+PuSwWaNu08AQLXlp28o9y/pL/9c0i/3FQ09FvHbjsV1t7/GzsSThaLAm/dmU1i/haYZh7bsk/sa
ODYOSt1L3q26ICEzi6aDUWfGY9fGHUJqe0xdSp1U/JDoFbK41KHmLR1JmEC031hHt4smuV6yxn1C
EzMi78iTYfxL1+c3j6Kg6NJkRaVUgf/5758R7bDRFEgc92M0ICGv8EOVUF5j1qyFQokQ9H0zl7s/
36Xf/XkcADR6FQzHYDb/74eicE2Q4jBx+2akbWK65s+aXjOt13mh3f/5s75JqiV90eFVi2uQ4Pmv
SZZtUipymNJir0kEmzvfywBqKWBM0DLaOoZHBhiwFG8WzaVGxo8OssEqBfudJdlfzqDvrjaVRa7F
u98RlvvloYn0mstSsfYBAEzVps2cyr+V5A7Ye7vty/bqYkte/3wBvnmVXGtcaQdBQMIN+uUvnA5F
15bGDIvSE62iegd5WlrlFDp06sQxXBCaO/0tpPibw5aZmsnBta4Mnnn993/NDoq2gdIoUm1vOGZh
gfbMBlZghafRy+IHL2s10oIqxOjbZhZqCv/8K39zmS0UNj5BjYapm1+P+jnqhkIjDGnf8Ns/If6Z
1jXY82rU+utAgoP4z5/3zW/778+zr2flv35bStOqAto22kvBtwIz86bfs9ElJPLLpLmMS2S/oBYl
yMNivPhb2+p3d7h1reAU/M5EQ/vX9MV/fXwUEyPXahrBx52BmcaEa8RQB6FDEGgoI/aBykVkyFyb
7GZRDGwR87D98yX49kuYvs7AQuoo2MeX26w1SILi8saHPq+G4Yl3RnOjLSYwbTV5CZYLr2h6xH9U
RwXm5PkfdWkgX9eMnDH7z9/lm1eTRWqmSZUdjTg8af+9HoRlZPFYtmKf20l7yAvUSWC9s5n+/59m
PsdnlmCa0Am//+/n5IYp0ejq3p4RaQ60Yih2dim1VTKRCmMmtf6Xa/zNsclrRrh0JTGeEb/9388b
mEwNT/rWviTwzQMP9+efFemNUAJepxl/uam/e4h4rTENMjFdA2z/+2nNQsaElkbu3lISFsTUa18F
cRq1P3UwWTwX6RWE/PNf7tu76F8f6n+5i2pOZ12RiXXwULHFr15Pv9vGrpaKzCCEuQYSCxMjkzYP
5j3WzaHY9Im5VCtVl8Pyl8v9z4Lz5c1O6c+19YckXbq9v5zWwFejkYJA7NuizdEtoc7Ii75cG45G
rIhdJOQwOBqOcjfZu1afIV1kWc17A4lbm8h7Osfnv7yuv7sFbCxa17eZiRLoyy3QqiXVvcgjk8RB
fwqOBhwwcVOsygFL8t/+Gtef9vUCEDpLvD35jrr4GvJO+gShWnpLkLAmqmcExJ/KVDrYAIpvnB7E
aBpVtfKNwl4ZtWvd9yk8A2pz8hJg9ru/fJ1/mt3+5+vQOQWvRu49+aL/vSNLn0lk8KWxb2dmTMis
DlaaMJ6yWRDVuzYPHV6DF7LFeP7KOtXetCl3N1KCSPEFvSkwXYJ2YiKLFc59RHU7s6SYYUX2JU0Q
/Agy3YbRJvKMbItblC7ja1fZpghyHTJTYBM/Tp7evBj6bEU3cRFN3SExOpu+q2K49QYVLWvPTHG7
xSl8fzB4AmNup9s0hkzGcO9pJqoNrJEFDpg+9x4T113KwGhIEATZm8xDYlfd61JX5mPuLxVwk6Q7
W7GGXf1WUZQfxWg0Vx33MPYc7RRl4ag2MwaaWQgNcBZOEe5sSvNNg67oNU+I9aV+xG2RqOOj94PM
t9pnz8VXsCvSZJ73ZKbhnCd/BSOBiDVAtLaM7zt7QthrdsU129Kyyl+dAQIT6CCjP1tEjeY6ITyQ
P741kuGirI5L7pLaunZbYhV0YSOhMpRqydvCBXhmLUl+mhNB+SFP7fjTrvyaroBM3Wilh5qw42Rr
dwK466F3NbQFc0v668obB6vepoPrn5xFolKf53be/PnM+e5t4RCo5JLVZJj214Zlp9dVOvgqPuRt
Jv6PszPpjRTrtugvQgIuXGAaPeHeTjudnqDKjr7v769/i3yTdDjkUH6zkkpVOOC25+y99peq6pFu
Lenv1oX1dFm6TkevlDyEYy9u+tOTtg6UQ++AgiDYtWcg2eGMqtVw8MJNVEt/Dn3rWOCYqBt+/vvO
xG6yBboml0Iuv0zlk4VcOsnAjbAOfGBz9ZuWlynIIeDZX5ALeRNS28V7OMJM4njS2jrV3MApBnB3
E/aVZu6xGdHneZNpatxVaRd/jcfa+uoaFXVMqefjeozQ7G4CO+4IiTWSGCQGqj/7uzYW6DxlRcJ9
mPXav+M++VmMcA61QtjGyc+iNhHNQ0LqCMd1itoKxbWlYTm0qehgImiHRzt1o/vPX+aZTRHyt2ks
wHEXzvWyPv911GJK5ZWjN72vjFDsKCOZj3iLi7tA2I9s2JfyCs+MzSVXh7MdxxkSD5Y/56/HkeUB
dw0woN97HeJbvWu0m7kbwV9//rPOPscgWYUqhUGix8lJJu97K0QBw8/yzAKLY4M1MJvmCy9v+SIn
M8BzKWoRUyVtompONvccE1oPH6j3R0PHkGwJCQNHvequVrarrOxiCuRuismgpGZeOvbcXdhBPuye
ps43QH1r6+RISP3kD4irgKW4hlvdVD1imjagBtEoKb+ONHsfP3+lH0bKn2dJi7MTNR/jT6DIX5+u
7koREaFJhB7fC6mlZ2sZynqqEOuxl+18VyfACj5/5ocXLExhSq7znA91JBnLZ/7rmagngkB5VXDo
qlD+F6Q2bTd7mKnBdOj43GFu/DBrGxodZh1cNeTCXioaf3jD/AXLjZ7pSKbwh0kpxxFAYR3Hfsl+
8QWBG3QyasG3pGPPh89/7If1lEct9Se46EuY5+l62gxxGzlVrvmJ3lQHb460DXjmZKW0eNrbNl7L
UIzpv56/hGkZzHsORQ6v2jmZKFWiD16nleExH43SjybtR0zCz3NYadaFZfvj6ZNHLesaZTydUoF9
8qhANqRwy8bzS/jtqGhRT0L9RntWV+adRM+wgoDtoX9DV9AE43AAAmbsPPQ2OwhFxpp7/6XQjDNf
d0m1k0QVUpST4mQ5GqM2rITlRX5oivQRxZ2z0XAPv0rOThem6vLr3q0VvF0qeEsA5nIBMU8eFaXt
BIp3Sn27oieyVgzj1ZgUUEiAQEEUHjFBKpgKbefWFwbWx9ImTzXYKnWKJvQ/nOU1/DWNhJjo39ih
50OFS/CptfV2ia3eFBbholbR4Q2WWAyzOolwahotzU273iRcNvc2kMiHUk+DndnjUv18xJ95/cR8
8Zctk4uMlZN3UnbgxR1hcYJINDKuokRpPxJKaZswq399/qg/7/fk/bvcoCWNH85ECCzevwMtcBst
WzrGmhuqW5aaMl3n9IaNxSaDdM2uZ6CeanJfzDjy3oLAhO3mKfK1V93kQatJ44KL/aCNiCPQKbsr
xAvUomWkq3SndD2MX4w0Es96rM3f8eMRtx4PdD1HZ5HqMb4zbUXFpP8eULRHvk97ovzXExnfmc2O
9Yq+AE2uk+9MEmBdaGlLknQ/vaLsRwvYzKBAQLDt64jgrrYt5P7zF/snoOz9iyVC2rFNy+Er0hE4
eWhMRpTtajI7upoAuwgt0gUmVJpEN8mAni2d08jtduOsBYyppknMtQtq7sbKK9u7dYs4/In1dngA
/oonHT379JIYthPs8nZUzjpocJABJAUq4ETxW9tE4Eaj0hQ4hCcng6HIPQhNf9+R2jWXcIsyA1GJ
rYNR2hCrNEC1R8FAvqLAaYlC00NZgHlE5/owNmCMFL5CDz+Lz/0lDkmotof4DbBzcajHEskB1kz9
VlrIPNcckSD7BcCe72eIG/kuH0xZkbgQBHS0zck4DvDTvtV9ggkNfvmQrRko4q5LRRCAaQ2jfRDa
2OFN5aQ5Kt/c+KoRnvCQe0Kh1tXTktvUkFw6MX+cZ2xg3PqXyBKBfM58P/YJAlHdnA/kWqLCQS6V
qIehQ5iLtda9sMp/OHhxqXZZU+lMUQl1T+Mbs0Hmoi1UcVSVRd1fH9xlNHRQwv+1VrU8yKEuR0I0
F4HTxLDYAhgj9VHz+8Aef6qxkumW+Rj5FULglyowwfN8PtI/trl5JBul4LJDw5XV5P1rpJ4dGX3d
xMfJzbOtVUXOrm3FT9Xr2AkoS14HlWPexjE5GLn3gtgR2YdrIOv0MEOH3BrZ6mBij1raXPjTloXy
/RykLEiCmqVzrl6Oo+//srEuSYoJG9x8s+1sO09oh2bEaqbQGeG7iIbXC69i6TedPNC0+QAw+4lC
+FAOn6xoIp5Mj31uskW5n+uBC33mxUO5ibXSLQ4wSIdXzdKafTzpElhdYcEimkG8mgfTnVzkzEEV
/8jgTYoLI+PjELTMZYNljadcTqjS+5chjcAAl5cifwqt8m0wooEGAeenaXvhJXw8sHHuZ91bDmxL
QenkwmbQSeqbGT8TyU2JX2Ke3M7jOONpB5aDEXFYL62ibTHUX/vRHsHaChSPNIU3DmLQ49TE5VoS
W7EebYZFuFBy3HxuLhw8zr0Oj5Ml1y2p28yY96+Dvmpb1xrwKPqH2VMLx7HdCKNS4sJG8PGAQ0uK
ocdRYjlJWSevvZ1gjIcuAWuaEcPIHPtq3gq39J69qTXK/agacS/TFvV/WWWluPAxzswAHCHUNS3X
+HNdeP8rkX8XUxM6rq96Sg7H0vG0p0k3hmndj7Kq4XhXb59//o+LKqdZsnspXxMI4p72/HPAqbNl
pyMC8KD2k0U7PyUVyrU8u1Rp+ahcERbnpKUNTo0UUcPJSNO03qxSZ46OtZ1Ft30smURmVe+8Eh0Y
jYDsqqfB+jWqvQAEDOllse1mO9wk8luDbAe7apk+5w2ENmPJPhgxrAFpnvpdYsXdFjUvkpvScOYf
CkToVsJzqHe9m4UXmvnnPhJ1GwqdyzVHnvYXsPzlZt+PWJRHU4H705Pi2YZm/7OH6n2tpni8lHt+
ZlBa3KbY8pAl6fafCuxfJ99WYvWzcrfAyJyrcDfWY1oB+xy6ZMOfCNugcnvntUR/RrAI5UPz5fNB
cmbyWcImW3rp2vEPJ0qJ0qViRK1d+DiQIHfJLHuIdW+80LI/MxTpo9Dtxp5lmRzG3g/+LoG5ZNpZ
6ef1JA9xUXdHLzRtBEBa//z5DxLnftHSAkWhvHQQ3JNfZLhxGpHKYPnzYGjBLmVZV/sKwDOgorJZ
xL5KAbxpK3doX2K3+THBFQdQ62jZnyyCpERT59jhtndg4eIpLeC0EqOUPXAaMmz8Cw1MO5gJ81OG
uOkx1xEufmceavOdgUV1WCXG4OVrSSQskNQ0Hc11LkmJPXqkiH4DKm1dGwBRCDEtK+LfrDrPuOhM
FcRPU4tfsQaSYPX5Szkzri1JNBBdacOiynOyxHK6Av2Bw9/nxFoeaL7H16ZXjajakJTrWtVemEdn
LnR8As4hNB0XPcjpejCSe5EUTWv60wRY5i6LXG++HiZIQStRyfnbgDiEI0DLzSQhK63BwJqFcAyr
xGhuG7vPyNJRmCf3mpl72U7HwfD0+Ss5szf+/ReetjY8RgHwvgreW8d1yHLDYhvq9YuGz5pGve4g
hZ69/2EaMM0lBVT69M7pDkTVNHf7isW4A2WEL7FoXvVK046VANX3zz+PXcbVhcGtB0DsMkv+Wlf0
pJtIw3YDX7bmtDPq4EmkTfoyNV6+6ZoOiPn478U+wbma9r9LOqvtso6+f2ZGDayg80NTHmfOcTTC
FPtF5d1lSWhfGNBnls2/H/VnEfjr51UN4iAUhLYfBF2rb8fKbka2jnj6Gi8AWWBE4YT5PW+l3AlE
Mf2FM8vHup9lL3sqvVrEDsap3Ilqjz4kqaV82+31w8CV5pi2eops3nsxwRiDXsa17bACrOweA9vn
H/fMcsqWbhMDSs4pd9qTF91kjFkdLJRvc2e8Q8sHd9GYyLII60sz+dyLRkJBRcxm1BJL+/6blqYZ
OJylAj+hdbTJaV4DSe0BFGZDvxYjdTIVZA2ZtRodlv/hVy63QpfuKwXWkzPFlJaeG+ncZiqirtb2
QOyzA8v0aW4drBufP+vMpsFtAVSqXG4NHJjf/0yMDYr5ngLBTKXA5q087GRZOSnngub5Y5IYk+Tv
Jy0v/K+R68Vt0HZxZfkVp3AgrVrdX+tBkas1eRrQY0NOp+HthPH1F6UdDOEZzQ9kDsbYXWecvVB0
OBARd0auPOIzOWqVV3oSaguRZv5lBK7SrnsNtciKlcye7zFvavcIBsfXz9/Yn+PjyQ3LZp4vxVKH
5sJpqxqFbBVFyMj9svNwP46RKB6CuoHKpo0zZdIZi9J83+hZlF9zABIvmdaO0TVdfGjnaQ8cbj0L
pHBrJCWL+zXsXIRRVmGYV8nYqutIyBKKBrzom640QLR1VcDoyyu9ml/7thqu2Liydt3IovoVCieH
YaYDw4wlvt+yD6iRlOylaxKJRL52UjPx1gkX5+i6xFabEJXVMGS13M6xd5SyvSGEqzL9quqq306S
2q/sRbkOIjBQX4bWTcSa0yH8TMsmYhGxOvfsLS4anBGhE+rzcyUH443MjQQ7Pncol/63gdS2WnJ2
LizuhskgOX33XJS42RGLJThUvR9EY1eHgHBKOnEa2M+auw66HlhSi3tBXzOViCAdm3uXhJhjb3jY
Oac2ejDClozRuHIu7PbnFkOKDohkuENwiVtOH38NaS0xWzCUHqlAmppWUNn0JNu3Mwmk8BFwA6sE
+GLch3TT6vpCe+DMyYZDK00fl2Q+rtUni4Q0irzR6Br4Eiz5ddQVxSGeugdvSbjz2jHxPx/1Zx4n
jUVXTCuSxtppZ9exEMtzmwl83cyG344pum9gZ4InN+vhXc9ZdCnN+sxST1Xe5Ie5FsWdP63mv9/t
QDEswjKMy94L1zReKx+XSfBFumlyYWk69ygWJ6oz9E1p150s9YkINLNCr+unVTndGtXQgnLuzD1K
W3Fh+z5z+EK1ZkhGjIeu5LQCAivByfumyI5pn8F4Sb0hrDcqbTzyoUDfAhKf0vBOcWzt/v3J3LUW
2a1Dqx8F8fuxapPim/DQ/MgtOID26YUQ38zKmX7rdkV5Nx4DnM1lTozwhS3mo9JqkZ/+9eiTQ7hV
W8o2YrQ9FHNfclsf8OnazV6fdYsoLxiGnMjgoHO4urFVVa0cfZi/fD58z/0NLtMEkSYfGq/DyT4X
ZVVlRFVHvhX5Kkf6k2JbZJiDZ015u1oFzo32BwJjp5SRRTQ956Kwni/8EWdWr2Uw//91EGHVyR8B
uJOLsCzw4eE63egVCbhVXotdWpIlqLLmu8FAeHPn0tnM5RjuvbZwN83s2FeZLcYLEeNnRr27tPy4
S7N70jZ+PyBEYzYi7ITmT+xOtwGU5P8k2Xo71yPD8vMffmbUL6GsLm1a+ot09N4/qp+GoQ3pivgK
SyfwABjTHM43pZp+l+WIv30azQs1IBp3/E9PtgoXSTALM7uAYZyW1lM7rE0hYA2KSj/iQv1Jx+Ml
mroNASFfyB64So3pOZjml9Az/UJrPRS0mV9URBuUg/u9DpGMKrguO9iKNhlGbQk0WBmP6C69vQV8
F4UeQl8S6EFAYnjGPjveUnB+qwqAZj0Ger/9Y5AEU+khb/fIgTOJQggBb1U2yHKLING4Lcq7XoAD
JHzDN8f+KpvMR68t9yJvjzOZIexn5bdOJxlyirNtZeSPCMcxEbbaAdMtF40waa4Ks8wR9ZdyVRfu
Q4T3aEWmkD8p+dDK6TAShEdiRB69KcCtG24Ix9EcmkViyM3flVtkUOF+pN7Z4NcnoPcKroxcTbCQ
UMlfl1K7Ff0TspC9ORA5OxN8TxhpdttinSwgS/Z6jZ6n84FCQ6InmhlO/i/yV35VbXcXdOJKah5A
CpuMbkHqnlnuSaX8aalWrUOyjGsPS6Msg6NWpEcvT6PnvKruxAKLMfrngWQJnEHYeL3qxevKFG6v
d/Sw+xlklyvqCatwyslRqcYNm+Wvwa19kLM7V0a+alHYzbr+ZLvzo6bcJyTp20a31h55MC55Gebc
EB6b3bdZtHVpQRokhK0mK3tulXwKhvmGV3db6/MNISNb08q2Oq3WQhNPUQP5087BRCbWjSjg63L0
AVMdmV/CVr8iKQlYf/6qObBu0+JXnhVXBQ121QEcM/Dotw5uriwDMw8jusinPZrtjD81/dF2ID36
5D6PQK+W6kaI4D/HSr6mIKPpxL1qXbBxBTngk/NUSRIu9Sj6HhO9Y4zhQXcrhHKd/Dnq/ZUemf81
M/D1Ig8Paanu8wWOhbwHUoj2NcDXuLKI1+us8GWUUPncpn6QQN0aTfznACTndHdTa0CWB2Rj68TS
ynW8GAOpgGyzYSFvlLejLNemmwCpG6abZWOhpfpQkkmINBCAmEVoRaq9oItcN3P2shSD5Dh978Jg
m9ugkKzwth3tA/ATnMDOOs3sLyT/3jRRubas+bGEfLuqCDZzZmKjpn6N62I/OOaNpsXNCsj5lsy5
HUYDgiM6P3dz5nDxWssCYL63o7q+yUHdzAYZECo6JHn7IDLCrnvvhlECSjLed9I85lm2UW5xw//j
iSKVveI4Am1iuNVK8SPK1LOhoarJiq3ukeoSTXc1aeE6AsQeXao+9a9TX2/jIvLBJnJMBwTVA5np
te+ou4pVHra3SdXfGAyjld3a64SocFvrj6Ocbu3coCUsttCDGBfa8GZ7ESTmbNOJ9n7O5rXjjdtx
rA4jzRg1hK+N1XyZQ7IOKDWAAnSIxZwkwnePieJoR6hTDy1dFcARO4eaHciVLSFAz1mp3Tpa8QLl
9NGIFahpb9cPAlthZj+MmkUep05kmX3lJDZhu9Wv0aOlXpvTU1pNVzFMa6B60L7lvq2XzyHdrRaQ
gNiZtwT5PsOZve+qcZ8E6O8miD9O+aioggRl9cPScN/jvvlmzKQp1fWhLNRXzYqIN0xIrqpK8DVd
MFg41oN567FauFN8G3pNRqYfQjuHFAKT7CbAGPZTpI00ewksyDJD23KnIdap6e/GUX3LZf596uXN
VPX/deVwjKzEJS+ii1haLWCg4uDGNrQUd2vYOKrT9NBAxMOa/UTo0I44q8dGcr+nId2s2RGfCie5
6xrz2ZiGjdaEO1rp4CXAOevu7zBMSLYgfqMAHNcnxDz3FadUvbGvzYRg66ogW2kYnq14gdsFM7ND
wi1U7Wpwe9+B3JA3w1oW3nOHMz72zAe+/XVdtOPacXVFksnARYZ2lDert2qwQKHpEY4OcT/GxIlN
mfYWg4qMs7pZC9Vu7co4lobFAmjGhzl0iQSKuMHFi6c5gtZo3YwOSdWQ0ZNmhIFRbwx7PoLuvtEN
uJEYwa4yo5ErvpsvXEVsRwIR0NOig2W0u9YhdymIIn+wM5+vuMGR59dq9iXvalNK+17Pidkw8qbc
eNl0NBPzGHXllYjaL6nlvrphRTQGPTQ7lNfDaAEWJuSXEBaoIBSbgSNB8oiq0bdwRtZB+SCMhtcM
HSpxjxK6c1E0PjjgNz7vUwreCgio65cWQxgh+mhpx6iPsw2X5KtCJW9mbporlTnfg2hQDGb9t6tl
14OR/7JVZgBVH3YzXB7UPavRHl6nEW9B22hrPel/pJnIr0nbxEgPLge+nT804y2hS3dpPV/FriJ0
vB6JMe0VSWoTPCPbjrZSr64ST64NlBUBHG1QWsC/ZjA8WVgecdStwI58l1P9H66WDVlDB5p1zQoh
2UGyafQ1ckRLiXnr9CM0gUHpu5ZAL7QV+2n2rvskf8HkDVE3+1KRS2epJltr4NaurJRsLEJ1bzJr
fAnwdjfxQLyqAxU4w2JH+chCMx90G8Tp98E83BGdvfwCkqrL9jrUf4sq+zkW+ndRdYuCxl7Xsr2C
kQa61Tp0MO04fG6NcdHc1v1tlwPlbVpyqhIFp6jHmQ0O4N7Wwb54EBs9GAixQTQG8qWB4070LRLi
OZ0BaUh2oWoAHDJpB6T720lqBwBKRKcpkIla+2A6IyDPhdoCxW6Q7qEppnt6RzbFzBpklHZruuiz
C+sXMix2tOJ+tmhsk0Pa1fK3GtqreVxYNuk94GRfnxEt4Z9Iw+d2sO/cLMZr7wK5hC2WqIK0So18
yK7fmUGzdwrrUcTzzmxJFRzVZmLOaJ34QjZ6uhZWdJPnkBe79i41gruaxLFkGtY6mPg0S1+a2n6Y
4E4GlrtLHAqwXn83W9YWRd83qL4HbwlQJ+AGz86tA4PKRqKeNuauV028giL9m7TOn+k4fGny+dpC
31v1CoOPgSDGCG/LLFg7LdTSMbZ2kxl8cUBj5B2JgCmS6IyY0zy4G0QLPEMjGlspJh8JnxGElYb8
Vk/nGEQSWMJ+7n2LzeoNC9RNactH+PJ3QZ2/6jG2CljI5E6kh1SLnk2CbfV+JJW3CUEgj1/pNcFf
td3nnmA0x/O+Nt0MMwX8UxBjaJ+aoF/JvnhSvbhDhfEa1+bOQ6S1aXrWV63Q9sgwFqUJDGdAA4QB
02em6eC1gJFy+uzs0HnKGZFLqJYSsWfqoFV0Al16+DrQKgn4SDeA6HfoJWko6T+xPfx2TcUoiLJH
z+uWmIzI4nOOsFXKaRXF7i/qGBwcyl0aGhDu1NEdAx9mylVk024Cl/3Do6W4njz9jrhmMI8gAWbA
9x0fhYv7Gi/db3Krv4zVeHB6Z11A9Z4zgl1ysA1kWQ9P9K1uywpDVl+8FIZ27JKWIAN5s5xlQT0y
bB11IB9++/lV6mMdBoUvVXV85dja8bS+v0qZxHFUU6HDG1T5AKqtz+z7GorgONfyTZtqfBL//kDk
oX+aWYuZ4OSa2FJjg4buoM7TCUsjhwV5Pyk6g/ptliXJZQUp8RfqMWcu64jAcAlTkaFkbMuTZwZ6
anVIlg2q62EAd7GoGz/TS2uH+Ic4HWg2uLD6gJqFEkciCZgaXRRdKLB9vD/yR1DTM2AiULM5tToa
InK8pJGm73YuCYC4aJN5n2SJmI4UHPX8gjbmYy2RijLyQHq3i97XWWoHf9e7cl2Q0jtLvzQGEKIj
u9ygZy0t/04+JByXriYh471VRMl+Em544Yr+x6n4/rq8VLQNJAwGilPEE++f3xXTUlqtLR+EpDMU
RPp4QQuW2s7v287TCRLTIm6Lwm4T8AWRcOtN5SGQBatTSHhiImw3JcCeVxpEst2KPPYo4ZsxWdV9
NzQ2iUtmmq4Z2ph48nkM4bEnjkv+T2RAPbNUP2oYROp++mKJOiRkUtjhLrLTOl6XGHeIzQwMNq9p
rIJi76Q9OPu6w/wMdD4C1zQFGsGsY5sNLknSBNrYP1soQ1+RTMB6KIm+EAtUnpAqNcSdsWvAoDeb
IdG9Vy1W5RcaCAnxfMvMIxNnyMSFcsu578t/jMbCgXyBkeT9+zXZ3sc4shyfBMr2vgU2+RQjvssB
9NnKXeHWcf18MggEbSYkj23epl8/n8kWTzj9wkiAUETRD2c8L//+rxHmxVFpRDEIxAL/ubsNjN76
bvRGdUlP/bHaQ1lp0VSzWCy9s5ORBCOyM+c0pnJbuOVDYGhVtxJmlj6opUy4ai013BukRV5qZZ2Z
sJR5LJqD+BIW98f731dFkFO6oNP8ztWfo9nUuKmSNbLreeG///lVGoCxHYy4JlWt00Vxnull97Zw
/MTM3fsM9OqTBmb58PlTlmbGyQczllY9zl/4fSz473/QXPeWO9BB8mfDIbF8YvurqiK8iW1JHAkx
n2uNa8sx1dtLhoczQ4Wa7WKxtunzUq5+/2QtMulop6bA1Q7YfkVs/fTFLoph//kPPDMnKAd6sDMQ
qFGdPSm8G3neKjFZPMbR52qft7q90edweBwsjIH71mpM8YqaVyRbnWh20tr5Ir8+/xvOjBqcD4tZ
zmRKmKdGHcchUKUfmJe2sLJum1WN1m7cIkugsfZohv99O+Wlssphg6erfLp/q0GV+TAZjj/MCKxx
lEYeeSFeUyO4SUT+FDbk0Vx45pmfiB5I9/AdLr/0FMtgyyYiyYatJVTEd+LsxhZV4NJU+Ia2n7/N
Mw06hIYWjTYmB9PQPVlkkpmAAbKcpN9PXq+tgnES26zOI2fFE4lY6cqwyw9xIAzqGrOH4Ez2AKoJ
QSZxmAI9dQBwsqn1P7wCtIAcU4mjdqQ42V1Hbp0IwmPpd1YCcHogJCvPSOIb2rS+MKjPnV4WTaCF
j5luEu6J95OnSHjZKhXSp0YoDkYG8ttW862chHZj1lq05uyuuB3NBmjpBnnpPDubzz/DmZUDNxg6
WxO6EjK7k5XDTIT0wqGSfpPlP9sll1rk0fdRlAAvJcfxHaBSMFtBIu8+f/CZ4ykFGTwHkEcWU8vJ
jNb5unMC5c8fa/rGlWqqX6UxSqLSADXfUIycd58/8MwvpQ0vsFdYKEy90y6GW7StHdRsNrPVS7WZ
hzD45c1UzVbcEIY3Ry9LCyKrFmA8cLQ6v/B7//Q9T9Zodjv6r+YiAELQ+P5jWyHQYwr5EjVVkck1
iGv5RJEvmdeK0uhAHFsHiNUidjTiVOLJg6mTLRzCGkiJGKgnY6sZbQ9pM+qexGgau6jgsj1Vuvrm
ZBoyOW1qCIatPfMpV3H9mE1OQrYbydnfUwLBd/1UZemqdSucSqRME4OShH/SEskNEc5ETYdHh4/E
Qgw/W5rDkq40NkEEZ0bma0ob/SiYBXxuxyp3mTcQ+Tc5YaVAXs65d2eEUbBqpU3ytCQrPt252ZR/
GSMc561TQdUhKLTc2oPI7vSOHvTGUNRIiHuHjrtKKkjT6zR1W/vaUZP4OQZLNVmVsQPbNAjFtA45
rxzzJEvXvUd0bTLBhTS4wK/jOB3vSZHWtkkJs2lOKnmfhr1ck4dGFFlh5se5LoqvWV+Z+7jUrFeg
IPaOCiwI5qEzb5qWO+qqoOvXrQuyknZlrdkXrghnRjuKWdT9rCmL2OxkmsEbdeduYlWBBD+BiKRJ
AXaqfehcI31GCzD+DxcjdEFoNXSH6x/byPvRlsug6ydhSZ+lOz5kgcEwx1XzBJyq2btkf93jaiWk
J8HGRCHF2lDrvaTnPrNpL1wzWqnInj22sfd/w9SgZDe8QCKcLcqfQSzktiGtd9WbRCwNlQp9/EMF
dTPAw3nYeP++tFGC59kC8BjarJPV1ZgJpJGV7nBmMK5MsL47TzbtLp37fpP0c082M6TdIG/Xny80
55Z1rqRwG9nYOF2e7qIpKUQSn2N+NAGx7LPRNjDHMXAnQVhDZCPWJMXOeEVMMICqrWlgwNT699XO
4ZAiqArqHEBPv3/fzdToejs9NpMRTABilR6s3AqPLIelxL0TJjA/NtAw/TaayOAv7KJnxjsaft48
th66uO7J8FsQwJ4H7u3YmWTlML8DQnxsJRYMOkDxLtDSC5vpuSeyi3EWNRASf+CiBLpVsMu1cHDR
rV6HItZ2ntObJDM7gCzt4bJYwTozvrFJsX2xh3FCO7U+WvacCGH12dGSo6BsnJqbqYNILnJZkV3n
NE+1JL+kNTpzh6yBOONA0eoa3Cralyg3bifI1wRy0PUojERsiSQgMFgf0js0qDbZIXV25bpCHTyl
ijdkcQmNQJcmYFpmtCiy8EqP03rtVuLXMDmIEwQZZE1KwHPcWg6YZJIA5aDPt62n17uxs3E65qr0
Ta2h3GV1zs7E+lPROCnbhXomVmS9Rs1K5uRk5mpA5UcSyLS1a/JU22GEDF8P9pF9yvqeVI2xAlpv
7VszyjEs2CQaeYW8LhQlzw4aB0VIL6LBi4nyKTKT5DbSM29PRbfaqdjUCOdTeXtPCWDwU8OZQHIQ
TaMyeNH7prSNjVajTyIVId7M5hxel0VM2lgbq1XdmMFu0EGV5RGhWkMKHK4eZ2pAmQHPNSp+l1r4
a+ij9uBU468ojsurKWjSY9zk+nVjht3K1XtzryGcpKFBGzcvumgF6qLdaIburYwpo4hRW4TwTLAo
wqBOrrWJlSoinWWX4xdZ22LoDo41YUzUELklIaEfIkvb+2SW461eZkudbWHY6xM1EMepj3OF/HTf
9br9kEwqvh250mzcRlnbLGXFoGXTxbd2EzIV9WGis2PPvc7bJOyBJUTK9eT0FkqCLK5vUmseCbdw
DGKsJxZUa5BiGztJR+fObtehyqGFUtYd94OO6YVMR9s+TqO0UId60abhvLPS9EnnpQ9euJuV7r46
YWKvVdUhWc3zkDu/fmXUINEVAoyVIC1lXZG2s85H55Ld8MzBjB2ReyvS0kVdenISdNqscnpc5eQe
tvFNzkHpSlAMokmWR8FdkxuDuSLcrAB825vNJYDPmXUD56FAaS7tP4WI95uU54Rx0Fao46ZBkVRj
h7GRUQ0oxn5Fzq16jXIT3cLnO8THZ7Ioo3yD+wr7VT9l7eoOyR5xALCD2Jf8jtVwiNZ278px0Sn2
d0Vsle0FMMm5R8KC5KCNNI9Febn5/VXScUORQBdc4q/A4NyGkSqvJ6A2E3Xz3v4m43C8BCL7g9N7
f+CV3CRxklKUYEH+UGXBYFaSK5Mdp3DIy02taidiEDkcNuIkbRjLzIGrtO3SxkdtYby1jtkbm64d
5isxWh6m3G6o7qI4X/qcCUNz65BzvMS8jvrdVGr9rz4M2nwNu9jigBjP6fc+ScxbII7MvwBCD2FZ
5hgx1nnIhj+2vI5yCdo5Dmjrff5Nz9xnOedgEkLma3Kjc6z3b1hZEaesKNcOHMu6HKim5o7XcN9p
3zlddROH9rXeS7sHDhWTHL3itSkGduB1LF8Tvv2VYvpd0m79KTCdfAVjkZwiP15uWaenoIBM9pkA
ZM/PVIEso+UaOD7zgtKnYLTdt85I7WA1J3Ntb7uu55SSeKqhKUtyx6aJCZc+DHVDRE0X5jex7lLr
aM2kWxtJPdCD16ccPvdkTXjRymZ6BF9lHeFvDZfgqcuB4ZOfcerUS3qpN2yD4bFyRECHYZ4qNDy1
82Vqa/O270T/aCruXRfOMWcfy8WcWxtqNLb69x+1a5zZEhzZyQnxbpui7wiUsOrtXJKZORHRcuhC
jlGfj6RloJz+VNuiLLo8F1H/yTMzxkVfUzD3ozKpn2k50tmjPppcQk//Ef5+9qCTQxrmEy2rpYdx
QfZhf9NaRtQSQsUQvarGNPuepVqTrsDdgWvXnP5Pclzdy/0c1+TbWERYM5yC4lihqL+RoeF8h8C/
oNiMsq8JSwwVKTvKLK3NKLsx3moZjBn0BgNV/Oz/ODuvJTmVrts+ERFAYm+Bsu1brTa6IWS68Ym3
T/8PdG6+LlV0xT63W1uiqILMlWvNOWZnoeeKTDs75gopir4xpO6xV8lWRzsB75Ux8lyw2ReCKBaT
wdUYNI3dE3SmLMZ1RG9/q9pDgqKAmQOV7Kwu37rRqtGgp3mDDjjjOUYvaHLoHbHNXkeFEn0g5CQu
pIrlHZkPic0U2NXZ0lN9fArV2UWLkc0MMxTc3iWj6DC1yUdNq8cQq9ZdpJUW6XPYxBzUc2OVbUDt
lS+OOnUfMQy47vvXD8K/3bgVR0vsouHQbqR6/fzwcb5Lw67q3cNQOM6+7pd6my5NFBBbMF/oxv1b
yloa0Ej+SdYujkwnz1w4y8og+xTZWaPbH3XEFJ6qiP0+SbU3RCRiSwgQfYReeIlLnfT1jZ574jkp
MMuCcr8Sf09uNCmnws5gm+Qw4bSNKsNF7vWcEKwLh4QzRzMIt/iBOCewF9KF+XwlZSoWRYZmeEim
wd1k4VAFhBnqt9QHxOK53btD2+3Q2DBdJrLGCZePLoqc15nkyWsnzBVIBIxp/cZPzqUqaV1j6rbz
Ia1B7pEHtc6RkZ90wmGtLYhJa6NHlHkkSy72pjT6Xe20+YWv/O+U7p9PASWU45IBAOB0cgrho2zK
JCuONh3WDPOBGTb7rIutJyeD5rUdjTpD/VWjYeFJiPQfUEUZqs1AQLvdbCWA4rK47R+70EGtRex3
6KA2gvUN/KIaaAXFYTUQpDw2v63UHJ4Up7X7gPq3GwNajuaHPVld0KwBIVaToydJuoK2WDXWcLHH
LGqOBaXJS4Z54Tp2iILCxWN9WGGW/eqaVCFwGzcwcl0n0/7glLZ3mbTJ0JuX3v1mJEwNPZ0cugru
qVHVXlFbqXZfzraTbqopJzKwy5FNesvo1j9VzK2JnyehlkAUdeXjUiepBAmiitHDig3bU03tglzn
mcRC5IgsKoRGhvNbTKJQuukmQvH2VrbmamZKXSnEw5A8BVwGWp1H80kftpEi8mOoaSmdpwg3GFmP
HVGmXa46N7UaWn/ScdRVHzfK+GwutfpRuZlT7SMV0dSBLCHzR52GYiJbL5aZX0kmqaKeODk28RwS
DDeINPccJ4wf//OrySvJkFdVcS5CH/j8wliGAgel5/xn6p2604le+lMgpnj7+ipnVjoMX/BuwM/g
Sj7tmDgagH29X0ymZDbpi4tp0uXr9P2Ute7z15c6g7CiAma1WUEqKkSyk9evi4YuFE23HJYZbsvR
QJZxBGfXv41qOryNqFQeGfXYR8vNrbtFH+tHsp2sl0FdkvtctONvJ3WHXxc+1Lk1AYUSrZqVHYj+
/fPXHFl2aY7awgvH2PI6IfuY0J8hav9gBnf8eGhqopeXbicd/ZdhD60/NpbquaGS7C98kjNrMV0b
+nIMBCgZ/4rl/+egIPSUQ31WE3+HaembUFaNVpG9Daq0f5iFTpghPYe90tJMSGljIv7pkYAKDsJG
h2pew67BnnqJCH/uAWH6B42GoxqN1BOdR1fDVK40oz/oLlFAbW8aN1Gej/shy8IL7buzl7J1HDcY
8ddAlM8/hWJThtc1rmejoi+Zx+SR5WU17QciLi4swpA8z+wFPO/YTJiArabnzxfT49peGTsCkY4z
GB/RgjwblR8Sb2/9/9/TblVdRtW0yndJju9IzOtml+6NhrkUKslU7+N5ND+IU08iD9GJXhHqnAE+
DYWoDnk6KYecyL6bBPff6Lv0twfk6bN913Umlc6wTDj4sIcBEMv1ttT9cIyc9zodw3e1qYffyaih
npvDTHlRNEm8tOgU86YwK/t3o/RtTgeTzOttQwrJsegNhRAg5J0T/gNOmh7QceuuNVrlu1vF6n2u
qpW5VTOqwW2ciYIqcTA4wYWhurwOi0g038rNbW7PRyYeftaVd9pAsyqqIdnmciaD1VTl65RDCyCc
WesKuIVt+Ie2vXEjgbI9LK01v1dT0f4ssr4naitx8z96q7n5PlZqo9+Gql18JzB9MYPaiI0/1Fi2
4Yd2VC404CzKVNKX1eemcBoGjFYXvdgtm56vTa6IdtQJa86r2s69T2I50bWtkikkQ7ojv1O5DHaP
HFip1FvTGfF1OJbamXulqu03OU1kJZWiL4hutsql8KraanZVjkixRe3WJLSoFIE9kT8GVxOQKN89
iUpjVtCaiSaCom6Kb02iJqrXrwfh6zqfEWMS14d0psgzziTMwR0SvWgMZ15XtNhAnHLY5Vo7x1cK
gS1kaw5TFPm5RXc8KBjB6X7s5ANqVLuI+m1CMmDDv6WHDIxGu7sm6bFergh5j3/SmtAecNOKl1Es
0XDh1PP/pAInFYlBL4Sh8ApGME67IjZR9QoTOuVQCVeKfWeI8noh2o+w6jjSTOwIYGIJMhTWN3uk
0wudq6hjxl6L0hDLqqa3bGTxVaMsVrJm5dAja4gkk15LD2Dcc9AubpMmya917LUExxUd/DFaNPxw
o5vhYmHqCbo5GklbXJWzDAJ1plD3OYliKYOqxCHUXFrDQj00VR+DHN2fSrTY5H4t6vCk5bNJ/NhS
F6SJuKhHS8KrQx9Hk2sFYbN0HyCyG5p5WdK5RBwuEuNt5GSoeo3ZpFSqRT1v0TLNVzI16ipY5MKs
n0AwhcyvQQ1/EqPb2x4FwTLDQ46tuwkwOfm+GIWuSmMo3jG9D+RSyrXFETd/XUj2jFkRsajpLRKM
17ZyCg28btL3rDNCGxC+h3nEwtCna+lmtpgFpqynZ16j2HE2FZTnb2qkancRI8gc27dRsRWxNRHR
FyXOXskypd0llUJjQ6uc5L4Zh+LNtqfxo6dPA65ZT5xvVl7175Cco4Q7H+3HOLaj+0ja83tDL3MI
0phurM+2LAlr6hPKGojAM+w+e8m8hpS3Hxn+95KVsB1HXy4YVrwIzCGiqL6qORKpsf1jEmP5LbXG
4VUYw/hjSibFBt2hEVYlXPJ2kTEAyPEnrX1Mh/RJ2h1hemRNiBf6Hu0G/QrqWBSFY+c1VpO0njBq
jfQ5lxsalhkKWOqaGdlsUkmOZN3vlBRt6zS1kvWDR8VzIpREzOSOnTKwtKqkoHsxfT15a1pEiQQD
TESy5AbNxlsGjZ3g66RxgcYpYFm9mRA2hPVTTAJd5sY98XysYNeJkzgMrNppeQS/JN8pW/LOD2sn
/Y7CLv8xoqh/pXthYyouSG81XKMixIipDh4XK593FBxV6IG51UnujPCbErw5KN8LfkPT77rRSHxB
GR57TQqthOoLdmLA0QjpOO9Js2Hzg2ueJLxXF7Za7UyxsdZgzOd44U3CXj5vf20uNYkQ3T5IFu8I
1W9E9rKBAnzhB/DbCNwaSgBnZ6RZdw3/uSPMVRYbp9QQOE3hryhnmtnlk/PwdRV09nOx/aMUoPPD
xP7z5yJhvIyzKWV0yAozeUPbO29wnTH1fH2dM+0lxA/0etDLqqtE7PN1zMm2BkrU/hDmznSDJcGg
/SkE8hZid/NuSDalNNvqwlXPHPYBmNJYAP9DwXl61VbE1aKmM0qIorM8x+x0f3D0EV2zWdxW43QP
U6HEM2VPu3winfTrez73ozMbNFQ+A4pw5qSfbxpmjNuOPVQERVHa9kqauTX5sZowFJ6avFkoHUJd
fS/aydlzik5/u1hOR55As5ofFEdM2rM5plYEA6plyyM/S7vEZP4rBjnZixiMsDuvBxI6BWvd9j9V
cCz7ioKMeX09s3801zSKcJ8S+6wGLfDOKwZqC9b9yeG0u/36+/lLJji9Ng8FxBTqQQeB5Odrp8Qh
z6XexMdlqpqXLko6ggHQUj02Q23+6lSmZSzg1EWbjhy+zlejqkm3Df/WvA1LOdxqblnKwB0Lairl
IcQlkQ+7SLeaNLCmQskDVBmhtkFXYZDWqNa4QQjFq01PTmF35QwxlKEwslnmLdF6RdelqPMbF+Oq
A5F/8viXMLbUJfmge+aFY3KjZSXvaxUSVI6Jsa0J8qnTNkGFN6+okGjUKq+qLAJ+VlX9hzE6ywgD
gxWQVdycKQARcbNMU38WuW+2euT4U8ncpyNfW4M4qrjfEi0sDy3Gsh+UFsWtg8OECQFqttrHKU5U
FQ2botm2VmhXASmAOKZUtMYeA6c62XdORyC8guSIYesYsaHHTo19uWoaABnSSVU8lW7Ml0BOSn1h
nTvzmq/F/Up3JI2GM8znX7TpVQw5ca4ecoTNlI8DbI1sdpiOyrp8GNO225UcrR8vPEj8q/88RwYP
BrKjVXt6cmaa0zAxAZwYBwLl0SjGTqzXQavmkYIwfhoYp4UYfS89vecuuipQV5kmM7WTFb3MyWTv
oNIdhOI4wBH66qdb1elza5MZD2Cy+fb1Ta6LxelNgr9ZJQY6/bRTUSabf9+znhFbWWhYVjM7ksOx
sJXyp2h6GudumOCHc+fMebJSBiAXltIzCwVCUkBDOu2RFWN6slDY3TQLJ+vT4+iWD1o1UH/1eoRk
PaGfI7aKEsrRD3WkNvB/sm8KKdWLN9lK86CWxf3X38WZlfXzhzl5znK6Y1B5UxCDYVVfm4M77UmA
mbeNFOkP6hTadxw3fMWdMMYZDaPnOmtwypKcEmEyOsRDZG2lq19Sg/x7ymWnIWJMQzoPa1Q9WfGl
AY5Xdpqxr4mqJYa2ytIwCI0IBw5MEqU8fP09/Pu62VBfeB4Q2tGvOxXQz5qFbDIqiJ7i69+hiIZf
RzGvdDiEavK+djJXLq3aZ24RCjAkJoQ/Juezk66BUaqqdEN829Xa5kxFgxm8cRXsUHr09PXtrT2B
z488knzsCmBzoTGBrOPP/2dvItgmL7OW+ZBphPEfAEGDD6StPEZd6txC6L706/37ipEjhfqazi5j
KQy7J9dbwnULMBRkXGoUUJiCIU3KHLLWqAepnoz0LutyU6jzpaH1vz8kLxR9ckwIq/JaPVlMUtK1
C429/yB1O8XTHjfA8dAD3E+G2QBqHbpl2NhTWV7qAf37FYPSX3NXTKRTKJRPfk2xUGsmds35vcHN
SnpQRzp6roIA2YhkLD4g02Le+q8/67rXEwGB54K15BQWFfZ9KRXG9Ee9qsQxFhgSPIo01BvjlH7D
0w+g4OsrnhlZ098CSAqnB+4wMSyff1krHZWCSbhyGBMzpZWOtghE222dlU4gYqt+tCI3+ynzEaQ9
wqNbpTPjp6HR1J1iN86l1Wutaz4/14xZGT5REnKydE9/bbLw8iGb9OygNL3gBK+kM2FDqL7bQG2M
JPEkDPo7I6mQ1IS6qTzZfd1TOsy6cTfGmYpUNWsIyB0Mvbtgyfn37SY9jhUFLAmSRYiBn7+ohqiv
TrZhTFdqTpDrUeykiqVsWlc0u69/lHOXWtNVBJJ/cKCnxTmNVaJZm0jZa904miiyQvMtwfNvIOvR
sO99fbVzjwAdFx4BCgXk7qcnnSJlZaw5zh9T0y62eWO9gcKfN3MWtsei1aZdUkxhAP238Nql7DZJ
RtRyDC8+wFl2STl55t4Bb7LGoJ9YzYsnwwbR0PZIcqbtkUys4K+KIE2cl4WY3As/6JkXHGE7jhLI
ShAgT2mfos8gGvddfVAr0cfehDTzJh/xeYucdCjLkpdu7czkEcowQEsMc/y8aBQ/P0L01epFxxl3
NMKU0IyWoHRGxmrkLUIWADJc9KFmrtwtY53fIbEjqCvXyguF6JkvmG+XPYD1lM9x+sInQK5XHmmM
L5HgwQb4ivQLrUWNQr1+CZb17yEaAwmBm3zNHPFxZ36+Y6ytKmnWQ3SwmSQAztVx2m87R0b2hYf4
zF2ZNilWvKPYZCg0Pl+o1ZyeObqRHFmn1fuRLu9+FlN/48yhE3z9vpx5blZLDr0mwFi4ZE52JANm
HqpFR9+bCsdyZKHmizHU1o5YkP6hx7Z2Qcd95norlYgvDwUAI4mT67mTYiSFXU77yBiXp97u41cI
0IXPc13/nGjj/Wed+lpHs/YQr4Ho4HSvx4+HAaFUGlBPdrblZCHQ+1fdnvjz9aKJvPDT/duKYGtf
H0QKQ50xiP75p9PUZbLHJIkONTPUwC3l5Ot201w3pWUDYcXKLnW12CDgaoIo7C49OdqZPYdzPkBL
1py/o6XP17dHziWMwlD/oXlwg7apNehOpZKHm7BnrHwE082QlU9imluX+Mdu59JAP8ixy+AJLvSE
vQzJ6nWDbyT9zyxcDoxE2qzOPuTSp19OCkMqzOnNHyM1HOqghJWKgteUqu/KNruwIv77S6y2BEq4
9bHG13tS8tRaos5Fpiv7iiyfyUOnOgWzpCuOoLd+Uvu0ugLYEG10Ry9+YJJS/7v3DIHV6mAkP4kT
62mKkdomiT3mjbNPjUG7Q1BsHR1Fzg948S/FY5/Z9Ug80JFCroNOlqiTEhrVNkLnUi1Qkxm6Z4d9
7Nt0P2EnRM+GlSGBXpVPAk6XR2tg8lCzDzeDnWWvjlsal+783wKbT4P2HxA3oWq8C58fQogEbWPA
vji2Mhl31NfzpqX//a2tyYBwhpI5wRj/QlRxKbv1b6vtc8m1PmCOufo318PryfKiilCr+wYjRkrN
pW80nRwdf+ZvrHHMs7jKKasodbq5k3u8QMvo15FOKTz28/gjDhmJbF3MP4m3YHVgNDzwp15TGYvh
pVHBX43K3knpbA95fAnbxpdy+tEBexJcCIeRWzj56LhXwooxVYQkniwgRQ2LG6kyGwZJkm2NrpkD
zK/KheLszC9FBwfxDo8OLVvnpEAJyV1tQkNwwO6M6SqOSp1ZGx0lx8zQmwzx3Zwtqp9J/ZIn/N8t
zmUSRc/UoD7Gt3xy4dSdQzHkRnRQTJnsS2rjq4o54ybul0sJs2cvRc4MbyAKADSjn5/GCNp6yqyb
6A13iXZGoyUPMAFf8rHWL1jizl2J554jJU4R0z4VnS0Je2ja1OG+IvoqAzC1GMRWESr/bitJeGmt
Xz/3yQPDg7JiC9beKvLrz/cVG9S57ZA5e9sCD+w7iZtVGCBMWVx4SM7cltAQmcG+JqwAHefnC5lx
EqV1VyPbmxRzO3SamtJqa9pbY9GS/yzrZlsglGB9e9f64KSqdJWExiEx24dRUUtMJnWx0SOl+AOp
aLixJsy0X9c/Z14Aml2sz0iB1nP5ycOR2MbQp9mSHaxe25VSiE2FQNVPcprDlTbUG8GY8FdeFZuv
r3vuO+XkpbFeU5iwZn/+ThWF8FjS0t09RHd56PCjeou2WN9Hmf5/vGoUA39fMhY6XrrPlxqkXZey
aaKjNY+G52jpM6bk/kUpounp65v6t7hj56ExvJ68aY6dJv4AAwiXGBjmfmY7umFimgew/FO4skUN
RWiJLzyY66528gag5cJzK1YMMVLPz3c2IzFLM+idR33SlaCc0QG4Si1uQ8qdbapqAwMAcemEeaau
oMDT6aSs8wykhp8vGjsL8o8qyw4tGnwQdHm8y+MWdCo873ttQcmKCxxNf6O92W4kHr/+is+89FgP
ndXJjd+Cyv3z1ZW2VxwkdsWxnLPxbSlCqQbzZIbahffizF3SoDLWKCsknfYpA77TM+JQzDw55mZ2
nZbxAtTasLbJJHTQjOZwVeiT/VSFgsm2jcT567s881bSgMZrycSKyJPTFacDvcDAKCFyo6Y1/y6z
RhsfG1SXGHzCFPybseSEadCCNz6SsQLx+fX1z7yd6OOxwNFE4OhgrA/e/3QkoSLyR9GUHBmd9Czk
oCt/6mZa74SIs99fX+vsvVKVcUph/6VLcHIta4BDhSb70KjmXG1tmsnuzsod/Rk7fdXuBcDV8TZP
muV7nZfGJRf5uVulO8WBAQc3ZfLJ4yzyWalxyXFgkaO2Sp0qL8VafgvPxr5QkZ+703UbwXjA28rC
d3KnRF47MZKdA3OLZEdi8YjyTZ3S+iakWxAfyrGV/bZutDa5pl0pLjxULKzrd3myYJicizAM0foy
We8/fwJX9uroMp7da4uJVEtOnUdhsEfDFPROeaWb7W1F7ogn4TB5SO2vIvA4Bf3vsWg3LEC88zPB
JMiD3bc8pbXENBsIe3IURIPeTlUXRIJcMWAe3yMKby17hQvEnBeYIJ3WwbJR+arlq22M25IgxD7s
kcWWtd8opXpIC/WRoL/bpBw2XfvHmdqDaLWHFjpuVRXXU5b7pWg28ej8Nhv1hwkPya+lOm9HiVlv
aZZvhlpUAaHK5gbx1FW1SnZBN/3qVaD6k9o8GVG+YTz5oIlkVxT5hxIj2polhXKUg7ZEeXsdZ+4x
n+UDwDH0XFp3M/dGMFnLcSqKazMBeptbx7BSr901Qr2zH/LI3Bo63NbaKXxFxd5uZtkEJ6ymwRfK
1LOXSl5F5ioczrNHhRHmZtEBG05wMTgTLEv5MIvsx4rW68oS0CItabM4dOkcSPMVLdc+TpoaB0Pl
L6HxEk0T1gz1IQn7ewlHNavjzYhjATWV9my3LYk/4XhrOa0/NOl3gqTfBLaJTB+Czi32+VQnHq2Q
zktSfK2GjvMmCdI5FnszNl7AHGS+WQrFM/RlQ+cO7Ctza7dVtqNQb/sMqFk+DdW+jYdHlF81ZDT7
cVDJqmh4W7dSug62UDvIRfKgkY+xc2S8+LnhksAF4bc2kMsM87LNHRCipR1hYbbH53aKX3vFhFqb
ZF6vzdVBH6zS6yTT26U0xvus6X4QcvRqlNM9+M9vM2RGWS7hYV6F43kGFCfVcFuCtOVkpW8aPMll
L8AN0tLNCNbpJZRKi6miLmOY/NJqt1UIgxg40Wbds/xEdxLkTsXHgjZ3Q0PomfSEV1WxrpO8BFLb
VH5mqsAG4XPr41volN+7FJWaqz4sCF04SAeWNRydxj1afHZCBfPa46jmD7Fb8Z2FG5nNFmlMy9aa
m++5iB6nqE8CvIoczZKiIJWBdy6UywwMZzY96AK3IgsNT3a8pThYNTR+zYs5tttxKneM2YZHJP3R
tsTZuB7afo/uqHMVIyEMU10fsL+E5xSChKr7Qsy34BvvtTE8osXJnwpn+RnZ6IA6XAu+icA0UCN9
44qJdLYZCV3YRegMQvSI+Mz8NlQ2diPw5bA5AfilweLGaNyq5iFeYndT2FrNX+kUVG4Vw8iOX7SA
oaj2OHWEOSh7SOtFQAKhehUCibnVFmimarboaBDUIJqzYjur6rI3K2LAQFBCyiABDJDfyuQxRb7F
YkwAs9pgCWiajl13/qWWQ+r3PQ8/stR7rUheS0O7I9j0aGoFbjINqYLOf0DJlebLcyKigMEXOkPV
fjbZRrdgdltUm2yrkkRdzZgB0tOV2kwI8d5VJ/puktsWAMOu/LSPvhmKHaB/PaR8YqOePvIkfnCs
KtDDySCyV/yudJ2geHOETKpZG3zcv6M07w6xrHQ0ujh1Y/zeiLiSJyPXDAZBSbzLKvUemGm1t0eV
cMKqXbB3g2Sme7PtS+2hKNMDJcpHrZe3hFwgytOKP80iAnJQH5hjXEeZdhVGGIoZ+hg+qD4ZpMtw
NRN0qtQIjkQuIXF0igeZyw+L9Lqcy5ulgGNL4UBsyCBuEytXvRxNtjd0DrRylW9OttWeNfi3rDLc
w3360pqEsoG4CFvx5E6peqDz6w/odiOHWWWMFqHg4p7OThBzbkGJ0Vo+6YOLT3Op9kSKnlmydxi5
3W9MRlI3llnth9D1l8jYoC45ZmsYjOaO2y62r7Bz/M67ORgy8yDqIQv6xvjT2cOOcmA3zmjt7AzU
pOv08arqStY8vV9tmLJphLvcyg/kl1RIfUBOdlH6UEMdRu91I2c8FyFy5qa+d2T9K9WdfbsM97C2
Y68FIGxY83awF+rpcPgVIit00+FbEy71sYWo62cDljGhtE+T00RAlpMKVSELkWFLvur4qsqUhzxM
Dqa1/NBGFZS2yaLWLeHVMkU/7bo6yjRqj9I2XuQAyGGmz+IvKKK2ZG+XnibbxpeoIfdGZd4n2GzT
OrtOIvcFULYfs5Carn2YeDi8WCY/xQBcxtXq+zgh2LEpvzli3rMd7KEX3jN+eSFt7t7o5lteyle3
1d8GW3sqeyjyCEyuUSjfRIt8JGuG6AUz3+ZmcjVW+r3aDi993246OKhwsbqSxS2+JvJG4MexjAAl
z1bXx53LwcTr8PHgpFGT7WTLx6Rot01u/4mNEN6tGe11I2s9Sp3HqXWnbT+MOyerryynoxnVOH4/
GiRdN9qvZVafe0O/RQBQe+ospyB1rFfUm08koYPr03jNl94eQb53rWdUBovDRMir22ggMUkeRbXL
LC/vkvjVlKPwFPTTvlg5+mQslF5ZZKnvxpXtpaXb+4slIuDcExE6Bcfe2BO2PoApJug65yS1M7Iw
2mb1NGwLWcRvegFMyEyd8BhP8rqnPN5OY6J5qon1PrS0J8jU1c4ZQKY1Y5N6jhTO1khZFOWANmnS
nT+5bNBIEcrskXyxVdFNBQib9wjzCQVsYW3nddvRu6xQqKmdgoRXn1DMEoboG52zcvOcrVVUzzhM
o40ijCe9bJ/1JhJenzcIIVweFtEUL4k93elt9ZAr2RDwON6lbdZ7jQAAFAq8/4Bh6JZIG3tXHSHj
UoDsxw5KRcvotJs1aIumYHzVqcq1qNSXIYxnL9a163LszUDkoJaolG8aKztktnFb1+a9pqev9WoZ
XZSrQYnv2qi7jdTqVomUO6uq7tnHSEvQ9Kc+aucgtoZNaxi/rNnespTvoFMoXp5g9c0Ho79qe3ln
yGirx2PqgZ3meAnMFQn+LuybOkDd9WwV4R+qG430OvNnLcpHM22ucYK99Ep+C9bijhyNNyvUAS5q
700VHrMkf29cyiD0iYCZrb1VFLsqAkWdOzcZikwkNOAXs6Z5Yz16F4RFozCen3ODJ8rRegAYsjtm
NX62RdOeFz6UjCdg6F1B5RnyP5GQHbN4jz8io/41xwk/KTHOGcROgBvvvWKkvq6l01YsIbBoQrAc
FpTMcR71yb0KteFdunLcAFhRb3VrZAhu9G+x0/MQqNA4IM/fRH0de/UMZTMsVpS1sa3jymTxsUAz
DRabEW7XymJURrE8jOxk+SSRNkMQXjRRbGaduahIlu6gSvMn/LU/WAEfO9lPnmgiK5CJ9n0AxRSs
D6zn4NTyWsJ6fZpe10JTWMplOwTtwISsLkmtoKR8C3vapJqorscYvr5pPCLuva2VZl007B8YM3qA
GbZK+uJ4qJYaq16RggaiC44L+BiXeugls32gy3AAKfdo16PAPIj9bYzTPaOkQ+qCbWjqufM7BZCT
PYfjhqVI7qK8tHxTCX8P1ip2D2eHHOPsmXiKe6uIDyzk21prb9tJ+0jmxfbcEbWgxRJwE9vaH4b+
7p6UKnyE+iy2FZKvwFwAVOU21JGsZHAQMasXhDJ6ehuOwdhGW36JwbPq/NlETOKJeRg9tkPc8p0A
W22A9MuEcttYyY/SdJB5mt9AFC1eaPY7u9aZvbBwdmGjHWoxv4TT0Nwiny9XZAh1gVve1DH/U2dm
a1X0RBtMeLgfWEOV7tGk0vG6pnwpNTP2w8Hqt8h6CgSa03BnaYPChDvXdp3Q30EVtFuB8HynJMbd
Ykk0ooOl3SC4qb1ONC/CLgvPlO6Ob6/1uhF4dFG6FOlx/zpUQLXLPC28xBq/S7LXqbMWQssoftpM
/bCk8tAg9/WjoYx3OJf22YStlQnK7MF/249T/t3Kh3fwlaSOtI66LcJY8ww8sHXB2MUq5aHp8hKP
EbE/OAxwhfNECyN5iHpFCXITvb1qdeqmVKV2aLEx8XNzFCiTMX5NMj1vPMVonVthzcWmnVN7g8KV
g9k0OvBnXCd8wQCv3TMvp4fZxtFxnpxojzYoO4adUf8Q1ajq1wq7j+vjDYl30QRqv7dRzKaR/r5k
9h/6/9k2obG068JM3LpGo7xESqUHy9irDxoywFekduMuTzOdzle2bIgZ5jnudHsnrHba9Ok8XIVu
EWWeTnrqzTROCQcqzRkkBLZ4uIMF1G8ye1iIm+gnJ4jxD7/FnV7Xflr3ir9MijCBSuTdDZYkZ6+i
QnyArEvu4WRNFOS5rg/3UFTaO9Uso12vRe8m/wYZGt3yvZB2cmcpQ/zNNHFzRZzCf4hU4SxIqtvg
5Ry8fWIAMt9AtbcT0hr3utN121IJk/ukj8vnKTHlbkZnuCsriBaKEVmPTRLZWyFnhxSbtDgaTqjC
ldGsY4OIJzCayN1imcJzYXRP5hxl1PFhtRn0CMwjwRYfQu/yW6vosdXIiL5hzoF4X011eze787hp
SEgBfjThvRFCmW6I+cRAnFIoDp37ikUs3dBznI6VWuobqlr3Fi2sC3KuDJ/MNgRqH2PwwKyjyI0e
d81ex4O70VWkCTMDhP1cKJrfFqIA1udE7PWRSRg44uamo++dxXO/6VvWTEIEkw3cgJ8GJ9iDPbtA
xWQTcR4F7b/oGI9Rc5R7DsIWGuMhPbaxY3LOW8Tj0tYQUNoS2XHZ1VszKQbee2EFraGYXt67zk6t
jGTHEi6eZ7dutz2V9H071OSxRmRTJJMcEBS7dmCw2B21Wq+CpsztgPNa+RIvukGtY80PDqrXhzhL
+DCLRQcCdr04KPSb7m07bn2rHrqrPnHEtivV5LqfIuPgjlW73qp1v2iNU/udWi3+JGkxLN1KU6Zc
5ryT9vUbXhFjy5wgvUmcId8RYI15ZtFYyFkowk3pTPEmE0Pmt6Jygkq2kvIqlf1xkhQv/0fZme22
rWxd94kIsG9uJap1G8e2HN8QiZOwLfZkkfX0/2A+/MC2bFg4lwfIPjQpsqrWWnOOWdKT+RFEWX5A
fGQftMzStlBWu2eJXOY17RuFJNx1pg0NeLHNpTFfDY0ZrJIoO9ptETqTZqz6VHFgaqJvLGdhIOxQ
aepaafP3rBcHGfis47m843jwyzebpyp3T9g7Oc8Xt1z55Er1t3GIQiH6hbAb/1lTzd9C869EnYHp
16hEOjGeULA8TaUDKkrIB8Ozn0s/6NdWFz/Z0t1WUvtGYdGyM8rdEu9itvggOz6oUPfLv+7I+pta
WyfK/pAN8ljhL1RZdjTa+j520xurG97audrIormfuyD0AF9vSVPWVz1RUmE91RahMtWTqbQd1kfG
4uY9Anf4FBz9YhFsIpiHYW6VW4+j6Jo59WsholCXYxGK2rimlrkb4/JHYSRo+5qDK7W7lE9L78US
RzIhox8TliDeVrjwK7OZriZl771s3pk9GqRGeWaYuv6Tpsxm1VYGkbLucXbFo9tXmxiYD7k/02Go
oiu7NXuOMuk+tZo/nk4p4jrGCpDkDvUT+Frl/Gz98pbwy5Dxn7+KnbJZ6xJ8TGt1hGf5STCPq9Qw
o9dYAhKgn9NO6wx2Y2gOwXOQ6zdwb1+8iEg6R06nQkAOCwL5YE/QClQHH9YS+ybt/lTxQPvZvG6l
g9XBRK5gSHk0Zu9xFMmzB1Eywoq50uJpEznejW7Kazygm7TrfhojeMyBEMgV0VzJKvbcP/gVrqxK
hqlBMeG0tCYqWwPekBskD5E0ahhPrd//DoR1GIbpBh7wFqfcfUIxuPLGxFnbBvdY+oXPk/GWCiZ9
cyuST/SKiI3GLh9RFs8Ls6g91IttjDmzWpe2l++r1n9NiRzgGWfbvCN0YmgobrXt6NCVqqv7amIA
7824eGSl3eBqGlZZ5m+wFh9byz5qo7NnDz4Jk+4H8wtiROOQXIm1O1Bb2DGqRpNJPnsJzchICMik
3rjJR7EXCshoPoWAGW6svjmacS1XQtMhqBtXNV8Gh3WJdo6qAAb8C47dTanLrW+lp1bqj3Gb/CBR
iPOCEjuchZuEsfVKs/Jdmee0T+uKWKekJP8pAIQpzNCzeko6Cto+LQGuuTCcioqqM98Eg/NNcSoY
KqKU2EA60SxhVCn5FalYz8pi0THHF3pfd21ubESvQnIZwMG73huz+e9R0D16mruvOn/jSuNkesNv
+GfHQQOfJ8tbZTgUb/GDPxXbkWC3VcJokL9Xfkfk/CcrSEHFoXhF1FUZYt8rcZnYdJbhUjEmfUXu
f48RlIxZ+7pKzc04FPeWHt10tf6ksZRkhfFtioiFkP6Nk1Q/Gz3b+ShJN70zGyxZjBldEntCbdmT
wFqclm7JHLR7kC02CR8aMIT6rc39rZWad3Pk/TKidoOTlSwVQ934nPB3oOGDsC4CgG1jcFeL8hV9
Ju84wBPSYNp7hvmL72BsaODk1/0SI4mW4ZuG75qe202Pf5PFvRmJUyq+1YEsN2MLft/V5W9b8+M1
Uqx7M81bLD0i2XeSwowW7jHzOKRX8y8Ioi9IN4fQHqRYiSyHQlfiw3FYKW6bMi72+RzfVTI4+YH2
k2PrBiPSCeLMqYiK7RDEU+imHNh72oll49+YGG1XjeH8WdQ7NNbtMnSL9rVO2oO0UEGptgyugG2x
CliwvvAZBetc81gOrcHlSGoQ6DJ2elj7xPUMubWtYmaqI5Jm3eZGCxZbq76KEuxvmv43p2G8cnrv
2mzrvyVgwXjsnjCbbOtg3DmBvEr0hLq+/0mULP9RdV+kXQsYydaWzh1+tf4u1ZJ5U6v0GmIteScE
gUCx2Y5pfCxs468JmHzlz+pYF+mdWUZ7N4reyP8hCGFW9zg8b0aCQZwm2vptIrYxZZUAjczh9GcQ
qxC516rPA/RmNWFRdLpn0rC06ZT34ioIZpbkamNWZBo1WNGBntxBXeW41axlQbqdB9k3sEOzNvf6
EO2Bem0s1+UfW1dmRBkikfU6ynhIlj0rpm+D1H+snYNQ6ERNVAVWv/E957eTYI9typkGvtihhw4n
utxDe9vHw30mjGszHv8k5fwn0atQGL4IiTffEs60LxEFQNaLuoGl+lVz0g3U9LfEkXKnTOc4mEkW
xsp50JlbdOSPrRhYEPnjQt8RKKB797FyLErDSF2TKXUzT9rO429uvY5F3Ulf5oIUQwDCTIuS8S+E
411n5VeC2i+jGCEH8CoFJUP0DH4FoQoa4uQXBra40aogoTVUXecFvMSFdENYSLfFRYO5MFEgD6Oh
Q8bhX7uFIhTLrzdoH+5IrNorHDY8avMUWXxyOqeT2iOIa2i+Sy+7MebomZb7lmr1V5y1x7ZNAtbd
4o/dpbc5xRT7dEgXZhNoxnU6IBDRFN2YLCavz6EBHT1HBnE+sc14yiYua/o1kmC20oi2qThgdYW1
y2wLLXx0B0zwOnBKxB6u8TDwWpZ5H3bdiTjCazslAm3U957zXW+1Jx2vuYrn42zmG0KkQQMztAKh
uRkr71Q2zQLwye4IOOSdWTzxFjFN4z7j7Bc0w0bV6KTj7NjL4WVw6Uvq8qGO7I0gTGMiLANFBU5Z
3X6xG/5rggTDNn6KWLR0t3nsZv0BQ0W2apJ4py814Igjypz3hLcdymx6YLd9iIr5hwOOjC7idpwo
+NPsqbfr3ZS4e2I6Vp1n7IzWxJ9ORTgWF9RI/+ap59POBYSEAFpH2XruS4X5AuBLN6JDPljNTiiv
3vZq9lamTScErXb75E4IF1CpJKjMMkoufWmhAW8MASH+zhzmYMLXiIzMfYlwv023X4++P9FvYI+A
io+syGcDOht922xrwOg0/2BmI/3f1mF0Y9FM6L0uWzdRm7IBXDQ2faJsQDS1ULN8IIJowt7PgEfD
7YmKI0ebaXTPuxhYRMO5CkeoFqT3Vj81mwRR44GcF7pdU3CRC/GJhAN1MF5ldBwuWtwzCUcU031p
vSY5StcsV26HL3/CCHEV+MJZG6XprK2sfEQwOezTPM9X9nLi9JkDwZhb/ie4wKgERX1hPP6JeGfh
/gLogwoI5PJMCCD1PO6N1oFWQWjCcW4b/Zlxpdw0NLk2KrHNC2qAz17Pdxc8E+jaaQZIOErygwBo
8F0jRR5vfKbCZqZJS4y7FebOxAzHgGU7qkQPhV18nziZhgNdq3Ue15TIFWfIfsIsq2UgdL5+Pc3P
finHMjys5fxiiCPevypCCsgUEdMNWUnmximhOpARNCOAJNlpIGCilim3lwUW0nm/ql4mP/NPhQuU
nwZO1pVhO+UYasy+oRNRI3SHRsM4k7fOT9uCJDhWhEMtO//exSEfr6ZOUPaZpX9nu0lx9HxaFiHh
PLYdfn1rn30EKJj0RfEPUPucgpXrZmkHPh+BSGuxVU1ebMxJydAga2TdkYwYehC3D2QGVVsNEczu
68t/8mBJAofibgTeohY7U791/oB43lfBIc1RAyJB8LXvxZRl9f+u43l3nbN3ekSJXInWifawppt9
gPOclMmSs3Hg0c+58AF98kw9zhl811BJlxie929LnDYlh0OeqWTeeeMXGQ3uTs9vCHShpANhvBry
oT6ZqkehrffG4X9/pgRQsIo6i+XIP3tZO61WTutX2t6agSYTklhWEmj3QPLb1xf6hPGEu4qAo8XY
ZKK/Wn7d/6ijukEOavb99KDNpUK208IcbDqQmjVbc6s/z9ziCVpRHB97PR0OdcFBaBvnpHmue4xX
3wiLbLJQYVX3b+24joMjELhZ7COzJ/NMy2JaUj2syk3u9HawDjKw4tTbdeu9WH69xgddUG5VadLv
v761fxiEsy0TvC/fPAI/OO/nNiooQ4gE0qkhxCNp924CWyAurZ8jp+E1bfu/CMFOqN7bI/r5eaNN
S/bnNA6cP2OObBXn8HVZDPGBfGzzEtj5E8fVYrhHqG3z6fDxnO1cmk3wZZT5+XGqcvuoDD061EmQ
XiOAG9fmaDSwdJSEuJJI645mJP0yj2Sxrx/RJ3oxuG7IgH38ugtS7f2Pr6lRtPqQLRDkyb/yOTAh
d9KLratP2v3Xl/oHoz37NeAtY0JGB+jD+j3bIQwuljgD0qiZ3Dt6aprBWFqD1QoMrM3Jp/Xm9K1v
UV6uTOSI34ARexC9s2lp4FN4/8VrU0N0c/DEblsSXttwgkZDshxFqSRVLSFON9Dc31g47B+TbvXG
BqvmHKy6ro5+F0WrUddFk28wR1KKikdLyDuOkJEFaw20+4PZTfMtW1f9q03a+M2E4fKncSYyng34
cg3fXzqRWJ7VCE1w5uqvU6T8Ny8S6hTlLXAmgtfrieTknIMp0zmqPFaXh5x9pyX1e7BONDbEX68d
a307ZTNjNMwLZhJ2lJywLhAIMGG3Snp/cWwWFNh6/1qXgaSu7ZjW+XpxT0/9BOTL346Br25TEwX8
D3INCfm2IFRtnJK4wbWngvabm+aDCJmWYRPpaoLIW4o1Qq57TFtXdAiQW0Wg7JEbLFKSymsWXYjV
1/WF3emzzxCTHbY0pgKkcZ27A3xZWYGW6OqARYjkbxU/dTrMyTaNVhGMS1U/07lhpYDmH+qO/Fa5
T60l2l1p0YO2yjZb50QmP3/9OuIk5t0+fx85G7HKcmoFV3cmYKznuM5Y6NShya2UfnhBGMJQZflO
ZrV860l1/2HXKkHGFDjNW915ZBQbdTUdKzr2P2EU0cBIMg4+24we8oTyKvLpgUgqQnQrQX4D0W4S
22h2qnnVdJrzwhvR/TYL3JsdI6UFFATsZtX6roA/N7u3qg7Mra8PPb3nuYu/V67JFy/tCUeHl885
8C8tzjeunsMWUYVv/aq6ZXJR6jSFfX0RTTf2FpwqokdBf2EtiqA5FnE8EIDoWPVWqPJ3aqbZfdN1
01sVuIJ+fOQOHL84MvdEm54mFIRHFC7d88xfclU4Rl2slPSrENBSuiEpnAZohhE3DWrz2a1le6UD
LaDZrOtrlfV8rByZ1KZsadebRY3esErcJ+RPRE8mSfrS9z3SB2soHtuycq7tPI3uja4r3Y3n0DJZ
z3BOrgyDYPekGdu9U1Zzu/cMWZWbVowWHZ6sv7ZRPjwDjJPXVmVn95pRITvg8XdMEt2R0aHyr6I8
67YuNcP1UNn5nyrq/+Jb9e5o+utXroAbxzebr2e/mUmCF/NuoJn7mnppdFX0gOkI+qryjceXn6z6
mP8bJwcoGNYsFeuqE+o4Om3/Db5fthuziFe3yNVrxznxmoAw87qkHPLpqUq+Us03br168nbL+7Q2
LWKedPqLajd4tSVCV/bDTRxTe0YlKqvBSWYyj4OEYPAsyL/D3iTx4uvX/5NiDV894gosSpB+z200
YySb2s7p8ovRtuqdRJf6DUlPdVPlIvOgLlUIB9Hcu9Ol1eDDZwevSEfjb0HrgkVxns9JdLBdJAGV
uomn8M0lnPDEUNr6K1qtp+OZQkVh0IWCTDi2RhsQ7ywSRs/NLii1/8GU333/yx8C1MAgEtY0cT6/
3/v6XqvdlJXpMLjRQlbzxXzqspjTea+knAH0mmQoy04JQf5PPjHMC2rnVRix8Z3oTifhX8wtSbpu
P94jqOme0P1iQc0b8JQrYqjomwzB3HubXEz9C4fHfmkg+QnCQX201kMFRfnCfv6h7OOelgwFHPr0
CKiI399TDdXfb9K+PqSo8Rgyum7YV+lE57BqHrCjzReO/v/K2/OHiLnHpS/BUYay6v0FcTTrzFZz
61BIc4p+CtKIkVYC7G5vx4Fsk6UDHfzpiDSO0XpFNP1Ehq7VYlffl4Zpb+tMAENG5dFPGzkx+FhJ
4rgHhs2i2CR9rOJV3WXiqrUy3OjEI5TahcJwOcmf34Lj+oiqCKzlTsz3txADAmuFnJnPQPjcG0Hv
h1VsJ3eTFsuw0hOHXBfKeHuwL+F5Ppy+7KVo4hWHo7Dgxs5ORImMvamuGrxsGrP5GKEZ0E93uJcS
NMvX37uz3MX7uzQg22DgdPjmFoDl+7ush0qCvC4K+hRBhxFKxiBytdnRh5WwUl2Fog80Wsvd6Lz0
Xe5cq75FhZarkYQyH2i9fUwiz5nW2hgZvzgu1vD3Wjp4UoFWVc0Yv9aygsWauF5SUBInc8amk6gr
VGfqV1FkxCvxE1rJmqQfvSb1xVx6wy3BV6K0a5RcdhK8mbZhybu8cGp5BX52yaL33MncuIYr2XIy
3w+nLApSIjjQLqKTnot7fwCkGJWkGk0yV6c4sWW3CrKk0cJ5dl3iwIXd/hrlWD0Q4lP9aFBePUd6
PP0Bm8ic15R1fEpQrxYXHvpH/NLCvzEdXE38wjBTzl4tsJq4T5UxHNIsqe8yvZ52BHHYYPzzdKtZ
+FgZlFob/t5oPbtLkuWko+jDs7n5+uf/7C9h1YUYs3ArwAae/SUlkh9nTGCpcDJ090Xm3dW9390C
QCNjxUwZlxSOFfZG8mjog4EUjL4xiviLoQ4f38IF38wbqGNdo+55/xb6ZKoAFJTzoUg0TWzBLRmI
RoFH1sT7+TK/8AP8Hynj7LW3F/7WYt73KDzOFnlknSYkVRZ5uw+Y12Z5OnDWgsSelOR06pVHTvsy
Gi8dJOT0hxHG8Yd5b3U9NIo4sIQZtJhT85QjC0DtO5r12u9QP+SteCs0+UdPM5R93cLXTK38F5bl
+mdcGUzP5t7YZSVCrSCthh8WYQ0r8JDzkzE05Y0Qmn1winFGAN3k6PPyirh6RycdmybwwUhjbU02
2JtoS7XxStfdTobXbGkj5gw2ZHcovGDYlh1yg1hUBimE898BQuIRcVuOFL2k3FjZ89x/q0r7d2WO
1rX0kH+qStO2blQxmrCiZuVz/LqiPBqInse6yCAlMreFZQFkQ0EM4rjU/bXngx81LQbJTZRxyEO7
uyKaIF+XIDQOHZk1YZcpsFI5rT5yG/vbxsi6Z55yubb0/I3ks3kVDAgGxJC0V5ZAn9bo2l8PNnGY
J5a6c71I++aOyDKtHvfDQNmmVsmovgWLI6LE372rWnOJJXPTjWlUyKdlLtZCZM1VUcfTNiq0KEx9
Jl51Y3ZhM5l/4zKatr5yk9U8CFwJpes/IO4rriTMfKaCODnQnPsMw5iGYxp17wY3IIdHVTgIwCmn
36JqRMKuN4y2MjOnthRTzhiJvC20dFG97sa4v54Sp9wkOU4KMuyca6itWtgOo7HNWqqvgf+cqXWS
H5NAnzd2hQTPKBhLqEZlYatKGoaugcy8ZWhVuIycyA+eniRBbQ8M4Ocjjz5/mOHO3JqB0e/GOXIZ
Oxf2rtFE/hw5BUMrn5Cb1CHTPi/rceWkjG7HPNZZbad43aS6xjy4Yldm7cPFLDwyymM/xB8kQ9AC
464ybI05ttLvtT7FEowSGN5AbdzTRCZmN/HsXeb1PWY9kT9gWHGx/Hj6bVCY9HI1z0fGoRskvUVo
5FiSiVHB4NPXpHXo5hQyxy0OFuS568L2fyif7ip2XOsejg8TGXDGWTjRT2M+79bbUlXeOtUJbea2
ZIK+yWCnaG3bAwTjOvt8NJv7lG38WraJ9lNrOWutRIohnA86cYhxioBm4kPT52PW9P2T8ESwNhTq
tXRJLqWanB5GkhB2CTqwQ6Pm4FYQbbFxgNtsVA9JG/RvelhAyiFJaiJMTQAHHEvmKw3zPGviogjg
m4JDoMX7OB4N+Nl4AZDhDC9xHFDVeciYV3ZTvIKv48iXBfVpjr38UKQ5wBDNbNYMX6pqRQdjvIPd
wT8WJWLknlkzAN90m7cz0jGP9XMdEBkTelxwZSRFM1CIlGax01sFSYrGYcSYs5Zusm5FOcYrennu
oUIguNY8j/5BW6sDNGKCLfyULEnyqJ4cJaeQ2CCmiZMv9VMUt/UN6HYgtzQrHtt6ivdWPltPQTb9
SPWUWlQhAX/xmgEmI/PS4iXp9O4hEaRjdUu3YJK9Ry4uickrr+T9YcmUYUCA7HU3AUdpDWBBUiEt
zZxC/XSG3PvZqWD6m+kdNiSzYMwa9eiw4DlRtRI1Upq1vF6als+lF3Rbx0z0TcdXGU6s8aHUxsfG
dhAW1gZ63UqYUNkJr6NphBFvzpvqKIT5Ig3OcaoMDJQjdPjakvkg06hxh4glWcc5labSKMpXXlbp
vz1XaBtkPd6Bob11Gtvpd4tbYjOLUkFOCLRXCfVux6C82QXQvJ7jSlMH18yde4cpwX2nmToHk8re
jgy+kCm66VqLI39jJROrSTDVG4mo7U9GQqG1aCBqRunMnq161g9d1lbXNiEdcD3GPjTQlE4h6hu5
UVPPRVMnD82pIRmvHFBkYx1NikEdcYa8zkNgbUHgl0fe+2qHTSuCDY5FrKN8XFV+ra8IxeXWrBgo
s4Q4oTe6f895a7zVCCBlTLbM3FFa3mmVLO4Z4UabdIBMuHIJuMGUoIqXPMEz87+fR+h70nWmWwfx
4NzsPXhehKIhiQ4xbWJkua4Wuga0R5WTlhRYY3WgncSEM2KrZc1I1kkE7KUV7ORf/yUfCmFc38G/
AJFlcMIJ6f2JpB0GMgjyRuEAQ8FaWmbdXmVGBf+KdohE22ckxnMfzfaF6348+y/l2dIBtpfoLv9s
voBXw1gmS+7BdzFp4B+qns0uLg8OMEFn9fU9Lmf7s0OQw+NCnA5ECJDQ2T3Cf1d+Cj/s2M3ER23a
jIp1Oyh0ohcu9LH8hHVCGIuL9GcZO54d71iy7dodje4QT0AY9NpzHmES1RXsWg/cqh7pF8aOnzxF
Dy4QwRtg0gBAnh3vsK1GSdzH/mGwkYARGCtye6PZUivY/dRQXzhPfiTz2Lyu/7ne2ZOkZhpEQHPo
oCYrR9DY59Y9iWGRjgOpF+mKzq9NKLnQ1G9bVxrkYshJv4p2ZCQ3dBq6/sichH/hz/rYyuTPghqi
e9DTXJNE4/cvcZJnKmmnaj7IaRqfC9p6nIbAl8Rh51hKoJ3NjSFMU6wzIeF6nAN6kJEdRCu6zYxj
hXZlF+Vwi8Ta+UHtZT4nItWuks4PyPtsa1LAU3J8GHzFOXACF0GK2GSl8H+jHWaHWBhZ5tpvMsZ/
6WzPv9g+RcZCzkFuwxoXcQgu1JziYiIq7v7rt/uz2sYjMMdhVManbJ1H5lRORW0fITxIlWty4ImT
tZzhn/nsGxaHHkxrtdj1o4MP1SibEK2Zv53jqny88Icsb9vZd+Z51BiAf4hGY5z2/mfAPB0k1qBK
8CNlYW0SfDK4d3u/uY7qeNhHcZIWu0l3sGbMDa2mTeKmRrXHt83ORQs2KLempRVtWGEovkS6+Pht
mvA7SRZjVMsURj97dc2Jtr8a2bX0bhqO0PswMZqauy06L8XRhUvm66dx1lZhEk1wKT1G8HBMfyF7
vH8YdilGU5sjZ4+jNcWl5taHGNv0upvpn4qxZ3Mdemvboe26dOnzz3S5NigiKM/oZYAhmWfXLqsy
h6CVeft0XGqCeLJp9DrtyIChjlGO05frmjEk1kivFtXQOFKGBcaW1DXk82l7i+Ykv0CEOnv+zBmW
7Q6mIzIVCuDz559TgwnMxfZexQW61JYx+ZNjxYNCHWEsg46WHIevf4Kz1fHfJX1AKjyEpdq2z3o+
ABuLWWCu3Wuq1386BCquMeNiFKYHd2EhPttG/+9SvPXgd6jtvfN59ZxME82D1torhgrbKUBRZxr/
cM3xQ4LCe9tl03Sh+fjxmlipGCkx2uHJkkD4/g1zmslaJE/zPjOb+trHDvRYaq75mJWI9Dw5tN8j
3FKXRqbng1tulZ40WYD6suRyflme+n8G5lmMxVsy09szkjOuZMf4kZLFnAlJDoAErN1KSGvt4ABA
tZuDA56ZYaT3WqQNm//19yVrinbKsiXBfj3vXFpeKQqHg+i+Y1X8M09FcEq1tjjRsOj/N9jfv5v+
76XOXiW3JPk5GRJ9Lwn62rYsubdjYrj7OkigdX99Wx+/FI5GHrMJFnST7/fsdxU9XanCbtSeMsi2
SDmyupMPOGE7OJX6QQhDdAmb8skVGcETOsEtgt/SlzftPz8pgW41kndbMWcKqjCeZLWLvEH7xolx
3A9A6C6tUB8WR94bFgGOYwxBFjr8+wuyhxTTQPtnH6dx2WBeg88eGpmXYk4tZ/1v1HPW36JKQjo3
trN7qQ/38YZhYy6kMbBHPk3Bs+sjxEQt15vDfpklltuxliax5zJ9WiYT9oYKm6Dvr3/Vs0MobxBH
fRp0Pg1vFAfni5HZZtbsuN24j5qg+8VOWd7iZaq3X1/lkweL5k3Xl4mO7nvnH6cPWj0Y7bzfe6qg
n5r7HYHytQunoquw9ZhKUPx29pE5XXzhFPZxOQK7w6EXWDWCO1CR739TmAGeUSQmk3+KtWfYJVlY
+HW2mxGWvXp2Wv2Ma00+fX2/57q75bFy0IB+Th2BEPK8wYkvTek+UUaoaGVPWWqW44suggK3xjgO
1zk5K6cgcsanhSZ+QotInlpDgO8L+bI2aAdcTccE1ZiFmQdMAnFj2qoZ0uYSP3vZcv9zNvr3dyLG
YeiH1AXi1tkbh7wv1gvZyr2ctenR9/slz8NzYFm0hU5CvWjuYj+V61rT/ZXVFcEF/ewn10cKZCBw
YgTCAzs7ImfRMBYFoR37iR7gRCdyoRGU8ayuZ7+l0C1c36UdZc2EQzQVU9Fw6OvsErXo447s2Axg
mPZwTmcgc/aOCFlPee16w762kgB1f+JhCjA0kzO0Fo3i0jjws5sGpsaILeBj//hyuHCk03kcQF/o
zYNd1MHdGNHJpDIjh5wFKpS0llc1FLSrFpnJhf3pw8dIdhP3SUoNAiOPU+f7L6I1yYUTbMk7eyrq
AznpbIsKk/Cku8l9ACvmzfErnzQlcSnF5588793rFrA1M9lmMbB9AOLLk/nPih7lruyGMQj2mh3p
7R483lwd4r7LUsSZflW/xt5MXwRdmNH+Liyzu9d8x7uSzmLnTCrPi9fW1BX7wXSkuQ86GOsIvcn3
u0IM0unf+Afmjqhn0R4Hkbc0NVMzc/pfALjoyWGuQO86oyNb8suIu3IRuW5SZbn9pkiLchF4ZfMJ
3k4FGWX4DYmxzkMsrJO9j5h6EfyGxr3cda5e/ygz1/xNdU8jyeywvBNFq5d/ckeL642BPWjl65g3
N02nPC1EvjDKUHVJNx8aWnyB6dwRsuIe8RYdNJEuLTEMWNENRLqaRrvY+rZ4VAk2kVodney1IGKm
wLE4+AidjH1FztCMtAUx4q5qxoE+ltfEY6hEltZXo+22Xigc3/slQQ0Aw22ynx35fi+lpdzHGKHv
774kjY/PmvTFsHNd+0A6ZnIqUv7GbRmNdrHOoe1wSAcjaSK/bej1IpMYbvRSpfF1hyUXqVYM9nCv
dXSIJuk3d+CMMnGwbQwNCuzxvCJ4iZE6oS/5nW/CZXhajqM3se+4SHVza750CvywmwUBbVSGxhx3
kTKcZ4aoUW+LaW7y41yPBlI1vFO9Ky/R9j9sKctVQHzBz6T8oLh//xbLQrMLOUttTxz4AO6m1c29
FlXyWqPnyjy9IroOCeuFPfTDIrVclTIFqg/NHABj769a2aT+ySDT9yNy/tshGtNm3ViD/hMGiX7h
Wh9LNS5GABC1IpN3jvFnH+qsz3Nj4as/4pP/nphVh2gJDVGAlebgdpq17jRhE5s3RH+SDGED5vh4
n3pGRPt7jC6hCj+7dSQUSycF7DAaive3TlRhVXtJ4u9pXaSbsmyNuwnf/CFu7PzCnX9Ym7lxfhuS
S9CiY5c42xDrIu488CLevpZO+jgOVXqbJE5y3wrG9KQ7t/EtXWRrlyuvenZGBZvu66PDZy8Xt4kC
iNk06bVnTz5SMPughXh7t+mM9oArrlFbFJXFn2Yq078D0TDFrkkTdbH5+9nHQ79uUb+yx3zYljyF
Y8IlHPBYupq8iqc8Ibd+sPNDJAdSudFMMRk3VWa99iVjDHopCZYa19ZuAIK61s6dl3DsfIo6OjrJ
SGDA//5kfHQFGG1MHSGn+f4t6FMfWUBSiaOWJ8V33evKbWXk+WZQ+PijdHo156y58Dp8PMjxPjAa
QkWzHA5w0by/qO46wpsNQoNB1vp3Q52lG2dS0b5Ia4gkjedvq8m21xAPby3k6OtETNrKAF8ADYSe
eexo7o1fmzOmrYQQkEn7/fVD+eTTWCQyyxGX9/VDMwG2Z1EIgl0P+Tww6ulGO2nDRJYT/quOIfuF
0/Rnl7OXQy3WHpOP5OzzACY9NqmrR3vCNooTor4SktHoPA+wfi58CP/EbmeHBVTQkGdBu/Pdny+z
wpgV4ztAKzoY030mkl+F7VVkYAaSiVcPXID1ItQXnbAinv2n3fWnVg7+DuWAcWWnZUdbqesvPIGP
pyfOMGwuHjI5l4r47PtskkYZc2LGx8CscugsJdDEA04950o5HXVhQb56ukwN42tvqZh3X//eLu/b
+UMB/0s9vNgDaFq9fx+bpCv7wTKgYRpOdaKt/8eBtb9q3Mg5OMF8qQT/7PdmIyBEm5WIXu7Z3VYo
DdnYxmBf2QBuPIrjgxv1jIGSxtl8fWefXoq7Qq6G6J0O0vs7I92LeAo7zY+VN+HgBL7mPJmlBsvO
68ZuvvB2/cPbnj9IzuBLzw/5M16795cjfapTRH9oVB6RjXE5q4d629m9c6Jagv8wjcYYb20ww29B
kXrBHh+VoZ5sHRU5PuC4ue84ZLleOfhQ4IpxRJ6WAuA0OqhLO1lxg8eEH1CuXMbnkqMb+EMa3w31
zJA48m8hDWlsCjuzf5Umge3bqR2LSx0F+5PtZOn2/v/b/Nel/8+JW2iJsKTpJodJm4y7yhitAFt2
NPWbCkpDFHo+UvQVz4BxUOoX+k9RNfOjMITRriIVJcA707j61qSZ/8a4IsN1jhT5Lcpk/9AlSUn+
rj0NWMKRsEdad4+2VO3cbghnSNgCj/VgXvdNcPI9bfyb/j/OzmxJbiPJ2q/Spnv0j30Zm+4LIPfM
WsjiUtQNrEiVsO87nn4+1PSIVajMxE9Zm42NRDEDEeHh4eF+/BwIDUC9G25rOV2YZFP3amAcUzrk
k1vizVzcubGedvus7qd4Mx3deKo4xnRdNyhhw4CkEQAMQzck0ByBvl6XVaWPjg6zXno0AO6pp7yv
VLjbwgjiO+DhgfyZPnO931+31vk5hDadfk9eb1Ank+ecuwFNTxQqsV6M1qcV7kzIAbc1JA1w3tWi
vNZiiEqvDzg/HtOAGieeagGuF9DUW3u1xrJAQrMnLpAL6BsqzmSfR+2BrgPhFy/al6E48IbIaJDS
T5/yymaoQRU9NW9hJ6oRtLVeGx4zGsM/KiNgI7dyoy9qrGe/ePxfBqU6OWUh6OwyZkXKnqsxa4Sa
2z1t6X7wqP1KpKodCXXChfmdW0pdJ7YClctgcziu6bfT2zQzd2MZSyvZN0pIOgPZQRyi/UV3Pc0K
4kxKT2SZySrOZgWjY2N2mibs/MQrKfQm2kan9wp0G0/edEyavzMexR2DNzYpr3n9eoCs3QyTEfyS
oEBj2MAxfmsVkkCDYZesFcxqYS3f3dLTDE2D6Ag1DZz3PCpLtS6u1Fy1dkSGDUxI5kBLTNdW1hex
ahVxE/KAfKzdvoSeJJxwlL1QJXfkp/PEibMyNDZN2Mj0fmtKoTuyIaj5wifOXeD0hSiW8GxiSSbj
emvOsYIcThUJwi714MsIW6hBOoStvzU1Aupow5bbKMq9z9eP63R9vL5e5oPObrM2T8H6mWZyqMrS
tMsOhN3YxfK+VsIEhiPhye3KBOCYMfVkWOJCWu2MhYMrNVCVJK0L4fnscqPMVio0Hhk7GAFwtXk6
bCs5S9Zu3i/dMGccIfEBIRo2TqXXmD7ltbMIVavJdc/YKQ0MzW4Rw5TXhs3BqI3GlsCa/boffDPe
bGpqmOBsG1ffoT3/Xbbi7jRqMlBD8vkfrm/huZlNNSW8/NTvOWdtNxI10nuLkSC4Ng/WCIlP1YXq
V3gzh12b+7+o5WhiMrQ8UGIh2KUwOPeAUGyIQoFw0S6OBmSjI/KytuxbPbVQWsEcMfJRiL0+RWnK
9c3MlGIDUSwM/DpJ0FkqowSgiX4kZJXAaiBV5z9VIO4zxDDctJ6klCuUY+ApFI37OvXk9iiRNtdW
5mi4UBz0SpnYiLkJ3ykoh1+uf9qZUzuVz4jMqN3TOjG9Vl/ZlRW0fT7qCSQOiuZ97kHJlXZrFuNN
mifWDfUTbSMHPliO68Oe23TaLqnM6fRdsiFvh0XWiD2QG4YNNe12BCoEez2AQHSvI6fTOn11fbxz
J5UbdhJQgzJfm9dfGsNM4SLk0d0kSXYrNV1R2yrUGoMdJab5/fpg8xc+FoZevPaiyqrSVTzbbfDl
4dCgsbyDr6ckuDb9U2Vq40Lv8pklZBRz0pjhWuBR+nYJc24JM/K16OBF7SDZY6HXqW1YYfOVa6H7
oY5V+Hx9Xu+Kv0wMC1HQPCB/oRpzncSk06OwgdB1n3mk1RtYIewuFOCMSjVxUxrAK4qJC9sIVOih
qAGiE55GCz73zLSBmABXm656sHOTQb8yWCU1YJ3oSnUHoKpotpLLmxgWRcGnbTDz/dxOrBy6pesz
P7OjRGhc9LgpLt95P3wSDYJayBJ9u7SmPqd94EM/ongLdnNuarwnmZjFONz2b6dWdaqQcvv7eykK
h10WjeVNrknRpoHWZdcV3q92YU+ucErBEYAa+O133AWpH4pgESVhRznxXgxbdD1b2fycB0F3Y4W3
A/l++OMqt75TG2XBJ545kSQ3NF6EIv1HlLLfTtZy1VKqYczdNakfEynUcKgPYv5h5LJecDZndo9S
DE0Q1A14Ys8lWMqx9IuaTOoh9XO1WNWNqQPQoE1YXBho3lU3LajKu0EEdEOgRjz6dlJNU4etKXnC
Xkx68YtUDBBN0+q+q0GIfKO2zaNUpDYKlZ2m5997WcwO1dj7pyDMeMuVVuzeR0iWaCDVdeSjwTJR
GuPugGWhJ46yoQwL85WSCy1KZvlYf/TdwOxsSSRPtpLHMYkWZnTGJEEQTbwWU9LrXVk3z1o/Ajok
7EY1az8khRsYdoMXsHaA8f1vXuNCDHv9rJ0bEv9COZd8G9XkaTdfHfCuFKzU8jQ4ZVo/nlKPwOoK
n6K23k2gsV8v1LFpU1GSYJ43EZCLmSMtZFReIRpu4Kgd3PuurPxvPY3AyD1I0mGQeu1bZ3Y9fFN9
s+BWzkSv3A7or05uhY7PmS8jEaTXfYVeji93RnWQ9F7NSXXF7h+6DNNdaNMTnEEHhYo2QIg2Ew6C
gjjswh6fOYn0ASOhMEWxsjovTvt9S9+JooeHMtGVo+nnqSOYev2dwuSS0u6ZodhUDgZJNTBZL3HS
q73NNIFioxUIe6vNxrXV0sBhxFr1WY7ccMGMzgQ2vDxhoENLGJDU3GVz83Zur4fGvmzSD2lPRzmc
4Ao9ybLn3QZJT0MSrBPewqhndpSkIVV+BuW8aDMXbvWKklhla6IrYYWIQrjaWmx77d5wRWvXSQ2E
nUo3boy+SveuLmQLBvWSKJwFmlM36sR5hMAdSYW3h8ekjtHyqE/2uhmM5jaI4KGV4iz5mrW58qHt
QLM6uVF67dpXi4a3uBI1dxRB1a9DJkYBjN1GbjlwvPk7yNM8ao9S0JZ21ejwKUKKAlOKHqvoZAi0
kC3VZM5YByUh6gBASbjn5viAHO2XHuhgelByi76aUuvzbS5kJSSEvHzChbU6YyDgwWnaBQs0WcjM
V2c6uePEHRDzRvA8vwleOPbrcfTqFX22XrnWslr5s6Kk/XDdwZ0Lo3gzAlcBuTIBlicP+PoUqEOb
WFbiH0oYz2HgtBKn7vVoW7SdvoNQq3Poo5gkqKWBNivBh8/IEj8sfMQ0vZmlvPmI2ctZVAwkiqEp
21txqDp5VSlPcDQrq6BTpI2auNlK85vBKXrreci7YhXkQuO0aWstnJhpsu++g9IKywE0CnDo28UQ
ypabu26NPfIq+qaqg/qToUW1I3EFrEXDKBbSFGeMDBvimp5AsoCCZ/OWey2FSElJDgrvW3XSgnFp
uhJq+qNqrgFlfX2dp8+fTc98UUJFYw/2rTnwNe9RaaUJyUJmqYEejz5u8qtW65pLN/WcaGSKPciw
U7CzdForqN29XcjBNAJ6SLiZvTxOPkaB6jstQjMr33XTT00z3CJjWzmh35i3RgGVxFDIxkaujX6b
d96ngT5UtLkUaefBxLm/vgjTms4XwSI5NMHCJ5Th7J6zPGGgt4aaduEJOuRjlQqEw9dlWPwz/yM9
dfkaEZv8iZJpsQDNPbcsUzKX6goUTyJogrfLQq2GQikIq0NZZNqNwgfARzLJp8L40Wjf4S+I4JbK
0zrfRcg/iPYYSN5XcivJnQ+G0bfDHMUiq/XpFYD8kTZ4LwnHpV7dM1ZpgRCkGI2mG3m0md+2YKn2
4672D4aHaQIS1G9D2g1WJP2XDOXsUJoJQQLVRZFr/+2CSG4n0rqe6/vKiM1DGMXQqMJbQJdaES4t
/mRzs43nzTRFkCK5dOhv3o4VSKXaj/oYHkyjQwNAhmC9bC0gNZDlrmADCW8oTTarqpIkoJ8GmbOM
RMh14zs3X7CtgC8tGSTWvLaWFw2VmUaG17UXq69ZDDYeXrvIfCgzw5U+/upg4Np4u02QBtZ4/vQP
9LxBwSWamAe95HNvwptXQzMfwAsXLvUbvQRmb1eXdCv1Yc46eSxrjjCroBzyg15p9w3RW3vXcVVI
dtGKvcVt5qn1rSEMyO2EYZAGBxeeU2lDfScbV8oAaQAs2WLq3aXwteSrnD7i3s5o5w0+tDUUgusi
Fq2vnV+UNUTBYWyueQP7kQ+rs5dLsa0NWqgcxapIq50WmGK1s6LOFJys6br+s9AZMbycjeouUS2+
dyWQZyFohCuYWgnmhG38uNeIQ5ke6HEh3V6MygFF1mRlDUq1tuqy3ZlZ6aKAYiz4sPf3FAODiiFq
nShI313aCjmkiK7mQwB2G9JVLdkkMU2wYWFaR02p6Wq4bkrv4xPc5fQyfiHWpJvk7dkhRQmdlxog
eJDG/TcAapDnqJAsfol6GSfaGimcW3i88tv1cd/fWBQPSe6QqvzfKtjbcXk/G5UvVeJuFF2owBXa
6NsDokJx9WvUI1xYAFJFcEbwXE5A7JlzkN1oGBEu8A8u0qt2bZTyrg3VauPFumFHUQjzUkvlLzd4
A12f4pkIjE3kUUuliN4coMmzOQo9EgKaRvOEYuD5mo1OmfSPpM0Q+uPmPPJWbOi6RUNuILV0lwJR
2F7/hDOrDPPWBAbmEpnSBm+/AGWXuqJ9Y9w1JeLXdLBP7DBKGmSLeKMzhosFTVyKFKixptkyVyxA
5ZX9sIv8HDL4upXh4Shz9U6oc0NxeApFazco0IhORfUzdRrvlsLklkY/crIiy6MkEZouXRndyEMO
QNqrE1XbXV+OM8caOwCpS08siZp52TWvoB+v1GLYFbExbuCKrw6hkkGGJ6Bb8kmGUfQANU25koo8
Xhj6/f0AShdowpQhMrmEZwFCEyqeEuvYgq4QAnX+iLAFlGuWM7SKtmDyLwLVM5fNYCYkJJPz4lZ6
u+2QbIFxUMZhF1iF8odGZ0yYQWoR0idnF0HP//Hj7C6pzI9ZHz+0dbMechTpxJ5O9vbUiLADFmhs
aC6N5rEHGTfCLCDDxka1u250qkw5JQP1KCs/SXHy4MrDXdBrDzhGGLqSGysxnH78Nhb9vhzjkzhG
9KGpdphg46VxUBFyVeNPhehtlL45JYlrp2L1XfVKtMXgEQaRCMF15t5KUbNBioLH9JOHpqvqCyut
iB2zzu9GdC9gG3fMIVz5VbPt2/ymRJNFJosBqVgHNaZqfBOafglSOO+EnPyJDkqAmJ4wj67Y2Uai
WWAmDZxTO+57BFgbxdpBT0wbEpgasqk63tJXrQc5KLwV+kLShrcdCaYMxvEF133GpOC+p35DTRqe
sXkasGoQ03PTwd1x+kPjVI5qZG3gbFDoJBULNASvH573w8lTRxat1MQ43Eyzm8JAPbAl8cAbox+H
m8jTYStKTRTZxvjp+kgv3aRv7XcaSeElQ5zKY21mv/Aj6ILSBiPdpnXW31hdwuO1kZLxmwZ3POTG
Vo6ISSAMkX/II7oBKCYNsMDQM6b84FAAIYxi2HrttKkSWIGnN4NTdbKAGGImZRp0A0oDzNcoJJD5
ZFJB+mBs1lrQrSQ5iN7QPnitJn2WYbAQbYpt9YdwqEZ1pQgafKo8PpBWuz7pM4al0dVHVp4SAHY1
B6FEHRKxyLd2O72Ft7A166yyxzrMd5ovJI/E0/p+aAi6qgJptRyhMUhkyur3RPbT++uf8v7WmL4E
SBr5cly5PrnRV5kDQYpyCknS1EeSqy3NYWJz6Hi1LeVGXlBgb/eZgSwek/Q08nZSZ4/JWFXGWpZb
8JgRKKuhzVZ1EKGM1Wf3XYK8niDI62TUVkhI3qmQ6hc52nNmV+xiUzrIFawrRJuPQ5o8ZXFsnZom
+n59Jd5fGBoh79Q+xp3xPtMOAwVyTarc7dJGDbytWUoW0sCSNP5eJ0UYbBorUCBYpUhDXcj0lnrh
z2wEQRI1a6oXUOvO32vKQNdIH0bdrnL1cOONbUsRShSWYKdnXq80zLwaZzr6rzacloMo6bQhPpha
4KIeVjSbJkOFonN9hC4QSvO4NyEXDwvS/5kFW4kaPpUQXm9Ca2JZb8t0q1bVaCcAJBbOxXu3AxBh
KhqTrKMRdR6gxiqc1Dz5hl0ZcSASrrUbWENMoEtluJC0eR/D4NZIlU3ECtj+PElkunmgIaOZHOoE
KpmhKbl+qiZAtnbwb3SEyT9dt67345FExW8DkuSd8S4cET1VbCyopHZJ1/k7sx4f1EQEqWcF4bov
FOWXp/eS+prWkvBHniOlaHQkaRxAL61FsngKLK9+oLGoaHeDLAhQXnGHWs6vzhA5IZkiFUBvyFtU
+a1hKUR9BAujt697pfnoikJzEqH+eo4N2fvUCPiXBWs5E3MbkgGCj3iXi5rI/+2IAQolMWIo0UES
smDfyCF6UJE6cQe5xT6sEbSZFBSgSc2RcpIJwrxOaX5cn/V7k6WzdgLY8kKHrX1ewA5jOu1aAAK7
qpXFYyBZyPTFHdRaba7/alj5EoNoL5kPkhjziFZtu2LIggb2J3Lndxp4Gjvu6Goyc0TEf3FW2CjI
Etw0jhr5iVngMyDrOXXpqBsdmrJ1EyPYI/k8pKJKjVe/OhSv7/8NM6YHhTG7gOIGk+KVrG4oU9Nm
ntX+51Bvoz9R+lsiaX13BnV6kUF+T7Ui2E3mEJEKiU7IlRJ145W0cra8ojYJNJQONL/VUbVKYyFZ
9c42OAuAFEm+kYQjKz87EYhPNqOH2tHGb3oB+WQDUqqhRNqPK3JzfRXftTtMZw6QD0hTQihakGfL
qBuw+aduUW8p56E6GkgfVSV/6tLmsxr1pYOycLNVR/0IdQPQZYMMS7ORUPwCz/3DG0tEqM0uW8U1
1G7Xv2y+CIR0U+sgsSSILFWetwAhIE6d1O/HI7EXGuq2APU6inWku8TPlIfzpeTcuw4olnzyB5gn
7pZWr9nrFDbwsEwCs97CFQhbijIe+gjKLllJUjvPhk9WKdwmunDre92pkbjSzCY/tFmVLrjguRIA
H0FMC4iPbk3aNYH0vXVPHXQRVc0VSpOBGa8Fy7jNwzhDnJdwtrpvBAj/5HSnKtFj3bqrshU3Qhzf
NImxj/TaaSkWO34m/UiEaB31yS73+52QqdRP4s+CWh5qVVx5evVB7yFMfNmz//ej/y/vGYwxCmZZ
Wv37v/nnHxmkulC41LN//PdN8KPMquzP+r+nv/bXf/b2L/37Ln9OH+ry+bm+ecrn/+Wbv8jv/2f8
1VP99OYf1ik1mOFD81wOH5+rJq5fBuFLp//y//cP//H88iufhvz5X7/9yJq0nn7NC7L0t//80f6P
f/1G8+wr851+/z9/ePuU8PdQQp/6f4L0uXr3t56fqvpfv1Fk+yfZugk7TkqW3B1Opnt++RNJ/ydH
kOB2ghjwVOMlk2Zl7U+j/tMCGEiDmkreZEqE/fYP+uOnP1L/OV3UhJzUjUA285d/+7/Zv9mnn/v2
j7RJ7rMgrat//fb2sAlUwacOF1Dmb01NKnWpdAE5TOxX1mOvZ9VHmNphoZTRBH9+tSL/GfP1GG8D
1Z9jzO4EF+ZEEYB5e8qSBz9+9LSFl+Bb7/zzd2fHpLc6T2963zwKgio5o19v0jja97H5TUf44pe8
0c9Bpkm9inoTS249v9GDk+E27qqA02DSHS7Xaj0sPKguTYMtfj2ChkhcXii5cVT04T5uZchSpo5g
Tf0smPDhXN+DaT9/PqZ+TkN+OwgvWRGeUpe1GhG4bh/BHtpTY4VUPmuLLWNvH0Q/B5mlMsdQMgWD
osYRcqmNV6DnHCKI2DypbrMlPe7UysP12VyyqFn8pitjkwpabR6NXK83Y1SgspdDHvu3fn1epamt
hvbonF/vDNffBr5ZwR9R/bj+4xcO3LznKWwUsFGlYRy1pjwMavFFyYu1GqW/FEH8tQXzO6ztYkkS
AtcgbVzcxfKw71Xrg5BnC4DPS18/O8oVjTxq2Gj6Uc2626oStq3QxzZ98pvrqzPLc/z8/tmZFiqr
AwHh6UdxcDT4jxOORWvnOqykn3pp237p9sECivOCtc6Z90OxkLt0TPWjn+r0hBjJoxnUd5So6XKS
H4YKgI5vln/vkM/RRoILdW6Xw1qgkQ9deWXzw2jzj3LKNOvcWwggLhzyd2Hq2JLJjRgky5JjKiS9
k3XSiZ4zeJEhlZbyYAmvdcFnvcsqVmEXNyCKqDYhcEc/aIDogzquoiK9GSvxz+vWcOGYvzzjXvle
KUip4yEocayBUNiDZ1Z2BAXn3/rxeTcg92rtlwWWpuN9D30In7QmCN3Cr184KHNaglpF5N4P+fS4
LWwPjlhFyeDPX6q7Xlj/OW0Q4MwSyh4a6bwaVmfDrmlDHP3HyugWDuKl758GfrX0KEJ0MlljOvUy
1d/JdNPYat/lziB6+u31Dbg0h9lRTxNo/RMkTI+ZPKRbwaOSG2hGaVsyurelucTNeMGI5tUt0eqU
lk83jpZLm6LpfYxFGGivT+HSKs2u7pBsE+pnhXEkg7HK0jTbwfsDosCwtn9vgNm1LaOtSqztGcfA
zT6gk/e5EEoocqpkwWNc8IFTjPt6mydixC4ZBf0YQjMlN+2Nr5fbfnBXrdbe5i6EyMPz9Zlc2obZ
lY1AYjjImasfJTlBSqfk+WZ64VJN62x08y4r3oZKLsGUoR/LCsGdPP8CX29sG6WU262wFBac32ww
W2/XihIlHHapoR+hF/+CROEjxGFPY8XJuL5Cl35/FooPWdjx5jf1Y1DT4MStqlYrtR1313/9/Gkj
b/L26/0KUJNGZvMYG3/oYXDXNeI6gTHOcAvn+giXvn/6969cRhSZGSxtfL8hlU+y7CrfJASaPlEX
WMp4Xxphsq1XI4xNp1B6ZAcynx43lHJcmgR6eYXO+NIkzl+hPMreDkGfR4UiGZOIw4/DJFBGQRyp
MPjKUUYOlzCylyYyO9Zln3sDyNX8RHVK2pa6q2wVz1S2lh5VC1iRWVbj/yKpdzxbnoKuTqNq8cmF
r9wxeuSqx7RI8nWVpP63bHS7bwOYmZvYTdpibdFd4dkWHEi53ZmBeWeBH174lBdti/ePD/oR3i4q
0lhoj6cVGu2wEa1Hw9Mi1KRR/HKKXIbyS7NysvaG0SOY0I2lnG27NBX2BT2mN30rqPeF21m2a5gF
msuqbxsjukUrwWiKe1HpkmPW5aIt6oid0yBegZvwDOGUt0XVLZj2eTc5PbXfGF5qtX1J7qg8UWVI
PSfX/UKxzbIRHidqg8ju0xT5cRMuIHSiga5nC+5/pu7z1ybOm3vRK/KA96TxqUTqEeXgO6WHLbaQ
d6PSrYxKtoER3LQsRuSHAPJvkOmxB1neWOW4LdFOs4ZthCsJdOFjn1IrMzV/KW12wYbntDlBaAVm
WwfxCeb9lpxSoe17cOgnCvj5gs+a9Sz+nP7MafEgRq5byEEHWGFe33ZuKHhOEBviXk+1KKR0rkWJ
rXZKfSuAJt11ZE07u2WBvkStN94YsSQf4Klv/vxbLm5Oruq7ZDHqLI9OWoq4H0KZFZT5MozSWdOu
rw/xUkc6c1jmPSdJTUcNBfT0hPJh9HvqNTlyJVaTPcsGSgb8ETpBjeSu/SxoNy1MVBvVGtOtoZYK
MhRFf6BeWj3rk7a9jTSC3wOjQC7N9hpF+1pDZxPbaHlrRw8Q34dMLN3HVC+p0kOfVTm+VQ9/K7x7
J/jioRYmxgprFZd3Sp1A4vKnn91b3VL4eD6gAK369kw24PzEQE2ik1mS29RjWb8phSFfeBxe+vVZ
YORRuhmbMItObVmT5zfidU7xZOGmn9zGuS2e+UMtKru8ltIMbQV9o6BgG8QJymrlulTuNPMRSRd2
/G+GLfPSqOr1hKNmkp3AYthyXKxTwbSzRl6Yy4ULc16F4b0Ofx8EVnionS+e6uAEdV6NQkUx/nH9
RFzyAnOB1rQLerQKpfSUqKP21I1asW11UFiFOwo7DRmPRzR43JM0SODnTNSsh8pUjrU08N+VbrZN
izL5/fq3XIii5gT+6YDGfKGp6Umsi12jxsjNhU9aat1D+bDkWOXJxs6Yx7z30syLgn4HpCigkFnF
m2KLo9uoa2MjrTIH2S3Htbt9u2235Q3vppW3uj63GYn9X952jmd1yQSrcs81Xa+Gtbb5LtnNtnC8
deY8t/bX0+lWcZ4+P3Q2vRB2acv2wx9/NAsX7IXLZF4MBQ9fK1YWZie5U05BSptP3kQfJMRJr8/t
wnGeU1a4fe4qdDuEJy/N8yc5kFKo+Bt1wVlcsoqZs9BzEe2MFleU659d+UBm3/Hh3W70pVb1S8sz
cxgxj30JwYPoRDU8dWIV1g0vlXhBydmST7owhzlwyx8LI6O5PzoB8Vi1wcS6mazr8r5r7q9vwaUB
Zs+nFgZIHdak6FR5N01J8QzyfVeWnDqVFwz40gizB5QoCmh3yUxBE8MNdEa2xLUn87B102LB212w
oznyuqQ3tdLDJj2ZZvZhNJAcipOFr7/gSPVp7189bjqfPkQfsPdRMAd1BRNEuPWQBe2ade6b6wbW
8oWL+cLt84ILfTVQRagWSnoQntq62OeqsU3idj8gjDxp94SwOmW5vO4UKMaub/wMdfGXX5nTw3uJ
T+eRFIcnQpSTWtFtYclOE5krqQm3kV7ZNYJ/guptfW0JPDbrS/g5pvx2NY3BSCcNqOFYr8hKruNN
sAYut69u27t4Ne5+xLaIiazqJzyNUz+nW6QInNBx17HzNw/tXAukhug4jYZ0OGrpcJtocCsn9Q5G
/IW3wQyX9XOKM6eQGGGbycL0+zbEGGtpFaw/3pu2aVd71xbteBsuOOcZ8c9fI825ZYYmcuMoYCTk
tq3H+Ft0GN2VeW+sqx/Kn+D/a8+RwtUSBcEM+PdzuJmnkMqw8DOP4cwb48677VcgylrZ8ezW/gET
wEreeLxnHXQ9dv3CvX7hXGsz19EAvzX0LBtI1+YPmtd+okn384L5X3De2uSuXp03KcjokiCZeizW
0UfdIdJzkJt0UltxFEdai6vSMdfXx7rgQ+Ytv+i4lqbWYfWIjNwCqb8fwmjj1vWjbsIXXHPUro9z
aUrTMr6aEnLNg+5a0XBUCu9OLfLPbVs+QP20pMt6wZPP1YRyMRvH2jD7Y6I/5tnvBdjzQlMOQbhE
jH1pAjP3EPliZUBK3R/L4dipBcTbj6iPLKzOJYc377yCyluoYvi+j03b1N9IWOUliHrVuFEIE245
tv0GvHa0L93K38IngNpsXvoL7v2SKc/cwjBEChIfTK0wmuwBdZVqXxooDF7f+Qu/PlfKjcyEloLG
6I+R2dq1/F0Jl9g2L/3y7NS7AL2N0dT7Y21Srgp+T9Sn6598Ya/njX+gl1Nkz6T+6BXPbpHamfVD
kB+u//aFAzcnGiuRjxDSOraOOaKag4J4jHscosppk5rM6kIa5NIg08RenTZTq0qkdof+qANLGqSG
vsVbzUo2g1raSD4vWO2lUaZ9eTVKNtYKD2rOtEnKwLJ+JEDYm6RdlaK2lrtsoT59aRTl7ShtJWpD
OGI/Ui7s+1FLSAFWpzLK/0iHch0X3ZKLuuBC5qDSFiF7w0Ps8qgOcFLm+aGrso3qBk60FNBeMthZ
1N+gFttrldYfqzJapYiJu+WCVV168c4h763fprmXq3z81v3Tau3uJrupVu3a+rP6ZB6zh6Vy/guk
4cxTU5klNqMm9M28YiB/X8s2OocnY6M76Qo1S1vaGjfunXZI/jA3xSbdJgsYgkuZ6XnbO4e8kZsA
G8g1fV147q5GOccdkn0eNqsk3oJN28hyf4A6ERW+8EFxv1w/rZfWVZms8pWNx76eiILHdAGMjBuY
ATf6Xtx7eyzQ5u53lmqOF1zOvNFbkrsmjAZMA/IY0DabInAJcBcc/KUM4Zyssx0yBKurrj82SikE
dlnJhuNWbXCKldDdj8AzIl5vavC11IR+g/iIse+9qtmIg2qtVK3oNrTYtTdKoOZ7I3Mj/r9YmzJo
3TYR3fQk+3SceUmS08kqxxwgJVnJEO8kdqnlwVJeaoZ2/CvMmwuhq2TS03FkkRAg2Zsf+kf3Q3Kr
H5A3sH2ncHzgF3fGbWuPjriKvtWVrW+EQ/UJr7Tg8dQLiRZl5oxG0Zdr0utcZna9ale+I9iP8T6x
M/vu0/rjPrC/x5v0rre3p29Pw0pysBLRfrqforcpCROSCUE9fGWulyLtCy5FmYclRgZsp6r6o+ie
yvaHnC9drpdySsrMWSVRI5iVzlSFXbXuV4Kt7TIiasF55qLCt9Rrk4xOtKK4zCkQF0z14grPghEx
bRD3UDlwnTNumnVkCydtOnn8b1gPTucM/C/c1yvQrbZhV2tt1dgKG1DZkh3zosmcfFcfmh/W7+Gt
/sO1aPa2Ncdfu851l3CpwjJXqEN9uOzljC8ssQDp5B2hmHcMp1x3rElw8rb5GrlTu2ZMb+WH6+vD
Xrid5kqJRW6EpiA2bHR06IVjUJmoUR+7bOnNfcGQ5rDOmm7tgYu7P4blN7feyt1CEmfGpf3XoZ03
NqLeIwtjxA+3P7wvFCbsyZaUVXMb7Nzt7zQP2966tVunWfV/Kodpsw7dKbTzm2ohGJq1//38gnk0
VBpp5Jp8gcbY7lZeRzufRxUcGjv35J4Mp1iVa+sGGtpdug7Xwspdo/67rzeNk3xdOqgv5+bMxTnv
AuqMIjVaj2i1+zCsu21+5x7a07iScCL0cTrt0VprH+W9vM93qf2UO6njH+qb7C4/VHfyLnWQK15d
N6UZ4dvPBZl5saJo+xD95P5oFKse/+V9NLjapsRtvYNIhJP1u/C729j+reQg6buqjsKnYrc0/Itv
OrcSM59VtinvjHSyiJXqPDZ2Zwcr1zG3/h/hvbfTWnu4VY79Mfjsbsy76tQ+qZtklW2A3bE70rpd
y7awWtqXS6mKF//36obvw3ECXk0BDRqnd/WnPLXHr/q98dkjijpVd+C3v0sLh+FSOPHiU14NJlgj
2kmAi47jnfGQ3gvfkxsozNfDRjvIJ3Z5Ad1yKUqbA1LlFpFwpCUxtkN+Su+L226bbY2PLOiDsR1J
g2gOIvPreKvth+11q7rgQOYw1T7UK0mH9eoYoTlTBSL0mf2Cy73g++YQ1aGQgpwOIbZIkWkbXSva
Y88DOfWHhXv9UmTx0vLyal9Eo4RhteQaLTcpkse+I3+AX3zn3SY75Vh8pj/xB5KQ6l21sdb19+hG
tVMu8/TGf1a+XV++S5CHeQuHnkZaW00XX7sZnHSf782tt2u28So6kIncRk616lY99t/s0bhZ59tu
Kbq+tHPTv389+dEa5dySiXFjW3jM77ub6LO8H+6ivXGIvsWH4KFdoge5dABe/v2rsVAkcrUyU3iZ
boNd+0m8CR90wmnz0dxldyTd/b9pjTMfI8sQOlkINh/dMFq1frruvEWPcckcZ5FRN4SoQfv8tn/q
N/pWe4x2ys47mKdgj4D0nkZIJ7pbInG98DCYI1o1CEZzz2fBvOBGkJ5Knd7kP66b3It1n3HEc0Ar
BD8mnT4jMcWH5OOIE/4z/qZ+lr8Vme3aamD7nh109sTiuV/Sbr9ga3OUa+WjBoWYcX9MlXBT93d4
wwUncemXZy81GniDTNbIefQm/PHqBy3+fn2ZLv3wZAavTLZTRNSrfLJBqdauBf97QOv/9V+eElXn
1n8WmBR913lTAfXolbdyVNlucYt8odPKT304gBZaOuAX6jdzQOtQDX7uy+IUU6sHeR1THA5Xwsf8
WK6zU7IPd8EmvDH2BWGPuxCuXlq0WYihtHWtpiXeLDG+FmQ0u6Xwe9rOc2s2O9i+P8Lj4bEbMS3z
9Nk5VWXZYXQfwqDfj0ucuJcqCnOYq6h7Qq1P/qNc/Q9nV7YbuY4sv0gAqV2vUi2ukrdyu223X4je
LJHaKJFav36iGriArWOVcP0yB+M5QxWXTCYzIyOmF/4zuTWP/Krc0di49bbGDQQJ79OH5rY8spWH
z9KVPWfEBuq0970Ghs5eGx4GPKSPznNxqr4zENVu8H7cQv3Z3bPYvE5+t1erULvPvRmd80N4dtGB
yBEzzUI0+LC7Yac3/bY5WJtziAw+812/SW/lW3ZAuuVncCwfTNQfzrHD13w1ncNki8kvS7fClgKQ
9VIUyS10LleO4b/UwH+PC0SfPxqvlSaTl0nMrt7WWyckeLCrfX+j8GBsNq+PKSLvfOf8qvbZjb8p
Y4U3Ox7pYfM334q43OI/t8F9fvO1Ch8a9D7+HMSabjGaLS55OPUQMuygcq5V1DN35d77/LqAdNDH
DyTGVFSZhn+tx5/9cCT+71SsuJGFZwMNzrb+zhHmleOWnsAJbSO1Ne7oxonlbjgEO3E3XLkbiTcU
KIdxOMqb8aq4c68aOJXLnnJpWjN3wsFY0dQDtrF3/dAg3wvjZzWuJJiXxp55FHCF6Nbtz9EltTaJ
SEMovEQFAKeXf/rCAwNikB+XjfdmIqoJvx1QrZfm0X4iN/m3JmY7/cT/eE9jGtKVGPJz3wgZoI9f
MlmRg64QX2oY33DQhtg5Kq7Jq2dYYL4LVm6tfznlT2xqjm31CpP14DEa4hczeqWh2Dy+3mQh3vY3
v/hx96sKdzx8SDfIE0HFNAr2LpLBJHxLkQoT4Vv8dMqjp8tr+/ktA+3mjxPm1gDCzhYXG68gpue4
9RYs9D8vj72QAAP7+mxww8knDvKquNpWb1aO90zIIQr7XX7zHoLX8lYdALBFMdY5Dcdui3RoLL5m
xP+hRCA++Ilr7KMDwa1UN5DeOo2mvRIoLdw0dI5JZUy4DvrxcdN8HyOybW/4UdyxA7s2AmQpEePs
ybW5KfE2zIHreri8nAtWNgepOuMI/hBw0sWFuQdJB2cs7OiKZ1oANoDO5eNWSQ4hqnzEgnU74667
dmJ+Kr7718OxvsceHfkd6qUr2aSlIzfzFgP4aSfhnBcvkFEP3t08+3N5hT6P0iAb+3EStdGCViw/
T4I/lNVP27iHLjEIOJ1tZhdhW/5113JyC/UUdJd//FQuZNfUHj413Fl341EewL0DY+0icgdE/O/L
81koaoPa9+NXgp6bSo3Ycik7QIduzdoJOWURKCkOdELZiKdXEDW/CnK5ufzJhUM2h5Y6aPENqgxf
VOmNtH469GbqHy8PvdBnitLyx9lMfl90Ez2/XGCXuQyV+zKy39LUIdi1otr8lacqYsFvNa1YzOL6
zYIFq0fps2PDEJsab7PSCDtI4inRRA6tQgGtKjujYZD+1N7/jwLu/xKDILz5OEejSE3QrcPlUVDb
MOsZzHqV9f3yAi4YzhwrWvoGRIY87A2vUhHZmf6mjHwlr7Y09sz+k6ZmgkOq5uBIKNMWw4thiZVr
YGnomb2P1pjLodLeIZDAlNDSV7fQIi1Wfvg/i/vkLp1zeTIfBe2Omh40vwx6DaEWaApQYUSTW41h
Wvvp39YYCZS+B3+faUaeC/Rw7NpcGnfQakweE1CQZtDXqO2Dmapkq2ym7ibDAkrSsFP8VyiwELQH
7JKRZhH4p6wHBQWYFyAS2QPEKr24LgcDHIiphLgib7YkUHSTu0lz8BUhGwN6aLtR9UXERcm3YDTI
nrX2yTHDS+JK1TW5x+onj0PWtVsNDcyrzgr4FE4TNIoqkhzVIMlRcd89FDwjz46sJwQCkDB6BasQ
tIHtLgkecmWNt67Kxb7LCu9mBJnzvQfF7EcjNyZ0kOJNILJiysAM5LvhBJoXO7KVMDZN2RsbcD/X
V1g/5MwZhCZ2vJHA0RZFy+9Hr0VSyfKBZgF2EbT0TpH2rxqpIbx2CtuGMC+47iOa59P1CEKgEzpU
htu+6bJdOpDm5fLRX4jL5qJdg1SmgR3CGULDcyHyCMJyIMcNhfM4Zfbm8kcWfN8cjutmrEzAzO8f
mq5HpOnmzb3VShn6ogpW7r6FecwJ/KAwlCFWpgHEH7S3q91UXZFaiP3gV21kMWsAr2czrARBC6lC
Oqd+zSb0mU1g9TqAmabL0QDquxvtdMMdcTk7uH1jxrItUVblI8q+oFsqQ1WDhQhscT574uCttEMQ
L2Urz4SFd/IcyGt6vUMSL2cHVYkOqoQlIO0seUGvwVWdFWsNiwvuZo7pVbqC9gaaEw5jl21NPRwy
S6z4mqUDcv7ku+ebZ7O0GnnKDoDiHYjbosu8s/6CknFlw5YWaOaEqTupChLL/iHJrQEZOAekHs2p
ky20BddkvpfmMPPGuccKxUE7fUCDyraBkrw5tFd0WOM8WZrCLATTVYL6s1GxQ1sG/NS3WfWUty7a
hExJHrwJCneXbXVpl8nHrXBtKJUYeRAcwBJ8XyTO3mRNdHnohRWaI287iPVwRQf/wBxX7hGunism
EF7viL+Gwzi/rj65s+b8X/nkJnWd+WAAUj34fEth2NdU9BVYFCtjYwNdwtBxCNnZqi/TlQTAws7M
4bYQcGmcCpDbA0WwxQR6/mkXgoEvlMbT5YVbekTMUbedAW0NmtvBQXYA4mV+idJsn0M4oZKBc8eq
lu4zz9v4lgp5AAF3VTv1VUlA/hcZoMrO0JPVQHHBKuhwA7ntNUq+pdU+b/Q7s4X+ngWFuso/gNn8
BH5XGhmQm6xq/TxB6HA0TB41w7RyUy2dnpmPyCGnUjppAxsGLWzeoH2oG25qaKpcXuOl4WcuwoVK
I0gviX8ohBlq76+bMDDiJeHl0Resypk5hyCoi0RngXdAI/ML7/RGF+MaOHDpl888gyNFVQWasQMa
dlXoUBHr1EMDr+2t4MmXPjBzCZ5OPD7lEF+zChENRISiApN3sKYmtzD8HIWbkqqE2oCDJP84olMH
NW+0AnVA8FTuFwMQ+3yA3x3UvCihPwR02EH0xgn8h69545x0Yq4ktxY8wByUq5VldIVXoMkbYnIR
k7XzAEoheiyTun3xFPTUL5+ihWf4HKDLq952eQmsqV80L6np/bKLtN70pJhCp9QbdNWMYCsfAHWT
2ZpHXdqd89/fLZ0XpAV4RhBbyCavonIYIJDXgALGaJOvGfZcQjRtepem9UBxbFtIxaJlH92HEoqx
lxdtaQIzwxZNoqBS3Og4I+6mcCD2Z+r0zlLlr8vjL5j2HJtLkoGDpLnWsZ0ZXeiYElK3fvtwefCl
Hz+z7W5MGwlJojpOvBcF1v5OxmO/cqsslPX/w0XN3aDXSV3SuOtVcUga8J1GY8bSKHO8cuswMJ26
vjG+qWI0bsXUTlGJzv08pNDTubfczr4fTaAeo0yk8qj7oN8ZtmGGUEnq7io3GNsoCc7uQts9DaJG
+bgT8dYz15zqgjnM8b4GFYGefInOBD93QWrR7SY67lhZXkGRT4LvivxhCfsxdt7V5d1YSrTMwb4E
Coo5lgUrVrUeuAIgAFVYKfQc/JHUD9CpcgACbNH0vkFzvxECXIZXDgsg8gLWPW/FC/xLGX0S5MyB
vzpvEkiZl1PMvB5KGoningvsvOLjhqnEgeyA2byNvpX9chNLAcTkUbkrg4ZdO2Ach9B5M4RmT7rt
kHvt0ZfDXx+srze91wzgITHssHJTG/oVVN/0g8t/Do2R/WxTdHsYnjO8Jm5ph3zyyjHMnVaC3EwE
fVQrWpkhPXfaEWz60WVgH/Yq2m5LwlwErLp4Ar1AcV2DUgPsXTp7tkmRXXWpImHW1v3GzgXfdsIA
AJgHebEvaPGszRKUSoNKd6aU5h6dIM6xaXOyNcGZGhWyD/Y9Jr5T3GTROIlmUyoNwLCp7Ihop9jY
lS4fcL0IKzSLHGgtUK7clG0A2QCDmOCF1sW+yUYLXfFVH0MttDqhbQABfDX1SYR0EJL3MnXyMZKy
KOWhrkeoQvSKn9DqwsvQLUEdG5ZD1/y+fMYWLH6OtoY4iFG3Q6djz+nMjVtJFoLrpkZQSb6G14Ts
+UeXbusMHCVN18QNGV+1Xx+RLykhHja+icDbXJ7GwpU4x0MHkLuF8lHbxDX90fR9iDZ9n74lODmX
xz/f3J/ZwMyrAxGuJum6dVzmvrHp4HvcQXsR4d6xzK506T9OdfV8+VtLc5kFb9D6yHriF/7B036U
UBHl/C6Xt7zN1ix6YTIzL49UQqCztsINiKspsnm5Y2O3L9JmX1Qt8t+uWLmrlg7XLJIL0J8AJUgk
15uy+e5m2RVSBDsnX+tZXhh+Dj9GmqMXSFINMZyP2HiQc4PCSmXv2lqukdcs3LZzrLGuCC/RcaPR
WOx7f0RVQuYur9cSKUujex8tQxaGi5YKfU4E+z+Gxt1Qtsa4v7Q258P1Lo4KOtoTpFRp7CTinhLv
QQUAWDZrT7Gl4c9/fze8pmwava5pYsp/gvYoot016KVWjG3BAOb4YD9Pm8ksGyuW9SntvklIkBHv
dwuexMsGdl7eT4z5X1X/3Y9H7DypclIazqLWGwiCRBNwFmHVm1eS03ujWQvUl/Z3Zsmm7XVlQ1oa
N5a1cV1+dCHa+LU5zGzYcrO0wtNax0WXWJveMtG1bwQ8glCl3NapePXzctxd/taC85tDdbGxdVeh
mh+LoT4NiQ7CiiLnkE8A7BpusbFM93cT0KfLX1vYnX+12ne700CendqZTWNScXIK2iQAg2z6agc9
vQIuFfDdRpGVa2Nhg+ZIXS15Z9qpprFPzBtGctRj1fPlaSxYyBypW1m1bzQeDFBYbXXVp/508Iza
uAlAx7Xy1FhaqZmNV03GEjqNNB764YapkYcmzUFjPoC+Kn0IoHeyYjBLyzSzdsRDOGpFQGLWjOQ2
Y15xCCqiVjZhwdz/oUXebfiQMu3kAawkKOW3Tio8aFx+IkX6LXC+xqAIhvqP/gpSEmPXirKFS3HZ
EVz4asstpFwu7/XS+szsXBsWEotD28bVFBySKrgOHGN7eeilPZ7ZubB0mdOmbmLIQeCJke3zKt3U
ytkHqIa706/LX1mw8H9113dbIDSqJV2TN7E12m+VHqutR4d79HgfdAUIqRqQo+KVsXKcFkxjDrZt
M85KNKLQuJLuK03RQ5dBKyQ1bb6yHwuLNofWEk9yZKh8GvfgWqj0XQ4UHUGIgMdKFJDsay54ziM7
ZYOPhbMInMedx5pNSgFhS28n54cK5AqeY2Fj5rLDKSMFBnNI3GaAIDvCgICzBnNwTX9aArmLOjXQ
5ZXbp8vnYOEgk5mhC21UObhAm7ii4rpq/au0aVfS1ktDn//+7oglqpQtpHFpnEExvk+BfQCK6PKv
XnAgZwmA90ODkagWkwVXW1Y3hs03OS1CUvwdv8ZcB2W6j+OXfj9YvHRobJMxTvz2W1GYf4J0XEGR
LZnDzMS7cSzaFE32sa3NyBzrbzpL9y1PVgiWlhZ+FoRXqSUQFbc61qz+kXnmQ14304qhfX48oeH1
cWWsUoLLNfDruAEzvjElUea/FHYflgoSwNYbxNMu7/DnSwRll4/fQZUoLfoaERvqHo9l5tKQieE5
gRjIyhH6fJHIHBzr2Iq0Wa3GmLfFnRUUeynXlBaWhp7d0h34mqYhaWjMlPl9YOI6aJ0V77C0LDNz
JWK0jMZBACBqJDVskDb1v0qksi8v+udmReYgV9mlTHpq1DFHJpiGXSFAElm4XZwXFblKPV6suIal
UzSzXzQVCOVlI4ScMvuqcatoGsBvBbHjLhQCswIxI4B/fA1TuLQhM3NWhkdS0rMabW7lpgAn6Dit
1UaWZjIzZYi+lDBlpDgrQx6BVYIUhaGf/AGwFcuto74yCIo9csUqFnAB0LD7aBbKEL5S6IWNBxfv
dmG2UDWnnen+hAIDdG+dAUR3DNCVHKWOPzlPyTbRTG9J0YndVDnOVrnB9HT5tCys6hwK22nqQ8sQ
ee9+ZLeQqnuEYtDma0PPrL+zJGl9vAsAebY6cOUP4/1gtqt91lis/74GyRzcCoHtouk6qeOuvnO6
J6SlV+xnwTrn2FUdWLwlNQYmhMcuhIak7G/rZo2vaOGszbGrnpeMZJosGitxGNHcPSmJMjDQOgVk
wwJwJOUrcc6CH5jjVZuO2p3bDCQunORERpOGljckYU7939DhXXFlSx+Z+QCamUGeWoUG0Nf1I69Q
wK/yJtk4eY/eY9UkX/zOzPitfuR2M6B80g/G65T8GIUfcrM++Oavy4d1aSIzF4DmFdyzLa5bxWwC
oW87eGmHNotTJfMt5Li/9mqCWttH26/cHBp9wHHFhNeQHOqI20Vg9vY2Rjawo3ZX29Y/D6ahdPPx
Q07u4dmPBHqcKB0WvnOQwXOdTqFwf+Oa311etQXvMYerZp1r2UaFC74roflbBfQHihnF1wxxjldN
7Rx10kFZceuRF0s2P7NhfClI9e3yb1+w8zmvaQf1ZRsrb8bIdr5RMwOH9tjegVzui30TUCP+uAVF
7gzDpHIrts28uDZqbm2bpK03FSnRfWR2w1UjKBrWk3Q4VIr09ykEojcNl8Wr0xr1C1RVxyPUsNb0
75Z26/z3d7F8riq8e4zRin0vedQlCjGuswaOXbCf/7CZTknjiL6z4nEQfxVTW7CWv9Rd/9vT9krA
vfSJmQ8IOrfTGe+tGARcb1Qk4FOEF7XJD4iOrFxZS0Yz8wItN6aBEunEaf5aQay77cDQWP6mAdqs
rBVPs3TuZh4gyKiqp6IzY6+8M10rMtQYyjWinIUJzDGUAhpsSepqM84JO3X2dMpL41cZQCG5lhB6
dtaKqgtHaQ6kNCogaCuHWXHiAh43ddI7MqPtvmaac+CkrsAjKVrXhtZVFyUp34znf/J6ZZcXdmAO
hPQDO21tRm1QFaEq1GQFFJJzlmwdgw9fu6/mKEgvM52AFMyOSzCjVd6tJ6EAH1ylX+MUI+7MlAMA
iP2cF0U8+dzYJYnstjbJ0huv1/rKQm5uV3m+/qInnrOZNqqrGRIzdgxEdtgmf5P8NZnWqAOXjtLM
rFFm1kiGpgqlzKyMQOwexMwxvwa7I3NGUt8fzMQH+Wpc9+B4K9Pkrxbpi1TOH9JNX9zsmUWDkJ72
gYWnos5TtDRUJwoQY+S2ViSZUa1ctQvebw6LVOC1H1GAB3ej4z5AovjEGXQLJ35s23oFILzgPOaw
SFNDsgsaiMj1yHsy4mkq9mjRC3n392uc12QOgvRtt1WiqmlMHQ0R4hZNi6hbBuaLslrx/Uv3+hwF
yb3WpcQiNfgJxyocPJ/se44e7iJXKxfRgv+YU47iSBmVh7pGjOrAJh28Q+eyXU3X8CPnCO2Tl40z
s+2yd4BGyqwJ3IcNCTtW5WGZNNcI428ySn44WMEwIOLUVsHaviw8Subko7Q7x78tsCKTcpuTH5xr
EWqg6aH1Pf0aaDndy0HhCSF96f+9vE9L35zZvQO6UFPb4xSPkHa44TrwrxPADF44WEmrqLfqYuum
IL6I2KDctRTz0tbNLvjJVxTe0exipL+Af8VDBWJodrtio0sGNHMEBhhcM8NiSL1oIdDwNu0HNoGs
Tid4e4E8O6lW3nYL05iDIV0PnO7wyuzYuP416/hfdJ3sMbG11OzCROZIyAQiI4NnecaxNKtviZH+
McrugXlPnCOXBCbD7eUjsDSN8+ffBaReV5Tg9OuDI7BXkp2y4dvkPF8eesFdzkGQaUM4Hj+TcSyC
2zG47hDe5/xUrlFqLA1/ntG7X14MhmmM2ciOOX45uYbscETpnanXqOkXLsU52tGtbUA6Jo4N4PQH
iPzNcxFhjarR+ift9ImLsWfPdincklWKiZjCWR5kOULKzWfWWY09OQ3CefBH+P90KL8zuwY7OkF1
WuVmuTdNyfZBQPtrohoQDRnAFV+hKP+cjokVpZbxNCAbcIC0q4u+UnJtlyNI7SYQ0uNfz9GRNzob
MIa81aJuQ8duTlViVQfh5mnM0tHfIFtsomvMOePVrJ+pyNEaVna/7D5B06AInBdLEwnJRZ1HvbDc
0BNOvkGFsKpDaBzj/28SkkJGzHS3+JdQ6AaJRyg6/+/kSlxlDQftegW1TSgHUjBvTA2IkcZgiIY0
GLd27aqwHEcBdceGH3NeDXthNG8FafOw7fx016iS7RxLFVHi4Z0Ijh4wh+JdUkTniBLlCzTxPBSB
ch4GwzCKiHU22qrdnt0MLWERMhaQamJa6o2rMx2mI1p+ggl9X5AdPA25K16nnqT3U1D3+27ysziv
1RAyHK9NQ1Xw6LbcvM9GpOl6x6xCVAQgya3zGvWlGvD/u4YZlg5bWnsvJg/UMWslYsLUm0LLGMaj
5SHhlGRBEVlG8VZaFfrhoBQYoc+1OaZZY4V1fUa2+dYmsOzbwBRHOU270qnfwIL32DUQFxB+/jxk
rRtCDVNBspd7L5WnaQTIMegMe8kjNAYnO+3Y7ECz7Jue8iAyC2ntC1//djTa28Cf9kTQJxRSbn5z
OmjNWsho7oKWo8mt5Wiy9zswEBkZCQM7wUEakjqsTAsNtz7oAm0p3pSl7/yk4JHj1egQG0oZuTX/
G7horICw+11dtH/6oLhq+z4La2jnhlkuXxyjf0tRnIvqpMq2PpVpGk7FJMRWW6y5Jz63vE2rkv5H
1ioksIlrbTNdtlCVdfSJGXxEwyComMbO8ram8KBTwOVwptpF3STofvRj0wAumWRbeFASsVxMxz5D
co/y8VXIpo9to7N3g26KTVkBGembjByhcpEDCpJxXHoS4sFO1e0dadxaeQWS+UlA3s8okUnvpizs
INa2mUrcLg7IRMNAIBaoTODlhO4TXGgMNjZ2N2BofsoD9q1zhzoKUpZEqSGdUDrDz1aXZx25QWzd
yhufPYI2PmQl2htCGmOL13v1s6TpdCS2B+ZUT2aRqSgYXRVVm9En9S4zR/2tFOZ10CcagE7zpDXU
4gtGZDhq/ccUpXkCQsfYFMkIta4UJMTa8H5QHQBUraxn39evFskCTMu3QleWD+M5FQbkADSAjPTF
F/1j6vBnlwiIuGGKGLb85Vv1gbSsuWZ5UG9aJzMjYyhUv4UmFJLm1DLI3uEdoFJo1ezTqCnsEaoe
VSLUNqDUE7tSigBbYRo4/2gehUrcaE2HCSm4ejPSyn320O2zT6Eb9IC3jh8T3QZbKTM3SkWKdGbO
XeuXcr3yKkjd/ORMaKjYysmSB7Rkml1Y4/xuVarYph/K5IgeH+sbxLr1qe0G/7ad0GLXmrl11XRB
Ae43s0NDdK4taj3RsbBPgaXNfONRJ40hhgO6dAFtBoozDC5sH0wrfvDgME/+pkhTdht39FhUaOe3
W07i2tMyP8BztIBOm213x1jT7BmkR7apZwbbzCzSrcx59kS9DhJ0pARgzetAYNUj7HocZEafGuSd
fnjdONmhQl5vm5aVpbfKauTBYra1Tw2/BSCY5dOTX6Bia9dwW0Wep/bGIMD826OZRc7AKqCB2xMg
bPaxQZvxznQcP+qRDk7CFiXfZNsXhfXUGGV+NU0pP6bUhftL+2ErsuwVerdXjvRvh540YV+Pemtw
1GR829B7rnsBYUIAw6shVQcTMOPIqT0/om7lbDRzJRZVPoJbnmMHDC8UY3bDepvt0U4rQp+V34PU
t44pJMOitCoeasCN95QY7sbreAsFmPwZi9J/z4zKOVK40s3gjS9pUqEXt0V3GB/8ZyBeynBoBfnV
VjV5CkwAkNzq3EBV8Y0e4A2IcPtwwMW468usODokAAlZUdPIN7kbdaKuT/3UNW9+NuJ/9bLk2puE
i/uuzV4uxz5L0dssstZ14YBlyjSOdftLuzpMqLEteAFUfRJS+dXgbRZK5ySTWvc9oGzaTXdZ6wSP
xFCg1M6Nr6GcyT/+lndRFgykPdfYUfJLHlxQtkS+B7daud8vr9NC+DnvDAAa0i7PDcFxGthPid+B
N0kH5w0c11gsF944804A004mLUzPP053OM/pff80/jTrsL7h34eT8Wq++C/9oz7pG9TeHi5PaiEy
ncP+09qFejH3/SNNpdiovPPb0M0mQ4S2l6dRC1ma6GtfOv+Cd7tDJQRDbKBVj0Wh7yUtblIxvFq6
hcQ3/Xn5E0s7NAuztaQWOI1MHzIYB1G9lPlfyNGu/PylsWfP7G6A4J1rIQvop/2V6aZbO+32Gpfe
5Z++tA+zEHuo6zL13A4CMiPY0ODIk1BqggiLiRfVrdFKLfR8kjl9tgXSQO146G6RRj3iWmsO5864
nFkbaTobj5RPVlvGU8tOg198s6yxQWero8MpsRBNejmEFb4GgCf/eIPfnYcgHVRtNXaOKnrh7HJF
p22u8vxk6CLbBXlSrzx+F95G/7Tc3n2n9XiNgj0epzZ6H24oyBqiKqFrNCkLo8/R6XhZT+BJsTq4
NeiLF2+1t5I1Whr47CPe/+wpKeAec3a00dt030lz2gwB/5p4OZmzX3cBE7UxNm1csF73IWNZHyko
aN1MdjF+u3ykl2YwM3hghi0ERgm4f32n24vGKQ+4vZs/Xxt9ZusGa6rapDjJbuvo+7SW7h6VjPzt
a6Of5/Ru9aEpTiZZmlh9Exc4LyAnYqRr0lsLrmSOTPdzVnMfVHjxULhsEwxVciBUi205jNlKjnnp
E7M7Pec964Uh8fvlFKERckPB+qHlip9duKf+MYi9Wx0HL9+StC4mMJl4xSE4C+0huPaaxAmBkv3F
G7Bd2bZaQQ4tTWaWJ8tco+5Gjno3k3ZUdP02r765tdxf3uoFzztHokP5pqvyIs9iKx0it3yQHh4m
LBz6fOUDCz9/Dj83sl6OvilaFHdkZKF1MSkQPRa/Lv/8BSubI9AnOYAOogn6mA9ZvXECN//ODA87
cnn4pdWZGXFm8CzTApkrjzzJ8S3A80brp5St0fAvLc757++PkoCmoi9bpCal9TIqcuKue+9r44uV
xznsXGJtEmUE7Eix+reT6qetQfRa1+TS6sxubaNzfM+2UXkscwNpqfY7z+1jXxgboqcfX9uAmSW3
vtVVNkFmkkx3irzYNSRbxV9HOLvL4y9E//+6Ut9tgG07QHQFSXCcrLwM+0HcTuiS0cBRmzXfpoV8
vPydpXM6M2IQ13jc9CzEtqOLTFflmCeiTX51efSFYzQHmzfc0gz4RdiYN2wyRSIh/1piDZqxsEZz
pLliPDM9oVDQRGaV6D9Zh27Pn2X6koF36fIEFqo4c5i5ThxXBAZ8XIVu/IhUnora0VN3xFFBs/FE
NdygTxhveAWA7MYuprXc/cK+zLHn/pDkGBO1gcod9xb6ASAztLLlS5sys23Z+pOQrmLHoDWu+QgZ
+yRNVAgE2IpnXfrt57+/O7u4LztZGoj3Ua27aV3zl8iGFTz10m+fWXbdpqU91UYW+53pRGOpjI1r
O2/ZxIyVAG/pCzPD7jIV0IH3/pGxZ+J0kZjkJsn6lfO0dGRnz22YdJ3pVPtHU1a/kdCBwP23gqSR
Swv0dHlqZQeWJjGzatBFpI5u8ZnE1PspEN+qSl6psV95EX86CxPYpY8bXHU+GpR9WIUz3efB0XOL
sC+/28FrbjsrC/WpC8cnZnG20UtH29RhxzanO+ahKZwRUBQo9QzONGd72bqXPnKe37uDCi1xZA88
7PUI2W+f33Bf7X28pni6No1PNwLTOH/53RdylBLsJjH8Y8d+jeApaEwQXK71wHxqZxj8/NF3gxdU
IV2G5uujZ4Kc1WjpS2fpv5eX5nPWRww+M2LGbJGXfecf3Sq/kqoQYaCh2aU7FOOgTw7HGBFHxEme
JWFZr+ValqY0s28xaZmVQWnH0B3d+OdtcRJrLej4nE0dc5rZNuoa2SSQx43NVvG9og34zaA39Jg7
Kt2miW7AiJeqXVb70EnOHbpDc4+xox5Uq2two+yDYqI71/GtPmxq5Dgtqyi2ZWKCsLQsk7VrbWkN
Zj7C9AcDhIimHYNq2op6XVTPTFD/z+WNXRp95hpGVjtMyio49nh6JBm0ylAjvDz0gjnNUehCTRT6
KJDHa80MChEgLteqD7262pZW+XT5GwsGNadaJiIFIkojXqlAZzA+WQUqZ/bKy/jT95MZzMHogUEm
lhAEpXb7q2nSDf5h6y4Er8audZ76bmUKCzswh6ZnVds2TsrYkQfty1iDl3YwV5IqSzsw8whWhppU
MtjB0TUaFIPJKKNB5NPWKSzIEfcyX4uLFm6AOSw9EYQjQSHtmJEuhET2SfnjTXVm2hj7/xF2Zk2u
4loW/kWKkJgErwye7cw86RxfiDwTCCQQAgTi1/fKfuqo6Lr37URFlJ22kbS191rfOrpN7v7zr/1v
n+cf2wFbMCnEe+G4nCHBGEENTGWiwpRV9k8p/lsS1L/9IP/YFjBKCuvF4MOwKNjJVe3ZFv2XH+Tf
Xvofa7k3hrULMAynRq9R2gfLAgHh8N9Ed/+2GP6xltsBHA/sj7C+CoZIMY65o/Lk7478N+fuv7zB
P+XnldvsOns4IKvGe/Bl8uCXCJfhbfGff95/e/l/HvIwARsWQTw0SfrglN15vjgC0PLjP7/8/1u8
A+r7z+Oder7pfDi0yljAqEGhvhjKjA510faYUjpKu3xyJcauiZ//57f0g/+f2IN3/X6W/8+p3G02
9PWmt/PC0I6WjlWvQ7QFxy702r21jSvappXnqF2qj0k0aCg7rj4g3UqKshusSSNjv+lKOrx3m7AA
sYE+mobbvH4mFewmbd+aB0RlSoAfhGEP4Ratlw2QyKwCFOzMuXJX6Uxy4Guodpa25d2v7bz3ViP2
iiBrzVY9rjGbiu9R0le7Jjb6UoaUnGK2oIHu1di0mYxvXQtJu+O0rzO6zPqVrapELkU1tldMAoHf
WTHyBkHHPWo3jSbTUTJhJhcE7FQHZjnZydUHCAMgqVCDt90CF9tbCXYTGEQVe3Vz3B+tFOzHzJYh
zoalAtppUxLJa6otD4Nk/FHV03zQrWwKFxn2jgm/3nuKQ88YNEu+9SPmqSuDhKCMIkBYCY1JVYhR
9wXEL0Db+qrNQByFyi9a0G4boabtk1ofp5hDZ5J47gV2aPsCj73Yt+UkfgiD5ApgQxsv14EPFWiA
iFG18Fx2/TMSwP5IzIP2HTWvrPHETYby7BkjYZsf/XR1GNZKMurbssU9CE1dJsr62FfQ4NWgKUtr
j90s9Evg9a6o9dxkfuD7mcR1LJey3XZ8ID9JS0iRbP1QzGF/94mo0sT4P7aEFxGuUynR/bSr2+UP
Zsp/QWrbnikgcAe85XaqKKXpTOFVjxvvStb5KyxlnM3aPnsbEnjX4IUmLSRtLroYD8cz8tm61DbI
ORT+rvHlnsfjEyLAv40UFaITEoRat0p+6tWAeGlw163oCrE4xEH7NhlvlieghGk6HjgTdc7WNr5M
dgSJlwvtvbkOFCfrOptBeZSBYGB3MM90GWKtRcpFy+8MPM19j71lbWj46XMNftUG4n/ZJvI8aCj8
mpKS7+9phq5YKkh1kmgvpVkyoA+nLgfWFUO/ap3mMV+JjPxckEEWNAQkLHZ9fVrWku27OFqPQ20g
sUZVXpi4WQ+02ry8rE2UjeUgj3RpkbW2anWiXY/kGe7TYg2g6WkGG72yiVmXTs4j+3E0qAB73zuU
pShTY3TfpVM/jD+gKo1zpVRyDgErKnzjyWsbC/sYd8m7HfopI602UJmZ3An/hTWtnwOkc2dDWxDW
nvqavawrBvEQnPztlaR3f2DQDdC4zK0f/XV9dyJj+Rl30HCbGpCJyMbyWon11PrVDhf5Pz3HZupt
3R0pNHMWN3I/9647BD7F38jLohnUgeruIzDddbR+7upyL+vhBsnUGfy/UzTE16CpfiBL9wtEsOeJ
Jo9t7WRuFnfQdaB22q1bYX138M1Y30g1X13Z7zTVX1StxdqNz8DWXzavel9muwc9LPdrUqd1151Q
HyYp+okXML8P69pfAiHPuF0cZz88Gg2Ysc+r3ITtW1WtScq8KCsrkKpJTX6ASnldnXeMy+0Hg3KI
T9Erpoq7uQlzqRhYj26HYJi/iyVPiOQ4EOE/BJw8936wZoyWVzvyR7KVu5JVjzMTbb7wGloEVl8V
BAWt7A591e/KtTr0CnKDDdROH/tNilptOvBIn1dd/m466BtY+yKm+AY29COe7wL4sEPfe1ChiDuk
RHDOYrOCLQeyLgi+93i1nbLDbZbe75CPZ6E4aLhLvXO0jVLwveuM8xGxvJiUIObMVTnwoTl1y09N
1wsJ1mvfmZMvRpnhq8/wHdy9uLqi3BZogfBHyBRytak3Ergu7VrzFjnyokLyzrS+rjF2xdbf1Tz8
LHV3Q2jEkAZT/Ed57rlZ2V1DzYKpAJ5bIK8K3ZvHKuFvVeh2qIsufbhQZLfAEhY3SeY7IrOBhLs6
TnKRuENMxnNXjTnEYD9ixfcN3BcpIdGBEpBiO3KbqHj0Nv0WJhsE0HT5FSWY/dpouBGBkT11b72K
gYDU66Ncxkdg/iAg/apjnBnDED8uHdvVnj7YRl62Lry1qrpEUPpVNT6FU7RN4yp6UcFwDWX8Ulf+
FbwAzEWxTYEytKSuDd4Sz1rIDeLf3PfPC/duUEYFUEqGz3SY/65rdK+wcwiF8GnIJz+SQF+aeCnT
KFge+iD+Ib1vl0/3DKb3mjagfzTLcBZsfmh99VIT9pgM8W5L8AzHJcCN02VT7QMKcCBDaPdebhSC
tu0xWrqrv3XHASfwtyazGAK9o/jL6h5+azeZh9Kzh7WiSJcUV8BX3tC78bJExHuNBEGcoAIUpuGB
dd1NlVYi7LrDNtGjR89cyG+hz6dTFNbDLqgx9xz9bdiBa0uz2chnWD9eJ4EuFqxsNwblNHYvffYE
3iyQbzaBrnYAtSNH+ttTiOXjxrYrup8azsCnWMDdxtvGOyxV7O3GLkwOK+c3BVB+iv5DlTvZvLLN
zheoId0BADW1bya0FVXkGpwCXGdQ2m2pDaI5hTnhqjfxHLrAAeNI/0QKTx6toMOclZBpyL0H6k/P
INEcGAZMmHN3dyORQzcu5gTi5nVNkEYSNtmipjcb6VMJXlG6AdORwp4jMp+HezOZLmMGXzQBy79u
tidi1y0TdHrdaHdKFvmAe9Kd+P4bdKL32S1nx6ciwIR76gTONvURdlA2Im/g3anhceNIf4bOci+s
vvYb1+Ca1FXeJAK3T9Zcw2ooGky0Uz+a98gvP7ZbK9OWusMyQmcWxn/4EObY172d7wVt2uj2bENa
nwXementOHBxEy2DTDFa9l5DaZagZVpD0ZvGtj4GZXdeoSHMeOj/CDpeGEL+oNhDw94NL7oV70m1
3SvfIw8z7Bp4vBzCElX4GHB1qPzhkgzYcQfIZG3cQGc2jFsBsvhyQt2Fg715aRf3aDZ+UlIdl1W8
ICihy2jFbhEehmplO7EAAKb18Nlv5oUDWLcxebAD+dCLzlGzoA5EKnoRt3o+MT4c/GHc13o5o419
kFV09SsOsWNiTou3nD2W3NvZPlmqUHLQWhboxIlzawVP59rflSPCjqh8Mc1warrJHZEKUX7KhSy/
TTx2H9pUu3l2KnWDHXMvIbe2SfZdGO1KVZ3LYXlbEQ4P4VlbZhvH4jRdAnJpxA+8msUdEEp1ROIk
QqCTpdwx3fmFC2PsGEkT3lZoWkHYhVBMUu3ljTdyAA2hEPaD+NSO7JmsITsOXRSkUO95j1U1mkem
my0rvWA7qwbPvF0jm4uRrpmsKyhIl4Gky+b9YoDFHlaJaF/pD7QI57HOtnl5LenAoT8dP7wwQFdA
eekcGZlDxy3yVZAp83qsddmUXc7MhAqG4PEKmg1HqJY3GpQH6q9bWgPEmsoxgk4Y2RNpq795SP3H
5i+miGvzVVbxH2q9FV+ZU0XckS2dJg+wxnLB5k+Ds+ZDlQ18fTI1tjr4695Cv32dfTwyFospqcAC
nv36caLeslMqqrGwLb9ouuHJ0tEHNJn3zlmoumeTpLWMHn0m/DNAWf47rjt6RqHY7plFv9jN7hTK
7qXuG3REA3T72FB9zHosWm2PjRwziJgLxrfTNkP1yOJDFG+XRCUFNKf7rilrqPNksWmZoymc8hlt
uwVrLQJPWKFlDDV77kPMboE47SL1d2FbV0z9fAqt3kfOvYbLtk+85S2MoH8F+falsRHoIP5u7qMb
Sdh1hsQSW/8+qdmVx+KFqzLMUe+dYx8BHibEp3Gy33vdAKnojE0uVkgNH2oJJW5E36byfwHdKGDa
SR5Y5APJLkGgGE1YQNf3sGxjm7b4fSBjBl2KLfZNlPxn4ssvbwF4t1xcMS+affTIYEn7QTT5sjTR
bt0Mz1lko2PZ2uAP8GAEMvigOuqBTAdXMgQsj+t0dKSCC3mMx3PigbMNjkfbPdLSTX9WGkA/7/Ab
7WJFo10Q0+pFRCBW5AuZcTPUszmQeBouYI2Zs22Jyqe+m3ADS7b9DOxmjhLeQxsYH1pjD8yWGNiZ
AYG0e9TN4TOGx/3N85N5P4aePHBF3IHQCpusbfp8cJU6IJbF7eG3A5djFn2UQxdr7hswW0cVxvEz
POLqGRD1NZugmMglmUkej7LP496jL+EW1M8gB45FVHb9ezls/BwtMtwyMI68T86Q8llPntttIfJB
KGEWYRx28o7NVJo7p/F08RuPXjlnNNed0VhfE0hO4Wyvwlun74yW5erPESZjrPXvA8r7GyodvYNk
afvA7Sp6wKmDZpQdLL0yK7ZTPG+Im/Zml9qRehmu0yOyYDBgQz3b5aFZ5nSTXoxBT+B99+qTsJhQ
Bx5ty5PnGd9XsFbraYYN4ViR1jy7YFZexm3ftilurdNlwNzjQcieIauq6S9TPIECXsYT2zE8RI8o
K5DkOIMDkjGvro8Qg0yP8GT6EPeIJUEogCfupMa6F7gtnXE3wwVPjwi5oTWybys707Howgo3K1v6
hYiEOjU2LPM1aNu9gs4paz29nOQSybxawzIz38ljbORyHxEv2sWaxIcNd6RdsLjxVZQI8WmTwd6T
oPsK+xkBvosgz6NCVipZTfJoOXcXVNRbPvRRlI628fMwXoMfjov6BW0tpEDzdtpj30aOg+ttUQEz
e+NetBQDH7aU2ximAU/FP6zx5ueqnzzUTzXFV2678wJW9085+yRDcpLeM9W1fd6zuMbBXPXRYwIV
HjgK1YKihFcaL1f3XjavtYD+zougs8TXsCL46ntfrTtYSqaFQCod+ikUKex5kVP4jtJNBVgDM8qC
Wvfv36aSK5TJ+bg5D8u3fEi+o0x59XMIyKuo4ClIvPazVh0Ytr1aUrrom2zUi7/wvWdZtok1w69y
WLrIy9ZpBGQ8Ud0DQcJFFqzsu4MRLHnY4GEDRf+A9PovhscqJRO/cjIN+6ib2bHX5kqlX5CBQ1Jt
THyuiAxRqvjLV2QEviYXY9bRR/2tIzC5etW25d7Y4ESkekq1mTPT03svkq9NGZNhxFoVEBZN6IsY
k7YLxuDoqaw4J5v3xEqTumo5zbH7Mi1WpksKRDX1ec3RclnN9ph063IAluYXxi5AfZo12kGijmBn
KW81XT+Fh9scroZZOSqsk3kSWWMrbKYdVIEuJh/KugUGICi0Bbc3j1ZTLkpYHKvqQBVjuQD5IQ1U
+VAFdT6J+Dhhlx0lv6O8A/oJeZqoHjLUbC/gV+GnXP3vbnL5OfoCQesKWFwJO8jyZmZyp3P74cYN
NyUdovEm+tEexo6+R1Wfj0N0Hjaab/CLpl1QPkTRNqXw2DXpNm2XOfLffem+Wu4OwybO69A+RXx5
kg63dU2+i/GhfAtMKNNojR/D0mxpTGd7n6H3ezC4l1SZ7IAVqbalK/x4CND46a6kiq9JP8Y7WIu6
G0ZDv3ELIT+nclzyDuaqizTBliW+63ZL4hCiLdlwIuFij72N+IOW/XxA2hmWNj5rSjovyUJR2qcI
Xogc2/4vy9b9TJZjHaA8se6wrXU29nTXEPVn6ehTRBEvTqM27WYYC7aouRoSDjlAf3c91m/Uyht6
ESe3mcPqD2vq7KyKkLI/C6iewSp2TrePQsdbQRvPwYJR3VhQK7idxmsX4FG0DLaQiYNmipSDjFr0
aqUB6jRuwzJF2FeAq0LP9qwa8YOw6TKiEilshxN6a3BxZoNEuKdpaSaGeMnRD4JxW3wbHTbCtl3i
6/7FlSq48r7i8EQMryN3SYqE7qvh8WclsN5hHRpSS7r+aVlCjmA4gTHDzMJ01CCehsnyafpWAJde
7tB7KhRtjrTR9zHSX7qsvlSU/KQrOoe9YWhGaf1K1PArAMbrOi0ejBVhcAitGjNYb3d9HzyRjjwn
LACxPQD0rK2yLenwgEULZunhgJ9hPngGO0QtR1HoAW13F7zPMCrC3LfAg2Kd/7tBoNjRC6IIfUEB
r54eghgWnhZ7ezj4HLKhYBpTa4P+QnCVO9k1nJDSEnWv8DNgvlip8iyoQ6NSrtNbJ3yblyhs0H+Z
kC09q/aG46878JLRIp5FO6ONYsmMXStG9tQWEdirlpnCHVe2KGQa5IUWU6OxLGbP7pTxgleGbPGt
ULiCo1UV1/0ZGP/wPgeijAFN8spbiJkswJBV4H41Ss4fCsSOvzMJmy8Kk4aBdaiFlUaO+l4iWuwQ
WV3mnS+jh3GQwz6BN+8eiqmHgpjLK8wwJOc8Kg++HfC8WjNRGKpwZeXpNNDtvjkNdItnPVEwASdY
VtfRUO1W2pIcRXvwsnohmpgidH9BMpd5ANrSO4j18tm3nSozlJLew1aNNUsrQdpLT+bhBfUGeg7a
K/F81FR9Ub9nAXpXqv21CfCZHTrvR381A7oh/vAQ8cYc6LiQPx2u+5kJVeKlPafV0VuI2TMTr591
jx2KauUXXcD9Z9mQ8UiMH0/pAJ+YzW1ZIYxThSGnh5bLuclFSEJ3G0nZFCUUXHCaycY8k2g4zCjC
XtF2GQQkWIPau1A0986LweLvY9zvvDG2Ku+NjHKchsEOn5HmETPkEtSjt2REJK1BzsUo8SdB+vzK
MUrYsc5EN/jRkK83bbUH65gO1qcVfP29JV75Z2z58KWMRsiijzooD1mNVSU9t0dlWqGlCZdjBsdf
c1a9QdtqVLiOiHVCyAFqF1HtfDnLwjOJcqmi/naaRTiAX8nCw8LKMuPjwK7xbNqLxhH1s18RienV
ffAwrg0yysMO6c9TvR0IGS1+2ineGznNOUCYIDy0xuUtjroCE3b76DoXgcQOJjuFKj1r6yjeIzI0
uQYLQXw1M7jetEgIFYh+IGZHlOifhjjximDhNsrmMm6fwO3ECevabjgPY+c9DoMq8xrbXSoH2K/T
CFl1x3bm5jcGIProZkNgyUYjvu5QcC6q215Q48dQcAjyww01qvikqdZ8nlScAzRa7cuupqdpm7v9
ACTRHQ9v8j6OtP4BNRf8fSP+Arj61oqnFY2ZzFgDbSv6yeS9Cg1/t5u/5iLQMBgiBxDxIsJb5gIE
w/pRg+f42xsWgS+w1j+W2E9w+Vt5Vo8C1Z0Yt2MLDtUNLNwOvJ4lid+55v4OscTuxBDC9SbGzvzS
mopDv9ltj3i0ZU+Bp847dBR2Sx9tR4l77E/KXRdk0iBGqmSmPoRLZS91zYKDAHoKRH+KohEX533t
r+tl5XBvpXEsvBeGqMavCQ7CrxIFDP5lwiprotE+z3izvW0d38E6jHaulGH8FtSm3o8xzI4e7QBs
0cn2BgRfeyKD3u7tSgeWAg05QdjRcrYiTA8l2Y/ex3wrh9QFWQ/oWTK0eRrWvEiH4NhvyjcuOqPn
S9Q1IOEtdaLVQXqa9mmQEO8dwu4l3i1hQM7GBGvRhmqUebmM1e+FNOKDlqt5GFg73d0wgQZRL9NP
T1XDLu5hXQ3HVu7GCbYiGjVxPln2XSEm/FO6BTPCkWgnirFDwMNDHCFU6tlDw7L+qA0RkK5MHfq4
q7LPySA0ukjfLRDZoj+3JhJ+U4R6ZBF6m0XT1HGxajLXeQ9S4rH02LfVC58bTamylOdAfleCGESl
mEGRlyRmazZTy0/jMBgYjpduwJMnE1ybGv+h1NggkAOmg6qgy7rhfEDKiI9AP7H+xK7nrnCJDjub
zD9jFplcGd8U+MIQEVHD55CHLR9j2D584ef4Lyncie3jbEf13vhLcKNyIt++Hv97XXkPpJQoSaZx
fayVgonQIrM0+mZoYOZISPVjbCsIcSbjwZzY3VecvYew9H6vlYPVQb0Pw4CetUV/L9FwwxuJHLWp
fwQQIy+tfwi5vVT+hsa1EKgNlw+7kn2rUFKV6oCNGIbd2L9va2/RT2hvBOroa6vrbd+ia5KhgfFE
hkTlreXvmKsVoyBnik+RbsEsEOA2d1ki+89gHf8EAQpmWyIvVbbJlru5/DtDH44GEN/FnYYnuYKn
dAumBh1UGM4cJA+42Echtti2yzvaAUQh5QGvPqaeV1+oGc6e9JCnFW6mgHHxsVzrGNuAXcFF9lgR
CBjieL/9slBzWwyZs9Ytz05jd6oIeWqiocEv533GIz8z9G9xrYPxcl7pbxlZ3AVq9LTUlnxWuPPh
qlFi8xSkynC7w5HRE6SxVOxNKwl4nA2QyFLXKIOHVxsHp60mflZhDpRjNf7E/E2mVYLhhooPFh7j
dIhxFlS6E4hqhRMdCg/c1emC0IHe/FpxhKYQwZLUYFtB2wsEgsnMwCi0pT04Mr8kvK/3NID2KnLB
UVXtj7ibrkHlXf2h+mmmtksZQ3GIWz7c+fM5CCzIAoiINDtZUXbAD1w9bljLj37VhEc2zu4QmQEz
DIdSafC7p7GqAZZClVN4NWn3vEZPNmDBo2h4PjJJs8qsJveUdwkU+lplUEEPJ/AKQZT8oivj2Yo7
Zb5RxOUmm0mDjZ7q77kvztNidEmfYQAdYVo5jrkimMWGqvuNmzku83YDvaFbHAYdaIQ7NMHSKbE5
4pjhDePR7772Hsopns/R2iT3qhzLAtbuDjDa6ZUPK0YiUBM0UvxyCYl2DayEx34ULG3orDBE74ej
dKRBjADmqZ3q4we4/OdjlNjTNvDEpn01/MH/2qaJDiD/w208xQeCTXv9XzrDjNSD1oicYCECy8H4
DhZzkunahZkPl2+BI/0kgX05uI0+z3HLiwb0h+sY++jEhu1DNUcvnWumA+1X/9h161s5EOy0up5z
DD/CXHihxpGPDqzwmM28gS453CwTMoPg1WervnutAFcV1h3INztW1Ij6zjuEMxSjN3S59GWMO7K5
cs8muxa32HQtx+AJR1YeCJVkbR+RY+/VFljWFVMOHcM4GnaXZusxoqZ4Kr0ZYUNxX45HZYg8T34/
pzWDEqEJNn6IkPWgawP9aBDtNVI0XwbN60OkKg8D0irMQQvwsoZ2QLgna5Ittd6XQblka999DJXT
qfU3l26JxoTSwT09mxmNIR3iwiDkL9AlK8wnx6e4BnUQK6l7TjaMAqPR/MRPhOxHHjP0aujHGkB+
bieObCO//xWVLMiHhqzpOMofXju/uKlHjhPmZDBp8z6P9IrpfT17mSxndM9XaGCqsIWvtMYyC318
HxvHKBfVyAtuQu05IGX/C1fTS7h179sSfN85fbA/uiR+1A3m0VNbaD8mhzIMpqJJNNo9Iyb8mKZv
MNVgGuC1a1Ks8fYRa6oum9nKY+VV00/CZ5w9PEbSTps0J1oGuORTGWV4qMH2iNc3VN99Zj3gd3pk
buFMHh9YXyqchv0D2OM1GktYV+UGwu7KdLj3AjhxKRO5T3vgHxRKXKUZx9KlX6h/eoRVtvOjwHUi
Gxm0Lmg1vSqCBR5E4wSt0PJbI0Pu1neN20uKxhcgLhdrQN0MK/4XjtPgwVYojBD7gaCpTeBe7jCf
GoxPMePBT61HjevBhOTHcOoNUhTR9Ahxs8S+871DILY0DXtq92CPt8XGu5+qhKccT84n5ETTZUrg
a5NohQrVqrwh81+OQKzURniwutngBjAioM9eayw0nB7DVEhsKBhWed1r12OsrAJW59tUvdQ2uM6e
A9N5hMA/DII/SwQbaYA/D3CDO1y+u1iqc9cBQUVLHPpon7yoGgA3t7UkbcPwF76Kn5HEikaCMSZo
Qv3SACKVFUg5Qfun6SI0AgfyqjczpnBcYoq3As/OXCEmvRS+Xet9G+hbaCXek847ModPtCrPEgCB
TEotdtG6IvsK9cC57xXGLAyLPGDur/Onv/W6XQbAN3NYvCdoA7TfrukwCfYHI/cJd3OaNDXCI413
j6uy6lKyhKzAK3gPfThGO9dNuNQDapGHG4pwkmzVnkYV63esbnC0IhkQ6QRVbFYHCgeqtJy3G7ug
puwBI5+rXYQp9R2Uge0iqp4fRhPUe04pAs6ToAEZpR6/uOfZC90gkhOhnJ5dq+bT0KMQQwlVQrvc
Dgs/GTHHQDcOsfxc/Tn4Q2YzAR/TQyFA2IID3Q1jk4UROl+jxvOOg3DqcM+efndJq5bM8qD6xNow
O7dIVT436OGjs9UIeZjWcPucuhIDBhuO8xFB4oNEvLeZ94kGzxXD0wnGXfWrqUN+XjwEpekZiStc
KnqJ1Oj9jpuhe0KfayziqIHkx/jqJ2a6y2F2/VqYNh6KaHLswNDXOXpN6RAIGrMc3bFkNwV9iV94
/M6nTUr+XpFhPWAq2QIn2Vf7oJ+mHXfTtl8a7f9ejd1OwjQ1suHHeY/GBNyDk/A/NpwFv0Ts6r+z
AfvGTIsu1oV4hxmh3gdBuuAZwK8xpxz5l2MHRUuaDNBdl0BzoMJjyC1RI691HkcbwTiuRCSuWXyM
OaACaFOtxAAFBMc/y1CInfxureEzkR1PhLrOcWVc2qy9aJCyG1c3Q5Iaekox7tg4eh8DUPs2r8bE
zxIDqA9uXNsPTIkl7PjYLNFTG0JvDxy8mZ8oJk+wKdoAJvGxVwA6OkjjlJl9l1KmYzwEokPJI111
whSLfHJEosJaFBJ3hZqFAQeS1M+JwLytHYO/kJ1Pf/GUuhTd4zUHlQaMpSEAU0d46OPKBTmd37a/
oIm+SxGArv1Yze+RQrSj9MdlN6HJdk/aqgOKxIdmrxbNNbFx+7yi0L7GCQCvuHUHh8aMIlMIg9zL
JSYXqDGbPQQISUbrPvdxYPo6GOtch+CxOKi8HtB7Ihh2h1FwsEvvvf4PZ+exJKfStesbOkSQCSQw
Le+62rfUmhCyeO+5+vPUHunjV3VF9GAPtgbQBeTKle96jSoVM8i6Yrx0B6HAvSDmA/RsCygjvcA4
5bhghYUgnLW371wbkKGekrUV4ZTuGzRKApAC7ydorSQcBvbeJ61nb6Z18VOrzHo9Ri2FItHLN2l3
xWMjA7nPTbd9M4d+eIhtIHS7E3C1vQooMwZKI5+xMLdWkOa0+l2wVkWJYVWfQxjqW9XtdTb2pVca
0a92jOtjZ+jiFAtRv6ROH6wGvtF1NOZylw9ZtarbTmDz1OzqLi9WvYrSpQWPdKkl2bCGWjQ+0yVC
RCzsqsESOARJHn0bQ6M6OxcxG8yitI3gj5emwW6C3DQsfBuaomXo/KowlQ/YfEtwB9/fuCLSTs7o
WSCJWhO9KEu1hy4Iqy3Sg3pPYmC/DH0oRqFR9mc15WprjJ7chm1jPcsUE9RujKu1spoMr+Ki+oYV
oWBbcNOzNQZyzQEl2bQAwQvH6CJ2nhZWHSShRSk0D/9ypuW9UyY7RPn5xoRH8T2kUt7JkVM2S90/
ZgAZG5N7PkDsqinDTk+CF9tcm8uqWGESpFaOHXbIgqcEBkowfGukj4nR0ONfBIq7ChwyHY1KA27y
ra5axb7ZWQtWKO3zZOqUNc4Z350ySk+BC4xTjEHqI5XWc5h8o7YUvkZtdWTVrgf8YFBqDMUyS0lw
hDsV7idW3Skr/ejJaEyTRiafjiEOYkyTm+RQx8Rn4nRg3nO8qZn7V+nGDJ343YVTcYwdD4cXLLOW
ZKaGDLZJ2Sz5fwYTXfADhIhKG4xV8MjhOT4PaRq5K7z8cA+LG/xvEqvfD1FbLXnwPNa+z7ZgaTB5
4rjd2tSro2vm5qENhmJr2VX+LU2ZNopq7E/ChBG5sJsgvA9tTuq6azV7GbvD61j7RoFdUJreKUhh
vxVJYAtmh/h02f29iN0OOiDIMKTVIWamhz2VdGi3jXaDh0W5kIlYxgMclNFYOSbahsJzHzUakT7M
lpFXUMcF4PalzR2qYnPJ6akdv9lmjbbF6+Ixcrstn8mKqs1JoOxgiTIGlHWFrVe1bofhYEP1m/x4
ZRC47scMq5NmXbXOwejB1kbJKHg6eGN8KgO93OqRdmFGp3Srxd7vDByAnHQ1RMbZbajUtq61qySk
tbPT+BHBHN1gqB54QxdLsHvpSZYepmuxb6QLoRnnuEgegl5fCq17joPi0ZsYcRTNQ2lwUrGq4uzi
jAkVKTT3VurjNZe2ziaM3HM6yupoU8TWPdaZ+4RZ8dLTAozNkm0chndxScqrBw/OMII7aaZikeve
l65vNrrhVKuhB8RicIiNmHUHf9ffe2bSHSdGgS6kN+a2xk7R98LzXBZm/upYEHF6QxMH5M/+Ro87
QTlxY86PsfNaDLn9pBph7/N8ih6HITVeG8vT3ZXTjeWvAqjqWEIbCjdGizk3Z8NiGABNIP/yfGLn
wc5Kaw1RUSxo2XqcSvx22cBZXmIwaW/IiSalV+O4gn1rsiQbkh9gZByxrSYmR3pK7K1h28mmKXzz
kJqNsZfStpdp6mnbqHZ7IpyYSuoEOq28FCZLIBhIEm+Brs1RzrDrPDUsgTrMTVQOxQlb9GplcJg5
jWXas+fGBpBsFL/IZvxWYG4EDwL2HHx19eoZbfHsWHI4lxM8hCpHmhXSvh+6To2HOg1gUQJ8r4Wg
8e5Sy3xnQt3ufcdut1Kzkx9M1S/ewxdUpY4QcqHfMfYChhv4oTluauCze9Op+TGcCRG8OuarGRXO
uuR8LZiMju12ChNFf2ROTF6xMlyOoey24Hu0nGqQ004QxAetkjPSgulC1T0mqBd+uWMpHqNQVEyU
VXoKWwn5RHXx9yQc7Kc0l+3RddMEoZzd5CuZ+6mxCKPGpuVztMRepFVtrlTlsxbtbNLuSt3PMZNz
zfWYiZTJjH/nMGkAvrHGgwoYR4ci/SM9F3uQOK2/t4BYG29K36RgtM2I9MF1YtwSagYfjttNd0Zk
USsyVVSbCsIzxb+doLZ3+UELGSUthmkcnkC94u0YTrgUlCNmrWzo6x7i/6r3KLZJxkCudgfnns3u
olaVZn6XhZwKahmjxS1dcI2ODOgwSIEbOW3JVZA32jkz6uq3w54NB6j1tmaR4ENm1hhltVBscKT0
wnOVONkGsnG+6J3G+9bgIY2cV23B8d0QXWnUv8LTjH5JOcWrPMScc5qY/8ZG6x+CzP5TBTX5mkO0
C83sW+jmKZhv4p5GvpT7EktCHoMBzWWl8fx/hq09vgE8PYSm3eMq2nI8qIkInCqtPDikHux13AmX
U+D4tH5mu0b6m6yHuB82oxf4u2jqxnXSZw3gs5vsJwdDNNjBBvSuKWAbh8CLtVnwQoEp4QWM5V7g
anNwG/5Yjs/lOuyz4q3Nan3di3E4eL7K99o4vNmda21Szgvb3JTJEqblC2A9ZHuH1tbV9fScxhfa
x2R5j5DAu/syHrI/o4TNFUeNWvbl1K8q23K2WZZTMALEJhlt6VLVKVSdwLcg9xf91ghHcznpeBwy
s1fPWhui/HbROecWw/6a80fbYtxLiyNxkBvjcx4LY9nUdbm0utYC6DQNcIepZN4+hOY94Uo25/Is
XPdoSS6HW/dnGZY28Hf8m3aWpqKSVrUf1NidzLqAlAAO88xAELpoUWUruEnpTjOxotS6Hk26lQYP
djI5y2io7GUHgPZWBU77ZFemvtOFE90VP8GJFSHRrAqnAgVRgTROFRPGJ6v1h0VTFEerYnKb1WNC
NWC2rxkBIw29HlaNbfGnlri89DnsrRjDK2FihdhEPcSAohdP/qVTtyL4VngZsnuM4hVy4CaX5ZM2
1e9hMD6qzH4sUoWyegC7SJJDDHNaTMVrqcHlBjc617bSj/Zk5LtB6fo6E/gzOpdhLMcPsVa1ezBq
8WC1RDuRZv2nL91NymPClp0PytYvEGdjbPn4nhIteLGSiLERA78uDnPKLk1/WxvWnY8gdd2YkAFV
GnZ3BCWba8OcdpmjQXMsrB2tYLpi6hvsDNU8+92Afk6nmntp5Cxje3ixC+O3n2bPHZJ6f7yoWJiZ
TMz6LiWPQf7UPCphqVWbDMFOQJNfMYrMLgoiBp7hoNYtix3alXz0YWqLVK2tpEwXspDRalLJu45r
1CLUQEFsJnyLMWR84GOdVUvJummfNeaVxIk1waY1ZLIuR1K908yxVwBbxkIY/veybVqwjSJY9FHm
reHnMgln2ZYtOda94Qxrw9AoIAVThb5rAHetDrD0kjLSZk2zHkKJb4Y3viPRHY+wg9NlV11GblWQ
bTOsVZdxbXmbznJ9oEYbplSGvEUov7isZOj57GJ3faD1O7uGoFCiw9pxRMh3dmY8sFdDRoZjwMN0
7jyo7HBNfe3UBl64SX0HEjsjykUYxl9k05QgE8abVoc7E6D54DnySxTCeinF+KuWzXdLRxlIm4vs
AILPmgZG7e0iYyOXafcY2emLl6uvRMCT2p53kEilvTelf540HBa9jPjDZqiydTyUFmN9XoMVoM4k
UpC95NKS+fVAiHkEZbKiCzoUQaMt4CT88RKTLw++4gqW50TvEHmLpoZf28fh2YsCEPkG/pbeGeWS
obm+DCCKwYsInYUYqsfM9J8xNjprmvUtaMNHElkuiiLvhMtwRX8A2F0KqKAXJZGF4uHk4HV2T39/
Lkxtmav46xSX79SkEpCpMjc5VuGnUDkJ/Xz/1CbwP2XsDTtp6D69ujHc80W+R220Dkb1UgcTHBL1
YlTW2Z2oGyxQ+KDxeKzGbN/4ag9v41lm9gkyCX9ODQzbxsxy5VBHq3iI3iGn7eA3GivZW9kqD7pz
VJfMB2gZNq6rA6KG/Z6IQwmdYIDsFlcceMBWJWasSwIVmAOHOYdvp1pXxvCzJGYOnsQQfGOd1lvs
Z/7ABN/0vfM2BpCaXD2410yr30B4iRaSY90iNcxXPoRXR/GZJfrwLJhZeXbABLlWT1o+vcA59taM
NFaqFTCThdNiU1mtetd6q/TszmsgQhc5f6InkmCDLoxv3s5+X+Z7yzL2J36oz77o3ZttHC3we4yW
rgyeex/jWoFFl2hXSmqvsoG6r/KNgoxgAoot7Sn9XmjBup/MNedmCluMRodc0tfgYhySOGzYHkQd
qPv8X+ncpyjVINYM9BVJ8aCE/eChSxgbfaO3+huPpV9GwvrqDkSyuPUOZdaqCcw9DEjqgD5+zYUH
25REsGU3+Q5NvHdXtS4nminf5gz3DoyWaTtqiMA2fJAjVNlXhpTgs8NjXYXfJhWP2HNmMQs/+aO3
MA863QCbLJO3PI/vGUAjATVAI31Mb/kjgwPL/Fcluu0ghsuGDkmZTQ4JkPJXmQXRMYGMuo6kYghe
cqguCp9NVeIECtV5EeU0ucloVEtIBQ60uQHUu021uygq2DtjXpbp3EPKbwDN1Jeqg+Bm00ne6Vo+
3Hu9xUwmaOu1bdbaPnAw54fjrMMWaZtNljYUnNRxf8CREbvQa+Bc4WSX2niOdliu05PZxZpcjC9a
GQEKe21+cEfmlzHQ7j4twGME7ribOtQZ5xXlbyXS3lykbuLda1PIevfBNGojgRlN29aw5FtLu68r
4DURDc0d+oqnPo2Y17rMASF+vUWpzL9VDLn2TMKzQ+WJb2GFgrGZPLlyOJssZFoOawgo4leba/CR
CmYQHELxHAZR/xIZ8aam4SOM4G4qOHWU0I+kPT4aA9ZArrkyNT4wHUvvBYDfy6iJjQPBaTv2tTgA
uuinbBqtwyToSLMOIEliNLcGPTSWmTe2awHjVxY1OdXiubTzfZmOpOdcnMs9+jpjQMcWau05FcZB
46C0hlT4u9IQbLq+/9JW5g+pAQXGDcqi1h7GjcSne6FrzXsgyCeSzMiXQVViN1SE0VI5iDwDq/6O
dxJAbwjuWnuusRV6xpR9eAGSj5ejTa1gNEQbNzCqLmC+bYAdVm0w9cs0TjAFV4ycEFbgEy394uBm
xp5Z04i+wh+WziTVtmEotdEQOISeuK+t8IfAVnyh7Il2Ta80cBNIdm4RiD9B0V9gb6SvPs7OyyLy
q7U/oJdFhA6shm80Pmc4PZm6gPeJP9YjtuFL2dbbOGsfxmRQD8RM1os0IEDtEmGx6iDkb12EBi+5
2RoHHWfcNTbe1cKS2glrk/1IR6OpXq7GAemaKmHB26W3pec+511ormM13eXG8KiD+x5UXH91km6v
2cE+wNIfAtXehZo8eMla+dGxyE1/pTPEoohpsBQc9UKtfEpc8ynQMfTlnWSLwjB+t9L6OhZltAJe
vx+wX04BSzaMY/5k/kQTm7KuId+Hef7MCeshdsTJcYH8c0riIh/bjV/FdDmA5QsZNR0vp3pHG8c7
KCBPOfir6qQjLyZ9eojiHOSkCE8cKe5I8xhXtSn3UHb+2H0PHpP/ZqoKKb9jOyvD6jkgamOR5vTJ
og93EP6aRZ1aR73tfgGtX4RBvgnw4j/ZGpN7uxhe/Y6fGuVb3EjulMUXGysABu1uUs47KaA7JRxc
t5NaW/gtnFRf00+RPjxmmD0sdJmfxnY4aHGXMZEGiBe2ewhJwlxkGgOZ3sN7O2/0Zazbv0TYvmeX
Nyg9plNIk+VoPoYJZLNeNjvBIlniRv8sc/2+scULhJSXwR2ZxosR9mlzuBAkFyIvj9MkT+M0Lis/
PBhFfMqGjGhCZe9aMCBE7ndCXVj+CQa2xmGk+FY+Vtdj2x/1sgNKy1K4aWBJZoF/DJZmz1Ez/UIg
+VKbOUqubDi3nvpZK/cVqzj6fDc/+0rPl7an30WJD6JiX/Qz58qW8Wq87FupbROBazBBlxnDKKe1
DhjmQqds+gz2vYhC66mEKrHBkqffaZEtFpmh6jcV28V94UfIvOBVQXwjpEAf7YATkZXiAw/h2axh
qTfwAd+Yc9QnpSJxrzw9+6NVeYu3Eu00cuXLrYdCJKdksuMHye7/U0un8kn0NFvWkGq/6q7tNn7R
M+NL+cDMPFNrrSMUFLkcSHFN9FNroGvWtQwptULRvu9Kq93X8Lg3dmhYZBMMtraZuig8KKNKszUY
dRag+13U5yG/SI3pV0Chw6eJkduFn+1vurIwyEI0hnOt28xsIxPN1qRXDfL4eLS4xfhHjCG9jCnS
Yx4V4vD/iszpHBVY7dFnlvW7yiBCLSAgUG6j3wiCzpHnfm+Ubd+wjrniJ2JfHCL+Mk2I7bhMbIfQ
ojF11UJ3g1+9bubLELYfY2xnwdHw9WOHhiuOHPbl3/+6UzhF/Jh24k7oDv2s/Rr1CKM/vvYVu5L/
E59XC+H27GjHsKDLgwocJmzsDHr4YsYtkT+3fFGuGWfMHEsiQziO3xOA03rP2Xgqvfs+uuGw9u9c
WwbOM8uSoZ9i4QzOxeapPmp1vemmCE62IZdhUqyisDyA0y5gVGwN3JBFQIMdPMBP+/HxM7z202ae
JlhcTFVBvOYhSF8r+7nSgUx+ferS81i9wdCSmrEDcaBU+CpD0Fb9RNDxuZc/D9PzBs2xjRhvVz+R
h4TlXUZI+LrHUjx9/Odf+brUzM6kQK6a9n7oH23x21C/7NJe4sqSdS8fX/7KElQz35JWxEpvhjI5
TiXj+bYVy0Rvd7b0N5bCfRyzFGv5uTvNFjt+aJjthIF/HLM/NkBbA7Lh1XCIEg7H9WesJ6WrZutc
9VUujIsBa4lOq0nuQLoXbq7deNmXq/yf6B2uPjMmKscWvRaxC/Cbhg2eFWvTvGVdfcWFSsn/LVBQ
LK08DiyMb+P2bETpL5sDPLQ3iEeTatmfoepDoZQ3fsm1r2q23GGaOTDXp+aoxLso7010HVn9NvX1
jZd97UnN1jOApYB9Vl1SB6fpLlAVGDn87+8ff0pXrj7P0/MbSIp0qbjXe+5amd2jGw37z116Zk40
dJCf3GhyMTl08GYo1lpmxzceypUiZ82Wcl6aDJEx9Tg4HscIsxNHS3rtmq715eM//toNZou5KrNL
SFrVHo1WTxcoPGFaWmm6KCLn4eM7XDFXmsfnVS7aM4Ta6dEbx4BW0gueUcsGPxXA3VYHxHhyI1U9
5FPh3E05iPnnvlfr8iX8tX9D3qm7SWEA54ygpLrUzjm2c3BOy26V9jc/W3H5Pv+xwudherVfNTXk
Au8wSI0WKt4aXnbS9AHjuemrD+tWGMmbS/ZShSTixmfxX3z4v246W/uwIDKpca4+uvZgnMO6L16b
zqo4nsOjWeRTnxw8hgo7D9jvJcQebZN4GgRdpOfLpM0NFAYSr2819GsiS5N7K9YwhxEukmHahWKl
Y8+nA8/0/TvyC7mJi4gBL+A+0L3dDAJa86i9wJ6fToUrqrMDyR1iFAHgdMTgCGSEIENsho2J2uos
J298TvuccFSXlncbwIxam23/pRlj+dy1PYx1S6eF7Pvy6+SUGprw3gEFHIqM1iEnJOcEKwAYxOrj
ddsgiR8GzT3U4Oo/GBiYULUNS5yKyYeqaXDi9zXz3TFhlLppUH2xWl0d3Elehs+Jvc6D2lxA5dHX
aa2Pe3fsw31v5AUZV9A8chuGJH4j/m4SPhoK0Rd7lA3aTjPyqFkOdlusHSNTJ1MZDXRrE6EYK+hk
Jj6iuZCvLl3Qm/M8UmjWWxPoa+ObsbxzcN+oVx8vqivF2JoVY8PQaes6HgHOs5yvk6WR/NZpVGLx
+vENrtXLWTXudL9zSoyiDkyinT1wzfgcYKF/o2Re+fPngYZtHlYukn1KZvdlLLAowLekK37IW5E4
V6raPNBQ04oCNzIxHS3RPkzTsE2QOi1GqR4/fjrXrj8ry26FxYsz8PenTorVzrS+EGORt3zu6rOa
XOe4mOE+gO9j+qXG6qJK3wLzxrWFee1vv/z7X3UR9qYeJRI+3VQw9ROp0d733UgcmzvhXpN2MGZc
ee6tiqzWZJy+xF3XHDUSkzdVPxqv+WSm28loyh9uz6cfXzwjUg7XqxY2OS5NyttGXUdul38ZsWf+
qIi6yr0FcrT6kDsGc12F+UlvD+kK+MPcdxzpOGBWobvL4757KXDrBsHV9EcYIhKcTle/TSrIWS+i
dCO6C4N9Et7SzXNjW8YiX03T2B0ziRy2uljIGQ2Ihk+G4dJ0mF4hp4nubFBHZgLNkODNhAzalq12
4a95WwjoaHv8Ojp4XHXLIGTAVUK9NJHA5y4jIMaPCwRoUpKPhmXmdwRHExheZBZbXK+8rxKA5ghl
2HoVXpLcD4kDQ5DIgLMw9GonMAc4TeB2Cbz40tjmMAae+4mSCc8R7jMyc+gsYvgCUmR+1WK3Ois/
SMoFcols5wRjvAxgoN2XmQv+NJYWlhNt/mQnDUEERdlML45pThlyTB2cYCKzEZra9GSOYXWQpZAA
mJ482GPyA0WTB7VWiQLLBS3dRRAm32Qj8juVFUnKJAQeLlQ/PKZagVNbWqLFktC8ak+LVpp0W1Sx
mgubRO/dTQ1N4ULcSGELVUgiMTthmAcPwDJDsvaSC3ysDRg4GJEoMBmKEB6OACYekWIrzeLzMURC
TB+UZzSho7tvWmhbY+sWx6Zh/O2muVhabYj9U+bpJz93cArQwDWEYwYnxEP1hW9YLuD848pst/By
pgLcMqmNT7rUzkM5c9cfUx/riYOCDuLZGlY2ATxI9Nz2jQTma2Vwdjiw3GG0Rmg7B7N7jeJ+0dLj
JYChrXejB/ovBeAffYI56xMSZZUTT5d4KKt/6WrxXQ+MHVTZn5pe5QvJkG5VdMXeycSflm9hFdrh
545V5myHgnpQjloWOIeSHaqBZ54xzsTl5sYvu1bFZvsTuoEGiSc1sk2+pKin7PIsu1sXv/bY5lFh
46Q1fRDj45M76X3oh/eiYkADkeW96RkaC7NcQQldI89jqh7tndK78dSubLvzBDErZs5bA5PiQtoM
+0wr/N3Acf6GHbu4dvnZvoUDY4pKRLgHTxbB0ZBd/AV5X/CSBxeQLwjoj9ukkMvUQe6D1gD3My9K
9pVAc+nDiHiHKdKtcyP0PpNzI11jttXpVjL1RnqBoWO5AAle5PAf4pto4ZWzhzHb60DTgthrMzys
o75ZM4sd1n0iKB0jlBFC+sytbo39odYqdWj0krTWj3fwKwvbuDz/v/ZYaeId09eOc1DyBZegJoN3
7ZCu3H/y+rPCkY/1YGoDLFWhV1+cCmpkEBxlGWFw13/yzcwqh+WL1umh1xyYYq2csuAYAyXhomr8
3COa1weZMhaalE0okFZkyyIvu0fww/J7wUwHmjusixuHpcvH/Y8aOA8QK11VCzvh6I/TC2L8r6lN
HGfAf/69y0n3Uz9nniNWyjaceqJwDl733cKNAfPMVd3g6srZ5OM7XIF75AxmsKxkQIQosLgW+Q8T
L8/aTctNWmAKGJtYmTpqXEZZd8OP+kp9nQeMKbOFfZf4xnHqMHSrtHSteZC/U9T5N57YtTvMlr45
xk5gIGw/9pAeunHYoIKFHPTy8dO6sgLlbOVDfWIGiUPCocH0L82/98533zo5kfjkXz9b4bGBBq0H
JT7g87pLRui1KLS3U9LfQE2u/f2zFT5pQQzpheevtMlY89S7k4Obz6Lzg5KJKQrOj5/Ttbcg/7dS
jVEKEUJI6Ndxi8MtbgCwuqvhFqh37fKzVd6XdY83QMRLDvDWUt3wo3H8rxEzuY///CtrW87aAIX1
3FRF0j1k+DdxgIlMnGz97/n0205vNGnG5ZH/o37MA8bsQFmTHuMPpJJcf3IMw7nzEQIvIhg0J6vV
7H0Q2QZCYLQNOEarDjwcs4vA9KZ10AlrRcoK4hJN03dRBK+1DeyUkHriiBgtZMtGwtYe0/bVqawR
G0Ho+52GODcIfW3RZb7YWZaOwxxs3ZXVmmoF1y4+kxjv7fLQc7/Frc8YPqxTPfzctz0PPAvCKcul
c9Gp2RwyQsXM2YUvnkXx5uO3duWrELM2xKhz3506bzj6plFurTQSMGdLLDgmRuGfu8WsujhVje4D
l7BjVEtIJrwJHJzLydx+fPkr391/+Zx/bfDxGPZxRsDHgYjabG1NXbJTEYknGaognBinYp+wLX/y
cc1qjZm0A76c1BpwsEVQkiwbfL042n78U67sK/+N9/76KWGa1FFtN9HRLXe5cbSKGEdIb+vjReQN
7rGKhhsb2LW3Pis1TosxK16CQPBBE2NkXD65k/GOW+l445dcu8Gs2AQDuqOmwk5rchFCQkvFm8p/
miA83ngR1976rNqg205lpXcTI5DkaUTMUcMLM19jTf1UkkX48Qu50rTOs9BwqIjjCZ/5oxa/Flm2
rOJ3Xz5L/SHWz6K9H8Nb6XeX7+cfhW0eiybwC7E9fOKPI+EGi04nZSoP/PePf8V/aZj/uvpskeel
hcrRIj/GhEO6I2oiRVtr061UpjXiTaKrU9wO2ZOXBGqNXrjYWFrZ3BWoVCH4Y7ng2MhVfLs2toDB
3s/WxIUpEwVWBXGaD1tYP9EJyrK+QxgptGWljfhPSrOubu3xl1rxr18wqyFuWCAOzGtgMfPnWL8W
MILxhgytGwFi106Z+uU7/mvlTZhNiR6SwdFMe+8HhpXpOzQj/zVRaYxNeu5IcqB4hM96n+J07Thr
fIpw7Yn0W5HY137hrLIkBd2LdFiSCA4XRYfLx53Vf2+nW7kj176wWRfjKmQgOaK/A5z1Y4qbL/F+
Xz7+vq6sRX1WTcKmzZIpt+xDfyEjosYKg7eaNehYHNhvpXRcG+7os5JSa0MaZ50Yj3USP2ojfr7t
o+2QLoGtduRD5d2gIHcS98bSv1LB9FmB6fW+d9OGc+OAUA5qEQZUxW+7C359/Mz+/bqdeRxbLDDo
KgqeWXtJQ7qwn31Ea9NJ2S8f3+DfL8WZh7Gp0DGmvPDpwyJr2SdHI3me1D0Cb4Qyvz++xb+3K+C2
/100Ya3SDE9BPtkMvAfSNOAZPtpt+F7pySW66AuuzTfOwNee16wAVCN6hVzLEYM6CTLweAAOKTdC
IXjo8Pr7+Af9+50783C2YNBMm4hTuEDu2Uv2vvlEWMDnLn1Zln8VGCmTKqoNjli+tCSM+GlfYJ/d
mv33j69/uc7/LZCOO1veMvDDqPQZgwQUkpcYiQ2BEV55oz5eezCzFZ5PuZ+UOk9fa72jg+yhk+lX
GOs3wLBrL3e2tLM+mCp0hQRQ4++2Vz2bR6slTIqNDNEtnLZP/ozZms47G2MyOLzHXOAIgxB3wjEH
B8MbJePKz5hnqamiHhycHSB7IzfARGdB+VikIl5wQvn4LV+7wwx4wPeRqENj4DjQ2Ig5kkVjwfi1
XiL37eMbXHnRzmxJ2yLzMJQCCkqU/c13+rc8tO8nD9zh4+tf+UznOWpQ3xvOYuF4xNtWQtnGUy21
p091tc5/E/q/1piwC4ZOUlmHclIOQIl5l2WE/UVFdIvyeO3Pn63iNBuE1KsChDKvX+CVHyw3+FyB
cGYLWCO1C/9pMzvWqbcgcAZrDpwEs68fP/dr73W2gOvU9nUbKusR3aG+4nzKIMhKXPy1Irn93C1m
izhE3OVPpsiOjnt2rVf8VWvrc8XNma3b0ZXVhH1JcfS70lsglpwWjEg+Ba9xSPzfyhzZSRdUrp4d
Y2KUsx8JM7nxxmr69/GBdKr/vXSe0tFPYaT4TKZ7gzxofUhf0pLxku6Y67bAcLQrA3Tx4+cKnD1b
vni/+yHBWxDUPfxK3MJDq+wa4ToyghtU0/9Qu39sNPOoNNLGwFEIOD6S2RJtzIiE69JOYhyF2vgN
2YH/B1ryb7dS4uAP8Mixz0E/2nXeKke8iJUuviVjoZh7EJJ1tvzC2ZOAEq5CNBO/Ur/A+xZDQoTW
6fhgjUgRUseLl3TG/qruEvfl44/1SiGdc5cT/PkbY3RGUkUTpivtMsFMvje/W/LLxze4suDmlGWB
a3Gf6gl+PwV+WYXwDrW0tJXRWuX64ztcaYghqv7v11UHUdJaoTkes8puUIeDCVlMIzZlzW8Kcc5k
DyLazO3T8BKCEWwEHPMbH9qVQmjP6skkEy90VVcee7Rbm4Lh5Vr3mluF/Nq6mZWSus4Le4TVeKzV
15D8BScP7izjPoAdL6YRP9h8XcU/Pn6M117UrLZgjNph+WqgUlHBPkOdWVvdWxOON6rilQc15y+r
yq0mpMfWIVTE5WjYQF/Eqp8rXXP6cuDnblWM7Xi0SOgKEY9ektcIs7ixn15ZJHPyclXglTIWDa9B
l8aqLLD0wK3BXyXkGa1ABDYfv4Frt7n8+1/bdquQdSCR4Q2UOv4ISIniU6C+QE9ffXyDK69YXf79
rxuUYL5ZjnPU0c9+5923mLDCLPzzuWtf3vtf10bl7sYijr3DSK83AtYP/Q8dP8yPr37lhDWnLDu9
NcAijPNjW6LvjcVEYGOOGdYCqymyKlyjWbaRZjymrpfe6MWvfbCzlS0gjcA9dMGKzCl+Irik2EQ6
muCPf9CVla1mK7vKM6tv6sg7FFGHRNpgdk9Zfy9s1G2A9wHOF59sNdVsYTfI8qrJJ5wnmsaHpgiw
14vA0D/+HVe+2TmHeQAciLSAiwcZmcOjPAUZPC3yFLxbpI3Llv2Pfdaa9Q7YSbVFUoX5scSO8h6D
rbUF5WmZ57iQ1CH8mlQlu49/zJVXPmc2Y5MtDNf+/5ydR3OkPBeFfxFVBCHBlk7uxuMcZryhXk8g
CxAS6dd/p2fl0Wc1VV65ygtoCcV7zz3P0saCeHHWWieHtiuPNm1Svj65g0n1qEZsYuH+SUAlz1AO
3NUgLTVeNDAE1fJzMorJDfdXdl7Tp9Fmu+o62BLzjJ3axoEzXte2/Fs4diGSzG37Ws6whL7cbaYX
aVO/D3Hhhr0RWG5OtvHKbtvDBz0Zkdgun772Bm2HpyWOurK1ziBUgEgLVOzm7imgqOQpVnY/5zyt
Pxtm2nQvZ2fx+DyxE13K54ZYT8HZ5gGC7auKLEkUJhRO3D6Wtk6dZvCoPMd6kn33/XIDDSuzrp2F
BwIdUKNbx0A8ZiFs2ZA69KzFhg/d0jr3X3uJthDgzl+GSPRx+NnAaKR5y7JxI9bWf8Pc0eWzYTU6
thVUAgoeH5Sh+Q1n/pU1xvRobQXwUM0LbwvBTh77Odn3hfVyuT9Mzz2vOB+2rGX2slp0uGmWcOme
4Jdr9ytTz7BmEW2yg9tVg8la0RNKqt5qkVZw3gKtFvYpKOjMf8OAev+1JmhzvKkd1DOGOPjkQXYz
2m4KW244Wn3t4ed++9A/DoKAtMSdMJbp/FuQ7k/I1446hu2PaBO68b2gUhaCsm0orlpniklpHWqO
Annl3eDcvoXHD8x25pXV1zC9dMkh1LJeDu0IUv4M1UjlU6O8DaxxLneT6eHaVg5Q31KVHq4fsnhj
CHYVKM22YSzztadrk7Z3J4vNbVDHY+/tQg53JA+kDpViif3SC3RdYUsrnlsw5DkhSr6ZHNjmw2KM
rh2dDZ2jiwcBUPJHmNA0cVC+jgT+icH3fl47fBgmsKdN4CSbAxik901M5zSPEm98RUH27nK3GKaw
rgJMpVXUmFtNbLnu94TCdRcGhfBBUrBM5nU8N2sZT9POowsCcReFWTQg2HG+dNadX80QPpOlbw40
U+lhgtXlXg4CITYim4Ndc7Wd+rOn0xBYP5uwV1877+r6wLbosnA61yZx3u1HCqfWwPp1uS9N30mb
7VU2uKKkSOcP1fBzTsJNXsAi4/KzDYcPz/13kSJqmAADhVpzBmm8sWBV2KgfXXa2k4NN7uV3mAax
NsOrXE7Sh6b91MNXZiPmwgHYC45QbSjXZqGpGdo0RxrMVzA2BkHTecpR9QYXGtTUP8FtZKUNhhfo
YsBwaqrEa7El5aj0n9PXBeb3znyfy7vLfXTejD85P+lSQMrtxekwQgERdZt9OsPLtlGTOtlkgMmx
snBvBhvvWAFstjKqDF9FlwPCrj+XRKJFlFMEif/Y4U8oFL7YXedu/LD3lWkQtOBtkRNUVqAvTCVs
RYvdYEEs7o+ttb3caaYmnP//4S2UeKqwnXOgfgRqCI6GNwXLr7ntrulMTS84z8gPL4CpSuEiPoXk
UdPue1pdCxpeURiIXP79hon9V2fx4fFl6S6Sejj5w8HvpqPtTqrucPnRpl+uzeuwC4t6CEEkysBX
TGFtomDbVdrzyvc1PV6b0iJva5mHCzmdaQPu0ESQqW5T++FrP16bzam9EC+scCuGtFf0fxxv38CS
7fKzDRuTLv2bgwSGGudf3nn3laCbFj4cCWyN5v8a+2sVuIGutvMTXoElyqa4YumVGtOnuXGg52P2
SrzOMG50sV1WICjMBxswK895F6iujLKBrURkDV/W0WYuvLiSZLZbhvqn6rZevAQ+vMUpSEF8uPwB
DCYTgS60m62g78Mq41BIlvDecbLpm0VCADoX7A4qhdtNNpUgWnhW6sA1vB3uKhr414jwF7cUQZ+d
cKpy7dcY1vW/ZRUfpqCXgH+W1pAXTORXQx49FULX8Gex1krsTcNN27vhj4uq2zQhMWzmUQx036Ig
AknvMzA46lHkeblPTR/N/XedmnK/y9oUWD+gpFD/B+crP8r9lZONqYu0ud6nI8nzFk3wxAnJ9Mq5
6cp3Mb5f/ummp2tzfR67uUTFGlTR/QPopLQDG7B7mPjz5ccbekZX3nGHD3lmJTRO8uquxi1vWIYu
SrLu+LXna5drUUNMWXnonBzoawsYWxX8V1ru1yajfR5VH0bnYmdCVV5B4pCD20S8jdPc+PD8uvzb
DWPT1qe6BTte2c5uDHzZjbcEv+pKloDVOOHepl4BE6S1KiXTm85f50M7bDFSS7jCj0OAYzkIV22I
sB2mgWJ51JH/LrfH9K213TonMG7NXEpjsOmuMg7DemkhIFUubGWaGdZdW5vM2VT4sIE/NyP9b2Gn
EpDor/1ybf62c5VmDHrTOAcB6tg3XrUX3pjtSFVnu8uvMMwzXfY2OxS+8WQkcWchwSOIY0cIcd7D
ExjCzenP5ZeYvoA2mWus1qnr9H7MC6DXYRvVw601C9fUm58PI/Z/YjdYcSXSb0ScpQ67t+DAfgdr
l/w4OTCihA9lnmx9xB5XeuzzxjBd+daCwTUBEMhi0BejvqFXSZjDV3jNCccQ0ma67M12YRG/WIzE
CE+gyrWJhH1oEZVXA8qcYYRWFS+UubBfXDvNGmoFWahN+MKjJCGZZHEKK8CFvQfOf2eF6Jw8LvLG
63/awR3PX+3udgLg3rNe6bhatWr6dOdO/rACgJNRugkUwzEB8MEuYB4n65dygfe03fzqZAmgZB9X
MAdseP8TqKhxCxXrUztkx4bJfdmXh3LxXgIYXlweqabfo60VRCqrSUjngDEIAMWYfc/9/JhyfnDd
/GDVdKXS5PMVg+lyusGe8kmV3I8xdmKe8mPgkKfLLTANT23NqAoE3FGpQuMMFjXtAJNo+L7yh689
XNvzrZInjVVLJ06sNpoV4vYjArAID1x+/N/gzP9fd1moLRQyrz2Azro6Dn2vuWUEaKWmcEFJLSjd
oooQCIe+yI9ggHZPYSOBnYFaFywfKWEuWcIjGvf9CmgEG2auVQGXRE+CJdgI4f0a5wo21mD77CqS
2Y88cOyXBSSdd+pYMMMbIbx6HuBB8kAq5nzPixKOV2FBXvuwtQ+gyTm3Fkjae3h/njGHWWU/JQVF
uHCCNfVaNMHw7XSFn12MztgnjR23HgCf1LN/p036y8u/WImH1MS/080VZGS+CPy479WmVjbMVEhk
r7lZGEa1ru5DwbQ7+/UMD4mWvzVDdl1S8EYvDw3TsqhL+ySBEQDMkNq4Qv3oLwFeNgxjJSgwavy9
WJ2tIstyebeB1sq+hTPshOLtRaGY6fL7DQuDLv6Tfh9S4c5t7HDL+wZ4pQWMVh1U35c09+7gll2B
/4000MpMML1OW4c46WzGvFDGZ64Rziv1kcNFYaOsBIofjEyL319ul7FftcNLOkv4E/atGyd+Gd6k
sgc5fEK6wOkr+zik3dmptocDmE3OuJRmmCjAVEO2NuVNQ15brpaSLZhw9hg3NoVMSuWwa89KTNaz
Yn1tm/n8kAOf+H+HvTVJjtKnso3nbEZlM0K/k0X/LMMZRI0zw8oQNQ1/bfFqx6UOgom4sVgKAJTb
d06tNYsrw3jQVYRw0ObZMFZjbHkI2iAZ+CKsFu7JA4gZs/u96NTKODc0QtcUun075FWQDTGQ4zeA
T2xFulaA+nl2iunqQd+xe1itQNrXBCMwp/+1fYqtncLG6QV2GDsxggMGHcLlcW0YV7qOcGhIWwiv
8GKYisShm9zyAhBMBse/y883Neb83g8Hl6ytbC7T1otB5k02DpisfjTVTbhrQ8AQCXDQAAtnGYC4
rooSSee1kWAYy7ryr6a06v0aGsxluZF0J8jyBDDHlYNPdbllpp7TFoSQEDYPgOOhSvCesrsF9lZ+
sVJm8Xk4m+m6vhkE36AhjRtLvz2Eg//atjb4Eyjkk6X66S3tG7z03y+3wzSStUk/1AA1tlOGK7jT
XoOsfT5Br7Xjb8r5k4MK0+b6XCzAWWQ5ieHgrjYuzWFdPRD3m99Zy1WaTckGbjh82/VIwDYQlkZ+
UrwkJYzhpRjK+8SfsqgYiNjkFBZG+N8YdUVDQWYQgNEAvnhMfWEfRdKobahqCR8y1uxmIoE182G4
46NwbOMxGPfzuYL/OLVe4JFqH5HZuBl7YJryzv5RM/utaGd7z0hyvTggaouytK9gxv57SdtlU4fd
y4iUOqAabRoRkvB94bbjdhroWpzLENVjukBxRIY+G9sUVtdVCT4cmJ0gQiPUBx0GnCZUZvebgnXh
Qwa+wJ20Wmufytza2rSVz8E0WJsevk8PXxoRup7RrdtkhOsRHKQSn0bFMvKNH65upIbxpssZ81zK
wcsGLw7b5rpVAPk6OdywvKQrj3kDvmdX3SSE/8ZhdD8E/ns79WOUunIBuRvEUifsHi8307BX6K6t
XQVoJleZF9u1A6hWdy0BKXEloGtd0713Pl2rJzYsRbrwER4vsJgRUsRW4AMmTvkJxvtP1gy/QeSs
Vg4ohuVIN231S+7xQoZdTIuq3iyj+1SqcMuttUig6bNpy106FWVaeaUTU6zn0eyRb3ICPefyp/ib
5v1kndCdW8OW2lnqdXYMC0bAWTb9tzMiY1/f+6/dGyXQo+7CHpeajfMOu9Uj2dbX3dHdeztAquE0
3zwgLw0JfP7In/FHPOdghERr3jKmrtVWyLzKwQkKpBdXhFWPKBksvgGeCY2e6JZ2c7kHTINRWyg5
nmSX4B/GART46Y6NUj71fSFeUCPaX4ODLg6h5PXh8tsMLdJ1k0FT5ypNsXe5ngfTN7l1cfvt55Vb
u+np2u1pTrslYCV34aDq3PgdXPvSECQ2/nL5xxumk66TVH3tdckIPbQYHruzST1Aez3Sc6Fc2dkN
Q10XS9bhALNoCo5MNwHznc3JLzez16LGpl9/7rQPB6JEABIDEpkdk7nqsCGNV4E9yLP//9PUi5Xz
g+kLnFv28SUQvgAiJpy4CJ7LgAAK8JLCUPJy/xuOdLq9qw1spgOViIMKYJj5wQ+0cTcEQNRB3VjD
c12rx3JNt2pqh/tvO1J/yR3ZOhiniv5pRfnTyeRJLDxcmXWGc5YufORnvIlAZUBMR9aDs9y8Shl+
C8NhZ7UZar/m/jcd2/fL/Wao/2e+NsdrCBLU2LZTLIQljkM/oEik8OGcBt+f9FCEYfbcMjbMDwuA
fQ9lkYEtjrDzRBBhCz1Iu0gYbJ0eroA2r9qNP4LSthEjAUmFtY46UpmFh6D3xFsd2GcEGbxmfhQs
WGB/XZKk2V1uh+Gj6FpL10OML8trEmfFc9e+E4LjWP7j8rMNH0S3KR1DWXIYzZE4zYYtAxDR8fMo
7F/Hyb9CHZuT/Ln8HlMbzsvwhwlSlwlUqCPC+VVxzeYUuHDvCgaAKyk/wwzRBZh0kLxNM/TQOY5P
YY83AWFcZE7UTldNeAfCc8ThjHu5KYad46+r6YemtOmUsA7WLvFgl5sibY59ymLLggGg1aDryJdy
aQgp/ttjlR8McK/ouzgA6cs/n8ht9zDXy8qaa1gWdUkmh+1GMELKD3Z8vWtA9Jw6tfcXqJxWjedN
31xbTGBwV0F2gQpDCz7KAfIctpVEgE6tTAvT0NVOCTbzp76mSGWC1hoBEws+C9uQ4s2Bl1FZAb++
dlgybE9EW0ZAmhxojlUhZrN3i1T+9Tg0X9u5dTVmEoa9T52RxgqooAnuyTbOBZ1cOXA7piCarsd0
CTyOmYVbTieddJvOFr1LpA3IB4o2jzlos7/GerJ/JMX5aNmEiBkA9uMnd3Azwe8ZgCt2swVEq8Fv
4D8L2iwR4QK2NZmnQ7sMy5Y4xVgg4AjmbJFDRYWJTfg+z7LggK2WnGbQ6b+xAtCZyiM8Ukud/leh
zGznhLw/5OWZDTWCnPTghy7fQwEEtmZrdY8TyoL3sGmZ9stM2CEflmQ7Aqy2kwGX+0S16jhM+Xzs
kY2PBNLOWxHAzamZRoYIoeBHt6inDdCRy0l0U3WiyCBeCYDHI1KCDV0BIHYLyJP1uyrki98M448J
COKD1SaQCvuNu09GWp/ITEu4bHW4EVqzmMDPGgY4i884BqfOsLPZpG4YRFAD4FUlu5EgFDwS4WEV
VQQ/vwb0Bvk/3PRhipfab+FiH1MLWT979P0DzPPKLbBDSxt5Pk2uAyf9o1BbcUOW0c+3Khz77aRg
vSZp16NMyANiL1PkESDI5h6hyNwB+VsqXLfdkf7Xp0G6s4ohf+rKCsaqnqD5DISnAHSyzlobaDmI
lGtKpu0oUVYxSGJHJCzrO/j/FnSbQIOaAjwbll/TXDFdrgtvVDnYRaDAFh1tYCTtAOe70t3PTcfu
Li/FhhVGV+1afcFBRmZNPHkIOAqE8eARivLuQsG0+PIrDKu9LtcNrXaiAcIdsRMMO5g4vky09jdu
Z+Ubd0qOrAzrlTeZGqMt+C0LUFeTeyp2Q2kfF2Cl7/o58yAfCpbXy40xLPp//eU+bF0hUQB0NFLF
nWvN25JUYYzouXzoXRJcy3GWKycv47qjLf1yUH3VgqALOd8QYDnO2XXqj/P3usgRD7R8B3hfxity
31mwkY84TPafCydk7sreYFiyPW1vwDTJWvCU27hTcwaRVrsPyiBY+VCmXtT2g4BaIVoET2nwme4K
Wf/qVTBEqFk8FLzzVk4ZhhboAl46L83Zd7GNFUhzwAAcg6xY6RzD79e1u32GRTuxKzy6HB5pkYDC
5fIhAp7hRNKh3F4ea6YGaCc+QCFAPZ9JGzdN1oDzYG/h5/fna88+t+zDOM5HRzqefzZzyGp3F+RS
7JGFc1fkin9tWT8JjujOncIFxw24Yjee7AJAtwa1+6+w8nd+T16wXHVYk2+A9htufbBlN0nX/Vxc
D9QK0tv3Vr6Qbc+l+7uf2m5j9Y3/KDJQ7TyPwVjetuiWjPn0TdgjtgRe2r9DVzFUAuL80tuFfVRi
9DYWCBabJvF9lL65C06u/ewP+yVNy5WFwPRxzv//2IFtxWsnU32MS9HPwe2/+Ulwdfnb/IVvfdZ7
3r/P5iocrNpeAOSauhsfZIhxg/IGpIpbEXjHWrrWPVC36g8VrKwjhLj6bw6So28iadk1KuHqA2IZ
xS5QoKOmKMU+oJ7E/+HLIvuGeo963wrYK/BwTvYOLHvLTY/sdCxdUv+QS1GDHAzXPQ+b/q2dcbUB
k1nC9ysfD0s6t1urUbjklCMgJLkbYNtr6nZH5QClg48CAhizoDipKwuUAWftHSChxUtZCi/m45ze
5hkC2EFOnS3QhdlJBsPy7BFRbIbEtbcy8bsokKhwCmZRHmmW8m9lESRXUAarjW2X5bHx4ETuhrn/
AuAAiI5sTHdVUXf8EIreAsV+nkb4ySvQrSms2V6JEjbg1zDUKI6TDABmRQEIFIcya0JEcQGpnXDY
WPlu+DyffTZtyU5kMIo6ZGNcg3Qlfgwjonu5DQy2wvnqi9lqV1uXXe6m6SLnMXbwPXewtx9v/S5v
IFmYfkJ0jIK21oKo5nKLTINcW6dlkhCxJN0Yp2nRwpVNOc8Dm+uVKWS4fujCbDoDRdGWDJqIkd3b
XXgFOd+JJ+JhZPlBVsGfGWCXyw05L5mffBpdn80FHK3SZnJiz76bJxAGG1w8wceuglcojVbum4Zd
QRdpi2wJpqmAvGtK7B+TrO9mmFClo99EfhmIlUFmOOPoam1vQIVtmQIGKABlFe7zUB6TVTyY6eHn
/39Y1Do/D9K5gCF/BXZqSwAh8tIIt5CV324YTrr0OmlRFAzcUHjCbomC9DTYgapdr+zJf4Opn31j
bdWcQPZxa5FPsTMuXh4NFETrrgKqtaom77sPjPZWLjkwMrkAkcQfl2qDlBWCKEuS7jpvtJsoefGj
hEQuwYwdPFCW/hQzcTcO4Ba7du44j/wgB6CcA/48DDXbV2k1HUCMsx9E70mcNITaTckOtrjDzZgu
/JDJSr7Dvh4puRnEVuB74cRfQtwyKkupDUeR+fc0J84PlZfFPaTw/jUtLXIUxVi+TkWSXmf+cjYF
44Ie3KCBWSnq4vMdHGTtawq8OYuWnqr7GhTR4+CkcOlDYiL5joxVuJdFYN0uTdLaK31s0hP+Lcn7
MED6hAKm61Hr5A18V7fltpEwFUdqj+Qn2/KfWfKa5tNpQG0eey68LhJFvg3WzDZNC4a29k1NgmR8
I87Dc/rt2N22UDkIq/6Bd+qJiHxjhWvlZaYFQ1v5aDKEiQJbIV7mYgdfgB2H22KTvZfOHNXq9+VV
6TytPhmxulS956D4IKSenAg0TgiKbmarjLx8rZTU0AbdGtYNvClllW2dJoLoUSUiB+E1y+FXOcwQ
O/trZ3ldse54NGxZi0bA/mFRy9bPn8D82VoyXBl0pl7Sjqoq82sf+xyJ3UL9Z9dijBbp36Hqf00Z
anrB+f8fBnXl5kMwlchDKphjdAyIHt5vePp4+SMbBq2tHRSpJFbm1GcIl0zgKh4sC4wusxhe2W+2
Nz6B2nzn9mJlSzU1RVsD7RYwjrKnSzxT0Lab8g4hhJM9Nl9si3bCIU7vjlk6wwYxm3Zl0UX5VG14
uWyywN40PdIPKOe+3G2GvUJXr1tt1+BI7y1Yza2tP7BN1a1EDE1P1qZ2g72n9m0PQmBcof2yeUx8
9vaVH011uTousc3CE9XFRd2/uhV7LRHrW+mQz08XVBen9zZxz/WbEOgGlY3wSbvNmpZeTSLxd56c
7i634PMBRHWJOogy3A8t1qEqNStiycvkHgK7fgNQib9yvfm8/6muSfcDC97xychjRA9/DJ1zrMKv
2RZQ3Ya1DCxXzIpZp6b9ZbkSZnlH21073pt+9/n/H5YJ4sy+DWYgMAWLtSX9iS1rC7Wp07VZK32F
7Gdfgi/b9OlzoqQP0zJe/krbOlvpdNMrtJkL8nPbCwLzvPOx0ZXVNl1eFhguf23UaBuzPSlnhPt0
cirZEC1eFWVI4LVB+MWhr83YrigBu7OB2PItiEdBh2vCBy957DJv5fcbPq2uzvYYd/rMB2owHZU8
+K017ztB8pXLh+np553hw8ChHoASDRzXTnxatimlOGf67lp01fBhdWV2N3iO7wSAGNhnFw33++DC
Cm31QvD5EYL+nzQ77Kq2bDIwtMrx0GRks0Cw1vrTscrvaf70pdHzfwJsZIYS5BTYaZGLOJE8cc5B
/WYLMB1ZSW+aPsH5/x8+QW6jwKNzxzm2nVu+fKuXn1/76drMXfqcIPxxLrpGpi5KwuBYh9NN6fGV
verzwwMNtGkbLH2VgAeYnBK7mZABrHc8KR7HWh7UXOyF6+GQXTf7y435e1H9//Mo2L3/9pJDRwSK
Am+Ih++4sIgf4asvI6uO6LWHREjU3thP09tje4948/J4+Z1/zQc+e6c2t8e+A/nRSwWqQeW4a1RD
cDnDcQLZZ+Ymp4ZN4oV5U/gHWNf5jUwNDh7WwB5QmucirNKrfcGXZdd1YZZFbCyRorHyrvvTTfyc
nyq938DlenAR6hq5CcdS3tZJjsRNj4p2Ow5rx7/J5lAhvIi1a9h0wZCssQcNg05XdtMmdwamRBnX
MAmpMuemrujXMqpUF3MnFDiBqoSNZo0QZCVsXLvmP5c/ieGgoYu5UxTk2kPrOnFZjJu0/JkrBzDi
OMvWXGhMLzj//8NkxCaHOpwBaecpJ7diDuDhUP6uHSQ3+Ux/XG6EYeHSbVpdhmig5+GQ53sPNP2e
lqCRFf0mQFK2XZucpnZoi0q/9L6fL8hq84nsunzZpLazLTqycfK1rjJNSd2qNZMpiNCw1YgdS5Gj
I7p8n8HR9o3nuIzyIVH3lnDoaRYjqMalCHZlxSBsgjDHPiFUgdyBn3gRsfvlOelQA9jRsj7a4zSt
LKymftYWqKpxBs5TKKs6mb6qeXCOcO8KN1XD2m1upeq+tFZPwIat7m+4/MO4yeGRLhOQQQAXHZFa
h1qoQh66+HV5xJieri1EmZuEmUjx9GHhG4c3KIt5GZCd+NLTdbH0nEBDSx0YOJQDqxAxGtSus8l4
EO4g95dfYdgrdA00D1oQh4UisUXnOyKlsyvEsC2ZhwNBzn52Tn4YLH97+WWG3tIl0W09WMOSBWPc
Wn31AsZgvldCTXVkh2pZ2fwM66eudrasOYWV4JnUsxxxw4kanPy+9uvPrfowknjt1gPPCTY69ksE
Tz1/y8any482TAhd1DwXtoB1WjvHpSMPIXh7Uc3BACvq5J0GS45G4Ax7+VWmb6AdPhx/sOfFwzcQ
eTXsqGpgdN0A+0KzaWV3Nn0BbXarnI0DQY4lzlP1O88tgLgS+cUZoR02RNWIocst4LbSWUUwq62y
KPQL/sBIRteK7UwN0CZ16gXAlDMC7Fs67VCFcecN2f3l3nfPnfDJyUVXJOcVH2iW5AVyCl3yLSgk
iL9DW9vYLLPl4Ck6b2GJljwvErba8O+27U0tw/xWWP5wFHxYdpLT+jvPk/rUNBTRzMBDSYlf4+6k
7LY+ekNYPEywtD7ArzvbyJC63y//doO6AIyzfyfA6HfjmA64gy+sIts8z/+wscGFnP1EWer3ituP
acqR9Zl/qFSthf8NrCSqy6AHEO/tkIJJl6G8STVQRSmyQQXfrgcFxklQbFwEeb3NoabZ406MAx3i
6SuLiWGy6AppkojMktYER8MQQVYkaqZdDbPwLVSz/spsCQ0DQltVcs+mYbGEc5ww9aoSv8ARtlsi
PtbXaeifCkByIzeY7ghF5eXlD2k4gvjncf9hIZtJYSs1gM1kFW/+RAE1/p60t2W6tm0ZB4q2xmCQ
4FtlIJMEJN1Umb9JrX4nbDdykxdv7nasqu7T5nvSrOW3TC3SlhwueS48Hy8kbrdzrB+NTfZFcq3K
lQOL6fnasuMoOIwW9rjEdnuzVPy4nPM9WcwGuqJ9ML1AW3K8POtLlxQ8FuU17FWixn1tAyciazVA
hufrWmYUzBSgrHOwk3ISCe999sOtS94JWLWXx5RhB9MFzU4ni6ThJY95+Zb2z1aC2hYmotSetoHd
fG31J+eXfxy4KSlINmCutPQnjo3Iuv0KsFdeboHhJKSLmesuqSvbY2A0FCcqf8q+34tsinr5JBSP
rPzn5deYOkqb71L0TZCkgYO0X3sczvvX4kF6wdI3yOhgXWDxrw0pXcgcMOEkyWjxmI2PAQrKIAbb
FDOLcAX+4ufQprlf+bwkDNwEzuFHMvi+3EhrvG7mVTGTYf3VHWW7eUpH1s30tEBZviGWNUH339Ib
VKjnKwPXMZQrUJ1Xj3wahQQIDt71nNETyjT7LQ37eevVEoIjeyYoFFXpbukckW0sCk1iMIfeoVDK
vwIyajmULPO+F8ilIuVQq9PggGhe0zrHYZ0Dt6IG58qqVbmFHSfBQPKTXSonZI16li+3+QgRGxl5
AieziUIX2OabaSbiyCcIlECN4tc9paiPFGHytMCH7Laeu+4Kl235pBRLHuAwjqh+Efg7GbLsWLdN
eMhBEYZMtss3dHDHTdZb/VZY+XvCXAmiKy+OSyGbaBZhsJtCZ9xJaKLiKs2H/Sx69Rw21rIr3Z6f
UsLKfVZO1iafhvml5zzbVVU37ZvWSQ+sVsnRKURypAkrj1Za46mCs/IGRR3uq6rC9F0uQRFGLZiH
vyXYBUcSjulhqPHzpceCLKqTJtujIHLYuwzaYcC5qhe7WIZ9DavOvQopv1bCyXaeKO2nXBTplmW1
f5/1bv+QgnWxK4c2vKpGwV8VDf9YjiM3rtX5G0tUxbZIaRhl9cKvqOcwHIdGVCQR7m18O62Pc9DS
13xm4r8usbMXFgz+dijSIgpn+zargIuCbVe5r3zlXkHq/ruD/viqysb6ipNwOiK9KzeBF/C70s3n
q5zDgQQpfWdnA0j6KGeJ740SIidCmr7fkRqBysuLiGk517aLgdlLiVz9HLPUnaPOabuo86fHtiBQ
ancQjV9+jWH66TL5bhSC0bEQ8Vi1d1mZ3KWDeCnTbn/58YZW6Cr5Ku2GvmMAZaj2pmd3vEe9ZfCW
BS+XH284xutC6FCpQowZ6FmiYEhplk/ekLx/7dHnFn3YiFrVgw/oM7g5o68rfhIwRv7ak7XtofTm
BNtD0sZJFT4q0t14c/+1w6xuPYxSNoArFcLZaTtHrOs2vcM3nbvSJaaxom8GqlQztNozJIE0ClCs
yqZ0OyVr2RzT491/e1wupaMWgAHjhWB9zjI/2NQuTsQJK9ZsYk3DUTvk1TNA3VBE09OQgImGjPUf
4oxPRQXrK2p1V5e/r6kd+sy1SgFaosdj4j0FyQPO3RNb+b6G8a5Ll9suAJOndpp4aLP6FqSICdrW
xFlWPrDh4KLLl1PaZDNr/DaeqIvaExJgdQU5eNyHiqRHFszzjWO3YliZCIaO0n2HQUMVallg7kqX
9KRm+4oOcPwc1symTa3RZjBY924icgtEFZmLU+YWYhs0PrRfFsRQnA1k5xZ98filj64Lm12Z+SoB
ACye2M8cZXIAgc0ou7z8cNNtyz2Phw+LEeK1SiYLnh6mCG12+WwfZolztwRZ4Kh84WxCAgXbkKXJ
VSLd9h5hLGvlkGm4vf49U314t/QLKesK8IKkR4ppZozucFP2940fRulSTHuadfI0FRM7NG3rrIx0
09jQFoO0ghf5dAZRNfIBUtY5h8TOX2mR6dnaKuAFEBnUsqYnN2dXyuPvzlLdlM28EgAyjTtt/hdV
WSvLxTJZT8/F/zi7suU6dSX6RVQJIQl4hT3ZeHYSx36hkpMTELOYxdfftfOUq2M2VbsqL7ETQEO3
Wt2r1wLKYB5/FejtLuQr8a4ToBImRLavzqgDBTUAJcUjFc4Pv1Z3HeP/XN5wKzNkwmIhCwV+wLJW
EDhx71ip0Rjd9MHM51+Xn7/ix/5UNf7aU443SvxJcU6lzUPO+Fc7s75cfvTapxtWX9ttMaLDs4xa
G8A296MHS7siG/Oy9t3nl/713ePIwDJUUpSLh/5UxyLM4va6TWliYNs2GW1oIiAPVYgACMAgTftQ
sK3M9tqXG2d3Igcu2pG5t7Euy3vo9gFt5qRb6ikrF2sT/pnZTcsKSG5FurFFwLV1cpL0TQPsb/v1
3gfTC2hutrpT11bYMF+kzkk3JX4ZoaMvRFkrXECwYZdbqeEV8/3jg/9a46lzJ/C7F0tUEhqCXSJ0
5jiIBztUwLE5QodX7VMT46mY34l8mMdIgi/hBk2H9ZPPcToVvqt+XH7FyqqYOM+47mzOOaxsFOpQ
yQZXpUr8mCeJq6afP4Mh7QjRh+sctgn3LEFjQUDcU4FZ5JszPtX6NWu/Xh7HyoqY7MQ2ohHoLaAr
TE3kR1cgtQVWvkAlY+jI7m5gEBy6/KKVnUUM87Z7xxqW2We3Vdo+p7PzdbBa9Hg6x8uPX+G6FCbk
cxkQfsRlOUUcKNWoIVkfiKaOT141NYimK78IlLLt3YzeyIclZROQasPsvrraJm8+8XoLYbcQL5PF
2AF0Cu2RaXuw9zV6tvqji8aFH6nUwrpxZ7Say7jK7mPPTfZlnmVIAnTuu9/2w11nx8Vxgm7t74bR
9t++b639ACjlTW454z99kpWAvTv+XRoXJJAdcV8vj39tHQ0flHOpvLrIobFU8IjG04tash+gSQvR
Bfqqam9ju6wE+cQIHRad5z4Cvxo5K/kNEKIT2qag7Z69WPUWY++KNzVBqGqqknhRdI6sWt3ExDrl
zmY1eyXeIkb44CUgiBriuYmEr9OTkumD6JxbEDo9onR0KhewkI4t5Lrr6wCk3ASnoumaU5YUuFS0
3x0IW2h0+fZZMMf/Xl72z62KmwDVKWYataweHDr22O0ybauvvt/qm1FxuuF8Pl9y9G/9/7nsezwd
q3wGNR+hu678NqS/bC8L402VybUxGFFFNaKQncjKjliaxgHyeU/trF8SlKE2joM/ofx/q4bchKgm
uUZioCjbqCrC+SAf6C0LuxBkC1ZghUjo67DbWffojD/Ewe1rsosfyjcUyzZe//mG5v75538deizV
My0K8Bx5/qS/arDbnQrh0C1toc8tn5vkxwItcF3T5QpoFUCuvhPv++I8znGxm35d3mNr32/YfM8V
FcQB5IYUy14X801W+zfXPdoINxLaOvU8ZDSCZtErmmJfFJk2MgVr29Yw9UxJu1gKPLrOyOvowaLH
6qygwrM2QHed2ljcldk3UayN0ugK92YddQn4zhrq+W+KSOtjcs5J0kX6v7mdb7F/rViKyTecsQbU
PiU48bJYoyDxbz5wxH6/L6/FyoSZoNZ+LFMKuq82olYWMgQBWTYHhXgry43F/pNJ+cQMTWBrQ1u7
Atc0NlLIQu/bdA+kY/m1D57AdrGHJvmJvvdQFXslh3Jn3Vjvw1v9Vv4kL0jEuDv3pgivE/LgJvgV
HQM5upJBH1TiquFm/TkqGO+tHM2sl+dyxWQ8w+R7wfyFQt0hUolfP3iDQGIeeZ6Nrb32dOOsR8Jd
uOWY4PMd/yap+w9r9F+u+3DD1vXY2NZiQQrDw067cSs2fhG2jq8LAvl/wK585HRAf3hUTtmt73r/
on35F3H9q/jMuGfYfIMaP1pnsa4dqYEor6Bar0IybglJrZifiS1VDIUQ1P5BSxPzg2v/tCBN2ujr
4h5uoktVZZcWjR0n0hn/1RJxM8jueHlV1z7cPMKLqnbgaXm0AFeCQD9odBmkaqv0u/Z44wBvWaUq
nXegobWcx164ew+Ym31bOM2V339+8V8nqIcugSLLXHBXTfQEWhtUvVSG1H72fnl+Vpy4SQKcdTbl
BIR1SDByCNZLEABJ8lTTOQ2seq7Qym5tBFMrpmtCSweR4EiKoW3Ccgci2q0GpY1Kni4PY+3hhvFy
LyOLO+djNGfTbgL/Quonu8uP/vy6y00YaD+3kxJo0Y36sb+h4BNwmikSKftOZ/WipvhtjrdO1JVz
yOQCTny39e164hF6eb1v2kcr9yzGdOeBmXfXOkO1vzykFS5dbsJDi7YkcQrYW8Rh1ze56hdc5kpk
YCsnOxGSiZukF8Mpz0p6XxeNvXOdrDtRrxnBDzU4XxMbSarL37KyAU0YqZjzpaw8cIWOHHo6qTvW
B4Aw86PSdvmhZ5KjDVluZRNWJtiEkdZtWqExP2fRuafZ80AL1FRB3qN1edlC4a+Nx/AIS+GiNu5m
I3J5Ype6IGfW09FzLWDNfrvZP9dNmuEVcrLIBaTgUHYBAUNWf7e6nwuTYTsPgSb+hutZsSkTWqos
FosqBuFcIQYROqKQgYjVRl5ydQsaJ/mcKrAK9jAr4uR9OPGlf67LtHxBdZreZ8KHKgLPdHLvFY57
LEvXO0gh81tXdepeWcWCRESZVxtecG2ohvvovJYM08QZxGOK+3levsQQQr28VCsnhDDifM04Et55
S6PUUXkwuuih6LrJ2VdgiNyo6a99vXH2W3HWZJ2DeB9CrtClWnr30MyEP181ABN36nkih6ITNnQN
Zh0rfm/L3z2gkpcfvmKQJjC06vOsj4UEMnoo9m19P2qya9tfvvN23fPPVvrX8TlCYqku0EgWpepL
Su6yqTwSVoC+TW2cDmsDMMwd+MrKsgoLUaM73AxumgdiGV7P4q2U91vNyT6+9pPbAzfMvREMVCgt
1PcK4LKCvHT3bjzecMvB8VzcNaPVBci684CW7HB53lZ2rQn0rOvY5q2PN3pzB7MnUDmz3F9g6Hu5
/Py1aTOs37VFnbkNpg2ezAk97bRhE3uv1JugS9Z/ue4lhlXHeZHVIC5iUZ2M/1o1WixmcVv0/cnR
egPeuTZPhnVXPnV8wKhZdNYHS0EHWedj0HK+YR4rlm3y4RaTBMKs7KsImuVvdlK9KIYQ9vLsrHlg
E9nZQwRk4A2cHtBGj65l/VDF9H1mIDwqB/jdIfaCXNjfXdu/6S3wK/rlqz+D5vAs9Hr5E1aG9x/o
ZyFdh3vnXYbo/7vXzOp9Ad3cxh5e2WMm5rNCQDgzMFFFUC54tYs2A72MPPEeNIzSHzbc+9oQzi//
y8FUQ1HXzoJD0vfsO9ajbsDlRky7EkmYtLWy7ZIO3S12RJtv1fTAe4rixIskbyBe3l1egJXY1kR6
Vq5GB8QEtlGIDj5XAw+VI45D5j8QaT+mpX60tPhy+VUrlsIMiydLRXUMNDQaVdQIUJ9M0UvlDYeG
sI0r8NpSGOY+iH5KunwUWIqfpft14o+Xv3xtHxk2DtkasMDwnKCEWrjQKnOXZ57m2W7x2gwsheV1
AB9usta6YGqFwjy+38JVtR0PHHz+SbYx/SubyQTkdb49dHMF3loxyNC2geBcRkiJQLGjfgVn3v7y
VK20XHATmJdmaCCWCSq2oIZ0DtRJ7Pu+c/0XiL7zyEXMU+6LKS1A/ztCMywjXUdDHQP+m8xDe6Vb
MeF7JR/jZYnHPgL53Ifw059QENoItVb2gslf6vESbRVn+l9dpMfBuc81uklfVb/FVLmyh03y0r6c
clnMeH4+QsOINwHVvy4vzYr9mRi+gToekXlBITsmS8x8zw9L0TUhGJWaw+VXrO0xw8RrSAS7YOzt
I1m2gZI0kLXzSoW+Kae7Ob6uY4M7hpmzMbYHwH95VFsoZNgQHbdV0KOeYacbi/wHmPZJvGWSkc6q
mYuUwak3OwzgVoTlbffV/Yna6k235086ZPt8X7zKZ++dvPr39u1wl52K5+Kj+hB0v4UqXNsLRliP
Pr6hlC1gc5xUX1pHnPRwHYEGNwF/6PHC/b4nNEIf++NC/FdrAoo8ZbvLG2FtAk3E3wBBwKpXaFXo
k7begRuz2kGZKH0Zim4JGa0Fgzynp9Cyq+qnLB1KINUn+eD5xXzPc7bsrDxvdjYdALBLE9SjpFd+
4H9MN5bMipA0iwos1dVo4fM8O3TY0H/krJ4O1pJVe+7rMQ1Qw+bhAN3APenV9Hp5ZCv2/x9s4UzU
OMaxHYEY3aeQUVK7Zn5P52sX5vzev8KJpp/7RUwoatopewRb10EUKdIw9sate2VLmXDCmiOw55lN
I79Py4NwF3XMauJv2P+KizHhhGVBoUFUizYqJfm3KcDt7JX6gfRbMKmVa5AJGdSFVhwYmiGyGaiB
0eGc3djUdvZu1tCdbNgx7hN77/jaxm6bv11e8bUpM9yNcpD8mzyw4k6N/QFliV+23DKTtfkyAgs8
ti7ZAitcEsr2havI3i/L/AkFtPZ4+evXXmH4EAFiOeHLlEZAcdyngj7yBpqT/fxx+fErHt/EC1ag
2G2Jhp2j6/u2y8WLsNN/QOP8He2ej/j5dZGwiRtMbOUkJV4VzbYtd0L4eZB2kx1Ag2tXzPWb7Zcb
iaCV+TIRhD0swrOFNUWsGV6sbt514K+dSrmRS1lxHyabpq2EZU90mSOfoD/MmwKve/fQoE3K6zT3
uH0e2P85kApqwD4a/3Gz6ne15P8Sb7QOOiu28PRrYzgbyl9vcC3JNJRsz7QIxQiFhRb9STmIJPd2
XelbH2wbW8mhtcUw4omOqJpYXglxensa3xYI7R5i1sW3I1ic3y5v4LWA1YQYcki59QWIbKMO0qXH
klTLrhXgN6FzLXZ+XFQBmVt6k6Gis5tEnCDS0B4SranzcvkL1qbTcAKxrOUgGn+JGNdvoLV69ipQ
Ag659STrLbe/cs0zsYeZLammrcSmWFpx6IGTPUBtLd2Nk7b3PS2HL14ykv3ikGXjzvRnv30SQpk4
xIT4Sa18hUy7K7ybDrLz321SZY+eLbtbni36q92Kd+23EjEIVCIDOyv9hypN2/si993nbNb0pEG/
E7SxQzf8yMqGMpGLXpEnVrZ4KuLWuGszZ+e56Mu7joqBm1DFHHj2VtmjHRXObwtNhyN4q2mPtRQ/
nHiLCn4Fs89N1CLUL0g+OFDO8Hz52jmJ2hWuPDXt8EwpPwJytS/b4li39q+UWvTm8iZdmzjDq0ye
j6YHNYDPOBX1vmu8J9y2rSCei2Ej5l57g+FVuqGp2SRAvgG17qn+YdFb/9p1MdzIgryGuzTWHMWT
cwQ/w7GfFVQM6x+dqPaKjyK4PEkrlmwCBHVFhszpJYl68cNjT7qbj0RXuzj/fvn5a1NkeApBqMb2
TUgkuP7i4s6uq+5LB9nby49fyweaCMEkB3Uo6EKhMjBKDsJ0Xt746FI7VjRN7kCsO9+l0AP9nbfd
hPyQIkeRAXOalKoPPEKSE6jBriNWZCZ2EBD4uWiFnUdoUQDt9OLvmkwAreZlXy8P9vO1AqDj/w+x
OVMzJNpJDuyvfaxZd3Ay97uzjMhb0K2s/eeRIzPRg56wC8qQYoloTm+rwQHobpmz3eUBfB4LM5PV
sizTHpK01oKG9g4KQG4grZemdA6O/jJbLoTq512xBc/4fOMxE0NoQ9g79hoCDgM5hYOX7hr6Qbcg
dmsPNwxfUWa5njxn14Zhj+6psLbkbnbT/eV5Wnu8YfyiYg13HVDIcpqGk3M468zk08Z5smIyzDcu
BxIlvY4piBKmiRRf3QW7NpgqmaQhOpdRSSw7BqC3pfcFWtuP3sz8XZ4vPdQh4nTfZWQElUJ3lXuA
TtT/b2m7pKNv1SmJnPaZgjzNtu540m44h7VpNO4RCUi3RFcjSqFgi8m7j7Hvg6G87stNICGUrJYE
KlEkSvoU97dk8u8HMI3fpmK2N8xlxRZN+GBJkxzpYb5EeTXuYpkHrbpO7I+Z4EEkG2qvinEgLzrd
SQK+dTTpgTLwcHkD/0Hi/DeSYiZ0sE9yAK16MUV+LPUvu+/8NqTLWdgw6Tu6R43De19Y5+chb8SM
ZcEdkoWAXqdR58wDGL6HVngBRyvhIY7d5VaLbNorf4rvkxqOO3ApJFkq11WhDyL7r9ngzeWxALb2
gZ2R1QlJCEQ5Kn2yIQ20zzLK7gtwD/yIWRy/M9XGL146d/uqouJmLFQZJNbkn5wR6KGGOMOudzs/
Cdp+sQFBLrkbqrGOQYZv99O3gqXWaWjT+hkQxPbUZGMMKu+6AMykbl78sUdfZd98aUo/2TedqwFY
r+NvozO2NwgvZdj5oGtuMj+9Uw0hOwrcwIk3ef7LzehwEGXh3/agBP69eE0Whz6pu6OHdkIgHxt9
Lxo3e4yXuo4agLx/zOAm6gKnjJfbokiVDljpdg0umbJ6vbyWK6eOCb70S2b5VPcgNywGKwB5dh7K
HHogCxopwkTIjSvF2mY3XGqr7dZGYW8GtAKtTKLtAGYtx40r/9oYTIe61IiYBjwcBZ1DrL8g4XOU
egqn+Z/Lk7T29YZPLew0qxXaT6IJsLcAXajDXZO680YGbOXcNGGYWWzXxHagP6MWMqCWmYz7RUt6
SJQvooS11c6RefvF08DHBhLZ7F/XjcpwoKkDYNl0rhP2OW5ahaJN2FhoZLvq6SY803EqizrTrKKi
oEloud2z2pRsW2khYCY6EwD4pCm6VkXONI7ANrr2k0SH9RNN7fSbaBj7yKGgu5/8tHwqtOWGJG3G
B+Jl1akFGBgc963Lg6xJLXyZhWyXj1COA9r10KLBbyfsmJ3iSfEHb8ymmzbVw45lM+i00Wm01W18
jus+caImyagWfBEtcExR0UE5Mx/QgTSddTNdt7kFs1oXUAfICgSFu8sLsnJeumfr+StJUkJkqK0E
HRAYTFOQ+f1DBuq2MIeg9HUvOL/4rxekEBu01KzR9KSsYccHj4ZtG4v3DEJb1xH+MRMbiu6vhngz
VO7BC8f1Egr/5I7dRkSxtiKGH0lqWoORb4rRQQ8qUUAKEv5Ah73Ayoz9P7J7vTxPK+7KNbwJbcjE
Wq8HRY2ng6VkAZEyKLNip4rrMMDMBIi6C5mKUYNmDpxYAW/vrOKBTBvOcO3zDbdBMwFmnXPCEFso
ytKjZ+txJxi4hVl1XcsoSNn/fyuV0vESZoGAV/cgMKhFpEQfxtq9KnfATICnolBw8qUGFWn8xsQU
WIggJft6eXlX7MwEdGYl53Vz5t1tG/8BTG4sUCP/JrjcqiWvLIBJCtprlWqvsCEl63rDEczNX5xs
HO5KiIjuqA/apevGYZhzpxNk/DiOpYW/lHwKuPq25FtKAmtjMOIBNF0OLhcIO0qZfuAi8uCloCkR
VXmX1ltySGvvMMwZyg62ks2CO+KYiDAnkD8mrZ5eY934+4oTa4u0YuUAF4ZBL5Ndi6bDZSGr5W3S
KVDFZ4jafAtOxLEDi3YnT1kf1jBvpTLPF6hPzg4TwdlRO5MgL1cRsdD4vzQzpNwQlbsPQpfQHpjn
uvq6pG4HhC+UAJOJ7yHTme/BKLl1eq3tcsMLuJ6fE+R+5qhqsrAmSUiTnzldwst7b2XpTIAn2vUn
uZxtSJXqB65c9j2EP5sDn2fvn2ROt06TtdecD4K/TiyQESvoKCIdUrRFvod6QGth9cZGoSPAolv5
0ZWpMjk/S2VblpdwO0q9DH0e/V54XeA7W8oNa48/D+6vQVSyrxJSl95tB2q2nFIb+hCVvytBmxJc
txqGJxg8u+Ci89xbu5sCJl+dpg1H1Ozi6zyNiezMoJQ5olzj32KqDolXPTQ+OfZDseHtV8yTG34A
jTssnUschgDdqtDtc33TJ7EcAzSBW6eJqPwIDTMQ4/niV1s51sasra2L4RVA72f39dT7t3m1vMGz
vbKlfrT94fW6RTFyKzq2q4HNEOwQ/r5JWeDQEsR8zfuUgXjx8ivWRmDYeNV2aFUSKM0XSO/uVFvo
U6fLJCRDep2CPDMBn3VVimrJMrC3nlkHPfB42T6ktW3lnuym+X15HCsFCmaCOoVgEvurRfpmDDo/
JPpYQyJTBroEBWKIFYdBXn7Vyk3RBHg2pT2BzussF5kNj7Uc773Ffb786BVnZVJ6TqnOlqTrEF6D
8axOnYOXfThJH9bZFqP52hsMO28YlFmgr6ujon637XTXnlVO9L2EytV1QzBO/UmDUwaCPhrIdCDe
p046QdUONaRISSgyqNdffs3aIhgGb+dzwZMxFuCHxU0HcOIkmFnycvnhK0ZhsnjW0Dyk3gCByMV/
JBBsKNDcUkGa7bqnG1YdI0qpk2n2bvv8q7TT0wKlztzfcklrC2wYNCVytnOwa94SRuIX4SXLrXJj
567vFDl5GQBXl0fxOQaDmcjOJmZ22iTKuxXNeMNo9W/xVnMrrGZ1BPDjulo8M4GdZLHIvEDSPkpL
Nznm8ZLv2rHQhzFbrjxbTdhmVoJ6k55VneozGM3G8Z0ve8vZ4pZeuXCa0E2kSEeaLxrzxPRhcu/c
jIWCPiT9fYHmeJpuhIsr9mAiODMgCOzax2vmJD7WC1RYavZ+3UobFu0leVzXngLh90iyZ7n08oSe
HPnCRvhZPoEpzUXh7Nvll60c5KbyfA7YSKuqyb9Nm+wl5SDgmby7uFm+u5M6AbSAot+YZ9Bf7jdc
7to+pv8fWulCWoVGOwCWH8hhmuPEaJcwpyrEfvg6q5huGMzaChlmv8QARLVNtkR2Z9WhdLvfaLnc
wJOsPdswel14cT9qlLEn58xJ6tg/fXsLe7ziDE3QZpsrnjosXaIxt97BTPJTp9NbqeVGZnRFbJWZ
oM3F1VPbV90cJVVmIy3D+4fCqcafVU/6Bw4aiTsofPs7lmT8zgeLAOiMsO8o2DvvEjSL7JJMpXuR
NFu9/isGa2ItLUrSdJ7SEikuNe0gM+0987lu/ukGUN13hNaPzojCzs4v6y301IrPpuef/xXexyqe
CRjgvVu+vKXQbOatgIQNJC5kudEwtPYG49gfhIt30CaLdNXcFD37IrmFHL0QTzWRxfGy7a6YkgnE
HFsfwJk8wWWcnkmV79E5fGjlvYJCuO/9e/kda7vROPdl1VjCZ5kDNMLyoNsiInHx03a2qHfWFt/w
Bl3Bp9ZrJXiKLbd4AgTTp0F+1hZCCNvvMlLk39q44m+ymBxvI5RZcXmm1vnopks5LqNEwxC/Q7Ez
31nxbukn8IE90xKVMeirBAh1tkKntb1gOIusEFXiaBh0TuSuTtKgal45sie2v1X9XhmRic8EA/pi
g5Agi2o5ORkYxJv5u1zaDtwNVg8BOS9378euQr2SV+on5brfcCYrfvA/iE0XTeRtHIOs0gEn/mzf
JnP35aqNZ0I0s6VwxtzvcBeb/dM49zdOjFSc7Wyc3yuLYkI0Y8ViEKTh/g2yxDBvjpqkoe19T7rr
gk4ToJksbUOsTLi31PWeICm5d5S3s5l9ujw7f4CLn2SrTMJHiM632UhlhZmfH5M8fYCWzsFqmsc0
rw41tb4kA22D2StvYmfR4WCp93boNyZvxfH8wUn85T+BfGhp5+ZLFAPt/5SzHg0TtOKHnss0mCkW
rKtQXdsY6tnVfDZUw0cwdGLZmUaolRW2c/SSqb/pM2QzrKKsAt+uvPseWrI7ohFQtL7l7Ihsy8Mc
j1O4yGoOEsDytrpS1q69fwCmfw2den1d1efSf8Gt53aQUQ6Ohe81Q6tDVVVT4IsmPkIUst0PZU7B
Lj9vCdyuuMo/X/TXm2Mdx+nUW+AI9h+92QHx/DeH+AGKabdj9xP0/OHl+V6xjP9AOq26H4cKDJYt
NMUCLdFe4RRzEghIWStZboSBa285j/Kv0dSTDTKIHpcyRz2P5FcFwmgnS4LS3wii155/3rp/PV8g
l+pAixHxuZBBbGGeEh44M7hPrN+X52nF95kIzZTHQ5akg3crE/3ou8hHD/3+8qNXltpkkuw7qHK4
AwSy0Mi1vIuxls9AZ5Gd5bXgPrO66geFwPetoAvgC5dfuTZf51H+NV+dlaFQl1HvtiUKKiDf/O53
0+mgWLYS+is+gxiBhB1LaP3IEfmiiXVoDkIHeGe3YezIQ2a5eRj78Xy4PJa16TMcBleqpwwQx6j0
3/JlfhSt3i1sDl0UzVUyh2W3hTdakQZhJpUjgWuipcI2RuVj3o3DPIcy03OYxlN58NI2PTIiimNG
reR5rNIKonNM3uEanwNwkg0natnF9zmhRai7CVhisgwgoGN+QARkLdpJ+vsCmnjHEVKzUP1Is31a
pcPb5Xla28FGYNLVbK7oiB2Mgv8r+GlBh5FeR0DmmNDOSUrtuTNuSCUKJEEJUNIo7RuSVe7Whj2v
5n+PBfTfGzu2GdDvmZdgNQfy970gFB6ks8RzXk4ydJsEfLUQR3zkLIO0SdbE0KZ2H5cRZRV3XmbY
Eh/3vpA2dFpmHorBsoJxhjoUGLzynT3I5NFp++bHWMb4hVPhFyg8hrFH5UctPHaziLw9ZPyM2Krr
KuyoZe3KFniGbMyTMF6IF4D1AG2FFRCaoCUQgVa5t0+6tnue/AQoSNk04FtIXYjEOlWIFgtIIg1L
esS/8L86VnpOhPXi1MrUSsFfDkUzlgK6lJZkUAGg4GlAqTMvCPbrJwY4YFHqf2JhTx9VTOZfjWvb
U5DGlh3YDhn2U5WLkLCunTdW4POrgWMCX6uyTal2VR1xlDAq0QeNU+08ueUwPt+djgl9HXMNwSWr
biGEUIzIEjGp71Ra5q/XbH7HRLsyB6vuppO4tfPkAdy5b2nVbSX51z7dcKauBw0HsOnTyPJUf+gc
FNqJ1nIj+lqJ/RyTD5O4qU0cdJVF4MO9L3NyM2Q9dODUDQRNogXEr+hexxVGa3LACXjqlA/tAmuL
b2FtcIZ3lbyxPaEn99aqQFyloaJpqWIjKljbUkbOpul8OQC+D40QngbQOQ478XsorkuVO77h7/qY
ZYAnQcepGR15j3ruhAbpBcj3kvsvMYc46+WttTIKE+iaxsMIRiWURtz5tcfNK35LrKvCGscEuFqV
By7ZpMMpuoDkc/qZJs7OH4oQdBRXfrwRODFCBs+aCexCefduX3zLYusIwa6rIGzOf2CuvWgbl+Mq
2jntQcWAYxby13XTfl6Ov0IYUgIW2nRCR1P8NBQPPvsuq++XH/35Bdsx2S4LpPYBYtNDVDOymyyy
b8pix52Tg8tW5vh7je2q7ZfLL1vbPkaklI8jZ1WJS7UgVSCgrjzKFtKS/15+OnoQPj84TfV3eFUw
unrtGFFIE2MUcjnOC6n0Duhm69+2E9YrUbITu5LSpAqJde6jQVvmTTHmzYfPljRy5M0yL/RY8uJj
KX1637mWc/Q5RZtK7HVDJCvgKQKrIO4cWBOX9l466HoORNHlTZAop34QtTXf1TFJjhNtvHefDHQH
Jtn8Sy5kcoDAWnKQwE8esilP9p4/eo9CKDsOFJNg2ML1Gt/C4zKsi2T+EltWc05LvS8g/vkGKl8c
qK0XQwBhHKflt6p8eTe3kjzEuT+GzEONTw+kAP07aw5dYnlBR+f8hNtafcxBZ/He1k4TSoIuiHiw
spPoM6CJdfuPXXbeAfVuenTo0p1mQn/lC6uDwu7qACxU+c1QWR+Dy+bnESrzBwcb53Wh1ls8KrZP
rLz6XVcx4tDWqqFY5s+PTi3x91IvZRTrGoCdAZPYJYhTdaqtH05RZMHg5nov27rdlb5fBYuIyZ66
qd6VUHTdDz3xwmJJp9ehoB+AP/o3mrrdPUtBJkksAa7ZaqhuWnD1hoXuER1JokO9QI3AbspfKS8g
xGQDCJuMLhoKkiXfd04PvDJZdBZM0KwAtIdWt4Vya5RQqg6pUn/swAtaLtp/THVd0IB3YPpousw/
lJnjBPbEQAZQTixkc/GDAZa/c3jHxqCYCkZDfkbzFA1rT2mt9FsGFbm9Mzr8RjiATLOGqoPVT6gi
1xU62BcCB81YiVDGQwT0mFu9DFir4sexmO3D1KKnZGmK8gGyst97d9I3s2yqb1Zc24d6yrsX1U/T
sVHu1AQIuOef+cTmLuCN5wQeY8MecVS+R5vb8pFZ02+nEPUT9NEnNNbGQFUDBe/shYt4UXroCo2X
dt6POl4OjJEyUB7v0lBbs/uUqCF7IM3YvKqKo9uIo+MTM5Hynw3rZjjsPC4hbc3H91KiiQfcWAjQ
oLNwqrP2ezG7QLGD0P/pf5xdWXOcOrf9RVQJCRC8MvRAt2fHdvJCOXHCDBKj0K+/q89TPq5xV+Xl
1CmnClpC2traew3WbNJmr1kG5xpDLGEqLhOuBqySqerPM4ieOwPKDoFLEpjPj6X7bcp1FUwJrtQX
Ob2uvJ3h33efuXX1fU6hp1DaMyQEu5H2AZeqPog2dyOIPb47tvwu5rEJirpNgmYAkj6BoVuUl5a5
r9xsdgMjAb2lpX2GpHO0vDr0Cs98HrB+Gj9Tij/mOarpAZ1pNYemnh4LaXc7J627cMQGDQV/EqNp
7L0uKZAwtHX14KYt35GqFThd8udaEFivD0UqyqiBz0CMJQuBZiiJBmnW8fuynV81dbQTulmf3ula
wIQPpCh8TO2QAXspYfbZ8mQW9r1VZ6FVQlPjSjnk88skWyPJddaMU1N0KIcYjhkWyn0rjMXzLSeP
aclPtE8PJRmv1FM/vyRDquV/j7Cp0yOh9uTGaTkH7fTDKdOw8Z4m2WPqr7UNNka0RpHXAKlnepH6
lLdzTNqlPQxDWUVSpLfwApoCrY0bYnBr//WBs3HcrHHlA+qQVovqJ9riI/XbtEe7iaIRf1U9besF
q4xltjiVo+xNpMPje9lk+8al1F8a+o8DuJRM/sorFlnR0coNO2Zpu/iNPXt3UMCY7grbVP+WFfHL
0P56Ra0WR6Z6Lk5ZKfivIUl17Xuwh/y3nG6N8M6J6UqVw/hNWiWNkhr+H0POc1Rh2L++YpW0jI0j
mDPD8HDU3Jcw9u2mn45xTcBs6xOv7hxQyHVVVcPrrUI1L0u+59noC+v13xbo6tKhBQTxKNzwYov3
zj0KF7ICzTJLgsnL7CvFwsta/KRYsZb8ZU2Kih1BOYTaGrLCRQdo4VIqfykc6ve1teDYb8kVCeaN
2VojvT1vINaYOwawhd2hMZVClbz/BabQ89cTtjGYNdQbyciQGD0qL8DV8J1D3GoHNbDiqa1qHddi
Lg8uaqKHr1+2Id0AO6P/3Ru9w7Kq7u38BEHxZO+OlCIJcolvuA1WWW7mnl9AQfGbp7vsrFg/7fHt
vHDquvlKQr4RMNfg8EV5GqJt4wWe9O4NT7R3HygEoDwYx5pV+tD01zwHt160CgM0ray6UziCaeK2
kGdsUFLsyfsyi3DQKYjY9rd66BP/65ndWibW/05si5MtUYwhMBsEato2DmfDS1OfZKaMvn7F5VGf
LHtnFRVQf4MtETiyscHNcOyro6uusd8+L1izNUCc1arIkhZzlRbw+DPojWUs54Q3r4WZXenhba3z
VWDAdLepa3MEBpuKmLbiKUHfLcDWgkEzmZ/bfzTkY87q3C8U9Oa0YklMB3amsBBmvRvatr6CRtj4
DGvoN24dee50wDt4OotgSfLgdP/WZwFu538XEarRKC9Nphe7Gs046KhAyjRwyG1aXKl2bf321fa3
vBR6oS5xYyGsyFvyD9435pUdsCFfwuzV0e5SeJxVuOXFJhqHAcRR6a2dlixkS12GuuDvcrS6s91B
YwfM6CToyySBMr9Fw8RI8n2b0ORQWrINtaNI+PWe2VjYaxXgfGpMKS8fK2fg2KkkXsTynmbL7QDm
7ZV3bGz9NTq8hiuXNgXj8SRxw6tEDtGCoX7tibiSyG4UTNb4cJSlenPqcjd2M/0sZ6i8tbO4HbN8
l6bTbTpBYWBplqeSlr++nrWtoqi9ShFGakuz13ijYmayyz3Yg1f4Qqn9Vl7umo43QURjvAF54w6Y
k2NVqvssSa6xHrYmdB0qRvgcSKimxGJwbL/JhLeroBISSNjPXflmG9FoLRLsXSxX0qZvT6bZnJly
H2vt/jBgvtZ77o/aFNfEiDfW3xo+3jOzRcG9wmnXQ9VmVsMzL230tyQcE212ZedtDGaNHncNvpCl
9QQU6qrEN6yl+0Dtl4fCZPkLCKHTDchd2duVtUH+S30+OYjWGPJCEm7W45yCDwzNR9ASIGK1F47D
7GAGemI8AoM8vcJQvvZ8mIDC6IiXSfPGlnm4L1pnukkbczjhExePLSBz+7YeliNyOfKiR5v8yfEN
noUnqpc2lSB0IRpQWM6amfdi2OXignlBygf4H/QBiDflbcutGkLSaftdUVDMogSyOHuUxpqbMXk2
rHebtmcxNdHUemGuflyY/qnQsaUhhdfPEWOoJYAK2lTfBm7AwqgNm+m3SiXWewxviYCVuOwvqd93
7MYVeB0NjKz2G/SNGrfzU+8XuDJhOb5xCIgYKt+DEx9p1wxbOrwIWSx7uCc8paL9VTaFX9Q/p8JC
rnqXFMdk+n4RhxAcU1SUJ9v9U9r1gVR26DDUraQZZXPq2/QXQGkRRNKjBQqQfl7w/eJ2R0+lSHVp
riGXxHbF4N7R+TthxmmiZqB5duxSL+JZ961ny54jq3MoO9adEfOiOSXG7KMu+gzIxZPLX5sSogYk
zNRbUYkbg2e7vHZ3Q5ZioLN4Qq9sV5ZwkWJtvZvK7xzKAHbxHeKTMSwoKn+s9C/dsgeu52BQ86ES
NsDt1b0n6SMMC4odkLdRo9VunF5g1xEaI2DjOao4cgIYghR7q3knKHxVkAM3kxKnx21LH2QPw1j8
dRA2xEF01Kqb0npPVe0TWvtMHBS9CMX4ZRY3lQEtrttuQY1V3Y914UMqi3jgLS+On+OXTwrVq9uy
Bslpr6Tnu5IfNYiz5WgF1WWKyh3XWTiXT63iIUwh/cXQZ8nloZtoVNRpCGWHoHUSqC+nweSOQTbn
+9zRvuqyoBubfclzI+qWuGN/ckYyP3mR4l0UZ6HSAMJhojw17R0tb3ll3iw/x8o3X9WM5jSMHW9R
arJiemMeBHtZcK/BT/Y1dWH3YgFK9WHOxR+zG0+Jfm7BPEqMIMcyhZi9X8UoxsLwI8sjQ0aEvcKu
ltpB8tLlt3YRieQg77Jmb4qz8uLJCMSz0xzqx7wA+zNEgxqPx/BM6vOjJW8htQN1L2E8DVnsQOcS
uuxDoJ+MLFLNw2INIepeCQ9aedvQQM4PbecL+MNbJBpl4ScQ8tCoqPYv/JVDVAIbJW/KsIAPhbUH
eOeFj35qZbfc6ULzbcR/M/sug2bbwfVeqDossW2FxWj7nR1U1uvyx0jVG+nVj8HGyqgKkJClOrI8
nXxuYj3WcWM8QHkgWCDhkTQMeh3YkTueOr7ZvJD5KdM3yZ3pSF830Gwriwh3mz2Kp833HohBlG3N
X6jDwfbhwGoeMqcNZMsjbKJex6X0a36s20ee+5643GHDxYsQTqwR0+QT97Yh96M6yvSJNGdt7Twu
goo+J+yWdnf5/MTrw9jeDW4e1SIwar+vbgcZtj0Sun1Vv6nq3IK30uUPGkYyisJ9xy+MO6ynTAWe
56OMvOR7Yuz0wfIC8IIkquQFlnM0PIKRUrVnbw6ruDF3BdkVctwb6uc07U0M8qO4aPDaMC0sD+Q9
04fOjJp31QJtHACca713fxKExC40cjidBhiKxz/w20q1W2CxZtwPY0yct9S4HUnkOg9wSKmHYHrJ
3KiZztCWGIDJSHeFG7j90XBenWxn5oU/WY8OCRLrRk8uHB1uuvHQ6uOcdbiO36c6mkRM6tBGi55j
4+NkB26d1DKCCcvM/eaZCd9EgwZyJojF+xZ23Ty/VVVQsNR3h7PLVDA5kTZQsqdhaUS8nvGtIjYG
OZiy2fIqih/SeUjmLkwgUcBLxGn0EWynvBOEHl3CDlk9+UT0QZNge8Miuf5tdM+teO+55Q/JY6UY
nv2b1DfZ+EGU6assR9bBAq/O/X7K7gwgMyv+KuZqX07Y+QU0Z3/PLYQR3C6c6HfFDg26VzV9ZckQ
zSXzSQcZh3QJunoI3fne1guq7t+Glgam/l7lMnTFTQMMT2V+4+7LYFnwHZTopDzOQx0m1kvXvOTy
OJB9asPiWqrAbm87oKzllJyQdeKXobi13Fkd9wvLBsQo9StQcpym9Kti8T3jZ5UejeqDZ5DpygPS
D4HghwZ9o3bIgrQjoZ0/j6i8D4Z7aCGeneCHW8Y5sbH2CMqXaHBkc9R1Q+iMj3w61wRE1LFHCpqH
CQnQiwgyaJG36q4hVbhgF3rGu9MlxzLJdkmzZwOWab2TZhs4aYGC+mO1lGFbHXLPDQUkanr4c9lZ
A3OXaHIWiJz3vqXIDbiJfmeyRwaZF3e4Vxlu1blFgqwQgbNUsL7YNyiY5HYaa8gs+XrpfGLJfe89
WWj3LbQNLKiMw6+okwQSFnQ/pNPD4DgBFCtqfy7PfJpvWhx7tCahZ/fBYHt7q5bM7wp6QFnXBynh
yYFoasCL9LFKltDo//ClBRhxChs0RMsRe3kJmAalg6Fm37t7Z7Qi5D2YkszvyJsm8rhgCVdWCw7y
D/SCsej/5O5bVqV7As66nB7Z9GB7Pwth+OPC0Xueo9H4Nsyun01pNJgX8nKJoMujnj8QHE0pOSek
PrO2ObHaPsCRuQ9Qs/9DzDpKk9Ef+5eqOdrEDjt3etHKeIDoEFSExF3VnL2uCFPEtwaTW98XyJOQ
PVBELtWcWzMJOjNM3Bfucd+aFisozchyl71lu/7gMeJrRY9WgeTKDej0PS3Qgiq67rEYFgjiizHw
oKDkD5xaAZbTueJJpPtxnwC7ibvfA6f4yp11U8MbwC9r8eBV30mWh5kJzZrujw2dE5biMGpEkJY3
efJCbAq34Fsjv7cT6EKW9wzvF11/hyqWnzhusAh3N3EZlxBPoUn1vXOyB8x1OE+vnnZ83WF/yRly
nUOU6uG0TMNH2Yu3cehC1MzR9QLoiHq7FIDJjqiIk99tk34rSXlQ3I3qC7x8Gv4M9Vue2WbggZye
KCeY4DcgbDOC/gnG2dwOorlBG/Inm5Zj2TAYy+Q8mmp1YyRTaBT9o933uxouPW7GgPqc9g0CddG3
d2U1H4yh2jlMHAezLiGeYxzn3ggq3hyIjTg25odJIv5mrL6/yH0HTeb8QruLRZWrv3uWhZZq4/xJ
odfm63GigMnh28HKtNkJh/8i9ZDtFTHsHRrElo/zlPiuXsZbbZm4hCMfLp+4kj8TD/ECzrM5Vg/S
LVtB/1v/LAhSgCoJoATpw+nRNwxwB5BmBgWQMIGXLpnvOMU+hXzAmFr7Oe2e4KkI8CGSBNwLsn55
KLSBVHa6BbV4iiYXaVlpJso3zekeHlUfjtdhtyciDfMmD4HtMpGaJ17gWORY9UmgEVrbSo1RkcBZ
nBu1EZUSp1jZoXcKiS6Il6vhj4XDprSt0seF7pBbWRuUdX/DoMRyhBjubzWnNCDlUvlpbicBgTjY
KcMwQtLaUP7sexb2pfFCTEjaOCPKkQkbI0h+YNdVZDd03oNniW/lrM+8dd4yJJu640U4N/NhLItf
JNPw2rKfHLd9dofpBF9xX9S4DC9D4YaXYrhvFTi/mwp2wi2bHj1hwvPQS6Y96rPsBtvlpUXxNxKy
VnFrst/QvxF+l2X9t65LxxB+RSPE3ZHxpk6VvNUToz54FwQd0In7pZp+MTO9VepCnipnZEEdOpy2
ImAsTFkfehVG6RY1rgQFlM3soj+p2jwWFjKchcOzEJ60Z1mndyjeHBhzcHzV8pQtk7VbMNdhytW7
t5AA16iPxNVRgSAspQ4Hrzqppr+tyzHkhbO3Zx6wi4IAq8GdlbhYB2gk7XJ459aw0j1C8N0vuHxY
EPMmmuxGu0L3VR3UWBmHtFZGyEW9t9LJC6B6Rp+k0z16Mrlpnez34vY7KUSkW5wGECVC83QQOLN0
EbOLfxS1COpZ8yUzSgS8+XIZ9FqIMO+wDrUsBCy0nXM9oo5hliMupa6HWv6wXzqMiy+/sjHbV9lw
3+vuhVmuDwiHn7MJZAbSPLIu2dEx+SMNrK7SRUbdL+PBM6bsDDPfDD2Uxa4OnV264Qg40dHSNX+1
sZ8PUGtwz53qxF7S1D0OXZ2eCiVwaRycOkvRmufdA7yQ+jEaYe5yAl3LioXr4cfYbfY9Y176XM6E
fZOugcwF3ffU9IGwhB5xZYHa26VlFdhWZu6Y0Tg3VoKCtt/KGkG8yYyfSnnil2Es7Q0MnUBHg+FD
CCfVEVlANYUZtFPel6FvosTOacDNAp112ec3AIqQg6x6aPR3dnWHg17fu1697Dv0raE3lLa30nP5
UzX16aMqVVK/T20vCtzYFBrnrXDo69e1ho1C0JpRbk8VaidoYp8MLU+LfISo+Wm4pga1VTW5vPSv
NmFqwvt1MORwSj33TqTVscQdb1L1HfKD+6rnT1+P4T+OzWfVkkst9q/3JLUaltbi1alGR+JQ8or9
bNrJArWDsx1XM/8GO1G4k6USrOBlAvjnAOkwb/Yro+PPFRHee5q38P+u0DoX/qIKjwUUO70JpsUl
18gYl5/z2c9cdRcgQOFWpHX7U2n3ExC8l4uIWR6+noSNCuaak47lod10Uf0pnRd0fSVy17I7UyKe
TPQzBGoj4HokKGdeUwrYWjmrEiJO4lHko8ZooC46WQxj+THMJPh6OFtPX3UYFlAFoDjRjXHCvUgm
qUQbmO8lWFZXKnobZcM1P71wm9xZBtkDVQCf3AbbEFfTpnC+wcCh/cPh2rr/p5GsKerK4KnB80yc
GmU3iIvGU26wuJXV7t+ef9l8fy3+sssQ6Spssk6pfbtAI4u8lry+Mk0ba3ZNTx+oQ6x6ghZlZ9i4
1/Lpez+W/9b3XXPSeac5yAHW5SQcnniSQiwz26G8eaWLtPWFV1GhWzy4dRLPhAPEMgYuPKxQT/Pu
e1hLTfQqdnrrLatNnbt9jU09tycUiE9znhz7xf2gtno3a/vx6y+89Q3o/35hBSYkcyxBThnVw3nw
8uIG6kjX/Hw2AsfaVcg2rMEqXKjPZ7kdTPwtKX7OuBhaI5JZiuR9Ni+qB+HXQ9nY1my1rXWdDh5u
FGDiDcwX9Fagmj6BhPf10/8zjPkkwq656LUe6kEBnXWC6co+P6inNh7uZtT8ihDtsgBYoYDulrOz
QzIRyztyaPbjwYmc6Ov3b4xuTVW388rmHDfkk5e9T+x9kLnvXkPRb5yla9r5pKoGrfRRnhpPop6X
B8ws2sBUyaOEcqdzuU9+PYiN1bYmm9sU8iO2rMjJLkikUufebr3j14/eGsNl3v4KVU0poRWcQuQp
s1GlSn8OqEvxZghBCvct45rm29ZXWO17Mrq1IVyA0rih73BxKXwthnvhiCtSs1vPX+34JOkBSfY4
NM7dD8OFtTHUeD1gU7+eo62nrzZ7yXpBaiDOTwrpeo1s3x8a9a3lyZWouIHZWLPJDSkW5sIb8pQn
t8LydhNQzpw/e94SwsLh0IxX3rP1rVc7XdYTdJ2QQZ109SNJ2bEpbxaJbbg8qO6aqhe9POyT/b4m
ki+wIZ9cs3TjxBHPU84SH8ehfWPKlP32DFK+wkSsuzMT3HeX0ZPRWAALD2KoF8wVVTHRA9lJqx3v
CS+5iTYYKrkAgTsPlqVxl0Ll4dVg5B87lWv2OXd5VzcwCIrtrn/2tIoMuuxgTncegD3/evVsnEb/
Zch/7bClYHkiCZIBSI9FDbTWS2t8KmzjBzXk+7+94vLqv15RFpYDvWporsuxC9y8g7pST+8k5wdA
uq+Rev9jCX/2ZVehIlFlvhA1wLRvHl9T7qC5w/v3pc1/loAZyGJ4NsvmzhzSfUaIdSUh2dgba5K6
a1eWmUiQ4KGn9V4AJdugQ1YLUYQDq8/ofP6shXMFrLMRZtecdElckNJFPyD1bL4Rfun0Dv/Y3V+7
B5UmoT10fUc8G9Uda0nfBkg89x7q/V+vga2JWuX+Y+oRIIs7GktyI+v7zDGPJY+GAorewgonoa4E
w61JWgWRQotkAAb0Ukyyb6zGipfE+Ph6CBvxaU0bLwuBOrQAwlEXkh6nxWiOpE2TV6fP213PGx2B
Ikufvn7ZRo71/xx+aKWLJG0JqJcueeqTvjEuVAZnCnLbhLg0cZcnNLrhQijVDH8eFOyvWSTQy8Hx
yU5a+/8M3E4yGzXHGDX5B53z4q0eCx7lEF4IDLMWIeVyARfEFDn059Fcbaal2o0F1GxgOZ9HDJrY
+wGpuevDLISdLF21UDZNUZbPtByOpfLcEylk+z6mhnWmJkSTv561jWC2Zqy3Oukaq0EMmPPXGvgE
6trga46o211bx1tvWEUZMxkalA2ciw2HRE3LzUFttZ4Qe3BOuf8Y9skqH7FVUhlc9iTOrcSEwHOB
qpKdDDttj2jsQID0SkTZGswqL0kFq+ErPpO4NNMQHI+jV+SHvJ98bbP7r7/IFmppbSbUoBgy9NNo
xk09PUJa4pkOKlocE24JihePLJ9QFmzFsKumadx5OaP3THM3bMEJuxKkNxKkNYXdKAfUlMfUjK05
+eDAFtlCwrUAJ/nXY9wKDKuYM6Nm1xppCqXTwQya7tnB0xlIWDmq38XU/9Mo6JpvXqHUitwRtigQ
XfI9+0DBnibOFQzi51NE11RzrXkpRsAy47ys29DL6yGyRVdG3HCv4ec/X2x0Taa2yGg4dgk6sqBm
YFUfPSwxiHHXL1fC8+eRn67Z1CzJ6ITSuo7tOpliOkGsEyYV13795+cXXZOpKejstak8J4YV0q4H
FCChr6X1yHBhgwobKlnX1P22vsRq71d90ZsMGrNgp85AwLQ2XGK9xTmOGdiYX6/XrVestn2bLqCm
ZraKK/E90SJwDWCI0vZKDP5PYOj/Hx907SWU0LkCDMuEFlOe1s6lQdS85tTV7zWzPRL2jSt/trOn
Fl+OygLahRWgvWk0tDq01Gx+15ac/i6paUVAlpmv7tiDHZ9rklzhomyNf5WLdB2zlRC1FadoTaLt
Vb2ijbJXaon+bX5X8aCBD0M5y2aJS4u90mHOodUP7TJuvnz9/I2dtGZf44gdDUKmAirad01B9wsW
H1LryE3SKyPYWO1rEjb6wRBuzp381FCohctlh5pk4qsJsAgta3+xCtDYmL7ytv+uM5+smLXzkB7G
JBHQoI7nuTjOM48aCQdA+x0bAXTOc8Pqu8rFCTvxoNSANqHvruhLpo5WBy7eLH3JfhiEXgm0W9N7
+ftf1xUgNlwK6LCKC7gG7TKSDwdpOixKL810GIRcc+feWIZrEx1NSWFki6njYsj3HfYfHcH+NIwr
mfDnpxL9f4zuHMhHeM2x2J6eDOe3Y7sQS/tRahMaxvOVvb41hFUkqZARi2pGz3EuBrgktWXa7OhE
rTkwVOteWR5bA7mkqX99D7O0DHCVFxXn2Q3TyV0Dozsof9Vo3160RL7eU1sjWcUESlIxN5M1x4nW
JHYLuuwTU00wuIHixL+9YhUWFhgkO0yn0Dzi4/wMYyZjBOAqB+4FEWO8UjDbWLxr6uOQprMpaNuf
rIQbEawF3hRcsfxZA8KRGVcma+OLrAmPslxKN3OkApGWWSdSg5cM7nB/MHpom2oFUKgNvPM/lYUo
v/yIvz6/6MBEEgW2I66mu9kGxAw8DIi1tnUR9cbb199ma0SrPd9U1ZiZSuQQmnxw7SdDSGBoKr+B
x046TFcW8kaGsuZAihkme4ls8lOb5Cdj5s9w477y2bcevcoatFNAj8hGgUon5jlnVQzC+pUMfmtq
VnucGDJ3GqCE47J+rSWQhr+5NpD0fHjutSr81itWOxwIkMIyR1ucpPeUwtYmrw0fMvJg2pynil+Z
/Y0CEV3b2whnhFtSz6z4YiZWjfj1kLEZcWXlu44AopdMLBbmJELZjOeJ21c+zdaOXG37gUsHVvVQ
gx6qjocuBawcjm8qcjtpQDOC1/uvl/DGmb3mRE5JmclyHKx44nR6wv4kN5jVBRpPzArhO94hu2oI
chHmXKnrfV6joGuWJGyz8UKXs7i3FUw8vMZ2YYyQNWEJPvQeSiUsyqfKiruBs1+ihsjX1yPd+pL/
jzCJPmAD624aa5k8D57V+dacRw3yRH9OFoBfkhejZcfRS2oAsPuXr1+7sUrXJMlC5gx3lh5tjmbS
4TLOoIO5gCqOS1H7rQUvkK4GmPrrl21saOdyTv0V9Yg9mlAHhXKZNQznurSjvr6W32yAH6izChaj
aqwqoxhIXvnwJ60AdPmWRhAVCIFnST9Q0wCh4l7dVhGkCK5Eka3VuYoiGoAUJPCqO82gYu06+BKG
7gLcp/A6XJTz1giIA9ZB3Rj5lf1+malPkso1fZLmUKTohN2eMquYjk6du2eTAdZqyNm7kmJtbO21
oU4OFTJI5TAzrgrne0fs9JC7kI6pWL+bzOVae21rIKsAklXaMWGTSU5m9cPUj00P4egrX2Xj0Wva
JF1UZ1jK0ifXgPKbzqFIUzcAtiUE+qJfL+T/2kSffIc1fxIeMKNZNw7akLTqgd/N6uUnd+zmpagm
+wReB0jGhrdYOtDuRzoQ+QvqxWGTi/5sMTHu4PNBRCgm90m4VP6wcwFYuzGDJuPbY+KEoyqM0GUE
uiOV6K/86o3tt3bfMcvcwHIFRrls9Suz25eFmlcevTXnl8X0187m6VwBTMbR03Gc3u9NdfKYC4A8
MGtfz/jWCy5//+sFk2kQyQjEIT2054eqDRfoqqiCXln0W49fRQ/iJcjwXLh3z+YU96m5bwSUdKST
/uP8rCIFmzUfCxDST8p+nOV71f5W1yiUWz99lWeUVGWpnGC5NaaSnh0r6fYzr5bQS6l5JVvdOBPt
1T2iMAevH9rOiy0rd8IWcjUA0s/aiwEhK6B4Un0rESYIMVH9sErvypV1a2CrEDE2KSrcpDLjznAh
i9djh0A/mELKI8uu8F0vy/OTbWxdBvzXqmKge0EtC8bDEmYGU6NDiXK/DZ+tsov+ad2uGZPadpNc
c/BbqwKYUBwRPx2d9LvOSq+pD5jkPzHWz4ZxOdz/GkZjobik7BpLAKDeqMjl8EAW5iXQzcz495a7
isNla6j1rjGF2mXGCJg+zxyFQj+k0SqfDZz4BTyCcUo2Df7RaVEWyGVzAHi3hEtX96SlcvyZlsap
Kdoxtiu4NjoZSk0Ddwd/Zh0Nc2g5RGOZ3c9eYgfcRdMt5+XvseqcSHhefRZVJYLCbCCHOvTPUDB7
HKTxfSQd+BtS3Nvu+OF1QOKj7qMhLER0MM7FDDlsyBBIYr/RBBQpQmz4QzZJ2NAldnpvAgIZsm6D
paFcpUCokdlzkZkvwGEbkJ9kE+Dh6MthKQVgkn+knSI+KfMbi1rmUY8aPKTMRfpqeMofxxZdluXB
8ao8yg1orTWle7Am3u7hF/9YWGBATIM+JuhYBjKZfuEOYfn1tDyaEoqebTaBeruoaZdB6PEI3PNy
415oJua8JKEDqYBwtmR6JHMmg05be9119+3IP0ZRpX5ppb/Gwvsz6zGFLXT9ozPLbp/D+hkyZbo7
mDXESLu5nXZVhR5pb5V1QMW4RHat4d6kq9i0htPoTo4/lKl1kA1DMS29r6BOu9OLBpgJdVifLSWI
QjZImaRsf2VifhvLTgUDZIWivML/NbN7w0qHhbxZftemBxoFSHzIZG4SG0VVtLfVLi8yA92MOo+y
lCQYc2/6LeDVoRyggguOmwyBqs9AZGifyqTYwZ/LibwG4AJp4ENAvxbGTVypkJVgQLfaBcnSUuXO
nOhFU6V6623xYer5tWYDJlNDYau4TTz6ak7AkQ+2PCJzfVQLHHQqMv1JO9RkXWJi+RbOE5mGn960
nMcKRWxgun6AT/gA1cs7qqC8XiRVGrQjgYZYX3Af6KQdRGT3lmB5WObzI0vtP209xktNjk6ZPULw
dwpmS980S/vkzf/H2Xk0SaprQfgXESEJJ7YU5dv76Q0xrrHCCJAEv/5lzWoub2giendvx0RRBcid
k/mlelNDV28SkYzbALWoTZOJF0/jxkAIGiEp8kiZ90Nm+b2jyMGF3h/1EEbBaZKXKGnrzSvh3Q9U
Qo7YmYA4W0FVZjcj2/lleiRT8FwmnUS3Aimiqd3dDvjl4GvbU+hOFOZjN7llVnBFOn/j5I2/JRPd
N6Un4GiTsLWl9HnI5Lm1LJjGFO63z61H0Y3kRDI2hE71J4VxCrZ2r5oN6WGz7HNrB/BffixKOEZK
u6mf/KZDt6csXRjMSHNIargGE7uCXaKp60shs4iSBOAxXl1MmXkMnAyCR2BlgO0IWag/HDH9REJE
FrK6rLZ1jxDBLPg21v2B8N4PYyDyIu64v5BOVW8dF52NtnhN/fG+ymPERlKJ07K4ZfgqWxf55Bue
jsesyA55PT0kln3lcP0Ndm8aCh5fdZ2HzHWV30I0fg1HBbrYnAEmNgw74OfhqzASPdu+9UMLpOcd
7ue5AkbA1jiMxxweyTrtXmLkY50LM7BDOcAqQ3CrRYeUm1TrnSEt5AM1uXWVfZzo4IfNBMGThf0+
LHYJC7mfwoSL8/DGLWGPQY3yVppEQkGNScEz4x5Cy2xT2vyaUwpbpqIg7bVEHaANesGr2O2nxgfT
C1mFXUAJguBhy+iypN2MuZXA8uegbc3RVE7LEiazqb6xJjd/K0ZkskMV/1Q5eLQkAZvbodZWlb27
RUV3X9RwDpbSOSvOIaIC7/fJK+gx8Mld73WP3GoAuM2Go+/0PEyG5BXZJ0iFn/jzSPlDAFAiuF+1
3qhkui0ZLTae614L23ungj3SsvplrPSq8oujlYCl0/eYfYAR+dEIYMkw1+GV03w4unn8RnzSbgaw
FA+sUT7mDJtterTSD4GH8nDXZoDyaeXC+A7Zf9pUEaw1P8B3lKHVF4/FhLfURwM17Ib8A/RRJ8Tb
9piXQ70DsTeBr4692EI+ww6PjQL3v03KeRuwE7p4xm79TuM8K82HKESxyYPst0mZD5uUk4W1N4II
puIpzDVMpw11LohmkMJw5Mmge9p2BljFKsusyOGVG02WgPsaLvPY665saGtPbuc6BwTsIAPHN8c4
S69yWr9MQX1LEjKEhTf+Ljrz23LUj8l0jy6BI4z2+ann+Q8DO+mepqAB6phv2QT3ZpLad5Yuv6tC
vDde8r214Fvqid5XXbvNcvZLTf0N6JuvvRieaCqrsBnMGaBo2LsnkCsolNV4H8HktKYYwASSR0r5
LyZ3sw1Yxic3Q1sqtcwlSX1CXFBVv6Ucc4ULWwV8ROwmwPK1lV2VwaaCZVXl5mRfWFQjbdSmULDj
jNw8wNJRhwkr3ltFHbyq1WsyAYc51vLZrlsrgqijPKhW3gI1/RyQ5iWNbR3avt6PFcIDGgWXMfGO
IG/mO2xJ3jwfmnzuPWuPPRcG1ay+uknK7pvNMKn2tXA3LRBxESvgNQrQ3Q97JSHWgFEGnr4LBxyZ
lo2xKJyfTQWM+3Rrm/aBZUTt8PYEeyub2Mbm5S+rgHHEcPxfmwBqDtUDPRo/UdckgOuXAJQYZphL
whZTBLyo3DqnGitnVkMHl7g19iG8uoNProJjEbBmHVRnmhMsnyI9wi5+LbW492M32HVtyrZp0IsD
LAIqNJX3E0v0q03FHdz7sGsZrMVpFgDMaV67eHpOBxBsVJvEka/Y/WRJEbKpuKO6+TkSXe1rWlfX
RYMG8+AP/hlpU6hENeiX+wBd3olS9geF/QT4qTa5KySwCYLX4B9pOJBlL68xm8E93GU3LNEPWdE+
O01anCx0DcPYhqaIY6BGiS0hSWXGQWFdjBveeC8x5xoWkZKSM0llcif9pj4aOF/vMp3Dzd9IhHWU
w3hfBnH3IEjmhgXqZcepcgZwKKwDQqu6qzSvGfYtjdp1/VT+rnwngJfVyp2dZNmwqae+/slSUCF1
quS1hXBHkL0vMt+koLeNtkDpVEnw6lHrRVl6uvNiBYed8li7J0M9Hu10xFrqNS+DXx+IP4y7yhTB
Dkn17KYGiXKXwRwD2CWZroIAMR+xVZFd3Q1skxoXBFYKp21beSSaAkwL3Jh74HbzTca6F1MLmH5T
A3JIDrDHaGX0kPYuTIA+h18Q9cgQLKFsU2OXbJreuaaVSw9a8d9I8XS3cpi+y0y78LWW2Jm1XbKx
ezrs/Lx/9ggigwvaxDsv9rKtAznc5UuBxmtp75hOfArjgVSbCnvpXcx7d1e1FGjPTPaIcG2DnTXB
Lm1VcLPEdVJsAIGNo9F33X2uR6yBysNYbgDf6ywri7qUAixn1fS9QbnoymOKbBwLBnHfTsqrytP0
2e1McoA9E2Bal7o3voEdPfFJGrWMl98FkpP7fSGH5pW2Lmiajg9qYKOCjwraza104KrWNv1AMBna
l0UMTkw84DeLBJ5n4Io2SOrKI+o78Y4zMW0yTc0m9svfqW7ZJqmc5JRz74cDByR2MjDsI2yV/rIr
Yt86fvGzaOIsNDVi6OBSbtA4GaXsMCnCq99mJfbhFm2whYULmtC8OORZXERBbQCHdaqNlqM5diVI
Eb2tWGTG0oJgw7UR7ZS310HuFRvOHHEwIxT/QT7psGCpj0CpUYexA+KFEpJuWDtijiau3LLay3dT
1725QXbfiDrdaLxd4AnAKRlgW76re7wTqaO/+4PVIsXA3EmcfELR93dOixGACQqiMUnDuOsf+yFJ
sbwKsS3LeoiQM/pYEBxtktrqthzGuCvbBU20C+SDl/mw2ZkRixFzfyLjC6yI3jdRxZN025fYmOgG
3Xkntt6IkD/HAN/YU84TzQFL8HOB89/UQpQ0oMpbJtxELglwdlPx7zrlSPAafPz7ko67bsTeewAg
eYuiEeaqogOFBWb3rks+hBrcHX4KilZueZR1Z237Hqb7ogW9Ii07ep+jn4Z0DGxlBfOLs694TzY9
NAPRmJsaBA+4TPGVupAzk98HMegzDQgqeF0z2KenPNtMwPDfwnmbRRzT6LWJG1goA2hT6trut/3U
ugeH20VImSPvMF3HYdlpsCAwUQVIkQQMoX3pujxGR9XkxbatCdkVmpEdEumuCCLdt24NvH6mzEdl
g2hASNpvpedhYA/yFfsXufeCROxqhKTfwKJThRyKqzDrxa+mAlZgikFdSGCTQpOlfzSt5k3oEPB9
08B5B4jV3CoXkIx0whLm4ge+Dqp8bB0b/ITGNBE0W7iScDNArkS6IaU+WiPA2JVrHnMCo3Jpp11I
kKiFB+roCLlXap8EFfqEVVKFaOOzuzTBsgRVwx20HljGcGhlpkohUCyw8c/6lzaI7/UUP9qXcBNd
5U++7373BM5+vkLKhFOR+qGaGC6q4ch2LwykrFE/grKuYeMnAWaqWoS8DIALsFqs14Gd3uW2RU5N
4bUbILpw3h2sj3ZADRN02n3v46iuU3LdwYK6k5X8MGS4zkj5o0IQGLy6dRLlttf9glFDRRx3HHTj
Qtw0MHRu0PzEc5V9DYQ2XkLIQfodQ3zt1iWOs7EkmNnKaTIE5SYDkr1hRlVD091WCO0Lk5G9D7Jp
wRWqADBqbAQ7keTyEuUvpOMtuCoapC9QEl0INOE/zliZ7zoZg+nT4xhrAV+wB7RSw809WAdZTgbv
I31Bd5u/ykLnyKz2yMHzer4NOEcyDXamewvhJOA4Oem1MEh0VQwLGMWKtWts0j1XXkL9TSALNMOp
BG2zEQZvGTwMNUor76ju5vDnqoBvwAiPr8AET35PZFBPVFxib8oRi7mbpDVoXrV5k9JiO4bb+Ei7
Cu0oAx1HBagBws/y7Kog0ntorYyfOynHPYkn9yGPgdYsXdgZADhvPmQ1ZBOYSWCAuFMgTr6q4PLP
uRPRrsdjAVXjwLvgYiEe+HYqerlPBWoZKhHNaSgyhZDR1IN2pfbBNxlMsKGdy0552lXIaQIgvg1V
z5MGxu94opsx0M7950W0hcL13J3rUAHUArb7Z0da7xllP3uXf00j+Ie2/1fpTDok9bnw0O3QBUAa
jjg2TXGTmrXkh4UipjMrLHdwlY3dBY7d+DhhW0GR7hg0EtiL6ubw+d1ZQK0yZ1ZcrhHlhxkRGHJZ
kQMUX8eJ+A+uwKNK5DYAvAyu4DCWIJ24psA5flgpmi+UhedeWxe9LqdVUPSymGFJTsRNFlTXiPve
TU5/EJ0FrBZOZy5b06AtlWtndegRCbRSFyh1g92OWOjq6CdFB4BVe9S2++vzu7n0rs2qznWPBKoR
c99pdHAiahUoMk6wUgxe+Oy52bYBXKBWY05OCNF9aaWPRZVVa6FWC2/a3GDbQrGJg3oLCq1Bbzyg
ICaByVFik+V1K99/6RKzOnOreMI8WpGTmlBDQ3UDNURlv6Et88ULzNpIrRrrohSIdxwHv9rBH54f
qFfl8H2ZemXALzS8525bgQXetuDpg3Tbfc7L+nbSzlUxNe/U9q6nZvr9+Wu00Bq2Z+MeaKWxxwbb
PwXoXej0WMj3mBxg+gvZJeOHVCuNpYUhMQ+CTgpPZW2t6IkhTNbQn90fsgcqjeOaV3XpCrP+kpcQ
fOsOJVjSINq1dXbC+s2BnCjytRzUpSvMhrXQiEGoRUvPSfnKhnfjp3u3AnlE2vuvPYzZmG6zWE5C
JPbJd7N8C3UwbFRT8YE4jierUydLYaSjVrUWyrfwis3tt6MoC4Cq0C5LdFydW5fvB0dEnsTWrTHk
1h6lszJelq50efv+Wr0C0qG/FIzwIRgniCAHAM6OediGoluxrZErddN6YMl9fhcXHtPcelsCPuQE
novqqQayYVBZE/asfeIF8PqgS6x075d+0uXqf/0kknGGcNAkBhDztmo4iDb93qSoPylkhXZrqrWl
q7j/vUpsVG9pXTZnp/ho0zft3fH+CZtqvWapuXzQP1py85DnuME0WfYWIJCyPo0eGkxokYBeidju
z5/G0gVmiz4ZA9mOxKUnY3NwoJz4pfch/nbNWv7x0i2ajXvkarVZAGIZODKJjWYNEnbyC3qyBVEj
P5vVVNqlHzIb/ZU1DRoRLvSEDHm04XT3MFHwSnVarWxTFlbdP67Zv94ohp258DSE2CW16uPA88se
BXW5z5/Dwm2ae28ThVYJairkZJwkpC686PlbB3JcOrwjczD6/CIL92humW2qwHKDCsDrPla3indv
ONCBZjp5Kxvspc+//Li/blFgt7nrctAbUBk4XbqB/qU4C1Pc177+bEx3FL6HYaLYKILcxEGkKUkS
Dfa08oAX9qF/MOF/fXtGprhs2IRc+KB2dtBi6VMGGtymRUFxAxvfrZ80uwwH8rA21Zrpeum5zxZ4
nKgUgrdGwNnVYw0RaeJFyA0CF6sJkQvyNdXL3B3LxqGtpwaCuQk1vBx76ab5fUF/f/5Y/nzMPyap
uUFWJmrwS4b0WMe1j7Xw9tVgbYTnfavc/oq0fOPlwTaHzdCq8u9aT3tX9Dttfn1++cud+tfVZwM/
GBLPNKNDT7nbngF7ekLzbE18u7BW/RFZ/vVKGDmpEu0TfkoL+WwcsUdN+8izDjKBlXd64fnPjbOB
yzvQFcCHyBiJcKaGIoahjWa5QMFJdJFQ2/paACKb22YzFGwQKhNPZ+LIHaENerrIj/I/YvHVK8zG
/6CLwPFbJz9zvwCnEDltWHGBWwub5PHzh70ww5DZFFAVTtYQGsCVGcPuOab1hV0KGOvE6Frk09Il
Ln//65kPsCzmJjPINyndcstYdl+PwPm645pEd+kCsyEvYIzuBJh6J95ap6Y0bzz3d6yfVlaSpY+f
rejOZA9VM1xQ+K5zVbJgAG7VAKv5tTAbNjet1pmaCBr58hyXaN/7fbBtGvexksFjamIEwFeguH7t
Yc9GdgKZ0Nhy0Z/R/wK5zz9NvQugjvj++ccvmfHIbD+P0xp6GlXdQ2QYg47NsLEqrCA9+LU6Sk32
vlW/6LH/5SNgrkLJKLeCyObJLZzHqEujlBeMj7JuHj7/On+09v8/kdG5iZVIAlYfdImnArDug3FT
gZ4rVqIamLxHpRFa2tmq2Qe6LA/FEADS2qHglGi7fUf9zn5g0geuyurJyTMxPZTUr24Rv+wfDNJS
bnsDZq49lObGBVF00w8o5VqosN3WltccZeH5FwJ7c+BGJA+BkOQQAx17q3GOvnIMaL1TAaiq1Xnx
dSBgPwxaU1wpo+QOK4ve8YwHz55nxGaAlmpbNpXeZ4lEGgIaYFt0dvtNpxFtKEGGqzaIgHDQJ4HA
2ue8O0G84oB8O+moy0AqtDzuR2hiuYin1NnO6fVwzi2B8y4iPgFHE/0xSBzAW9MMyeFwEz5XmZav
sab+oUYtM1KB1+xcipxnBgH8pYXHI6ihhp2D7t3288f172FG565gxmOOyjAwUuionGkSnAIx7Eia
77728bOpVIzodhsfwuaWvNPunJN3o1ZkmAucFzp3A8NqQ63SwdceTs6+uSqAjEYc4pV/EJtkWx3Y
bXGMb9G+lDf1zlyL22HF5PXvtY7OfcIBzn0JUMVodRfos0RoX5fRQJppm/LKoEPN7C0ruP4aIBAC
s/9O5Lzw0OkMkLquu/Y7zgHfrUuo9uePZ+mnzCZZr4Iyu3B9dhpV3jyUbcawBDn9ZlCJvm5hWIzS
pB++tOjRuWnYRh5BAG0hRO6mmN7RxVdVKCSAEyNvk9ev/aDZXDuS1qs4t9nJohXfC2SfRYENeqUD
tu7R89LsyYq94EuHcyzX/30y9ji4heFkOvv5M/X7kJqf9vQ+5YitSNd2pf/euoGP+t9rQHOB0ZNX
9smbbBGmXndBRyOLgrfB+xggWODz+7Z0mVnpxBFjASUnEA5NjUAIG4IUn6tTk5JftcdWxs2/DyZ0
bgGGX3xAnE4fwF/voWvZh2rUh8B+r/1ngz5mMaFVV+mViy3Ma/OIZr/KB2DFrOnsgRmMtHnnxZ2a
J+DB1zaJSxe4/P2v/ZWLM4iPaQAUGlnt9ZSC3Vmxn23ffQkoRvls2KdOKfOk9KAy5xbYaHLIH/yG
V5A3DGvFpctH/WOl5rPRn9RlHowWDqJqgFqJN/IHOqQrheWl28P+e3tU7MfURYMcgQakOI4NUN2x
7LHYVXW3conLu/mvrz8b621SlglIx+i+DsE35Ert63pARgFq/o4AHb9Edm3cj2sQrYWpks8GuxKt
dBtFyKnvnIecq19j5v/INYHqIbhnWb+yqi1cZm7uhUyUd4Uju7NDbOQ8owtbey9tPxwK9Pv7pF6b
+RfaZHRu8G1ilSF8bvROKAhFPRS/fh12ANIrCXY0YhmCDhCg1L8rIQXqu2KlTrfAiqFzq+/kFZk7
tgU74dHctjZENjFkOZGBUx691Mx7SoCHCBkEzz+SLIW62fZleNkgtlCxrEx2C++9Pz99oUMubWa3
Z9W1kavQiF9jhS289XP7L5dGDAyi9jP89x+ep27RhkLIxsq7sTBJ+7MpYXQLK2nBjIYmWGS7Saun
VHXQqvryo56sn5+vBEs/YTYpFOiIO607Al3qNA+Dp79p0RysVN9//vFLv2E2L+RD7RQZz+LTkOoN
gebjwojBWQBBkSur8tIPmE0LDufBMA60R2FWmY1nZdWxHiGviNvBXZl5li4xmwvwwfDSTbEHXEE+
QJkZg4plC7GJbcgwP79PC5eYW32hrLImZQ/OqerfbK/a9RDjDWzN1bj06bPlnnvgMkmYTM4IuI56
pg/O2CJjyOy+9uUvk9tfa6P2hrG1Stc72QYG08T+WfLy3bXytdrGwsw/t+m2Sk9wAyPQrcz9+yau
jtS3IJ2zkrPtOD8rJ7vCfLLyrBcm5LlLFypkZQdwyZwLkUkkzCvkzdC7Pvefx2b6SHi/MjAWJqW5
Y3cEABcJDF59drT95PigspVsZd5YetqzId1YNU550q7Pw4SMBD8WR47clJBDTrPyti59+dmoJkkp
uTZAprW53IOpcixYcvjauzQbzp0cM7hXMVn3bgcLwWFEpBPEOCtffOlNmo3kZDBNhSBJfHo3IBO+
7F/svL6HsT4aQO8IK7xmUAlPX9uUzr24pDR1hlgCgtauOIL1GNWocsDisLKuLTznuQ23MEJryMTJ
WeJW9ek5R6UjLr42DuZ22bqrk7LwQSvUdRbS5J2rdp/yxxSE9N6pVyaOhcHmXlaNvyYO3wciSPeu
jcRN527ImhvdFWgT+t4QNQRTCWTXKw9+aSMyTyiVsOjSqWzjU8B+TrTaenb/FI8FoqreROzDxBHs
gzKGwSODQBXRTLn52sbena3iKseR1yMYjR7xNxrIHtSPNgpKwM/Hy8ICOw8tFamuBsce7FOaxeRm
SoI2omDjwbZnmZ1yZLz//DpLL9tsyBd2rCRiZIKTHQRPHomfnRzYi8TRK6/CwpTizsZ9r1mluwHV
nck2oZe/x8HKRLt0g2ZDHnVlmfm5JQFOb78J+Fz2UHReM6FUxEzbrNh1l96vuZkWAiTPFw32UdQv
Il8wOJG0tKADdKqDIdCPh5VJndtO5PGWidgLGenEFjZIHPB7u13jTC6MqLnjFlJBWM8dBK6Wuayj
MjPJE48R2IiDanasGtptm8I1K+/Ewq2dB5QWNGUZEKD0BJmMiOjoqp/DpU+LS3c7L3eqlesszNpz
BWQ6oMbCpqqGwYpFshebLkG2kWrCstW7OifI/OMr88TCaz5XRCYDDko5sjrPtfpOPVhnsGWtVxNk
l27YbC5AbixQAS0+fSQk0vA2BaCLqPgxy8aV6WDp+8/WfuySShuqTsS41MF4ho5MXKs2nR7Htqcr
K/TCSJ0LH3vo+JBHG8uzaNU1LDXQwMYrk8DSg55NApRN2hpgODxnnN+h8PEt8wgyOpP8bUQTA50h
qMHrbOVsunSr5hNDKeGCEaV9QtX6oK2q3lh9fI2j1tPnM+bCUJzrHU3a2bC1CHrqdUJgzzDdJi/c
R0m7KyEKeDXa8sfXrnS5nX8to2NZtpZnSnZS8W2gJ4R83frAMCskncFM/Pk1Fu6WffmVf10jG7KC
9AL1EF3S98zvblKlz7Qe3JXNzMLQmGeMwDkwZqWuEesq4GusEO2nXnSHGDyxsg4s/YDL3//6AfDJ
dZDPAtNVyP6qq+zXDFBLpKuVauXlXRgXc9EjYgk9dPnkdGIopTqw4LhGbz+/+Us3ZzaqMXYH1J45
PQEbdC4g0/K7O8zyO8taq5Esvayz5T2FP6VGYjwyyxx50L2+d2p2zRJ5THT6bRBwWn7+S5auMxvh
acASNJIRGBT7UOvRV2opaEIRK5v+mPjXNE90HjDiFtA7li3e1bjpf1IZ38J2uzJpLICq6Fze6AMk
gS0XQ10QWlMB0ys24fsyd6HPQ2AXBsQmbejZZD4MJgUCbD+/bUvlu3mqSFwiuoAgtfGUdvldkccH
a2gjz0GMEGircOjppjmMJduRVoWluyauX3il56JHMwWs7VN4mXWb3kz9+JD0emW8L0CEgAX473iM
E3gm+BS0Z5AL2r1D6vxUd6XJt6wS+fWQmLwMJxEgigvk0lLCteGoc8t7uo39GnuAWuZWEU154b80
Ti85nFXeJEOpkPYYTj3L73swAWCzCQiKHs0wFZuqL8evHe3+hM/8NZtYwkZ2d+1DzM66exP3WajK
ZEcG8e3zB74w4ucKyopA8WY0Fg/44s3ZKhJ9nIrBQ3Ss190h9ye9+9p1ZjNLRuq4vnhmT6UDJ7+8
YYgRNM69Na4sG3+UgP+o2v8h0v91o5Sp4wLha+ZkDZWMkqbE9MIrdie7NDmg6TREpIqHlwDltTx0
+gx2T8HMjvpxeYzRsLgXcNZv7bKJI+0j1VdaROx8Hzgc3TN2rGKnW/mqS7d8NjUBEN20qkB4msqC
m6lF7Jtf5LBWBaeJrR14FxahuRqzKGp42IIcVJ+831UuToKk589dtxZosDBg53rMIK845VMDYqDj
PdZ2ti+cYgWxvPTRs01GEBg8mA4dNpGa9r3nit0MdY8n8vmLuHBn5qElWWdgJxuNwPKcP/bEv1K5
fpRuvrL6LzzcP2Kav17DBOIfhklan4PkHYS0jTPetTpFzvwaQ+tyG/7xns9lmLyqEuXALHZu3F9d
BagQ4oyK4YfHryxFD6iP7T6/T8y97E//daXLA/rrp8DzimSbYezPrXAONjAGQXk1MLEDoBXG/Qwp
oLCvX1XtNzvbxuXPBtlHWQY45QVhP7WHOj44GXLAxROstpDP723+VOTlXpjXIqu3hjfw4b/mKj0F
aXewnX0n3SutHmM4vT0cbaG3luX3tD01HoA88b4Bys2FmzXtd/j9dzGysysBgEffhjGtwtFGfvaN
cg5ZC9U8gneQMg40AvJUOVgTr7ClbmL8Z/ziwQzrRHX7kZMbiOXw0fc9TnZCwE+1m6oTeJQHDXy9
e4jRpuLqSScfbj3d+3TauEDJFMlhQiL91JkQEK64b3ZKfyC3mBq9y0eA9Z1ftQPrLvhFOt+SsoyC
kUcueBDtsxD6pUqRVu1HxnwD0RyEpKwdQ9gKGh0jK3cLdYEuT2a81AhfyHQosqeibjc6+da+AAaE
e5wgBhVp33YXWlJGHgJ6TdmFCpAAz0AcFEMdO8IHofYCTKWhDSfkuwKrO5DHkpWbMe7DXPxq7agZ
SdjGOyoeE4nkZfcKMekVe2T0ycU+6UJE8a09hEO7vr2O6+Z8kU8R853ldFeAbWs19w1HvRRqcpH7
eGq71DugaJcAQMH2SF8G+uGcecc6q8DYjjD/ZnWE3UpU9lsPPUHaXGPrwtDfrpO7UQEyA6c0JJ1b
iRLyUIpN62zTVIc5TBD0R+dew1K0s5IiFFMR6cyNBgEERUcQ9gwQe/7cNE8NeJDCBSIkLSNgDzct
eLCDv/HHb44Ae8faOkjClFiC2qsWSFOhr2LzDton4KYPLdvWSDVzpp0Z8XzKZ52effcRYznMKh0K
ctPC8l1h/7iTQEVZ5p0j/R2HRqT4bDgklgzkDaB0Q6BMQFq67gE+Kq+bX065L4swfbOHsAo+Gus3
zX6jJandc9yqKE/tlZ370qw5W1+7iU4FdAMQAiaO3PZEiLvKbu2VqtPSp8927Z3Tthzhw5gKgAo7
pC0BZ6tE7vznU83SlDxbEK14KPMu8dV58n5RkK1jPD/kyERf+/TZ8dukZTrZzC3Ow5DCmCkRT73n
7iBQUnDWRBULEpS5TFkWNtSwnUYsZgLUCvzIJuqpsr8ldlbf9H2QnVrsaFNQiUUPonpsPXz+2xYW
g7lm2YUUZfBG0JzElO9VCs8bkR2yd9qrCcw0VAKNA1tzsbJXXFCy03m6T41KGxBZnTrLAghNH7bN
sLeDV5uUj15Dxq2q/W80s1+SwD8kE7vOBHLd0W3fQBH7tSr3XOEcN0FZeSmHC/cSlMUtUHtVhFLH
ysuysHyTyyv615pX2lCqdLmNTMeCvcTUjwJDjtQhe1YEKzv6hbE0T+jxR1UAzISxZPfsIKS8Jutu
oqWvP5sFRFb0A2Bg/bkugk0nX3Cw2ht668Kg+vkLt3QsncubO2YC4o6YZ5yWxdsmm74NQ3+UabNL
qX+E/2QbFzqycKAQVrXSIlr6VbP5AdoqntVwqJ27gQPfIvr4EYZ9utOj9Y2Srl+ZQhemobneOUOW
Y2KSpD/78glsI2Cwxo2sq5U369+Pnczly7VUVjZ4+PSWv40gS1jxx+ePZOmDZ/tlC0HjZcWB8yjG
+PtEs1sHpM3PP/rfN57Mc3csM2Y8ZlKdi4C81aZ56CeBk1EV4Jyrh7fPL/LvSg2Zy209O80lGHSg
mjUyavEiKRDjqMFOwgGx5kutajLX1o5VEDR5mw7YIwJX1tCoKJE/m2Qrh4o/x+X/3yuTuZiWFWVi
7CFGFOJB7cZNvCfbdCO29gEIEn0NtWA0ba70VXPT35SH6h4BQLfJ7ouDEgyt/85aKkn7GiBSXH0I
6zLEJqnQW2Qy1juPhy6cLL8+f1T/HiEA1vz3OogpQxSIh+s4AbZDkQc5tLcyPJY+ejbGq3JsjBos
JBTC1Vc71jZBmglZKyovjZHZHqCUrKp5ji/e6+xFJAT2uGRlclp4fedC2rbOwbzK4cIgcvrhB/xp
aFG7cmj2XY3yPqPW98/v/cLMS+bBOqg0gb7lWUCBFFOWRJOnApBt4j4OpywjB7Stpu+ObRdv6cCs
CFQbmBJYK/jazL/whOYy28AdBsG8Mj6OlDoHkHqA8HFKYT8QmpaoY+CboXdrbdq2mo5W3erNyDy1
q8vWvEhJiNwSUFpfMc1Oz+BAs5UX599bIDIX5Gr0GrmVNOrkMbid/NLHGzTdlIP1aiz7OZ8AZ4yb
wVob6Jf38R8DfZ68U7RDbBWBjI/wAeOQ6bXug20aBrrbdCH/gR4oJ4wPY0HNULnlB9yLCODzDsM4
3TnqoQV58uBRz3u2bfjifQfEUV0S8fw/zs6sR1Jc28K/CAlsMPDKEHNm5Dy9oMqqTAYzGQO2+fVn
Rd+XuqGODKnVUrd0TlVEAMbD3mutb4TT+LZs+ixt+2q5MutdmL/Ptb4zKwiEuPa08yXCaBcWYXWo
NMN+afqPd/9s5jF14VOnpsNOyGAP599tpkKUTOdwVdrFVnD9OLrFldXo0pM+m31EhgCnRXdyhzBE
O+0D9ZZN5mEMxwejrI1nAbleLt54ZbyT0yX825M+m5GcOSw6kOHyfZZ5M+LIFiGLVHmV+Q7E0ijE
4I3tN5qUuR/llcPfAZbw71Te9U9T7vINK5xgPXq+PSUTjAgiQvrf8FWO5bSBkaC+V2WobohbyXdi
GqSPBcL9PTF/+d0JhmiknyeNSwPgbN6TltcapBfAbbwUzlMTglCy9MS6RZc237BSkSuvxYXvOVcX
l1hRi9mf8BKiG59yM/pr4Xg4uS8ILi/qzHr++XouzOPn4mJa5GwCC2nY5ZjpjuOMpkSw1P3v//bp
pyn+r82/pqyx2QRvdr14DL1BGMQcp7k2fC8sFOfq4GYwyPXLMrErWF+sBc6kjw6fqw3Mgpg6CI6m
DdXzlaPavx9I7XPBsCPKGcX2ctwF46Jux7Yq7sZu8ZEAScwBy4hYt6wfvuGdGZ4ypEReGW8XXtFz
JbGaBC+RgjyhaRVsh6rBUo4QxajP6ofMsz+1Fz4g0/dKofjCguSfzT19j4fl9s6AxyWRFRmaGomC
uUz8oSzTn0fEpes5m3KmPEBgCsIYdqOpUMdC3dK6g6LS+i4JXQoU9bh9pzury5AYiRS2n7/00iA/
m3iaAQpXiVS+HUU0LwiOoYIOhdz9tw8/mxFMntXjOI/5fgS1A/YS5Axe0zw6/8Rt/cuUeS4uzvuC
qMrDh+8/rOjNixBsHf0BuChWsRfd3CQfZbQS0c3bfp/crPDPcbtdbVc3SXJz83R8gL0u2j5Ev9fr
r/XD1/Zrjr7G9HC33m6j9fZpG22/DkEUp+s6Sm93uzRNnzcb/Od99xhvduvbXYzPSZL9JsafSeNd
vNnfJKvVW3J/+mNxnLwlySZ528ANdGXWu/BGn0OMfPA4qFYYgBXylD671ozHDOeiBIrkMSlCwV6C
DnHVV77twnA/JxdRPLqiFLa/RWT/alycFbC+a6g9rqx3/3DH/+3hneb2v2Y/qQDfM/C5IqIgWCEz
OZrhb4O/FUk+YmOKHbJZ74YSaQX+syz5g8qWVTk9TvU149OFNeRcEE2R8T/DTjxgDam9o/bRGuwd
q8F6yMdNqWxn/fMbcOk+nl67v67TNgQBgUhQ3JYCSQ9sF3bf7bVp95+H8W838WxOsmzEiZPBHXZI
NGw3LdIqN2IhQRlTjQTGlXFPLs7TsRoB4AAbOHMZpHmRqcOIzPcPW8CSBZxqbUVthRTqwAvsexHQ
NkZkuNoo7dJ7FxFL+4Bb3W+vNzo/eWtA5hIjRcYiehIT8nbzEpTcDsVAxLxmMA3W/QCEqGtiCkHq
hjsEWojBqeRGSbv8Am2k3p/qK29dUaKAPbXoE0RCN07iI8FwY2wm18h2chGyXpnwyeHK/PZDTR0E
OUOaXQQO27LO42s3hHE26kupnpvcXZKWjX46B333qHpH30HB16Sh6i0cHJsh5r7iMe1B3W0tMb7n
RaUwoWZBpMvaQ67oIPtn1hOwpSTS3EcfgaOuw9wrm8kLkyw7m9nRqCoQgV7h3S2G8o6TgKdTK8mV
penSWD6bwhni+go1KH/r0QfhHGGsBCjmfoGV+OcxfKESC6/b/x/EHki/8Ir13laH4raq2gQ1lJSX
Y0wbATpWt80hcrE6xMJ29C4faBAR7iSmya4s9Bdu37niXJSmg6wUFT/AAhF6eKyK15+v7MKceq41
N7aj3Ib0mAWQ3rZ2kQqe2kyr57KaqkM+ZO7Otsw1LfCFx3SuPW9ogfzNjjc73bPiPXBacSfBNT+E
ik9PVdvR5OeLujDlnMvPFdO8Hv3F39piJebP8pR6ei3y49JQOBec63HJps4XfNePCgmUlfIbvZEN
ssKjmSIrJZtOGgO7deousjM+IhM+cEQVI5tZfAF1hjjjflZrB+Hw1zR2lx7i2RSLVsdMW8nqHcKQ
u1VuKv7b4DBsxwg2BuemCjTqcKO6MqFfeopnc67mw8LaDC8bN2bDxv5gF/Tew0maqWv5fxe4d7Z3
Nl3MhtsLYFX+tqn1CBXZzEqYWjuyUWxg94COyHuE/DQI2emRad74dnVKNyf7vHHNVndeC5Nldkp9
UUO9nvnADi025XHjeuqKYOzSPT+bcnyAQVnRuv0uzIS/qQrsSXlfzXd274Z1RJwcE+ui5ysNwUv3
/Gz+yXWd15R5NTbGzgxVWCbyW9PO3tbSGUXfnf4374l9LnfX9ozs5poN8KtV09rAbZTkLlLWEUD/
39qP9rmUvQrn2pGOjSmntUyIcoxbJs2gclBzKL+2Ob4wBZxL2G1OHVM7+bDzafjiKbKtsxwCBe9a
/fTCAzmXrpt6lMPouWKHxMA4a0agBNyYAsIYvvynOexcsD5Iv/KxmOC0NWzF8gzFXET7a9Fll379
2YTRaN9BZ7kddvYwHYXvzltEWO9bcLZWVZHzK9PwhdOcezZReEOwQLOn5p3OENBL3lCcjfGfMX/3
mZ3qMLzyPZee9dlkEQbThIDQZt51cIzGzJ0lhHUjT5gjhmsbgNNr/S8bTffsdS8YUPTAWImdW7u/
iz6LlbBXSL5Y0Qm+I1Q8ASrpoVCBijQSDRnTCkmSV67vwlTjnr389gyOFpLEKxQX6EE6xUdRQvcy
y+JBg3YCms3VjM8Ld/Jc2g79P2OObfpdtch15wEqskCvFzms+/55VF+4lPM4X+a7CKpF/R7ySohv
sPGtnxD+rXemYMCm2X57X8waWpGfv+00nP/loZ1r22mLYPOhydvd4vX8NMS9HfUyceWxXPr008v1
18EGcBunkdXobX1BSjA1wNXpFemu1JIvffrpEf316W6TL3WNWOXdlBGcBHLb3vQnttB/uzOnb/3r
0+fZDi1psBOjGc8Sqx7CGw3h65XV6lLv5Dy/1w3GGfSZyt/SQf8ZtAaGQKlbOG8/pxq5JHpZcT4/
zUv4BxSL/0a4t+nZNEBdyT1qynYX2DwFZ2q70GornWuz2aV342wGMKwYGzCoql0TGnbUCLv+BglB
7n3bD67ct0tfcfaizzSzjOdDqVp4X2LsIlPsVfX08xO/8Nnn+vZu7gOTUeuUDbtU6UIDJ+rJwIGi
4Neq0heG7LmWnSpU8Icp7PdtYR8LMqwbwq8cH/3wwgR8LlmnCLHH4aFBhEpdOthb2WP42HGh5mjs
iLibRq/dL4R1a/xJqAwXDU4iyE9TBjwDyfdNOZL3ALTV6QaMYQZqoN1zuUHwnWyjPJ9bkO4IhHq2
xwR8isxR+CvEu+0c26sjG3X9nSxVOUfzNOBM353UEV4BsRuH5tJvuUiaZaSPjgWmUqSUWXYsUNa6
D0F2AMlw2gZism9p5rpb8HCRCOu2cmXYYECOpOsaoST3YGFD5DkRDYEPUEtG0fZ2CKvxiedl8IYd
X17HvQdBzsZvchVz5nXJoAP96leQgEio7aO2oEdwGx7mGagFg26NXII6nktqpRI0txSXaa10H4Iv
2KkAcsQOyAcYKTa4CzNyRCHxC4tGrsBrWpBNXEN4CkzhOuDgi9hWAL2mBUmo5VlF2rRNmHhdEGws
v1+1pt4VU10/lMH05dGuh3TT3I4WRHq2gQpQMzAjoJF6VW71Yiktk6EcILMcLLkmdfERMoJA8XDC
HiELtrzJdOwoCDfbnkFyO0xdXAsGOhs5FNoFzLTo9GEg/g3gHkMccOBhfKhJVn3mgJPndMkM4hNw
nPYzUtE+rAo/ozVTs/Z9vlbEhTq7wwWWduCnDfB+yGMCNoNI8YRUYGAr+Xc4dAfisSe7ctp1UNgH
JGk9N8qsGxeVusoz/YnsSGMSjIcq81iUicEGqDMjMdgsqwWp0ruqrqF9nTK1PNklEILKyw4tbWns
FAK4WdRmZmha7XB6IhVLAw48YmFtrTL84yHlsWndOSpPUtO8zK1kkuCwgLsaQw40xrPX50g7KVYq
6zdN7mdxgWgpFM1B9QnVHbpkDWSt7aNY3OmWzNMEm1qoocWc3sOqqzYBco89hJ9bdhWsWp6biAPM
sZpGSErz8EP5HKzMLoikrN/CsYX+gH2US/me1z1fiQXZqR2FVdMfZZvAWVknGalvG+28IjLwBQCQ
3eiptAuoTKswWzNXQqc5BcXKq9sFJZMpT2Q1sMQnjQ9Ep1hhZ4hVSPYyYgRJoAwILgS60F9ch991
4717ilIM7vwTgO1jHyI2Fvbrm3HsDpkob4ayOGLeZxEOi9setop5pg+yDPdLTb/0UH+SIM+3tBcw
lrLxIRD2oXarI3FroBqHdy+0D7iH2D26fewXrpf0FV22UzY9hnymkc4NB88sO3h994t1/i1dGCz/
Zfe7UoGz8V2JpxeE7aahgGHOdfbaMQxItH6GyCajj8obaDp96L6X7T9qghkQSlSIep43sQtVJ4Bu
aYYM7dTKyafdsMeB63URFjdgZt2SkB6yKmt/N7NCAxw0lcSm6vdQtv2qEshKrWz7psotpB4UdIiI
pvgux0bveQmewGgfwOeu3sGoBfawRHDogsycpBwl8Ksl5HYz/Sgc9RRO/TqTepVVAcy4Ptp8gQea
5mSpLSAlZRpOvMLIHruETr1O8sZLy0DFowRMzA9eJYBbrxCg0Qik2wx67/AZpcwFb25W/ZpKYKTq
hdjrGdy9iHUY3TBM8BRJbEFEKyeMbZKnqGbuOw8JMsSpCEaE5Oswy18mF9zYpWVf80DuFFgtCfIn
81TWsOZ4OTsaX7uJxZvXvpE3k8b2eyFFHvfKf/YK93fjTG3SgLGKw5nvrxwUu2Ljh26i5voP6H1b
rxjmFCUdQMOYt3EQLjaijgeObRbeOVZvUpg8j5VRv+yGt0mIYwA4tGDTj8tiJU7m70a3OWIKfPSr
ykmpJztApN0mwnSPpSmvU+AZQdUEoSnmlbnRgCRFrbQ4NPthF9Xz+GZZw4tdiQfOpjsEPqMWHfZD
XDUVakaNhCy8Ek9ok3pr26e/e21ekHKKoJq8ht6kDBLLGz8qMA07t3cTz+uhsB+Cx5EOq0FOw74s
gHR0pxtt8gfedocgRFpIpphJWOe+u5N+bQ3IGqqnOwFUMTiEzjtavnVUCfzBrvKeTBZ+oLL+kfnj
1s3sEIA70kZhSd7LDKRHbdTHkoNRBvm9TPUo5y08EomRbIcCH/r4cwo00m6wJVhBBqmf44KLgt/p
2NHumDOo7VlhisgS4RFGVBAfPb7tF2jk7YA3iaEICjEEwf+z78My3KoUlZ6vIOz7lMydjBZsJxMv
yHemHz98T6CirstvLDjwKExqP4c9inQhoHAo3TZ5FFS9d2P6KUvk6ObJEJBlDfLh3vAg9kqcHLHY
xkFXHC2Ls5UfgIiXE7BfMv7tFRW4dxD7t6j4AKZbnohDQN3KvUftJ2ZAPoHOZoeF4dAOA8httHsz
y1IAIzvxGFFqSKcYPID8DProHoHoasTGATgiVKYsy7WjUWMN7waEky6W9TmCAZxK5JnEjXa9yBWs
B6JVAwhYwARBPfu+zamNijOER2HL7rMWnoTBHkCWJPm6GRuKcS3HBAt1+eHCgY0avwKbePQe67Eh
kWaNxtfx08CoF36r1Tjd0d529xZsdzHoJPxYIUEFy5TcVJW8XQbkeIFQrJ/0bG6s3kLasccGZJmS
71FmD24OllFR9je26o7QbHQRjERbLwAxtwBhKpYZAzCL6S3x4EbA/+9gLFA0yXMfQYIgCqVWVnKo
ZRyszUSC5qZcct/LoDpC8MBTkOiyuGdd9zrBTHxawPJEzDvVIZzcrZPWKptDYYXIOTMFwfvwLMZv
GEZTX6BV3Y5AB2O1nFl1P3U4kPjSiVDgtnaK52shFRZz2n3waQaLU+CRjiRZUGasafYkvRo2FOAw
s/HPBJpcyfVt24tU2HpNhhFeCiSaIx+Mxv003gLpm4xLkXp99ZQPBxRAkAyv1rbVsnjJ3H0f0HXr
dLHonc8FKRKgBKzlWN1RyXe8JWmvA5yH2302WKlD1KEGsqpyx8imWbxAzeqi5KrM8MGpOL1M4FkC
KyaIn5+Yd7jI3BTxwKx16C8BNnH5DbF6YEjzuLaG11ZVK7fLN9igJKLK7joEPHhwEXUdewdT574J
fktMYb5T3tXGin0wg6J84TdzPh1A5rMi2P5ib2L3XcXh9MCyTCc40l32PCHWCkwzljCIwLZ1XSZ9
3gPteWJL0g+nwq+ySgnmgv4q8qqNvRZbVIKkcbhrLBruWojKBcXqVY32x4C9boOlSRLQQMmYgNP2
SEq2ystm4woc4V0fOyBPzHvVm53FwSwOs+WpkDpRUsbu1CIJSEcepfcVLbLICzqsSK6MMquBR8nF
8juXHcJUXr3hFcTIgzsXSVeAOjjWNUz9xKDCUme12HWe061t4a1EJepVL0L01wXZ6qn31gxky/Uk
pbMOpXWYWl58ZzlsKA2j9a6bwZ0Lq+ZmQqAK4n+nZTVn84YRgmliFoCxZaBMg+mLtJUZrbnMsWCB
HbWEIq1+Hnwgyqp/AjbbXzxUW2TcuVFZBTdLBlmUW9jA2+POjbOzmzDf97kNB4yu30Gq9JOsIb8o
zEGOQdZV5+COQMAjMN3ghhFXOCtDYb+BOSekw9bz8/Je2YZiY9HUcQERFRZ1TMKCwtpCZNclINq5
Ud932Fb1bv4OdKN8EtT4MfNQ526GfvzVIlHjaCMQ5RPjsttCLsYxWq18W0wNuLW8rQ6VRe0DGOsV
gH+BxJS6CBrxYqRlLHWf34cFdrS6YXKFLj4e78D6nG4cz/fAVuawqucqxKpPWzQbtpOW/S/e69CN
iGyrW+mYdjUJAro3ljCg4wCIH+/4iPTsVEErek1yc+kcfVb1yUNkJVSVyXaVnJcEEbhARrH8C8kw
bvLzSf1CcfbcgmwkbMe6bTOEheq10yFit9Esbvn0O6uH/0Y5s899yKqiMziRk9z37hdiCNdD5WGb
ZKIJeyfQaWMGBKVxnn++ogtVv38kf39Vm0C6K63ObcQehjFzM5C4rJJFb/xr3JsLheZzL7JiZQlw
u4cMI6xbjXDxRFz43nREyPfsOJtGydXPV3KpxHFWBAqWPC/xyp7SjLAr7bKkCK75pi499rPiD5J2
SKDdWuzrrr2bBV7rRqeoUrwt2rn/T7/+3EVs5Ngp183EHlYVr3xS+vvnz73wTpyDXOBQytuMIZzG
o9UtC+Way+qJBfru54+/MHzOLcSGU92xDsE0tY9TDj8WfEkWUcfS+XT97Mpbd+kaTo/lrzGaQ386
+iXujSYHZb2gndlPVzxUFwbNuYW4Bfa9Igs+uijuHPbWXnOjXRgx/yiL/v7JM+JxR0yM+9MRXXsn
NEwehQ1PQIr+bxX0f5rgf30FryxsgxWESZ5TOxFIfCqaF3OlxH3plp8VbOcJlRrLn8SeqVFFQpgp
cepTLkRTF+ufh86lrzh7X3PeLmMwdmIvdLkqs3JbWmzvq27788dfKnT/87//dX+AmPbDOQv6vd+E
t1kBnJx/a3Ggtit916o/eWgQLTm/tNXLz1944ZGfGx9nsISRbJP1e6f0V20eJhleCWQBREa8/vwN
FwbrucVxDmsd+iIXiKOpHktm3Xhkefv5oy88jHM7YzFQHI+LGQ+DhDgSFHKPihqYxdcy0pz/c0b+
S8fn3K44TEIhS9pkW25Z5M0CGiIlVmhtKz3na+glPaRzjV0K9U6/sgEX1RHOw+O2a0WzspU0+8EJ
za0VurOIgUQm93wA5l7NetnPXljdNWhcryyHj4kMlzKdWe6/e9yfbkG2QLRRY9k3BZwvD5pwNG1m
il0+J2pHvBJI+BE7P6utjxyk9MQls4FXyCxrbCaKjTQgaIBD6KcMDAogpxWg3gB1us5XE3Lze1r8
cjWEssSOfyxiU47i2Dfw9CMmH+eOmi8T3O3tgq4Km8md5Qz8KbMDAWKy25kPN9MMp+tg8pO8rFtY
5X1/V2phfo2Ny2M0luzPFnUorJjdvMqo9r9ssqACYxhkJMAv95vQh4Y9ZIOzIjVB7CVkazEOWqcS
llxINPFuuVVF2KaoQg6PwRgiAcS4Il6k38GfMsj1xCx9i9OB/+kaUIDFMk4rgdpAGizWBPWaJRD7
PeMobZmy/GMxHLc5UxwY8355d300wgMLlORItqV9GAmSyfFLR8T0FwPp1t00iLtCYEGA+2iaEj/L
s9vClCFusFM9mBpnZSndkkXl6FdHv+v9DwmG2o3v1cOHoKi5OCFXm/CUxu97SiK4qJh/k7Bu4EYd
AItHOtqTCUMDszvevHFh4kZ3o3fHi2KJcf+bNbTD9LmohyUd7BFoP6/BD/PUkmM02ZLCBtcTdIon
P0u1haz2pgqWWAYoCQVO2K+EhR8B86X9TA1lkQLi8TZrkYEwOBZLPf9UKbOb9q1iYRmTwfJfCgwq
UN+n8lYHCC1O0CGZ1wqxOTgUoPQbzFSvZ2CjI0S12Gsz5mQ/to6B3bubomAkw0bqECV9ylxUYLF1
Kn5NNgjZ2G0Gbz28glEpZbD2QMrYImerBZK+emlDm7zoFn8taKcnTcrmzs1A0TMj4AmBh8bLkFv0
hrfNkuK9OM5DZRI4JmvQrvkyo3+QiwOE5NjxD41OlhEVZze4CxGrgbsw7lQzoMhpXLppCLVWSjTW
CzBU+tj5JoiGsEX4Ld7lZ4xA5GFYYF5EM7eaLvYhW20T0kgelxJroMsa77HXKrwtZ+ruZc7zvctm
KLCGso4y4oaRnNHGCMiAeoE9FSnyNtq4wle8QNdF95qFSIbIiaU+2mBCdSEk02smwnBr8i5AJbKs
VkGm6OvYy/B2hscIdbsyP0rVCsihUHdn+QQWy8TaNcp9xcFmOCaEi67WmpsuKhdHYepu/WPNKXKR
LN03L06RW4++BaEBxOjZUq88GrCjmhHmTuWk3yx7HGLfH+itHpx5Z8auTgSG114ilB/AI6dbuRN6
HFOH4k0gcXaw9MxxmixlWs8TUNZOtjQx5vdy3SlvXINqZNLJKHLMi6b5pm1WxLA3esgnx/UNIwsS
pYN2Rbgu0ipQ8ogOAEFBCmcFY7X9mvWOSVEpG4AFcNTapW2dNmDar2wPExrPAjv1LdHHrcW8rfG9
cbVoO0jg/rXWVMgl8RV6ZXoRxWYZ7eGTANaVAOBu3iW2rO8qqKYHGyafBLTp9hDa8wnPwvmuVKgi
F0gbmxcx3vmh1OvMQokSCHiDbgzNy32P82bkOnMWZwCZxcuA3mFWB98DN8EvpwS9woeXZlW4OF76
tA7XRFcbFbrI7fcQL0CH5agbyta+51hpMaE3iHp4sC6EHNaWRqZ9gAcZVax9LU7l7wKdxKQBejUK
mgxYFMx4fyDNzXFyLyaEYxD/MHXgZ0DLE5jnxTX1L7TdbVQ5bdTchUApG0jtFcwi5XZYBgG2tis3
2LLDwaxR9xDRIFnwEGY8+Oqop+IApa5fdgfAQFsjIdCjlrvK6QKIdEvRPxoGZ81FvcRZGdhPfOgE
pMoSAGLX6gGFCdF48nzXg7LYyzaqAYs9o7X7BstCtZr60Xuf0C5L+3mcn3mRZS/t7HTbrMBtQPwt
XXmTY8monzrMOahazp6E8RZV/g1SCaqEKKylgqDUteAMs4Z0v0ngneZRRWSeKLdcsBwaFXHeHrJT
hjxMU8eqatpNPqMGJeaCrjvpYKKqjEFoSP6bgIyVNK7qUyMhwB3ssNw7NorpyzSpyMFG4Q7vjUF1
GRU7ZEsha2Uy7NQxeB2C4o1YQblxZdWs27EY9g4eZTRQy0Ec+FL/GUyj1qOdy6iq/T9IEUKxuO50
jHBV+6RAFAcgQpAtUpECqGMONniJw3/TaUSNFKXzQDr3Nzp6d3kvNhM6ChFIJVWChjL+DshU0RAY
sg2w9VlbtocQhW5uY4YmUGrAoErJ4HQRaEMgRdjzCNBmhw7sVA8PFeSWKze3kRlDmEpyrhesB6HE
i5QjTrllax0S+4YNmBVKKtfM9HQ/+fwxtPhyO8jQSqsGGVyEI7nIwyoRd9b4phrUlUc93hUZSvK8
82HmQWBQnjV9Ggb0Vzg3L1U3rF3hfrYaxm3MYVh5KeJmCFm+ABwSkWsFr5VBL2IuFjTtxplFxYJ4
gIb74UpjqUYjYPzkY/HHmzVCXiBdWjklIWme0W9O1b0f+kh8QXiFW/sIJCQ3gUOwCnEYh4cGvwj7
mZdusIMNCnHOpgtxh8IQvC40mk0iyMmNxvM6YiEpn2tivSKsfoxMDvntkJkOHXK5xKiwdSeYCFqG
i/xQo3nLhp7GIxbJlI2hH1esPOYWe0N58V3Pwasm/ZvDgII+2RDTsjGYAs1SIkFH2F+CySJhlD1l
HWaxEFPvbe/q8BdnCAbGaaZf+TO7QwIlXi5XPDCWvfGC9ombownkWkjHqTBLrSADkPGgvM/Qs0Gg
9YM/ZppKFBT6BtUseQyJCztrNaNt6od/DHx4SDOSDaqXNiYsV+EqkSKHRpRjIq1RgM248KNAlvAA
td5d2ZRfiNlC6IEPjYMW2kmGpb/tSTUl1Krm2BsCjY44EUgLKbst3gicqq3eWTu8RAvIKb5rk30H
FXKX2tDBojajiD3BaYsitP+MnMRN0LMG6T3ZqzsjjMTFzhFhyGLrnQrbxOEixZD71U81gmv8eTk1
9x4KR9aJQsssDuU0nrr9X2IJaFzkBjtdcN/iskcvnmowAudeuYkeeBEV3YwcQFulzoRmY1Viy2IV
XGwwX2AvXJFvrwyXHcS4743O7RXX/RK7ge7gmM5eGjtoIl8NOrWs/NnY+O5pGu2IWWMZz2D5oTJv
q2RGwGfioE8eO9gKsonYUSsgEIAE8yav9QQFcYAqYjj5+DlAHAFv90tTFM+bYIyGRT+61P+0hgBN
Gt/rEP2ETXJgIFpQA5YVXTt3DnpIux49sLguwzFiZcViFQJJaTptRVa4fFpLM6WOcuDeQ14dttfl
N3y+OBaz/FdHLA9fD4kEmZcqZphJot5InYIB0MGZHlYRRAjvaAk1sWWw9BnMN6mWOEGUtvFWmSO6
r6IM89RCHNkBc7DaECwcq96p0AOuyKP0ZpGU0wKhLxnVV6cgz0MYKXopkIh4q7yp5ZMqh0PXQ+k4
AMeXQGO97J1heg3K5baq8zEqRclvxEStxwYRio/K4tajRJppXNZuFtVO8Oi7pLj10XyC6MSUq0Ja
2yX3yCE7lel5V656FeQIo2qXFSJ26xXKvbh2uHPLBY0GWclPAYVRUovxsa8YS12nul9AeoWkYLzJ
G2x3xClaFtFGMs7m+UXUjhPpav4oZ4Me7CQd/N0s3KM+UsVIVfkIXETTdygTd/y4VAuq0WrE9O/l
920rYSQOdbPlKvsMCp9hHUCvS+Qw3PY4KcVcWs8BaR8JL7DgTHj/EISInLWp9SLWdBz/kp/Y5tSg
Wmg/qlX92ffyVjcWdpSZXaS2NbSrcswQ9maNeWIF3aPs+F7PGulkiBePC08Z9LIgnjCDdSiLIEst
kPco2q6rftBHI/kUWxk4kV6LFl0onHwlsdWDk0xhum11FUMLBSnO2NwM8/84O5PmOHm2C/8iVTFL
bJse3NjtOXGSDZXEfkACMSMhfv13Oiu/fKap6lUqXkCD0Hifcx017cvJvh1cNzv6OQTyqZ8OQHTJ
93Cqs6jHej6qcuFgVLTLvUqTYIvtTLnRbZXg7D9XUalR+1TwjWEIwrRPHOuuDksJtBxOKgEqqo80
SfID5mi+zcYAA8kEk1TH3R9kwpecKh8P4ISoaJcldAANli+SNeKcT479sJf8HpPyceorlJJhp9k7
rnkQMHBF5Jwt4xG4tAJN+KOjfCidqMtu0l5gYtL+L8CdkckYdCbqkU12qBV+kFQZjTPXnfZ+J5uo
kAM7GCoQ7+a5xZYQCgtU40a+kD/6agxRq3QwHGCvOkACchj9BmaeFmIuu8YGrJMVi2zPTg+0tPto
bNgJsgZQ6YICR255CBhchkEzL9094g6KaGAa6XsA0kcdIh8B3e1+UtV2D2U18J8Fl+LgJ6UXZXkl
H3FmoRA5UxUvlfIGjH9NslEVhBtOM7q7WpppW9gBP5iaekdAzIGldfSwg85o3A3MhLvAtHFvdS8y
bzG2+uXPZDKPRc+mTT8Ax2Cw5jhSS/2AueeFjahxadVaj7IGTa5za3wkLWk3WVGMu7ITcPaXtXp2
M6iv6o5gkkQaYlQA/4eyGc49vG4iB1PVzSaoO/0T4lQ44DTHvIXVPDqbFCjgUwvyl7o/uLaPjPvE
7Hujza0j0nfAv/WuPzcvUBr5SaCC/t3DId2xxv4LXDle77QYIYUqIPuAsf029AK+9RHoAbONs4GG
t3kiuhYvlqYw9Q3Wi5m02CY1Ft9uTmoseQGp4gQJIyg0tRuOyKANqzExlnwCps/O/4hR/AxcAOK6
3qbfVKsf2xbpvTUcdjv0tu9ysFFTcnAYkRSoLhWiwgV7Lzlq479NrMbhcwa2mEW53LeEOXe2tiiq
Uk22zaq0TCPNk7S6KZhPvI0lzkKVmicK0NsORdi0Zjb2mp79Ao6J+6hdM90V9eg8CEv3pyCrMMli
B1uCsuhQfHRWX3lZPLpwZmyHkYzfuKL8hxUYeSNK6M8lEET3Vttm0MrtenHgxHqjCOsE07Ec7kZW
uFE5BsWBudi2mJzoCI6a/CFMnfquHLtkT/wJ4QZOD3AeZpO9GPPgwJlfHcJMQ01pOf7OAqh3Czlv
ex9Cj4h9W+GhOmoKVHG8ACRGkrrbIdAY6bCI2LP2PLFpFp5rrBk91E3lPOneclEZ7uCSa+sUFfHJ
EbdElu5D1yfdvoWINk4wQBwLK7EibJPPczHpt0r2+Q0lKbaWwYRtTGfkrTB1/kaKPEHf5+UeaZDB
Hqb6FumQbNrWfpXdSOnWB9+ca65ToQ5emOFgDTl8YFEyT0UO3DRbTFADgJBW/cwy6Cw3Vc/K7yMt
Oc5h+HTH7ILdT1ga7UA7yaNGdFkM1Er4zHrjxqSoGmxv0+oN8w/s1toZMRq0WfZ7dAr7ofIgWkjC
RkMe4/BYlSWF4Et3wabvpHPTuLw/Bn4D2UtOVXOayqJ8Auyt2pYOC55tLOzuuA9EgT0EvsbCzs/v
HeK4+L/oYzVge2z81P4QylRPguDAKmDnw5YREk0f3XLHAZfCwMQJ3we9YD8TnpgDBnIJqRQOq7ya
ZViFgb5pXF5AISq82o+k6pOtV4VixZW5dN57/vunw/HU49IJE6e+JdBBCoxP+Kfk79cdJp/Prz9d
vONDYXWWW99O/LmhAIFInKtdV3CyZsaVYRqnbDpfm1YPtTtFJN1TOIx/e1N+XV1ljnWrKsfqPQVI
tvFJTIPs5OH477oXMyt52AWMYlNPkALs3RnyDJIm0yvvfKk2MCtRTlPnhSPJkxjMvrsp6d+YRVZq
A1+WcBE2fQZrfGpO3jSUl6PHYpXxbzo9m/icx64ZkBrEnJsKsmlPshXr3pffJe51/g2f7sUgADeg
VLa3Y5tiL4laXxdRiDUuv/8vSzS4+rmK+enqvi99o7EDjgVWF0ZxsLGbrUstqF1fLt9h6fef7/zp
DqZSlekyJ4xRdQV9DIoROrqnwp3+Xr7+15k3eIRZxx1IkJNWoTAH2JXc6UObR9lWfgt+Qq27cf1t
YK4xPOBGs06cgEMPoWeJCiCVEU/8g0+gw2Tt9vKDLDXFrB9PbX9WMaftrdLlThtolkbcpdt4fAVG
tnSDWQUTMdyKdWduQ9uUKC3VOCRnkNQbBRUiNok0uvwcSw0+69IlyzFEaBgrWqi3NLaUU4YF57Ty
OX1ZXkcjzHq1xIZYQJeJslzy0qcCp2UflXg+mz5XK9ULt5hD2zI4gAYdBs1taW97LB158Ej4myVf
fcCnr3pHc1wbPSuWrMoOY2xSdh22J2X7IetrZjK06qxP03GEZM1HiG+o+FsC5dqucrDfhqN7d/nX
f43Txx1mfbq0EmxdWZMcwWFoxXbI7fRmdL2q3WATipo4Trgp+McMBnPdYp8NdTnS+XSonw2WYBO2
iRTKZxQgocAk044FQ/mO7QrokZTiqKcPrE3W6eTKlz0bIKDQtmCxRzhZh0MORGegAjdFde6uXH6h
W7HZsNA4Th0aB7EoUPUAduprnMdYgb1D1G0SM+Nf+83MxofcSrGu7yo/LiGE9VBbOq/S/GKt2y49
xmx0gCTGFY1BiHmTvDH9TEW36awXnl+j5sEnMxsVkJnJ0gGhitj7QZebNPmN6M0Kz2phxJmnJPu2
qZAzNThx74CnpwMYGUacJq69+C8XEnY455fBXVqCqhhMcRPIB1QNnxnJV3rS0qVnk7vokl7XZ/8V
KjQvQYPdWb3WnkuXno8CoKT7KDQ5MbVtKFKxwO7ctYCHhW9lTisbYZWixnacuINuvRY/O37P6Pvg
/r48vixdftZhrcEtUs/Ct0Llr87DeYb9YcJuo721qXbhg5mTyHKYsOGOs524LFDgNRylrz8uYrwv
//yF+WOOHnPDlIK2ixTd0IaFJSiaX5NUr9UY3OoE9X+gS9YwhEttPOuzKcJbjYdEybhMfksd4Axn
DWW51ASz7gr9BjEy9J3YspN+n2eoMITSUQ+20v5O8gQHJ5df1lJTzOZzOoWoPFsZiNBN75+F4e75
fPQpqa5Kx7bDOXaMax9BEE7jxBpojoF899LfIzC4V/36OeRrGIwKcdCKQCReHNKh2DLy4DT5mmDr
PLT/P4EQfvusD8NDSZmhiUHkg7hP+UN3dld3U74rE3/vtd7Og8wEeXUnB1JSZ2hRpvgNp+h1C7l5
4PGQc8Xbcy9n2bjhENBMeINpt/bxLnxic6SXJ+0W9ghMOF33t3XuHYoDH5zzpiuTwkIvnEcb98Yb
YUtPnNhm/W5CZl/p/VIALrfDX2P67eX2X7rJbE6ubRvnNATh6DC6brr0dUS2CwG1VQgURZ1kZUH3
j53w1Xcw6+edWw6q9Tp6rEkOI6OnELSaJuOd3YXFI5QrzlMmBfJLOkiubsoK/qrA4eYOKnxt75XR
3oNFdbcZM2Lf2G1lw7NahreQDeVbVAHGO78MxpcylYBB4lDwQ9cFg2ky1PK+TM/6jaQO6pNbO3rv
MCK2tapVG+HMDFXfsc7ZjZ+IYZf2PShgwvEhFymhKVBDneJoibvHtkSSx94uVH4MC6Qr4XeSZGUr
vtQCs4HKcsBOY5BgxIJOh2By95MJD10JlVyBrJPAvUb9iZ44G6byrkXZeLLr26q+J4ELsQ4kJerj
8le0MIzPeVmsRGERMqz6lnlwf6Gm3bX17vKlF4bXOTELqR8dCYRo4BR7Pht4NWxyalz5LpcuPh+e
yqqAfI8DBEjexDBuPSFxhP33ul9+HjY+nRvQxmvhLoZY1ZaopFb5gZ4tImTllS/99PPfP119MlNY
D6aY4gmHEiypI2QLtXptffEv0OmLDuufW/rT5U0H2jNnEztyeEmKiAcoS5IirSNJoaPw8/78WOX4
YxiNNW1smQzv3PU51iLw2FdpVp2gWWDbOrcFKtlptet8soaHW3r02ZjVuLLtGqGteEqnX0UOkys8
xgeSID3oupabjVYaRN/C9kInLrgB2uIFMPANguZXrr7UWWYdXve115EBa7c2tw7ayv7ywr32l896
Oah/zVgLgP58KjZl+TS4HwVfQ3Qu/PA5rIqlZe8RhdcSQkW6oa3/YJdjuDJXL0ymc0xV2jtU0RbL
KJ8V706P/PIgk++GAPYVit1V7TqnVFGHwJvVYLNSQADvQ3FANKyPdG0fvTCSzyFVnaxRJIF4ItZT
D2EbOGpttZEQCXqo+qn6ur3FnFSFdO9BszPEx2V/FMKiHOQhTG0LZdRahMvXMns7/AfA/dT5FfPy
tsM8GFeoqytETP6CYC29I1QDD2HatHwOfdJtJ4Rj+7swl9mzDiDmutxIC0fT3qx393KAEAIQ2NjT
Zl+jLKo1Bjf7pfGCXW69JO7K2nTpa5518nCkDnihSPs1qN6jBLXps5fLT7AwPs3hVUlJHCQudnYM
PJHakS747UOnRgmlK69o6QazXp6qGqbWqrJiwdxbN9EvWZjGniNfL//+he94jqUKZKlLCutzTMrs
TmVIqpt8/owKzTm4xPro6v66NckcT4VjsjzMMnQYJsphV2E622UhiUEHWeHYLLyoOZHKDEKVuU+m
2M2UtR1Thk1HWsFeHXbVSlssfEbubJbPRAXvQQIodKD82A/c714/ViszxdLPP//9Uz8MbQdnlMgs
jRkDOwcmu6D3TnVo7S63s7v0289//3R9q4IKQEB5FQPun0dQ1lIIZBoXGlWaTEhvIzjGdPphfDZw
C507+rANB0VeJ9LJvT0FCUrFUDFOnrBgrfUyE9G+gkPBm9rD2aL2nbLKPlV95h2r1g/+C5oyvwEh
wT4RmZqTbAkCtFxJ+odeFMGfILHoNxuE9d/wZLsjAA4s/KYZVQcwLMK/KZjya/Pk0ic+G2QSJosE
2qwOmmbvLK0hDwV4RxtiN3eS+ve8ltcVv9zZKFMBhmx7Q9sj/FQ80qw/dSaEDqx7v9yEC4OlO1tL
qCYFjK9P25iTod5WYGZsqtJ7bMoKXAT+B+iWfJuHamXIXHprs3HHB65YWWmrYiXcJwNSdj1W9c3Q
Fthd53C9qDHbX36uhS9/js8C1iJ0ZG+BTF+oFHp1waLWHV2QiMKVsWfh25/Ts2yr4dIa8OYCmP/v
XRBynwN/Ys+Xf//S1c9v8FPPghaGlBNSmeN2yH4CGHWkGtP05WsvvZvZiOOn6IMhJBoxIjmPkGnt
SfMfaFErbz7EL/xi4T+3Q7NcJRrhCk1sGizBJgjSELPQed07euOjH/ZgvKr/mtT7fvlhFj6puTG6
q+uQTLbT4JhOwvyfPyaSf/NUe8x7uLGTKlx5aUsNMuvwoscnlNQJjDoWh7R5epyK6uPyIyxdetbF
bT1CceP6bRxOw40YGMAiGBtXfvdSY886uJGeVLZwgQ7Nm984/jhVgCwjanptTb90/VmX7nXjUu0U
fUwAP0d1uwPwJUyJDaVs61x3wjH3QcMxQCFFTWUsdZH/gLmKRg7CqW9yzdTtCGXNrR84zXUD7twc
rWqACdRkgY+mabvNRWuAZnKgmkKoanS5wRfe2dwgDeXyaMEyQ49BjdDapxAHBxARrvS/pYvPendV
dMA0qQrkU4D8D1llobwqBEPKDhVPl3//QhefG6R1KECLKWgeA/qUI8fNVMGzYjTc1JiKd4N9Vhe3
HNoxZ8zA08ahUbhy56WHO3ehT8OiVwR5QgGyOLaD87s2xbekbTFJpStj+tLlZ51cK+5gNNEAnvtS
ARWemoMVWhBbhsKstP1CZ/+n4fj0BMSH0U0j9+JYWnYPZ0WgD53u1iRc50b+YvC1Z719rJohG1yA
PBF5GMG6mlj+hoBEB1rr5aZfusGsuxcioGMLsV7cqREGB2KDbVbSjr37dpAcnITxw+UbLbynuXPa
eBAGu8ou4qD2mgNxEv8OBKdie93Vz8uhT60ArbUHnJxfxUaABudQCpuVrZuVU8Gl3z6bvFvtJGnY
JKB/9+k9LLGvHl2raS68/7lhOuRB1QvVytgq3VeoC927FHLOyFXe7w6n2Y+XX89CP5jHvMKiaDc0
FOqMqkHecJf8SrP8R52ylRe0sOqcZ7x2itZ+KhiJu57rX8zU4QHOav630R6kEjBo3gcl/KY48+iz
lTlk6UxiLhJsptIDeBpBeH1ucKSYgJrTp+M79AS3hLl7R3X+zTgREIfZ394tv19+k0ufwmxuH5QT
+PBANVBeNA8Vz1/boFrpiksvcdbXbSMbUlkIX0LWeR5JjkI08D6nqTPfi4n+RLLfnRTtinJqYZll
zfo9iGapRsY1hOsIRBCdf8DG+BByb1eYZ7uFhe/y6/r6w2NzWaHldDAEVAq3CVtw89zfqRRPEi6F
ldH368eApPl/+73Kam75A2njDMebpkT6MkhtrpLQ67zayXXHhGwuKYTDGermEE+Bo+4nhyLgXIvy
2efBf5ff0tJTnAeHT6OXMG4qRNbhLdEKwNaSPZIQniU7uOuV3kOQlF7ZHOdm+nSjAafyovfQ6gbn
OQchjQcIKrf3ECGnV0kK2VxSWLZgAk6eh9g3rwUcUVnvrWtDiFlc2+SzOT3QSW4TFy/LSxswc1H/
VlTuwdejGwFHyNixlS6y9O3OujqQnQxmWewQOvupCd5C+6csXi83+L/F5/+f19k/yvKnhoANoCiI
X6mYpV1+KozM9SYwKtibTA//KRC8tr1T9s9lXrs/kikwbz6ArbvRU3k8SMpuBttX+wzBvDswQkCC
y2BJSynJAVqR7vvlX/n1gMTmwsSknMrUThIcW4YDyj7B/ZCSV1hK7+ARAOAzOGWGrKkzFl72XKHo
BWaklUed+Gz2BnoT5t3gAMfj9vKjLF1+Nk70DOhpB4yFoxzal0Jm34Gu8zetGf9evv7X0ziQH//b
sUI22WDOVsmxdT4ofXbOgU7pgzNe16nm6kRWG2YJcAGOsrr3i9fCfqL653W/fDYkANKBORnWxqP2
m2JrTep+KrHbK+zwiWTD2vHa0vs5T6efv3dpl07pCLx/xHXAn7PN+j8NPL1ErDTAUgPPRoWhtnFO
MAXkGKrw3iewJhe5vO1Im0WX39M/qtMXXZbNhoOghDYahpbkaCUtis8gIt85HAQGh6K+tpEcts8U
dO2/g9Rw+uEb2xnWAeKXkeZpOmuMOAxQB3Al6qs2N2yuP+S5U7kgq5DjUMAW9eQkp2b8WHnY8zLg
q4edLQ8amAYTZxjIsVKogGPKGDaYoE5hWB4zjVoffKUnM5bWpghhVHUmMN9W7nxusC/uPJcmjh6Z
so6jJ8n8DGku+5A8tdBtgbirWf3YVYl3zLyAvlUl08AH2HlwG0wWFLssfJPUCV68xleHy79m4bOd
56+mVZjDs402DzxkLBcwSxXW95Lh/Dlrb667xWzkGF3DstRHKyYg1UPnAtjRS919K6Eyv3yDhcXF
XNmIAq0fgrWKBOfQvqfm3SMwladqZ2kOzv5/191kNop0dW5xr2myOMinN9hf6V0o8vxA6vG+mNQt
3CXTyuMsdPS50FFAPy9g1EpjLGT4jatUpINe7oXrrAlMzmPSV1/gbCgp/TxQFePoV7nfHnkCqExJ
i+t29IzOhhEcltsaWFTEird/2uAjgUPXsR8rGBqva4nZLqKWLjjYSZAcs3x4yVLYskzp1FvNxz8W
d2Po3NX+8p2WWmI2RuR0Er2rcyDzgfXfVnZWg8kEVAes5XR3+RYLK5C50pFaoQ18EKyfeS4AgOjk
q8zVCVE8t7bKnkvkWfaVWbnXQj+ZCx854pj8qsOLK1ywe2BPHfVfv/xIc3AWnG+Xn2dhPJmrH6fS
733sgjDZFjoqoeDLI2M3UaX1yvC50CZzgaMrQzfEiMLgeT+6qJHANw04sFq5+kLPmOsbRS6QFj3h
55eDc/QHtePCWzlBWHr7swWC67SlQEpAeJRZ2t9IJmBWDQArK166sAXgJVhjoS69oVnvHmldBabE
cOhUpngdfQIOEsIq3pIJX/LlVl56llkXz8o2D0va8DgPX7j/Iqvq6A6/ufOnrdyVWePrE1sWzHp5
agGW4Qo4W002fPetLGpA7UFcKBoc3C0WOGYDm/ENCRElcPmhlt7brLeLrDTIX2kJgtzivjqlMA5h
N3LdxedywTAkbm2gfIJk+n3q7cge/lBbrFx8odPNBYN14SoYxlse15DGixwqYwskbBDPa7Jyh4Vh
yj9/CJ9Wt4lrt3rQWCY4IXYVEMt/s1z/96CzPxNclDbFu8rD+vGqhpiHa1IF4AdkqsnRNi8Nkmym
4pitEU0XGtk///3Tg8DEKyZ4T5IjHV9Cy2zC5p3bfy7/7oVeMRcQpkPNc3A2CLZI/6UKNJ7iT+sj
EhI2CEqd3eWbLD2A+78PUHplBTLbeXXQ/SgkwPB5d1eM9OXy1RfGv3kqZlg0FtBkGCfA1ThYAlwW
O1zZhi398FmH7i2rqkDvSsAZL0+M6zQCi+lJFUCLXv7tS9/orP/mNvJjco+yY9LedYB7g5ewxZHT
JrTGyJNk2wJ9dPlOCw09VwUWla18N0+wArH6iIgB2HA0MzJgvboCVGlN9LnQGHN9oJkCDv12lxxr
q7w3MruFZmhlAF8YMeayQK77iSfgChwhNXEi4YhX0UFNQdz0CP7Fyk0WWnwuDhSJy+rGxu9PONAe
iEqGM2LD+XV1KTZXBXLPK6wMqU5H7TrPEkBK3yoOlxt46ZfP5mqaj8iAAOYDLyP41fjIfKQGAbtt
Va8dFyy17awbe41G6ArOJOMubZ29NQjvhApuu7LWWGre2fxsD9LFfqRNjt5ADqBqbgbvsSo0uFH2
Stsu3WHemwsw1CbPShBLDXpr+zsEuCWHIUS8Xm6Bhc78z1XxaZwWnPugxGBd3LfiPnPbv8hbfrCl
e3JJiaKdfsuBmbt8q4VHmWv/kC8QBsbz2bEeg9gh5qAldPdj+OR31v7yLRa+p7nqz7Om80Ify0o5
OQhunjYTODIM7XL58gsf01zzV4cNA+hRyZhpR+36IOG7xsdJ8eWrL72f898/NcUoggoGkKGISytF
/aFCgXyfBsG7YaN9J3znyn2je355n+4jpSlCV9Vp7DfHBijz9k0oMFT9X5cf49/o/MWu958k8NP1
J9GywGdtGv/48XAku4cTf/YO3uEWiWYR9pARvuOo2twm0bu/wbndxou6QxYFEcKsNggg2XTbbgut
dgxi4JEemjvQVRGXE70gOm0zbN4v/8qFoh9zZwNDzRBhoeoEa7ksB+HBVAAyy7RBvkdIVZxYlr+r
MyPsjU18ocCrahBmio1qcF3H/n/qvUllQcfxlgpxx8o/gf04glpFTbfS2xbmzrl8D2zXRg/QP8RI
tLnRNc5fnSF/NDYgWkNyyvt+vPJGs+UAEt8Rxe0QEacDtRDL4rbmaCclCn8uZzB/MYcfsKqlb5cb
bqEPzuV7JO3qIW9VGsOt82xJshtz/XT50gtj4Vy3lwRYbghBOaAopN/Dp15EqUQeoUyHfW9XdOey
MRJYiF83Ws2DMGGQy0Le4hMcQroT/KedwbgB5M/lp1k6ZnZm48nQh9rJJlx+YmyHTIeoGOiHDRJw
1JSe2UhB97TzrU1jBQAKZSA5Mfl79Nz3snXTjUzaH5d/yFKLzcabEp7POlMejxvomjqexAohlpcv
vfCRzyV+o80Nz3rsj7WvNmkPzpl2Nn6fgmfpb4m4KinGZvPUkwlmvwYJxxyqJiseRv1k8e4jUNPN
5af4l8HwxYg5Tz2pISpz7Jbhw0Oiil38EkjHZCACgkCN/pT/kv2rQ/pNOdbgtA874g23wWoV9NwM
X918tsIIeMeGDCYFpG+BRdn9RO7OMU/XSP5LjT8bHSjEqgjztXncluYDKd5bAu3w5de2MF/OtX/G
KhgAXiKPcXbIAD+D3iwpiPOQdZl7BLDQXfnIFh5hLvtDBoGFY5AujatBPyKYHGAjQA8vP4PtLiB6
2FzyR+E5zTt/cmNMNOFPMGXNMyKW+TPQgMEUIUJP/qV2kLYbp/HgnGVFy3A6ACVEJDyrHvYEcjGw
kNu++Vb1JegdmS2mrTtm01ORuv60yVzh33Wpkx/TIa/v2MhsVJk87iNLNKXdCweImmwkpfIvYn77
3VjQAgS0NHBuxkolB2CSpz+yr+WDBDpdbDobqDZQrrIu6sMJOZJNkultqMnYRcpxv/cgESJU1km/
aTdVoOeqZg/jq7VvusCJyjLrEZJWqYgyBEkGhYvMu1G0+6l12DttBmuHqbkEFY2AVOvShN8hu3S6
DanR+77QKXC7pj3ns2nn6Hi+ep1qKQ95mQqwo0tkyCbMjzlzy79tVsu7tJ2sXyqtgnhwdfvUiKH4
nXhBeguXzgiAJYIlDpRBM8h4be+mUEEOLuDYLWup7Yg2VbND7FgAI2LYJQ9OXiYiAtI0dTfgGg6n
ljX1YxBQfHxNr8MPD+SEe5aR/6oGdFAw2xF+5TEsXfrBu7eywo+mWimQ4ifoM1hAg7eECffvwOwR
6EinGB8ZeDAfKGCzeChCc2zdBiTKbAzPGZRZe0DObnb0PD+7z+tUb41VAXab+4iRjbQx8imhLI8c
OIOeOSINnnK3rH95flUCHZvSH6Me+mJLLQECe1MCPJh0+Z8QUNQeVWYPC2WeI9tja+eQDOW9b+2s
oEY4hIsBEI62Wj45Qaki4MTLLfIcyi6q26zDH02NSd5ScEabZBq+EZxifatKfBYt0DpHfKbdsOF2
5TYbCQUzPLyNeepLgbgBL8veeR5YRwueaiwNk0pHpIeRYwszdKaiCR/1D44kiig1OZLISGkHD3aR
jEdMyV0M3Ehx74P8CmL1UOKLoRmyA1PJYS1y+6pEoCBOA7El7qvhd9ep6gDFZths7KCzMeOZTjxU
qeavYE3nSDbQTb5hGd4p5CDIF4mYpggRdAoP58atPiVh5gMZ3iMIaDeQBLmMyZhpsxuxY8IxC/NA
UehyeoOj4eF1yovxTz1OoPmlffvRagsM1rLFa9uElZ/eUFEhgdQH3BxH96DNg4yjEkTbIFIiHSp9
m02+eJVAGN2ledE+iiAMOpzKli3f45Ci/t3XCK3BuVQ//Oe30J5vbEatPWpOXuyBDrxDxSN5cawp
PeZJWv7iqVYATdo/gW4sH3ol1U1OCv/JVMR7bNMke2gNsW6Q8+7uYJJwj3VXVHuw2sW27AUMzLnr
36gKMRhe3TkPXGYWslk4EIyyzw6FrQzoy2VwPyr/oDQprH0iS/hdLNW+s7zUQLP7yQs8jOa2gwxy
57BpgnrTZz+xRqnOaFd+kk5jEBHLqsgbsm3Yqy2DPj0cvCq2q56ojTeE/SFxFTIVA1pmUQZKbrh1
lQ5PiF+ud8qCm68GSbxIcD7LONV7JqXeJqb3aFQnDgKA274mO0sAvMo4KL6cDx+VzfwbcDT/a8LA
3aWmk/oGecTNDlBQ99iMnr7RFOW8ja1K9pQBZHcvbeL91yQjSpNTNh6b1mmGyHS0v9MIZvgIIbn8
zox7ztEU8pbD9IbkgUbssCprwEQ1eQzuJMCdlrZPZe1iqWmQz1LbIZKfejjoH8okr/cEm8IbP0BQ
gOsZ69VDPOkNnOSIIejrXv4gSYXDpGQARVgX085KM4/ukyQE2M06Z3UCjL2BnQ+HmK7j3XLZkR3S
DlPY81sqxX7ULQ5akO9Kftq8sL6F45ifMu5kh5Gp5A003/KUZQPwIGnV3NfGsHhqsMYfkoZs2WDS
fZ9a9U7KLL+vCSJim46Cu2EZ/qNmsFkCMTDsEyTe3k0I+G028FMHUc9avgWQCPkCdV3cpX3HT4Nr
YeyxEtt9Uk5oboI8g7I3yGAaq+l0JH0OkJYNcYRJ3eo37kkbLFXC/FRiRP0VZiR/8r2U4rMxo9m1
diNevaIDrh8U1i4aRENiVjbDSyXs5pjRNt3LxMr3PkJ/osrrwu+p8uRzg2HjiSBGBdXmLtzTYCQn
48j0lneIXB2zTICVSmn/BtzBOdKXgz1te7T7a2D/jW1fsDclUyjIBpG+aV1AaOBb3m5MR3HqoDa7
tXNa3WgLqQqjNalvYQGIRNpnQVySqvlI3JrfO8ho/onjzTwmSjuYRlMb6A/fPiIv2UXar612njT8
poNQaIC3dBxOmUYMAkMSwS+3EX2/R9QxIFh+bSWnHrrWX1jc1QemBQFgPE3oh+C0veEILY5kYYv7
MS+BnK2BG3myxz68byuY3e26Sr9bLLMJ0i179jyO9XgL7aj/a/DU9F3LHEMoUocimQXhdwdayWnL
rUzrLW8otoJwqf6g/YQYTD8DGAPM2x340t0uh44euGziHwfiZockIynygkfP2oeo9281c96F4k3U
yvPxPoPLKZg68jdpMdVpCkAwVHk8B+l/kHuEXdbboOxx+kyA1+2yGkN+XcHVOxXOy0QqF7laYx/n
VYrU1LrM3jzoQGJpyf6YIT11azqv2fvUQTaC69oRc2SzR6b6tKuxlHmYRrxLpoc2AgakOv0fZ2fS
JKeuBeFfRIQGkGBb89Dz4G57Q9jXNgKJGYHg17+su/Llma6I3jocVV2g8ZzM/OAAcBZB5/ARAb5d
bZDYBY14p0BoUE29xeY3eSs0iHA8qJFRPiExFzkfkYrpDeBo7XaA+RDETvgiV7Gl7RmKX+yxOEmM
97T1sDpyMawvR5IneEm7TWwjigfTROCStKJ88EPgCQuk/2y10tnvEpEEZ+BOmjNLOB5KgwwSUF45
YmgoBbY7zNO7bsoiUEAEgtT/ydN22odZ5faircRhVLW49wmC0ZUH/yeAE6A2jL7BApP0h1JQpASD
W0p/2kS39zkxmJ1s8CM4jscC23lq3+sA8VlDEmizbVFHIWtKoPxURMgdjhzZk+wVgL3ONaW/w8Wv
3SA9t9wyAhrrFGPvyR0PSuA9lDtXQL77CPGvumED3Hz13vtINV/FWL6QqhuU/KEdcc4MggZL7DR0
2DbTupx+xrZO7nKFIGTZIZUFGVgZ9lZAht0W0Nr0LkqVrrZhTPM9DllNflF1IvO/88YhAi0TFFuA
n2u4NTedqoO1aZHWYqoiuXAPFMuBrwB0aRcjJSnZVRXOVcA6gKqJmH6gx2MtEZDu+vQuqUWEniyJ
f6KyVm4kgGUb4I7sI+q25BBeSi7lRCrgAPjI7kGhTW85KBLbSWb9G+s6ivdHpxHMIKHJXYphA1wQ
1v33AlT6Z0qa6FQw07wkgLaD9wSi6h52WpCJrV8/4I+WZ4tmUgFMViq/EOZN5bYq+vT90nkgGxF4
Ofy1VQfKCBA4oZmqX74lBVAhtKK/kCsu7sa4Ly+/33o3lGc4pDeZT5Gj1wKXvDIKFAcEyAB/NaKv
Wvce33K/IPuIAG0soxFh2VgQN12u1QmnYdzCowTwA6bT8l4I58p1RsHoWLX+4HJ83MR/VciCvjHQ
vEc88TdlQuk9hLgg46CTEWDAW/81UQPTZ0J76HImY/0N4Sy/h3nX25cNLhPKp6wBO0FmWwSF+69d
Q1HXsCcFgeOh7rzoHUbgSq+qOpseE1fJd1MLtyZU8n3Tm2JdlUX6JOuuPJNIua8Bbk2gJec50AN+
6r4iihHR2Kkbp584GwH6QnAf+ObrofjqvCwTK459+N4zEO+Rjo5POUhRexVQ9gQcDjmpPMjqjRbI
pwISHadn4MrQUw81MHxxnd3xPsRratyBB2oveVveedQLkcqt271nfXRjMef4U9YBBo3mS/dUt155
K00/vWEw+NsE82THvbQ7TKDknXDREhucqos1lPjtDlIXt21xZ7sBXBdJ0G6UX4beIks+1OQBHR1g
naMBzHSbok5S6HKN2yY7eTJN7kqGiKScRGCV4UKxjkpWIRDSjMgnR5AyLkzCPyRY6l+bwcDDkk/5
k078aMOcP57jCCQCLL9qVxeo205oXnyB45mdMdjjsxY2em8anZwiRHBucL6oT5GfNY/c9MO+BLzj
lEUlyEnY1tamrqejaqfkq1Re+1wXUH2CbMPzA3htYK1V1O2joKE/JAjDCBqPWCfXYVs2L31aDGfO
kMiG85CIVlwJcJp8QFPXZMBl1Aher3uQGMIV/IM43zqlhV7ryvZ7lTb5fZEZeuNVUPqi3JfT+3C4
nBgxf74ETvkwxQ7tP13Bkx8WrAW1QtJZ+aUK0+REvAwh31w5abcYFOrGkaa8T11WHLjyYpw9KWpJ
27hPkTRO/r3h0r5W+7zFKEij3o0b4pJuXdRpgf/L7Y8sqcov4JhUOLOFFse5gqbNxaRSKG+LVNzh
Z26Ie/LzwmT7VuZTjaNNyb9g/E2IQA/KbMWjxsVr9LKB8MNNN17XXgcsTw/oe1io5ghsnMXqO1TA
YOE/MgtD6wqQiRIGKzke6yIZsADkkXfTjhUiccOSrSOIfd/yqmArJusGBxOfXKwAtREgIWTl9/7C
60CkboV4HzAumRQBUI1d0646YacH40/0wZCIr+2lDGlZAVDfmPb3LksbBz92UW6xq07fAbfLbmWX
+QeShkjqojT83mL1RFPE2jsz9F21tvFQ7iLVIEnngvdh2zD3cIfNKQdOjiUZxbGPQBulrfR+cBDf
yx3gE+qIugX2ZZZO6JZKIDZAI4rc9E2Y0I2rnjY9WgHIk1v3qLiQFRF9U6+YKMHnS+V6mIAD6ZM6
WFmQn04DV2Tfl1l+qLQ/fkfvJlzhwpaz1cgns/ZlhjT93uQHW7TjP7CbI3ISBnd5ThpqkPauk42b
wnrXWBrtORaBnZItAEcgMRyxTiLtHrYxBoA8BhZyliGiZZMVB5JMAltkBtAQjq3lWgnKNhIFhbVV
Uj8UwiIdHgnTHlvzNubfFUbpGufa8kJNQkKtL+uj8dDVWmVEqxtg0vsDwEHmYAizT3ysEQUz6Pil
ngwAWYMvii0pxXvoVLmXeZvt+CDpRkaM71nEgRciXt4elWoQlt1p7YMJBUwZWOUpIBFJ88CKMt2T
1KRfsiD3zxXEeIcySeyXyLcAcEms0uWIElTXd3LbD8N4qohDBIAf+OkGF8T0JqlguMWlu97kGTIR
B95VvyPJUiR3qTjdaQsJDeR9uGe4JNaoEfSJw+F25Ld+m5JHV/X8LrVYFdfKjPXXoHb9I3PgxeCY
CwJmk/bmtjK23+Qpi7YWF3fowJErm3ZFcoRzVW/SsPfXiObzdzaKyh8WgBBE8aSZfKnjgD+kADO/
AjdUoCgQYA1tywQ0UTC5C99Ov/y4QMQ/qfLmJg+95IDjFdtF1tMHzG63qVzbn1PN7ZvSqUA4FIfq
rsy43KDNDAQgXD3ntHPqLmuBsUFHVT4DPQCOm5jCN+Ro1XdCJ8mJ2iZ9FFSW37xkoG9TIMXB5T2+
vq8RnNX4XrBC9W3a2eJyAlZA2HAb9DVuzWPyRTY5CEdelr8qjeCXZvCrH5Nk7ih7pw8TOFPbOvOD
s50kfQoMKu1mCJtjUQNkQTLQB3qA8W54EPh3TSHUhndW3dOkns4sd1i0otogyN7h3FCaxHzDlI7v
RtS/N8D+INGoFg0u5JHU55xPEvPHtLs4UdVWww19kLj27PoKp0Z4NH+JysQrIGnYXVI4vve1BC0c
oWtfI9ymd15Ttr91gH23brx6p4FJxLU9tCdQ3809h397U9vU/vAiZR9NI8MzEeF4UCTGYWwafVRP
ggiYLswX8hQVNrznBnXyho6yBbyyUTuTgNwJEVV+GOUonmoQg9b5kPvVCoqVQq1yN5VkrTIbP5e4
XP1OVZE/eWgmPODSrdZonVVfpENsAIqUbD3kuN1pVOB2cd+1+7zOYrqCMSc4+WmjoZJTVXz2TdmD
WZnjFpQiSvpWJDTby1qkBxZoPDgXRs+Fy6tNnmCuV3WOu58pLgTDpBMgZwTkder9hmJlRJlrLXMe
PnCqi3tEttBzTiiUvYQPa9z1vKPCa9lxmLQPlWvUKTABLqx0xDueRFMcRer62zGWAmceBxQIlnEC
Gh5iBPKqDrdU4bTT1GF+7AeSrQbByddyrOJ1kNbDxpgk/1mXIJwAhKv917AW4RaoQ9wB2q54KMYp
eUAZiui9IWhWw//nQb8h4tWl5ArsorMIpc0YUIkkyOhmUJl8i21Z3VKXeXsobzoPgJTEX9FkUhvG
IjXeNAKV/BXqIAaWipDskdRxYQwN2HxrLxxBjgG1BjNxWjHEwX/jIiveBodjsQOQ+1ucK/uSDlGC
WpxX3VoErWF4JvG2h6zytsp6+4zdTeGuL81xQDHmRuKK3IDJVxfAqSpX4GBWsEMXlNVxGBK3axgK
3xDaxrsgpLgDOt38IL3B4ccCxhcXeQp7iI6eYlmpZ9GDtrMKmbbPxdg4csebqt53EYQBNhbAHPuC
ll+dL4sX52Fel12dg31SJAjFDshDYJ168TqW3VeeHx0DCaKIC3iPxNoAhe9CF3glyHWbdDXs6zZU
sCmAI1dFA31qUMb9ApIsWYc5s2+5N+GVe9yf9sjs07+Yh6M0br7hAdWa9qYtcL6SVvFXQIHGR9Sp
IbtlKOFMsY6RUjOlexYCYmUa34JIELMfOoynvbUNyq5jWB1d28Qb3LiypwwxNDcIEU3ueO1FG2ze
3pcMhJaHNPWKncP7Vnse5iCMRT7ADKGtShxZK1z0bgOCEZs1NBVbHHDlj7CMrQFBy4IvR6QkDz64
nvkabqL4CwXlFYgQX7+jBjNCCVngHrI32ADFjmOfeQ9A8a0wkfvIX1Mg5N5prMULYgmhAO2cyX6g
5hh8x+tLXkNSAPIXKiPvWWTtAePCf80ojIygFyn+hfiuP1d1A51+wcmXeILHVFcCDgqc9KDLCMtD
m/UK1G4y3SpdeDteaXYcY5b/BilFnAvtm3TDgD84thNHsxPzmB+AlhYvZRi45xIwjBOGkvfWW5K/
IpZOamRyCv4YClCR4Y/TPxPS58OqmkJwzr2W4XaDxpYBH6dJH6JqsF99ZE8ddDrQ3wiFARWHB/JK
13upbTdrS/cTFDOFLLITCYN7DnzHqoujEtCuSq4AR7rm01tqqs6jKFBjIZ0rPJSRBm5PDsdJNO6Y
uW/KwqEVRbudyUOzjUXkAUYFKnQGPBQOhao6jNgH4ZjOr/WP5aWX+pce678t+j8kMWMfNGjxIaYk
60n47DU1hjIRCvGzWYCDTtqBwBx7on/L0hpULDt2ICW65jYZe/bSckXvIIOUexCdml1ZReVu1BPf
SoH0z75oA7QwOu+MRQaNQdzosAH7Iy6whH/VRpibHM5md0oVNYexTppb0BNLts8YSkWrEAKwYlvi
hnFqoa3ocMtosVxOUrNvuA1SjE2cfx6SrA3xpS+iGzpEj2fJoPe1CVAGUZASaDR2Vxb8VAD3svYw
Jsp7S0FV20+jzg+0A3A35H67LaY0usQ1FzfOAekm2ti8AQbcvFhKzbrycekJdI9eQMYIdhgz3NiC
RvcJYta2wRgnOy08su3QQTsgjT97FDAFHxBIBS6yN6gNYmKRkSyna2LsBXXBvyPrj7eGUg+KyqmC
IMvHyJgoYHOxF6doZPjD1jBQyMcqL65Mi2hhiDD8+x9fNnptjByZzJw4b5kPzm4iN8qK8B7FOFT+
woSkmx51aPDYYlm+GOjQnq70oC9f8bfROVMA2JqgaBIyc0oCvq/aXK0oGm/ogu7y4a0o+D7JPHSf
yRl35nXo5z+pcFfUPAvig3/VWX/8atDIEEMduOzkd6x/RPrDVzJ5/KhL7l95rgvfME8LGQLaO+aj
cOXBz3RAzBvObtgPky2Js/hamt6CRIBcFEV//IzOpI57qDjDdcDqjZBtc0Cbdnr9+AUtffplfP7x
6ZizwYiIgPJkJ7hEEUYingjL7adSjcJ5bkglGnSJLHpEFN1EreQaF8OUXBOL/7vc/mVwkct7+eOP
b6iMSmCQyxOLu/xHji7JXZC7/Bd4keFbjpTJo0K04dq1WXhvAcY893oEwDRj4y6jbfM0DoXZtSGf
jtJT1ZXwxoXJNk8ZsZIRpiQK+KydbsdI/tbSAxVV/wLEcIfn++parG0DTAb7j1/h0iicqQ0nRG9Q
iaUOXSIQ9Rjv2DosAENhad9sPvcVswUkASVDFQEWEI1SxoWv+dtX+huPzBWt80Juc0hmy8QkfBR9
EpWcKp6IXyG69TdNFKKPlzU9Q1EfuhQRjCnKp9g9IyKjdRoAxOilgMAWuR+k6xSlBdSjptE+Rart
jz1k95+zMM9TSDgA1IlX59B549o1tMXKL7+q4sdnHq2cZ4+gFmYMThHmhPotUryFdt+tP7FbHUXT
9uOv+Pscl/P4EQhPnc0R23BEUeEeDZFzWddXbD5LHz1bPgaPVWEFe+OpRtV65A/lteSXBQ0tKr//
ndtWKq1AYixOiJgBOzQohpPfl+iVB033KCxqJis7jPVqcjhytab1T1oaemVhv3zJ/y8s8v/QZgHH
sSqDLMtCaFMAHhkA8eDftOLaeL/Mzb99weV5/rFyQVbIYhyXqtNQXLj0MVxya3hqQAiNJinA2OQW
UGsgTMC3TniFsuVQpNkhhlXuLFFi+M5EmA3njGfD6uNBsvSTZ6tIpVSEcIsMrMee7nVGv9XYNlGi
pmI1UHvNQrf0LbOFJOCD0L2HDcHEuP2gaK2IO5be/WDZJ3/HbCXxqmKwpokxWb2a4IQ5Ts2bgCBt
74OZcwONhbomgl36LTP5YcdjfA8wpScSoNR6gyin9Yj7XTl8+fiNXObQX8bIPGwElxYAXiPYS5if
AKdKhjfr7Bm5DocyVDsUEqsrj+zvG4icQ9E6LO+wjPnmBM86VGtj/pKhMxUZULY//iULq8Q8dyQd
KcwHqjSnUEeo7eYPwo+vxN8svIR55gh6HTqXfICAMnavCevYXYN7AfaBFMV7uHU3H/+Cpa+ZnTTS
hlQjMrTQXJJu608viIzd0/E1uWY7XHpCs/Wg6aTuswHlFKe/BbA0AkV45dkvvdzZvIaP36Aeik+O
6C8TP0blF/o5NzSKuv9dxKpMJEUb1clJlD9RJN54kTmQcM9RCi305zaYeXwIBzM6sw57LzBsYNDT
tUivDfu/H9RkOJu/jEo4DG2fQcQxYmMXDSUgTI4onEMM94wrsriJizF+HFCkSMDFC/MrY3bhZc/D
Qwrk64Pu1KtTNZX1bQwJ6FrzJNl9PFQXXvg8DaRqYR0HzDc5wa8ECZ+rHp1l0Oy013CWS1uznG36
TeC32DJFelLsJ3S2mwiSWQjh1hAm71SS36Lh8qJyC57G149/0tIDu8zKP3bLvmtiCByh8m9FCoFf
vsOF9cpOvDAI5GxiR2M2hn2C39JBs8E1+Zq7Hlj3eEMNuqIe+SFEvndXk+CWXs5snlcddo2w4ekJ
rZoDLaddToKNGpPPzZY5AY2YLqtzHx+PoucuqBVWRP77c+9gNtmHuM9riT7qibjvXfM2QKr38Qcv
vYH5hh15VakojO9MR/kzZGxZsE7iNOm2CCaO7iNPQXmrWWq/yt6boJfTkFF8/NULO6ycrQC4P5K6
a7B5dNANrHqD8HY3QmjkDbcoCbcbjkLq+uOvWhjC84wQ9ONFBRwQ3kweo+tWccDA3TWb1MKo+r9Q
kArdJ5C9kWsDLS2CKPa0f8qa6kqs18JTmseBIEjby0VdYcyGHL3C/qbs8mlVaagqGpOtiaVXzDxL
XzSb5oXnOpTeEN5Ah7PWv9ImWAsO6bHOVgRy3Y9fxNKzmk34FE+dec2oTiwiq5yKu7B7z9CG+PjT
/zU6/uXQNqefuRKSa+s4ziNNDuJMmP5mXlChQ13hrM8u4jtf7mFYSKBZC4tND3YjRNL1ting+9BD
de8RiYU0ehrVNKwbm9BVgO5f2jY3VWoAlAVNtamOyjX+ype8Wfl58KTD7D2YENOnpFvXqX9TZ+mv
XLjNSIv92HPotSfgjkKUgq8M538dJH/7nbNjBbV+g+4ghlzQQO7VQbq+aQc93TVDlN0NfWXWVAzR
RhFYJ8bS/4Voqh/AB72opkVWc+2i+z7zko12/NmIAREzlf85Z78Us5WqGlFqHIYawwgIHpDsbfXo
aWiiQy9szv6Y2+dkFOSKv2ppXs9WrzgQmtMeJUCa21ur7XHs7ZV5tzRSZ6tTKkgfdLDHQ8YELWz5
NDU/jbzmnVqYa/MsE1ZkasigIjq12YGhFW6nYRPQ1xhSiTpS+49nw8LDmWeaSMlkOobwtvWhm54t
YpfQA0gncvz445d+w+Xf/zgWGFlmYwdexKlpHiHQWBXxIw1RneHRpsquFRmXvmS2KIUIrkQvYsL2
1MgXXWT3JtZoSEwgmgT8GQ7BTxWZZDBblxAG3GZS43sq9nARfwdwizhS7j5+VJe/9i/TdR5rArJr
mKVFixOU3/3k0w8FMfnqYjokn6wfBLMFIUfAeM9GdzmjNUehfrkCF3xnYZS5ll+/9CZm81pr13Dr
kvQkbN9CVh2Fr63LIPE1lMNjIx3CSYvi2kq+9MRmEzsxqakyiV3PxtWNMsUR3orvHE7X3EGf/vFb
WZofsxkeZZOO6omi/1M08NiEXZ+ha0nTKy994ePnEScBy6EhZ4N3RLEW5lz3nhLzyWvlPNfET7UK
SSCRwcOzb5mI/xk45P4AjX/qycyzTXgZ+tPEEDRTRdOGaXoeRX7loxeW1XmiSaucaCRDI6LwoS7q
8ouCFW19vv/4L18YN/NEE0ahr+zzEA8mCW+Twu58DW6sV0bPXg5z3sdfsvQbLm/8j5XP1V4AfYOH
VJbuh4GEuqzvyfTP5z57NpFLA5hx6ZAKgtM2Wp5l2D/XWQl9pHWfg0UAovHfPz+DcijCFQ7t8xR+
4KlBjTN6jNLoyr6wkFuM4Kr/fr7wpKIQNnDUm3hxP9pRI0ctgFcA19Z7pOZ4xxaKwTUksflmcgYd
onFEd7CG9W9FL1Yw6ml+cGzszknJyHEQ0G9pEFfNKouUuLLiXxp4f1mT5/EooYvbNItjBWSGuClS
FCv9rv5Gk/IfEycPjqo7VO0fP/VS5/kogygBMYG08VTl35K0ONQGUmNypeO1MBrnySguAddXZGC5
xQOEOH2ICHIHGeJeUp9/7po+T0eZOsvziUKwqik/0oR4FxEc0tdgR4z4V9g2Ds047BmUfB8/r4VZ
PMejIZAjME0ZxEfXHKYYx6PqG8/fRP+5BEQ5z0lpI9HHVODzjUYKYpbr9aSKE6jC3z/++xf2ynlO
ChCoSRBIrJ+578QpGHj5CM9XfUhKPzkMkBWvTN1fQxIu3ODncSd5yb0mDlGoRj7iUwrhy8Wq/UjG
5oGw7DtU/A/wEX33KZxjH/+6pbczWz/EVCXR2EI3UeKNPAm/hsEdzrN0FeWKbQwphiun+6WRPVtI
YDjomrRCPFVh0qMwpITpD56BOvrkMJsdAKZyBMwN2uZjV3bHsK3fFZv8dZGG2cqP0fj81OOax5r0
FF1bfQmjDcNnVb67zu4K8Yz2xed+xTzbpHIx3LTQMJ/aGH6a7oBQpLsWUF1b+VdW9H+Xkr+slewy
zv/Y8ARKA7wmKGwN6/fk3D7FJ7nT4DEl6xj2l63ZwHu9MzsfpOI3fZoO0bpf03X11D6Ql+gXqrlv
l+v1pjkVp96t8+dqP57J27Wz71JFdB6HkhGuCoix05MXSnXsYgjajZ8CeC5Z/iUCtei+ZJ79p4Ab
CVkiRQ1yN8Ts3z5+vQuDdI4+GyQk8bFFZY7KbIX0+IOpHxCme2UK/BsU8rdHPztr4CSW9dPk+Gkw
iMVYk9hH3jW1IwKTgqQ+QGwJcnKcZjfxGBfHPGry21QmwYHmqn3VZAjWHly6p5IY++D6wm1w92Qr
J5J+3Qp0cT2W/qjwyHbQ0KjzOHT6yrBcOP7Ok1XKOkONGv6qU5n7PxLTJWsEgz987pnPVqDK+rT3
M1yffYQUZkkIc9CL1ddS8RbWNzZbdhAkR0hVQyNdkPwH64oQYRldc5/GQn+Lp1JuPvcjZqsPGZra
IxXy+j3/iYpbUr10wRXhz8Kz/7/8lKaLignm2FPJlFoHYZ/9k4hBfPn4D194PvPUlN5XU9j4CAAt
+06vugJaq2ma7uJLlOmkPncOnmenGHiRc4SgYIvOWfOqhml6SwKDqBykOEVXtumFqfuvHObPZa1k
hQPZGeKWPj1E7RtAJWthoivvd+kxXb71j0/HICpSXPrFUQ8jTNn2h6u7LxHPn/2m/9wcm4tPLQJx
ceiT1amrg3HTMoCWDb+WQ71wQJ5rJCML6RhkR5CAxFLugg4eb5P65JgRoFeJqpHrAlIULDDA8K4/
HllL43Y2r+uWT6xTcX5iivPbhDZwJyhybUVaOCjR2bxOS2hKUo9hD5Jj16xgZM9vccmi+yav3SYP
e4VkvsB862yBKLugGq7cNBZOg3MlZIcEDz9DZsFJIlX4TLzRbnSs2Ff4cNwhayzsN9VwDc+78GVz
USSFtaqsBRWnQUTHysh9JODGTLeSIwJYXNmVFt7TXBRZFEMdxyIbz5xLfps7xKmVTfC5ZFVJZqcN
b4JNWkI+coY5Z5tWsE08TyOsx/paXOXSM7rM2D9mJiuFa60LpnM+5ttce5ewo1XemFNdBthcr9zL
lh7SbP5ju6BMw3R89lr7CMfpIxSI17p2CyvXXOUoYGsO/YiiHzfwFYViAbW+tfOvlaeXPn5WhKgY
vEKNkcW5Q8ZGYN5jiWeERsPHs3zp02ezHFKONg+tJ0+Wqbs4HO7DUSFO4HOCTDkXM2aqGmBuY+xk
1LhtB4QwRFkDD+E1Gt/CujjXIxa1jrRrPQT6gUNawRLqF6Z/j4fJneuyLdC6vnjKwbLKrwykvw9X
MdcoQh9BEjYJCn29cKuAR18VDKEj8rv66qyMi6+8l6XvufzgP6ZF0Ki4sx0A8Wln3lIDEGAozhEC
2BB1hcbK5zTPYg5Kgw1bBoBGcYRgxc0qoXqPpeTp46H19zmH2KT//gQsEUM/iKo+T32NNJIqmVaB
pPRKGeTvA1fMdYl5ChFzqTkekJluYc3ZNGS8jz35qVVVzKlowqNhOWmbngF33E1deG6Y96kDs4hm
E5oQxKiA7+hOTVe8Vg1amw2/jcNrouuFG5iIZlMaTsxcSxUMp8ShKcqzfh8V/Pck8wLgkuKuIxCF
JWDQr4IaeX7K++TMmO3oFmHrdRFP7kS97wKrn6qeqf9eIj2iNtP+4yH1b6P9/29gYk44GysiETAw
klOdSODVkMuEBJg40sicmob7Fo7S34Fqiz1SpNw+s6Q/IKwtuDGDdS+jl0drg8P4SbAoWsnGdpsC
sJ2Ddn3yfSAQUV9IWjhTEfbYpug91IiwOoTGwa/TFmh1xbbnj4kM1LpjOtzrCSpbejHMCV94245T
sWGGyoehidm2DOsMRr10ixS3f0YVuV0AGeEDQlgc+huRaOI1/jXbowufvyfMkYtVqEe8naE4w9cO
HtR+SN5I2Ea4xkZ0Y62ZdhI5iRvY6sYNnUqxj2K4FIqOyzdGBJTfHOb5ehj4OoX8BVFxYbaVKUUW
tAl7tNmntkKCA3xCHAajW9x4MPBwi91+/HYW1qy5SrP0iItEjIEdF+zcxJwDP0yCVZeHKBblPN3l
qrtGA1/6rtn6mE4oa9eO2XM8+D/yke/zSpWrkJZgMhnYg0fc5a78qoWV5v8km54yEUs7dW5cYsAH
QWThWmZI7wLQmx/yBE7plqp6N2Vp8CskaA1UTib7SGtMbRp4Ly1o6Ickr+iBNG19z+oaoVQ0DB8y
27kQMYehfYh6hfCMCA7sflUjyzHd0ZKF23HUciVCwLRGoe0mQ9bCBhx6/ZBYNm1l4/uHgHA+rTze
s70ZQ32DZBu9i0ItT77DgQQufERloU54Zrwitzls3/k6qvWwDcVwnJD4Ekpvg9zK/C7zaHKGiz09
hJPTG5tOiO6j2XAYGUy0Nu+yLZy+emV066ChRFwSDJT+zncGyZNp/zUzExIyeVy+x5kp9whrQCZN
wf1j45pikw9Fvkl8XiJojvQbghV2hTyVcNU5m9xD4N5s/TpsN3BZJohkiisY/xG0//FL/Pv9D/bj
/+5FFrmiY1Q5d6pd8tpKda6r6hnU9zvnF48ff8XSMLn8+587djvmXVo5dY57f9Nzf09bs/Zssvn4
45eW9fCyzf7x+WFpeWISac8V8h7TLO9uSmRJrSONCLWWHqfO3InU/s4wFHHsQT7Hx9+7sIuHs92q
5cJTCMxMzyksgg38vNAfffKjZxtV53RcJLobzgamdk5e+yT95CfP9iJSNbRMwBc82049DCov1kXv
J5+6GMPf+d8XEcUZdVXbDucIEYtVsbH9tQdyGSp/2d3matiOKOZ5kqlzJupHnaYH3fH7uIo/d/CY
y2FN4gOiUGOEDsT/PiDxaCChgZ6s/RzKTMzVsJ2nkFvqRf25jJNH19c3UKW0q8rkr7DYl3sx4nL0
8ahcelKz+UzGjrVt5qszyqhv9eQdSo8dasU+d/qbS2GZR1qS9I06EyPaHVRm/ibyanGlIriwGM2J
eALgAakRyXZmFmkc9psp7jLsFRW8LZ97OrM5iyVfoNaI4V+Wv/NS70ZELY7XGjVywfIt5kQ8pcsu
qFs/PglkVOitII330LdRfOggOnkYWgQxIIhK6R1ixOrfZvAsObZe5H4iiRL5q9KP0P7C3l394sPo
3tEv6FqQv0sfgUtjl76PyHr5NpQ+ig5FqBHAkQnE/CA2cuMhO2qFdh6CY/uG+A8k8+RuLBk7yLqu
toI37CaZOvdQIJrgoQtpejYYlK8V13BGQVn+IP0w2Q2QUMA/R7x3GZDyu+4bsxIdkk1xdoAAGQrF
bNv3rvuiDMK9Vq5AyWiFQMT2LtJBuvFH+T/Ozmw5Upzbwk9EhJDEdAs5OfFsV9lVN4RrQoAACcT4
9GdlX9XPKZII33REu6MhAQ1be+/1rfKY2c20D4SwDhxaQ6yOWf4N3VGw/IVp8yFR/ViH0nKrY0bn
S69dMQEKV4ClZU3y95D41oPu7emRtCY/yy5r9kzLAEYaiRVXE+dPttUBsVPnsMGo87TFGUQP9zmR
oHOJspkP9pCUB3cyxYNVdnQ/pLy8dacOZAoDDiUBLPQPnVp6y2TzFWiF/tiK6YYW7V0/gYJk5QPZ
5dasdi3JQRGDk1tkBzZ6AGr/HrTqW+CkqjAh8zsdHXcntXmpVaeiXtcZ0JojzvC+05+RVIFIfjIw
b3UJLA/S+lYijxM2KfToYr4BKuckne6mdKiNRrH5Vz04d2LUX9pGZgd20ZLlogMCMEngxFGNFqJy
+lIyY0KrZyRsCg5qlwgey6AGXMEL3l1e/iS2Ux2qVvHQ11REZMqeLOkh91KVU5Sn1dcmN6Cych0T
tFBHvAqmHayUMhw/QZypQd4N4RMKLqeaftoAt8y0+W1S55ub6kcvVXBiA7qS2IETWml2QymnO5xE
uoj21odB8RDNqXregaCMOTtDVDvbEgEYL8ZdJvSDU858l1qKPDioRYGHRtm+zpzDNNYPUNk2t1h0
fwLRccHYPFZaJbtOjvjPOf0AluLWqtkrb3n9nBPno7EhV7C1BEfNqQhmmiGHqWLeH9KArOOmWcjo
AJo0aWzATZWFdwzpf+pxmAgKK0qmqgvd3tW7uute9GyQVAVYkkH8fRpk7yE0D/6MEOaGPK2fvcr6
Xrt0xEJkbl0n/Qgc+TwyFaFR7ovw069F5/wyQSvDibS3duX9Gi8trQCABJHIDK5GONi8HWjjHVBX
lQ9Gp8PlbVID5mij23SPHhegR1z7ZzEBjQWj09ApQawBYPIebnU3Di+erQHU1kKC8KpAfe2aQ6qD
u1LOj2RS36pyvmu5NYZ12p8rho/s8+KWAYUWArhH91BbNLveS9kOR4BmxwS/16n44TvO8+jSV5Xy
m9bxHhGx11FF2B06D3IYzNlZCH+cm27yAC2uH2iln6mZ71xYiCoQLUMYJp2y2b9j3viqNYtNFewT
09z5+fSF5ogrCGytgHpPzyB3PaXteLIETmoJP8i5+GWwl0ROWx+o0iJkLXktDfnT5vZ7M7YlXkfB
IgYhBKDHxV3j1c2JeBoTwRmSMC3hL6ubvI86Sh9IGkSoLs63TRJ0Bxd1/x26GXfcc19K39tVYFaH
A8YT1jR7jyLfvM9J+asU5S1NyD2GahVOQ+lFcHt/S8tkB4LxIShSHda2OoL9Gs6UPvpT8153o975
6PfctYrtPA547Hg5jPD6V62Lj0aMx6KBcrvN0p10gPlIZnKaG8heDbx9ybR34PoaGjMMIZHlHvky
/sgdeJDnpXqqUuHuKhwMcYiaTsqpf2omf8wGZ1/4p4io4M0H6GJfcgYcW9bYVjTZ4wcsUsHNAkj/
ktBID543V6FPEhxn0+khsMUNQKNHMKCdCDxD+yQTiKOTOrnLAFWCneB8Mw7ldOdVcPyR1DwmagIK
M5jCgbhflYUBVFbB8KgnJ5zo9GiRC+g6wFuf9lViXgyj3wttsZcWCIKPsmL4PllKwpbmWcgHHete
/ByL8TlxQfxwTaQQ+N90TfLeYYCE2aTvRiyQ2EnGPxaRoEnRL4NtN5FDk+MU4MA/eEB2uU6sEheU
wbE8gKgGwppbf8km2OIVeiah0bIEKtf+ZjfWXZfZcY3MBdTf9sGtm+CWor1ub2dYt03q7dWMIwiw
ug/aRleZU6Y3aQscSlq3cQnfX3SZAyaSd9j95uDsz9a3rrFve+7/Qm/R4zjzGyw4PwqtMMa0/OF3
zdegQ2MYd/SeJ91R8PwLvJbPVTXTI/dBHG1J9+AUI4mK3LlhCqlEp5lOBrtzWOmmP3qyKkKgfvAB
JnZPWxHPELSE4oIf5MOLJuhQh+bhpmnax6DWNEyy9p0O2uArgJLJSvcd/TM3CClE6PXklgRY9FzS
kZ3TFPAsyOVv9A37kasGAxTcBZXSBb/thqGj3rXuXC87Fv5861vJr9yaEEAQ5Ie73H/pHfFUzOKp
gZ96mIIk2qim3ikw4aI8kyxupAqiC6Z4N8vkIcVoQZk7ZSApih9OD97Q3GKHn3wAcvHyOTyh5yc0
lFdh31XvYDbnr9bEy6gWw4MqOdQJ4I3T/qbGuBop+GIJ8Ech3B4wqhXSPD0p8iijlR+Wc/JmGmyu
zUUPPwAyRIPmPh3qO5ljR2vqZ6Hk3u6RHwJbK1TZfMqF452KErQiy3E/vMx59cxwLEuQRVpge+Fr
woCdRSsAIEn23i6T5zJAeQoTOOIks2HuUt8baK0BOZ1h89KQIWJ2WyN729WwA6QgVCZAYLWBmg8Y
PPCRmtI3YLBibtq96gMSgZryNCG4UJr/cvvxWYKKCA2nZS7gzwqfu3md0dzgN5h8SNnA36HnOMli
IxGAl4bGL4/agdK6ntlXJewfNXdj1dYvVY/hA1If6F3diRYu8nLBcRxh/dsESHplYGxFKTJbAwB8
YZLOMQFqEaQ9/lu0BkFjhxpm3aXQNsLCwS66ct+rerybLFfeZ3qywywx/r51HLanHVSbif5JpyCD
x5ynL/YVwPk6MILe6SFtcoxxlb0koIp5g4uDvgHsZMjuHdRmofZ7Y8J91xIey9k83/VmeFMdfdEu
Hp9YybPNSz/q+fDF94NvOcuGKCHo2gG5HGDuFh8qLy3s600XEh18zGN7V6EpDrbWt7nrovfeINgA
yihKkHU8uHZZ9WGinMpF/FPppyqxi9gtKgwOv2yPoDWoBwpnkwGyTSyXpgDEFWRczUMDvNrPivmi
3EEqBxRYU+G9iwmCOQAmeY0+2t7I0Kma/C2wR7By6wFVrlwRTqK2y8gcuYgCQHNEiP/mdx7Iiq5T
ID5A90F9nMB0fZJOX95RyPCeC3RF3SFhVr8IzWEkYjnZM7eRVAgzFAlgWWZ5wJbyggSPEojOt56m
6pawHLlXhoDlCNho95jzYPgF9mKgdqKmnY4EIrGT3djNjdQW+GfEnhM39nBAB3aLJN4Dm7HQpFJJ
CbLQNDgvrIUuPqqxeX7NEhFEevbZGMrZ6u3QNBgTO2FA1ANH0s1B9U+S/qfdzt19ooFXCKfSHR5n
/NI3R5vg5+eOa4tsBes4z1pdoyAgna9ZgcPIVGXfUMhVG7mjlWTpUtxXOWQAbrTUcY0DUU45GNXD
M84pDwEIZ1YDaPT1B1nJFS2VfbAnQZ8ImhvPg02eesOPZb6pjbwkdv+RG1kK+1JP24WFvOQZVG2k
squgCocMWuXRtr9jRJ4nPb3XTr+R9F3JLyyFflQ0vvK8bDgP/BUjKPLIQ7BphLp28UXyIkk6P3X5
UIFTXxUFaulSvDHE1FnY9DrbKMes3eTy97/ShRNEc3YbVOOZ1sUuT2+V1UeVrPfXv/RKCmOp7Us1
y7JaFDoOZF7du6MwoI7OQBcn4xOVEL9fv81/TY3/+uqLTIYC89MyOJzE5EndPNQqegAO7Matowf7
JLC8xyX6hUK43sBXO4zs3y/u20vx8pIfk40HXRt2ixylYh20F12u4gquqTPQrv6txjFZJi8Fwowx
2RLFrr3QxRoQiEpCsUir2KevExa+ojj1AhzF2d/ICa3dYJG1tA0SLvWoVWyCu3xE+oBHk3Nbg4h3
/VOtXH+pohM1SHFCKXypQtd/fA95BJNm5oHX2H3Lzpo/9xxLIZ0vKLVlLWvkhr71gXXPsPd2xXfw
b96uP8jKxPl/3uAObLAcMVexo8nJ4h4irKbxwp42Wzo6e2U9di7v8K+5aby+VwaA7Bhg1wTogKaE
KwZBOQQb573nCZgyBC4cnuXo7yaTw3Mjtw5dodN94NbTyfovXpjrMhr9OrgtSsnvueDtxm6x9gIu
f//r1yH5Cf1aOpRxT/gfF6MdVEvv1+B1z9dfMPtvTPxjVi8leBaqYOAP2k3c5F350jDXvR+SXKtQ
J9P0PJc9ZO6Ic9ix1XYHmns9tIcKaNlvqIrSF+PYs0Is1PRn0wXkob6EF0OgEw5DrYl9pC4YuzuQ
o1BVEOhYQ40kBXB70Jp+qZ2CAN5v+/p+mPWMRppmfFEtn8wuAGYc7tpUGdhttUS4gKb3HZwqNNjf
Qen0zwynqCcVeFWUe908ITyb8NF8RNDtzgg7KEPdkgweFqU4WLxSEUOL3neMJv97hg6+r33ltG8S
T/4rCQAhbTArvjYzcIeNGfsu7OGsfpgVIcjLw1dApFZ5Zo6lYSXnqZiAYXnvzYrfAn1d+iGlHRTu
QDR4OJijxAzLKxoY+FYEjEd6INh4C9NNPzWsvc+tU8uomvr2ti89gjSnKwUOY0IqoPqs8cZPBHnO
OjG9So/aOwqTxFPgB+/MQ7APMHr/u7KFuqsND444+I+PZTG/wL7ubQAd6uyxJIA3CgL6Cj5AMUmZ
taNpdwPDhwIZKRh/JG6VRQleBP5VWshoXCDyMBk4FEEmo2Cu+kOZ1/eSONjD4brEB+tpplWzdyGj
I8LDNl8SBNtpzu7sAq5odgDTWl2pHexibfC8fS8Sve3viE0ucyn57rqS7nRuZ3uYFTKkh3wDB6ay
3qNw3ITWpPCCZ/ZmVV4dppa5Ey52L6uHIYvh7H7m/nSE83kSlmWjdykyBRHws1PYYimI8P+A5Apc
/w4F0+HQaY3UluX/qkBsDsfO+e8Brd+zqaDYtzweDUF2zkAMRsZHOGHeOiasPbAfq95p6hAtWFk4
ILF8D1geA+3Zf4QixaC5wUqOLqTae5HZv9DaUn7PPXDhELTJoyrHdABwe/QfMsueX2iLTzPWrnUL
Wm55P4Oleaoy3h8JSX/n6N49pgaqxIQ/lGpAjTywnoRBbTmDRQoyqBwu1ClSZsZJiyMgSGDAeKV3
bFvSw70A48YHoxtCdnQgZaCPuv1ZdUTueVCO+OnlM2vdO3yONqr9qb6bG4XuV1z6rbatFyS4xtNU
Wu2jVxAJr56Un626U00Ead3PAjQ5FCgufCrfmj56Mr63IBDeTNKnX7K5ROUbaZ2wKsdgj5I/6vuY
fDzKO1tFAU6TT5aDMyBpTBcZFyZlbS8leOPBfBLcglVQwJF5trE4TtzMN+04OiEV7ltVyHyXZD0L
ZxgtsRpOnBOb0uepRCKGQYp6Zi4kcSwti2MT1DZ2g9neaUe+tTjMHim261BktXzJsQRFZe/iH74w
UE+2JJRD9rvWybMV1O0JWLgs6mQOFvzkw+XuYnxjO+rrlOhvbqHdU9LYHUQAFg5StIWvqqO8u+ki
IEDRArlFuAPsmwbSbtf1NDmaudQo+jpe5OROC2K2zb8yDT8Kt+4k8mpW+VSnjCMpAoelKvGCs1dO
zaEChLZyUNwwbpvDHlBhCSlqYOQw+lGSL+AdcOfD8QU1FJ//GFDjgXliX0TctuEcxepmn85TBQex
bPioFE7/lSzkWXg9eg8kp/OdPZX5U8sB2InAiUZvnEntDnMengXV1AW7js36ZHnDHzEC8EYonjkv
0jLCMg7xCh9sGDdo/6bpG+vn5AfyARZBxX5qkvw8IJ+PNP6IPE+UT5nzwodGVicn8fv7TE5IdtSo
LD0MQL68jDaFG00ZFPUxM36yY2oWX81oeXtAtwwa9WoTYjUyRwNvjB2D99jvtrfsOoLqX7ShRrvl
K1zNs9AilJ164Ls/gJAfkYRCHv+1bBwgpHs+gpBTtb45MdeWai/8FgUiu7aq27p1yYE3TlBFAY5C
+EfaPzLjIr/BPNdLo5rmMIPrk2HCpEeA3iANmrIHlOuC78QbP0fRcpcadKTWmrZB4QC44vFpZhq1
oS0B5X+2v//avhcxsZB9AL43gnL3qbmFR1roRoc2vMF8+gY1nd6xp/nsna1jtX8R5xN6V4q3cYMX
tRabLMLkSqPYCAObKrbsMfS8s6ruS74Vl61dfBEiTzl6YaE9HM/dSJ9b1r37TRLL0v1zPe75d8u7
u9SgJ6Z1OZxEVDxys4eJRQRJ7v0AhFPgIMvcm6epG8LZ3UBmrJzFl6p0y1YBAn68KVB9sPg1M4p+
kvuH68+ycixaitJ9SodaCFvFdgKrPZfAi+pxsNljMqm9nGU4TOXxc3daxMpyHDIbYPkBSR1+I3ro
pWqaPpOyhadj8aVCIlg21pbaaGUELBXryOqVFH2qaMCoRP+hUZh6geZR7jVg3Z98c5fv9Vd0zTp4
yKGJD86aUj8PffHAC+srHnFfNlDraeiRid4ItC+v6B/zlC8Oz7AQAxOwQhJD14hgnS8s4diaJFbb
+XOHvqV6PZsnF+YZVn+m5eABVaVpRMv+3AfjFz8dt5q3Vo5LSw276OGukaVyOgeNgur87EnYUqoU
lfaf8HXfSDWsvazF5LcBjid8SEYwhfwzQyK1oQ4qvvXZqeeNKblyi6XyHM4bQWJGJ4/nKofXl9ij
hr+bGbxz+9/XJ4u9MoCX+vPcRppUA0QfN+/sXd/Pr/BMyvfYzLv38aN9OAffwBYiG2rLlQVtqURH
AJ/TxiZtPCbI84aEcQS2BN2zp6zy8sOkBKz7rAB9x5IN/82isXu6/qArq9tSlO7X2ZgNRHvnknU3
mctOCaUf1y+9MtqWenQ7ZZSLYHBB8n+HOU77HVJV9DDFrflcG9ZSkD5RzQbdzUjlVxNijeo3hSw5
TPUWB3RtDCymfWJgH5Mjtj+7/fe+A1vbZLV7mqnTbaQW1777Yv+fiYGdAYgNcTFb3rHv7OaZWbp6
Ul3axzAzyVDfqikaOacOrZ9BsZGXWNlz2GLvbwIL7tJGueeEq4inOprgK1b1cDLOwCvM2hD8q/31
MbA2UxeLQYqEpo9WFYHufwujF21HcDJGk8eMpoyza9zhx/X7rHyqpRy9ysoun3I+4giNU2wxwHSn
23fo6vzc5S9v8q+9psDyH6hqrOAAlv0ZifUOX5wX6m6h0FfGwVKJntGOlxbRIpawP5MmOfuseBzM
eESTwBNgpfsqbY46cTcm5spHWSrL4TSdDXQiaC/Pmh1cAuFlAh1zDQ8pt90INlaWlaV+PEVjnrTK
ejp7wBFEifEOcBjfYg+sLc7/xdN/fY7Jx2LlpAwhWS/Kg8784qzFYHBagTVe4zOYwMB1XKIonVF4
/fmXGHeYSMB2AMw1bwan9xvGLmdRT/N3yjnqntcHytqrXSwZ2eiavpnaKubK+1OJDJz5onu0/BLe
x0n5+/pNVubvf6r6vx6f1x4oMk6p4ty2I9S8kS5CgqSD7Q1h82Fmfoza2vVbrc2rxVLhSLipsPlS
NpBmx/JnzeeDHjeeY22QLBYHHydZ6PP9KkaHf4cemF7uJpgPXv/lKxdfqsVda/AJ2rllbM0QFzQM
oa3O0CZ3/eorn2CpFi/ADxY9s6pYCnoYKuA3UWpuIEsfa/sGcc7cd59brP9Lff/9sbGFwiKXdHHg
mr3tKnix871AZqor1Dk3/luHsvLGU6187aV03JJ96dYz4qoueWva49w+ox/o+gtb+xyXW/71GG3v
EOR4UTXxMnkL/9O3USMBdv3aaz/7cs+/rj3mQeWTOXPOgxGvJuufSSZ+8X5LQbgmGFhqxn3HA6d5
cn3YZ9P+1nHRA9LAHW2P/CndCVjyvfAZjbV+b1l7rzYTPCcrfbr+bCsLik3/99nQKFDyZLTY2cge
Dp0GjWRPE1rpKv3JHuelgHzue1iazQ0/azQwwbSSo8Wn8MwBIUK2MYbXHmIx0TPbgIkGP89z2/nn
S3nWd28ApdlTNIBcf00rseZSIJ6kmO/AHjNYZnVITI2QDO08ZNae0aBcwxG1H8OUdv3G+WNlwC2V
4mYGxgk90XXcKJjcdN0+6N07a2g/982XUvE5R2VOEBqcqZXoKJFBejunvo1O6mY6FjhGb2zSay/t
8rn+mjfC5sBF5YyeWQ170rImB9Ylr8HAQZupn1wht5BHazdaTH70CaPeAG/Ecwfn6NB4SdTnCGoK
+YeU9GhJf2tZXrvRYiVIJz2XgvTsrGrrSSMPAN+cqCzyj7GavhIgVa6PtrXvv9jl3TTxYPBak1il
H76AeQwqmjBw31jOVpZKspjyAyz1zGwj2Gwy+JUX9sGCf9jnfvhiO1e9LTuL4kMoX3yFj60TZV31
FVYHW7vV2ptZzHTQJnTSFi2JWR/AJwPOiAxlhg25x78v7iwl4xAA1/ADZWOctlBAj/zoDAjy3a1V
6t9RuLO0tJlEL+BRUdcxRpBzD4mlji30wihRwZLUnpwdywJ5gN9YeoQmQWw81L/XRmcpHM87FFZH
6iBVIq3TCCUh7yoRoUaFjke42V//7ms3Wcx0hkY8uCqOTZxk1SHJ0IKYed0jsks/HeNtHGb/PWyd
pY4cSXxt2r6t4xw9ei46Aosx+1QU6iw15I7w4bTgd8E5YTVGFQmBa0eNf2vVWNngUdj934UQZr7g
u4G4HFsi+zIymd22Wv426NDt0/4EsuTeUvImmLpTltGNxXdtMC9mOSqwbSZbb45H39/nxoV/nTyV
bCsF/1+A8P9zlk6wmOpUmgKee1jcrblKzmlvi1PPOvk0eYw/+HnfvLBRO3cKXtSoK3jCex2BpfxK
rEo+diOpNjAx/w6UYT/8v692CFCURZSvYyNGiBiaPQweoxqdozlEC5UAuWvcOqTTyzX/8chL2XRH
OhVY1WCfGToIJgu9lk2oHMAlaqTtStSkCndfDtmBtEU49QU8x4AyDHBqfKDYx/2OxAINyvjSAt22
5VYv38rcWzrhpEnqiBFGQeex8dDroF2XfnW9woe9BTS72Ev4FmByZUgt9dWMGLRHQ9kf8xINwH6r
93D7/YZ+k0/tHs5S+9u2XgtXRYAn1Nx4O0Ly/Nk3yLxq7auNstTKIuJfHu2vkMQkpp7gk4xIsUBL
++QMN2ZONkAXK2kDZyn8bSurg6SrTM7D5PzWyjrk1gNT7zPMO12fRdOY38D9eZ+2ZGdP/ESK6s4U
/KgKcyzA9P3UUryUAStrlp2wpjk2NvpDujHy/YeWqb1Gyvf6Hf4dBDlLCx2nkpbd2UVwJna6G10v
hI4wou4fOEGH3O4O1++yNqwX68vgOTVQYKN9HrJx70Ceozv5APXPwziJLYekFU6gs1QIg6tRQ3fk
NHGKjKjY6bqx96VtmAFSt4D7qpW5yR+Aj/zfrdB1CNF4ea6GQTw7sD6QYVUMwyFpYdDJgw6/FErI
13KYB4gm56L67nld8ZAGCQwnJtfix6YvIO5HI9Cf669o5UMsVchd5wGZSEcTZ4CZcdWUkMGxc1Bi
dZKoxYSSkI3NZGXaLAXJSR+UQ2tAPgnSrL9vsno+5n2yZcywsq4s1cgyN8xyUV6JoTA8pX7yCtji
GV6I79df08pI8i5//2vOE4G8Q1qaJja02YO2Gif2i76I9CC/vH6HtQdYrCp22tlIPxhypmkPN1yM
V2Ah8lrvr19+7e1f/v7XAwwuLg9jBQoVp1M8uGhy2qPRMNvYQdeuvghO/NzYQwCf93gUAb/JfKHv
vZHkT9d/+4pLprPUIDdjDnpcP5KzF/RoBUGVfsfKUR+g2uZ7d+T5fe2MUyis0b0RLZc3NCnlse5t
HZLRUjsuLehu+6q8u+gIv7ay8V+v/7S16bNYYVB4p33lUnIeEZnlKgiDHI5s7aFLITKWG8+/NjQW
8QnI2Nr17BkkUnR6fBOG9DG4P31MBXr1PvUcy2b+Bo7taTkObVyox8KDrRW39sS+TZXaJ3Cy/9xN
LvHXX2MwRTCZUXQLnbtqONTml5rQrI5sod/2EbpkNybSyidZdvOPExX1wFJ6Rk/PRRgMT6N8erJ0
dmg0mnB9/u3606x8FXexJDgZmwlKyG1cNfVt4JN734Wa1Wk2zlxrl7/8/a+X1XsQ1CnSQaDmWodB
yDhg1U65W8YYa29psR5U/ixEYKMIII2zI0r9gkwYrpSy/0UhRocIzd2YIWv7o7tYG6C5ggEApIgx
/W7ex4N7Pow3cGoCyyc0P9xX/uI+pI/kNonp6UXeiS/Zj899n8XhhU8+IbLAfRvyyOVjZqBtnseN
obyy4LmLeU84Ep5ctyASpeprwihElOXh+u9eu/RittPRV2ZmSK0QqR/Qi/KSGrWVtlkZVMu+fYu1
qOJlEzp50Pey70DUw6JZPFMybTH6VjbKZcd+3hDh51Y5AHPgDA+9N6N9pygm7GiW/yUJMrq7/pbW
7nMZ139NjyT1fFXljY5HxuKMZLc0sG51gV5sV2wkC1amyLJxf27HGfrrHMqdoIyq2uwZqZ8apl4J
Nc8TT35ef5KV0+fSAIcUdeEIcArOterjKqAfQzqhqXHkTxC37trCL3bU2GQj8F7xiHCW7fjBGHiS
dRW26oHt7Lx5rMcMtVs4wKF3OUvme12OO4s2CDe784CQNXLB2hp9JyrQWl3kaQTb0bCBlJV47HND
ftm/WA1tnaXWqOJOpCdeUfSbThuXXhvxi1UgHWTa6QRxIZnVM9B4sMHIz4nPn69/vLXLL9aBlKcD
b7u5iyuDNh9QVb5M5VwD2vE50J7jLFYDeDuXzAP0I668n22Or0LReenkh2RCX6n1OUGSs+xWFEOR
wr8F1VpDh5+s4F8H1aDzqn+fxdaHWFnWli2KaPJ3acItFU/1dACnJKRVFV3/CGu5sWWDIjW86gvS
dHHN2p/NnMXCZF+QkROh7/t32kxPLDWvULwClF9s2aiufPqln46VizyAc3UZd960cxWYHIW6Ie70
uSzDsjvRyhoLAphEgt8EulrZTlEPvcPGG1v77ZeP9Nfq2Wa6ltZkOiCzntWYhrT+VvKPja9xGfv/
SHEtOxEBrMvQ/YqNt+uYVYCOQgIYTVbVPiVi2tU+0eFgVexWt72IYA4pHjpVVb9K48iN48haYnHZ
qliLLlM5aXDW9D+67Ellj64/3NI8DW1iHxif7zMlzzUSDb37A/YKG/ddWcqXvYuThSJiNQCCao0t
JO5JqHQ0y35fQhoDdmWaDxuV6pWtaWmhk3k+k1Ct4RUXg/1EkSnY947FflZl65znPLUiTOd2Y7Cs
zNxlJ+MojeqLHqqkSSfhPAUR0VuH3pVdfNnB2LmBRLSJSyv9KvNvZX4vQLMB0WTjp69dfxEldFBn
4WCDzc7WhfNh9R45ORl6vIF4zHcUdbiN77Eyn5YdihI8TjqWWIBE7Z6lTXY4W++HZtwIdta+wOW2
f01XQDtBIDWotKle3LDM3ou2frs+W9d++WIlgFkEoCWClbHL2bEzep/39IvvmdP1y6/Uq5YWOUVm
j6jRXhZJCP8PA8yyE4j19dhLoLtQ/uw96wgke70XRbOVW1x7pMWW7yRoFhgyJJqSHEjJpq0GCMrA
LIGWbCuKWvsgi20/gcFcRUfdxZQM95PLzoBxbgRoa79+seEHJYSIsHwa4tl6pYEIZ3FToEHs+udY
WaCWLYi8hLlqb7dl7Fsq9GuM0/KDcytiwa1jzpmjNkLnlfezdMbpZA8vHBmUcSaBiaiG/QjB3/VH
YJcX8Y/tZdmIaGVsJAbqu3i2c/D8c1lAGoZDAFSHI4xjLfvW1DBCgmczO3vaY6diAJjMh/7oBjpJ
f6+DxhwHNJKgzpJaP0RHaJgGTnbHh66LJMinL6Si3Vtv5fmJ2R44UV5CbkwB36DaneRB5yPZO8JT
hxkk37AZM/fZ8cgWWnTtG13Wsr8me1s7Xo5DAY6WhUROKwWwzWkjUHO+ea0bO4UNHd9ob2zWK6Nt
2QMpqktnzTzjQ6k5ojhvTOy3TLfAASuzf9kDCSYyr8tEdDGxz7r547oOalxjyDTQVbY4pPJO1XRj
qV97Eva/r832Mz1W2PjjSf2Q7pGnxxKUuOtjbu2TLFYUYvO05I7CtR1Acz7q2AE9UIF9Archx+yu
32TtZS3WlDTgiZmHbEAX+o8E9skde214ACXq9NCofucToJ7aeX/9ZmtPtFhlILW01WhP6NirwDxM
WrDD0078LIN+V6kMjBnO74oqe71+t5VwZdnnmA8Zyu6MYXsErHlE/7vqkjCBYFNcQHtj8LkhsGx4
HCpXBWWhqjg1bG+35ORd8sEZ21h5Vha1ZZejys3AEcd2Mc/Hb53VHAnbUlitXXox56fKklARYvBC
3Om/oABGgaDsQDS7/v5X5sZ/xca/lpRROeUEa8gypqi2NXNyahJxpyx9uH75tV9/+ftfl1cUcKyM
JSZugeYelLf7P86+tLdyHcnyrzTqu6olUgvV6GpgdHV3r2nn9r4Izo2kdonU+uvn3KyaGSfLuhoY
KDxU2pmkuAWDESfO6eX48XrTS19unGpRJU0YFhz0uyMo1Aktp21h5/ZuyGy+8tBa2pzG4U7BAujM
KhvOA9ebYCxiIVpokfyVEHBWuStu1tIUGYc7G/MyZKUozmD3PHhl+NVT/RoZx1LbxlnG2XXnSUL0
YkANEGgSQRG+YvcW3GcTsdjJItSNkLB7bRfsi8EanhsZ1lswaomDrLq1DbSwyiZWcRoCB8XnTJ+p
VzW3wzhlz0BoJee+9rPD9Y20NJTL6r/aow4k0MCLGupzX7aPpIcYAKhQNwMvPwC6uHLMFhbCNk5x
6CVZOjmXJ/ukbyDp8cyq/sf1z19q+jJzrz4fVK752DExnIU7Rn7XgIDvw/tavvT4qmWnS/JpQmXC
OQWBI/fTiND3nV3bOLsVywa4Mbo/Q4oeWYxmVyXFQ6rGlTfX0pQY51a2NCiH3Mam0fUBLAVfvKRY
K3VcsAmmko0bMAjUTml/ZoXYg+ZwP6MszAIIybeeZ7JiE5Z2vXFuQePYBvCNuzPTwR0gmgevav/K
Wr6y499u3jWRiFltt4JDjeDsQZXDb9me2Ek0uu/Dl7omEhFlEW7eS/hEaShtoB5AG5rn9M5OpP+u
69w1UYfAwYzCVzM/U9F+Bf09pDughOSGzfP1nf+2SXBNyZpWT0mgQXR89tLpacide0XITjT5r5JZ
X6938fYedU28IcvAkoY0HqwOeUB9/la13f56y287cK4JN5SdoyQBfc15dNSTTm2wOvcfFJ/3MxhN
LCc4MQ8p6Ot9ve2ZQlj4TxORh3TIBCf9GYhvDlTatHedAc4vlfetC4XLGrxmUPYdEe5q10pjlnav
cbrxRgtHCvXT82gXcgPNlgFgStCiDhVIXa8P6/cz5N9fklDt+nNcmTX42TC36lzjnrv1Gmu6ddw+
tze9DKvPowzsTdc9jrass3gCD8GlHpm197zRXhbZ4AZyNlbJfZCZZLne8xJosBFxDhLX/ZC9SNz5
972NIiiwj/qV2KR0hsvrN748uYUqApAJeWvp3KW9bNgSNUGRacqACaASvMA49l/mIXnpe7W12vcl
Jl0TuqhGhw69Qh8evwvKk0h/XF+HhaU2wYcEVJz11Hj9udEoXCmiZDz7dOV9uzAvJtzQCeyWlbpt
z9BwqeooKKepBvln7YKnF8/pU1FX7e76MBbOuok8nKWfOzSYgM0ATXCpf/nW+wQuXBNwyHoHgrMO
Wh6anyP5qoIVsOHSF19+/urql1blgtVvwLme060NzHrF/Yfrk7E074bJkCgRHlqOC1SMEIq1OvpA
XPtQYPfEDve27+vEsBFAFggQu6TJqZTlvrWnDXHse5GCExdUrte7WJoiw0Q45VDUruTpOVfJfLBR
2X7KapADX2/99wP4DQtkYgclDUu/bzusQNEFhx4lmHswd2ZbaGNqUITxkUWIzQ5bmTn5xs3bZldP
vYw9t6iPjjODe4pAk2RG7jRyS3sCiX9dWBsxWgzZWd+9U3qaVtythVNqAgWFBMdvOLf9OezCBGzQ
RYBIi7IOvSTe+06QiRBEKWqbNZLrE2RB9SZHpuhg2XO1MoCFLWkiBJ0plQXIzPuzDaKHaCjHGyHD
TwKMI3GiVlVdlnq5/PzVmaK5h3vA7ftzm/0FDWypp41E2Xzx4fqOWdiPplaJG/AQZaLYMNn4Uvc/
FBRX3tewYQualk/pSNFwbd2mVbYRkHO63vLSjBimAHxQEEhr5v7cK/JE7HGIUiu8FULd9RNbMfNL
02JYgirsZttOsLYhGZ5lON1UTv98/fOX9r1hAcDZzdOAwUjWvH10vHBfl+K5yf0VA7PgW5lsvWDB
hsbCbAMdZUOBhIZn6LveZQ6EEpCj/SLm7CN10x+kR8L8+ngWpspE+pWBIwOwGg5nu7kr+C/KnHc2
fPFUX+38VoO8zFcQeLLFk2//DMVaZHdhA5mAPqcVrXBtkAKVF3apLt+AfJuPImbZSgRoaUqMMwt1
B9AvO/jyovngds9hX69s/befka5/2VOvpiSfwhH6IAPKjfK/uqnYZDkkIIS9SSHeAV2clV4WdqhJ
z1v2INkLLxJVLgdFu7hxwInmZT/et12M05siclWjLBLIpKmBYt1nbX263vDS3BhHtnSFNSD7259B
hHlSsDao+4vE8KJyL+6TtWza0tIapzdsW9Qlg+/g7DbDU9vLrU3alV1DL1/6xuXtGz43g6xinU69
PkO0C7oPnlKQCpw6vlFk8DYiaFnclzqIB/9CKoNoOgjaBWhdIcKRxoJAITC8CDSQ0Jtjqw8T8N9p
1Id3VvLcADwHikKArzKbNPjLUHRgIg9+jm3OIjy7i13i0/A4J15wC8tX71WO11hXZw4yRhOB9kQD
fXAv/Hl9sRaOoIkbLEPtUQZ29rPHSpD4h+pJ1eoZFaDbfqxX7ueFbWwiBzEwe1IsUehD7ZKsvw1k
/Qmw77V66IUNZ1L9MgbOWMtvEI4aByQK3czdzhKImuHCshFlgjrpps8csekSXe70XAU7MHPIbxJB
82MhBrEvx7oDp6mXP3GQix59jVxWaSs3IqPlbyGACx202Rs+Oumst4Pf69uqK5wNYCdjDF0eetQB
HKZ6ovUdEh/tPcGD4RNEIFFhJkan/OUpnSAIARixrob+tphBFh4RZoFRsg3qOGl9H0KRkkae0DEp
Pqd2OIQx1z3oUTPS7OhM1Q2ZxuHYQ4ZHRnlJfYSy7bn4lKZU3OeDKFElhAci8/NwW3AOks++Ug9c
Qs6DJbJZCw4tzbVhUX0RKoQKYDUqCeZPq7FePFGSjZPcONCDAf/EihFZON4mdtK3rVAiVx6ecmjZ
BJ+glLNymS3InrkmTDLIwGU1o0AYfJSR+JEh7ME32U/1VZIov8u+0mqTFNEaVHlpGIaRrUDdiyoc
dBbWX8cUnMef33dsDRs7JC7Us8CEeR7bA5MiahGLaMbPOUR7rnew4L14hnllVWoBP0JzZNzC+8HT
X3PKf7XiworqQheLZ0fVWLdVnjxe729pogyTG8oEfPoS5rxz7mvnY/JOiUHXBECCk6YewN8KB9IC
GXvXInZGvLE7Jk37PhNq4h+bAa83VzCQjOXzqYdu2Fk3o/rlsby79Qqxpv6wMEMmFDLpxWwzH2zj
GpRMiKocCi98uj75CwbaBDzWTtikxMHko4Y12QdwDVBekTeeF81hV67xuyxcNSbusbM4cKIh/G01
45mWQjtn6pszmccX3r1P8MF1L5P3yi8Da6/TWy38skFSkHJbL0x2X2ShV07FgvUzAZAucSYfWtX5
2U5Kd6Nt7wmKN+eEZE+WFHelAv339RVZWmzjfAcBSIMLjSx+P6W7ogOLNRVf3te0cbJ1Laygk4j5
5kMTa+ernXy73vDS+hpHmJTVMM/Egk0CIQ6PILhdbqva6048bcVT0dXeiq1Y2K4mbBFlYQgmFnh3
uppvwQa+4wGJauqtzP3SDWFiF/vJn3xpI/9UD3bmRa4FbBHyifUpnIdg7xTQrkBkBygX1pV3gdOn
DwTlEBDxBu1Hm3oMknNVt3IPgv3kbWfUpGcsGsIdqB4CNVRDydSqeXID8gHxpEfuIRYMiaTSTYoj
KL8RlHBt91MJ6a1vLA9kAl55t+6jIS1yDeZQ3t0mlEEvlvvJTdPoYduIcYxdxKX2ATy0cxdmYK1X
gu/tYHb6CMTe7KbX7QRia67qBx9czGALaJrvKYKW9cay++E4JgzON3xiSFtZ402qJ+umnFq641nF
H5yxvTDiFsHD3Hn2XyUArX3cyCDIIPlisdhDyfVXUYXtA2phvC30c4ZPgjiBBT71in2uUptBnfGS
p5sH8KRZSkCDe+DA+44sLLauIuNdA8GKgxir8UUkdvekUhGeSxDaPYAKWMRDMY/IjoFXKk94eZ9M
moFCG0gYS03JLYTtkw1v+lFtbCgyAr8CNvWyTLN90XhyI6b2peS1epSo7Ae9Eqtf3L5ptklKIRc+
g5ceMnTJvqyy8AHVPRb4FBp9qDzlHjvUqG4w32qT2w5EVPXsfhaNgB4jCKOOLUcRO5TIXWBi62Sn
egmdxCFpd1MLVDi40KvYgbL3jks4rz5M2rOkWb2p2jmE2+liPQcSAolK5mmbDGDSI0HtbdOkzp/s
uiggCmKLDQf7Ozq20mOXukCaIS+56QsiP4rEqbZ9iOqmUAYEGodQqADLH+QGLdQFUrv/koZ9tacV
reIRV9iuRL7uwR6L9JSOIr0HL1S4ZTwvID6YQWMw7f4a2KDvwW2nIHRZ0R+srfIvQNY1P2p7aLZ1
PnUUXAd44183Nks24GKEXhn6aWj7hIPuHHyeNx10/0qtowbqaddbXzC/JnkoFYS1tocLcdLfR+eR
jSuneemrjetJQd50cqYyP8tw5gdhIULZWML+NnTEWbtml77ddDmhR+EQXUDJx/3aeRAfnJOVOf8N
8nzjXfz7vfxq0umUNQrPYsCBtvOuPfZHSBOfgM8cbvMyKj6yuIlBq75Vx/5ueho/9h/db7aO6p/8
3jom208rk7jgmpoEogPgOxkBiSgyPwD+/7TBUWrVT7wfoqQpN44N4eH3VdW5v5GqrwbswM8FnwES
Y1DcAX9oGgV1BQZ7srLNnIW1MlG7ad6iZssLMKG0a7baYfaXkXfF3QTZstiyvHSrp5TGDfWCbS4a
1FgkiRWXF9USfxzmj6OTSujWVdkKEG7Bv/l3dK8H+RSH6jOD+l5bPYKzIq6yOZL5Myv0yjZa6uTy
81eTOhBPOR7E9s4K8iG59Q2CC3GtYNDkNxy5tam9eB1v7FWTZlTXnCSMWOoM9d7mWOpG7Sfmz5s0
7dXemTtr50yziInj2ndzd+GekxBhvW4+lkZ4Of6vRpgCeqshW6/PbVveOYWqNgOERaK5LavId/gJ
PIcrPS1toMvPX/XEOJsmnsIMQv0ySpDHlsPP943BNCOinWhiwYxQyJPeBs4FjD0Dh62DrN1k2KDb
dFb5y/XOFuyiySk620T2XdBgwvxRPvKqD84cKraoLajZCmhmaU0Mt7dIS40qFzh1U+knUTO74jZU
LeS7vRIC3CiRh54I2Aeuj2dpWQxXGIEn2jZ1iLyuQAFrAlUQ1I8PaxmdhdkyQbdZDrHIskfCzmkD
CCpXePr7DV6eeu0KWerACPhPbOKVLkcIypJHTT/q4As0c6/PzMIymFBbQZuyz+dSn4dwiHn6S/e/
hvoR6kVw4PmKgVmYfZNItJl8PBDsDBfElCtE2NriyIkUKyNYmpzLz18dudaiTHLq6HPjlzFzPQQY
L6JPazmRhdvt91Xxqvm81c48KHx8m3UqqnX/AYqFR9A2HWhmVxtPqyDibfOQl9Va4uiyrG+YSpNh
1GraJgAiqz/7uMGjbtjO83beyvvsfRQlrkkj6jTtUPeK40EF5jQ9ZpGzhjBZ+nTjVOMsF/AEYf+E
bZ8L4JekbA5FTfR+As9CnNr+qRnGtUDzwjyZp1rMgC1Z2LslqaBx/FiPwcZaG8mSL2BCclu7aFJd
gd0dnF0jdFS7AZG9UN+UVKkj/G8waTSo0YbqL1im4e3f27SjO8gWNfGEspytzSrvuQkhUXz9pC6U
WromdjfwOMPLMkTYvgP3vwjmU1XIgwsXCBLW6Y9RhrsK4tpWUexE7u77IJxB+2WtFScunDOTh5QQ
MrmSXvxY9uRbd4P3LVyTvllq2ng8SJSrQNwSGx5R2WY4omxZsRUxhUsTb5wl27AOvgscUkKT7jx2
KIVJ28iV0G5zNv7Yr9wtSx9/sXqvDIQ/ed4YusGlBxHjxX1QdRcX4deVVV8w0Ca2l/j1pEjAULDg
QsXdQ1l1nAYKxYkXtXHb6+udo1AlpUPNn3XQJfu5c8uHQI5kSz03OCQOcjD5QIrN7Ljztu/EsJMW
L79d/74F227Sk0LG2aOoAAxPRfsATquYd2x7veWleTVMCcGxCyDTF578GcpOLkQJqiz4Nit/xQFZ
MFW2YT2UtuVYXoKsSCR2myFN3ViFcg8ehwdovTkb1x9e6sD6dX00vy/Uf9+I1AQJoyhOTUTDB0U6
0Y3tEdrHIMOvtz3JyhNBMOVGhWDZLoK5gDiZjzgJ8ekutctxg7hAB7Vmf/gMpXX7QidB99rT5H7k
xbQyG2+fE2qCjJuubyoVAkaW9153UxKxtUo339Yk7TfIdq308vacUxNoTJGp07YNTykQHxpwKuZO
Fnd4z1B+z1gbl3Lt1n57W1ITcayIbc9ISOuzm5/aIfazFSO8wLFDTZyxqycnTDUaBkX9tj5mH/i5
f3biMs53YtdHfgy+pWN4Us/uDTu3+3Kzlm4g9E1LRk0cckHaPBlH1FWIG3rP9vro7eodXvrQkbuT
t/VZ7eBWPQw36bnckrM4JdvwuVqpMnV+P9Pe2r6Xr3pl5TI81WCgQY6ExLpNodAro35uNIHaXN/1
EXUc9ix8Vj6gWBcxpx4SbCNo8D3rLvWH5kvYz56/mVG1cQ8V8OamqGRAUeRpwS5lehwEqpWt6dTj
z6chrwuQgg+okCOFlfyAPvwQda0mWy8oauTkfbbLfO3tx7zoYwmKlbgIwnpTpI29nR0nxGuZqVPZ
hPZd4SRsA8XC8mEMVPCLlmI6Q42cfpmYSHcuzd0H7gbi7FEoTqYcuoWAkohHm7iAkPPWHaKCJezQ
uqP1sax1d2x8lFM2WenFFsvzeyi1i1/z2EMsT1oQ5xKpBzGoKZPPiladG0HUJfsRtqWIC6Brjiwd
C0h0Km94yDxqvSRWG9yQBhrpHCKoMe5Y/WlWZbEdQHH1Q5auFXmk7D92o9ffIdLHo1S5PvAKQ7gp
giZ7YioTADwAGuHkgPNl/cQLcFe1aRwMeXVwmBse5qrWN5Y7J/WWjzzZ5w1I8RuoYG5JU/n3Habt
Fpwt6cb2BfngDiBYpN0E7ghnlPmXCYzjEGCdsl0Lvqp9qnLrLAqb74Jck7M9gi4TKMjwKC3L2TTQ
c+WI/XXI+FsV2J7nok0+i47PWQRh9/yQTICpRog8exD/YdO4TYpquLUIzZ7rkIHJnuZ5fqaq+Zyk
CCLXtQ6/2SGfijNcGhpV/dzHfEZ51O66WV6yE+TPbR2AASgUCgV1AVMRUV8a/XS94bdvL2oi3j0+
Vgx5L3pqUqx4PmfflATsRqrg+L4OjOurAvw8GVRLT26I+GVaukRHak4nGgUuXVOJWxiFCUQPaugo
ibnS57R9lPIpBz2WVX24PoC3HRtqgtEF5iXwRJGeSXczUtRE46bjhXVISbZPpzUo/e8E+RuGy8Sl
I7k2yqrFCg9ayWfIQ8qbOimcYw2Dc2BQJOUwXogodswhJ/Cfkw8XgfcvKnVGaJtCTAM17ekmzRJ9
37dpG+fKo8i3J8XeBnvsIZttC6orOfAiDcS462KqnoV0rf3cDvKoBYfWjWRq37eh3kBNY4hyH65M
F0q20y5EXXlX6qgcMnIkfZLusz4vb6Ur9aPCQ+pcJ4JvksattqUa+R0NGu+UOj2LYfqGu8BT1g7C
V37EwsHeDk3VHCB4bSM7QsctXIcMir56Tc1maTNcXIdXV0BaIQU3Vnl4AgH3D9tqH93e/jiF3rs8
SWpi75HXVkBXIww5treF+ESm79f32dJnG/55npELlXuWngNAeBgHIwFtt0mzRkiy4DiZDL7BNBGn
GLG/fMg1QmZk47Q0JmWwa+w1ct0Fr8mk8G2ZLojVwefo46zc5nUc3EIXVZdxtSaYsWAGmeFra5ai
rMxCIkE66k62zVHY4fb69C/QoFETed/A+nttiHNOHaqAtUMONItxfcPYS5+XTwqPmDmCWAv1tr09
ey8FvbAYgbkAJbafoeR1oFbAv0k7c1QUQttNudlw6HKiNg7TY3T9MxeW0QTdu6mbBDVHFVQ43bkB
eJPmGcphAcqSPl3vYGGKTcj9UHu66Uts7xk1pZP1WIy79zV8sa+vj+UkihrhL3ik3Dk6en5m4IB8
56xcZutV210j9NjxEBR27T317lGAEFktIH3FWkX10rRfDu2rDhKZNeEAQOVZz/5Trugvt2IHATop
lTkrN/HSxBvnvx7AizMomp7Rz7TN8pluXdm/rzKGBoZfPDqhrKy2bE4SksTbQmloE/cteUYRJPk4
B06zUkG0YMVMYt7UUmM4gbEcvhHblNazrsAO5a8AbJdWwTj+PYHMo0PwNuU9jqKVV89Owp9rle3A
nr221EsjMBwWEFDj9vCxT0m70yW47kH7n4SP1w/BQuMm1p7bM7cDAPvPOgRoIOw6K4IqSx+7tXx5
Xw8X4/xqp5IGPK41a2Eg/DlW05620BvPP11vfGEBTOA9AaG2UwCpcK6nXYBU7hQPYluku+utL5wA
kz93KJopEz5sWy+TjXIVHJ4VJ3Tpu43jWzsstz0g1c4QdmXIffjfmuSY0ZXWFzxEE25PlZYTPGds
S2tod0yHXdxBq/ZU5byM3RQ3Qwogd3x9khYuWZM8d5jJ0GsXk0RRRhynePBAV438mAWhN7zn3g9a
qXIbtAVdOdFLq0L+3FA0S4uqZzNGJ4FStqyTDPi7AuMQS/+z6SqHDnqNkj1oBtUHqTywfA77uVyz
eQsskNTE4+OZYTUwbYhlDcgUxzP4cqDxslM3Wu0qccPXSOUWTrUJhnd5zgeJONF5SCceFbiS50ad
fbEyTSGm442ngYmDJ1ACUTWc5tNY1PyUc6s+aunZ+7BUTizSzoUcakk3dl9VJ5/O7+TVAlbgz+UR
vk0BNyr5mUHuQ0S0rqefrPDFc6JBfBuVCOufhVL9zkkTcWfZypMgJJLd1iuUdZpZGeyzxs6igDfF
d3sEgipWfhi+BL5dHSA5V0JR1WPTyaOz/KxBPPWCiEr9NS+R84kaq5C3HsVZqqzK2uQ06D+qVAcS
EX04fm7ryC/XT9SCcTBZfTMd+Kp1SHi059neu34ln0fSIhLQuw35OE1Ur3S0YCdMbHpqcwckL054
zNqh/Nw2oRVPtmRPqmco/ykmO7uUCQdrIjZLu9JwKMI0dEvPc8pTwBWDrhhxtnNpedu56ewVfpOl
Lgyvorf6aoZgdooS2LqOfCJlDT5NkcdNQvyVWVvqw7A/Svd86krFT2EiXkiWxCxwHPjh0L+4vv5L
y2JYoRQIRttjgh3Tih1t+TSB9ljXU1TwT16/lhVb2mSGV+GwLB+LzguONXNuMlJEna8AkRGwEmzF
TCzgT6kJWfc725ak5RjIDJzFJme6RUZlSg8d1xzszX52E6AmOG5aUJ46nfR3ttAUSrQOnCnQ68Qu
8+mP65O6cGuY4HawLENjBw+iI9DI9wg7bisSrgR5FzaECWivlPRV7gjvSJHYS8Zq3mgIm0ZWOj5c
//aFtTJh7R1ogYAQnoLjIPRji2IbOv41hc5NrlZ8tAWDbiLaCVNV3yhQkY2ezw7W4AYAAfturIVw
NrnjZkcOjfAvSd5C1BCMKt+vj2tp4gyDkPRj0/c+NnkC7ksxg4w2h9LvsEaBuTRthjGwtesjpV6w
YxZc9O1vw8666dty56ZrCOulHgxTAH5bL+Fdzo5zNj96/hQ7gX8vk26XIDK/8pRc2riGNeDwF8qS
SXYc0vChRE2W3fSf3jf/hg0An2k7eiqkR85sEJD2W5ng/7L4Xa2b6PYU8blk6BiFGQOfqu1HRXAL
iqiV1pfCIya4XQKQDIh65h59UgPUKNq8snYsBYvmxu1GMkEirXSQUBY6P3ojlw8VE46zC3mXgbiA
QCEZ2qBJHdfABkaOAvSWg2M84lBuiy3VertuUnxlohfW0IS+J0x1SSdceszG+pOwWQ1Nru7D9Wle
uC1MYl8fIJGyzD16dCqys0e5CZOvPuv2jTVsvPrj+zq5nOBXj7gRwHzBGYEClCabntEvrsYElqn3
YIHRMmod8T7IFqWXKXzdkw/ugHT02RF078Mp4XnYRx6yn5HLG6gDv284hmXQEsLDlMjg2LYEymX5
pI8JlNXjPGz592p29L6o8nTlelgwEibY2LW8xrVY4B4ZGKp3IkFVXjNpF3koOsdwV9du24tBeMMr
N+HEDeDxrLGg0jW0BBnoKQXD88bzdXMP4z2WkdOV/D4E/XYUZAmCiFZQVTvqe+UTkUmxvT6zS4M1
TAr40x1oUiT0WIzeYxv6+5RMu6QJ9oDLva8LE2ucKEiRtZi8Y9p4NVha1XeUXqCoeBhDuO/p4/WB
LNROUxNCXHpETsLRwXHuizhMvg0pxI9nfhS+D0sBzSGgSJxfXu1sBmFtSPjipFCOh1JNUCKH4W0m
6yzbWxY+kWZfpPWm6T4lLgRNjlD/iVzvPnXaqCmf6/xzkDhRBxLffF7xUH+LTr+xFUwC4lT6k7Q9
B/LQI8puI9II/zvtbapRI5qOeMD43sauB2fXzh0E6alsnkCRSUUUENRmrxyyi2146yMuW+TVSR56
WjKeWu6xAhvyU4YU1a7TaRmjjpysgJQWB2rYJcH8ynLrAQd5QkETqAEzSrcESoNp/dDm3zV/rCAh
n3bV96bJVuIPC1vcpAyu8DJrS8sOjpk3fhCT/gJi353QJcSLw/cpN9DfWIZXczcVvdfongXHXtvn
ME+zKOWTjJTLf13f3kuLQ/5cHNIj0gF5hf6GOCcIY/feWQcr3urCZUcMhwX8pAlLnKZH8dRTVV+I
99bg6EsfbRgXjZycLFBMfuN2H5rxNNl3rXW4Ph8Li2pCkcOyy4rMUv2NKgSklu99lm9t1El08xrn
+1IP7M8Z54mAF1diWqj8MM8/lARnnPou7WR7fQRLCBsTkZw4oM31rKq/yVFfxZh4aCA1UtnTQRcD
POtm40JMzx3rjR7nKAiHKAjg9eUs7oDmH2oWAYqyH7xh4zhkkyv3cebFFgm5eKbDiklY0JZFfvjP
SQh40TKQJkDoIhPjl74JvXjOqnyjCgTZBKqbdxCkzraSFdWubib7BayWUJNJfRdmKp/6O2Bc5uck
RCwZNCUe3bCuyj8hIKXHbRgkTRqNvhvuXcXC5+vTuhSzM5mJK7egBRWXk0J0+DVBbG3r1dx+7vA5
Aoz9F0QGY1b4l27hrUS6HQZU1ozOykFd2jaGPyRkAvQew7YhSKd/z1kVHKzeIXGQ1+LOFcmwsn0W
3EgTO511XFi8wwGop+Fbkl+kewsa4dX5dbCToxPAK74+oQuH2MRQIzA4ocxPTDeD00pAekq9BUIr
O/hBqla6WIAgA0P15zazJyk4TNB4wyt3mreaMvfJGiS5zWw2fwxD0d9VScrOk0ydL5VHyS/Hcaeb
DgWmLMqr0v6ACAweA8zxrLXX6NIEG8aLDSnnMgHxUyJTEWlsqDJISFRa/NEb88+18FccwYtBeePe
NfHXg7aSukP1/s1vGfRh/M6CVG9SKLxvnNQ9elPOduCp/HZ9OZeuYBNdzVG42rqTFue67g5FCvIJ
hecNKlA0dbYUqvVpEe7z6ZjzX5ysiXYs9nqZ5dcXpG4z0UIjF/WxfkRm/2ijLgkVgnhk5id4oRtW
qz3YiGMV3KO2YeVqWwKjmvzJdtdkbZUhSjYGZQgJm0I4CYA3E/RUKmE1n2XnNSjULWwZZ3JuUfaW
++5XHjrDD66QG9kMIXKoB2lbw6nSjvWVTrzX26b3hzsmx/GfgZX//D7+F/9ZPfxztdX//Df+/L2q
J0DmhTb++D/PVYH//ffl3/zfv/Pnv/if/c/q7qX4qcy/9Me/Qbv/6jd+0S9//GFbAn87PXY/2+nD
T9Xl+nf7+MLL3/z//eV//PzdyvNU//zH375XiA5cWuOyKv/2r18df/zjb44NA/ifr9v/1y8vA/jH
3w5Vyf/jfPnP0//68G//7ueL0mjCcf/ugukqYGEQuiG53PXDz3/+hv6dgXCEIJEQeGFwSfih+kSL
f/yNkL97kF1H9tn24Y6Ri16TAjX0P3+FMj8/CMOQAHkVAATyf77vjxX6fyv2H2VXPFSy1Ooff7vY
c/PUMkpNvL3NRTGIFhKthQo2OfeiMPv8aib+1dPrlt8yuJeWLz2+Oio9iAXKhgz2GWIk0exbH3zw
Ck1DsuI5vakHfmnfeEz3gZ6CLFP2mb90qJr9MfRx91f3sf3m3doScnxRjQEFG/uzWAnyvxWtvHSI
pXg9IGbXKekginJu+Lxt2nnjhz/AVRZ7xeNs3VhOGck10dmlVTEukpI6DUlmdGXxO60eAncNE/bW
tX4Zg3EbVB2ZiQTh6Fl3Kh6sFqwGjwngrFaxRj7+5iXIKDGB8wiQ9daA1Mq5+DTe6PtS4PkQtZ+B
Bs0e8kP9lw/4HFLxP67vsjddu0t3hn9rpTKZoNLqnP2uuMlmfw+K4tMQVAcv6++7bIy8cUTgmh8w
8v/N2XU0Oao0219EBIVnW4WRhFyrW+02RLvBe8+vf0f63qIvI0TExNyZxV2AKJOVlXnMm1fBh1jO
QXuuTmkAhw1NWodV8hj6KahiPC284rPv8oUleuvovfy0yWEB7Q6UXoDCc3o5BC4X1C0sVE4cqaTk
9uAtMTNvLxZhip0ncUtqN8OA+/67NL7w6fr+0M4997Kxf21gqHWWVVwhNLjwc/HbP331fP/Bc+Ny
eeHvB0NpolZ4/GDY4IExkTGxfskgER3rPADZC+WvqwH535FNmGpze3UmqBkEJIEV/9HEcVcD/M5D
dLSPdsCSV5fSxyYaOFNtOqZ3IiMZfO942fJIc06A2xsinXlaZXYDb/gkZdFYreEOanHqeFAB4Qy7
zGya1k48zgykdBeiua5pyN7crlz1vM5aITZ1/qSIGtZZTPs83JaaTMU2NvzyuR9eoF+GgxoncnSu
qve8Dg259fcDnx4aDgI/fWfUrmpETb/v+ohFkAkDY83s3dYmXm2CR2xndcEG1+lEzq4wjg3JdjFx
JPUwBo3BFW+ZgKtWGdhh8JWECa011VBVjdbC56i/hCMSbbFcKFzdDveCPomOaRfCVnIMeScaz0p6
Ht1tGSysl5tkhstGmoRDUM4hyhBjIymw5U3GhOqt/4dUghmqPyjSosYFH9YCWxuMz0CCTp3gWzlu
dh5fr4NItoXkQxYH3K+9bZ0XFJShVRqBHa2GsDEQT24vvHukBA1wqVZ4+6gQ9EmYRZe2aPISK7xt
c1NvNwk4xkrI09TzIEHyOo4ajSSV3t9O177mjZU+RX1jm/Yj4VCxETX3ZQgJir0V2oDvLg9Av86t
h/iHhKqDtuthKLt9C3mTPpHXUDeBKHptuJ5H0ZmEwRf/wmXpe6F/N9459DL42Sr26LYW6AVvgi5B
/X1kmaBBA2CjiwWA629SJjMFNIsIC9xNgPCMPVq2uMujZg6TJC+SjDTJbPgwslrRmMc/duTZ1UYA
djSaASCa1B1bGAZEj1ujMDkIXE5ruibBmAuNShVo1tSRff/JV8+vW4+eBnISj33CEd5RBcIGrWEi
Uhpd+ubCt0w3QHxgbfcoFad62HvhK6kgVemZOudSoRlY6es00L7GCJySOmQNCJNh8BAmJeDlICIJ
9b907LBLpjLrShaKharog4OkeeVJ9S7k/pfX/yet/53KzQTsKdRbD8LGzVMB+y/ZaFljpuoOiko0
0zYiJPvvD/JM/NAmh0IOTaIA4mbITLhDEHxL7kHR04UdMpMrClPQd5QnbVQNWBullUJ2RVyFB+ko
ngpjNEMztQNreKmWzp2ZZTiJg3kM8+2c4FURBzlbDtQqOWYK78N2CzCf7t+i7RQArsTQSiMV3lL3
LxL3wzUnxLL7E3HzsnlZR5PglSmdgvLXgOTT6TajBVy1NTrRLrADlpud1Zs1S6zO0RY0U67Wszd2
1xTKXeiFpvJtj28RBIRvzk7d2oSdoFEqz6Tvd6ULwmH0XmavYm+1qMsFsb5zo+cgqlkPhGTAVQaR
YgZKJBRKK1soBBOsSEdWXGA/VBQDIstNhVU26rRzVRaA5ePVRy1pDlLyxIcphddjBRq4lmyVEWhL
TjUD7F/ekjqF5v2SJOS1in7rQycRCiarfQJnFd4Jt+5Ot4JN+IiXJxKKd5jEP5Cg5I/SY7dVVjGK
+tpW5VZFtqqA9IGEFbw0Pu9P8E0ZIkzwVO/9wlAugyDBgBuaHR+Tk26Na8gvrsRV7/SOZ3pmZYeW
b7SsswRL2HYHX2WkoOkDv4ptzrr/O27fRYRr4vYrDcx9N04kooy4ekK8poustoUkR/7Jx0s+OTMZ
7FQTvqjHkRPcCMewb6vJuvUe7//ymXioTmJVkwQh9jnykQiipyJn+PKrFIsQpA3pmI0LQWvux0/u
t5KU1XIQuqMTe19t5ZTgGd//9XPRcIpNz8MyB78c+UJuVGa091YKCw2OQc3Q1G3CIOdqeAtzPBPV
1Unm1vU+bEJdYXSUCiJoKOoLkQphrfP9L7nKUt7aUZNQJcpyWYkBxggIYEgD5Uylg8lR1VJY5Lib
fkus4EN99AVab3MLBf5NwsrVUaLJWt4IVmt66/hZ+VI3qQn7RRPsv63+oG6KJ8WCzQJbQtbNjMJf
aPeIdzM+0kfcpCLaFLgAui6Vu2xhpcwsR2USV3he8qQSuncw34zRZH/q+aMcwBWoAEmv+14Y6tvH
2hTxHgwifDh6vCNvXzsugR9asLQcLyfjjUmcwt2DLC6boUEcKI1oX6+bXYGTpt3EJw2nzNKxPFeW
mCrO+2in1wDtQlzWKCgEl6m+P10ONOBqsdq5rWLeH6jZF02CQ17jWocG04jDU3mIj8VGt/qVZwdY
WaNZHepzaN9/00yAmCLge4BGIHqOL1LQfyr1Y7VEL5lbrpeJ+hWYOSGH6ujlwZ53SLqNV+3yJZeO
uTNwCnWPmyHo2g6jo9gKK+zMhvi2JZm65a5Lh9jhHpdtM97h2mvVdmT5u87555mZRAtBryDKfFkC
woNi87vKlh1ooBr9JnriEAHSc/92f2bm1sAUCO9BoNyrc3ylYNfb9km3EjOxQQCy6r3v4LZkLcmJ
XxvFNzbPX5h4HZjtosCbekuFuoDCBrO1yq1rwy/Hzs1oLdrRsT2NZ3+zNI4z624Kh4cRjd6BEo9z
G6ru4nvR/dwftZllN8Wf11EeuIDFY+PEG6nT4CN2iBdRITdBwUh6pqBzuKsUUpzhqBhsCDRt88fq
7O0kI9lKVvqAogC30AabS5+n+uixB0Rp3Eqjg6qZG9Pu5D7Du+SsrdNV/yfdczFNvsiu3IW7emG5
zVQb5Emm4AfdkKo1Bi4rYiiuwrFqHGlTJVA1r6D8AAHVamR9qi4E7Ln5n4QHr/bRSszwOoU/tP1z
5C+dY9JlI95azJNsARpXRTtWOe7ZtDYS+t3RDH8gZ0A/AbQyKvqDuglylR7/pvSlpTX+aAZ6fmZO
8YfFtm9Wq2r1HbOIinQJPzC7eCaRI/GDCP+JoyM+DjEd19kG9wNTNatX5bU95Wdh4S40Fzim0PWG
y8OmkPCibtNbwy58LGtaOtGWbJRVetZOMUte7u82YebYnSLTxREEeDFCNCzMcp0exe2h2Kir0FKO
8qnCiKob3Q7N0g4ewwf4/Z6bhar43PVjilvv6oQ0Y6H3zrMzQJSlY8/PMH+h74kJYwaosiRMNwMG
sRnaGG9n9HFYjB+wBA+7CaxAIJii2jU/zTRgg0Zn1D9AVKagblhAT8BOPDAq75ULbImHTEl9vD/O
M1FtinGPSEnctlSxW2QnGQA5P5IlLae5R08yjaSAo3SdI9KEHkoLLhBog5PmS55jN3vdl4GahJUo
cfWY95C7o0TAPj9HbLqeFXnLQuqbqnF/eGaCybUo8CvXCNHXy1MgUuGwZ/WKIUjrf3vuJJTUqVKk
UGUeHUmD3Bu3DfwF7N/cD56EgkEUFIJMEg/Oj2myhpDA/R88M5lT2HopNkmo+pjM1HfiBiJBKcS8
l9jycw+f3BBKyatE/RK/tL6msMxBJfchi9KFA2EuCZnizMHk7TztkvImbruB4TDz9Ri6dqumBsQ9
IqYun3VPp5DMoRLBVlYD6pFTTOyeAz4jYiN0vBqyCYIlBcuZE3EKTg8akLzFEj+o0Y9N9sdNIpr7
wgpiO7C3S1nGv9Ti4uEw97LLoP9awm0WSHmTxIMj04RsuOBdrIEI1j7gRINrBnTcbCV5i5ENDLie
pWQj2hpFoWthA81N7WWd/np735ayn8f41CDZuPGn17yW3Pe/LclJAKgrNFdBH8CVSSTMrRMriU8B
tyT5NXcAiZM8IlYVsaxKoQfBHKul7enY+mYGF9I6K2hBIGaP7I+/FPD4FwFWDnzZUd7zzFwMjE7y
aJ2rUFsSrIwE+yzljDhEU45T1pK/BPyc2etTaPuokAr6mNjrPo+uUbjuh6VUZ3bLTMJIP6pFDAdW
xD0zN2oj20tm+aiuql1kx9T2V/wWcvkbaEPtgoVSzEy5bYpfl8bMrRoI0jnZcFCGp5CTUTBZwT+A
3l8tV5T3jextilwvwhJyopfI2GGtB9KDXEH8vlyFSsY4zaWcX9m6GH1yMERpyWgm8p9UfSKdRdCk
DxLdqLsPrZXWkbcPop00AgQKO9FI8u1CqdcFr+789rOUFtKfudG41FJ+bZuSDyu96pLBgaYfzcan
NPlOSM0kIi4Mx8zamepno2fZFJXIDw7hS9rXH1y3AEOZu2Bcu1S/fnosy7kf8OkASTu05qx+KzFw
342egRJglObLVmSl3fzbsTRFnY8ki7wBsrOO2rasbb/9+tltemNhyczkoFO8eRDnPelDzEJhNqa0
ydfl2rW1TX6MVoEJMd2t8qq96ptmPZou/QiMpYLc3ORMQo9I5LEsGzI6vCCwUJOZJizhrefSpikO
vYgTjUhFhukxXRvYeaaasu3SfW4vKW3OvmISPPQWlipKLF+GrTf4s3BGu9vkjeqRnPWFqZl7xzVw
/VplHOAQA+ToLu+ACd9L9YDAC1Xj8Qwg69I7LunHjYhx5dj9eoceRnUbFXC1hnIgQ+MmNDn4HXQJ
Rxs3YkL7IBkSHYzEahwlLE3IBltCfZQXXj9zcl7316+354BT1yUM4p0WQYp7gyOhqZXjwi1n7iY3
hZw3IexYwA1CgLF7qzdEwzVczFJrbj6goUmXjI7mrqbXIv+vr2gH3AGyFO+5RIMDR0MD+ZSdUmS9
qF8vvuaytG5N1WUn/XoNBLM8LInL57DUKFhiq6zEG9LFRT03G5Nko+M5GOJJWG+pf+xl4b1QPty2
er0faOYgElP0dwk5iP9teBdmAoX2xhXRNvAeCDTlvQpsnQIY04J55R4nFG1gDONrPx08BkMekodg
qepBanoEGJ+nMG5ZAck34SnvH0b9rMYdrcnTAEedEvATlQ+cPuxNjoMAhpauUXE6eNAf11aNsIn9
YQXRtB1XutYA5lWg+cyVkPCMm6GVGFedExwWrlqzin8o+YWPv0lZxUXuusV/zV0NGc5Sa7vLEhls
iPkYPAPwwsxsdBZhORKtNSoymYEkv3QhmFstkwCl6pARHzwevUQp2SjqowdVPF9urLj5ytzCSqCM
ILfv3mKD/7IKb6zOKfbcB9PLTQvUMjTOTNMVMPX31811t9568CVy/Rq6KOj4VNI5FH7owESrYqIz
Um8DCJkBzgWTHNB2uPVCU39uovhJUqLqfeSBS3NJCgsTpu0Ml+7MVk/8m2ttt4CT0G7l74rP+x83
s+OmoHIugQlVfFkWKSiByoBvy9D8hn3T/cfP5fdTaLGYjJ6iifia0uhM0QiNYucftLV0TOxkx5k6
U22PiWZixTvt5P8go88Wgu9lvG7N2iRYKVKeKlAu6R0CXKdUJPDCgptp+RSDOOnqC983O1uTiKXH
tYhbCyrKl7mCdBXTLdGIVhXzzJqKdrEGVs8OHZCiFrbV3IRNspZC5au2lDCgZDyqACrwhQjxskXH
l5mUmJ+UTCIAmxIlwvcoD73Rb1EN/MwP7eoLKk7r6ghDol3Klnr/V171rSmaRAg3zoEvhbsnTIg+
4iDbKtJGTCrDHZ405TxmkqUn8OQqGxpCh3OolV2hRayQlXXg+zST0ddIGjvxI6cAB1eMBqvuA0PR
kwfIQhlJ+eXHMc3Sn75fyfCYE0zi5nRMFQPERqZVI+SoioVZITMVRTJFPEstBD4FEdWVpFKMESRd
VY6MABTENn4PXcKq4rsRPFsYYrggx5bgwjgVxhquvh2GkQ5NBgV9ILHFz0gI1n4XGWJeWlmG5I58
VOXeixrWg63Ej+Buy2YddmCbrWEHaXRpaPtlzRo8uWifCv4IX1xTLh55paVe/C22YDp1/KkfoHPi
5Q8eySncTyw+UWGGjPsfp1hQqAEqv2V8UBzFqKQxD1316K0LHMFrwIgzw/I76gcoWWZoWR9y94WL
jy1Gt8LNMdNDqtSQM03fCNcz6Ban6QaiJFSIMtq2WxmWdF59imNoCItwg1MBf4SVrugBLBGfR/mo
ZqiRaN4+bFHnTXSa+jCY01jiSSYYbvtGew68PdYkODaRWVW1KTZrqUpZHAcs0eqVFioM7jDm6Aks
h3m0mqF6TJ5bXzuCSwENEfWf7kFkCjMffYUExaUUoFXbVt0F9WslLUSr2/UjMoWJA5BfyANM9pw2
kmhEeFzLOyvJd1nnsgEGfH4OjW3t3+pFZIoWd8UoAwlj6J00fUtCGKwOVO3e7of82xGETMXWNRLk
sCbFpnYDkNYz3tCyp6EsmNItyTTMvWES2aum5aPmcqZU46Eq3pVo3QUf8VJR4Hqr/TsqkSlmXEhr
DjQjhEAZDaiBDQx9QVqg4xRanskx2SQ2XHcYj25EYKSsQ4cpXcyxZw5MMoVQkziI4VGIt/tbfw3N
YVzuROByOPRDdDN3CkO23wZDZOiJXK7C3MLSnv3qSeDvRKGRRQV1PsQZYzA9pzgFK7gf0i+VCWuo
llze6DLEXUOxMkNYcYsX8dsnNfkLKJ3nJUlLb3BQaTR6PTGUAgPPJyztTxCVXvKhmwvRU4h0yTWt
hOISgEL1a+e98cXR7SD/y7dID2ToiIAqFD8HzZ/7++D2QU2mUtmZEjWocqFCk6S22kB+UsosIP+W
0sSZQZtKZDdDkaWSXw2OvhJsYkHhympX8j5d5StvK9qCFZruPnoRn+5/zSXXvbEpprhiEkGH1b/0
63gIHxJJWtUBrgtVTd2oWvlwnRr4eCGnuhoD3nrXZUR/5dvQnKvbWECYVcWthnOP0wkb+WNaQOpi
rK1c/+y6LfyjYDF64HFa4awDNJlWIdDIYLbLgwWfeshz5xbf6SZky3AKfautu+NAB0il2i5x+FaN
AgcCmHVG2y6trPujNENSQGnkvz+9V/pU1IBVdVTlS+4rWvUe+OUCa0YIwPqfWoMTv1NpmPusHR6F
5KDk35zmsV4dWJiAmzJGQMcVDsqStKp6I2/MBEaMPPfYx3uFX7mglNz/qZdfdGuQJ4lr33Ma1M3R
2IOws8dRSO3ef+5MLYJMha9HyfUy5GiX+4uwcTcIIWbpBNvGEIEZzpm00CWfOTCn4GeAIuHO26F6
l+dPmbaFm44WsGC0erLKorWbre9/ztwwTVLUQPZ8v5exFkd3XZTQSkGGc//JM9kvmUKevawMyo7D
F6jcu1J+qCnVwcUr9fc4W6vZg1BblQsqpvqluc+DEJm1F9hZ2G5SUC76INlDGXLvE7RBVJ+FoFr4
bvMqwZ6igmdHXMHG1mW6Fh+yxJLdAswhnUnCxg+fQ3mgDXKr+58xM0BTiexaUqFlyfGjo0PcsnEt
9GHuP3iGcAGI6H/3EgTf/n98coO3Ua/A9THawDNj35/yhI77doNc2PBxDKe2tOcA/xQPUJw19YWp
nwngU2gyFLtC+Idh6pv4j1t1MDtZe83x/sfNjdokxLk1uL4+1IkdVftKsyO3lHyRK373xr6ewpLH
mvdhxIkLPVQ8qVBm8Lk7Rd17Qg5+zMTIu6CTP9PSarwVcY9x/v4gU5ffiNp5SDdNsI/zZ+K9i8UA
AhUsFHTIlYVMhRaoABqZxjFv+BN3DU2TD1ifM5CcADZ962sYP5dMjuyqsEMvpaIOfzM9Y4HWGESB
fSDz/mQtRImeFA9XNbc1uRw+Z/GuH35cbqvBn6B8IDIaMQbJkY86eQp7k10MaZjhpy5XuWSBsK5E
j8F45KoqsMrutdCCNeyxn3VSHDkvOnSSD7HViCmKbpF6m7QrGGQ/yEhdqnAzFJbwVCpvQ3cIw5eh
MUHG0sNHWYN0xrZUDK994Z8QUHDTKSFgoljagDotDGoad635wCZig9anwMvw4/dyvxtDRwLsu7f8
5gDxykTZQTiMQezBgBQlrVowqSDbjIK895nLMH4DrzSonzp4G0GuszCD/IhBHPJt0Z3GBpdr78in
j2O6hRQzz+2jdOUl27w4DMVjUKzjeKv4nNFBY6jXrD5cCyi9hmYIyKfeHSLBgyvqOZKcXPxOcTOO
w+2YPnZtYRS5IV0YidW3r5nRyERJY3Kv7lVITwwkffeVFx/Xvop7wPdLzff9xT2DLSdTLFooxLxY
5B0S9E1l4vCzk0186F8iJtrAV5u1La3kpcvATBOVyJOCSDX04RiMlzY/Q/sIL4sf1c/mZ3xRDH0X
HXtbg69S+C6++Xa1cFmbyb2utiW/EhS/FUNSExGpXQSOBgwF6YC7sOoF6Hhq0NfwFwZyJgLJk8PH
68Sh0WofbX34fDZDyqTgM9We/22WpjCzrBplPlcxS63Vrod9tkk2PbJH3RZZ6GirYRUcfPv+u2bg
XmSKM+My1xszDe/i2WgkK+6ls4HyYpc/FYPgKgMoghJ2TqzUVFaBEViJkZr4iwsHZ9z/ETOjOYWc
9aIISyO1ReUsfyulmo69CMXFhbRn7t6mTvKp9iJSmvE4zf1tb6GRhR6MC1Cizn5KRz8hDTWx/Zhg
1CBWaGbw0ixJ9M8dJZP1LyUoeGU9XtwJm0jfwRL9/nDNtPLJlLZRgEjqe36P9QGKoo40OYBDvDQa
BWqpIpLSbnjqxlVYPEIxdyeOW0594+QvAtEqjV/72bOHKit84/Z+CqKd+h6T6nnkCsaVGi0yWxLL
hURqbgAmuwR2xF0eEIDrkh5yjZ7FewuVjJkHTxkbxRiIYQharTNwOs2HhLrDEgBxRrEATNj/JjdB
IUZNWdWjw61kKoOLUNHPC+YRMFYnAK61RJ0/ulYXvpcqxzN9DKiG/PedmpKmMB5FiRKUb0N/JS39
X3ouGY1VbNWNZlWHdLNUY7ru7RuZyJTSEUED9X8YSw9IZKwkM+veS9kOdMx/Atel9DOHayNk68ro
gPFA6a+ANfvxItumwLMq8f+4/G6A0S2PdK8e0TwavvJh34doHUFATPFpXj3m+Y6r9rrgs2HMrABs
+zaODDgQbEc4FvOCb6jaPuo5JvGC3UmfDf/pV8dRskA1VL2DLO79AGnGkrTG3JKZ5HW6wg0kcS94
2uIk+Q4KhguX4hnOBJn6KoRtTyLJwyq/LJcLeSU1IjM0MlRoXHR7L0hZ6ErYrZ0z2AgyEc3lfwNK
kCnHRJQVkUsuN7qR/8r8o5ItWQXMFBWUSegatDiHRZI7OOLXIL80MGbWOtt7IoVsqYug/5mwPyWb
pE3v8V01IBnRkJMOyH/TlxaR4n6UnGkAkamtgp/6Iu/LUg+qb0FLX3WkTg2YmvuGh5cU2g+q0TaX
1bhzlTmTS5EmUWyo8LYCIjU71rkAXUzuvalkbEfoD9z/WTMjO+WejCCaJWA9Dg70t1ihguf8QkZc
X5A0hjDAfLz/lmvn/MYWnxJPvM6NJDg9orsHuolo1YfyENg1LdaK1RySBaObuYrClGsC7d8gF0u8
Jd0CA7a59NaQZqO3hkKkxa0Xk5TLgXHray715l9pHcwQxyGMkEmKr9VedchKxF/vIT4kP+E+OSLR
X/U7fpXv1LVucE8LYzizPqeclExMlILL8HWFWW9V68J8a1cRiEISEiJhFW/gG72k0yhdqrm3PvES
t359YsuHTe43+ESl/HbbnOnKWeslqCRtIxVGqPqbDiPUEKVu1Nok/0HzFdiw/mj9SUaTZyyAS+B5
Sy7TrdefBWUjeqCb9LtMqJleDXasQZu5NaGNwnEFqkqB2aX7On0Zhf2YHX3VlKCeQuwBHOwqegq7
jyFbgtrMBN4poF/MhFzhvQb9kzrZ+aJuauoSB3dmgqbgfRnNRV0WkDcq4ls6ggUB4o621ECei+tX
VuuvGRHlVNKqy9Mvcb23RmswK0poZCJTMoGvAVioM4C8RT5QXnsN8WIreW7MJimrkEteXQSXBK+I
0LYLWKn65sKqnglAU0g/lCPlvhOukQGmrCZv+qxfaYaGTkJlaHQvI7Ev2ZIq18yF7Lrcfw2iyiNR
UyG36NRWi15iSsHjjxhZQs7PDdQkw4SJV8wrDT4maT5bbT8sWf7MoDjJFO8/cmWpF0KDSwOMgYGM
NYF8tWOnZajm0T9ou+5cU1ukWcydVVPZem3sUf3mo8vr8q38CmY0PJBDC0RbU7CqdUlbk7dQhEY/
a2EZzMSbKSlgUCEzIKrhBTFW0SePApmDaT/DGnjp/J0J2n+j/OWSHxW84fmdo4eebnMa0oUWzkyN
WbxEhF/LCnqJ+hhLeDaPHqBHf9725yV01JUJeCMST7Xm3SrltBzKFk4n58yD7wpVSPihkYaViv4s
NbsqeMD9y9SyjmW5S1MIOAqKC7nXYw4ZQVopmT2ED374xGnQrkp2uv/eDx99YcA5zFGAoJf7xMwH
HTaNKmfmBNFaajdyAjx2BpNGSgI/Y1EHDnT2qCvKqsnISoE7xRCNltjBODW2oFOx8soByn1wqC2V
Zq14qIEmKOClKF6Nou1HgtX78pME4gct3FRZZeLSCM2AJ4k4CU+kqfokhImU8/r++eSZPy/bjU8f
PeAmFxbn5UG3pmCSfma8zou+HmDpvL4H9GTb9vb85/v+w2fi35Q1IFW5Dnt2GFero24M+kGNXwvY
w/nxp5R+j+NCXWUm7l07aL8WqFy7YtEVYJ2kUBzNx9TKOABHQnTllFM8vN7/lLn8a0oaCAAslfoQ
E+GgZkorOmKsRoSoTcoWRmsuEE5pAxGB40t0AX5mMs/g02spwboFRx92GCYJV7KSU76EbBty7B5n
4SVC/ePtZqpXz1W8rEg8h0aqWJuefspDZWGBzSQO1ybhr9kpmq7seZDdnch91HoNwvsVjaGotTAt
l2V6Y/lOKQAA7gk9afDDFWJ7FqAjanbwH4MnYdwrg/UHyrf/WDmb4v8FdRx8uJCDY6i+9ylqPjKS
uN5dqmBdF9KtL5ns9MQtqi4NsMByo7UE21/j30tlkEqAP3bQ8oBYHu648ATalGCzQx7PQo2SfkRW
jm90FwZ0JtpfK3u/posbsj6C8xOAK5qLNgcPl/qHvgdbDcixDotPUUKrghD+wvTNrY4J4MJrslFp
K+ADBHEjdAONLxYI3JnjVAbxc5oksGiIU1vOSyMMejOveYN3W/iePMP2a+E3zETAa3Xq1yeLStZ1
EINH3mS8fh6eTsc3jZ4fFzb19Zi8Ma1T9kAZ9n2i54iBeerasoeCBHn2xXAvpq+8/tNnA4vqCmwb
n6WSbOYATscQUe7jAycLVJM2IySU9Rp6sWBviuRZ0npw69Zc95WGp6hv33TfpZGuOC5pP7v2I6oe
gUXgQcwOOrMeWxo22sIV9JpN/P0pUOj9bybgA8jvurneOaH4LHJQCQTewNXgHat9tyoHjahVCdFH
0hOaYoXoAKTVQw/uEvpH+iaPFNokH6EgAYkQVpYKPQ2SC2jNwAwzQ9sCHSU0jYp0ZANI+nXe2wqE
AXMxp7r7qA+oanJ23HEwYCaMBEskldtHFD/NnIoIeDuRuPgm4M0DZAQZDo48PXLaSBWQiSN1XJB1
k25GKn6aR+EsTAW9wZuk8jn2weEP06V7xswKvqa6v1ZwmIhDKsol7uzkKAuPYfEmuJVRNgrK0+Gu
9H84GJNXhJWt3YjrQDjd3zkzB+/1HPv9Wh/211WIq1Pi7xr0fWREpvwx1p1O+9f05FrG/fWOQdaU
GjsUsmu0NHpjpD8/X8huz48LEKLbs0KmpJGyDKs4FrXeCXUXNahTzS107udacteM7tcvz7wxUN3u
+ssveX9oIMlE1oCbBiqWCoUdOt3j8mcOzr9JTJFr6vLrjQV2bAgMDTplXUz59KPvz9m/SZLAgOK/
ex+mXUGeipdbk3wKxXPYn5ViIX+bOQOmpIwqj/iwjkeI7JCDMDZwczzBYnQpus8t0sm1tUrKbpAF
HNsooaNcHFrjSrvg7u2vt7NvcmvvwB2XKkszXzIlX5TJUOYtwQTU7UYMn+B7Vgjn+3ttrp08Vfkv
g7isIeSMXknAmXwnUj8tqMg/lxAdGdOWlTA8FAPofgWSpZFvvYC/VZpthLbZZWRcyA5mdsuUlhFq
HqlDBVd1Xnvlsuekerz/dXPPnRYd+YDoHsHHCflzKq79ZHX/uYJ2zTP/PrTIlHshdVKawFAC0Bzs
v9JoEhtShk1kclsCqdyI9m/eqaitQt5LLktbmkeUw8WypwCfKa2ZVZanHcXQEIBj81ecz8bAlGBU
Jn5khR1vg1XW7eBspGiGCq6Dbjcac0NWe3YUWHoAx1j8T1wbKfAg5EuGcXi2CkOz8ZmqMM7/LolT
u99+S7lPLXSq0GgkKpxh4uALFqwqEv0phLjKn0I2ZBWqFiZATH5EhYfwu5TOmVl2Zn/oyGuO6hIu
PbWt/CmAkQP+D4qP8MMMD2Fgwd69gq1GxV3MeEvW7Lt6G2us5fB1tECKkFMBIPVjKAPTC4wEWXvH
vjmmsINs9qggwrg6VsxGLO0xa2xutIpQWBVPYmnoD57Ir6QecmUk27bPwx9VbC31DyCGwuv/cXYe
u5EjW5h+IgL0ZkuTZPpMeWlDyNJ7z6efL3t1R9PVBcyioKqCpKSJOHHMb3pr2gifzEjr5ZDrd3pU
sh3IKR1tXbZS+2lgLKdUhxp9tupg/IyN16R+nu7SyxSBA3Q60123xh3KQU1z0fRPkR8rZK9Fpxct
2YcmsnOk+oQ7s1T8UnuvL/J18NMGFxu7fUirgKxV1wDkOyuelqJdk6x0b0q6yaioSCoaT+Y36/dD
92Wijx66/FwKrgbwrQ30pLjjwqYTE5iYeXXujA+omM4wEZAx7oCMb4vIkye7yFEQ/p4my7WMl5lt
mcm4SMPg13zpJ6t3ESg89Oc22pdUoTXhyB/dRjyomWNcU8MpA+sgNbZVehM6k/JxNZxovE7NWzah
eXFY4uvY+W0fCC2anXYuu03pJquH6dJ07fCjvYs2Y/+yRl4e+yg7xK8RZIDWXmN3rdzprtxbz42J
0Zlzu4LGLwtPfZnfxthpBW+6aP3JRBMZboPcsNaDfHKNcitZrqGeQZsqmteorvaMb5KTNSd18dZi
Y1h29ZHAal+9hSI1C6Y7K7ZlCQ0xWiTyuDXnTR86qHlOjSuccqDSljPlTl9t9TmYrSDqnkpWULbD
k3y6A3/atZ9h4Q6ZjVKGdehDu6q+sgpvKXvYJaDb3aV8ypjf9CSAT2F4nLFPK4+meq6b7RpiC51e
O/ouJiZjDi66aeaX1SHO3FGyR/OJ5pH2TNs+ftFRt2v8pXDTz47FHzkCPOHVY2g6Vfwgm8eWwnN0
bQcn7ty6OS4NIBZ3ZuVod5ZhW70PmIh/CtGdtgGFFBfYufi15EbRBr1s/T1/yRC5xSTWYPsF8k+F
/MelwKPIzHgadvRsfTA/j1rH0BzIZaF1r6/ePLKdeAkHrXvoco/lKqPw9FVN25B3ndvWy6psm8YW
h2N7u2CHD4hfRumr7oJ19sOnNtkIC4+/k3bFd741El80HEZE2deN0rlceRVN+M1u0Xof08NGQWDm
XpBtfXBb6TFZdl3mE5/CwIy/dZSpq/hrRmO1Q21CsxNGyclGrga7Zq8lzgTsKt4I4knt3krA/4PX
asdI9lEyQEDI7PymcBroMRZTzFMzOshEsIam4Vx3jgAh5+boYyNuEm664Qbmr8CS2nKiEom367rt
RtsYXVPKnC49zPIV7UZN2FbFVTHRQjt3075KvTHdZtfoMzXxnjp2iq0qRAFfOxjjhsuoh10auUq7
1Qj2+Xak1bo3saliwt44sgJcGmKPrS3Bkp7UzE/1rxBnZ9XYj6BG4e/QaW6eW1Q0CQTdS664wyPe
uE3jGCHoIxQfA8VA+nsjoghl2vq7ycAissVvfXGkfdrat597Hr+GpwLQ74oEvsd1WWfxaOXHBr/t
3imXJ0MJ4DulH8Y+8mlBj5teAYhoE/SE8lFEsvNHNdz2PAB2au0iUAV7/JwML56cFr5Dtcve43PF
ys4CC0TA7Ey9V2Y7TIOL1F/a85o6o/6Wh3Zf2qvsrkEoO8tjA5l8ujfau2LeJQKy6996RlXV57a5
XBrrcYQNoOyzO+GACcEDwjEO35jpjnE7JUlhl5eCAk2u39f8UGtADA5t62l35nV8jr8Wed/MQfu1
Dg77HAk2d8p0V4hwIlo0p+zpxNascaW11TiDgoUUZDtg1ag4k0YCw97vLWamFuFF1LzkdjR0rS0p
CB5H5abLeZlcaD4QBfXWz4HxDQnxQp5tWd63Ldbs2bfRJCeVsVpCKq/p1xV5fHUMHT3XOYPf89lX
+8TtBy0ARnAuFrfDGo9pg5eq941+6pPPJHsa04MW3YfRfdQfkvAaFv4AwcoIvWU4VdVjnZ1k0y/y
/bzuqvGB495bm80ouq3lOYN2GoVjsQxOhA9ZTojorIO69u5qnZocJRfORLjVM0iOufwx5ddV+pDD
V9P0x/B1CV+l4Qe7e9uQfHGovKQad0t+yUKvMA6x8anCaqh3lQxCOvoiJ4nFwQ25Ntkk6bO8IjpX
sIjnBJk4tpUinkKK8bwqXMl8ZOSxiYQmyDiAjfC7A1kyI6Q7ANA0H9bwmMn1MV4Qk8uAbWXldh3u
REXlSid/nSvfQqhx9HP0NUq/r3OnUqetqnKOfCwVZgJWs1mH+r5lY5Qllc78MQndltac1/OcOfCF
bic1YiDOvY+IxrYrwU1ZhTOZmj+LrbPk+rYdvkPuHZasbSTnXLH20jj12GGC6TAkZxiIu6qGP4Zu
t+KDEmZ2Lyh2KOgHK7lo6tkQL7lEvOEQMAQTSZXCiRP1WJvCOe6EwOzhGywPIT3IPOUM6g8a62DK
JVeYt60gOXHKjaBJW9Rf7ZyRBuQ+MyLHXE1XQ0F/WVFk48SNQtWNSLxLDXKaMNkSSNM2L/FOP48T
+Ci6FvB3gjr7xLQbvz9917T08BrTnlpeVVg4lfKWCGCD88o2htEu5ME2I45ZrXGU9pBxz1bxrpY/
ZTW54yD7WM8586rsy+SfBpmRy143ko6SmOjDg9IlgTW8xf3ZKvdpiUlvITnpfB+l5ntT1FAfJduo
Uzc3U0zezE2dPWVy5SbDVVQxyzLG98UyWD7Cca4jGSCtiZ4t8Y0DIGyHIBVzJ4mkV7lUmGRHT5GC
SerM7Q9HBa5hHAl+XYSbOGazZXYUZZuM9jvQmHZFQo47H5rSaeZ4V/GDMubzahP7eht6QvRcFc1h
TL0sO63dgyK8lfF1yti8MDLbomBww7kp7RqxPXfWdpbNM6MVDxEc3uNTzQLO20c5fo6553F61DvD
X0KUUqLO1fSXmE0qx6VnwQvWR8EOldpdSwk0dubH/PJQ5UAVfVHx1+4kC/Dbbv8hPRr/tEykIDNN
p4Z9GVk00aLqMVHeyhbBf0RMRCSKhB8EeeyquUrC2Zjfhvqr13ZxHwxFu+37ax191nj7hOl9ZUQb
Xdqu7Zsgfc+GsY9vAXA81jq/aSyZLT0Z8V4yji0zJ015EuTJWZTJVtsvK9yZ651MxUpnRRUOtbHL
x6sA86HOnKpTbTEd7XyZPlfA1OGEdDumkoIuuRNq6tlOqV+X9KLKFBJw2sPiYxiIEY1qC/PPvJ7k
9GmULmM/25MwuQmydnk0b2uFzDAmdFlHQ0vdIkXhbukexzG3FWJeOH7l0amFyQq7aBxp9ZnHDvCv
WCFFKTGRYzZf3drjaVg6XXbfV6rXgCrLbykgb2CZk0M/PM3pXYHEeX6QekDk+3hO2PK3dzEQv0Lg
+MJTzehaesdmpogO5fq06hd1fsyE1wo6s/BRJdi+7PP2WZdeG10iATi2GIu3zeuEXNxt6rc0oRei
5i5/i21sD4P63UVxgIP2tuGpyb1gTxp5Otmyngr7tn+PRsGtWtXucrTDRCsweSpaXPBAja2oTYcC
UNLalF6zNmfLpPvIJAA3kXjbK5lfaVurOFvKYIsswSiZ2TMcy1bnC5PmyMa0SQiTGaFjuo0Rjbtm
gbxhsEHeqhikyeIN0ri5RfYlZwdP7alCGRvrlqACj5LEP1m4jwf43W+L+JIme215yhWujbS2i1I/
qr+L9DrNx5kaJe1wF1WweTo0KfF84nmk2IEtu4ncR+4zu4pq1yByLeFXqlI1apJdqx91RgcPkeyq
2vXYc1gqVOrpKIfPs3pOkOuotukEs6g4q4NkL5KMmN05x6NIX3aSUJ0WZTgWwhxUNIflKXYXGNFG
GrtStcINXZit94291sxJq+6uJpkaup4OMM2YNfvo5yaYB8+QBlJivEDC5lBMky2rnxbImFCqvU6b
7dZ4jYFJJknimj1WI4rgyeH7Mv+IGGMa8qcsbS2J9FI9ouZ5UqhZMKF3GS/v+g4MaT07bV05pupP
VrqZ+h6T1dlJ8z2aW/ClF44SqDP6c6PEm7ER3TX80mkC5KSplcqOqp/0ZldWT4MRByu1iEh/pe2q
83Qjjfcz3kOnOoz9kRJi7Jk0y5aT1LJX6P29acTY9KhsRNlpqGbXfgrkvNnoee+JZI3Hrod4iVej
Sb8h7RktkiussU8n14o525fkMR5RHrJ22XDUFjbNNJMvH/v50ZpOVhH0HQLOaXTJu4i7ekI8EQcI
6vxU2VDqZcp4SNYQnj8o8k44UEZHTBKMrTCXTtSY3sw0DpQqBaeyyYTFbVT1ZeAcLWhzCKpOyrmU
uMjdSOtulxsXYZFdpkBhd1GbbKsb/Ys6VS6eKzTwMph9nWMNB2WZKao+l9onOaqXHk0zw4mn8zwi
TM9xOFAjG2VDnTVeuqrYGzwDnKs8IYVzo8+OCDtxne/mIvbzNuLjpd2oGoHarLuVDLfSLnErXVSt
9AVQs2I/7LJSpdyhzm33I1kIlCygyo2zxrPbFOYWW1q3KEiOmImoLWWOnLpAAQSibXrDRCoiTQTR
VcIgTySnF7rLYJL5NPoxMUoY9nFgrTynQXLM0XQ6um1RaVJtglEiGUklkKhNjl5luVOl0pt7YTcl
4dM8xS/GhAnmmDtqNuAhlNsaJ7pUGfZQydsI0oG6EI1A/qLJkEc48aIOl9XjuVJqoLw9V1c760D8
mEJbUWYU68QnS2heJpIDTNXox6x2XxCMXjqFNDUpbEmaPFRMAuMmDzA8xVXLiGZfZ4IdN+hZCM85
/6Pgern0rzIRqsn9sH/qq2SX5+OrYu1mzEKlZ5zsPU3YWbPXyLm76AqR5bELs501GFiuf6a0M/rC
xPrLcovcCiqkJ4yzoVAWrojnqiY+4ArlZ+lYGZITkRiM1NNFBIrL0jdzgvb41JwWQo0ydcGgjW4s
I3KlycGqlHYEMKPBuR6PoYa1ohXfZkRSvBr+LQxoIl2wKmNKHWbz8zDoz1GHQjtS2eG91kiOkffH
Qo0vODq6pv5SNr5Z30JhEyDN5w8dHaNuMR4KRBMh6h+V6MzburnL2yZPo2up45VoE1I/SfWphYMq
im8VuixCOlcUxbch3ZeRgAOYESeEKFXJyWakCyuIOQoFE7fbQo4fp0Mrk9fJZjCGxIwl80reWr0+
lhW5WbdutOk+N2Uvqj77cr0nF7sXUQntZsuZwcbqAo9xgy0f6HBDtMVR2pTzNrQG9DRmR5u2hQFM
zjiM4UgItBxZfm2szBus0bGMySkhAMfhbJvzjxEDqaR7JYzRZycrh5FeWox5o4UlVy8LuwbGztre
rOGSTSfEnl7qDynZQSJa53BaHck6psVBCrW9WFE9998N1Vco9O6o587aU9DMKkd+4kqGApXzVUVL
rBSdPsPO+CatQaPRCq8tPdWsr4Jcyd0wU9yqmRyEwYKkl+1B085G/BRbi61JwrFbVaeuTw3gYGVj
lKcI3Wcatxa5aPKkqdc1f2ViOy13Va3bsZbLh7TO3FTSdtOk3i+jcgopenG2viAFDhmst7Nbdr9K
b22Y/ZP891l0VDJ5q+vji4YsgzwwexWmyJ5ZkVJNnlZfmtQCVZQAHr4FDbbsUG9SVdho2ngdAW7z
ybRL4cAV5LdGeKxiKrjUk/rlIE+tI0q5ozXiTpVp91SU5KJQbmboeOph1E1Przkk5sVuV8OVJgr9
DJmLWSf2T2etrQ4dXVmD/sx6FtNlO1LvKDfL27lxxF675rQSrJzssexqLPWqgyiH9F6knak0J1HV
0XNeBbIk49TyiKbo26LskrLMGThU6vgamajBrtuZDolC5haX+bEL6SnShxCyncGYViwHJEkoGkIm
DeXbVD+WnATLQp0ga15WfaRYWk71XpQOOfFwzW++nxTowOeM/cy8UQVKWcR3dfysINmS9qYjYvYF
LhuT4HelOvUjnVn9vZNazyQLFHIyFo25q4VojXDo5m3VCe5gKlt9KG1DUW2j+5mpvEhMAQQj1TRh
b7pW/lAfchQSauFVlgFx3vz/stHR6hNTSSyCW5KexSf+OUoBWVBINqv6bcWyYwqHPIdrBeq8liHu
1qtjqejQIL8zaJUvVvSor2qYEIOpWMfPDOVcjJ3383CMw9qPdOpnEvpByjYMEh05yX9mGl2q8ZQU
HNzdnVT3zqT29/TL8/bc6HTuo2/ToPssoiNRyrtEK4N4/JYlOjBx4Rn5j7D6qQUfpi62StXsYtEI
0MU56wbm2OQ0+Liy6W98U5OjrNz2ZeEMVCvyBDV4Wo/r7JXWWynRrRDpZ9c6ak/0E5PoccDlUyvf
6jQOdKg8YxpCV11cbXquCHPWnDwLxUuY1kTdy2iqQZGmjBoS8rCvFnmakTg8vgi6J9NtFbJjRrom
p8+dtNfAwGhvmniUE4psFpnVVF4a67bajad1/UnC2ulUyw0xBZpr1ZUI0VW6GWnuWXF0ECcO4nIi
eguwL/HuVOtdKdGUGievIcwlRb6NSdByQHxFRwNCZ443zm4hKaQvGl+RnWvEQwGFthrNTd49Dyt+
k/Nb0SOVG57rhKl+ecaz2K2Se8vUaSvFNgN6u+nTgzmK0GhI6EWcMMRx26sZ0Atqbsp5q8+cUWLN
hGguqqK4zXDDTNWvcA0Dy/TNvqWpzRUaoFVnep9WSmKX4J1JY6DpaR5o+04Pd0287HralYkpb3o1
36cN0x84wUWmbep5oEPOUo47r6pmRzCkQMM2UKHym2G+q2ZrY4pOUGJOYybBXKjBoD9qXeG2a+T2
AoGg7t15Uk9iw+xEfRdWgo4wuLjJ+KTCm068DZOmwwQYuKTv1imNHSvyo9zl93r0adJ8Ha1kUwEb
EThZW1BmZlS6WknCZ/60xlvfvaTxrX7JX0sl8coKQQpNs2M+p++Mu6JIXbGbtlo/7bLOPBak+iIq
Y/QS9g2ygFk5UUKlx1oEshTOfm8ZxxzdDFnYCoO5q0LFbZiFAfdxjRlBXOrXUa6YKdAKL6LxuJYo
QESx3/f9q7jMNK6zx1i0PMWiyFBr3dP69q03FA7noXYlOhZFOj+VY0yRd6sFjTEJCnWltERpqpCh
7ok4GsnYt6UP4xodunqM/Kl4m+TSn+Rus2h4RGZeJGSxLQnxJqcWqyWI1fquWmDv1vIurfYWR1cv
XcvxUJWv4/yqdu9TiwpH9CKtiArSdtHhZoWFvBGs8jWVeCySrdG5pb2R6qUXhx4Y/ZKBXnaaNcmp
zfdafE0Y4LZq7mZ9DjcQI/PsU1i2CUMHmbdnTvtw3llAz9SgkxNKFtUxxvp7yCevYnOhKTiod1a2
H+n2rRCeHzL1aaQnLlkv6mjhXItOQly+V9HsmLpETzIOlpyZlThLzxg6e2PT3iei+DCjUCUnwkXr
LhLZZ6knXtLDZZhPgjQdtKr3S/0argepwMg+k7/i6ZCPx4LRV9MMR0s0O2eSK91VtfYS4TjLRPTR
WDWSxvWnKGLD7qSneg6/snJg442yM7aLG3IsWDQgIJXPRXWqaWVbmbwjT+MxNJuOwsjI8KzL7/Mx
CyK9P1UxnWnyTRcTVHrnhOjwIRZyKJAXnYgbK50n9EAhtJa5Q8tErMvZUEwwtJa+tzptorYKZPm6
Mjq06o1Jnj5aYmNPQwaoaX7UouyQjuW7CZ9+zoZNbMnbha+3f2PtuVHCddvwtY9hDfBVFKjwCSMD
Jp+23u5r3kmflJozDr2jh9XTCmQ5N6KPONW2wkgGSEgbxGxjRZBd6PQjecS8I3mfa8MNUS1QZMQd
arr/Or1vmiAolbhZhBzMHt0yqFPFspmV9h65sGBQ6CUySqRo2cj1cjd3OwbqW+QGbtNIy1yYxsyH
MB6A8rUoNRVvwOj0+ScxX6Llo2QU2nXSptdqv1jBnFJ9qdF7JV0bpLet0Vt4lu10tBgGqX3oKtCA
TGFj8O31+q0wZLPWBX1rY6MRrwQuHc8Eu+TvSzvQ88EF+FhohqNIq1uSeWIAwaiuKA9F/zXm78nQ
BAqehT2sLKa+Jj22kWI5Ma5Kfirj94ijAtMRO9Y/W20hCR8YNxX3UhS6wkSWOofJw2gwj6tLISjW
+BQb26He0r2umNpM/baDvBRN51YgaRXNZyFBEzbarnWQyoY/CDQeot4tG8PTmT9K6eeE5J41388s
1RlhgUx9XtSrmg9nUx4DiDBuXiBlkLDBFYYbSfokc5LZt6zTSAdPylLZFmrVXhnpSpGyGdatSCYg
5Ltx2o+TuBHndoc7pk9oFIabEfP4oxP7qq4OVukhomjh+Eo1LGSXZHighlCpypNPM8NFKVU/lfFW
L6olNDrR2q9rGZSjSfgUsXBaryi1So7Vpt6MYSMR+1D12RXjz8PUZQdTX4M4YR2PY9BPe6GlNtWS
Y6ErW2nAmYcYmc5U8WvjD6rmr4i3Yh2sKl8C4yvlMVtI5T466QPeUsQAQlIOWXboAUNMA7XmGRiF
rl+14dSQB8jRfBaY0AhM/rL1M+2ereU5D7850UEIntQxGGKIymeNCZ4VbvXsUKIIC9C0lSiepAug
AallftdcTOFigimzxK3Q7+bpmrXHqD6p+VGKj4l0FJdPXpMrtvfdkLiVFW2WJL2Lq7cyWg6rmCJD
AbXAWtLXqRYxkPzUl5dGyW3wk5dKo1PSFF7OtJKuHx1A/a5pDUhh94m5reOd2DD1pdLdTCZGN/G9
3qKwwZSyye7qWbBvU4IV9hhi1yTNDxOtnEHZsW5DC6uF6E5N72qa1lbzWBv6dRjku0gqzpEaiFNQ
8y39qPAUdTcsfpDvp4A8DOJntlQfXfmSCteVqYxlZIcZNd4iUf2YcGLBIBPqY27e3irezcpJQPcf
2MTwmGVfNZ6ha0RHcz9l1HVtu5UMgR0MRKApxl0sAWRZjd0aXW+no15IjLFLqEmp9T5Uw3lWW/Lk
7m1uP63mpTa0DcaUm8hictY86eZ9aZWM8z66uLiukRV0twQrL9167fddEWMBbO4kiihV/a6IhLgw
9ztDJCcurF0nnkzrNKZw5CZyEhEl6LhGmER5EMveMUptM4VNEKXPFs4fURqo9bvRgdHSlF0GGlmo
ig+Of6Y8zO/VBD9rR/SbEuWrYyrey+ZF/zGyjf6mm4xAIocoZ9BforIU8q3UBE21L8TFxRJhmWiq
kwQ7bVPTpNqX3MKcXrTwW07Vtyy/66js5LOIiNgTmckob1TxQwHaIFLDw/bT5fUg1yFjE07rZw7i
9HG1wPpwykTpnTbZbffZGINT54FsBfnyLhmu8BOrm0I491nQX1HclE0ycGf9kQC5YHvaOfqZ00Og
c5iDUXDSeoODFd8kn02eMT7lAJVYhSv0Ws6ux8U3WbqdA1o2Mo7gZIlsOVra03aGt8jA42cN6aR6
whRkmuKrZUqwRqnDHlRP/2gU2Y56J7wfabLU1lOBZEGNs71HRrXWh67ir8BhabodoC+K1Z4xKDks
+WaGKaZOA+9ZyDZrfpu308Ts3rr3MNvL+Q5QtpYd6KwNjPfkcL88Yeh+MpXrACYKaYbKcONkP0yP
OVL2mZfD9kqdWroTxMvckcghSH2Nqt1QU2XQK3WkDLIFombJ8yhsjeyDw5uPbtwOL6jdXH9FN+kw
Oidgm5wwxqv20UR6VnyhJMj0az9dNert0ZMGiD3cr/w4UwuQmYvkAtaG8JpVQV8fSC1CUBKZA5Y6
Oc9v1eivj2btqcZDrjkJNe9Ph6rm30QlpD/B3W7//z9ATTWOunaYgLstu/Eh2zNCATyR7/X7+M7c
ix+U7vrJ+otw858+64YZ/p/PSsmlyFP4LLOjFNgL5V/Av38EJP5ChIpJIlbawi+edsnJ3I0X8DLj
R/28XFhX7+OVFL4Rbenrv5F8f3xmv5gC5WwkMtNcej5Oul2xNS12nR+7jNnseG8ixvgXuts/6OV/
Awz+AoxGRaPMPcOMfSXgNKZSkRA9JZ0ZNKY9fTQE0kCnMJc3hfVthvN9s9CEpHESg3XJaCGBZmUT
qfZf7vsGgfx/L0f8LamLkpWWp7f7XvzK6zcvZ6Yzzu0PYxH3JNrXv1HN/n2hiL91Xcds0s2s4n2K
xSlW/c74G7PlD69O/C3raq46eWNRoLJ3FAFMtFu68vubKgwr0r2pNeR/MQT507P6DSNVWjMLZfRE
Rjx0DNSBFfOUhKnd1H8znPgDU1n8LeyaiFEvjIkw7Y3wPAN2GirJF9BTwFTRNmVkg0bwhhLHx4yd
Da1SWt5Uv403gRWcQYVU2p110zWWk7MaCfdNSNu0rWmv1Qe1+AtW+B/myr+tmV/xhfpoFeMImG7K
FUo9kqlMxuQQNj9+tchIE6ePiHDGw2XU7icQM8gaU/wx0l4S26xB3sFNaNQ7yfJEqXf/eyX/8ap+
RSLeTEXTyYJp+I9I+O7G8QYLvyF/x2l5dS6C8xw5vR/vrL995L+Dv8XfOrINzuZdJ8KoYzZLErBB
Whtq+ewaNjDRbX64ibyyY/0bqap76X8os6yreQYXtCGT8P77xv+4/n+FrqlqK6NduYqn0QWD5a/Q
ACL7gtuBU21q5y+B6w9IZ3ib/3ekN6ZMUgVLn/d7QHd2vX2TnTMjJDvefI/257OKNAonmbs70fz6
sNwv4y9P+baq/mW1/VaUNVo1a6akXfYqg8EiLwL8WP6CN//TmvmtH9tADC/XIb7paDLwtqebbv4r
voynHmRtepJdhk32sDe22fP4WvxFxupPL8y8Laf/OTNjixI5GheImB6YX7cj3hbOp46x5ql3gr+t
zj9Qw8T/R042kQVDWwxUU1R4kUrqc6ICTSnddgZuVI2UU2q11TLh0CxpMETmpwZeVjWyfR4eGJfV
htfKgUHLtPvSqYsTPANlJhmdpB9yTiMRNEQxzafIIpMSR/QA31ayKaucLlEre02TILlXUblIf8kJ
/kCmMm+8iP95boacMuOewHTU5avO1HRSALYvUfYqD/JHUmvtP+Oo/95Vf4rEv1Vml0wr9Lxh2Y0u
sgHOGFCj7VO385MrAgs7+Rye0Wp302PTOdVe2FiH6i/r4w9UTdH8FcmUUh1KSU2QXYWShLDjsTsm
uwbNkjkAT+h+j0Hhq7bJ/tafewxul/1NrwIhST/3QVf/f+67XwnYqKPqg6z8vF/M0VGMPnb6lYnS
fz/efyTb/m1X/wpaGqxESdHYeZqx0AS5A1Qtqg8DIIImpe+g0jVOL2v6ysC1xMu7/IjjD6aUHB/0
4W7wl4Ghyvwc0u9Uuw9TP5npLm8s4C2M0nT6y4KO11TijRAWJdpy+kUwPhW0xfTRrVi8ZfWohegA
DMzE+g8VYEzMSCqvXvoEnNLBEj+S9JqYUG0uwnodRs6U+JwYz5jmAlD5borpbIV7RT01DP1lSbe1
BPZq+BbSx5XS4U43ml1tmHaWMHrJA2mJv7L8HacyVOb9QmEgtvxFQvUf/tW/PcpfgVlPdK1PB9RI
G9Ak9DeAtuZuWohe0n2ri+AtsT/Fj+Va+DXFlSrMrhXFf0mJ/hCcf+vrMkmuhAlS2H5ujlEYTPLf
DrXbKvuXm/oteStXkRoLBZ6Fmg1gj3Nttnmx7mtri/bXf69B5U8X/ysOq0gvdFMLGTkKn0WgEaDP
qxIjaXlFCULfWMMcdEO7UU1meMu0Get0A+AQRbRtnG2tOhB7X8sXT5RBhCEGnFfNOdXUZ2Wq7yyR
rmquX82SXFr4NrG9lbrC0Q3hxaJ9Sb16MBh2hP3ftMr/cC//3OP/xEZmdXDs5xFvzNj/P9SdWW/k
SJal/0qj3plN42IkG10FtDt9X7S51hdCUkjc952/fj6PyunKdKRCPQPMwzwUCpGKcJfTSTO7957z
nXPGg97Y35QIX73yxWpk+SI09NTqGbke0u6Uopv+9fX/4jitXyww0tHzPrNkv4tRUqegxnMvALkB
rzJT3V+/hTgvJ39xG10iIlSm6g4Xpt+pZN5GeCOkClix2hqR4Ur0TBGyDFmZTJTO9LpvFrcvalf1
kmrMEK7PplgAJZiZs6eSaDpv422sxbvNcSLaOpvv1uivjhLWxZbY1XUeVwHv9HBOdn5jkHITuO/P
/jxeclt/cxXPL/YXF/ESd1yR3xenKQ85+gxr+oF1fy2r4ZsGwpcX6+L+Cuu+rUpxXr4W5WsBo6ck
tShcZet+aSyNfXTjLaLVr2+Hrz7IxR1HeQIzqeCtelbKgqFEo+cz0X/jBvxpVv2r63Sxp6lEaaZq
SxgXzdy5wanuHPqVzV7/Jyierz7CxWJfK1pWJwNEg3jGOfzlTXDUH2bN7P35HBb9ndX3C3exeonl
jKVfK13NR8kBS9krwFIsv8Oc/+E0htLzWHH6iJffgyG+ug0uYZ2yr3OvP1+8hweTW/kKzNDt+yOr
LZSm7+zeXxwg5cWCn7a24xheysUbq2UCXdpCCVje9/m9pVbL0v6uFv3qTrjEchqRAog30YcdVJ0z
P5JiDIL6HJXBd0vMF4unvHjwo86XamhzKxduO396QbtwIJB3U7rT/A7FgRscvkWafrEBXFIx0yq0
HDWnXCH40GXMO0/cfDXM3lGlupobL78jPn/1kS4WAs30K6XXNEZYert2wmndllfD2SeGyub/6vmX
F89/rKljYIts2KGdl+VZozPT5Df4iq/urYuHv1WjQFdQZu36sljGxlNs3oxG7Vqpv6Y0m3mD9915
76vrdLEERInRyyGGRcO2RZrKPf1v7DjBPOXxfCw3nj5Ajn/ECPYtOeiLXdQ801z+cLhgPti1Yy14
Nse5Og/pL3Q0VF7vvk32Pj+Af7FyXjIupZHnvo36YvfACZ7BB032935gakcs37kyhpp2r2DmyhBq
xd/CaL5YS82L5UB6vleJcx0exut4jOaefBBlu/j1vfbFU2Oev70/XjNH9XK0K3DN5I7J76h/sxl/
tVCaF09+MUYmc0e+DCwDS2U2LbNTAMbQ2FSA5cz5sMoW39F6vrjTfnLV/vAZgJ6VGkRcPoP2LO0S
9dX1xBBYwaf364v01Tdw+cjL2PaZOJ8v0tPEnFwfzway21+/+FffwMXTrptjqfs19LcoESGSdMPN
UYP/+rW184v81R178bj7Ji7S1v4dp5TtC7fc1evC9VbGol7l90CmN/1y2oobPEAQydOr71rEX23N
5sXjb0ui0seRj6Wz/etrfZ0s8/ktDel5zeKPbGOODGfn3X73hj/bDn/xUS8Z9kbTm07s9MNOrTHT
idGNEB8P/j7y0RuGH4lFLLaKoZJZRpNQeWbtAreA1BGKYKr276YkPw7xi4OtzKwBDUSA2sOa0lsu
s/p5QEIR9Mp20ioGxQdDAYBepdfYJxbxmKCnwWojrIVNnKw41+4GcS39Obc4w4xwjJt2rmc54Xro
U2JtDvJv12K5SDpnE3b9LOcXaoN9oKPwkMg/J2Sw1uvUQqVXrxWENmNMcAQqAB89aQAKaoQq0CnB
ujlDVTvU7PU+8ceN6mWbFr3JpGAPuXdQkabOjzwnzU/dZzTK9OjR805jV8/aiUpQHj0jBDb49uu7
7Ys7+RK9GUS+GsYU2rvCOzX4vZRvthLtq9vYuLiZLJkhfGp9+GbVu47INqluJg31vJXetil986Tc
GnXodqOPCdqa+Qbj4RFRXO2HJx0eoX0+SHN9rRsreaklUysjXTZ5s6vUYGWP4SLRsysjfY8xCdZ9
s6TeW5wDMjJzXdf72H5Rz3LL4Qf5cl2K4By7XUUF6Nd7oe7xB1n5vkw/yRObF/qRMMYS8zTDMA1l
loMNuay9TYtGprHeGxW6oxKvE77moc3XteMj9Epxz38K6cwbqcxsfBleRfahpbpG8qr5LwPnf53o
kH5AuxeelVL9sZHDJjFRR1/nqbkxgqUx2eugPAb5JhuM5y7W1yCdUHGlGMSJTj7apIwIgbBc5PUp
MzoXnuWyw5blZc+WvpiKndY9Wqbm5mj0rGLnjN6sHa1lSJ5Iux/KYKOcVb6YE+Nxo2dbx0gQpQD5
SKZlpJxyR7lOW3Lbmc8HxFf2Aj8/wIkB9ZbUXWNRmKAnlj5OK9Hjv+j9RWu/DBKlbYXh/2x8KYdl
Yo9uRkrlqEfrpFaQtJZ3MUYfbzTXacGQvdDnBdFwLc4vvXrt4oMWH5ipYUr2IlAhb3oqFgNOTMP+
dIJ3A+h7cZZH0/vI8KE7KPATBEOeivmqXDVW4dqm9VHoJODYw0KNjFnWqRtMta6X6YvEyhaCLl4H
MSBr2d1ligIHWZYPjbcbln3u3UaTBmiW3L+ESGBMOF2tPDjlNDeGfO2oVyVcFT9yB85wg3IXjImr
TmKZNPe+cdswhq9GNMnGZ1aMm0lFgCy7eQ6aW4+yZdri9ERMO6Bon2JzEdXy1FqImxS+GPVZ8cKt
h4np7JKuTMy5yWeUH2px41U/enVcqTV8FEv95txofrm+nk+Uf9hlof4JQQ3fQ7JHS6m8T9O7V3wE
cEiDQFn1nY6Nghw2O50V9C8t5NAUmovROWdXiW1GGluqbpvAm2sx3yOcicwTNOahRGjcDs6NUhaI
zugPTC9Cv64sfPBavprSDhc/87j62FTbqDeWvZ8s0orma4eqSMOsZ81hke5KYzeVJKxxsIiLNbSs
reKDznWAZktiNBvKs8yaj207N2puAjq41oCzw0SZEi6TtFuS6uU5mhsEiHDaZxDCa0P1FsV4b6KU
6dLXXHvzUAX7yOU67rpbMdwZ1OZBed2j44l7fBaKTXgQ3oTcXMZ1djUV5t4PCUdH20kk+8wXzrzL
rFlXgLAka60SylziTRx7uBp1dMzGp7y2ie7xNgnxSkZYs4iZy6CXVwGCZ5Ugpj7W70C99vaTEIx8
BghXub6UiOdVtL1J+JAjfc8rMueWUYk1vVi3eDbheruW8+JMmE2YnfSF7TqygnRS7fO4IJ211w82
6tEWU4MxXnXp25j5uHrWafk+5PuxeghUe15q+jK3j20LWctfIN/FsSQeVYXllQ9fjwrdcflghIob
p3xwNfxUmm6VF+GJUFGyeevbqEVHo9zrZn07duQ6RpZr9DYOeGYG4XWkHvsaDZUyrTvgFX3YbSJl
ANqTz6sYzZGzSfNrpyoXnR1sB1huxtEY8GDh+rWFsjrbaOSozER1ClOd/8tWccDOGaFMXelN6+Zq
uhVevTTlS6HeFfi1WuZoQI9UdZ206SKw8C5LYz7JikECq1aOmF1+Np23TOsYaguPMLftYJS3jsnQ
ltwiH1WdmubLzgzxCb+YInZl9ekBLVVy55hoP8oCck+BBo3U32CY5YEzixJWZKvdTDTZMSHORXlz
FjJ29XOTpMdK/bDG25hHQ8FoqCgHJ2oOhcCeNixS40mqvVt2r7V9lbVrtZDHNOs2nVYscnUA8QCR
PFyzHjsDyBwVl721tkq+g9hkBP+u9mjT+8+uKncQ+GBlvMnsgMMLEbs+V+PrJn9XykNfwBtmWZny
hckAXPWSk8r6FgeP2P8XmkLcPa66NDg5/qtab6XPCUbwYifhI2fr8nXV10ucgAsZf1qouSTIKTt/
6OqdiZqqsOXzFCMKDaNFkL4EQbXk3ddtdUrledmzuHuRgMb6plC2ZK5BCxpdm1NUHH029S0ZSIs+
6mZNsTTVm6xgP9HwtXx0Oj1LTM4lj1Sf4TBtnLkKv0SDVNxyMeQpTlZ29mFl66rDoYz6f0reNIUc
V7YEHTjjlBJhFiIbS5ivdDut3ltOBtEBk63E4ea1p0klWxDFMD6gCOtN0qPSMp27ztrVCNuxwRUh
bse1XgxLWclDi/Ldqp+UJEaAgfQxQzKbAUsaAGPIcD/5/kdk4BBsH6Kh4ID3KBqEwmaxTms+zgfx
A6DLmuviLEbQfqTDzQC0xQjpbOEl7NN1J+4Gfxf7KY6LrZNS8obZukGhYw1iU4x3nfGqlk8jbpQp
eHOkATeDsUoq1waIfkqMmZLnC79FLG1deySHImZObyrUYDp4HRstnjpmu1BAadDwzHTNPeJaBORW
vsjj4CMR+qaq71L/yYBI2XiYK1nlRPM4ZimUJn+V5NO7afgoLqwPWzgzxWw4cXmzvvbQ8eeKq2nY
HYyXiEotS5CMp8Fu9Kv3FFfkmKZgMjCWMmh78/sW3oo+gg5ELpLQIJc4jXOTa9pgB8mq5Lrq5MZ0
biJj5+nineGGG9bxTmZLPWQy9lapR618VMWz1Qa3QZTi2c72uXzPEdMmTrmq/OeS30AvH5wYxKiX
HZzGx6jKqKW7b4uTCd1ozKxFP8mFH59v2GI3CKTg2qGr3rRuayO6njR81ToLexRjOzjmaMeH9j7M
36TEeN0kx2o6Vcpzlk8uU8oZ82F36lDtHQBTzAZB+GwzzhMH47FzYuNcq2h15cjaLOV2hPIya2TH
JieWEfmgoRauPPXDCJBDRRGjoDOXGw2NdE5lXL1hHlr22MkkC0Na2FyjiYY+mtR0+nTGdKkl9ixF
Ay9ROhJHMhcGx2coXqSketlTbr5ow3AIgT/pfnBKQno0dUd7qEP+6e394sYDNyBNMhgbfVOji8wP
mjAPSNPYss+vlvHENk+VMBdDhMgkfp5sDiqeeLPqet1XqN+jcuvh4DM7jJxxjC35ccyVpeiBOpgI
VDJGEWEHMSrAOKLsfJNIteD9myrl5yD+ryrFi4ZK3gRtXAQMoUpu2UCblmF8qnTvbjSiVY2uMhQp
l0xZJtZVWUz7uny34lefVUBLJIniACe6U4AesrKFa1WK62PqSDKHSHPU1jcTrq1+OrK5oS59VlqY
WmY4H6CQKenKUbMFNt2CmD1dMo11iDPCr5ACXqv4sm38ZaF153S7pq02VkAvADKM47yqHqCesvtM
sh4J40aKxyp6HiiB8mljhpseTljYEMPO9sKTPYYPHrgWJ8+uTRzCUflgFrAY1WkW5nje2FRLJdrY
rXWIYiyz5zm2K7DXwDDwvGdNAK+xUEsN89qz+QKwXCcVCKDxGDFZZj3qncKtEEvnaPyql4megmou
c8yNTg4FSnr3nn+WUwOlik23VfahykDbTrHpeStFE/ux82cFolvL/hyHH4m+lzxrynjnVzsTc4up
5Gtd89nNbZw61iwcDgS389tBm8lvo4aMw8Rf9smbHz7lOCwUb5/xqdUS6S+CXqNkKJM8RvLFaG97
50NHLuyL1o3MahXx0NBCUwqO2ThZw7jf6fZKkbDPdHUfJseEBdFLgd/avYs53C262wYXZoRE28ab
5WsrBVrIrVVjJMbeAguOGG7rTueLlAnZ4BGWEQyco3Gt9vdYhKxuW9sQA0jcHJwXdeCkF741neMa
EwiA6MbWOE+/J10HveRBVW8C/003DlX/6JXxMklAWLHOtew0RohV6pagWJgwPbPHNak+bgCFJsIB
m4YNS5ml4PGF9N85MXqWynctUiGVyF+wBK3qfutoYmlL7zZUtEXIia8+2Kxmjm7hqlX3TYomq3N2
Gk7lpptecclRUFuuVTzk9YsjbxXnTqBfr+wCUJfxmBTZi2EkmDefE+Lc5HCDfp07mSUwo3LmRqv9
Dnv/ycBYGarh2cu+9XDB6KG283BUhIp/l2UlXqb2ptXldajC93GEG2rd3BO32N9mFadlx/LmjXGv
o21QJ/62Gu89/Q77SJ3cNsBIaMuNSkOnJ931huIqQj/EQEemwk2LB724KwIC4VmFzpmaa+7NMjpk
dKOyO6tdtsGNojxq2d7sj/V0VyGVSK6q7M4ftgJ0sPMo452NiqZ89fFc2rbjkoxQhPtI4EMYblsf
e45946En7JTbtlmX9ZUPvMvv8lvL8O8zEpdgx2m4BuBVmG7GRypArOiACR88Ynw5Zafxip+MxU0I
QArHWYkOIhXvXjPiBu5GCgOOEc5RL7ZGsKoyHiRYFAyIqxLUH/mF/jyN3UCac7t+FHHNzFBbOKg2
zCJadV19byv1TrQSFYAElvhJ/ZwE9azCCh6UokF2CSrFpE9uAU60vS2GNQyPAae21tVojhgOLama
owhkKMrgZZk2iw4tDJKS2OesHHVr2TqboopBh207gBnkUyrGIh8SN3VcaYVUBuo5lHiuID1xqoXX
Ip3nPF/QzkLvEjfX6MCRRB1TB3NVCOtg2QwwgmmVNawg9saOt12KRUwyfp8CTC0zL3itM5hpoPgi
DnvtXSuLZdfH1PgDvimE5Pi+kquwu0/OItRwowULAeRREyBNcL2QwXdbTGI2cD/FLQcfWmyU3vA0
YYtmhBRxgYtc4rBmIFYE96C6XBgPGyKTrqPkvZo2IZmNXo2E5qHMtL1tdwBv9O3gn5SGzFirXHrQ
QVKgiGLVq1wmo7rJvfCgk+famMd2TBZk8y7GnomlTBZhH5BDZ28M1d+kYu3QsZhqmBERDnxv1ZvP
igTLLTo37N+joTmFaDb1jZ4+dtZdCBWzdrLHpjHWSe5vAq/baxTgv94svxJ5GRfzgdySQFpsnrF8
kW24PRbdqbz1ttM+2xSbeuGtoKXc4Aiaiy0Wn9v85GzFojq2+/o6ddPldyPxr9rJl8lLvehkb9Ah
2tltcy99nD6phs0VM/PE6FV4q6zJ5nZKPoD9UXqgOCp81Ygke2wFfWldo+K4zSOiIhz/6Hifv746
X8wFjHMj9A8tkWpySpyNkmg1QDORhjvYoQb1vx1pfvX6F3MHI7a7rkwspqe4hJpJvYchG4wsrHyo
ZLrTgQC0xsagV8AYsgZ1P1Ws6f5LOH5zVvpqimNcDCdI082lJ/j6dQGmqIrWKm29wa7wVWeuhzm8
MqRLTxy4n7nUOE+XbbWAvkC7kKpF/UZ88VX/9zIcSZWjr3rFgGxIA7aYUc2WpyZsocaww0y3ffHk
Q9XTPdiNTbOuSEevs3KRABDp2ROVHit5FcFiSygC82guOU+2zeeET/7XN8IXne/LNKXai8TQNDiT
9RBkYDmDhfTNA/jFLXAZ65JNQrXGs/pIolnVwIi1NMMC8Cu//sW/GJ39fOz/cAdzwA7SCdkgR2x1
5hW7YGIyQ2omaRTfvMNXguzLPJfIa5BGmzqfIPZhmKiQS8WWeTPQCP9OhM6STNllmhqrVvbXghaz
XSWr9hwoHuou2Da3LSC9RPoGbMksVrQPtETrBo4gI6alzeBkNF8tTV1nY+v++qL8nFH9RYGgXRQI
ZUAcU2twVQJs5u2g7+sqXzhNvwFitCGFmeotW2TGXTiG72Zggye5M1vjwcmsle0kO1B5KUHgg44s
qIXrt4whMJfapx/R743vgsBZjpSSgnAy+7wDhHTLK7BNNUenBq6Mpy4rvVrK5M0aX2KT5k4PTHGM
HwzNW5FANvehYLP2Ybg5yT5ZRAnUj2l4Y1t7jM37Svnx6+vw1c1x/u9/uDnGGDsvvp5+JxLyVDmi
d2gGRu06CT5+vsG/vw//4X/k1/+8pPU//pM/v+fFWIV+0Fz88R+H8L3K6/yz+c/zP/vvv/bnf/SP
42sXZp/55d/50z/hlX9/Z/e1ef3THxZZEzbjTftRjbcfdZs0P1+e3/H8N/+nP/y3j5+vchqLj7//
7T1vs+b8aj4r3t9+/9Hmx9//xj3z73989d9/dHxN+Vf/VaUfWfh68fc/Xuvm738z5G9S13XVNoQq
DcM8iwH7j58/0X8zDEvojqU7jqNqZ/VklldNwD8Sv+mqMCxHZ5zlOPIM3a/z9vwj3f7NNlTDVm3V
MAxdRxbxv3+vP30z//qm/i1r0+s8zJr673+T6vnm/9dDYalSqIZuU96rpsXLXapTKlk3o2Ixo0AZ
TRiaXw1r4F322slz0MalTnmmeERZzlMH9qmWY3u167RcE16uPZWBqewkKp1qPlhKdN0auLCzUPOv
0OFz0G50faMVDm7Sqh+c+ypsYxyYCnnaIAAGy4V1lR6YJPk3tafAg9GzqsAjIIKnJEUHW8aYUvus
4tmgxiyWimz1T0ma2qZJoviu7CJlnZT0KfzAm56AKkg3UGwoq94YMHRq0gDigpOufIogkgOQXM5b
kVpztTY8WI9oqNMsLY9+nxoLDYInpPAa70BQxRrxqo361GgYLVU7OJoFzXa1A5gnI5WeTW7PR8eM
mWTJKNqYloLbMhVN/2bkWr0eoMSfMX1DCvcxITImUXuxEUkg52pU+IuO/tcxC2FeTlMnmOoWZQ3D
OeTIM/rWJ8DM6lBwp1wjE9G3jUpfszx3rHygeNcK3bkjm7GOQtnu0qVITZB4XRUepikyDoYwuo3f
V8GiMLzx1jbBoPtqOiz9JM5gwElG2kZUajAXPRtkZl7TfQtDgNsGs3SIDKgvgL145AAkcXXqKhsn
ctKA+zO18W3SFbqExUiS6UBzn+NDuKD5gsY8BJu4iStM3qDFM8CshVJuTK0HqMpdPk89rYbWYwAm
97Vga1lmxuKmOdcJSWdinulVs/IqHZz8WPoPniy7Tdjn+qlna7mS5tRcDdj4boLEDKq5mcQGlpEp
uheKJ7DajyY2wqSRn1xnrO+yKaee+icPTrVdT7ukt7JzBZfBlKo8eH7E7TnPjD2YbQadVc4MElPd
Aar5bkpNyr8xMMPXyYuS1xruB9iFkvsyZthDvKFP7BtcF1T/iTqMJ0ev9FfLN6PHUDqj42Zgdd7F
CPWalm+w7oESRjQDE3XtkWPNzDJsGzcy8uY+LXBRw3ay6d86zHXNdvJ3kV321wOpoe+kKzID0C3e
2fALzt9yHEuIzRnlWQd/3w6DgbJLb4brvpK48CYmHrAkRd8fbQ/v8GS2jIdNEeGMUcvqCp2Yj2tE
tpz1itofCfrLzA5QXZck53olugrjZnrrpQEKFFwXD4sZDGsgNMZronnGxjJrBiR+phu3GuqIj0qK
8lixm61Cz5H0KhplmZmJszFNGS+qsUgOmqnA4vCCZKFkTb8K+4wWctGbBEcoEZMgLUm9175RRwl6
q/COo9qeG/uWch3aafCUJTH+AS8Ntv4YS6ItWBLXtuzN3TiYLeVqGqZzqwCoOAPLBxnODkvmHaZT
v9GPpORUUvhwpFx3t2OkOivNtjrA6eBTprxLrmtGH9l8yCNo/yYpLVtV1QsOLl63QDlXrvMQ7YmO
9pxhbRXAC6MVA54pc1aOo0dYnLt2HU4ZS0ZtlvW9Hlr+vqfVhzezBckjQkAAE613aKLKYsKyAMAR
RIfVetpTk/XVq3CG/DoK8mxbZVLZwMwJV0WRT1D90qRcEAFY70dT8LV2MLjup2Gq7gKr0z8df2AG
oYp227Ye7UpV/RhtAiIyCeVCDNwGdmESKZFDu9RCez4VdkFdKyI4YPBadCvQkDAAD45K/yzno3pN
Ky9j0hRpvA29C7wm6aZnaVfhgujtKsky2hu5Kqb7BAXoRgt1/Yz7BXI7EaTBnN24M+10WAhHtNdx
lpDwng70YfLM3iAR8M7sVJbGsbVfu3qKb6UxkCRdJOoO24IGFJdAjLIYYSllfnMI9dT4kQsvXBKj
U9A+a7NrhqyAlwMNpLZjQnvMNA7+TQBxTFq0CFRnoLnmFcU9uu5pM4pG2wnUFGdyfwZ7eII3IIm0
huWSpjxzjIiWEViqrWwc0Fo6iNvJVyTc3tTflVKjP0PXjsgvhl9oRPsXG1LlQuKkPuTw0/bW0BgM
QIK6ODpNiiypz9RABbhNRPis8OAaNpGq7Pqu8DbDkGqbxBdyWVdMTmSJq5a3rtO5YYAKGDoA1uep
lAJ0MfknuVNddXVvfrQjNe4ZaEy3cowKdudaMidGjhW/5FFYjmth6ORDOgBQ4CZqfqMu/AFVS2QW
mG6qKlPmyiC8+7qMQmvnaYN/n1s11BCrQMdFXslH1bblrdpO6VsyaOJVKmowzvNeM9K909blzi7z
YKvrNdnQlaZeqYnjb4WiM9AZbJHfw3bW9pXlAapqC328CxyfqZQgdSNWx6LYeYHW6vMhqeorcuPi
16Sy7UPYgStTJoeJpVmJhZggHukWXDjDiMDk1h4daG0ygKEm0yywJtUNaqNyGaGZKzUAi4CEpLhv
bMt7TcsANKo+xpFbeVG3qnrsyrqWtgv2uenZ0rTG5ZD11jH2hezQNfoCRlGykJXfr0cl6w+K3dKC
TIkc6aKcbF5G4wunIhqFR1M5dV4SEUeHrgyZYNWmrKlmY956VWq9a1LV96V6XtIb0GSq14DB5KFe
NhwI1xlDALfVAGjLIqvh7BcwQEVQQUYPI/GiDC2AGZ98q1PUSe+1bg0EE07XJzdUQKSljL0xHuJJ
aOs8HTNkJtA1yqGajn5GXpyVK+laVCanCD8PboDTDM86JKb3qlH1I1cQ54+p0htNtHZjxIO8thtV
ktDQBkA9HNoq+jwOxvEKGPrULvRcFICvpvDdtwW1EeRMwLKKTUdIFdaqLMJyJXO9WgSxLI5eiErE
4Ttfl4rpPFi1A5NoiJtD1necd4aByKsw067KXhZXhS2aDwF2Z9crefiaOqHZ7ClT8xtvwIw3JMYE
eKMPrpLA4ok3e1AltVLZcENSHF5dlH4oqkDZKCxYlVMEpJIt2K4rF3OefmQG6LimbsH9M+LucUrD
8MbxtWg1AVZ+jzQ4UaGko6407DhJEdp76MdpPZ/6opp3HEH3SZhZJ3IarE3Wt8P94I1awBjZDCCD
eH10n6pqsR1hJW0DO1V/cK+nLJ2GXRxTjg97P/DN96FoUrhrQjuSlBugkrbNaqt3fvpWWfb4WjUA
xyyTKA4w9gUJKcNwZTi2uq4rTkuDrtGvhIRpHzOtUk6osaLPMAJjr1r+tMo8m7Z8nvbzWmmSG+Gr
ylsLqug+0oyO5CdTAq0UUhtXmR0CoRLxqOwUUbAvopWjnK2S/C2YOvNBMkkClReA5mOUq41bP+5p
+hcp2pw6G25y6RvHQvXRtzAdgK7L+jG9+06RLP14nB4NwykPjgP0Ferc+CoRyjC0LaBJd2bQH6Rt
QjYTpf7y/6qkvCo+srum+vhoDq/F/weFJeXgrwrL9u1PZSV/+59lpSKd36jaTCGl1EzHkmep9z/r
SsVSf1OlbuumMKgUNefso/m9sBTab1KjHHXOBZ8whU45+HthyY8MIcA5OIZtaBy99f+TwlL/aZ35
V2Fp89YUsKaj6sxRKFb1i26nxwjCTgKI8IWHAgVZpjqbjMntsFCb8M57VjmF3OTRye/bqFhV57Ge
fxdX/bKPvaVu33ohBIOeUJ9msI8qXRW7NFHk+q6JtslgutqozDEQNk3ToXo2Fb+fe6QZLwRDCtby
edMqaxbYTdqtFbrJurUsAaLF9XTU4/KmkO29waAJJ/6sR1qOavsIw4Zni+kJLEvaVUhEBeJQDSia
v1BJWMiBGKEATDh7jcqLYRM/hi5B/VS1F0MdTg2aUOAanBjuIK0ukwBTgc7OIH+IaqLTwsQJ+XD7
6CumW8c/GvrXwge2hXI5P8hQXxXNI3sJqpvBDcMY0gwJI8u0QIYHvn5oGGcpzb7J4Fy3ABdJpKiT
fK6X3SL2azZJbw4stiX4p8ifIl/sZW1zjswXZzKSGftzi9IoaR9K5EAegswuJGUgfm2hCWWHvsPD
4T/UCTEF12F+qsO70PksnHqW9/ZMjI8x4ZsjR/A0fM8kHKTi3hqvCsSs+UM/3DdI55T8Ok53OorS
KHmUxsnIa2rDmw4ILSYL1B37YfQWJjyFc2wBk1XTe65TjpcwOjS+R79Dwin6gwdr02hQYwWEBqOy
MvIXxQ/u4f0cLXj2iuIv45FxWgXFC0o4NNApB8nKFaA+HT/i/HnonqK4WsdCzsLKZ1bYrU31OrTy
pQeVbYQypl8PgiV504XaE+0NSEkJKpYDomsmsKSkJgrXrI/qrQ4ZFyka5AKO/i3SFbOHp4HWeGG0
4yJUkWMYbbjXlIJCSSwUSLs0PRlBR/siJTYGYHJR+svEe7LDe4NzkAI8ZeazQ42ZvlUn60AHiN2A
M7zPcGtbKuC6Vb9edVXmArC7NZ3pR3SO3rH0U5ZNC0q/G75IvjPCnuB/Zt3K0UAKnpsX6BupTsAz
0kcPB9yMBVQyH5K7VUKNisWtTgCGZ35kFAgxO9ikb01bWTPjfNSl5f4v6s5rOW5jbde3sm8ALoQG
GjidweRhECmKpE5Qisg54+r3A0oukzCXZq9/H/1VPlhettyDzv1+b+gJ1uB5EptzDfFRWCNRWOFn
34FPBJUJ3KDUUlzcrTWWJxuRVHsqjKucbJbA8B4mLb6OdWcbR1B/7euof0h5dxRjcuP3/VXDnGui
/RSrMPUbnL+s9UCaWNXibCyDG+rEBAApax1hvFrw78j2aazbZ0OLP4NbbkuT4r68EXp0o6svAWl9
MpfPuDPXd7YfH0qeuykecuvR/ijSYgMnDYq+bXzBf4YKoitQZKzEkG2FQmEUl1wcNX1sET0byikw
R8ILwGw+qxOVBdk/TJN85Pn4RWJ8zYsDv+z+RjqfJurjunUV22xMDoZdc1KBgPYxEvuR7E3ma65m
Jy9zsEIruSdqHcvChnoydoBQsYnkR96pMbZc8LBIHiAIzHNgWREud8f5v8Kgn/P6oNvaJiZ0Y5pA
S0Rx3TQ4+PWs7mSbDB3Q814xD9qgP+ZljmkyKoh8KN0kHw5B+/zquPmNF77GB9/WKX5v4pYupLAt
QVg6J8lrzDgg37DSjIy5Qbix1mCFfarCS2oWDrFXEOTfjTiGwMRON7RlMZAogigAj4VWsYEs9JB+
iEiF/uq1brmDNvtRrIgtWaPB0h7SG8QTGQ5V60tio7elnn//hgU4LsvS8Rw0FRQhIUkEYbUpZNFu
/9ybC7OEf7eyqESkRH35fUEryn745u24b7v+LnVWzYYq6y5Zq3cXGnyL7v67wQXLO2nNNHckXYsn
/QYCF/7zW3+DMZt9nnMx89tkU11pP4qrS9rwhbnNr5ZtVdUluLJli6UYFblGp9pDQ4fiV3gQG39j
49Kysc6URJJHrd0WX8M1puruuMcDPsZUDa1Gsfnz9+vvTS1blbjVm7owMTF9O39Vexq0pmql27g9
H1+uCcwgWuEhQCa0ss7Kg9zNv0AtNsahBUteBVecPBd+xHzTWd6EXv+Ixdxq08iaQpUfQaHTnXDe
qR/Gh7BcaY+BK9fJfbMf1sOmRRS+UfflYzq5xQ+8A/wLv2OhC/57SP7pjMXsK8DshjDrpNtt/X29
jj8IXHzXOIcz9+D34+D+5w+/2OBi9jlGX6VDSIMN5lR8+AoH8r3cyJ2xKXb1BeOaRVH71+dxr9Wo
p8D80F4W36v6VpEqNgCcPs91cax/Bt+JmXLNu2BLIIG/szC/AsK7aKek/3twTcfWmV3Mc6kuVVJe
bVNekdQy4Da7xW2GkcA8ntp6uNZPl/gS7+xSNGayT5qmaoKhvJ3OAyzuPg9UZpI6bcrxp6OWF8bs
UguLIct54ypRRQvO8BhP3bYPogub4LstOLppGjxv9X/t9p7ockyAcQ8NCD3tyToVsj5cmHjzilqs
OBCdf9pYrDiz8gh8Somb1AiCOqT4sYUPzT7YprtpZ3wYXR4HP3hH/E8m/Jt2F+PTj85UeQHtlhu5
6jfBmmfxKVyPW4Nt9tJk0GaZ3J++cjFWaVc0pRMaqC52zQFLhg0SR+a5ur8kwrzUnYtbgIZRdh+g
PiBjy01rB2+fAh1mcJXCKLswcu8up39G7qWG/2oRp+FomymJfC97JXReTBVtl8vvzlxf3jLmDvpD
B5rz6fGqMbMye2UcmYq6s0EJftPo5m0h9JNjG7eR1d9poXJhk3pn8lsa5VywmPkvuZgghHYntTSZ
ILDgwrL+lDj9w4UevNTEYlbEUaKkWm0yB7PsOzUp1Cc2V+YEnHTOYovwjK6vR3PaZJN5lUQgYB05
XiBKqZtgb3Xh17xz9vHBUlJbAJJwlpvykDuFQg2N/QSDvuM8oPFn/4H60tr/rmLj0O7/3ODcgYsh
fdPe3DuvhnTMxrSPTNrrtaMa7P1kuJHpCZ7rNNkXtHMLM9WXA+dNW4vLRZfKqVQ12ooO6anGgVGs
eaqQk0porudigy9u9C180eLoXbjXLJyFfjctNY4dIBwJlPP2M2HGZVPfe1TQUX0EGs6jBQQuQmq9
MN7oor1XRLVGk5gF44kHzSWT33nB/6uXXzU/r+JXvRz0Y9H7vSNd9Rjuw2O1lzttPtIvDKb27lx+
1c4CQ8ob0eZMYTCkb9YOUdoKCc9evw0PaEnO2Sbc/r62/iaQ3P76hgVXZfG3/4/Ulf9tOKOusRH8
Z6Tx/gsEkf9zbr+9pbG8/Km/EUf1LxsMwwAdZMoJY7Z9+o04WtpfqmRXlBIiCwWV+bb/N+Io/tI0
lbN+BisBHGf7m78RR+MvKjoWYKQjdP67/KP/gspiv9hOvZqVXLMMVZoqj1WVjGXx4vr3albGQzQO
MsKGzsRLnSLWJ2G1m1wc48+RrR0C+LttlW57M7kxs2ATFZOb2uYmqdCx5SY1NSW2bgsyuxsLCn7F
A8EpVRgG8obA2e1U2ldtS36R9lMnuEcJpj1gvtsT2Vj7ECdLBHyE2lslpgJB4Ar9STfirRhn7YHi
GkW5iZycQGfzYIXKttGdJ7DzVZqo10ZU7gKhIIT+VpI7QSFRwI0WiFPrOYMZwliG0rTEpqzpatfx
kNeOIIcy2Nq575YgZ8UgtkkbHL1CdxMpd6qATucr7IHmdqyuZQ/5xb6dqbU+IXCDjSVBG+1MqIdZ
92maPpVpsiPo7a5J6R5y4NCaxeUcPWOtSvE8DaYbCwJVVLkyciqwfQd6xMkcUDmO70rto9F8TCiP
Wo+xpAic+vcCXcMYTpsIgzO/uo7bZjdBUR8R543gIiUI7Yh/Z2KhG4sfS5Qevpe7Fe7MqTKRc5et
reLObolEzeNVHUU7hfiyKpdX/EoCJTAC0sjPNk1yGgjRNL844ls6OetospArUT4Mw9uaX2z05aHS
KuBTECFEIao3Z7v6G0r0OD/gzoHpI3ko26wZsGckLsFor9Li1hPtiUhnV1pXkRLvLOp+A0XJwQOe
/JRnX7k1rCSJYrG47UgwMInIK/xPE+l3Un6r7RKwNUbY4BGBkGxhIJzmHHGfM5YasDL6e2lnKwrn
6Ag/KOTJFeHslljtfXv4VGIUh7foysDnT6YEqeE8M+ESgNhfQbOi6O2miT9CK/vi1c8kVgNgpeRv
IF9Vmw2mgk9DCfvQeo7L5hsxHqs28G8LRdzaY/pshMVGdcQNdgM3SoeOtjmMoMxKzkkBm3ZSk03T
OFuvUh5aeIxtWBCFGq7D6IkaNKrtb3lICANRqQkGOb2m0l3a2sgPTl2drfAYS/Mg6Q5ouJQcw52l
YNSafmud8iYwUWBFyZWcPqWk8sYBinPzh49BTVF7LqRk5iXoF1hcDocj9ynQDuapUYKDX00oqJAn
CVRJiVx5Zn62C/tDWT5A1171EtDAnK6I1CJHpt0JAgqQrpNwilY8JWqosnalke1zDmnUAQDPZIRX
V8woOAAoDnQVtY+PLvGUOLux7XZd/jSNN3mbrMeQ2Lio/ZiWtxAwSFn8wWwi3ZOk2O5r6P8IGSmF
dDnje5SUVBV6dwq+KHx/WH6zcaKo9h0ujbpzF43jugw/V7F366nQ6MRwGMsfaoJrnm9CvsSXkQxI
tb2r61MWhcdAfLHCryV3spKA+LA072Kp7KR+jxEy2vNiDX2adOXQtULcl5Lbwq9QhaPt/jxSBTCa
HMMEQMLhOFLPrWJQXkYCJwbMI2GmyEzZWFTzTTQ6GSrDZCvJMm/RkGljdsyU7qHMHnUb12w937Qk
ZKXFt0JN3VYotxOnR/5R+k9JgtqINYDuS0lvHWQVivgZpAjMVaTAI38+IMgrdQNzOo4Nwg/xYE0b
MJrjqMTsyMbOML4WSH19ZoLdPZiD8cEw9j6oiISOHqwFW1VVH5xAYv+abIyUokj4RZHPJro8Lpl0
8l2fnafyORjSnTWo21Gb9YUqaxLTTlxcHHmdlqSYoUwBioXJBOEoQ3bc3XtRfhskxSEHCXZIHIui
+wz182TCWBoor9924UAqFMEWzMs4DtaRXfGP0MjkjP2cP0elqvXqdTJnXSEx9u2nugPBCb70qETh
AWxi4jxinALm2mgryDtMH2Ry1SPNNM1dLqL9KL/nGFQYGoYngPorWNUfo0RCHrM2UDDWDiDZRBDW
FOCt6rcriaLbMj7mdbAuLBSxB4JHsTUAKIqf6hojEOdBlkTWEHele989H3HP2K/gVe170PZp7I85
Er7YpkI2GEdUh6s4i12lPDpmuxqafeERY0QJ2Q6vneJGJ7AqF4/QIHmbOyvDL9jneD4n5zIIt1qr
fW6xaI7holRwj7J+WnmhufYVdNrq/SxSi2RxqPovZJtsLOdGMx91kgOJeKSmk94O+IGghTkZhHl4
xl1aqqR/fIsxW8lGC6SGyB/8ehwJtBHHpMPiAoGDPxpGBjhQ+dHTD0GNoYEh2Ejv1EzxLiqJf068
lRMgrpP3tvmgqMfSIeY9/thU/j7v5+BLbAHYuJuex7/zbGs/qHVNundrldOmdeRJEuUkTbI5IMq4
GgE4DueNF1S3ap7c4MpBAhTBeRJ3RWv8XNWaS8zSDO5v9NTaOOipUjLoM4Hsklhcg0qhQTlFQFMq
pHVndRgi5ML1a/x9cbT2yRp2lGpVkQgV1MD97fAlJHk0n8x5ft1EDRKlynbjLtjWUf0l09XbmqqN
5ji7oo6P/cjuhfOAY9qQXrI5hXxVYHPiJJ8MMipU8bmktJL3vqv7ztE2nyqEYXU77coR65aJN9FX
/DrWgjq+gj+MkhHGNymoowZ4qegRu3EXoRtPho+8JjdKXXzTOPlVRlBlCqhU7QzYF2WDy84nmU6b
inC5eb6MFUAuOLMR+VvE6Dv0I6tMPPs2RoS5c+uP6pUd4osvcW7K7oL00Zz5xOiDCzrOs660Cd8N
S1yPUrku8natQ6SoeToKcrkBk1elcrIzsq0dctfKA7mCT0XyMGICRHQui9yitHw/TU+DkVx32NBT
TFUMNoID6TYkX6orm7zfoCRxkmhywi0Dz/nRtJ+Hrl9ZA2Ij/alQiZmtocnpn/zuxkcRqDRshs1z
W3+uxv6q10DMW2Y9vq2d/TRRpav966Z2PsCM3YcVRCfdO3eZ7Zps06E9YdiM3Xrl7NTeocY37Xzh
3bZh9MGHTQKmyErNr/haSFxrFRO9zkYsLRokhv3GBLBUEapV+qFxHjFqcWvcYx2VFVMTpGP5BL45
qGaak+/8HG3ONuWnhclVad+lan9UIED2lYlt+kj6MOWUEDgssap7xemuAMUfhPC/+RjtyJTSY1Jq
W8NPb8IchTk7YcFXGrl55fuEWfXi6KXZpovj05xZN+LOFDXOk6doG8+eXDGqR2WSa59uNkrnVkpu
yeN4rp3mOi7CW9HjQ9SlbuEQVtQF6BDH6Eq3+YCmij/VORcAT4Pu5PfQQs1tgm2CTPV15omvUDxP
QThui4LbdNOiStJ2HQHxdmd9gLh9F1XxlpS0jeLUroi3dsrGTW+Ejk0oG9Z0vf4YcPlNh2EzFKek
I99dr7+C030wEHVYNTfRJP2YcnGIWtIpLecYJA0pOv3tzBHLlfxghNVhHIqrYkS5ilVczCj1w/eB
/C7PP1f8PzbB58I7a9j7NsYnnbyUcJi2bfyhdZBNchpplPJJy4ZcjRYWMqzO2SPQVvtB8Cn0DTed
ZWCJXT2PRPK0QbaZpDwp+i6xzN2g1t+a8nvpaNA8fXesSIPrAlTt9jrAacpWtH2d9Kuuqo6N7LEG
a9xaFN9ePQZ/P4tf1wH1xUt8fltpOubIOGOZ78Dcmi84tu0moUY34xyZmxyMW7Hz9+aJhNzkhEXY
KRUrHHBW6paU0McO/wRMgXaXIn+WmMDLLzE0FT6X5CEqlraQCd5JbZz08y9Jv8gnHK2OeHSv1G/h
x+I62ZAPeglNXmCSyxathV1Z6ERUG8qXFscNL4x9t8+A+MW2wfje+fjnnl7WCH+1pkMPNC2LK5G1
gHZUpqddalriWleNS8weeUDm3bQzd9icbf2tdqH6erG9BZajRXruOy3tzSXCyU1csqx5bXU/nV2z
nu8Ta+NSaMgCpPv1iYatzgC9AVFogSerlplKf36opxoBi4qy5pGwpl6wsoyIkN3gAgg543ALXEAz
/mnuBUd/hQvkLUoqrCrw6vKrldditGT8VAPlQivLatevrzKpkwPJUSxffpUSmHAkWOWAYtltu4t3
8HSOOPGsirW/jdb/g2lCwdwEKzcc3Xhxw3j1UeoETT12jIRiXng3FxUjF3lHvCbsZZdvA/xKL2CO
7w3a6wYXNZUxLPBJVmgQW6T1nCPbz2np3O5t66ZuL/rMvrfoBDRX3QY0AtZZQH96Hk7qoJroAUGN
FTJ10h88OcQqP9jb4EOauxf68932bLhxFjoX017asnaRniSGR3v1pvxEjsiuesweh3X2xdqy9V+c
LIvC9MtkEa+aW6D0DuFXhW3THPpbN1jXrPJ4be6ifXT8jWkiq3tf4/Xe9H/d1GK1tWZdFANxzoh8
xToZ4QxFd7n+8P/Xf8tNsoThn04jH2SuxvVc6+VhdPxV6w2O5qUtef7NyyUtGCSpC3ZKXZ+/+fXs
z5GssQzn1jq3+6it8s8F2TBrsqe35QOYAle8tfWE04mxzXb5BVz6vR61KL/CsNTnPXpeKq9azxVh
B3lXpa6uffQGMABANf/SrrXE+F+miFR11ra04FIu9xNUVjIUijVvzFiCniH3n9TbEcaEeLxYSnzv
ixzDMXT4ifAW1cV0DL0ROn/MazhBZPOkMoDylP+I19FP2MVn1W0+I8S4sIUt5N/2/F2ORg6qaZgQ
f/61YaKwiDUSgVMXf5urCmrhl+4sNtk9Jo+n8MzdfTiGgcvb/oynwhZHFGWFGd2lbfvfN5s3v2J5
OrRVVEe5X6Yv51/0PIrVr6UY3tpbsQ/vSbnZ/NdrhSZR3s0wuinxaXk7fypFtKXTch9OznNXGyfv
AIn/KLb5je9e6mZtUb391c2vWpt3vlezFedO1QxQO7re5/nqJk9cLZ5jfHtVog7w1t0nR4wULgzu
O6fh/I02+lZDcyx9GaBVx2o1ZR12SY2rsn8Do7jdad4PiAn/UP5akP9V2eZ/XUGGE+0/12NWGPIk
X77/qIPXqmKdP/OrGuNA5JZ4SkGwslm1XM7/LsbY9l8cmgiDTQpnUK9nRe/vWow+a5G1md8tESMj
u2Sq/K7F6Opf6H8dhzPHhLRt6/9NKeZlzfyzPUthIWhGsUAhm6uVsF4mx6spl/r6aAWKE+5HCy5f
U4YPKH3xQFY2Bo+8jeNFYpupPMlaD2EpiN+l2JjFrVYKiVQPhowpbWlTWnIWkz6DOYo4LfP3o2fj
KEzoXxpWwYcGbxrDwn+XQjEkHcWmeuMAfsRZ07mGIcVqqM2GsDHl66vRe+cBNW+gr3tk/j30OQT7
mQ/P0fF2EXKn79suF/5et4t8myUS78TQmdaxVh5sKb+qoiDHtg0vhU4sitQvHSHQlpvIy+HgW8uE
i6yrxqmw9HAPByuCAI2TysGZcFYKqAVgap1SvQEW7K12heZuX3T9U+VZYoXEGcvWTrk3g+iEz2r3
cP/nHpnrj6+7xKY35ieASolcY4uw54351SQxgfz6xLSrvYYvnx3gP6xAxMdwJcQpKqmJTU+yb3UP
LNwjF0d2e90YnwcHy8jC9+V17PYWhbY4K+yrQpwaU7tk//HiQ/Jq0PiF0FFRUdCL3OgpK779hXHf
kdaFyHVPyeuHJdvSpYOTtYlJ9cEvUGV5U3hS8JMdjNHaO2Zh3KJfag/EvffpJ13JH+OxRToVC/RW
1YfeVygQOhDJ48Dqz0o3uT2UNVdvQhuyeTNsmjIOUM+aT/hrZaUK3mgr4X4qcDCzcgWPsBhjcGSQ
q7bo8mur2HP/1reBVlauGkv1PmpMY3VhmN6yjORLJ+i6yrbBSwNi3aITwtzEhCFR6QQ7IFO+hCcS
htux/GKWZkchUwB/dAMwUIHt4iSOf27+RSayGAPbVCG8UV/G8sBcLGSlamwke229DwqSsDS7G24a
S8cPrI2OFTz5oIqK6wIT8WyUySbzbXFnTfLk11RqsEMR+16tuZD2AK5ZGLD32MVRUdvxQOnuoejH
r9KJkjW55JkRmTucZ+unsCzXRoO/d176z/DwdoZocdRMpp2IcjfImvJONwCA//ylL+k2r7+UmxBi
GWFJdgdNE8stK21lXimtF++rJgN5mix58PNo2tQJFsPuqOU6jmgVrgo69bfBEanbYRi9LZpAIgXw
M1dDYlOh8DtI8teyBI+63FHRqXr1Tan5W6cy8Cgzn2N8DvEL9wxfPYXGeAxHEgR6f7ytBJoATVTS
TfqdjVXDVhTOdDWkxVMSVCenL4yzI2ettW7gAGyjaAywUB/xFNrakVeuZZhbx8LIv6LyTTCC0cut
NWEyVMoE8fG0HeKSkqkXERmUFfXOkAaVswkDUfS4YtZlqxSZC7GZ+pro6KjX18BAN7wOtZMdZOD7
SckOhb+7n3bxc9Dj0ud1uQeLKaoPWtpcyoGT8+RaDokDx4b5P2+hy82zaBoNY40w3fPSxp1LprgN
p+q58DCwCyXO4aw/CoxRgatBgasqRh9n02NJGKn3MZgwN04qi0T3Qkngzo3D0Q6plvS5NPA2s7Rd
SCi721nCR9USKW4JTrq2pvqqVZvsZAX3noPRpGgQBEdGQ2XCAjtEemwdY7BYzaQk1wzJPX6MqFkV
CiCB16pU1vVhHSea5Zqm7wqnDg8YLvfoPhGCtJi25fmx8yr7A9nIoKENcHJbRvYhriFE4sFgYbOH
xCYgvkLHvOSLWuVnbAgQO1UJZIIMcRRomLi2GgXzvKK7jRhBK8uTayW07ysFPKcJe4StY+FsIz2G
9Gs7Z2EO6j6OVrKq6/WFlfPeKEngMihm+Cct81SVrvdiWwmSvV+FNBARidgKet1GYNGF1q+75n98
Tr99ekqbZQq7GGY7XBZHcNV5eyjYWFq2A7NoX4ZkAVA0BntGIYtFehdvPbQUyGoc5Yr/iOdGNcW7
P3/sWxjmd/Pze4mD05g5hG+bl0NdMrFo3khz/2ooP/VUdPitAPYkHLR22V7o3QWv+neLHM+GzlKw
5PKtnQ565hvAZ/suS72TFn4OAxD+3sINn9XgDllFyCsF/8CS9q6e0CgHeOk5fY7jZS6bPcfD3WQn
F9h3L0ZTi7WpaS+iFI0XlLr0ujIc7r5Jgz1x0nfReRL92kQ8uJ7UsT34nR9imeD3ZzMuLeSuHtmd
zM5tLlogalNjB1ec/eTuLIx1j0Xcb1NraM56A63DirPbqLCAPpXJckdnKJ5TLTLvcgfJuq6mOIo6
AvNvcTHC7e0r/FdPm3yUNKjbWNyJ3o6t0lsy6lT87ts8WTcNq9dqDARpppjLLwRU6El1UCLMvGTA
jpL7puOWbe9BEIKJ0I7K1q+MYu1kBDf8edYtwIjfPw2tqaC6zuRfXtaocca81+1ibwTU6hXlLHvl
LGoe6Y5T7SbsYE8rvPfNfqvYlMgutP72jf6rdcu25neJhjLVWlwVETWXdZnqBAGUlQcNa6AyJYwT
o+BkQbNLeWSoqclAO2tFL+2jLwfCVvuq2FSFE7taiObuzz/pZdYvp5/UgS2kY3LrW5oFlnacTCbi
9n2W4RJYGJikc1nbJ75t44P8ZONzcQ79m7Ya5BX7CTYjVKivAup+TXKWWV+gezS2aDKOSIJwYmz7
cFf2zniOKdzGfqGeGmMazwU8G9G3D23lXVhAi0LKr06lqmMiOpemhsLr7WybatvrOptSmwhUi3cS
1hVj419lhE+ESXGVU//ze2R0alTlR5H11Ej10T/rVT24HnQWZJ7qhz/36ru/CaagzoGL6xXw3tvf
BMPQUMuaFVBJgl8UQ2rYlTYxdClMhPOmtemaJHQT1QnXfWHOT7i6W2vqwPsGzfyHqlfX+kRww59/
1/KpMu/56Amkyh0UMvMLxPLqqVJoOCfHvZ3vZRayqw81EFWWHhIMp9UUoLhNnrwem9D/ulV9fsZq
XMJtHUunt52RYi1kTimhD5ykD6OVaGdpxfhPJ4rjxlbErW6gXurXFyGxd84YXWUjQp0h+O7lKCRs
4kqh9OxD/VfFto2zWiBAJZhaHDWfFKKgpejKDXuH20GJ8w6OsAEslFzwRvF9oa80jO+gHzM+ePz+
qJTo0obwziHM3YNXAQQUhxfaomswHYoxUGiqfa3Ut14NlTPWAOnxX8EjslMdSqRt+JFoEMxlsmbX
KuynejMdhq479UTGnPHwu45zzT7kGU9xqVfdJk99ZOmK9eXPo/gWfntZZjoYp8NDQdOktgTCqGcL
o+GQ3CcxdMdxUI9BQa07j3d9Z8tLh/U7N1ZuBjb1UUA3HZ3B2znTGVHQNDGUsMom+aTFmW2f9Urg
Ku11gMdFGCs3dv6hBwPZTlkxHNKZtQPv/8IAvUDgi+0R4I/9kRcNt6WlTWRuqnjTOCmhOQEwwyTU
B34w9nH9eJMwl8ZKV55GSucFM/Cp6/sSm6dKQqtonkpYKJ+GHN+XsPo+JG2265zCv47rEvjCjv2v
gRFQb58mh8ylWt8bAuZrbofnTsOJMg8idCm+v82ELVdpXyIdwd9lRQZAh+oi0za+Hut38DsJh0id
r7MRiJ1o1B6xYOFfwO8/mR+6cQ0XzSjXTjKhWwhm0knsiK0YSjwDwvAqFpy7lVTtDa+PlX4WU70b
i1I55LLYYurHwsyntRLZ4YX75zuLk2ImpW9HB9yDlfR2hKdeYIuXKVSgiWzf8r8wztUycz32tbXH
U2sXTVl84RX+cqtcDifWHqZFswZA4eKsyIORt/1YYORu++PXarRj3Cq94r7URb0tuWfHja/xoPPg
dhVKxzFY7aeIXCVCcx7bRhsPYSERhkNfmYYg+aSIsHLrqOvmw43wn1LPz4F9wV/2vZ7iFzvAmmyi
NoYWbwCmFnV9r8gm26eCa3jaeMrZaAtvk2pCIw4Gv4ioEtOFmf8vWIvlbFhsnDb3AigKS6TPiIU1
X9FT3AuJsmkBkBCKK3LTOONTZP6YUOhfEwiablKIZIfJYvo3xbOZqOHjoFq5a7QegHzBCzyf6qNu
ROF6zkG+cH9576Q1LJP6i0Qw+e+7pqPwKh/gGO+lVxD2kH62RNme4mREc97Op76iuJ0wCsyzYN6U
fv4xL7LhvpvajyqX6CvNdw5/3ijf/0m8qbh/YxJmLJGmSQQDiVpeusfd6DEpa+1oOOWHOsVSwxgx
aLDVssOtDkRMTN4zh/CTbeTRXpjFVoT5PXj37Z9/0YtiYDntQSaNF0sUh+fW2xnkw85IE5jje49C
jlvlGgToocRLUGkCt9ac4qrDs2kVegYUlMQiDw62IherfUJm2nd84uJUvY+HCtcOA9xkJI/tWDie
se/IJSQGvLpufM/fJ0YyuOYcNhgY0t7wdcQedNwpQLcftOIY53BENdXBFjtoqkNgSn2NFxJ2A2E8
bBKSv9f2NGIYrtmQL8up3k+JxjMsaOuN0sZiO5D5wu0NN7M0JLKrCMKYdM30USO55RafQzyUG6U7
KvAohyzuj+wg5At4JLn5MK5XGo5QpyHf1fZkop0wle1gEScneP+tq1rY29FM9RuMYuEcD19sLLRv
DC3LZpN1kIhsuDYz0R+6RIcJZ5bQXyH+hcrll+q8oBfDJVROP3N+JlAyXexShqXWjcjUnKU3YJtf
WUdhimNlVOEGs5je9UoVfECI59jvbgPQlJVOBBTe8i2M8yDRLhzG79wa58s124DOhAa7fDt7JFC/
Pepxstez0HeHDqEFLqiMXOAT2HUd+c43R43jC7fGd65GJlOdWyp1A4CCxa43qmWTjfqY7LMpBdmx
pw/WaHwdRXFTQcZtmtpYSUWDKDZwDv95vbwk5r4dAAFSBmjOg8IyeK69/eI09JVeHTycQUoIsF7j
kC5FgMA4oiIuk/G5Sziywin+IuoWtzbIro4ZYbSfwI00fUDJAHLrVlVJK8BvSiVRKnFUGMiWTK51
7jEcLmq9K8qgwbLTUr/4+N3hjjlkd2Ock3ifkEiEVzOiFuvYG99MEgWsYs6q6KW/V7BEY3UY3sbR
qnhjx4QYFCKyruzSezSjKt1Ts4KFJ/TbGOdWa1Lw24hVPGTazP6ANypuNiqsd2y7z7izF49ACQZh
GKlKtkCoRdG+1xWx0rNDRg63W7TG9z9378v8XXQvd17wAVXH/FezFhOqFGNtjqD9e6WzHqsRb3Yd
L9wicJQ9bya4o3XW3qoaURncT8wu/dBlIt/lIXkwNnz+VV3LflNl8HTbcjKPARRr9KD2iZSR2wyM
5UA9HseNxtQBT1q51UdwrTzr/K3hFWdAL15jdk1+ZXw1Ze2NH8L4E13krVMNcmPiAKAHkQeyjPNN
zqUSiUJyaFUFMQaw3wr2LyQGqI57PBB3vq88l0IoZxLYrzxsWne9dbH8ZYIC/mtTkCjPdFS1popL
lbrADpxJbzzf1/K9FvKylaFT4DkLtj85x7RP753BDO9yLVNuQhxkqrosjmrroFmgcvbgeM8jASBm
VMtPRmf2pyawCDvOcQzy28Dbi16rsQ++MVPiZmILVHzsh+fIPgYWRCks/Ob8DPNT7IQn/KmwnAmf
yqYzbvMfObDSTYKV6MbyVeImquR7BFtbpCVi50LyirWrUyG9vSPJoaVyEK2S3HETvbc2vRPsiRba
AAldJSE2+q2afjZ6NG8DvsQtzkrG0HlY1ERXRVByNiQi3Xkavh9j/bFyJvjuWvxQqsnHITduqUXd
OYMKXotGTRSlfmeTrOhXqXMT2QTZmc66VqACt8qjV9j+2Sv6n34WTKuqdba4mIqdLRBeBAaYlRb3
DRIMdBOw9AvF5JeoPv5wYUkorodzUG81X+F1mase0rpileG+jkjG6iPrrrYtVEZoGYLvleMRwzRU
P8dE+eZV3kYxPdL/kp94Bf3sfDI5UFokK43IPVJ7cZFV9Bgv6YpdQ2nyNYFP57JwUrf8UsSZv0lS
+0fkafeeTDfNEPdrvff+L0fnsRyrkkXRLyICEj+lCkrl5N3VhLhP0iVJvEvM1/eqHnQPXnc8SVWQ
eczeez05aSNA24zpLc8Q7Klpv0zEB+7Lcn6s2p5h/uC92QHOg2zeZLyhL0fxDK1wgvTj/9rEdsas
DAmSz5GkQxHaMhB9+ei++BIKVhXcO8H0TlrSEG3hFDAsoWYOnBkaXpmWt3DYOPeag+YEQ8kPTtMM
5s/MBz68BL+SmuOSI9Ki1o9HS551CgN4CFS4S4l+23ualYFnej+5roIIJwthJoWxBzKWc9fbYjeb
DJd6owOYSKME/Kme9305IjgOdrlhIREPt4n0BYJlq4I0mKo/rAo/eDHiBvOwRVlG942zZDuJJT8X
foArj4YIClQ0+DZK0RHk11TkO+bUOA8yETdIppPNtobHuQTrWPSXJdPjMRu9y6xyjddvg9iw9seg
dMXj6oYg86r6NKxZcDVIt4xqZARx5U2IBqRxahob36Pd3GXS+ocqObwItd5yEjsXHZDSENvM8Y5A
XqAti01kcPdhGLUXBygOotEaUaDZotzV2nrtRihdNFOwQOtxby3zt920n1OLtcAd8WxQcm47aw0q
0qoM1JoVkEA/l3crSWqT40TtBLMnny16war7cXpwR1BCCOl6mhcTMTZKVmR1usd3FWV+3t2HwZeo
0pzFFTlYKy2Py2iKwWS78pgRmWVrwAKld0iD+iezqfXUxk2DUycu5gIaXA3h2vdgBPFtZgbBRysR
1eGGpdJ5Lb2wxiSTgkks1SG0O1aBY+8Sx62Bm0rnvumGR9WzE7B78eRl068fdJdyWO67cf1jyfDe
sPoxmbKsSbL5nTo1GTv15tvQBMvyYgzgzpZ5yg44zHSSZjkmvgFtQHUnM/GX1R10snK9E+KT6FD7
qFeGrkJNUW8wmbJy+V2t00ZWGfmkWDdFkYu4D9KH0N/4p7UkwxYnTdEOx3UoTS7s4Oz47YMM6oTa
coiMzjd2ptMc+ykdz9bg7RD5MTqth7NFXec6Lfr7svRwR7kvbpH7V+azF/aK2OEs3p1w9B/LNnCx
qOQP09VbhNoLuc17azBfR0WQsuMb2Z648YgL1jmkA/lwrpkeN+E316KZH0V7e7y34eJ5+p785097
Ce4q7F6blrFdIvMbuunb8jDjIA84t4txoeSyMV3CVVO3b2nTj6m9fZoBhqqiVt+BwaBidtSxkwDB
8kRKTCiE2Pk+ge+y1onflidXGBfL+S9cuFo4s//rBSeyGipJtPsIF4nhEYGvZBen5fBntcVFmKyt
vaYoo9TBDdULvc9SKE0DtZGOrBrnKOMost18Qd1CvmBV5DEXYYZX0enJRtCfa5Vj4BUH1+Hbyq3m
N3SJMcVr7G/5I1fTI6pSbEym+eaVvONv28q3TuKgFwrwWuzX6dGqvSH7160nr6ig+NFb8aPAXgnH
z6OuIT3NcvVRaAktbqMe6DsfD1PwZ3bKl8L2Xumkd2tnPWYzC3742d2q06i/AadZ6ZKM6O6kGRiE
zDWHrvrezJupLoBMJ5vmldZJkcnv8oYW1CCKvcHenL03ol/1nXaRQgeLvfdvT17r16etlSRZD9UF
7AVXwhoeQyOF7A5CS0+9FZk5feYAn8C44To957tzpg8q2FejI8Gfqo+NEuZUAyLvbHJjmG5+YWm7
HrZCwOYmAWJcjmFQf4ZZ8+wwW4um/ElO2uT2yoHq0sL3JvFlzSRf177ZGZa3C1Kehdsn3UCIDSr7
g3QjTBMbFrmym1/bqXqnecFvk6tz3mInq403st5gKOfet2fldxwCBGsv/avr8h2SyQwsyE/6FhTg
Vn/NoTr0IUoUDCNgnM1zwIE/dwvmnZQoQvuMownI6zJ8pc7wsRrB0Ria/Ga4AurKLaMeFU1pZLfF
yzKXxNi3JqwDde/qyPNvdyxeywFmG9oZYuwEHMKO5GeAqXMOK9f3Eg03wm+xZo55SPKHZb8qWTBV
tvh/pZzhMxjNLbjYDj8tSykENOmHlUWxY5Mdesjt4q62LHlxWK16FruvVU13ziCuXbO8T9b8xnvY
8ZdJ4hKXi0E8eDWZT64FPskxk0XlYMWz5p+oAfPOFHKtxU3pYykH/YWz1DksG0n0q91fpWNPkchA
A1RySnzCr3drahwcUbzLhoB31iPerpuLqHWMp8wbD8FYvSxafkxsBeOU1ymaoR2wigAnXC/mbhAi
iAJr/nEK/9zBDHCX7E2R039YS3nDXU9yr2SNosZbFdQj2mzpK3ZHIfeF1EBEM1tFYQuL1JnzH1AD
kBZS3C7beppr5myFRaB+2wS4NuejUXonMbY4+mYcr20wUgws/qm4sXeEJGpTcGZ2taywXhInOk67
yQfr13jMgasg+HLCt9YIip1/y0ekmAbGsOGTSx3CReR9GvQfWzB1uGP5GvP1gyb7eduWdOeEpEKT
aEnZtiwYNVOOYIvkk3GseqDZ5cNA1DlIu+as/O0UZMFjsY7J3HL0gqD7j2j38ihJN90FbY9RddDQ
rVUT7iZBCU46fwkRszyq1v+deuwG05gGkTsvQIFNii3Cn3cyT4+NDu19HYDny1yS/El6j0hjlslE
BPVuCPN57za5dc0CZRKn/8aI+D7w5mtTbE5scr9IufJdefUMYg9xU4b/ykNkFfDpHE18eVaBiMFa
lyk2LBM4xFLE+WA0wN5mOJF++jhXqdwxP8qP3kyo9q3w7awBlEm17oVZMk1eFqL+MvXY1y2RrVVL
3mWga6zKBp9yXl9bDHvnW3GF++ZGWuEk0uhlKHEoxuyga5964Y0MpPH3u714Zog2E7eeZrFoB2qA
LiSnQO27lpK6WeeWe9M8ev8ni/U1q7MSPXerI7ctUOgo895AhmlpQAPpmk601WjbHLptL3uEnYHm
m8N7Xg/o3/pzn/Kq89rWmf5yGTyft+a29h25J8MBOYuZHhxPL6AuxE+O9z4Y1D6YcQkunv9RyFvT
pQnRtTP7fi2Mn25J4y2z/8uarwaPZm/madSO9ctQYkQVRv3sqSphokZV7b6b9Ji7enrTzvw05quM
O9c4TmP5J9R/8euRXtC3b1IsZszZCsn3pFZ+NzY9UEh4PcxcPqh0OfphEw9LxUtJXCfV8q9TJqZd
9WfJ0DzOHoX8uzh9eGYzM7FaM1/5Th3JxZJtP+lM8kY2T/uhFrFLtxVCCi3njvJZgXh2ZmrXfhNX
HUoUZ0HwydvDF3LuW3mCNnQeJ5iyW4NJ3snW/eQT5wsM6NqReti15ivza6pLZX9NmAjtbv4sg/RZ
2e7PZLk1gb79XvRcTIvj/uSEuVdpHUM3P5ueEd+Y3pVf3DWqI2SVaVZa11ht8VINzv1ieBAJnOJQ
k+ieWvUbH+c9ObaMQrA9Fs14r9zuWTcbZ3lXTzsu9DoKp8GJ7FJd8zIQN2YjHsPRQotlsz6yxVNg
1L/juFZRG8pbuAEDvzR71ANnGeOZLVrnuBvSX0azaLQ8631QzpOZGQfRUkd6xvRiElyEdXOY4yIv
Ai5uk1lcAO+azh9QmYiGnJxhj4GGbk+BYbytZH2k/kMHRJTtr2Sf6OILbR90jWrM2X6CJT2Za34M
9WjvdQMQglY/oSi4QjiBHt8YH4TO7gy/IV/ELf4Da/KyzYJ2zWePEbY/a6Fx03v468mn9I3wT0r8
/LFLe7UvZGju+c3xedTPGzr7/RSQAk13MeOEhW1OgAohW1vSLuTne+Eh8DhgeaELj39ohfJ5CkhQ
h1DhcSB6v4Gfb/vFL+436UAa9bdzCGl+l3eeEUbMdgyMaUHIgCl42DxCzifIwNPwm1pIWEpLXu02
+Dc5OMMXhYz4gVidlilK5+zbBYAIURqXvrSxQaNBK+z+YtDrFdq7E221XZymi0PECcnKqczPzigu
Q+dMCngNDkgxyaoWefYWN7EH92PLeE9axb03d+2xdnZpCYSXWMKDP9KDGhGRI7/O5Py1S5csR7c+
lVb+GoT8q5s1+6hT+DzzxHvDWde/jKnO4iGtUego78Oq85Mxuq+F0HjqGZVFll7ZqfXet7G5P30F
JrleC/JAfP9XwepuoGjsJ6K29n0+UUQN4Z+aLBQiElzPyCPTFUNyNAj3Z83bMaVvjWO2Zoz6ypLd
Hyf6nOHcL/2guabKXu+aQX3MPpdiX/7huky2rXlx6302L2TM5c4UOYoCxBqmW2BNotvtHVWVu2eK
RvPKaUI0Rn4JWw4li/iUMKCvHZV+I3GYXAhn/ctcNyftd02Mul8g6BZmTLCBmY/PhApdK9eZ4zIl
/UYX23TXue5zWE17qy7SPSf8eCgoO2S77FThxnUR/u1oI/dZN1p7DqenNmOM4DNyaheatDXP7tAI
Ei2DFZ6JLhmvpI/J3gsioA4f+ehliXcBjOVTMdJe+4X89mT3y96kRyTVUt/1XM+jnYyB+brWQI1G
QpZ369qs5LbXIoGTNHfzZW7pmvRtlcvwZkgYutwgSeooViC6RuluO+W67a4b1MvSyCUe5ILxf+Fv
cnUO/StTzz5Kq/tN1J9FBao59N0b/Nc9c8neXFrWbs6r5mj2BcoKsof6SfxuNqx14upLtOr2A/cc
Gs+SuI2ySEZ2urdCnYogoCyQWh56aK9IFIklqCkCBhoq8FQM/VkfuUlqiAHS9n2agQYm89qOZIlD
WTEXZgdQfuTp9E9YfHxLvRyMXBgAYJWVhLPJpnhuowqpQOIwc8vU5pynHIoR6W8GP3R7nDitac/t
/TpuV52vMcQafIo175jVyh9L3dzpE82gygeExehJD8VyoQtqT63TPZYbRLBsoF8jLrO5t2X1IkDr
PefNtx5v0O2exKcMZO3mutVJGvMdmBmxc4xt2NlSP1Z1CcpVtyFYd++lnul5TGPeS9TmOy93U/KT
nPJcVvwRBMDeKd97kYyOmECJgTwBBLmurRnB0AfCBX6Wfu1QWLRAnotWkQkvmZCZPLOhDoKXdZwO
pli8/Ugk0DwvDNVqEpnTwHiB/7xXFtEhBXIsJICUjyhSKy1OSqCJYm2XRUtl/cg8+6/brCfiK4CX
WY16MFukPrKWhzEYuuirzMWRfMIPjO5Bc7KKxnsDxrbG2S2qAFLRjlaMbD2esyhQ1tNa9l8BZxGh
8BSe00hGSpMtic/B1c42sxNrPQ0DVY/0/6RdDuq9i9O6cnfG7Id7NeMDybObK/JGpw46m5BkeGRb
WO30Qhawrrx7bfI9IJn9DYz2ZNWaDJp85Zrqy7vUcJ1L2ZA/7kloBn5V9E/e4NwxiM5OgurusggS
FidS+NNbuHmfOYx17U/DFPEqyurCdYw+ZVJ/QsOGzrWt51sY9g7x6Ssv3nI/l686XJiq3hRXiwzf
Nt9koBweK6VY1I3eE7PrMmHfBkiU8cxhhfUj5+7dZ+EcpSMDR2PK9K63auTz6quxOOxdu5x23YgZ
DDFrbDQlxW4/X9HqwsNO2/za5ve6LsaDrNUr8mKyE6B+HoLWOiyCjt0mjKDwc5XIlWGsMzQLMFbU
bE6GucQZXso8RMrtC53IzKafqemEQ3rsBtuwqx0yIDwyNgpTPgbhyppwGfYTFKwd2gm5EyYtgk3m
PLPL9rldgzSeRCb2vUxnEklGLxGq+5BmUlSpk0xQ0sREiZvb3sjphLjAVempH0lc6dhKZLgphmW1
L3JChMeQ+qZct7w7Er1uOVFb+MwRHCszRUpFQ3tcjsyM3ItNsv0C3MgQ9UOzkF4T6D8ptfJLUGNU
ASJ5v4zTOXOgHbQMby17ujQa44orVucqb1CrbCH2vwMx4JXDfl5RPZPMyZEQlkGSOw95lX/SAnTJ
gli/ygZ9e+n+GjClokykK9qykAfHJU8qsOAhZNXMfqTFADHlhG+t77Mo763Ao+QsF5+EHCtxkWac
ODFO7NXseCms123b7hBlvZrjQyOHEzgZccjoWwp/ph+DdpR5T1RlqBScuT4Dar2ajHTznO6W1xvs
PN273YE3H/JzjWSDGe3CQ9STL9QA87qMcjkRrr+2zJh6Ujw4ukkuUcL7rBq1vggV545i1tTV72E/
cjq71OkbiAmhnYszIcWxGmunawS2BHb5o2+f/KD8FN2SrFSvqU0oRpt7sa63w1ZO5d3obyn1VI8h
x/EfJjpcIEhJaprpJTAObKosOO4QxR3DPeToJ3aiKWEkrTajMpdqxoHA2luS8L+6w+i6INwRTO3d
vAK2RDZUN1EJL+v4rpsRRo/JoNOzHzvrjKT+aym1kfilfkj/FJWjkh5BDGlIm3rMjWI6eqXz2+FB
YUdT3jjydn3SjKsM5OkAJ+OK+VRs2jzVwirbw9q5dxkD9U5LAuEm3u3QzN5Bv8Ez0W2fWN1ILFNQ
3OlJBNdQEf8/euvGid5lR4xa3G3sq+nEMtoQJz2pObzrMn5EsM1/nMHLz6oKEk/CqN16Vr5rBri2
EsAu0/59neLBzaenvPE/WskXk87NA0xEfeqNlmPPf1sr5SDbt9u9BA55HLpuj/KgZQkjrLjDtNAb
GPfsTh51mpqxP8ATn9Dc2qFi3Fecp8InPciST1NKok9j4CF2OnT5lVGc6ccPYWlQ81TkluTu9sX+
PA4bSn2VimsmfGajkmIxGNt9NzdcfHJLiNS5bzQLbVEPJxxh1OFapHfz0HxkFpCOukJNxrrS6Pt2
V0PrIlZoisF/9Ik7ODXk6BQKF1iqLKTRoUA3H6dZUZFaQbQhT4DmN1pHMzWYRSCdS9wl8KIFCQ56
0sWLmnz5a5bVL8vtIMHa6h1vO2RfGeHVs2C0l2xRth4V8KaBYfqrdXUFJsfO5GZxcmo2tCTmwWMP
Vo3WcAURP1z7CippG66ki2XoOzDLuEZ+6BeLqR24G6StWdznHXM9GsouaEFEsuxirfHkL93FLdtE
Mun0rSU76fC2CwNOumP1Mp9y/hgyJd3H1eubgxjIg/R5EBmWhN5xrL0h1rkz7O2a2ToxctE4bfW9
IW/OjomblCLmPbxucGiidFF17M5r1HOC3fwlbQwt+XFKgSNMy9LHU804XTNB3HiVC1Sxt2S916Gq
//YAOuNAzBRGqaIdZm8a6Ie5Dx7caXRil2gdX3gyWTdy98v8Ad7LerSN7BMhEoBixeQxKAEnL9KE
Y4dgOnfrf6nMyZ6ZFKPmmTGwFOtlq/wrOq8U+wlaASNoltiUs75sLRUYLorLYq05AkgZbWM3PgY2
t+k8VbcVMIg+R4Nb96SdZIoSbet9xlC178VjMy9X1nfLta7dF3PwaRvdNYbHVD/8/79WsywessMI
DSjGsdVxvG973j7rOQv87qGbtk82H9UV+CAIGlkRa2SqW0YR+JjeNg/EfRFzabkSUyGKOWRIrAYz
ynj6AtaMW/BaThALm6Yzd9MQ7k01GuwWrDVZG3bm9E1uZYQnJYHpislIiWwrEJe0hIiy890Wg4oo
rblNeexukvy59uG5hayjesHQ0AbccmRluTf86hA2rX2kkNp1cvGS3mnzKDX7LuE7h83AeM6Y3Lec
bQBrKuMlG7Okanr7xI5IvPU/zgBP2/EWstYtI4txQQ4iODXlyBq8WK6dgsBKmFpkOtLnutvEo7nK
rwqaGSWbn6z+MJ1v2JstHeZT698W2bOLPd374Fnnbgr6OzF1zKs2RGBoCHZEItjN82KSKmYBONxZ
DZdi2iHyr7qCT6o2DnYZ/jOHcEeZT6jjdEXm6V5S+0kz/DssOePfIHTy/Wqk/cGxCyZenUPnVK9f
1GqXbaBctvv+mz8g3WtD3c1r2x/nYnpXDNpPCvJOABBzr2e0xIZJMZM5i8PcpbNPKI9PRdve564x
RqqygS/pOklFyI2GwpIasDtPdtjGkM+ZZSh+LKOf3BAXxUqgzbcnVdX/BHcBDHEp9tVy66rLMzO1
Z6eTzW4cpkuQwz5C7PDFnmCXmWrduxUNazB7794iyZSc4AGN2UvmkyGW9Y1I5n49eY4x/x9eRBeK
R9V/z6uVKZEmWXJlqjNCYSQU1Xqd21TEmUNGLcbpLguXOFcNLLiNP2as1Za4BpVmXxeIEUSSt6PF
v94L43EYsXuzBzJKf7uDqvhQSXwF1jgpBvkIj5yKAXFoZ5zC9k+mrRjtow+pt/P3VeN9Wjx10UpN
uvMlOT00atFQVxPo5vxo5oJNadf+8f3XcnUoHsjAxsxmnKQMn/xyWg7qFt9Xb+l+CtOrr3DVIpRe
d33Bw5VRtRuqfmlQ7BKwdLKI5kRwsmsqoiKH6dduwp8AHGH0p+xR9KmAJFhKA2qHq59X92YjGaDU
rChKThYaBiL/nEtvbB98edvOXuZPseXPfeHSVTIyJErPXqOZyk8ykqnm7WSO3XPdstev2Of1N0Uf
kY3vvV2duFPC00oia2E3n7S7ryoXHcWvFFHbqyvS22fTy/RT2bKWFfVhxvsZGf6w3uzb9a5XgR+z
ByNEt6SbrxuLdnAMIDjQdJT1h97MX7WU90MnaM6ExDFVMOm2m7g1LGs/LPw+uW7ySz/6Ydz4D/z2
7Ub8sV3e+X5GxPftgGZHeGEfJePBWYGPyf7DmzE9B05+kWx/3IHKsTPQcRFh+NZnIhIs6s6aAh3Q
6r3O3bOQSr/YY/6Yzk+qX9Yd80MMq+32pgnMjHS3Pg1cW71E8DVU5a5NO7Vr1KVmdxvV/mTwg+YL
HGzkoBMDdDHEnscPtMeZmXjZ/plb8QGPm0mVH/z0sMa0ENPJEXMfjwzkdN3NpzU332d7vv3byfpH
tEAcaXrOJuqJ1E9fK3Teo079qC5B1Mg+P5T2v///erz7baQ4mLiXw8epRlqxtWX4yhYJc7on0PH0
RDq6M59d/tJluZuM/tPajYmhA55gxbQgmNXfzd5oSmrjbBr2lnQwqnbaac1DUfh/2JSxYPLSO9hT
hIK+ZvgYY5kKdiXNwduEF6PIoFfGXJuV3+ai/qYoiz/N8kTRC3Aa+zwOT94qi64ZLUKAZnYjKVaj
/xvFH652fzf4+l9ahuOZcBsKuOBpNRnj2d15nnl5qk4T/cWXuxAkDCntDUi6QOFWK6J33frQt+Kt
YEXJYl631RU6/B8SiHF/C3WSm3usjYmJccdMpPxr6e5cefWvyCFf9bPc1/ipT2UJ3NNog7/MMbex
LcFoftbaCJOhmgnI6/NnZkcDIwVekNbJf+pydM/8T7eRACIfp8aoEeArZdhFRDFoOXdmgjh5DHoU
kc5bcVL50ie1V/7avtMfKtioTCrM2L7tFzfruw1Y3buu88hn7EZ99TKn+sHRNWMbnDQlAHBqTP/g
tdZHs+RvW5Zf0378lYoJXGCWvyy0Hit3Zd/XMdlqGgrlck3Z6tcvhhLbfnW9uGrs38WIMd3WTaoT
mJl0Co0+1q35VJb6nAUemeNZ/4qC7g3XNx7rHmIorGpqHW/H4PUv/OcmtkX9ymQzmkh4LkD37klC
qk8hPTsarc+8el14TVm6fXKifWk0Rdw3EF6NRh/cQdxPAEBJGZb/LOvLtGj3B85t0sKREZgAmyNt
kHZpWycHydMqMAgPcdOB5l1JTiY/e1fMy6dR62vpDocuLf8pdZP5tWY8Fw1p/Gn2ASuv2Qd0Jow/
VuDmArVVh0sr69XCXmGJq6BAA1o3LJTcjncWZOOknoJqevHdPPHsvx0bjPMykZAQIMAJQ9DG8/jp
zJTyrVe0HAA1sjDNSIlFOBWs5/toDhkYs8Kme9iKu6JfNGJsPusZgBSE6oxfrYyqQgEI3/7kvtyn
lHmPG5VsaUi9R3z+2Cll3buCWPhGAKWmB9eZbxCNJbuT253xLoQ7UOwECusJpbOazf2aNTNvbvpS
hSnLKOdTa6NImhdtCh5VxGhUZ2SIIBWZV/PQ2Bm0IXd4tgXraVWOkoMqIMhCdnlksLWexzBNthy/
pkmrVxiStbQPw7jDyrsQ44DXLuclQ4k2dRXCGdO4ujpNHFcRrmwIZ2+P2CtmSkQsB5dKBJp17vbs
dSUPB98mjdW7dtATlWGlL21bAlUL2LlsIynFrkQxl9UIgkQ0+ZJEEnQvsazDnVewwzNyONgIcjlE
6iLYD5tmeoihJwrSEGVB94cJwoFr1Y7ZzPM2kVG+37bqb5p6d+5NxtOE76o9+cC376zXtbSK/TBC
xyTbD1VHk9/hKdwOvhIvdWNC54BDZS5/W1MgWxqKr/GWESwXSnHMFOxOtPHSbjcU9zSdgqb82yw9
BYdXvbnd9FpzmMSdsvldhPNbOia0W3Jq/TH/sq1xnxOJcrAq4qUoVg+Os/K9DtmT1uV735KoumQd
cfhejgQwmC5AEg5rZjC5Q+AlCeDtvfXNdOBeBt7WHx13+L4FyE8pE/52QiUbPropJ2wIMfgstOAD
1eO+bfPXUQ6JKPor0x+eeYCJNlEOjR84TPJcUtwlKAI7UEeHWw7Ph37o1AhNsDpjhmJA47ML3kCA
cWX0u3DqflcnVNEgqutoIYZxR3tMuq5td3IZOXIKSmIv/Ooka7vcz4mfr5e3fg7zfeDeGwRwHZC+
806UeRnVQ4j3gGNCpEUfm3TPSS7J7dUmdb0ss53RT8NuLRDtjaqKMgZ3vMEfpXvXeogk1ml0KbLI
36+dfzNyPLXqF2fk5tnWgo3x+GbbK5HdPjpCZgS4GBkd3wSF9u72HzZcfSTcUJ9qjog0tL5N/LOd
JlF28NDYKK4EFJT+i9tJRKWeOmVYKQLgp50XunfDwtNTXXzKce677lHjNd+bBGIo5DcveWndc1fu
a4JKTZ8ZtqSnqip1tbfgU87Wh4EuhFKwpERo/xMAqPqRpWMHj57r37vkc58nXH9Uq1cUMESY5vMZ
SOVyspYTLyzZwIqv0zBuUHLNyW6l3pdIUT07R+E69xndcZ4+CX9EEOYz8GwNg6GG/+4YLTuCQT6V
LjPlVWTUmq9tt923yjhjBtm3KryfVvvZIQo8ars0MeTt3pr8iywLUiQqbgf24+VAhMLkcDcCCEcH
kqc70dXIVPqfEjlhlGKT3rU1Zwnx/ToxWkmjHfpj7HvpzrOzX5yI+N7scYjLoH1TjiwjsirIcGnG
7JAz+RZ8KlxmLa+5R758Cv8g1XYsSvmNvBxY3Nh1SWAUqHqN4Mc1kM/bBun6OT+dlzo/CvHrFxYF
Vj2J6C8B7Paxg1Gaef0uT79rCuUAksO+MoFchHXcNcT+G45rxK0iIFgPTPmQG5tYoQHpbnM0MSPV
IaN9sy5gAgz8E2Nie9WNN2ARv5FTli9O5jJlKi3a1srZr7XZ8usNZ3Ps53jheSg61u/yvmtv12ma
1OnMhtkc7h0gFig+ly9trw9hQ96bD2c9na5CZz8ktXjsy00SOzJWAzlzI2wCX9rXXw5E44JY95Ly
5PaRzPuidOJhc15vGaCR9gt4GSNo1DzzH/sB3kVpsPzxnInD0bw6ig68Tomd1pZObBX+dPDds05Q
VKLtaxqmRoPjsdiqIndwP2WLr7lr08M6mKcyc6B1BGBiwYEIJN0U1/EStl+uLB59m9a0XMNvNfP4
m9WwxAJtO4Jqcraq9YGE5je0tWsk6+p1RdLZTcbe9aGfsC+zSWziWasZrbfl3nGWw+SKZjcwVvUN
MI5N+akpxhlCznyn0IOhUieTa9a7mtF54mqo4DyNGLYvltdfmyWwWORlnya5MqST/1gDmz8Lmi2Y
5CzYswRum/nFnhYuCz3tHDQOo9Zfncl101pnz3CIMAkvjGJ2Y98zIdfufhPiPXXaOKQtivoieyql
Z0RZ0/OBanuIKtRUa8nQcGOcU7urszPXfrtTHn+zj6xzyIqHSTEYGcfxdS0YfrrYFm7V+hj0e0M0
LlMs9Exu5r45aVx4VhF3lfstFLvmaZLMMNdHr+badicMA6UauRWLCm3ekj0ZCmkQGpwHKjCDy6t9
7yaPifK0fPTS/rbL8aMrMEEIo50jGYa0cf8j6TyW3Ea2IPpFiKiCx5YEvWlvNwi1gy34gvv6dzhv
06GZkFpqkqi6JvNkV86c39YAPoBRo5le4jypWFIt1y6JMnpXEmS4Xv/aosGVEY0HBBwUJIAJtp4o
zo5y99pEDpyxbD5Ht60bHpjaLQ4sfDgvuL8OhNm/lWxVV02rtxMaNrKu8atV7k8eMP0yev6XkTNO
SFp5zYIB80Y/vXfLOSm9FGVd/zAu0oR643EqMbmbGwtPj1Nf+qn7SvFvrtttkjoWnoWoXpsxsVBe
nof4xbfO7DPA43rdYBR4h3a1UW2ebYUu65B6kFcikdvSF9O2rxn0ufZuXJq3oTUJP0Zzldzmb/ng
zzuYAeshYj8xv/J+E0QTmW44eAkuorj8JhCATAkXhNqMVHzry/JcG/pku5FLHZUd0Z5fpxRNbmTT
cAKJsSLf3zqrBkXdDpcQTVsvTiKY96WFjrkf5jMb7pIPXPtkSfMmk5XUzIu611VOXApTJZQoxNW2
hdxMsc2/Z+Ev52SUkPz3E+/D2lh4WW13AeLPs23GPpCcjqzueSYQk2SMbVK++Yk17Uie4SmXEWUj
ejuRl59mSeRVRfHKPxaVihzSjVY35Qm6wsrDaxAFw4uh/jK/MbfCE2+qsjdFVQerqLqB9+fm0Ge5
wbjXuA6d9dSK6EUt/5lyyMQY6uFv1vZr1TD1DNr2D6PsuvR4f2ir1y5YU4pScPtMFPbz3OwZyPOC
5Xm+KhmJrJam/tMx0gkzO+XmYrM8YOgjZ0eyc243UqTuIRLIUus4qEM5JvOxWIovdyhelDLfiwQy
fftSPRsDDg0jw1Nd3sY2cT0hrWujNb0xoCAPoV8aD8jDBwTvwzg9mlVL6uD0Ueh5CWM2d6tmkR+9
2QLQjGbguYv/RaoO+l1MYtvcAbvvRBkOlAXQf9ea23Y075aE97jp7V9bdCx4UeluLaITrEZdUZT3
0BwmUALV8oRys8DUFTJUu23QbxnaEdx3mw2Qy+CySZ2/xaCijefcpBKqUHSaYZ67Oqx1tO0G/afY
8+xzLNAISd56i4oWjMRx6DgoJRbrtSeyo8US55ES+BtzRbwyHAzWSDpAZHUGEroiYTK4arH4bVTg
nhYVfBh5/p3zgujJUIdYWnzDlJnhqLF3zr21n2PunFbEejvr4IWdw1GMT9k4klxS0E4Y5TuZatA4
xdKuFVFxpRwJzlksSD2InDvmRtsKWxxYctLVdIwvtKt+9ezNYVbbByoa9qylYrUzeJwt6iCWgEn2
2L6kKmFGmvLsuOz4GprM1PgkJiIVCzgxr513RtGHhsXqyayXQ9s7Nm2uePfy4Z3eF31OEylCu4Dq
LAkUrJFBoBJk0hcLPhuE8CFV/WeSlR/ukjcrsADOWpIzr0Xthq6Kb9FWhkEtw2UwWkRDTPrNjErU
c7e0ekPuwAVQ+btJGZbWQ2rntxfMfi2m+Yu2EeFrV/tbXvKzwcjrJCz7j05u6wbo4XqWUqN9hvfb
7tK+uuVMbNJ+PrvJ8je6uDYCR70VJSNY3Ecv8Him9aIBzHnKZjYnwWNlT/3gsnNC9gYjiZoYkJDT
x8xQQMxtNN80dEUZr4uaZBbbNd9LdqO2ReOrRfsSVfqdSLGz50x5iI1vh5LqPZLVhxN1EcxEksPQ
IVpYTdcLHsdN2RFGlBrJJrH+maaa98lifo7aeRynibQqzillSWrLiTTPZZr3USIeU793DvU0Mcfr
zyN7wRUWFwEWDv5u3d2JajbWsmE/5Cw8YXHl5eiw8uxYi+lZlshIZSRfvbRddz0//uRim2ID8cz0
lLgS1tbG0ESEhzuHpFa7dNZq5U9Ib6yY1ALPql7cvNvDXCo2E0FMSXkaLPOCxbXZ8XDM4VK6bEqt
/NjKZtON7DJcGZopA4MMRScOhINTLz9FcXuqcIJURUqdGul+35vjZxE/gyv4tv0O48zQZ2sMu0db
MC9LEA+dtVDR7R6I8Qp1V8O/Jmhet2yqqu3Uzj840HsEuZxR+tRazkVkRoEVhkmRTEA7ZJJuGf5J
umksXnV2SG4YlNXvgGX6uVzgMi4NUwHPHljpph7S1JEMFo+nT89UxVP7OekOR2vFGFBHxnjjAczr
2pHceD4fUeCWL6WvL0GoBSXsGGn/YANxOyn2Wnm0RCdL4/eMmhxioCCtLSj2cqq6td30y9kixKya
AnuDX/jH80d/v+TJZYjZ2bdV4Gw0Y2KAbBOrJKNkdYmbDOfRMtIZ+9+j1VobN78FtnBzJFBe187E
gKAZYy5Vrt+dE8dOGGkFkLOPMJ4pQKuNdxFJUm36TFC8JYM4oRzbixxZwByow2w4vzKiZCpszufU
opPuixVComTDlLRlN4GuO1cxSZpNAekGx1BSGzRYcUtoTFXvItMyKDbslUZDd19YzoeT3mZ76trX
6Ja92n5HRPkXs5lm28SpPSjsT6xTd90tsY0Baxi0ntzWMYIM5kaGXtp9RVoHxCjnjEfzsbkVh6g4
PseqBiKHC551sjrVj1p38UHdPi5OLq55z4WXS4pCeyQipxATQspAhiM4HDz+6hLZXDfpwhQptdc3
v241v+Wx0a31ULCTndP3qrDK3TJNaLwacSF5pl0Fsce7FjxQQeCjBXGlW+5jb8rwdii8hlW3xww1
MNwqD1TidAjd9K+0s7WXIUVn/niMOucZx5O9sQv1EHvjO6F+VNNAzQjp6rlnVRu2ZbAtDCRAnbCo
2rqOYcpz7Vwhub1qo6aF82Pc26x5rfJazPjE0X/TqxisqScoICvOj/fENOFDsYYskf+Hwt8uefrR
jZh8pumWM/RkRnd5374kdfAw5K4TakvhN7s0nk8I39dQ4yJxUDT0nbqrzeSKixdztS9E2Ax5cEQ4
wNFBsmrPC54W3reJyp+RwswSc0zadVXbTHrdcUVpNjAw86mV3G067XrT3qOBgkYJhqCM6buTJfjq
JGNBoAEpQxl71SXJU8kDEZaZqRgMEYc+ks6E5FJR3d5qCYETI/Ue535+DxDCriFhFOR5lZuxby7I
yjEypwGV/2IyhDSjEwJ8selKS7As5/EXHjbUGolykXxF2uB+4XHCln2LL5whz8xee0ep+FtaSXFI
+zdt4uOcLCYt9PS3TeyHSrFdJ1CTs15/D+hpc2OkQvY+imn6DuoafoiS+7msv0XKHBo5k0MJUvxO
gYSWddMoVUR84fQ/TeawM5do09sZhBFmvx2PJVPB4b7bE4OhVmmjXwCgwz2lz7IGwgHlypm8OzPu
DiM94k24/sDl9aAiF890sk2IRCpGqmJaY1fRFTdgVBwz3pUldvl++YBHx4eDH45m5Hl00mtRm/AD
XePNNQ9VzV42spG8VJb6y1NywHo9X4YuaE/Smr4HmR86tFdMmvvfqcioiSzmTkvxjTVEEa7G21Eq
lvi2VMfM0YQ+0cdstOa1nS4kVGADKQN3HaTcRLTXpfIZeBoqCkvvicbDZcUJFsld8IMF8X3mSGeN
MIO50M0cwJGdTs7eadhAFaq8i5ryvpgcsfe6H1y2ET9uNuIEEfodpgRCGMHtx9mPOI/fJLzmPHbJ
kyGomVuOOC8f0zDWuEIsBlfDHIezTTaIZ3wVs3o3FOODNJ2emwAUjHA+U9t7LNHIs1BEX6/mX6Vp
oZ3i5EZH5dATDcT8MkJmGuF3q0YkHzZ7xZWpWzxGNs6/xDrFWbyh5/1wA/deuy7UneAwu/HPMtMe
M4l1StWuozw7Eay7bqf8kcSwfmM2Ls13Ea/c8d51m2OEv2d1++gwMRt3RYB0zeJzzNw0nIze20w4
QVadnm7NYtQgl55/7MYUqLNQ3ybpqY/rNmRpHK/d6YsJ94pAslcUZTlrhvSPjCP2HQsiYyc5tDHC
2jm9w9vKxpuxXxwB8lOaaweN7YwQ3fZ3QnmPPcrcrWXCq21uChAEoGa8yNVI1p05qJ8xKnAmqJL1
s5206Aq2uD7k+M69seqDnjk/PoXEHputQDHPWP0P//afNHa1JZDCujcJnXOJEECu5qn8xGf0MLnM
ySMkMWP13ESuC6Dltpdq8aw0hpejScUbHBhIhcyq+63aUYaIW/aCMjE0odnAGe/KsM3mR5JImcOD
El4QcQXyiVS9l+Lf4NbxuqqYgDodx9jQOniOGUkVs3eV8UgwqBU9zHP53izRHZ+iIaR9VZuaJpTM
nHIdmNS7Q9zgMii7VW2yzx2X/pAT4rRmskm6Yoo0YrpJPxJZHVzh/eYTUsd64AR1RzQp2t/euCCY
ahuaZwIEeUf+pf2Cn8mfB9L9HsagTUKqkWtTGR9T4/4GaQ4goJJkfXo67E3x0LoLZt6aiDGXSIGE
l2PBihM3kmnSqDdjhyp8MVdEm/XafkAT8BBVvIQDj+qccIzKhliXfrpOmBR5q4LyQgs4sPrwDA8L
8KTZSdN/2t74EzkNDYVufX7si9Eaz1MX5dtkWrD/1fckHbCjMRgGZcF7mlbtaUKNnnUsIPuWPlH8
6938N/FZeJHwKCRQnuXfjMNKmxfOem87wCSgc3USfMkE3A18BoOGJ7ywxgAQp49qzZ3BCnxnjA5X
c5O8Ym5lPskG/vZXe675WpfeeXQ6bzNzGqynOLgfQdIivTp4CS1BEsALk11w4mZLMF0lX4T7lCF4
kdhC+MOJcOpyVW+dgm2uOfYbpy33fSeu2rWwupUvHnQe5OsdnheG4KwImWJ3aEQ90X9l9Jy4TF48
AQy2dcxXMNP73Oz7sOiBdPOGLDgvt23PT0l7t8dXvOLnJmouHy5obJr/E1E6Z99q1v+2n8M9a17q
QTZhhYeFunJ6A6PNa+EvEonBWjXUCsPYP/hdnWwIgrtJMJl8mCXti9+nIhxd5Be5jc8vxuGugg2C
IpaGtvtQWUQLV0ltrTrZxxQ0wbti4LbynSzGU7FjfZ/u0KaC68BnijCKqDWElzONuDJQzpslpp4S
EoRbXcw6/cur+RfZ/lXZmHzigiT2qLv2g34suuzOL10KLVxzAc/zyjIlGcv4uZEr3R53hMtjuq29
grbU6glr9gEuaAdBmlWxs58vzUyOolD1joEOlCeCd5dNVMW/c8Re2IunV5uskqrFv6hQDYxztuM4
ui9sSNz+cEVVH6J9vEuN9i13vF1cEbmMP4V1nMW/v6OgpX1Jd8IC3DPke8uokZ53lbPpPKwiTU5s
q3LI8J56cH0my7exaDceUqR0zvqwmatgP5gULQCI8YHJCBZ0ikPGJUJwq5QRBuy0wa6Uq7q0AE2b
TrZJmp/BXf757KzbMvuVltmuaHsQCDlwLf2GZwMcJsVei5dj9pJ1O/bJBmpI4PFmSOS6Id27ggZJ
G1A79q/scyTAmfvuEmF8U961O4GF8VqhdXcLb+C69bPNDARfGdDDrLhkR1wgC5q7JToUOr82WGBD
tmbnjqMrloa6VLWJiMv1k+PY2sNjQj4NPuWSEWYebIxGdDvYIYe6gV0Q1E0Qzh2cI0cbr8uoGG02
6q1Xw/JiIezhyFApobdGbY4bgzHa1uz6tzTLjkaqovfg5MN32OU6so/z0S/C/Km1rPZfkfn3qVbZ
KfoaoF3gWMYailxGHkaiuSvbuJug/dXKQExURsUGY88WlVZ8JuNl3YMwONqdI5GHJHJTOtm10qqA
ocBKLsFrC47mLdGgBnnhLcp0485ymHSTtnkXWzBPfT0QhzsUasdIaclbtl4pN1CxoJFIJoGS1bXA
v8eow6WsD7jTv9DsB/ybnBd6dYgyrJrzW6x0Y2n7kDkPUjr1OcYcFmoSCKB0+tnJcYvn3qFFn9Dt
qyq/A7fGf0zTY1uW4zNEO3cN/89j9ZQj1U/d7uQl7kXQ+ZwRXq0rJzYuRUDNw+jUOrVNH061/rKA
KU4RFjSf3OJVOyhxbU0KUARPXIoxxnw8DPkamfFyMQUthbHMZE8/3BA2eWa/LTDonxgRYFEeg7Nq
FJ9229jhME0JC8cWZfT5tEvYQE+muaznXvXnStrf8ajsPVnMEo1nZJ8rFEAr5dv3Vgs1hRzNuHtg
mZJsGrMYNqRMwHjRonhKkMyXuYMpIQ3Kx4m2uClAWzjSDU7mxC7VayZegq5LTpVUnKTjc0oXc1cs
nn3FxHA0dPC88BieFkZthYz2BZtskPZoonWEzhh3pb5v8RdjDWNxhTHpX5ZNd7YzTJDcRyKIiJLt
bnRl6EMRObgMTJB/s2yxratbWA1lCLMtNEBXJBURE6jo29efTsPpYAT9saKPXFVdHRyED0IL9WS8
yauCvbvbjdfSdZ7TtozOSpIR6sXJR5uxHgLqRs+2gMWaPZ/v2dkM1Tokm13r7DqHwURC5gVbyPkd
PMl9kOriFPT92ooY5BjXEXdwlctxJ4mjC+0i+x7U8qBVs5yzinO+T5W7Jl5qkyKlbicwT4nPR9I0
vJkUXJCMLG6Br/0B0GqObslsV1Mp7mQ1KZT403tbRdmdg19tOzllBxehKvyN5Zf9HvcsmmfTax7p
W5m72mB/O1F+wSe55aIH/nW7GOILck55KiE5ZXZpEfZpdDsV6FuaQYC5z3yHG/UamahABmGfR96L
+0hFjCsSSaxudXM/+JywURrbm7g589iLkeYunyfjPigxZImuPQ15cqUKi65FdE7BCZxhhOWnlGKb
99fdY4ENpUg+o7F4ijWGIjIWIFw4IBbVQBZhQSeSCv1qiXY4JfK9nyVB4XLUb7kFXiEXEdZeJvJe
RE8izP7SW82mxG+8RuHWH1zShx/Kqj6WlaMvQ29PD06ZUM+A9komyvE2oMvEOcuuvh4hNNisKEth
D+eh9vZch+ZFjn53y4w9oJ06msw4rUVWnyKZ196H53/jPbLvBKHxK8hxcj+MWX7HgDEb/WrjpG3A
1nviSS2dHxIKmn1gFRtMjeoxcsryPCK6gSHREH1OdRQYNQi4ziBhrMrnnTMu3p0v+EDCgJEAZ5Yp
HNrud7DlGwt3/+AUbRVKnyl76tyE8RlCrwVFdo3ExZ/r+A652U8flXJnuvml7pf4zpt/WtMQD0Yl
w1InFt0vc4aEHMhTa5DzoyiBV4u6ebqq6oHh4M+srOJxMmK6tGAeMBaNiJvNrZHH+KX67LkOoLQ0
QYcg3AAbwN3JjXMs81+15Nmewi/DDmiU13w5xTdHq+/0CGGof1elFY9XEtJPuTG8ss4a9qlv70Sm
gqN58zAGSMTp2LK1VSxIDqAD9xR1DR+53V/eT6uytZgAZj91N44nV6SUxL3v7aqI0V5iGeOdapI/
4bb9ZXQs8QzhAf/JYjENj839jbJ5cCAdrRhdUi+6hECblpoP0oDfNYtFXmO6pcEpMAiyLw3dCLms
jQCG+PKxDYfMtu7cOtTzkDzOXvmIPwbhKGpmSvJ8R4AP5fX/h5oM+26CVNnF2HTbaCVNdt4Mp66Y
D9XW9wFGAxcYCWgxXtLbKnXxmxYdHHdZ39vi3Pt3nQfKBdIU5Nz0ofeG4O6/z4qEEn74z8npaAcl
lvFidvwCpMY/bqQtxBR/XbqGtWX9/WVanFWyl/pgpt54FBY6yiQZmcxXKEvnBHmsxS0UxMTX5kTr
+fZy211N85EcoG2M1gmdj/VaYX9axE2AAtb5SSOqHgbrMZ4985vSqDbr4WjXsDIFLDEQcXy2FztY
/oE4voGDY81un7jKAEt+OwAYclvZPhRz9tos5apaBJwyNvNrt9YfmTW9ZTrCCVl5T6OfOMdlQZrg
jt8oEb/AQYmdZMeyQuGeb7JCdodlzPaLVM4Rv7Lc9aP1MWUtlj6vOlIxLGFUi6dRY/KTjVOdPZ/R
qxzNfuPb8Zs5wXK1KgZIpmJtpbBKeaBDsHqNxINXKLf6nDHKotxslyWGD2elfk6GGkVqFfWMo1SL
fmwOTv99wZS6GSuQ/2YQWy+kYg+Y0Yb0rKLqWBcmnkEDHYZaonYzTMTVCNHV/C21e8gN9nFRdouZ
7U2kjX0wHQd5MFGn7CM3ZX1346GIAC9rBZkFDTETWkJnFMHLyYtbZGgyp/Red72EpWswDpHl+1SM
/s72f3qXqwX1Ctg8M7gPxtbBVEDeVcMcdC57FxwSZpmGP7fPy/SpL4waRHT+MbfauG9qDs9ois56
KJ/caLkJcycbnGnaszW7T0GnxcmSn8y+/Pb9SRxKGYNQYe46dMO+C4APZANMPCtmIl+2LPSIwNoF
TJevZDs3qPL86eT2rLDsIT51CdrrppfFcTCbP85sXQz5i62rZFtO9Ce9HRynWP7aAUp7VkzOOgrq
fmP3E+PW6jpF/nCfow/Fmb1rgozN9IxnF0Yhohbk/jHhOPukcT6jPlYMq4W4JMivyaPaygLfK6GB
+RrBdlKQNINFK5gh+7X6ph0qT4ijfN7wu1wE4TQln7303gyPJQxUbzyKMUV9H/vNnRqGN4B9dAjO
lhy24csL0OGgaSmeFVZPGl8ZH11RnTNNMxF3yn2w+yPbZQx2bXZWevh2x/FfWQAKZZI83qP2noZ+
eB6pZ+emnUZMlfJZ16VLcJljnfU4nLIO3TzA2RHIjLaei+HYMKZGq9Ahs5Ljchf53LnY9uXGsVMQ
hbI1Q4+wyZtBEl3+JNy7Em/VesJtkg25xdjXNNCluv6JhvRLghoZKx0cyqmhJ9fGLUzKSP51PkoZ
dGo874l36ZBlgdj5TFT0WvZ9u7O1PxwKh1Wg9EgXH33SKgqLk8cNwN9O3m5CB4qWqlF4+PJVbz2I
eSFPxGHQ7beuu+vmctPPvRMODCyvY27dqzG1n0hcYR07Lucq7igLl4NqPC8MFjnd945fbU3AiAgc
kHB5+adFrXBdgJVT1Tn61QHej4sCLlHHJbxC8HQ3CqS71Xw7x4dhPPr4wail4mMgky1wmPtxTBCU
ZPOVhTBToRZnixG57Znl2rF1DTek7G2OfgNN1HSUWueC9jadKVTxjDRnnaXVzpL8tXYtmbp2TXEG
6xGvADupHfQERDSTVROwnjb3U4671ovNJ6mRddgZzgedRukJ+h235zxbqBFycULTqIFryvthqNTR
Kh/ycq5OsbjZuBp9W+D3O2GraWUsZY9w+dlLyLjrc3RYXuF+OlWG5yvrjmC7w5lh+8HFA7GoTJ1o
hfm4iOJNeDACnDzfkyNTIodnKXArHtylPNLKiwMkZWtra/VPSac4u44lD8ZIGP3IhhPkEgtIdyKP
rMZ/hrNzWhUlChkrOGsNX87po2sa8OAh8iBuD3/chYbKD9sg1qwb5BLWFmGENFI4BRuai977p630
idGQ3i5Jv25ZP12wtD44tqieKStx08oz0hhEFHWJ6KrU9X7q65dSEzDnzgEnnoySU1LVPymmeGg8
EDSGCUNFbnkPDAzio3LFB1sEJqkiOWdz0Ty7JrYBZPHVLMZ9YaijGsBdT3F9nSN59bve/Z7zc4GS
1cwXFsrxxVZ9dxqW/h5jNnSI0XxjFrgvGXTleDyZ/wP0bV3nMHnjHcljp6rJDsscNLuYineN99Cj
gzhZbEP5oGjzKOSwz0ypHxRFau/Jp64YnKOc84OlaWLkaGF4T+Kzyh3wfQNVhppU9+AiPcDHrpFp
RJj36gAmghFsNGcEWKlgvvz3xTJzI6Tp6/d2vncVwLbJhfYEyJiMYhXzrCrGLlkyPrtRC+aiO1QZ
yG7RyvnixiLDvZw29IKsDpoGWVRkzWes4zszR67mu/F8LSwxHCQvsI1uEd+Sw6NMlvXlvy9R2+6i
wh0PFCLqnJULSqgMSzweSwJ+Mu+gFH57Nat57et4YvRe3GNviE460y/C7axzlA6XGQ773mZUuycy
4U/YnbcrJjJZFgNLZy+y5pXBLRehd9JxHXxq3cyrmD+ReuoU9TdhMRvY7Y1OD4EZanFNFMXUUFmO
t2EzgIINGlAm87Yvz51D9uJc1EezVi2jYfioNvZwPFkAEQ2KTTzS4zplb5i08zlCajGMcRWic7bg
5FTBLihh6ERx8GzDWn3KDbnBDf6ObAAEKc6rY+uDOfFWpCyJqzSY7oy+b67mhfCoCEEohw99u3sz
xQ/2cSii/FFOVgxKcugYeAE+sIEYzg6/nYo8ZtJMivzSGNkWb0MSTrn97Fbu84wve53MdnxMb82/
GKtT0MoUMIGQW2XjnTZVHYf+1J4Cd6xiss1/0uSYKdJKVyVkH6+Abpd6nThQtjbhTQnqlMtmcezn
JRjnJ3+mT2aX7N57Heb7qNWHCKXyTvvT/N6J/JlIDvngmicsPd0xamCPMv1r9rnLAZXU07C2W9Rj
3E0TEjSJndkNkiPD4RirFbDuAN/Du5BoWybuTfQwxG0xnLjvFS6ksPbTq2qm5Kkb9QgCDtRvZ80o
jwNkukxLf+j45T4QWHo6R5eh2WQvDP9R3KlCv9aojS58i73pVH843PItQLeb4KCarkV5x4C5CSFy
8yBlw9KG2hVIcN2bC8QpupU1whhAjnScmxRTpH3zBGAe34qZ9cywRG9jcUt8bRLSZBROUrPji/C8
6Y1Gl29YbZLB7ndmNqlnm5XSmPDRqgQvbq7Z9hS1h4IzzmDxaAmr9RZyUeHEiv2+ulADIGbftVWP
JgPgCgL3YfkcZhvL2vC8SBI1E+Z7536+IXJmtCwZ4uaIPfaG3DYyQ+c+D8vEidca5uQxKmJSGybY
CFhpj0uE8RDJOREmUYuXNniYE0t+1PW2G9z2M1jGFgeDILjEqrrPFtCWj+Pek9BpMqBt6yQDWxRb
04SvVTqfmNjBIA7+g1igMJkLGKVJp4ypnMokyctNEIPV7jv+syZvmw9AuPrgeHBTJrL+LFoOrlpv
oRlokJb7rCW05PHrjYmqrI5+TXI2PLjsTAQm91AkQL5EUdzPparvyIkRD3FsbxmjbAMnqp/jsafr
vunOGnS3WeNljwaWidKMMphcbGv7ZwR/5gcE+xMrd+9ZKuPV1uItMI3uHgkT9BQ8P2Vneoe+Qlkq
oyA71R3wztghYNaZmstSWMbLTQS37m3/t509cQmCQYdZ6RAGIiVwwlE/KTwm1KPcenNmXNM04ZDo
svM0ZjhNEYNffcG1KP0WNd+CnczGLb98O6Yp1xJm0sfY4rdOuYfSvIKzRBDrpgU3sMZogdIii+ZX
E8IIqqjOkMndf1+COXiNJJpgNrAiNAUBflyuewNFK5WMH4IWZLOFdOGYs0C4i0B7k4gbHcaRmBzc
TRmKB9QQBmvgTT3k44F4kYPPBuqRp4IJCc0T6yIW7lWAgJAV/q634B0amudjoBM8uDP0GXP4RaHU
PdUJnD72TcfYTol2H+vmgxQDdna+B5auN6kQ8Tk1o/aPXboYgKh/tecUX2mSkhlxQx152hr3LhlD
27rKcG92RrNJjfqHMUd3HHO/3qDdG+5jMEUbB9PWDh0Ilv/crF74+MPjdZ5nSxmbyeVhnLSeeM6T
/CCLyn6QOIhWmWkHOwRH5sUEtjTYVXAS/tGyZ+vCnrU+L+a8D1IHWZbPHRob1iWx+n8O4UPP7M9w
tzTzeV7KILRmGRxoK7HVTu7XnHnWVsTjozfyspluw7BQYaz1Bv3l3gY6bQkAws+IBXBmsHEeLJB1
36jpvvMulqma04BKGjUrlUPClA25zwuF9LfCSbNrFVUixAXJJvYubWxAbqCDQrMVd3bDWJqigS0t
KTr9v/43dUYE5TR7D56eDi7L6csAmGgluvsqMWEpGS7aCwnvquvSB0gS896sS7RAuIFpVK9yjqGC
dQ3diEN8qQQ0VSXBr2OX7uPAIYxgjO0jkp6VaCPQTZSd20X0wzU1u/Ekh+S+rLKfIoa7Pts+FQod
MxbBGeFAKzYZctDQsdKDqmom91nHJYwqwGpsNqiTv0MvOaImLYiJXVS8rVK9J6oWBZ6VFfP2Pw4/
fq7m3MMmYg+HlRPNwrH2iReeIxpA/JKPpc5eHDEFzwHyUEbzrU253Gm2+aZAQCERr0G+RB8yMVkL
MYzd9GnYuL02Me9Rwuw5XZOw478YhNd/YF+yU48cZeVqM3lmliTx1oNPFDK/+p4T0XclaovffaPZ
w/1X4/gmAAEyXVm7icU6GW2D+un2K+C9b3rssv128TjRRwnc2jC4r0QBEkNjiTwKynaKhogtEd7F
IUXPYjqsJfII1G0Au0621QVHSXcMLJO3UxygJqhH06qI5bD7OxNEKAY7fK2Lle61+B9jZ9bbtpZu
279yUO+sy34tAqfqwep7yU1s54WIk2z2fc9ffwepVNVO9kXqAgEhybEtU+Rqvm/OMYtz/kebhx91
Dy9ZmD4CI608KO2AtZy3sk/tdk31duvlSvVmtUjplNGA+m8xmuZek+6bJF3pWdNe/S5Q8PiHmMdR
4wQGDExl3I86DBrHz8RCy0d3n7nUcysTHA35k+PeawQm15Gqby1DapYl1eAQO53OGuFLWiI1qfvs
Cy2E9IhCpVgrFEaPAbfNIVRVa623Zf6IBX0nk+KjBs/ytUhOEUP+s6raN5CrwaXX3M8uStAdQRev
SpbXOJfqaheC7l+2LVyEoCwFNQm4CFapVudGc4qb0I1vKNi1Z9WtdoSLZGsjLexVkNXyuf0+jJa9
FX4cPGhK+pKlzfiC7ADnWFafRiXK1nY1ev8lYEX7a9aJsNho2WQ8GWTzOb9knXDyFFWVMt1aOvbA
wpxYcDnF+6jUi2VRD69y9KBHm94jTn1WjWP1FrIeXjTTItXBCHBk00wXPI8F0DDMgA2qm1aDq8LY
Pod3/J+fcmOrf/4vz79mOdsKz69/efrP5yzh3/9O3/Pv//Pzd/zzFHwtsyr7o/7t/9p8z85fqCD+
+p9++sn89h/vbvml/vLTk1VaB/Vwa5h2H79XTVzP78L7nk3/8//3i//zff4pz0P+/R9/+wrKtJ5+
Guns6d9+fGn37R9/ozz7p5ST6ef/+OL0B/zjb2c0MV+Gv3zD9y9V/Y+/GdrfVYYRWzqaJohgnHI/
u+/TV8y/A9w2HZJgDB0DhqqRg5dmZe3/429C+ztZX6QhES6vm7bq8E1V1kxfssTfHWLESeUi9Eo3
JKl0//rDr/eclfsnxon48fx/0ia5EvFcV/wlv0TQsvbDTELRzLLF9E6E80s8FBMv3jk61DAG28/2
GJfGUt/oOAwpXrSXMjXLW1+W4YUVH9RpxJdoyymG+0F19AuZsvkcL2qZGi/2gDZBFgRwaa2t35+O
bOpWaT4k+7wbyltVkBRE1ylejqZ1ZfDvr46dnk0dli4MaXcZ0CWnKJi96QDe92OCoDgItKOvtSjl
ynq8YnsFHZYWDRRhvpumC8jAJA4/GcBwWpNGQORW/N8gqA4R+8idbHNzEyTlMzA7B9NipW5rUCHB
Q5KQQ61qYXWT5JdS7WGDGRg9WDPVf1IbAdmBGb0pDP8JkfaAPg+Kima6bHXCMflKyjk797x5jY0v
+VgmJ1kygGUqFUc7/IDym53TUMMoIO1iYelJdm6c8bEvPWTzCT26nJq8mShHqYFedUfvNB+g3O2N
sOPtDWsm3ualc+Sq1uhuUonJ6rVtZuIEE0+caISZB8qrc7Sv6bMTrWV6Lj3S4WEQbXFItizP+BxM
0YsdpWWMsE5/KbOuPDsUSg9qNv6RjkqNCCJzl8X0OYeNvjBakFBuXvpPZLydZAzeC1tbekq1bNzE
zaPOpbkd85AMnqn/BUkVsqyuU3TOoNmFXaEfQZrpu8aT/i5T6v86XGrTePifAKHpghVcrypJ2aQ5
E6X6S2ymOlJSbwcfuYaSWuh9gMm4GJVhhdnZayydPWDaB02a+fv9g6bzq0KuGfuTFUgI0ZGpHebD
CJjmoEU63Dd1YPU3lJ+aUoTMR4yppp2aL6iaB+SbQRoiHK7YIujISZnxA5+wHxd1mh+bzWKUjjhg
QkPN1cf9Q51HVDs0N5abqiirS/s1jyuqXAogboitNw0p77XSu2LF2SHgoGyL3fwU2FC/83xk+QRb
NMssKYl0QAKCdNgLnf18gdDbGrlTkuJdJKNyzAEsbBsHuBBlFIO8l6wkjN6rLlnWakvNIDQCWhKy
ZYBEGL24SwNY+TLPSI7KuajKCBnW/Nlnk7bQQqmNADeD7Y6VPgQUV/fXgaDYZmpvVdNBGQsPh2tM
J1czzvQVvE+0SAQdhpyOXlD6nzKbjlyLOLuuFhEXF34PKfdtZhw15i9MlA0sXnOABuWBlFUIXDr7
vCvPaAyCNr3oOdWdi0d05So3B9bJ890KXNs7aPBQnl3Lp+oSPnK/PRRBHsAW0Ypzgxdga6AqbIfe
2rmm+vSnAf3/MU6ynfz1stMYxklgAivKVtM0fomspCOaAmBOWdlF5td5WLQlsHIUuJhec9XadmTZ
48dpCBzQoos+nexBK40Ho05UVL11ilpzGswMUcgtv+U49wznl6IggyVPx/mBYo7xMjqXVGrq8zyO
Wuw9ycrGvSEK60aORv1YyzbYZGLQmwUxjgYiYVHejBgHbehYr+AI+5OB3X5TUBlOY2DqcNJyJHBZ
/WjDfADGJP1jVhI7htF0PAkPvXOicKrToFsMshjWyDf54JXxsXJxHKkD6vdKN15iXE7yQZ/uLZFj
ngApH9PhonFWR35wSuPTIPoRhI5Zk4zjao/uSEQcHAgie+KvYF+fxj7vsP9Nbz1jk025DtOfZSLD
mwcyFHL5wuv/8ELf+TT2glbb/PErXuctvLYpoeaxzVQUavwVZIlQJtfKxg0gHGzrzE6ffoyeMfjS
MmvdQz4dRFiLdWXl+tbMdTYjQXjRtIB6QpNe9SQyXss4P1POEeZutAJvN99CwwQ5AXjwGPRsLozS
34ra90/zoUiweM235vSz5h/B9iQl+qekHlam51bm32xpOStSVMQZyK9qb6jbaNT3R4DXLYUENR3Y
m9jaM9QccBcSD6DEwsL+ivImOuwHBYjUMuk0puNpIG/YwS1TLdnX0cikZyHofqAAfihY562HEk2z
5ur+RRnajID7T0VfWk+MP8YKzCRjCGgTSaq6ox7dYVSPsbRopgnAttNohm4N2FGTWKu6LMhZMYuA
kg+FqlXWT9pvWh5+5NrftLH7oDzOZNM2b3DrQnJnBv2K8d9eR4ELW9EZGFYiy3um59NR8FJGEnh0
WTwYvl5dRHB0IzmeSzB4D1lnDph50vQKet9ZxU7xycrFBckoAd6wV3aB0t3u91FnVuCsuvLodSFJ
Fb0QayyR0ACCDu9rboz7+1g/X0QemRmbJnFZU6hF942kZLnGs5M8lKI1Xg0vjDbjQNYTU2KQ5wDH
hM38qbA/3ppaUa71dOy2WNDTFZ3Nmpal0Z3IKoYXGgkyxES8qQe0KUuCoF4Rn1A4mu4A6gKfYCbK
sw7X4sXiWaTl5Jv1WLGwKMLJEziQD/NBpSx98Epgkb8fpcyf02KZGzWVqrQqbXPaSNCpZBD7U8a3
qTeDX5rENNgJ2JDGyLK1GFRwp9MFpKTBj6fzSRWANJsY8r7XBEel78Q67osvrhT4Y+fXes4OAQi1
AR0LX8yxSpJh39DZzJ08J3TLa4pDXQIzJWQwX9bTU5vG/iKuC4qG9keRxsEJriSzEspi4Q2fm57y
V1QaFzTH+7wv60eJo7bNo5pR0RDLsgKFpZexCmpucFA5Cjr8AwwtALJ+vFFFmZ3dEV/h708bi+6/
Du6OJRjXDcFy27Snr//pvEnf7lNwHmIJ3rpfGYohTkGhwATtQd7Qii5OgLEaOCbkx1v6u43CbptE
lXu2watUQQCbRtdd7vom5o41AOCUkgvLzWobflqHyK/Hm9jmFKHbIIUd4rjfBcm01C2VVH3S0Chz
FZrak5cFYpMPTIWjml1UPXOuiZkQy5fq187vl0rnoxstxeee5e8uC+r8Mvhe8QBfrFq2Lh7kGjPe
xayFhZIit+6fvOb5oLpG9zp/8NMzs3Kcq06WuN9GV0vJq4Od248hGSTX+aDl4luY4h8MhUn7QBtU
QgT7/N3wuyvrDXnqs9beNNOapmeMXM5//nxG5oMPJJOUVm8lG+IrQzUaPzfUha02P2j21OqczjAk
FXFSMtvbd6U8YHh9gx1BFyyPyw3SYmvreFX9NEafo8y/crLVx/mQWGO/cMOEvLCsYIphHlAp7F9i
Z7hJx9EPvWyYiYeqcGiDSWuTk6jJ3GZ+NHlOTyVEUgw9grSCRB32UWqxpLCyJ0fG+ZMBQwulWewd
5te0Kg72DPpAoaavNh5y4iBF8K9k4ae0KWDBo1PFnwwB5aGR9OTwIZE9pWjKu+eV0xDHrgfjIOpm
g29eaj5EtibJWSXKcoVIuLjMA6A95nsurvO8qWnpY11A+Z1Vhw4AsWFL3NK4mBrXWHj0ha7ZtC66
LytUGDiXQiSEvhsWYpLWSLfOmF3AyOGuaMdbOV0OPknzl9Rx+itCxo6MtQwpjVAi0uQMHzWk/+MQ
sRMqijE4WgMiGSuM+i3FFYSmCBkfDLiJ8/Xju1ED00KCRZqGlVH6X7Atnzr0YI9sqCZsUXYsVam/
oHHS157TWiz6DPiYvScXha166ypj4la0T/P+qxYSanbHBF5j4MYlZFmH9t+P5tdQUk2OSe31/sXK
2PelmS5VHTaCp3fVBQF5Q7ISCulg1MzH2PraFX5KlaeM91kbfo19x92O0IeKhLs2tz/kBBNpqYBc
fDurjCW1uXZveQCNxqoLl6TTJpBDnZrPsmnXUFAywhUCwP5ulG1K0/afBuM1R3ULpZz8EYq50340
lN5TGPrQIKfZUl2osanRV7C+ibwWO9WwPzrKvCdGM8gNbdLgh2Klf1+7O7H/Jc890o30CNdiWnor
oXbfmxF6iT51nohwfSZwbiUxG9yCOLtiQhrehFu0aIsFAvimbc/wLDsSAoY9PUBzb9sWL02vm2Zs
rdOmpqRJ12xbE322HDA+YfLQr3XfJzuB5QQJfIWUCSrMc1fkA1EGFvhCpUt393UV9gg6JlZV3oa2
8datBjYvriwYKA7MaJc1ZFOXhClYNCh9HfmuEO2tBYN+MzCxskBxgnUYAQ2IppRn1VCqx/lRKn19
DxQ5WGCdYmFZ2zVwCjnFaiIl0zdlya50VIktY0QU0DCT2HtBHXPLs6+Qw5hMHYSR80HP9XHf4Ccb
p739/F7Zzmn6gChn2uRCFwmOqqjWtC0vvZkn36YHBHuWWz/pWKmHVGjYD7sN0B3wPCDS64NqZTc2
U+4tNftgQxClscA1SqPZSZVbnUM94XvKQNVpbnfjQcb0QT2lzXBjogwZkmBg1Cz1Y6TYqLqEinYd
NUNgm+FWhtajMq3IRkHAWSRJDzDVZNx3TmfvprfmJsTVRZSlL/85+Ba7IFuBsT2/1kbaxk+yo9Eb
1ZYsin7FFm54iz3wRHwU4aUkfuVJt/tdWwhkEDapV43dgAV+7wzAGW0cRHviRoq9UxaIUInQvVry
IwzeWXeDFy3G5tP9EcaWYIjoclr0hgaaFMA3KLqCphwX86p5PjQ0+XKyevW4SnfzvtU2CAa4r5jz
WGEjPO0sLdprbJsM+2rRthqw8D05/lhusKr4ONnTnLw9OfXV+VQIJo+uwkYKCfzTPJtZvDexBqxB
yOsXWvKIx+vQf1Dt/BZ2rfmocXmhQObWAcCTAG4mINNlknPcw/woIwxtcd95dF3HrD1JX5OALSjj
06GSJBGg5RxwOvjjskA8JLI2espCRayFBY3PDDTmcRePJyMpYLYRVBRWYEe84FHANzGJ4rzObldV
g0Y7K8t8V5ITuoQx06GLg0U+X/2J0T3VYEuik4pyF2EXasixNG+9wY+TXhnsgrBEqJl1z/ji5UVP
2ZTcz6MDQmoV+oO2SfPWRN8ltWuuZfHGQYK5HdT85pljebQK6yRc79mcLt/5kHDNDl7VHvXpJXId
EgS1XrsunW7lw9l4vBecrKbnx+ihOOnTRN0V1HLGoKctafcXUZhghJyaFUaiaee0yT7MosO+a8Oy
ABlIPhw0KRtq7FxNKIWwARhK2H+JqTr7etoIgxfI6Y0Dw8rvmxkP87ribRhJ5cEaa/0lx97of2FR
rmxNWvEadi8QM0pm1iu6r08dpf69XYM4s/Cd34AV7gMIV3Rn0+yUDSU4rcgpt0R2opfOHRw5CRBv
DYCE4yUD8O0POh4Y8KaDUFHglaFJEjXwKTEV7EwNmwelBOvYRJ8DJ/Deg7oTTIsJWwaqBVu6YunN
CMo3RavZWie+fUgIhGUuwzH2+yWqpk8Rzz+VvTSNLoEqKH9Nsdn2L7HkoNSYJlu8jUlVDvuk6evH
uHeynW/r16bJvxdmmrBdz5NtYpC44BftSJWVeLBKU6OdFG15IIiM0NbcPgV0Hhe+VbUGdPhAnsfp
cFCBO9wfmsmoru4rFsBSn3ry6TY6itJVMe2gfKQ7kJ3f1QRZON2l4uq6YBWzQh8+J/oNnfqwiEIo
K0Cz22e9M1CSJiiNm1CHaW1VVMymTZ/dFPoyHIcENKCuQOPrC/Qv1CjQhRu7UVj5Q2FnX7PSMHcm
AJkLIoKN45IgOe8QXSWPt0GfmjsrzK1bYDV/RLaPnjkqpL1HBQSGCXgysq36yva2v6E9l5XlHki2
eZznhkoH6htl2Z50WQ0PUdGdw6mLO18G7QACxxkrc+lkWvxyvzQG/+QDCSN21UhX87gGGmZpaqxa
7rWtymsHnEEFC2V57gBoECkEqm2+deeDpK9K0mL46Nm4AbpYNPtQJYKlDyc7elg6iKRzNkr08dmE
gRFEIhU8edU2nc6uz5rb6nQNmAdpplEIR9WDSr72x+JS5k7/BgG2x431jj4x/aTAzn50o5eSQQiO
nFuJ+DJXBaocsu7vr09L+8vlqdPHoJNgoQoV4Hx+3kGZwLLjorLQdwfBvleiciSoqcj2gcD4QL2o
YqqktReRnI14eKAMfrIq/y2NTOess/ES5L/NZ3Q+dOTymW0ijzJ3vI3saRWbUJgu88FHKMoOkvok
Bf+RhnGRHNj3grcYcyCX88OMpvBmmJYOaNBY5tgG4WuuXoOuouYxb0Zz+rRLX7jN3uGDWpUwlNfk
iGToaA4UwoAgTMV2ZHfi1OjQR32Uz6o9mmenDALW7uRRjQEB578/keZ0H/98n+vMeFReHMeSQhW/
9GNq0yss1cvi1VC7j0pLTa1QnejkTI8CGN+x5lHZm16av2g5pUHZ3Zw0iP8qL8yPKqdg/UCXmqYp
NdjUdZmAIGoT+X7WpoXXfLAAn9BEoeWoSpaL2PZPhLUagEaMRa5Z2UlBYVW5wJYBMtBQt1KHPVOn
WDvZMBQPtaZ8agikIjIvrlaGae9YysEHHnq5JMvRuZGmYC6pfiS05+kXdKJuHzvfxh04okf+/bkz
jL+cPN3UNVtohkkNRFjyl318pQ384tqXKz+pNvY0iFtgU5eWmoVL8HqQFcyWd4nJuR0k5W+zvRWp
7LirW3h+aYJAp/aCVVu59S2LEtJKxdvYkG+Xwavc9GY2rllcDFwV53kr1DIcXPMgPes2EhnPQfCj
cdWfuf2+F0g0dlEB1cpq2h+9iPkTUFF5L82C6Ghq2Ky7ddNc59FAs620HgNaiLDbpg6VEfY6hhDK
Zro7MtJq7qYZHLnUzSLZuBYWz1Js21LkW+5n3F19/rWubHN/L5nalMYB6LCCNvyx3UYWKJ0pR8Z0
y51Wt2xVQ5uSFtuuS1qbyc28cavex/wu6bK3PJ+sBtPWyKwUyrWahwdOJ+r7UfHsP6qOKOPJWqW4
PgIKiaMzM15yrNtrwzT8JQ5weHzgAG9RkOjbtNdXFYTxY+/Io5pi0UPvewrLMHgSJKyt4nDpTy2z
gRXUCicSYdBTs2EujqdqckO0PS61gV5HphzGqRCRz0h9U67/s8WGxUb1FIjbKcGXsGrjbqBGqawa
hZvFI05m4dW5f/IclZZWooGJBneS2SxSMsqRa02rUHEmdUc1NAhAGAzOFoRSuu8FNLFi7NWlmuj6
dT4YHqQSKeX5Py/5eojruyXut6594/7fZNhDzi5CFfci9Ji4ar8z8PcnWZg06Hu8w5HajmdT7TEN
+f4aQ87w1tTpocwM99myxgptndPwI4alEsBk1wIIWbgXm52JN386ET78mZ2vkeFU0wN9ruuMyfA0
r6/nOoFOn/nH6omdcrRUVO/cFcic62lbJhkX8TphbexjukhOr5sw6cHBs003V0UJxMYN+fQVzJE6
VrK1HaI3kQbRJPmAk6/s8JsSYX7t89jeFjDWiTWiBg4a4btI+v6EtJZQDOJStbQ29u5Ufw7asF1X
ImGZ3Ys/Us+SZ6OvuAimFbqb2YhiTbQgMfk/o/nZV/30Cpk4ueLx/yJd9Oad7zebubo/H4yhjAhz
R8NjdchiKRzDu+MtU/TfpEFMuSfpFayKSQVz2Ne9DwiXL+wxgg9Wyg90xYd3KbqTkiqsArLRJk6W
3zb/3vmAuu6YjxkxKXMjtmtTBadzuIMDZ57zIAe7F9nm2Y2BChGUVLzbsY9y0Suw5CLT3AvdMy+Z
7bO7eylquzrZLVkXrDHH9GCwJALZ0L8Jvflu8d2kjjvGriERFBTsYDHgKs4iatJhlVfF3sP8dKwc
10OBNi1NbGVjBXr8Mv1FEP9bLDDeF9WLgo8ybE8KyNU9Z/ajg2YBLaqLjopDwHxrOWjhtCq9qqPe
rIsYkajVaesM9c4pSYzxmMZkdnDT+vvBzqhf1wbZzKkwPeSqMCDvxYDUqqv1vHUVNP/2dYOp0jT9
V4qV8sEjXor8iOS5txN4BTg414MV+ytNZfVa1aW7zQJiut2ybXaJQ5Vxq6FfE6mgq1HVuQqHkdDi
gU3WQjNVQpphjTD/tvlwyK2PgBuGjmOO9E6Hc9CjWSnxVx9RLK6hhHafIICSoDM+JulACsW/NzHz
I9E6u9A0wz1t5jcNTQJaZEMeifx6BGE/PLVpA0MnKastzf/0v8zvhjVN4D9N8LqlI/eh1gzfFI3n
LzX6rCb3vadysvrRGBTe53ZuVlAYf6ArVxCoQMqxYXYaGRWhA9Oz7Y4FoLKHJvIi5JVKs2/sNLjo
UQN3HUqSX2PZ9+x4a0g1f+17VBrd2Df7UYGVOhWc5sPcGFQ0q9zEtQNUBWaJ4Q3J1zoJ9nYu7dew
C8JV1oUbypTjqlXj+pFTa9zu05GnKMGrNcJZtB0wQCyas3c2IQk+nHdjdCLe5lTaZkXAdUo497zI
V9t60xbSOUZFhOetcunWsAXvh8I9MNWRDlDEO0P1F7X0DkYXMd1Ay8a3Zh3sSWKShH52wNhCtqJg
d2moJqzBaIQZZhjiPB9Ggz14l2dkKlJeodQ+hsamr+VqRL/Fvu7LfN3Ci8IaIbwXpXEvSpxUh6xr
/OcorK6uMn6+fxYjEp4Xr09gnOf43oGPsoD6TrzFixaTNy1zweCgwuRVxrp9sQ0zwKuE3DjtwM8u
nH7gY2jqr/cJk85PieSut56GMB+PbW9QVpDJ517CfpKF4wDeJo/EHGDmmImmLq2JnDjbEPvwGYpo
d7Y685uBbnQ7lkBSHYVOTq+65IdVvfKRkWCZBDisrMHqUbQ3Xwy2STczGseLLcSIgMfWto1mA1/Q
MhNLKgkUG8LB1n0mXrrOsH80S7VYH54oRJ6I0/NCUBh4gnRLw2/V6Lu607ACWY1c0iO5zA3XYdq9
MYSsCgmOrtV1pGvTbr3UMYUqfY5MnSQszawJVNLNeEMT54rzfGQtiYY57zpgqnPLFzOyu1TKUTuy
efmmT+r52MsyUpedDOR5PZ55k29xoYGOsrr4MP8C3CPpViTY8GC0RYc8RnpTqBmyi6p/jk3vWNu5
/yWKEJaClzIOMsCympDbHRvO63x252d8CG85bfeDM5J8IJQx2jWMoAsKc/leCROqySGUyJRweIpg
wWdB+oPhS+WTjXR2PcBFWhcTogMtkrkYvOITRtRxBXtFDgt2jYcUjXKP2vw4lzqClJfpDcsN+213
V6iWXLKuVN8ZPt4qGQisYCNmKL0+amgzT+Y1Kak9E0NDfuvcFKa6/O3eN2+a8T3FsPghJgtDEHxU
ktVObRYUhuyQGJO5zJKX9nDshWFcM61kDZRTe5qfSjMjiwIAx6YMkj2NEAjKvf8qNGp8hshtiD81
zLG5Zwzf8gjlLTurEV4YMM/V+r5Mi8B+kruGq7Y4ZJVXHJTmX4/m10QIEqrViNpZGgnlfzuAq0M4
XwVVRGse71+xUpFs5xVBMvr69l40MmsNbUfUgpbAU6DlIGAccfrPVqyqx+DHyBkGyiEilmZei+rl
lGeB3tq15F7JYITOa980L6NjIvzoOD8qSQkHEw1jpsLSutKbsdoYwstfXc7vA/kL9I04LkgjZe4V
aXS6n4iahOO8t9jTMvE/aIa66BqMcg/GZ8+NsTb55d6wcuEe0Lnjo576wVEAyoG6sbrRfVV/QROC
BbXz1Y3UlfqqNzE9eXZaBVZPYH9u0t9XNGZeEKtiSZy5XJJWgrB/LkbN8i4Wl+nmPvmOaJUXGKe9
Q9ekj1RW+lORNKfK1c29o0vtLKLBY0QcgBtF4wIZgUrQMdljd3kSTOsBADBiujogu3we642u/jyv
rUkRJ63ZxMY3F/IJkXubl5K/362Zk1Drl4nQMGlXM1RYlLXMqeL1p6Zr1CPbJ6eFQBPXzohuQJ5r
eUYHq8oxXiOn2fXhAJm68GluTc0cSB0I+LrwkJIGeTRPXe69doSPf0DeeRNWCKk79uvd9Azycbrw
PbL/RjVmd1LUBE16MRw5ybiQlU028ebYFOZIbVk/NAkRS7ijVbd/8hvhf4xD/Gj4TMiK2bwpraz3
XQYmGhS5e/QcD+CrzG6/Px9/LaHobPhNiz2/ZI2H/vPn84FeocKm5LUrlnZUrxtIcvP87OXaqhFB
8Y77Q12ZqqrsTTum8h5GLYE/lGVl73drTRTxJUi9+ILCKL4wAjIbJWRuzl+YX8PO2qzm+nuhjCSU
Tws6CbOadkd5SIw/IgZjAGd+dAKABy65x/tB8a8l47SoH8ppp+zWFlu5eX/aBSjF61GPl0QbECWa
9fH6fhMnRM8tOoPCd1KxjSBVGeZkZ1krmEnbptQyfGyZtwimRleRw0OcdzK/P53z5fPz5WVrumOR
DWgirmYT/fPpBEUVkXQuO+5Zk0Z7Kf12V0ec2aYheTiV9gcSOrK7m0Hb1Q0yqrKz6f1mtAWoSkL6
oqqvWrCcnSEIaE8P3y1CWogLlKgoLXCL1FQRxIc+iEFPNtsut58IYgYXZ4f1s42fIRJkhPNXxwK3
NwFsy7lfrpF9wDYqhbDgkipPIBj7i6JwVdQnATb/ZqTyH+KJsNURmGPd5/oFO+Um5cY/xrol/kvV
RLP+UlomAFY1VQommonjV/5SWrYtLSOmQJ17FSixQoVfmzRfvBjUvabY5mU+qCK2Loajv2kddYdA
fffxl9DSjgRwGDd4knEG2KGablmZ1LfQAdqnq/3CSP30PZTmsLZM4e8qmAbgfZqbr9VPlAiDDwAG
EwrX3N5bqK4JAjXNUe+kdfpIqunCsdpxO2spS2Q9RCpkN6pN+cI1RHXTAXIhTsIp7sECIahR88+6
Mt46u0I9VUhEu9MMZgKBa+yBKPTEx3eWlnuzDYerqeeYWxNapfOh8i1zr/g6xoJi2CUVEfbwuWpS
4GtjY1AbnMVAzmhoMGQn76nifIXy3Z2hM+XXMg/JKbS/3UfoAOBtbABuK9ncZOii1x577H3GIqwI
K7DY8a6XpYM91dOWY04U+hmBKmTuqfIxLx08PONUM4tFPaTlboBCtJmb+B0lPIw+SHf/XceL4Bbf
f20manHsGy873a/NoOpe6zrKl45qN+tQYjCSCGSlyybBVQLnpKd6ApWFYBLpQN0k1D5hg2/RfJu3
u2VMDMJ8Cr06ewhqxT5qQW5sQYbCOFBAz9aJUTwVrYobubSLbe6T+JsaKR4VSebqqCsWxGMXP2rD
fJ/kLhpQh3l7GVRZgKBl4wdG/qcZPq1c0is0/czfai3iRh/XcwcZ/Bey2PCRsQagPNqxvUNBd6N4
BDemHeVQ5po3H8GBLBE0SpYMVIqYiOenhZl/+/34MmuCfhlfDJI7JjmyY3Lv/FKoHQpCEIaWnplQ
G5SEoqmPtkjfe+T861lfHJPqsGr9hJiKqUXti1xd9ND6llkupw1ebtvHaugoik2i3lGw9ta8RoFg
bKCYFAa4vwhjPfCejQlV/8pYSrSBQ+uGaBV120/90o6eBzUoIKITISdPgp1BmqJVshYlAjDeAG9+
caLSPs09fVgP2EFBlE+gV5ycU+EBUGC/VSCuq/zg+fJulaxbKlInrV6Y1dUBbDav7zthHwpraA6k
epdIA5JPbhCZ5464M69FtorE2kbwp8lj1CvyFaxfy3ZKD0nTdIvhkJVAWsiDyt8Lhdy2mlyfxdCO
11onp/z3n42m/kUkTvncEcKYRHCq85chrQZ6FTOxIfPDs3DIJoH93DWKBgAlKibEFWpdEKXodesH
x3CLJbVbImAorwGhnCrpXoLQI+DCPdoua3nfrlIgAAF6ogjA7dFukIn6o4fBz8JSNxKDK2B/M5Q9
x0kCMXxS/iiONW7o304OJOJ7YYLb5Ai46KYDkjjnPhE0BHnQ1RGPqlu9RjLbI4g+zsXleKjJYHTP
bBANbErEdfhFY17nVXzTwToZXesgrJEsIWRYlUbVFOyYtyZzs7oYgx1vvIhwY8+fBLgUSxBC0Xnn
MyeEhoA0mPlQjUCPjTs4VKCmp3J5hUlh7teo4sgL4SXXZMxYinPKtqrH+VD2tMti97WwjQhiHxvc
0vSzvVIdZYKLohl9+4WZoTtUuK0efC+BXgD8JAICiZNb7ZUj7F2FmwUoi2Zrhr4Srp5vGrt4VFw2
ME0dR88BKko47oP8YscRLkVoK1G9VcVoPgdZWVBbDvtH7H1I4qZHqdTXv7+GpPXr8tRAj8PM6CC1
RvWt/rJ+EIwbZaJQJ75v56sAtODsMXC1Wz6Y4acgMkDbjSTE+yAxb7Uku2FwKMSa0u82Ewj7LvEe
EzXjXdIVnV+zI+oC87m3YoYtSe+BEldWUhlBaZ+XQNey0HA+dLWUyCaBP7MjAH5pJA3MyRChRJck
gGLdqYOrLVnbMAzUSXWxe3WTIjk4sttnKgGw38nozwfSXNgnN7nYKaz/dmjHBm3Z+m9okLhgZtsJ
1+9XO0m+l5NzoZ4OCgpHapfgFOm6q5PgKyxJ+ZtXgGA3jU0SNd0TFhFwXfWBPz84aP+XsPNajhvp
mu0TIQKmgAJuG+0tKTpJNwhZeO/x9P8Cer4zGuqEdNNBShMjshtAVeXOXIn4vxujamOHoTKnSrxH
OWJXZMTb8JnW7QW79mnRh/CeFlwxUMCrqjk0mORwuRjVQz2NsNg1aj/FxM4zh1ZHX1nzqGaZvWsa
yi7+/Gn/bu835giUSt7KNNh+zymtXw8jVHt5UyMs3BxjNdLkvYpFQcUdKZCnDpT5CVR/fLmPm7XW
uWH9/5kqnnGOKrN7zkAGwawiHF9i+4OoG13pk8hRxKBirmq9gHanZmsuKWsjQ1I0RvEl1QLlYwCT
Q9PpM15Mw6NJzUHe6p//8rv9pjgamiCCxlRxPkvqSwTsl4OWxLQSxKU074GKHjYK+SBUwZHUDHEl
HGQ/qP0lWyR+miJ9HbCXBRE8qbrAjRkZ/dm08RsaBw0p6gM7SBSt2thb0DdukSWHY2NNX8fEJmKe
xOSCsBBBHwZS+udfw35vbsYA63BPMlVxTOzN9rvgj9DZkmtQ9rc6cKld7ai55/LkmWuvgXBLeslt
8sCncEwT1PXU7C6892UX7Bw6/7YOTSvHZf7GqZ8Ca+SgZ8dQ3L6MC3gcpfNMx91Hq1C9y/J3WTBe
PeB+iaodnHBqPtecRt2RyO1pkC0Vt80cO54deK0kRIvPn7hrxcZ51tX7gZEqYBdSXF5S3yKFogav
ttXN3Z2Ql8J6Yqh8BnISHGOKXA53SSSwvOAaj8CE4cMp8HAwrI2qTnuWHz3amdqe7jfeXZUQXYd/
f2LCKIJIv0gJoNgBOOuahXnytJCuVtikMHxV/FrWsZ+K7xr1uifDzs/+PFYBam94D40fhHudDktM
XerWxJT2iXiYOQvxzLte0qfFcEPmonsYTaysEaLF4iPQtCDbFYAY17Hq//zzpy3fGwpYSiREPCnn
0I0t3j9+Y3MomrwHgnKPFMgkVm8ohJDrBzZYdefnDDr/9+I1+lrPvS+F1ntnsxPAHpCaARnr0TrV
IvlRYFWiYdeIdjSKjxTrqS8DEMCjquCM6AVu4OXj6SIkU0V3sn1B/yhTXZsWRZkEK6sYRzChWgiw
q+IIEjiXeNKG/WQr1+U+WdZ7ysDW+LmBwAWitGHsDRLSPbe3D238oBe2Cy53Lxjv37q467G2gxLt
s4TBLRVQW2Ww8GmHrX6sErDUfANuzHHZbos1k4mLn8TOebGN9V5BDAwMz1r2JNaaVJ7vIn1ua2BL
VK1iOde/6eOQ4WK16erWPUEUqU7j658/J+3/c1uy1WKN5OkpbZsz93+fnLbRNUxZ6Me5X5QROYBt
oH4zCjXfOSX5Hq21Hp3EoAduvpz9ASlbamxCsH/VrKSFLQ4GJNxtYWiMmSvyeMvTyS4JcsZTiYoW
svVaZsElROfT/d8plZ7sl2xtLluwLo7i4fnCcLAMzJewych0GggLcC2nuKq1PkLWVPbeRBCE7h41
5Foqh7DcLrm2f09dy1fwZPa1lA4vODuTiaMTWvbA8myzYSySpF+RRLHut7dq59U107/YIwxEpS8G
TCZ19xy3k4+RGWGxq5xpmyaavr5HCziiXfIpFKe0IKZef7hPH3yFJSazZfvAyBZEtIn85KQTxSVz
UmKQfJYqxRlrQDVsNJa5HA6nfL9s2uesONOhC/vb4TL3wSy7uJxh88PdXmxOHNUWd+bcxyWoOYqV
emCYqNo7qapMzjkIsnvr1RAUOc6lRbhe3ozQTC8aZtC0auWjp3DFs+9/K7V0Z2mxd+H85YmIKUMJ
1SfHn+X1tbIbspFDcg/rZ1XU2o/79sL6FCBMX+w+5RrpBRVZi4xaRXGFM2wWUJsqpD6E36GaR++j
An94zt+gPcG5quOfyViVZGV/ouaQPhl1GPtzXojpuQE+UmEePs5dRDRu7WlOG+cCj/suTFEKfTNp
5oCtcgwh2HNhQYHGh7i8LH6DZX/Wy6LbaJONdi3JExzp/tmpdrhtWpP5aV1dc6IAywxEc3LALz10
eupZ14MfyeviNy60hH7JLLS34aHcYy/lPZhMrM84gr+MDmy3PoQMDAaW/rPFvV4qX4JywHs+T/Qx
uQ5rzonzp5+DNMEdSScRA60xjHc+SeUzOo4ORQe2hT6u/3w/LxudX4+1kEg1cAMk0w24yLBG393O
aUVsjRDDpisMU+zLFrPhjGXqKPlm375Wysw6UiYHpp2t5EufUPGKj1S+ZWp2c0YkkqLUTtH80kYN
SH+GsDq98WUYGS8Ge043omlo/kwjLFQntrAY7ai5cVz/PGCXB8vSET7oAsRb7JrGrp3nkITbeYpW
MvxnoWx9vcZvg+lbKQgyrRIf5WRQtYTTOJCKIhl1UFAEserBuhkZ2ntROPWqtkfrOoYT7qTIK7d5
o3o0N0fcaMvfeCmTFN9hXyHC6bXpMNPaGWmifTUZGESU+kc6S6ZLZG75ysgbDMmJtJiFtV///Elo
v02K54/CMLgB0cZtoanzEvnLvs0IQROr+lzg2cMTc/IuuHqdGVzt+UUa/i3LqKJZ/jwwIgpqCM2D
ISSvgO01xsuQ5Idx0uKTYXrxfsmk4+L5GSCB7X1/gAmjgsVaHrbV6LBkWHBWoywBy5tMPiSiWHv0
hjJdURdqf15Oj7X4fJ+NEH3AIJ9qpMZyph9IX+ZWTfufXaOmJ5sn+dXw0csdSp1Vugh3QVfZr3rg
1kNWvLXamK59kzYKP1ZOi+w3kYmxzVFerYC+AHTrdawY9oGdnbK7B05Zlle5/bGrWp9cMdVSQVjk
R8E2KeiSvdO0nbbPLGs9Gbardt87sx/PDpl4Ax4pUGNu97uglTafsqlw1uly9i9M68fyl0Uf97Tm
YkFZXqIhSw/LCb1NoQV2plpvHKuZxS/K4EkLUL4Up5gwlQGjsI7zN8DdcA+HWqm1tUMv34yAS9xM
aNbWo515XXO8gYYwC2CS9vkdxxhnozVeffQ1Ady5BgdkJ5SiCoN+0cUIMqWMYuoCJO8Uc+xIORpf
6m7cEEl3bsHY+KsSB9g+j/J+o+X9tq7B+S5qjRZ51fb+1HXsbu8UgKeDcvSesg6DM6U3u67qkwfb
In/FU6f4lPB0oh8VpURxfHoy+5Fp7jwDVXwFnPdy4KsnncHlMA6b1PbL2yjhE0dlrZNZJd6nD5hJ
lpxTPcoPWIaSg1AG8WgBpV8Z8LK/JfngVhUFPRyycn4czTwFcdVvmft8v+enVEJPf4n36Us2+z/P
NNuyheSBRnuE5PH17plGWZlHEL0Zt4HXrZeRfGqIzPWgxh6ywPiIwZ2+z2Qi955gjVUoUs9obLvH
5TyOopppp/TzdRSsY4G/dAY3GgMF64v+00tpY2P68HPKtUtFL/zniUt0NXXxycyd6ECa13yiBqKF
EScFs8jUu0apka+onzd3y7dKXeL2tXp1a8/+KNH4/fF+rTLYGfbjskYWYDXduDIdZPQ0ImqfJOsl
MtGyVB3u0ZUaLP1uIoK7zdtWX6U1Dj/P97UPZtG0LH6ZegLrKE5GEG2asglO3WKOtWOLrJmxDvjo
Gckc2jqsHzSj5nJWu51VM1kr5jyJ6PuvoOGaB9WhAYSY2XaJKqmDifRrqs/WlHbP6DuRqyGRM2yx
2ueyxQ0YqVl7DXLozxPQMTokubCKdrcACQCyB5u4ZNu63G1dTGzv362Hmpn3UJwSWzxlZkECD5B/
FHPaqqhIxqeFyPaQsJgEwCJ9kNx2BUA2tu08qVEQgsvyFZnUYtsEcmQhwvV1vzGaFtPILGlUSTU3
D6m4MQe0FanFTwTfaB6axE+H4ReuaxWPbNnmm4mljp28ggG00h+wBWwiHaBJ4GTWxQu/1FNQPGcc
8VsJ9Jfz8A/Yn+NnOJCNO2Z6SOUkJtzO5xzVVrnD7TuZvI09mc35pBgWjP3vn73VoZaEfWJvu8GB
Kjv/tepgCb//7KYVFefWax80haMJmBlCOVH2QFzwHIXwqNoMbvN971HHhr0nH8BbV9OAEjXwhynm
3XYUt+2Wd0frI7GG5lKumNeRbgCb9nJ3G4goZ5RHj96hn6wev2AjVlgFou8R+2BOlZuk7VaEvjxq
s0cyXZ30xT7qRnm8b2qTARc30kT0wxfFV72g0Nu6+Cnc/xWFpzq1hmQuBkbenp1q5yWfrmsCbHtJ
cdPyLfo3POI+PCiStga/vSwiFEu6cmkrxkn0Ii1WxoRejXNRxJeooZRy8S+A9T+YjboTI6C5S2R0
D3hdml3UtTnNRck/L8hrQQHL3Z+nfyRUuIpn7B4JxbKOBApPvfcWD0ZtBI8qSZmTHAGZETM/Qc2n
iMYaPtwfe2KgLjEXyZHqX+OaBrk4/3lP8FtQGT6PZpvElDlsWdJ4L1NpnPZyT4s4LJm9PCxpyLvt
apiAENZFRUnLkp+MRnMdCQ82yvJYG5Wzo434NCbhnXQlUE7ssdSUtOzyJzWkrpMfH1T2g0+qCPw1
DpNtKxzeEvzvC3EmVlr+m2HMI54uRF+DZhxX982arQLEReHb14NNB53R9/E1Lyh2wTta7NQ2MjeO
CMpVz6j2ra/olggsWh4W3XoIqpWWaj7hQNF+hVFMlpm8zWBM7AOysv9bRP69rMswwEDjm1MKSMva
+3fQ1CEuYsCc3Klq1TVqgDwuL+b/+2r5VuDpyqjyTL2tN4gHj9byOZg0PGCBnihVHsctHBpwJHQJ
3Scque1A6bVI5FCvyhsVFoeJLXGtFf1pcW8sL9V0CXsEnftNHIC5/tClSeLCdLY39z/MdaPYdyUI
laEWcluxDvPId8PBk/aq1sRLBvV4NjPNvpKA7qHrVMo3g+K4v50Ffnuv5v2/wWzLkQT0zMXB8csG
VDpNabJM2YAyD0wOO+Da37MqSBS37DrabNXa3+BrruEaYUUYUjHHT5T9fa/AsXztdaH/YFjDj2XY
2ulmAby6djacA9DSPNCZGgA41czyW9OPBxD+itupwtz5hSKe0ri59Qivh2C27utdsfnn1NsiO1dt
4Z/vz6hiVO+EmuW0qjexA1dEanx60adlPgHKKD9rQrx1xMZdAxcQR/KB63p+qavc3o3Z8B1eU7UJ
9OaktWWDkT9roo1HNs8FFTFdaSuarrDvdkvgDITyh8pubPd+UGRK2V6Wm970iZFYLRydv9z576MN
joFCLVWT44Zlqb9dt5FdDq1lQ8S6R85rh6rl+eS7TLSWr5aXbOQ/iZR2XOlNf14yD8sGf3kxvJp2
Cq+uNiNy9rm36LpyFI5tve1fpgHDg6lA4W/weS+jPTbHxj88KmNqPizn8rLP1ynX5cXRMPl5iBjN
CMw4c0Iw/ZzzFod23FnxK05F7BVFb56oPnnUkFo+sQDT05s4LClTAK4OTeWxtfQGjgIhyfm70dLS
25/fOuO90Yi3TtNmZpRuc6R13l/GfmdQpNBWwp0iPV8HVHDsB/ilruWnuwTZ8KEDNNk1Ybmz0ERm
IPc/uq0j+q1H6+Lj4jxkXVG/Uq3lH5XZLamWSXbWvLy+eKkurnGdXgEQHcMkMs7W2HGddY51VbJt
OK/uttOcyTFxohm86S/Di9+cQ/yC6PoOBwkbhypPt/8eFONSMYmD1IyXsY/d1TNsOrQZqgdfBsUN
P1e2rTOjuPVmga8nql56kN+oozShEld0QFTF+BsHyu7tRQvKdFMl8I7QRIH9sZ+jAoVZDevYoLvO
gW6zmfl0exVoysdQqnts6tMmgu2xqxPqDXDJCALNvGgFiDHIPQR+IPez6o73Hdc0wPrMNPGE9RN7
GaWsI0+8u4Rzf34EDcUvTDE711cNfKJC3WRJ/6TFAf+ZSt5z2cj9+VL5bX11SA5pUuWhxcFHxX35
33fS7rQB1GZpuX3ffCNk6T0JUBkHz8TKM4IEefIbo3lKJVY+1arcHlIxM1+PTnH+b0cxenN7B25U
+Ij1owSUy+EH6Pigy0OVp+mHis61rWXm1toMaW3xIHHvvRnfJEgY3JODSaIieQKPKDSzfqN7bbds
8+0ySPcOOAc3HgYS4UpmH3EMZ/uciLJrJ2I64mm1KLsVm/mgAvKJ6c1QUjWsZHDFzEWhc5gAppGH
kbExvsf4Dx/+/AbO78+vJ635/eM4rpJUVXX2/O9mNHrJ1iK16LucNCNdTx4J2jGD9VOmo+mmzrc/
/2u/wQuXf44BP2dhNkW68c4yB26G+kSdJ8kds9Mm+beQ0AF5eWFuPXpKb/14y0bFepZO+EhMw197
UZXsYJQpW+ZFJTVZFBcSCu3YTdPs+sN2yOQvTjdZ289TX4/373QflLU9Nw4FBkVnc6IfgFYNS1m2
f7md5ayY//dN5GIhXwMFyGACskSBf1l2J6aJU50anpsChjwumQeFDQfjRNIP0B/UNRAa8y6n0/EH
ko8WcTolNhwXKcaeSTQEajqgugVa9fxtrpX9Pk3o8rEA2t8Uaxh3E6zm+7cEGqm2LUqFdQFwIOAp
cATKvB8fhP4zbMv6pCQ4kCTTULfsMQ7h8nDuJwd9KgAnGiRi7m7ffLcE4HqFBr2hQtQorRcTyxty
eS8fAwWziPDplP3XThD7X+7LuMOWxswT3C3UZt4l6b4M3zSGc3twQtqkxupugQop+bcgptamMhV6
cGeY0t24QfuW5Woxzij6i0qqA3ghmVCelm+Xr8b6L1e89g7gajnOPFidbSYOoU15l/F++biwFjlq
DKabHdrYn6ZeVOAmJPaHJnHTqHjt6B353gjjKPGVw3KZCVlRr4I592nUWVKK7CBD1ygdZQUQgCZa
jjHryLnIxblohp+NJf1uA6CikI4G59b7UAAb3N8hW5zQdx5T5vPy4WaJGNzMD2LUBAoGBgA7eDop
qliNGnPtiX6svT4GykpNzJGz0P+QPz0YS1IkOhFIRqnLPMvA3+amCbZ1WODP1iDTmzFvOut+eA5l
DAaUXs0VlJJ+R5flsFrO58uMQYX+tsGnm24ZSkZcOS3yVzuo55gn0M4xQu8YCu/5TjJQ4u4ZCmLO
terH+76RHIa7JHPvZtKMhg43nn/MocFL1HajsQvnb8UAMOB+6VRW8z2b+XlThYixHOmT+dtYM26A
HaxDkFj1HFBYL56nWvMbDoaYoReLGym/tZWpir4y6SI5FjGymC+oRZpF5+VC7QwTyvKc69ZkS9wO
kApACI3sJ4TxbdCZl2DKXpcoYuvl1HjNk4j7GZT8hXHoABU4niB0WbPjp2Yw+BrK5K2dxua4TGIj
4+3Pj0b5295dAALD6M0zWLKWvUeB+XltO91k93x+RPEhee26eupeNNS8D6avuoR1YtoVwZksEJ6o
mvpDJ4mVE8ZBk06fce95j4rlQRym0V3RQMA2mnOhR2BNu3lzTKumofCKr5YXUXn0yLRR6tpZrR18
5myX5aWwnH++Ci22X7CgtGefaq4kOESJLM5mk4uD3zmcwYe0fNBSSgMsmm/2LK5EB53Q3o8luPWa
rd0dbtmowUUBsw6kkkq2RkfY90Xwas4GpsXFRCfpTFv1O7IcbFa4arKBM1MNtE9O3k5zwi9xwUl2
Z1dVubtvN7pB01fDNEUbExa/yw2sblUTgYjeXWcz6rnitnaNedwelVvejo8k4Zxj6FHc+edP7rcQ
s8NZj4UNJziqjYUe9989SJsKKqRbesWg3QsORw5rKP14oWi3RSHtTRhH/innQeFWEwX0TuZ1N2Og
V8wbYwW2YNXAoqKygwBVulGc3N4v3+qcJQO2jxuz6b2TIfVLIMLt8rRe4CdoYIzG/rdl9+m9fJ6i
JNyaRnIGfG+7ENpodozHrU436kMQWRA6rRoMha9yJRGF/ssbYc+/6H/WQRPmhVSFDu9Y1w0xr5O/
PFjjzBKN0ApqOpsZoYnnnQdqqcRnL4i6O4uqFLh1ArPpuHWD8kHUo7fKqOhrpiQ7Uo/9GM5dKfG0
wyzpIDTNt7ApZL/PKw3ypJ2QXPb8yA1LmzzdZLQXE5mJfrh0HeDffEXtTV2fbodXIJAQzHWspUFG
vcgyExOZuRnUuc4u9B56W8LnKlRnp8NimxHlO5PGHArCNWcPcYuJZ+uF2zoqNv4I5yWmdPxmpY8d
++cPddDuPdSKa58SE1Z0sFbeBwxmxaW2g6+173CZDrpJex1Rn95JnynQMd2M6pTFG4uqMboUMyJG
zbxLdjTniSa5tZ2Xl05pq7PnKV8zmDsE0jGLLi5ipU/bU++nsGYw9sZRxqh1FuMqIk3wc62cpom1
BLIelr59ZTxi/0Ve+A11AK4QHYZZo8qZlrD+u883aLwR23eI4JlHmYutDyDRZGHeWQ6rjlKbO1KP
3wIzat1xEuURix3gAT3JdllHc2eVF+susbUj7vb2iPGqkjHQQylf2KmVZGEcSC9Jr7wMeJtOcWzL
T3ws6zzSQxBc7biG5rCFoj5+lkHXbAaiP4caNwyO5lkKLzR8m7ElDzES8yYfh5aOaSIQOngZV0em
Q2NmgtIm1ffBoIFSn/s0Su8ZB0dz1keF0OL8LQdC/S8ilv3eHMM7Z2O5MGz8kTAf32cbrCJ1moBn
umurTfhUpF7l6nWQ3ZB1lVMkta/kl5Qt2IAY17W9VaZ8OolwDPdDJz9WRlMgYcr8hDGNdcwY9H1Z
Z85VYqwGDFY/ONAHWAnH0zIaN/2GBLB9s0o7vRWlAZ0vUTxMtQGkDyxU+2ag5DrW446Zfgijs4wf
gpHC83AwSZcidvW5p3zOjeCbqHx/z4CW1Jg9Z8Jl8tNHsT8mEqi0oYXXeOj1Zz3xSlexibM2efFo
efETKnK7YfkMDhD6+QRg/GZ5J770ffaZQVVzk1Qf0V+a9tw4IdV2sFWjU1fklmtz56EtUpQ6zwxO
uep8HTnFwo6NlQ1bOhuCm+dfiyEPyMXzlU42jp4air3aogPlUHoPo+iq49Q53Rple+PP53kjLZ/+
/Nw3f1N4TA2wMOcnMlH4Td8TfozakeB4c943fZKrO0FyFAntD73Y4Eqg58Uqxds4NVT3aaLdlEHd
nUylMZ8ojQfGq4UPvRGYT9zoNNNyIiAdnDlulFThtprDikFHtq2hgvIo5igjQMtPtj0O97JxuvPa
QIleI0HHAd2qyDkK/oY4MEixUH7AmcJNAvVjkv5YlMy2gSKY16260XRKdR3Hmu14ISSHrIVMK4Jx
Z0dKcepzo11FEgyXcAb50UxpGaOctxKGvOFCDtmkXHMDXQ6Gn/E568odyYn2Ry6n52Iisv/nd/n3
Ez7Ch2lZCGg6KyxHx/8uKjTkYBvHhfKPjgZ2t7zIFjqgN9Wsbl/MJsM9O7+EOFehimMTIPDVraB8
H6ewCo8BjgGar5ThRsyMAJ1GWZahMYPuJwedoubdhv2IJGkK5htNmlwVu54IcWBH9IZLbEVYa1GW
aZhxDrMJBye4pb44FfyyCIWfjVrOKm8rYC5hzcOUml4lS9PVy8crfuzgK22EANKaET1tmtZGTXc7
KWx8yPSzn03/rYZW8NDaUfSXiJo+C0n/XZHJqyOcq6BScSRY86bzlxVZRfwelRb/clxygFgS2lVN
D3obo4fnjg0LvvfldhzkeAjrGB5BWnEpq622M0eGTamF7VjrgGUPWc2vaJyGeOQoMKrsPdI4fWxr
aGsdGxoKMGH054b+N7/aLAn851fgx6fqgIksmUNUg3dhJyeNCHNSJkhKE6+NKfseO5ia08Ejoe4n
mffa9GYC94vDzqQO/aZUEV78oR7PVapK1oaQ4GZDVRp3crm3lRITeF1qF83Juo1t7P98veq/7eP5
eW0J7B4uGpGy9z9vFUHZmgY8Q2nGuCxs8LOwC+8Hnaap+ZuhT61bNTbw5TLki6YcN2pt4/8MYxYg
Jyclnxq73PFinp2Bd1xebNVIjgFB9uWoZIYpufZutDZKmFnbZAwjUE2e9hddQ/9t1eJXcRjBs8nE
ay3e33qOZ9Bh61u1m8TGo2Q3tCrnsbLR6V/M2L/ZYXH0vI5gc+EVHN3U/sXXGMVFfpR+QzkFlpV+
ncBqrNsWj0sUO9ohatBYF++OYmkwe72/GcNn/fQ3/Zhpm4UnikYuR/6ej9PT0epjxAT3fnbvcBkD
TPZZHr1+pVFNstL1KXwLrGif0lnBkhFgn5sP913ivESGa5us0mlcYpGxQ9KbpR+ugt5S9otkT7nP
4N5juZyCP2m2v1+UgbRxvhZmFj0KwVmnnurieWiZbXp5HB9qM/qhDl6zjwnRbvs2/5YhDN+8LP5m
5ETgqBbg2gyiR7PqrlOoBl9lKgL8dvERbMSzZGCz1oQfPjXrGkf8FlEieKTtR3GHQC/e8N77pGMY
+5r0hrkNKB+WcSUN3LT25Sk3k1Ntpc6DKNGUSD/iiuu+xIwvXqDt9g+dVJ9b6T9qXV68FKKkiTXI
mmPiScxMsqCaMDVvix3UtJlRsqGlH07vXpbcCwin2LUrkPoAVRbQHdRKcUPrgEvPyMXK4+LMom9/
EIn/Fo9p8QQu78EvW/KnYU6mZWbv5z3pReRVN+FgumHPkz2npqacyoJNkQfl1m1zSjuxEI+fFUE4
w5FcVEtlplYG9jHTdUwwTmuvxhFxdd2im6kDlAnKQkGnN4n5NEj649UO6HI284R83rgHu/K1TaEE
5c6OGesZndTXreObz6SczFUYOvlnz7KfJt2qfxr5DcCPNlbyq8Zv5ibkLOeRWbknzlIj7HKOdRYi
yqjbD4zM8b4m2cOSj84EwVIMEJA+dOyveREUsBjAHe/LmHRm1GibUkkNylSkehtwmJFaD1alhN9X
hOlwNidm7oP4Vk5c+KtAgFmciVSIrN05R3XfT00LB6EmS8+IwCrkVSOuT6BRrY/abJlYvuVNPiVK
AlZifsuXP+obby0bJTw6siyfsrB+jmb8syRHvC7qDBh/LUs30uS4EsOo7ZHKeA7MDtcqsvtVkNg/
nHlIvcyllxfO2V/gwZ56HTlrKUiIE26gXEK4ybT4IsOG31rOJmBaie7nQqsQ6E+Mm8hbYbj59yVW
gmdG2PXas2Ea39OIsPDts6PipbpTuysPMPZiIMgiiokD0Y8bkdQWQ2xYsBkmnE3R9NEHSYl4FPfF
W6hY+obWFvsWTOKmBNAmopmha2vJavS63tv6dWjet29KYbhhJo2byInZLZM3s6noOhVFBJvKVL7i
tmYfvvitIr16nfCAPy5uXofiZspoM+8cJ1Pocg+B7s6t29LNMKTGg9N4JxzpGDNKJ3gKFBKoRpvr
JGnCJw8F8k0belCaFhayGTBmqZV/W3K1BBdYbWU+7rUyUoiPBuU21Mz0QWR0lrEoEGHtYSjWNGve
GG3D6Z3EkwI26dUq29vSiFOmBgbjcZrLipvhgaC9dTUlql4zlWAyI79beW2Rv6ZqARo0Lj9FZRus
85IyxlyAGQ7w8/3TapHEY7ADGRGdo2EiPo2ZgmnJdyWOjCcPgBsejIBk/3iYbLP9ZhrKd8478iMN
DL6LRKKcwCTRTQutlVZZYn3UGsUfaEz3T6PTPC9H5H+NEAnTFIDgLTTJrmVO+Qmuf7W6Sw7o1Vgg
EEEXZbWZaOZYvoqxN5mSM0UXVuNW6lwWaRcN3taMS0JQft9d9ZxaQxw1G4WJ6OfKiDTAc3jBW7/E
qdz0yqvHX/a1dI7Z5BBF1EoNNwxFjaVXPt1RLBGa14H87WmcWcZjQvgr7KwGS5YSnho7/ZRHcXss
6XRe9UbTvmAs+GZUDlOJ0PP/QXUAbwdHfEEb68+j3bJPD3xMs9iR/KLeZn7WPyuCa5KKDWVloOWu
RRX734ELlPsmtSey+Qmc81lNaCNfc2thAt6e6mC7jLe4BNpNrMJjWoaEMbeOoPR8Y1Tp514onqti
Frqgz7a3oUGcKWR6lFMtn9Ui/DmMNpDNoS3m6jlKH6yo33YINi6BUeMNz0W2mtX9s8eGLGY6jv0h
2ja+8qLd8RlEOL91MBNOcVbycC1MWqwG3SaS5l8jRN690lODQPKp2oQVTTV2ZPwQcQyPJOPB5ecq
JLiZpc6YzN8vNAKmnQVLt/Ji2TbKJ2IJfcpJdFQoMtENM3pMCVMU2PtPd7YeIeBvOGkhbs7/n56P
6ARFhoSB0/hX1Z/CtePZB6vWre/20L0Nkc6dw+Z8woX5GBJe4ETH+K5lbHZUKJk9+n36ducigAzG
XoMAuRh3E6yuvEU6LaNNGKffJvR81XPI0wnnSVsKKJScInrvltVTf+FQ1Vwr3fnQod4t/3yIpKuU
OkbMRUyDrXhdHj6xMfpQToS7PGL6QPuZYVYlUoRthxEBHztmas0F5vbqqa14jpyfpjLBZp2lECXE
cd0wJHPtYgzOCKeUGKeAYuZHa4ZE44lb38PCpl9kWxKSDWwjdpP8ObMa+2TbvptOxVnN9WHbD+E3
piWM5fTpqkE823uAKSShuoOmBystquRGYMleF/Zsyq6YnjDnQKiGLVb/bGMc+JNSfeqTchU7EXXg
lkqawW5GNJzpx6TyE08C5o2JStOo1DNXMdDZGlumSmVNEgdUQw3ZuXSQBGtNapsxnXehPae50QAf
p+OvQR/VUFRKjVZmgFRrv8spLiLxGZoX6M67ou0j5A3GakEdgMnrfX9XalYPPDE/RUQHmhDXtSmU
g2dJ1xDe69SV/QqytLNSvlcx9kAGHcF2CLsVFI4vSZrfsj79obSQXaovvuU/ZCHO/3bYOzQTKIW4
wTgrlfKLBbhTLfofhczYL8cPmvRPjtyRYD20dLk5Xn9qreBZ2KO56afm6xQjc6UTGy29SZ7TbHIp
K02IlhbdKivhZGopLg8wBzzfjonD35QfLLhAjrUDvX5WfA6hHjkq1QwGxjarrKULJh8ky0F/HTQ6
bmRFLUWViNVgffcY3ruN48EAmlnm9jTT7/KEPEQN5YKCz1FyqMqAwIjaPKJmUVg5MFS3hYEQJQAN
pJn6FKRu2gp/o4MI2sEO+z7U+gHoI6nLyew+JMn0SLPwpbCCM5O4T0pWwiX3d5FFO3lD3ijgoqES
d+Lp2z4E9Lcpg/o6dPltAJ1OncDB6Zx10hQcA/MSvGF7DuPx2Wjig69qRyuWn0ajxALB7+95jF/H
+ejIxg0pyflBhY3Ls4qZRMvaFBk0e1UZ/6sm+SxUZf40FVzj1J56WHpX3qTDf3KrALdcWYp912dv
A7/mqDhnqZbfJ6oUHMK+tIpieyi64LXU8nIraHyf4EO5xlj72EmpWmXgzl1KY3YjC8o0xkfL1t8i
o7mWkW8/m0H6pcLQvx6b/2PrvJYjVbYt+kVE4M0r5X2VfOuFkNrgbSb26++Ave/tEyfuC11QSC2V
IMlca84xAXF5lEN8VOZ4TboHvb0NegWqQ/peyPKglsW6n/3pNnb1xpiTJm3WEi5dgSrDPpGb6bm6
G2b17ATA0VseJ1NEJHrZNf6BQt8IWueaoIu65JKVp5FlDdgefPRgLndSNyOUCcSTY8z5cokQk2Zf
ryM9aH0qGuEKsDDDbe/96VobrHjL1ddrj67Qf5FT9561R8960nETY5RlGl0Rp0BLEGcCwm3AtAq2
B7hOYs5uqS59l+t+R2cS2CBZI7papRstbqq9COU5UpRxVyrqZ7e4/DwECiC7GM0gTlZXupjcStUb
MYiPtkh+6pqlrzpNVH4ynlKFWBEGBRQzUTn4NXOWoe1eKxFmK0u3v5OEgN5APaHgrIGrGkdQMn0O
qHCiH5+0fKA5Wa+1Xd0cs+XvPyKsw0V6Bzb7FHr6D7LPyGxOrEughQGXAsGDAl9r0F5FBrAfL3e8
VVNnVdh0IvpgOAWODsaE1PmtF8XjRusnmrpd/0pKkwpGJP4dRwoia9vXquCA4eMg6eCDQUoljo7q
zU5GIPcWiSdhaiMUIMjWgfdTjed+UCO/sWqdUkJyjtDtzNdCQ2vPia75uCkw/lcNVD4SS7+dOnnv
qnyruWTlaEAnNlmZ3NNsjPatXZHBHQN4H541ft3N2M5cr1ghNYDAKUU1+IUjwhstZd/UyR8r8j7A
76GGpJ6NMWDtYd5cZyYQKxtyaomnGCDbH4mXbRXCjcMHUns7L6me+XfapRNx7UiuXyYCQjKLziaS
5RXRwt0ZatI5t7Ia8tm2puuzzpixMIvA7xLk02HS5SoA+UR0X3l0Sw00jxGgkXe9YRtmzyo960hv
oqPkXNXKRgZ0x8XINJ47FG1ULqHRGGN9tSx3UxkdmH8DUUodVa8ledRlXvQY0cBXedZP3UzJEI4J
CsQ0phy1n3UD2FJaTnIgYt1ZtSzjfSMAz2XWlJuMxnpRVI/pOAuofRlk60I5qjb5e5ih4MEADyiD
PucCjo0Lwb/v9ojllxlose/suN21tTasEalGx+YltbIXOOLFq62ML0nEyAJgPV4NTIgMaXU7HvwH
S0t/Cq8fL9nY//ZsblJJaMgq1jixozdlUjrlUinsTW/Z6xHb0BGYOpJx2U0rCq8tGBp4LyxViPuF
BuFGLBYcG9sIn3rpu3qM1VaLsbkWAc8co17pXjry/1c46PhlcloEa/AQyMQ9HKMwejdKAvjbrP8g
NszJ0shQ1rVod/hTze0Pxy+DzjyO/FV8NSn3CFAd0P7ayoMLMa/akZmpEutXl6HDaiuo3YG5x3DT
rnBflkQvqjsMKtkJGNra01Kxz204yQEgMlek1QUJMwkB6nekUonNynJFqeiPZYU/J08h6bp96Wv1
bCk5IXPDxZLR60gOr1sMT7nQX6jeM/iZ0Q4KIbg8PX+CG5Kh28ax2JvGgdXZuEr6TP/SkWS7eqK8
9jaDMOzpo+4GxVHo5G/YJDWjL7A+41Hmm4gi/VZPw4cYzPAdbz+1EDpBno2i3y7rz5wfZhtYxjcd
4k3Dj49hx6z8HBmQrY+U06Izva/vSBJtlg7PbYBgtauGal2MHTfc8MGysTzXRcQnj0Ues9uVWYWz
HnPSQtCk+bmpEQetx+3aSCtWwsVHPxXuU9d1ybHRzISSSDQgaNaTqz5vUjC060nlrmB09C5e5UbH
ro7wGrE3UXXskrg/tFHi7FUu25DlN2BLZiN2oen7oO/AbfOZeg4DEOudDfaY4qDEcXYis2zMQbS6
jrgUgU3UHUM92VzqGhMu0WWV9t3Fbr1unWyn9STAyRbZZxvZn9LKvqXXnzy1wo0YOVt0dXpd/pyS
NITI16e+6c3JVcqMxMN4NqTqfgz7fZ8X8Ro40970ClJWLNZCWm7FW6TQ4tJE4sWaCc4AI+JdUSj6
1ph3p4lk9kKsoqCyXln6aRdTRqzLjMR+beVY43XFa7K821givFgh/mTb1q3XlCxVVnuGcSRKfQA5
1lhfth4cw6Cr3xT0ynv8FvEuJIvzo2mUFQVh64tiMMMa9PKzN6nRY2De4zfzG4UV/imyfHwyU0BU
sVmkm+X41N6pBw4QDgDC2OjRqMsOv11CLU59oEhqZLa5sjKEnBla3ZNBZCoPxMAb1oldumsTUfGA
ZukV3qq427V4A7fZvcuYePnUw8kXTVX3broNERA8XQ7l/G4u6uemV5w7PiTzRQjUgfPhiYiXs+7w
zFq+iECWFoEHc/sRkwYBP3306Ka8uSaqsobLET0AvEWP5fiUfCn6RAn0/45AV7y5sk3Pnh6kVAZc
jWGgysl0QgfhR0Y4PZaNLbM/eGEG+Pfi30O6Xt+cKZrO/5wwH48RzLpT5lz/HlKQbMayPClQhpgF
tz9IyjFWxMeWe33K5MFWnYYffyRVk3wCVvcaAle1+NZtzMXQcONLR/D3bUxmwjyD13fhhOfMzNs3
VQKvzjppQnQJpjeNPtpygjK06Yp0+o1upMolr1UV2QBdtK5TxT3qlGml6KHzWXrWjpDEdjeWucoq
AAp820/WZYK/9I5oAEB1/g6tAGOkMGl2eJn67oih3VHk8eCvqgM0Wo12sRWQDzDJassqRrJ+RFVh
FbkLuT6VL56wjXuoZrs2UPsLVzgJp8Z4ijxP/WQ0NKj3NfaRvpn2onvITebjekmFYUqG7FT0Wv7i
SeXGtxYs0mkf54HIV0MVTz+mpHkRZRhThPa2CY2ykGCvkZs8TL/CsTN9s3IlnfYy3Ui9Ae7q9h2J
fB1eRmb5/Yw8MhTqNgljJGWMXF5A+ShbxSFWzbWycJu0SY97C0safMjmkFJwPZtFxXWdT/Uvkdj+
pBvKH10611rVx7NUEbAGPZUWmQUNtRv4fpkmvWersdu1VmNtrUxT2zkeCZJxo1CWVNsKtbfbH/rS
cs5ZNAzbUnPjh6UMut/ajX4bIq+9hkZb+2hSio8hQ91TdqO1K2VVfrRa/Wzp4rNp233ltNrLpGqK
n9VjejTF/JnKgoTCxsm3y7tx7m5NrAuUJ/DtRl7Xrt0u8p55xA+rkObKm6Vi3ppIjdqLcfJWAaSV
nd1SNW/rajvSpH9ndVc78rsRtTMPocYpZi55x42KmXB+A54s0cKa9cp6zVoX4XTXUTLtOq1zX7u0
ufO+9p0qfecrddw8GorURwo6w6ZoLPlZaIgF5zMohjmrFHXIpVdsk9Chadqmb0Eo88c42oJMHSxU
JoUuaO0s/chkSfUwfJQIsO8KCvZLPgFmEZpyF6kMaESWb+ZgGze5HZO8iVhTJtV+MpsXvc+98dpa
YbatAGJj8nKVXW4xVAEeOoOmVZgquBq/CbuBGhHp1c95lwotsF2RTh/LGwWcp3E0CCQkHPaszBtT
Wspp2UguOuEXrjvPLfNurYwy2iOff+1n0lXhFP9ulJl5hbPUw2qgpenRwFy+nLIQsf6etxxrZX4i
3iN/a1Bzk+w0Ee8RfAmwE6hzMSLro0m1O0YUV5T0hjy1PsCQ039Jo3jqCrX+dqfyl+JazXUkWGWd
BuO6MSuFmQRlDq7a7tzvWPBBG55fx6Xd8RybX1ZJFtKtD0ciLAswt8tBwzCoKyM37RIH8VKv2vBB
K1Chy8sGhcA5Mj+tGgh81CKtKp367mR9fXflTH3Smz/1fGjyLLydVWo8ja4enZYzlnPJD0h3gC+i
FSxapdqUkmUpyNdrl0jX50LS1yUux22rmfqx4ol6HUpRrCutiT7Rbe91Jiu/jdJ+p2rav1FWofeB
HuScqZBMzU5HxkTw3IfiTbflVACS16LK5MfUcp3bsdVcUNY6a8MYWE1aVAtzkCcfBd865YH0cyDf
FOOV5xFWBywvleRdiyEJX6qQLtlyColP58yJjXfCq90NfUGa2nmn3saqEav5G+FGDd4whJxU4Ziv
HRKyQwrJeisTp/iqzq5lyK/MiuJtQM7KQfRUc7uouBAJJb+GojBWxuQSr6zAxrKEioCYHAfaJnwq
hBiOK8eUwyaFzLYZRckHPG9aCsEpMtgbKBbjKa6dYR9+BWrckQDMRVMIpXyhNl2+SIOUNM96XnYG
AReFFNlPt9Lqw4hmHFJXEgMeKlGDLC+XDSqG+ATlwbcGm95MqGWXZSPd4N9Xyy7uiZ1ZeOkxq2wE
UvgAeK4Z9DESRBd+bxbdK4sIb1WGNTqlIi1WBBoZzDEUWNxMoX9w25R+OLrGTZnXOsBJH3QVBp+y
HWm0FE+OqlayhO1ldnfqDQtVbhBJOxU5ZCYOoRDafdn0SWCxwB0SlNWpTlBIFkfnoqZu1hG4YVre
15Rb6nHZ0Dml4jNvDGsAGLMclI47bC0ZPv89ZXm1nLd8BXSR/z152f+vt5fdZdNSR9xUOlFpXT2V
d5bP9SWU8bYUQXkP+iHxWMdCzKlDCIP5fHB5p/YQ92lWe172luPL18NTGH1bjyNsg3y7hKDTu91S
tMri5nU59PcLsgQEbi3JplmOKcbwnFcom3gK8oGrzX0qKTznkbFRCW44QK4BAx12r3lM8b8bul9t
6tQfZmsiCqq2neF5r5UkyqNi5oN7fLyGtWqs4Y2PZAAbv5pOgDt0R4zR6cyJt2q0luZ3PzUZI3ug
n7I0C56HXhjbsp/zrmfPTWZ2PNIFPEOWMp6Mm+e61utnVh8t5bKBlse8G0/BkwcOZVs1M7gmKLpn
G0FUFNAEhb+lrVMTdkTTKmcihH/1oX7SgzL56dEE9QsLlzpRoeVeQOcFhRg3exwzyVM1EYrWs35+
hfv0I8bc4AxN8GGS1rGTQdDu4nLKfwxxAZwlzb4k9uINaR4hMk+VdVuuR69B2V9VutJfjg4mgAwJ
FntE+9yVYqr5MacvPGPacyr0J9mMzFclCdsy/dSS2v6MA60kmRJ6elVi3lBGpXuxhijfqgbCjiVQ
baqt4NiAM5pZPeq6yXh4diqMFDWbfuGGr07LXqqSiWtRdrdng+ZyCD30tBVlfas7KgZUy8pHP9rF
gwRUbev2jbGKZgRT4eUHNaYMHRsAaGUZzc3A+SV1Nni/Zg1yyXN/tWMR/myd6qOhx/2SsWbaj5rj
7CAFZa9wi16XE9w5LiHuy/J55D45wIEKd2OlaG9u7l2GQQ9/Jo0tfMpG7iPUSUvpmrHYhlHJ/Meg
gjT/J3Zac3lbW1dQLmgyy76PQodfaSB/UPqgfMCcz1YiS9JXpwY3DVvgtGwi3YDdILMfxTAQqDbM
i5mGGh8sl0wBLY8gb+PUMw5MJ/BBxOMrz7X02csE8GNMiloxEuWov+Cn7Of7s+D2H9uDEc3Dfspj
SQy18jpGPVdDEsa/WtR2oz4hkHSRFkSavsurLn/tS+hRHiWylAA16lGsGw3vJ+lzPKYEhExh2ieY
NAFThhzS9yR/RHY0MUxG6jb2DPEj1ZTjhFHkRbpVdintiWt3Ps6K9NlDjQDkpbrlRfjvZkAC6cfZ
6G3BLBAPKZUWAr8cb8sGNS9OceD5G56xB4EY/SkBxfJUl3fBPAAOafbZ1Zb36B2DqLTc+ZPq0nss
Gxrk/RY3eLL+e4zExyM80xccpXSASps2vz20h4CYd5JhWeDpKBWctHC2Hp1+RR/I1pEeV1SlvFCY
2DWqScKEYdYrVqXj3mraj0ao0TXKCLuFC808wMjTSydZ9XfRTx4ZgnLqKK7LK21+FfeAUCx30Nbh
oDyFjhyunkyGa0DL4rrsxl3bUK4o3zNQeT4etf5m0RO4iZykapvMk/XYdRl/D3aXY0Oj/NE8Gz8n
JS2rwEeywCydQVgXFKVHYdXBIzca+0Bn1VxxGRJFpbjtpSS8FCZV48340+oQTuQKjwBQgKzwzFec
PjmrbUsPi2wHStUR2V8V61RFTwxmelPyqIrSWvem/OmlYX5txuF3liTxK8Ux1kCFRMs61d8awUsr
QHFV02rXKrCemWm7fPdyCqj1WyZmopCA6YiQpjX0iGKlBqa5zoYWc0ym7OGYFpe26v9z09TTZwdg
vtY0HHKKWTvkI7i6L8YQk09mWCiql5fjFLhn0omrVuUNApCeyVeyTvzwJ5Er/LU6a3hS055UPtX9
g/a4yEGh43ptu2baFZFZUsYjVlhS4JN1SVOIIhBprmwUoyJnqGWiYNJsXy9vLMckC1E+5fnt5UQZ
qpAklv3AyPBzU3p4IMIZ9lVY6Bed6E76kMbAdT/ol+WYDcTu31fzsT4Tni9y09iAGDIZX+aDf88p
WcupjaYe/36Df77LfBpBGMNRy2nG/P3S5d1lk44k1HsdVOP/+tq/34DGbe8HQ9ySpcNP9f+dp/fe
qglALvzzVfNpKkwExPESEWVRjv/8Lmiyeh+Q9rCyauFtTVGbF4ksdMfs5maFSn/MaZdM+VXpjZMT
ILYKWfruNSOwN8XQ9kS+mfLQ6BTzaWMhCJzs9DiEggw/UQJABhU9TXPEQMlYEygO7Na0eWNR5UQl
9c1JktJaPzAqfree8t6ZMVKGJLM6im9JsG3arrs6sQsiaYiPU6AFGhAILIa6lcc7boaRRbQ1bvLg
dwfn8qYSJ/dYNibkJlm39dmuLZo70XrUw+6JBlxxjnTvrXHV9slzZH8xPAmcrv9pDcmnAoZoj2ld
u6cNcZIm4DQtN+yT05r9bsCgCBDpzFgXf7Rt5R713EzW7pjWG9Ob4tnVtSbTDSnFYB2FKJsNo52x
0nSR3WYkflOBpipl5/D/dY+mqesVSRI6s/DWvuZF+xIQTN+2mvmWTR1/p0Zq707ympBvhpgScRJW
qcpIpwMLezwiI+GKGiVSUx3XcgrLLeqtlTMgn8LELXwHl75uEs+VI4bPjbF7wlROAmtGnSTVXeXF
wRWyy1pTrL26CpFKluYRXY3NWpl3q6YEQlsXH/G816TEo2ReuFnea2MXeR7UHuoIQ5n5wph+64YB
vW/Z1Zdtysh7XDb/sQ+pk8F+fqfDFnr8u2s7iUMC9PxOYA752iBkYdVhUngiwyZ6qkx+oTIWdxIX
oqdsyoYzy9t/3lvOwrc6uWSVB+jd/tmEgd6ugzYCrPt/x5ZXWLT6c9H0/3HcawGHOctGCSTtW72h
BfG/3ykewpyZmQXDQqdTGFRh/Qg7lCdxX2hkMqnlqXg3yKbaLFdeV9fxo+9J0MiHGxql4CsS75Nh
dsxDKJ9PhmOtrYHmNtk55YYaCC1MaNuYYKunmKroYRyS34ZDwAEByI+A2ItHMoQQW+xsGzDJ8kMx
jg9aeyN1yzbagRJM/bwfd8KtCrjO3JOQssk8MTr3no+xe6kqkgHbJj/VZXGbAIudnbgBaJEMSGkN
PHVOWcpsvRxUR/Xft+0swdarRJGFqSWAO8yX/N0s38Yu3xPSF15UlPxkVJGDxxNvN+ptvHOraPqB
4ID1qEMtwwZp3oSRi86D40lC01cJYE4bZowCEXLwOUEwP4Xaa04s4A6yC88wrAxSz1I/rOn+6v3Y
+WqVAfvqaEx4RT0dHZp8q7K9t3qhb0aNSnYZauP7QDEOC1Zv0IQqRqAdO8LUnDfdQcw8Yg0kGZez
YPPbOygEsMjm3RhuH97frj/xV/zWUl1svUARb8pA8VECUZLFcBHfg6EOH8BlwpPVg9DOHc3+kLYB
TAPtyRn+sPk6g0sg68k9FZNqhzjX2wdeMvglou+IXpYr9n3poDBJuxlkhR21kBoNiHmT1+EG3FJ4
Chrl30NurxFwVZw9K69Uv58g/NZT/yxRfRxaMGhIvzyvoPdvJBgsWFsj0OCcv5usTptNOkMKK6vW
jk6gEoXgLVsVAh/j+3x4WXAuG0tjipkGWKE9I2xgq/Vkaqet/h7qcMbiGEOCqSfNOx2u5TDxrcwZ
yNGK5/CY2FbsLTEb6KnmXSSa6W1JkLHoltKGEPf/Ol7kJkzF/zw9RXFCubQ5Fkk2ndDlTqfllTdG
khVQhtZpzE8BSSf/HO8TYziBv61i5ZtyJBZlI/xNtO837HjUNnn6ZncEWESVa2ySJAl4cCR73W2T
d5H1H4mAWOpWk7wwDkqCPvngl1eqXQ7UlQdKCgvwaZA48sKQxpyhHKUeQxpqiZMDTIQ/tWfgN5kf
UeMDPFXHLp3Y0ONYVEbolvnLJZGanbRcxdK3vJwS+wq8PGe42I9MPShtlsCDcZnj4mAk76rupNoM
Ygz1B6HMfEPbzm5603MTsdohuf4riLV2k3niZegx8GG5oLtPWfyY2/mWCZ12iKNwOHdqNZyXV8tm
mHf/OVb2pGcHRPnA5qAoVMrEO7O2/3djZNI7Z1AUaaVm27qrz1kOs2T2odiBg4OzhpeGZv5Q1sOf
ZN5bjhc5kQAaDq8g4dE6Ek6We8ZFdSZv07YYTsu6DPbMfEknzOkMqGnTH4kQA1k9+IZeTPeiav8s
bL/B5EM2mskjxX58qcfcPcEe+cFU0AR8yVr/C1NMekgs/aOPh+xsWRKaoz5yOXndIUddX6uKemiy
eJeWSI4poR9LzXaPlRm8k/YCz8Q1tE0sXHrPvV3isWlpwHsS8iz+FA0puz+nPxcmzcqmKdB5xFBw
FUK7DpHzK9HC56hRh0OuUOlL9HHv6H6ZxGKdRFq8slr9u++S5z5xiVKI8T8L5WAIeGhmpZ65LvZN
qV9zl2dbfoWgNEt6uBQ7tUGSQ0T2drKx8WiEo07GdKs1ZY7WGa5KnkCBCzx9Ndq6hmTvu2QeiIfu
IYusO4GdLhPY0D0uXZLRo7WeMkEo3MOYNmI9lC99RdbXZAtM3Vb4O21KeUgSMm0IVhe+DGGXwqPz
W2In/MQtvrymXo+o8EfupyR0cj+K7Bc1HJxNG/a7FrTGOtPJhc177xD1PLUVwj9XIRPiMaX23NNE
cQf3LbNKsVLz/A5KnpysWNgrI07itWB2BH2VfFISac5TAr7OcxMeiYF3IiKFEp8GQYkaxa0uyUr3
4uIiEsPy9fKNvNR+q0NczQuKr0keF2u7gjSZVrTeGyDksR2uCP97KtEpr9nwO1rGcRg6XM5jaG9g
F1hvRfrqqnMNHBX3BaRc+xjClrhsc5Ma5FS4mPvBX3y4QhbvFV1HZmp5SmufXcBFTxJt/CX6hctc
P6BNIkvTPGBseB4wlUPP28S1174nAvsNbc9VniOKzB11oF+sXiyvCA8VVmGDLHJ7omAwFDpT5SaU
+zBybD8RTF2hfrcJzXRvEgDRVFensYDCNaM0MxakYHkODsm8hdENS2CV9SbRZAVSV2xBT1ncntWE
6n/X5GtZs6x3lf7RSvFqhGW9qtOBVJGUXgAdL7SstCJOYNRWI8moeSyyYx2Zv5wwbVF5AWEBsaCw
ppM7KIB62v6mBH4YAE2Hg3opyuCPSpPGL2n/76Q9bIRGVYc8jhUR3ukmJqoFOV+qrRBL43lG+E5o
U40zoKdm0aP6rkpk+Ko5vsjBaE6Ur3wTq4/NZBYTf1WsE9D6TIL7tybyFGAKyR6UinJNDCpvlj8n
CtYOHiuBA6x1eSDHikCF2ikJ8uLw0biesjWQDxK8xBOpNTrcoZJ2mOuKDbKG8omfI/aey9GzV1Xd
jesuZj3kuGjCErHXw6m5jTa5ISQUD7QZDlrnwc8wo2fKZPR+zW0ZIYUB1HAaFbqQpNNkfmLKz5b5
nTEkV3uyrZPiMVIh2jsXhQVkukeXUqEIDCxI8Aqls0AowZqJ4AvL32tgjVDx+rY9t2o9HoPYW4my
YAUOy+uMdYUInMQ7AIX6GpQZOTHMCVmIHJOYlT5R0aRzB22xzVSn21mm9l3QXLl4Pb/QRGLqNoWR
8cLMNlaRcXlbQaPHj2qhnOA1XCcG41tMGzDIfK+lmiqVrHxkSVPc6AKuMNBuChoRt6zEm6M1k3KB
UOkXlfQoobTW2pXM8BqpT8THJ1+0C+XFqgexNZWZqhGNr9KmqmPkybQeng0ui1mwOZ7jvJzOQxIB
QP27v7zqplRZp5Rd/3mjV9AvSyOpicGS2rqJVTKsJ3HQjHgnmmaCx4H7WgrN1xDeXgOGirNLYK1N
qeuotDYWKc/caZRwDjliAXS3fj6kkCgV2qF6qL2M6JSr1o19xngIJibFBxh6eeYcglSlPc+zfjPy
MPI1r8YaRWOVaKZtGXtzg8ZGrIRxQThbt+u9owncfnEUFI37sxZ4B+3YjfygSkGIRcM6qwKFMSAI
MLKPiDD6uT6W1nStGkiyATmoTZEUoN2b5u7pmbEOZoiGAs6a5PHsXiJyQk4hxHXSplsTN5YfAtQj
hFIxz7pLOpwSUuZtooOIGQNV24t/MLzvjKnBxqNxqxv1R6dyf9CnQpje0ilDx70zI7kH+lhdsg6n
LamXGLWQZYmcO7muIakGjtbcgkRcRs7ap7O2I89iA1dFt64Y9yfq4EjTBTFSeLM0kXkMkSGDL8rI
zCTIHbgXrDvrQ6AdRFvTlqDBkPm0dBD+qdUMU9dtmpo1Qq3K+mxhKjjravAT0xQ6CSNkrRaZL5GV
DTtaSShAeZrS17MZTBhDUuTbCvOgCRGQzI/KoF0x8eu7Dj16rhQ/NWzUW9hugJZDdKDUyRH6wuHD
pHosvc+KVuOWCgUfWaajs2W5dGyV6lcQ5A5rEk/S3fK862QVv1utv4wU9h9U6xFxIm7yWyIa13kw
ZJ9SWk9uPSZ7q3X50xiN8cSg1qyKQMv2EWkqD4N1W+jZ99iqHmbUQD4PdAU6ADIeADHU21WC/UZB
Wvi8Zzd9fZND7CAZ4S5oQhKqOkWgC48c1Es19mvHgbMtQ5ZDWbSr9fHWlplxWTZN0xkXpamqVat5
+Qbr0L9v2LTa6AnMJ45mtQ0cZrnLyX+/dnll1BRSE4Pgrf/vSyMYEAjXixKTpWWAtUEy/s83Xb6X
0+nX2gbIunzxf/yX3P36MXbttajD33FR9BsmDJuQsNovoBKpryPQ+JAexFsB3X82drqrQe/NJwyO
8UaLzPyud7rctpNKfSUEJAhec5ZliVck8cNJVX0CgPDzjM57Hzsu411OTWdU/aCg14dP4ooeiMmH
FjW3iNtAmmp0rM0ca3SW5T/yAsK2hQbxpNcJBSzwlSLbalY0PY9qRnVG9taxrtQTLjjvVvWq/kKT
VkUo2yjHZbeCBLXGARntlt3aVkiza3C1oR0Y9uos+Awxj57tJv9Nf75/oQqvP1n5royextTNXiBo
ZC+Vnf5xhdKdl0PCUOUGp2u2dazwURMLkdsip8TX/YHRfGhJbFxldZj5lfxFTA8ttWr2FcQFidey
V9dKK++i7p0j/uGVAdPkoQCAyMgQ2gBrzHy7Fvk9uZARU6xdLx52upK6jygEBVMXyhzii0UqAnAL
LuU77LEhpEnV7cqOyVnX7PqQdn+tf/ZaU7JO57bppXnNKrnNHIJrVPAvfphXO1ixYHsOrrC/XOyC
vu2Eb07AnJLIaOSMAe1ptJJ1le+49awfmJFXUePuDT1qb1ko+9cZSNQ6NDHR90e7zJn2U5sStln2
+rquMA80PVP/gEnve+2pd1OZEyl0ZOjlpTDzJzpFt7xtdsNUs27u9klbrxMcSmU6HaUWvdsi+NQ0
ZkBaqRzKEjyo6K/gH0iGQcM8psJv8IYA5d7i6r0nDXRfS30Q0vNae+W9CZ8miqeCmKzVlBHc6MSA
Mktxc8PsoevHltsZ4PkfMH0H/nzfLRPkvDEav/QYS4TNylDsCypAWW9gbrhj292qlXLMGkhS05NW
TBBfqoMTrPEMA9EfcJ+NNMfTAKVU1D1QjjAfoFQv+SNO+ll5QvGKYg/vSZpPti/67GyMLA3US5xD
USrdap/o9lcNwJZgvueyr8BBO5gu3M4me7LYwhW5Aoi711QkvWz6DCW8mJ95X7FasH5YxpM9FHs7
1hG5lza3nMbCSluZAzoiR5JwYjd+3nk/1emCXP1QZ/orUuP3NgZggLllW+aI59rsR2iZd60bjrS3
30wGzHlxgsjnHMdz367eku+5qbHVuoq4wx61BQxu76mXftgW50pxHrbj3R1dOVBLmRP0qE9aMKy9
Q1eNJXXkgS6cLW/4PNyhehRkxXn98ByblCjUEW9ewFS+xs6u3HuGflPdUZfGG+lMOBeyYx9Xrz1z
rqAJNiegab+J3zlykx/htW2I17upCV2qiBBYnE80quP8o2TijLjquctqplwdK31X41HTqwc3pRQg
FOuzNmktmGQrohUDNV/zeKFdOUufI8plTq2+OQUtYzkXA+fPiyqQ8DNuK79UzV8YnoElfBV5ge6l
QPRmM/rQWN4oBQuEQaLIZ5rbS7hkWSy+RtU75Fq8sZgBgiBak4ZC6PNgo9ZiZpMwJqa2OFZYbXPW
7WEGoMtjOuzp9550RwtIA5FGUI5T3CdhcPwfos5suVFl26JfRARd0rxKSEKt5d5VL0TZ5U3fJ+3X
3wE+N+qFbcm7bFmgZOVac47p/B5G68gQQLHmp9nNP1tzfAOydkQFt03Jthkn84phcVcxAg87Rl9i
Xk6m54rugHx3H08WkwmTuU/jAUPz8wkH86CSyzM+qjbd9SGiZWJg4+5euImQuB2QBfObCe28bVV2
rbGuQRyZfadPPrEA7lITolfLd+1KIFih8YrlieV89srI2jVd9sDHHE4nC1fGOC2Gw1kk10yNYW9O
aEGI3O6chyZ0P/qRnLmY7WtR3v1O3QijOY5Gf+lq86hpil/qycV2ruyejmKQ5dZO0QJN8k9h5cZZ
0/9Wym+BUtCvNNbGptc8XVcgn3xJXfusnZS9E97KOdujEH0SoiVEcsJ02fdn18p+Ma1AZGmECPej
62ipL9TZexCUBwDjCTtkFP+xMv6aO7xdOlojmsYfCI/g9vXFJ3L0Y2Xxoa0btJc2s3EDQTQZ9IvQ
EBPoxhZvto5SI4wKroL5pXPKT5RhGh4VsgA49fLXJKZTgyWsdMuz+MJGtA+r4aZxY8L5lWcRTgo+
l6MiUR5dymJkpKB4piwJN0mHj6me0YSWBwNGED6au6hAgLPTQ3KSHCDIAVpEP5DPpzDc58N8swIz
xkqWciKiUyHFRa1xI9ghNwmwBzEgwn58ES7/DZlWDs5XNEfvRpjcZpfO6/hfQaUEZn8rm3dkFd25
CMNvPQj26ZiSHqCFxEqNNwGfHPJIMVpoI7jeJK2NvgYUhZTGZPvqKNpeq/PdfKt6VOEWKgnkwZcC
BOIAUApXoMRCHTpnrR/+sGVBaKJJuGFB6ckouZulchoMMsid0l/uNmoafGiK9Jwca4ytvk0mjiOb
zp2VkeXAveUATfgW6ik2OKX56FvSGewX5FqP6qi5+9p4SHvxaUiuvB5YAozqTRWl+D6aX2UWPCYW
JQQijp3Rgk13Ef3POjomM29/A4K5VSji8PVnOx2PtMLdDmjuhsbBsSDFezb+mIH4aw0NdsrWfipp
uGgjyjvYUB96Nk5w4qApFpLGlSnuozn8QgxAt5DWWaS3T5OpfYjiwibY2WDpDnGf5L4xczX1NEVi
ht12md5MS9wRRuzKYjgjXMO+LkGo0OnVSxqDsF4+kwNshUNDZUtdVf1WnPTjEfAXcbSKxrYL+aHd
q6bXmty4HCf7k+LvpFd2w5761hTFf3MQ3x1iLTZsMqgEDOvVbLA5F522qVuz2djwHIr4FqtMDXv2
iU3p7ppx1Hz4PN7kJvZBZM6BbUrguVK/6cXCexMpvcb0u4jaV9UG7W9EdGooqHDS3NTYiHFSzAfL
Uv+oVQhfWN+hNtzG2GUExXjItCJIN5aieyH1p/wlIGQJFIrGQCMlRRoNYWHq652mZft+6LcYEgyC
c4AC7pVJ3bVjdGjjdt8lDFsxRqV2uEvidI902Mz2KT824QfNoJONJvKiNtt1erpPm+SYisDLTVri
07aNUPNrDMOJGm4Zu6fCZuIBaLnNUYFLpCzFgW51OoPhMbnBtpWH+m8XDZqHhfdgmO2+zqTf2cau
7XPOFJGB+gGt614rg0NkfxbsnWI00Bay6LEcjnqhXqQx76P4ld99SYG8M/DZq8oEHjZ8ZGU8TTAu
J1Ct4WAdAs04QGFhxdT37TDtRwexbWzvq6TcExm9q4gv1rmdtY5nlNMuLccjiUl+hnO3p42RJ9pj
x2/XDHMfoQ/AyeZli3u9UfxWIN9pXwp6uRO3jwBtOk3hY5j2jPlp7kgyC7mDl4a9G1I2vGPsM0vY
qaWJYDTehdWtZwoSDMlRqtD0Z+0YLI0GvAMh7g22efuMfD3kBugtVDTgnEDGjSE/gZhfjTDlwhr2
sR4fK4A6g1UhEesPmi09M5n2SmxtC1giUUHyFBf4RCOqoWtg1w9EJh/Gmsg3W91hb9pPaC8Ee2Ww
uV7b2jSFwfpX1m5sRh98xr7REVSUzqHUTaKYnR0QzUrMS5bjziQkOqHFYie3OG93M6CUUrdQGdu+
0oFxTnT+izGZpJcCiRTtaQzN885U2YBlxIWFMbV6vOvbAb2H+uxAZF2+X9qK96TE4DiLLdacY6Zg
eM4mr1KyaxrYRzZwQJLBXIv5Jey8xcqtGWdVGv5iwl1UU723vB47SnyGir6J3C/qzENalUcTqEkq
EebPwg/JZWeDfurtjCDCGOTTtjB0XxIpU/YlO4b2HJr5Je3Nc1nFfohzhcS2r5K9lcbFG6nToRPi
YGWjR824pFpPpIW1zi5VVC8Oo1tLrxa6w1FJVN8hw6ZWjnlve6r4StPJS6t6LxRxSkl0HGPnyOfX
G1S/VZrTkimY8u44I2Wds0mNv+Oiacm6fUHVWQ6Wl2LUBUj83pbtBXdzWP8eyWEqOG+Gqu3yWdkh
QccxpRA9KTinbnNYDBv0yGcBIRKEp4KrFvHDesBF6StlxqCrRze7JDEnYAaPFbsucpOj8MCM6zdz
DxPeRKXuIMXYV8ssCSlghnqVSPIcpE4gsQLExIl9bcT0NLT9L4ZGOGwWduIaqvaTlqeJ/QrhkMoc
XTKcIm2eVh/D4DcdXf4Mtf+aKSSZ1Jxngc6jqzKb2C2ywiIcVfgDClqrWq2w152Ak2NR28RBo50a
gyiEsTjr+R90e5jKSjKT+ilITyKbPzEXTr9p1isPTuSWnqYCQSCfHb8JPYBjHilsdOTwWQLFSMIR
tLx7i2w2vclymHT+KrwmWF8XMhcpbDXrvateVAADF7MP3+uhMl4FbW2Eyo6n6WFC5mSnXtbYhzUz
aH1oImVcCsUv2SqEQBB4/ZFp04sw54axVaYWe0teGYUS/Lm+C0XVcApGUpMoGP/mDDgu4WilXENu
jO6JZQ1DQ34x40g9kdPlcrvo6Mjk0YFic9yDqZy8FUtDgEPks0DtjNoc70VBTgdIBwrwMi62rD6k
zGnQC9YkHxtOCa39JYEZwRK3HDJGlj92xW7T4N+2dub9UH3aSE3RqgbpgS34Q6Wwv8GN0B0wI5os
FQzxA1r2Pz8r0wnyyd16yxYf44EcA2oHDjiO0WH3DONZqjNANuBlybhUiFL8/0MxdBOW4mxM37OB
TXwp89WcnT6HOQyZqfNlCE/bNPpsudm1DKuBfXlK0DnbTIkoVpaEokFCby5U7vo/L2jqKcUjeQq0
6TvKK3FLMF72DtampWcTHaUJcHkJHVtjHNev1oOsJRYcqx3hQQB02ww9Eelq1hx1t+keft6YsXG+
hf3qdOTeTqaSUMlwMB/Z1fdXPQt9aCTBeT2MUx2cCzv+M8bkLUltoR/Fy3f1m0oz7yYsxCfrQZos
E8xeTuujehEwVYV1M/Gc+mtwzkqOqdB1wtwO/8hMrw3v8Yd8EU3ar9q1S+7XcXTVZlVhGJaa7J34
Tc36S/+9pJ/HTqemcELHcL9+Z31NBL08gnWL6Wcw5rn3E1VHWLUO9Fc53TDUfveO3fjTYCyTUhW1
PAhAFJKuquws5Ii3FR9W19lTM0b9cX1kheZXVNcDjj45Yhg0aq9ZmFi9ab42vDl+HE/upbfqv7k+
FYf10XoQGjHg3vollvLaU8tm2zkT1oCkMt4hYxJDP+oHR4T9o6k/Ds2o31zBqBUYUX9Bpc+GQq9q
nJYhWWS08dfnee1HNcAqONK21qZkeoj6Bgkq+vb1/V3faa5NdrE6QkTcDdh4Lb3ZTwHZ3fjdTRRE
y2EwQ2YUMhEovZDB4BoOpBfVukFOMK6F9VAPWBV01KVenhDcqmkGa0BQ0wvPZ5l4FoAXmFeNoJxp
46cyDV/SInpRZLQnSkj3e3rhB+S3+C+rhemzLD5NivjK7unDqarCB1UZSb3iZ6PQ6Y+B2zP4cUef
FkP82uSswSbap5+YoFTMDdYd2kMdb86dqWiyNyF/ERnBHx8HaOmd5DNezvSsxWRQs8beMGwfqlLL
n4oZ0UDVhwruBnKXjYDMQ6cjmmzp5epjYl6Z3hhXUx3/Lg58+mbDSyQxolqU6n43wBFodJvGcrVe
la9WFuh7BkS08OHZTa0xHCqlCySJvCwY+KicUxm9BZHpIHxPniB9njptnk4x/FNutkWOfj5xT0Gf
PsRs2IlIwPBrLIehDtlmJ7U+bwSJkx7pt1hOl8rGVQtYBSWu73HmlxhphE09JohV0rO9DLnJtB8x
UWtEZ30B2zjFFllONB40t2PzZldbJHX2+YeQZekZMcBNx56jKeirqUPw0naWxMQ7jYiJY9hvS4RV
N/WWL+P83UWgrC48PENnDNubSfZmRM6NDlNjzfEVm3R9LbjIry22q3Mqkaa0pVpe6bkYnklDdZO7
1aWOwOURCqYeFh3dper2aSx1WitITu2Ij6ppNJIekT5GO/wGLvaKLOeUI/87WbXiLHv8+qv1OgP9
g70ygJwUwb/TmP/VE/gUUmyTh0SGoKea2X7IupE/PedtO6iFWZyrtnJfO2dB/pNjbrNFCg2y+nTb
UH2JANIbXGBRrgCI3PSZgdbUcg6qpsltMeJVTSRRNng37rxdCb03lMFKeo8hHM5h++Ca7WOoiu6E
ZAvOcmqil1seFtyirzotMpsKSK3u0zDax+UVg7SOpiZCjAb/QK9N+pJG8sztBrVdK5WSmVNrHxyv
1Ev72KVI2uLljm8oBg1vajMU0Q5e90yGpxQqzwDq4gzN0jPYHi2dLa6SzPnj2OX31LrtYT0fXZaV
fg8vi9ZmEh1BLHZ+0nIKdOQtbYAyeT2LkdYwhFmaU1PyqQ2SOn75cWECDNGoov7K1Sg3jVlWJ13F
7YHgIbv8nCxCbIoTRGByvIJhPw7pKUyd4CjWxFqC4vvdBBRiY43L7HqukTtj8j2vX7WuZCzIwFHX
+2Gjtoqibpo0r0+lNE5rubIeqmVMF+bxu9ktV7Ybww7v5XOJxAznfkEDtHasxzgPjI3IO+kXCL8C
5jIw/orpaKtMEddyxcxc3JiMNDKKwe3K9NR6zWSkOh3szE7QlpXRs1ZbKYZJIJWVbX0nuBSxtIHT
EkwQlxphsALnZA4hmLDpKai092lskge1Im3dmcjrCw1X0MOdyDQPe38FXjmlrf1W6YPeSCiqiYa1
oz1M6cvY1Omp63TUVTbJpFh6UTA6OuyfKIifpEldyYwC/Tbuujn1CX9E/Jrf18MarbxIFpZr1NXj
r0zT0BIYfXfA+jnd6oy8y3UR/llQVSIltlqGXmRdT0dgfYo+IKsbmunneh6Emx8AXOP51geyJZY6
BTjhtyJxTCmtalzd5YAAsbjYvdLfB8JTD+vS8MNhqyyEZahNjPuUx/w5JdyQWi/N+/pcnk/6MQUM
Xzn1fcUeAOTtYRkty6BSif6qWb7aNulNawT5XTGWJSLfrCfXtIEUxKI4NcloPQUB4gDWuDuZKTSa
nDrztSzXbyHWKfy0rvEeTl3EdPuj5sPx3AOSyN202WcZUn/BvGfXJcA5Urqs3oyM76BNKSEUZXdc
g7tS5tI+ySCT+4kmLHxWiyF+tJIS+SHZdpDGwk2XA4fehEqkXwEFWudpQGOyUBrsgRYl4gHSABLF
va7PuUAGr2OSGX4ZiZe1fIuA/bIZp7AGVOAnLCNkSk639bQ1cYYW3aItyLa+bE552gY3yzDsG3a9
hZUaOfpH7qiGv5YwIYgeNUhIXaVF9aBSVu7NpEGcbfZDtBNQyrGAM6DoC1rl/3uyocOjkw2SAgBZ
Vy6xPNMoglsQxo5HzVDaJzJECF+KkGYxEkS6kpVkAq2V95J6MwaEydjWy7oErYcuttztWDMAiycy
xrYQE47S0u1To2jRQ9o2NONsGil23iAdwbP50ogvHD1y18+LOmMJ6oXop177NN2KmBobYmy6MWag
3mIxRh3XX7N+Bwh2jpzx1OnYsjY1dDxutHVw0mJGb2NFKLCrqM8qWPKzHifm3ZbadxQzQvAHE8zl
hi3GHQ0xDv3xuvLZKG3AMTpBexBSfyILLziYE4L6NeIYTlN3ZKthOd6QJyrzw9I80hd6XIuPWGCl
6kU/76JanEJ8cb/TUgGKbg/FY07DYz9PxGiqcyCo7QymEsvyJYeh2Ydog/D81R2yJfg884SQx3FD
ePtpVns5BRCtpzp760acw3VV2nddoDXTR7fgPtlZwE7gsTiBB5M2gtkiPuMpKm+S0cIRm+gDQuD4
ti4PZhV9rScvamj9ysgM9xSi7l1JP5q0ZPBpUQzLTJ6Zyr8Bs2EHEdZ3oSvmXSfZaAaksrBMJ1ry
Iltjx5cXXOiZdq4BhoAIpA9nDQVdrv5tpezZiXae9CHDwxU350INXozl3QbuuyV36mbFoXa35uoz
ZLd5sVQ32xsRyl0uDog5y31tPZSS1EvZJvFPSG4aG4+ENXUHc9041v1eL7W7neCk/Tk/Y4NAOrea
R2JL1L3QIlivS6xDFAPE0yXa0cIm7rbnLkJVnr2VHY6hoZ5n8qn7t8YKkhdwyvzvKskmAzaCguQ/
3CTKYxh9RctLJdU9P0VJdcYBod7MOVM8LdKCKypLsJBkRhC+IZ5Hu8RZpYXXsm8Txh3CeQvT4REF
y/wUJcLLQ6JVWDS6Un1eN8Hkkjt0eXJ1Kyo0iqiNpt+WqmU05uLiDDx+S3RC6tnmkL2FJqng5RvV
rfbLwECFSYVJmdL4rpUKevlOcxmt5lU13PI2A170cYS9G3X+bsSu1y3ESAUB5iZJZujXITP1dqkn
1xutU2vcPY32MV7WtnWBw41BqgHdhC2Bodo1LFzdH4eRpreiZ15OKQzSM9+Tvum3Gp8CO5WRh4b8
xC1PDBhF+t8zOgRf10jGAe+K0i8oMR7xqOia6GRgvc1gENycRNIqE/Z9dKXNLS7Awl8G6mcembg/
hvzSUvc+y5c+GwlBzeviblfJNpWQavTnsQtL0H91ee1Jz/z5h21uw3VdlsXcigA66JyKOprVW1Db
CAidHo0e5Acv1JVfitpDLQk/IlXjhGv4cnJwPAQ1xsHRqgLtGDlWwV8bBXC9OGgFU7liysIKtICN
aj9In/NCiCfUM9ZTW+ZgnUawEcVy/0LRegocIuhh7HyVdRy/Om7q3KvE9BFFx6+JNixVHSUaN0Fm
e5F4A8+5DMvFr/VR4VQGNFCnJfKAbwqNFKy6otfmmgXuF0RHYY2D6d9Kq2KEx6hMjMlMnrvbzJ8d
aK/M+M6i7qnsUB2N1Ze58K+pO2DoMEy59DP0GrauWMMwc/vVBNiYPh19fKrmaMJGtgYKz4yDXCjq
NfGsSAu7xBO97PahiJQnl0/rWu/IsPntTq7x1ALG2LnM2Hbrw0wvWrinTPkAOrmH2M3fSfG713k9
XflciJdxdj+TKW2uXVpFuwny9MFqHE4eTorzhFrYNyUZKEEfGifRTy9ISnKm1uyM8L4uGKGYAXiY
Xdp4bHdWWGCXmfvy0PSvzZhVF/AFZ3gyzSFd2kGT+GJJ4N6T4XjKQyW7xUvg06j0t4YsGkEEg8/d
m6GfoPku4uglSET+mGbGhxiqACWvHR5VxZ7enYi5k8PUOdCnZiuWdmRgSv1CjwzcqtL7ZmLomzmY
UMOJiX9Edp5Okormo9OPDsPQZ2Rot9+8YOcRA2V+qKO03MUCyeu6gIe2rn4yobXhUlvQoekKIwVW
QXdnel4fWZxpMk55epmxCR2MRKJWbqslJ0Ev9zr9Nz/XlZL+dNuiFkE1CxA4PrEY1oAi8vhEKTTS
MnhIRJKzO8OW2qHYsZrYeEdvjBt1KRR7Jwah36IDZuzyXVa9n7Wyv89pDtC4Y57CtsreNkpWH/Uh
YbKTGbcuis7GTI29XheaBZZ4TbAGcrtrZkHmKe1shM7RUxh9J1aiH0o1KA46bx7+PfA0EKrjba6L
/9pyKs/VXDT+vASm6sX0ZkojeyzAxOw16Dzgd8zzGBLnUdAANkOd20MATrILctQthvloVHaKHgq6
XWyYfygsmgvRa+1l/UqxEqJ5G1Xf2hGXTZJhbHQXWzmiW/zQ6gP/dtbY9UUB6NuomuebKS+m8g5l
b+fMlX5dC2HL7rHg0aHVl02bsWxHnTFNIAHTD1LtYn5tdcqzn6XDFLypIfQ5Zifhu0MXgVAmnVla
rn6vDUurrf0Ofy/95Jp5oyRdZqDCkQNCl8DilLRCOQwjXIhmmBOvigEBjYlCTGtmtM4JC0+XufU7
0FbjBJ/rbkjg5iv2fVgg4bmmN6jaR4eQD1yeDhKi2wBIfderebAtRAuapuyGnSajbjuwr2n3g07e
17qrMEq73M+dSFBSDslZ6YqE7TaTRTqjKIVZdseUtGM+I9/d5H6tJHijBTKWqxSSs00We/BWOiZc
fNVODg02tBjU9051NdK4pzE6IzT534Gkk5ipSvhZFOSv6tDe7gV+FbwIfQo7kvogzulhFwyMPFGj
sl1rYzYx9BsqUPiw6P10wMXoai1MtKTnDiezpziyQAeD2F/vt2Pe/EWq3xMSpqGRbs3g0IUQ3kXT
oa1uYBckxBdv84CCzhuUMmJhLZ2tXhjNQwYahEHGLUsd94IAlfucXiVJu3NKlAsEeLRUMCzYTVv2
ftiNF6mICyMEym6jfwpr+6VBNA4fz7n0a0Ak22OBnNPyzforNW0gmW6JJ5RVU0MOT9LfmLOXVS0B
h6DXR5Aej9EwMqdr+kdqv/e1Z2Dhu/XNoX92EAMNnN27UTnDU6orh5nsjzeK+CWBa2DP6nYgSJcD
RlnyVjULy61jHMws0V4E3amTuZRvTVH6lumWu3rGvKHp8TOxP/WxlrhQsSnJn88AVw9ru2pY2/Un
GqlJlM2kf/+0C/Sx/Mjinjp6LEbAvjMpVSyb4Gqt4a2oo3vFYPeklyksSMq8XZCoTDKqGG/hXJ4z
O/vT2wvgss6XSWYXHGPRAs3Sm6dEyvgeNpifli1oldH0k3QYNsrQwKZ1sAPXisIU1WIjHihhfKLf
oD1qUuW5qrm6FjZmWHPbtdDrS0ceLSj/zdiIZ7y9KDZjYzN2xRLs1n66BfkBDfaLtleHbQK4ggFq
NVxbw6E9ZJvCh9bJuIFUW2YjwW8glp8RlY+mMSJxw/KdzeZ3xq12M82zcZri0biFiXE3ZdyeUi1x
drXJzgDGG+Lcpdyd6+5Cq9h4rQPFuiXZI4rjbpPLTLlnM/2aRkGIq1VYeYqK5CK9G5WblYaeY4lX
ueY3ktj7rOV66kV2H3+kNptsgIHOyZE4fScQoJFdldufZlKUowUXDs0qvVEI/SldiM1ZEh5dl3l2
1HeLiwNXxjxoXwxX8xdNUcprFwrnENbFcCQmfifTOYM/ExV3oDhIRWJc01LDNW1yXw1Q7Tla+Vsv
8vjp53cixNuppQsHFb7vOYI18UD9nb4uqES9LK5rpaylGbjIkVDGPvPiEfGComLlXHc3ZdHInWKo
DtMbepl2rKDGY1vmrQ/bznxIu/SvlQPqdGzFusq5lY9IKf9zj7Wn9LKkws7km76SvyEUYW8w3wFL
g0JYvgAFTeDEfJGpoVy10nBn5BGMhWRkQZ5jxxh+2stYYf04hHmdwV9YGnNGWWCzSF37tcjV39hh
rb/oX6BECefFnlqxRzY5EaNEK3s9NGCwYUraw+Yn2bMDg/s+FwROziArnvJsPHYh1ZkIho/16tSi
lClT4YyHdc1OZdtQ2k7Vz0O4o/QpK/DY5cgfVGHY4d15MZJgZ3aY1FNneOdnJqeEfsk+YL08RXHy
h2wKuSXsQttHy96c6FaXEJ1RboQrygO8zbm9mWbMnpp0BLeIrg170ofaiOmgWePfpNLFGWlo9Jy6
1UCcDgxbRXmKu6j5gh32pPRD8zXxxZDEzbaNAZwUVQjlI8Rnrlhy71ozXYtx3hhCGq8MbtHLWSrP
KXIE3DR4Wse+DEnW2q4Qkp3fjO9+6wyzdtZM+hPrV7yFpLbExWfNKkAHBEXIv5nxkBYVFiwIQGot
Rm8SOZb/hoiOKFzRftF9EkrJqAWkfJOixCpSHLJLC27tviUjqpxNa84jtpe8x0xOXAqxnpavgHk9
T1ItwNwLms8TnfNSMZ+Jv813DXZURK5KTcNreFpzTStRk0aJqNxPpgqLJZl2wSa1jbMZjLk/YReA
pM5s1mL7vn40q6opFq2Ki49O9BeYUfDIuAUPlwoyuGZZ59bQsa6pGkm7/391rYOSuaWIq5wYVGQZ
sDiZGZc5rPEtPrDYi6uqk5s4Gb8Hi5Vn3T1TKzob9lb1oUu1Yq9i8fEi9xmglvEVvyBYEn8dzFIx
KQZCT6yDkwrz2YLvcdYrCTd62RFDIS73qMhdPG6YubFrIFVdZ3DgmI5aUn1j/WxeVFXbMktyHtdH
3G5moA3A8daHc0tbD4CVukME1wPfpvkDjKh9xDoifGHRlv6J74a8akGE6QyAVBZhIf9/b1u/YsaO
HWBdEEcV8tfSmVp3TlSU8tIN1c9T6/MpIqqt7HryGCzFPv87WGmFQr6t3ymrI/5gHq3f7NQ/Yv61
Fi5qEYJHd5UEp5AZnNYdKv7o+NygBF23qiDx8MhSp3s6FOZLEZChlvZp8VyVPc14LgTzSNhfv11H
Xv8Ocdp6WQT4X6jUa1B4N52qxx9VDfKgVTGlE5lpPoytLvAvxF94/TSfWhtUlGEcAun0wV7BYMjO
ZDnXQJsj2B6Rvoss9SEF5/iuDk57BKDoIdee0E070K7k2NyTaJQPfXz/98z69DxglSpHbox09nvP
iJmjNRpbDiYiiJoNYfrW0Kl7s3JN30Wb5aVCgoiwEQQY+Hg8OD9QHssEolw3aPmD9sgsteW1UG43
y1eNXecP1nNamPa1QBI4ANXwCozHKF5QHtMkM6+RAtwmsaz5d2lRH4eiDU6GQjrXemtYFRLkzaTc
ErK8pn9jy9rX2Hn7bmw3jziki/2Yh4nHpYaIJQnlYc4c+iJdSN0QBWCVlsu6KSPTsyLL2NMlFM+t
yTVTm+Gn+7p+VEyiSLQ9K3mITr2PbkqRl4+OqLalgIi+3jGlw4S3tMHLETOCL3NIrsrgykdNKeu3
bAF40AcbWzoBpjDEcyXo5gHpAfJlqYJBfDlWjA9756KnuQOMkUyefw/jCnoscQHaFvYSoTrrR1yS
VXNcu/k1f/UJhtQNlFlzaZOxuiDyn4fkQNgnr4p4GJonAyc9ijKNfmrXPqwbN9sd+z92qVLKS/c2
Gh3O8GWx6ZbFp7NQw/ZtxfgssECu1hZeVVHajDBF8oSHC4Io0anrI6sOwHmG53WpatcfsRwyWoB4
2eBMrt8gaxYIAtPH79FgeaK3ID1ZFgk/FpitV2CKZNXuiRRwAgzvosA+5sg3R++WTHtsW01pPMEE
phGUzOjBmyDdjS2QWGvuLqmg6ZPZTOdmulaUFgwstZ5tftt2ya1kdom7E28wbCDKLkAT0YMe5Gz5
ohYKNrrPf23wLJ5/lfJXbfIOrpmn6lT9RqU0nrNEyGvQBbThUqRkNAfI1mrUJTRevoURraSwvyVj
mb+ouooQIoZUzm4P7r/QHuJYTZ5qlCJuPj12yZT5hD8x/o51VG1su66l3SYnLbTqnRu2+oOp9+/R
kOB4yfvq2uXps2UbMxrAp2QZ5NBHrB+KB8TRLn8yPQAU3ucfzdRSJpVwry8zma86Yi4hyXwiSZb3
Vhj1HxvHexPpFt1Z8szHBHm8obc4zavydWknlnY4vjAe7LdTq32iEEEvsi5UIxKhEdG6A9StJh2m
7p6pr2A1zuYx6YNv4gzjnx1mQJgOEDtU+SE3l1XxFZKnvBB2zOsse8BvKeMEZXIwkTENLSzkC45M
4oM51yEvxXz+X8HF3CxvF0TH8r9xu5X7omF6DoJzvP4s+IVmp49jMldHncjETZCV2dFcGAZrz7rC
ZE18YBpv1+f05U+eZsaegyac/drBV3IMZZEyUUPXGg19lthGWuohabqfMLp140mtn2ObqghOVRHH
Dej9n7SQpgQ4FogdNmj3Ws8/s1KBkN/R7ArQia4BxfNMyHKdx3JnLrumuY308/pVlnUz0yriMmum
K5eetkVsSF8Sm06agIg1v0caXWTVQ7DMZ9YeC/+nwxQ+IZQKGmjArFxPb3lZPa/XnQ6YfROGQ7fJ
lugvNpY+n4SBHRaPgqgj2qMCgrqKQMLAKQ9pPL+pdlPeVKPF3VNWFWLyNANHljLQ0BhbJGBgN8Gq
Z7GxY65fVQZ+4cBwDySHWLhLK9N3CpWqsRe3srbnJzQJu0qfrpCN4y2clOq9wd+/D8wcsXyQA06w
i4lAPuQa6yG2NA263Wx4/56LcCLb5uStU4r0qNosseoMT14L1OQMxzj32lmhwxE0CUFs5Dau31gf
ugFNEmqiVcHnQi5mHcDD0YsTjk7YQ8vBYZT089X60DLyXyAU3MO/54PISrfJrGSHSWJix7FMfroF
8EFyGzIBSp3hPrMLIJ3gSgZqtZ1E+psASnlbP1nLI0Fg3tk2SFJfZFDTosSyKpcVXwFgq4xRChce
ARh2qNCHBvkiJ1FEXhAhWJ5xp8Q9unyLQdmFMQ3BwUvQUkvEzFYDRYgXZlkDe3145SNV+SFDVKSX
/MbDgM1+vwoPSUvVIRvbWr2rC7N5HLVTG8Tmdv1RQcr0OWxTBIh2+GCPRIxwPuMp694wBVRnp3D8
dfdhO89m0lfE75G3KwPjLOwsvFuyiy5Ins1NVZk9NKEgwb9GYFllIDxomw5GTZr+7RMQygBuBAxY
GM/LGCQOsagA7xiOHW31c6Xhf41gm28mUQ8+tMyCDiSHonS1U087PXfGp3UZAUTzlKB5juF1Xp06
YPIXGinkhv/j6jyW3Fa2JfpFiIA3U3rbXupWTxCy8Kbgga9/qwq6Vy/uhEFSOjrdJFC1a+/MlUkV
HTxdLwko9RMihEzUrDWnl46uWveWZEFCHi1FazSDUUgDY6vy0LUAH0zNdTGjSL3X1nCM4toH43yP
zCZ4U7lQdqb/6cOgoYApCapoBsTadtmdUtfOjo6Z+C+dN9rZfbEpZaepru+mrdVgLgzvc6qjd6jP
j+oi1rrgEclQtpnGexhn84dfluY5XTCBjpGnf+On+op+51eT+DjcgwiBItfGv4c8dUf8FzbRajGN
5D6ZP+Yk/62+SldU9FVzuz3pSeg+ao6ew/wT/gX0t7OlcTBfmcHgRtyBoKiey6qRHCIDL+XYE4VG
XUNkh/hBbHb5fRjf6A4aPzDJc3jO3IweUbo8OEUMhJbj2APZKuFJ3Vu6hXXAb0nCUi8dWblDFnue
QxOIDIkoG9sY48epIIFzM5Aic83ZsoXWeMcYlvgGQhY7Zl7/kk9aEBNPrCbJxuszcWrJyd2SLSTj
g4neq5Lk3OqR9tv/6dspepdR+y3fc1DebFzbSV7RMp8y9ohnG5CmzIyVsQakNIQNN6D6KnuLmIbU
tv9Q4ZXgWn5HYII25VMY0xvf5slESQLaYFe58c/JK5xvYVmyx4EIgJwxHNf4sNYpHoVr4F7u+KT9
umd+5GeHRGTwYCwcVUb8vCwjVyY4YwxR2ng3QylBikZYgkxqLuj4EqAeEw2bIkZJr1XOJR29/lIH
AvcSYJnA5IcUTkpQrRBfQ7NDpICXlFlIdm+57x6dOgwZi1u/WRf6U1J5WLzkGDA3DQ9LeMztZKdn
TlL+A2Y6fedoWfky4GLspd5Aba6qr1FDMNob4If4+rXmvNjjs0bmT7+eZiA6iTzVP0PT0h5bzXrU
jCzYm37DTI6TWV7Nw/e6mEuTfkhXfh8LR2b+6E71wvpgrlW4BzTiZrgOGXLhr6hOv0Y4Uy6xRY+Q
Eqx7RoZYypt/+U5GUrkpbEZvSRL+iTExv4aTnFG4bMlKxsO5QgmkF3xwd12bsOC1ZJ/NqP1oeVvv
lR/M+9GFVacSjqmX8YCw+9hOtSVZwn0L6Xo/rccle0jnJ585c4QEarY38End4xIxmvVjy9qTCcYi
VIUIjioYix157QhRGSFphhkQNr9NA45WgjVsM/rD/D50UX2EtIo3vpvMrdqGSFRNmeX/50FtUh4y
Mj1u75qgRav18XgwNNhhG9OPguu6hMMYSlZhMDxhfHMzGP1MRPd5SsiKi0iWUe0KAGKIxi2sJLJ5
oaZmiEE/g6x2jqvK2C2qc6ABATZisCxMALOjmyQxmgX71zD33aUg4XQTAMarGceQN2InzoGkbY7x
4Dyf4A5hNWVQ9rBeziAMkuOSoWwqU9/52oxo7Tw9nk/q0FOw6m+qHpt2SYpGRRrtVxwY2TZOSDzO
NHJykOCSEEQuliErDtEBc3NRe8vMW06kUJx2pUiNbeq3/Zljg7sJfB1idhlg6Yye12MCPxL5enT8
n9C3RE/xd7Wypk1WX2ioIEBEYfI0LnG4yyFpEduzeBfkayx8GkoBd8CP1ihFlyiAOy8lzjk9oGXv
uU77go/UfwxJ3LDQTA0yJpQx6EK6bc2MwAcwAkMptb6QgvAUc9qFH+GRbFKMEj/lgY5D4kXHSX0d
GJ3tY0VIySoFH8Sw1/SqOzRLq7+k8tdlrl006JOZg2bezRQ74eM8xZ5xdTqR3YiSPgNsDU+OYf3s
llhgyZvwdtMBGG56zBntxY+zpzoxGsImYkyxJOVYdeXf0rnP72HS6ZzBs/ozITEj90uySOPxU/2a
0sj/SILOIevEvF2/W8Yhdr0gs44HWsGyv9vNnL39mrSKMPE/gs4uPlK9PHk2eVEi7PXd+gmt6m87
yMGP+RpGRbtH5qfRi5qULscsm60aJplyoqSe/c/LoOMnJ7D0E0AkqB/fSbFVmFa5VzO8PCY/ybPp
Vv1TSGsyJJesyXM0jOI+cWwkz88UwDt8jcuA71RLYufRdIl1lgW/mxFHNgQzVpcyrPcF0I2dY+C+
9uRDnfbvrRDYwy3CrfErlBeGNFvaiPgE8HGsJdr/bMhTDahi33d6c/CMvD8OZeKc109k3SWmllpC
fo7UCs+90+RXvOh3TZuyt2hOXoBdz+/jWP8smAYH8fBayZGEGEPpziVsxsaCp+RBYNW9p3DBvwyp
hrRgKRmK7DDCSJp/UwKPf+4PptjZURDHVqZ9s1aLi3RojZaLcMh6UpJiHfkJ/B5MOGOQ99t6cWy0
xi/qAJwG4uQ5sDNgTzxmYO4f7c4JtmXlcWqAdWqGaXojf49Y5KSuiKMB2NDaWFRU2WdYJNYCvAcY
pbwxmokhufabH2YmKjCoPZM5O2h31ZItFGO9x+Wl+SgrmvO45MVxcHBweT4Y4txEZiwHUKaLwNS1
qF7TytJwvQHRAU1MOFhlv0BJ7h7mnt5AS+1WEhGXZgVGYT0Dsit9NGurvo78vaMP1G+E9t1mpyUz
ov6u1WHxEtq6cxslm3xknvu3d5Y0DIH6egGBIhIicFm7tkqjbRehd2Rdss7TxNe2eKXziq0j2BW5
NR62mj+R4Tw5xc+UbOwGdGlXtfqDhaMcpFxEx0xrRLdTfUnYBfuQXYlhNaLvjWpMDsvdRx2Q3eky
opoSATr9Mef4LpWfDOK2dMr35cD+a4j6pRKWeRdu/o1Ym/obczQUPS7qv7ZFP5rlFK+e371w/NU/
g+WO1l3KtgDfqn3UTfv2hUUuy8efVYhvNyr7+r2YWu5qowxOWWmE13XlQrD4kWTLk6tRetHuACtl
ateuhykN/ABl2lQcJwpN92KNZIdwTlU2nmHAjDPNZrEdMlbwQ2sxYbcr3SQyFc8Ag9s/ntbfA6eb
n0kcJdRvjr/E42xc0Ldn91KTvg+jAbUpW+xicG3OF9M3u5zwnwcVbbgC3fJmgWiOPs0Bme1m7X7E
ErV15U2tudN8XOiuYJrmZdYWN8DIuNDB09wmDPNbm1klg2WmkS6ozSc9hCBAZDf/pjx59HJP/fCa
hVhUz4dxIwjK7JfkJzNKACL/fQtU03WEr4nKrSnIBwlH+leCyFRyt87r+SOGJJQOTIFzD8qymimk
CxoEJm2lTWu9HgIEcQyAWwgkJZg9jH+11vi3Nk7+BCzwb0tIploDjrhC7f5WZfmFkiG6qLs/HSU1
ZCBSwGi8txZt8WW9QRD1oLTn2AUG8LJUufemGiIwKQhmS17HmLXSINmFSLuW7rmjw8CfkvG4dHby
pHl6+LhOrSc7dU7KIrFQ8wExtG2CeHTmkqUeHVytSdf2gC97BP/TKOAY8rz2K2PL88/IEB7tZQyf
1QN/3zsKQqDADI/Y09RcbeC63yhLH/dOsikA31yC4o8aJLcD23ODPVwMXC9j2V2AwDNdmsZmL+Ty
mSXGa6xX2clP0xLuaDuDJ53Pqtyw8STA2UWJGabE5JQB60DJMTunigIvNzbrlqxa+uqBK02QH01R
qMoNh5QzbkombWtne9LGpyGC2oUl2RmlEUFHpY5Df9or29124OjH+KX/QTj0V53E58XOhls+FS35
o+MRsuJmlf64JTvxgEd/rgnBhGLwlSkdXic5O8SrZgEkq5jsyIlPtHjdptXxfOEC+yhjd7iPAtmt
VpE6bLcaJQhgbYAD0zwhG0/ivS6/M/XQZtSa9NIh48jrPdSs5Ak4bUwnjKkVgCjGTqGVbnJ58jQG
rb5p4ZklyrtgBPUu6pl6CIzp70sj0GCSyz9V79UVgb5e3Qa7solzLO8wrC9rr8obQPvaeklKlryx
kJFh7i7xNBPP6V7SOr4utY3fY2TemXYIdqzZM46t4aeQs1FYrTMgp8iR1nsGlJ1U/4n3cD0kaHku
Hsq8u6m1Lfd2iOFITjFJRi07yr8hhD6YZOiW16ddyqGigzWzG2Lt5PSAhP49QKfhgK5jTbGKQbC9
ePgTOYlMlv8Jj5/lIDKSTwQm/bntcqJ9Q8fYwdWZqmPpnR3zLTCH+QerYxql7AR05DhyGaTEBXp2
qLwuvXskk+woXucf1rhz2+l7xNZ6UoqKf2OtxUMakgTI/cMOcLMecF+j1RreWyI1FnRrLy1l52sT
FwTMpsFprT9dcoYwzQ/kiUtNrFW1r1XEnp5JT14BgGE9YBB0hOtAimiDyNP2ooe7MZr9c2OO+ON0
TjRBhSI2pFm4WQYrPdbA7NVIdrD5RvqM1K6lSmnN0rPeL6YZXRMb85Z6NsmXM+3UUxxYJ/U+3v+Q
uE42fzLKLeOIUmqkCQL9pa7M9qZK+Kqgh+2W7W6tbdNqEYTqYIznv/Dw4AX/sQTL9rZRnLVi2Nd+
kSHlpJ+m2mulzcAhXbD38e1Qu0NnBUOCxjmt3M/17sgD7KTkJKibS91mqW2R4ZwnjEr4yE8U6TS3
6eRsy2y0blTI9yJxG6akE504cvycu5t+GEg4MG+jHY7gwfoAov+dwUxQkHnoDOdkbn5jbpgPymSL
1QGwgyweBqtKt2r+XidO8JiQ58Ew28y2eu28QphPcNSiNVWxJR20nRs58w/0uPoI4A3YbcSp2knn
2LzPBuRBJjngmPY4g9AtIkcOXJPq2bl+/gO7VX22mYMciXeKt+sRqvUILrTCaTPl4/zBmvwe+Ew0
c20hCy4nxUYfCne3eDG/tSHVUes+gH76VZWaatvBG0rRTUHiWiTvqgmjmjeGszMQrtGMjNVhobuN
0TzXifkVI3l2bhdhnscJw1oUteWjaskgFBNU7/PdAif3admorLTSj18HpoiHtHEGEAhS21FMGF29
dngrAsDwgc0pcGjFU+QQVcl3095DPyYhJxMwlDKv2qMIareONlREmAPmJBAWgR6WE6h6vT/NHyn5
nPKb2bA8MyrsfYIz25hwT2M4t/kwf0Zm/DNIg+JmldnaNv7XGXa6gaaaGwqiWPFsceBeYH+/IQw7
iWmI7zCskP0zwd02U1m/A/EEXInr5zh5kHpxRKHq0m18IPCZ/HYhTT1L2e8r/xxpon7K7Ak+dokn
P2i6BbUPfqu/x18aAQdNN4bj4qCBo/pgMug3m7JIu7eyMHdGatQXfB7FU5VzPF9ruLlY+BIZbZZW
II7ubNe7sM2+VwTewgHUiifbtfjWko5C0dfIF26pxj3QAi8OPAkKEloV6kay00rsJqskJg0DxFtX
tASkM5gB40ELIxLjL2GBg1C9wFp3P0TKKQiFwFIe0A1uNegFt9ZAxhuZ/XBwXJQe6mXVGTZiqHTT
JZT2aii75JX3LPPo1TkcnQ9mSdN4UPv8ksFxZmiKboGTu0FQRC51sl1cTDtWXYhjSEcIjxgOnegh
OQiHROo2Sm+21PMVdtufjIWR3s6IdkpUNwqnxy9QWbd2nhAGyD57YtZEAZWfWqBVJyFXHRiD3l0J
gWO5HGk9DET8nd/V+8EN3lAD4xbdoItlQLr+OQvk29J3LlaBMkl9oCSJtXiUm5ONHOdvhT1Hr2YE
GjvO8XOKeNbuc9IhROpIC7173uTBZWo5OcDb39ckq93U/FyN00U1d1uPswaYTR+hmg90GinjcDZr
GwOikztgugyQXPJHV+NBtZJmXvuul96bGyftTS/6mOFGhdE8mLpD5brTSzXrNbliUf1tcqy/z9b3
Jjs+xKbpANpd5mtJUeWlAQ4zBCNMlD656aMd0EvvOk6IZyI9+lgLu6kqW5n9Nu1itoobWQjDPomZ
P7RyLOGT0XJMWey2E+RPum3+Qk8lKKyt6lj4Q7RQ1MQRKrzwnZyo/MuAJt+zC/8D1woAFgcM8ti0
1t0h9W9jiCJ6lXJoaHL1d3g+8SNjEv1rhG8YLaSJxHESb36W4lGvgcLQYLx2AWM6QNmbsCLcK5C2
qCFuwgvf31GjSX/XaEIAxuhAtNSIFv/7UCf+35cR+pwDkgdzp9NXJkSNSKTBg4GnNhSjD6c9DcNy
G2A/24sMUhZ+88U7eRFaSWWY8QFxsgh44HYb9wW/bFPor2pukUaY7lGP7HoDMqzMTLy3Ve/pO3rc
Mozcxuhl9fHrYkbBZjXFtyYaymmmuZZaAGoL/xXh70jXNaGgKgJsjWPj9Xeo5ZOXWkctJ3UtLwc5
CoDhdxR4hLazFJqNIghWbkfVNK8Y7glbqwWHbMkc4OyRvRQTYiMkDsEyguWktaUeWmkenk0Xu4B0
49KvFbhxu2i/toaoYS9gzSmEp9TBsWIhs1UvfaedT1+tBKWmkqsjSdsIG1THepbw4rE5+hxb+ZbG
6ir68jMQ7l1twcMQ/EA87pw7jkVYO7MDnyu6wikeURsQc6QKI1UPqWdewb4+Tv6wsdpu05nffDr7
nwGtrP2s9c651wvyXBLQgiSuNAduGno9ARC2BZ8jgl2IJ/P4rjZcdSF7sVfsyZBJNhkhksw0Tft7
7XMoTZfn0TKvnDaKt3pevJvjFT/dpovvzMTjvfAdmJFWNwCAzreMjiJCIgcWpUqibELCaBsUUg6D
ZHmfl3X7Q9N8WlbyVeMLFPF52h96UJ7Y+UMOLtI9zlq2r2rnrJQPzEuSrxbNqm2kwe1ufXSVnCCu
Cwkxa2co5xV2WxOW32mFhdABdMnuIM3Hb0hikW3XzPX9h67/rXqE6qFyontK4hqawro4V3pSX9Nh
aUBkDN9V0Ri4VnutR+dnyE24XUtQ1l+G1DhTtgQyuw+0//ckI0ofaVSBreAGU8/+PZjYxUlGwtqk
lbP11EEP25IJ6B8SKQxuDQb2OHAnml3/KSudpTO/WAun4OnPGJbzswY35pT4OqlLbfmuDwPsUM7H
N8sBALMURnXtEu/L2AzmJS+Ibg9NTjdIf79hOuKUqRu/4piOeNIyprAIIjt7RMe/4Kg6a5LOiX2b
FA6R0IIDwrCJsoUvRE5bIp0WrHLtuB6INaYF+sswV9WTH9hb9aqg03QLDbM+qXXHLWmD2wKgEr7k
Bz7w4yJq86yaUJPV/KUFqJf9Zb02DDRuyi4qCFjYdTMdqGnmVt4PQZ/vIt/BOJrEggxmrf5GuIO9
C9gZz0NBJHEUYN5Z9xnU8F//nfWJ+KnEJrHFrwGp2bGxMKQVZvRbSGereojTSb+oASRWe6RJEDTT
Rvsy5UN86E1gsJ0z7Uej9Z91RMF0Rer8r3C50rWNFrjBt9pOaPUkdfht9PSzUbXg8Nrk1kCL/9JP
39fpnY4IoVrc7k8LfFwPaFtrda3dieRBrmzM7mObfFWFHKTx+OSRybQRoxvg2M9OjY1gVdC6gmEB
y60otqpzx+pJg0qGanNGD0bW5l4nSbAsIlAKKbtY0ed7fURDKUf3jjxlKJLKMsENXGywB12G1jCy
MyQJ6m4T/t42gm9JNtZwekdjP03NdBzRnt2jsAjuRE0zqQT35AlTYLhpomuOEIRDOXqUyCzGs3Jr
sGiScWLReLAoQYKx+GjG2vriifqsRab7nnjeLQot5xd25lvZ9uQymd5uiNJmNxXvUKd3Nj6yuy5/
ptgDseJkPkMn+TLTB6l52qmhZNB1SPmwV958bengTuTzmf67I9zqS2Mx4WvH/skkkQzfmOuvTZku
Q3WUGHTVkK1C0fnPfFp1x9WQip7wPo71M7FcNShxA4yAFtTH9QzhmlxpCenqJ2GaFuo3acvmyLNR
JlfiLUySV/hkixhh/N/BBG0L/HNZ+TTYQbOPHbI210u+qpYjylE4PlKSljhW+eA2zKXngJhF2f5l
D+bXrTAtjc0jBEFQOsTBPeR63Z08qSgurpHlwVeWwmI309hBE4wyoVSHOGTLk1oy09HOR9/cAyOl
5GxM9LeDYH6zWBBY4wDIHQlLYuA4DN1gAlBsm417M5ruYtB+Oim58j/1ciZ0+jK+nbBJWmnEZx36
u/Wj0cYRkbWXkikfj/01qDvjsJZB7gwmhalUfqocGZA0zSUuuqDTXill2u3/m+WSnE0aH00WdMXR
1ZwM+1E9CGdG8W3AbFcvB7xdhevWt1mRSKjyyNNIvfdwqbE7d4hHT6X9VOumffzXkFDPaixyG2NG
U6Y6vWpmoHMCEhP/PyXHnDjb7NeKT3P1dPvv7+UZrIvQK87qWokzfvTWIAKmAaPThsi+bSvL3oTm
7rqEGrNlk4d2R3NcpxP3rp5l3dDgKSTAaJSG8Fk3UDp6lvWkHqwBVGtehqHzkRh5tNNyN2d6WL+j
BgZ1YxtpfBuSLr6Nmf0nB4ll7Ppcb646voZtQL31TIal9abGHr5An8NSchV+Xh0qpzSvaScjGujH
0Sox35047r5kWcKRZUrMt6yd3nqpQaQNNeyzaOQYQwh9vPU1YHxVG4mrL+LA3xaZD4HcR3hr1NGL
9IM/MP4r3tLypWxBr5dmOHyMFkrRGfLW+ky9R6d22IzyvfWZnu1GA3wxbNeU9NjbOkVF1ErUJh0y
DtFpyDHEHAi+T8J7Mzj2htwyMsy1qL+1k//WQvo5d2ZsQBr/j9NWPXMIaqWsRC1okr4Uxf3w2hKO
+uQkYn3lWqXYclKaZ2Qu7HWIPzLwpKpz2LTYxmcTCY46AomO+4YRSrhT16k9V5Sd8u/cKmMqtRyZ
uvYQpAIcZodCCOH4b73zyq8tqmrOSP3MNHT+bZQC7pa0kPchTI5uobIXA8ZHeB4praCl3tXZ8r4E
6NkRyNUveow8Ik6JKfXodjB1RSnNVDg6NBPqNs+KmJ/JJcJrrc9OXR7s+uDiFkjFm6SLWpwIVG0N
KQRWy0BQSQDTCMGS2sdbyy4vJeh+yLxLVZww3mGlZQu2AeScLbtwvRWLguULNoplfnSjUzM7l3Ru
SJT8xZlyhiXpZPqTdVk/lqhnUkAFPB8KAZvQ6IR5WCJb+JvUsZ2Hpv6JHyhhEtMmT7V81gYES7jF
xokM86BGODOQmI3Uwd0sI7R2XYrg4o9oBuSPjiA+VR5s0TsSRqOkUsYC6zr1hmNekB/bJiD5/1Hl
Gm3y8FvgNCRvk6lHdB5kznAzp9m1RLZK47jnp2qXH8xd6Sg18fSREY0QT+l5XQFWMoOJg5yiFuqZ
gc37kPQAMJnyfWELm3dV3WkPw2Q4x8zz92yTkreFUlY9FCl+kRaO+9luPtqKE58tm11+5JIfrI6I
1DmcTOKaEO5q/pQcvoZIwm0++8XO/O+kIc7iartksXeshYkxVjg25G4xMbnpv8SW8U1LvenJHd1f
rGEb/nh65VjIcC4mFKYluiXSoulVjxb7QjjFS03f4jp4w7MaxgqZJ6WeZeLIbABnFHbzwdcR+cXa
Vc2qk9mJtylpRWs3gxzWU5WODjwUYExj2VJwjAs89UxADWNmLNVZptV3d/UqIFsQbbRUMWH6tLZj
UJawwTzKV3niKzuf8IpoPjCXfRpnr/6W2JFLdhLBSY7NOqk0z5ExwEQiZi4rMtJL1LDF94LgZlr+
DRhM9enqNtk8EehpYZvg1ulvniMJx3T15t10sVGvlMVU+1Sdu5aePlgrbasKbXN20qeqp98w9g9l
H7e/arN90BmwfRg+Al0/3apJZa1n9Ukw1WOfpR88pca0C6VaP/USe2OU1l1YEa0Z205rQLRm+2gV
/mnyHY58UfprVZ6A4YI5kLaXVW4fiJ896ZsPU3NONC2+/WOtgcUZb9xCwTFYplfq3JZoPkLVK6di
uNQa+OzMKKI4hVQzGx5547z17/3MvM1JIA40i6a9YxJxq9E23/lIKH/VnZ6dmfCOJyPN36tocV8S
kob2Zp8j/aJ+CLndKG1bM/S/0XOFuzsk/jd8vMi/GsrTOX1ts3E5Gh1wXZPhNpAZ/1wtKA6MVL8y
zAc130/di+oEp3DAmD9tE+Y798UHJZB4FL+ay5dQ59SGniHh8d70tYwh30gkSm/UA/NcOKAYHCLc
Z93yOvAlP8WGuye0YXmNQ96qpQgoWjCfAwZq2G6b5Baxnp/+59k4kSIw1pI01sU640Y8VT1m9Gsa
E1acuzTaWn3wbrJEb4Xb/2Hae6SVSAocVsODPXl4KkH5vesm0huBB+LnGPgHK020T69MZ4g4XM3B
TD+5rzhUzT1gFtdw7cuIlWmD0kk89o7ubMVYkb6uxsqLbmNElEqdzqADFIeZc1Itg3jy3mrUe9vB
bPrz4rjj3QMkN3b+D6ukr8d9Z0dBuMtgZl/jBg5treHAEyEKe734StLCRzt6D/4w/VTnh74i37oo
ZyknpOhFZCEZ3A3DVW6/h3yGR/7fZat3ubhIqxBb3yAZo0vD+rVthnabaujXNeTqavCHP6I4j94P
B1stkSWmfYkEXWDPLB3gn64FbgYUhRpeFuzyDFyuGMhffAquVZICJctBs90NRy2GOVUHtb6LxlF8
s6lZGEp80f28uaolE41SSqyaP+zj74GHjls18TMQKvs6RgyLz4hZia3dCYMPs+1Mc+AwpJ3YWQj4
Xwzb6tCtV8aXcu6RiiM9hh9XRybp4elkP9oNTetycLJNNuaYDug/Y9CgidXkr1wSzhlvcPs070iY
CYA3gLPOcfszLw2OwMJXbmMUwVXgTv1o5szCpJ1gTWJbRWY3fB2txXryewuaRpVh3+G/WateUuZI
KeRXUy97XwwXJGdXzU5CjPDuN7V8qraFJVOShDguQL4x4EHBCgXnBMs260NH5ODGtt1zNtcEURgB
PUDZ/lMFreNxOuxpJql5WWEYv6agcg596D8oBXFSzR8YPbznOMGbK+EKw9xx/ojndT7vTi0im6L7
0meR7G8nxvrZD43xtwhNBvjGUTG9Vzd1XQBSf6x9r9x52LLfTK15iaPhd5Y6EiJJLUYx1IF5KH7S
Cu6nz6UYQQL/Kcbw0Lm9x1pePTQxCUF0eDZBm4Fj6A0BCV4uqn3gvo5m9eyoOgzCAjFKsVz1Yb8k
ZfjAdDbBU2BhlEm87Jjb2sl/XbxMA8w+tb8mMWJp6QxmtlVmZSCjtC/O0L8luRme/a4HBuakMLNV
nWFnnKk5a6B7p65BFWzc1YPRtyFd4Jzw0CxaftX8e3c798Zz3Ee/5n52SLDj+G1Fc/ET9LnTFMQd
JExQDBwZwEgjBMh+UZ4ay/yNmKl/+Pe+eom590upZcBEpHRKPdjZ8nWubG19K3Q7a1t35FNFY5mT
aF3mBzvq6JKPmpMcgQGg+qfjGXsVEHcKDjVii78Te38pEp9elqr8qOqdm505NEohM0bVh0UC2FH2
20bX6UCZ25Irx7MRHMSZ4hOzNeYzAjHQyDTdgKs1gUxR9j/MIuOyqYzoZM7zx3ruVZt2ZVvVLorm
98r0xA8yHlXRY9Q28RHLDANdHurbGLiG2wL0IjvEPHD5datJ/9/hLU298NC25V0sU311S++KQf08
9EAgDY0mEbwApmiDRvTiyDKP5Y4eRyPyahfU8Qvq/uauy8a7jWbLyGicDH5kscyY5AOU7q8um76x
d2CXCWDrqptOd5LlbpDrAoUZDZwsaohqv2Zo8vjqpfY9ANyUBX9axm9yqtO9BJBPUKTHJ8tPNRky
k75pInnS42bC1tYiHdC1+TaQ2rlRFccwoL0FFUeHqqfqxR9WnBm3VVu63cahNA195wa0n8DlpFt9
1pxj6hXzDSnWzoWb8ICC5CsnTcSykQzK5PCLcApbxwlSm9jqLmVx3zrfbDGOcpknUsLTaZ8rB6M+
mt1DpWNi7wzSw1nYXhGIMxarC7qUEqvgY33ecLz/QC2KEX94nMl+Io4MjCw4PH9PgM70Wg3BOljD
qHBOCeg84z1PdlDtXKloqaCLoJRdbA3D9cxExAmih4HW4dkSDXvr6BknfOXRaZX70rQ69TO5emqL
ShZOgQZQ1lMOSxdmapa/9OXybPUmRr8cU19amo8m3fEro2J8KQ6JYpnh/mgTM8FBx86lBnFjqJvX
zs6vY2PvV0XTWNPBGRJneiiNxt2FLurYmngOVeAljb8V7tR9DfP8Ysa1dwzGet6pAp3z53a0sKBz
ff3yjeleltbyi7Zv9aONrD8dg7ermmIg6bAu9eRWG41osE2bjD+DXjJuzPpZ0K6/K8FhCLYZOUU3
PaUGSe5qADCVgIkMBJM724KtGnfVKeTiU+YXH+PHBTYB9A7LHcFzp9Yhks9KnXtYScZzNLbbPvCC
0+TkyXPp0smShyaU3W+KldQwviidMr+Cl3M2epbYBDs5+Tlp7PqU1x6xPw1RqmuDhjJjWxk2ATiV
XhzUnjunKLbx8NgQAiKdBSl1d3qL99RPEA5EBbBMwquf2Hti/Nn6cFF+LFSO6MwSKPK27x3hGMc/
hlRfUL2P7XEOBxZ/z+x/syY8enWFWCwuy32hQeL8twggPUX2sizhrsLMs/dJxjglFqR4LAnz50zv
zXbwHKHNMPcZV+u9DJp64wy0vLlO07M+WN0mRNx2MrEXMVOSGNwRcbmgeKY2jzlVABhS8rnKjdrr
KoSd0cz3HeFjNI/sl5YjCCfE7nOZWRO2eoj0vIHwf+Rq5UyjxTQ+UO7cchkAGJMbd3NFzgRjIqtL
vrJCWFWuR7o9ZqKnymrjH3M3+BusZN0lqJb76kyPik9AF/hpyTT6K81uMvOxaMginLz5YmaEwFlK
MKWNk3jVUstEjdf0TytaV/UuDETlDV7mozUUPU19I3/Fzv1clQbZS4352tsdxZC0ToxAllPJs+G8
onPnVvwu6qV8UM96MFX7RENjF5dG9qyVlr/hN0h/Fd0PsxXxlc0DQYXEsc95mN28pm+wb0hFF/E4
Xx30wvvE0qP147XKaLt+uiIIp4cofBAD44m0qkfA4QhVjGFCrVilX8pYB5cB8caIBjQlchyhiJNo
Dik+I7KIpGG/iRk/J/XkrVpIZsHVZSi7D/VdGoaQYdAIHzce9/8pYnfG88CZavEXd9ylCL653HBC
sy9u1/ds9IgNUpRHF4iGAsTnZ9qs4WGo6/htzK1iM4fpbzLykreh1+k+6wj39yKKP9fjHxG+4Z5/
62RXmYH/iBnxEI04etTpSnNvWFtAbI7E8ngDd/o21cWx7kjbax0zvNKGKd+ArhKtHmJBLJP0Fvdk
mJlYdxmmiPlKDMMjeqqFKRQ47L+u6p6I1qUOrAvtCjzGNu19v8v+6ogzIzu2crYZ4VTbOcR/bVW7
bO2ZQecCAMIY2cRD2GtRsematCNokActLcIbIr6TK7Vm6q0lXX4BRTCQZmWPajtj2po+qVc5JNl1
7IbKZ1znmnUUMXiWERjK6CEqpqFlPlfcBlgHnZ5uatqG+osaJ+lu9NuKteTUhJX7kBeRieGLX7Rw
h9fAQ2xuDl/9zAoelDaWJSF4zIfxva5x22Ly/T/Gzmy5jSTLtr+Sls8d1TEP17rqITCPJEFSEvUS
RlHKmOc5vv4ud6hKnVVt1Z1mCSM4iQAC7sfP2Xttz7/r2egeWedWOQdBtdwF1T9b8t7Sn0rUEvQo
l+yjq7Qdo6/sokxBfx4G6zaRrvLDhJITdMML73BkEvXwBrmo2C0jhK4oLXZKM7Ep8Or6+qinT3Nl
z2Rp2Xu5vcqbMU5Q1FS4PtPyfe60xpdlBIIjVJdST51wlUlRqpphhydv1x1XTYf2TsodeA2Zn1L6
+VGsQRETTU55I19ETaMHWKlaTV4cfuoh1gDOSI5C1qOJk0BdeaNPHnb0pHwbzRTmqpDWOIgorhEG
KAfR7FpRc6xOSQz3X4nj7VTQHZKGXSh15JzIo7ijJvWaHl2czsf7pI0WMXExyKxLiEB3IUjUZXiH
Ac1zqhLobYEllzcO8VZQzGkHDlX3RyhIP0mUKCS0zfPWE6Sfcuk+ImNtlVaLswPxvgXQeOOwF4Jc
c6ONW9MRyjtwHjAT+UMbzznHFtlzXVVwlA/T+NvSLq/1Lkzb7L3s2w+GENX7ElTX3vshtSVjF2cn
M48FaNDTzokTcp5RPEzEd4FPNRdrA4/KKVRy66K8SomCvJGSFgJPEbc6RN+V4HXXyRy6TzTrsRqT
840ljL0dVfQzUZULO8XM2730TuWUxaRcq2eyVcxPdRZ+jHb4YMRud1ZpYx/iZfou5ebyvBYRl+br
aBkOUjTSGqWNqaYf1g2seqlfQrAQ7BKgSn7shMm3kKBZJL0CYgNnrM6QRlj9OrVJsjSU5TwmqfEY
DuqCESf/QKloncowv0hXx5LfZAM5ZaynBp9ZXOdd25nqWXPYFSsjL+59TC0gqSa16InL/oCHZgb5
gHCpTgUoKtbeFtLPWlb7Rlqpu3JHO39+1nUHHFrs3Pp82PeVF960WguOYx/l0JDKeGN4c8PFRQRI
PnKKC+fxHbE/mBmlfp/S8JSMNWgFMbEvZ0sjDpIKXxZNBd1aHxV9h3iKuKi7rkyv3Jucy5gmxhsI
QQxnrcrXUHufw37J8IILRU6Ls6JITfNc0SnZuUmNU0UOUkK1O+ndQI8XTAYZUVm8L8baXtEy0ogr
m6zjtJBHhtkB2EDOslXPCO9R0IkgoDl5Whiy4fRunUMrgjZqD3O7Lz8MRdBMPph0cnLiiXw1T76x
sdDrIbaoCUgVYmlQPplmz9F9pLco78Yuz7BDlKItanEqBrTjZ/kAETp9z4I52Qyove7WO1PQ5e4d
UbKrh/VoEXPlqPNDEJjiEUVJQBgy0DFZW2QacOq5RtsHhczNtXOotCAg9cjYouFNN7Ie7YhKDUAX
+R7t9b28HMuJZsv9X1mcRtu45OWKDnWipMGTtiCBtm37IydD4ilSllZYN7w1SXveZmjThefdQO9X
Vw9zVmKVMZd9jPhr33pqCdaPwKtQR3HmDbgI5Y2LLvb+0a/POeKr6Ygpo4Iktf71BfBVe3IaT900
l3gF7NsotQNxRh0g7sr1GCimQRCtzeKIdf4KtK908ZOz1Deu8T4YhXLT4Eb5haYybLTyR8hSIEBz
ahXFtqhVJ/zHpcj8KRIVIUZcvy7i/IpYSRX4UYT64q7GYaFxk4Zubj3TUSZ0B3roKuxJU9CX6oNy
fNyGeZt+QimXAkVMgQ6UusJgC6T4vB339tzU31OhcdHQ0fjoN7eQ4qwvhQ4/UTZ1nD5vtkuGSKWa
TRS1VBb7qOuW1ww37cfQdbRSAg9rK0anJNLa2zLEDJVBox91lPGrSGes7pGBgCHLRhFJcXWpp6Ps
FAKn1s9lbn+S7cygbb+XgeOINCqmZ9UQPJYuW9nQcLIwp8Y55HNOiBH9u8gNgTws1vQIGbI+tnGa
+YoBhZ5WzFOa8/SCvzlone4zVBveLBVkdjA3A8pZAHdyBaFgNM4BWqGnHp6i3/Sdy0GaMahcmrqS
UVWWRrdfM55qZMsZlXTahnY6XawIxc+gp3dBk0hQeVChkJrd1CNb9qbd0juvtav0u7vtD4/7ZUDA
+zCa1SmrmuBZ3oDXuSE9jq7yngJLANwkIKTOS5TnGtzKT1WnnSS9r3WO81RhfVcyr3rL8dj8fC+W
YENb4rpqtqlwRPvIpaOQlyT2nYYBZOKC4tIA5q0zvH1fpxpkY0eodd4723/CLTQdQsy7eAyswtcE
vNeLThBwa6rzz1UpJ+X1l55BfkQnoC69s2URs6ImkOvDPm6eWw3GXjMjymlqvX5OPKzIlae8qK7p
3nJYkkIPV9dkOJqYaO5tYQSf7XagOl0TQCaIsp22W+Jkv7S69zVUwCJy3C78Sm9GgJ/C0dnE8bJt
ajQJxBVir1ZrByO3qu3zoug5MQUFA+0i2nm9N11dGpSov2PqLOEVWwoRtUUOVmaO3eLHvBd9o2mz
XREhuM2pjREICbsRrbsRrUU0+6ChqwekLNSUwI0l8HhymAL3LY4vlKZlsZo/zKqZb1kw3Qiueb4L
2XrSgKt6vAFwICJtZERNIvPNptH1pHT0ru69+dTsSJkOrO6khsUnXXHprFhOscpH9G5OHpqbiPPi
E2zkEBKZQgir2+VkaPHvnSOnebfmptjJe6qn0sHJMzqw8v5AcOK6h5a5okc3n+WXTWzllpDFz2dn
caxdzGwzyfN9FZv7YTkQEQleWvN0d7sETbqWZXPfKuuosLagveFq6XO4jsDLHlKPqKfZeHAGxh6c
eLP61ON5k6djOe3+dSM/N0JHAM3d3OTnSzEpaKtFOeot566sZ8RSu0O6aU0mAX7U29j6PWin9/t5
Mn5MbfpHUJDWdq+I+CtfbKfXj1FpN8eirqMzyR6cZ/rKxCFuxOvW6D+x3OnPlp1+bfCf+Tm2ubMU
5BsGyvrk78RBK6KLZS8AbIUlVrfc76W+kNDNEGMdBQaEXYrEl3txOlRcpUtg71Q7B/iNK/toBEZ7
zTCHrIESRcQzqT0Zi6G1XpC1nuI+I3g3JQv13vgIlYYDu57aPlv5R+8Nb3OdpRvLCDyAtd01JMrr
2VlidzeqZAwQAnwMNc3+TJDHITFz4zKCY/llZFEVuNJTfhtFlsfCSI//qysjR3wosqYIEqysLoYp
Sxg9PQUUqa4hx5C6opAwuik2VmZWEdLlOp/ZMpU7U/CXPgfxMdtEv+TIGMS7xulJWzFD+K62U3+H
Bkf5YyqLvpLAovv3dCANMZNVm7EGic1AwfhsOBE+i9DZdq5hPGT1GeqDD8M9oTgmWa3zB6Pqz/cP
VZiUvnYIXU5cdwWAbucBr6uY9Kq4weW8NRgU50g7BkQsDUTHULyt59LJkSEpHjS9fZvG9v2uLTJT
YNni+Maqu3Hy5C3r0EbuDEg8ewmNRNBKT13muFi18ewqs3KeoDXc4D98a6TxQaSaY2c4ONOwuotQ
yUlYiPdFhMeYAfUTgW7VNlE5DzFapUrppmglTWa6EeIZkh8mlbLuCfe6zgPocfDmQEyluDj4em9Y
NQ1RIjB/HoJpAKBjhuUNaVt5pWd4kPcW8akk5GoLg/JUWsOPiD24M2n5iZNd5VSZX2uTzp9jM62s
yELJh8iCsoVfg1ATeRO4WMeJsbI2vz5HTzolnQJvyOBa5bpHILZv6RFs7uewOmSqOFpINWsN9FSZ
fpWOvrHO7FXrgO8uEApdinzB0YCk+LVA/JHY0eOkPdx3UXQiu1RPp+sy9Uzd6zy7pgnAeZ6mozZ3
7rZYlvxoofY7GCQ+Sx8tsgjyGQHMQzsRa/OcKPGOgGwmpabnPngGAszIC7kwhZ+1yOCPeFZgHs3F
YplWW5oAQu8ahcqytlIC4LgyvpsBWSTyKkL6c8r61t6UwUQOrfAMa6XI4LazHrdziuy30L2jrnFA
MxuvJbM1VTcCj0prTEOXJD4qF/Oc5JW2ySqoGfSm9UfEv2AJgTX6M7PZt7jIH3Nn2sn3VRnPOkpk
oa5TA04KyDzYLuHCJMr4Yti5+hSH9J64lBct/UogpbOOZhsMvfFdCqoRcW37GhNeZYQGfDRBWJjM
8TFxsJxIILfnYdRNlHPW4ny+v0d5MXpfVvoBMdQneyYLu55ykrPpxQ5WHH9Lpg4VaLoll+IhBAKy
u8vzmwxTWTFeJ7fxLgzyyyug2ivgz/JRoeG9+fWRMnYI6E0IVndZi6czp/X6mhDwylB3k022qBR1
1To63vsClWUig96OrLPbO3AuPcM+zpyaHi10aUxkrFvild0jLeHuMQAUcshY63yHYk8qOhzgXXv0
Ns6mKLvpXuzR0AQjvHgxMS8qEb2W9R18HDvO2AePvVG+KEltcaDP532pLl8AG9TbGqEWCbpFuHED
lhRFA0Ih8XtBmyOM8yCnVHmxDTMc8WT2Xb0l+RyOsfKEsTnfRZU6Xw0N2jAWgm8OtlcfgTMXK04N
/JIsZwMW5jl6VOv0OxsVQgVrtl5Aro8rmr8ZDG3Fehl9490ui1c5lLdUt9uxVga7rm5ZKeGL73Om
SNt7hwcZOrObzNvD25zetNh8bu2qSslVRZ9SxzQG0b+nxUKekjYpGyiH0wloNVyfpX3Iw680Y5qd
nCh4+jN+MehoOucO2d51SIzpzIGpWjMYl4Z6hRxX3p4nHTlA/fNoEzrhH4Wb5w8lRj971Ag4xOCF
Z9oc47tJxOUt6jXhNu8969KBRniqTGiTMIA/3ZeTOCThRNgo5EU91ogGGFrV+9oloBDFqsGPR+OJ
2JJ8lYoMg5HjFVnK860yFGYlYgKpMRk/djyHhMlwGmcIke08u03xw3jdKR5r5A2DQyt9gdHEBZDs
RmiP6ECJVY5EoD0Hq0ghD7pvHsNYeXOF4qZgMLZ1lrDap0nOyXpchpM8gtXfKjBkK0+sxKw71rOS
IlvRGtMj96Qmy3nRmVfafbPSMwwzbbn0mH0zPMduN7YXRs0tlKKC1oFxkHfkpzkNatt6APLniL6H
HNlrmoL8Fpuw/FRs1E/TgsFpIj3i0AVQImzrVBSwJ+0K5ewoFIC/bnRAZT6jt3xnmkLOA7XiIFt2
OViwbVuPxiokVMJHGkZ+WVAFD5Rl/Tnq8i1jcY1sUt1aWwGJoapogKUif6IDp4pwFZTAsBBySiLW
9q42NjVEULP7VbXjcX/frcntwZwbPFiRCumQc/Ja/uvE5KA1kO8q2SJSLFRvEmNQ6AT71N2swQIt
X8q+HkOeXxKbpS/0pzGiScKVZi8m5X4IxNUjYpQzBg6twVDtv2NpTDAQOGB0zOzWS1GyzMqLi9aW
IAsjbCQ2aV6xSmdP5uTe6FYoL6K2pCT1K8GwIU60op/KY1eGqXqQH9ULwiNz3HWp1ty9PdLg00Hu
gK1df7ljXynKE4r+av6ip2jKaHlsQQxqjyGEC5+fnD8ijJj3Pj0vSj1Fz9XSK1uSMH2s4Yti8P5l
pvMchgPl9HTG/DA9daEWYK1euOZLEZpNHJJ8yjyXzDsJ42AmTaYjXBQ4n0O4m4QX1MHTcmBVoFya
g9wXvImjSvE+ZK1yvVcbE+3FCZ/F0BH0KcV48kaDT7+Fh4UbplXtY69ooABmO3qrmwoxQO39FJnn
bdQ85Jk6r0HLORtaxQc0wzD6euAHwAEyji4KgSfiU44X98wbxDBOmYzhscx5c6DAjQ8gh6CP0Gav
IpKT6WNdZOc9soAf3C+vWLFnASou1suk2qSwQjGgVQVmwaO1fSHVWQR4UeQ3R9se/rj3wjTF9LbZ
GVqN6oM8hfMa9MkPq2h0v+tc84oL0rwaQUVs20QsojQ5Omb2LdW6BN3nGHD0H79pkIFvBREpoY8V
Z0YiS/+4qMli0OIFxk2J4F7r8SNJF5uhDD8NwYzQ4F8Z3k/+VDCwvQCBWsnuLcGoVGNIa3eSCTfb
tkd7rijpxbJigw+OEZoNxU7Oyqm3gFrKd4xC3XT/DamIexpqhjYuHmXOLrr7qCngF6V6R/JvYTy+
RqJ7r5KDcmen5A3SwMklZK0Z5pfacAQhMXVJhZPnBKHRnRcDVZSc6s+07a/JQvk2QgAuS/dBzk/s
BslpbCcIIcRMJXaGW8Hh66R1rr6rPVP3+XS8TijX021Cxu8q97QXo7aCS2f0+QvhioDHvfE2wEvD
bcIMX8q4Fo5ZpAYtj23SUVy2+bQP1Dm5hql5k8uh7uKqoEsC7kbUOL2ikllK3u464IB+ITWw5z33
RO3nbKPK1k4ZDp0TXQLMKvLZw6O010WMksehgQVCg4Ja6SdXqSsfyWAjou2Y9Jfj+9QSCM/b5VG2
iFvAwLgyAdDUyiadrBKrQVMfY22griaegYCkAVSg2xq3KcxGpF/DxYlw+gamjql6zDGw3FWmXjk9
EBWghJrzqAcIJ3pC3Y9xUkILH7Kr6sDvaXRjYQY9lWtF+UNB+EUMnPXtvmJ0UJLEq55uu74Kz5w3
93NohofRYhAmUzRIFR/uCq5UqFR4hs17/HKgfPTM9l+bxrkge+6fQndRX2vvU0Af6XB//Yn6Dnb3
tu4wZnu57mqAOk9EI0frxnHstVx7ZcD3UI0n2Qiy8a36w/hW6lm09WK7PS5qCIcEXN9Koel/g3wE
CiUvnLW8602kszMyr3kuEwDW4rWUx0a4JPMupyi6ZKsK/+wbeuH4UKHB2ViBkT+rywJGx9MJ8LDc
tRw0YAQ+oKDGblwVcJsgw69s4cxuFnM6SMaZtqiAfNLmpZ9sqBoTQ7zYbT4vtWZcZqogpKBXCx3I
DpLy5Mu78kYxge8liCH0bJ4PDrirXVS78xYMLwiNes79stKS7zbHwXDuxjeV9COmGA/FTIz0JArV
Qdw4djId9Wr4HIsCdimi4Dzg37D+YZiS/inTiZlVImqMqyJ7YnjxLtt92tIJcLt3pklo7wt1dPYx
Y8JtUZL73cw4S2JnuTlGxT4DlkQ6jOzKeYg1zriLxzFY9tZVcyK6U+57XUqP057hfnY1uwSUDz98
o8/q2b4dqbHIX4H1h7Lycz6BK6shZ2/1GEE+oaChaZvXkn7GtqVjLZTM1SpulHNJf/x735fPU+QB
Gati6P8mETe5DocqxnMQB0V17aKQlpbh2mdP14MbBMwbyVH5h7aUn+P1fZZPaAyOzPLNQzr/hHLP
uOqxPfuVyH1bVGtYgcn5moRzvZZTelfBPt8Z4a1rufAybXnHVFitp8glqHXK9PV9S9a1ONjIyWQ6
kFDRx+i6xJzSm43pAXqs35DEs6qFo4588PzQybvh9NmI6BLPYn3KACBjge2VXWgmI+ax5iCtvyk+
X7/OveWqLNWGDOS3vMQlSlrQ1wXlc9zFN7UfHgDW6Mj8KDxsxrYihCq85C3TRhK3260MVhiMlFTy
MAc25QHvZ1ainaI+qfaOWZ4GO9QPZo0PVlC/6gzIE6ks+tGaF9+2TeOPNGmepEYWTghcy8LxDoVj
g/LKdPUBYzY5c9hIU9bavYx6KRqA511UqFvkxZpvEIjqa1I7QHJ7tSudkEzEqma7n5dN0w72doyN
tayTa5MGNchyC/USnTJwuK8etA3fVvKa6U5PZRIiwQJYBVcstGay8lJa/xaft+hi2o3WPI0tJJ3W
SiDogM9ek3XVHQwq9SRN0YbkNINLi1a7p+RPnqGQ2mW4jH7ViJRGh6w7XWirp2Eg9l3cnYMgJQCM
YofWQ9McmqQs11ZsI5B3X5o4o4uoockTya1K76KbqIKIgYkTfbMJ9KgCYMB9R8dcuoUtooRWJd5/
4QQ1zKC8kQOKdj4EcKkRwvY5o5jeqwH9I4Rg4Wc7opIUjM6whTtazGRmTTaYUrixyT41Lfw8ECOV
1VD2GvsUZ+Yq7g7i6i+TlKnPbGjXTGkIqwsxxifh6G0hKXfbWam+j5p5DQaSj+BpYAUKIF/6mkM2
TOFgSsiHidKrh9LWPDdt567vs8Y7cBGHVYaceyqOIGzmrelUN2U0Y/6iJaH3HHWrdCbvw+YPXpsY
QzZDPS28C1GNeITKru/bjaMV1avbBOfCYl5kZwtUCgFsxWwe+eaSKm9RXm6TxXRegAtNh2BCBNeb
XAOaqxOzm4g2ZPLc9I5xwL+1a4W+1zUDUJalEa1rlfMBDRzyoRD1XCK8u8cwzL9I3NBU8B2NU5CF
KmQh9WzRDZhYyFiGzmoDQWSg6LjTkDOnS7eF502PKNKQ742vgWWKWVtfP2A5yb+m4C/kiDYyk3kr
SYYqAzFgZsjyba+iFa/HuEu0ql95Nr9fcHGwuvkLWSheAZ1MzqfbuhmOeWaKA8zUHMuhSrZFvdDb
L3MkvOikbeReMKjL7Mwp610Sl9CNmr4dN9SihTESJzl+i5J8tyyJe2kAxZyGkktoVsf+ZtYwj6AB
Bvs2Jq9yyMLAl+8yKwqNVWfFla+W9md8gfZ3SrmDoizvTOpRWxBQfmhqw90UAiCtpOnaapZLZamE
BbmTfogQKa9qJ/8xmIP+ivgEu0rDRHQIiZGzm4ziUQjU84IlHkP+17uSceg5SJEd8dB20+U+9EQj
2m+CyVu3eRAdi3juV4gptnL1zDP9m7NE13JsrReYasWuA9i8lneTfgRrC37I71zmL17i8nwILIkc
eeLfDIGbmxzmrDjZ6RMDxLIJTWAwUXeioUg6EImuT6GRn4pRQUoi7sVVV/KASakEXWfoqogXFBgX
Nxivdukg/PKs59kI1SdpS0sVTrtxsuQfCtLvAaAHye8XGUkLbne5MDvHVs5bw8369lV+1E7m8hgt
rF2mM/e+UnTKKrY/EmMJd7Y9V6RkiZn9XJDwLgtZZuoyuqoD4bMH3kb4G2r7jZ62pCmbOo2U1hk3
Ydo5e09LlmcEsjcjGqfrqGd4VHLz6DAcv1Sqq1EYiVnehON+f49pZr4Rlz5XK4o3UvPW+gRRPuBS
2UX0ccYkIkxKXLjIJytabATAKhZGBDFnKVqC4cKhT09oCXB669bZUb2HEGPLY5gsNRM2A2a3BV1E
XqUJWRcbzvKvNXkCxyxDI0wOcXtxVOOF9yRjk278RsKfdqsitP7IZW3iksEAwHeMeQ2mRlVfQRz0
G6ldgF8Sbo2uGNdxWbmXgPoZAtKQnBzytZKWQbjcFyolOFoL0NdwxETtEDi2KjLj0YCH/qV3Tmo0
wp0ApnIM4vpbLiiJI2pLazgylxug8F1dZ+Sca+g6V/eirB3atNu7ZLFpWjbGITmkLWRs8UGoloxN
5vGROs6kgjZJUOydazrB2+5q71riKlwr0USxXTHiO+G0Y8DAgcBvJbVIcWtalsu0LjMye6QLCfpY
B/jGPQMkFbHHeJWkRrBumDHI/p+i5fnRtNXIdxR1edXajFBI5aL2D649lMeaLse1nJHeA8lYJXox
vsqPUJwhkZkAEqWaFp/HZnq662SURM3PRR5hsFHd5EFRil3YGQPra5E+iDmPugiSz+zY9TbDBLQa
lBxVZbVurGL8cMuI4I9AsNDbiTecOz0lC+alwAjtFW26dBfXc/AMHGBzH1UGKM6H4ZLWWv/GUqrs
GONksH/dK6ssqu6xqPaQNxhbhuFBlrCtSqMoYK/fxbN3AvurMzFkTGUUNAYpHBXK2gaHwEjYu/Sh
TsBNqV/0OzMMKvbzoHdC/6w96ikFvMiDUyFmolPxho5jO4C/qifJtHfiZxqH6cYsMVX1XfVMjLfx
h0Lvi/8LItQyBsxKaj4qpIz7umtWb1XkZBsXdvFBNvnZfCCZWBBwnI5S1LTqJ5uI4XUuJzMsARNH
3vAxsMNPk6CDQUluVg142BGszKG1ySBSal3zKyRUEmE2iwgxw7RbtAP6up2bYF0NBfL23rndK5YS
sJxCTkiKFPnium99wq8cmjmGU0lXcukBM7Chxn6cc7pycA4+z9SRlHTLO50hC08RiR6i6XoOPCf2
WyWfj7Ww/Iua4Ki287tV2bjnSLeQrYGxc9qHrOXAM7Qm1HlRCbtJWVxhFK8hgtGLtmL9pDhLhSAT
NXZCAiPvxeW5s83moWAktiYId9nUAx20snqzLLRLua6Z67jrskerfcGoCdajbmfcYAwlPL15VRi7
7RqScFJ3QAI+FGdnVoNjRAqar5tuw5UBZFwaNgo3a+93k+WWkGnyeEdXFKG36YMEYVGrbXoBvxfL
QjSUFLGz+xbPbouoVhvXypCH6L2bE50J5ZIVfXcrHZR09hCe8Z+ou2GZv9NSUTMsA2IqdDdNiIIv
7Yr8OKVG8DA2zdE1Vsya8tRH4Nn2nf5ex/WnXhCw6mE8tZbmPNdBhVrZ3o9zxTBejOkzLdsFOApX
rTHU59RtqhMTU3dLvIG66aDxIE+Y2nPQj91qEHZUDS40uK61NhfJZ83WPnmMnz76yUPCAT6wyKxz
LLo4obhxZxIblUJflxEa2sptzYcm4l9d0vArVCJ7d1/tMNt3u3qEXEAbIhMUxuRGAZD3rbrP0Sfg
Kae56+Sx8WoGdD9QjJ8HQd9zKhqN8spzjM+LUzwFblZDPhd9DMyWdNTzCoKBcIiFjWodY0e5ptor
bQznUYImRhWLSptTD01K0+7oJiKnk2NyNYd6PRQrMlrSXSo0KckPB6f4dhqwBN//CTsmUmtaClqo
IlF4KMx+nwbNFwkYG2gIQ2Mtpk01GjUizQEomV0hfROMujqOVLhKxh59YPOkwKbdKFU7owECunvn
VZUZMvU6O2Gt7/dhA5DEM5vPyNGR1GG8B7nZ02moRzYt00z3reV9Cvv8h7SdabpBMoNbWjSgPFr8
ISLSSL/VAdHKjoJCnUlVD1QUHZxrkaYRVGlxyTT3s67Y36S6ssndbY36r0YMd6iZhNBqtrwHuU6g
lu3WKNRyJisF7WM0I6ylxYthkkSd1AynxeFxQZxx5ypmdljRb4MX1Sm4L9CPSCvsOIrIuRxBUdN1
77D6SP4j7f6OO0J1wsgBC2tuTEwhxRFU3GhKtLJ5L34KTMfPLmGrOe+Owg7apw0yQDztvo4j1fCz
kIVL1eHB1pExf2k67fPCX1coGNG0LS6a5XJvRTuWG964RPKfjHPm5a7A5JjfVOSmHGaEIVVvnVVI
xOFFb2omuUZ/VmNtV+P06ZAm6jFjrtZbRVSL0/xFsybD//23//zbf31M/y/8UULvm8Oy+K3oAfnF
Rdf+9XfD+v236v7pw/e//o5M23V1y3Ms08G5o5mawdc/3m9xEfLd2n9kSj1rEZX32mPRFD1dHJbY
O3Rz3su9XM2W72TtmgcSY45WEZDjFivLrkcTj+hqGnzHDIprbCXf7ieLuMXD7BJ3sa5L8uBHoB3U
up5HIoV8wBOUwTHH2EIYt7GWWsncwTU3uJ+8EHXfTPI6CuC/4zpYzprHACjPvP5fHrj6Pzxwx/bY
dXRL81xN//MDB+5lGM7A4S+xmx/yoVqJ/pyX7nKuM+w9jYXhwKmC8WQ1L6ZD/ynNtrZBgGNp83oP
qbqcBvG5pmryrR5N2VMekl2QjOEWbxkJaXG0h0rZP3habB8dxm0UUKnzaYinJzPgSF+FO51mdwQH
IGx2//7hme6/PDyPADhEyAR+qY76zw8vXoj2qMe8o6YhmCSMsumpDsNXOZJxLSjpyzZKomVXVVr6
WTVx35Br82QX2a2Rs1M9P5kDQ2OiDfB+6/EpN+psVevN2y9KoDeQfugZzVoG32Sx+ULbniUF4b70
wdLAjo8GpYihNulP+CzxyTBARMYOQaLTpVbSZ2mdAn0wlF3yuevDjdNVy2evCS51RrhH1cDVDURt
WYlAwbEiHkox0dD9+2fMdv71GYN5bfJU6QbxXa725wuCys1iSVgGDMgCLRBVPXAvNBD+3JjDTd4o
k6b4DSLTvbwLW2B5LPRP43KQ9F/0KPGzoJywM3QE2U+EFbdE0rZqdJU3o9eYuM3UfG0aSn0uJyby
bu54JPuYNiBbcWN5gw/nuQDT1ARP9449gtDl7tdjh8pXTVr3W63tvE2rmyNQoijz0xjfVVknsc8Y
qvmaqvUFuNKpKM32ioq8+qyVV0dd8k/28kgWy/jYF+LxCaLiUo8UbFpfnoqKcMBJLK86/dO10pAS
Lp0kbRjB3V0aoAxCZ4IpYBtxbj7PadviWUkn2MjtXuvKw79/UeST/ufliZfCgJ9muB4ufltc5v9t
eQrhLaKrEISCxSL6PXWGfTBo+r4jNrbt55dpjDw41Jz28k8cx5hkcBh8Whx971a2+hil8J0z6GM8
3dEnU13Cg6m4zA68st2pjT1uemykq85h3uw5Dpms0TjeanJy4mBwH+U9qqr8MKiQ843oE+MwA39s
aV7kR7TJ1NWU9phUIrc+j5yeOwKyaGroW4mlaDVE3Gk0u+tpRIRj+wlTtbXs9Q9xk588LJ1pFZW3
gp2srCb9sQVnZrnxuBkNQ78YULcOoVauhwYrFWeymkH6eJC90qnDrVEN2kmqXJzZtVeL1717i97e
nO7rwLRzPZEVcg2BKNCpLIh0mRChQDNYDm4K4gQR70NfqZ/kr7OMrPNndqHQ88oDetL6USVf85N8
Rf/zTztOK3egj7KasVxH3T/d/dsL4YZl/l/iZ/7xPX/+ib9d4o+mbMs/un/+rj/9EL/45z+8fu/e
/3RnA1SUVID+B2rTH22fdX/fFMV3/l+/+NsP+Vte5urHX3//QEXeid8WxmXx+88viU1Ud9g0/7Hp
it//84vX95yfW/XN+8d7+S8/8eO97f76u2K7f7ENdmHTw5QJnsP2fv9t/HH/kvcXYGYcrbj6ael7
qv37b2RudRE7s/4XuUipqkHF5doGfwIsOvkl7S+e49Ln0XSNuYZmOL///bH/LAjur8f/XCBo5p+W
RZdSzXVUFQG3bquGhdzlz+9AarDGpmWhAzXF27xUz13WVX5ZDF/icnzUnGqb6QwuQkYdAVz41F6P
ORHx5mL8gTAi+l/qFdcT+/KvFeH+9wCgNEyH/zzTEsv4f1sRXCbdMRgVphqx8WSX9O3oiqPeKD+8
3HtNXHOTKt1ZC7svwBcVH2tl5WZ+XmJiYVipwac2U+TrYbACxPxVI+zKKac1YLjVYmDoqNsdfuzd
BP2CDsu2y67egPSD3HkCceh/ndgRVkQvIYn1GAcoCcX8rDCvTzK0b0x/dPPRLWOhnmQ21tN3GekV
jNPEdCFON5xXy60aD18NI/7K+PWGCGpb1vkeBM2BEKZjBd/UzQuSSy5K8xom3Umxa9/r502S/BH2
48pVP9LU9MfqKQ7OSRytU1VZ/X/uzms5bmTr0q8yL4ATCSDhLqd8FVksuqK7QZCiBJPwHnj6+SB1
xE+x+4jREXMzc9VGpFBAJdLsvda3huFHAEVGpC8Ir70I0Emj1o2BvVL+KOQrm0MexMF0rvSOlEOa
NZn73AlzPXjXIeKumrNRVgKjJB1O0AKjMDiQM9UjXaHW0BEHnZLhYokcQNRjnexnEQ/Ur00h6B+D
Pw0TIGlcTAs2WfBQ+o9Jdj/NSNQeqbcNMHc8pOXVjNThwyJa7BfW+Eh8lY+nMsP0ITRFanXENvsV
0dBMFIMUYyyqTeqamyHyV36QwUsdF0qrV2SMLPU8eEqJOtPtMUcOBkGbxAIO0Qddr6A8jrssuMIr
uM8VVTRJqpSVYwF77ynVaFM6gkizSH4IIV/cVLGz1csHY7qBa8xDA3m7Dgi9ZcYN1pYW70O3WJgR
sVBkTYUJCIDoIYf7lhNO0Ez0riysOHq+DH1Cqqx7S27tskajWJEEgTX6FkXbY+XmPfA4I1khK3jN
yRQXJajxAsoOlIYbhInPbKpd0EtxsaYqwPcXqUsPXsQaahmaZPmYl5I8qKmycHAymBT29kVvDPmu
bccJL4S6ayq3Yiz3FLDEy4QrZW0E/maqkvteXPH/ljzLDLRqlLSnAjlo5nEv2oRSwj01RYVf/UfZ
PjesUTK/RwCC9JyyrTKRPtz6YGpU8kac3qLo220PWh8wEwr815a8pL5/MxH0WLd9CR/fTalbMhYb
jrBk9FIEX0ArWtCFueiod44JUdTU2toe5mQ8LfRpk7T+soDy5rmvTc3qWmOkJ1CpmTY535e6pNj4
kKb9jQHqw5f7lqCutICuOj2YA7R0RCMRDx/iJvzGvN70bQNkKLQvyYU81tWuk7a+DqN9H70qWS6K
9s7Em1xpb33CM3Xqt6C6NbI58vJADezkYGWX8j6ek0v5Vx3Kf4CCwxzd+3Tkpbj3vbtBd3bK/pbV
96N3dJobp6e4HcyD4FqaB4dm+DT/qv0jYpSX5f0kHp3awxYQvvcGkRmzFm2DM2Ph6y+RZl5DVH0R
2WVfCKyd0xFEytqrSf8b3aOZyZ0qjk1IxkNPfIeOTwprEKjJtySouGvQ+6bPFsaFhi85zfjnqNPe
4mzAv5UvMlOQ905ctHtrSjLLxrMIzAs78A+NRBgay3OX12tBJq9f3NltfV8Z3UsDZYfWMqFjJtyb
4dkrOoiK5dqg+J9OVy4aotHl9FY9qMnCCgRzsPG3icr5qvXu6qeSBEvzmzWNax+wm+WFqy5/azrz
LjchULlxeKZv8B6OPwKFvBGh9eD323lySt1XCImQsd49+xzPgarBsBHqkSyKMDUgPRWrufFUTcwl
FtpX/T11x73RRFcyFhvPqy980EFBwt64Ibmnfs3lW8rz0om6HOW77zOtROYxM6/II993CDQRMKCf
dKNNYbcXLmoOY2h50EX0YkQ99hI3Wjhquq91eWk4aNY6/TRW3kURRYDNx0UeVK8a2hORwSlLUECG
pH7hy1mQ4XY52df9ME9mVyyvyzHLHtq63eIdPhhwXUVZvTpSrN0eFnOjZcewF7vAKd7c3tsLiLFt
lBmohsjOm7ojyUZ4ssKLGHWymxHMEIkbEpwup7H5bo/Rla7Gba4KSkOXGUMpLVcyE0uEcixuGKnf
a0dcwlUblxHdsKAnvUEOmYMKOtlVsbqZmVmpBz/9lNE2gWGM/ay3gTjzkB0MI4Q/+7Jf2Yx0Kyhu
PRKuXcZ5kcKAV/yNA2e9xC0ujJRIPrgdPYC91jtEJsHq4lBwhjZRFWqKRto9SI5FQp4RMzVrprXA
w7wd2m+JrFlMI1o1t3mLa2WUWNJSlO9QmwEvOQ0iq+ESl8RGlHBlG7R1ZritppugfBMtjjtZEwwB
lCp3jB/K3teO+p7g/nBo8NODXo4GTX6ix+5k+ep1El0EsWesc+k5wRo1luTsEj/tU7SDxsG2vt9g
1FiGaYcRKCIeb+QpFJve3sCgXoaEOEqtRCBe3wB4Ds1X1EQrwlBWSUQFDNiuqJK1Pp2loa+9mSXU
t8j24rVFC92xLqcqX4vRXSfdMVePVW/tIQlsSgJdyrEkd8pb9Z12WRII3dGARTazkMOtz5wUtUSt
lfssNGk78L8iGuPauA41OGjje1SxYlGCGXj7AvPJ8zTwH/r3rr41kHjkFjFGYiK+GJRTBxSUd2aM
k6UVUm7jxSSkeNkNzzYA3qJtAWDkS6A1xJ+7xms1zMVM4zxGz9Hkn3RqgGVX4dl7TkHMWZO3tvFy
efEMQnxrKDJ647ku0o0uTtGQbuM2Xgh3b8vxKguY8hmaFS8oNPm6+VG6tx49GIvoK+AUWv2YuuFm
DtOMUm8Jkmll6C9kSOCRUYsR6LZd6YsJApdFsE36oOIXk4B1WFY4RRL66ZSYLJBTj6aiqAV5FMvY
grLflR9dzpEJBa3IsjtldoW/1l+HE/vWCWWBiSHMsu4J2TvjejgnvY0XgC+OzEm2eCBp44UEmV2L
6tIIznhkkmXlqKdh2GnGZavf5lABB5rlAeneVnHWyuu8OxPTG/j7IT6PwbORi0cZJKgktGFJz2of
Oe9TLlYtmGPh2Tsruh5t8T7y+GubVzOw+GDaj1i+Yx5YhEBElK3dkkzEKuMhDJnkpu2jFVmjS9si
pLHFH9XshDp5FbZjuKAsqoVZXVXBtBl6vhHnkeoTFWx2MBMb0gCHprdheaXn6mzRFyDv5oCdOLui
0zYBGZ7SCHdRUm8zFlj29hubrU3VQfEuAwVwmR4SkbKduuIgyI6QATS/gAaFIpVtHJxnmnPE4s12
xjh6vbaan/5MEBhPLt62CqtbE16gPz9VLnUWVLtRaCyYAtiY4QkpWNS1FvHWm1dr245dQOOAPE8G
jC7DJiNPzfWKRQdiAm3zYQYvEFy6tmSAxhew0MFVJX61bFUSrwQ26bKWL4JpSSXP5bjztJOWK3oB
b3V552Mp9LJlAjge180+5RdFgUNfh5QSAunQR0I+xTJjU1p20cKFaYVXbEPA5VGmAuUrCHwdyLhN
9kR352RvtvlNmdnG6ulAt82mjbjnekvEjQ02KSURxSmQhppIDax3c4ovhvigClJGiS+faeowUPfd
FG8h2lDg93YevwV8WBFcj5ypDAOBqENsjEQHD9pkEDzbYxqKgzGSFlEQFoyEkDNRsJa1v/O6cemN
ETE77nmkG+UZ6W2ppe++9mI12g+30O8UqhI/I5w8JZyC3W5511jEMn849v51tPxYa+Yg+/eTG2pn
y6LsLC37U4FNiaCIusZA3rMPduZOWyOi31bbdvfny/xe0f51QJSmqXvWXPhEIfD7AdGogXQ7ujJX
NiuTLI7OwPfXf3EvX11kPqV+OIV2aYNEEAbhyixolcpXD/lDaZ3+fCf67yXJv9/Kp7O33jhSz2n9
r6xF/8P9Ud5EL97S38Gt91g0F+Z63CHCPITfncs/X/mfDv0fn+H85x9ujzJnYBfs/VdDceOP9x4z
w58v8LP+/PkYLwlLFrZrU3ClSPHbFWjcIrDC9LKq18OKGt0Kriur8VLbppv+0bz+4nL/NPY+Xu5T
HTGzcoFzTTNW1UrfkF6/xlDT1Et3VS6R5C/bFYD9Q7hVK6aDejl9dfl/HC4f7nb+eB+eZ9TaGmRT
Lq/tnFO/JgvuJsels1L77qAvKT3Yy2Dlrr+46S+uKucWyIeril6YNSY/+FuHdh3t4k0+FQv8Jyt9
XW3t+gJZZ1kvtZW//OLC8+j/w5crP72CeSon+rpcmMPBCr/IIl5hFF07W5j0F9b+i6vNb8Hnq1lC
93RJ2cuRn6/mRGLqpiQ2VyFJPny58aqql2rZbvJ9sm6+txftF4PX+KcH+/GKn97+PhgSvwPHyOCN
78NtuLeenE3/IJfp2nwLznIvF9OyvDbX7T7dm9vkNltHq2CTX3xx59T//njnn+YHo7E716u583qd
1DsQyQe6KO4C2M4atLpxcpONemaGfZzev7jyP33DH5/ApwkCM+5Ai4craxft2ty0W3+lX7WbcdUs
5znpz1f76jbnr+PDOCZAIWK252JDj0sByd5UL/z4zbK77Z8v9I/Fzo+3NX+SD1cqECYkOI9Mlqhm
7z2WmCjpyV8OS2ODoU0tk0OMnPeL2/vyqp/mQrupE5wWXBXMnX7CTbcKOBPCMl4A5ycxaelB5d/g
F/vibr/6Ej9NilCe+xxePgT41TwnqTVzsL36NQcTofzltPBPk7BF6pcpOO3OXNrfn660lGxaLWU+
WvZrsbaXpChepDfBjbPO9/GFt01XbIq26V2/C7/6Zj9PElIIm+t6nmfRUbLEp2tnpKTFVT8zM56o
sazMi/DOW3vHcm8uxc6//WqK0Ocp7uOk9Ol6+qe511ctdZ2Z0dFtxgeEQVv2xkt1LXfB6strfZ6O
fl5LN11Ht6QwjM8TIPE5vfDKbv4eYTjdZptwVTxmj9+GJXyjq2brrar4qzE7f/6/3Z+JAM2kKYAn
4NMU76ZJRLLNyJtyaR8wsh/rTXwbL9Sq/mI797e3Y7476Vq2IwyaGrb89PZrdji0QFJ4+zd+taju
qTt5m+bN303cni2X5hlwg/XFEjYP/c+35zncmmvptut6n15JtNzVWPv4vZjoqEuBsDY5tZNiLMR3
T+zIXvp1m/+qL/Zfm16/NcpOxfeMYu73783xtfh/oT1m8S7+9/bYw2sTfXvN/teSdt1vPbL51371
yGh2SYsGmeeBx5GOYTMt/2qRzX9CC8iYX2lmFIOv6a8GmaQLJhzJN+fYtq6bBt/wXw2yn38kDJef
d3XHdPmjf9Eg+7mL+p+h4hi6hZcPMY+p26ZjC+fTmtGgjgj6Aamjh5y1am8ieeM3rz4lPadZ1dlu
FFuHXAhav97utEkpnUUnCBhrHymkxQmQpA183DaUPIS01X1WPpjFgzWew/4spquwvG4hrMdbr6SH
M2xpeowufa9vLsLu4dLxby397ufz/1dD8f+zFq3u8PX/9zF49b14TT4Ovp8//2vwue5/DGYex+FE
yVznmfxNvwafK/7DmsIJht6owVHTZA78a/SZ4j8cn2bNAj/gMc5Ybv4afYb9Hxq2pmBGo3VrSMP4
N6OPjudvM5WGoNSR6JjEp2kxRuAaNH1c7ZzEqm7qtGxPIbk++74qGCnCyCllek2Xkt/odPrD0Ao3
XxkVhRShMpNkHJr7a79K/R2ASIImcc1uSjZAOK0je6WsUb31ZtvtXIKCiF6L4+57EkbWGh5Nssz7
1kBzjOrbF47zLSuZE0s/rq/CvFPkzDbGo5RpfkRvlkNj7dFE42e+m5IMQNeki+/IdUlhlmPFjC6U
swNWqG48kUaHynLVVdznFICgxMA3TisrufZsR/+WWa1YxWmSvME/i5+NWFXW2kY9veqb1L3QdBIx
QDTaVOzdSsuQq5nywLGvONiqNIijke1jD6D3XBqzxb3pPRXQW9NxZHIDFSd4TOO3xjTIZNm2ofZs
QP8YFvhe+TBVPkW7yWqHnrK1YrPLr926k2nhljQsyoEpprmlzKt4JJzLnF6QM5G4kmogixOSAp98
R5XDGgGAuzXKOrqNOid9pIFFKVPqwXiJ7LF9V1MDHdJOp5wARtSHEVx3SsSGdt2qTt+X8eQ+5lIv
X8ahCFBDezEdLYfmhrW0dNKb0VxHrbeAJzpsOn00nlFrU7Zs87pZuW0uXkj1o0Rp5CHdxkgVt104
2NddIroKROKgjEWAKGRc22niEE6lmoHyfwlhamEEOlwZC2nxa+kac45f4DX9UnYAxHujTx5ljwsL
5TAWPMtC9gRbDPSEUGazriIvwnrXl7SV1Ghs4fZWl4XUAgdMaKFZxCB5LeBgKL4YfXzop14ebBOd
/ek6Mc2cXDKrDYtlENFWXWikCNKx0Q2xVKwZT6kjONE3pfO9DFJQsSof85LWcDcF6Gltmtq1mxMF
3WGa/5HXPPdFYHr21teBL8V4c1aDm1m0tBJroiDo+f7WaYn8slUho+VYkL5Bco98olrhHWlJ1W+q
93F5eJGVHh2/UaR39Ag5F2MqowtTVnMXlBTLCudCDUMYlMa60IWuL+rWSjgkFkOxl5Xp7JEOVgXm
t2zGb0FXH0IJp1HP4mRaRr2pww1QcAwTs+weVRBqOZ6tBjNMBIpCwXC2g/fI1LE0eIagED8SYxcb
SBiWKLckDd9RyEcUwJgcrYKi3JJwCQJ/28qE8uUh9S82RH64a9/t2meXb2KXabKbDhP/Sn0iJu8h
hHRw0Rtuqd9oHv5tJxrKE80K6z6J82jlaaUbXTRVijXQl5IAS1mhG8YZoqKN44JrIFutb344lZGt
qyokGcDQPXh14MMdiQ+RhZ3GyERrwgqMrlvmiLqx77hZ/t5PTZdtJGe/Td44w73XhfY7RSNiW/Mo
cKNllNneYxK5kJwULEgY2J3l3aD6qPpNy9Qcw200tGE94Jud2945tbMgJ4BZhh3Ne9fO05NptbyU
uBcj4hxE1IPeGsL2O8dAXMOTMs3XiIj3c6ba6jm3U+A/noX11HZoBpWDYd9aeRHfpWlrkWU+WCFh
xmX+HQ1tt5lgQOaX2Pftg26Jyl04oTFPZ1auTqJEhLIKMGScQGu5aj1VUxTuK+baYOH64dzkHvlI
VtXn+ooUnOpeN7L8eySa6qkxXRcLGG3cOAvcbzJJ04fGSrNvyGboP/pZa0/LwNRSe6ml3XRRRh2R
g04ijGETld2EeBXT5KVtOdhkpOxbPC8+QQAr8BLIv1tXh4QRG11PDzOYpm962nXaft5tPbrkc1x0
aQnVmGXRObFyCHQqpnqqarPcsUmmZZGFXUZLqSqYKWyrSFdh7tbhfnS04TVIpdasNL/QjSX6JWil
OgeJfmU5VpUt2YwHF77yyoAcLJdcF57jRFrGVHcXbdxBUI0CqQNlCggqWOBcjEE2BDGR4Dgnrb3K
y6JY2UNMMpibZNgY0gjVPkL/S8sGj4LsvrOwCovSYWZA25sQzMlYWgSWjmte2aa2NVurFIsoTFsN
hw4iyYputexot1qETREvapVPrVXnLyReZ+vO0esVoO/qEKJheUQ4rC1YDIx104TOm8im+jUYPPPZ
zu18a4cQUPirewr8Vt64r4nndXcoVqSzDDvWCHSBNfCeyhs9uYnUZFcLI6qt50zm2VvUtMwVPX7p
Ylbp+W/xmEmDgNU4IWhSVMN71ya8QU06klPcGdN3EkB8fAZ5OmzoONgbVdjpj9HWxNEd+vy+NAdz
LQRimURLRcScQRUCF7HrvbDpHY+g4/JXCwgmRF98m3dTwyyz8upQriYeyQpVuanWsdbRRB4KqLS6
V8Fndm2pXyN2TtglCL9rNsnU5rdl0DmPWLrtfSUaF5Z0nC+CwB7PU1wWb2U2Fc2CyPV4G6PYXmvt
CO0yawTMu7jNKLGrzi35CRILME65UKtLRx/WuZ5Nh5Rh4Cygk8J8Kexyi5czPGnDaN+FFhg8uxwF
TZ1cT+dIrfQ1dkpqkf00XFQkEF0gxolmVZZ+NxhouTRufT01bXQpCyWOaRNqJ6MXKHnDro1BZ+NH
HmUVrVTm6Ss6iAYWQGA8Rwt03aFPAnXlUJC8deLOUUuIFdOeLG9s3l1eoLEAsElfHRFQiXh+6jel
VqVPgV0m8GnMYlu7hbFvOk/RCUS0GnG0AecGkX1ZCZ/ITA2p2rFJgsIgdrjqGPasawOtvaz9Fsqx
vkLRDuXGitITFdjsLMOMcmBQ6NUPrEo0QTFdwfaM6mlr1oj5l1gUtBeha85jG6NdH0qZHNLMqGKC
8Dxzn5KdfMECQ2dSaHJa1QC2aCz2IAbpGCMqm2pJUhGDeUP7Gf2TH8BJaN3oZQwb7fuUEVcBlXSO
ZVB9vEO+O23DwcdDP9p+uLZUPF1ZRTht0KJANs0aZTwPqT7c5Ljw1zIDOZBjqz1VgQO+tx6xFJGS
s1TGOKwdWczKIV0dwUPlW9Pr60ueCRTwlDZzVGsEGaUxvJ+YSLGVGc4wUPQ+G+yMxQbKv/WClRWt
XVLwmVqvPxWmj6yrKAjhutAtxhucqgx2fGp0VnnbmZH5XIWxc2V3fruXbOGWjAbvFsMAjDezba3r
nHEcsMMJRwaFF1ZHCYLhhBlFXuhIv589z0cJp2pLxLtISyOxgNCf3cQVMYuPtumGDxHkrHqTiyL9
EWiFucWsb+xEPo4d0LFC+dsOG4IgzNhD8q3LqnswrBaVnucDpk1VA5hygkfRIKEbrOveIUP8gnom
i4ph4wzaJWlTMPWxzach7ttkxEqUYrteGullh7B/qXIbE79GlRX7h15fjEnj3tthp26jsNZhLkB5
mslKe4DowxGOi0Dm1JQmTcnC7R4Kv+z2QxLAXo4sV1tZZAbe1PAmkDDmjaRVZmsEO6YY5Pw+NK/H
JmJijEXnB5eyw+267LHN5kA1eptE7qzz9onps4SZod0v2rYq9aXtNh3mhdqZ3Y1pcEumA47zbDDK
HSsTdpoIKogJcqx5q9ihRe+WhAmx5sut0xWermZYMEwQEwhj7Gg6Rb310Ba19ciq3lfMACPtEgly
yvbrBuG3Vl+2ANhQ8zbygCWRyLVML6nwAwD6nlepvJzautkMVZheB4Utz6ls1a3TZQWSjcooSHnz
EvnkBjXhVdAGjiWMpJ1DePypZ4Re1H5rnuOgCzZ6VAXoGuLSeTY7u0H/1epaspDILXayszNxrWfw
KW/LSra3XpwzDB1y3fymdQ8ePGsDu1hX4mX0m1VrkuGy8FQe3KnBLvxrPcns+4k8v3NYh4D7ohGw
Y8nGdpmNdks8kcYX31W1RT7BQEZ56qn6bLCMpfiCiuSJdqu8HZtce6z8iVIxZEsIP3WzLqVV85bH
Xks0vT0+VmmWXvbSKwBTa766yJ0yXaWJKaBrqfByrCef2G8pzWcRut4jzmB/q5v1vCRXyr4NSLGi
9h5iK19MWPO2oxUhiFF2rkYCXGj00G+N73XFNM42Itpblu7v65SojoXmDC35hCpdcRiNlrXnmqcM
+NTCi3XONyrxb2rsg/djGBDqlzQpi9xoA1z3bWQcxZTvU5OxsYz1zr0qFCAfxmBOjabIJkKxFeKt
YyQL6AW6CGYbAFS8vNQZUWYou4tpntUWbCzkkSneZ7ccWvF93UqD7fwYOUeDagGZOMYgL00OXxfZ
OMRHBYpwDVOR3R6wzLsgHNUPt2+A7VRl/wa7nr1bOHQnjUPRq5VjHdQ4rWBWrnRsBZFeOPddnnj9
ynNsphRioYpXu58cbktO/jpPa9ZP0eO7XJpdRPaEkSA4wleFgiTkVHmEDt69Wko3buJEH0rwbK7c
UOHsn2I3d5ylySpBxImqTqGf++mp6KLWwEHdIeEwEyINpkJAI9G88MoBLb5yY3gb4C7JGI6mmggo
byJP05muDUvUl3IwEctVzFozNHD41dP4v1272n7PZ3F+/f9A+XTunP/3ytX/ZmqpXpPo9bfqFb/y
V+UUd4HAvcVphwMfTgGqR39VTimd0jHVMQAaHodPi7LlX8UrDduBaeEKpG5lYPP2XH7rr+qVJs3/
zPUmISwLK6cHpOjflK/MuTj6P8VT3AkGn41ztqQca1EM+1Rnd7AS23EzRo+9jl7Xjk69AdE9Hm6G
3rgz3WotB28HuElDT9xvmC5//oCKnH2eRqc6944gdbaYgHa50d1kOGObARqZFe5U5B0DtB+yNw9S
8x7qxD2yEm1yy3+uXfNiwjk+tRB68aFhLbeIcPZ2sRrOsd2fP3wl179u56PwRReUrv9+m5YrdMGY
xiM7d+I+9BWnMHQr9tPRIyTOY+10T3nGCqJ01skk3yrfh8gV7ThU2gs3tC5cn8+OTTD3vZ1MmPxN
7jX1yRSCczcCvCJi7olciFUtSWFIh5VrygvXbp/qSl4wMS4J/93i5tjnNexfz91xblvXbfuE3WtP
Vjm6tOxbP5nvMF5XgU6mqPKoU9OMk+FaYY0Qotu4432g7Mv5OboailFCnXp21n0Om4UfqT1QWL08
UOjc15VPucrd5Z68lO74o0bmCMKIG+JjTTEEgWEhgnDnptqa7+QIt35nTupeK9U9O9AFDI5jYDfL
uOAk3ObXqs2uRSQvzDnkdLL2Wac9/Px/Jlbcqr+ZwuGMsGs7dZisya7sQtxEhJHAHQdy+6PK82vo
R9c1OTSLXHgYsYvrWiiAQd0NVQRQXeGJ8Mb3DsFrOug4sPz9F1/5J+0OI9vVhcErJAQrIxqXT/VZ
iJ2jQ3lWP8vaWsvIOhBdvlOqf8pFCzORyn313QUEtOyHfCvL4FHV49mt7b0b8E8H9Wrs7IXbPfWV
dah7coLLGfhjA+yIz8oJSZlpl0Hh7TiMrYm+2wTKOrDCHXMXsGwwB+JGOW9Gf0Mi3q6v/GeVWns3
5Q3wzMM8UATIg97jDRn6G9TNF0rwlOCv96M8uI288AB8TlADa9u6dUd+nhgbYEBryVqjguJ6vlgg
rXVtMiD5YDANNkHA61tFp3nkCkpXPd+WjPj7p3DHcn90M6Jmpvh+/sbdjP/m8wRyDhbt+VoasB3d
OC1y9LHgAPKFACo0D6bcCyo2RmRVmeRdEAZ8cviAWJd2uMyP8+syf61aCXe+agkONA+qwX1rqPss
6G+ADe96kEK5z9AZ/OX8u2pyj7HVPFZFd6hFdl2ZDLuAm8ytveynaUGIDtFfMRujMLkHS3bfZexU
URVzdT6u1J7/PGLmbsFvcwTtaQ+nFy0BOp5UnekzfJwjNMT10Tg68pz7vJx9cj8/wzkrhlP0xo14
vibPsPaXP/85v6A932XGIwjDXY5Uff7efs6ENf/OW1rXfFdVfD/f6vzhOd+fJ5VfZ+b8mPOtyIrr
jt8xfc7Libr/8/2wEHy+H11nkfDM2VYuObb/fj8cmHoksrZ+Vmm0691+FUzJvYTimjvyUJfee54w
u3BP89iSlvYsFZ+/ket5phHD8Oq21n7Ku6dKt26zgVma8tQpJ3/TZMr/84f15of7cR2yTZY8nU2n
ZUA8cfRPb6tW2I0woK+f+2gS61604ml+Z+OxJd6OeqIKUwz58wzq0snrM5I6XGrIDLXwpberchVY
HvVdGdAAjy25ESEnXzcugk0QU9Khgv9YakO2droQ1XWi8MMUkbcQZQ3Nzwu8hdnxAHp+lMYHVrqR
zXjtQPLjALboKWku8sb4IdJeAyfGs+zbTMLpAc3B2vggfe1ZVKkDg8fxmFBG+0UqpTZSaYD/K15f
Aa2R2RvFLHDPhRT89jypCw2rXuCl/JeHfyz3km8ULF+xGswL0fgqgQEszTF4cQ1mZHbiVxEniC0y
9hTke/ZtnlDjYjhrNp8+CgTjUN03HuIj7/XX3135D6CpvhVue0zKHpCH4gVmx3IUA5Nz5TMF8Pa6
MDo2msVHNhveLhVR6pMTFet8Jgn0ETCRvPYf3DLKCF6K73uDWPfaj1/ilGdkNU/knVcsBbm9+PPA
+Ns0Pg8M+gd0nx1Mlqb4tHJ3he1no6eJc9Ay08X+e20xNfv2HuoTWwP7cp4p+1we5mU399oblOMn
qViIinzrdPk1r8ENwO3dnz+X8bv+gphVFK42+gRbN6iNWJ8HbJZC3SOZ5NfnEmb3NHOc+IwH2Rk/
AouZv46Yv4ZzHXvHn2v2YF7IUKNARzDqvABrOZsLKdeOxkLND5pW+O/0q78+pGc4FIyR57nQM3+f
AhwY7XY0ReIMuh1kSr+Zd3YyjE8ySO/nfYeMtAcX4g+FPvZgck2ZnOKkCzyKGd60bnHeb7RSHv71
w7NMqpPC4EW3He/zw+sGTOBjO7U/PxdRKTslsC8iXb5VJvHDFt8oO4M6oDI+b39U35+lzVdLJZz3
k7hDi4+Y9xBKgbxrpBZosT3zTL94frOJ99OshFIJp6tEyWzMnebfn188+blOUafCQ2JjDmOP0LMJ
JtRxXnp7jeVh6p/mHSTnv908EOc9wbzkAgnd5AG3wPPLAwYuTZNaC3aBydLP5jdjic5CloA+uwbD
eYhr71hBejZJjMFJw/4yu9YaBm5v3cb2V4pNw/z76LWR7KDORjrBEUN+3vYHhq5i5eXnfiKwa54Z
aXIU9YHAym+V1r8XodIuu7DkEGz5tPmoG4vCfxdj4qyUxlRMBIJYxx5y/9zDPaaKPtyy86yXeRM8
EtzyUDF9oLhwj3kcPFZ2iS3YG879yNGUc7Oi4wjffp55IEtyesc74PX2a+2zPbGCU1g1z9qI+a2u
1jRM4mUfCw7lHZggThsR2l1FK2aVG7TolO7rTKZMYEHLG5Xh/RUdi0HO+XYZVKxbQT3Uy2B0cUI5
CfbfiSmQPDiglBrjR+AgWCl3fHWDlF6Hl43rviCiR4KEWUnYP4ugRf2kqPtCpMctooY63LpdX97l
BaBUN+Gvq4vxlRRMnG8Rk3zV5Nfd9HOOB2gWjN7DvA9I/L5fihCLQDXND0cWw6XSMOVmVujBoeg2
fCfZ7CcO1+5odFd1LG/zIPuGTeldhdNr7fBPHB1C2QHmMe1BFDhRtMw7qLB7ghDVYO7ozr3Fp5pH
lVNU7lZMBc8+zentGWaypfvMpx1YbP4PZ2fa3Ca3Ne0/9FDFzOarh3iOh9i5k3xR+djHIJBAAgQS
v/69eitJ2bLLut+TcimKbCuIPa3Vq7tXm8xv2tFkRzXL6LAFnTmofe4HxnQocAMMd3CBY7uaJ890
eKQ4RPvmL2DZuB11qx9DMOMAHNjP0PhSo+mG7iicEkPmBceq5z7Cf2gQt6GbUTfIYc4ZV6fFfUBE
cYBPJReWchRjWgdpLa1u2k3iHTQ+eq9gowhgyTtjKcYvNTXNuDPeh4IRTOYpv5X5FcfiijB5Q9+Z
MOYCgpT3HfBOPGhaEktFAzZ6dCbuS79xX+i9Mhwka7c5dP0JGmzjBnRlza+7ER/8ekbLIJrH/XKi
yffSzMDYF9kvOre66Hfz5KhQl7eyb2glsx6R35ZE+AQidGrY9BVe9n1+4kTmNEmxT3INIzoO6XMR
bB4bRLkcCETUdGY6rFf5r3Gq2GPKfhtNMiRDUD6O6aDz1BMoXzkBE4Grkm/JCJAzZ0NMOnPSjvGd
u2ChDJPNEssob3KdVf5LHwwudA62JgO2TLeljacxa8nRqieQR/pQT7m9Jme2DZOVapYMb09ktI3n
E9YhpwZ4Nnn46CyYIsYLCNO9F2zqVycJVTQ6lpjTMQkvxpEQJgixe//8MLBx9dvQD3qhH+CYEIFD
vNOLVH7nLue4nzyYFVMcflWGG069jM6zKqGlKAkZ8WmdxZcZDZAPykATnPzCK6A1oBAkRcWb7Lgg
kHUm4fHnF2epmzsXF4HbeDpBxTPbCaIJzQNvnfv1g7vkSHeAOzDyUbTVJMXx0LKDrzm53Cy6UBqZ
Vetb4zF9jB+fDX3+KyR024banAVkxCYL70zCbOcsaFeAJGV1YxbRWbauTmpE/TozatKDeRTfQKK4
UiiODPOunRAn0t7jS0133oJ7ksT9F9osnDoxXj/T6XWQ9reff/Qdkr2Ch5jDD2QIk6YkjETge50P
0cdqilqrZ1yYhsOcyMaHfdS4j/R5Osm88l7oT61cp+HwY4xMSn475KdCfOh6c6FAIiHwqEic5Qjp
euaqWjJUJj9t+F2KVxcj+dTn121lTLtDBqwVc+V0JDCWGfwK63GyHtWFW9UP7D0UjCELHQX4tx7a
kRrogXcUtqyKzMHerQRJr/u1j2Nns7zWhyMQfgo7Oum54+aBhhywOBqfrS0t75UsnJrlaoG9KUQV
F68z3oUNA5uNY7PSluaH8aEpzXOYjy/gBzBmFsMtg4vFW7BGy4lG+AsmqtR5ONkvsMYPjynS/iwN
eyw+2BhImCuXGuFB2bCLYLi4+JrNuc7EZQOaO/MEMwUQ4rBhd66WznelwRhho8VX2N5T8/9qBubf
EHsv9oSdTZ6TKRkHfrjTc4f7dbY/nLMM4N07Hnj4DBLLwRCOd2L0ZlbOl8EimT+4hQpPhEmohTl0
b808otEwmTDgmhuQhQ7VE+2VTskyUUqW9zVyf5e9p1YoFLP/uAsigpQWXw7rYskUKlkb+UBbj458
kCOk7asboVRJn14Jhijo8SV4gSE7SZh7wYRooqhPNN8UUNtgigCzLpyfTkeQOKfFGERQXBxP96ex
gKbvIkbkdQmvs6WB7O7eiiLoXWxYoLi1PolRwpZNtRa9KbwPrLmpLSLCq7/U8NMOgjDCsIizoRzG
xwxzkqNkwcnlL+nMizkwNtnd8aL3s8PFaqAjWEWoM6SbGVgTmFRNtbdcZzSego1y1Sy5d0NMvBhi
2R/1t20bLVCilPccWusD0w5M1254KFqmZJmVV0idafTmM7PaCSlKs7gpHM6u2o0vgxKSlpP9Krzh
wVtAmGmgDx7SU3h5ws5EopqQqoRrsvGclqjZVAaqoRMO/1WCbHBPYvL59a+BzlSUEZvFcWtSJz1s
vXgJx8mh7Fd3q4t2Nlu9hCvPRYMtOGzKw2DcFwhkPWFj151HPkIwNyU2G9qSuIpSO6EG57sb82kG
Kp9fsoaycekRWtMxC0tW1s5IVGb8gfXtFqmwmSSoDEd3TUKdxe7wAJAQEPdN2pthzmE7eGX6nK2K
b3S3LQ3nJML8pxq+5+FA4fG4neS08MyD6sgsk//AuqC3XJg8t4QPhyUDRI8osrrlrP2C8p0QwWXw
So8YU0gsVroPhEMVv0Lg6oFpUWkmr3dJrhUhBqlL5/OKlQpIWObm2ekUXHHAlXCP64mhsX1H/Up7
/zbG8fl+lRGW0iDkpzuvbiykkNXFdd3zrSxm2kzCy7YkhaA9bY9ZDdG7SxszpPnsEmC5iPQrntXJ
/CmrZ0/DFPKOlmCpuKrsuGIlWWHm/IQSipEvkxcG5TUMScZAW1E21JMb15ugswZzrGDW3EA7eXZ8
bUlr8vBRha4UFHjF7TRD8hw240uDxehhZhi+cZZ5h9CF8kPGqYTnxM5WLG2vNu5CkTJBN4AyYdaa
47ZqQ+L//BrA+6qceERXRf+DHhMKl+cIAhL8OVbg2Bvne6HRGx2i2zAHxmndfviCL9X03OTxHWlD
dTgWPR3E58yjIixx+s+q8mWcLlc/M5erSeba0zPuXD3XBt0RuYcz52e5JGAr52zHrjcFTur4DMZh
DuS8XveMQ89PFjTZPQiAgfAC+Z5VHDzlMO9AmvTBZgS09MtY/RwWNPINYQhhGdLfCjAOZpwNihSL
TbumKEnM7FR44I0ZTYUInMklkLkeqiaiCo3dPcyCd4blMj1ujKZSQDpSBc7Pluqts3SggZW5c0Fn
HLqpFk5GfJCVT3bqgWQ+ZCUzpc27H+Su5SHsK7UL46PbG+NETMk25ATJcr6B59mzU/DzCi+G0aQ4
CRXqag48TFCQZAwq3M6bsRgfiwpkc60JQrPJw2RUmT9lSNST5+j/mrjGwjvsZg+lxyjUcyaZuwDc
LmfAUGXoEK6PVJCapiRqXZDi+0VPeMRc+jw8sMLW3cPK1rrcCIrjO0e7ZtmVRNLp7CGbCtUDkq69
6bUwdRzCzoXLlu594vVfNLng9V4o71fxIptQBOLvGr/ZbOF8F9SLEesdv3Ys/ATj6+OsJatdhsAY
xHYcS27PygdXKQsgYoCLsqQItjRgB5OfWj5ByHZn47iJ2YNQfZTjR2nkootIKYYg93obvwUlzo+b
aTx7sBD9hts8eDPKPQlBWnxnOgoIG9aQylhuu7jBIY0KBB5ClK7IIi26TYJ+WMckgW4YXAyR3QIi
iCLrR4AizlQW5sh5PO9/CMBqMQdfjst/ejzA9kcZH8ajMlbz0oRIE9ny28+DHL901kPDDAKNGNQd
YVDwBriSL24svg0CV6bxWWiIJoTZE2kAIh+rMjYUasLZ2a3YFjQItrOUvLRmUMDnmzikdRYgDEH6
5xPO03XtTDgCacxAUcKAF6oE/DqOdppk8Jyim29BJOoKFKTONYnKFjCZ2F0FQQjSF8Zkp6SlF9iD
XpB/XQZ19ku1Adqf7pGXf5RzJQA/VAag+4Jj7sT24+hwSm2C8mGVmJtl2Z5xH88FbFkwi2hMk1sT
WsilSy/EYTpcuwMLYkM1kBiepn63XeqcbYbgas/90v+9c78SVaJxAPXCyNtV7lUuccUG2ridt+50
cSNkNUxm98oFQ2K+cOG+tKRf7or7tCzus3l/axoWbFUeO+X0WutpdMkxqIp+fm3R+xpRTHBH7R3V
EooHI1ztVW4RYLiW0l68fCgdTvLWVZVw8wAf74ifP9My0kQURC10MFwml60HLO0T2IyUCTbBt2xh
blURBsI4UaKUBeV12TYP3cI9idrqkMYgF1lZHw+QcrUM22gCDsJiaynKzPLTTQfuNouphK0fQlpb
qKTeBkwaFWtG6nAUHZuM7tUu9bV8etpvhiMlW1Uy+V5QPGwwF9XidJdfEv+fz2+PeAnvh44sGdGX
TyJgb9/r2xMtilnhc3uodecHNcXGw8ylGOlG7JosWDM+ussIzmf9JKzO5A6E2vWRXQjN0+iQL4b5
WRrgIebEl20K6mFrb9REuxr4C89QKs71krmZc+vHFawuEDAzvTc9c2HBLU3IptiT2iqieLudv3BN
MRRTsE0ojPdelk1xDSf7WM+fykl2Sj2MVhjsEwlnaBKdac4PPTnsn3oflQWTg86Z/iHOm69yeK96
Ps6C07cH5m9mBEIGMAcebMMb4IJ2A9vghsToWEFg2wODJt1hsI4vGwq9mqB9vsLwEIZAhOUPNp/3
LS3H6Tn2mGBc7swYII4ePddd+XyYPoC14ySg3OklVAUgRWiWvxqmvvGIlf2ifBC5Q1GIKSZXKnmr
0sbocnTFd6p+DiVmFz5m39wd8SAgWD6pnGXvEHdT6VoIZB0O6XfdoXraw5mA37GibFBHxwmoAKQz
vLtI3+ICbR0pyu/Mv9j0+5CkD5IvDDlCpIgUAUF3dz5XEA3Rhi6WBTdcC5DK94aTgEUJtHLbpj1V
wfWDpVbMoWpQnR08rnWhRUaFlhIzveKu+npfJdbuprs7GrJJVZdjD0nrzm7bz+ZOO1JSfGjxYqYx
GR1ZRIzo1rcDNO+EvAyIvx6YlTSQIcSjTwwn26K4zpbAR1l9W1buUcskU3V/IOUfVs7PbBOc1wUz
fgFERImess69qvu0KjwOHVIqYKNhkV+PRLQiZmhjUJFeGbA2iBHeiDaEz+fWB/W6OKFW52J/CruE
WfZ2biX50DmGvlwPIgJkeXpST4tvOl200ENONANtEpbODaHRF/FYwiy/VlYvdkESEC5XbXlPG8L/
ZXJQYYYP4sKf8swOSEFb4SgGRSkAKQAjBAlMgBQLbjJwFn5ulBYIZ5aUngrSRqgRCpa1q1b9cCuE
kdLBzb+ADD4ID2BeoSsMtHEion17w8ZkwMbNN9OHLCQUVTjKbgnIQocYeChw1N3N9FR0EhwKAHaA
rG10plgB/oEAIwEkZcIRAFOnIKao/ZB2RCvanmMnB61DLJuAOIgej/9DjImKNwT78SFdwVV7e/HO
2hgq+sH2pmpmi2MARwI2EVwCCwHQ7Uv5pdmwDH22tTXbBw2sRRuDKHNctuD+uu1hqCgtuszyyfc2
Z5NkvQrZLJzorJ9DInEKosrhSHsIgP7qxJn0eyBPD1Xou/OLZNj4Qm8ixMtvP06yiYa2oYu3LTYP
Hlgsc8SSvwDgzTilHxa1SgMLAehSR1E2I48xXfcja6JL16tuhEs5BRMG4td+bDP58AKhRwSER3DZ
kp1JnMx7Z0JzpPwB2RAVoIhyvqNyTE5yyvZAhsKO4oT/0EHpRowbpTPDqn6CxY8SiuhkJRxKeEEg
ktIYncNC/jrNEw5NMpySJartn+omlLIrkV/0+va9fXwjQIFVStbbhpUoVTAzKImKSKc8os65AAIX
2jOQG3MLshYIn8pVDTAgCL/eMH3n3K7J5iXsyLrFhRqX5Js2KIeYlLX8hDKkFfODoE6cpKFT9rm8
oIJ9Xa/NabgiUezZypn8Ad7ns3VsYymBDZlZ3YZLtsUZ77MAEIT9hc9veqhAyOlh25C8fr7nRR+M
CnF5jHKUkipR684qGIN2szH0fnoYBoKagsRqPXnWnieOgiGrcNe8loONLthyOEttKQBKYKG+BrNv
LsGqghB3QebYixjGuiDY1a8q2B3yeQUBm8DCchz6IxvpKElm3yRRPoaIcuoue87ujP4R/a0idRGq
CqZqswFpn/B3LeYLi0h7q6ZPieTpoKiwaOYU0AQRN0mMPm2OyoddDOEPgtWVcNOEXEqhY1vMr6h5
7dmcRXbdWXhwPEIBUX4AG9YGlq8iEjjo2cTfeNmDJq3+f3wyHyyLglNDOUlWsjFSE3J72Jmbxb3b
FGD7YjOsVxgqDz/aJUc+R5tqkPHaPK3K6qfbeg+1Dx4zJ34GZleypfurmanVq/S2XDDXasAYEtq1
R8eJNPiqupJITwbfzbKiwyrHrI5bGgB9Lx3hfKElr1EcY0LZII0yhg53HeStDxTEGgM4w1pyGp5v
cxLyk3AfsTXSen8bWVDFR1YIb4pwG93h2w2LSke8BO3M/hIp6smCliDp8KBRxtgPZoT5L2yiM1Fg
kEaehC0MBZaxvk9p9YR2RD+ymkpVwCkINmBr6FBDwxW7R8I6Ks1p2XMsl1AUxHPSMjYN1XI2b9Qz
J3TtO46D8gSp+XmbmStl3NAs4TCwR4qumNGM0YbPYCA4Kt5p1dIy9YH0uzpIsmg4RlJ6N8KYaDKu
kwQ8yalKf75GfcUdO3cKQXKCRwuUaRK33bgkQc5rJu7kXh86S4fboWeEFPSSQtoihM5/EWxVl7Pp
BDCGnTl8yLajbkeBHhLwYYMK2ZYYCgIpgrfMzX4lM+fg8wu2FIydC4a8iu8B8aJrTLQDGxTD4OKg
m8+3mwpH61ASxEJ80kaiYFC0Tss3hWCrlWCoKBmjaqTDh2qeLD8FZwyAtenprAhXB0CucHpcSAPi
qrRzIAdWgDaTPsnHw7Rwv2IdKjqjAnZ9ZpF+AYW/6LPX7dUwTH7i+P4kCksAazWp0mfLwVFcJE6T
+JnirIjH8vn9+GgAMXpI2XQoFSdmtxNFERQejWMns4ea0EZ4sGABxUZGeOKMg+k3fciFwNySYWks
w5jNkuxZ+NvQcUQXsEsho4sgpjKSggynL+8LApA91/ueYoNbiovFhMtxjWvKblwXsccuZ2l8P6yB
eBYDeGJ1o9WHS/OFSqna3kqXz8H2NswddimwwNYMjyp60ar+ht3cQvZnorEpNdkPqn0AaKTAg7D/
0RQLoNq5SpoereZVPIlxB1ZoDqPSjKDLAaB6lapo2pKpZDVO5MbV+ofF4GagxWUHUN9Oo6eYBPYg
VCXD8miQizcHtioRzqDf1OPsqd6QsCxS+tip7EpDQKqVrkFy2wzJl3qNyritFQOqnKIxcjbVk1M4
3wMngaKxoYa1rnI0yCKEIPM+aqdAy0m8eVSm5iSUHcpNSbMUh6L8Gs+WamVOgilZdZVxLb13MIu6
q6KnIXHB6bIv33l/9mPBRP8m34/YiH3Lwn11cvXBfLJeUz6/py8wVZ3lmZbiQNNCGErwx+dEZQux
e2bplZ91B6sssjG7pTlTZDE5BFfCY4fNpE9FK9hH9nqfkWHLF5PnJ9DYEDhZfPLVFSZFRUV60azv
tf0jaj5Ttq/ExyobRpEA4QGzAP5AUqrdZyY41zGoHEILRNni5wvkPQbJdXFNRE0GByvsIt6eXUFW
bBY14uh7RZRSCRCOHrctCQ/5w7xzb/AK/2oXMhEluvVzm7G7wbk7ZRffDNcjN7eCeNebyffPr83K
Xt5sviGEUy/B8MgFynrPBZ8PSQcHObxXRbutiNxS7tFAfpOCQxLt6hrDVqRAAtwoupMSw3C+tyL8
CNabUyKxlF4CgJ5mSZlHDKLY1UU2wYWPAFhKEnTmCZvb8wHe7T5iPgR4AGDzGuL0tkPwKzD9VQHK
u4eSemyLGjPEBdnww8RI/Mh43cnmUTe3nLJb0qfDAmEV4D5wgnZ7zAoeiwkcfyaICuZjYJ4/v8b3
E5OzzY+RZ3DMBZBMtLReTcy+r9bsIv4KYJc8gx29dkkeObxawHgszS9EE1Cya3dxUsO2JDhNuh90
UThq0i2JZH9SG74LqriuSPxeeQ6hB9gJFXo/hMccV6t7SYHaBTyNJfDYSvSFiHvhfB/71Y9wQ6qT
UBFauo/ooR8s0SOjtmj1OMRBmNP+xy/otilmIFoZ+oviwf89rMivemLLjoiRH6snGVrx8FgwFGYz
R2nf3lZIq0S5UviO7pHUim4ZnFSa7CLNCFabZbOLKE2/fD4m1gLwzcQn3MBwDQK4h80X6czOmBTd
Op9PZqt7G4iL1rxA/ULVa/D47AAIFC9ssiCKh3JEFVu6hf8jCcdzkYGs0glozXG8C9qaXorZJNKm
8v3Aq6/zYUlVWLUm1CrCD9vcpxS4gtgL74kRt/IDJTQWxgBmFRhQzmf/mUZwDlAWaStCzX4MoHav
DFEZXkDy2c+BOpgxmDicwHz9/97ouTMxrsnqE4TsLtyZFQ3Bsc9gt/d/QLx25j629HPIZoAUE/rE
09Rp2DxmMTdJO0AYH6NTuNXlJcBLlqU1TU8TQq/9VOX3VSbQNqYtbC2DIxV/3g5ckEWreBKV9Xbg
wjVhrbyoSPBny/O523/Nuull1m6uxEwo2/Bu6nTf0nV/GjAhhcnuD4GQb/CfvplN4LAJ0BZhEHyy
cNdwcmzg9PvTFg4DR0k4XvFV0ohudsTjMAdO+P2Ef7Yzqr16kSd8ub9q/4q/edw+EXxImuzOT9uf
df9Ur6/44l8IPkI0CfhIYWnJ94ndH9uf5pEnfIvHNr5vf1Kl2v7g30f9LEficKUfGf48gZX36gtT
7+0/S+eEJ245h5JlRY2uOeE1HvG35rH9yQNfJtXjQNtF+7V9hRf5J4+vv6qZfiYhek1PoHEeVesr
/kGOxhMeyRx/P/5qslOnOOJr/KW/+6vtFy/zHvzQ9tfGXzy1D/rJ7Rus77dPtr/Or+mtto9Y9PJ5
fpm76Xjk6r8gzf98J3l/vMPp9EI6Z0GCAiDcLZVVWZLPXT8jk6woeZqtJE27hXR0Gc3FMzf5pt1C
a74O/dPWjLBoKL8EEE51Qq6pVKE4+hcgtdLit/MSrqnh3IHTSf3T34l6+3m/SBC3EloijSqbqcX5
dLxL59dOx8ewgkCL8qCNgVkpbAiREv2yHKIzCUv6hlMgWv34Fwv5XRGDfqCsYuzrfJYOT3cWcuhP
yHDQ2OiEcWtCDWRigj1aOueGLXTCEu6BAeRBztfOAIA4FbMGHRB5oU5r7ZEFp/qe8fzoumIOL0R9
CIZZ12+vq/IdGjbNS+RslN91XaamNLvJfwkTtXEuYtVQzBB0TcLPazrxhKM5dTYUfaiE6dT6F+X1
j8YS/z/fJoUxBqxvr6tfVEm0TsPpfVlwj8A46032T7ZY0bZ4OF/U5ZnyeskfVbRSCKmK6TLpvsXx
6rQgdJOOSnwP8Pl9Z8a7eyaRC6ew76E5pjS1E+EEi75B2bQYv+nUVBhZOkiPS+DXCacoZcxh7E8G
3/8qNEq5KVqRw5Z2Adl88h1K57WqvCC+ewBLG1m9mf+6LjiKLkOJ5m63SNPMTNpUTjZ+E3m87KD3
0pZB0kB3NXnOvCWUijEgZwkvl/i2qUpoBTowD8GBpP3OPLRw6XMoennvjP9gLXfpuujVkBCaes3f
ILYYCblZ8oypAh5+3PRsJeJZnV83YHUWjiWWUqmwdpqjCYZi0iyoTCXypqNWPp9P4SjaXfbkaXTt
S0OkSzS2S3fqg02yKLIk2GyoR3kvInJnSwPRbqBCNRAbX2VZO7szs3F8hm4QPBlMCpGlGNjEKKm7
7luLD9bhgEkuZxkUhFIikwSevnaJskKTgZA8PjI1Yhd34k0vygDQMKtJXLH2879M6jY5hVZoDrD+
WR52pJRHNBZ1Lli9JI8INumwFk5d/7YxEmMsVvO7yejPj4LlmP9TFKb/GvjdApMh8tpxEy2u4HlB
S1uhCCwTlHlBiko2hVpeINAwBjfrMQNaT+pmffl/pGJeslouN98MTLoDVAkv6N1LdDHjy+f3+b02
LhWo4OKJ6ROVMMPfLkkHGQs9XMI10wsSREKWtMx/EfBembh6RrJA7/ZHCaPbCLaeO2PaJMKtqR8w
OaguHo9eQExCua0tZe0DFhHs03bZPf7tGrBEhZiYiSvFjvbtRTZok/Ad3tCOUPvslH0fgX84gRNW
YnFpayNtnz67QOelD2JWjo8DJQTVr5TMiygQeitQN6jbBI2HZYQCJuvGF5Xhqib7pfOhSmDRocvD
FH8vwrTbOhrDQIqGboh6K4hiqq47J0UR1tQNs2b9rSRPC7PsH7eHMJEA2GgpK6kKW7LVJdwuEEDB
hvCUTqZdw/a8fmi5v0On2euR+lNYbgsKBKKmqBJngbKGzX62fizxd8IMvfsxjNVJPo2v0r7GG2ZC
caWiFpcq4ghAnCEGjNPo7vPJZEtar8cpQSzkYgLtRWEE1u3ujlO93GxmGKYybSlLMJlYlldDsqV4
tR2VxWn6bNi/B0Qvymg1MipKKWMxOfNfmUY5wNeZ+fm5k1CmoYhaz4Zbq9hLso6UA5XYAJwUgny7
JcTZQSI+hpp0GMRravHvgDQEeJ9au8rCf+BOCVEql/tQQZctqJRAXxfzyCbNTfpc5WzjVFmCsLxP
lujCcnIA2F5KY8a8vA8gfyYkg1J0VBRILUGnzH41Douz6cSODVY/VFgYCg4wtss/cKAOLbEscDFE
/4QaSmKQz+/+O9R1e/eNWqNiQ4Is/u0qcXDRnCVweL65A/keFJW23jzo7rozBxYv0RxkMRHYWhfq
L+SsFjyjj/JbDkWEcrgHwE2K+/p81i8uqzm0cvjWTbG+c+rwdj+x7aPr9XzmSYIbMCykd6W4Phx9
yjjb2aIKrlBzW4obhh/iGYXTNfwsap3WdYN6UQplhfpOu4FA1DHxUV4C556L8ajcdStgGW4tQLcX
aHoXJSdQHRKgBvE02QfSnTUcFOwQYReHd65HPVP8KFwqqHWSDnMYKkSA6I4XGQUqEDARvqyPx8iK
rKfzp94jDgXvTjymCPHqntHfRZG4OmIXKvjU5MCGbfnpFUIT+GkVJm3n3Sl+keWE4vh+M3nJAnO0
WifHkWlsaU5xn+ombrV+rEGRVLXtAuccO1+nA0F0gdhhU0mu/vkleu8QC4nDY5+m4eyD+OXYXfLV
NY5cGqz6iXtnUaRX2eU208y8q79p5vY5WSVPtmkmjya455Eccvu4/WHDflmekq5u/8lzvtLkP070
lC2eSGAxdw66E17UW2EIwzPXvxcjlRe2b799479pLG+vqI90k/9LuSt3y36Rkm7TUEUgfOFggFCY
F3ky3PN8Jw1VzkRmuc0/ecIXWWi4gYmQNfbXgfP+/sCf1NT+/Tct5Yl+trnavvI3ReWf2yx1m5/y
yD/FIOL9tt/7+wvb39n+HM/7jd7Lrpb1Fa9u81glpQz77Im88+9XM9zznIxTX1Pdzf3ZZ7ibFmha
JAaBOdkny2uXC5Y4sJFXqIbvwkpDxoBuwQceN/OXCaCeHVMeKZVtB4znDJLMgLYwhL73B4/4/Qpn
Km/GN7jo11Nj+6Pleq6JwLttx54nf/ELnvyGMH5DFzkrW5Mgag/7mn6QduyHq+2QlxwYW+hh+zh0
V8wCARB/BzacIjXdIg/c+O34/H1kQBhcHrev/B0lfnL7XJCvvtdp1HgCZFLfaxrZd+UJL/+ZOtv3
4P3+PmknEwwrfv8XPKE0uH0EjKCCGFRPjHrhWvyh0P/4G5QQiMF3nELfB3XYPvJNnv/92v4THsv+
WbGbj1Esh2PAowcuActnJ+8fo3wZFk463Ok0UxXc1gxJaHChvaar6l1GX2IJiv7k/KJi1z7KXmg9
AvBEkfgf8kRdETW4kHZckNvp971zyrpzf4JhSX8njYdJiTQX1HMFkkLId1sYU1DA6w6TkTm1c0h+
qpNZ3wBQ8gJGQx8gvKjwGdqzu35ww3BoUKoEzRM0Yif4KgKa3fv4bd7Vs9l93BZnq2D5ouPfRHDX
iZEmq5iujt9NSO66mj25EZw57plpYLjybQXxPeYc/8NlxfCffNY3B+c7X4tl3Gy8+cBl9aSmlLRE
WKXSwQGJWRfyPxlnaSxV0jJTSJEz4kNYHorNUUGei22wXzL7rqIhKgaaEhrSczRy43aipaQxGH6W
yepOpTbRWKQdUZ1XO3+GVxQGrg9iVYj8KKaSoiMV0y12AxCrAHI/Qekdr81eF55xHgVKomjrAvfq
jOwzv0/HMlrdtYWc3PByh3K3xe7B9+EocxCRCbux1PobCDOmP1KsK7sKRZ3WI4zpWKDcHaEPNPjy
7knO30dCVE8J9eGMAhuSnu9gJdUaJZo3rzs4B2KyUY1GPFq72Vm9zO8lHhWBt1x5526zORKJ140r
8KfZk/EpHCtsS1wCIUAmDFfvP59w7zJaW9rFCz2lfIrE9V0x3yzKrJ7OOiYc/BoQAQqVbHUNKswh
zP6h3eF5nmNhXxPgyPSO+0yVg4kXbK43qyw/CObjeWbw3VIlwHdeAmd56GTuvsxbCMabZIlgktqE
iGhsJjgHvt1IRqkku9o0dxZwhx+ohdFWAJxUpTMUuVa7TcGiRK1V4s5B5IRbRvJcVojMlywUWGQi
Rii7q0iRxL7cT255l3xzPw3RGvNR7ShR/e9cp48SGOvBJcATITqSiS0jGqNgFaeFkIURK4f8QkmY
VrIEHyVmDEjXqBaLFAgEKjm9lVdRsXY75muMnQ5btXKoxpcCbWCi7g+M31VbdP0kRUQWPhkxGpq3
118UhKObIFrcqUwm7pyZ/U6LNlJ4cpLI9sfyxhAZmRZalBwOQfQk6tGuqLre55P0oxWUwgNjQ4Sk
CTagzfzVKi8gLtO+YF1vL+o3K2iYcS8xyVKm3MLMCRFFy6pRfjplQbUEkb5um0T6TYeez8HI/1/A
xx8NeRrioxBQ8AUZSnbAt970kxjHpOpOZglSHWtqiqOkc06yHlV9ZftTr2kYUYYnWBBfqramvdx6
/LggggFchR4+ALa/WMix8YuqOkBsxYPAxX259/7rNevzIQZ4gtGWpeCsssOjoipTyroHb133l1lV
nUifJ5lT5oTHOjOsKm6FRxLSLOOChdQQv4eNAAFABnm9TTlQEOQOPbrZDaS2gmHGrUu3MVzgfgkx
SWVaMTDFn1C41rp5sq2JAstZswTwTVsPBWgRYmrfmP9RCLpchCwKgYhd1VBTIJuQKxOnV1bl13Z6
B0AHcAeSAUonubbmUQ9TrY6X56vlecMwCwoQvKqdWrpQx+1vJT3R7i3mv5wdC58PaKEG0jNVTzu6
5NIsxlbqROQWy2q9nEMcb2514LPsrqoKEx7IGjrZnBoXRRNdrQcC3gHOAAKc0oXZC3/XOloBZ4wt
q0+0p/3AxEdHmqXMo2yE3RDtHmkOIqw6Tub1HX/d2WL0bPjhZoQBMzQTrH+p/iTHVGKvEsmwMafC
bCTA0a6mD62CukgY4pXvWYwKJXd2YlYg5lG+RAckIjuLcbGqc+SZ1XaHQ60ovBnl5K1hfyJM+tKO
m0ftwJqKYgOxYz+oVizGjXbe/Q6HH98zUBzq2FgdBu7OrtvHMYBfnVR3Glwkq1fhGt2RvNSQoirU
xFTfOnqUFbCT4hTtYCL9aYprBirmFDOWZswv/QpXpc/vmu1at3vXgEKg+PmUwN6THkt2tw5W852m
mda3IE3Nnj9Fdy1scW8w8UE1xfOcKkSIL8wwh5oIU7NcUBGb4+OqxaKyk6y19kcEH2y20hjBXELS
g0fO7mZLb5H19l7OsnpzUEymt2JDCBVTnJJl2S9k007YnilUsZISooGhYONlpwhQWjo19h0AkfvD
4w+2WoPlowcmnFCMIKF4O/eqqplE/mJR37UR4ebCgxQ9Oc4yXBTqHlvLiEEHAdvuiVwrp+vciy9W
kHjlvSEmunTK9ZJyjZB50YGMG97JFC6oOCYAWROYDnIG+heIzvuVY/BuTSiZwRgwIGNvr56dCd8M
rAIU0B9vBTEUkDMCewyCRQvS6pbub8i5QLsRc4bZIjoToprBHATT+3xi2sj97cSUiR6SOSyXQaF3
cbqEnkbpOA+3FyWNhJaOMo56tj6qNxJTIHQcZvkvvdg60V0dUfL7fZuNR8EjaVtyk/acZjqX4u+2
eHXoaMka6G0LjhoqIjV1DlWT9MsWYUUAplDtD7MGnPtBwyFz3zEkF63w7wOMtowotn6dCAmadJke
ype2n24OEjxtBwepcwkfdoW4BjUiJ8a57FMkCBOTSuxS5R1wYKxljzyJxL+pK44RJJgFfYxpwbjP
c/WD9Q49AFV0ypAD2+4m5AV5ULrIpzO7S7YrVIc1JGeMd1VuqWfQ5lhIIpKHgXPMjnWk41KEAWkx
FVJZT9qpfMGolPaGLBjC56TYM/wfrXbfRAR6JJys+HfxP773XuMtSwuEDln+SzCtO4f65ZHkBTIi
Y07ifzSEUJ2c8LIeyZyQ6xz8YRpbi61/lXW+w7wRxZNyQhWX0B+qhcqer+K+Jl8m1I1XOXEyFwJ6
oApJv5nB15pfyKmgRlGnhRPi9mjrVml3aPl+afpdJTdtR5oNChwWyT9pG5wEstEL4G3tt858dzN1
vfSDRMqPaCHGCuTt9Y5zHFoXcZTZTK8elB3Hl5KbttMEuI6obyCohjJnvepCVPsS0Zo5ZMWOCIbt
NcGN1yraZnszKAHurxc6FyddNxEqdlQe1cG3F+e46XSV4w9DcEx4SgGh9PB5k82y8WHB0fBugPsh
66uQ4pfWZhazqUslUbBNsm6UzzsRupAprMYJbEU4bFqn+w/0ndaXMR1+yKICDIvBHIiok128IdjM
Nkm14GITHFyG6RdTXWTT5NKq5RFvSZNV5ly/i+paG5P0WH+4GqqZSRYtToQiPNFayzXv0/KZEqJN
KdRhg+JoiOR+Amd+K87j1L7TrquASgGLBkesTAmO9DmprF4pxk/bGU2r1uU+oGD3fNh+6AhVBMyK
6B1BpvLHrJt1y8mtCoICCUTNLNeIJaHJw4Smtk2OYwHOjM0Cg4DSD+9GuW1YrzjnuxMRMHx+QHw0
qSGBe0xooj0X/7G386Zv5niVlB0NLqC61b8TWet7tSZDwQRAFH8Jj7RDLOL6a17gBwgzbkGiTThG
jfeuKReXxWxfl3LrUbc7pV9dmjUKebU/FMHcx0K3ntyqimMaasTMButZ4EUXLtqb0mc2CzWjClwu
I1qbjIeV14K0EJ56MDJb9E9KaOhYZFkpJBKFQ1c2TLTyuD2hDeGeu/nRGIM7evA0Y0CCeGeL6Fey
rRiC1F6yBJiqrJQBkX6D+RU5mSaoPD2kIK7ZxnQWwEW4sMQxEr3/gWiUMuEM4mHKTBD+zS4BCmtG
8Ih5Nbm1yuZoSvcD5hybAmKmLwg56PtE8Zn8Sor4zODEz4KRH4EOWyv753vKNqpqHyD6LuKz18au
GsaRyPTvxDE1xfuySNJb4RGie2uINfuUzNJqBpup6HyZOvRASy/qJexuMrM/aSj+78gqRcLD84Bq
ts5ULRUb9DP8smV3SkhvEGxlyL1nrBWNvpmeuq/0CSYAICEC+nu7cpp1PjMe++6tpVsLVrMuitup
OeCbLhDA3lsIBip+SYpnNnjQrNalFTmLL1RhJYfj6h4VzzughxsLbgoTGoaFMJWdi0uGbj0t5vMJ
qmxoLGtYEggUBKR56/HOaUYYXbANqNbI5F85cBp2T06UfBUMhXvW9X4o5f2ur2uCM09RFc0fiva3
N6zvo2FGV8TtenYTEiVx5zlDzcYLzkxPMyYOT8ncpRAWgV1yI23xgqGZCUDRnO5twxwox98GrUpB
tcZVA1ewL5qwlGH2REOxO8zgLSkktHkV+5kUoU4P7VpURCqEorclrASpza2/ALWtPTNltxphBwPq
YURKExt8Od9+8HGd59ViOklvywjyPOYrEgzoc6kaYaVtOatPBX2JaVUqAXj7k/dbnjOZy36xxTvY
X9flRWgwqUEDRuxCW+MiGlD/ZooZuNcGyAp1jap9AjDVOUD1ewE6imUkOLX09jXRqw2t0yvLCTf7
qjdWIrizstg9KX5CwAUO3vX5oAMXrYYGVpauq2zRJMNTEXijM6qkEjAgYFBLjGyNZonGL+mkACM5
qoazfro+s9py7rSJ1meZh5KB/cTMqR3U9HWQ+lAIgTY6GSlZjLOXChCsCAZO5slHT5sHRx82G9ZI
yCVSmCXP63l5NnbrS31f6jwBz918uDLz5VdbXuD3JbyRA11Q9+fVsiNTkc8rYp9Uxo57eS671EA7
hGik4BHQAgJG1dupVcXRpCGhZwNdc0tgBFshEupCaeCHoKQOD+YvTJdrlkBP8bRLNVDVQmvZ1/C3
zLDEwuUsFcYrMZetBGFipKVCT789DI0P9ycUrRCtFQCa/8fZmS23bWVr+IUOqkDMuCUlD3I8KLET
JTeslH0MAiBmECDw9Of7N6U+LZBFduem04ltGcPG3mv901ruBe4w1SkaPw5KRJqaVqIqz6RGgCdK
GaXuXtdslK+E4sgXLx2XItvENkm5df0zPSNLzLOkTWZsN4Gi7FCLZ1nEc7rza54lB18fJv/LgFAz
eAIj2K/MUybWsWTr4Vfvo62iCR2Wx3MxqXQHVFH3MlWHM7Hv+dc0zcyMletXefGjRfoKselSRp7t
7K2P7Y10b66yAA9hk1TmRtcD4+PmEbSUjPZPowHvIRc6dC3ktyUjHtIerRvAUrlDzUS1dP26ztxH
enq+MZkAajr2Emloa2frR7MdYXdn2FCpYDzq2yRPP+YMrddnoLxT7bheSMIN5zpl3UPn0I+ym0CW
KX4bmQIBHIyguK+4yiqxfo/H4i2Y1d3onlyw+uZE7WkttD0hANR0cC/kQT97kmoCJrCxmEEgWxLr
eSLhAAqgPB9rQC8nIdttn+95Ia37x36Fb82Q9IsT16pW0XDwO1KyiHQVXqVu1kqnu7hkygfdrAzm
U9P9CKzdg7hw4ZJRl705lNsv8gwwgHuz99OH2kpvFPlnEXR6N4B9LrJLeFQUca9XNp55m+j2ffRo
2b/0/u69bL2tw0c+07xyHsmSbOTdtHyYuh5Mm0gzIgu8UIw+nT+2sOiGIoQQsA/erzp01UYJuZ+P
5GboQL2+pnD8cWGLk4BSGlmuDYblgq6+vvBw7IbMiarwUZHVSZn8MXrEHGdMES6IyVTYgpgYOQx0
+VJOjhYuA8BW9QkvBaUWmhgV7YeVXTxUfgE9nNC7U1I0OHWS5MH0Xvja7F7hW+w9sfugaQdq2aWq
UJyUfVTlEVN5mGwAMK3R7TdJT/WhCC+v3wji8Tr0nM9AvqA/9Br3mqdwCuTscdWxrRkZJ1hgNLF0
iTTUzCOhbup8vSz5S9WAhGldQ8APaVBVBvgGvqQ5S7YCnF/KhSoe7kTcCF2Tyz+q+ieF9rNFvJUD
nqEyHzoNUMbeJV2jeiL5OeVWUXGssykjXUNnkynCidXyEv4y4PVkmCjJjkwyQh5KSDFS3G8iYaSH
VMBft6o2zQphN8S1mC75/tTAiLQxvyd/AIP+qlUi1sLEg3DsdBWyQXzikUOVA7hXdSDLBI5LbSe5
ovShrUPkLfJg9ckmFatOUwYYKd7rhLkYhoxvWyZaoQgli2GjPKxkxWvgBaoB1CahB6BNIuxpVDFl
3liiF2o7KhUSErH4U7As5dhlvbNCnBohXT0LEtRfo9WMXUihQTBZESeCRqqJL+l6ClQevlHDMj5F
mVbal7KbIuszhJJPHpcqk5QCNiTfX3YnDK89DtlxYjvi6RtJB01A1ZDeOMA68qEA8XCWyeGbl9+9
Go7SQ7B+ypwEPJmhJTg4xr74nhHpoqiLoXD293PJp379GZ5NsOJaQal5enzmeO6W8pN5mr098y9C
o/1WQqZyaFTAKHhJYTJ6hvlB4YAcKwwzenqB1JWKIh7UVGn4UJR9pUAPySpU0SjhDvXUOzUWEoao
S1C4mMZaGRG4VvbNDIxLZzSLFzSOrMoQjHOx34ZN79hVMgR8lSwGjrp9PsCikwIED2UXkBsjlSjt
dr49vKk8YICAdF5tObpoqx3eDSEjCcvyliDk0imlUWGhIKgQGHOxoZYt+0ZUlcGjHGSRx/QNEqJU
e2lJSFFvU8Roy8/3PFl/+hntePRH6XzJBQTCVFRymdBQ31yyF58aSeycU9IVO0vVbnmgax0Pjf8o
cYVed+Wztxf2pzEPCB+AVIM/lt5Hbh3V30L4xCjUY/Vpn20xGeZfb6uQ/AufOGTtCvIxYsTaGbnn
OvV+CIvON710cqB162mXjnxCOwZoqOtXIJVY/Lmmh91R/EtW/Iynqfk2JmwOKuPAf76RlzAfFSvK
ksvZo4y34fnwIvXxUfKCqYqfGDP9HhPOHfnmf5oxR1j5ZLYeB4J9WNa2K101y8ekA+0n/pmSt8J6
3yeQZ0Rw5irzwUgyIDMU/wzqOGIQkEVLAyGK7XSfJuPb20k/Z7HF+raJkUB6BDfG97BYcEM1Mo2D
KcmPiUdUCA9POK9635Oih1MdmYSmCqq2iDLK1Wz7ToJ3uR+UTqBf6zweOAA7ogIy0Nk/dVATI24I
fKzUwwjvTP/u4lMW9SNRyIwAx6SpsufLLmZGVrkgQoAbtwNJzsFK3afS8FQEOmRrvK5U3HQ7QV0m
p0Vi3vmRD8knfo3mwT7iiRCYygslVB8jpN6+Z1Nh0YYaK30x/1SBbuGgMNWUEnoIdJYxnLkLRDKh
HdliO7q+9V7qeVBbiSGMAwqsJWnpVrRnUbPzHo2CM6BJVrSQDfZLocQwCbmIBnZ8+WuU4qXBH8qt
1VrSua7yWhSmW5LbV9Mimf6RV3b9Os+cf1pGandswn81DnUhS0AUlYYHx3IfSeX/WFV4huhxxwPJ
/VLb1eRA4Y8wcgB9RiPgKrWdcezSDUUctdKoQI/8rkmmcspGKzK+FdIgukCbiYAk821JWIKkcYah
lzVINYNAAtGVLnHHa4N4o4fUVCBVOSEk6e3C4myCC3cccxqCivoBoq2ltnaw2rruxiF87Cx2ZVLy
pPmVf0iSLQEfhvPgbk8xKNLaUqwji6tImVARP1JYiCfJq/CH2cURFMjxYiJJNNSWTko+V2nfrepE
jyulwcwS5amezk4+LmRLGR2ZuFnJ7PTaNcSsTJDZeRTD11+1gSwWNT8aVLhq+ErOqmXNnzV51HJC
BSRdzd0msnBCmYIe9tKoKHjxqq88BGnaSyrGoiqOaGzZR5jCo95Gw7yEEWk8akduH8NcqWrRVWlh
K4pfsKxts7Y55YxU4HmWTTT1T5UH80K8ruSFhG19rWYNb8C0rPI5crjhbtIIv/id/HTmnATYldbJ
CwCiU4SqDF+vnH6jcaTJDjBduX78mjDJMvgr3uUcY8UXOWJk1zHmbLLqtINlRGyoT+4L67M71/fV
ivkg1MPSSFs+RZpqbItc7rtsIFx12MLYXH/+lxp5pKIRp7CoY5I9X+9kbe5XDB2vKREQtJpYRdJ1
RSTKCSM/lx2w+AcNjKNkkPGcskCPw6MNMP0JVW+H2EZNj3ZrZZvbefh+LJO/JBbQolRi5gsmrvJC
wmsNF9JzVhqvWvyTgB0tGEWTS0+kD03pu0YrBiVs2Uz3un7zJl9mufggo0OB1BDmy/SyOd4fyLmy
qEGYSoLi7kM0jkgjuLmC2LXkSBfSHVlQOvG1vZxaQpIi2USZB6DoJNAM8v9/YKV8t4/xjmbIA7cD
4z3jj2bUB5H7mveoABvDvlDUaFiaoib7qs7X8RuVvV6p0Kln3k2Sa9OUgmPn4fb9ash+k1jNY0KF
8sz0qWoMtfwNdsOqYjHqDZiJE8qyi4hdVZeoRBpxo1rXRnFEEOMLbaL4TxUuYuN1QKqAERCv+lXS
Jc1hVCvKFK+NBkyUzII2iZboHzO4V4HBmmRFNQDATZfGLh2hSzTd+f5ObsC5If0KIaEIeqWey/av
ISL6YxShSrN+UJazBH631a8GwFu+XLHN4PAM53SXoWHu7HZbtBzeo93m98MUfq5tiyMNQFmSoKhX
Bh2hBS8ZU+JvaO3Q6lQgasyvM+pLdRHP7WV0gIGmd656FGVIvmH2WNlQzGo/TlT68Zsei7ZP+SqF
Dpb44kI2Dn3l1xevmQZ+dn8ujR8jyVAAxEsNQJske3vncH9Kf0KVYicAI9LMQbYo8F1Ig4l+wURo
19LKMXlFuQdGYUs/YuZ8CyWWNHTMvoo5VR2p3FOYxR9aK4qFVKFVdgSTkpOhdaHNtkxQjv0HwRIX
MCDMJXQEFFVQ58v5CXNYZbNb+J4BFqWtGz3MzmMe/qJRpSZYn7JQSQkdiKfIS8CVbmPEIZzjOrZu
i0EuQWqxBMuQgLAUoIuvd0mXtIYyJYrQMJdAe2ZM9xgAyaLnlFxBtomItLeRFlNoj7JTpafTQDsF
4ov5FelA1AIKV0Sn7Jr6JuQ6kpSS7UCKhOtL5ALhukKkyPZmE63GEIUFxs1i7FbZaucaWEDx7S/H
pUn101x5FF1mUxMQGwk4FbtuZoICGELK/G58PNkp7HhwucoerwyIecYuKBxTvbaR2DE/9PrVn8Wt
IreSKJX8YJdWjJEGrx/64HudNSaDQxVYfWFG6N+EjXMkciYZE2VZJRw4FMriL9jFJNBXySD8T5Hw
xi1FkL70RCpoBcTppDffM2o2pZWoblQw2rhj/81XEUZ6xh03BPRm80+NFxIhYRL6n7PMzcQ4gYTe
achlV8+QFR1pa8jY6Eu2weF3kgfv5J3Wd6ktVeIlfUrKt52xSWFN/X1mD3H95FPJKNbrj+0C2fL6
sS1f+hZnRB2Rz6AtXXusjQosiVmfE3U+pFg6Fm8OU/tJJ3Je2x+8VUfJA9L3L40dYPD1izKdxevN
CnBqhSoBYZpNNOaSDS52VZjnk/MoyawES7oo+ceMqoOD4cUzXxWMeqJ7e5DdJ0e+kQQcUgonHAke
VAax2kFjr2Cwi3QpBnDsIGRAWiQOkFfIjFxGaCNITjneZhCHjuIKypnj0h6hNxvGJoEnqCIWOq8Z
CdLnCdNUVWxEnQPrCTf/rJZOSY7ijG8DNRc/VJ9+jJE/5mtdPJ4y2fUUrbnzKEmSia1pEb8c4Dvx
65tZSKouPfZhJZQB7HFO0/ySXL/O90hjWNZCFUzZyQxuNS1mIpJpKGnayj1pleSiSTn5Hwxxlyvi
7O0SHMMhBKqHA+/1l4quuPeiOnIML2mG3vB2zXdI8CD76oeOXUNXr7tQrpxpMEHDtD0KZ9bcCSUW
GS4VxZq1lVPwNiB2Du6wDLH0MMYzIkh/ebq0TZRXWdrynHVmYhbgyPs4BiwYtQzQeGoVxIMb6xuE
MRKUJylLpBko+XakKm5vNrwX8FuE0NBoEn7FnOcLXRaSqiOhbd7KEKT1NvvSVMFb22JB+/uvoTO/
64/Vbym46caxrN+Yy/5hzFkHyDcN7gMfodZCjEBeNx/SMP1VQaPuTK7H9Q/ZINyLVw2sA/LtcKrg
tl+s1MyZ49X2WK9OCjJ5iizBCKT6dhAaIyeERiaawSfCNKzox6kft34XSymlvhFD4b7nFXwzWCMl
7GngJo9Yg3a1aEkk+TgX6OLR+xuP1PXbuIA+wqHL/cgBg0Fq6c0cmoz4wHBcGWRUkZ4maAcPJL8b
hwiIAkPbpXs2tIy0hxonFRMozNakM9CYM6ihblyXConl40VrSoSfRjGdJS1YAKX7MtjbjxoX1TnF
Z7t08P8KECP7SL7CHv/34fCkBZo3OFkIpJFYX1+P+noVFgL6Mnrd69d2luTCeaxoVnp0Cmrsj4vz
GMH+NIf2kYITcUY7N+/379WwCouJvPSdlPqqHtQYqvMQtiwYj7F36bqPGo9nClemxgiqS+oEvK5b
qF5sXTCR6hTUCUj5oqJTDYpKo1OAGYneVLZJlLxx3d8O9fw7NciNeuPSmnDZHPgOefYB/3y9izFZ
nUjyKaP0TGh1q9VbO43NUBYJZEamM2sHE/8g1RHg5L2cRMp2VPHf7uMf88p+O8TeX9efu8F+FmvC
9UnfQTlBDBB08+vryoo09IrV1mXTSg2BK9WHKHZ5vEkNuX8BndV/yYOqQ14bmRmS5gKuhh1Eb/qn
fWTnFVbUfrctCD9qvpFILRECwFMfiaemHiBzhz3uRZChHldFlohXdfX6dYWpiDOWsEaHMdwSwqpU
9SLcKBypCp6McWvlEQhDeMZskfTPsSp2Sr2/fJsmTpQ/JCRO55YmBGi+mVxF2siEMwZT9+Ttgw+q
rkTPSn+hf0r3pzloGnF8/WFfAOJWPLYQJRKjoUg7WVRPZdR0s7/tXFPpy0IrT2rubH90MftcnmU4
7jSJr0BdT5u8q/b3ZVS8lU3iZdsQDqVZPiquJWqQltbeAb9ZfBT0AnAOv0pTJaWixLX6AhSk2oTF
3VR4ITPPNbgTt+iL9KEsKkZpKbQcaStNe0lw//o2rH3pC2BTx5rJ6vdijC2vV5q180a/jLh5vSgl
rnUtIyEwD9hsxbodWa90dhv3B6ePSfVDbaLwjRDTsNrefyRqRRemy+IDQPC+FI629dG2DqPvPJpY
/ANLNl79FNAkhi0/0raIKEqYvgBVD4dIY2gdHqtSrDoIEgFZZqC763MmcvXXl8yl4g13lTpDdg4K
uMVTc5uSLjzqqX5gsjo3fwNEhpUZgbuASypTafA1JmwMIvIbBvxLBDNlzXrbMk1tz2x0jecEVQMn
MpPB8A+4R9prc9GSkglw1oGjcV3XL/7SKw9QiYg/hovlzFm88n3tek0WrYxOvQr4xlKX4ZraNdQf
Ah2IppI9TBoyyRUNgJeP34yRHf+k8WdSW964sHMgYBWw7Snx3bPJKlDN+W968GG3T6nWuucTOsWS
2KB4okxLgvyroYmV50SXKr2GjDYjaRPKrQ6pN2cph+X+un5RF3gfLoo42BDTZAyytDgiMDP1dRQm
K/gtXmvE00KPKHW1PhAVQQIPJQHZlcPbVd580rFhtmPWZ3dEUCHa+oA1YWRM9K6ZHzI/epiTyr7L
SgK9zMkN6Hn9si++ZGQBPEeqc97zoj4f+qAOjgQtmqJNCUnGcI8TULScVGQRkV/SCSYrTMHP+LaS
KMR6GN0I+ISmu16/rotfDtYqskSoJ212tdfvmEm06SqzRpvsK+jS+PityW2Gr2dgb8kfJh4OAtNo
GIXeswF2dvjGthKoHGBP9XPoqZU64rV78m7QinH65AyZooG8l5Chbeb+btiV329/9mc+VcohVeuO
tOwAcKvFQw1307Tzmn5+1ORSg5yXE9Pct6h48KlqnBAoeR2tvsTt8L5qR+ZPH/DVognheAwpM6WS
MYIckHbXK75ff7iXXjoae5tSDXpdwvXFw40JWxqDzD6VuCKyCcNWU6ZtaST2ROe8csBhBc3IV504
FcON5F9S5SXu9Lbw8mzOHM9NH49Hn0MdiSfo9XVZabd38nnHYoTcUxSqJHSivDj1oamIq55xy4B3
Y9l509n23wLI1cgjdtIQB1SiEHVJgXxlRdQcwHc0+3hakzubXD9vBweuL8zcibiGxFrPI9PAhT4X
KMrVXmiqOQOJY0YNRT+yyuE9+CPqJ5HFtyiWCyoMUOgoYCdjrYBtLs+HIB7roWahSNamG60svP5O
cJd62zubhU4rr3lLMrV4mN5eHPyqeoQbiQGRUuqf9cMRSXQ0w5hFCRtaXBrxU0MahSmXRrUltFXw
v3Bj6cJNQZ9zbZypL3FDYmukBTQsDcW9oOHhv4/OYY1E8n+TjhcAGC3n4Mxk482p5R4f07y/Szvi
nmzEYNhNT1qr/GuQjF+c0CLLFBABHN5E1Ljer0YGxJIAo8BuelOieKE9w1iroYFc2bmgpu36CCKV
xIWusv5KbA2Vf0nqk4ieQTNCN+SDNQHmiOgTFz5R6K9gKoXgzdb267AdP4d4RK9/8UZdsWgUlGIO
VIrpTpHmr7+ssFuNXlBC1hp6n3gEsSvoDN5UO0C1Fw2dxp+ps9UrFTskZpjB83gtd+//FW8KJiZZ
xb6ed+t66zD84dYBb7xmr69WE454yyhVZUtYtDVD4aYNKsr5UVyQBEDqM9wc0aZmHwm33Nng6Qxe
pQfJM8a5BI39GKTbjtCxI/GYVNUdDDDVnmkmM5IIkUcqBDthzp1zTB+C6oAkGOiB2cnzrMnfKIJv
WyvOva14btWg2Xzcyg5Z3AqEz2rXuMfpxN5Dv3DovWfUJW5mcGi2edUrwi/1KZngUs4zqXfEF5Pb
+STvQeI0GwjWD11lf22K/oObc7GqM7JDUP/3ILHD5UJ9AoIhPFiaLujl28hvt6RO8rCFcI4JV0sK
i1QVZm6TFJ+UnXaIz5vpD9U8kxRg1BK09FiZbkuvzuaZkFHDSM4QMhp1iuDQ1+uXN+R52wP9nxQ8
cidqBWisgzyUQuskCY2ORGQC2QsfHiOqK5azTKKSvL4MiqpqbEDSxGphCO8VmzUENE3ZEfEoYnOZ
Agf6sutf4IUzlzuICK3wyZJHC7hYCOVAlPt2r1zb58h2aa1fGPEOC7tyMo2dXldL4Zp4mu0KCA3g
LH5AMovbrJp/DtA6ABtEtzEtBJnospgu69qJW9dhZwiw4jP7L/GQgMyHJwmBxfwL7DZC4COchdT6
A6IbjyaAHUTS9jzC1XhQTgM/Iy++CtDVmTVWtPiJw1ohtcfgUsrXFkbdoY1md1HGttSEhgArUSBa
bNhhScjywcTVCMPq6g41GPEI+QHlDef1MIIHtZzVUnMO8LFCOpTJamVtss6G4s3ts/BCMepQ1lPU
YwjBrrz8JGZ7mpxxR/ZFEpffo5CgU3q2jTagQ5SR0TN9NF8xg20FlIw9X6fmERmpOKz+vxATl1YE
wqxkL9yUbthwvSuk4/T4pIEI2TLzbW+emcaQvthPQTKJ0kCbzEe0PMsB/nYRJACYw8v+Kd4Hj5fG
E8zEkIl20XocD8kfCoF8oWJMLB2KD0Gb4iY1Z0P7sObPKehKNI2eh9aHtHzS50l/Y2suCqWYelfj
Y4PndsPdpl/FyjV5kMZRsqQRZE+yJW2EJoh3RIyl+q3yAdhhdERESRhpy8lbAEpJoMW+Y3JKEDvI
HaLuhClem8I5EGjKeoKj8vCzRzvWjmasG4tT4wUbcTtdg3hOcRNCihRE5MagiojWHWeTHOc3IUJ8
JeprE9NhyajWnwKqhhmBOqA2nfkf0dyY0ZWnTQ8gktsNLTTvCF1u62EvHYc6Cyl3HB/0dxkyMbiw
m/1M3pXH1Es9en16ai/HclrLM2q12f3eyd6pehSaoE0QhdPG9bLPfrpFEgoVy7dcb+jWv+ml4J18
ErffMa8iKca7sAaTA6U1KcEete7AxzuXt8xBRjO0XIl8SPK+cy6e7eNhPK/2cVEfHtvEW9flnyry
1Ry/wGkZ0yotmyqcRcFcBOzH3C3GP3ve/hBJKbDRc/AV4U6dLaoTmGup/oy+BAuRZEdjy+w0pfur
BbRnViJVMjWBt+4cItV0dEmjEbXIuryD/eYlMs7qpX9nIZZIlUjhEaSo/0+rghPpJHc0x4iwTNkV
YKbYAKmGTitAHbpKN8Nhyv2H4MDgnQmJ5oatsLcPZTC//x9rfwBlbngMkkVpVKkg7v/+wMHqQ6q6
zPwXMjmjeW/bfdSbzl7CD+WDidk2Q9GBWasjWDDfmNhvfaQvwiJ78t8LKSkBcyV8vHFd54Wyg1ma
oFA4ophh1kJ3/g29mYfezbbF8fA4tM37Pm9/j0RoHjNo3GfHKUTCh2G1L9Z+1RJCyJWR/qL4jCg6
/n0aCwsfxOHu3mSjL3RkaHYJRkJaSpgp5+Lrq2u36biz4qI3SL8SVrXFmbZTPAbmvqin1ZSPQ/i2
iogKstnTOEZcKnJHWLCIxLwdIIVvckDnJCUTtnlwyudED7oEmazWs3b5MPaYXfnSo93HxLIRfYPC
OjVksMO/n9ySZr3C/2jArgoICVmNyxzF/j8rbpQogFQVIyJrbfFOs6nAXWN1nUGHZSQzYWEAHgrt
VxNrNKjsqFpraso8hv++aE7V+og8p1P+cWOtGUf1Yr/homxG4DH0Cmp3gWEOU2cFUxp0hj0XdCR7
mIySYnYThqx4Q/AxdxIChmAxCL8y4SLAyMof8Paod9Lkj6SZ1mJ2Dc+k7Rc0R35FJeWramzxrRFe
ywhJUWuSkWVwITpbJNwRLzywS3MUWWsVV/rRSouRhld/naI/xJBqyrgOQyMqYdaLEQWSuGMMArQz
JsuMA9prJCqCLgGZi0jREwor1AtiARd/AY8mUx5ekgLdFt/5SZpIPaJDcUzHj7aXAt+y0RUSoaOF
1q53tEvmLrlfTW48GXhB55CGnv+Wx8wQBjdriYRKVnisCNpUDJj0ETJuZdLIoIMzMasQOJbNp4AK
UAYDwRNANEYgLqxQ/aSdoFvl9xjXTfQPoC0HPRN6g2AVqs5efL/hwOQXu2lPK1G5AqLxgVeNzUBC
TZmbdARo/K9pDnECoVz7Jq2Hwjc0Efm23sq0rGcLUZZLpFZxCFv6el/J5mOWWsd9BxOw+jmOQG5w
FLkLN07pbytOb/hoJ7yPDrZQbqZOzFl8eKogeEboIE0BUlikqk4ZAI2mHVpDiVtCGqRX0uknu37V
EbkPBTf57ToNZ3Ku8cjQ+OrEEoQkqEZVd7llq2oDYWeN6nLAPpyCyEN+ottyN04ff+ia9EtgO9m6
O/6aBP1GUhiNg5T1Wp3STKvqMaVDnUAJMZ4NKjv+2WvltED2p/hNo2z690MjGoa83kbto1L/JFVT
IoSR/iOnWotJEYNpDySSUd3AgX2VanG2GOM8O+zLPGDDjEkidn2PMUGNr98sKBScoOfAkVALLFpT
K/V6q9ivuDRxsDnfdl99lwlI20NJaIJWobYMDVEXCdDtIUp5dJ2yXeVqydEyCarm4X/TpWtoscBM
pRjbM5A1lLkiCrRpShphRisi4jc5dglyY5fvl9mO90Z5AH6pSuT6XRJexwI9u016V9QHjBUlSOz1
Am6jxom7sWtP2Kz8d2QE43rC0Gy7lFWJk8ZrgyaNBYaRKCXUWEoFhYwNbjZtqslhg0yhMqKegkjf
ZbXFq7lrs/6u3dfOerTIJnbHxL+joG7JlWZ/8wh/ypOWP1QxCTqP1B+4VieCnd2UqEwwf35Yil+I
D29j+oExXW0SiwKW6o5pNtTKdfXdrPWQLdO1mLib9FJx56tuYwRklbXP1mNIDaLhy6Rc8t+To3vn
HXdkH7P2dmu/qIr7fI/WvsvDH53NVxoh6iSe4j4qqCRhEjzZ0RpAZnEleUzWrxdtdxt5Q8oQiXru
0SXvGo/9FNjWklY4yMpN12f92ozMBPrJGNXjHm2X6QnjFm2/ZW/21iHbuASHrD0USpt8RYLQAf15
23Ko8BekGw/T0DhwW96K4e6W7T86e/fz3l8ndRXRn9I2jBVNKebibzoVqlpycRHFRkyVleWmnVhH
88DjtRoOsgpT4to7TsV6Wzb/W/X8dW4K71ja+h9iVK8vrwuCTiB/MHBIBSIKyQB+vbpI/vHbnbdv
HpMB5oxuVIekitUkLTjEBNOcRAtqbRLcYILL5NjRd1ExrEhYjz4qQWfyZ2jAJoGWxD3hm4g3g5Wv
2x3vzorXcjcmCX8NfY6i7jy5pJ9h2Ax9z7/AdXZThcQoqE0GMokmT15RvjSa4V02vd3N3mc1y3KY
G0dyhhNpKNYCwlWpzlueqGySt6N9LmC6PDNyBmzkuzA5ZwmeuTdZ5TzyzJ4V88mWm/JZ2PbBwdOk
VqiQNJ9SgtNfT80Em+Cv4wD9XS2ORrDkNmGjEh3MB9hyqdQl3L8dQWlYr8UOAtBEMYaRyUebvqBt
2Q7jumqH2rh7lbYzHqrvmuxEAuiHMUU5gTwIsPGryn0Jl3Qkm8gzkLH5Ztz0uXIbdJOW2uNmyeEH
83y95tzDvh+H2m2NnTMC+ZJkSc2o0mZkOfXC6e2YbqSxymd7nffTg+IcDbSDPUW2HfXQ6kwkJhCm
pX8XvSQpipI8b5sXzjsURft5Pl+Jz5XjpXx92cPuGFnpULfU2qgdFIVARaCa0JgldSzEq7d13X+K
wx4x+XdpS0Zf8hvv3sJdJHWMVqSk2de/4nMTIZdmvNuIAEGPlyIRonnrws+qxsT5jYiukxmf55Gq
m5DRqMYcA7gCd0JQYzKuwcnYb2smudrj18JafepsyskO9yx4vFUx1FBiCLew765f5vmJLYc+yXso
sXn/Z/Rsuc37oq6mxvR4ea2EkpQjQ1WVnmnkkArhTO9UXnSQjILxRDAZ1QNcTrWbiMqs/9IWZPAp
dlTD5SQjYvhIwxCQuNLsyHBjE+En01213f7Zwv4qzVfG8xkw/SV2wQSR3KyZLr4NFSVCnSHQl422
G+0z3941zSO/6ZfxQMSrgevoY4Xin9T8FFE02wLJpZcwYuFRDnRKQQkmdIWSDZZI+F3E8re9Kudc
OS8DUdUKSFyM3jJM090FUd1WHVfJKSUTpyRs8su+yL+NKDhHYufxebGzC46RKNvwn5RSWiUmUJyb
aLfRDaPEOW6v6yOOWCYJOP0ll5+5fbhj7uNpl5WA+cXDLc2bqRbgOSV80lIweABJdBEBZGq7W46a
DGGUjAjXF7Fz6cIQ2ULooUyMkakuOh2raBPnWBxrMCZeLWr9vwWHRwkpWR7TozMCRrqmKO/yPeOd
lNkb7homLRE2uLGzbb3pKCZQ5VKXqGH0UloB9Cv1mmcBTghfXu2Q+6wSELmyH/Z3KIBKQk9WjAco
sGICHdOs1CjfZgj2N9lq4G/JqBOiuUghpPVtDE+S4dl7XqbFTBjmSq4VJxU2/F1WRlZ/vpr/TpoC
NJy+VfF580ArnQ/Uh11kQdubhJPIcinTKFck2wnZRoYUE2AIjpuQ30PSPP4y1YkKQjK80IQciIfG
zk3/hITBmygNmRWJXc/nnmipwAILFZBAVe/GVZK/yevY3mQMP9l4KfobFuE3pvbdsTjTNQMx6/sx
6KvHxJ62dzkGtqpQrTgxTnTgiB0mNOlVtGXDK3KO3w5LwIjHjwoTA9K4o2bqbD8hE5aaLxp5vp0i
f9UGAgLgrg7QonQttV6EEos3A5Qud2rHAthUBZc8+pheR37OcUAMadV5w8459HcVpFDX8TajVdFw
WGGFdZi91pa8DS/XdI8dk0JbFIkO59ueulKJRF6mKO2aZ5fs+X9jhCx3FqUYUM0maeOQwBSkp2y9
3GVUrti08SAMIxWMTo/7JhkONkLAw5MpKMHA7Cr6EaY0XEMEzMC+vg4nGpxoilZEdeTDO2+EJxwn
pEMBucIh1gD8kAfrQ1tJ3uQT2QBg6s5Ys8WulA49A0Fk3jprhLhZ4Lketc3c8qxCLVRvxd8x7g/B
lzmO0w9VGuNtdOvmLk2jp6Lofh3DaV6TcBu9LX0eXZgCyqwAwXP/+PcYWQWPgCuKDrxF3FD8Vgj6
ESUyo7j32DDjDMZYLl88DOvcK79kW95rRrPGrNLkTRsiYCfWI1ZPskOUbs/MTKkyhIS7Orq36OaB
qRmqWm7bhvkgQJfYza0ULzOjFO138+SO9/8zWG6fjHZRPyYrtQhbln7C+7nLQ2yhIN/WYP/MVuM3
fODNnT1FPxjcgqv4kN+yvJ67gwQsahfm5A6goRcM5eAVduNywyeaAVWQIX4BqZK5/G5mUKKIMYQe
pnETyI0MTM41BObeeoDDvi2lOo8A1EVh9KdgBI9F6fm62iGVdqzcOa7MRRkr4zN494KiSfcX4eXq
YmZRcBRE01fxwgpEkzVQrJaZEKBgeypi+8C2E6lpFoab9/i5SDEwkBn0kuB+E+EEeKDo4yrFb1D+
P4M3pvRzYo11AKnmG0iSauE3Qw8RX6NgGlAdBS4jvsZ2ln9VZJ5pHICdMq2U8Bj/UPfg6j9Qll8/
FqIzOlexCLTpsWS6nKrL6vAY1+7W6SpD9cFGkiyjYFeQ/4r9BDxJKqOcSeGRrzhFnh3a3ByZWTcB
rFCeGU0nxA/745NS45KcAXf05UlNESHEkp8T+XyxeU36lNDDaj9/8uL5L9tH6IwLVpCGEEWliZrS
h2Kiszu2/eyt5N3Zjr3PQtNL0wnyu2Jbziz2KymF1QYo5EfolQx3cmVpiFMXhz+ymM1FJ6pkpS+a
8ReIT/hnuoVLgIGDjJYhR3W4RgGZMov20OjiQUeqgFgt7R1iQ0U4GTwL3UIImPo/rrcvEmAEnmCd
fVY/aDOY5/pbunR2k3fI9B2fIWDn3MzcFEjGt1V5EriAD3U+i6zEycpGK+ZOk13lJwDN+mZM4zH/
pIBXCSm5mhtz4iix5fqFXSqNFcQYcl0UFWe5xdaYxezpdflY+RwsAUbofKIRh2GIyvGJTvlzNbBT
Jn7E4Vu7b8W16tSpttNv+T5PCZ951tmQupV64WPvZ9/UadoZOxe+fkHAAv7F4+tGFPgv+5mGGKvR
FkAnTceUOA9TsgN1QM/Px3X9Ps/1JDEwInS+FDkUZ2fTVwKnT53joXgkruX+MKU8bDAS9ovcKdYj
lv8ZwN3kc0srhTrSZLNRsxsvOBWfHW/tjZmfHG2/5GX5UZpTJagrV83OQXRQOiJYLb/rDv+D+k/d
6atuWndAViuQiTSmS4FsW1Grpn1aPOrJUWD/9NALJgPHubY7xQ4L53iZHZ+4BAfIlA5yLzlFNwNZ
wW+qDWGCK2CSrvIIjnf9QV8q72Oafrps5u9hRV802SEfX5FN7t7ICMVCSm6gfUmsXyW0hO5aVkZ5
caMWhYhkjmJgeZYRUB1TVKKPyjQwIxz+CR+p2YCo9qisiB4LPPf1CTPMdn2I227/qHg57Y4KRxPj
l8xAm3AytqYARcTeYYLY+EfGAtPki1jTGm7T4UmSAWc/fE6m4dZGcUaWcnHk3pKBgjnRd93Fdj4X
9QjB6+fm8VWMxDJekxEB5AmWINNOuglCSQ2S/LJl2lFuUyygnThwRGOdkaHE2v73okfZ5LB2MsgQ
BBxa//WzC8egjvJgyh4phZ9kTpUCwewYtPAmuClB4IG3ojpS3yesP+kO/P5J+7IGSs90n3W5evC9
+mak0RlizcVB/MnNx4wOlC+vL67cOm5rxdbOmMRf1CqStauhN27OkM2LOVMKaZyq/F2w3759OXCo
djH89U/GwMWHZGpTxEtOtH97DKJb71kE6euvGboqcLCxYD2kW19cq9tWtWdZkfXFO3LWymwRVWjx
O9Jc8VpoFb4kSZo5QSTFGXlYcGSIDeJlTs3bgN0FAIGJAPCmzILEXQbD8foBttPoOnlh+1/GER8A
rTnnIsEtZLBSB5huThc3ZO4DnPgfLyNetM3UFsl1yZM9VcPGpER5mItRn8pmc2ODMR6a/3905CFh
GgfJiT0qHwDkpYa69B23GaziQKgKc9Qp5ulx1dQo3Azx5Yrekv3NjFaJJhL17InyLLJpsfKwOWCp
Vvk/0ELbbgFlkdF2Gql+0gAXp6If8hWhXQkIEfXp3+yslOktLVe+rxOifigkNA6SLpo4pmn3l9Gj
ViuaWohvPlPmFSSp89NeUS7J329Yjq6zuof2QD3YOdRT+T68Q79cbsoS2kKzSqtRP2BK4zf5jl+s
ZgbzxMSF6T/nLv03Ev4J2Fn7/Z6e3N52g4klJqObto9gceSlXZV/z0FdNnnRVG/yPqb0bbvDh9rf
HtZeEOzW7ZiPn/NECMFKJ2AAIZMP6rc8lXgTf8IwKTKrtHZO2zbDPozMLcrRHNG2DBsvIhLEIhKk
rxkR7Oy4Ko9fN3s5yJjXRDOy5+3vA+Pt3Rpikvy3ybWHd/XYPA0F1cS417iJ6vg3iBXAgkePHY7g
ABopzszxYKMTC7Bje+el/GRqb/76lN/qTjQeeYUBBGWdR+u9KW1gApfSmjAzqqcj0Lb5CYa3GB3Y
FvItmru840+zruyN2dzzLa03ZBGFzcBvYX8g1HnFjzN5ekk//xQy1sV6XRnqxh5LyWHev8vqLmLI
XVbhPKHEYXY4pT6phMOfZWV1bzknDn+iDmKHmdLyLmrT/j06UMCAHRtQQVeZ+HTCYsQVCBTVhPcl
PfxRx4QjK8KDYO/oP8Xp5124olnvmnfeHslSHiFty7McdCfcN2t4Ux64S6PdHfxgk2UIuy0GqK39
ZvVkJvzNI4hEyp3bJY8kO/Jy53Bff731Mb7axvQtStODX4A5Qwh1jYXy32ha1z22JfBz/ovJKtN5
oMlS4oYVK6KYFll1lP00umCl6iMpSIyAWM9EVbtsA/9BKvNr5QxXxgRtkmOY6BdyaTDwr/eysjzu
wzoY9p8EQIlgGnMUzj1y3Jp+SLOF4NeVxCmFCnjoN9MWHrEKwL+boWEcErfR/EhWoFe7l66LSWHg
ezS5sDiL6+rJM0fOuv8UbTkx4felDJGVQYdUckDsTOeirkqJZYbfl5Wspw43ugAqFGw6Ejj3Yf6Y
rap7SS9HdBX6byrGI+JuPQ8+EmA9zweE0u2nhOAMk+aTjZ/t4peKkhf9mWYBjbvDxgT97zHw5og3
awJMBoCe5xgJmNjHgYwXhU7JjqsgI6mp5WnQHB0zO+hZCi41pCSEgp9Fp+Rzfq9CWA5S6f2kHJGC
0njTEctovlC1Yvhh85wZHu1ILVLoB41auXFJSRRrpIUiukpqAz8p3x0Pw5oB7baLJYZnZj7+pPpy
fWUvdPxm/fjEGiC/8n2COJYS4Gw3AAtO4WzKbZt431G6MBg+OTvUrRnVDoNKEmwxyk1VrggMgRn2
IS+snowh7skRmfl13b3RMO9Y7xQW1693MWPDXK+WOXbEAAAlNOTXv32J7NVj56b59pPOblW1AkIk
furSlLVSvB1qIxnQGOAoos+rKrpPMhpO4x74OOmoNYNI94Be5puii4yMFA/iuGVmApoS7VNKhlJX
qiJYqRPK55eCsGgD6PLDo7yBJBI+KLJC9jG9I2MSuKndW1gwT/dMi0G5t6KQ8pZir9LrV8Pedbhn
dLFJHDDXAcn8wfntuN/f7Y7Vm9BO3qVphYaGWA8oDbrrN4LsFZfmOSiOyfyW1Y04l7u4SdlNWWao
YiV7VvVcTrfSbxYk7vk1LypoK7PbwE0HnpmHVoq6T3lFCaye8TBDm5kYObRCUoglsE8MpOLcQOaX
KDG0zr5Kwit5NCrneqOga+1YA8Oabk9rWFjgn69WbZJyEFxiUl7vVhm1tl3V+x3qZwUdDU/q5rza
3vK4xu+grLAjoMVIUYS/JR7sH3HrspGeQjNItoq2vwwzc4eld8GhJaeDiUVE5N3hOpCGwrjcclB4
r0bQSCuocGQBQYjaxEwlu9MGJDLebDKQ8+hlHgYU5Yonz0jUu/45LdrY5xtHTYYBAOPkmfolbJmd
chy21if5T8bVCm8JqLwsky8D9PR9iBFUArWQL3AfaBSgQnGvnuU+aOCs8vlaD2/F7XiQCwccIAB8
JuiNjUpnsZDcnQ8Zs6+sTzp6k5on71G0K3uWLAKPAXmSYQrhVqnhlXhL9uWXvGXtEF0yhxq5CFaB
MO76k7u0cdLOEIiLTx8n17ILy+wkbg9QLJ//j7Uza24bybLwH2pEYCOQeNViy1pd3tquF4bb1QUS
IAECILH9+vlO0py2QI6odkxEhUuSZRsCkJn3nnuWpqdy5OBNDRWz0ts76hemJkyHIciIpSB2guwD
ZAMjw4hy2V157fZLlnvv0wWRZ9SAFwKPNCCOyag2Yfd2txpvXr7kCTq3f9jGYAETI8zEDndyJgd1
vS6WqwhiiYxFYGyKB5z2kBU4kOhF7tTZQhP+YiBKSKeVDzir4umZ9oCI/L7mU+drhVO3EpiCpDzF
awSzqRXQmMezHaXB/FGyHDcYv2sVykYslx6A80gsgBJRmw3G4hVjmMGtBuHUbLLBqkYKOGsxLtd/
ZYCId17DvRWcen64O6FY2DspQ3dgH6aGwBhTXnA7AycJlut7BR5pN4a3euvPu/uh7cB34U7ILRPA
ip1rwXAKGt0cfxrzKIthCeIlitbJ2ZJbOM6H7/xdxWXlOn/NN2X+brudXQaMhoMNXdMrvP30oCfF
GX5ksNWZIbO0pmuqoJ5K+r7P74UESset2TSk03dpjvaQKb8Ac9HARAuxZmIMISytbx/py1YgzNMS
65Pg1uoMV8wl5RJUrKjv4y2b+SvCpSdsvf2Np96HF4RSFjL7BNQag76FMtQtCSAPV5zDcOfali6q
i9wl4aubf9mclZTQtasx4u6rSw3d8kfpMprVT2MJJTPaIm3UzQYczrpT4zMaFurBhM8jwctTh5EQ
U1/yy+l1GVNfljU9qShZWiH7OWnJq9rk49tmSxfTLPiZwyV9Wogj3KWb04tgyEdLt6LvbAtzu50D
vueZe8MotqBtoQI0ldpREy0RVdX9BftJcWE7pHgFaSksvL/F3W3GvHyDVPFTWo5/1wG/A5nt72yZ
V2+d2cjsM8Mwkmia9Krd0ENayvZYahohHlx+kQV1doUuiimjR2cb9DPzLqug/MkOOPTGv5u4XgFf
a1BX88fWsF0uoy1BiCHw6oITy63VsKVMfeOVC60xXY1vyzgBNYgQBCg3od3xL7sZUIN432kIG3jj
8wYzDrFRNRqXmkLkSTIiOrwFIQd/Vn8tuIzcIRFaq+piE8KmXM2yH1009y88D7kgtQ4HYD7iU1ey
qurmLJo7USLtXyuAICigHmTXIJl2UWaRbxbQfe9VVe7NLoX7sTgMiJWOfrm6MSlQ59Kt+Z45fQSV
pE5FAUOitUpDk5LbAqWYK5TrqCW5wmEUp1wDRbkNtpqay0JSa6/enPPrmNCofv4o8meX6QXAzdSj
YdOEFEj58l7tyG6cv6lmq85i59agB3p8qGxiJooqSWyZojjEhhdP/B3BbhltY9+YH4mTnDs1VUhN
dx64fVarja3WlHXS7kqIwPOejmcrm0pUl3IVGiNo3pjIUAqi9H4TGrpCsXdgkDOusA5q6JT2zmlU
rjhnqLeSlfT5DoOD59Q1Ys+NIA19ESfS82JwrFfbPt2ES5twkFf0EI0nYi96fBVFdqAYsKSLRZJd
bFpIhpzxI9ps8QvFWWy7xT18kkvZeYgYzQPZR1Jj3SOStJvzGkPAIAQSO1WJfTlb5RvWJQvVyddS
AuosNkwPXTLKGGq/E9khdzfv5YqmSHh9r3U/hzpkFYQDy8iYvwRXuk7wQdYb3VqiDnW/PxqqM9nR
WTNcPm7w1elUCuzYVTrAdDyuNSG2ft24MKj1UXqLk7FVCYO1ahYkH5rxtls4cDaCms1JZuANlSGR
8FoPdE+MwjSDsTNKNG/xCkJO5rEmpJ2IB3rKiuIYGta8nL8vo9XliJit5fpF46s9bm3AHdXETBMr
Z8b4k+wZS1ll2Wmq9o82mJehyTgIVGCV/oNOSVlkvlwyTbz/fq4mOQUpPpYUnMmcIggW62zh+/wz
PbW+2hhgFpVO8shKUZBK/OIG7Uc35v3tMLBTO4MzrgJQxNulRby2I2dIleGOKTwmhs2AceFAAcD/
VV4xYPgcI/wTFn/+tD+9I4jm5UdkfOCU+vx9rncbv09YZ09NTnvfM0BLu69WOkL8kcEytGFGpmtN
FXhOW3xw47ARUZSKam1FBvivp32H+0sDgmMMyM+UWRkQu7ob1lHyaONamuANzHTQygUVtDB4+VNq
QKAK2nZVNLWARJ+aDW8rbFoJX8WXc7a0hdvgI2Ty+wx24stvwanCmWkqJI1wRqtEyff8DsZbN2+W
fbyUSuGNgrE15BONMgSNtoZRXKNWlxQN9ukGLEqKZlkUKmBcB9h5m5XoOSni593DlImDK4BhaEkT
v4AhToqlQNXuAAZ6zUrZQCLeUvwzBYZoAhSWw4USevWm2iw0ZKlqUWRZnvc8eRldoQyQ0b/EQxpS
ChJLg+SLApoFeoQjTva8pVra0gRqJmct02Gx/+/PD5BwIFvaI0URRQyOVSXaqaJ6eVaA/rzV/sOA
VqKgGA9twsYAHSEeqMoUwxuSriX6gwiJCpuKKwfdIWgSYmqRNtvzOWwnmkwD8xicV2ZwaHGeP+CA
t3CXr+vkUZ0H84/3Govrh7NOUfCrZGCg/U1L4+Cmq14jQKGDkc51hrIJxc4Z1svJFw9LvpDQRkJM
gmn6ZdbQuAKTc9PZdmRWI12xjI21fPWQdRJIDixss8O7WotDuKXtg9jShWW+QjWjbe/5MR7Czp/x
1nFxNJOTIiOYjXFbppv5YxhBoGzNP+Wbr/wOweFWscW/XcITt+7FM2YI6LOt2nWGxd9u8SQsR7y1
wOweatOfQQkn5rJaGASLQBhCIkxfGU+P8DLc4FK1K5xHr66UZHQd9qtP45BceX6AfxLbtBIucPiS
pYopZx+8zfyqDhYPCkKRTKmbY/jD1jfbOG9XafhdlnTUeFcvbywnkD3oA1wkPH0iambTSeTYFW3L
3JQFjCJf3biiq0V4gMF0rfGC6k6UhrfWRIBFKkKukHx15yWOslIw2mAX7qu2a0kLCr7fcd2/temI
7nHmmo/XCk8erMwIjBEe+XyttFCWFrA1nUe3giQr1xrxSA7wvmDjMqAdMRFeitxlGdfoqtX52q2B
lZwncCVawkXRKCouThi3DkAdMtoupDIRzWScMy07T42Y+HHZ18OPmErPYHAol236+pZzP1sNWQYt
CVBSqdykIojZJgk+e9t13tBjyfhjvozersftkxSN2P5+FQquuX/qbBmx0fA1vvlLeedkgXzOSwYL
wMa0Lt+awvxVD/N/O1FzI6hVTA9NCmWpIJ1RuhrgoVJjAZM7Hrsi7UHDuFLVzcsP7MQmwiSCbObE
h6iCxm1Sz2aL1Txoq/XiXh7yKiflagG79cngxm+NbxQvwAnb4d4vcEKPQNaClkSjXVr2D5xuZ67r
xCbCyErZvtre3GnCQF0snC7yVhlcRjRO1nOUtGigqAMkfNBGyULb2jcRUWFPV8YO2uRw3OC1AXIw
MHiz8mwrdeoCcSYlNzrgPcc96PmbTrXqb2pvltniz53pbWfYICWNrlBCVVXVAty1/cL5vjIz9JEH
b2JiyPCbYC2iWgzzi2L+4eUbeOL4V1bAf65vUpzW0XrZBPhW3tWz/GIW1yBOoNMiQep4+M/TpYYC
gR433c3Ybd+iHnuQIwFGaG/sUCSGLQLjpwNatwMe1GWyslE3YA0IdbaXetUpENJacKWwa6qssFw0
VPrzL4pvUfC7AGz1CXGCmBPw2qn47pH8xSs1o3rdrfHKktnpiDtk4SOUCXZAFHorxdRSX2z7Cs3B
emombp1qG4uOe4a2D6wZ8bVuq/6Bl2/oqZUiPhLZKcx44QlMVkrh5GY1JAyXErN9qEll565gRyIq
l0uns5ntvsBown2NJgeUWaNUjYSsUQYyXdXHclz5nauKYopjIY6RTaD7pcqrnTrCW8LfWHhUVd5B
qWF+WjcoAlsQvTBmgRFJubjIhuUbi4DTWqXx8mHYzT6eua7jPhmiJ2crnpBwzI5SLetu4S/dxW4h
8OOWUKE7eVVJESXam9ZuiROwRrIHhNYd6Xk0euKA0oiQfa+4ePmiJnF8dmu3FhLwo2K4nu4EyZmv
ys3Q+mZ5vxjTpyifX8wj/7KKqrezSBrkAukqrxOzaCcG9oLV3HlUB1Y3oGAM2aDLPSCcw0PQIdCx
P0uCLWBQR5gk6JJeqBpWsdCg77xwV7JA6BCeU9bo/8LpFC8h76Os4K9RXbvrkjOvxsTAaf/TBmR5
A1nhLxlEk4Ns3OXtLkv6fWNiDeWQSmowosWvxsTdgS+6ACx29Rq4ApdpzF2HePRXF/BjkEagaacs
qvVY2gHqKtu9JDd7/cvAVAekw4o9FWP08vOyvO1JJRlA//O5eDYyEOnJHltnASywxebeYv8wK8wS
A7Se1irmccBhCLH8uGBt8KNQssn6myievEOLI6sKySe1tzRzJMjqONZOclON+Fy0SF7ymYVkKZcd
AJxwyx9E4HbJe/CEMQu6EJiQZgHpCMQOIJgNHRps8iYbups+3NDxgHP7NQbH6NkNIojOmX8zufnL
aowbVH16xlr9mt3LfNVZIBYfQx64BfhXgKZtj0qaQ9SgmrfscZKqxB4X9GpGspipNONx/tgW62uh
JsIJsxFGuJsjt2VV25EBNjY2UXiBX1orTEQ2RjGEAdLiFf6rsiKGETGac81voE3v6AlRQcAn8q0/
8fMn5DSpu2vGxjxKt64DpizFMIFSrHJiNB95x55Sbrlo2yhtrjSVV4lhk6vb/rOM01w80qwKy31n
oNEYgqW0G6RzaEnWAWfGJ4ecadkBgBCJNz+OWjyL19AAOcRP/WRCe5kkUIh4k66viKO8G9Ka0SIK
BxWyqr7bAUZnT0FLQZKF/cVqa97FuB+B7j5YQhmhlYe4EmdFt1pR7Gq4LUBP9YG7olRU6ypgDwBP
m4xsh6TvO7Brg4KZJKOpoNzdJDv/rWUrMNO0llEUvujyEL1bnxl6PJ6v/FNUResVrxD+GAiLUKFt
i0VrarhAzXHCtgQ4Ry2Ghk9DdZ3vzcitxzEynzNgYPE/icEhMMUykZlDIaDmzQN1BEzJITTuoSjm
GJqMqKHME0YRgMRqjFyHb6r56XCutRpnzhcTUQVR04pCKWTByLZaWCf8Uk1mS1JNFIAg2g5N17Uw
MRn5YKiA0J/pjRXbgOjuvdSBIlQMQ4mRhVnZYyQKDCRuRU0ZU69BhgUDKQUCE322hmvRBaR6R6n2
Xf+INdgfcbFyAdi0SSs3fENBnno3wbZCOQH3QfY1/Jl/xCFRO6HPa9CBRHQoITV2FODQbOK/Xt7u
Jlqk/YYtm0fGxkBJR+LGogPnImKxvLfzdv1b1YZ7CoqasDVbrw/KGltg1LNPbh382/UQDzOSK4Nl
ejEkO+vY8/JVTXLVfl6VThFJbASEPF/iYz70hLeGi3terwfW+3ep5QPGA27FiU4rGsY0bWKWgslp
m3Q96l/OS4lsbPVBRWgJZlto0HRBakXVPUD8uixTvv8AnZB8kA7ZJzV3LaQi0aRFtZLZ4cs/0wnU
kyOF4awvPTlVyuRorL169LqxnT8eZpwpOcbavqAS3inVUWNasTfEfORn+6zwOzE2rAl4sf6xR8BR
cyT/pevL/n4rv47CSfc8nlxbZlxkd8td8ugmuHJQ0UmhnyKTsT7aAOwSMSs/US+CHS9pS0SuY7FO
Fops5F7BtRCXYrrVGzdCLcBwGH6ANsxfK80wasrAWQLrcKSqLxasU9Xmjb/Z3BmemeAmpjaWZCTd
siJBNHu3+xq99LAOcd8dbzKqhpef58TPc3/PSKGLxMzHjdj+/i/X1vq4VZaLnp69oyKDqKZdRn2Y
deoRxCMf58Waks1D684GrF28afPrfMuZtWtWF8Nu964ZyLVgjxL9iE3vNh+w1pnxxnKKK7dYQz2h
uPqaHUBFFEcFNF3EWkYJufTxch6w7CR7+vMGMcjfcBj3/B2aUmhbksJuxKvPRipCvZKwTgMRC3zx
Pefv0AnKFak+HGXQLmPawiMsPVx1q6ZjJKLtU6eRUOrU50SA1n4w1pKpZDcb/zZZz1yqvrYAHXQ4
mVEqT0vbcQCrRhqmMefwjRvKxcz9rTWA7pxBJSoG358qQIrSJemuKOJHTVbUPejwVQiD9pWuhlLB
BEWbuiYSKlPtEZV1n2tgT1nPyFP0FZDriTXAZkFfDeEOUuQUCi7WY5mmUEfs/FRFgU1jFDnCMlVl
aKvQGF6bBlxTj3ddje+Gds0PQR3GpgcZ9t+Qdd/IhPTlRTBRLthFwClPFZaws8E9mnT87RDkQzOk
GTy1gc04eCfixiELR/ooIJFb+1oTndER3rZKrjZV8Kg3WH7h2pdleIb++K2CrH8LSg8x3/e5VthR
cOkmRVUMUbFGnQAkTa3uGkQA3DrBZ3ZOknKJ1LSqAOQClTdwAVDbqivUBFKVnqBWTVLP3LoT3SrX
FQV4H1KAsvM+39uy+WhADGq6aJwHbsscubK7HlYUNXn2KHsr7iw9gGhbSAhR+6OShzDSPaSJyBoG
qCLdJl9M63bXIVNBScnRSmTxXyVYHrYT44rCJsVWqWaOeEkCrLmO+za5Z1iKItRQU7z8E51CMZEz
EsrOdkhCx5QWmmVmg51Uunk0u/F7jRLgIjFNeGmHZ6rP7UG9orsx/br83zh65ZRp3KPZcbPkLQHm
CTvI+ZJhCj7WcxCKKXWjV6zva7O9N6vwgz7fc2RwXDNE7mksGDOCuqs986+2/YalqfAazd8UmSob
05d/4lPV07OfePL6Oyuyssdtv7HkX42IOg8+oLJISbLNA3Zy2p9uTjHIfiFXsXLAtZvdTMQL0QVi
hHgvX1N4Yr/49Zpsk/HLuVTPvAUhWWXxWM6LH1TCiG46Em6acOsDVlIzlcEc5mSB1sZt+Vrnhx+3
Zf61KJz3KSMcXMCq6i0GDHgaYJDFWHPTQN6Nmttwo3dujtbfzfi0gSvSAb1hjYVEk0I+eWNmvf5W
ab2ZkS9n7aOLFuOi6fAxMIuip07rys/5bLF9ByWkvVkZ3B3yMPnmcE1PWdtXH2WQG7fwETIq38u0
AZprchKfWjjPV3VSrd6PhAndZynDuZfv3Cm0jVITZi1lmoqhSdWJn3U1w3qteFQjqXJf1Yamk3K/
F94mEoiqMzE7pamQBFX6tRQkUF13jOvZKzAkO72alEHPLmwiWqvzeVXNt8va9oXKaBHLr8yIWjct
LRSzVEP+jVCvJm6/1jWEBlmB7Ggi6f9ggNyqLjHo60UVkgjdIqagR0LCOjFAGdmFGRMABbwwAz2g
d5bTOKhPK5njBRLlazRi9ju2HFdUDdohFYeN0AfRw0ZqlUNm0m88o4gxmheGOEqBjT7fNds8Zdlj
WfsoXov8EFVMyWNU1aDSMiTjCKGHqKGUZ5lOaZkDO0P3hxpJtXTn4wdO8JYZxePFBFTLIXOkHw08
IrA20EDvnbJ/GIIniYXtbJSbL5WJpd7SPa6r4GZeuW9kqSaTHVEW5YqpjkrxYjGJSq8opI9mZADI
IjVE5MzHiZkO5jOEBHGwi3zLtA3ZGFWc6tVW6WkDTvFps7RgSi85j6rxsO31z0mYHqkAgjOP8+gQ
VDwOBSKTbp8J3nSzCkq/GUgWC58Kk18t/PaLXthk2984prCOnVIrV7AD1/UM/xjQLsrBIs/e1aX7
znbnvOwvX9Mxhsk1icGART+/wLF4/ooFa8wnZ6bO3wtEEcVGOmU7BqLQcyupqeHe4ZFtfWM3vHZg
qaKqWEwJ4CNPMUmERq9pIkShzwpqUTJbXVK+yoFeJsEtpM3z4NjxHsbF0ymBg0vmSrjH84svZuOu
nld+aOd3Wh9dBZ8NSZO8RUhSXWA5hcXTT/L/gRklCyUrwI3AJ+U4+ooR/YlXMMHlhw5T3RLk6udX
Fq/6cO1Hq+5ebhASuVr5NwwlOYcfICVV/1ZbjcBFA5x9uDB3C+aXMqReQeE9Oi/p7YMZl0RbzoRl
ygB0qmI5T3f5AHkN4paMPHw21a6e3UIMvAGGgA4LAoKUTtJ0dwezdtf7b6uEZDEqFBnQOVvvA5Ys
784Tu62p6bOtn6EBMZ9aHb4gdV39L6d5semjBFbe+h6+0gMjQcYDyY001looFtBkAePrdRUnm4dO
tkSkDWiapsQzJaHbeQdllbz5hZl1CxErEQOqebTTeawTwkVztfPNZ8EfYFAwdsnNekW7cARw8tOQ
jiPUVnnoU2fCgMMiXW83Zj9d/nnCij4iCxBACGbcoqkxdJPvvCb12ODgfkVqm6Qe6nk1ng8g5Ih8
41AiwwVkpqfwdpmynnfMPK5quWaUaGgrmCkFeIg8fwJZ6M+JyFnz3hJJmi/pCZlXli0Y0giWymAA
/hW6XwgGTH41jpdI7UDFFR6R4ia6p7XBJrC2PjwOCYmEM+vIFFiqgxjXj0+UHZ8Fzo6L9mE0q1tN
IVQwHlKxNXwUel/gR/UKEYkK1unrBgA9owemnTsa7TmVn/nrqGg+i//hbuaEsGdPQbS4XUXLr3m7
saFUe6AKKiGNkWawEj0I5bQhpG4HJqs0CvwGTVO8XwbVm2KzvlbFW/SwKKk+1OVZSBUkWjXE+e7K
vkmTHwQtniaUQQzPMJls4lncV2Nh/AHD+yXxdPAIEURI6iUSVRt5bxZef28VBJZqxqA0rAEceiKP
KGDUUXdbdvXe+abBmrRqgrvEFw1gK4skoZwK6d/yfPaw2PVs6s6XOu4+S97zO6NgYtvhSwaEU3hg
YfY1/WUjYOPbLTzq9zupPNXGak4oeN522KhLFAcryp+mFmO7fNPnu3+Jt9ISK6YcqdFPPmSxf6aN
PYY1n1/XbFKbOiYucQvwx7t+2F5mweatyDd6a1RyumscmOP8z66KvljIVTpZMHCZK2vv2YcLg1LI
+SOG9nTmKD/e2+lEPTZOUpxBt6fc82BYrbs+LPs79f6i0aVLxkRU82pFNcLQDpo6EJVB3+yEmN1c
du/COvVa2xLt52apXDMnxxCvhybGCU41/KSkHFHb9vRvZm7V2XLk+NzEDxEhEqgs/DE/mLzJ8dCm
aw4Z/0H2t0LROmd/3Rga0Nsp0AVOnfWCgix5oMsAbgClsa9IWQomJG6WIL+9rfjs2hIdDcdBDcEI
sLIjhFgA1nl+1nGTTNzRrz/A5AgbA9/Z+mU14u3JGcoRdqAL/Aoum273VeCyJino+vk+82CNDKAC
naf5nnhruaaIIoljVXjFpHHP/DbH3NUM8n6CZAWEirGPdNPyVBGNoQvLf4ZOQSIFzZLsj2fD39AJ
Lt1kxH92/mXEnSszu6+tmX8589KqEHq+dT27Nou5/bLSiQXDg49j9E4cS8sI0AMfwYGoRXWNEhwK
ZzNbDqJKQDN7MfWJdiu1PSH+uDhJATxvCYACQ9WZKUmwZP8a0mqo7szPXfiJ2vPZhU+t9+PZsipp
5Ps7HR5CUA9eTwLAwwbreIpli7bxoMMY72GaDJGTRGyMA3pK/CRewTc/sYJQkyLOYvYSxL6ZTBHa
sm/T+bbo74p1djWrhnv4hNcympVHjaaSKfb+4Gl269TwUS+gBr7W8gXJQkyBT313jm92vDuBNTAF
xkBKVMtpyEiRb/Pd3K/2Z5S29L3WFSLcgQoN1+CTbpjdO5WQQ4UgIpxIPta8FzWDtqHzDe0xshvr
4hgK0QJp/5yUPcgZSAkdCy5us2T0YjD5I4IKBmgZ8VYixlBVbCPIkUhvI+wkPplk/V4lpm6fyOba
a4JMWUdAI+czR04+Vjpt2MgUZ0dJ2XGzaoOF53V32hjFt7BEM2HOeqwR41/4pvlA7d5SNgYRhpv1
HyJJWGLELPu7CB3rk/Dy+j21DHyWJ3OrxJ8llIzPC8ZiO7ZeX4XOvSCKdAb/BQd+y0OmD9TrJhhJ
B4wlUlAmCUYSRKE+UWCn0+LOcV64fFzb8UQ5rUGcZchtHTJ+3Vdg9uL7MveAS9ALkufklvLhYfJo
ewUwFJe9AS8bELdMWkEcQq3n6E5OKREWTTum1BGcjixJrzLsOf8fLnLy2o2bHSxZf+3dqdoWgIJ7
PhFuFfg3p52Z0SKEcBVCoBQ35+xdKdqTVaFKh2jo9/LfahnWOLX3IXPyP19xIL98HylXnj/frMOq
eL5cBQ+WQxhRiaEI1jsXMsSQ3ZVcRPTeCSvgHSChfY+x2BFewsAZxxCd08J+dN2WbcBKdloqNbYa
UfbEGNAZLrHDSBUl5sGZ9/QYe9H7MGP2gJaIKd2kcqtJAsi71htsRSkSk8U1SHFAJPokoobbMFwF
KdAoTteqnSdgEBtDqc5QcZ3P+DgeGWrXYaiqwYiRG9vzezvGmTP6i2SOEjb6oB1H0UDabTTwt+lQ
jpLGuceA5wf+ia3QGQZo7KktW5IxsZiChuiUxX6AI6/cl++f1WBOzmnQNM3yoZ5DVJi8qu18w2gu
jDpySJCIYtyE5XA+BGyM4OIr+DAN+lzjIIIN02yO2Nczl1bCm2/nINtZEFwZRiaXbi3jKDSqeLLk
6J1gUqUo1C7LXh9BV4y22z+qqA2JhB94ERB2MuxYu1vCN7ab4l0RONlV7bMmC59GZ9dudphMJQhT
U/7izqEdYdVD5IZHhNThoktkHh1gsRuOUF3DlChJ4npdOUJ31QplHq9ujSmXm0K28HURYuilvoeF
UpXiZdB+TTfVgKkrNBs26MtyRTYGfjfM3n00q9aoCsHidbzN4qt4ydB5wT/ELOJbpI6pLjCjxkfr
OkCHGGM1TdD8JyVvqsgqHQSrwZK/sIOQcRmUtPjSppX4Cr61GmJVCcYsx7fjGo9jt0APGRIVgN44
9S7jZNhe/aOdZe1utuBsIGLkj5Gyw12fHf6cOn9ClBIuVbmH+n5SQwZD0jR+2Lt3ktwtuuqdkySI
w9jro/zTtuof611xu3cHgtPYyxgAnf2I1b7yLlhfWUBC01kG48nzh4kx9EsZKxwZVmYxcQp56Ll3
IiaoZlStKDGBBtlwGx8UGsqo4wOVxbUEUaGDuAooy6YsMmbfc8TPrZdTNTesSkRDKIc8IPwJNFnD
RV91GIDZZqzZRfgVIQyzWQAokO3GCUtDOJWL4eZFOSOPl93RkhRAPFoq3IwiTLFfcXoOiT5W6LDz
4J0JdZoISHDyCTyJsgmLYacj6Y1Te53Or4d0tICBwm5ttIKlF5FGU5k/TJO+FSlD8I6IlSL/NzkX
P++/i5BxMFw9f/qcfrq/XOdk16mXazrCyEmJxOOpSgCKX4b8hizoxwAkRLQpzW6KbY1AM41JhfWF
eN9IAVCDQsUUuy/vhhYmne6GM59uCgIFhc9UsU6liPZgM993LX6Xvps3/gczIGOBxevjpVFtmSoi
tJbsTkR1qa40LLJwc3Uuwe+YQsbz/PV6JidJ3Mz6HSMPVoEAIE43IbopdhKiKXbgJQLf9az1PomG
VaakzPZI+5Y+imEUdsylRRXLiZoTuiW6pJyO12l8TTbHBw2TOk4Vd8HJo7w17F0OUxwxln9HOKOf
CeicXgZQOJpSjgj8MIsgLvb3WECwu4VUgzLQYi1Mv9McbAgIXVQoXbOwFimyRP5RZamdUOPBl5+9
BdMmzz6giIBlgQQrDo4EAVDHymSk8XPHrcEOt97d5Ws3YrIL31jEyqbiJMI9H5PKeplfuaZwgC6g
NOLuwlhigDydzxAbuT7nYdHsqpvRcJ4FPT4OQjo5aSC15zhGNjFHmRlgT3cVB6jrQicoC3Z/mU3n
FbYY1qCxCUQsD2tDeB/2EF2AcxLM+I9pOvva9UX2sSSWjr+HsyNt8Mad6yVwcZ4sBw7HpiFBxdFx
2OD/GnXjI1zvnQ4/j2EZGLsD5Cy6l2n6z8aDzM5xClGolafHbFsRx1L8SGNtrWS+fSJtDlqpK742
RjpPZlut7g0hEU/pss0eys28eBd66/6yiYeEuyfj/xA7+4xzFkYrYvYSE8VuJQv9AE1LXWwelwvH
uZ1n0Tq9MONiee0kQsLptXDUca8KkGgn2X0N+3l2Nayd9X2FR8fNJthivbFL/lIxD5F5uMyKlXsT
r7m5eN6cCzi3uUiT14I2g9wXtJko1Y8w2GRWznIT7p7S3aaF4Y8vOlROxVpL1mYTExegGYRAihKp
vUzQVtr0f2CyVF0soui7NECm45wSsmlHGORImQLih1zE5FvTI3fQYAZTk6/5mjkH+dVqPjHKfjcU
w3s7FcCCQE1BAJgkiq3m+2ITtgrlkHjCvqMqMlgnNggJGmadQUJ4xUZ5ousnVkhBdioemSw8L3HR
FwSp6y5dym7GsEBPEGquGy/ARI3jGRwy77Zv3FVjMciDz7A2H8F30m/LZn3EAv4V6e8nWpsZT4t5
RwC/3p/KaOuxzF03G7J7d8eqyXf4nbJaSg7kyn9wt9IkzNvqJl2Sq513tXm7HJz5xeAtvbsmxZ5P
RJDGXZRvwpqeUWoCdKLVFc7GzXXWsaKbsF7dF6SlXHaz5Iu1/hQohT2u972tWe31bBiXF3FxUQ1n
wOATIwF4fXDrme6yhSKff37jg0WwbSPm7w+ly1uWAAAvsidpMOSFb0nBzLg1Cz/s/FaAjtBDvZBA
YZEkDv4fZgnXjuB41U0iAI4q4lWiFOnuUvR9IFvcbThDRoldCtNfvGKepkuerDAmlgwGEO2y8x5F
05igjIZ50uMAx6EPLGgTV9cYZ9NxYpZ+KY2K5e7K2BL+U6hk0jk5Va16euVtyGOlxrhaBWkMDWsk
rSEIKddfPiNO1S10mTNYgrBNPQwTn999/PfSnSGJ465rINUADlpG7E/pojIP1NHpPDXoUdI1KNJP
1UWLI5X48S3+Ihld9ZnrOtEFM/VVrwn5k7y0yXIcw8Vu2FaNd6dJm6wUmhHqjHJhYE6GVMMdeRuq
p4ROa6jVlA3bJb8p3Z8gc8Vnv3xRp9pgGIE8Wc5T3OendI0RpLzqY56rfVV5ri10zlnq3x8QS2s+
ugBeoj2UIkwXKCcVsyVxxQUOQfiIB/D7ceY/Kh5TnOQmYuASnTPAPFU4c624dUKaogufMg5aP/XG
JfIsRBCEv45cE5NpG7p6MNRWic+YIieRyxuHd05Z7m2K2tlVt1zTOIovtv7RUpjFjqzH8C92z/lX
n7xONlyypjmRoINOHnRd7No+T9vhTpNHaWIUnSzdgAZoul4541hpELCHij5FdVtort+j55o4CxW2
/D38BRXhfj7A9uRCIS2BJYKmXUa/k4Wy4JAc1gkImLYpeQtiY6CZFf5+xNtA1Ub6hwEWcfRiQcoM
VuW9BecoW6XkGWX1JSXay6/lMcmJCST9G/ghS5kqX2vpFwSRv7Yuqq1L/UndjLnNA2uZnVwm+YAC
VGgwOcLc/9TM4yspkJc0xUv3vTVf5m7v3upC1c/JntHJZFN9ru4/ffsinashlmxIBybXOAzOOvKo
+7UJd3n6T6FzzEpvXSm3rMUCpr3KFJdi1o6aoBQJgpMvytjPPrT8fhGfbX9PbTQwr8hj95Hb0Ak/
vzBo626HC8KWFE3g6QRnZuAtbTRdh+FrD9AvFbNYGlgCq5LpsvmX/XkvzSYV3Xmo4EQtQpb4f65p
AlW3VNRuNQ47fGtgltAkhThEKQ9O6yB11j+kdNdAWddj1mi6iO/UcWcbXJocjeasFQpSsN952X65
tsnL1kbsBc5Y72jecMnDlasMyh/a/4oyu1l5yMWAMGC63uQ1Tk4SiKuzdJfzS69wH93lGi8U54vj
otSSNx0OD2cuUAtxcviyHsQIgYZoomiCn8aEsC0Ie6XDRGgiwrbootZ2gpRo0RHNQOdIByn6iuIJ
JUyRcLz0zY1sAjS5+a1xF/afkBHhrFjTtcl11ashhXoMhN4YcK98wOeE+SAvmWFzDRl6S/mpaxJu
qhpGXtMx+lwNsa3oPQDuO3/UnhgpPb+wCcRSBFtv2BYj80GAKQ2dXV9eZlBoRF8t6vbDdufJspBn
Sr0Cn9XKAg+5Z2EO40f1bwkXLEAOvBAsfu7sPbGBcJUwXxBbSHg/faxO486X3sL0d2JcWS0UpmiS
Pmp3swbm4I9SX6vJljeRdmBpBkQOqQFSZXNyHhr/P65LfoDsbgwyJ3evNgQMLLrEtTwAcc11zooA
Yj1nGT3Y4HJ5lOHopaXQ5fATiGmKgcwzIPNDdXpmGRzva9yvGFYXlGn4fdMxQtFF2GX1vodNDWUy
vD53Q2PMGAF7LQtIyOxddaeuSQbdkqWIlKI+Rryt81xDq9V5vjTBP6GU8gjEhZz2MbiWl+nI2WqX
Zuc4X1Rw2hGCIntgxxkOckyDnUtmLLdWTYs2qyvBJsQTalYgAQvHK68Kp8E+kmUEcNJkAD4osGWG
p0IwNasfmR/cb8NPlpy2hA/E0rpS7aXpdkPEBPHcpCfqbLZhx8zX4gCKJWKMt+fD20+UjQophkYb
+YZxsplsmcTerWjDMm8/EYVeJ3cLMRpU02qSIgS4bOUWCljCkVKSHqmd08QyDUD/fPC6gDVQXEhw
KNpWAKJ4Hsk8dtmNkdiH6EjxRyDa5igW2F3FzXwR0AjDlU4ZE+zzC0aOat4cNWEpo++QgDMN1sRK
Nx68MvoTqw0TWY6Bj00n5SJVVqhCk96NIBJU7805p6ETCDaOBtJlMy6LaRemR3jtlZFpEvfOuuwy
2Q1RlR/83CX5UKslOeLBnOGwdelChS3YaBaevc3UPLMOj89yLs6YmKm95LxTtV3cxN2WuHJup6xN
ti0hMpzrqXNpBzyAfwI9jQdITW1rFigMESkLLSnj7aXVv8Kx5Sf/jDbuHDh8fFTCwiO7yEtYj1Bt
p0fS0m+cXVuNlkNpObZ4wnQuBpJ4FHSMbG0MGxRqpVIfkoF00wp4li2aBWXiCrk5c8+O8Q4szBBg
BQY7HfmsP6/JioXLu7mrvTuX0bEQIenepX21zFp0aXLKVH9l4uI9cXoPfb/9rIRh7V9WH8b+pYzn
/okO9b++OJCYSLlAYGcwfycbfsFExJmtMnhTHdsHG75MoST2kM9EQ8teVozqXXxrUu4cViKEQ+z+
sMQf1dl7ae5elKI29beOJLZ9l0Uc4ObIjjuZ6DiloZeKMybIrGD5E+gspwW0Cxgiza0WrDIxpOuy
Pf3IxMlFqYXUWZNZZRaMjPHP3Lnj1w18DVGbT2PqeeYIjzZj1MyD5cDsY58UWW4Wf1LxgO7QmpIL
IVt/lRea4YhxJhtA4ff7o5Ijk2Vynl174ginIwFXYzzAOclCff66ZcpCHfo0Vd/01k7marB7rsvK
EcUMwU3wYNsoYY2OyxAraDt1x+1LWPgr9rUT9wudA06SsPOhI02zLAvmCn09X/efZHqp6xITwLom
Y8iZz5gNc13ajK1pfNB+lnFo3tHLQYmM8/G7os5fId08Li3o4Wbs6LouxcZN7pfTV9CUC9fSxeV+
rNyWA+dVcIKkTB1kYpUX+YatjKUpMpnmSsHc+faKGcypa5qpqBCOSCbgpGUqGM/3qZP2d5JbhSui
AEW479jCHHC+HNtFUQabLUYPDF9SpImCCHVRNbMAZvLoQCgkzrzxx5u/nfaiW8EnCgL3dCMbqqBJ
15kAo+Smz5tP8RquE8CLJbaCXYYbePW05BK5SnxbhgDKQfaprZObnZvdNYvqah9W/xsFdQjklyCr
MzMCUKdMMlLg0+VuGfRWwCz/82YmsGU/j06xppXGR/zVg3f1QRhs33pJtjDXOs8BnSTeogfGwSqC
Lc0wVXPp6XW1MxeeYg4NXEFZ3Q7XlHwmVx7c2WVXEhJ60ZGUowwWy7BsyDphViFWj6Jq44j2t0Oe
ypXnMXe4Kn+IIV8qAtndQecg9JU8ZoBDwoCWK2ilbILYJGYQtxelf5unnMNIAMycIR3gp9WKyuEH
KYBaRTmbWEHsPMEFgBwqNRjSiClHQCYV2qFkVKqkhsJlvEH502Ky+jpdlM0ceV5Uc7+gIXPTQCTR
cExWI17pnlfX/ZN8d5RuLeMKaWRSPLzVGFn/wUPDqZGkHN3kYeAq5haKIApfN5//JUArJEFBZZ40
Hm4LYYYfXK5tSV18BBW6jE1yHwGgOz719N5aUlnvok/I0C37aW8qAnnuw+avLza+92TNBEJm8bKR
lZQIIYK6XKktBF0IurPmwfx+gU2ek3GCqoeUiYs2ZRnprLOa7Lrqg5DwM8v0aPNAOobnsYd0kQkE
rdzzW1jMMK5y27p81L+l3hIFy8fNavdR+KghaEMOZdB6L/MmuJNhtpnhzLwI74Y+/ISE+t/nN9lj
y09ahcgDDwXHUADh9FCaL8Egzbp8DJdSU0YfFou0IhyuvJK5SldjBoJCKHcAWeR5WLoM3sAe1WWq
Usu7X4gtPG+ZqGYyI9jEV/NufSVN7Oiec984PkoxBKM4AibFtR0h6GQbHmfVnJSzpOFlhNCyhIDH
NqwJWrrjDrI0Gb9+kyHCgWinkuiA8ukaW+QdrzBrP6ooQazwZ6S3VBuGEPT5E25blzjEGN2JUD5N
9xTUKfSAgv1WFbjIN009+zDk/jWBnta7w7oZD8Z2xXo9RQzq4uB6HqzPlUanrw9tI4A9K3nKOXaa
zCSNEw13blJdlH76hxB7XaMIqkLCZfsuBMbaF5nFRe7WeIfvaS6aq1qyoiaQQl/Ow7fTg0ySSyiz
BNtxlAWBbRp/gZiDZNx5OSNuzL3kIkWcdkPRi6JexCXRjRvS4HWQqdYtt/r/XuJi7eAJbVBWwCvL
pCMdtr04dGDIBWlXkWQ8f7iB1+AG3o+hFYiH40OeY1ny89cUACTHhfFm/ytvPl/hUz4w3/GD3//n
rm/cPzX9bpgcPiAVNt/ZpviG/oH/Q/8z5IATiHDFr3yhAV3SF/a/x2c/P/hmvtvfavYf8LF8IfKr
5lvTfeKzcHnFF3KHt+1q/6m+BRlDt7jqtg8uJI1vDQF0JG994xO+yq/2q+OfXJn91CT6Ov8CnAT9
ktYPxYrPR/JGrsoGIv+D/XD8k0/4j9/ku2piFIr+IcYSpdeXqIVgJ45/2l9+fsLJld7w8f5Xp30I
dvxVfObq2/iPz8uV/QBfzg4MRd+6/wpmZ+Ofv36Bj/kT3YCw++rMbm1tj3498XjesFGpi9kemdZb
gsOvL+OaAyzL2vJTWGLTXG7xQDNVvyApAxJKV8KMzAeHSOtYuSx9sHtLi1hdxiwrPH80X/awT/A1
HcFPFN9z/ESx+LiVrs70mFrVdBk+8Is4kCK8mlmhoMkl0xPISE0D/4MV0FTdV+N7m4t1neeXQ7Yj
CZautCa7tCZKtEFOflW6MCxGxThAeYKMOu+C+9LosgIyWcVnCU1Bzksera5ttKnlubg9cTW4CMMJ
bUjZ+h/Wzqy7TXRLw7+ItZgk4FYeEjuOncFJJbnRykmWGQUIEEj8+n7eT6XqGKktn1p90afTdaqr
EHzD3u9+h3Gzbt8628b7zK+E4NaX5fe4bXY31W5nI5bgXxZbwruz2maZb/q3Qxv/sGueF5+Pgc6O
EBZ/tiFUBsTmZrnxyptlvHbiC24fKK7luCLfFdbB55wr6SJerut7LIajjzZsBhPtN0S/TdxTCxzV
cl8tQv0pznc2jAKsUobQ4fmZzdhbtjp5C+VFu1KOy0pufvyt/gBLZiQGB3/KpxzH1ougHDvIH/BJ
cT2GxTqTIaBhEieuf51HG/+LbVfR3dDDJG/xpuefuJxf5ri2XAwFDNQyG/tLopJcLGJxpGjj9UDi
R9JdxaX1vSxg0TQ9P94knYLA/dRY0K6ZEYe05JejQxpt0xE4Ib6bH6Bgr8v6KqxpfKF1h47yRUfm
8P4cGtCYNj1s17S63qyGr93SjxZ4EuG8F2BMx/DoSQ2zJKL9ANWo3GLkUm694k2fwKgoAfOUyXkx
bvr0LkjLhh9ApGSTdMkbeyQYtaqt5IIdOpLSw7IYCpEAWDkXqA8QBce8u9jjrzUentD6hy/LNF0g
U3EoaHmX2RJykdfyLj1mDJdBhweHN3QQQioe0tvyTJal2cGYphhLybmygp9lrdkpZ/bm9B4zW5Or
FvgQ9fZRJooXWBsYX8PqLrLGq2zFCTBHwEX5fRjb+4CWEHButp/K7l7giJQpYobrEpPS4mDYcb4b
Oxo16+EYkMqKFmsDnPIn98SsX64tr8YaDJhILsMEP75D+0HPs08146iPSdS1vQF5pEVe6Ny5b1fW
1d5vk7Oz6/5apjN4ZCkO63Q/9BnnR/dHyjyaflJ9FSs+R/oeHGlK68zpx5WDnzSQoaz18hx+lnF5
xO+QESByZzrGzfvWnd0km+ih3GweNQJnMvdVsaDnVQmGZ/v8zA2jEC5BpHsWd7XJu+tn8Dx6y9/b
qqlEti1YSJr7mVIU0GjICXmGfxHX+wA29dthTG9AWzt43YUUZXIoGROc3wF2VPkprtEo31Z7ca4H
qvzyijTuRi89uFbsH5eFApEtt+xR6icA7hqOy8h3jsPvQRsykNJNag8wgc0JpWKwwlZl4c+Qu9fZ
lWnL/65o9oDP7qfiEuSkIqBFQTeKGsrq6Pfr8FCDd/7fv4Ei9vlvGMclOcksOiQX8CJKKJKGgOCP
P4WgSaSvYYjmmkr7ET9KgxHp9U14mFyWhKCqwQ8DwmWFBe6TznJ+qMkd+4eRBKFP6R7C8o0YPiKU
OQgJdhFMkiv0GjqWGjpVewbxn5MGTRKQCEEiXUP2+DQ2CjvVe6H9RQYpqKDvmALQaytyT6Qhzc31
ewJcQTMyRjTO+BdjV20meBEhLRm1IQOxybtb1cPOsear+zyjLa7ivwRUCYIRmViuNAIdGRUzpgZ7
x9+C6HIKiA1oqAJjmL1qcIiLknPmrDxxHEVEOmDT5mKbQzUz6ZU8K2wHO8RDQm8hxxVI4RNKi1GP
ntXuWy6hNTSO/ZBFNAQFCIj+Ig6WlDTiNc9y5yHZVe+g72QLPeq/eoc86YzRK4AfKcDTzZ+l4Xw2
YPlkHAOHGNCWxFaiK6tfLb69IR4qeS8LExi8CwLC4BWDZMHJxr0STBk0xGWsp+7pPHh7NK7iHAcc
dXksDNl5n5PODrvXTWAvldGgQ33OBtb+JphU3Um8KX8t++EDl+618U8SlwN/Jc0BxSGqnRTz2PkP
BeBqJisXGPPJd/mjkV2ftUk+cbhL5QcHBle+0ANueL4eIT8sa3fTZXcHHpH8VtTl5ZwlIrbphpTl
j8nYEUn774ygPswfzeEOZPjyGWlGes/PF5hNsACBmAHd4LY9f6ZgG9lpF/vuh/m4u4SKCbAGRkZu
j1zaZfmRj/RLQ2A9metbgar0StJMCu2VMIkmBq43koK96F2LIUAtvkI8RFh8nGNuEnek3IvVG6/4
CJlFlhtgp+B9HVY+ccgS5QwOrmbb/EGGI3kJ+5tbRF/MBHDDtpVFgaY8QUsBl/Fv18xWU1Cb3UqE
QL5w5rsZ9FgN1cCzcAfX6LEZ0XvJ/mGMOedFqDSuP83I2cO6FNaU9WtK/rj6oMqjLDawsPkzkIA0
ajrszxN9DCr97MVDJSRrS/b4jOiZxT1/8f0OvaqbNRleU6DogDxhpVIJ1gXEoxJeq5yjo2q4CWL7
QsQ49O+/wpjslzUJyaFaE14R1W3eciAzhSBD4VffOTddmZgjXIun7ah6938DoBFVupEgFARQQLSV
keEAB1tj52QTL8rso9whfNLSFOCkhQiAjE5rf4nHSLIJGoKAxOFNLJkAMeX1VNlYLQa/vCpdxJKM
sdXry+ibk77EJA6T0O2j0qLief9xsHHpBP7z+Z6ySpfASZGg+hohoxpjXawZkVBpTdcUGCC3Ls2k
pMTUNSy3FbFjxNjRgjjgh6+YiGv5T78SkIwBCQOC0SYofh/nyBlmFmGiqfPG7hRCyFwBncGQL99K
pBviDhbaxU3V7ZgGshZx35a1oIAQ1WV6PmRMjxLnlkn8w2Oxv7yFDUR5/IzAhExLmTNPM0iC3ItX
vA77Ls5BgAcIPAPkz7dqWFU5tjv2qQ3oDcnCTMTT6peQcWYNdBgQkfwtdTnsS41yxBSpbMAQxRmG
Mc4F/fJOc562Wv62V9SiTfZgTKvs1v2O2fkvC83fAs1bdWEsqaMVrdRI4eC2zW8K3S+jcg/Y9mGF
BReOIBcqEgwxB2gylNM9Ru/KbTRkImgZ0ohqqhXiM3RZpUr2A6WHyiGTh35OdyeRomZdOrKNiQ3W
SIoDlF2J3fXfvP4sVdU9tQ5CeCu414RoqSZXTelvonQz33ANEjEtEDFfajABgUO2Y1vI9+NsuDUG
NStQxRH6GyWY8btmrh932WMR0605HSseKXSP6wP3iwzLzw/ETF0zXRCg8WiIaS7DYOqvOtLBt7uE
jvNQXeC8jhI25PLDSLdC9LMQ1Vs3T2hXH5a901+4tXsLfPugqYEgbx+VsdzfdTAbJyQXZj1x3sbn
ILKvss6+1DVlbz3osCnEEOBylczMUtsmfWNAgGwJcprjvwxzRChlVoNQcsdZq/ausW5e3gdHALTD
YJnsIhlDUfhhGfn8RCXorok6D6mEyoE2AaQk6cL3RO1UecouYMbAB8ZqnDKWU83kVqNnVO9p7GP0
aGfp2P50xKDnQnPDcJKpKd56k7XTr7dFFeE6/SBXBMXY6NrXOCq3rMdhVgGWuzid2D8hOl0ZZUMu
5q5NrSrDHlBW8cgGDtJfbT27lyFuWxJ4H6fWd1Xe6kLyaLmQg47IyIeJZyyRDnniStNV2rnEH+DJ
VxrFDiEMEw9TK8bIZQy2DGFSX2iYbb7v/NmvV/jgHeHIeg0031x43HvQviefJ69yxynUyfDviVPM
U2ZSR0jQMlAGAXSTbnYlsEkU+sqR8Jj/UaHAOaos0LGJfpulxM38368dFLD0CbA67OPQ2QY5dpUR
OHvXltBgoN2a4QUtrgG5odWqSFEFo8PIxGxQMmp2JZtktTimwDg7nvJPnDtYkUDIihA04wwwXTv4
AfgdGvyHwSVVGu50O+d8zyWGgConYywFuO6Ho0wxEJKKSsptDM5sZqYK74pz9FxYoImopQRiI8rC
P8swX1sqsr/1iHIkkm5W77okpkbtmhwQRkAbw8hraUEZTujwkB3d3quOkRm/X4vozDc5sW+QS1Mt
m/oIT/fnC2YMfeS/CfeN9o1stsWZU6BEmCN3R1fJAr89yLFMtUPkp24Wj4GJhknn9/KpMybCwhEm
o0p5LoLnz1QOTdc5UUkJj32V7gHxzeSqraRFlfA55mkG/uAsFCXxsFZUrzQOx6HM1c5qfQ0FdnLk
A7vBMZvL2InGaPJca3+2xVgqM1CHSnhRp1RRClbRn/Hs/5j4/rWoZyZ9XqqFdPVIeCOU0PJXtaNY
EyinlDqEufLKN7oReetp7GiywCCVyPH+n8MefEeOchp3i1gn7pq4FQrpDVLYf1Cbs5Zqk0Gvzi9h
RAotBiumS2jVtHEkMWOWJawCAuS9FzDJF8iiSqlUJnsAo4tA6PZCLaTGtAoXEXVUVbJEUtaMYfOZ
xXfitAL0ApTCtdOGezx5oT3sl7LJyBI4eFAOcz62CJtUzbpM7C2FAI8oeye7Y+LKKTtkXDw1JzDO
Tg0YQ+Pvfr4iFW9KDuIMJaIPWgnbY2b70yFIs+04KOp1ai46pZHI4zrv4R+bJGn1kWwOxdQv/RtZ
T1Ub9EdQyvVdtKnlc32efHaUhGyeC7gU4yTgyyPuXrZZb0HbeGcGbxH5DAq+SGhxj6n0YDEeoWLW
9TSssJ/itpWYocJFyUZ1auKFqTZk8KYGHQbLLRTB95Y9XErcUIaMj63umypq41LHB+jxr3/5w5vi
6PlOcm0Fe0tNI2RhgnY2fuEgn/D2ld4hyDckclCRLyE577xMdoqmQdDEDAPdNMKUSiAMqvh056pt
0Q2upF1QiVv1x2EvhrM1JwgTbJejWxCUXIfYYhfaBXmqbo08lFk6vCmHkPzs/mNlD+iIqYnlsyvQ
USI3kS3U7SihRn2qeldd8aqKh/X4pKu8dO2nhmCfl9/PiRMQ4AL+gaFNhLMjL7RlUlSMsHJOQEiY
ipAoMODUCXgoVrzm3raaWw033ZV7syrGj/qW5gbnVytU4DzCf6LK4rlYeZhPgfPb0y7IStx6X/0J
XEFz8l4eIDr5xLjubECLsgm/ySrLwtrAXGeo4zJ/flu7zJmM7SDcugq7wS7wNbLyPonpbNNkyIxF
nFNjb7OBByI0As65CJSci1+EZ5OB+9Xebn+qWA6TPdd/IBzK8Hi15/BCVVO43lW3xVBeBjSvSv9o
YFGfN6c88kjFWY3QN1oAGkIcIKbahHHbR6lXesS+RTSozCxz+L2xG//VJF/qYLkQ4CjvMB9ljKxT
jeLWs76HGXXCHEgMqpw6xwqDUKELKi6NleoAruNDONlQVCIbED1d8g8N+QN6YR1/xh+EBS/IalXZ
b7pxAxHcfgpiTUPP6pIMj3q6ZQEHKCmRSGt88vzyy5YVELdHArvsDA3plWngQpdNOAMbySE1IyaU
Ra+sybdlfO+ll2V4l6121x5JrSpIMaf4Qr4R5jzVR6vcfVa3PBDG6pdQpKv6QatZxBUT8uavmWFw
gcqolIvzwUwq6Yq/2Y17NczdnwqrUOfkkzAVJ2xiNEZ2g+5A7apKWC/qP/6LjfnnW9Ct8ce0I8D5
aFf6LclpSPfFmlL7o42pnyJiVxzTDsEPUV/wj6kjTLcSw0KpUbQSz3ejxlzt+OtwXjARn8G/mbRl
QT/bwZvKVw/GHmWs/YWuUn0RMhGZczM7ClPm6XOAHoxaBHr3Y3db2B42w5xvKmh9JYAqWHsZteVi
3u/uqo6rF3AQn5VHbUPNEfXXGtyhwdZuAyXdoTfQyxZupKZHcF+wIW/tzJvX+pr8QqyOBOnqOj7h
aeoV27bO6Wyg4XXD8Jjl5Rc1nYWVfrNG6+dBoi59ox7UXsPB2JW/RNI9n1186ohWriWXMKwYfLsm
+4F8miRa50lhNIRxhu8VjuMDbnLcTihpOKpjhNSsQMEsKlJJo/gVht03DRXE7ddKKAFxz7yn47oF
mvUfzzXpAJs5exMbroK5C7dhBrjHdjRMLE5nU1NJ0wN500CMeHVUUfRVwwQ16HouY3F2XnB+6rnU
XSm+cCYS2/Od00dRV3RBsnowOg1o/SqcY7K2pIUQc03LED8r+KKUqzsy+jCXUTet5IX90JrveN6K
/+RzUdOL28Tc2jSHf+zocnRTvCibwuhTNb80toXp/zLXhDfl6MsM2RqwJs84kLEt/KcxxTc+o8A4
8x2PGzOX/CiI/Ay6xQmb7OimL+vEq8I90KLGTClSLb7xhlHHd8KEyTwXEhMqJDYmTbw4tVYNAEpt
ev6UOZ6oMUpjFAQviKIdfb4a6T/fFY1kuxltgNqRiyoShEjKdgtJKCbUTaJywwjvZtd5AuoyWt91
nIhJ3AzN58Ir8Vb7Ww/Kghvj+aem4HI+izQcM9Z4UJ/DkPopjOA4TzanF25Zblm2elCkddszkpVD
hFS+cVbRRcEDZMpaxuUv+VaIs6giVBbOB9h5z0zlmkYVL6PyfWVCAwXDHXj2Ue38ASaXnIwkuU+m
1OwpM3ElUMdySIzTda02fiy6N+POe6u2WcemkMNsAydT5GVNcKH0n1lFp1Y3zHhga9orDqtpe18u
PbK8NvvVbeIyKSQ1odUpJShIchVjMqMOS0OIDG85LL/3v02W36zus6fBqUJS3nEmk4MvNU3eK7Ms
T+cjE087Rjnp8N5J3eQEf2+79Qd5Den0FI8lpMPNrfB3mGHcFzvcUEb5M/CHeHY/LEuUPyiBBhrw
ADHLwPVvBs20s0ZMK6s/GaEq7SUe6B0QIXe982aebIEjkZVYeDWpTfOy+Edjr9bGVLYnklfkE5OM
rfpGJtpCOuQAoGrmfIF1zABhzepDISpyIhRQkzUbzEov7+NZbhrOilmePKNVUIq1BWrMRQ1pfMhg
MHUgEQvPWht9Vp4AlqExVUrAwVZTF/HIOR8ASDXb8Lf66zbJrnmCa6t5BWXwxOX857NrGf5xMGRc
OnaxDQlr65imY1+q4aamN5ph2pgLqO8Um0YHu/JBZM1sehWm16JKB/iDirzw8vI/SqGW9TGpL9B8
GAgzfp0+VxGl28CuyjvGmibJVH2KKABSHgl11PKXNf5hMKyIVOElOh7CEU9FySHyHTNNw/qYlx/k
mRQnDExIapZ5s9SicqAKnN3PwB++WBmqUQz9DP2i579D5aFmSCCyFpzRwJ4tz0+VIyhNlDGBFQm4
yXT1FOHSycqEwS4r1GiZSAeWYs5c+bizysXHzBkqJLwMeoT3apMbOTI9xCEy7OUvcCR+3wdLIZIm
yQNe05E5dhUH3QbB+4P8+zlwbs2K1okssZW0IgdAXietmZ5yZYBffdH4U0tFbW1VWd9NcSn33bMv
79TWc3FoxCMFK0SQicldO667AcGyhgcJ1rXK3vJHCJ+CYaud2EB4c4k+0IIKiAEUFni2AfvkW8zN
fKVUgk3JcJAmh5qU9CU06OK6xAnw24yab0U+lS/b9P9aZqQX7OM+h16Mt3wkgWrKrCnCqAJUpy4W
aIeWFNU1H95K3mJpS2g3GJBZveaJ93EiwgEVDSVHEhnPNKuzaL9W3KRghw2IKgsCDqS2Ix1nW9Zd
O09SMuqUZ4LOSPNw2Uq2haSIVMZkEetthU7wW+49mmSpdztA/S8vRV9fcfpAnAOOC35rB/PpYdAk
5eAVs5RDitNQBtXCJxiLXIm7te69xS5Tnuju+4jew1qjv2Z7yIiew/rTsHGfBgeJk68Q9gH7e8Nz
mW8+1r11bbmbgL8IUEF5IORfSkFIuU9+AV/MZUyPAtP3dk/C3HT2GXYRE3iZr1iu/dbyknd6LOWd
ZBh8vPzTj0k8LBIufw9tRgTSOi2+vfXcLxANFia0VYi6im9TDm0o4iwCFvDU36tEuXOgKqjg/ZM9
6mNCIQMtKTN1ydgdJx3aX7lYNiuA5pcf+Mhyh1WN3ICVzTQYOet80i2MvOmyLR2LeEQuQtwVwn4J
q3H16G9loja/CL34wpcjhcvMWi4L7EC/sP5q/fbBKJQZnTQWngMN4gki7s4gmKfONXxmwYaZOtI4
GObJHzdeiSl07CRNil6Us4ACxm8InKIC9jsSA+EBsHRUwkCJ0b1niH0U6WmUP2yGYSFCo2d0ayJC
wbZwz5V+R06geoUQhF0plV2owpNiPdsUzXoXR7WBBLTcyVN61JO2xfCtWoITC5Gi1JLHm5oJieSV
nWGmPTq85FZaYcaT7xiU7vNuVCIK6FZJ6wEk9AzG1PlrK9ke2RCsaU1gZDkovPTMsjjRFDGnI4cM
AwXcrKaToSBJmgjldXYXkxEhUN6w+A+iymQbvxvb1ZOU/mo8QkZtbDbi4kH/RJMDQ7aW5170qa6I
LSNmSOQrL2kCZve53RXkGbhmLFR1ui8CTjuZwNoZNul4tkB7flO10GBbKDiVB5iFqxrGnCDRyiRm
Q8VD/1EdZYbsuHFYt0GE8qzZngdSTrQEJHKjHaOvhFo0VfNk3jbrdusl57KcdBX8RfS5IFtBWJod
aC3oextaGHMCxRxqsGFYQJxX8sp5hSnBqaEAPRsccg/NCej3pFdpVnHV207GlgpAKCgiheuHWOTE
ZfyXT3WzqHbbjwL5oXo8qEEr/M1tgvTs0mAHs0fpVE0zp+mBjG81yDRLXrEhYF8hA0KcRt+Zvx8m
bo49lfFQCtdwYwbaOm75CuaTJuTmbwRH10SYSTX1t8NY2LgnMi89sH5U3cpNZUggzcBTudC2QoWw
W2CgpzUgvuSwYZ7lUHKCc2s4YewWKcrEjVX2uShDmyj57Na7WxrvGw2RWwo1kSeEe+PfdWUX4N3M
/TTklE3+IIZXLM6CrpPoa56Ev41vBGlolC/vV+F1VFmX5CcR98O/QhRIcfKBCGZ1dpt4W88cjiJl
CIsSqUpcbPmhGOyFv7H3KFzBCjUCkXA0rsYnZdLutz7pJTvNGEEEBdAorG6sQZ97eA5WZ331qu2N
NXevD9PKFBKS21Mp0TtrvGyjpTPwNyMa9XoqvGUpoz2hqs/b8iZ5o0baDrYqk3u/Ha/Tavxk2OE7
KPkbKhyZv9kbPuUYQCfkMeT5o6GlU3pv6mJ2LfBZDODzI5FTFwGIC6wlaDFQraZQQ+AM2z4JluiO
lO/n86sy4eI7FhxkfEMLBPr16RBCkPs82mdVqx3NMQDUUFd3aR/aT3KGEMAlTuLL5+ap0gdOLDUi
6P0MBsbkLhiTuui9dpXdbZjCuMPuUWClWntNeyXQ0naTgkemiQ33FTjPRRj13wyzh12lCbyO2WHG
LQdDRHT2Cqad8kYqgppIv918a4PVh8GFTgLdQQPHISrgzAx/xQPsz3H7Re2S3NTEZhf33WSx4/ar
yj6AXP/v8HrOZH67/EJxn5i0ReVqbm3LApxhY29vlmVEzQkauoTkaW0+V+3matb6N1mBy6AaUye7
Hro6XRzEnpqtMO+/egUAIk7JpBjF2iRgxowNC1XElBIcQ6V16MmoGFd4vkMc5XbeU07onNmvZgwO
SKMT2VBO4DOIXq+/Lv9lpRRozK+0F439BQPSmyiwgDOhALBnr0pYMC6xP+No09hfRJqRc0f7QCM8
wRoBWcyxgyIBO3zRBNsA72VdSapREG1nmDcA63NavrwoT7WsyAYcV/g5LWs4uTe9cCj9YR0k+1mK
KFvQPgUcHKhkujWlvVYMkLEU0n3OkMeECdAnZCRNC0c781zHrATXV4QN1R37GV/gCZhBlHQ0i8fs
rusQhBfpFxu+pjHs58rB2PeNjBtCTj0qfio9wqbkzKxDTcQvzUYsue8t4+zCmjVntvKpUh5EGINH
XpoLkWpyS2bzVb8e+gpeQsMWpTIWScODs24IeZhfxVXyQ5eTpubhnCzuFg4FM1YR80IACpV38bj8
Lh5JO9/+5AR9GF3OzVf5t508HyNYRFhHwcU+6k+B7XarvA2ZkQLByP2Ofv92yDlOKpTrXvTTzsPP
GoAOHEeiqxhLBKLbcsKzkUB+jnvrpkwSa6FjopmlN83O+Xrmk5+qifjU5I3iZyhT3OefHNeQpusD
mKcyc/MTND+wB9lEDyEmcqoD5NceVrzIeffeB4kUEwrSyCcjwGFTwfj6sIqz6zPPdXIp8rWFnDBy
nZpnjnXf7YgS3w8BhqFCeJGYgU5oIZDdcQbT5nhl/G47q691AsgNRjwfP7a+i8fQQz0XAfYVg5MT
tfiMtCfR+dQCHXE4PAwy3SUsLY1C4w39BIiT9AA+kWeSF6iGlN+ikRYAmauQEQyOhhF0bPn1PJP8
yKmMnmcGWwIhPTNQxtQTICeogmwb1356Jw6u4G5NQY0gKQ0+teSPyHBUcLcxs1M/tnUW823z22iR
kPdnu/ZtQNFwXuRjepPJiY96PvJQI9EngEY+X2NZW7Q5ZVJu8rEEK9BPf86jms2wBLThz077H/WK
9kyOOoTMqBYSXVCMp9xafRAp1QAInIEafitQRdWZKAGKCKmWFK317J1OdxEzdNJLOfvyojzBQHJh
67Mg1UDQjk2KCYvUgK6jEbwfktmtCoaqgH8DtCfkydAIaTbFllLFi5LpW26L2cHZTlUrY1D17e2G
RijymSIhbnAUsE6AqqhTYiHF8+5ClpfqJIWrEi5/hs9/6vJB+aksdfBCBiMTZLhcO3kYZjPPrN49
vQu+kCQ527W/8CPaICG/hmgobvl+gpC7BBQgAv5hFM8QzM+DkafWMFO/MMDOCOYPkO5knawRoccb
n74dMFL9WdXRf5DgIfau6kg9lFGryZSRflyYjBlIAld5FTm5ovJ5LA9qu5c//am3Fnpc1mIWBwy+
dSb8gXpYOd4kbm175pw09AfMOJXCYjwl8TTSiELDZQ1xBeDulysmoZxFKj5eWUqcOCfx87WJnQPw
YC452Vuj56RjuGQw2eZAdYRQqUqKd9jTvTs4QWGs8lu763Bfty0tVrG6btzsq1ogXX/nbVVP7XpE
fdwsEQDcHHeP528sc9x0tWwymFxYYSFhvx425NbMsCqE7untqs/b7db8eWh+tbvlbw1QRROSBZNw
LfMSQZHlAqSyVKwocx5QQ2NWc9NnO4wgGCsIO8AkSaS1Vxxeqiomhxc/QxZI1Eb8x2S7ZKt41gA2
wdQExm97OtDUvs+LHakeTPKpMn1igBUIn1dQl/B6MQvUX733V82tAARRnk3QEoxXLVBRn8u19wZD
/gsPsdkiGM563J+41f98aBMy/sdqxZTWzosYwFd9b7Tsr5ruVqCnXn3MYjXs0oizVAyNdvtTrlSa
D3rZbgHi99C7zb0ckv7rTYSpG/lpzNAZNiCafb4kxtSPm9VOS4Ky36YaCnARcOz2YTbb3llbCG4A
FBzhaoclAFY7lbv6/OnbrNhBH6p//D881qRV8pbNrNkWdCSHQrLNKHtplxiD3MrryqZIrOL4yu5g
aq382/Uu+7Fr7U8GuoI7mREA96/aBF4XjRKexFRoIETPX1fZAWeHa16XzkOR7FQ8igcpVrWMzWUr
pEpczLGD45VwSGNsDjNJs8VXtAnH9Q/PRZ9AJa56Y1qbBcXQZPbYrO7UPw9DAfrEe4KQZAfQwGp8
p2FHaaClb6iBlr7h/rmQgxTWVympXl5aJ8bqz59psrSC0ik8G1+7Ozm1DiP5fNUMkzefP4g+olNx
CHHEo4npQxp0hh8jrOCRFsEgqtZANAsXt432DuhnAEqqWio5i+KCXli+lgZcPeRZG78PiTS4elSe
lwXtIpLrhdiMRgkhRQQBHPGWgRjWRboPWgxOe445OVL0DjCRojdVw7wiUUKL4/m5hfCWfAtYYz4D
vinPIHP9LnabvIChyaXp8h5i7Fzs1UDgGocAuJ0Ie1JhHmhHkt3neD1yb3wBa7wSzVzg8d6OlTkp
LACh3S9/uRO3vnB6RnjQo5iaTVP1GtyTB2eo/iAWjsVjvQywQkiwEKjbj+HSeqtxgkTqwgY1xNWJ
Za/gPJjpMpXTvtY/16qfGJDydHMZe7D/3CMDN2j6RWQN9d+jM6lEAFRLSJkaOMqQ22RoxgEB42jf
6EnkUCljPzNDwtBN4KUMHwbS0o3U8O8rTZiyyX7NrNf0A8c3ALgcsTcUU1gEUxs8PzuCHEPUqBYC
SrOsmltzL9mlmGmugGCAT3NVgcdrYCvjDFlrHSSzGb/j/NB2rn/vZFmib6FrQuEiaf0E+hi9rbPF
e7e4BzwkLDGJwpsG55T3cQGXyiP9OMwT56IIEhs9RrG7DDdIkLuWcFprs8baaoB1bWNdlKdr3Ihm
0D2xwQwuYzxAFvGOXRo7WQEUThJnPNbtdRVULfnY9e4mHpBxVDLPYfq6flP1OOz0K+fJjhL3PeGc
4U1Vxw1MbRTlfsp/hPhMvIWMzs6pQVnlWdj1LdZOQ4dwlH9YvwL4HhXL0VMcVyV/qYnCYuEx6V9Y
nbLBQpq/aof/R8Yrzm2ci4JVOnubr0CsYx45T1qik0eZ/SDc7DsNSly8psZ65l/31Xp9+fJuO1GV
MY+Gui0DJoEokxq72bETYzvcfRQFS/x1Welp3JDby/eq6dXTCjAWEqf+UaeF3MOF4Rp6F6zYfwwr
B0BzYCrQuy+yBjQmHSSW7eM99yeH/E8zJ/z98u84Njtw+B0O4ABbMsQ+YlKWeRat4irvAIOA3AUG
tZW069yP6H5tZIfSkuuu1t2oA0Nnr3rwA+vD0J9efqhjR5jJQ00WN7rTOJS5871E934AyggD1SA+
skjmlhAStd7+Jy3jG7WGendz8Fnm74Rk8gLTlATgJTb2GnXIO7ypLHJcxT/WJdG9L9pbTSakqzw/
iDJsj8nmjDD7lgm18LWpjbLV1246LOvovottioj6SibU5uCwsS2m55aQxlylTHYUfAGr9w1xeqBt
HHIpBQDAR7dcPxQloEyO6wmKhHztMXDf3Wt6InlvoOKF60XKbUGGqt01ND0vp3NPFCoRqnpAuHBG
xMNUsptt81kQg2MaRrAQXzPwR2SzTytAsExjJqkf2dPmtw2YMYRj+HtWrx5mQ76Q1kZSBc1k8sD/
1DekP4HYqdcQyzRsAeYYXPyL9BiH9vzPZ58c4Bbe7st+XpEqoI0KrsDcCIsxn7Eek0gZIxrfaFLx
hho1E74tmqiY05sgwB45ySskWCdObx6K8Q1maBR/U9fhcdUsx3rF7SeCiIlU8kd7Qeu5iOEzm8Jp
vR9QihGqt2l4TRu0K/DAfWLiCVN1FkSlPQTrzU25rW6k7NSQ7fznP3VGYFcgaxnwFuiFk7Oun6+z
Cs4f7QaAPwZs1xpIavmKAqoJgiIHpNjWXY0w6p0dBG+MKziy9aBw33up//HMESEIfbrF8BaEkycY
m6yv5/fymKy9VR84ZCb/Te9QW2kn9s9/pBTi5gH/m+dC7iWYSMA1efef2+32jcxkZIXBrOxD2QV/
KR76zDOq3zl6RrGcSR0xTI/nz5htsNCr2zl4nQyhVOhIktti8pD7XAzsAcn4xU3VAaueV+VxjB0d
dyYTNMYpkiCoexs2MEcTml5m15YFlY0DwkP7P7igNRHd38uPjiX3iWePcBNT2YtN7NThrO/zJuyi
eWFQB7818jhDr1XLGS9xZfO+e5uQfL7kUohdsCE4Ip59XdrrKw2iRAfI0SnI+kpCVh9T8ZY4d0HO
23jEBNoxDscyudeI09iZKIsNHn+OAMQYAKDdEquXaTCkGFBK6J1qxAXw9ZggiOokYmSdD/jujDfK
KqlW1BlGrBABwAH0wqwjfVFS2UGTqF0TffPq9hsnZQsfCVu/uKGdQeDog9a1maKu5JxCeSwWQwur
Lcb5W6i4PNLVpgghk3ZlWQ3v7LimbZEZFJp3wFIxccRuySMZMfZc65zU6mv6FWWMYIEG6tr+VmI0
TX+H3ukiH8sPok3nYfD7f+tZYBIPoy6GMIbjjkZQw3qpuYQ1b7v2Q5L2T1nJI4s2OjLjOrMKjotf
xQGITIHrkHDO5wvYoi8u+2Zc3au1kyWCIXqMqFQa7ixMpXQPy+9WpLUYeY9clzEsedRrkviz3NpP
51NqToCIeMzgxwMGQl/vTAcHWT76qZMGhbH5kJGQfHilnDloqHJYnirK9SkFcIpFKcKiXm6JRE7i
xldAdccgIr0NPDlSTuYEW01tADyvm1XlMuRQ2nHPYOShnaDFKGKcVrLGs63DnBLAk0Q9Q0fxS6Zw
OKyZOxMISylmslw0theqaHM/fC/kM/S6b5YH01Ip6Bp246VyHqhj3nG09fUrIqBGLMX4+pOSsKQH
djMoh3sTlZiyFvhYSLye1FbafAxjQnWhzwmkK99I2MQxZ5e1RoQJRI+ETZdWC7fhUkOdAHduQ60B
kF763n1abMjx5RLhhKjWzEMhj6nxqzqGQCiNYojffsR3G7BwiSPnqSLGTHxkIUmyUxA7X3Nr38Hu
O0WyBaVFBH0jqS4YW25YjA2LgOJJt5FYaFqUFp0ixqGSHvL/BIlZ88t4tnvK7e1PpFHpYu5v3mhU
op4zLYqbIgwfxMJWqaWU22LdPdRJT01Mjd+BJ3EfBmAW2uxSWcriWQQSndKy+TYISAqWA2qiMUbr
BiklyKW2TVvDmaO2NtbM6On375UTn2rkcPLI627wwrfi2oraypH9u9+tfnmMQSRKFexhuJ/yeCuR
h7bzyyxcs/yAKHFnCrhWAoJYZAwnUxvhWdZM6I3z1Hc4R3B09AQGQ4Efz9wkJ7htkO3YqM58HiqU
cVo8ROuyoM9f3qv+0uktjUw+8mdqYQm1t0v79j/CUcRR0LcTPHEoGL1i/bjetdcigFg1dx2o1/mC
/cjKHXs/Zeyg00dXxqGi2/APnBfa++jmcc2IGWevAyKhTBbD8ge1NPksIHPxBmYX0ikxXOV/ImRO
97QIKSIf6+sLnDbElOXsk/ap+B/ngakTeA9m35w2DFIET01pQ+O6mbnhdicQGIAOJqPcx+ItKirV
tVSCvm9cM5kCcqq0xV6Zo+tD7Ic+cZ6MmQ738ivGqCduDoDWGQ56MMqDuT3p4DwkinRxM+/ejMPp
4DTaldLeHrkxmDhKbxMCX8qMSKWZNHHyHx35763K+qqoBt3tZ2403VjPSzLqQDCoiLgP/P2mI9SA
CVia1mF0L711rIxQQE2phoYAW9l9OQYGzJ6Swnr0kvcRRYMKbvEXMUNGGa3qg829fYCee66sPXH2
0g0AkPmocLlCJmev1SftdhPmpRnxCj6QfahIwRrdCXbSEWujR8+lUxcNlCdhEkjGNMy4NL1Z7tbX
KhoDaAe+FdxtEvnMbOG1MQjllulD5EznseyjJHt2EIRLYrSYO85ID5o+OKTGrG5FvYT/IL5jlblP
amZUMgSz5mdhVz8Gl/Mv4OMr9wIqrTwmJNb3UbcLHzF+Exz9Er8a/QwmJrpDJJ2Lca6qfE56CIZy
yvHbX/LR0H0kmnRO98tg7tYopy0Mr2IqaSrqPIVOGKXzj1Y3ktaGoj79JcmOzB1aGEBK3wY0xfud
CVMC3Z7mT22BpuZmHCCeJMoCDZZld2IyxBmvaEwR185TIP8UDA5lcWEtuwtxB/fVRfh2yXVRlo3x
0JUZnuRKsk3RxF0wtrSpYd6+Ha3qk1o3dcAyggm3IBzK00LfMvj1ZdzGC6ZQV07yW9tXt4z6AJGX
rNny68tbxFimTLaIuipGx7jUeWCez8/C3u+8ZdrLO4dur92gdoK8BO3mdj/0omnh7FPeNMb8uUWE
ESoREQ+V0q1OQA6ffuA8GZ4cQJJikFSPCahpR0xa/Qw4MIrB0Ve/+Kn1hY0oCi7PI/qyj1Vf3pvP
JE8HrkUhIXa4+qApZpXzfWgzNaoRs0EXvr0sP4Vp/dlo++FRf9svft1nfDAc0nTy6kRurDXySftS
pazgGF7qXy2cDhNpoS4fab1x/aFMiRGn2uH4swTJV3cu+YbKFPGdddJq/1Rud7G3GBdcUJFSpMsZ
osx5DuLpT4LcBDQJOyPGwM8/iZdvAYhSBvfmkxgOMfappolkkiXE0R4tTq/HAwnFzEeRa5kfIHIm
wLXGNJqRiOdhb+QtycnSofYh5tcEsLLaDJ4DhUH/uwVT0lXXkIbebebX4tYVVpwtyi5+H68puLWT
Bw//ogLTAupTqgpdNSpgQ2iAQjHjDQWsTFM02W2XpWFkK3dTFpYMSa7zlazhqYPEgBuWxS8dVmru
RCY2mCO+DP5qfFIvJBqvaqFdOD6slyN580gvJYzJkvFn41D8ZByLJRQw4SpSqZQB7irUFarEXt4n
J0gsmmREM4aKGrpMYwOtvio5E7fh/V7yhVsjfuMHtoVaXYm/1PCLAWsRwjCWBUcO5fO8gO2qJJge
vTUvagjwMxaumhftRRXO38kjRv935gJPcqCoZhNd+RVckRMXtZLlzWXNdGvKx/CqlZv2ncV8Y4je
6o0d+E77A1KHKJW2DjvsKLQJDfikakc6DS156Xfga5x5u8cIGZcz3BWOIDgDNHvPl3zg58Nu00YR
s+O/TyGf+0J4OuHPQ0s0RFjjQwrwyOSCfOhFHMc/NPM2GNSWBAQfwpgoQSPN2qLdqjJnUCDqWBPj
TPuKtvRE+wfSg/QW93XkakaS9EcV2Y9tmriVt76XglJYerXEWn+Nn4mLXSdzLTH9VVvI2dAYFMj7
le9sdANMCTM8wvfu8P25wuLEd+bZqARonLmnpzRmqx0CEti60EDqds+pPi5/q7oVzq/JrNpPORy1
iJbt7aO86iRWJEuRhoqRFp006NQX0RZlX9QkKBk0d5NjjHjgWpvqUlUanccgT0DQABHI8XmvsCuZ
5T9fD1m6sb3Yo0L3vfiHMqkN9YHeBoe32zwJPhnrppTLfKfdlQDXAJuZBpWTJ8bkhWY3vmzH4Lfe
uJgQcmg6AOZhMv/Ue1J6JwUt1dnDQo83uVRnMMhtCMEcGkf60LLsXCi9WXgfF7tFsM4+zfLdvbof
1Z95tQJ1UkHyd90jt6lg/FLWsfGxMMuFGrnd4QGyo+mACbO3PocCwInugaGd2X4nljLtmsPwQmsF
d7Xnr9srMq/MnWJ9L91Dscnuy3l7rZvCFAFQNQek94uwoyCtsSdOcOEh5W2f0UAkC/swjKDyO2Rk
VzHzO5Tl2GhWC/kQqVQ1vfpqH9PuiRSdt08UHf89Rw/wkjhfqB807tEUJe5HaNBZ0gX3LTpqMhm+
yC9Sl9sAq1XloSZHbTIT1ncl0QiivDuBVwHWcaMMHrhEzyPDxtbp+XKYs4wJdKUjRqQ4JUD2aVwM
RRBgXgCCIE6XQVDoN/Vskt2arcdqWog4ocu9j7YYcFIG690fvoOaZgYY0pJWw470GjADmXjEvFlj
FwHwKiyigZ2ghSfqVwtrjQHD1QFXVM1znnNDk3e04vmJaBvl7A8peioS8zIAgZVKEz/QfNYluUcR
K4NGs7IVDbwNKqAo/+ZviUUZIogV+/6Qer3dhv51mWY7zIq76DbPd8WdR0DKhd8ji6ttbOm6rrlH
TftkxfaTHRD+InCYiC5nUTl4W0e4H7Rubl8OMyskWwVI3bOVaADA4S9H+7pKwIkzC31+6S4JMSTx
x47Zhq2HOZaplsiK8Jdfm4K7JVgRxpL1aOoUVLHIQujHDkKJ9n84O9PltpFsW79QIyIJgBj+iho9
T3LZ9QfhtsuYSMzE9PTnWyn73BJZIdW53V3dLduSQSCRuffaa/D59RXeNYUSnJfmMFzUDvku04Gm
UcOIKkXvW4GCXh+TDuxoTP8qKuzlRHwwHgP6kCFZujB9jxYlCo18+BI1LIFxCEo25qffxOvLyU//
MIk+GnCiKVmqwnv7okDjZ5Qfyo0qW/bjUBYX/pEw7qk8fEI2TgTQVJbXglrKhjgfXxlH/VphcAdo
vVJ311EiKTPGfzaGk6n/sksXXMA7Umys26Rv5vfCMr2YQXCecPAOI6KFnG8xEwdp3+9DslrYeaUd
US3vt9VCegUbFrutP269nWkczKePy2WI/yGPY/o49HX/Zlr5PalMupG7nA17cwGm/6pIiMep6Agu
SBTagQNXd+Vhn2FPx0DkiGA+ikSDpAVRGdrHJdlPaVZgbhxR+WmdRG1a3NU+zwrIjb6eq0NPTWfl
V0yCWE/YW3P3rCQE6+qVqXA4gqMTv4Ofdk+qUL2ybjolalQpIUpWeFQQnbSGuXuZJTEA6DEkn4oJ
wlXPM307ddIw8QQJg4vgRohhUSYM6Xy+/yqd3Z8oP1/XHut89IATfDokKMT0sdX3GhsZ34miOylt
isXd31Y4wlwwB8kujonZHdGwXVT1cd7NXvuXVVo7kqhVxS4w9deOfKNVRSUCBfzzhk24m/ZNBfFD
3VbG6lKtnwIP7EyoZ+d07aWEHRN5cZADiV6ncw8vzb7DFXzcTjhQtf5P2A+cTfmyf1e7+fy266Ra
KEY0pYamrS7q72FBrBHNCRV86Q5oKPX9M4FZl+nSg1HkTXtjP4mAR/RKBIXi+zrh0nVZlmwGfogS
Po39/U2Ua3UGTn8V7Yl8KhM94CLABHfbkLmmbAC/pkqe9mWFh/ehvSEUtNmFDRyP0q+ZD5V8Chf2
2rWbNazKNVBNeOCm+Ed2nGkg2Lxuau/mkMz7K8YKjJaWw/ZWEY1Rt0+vUyZeF2XJd/XMQq5JIyR4
LOEBlLkL72SgiCS9Nr7ogxCOSjcTa5ajXMtkle6xXv2cbQ5UJ7mMcv5+mOEfrIshDfrkKJtywwcs
2HTGWgWK4SdHuE1ftNnxrwPIzqUXsFzLoGqZm+3/mNKSqVV5hHa3z5JXfs3VmSNL9CEvBjQKKy6+
NBGpfjNmIsPwBcY/nznUxjR180VJmjMfZroXvOJMBLIST8jHSV2WOJdYZ0W+Kxs+ce1CuRECXrtt
8Kd/MPsr54gGlBXGEIu3wSxIiY3Du1n6tFy22Z7qw3e94GbLemU7Ge42c5PtPAZd3Bonui4wJioc
vnGt2SHJCqOn7HlofQvdrHD4tbRi87FhY1HnvO/3Y06mjxfv+jE2u3HCW0kpYUE855dd6Q3kdk3m
Kmz4kZXhpewNmE0yGHoCLrTq8bXxXZ4C9jRY0huRgXgzfHdyCJWMo2sErGT1bhnE0WRCQIqH5qqf
YQOIlyOIooawuqPZ5ChiXtBNJWFcLTu4WZx6t/U7MItqyxWP87epYFX5CcF2/aFtb+g+yss61qum
X6Nd19arv1wrvOeX0g2qAK2EHlI8C4WrAFGDgIXsn5vMwIB0yYtmE/wxNZoWN5j4z9oCHTb2dOX7
Qj53dPAbpkX8FzY+bMBrA7mkQ27X+zyJXCzqdHu9rNiMjzjBh/5bszksl8m2Hq7yKiUNLuMF6nTI
hQzyq420r8PS74qljW7WDfFjCJmym+NyjKDHtoYOlgyj/bDZtePYkNimtQ1nsKygavVDmN+ZkDeU
Lie4jLLZuzMLC1IEMFIHyl1tH0q+7sH9SvOW09EjfY4kOW/hbx724+aiGco3Moz1+jDeOSGZ3Su3
1hm4cVXh8a7Whx5Is8luwlCrNlj5tT4pgIfW+XYTjgUY4ZjfdMck2ln7lGEy1xzDBj02mzjxttHV
nC4BIQS850US+DjcN+Nt1cJr67fEF/hFOL6OQiLsPJxQdnBgcDGO+/mudwgYu6xXNK817dNLPlNw
UdFhXNXZerj1RvdTCNPHPtcpG+cYL5d9s2WAtIYXeVoe7ipg8GsnmJNLL6XsCA/V+s5xlSZ3yLa3
G3f67A4b57LGzPaiixAgdxH1gbPvmzd+t/a7sDzGGLNs2psNJBaibqNm58Twxcojb5GzsJWuPYVJ
dBy/2K9Y8pQcQR0xc+Ct/g+zjUPuzJw9fcI/uKWlM+urL6P+w7Svy+s+7Jlhuzwsqa7TfhPdTdsy
Iu9o3r78T1X0OIPtixBymil31gvSongTydA7iXgLBji7+jDAKhxQH3Sbn5Mh/W9VumHdrD9r5j87
CEPBcxS8zVmFCW0NYS4QpZRtZ+rPsY83+3pwEaY/mK77hg8mZYS43anPAvrNS1Ikm0YiUi+CVH+y
6G5EnGDfoDDLmNtg81iU8Q97z0SseLqfshHPjwt+yCqE7rr0IzQip2Jdb0aq2g4BthNAA4IxHoIp
5OpK35fifWfRNPFiiQDzco5xcEvFgqWt+wEnV2thImNB+vPX6hA0JpXxoU/KhuXhzNSOyNh3c1tZ
nRQ8kpsIh1uNoqxkJYCOnDXfm9K9KVbO/cj5KoKtpS3TXaZR/eUq9dafMhp1yvRPIU6KRpRNtFg/
UUoFO0OSUAeh0Ef5FcmKxjZ1jEqBR+/ltRhy9lutsJQaEkDTzj59Pzc28OjkhhKljY4I/1zu6ZnX
WUaAWd5WuUWpRU1QIx3BH7aGgkjJNG7XmF2u+MJ8+xLyq6TSYwVzRC5QhGr73oOpiX0lNJTUUakn
IqWCkCeRBMYVnlZafxe2mHXRWzdfd/6ezHKZ/dEBK3NF5EQ9GY1pbKYFjOb16L0HQLxQz6m0b1lH
yEtLCic7psCrNprYtheUTjj8iEAXVfEPITBH5LmBOb6yPBKNQGwgQEHmpeXEk8cij6D6yFFVk/pL
VYLNcc0zcabyfsYD40I9nngmCvaQP3caqajn6viTPWFSbGiYsygYiPH4tIWykjwk3Up3P8f5q9Xz
bsTpqD12/BwnTXT36a8YDss1xCFSt0c3NyRHcps4KYmVkCppAZ5+3NF5MxkRrqA+Hoa7D7/iMRxR
rAwTcHmHkkAfL1xVE3erzsSFQFaVgmzEqRcqVLrUqDJN1gMRW1RS0iIn4TjETg6aru2fKURtEAAe
66UQ8V8sEZ1tyjzst5grM2qqjxwhU6Z+joUkQY1S1cUZEgfGZsFxmJYOLi3EY9QbhgsLwN+EscEe
si/ihR79j8zSBXkI9Y1yNm9Ic7Jp1s+UpEzjbgkcUlT0BAxX/MoMAYnJQggz0jEEnzDqH7PjTr6C
Gl9o0iIiSAWlQHRzqTnJyK12eiEV7Gc5ukN41Y3lOzuBhlohWac6RjWwHT4ymvuLohMWnCBPP7Jz
jg7WS8DKUIe2KOERRT9+ZGOQlAGxfpt3guI1NLFZNghchCAJdJRswnJ0IA3qTktN7juYBrD9iF7l
wYP9F0jcGbLFxBz+YUB/sPUZtZ5o8x0T59M6+SQvozntR9VizM05C977VFGsmF6u1JNBwT0wW5mp
sSWX1Byq3idfewhJdNDjvSAt7YQyTdGmZ8cQsmdmcJ135iYrvFeyItMo5vm0z/PpPzQj6jxuLTLl
APnp49vrBGNjJlOVIEicEfDPCeBl4rH/1JbjVR6ydjVCxZfhFwsqOoK+ic8ip+/NNDIfY1DJ4PR5
Zyv/bMjOcB2HAzJB4JRTzZ1MEKnNq5CjibcV8FDe8yoMlIUmn0QgoZ1eEek9hdkahqmW+848OJLz
uM5p3W07FeQMs+8N74loIYLphOtDF7EZOeJL2vdHKXy/jMXkYCNmoKapv+E100JOYvgsrnHqE5sk
VhPZACLt6M0qFibmTHLFQNDwSXYwmmf+n98JsHe47TgEuMB+sSqavw0ICseb6gxFoX1odYEVh4da
Qx7bSjrtpSbhw1PNvi+J8Yw24DT9RF+3RQrAlEuBWpKTPJ/6cz7MgkmLRg6vCsYDKBNPmH6F00b7
VOZI2mA1BpIkZwoeaJ99xyHXFA2qD3qYbjtfZY1HKYrwxXK+tQ9O90Ph/9dbBhJZAeLc+L0L+X0n
j0thqja20cA0YlyvIWlS76/7NnhmJrexysdHZQGfQ2ZvcQjpln+fvN3Vtli65BjvX5XlSm/bXWZt
8S6kw5seXEVRXrzoi+SH3GrKnrk2bAOtwtQAZ4nZbnp+A3Yuc+jvoijIUH8Sd1Nblj8sD/CcBPci
QGsvqw/5W3+GGSd2i4xtfBrq8SjKKf64B86CeLk22+OXcoGqwDMWWxrhuyXK2xP5qGfe/THFmzfa
8j2X06bK+KtyMCoB/UXlv1tX74ezLJznUOWpECyRJ6ve+IOL7r+4WjvGvBhey1eta5HxipdNF6vt
VEk7IinoKejX+5ljLMRcihMzDQ7fS/HGokUa+xizWCxhJAxn+s6Hvtfp0jl4irGZieL6O4ZLtnja
n72Ky1WChYyQtRupGpN7gmZuyJQAXMmfVRWqj1J15r3ndO89pFxPv12WSXb27GPkOJtggzvC6bbj
BXMVwJJ7OHHEoVC8hJ7MGFGjpihHQCD8A0iUT8mNP7d8TnQE9lH8WixS41M4TBuWM2Px3mPeWPgC
3N/0IaZMspXR6gEclkWCVNhaAulQ3Zab4I2O899cc5XbwuLtsKyIKRluou1lfTB3ey+78aaECCgA
mqlVX3mcb/qghT4LsKASTPNuZ/9dRiYqzX//WuncaBZnFw70AyU0YtD2WdUEuOet9e7OaQnTDcbD
loqQvQ0pP+Qimy4P5uyWMI0K5ukbfy7X4aQPSfElj4X9nhLtZFvb75N8qPcw0WRgRSKkTV1iixW9
U97DVi6yMt3wua+yc3ChH9AciO5p1L3WM62qbFDrPYKxesLNQWerWH/WkGxekksdVjIZFe1VBIxn
PsR5XQBLMWR2C2EN/tWpzN7LPOg/pde/Vidt5wxENN6WzeFGtaa4p3ZU10xf+PqFMFjt2b/FSOkB
tjlcQBkNiaVk63boXT+kBp/29MMKve8CmAh6hdhxxEL9/5nnIwZEcBBDvWP4wgTm5FkUm6Xta3d5
X2/gUDDn1eYtwzj50GhDUxhGT+wnO4/VhvfZ+o6191nWAFUxfHD6/BVcuGfm+dZU6PHLyfyTeoC7
C9ESVPLxdY1bGhh3pQ9Rcpu6SWuLqzM5xZhCQ31RLzU0L0PeQumJf8cfaTbrG/ARGyCleZU4r6ot
xM2RGrdcwolRXkgzLBcgft5KlQ8fnHhbaL60AKZgQiyh4NSCO6Wd0DeA92kwPxUDZt0VXWAnnb/a
k30LxuKYIlquyhNxjuThEWUcAyQo2/bJGvZ2YPzyIUG5gKHptGu67H3tH27dvryZjtkOYTo6RBpt
6yC9sKUrIsgSZYgd8c30ox/bw5WIkPJHFV9YwgH9RTbpbRIcCUvZo47WwL0jbwrZBVSyDpkE+6yK
lTXDg8JdPj79UvxDEa9xNaUc3H+6rtP02zVv9gu+Md5rCfGiffJDVlFyNbJ4uOgM2vLUUk4plyl9
oLXhhRuiqe64iBsA43r/f3dPJS0nQD+1kaaYkv5kPa3VADq7NwyF0P1I+PGbaWODw4F7RIwUNuLH
yWcQhFvxLSzpjgZv3cQ/RASRwbl8Tgqscp6+c/9QUAFKoO6SxMSDEHna/mRzYDCOM++UH6BD58F+
FilAQHIiwQc29zVknse5nTZwXNjeFEaqFpP19S4daOu1riYmv6YNWRgMDDi71RzWnO2b6PXosi+K
uBaqKmyfe2nPncJcBBuE1QVElKABOqVFV3Ww3bdbr3wd+UT5iZHFxIwmdf1Y1z5TTkokuM2qVyc/
znZxROW9Ge4h3jNfA/zNKWTJyVJ5ou1lhfM1You5qYfrPI9eeM8GwJ4P1sl8hcatu45KAa/Cx9vM
6nrJbJJ8ZurMVLmqmQvUmy0pyX1EZxGzG/itiAsrWKa4jalPiQuPTUhaDbdcKTY2rEFH8wTF3i4b
Wr2lTneLtyGyCuz/wPsvY3ESdxnIpDhaKmUKBiOIAqM+2KDWqp3+leZGMNroPUfTPKesQwYUn4Q8
jdgN/M3JoRuOHtOyrJ5xQWPqUMbzvTzbTUqZbr3baK8isqtK8A2IaVe9wjFZNxYpssS7hTWUAeCh
VhL8o3eigLGu99amRnJOiCr49Hth4yIenwNxDLEkhgvDysJw/vED6tb16JftZsA8ECa9xiGp+UZa
IJbMcnTrG6imzV/WfVwEqhXT1Miw75CVqD7JYnNb/+PkHP8S1IxYlkkztXRATe1Qc4L8qrKQPsQn
ZUEVlJhNMsOaDDx9HDOFjKURTMNM3MQjz9L3IE+Yzea7PzLogap4ZQaRVWAQWXCOklpVbzGHzQ6g
Hq//CF9DikjqKpF6pSopoLeqNHmeTH8OHnOv2ERAU5DeyjD65J7xPkWcfdErMQzLEud7kTn6EJ5t
wjhZDCgxA/J182eQmenCr1sAfsAh3QVFSinyvR6YpXCj+ciNanK63gkesg48y5Guqd7FhKmlJkwj
HwIseFUsd9vj/rvB9oy5V07BAyYGeyGtuYEiTOltsTNCFbsmCX882F2ABrtw7ywBBcYzzGxV4b8b
kG5/qK8r6Ao7deQP9g0KKoWjbsIX/EN83v6y88VXTz4zQPg+1ozvRbIuEoZ7Ty/KczBFi1FxiKxN
DhT7+3/ry+Fy1M46RJv/Z/IAmGwFrghs1bKlJbfMxoPA3OuJPNKHZQb7Xp2W4Lm1AScSEKkg9aev
7jwnmqvbotAE6oH6i5ff48e/YtKUlU5nrB4rCnnRt/GtS8fWF8OVHyIzKlFO80zUuvgVY+Y8ubKB
A3SnwoHKjOH1AyUCzN8GemI+AH9xc2Gos6xLkIORGlDRhOCPU4cCVhmhDQxi1v1vwRngNjbjiFDB
HK0lTgr9xc3otPvJ/PdfECrPYF99ch8ZWqxPj/Hs409eZMmEs1s02sh0gVzRhNhKNSM+ANYoBHBN
GCtgH9GuHIwtu/OofRi5EGZ82n+fj3K3ZMNHm5iuaxvJ+QGRH2ji4+vqlijYj0kwglcyYKkjatPa
0QDMpx7tUan56QZWAINb4zFcqwNQnj6vB0hYnKHLOgy7pA46evgY9juBW/d+0DJUGNP1epqZyhPP
ATNEI1KTwwuaSs4sfzgsu2EMDrsqGMtLxnwB6eUcu6bVWGAguD7JMQPbkBieRBf9oEozhS2DxEH0
BCgmimeLljq7YbL/tsYHFGYTR6L1zagXZGMHwt+V5pzzB7UHWLQzitkLe5PV17UNhmcB8f/4SD5J
JpQm8uFoBSA0nIZ+CEZ6gChjIr7q3H11KWY3Qj7za1Cd0qR6hzW5pKj5MY2qbimO673oE1SyqiZM
NXzxfebbfsTGjAV3e+Ox715DfGSGDmvaVuD9XjyCgVttJ3cVh5vA7bAFRAxXCFKlk7/0DTtkNThf
q54NpEghrDz9ep6r47UYiG6k3VIcqTlZpF0aMq5LgOWVTWgXKAdZvWeOpCzGCU44BFTtkho8aqAi
KETlkNIPtGU8H+EWnCGwXJMNraEm490JT2Cwbrs4QTJXB2JQCjH95+NHlFrejenIzZgZXYFYMBwV
/2PPKrUyDrTIolyEOcScbgvLQ6pvxIQFCTabn9Ek75i07Rmz0DkaOBBs/QEj9u3+ClfKkZ0HVlG6
cZkaNbA2WByfohUGnjDaunfNdUrzsDMBP7mfWVHTUMQYJsMQzWj+cX6Ab+ZkC8QiiraxwwxuZQpN
/0wxid6RzQgiWwzzqNQYrN4Lk2sAuP22vTWMvQhKZxGuHn903XOwjPzUFTxujJ2vaaQZmZgsKaF/
vGjZ25Hqta5EBwQN3Y0bLlmIcTnhJp2ypsIVgsozS+V8P0N15kP3hEGkjupkJ+/KwXH3A+aiJQ0S
DfFr7eTSydigI/zk7HJJ+V/xlVPAOcAgw7BfyNkD2Z4hzrNk+384/6RkoD33mIdEQDiP9zMYZ/R0
zZSTUEwzFQDQINqqDdAou78dSVI9qh6QC3BZUgG0VE3iWqj60UBVqEaIWquDY/D0TbNM/8ebrbSj
jFWw1UUWZyfBfzucR4Q2zupz02wnpTqQOa1JOAgYwPkgm9JaSNCirgqiwrsi6jkaw7tphtcC4/Gn
okgUl2DPNUi+NlsR2yasQS5lRiZPDU0PLNuQHGarvJZfJyCtpgtTgHVESSW0F1EbieWFjOEKA3A1
ZozcVMN42lt7IKML3TsPL0OFWqiQtmmIZLr9Cwno+XqSdsPqBbehRx/w+Lk5eeg4uYe5r8yGficP
9jMoJwobH0vK36CkjC+U8DXVAGrFcofZ5W5qXDuc6sLn/F3PHxk9I8rxAAk8YnhY+4+vq4qRbDdH
L3uTumwY1bpBJJTVK94gUX1vep1oSiOb0gj6KGO6d5YjAqLdgpiw4QCbc1f3HBnWcC0aFiB1oTfR
sIdrBVPn0o+dgyUgYOwHP40Et3qYmKXAKyOnbPjCOKO481t+WO8coLtW8zeFBdSQfWEomV1+7Nqr
IW/yXdhRB0lyOtU8Qr9iO4kcCFZ9MHwRMdSTjJZNpLjEtMWH0WY23+Iuiq7QxNXPxtacPlIQDco8
s8UeFxwbxsjjW9dhPcpunOA4KR0lY1NxQ35bCEjkqIZOEH0q/E7jsFT0DiYsbBGqRAWT/otS7OxI
wQNNZkbsEoSauxx1jy/MOwbLdCDsAiUvPNIU16Jd2uzj63Kh4zQrZB85F64jVYllfEc+NGb0Y97O
D5R8US0ejGZR9DC/7T1ITqXbZzfljEWkA/nIGDZdgHaH9kVEz4pOJUdgtzs66Zu6RkxqWDK9N4Pu
Ocl709CLGcf7ELX81RGzE6VIgOk7OKH1C9V4rYLArxKmHCgSlnG4xLLt3ixZflV0cUqTqzYIKQVs
Cd7qLVBK2rQGv1R+cl9S2lq/tHqEqEtFc+EULMqy4MhD3Fj7OMSCLhlH35siRypHlrXZwjDrG+Z2
pe/kd1Fju0hzvIlc881ak6Scsdd1Wpgbo5bBbKC0MasaLtNR1d4WBm1Z+tOVT2/OncjfphMHYM/8
xd4RsArIoy47jzQiqQ95tdWPEZdcwVjlNk3e48BhPpQLe1Vi5gUGcdVe95w79IN8hDR3EyLFDseX
6bIWiJi5AtjI9DcQTm6ihXcNjU12a9oZcGEA69s0A8I+fpx/5Pmlxw4+ZbXirHLc9JAUOGej0XDJ
ruHWz7Cq0gG9XqAisGweDDhsnQfFMvhv2iFWWDmOZWXhT5zG3p7ONPUnOHcLpRuDU8xMRHW1HHv/
sE+ug8RP7r2eAmMkvucSZAG7u3yYX3mDdrUItumUQ8mdDOWkszCQcpLSsL1R8zn5Gh8vqkM+f2Zq
BPfPKY8/C6w3IdxxIl+EeAygWtoe4uuhbeqP23g4vli9ZeESu9z7umY43u2cgjskylBdw3tek/zN
0gd42IbZi1Cs/S5pxt1/oE1Ftdt5zktrsxxST5jhOWhRVcLfD0TeRKpMeE+GG4oc6qS4C0u4kcvc
Hi2XTD2fqggNKCRpbdPk7mjST2K8WadsTgHxFyIyjNkyXtiAbHlI0dpfSQm1zM7HeQofHGxkhxah
gJGNGEye0X9uSHeWq6qLB56jJMUbgGnRyaDZYbkUVVOs76i3zL64E1nKE89Y6Ljgf2ltZQ+sCDXr
jhUmu5rbs7MBVPi8KIZGBqny6/EZamozrPEC1uZYSzQwwdeS3QFr95OcdeQkKedIQR7ybNB0zjrp
KEQmhRh4ZLFTbMm9USQnjMWhUf/qda1qdmJT+xcjp396kKRRyyZOGtLTfLtxzh0v7nzsYsB1LCXh
mP3Zrusrd/DfC9VSq+sjoZ5yhsEySYo5oSYeioxBqBWv7IARU9gRXxvVJB11moa726C7Ll3nlQR5
1u6EOe3TZdk/nQfbgFQU0st8POFOL95xm3hooWa/I5AKjAibghRABIo2l1gvyETCma1REyg7W+89
XuhSXkVlwOYbkDS+y8M5BGzwprf91unveGVAaxs6wzJrs/fpkTdOncXuQHv1MijJaB/nDSz44nPv
+uB0GYV7mY1f+plSvV+O+AEVHCnYIlBbJLA8eaKwKmSUJh+i7fgeS3iIrQ0X5sXpcMUUgfHQyPX3
g5Ne2tZHxHdn2dNrcD6BORKzgyv9p2ihpsggLxwO5TWhHN2rYs83pxWHYb24Pw0ME82cKxDYHb4q
NRlGyBdspGKf/Fg9bKC2cH89h61xbgzHD0s1ZPk9/VzO0jJ4wXitqCAMGCvDzJPdAQsieM1RuLzT
MDYleMdyYBZNtgWcyB8EUE7JO4oWl6zTn/bg+OFrqXvFIBCAbdVjLCgLaYnq/sxVnpc5aHsximCy
FBGvc2q3Hh4GyJ2HaPlknZL02ufNyzTcfxCAezz67xffoKthBC/QFzZdn8d3ZurvLYmC8WUEBVIV
LTN+RsXRHZGmHwTDeolKvhGrJ9F4OKH/nYPfWdfPbcZ3G7bMBkUto4aTfaxDZXF0Y/JqRR44mvCz
G0QvdfFyshG1Te2ShoaKkfvtWawR3j49vN14W1Rb43OiTSENJwdDiJO1WJIu/zm1n2Jg1mNt5j3k
/04dirRfdnNyTVJgmJToZR5imsCNY3hnNb/cTE12ykK0D0Xj8DUGIrrWAq6WGVBON0Bp4MjKd1JQ
zDOLQW3KyXVH4HvQ8YA5MRw7uZfrtvWGqMFxQqRGC2JG0HLh7tYjW7xs4VNwbEAim0/CmCs9MM+j
NaY2ukXKgVhAU1B06DR1oqTIMM4ZqRMYTj59rbZ1eXytEvu7Uczwgn+dqv7D3Nln0/4QvZwapIh9
gaFXuR5HqsYKzUmAvqdz0bh4Yc3EDh7gJZFQ5SWOFgiYtuwVEaNc0GOUVekeNp5i2/rFBZ71ypg4
DOpPc8gKJH/blHxQWrkp4/vTkddVsoioWwEGt5z1OQ1rNKLl6fBfuMh6DM/6cfmDAOiM/sn5zLb2
pcwPzWc6CkqktEdEMTjsaB4c3pIm5AVUJ2RPKyOYWiVkXiOEkCALKhQKp7ApAY+Bi+AJTe3+ez9l
w53JChx/ASLvJrdvb+suXKGsbfxPfd5mN6ZY/PsKMAGZ7bF4643UdXkyHHfHYu7ojouDQUuB/2I5
zMMlpuf5m6Jbv0V7WuvIAdSpxiJFRYxY5bbbpMGL2tnsb3yykG9SI9WHvwcQylCPgOxRsx2d9SXB
pNGd1e4938e6pwszkJgfAiPlBGfc5tTkFzEIoYHtkr+2o/sMIT8+tOJ5aZGKJKRF+rvX9hNo4iw4
GRD0e/jS2LWJGS8vt7TjnwzjLvLLhAf8i2CN02KCVptDOIJgAa5E433Sn4VNl2ddM1fyYH0hz1xl
qehaS0wFZGzU0+fzMV91+fJ5jrPX2uZlIEodi3Py/Op5W60zIqjaf0xOlVizhZd3Gp9QrWMI9Wdb
vVIhFyUUMKnEUQBf/Qp+w7xOO4wYshqS6qbIxQyhIng61gki4/9mC6vGFZHej+A746WjuZXG5RPA
6++6VqkXItn7VD2yD9L2NjF1Ek9KlhpiVyMDtTbdMLDvFSekWBG/xEivGr/UMUNf0ThE3BFGKKun
EFxUHKqn95Gz8S23JiJegFOQyo8Bhw7Iv6FaDrZsbRL2PC6OaQlCbAXFWAPPawB8yJcTUFzD+yeV
OmcJklfnIgJiE3OkrLBW8fbf/Y1IAj0jMsYymkAWAuI1Z/dYjcWzMcCWofr37Q+9ugEo5uQ2ngtU
cTKKXCNQLeq38I3SgQbj3kKhuNeRID5ftNHmdGAcbUUXKyY6G9ikBP+JgDRN03txRn3ELdFMtwRL
/b5nxCfPN81p5XnaF87FVHAKDZ/m0V8vVtclrIRHyMklnE9+h/vkeD1mET8YEu8WVEg8P+s2xNrQ
wpINt+XzMRS23llHeiDRHlkzUctfADUkwg5PSgcT0qbqPDFzhPpi+KkzsCadQG4AdYIsRhm2RzqK
EohBtFwdlAjfHwKgzMjoBhaetBGQ1TQUFk6rcGYRL+k6367QPYUFimloyQea1cohQ7cQBoGNJ7dD
U3hK1Z4TlqZG3ZcSOirVss+3YWeufDxHEqyBDAmVEW3vBGby8qFoTe2Gb7RbqKWdJiy1SDaJZnx5
YE9HA62xrRBd7gedEbOPl/4stJ439NcEw1pp8gQ7tnzZ+3nG+fr0e3JmI3B6oScQZ5GEx6ZldvNS
GeDiXTrsXRdNHHzUF+h1v6Qe5BriDPGIFyYNEIqvx1SbnyKM65U3PsebvwJd1EDrMlSWB7s2hpIX
xMhcChnrtPC1JAiMDgUUWVlq0VTpNZADScvsUQeQJoc15LTlJ8Uth8lcPjMiODtyQqp34iaj0MMr
MTxDuyHx7L2q2RDGDv806hWTgzkdVOJ0hVKMEYDl83k57tUidzD6pIUwTKUloZAToZZhx5ruQ7An
LSs7ntYc9Nli6KzX0MWqyyB/EbcQLvrxJtYd4jpPeqSKfz8fpbDBSIb3g9GyCIf4eioeIwjGt8vk
3qSwaRAu/bQ9a7F+cwpsmngwYXXRLh+eXj6Wtflov+JQZKgBKxztHUYdJ91QGMVrteYV26w/VS+i
LV2eKZiG486OVNfpP6f9gTKJ7sgckx8GsfqlLJp8H2uyUMBYCiw4JagYfd7yqffu1lHDoYW3w4uA
KP0j8Fe5sjdPEQNLTF1/1kwLbyNcL3ZRhO6T+iJ/WWdgmkwzf2JptAGaND+jLXEJtvQJMcy6rOuN
u/Oc43TT5UH/okoQuNrUlbEAwyrHAFH+BGTlFIBgM74HF4s7FLcacK2lumqAydSlJC08gOHOfTYo
QDv74zuJaAY/aDwy0VpylY+fdVFvssAM++bNdpN+BQ6/tuAEJ7SaHmsitG6QtW1e2sMK80Rt45qq
sMN+sVFsv8yiKonNn37M//DWhLJSATGPDSbl4cnFrcF2TI6LvxBRygTG4s/iZ4vhL5NAjUJKcdyF
GamgrdnURLYUiG5NxsQCEhqmFl9+zk5NTguuW2u//SBe+9PXezZwC13koFtogYZwUGCw02U5Ziac
KD0+yUXBXw+vGLMFVESc+QLuQKhewDW/ilooNdDwRUSy4whxBdfq1cG0L6TlkuHg01d2RqDDY47y
EY85i9BhyfL4MY/NEhwPU0mPBdddBpni1yrvPcrNt3ISpr+mf8jQqkyEf+BRoiJYxsu28y2Zo0jb
gGHvRVgf0H4iSVPYD2VVD6WbJOQrOQZK4SWplA50gGD9FuRrXrgO/KgoKCQwraWQaIJbudc8/SnP
eK18Soz34Xpz92G1nrpJrbF3PK7DYX1wN0cEmhKiJed4W8yz19v0bupR8OkbwQwqH1UudlJWADQK
If0X3svqdB+9ZOz6XA+dOtGIgb9Vkf+3qpBXv+vTIaA5RFQp9a9cCKm4PohrvunLj+vBZSWrmKdW
ArdkbvtJjOFjaW4OQXEtV7awXL+tdPfPb/iW8Hl6fSFXB0UezJIT6vH1hdlmRtdXgjD0lNgUd2K1
ytT6f8t0MfpZpSrBVbn6W4gmOnEpXEVDBM3/rhVd7lVerFBzIc3L+1VTbg2TLcyAQEjqqwIqrGBg
OAifRLsbgaYFTNmmgR8apmx8IanGz6yOs61O/QqRpBv05awTe+z97Sk4/QF/DGDPD4LOpCiNyPxJ
D+23fjt8slxdigAbvA45XB8A0BIWC2IbuMq3U+hdVkQuFzym542VrInc40cA7hQB8hj8xLjKE7oJ
meveMR5iQ/45nQslsDWYg+mlC8Na5Hu5YH29hamXz6LrfrIYcY25HEtj9MpPHbodLY3SxW1nDD8+
ffPOjNqQ6eIXHxEUof8KbOPzt5vXTVUW5I1nKBbZdGlsVJFriUx40/QHLDWk/pMPjJ1moqmePFgY
KJLZnqUAqXnjEuavPqa7frZ4l84yvbc5nvF0H9L89OX2JTRj4IIQZ4Hncfnz3YGPEMMgNiBprmqH
k1WeH2OSH2c+gtrWAo8zWmkxn9m8yLtYvmmgYvdnx79TO6DMJ+0OMtmtXMx4ZuySnsfJdIo9fvQw
IBA3bYEjDMvzpBb2krDOYQjy6BEFyzXMj8jy/KVa773l3la6Vdh8jVvzh6XzoeOSgAinlL/MUL5U
X6K6q0OI0uV45wCXfn3eZtkCI6dXGpKXTmwI/phnpt/leGw33nLcvlda/GisPXU91N8FzlmQj9g4
SrNvGm6X3Q6awK3fx9bwVkr53kt+CKmWfsifMUzotHxQHqDEsU3KFj6AZHc0ucTGXpkJRT1HO6Kw
D8I38cz48dtLD1eqt2kQvovMl5hQ2G1/BE0Lr0p6B7YvGoGH7YnrYmnJVTZFxIAk8Mobkmuvm9/K
9F0gqCZCVpzlE0DGQEJIQtT6H2r4BfSsnNACfRA/St4hf0GtCMk29YfVQ+jIs+JUimLr3mJxBya7
D1MaZBI0fQqqtWk+/KEK2BPo9vKZN/T8kKFCikm183HGI4f3pIcfZ59X1JmL95LQ1OJSTHROkrLb
U1xz6JRjXBpcteOSK4oWbxgOGpimWviy3J9aJiw9+wjxBJbBW/KN8kiQqkkyUtVNVoWuWkoJ0s8T
l3TenK4zRgjhBkPvgEmCd/KmtiWjWEqsl+qlg7G4WZb66n9dMgDbYF2+iTb1tQgw6mJVkKrT02ao
xkiu/s+7Vdr8nrPrYqYvopf8YU/OyeK42SxR788vx2a6mP2VHQKsIqEtiKisFm637DukNZ3go13o
9FREhNolQOfd0revFC+qrOkaB0Kb9iqgKs6FeL2M9MmkF6FtErNQ5hD9BNzI1zBgdiL9RgHLGUfe
3xUN3k9oGXmsAGPCleRCIeBMNaYe5QSHpBrpdMnexkLtrVasJNGaAOlOhey+duuADi0YRMxhyUTt
XnhgX2SbMXuuRck1GKikZvkpqXbJlFXlf7Fly8GJV2lKZh98kPVGUYNRz8RXKY7DF/uGM2MK8ZIm
xE3iHE+KBZkYK/PGz4KXx/1rZ03/VJUgyhmUj7fOFpFPC8V/O3wpOth7vwYVIbSPp98chhHn6w2K
J4+AO4d24UzpOLdt59R5/1oEPsNkepqAmuTBjGRYNaTONl2vPtVDKYMKEwIkQ4E7vWqkvWCkw96A
GtKqgtARTh53i+/FGuaF1YHD3NempJfN+GI3MfqIB+eWEEX49/O9ilN5lkvWBDMF/3MuhrdVgIcl
OpUHMC7aHhwPrdsErGim5MSH0k4w6jHElmsI3hfp67wyFwe/fWmHf+rWUJpJs0hR/0lwwoTnRAob
Ud//mzk+uctPyVuldpnywNtByPkqJN9jD5aeSmo3CB3vNfXUTiA/eG37psdUrS6zP0uPjVqlqo50
3Z4IOU6yRY2B8Q3C19/kp3KBDMBBJzd0phKQQyC2rdjfa2uUL6eEBf+iPzivACON9qR8sr4jJ+9v
N4/cv25jGNIgtOAC9Nzgg+MhisMM/Au0QTQJHC3CEc2KJ4S0etZ7s6dwnet365ZOkodiiYHPrMN/
2PZ8TlYUZshCGD6e7OBePGGclZsQI2QIAmD9vw7KF0pXsucakec+BFzRGvoBrJiZjwhiRQOmoSme
AMmOyd8zF/YP9w3aH40LEg06mNPpWEEH5xSzz4U5oucyMYFT+VoCld/JPLVviB3Z29GoLGKHdcET
f3PD/QQAnu5tyAcDgecpbHYke7Ipb7cuzhQb0DUmHScgAZ4UiTPikvRmzot3ReV9kZBR26MMADQh
EZtE5YVYrzj87ZaguMzX8Y3PFpi6QMAoDKxzFL1KO6a7eAluvRq3UV5WBceVK5I8EOBVQO4M25zD
cPQO35++yfZQe/Q50ORB6w4geMc8/VM9CGOSGmHk0VgWcTtU3VUSdaifqH9iHn+DPkhyKfFl5OKg
8MkJI2yc08I3U4/THUyS9MDGquiZSI5YHQcjxcvafGw25V9pAum+L6hssLjHmPaTeLP2c4cSrYOP
+3vsS8P78uhA7kdcIIsAUe/lKyPHXOk99Qo7e+FcvAsFPqtP34VzyIeFpgMWHEWGGqcGUF3cxcc2
bAd8Y2g3XXY75gxW+RYC6sq9Gq2sDZINoh8aLzzQv5HKT1s+bsYBwmPih3yxewi9vqbHWJ/u2v8+
c6lnbwXSLZBGNEbMVgGqThZeURxCE03p/5B2bt1tYlsW/kPNGIiLQK92nIsTy0nKSSX1opGqOkEC
CSQQIPHr+5uLKGUjtcmpHiPtUhL3CYbN3mvNNS97tKrSYQHSyaxFx4AgBz0jvSkwWSCjEEUCbwJW
I4Up7yi/x5+CO84IS5MI18HZj61Zxk1SCcs3Sqi1JJaa2JeYNCjMvSzDESjV1wDx6bJjSA/KBmcL
nRQv0qDWcmZ+svHyGNtdXgfZECParlyde39pEGDBREX4cVvu7rq4ubGm6ccET2Puwg/u48XhVTDb
X1smBHNQaa+NmwwjTRCLTrp2s/iqpkqkCcavD6oFTCxv7ic8Jh7V8w8oONtPITCF2BfAR2HfAuJ8
+qPl21m8W5Y7vR7sBsgo9Wwy0lacVUKyHN1CxIul/D5MxbR9ar4lkkHCLFpnlo5yYd46vjM2f7P7
gLTOkex+T9FO7536hckJxbSYwT8S8UY+uxoxae+TbZMVqbS/QshlTBd3/CtQv+QKawkbC/APyr2W
7knzLUVcaOo93gKfac44XAROYu0nqyQi1gZ3pNjVbKKb6Zxs7DuZp6gFy9LodbJZXkNruZWMX4sA
w1LAMa+gdKNZAeJVJJwg4ABTcj3qBaxsOIY4EnUiw+ZYKnNIufGrU8iznFI1gDsF36aIl9ar+EYF
qE/mRYrEWIJ/1QvFgsqHn/wX24mzzmjwUw/ht+zoEyyXL+YtPbLpzbzZG/xymOnTlJKHUYXeO4Zp
qE+Ot7J6WISrD6iwsNxWU6EX8CTq0dH//Co9R350dTGoGqT/0A2HCDwKqHzjHLbe3IpPBoe0vrft
2keIBTah/sGKEoabMjST5ZjJt3qTuKr5oPQMERBsAXNDNV98/hItCXS4R/AOkVEC+4y3aVCYdP5i
MUmjOLCwL91A63U06BcomBAHVDR/qXMvptvXrte8U2npTrFaoxFXxyM3KI31nca/C0OGR3BX4ip/
73T5b/Usfymxeym6SoqiYoa98DIuP+idMEEV/C+1GGpAR36ws8Kfe0+hRfAA9DrqmyH0EoQVwlt3
MefFgIbI+0BlGrHbqfGUCNkgCmCiBDcLQRmM594mW/4PUaWipCQaVfRDlsl6jz5Nywdp1Kdkkb0i
eI4gABQ09G160WXyZH7mkvXjp/r8D3OOb/HD0P+jDOPYZKQzfLnd9thsN144TzqOTY5O4SrCTuRe
2LKpGHGY97fFZEaCX3XNhm91zBwc52vUQoRcjwldzzh12nQoa7BumkVUaEN5lF9jpJ21gWNHunx2
3BmDuaSivargPsBglnC9YPJq5hi4C0iAjeUP+TugJzSt2pefv1kX6gxi6yYwu4FbJdwa3Cw4oc4e
Y9b9PCPeTZI4SzLjmFbTbksWfCTL6bjUEdB1SUgt34YAJZGQbZERBQxSLd8oOlQjflWG0ajJyvlU
n9kx248XzKgQeXDDa/VX0XbpNUz1XWHBOB7BURKDUvmL2iDcBUxmRYdlGJ6xbHHbZvmqjYT7Oe3q
1zuvnvfZGEcIDGmkfNd7mYCO3FUBM4ONQlRFrlEo+2S4BP1dVBfbso7nyB5wz+LqKCY0rpMZg5S9
gkKKupm3RQlHnBMCPVYIITeXjwPia52PevLdAqtDTDUVQyMdllH/IFc8f702yR5eL4Ar8yJAzQi3
2afnYbM/LPbTQzi1k8EaedBLGRNodZrBDKtACUkCeXqOEvQdn8m37KJ+IOAyLwgCIJ0D5TH7V0tv
IDmP0n9jOuGW+YZOwmqH/Yusn3CF1HDHyOmMAEW7wNfyWj+vCc7VgFfT8n22nrylQX8pHoAV61qC
0NA0m+j5LIJhOdPER1GZqx47mtZfNAfQ/4he7n5Ge/iUJ7h4sJ5PdfUx9CF9rg3ucEmiUPVhioOQ
g8YD53BxP+wdjej+c6E5mKwig/8fJ0jzfRFhjqU7IkMClbUGHIHxdBkkhSmgQIFymfpR16XN5vkn
d2bEwqYCvfifJzd4J3KcayJc3aO3BkREuftax8O2qj4f/PWtCNjImB6EpAe4eUmnYy81KFlBkKZN
JNiRJRVcLgpsTMQ0B0ZBeZSssalCbABPkhMqS7it3F7LCR0//C+UqE9+jEFpkpdejcd6FFqgovV6
kJt4cW6zEA6IrPimIiKg628L9h2ceTXOFqAnbFYuvMJZND4Zub/6h8/eDAxISIph5uOeSY1XE6Th
M4faOcLzFPG79ZuYoqHaQ/aM+RdQuCw5BDyahYIgLTF5TxukkMMWmr0Ik1pLSb19VZfL/ZWkbP5W
0CIuKkQMjdPwLh2F8Bn64wYkfKhq69ptGW47uhOrqX7YCOOJ/wXKzY26lpOCUh5HApA1lVKfr7el
JwnI3nOMZnypkGKXISNebhTh2SA4JSLD9Q+AxrouvXHqPgIfjwHh9NpIcv9wtdwlc71WypU9hURW
RxQT7RJxgZFRaTPcPfJ62UN0Gq+zvRxohlkc6tgtS5DttjsQYdDnOgHRacKtDVXbwL8rZKMpHpgh
shfynM7aLWd3zPebMLZwIZIxmP4tW6wRMSqjJXfBfRU41h6Zs4jvCMImL2vJeQQ0nMpYCbgtJZRd
//k1fXFVCLWPNIInsmnQsHf+zvfSRbfoSRA/7IZxZ/hd1m9inyoC0XV4x1gVxh9hZqRVIXhSsVLR
mhL1F+YdFxoU4IMIv2Zoe3walKHwnOtiQWlpeUbM1w03nh5W18x55kBVVzteNIzPv0nvZC0mxt5F
4UB93b208To3OGK3sATgUVbrxRvHaAk0gtofvvTg+srZcRslk3g3V4tou5Qcy3EA1ETCXGjEZ9R5
p6NJk7Y2pdNaQq5DnqBdSkTg8croTHamU4B7BncBf8IQGPDp+d3FM68q104wl1KaF+LPYD8h3BfK
zQ4MUAncjFRV1+tkM5Mz3ONsdAJ1SHuAWloVTdLPiVTIary3oF32KFlWmJAGOa7Oa41F1M2qj3dr
yO2yh5JW1y2ppSlcRMvTG1gS+6A8aY0yhNgofEzH4C7rPiX55v0vGL1eKryYbZPtCcNwEg6Xdrqu
JpNsitaAAtJo4oLNMvKBCigLGiRosGD7iUscN8bjVUUBQl2hBybVnBSzJ1phyQxJQ8smzR4awPBf
4GJcOvfAOi0PF8fmYZBwOlkhgp2SvamNMFgruQDrVgbzsn3iyKB6wmJDKGaGhMl26AnFjtxRZYl9
Kg3Ht2i7U8ODDxg2jGKo3HBoB5tE6a+zWbDIOlNqq9g2wj0yMHmKKexc7BHNiHqzdLA55p+0PuSN
MfOZhZhivNSALSXGtWsI4xH21FCKLBHl+uBNINLmkY2s2qXK1SGvxqyIwncr9/j+6E3mgpQ0txaT
2e4DZ7wemhI37e1aBEbeFZYmhElzsniGMYtWn2agNqNqmAWMzmbPyP+8clRLYaT3jR9rCFc0x9WB
QjYj5ekDMNl7gRVG0p4AlR03V3GAcM+hwKU9qRo8wJiCtUfNO4klAPVE5Xq4En1IlbAEQCpwY0iW
LyquVa9bvIn+jvdMI3ktjQtF4aMfUFQiM43e8ur5B+oGV8sT6xg1CIJ2/NVf5pdOuZYTEau6QnHo
nTK2ZFAn7oazkwVuq3zD0Uz0C2gC9CH1ugiIaCu1zT/iyKS7FTSZyC0tKFLdD2qA9+LxuBB7E3Lv
XbJaAwax5ksJWCAXCnOiY8fULEe6kryFfhpNWeMoFMYhwEt7eSxsnbqOU3pirmSPLjJKsTma4S78
VvMvyRsZtr+elmtyf5VzqnSNMnkfewl9GhyuKvjYMkKWd36OGhdftbeevytvnI07BoQJRRq8eVyZ
OIoYg0AzGkz9G+YVSbzvSPWDcx6f+DnJAkQJG32KNvba25OqQKVD4MDnByU/MTF011RcNjRcz5cO
gQ6Ss2uD8WK+fDjdDRpFZ9Y5R2dX0Ci2zOZlYceBYuteUcjAGOKrKLQP5Zi0Hbcif3QYtUunWBKQ
m8x47NBiJN3RnUZ4ijoKwEVL3lAkJsAa5gsmo8U22abSAtTDGT0RpYM41WY5RBQv2811uwBppnay
8SnEcemEx7dEX1ve8Ic3ZxsYGaybeLAl5kUU7YqFUiMdXktSCjT900xGYFYWkKjHJK2jbpJpp7pl
JTHILzs7KEID9wY4bBUHoLGnCetwX7h+gzdEwsHrs63rZBX2EywbiLL5fLHd1VdFAWWXgwjBH1Kx
L88/0HOOO9sYHSSsTGJGqB4GDzT31geftCFKGjYOm0WjO9AoWKJK6c5j+uiMtrdAR7JnFiZgH+fz
Aj/xjbxjMKAAx++463ZEcieev8LwwpFOzKIIrRSFWPgMdpOSV8EvKfvnsl1WUp/KCF2p3eHpAnpI
ZeiPCSOAhxFI34tWohViUhd1jbwKUoeJWNp6iBJ5ckbDImFPbCCtQEU7SRJyTKtXdTv9TbPBwMEr
jppHscwJo2/j9uIrmIJ9SFEWrJgRSFZBskOXNl/EPkzT/7T78mqVl6+bAHUhb4rOSVU7WiTqyQXp
Pn+bLu5nqF1w3ScCF9X94DZ1s1W5PHoJ5zXzGGWBVuRtmkBu2WtG5Iws8C6r6O+14jRvw2VVKSo9
V4iOiMZk5Lou7Gb4ISM0nInVCbn26WEQcfTuEyTuHO6ckCksvg2iFspLcauF1Qn4VOOsOaAQY8XU
Q+5C7kzoOGwcokGxzojiv+Ww+C8ubkLYDdst1GT8l55eXLdcEVjQBbsP+6K4z6fZKyWcaGpp8Q2E
a1NX/9bVO6YhwE8Qe63mhS3nTpBgwzY1OJsJzjgmf6nAoDdjFEIesExQh9d2LKg7Z97hnY4BzHY/
KbpaNX2w9r4XvljqSDoafEuMsSFKTXXEVILAYtFvpFtwO2aQEO71WRhFAfOgZe4knEqlhRB71R9G
WQbLzSAFSzPpFIxYwTUiTIQ1+RdrRn1pQ6ysDhY1zUF4uALlfgtRAp4lrqpxvoNI4oJd4ixkICvj
MsUlpxQwzz+3c6I2nHZI2nhDsYJR6AyOyHK9AihO8atV2aydWPLC4kiOaMTOTHtfcQKo9NJcpuV9
VaSUPEuSlrKHKkTVh3RgSrrJUn4C43rJ+msrFzveDDTi5FJBXiNZp1wsYVV0b6ebgGSa/L5Zemsb
ktq8hhtShhi3pZMxp6kLiPeMOoCNjyYd41/DUR4VKSAJ+8PeSRPr6wquDZNwihC077LhkoD0RDyR
+wemeX+L7IBv4Xs2v08BjORZ8pt8Lo0QyBThmC8/tWl58/zzuLD5cJ3M7jg/4O8imHr6HoG9QenY
EERsrGg2nxNOLCm+khekztV+bHb/IB1S55rrG+hdxAZgffHo2XEuRAH7UlYLwZSwSrzhdZX4yCAI
CWLODioKqO7qroojekD6YtmOWEkOEUEVqG5Z65LlUHJOkMwqcqdGVh1Up3Gt6QWeC/8yLwe5aZ50
soN71hS1i5eMF8xNFAybxSK+IMyJ8aT1HC8dvKWZS8um4EiRyr1sQZYlkRNRK19F9070veWllBZB
1hGycxf1TRWhOLsqquVB2MUs4K1/J/ajzUZYJTJ0VmKOEjXMDwPsRFrljs6Yqo1EYZvmQOz9JczC
kNOn1dSMkSMsQ2pvd8JI9emaaZx66dZNgi3AiXCh+SK5Fbtg/2kXLN61KMM0Nynwjme8Dj+UXUYh
LoLRhL5orqeX3Kj3bH16mCqxjLjG+GmDC2S9coD2xSc9fBKJUCQE3S2Zb6iW0RYYpXf7rrwO1l81
XWh9ZNQE5QS14pFhiKZwilyMV2PCq6RLgTTMVfTxWYzGtTlGwCtdjUENxZ0gXelbzL1f5Jf98ZMG
EpDUESaAQhBzrt2FUc5tRHjnVcosSGlQJoaVKOQXAuXOcQYKKARZDMDRMaKweHqznbipJ4dJFs/F
+Zcpkd27Hy2ZUtvUiuun0/4h5FrttVAGi0NRDc8ASAaSz28cJpEfLILYhYmBSsxTNzZYBGUEkx7i
VmgbnMkpKD/F+S8K6E4p7MQZFBr+bXXFmuS1i/qD3UHWgNrIimuyEAOm7Nq71R2jvEbVivMovtCq
aNwEihhMVpW1eqIdU/jxezw9bw+4x/QHzPskxRzaATibBGJwNWGGQQVmNBsOazmlijpkElA2uKkb
XBFh0RKyNf1YbusXh+AIlk3yjo4q/bQ6pAUMCyXQqVQuJx8OFW66sJrFRnY91DpiT6NFwpzoiwAS
jdDMhzbrk9HLVfNFAh3Z0xsRhRJFUevSewlEanF3NwwJMBfu1idjNLMfkDQLXaf5IGcZZ9F8qHf5
G8reT5IrdQw41MWpjhX2I4azv6IgQB39/KowR5ThqgASowemBcfpZVDLppPFKkkAsK3LPAEI6hzV
pwft8g+J7QsGdJprmRyecUaO26JWqEqCuNlcRRQ40rCJ44rBHka7RLfYsof5dPJRqFqEWlL0ZTAv
1LdqPQVM0GzUVKIHx9EWei4++BADdZLajJ4yWqCn0oezCb3fEuakPEOTsvnQ8RzFvXMapUPUGD2C
JwCXMkC/kdWmhuaCEgTRiF6ZMiIdLx8vvlkIlEA24OYJr376xvv5bl06URm/1bC83WKpEkwp5FCY
h4tXmza8l8BcmJ6GWG6K8jHOYOjpEDLaHrpSUQw15BXaLtNJEau9I63NIl7Xr8H42J8h6kkpEuAx
oQ3NHNGZcIwDbpdqoRjuWsxuPeXlGg4HmsNm2sRtVNqIUFuFOCnJAueYw/ohIfNIExaNiyRhUqaJ
AmH1Yoj+33hperVE52YjFkpcIscxxF2/bcJ6pOM5i5XAooTRgFhlSMRAcgYHO9FWbHY0ng9aeWZo
DuVO/223FO1IxWxQrop5NftbbzpI163Wm2BOJgs3cui3xrNkP+56NUeEBUCD700EKef5t+1S8UbF
Jsc6zHtjZGFPV0rnhocmJKH8ndwaat/5dFwQDdwyrpJ7o6pm4bKiMgWZ7wKLFXhWbP4ytcS+3l55
aQiJfDMfp8xcfOZTTBzwkMM5FLj76aU1cLipk8AxXYeIe55zRRrMC7Uz27i97eIV5xawMhCi5Yrs
/beiVi5jVNK+zxOX25Po/gKGhERJiSE9zDg37HwQL70oMVGYJ0UMXIdmAemReHn4MzHv0gr9A3Yr
e1zi5JDblNm823zLIiqUDI8ke+no0DSDlfuwK4G7XDyDQ/QqBnzQiFs+FJa01EIrVMkhzFtZHOKM
CoVIwc/FjhxZDNoWnmy9/BhUClDAuN8TJl2DO961SbRaHeP5OqtepMn2tcXAKqKCKDnXg+nFJqmi
abl5s50lr3S/f8JvYuj+kMGPIwnW8J5dGk0Q9TwpfrizPL200kmWswWaL5oMNKsLLgOasc50hJrE
kCa/Fy5sDebHoqkWeDu5GZ4S7O2tTzUHw1gwoiQ1ancV/abKzRojrPQj9EQp0tLnb+c5vUq1DZZf
CAZg2GFq+fSa2c/SiPU7w+I1Q7jPiYW/pwAoS/X4kXcsxqCGcNoLNAZQnVOWzdutl9ODLr5Knif+
nIBnqezE6M53Y7jzWXYJSsYJxpuwlujbgcWH17qqVzlRXsyiEjbSBp69bq46DyUl7lfph3Jx+I9+
ACm7xATUVCGomC4KpBZdGshJTak2OOH8KmWEqAk9EWHTOLLy1RahTMos9SfSFGpeIwxIBtza/UQb
VrxOUCM7YPBFAtbfaRD81XMkAYBFhqOal+6ozdllZ80XAcRdBxtfxrMynf8fv3aLBdfHGVcTz3N4
0BE88oC1Aw0W5SR04aKFBCXIhGPwgH1nHe23lP1alGpK5GZjIc3weI3zrh0fZw5SDqCH0lJCFH+r
YZZeIv28khupdssnzu3a4Y0CVs2mvPUiL4j5p/GpokGev/Jzvu2U/hKfdh+SGsTPIQcay5d1WiGG
MAxFPC5703P3m5vwsOKXhwKLg0X5wtz+uNbChZPPtFRclgpuvuhpEtpqrO3zkJ+/PG94YyUvxJQM
OBOknvs7GGlHhzqsdvgu2xBJkwbpHrXgdOSLnio+Exmbb6i4PwrbbIFjVS9rkktS8PsKzwVI69cB
MWRS7anm1XRXQlfVXZqE/QKkOOy0YgA75iOA6WyicIEHHU0ExOut3WI7j5ealfJW41KYUXIWVB2i
/dmbzimOC7eZlku2Jk2tKDcS1othNT5pPnMako6UO4qhOpx3TK6G9WDdsHvTjRj7NDmg0hCe6Lq4
g2o855L/KJWf7qqolAYXmtsBruKIfQoGieJd6xjitb5RcSXvx7jiz/DkUXms09bYTtxp+fWIV6tx
nu649i7NpWR0UNYQB9HNCcyPSiibzy+dM6Kt/agBEbQB6iFgKS2tR6hZ1y6idOkQ0Cs2c7VADEqk
h6QnRgBmAw1mG4I4KMdpJkVuK46wMggQtNBgGNbjktkzdZauCace/FsAczkSBodXOmGkGJOnZZns
GoD53ub1PnQ/6kyV0FtMalfKxtSnCC/filUtUkVCsLkY+GrRLGd70Xw6ZB3i1OWLk0JCkkzZBnS0
eDJVEns86vIPTTF2SJwViwy60YdySODuhgxuqEvyN1twpC0zMA2PgyVax2odwvZmmoeI4DTIF1HY
YglCbjB7W7bDXVEagg6KtfC08Tt8JuDhyoCEgRHgr8i1Vy/mo6fu+EfPx9yyNChBtG+Idg0WUdOP
CkvXWxhE5EfH9bcjMYbgQS3ZNM2bAkmDgmRKnBzY5JTWzWYhRoGy0jVSFSBU1LPPpuah69PwRJuJ
W09/J07qDZ7i06sow+Wo13PA90wgvSAOfX5dn83qcKannYMvF/B/ssZ++hP6XtmSRNQwf5wVjA5n
gP30vzIq0rBOHCSRy8wW8MhUP1ijTTFzGlQG2rFVQ4hQrGUu/puatHHy89nBYpcpY0QISczrhlhT
mq4OCT7CpbG4CozDLYAl8UDx9BLSgt8KcZJD6888Ovri2Ce5R+lGKsuM+8yboWnDOPY6donDFq0s
tnDQnAVayU24u/Kn9fuWlAxaG6AFkGG9k+0eBbKf3G1SrOOdxRuketWVmV1SkbX074KvNfeQeGt8
OV++RPwuWchYdOCm+PRhlwd3VW6DLQ8bGwPTmpD/oRw4mQ1mzPSUDSJJZ5aSF7WAI5Te7Jrw9S5d
/kfQjql1VD2oGwfUeH4tniHr9pAfXd5gP3MSL0zjXbjriVZAQcERVgT7WoIKRlCWLq+F1aqpqx3J
gAdVQGIsc3oV3bp1our9wrXp335ck+naSHNE7CYECWrc01un4naRZv7OkAImu/hfT9cbiW0+uAdO
gS1AkuhfRwrODll+tsBDu3JLvi9EvgLp5++4bF4uCh1zmwfBhU7I943cwmGFM7zMwROmltnVSEB2
83gPKXWzrP/k5H5Q7TxbNx9pAB7Mup1oj9aFHKAuQPzhiNhDaZzGkYCzbmVwRbNBB5AnC3qsPfxG
0QglBlFJGMxcoiMaBTNMGClqoCaOBy/maXwoDopL/XuVET9YKE4rQ1ovwqhmy+q7Xaf+WAdjVh9o
Ey49aWakKmRR1wytlfN86bL243LeHhl84gP7kGUAo0zFXjz+UBH6UJF2nOlX/4GvfBO/ksldTOSl
vp8/K74V3/q/4uvPDwGYA3/X/MX3uRvwaGhWdyrf8xd8HfxK8DNu7yrOCXZdMMKv/Jc/6P+YD0Gt
v+RX/4Hgaz5jCBps77hDfI2LBz60yxeoCPn/jl/1H/n680M80x/2X/lgZW15x+8jzoHZq4Swbf2G
boMzLV+zR2HI/oLPfOj/pEz487+cBmWJ/oTf9p/58PMXN5LP3Fq+Pr/2zzK1tdIC9U2BcCcAvaev
aF5P4c7Vh828Ox67l9tph5w+ZGU1jHGnzJ5aArLqTfUet6nsahOVjLAXV5pL8F0EoyAuU6pRlk4e
3OPBjDlkaimox16TFQA/ZKRmhZcGNhMpptqEZo0092csdvshgCIQaDNRwbpo8EMkq2C6n3RYsHCj
XfJiX+CBvb/Ba3l23W457qSbNVNyF+4bZ4oNnoiSV8aBaBg4WPxdbPKv1TZjhTnsQkHmZaQH+QCx
GH8JYxboSn7tvb8h1EiYW6NsoXKNMSL/i06a/xVFCG6r/PDu6K2un39OF7d5tA9Tao5AvOzhjgCQ
fthOt7xgU+ezhIBq9SXpluhRKVSayYm6KUfSmPmGEO52jV8Y0bsYxuOdAyCkFnF84HIGudn9/+fi
htuVn/vRers4dHO31XkTvyRFG14pF8g8+IbMchEMCQRVZf0jIUqVtEJ9FaLBOBBTcRpCWhQbc3Fi
dQxDGjyXgz2cAUAF8balvexkspqTKjCOa513ZnoXHv0Yw3YlSkIEwOW273S5v0VKVGwBDuNzdDHC
gYFInc0aoibHHAcpg40tnKR6FwX5F/k3SFku1yIbEOV8l8dpZvpG24XoxRBdqX3It+5v60MMzaz6
WMwAxlvn8+ywvZ808atuJ29NrNGvmxX3raECSpEpvBhZU3othsczFm8uQlocLVlag9eG9rnDX4Kf
N2ByjZ2qhHEujUGQK4IIDaQC8apE6L0qctp6Im0bRj4G2tv1sdqev6ozqLlfTP9c1eAp5Ptg0+2O
ZW7j+NzzXq9rADD8/+TUFXPmtkvSiJi1FRGlgG6tikGtJw3Q5bPdK5GwFYKwKnOofXq4n3mLh+cv
9PIrSbrM1KPEIXBvWDYUW8hJ4XI3XwbeFyf3CHRmzMiS0YjcVGjwLTZh/mnnANjTNGKmrVTtIofG
v0LOI0Y+RaFYwCOXdunJIt0mOsKD80Vh8PTJRp3ThtD4/LkMBSRkDzxGM7h+qy/UdB5+F7J/5o1g
NEbuBveQiEthpibigob3/7omdAFPr6l0W1j1q4RCFXTaSJtr95uoFQZSbuXnCf3PYwu1Kd5s9lmg
o3xOVLig2CWoCZ+PkasaokRabdgKAxAh3gMXGFxV52zd/TQtaKN3vOPqVjNPGSbCCAWewmJIhF7H
rDVpMmSK4VaEvFGbytzjhAuOp79erKkeXdpQ5NI4cbDKFmxH+Af+rSIwUeNRzabGZecvaXyhlAF5
yjBJbQeTzE+tvw4UZcpthCsh0zSn4BYyRxb5//m7d/FdfXyJwx1kH+3TKaeQWQVoEhDvGFAwF6YI
eKlJrvBWWaFXAfNi1rv1xeCD8RqzIJnhJi0Q1VSZDJjhCA0UpVi675Er1Yof7nWPr3SwqzirOlps
lo43l09M4ZK1BvF0F0efN1lOxxt+FPRjpNTjAtMr0E1ENZZRUoD5A0CsltnrtTe5FUlEuP/4+XMO
l2kthkAjIhkyZps8fUPS9aHd79ywhCTF9ZFXLj43VdgrDajMkIt/V2ZbwvZijG5bcutgTtECw0jS
VhKhT3n+xl3c5aY+ne8EPzKEi4OLKknGhZ2ZV3YoikrjLt1vk7bEOWn3xpRJLEDVSEJsVAvajXOD
jzAHXixzQvCIC1Bk5zj78BzL44ZhnWrEPAq/oUNRM9smRXQUD5zKICtTih7XDCslCxN7Szic2GYw
iO/VD4tzKVaiTmoR9028TDGr48S0LLMcIhLWt0rvLDG62/MznYZT6uEhwPyCY9SlTejRzxEONqF0
xjxnta+Pvb85EwAr7NiCEg3/qTChkjGYpm5l9qsmryXUR5pADdOUGCVbnhNByPxx2N41BZa1rzAw
GAE3clKR0DJaO2MN9MXrh3DIsJJZJREcTxeuv9/unByB5VwhRSBHkDW37jeJsXt8iWFlyvZtGRlT
aqMGnzgGTTa4ZnDhuO53HynFOPniAkrKCnl0ZYPV223rIi0zn1eq1CE4M/empCa5hEG0bGROA6CT
J44EPVIwJRPi6dDkyQFmfKhy+boYUzGP9EMGvQPUJk2Jv/CzTK86rzbmywaLyhMMtZmx/Vfy32Mu
zcqUW2jRgTxoH6ri4KNfsbRJGR3XlVy8sEh542JOkNQ7KGpKgi7CfFUJvGXcCFtFciGdhNLtWQ4A
ijMLs21jqAjB3QlGOhVdcnwbD5K4eBhG7MPQuhDyI2p6usScyZH0njgDSgKyEj+inUy+txOQEXwo
9ZpopaGOg7MB99AjYxzltzGsItmmwhfqcFCR/t/GkuO798UmCLYBNs68B7j6Dc/CMsXQucMH1Oqb
CeHG0KHFdpNhU7YIP8KKk//3jeovBgq3JvWEZYgt/6tYdxUCk1DigHrQzKvY5TV1llxaRXcX0BAY
2wBbaKlb/GDU4f7idv/4pxickz6BYwWPmbm4DGjkWLBOfjep4K79AtT8UdunZMmaKogrA9Pijqjd
fY998NZIgWJjYX/0LLq0zzy+uME+2QTrYlYeVjCPWASivaktMDv19cKSV1wmtCKOyRcFPOqrRtfC
Icy1B3VeCm0vGvVDufjSMAaQwJ/ps2d//2jiQU74wl965FPU28nrlfDXfX2vpnxfL3lJGUHyFusx
a2SrfjxOwESq1X1zbF/M6uwujHYvNDv6789uTjn2mHg69RjGDO9XPCn9rnGpILfpf+KV99HFp8WK
CkZEEn2JuFmg0KnK5lURt28yZ/NesziFsEiSoq5b1s2/YEGvjWRQkD2+tmGL0iT+frZO44NRC2Xx
Lkg9PkJ4mDCa3ylwlnKSuiGbMUIuIIzQfwoNlqJBMSndAcGaMmx+wZfzwkJ7cnGDXdBfJ5AJQjD/
bAciTLLZHzoztA2eYBa5i8DI+OTW/ltsvO+9vcY6qDMYLqexN0+b5tW4C8allQb8A2JHqkMMZWDw
RMvWLVtI9pwbvJ5GvfnhvCMthejYpuT9EXQkmEHjYG3RP3c/ScDTMXHRJcCaaR8tJVgiFzYMT+/W
nLOrI83drClvymbyp+tx44IdXKBFj0/p4rQ/B0zVNcBTR+wmq9si6hDTYBq7pwmQt33uIZxFKS/M
UNTR8argUtvC1UaiL6FG4M0dHCbHajsJuqadFy2MNk5fU+IDpJktrvwc4cvsp35+lU8SQ9PECKw3
kztv73+QzM5ATQbYukBjMnNbx7uWi4+bREnV3ypyz07jbbLDHyI7GjVfPNFkxkV6pPPwErRsHmJk
KyEgW8FlB6DU5iIWgAY7ZsID2378Bv4f1wX3S6pdtFFDTohfOkwXERbrrNNMjN7uVqeEoA9hDMkq
fh/sSsyr6J62NflI2xsThmMtnOMDIvaUeM0jG96l95Ye5ed1DUhA6WKCx//Sb+dimsPpAZBs521H
WbWO38dHQgk1MQB+kY5d8/wCA2qgXCteeOaiavvIBv7NZcFIBKEGbwN3ebreurCMt+tF2Ps+KmhJ
vC0pSuTxocZTPiSWmPxD2SYkVGeWrktTryZefJYN8fPXdZahAPgBXP7PdQ1KFmdJbZwv67bHzent
xMrWCyuNrBCsAMlF0gIX4RolNafOVhf83siGTN5lMgFgbVEgQJWgNGD8qMyUjTp5kOeWqLLj9bMV
U8PTA0MXLBEoVdlyhvXzodp6iyrI5ll5gMrhHt2bPKRewv8y+b2kYnoZz4gqD5b58bqCcvwmDqrt
TZMSlZu4wRo/MiVFrAgSbkviwUOUjcWmXn9N2vR4HcycDWl3xCzhvLW6dusSsTD09KTd7V5kFWrh
dj9Z31RAp0wWspjWimDgJEyJoHFbcpzarHqZbHL/nX0LiW4BmYIkTOBI91HjERJKPxyxyL3uMko6
ZxUtvjnErL7C33n9euQZ61U8u1OQoGFxESELM+Pp2iMkO14mu507F+t+kU7ee/n6Q0C9lEzd78EK
/57EweAOs/1jMvu0CGtUaz1KjaPArRw4xIWK8E00np9z+F2i7sjb+le/cL5dmCOK0ALTeCJfxyEF
2slmizibFR6dcD/41M7srhgQzha44MEiUs8GRdNKfKUGwCuHH4OukMBlpu2z1fRuvXYZzEbX4536
pfIYnGES443J6Qu//OndZE6eZo23PhriYOmcEPmtwNfbbIYFOEhgsVJFG1yGKI0tNxgCHAa6JqTl
+tOGxSQ/k5FHrdr87FH/vDj4w08vrtuiQtjXuyMYF204nYc0WQDtzBs2V8YMQgOTbfkzmsukRIIK
LBATcCzrbvNboZ7P9gCbSmfeLD7LJFtQv9QlglKyYvpxvHO6fJowNIaEyyGHJv/pdTsIsUGG/YM1
6ZpraQIZNKD9jFn6kEAgJuyZhMvJeaMgDsJ8LKFfi+ojcesvnHIXF6M0GwTlUUMPJfnOmgAPlHEw
exDGIb8nftxZ3e9n7Z+rzfrTvtnjM0eNSviBy6TnJP2RdM0t8/dsux+7dva39sXeB+FfHXeQKybU
qvTEYTSoBtONk+yrTcARt+FhO9Qx+NWc/CIlRE1KaJhgXRKOtO7ss1wCxGZlmvFd/pAWWg2u9PxC
tOzv4UJ8fF2Dt8Rfhz7h54e+StVbouFSsUN2DrZlrHsecrwj24uZmmR5Gk9UrcPIhwDGH8C23nK1
yKKOqkcRemSeWA4hkFjKmla6wPvNqR4UHKykVfX55l9C26wyyHwqwB9LP/9c7oj5QjolS38Ufvea
OGZEfJoHtEwfRD5MsYATr8M0VjHt9S/YslzCeeGeAvogJkakNhm8p1G4yvKUSOfeu2NLJQcBVONp
gT8nUEpVnWgnMkyXZbWGW9b6kFP9C0QsPZKzR+bhV8B5oBnzoKJzNst11cwySgEYJ/GatvqR/YQo
5Frqps9ag5Uz4BSvVG2iRWMUJOzi9i67UZ0Szy+ni/sDFnWMjGCSYsE+uLYyzuucMmBibl9ZxxJy
eB9RS2mpmNEl+kJZ+LC0Huy6APFaN32QAkytoiBRZzKWGXr5OcJ2wbZD9nLGnH7U9udOPnXr/Wxi
9CazVicmVKWT8qwz5QBqbzitVYkzNNHSRckOviz5hl9orC/UwFizIi2dcc9AYwcIToTjXVTX2709
STm/SOB4Ujv1UwQU6hpT45ot0LvC5hTf/vfqGU6+7r+wy2sXH6wwBCPENOmyMAQbXtcKvqpPXJ8d
7RokKGwjIXmpSDcPMkeICfAUSU1s5ixlvsucVCmp6q+aFeP/6N8ASgxJY49lT63h23H/+AlS4xIO
cYA0Rx8jQKlomPUJVaQ8FKoo8pxx2rf4yYl0n+F4KURJpMPeTZSoGar3/37Jw7WPma8TvcHJOKhv
m/awS7ogQNPHRW3X9Z0/yWFx8IDqzd1yO/nNBNBM5pWPogdocjowATMiQ5Shics48/XSkn98XUOk
P90v8vaIESdeuuzqSn5gsqLGTw9Rej+5BWlKoaOaV+BL4KDjP2HpUF3/XXdFYUN9TClDVslZ+bBx
qoICnO0Bg5d8vb49pMebIPG+G00OOoN8D4TXCLY25jb2eOr8igNm5Uh+uvXupqvj+5FneGFLpTPm
cBYnDlBkcDpDqNpOi2l16E0UOQGVKx4fAYMREKtxz3bUidrimTTJLFPrytiiLkZp4tvisKTS5l+Y
btH5TTFNg/EVeRTa00HJxfEDtsuWaOIIEQSyPbIDGDsZNq+r/M9jUfE+0izr0GXkrfdx465vpml4
5+xpGnyqC0UsjdyzC5sXMmPalWgaBZiWDec1OFoV0WpDJTBjeqUkBGSwclHRCFS+Qhmnvy7K/Isz
gAbkeS0k4BPLVsLCshyraC4dQVyPDUDhUTMCfFqiRt1k4pQlPOWwmV47OBGgIWOUyC5xyNxb6DLw
MLE0JkU8bQtSoblA5sd1PL1B2ndbooyRsewv1KgXFpkULvg2INEBFxzcMD+A59WWe5iiltXHjZrB
fGPMcMtju9cYXqG0LavI3R2/xXsSm90Wbq0mnG2NZVlDDhynkSrBX7i8Cy1J7JtKmOkxz3PQfTp+
EQf1ROZ8KqEJN9JVxS6bPeWEOFIFnt/JdvFVtCg1nCWOhNZygIqUS/qk/3qBCbHCRxj8Dy/Fsxk7
MdL5cp3ubdQqNVPygyodYKYvxoJklRqvukvqG8bZejGlaDtZrqJl+y4a47+6rildBgqrmIL+6QLL
927qVU7lWjSIBpVqNYyl32LwvSTCEBhGenhpUYNy9SnZLf9U6l82297V2deGodK4Nu0CrosWmQ0M
ZyZORxwiBpeV5VV62K0cs1KQTMiCFmRRC08ObW8GSNJiv6TtzKTe6ABP53cVttm1HOnLgzPfY73Y
Vz4ACkv5IWq9jSFatj88LTIC1H9KLAUmx0VtsOdGdVp7dRFNiRxgvaHAyWLatpORlFE/0Snb8w29
9qYNU/e1YTuyIZEI7spI6RUHBunM7YbngNi1z3PmAewnEaGRm+6KCRmKjuCdBjr0OvNlufzQQJXN
K/d7mU66K9+lusOOxyzytCE1sVoumbgAjvndrHvbpFV+6+zIFh1ZS+d965ObMDykfcyKpovNemYg
hVoum+Xii6k9SzZ5Sc3NgSsqip8iyG2O94PukKycr7bWJyK1ok8ZxSkuFBGQ5ZDPTNkSkGCd0UX3
wR7/9llmXquq502SIkf+AFucALBB41BVERouJhigiIPRz/CY+5AP+a9GPlwUlSB6ZjwFqSeervTU
w12MIiNDlIxMlI1BhrXm34W0MYCYpOsSTCamgDb4uGEmRX6nRrPaQUVcSldj+o4LWqMAkDNktgJL
Wzk5g+tK8yabzPaNlc1LbzfHz/53XP0BdYr3S296nwfJS3eLLh3jGNsgcMlUfqhyChUDKoDEXzFP
2QCS1MxW2ESeX3BnRgvqNPBGi1HHcDgiiRpcY7OjPl+uF/MsJY+xuoVpeGPnI5cZbwHGEnAnzkqZ
uWFu8UUOzRm3KvDL26TN34hP3qbEbUg5HBTvpVH0K947sULGG0p7loNdQtYwcCOxLKPhHexqHKVh
ER/yDfcLixcMIcwX/ABrk2eNdhMZK3b9YCdKMWwX6z+z2eE3pHQkEJJaYow7SDVyu9ECVW1kGtcD
E3GM205dpz9jc9RQqPKh1JKgrCZG9Ij6OnSLlyPPQAf92c+E/S2mg1RPIMlPn0EXdFkYLZrecNmN
oR/I8DZzsAfmMw5rMmeQu1YfCkPlJB4RllQnmFcs9n6DYkQjQiFAgB+ONc2zC5sTlTqnHGULzY07
qAjIlqwXTpVO59huwl0jnVk6kZ9f+eB6D2hB+MDXXhrS6z/4HEsTUnh3/Vc+FHtETsvXxeGOXyg7
EIJI35ExGMNO+8dnfTAhSC/6+Kn76BUflj0bv2JDR+HRf/0p73is+ej+4HeJiTuqkonIq+6PXvrx
z3/5w+YISvKi5GdjxokIhK+94CM/3CHs4Lds/3xGyaHP9id85gNfH//qNR/PL5IL0kxaEZU9U/RY
sGkGAx8gueVif0hCI+rDTnrT1v47tW9kPv0lNpEMU2XvIfVxgiG07PoqTgJVRdmm+wbI9lLAnE4O
OSQkFS7KCRQleQes+D+VcXh2yaRQWR1IvV5begjolXFYjlPGQfGbcb03lmwX3gDZERrtGYOtQSmc
194+DNY73xxUWT5GCkRp5D6gSOKX/Al+Li/WVv8r9h8eLyihp6ydzGMCdIAIr4XUL61eb8TnfmnF
3/j48xdLTN/1U13EirtKDtf6A/vFmuND9RWFEd/KKuMDy4/PsmRgBe2xf8IxTiubX/y7rHY+IG/S
b2X5ocnljyXOP9Uv9P76+q98Q39l/Qd9bnWB/Ev9n+s1yPQPP/7ApfR/aNf25I3or+nnS8GHbAdw
pHeAD3x1HTh9po7qv7L8+WteDv6uf1H4ymuDbwoKRImm+l983+MP9iqdvvD+FNWd3h9ekp+vUK+N
6l8hXhWnvf6uF8vDDFPvWf8C8U39C8QH3p7+t/2HeKXvcf/QN9p39W9X/9Wv7/h7vrJSuj90ITDF
+A+/eHW5Gl5jrld/+vOC+ND9wRf+1x5/7X/Lv8If6t+yt5o/7P/Rnx9O18J/+0vg3+cv+cxV8Ov5
t/7C0ArSnMfESkwgnA4HpY0/Lav1ZFll90XXVdeWwq3TuEjAuZbNFzfkiGKwK7cToc1BJPAcwiiu
AbxDn/w9BQSos4DzzhkLzrl0GOOVC36LAoWZ1XDKUnrrOt9VIVPcgEMnqt+0s/Vb+YQEOFmnQEod
0I18euXbIxW5grESTE8YVkOVpOiBUfK/nJ1pk9vGtYb/kFEFYsdXchZpJFmWLMlSvqAUKWpiIUDs
y6+/z9tj53qouTPJrUriWAsHRHefPsu7WK9DlWzqhwkpJCSJEFZmNu97WPwSpJirAt2ie4BEF/Gh
qOKrz/I8gfOxV04txw8BYCKB1ItX7nhpjttLcAKFJk4Q5RuNzjkwf5jW/MMqxKKj+1ezU6mPbmEr
3UAKJLrgX0ZHDsKMz9TAFt5ykSooyUVpF7gO/h4XV3C3Ahn3y6qyD2dq80cyojpmNnJvckWX4kea
B1b+RP6UO7Y/habZUanLI43ulVV25c3ZLqRwyNJHUCcGXRfBPMQal8SiEFHaPtLNrg1XDHy7GZeZ
oG2+IWOCG3yrYywABgeK4YzTPseF+UmiluQ0IoOG4IR+HV/3IjEq5mCdUz6XZH77Kn/0EskywW0l
U2uxNLhjlEgxog6+fU7Ow43ZsR5BBrIa5Qf0IIUUN4lLBK+vre4wF1538u7CePdDetTxMXqv9VKG
LVcrbVaTD1/6sftd1gM1VgP32txoUtO/er7p/wiSg2qKkgp9Of4b/NQv7nz/NMwNHsJYvxbt7o+6
+zyu2ByCwjIFTggJpJYgQ/RKTWQZn5kzzskSE+lH8BzJ8SPJ+B/uTrRriM7k+3eWfr0wF6CJVCPk
gsHE9i9EoBHMfE7O/pHnB3QMWp3WH8rZiLA+zF79OWq9Jet4fhrx0hQ3Gw54+Dlrof6yIpLkvtQA
tOsol15aeTbQie46EbCZDxuAeIS3DzJ6qWfuNb1tZ4eznF0VUpAUBd5na7TL7iDnnKybJ2fkwjCW
Vu/Dp6+P+DsFx4zckJy5HzE45LT31BMWZ8GJl7K52I+WIzHF3w3Ktsjo2O4I6q41g0m21LOwPIuK
/ttJ14OlFK2k24ACmcZdvtYxI4Ebk/6N4BRWa0bVnxTmk5YN0RTo4MEsLzW3isj86A9I1UBNalE5
bbRlbCuBawt+9Ohs6OwnMOtM9Kcgo5ZDA2ZzIlSZI8MbRKKE75eQTkDlWYIIEqfLzioQXZWmr6p5
aXcIQaTl6uAB+Axb3AAzDYn9xtH69flG7mVD6/6NyEUF3yAIXxYa+LeJj0OZ2rpNn2HhjPJOwhy6
JMa5FerdkiRQL0ta6GikX4tRpSms6rx/K5UxJxP3v4z9V+qSaHzgFCNAHnh8z7azQhWil+snYiYx
mvE+5PqHG8s5J63XhVn+Tjq2CZNiSS1aMTCeVVBUDfx1F5YLJSZUWRQB7uaZGZbII38aumjBTIkI
BIN4oUL0d/5tAAJsFAW2m/nEyrowtC1gj3tRQy/dT8wsPghYGCTA6AWwkTHghIeK3bZ/DaZRerhr
FrrwCMUqlKuc4L7gLoCnIkfSikYTN5ysoUQxlLmnejg67c9zlmy/4eFrQ0ueqI9xOYSln5ridcfN
N2U+i7w7kmFnVX49DQixlBGlsLdx8cWA2nvnk1X8K48oxmBA4l9Jz7vAlpFeCa8j3pLvrg+KbDb0
L7aIOXzRT4cy5rJz8m28LbZjfGVyiViLFoy2gdNkw6vFX/cYZ/gHsyvLmyZJjwc3p5MdLADSF9G1
h/r4bg5H1Bzcrbqe4+N6aIe+2K/nIUAaq6m+BAmef1O0uNdTEyQvS7etXqt+iiOYwYzgsquYwfsz
iYFVun7qvV0kBnEUgXhJiwxRP/ofO+QmAlnBlZ1ND6R0QR9z5/0rnEHEgdEp83Z4ee4yfz8iUjcv
9dsa0yCBXUSLVzzTSC4Wp1Oip44hduPEqLaiWEkMVA66lAUb6E5kHeQ92qQKSckAezzlDvAHbKzO
WJkX21d1mRN9b1QaSvAGSWdYHfA1s7O6N33TH28luiP6e29Qk9qJ+kHiZ/WxhuWraXA0oJUoqxKp
fvVj/N1tkMkQgxhVye+7sP/tHBr8tk/fhMeUBSMK6RAqJc4/S5hEvwJyRPACm0MipSVxjXu5RSS1
UBWwXgSoHsTL+M/jcTB7nA3eS9FXamiuz88zg5PsE3/5qhBZnNPvQih0XMT/XeZPtNNBQBOPywn8
/yWqYxvhgXZpXlrvqLIG1cGqqRveH0kMmknufTV5gMy4EPe2vi+a2ioyC6vgDHyjEo2juuKPKhF/
+gEvvRXuH9BOlFE+TWhLPAxwW1BUu+KEu3XS0acP8oJqu+Rp9m3Qm2vI738ku2a7TU7EZzFR/Ik5
fNdxmvqE9Ue6fO9DrDiUCwahCDjTql+gDpgwuOlz8FCT96MfovD30kkwfgl9VMiO9VU5BOdD2SD0
mQ3udXJmRZpYn4LCYZ+xyg1O12C/uZiTQMvFBeWvK7UTYI79NoOplhZ5xz3hc7r7efna9KdvO0jX
+ywKcaGQMGYCKaaOmwlq67OaNZeqfPbFoRgIMcKDP0budPHi6tYZqt7J3+menqsYv7IhurXTeFo3
YrfZYZbGfQDv5Ykpn4k5pyKKwfGCn5Kbkv2y2srFEXIg+A9pp5cBGoj++qaohj98UPpPL/n/8eQh
FAahZhhEXz750R3bMNlQPidVjukXxTTWm+M/NO1yp3sKvYyEURV636D0oMOoU2wvkiH53oToHzL6
ldyxTrMK8z66b3YXFCcirPz3o+n7N46YHWlqbO1AHj53kWV+0Q9t+UZ9JQlMKskLFvA1pC7qC6tw
EqthysxhyNf36oMJXK5sRlTCvMX+oDq+fPp9PpJ8osz4t+e6SD63vq9cr01Ob3SZCpJR1tg+RGwA
IT0JTzZlplcnsJsKNQ0u9N7uR+YQ4iSrlD2b0msdLy8TIBl0Heg0ohZ90WTfsmXdLcifvZMgZxMT
hUMxu3keCkC3XD/Oo0CBwtgQW/pAaizOF42i5DplGcUstGrjsicnVAEl/LSk9qYjMUvKok+/ystZ
i11i2iQkyjTRUXi7AOb561ZVLZyH1yKJS5yfyuKz8XIsltC5NFCALM0GgluyW7/+BexyZTTrxh2q
AUwD55DQIel2p0E+kjnC85Jkl9XST895seRxv3PyYps3BNJxzBCmkpRPcvBKE8V3/usmdcX3gn54
D2W6RyYnJ3AAM1hJHrbB3NVWUn9CrkQwtdIUpJaSgXi+JLGzlcttQU5GKcH4b0fS9/AY1eFxKo/1
ML8p0ay7c8/ISActPjowccq1JJ9qTytjlrW+k9AKAjznfdLPn90Zg4YmIEoYrqOmORW/B87OhaJ6
Km9qz+QHpxNEK8vMFfZg5qMIv5vkidroPT0QczWHU/e6bNIzyTG3wkSa17uqhav0xq1jhmanxX9t
S6Ed26unWL4uO/RPaiUICTmambzkpU2Ehf4KBrKLpGVrujlhtj8rDCnrKLcffQY1QIMXyB01dXc1
IWvGNNyfdj5JH5/lnpHpmtvtx+aSw0gWZJa6IW5Cc23+kWwQCkTuDlbywP7MXLqMEuRmaMc5GVeK
WyTf6xNDSR/dw7pF2q/BbOaw5VFws6xq0I/L710D6drMVXLd1NxAgQctITmpuRnVePe2YXrwFxJd
f4TX8MxR0v1zscx06KmK4eKooL8YCeIncRrLBeBXv+C/iNuUgB9NQs0VdOj60Q8SF0fzSiViQkLN
AGSc4vjyeP49iInwnl47W0SipUp9xXytUePZO9wd/pyAB3wWfnTZjNTJ+vtjX0Jz6dQM0wmxrNfN
iAxh0pDTu0V2PgStFq5skC42rgtSC4X+Pky/N03Lq2/T6ta0WfQqSCF2NgltltIDT1DB7oCPhJN8
hlgW+pDoaaXIUZldXl45HXklaFH/EBQ+0oYjN0pFz2I+7n4kKd3Blt8nD/lQAjHdN5tzhI9LyyxJ
SGR3bHjTu7+d3KS6KQakW5sOWgubJMApIJ6B9UudSBtHpN2mb/k2IfnxGHrbC6/0BkC05Mxl2w2k
8Wn+aj73MChObkn4LcqrciOj76f5czly8PqNn+Ae0eFDtIPjAi4Gg672yu4rXOH5eS5BkE/kLW3k
SEXMVy+XyFyZBXeCFG/3wj3FV2j7UIa16HRSw3wyPekX4vw9Q9aawxQxiXEjzh1icjxHwKZ1mage
giY2e7/nw1FjjADN8jTB+fStKDg7HUy063gMz2+6BSvPEua1L/0irkLEMc6n6v2MuuXVZqoB7QMW
gzZSeWNc1bPiO7gkk27Fi3Kb0r0C/wbAK8FWyt/ICJ0xT2+2JPnux7ytbreWhzrTYDrvWlS3YWWh
dcqYYGpfbLtgvq5TlklYnBLt7n2X87Re01SIkrnwNQERYzLDoYx3i/9yS3f9+y4tNvR4168GhAxW
Vv58/fRJvDRLvN/SkM5Sj2nrzxjXuF1mfjitlbibvhxNzRvmwjjTH8A/Vny92UcxDKDyGh5vsvN8
Df/cxfWRwCVmkJoAEiBA2RRxs4FwJ4hWB15XZZsSXVLRTyJ86zzKkFEXkAwYO2gw+ufzduqP5ZDI
cSJPIKUUEJ8XZcOUe856AhIIwcqySi2yxa0KTprcEkkqrI6C/nlE9JC+xrxDyLymyqni3T7Kj69G
x7lRFhSfqCEkkVNXK/y10Y4mncj5Ui9IQKfPpUWPpWsAOcIQqTjQZ1BeHt5/ztzGpZmP3mtdUEI4
zg5iL3K6K2OJ4XO44AJCzpGRguSZAu9e5lT3srrMMtN5Xm3ocnqqbUIFBo6QgQXp2qWe8BbMq9+X
tXtv2wJXLKGpalq6Ik4BwAUEk5qb4noqjxNcVPl6zxhFJnay/ZAVlsjbQk0FoOQkWBKU5OjkxQLz
BDUwP1BGJUUebdT9MnS/Ww0g+tbvICW8V/dIzEd/Qb2dNE8E0drLPj19IC7ZKfab0vhzWYYI9FF4
eTX1yzFt154sD8ik4EdlA8a0INSbEFEQdremAiqhxGp1jXOYMelumFLMOHw1IQoOJzpumIGZvMbU
O2b6zdAYSqc8sZqQ2BMwLhPiWNrWCT6iVupB6GNJOgyGxqNNtMQvCTD4ceiGAXJPT8FtczzilQl1
ATSGtK9ENG5iMoMaaW9MAQ6IQbkHteQniIvSM3i+G//oHsXnDhGLmHECmhsP96jvt8ux8s7nN1Y1
BR0d4Ult2wDasfUx1OyHGacCqPg2ljCmlaMEcRqO/p/2Hk+v3GPHHqUujdNoh0o85eFzFQFd5GhO
vNcqdYTuk/OovA506s2OBYJtGi7BoZt8DwNvLr7hXglEbRsNpzLnfDsG2a0Vvc0RRASOU6DoJG6B
73DX0kZ4HnBkuQ0X2RDKlPwH20PC62W8oj1a7sjb6LDz4OqquxHXq8F80+oJgIUVZ3Cuqm9W0zqr
vnVghrTCOnz/AQRPb+rygRgVkR6ywpjjXLxJqOZLV4YuuAgqCLcB+SQfVqKQADUytbI2ZBx6qQxp
rCKqjzS4RUESLl3RcYOd9fQKE3J+ejCIqpIL1uCUmdDF4YzDyW3Dkze8CebZf50c5aq50QEKBsc/
TAVXsoYWSbMbrkiY07v+yP/zN00eaMTaTEqn0N6yJ998iv2koaWKEGh8Uhrl2JwZFnC56w/9RjXQ
r+P5uiwQbR9Sg/IAV39ZSbxgcGZSvsx7182kCE7Fpb6qSXUKxlvX5a4pUUm9lSGqjHBNU4aHsiBN
Cnlcd6Vl2sTcNylhVLHEPTUt0AkSv2oaqGkwJDnYgdxWoTkqP1pkf2o0HUgP6gI+co9awgsTN9/6
mAy6H0E9+TDmFuX0cb/eNW3iA5iMU9I80odxHm/Ljd5VEFXfgpG+e+Jyl7fOl4aNfdWcYcjBXXFS
klAu9xKzGOLQMTHbvu6rX0uTk3sty9diAw6XS4d5RwY5x06L+CJ5XLORoQVnigm305BwJT0vg8q9
SkIqGX6Dj/VIHGQwqcs2cE6NjepTdU6u1XdoTi0kOyA6t/2Jjw426hhEio8HW46YcuY7G4JbUNLv
KbsWU47pXVF3B9jzu2vXYyp5Xqj4SMDgZCvdHKjT5JJ4X3P3pGplb7w902oy5zMf30eMEoOIijyu
kuhQxHnMdSZxy8gP6Iipj3iknyyjzqafsqt6CKvbYkzyV2QW7I2E75bkknVtNCCO4X43O3jec0Fu
unn8/SYoPlhdppa3kpzOx9vpHPi33UACLNr+0wfkkvjO5eXJhyMFVc9t/bPUlr/kzVRTV6nEbzLn
kxyU1PVJ8NTqS3ZlYmIgFHJqxIWn3gVvwnC7skxgpnqgBD8wNr0TqTIQ+bv3ku+qNsoB8hVoS5l3
BDk5raymgox0PtK3JdMCDaL5jzrWXYgfVcHIKYZIXMPNNCS9ub+fOpVnKGaRIr/eLfEXP2aCoRDm
u88BCS8VoeybgEaJkwMVjGCnDy8DiDH1adiVkhFnaqNW/67wcHdBudiOXWVvv5B5MHYVssVm99Se
H0zCdgiwSfvLK1K68dMwX22QeJ9erfvJ78M4y9hVoEz8vPBEuOSzdOPSDd5p3PCr79urIDq6r5KV
iNWH/va93G0puTUdEITPzwdq9BUVAsq4Zt2ad5Ac549WpyDumNA3VQ61tyh+ZcNW1EtFh8SA2x8S
D5vRZihnZrwUb3NaOF9h7df/srlbWWT9XePUpUXP2IbAdF6QKDjjwxc4ERHEJ+rMMT/V3Z0H5i5m
BjxP1OvHZcGnbg4/lYPf0hNvKQvnfGWxF56w+ebkTn+NIWG9x4j2lt263Ew+kHb5wrguk7I4pR7b
Ik7PvEz8etRSYTJlpc+e12BH6HH0AXfh5qFYTsmFMSwHmoFMj28MxWLZoIVb9ryf1S/fRd74r6AJ
j3/Ib6EIOXp1zExvanmKMube7hs+Zw7XFmIa38lKbi3UyfPMrpx7LOyNMzev+py2TE6Ud6Mz07wK
7lV3JNJ2fFgdBefrFOl1YH9Uc2YmXJuWsJWss/9yXogwRGOmTA7QKY9IjJPI+GM27ChT1t+kfOKO
arEaHiUBFv3C7c78Tx0ln/ty/Tr0dLg61+Vi8cnxNEjwqCtNTZSOiLQydkkmIodxuXww4M7Q9UT4
t5zpQx3Dt3O2uPsm96vbxATvzalrXhl0dw7OinwqgqG2xofqz01X5p1Ly5yLjHJj2SNCcQZ7PfCN
RwJ8cTI3CHqkN1bku5Qgwexnn9xNHYuUIs9EksrwYYeq7iN80AOp6R+5IGX2TPz5Vyx6r/uAThLv
kO0xJf01JZgHOJDboxup4FmWiOEJaS5L9QPw8fkQz6f2NsAAFetKUi5Db9UpKOwx6UFCA1U6pqb8
eReQfxK37hWEUcakAk31LGXf2y9A9OmZTtA2osKoNblGDS1BJIoVi77QT2YM5GcJkHhdFaETXamk
kGq0u/H4YCLa26Q54egdmfa2H01+3VeE78BpeaGKD/6RwTEw9PWuH2mYNTFvOsHs+opC3n8bBNwt
w7Ae98c++j4bNFr7yK22/ZywNCKjz1mzvqQVUR4A9Qc3TRcBuViL47um5Bo1ZZneJfnQfT7Ppftt
6qaYpuQy3jbA0n8PZk2G0wwNlZE5VeMCxzNZf12k+t6oHR78Pp2voqDf9ktV/sEIiq7ayhkvlqU8
JMH0eSvb6TA5UD2cFm3Fs86J4Rvdy0kT6PaYMdBiIzdxz9xpZB3tbRnQsqCpHQHYUJPQ4US6o2OY
jeNOnBg+Uv3N8jjQV4nqj/02kDdGNX9d8zZDTUVaRW9/zL7LvGM+nntEYEmZAN69NRO/3VcATeb6
W5nrfKTkSO6Zj2VCz/4bWh4ryrZXvSsRYPLpQ7KylbZYrazTRsXp4UzSnM8tFpf0LKq8YbxOe4ma
CxGWlcreQJcAeKu2UscGLv2EzAVj0ls1Ovyc8CLf7nLEkDgoONd9m37HVOSTqfiXqdjYiEKJycS8
gJXsCyRT81xN3qNt22Y8YOW+oJNHf2njURv4PmatORe15791qza5TWYWjb2Yy4CQ74FZzE25pcmv
x5Ozve1O2/qtaZeBZGGM23/OXnQcSYMYTJvT7uCdaMW6OV/dhNq7xdj+boZdaw5xW+U02KryplMq
4ri0v3bN9CJe0u++VxWfpesQ5DQIg27jmdjE29kdrpqEl+GObHtMHNND4dM+d5DCmzJGMmphbg4N
PtLC9c5NyfPqlvPE4yP0tyHqVzKyV6u8HNgN82nwgcN01fs4PrY34SnFhTIPvXeMclh7EzMMNbOz
vQCV1CPMsGD1cMyCF05zJnfc6MLhCJXm9+Nv1/HfNxG5VGkQWvXJSJtAyWDDv61pL0Ph6re53tFa
bTJJymO/0RLiuqo2N3HLWewk1O92VFJ8hS8k0wj2jPjtumzJuKATHhyJjdNCH5CXQwPWSA7fJrM5
6dvih9+hbveHaVYTvOSgNJjuiahpe4dxxtasDWXmrkLefW8/yCdYHDiER8MR8rITniVFTXadkGJ7
VCdgZdDs9ZSn+gkFKYx3nKQczS6Y0Kn7afqpeOMs+E3ivEZ7J6GPuhnGS0vNJgYactvXU/OR/Jkd
uZh/1LsmuZ5b9jVBxH85NcRIe/0BbGuownV05Ge6Q0SUKfRttHjb1bxwoRNXMbEIakKcSfuc/mMW
fGCaT/lR1s5QXAUdNVY8Tf5L3x+bV1uW5tCLeLP+dl5f8n2Lz8dx3V3t/K29Kw15C1nMZg5dyQVj
zqAfs40Pm/zJwb+oQfRoqdZDnjXjdUeufUPrLnvLF6SsoUvBYSn9bw4aMACIPP+2Wod5f+Lr443B
ZdutbGvK/g4EAH05N1o+OhMZ0ZT1rPDRVNs/01MU/Ob0+oCsTkkS+I3N76vX8WnuV442RuEZJ604
6/NGHnI7B4TlLuYO7RKC4y/dOeraleLyNSz2+GpyiBwCd/1SD3Eb7rLj/Nog58hGHQlXR5pCRUeU
tP3eX7o8oCbJu/F1kGafgppSpskJRF5Obob8ij8RWTv8sfbTfByurWZ/MG8/fulC3yvHbpuQTCUW
NxtfgVl9I2BPe1uHafY19klCfqnHloDmN9NrkM31vlrT7EXBkAYgDYiq2QzXTcw7EdixTfL+R+tm
dOE93TprucJRIjqVwAGuDK0d/hgvSGd83lQP7EjomnD3w1YHDU5g16bm1+28Qswwt1uiP2INDrqQ
1MiBvHPVHPHx9sFU+FnU7LftVL7txnp8hcwDl3yEXhU0p/z+L0yamyVp6b0JkHjC1Iv75GiW13W6
TK9+mcjEm6A6z6/TtjkdpjZJ99UOV5GjCetnxk+PNFxgt1Md+YnwX+yzh8XBljaFA3oC4AugBolg
lKX7VXuEjtydVM3E97TQINR6mhypo1G6jYAwpa36bF/Ddk8v6wBM52g7phj//cRrr9sTww22NJJG
SKaqKE1yQAyUa8JbdrBrnCz7VACUFJ5Dyhjy+BAQKkAUGJ2IV6rcxMgXdwQIr3o0zeL+sF1GVG3t
r6HFYIfq0OeSltPUM5cUDEQIeQkzyPXQUsFzkAoRuV2NWyd+q1YBjLG3umTNiPs4DagZqweRd0tD
IxJUpCBBVhMqpGMGnUyQWiEehRxocjIQa3KTgbFFlhCS65fY+vjRBzUgonhC8Taf76dbpYKf3mzA
8FPkBphlF2VgtyuHbOcV7jszAn9gpYOKFzYAJRHZEPqSTJJmQrGFa9B+c53F6g0J7mmhjysvlmd1
MjDrwDdksa4v9pdNt6gIdqpA710ANJXPFnwmPI1P5xoBLQkNaxepQ6YutlreigwSzJFKaD/QfsTN
RJHGTdVTQFBvBkadmeLg6cr/k0MlHRZV2BLRlRihcCwlk+djRVCLXsYriboInZ1Jv9esqFZoy6Dv
p5RhfvAcIuKSx6AiO0JKJqB2xclvd4lsjgkV/bquu9fCDPfB9KIsiu9Wx4J8SuQLEcOQDrrZVv/j
X0aaIoNBr/zNwjVAHFn1K+R5ni6uH+lSe0QZjnkkYSDawg/PeB2ej8M8jeVrGavbSYp8NE+YStAB
WcFfjqcAewRNP0GnAuI1a/WtAjUAObv6rWuXj7ZN/bwu0M/NVap9yPIYngHMol398MH8YS2qbeHB
5mh+Fy3xpzz1yCORfw56IqQx5s7tIUAiESeShU7WjIQFFhMVI0M8bgBhTfJ8IRw8/c4eQcY+fLSL
uOgEVULkwZFTRD8p+Yvol+R0WsOJopPhTkZcATwkHxPtegmNJsIDc5Kkp6JWpiUBAoaRwrHVnJ05
EXSDZODhIv9kVbUmQgzTfcuuZNeLUNBPaFb79OYEluxmpDahe5vT6ZtoynJeFTJJbmUafOjP5En6
O4aQt5K2F7te08T/17jj4Uu53EilGzezuzUftMkFQJUn9HyGKQIZ0EB7EeNXX8yiQE+QjASPxMFW
MJAOdqRIRP8BzEfo/IehzQc55aUIN+vi+MmzGlHX4+ivjGEKXd8Mme6Nn+B+I8quikZcZTSbkfNA
X7yPuLmjvnuTj92bYAdAWRBHkSRcGZZ4w2fRcWT8idNmTUcUbNJAltBN1JVCegp/XyOfLpDWfy9x
QSwJQCwi7OK7LiJjl639LQ17Mw25806gYDMCRId4KkBVw+0gTlRi6KgEiAtp3qwN83d51kKCCuo1
Ur0+06a7FCTQk3ElM4UhkIgYezHvcpzSWfO0iFAkqci0olsLsffAf3ESm9PEhCRHRRlN8ROI+LX4
oGxBE7sazVhdhLJDfvqkPhLdAhIY6OmQl+j3/iTicGzbdMzGELtibnPpEXCvuR2mIPb25/Ryn2pO
nGDfjZ3PR6ZJH3RBK4JoBhdzxWho8fRzWbvnh5uS52JyBATSj3eIqTwMbnW0AjbsneLfmYwSX2n7
SStBRFU5xrnbCbUs/h0fT8G4QMJ/kDb7jI9F/+dUyR0KhqrDwXIIhASHKR9Mzher7AOUwEI+t+kj
Wsz3IpVQixNDVpOAy1cC3LTg6c98aSxkRKapGbd0qPBIbnYbSNppzjHGQUtFgOwYdTG9DkHkrC0G
pKyCpje3aEDlQD349It6bFOFMXCiSHdAwg368EX5fdDVKeCU18ZFV4xBJSIr13aSjES4gLgl/d2g
0y7nakItyNodEYE4nW8Lwud/L5Wljf7gmS7Cf+1M54pnzWH+cQQlyvhnmE9wT9ACyXtAwHcNreUL
1Wxgg0mha4SKrRUGdB6xAJ5+V5cCEj8910UELua6ONEKqN/PPV17xpEzbaE9QNG7ABUOazCuyXOa
3YHv/6guqSD92Sl52S5M/pg8q/thL9KCRhv2uhKZliShMOt1sjy3uD9f8QHriq8u+TzFjCXu/I1G
VJSp2wznfnmDhlJ96CdG0Q7JkPCEGqAye2CAWiMiPF9Z1THm/poxlQvAqXH7Ibi1QD/PX2aPvUqe
LPLcOEkY7F7K7PlLV28z3fQ3UmhzvQpeUwimGvSCwWMLMN2dlUObxs/HNf+9SwJAXKwzay0qY++S
f1r5seWjlWFC9EQWapKbd6b56vk9aUG1FwElAlBNrOOZU2a+D8+Js4IfmeM8eKfbV3AMdd8kQLEb
ixedlEFI6+RMp8CngJzkO1rLWKTrNQs10zjj7/PQvWy27ld3+CKwuxLvJuZ7EZznlQR7XgGkcOAU
nZj9MvxwyZiVk6vXJcqzoEw6em4Vfw/4sTTzPyqf14V5dtYXSAP+5mtmOTX6HyXcQgoIDa5redJH
YXEuMMfG25WUhuy/ZSEkXZOYGq4AMzKdeJP/kanMo0ufCnHtU2kCvb44Rf46DMkSz3TgVfSmUDvB
XSa0gyWvKupugKx+vyMxo9ifIUeLGTZDiWxYYV0jUoMsE9qXVkYe0kOMKCu9e7gp6fpVhdHT5/6R
dBRhXQDXGOgRl6CqPFz72MsAycb9hu0NijB2hpN9J5a/SWogvyrg0GIVIEpTZWlWJsfzWzMkoPzg
XuCVojlmj2gLbebPqmJdWFomJlsyoxaevJQiSkIVEsingXWQI4iSbZndKXXTLSS1XuugRGDWqdxc
KlZ0yeKG2oE/J+EIicPSdn9R8MoKkKvSfBTXdkJw/rngoh1/cSJiF/g5KRI2QJ5/wdoswsSgOpyt
bwy+jE3ElqSo2ZLxxUDnycwUYrD1rTFQphb39LHqT//wu+1uO933EhBU/u3plXpsb2EyH7k7DzFK
AL0XK9XFtOHi0FnfuSsqIACmLP+Lq1+TZR1Gy5xE/l1kaVGJrHk7EjqivEpqRqmTtNSUoogGqPQp
RphRGlkFmrJPP+9j6ROGtjBjAj+MdkjiPNxZflWlYNROFIfh/C5gXCLZ4X4HRgu0YulD/aEg1S7C
peeg8l1sEt3Af7HR7TluAZo+82A/J/VBzI6nYbGjERhfKgP41dmffN/Zvdnq8z5snSsJ7fZrRje4
vLa5HbmS8iRt9y37PLnVK6kyJL00uckO6L9I09ZmOs9aFTy6zjtAgDh50VRhrH7x3lB0m/wxyoHe
RO8lPlqegFah5yR8gVI8nUpJTwkDJ4sAFx8qzdjngjYK665rzsImpI0l+0G1KHwcHC2fAJTTM+/z
kZuY9/m/D3yxMafKd6Z+KYvXqiri0nmZ9t61QADSE0t8TjjyFvYBAaUkNQS8FVzlRmWKJ66uuigZ
kBTyngltj8BuWWcUD3HOI+mCgv3wRXZROZl4ZByqQ9yfqCUAEpYx63xkIgZXF5RgvoCWZnsGdFBF
uAVu/kWtoiaD+LJBhoGPNmfT1dzQOkqxRqFOjjUenk7fegjWCkhS5hD7GFkwYKz3FnWFaO+0s55+
1Ze6EWRpnH1U9ShIQTX8dKZqP5qGaUthk58bc+MGDOZNVQI36IncgQMsqoSjddWDY9sX89k5DEHy
jyBUi3kA+F9CfsCdj2rhRA8gGYQBmtNP2zFbmKM28MDjGowEc5jG44aFEfhZih1JDibI3ZzV4OXM
XMgUDEZoah/vCFb9Xe3SUrEEkHiuzI0fMUOqgZ3c1EgM7vV24mfdJB9BqVEAyWaE7B77wcubtt7M
2JMd+m+UrzYz/z1CPVTLwOQn+NKqYzcmg8JPn0lIx7dIZqOvijs1lxnV2k258n0N5DZ5GnAl39e+
/FmpraqBZjE3Eisp53fdrrsNt+1OJajt0abpJ9NN7yzxlEtsIe4iQABppT29GloHOSdR6vQmmFbs
1ebSlaCjLDCZNBWcilesgl+9Z4kF+zD4n94vjzQPH76li9Ys1J2RCOz5b3ZQX7qUsSB0JOFk7dHk
Zu9pthccvd3wm3pGIvhJl9QWQrSAYp8iCEzSBCbp6UezSeXDK1aPBtcr4YLA5/gi6QzHqNhFial/
zQfSPks+ZXSPwyzdwOQojpA4332e7faupJVpVWBq6ElEo2Ai2QF52MvsZNsJ3bJB4jADpW4HUi+H
Ta6DDH7akM8y5lMr3gLdVLKXbcF0BnjAHRz1ACix2rvhsN7NpElX1me2z0Km1pLmKJGKANFzFTg0
mTssokUDOmJ0zHweAhgl7ongVjAVnScAB0BwIIIs7HverIf7SdDfYk0AlUgQOMZI296ZOBqmgPqT
tHkNGG73o3CA6dQN+WyN7VaxQg9DvvEgYRiAMe+DFmyR9Cks9IMJ47c4Z+SMPsp0hhTjM1uIF+Zt
CzYd+18cNFjqqdtOvwY12C/fgD0McqB9Ty+gr3voqQW8wIn6u6ZqumSrrdhXEJM9ioIuOJHu0Jkk
GytvKwEmnLB6FOqZuQEAMesBKj08piYeBw2/szICzSiGoeDW5Q44HCWmwNoCjIkfq+Jgo9lmayD6
C09/m/9jO3KJIVpAKnyp2d5NeeKanpOSjHjVGFOCgAGLhIv0OL3ohsw9JDsAVcF2BrfZMYSfJ7hv
dOY/qqiz8IliRRlAGasGwYYlIhyt3q/BShmqWJSIha/varyFTEh6MGIazQNj2zKDH9fgdXEbhEP3
2vXZEJYVHawSB9sAqCb45F5l63h98k/dgTE7eKtI4yUALRZciqRPgQMKdxWtFFSL8sNUMkftV+4G
YDUp4DXDyN4AKihIj9iNAJ8YQmVXkA6qFzFgmxuVxfMEj80sm3+bhGeYX8JAqzujGaQ7se9lR0O8
p+zHDAvYId9vTgGBBCfinRkAv/oi5rns7tplx3cdF43DAHe/nfgZYqk8vXqP5JoKJv9evUvaqOOk
C48YBMi/0LlATNvy0uVvYXu0zMQU9SV4qQRJ2qGQnIC+DLTFNzJOqyECASV+Di36yNjx4ZNdZMFT
cQy7rErvkxD2Mq8Kcft+RuhENU2I9RG6lFLIYZ+8lcAIeOXPslawknOEarXA+5r1EuO1cWkp7KKX
Xgv8IXPNtUovJdSai+myazySfKI4c95veHscemf4XMTr9eoOh3PVoohQ34gKkgAuhBYJBCkjIdNQ
jJpdB9L1w5ca0whuLoxmM0bf8n58vfH7EgqJGUOYY/bJEpEkwKIMbgNSqDIiXj9oCClu+BwSs3m3
sUPdiuz88/zm3SOMGV4uXhkSUOfc/gRArY/H6LS5IQ4mhMt72/BqrtFxoGqg3IA/ZSD2BSEyUyPb
b44xtFNB3W0EbYAEgPIYANON+DF33ALCFBgk/5UmgDUapGEBJg0Ql4ZBjksusb2JKzqrM31Nk0BQ
dM8cYzcB99kH4av5CLIZlo5aPvB7Rwt7YjjAdoTFTHwPMtD8lvAar0zu3Ya/WCDBAGoSYbgkB5wl
r7QWcOS8CM21sDnS069pWX91RzowgmgYB8Fgo/mmLiZ0w4lIPL0FQiSQoEEYoBvSsJ2gNZijMrmh
PV8ntSiQIVApswgmFAwc/wGM07wynFU/l4YxT14C7LaILxCQPJ3YcvI6nTxyxhnNlldHz5n2Y+As
B+iz4Hk0Nas9opg9VP1p+OzWTElhv/PzdjzZUKpxQ67WcgnSj/C5kECEBrRwDuWU5C+DdXJvYlqh
V320fK1LUJfxqQf8GmJJmIXeul/NqaHP0JyvizB8T8s4uZ5qRFj8EZwM5IMdn0bEdRtmxQUAy72k
TkRUoL0B3nBh0QMKNtJlvgWae8DutGhxAV6f/HjgRkfGO4l1r+IQsvAoFvFjrWjOc/zeWckCBSkn
8jYfTaIbCQYigI3ouZv15wKVba2hA4ocCN7HF92Heqm6aMi66A2QzFeKZo0LvhrykpZB3S4w8S8h
56EnVH34ixkluZbEwWdk4p+4ssDfZEMzDdCEXXeUMOZ9wkVGUv3nShgMW2B+1Wr9YDmWSKDFXfwr
Gfn0hlU1MzkG6i4MbmC9AdKWSknB3leW9v+J4f/7rS/7BfHaZce4BEagho+6kEm1ftTAU3UujatX
mgFKN1wzQJsZ6PFpJEntV9RkUbH+A6ajIvRPec7fnst7WEZyLaapM0POEbzBPYOs9FgRBrQ6qbCN
Xtlxi71eGMCWKFWBJFAjHPD0Tb+Q3hAJ5SCsvobT1N8YoYEUYDL79Av0fq7DtW2CmMVIeF5Xv//3
jvhw3mZqvgi/dWoPGgYAWt/VaYBbCZaZAiLJDZQMGbYF13xZ5GCJt181VnUpXXs3uqvz4V1aTF/1
+FIRdOXTIZVAWwNPCFHR5NccWMxTdJGeUSYJHv0KceiqZkd8wFZ9f/sKuIA5/u6YVNZcNfAI0Lrs
7Nxt5WZke6uNrmmlaI6S1pBUmBpLjfx0+XW5iVspTcY6KtSgFXHfUemL/jLhwbAQN30U67jm5EQi
MzO7UOLVijwn2t/MCEN0PzUqTE93FkSO+vL6PWusTGI7ewADBRyxslQYTcMYYubRv356VR9Pbf72
Si623+a5dY5+yOl/KDvT5qaxtA3/oVdV2pev2QNZCE1our+oaBhkS7Jka5d+/XvdxwND7FQ8U8Wk
QyYksnV0zvPc22Mmu2t+g3pc2SugkxGJ6+VC52UTV+kzThOsO2PsliIfzUhNzLcDgUxRH38/cWGv
7lJg5pFM0z6k7cvl5lVTnY7rhZpLu5RGzus+iDGyeSB98CbFFPvkV3PyPcKTXu7vBxTXhD9d8K/Q
kogzCoccT8epmv4VfwoPRBxjpSVtDFj+AACqNqskYzJwQuYLJRchHUJMUVxxHjhoIXcYAZlMpjRu
sRAmjZusE719xUgSU8vK8mJzkSYcirf5xFuot+hoa0lI4QGpAMkwUOBvy33ADLHdruLYzKeJScJr
m31rrg6pLTV/ntY4BIVh2xMra1KyKMzkRzU6FeEcdJCIy08anYJXH8bfru4APKjyLq6XsNgyQpbg
LwnEc0wQkGcUKtSpm93mdt07NxPxSvn4WXB8hYjadPLZgqPa4ZxoQxVKnioxDKw+uXcaMG3GNOIF
kJpOICsqA3p7tDYKta5JPZGmLrM6Ahtm6gufR1XnQhifS0gkL5G6DBOdpKhMG7ZA8/9E5WYFu5We
3SLASQcaUGiqMYFF1VkOJ2OqP0VHEVF0u6yac0UDLczgNtG6bXriKH99Cf72Hh4c5VG/ibZWMsZm
vqtfxbAhZJrQBxer6KNc8rq7v1L/oHwV362VJ9GfwEVp+bT62nxzH87D7YkV+No9RtgSMS86jAJy
d14+xMBaXYauw+G8YO/EWi6NS+FhCUIVIqpPdgIpNQXUM+jmUezNLxPav4U3p5Uqr7ZNPLCxC3VA
3N9hQK5Xurua0wxMGUpS1yUjuDQhcuIaJRwKTlH6Ukuhb6ZVhQ0KrfdjZN+OK6G6fD+Uelbw9wSj
5BI9SC3VJ8lHd/PP7Lzbedt3GaNnjOQoI6C1xttJKLOh5Sgn6oyqCBBCM8fybfLUJd61prOrOCLO
wgwfUNVkQgXptkYmH1YDUPDEvqwdTcO/1I+qPpHEQqAajAm3nts7TIwCAowke1xMv2Bx8TLiKAXV
65Q5LdU0lePhhkO8a+AHOAkC+7BPbsraWoagB1kJSAnYiqVDcaYYCp2fihcQlJoNBADprBuQk1l2
+rnLKP+h+iWdHUkp/ZnduydLCCVmo49HanBFf0SoMhUu32TFpSBw3RkzR4rmJptXf8cDIXguTdGv
BC9SpqeV/2xt0l7Gplsp1vyGVkHVVJ15/2qz6KodqFoJL65SOodgF6Idxo8PmlL7CDhIvlTsrJ6a
aqDEMqog9lAsk1kDNUIJZhuvqKedhrVshxT+dk2v2wnM5vt0/2RQ37tY4vKb6BMdAOL0IjS6iqRo
baWbcRXRqViKV7fbOMJXChhKnNhh7cMM1q5ekdj1JLqi91JarNzxrgi0WZ8b7FJjpIoC5h2d6Ijx
nqYVjw/eS5tJwkJjBqEuEJL+Ft1rBSpD1B5I5wo2C4v1RdZskr/aHvcJQq41o2fp2OCe9W0joKVF
JpIccvAh0AgKjik2xG/KoleXBGCsl6c2HZz7KluBLMnBRJLmOUlYJio4uQIb/WxEsS58rJ8SChVh
MDxfUoI0abHn1dUM5HvmRStMIuudiyMkHc+GYWt/ya2m/DCsq/X1GAFwDQ0dYpPSf7y9272SLcRc
Z02TpTyOSS46KAisfHDGjWdHT1lSfVNKcNsH740/SknUrQV0B7ksVMQETmucC/yeEakThBbX+J/B
6NNtf5P2PYuKM4gwXWn6NAeq4cD2CE7Tot8Vq7N1657rcZJZXwlv0iKcnrpgZGgHzzT5gwx/IVCD
4TmHA77yoU9SC7rSpM/VDsomOkZ/h7u0rrM/VY+1TH4aHYoE5kCQJLw5M7JhkH9cZl/M19A6aTfy
l/RznddsqsujwCMpLJW1K3WCDlfpVCi6n3VAZU58M1CmKHJ7QOsxVFScgFFeBVzIJp2zdQoS2l4Q
i3iCPHjtWH3xmg+OrbxZx+yooW90FiN6UTuF0jPDumAtYpw9PvyLMj8w+j3YG6R63KcNqFRIIaDR
GAMZX+bMXwdXTbe5OrHSXmkaA2wGhH9GTOaBAX95rnph7S0YfOr7docgiUWgganaZ/tivu0DQFqa
WnRvF63Xms5caXtz710TPrA+G9f4JLl4aSla42rvYUyhx3XyuuvxFszQ3BjdgKgAG1zUDEQdH6zd
vmAwNNzbr+qVdD6mhlLv+zxBTG+LD3oRj/jocBNnNlA/hbSeHwpqZcQurvNHPp6J7K0nhIawoQIZ
TZeOilTb72YI7tYpWjaYa6PModSLeNFvX+Jr7RLJgYgiqacRSR5lW64tNjOO5zvhJJpxaiTVZuQd
3TnFFJkOl1r3eqrF8CneEOPXtSmn1d9RbJ0+eY+ui2fTRuAa+Yzi4/07Em1WTjFYdbx51Fv3yw5D
qg0dCqU+bycyebXiCqzhv8/SI+pI0jMlmYwqgv9C4XyodIHSov4LIu0g4E0mv/y3FiRfp3HizcX6
rkiS7+0MmKkgDgKpYAVUBg7go7VA/JE4IFRWlwXwm2L5swYoaGQPaeiRkfXYE7lCJbFiMk+MHUg0
MyDQQLPrbPHVoI5uHJZng3Dmf7zlegkugfX0ofRRbPAvnzUSEOC7c4uHPEEUwebXttSwiGJqhq1r
ScY1Z1m0/SJhs0+eUxjuHkKnvmhthO7eHtk6DWgBQh+0d+bCYOyNAIYUzoNNwBqdLoq3S2iGg9sJ
720cAN/aFRlmOGI/ZQUAR9Eo3zqBnV8ifIytTXwiwYacxTG9HTw8cK0cay0zEhSuk/mc+yGP3KzI
iPDjmLs22xrotq+4tJGBUhdCqo1Z0KTOtWs2COZtc9D3NHHjRKB07AKRGomnnQKqyOmGn8nDbIkn
zSLhCPKR6lCyoBRkBLFf+GRU6oRKYgreQSnZCP8uYmpGcrsAQpcEc5/5BdmKyxWlUlXwWWoejQl+
dPkl8ZrSxWzWZq1FNUZRu4X2HdfQ90VN2EzRYJ4D1xv/VavUW9a8W34xkV4gh3CbceHS2sdhR1zK
juVZkN6MKYLpCAqSyxM8bzmew+vWmr4OAsZNAELmYoxc1vp9RY71nlz0vPHKGxNhYGYA+plrvc/6
PnlXkvLFZACnPWsr+OfYAz3PVtRhqv/NjMKYrfZavZvW2TCL+K+4j9mMBCOe8SwmaYktMybaQPmZ
tWoiZRNkXlAiDKS+iV0AuTKYv2zK6ktOIgCQDUUUtq2qo7Yat4owtMkNKHKFCeZ8NpYYyOsNqHdc
UdgVpbXCOcnbm/Gjoixwzruo+mGymZFDjs7lVDd3pFu22G2mf+Iu/hMeCbFdDT3Z1t9ih2SKPBVS
H43xnbvuP9hd+7VuEAN2TX2WjsPlsEwfo4GFGDWU97WPcDaGW8lHgnoa4vOoMWDe7XJbE2+x2n5u
Mcmd+xbEiLHFtjwCkI07QnpW5GuYuBavYHXVHXfDz1mJbaTMjKLEDt4njMHAv20XsDlDCpmofsKr
ht1Nu2GN1Ja+f17n9GYs0xbs/9LPeTtsK8dhS04hpr7eJjwIHFvDNVrVkJkNg1qXrAN7GmBwEtyb
bai8iVXrMe2g2hEBBSUf9OsV0v15fIxbuMEshwX1vfmH72RY62JW3Aokwa6qjQcqqaSDnP+DCMjy
ulj5yRPyKwzUTo6btS8nYky3pBuMq+VDsSAmIADwqZ2zgFmXumvNOrvKSiIJmO3CCwumaA3fsPzg
rca+O+QpNdewnK+3oPGey2NQj+TUWx5mEbPJFkEt6VIl31fVEAtAFUBUPN/TBENyR5R2fWUVEEj2
RPgBQ0WyqyK0CWhs+GarpgRv2CDObeCTu2ilXUH25mVDwT5uuQRGbjIzgHm1RZAHZ35Sflegbssh
dOmvl+13GzP8XZV22wePgSjnjacwoBELuuQMkYRFJzb5Q6hMeymneoyji8ovOMzvqupwjK102T6C
IV36E0VeKBEX2vRiRr2HNl2FrEp3HaLqIDUHwy65ZSbCFCmtIgYVDHlaRXs44YaWDX8IPgZQUJTo
kSmcfjtFh6gknyXpapH9j2bIbu7+EEjbdihncUQYTSa8hWDobIe4wMhqEfKZvEGw7X1WinSHiEsn
YmfwkwCQEHkBLl1a3bdqcHga04cmiQhhJYyVOkpS2QZYUhFiek8UKeH5xILRbZwOKDxSJupVoqOj
rkZwBT12cNBam4rkf3eajfHE5NcUIw+vcmWlSbRxTNYxapNWdiaxNTLHaFinlKhGVqQwWRSUUYt7
FZgvwzagusvr4GXZTE/XXUclq7lm17VtGCJFVR7IjKoiKCwCP2bWLtcDKVK06JuJzdCykatXIFc1
po9TQaYYaIy/Kt/Vw+592+GEW3EjXASU7NwDmYoViiDJbt5e20fak8NrPEDSqzz3d9sknJ+U0y1f
iJz3rLYbw4AFBBOkdHQEjtkjyiEk94JTcJffyO0ggYPwVJPqQy9uEhLhC4v1/CwbtVCoYq3pMYTa
/jIIoWpe8XPo+yTMrGcKI2VDQpgYtaAPJEOWGNlp47PYEpOKgwBKrLbvd+SdAYfgV7MKkFTmkJth
ZUjlCgsVjwHNGTHSJsj4UQCIh5DxcFCRogEMKiMF+yqq3eAVmv0AFDMv9vNu1xuB7UALpDZS86pk
36HgB4TRNHZkQEgRTuPdR3Yh3QaMG2wwEgVj+ntZRw7UEUPH8JEH093UoFTkdmthk3DC5CnnWc+l
XC+h7V7PKcHodBAiCBBASMMnBPztlXE4TJl9hZ/lhfQyEisfMRg5Xw66nbefIyzbtJ1R8LQdxGjA
9qf4zNhHWBWogrIwFKloUwksBT87AlApxlu8VwbGMQZ2zQ1KS2J96THMM1nCHKGvE/elO2VoBijw
uk8+a7dCWcpsBpmQXG04hNazx8rXE+1QwKV7uFJr4DT1avCY36EN8/LBpvFlESRw1EVbTVe162S3
PGki8FiAZsAw5e76OejbURkg7yX21Gi0tqDuMBofuVJCVi65aJpEAiZgBo1ozuqYb74xNOdxL1YC
jS3y/ktkoyFkD5Ca24S7hvZltV7de8AY9fgkQOe05eZoCJJeGY5uXhtbEynsB2utSaY4Hd1leSoi
5dwzlb0DgNphuciUt4iUxN7QjyFTIbEBKZDS/BCOrVhxMN7am4TByHNn+taI7ooekkQ27BCbb2+v
QuMBObwN+EZjifmxQQYHF2vR6S94/yGRQbOlOzBzjiKU6RrcJEuypmOCkpoZbi24r4Y2KT1XkQc2
EfB6aorWQwmuU83/qB5RiQReT5RK5VI+53z325dtANPjyw5J0gQUI6T4gA+3uk2HUWVmrCEuEZOw
mY1f6g6FcItqUvqYERBon7zFuqLqIDiZLSoWoNL6QAQUC1lD2W/CqdsgRUPa412BfoqwyOYsP+Gu
E7vu5PVIsSADFp4Y2kq5uWxlNmFfMvVVS0igv+C1bDlWOkR0Y8rZR9JtPtEfNOpqlpZOR/pBMRJN
aPFDXVxOE7kO1FORjJekwo2XCxM4PCiTEyXW62sSLS6BpAwtcw7nAlhNMmZr9uSHn25+M3UIVeE3
f5AXUBG8yN+Jjrwey5pEHzF3oBWaJY5QKcI0jP5zyxYCZT6MCJsFWyCbiYgn9rA1vn1/j4IY9QxR
dJEvQhgt8v6D9hqpet6uKZz3VsqEZYmb2Y/oqwWpYLzSESqJjLgN6QU0g9koO5VPapKG2UGkzNS4
C2OD5shrewKrzDA1GGu50OKW2LpQd44Gd+mWr4vkhDI79vhswH7HgT5A8gAakI+/BrdjMEP+fqMJ
SzoplWySe8REEDnx9vtw5HPQ+xCQvOEi/eC/R8IZgrjbYDMWd1maPtTL5tHQ3EqSTSmTUZ5JyLxK
qyvk0Fck2JDHh7lF2I2IvbaH+kAQGTMnWHoHewdaLZEnESba7pWBIV3usJ7PPBJQtP3Ljyh3To6d
73REQigY8fDBpc7koUXXF6Duf3kQ5ylxFzVpvQ8mGpeDXxieQkCSMru2YutJNZtSooXWE+5xVVTw
di3dz1090zb7A8EBG7aqmYMBhF9inTigibUb0AeRVYbzp9UeZfEAwDJOaJjNeodOWtXpwjj3tqdu
SYZn+fa100pS6VvlN41DWBrGJzj5pTQ9wpYRCn5Q0rF8TNmGTglriwdfI3/A3nrj/JCghlxIY4yd
N4wq2EXGMyJ+IMIbrVJHOmrxTG8vkVcqd5YIM/dARqE/EAm9fEc5qrt16XTQ0FB8mr7pb7DncKCK
9FSxJ1+icmgEm5sThzRanmkMWrmeZ6ZtoRMjFe299HBKHq5QTwzkusgmrbknb1/wK3ApgF6kEYEk
cHHZByaoxQqyZPIi5sRhFldaD7DtO46njybDY+EYxFnIPHiCc9hwpalcYGBh7yTpNZUK57/qx//9
uojRxHGiRs9LnAM5bw7wUGaLzhS8vToKGcJwLQjNZlNQ7LqeNfNoldCVMJQ/KRTJZqWkU+jG6ULR
JK0cPDLsgLxlxhR99H7lyOuR388hwaHs0ELm/fCjVC6IPm/HhlNNm6BcY1IMqeaXb9PYYEioMOqd
bGIiLK2cFFZm3ktDIDKlo3jwEakXqgUqLJy68KyEOVzWW5kelFFEBoeUPPsKEkR492mMN990NDht
etH0u0edCiRfXiluJLCqp85N30kGXgHGizxq2J3F2Vrp5luDINnslgwMM4nRJ26hqpWjtypSEwts
rGSHl89CvutX2y7pQbzRg1DyX5BLND0pw1xvkZlJiJb6V2INxsmfUrA4I4YMYZXqQvUhEZTZ2xd3
pGhmIAHe4SAOweKTGHvMy4uroqYoor6sHkwAtp5UzT2yByAOFIjA8kxA43HNvAL9+PRZCLdP8zyy
snSICZxXiID0MzgabVBc5G2Imex6+DAO7YXqE2kRRRyNhfXXusuvio17vfCS25X/Pl3qmzr6W22N
AtqrFWpZvdTTXrbjR5yXCvTCbhR5voQeL1+qldfk2CcWkCvtneQdSkKQR1o+Vls+HRiiESEBFoUn
w4bM1FSwkQsL05xMuH9ONx2vXhc0ccDwqRj55mEwe9PyqJL2sXnQ+hC3qInFYUWs3zqF9USKg5nL
RgHICKcrKef9jA6qXj062+R22ni3Gq6oBIy3l8Zr14Viw1HEFnOHyFx6+X55TTCt3SVJ3hcRPkWu
SYpfSdsNBNxhbaC1U6OuiTUiCyWllvYkzjzN2viuk/s0g/TqdSmFxGb6Lt1M7L28rqFHNOqTtv6g
rVrzPU0ZJgABCoANRMouNE50ASYjRWcJN1IGZBVSeuqlGjhdHx6JXTRdFp4y1rlHsIyxvv8GyjU2
ZpacoE14IRQoSffRn5Mn9fNI0TDJ0h+SH3jGPn9rHpewB52IdljBUMAQ0qCBGkZZZKtymIDJs03x
iVDU99IV+UoylSoZHAUXgJxOM77CmUo9W2DLwf4gVKiwCEcgucNHM8KaQ9jWPIzrlvO2eScvto4H
1RlGYYqfVOWyis2BFsCr2BgBNqFS0FZqo5XQmQA5FQtNQf+vfnVgdkzDvE9yARmYozcTkRQKBFUe
OfJGWeUjfBs6fMywCg4p4zjMaOGn6ZM3h++b7b0BDRhLE0HtoU++TB0A3dDnd7R0ZyeWspbqiy2Y
WpVjlMgJlSTuYehA15XA11a2eZi3HnO6p6fVdvXec5db7WUFA+fzOPhACPQHmb+o5J4z4ta39eYd
lPuj/IiMrDzxeB2XSFyTS2yHQ71Jpll4AMItWWNvyfrfmmUsxZkiPTWPQWJ7zK9nGpBIEvZVLKaR
Gy+sWfIQky6C5Tqep69tC1ji1869vVnfqjMfmvFJsXu6A2+/icdHvuMG9ORJhJrL5+k76MoXj7J/
dAeEwUzgaSM4HQ3sRg6n2dGq5xROKLGVb/NCWEda8hrvxCqiAya2eQFAXzioac6jPnlK1v61WhVN
E1K5p8ZHNa72YfPYVOzPIJGSLaryJkz0QzYnH42/FtlRXMa3nCl/KFGtTonziKRLXXNekoBcYE3U
zBQTPAZCoDibhYw+0e0mwFCifzYPKzi93MyQ1YP1hrGPvYDQSyZtHJLv8NtB4bkT93ZbkvgZYZuO
N9AfipiA3CY+vIIdcvv4eiwA0IRsFWYKlciMSn6hRiyZJpxmm51/lqWLfTlStFwgc67Oq5I8ZZhB
0sLJY52+GsLM83lnCT/FRQ2io1jD/d98o3wDxCQP914GVjxhNTvJAB+dDhS68bi78Wt8yQ3saRaN
j747xedxwsqCf8GxbSHAzXy2H2aQwZni7znfj+RzgbFVv8jjbvtE59YMKopTTUywSUr2/aYh5I2B
YisBHKTvxUPHS3YJqmVgGmzQwkhIIBFp4/gyu07t5jnisxRZKnnNbediq1phfkSJyXCxBXbNIDup
QqEdLDx2h29x4/Xrd26XPMiwRs53V1bvNjk5UvGOBBCFKg8jVy9xYZ4oAH4NM17vJvchaqFt93CQ
hUMnr4HnKpCRetp8i4OBFPbeBuyEijNeFjgnPKgVIwx5iXia2ksPD9FZNMJQRjtmkg1M2EAzAwfU
5vRoFdR1y1Nyg9bBPq+z6puAbzOHzPKzT9s+kU+XqcIcpiKNbEeDaLfwgM3CahlURpvhwWNtEKst
D9MGR5K1hYMkADm/GEZoRq9XZi4PflTq5Khwdi4a5RTRiucoqqWn+JEPiCEGi+t7e1twj8pbtgXS
/n16FNtXBfPyOLZaJsD1bpM8KI1BT9SIC0QRpgYVAZHRUWRUlhwaEmSrO8YF9zFbso9BOj01vnep
u1pO/Z8EQqE+8I3nyu4Zocy2MKxK3J8AAdSbIhiGgBT2Jf/n7ddxFHVAceiQ7oT+N1KFGB5ub92G
hOZg8O/kmeccQL8txZC04DWqBxOnG+LIVdWByO0ydtmmsUtKmt4S6KGXBiWL5ICDsCj4H5EjUomb
4E8PP2ttk5cfi9Sl/yFxFYKWE9leoR9QpzvMFA3p3mOr1632Rm2OgOJ8x907beE5hnJkpAjxMuKL
B9lyDmopb5pqq9lJYMWLjkdaOLwVYns08Us38afitmjwuYPWxx4X4mMAF8EohHVUoDVFvuFYLJCr
aDpTE6C7JwBChAwjIr4JudeceEmxNMClGflB8pe9fRuPsqV4HUyRwCXiAUA4iXnFvxVh+abp5jhD
+8V2iSUAnqJcNR+qAOOy7poSVLULq0ppIsY2g8YZNwhfk98KiwnWNJuzjfYfFi7W1rzNvsRp+iy9
puaRtgsdksXddxmFtaVZJU9JlhPl3hgATy4Dyk/OMXJSaMnZi1dL/AcG7i/GR0C2C3UYtkAOSM3B
1NAFRcLJ/VSUSjgf0eFRpalr0oFWkTmvwawCAXBzPVpjcF4F67toi1pEwNiAX+PtN/KV+sSPae/R
EqpHJFrs5XMd2ZG3G7LB/iCVk+QbSqzJJpchb4Q1icikLRJ8o6lg9Tj/0DEMFX3ermlRrOFC4891
90UgeBFbmUicpjELmSccb/TbV/xKL8sVJ7iyGV3IFNIjjoOsLSuffQIzCmyJOKQUWuR2m1s3Dc5H
ctVVsKhZaLeQWrp7PnPh2NK5hQyDw1Cr7EwkEjtw8RgaRGOni20M9IcDJrf+0hMZE+xVSNBOaKmq
RIm2FRUApcz4CDjmuvA/Yby/0u6hJ9Zo2qmP336xR+Y71vnvL9Y9aNwtu9usmnL2AYbwZWo/wsat
aixLMFCAM8ea/KH2trWoJZJ6ePTCDuU8rD00lZLSjOqP9siK83fbejKKWr8EoKQER8QA2iLQzYAP
QJenK8rXXgPDwDEGEObDk3qosWgGyt3VLmLLpcPURCN15dp1xpGuhCWnDl1zwYmPud5DDvDVzAaP
NdhrXHjkJoZQyaRkIMMp9HAIoysR3WPBCCsFUsStgutFei2yCb99I16p9aQPIdjJBkAOkujg/Ft8
VvKUO929zArSD8VVd1fXWUPMJa7YlFelkwFZtDym2jvaXIoA/j/kuRw00Bgc/7mqH7A8JZf9DNMS
vijJQkw4TJGwaTBaUaa7kbnBcRN9F+kjWm5cqmtT+E8wRNY/scZzaQtRDpPw0yVbX+V9e9e4p5oC
s8xeVrqBzcmBztR1Arbdg1OTKBfOTbfYmchLIy0sNPyCLUJQkRnLyT1QUICgb7ucv7q+dZ+6zl22
RjrDRRqyguNyCeavSqVJ/7Wdwr/evknHehmHy0xUjiMjpkg5wKOraIZWGJbuXr1LNkjWxazvemLY
j3IGgWXeZz7PTp4/hk15vlkNZHAD5ENoCFVIrOySiRs3omnGuaNlR4NmFe+FaY6pf8emdBkVyTXJ
/9jHQO0koiVfmMG3DvhIhcqd/B47jb6LrlHXrKbyvzjPj5gMWlyidk1KJQ/G4WK0SntXdqG/3MnT
rCwvFWOCGv1s80k0dTihtIypWGIYDalv7Zr+gJPvnTjgYkvxa1JbeWjsFTvfKj33ZuvvoOv/tAcq
l9itPoi1H5V9yDkmI4u/4pHTTq9HTqO1TgduuAJJD9YZw1MRt7sEJANW6oX/dqwvdZvumiXYGH/W
mEqXuAabrGuYly0hBoomU3miuYoclHaxYZ4RGsgiYi+T4clky5L7uE8QgBIWa2rN+I2EJKds7txb
zYTUdLW3V9+Re8DhrgBVxaxBQFa8oS8vfqg8j0EeUXEXjx3g/aJAYcSxjLdRZqGS5e3CiDYhhCiE
jQmaY8UImndQm+gNFEIYbfynytpdVTQRb19hpNPi8O2lYSUEAG4vIanu5RXiDmLMTJ+N93GApJnU
CuKPTVW7UNKJFas2zT/lZkRyDy02cPOJ23yn81UlnIDLeGHn4wiShqVt8W8S02+yHM2w58ha3qsC
5lkyOi34AN0Q3RhBLsSTMNkO+AsIWFpvIVh4kD8JXQyrv3abQKZODNZsdjqAlfmhs2m3K25br3xW
op/So9k8EcygRY6893JfKl1GT5tf0oLInG0j1KRAVQCo0IaaWVakFiMoH6lgi70XV24NaQVUqZrc
Dgr+pj2ZumCGzh695wFHR4TUBI7nYE+yvLTL0ccu9zr9BP4wLOTK97EfUp+ctQEaW3HE0l8FeX9Z
FjtiskgYY+gpkD3xGiFHiVA5M2URm/EXfXsL/2gQe/6ZsR7AAf80/olNMZIOtjC1H8xdIwMJGEl7
mog3c9C4nB7SXAk1NXHnVO16qmVaiOfuiyDEfIe6tlFh4fn2Dysrr5y2uxE5aVB8MNaFCcxyqud0
QQpLMEHuJ1O9jib76tHCWIhUExRNYbIvF27kYo7bTvB2YG2UQsRT4MW00g4lLZHK1NayZYiXN0Og
OID75e857YxnKXao42FzFUy+XvVXOBNuBcCOBBD55M4rL3JfJ61uNr51Gfo5UUq0PfQOtlod6ErN
rVfQqBJoMqZTqyRs0xTZGSXiDM7K81yMvM27svk22+73odHKCu/ykEjrTfgRxmMPk558b17bdiKm
Y/jY+6A9qIpfvjf5aBXsi91yr5bVlFdSr8Jcm85c/JPNtt+xY8IRSjmTMRCkcKqPfj3iLOU4bNCs
8wg1ifVjKZYTOoJXgHzaztAPsET4aM4ODf2V5Zdras/lg8yhqtdFOYGHYA0ADh/xfyjKVWduvIbc
pNFUzSBpmPHy20ACpNou1amASfOLXz6ZISFxWFYRIammOWA+qmjjrZxmDozbS0+nFpAyUfTmCc6M
Qn93NvWbP30Ojp/639qZf1jl8nlV7f7l4/owY/QC0omHJH8nHl4OV6WqiRfRpHQsEo+bMr0tRu9e
Mpy39/RA+8fhq1Cgi6rriG3mYH/J+9XKqbrZ/iD8okWKFDVIM5gfig6CyJUclJAo83+Kbp2d2SVM
N+69gi7djsFwMHzYDsVA1vW7i2y2axp9bgzOMtBIKvCiV5wVkjG739b/jNtuQRCYSAuR8x21FFaA
G8xB9Nerp6IBpUM1t7so4FglW6CGGa/Hlf3IhqK5cyn7UNN6t+N6+yOL8uGy5jvPih7ArzCte55+
9lx6SCU7RTM5aSoXldNsTD6q8aWEjjIQ01zt29vv5StLNWJ9kvyYOB5Y3eFwIU1mXVlTO9zrkdUg
H9+mIU54X4mey3o2R1juAj2mBqIood7kYqzRZxCeZ3JvURs3KKdPXJdzfJPRgVMRER0MTEFS58Ez
3sFc5/XANEJ6Xio0MFgvyMWuAC/kcknI4lJPrc0NKHKcC+PqOmnL+tJbpeHNmBGm7jP4+6JtuTOM
czuH2WrP2TiI+wzi9iNJCTl5g4LbdwG+kB6zjB6BOGHAlrFXS71mFyCPvsORsgUG9WNMCYwz/KtR
IRDtoIATQuCQVmYX7QZjCfaUH3YFEtDarLExZjSYH++2D2aEo92CgMhUzYhUImSYTXmZjyQsGnSz
GJevY80VmsylpROwPOCNAHmjtUcXVYfgvWismLpmzz/idFveFX7N+UBjK9mll1CHaPJIVNAvM0+g
nYBKs5RRnKbuSijaTbboUnvjZZ4HSBqUsWhCp2KvGs9Cu0kxKnEARg3gajZhpWJCF7r0Xk/IjHRN
SdwiH8aJi7GW7O8cjskKaFwRNi0NAH8UsbRzxqExuAEIGd/aj2gHgm5FVCTRGLTvlqH/khZDfoZL
s71srJJZ0jbK1CVcLnKfH7GQLJMHLq69jN9L9im6QY1oHkukevkWTRH5SmdvLzijcXuxqRASjNaP
osWJ0A2YANDf6vBotsq4Spj/Z1rqnxEnsFaqwNWmK+EkG5hh6U6flFqgVA0hR0UPD8DEGOy8ZOho
FBLipBV9rZgs+Q4SfCmmJqPyVZy/xchU1W5D7J+RB4Cqmx0U1YBEbvovIy5/LBhG3n6Bx9rTly/w
UAsG2NyyEhdn725mYKIwCaOHUH+Eckolu0+KqtHvNXTtWUEGW+vyXgvlFkmv8lIQb9uh4LO66ttC
nXehNWD0zBRxw8nT/ijKCDt2ELLZhwIhfOcw37QKHWCq7Xb+IDWn6W4trCEI8AV8SMkkdc4ceJde
M11pUkdNOplMHPZYXDZgePp3pmXEOVwHSuGIbgOsOUOw/iL9qZIzpfmoM8AmSREyZsIP/XlS5vAa
1XUYf51Xz2p0JfeRhFjWbTmIs1jS7uBOJbnaLUQNl0K8xc0pGP90DOLxhs27gfAsRkOM/ZXy8OW+
WJX2tlimePcgYFtaXAnUpVjX9ICWpaQpVmJTf854kXgWO9C9CQOHtRDFrfSxt5fXMcuABAihB2cy
2zbyigNUdel3YbJxI0oLbLkCiLC936tn0p46sJMTmMjOYK+RWiT9pd86zDHlXlFZT6lz6ZUNR07E
sAMAMqQhPIU4NaE3VYTYLfX4yDULfFYrpJZIrZBmTQoHGqRhU7h0mnyGqJUQ5lr6onxhF5YB4r/w
wxx1lvganCiKvMSLQ7KRDmopb+sMDj7H0jTuSgvQcpSeW3jL2ICM2bwJ+FBDanUjdNlbksdS0X3x
/INw2ZuQZDPW/03S2k8do3tPq12O2W2PuxvKAJEgLcFD9nLBeP7obpgm6RmVVhxNz200fFFcix4V
P6CyUVp7RkJujdVKQRh+1H5uwz/bMvmuUDCT+auNodC7CSd+bjAX3yDMempY9yPH3lo3iWDyYodX
c5y+1j2VjnZAtQ9tjFYdFMXEN9C9SMppL/COWb38GH3OyrkiZ7960m1Ut6aTTLB0E+CkkwBUkKd6
LWnFPEa5ekQsWA1GubcXslmoLw4C3i9SwWHKpF3gk5fvV57CM26ziSgpD+w2R91JyYhB0j1bFbsn
000UANOoj4uKcw05ybuYGkiKwHinYkHPXtnjcIXwV+HEuSAbf7zmhRiMV4P80JowGfSmblG7Uz35
CcAnmAE+KcYM0y1rNGsRqMBALFjs6GQhG4T+mq2FWtHb9pg5MQN5rvVZXf3AEAzeVf8sd4FcBlTj
ipdTRyYDm+SqTZdclIwFNjIYCzHYGdjszTLMXwUemjgavkv2RGPE8SnoCTBXz2mPHEvskKfH5Rzv
Z6BGIeMhUGB4yIzMvvLbuetZ62aixqg+at/w2/KTeiUjKUdooR4uZrYXya3PGSpyo5qUIAvXlDBg
gUeykp0WYx23SlwN+gamlcH9Bu5h/71grx77oM8ejBfekKQDeCqiJ42Pk0XSjjnsDVpIDydAG+IQ
DKY9d9LgfeKFNya+UGN+1dll+CaBcU0qgqp6RuJ+dPIZ1ydUC2OxpA63MvvH26uZvYLl+nI5Q/8S
NuEnHpQXtqyD5dx4q9neTTkukhaCPaV+VKphS/dM+g0VdOjNcJztbYMnqy0ZU47IjASQBdeWJ9Yd
nT4K8eyq2KIY6CnPaq/+tuzgKbSRGF2pZsW0xJVcjK5HvoFD17Ald7XlFyESh8iPReeJhdqnmDVb
+yZuSCa3865/b2ba+6FxOoNME/zUasYtbRWzgonoi1Pp0xmFiEfL8J7kfPpXcUiJKqaktWnY6g0O
4DqiOdPE8qyg8sxiCk64Uo6Rbf/Fb3HWF0ATY5P+tYo28cXWWn3AzttxXcC/JnAVcwQod8rYYjtg
My7mxKeUiyEH4TT9kX27KUcQj7rIzjV/qwiXrxERKU1PWr8pXb2WRgMx2HMRUvUVFU+isAdftXlW
a+OHYZaDJe6xGY/4zlVrgyeWbIVNzH5SROQF2WVBunOtjNSaIAgPkotOhBTo0WZguBWgGs94iUuJ
37jJ+SXjBoBopnuo0GII6sxKgg+KFJZYYDw5Ds97EzMHMe4NTN7esPnDqsb27P8aEojiCarnzvfV
QqwRqCiiFJ72hNLqOMfBYzGGyKzg5j1Ks4PF6GH2mKxVwgA6oEjCe5nkU38r7NXHorX/0HC1ooBD
R9+ogR0cpVbJuQ4FaKwzUMTSrmuqnwT+NDAfFeUhTN4wVOAsP8crGfwH1BxJoQG1VJNLv23TWRir
Bq7mkgENnpM+FSiHTGQPZLbuDjbQZ4FcNcFUGjhoVC1m3EE23/hVy44Mp9JRgEAL26UA+OFpF0RP
oWP9KX+rTrNl1BPhvW89CmboYm2qiv+WpvC0n/hoRDBKZ4ouZLYM2YEgPnxf83kcutLyNAoT0RKG
DeNjNNpzoBmTaB1yayWwi9fko2lC23Z4auD985j+HWLh7X0HterxvhN4DMLierCDclEv952hsd2J
mX97cbiSUOBmuLvEPvORP5mjT/i4/9OWN7H3iY/8sTf66NMYD39MbKN/8411SdAP4QP/+chf+Tof
f/9E39OQBl6iz9bP33/kV/DJr1/EN/Hzf/8Yf91/AbxKP41gp8JFGjzBcF2wHLkgfTR/oBLkTuA/
/J2PLV5eitJMf/xef9Un6ws+Nzr/DSUu4qYbfliMQTLPr8orfiqcOv9s/+P5fGVdVI/7r/HP9z+Q
v/I5H/2UDmz8pJ/b32tmsuD03ghShEz45Epa6DPu7fgaxwCfZM1//rQN3ep13WKku99/ktuf/OQf
PudPVV44y3n0Qz4l20rP+Jd8H1/lY0R1zueT/toAZvF3min+gjyLT379YWM5y6OHoSoYwvFt/+Vf
39VM53x9/y+s4Z5P9Md84vX/viCVNft/Nq4uRFLwl/0P4COf8y9+/TzzA/RL+ISPDaMkMn1+8AkL
gK+cWtOvLGmNjQIeYmiMEx2wXcsAUhtzCiA8YAdQLDAN5VggRBBWBsNKmYJrHCZ/pFWhbxlzaG3s
NESwROfDtL0SvdMQnlDxVrIVoZn//vY1vlJOuczoISIHrRDtyWEblgPpDH1ore9k9FU6ktE7uZwO
BUG3OEttqHTpJEzl8u92XszTzxZWMzD+Cy/A8XZATyZPnUuYlHRML7cDr4/INp/b6qHL4vtmDi9l
rWGKPe8h2zoMmdggWUVVMtcTqfiQV7KL1G3AnFx4OoRyaqlPC4KOZrsYG4DscdiIQwjNw/tKvd85
SUulwe2RYFnJBj72vbO92Jc3DVhGpIkiGEYbf9Twbzp8P08OuECUmjhWePO37+hRKh1vm6cRiEJD
sSUd9pl57eFczb31HWoL46JQYy1JvSbPiDOzXRovv5vPsjWyYuRdkiwbkmFN/TbG2Loo5btVcVu1
y2fxO9qYMiVNsUYV8DEOQBtI25TgpT5jjLtz1arK+AB9Y+rODB7d8dNUbEtlpqzhhfp3GPqLfpke
Txt4jgtXvOpwXw5iNxRZ6FBerpjBbr0RAmhDRqawVrpO8Cr1Yka7gF5fxnSjaNKxZu4OcewKyNgT
oMTKt6qR4CXWeQT3tXoni11VnYI+jpE1rhSxOyQdrETgmjiE31oYMvTSfDc0oLzcIfHLdiEvIJnm
QDIr17+OAg9ZFgpP412GWIvRYO29dt67qvH+KqPs1gxAEiNJTSNJkpoC4ShWztI6DbBLvfOiLzAX
jaDMwaSMC+Zw0Zf9NCRZaBlraNwA+Gvwp2bfMm9eeKYyAPZEIbAlQ4zl+xdNrUZGhM9+FMUp+Zex
wB9eF4IIAD+MDfBnBxvFkO2Cwg2ZXakS0ZT+JXoW1BCq6eKK4AauK+u/mchfVuE+IY9uOaffVq1b
+AnB8ljqsXtJAgMUc1ngGY5tRCHM0aPD4Nkhe9VejV9kcjYSC6a/tcH0KSunWxWLGua14k1ZPO/W
MDmiQZVuLueNtiWDaWDzKraoBDTmG4xRk4rl1RsxAaPZeJYBWOMNooLuRzuF2tV5qN75Y3cv9eMi
XOt0JsIxPyrFKxQX2xnxnMQjvHx0Gnwi/8/ZuTY3cWxr+A+dqRpprvpq2QZjwEBMAnxREdiZ+/0+
v/48bytmY4myk12hFNmW5dF09+rVa72XOQlmUgYPosJEmID2ixSQ3B6uURc01V7wcipRVKzmyVMW
wafepB9Cr7wVnWiFazEioSMs6b+NaL6HoyfXBUZAXcjT1jbk49lGPwsZYbpaOERcq1czAFkysGOq
ufZEpenIeMKKgJP/K7NyMBWxdfCUu8pSNy/wor+JCioaqnWKRN/F1OgL5gAtfynx25kLiw//EI+j
VzSN7wNjAjpznBpdTuppxACsHU189VWynuPUyOhv3XZPef9dmvtv4RDfPP35z8RTOQEJi0204PND
nzxJjdvWqZHpQuPIKBiy36jvFnVYq8jtk/zjq6apiyzVRBWHsHdl7Iz5WqoBE9J18t+BMPK76p1C
M5jZx5oh2TPNIXIOiNj3UiORTrLnBM3FJv6uAlwgBy91bJ7+UOdzzvcB0whpLR4iWK3Hc47vxNkY
1xOMVUojVHmlMJKN1H+p0SrxkCyjeF+Sx8n64Hs4gqMGQCaYHN2n9/Ie1xFfBoByhnnm+s7ina6P
TWuLgyEJyO4EzYjbHx3eljRavF7JWZo6EwSzCfMJIawwOQbwQMxDFN2c/1JAENj2pJwE1OjUgnie
B32+zXFdSjuwISPdo/X0+L6NHSivrc5HfowqxoIbAs2NHb1AVT46oEbKQUxFHPO8Ds1HSSupt2Sc
XpFmD7hnwqboGGqqfmza7SZ6+8z9O0vgdJ2qI5Mo+Q4A6pPrbKcURZMd57iu/wgx633RdjfbvruR
cWZ2qO4jL9wL0iD3O60/+UFEU/iyiLZ/5GgRm1odRuUBcgnPXNvp2G63PrxEcX3JE4TpfnxtKVoj
i+/n/q0dSaMAcKC/e9lNuADo3tWCW9CSNfU5UC6qs6qZo6qciIAOpW0nKb893yM4I05ucZf1ttAv
KLwDlTwFkY5yOmOj294C3KfGtFJGC8QiojlMcCpRN8xWIPlS9aeMtdlnO3mLCA6QjRjqRTU19jDG
OM9qwSmIZDntcPoJm3T3lo+DSGWDUx8C+NlK0QakGoW7KUtvpg2dO2OTFIbYBqwbkYN6Em6WKGwN
0qIuVW0vPVBhcoiBLizbcIakI26H8in7UOLRFoI7NhpHLFyYkwUXplceWxgbYqq9AbyrwhiXROxs
qX45NVyqkU7hhTjoUkAxsNRxAYhOTaD4T9VwcfKvruqMbnqEzmBVAVNE7lj4c3yOOrBzEMASKmFu
QYmMYxdk0GDACBPG/wVV7vDK2hpVQ2qarcen4+7RtS/99bZF5gmhl/mPfz3JgNkqvjH3Uac7wzr2
up/besCYA2YgWlEuoCM5WqmFJd1ZM8nUF3igS6gAJCCwjlZHng/0b/85a8ozYTYmWeDoilihpMuh
EKY/p5+xfdiyAvo7A7dDiiILmGyTW32bNkAZB7ZSHfpcdGNCjLGnET8zGgodnHIQs84rBeB2B0EM
jDISsB8lI1Bun9sgfn2Z1Pg3LqwqDqcni3S0F46mddgheRVcxu2nBxC5av1KwSRFYgTD0aGgMUMO
ioSa3+MeUhmpu7RmD5kr4ol1WW27m8bun4sjpzFOEFwpSXFIRZMPN83HdxIsdbJY8zTcaWPWARXX
P6rgrFL2ABE1JUA4gQq+kMeXJIyEzhcZSEG4pdFXzmRMFUsrmIZP/3YCOpB/MGfDsNxRve9kp3Cg
Vbfb2urvtIPBFQKLf8yKMyARHcxvdeIqB7YN/WuxO6A0faKIey3AwTHdFDOJM9/TF3bmX8ltC7gq
arrgsUBon1R1Ofkkm7b2etNkUonWpd5g8IYleQ15ZhiwQgV7FTCR9PvVkPsvYAiqB8jJ2uCa2dWM
qZkWTTo7F/3k/iGGhswP1As0aHrSeKPttFq0ki0Lq8/gOXrQWQWFT0MZlXyFxIwOyCk9yKI4Xmej
v1DhocwHpVoYCbmC68RxNGAGyczl6sQsokJGI1q4jhG1BVUopNUudt3Td/lMVM9cF8gUTyUUurkn
Bzanze0SP1QWMEeNSJZ7kw/hlvLJ5KvdAUd+gggqZwe02e8qqOvgzATmBIdgcyMR1bcOz92uM62r
Lf1vh62R69rx3+kW52TIFixWudwKwKQWuAC/kkxUYUwkZ2ESKDj9Bzzbu3IM9rG9e9Ev7kvfjgBy
jdfDMN0crP6LtGaEoRBvXoP+vLbLL4aWJhh4Weyw0FkgCD1e32Pdboddv7Nv6aLcyd9EwtxHkjf0
3gpK8MS2Z8wy7JXiPUYZkhEwyF/6qGOI/HUZWjeW99yx95eX5rG/2KAodmF4OrrUd9YmtbeLUSC1
M1QmAbk81MYkIKkajg5C2pxVGwvRBruQcJb0siRfoPz0+UK+ozLLz+dxjS/iAjhTMbw2lbvH9yx1
pqk8bKMFZViwJgvQMoHB3Hh4UXs5ODCKFOXyEUjoSwOSiqIbb6HaMW4L1BHlu1gzOSewDfujWneI
kerkHH4XFUjUQB2gw4J17SJtJv6IyLCo8Mnt2knIFLScnJUT27xz44s4hX5EbBMKCa1Hk5kHqKIJ
Ef2vFxxNWsn0AfAgLw9O9lVqMBvLq/35VuREg7QBayR6pAjfLjqNOnEqEOi0YIivKEsIVSyxiADv
FhkIPH1NZ2wRjQYuXAjuQPgJOLs9Ho0AuNW2G9zNrXYohVrJTqkyotWm8rM5OdsFlTHIF1PMUaeD
uEiND8z2R2ErFBKU+WYuOqIABBRFVes7SlGhmUUEe/6Yc1Zj1YWHDpdMKuw5lPUeX7gzDZthCvL1
WJcGl053fZ/hsCh4EByxOyFNIh9pLKD1JkMnsmp6R7hjiBGh8CWGaAoU4Omb+qu1R0AFv2S7XJ9/
xtbzw2zBZ3d+HcGTVc08bDl+58FrsadMIRVcvEp2rL8rWcIKT/mguKuiz8jWlvrPRfyzuiL3jJM5
rC70+F3OOCfpyLrau2lTJiNsMh8YIrV8ynO6LmNap3QJOIxkVISTKlv7W96tnyO5RTjA02ZKHxSg
1E8xbtnqDIuoqgUmubnsYvSt5+anhvEkWjy65NNoEYfbaIWeDzGOKoAzfjL2wQaar8I0isoqZaB3
AWeLY7YPn6ADKQS/uEPmK6JmoXKGkhaDLSYbBbP+7Xle0PluyjagJN4JbKgUiGE/no9jE2yTsWk7
XH82f2lxmxLZQo8yCW6M/jLXODlS6h6uJ48yC8drw75ki/qHJnYKKI9uHoxkEg5aEGBOIDecjDci
H43jI4+LbAzHbChH2cziBg+hMRYMJiqI/6TF5j7ZYEoQFDChn/TeqPX/24XBBXleEO62Iekd5djH
N6m027GMOt+Gewkij1RI9EehJ3WmjjKQBsTm7hDSCj1iXYVHemgkGSircA+CYD59YecZpy4Mg04M
Skg+wlMeg1PPkeusAbslrCIVczjpXFULeGW15MTk6jZUoAhvoO2/uznGvn7yophF4U84RdtR8L31
wuKiL0kAZkAgaHdIEB62FnYGuqepRNPa5WuZcG5NC6DUpDmf3Yi/oRZCC2b06Q91fkDiQ8lKDO4I
dB9cOB7f7TStsg31yePdlvR55EVfJMAgBTpzQjK9fArVUCxc0AqS4pjG8EPlVp8eUKiiMEoLrsqy
m8Gvr5++xrPSJdLfG5+6JaGJ5iI4m8fXqOJFaTnRFt8A7xXU2Zd1FiPwvXzcpo1zWbgZhe8DMIr8
k0spXq5jIqCFCF53JVo2CxryO0A60vUTEEFAP/HMt1bzxpuqW80ZmWwK79eCmdRhpeREE4C3ljaM
IdmrQvv0xzorXupjwSTxHSqD4CSNo9hPR2in6POcPJZbL6UEaA6I/DHbZdtisxVAbeW0jCc16rdy
RxQHBolatSZNLiJbWpdcEflqh7xAdLenL/DM0owLBDgDRxTUDANwKmfBfCnnBVWFe3uZQZzGgskh
slNR9UJC1lYFRTZVIbMTpjbEUFBJNqJAaJkb5mO05ccyWg2xAoaUCGIg+WYjhs9B6EOYYvNib5lU
rdgQRt8zrKC4FNgtRB5eaG7t5C86L66uK+GOVGMW5LNzjFMJYhAltZkjjmoHpcCoNwBrAjzBCqZS
JXdqYDa70ncvcsn/bspuAQTbvOoyz9+XNoWlsUfBeF1d+8LxpuQ1jtYlO1S0u3aEhWxnYOiBRfH/
HzSAtSudBF6aTZRRwHvCWdye7FpB3QdztYacYRLqcuoNKZ4oOxFf60j8SchAVRpWKyyKyVNSIFVi
49POT5G70Jb69KCf50wQEkLKmp5P/5dN4SRnYp53Q9l56y2mNL+BCL0KK4ICPuYu4o9Ttv7WRQlS
3Oz3pfuBns5HERh5DZpnsAuARKtFV3Z0a4E0PXNtZyVXRDthr2B2BMUTGPTJ1tC2pYNoUg/Pib1K
uQltNnTYCLyUXCUSE1Gu1nlFLXMd83Su195uwB4EMom/PL8z/GJfhzYJt409AYKYvTk9Ja89BdfM
mY4JCPt6ktRvmyZ/HxbLbYUaubYsasmvlXtoHLMBPJT2UU73IoM+z10/zy+peP18TSdB08m5J5Zv
T9ihUCX8mw6osldoAzQyrVZ0EgQveKgq0GBUzaMqp0vl5istz+dzcnN0ezztuSxOxAR0JhoKf4+D
uRMOYd+58wQCk0qHcnLK5mbzZNNBsOpFtV2QxWLPl8hthbKVdsg3BlUoRWApjuCpiIbP/MKNaFcc
VNWG+UMAvaPS9kGKHWFTIPqFQuqM5B5tq8kvv9lbedBQvdIftBNC1Ba9rgeFSJEGTCl7QvkJs6Eb
XGhutOcZyIpHkVq+5djTfrOX8EOHBsSVxILF4MVCsb8MreC7wMHKljp/vCJavkLk6ffQIlA18JZM
N3Baiu3bEPzeS7fne7JYaK3D12pM2r11eM6Z4ldzwNcZEhFebjb2Jo/vtbXx4sJ1ivVWGBMkhZDE
omKv0pK0UvGYvBPRTpNA9HGVltxhl14+qBrKBErYweePuWdKSVvQmFQUQ/QVwAGAgXl8ZWuW9IXn
jccrm+RkKmKA8U8WFwAVtNgp3o0bZBi5QqEYopqyMsFRQAwjIA3jRAyhI9wJaCEIbdW9H1relQfk
tkhAwBem09dZ/SeZrrTAfWAm/P5MaDqrWPCB6EE66F5TwuM+Pv5A1i4eu6HOZxSXyZssdUuBY7Tx
F0l8qojXyT6tAskyLeCMItY/OUqF2OcFPUEOS5JiQThyQncMgMGIAu/TV3imQMQtp8Sjth94bNzZ
TwJCW1artaKuZ1oJqpmpF+lZ4QfL44CZQM/gtGGkMHVKkmW1UYcHOKJ6s4hHhnVLlz4Mh+tkewAu
h48Nq0ulCqt5FuGi1PMkUhBRyTJ8siQK+Cezl7LSXEzLdjZcF4FFsojeVbQ5XDOn8r1WbLAhbbMr
GZtA4iGOpPZl6CMCKsksLEl4DeJ6ACgCdv8+f9taztuumL/KOUNnaXE9dJbWLJeWlSgez9z28/OV
byMNSoLtycDmFJIaeLlHF3iwkT6CV0SLuj0MLwCxvnWhCqlFfdTtBm7s4m7FMdlg0RJqbwg/RQ4e
peiKSkdUdSrBdIQcaGOKPdA90HokhaEMR1HomevWdHh893Xd6PBw7x0W2OnBYM7jwmtG9lrs1wFv
AM93Ud6JEnSoaYpM+IZWERnBQMakiSIDG7kfwcd8Ods0UKgWlvTpfHjmgHdEFpHxi/o93lzfeYdt
d/E/MDu2rr8NkLKlekgFAxuEx+vQSQjTExzney72SqbxhnAICoVrfPVwpBXYRkdsE8GxFRVkQRaH
RrcaSsTzt/MXoRgnC3Q+KWaSu/CpH19X2uzm7mBF02txYrRvPaQusj9R2Ux7DfAPWaRfGe0vrksY
HwcXcXWxxaBLAYE/PcxGFuNkmB04ZUgSb3Zc3GmOv2Z2uVnWdbkTG4eWyqtkKijjAwdYdJad3gOD
vBI8QPGXg8orw3FEbknLrwOCakRGKBtEu+l1Fh6AUiKZO0r2jXIgdUnhljuWl+RzxaxRa0aHhE5E
g3XTfIAivJcuRAiTkto8dXsKcCHgUCVto08z2iDH8U+RtoZ+IKK6xOvXMXuztl+CDKjeGHxX5Vyt
YSUvZrGgTSp8h8BESrQCCFOOZ33+P2cYwLo083JXwYtuNpur1mfe5u+fvre/KBhIH5ukEO0gkvzt
Sd0Uanaw8IPxdRDMV7pvgsVKUWMkVAnuatxlPcqlDTtyk5Jab67Un5LHgdJY8UKV+gv7pTJBBi6p
H8abeG7+q7GyjS8jHxkbPqHgvWqk+tO6f/qzmGs9mScUhyineuoDOaepd9p1ObzvXfLOIG1k+ais
zLAPRaIJY3jxqhxNFtpggCCihugWY9gBedXA01I+AvozYYUbA9k5kqafx69eCRQQTR6j6RE2NBfk
qSLOwrhA6yWy/YPWtfaNs4+CQNp2JwFzCgonSzFtt2ux5DvTcNWwhIn9VVLBR603VAljWggdwFrJ
k4ifK6Ic+HfK2yi+LPQA4J2r5mFUFzWQKoyX6PVKh+LpG3/eCiGfMJs2WgmILp8yA50tVpJ1PGFG
CP77KMEXDxcwjyN48ewWKQZXoDURumRN6UOgUScJBR2HKvpH6nOajljPRo1zl2FVk8oaVjVeOFpQ
JQgvWaTr+Qhy0eo5bytauyOwUKiuKq+RMpOJoyGAFendNsQYEspgOxEtYQ4886GF2zodIsAFARpw
aKZTh348ROVQz0nU1NNryVBkYDHhEuFjgQoqAHgBuAd7+GOZ2ktRFyO3pK7j/G5sYcTiRZ8tijBl
pQ5ENo65LJi0/Fu60kBB205hotpyfrWb28pavpiQAcRTGpbP96l/FfjpTwugSy2TfPdkQwqqJKuX
0o3fsY3eGxYsmP2jvrggQhRCVvhhnKejBclaavw6gwlapwag2pJBDurZ+R/O0mCqnI2DXZoL5/R0
o0wBN7X5gOfKA6/ALkmuaZOzMV0J/necPGxMAxMDgHPXlO/kmfYw+VdW9/PSZL+oP8B2AKsZ4B0C
tuq0/mDtmsmeu6ww/MRtKclJNPKRYpJFx6HwXxcEOSUa0gMy5i8ypfLUoQ5BlLBJilvEtHwevmxK
MifTEohwgGyacGlnY+mMqbeJx7J5l01seGAoJYFp+gwsOsNzUJ/BHvYdgnXSMtXhJYw4f47iPiEI
QBFPYp6ix3NevbcntizXRXiC5INsxpStgw1Cw8/u9OeNHYCIO9RWKPSiP4qU0cmaOmzzqg/s9U7o
KJ1/O7StqilhMkZ/6FQtK0J2+SubG4i0NPke1VSh9uUDrtBXFMOl31ovbYfw0dPpgbsjkr/xV6Ty
Iy7C04HgF4cWMBFgVjkr4sx5lj07oTU5MQp8d9OGu3lAdBRQsYoD9hatYE77KrWLGyeSvk1mbM4s
GHXJb02KbyaZIFwb/UpK1OrmCejZwgv9ByDo8wqVTtvU05lxnLeMqOrPNd0y2KRDX653UnkT2Eg+
j2HB5iiVKCn8SIQp20mkOCzeiVrcLS74Z/eDsholoBp+h0T/mR38TNsLfykWPJqNDBukgbP2RZYv
BdKW7bvQ8t9CTPgQ9fEXGfC1QuUVxfp7VcTILEGvhSEkIoB0mrIDlQOQNRliX2GD0ib4dfXfH+T1
xU0WkFVWM1HBAVJmlmHCAYG6dShZlpC0y2QB8Gs2Rf+xXPGYaOkFY7fF0dMc3AV5tSrQJQo0Om5G
LcXOgGkH3dEV5i9cqb5wjjAdOhmSWeuXp+faWeQh2MgdjzSdHB27wpNIPdoFCi1eKZclKtMP3TmO
DmqDqFiiI07F/BF6Xc4hSssUebKehgFiLRo9leJR0HnGuMg7PUXSHlAxD7UYlgP/TnKWtgBEM8/2
THcQyrFNSi0dBeaW6lfaJYw+rkQAWNAVOiuqjgrQrZRAY6ToJLlviZdN5YLMDywol8q9iQKE/Qwk
jBC/wkap3iL/P6M3gL9WFQKMJ3RQv8Abo6XxQG1VvjRCIamO6VAbloSUMe5lH3N9ev68RvuZ+i9T
TUoP9uJBWdDGk0tACkFvtI/8D7AbqhxoKgCFRSUS4M1pCtF6A6zVbru8Vu1Ld0lNOtPH5kAl5KTE
lqVPrIih/rrsnlQTEF1OsnJqCz1f+TLQpJ/3EF0XaASwHa5LRA5Ow3BEpTgerOlezSzZA9r4L1Up
RSLUeWEgcDCkmdgM0iG8kp4efJVb1bUFeY4CyqFSujRHcEKuEghldHqBMSihQa+cSF6hhv+to66E
l3UWNxLSloMGECrd9GqMHKFEY0aQBONhny6iQA5U8sETki4ih/hJOkH5tniNa8EbKWcaV7Qe8O4/
2KHOJ7nqZxt8ndj4yc3185+CZzmmDso4/XSvWyIGtlDVBhbhUSCkhXeL7D4qmISrKJepCueDDASE
i5AvJ5G9Kj5ajwL5qzWZQ9H0NulHVXke4FRaJ/+DXJBGFf4LxrNsVmgwn5T/1kMRW7CP8zuTTaHf
UbmSFmCH1RBO7bcoZ82hWGCKz8QWd4g/gQYloLD2dFjicMXZECjIuKAwUH2LZNfB90OCnSgzWosq
QcvUValD1pKSzV6N1zcpL86iop0I20Tj5LsEhnR4EUgoilFsRkdRkTPN7HcHJEj2Y5jdB4iqOPLB
EeNGpPen4+kZSA9UJnVQkR8CIE0U/U+G8+DQk7TjHLQNpwd8AJXEC12meGS8zKRLmJBFkSVpEi/B
+qHByn5CkNkc5hE1EoRZpQ/NO39x0Xstbv4BmF+x/edVybXuoBiQGXlbfwvW8eRa5/xQF0HAnA8h
Oyg5QmRLCZG6XqouylBMdVGzQYEYUSdOiBEZodA1vJOn4jP3TyWh02sKAF4CCAXQj/Dk42tqHS+v
iWvVu2EsXi1zhQc0904Km5RiVEZQLc6UjwQShuiie1hN7UUxHu418qpy6jqP9RI4lBzzdGiTYuL/
cNLRPcTxASQriALyy5PxTuFI+HNjSWqJfYiIJphYZnOqoI8gkHUIwdCQpdghpD2pztwx2oqMQ0kE
FFhbkHg+fSPPGu26MC5K2lUYawSn4Fqn8Lsh6av8XeSS+UKT1ElSNMnKVnUpokFNq18bnuyslXJM
Xv5N57B2s7wa7eytYODaZeU9L+nTpy/QnAEfjzQBjx4wwi9oKSBR8XikAzfJMhqLjREbqygIiUao
nVtFS6n7RRF9O469JliQSEoJRt+TH0LUKiOI7h5MMMnzUPGjGiDpX6iYNzaHR1WSxNa1J3iKSFMd
/GXfuNNngaAGb71u/U9O7Rml38lDEZRZLR+0NUxejZXzG4HmRkjjFjwou8eKIY6AShwGabApHVSU
1tKWE6BulABgIymTsRyF3P287brRqD65aYg12oG854AvnW6kaTzMnbvm00dVeg1sWkK/4kfIrWUK
4UfMFAZ3qAEDWa4WmAlcoCHnbLj4lrwcpFdFXVrltqkOXsNkeakumf5vMoaAeRtt/xLfwggCH5av
oUxhTG1OrAY4l1O+/iVXdB3lJIKtUslYADPk4CSqs459vP7oRcsmrD8q8SWlHZKzjUKYEdg0aSFg
ubA/GlRQ+ALuq6lQHY6LVuUJqalFJcGGuwtt8n4apfNDDoMC0IXedErZEVFvVuxXPcGk0uQ0uigj
16iVj/SSdiMjdULtSrfvH1TZzqqfwRabzR1UXxBvouCfpqy7xpnzTdy9m3BiQTPDPCKRwHP+GX0N
fdsIaiCEcXx+KpHxoM6h7ztv9DLBTRkmI2bxQ8nih7bFDzULnkTZsD9qZfDI1/WcXsCuBxU03Uu7
YsDhk22T9lD3OfxazdLW4I2OT35IbeiN+HWjuXEUw9A7RC/DHItZ/55Xh8t98X7wkDb8W2CD9zle
hx7rAvUyvez47/i+JPJ6x0nyGrz6+O/4nEf9PSPDcXwB3/lbgkNJKkWEGgzmJbobx398Wc30X0IO
TX8rcKBoUW05Az+IcnQxLYU9yhu8gscfohw80cxAbQO03M+PaGUgHBFf8f+2si4kncEzI3thiDo/
5Di+8ItGHePyZelLQuP4xVEb4/hcvzbdH3/5qJBh67dk0XsU2Di+jG/xmh+/zit//Lr9hZ/wSzS5
eMJPnB09CaKPmUfMIF4pnZD5Xu/L4xf7yw8RD33LXBa/qr/Bx9H/+FMPn+jv9xwggBI3Fn3Op+O7
c7aTQ0CiouU5hHieBietV9DOWdohkvFO+hiiRrs5JJol+kPCd9rBpe4leOO0Owogy55C9Cnbxnox
ASMlITywTC5hVzWvaBfdCduixpUKtu2G+tHfjSsjG04TYUSCi60e8QoXq2cYdgK1Pv3BzlQyOcUg
X4EMIeJ19NrOugJ5UrdR07Ot0z1KVZBD3ll+v/YBVrPIuMr93IrcFyC/fiDWseo3aiXlQXobeCUU
HGxrOT+HC9gxopMqIwbxDDJFyFNj+0QVzfXFk0Bc3UD4p+ljkF96hwEBXUIvXVKRU2E13hXBeCPx
iJEepVUNe+U8m3S+i9MOISfgcsAYDY8Hxeinb8jutHDNDQHSHXAG4BgTUgh6vJO3MXluwlmJ/gd1
KsIbR23N0u398fGHHNDPgY4ZTOw4PvJ9owtkzuwUXr8SG/778COs/PxE4eIhPBErfv4H5Z8vwx7W
wItjzNBpXF8QQ0x0QLvnGDk6I9lzfCQuSITHCPJor2HBLByzbo+LikDB2tGiMo+PlpJZ6Me1e1xW
zy4mhEdP82LdY8Dpws2RHm9O7zFgHqzpQL79HQL4c9xc3V9pNvHvuKeEX3nKrfvCPec7x38817e4
y8fv6gvuvf0FzTjUts0o2F+IJ9oV+f0f783zo5oTT/jV4xuYd+ONH5ScfoyiruC4UZV3qCzpLxyj
PFhKVrqRcWJgfh45njNCjOvxUaP4+eGhir6xAxz1lo6PDN5xFBk/ov2Pf3yTAM+X65fj90wagktg
/4avu8/H3zsOOo/HHcN61W9uus98sX5hK3zYJnjyY7PgCTJLvMW4SE6JR8af6XDcNH7MBWbEMWrr
Oz+pLiki87Mf+wAqTP90epx1KrUEQQlSpScuod17Mj3StvP6dBxp9ryPICWbtIOh4x+jchxPDY+Z
Jjw5Ls3jqDKePw8vg3z8h5gWTzS6miXoamn4OadrFRYI0V9tfrVGNdLKQv7OCnii8WTPr3BT4QtU
AR4v22zE+FfDzOtMaoK0lqVdXqs10SDznMcq+PPHc54wbjwyQj8/HgePETqO3HE5M1rHkVvNDmwe
HgbquLbZRhk3Rs+84r9j+bDef17s/JQv/96cedb1xcWSvcn+fDqmglM6MxwyYwo8PdSoUtY86Qe2
FTpz0LXne3cbUwDD6eBVu0Ie9uB/A7o43FkHAN59lL3ztyEe22kDrMrnJClzKAFYQYflL7It/ekZ
iULJUlUNEpFdguajW1nO3p0wwQlr5NitA9oe7bpL3kYJakzuyEMWWd+zwUWwvQAHQxcPahPVm72f
99+Lpf8PMlThjV2IcIpgMKk5rsmTWO8HQWGWJEBUY9hxZAtS0sF8A7xwi3cndnhIuBsBxkn2YhvB
fVEFwKUTTUjZO1VSDZl2XEK0m9vX1M0BxyEqiZQrsvKLmu5d098gABlhvQSiwsa/wZUEUeRzR6oU
a6UsgPyfCRrlxsmyDwS1psT9MTsAuICmcBelCEvZseW+DGzJOloFZIVNjlRkQeeHQ8xHMErNi4oK
CscagR3dMUPCwiMDi+mSY2Wwd7M2/+xmJXaeXIEdcO/VWyB8Azic63eZ9GGnyQXR7UTeS5knYaR0
eN8VYLo6G++7A2BxND/NAcmtfTDh+iv2LEeDQroACH2b2l/IIRZnEOxV02TdXM+R/Tmq0QCo4Jvy
ogOCLkCCpxyrBapMEUXoKUbqbfc9XRmg1aFuVoOxh3V9UfUw+4PeqbHgK4e/LDtHwaDkewYoqasR
zmlKmDP4AhLQYkgdVrIeLo3oLepE6WUqr1MhCm0L0rujK59qPosbexiz1ohqoIb6R7da/qWdJOuL
ccPEs2IxEt2kv1pxHr0IMhT5IcZ1hwtnwfL1wtqU4VUwAD+vavxiq3rBVTYrs29hOxRAnuP2Mo3z
6rpr7fX71IThTTQj5bJCXaxKpkx4mJAKoMSCSfzk4OpmTEp2gOMjH62AXYh3QRbg+kZnhqkCYaZD
m+mi74aPQdeHV6HLwsg6ebbSPwZbV7IDcXOMJaeB9rD/uktG/yBGSl+eLdXALEqL8dPKyZzSJ9HP
Z8ToXqOoxWE84MOEBbXJFtnmIkmuurDkAwwosq5+Pb+uYAmgPFq/EyfX+FAEBQqn7cLslbNU6qC9
WqYQaUxt1SlVucQH5kPYj8XVWlg7prVtjW/XlXWQ8p77qm27azo3DibJmwO9QNbRBMmA6c/iJBUF
utaNWIPCSIwoGKhFf/Axsx6CjXU5ztuQ2jjRwEXgMqpTdRiX6G13iN0ERFw4xzf5HEUfVj+2UUob
i2652obFJn6xzQ/VTkjExLvHDATagZ0Gbvpd9hER58mh9jEE2sUlArmjH1ARzYP1Ohh26+EqT7Ow
ofcK6wVoQ9dsX2Doktxyx/L/sOB9LDlmGBBuvuRoMcdWEOxBIXf21ZBbvX+13fD22Bw5+eZiDYfm
t2jxo4+p1+1ew5ZBtbFadqjtr8EH5LJ3r8coHC4dXBf26sUFCUO3LuF3ewbhE9JzQp+IiFeN4LRn
oUx6j5P4oc8/VGmH/2Y4zH+OTdm9w1EILSM0dqm6NA0tsiZIrg9DXFQXyW7sor1z6LiidoO69DTl
9ocWW6vvJT2t624B9xMsTc2ExxeKlbi+6EL+dOgRvOPpSxfF6XU2YhFR4bqBwGGdfkqnDuhCYmf7
knbcRbdBcWTwnPuo6A6UyWgl2qEuRmJP7oxhbzj3l87An8tCpG9h2XYvq2nuOIqxCMOD7dygYgDx
d6D32aEKFXkzSw5LhFfUy5nYmBkbPkvo4VqTgSymhFl2ETq/gQu2P6F20MBBX7YSEWZD6Q75mkGA
bas/86q6pzXPklvizb7y8vuwJCT5m8a6KzyfjfPwfWLzwKAqTW+ig+e8mJqxRb68wE+54QflDDds
RzMVrZtynwdjdFHnxVe7SdK3Y4fVx3oYPk0TcTulubmXoAaoWqn0cdOmxCEaRUS1yO9qJPyL5KoN
q/S23+XV+7Gy/6q4oyhxIgOTLd34EvQFNS6ZjGWFtFo6YFwUSbMMsZhpE/fgoUiDplCcKnuAGYTp
LdKnDcOA6CTuJNhA2yNuJ1HGnlW5jnM5wT7DxIKXUOzHZzwkloQzk40oVO85XXa3WG6A4yntr1MU
5Jxe2QFHeyXIW0wKpwFmemgiZMT6+WqcN2834Xi3bdLbaJzeYDbnXmjk0mYb7+tkRlKGsPWxiuoO
Sa4AcT4uKdzAErBddj97KXpcS/jzCJCxQW7lsnIQCN1u4/chDfiox2PBbfhYaLLZBa9koWrTR2qg
KMHk1jiGLbTBQjCyCKxjSTixC1Y5QQnJJ8rfS35VbWAxVYnkjXNirR22+TujYmNc86aeGz8xNMC4
HNR1MPXAWUjD0QF0uIxmtfp2PpLEyY49DI1sa+SCbLsuLwd7/Gqk5Wj0kMoUCmQR00ooPEjhfFXB
zK7ZWUwLvvWsee9bwbfRr/bKNyDBMgHdEgv0aEdGxXIFwydNnsmC/NSlfKgwt6crXaTdtGh4N3O9
j8eNMgO29HSHx/i6dbq9xy7DDvspGnQ+UNpSME3cCiGBWDej34U3aU8Zo/FxS+PPZAdygzDilhNC
SX+qLSJCLVY7YohFNb8TLbgC+zDNVFW2RvR8HDWq2bTdYW1QG6G10JWIKLfhRF2VTGjqeWOI1uQ/
I2qeFWBQG0GziWGu5omV5NfRteaxIIndTr7TA1MzHIgfFfcDeAGLAuE/XoWRz94+ZKRsKz+APrHQ
8lYzzyLEwHj7K4ypbfiHqr3yy4xUHlcDGfm6VRRDImbukPeY7AI9oQO6voAmbO7gUR98p3viVdm1
6FHsAyRqC4lKV7TICaUkgVmoP22jsBTo43h8nDoOLm1580wJeS2wRu9lYlXcxJE5A6SCS+OWijg4
7Q7R78WcBS8BFUaI2bFBRw4JBIYqGIP1GPXScONWYep+WVky7szr/oZU9Qvh+Ks7sDdmrRyI7ABJ
5JhY4sb8eh1aOZJ1+CS7DUinLZUps4QGXlrZzCKQOw5bPCvVTiHCEi6c912MmpQcnrMIk6Jo6Ou3
hG8+fsMEnegUXCJ3yz7YaQ0Mi/yKsLK3C0TXPZJF26bajizfdODmT1lBDZWrQ3edBHwxRfiavWBq
w6vOpc0aM9mzLfp8YR+nN0Aie5ykuNmupeSDVyBflryqkF65GQ/rX1ES/eEMBPZKyhKHZPg22BEy
cSiQe2SJYae81eKhnTEuUkfAHnPiZsw2FQ1IoNRMDmGdO3xQL023S1ZMFNaZjYhf7o3AvJ0rkkab
lBMaSwOo2EeQNwRiC88vyCxZz14UuWRtE00ZEw2OUSXU9hvR6k0d1ggpIp7UgF+khipcm0s2gvCV
vEHJqtRzNhr3WmfqGWDa1P2JnINHACG9kvS+8DrwNDjo4MqxR5/hTWRxO43jGp6TdjJ/tSty1QGw
XctGoN5dkDMMcryIDgxMEOBd2aCcbjHjpAc4UVc0JTtakgbcOHEiSsH4SsQowo03K+i/JNyVcC6Y
boWyRX6kFeFAdig5WPSAbvZdJlV+9/A9ykkxiHdIfajjH9rVuwA2dNWz/MOeFZKV7JRoTHWxkgG0
BUSq6yaOCGqRzzlpbTC1SH+kOqcj6XlhnIDhjZHXA2MCqCvOF3qu4bz7HhR6b/0hAbSmVsmzne/w
bYzSWzlxhj1L3gTiapBxG7BaVth0mVvjDFWnsiFnct6opA82pcSh6kBub2w0ug75zaNqU40gARio
iSxQKrZZvHymk7vZh7L6EoAj07kk4oiL9KhOSfB4bqrZSd+k8l7LGs2FmKUbcYhhVkjUjSamQVsD
GmaT5wXUq16F9uE/lZNt99kKvkx7VZWzPMKaZDcp4nW/FG57E9jNst+EcXRdyroAZvJ3I+TmliQa
R56Hmzufq4wMJKhZ0W7EUlnh4pYtEmj2iHHB0TzO5iYL80eo+TJF8IGnxCLn8Jk+kZwAVJEuU45N
U7a1bqeaUUT6dHcdI72yt8AM8Xnxb0ChjoXAFAgLGYk3FQdP6uDRpKujs+Yua35lqOc4r+CZx1ck
Xd/dhndWIRzUkjIK1F12BQhWbUHeEnywBw7XtM/JbKR4Gm3hA08HcHX2xN4XFtFmb9fcburxTA6b
WIhzNPF/JGMMdqgq14ReCDsXG455+Agl5B6FHCWoYk+7wn7pWDIXUz8wYKJWLbJ1Vkp2hFuSQ4WM
DCftmJgRkGnMD+AeDhiq4XlQX427qXnpJHKraBk7k+yqBWcWXNoSm9cSXSC3Iae2p76+mpvd9Zos
2+vJJhpHqUsZINtww0sVC4w2WKspLMvAqePzkK18kmWGO4MEj3GfE/MsKxhNNs3vXcYYdmtOVlOG
N90WAHLIMcduPe+3jiT+CidT3iMj7ZlwTrjoMvbEyiFwdEiIksjwC97ArgIwIzxomyowx+jCNMfH
eSDTCQ4+Gx9bfHRYt2/58Dv42EV1UwMrvVtDH8L43DV3tp95LztAMGnMja0S68/CprKGAoE7Yld+
YCjNvalC4FH687IDCTF2A6keuiiNL+WrcEZQF2/3fbfhQG9KLzjuYkTNHVCkiQZmQDgRRStESC6O
m78WUiVydbVwx/oD+bQXDw3+omT+KcBIsijdaOVg4lpxF7ixiQ5Ai9QxSGbJzYku3eGzfeBkUXUk
IFGu9REoTSBFYSPHTIAQwx7O7twQB5nWHAJsyP1NNuMAxmeYwia8Gi3qCNJfkubI2KP9kHm8i7sB
R9RoApvZ4LIejMUebJowLHpAX2SiNudcTEduEEQKKRkxUNGWIM2Jkg+nmM/vm9wVVZdvYcpVZD5Z
z2Sx2qOAGeIR0Mx5BGFGdCAt7O4imeI6ZEmqN0EN5Hbg82MouKENnUBEwXBiS12c5rduJGW3Bvq8
FiF/VzUvukTJmepfUeUOL7KZFRUFGr6Cvwy3H03GmoVf+c6A/DozqvJZfpPPTXbduX5rJX77Ypf1
6hu1PjMiIeQ7LOfqoEN4TAwPcwX3YuvekDsiTFT0+OCxMWUr2/Ey+fdD2v3ZjTugUNU39GA+xckm
vV7rniW4sHmkCz15Y/U3VlRssgglxy4Ztm84xpMADwShNnfda5MeRFuG01sdpK8ObFcF0GPF1GwH
nguoFkRlaoe+lAdqXWQPkC9hYaqHU1WMgeokomAbzU1SbwpPBQusW1VMdLnPdmJ9rwLualfDCrWd
en1R9UP1fg04Lrujqkne2L0zqXOFnClmAZwQOk49lGhYrlCfTbkzckErxWS+Y0S1X1mSSWQy+94c
8STvErWIakYWJ4nuAAk1U7jMdR26vzK6cyvysWz9f5rObElSXAmiX4SZACXLa63d1fu+vKT1Mi1A
CQIEKOHr7wmV3ZexmemZqkyQIjw8PDwI4mAW+BtCpLZCmF5QUSTU35Xnxg3cIL3ItSvlqTf8RdXy
TvmvtKfzCAfG3zB2jYcMrnXl6xIJSrwK7mC91SzQ7IQbsjLC7c0SGuUJerflL023Apxb2TVeMV9N
UXbDHhL70OjC3giltokpBomrOonpZEj/2UQqaxlqxm7iOA0MWBsO3JFTtGkvZjvyKWe+vmzpYYMP
JVIHpGz4rlXO+/SIK1uBGfxCGShDd6ZelGEltuCH4uGFtSJ86DN/Gc7USCy+Od8lWVAPQHN4yhJ4
4hJWwVbn899lLlZSQPtLTt6syMYM+nIglLzrhaODkCdj61gYnlwaowr7BzwMVKD+exEOPrrr5aN1
ciy7Cnw76Vtv+vKFmQCKUg+pAlAVZI2srUv/5NDXEniF3eyqlEZCyBh1JYrEuqUagLJyFSJ3Vq1y
ehXgwrAK9FbGD5H3/uN9+9sYIvyKaARjj+kvejLPG8dCwJMcbSP/40ylUHI0ZtJ1PMPiWOlU8tVd
cVushFedOB52ld+5gwtM6/FcBXELKvTD8QsVtXxsOWPyGJ9xlsQK6AUic5788A2AFN9dfgqpJZzO
E+C8dTxDtzWPnvWsldm/VC1/aC/zgtsDN1afiWWxIkIbfHqxX1Oe47W9Mswoz1Fyrdkk+kgIVjzk
CPyiBEi22+vWkE2ZV5Qb7DWIROfEJRvM6bNJfQDbLJXvGT/G0PvB1rsjxvbFBTsOCMRUztSZY33s
cugURM0GjEkUg9QTV6enIomJijpxYRQw/TfXHUSJJTrKkmBGMDDklT1kLffdDVw52Y6FbAB6mQKA
WMwvYIL51hzE/RlM490MFyXWK2yNGqGcKKfs2bb3Afupu4vJvo3L9DVuk3V64z2cSYzsdRXpIFHO
befsg8eniyH61f80BSRWoqArujxZby7T9j74A5CRSS3F8CocKJ0LBP4Hv3q7Gpaj7uednM+JfnQ7
zQPgwmz/mQvlArwwRAsMIMZunAq2Q2l+Iq8zfI8hv1w4fpTLJAlFLAzmACIKkhHGhX7PV+kjhHFX
97aBhDIN1V68RGEloEMW8Rok2EpSlwGFNufRm86/0btU7C25xG5SrF0gYcwhDFXLX9RGhsSsIdyr
eT3eq/0o/lNJ/devku7k0cQzLjFBrSCbqoToMHnimXgBz1TsvGLRD4XHIRE0tSCrjR9LzFQPrqjw
F1YQCyFbivcSdyorgfHEr4srxkSkKRWZzU7AF0xVQpqd3xnWzt5VGR3LKzTrQcJgC/zlbH7DlrJI
3vLBpqP9Bp1w/W1hrSwrJ82Mwv4kpIH0MXwo83cuHa5fx6b6L9EnXspKghQPR5g4ekNovG9Rmgj9
wn+v7KV7q699RgWY7yvQpZ73J2YyeYSnbUZjzVfXrB4gbdUMEZQkIuAIdUmkQgJf4jbtaSZ1F6OI
K8xEJC13hP9BMafwOuYD4fJ0Nvwx44VXt4T9mzstJ/QQRZnxKxqzfDIIY7iwxy9b8fj5VwRxocTA
chAzmgNvViSbTBbEDSJngVbcTb5NcrOo7UXjNZ5EnBNPUMxY8GaZA3pAJq1/u1RffoRwzd6GAqjD
gDDvQCxCiMhVLY2Vlk4d7/T2Ug49Plv9GfqPQVAjRALyqTtbQ2R5KbnjUmOZArFrQis2kzcs+ImU
wCkb8UuPFJxM8vl1yQxF2rz+s7bie7pUAmjDALoFzQHJRYLpr9BNvA4Kj/0MlsTDnnclXRhQKQw1
iRDzyep+qNfunYFV/+jTuvhmzqxviNElFU5kgA3SIuC2J/IBxlyVSB2JHTOP0E3yB7KMxU/sChbS
LTRUuHoUU+2c0g2ThIptDOUbP1IOlA1X0V1Yt8F2Tq57+7na6FvGhXauJ27w8BQPumVMeedoqZG/
6IGzX3U9hAtnjrFBHkqYKX8i7ahLgrlKTtOnKqPkwqI7tTfDOvxThsxhD0hDDVLQiU3hMNl/pRei
W8yPlktPHtjPr4Kd90/yfkVBLIgEwAFba0vpqUGuI33k1EIVcBOb8U/oqcBtKeJtwJy7CMsHRXgn
xIY7y/fvPT2hFBRgrtSuKH+h0CGEwsySl0G6qpsksJKLQ8vQpH2soTRW7ZEbIE5R9xhAJhEx3Jm0
Va/6a/9z7TB2qzB7oDSRWqakkAjU8O/iq1fE/7H5WcWte1LKo/clNwod+szdMdjt9gx/K0Ili1FD
wbSbAyYBqWNjTqbtrZPIIbC6EkuqCnBi4u4GBsdCFY3OIWDQk//yCbEXWMRFEhqUTcnQGvwfGpek
gddmclCGnQYaFPyo8U2E8I2zfzrxec3BVOYU/HuBixnepzc7YwK3VINfjE2+Eh6uZmROnYdd2p4v
YAHGWv9niyXcTn7xD+khXlBOjY/RsrwnsXtV6c+uzdRDtN2JxZrquPhxWyELu/ERI/hXNJlfYUYh
tUWVvxMw8rqaN7SNGxxDL+eppucvw0ocHffBz6msuedNhDPR4jkOgOd1AyTXF5KccmQPiiTKpRLB
nbRmqoYHObfuX33Nic6Z0N47wcMcnB2payJolu5TKM6BQ5e5V3TIgFwjPmb0qkH378LExXXMfJsC
glrooWrh8cvRi8EgboER9wJw3eXxWW1wggVQI7dKJuFlR5dMFmBYm7zCNgIgM7fhLU3vK8MgxUx2
XfvuU1it0Mo8DFtk9pdzdQ+PeOL8YocLJ8WsiRlYoctMT2S9MB+CNVyXN+nFu1uVCvEgFUNjHLLB
Jf1Ehi8+jKZcfjJ4WfxW9bJ6aq/lnD8CibtPYlzjToA5AZl2E1KzkytjBh5OI4nTQDQznh9SaDS7
vNX73t6olUgTc06YqY71SIDx1Toy8kWria4rcAYcBb9bIVXgjcFECtHnMoz7Y6HEbAomCHuO+P3O
Th46YuI1AVzpdWbyHGEwuPGAYt+T8nsa10BtheJhJuGUx/WnGvPiG2yg+VvRI3wGuCy5KL4h7mDA
LV+uQpGUPFlE18kvRgYQfyzU7M858cyvi6+OEPl5okD8VPiyJYlKJHXXlPh2PSHz8H33VvZfy5iD
rJJ0Cxf3Qmp1O4ToyM54JjDDnXOQPKwOpR5W8hLEGltWkbiUv1ET7IGylftqLLy4TJlEKvYqHhj9
jPBnWC4MThwSCxgzDI6F7tSYuf+omlOJtp+3LDZItOl++AtegBqp4e2Amfzfyyj880ViB1OSV5xO
4JJcJfV3DB41pRLbBmktFrv/0CAK6W5Vs555f3mSXh5Nl+LRYdxavDdHClOOop6aJo5c+elC61uN
nvWyEAVuZDRTr3CDHAK8/rqAKaDnH02oeMHa7p+YtfBQovrg5dKf9BPPwg6jvj9mfFahcMMa3nEK
Us6LLPwTYwiuNi3QE4sahgkcl3fmZ5w6kKFU3shL/DLoG2S9fzig2YD9F//+KLnGZULDz42zYzFJ
/+cowMNdbDJVBA1/5dVQMH1+Nrwqc8a3OZo+g+D3dv9FA+dnFVEpDLu6cpmf0wSoDo0V0EY4SHXB
+cv4FMbRNvYhbmVifCDu9+yxtrBikH0WPU2cQmhIiFL06FIALcW1JRiUA5yN3rhekZj2mTRcGiHb
Vip6lj0TSy78HJ4HzR9hCzKqk4BfJTUy58aP1Doy3GlbQnWESYz4/7OslLsdjqy8K+fSgsqeq6hr
nq7sUst33hZHJJ5UuwBjY+fCnylOucX8ckPIZNKTtwUCrxYcctON7vx4QYC20NbQsq7ItwLGlXhs
J7xnf+KrkMkLiR0BMAnyYLyOQoY5KudJp1W2htsw78DVsz4RbukVxpGWeaefAH+mzaV+ChoxkWal
2Z07kaSl3aw3PoplCBgMIuqqGTbGMlP5UKU8A5krMiwyhz+RJ8J4MtSc4BXpaqi5p2MGqvqgF6C1
zOMmneACbDrCwOXgcFMKwJ2wea9L6FiTz21GY7/KwUmQIv8ih6jZEBQq6d/Srbs3E+t+xZVXtRle
nNnhP+qduyxjiJG8mdu8vklNDwXHoJG5gvUUcchM43iiFEK0phiSxcp1gz8AFX92iaJq6CEAcurk
+2RZhqfIBfoMDYVKrl+qBiCKJQxk0Uwkhr7St/k8Nk/qdN7gs82BxNpU7DfRuCbeVZSFE9drOt7z
WC4/IrEfBQ/qDMCmNKaGbzkmsRnCddvKm2Q9Z+i3wboyI1wFgEJYoBqRrNO5ITo8mV1qsx1EhDbh
1VyikGDKWEKfAAfFVIxlxzGdue9qZZ6dxQtk0ctAut/12246f4ItX57Usl9fm06VxHO110ywsFrP
JLKAa5azf5L8HSTU5rz4fk2Hu0nVoMAGYl1reApf2JLWbGhfmlVK6HRzH6BPfUnRvq8Zi6pOJn1i
g7wxT5ye0D2KrYEOYGXoDX97seYHwgt3zxINiCdV/sVVgL+piAt2gYZSM6fZNPWBxW+R/YFLYnoD
85T9idqrJIvprfjM4+SsNUQb66RVK6yw3boyEM+b0ND6HvZPqFm2hyw/U+Gp2ETCNGXBtwehzofT
NJ5p1pCy8k+TGg7FxqCxTO+qgGSiOvH07ELrk5EAmDLU38PQ3p9q/2lbysDX1y/jAumqyGh+TwwS
G7jIzzWkAu45dbp+US2UAxZ1Bw/1mvb5Q3Yi5cLictGZ7FfTlTEaRJgnZk+zU4lQcsucXFjYEjMR
eeNK6KSkVRLJhzzpPnfXy/pqPgfi5ZyH8uOQZyXRF+7v5dglV0YyaefmEf6zSYcuTCfpID3b9c6v
e/8fj+Z41BC+t+qYtxTDULrY/M46gEaz6vioM95EbAMk+Leg0HR/NkXnNpLCdiNTJycuItsQCPBD
/6cb8ZrF7Ml4tu9shkZ7KXPBfqbbEn+MLUN2s6q6/0ppj9DDEFqrYbn+rBig+OVXWbXtO/o9BzaO
eiIGuX1xr8rUgzgvKf8OdvmtT6r2pR6FeXe4zcJdE10wfLwvD7e+YrXWK7PvhdANy72S/SD6IPEJ
8S66BaRT6C2nQiRBnJKKPdQ3R0ftSqz9aRO6jIE9YNJ0dgsoLzaraIyDhWXYXkoz124woWjtxDxa
JZDrgSlHqF2oVmuJcsZIKF7IxTGSZ4lhC3DqDP1UKAYhYaXOopqiJ9fSLBSBD9IOkyEEQJskiIT2
N7rX23bNj0eDLuPWHWq5Waauhc65fG6yvLi5FCVHpGGyEIUo8pEWSEET8gD+uwntXkCjomsK6pGS
ptrqN+rgwJBRWMlSV8gU+T+HjNDsdgn0defRtlX5Pyse105PM2OMgiKmoXgf4FfY071eVtg6NBU4
IbMI/QhnbKKALmqw9dvIOgv+Yc4Phmo+s1BAHdv5Y7ik4jUGeRuI/W9BKtA3gI4BDlqbLzujOC+L
q8LPGh0mjLGQpoZkaA/hzqSUx6ANWaosxqrWNX106AXvlJbUMpLMq7ZqXyE+4ZKyAAdxiXtVFQzU
Deg5nfJUmxTuL7QH1MG0f8bpjQCDAoC+e3OFimM8ZoY0Qi3nn2CqABWLgRNR64ls7Sfzl0C9/AGq
iHiVifbW/XZ1BqAaGvXR1hlMsNX9e7OuM6Kg2WB+EvKXvkYp6S5N/sMu1fZWt0LAUxFUTrBxM+7t
I8ox+0+X86LYJICSmcaG+thkafg8jCpjbY9UQWDwF6F0cFcrSjlZ6xNPDvN9XOGkJRVQAKIg/AX4
ghsawQ7Lafw41Hp+Yzf5XnPpviolgvnr1ODFy10m2JPDl7b/qd0xfTA5Qc1PdJ0L4c0HaeufOE4m
kVuGSYij7IGr4EZFz0yS3086z78JwehEFmnggilpw4JZrOexVUue/vIi2PYlqlX2F/zSsh3M7jwU
e4h1KyPxCsMPxCln/WLYwJSm3z6YhtrjkPJP7DbNAHncJXgpNJw/ZqRxgh75y4CZXV4zOjpAkc9N
v9LT7u1DTkl2K4+CrZcic+JsMxJAdSIKcbtymrTly1MIoQ3oSezhhOrEAoGluS0DXsbR9MA7hCQv
LdeMrx91YgYX+JvcSzOMsH9Pa7yNPVpmeL+4ZaaoYBYL+zWpNkX9ozHwflRZsaJrOz+lqsAk5fpr
GChYVIoJX2wF1pJdYU8UygMyLMFwvOIqzrdvWBe6nd+hw0p/uVMF0dmW7Su4RbI/XJknHBvCJ6fX
m879tujdaavzKy/FtX5ZpoGFVN0oO9W4plIoRLlPJUpyBS3AKaLxbna+axSEcUkURJEw2NKLPJG1
qj4/fYrNIK0AxQCoIE+CLBCZO1Ea+ZwfFzWBYk6LSUr1JtqkdqjlKqKqK8HVvqOokYJY1uCGQhRJ
IimTzuO28Bo6utc3G/+L0Kc3UMLZGyAb7UVGavMr562ayam4O9QiI+Mt0tZQLMb05JL72aIpwPqc
ptLKZ+l27nSXZ5cXYswfmNSHlBBlBlyyUD3SXQLYE2LgK/W5yv74dKBDkV0ddKpFjZhA8jlNiosa
mpIbwNKxlY03clvEScdTT1gnR53DQHQTTZ4muESJA4o9IiU+No+hoCjl6aEnF7oBlL4+Os01MQvf
cijnu1Ev0280wvRNqAq5F6Ipo3m2tcgnBS/jZpS8bQkIH2j2TvDR5BSPECKemKoFHFM/NTeh3KGx
OJyoRPgxiAEf/NGvP8KJ38YxJYDUdbidE26U8xxnDZeb83qBViiI6RziTAvi3v/ZAsildm6wuYgq
iN02mO4hI5sG9d1iJ0HFiF7WN6LMR8ruF7bybcJt6urKaz2AMJEBkH2kESBGhUVJIXNTzlz7gQUW
YvGEDmi8QdHHx2iEoajLan88doUsdb38OVWHupnZFfUxVnp76ddXyq/8ljNhO5yu3Ru3MEFB7ObD
L5l9WzVJwtYOpJ4KF+WLRticNm11FyWiAY6ZqoJjHcsI3UFLCRSoUqoAV8pgACohNjwBXZru2G7D
mqWAgfMODBnQu5DDeT8+wN5FQ67+woO8iCxJeq9XAg4ZFf/VfYQkDhtGit1/tCt+iZX2XECZx7H8
rMipGFe4GZI+q1FQFBm4KpNAvrkJwtbmwoWLaBQv67/sTMMf3+BAvaAvJCAxqIDy7PJ4NV2PvgdK
XnhTg1sWpb6k9+i43bH/URT5ssbbzkJ5DgYMdD6DpRtsSewVIEsfcIFiFtnJJeaXIaCf5SHcQmNh
AGt6RCzOyQPRUKcRqtNn4+CtJGZnaWuLtBHHG49DSL78ScHVXwfm5T93pbSH6QEC4gAzfS1mBDMN
75CxW6CVxFrY22Q8xo/tPLS4FQ4wskTAyOQ5TOViFSvEqkkonitHL85IYb2fXm3oI6m4eA/ewQKK
7LJCdgIiwG0s3774M4otShJ90+7lt/Xc/w5s41E1gYHFHqikA1yVDFRgd8m9Ea1MmGNzEQ+iogmM
k03HYyghWS2mq+iGyCHmxBsJB1/cOL74RAoROSkDC4CliqeP6AAkhz+sPojt0gWsAm/AKmgTs0Bh
7wQ5/MXkaXfDXQx3JTo3+BP07GlSPeCvzm9MuHyugOlh2C9jDYlYzIgvgh9p3TgtvGbKZXxuF0m1
yOiVSK0I3CrlgCLL9U+YkKBSQ3h7Z9wJncY0PBwpTyWBXWVjO7f90ExulDT9bgcPnJ3wn7tTIctf
nrVt7h01223Jfhnp43dOvscBJx5q9welkLrrFv4VfhxvoqTHpXyFWJui8ngft0XokcgFfkTxCCaR
1lAQtkXESbZv6fRmcofP3WdfI/VQKW/jdDTtzdx4hBhwr5qYIvMqbqXXLTWnyDMBekT/TufvfICS
1Sib0JrwHXyKXLMjUcdEJY6aEG7Cgsjqzf5ze4T6LoNzIEqKELwDORwZL1824akrh18BEV6YCroW
2Q47Hyh8lLQmG75GqBK6B7D5xMmov5bJRcfYTtXSOJEqO25jo/JGqGzwlECVXXP+o0zSAVCkcfAs
iKP6RJrPz6ztam/L5EJKIGvwKMvxG3w1xYXhOgdUg4jgGMfJX4eyHyjrxu6WxSqkByYbtag+Rzmx
3cFrPsgk8StZzXnhW1LD2/PXTrpKZYk82bc8uhDMl6TmRcWTN5xk9RNf6QBnVBc6MhO0PpslgGhb
8TGu2pBJbKOJbaI/ty39XJnpTSqClGl6IEKzUH3xNwMvtIIChdtg0ugACWbTenrw9Y4fKc7CUZxh
DaqX2GWurnCLi2f/9GxfJR2vFFQ73eXSFXb2+Lc3/VMx+tcWXxjII9jEmLTyuv+jrsOK7mJ8VVYA
65lEgmaMOt97Lp+cMjjVf+wtcOzlRAdj+s86S5kcO3+leoAsTkSsOAuCZagBzmhH1NDwfVRCqSu/
G69+GhLobW3B9xkCl740HLDICvqSCqfL+EdO2HTXHfXf8kLfuRywUOrcdruZcX9my2I6TPaxBu5t
9etIOh6sCsKoBp8lFl6jhR2Jy2WWFd82GPX3stnBjCzCjpRoT3McA2wrqhT6rOXAz+2AubaAD6VT
RamHRwlBDerUFfs/KaWApVilCNYd3fTf3GqPgFwIyuUKD7VcwdSeg29NxwPjckuPm/rnIC6eG5Pf
nredP80pD6qMYll5sXUNaKEx3yYeUGAvdNqf1bvogX0tMUDBPR8ob+PMSHf9pYvLHwzlKmzphCkV
xhY6vrhz8zljelnK6wS8bWYQCFJ1//TcmxApNhN9pFqRSsbuxiy0ISUvHQgBmW6Gdawl8qO7oGuK
PgHfm0rL9xC/McfYHQ+Kb2SuuBmJAo05MiZ2RrhFM8sRJpwwtU6FKJofmyPHZqetCwQKsW+wxUhc
Ui0154mYFDsEdhXucSCHAbT5HcikETYKB4CGsMoFFNBPEEkg3pLohigsxXddj3xOCdxaQ4vYM8UA
zBqc1ADK0apBD8YjQRzATZWQpgfMAtkAQA+inpNXemfzFNmFZ5XLB8RqMTH+e8lKImoZqkC1gqWf
GdWOEyd2WArW7cbVB0ywzNfi4UdqIy3excnAarTqDntejO3OxI3tCqqgW6DutjT5WqXQLVuPTgvp
4G1e0XMxHdOksdSzMw3iYu2AGNMEXZL92EimYrOEaEsmcLjtOh2nu7miCkdSktzMLVEQGMFTSvgi
fLLvg2SIAwYTjyaATQe2nNd+ejx6CvZcSrFKvlxFk4a3zQbnKucf3QibslXZ+aE7DyMDr5yzdsH0
Cbt2WsXg2u0qUT63dI7XS3UvzlBocIEezC28rFoyHlTnhhif0OI77krpzstTPqRgJ+n7+KH6G5V6
sdqX9sPRU3gcx4p6qBMNVmeMvdwCca6voUigtxISSNJ7vnB+WV7SjvW3MSXmNX+aD5AMfpRChdGi
m6SFtd8mCFrkigwqhOsX3KDBneUJR1qBEMLQq1Ghf8KjE2lCRhGHUKv7jsSVvixqLJOK8iwZjlt/
ydmjnokET9GVpJeLUpq9xx81GfM+QjrbcQo05iOPbphnpBiAO/oylLW9lKF4TfFFARklp1XTdkDL
PTIUTKvXH1BPQnjFk9PPQ3Mz1Z5Ede397cy0dpTOmRHkPtKxZpaYDrq0ZCR5XqhETwTroyCPH9X4
YeFIPeIgBjqXMQ780EAnUNAhp9XkGXe7t8yGQGiZn+qCAqYfQEkrfD3nBr6eOcbHCLGqmno22NFZ
eChr/1WJEOXCl4HO/2HyizgGWR/fFrO6/hSYcdOgrNKbv24jkcaeGnnoF1WBDBKS5wYiojwIKKae
zfSVZZ8k10RKARF/KEt4p1wav6may/oMI6Y1Q5BzwWiqFFaE1xgLQVlaGKdhzMj3a+aqf7E1WY3M
knccTjApQU6q9db9Viu0vyoZdWGol29XN+Fth0VUXMEFNYDqa2D/kIyGmVH4ypHfDqxhzqpshju4
XiRCFRDSXwXlwhPE4oGfg9mB/4GTy0YociibjoKUnzjCihS/CBEEiSARgOziYo8ylkGkbPd9uGuV
Qx3dAo6H66+I0n2YJjpvUoegBoeTDd9lMsvQerw3KfWAulCGOcvFtDX68FCKgGaA6wwEEDQQlCEo
S74hryK15nxepSgwLYtIhCHxB7Q+qg4uDyzkFTBcFdLIgALySvoMosytIMFfQz1mt1Np9pv50k93
5Kd/MAH84Zr4J5nHM0yAMUlL8yXOIeURRXHDzQlaF4lwzelnR7yneU83QcSrm7z5kQ/SyD8ZjBZD
x5NAiYH7gM3JCwwuOMyOH/1CJoo6DdGzatk5u+xd/9DtBe1vHLLJqfAW+cqVnz3BLFZddNZ2ZlSW
/PUzCp22H9V5/k/GiTBTx/APKiRO1KsgxcfBF6EogEgRZafXw/Fe5rEqGrYv6MshozckWRGLxDIr
Jn2z0Bqz6iT9NwKC/GqHlTp+vuB6s8oMjYL1j20xU2nYRSI6vqo0hYoGi8ol+SZPIAoVwQ71W5SM
Eo9zjYsAdInqtu/+suC5ekZ/x90luopxW77x6A1lCHOhHpsLXInRdDD2rvxIHzr5WnYsyJCX0YTs
PXUdEjJe91F3/9VV+bZPU3QRpMvXauDjRaBLm5nh1DDt7NYc1x9+Ry2JY5ygaoTbDcNQ1k28hRTu
xXUhp3lInq2YOJK9tVUvbQMM8mAsYLcrLegGrcf5GNS7qRxOKAUFkJYotrTlf2QCFMqOjpNp+RZx
JNFi6PsE+Y3QlpJOuKGOBPgCuZZ9efhsJSdR7MbmYaKbD6ndmCAuiSD0KWVqF6mo/CQ5eAwSxPvi
C0o7N0v6ZgqXIXpykWetWUQ1mkn2OH4UDRSo7jmd4hEKlST/lRz/nq8dLs1PlYN4Ap5+nA3auhOx
FUGgRkKcNNxDLpCtpRvWgmJVA+8sFrOyBB61GJ2yFP5WJsOB1DUllfC3LW9xuAp8wuc0Vm3mwLZ2
5s+0os1RCz8g6jXbUnlVmEHKoGbc1yz+AtEhgrH3r3rnmbP3i6h/vl5u8z2tYNFgYJAz00RC6nSn
r/SNSZN8ZBTmTfguFlKUJpDuTGMy3P0VpTlDvDOZB29SxmHQHFuUyH4e33f7/usYxVXgwoON0wlx
No1aCyQr2rlnIWMqzAn0JiEcqBwxmDoZOHAgtM7ODCiBk5BS42OGROR+O4MRWKYtlJ9EkZHDEbVw
zGyEz6w+DG9DT/9MEOGzRmaDP4gn3i5MWzKd9yIK0GSDgz/1DrU8bcAzAUelkNgIoRUF2nRLG064
XMpvDCQAHRJ+eFcvkeTSkOCFypBTJL9RTn0RwTfc0VI/XbO+/3Fc0uyPuSJNSba9e6ON+wMmOZNV
JJpnrKYKK1nzoL6JarwtZ1tdzotGEUvhKX2NDC32VmKTDfkSQjjfbfK15p40HXFe10FbdQq20zGz
dDtPPFbmtNSLRBy+ZWlUfkhQ1Ch3zcq/Kk/guk3zNJIz4a6kSYlyELDLOA51Nw2CYxvWV9GigWFd
SFaZ7BNxtPHwxblUwwOVGTPfUltCzPphpAMxEm70IG1xaBuKHAU5x0zchq8lvb47kkiLG0qz3ywX
g/hQphZswR84lNj0zxh/ZlbfPqi2QdWXcwbEv12maySGRYULo3S/lKZs1bv5ydruntrNX+9oNnKC
M9aKWtr688g2CqxJs8euFrjomaGI12Nuik811a2+coc6GZfa+o3vs6dfwWrEb7ytwW8Ud7GSqAHM
dBfQlmeUN5hLyHtip5sIgAV3uJOQbbE7LcBTza2hngKbJgv3IYf0yfmUzIkjW6E7TFkLUYpfDd+Q
eS+0nOQg6sf5JlEkVZPxdztcmCXiYF3MTwRWQLKJfDHmLPxYIK8IQQ4cgS/Jd7s5YMQMR4L7GeXZ
FdCjZtZ5ehncUyuzXVHJYgrYjnDhuhyMnLamPT22U8ju4kS8OJkWTjNkK/G5ZxImpJLoHUhPbST6
Z1wk0xEqG9/7gdEMtf2/qcmIJM+gkKTlN3BRwiXMd6mrdP2V4hLu+gwODOyRwOUhIBCllBIpd1Dr
B5DdRwwcYLUjgy2iG2jr/SW9DGqhgdldqAwIPnSrcaa6R4MFZOSu75x97wFuhyfQ2hLfmBoRP8QC
Mu+RtyvoxB48CoTOOftWOHn5GU1/Q23DEMNfe8GvFXoPZodPvXJjPPttDdvRkCfwbWTrbhQ9ytyN
nHyJsWxPA92MEIIOaz+E3PgJQKoxGIhA4UqFRHv9S3TtQcdFVGOvKco3/do1cBRmoaJCoEB5XlDp
hkzqKOlgCzEeJ7nNCXHLs2SaLheXTAJfRYaGJyBwBnHFAdx3NyNtk5vN+9NjHAEi/fGFzwRCv3LC
aNG1b0Ep5F6GIu+NgsBXLbKepKcfPbciflpb2tmKHnFXrhc+X/+gzfxWTgeVG31AWTYhg9+xNUZn
ubmhyAFKhC+0UsqPicWdomOhgyZ8JLMACXLITSf4Mo5uH4LaJno36dilN9e5+43nMiIay79/DpcG
WyMT6CVDhIB/5FybniOXZKfzbdoWzJUfAso8V8CxC0lqbKIwrP0bGYmrJpCXbFlhE64YNPPeol4r
sghS9OGroD7KNKbegHVHdvp4JJJfTpTTPiMVR6F52AmM8HNUUyIDUJh/3LPPmLKzbd1Ltp7w+aAe
NOUNn2y8bxY1QswG1vBJ2Z/yw+aeB69Lwup6mS584dXh38l0ZxiYtjuZ/m83IvoImMf7KyfLKjm7
jIL5RAgDarM7oyildQeaqZiLZT5XeuiJ0AwiFg/UWIqLpAADXCTpsjEx/4JNYub2Oi7JA3Yt5Z1A
LOXEoUh2Z0aXKTYk8gN501BpJNqGwmy2y8vqYlE1RDMR4W6054T77pBVvZ5nUC28xKoBFLW8MZvJ
OcoMaxaFu6gL3A3rHTQ7Nu19Zi9P52pxpFFeUFyyoXtaMqxVppY9I+GiX88TZKAM8wPar/xcqKgw
E04ZYFe46Sh+rW+lDTfyIKoSbj72d5HcoDxQOSrcSfIck8bM2cJwULYzwrW6V3g4e0aR+EN1KWGg
+eoMOTIXc+FtyubE/EruZIB+fo2Ogyu7QdDlrF+/KQUWHzn/w5bx4OeVBGYnuQxCDYmpJZNxDhN5
erNI4hmt4f7bifkoz2aDC9rcOK4h2tJQGKx3RDJS5nRMDroHlLKoEyW37NfpZlzn+qOdRmZ3VAYw
Ywy+QrUFS6uLFLEf87evlcKUoBuq023TFDSuhFjxJit+65qnpyZisEm4lXqRGCzNUI86FdE0OhOr
0RblIqFp1+UP4gz3KjCNd2OZ8PtLI5qjpjk2OqO/ZAfOlQQ+HuTHGLRMgsgj6tb12to/5H/9Ty1H
dwKlpSdIbg9Z3feGA0FTMLYiN1HyUzr8Aal9GEwFv38a2scurf7ul/V8b9vpxK4C1iVKb/BY+ZV5
vU4vBtROd/MuGpmLwCU3sGdybPcnoSOnazm9m9rr6VtsqUQzrQYNoiu5R0OmhvuyxnfUke+e4AXg
GyZybUh5+Hy4F3HxAu1TkOCJd2aDRp8HoUNcgF5teWDxXeK/KMCkEiNpKAnTFlQwffkq9owqNlKJ
yJoJFYLpiuY8V4xasYxr/n5lD9EXX1JaxBm+qFU5JHQbTSdkxClGHSQPqdWOGoV07JALVGAOjbRP
dc9I6b/oSSBT8zQBnEhzBHuLKYXrMOIKiaAhiQ2M4ULXytOLbItbyIEa4S7d/eF9p0lVXQVY6zLW
VC0E7IHfYUsDcb9dkI1jZ0XRNTYMNlFJoCbg2yfyVPRxPFQBzUi1E3jiBChdLvg+ptPxj+XEEwcz
ZudguO1CPW0vonluHQ3qINMOpYCKE8oOLDUwCoD9kiQlXEPwUrUdYtu9hxpnLoazAvGWGVZge0VI
QLzISTPi40/5qgoRiYhHD6KvP2aivNcI8D+ojZtpHeoENzQ5Z3cO22PkmqOqGe3VmZqfX8wuMSqE
g+vhmHhntpBnRCXiaYBSK8g/6TOdbczO8A+4AAOqgVH7Cka3QOrLgbCILnBOkPSLLRgospju0m0d
P1XQ0y9tztOIk+DPBhO+Hv/Gn+rZkuYp7Jj/tAnBXICpK5vmqzEFvevm0l0BCN2JGa0w4Dndu1UT
mv0VFAXDFVWf8NEkslLmCnc4F3rJMEviufLsREj+QN+BTbFcNAxiCHJiP6ZyyR3Ub6rop3c2wY3L
ONJPoiTC1vy3dp0n9gqj79RsccIBChRnTsK1MxQofAzva+bXPLv09KhyWa8BFqB3ShEqrFScP4IO
dEBEkEYFX5yIeBcywGMg9JK+cWA6FjbNWdH7TGQKTyyg10LghEtCADMRTFVtsBlYGfwbTdG835Ly
ijfOzI+K09tiEVEloGmUir/ciurcT2p763M8nrAZBPZA7yPcpm7OhAuOMzesuI9eL36QgoGpc0hl
obZB2CXToQQs6vLY4IO//rfNEqVykvtxlQ8ZUCkOZ9IOvVO4ec9tQrrLU1H8zue+60UGB4zInQVc
RkItzETNSjwv/Zpj7n4VBHJID4SKE5Ym0yQvsXY4JgLt0GjzumNI9X5VyYTkRvlHcDjlGvjs4ZBn
klzpthxs073JJ3ehSGEMoZqkzbDTDUIIB70hU9jxqqFnrz/oq+TKRrjhK7gTlZymBgQDmMvaIqHO
A4qncX/pl9R/lLXWIogBA+eIzaoDYR1ieAQMGfmCO4NxIB4o/9kTDBSOdaGnVYQthJlRKuD8D8o9
tfX3ueK8eVgdPhYXOcrtyHXiDsMIybvzYYa32X74z6g2SA34YfLeRFYSYRgSNARYsM7mIB6GM9ZL
Xsb82hNzTx0UodieKbUwLCYzW4KNfxAiGQk41TtV6nRcf+uTxWRMoPfwrNIiqJbJ/ksmW+MQ77P7
3Ri++w2OxfIsH0iAsC1Uz/F+tUuZ3dCXa6mr2LItRWmcxAqUQUhQmenaNlXfj1teINKBMQ775D0E
LEdJ15L2cG/wiGrAE3RR2vNfmXmtQOQftOdsBdHcS0v40UHuvHBIjx6mYjreFm0N2MtJ15Yq94Ei
gQyw01agx8R9RAPG2acXNXLCGPytbHKiNDvCf9E3STQG4bxmqD7/R9N5LMeNLGv4iRBRAApu22TT
U4aiJGo2CMoQ3psC8PT3y+pzNxMzGopkA2Uyf5dlex/7tNBcU8iNNAAzRlfuzFX45n4EY6vd8Q3l
PSdVAEBpNGXr0vTdtzTYXuNjezEJuC7TlzsC6OlypHvjUvvoZmzBFgKTcC0MuVhN1UE5zdp4t+FY
OgOuyMyy3+ucAyOLpL8Aw7ipGtagrd/RHaIscujY4lUOzBwOEwrjQ0TeihF1/kWkx7iFBhJH9zun
whhiXeKigE7+cGb2uIz4hDAEzD3k7rbXILTqI8G/1cb5HEdcXrELxsyLoGaWczyNUKOHVFwc8GzE
VO4QqO0rNc1vWQq/T8PwjoMM2FRgEb1iQ1xC6ASZ2WllFl1Gs1ARcXJdTS3JibTCwAj54lznGj5T
Xo4YbDOCaO+sWMBevrjouNhSnjs0BTWk5HVa0dpUE8fh2o0nV62Ysbj6fiEBim+yRAA+BTJGEwE1
i/PeKfD9EBkqEhNUuFVGHBGxt8zPg6neKTGIOsdU5Wct+vZkT+nLgQmAtv9OGSButqEMIYTyL3t4
uCXuikPr+H8k3HrUiVP1+LKZgVYbxzgiVUDSSaFijLn3dCvPXcAF1aOIQID6aossLm9giV24JfoE
FBzBj+5oiMiWODbQWYYfiKgWMX8JOoZGQtU9QfDpEJLAS0IQbRj2TyBmgIC0Lr/ZZqsLaTlWXF56
k8bCitGs87AH8kYgoPkVBWqNwD0v+LNj4W4aKgt3s6RvN2cc4etjnwZQKCTacKx0P6q6oTKV6gux
Psk3yRu5rZThKeklxgXK3rDqXJcB8YQXO9YuZ7fgZrqLvK9Gsvotrp5V/EhsbvpsaR97B6I35ygZ
J+9Tp3ixdhvGLk85nsCToGbB4jg48Cqzr+lESfbT3PYTQ6t+6gIT+sq5YEpqJtL1aJ33icYl5FaZ
grx8jCExEXeIVTKUJqdBMrqBr02JGu47OHGuc340IDiuHkl4w6F1PKqepEekV+W9lblmPThKRLYT
a40NU/8/ikSG7xs9Fe1ew+OVFkUCACxTbUGEbuS0MjMHHApO8J5ZesoNIINaHwyY6VWaBWxfi02p
NQxHkz1kfNh2G9BHOcdRJJkaNpWSNAROzHGnuR8XZC4ub9rkLLKLzqaltKsCjb1LHunOUyJchIzW
jfekQmBr2H4IKCAurDUUdx2Bcibn/WlPtlQrl/Iu6zaqX8mvoMtWjSCkJMGs1NI65YIi+w7COoC9
F5tutSNmwtfInzcaKJK2FJ6BSkD7Dn4uxYExMXTwVoRa5KzxYW04r3ba31UvqZUlX40HkXvCIuST
v/Sg/hxHRBGkdxni8HNvtvptPNr1B4IWOtYh412jKeBgvcSQah8OrYVLZOT7M509NyIqEbKgcM9h
WolvZ+KNzz4KV5MKyjgCUmkW/20catiDBJg+4YWYmXfErqS1NFLwSrzL0PSv8OkcBSHQf1Yxsly3
kjN3VP4fSShUM5WmlSXYvl8MVHbScxZu/m2Qq59BuGAFyQFgkJFwL6AzP+OxACzMRR81UbfHJZl3
wWb+XeQNpZT38ucgAaglhmLHYc5W5y4v7q1UFZ/YQ8lVNDftszX5xy63HwqRmDtV+XQQonFYOQnD
Qb1xHqDet9Xk1B1fZNRadogSWsSHqoYjEm+g8sCBUdYRBYMh0WrwuHVpTmjFs0QSnKLCeQrN9nfi
SuPIIPhDkCIlpKsnFHsht007oQU3wr+SeHwXj4SSQiOimp7fdEB3XxkhLASlhHPHF9HFWCfxCnMJ
iDyEJ6Q7pmxf4Lwp4d5gAhApGS1LInOl+nZkJ2XUVFT1mC1qssrIohm+JMNobm0OV+aBrNvoO1Aq
NKsWM2eGiK37JTA1g10HHJDgSZmsHsLdbuB21vNo49SksrFloRRSyJm4NlKpbMODeW9S49pgA2Bs
AYuhISGXoQK5tbnlgPhs/if50JTT5NlwbP9IR/d3HMDKTBOLiZctlxP8B+CoraCmgOYADB+EDSyV
mxNwlqsBnQGH9S4PAKYDza7gPenxPWVeSFr6jaQkIhRKnpLUZ0iIkLpyC/UMXfKjv74nF8FEH8tw
aJtIYgxX5GrjEXIH1nPZUFM7FF1yHu4VCqJ6I5ACT2S2QA2BZhCpPCkNhi6N5KC6H10C4MGjZ3ez
wb6wu8k0B2KtbEnfa2T2Ul7bYBIcDm/o7GhUFUd519hnzCIAvU6v2xL2YG3kyN8Q0sj4Nmp3wE2Y
68fJw8pA2Mvk4SuCTyOZaH/gO3nno+6x/zhUJ4nJ6qcxx8iLapLfeC5k3URx8daZFNDjABJD9Ckx
jiuHWAvMDYJj/udkcsFFzBocL6CuI1iZHx4AUzskMp93fkpCb3koI0apEw0n8gnszKFLswcCgr06
ZecQxP7E7YgNx4f9IhaM03OFdgZ7Dolc4iLQbBRMKqhcpqa/CiqfC7GWSFuCkDBvyhnlS2WELPAM
vwftsSwJuc8cQQrWjWrJgT1nKB/DOgL/s/KG4IdJcrDSESewhUBgGxj1VVHuE1RBVP6MsIntSDcX
crXE2EuuJ1rap6Yx+U1aqxSsNp3eWZf+V1856tFdq/ge2C/5pDxPrNdcZzZgS3fy+w3wUxa8lXwB
EM/ttaMVJFnBEuw1GefWDC+HZVdSOzNtDPzBYM4Z0Nm48NNX6MYdlBtT+G86/OmFFg7RZyTHbJwc
2VUetKDl6a6vM00PwpHf4d3PSqj1reXUy1cPpQPnUtbTV6CSwAx3lPj1fI/jtLVRmfL3JPNHD0g0
yK2hmRJRL88/ecACF96aysXtk+T4GMU1ZqRjvcRnlEJRj5dJlDjxg/sCmzeROjNNWokllmISRsmt
iZYeObpMTrWws9RuwqROZbEiJaZaAFRABp3hSs58Nkg8sUAV2CBuNEHhMySmUMxyINC6Ueyzoys+
GPG8yYM+AvbaNlOrZg4BcX5TdvdjRnPUpdL9iGja8nBWgo15U5pq6dpDtJpN8FTFEiEhOUOWKqoU
SNJUEIlLUws9RfQtygKKIklEiyUbf6eeGBxy5op4ByuddEEun5CWG4q00fD4KDneKi29Y0eJE4OG
2PjJJPkx+Sxq8eyJOaFxk/lqmQjkEW5eNQJuSHLKRR2e0keQ7UM7IJRxZsC74mpbv6I4heSP+uFO
F4hFtOvyJTk4LJkL6s6CAZ1i9dp6DArqlamy9W0+18c1DuGRXSZ5jCKk71wpa3PBLYJ6Y9iUnB+C
5adt+uKFUYORHxmY1SUFooZ00x9mB6kXDSGuckivXkp8YfHB2RATM6qAioAvTZF1X5HJoW+7g8mU
1UikqE6QSmUZepGgjD0kar16LI9RXaXZqzNExArYRTimdCWZKHxqdg95X/yEkCQPspRIYxD1qKmI
+UFNqQSdqA4wzSmQ1lpiFO3yFbDGZnjhDhSvqUeFA5NHkakZ9ST0AEgTohJQHSHXQQB+U+LDcKas
lbjg+sKJ+YbV6u/B5eW43Ktgleig5c4fGxE0bCBOoKTcap3IMxU+YDzsj1ZWyKxKTZyrYAsSZ6wc
bicJjaFMp4tCzmo135LzAexBh0WkGXaGV0os96kOqxGYk9IFBUtJ+F377CxD9+GYHbsxdkcSPq8s
pm/bDuzfFBGYZRiMKjxOwToQnxxzCOhJaUo5Hhv2M1sUHdiFitWaV2hZnQahccxNB/U0RqY51XVb
ZaBsB7g/dPTXiDEHV3M2p7cqjJ/lto+DGUs18akJEc6IQSAvUtL26Ca1K3ujFSLdprQetPjEvaHv
mKj4sABAmmFABXDGNNFKZd+s0KdE06E/lSJ6DwkRyxCPclUcf60uuEMS/3Py6DQ1hnOBivdbmreB
CoJmhc6kHTm6ZHmrWE6XEeEYjqLgThk5HcYD3IrIkvoLkXRS6ktLpdkQCadg1svhQKJ6s8z52YvW
4T8imSCzOu4ff52LU9C7/zJYd4LgRQsitj2MisHzqIISZ5WkSUguSRWJ3zaVJBMy1GSuD3vZBmw1
7CxLhOjao19YhPxWIiGRupzZLHTSRDNkMvMCWshqoSzWUdVInysYKw4vBAUjplVxacSsbbTqtLyi
ypLcU1tMVZ2oWTghbVCIOA9pWNybUqcLbQ+L4jLJlJ9ixY2KZgEM811CjruIzH/eCmiDJ/IsXh5+
Nv4Y1TXwrW0hMXx98CNonChsLbKLrAXMjd7/BAgFmYgKK8S1GEHVYbDghWugFhtWlaT7921b3vGX
vWEs4NUecCFEcMU34yJhIVV3/EV6xoOQJRBPHJkmoT+EQzzOGXwWDTyVOmFfdKD4h29HKnh0veTq
TZXEJ+xgPraHtPMXJp+ZGs7I7rvUr63QlB4ntUSNcXFi2+1lN+QjvZmMgCB1n+tloeC1XufLwSsB
iDZ/Kz7oTqy4wPg8Ho9LCaCBq0/61cnAhgSCdwipOoVSk4/IpQ/iKbURWqth4m7M7yI0VjfKxdXI
KhQjTtcIo56TK2k91SSxTSW1KuGy/9lQVjPLZq4FuBY3XNXEf9uBhkp2IBI0TD2klXiUaVNArlcG
wiw1t3bYgokC7Ijirr+HQkAC0EiJRAgs/kDM7BCqCPrEM8IUVxRk/CpiUUwygLoGpNni+hPmOAxV
X9tcWPyRe1fHJLjhiwER+YhmNvUFhGNiyWkf+5emMObKj7bxxuO+6BnncV2hFsHs5QjNxE41Q/3H
ctfxQkvglO5HNPCbiF8Cwtc9Fc7K/eKJ+F4iL5Cr8A9CfZTjvxjC1WjRYFYVPjA7fjZFJlVxVrOQ
0dCVOPIByqazdSx1IEDPuZkweAXkZMctJ6Et7KtGnlpa/1lrdNGjeBxg0j9s9AxhEvkD4T3YkhNK
d4aK0CQvKMzikkmhKH9wgsYtbOrBArdeVYWV51rNxPrQbf5K2rq4671kYaChMERlQh1N+D1alpzH
2qXpL5+9PsFEnsHZ6RhCOqqckkwZDs+px1hnd9kRje71wtSp25XxCqOkQhGSSntqeCyr0MoRpMqt
48Ten6pf/PtyO6gJPD6aXXV4RpKbaBSaWFhwPdKyY4JCgbl31Nr5YAjMxBe50srEmRiNev4tEjug
NfH4hB9cpQvJfbTCfnxqwnVfTq1EGDJ1XaaTNSESgdWVNt6wImIOSABEPyFuquISBNuGsgz45MVQ
peekMg9JOoX5lXhuruEjZ8pDWWmR8r5qU/QFRPkIQ9ToUnYPQZEV5wZX7ExQJ8CL9s4RJdDtIb0/
Tfrz5HbdDTHOLJ8Ua0nZ4ERxYjJTFdAHzCJbTleQxZmvAPUR2nJqrojNVEo77TRZcD+namSesWwF
1JFdAZU6sZNl9FeWQCkKRVq1RL6g9kJwsAM4Y4cITrvOMB8VqEHjhtIDDyQjFzBZ3izD7Psc/4H/
0XHhAHCIwGjFoQTrvP+sos19z5d+Tr747PpfFaKhL5wblHq5y9G5OvkDtr3oS7Tv/s8Qu01DGj0K
PUm/sscXuRkYWjjIukSxnMRBBtf84aRY8UuSb26cGjq90kjDZWgSE4q5c/EgxQ6DMXZxSrgSeubX
AbeDu/PWCUu2lxFIFa++AtDqdjAhpRmwNLv+53HkEvI9SbNVx8coTp6yRrI0Ns3yGG3AoGCu/NlA
CjFqyz9RyuNcG5ToNjFPgWMzH5lp0AsFt1W9xi0/yRoZVcIT9TUHYbWwwOGJY8wjMlUF8VcGn4tU
Vs4+Wm22KGBLRoAbRxnP3IpmIOKo1k1uTuG8LuTLT8nDQSSo4/BcLpEe4xycmvkAQPYI8nN7NnbD
a07W5VavpHUoitOvXdPu96g9avh6jOVUsg0N6JAcLx3jP26wYTPxJVy/6wbZE2r/s+nxK5iQ7sbM
cp1pNwPW8mNcx3LC7uxueioWoeFECrmKLYmSVYqMIo6PHW0CY7PQvwC+Tl33VaCFfmF+35as8fUo
dGW1ArmSj/fhlFQJhyDZUw/F6zS4LLKJNCtnRyziD7SLzIE2nPVsjnLjr44VOJbbwt3UHcdlK35e
xF3zNRSxiCs5bZBE8z8mgi7KNF6xOFI5ci5De1QmesiSuHuodIOOpmtdbq406IGid2ShJFRKGw/L
8aoIWeI1GXo3HI5FSw/rp+/EPU7x1RJpBI2FH87hVWu0fp/bZUZNS+GEUaXt+lfCTlxknVPZ/V6x
cNfnTS/uv2TvnX84lI/ydFAcnl3Wxeds5YaLiMccRcYqU9rWBQT5qJvuN6iHB7jCNIOrLkrZ4kyN
O5yrEK7nU9Fy3WJVomI4lVnr4LYpD4V7twxAaXz3cGNk/U7/cz14iNE4jF+PZis4WcnHKD3O0zEL
gW9bMJB/UcznZ6b5VjyN0JL3Dt6r7+uQVwzM4YGOxLaasaGB2Phl8ZUiCZ6BRB05AMLKe27JPubd
9+c095czubT1o2pkJytaOyKgGtgCiPCbTGYQWKBoUkHPyyujh3jmjkHyfnAF8Vi+mHXt/ssYV/94
DDKoqq0XPCdlSzpKTALlP5KsgXzUTPTEdVfqsYNQYDWaAOnENLUkjraOFzO9zD26p6Fkb9Nkz5y6
IRhO17KijVcizkRGTucBNV1UurwqCbELTrRlMR4wJrXw8ui2SiBd4lkLtPO4nokV2brpvDtD/Wvf
ivZXBmd5M/lu8A2wicvJVdvAiE2DHYg6CEDU3ouTA6NGKYI2IATZacm+uaNH1WdfPEWxxzyEiiMR
KGccqIaTMn5SiMDQZtFjWm8zmWrg4B3i7yqBv5j6nptCHE2gF+Uz9jHYjXzr/kMvpN6ynVNlCimc
xLXYJoC4aQmjuC+4mMSxTX0K87FKUeFl0bWkegTbqL8QVjW+9KQvklsx6bS5WhikxwGDVOPaHCHc
um7iZjutIdU1g+fSgq+Dx0cC6T8xZ6z73jVyqhzcxlXQ8Tu1HDeHL4hl6lefcb5GHEQTjgZEK6Qx
gW2X1JBrT5uJnS8+lzbHu5QUIvyrWFrV25rXr/Shx4uJ+E9uL/4V2JpLXz6K6ecO4aNC/SF4EM27
Y77YMKDIU/sJhx2VRYA/IUNYXZCdcHh/0Aqg34MMTPKlfQ5K133YlVq/IVLKX9vE7U+9yWMZWtok
i6jjURM2dB62sPUC1z01pSKOiGImLkatKKOT7Zswb7+VYdwZTXdYf7D89xdMW+575dK1UdGDe8yT
zZmK9J1Za3J5oxlkqNkxw2wpvykey/0bLSLaluOY3icj2TVUBJ9il64KqpaGPuPfEHdPrwG6MKIm
wrj8PRV6vh33rT3lvEyGFyDnnaLmS9ZKuUgmb1WJlXMGbZsS4gnspC6Z7Wizmi46ThxEPD3KIiKG
iGkTb7Xq9YshF6aKGKdDFzJg0EolZcNpwi/GBYvESwKe7/G37BAMbhviZPTqviX0IRfHeYzI/p1Y
P9QUC8SUDLH7mYzlclOacrvtei/7EW8roKLf5V+LtigfyJCfOC56vHVdMg/Ij3KSIrLJlDjEi/r4
uuLdfOgDD2VPgsrdhg4l2o2ejzGYXyafsubIUQWZJl64lRPwI/LXaZoZo/JFkpD+iavOetqIgV6I
gNnU75kc1UeABrDBngKdQQ2I9ArOvg6u+8tFqYeC6fpC7fgJ3zigTrWIBakL6YCDCMkOVnSS4qSn
AUON7ro+La7CSNWPcAMUr3aCZAE4dMl/nwWwJwxnQ3qP/XR3niZgzPfYoODAGZCWfypRlgHdcM7W
SUx5EJLyE/cgZFXJ4WjDYzuexZ+swxPsYm1O2ZF03RvNXkKvSs36VWVskA0hxJOPkwm1JnCRNPA6
lNQsFop2+ctYTgVUsRLoaucy1qrOrzxluoH6YiNdtMnZSITU4w5s9LWd4Yau5VUbfj4kbvYdaIwo
YpXnDr0aQeOf4wjfDMQ2A9JUTBOZZvSUI6HX11rDWCCDANWMCQG9JGksIvQdqa5QYeRM+POO7sVP
SzzWZDZzmLLkqkmo3E3EwLkoR9yw1UigWGS7KbYfC48eDYYENTm4O7JmaJ/NUKQ/p1Vm8uXczWZE
R1B5w/gD9VUMoyt8pGSQEsBHKe6Uw63kxUpA2kO8UXVOAR+icurhc5y11XBa60U/b2mbsCoRhAPt
S4mNkHfaqXuw5xjCDs3q86dIZm7VILKQ2uy0meuRVDQFfEKysfZvVcBuiCvhDr0MtpRgbocirtu4
66o9LB6RpLxWirDFzE91zkjGmvt3Zv4at9uQfftfbpEoxiWdtVtbiP+JmIkbCXCgOBMY2CQ/aC6R
oXZ2d2NP1XBy3MRUnDt3JmErfxKGUHxuI0TUqGI5HnvGbVXz+OSkmCMwy9/pQMSDRrQzmzARuK7I
3wBgxuQh7loKM2XtQnK1xgcGcANlQUtaQg+SjSjTDCysmeVSMNL/gh2a5jwHR/spqwISUI1QvwZ+
0poMqpwNyHumBWjNewCQAl0n9IIExCMgj8kOgfGSYSGt5PrYQGqB3i6JWxouMKmbZ5Jfv9kUfHWg
GJqBlUI5VDvRDmTRvfVtjQ49CtLXgjgaIQgAVVFBicF7IGaG8xn4KIAkjCQZEokBWNCK+9jG+Igl
aQ0pQUcBTMVMZAdt2P8yDCxjbNwMAoQ+A4kiYHv0Q2/hU7Tw4WzMnx2nYYefyCAOwo7ICiE2wllF
jroO0w2YmHADSlG8YrSAKUKczzBmoQVtiDpjey2Rz4kDHkqsBZLOgXMl0wTPV7whQ0UeWZA0oiEx
PhovUjdh/QiTpDEnol4GyWoy4kg4v+Q2GZR8fFJxQc8yBkOoSEkahliiUqbmpJDjz8Ypi89A6SQa
KLjbQxAxbOCnqNzzuyTGwHMUIJ9rSQF/WGxdEemwLqJho9nFkoI0FlBJlAtAQZkr3QbJXdVACzZt
soyT+V4p9UsxMJVdzo2V1jAnWpSekeRzhXH7Ow5pS9TKGXfJRO7y5RGVE6BVLdceBwqoIc34VILR
YCGkdgjkc9DJf+PKdfob5cyovlOOVqhIAqBFvka4U0GMy86u25z1GQucPld+I3YEPjp8VXjKnRL+
ZeJj2zRRNhjjUOFqtx9IktjoExnGJMRk5pkZAs45bmqXrBYhXENxELYSryJS7GpTGxuyJ+TOIcWk
kK/YYEP5VkjyPcAYgCYuBMPW0QfNcMImvXGQt8FmsS9NvbK9GcwCzAgQFh/s0MHpvOtwNSWHLI8i
PvYJWJoldElqqlweYUblyAyiYgOG2iA6sD0gVHMR9Gc1UKzaC9LO3Mp32e+EJV7Na0wcgB9yrqO3
uOuUILyEu3LT038FUuWPTFR7VIcMB5UhkZYmoUPAtQiF/CJbRulMBAa1eotbAWf5ONgTwv9QsU1n
geAuhjXmcXggHMiySHflgEZ0gSEXGcApDd0MLVnFBvFEDlpGzb9KVNsz1TSBoSSWIqBBeTxvXznW
YybUsmIJCOM8kzidNgD8ONb9fYoY1Ai90j8zuXn7rVJQBL/4jKasxN9k2odDJvdEShJcEqkCI8Jw
tQBylE427C0rwFL64EHs+iKEQtFCeMvKzcYwgJ0EE8EkcjAJ64q02p5pWRGmg8NUB+i9yRG2VwWA
bgzKR9oJh2kMVi1kNkdZwvvBPOucVtuIOwzHXXNsj1GP2M3EBQFSaLmxSkk3oXbzXfktq3QUZXLV
EkHAd7J6L0o21oDhOLOu14kcwltBMOJRIr9xYwAZ8mtGhC7fEhPwi+pVXe/J4J8LGDqgdP7ThFBT
pOFc5o/mkVdctaof/1Qyud2ywwgtuns7DVOBqp+1xnOJmYXmp0Bn1KTNdi7WqL0ZRc+akR+M9JkJ
YE7HKXWJishI0+VEypBpWSU6+14i+u0TgRt9lsFEo8TIRQ3Ojp53YYeV4NT+ai1ryiOy5pJUzrRs
0JcV62Rouu+MdxsQ0TAZhjIaKSjU4M0QuNldsQYUZhXTRC68q3W+SjxztabP8QoaTwGdcLgComL7
pvgWSF7YQu3zdvl4gSgR3HcCF2Gl6IN1ZZVZdHra50fZEdyaRNJHwl+RbMwsw4ktiUa7QsG9w0bb
aRA2lQsTIbC8OOcQ6/I3QL7OZQf04hKpOw8ToEkcdecqkvs2CCl2QU1HrOdZy7PoAg0UbPj9LGMm
EYuCXkIvF6Qrgjo5c2+u6jEkEhj5h/jWJ3IEgSt5LIkEMDlIOycm/4nCK3KJdAiwjI27oPakE3Nk
Ce8rXlzoRB6vLG0T+A82j9cSlWCCX22myV6RlbCo9pOUzqcCNPiB4WIuXvONry+kVE4wlNDZ6HMR
+8ltSHgnuNAa/CgPAbM3NK4yF1o3UKU2Ts5Q/FIhYDkQf71oOrUKOZnFhJ5Bl99U08gyHUiExou0
oyM7PiRTnvaegn7nsdjRfpTUbDIZREHd8eBDykhOjRSVCX1rWgO7TBxnUpfDOPuo+jjm7DuxmjkE
xJwtIpPsCiY9mDrYsReFM6bR9WvZgWT5x+h9GnM4XDuiHcwQmbch/iME9NIVwmSDCwzWn4eswpA1
wPtuXb7tgd95XJY33WD7t8pfansAMZJoAeo5KXx+dctq23pZopCzgUu/UmSVF3LjWQvbhp3E2hts
oJgM7EMzj6RMRPEZdgI7/Qu6yl6Eny3PSjA4B4HQ0N7fQc3+rQHuYqAOj8Rm0nWBQKkNK5t8jUeJ
UmTPNMEdavbuHro7uTp87yhONu/KGhBtzi7eEPwjiiMAe8eLGRlX2IG7cnbJ0CuXQHCL1VGPfBwO
uptRaP+DahKrNLcgArG/5V4E9FFgoV1Svo4+Ws+OCqkqRt5RPmzX1lSFg5s1GkI0euC78cC+nQK+
oY0esGrLaeUMG8PWQ1HJ7DQrIJPwvcrjzBPPoqmZ0nGJIZ6h0pHjswsTOlpbRhOTjmBNJA+LeDQQ
txLxz4fwPRaezmPzuo7A0Rcma6cgsdZvrq7xNPLDThiAwLtAmoF16K2iHH4D2x2Q5wyn6vC0rmQW
gJ3lvhqUDSDfiChFR2rXTcbEVFAV2X+15saCsSO1nbhyOcHXHTGfM4jdw+Mgq7j2XuOduLaUr89i
McgtBQ535Lk1a7DMaXlKRGQAKbT5NUY/G+yGPBjlPBN67BQUcv9slKOVYtioSquWVIGY42hnST5A
Gz+C4owlB4SMyT0iimBI9u+j51PbBKzrQ2jzS2ZSKmW7KP1tuCRsPXUj0zWeOAxBwKktn9B8etfN
AehUIIlBt9jpDzZqe+0MPIzWg686XN4qtHb/KZItbFUIdrKEzbm1AQ4Wsh8ZYWBx9zaTcqrWLzZ6
1g4jtw8/YlORKAbnKJJiUXiaKJ3Oq6bYG0VpcQT8YPT2AAdOTk/IHUHaExQpxjSdIIWBzUT8klIS
ytXbRQKGBnTf7eD8sBmqfsTq0SU5g9YzCI6S0Sfs7sNKuDD5SaSu+SVPAQ2RJEHgxFvc/PUw4MA2
/M/wVnDtsrnMBvZjZxZdAlOFoKODHp8UwwS0GEXiSOqHtZoe6rVNH4hBoENmUJiR6MYypAz0YkRg
HPkWcCQR8T8n4I1JhtWYyzKRTTyVVAzE/qGDaImSI9oDIQqFMv9ATQAxBEi0BA+ml9stY06LmWkn
LG8pXuU2p5I4aqpnIWmwmP3Rg/chk/WmqWHlJvxUU6N60TMRUyryEDnYqZw1CwhhHbnRgMGccPoR
Pp+7s5evZe/TYIgGXQhqA3UPWnzVu6U+bV7+L5ZBttb6lG3iLI74ylIi3HQDbw4j+CdW+/fJW99W
BHiMc2YPtrCuZW5ucsOJ5rdpc30Q4m/n2RK0BVVYspAhNDgTVf1quXc3HulFDag6tTCaTgj0Wx2i
m88OtoAO+VvjwWzOkfXu7FK/YHsSPtuBx3Uly41qA9UnyRBMhfYTrp0pgpD0g/yzaiCNyM7m5ZC6
I/Od63xIzhvVJoKfjDRupnPYSCZk17QEeLxOdtAVTrI36X8BOf0QNEJk6tDg/Ir8/lOPZsLqHlou
zovWXjJmtAYfjDPAPSVIMd4HUB0edMcJjkaCJ6JLiaLt2XPWS6s1RfolTS5nY2RMh0Bii8yUp8hB
uDBxnGdOjCEHJhMWfX9OT1s5oWlmobPOwdNsQUJlxOOS+ZMyGFsHUr5JNvMItn/ny9xVW9sxQ5ih
s7340WayLkgohnDKOXUBhAu0JqwxO3sWZyAtgph/JJFgmkX+q9gnNh7Y5oVKDadXPpUq9GMrg2RL
Q+UcxXJMiaDLWbk0I0mZVUCLyHvY7ZwA5nOEJuoevbGLFJaHN8rouwO1tGbSc+wJxYcxSDXoQowr
pCqoxq2d3XMJVQsFql1Y1LJMMCXynmMxqOT0fExac8iT7qkDCKMFb8Qo+2RL4pa0DI5PBFkblAhz
ijVhZzxU9EYfeg/4CSEl50Ue6IthRYSdVStFj0QzgfSQ/jg31T9NHi3gfIe+T4/CUUZMrYJp772A
EQxE40litFXaVBzxN1kvhzhjGk6B5y7naaFPaPZY0Nr27WgpmlvGPDk1AGEKzxOJWU30SHSb/oMd
/9B5zJicAo4gtdQaIj8KkKpnRc9Xk5pCkSQkNUBBPEu4So8gYeH3Mg5jIwNege/AGcj8XxYHZZos
m04fCNJaFCUqWSAl5XYV5053gAl3CMaRVYNsS9KuPYhZxuupQRANWR+hrethd1x+IuTz9EkN829+
KviEQe0qoT/saRxONDbYT/WLBQ660SppqOxlMwMCIMZIZFwEOjtkDZVDh1yJKF5Stm1o0Oqaf303
gv02asT7Da9iSgrgDTTDnmR28JQoPvF5AYmuxJUxBoVICLEgS0S7bdgwhP/qdP15oo3UPsoK02FE
XkBbIXA+bKndirJOvBvGgUeqejRcUytKDxnOonLO6405sSR02BhPG4bA5oarFtNqK4PFFDM2LjtI
4kLZsQTIiIgxQ0oKrbBwOlKDmEgcByPJpnLgrnLgllK9iadKZz+nTG4ZyYbzXbarFSCpmXF0ziGk
VsX3U4nYJ4uVh7UKwwa+io6KHqAibxaELWfMmBPf2RIYbJ2fhrLEMGyU451nZB8iSfpgBzwje2ip
gqvIBrZUGKVFLVtgUAWxoSEAeO5RwmbMr3gBAmR2VskC4uWQ1slVVhUxf0GYPFNTP6k1fKkwKapB
VGrSZGIbZPYSeKilunUhh8kCdNqxmX9aFwOaC4gtsUbYwGiYVoDQUnI8EpJRkDITOn0Y0pxIfxxj
5AGW7+mgHbDzhvc65RLcxSZNIgLiHqpAiUztQK5gywEg7Hxlhk8NL9FEvnZ10GNW5OSgepJCc6BT
lzmS5iAWM47E3hHxcWwliPZPybb6bPOpYQmoqTnW0dgKMyAOvkxkOb3sFe4NokaIRClJGOcMQWdP
U8Up4Mo7q9DIWC5BJExqg05F5B3a1AlrbxCHIJM8sSTvdG5qQKHl823MTkXWDewJHfOuuy7/DM9G
3k6KrHIu711MtiffC77lAtyQJEb7sHLOFv08XjXo0K/imF7FeFDDlDiUBNRjIhcglOdVIGObeCgX
aZdLm0OuAvoTZ6BogOnISUnyWaVx0X7pmIyKjUhBbtXzq7gbbOxE5kjQzi7bsS623ziMl0ecnLUM
IaFuorSlNATYRHIsqUdQk+LQMgESM7PR+qrZfI/Ex6o5PikoeJIVhyW1CoBPLTTqgENLoHQpf7AQ
/YrLlLA8ooDc4H5iZJDAUAhRIVlI+udE3QGzbCyZGiAxq1JYRLpuG4bh7OyVSPBcBv3SxSgcZuaQ
GtCT1cI0pK4BYDo2vm0pv8ZoaZEUWYsCUL23MdcrJjzfo3hyUg5WyDjiSUq/FI/AeJoRit0eTGKl
W+Wh4PClv8YQbCFwyO7uxo/wYjicRA9A6ORxSeM1bvQL6Ozow5Xw0isQOKY3uL666G73MAhOUS23
r6gfp5j/O9VI3+HZiXzwj+pVnGERAb5TiMcJpfg7nTdEMvihpI24DYg80Bcr1TdEu8gpkLZAc2gh
RIQtcPdE1hvcG9tTrVJephncFrgeZKQ2yFwh6iZJ6rNqCu1ym8S+4MPiFSdW9jP1x61t/OFI/kwN
PiZ4LLJi5qO5rhs/57Aip1jNfAtrRzUwubxlfqlJxgpNIaudBAuUNjUnIDgfSKzMHK1ywK8kqvKr
EaIAN+cw3PHWUTpIDLCNwdIh/jwLb+HF+zAM9ryzKQCIZp3HuOKSl/l5frgWt702D7Z5nhYA4q48
0OG4DLGTYwmpAv1gSnpKpb97KTnVDqFBTCrm5BYrklrey6Kp7gAeXnBNPFs4Qy8RVYMiJ500mklC
sZYQv+4e83KKFWWLoWzg5kRQRjEWTyhmD9goIj1Zm3UPAuNgihbYtvPZABzrE6ubJWx5ZIZD/lIe
E+psZFK8wHOjlYCB6jhO4hBkx457BcKj74NVJjyfPKxaIuYDfCSdCs6RpLuhD0UkNXNwA8d/Jl41
QoLKFZxxx9xWG1UeyR80IikVgRSYFy1rzTsI/X07D7gnMU4irytT/C1cbe57G3C4M/L3FaSZb6To
wQ6icVvwUcA7juUOJTxRV+x6j60Gc8cV4fF+q5J89guo6hCmhrUNZECQoWBHxFfzHnGshUinePly
zSC4Wm4rB22O1aRlMlAP2zMLxZUWgnGi1kEowaxdwOPigDMrjFwGNiUFtvWO4JPUd+UBTGCDhUqJ
MCOLldqQjKVrxsMCvEogv03QtZO3tM+FaWfMTuMMu8hZguacml9iDJn8Cz3dchgtSHLiiY7EpExt
G+Ugm1YE6TIKywrau5HgY6v/7kIRgQ/cxRriTnmk65SCI4fyj0K/2DRIKWVsBlLEXTB5UnsJlqtB
cZjfDBc2HR2q7rwg4LSkQLB4WJfQOSNegeGJWEQWeOKqC/9JGhQz5bsfReQlt8XabdxYE/DoDqNp
SLR4Uz7bnmgaxO6jDDrHQ0xdcGD8nuUgNEFw7js3+moSgcvFrmDECaMVjarGG4zABLGxZIZGG4tf
T0QGcJlaZ7EJmT/XMVvXoiDWQaAq4FS7upSEIuiGGvVCss0UT7ZqhpRb0Q/K81OEZQzBBcESBBHJ
mbxQwbVXIdCiLnjRc/UTTwf3j0xbFxISGQ9VccONvqUcgTFbUR9coxhUq6eamTTXwTpnp2A6jiuV
yxWj8ow1s5O+k3pSPgBok9EMk4aW9s0uVQ2AdgZkwTHXwidNG+h7N7npZ+Uy9nWqd0RbznH8Jynb
76xaqpGeCkOHHP1kNAkXGiPWSxh/zqCj4sHyqha0gWSg+XdY1FOIIFWPhKeiqdceHLpFh+KKagn3
Fy5huiEkE/KlEvCiF84KewMi72lPsx9hqZDcJ+2izI3Q1a299m995q3c2RtJFSniE6RWcHes/NkH
ZqRi1PjGoFGRrdjQAVplfUenkG43xGx/tg6PSc4cccNE/4vF6tBHmER7v+ywuEI8yx1hhvvqnrDw
YUYtOvSvKR5GwpRALDAfOLgnT0W8VDdD00jLBmcNSyjGLSHduNi6MnpiowFmIw6l/9sePbf+5cLq
ndbqf2lYMrdunXTzFMAZXq8yLQ5nIOeLjP/K6hndb4bw6tYX67wJl/h53WDa1pgFMAKjIWKE4zMT
Mxs7zYhii04TyEZtVYgBrKDU7naWOZI3pCMR7aBlmK0aFWP0rTBRhKKTezhsEIu77q9HXS9XiaOa
m8gLkdyOPR1fjC2Mk/irVcHZoVA2KZiIjPoLCGf/06x++SfuhchnjNZkKMgrEcMJfpz5I9ofGRaa
yuaXIV6Vp18iC8RUoiv7P5bObLltc9nCT4QqkJhvKVGjbUkeFNk3LG8nBgEQ84ynP99qnoud2kkc
iQT+oXv1GpLS3XMg2hh6SH+Y337aEEWOguXrTJa12Z31AAIvZuZwPSIcKjuJxGJwJlTWgGJKJyCw
1kFv0v2c+O9EVCWpi2TYTAatChCwfLV5QKu6ncEGsX9+7CPOvasfhQwCgLGrR8jP/iEv+ucB39mv
mD5ypu7V7Gz8c+Pbtzz6DkMUbJvAGXO8s8FmuGETGCF45YDQxJqwgWwynMARHnP0Y1FS9hsCo8Bw
i/V04NAUrDbDCMkSAAhVcWyOf/GejzNXmtPnwlSQncQYXeCC523PqZxmrR0ras2ZI7gQ7gY5Zh5K
aXxGRCLJmqGDdbY9yaECe2pvohoe1MYmcPmIo22+SLt3H2MQANK6sX3TigXD3CR/wYoS5MoHCYNZ
futsYtGHfLE0S+eboNqTmboqoViDAs4yajWbD6ovni+cFRpx1LlAmBCvNKLQaehbjKSvk5lWU00O
4mMRUL2lbgM7fUVCa6MjK7OdlaoqKvGUchuwUJ4DMEmEAxbjVlB0JQ/Y5NkYIDIuT1PdpMIOoeMg
bPFAK2b8+v2Eb9w7KL+McDCGu+U+21om+QJPRZK8r0dieWbWgdjvacIgzS3ozhgkU0atwI+Mav6a
+yXhJmZn4O97epFTNDylJVA6ZC34XRsFIjQU9+FcNSWlFCdMJ2ICLbfWIpmDXIJLFm4vEdY4E2gC
8mgGv+Bn8FjxbfP78B83xpxPOAK2R5hbRKP3Mi+yzNsx85ZQkt6AIgr83/Wr81vhqPw6U06le8Pr
OK2MpAHfp37WD3uKTtPy5Vy5I1GLlDSFu9XvcUdhVhCnlsYUGDnxvw6cJyjMb1GL3dDs0AzqX/UJ
7JXiRHmMmH7kGKLOx76C5r+suk8T/D8OPG6yueeO5SBEox9w7xah335TCkucKOBvyF4odL/3XcOQ
8cSJNOjpnjkrZAV3DVeCX4xKJHshQvAPn4VDbeB2TplespcQKiHA5VKoGyxwqDtwoPnmL0R5ugHD
EXP7Sh2WhIUCWyeHwya6mmF+Axv71+KRCxJwMX8nEkWubG6gE0c+HQxpQTUltHMHClr1kxT8b2ZM
1ytsS0yXBlOvTlrkiJ7eZZJxo1i22eMwxsEEr5oLGxIbB6x9evT/HY/IPTEKQEbOcN8//VyioqPb
pdWlo2ZT4zwttj9llkJ4MLEGP0YBCCULaUqpw2akLMWiFZ6IqZ/SM5cklYH3EjOzou+n7O9xBX3M
uabuzgEEPC6uNzxBGRT1KPsLN8L0rsd3WHZIIdiau4Co+S3PNRdlqkMJcMm5HZ223B2Cc0AxUpGD
QxzKzxlE+3OMxTKqU0hedeWB7vDFZMuVYkmD4aeteyraGN/XT0bvJMuQVmzQwIGP+AUqYQ8cxg09
Vemv6hy8Js6yuox4VnQz6ymaJOzh8eAimOa0LGVTnjlbYMNNZlIwNHRiS1uTb3N6p4V5yTXUMqnv
HEqVtJve0KQzk0P28FAr5x2ybnq7VAT1dXMVfaHihXaDlAbE81RhPsRvKiS2EUfFtMcWPIaVHvsU
qjyjOMqjtC6Go4ifZtQTI0cBZ+R6iXMELJCJvMcij4D+qFrTnIIVUw3ISbkcAZQogh0VY4E4+BYE
LqVmicq330TfLHG2NydJb5ZdgK92fYGOEFL+0+ByP7npP/PmAwtAlz/Y7MJALsoBqKI7vgZ97Afr
B2xBEjYzzLdWvl5oxSi9/T0nKwGy1JwrEmNUwaIdsXLwwD7yLNkBF0BaC25IL5yYufBBf0WxroR3
NPMZZyIFLX5E/LFFj0Rhc+lOBy7yCj72SI8ovjlNRPwxbxQ95lQKALI+7FvXgSp/CjPKEIjJdcl/
PEXOS1dGH32CO6JbUbuQeRusUDpAvOMablOIm9NdmekWAm9dAQ2Zce3f+rkN3m26OndwHOKAz08j
CpLF2sZWD7JQuqkLkMWLu+fEd3fnM5i/kpj9HdMNeRI/oJf/6ibYV8Zn1Ln+pKUdyDzOzZf3OGFm
IBFhXzUJdrrUdmvkfAvplp9nF53LQhFUBBRlzuT+pfFAYKQjmHZDUdQQiVBSnw/r+bxnYMQpRxrm
0zXSShdMFSzjTeO0v+CVnR5wxqbTvaj6lUMaJyPkMsVI1CMySTbB3z5cm89UpwyQQh5dUSMfczhZ
b85xXWJdhCWsZW4KPFbfZmHBdca2LFBZX8E1gqRm1qN8gkt84RRu40+yEui48TEi46ZhNacez9Cu
45S7vjzYyJamDPSiRI6c7tfLTzxg6+epy/b3O2ciJCWBPNvHGI/UXT/+qf2Ky2ei4J1lQW6aH7eh
KqJZ44L4YwInjj0mUB33le5UvwZasizyGeP5lNH8oXbVB2DzzPEO0oa/D4QwLS9Fgxh13934mTS3
yra1n2LDRsgNtN+wfCxXB58E+F/Emer89ccA3wseAnVz/tmUWJQSwa2XZM5N7zObYQINjvbTZClU
uAyfIx0tew6redGvmVTEDaIrbbxFPKFphFbGXzpQcRmEBcPpiMwVfI0xt7AfNnGMK3W/gjnHPWQG
kXSv6T9m9CbfsBqHz1uZ8eFRjO6e/47vy66GaQrdgxmrmYJS+WwOv7VPQWLTRRYnWDwfCGukxD2N
b/PKMMcAKIZbOPMJdponUE2JOZE5Ym+Ess8kauQn8ZklKjPXthx+rTPy/bKooE0Zm2tXw+D7L+ld
H6JTYK/Gx3KVd5Jk8deqT4AdJ4AVM/M19hPZxsA0kbps9/SZgEtOAX0LTRkwqgckAKSJeUo4q1BF
IpJ6MAb49YOedY0qwASkhsUMRI/RGaRjG9mRCvJh+ZAdheZhV15QnEKnAAylAyOBgr/MqK0hkrGK
PZRoemj0ZJGstjFeOD+NA2kXft3mx0gTGYDgpy3gZXZKmapKtVAK32kcIpODXQtxU9vx7Ox2t7h/
PP1/BiQbkSyiSKZUXcQZ6oghwoD0XydqdodzD+Uc5hOwJhU5chKK26KHaC8L9YKYlNu8QJxFJYHj
Z3V7Ksr2Zs9N+zglPKdqz44x3hRKGQSEMlHwKrghdSccGf0SxvFswJjtiuyCm1wLJZmDjy5Le7w4
qN4JIHKeK8VdrvcIMP71z2zmqBVIP92d1uE/7JM2KjLeCEmpDIthaMXBSInbA+zXDTCHEaVi8gNw
P8KFxuo2OWKZpSZkfdKNlYSCqRkUfItfuDAJAAfmelc4eY+clGIQONUglbhkzRmagrSHGg8K5LU7
mGdIUf7GzXsBiODbVbcj0Qy3aI/qJ3oNfoWLORfScJRW8iY1gJ5e5+PaLiay5p99PMpg+7WUkiX7
w69EMghqqGk6Myh9kSr8vX6JnW4V61XMZUtDAB9jcChp8IX1hvg2kC0lP94xsUH+3vxJR8HC1Dp0
KTiUJzD4gTdeLZYmxlrNVOrWf6IOcG+3TNyYnmt2Wjl6Iweg2d+r6Eu4V2gYOQMJcTAJWSXuay6/
VTRrr4bEekjPb6NR8CmNEZakOHbJqMDI7m7MS9MutmoHsQoTox3lA48K8F4bapbNUY8lDlNOgKUA
nnuMWVyrDedOeCvzgJB30YGiAZXTCslMYu9SdkYzCOs0V3+MsmKGpcy1GPkJprJOe94hMpqJHHoo
EoQYcRq0z0V7wjYWtjiYzV0H2oA7H9z4bhs/ooB7dT9gnuOf+4+8BvSYOhm4JenLEMX+zZSkH0VM
H2d0fkyMYF02nGYx4fGwLlneCMdxHuB9kx2J+rJUdSwFLKpYZiKhmjC9vg0q9NNUcovaBJwq8vy9
iJeBmRkH6AoVT7P2htBYBp9vWzO336KKxrRDjXuLEjZBqssZ7xlXAeutIxZ+1MSJ/9UZAJYYtZOD
hJz6yhUl0guiP93HZKVGvP2OfZDbGPXl3PLxYWGh+ZMAOG2p1mtnQtMSsno7l5o+R1ZzMyl3b8KF
CNQemKCYQjr9hSIuWaOfWM2gE545DrbTEN4TJBpgA8oEZjqHnzbjTpTln8qCZ4cAySKViKeLt9EO
gbKLId38g1yE+WWT11qFbPchElhr4Yb5Hlx0G9EtRy5uALDJsptchuu8RkqODqHCPNLr4x033CY7
JzzmbvZu1AmOnfoumOrwGCa9gnv2hK/FCTVZX+L8R8JFdAv5AkaygpynlVlPuvD9DDGoRxcuatXq
DufHEORHvnAB3XxD1obfYoy6aGiy92VPmKK3ZxTr0W/fQaT4Kd5jWrKb4BRw+k1b/MVT0+snwDf5
DnS3S2lSz+uuOQ6n7kdEjPltk6SQtndMd6oLY9QKxAyw0H1cczR8kG+iY7eyqJxp4LifPXhNmvWA
pDPHwJj1kWqNoBjMChgvAMgxdIXtvGCCCq9lvLfHVjV00hV15DeoDcBmcZvSx53xhYYPr/Lt3BIM
uu7fLEbSH5b9W4zzNiyY6W0C3DsMcFiPcPTGe6fhtOs2WpTJpVzpfYAK0ctRLoKYeMykc18jvYmb
Bbh5vM9HvrFNvN0LyeZUQ8v/tqXa3wAI7ynPCX6GIIN9lZO1G8jmRfjTSbS3S0+Ms9vTKVo942dg
ZSYUmIW1hsOHqEVA+rhRde767Jdz5/5/CdltmBUwzfitReejuWXQFq4046qToqUHCiXF5i1e+eH9
iRvMhe0Jw4MzsN58Ys821M9ZAmrpMKR0RbJyK/6CdoEhZWLIFevXa7GtcnJeWLEwakzPJaLBnKcH
yZ1ibznNL4RWcOEnegYDq8T0DUYKSkPYBkRWHftpAGcKGKWR4Do9oDajB2Qua16Rc8rf+R271XdL
fJbhF34noQVn5i7IviEsgqEl01s4J1xY2l1zC2NklmqDdAD3qzClf1BWIMpyg/07FU18O8fq52bZ
RWlz9nsqEaAahgEpUGdUZWt5c+lbup1ojT8wTCAqFDnmU33KBrCpYoeCvC9xekYig4yEoTITsF50
iCIqz8NhHabgYY1C71jvWqyBJdjAXLb8D1gXjhcAxCxd2vk7MmPvxZ+wHI9H2l+f5ogKWttUGVpi
+9XiAMWj1FFnXQkp17nv0v5b3hbYKLcd65XCjc3lYtB5Y3QaYxNgbOQAMtT/QVF/nkcRnJvdXZ/t
l1dkkwEui7zC6dSEr4ag9j7HIfwZVl7A0WrXTCXjOKHjddDTRZzW7H03zdsReB+alGBida3zSOBE
7LAnMI6CKjHjiI2TOJOyDNWyNK1XJeo8YxrQ+WF1O3ljB1KJU2Nfc8zOyPx4IiBT2DriBCZmMrOc
AuRCDeHAqT1Z2HMFMuWe+ulByHKtLFlSXohmgOb/Gfqkf3QjwEgb31uY7tyDBcct1adTsyGngU9W
4ZX4GKdSR20WgkaYHPoCvwq254IcBXOlrBNuL6fBHmhGsB3pT0eqjgDiCaClbLjPNyrySLyIbceG
L5piew3ROHmHE9YOj8a+iHJKhmjGFrDeQOICiecK8cQCjqyYOQhesCF9wF4U7j0IYE0JRUPEv8D4
knGwVn+MzO9BnQ7RNww60tF5TgfQTszrnhDYUt0qhs98ItwIEgXwQkEAhDERCmlO05ZSb9pTA3rK
3cPVFXTG6D+eRi/S6o0q0ErG9m7yuVMSd65KxKDxTp6WMnox9VzNa3lQVg8jTRjsabW9OnuadKdq
EIfRWR87jyvfBk4drIXjFCKxqkC1eM/YuxVYNu1pJoqUnz9HgMYWFEsXyQgLHWRMrgoiA04p6vxf
08bMiEk4PRZVAczB7beBKeYNkypreKqyF8zyPjqs7Gp4yLceeW13U8n3FG/cufAzLakoOmMhX6U0
KWnHdecrzsYiEDS0pTbhjBJanjjrvTsy/4xFW0ge5A3onijIZOF0NcWlXsPX83eKhxm8JmbOq+r7
VXwfbUcE0nROmHnjfcvGnEMKPUs4mnHMpBlmyTFm317LxH8+CSA061IY1q/lfse+dqiK58u4pz4u
iwOZ1G9VMBbPJpyrSgfENgX/wIJw3ouyfsaZ3JyYYhnk9AOrqy9xJ23VWY9z8BxDs4BPBxlcWV9Q
34NnEhBoSkOADvpobKpBMTF+xKqVDzgTDAUaIk8YUCHTFZhJCWAlXwbbFEMtjGizsLc0lPRz0blk
R7MNnEIRrJH7TUjB1M35i7w8OLw43o1TWu8rEn3h9tsK5Ib+iJjRkk3HcREDDMNC4hdhpMviRnLx
OIExxMTIMFoTLlb07GUPXPuG+VBxW3nQbWA/J3c5jT+zejzY9oxf5ln9nOZVKaf50xU1U5IN/Knv
SqWmxefk7Gj9IuUcbXMdIOWJu5vk1PyHzOaXUc2neX7rHJ6kbeT5DFNaOb0V6YYARbSAntCfCibM
DSUj/i8sb0wSUJCp93am8k+HeKwjLXVucc41KS4wmI5IzY4nnptlMnUtuhCkMzBzWflzx6ow9AIp
qUgC9IV+wBeNYQhDwBLD3VGcxEITbHlBxWUW0cFpHtyIp53SHN74CctyT8DRYSRg/FjsGCZi28AD
ZmjBCz/RENE+4eQHv5aSv4ipnbDWuSJ0kGjMlaukmO6odwWj6cBi44BluBQ8s8fABD7w341sRIjt
BIQX0JP7LXh2vOqPRwAzY/jlhyeBo7fwiLY2zo/EzX4pRjRFuL2+XvzF/wclJjiNbDvpshgsM/Ax
Rxy3ZphmYg7jZYYgfhlUN9zisRnaa1COk+kOJepIqEvuP/dx2GC6Giw3HhJ/WC3Bo9/wDGQjdi2g
LuHuLia/hNls97+eiBMetdbJGsZfjAysAz/NAXbtHMSX9JO7Lt2H6Vpzl/m+23ifuoxFvrJgykM7
4UBzmGaManmWqQ81rl6x/iziHJR06pZffT17L2nD6ocbwARPGm3MXetnkvwA5uU7AElShoo8Ekug
7DHQJy3Xf6hXNXBnob81BRfEKYqjC483zkEnJmn8Ok1hqoo7etv7zyvuXkdSKTWBwVQDeBm1RUCr
6/HpAPAZCbIAsKhg5nOMctHdGwKLnQHdoVefos8rLF0sbtkZXdtfXjmdT8VdrtABv2y7++xSRvds
Tz97iNlflCpFzrWRzQwlifWm/M+oKjSEr1O9ALHm0vjzSnTsehiLonunaH8xik6fhtkX1E7ZN7TW
LRWYWnqlJMaTzVKZ+TX83TXw6iSX5E4G2S0lkDsADFMkKnKCkFxDy9Gnnh/8hX8Lf55cZSVbzq3g
WIxYX9hEUGddip050kkVYeNi9Bt4pDzhHSC7O3OZX4nIkp1chjI9RCcPF+CWmzonFOQ+8mdsGrib
lxECbTrGd7tod0ZsHUTjTXVhU1PfJxx6Z7AoBxwU+lbvPLsdej5woAwAxj393rdO85SV7Q5BHHc7
am2OPWxr7nrY64cKazFOTd5shbL2IG0mGMddVNdft5FX3dGRgTNRyVjQYTVxUNTF5B4N9ePpug9j
vpXfQOVCPAe43a9JrXsaBrNDXHcg6P7g/ygiPec9C9ZmIwz76zsbV/cXbv+6ZJR2ldVGDA3qIH0h
wOZftwEuKnYCpJzhw0JezLMMNkX4SlAxQFwQbd/mjuET1kZ3Slcw+KWfeN242zVfKg8tCTRuVGSM
oyHloCwRx8bYNikxwszLEFX6FHUxPMhDu+cAK0+ngEEJvZ4Uw8yb/sbxAJI2fcyLnOkkJ3cTwgAw
gpSBnaZXJ7bhJEOBkEi7447swHs0oqCiJ+mIAsoQOQjV4cjDG9iFpKBNNxD0m/6Wq8GHkMDMMQ8+
TWPQPwaOpJ2nInnSRBVhC2hmx2NIpXCvqPpoB5gubIyuH70Q4K/OQt5UMS2/FeU2V9VvSFgDagbW
n2VCpfPpvfOpmMV/NVMlbis+XajtuvIDgQfWR/L2GiOvRkytafSRjMyKIczPXOXQ5p1nB3fwR+Yn
QBU75NGTzIinAkgi85wRBMcbb7tN7opI2QLAiz5jEOsE9D927U41D7VqVbYtMCAQAGFKxTd3O64F
xyPsVFdaxBu6Ma6KV3b12zacssdojy8W9S9HEY4t8JEq5L9EB3ABT7776rfE10Gpwjvp7ATRbU5m
ypN/pkmrx1P2wdn9SjIgvRNsKGSVPeQUi6+NB0hArovjURTAu+cmLtCu8f9g3DaPE3E2Dx4swtuJ
wqsjqeo5Ese6Kev1HuaND3mVgdI8A+PZoV25nG37ed3DZS3SY86U62lzKMPTIZ5fzOyux8bnBkba
v90FvLdZcAGqthbe5bIjB26Itms+ggGLigB+M79Os2qE0jgZL6DeAavmq1aWywP1GqrOGl3+C84A
wxNlzITZ4Uit62CsEhe8vL6GNw8Pm6fXgqD42w5no8j1f/T4jjPgo6y/qsu8EfCMU7v/aspST6RY
XTjmkJku1Ggo+hD7Y+C6B0bxuvC/uUFgb2WfBr82OjXGzVUdkOp4anAt6EYyKw9w+agLdvy+beRx
euCqzc2aDvgilLiTHJyWrYjb4ntaaZtionKsBzghUU415e0ZBMDD9p6mAviItg1MdSrBAxxmSk/k
9hAcdGLxEFKzvBMkPX+e8tD9XVBIGVDqO6YKlhQsT+I7s1LsC+ZlfQAM0jde+80Ei6cF3z/snxi8
MCbkkpBGW9p43IHJtMAHYGDv0IbV2CzeoaNEEBM7WBvkOGD8uECkPmLBSx552Yu/Oo8XqNtAbub3
hLh/A4rbplLeO7DqA9Ge5RxbbxgWwUWoHt2A+POaMHGEJJIXU7KkJceOSBFQ9FjWLsxkf5VmY6Hd
2lyq8W4R3OmH+7cpVpcqbJGe+fITtBQHuxPTOdcTowHvQSoy3kHUME/poLDklEj33omN7A78Cbut
+5I/4aZkVcQJ96WT0XKBgmB+I0DIr1j0XuCGN6XXvhKByBM5yf7JlVMf1Fkw54pCskmgFippuIHB
e7jsTsNz3BLE41YcIjSVAB4OXNuEOMC7agv4AVXI9EqZMX4DKw2l9PS53871/+JOS84/pRzBWAr5
ksf5FEQPvs+cLB4o5uJlXX75DeNeYwmbfgeUCANg4nyCde/d4bA6/4REzqtNk8+uUFMDuWpMBY4q
/GwGTCIcxR74I6x/efSox6RFD157xtSP7lZiDCXnV6VKWHCEFc3XyWjJ2ymcOP7ChbYBcLBuGc5C
hVSLMu9kuuDz00kxkaxTOzfjeEyo7dBuEYxVuAClPffqvXGEir3oztw/Ez1Vfz5x/UABS0mNUC7w
nNMBlEDWbtBSQdF+H4I4/a3v1uEVeX8O9pgAiudDjg3X1LmFNiWTHLvZmKLcG0SH2x26eVniGpV9
x+3MuBGiCwBnnYGyGVcUSst3aIvtSzVQ4EW1ejioCrdROwQD+xADJTpy+PUNA58cK+98z+4pdpw/
lmZq7Ci3pd/yyHEzM8XJYRYf+1pyfex/LwauKJoxHh6gzj+EBMyfr8ngg3rbkUu2h9Fz7Fx0phz3
nO/+miQPkRToEUEd0LxYmznDgIOXcyQwW86e49OO/cqI0fvpK5qoPIGyr2dKJhFUjAc6cykf4aXH
1HGora1Ot18H3Q0If8DV1oun5BhAv7mfmyn+DKHUK8GUGi6oNPy6bXzVLAl2tJHO7tkvqKfo1jjW
INv8rmoitqIyrGJwO5pAvILcQ1hhL+2QzS6VyL+ix29SH5iiBhrNXyss+lxnT90Osim0VJgLewkT
Cq7AYAZRVUbxtrXf4mkEqmRef4zV4M5hSAYpyCWvBFoEwXKolwaoznai0ahAam9EhY/BvuTlAC2M
NR7Qn9SjAJYRCbjrXbh/BA77BXbBAENHMrMB8QKqJKvjIagzCC/ZRQTNbzANz7803LXktwygJ2ML
bXBRmGDyB4lbAMtgckWW8qxSoOgohTD3cu8gUYy3VRtkZITDxk93GbbgYUnTfBZrSSQ9xd2jfGIU
LA5AfyZkYOZmwh2Im1/gcd8EOFtSdKULLGkibzifEWQYYIkq3P3gXdChWxTBtuJpGYd58z432DJx
TH4lT5fjJeB4mTMpIWvxlzWMnfB6O7rNEN+rVjFRae/DcDbfk6uZOkLt9j7YN97zlIwYzCd8Qmac
8DX68cYBxfoWsSUx3IJI5ALtuAHfylvc8oD4Ex9A5QunA8owFNwUk1x9eIjxvaW0jSscwuJVQwhg
IWoE77mghvrU45up4XftqhEhzfE4pv5/p2Sga1JHQnwC4WmlsJVzDL5e+E9mnjE3WCQV6MXRU2hX
zRRy/c7FX6FIuaNcDhDc7OBN8sP5KYJx5lonPm7CUFi5StwauCnw4BtXVc1r9YkxMI48VThVKFAb
5Aw6/5ZaqV6XN/jkUIEm8TjA6GG08maA0+iXQjB6U9RaMAqYCtV/S0BprX4kbr1nVKcI8Cq2j9lG
YVT6jvKU6XTFUEEJNnwt7puNA918QuKQvkHzcAtG7rHhdi/8IfFAUo8X2m3ZeEz4ZIxcGRKYTEGy
NAQB312XoU4/SNkHJ5Z1yQRsjrHbIJWbhZgDVfuMOplk8g3NL76Pgkc3ZypyIq9KrA8o6TC/5CFz
5SEKXOcUWxi14iPmN072TZ8p9prXolh+xKLeSc3eJ0AiSOE5p1s5cbCFXMB1TWLNAU7fFDZ6juUe
Vac9nZSocViDuEowFqfsQu2w2RHPoN5VKFTqcLnMgzihZ+okBTvOmiEZKODvmYruknx307QpckUm
LTZxt7spdqrx2e4r+EU0jFK4U63GM+DbTEMixTG2SozTc97pbjpFh4sXv5fcxLIeweH2GmGbDHN7
iPY1pNTiAxYhGJQ8w/qIo2bec5rYM5BI5wrLh9zB/V7JciCv5H/yCxj0PPURJ4IJ8Q2xsZ2BbEu3
D3cUwzTUIg52IUb/cTmdoZNR+uBZAtzcCQ6Unhk+I+LgUO90BZaf9xxwFqplWi0YrfsvNlOJ8QDA
Su+vJ21pjEzl0PlUdlMATkMh+8J3EZrJ+kzjEbXsxEzLjCfSHbVZQrFRgOeKBtJreGy8dssmcnOQ
jdMFQ6B2dwoZa0m6pzxVerXtXph1isnGfR9SdvlO8i45TJ34n/oRGd+MvYYcCorqQv5ihoeJUWZk
OueeYZxmiLiVGmyNoeG/6dj0r/TotLhc7inDvuPG5AQgiwZkE3MxKqlDwK0ahqBsXCPjpIExSgcC
ys7chpuRtSugLUVQ+CNjslFlC9eHPSyor1qycMdBLlggqKxccAtySIBMpWnWH/eFj/UdoR0KdmJg
x/xu1gLtCKiy/G9AVGLop1Ymipw5rqi95rxju1gOdletLvDKcT7zXnrMj5jxixQgypTAP7nwa/NY
bLD595T59ziEp1LruEEKdOeHvEM4AhRUrehJC+dTnKnA27FKiMIBjz7rbiHBofDg4oosMZ8APNBb
nY+nwetuQpk88Yzia6/M1+jzS35ow31x01bxC4RptoBev1tpie5JEgGQdT0ouxOnlHnsyszeH1lC
xlVQehJq8dP7hB8PVqtp/mhtmc3saRZoEfTzQOlw6wzZQCKWG47ex/zEqzPfwLnKIPDGNDL1en6J
E9YpKUQ/u1ZFboDihf0rJ0++DOxRiG91CJ7gJvwM/eNi1dHJ4qvEsOkSxludaFtW6duUGUfL6Qvm
WAyZSu67HGrMl4mW+ZHgCrhEU063K3TV+EO5zOE3vU76tO/Mw2gaOwrDSqTbbuBLRnwe3jf11Y5h
Cc41zHBz8ZjRLUJ5BJdhygSLhL1c+DTRZsVXdeP/srx8l8dIEVC+yfgVokoMvJ40/xgVzQxZ5Hwt
ca8zUAJMGVVrQQND5Xl+iJL5R+UgAYlruAz9FA1HNJe3eKUnh0iGmfjKBowwmZ0QRE5c6LK8epXz
bk2om2AUGHBvInoz4oSmXzoW60GwqahTPZES+nwbng4duAkVMRdIEUovl7LmEL2w8GsobzVr6hNH
GUUzNVidjG/m8WNhJemmA2jB+tMU1LVQNTqJin7ced/k+DOFVLOWYIYxYnZ1k79Uwb9TR1VYcGnz
sNnYVy8YeT3gFEfnJxVlkYKkEDyNISAdbDyLFKSMPcXRbVTo+b5+xV6ew1LDMRB7sjlgUhWBNBII
bgvQZtgSnL8uykc3gaJlLhw6Ce/xNfx1jR6auGXCkZyqUz98s3XuN5NuFNgOdctns6xGOOvUDZSs
OGfp4tX6s/9X7CDR4AB9bf/lDxGfRvxMob5h2sHSMiInanRqPhjzkDyZ5s4MZK5FPfFX7G+e6566
ibENGneRmXw+1IXN/zuqFgd6GUMKCxr1xHNRtuvcyfyV0QGmJ4CjnGEY9YEK8+U+UOdkONYy3XAD
zP3SqMy/9R6KWFV7cbv726eoYqJS28CToHCHeaCsj+YzX/K8euAW3iUlpJeHm/bRJzQpv0xBoHUO
IQmjHgB8CnPcxxAzIZpjofYdk9YLnufWetWkXhAlR/luHW5RcRhiivHJRn52jKE7ouLSulJGl1vv
8LDeg/7E++p1wjnUb4lJzqBtpVX0KVYIk6WT24DgShibkvd4PBUEWwfytAAh3xjAFB1rmAw7kKec
C2ETSUOXotfz2IjvXJm3AyxvRf/F0LdiwIYI52f8hbSbzEbMzdQSr6CqK0T8CXeqmxV/ZBSy2WdR
TOIGtmJ3YdukIe9a5Hvj3Pgu9u7mLcDY+3vu0/UuURrdOaRiwRIGWRVKx4X6p3L59qYhTxeGGn0G
L1PxHLm8C5llMefZAThS6//jrmTYIPx5Q1TZ321YgMhCFfCUabgcMZBJe/fXUsgb3+qBjhnm6r01
iH5JOoZm43PHd9CuSCdxE2WJqTu3j2ioN8FEiMNx5e44+NDxMgCTbyuJRn/9hdS6hUbU+Mortb87
zx/m/oh5MQTfRG8wRylTZ0o3BfbiJBcPPdFcd4a3zLj/JsqwitEr7Qt+ul2wCSzZAwfiK6lb3/0e
1AHM4PKwO+f7QxUBevYuBV1Is5TdlCvraFMRhkVKh/dYgWz/jvGkekTsqMjwo6iD51ks/H4j9fbh
dIsHAgWVj4ORI3ibY9ieGPEX+JsOfPAya7bb8jwnbJXYeyGWHHc0mg3U0fGxnPKHLPSJUuypljXh
vl7MJ/jYvlJbMx0HWplgHDzUUUaXZ8njI01DAVXpKaMLPhPAzNz9FIL6Nj4uxhJ36Mbfv/bD/D93
g82G0H19lB+/SZhjBZr4Hdtd3Oy0QvTdIuJwF8pkV1m1acUYXrkR7qI7XMrbmAk3SAolAjz8gW8k
cB+ypGGeCpasB0otXhr/uGOjekgNRe8wI28zH9Hw3ibgBN7UOy4sf4/AKubYUGII3/lv2i+IiOj8
J/3wCTFiwhcpZmiZJ0axved/ZQLKimjIwsW/4cpc6KG4UP2Uf5w6BEthzdFvrcTIN3/ihLeCWRFA
mZxfenkRXzVDHff8pM7PAFdnRhaAA8T/JwpxbEYB90tOjsgtw7y/TgWlKKw9PmGbf/YyHdxLdQ9j
83obWegCaW2sU25PcB6o752mB1ryBYExd+Z8CbZGawfr1sM89zh486s7jgrKpAj296efdvNMqGiq
RYejl7z7M/PzzH/STNsUeW4NxhkrgqkI+VVFxsesPTaDP7HTlYoE2Y0djYoMPZS7f8vPDBomjy0Z
jml7WPy5OpqZXX7iKtsqRbE0wrvoGwDJuF2wiEdM7pJUDPHzL6yfl0qBokUEXliieL56xtUAVxFc
wlsR8KuW429KgFKmQTxd2aZ6G/sn3fHzCiaD7kKpwuG7RWJeTvNbv5EaB433EA0ch3bL+soYsemh
i0nV0Xi/Oruquvw78bCMgYFLI82XlII117SiPcz8mKrsgykZ0FJkQKb6UlYCsg1C4zZ5yQjjNzRS
N6LlZbj4jxhFx5vghOZSgDpEexyqM9d6DvTXMfIqOsoIa60xCYCcGlKwWP9ZlOoCUwKjxaBjN6GB
EwXXnX6AJoDlaereJ6xb4wD7DsW6QaouQ3755BD19is9I3yqFY0kVra1Y3IzMQE6mnD8zSF8fpqQ
o+X63lskUJHSMWmJn9q536aKJ1gRtsZZfHqZPGBvZ+Mf0UvMd+Z0aIvV8VRzUrw8pX3IV22a7dW9
COdY1Log5TGS7PVmWlSb81VxHULeqmynemEwhyAtJqfIgHozOzDl4OxzIlxJYRMNcS8lL5Xam5QG
PYJMamGqLewmyeKQJWd/hirlc2UEuu0HuRmpOPH2fED0iPwuNrI1GDw1dkWGm2SLWkLu22oR4Z3i
+dhgAbOnuIAM7d0gMqIK9MHuq/TyXTKCfIyzZ6vY+x1iDhnWuKNmPzs2JoZ5BPgwvcKbkb4EAU0R
00Gnw/5yTwbv/ZT28GC7gCJY3l8Df/qq78BMFPUVQypxODAiQFzMNUZgKBAOnucgxkxxLePPuP8x
piBzx3KKIwEjYhj6SfHdxYW0z+DbOy5Rb3FG6d0NJzifVWC2d5RA7Ms9BI/DfukY7fN9xauvF9Bt
Wkasbs3zrV7Ug0pCY/27FUK9xySFaw6MwxluYK5RplKb+xAyoAAhigAJku42hRQgBRuFhVqheoFa
k2bld58ldScPEBJh/8v7U3PP/5ZPPragXCxx+sjs+EqWrhRMWG/5d1lnaVZtEy/0V5To3DIzwTDk
gwRfQRKZyUNoNAEY4M2PYse2MbPFK4R1wkNKt5AUUDZTiLkB+wH/vB2nbE9++r07gf+duQnrVaww
JXVU8re0mD7TBLoJB+KyRV83Z/7rh3N0yClaD+ckA1scyTzkaDjTB+iCRCSuo+rn1CITMEML6EXY
4EhMuNft3Mujb53YRL4X3lqOUsFOiFzqjmjleXkjC47eAag4oN4dmJvPI3w5v13ecP9Bo0XHlWA9
o3sNksYPE3TFHq9CxoQx44hbwHWgjn1J1QFj/Whxqz4MalQgOfQLSXG3VWwVUktopwVUjMCZCs9G
iMmzDx00GtDtCDcAR4EUx2RSxEgT9YZVsjLLT2juTkAJV0etVbwmYSQ+/aj2IL7p27Mb8mnqlTWD
geNLBEjmoDekHWMoBkLnuOCnxUCKVkfBRLgWX1PACJrqDyTurKALVI6846V6FVUnEd64QIqDFEUM
HVGhmt4arTA1VMec2dYoLPHhmIPi4B/Nf84igvhCmCmSVgbtilIACj/mFEx0Rv+m/prijX0aDqgj
nkloBDNU+2Z8gwKbuCOGngyVE65GuWfVMlsxjxpzdwOvQrlbaPivl+wOALoAxBB+M9g96Vm8MnW+
qWIqNWmEEizOKO8u4oyJmxU+6YVelM3H4yYMFGdTLj60LK/GG5ly3luuDr12uDXniHmeG9DScyGc
qeHo3wqR1OuJmQ4BErz9jJ6H0dV1mFfl8KSd13jm8Q3A34RMccwGX0XfSQMoDHabdwBIPlaDnTiH
TsCnpucFaOTikaXcNiafHRDSw0Z0IUh6Los5woy5sjxYWaR2MKCUDSOUC3bBfHmxaGmy9iizG7WG
O4yyMHR/wK+dhktRNkZCpOIhJk8kGMfjLPJTTL/WtByOUN+Ch0hgJ6YutPJKlEsLBLszaOat7PIq
pVx25ZkoaUlU4Bviooc3pYbqvsjXQoZgmKKgGlnJc6mygMMe6dqxHrkvoSzx2BuUkOPp3xThbxGw
/yC1/ytGQwwV6z5uKBVIVbp8ktcwSAjvXhQ0mP68O83ogLYRZuH9C2lSAfHV+gOuwA+tcDnvuUyv
IEAIqYdSpQQoH2EJQ9kWMBGVhIsddlEoN5X6NS1AnvYw5gJR52NQgT4BnTReIqMLeNMQZOOE3Stx
oO4ipMRv/cjiM2Fxup1+1iNbuli85xRlgDRKf83rgDaISZZqFtjZzJJZiH0D6xotPaGUyPnVJ+FM
IrNLmYyQJoz8H1Nd2IiaUPDqp1LTVZN2+P0bFfpXRp8FnQzn1XxmLh0XgJewi2ZXD1fUuWtcmLP8
tobTThtnBFkSX/iKjJXT26bjdaNKggaPrFxmLnMDFWJmM8AeWZCSBPrN6u3CgAkBqQb7ZzfxlE4D
NKFRY+ryYtwT3nYVINgMNeSYJR3Ra3K8iAoeloTgecqSzsmalEmylYL9mRvcOePP1zXam63GYR4z
CpKMc8D1/m7X9vcR++Ru64V147sBukPj53EFimMtQqwBLpAp+JDkLiBOXv6Pp/NqbhtbtvAvQhWI
zFcry0HBSfYLyuMZgQAIgMRG/vX3W81T9+XUnBlbIoEdulev8Aek7Q2EB5Y6nABgEtZxy7RsiyA2
9Sl9R8jACJCZiirmQLKDqjjjXe3L13nmBsSACRJsm4Mb2VAL/B3uIr+tP9JKAO51JaqecGT7VQPi
NDgtdB9UQkYm4dFQEaCqNdyxZ5PJ38FmIOZ6alC9dUIR7a2IOyty8vXduuohmaYPS59yHSvDVROc
IoMyCmvu5hIPK8FYXfFq0MD9YFbP4Kzgd6SEMpG4qAe100/dQdNzC6vO18NzE0+hcAQXFoFGThkL
x8XsNLpC/mNLwNOS3JS+d4bHBrCtKsrziXbbZ7vgg53HmHO84HFMVAeEPniSNCNewUl37P62U/Kp
8qn2Sen7JsTJ7ejHjM6LMSkqlJo5i4wcZwC+ec8FWZ1q4i/Ykhm/CfokN9iW8gMmgrNcN6S33dKU
AJgCMwhixFKTCFtHESh70RQFN7PZ+kbMgb7ie5tPnB/z+qaB+5Lq7N0LZBJyFkW3RixJSY45B/j4
njuj7VnoWiqHYYw/HP3pSyjpseeTYV53f4s9wrmeDBzOfs4aM6WeT5KthQI/ZLAJoa3egT1p28Cm
eHNnLJqsCXFHmL7aha46fy6xxuI5a2wk6Q1TtRNriystb+KaPIKFf3dgsIbXwIBOic+IAcaUg774
Pl/GH6v9lylhGVYp5xizMhr+A1NEv6WDyMLljwwZz35B8VscmJ4AlwloCvcMyKKM4s5gb6YD7gbH
GdrWTgiO2JpZwJrh2GQtyR1rhhzDQc/xXGCmwHtiZnMImJkeBw4X0da6japKL3Led38vwfA9P4zV
hbqHFdNQQBQeNQWFHfdgosGFkMCIGF+l0wABODw7uATQtxUpiJeCaWTwlkFu9gOAXWFFvMQ353jC
oF1cBUwnB95DFMWfwjhfr4c4Tq8K/HPNsBWOPSMEsXixo6M2Xmnm5z1vUp4UxQCg0JMxASuWbWCW
5BsBFLoNzNvHLYAlELSeLAvIRrSutomUbrEd0CX1NCWjvnDfCnjBZRuUiKELXZ60zhzneEMAUTLM
0lczpB+rwLcgODd0/6xvhJV8B0w0rDizdyKoxEJ75uPhNwMiiuGSRWkTLcveUfltvFrzvoTRDaKB
iVO6Y3Ah3ayfwBTxCChlcs0Z4QZor1NJJUvIJ4SEo8CPPSu81cVi1s2MA1Ag6yjyjzTXXQP6inyI
Vx5h+alwR+PB2ERWLrpdhY/25HX/jkcMw2DHtMvytpxrurgjbnz4sV1WDfW9mDGA2gNPhfkbAx7H
rMYP/P1X6g5CJlfdE0vxs4hUY8gS24ciQJIY1bNjAWiWBMMWRYKy0meRfmUE2oWyvY/zfzu8wO35
4W6LmUAPkURGB5yH3/1RMHTIh1kA4JYO2/T0U+SsM2PLdfKFlmss6BAvWgbaWoxRI2nAGb69cjK9
ifNi2sG0q+Dl/Q9ZruFZGUw/91RHndwPiVYTBQxNjDV81sfLyDGrlHGb8xf8I3d6V/yscvhaVqSG
aBSvKtEdNANLheJRxbB7ExYGXm4vplu+qEU05mDESTGCegvbKI58qAr4NkoMCnmLkZ8d80txOl5j
HZx9qFKuma1i5ViEK2cFdeCZel4Gz6aG0H2Pt73WJ5uzPvFM1AakJ9ZyNjAgYtThy6Sa54EghWxV
7kyZrylTmZoDKnYKp5/ykH/X4hFNTB8dCdxgQHI+r53DLueINF+1zKdWa+Fl8TyYAM6LOgM73lPW
oX+CR+QWTgooboXncKcTCwJHWnRo4D1r/OqtiPLiwncfffixAAbRI3wzJnqynpUWoqD0pmcA3D/C
2CiwvJlTCDdCHIhc+9bqvPHlJO8O7BlvBVxZabDEJ6KIj2hf2DObti1cpAOvho8kKKyQFS3ZSAi6
tYOsbqgEwCH9/7ad0XhvHh/B9dwmdhLLk9KsamZ8EKBJBu/IjXiKmTAF6zRK0BBZEsAjejcoxYyZ
skWUWRVMc8jFEXOIbAxpijLA3kROKtTgf5WOV6oVm5vhT9ZBNlIqqA2MadixTKVf6+FLXnkkLd6z
nN9rGh5iQ1UvSE4AfYfL7EQPl5WgRQZcoa/B1pnztefkyhRYNEut7GYWqz8AEzLLYFLtwKbRRm7M
ZIF5QlAc/Xzhe5yrdzh6cQC2uorINwKD46SXtJeJMXWg4yGaRDCF0+HR5N9qrm8C93qgXrFYl4ko
iDllKXnMVk5UPtuOD4SyEYJKrKNSi7Pw+A/yZJYGTwSBjJYTgQ5u9fq1DbdoGHLAeTlVHgI8MJeI
1llhBEbew74GOF10JHO66Ab+aSuhM+BL8OInOfAYQRkML+RK1VLvZh5onmn88HOCvTVQ/wub22gR
FLF5FzVUKAj2KVExmkcDBLKJwvISPYfml4MVJ+OI8R2cSg3UjqBS5sWAYxj7P8c0rctoeRQs4CLC
j6Q4gWWppVh9k5mZfHtdRgt46Qca/lN94NAheT6l1uOQxQiXqk28D7tapAspHJ/ewpwA02hwZPXv
yznWLTzHGZIXSg7VQPL3jiKiLyqMYj9svipuxSd0GfVZltGTgm0g5nviYwAcVfk9Cnykz/v4e5TR
MV0mNBHLwwQlWYnQ0do0pCsQBw70C1S43wz4y3zM3DqPOY2tSbdGrya4uKDgLXyF3kGDEdMEmSqz
Po1ci40Zm7AqtY4RQtbbS4IKBc4xqf+pgpDBDFZv4ndaBpMoNi6VHVpW/CRy6HfBLASqD4fCmRO+
ClGZGjHBV5qeybYsc9Xha4Ci+ldNp3IdYa9252SHYmawKmRTpTLYs5Efd1hCjjYIAAhuj3CEdZNF
vGrxIJFd4Aq7UY1mC2u327P5slEnlm7ZjG677mnMkRwCX08ZvtC5Zn4CR6kEmA90LDtqIabruWoF
migjIZjzYXbgORz4JobUavJuUQzbkVc3NawEshZeO8dMtiOyDZNKvqRiIS7Yk6gRmv9gYo+d1fA2
zdrUo95tXyC4Gk4JR/za959I+3pBBsTHx0+5XuiJFSaA8zkO6tI2+SOrnsDQV0ndDqEHH7XcHOc5
S7Voi58RziM+o4JKmat439AegvxxUPFNicrmquD2uEBPAzS0aKC/wnT3XxPIaOU5+dws1H/4LXGZ
ofG69jolHFCWpCvXlz5h4YTD0VMCQ1I1FccvQGxfWacpP5veYJb/AjVjGgK5wlMq5M8fpqx/Noz3
Ye3K9Kqs4h/ZmdPCHBSmCo1QTyre5Wpr409JPoeI/FIHGsubDyhYpj1hcd5+emb6ywyBE4FdCvOc
SyLnBiGlDm0tI6by9MwEibcv1yO2d+od/t3Ifb9OgeAvVhKyzDBhjriW/FlG3hoGXTIZSpVmcssb
+PakHP9VnmjP9B3vaEpcKMXX+MAjQ8ozRB8Jr7EXs6ffUX1QLrHzJQnJMBy9Sr36+6pJaskduWuH
4POGDfetIQoTCMyVpeKFMJ5wA/LLX+na3Czd/s66FyNlS9spEkhdqVBlnZucwC/ZF7W4L92Zcsk2
jbnFh7itPIYV53E4CqvAzqndMw9DwMVQDP0QpwIVKia15zsEt099uf0hsZx7R0eWf8r/nTcenbEm
ZmKJr9I1v7IZhZFCWrEVa0ARyhV+L5p93RIk88xUvMRFlDK//A1FGjLTsX0uYkaWBitkC+RfnZHy
pZuV+MDk975G3AflkWWnLUfILTfNBn05O578D80hoS9FT3ptHaw9Y72urGN5oojnvo442OUBgAfh
yxxzS6cd79tw8bRR5lbNTWGxZNPMRClchZzDRyNilPySwI+adxrd5ZM55sC8/A6UyDRGCSytRgJa
zaFwAVk2dSOLLFVs2MZEdi70oz1FWCUARW2+G+9MV9nv2CWcn39cGONAseb4JwCkVMa8UcAxZVud
Hjmm9tlrT5wY/IIgvAHNfa8OS3kVnopneLa0gR3zgyJV9EusoFjdFZ0HNBKOlHAbhNBQBOtixJGd
mApaIEbirKzie9hkqP4nzI4Nt599iDIVfASzC+BQBg8b0FK66gT5qoJPlfUckXIh2fbUE9zkNMAB
wraZN3Vf1mXyxRv16ATJO2RNtxeicIR9wrzy4zQ/RMXH1Qyx6bZAQc8VArsFNsz6tZvQp5sfR+3B
zM7AywiesW6OP+TfXwi8UNELHIMIBp/efKtA5NrFakaBJsRdhZPAlxkKWl2mDxnvhRk4CppQd3DR
QqfE4wFw2ePv+ZuO9Z5t2J7Sgpwk3NhyVp51ZpgVIP7MmeQiSWcoYdl6VkgtrEJKGzYC0zCsBdVq
rMcrb3S/UNQncLHzX0Yl8RIa6B4UF2oAZgDXteP3ATi91zkOJvptIp72oeAQ+SrIQyY7ca6nHRs3
DVi8Skoxc7R8TX6Sjp0IZMrAjLllWtJIsfaiPGmD6NF8fQzy90iKpkoA/SgytfgniLl1AzS7ySbJ
ACe/YIwDWRDXOyb7FaV33u9+lsRJC1J7S5ArX41kC3KV5LhVDBD1RNXMTEQplHdTb9ARO3PRlFqo
lPKmXM4fw/KVnW2kYeV3FQ3HAdQm6F4mRx2ZTUcAI8C/WD6SQ33tuxOkg/gmRHGHKdCv1EkO4FGt
RVMHR/D0bKxIfydc/1Tt4EaBLqnsmGUoXWAqTLmj6j8AC0JFOR8mZMc2KzPA1eMRROfDUwUn/65d
mfFuHF4vHMZoujzUArDgqK/VkWNoyI0lmT0dI1CCzB5Qx4MV7Rke+MzGaC/VHKtVIDiJMoSSQMJ6
cRo56LFB1ijUH7EK9x29skBqTJ0Qpq281u3U75+HZh5vGaMQooo+UPWzn8z3gBW8OJ9WAEcBdxks
IKj4YxJX76CZ7oQGQNyYaGWw0WnUj6sA/GKlhtj0CXXCW6RkiUvWwOj/kZOtQwiJCyD1hAwzLY0c
5gsKq5ViZz5EbwxhKG5k4j+yMS53Go2adS9Fx9VgtjaGgRhPFO5a9zLPtILceh5OpwYm+ijVYZwH
n7MUK+KSHgv0EBksze1IAEZNIQC5yyAfQUv60x5XvbygjJtosWrWJ2A1l91sO6q86YAtbMh7CvWt
QiDjB7ye2SM4nVkKJF6bIBo642agisgfWR1+FErJkn2p4/1GTbycx48ITZgoUi66gRZhoZJmZPuv
z6wG8D+/Tqv9p6PveO0hD9Sd0n8xYK+vkgivJoLwZCDG4JOqsIMYrem2RZxp5qo0FPTKQH4hdPqU
o/zA4UfSEBi93N46pgg4YCsTVWQLSSVOQlYlohJMD/BNG3bKI1LTGroSSioLdJp3MW7IsLIQGtAB
4ey5H6qPFluPX+A91jiA1hMVYMUlVgDB3dTkatDQ9fhnCpgwM3k7Pcx6eWWr00aCNhdPXUkd2SVY
9NShlq/XV59NDqXz3eYPG1jvnbdKbtJyvFY56LHpgeYVwFc3sdsjDENZ9l6MwJOkUZGtFXbPbmXW
ELDutehcR11Tg8Qz65PYvGFwmbG2zfJFzaa1kLAr/jbBwokakalSyRpgiFHNbsdmuJpmfGcM8ZJV
om05WD0sn4a9DOj8t9s45bBqAFyTct7qyJZ82rRQ8xdwph7X7zalFgU5dFjt6ByKjry2HaquLYeM
YaQ9M52ZGW1/ZqT8BGfxvXZz+orWmacAHy+bj/RfYcShGqLerLeNG3fWFtL0pRArb08RpqGR0I3K
Q5FruZ+wSt7TGKEMXuX5fUrEDKcLWnw+1ZMVC4b0qYZmXz2P+f5PMjcsAx8S1pEhivEcUqS2D15C
IbOnqSIFG5QSDM/tuOOySO2Af/zG4Z88bz2ki5ZRCfDRGfKsZtNjMlKKRT24DluWTPgTdTlfwvX8
DKxQmX0AvLgjU19oGaxV0f1P3Pg+VYrtXIcHFEMLZpsVzxohJZ+r5dcSDv7DD6tLI+ehl/ej101q
kxDGiJdCQZBXsJA+78xpHXWUe70CpFKc1VDdZtiLMRdhBE0c4QEutoYFRHT/7hppnwToulYEK296
884cmTymNmWTtjtuCAQczERHlDdtgLFo34vCV3JzroBtfgKjHvgawkVPI2zCMslywK3oN+WwhEwA
AUZDw1OT6nXnwuP/6Dj1wj+5HL3TnHZ3l9ulPxG+RUgmkB+zVYyWwaYSbmn0z0CmfvlkTRESex5f
Sl1gbzUV8c3vBWHMYCo8dNiYwOWU7Ar88TdvZU5QY5SN0QisaHqOwPtFjvszFQ5PN+Rh2y1vXUPP
4SWGvK5pOSuJxyGwp5eZlAhi/ez3b5SHVAUrj7Yn3uqfVHQfVcXQK2CWICiJ6m+bfJbhw8OWiWnF
ii1+xOHodyqftXDkEtygmVxbj2hRksZ68hZmCi05xmSBEcXqE6nNMAo2BEUgPbFlpGiuQIMLxIx8
Rf5SRg+TvtEui5VFAdWH5xXvmKJqIQjJMM7iXHKPRcUy/5e15J4VKQ42VihSmdxvMZ9njvHPwY9X
g8kep4DrHg2yleBTiMvmFMZfDYMx4ADKUvXkn+gtO1BkdBNXMqD1c/CPAuNeoH53R4D5R06dEQsj
SXrrIv/QQdPEjmnck1/N3Sx6nDoTUdBShnTEP+U/xJuTpbKXUuGHDhBC/MhjtUP16k71/eQzwcGB
B7ZshTatEBXl+K2IWdGhMps3VjLYJT+NsoH+dm2353bloRnYaR0UuQhAhyc6VzsRzcl1mjG+sbqy
CDUH4PTTPKCnGgD74yA/MvyF4g+mnJN/5GVUCPthwK2w2M3wOJcAzstcAxrPL5V0d2mWZLjpcWFZ
9KyFckUY82mO/kS18Ze87fWrCxOE7p3/jlwZ5JfDgxCViMEaYI6iP40/0gtGoxJmza6cvmde7LZj
/6VRxPRnx8JmJFNB7kMAHZaAzpMk512OE/3MwTVw+Gm0sG9O2ad9PzQ33sAzDvHEviJKab05Ijv/
QpsAjyFG7UH/ShN7wlCmXegkQTqxYe3hS2YDrZ+h6Dx/hgGNBD0RaIhwvWLIEIE7hsFLXB0fK8p/
GeAJWlRrmwyQJEsQGp+/geDg3H0c13i55ugLb7vWW776yfn8dU6XOUd2xOwpQnkCfxBjL+coY8QI
ufQEE7wpBjMpU7z7tJ4dZGd5Yvdn1IJTjPXcJoIqKdN6CfueknryXjZwzXcbbqQNt5LxKKoK9q+X
Q+asjpB891w6GR/5flaRONd8a4oa4qngKu341wwA0R73PWIO+JIA/en0hS6S1kt5VDrkxeLgFPA+
MqPwXyM8an4iIkXVkx4pk7aDHASsyTkDQQvgM8vWKGUtWWJ4hmaFMhVhzI6XEfkhQbXVWUgDHkab
3GnpYx+KjlbKhlTRTqxTPMDwdaVWg9H8hSoQ2XZz8HjmDJAkDgl/UZyT91ZgyN9XCyfyFODVQGl3
71ccoRFR7vAb3uqVwqro6/BbhpPEWxGFPSrXY3t8dSXiTxXtEiD4MXUNgGSBvSUd3raxHLsmma+F
ZOJQ8UigEE3WgWebJjrodkJKZ9qSPtTBmOO/ZkVDkbAb2iONt4YPlh2XOnZONxBRphoBCTETSXLQ
0EFwYNcTrmrpcvhWnER1j+z38qawrgeCrptvBUELAIm8CD/j+kRQzWRlODHZZ7jWq6hBoMtAl9a4
YLFdY//yeCH5T1nwF/4rAKovXIXCT1Y3AMaqZ0w97/Z8FSaov7vxDPazsqapXoDUDkAeNt0V5iux
TXemz0grtgRGKkxEuJb8ke8AokxfnmFoAOCU3JwIVfwIcXx9nNLjdDUcl+neL7mlySqYvvheHH8l
Mnl3RIkDcQmjGFDlQD9PDQqFvYyDsiB8ysRP9jMM2Yi0y1/qc3eG+lItcL2iIkkZqHBZISN5JRlN
E4ucc2P06YnWrcFllEab1vIaFzCwb8XY8oywlRAHQI802riv/JiUsyLnoxbUY+DpXLKhOjGRVnPE
o3M8AmpUGOi7GLAgyvlhLiJ3MoWEJCfF1/3u4DPFouK4RKbtiSaCnAGynUFqIcfsPWKQztOkY67R
7lz1R0oNf2Kp1Y7V72Z24bxAaTI2Z5FA0LJbnKq//CgloFuFAajFMK1x6wXL9ZH/+IESBJrpaZgJ
G0zf9qjIQRQiXp/b/Z694zd6D6DWyP/EsJDJsFJd57z6ti7hfZ6eIyKCmHKMrL9ur8SfBPcnnuyT
OfiJcAXFbHhAqUdz29DOT4CiaCLx0IF9jMpUYBtsuTPVYU4B0nQPU81tRNAPWxd10ZUOmUxn+pwC
B3eZwr8GrdOR4g5C1eHD/hD/CqfmJ5yLPxGUTDIvT9mdG2P8uHhj2Sifz2RztM08eIUjEbExA/8I
r9TyRIx0E1FBX/UJ6IrRiIuIQeDCxTkBUWpx2RyE1IYXIpXY9me5NTGZgWrPX/Em6susoD0GcW4z
iKX6hJj40bijOUKvsv88ZWDPsiMxH2kZYfTl7udpVzZXEdobI6YuiMGvD1MNsfDIbvPl7eeW8l40
WoF8dmFkEwBRKNXMCKaIyPxHKlKrWt9sN4DhCoVX0UWi67t3oAZFy/UtqzR2R7fHnJYLMdL8ISX/
FKAfDQymL0bK1cO28AkfpPQWZ2mOzgGqh1FIC7xzuGzkHxux27uy/sZQlY5/pKgNd9k7+fEymdch
zdBEtoHGExPrxSYTsrQk9IwKWBxP44Krj7o4BYAF25wRpINPhUPCfKAApQ4CejrzaUWoupglY0ZV
4PKMI4FoO6Ln5eit5ggND6oogBEdfZbmAQH4u3kd4Gb4FzYNxfLEIkI3AvHWXLckPTFixQBH8QN+
jtT8ogkw2SRrvie9tFuOV2xumSGgD8VaBvgjwkXJeFLywQUY3DOti+DRwqfHWozTmq9Mv0u+A0M4
rk6J8yzLkZRsKu7f7gzAQEAz+WmOcJQsCaLby7R4JiGV5AgNIXlNZkNBuBtPfGMAmTWkl1jwLdfQ
t+xEA1hsRDWI6ZH6FAApGkacG8HL5uEZYvmK/5OK4jS7v5CHYKyrs4dLAyqZKG62ARflDOw7BrUI
Pq21MRMcyrUOb+7lSD3dYjdkLaP2YYsz/VWU+H/bkhooVSgl7j/g5ikuJJ7PRvdiykPlRKQckxeN
dEz5G4/k/G4EynQeJqRaFSZeH3CnISK0/h4h3XrkanoewnW8wXGpfixOvOOC/JnFpc+nvESLt3Lp
lW58D3oMti2VHo8HDgbMxMCPKveMLfS3qeHRU+gHv2zhGZGKhjZ5nheQTxP3thPivb5QFyVaUyVl
MYcR3SHGVJMuQYObDRGz8cOceRmelxQznIascYwsyIdh6UeisvWs8QhkuaPVgdDAtiCEAH7ZwDXJ
sJ+HOPGCnH6f1rwuj046BkBbmkTxHusalKHCRlJDCmmlpRKKQri/WYDRrVqnSrlV9mWsi4eJChnA
hR+RvLG0e1m5HRHKSXvqEuCeii+mB0pYEswoT8Y3OZ5Pug8uycWNkFkCIDwIABnDa9m9qq2G/0t8
3bAiR2r8T27BrCAKMZmOsI59wQWKM/6gadMUnH5msCjvWyJQ+65drisCve5dvHxPkuP8gcv15yVj
bgRrOvfjdjUmVc92wWogVTKHLBxgNiTgNAx9OMi2j+fYy78yOOLolteZJrDoHunyFKKAWBGUKT4G
n6OYP5tNJFX4jk/gsO5+nHj6b1kevfqhkBZGSAgvmJBMG1RGc3ojJ5mTgylH1SBpnVov/7P1LWed
5XWH7N0z9uE4TY0F7xneA/7HVIwpnk99MME6MWYIljhv1Yymq23pyLF3SYanHLowoC4gA0O3w3M3
Dtl4tR3b4YEozT2OMdXM/bnWwQXw8ici6NiVTBBkDhNGa0bmCmukL2gy+ljyfw9yAgAdiIlis/4/
VtL1afhYwxF/8CC4oYkpuocU7sELXYj3qxKrZA8wiLUVcpHpEBbfMR7rfqBhHB4MvDe03JTTsHkA
Z+czCgsUGm3Z7z/savzYigkoHeMqNMNwhjBkCreHDEvZu+jABq5TcSLo2l/KJAYkPKzxk3lJFr7c
uBJ8uQx7swYcySrYt+K6xdYrFrkMaeBo6Sxu5kBFhwlqR3JIW7jg17DOBMFmqE5++7sIGySlZ2UT
qEp2UrmJQ4iSDqp3+OyI6qZElnaCMv1ALc02vQ1JjmOp7cjUp6hrJP0l0Kxgjo9P4IiCJVplf4fl
eR+V2+1uzUi0P8CsxGrrV5ZCco1UWskJlPMcUFXMumKMCU0grev7BIJEaSYW8aJpTeitKEdWXRI1
iH8xchDMJY8CeJ2M1hm6/wQT4aFydKopNjXXVY8CwesgcLU+64tJyPF6Xcf1oqCwQNosJeTTqmWz
rjWPbNRDx9e0z6cPw1pSzynBsAso9pzBTzCMmUdTPU3U2NlGMlNx4jgqEk08D5z5mY/Rwf7cfMau
ebsRiQOnEsSuEsbhlRn8NRVfb9we+uNoDva35z77Us1UIk21ZB/Py3wkmiUF7J8fh3p/l46FhzkD
j4tkLApWBse0HNi7+l380EmW5kWfbNzcbdQrFl9OamD/CatrzB0p1f+7RAHJqnsdq7c18zkylaXn
DajUp4RuBiOH+aEgxfzRTyE7ozhpszsGNd8kmcSfBGxA5M+s4yAodnTL9TFO8KMpgsnDUHY6e7dd
osi90XPD07kYE0Y8w8zdVu9OM6V6kQcLqwpIo8HYDlOWMfruYpf8QwQLSVlLXH7ZBXNw04/n9W92
3DcIc1uK3pLL+gH5TJzD1QOqCU7L7Y58pOt8G5Lgw+qaXQ8jbQzW8MNpWlAoYBdE9Z8V48e55QbZ
sXSOn1L+9Nt4xl/5JimXM36dSXgAAcp3e9QaVFG3rkj1iBV6jW8ejwC5UIlXfTo/0QjvOd1Xj3FO
XyTPp3H0fwOoDHh/Y/OPLQqcfnxQ0i5/YqzEUA4DAnJ8qQxh2OFguB+ApGyadCq/F7P7r5jkDIhJ
1I1bVHyg4xCBOiyTTza472cIlo75KY0up5ilhPpe+Frsde3u6FbW7o7eHPQVNMf81xElz/gPRIz4
6Y9MY+GOVEGpbD02PEayHAieVJAGlenBePshG7v2eLd0WVTTkLyMWODkjq6HDR2rvoXjvPvSHcjt
MEEZeqabLJreuhWOJ79b1J8LffUgHuBCQdKd2XXqPzSysngXc9zoFmh2aBB0Asg7xFp1RQNJ7pX1
GsR5DThOzEtzPEGzK3UnZIMZvvechpy/dDj9Jwoxug8sUL9KwMP8Bsd9hA0Qo07seaSQ56ecIcNt
gqTnoc8pCLAVIPkjharbyTzThFxZ0sHs77ibHutYXvVxWIKbACWa6r9Gnv/gNiT10Spv94B3Yfwq
Y8XBzDo8Rhg73eenwb8rR2LLGQkeHpGz0TwnSfklW1V4DohUodBRduXL8T7aUSEwouX0NOacG6lL
LUYJrTYuJAlfPWmb/kvS7D16IIx0NZ7S4LuueCIavCB5jD+ayQzjbuabUrNkjf5jBeez6/fLV2qO
BJdm/m8WNLggIkKgV5bpBdqLWcovRHg4O44bZpN+Ri6BT9FehARNOw1bMP8zn5453IKXLKpYnwxu
fGJnYM9RTc2JT1IihoX8SxlfpQPuHpDDqbip1MWRrQ/1fA3TmduxPrY3jkyrg//Zx2cEvgedtN9C
efUbtWAMjsy2pxHCklMibRCN6CDEfz9wrBZntkoHWn0P2g+kDZCDn6ColQwpnewjXSVobrRdP7JZ
ZPOv0g4REk9qpBYUN50Ma+8jDlPUaSch+F3A6w4ZbSlq2e8hNZ7wU/RR6d3XAy7Z0UIm2hxSeQYU
4K5hicg6hcggpdKe1+Avo2puAk9VW8/Bi0QmBQ+upk9+pfswKA8vHSO+j0WUYBQ/uYoeZT/zp0ea
WdQkeEEdQGlq5TXhYf99PmvcteH+4DMkYzyGokKUdpA3ihs5aqtyrgrlCgCqoirky6hPDUlRARUr
vxQDn4Mbn4otwEsoKlAcLnHEKjoBkMwD1QYGxPRRA0OdQREg4Xlf06LqO3WzRAp+QPNdFDEzpAag
scQghJGqI1pSNLqGbqzRVJZeoD5J10VlxZoo7qMZPrDmJsZdgkBf3zrILjdmpldndXrtj9DM6bNN
nzlT0jxSaqavdSmGorIw9e3sSUYxWaolY1UjuboOHpx418gpL2Ij2ePaqBi6IQintDMxDxv4H1CK
pYUfNANnzFVQeSLsoNtVpu8crF/mU/dQr97pyfQ3uHT8C4eJk5ZJB4Qc6vicBhD/TS7Kw+JfBykG
h44zAlc/yZdbnW4sgjljkthhPv55zhfaw4nFoVGHVVIyvZjZKzxWItI1J8eMzQVUgMUJIXvIVsuQ
WJrXfrGndo7IrryjHtr9MZdQ0j2pdSRz1RTMD1l9HYfHDVJt4FXh0Ux0IPgcqWxN0o1tBmW+QqDx
s8TvTF6Yc5ZCpqSjzxAFkbQHrOmfac+NRxyfp+DDAG+Z4dDIX4PxUxKgKXxX46VoZh26MAQmD9h7
2ZGDhMsHmGsQunWElRvlrCzk8ORp1gM/lgKZNMpdI7ehAx0hxxIsjLofOM/JoL1F3M3xKUok+i1K
4ZmlE4jBs0lktoJJ1gfmitGROhiWLTC/CB9QpuEOBz34YUD/xkVLl3fCp43gr/6tk1M4U+MnCVfm
Rco3EC6HSO8a2x6kLDAkpqj67DRoYdTHwabKoJAAzEeYi+QBS14OU1RQAJAbpdp0Hh6KjT8UxUge
Wi4p4RpewWqXaik6gR8ajGmw5CU7PGDm3rKx4HqyQtgcIh5M+7n5PPinBoYfz7aNVBQ0D+fCS2/b
I79gAuL721ZUCFsLjL/1Mf9z5IOGMv72TvBVbGg0M+SizwZyxRlpf5s5togSPt1OPF3FzskQImrC
4OU4nqafVXRYX/ChpG2dZAuMwZ330e7iQC0mOlYrqBlDoYmXJoI8i5coYvBPNR/vov6h5dYGA2FZ
YDh4hjC7/DclfOJNwGSBZy22M7Q0Pr4OhoqbGaoZIpvQwch6Wy4kKB8wb0xhvt6ShPEO9+p3C80L
gSALFXdHkRJ5ZylfxAehepDNhBFUjaNbl+xbq3X9EncG4+L6wAI3xAZT2kojbWZV3axOR0Gjdm9k
HCdcCBwQJVzF63Oxfs0UeyLqpDkeSPEjCRN48/5xLmkmcR8AYtNMI5LnSN1ow/Vcx5sCX6eYV5fl
zGb3OyhMHAAygSJl482gKmiH8HMYvhp16IRUC5NL/Ot5QjBg3kzSG/LrNOyAbgsmuHE7+nzniwyV
6kn/BuUsE4Ujh8//CjdgEhoOnkDCaVaf9H/ZzJLkAYSR46qR+p7yf4DGZkKJA8KS12kG/6ql04iG
FGensz4ccSvY9RAFjJxU61yNnDKgI2p5xR0MTGm5wB3RELD7ov2LC+KH+sAv17eEDMCl0XHfggQf
nldc28HRxceZMZjwBCjtY+g4awfCn4tnLsA5y5E3KB+bFfckDoJJ1mz8aKYvtQ+HNAoYFQoqMcu+
bEedWgeg8YUjM66Yabxpqd4uTrOwwqQv6SKBmwuFiHdkUxLvPVxDKcWRDom5tmZ9mwaiW6OJj07N
X0P6lBfme3RN1UgtaCBFZQKPnpQkEUlVVplozgazgE/voPCJplRcufLMrmtIRUxzn7DgB3KSE5Mp
CWekdWAx/GiueCo7TLXg52EU469aRLYK4Pn5R+bSyL6KH/XGn8gOTBdNmmfawZH0gQ+w8YAJ9BBx
ed3+tScV1Tz67MxYgRIBBoPCuMxpKaAFpjfG6G2KOXuHMONc7aiENMyq8cx+FUU9GxamMwvIoiXH
mDc5mSGUv2ckuliWlNilsszdiUgak6fi/wGyKpmR0c4o3/agBsT3ZmdMgQIWtvXDxpZy0noSXXY/
4zt1369JBehcoaw4YPOAZRRgGtaL7wIh3RnJCpRArg7uLZFIjAGJRQO1KdeZXCkwdztT/vUoI8Se
5kjGRwE0Fsoro4us1CrRiLBmJ2TQDlk3glSdUyZRSZjUnHIgRTt2MZ5qC24HHLsOSRZ3Bbw5wvKo
vdBvkd4AR5OOgIAVP2D1pGF1/lB21S01AiQYlxD5Iqf+E3vfP8tRi/ivu/okgiJpJWCR3AHOgwHc
4B0IzZ0hMx1acRiQMsRcRujUYOyyk6Me4ZijRNNbESjNbaSGq+A4m/2GIHJEUxc0gVEclRc1fN7H
6WeIPsdX2G6Uj6BN2DqxHIEWmMmi8SRD99oqKNtsJv3G6pa2Z4+HugbVZuhopMwC7umz9vAlv7Oj
0ZyZ2L+bQS9HWnZnEUlzxDjIXLXoNbeFY3WBvuHv9KQzCps5RgMrPx8AdhohbT4jGVHs4Yg+cUzP
Vfmj6MIAc2u+Vneio3ABbaVVVMMWf90Vu+YBM0SCVXPWLicNJ1su2UooK7q1pQejW95r1gVQpVob
IAYzrYXfyFaNrvuByDmeElcOkBS68AfYiu8yEVBNOjcw28nIZm2ngELTiBkB+p3yi3caST2ID+PH
fZzkb1O6cx9J/8B47EiB6js9OCkSoTZjFg0YqZwPF9OX9wEzfDtZQ/n6yiuVuaCwXHBon2sDQYUS
13C0p11SUjlj47+qcdmn1DoWzKThjRtZjiK4tctnTPSkm+Sgm/dNwwVb0Rs1mngk/EQrn43YkUa7
5J/eh6Hm7849tkXZv1vPsVatgOOgopSFstVofSogQFMOtZbKR3tB4z9zUIVVbwS2IgOSM0tGY4AY
23c5p9/SzX3JWlY1xBnop77SY9FshWdcqHCLKm+MFF8UHBDRht3WrFmeXRFtt3yaMJu/7kba0hZK
nNE8WyywwoBDZagzpJgYChQZir2AlWuc+xQ5xjwi8Un6Knstmwi6vmwwi0m3YsehY4xBH5uIu6yQ
aOIIn1rKP8EIMKGyO/sG2x4DYu/ggAJ1s9XYEFxIDabZl+GAmV15IdAW2wz6V6bOZWT1X/QKBlFy
OtSpBrZiqnAMZnJQ/i1REyNS1HI7YALjCgPaI71uRAtAA2lWU1nA4VpCoox8Smam41TaBG1wcHCu
Qx+GUrjjLDF2ZUoLoaE+JTOsRMPmTAztu2L81VVAtbUH65qcecANTSl7DfZjiC1Fgzt518XVZ/NI
wnGWZnPRMFc2TVab1MTjEuez0mZ5A4qmYxy8yGlDwXGye+fooGDGM1dOWCZWwpeN1lNE6Ive7cDS
1rDZ6h1k7jSiPu/eWygcfEe57scIvKnb0UxjAH8f0XZx1JAYkuVIhFFHU1vA/+MOIXgCEzhGwDVh
eglta1dQDfX7+ZvB2mI01dn03T8FHBgbo/roxA/kq1JyxfzxqBw6nElyug7Hp8IuqvuRwUX44qbU
PUoQ5VBZsFI2Pjyhut/rhd6B3oxuww18GOYZjKHRM/BmBQOUmBh3FFYPpFYnX6HM0pOfz4xAysLH
O78/xR/cwk8sZLaZbRA2ivi04tYVtl+jQmrqgSrrMuucoOx05fqP78oV33BgCeTeGfOPSMaXfXK7
BEd8SdLdy7ZzN9iJ9ww3l/grBwxCAgY5VMn0eFUPwwibrru5GcVVgHBE/sQnQDm6KbYEnAC6866j
qKvhiD3WOaF6rl65x1uKDMDu+dpMJhU2B3GB40GoSTQsv9OOTPIdS+NzHRY8U/MTwKmJs6HmpD/v
x776EBTBsDFs3W+vVmTLMgFAnUUyVuNHMxiqE9g8rqBqqM9gzEzbeCuSdbokI/IyZ17gGoZGWUSh
bcJCHG8/u0pFx4AUgn7hjy3zbsjKrydw5V9Y356+XWABhV7b35QBXwon9c6I6G4H7mPCeIO5ouWQ
PNtUg0gZMrV4yIfz/Bx33fJgKXThmUTiOmO7wbxPcEFieJSGUA5aCZHM/NeVytdLOwSbFK+8lksY
jrdTa3Qq91+U5gPRoQ++TPJ1aqFzMY9CsAIlHbuBNmbw2MZoV8KA/KE2n3gnbVUAaI0/yGGIv2Jn
DWX1VPqv3kI8Enu5+jNvKeBWCjNd2904fZOEn5L9IWrfnmsloriFGRW0SUegJX00E93t+ZJgdQD3
kfHoBO4URvpEhFgwgZEuns9j8uqp1tlHmMa1hbW3BWjrlNC5DFX+MMFrePAggUM22THf2UevlqgV
JYxwzaZwU7z9hAU1QkKOWlPrzgfmnHOQgiqk4UdERLQNoVqYE8B4KLGlRC3hUcqTCgplPbbPWEWp
0FGt1TiuY+nRCXKhfpDhcxSjMIqOC9BTohKv1eJuuXOLTL7LEsF3I0cD5LbPWIw2/7mT3/2oGy0+
jwtxJiX11uxcTRlsGuF2EdNoH3JAQhCg6QPU5cyExqI4GX9hJZiJzsWX9/9YOq/ltrElin4RqpDD
K0UqZ0u27BeUwwhEzul8/V3dui9TM+MgEjihe/cOIlWBS4t4GD5KnHmcJqSVYSi1ApVucmeKREKu
VoUu7ZFTNA6AyJXbqyLZ0pObwxXddk+DOqaAvl/+WkO93a807g/A0yBbQ/0Sw/K5hONFklpZ+zJB
wRCfARDF8Rdi7DBsWkeuefBf9JUc015CEz7UaQ6NhnoxnlgaRUu4RkEXux547liARtOHmcfzyzrt
2XeiVQj5qZABaBGgCu/cjrc/a9UV+OMip0J5DoKDX8DV6PJULGOffygsWCbMuG0XCbuTRcfIYV5p
pfn25gWWuWPeIGRUarYCa4NHLyWGSxMH4WLC4ga/8NgMCU4Ae9111/FSBsgMc+hdfKzyOwaH5anJ
2CLW2Ln2VeMFqK6o4W+pb9EAg9tSSdB3KvWEUOgrnRePvqwevD9JTMBOAIN4fIBIMMdlzKeby7vy
EFG++rFtk6nDBhZrcJTL3k0Gtv+w1rVQqZb2Zdh270bZfUsF/xKCwv5tMbFM27LiG6X8SpnuB4Rr
dyMJIBsQi5f025+l5SQfHOw5Ob/8UzPgxVFMuI7T6sqcJSAY0fPfqQDpltmEUl9bKadFJIKfBbk1
kloIe+UU/VOB5IrJy1tubJcSgC0ChY8zBR764NJOq6vOyAO9ihDc3TN0ik/iEq6Mcp3HIaYp7uHX
VQ+RhCZ5jSkehI+sXIAWDSt7LQc2IxXYu/WqPrlVr7zIhOgcyvT7l8JGBMnNPuw3RhzUjI+VpTIt
cBbbqCqTf1/x7TSVLO7muYvc6jBNKwnZI22StSAgUXPjJh+7RzV+VLsfIlc0LtdqOQ8HwKUXpl4U
22JEoP7gTcahUqAnurUoT45RQMy7RsY3HAYvlsOvo5K1WGhTaC7odMKLhjXKZF7sTF3qOOWNmDNa
l2FfiISaOXRkNAUVioj0swEmdG2mRwBxx0IZRCEHZoMrK+Jeqm5DxI6K2tS8tR3B2bNFcGQh/EC+
BynzuIHQpTLXENTUBqw8NDPHdzTzrAooSEerb/7Jsl1KLpkIxdzVAj9aszQxay6eqOGh4EcCP3DX
ZTspUXCebjA8vgUBhQ3MefY7SwRSEbOb1UVWlEce7h7ejNxG3IOiHEfQiFkdk22WlVVjNT6sw3Zv
dvkUkNyu8KIgZ6yGJeW3HMdtgaZlyH4p7wb7/fZFh0VYiIFuFzvmsCxYGD337KT+ynFaOCLM4k7w
rcwdM2r8VAPBgZi+AF0EgDyG21N6qHLK57ssBA0j9oGJFQynMZHccDztb6FVQOkpYOPYLrvENVFz
cmFj/msJQiKOgeCjlcX8bC8O0S4k6zLT95FTi8N0WUc+ts20GGO7Jl/BQHYYyQMqif4AdvtcEe/a
tVQ2jhS2otID/2LwHOZ4NjMZsjGQ+0WASXOsnCw94a1d8CgCgK8kZJQ0RRR757TDGB0jJAeCaJzI
HUFYBVPPl2TKoPsHrHP1/1gxGF8rbh41gPrqKGCiX3oRW1itYyORGi54bC/Yl6shoAx4ZTzVIgfT
waUYMMcJ6E5c0T74OxeRIlphEdQ3JRZN1GM9FiDYAnyuOwCOViNECjMd27kT7ZkrhvQpiDbyxano
SgT6HMFIPDglK4+Q++ycsVUwAfyJupU/1zOCt/CzdaVlxAMhK7EVEn1WO4PnljJrbgQF3cXJySGy
KG6BxOyZjU8j1vOBjbv9ah0h7hrMhTMfSH11qI+IqChuMsgWjDVQ36az1X2rk575A8xEPK/2dzH4
0WYemt+VMNAuxNG8HUYC/hLpCKiSj2rnaS+wMdde3SKS9r2k8TxqKvNap6SrbRyw67y9pIM9H9J0
Ce9qsgpv8jRMoPvyVfuGjmrGN8IGHHnrOxTbaQdLzHeWip484gIfJK3kbPhPv3r0m+GzHOR1A7lh
yCYgfcKDgbnNWFTeurZ/1iD+nZJQ5EMFpcmMw8sM7yOyuTnIcQ55SvPVe97xYsCGA6ISrE7qdX7x
isheCOkVTFR0fQCm4rgpc4JyF6CWIEydcKHaFLyVXb56vG/bapm7Jnb3UAKgva0UXXg/UqroFJIq
A34IRSNHtLsUlxpEjLCO7Bei7C78XY4DDKYJHQy+k+qeXjcRJeog6gNPePr8IlzQBTTNxqNAN/WK
3fBRz/olBtE3NUbtVj82t5zzhEg71DqFDd1TGB9q/OJByrxUZh48hZdCAu0ZEFp3A+DBsKGOGXYU
bcVCQT0yEL+1yiB7tw1PdKmKW5zJoptkHZ/7dGswveX7YWQTPw474MaQU5uMUAAXi0MZKdHbMIsw
ASEEepKaiWN3fmo4LTCNW6JXSDvptZfv5x96E6jHW7N52XfdiV8pzTtHsbhr8vp2Yq7AXiO63Xtv
hJQ1WJgueGcYAFyrFF2NjzoCq2KUJQPhhSdrlUunkcYYUzGAuwhym3JpBLOwzNIcMd1s3j0BCMVl
hhuoeNLzWA52RTcYKIl9BWfEQuTdweCvgXqSd5UuND5zmLLaBsPrdlnAAMXt99XQwOG9ALdmo5UV
f+WxIJkLxLzs31SEx8Aywq+Hl2QXwDb2THbIGoBeqpQ8rpnzi/cJfHeqOfwLYWXyY7DdiTFnsnvI
EmLCKs7l1spNr+HwK92W8gTFTV1F4EIAV+4Ihu9MJRx27zhzpdSx/yd38j9fCUNdgBEoQxm67X++
xxksrsptjOCasCE7hvJ+5mfq+AfeeTbJpwyoVQe0+mEyLYd+guZz5tSvG6CMAniN8MpfCifYNcmY
YlSB4dkHQS2cLBknixqjaGCW4v8i14eTWF50UU2BzDgVWQxP3epZXHGAMinjRj6oX6eIZsWxmFnB
/q5CafkXoXQSSct0d/OY6OHZhV/Lpx9zpmJGiZmZxwP4UqkX/MVmZj+1aIi1EM9WChDgJhoeu3n2
IhoqYeR4FZxGH5knv8bvjBLJZx4o3m0j+oyz5D3ZMw2DsOgleEBd7MYdgCPbxeq/xtA01nGEJHzo
MNtP5DgQIZ2/UfeSHwDuJwpf3+INjCJQwV2FKYLc5xnuG09KDxhtiiWlreBK99GOk81fUn3aWflA
XMEvip/wYG/gNZuzf5hlubTlCwqpgOdxp9wPYjBZC8ENdIbqNoum/qTm1Oh4HIhlnHFtwUE5JvxN
7aqrtvlLcuaD1uyYUawc5oLqkGhwkXqLuTiX+T9AWzAimor2zEUoNo7AX+CNAPknGWEjdwZ/8cAi
F8enhqBtjht8/xrReBTd37FCM2VvoDJtRTctjoMiY1E6rTpPYWsFYCUyU/AAno04LWsKvNp3gUFw
Z25Nw3cBBirEyiEOQdDWjcwwe8NKSQoLcWzL9uIt6qjCZdip3ZOYWSk/ekxCjLA5kvRFomD8gC/L
tRtU7FVo4CCXALTAPaWHTtdxFu/dWibQDxHox7MTHf0h+qMN+pfGX8Ji1SRIqltFpLU7/lJfJwzc
1NlNuR2CTYxnDrGFKcidZu8Vsl1UyBDhCMVxzntj/36VGW2DNyw+hZfK9xSqJNJM+VIcbor8Mw3y
qWg4JbVAFMsKf174q8WV4yspJQU4J2oRYUL8UcYirelFxaR4WYGDAuodaNarJOn1nAa2AU2Lp5ya
h6oAxXbHKxmZFJ7Gjo1aTrxrVgWVmMsbojZlxl7gAbzBSTwCh2Qd15Zsc/Thn36BYGCPmz/SlS9C
7lZxeukAKpuMN6cCVTy9p2tralvchAH91bcPNV73tuYkSGf0b1cCCqHpZBlBZ+W04kJsznZ6V2HG
HNMr2ljA+74MeWTR+mg20aiCHIidmaSoyGhxJDOHmx5Gk0lFKCYphGpXYJhyXhWOE/6YGL3fnRvf
zUVqsd8OqV17kE9QtWgpbjle+2sZ2Gg6QWMmAnMUH2vIe9afsh7p6CUCUHNt/ISjpICPcznMefr/
Ae8QEf1O00u/baChHZoRB0UCXWzCkffF/IuYdn4zZ9RYQxDU/+H3xMxKVb+GHd64fbFcMNBwL6el
nR6XEhoV3zQOj/ncrw+eoYU75315vbWQ/Nmt+zfTkYwLglX/Z6V4k5qyNMtFgV3NnTCOrIktRcMr
16bV2pCws348wMdtydRmVTVkXJ4GTK7vAoRfZIskiz/f+rXvxMdlZgdeFGFrntGjnp1ThJ3Brec6
pXu9BVn/5hh0xIcmlijjxiKxMIr74PuycEhYFZwOqhvuYawgEsxqBMxwbajSyzJykGIY7sPMQmht
T7RVivtToCGW6pbiQd03GSJS0W2l+GSiQiTtCu6gJ5OFDAwHRJC2ytts+zhkkx9cNN403DPLjV69
jSM/8nq3vywaehqvEBDCpQ0buq1MjkPqhj8WROYPCQ3RRVLl3Y1YJ0UV1CTys7+Es5GBasPIp/iN
UHy+Wobl/IZ0Pf/WyHmKaTXfMgV1aOrsl4VvF4UeXuUsNWCaidNPSzgr5Q94Nsu5QOx7C68cMNHb
9gBEDwPNjH+XKnDHoW1ZpW6SGlGKmQh56E0kkWkkGbIyAq6XKF/ggJitH168Yg2v1JgSCR2G0hLS
VdVR+d3xrQZAolxeq2yG90dDPbrcG6JG1bScVXI5M49bv5BYAdH2Rz6HzJBQ2JmUFxLny+s+N/vP
Zdhe1w37Aw9x/zWlFzi0DWMkImMUFv4+mbuFu6Nnq+aGW9gid6wI3YqZ/nma/qoY3qRU/7oV+Wpt
dhpQpr9GWcgGGDgOiznaLgxl9INV8zOGTvJukZoI91XoeGKQzgJC5dZxeRbdhIgF5zCJEZVA4XFh
0GWxPA4D841n94GaqHxszJnrY7B4dXgplZdbWiek7drNDyKucFWKoJFALpq/+USX3LeJSGw8mrkC
r1VMBhfSc60sXx+yie0fRZJxsnFGm0VqrWaUqfFMLnm80xjmnU1QSppaf3USLkF3QpG+VJQsyqPz
KemleIDJ8XXu9aDtQv7I++0j2+rnYclPm3DEbCjYFyp6FQ4M6UL/F94sLb2qQ8DUgCHGGbBPwQpW
84/VLLA6GrQsYm0SmXL+lLwPzfQ2u098krgniYR87YXoI6SYNaVY8TbaTnuTSSWGuOrEXojqdUgY
9kTgqH08YjOepz+8DsbkhikfCWmgJJy2y0TJUyBi9FyRuJOJ9qZzegWOMhT3cYCgXdPfRp/CFtty
dMEsQ9+HMyPOyXoZDiPZLaKJKWsMAiqhbQQo6wJuaqBf/ivkkehmpAJtADgnlr567xaOpPOwBH5k
9BFvxThmCCopFYYNGE0/Bnca5aXg8DJZAZnHMygC11Ib0ybldIDCNOOaIt9gZtY7UyyWjV1de26Z
H3Hp746m3t4FTm5sbkD8vOjwhMAHGImt+sy+JDQmxLIDVMnzmBo0rV08aFE5xPw87cc4FoonI1nb
y+xn75GkmkCjpwpT31VSBq2UQnahCf1yQMZOyx+DE44QiOcjrmhvl6M7qrmUPZtZR0Q+wKXJEeVC
fOMj1fmTldJk95RN9/E6JMdFZIADLMfnSFoO6DT7jSWi/qL2vyVuhsSNaSCqYybBabWjqlw+GrR1
hw63pC+7M7FxXQae0sCw+17BRnWaX+bQAVa0p/AiNH19v6TF9p1Ei+QyshgYkqRDa9ub/f8H/5Ax
Zr5oiCI+NrCKTgXVMXCbOI+bTq5Nitmbum8R2/nh8rvouIUWl4atyBjzaLaQTmzU7Rw5HYZCZ2T/
erkPKS/cnDlSTV5PN5zw9Hk7BKQC/ETeIuORKmm/e5sAaTU4gsp3+nZOr5xy/8c3b58UndcYxCgX
Q57z/GEmgWI3lMRNwHlvNajv5f8vFie0leMnt4L2HEeBunl3zEOI5RQrfnIV1iOHzVsk9o7YgXHh
p1P1DLWwZ/mW1nazUU4wwmJAAA0ABE0MLL/sPQM6SRl8LzsQtCSgDGb+8Nrs12BwyyeHBSM5yWOD
5sAi7rmyaQMpsimVb9Xu0rjBqzq0kNsAbuoFN0ry408yjlW6AWyzifLK8vhrSmb012NKDacgwnie
qYFIHzoM7ejBXBHdYSzUU3G8ghQhBSkfTGPutTSD5HDXkoaituj6YAtXLqmMpadJ7loRx2K9qAOp
BXBwgIaGTw2eJbA8gETLI1J/yrKUgXwF2/xEUlt1oRbIsQfbWa1L1dimkEF0kYAveD5N2iJWwFGV
+G8j/N4/WEFA+PZGlBs7ug7GxsysoDLYsWSZEgz9TDL39DtkTdxnDKCZcsJQGCNhV4wcjz58mKso
oEgn7gQ6B4xTiEc0iPBBKTWgQiGr43kNEEsuoyoeCKqrCjgLUsl7XuF/Ys3PxbaA3FmH7dyiDJ9Y
lKekbUgoDDBPaMSRornJLMP2AUirG/LOAJh63LCOMID/IsdnPAZ9BM0DdzJbnoA3stDjhCVi28BT
0CqqGXZlb8cweCCwn5nmwqTwbViVEU6beLUnIPicY367rnCEu8nZL/wyrF+yAJcHO4ac3TIr/wCm
A27eGGCvxQTluYv9a7vjFOFPjmdoXlC9AhfzjaAGLE4nHO0jjOURFeMuVuEJoP1kxpO5sc9I73SO
r9bd7SxmS0SKXK0kuFxwoBKTyxpEayDsssaMrxpqk+1cRLFhkTYUZlrFeIbeSlIdRlgUB+NydRtL
EB9PjlvibR/VmVZfh9Wh95yCG3tlfQlZU+FYaUmySQaRef23KCooCFb1NzrzL8wo/yE+OGomFQ/t
Iw7oFERdveSUcoUheoJp2Q12sT4TK0bZODx87StJ8ViYytwNCJSO/sq6KDxYO35Om+EhLIIahY5S
sCD1D2imfnzmOO0e9YuoMcWKFQ7Z5B0TA9oxXxKIlcKltzN/ILnVK0IEhSo2j1wOQrQknEhYIHkM
Dx/imXtfB4xkUkoUpWtOFpI4im9uCkCehlGfyOZKi5vWgnEAurW8RDPaenT2Ng6DwF+i9/eXl5gA
NCAiOjFFzv2BAnKQ16SeVZLRtDZgyzHkubXMflhpcI+AiqqUz+CTuHvRFC6sL9HgatCuks6LLrxR
Lxe7yK+1o5HDUDT+qDX+LSwgTZEy4E9ek65PcIdxYSk9boTWWt9MwIzCwyvnBG4ESBwKlkOdSQE+
PAIVfoN+A83PRWO3wbqXCI7CRuTvS8fsv6qrnd6amUGRv1RvPqx41h0tbMaUUGR2H20FEpwxu7uk
//6EvQHXcJzmn4TsUmVHBVwSp7Jfz8NQ2YfJtasfdLU8WK9cGgf7Pzq7YeM0x9YGYmWTwgwysAnJ
8+E/hxbovdgF8ABG+OIgoLq7sBcs+XnvOEBmbvZehGbG1ccnKexonb3YoiYRH5fBs1aoDqgjkyP0
c28ntdUqcNQTa/sioqdQzBiJFtioxBQNLufcUtMteBN3X1p5MnGpoyslT4+5DIsxqbcWwdFr1r7M
NNkQAgqrubfPjBm5GSREpBn78cy9hicAo4NBQJlmrMJnubBvsSyBeCFdzVBDk/Rxl9gFIMP78cWa
adYj49N7lvX+o1jsEOPfpJ5/WoF/C634s0G7bS1yebjW9wIjCypBBqZdM//UK1yEwT3n9nXMhfbA
FQU3wZena6+0igYkGtSQqhOywPq0xC2zKUCSoYc91xTUQ2pspbiuxw/QubcFrIuYQZZxgC2ICgBQ
QwCoAP3y3OCVZlCEWISIk5uMxoX8UhxmZAYsxj0kWTGYFYghq2RSvargjuZIjhF9FQYkyhP7FRsZ
D1gIf1uWQB/F/2LY2WyjI+U8aWXU63V+i86Ea7FCBeF1/m2BgYRVM5OhjcFJv6BSwUbmQb8IuTPr
gU4H3QAOm+MEUrqODDzxqOSkw+HpYIdCXXbElAl7PziSANcOrs0rOz4eSg6JOoW/C73lm8G6lil6
8qD+UVy4HIQutpTeJj+y5V1iFh9VwtDO279KhFW/CE0D8kbaUtQckPGYXRAvxNk9Z/OEkMZHPpw0
2xvdRHxi2DSdCBgdL7rW6U6JSbIr9R6jpuUtjEzNMuQwTddwLEJDOu5J+F8zWPy9vZT1Qp4U63ge
J+UdIkXPEfS/w1IAy+kWb1JiRfmIUcpzVVgbre5H3Fc5QBRanIrmp9xSIkkwEBMIhb3fctmxo4kI
tKk+wYJx6gYs45RfztJsZxww2Qj5xW+K8zXD9/o/s0utLfkWUSAv0O7mY5mJZczG/O0LampwUiH6
hpmchJjNMDEw8cBlzSu26qUxUXrj5RkUCguNDowDftIiXgX+5vAmOQanERA1APpU03wh9XkkcXxG
3VA9wzf8p7oUKrDzlegqlP9SEJt8KkiEbXFTPRRL8CqtwmrJAuXiI04BuHHhEbSFYM7CbI0lYELI
zOvMDFX9xiQVeExk9Cy7Hfvh4trPMvpXVwwU9v6anBHusZm1bFG3qh0FgXKoUjhaL20GJGar5p+k
HUffrCQu/GOUZgHHkIy0Rf6HMytWudtv1aYWDgdTGQtpNmUbSH6jpEJ5SXxNvvkZEIh2hZkqoDia
U/HOjDEWl/XejJTQ2cKe07o1qSv/Yo560AocShEVsJOQPytb2w94GZkPvpVJxVzzCCQ8vSCQEn4O
QgVNHxOdPqolzm28xdgoevOuiGMkvGkt+BwAWmws/DzgnFJMlB7R2RJKgekfx4cRl44GLB1IaztM
o/VKh4V8nRxqUR5/+RL1CB5ThE22kEozBBVXpcFD0GuS62iAZ+j1wlPoouxd6RAD4oR1Ta7R7OcX
K2AXF4AktzjB+CqvLEO2yXdlr0ay08kAxDp62n/oKWjT2x0ROpP6J+26yZkLi1qwpetvxGqKAZl/
kNTZL0j6zJHme015iYFI+MRMMMJuEX/4klcd55ytMsH9mvDkoft3nMmaFDq9jg1W8k0QFVFcI8Q+
wPeAWyqfV75BZvgXvz7/QlT0RpEt8HR7lS0Mj9FYAmeLM+W6UB7ZYkLOOD9aQ/oeuuvTeEYs6hN8
dPAGKSmjWeFyIOuZb9dsvBZqUPBJ2PKtG1/r7DBKoRDbFQcchCLw+939XFPBhkW7PECQVMHoV5wo
QaCYRDEhjhHrH+Vt+WbFjXfAAyP0i6eZi+zRDdt/6I9g5qcT7D3k1m+ju2WPcGPqb6uhwGlnRE0w
RKUtQ5Vf4NWdBawU2+b6iwluPEZCrgC1WLH2Qdmxv3udlL0eT1eMjdCyC7jLBzcEuxzxi71Xy7r2
LFi8j61Mj6cVxnBMStzQf6eIyS51G0re+HsMHwenWBk6SZy9P6wUlf3EIYKuWPnNJQcC7juMq22e
pooxxUxcBOOK9Uj6mI0rKCgaoGLj0sch4MDevch+lK43/NBtSlAZ1r6IdI5NGTEvXyOs6WSz2QNq
IBOsp6aSiX/Bb2M++qq5FhJjBS2Oz7EI4zeF7FL2fN22XL17fz1vTzCbAm5BGJHvUerTrA2Eblsu
XuZGWjQ/YvMu8LUE2jIjq9mq+C+r4gxQK02xhYqssn9S4jJK7scMME+92OF2bvfN2Ca3y8RvH1uY
s2cBhxd6By/n5EVVC/8X+1V8AhjwyUssNBFkYktrlGw5MDxah+A2OkMJkquwHLlGNujOvsuttbC2
MX2NxSFeFnmMt/CKNR73oeQw8LT4aciAOol/xVPs3t/a+aYEkr8MIwOQztse1KxPHJe4Sn7St36a
Rcq5jgN5QEg0SODIkkL9HBlxQjSiRCh3GReKpjCO+X8xqCmFP5Bbhi3laEu2QeXPh87u/4s7vlss
neuYgVWV64f40Mrv40Ex8tGtub5gQfPcYtwqKklWwhOg2kcM7fOGUSAy2ZWfZxPlfoQKKrrvQSag
nN7DyAMaas54q2brEw+Fm3hM1yU1z9CCUTiAABItnlkYaqg7iVScHtYrhTd/0PHQZSzOZ+RLR37m
WJcsB5kge4WbHIKGZngMOLmznJciyswSmsYVTFX0K6moCh254DkFY4sf6eXAHhaj9FtdsPHUPUsw
5hjBh1DGuQZFf0Vda9okM+VsQKontLF4GmAZDsAl8SwnfkcBBeHsc+mH5uCY9I8d89fEG/UOQ2YE
rgXWL/buZOADhd1Cj6/GlxKD2omPvGN46oSBy4AxfBVCTeuy7e3zubjLoDxcFZO1PnZ12HxX3bA4
P+qUNKNETCvU2omL1fLQP7VZcLswEuXhAYdo0gVyHPhUoIAgWBQ2Z5lyY2pjkXoBjZtnAYl1ufZX
jia/IDhVCsyTYkN6UnvLx7h2zLVBpHAPZxlDA+Ke+s/ez4jzHLS7clfgxzcSzoEglkAGnO1R08CY
ZoZoVuZdhMwgkeBneRlSInHyHfbkYVhZrFgRMPrYqQ0yH3VD3cENiKkAMwKVrwC06HRYqoQmUd9F
UppZ8vHOhjSFCR0NBT3K7WWnAFst2aYOfn4GFdOlTEdOnjhOy74XiaWGDBV0GVS/VIp+yGnvR+v2
BwIkpSk3EdbM9Zwdhn4NrqDb7cCKJYct6g9zh7sP5BdsZX9bXTDYVETsClVxy+lM8B/GNuJbjysV
Vhkdcezi8IblFZRH2/mXbAm1LUIP8CC+xkj6wp8IUgnyiw5fMQEVbLGkw+4OFt7O1J/QmvVm7KMU
8is3XYES7miYf4tlcmzx+yVKhrR7Ibei55YozEWUWFZV4r7FLknYJXHPTSuZV0XNbwLWEGfv5i8/
nd5sRsP8NfrfOJMJA+gelqx3Hy2SySCeIRQq0YesXXQvXTf5Wnw7R7jSPD2lGSy0bhmXLXQ8AmRQ
fZDkA8iwZBi9RwUHptDUv8K5UipJ9H7jRR/k/1ITP4N+tbAylu6RfEQKe3lQmuLM4DY9ao1DzcxF
7s7VT22+7IDFwQ2E59NAl1hUFIoxlgBEDrPYpHkWBEhANK1l7JqbTQ4HkZi2gTkj7E9eUMSgYSGe
DjOpNL9R07Gx5lwU6ay3Un0zUABTT1kSGWInDqw9PJVe+EpKE9SCKfCuBskgavA8+wZrgRvKoaHy
xxkCCHgGQUQwrde2eo0coUpwXq3IUI/GlTa14hXXLlbB9eb/scYS+0LiJghBZn3bO0grjI0Ipj1l
T8PxdAk/mV9pnHnvMJnnXhkllnLfk/bC3zzOloCuY52zHyt6CZt8NKqTBKSRehpsF4f4mXNcfLai
0GEOVmDmwry0BlVtZ+S5HTykcM6Wg+M67xC9f4pOLXbZqYhemDKLpsxs1HzS3WG7yOacWQWlIaUz
kipUGhwRDwE5MGLFLVuiJZqM8m1OmEgSKVdf2FzIXzeeRnFIYtHqCYjg8iNUV6ONlRdI/yvVAYMI
lt1MtjsapSai34ozWcYOXw82g/vob/IFEvOprqAlVyu0Ex4ZXrC05wMRN01krd/FbBESH9Y6vXAc
g8Ecw50EHc+s1U8TkSwgGXcojODeQP1UCaMEuaobLaNl3mqW/Yhj3gBup/d6pZJ7wkXK9rYQ5xxp
O9ntzT6Tc95w4CMJdZg4l5SHJ3unJ4Cf+aHS9CLFeNDm/Pxy2mRQJknfRT5i0Oz0oK2GL7eC51FC
8ExJqV6oxs1bup/f6VhQv4jwawz4ERrWK2b2q0tqsfj6K9gsC+nHiljsQo8g34gXAZ4TowQ1hzRm
jVQqgJXM9njS8bx8DB5dF9YkdMwB70JZPl4CnsevrS6FHewlnjucWdByeLplknJtg2kD5hBtDq36
YNkcz5xmhLMVYCPlwlbyMAMDPFzfGTyQJaRN2wZJfcU3nIEoZK2S90cr9QsFIFdZyGGGn1iM3ZSE
NlE5aDattKHUzZ8t+e6lS78r9A88i7nPJg4GAu8hsjTUNcOY3Id5+69pwAfJ+ypzCtMVLirTXk4V
dWC3kjq53cvZ+RMMXN85MUcXcQJEPczzRzHAaVRfJfWWozLhdIV4w5Du02zcUmLmKXKqZeDH6VdW
rwqBfvTQ1/PYnliHvsDOcULDKItEStFBiDFLLV6HUlno38kxbiYpM878Rvih/2w7fNXUzRY0n4Ro
OWpyZtZqtUMTZdfSclspZ4w0wxoTFzQf8xD+lvLMH/unMfcexFqkrYAz4TAxwWclnnnfeuHrddeI
46oRDHNg5RNN8oKqHuLoXo/P23IOmArsFmanUkUWfBH7zBm6gO5ysTLyD0kOE6hQriDd1RpdpHiY
Jg1CNGXykXCuWjEFvs6HlHghX1ojFnS5xrXfHvJgZvQ103X7Bd2LcbgLFdD1M+4bh0MCcTGkIypK
LT71UUU21zFClQBVuTQ5kkPNO2bpBkiMhtUNviESQXQhhiUetMomZ9Q9s2XHAdhlwJJR7OPXM76y
I63xuL1IYaNl+OpBkdJi2Y5ZFw3lplq6tqEQmF1RdUvmwVdh3du/GzvtHyJKL0bJXvAtimtYLZPT
/vrariJYHYQst5Ae6TusbmpzbGms5tkiIfCkV4HtbO9Em4EKOcQzjiIHEAfr5Lz+Ir/eYmDu3xpR
XSqOKYNVPSXjdSFBPP2pCctLzAeNJPZXtFli92Ns+bFiPKH3pl9jn6KdriYtrPZCsiCTw2McMJSQ
5EWKKr6YfDuR+Eo77p855pWAJjE0OkqO037GYJXlMhBkEs2sw5GJIjU4OzqO6CMkKY4IcECQWW7q
s7i04EZ9nPmIx7Cw8FtvZ5oqoZEWVDiDX4VP5ZzWx0WiOcFL2/feaQi7a60muvY29gy13HpSxDSL
uOqGmqWZuXEC9kJfqCYPIFnCXJMVs1NzrNac3I6Up8cs3CPmmlSwhqNiQdeGb1j4Ws58VoGHvuy+
xUlabQHbMy9a+wd73XDyBUhUNKc0NOSTaFEl58GVWkECQQca1zPndZkGr3Fd189+nbSPY8DNawMS
XgGbPUGLFN9XOjRkx1YvR8OZJauowphTyUKO5zgDQceXlJAROeIxSzquJWiEyNIckJGJsWjNHKly
nPrVwqmDtF5EtwipYnirQUDfgGsZXYx0WmCRbygXOfWE86D0RZm/SUgkTCfqCy+/1ltTqzjFuZhs
UbgxaPgC8G0MbRZsRMiwI++S1kliudTZRgMKBNpVe5HS45SMPXrwuDIYAHXb+SWb7Q2Ub0JGD++P
VLLzBAc6aiaZIp7JLLlaF9heGDIG/kSnWdAc1HUEktZjvkpvb+3bRT8vVXBMUc9RVKLSjiHi+uEv
3xs7CrPem6ZDsrkulAtanZ8c9pzJK/ZLp7hzsSeIobSd2o0iYJzW8D/sn/l17GqMhS0BS5hhA2F6
qOBeqoKafFxdRLZOCGNwB5+Bn7jjS+lKaWwhhRhNUPz2w9KF/r2b7ZGcWLCajkqNPIb4oZ2W8Xn1
5RTrPWngKlYax0t7k49ZHFzgwMXbjOA+S5WCQRR/L/h1+GsNa484Fwf/eMNfVhZQTAd5iSPNoN+P
IYbwLIRyg+xC6vCfMQUesl3m1oKYlHAnb9uh7JhiZdUTjBfB3PlDjNSKu2WpzN2UzTvMGS5K0jLP
LzRWZXlwEysKxFrU0OJ7tneDyIYJlt/G3/zF9K/4VOK1GPCj+PSYWmWUt3ElMuqN51umPLlxSYNv
2cbpG88C5u7cchltzYhA84hAmtbyvHgnRgXFLqxsMK7zBqnAAOLZYMk3JELB4cHFbD54IRzNhW5P
AJSrYgjb78bgo7eOEWyibg6gw4fVdaYVqSLzVh/WOfVcF1wtO/UxiwGXDyos3jHD1up+WUjliLp2
wWb07P3uY48syJbLKMpQRTZzL16S5vfijLytiuFZekiKsuZD5iD3YQHz4xw0mZAFhNHg++9Y6Dhw
JEie7w9FXAff7ZYFZnV29j4VrrmdnS58yCr6gnIAIWERyyokDMtQEo0jYX2cGNghMAy0acobjx45
l2UQ4JQ7ulRh6Jb5Y3JmqO1da4n+3PF/GOOmN4BMRA7udMnZvrYvNoOKkx1yA2Z47/8cqfoQtIGO
xcGKXeFq0P623ZjcUihRC0B+vWFaTEs5CP4hnmmyS7KL3ArbX2nOr+DeBggQTaiqTAcNAeUwA/oQ
dB8XLRci5eYVv7MNVtIYNjPVWE2nby877KnS+PtwCGo/eDWY4L3H2xSgok2Cb0g81L47Bw+gJoir
cHwtO3peRNzCJ67KvxzggCduh7hMfqKdRN0DqCVKndFAR4ERf9zc2LqwVo6szJe7oJw+Jzfgyg8w
hJGDuByCtcW4EQY0g8KTbTuAyxPLkoDo6BiH/MNvgvG3OvcCULKVC498p002bONYiMzAhbWMED8x
HM4iJm89i1absTGVTihw8LzlTL2i5ktBOnh3KHSrq8rCIZBScXuC7Ny9xYmYi6YRmtaCp+6H/AMG
34ZnIkMhbqvzD1/sL8ibRcMcy9vCQZj6u5mgxgepMz7Ahi++xSU1oe0o5IebDV5b9QTzNWtG+6Mc
GEPptIemZL4jDJCYQcFaxr4gUGPhN12u20ZyYWwXT27i1w81WogZkt64/2DwAmMDa2QMtA1ZeIxS
bAu7ExfKIpuSlBjXbXfsG4CqYlKIH0fX9m8kSSNjxlXZHyJFqQ9NV8Igq8IleJqj8jQCXR0Gcq+/
j5Cbrux8dB+WnZoEc18Md7HVR/hHj/MNowzvCmPx9s60DP9E/nlrDQBCdVw7y8lvEsPqO1vuX0WL
R9IpTkuyt78o2MM/S5YGEcKmvHQvTI4LISq4+saHK46xigXyxxHF6iUeUYQwmRO9rl6cfSfSi/oG
fTKDz1QaWy4oHldOgQ3cmjzafp1nYqD/6VdYOix2fDEjIrwktZGKZBbDOrTw8/IIUVYoETOoUuCA
KzfFStCJnSNdB5zdSfW4K87kSEXOuf1T1J5E7QSMgrvBC8e7hAfuPzR7PtnXAyfXLwpkmIYWUQEE
SYXjVWRBVzDo1K9NLolvSxv4VIuueLRRHcU52tMp3LB3l/Cl/Ry8z2uFtEllRzVKzCLldg/wNb2s
IkSYMG2pMTMKvAYzdqnljQukrs0eHh/1YTYR0zlBespY5lNi0i3jUvzjad5C+LsWi/SJUNqPoh8A
PIGAaJNoP4GAYFggegHZuTbM62jPuSJsGSQL1qLw+hJhFgCiTpsPfwKZKAPrET3OQqh30z2XHmvM
WDKXxybh4PUsg6JhLGuSiORV6XULXt9Rp8qlNK6edKIJwAAGJCDxdUZ3aih6s0Y+ClGBBH18AmA2
UsoI97MsHrl+kn/1VKzRxczL+Q/hRP8UbXMEw0UQcHVfk2mo4TS7ylLmWkiEKMhwTxfXngGXULL0
LJdEFJpGuXl1VNL2+IpHGHAc+r2xAmCQ3MB+p+E0uDtdRSGPCewofG4tmpx88mFoS1/ooQnCPw/T
fp1YKOxRpPKKBw8UaBxE4C9eJ0SN4X4jcEmUMoEgyBEEuaegk6k0rgkwbth0VkW3AerZPRoME6v/
kXRey3FbSxT9IaEKObxyOMMkiiJFSbReULJoIceD/PVe3Xy5dW1Z5AxwQvfuHa4P27FdDPu4C+nS
GCAafp4GnnFO3hmxQsWS9XMZY+NDg6hDepezKU640Ox64QYY6B25PDlYOYSw53yODgfeP+ka37yK
Ve/xti513lT3m2NbF3ujIPlQJiXSM0s1+xFsLSenfSB56sOX1nPc55UGD6EGsyWZsDGoRk7JugYY
A0Q9aea0DyfgpElQQn6IK/oRRhyAIXX9CtOcctbI+5egW1Om7x6yt4X+4hYCBAbZh5C7At6qP9Dv
ZQdcgngjrRrWrWlWwPoZiL4ia+5EcihTzFbiESAzMX2JsS/jqQI6wZvsJkx7mMb/cPCoZtHKNCSi
/I4N9Rj0nv4cSQRsSWSmXtdjyE+junkUNouW0B8oDbzPm65z/6p9jCZQSR61mjiQiki5wxQF94D1
zPAUIhKCmzIFklo8HrPOrMsBahxLBp54RAuxBtzgvifDMRkH2wkbAgF88hm0hqu45+vD0uLVS158
nFJkMUkrTg4mRBKHDJmyZQ1DlrVPEj+MQewPmaocI423PVGDIr23TyUO7dcCKVCrMQreO9pelwHH
miMPsicZvECFZPrAUYvfnbZQmlBFywKtpOPWiNyp/pxs0XSOXHo+5p/1C15VuOEL8QVGEANDUh1P
0plhd0I/KWFowtlQHMvCzJv1yyBGuJ0itj48hHXqOEnVzNHosNFUXKPs1THkY48Rn4wjFJZjBZ5O
7A3VDp79dMDMK6RxE3JXmYBOLpIMJHOnDlsx5Y5qh30Y+TFiUsXMGWVqx+TgsEUtQY6iKhXGnNfu
Ydh9bm0O3LYuPfq6Y3rCKkKgQPatWdljqH0OZtpYIwrZxLLK4cSq7EYChQjqjvv1u0atygSvCvb+
MQvhdyn0jecT4I5ohcb0UV2YYthxDKjF4ls++0dMJTnCa4l3oY++ocMt6JztkNuyABZqloJflnSk
lAbQwF2JHaMbAJeFoWePwr5p8dav+VnWLoQSGQToESyBL2aTUdbO2aNk39Yl4jRt/hyg7eD3f+ao
59tNQPoi+xMJHKxwLiyk55ibkFbK0Bron0p1wim6oaUS7oHfom6t6AXVy9areTOLFU6n4RhapjsU
8SWcjYd1YAJFK/9kE9gBEgrmWNGW0dq69T/MmUgtpIDHPmT7F78D6F8dtWzHBAJCaf3iobO6aQuE
wfB+nhYkN69jPVBipXnHtKUY/DsvMd2z19rmd7nCZbdGuOXljrgH2wT7gauhvbY4RhkJiRAOJyp1
g40BvlGA/YPGdwf/ZASop7TEdOjt1s6UXJFfEUZ/pFAD8XbBM/z4a0LcvbtQRI9MXb/ipvQmDiUG
kPvaHGz4UewtRKMvi0IoaPHBw9egGkHw1izz8XZnw9gE632VvEiNM5FwH25b9PgRM1LImfiGsfEi
vGee0Xs8EJgGCCkcdXAH2n05DNDV4E10cDN1hoGlkSB6ZrHFnbfFr+OWzvAaAK8yoiiAUGBriOMX
TtSYHqQMCFrMzAE91/TpwL7kRZn2LcYL7ypLaENUb94iBgU1/DffYvWISzjYoWvJqgUZFkWwcN1W
+AkPDFshQIdCd4cmdFaDUU1II+2H0wXYtRyFIMR0J5IQH9U9RECiVwe/BvMcLqtsLrenZefzqr7A
+NG7et1R6JgL2gnvWkofsiz4QgLfVx3m5mo6hge0cypHjl29h1VoQQW+fY5zJldqfurHM6paG49B
I352Mt1Wk8lukCNQdBZlyqfRKEvPZ1FZnU+x18TMSiZBlNX5cqQ9yRg9I/fBDU4gbuJRAgBZVBU5
1nwTXMPGxH+7ZeIEJNZF4+lKHiuv4a96MiH2gUMmyvNR4qqjQ864CpcFiQyJSOq6jB3jErwdGKiO
wtwJqIUsstZOhK/gOCLy0raO9wtEkALDJ9aCelEc+F+UKCdhCklVAplqpSkEehKMQYZIXen+/fga
wuFaE/4Q2S1wzMjDXBIOaKY4HFoHJ7Q/A41WE20pQ2TOOGhDqDdE9YUpLiikOUdI0nGa4ezRDEmX
JxgRlXMdbcwUiPdBhKKCffhWjEhQ/kvEuJVz8Y0kNWKQAuxGbHnU4TBikWxkdWCcHrV26YkUrOF2
WHBg0QkzhSnhEfDHMF2absdj+QgREhsdVf8yHd2/CRHI2yA4Kpo+CuElXjA5wB0AQxtx7OJ6YW4b
QzgoxRo8sokNObgRbwGBvOucYJnknBcp5jlDDh0Qz0Hse3J7+NZ2MpBLxMgqXCCGDjhcjZI5R8IO
3PVS1n7FzVq63Ve1MkI1mN16Fv7MlD8E+sxUPWRbokELP9uNLJ3ond/Cyw2l0BPe+wIxXcFkymY+
AlsWBRfbxuPjRq5LvZYyfrSyyGHlxEz1FkbUr2Uau/5pHKgTdOYIP5lR3cBddVD7n6KJp7uknGZl
iWhNCUbWIktpYrg7LguuD3B9rj4UF+ThUbFiCdPxouURkRFKLefNNnbxyMnIjzmQi98uFp5PbYiS
EybJfPPx78DdLuXIW4PFmN/D58Klfizoc/IhuTHQCSRoiD+gYWEUzoW2puIjJDopZQN4BdJFayfH
NNjI+yxadN8ZKvWSL0Kay1JQ4jruZXH4gEdebtX1YuP6RCAWDPsUPa6H+PFDn0KYHTOsHHBDBdzx
wjQNB5T0fnFdhEnjQi3mYSaknoxLyFzTKjGBAMOxuHmh2gCyWx0FtxTUsNI8CJ1YBKGjR2AScABj
+wUFzaXNUpNdv55tZqiQzdUsjUkZVRKkL9VjSapsVDeIfRIxihxIIjMBr4bIEDnHprdx5+1jMICN
ChF0ZLBgjcEq9rDfe10xgb46cKDg1Ireu4MjFzI1YogS2/FqNO8gDkAyNDuqwIadi2ynE2fakDMA
5i2AZ7pgxM5NjWTlbW0khSUuvIuNOYYA0UYGhZXUj10LlK6+7vTY8PqrngQbhJxAFRx47Wy53+Md
9HYlqO1qlX7ExRcQg+g95dCgTFZcGodeTEpcaA323mKJEgqIV4VMy+C1/4SiQxII/YQKWKgamWta
2QsBDYTMMblCNsWWJ7aksiLsfTiSVrirdse3xSXhuHFhaVzSdQEvadFXiYwRLxEf9jaW1IQr/AEJ
F8t4aQNxUMTvEvtCURtaHlLGuBL3cix1egrdERYF40roHFkBeNdj713xfu0KqFLoBq0rtPyEA+RQ
H17aFYvL9AyTCMeaPsSxRqwXIF/80pw2QnIoxHv/zW4FGkRx0MXAdnDqIJyIYYI0XkSLwD0OWPPi
XwBdnTosY4N7a8vmGh1ETupBbJUw9hHfPMt0WZSdesMdy/xmQZr7od9N3IrGqHcfV05bXBhYkjqZ
6DAVKQ8qcx4FBBrxz5XgWjG4Vn3FIgW0LYc/lpCwM+hRddIZzzgNjWjngFbX9T9e+ERS9UL1hQqS
pBrDicFQDCSs4fEujihucu5zK3W9mwLSNSdkWhDogFt9lDnUFNh5PXsJz2zBzVjL9BEN8T1BpK/e
QamLN7w3QcdleKcmHVrnynRM+2rLCeobbQH0SoFAhOgAOpygq0pbkZ9Rdlx//CBOAxbK2gMqqJhG
aEpryCSUrHjjwGJjw+/3ti3NRzTeY3QOL45DmSaCC/BgTkuwA+wLAEm5JkGicAsGQmTgBWSMPn34
5uW4zIz9CKzbhVZxlQYDdEEYABruJOQcOxG90AQxrIVapvQmu9+/W2VwXhuOKY4Nbvec5kiBCv20
KE9Ba6Wxow9DUOFz9pQ9lPxFHNX1QfAKqAx9KeAdija0fujhJvYIfoxjBnOGjgDhOg4r5N8yJIwb
EFLFh4V+uY5MqwkoV67jGob4jlKFq05G54W2Bc4q03ycI2i0MtE2N3xEIYeTJPuIFItNKsYkpqeg
F/VZlaGCIi7oT9bzrzPxvrd1U2+EcBPEXcIapj3By3Z9BHzAcofUeD9no3jc436ofCmghLHsXtq9
udaNlEmKKOxIxj781Ivvgwp0PXwx7NIBoyTPCLVwjl8NdQTOcIwqSOu5QgDyXoXUULYjTL4QNTh8
dNYT54BKrZSoIRtamh7EPDQOatCGHPBIwKbEMUa6Nqp2xn4ycPRRzz3i7sivqfl+YsRjakx/RPEc
TVz4co7Ejpg3YuLvxxbupuHynWaMbBkJnhl4VXGHPUqSkveEyFgSkkDwJUWHjGMYhMhXrw1ey1xG
CK7GGQS35SkKXTwxyTUVJ497t4JvoqZaPzQdKrDaSiEjsTLk6CvJEVAtRkGJg1Y3YmqwQbCx8BGS
cezCjunK7XkNsOcine+5S1hd6A4A0MXuHod63NwogrKJCFm8itbU4845wDjsNA1/VvjH3hpgdehl
AKfGEaypDT9r+yjq39ahL9RG26oxlVAM219gDccIgquS8lytYJBEAdeOlKbMuLl5sDy3ha4gPHpy
hl9X28P/pxALMytGjt4zyvXd+lXn9rESrg4IFCYFWPdj8GYmv7g1yHkk/oE6GY8tyKj2wbeW2TeZ
ctAdWUtRxu8RTEnwqUyik6ucnlBXUtVxGOvUluQK96EI0+r+EH6FGo1qtoBYWSlniJqcYdyAkSdD
gvTkYLgH4MJmyxCIfdTS8bKSfotbn8Y00yXCHXUdLgyXO9SE4HyA33BiBImzD2bssc8BZDKYMSau
+IDjw8eR1GGjEqfCGpbgaCxsWjhblAdobXmgHbwKphzg/DOXvb2DbWQuKJcd2lwZqY0Z88TD2lv+
n1ssSM7qnpeRy/zEx1eR67zwljMkHQ4+C3lPLYsjRPNm04ZeqiDiDewpM0GZQqkWpOqYY4boU8Sj
qGqgDrTwn4WcBgZHNQdHm2Pop10ORPohwAAJIscmpWGLhRrneq17lVrLZ+Q2dCEbyrrMZD8jht7B
yfHiCoqxsSiGonT54heMVCrSxS/2yKQ29vzy99p55SMSIsqtlinSahjpi5rHH+XMFv9ssUbBpOm3
jTEZdI/wxV74qHbG/0DGxxIcx9lbs0IQNBGdEN03dnD2MZ7lx6wbEDHoOznclhgzhT0If4JH+Ne1
tp07Eq+AaGmvmYsvTMLyPcG0BvKmWeis4inAZG+biSvnzo4BMr3hm/0rHhwA4IxKgwXpEs2eNlBx
O2ZQinPoTNL4VMYLA2XkCcPwRCYXgGrkwZBNwCPX2YRfY3eDb8Xv9zcf72xuxPPHP2Yjn7FjaeJq
t0P4D2nhhJdE8+Sce1wuH5XhEq8DXI4eT2wmXJhl7NlP4TND5rZvfW9itCwKG+M6RCgJPeEj3hxg
hSXGVahxyWaF3uHgdzQePUdRlP1EZbxTKGVQFIBqUJeBjrDufTv7acSttzMBquGW/ZmVlBjMwtkn
wJPf9O+YSradEY2RJYKYkcDNbqTEXC1ga7H1sndIFGTVLBf2/s91FgePFNTIDCka2ob1GoT7s1dx
HAlVVHcI8Axmxg4z+pWTjBQm0FR93hXskg+hkR8CXgl6LFN7WMly1FtQKITqiEHIdlePFoPtGEmG
kHooTH+RGQrjeuLz+xNaV58kTyldsZ4M5vB7Vh7vuO/+XrhILmG2t/8ejVh8zvRuh4PmOfIxrUiA
IKAVCZOYWIKs/6OunVq42BCxVcCTuXn5rYKieJNx7/3W4CS8ECTSan1TUi0Ewr9Vw8mN6EPQAb6j
mjVhPsobNlkAjovkrilMcTV0WPSscI1oMpgzI5XOb3jF65U7B79kDWBgJnw9+TLkJdkHm5RcYsra
knDvDRUDpA62NYdMVfJyq4luXuOFYspaKdGJAmOaSpiu6qEyHH7uOFxZBg2vdbFxUClCXD1druqP
U0G85Cv4Rw9Q0inqZXjdMc144J94gT0G/AErwBCDil6EE9UKOdIOn9aUFBb/dhRreXwAqN6wXDwj
6bRP4TCJG4V7TsM9vRlqSPgmlOZSbBftlaHXwSfSUrlgIUOQyYWwC+aiSFFpK97Pz12tCNW9aMKz
nUo6wrjMSilxP9JEcv9BHQkreCz8tKy4qkeSX2OemSe5eazhvwuHJkNKZsh4xQLOxtyp5UYjoddP
ZDi8x5WqjXP7L3XKQBnhQBHM0eWMhCVOtExmhD1qg/veLvLO/Ir2JoOmxXSF3xTBwIL8Xs0PqDuT
C60QI94MSvOxY7carYJoS3GE+zGDWXUmPxyYLaCWNDhoIbmmW4o6KyW9bKGS1WkYhRVPKkTWHoDC
jj0ytLzondPmkfYlgCeijXHsHirXf9FQjBJXlw/RDLAe1WbGJWUnEjDpkmmAOIqizKLckbglgYtF
fxXLwEuzSxQnARPrv9BkwQvy6OqIbAOdCjHl5W+zwUZ+p73Th+nPiQd8yWeaUXlUuJYKz4SyY50F
xaxt3K4hJVG+S4j3LM1bPb8p3B0zrUcTC3MAAyKeS2PmLy46Lkg+sLk1ozrpDvcWcfNwb8EnUWWh
lYiwIBfDLxG0qDGyNBKHQzeF7JArH4xXKjv146jicf/PaqLTsiLlRBWf3Zb0Qk+I7WPWGHyUXgT3
vCzGoGJZygLx7slE4+Qr0HCpwc2C+5Za+kCBF4IIHb4vUr2NcpDAdVo1fDVvfEdWJ7fErQHcw1h+
Gd8YsuAOkk1v6E5BdwWdksIUqUZyKsJzUUXtjclcKEXi0rdCqRGfd4mOiIboJUYGcF0NOFYAjNJA
SyZQXJEWzC0n4VMTftsalbse4fLo+5iY+Qnp0khQyEjod/eZGe0/B6PY1tvgxoMi421Bx6Y+7KT2
8KBCKZE9tqRaS8QF+ZjVwqFtel4Y1y/qZCG4M2J4EKq22nHodHOiclOkspoYZIJP07CJFjOGzImf
/FOzEWvgJxN1VQxnqtyhA/XFk+JoymcTzaGWbPiocWYIxBNPc/ivcCyZZiP778bPvbuMDwc8AFRy
krlZs0tkKmCSktkK9cbdtvkk2IwhDkw8XT/GcGmEuXK3UEnxwoPh3JIGjzsX+Bn2E+xRXKAYu7v4
1XlGAuH5tuXK9WEv8DnKkGJttUXIJbOarpeXLYM0jmMJhefJ8oMAp7PylbkkXOaRUllHCAhNGbSK
ExeQdgyGIpsFyjeR3/JMDAgGM9YTWYh3Pl7ZGhPNtOhvOzAQFJRW9b88pOSyMK1BK8iugPli7mOH
nnh2S/KQ6t2lOwODGsbicRqDf8qJDiGyOYC61N1BwZzpZLn4ttk9CQ0VQz/GlvGjotka9z6Kh7ST
NwQNQsW/sjDOAo1kdxwGP68jp1kVnddnY0mSMQYKDCkIgaAmhjjW5dH6CmMt+667dC7a8JzCxbsv
iu1fsLdvfmjl4TX5gh5WWnjxm2Ok9joI4SXsQzK0ebEio9X5CCk5jEDJMEVqSr9Ei0MmEHpUFFhY
/8Br4AvMzDQRZDGMqzl9TQS5PU3h9xfgQxl0upstHLyX2pT/mWOHnJnu/mvYu7iGDRTV37oZ8Na2
0CV1Be0Psh1EyHX3H7QmKIfSFxqREONhyGAuxtnYpj//ahx2hO2zvPwA9LQdGAV0MSau0tWoczqs
AtjLNJLi2WbGDS6ebH+Xd84t9BaRqeMTQAilBwSrlQGhxDYcwianIsZFCl+HO4YmmDJtCyo0ABb6
BuYJdurffZh5eBDnTQMcIScr0bQxkyX+CQEcy8+TfRuOTHn98kUD3SVuSaOy9Aw3PruISvXkY/sF
m4IyYfNfTM4HZeyVrRiBRBz6OuYXboLOO3XzQmDCPszhD0WRoNFawGKGwkrGc4Y/hB+E6QfdPV9i
+6GxFTJp8BDhY1JP63TEJCy06NFudF0r/Y4UKsaGiZDhUCpbOQD66sDyb2EBZEAr0Yw23qaBoViT
8g1vUcrxKmMeOwnMAMZDqcpfVxlyjbIo5CZYJ3iTuE/T+DGgv3BdrU+qgqAOzWirWDxuGvoP+dAC
1AJqHgW3hlSkMopYXTrBkr018oQ7j/n4BOfqqpkWamfSTS9aG3/wHjZKVDNs33FOAMOOMzicWtTa
VehxtFo7p10KPXrca7zKSlekT7TH0I/HeXzCFu65i/x7XBax9W7L4Z2UsOoPVwiTh5hbP4ir5FeC
qxj4/SLO9j0Fh9/Az1tEhwUbYfshNixliJWhBbJ3Hoe2O4Nh2pQVAC86fKOPnP6ozYcSf6DZmLt6
br+onNt0PGZ+DlxGURdo50ViCdzy3uX0S7mXY7z9lURB40ovxdO9AODQ0bu8S+UdRzIX7wIcaHsh
mkCRgxohZXdp9e9V4HM9SgO0U39XYTkgjxKdv00TYXDmRCxEPwOtW3PKtBytvAiiKYsF/K3GG2iC
Ya16dVWdCZkViynoymsUUXTP3PIQ5Kj8M7akP5AI1RXt+ijA3K2NsxJzC8pbLkT6NHHzMCSQ0QbT
aNtu1TAKp4le8di9roS2hSgfZUxJvSkmvDEsSPx8fHiKR8JOVCI3TIwHlNnvWQi/e6IAjkHsP4KX
qI6oYArKfJHF2wtFf2VBRDXR+NAdIGh2wfAYiH2SNiqBBL+4NHHwgzH9346Nv0fGJ9w+lyTyxiZ8
LpNnRyzNNaFrEL72g7MrE5QnQeejnWECblBB7gYU4XuqiLNMYHMR/4Sot6LYOyLoZuqTge/ZcHsM
LI4S+dmVRzkhIyGosA1b57AZyIKrK9n8r9kXGRxKzVfy30YDbcHoIfrIi+y9CKzk2h8EuMXjGR+w
8JdVcqmMM8k6iNG3p307XohzL9/aARDfIsPgY7Df+tv0iFglOlnkM4P3CFVL52bHkj5ZYWu/WRCb
nzqvzn81REIouaWcAVyWGOwEoPhJhzjlgGMG7tleiFLQSqlkFExVFw/NuKgi/wWnBm7/UtBy0a15
7pK/Mn15h7FPuRRw0Y8OPyaXg2nisUSTlIIyrJVRkBJhaHXU7HIhnvzJqi3Cu9LauXD3fu/sI2Dx
3cQDBa0G4hB5IwxQgu+6QIJ/sWeLFmavuSCk+Psepex+EKgiIaUlXwKcog/32QC73JeW9JuodMEg
zED/FI28D28uqj9VVHSX1QtpcPX9sGHIL5fvwCwKyQp9k/jUaTRb68FFIRmmvkqZEEGIW14yj5sI
USj1cE4EC+l+4K0bJemxkvuCfhT0jILnArvARpYgmaQxdR6CdpJTLK5Aa2Qogpyyv3aw+L9BaPVq
fKqcLDKgJHkgAj9SnTNEBxIC3mIU1hNwTtTaPwYlYH5tJtZRVTg7N7lF3rNeItSt9slNTUtSTVM8
mrF1Hw+rqa6m1vlFhQXE2Yij9wDWyxz2P7OUIGE2pKRrH0BHjb9Hm2+gvC+IkuhdO7ghDOCJbFmA
4aKRg3Os4aSx1Jx8s5+NQYFZRTIgQv6D4RP1N4cRT9xmfyEfYEZceJNhkMyyygz4y5gjhlF7mqzl
vsgyGRkx4GRXUyPq3DFeQHs8WM03/sKl1h6olKPZWlje1l9TCJQoRpecRBC2IYuCFvm4HbYbw0iy
BZ6zAognZjdhG/tqxNBxTKD3Err9UhPDeNXufs7pkz7SqnPfkXp1KWMIYzvorIi1MwYhLDukoDPH
B5I2ckDUGEOUfR8k7lYci1qaT9wehxuZH0jyspy8DNR/rxW/NxIyfdLj8xitEGmPbpicG6ueveeF
t4vW18vFSK1ueZdeiqkEQbtbNt6kYzXk1x7HVvXQNrghfoEQsyKAwsU1PSdAQsPdZDVB/oVJUHAT
FfEBjE/hxZqf27C9LOQ+ZycnKJvsPIXtaK6icmFi49VG/BVDD/uUUljSXRyWf3zy4L9UKTNCPyAg
N8MFiMK/ZIYd0Zt2nhTZgeG2PRwSPta+Oq4Z/1Wn2Un2q/Q4EriVKxMKe6Yba75iVPosVt0QuuHi
7Fiwi260i6nyNDeLQQ6D4YyIu3YTLlMqJASvmP9mYNJYo4hKVaxb2nTqSWNixD+DgihfpvKB+ksa
jDYysoms9clnwA0LR1xpEZQ8xgNbWiAZv2GkIBZ5FcDTEWHiL87JU2L9WnOrIeKSIzhBUXDKvRzV
34K5abkK2wJ988OImE5Jc+oi57lARGGYw/V2bPjPnDg+s+hlbP+o7Wi0bd/bmM84SkgfVQ+e2uKz
idPKYzuwUURLaSJ0teJfGuX0RovH54cnzBect/znKCsUtqb9xeW5i0MwqgwXnwT1JwXjf9JgLo8w
YSXxdin/Z4ECwCCRPSqe6x6IwwdHr9xwscI24KTVosgTZa6vM0OUzOOMoQVTAHFg8Rk7yrBA3flj
8kavywi4xgONRmveYUyWQ/SNEm4PYivMSzlxftpp9J4lGcHf7LXOhamFdQ1fS2wBAvH9ZMA0Yl/J
J3gto3D54h0cIa0k0ukRUo6Wdy7Z21flABgUTRzfEHt8JCj4neNuZOWu+c84cLOZKgppyIOefgVZ
N/yXeh9TWWJLRqAVkYO19fqs9FIxQV0wzmyj+BZgS7xpQRDrqc+eJsLnLph40/Nh535DgAFOgAOP
rNScUuEWqNlWdKzfgT0oyuRmGzchZCXJezLirEQmF3MebmbP8Be5EmH+EBShPmHlMQUwuUr31+hS
OX5cn5wHt5bLrxsnmSzF9LgjpS2OLcAnLqurknVKjCNbkPlU6fJfjTmF84H2H9YJverqAVXDPdQU
qnbA9ssXExeJSpHBaraIIFzc0mC/MaLoJZ1ShEpRLotTMocXnF41yb3ruj8yK4VSBetZJlC7IOUu
VAOVUVrHAHoO3sqYUQa9tdc/IsCkiSUE4I5gQbzBEmFdYQN/t/cpym47WzKEnrPZgcLQGWL5B4Ah
7Fs1LyDenauXZAqui7bai5vQz413D3RBZUnJwa93stp6TCZnQBgmVuYDKdJI4AGZGxo+cIgYpr/Q
YUFnL+oMBAl2OrcJLZfQ2ujGKVCrnpANUCYM9q0Hu0CBg9HpQmgMWN6CAyy6Bk4YDlC+DUMDii95
/5GBfjauWCYerFWsluiSscuKz6srB//BOjeDMDQLZgtcGM9LyaMsZ5pcy27+CHu0TBhPq1q5ycL/
UgfowNgVlt3UQMtEnxZDg2FgjUNVCrchq2BdfVBeGklkAQ9gVMFg1Y7jd7PScH7swsEvL2ER3a0R
kzM/C81v1dhUhjW5FrywLsx+JfMYnQCcpn864jPJZUyCilKKgQdG6cgTAJ8xtiMFESArsuUd+X5E
XdNEwvKMoELdiEi0dOfjvdzt8OdIdOj5wHWDYwe/EcVGCWV6WkR+AQ2DeQLnHyeDlIZh/nSkADlw
gyhXC2pIZqJw5RMfphQ/NReai6i6gB14rxPfNKvYNnbLKexIVYDe9cbGqeG6rTnIRHHtGIzS4H+q
31XrsXjRPEAAS3hZfk3pL2YXjsD4OfKkMFoO7DLqtThFKy5mx8CSx1q+uvYKVngMrKhGAFD6BWGX
mU8afq5mlM1eezNWfv9obSzl0lgJr7Yq3yzq79u24EizAtPeq4NeGcLDA1i6X/B3v4/seMlhqgkz
wVC6RyD3bEQq21aSaVU/YuDKlVdE8w0/0HQAgWPSggmCFNQZU3woGhwvKiBqhxaXLwpksTRRnf2Y
Je/aSVgei95LofqKI56XyKV48M3FcNTPOA8yrJEqPgF0YK4JlCY0GlRPJeFPJ+oUEHP035Fre0+i
ZzGWYNRej2+eIA4RhonY7CW3OJ3tzBboP46Uz6EidVUoOnPQPExOcR/OPmW3V4Fh0BaPDbuldHoA
LT09F7BKrDd/f2hvIjZ/uXGmKeuZBKb+C78zvrEsXqW6CtgWwExZ8xlLn9MNgzGIaZBMqil8WWbc
y2RoomQh7czKrO5fDVz2b/QtwA50cNhhcmGUcC+IyQG4i3rWK4yT46rvE+c6399w/cbZuub5yACb
q3L/ieZyump42xR/64AxKJ+xdUVZgcjBrJxD+qV9utNLK+5HaiTpQ5Y/K2kDrTRLe+IGDhgExyh+
nkzWeEzBWYeKsmLxAkOdsIOHqgJYkTGf38tb0OKWMT7/yKlfUZKfXciQ92nXOA9qWKbKD8IhMQf2
GLxmA1N9Subjak+D6WqgoxZzu2PleVXo/E5rjUzy46RfkBqTs7F8kYxj0tU+d1YMvQAS9LWB8nMW
kKfzuB1koOkbCJckWd1WO511zByAXLzgDGwc0uXSXatqsNu5CuOaO6lyYHchlqIh6SAlqAg2i7o/
fsIGgbwPLcNIY57xh9k4wZV06+DWOEyps4DXmI04+LFrtn8JKwasFXc+CMf0KoilsMVlJlIxv6zn
6CkKqxpzE7xyuh16qcrOxUtMiu7McDWaCQFWNWD5ZhdT/kwjx8+iMl9DKooOmtHVOomjnEv5gtzI
Y/6FXvSs5pFK5I9nBvIdGTf/ZVjhnuNCxu9V+WRcOhf9L4T5pHvQdxDe88bn4EQ5Xp+EKNT1nOAO
a5eMvRvV4/OxJg5LFLl4SeOpHg55oxZm6ruwcmNg71CgLOIMrkqZU1o48cY45zeQiFY8R05MemeE
C3wSkh0p/YSfkeXVaxYRYzcv5W83m36acME5KTcx1BWwS0UeV3t+xnyc8aNYx3S+waSwFWAGcfZ3
8ZA1WE9drxM1mOKLMGT1jXbRBjueXOCLDZYMOd/Dqh12BtN4dDUqnrUBXisRplVNaO7tQkrSHdyG
fGzvL8sAXwJrJLPLWuk8Z7mxwRBgkmwyTVF38LjESafJhifk0+8wOmiA2S8A9ssb1zx0mgawsCug
0eGqRFwVshVcwpApkRlpaA+gVoWnKOJZG8hLxpWTCgI3tkEJ1JGM8dbBv2I0W97hMIBCvwGNIp2H
3VGIkBuu5f0qjhhjx7zjWDjWcG/B3XmllpD+zvOZ+VXO8dse5dEjtzuR/xDSokOLgYyhNOo1OPyT
G+YzMxdOmXjgR5tmg4yDTSFRkIBdnSjGBT8yGwUXBK4PisIC42IbQfuKmGlK6weXeJZtnR+EoYi/
McxwpoSH8xelMMRbpVigmMABp7ES8hsPFozHDxlgmsiixtCQrjinjqhctmpnM9gH8wtu1eGAFQoS
1lD5GnScN9pwx8iP2AbiAhFimFWn1ufDiZYLbxiQPSd1dYQmDRWRk06dmSDD4NslOv0uq18ZM1IS
yv6EuxIBoHB8APGNWRf8KHMx/G6AjNsa1EsN61sPQ247FcGDxbhPZi1jywGIuWv5DUPC7yiFvy6G
WWLUycg5Z/63TCxdrIu+ctp+Vx1zmYl3daJZKBin8v76KfwPejNj8C3bvy2F71/XddV/wGcYSL5+
TPscUS20LPiugJC+UmbfxjWJZ/h28sk3ZgIrquvrwQRAIoX/hGkfn+1gn4mqqHP99Ske8Rux0csd
zL2YGxNULwkpHqgvsl3+XVGZ8NKU6/APEgACKuNFYDyvbiDIxtV0SQ4Evt3MFd/BoufshP0ehzRZ
UPlOaE94gXSTmUWNYEc9o5G+yTHB0AENFXnBsqiSnXk18uDjNvZZ4Xay/sZdjhuM8Q3y0KF/GbwG
ubgYEkEXwhuomZ2YpgNyekuCGCIDdI9Dbr9odqLqhBY8uIFoSu+ST7XzC+coaKhY1t6juGPZi6hM
1azdwlWHqTO4bJr9kq4N21wea+n31+Pe71CxWejuFO5XexUnmJxy/KvVHBUafXlMvRuPVvGgOoSG
HztisKgGkurJwrEG1aGRGAZhhsl4Iu45guxs7P5VrKXm/gS9AI0NOG55B3Id/QX4QcPecsvSJzBR
x7eJx0oXNrfJvVXTE8QipfUqgHq3ddoz6LO5wayOmqmW0Uct1K6x/6oOMHG4/7Zt6FoeN5hKctRr
X2wsNbmVv0yh6dOfx8yV1FHRL0VxKHF3gmx0HudKt2Zyc4VXScyZx8zqEqxv3uK4iFKA+5QFh8s7
fE/Cuq58cf1Snb3IGG8qnEF+KMRLmNJbaVBVijU6AlLSM1NieIn2lZ5ACoYJSMzf4LrIuRZvek/w
ZTWGyQQYP5YzkqexYLEMtB+ndFr7CxT0H20F3D5OQpaQ+jTyoKCXeN9fa+GjnGUUbsWDFdN6qIGx
gg0lCZE4DsuHtmsMFo7mMXDD5pY5lCARLLuYmuZaoLWykyN9E06L7PvOEtluRUB3zC1+uzo+tW5M
TaoCL0iAb6tdcEZEaI4qqf5Wy0Bew0vghLb9H1Gl7gn2HXnV/dAupIQOf4/5HHShHcqTslcVu5HI
oBGiAGIfejn1B0o6WpvR7jhtJdgt9A6iAMB81oN5P9AllG/OsxXVHZo6AABbrFPtGXA5j4aa4Zq5
ix10Ajz4e8LRuXdS+sKPtcD8WFzmhHHUTfgpVfi+wNB/F3Ap60EFW/kyq4dfoiHv8tztEgKiHoEp
Bi2930HCCWv3i2IkyEC/YlEIhU1Sc0UTx5/9kbAUzajUiUAWgMhJ5mSWFq9AqsgKew4g+g4O5wSM
RaB1MbOJF/wkfEd23zi/+SvLRuyhjyW/1VQB5uL1Tdq34Y3luP+Bt6H3EXxVRBhqP5b3X/XyWDeu
IdvggbmGkI+kZ7MCOZAKus2yxUGtLaDKHIMzvoHEwYDY+EDgEEzhpTnSX69M+ho61eQiFDKNdSVx
bCibYU5LJkrXMhTJBiZYAltFaB+8BD9Cl0tdRdJ2yR1J28wk2nDJRYuwcEoKohXnZ4Y9SHx38ReM
xXWqhztyQKjqmAIqS7rtxqemWt3POi7V5qCoY6QfgdP8G08YNqAVgFt+LG9tQY8HhM5tKtvqw5hw
4EetlTdxKIh5uTh5Utri1j+txPyMph7JVjTo2s/EFXnADwPw/YjwlJgHkSyEpf3iiXHbMtYP0b6V
kJGEjArAdGN19Mw6LPIQFYnOiwSp9JbSihGDuDurIYHMaOXExvYLis8sLsfC00RVjOcAKxD3oP5R
TaZjkOafvokzrjoOtxbVN4NzDGAOVD8/0GXU/4x9lnCmJAQAjI6IojDuIxB2wZ77cVS+G/LUiD+4
7qvAPTGJe1VnOhF3COAEsPlLcDQrAEQXE8NxmuvPZjIpsFUPvCYwSALQH1GsZ0TfQXym1kK9+E88
Ab5ENeCS36L1zsEdxYIhXnipC2aZi/QNsbf9xvCOgUjB3a1JW4vFUYTdNxkPA7sVwnJ2asc0OGnC
BbKrv8cUv4t8IC5ohAQJG0f2sTSln1rC22Yct9ZX7InP3BlQxez0hF93dfrEmMmxm33bXrOD2ma3
v62D+2qrYW9UnoPDfO0z70zsbHH3ySqKweLww6uf8xVCCn/huEOA8imCiDvXxVa9zqzcE0E9iO9y
9L1wtqfg86fDabs4Kj2byEz80hFmQFS++8Rhjb33NBT406YcTC01WcuiHzeKkE9HYJH97hTba8kQ
56oeoNhKxc6pXV67IROnZS6vgvQgoMgMLIToM+bcOMyiNuEpMjknJBcydcjf8cUVgDw2GLmWTG/n
jvU/gKMrl0BKaCQHHIHNTILY3otXU3vzaTRBSRW9heTbUBEl4WeLdK9PB50EHpzegt8gNZVVv2od
CL72l2+KC8U078trtwT36xowhg5gocyXT8dOHGMyBctrRmgeEt7tX/uIkd8uYG4f9n8zFunxIc2K
zLSruvavwz6q0G2yHsaEIHes/FV8qQYARx7efeg9Eq7zDP96Yo7hFtZMIOWEjCfYKmJsicf7dA58
jI0StnZYIqFF1DyXr5/wwyADPuuWV4DL3+iH3zJKiTYHKPrUOna88UX5LmR5CQtCUdoYqu6nJd7X
0gtanoHN6pbDI2q5GeIeDssnzHMnb9iK+bWKiYDbcA/G0/9TGcUh3lXlzIPjMxBfceVbzLGz5fKJ
4cuQGrhar6uf/WRsdYMV7HH1ycPUI6ytynv+n7Az261budb1qwS5nsQu9uTB2ftCvewpW7Ll9oZw
5Ig9i32RfPrzjVIOsFcWsHIRIMuNPCdZzRj/+Jsk4EHmtDIU9fKqgEBFEnWKsTYgm0/PuBaIoYKC
V2DzdJA7TZcnpKpFGtJYPec1vhIhx6ZYWAcxl591Pzr69MF3UNVDc0QyzY1NeB+fjHMC1j27BI7l
08k5wjnKvGl+nmomfEEG4IUHF5x+0RI5G0C2BDnkhWB5ESSLkiYtcaB/G1f8SrGAhpLCYZ+HMKAL
5nFJJkhEyxeyjmrKw5pGJ4z74oJKL4dE/6Z57urpXKfDT1twz1NYPlYELNKDJCtG82Ia6MAgyhWk
M3y7HgKI4/ShjHsM1sU3p1hVSwsWMj8H/TFCUgaa5gDx0BSKLwaGbiy45GpEy3wrUwmLR+iVPqtE
n3ka47YeuoC/nhBnSVdOVyyhUjDTr+1QPPbr/N4tK31x6sxQ+uHkTs91wWWCIafwfXjtKomcbZme
c+pxyh6oU4b0QcmssMLFvIVcM3LeKDhjNycwGRPuxpueFQvcKokA7l71wNGgOLDgeUCBEFZLcDBz
xKoF9QF14SxUyF7Gt5kME5roHogfyyPUfnZd01/wjikXRJJi4Cfa58U7+WV5xiKsFWeRpAQ4svN3
GXJJHkJCZOwZGrnPvcCxKhaJ1seMgBqFyZ1r6LjpqSwDN6jQfpwqrNbiAReJZ3jXcHZ6JlrS8hhF
VZcU0pQvnHGi2rNjFApAvNqDkpn+YKIbYelMEpiekBxlB3ZS3NskAPpYYhQ2RHU2UyapuKxxsn/a
wgEnndXwE0oQYatFt+ELlj9phfnoFu9PxKEzRSzNROAKh1NAGUM9D1u3x/VwQJd2crKlCSkvpmca
eyRnyH0c91UcgKjOoH0K8+AUu1lfBRF/SN6D6MeYO7+N3uqRNXnyI1j05ZKNzwHI+SWn7g8ZOQde
s9+fuhCr7QaO7nM+yJuTrGUQLdoY1rCYhagCrgnCD+YHEy/Lkv+Qknbv6kCuLZxOUJN7Mx9R9OQy
gu78crjxMJ2i1YLjdzo8MMF1yqZnU+3ItGamyUHJbUzLyvxC+oJ6w5LIU68kg9QXxIyEQGRUFHpm
51kNu4AewvKuBq4QAUXEqY7WQ1NTgNa/aXEjRC0IRwfj/AOi4j8P/PZ4r3LAjzTWMKyqi1O1Jsni
Rf38rHfpHIWBB83844THHocYf7ghDfQCBXMN0kRns8o6wXAXyAaXOWJSOT2qhb9l3e+xe/gtAy7p
BlUEABJvlNcqhIEmziMHgy+E29OXFc36G+5EQQUkNQTvmTdhvAqkVOfbr2kUTiUnMp6dHFR5VT3j
W0lHNvCQ7c14ogtqpnRluZgkucs3jqdKVMRD8ZFJ1acT0B7WbUvDOljMd5jwUsAwqjmNOFeWKiyX
J7u8SCh/xoyHXkTsXiyAEPhcCaMXzApuxPIEt4k09p6nV7WcL/zkMY+OqVuQ9TKewjxppSTktIwX
TnlrFCTWb9aMCpeN5JZzozdRv0TzUy1+xUnIXub73E7g5ni48vfFAh38NvstblSKTAUs8/Jva7FQ
sbHq7LjTIQgNKXC1fzvFES7DxRzmT0G5QAxmq4k/rZWdBCmnm5hR2Rg0mnNIFlBeTAQveAvxG6J4
kyixAGk4cOs3PAOA49JKxFolxL61hZnloybkKGurILtoFYMRDaXvSi465Oo/jEBQU0/QFs0XK+p7
UErouowG0IVSmXKw5UwTQdEv1573Zkn8ecrVfpCPlDt84zyWYmgFEMEKjBmV3piqH2h11xCVKkBT
S4Z9z6SPkFEwCxlGR0TcwvwWMT1XpF9yTmI+cufM0dnm/1oZgjVDQRf/Wm1YbYTdJ46r/erkp4Gv
1/LIHpOMf5PDTFjKVGEdo4U7LBLXyxPTbhyrSp09YvvMVbUIh4W5vTrYjtCQA4FPlAwlAE6JBiXk
48KrnTsssGQGCsKocXlGCxxg64+jtI+FH8crsC7dqYIcKbpVkT0eB19i6ihIsO15QQ8Dq4opTSX1
igAjVvFDuT1ctD0upDaeip9PkiRjuasDEd+9zU9akURcnw5/XgZ/H9NH5N/4LQM24ZnFXYXneHLH
uVpmfAJI59NBI2lEom/rT8cR0Z0iCiekGqNAHNx08P3+A9kTvwLsNe+wjeFEEnU/0w423sbHVmL6
pELBmjvuahUzoqoWmWLjlFQpXTzJUNDCb53Ck2AavQ8TEhSE7PREJv16gv9hyrzx2w86BP8iIIab
jwLuqkYNKvepkgF77hrvxXTUfBYhlS4M4cB2kQ0tGqtd49+alF8739+ZUIbv8k2/JK5solw0gLvs
ViZc4zi1dDBeeWvz7P+1VxmnYgiEnnWBeAHAPPEQ52EMYn/j26cILIhK+tg4Q0vJGs83dQlHimgk
ZtkuL5SIJ5hQKA+F3A8gxLmP6G1yvKJtP+RD+dGUfKgKAr+0whxuPF3k+9525Pn2YMGH2keJbPPq
eUZ2oy6sLRmGA1YAZHmMTFP5FQx2iB3kLRjWqh0zr0t7ddxTU7xCkKpvjqF2L12V/lBVxts5SNPO
Sw8MTZglSmIdrddgYuBJBWv7Dtvy7Lpu+GkBnsx2eqFCxjs2ZYgpB23y/7eRED+wiwSL9UuF3O7K
HALvSdbMLkihGmCobfwJq8smFBRcsILYHm/Sx+TMixuuu3yEkzOJ58+k6SYm/AguRSahN/gAWC3g
hrbyLHZi3y8gfWYX21B/rTf2vDXLDniUlzGW7mALUXotREQ6cxEFc3pIcrG1DrAJly14q013wGny
A5fbgtYfhq5NnkfIi7fAwM8idfF51DwVcS6wiQNjwCvVgpPVIQvjdGxtkU6YEz3ULud50jNkeBtf
Gx6Olf3lKv/pmeTbsINhwXZgaiZOjSS7rMhBDs9ZUbSLsSpDoMSDtEwXgrZ3kAoeTo/Fq2lFvGh3
dT8/2LALmXHkfvNycrgoNmwW3M+JAfTETJCrieV8WvGnCnoYdJ8TiZbAbDd8b/M/p4aY+JPv7XHd
F9HxWez10ec+HjEw12nkvkpxkDo+J1iGIXin0JUqe1QUKE7ArRuM3A+oKLgc/bHy6J/25bORYDSV
soDhz6AhRxopfNx9YBZQjLQ3ACCM8PFkg5oGZnUao9KPQMjmz2bmfKd34+/jkUpyGZwxQO4TeO/g
xuE6f7YxPbiX3VkbJElqsQEOlpYl7C6LtFnHq5OTpuBY01Ajlijuglkmniknvw1LSUI6FUF9JXjO
39g51j5D7RznsYumDOCG1dvEv0+EkHiek+nqrEK6GCupgPw9XhSF0I74RynUrtEXzlwWW+XwobLq
3MdtfzH365eJPoVTSujdPm2VDdd4I0bh/NMZakU7uMLIIL8IA5+Wjmv21PXaIDpKynOC049Jqd8m
unC2JG9VObSlrDkKN45Osa2zP3CKOCgRZr5iHAL93QnuT4dzeBFQdXVOQCWg41Kv98XHE3JjQyBl
VJxNyx1YIlDx5MctIBv+FPmxHsPm3BxquXQnH5frih6wQ/EKAClsthy0Tqf3ZE4lvPo0I9im6Kuz
VVaLD6By0cecOsfJp6ne2rOVwYtEzSbCkSXF7HYUgQBsuVjSCVZopbjkUNWKouu0DnUZzb5H0NhC
bh8xB9w/SKmInxR/hiw4nyod702A6cBnrnKqUplUA0P7lb71c6atvLe1x2dnbj/nrjBznG3DgAhR
shiksxlAKBTXqtzR05oENOkOgJJ4cCX4PmDYy0NGigQkKe5hmbi5oekDhMC6cpd2diMpqmI9M+MW
ApLwRjlJ7OlLzM5yMRfNV+Y4+NiHyIiFy84AM7/BnOXXJFxCU9F+GaEy2GNOQOduYwJVLxEQlHj2
aqrGstXF5WDcAa4SaLTecSZLIu5j1Cf8J0RSvCKaF7PzhuA7MWvOuad9j6xP0JUjYq9OGVxFtM+d
x4OSiNEo278eXrBRAFJhCNIhNNbJVDHz1OXSKUkSqneckCwaN6YsXhGUSCu56TD95Ob1L2g+FPUb
I13FSXnLHbY9E20+w3Bm1OePzDaOUf4zhJBR0W3fi9WVSXCpEJsUS+buJq5xM3OCTkf8W0iGqJLJ
QaOOn+Ugn/HUrNb4WyeqBGg9oNXcu4Jd5gozIdGZxY2UFhUKyBN+WiMaUFN+lkm/yllfkIupPpoI
KcQqI08sUSxTTbndo15oqY3LYCJYYbvSix+fTr6aBxNkcfZJtdG9j9MFdZusSBxl8rZpm/mTtlmZ
XFMwisS6mXeuhegoxUQ31c9iOmtF6bpqQYU2WLrlZu5YAwazQvaFjX+g+C3AWVkdSJDul9aNr6Xn
FaR802PQXmyNz4QpgnSoo5gRZwzh+9Qht63ZuBNFuED2Af3TWoCNMsa5PsG0zViLjv7kHjqGxHA7
1WZ6OOGdprqk1fEThayILLcr68A5Z1pdeE79BA/qpfRT5x3oKR5m0FT899ZHVJpHK78xLQPDfCTl
7+AFitjS3srgnWvL+kgQqCQaABWhkQHsLaQtN+yjfnP10xjWP5ptTS5XyLl86Xmh2y4iNIHt0j7V
SBBqt0RmIi9sB6RnNxJaD09BtbDUaTV1YfJ5Gs5KGD6G0DPgTWSwIkkRivCtKqC5VwdUSzGxypOV
lh8Gq/IRP58RmNO3qOg+Zhx4IoiBD9DD49Ae94y1bFENZW9dOfD36VEtXmsa3vypamCsLwlmTlYD
r72eQ0B4/5AXsf8M6+WHGiDM6BbULN6c8v5QbGzdkVaCISeFFWNSISxR3+MNnUhhtW2/hnpLL1vd
M01zZD2IDEybHTiIZh54cB7ntR77c6a7+NLzqvViJ/Pxoi+Q0WVU3fJ0RzNifbF19ZmPepfnOzMq
mWHSVddhJi50qLjW5qXUzWdPpTxFKu818nV/nnbuZsxC2ePJeoNxFni+zMgwVONUY8XgAMZ+o64P
CWGvdn1WnVwO6EMltoZ8e7DKHsaLZK6oAKTf2u4te//+8LrqSbhYRDyX17jBFJdeoVnCLDUk3jlW
YEuFbRM2kVz7C2QM3xm4VHjYdSCtAGyLIAZ5kaJ2pJQBU2AeGBzYPJ4cpKuY9bc4CbiwB2VqQ8j9
A5v9+bQiGi72Mm/P8O39s613J7d/fKvsM+FRxjyR1YdfDSsHe4acekC+TpxToosTDkKK35bMzYZH
ZcokEO8UkyXY1bCk8Ul+juEOUPDHZU+3U9dn4SZBNtC3ltjLEeG2kKAihJVog5MUNotwTTdqqXwE
bz0CFZSOo9szQoNFUzr2zSezc2SjIfc+mILlMUnTasFD0qkoGeD3I/ugNB9RpFxXtp1IocZVjQx6
M69/kPZcE7yFnJFP2XPzj8RvvA1LMm5MtFgQqWPOXzR6yQf6EKpvxplvGdmwae/o2PgJwM4OodxZ
4a71OW8pxPQ2fcB6G/BXMGnazwLa+sFvTmyovMeozSQS6xdJ+y4mGNAwaTskHDjlsdIsH0RcXrve
klyFLWIsfxO5m+Cn9FX7Wk2aR0V5dK8cOEJ2WU6a41ygDDHH4aSTcSOrQEKwbcuQFNGneE/6b2oS
lLkkOXBcKNdsuo0Ni4pLtqazUFfZK0YxRlIiydQ5fCxWG9QG/kC5oVM1SFRhQ8oF0luYEC93meY1
Z5LB0B0GpGnyAp7wmXxxoFRikkIh79RSvWjE5+xFG3Vv+VnIDtTGBjpx7Xo9Nx87kyhiKqTxOlr9
l5CkgwvXjWNQncXt8IOt2nNd9iGCd8oTsgqFnAI8YhrSD45CpLW8HQzU2BdML4o7mX1h6fIR1Tl7
e+rwXRnlauqCIFvTjnVlKF+BYSFNgAxQAA3N2BPngKMysCPqRFSbA1EaUa0xfEHucq8b7gO1EsrS
iJZ2p5wPmqRDKcuyzysJFGyQ/Hrz72EizTkJ2Uh6xXWlSngrSK2+5qEf/ZT5Mq4p+VfGmhADxHDW
cl2FjXAcwjbF67FiAg75zhIe3qyH0/BMfvxPmVUhF+Unp/47a2EG+1Pfy/cYD47TdfK8J1NCHbUz
pLdU9IVdS3bQx9zAip/EfWFloDR5ENHydY8C0mZlBkWNyFSMORgYcDSMByqls4y4ch25EH4Y+j5b
502hwHBjxViU7b4+B1Do6lCQuRTgSx+vXHRu2raIV8855gICXQkvIB4Bq4RfxDAFjHIbgvacILjE
VlC+OsYOeCRLj7RBwT75+A9Vrp/xonpK3SmUjKHNmd7lk4SqsunucS2JwNLcwsdcn60XIHgktlpo
swf7eMLi+UpMha1tnQ2ysvsjGJjM2swza7bRAbYHUDbvqrLh7al1u1N98Mkw3AKB4rkkJW4bBrXa
tWmYDwKpofFv+d0kIQYUiwqq01kO2gbAF1u3j2/hz6gcYbiy+gLTvORM4c/1BmPhFA/9iA1e03Hy
YapSk/MLumh2Bhcnx0Ex309je56gzIGJ8y1musi6EtcqceaEwSCKnw71Kyqz33Kg2TqPEn+M1F46
nLQHV1bCYc9lhzHdCrCfomiwkmywmOkmgWaF6Wa0XzZqpq49aJo6Xns91OPl9GMQFpCQ62z/IRdU
PVIZSgwalSRJWwkDBqtOs+A0zpDwfzMGj1KUI3Z6oK2gUSN5znqc+kLuxmVkgrMLvxi60J1uZfQ6
y6sX28Mw/Bkz+rnYov1lZIiE2gRvGWw8UX1gvy3bLohopRiLcKNAM3aLueQ0pGrIF8YzJvqExEzM
vQEEUxR+J6dmBBkiBDnXEZhEHJbz7RaGL7QhPFF/ruATRY9TzEQxRI6n9EhlyWjLRi8zhaRKoQVQ
G8YrqKVtbZCLw7aBG3hlgDqh4fYvxDsycRKOeQ7IhO5HgD/RGltjAcMGBrFIxvcE4f1UkvRo5YeJ
GMjbkFpNLM+NLZutl26yH+F7pCQ/OZ8AD7F0MksXEE3Bo9UDrC1nByJgJYCXBfs/1wxrUhviaicW
kPlwd/SA5aYG/5xgg+pJr/dFIrx0g+LYmdIJU4RiRAkD+Rot8/rg76wwJ7TfZxVvUixP0UiAp2Q+
brsKVxbaFUZOxbc8yH5wI3+t0d+wHiHqHIjoUfVi7gOnDm+L7gVhF1Jmj/xD25hDmtSP9TZ31wig
Xv2SA5rMk/NpzUxX4NHknQ0FwC1k7OOTXqI4BtAqvF9GQZomDTq7E3vkDzXK+mfjcN/nvmSZoRFX
i9QojPNJYpfWL4QNij/KCMmd5ggWeoi65ewuUYILdzYxV8RG4nCA0uqQ/wccQm01wAFgVkqwycZ/
Zgf5enlTIX30hq4A6AmzZYdA4rNt2U9VxCYRNMBZ4nF0gHDPed4ArTRQqWWKWs/I6DBt2d+dYuPO
JZ4YVMK7jFskoy3wCGNs4RFZAZXxGzw8aube46zmZjURic8AwuhfOOowtD75wBKKjcS1J74gjK5A
J2Fhrx2VmUzTOPxYVB5gn5XGlerX6KcPa0ujifgMPtHGOX+ChBQyvvPRdQtyJ3bWSlyENa021yiU
EltEUVkK/Z/tAKGbfQxaSgwL+9D5yjt9tnk4cpKum44erXROiP04N4J8k1tRKEzxMXFNWNkil2tw
JHQjHyYgS3TEK4j6mLZj4SDmT82Uz90k0AGj15MzVhGHYeyekQvD9ZIG4OD1+gw7rGlh7skX8VHW
OUfnyhdBt6a4jS6QySIj3kHskRX+y9jCegTplG6V8U0zh7463DOpX+BTbYdLNcvuMqBOjLsaH4Lw
bKV5cML4LYX34qkbhiVpu4S/tDINqR03+qbI9aAkkuGhvKM8kEE05zasXGS8CsIJOXDbL/ixUnVS
fwox41S1vR+miOPOhJJSYDHv44bwYSTU4AKMrgkMMowhZcIzedgU6AQnYhoueNQggug8ERxLm3vy
MyTQhrnLmdEDzClOoTNr6bETgaETs2fFnEnC/+x4EJEmoFi1HfjEIrM8Yy29X5uy/A1G9mJcFsiS
Lvdehy5YcJCpFLcZX5hfOZNvGHUcZQZHZdH2WQMxO262iqdxAjrf1LcBZkFdxzeEYZUXy5RVl5RO
7XlpdnRcyKyuqe/pjIlyZf1GmGrgLmmRUPsUT0d+oATYQu72GXEPnT20Kko6hixgecnIWmKOdGsJ
qjFDaEvDOI1dS5HYgrWZDvxXVGEdzV3FavGNd/CcHUaU8JiEOVpXbK6Y6MWh8GJQzQleNSOO77hb
YG/lU7Ha6Tj/Yqv2dC8pQEvAqiAOiSWnkk6m7vFUOf4xx2Nbn5kcfhdSqqSgVyvLvE5kkybAA4ZO
4KwaB5Ic3oY+xBZNj9XBF0vh0POSV2Aj3axcnLDiLnMEBHegDItDsFPIbU2jwBiSS+TNSKFqBAwc
iSHF9pK/jT/1pZzGgaE0OrGZxgCmI5XVJs0GMIp1ZD8hzW3TVBt91g1KXQlXc3YuK9vfx/OCpNIU
MWabBOFxX9Yzmr69vAtiEE0CgfAMuxZiD2fvu1zJ7Uza68mpSjzfsBaVTQsbwWMqr4kfpScZ2oaA
yyPhyfK0AkNZUYeYb0lmYY4JfL0SF2cDJqBGEHuuB87AAvGI3qHLw93+PpW41OURNmZvYcDTTpVq
jXD0jssNVSPsAy/ktYmhqp18HAtHl4F596B6Wj+/BGUvxla9xDqaWXOuj1fn0XsPucfDETa12fSt
fV/U9t9Z1fJsTTOhePW8h6kGxaBHYOx5IwNXEOlsm6Z9dB9woucuL4XfDF8XSw02qhgmEafFlFHc
ma19c9TO3gMxUdKGgcXAbhCED0RB3BeY4/bitEviYcLww5pdW88c5TP7WhCcnT0oriTbfj/FB5OJ
qnFHUlzb4WONtQNMcCGL4BR1AwuJekj6siHFZBgkbXS346rqzGOOPyEhVd2LMzDVjZl1A3zlRbkk
WzE91CvnBQy16rs1UK+WWH+NISJg7irzNLbN0gLl6gdAqf4BDa6HHyRHXNBQIo+LwDOek9z4Az5W
TPuAcRIGE0LOPXUpfmURHOIHBfWR6QUiCIyR7MiIAr8JPQOn8sFOVtaEAPYALIzGgkFPPGftB5OK
NjIOzxSJZBzhTsVd2I4LjfTwARI6A3WOJCvvSiaa5hNE7aFx03XGn4WXM9FC2aFE7dE8rzvJAIi4
4SvM11bYI2YdcMGC6yDlZ1sskZ4dlYjL1fVBo4JO0CcTQfxgvZQNh4egOFPpeWU5f7ADKet33G0A
wXxwXxMEaZonnOVoplEuWfzjxHdLBwRo8ZOSWTonsr2VA48VoEa6Z4wrr51MsNs0oWtF3fNdl/zE
sWTSl891/IRaht8tcHON+bzQy2iMaXvnVjdV/JQgnpc8qjqGtabtKVnTgmgd5p+SklvswBC/drg3
IXi+c2h9HlTJJFgLq67aB5UmC39yRpZT09xdWSre4UdD7rm7Q2onuk9OA8mDFd8LnS6gLzFt+pK5
2ZNopy5X3UVXfD2vQyUoR4vOdf+BG24xXTbq7VmRAiPJVDLOMNwBp84bZ1gY1facuKyiPGtpO6zU
w3AGUsOJByEfuYppeKVnOnEBcZskPezSBsMTNLx2Trf6GvLouJhnTiUOBRSWfXRvOYhHua7pylEC
awVm0YoiAoGtjCvR2VHF1ELhzLLET4rAIBzrxGv0Y63D9wdm0H//23/9z/992f5P/k8arWYHZfpb
t7SPOPnM03//PVJ//xtmY/LL97//++9JEgcBtsbMtAJfpZ4Xufz+y69PZZfzp11YdsxUBpwnH5mh
MZSor4ONGKU1fJ9nGlkXQ4qcJmA3N0zcr/IlRBDIo4L0K+N4m0mV93hu1yz5tXiZi+Gq9ynQ9C1O
Xtw2K+6SNAM48S43pu8woQuvdY4YRNaxnNv8Wl7gFzTDHcEZfZz56RJkae7NntytEJeZYbwfCe8V
dbJsFd2FHP00ujhcOzq8hq/2WJUyjsJLluesOvFC4DhnFj3W6qmLEhzHo/vDk+EYgzY7uP7rx+iH
f3qMUZAmQZSESariWP3bYzw2Rh49xmdfehwiFlgvPDAFVs6wirHZHRpEIlPLu2Sqr+VoF7IqZ9xj
IG500gZAAL+eZtzIa8jQLoBtygEQSFgOksBpkKyi4qPekrvaVHjYYRN70DW1ITcYs5Ro+1UV5V28
w+WmhJOcqL/+fq6X/ocv6P9xnXQwwsGMXPMYTOF1DzfXGXA/BsJj+wPZMvUi75LloSBIT0jqZC4i
hJdcEio3kgFQ0KsKH3BDH4CJHDUpSCI6vO9dNP3o9+FaFpU8ijyF3zf1j8eK/qy6dROf2VaPne97
bdw7RaSxctWvMmvOWePA9eNUk3OAoRItckg5sAIXb0zdglxEpjI00aNGiMeallcifGsNLix9wRSY
/LJ+H8AB1BuBMlR1CW5subM+IbG9DQouKZi1v6SqkhFsHo/nsW3PYwq1g9JZyEWC+quR3w8Bj6WT
ECQZcvHNtKx45dLGi7pjNMF7IWxpj1XdUSMSspxMNE2Jj8E+FjLEWFij/U482Sucwytw+6Fdzjow
GMHcmZhWXcwhfQZjYsSiCTIrSYeVvCv5GFt4FjO6MeUHodBYk5WYcF7KynJDNo5v6J0svXiGe0G1
163OV+FxEip8p3i4OfphpSjpJ9AJN7mDiH67GnovsGw8b2X+xE/eo4HM+RS2d37+6yWWyAr6w0kU
hhCdw5SbjA0UhrIC/3ASBW0cDB422jWRWSElMZ9cLg8b5SxvbYDDxsYC2biWjAVRKwh3WbhtLRbc
w3DQMWdkHNfPNkkJk3QIgp+6NHq3afjcLA6Els9Sossik6IkWdiUWkisqDOtzlL83eVfkp8yBTwb
UCVVQwmiZ8RtmmowXZ/CsL8qIsgPAc7reAcmYIriN/UxGajv8F+9O6DuVgqbEwpUWR2kTUJ4pm9F
OfLRgpPy8xxcDjnKrPsJC1Ai5jAc8j8lBUeA65NUs97IMSlUreDAP34JmbDiW0B4ASyL9xMLAEum
Owb9X6fKv6OVvtYTJQWBSzbAiHPxr1+T+6eDIAxdLFYCxdAnUYEnF8r/ek2O10WeWy0oL5r9AofP
r/42f1YDm4tceiunX9h/XIU1yIPw5XW6ktaAbyKGu/hvceGq7hY32J8Vl8OBc8Rff8DQ+/M68r0o
dCGQxjBd4uiPH9B3piDKfb09Chlc1hDhdTfIaj7irHBfQxe2RbFABFio3YoUCc0ybkNMkxXHCHbr
9QQThoPYygoT6QwTbjekttnyBIvgoa45rIUl9Gb7S1yTKjihSzYcDCRB+4CgLsMcDVrL7y1S8rOb
KsjlcoH1V3omwJYoJZcFA09ZxWAWTvUiQIa90aiO5ARwelCYLockDGn2r5+SK0/h33abH4Z+jME8
snee1B+fEi02BjA7Dauq6Nu9lLVd4OdIY4EIQPgigo5PS3GXYwwq4xz6ttu3pccZQ46D7LD/8Jni
P32mxFNRkvoK56kwCv7tEh2dfCywlTyeRUMsHZ7UR1qF73Chgsoqyjx05ZphmQ4+JT3nlJxZnGXy
0Co05xXJcpBY3v/15/Ll3/3js0rSOGLdQ5uN0zSQy/9/LfkqdbcIi20ERmDAwo+YYiYDGkqJV95J
XYZsgNEpR1RexsQ4ebeFsZ854azNI8AayCX0WXdAOY+i0JH+3x8x4XH3O8ojTqP8o1RByZbgXg19
Y8Eb6aAm7DHES/7Tuw/+fNKmGD35SRgGXuiCIf7x+/iuq6ZALy5lOQiG8CjqjNoIL5KfxkCZ72lw
Dxn4qRn8XPHC3lnbNHPoFz2RDMSuoqTbgNzyJDiTc8DNKxZHwYj/5AiKE0QMJacaWDOHBQefRXQ+
e/p1gux0Pw00xyYEXSfskirCMBUKsgYj2bU9LpHPvHYdEDQV9HQ1QsAmaI6+iRwhkZlvFH3R5rzv
duGCZw8xc56/ft2ufP0/vu408tLYA3HnjYf+v5U6aL1TuqZtRzkF9omz1iS2qpL2OML23WhRQIYI
y7qX022a+N+MXIPaLAjQ34tqxlk5ogsQGTrMv/5wmC/8eZekEW6afsIBR9yiF/zx7R0aSY87Z8cX
q09KcKwQ7MhygNRKOIXlVdfBv3ID8paIjiBmLJrBz6wrSs0NnpV1HVI7wadqBpH0A+cfYRpRrcFB
qxUjdcmj0S4vFgITCxOj8oS8WROBV2qOTrPbcSZzPfShAtd3e/GxKmG6yKkrt66c7PUGICr3ggjl
LeRfTdhhEU3e4WqKty8k8mDDW1oqSSIzsycbmWVi5mEAHKwjiFggGRT2kqQr70C3+c+JuB8xBid+
AhB9op5xwfY1xjuJGBvEYulqer4JYyyU8XDlXLpeV7KcCOpJtug+GICRrSpWtWCHdiBSJzR8SSuY
CPkJAGUkELmAWDZqw/rJ5MgYr+10jruZQSVcDJATrKxhQAWLBMQQliWAfofbx2VlmDutwPx1Cokh
j4QCEIPi1tsw31ehJIhJNFFuyVk0q7kDFzpg1nbD2AO6WAZ+M8nKz5F84MINpCHOBehJKdOS70FP
8/2mHNtlRNPz6W0OrqTQOtXC/kE/L2XIKON2vM5QWej0lxPiJeVUoKmjApAJVvlIEguEQiv9IG6t
hEcBU/Q8iBhHTytgTvj4nLpcZM4IpLJ6znGVpTWxikSyv6s4IRHki6LHAxxZfZp+SPxY8nBHHkIr
sfa3a/IvFrsOGEfaSSRlALT1gS8Jzf85Rw5yWXcjTmeaajnFScHqzEYAdqv1tToKO38LSgDEqdw/
YxrLQm0FiR0kh8TgcMHcGscdSvy2DZybaMgO6Ax79tFiyAq2MpbVgLAhJ1xu49sKtgB//dWKLWS6
lmQ19isYdL8pMEWsa8F9iZOwszarfxCGBUvnVXh1Ehrbc9PeV4vG3kvXAxCYX93U8mxqmfJZcew0
RPeWUC30CcjWr3b7gZfUVyOJOjy8OcA8dhnZoi2L7yilG8HByNKT8Stb4F8h1VB8dimqCE/u3uU7
lVU4+SX+a9mvyQ8+dXH97BVuTcl5JdrwbmOUE0M8BsV5HYewvuhB437o+nilov5imc75hjukSD/i
DjAOpwU4fBqVwhakr86SM7UXXhnQPSUwxLyrilMQJF9Y6FI/G56hJRchf2HUKliTCCGZEFCEQ5sA
9hYOQODKu19E0xbLYHKluihZVxYrswwlm+5oKmg53f6K7zhRd+KAaAkHpp6IajT0a+8nJpnML/E9
SVoPefKSZpd9Ubxiwlpfzrv5JeweBU3Psg6AXWEZEvTxPikc/Apk+B2UhD5B12LEsmAaqxS/MW24
b+cDq9KyY2wLrsXHXnnbL+HcCLPSWdl6dYWnLDxzvGs84NljqmA2Tdx9Am0E8OLhUMjsT+xB8gmi
nsgAIe0SzALxPcED/bKCinaFzDKAJG8Ne3ggQYyAZkYisUHEcmUTQQa+PAgLsj43eQGfWMbr+qA1
xelC2GDPDIOhHyPV5nHv5MQT6NxcJzt6Jk2Wt+UqQIQjGZGSXJIAdcrKKdP8rlNA7ZyUnDRwH679
Msi/yhnJJINpkHimKgaY7xyfnpRgMmzdRAWE4JT2HZET30DA3d7FsmNSnDqcKmqmyhU7TGGckoID
s14hN3xjAojpFQkLM6ka/yp7g5m5c8AM1gnIKFg1P54JC4CtAh015GgDndDk808nB0UTJAPa5Ebd
VQIcSsZzsDAU7iago77sycykKzsSPri4+a0jYKYJBWmGTzhKMPEhls7W/ieNzLcOpQh0CE4usYy1
RmCVuCkOzTOuXCxUVF9cJZKXxgH0JI5bNoE08CiThHCmYySg0i5ODQB7XnLVwZwjA5hLiWBjMyCY
Fa2HHMpa01nG4l/9dkAxtrGyXs5WLjlWqonxqddK6qeyg3ahOdLFydOeVgNss5GFPs0yuK0ZBWKD
TZS2RMjlC+FDmLhnd0jvys9rtvQo5vBvrFg21jUSbh7DeMppa66VRuW3zpRERuU4ECgMud6yjJ34
QWwNA8KvEYyK3AjWlS6o4IKFWfu0C7ICJ5CyERbJyhA3mVz9JeewBQoP3vH2yCZzIZDK/FhmKqDn
T9oBmZ8wkreM5tqVKVUP24H57mve8FdrkgavSdNY3tvgLxFS23xPCRQPWtLCkFCCw2BKhm9SMGFa
IMVAwniW+E7Kn4lPo6Hl4I4vKVQYeN1gTfFMJuEPWUET8EvpQrD0QNAvpWDMA7wEhUK2SnQCRzT3
J0NoK8jBYB4rnib81G/7VeHgDkqbCNcac97rwGe0KbxY5skMsRx4eIeEC8Xu8h3vnfymjmTOCMUH
+zKusgzjiQ7nrXu73fUuHrwB212w6rowX0ZfPwqB2xT8ooxMsUjg8yRrdTlu1VdRNeUpOk3mkZcS
8qbq7PcRyhABYgiHX0lEJQv+AViIxE0fbJ/qS/gs6wBeRnGFaJs5fkE5kUigc87Vagx72UiCuj0g
jGG5YRnMYWLgmU0+SJDlX1d8EptpWc9Sn9fsaPvHnDJeYN15nN0uWrUM2jhwFFIE6rUrXwKkbIrj
enB/5C0/V5zHbS3ExEo6CCH2TIYrwzAZ+cLEiK0tqInNomeMzbxRIIN1rJIrBJJwOmasfpbti3Y5
VOVv23xGua/By98ntcZpWVRZk5EKpNthWUZ8jASWdRIym7P+5JCWrcmA7FXG4jyCnjuMwTGbAO2p
6vmDCcfTfZBRdtRIWoFXOcACfgjWi7Ts3us6L8Hdprrj3k5JrFReHGSUGPAB99c3BsYeb8lwT1IZ
3jqGvgcUF8IdXCrJs2Th/5aqqpv5VxIx0KCXnu8nB1pnEOYXu+ejvSFXB9JI8yKkTRE4+ynPUVxG
0q39ZxFEAzM6PGbljhXRb/MYj/ETpuNPKDeIREGDRWUidEobsmnlbnJ0iT+ZtK3SUo4TyeYYalyZ
BV0Slh6xCP+F1l4HYhdM5EzH67uMFYw7G9EtP88ua8zFKeuEFySeAHC0CB6UN5PDCoM8T16hlKIM
ni34mbsAKOTwIN7nJRPLzpyrEbNn9s2Uxr/jiTmCz9KjinlltvQrTplZVnIkiFSw7rLfBElSsq2M
lxxN66FhS4HHVugKkYHJykVXTIjdVyGYTYkkMcOEv7UcocrnUfJkz1bNUR90nomw/Q5WAHSiV4Xh
P+UZ51rJQP/gJbHzuYDYYgC2djdZ3oceBX0V0x7pCxSnAc5kongP2t+kWKBOtGcY8E8egODv0kHR
i5lInGfpqd8SSFHziXQLO6zmmTHxVwgRFBKoaoTzB8M9JHdk45MpJQtgRumKXR7EYmFpJSuVWWne
d02G/BLgyMg5ELfAnw1sOZEF2c1YNTw5a+CaxDR6zJbLy8Y5rg9guUr+Kcsc8YHkoeY+WttOS3bF
3xzt3cgIndm2yNLx5430doN53H5vwprOJ4ZsIyvV72BE4SFBiN9KZTaWlOD4yKWXSw3dPd/SBOTA
fCFfDQELBOsrZJL0QyiF3zzgsZy+SpPoH4ZM2Vg4fQ52tjiVLbLdijeidY1FtJ9x8DKdInTpaJtH
CGuPdYG4Bon2V+KlX2v8SC5lCHdgq3zlY/dAmARdrv//KDuzJqmtLQv/IRRxNEuvNQ8UxVCFMS8K
rn1RSkoNKSk1/fr+1sm+3aYgqO4IB8Y2hkzpDHuvvYaOs7pIj+8WxLXgFKqibKxRQt0GCskWoVCB
YUsmpCoSjIdpcZkjyo87zjB9Z9yKX5EE21ON+qybzZXnNYp2fuL8xPqn4CHL3+8srLr9Wbpb9jft
wCmdG2Ut0rkz1RkfK5DuK9oeDoYKooSFqPZUTPkeUYOCVExPa5iUUgDrXKvpOxmrq/nECAvEmXjr
XrYgnS43PNrg0+E6jrvkN4MA8sIp4BDBQkF95DPkprAnfbjngVtzJeCJ8GaSflZWO9YILgnThyDn
uhTrTQ4TymBWhhK8pu/xQlPhd1yc+op+hyc1UC2e1Ls4uoCZSwAWVhPIGmxtt50tI+q3fmVXw0Jl
fIxJIkN9zqSJJUwPTQ1GLjXXV4XtPmuqcjDRtnoaeDFc4Iph4OB4N8zyZ9KLMB5GQ/lU/hv7IJ9D
lnsrd+hcsGC74Hgl+UiGqUMNfYr/m2cF9QTaLSZqOV5lNnPV7Fl0J+sJnyfN2c2vGPkfDATPUySg
3723GhMxvgYZuwcrV2WLboVgN3u5iimYcSRVE2WcWKmyXOiZmNAOwphDUICNA6YG+D+fh367xx9O
pkk5xPHAGdfbhMd2cdyyK/x38RrFZSIouE7ZBMuR60cBg4OYEUBJWLq3kWIzJ6+9R3PJZZhSIB3r
4zNckG/WNGwSvobNG+UOlaQ+j1ApGygMNYgnybHDCOHRip10ZwShAuTgaECaphxwqfh94Mehk4FH
ySB7OACrnUilDgegVcvlZv3O9E7OsKU1TRm8gMgLE5CGsFJ4tg2hmpZjSiwwGvmMdzVUTE0wosKZ
CAYA/Ttn117VlAwnklhMUBYbObyYn/SUapB9ULIdJbNj/MZ7klsXPMVrg3N6m7NuWiVlQvXmW0Wc
lFTUDqNoKgeXctz62M6BJoocnHiA8K8m9ifuqFavYJRDTt+B1GxI/oVRAxvSQaiWRyKQ5fwmsI5l
YQfLh/2tub5opg3cDdBKynWUjFe9zC1ialfI5VSIgr9MBFCTwM9MTJpBIFsuUdqzBkcWrt/Q5cHf
AU/qqGezkFDXIS7x5aSyxaXqextECzDLkfvDqbCeUllGEOPl7IaQE8AkYK1AAUCHeWWw9LHS0+qQ
UTFrmZdqEQPVUh0rSBBt26TE2MDpcqZlR+4B4SID1sYAJ+tzXotbCgplCz80kz5/KHuz3eFlYuCz
VwnyTLZ4C1xH9BO1SHzdTQ4jqvRwBqH1g551stPrjihx7UlWuUjmicg90YfgZV7K+ARG4bc2cf7M
q8z7wPk8Uh7yh1vxcDsrjtZniwQebxhSNnYh+o2ZoYIFsUASbn3rawRJBDnmd1NQ6oPdzC4v1sZd
WQ8G3L6oSReoug7zuxqJXwU364qGnAEllMs/Y1wGaOxZUniLSk9PKCaOsOxbeSbixY7Zc0aFK0sv
HW3Dsb4bjmPFXcnLBxrZ8JlnqAaEg1t9B/GpPaIDZ1zDzWPUmRvegjz05q33ueW2P9xx31922ZzT
XDMRNrQEjg/2sssiZr+VzuGBSumIuIIAF6qPjiN29AkDnDkA4j19bWOQZVQRLi3QEZpQXbMcF7ea
EixosR4wFf45aFTYQ2xI3h5iLF9wCQSla7K9WEsr9Eluxe36FEvhy3MGpYfMjeRhTHcsKRyMWz6G
xhY1gGOjM45i7s98hHdg029nlwvl5Hssfq3UHuDK+NbOTPRUJVmYX00488c76/esg9saDESyRg0Y
uwvzNB3XELZYNDsp6SjWDlSZKaeX2bHM54AtDxQL9aESoZHbHABfBWk+U4gCOfNVJbJUFzVgwI6g
L0Nvi1kMGsMz2N6I+qMUeJ0J5DlbQq7EjOl5XPiLXcyteFc0lWcoG7G2hg1xcWrKAq5j2RlYfNFn
fFt7w4cizxhHim+Ap8SgatTbvQMOINmOX1F56cMQASaLrILBPwBBSfmSkEVwhoscRwIDgE+WmEq0
EaoFuWa64MDGWcPPzOoxRMv4PU2g9c9orWnQv6QA2R3/YoCOmoCkMkiRb7ScuIZaHVGHRCQPUEnb
DkYbZObKVZsDJYsgTGpTD49jRKrS3Y+X2oCqAe1EohXKxlLOoo8B5Fh6BABoK/mpdLACTF7gsFF+
TJTVHRT77AaHsOp73oV31rOBcx+PH1cP0AWPNDu+Di7Xf+MZdg1zgJ008f9gB8VFNFDwV0ypbII8
Q3U47wpUMAmY5RxRHpqWIZK01O1OCWcYxCBSOETvE+4NWhceTYCzoBZOu9eWlzwqd+q/KiI94XPg
YTLUlEWWJJd4wlZ6zjHoB9XF6kzzE07dzBrQCEIEZ9tD2RUvhIA4+XpghPow9wDKGmfMNRCHM7OS
a3ieC43zjFn7OWcDNdXm7p5y4+2eWlzjaEzS+GYXz/VDtYdXUOyfwtgUCBCZSw2zqjRQmG0fHM7c
aKSXY1lgF4uM3OLnDWegvvF8BL+AUI89NKc/rb4NgvD0ZpQMr9qeoQqcIKE9THfbjEsxR+9xXkEY
IMgSNwz9Xto9tvzJVwiVBr+ic3t7WDB9XngDPlEP2iyzT+lpt87JV0p5wx4rA7wSz1Wa0c5pLnaF
+RPLNSrdiI0W+EDm1tLdHMmJwXrkAq8nQoESPnynwusgZCbC2j5IcJjWrTu4/IL8uLYfbNKBVWV7
YfauruoDMxQ0dKgYz8pddT0USA3nFOtL1HHYlGvgxAg5ZxFhoU2JMfPBZXaUi5Nur0qwTN0NVDJM
OHJs5y817SUTnuDLVnisApRnzDeI2uaMMDm+thiP8UEjpvOr3HIyxpMY9jDAWv6AcPg5abRuJpx9
N+51GwjVBiN+PlyCSUbdGgR4+OQb6w92Jb0Kk/tg5TwPdmSYWsPb5BhhDkjn8i8oktQvHlkk5dH8
tZAb8y6PpK0qwb1wCUwwtwPtp24fhmi4SzL65tzozB45LojHJH4HECIJ0eUMuqkg5/CZHVLrKt0x
2Pay8Txx55Ur5w98qtyBVtnxJVoIAGZg4oVzUVBBjYk5w3dcZzB+zoKeigZ/NZ4MTlhSVvm1tAVY
hFmwMgv6R0LOYDNGaLXy0UlBXKOo9DiRqRPnJNgw+4OcnLc60Jkdo5PmLDmwUA0pCxgJkmlkFHTI
vavNzLfCpR7pth57XqBzwAkdcG7FYdAaKAVHzGXzDTqYmM8M1fhqaeHAZQmOEFvhtUksMu9oLY3B
ppdEAmnQcaIHPeXmw75He97C7xZUr91sxWnD/6uKBp3OCnmrWyz9US5ys6Rb3+Lh6ICMIB9kFe8C
DAJaniMcf56yVChzhDgrFGpR8ybNyA2ZBPpB96zZOMDzsUEgNY3tB6EAbc/XbIlxfF4HLOcSl0bP
8nvxcgOtEK4/w94dcvpm+5OC6sEQcHIpJsjS+cQewRoAkarX2wwByttDOq+X7QKtt4pZfVjsYcjo
cwqYUjTtUDbDMz2SqbGAhieUXpGgxmdw9Ut6/l2VKLmU2Zr8U7g4NOEbHC52tKf1BcJOoGJ6ViuG
r4zg/0jIAe2BSEVAqaCzIz9UDUo4jpfdXZ0ddp8PWXgQlf/RFAuXGncs1Rr+b5Z3XnGWtns0vW0D
BJyvuFCQOHk69wid/Ss5rhgvEKlKzY07LFcTHgKtdBZ0kXfQ7zgUwbPOART8c1RASJeRZZ1tzNFt
gLn1K2eUhxoWRTP8EA4dvkOw6AZbRUvweY3cu4aUbKTWleH7ViWnLiZBBcwoPpUJwVCtFKFh0J3S
MbYxLrfMPOn9RiuUJVS0YBCVBiIT7+hFj/HHua8GUo+hJm9oaC/1bQBBv1iwtmu8w2eH8F4mA3Vz
D1ecYl2zg8pjy6mdZe9AlElvxqaqL/areTAk2QintEZabYTlM9xZRTcx+ZI3dLLijZUcj6i4Rz/h
2zHsfhdYZydoFDc2Y4RymBfP9j/UT/uEQXlbco6H7Ak0RxCZni3CGtS1/9a+JwCbhN5Q5wcAr/F4
XnrdebeyiQ88swRiJu8DCNJKQVIBYD6GtdYwL6Bhom7SKtpRWjCmE80U3uR6N+O2BFeN5WPdR/KY
vdlq2gdo+P24hBmmhVTes8LnAuzpsQiuzq9asBagDMhwA5xN2PWczxWG5mdA1dy7RPudtwVvjZv6
iNNI+55xG9PocPQuqpqTFiPc7ycLNaYwwxED/z1nPaAQTwt6O/2jaqNdvnymlkChw/Zt0wBLGg6u
ajMTdnt8GevCNM8soEFSAKw86HhzzpM5nD+C+GEAw7617iyJMNPjBzWGGlUMAVBvMAGZ4B/wNEzM
zJMj8wKXyxlvj+fJ2XPhsllzlxyc4ahLQ56zwbh+57rDlsGDF55z/5qVXzXPHOJGATBJnVHeLTSk
JzjRU9F4BNvjgTMGirBh4WDgkJIZ34Djz6V1RyWBmZO3wrnSatTmRFWSu5DiJ9W1tRVmTXN0Kkht
TnV+6jQL1I4G0i2m84AbvDt8t4Wa3vI8Mz4G2wwOmpWgGzmvCNqStH/e8Wmtf7sWHE8ZfehI5PSR
56KtbQD7zlu/zWDS7ZnVRL4aPyZwcsMXEQh2PYdGLcMUF9N2uJGqfoC1uVGRgdvvMZOtDtPbaGjF
sBGWx/I5CPkUy65NcEla+wvyCZiNgh/buAqjvJ5axElZeVCswyRqYSx10pfA0z2Z8YUIz+jhQA2O
nCC2aoJpiysnJEnb+afcdDBn9pdNq4BOeaFPDovJVzLANmvbEWo+9v13wt04c+xVtCVf/NjfHqfG
K/lmGa8FQ/H0LfptvD30uIqDKgh0ikTRj2wFC+YKSyZX5JuonXnT71CBwvO0euhEkAObXDM3uRZU
MzH1eYf2YZCzlcU8Eh9YwZKqRA60HBaxQqzBpqgGw0wFhVtOesfJCL2k2/xbhuk85AB8AWrLRYCp
2yPeu4wtdjSyJ6lky580zLoUGlFVsqz8qyIiBhw81cG+sWbbdntvB26Jr6430JTvwAWee/J2Qzty
bp1rqTpt2rWVK3IeIr5DkThklNYETHNO1xx0seC3qeUTJYgHkwXVqtPxYQKH2bOLaHeeWOqmhIgB
fWqQFZCsTCzSjJQAf7SCiNRgphJziBUl02ZHh1vPz9bUzIZnzQRVJWTG2p1HZoWCeKnRJ/PNTmMx
AP1jpKmz60KBXeedPyW8ovi22yUelOskEAj2OFDqXdkPLU29M6nG0dDGVgBgtRr1sUqC3QRE13H8
2+wIsFFy7Pbmb4IvgkeOSp6kp9OKgK8hY9omXjDVjMiUgl5OurGifmLo9DQs4wT/GxBEFdVQBh+J
RL2fPSZ6E4FGlEwwsW3a7NAR7zOj8ZUY0/6vqJWG9WQBi5lCcnvKRInyx2RdvpFYm5F/qGcPW63X
4TAfgeU23EoqylMOEpaARTryI+E51URVWRDF2fOn2rzBvhMkPnBKYzhY/zvewCRLXHHPtwHk0MdX
+2zDCwArU450DtGv8qbz2d8aDYjgYGq+fFvUV1A3n8RMltZ6c3gSKhy4uYGICyZQB1Xnc/Z5mumV
NmhcRI8ihqfhbTwa7IF7nsEm5xq+ajgtcprFubDPeUMDuLAaUFSwNu30nPKmBZi+l0uWSkughpU5
KHAfvg4NnTmgDF/BZt5gKAr0aPx76CDfgh310JAJp2nlRM2Lq/ayH5eMf4gZHTgj/7edhcmJDg01
OWc18wZyP/27k7EyahPswdn9AVuAHvtzwEw24qyu8Lo5G0aZLPf0veUKp6yGcc5FTqjd16bgYYrE
jGmSzBqhe5YZY2R1npM8wwRZNZnXft0cqfkOxCnxrvLQ3V0gGJgpKVB+uHwY17R/LIdmg9lF5zTh
mG9KPrsl8qNm+lwOPNomZcK24/CYWJLVOkHPppQsN97DsBu/jEyuz+oQqZRehkAjM/AQ/IkkIFLr
sPsg1gNbUIbewkLyEQRKk4WYygMDQZZPTH3mbzoM4SBNuu0wm/HPnYWbogzdQPfn+qkM0xVVVvMB
yd7E2A+YetZqo9AUsdf6PAU7ZG3DzDlileF2QoOJfXr1Px/NWuq6u5sY+fMjtwWzxZwn5ihlyPUq
c7mPVxKc9lP6llk0UNCh35Msh39aP8Koc1BAvgOUrb4HOwA/tMY8bapHKda6bvGvxkO0wxqbBSdP
MuT4iSaUnAJET0rBSQuxl7DQ8GD7hbO7TOh+Jga4gCV4QvuKn2c3kEvIMdHw0dGLp29lftFkLPhe
IVhlyrMHPDQfd4e8vN1pJziGE1wuCoBXmk3R3JUttq0EY5bnTYjxkRM6xaeeFKpPdvbTy78Oyg2s
HVGFxn7/ftvTu/lKNMWyY7qxuxmPNhIN5TeSt2366ZiFjjnr65S0XkI7sbrlLEN0Qj4TwyDMRybu
fXLHIeNh2nTvelvzzgA4XNiCA0jsJmm4b60peVEmK+TlfDovvCajs2WAgErLghH09TgUA2XoPLIH
k7Nqrgw12ocPpnRZIuUZJc6grQ5CwTO/zL/ana6RZbQU0ImaKzvN3VZ11kf6rDIFnNrtO9biAnpm
STN9wbzLdfkonVndi63l4CKYlpXlhR7j54DgDJ5o36MlM9Q0uqXkR6LwXRubldcYt/o4d4jkpIND
Hu3VfgTMpQzCG0qTMrmoS+Wn9LhtkIJh3F3bPAwidXhq7PWqp2RsOVeI4GIzkrj+aJncVM5S3Uxy
g5J3H9x8iHMeNx+gLTJU8TGdpm1ZVAnCHZEnkAB8LSuesw13JTaSm5qhe5lLjZgKV8k5JnWYzStn
5sK+BTXRfUI0xZ/twOffscftZIjBNw9u7ryHqaPg0tGNmxXLHqcEzbXsBZ9MDD1ohx5wLWdgsmAN
Y//8HmQVvBytEQhxFY/Etihv0smK5YnV3d7iDJE9xkJcGkDJJKT0waeMrpsykggYWHz0UUwjUNNW
IGdnVGwJEweAYxd41sko8a3C14/H5q6UeLDHNJBQSBW6RtUDu+YTg3emGR33CMYCmqgxk8PDx73A
BTe6YIiRXHdV9Dkbso/ywfSFg+qFbzvmUxZth1OgF7VFfB/LQe3B9FpXJxEEHKkwyxVkFpiKonuH
RzDk0xJNrkanUNW39+QaUnk29eG2CtaSMY3uMxuYStzmDT0nLt8pzWZp/ZBRtJZi520VpdwWvY15
Mri/Jw9Oq4/Wjn/7a+Re4UkPMLHDvKYkgo7qjC83LOw24rr5nzmLbd8p+Yz1SURnzVqRAdaGAzP+
S+x8Md4o2DECG3gLWJr4FyeayVF4PIXGpT2l+QTAauMX6//WK/szQDamcGfoUTxwdd+ySbOf386V
LSsJjeh03iQNkwHqA/utZeqjKQYR2fR70Jl0o8NdBfo7cFIy7fkCovANI202GnenT+yBbHlmUhMH
/CfPLOckrj3//JgnH7kRqwvc10cmptvh3NZBJlDvAx5k6w7rJ4v9OaZb46eEJgTADEc9WKw2ydvS
ZKRPtFkQuDA8yrqJicONnUfmvO5zy0va1CnMHokHTaiZjMfGqzK2lDOpusl5A8hyKXkn4NKNDE5s
Hood9eB+z1pkuUD6LV3O/Fignc0TFplt8KnKdtx66AsLWh6FV9bI6Imyp+W1o2vYWvQkyBakijc+
VllwsoZzHtenYe4YlTMdEY1FTpx2HLTh22XZTXrQpYP4k2oeAon3zW8AVDCe5+S2JqE1u00oa4X7
HCawvv+oowrwacACSbXPhvwWWESU26Dn/SBrci4oc0JIGkgzjvxOcuoaVlW4i8ImZc4uu/yTK7xp
0KuCZkskiOK0oWX0uyC51UNmugfW5rciZwh7TAAW8Adnfharf6CBvoZL+WRqHPpjDDbZlGwK56Dm
y+dBViVK7t4OgBJcIDB5O9+QRf4JCZy5tZC1TYPHsgC/mw8aXhnmFFq0iLdgwTFQsXtg02TBj5u/
yy3PqE6ZpTk7Zm8tRM5z3xccE+ojLFiEhJSKfKcmZlW6HIhtSImZb0HyoLw8G25u7Znk52yNuczY
bdeq33RrxAUNaEz7qyHW5nAFS8UdHHnpbcLYIYi5TkFnHuaJjyuFausgl/Dw4ai4u+jXvjF24zDz
Qa1nohlWCrsDc6OmhGHvNxwA/cZCpGWbzudwSElaoy9MApB1gH2M8R2c28pVAAcyT3HJJe6HbUdQ
ksv7Hnw8bMsqpKmM/y6PrHi9NXtmKGpscIL7WOJZnz6d3mK+dGKOVUCA9Q7qHGCjorTgUdLbTwwA
Jmy38cYTNsUgUACpqejbPEpwg6STbEAoBeWKWNLwP/sub3Dw8AVn3FheTNjZQB0CdciXD3bcbreo
P/OJA6wgS2EqYvMmgbhEsm1ETHypGtk5oDXHXoOFiFVKcOCRNdJHNFOGoGpkVOkUmPRgMw1TQKkn
JmH9q5FDIgLEf+TCCRYuIZlzKUe173jyex60JathvMAcJeXjUXqZwek+xBOO4/VGg8gkomCXgO9n
yfshO5KnHJ4Xbf4vW1qUDnePVHBk3wAttZBxRRvtkbpo/twnLFV8B+h4tAWmBMTBQTjNHwaREy6d
9bmz6Sw59uBm1KTFUMskrejIhr0we3hqFfnXnv4i2ItQWtdsGio/sGNAJfHjrH27NdGcJqZEzR7R
e02LsjFaA3qG0m8CCoxJLkplkT5g8tS77iHhnrOGSnA5MMtBJCk6rYAVG79gIZ2g7ri/IXn6A3xS
2ws0QDI4J+UJgH0fbs8aznZYIG0OSieQNXC2BWKEshxkgYZ6A0BhwVfBOXKU7ut2fNZgynqGt4vO
R5fE4mGwrQZ4IWfYafJRxuAIWklwU9hMbaViK57eQRahPKHcvzcIy1h+LHQBdwqxmg9IC+wg0Wby
wa/FbhzrjrTrYI7ut2dDFJDF82wKBIzvE09FfzxSTI469lHpHqlXtuXvPMFtvZkaWFdhtz0nIyNm
GRcrtEUXmPRdvcPtidtOTprEcR2eNfBTnkjv8gbebCVrsiwINLFaSkRkDRrzYRfc49aUpz5emOOz
mbggcH78OvRsojf+mhVb3iUHog6QFmvWahVKJxI3XXPecmqJZEBsyDalfZ8sfE0hFkN4Z5091DOK
PRestCxviMoO4/1GO2EgQAUuZ5FG++3MDQXhhh/Ig7WZrS7LjmoDpy+12nntNLdG1uiON0z7tisY
01ccSlbybNIHul9ASkTnb6ZYdtjwEZ/nTNM18LvzueXcsFRaXMo4Y5Z6RRGX3jSKB35Tctgldbjj
sYJD82fxi0/yK3mw2c51RuE8d70HNpqWN07IDK0nUyEuOGXikh4WI5cmwqu04jc5rM8Jlm3AivLM
ZE6Y+MjA6wvbSsGc+tIO4VtEZZTLhrDhN9uxm8rJgVk7xBw8HL+wPbB64sh8QDqNCWDGPW2FNgK1
3jijwcYoA3SxNCNrSUYGBIy+gxoKiIs4wiIjwcIZl6ytjNKhLJ6HfZt98Dz/k1fXn0RisUiwpAGn
GTpe4TmZtmfrmH6sjzmYBKqndks/Y6D8t4WV28YJ/hAYCyVgf4W5+V9Jvcd9zrKoBBdDzoRK1XDI
DMyXbZ1hFZkqe3OU0JR9mq+uWBrTp5a3ScUz0DBRFzmZvrSzcplhvndvsascxQkIHXRHmtsdRy73
g4wQBrGMLGrh6Rcga7aEcgCDFKNGkCVUMRC6IP0UKmkcPpoV6OWsMrovLm4hUpbHO40MTZ2aMwxP
sxkGGQcdtp6ozmJoCyp7Ow88MwLBwBxM9Ooireqzw1L5Z7GGtknGEaCgSYkZ54IKre9UMmOsMM7B
J79nX1cud0CeQWa1xTeEUHE2ESSKTz4pBXFkeTVUB+QyURQSXWAFJfnKP1HGc50duSJjLqMJzld1
RjLS8H7KuNRwkSzQVEQfKXbQru08vA8hU6H43s7sgGg+QKtErcqijxAD83vZYq8PXdwyx7y5EJ4w
HYUi7KlMbNxEhd6GOFAm+ShmcPxm/glJfJvIxCRND4FBRhdgWzPl2sYJNAHwZZuONMBMtqTWoQCP
mkDfucMpvIIAjNpSWAIRY9HcfajQZ1ya1U/ekbKy61GH5wU7kCVsjan3CC2UZy7NZSl4Pag5AuMw
9LocK99nsm9ghDGRwZ1EKy4ijB4CC9dnmc8PbQgBG+GIrreyY1bDxdohF2FL0jYxtnSij+bIneDy
vzXUoQ2EARGZZ0+Fa1qgnhjjv3PS7unLJB9m3wZuTy55DjdqiPDiPbAK32wEPiSjc9w/m3Vhyndg
cjHzrcVq34DUm4kyv7HS1VyGZknnbWOdcvNgKD3X4eUcUqFaX1bxsLfD4a/wmP4JlRnEsODxB8yL
KOpFhl0L9AvlJBgcfYClc1XQN6Fryeu5LxxTRPugek4WPPrkiNM2HMVJxTWdL/kfPiFKEPhohyuG
pOg6nmX87VHCddUzfIT1TsEEMUzO86Ye3jZ+1ADbYmIIVHSRjCHWUqu3lg4xHM+JsjS0JWT28aZf
anQggO1P1qupGmCV5Q03ZZ8SRI5FiPigwnYhn2Jf1USEFZZL6hJkqSnKCCFJXLA3ZRBg37c35ik5
UoZbUjkaXe8BGzccNTHYUJIgcVr0Ah7+ck+2VhArL5AobyjYZ+pnrOWdnr7vUIXYlNnKFDQ0kxx9
G5awdC56Azrc5pYmPGX7QPKDROoyWxWlEAdwtr+0/dD7kdK9x4+6cYD11pVkPg7YaoEcZJ3yalAj
Rdi/aYjb3K/1rnwmSoWTJGblWd9Dxk5/VAIPmv6YPcreddshO0jYSNh/7TBoTg/OHjph+WzHoHbA
DuWT+UwDJzFgE6gkVzPWS9s+ybkbv7N456OL67l0uZ8VAq9rLXGmZ5CORy72dEHWFzXPGkxYlm9A
UcEwy+IVRJLhQIZme1zzyMNXXXj2gjQMgS9ZLCOGrgeEhc+MWdQ/85tyVjRs7AthF4S/tAc3DGP3
2fi4shcySTtSFyY1hDDm/fxy6NYJRRSON1z0MkpporfakmpZuefYaRmKUvKLdN9ZIERFEQMqyh9r
YuILt6ogigwZb96iFKLM2e0NEQzjMfzXvGZfogF2n7WDppG+B7kiiZaZF+yiymDLWzzqiG4L6oMm
9XZZiPvts6U9yBxq6BFI7CDUCm8xGOxUTv2Km0Twsw+IdPKpFyau6wdBrP/+D9cGnveuO+ah91TJ
ggVzOwsc5LhcHLr30uLRYdzp7xCRbsVx5eVcyWNwrlBrhniHpOmNtPD6MoA1UKayO4NhGAZmj0xH
seFjmCRnjB6/WdJxh0gNCRuiFW+aXquX2HePk0vk37XxiAiBG6jnnl6b662u8HuDA1HSy8jK5fc+
AaFsWF6YGPDlDfxQPwzC2Hvh8QB9Bqc8kpXf6tvnARZd8G+tbwU+QPEhvdjnzQP2EJdyq2OszhAS
3ARDQRY+iihoiAN1esHoKiHfEllQG/9Le58T8hoyBL7W1smKi2WZIfjSI5ELNZScC9AiEroEyzER
cOW0uOEsXP8y9JJpnp10lfNFsOFYtM0XmkaUPnojKJJTH3yIh/x932NlBfzrOLiOZOErXkPuTyY2
SeIb7RQTY0YYvVwb5bKIVeI2pOJgoKM2Y3awGwkpOqr4lruGMuMAA7RMH1LAfHDaG8y2bqsj7bwf
XOrFSpeFeeDjehw+5cXV719f+tPi1QdMQT49z3PjJHnx+gjrGtHcZum7BB/8c1xRsrOxPsyEkFJP
2IywvMhYofg2cpibewm+bNyyj64XTyjufhxt2NNUVo4RtqozW7WnHJNipU+K4igT/jZkjh0clg9t
j+1CuTLkJkGHIRcU2CpiOSvLnOy7bxYM0VF2Mk6oOIutSFaPzKhmQlAB4QQN79UuS+kU/PJT26nh
EDu8xWaasV3hA/qOHjSI9vBoXVqZCq7QvoAODcGZFKQ0OUp7pKxd0YECMCWLmKh9XEAZYT6ksQsn
MMwKmWlqwAg6B5dBtwexGZCw8N+9CBrxF8R4mw8MqvCaIJyi27Uf89gARpXUhoNL6SRSPlzq75nD
RTmE3CFVJ5AuYmwhi0uLwvW9rxAG53M2hcWXuRjyq018TLBgRnsLiiF/1LTrVa8W9ye3DxaC63kQ
d1FE+eblSvVjL0MsWbXcidGt+HlyfkQe8DDPzPAqzNbwqBK7wkoG9kwvmSMjMb+R8N6HELCF01UP
0+b3C/SXnwsPkpQzBveg6KUNlJ/n5GIzTXorPIzb65mT6BYs8Z6hxr08rqSqxN/l2piJvhheIWT5
mLbsP/tGt0aPddLvP1f0k69RkqaGREKGplEcBqn++z9OfSS5RbHf+9tbeb5JJiN7R3vSq7wF3sSr
B7Und3OGO5iBMGzmGYYYDxEjRlOyUoXVzQHw7wkTIWCbO7q4aqPwcY6ST0H7b+VjW6Rd1mP2ukBV
A3VaVl/cJSgERcJS40Ro0a05AsoewMChH50HUf3B2q1h+TOXTKGm5v3x6H2qfUZg0ETEgYBgfmNt
2GBVSMWjyASNdNsG5KhXXSqzfszjLIQ9Z9w2IaDljvUve2jrDxDvKRedlr4GI6nXn/PP7z91Uz8O
TRBCMfB5uT8+58kcAGmXMOc8hHoFBCqLQ1WCegIirCuseuD9goVeyt/IWjbyUWVUqIvPun9xt/z+
/f9s3sPnSqDt6kMZPuILr6ZmPxKLUUQJElFsXjxucTz/7E2Ot5Vi72RNljsMJ7mxlW++1N5Hurvr
oSOhYABATb13foV1z2vGZL94ZF4Qcuu47BoPP/+XBUlUxQcXF4WHmegjW5BkXK9SIAApWXkPNp3X
zuR9lYXEwF7ORrxL0+iTM+IBJllviClYyGv+/UP72eAqBSeLIjfxAg/4/qXx1lanTD/2+HS3OBHK
Mi1oyMyk/JFaWjZ5OmgqzLUGgUQy2NRVqapBqn/dlPixXMqpVJo2S2yX5lbeSEEOrXRu3qv2magd
iO5FNIjFikoDH99FGVZqvvb7r+T95NmFj2DsmjDBkhMzp/jFOpjGMvew6cgfwMVQU1D/ABQIIGc4
e2XwN51JlTEewgr+fN3zkPNvZeUYHKHme0gz1HvjGsgNdCkLUqdUIf1qJfLyfMfJKTJBkNBsGxcD
0RduTg4p72aXLfgKax9t0e1cnc4rne+5C16InYosaaxkoOUJowNWhJ/P9+rJCnccfCBfrR+91z7X
i+e3UVPm+36q39n6kZwA2NyYXeG+WKKDMDkakzi9iYx3fkiAZS19ugZlCUJsM6OJmQQq6wHhiCmf
IG489iPyY1ZQA9ujf0h67nBphPVktarL6FUbr9e+wYsTqs8mAnj66PRk5TdClQApjltq5VbgZkxW
3j5jWVn76ZwOMFzUcbyNG8O18FJP9nUr1eiXnyvkPo/5y4WW++PJiS92jlEzWbBVgOQ3Ax2dB+WH
b2icDBTinFxkcEph6SEMvplo4uuVgcHDYarzt9VA2REY2EKWTXoinSraIs8gHCcj5K6qgB2fDDCP
kApS/sTOAX05NQrw+pOtmSy5Pj9mfxpFYQyMCcVyqCLRqdzwrXXKzR1Y+gFRUUTrQT1O+W/+Ajzn
hFSTxhu/DEwlbLszj+FbO+NgqMglp3GXLly120Sl8ynS8mny4dxbZ7JyZCxfQFKCj0z1pqzoLfaG
j+IWJPD0L+aFMnTyq6c+ZsDyJkYGvUNcv393UkCWLEWMLF45An/qCLQPo4Sc5yChYaKE+PGt9MOQ
8qGy6Uk+yMGwB0IHQqYTlBJMqJFoffaE+2/Tt6qjEyyox7YS/c/upoGQvO2qS0JQrv8P96351bLh
4nCNzC052V4s57LOo7Iv9s27eX0wX6vqhr/zo/3pP/4O6s1fuctn/u+fDIQA2X/DT05/JfAjbwKe
dE2VfKF/RzOHzSn/8D8/yvWUww/dzfxw+slA4vP8cPorOD7w1zA/BQVjXpyUCHS5mXd/2a3E8LzA
mez6xV9s+3l3cfoxSa/5SweB/Qk/NvuLdngAuOLn/EgDOq0PmhzaH/lHfs6v4cfTz51J//X0V5/z
X7FRv+An5qv9J/203f/vj5gYwIi4eOWS+fU7idjJHoZvsHJ+XDRb4h6YIm+nI0bFObzAD4W7Xscz
hU9AoYm2Sr7PVkyli1Tdcg4gSAnAfQn4yd/VMavkI7HuPTrYc3lfKbsSHvp1vCzPY7b8tc/zS+Wo
/v4L/GrVx0wg/NSLvTihAvjxC6A+7Mmm4yyyHnsO85CQ24YqTjoGq3gcgomAa7grPt6nBL8wIGJE
qTuIbHUVpWrvoX9986kALA/u9x/xJxiHjQnvJ8DnkPOXwunFR2yy4VgwZiEOPA/v5rh4FGjROiBZ
Cl1H9XSjKyeZOBaHEopK3oMs4LYaAHwN+JSSrnejPiSZMJBmFDmD9SNEY3Vi84at4X/6et2pqkk2
MGqMJ65112v2qzZ5wwdds7seJlFMf+Pj3oXzQfogH95pp40PGDAgMeaj/P77/2TUqu9PHgdtIGM8
j/Lxx1cEeBlXWZoen6qYt5BizGogDNC8qDiomLtoaiRTVH1ByPIPqraEEVv3YSx2lVXw+89kHTD/
CS6BqBkwD7g3cRKzcl68k54F0cYbiURYED3K3zwxAD9ACAPAiBqBgPRR6+ONubSaQfuwm/lLMMDd
KfjngTIR1pB8cw2pdyq6VGzJOVkeL00CmIQRtQIB2gLYHtBFrY0Ay76l/eeQnZLk5vff66fmge+F
MSkOr4ELMkRc04/PmgF6T8wD4uBgAdPtipuxhrq34UVPqTvnyf28kWKDel40Gmz6lQolvZ3dC4Bj
JWXyZtgLuLf//qOlLz1b+Wgx7T8tbZy4hovqx48GJw1Yudub96rHBgQ8OWabiDRpbngHE+It1e1D
F97LyVjGtHuTXMbF7hIE/4vuY+xTmCGFlN9JBDxHLaY3p/ZYA2FdARYeJCqbtvhy8GFcMGeqdgqd
BxfjjckOGKD/SX1rsGNEI+9dUY5kjicbatJhQIzxB4avrl+kIlBO9sIYtWRbvMr/c49qyQpJNYoh
Auom/gvwgoZMx6HWcYX+idkCtQcLvOoxkqafrhYWOWck9fS9SGqnyhz3X8zS0Xq8XSPobFTG3rZe
H/sr+VIrXULnsSwjra62yY+kNYMvkv+AM7fW3UizuJjsXJ7ZTYzFHm2NaKj6Iv+HY/ene4OXGUQh
AG3IG2VX//gy++ME5SMKDW7TPBRpl5jqzTvaKTzpGSG9H0jsnCEYWFEepWnVNO+qIkSJCR8NsQpR
TM+vgzqeOtAX+zoGKMcrKIQSGyYv1r+/se8THjtGJCdTaCaMLAMusATS4LxCLACnZVzyp7p67PJu
h+Z4p1OVifCVSf37iS5G5uPNjoRujAYKLCqCMbpystd2BI/sF5+WMyh1IxcQyrNb5h9QT3ncFzvD
HOLeTi1p9RGA4bYN7QWfK/2B2h0CjwUFoDd8iEL3iwBfosmtbdUQdlhvrR50N9z3ZfwvSRrpxDSo
GORb7g6MuymhlZ3ozOgiZbJhc4yB79sR0GeOgMuB1POKE8IXVQh4AXP5pOEk5MrQJS9pXosSiosV
qw62jO5TIi1Ng0aojG/HkNraj2GzKHEKlh5tqHZAOtSXrsPw0URcW/1zO0wfGAFdx0RLqfSURdjg
imDJKZlRzdPIcEtCdkP9w0Ajj8gS3XPa0mCR/Xqna7CCNRVg06zZ4FBLbi7JAt7a7cBv6HFPYj2v
oYX6TW3FU1fEF4DqwXTrJslpCzj3bPuw8Jt0WhGnRq/c4dxPfpQ1HIphFml9q/VCCXKpNk+sb72l
dgbAKgGi05J/P11thgEZZ9jcrHB6MfQOXz3bf7FawMZDdl2Kh5rr67//Y7VM6diFc7G499NhftrF
9XM7+U95PBD8AAthKN4m2/FeCnA9AEmS4GDvzwo3Pevm5VYzCl30/fL/71Ndz7o5B4Y5EEvhxWUa
H+Kx9Ezn3g8JPrWpc19tTGyW5YO8gTCv+gPZ2q1e7UxkRNUho6HfUvdvqxIu1waLChHvfn/jWB/p
Hw8DD/wEeCnyIh9Q7eXnGnMm50tHLUjh8R/UWcvcXuJ4tjCg5iEB8TAitfneEUgfsdy6EWwfDRII
SfVGF7bPxR9z7ahKFF904zp5vVj6RWHiuZ7vRn5EpRi79oL/x0vesjlYjl5icI7HkMkcYYrYK5ID
QUZySdu9368zFJA8fFD0mR+FxZm7GTRDIOagKBh8qIVt0aXDXG7bo0HTKoYMf9qZSDPDnlEYhGPd
GrOfwPfmbKH6i/EuvrS8VS0TeLF3lhKrn7zyXvTcX76X0OMbBhGDIcrQHxdy745jTiza+CE+Vo+u
K9HdWNzoltPtEQRUhVyGgrUSDG/PJG9VqJzmAqpxq3J3o/mA9mzMIRUrPgc+6OtvI/zVJ8XqjJsO
N3X8Jl+0rFMW+DPxxC410slYSMlmwXCEdjdfaZv7HWxneRvqrPgvys5ryW7sSNevouh7aODNxEgR
A2DbsiyaInmDYNPAe4+nP1+C6jPdRQU5E6HuFlnFIjawsFbmn78RAEw4I2S51Ye1Xf2o9CAv8tQW
rE824OxmNm+7zYjCHK//HfmAIwJ9bIbSkKcsOoOHJM5GMpuPGyIxwM5q4/uEd0+OBDH+MotwgAnT
xxkekMnzkXdLGIN9i8xacb5MwMpkq2vZnZnAZ0M42AerHjGpV+eznLpmgSta1sEc+/mj/bEd03Q5
zOjyebi0PS/AwAoJaa2RU3e/jyXxj5XqTGppN3YucAyO0tQoffKcrBRfXLbh9EEzl3tDtoOWCXUL
0JaiIKLjJPjF9f24h3J9uu3QkKAlNs0XdYtiJpjmoxXaQX/xt63F5lS1WWq2/YRt+TcTnyUV86LZ
oDLOOCWAACnkeagRfaPg62KCJ4SCX1yatNov3gq2UbZPVL06kv2Xa831yqLH1AmDGSb5zvRe2kT4
ivDXKDyFeCTDbBq672Uk5aT42ccdsmQHR8P9wmQoAXm3/dUwfkf2X16cCRBN2pa8sC9fWWYx9moj
KLkR4dDc1J/zFZqBxxYl5UM8Uo8KJ8Ggou/kTBZ9PrMBOQjyKbqbou5B65eTuphh3RLB1VDRE9Mh
HYq490j9AdX9BJEGBhNeaYT1iOoUcO3BivQnWUF7fQ+npy7owDBmwSPiwU3pvoikkNFMv1gX2Q4k
bUbG98InlFp/Vw7tU6wa+D+F7s7+IYQGdcGyFIQiH9hspIYXzXfOEaD1CFB1yLINS4Dk2YzsLcee
jrj2hAL8S3iIhAMIGiz/dXIxb4R1kBGpQPBZ0rlrZXMc1lRJjBTqDHdlEg97m3xCqBgSeiQVUN6+
+fka2svbl4/Jsjj0aEcB5ff97E+nR5bZi4aH9Xg3azbiNbB1ish9jqiSg8b8QG60q9Mc2Zx84tUG
+oBu4r0Qh0VmYq60Y2QO7EQCjhcVBoNo7YFLKYMBEGW72Yej/ACXjZdd+xCPNEf0GyQfq8c+jRhA
U7vJ72hEJXoehu9cDWfn98xRHi+PWGypZDHLJqCoVSgW5TV9TYz4pl9lp3cBCEFoGDVJMwN89cFs
kjCfSUhJIGWQ/OTQ3gks70CdzVyab7jjbgcPA6mOdHFyvJGJGtLuH/cijdK6gyPTpZBIDU+kYHya
SjoS1H0E+jiSEC33TNoH3I3Osph//oz+TYuu05jQedqWTYqm+qIP7pLRMrp5XqEPoQL+V8yaFLz7
PJe5Itza9zLfk6UoxW5cyhCVgpciGWP7kzjBiabgf5HNIdvzi/VDdopJjhVlJpqHFxXThHakqzdd
JeSWMVnsQUqU7Kq8M+5rs2ZIQjXiYQFEu63SxMkMYl8ZMkDbvPl1U6nPe5MrqmGzKz5Hc/0+KqKR
jgBn2kQ4rRjfEe6OnSWoiYyAJXdEnoEA5pJpBCsaxUFlT/cStuyIG8TPn4C5V8p//ZgGv8mMlQfg
mo764pSC12Xpa2NnT2X3lI6WE6iL2HZWTMzVhHwERQIEbQB9juXehNiKI2z81kRU865c2zfVan2Y
MmB/dURFaOTCFTbq7STew24R4TvkiIVN/OxaI4tZx0myJ+1pN5nLRcbsog+BV0XecL5i1bhPSSTu
8VwjOH1QB2dLue/GSnPGifCgrsP2OOvwVHflhJtGnwwt9dlMIsOnCYdR2JRho+RX2+gudGjVu266
sXtdPWnj/Jy2djgO36YxO9om2Mlh3UwExmN8IQg3Phsx/h1S5VXiXLdN4u8wMLvBLbJ7D3mxeFKq
sat9ZeDLnZQrzpxtJ6jEXewrPV5LUgqbOEOZ1MXXedCwOtCKFA4Vt0GM6MW1faGePk+Gt2Jb3RKX
UuOEyI4PHXdC/yMaXPBOvNDcRXz2EpidfQJwgo6c74BU6+KN4AAVWhB0zN3NCXGxhLwbJ2Yh33Jc
/ulMkSfPK8imuwkVFN8TqexdoR7nUZ28AsxWKc7c+cHMCvLNXRw6sILovQiOkErp5Y6Es/YpugBS
TbDTripUogrOOqaCsUMExTF28CPFKRyPo2KCPTfk64Prbv0VmPnt4M3RcTMVHVlBX13nCAW1qmP3
WHfi1yYifp4Uq4VqFScDrmrlbpsLv48dJgDkIq/7MGg9njNQeOAlpRczg10Mq7J+5VrkwcNmxwhE
JcCAYSaf0qSWQ0iLgEeM73cnVsm0P6tOylmblgbNswO11jIJVBghh7gVfqh7QMtubCieY3MJM1S1
ZdJVJEVQiZrAEWcpRnLfZmvBCWu15nfiVgjTjCWELrJWYejLWd67dv80G/hU7uE9e3KCo0GmEuN3
SasDIDDAJyzz5JKV3rsw5XWwbgyFPYJiCImoEkLhN1IiZx6iakMPmXvchnr8ewktxpsLX0SkHBUe
F7GBKSXkZGZ+LTqK2sTQwu0gVZslrOsW6sY5XYE71cgov+boUJAoVsXtMKbb0UO8FPSehW9sJ+zv
XoQTosGCKQ0q6mIQnZewnGtjUCGZe+/YOoygKeDuT1mZkfwJH8tMVfeCM3ASmBHf1mcx4a7RYr3G
c5ITHQdDHM1YmAYWCux5BxWg38f1xrgtsu3YTdsVHQYc4Qyabt0ht2Cm+2ZXmGMahYeHleAw3PH5
4DOgyercHn82cSazWZlzpIrXGmTjWKPn2D1e4mQE4strFlKdIx9iZTQHXDjKY8sbS/YVvvISwRkr
DcoWWVWgjpDcyI4Kdp8oTJyaIOorI0jbEZdFD66ZqfHpHTSlcnW7BVdu82ORGhBWInZCI+5Ms4uN
T4zcjuI9Hm+gn5NlVOCFxv2QvC0xP1ng8cf4Xx+6qG7e1CW/J5BrPDGVrSREYs8ByHuhwQGZYACq
9tfG0gl9mXXt6mi8e8bIVL4md46OBQUpqDGKDNytd5G74ySOxDE7T4ZG0bcHUGbyKXdfi10+w8m1
vt51sVWGApDQ4f7gmFgUb46NTjXC8E5ym3F6gKk3aVjq7PeF3hu1zUQ3ndWESLAVAC/1Api1mHNm
GptLzBavojHc6fLoQWORksyHpetwH2Ct744nfYtwexNT58zgX5P0FTlWhLiGGui+xCFHmMxxKRIX
Eos7Q7a4jhm004EpoR7CnTWa7joiro/ZwusnARC4rHNTQMfProlebfbE5lpOTnUTyECip9yGL9SJ
4152VZr0fb0pzsAWa3YahEW/kHu/+3bGGz8OOvZj1/LUEWDBRhTnbN4vYrIx1Fi7BQGiGF1iiouM
EglzbBvZ3T7ilmDimUxlXkp8cs3OZl2ULbRJ2eV3I1ATkULY0/nD/mM/VNwZ3wODF7DjuYZGzGRT
QkaqlZ+9RcwfNo7XzoPJCQsPdL2zdoKo4/GOkEkAz1FHEr6bOMJFroKuQ9wm7h4SUQgQgKpch64T
baM4GzC438CjN5ODoNN5uTaDk2LCj+mtsrL5YqSOxCCzmn7dlDR/6gfusiSlsy7wxCm5rb8qQX4o
tAxmT6bBQAyeF7vhXyGQDUVvU1qT+iiUTEKRSHumA1qk7mCSAaK6M3jFt3Q3rV1oa2b7aa+7GAhI
fnxfNo8SwLvnShREPhKUuZseLhzGTP6Ey+3WeMEx6ZwVHLMYTvxBZzEn5D4w6zowIy4RTIvKX0FP
BVWvJypmA/eS+1fBNMsISZLv+fkN2Kc9L0swBm8MEHhmUIdedLuODiEi69T+lVTaAqRK1yGaKckR
VuHq7s0F3QnJe9+TskVBKzLjfqPzxJhBfIZPccM6JLpZPr3qlihZzScXo7ldLytDrQ4SrJC6JZDD
RfvGFs2UBwjaxNR4gqEkgwjhcYuCShhSO/uBqj/7ZfCo/pKzzVDC0FRV96g8hUD34qErRtub+VDM
rwVUFqZUXmCC3nzeNY096kq8p74IFoGr6UkGdqXe3aV59YG56lmAXSztdrNQAXhlnG0U9eclLx4F
4Rb4XPqhHZ0AQpPhqaPB/oX78PNntzN2//rsdvIPtDTDcRhcvMTviESCvZo0D9I1Su8va1MYlBDB
39lD+XEPHZL47b0rlGwhmi7Sya85VE6ZpEqPIIILM2cyOuFCSESTK3xPGvYHUuJCgTtE4yHPVayb
XRKlZfhAn7SPvMTFSyY56mo+4Iv3bDqIhVAnidECAOJBsml2/5AUeIRpW03tFO5uZr2QePFP4VGz
EZLO80g3glEUb5Qr1TqvlUnYoKu0H017LTlPKd8dEjeE87qvKHKAOg15NN29eEHIdkWn8EgJ/V4Q
QIdwe1lEihW9+/mNN35sz2wwSNg9ropml8L+r7tGl49OrjhZfs80VOIFH2Q6uOcIzBxOu125cAwk
DTanbITcHjHCwaqo125c5De9S6gYbRauLpSdgBX79BoAXBaXsZZXLSF2CURJNgF0Hd9yjUkGL4uE
8O3eVsLbneASdeCSk5k8/PwD7vDbX1eWJ+M701aRNNCYvYDniGHMoqpkxio61rxk0DWTdowuWAK6
ZUFB6zyY4iwg5Nwd5JDwluz7tEiIEX0M7YMlv9NSUpYm8nYRf+yWXgSumhvmHES272OISCzSyGzP
LML6SnB+PpU0M2IiIeiyMEMq8t73JEz21WximMpg7eef+t+ApvBveJVMhicqdnwv2lEcctpkIevi
QU5VeXguYZKivoO7BmZLUvdMhkdPgrzAAqJplPnajOyAq6cOlPRto4coLVJNAaV+vfT+zWDV8xhV
mgb8XhDxHzh/ilE41hCDAcAwcUu24Jzr0/gve7bJqpA9WyB7SWiTs0dYKeKtyPAs2LFpDfkj8cDC
MsswSZ5KnqIMU349WN1h+RfL6M8X+3KjRXaRjqg0tVeiopbBp1n0Nz2spj8otHMLw4AlJkmascnh
BxNUDlVZYj3zEHDKG1MsKAWd2lXUNcuN9a7a7C8sIXEaxYLuUqnZxYuLV65YOu3kG4g2G8BaO1cP
7hId8P0K9+kt7nG/WDZyRP7wKdkG2A84gB37xTasLJRvSRVBffrjCCW7d8fZGXXLgKGGgyKeZOJt
uA9PBESC6JfBiOhMqS1/BWLvc/+/XJMwD9H9eJYJ6Ud/WddkLeCV3tjzGyF5uD1oLSjwblRuRbbv
WfXrXWezU+tBUoWyjM09PSbrGWq9DAZ1uzp0rnOUjCVnlrKZYfPPb50r+8hfLpPkYJ3/MXl3Edb9
QElKowoc3qkfZHHIGyecybqwriI47EdKMOgnZs2qRt03d9/Ryxr9hTtRrU/UykhsLjOIoYnjmqDV
ErA+DJiXsWAwXKTV5VVIsWSemb3LVFqs72ScnjOPd02oxfFKh8yoWybSYKMy6ZGjUWBr4YjkM7GT
ZQrLy6NlzN6IiSk+oJT1LkRXz3hqx+bEmUqzApEBw0KZtwtaXZe4AMr/EXbyXu1AXq7K9CFjyzRM
NhDmV3J4iGBMIp+BcK8xLllCmc+z8b14hMFlvXe0csMehFMZNygwsCl9QHp79/13xCNVhiAbn/vn
D0f/gSgkDwcOE7oME8vxndj9JxC7K50U0bz6/eFIj0WuLmDkwtBhEjKHTpaxAaEmJ0+wAJ5mHYmT
+K47gcgh5xd89addmT1QOG3ZGwf+RCWC0gy6WSeG2j+/ZufHa+ZkdjmXLdYN/FYZ7vzpmhVdtWZP
LRZaea6M6IigNxpCMpHOfve4JRgHQFQyd1WZ6KhLfRPHBEeqJd0hniQf1akBJ5pGnrYIsbAVwTRn
N9KsQMR2N/6emWmo4e37NAx5BHsltaBcAoMIiLVznMVqi07ePNYG9Y4Tz2vgxVX+uAPlexpLlVnv
XBHM55pAXTiH7W7Tsc0Yp9bF2ixa2JsxB9wXogb+Vm/SVmrZEI7K8Ki29GMVXSKugvuUkU5TQtv4
MyRsZul2wtED6MrlGFBBgXfdEI0fDT6+mDLDFsFIhqFmltVquPfEO+w+jcqHxmujC4zOW0xw86Cb
xI2LqOSfP6wfEXgXcBsuj8r0GXLAS5JQ1g3arBIf/2CunLUUELL1yzAdaOPImXWUd3LGtibH7VJK
VQGn/iBaOSWfX+LaHcj328SJ+4ur+6FLYMZmcn3wqjT+5b6oBrYEW8wGbfqDFJPR5LxJFahUWL/3
qfOUW9xIqaJrXQAgNX6ISbffJ1kQq/bBEiOwbqgfRXdalupd3fQff36F+1n/593T0yAraTQd0FFo
Z7QXV4jSVa3NCH/v2sOHYM9P2fOiXQUnmNiRgSreg6eagDUwKmABQnhJPmC35GMg99xV/gW4ze4H
oYDrhrrdFwe93Sx2XXyA51mQ5A5DMkXkOkxn3KEcv0+h3F5yoFcey6DkX/Y4MQw08aw2AOW+J1os
eLDkeNqS0YQReN6J56MAbigKh0vdi3mwJHz1M6BBXIE9MG4FvCvk0AdrQnTP90qEXscxQTYadh6Z
APVO7bnh0pU65MLOedrfggqBLoAw3yxay04Dlc4tWFHl8F6Mgl0d5VCL+nM3bM49AjFKXIN6fHDJ
b4PAsCcLDOnHNlu+dTbyFEdCzBSQqb5gZiCEXaXmYgnJ+fDz5/hD3QmZCNIZCmsEPEg5rBfPUeHv
T/CMHd/8UXf2PBDShCArkCUrvVsuLobmSD8mTQI+5a49vZXeirnKXUxWGgNxaDxABSKG+zVV5IdX
1cO8npRpXgjThmXkvbjEym6LZejs6k28cUw2NAQ6zqQSxKQCI4vknYGZjBV7nYtC2LD3+ZhJkiUN
rgRCsNsHgG9M9f+Zx+LRBtPQG7KHCJrzYpKHumZWjGoeHmSwK9XDHENfQYSJc9TZ07Z3u0u5sEOE
t2aSeiGFcERIwrh496W5HOB6vU2s7b00HjJunJhrs+R+0bC/4Bl6cDJUukVqU+6mjPZe3MUM63bP
GCcVEJh5Z036GAxbGG1X4daZIxItlDCxMgTMEk59Kwxs/gGn/d4Y0SkXbCjtHO4L8D8+L/8ZfxUd
4hrXVf/P/+LXnzFF79I4GV788p//PfZD96lIP1V/88fu66fxb/W3v70ePg0ppsKf+/+SH/b///A/
//pLfta//q7w0/DpL784VEM6rK/Gr9369LUfi2G/Cq5KvvN/+8W/fd1/ypu1+fqP3z7XYzXIT4tx
UPntX1+6fPnHb7L9/ceff/y/vnb/qeSP7Z8v/fTyD3z91A/8UefvsFEcHfGiYfBc5MHMX+Ur3t8p
60WYbOkO1bQtU+KqZrj2j99M7+8q5G6qI93WRH5F3d/X4/4l+++G46qmasAO5ARRjd/+uLC/PI3/
eTp/q8YSV6lq6P/xm2FYAij8z07vwOpDwu8wWtepxhiZvqDT4nQ9JC7+tEEUMwVR1ao8NmwRm1Li
4BiVy82yUM1az/qiBgPuUpd4VUiUXG6Qrk0Bgk0GTXUL3dOyyXkzwjXuPxplYoK+YSBbuBVeuHCn
sPsMMGFLAi3FV9UgJptZK8Fk9hODGxeStf5uxKZDtWt/SPQuSBIbPfyA2fNcjUSM5P4IpSDwjPTV
ZJavlm2NYYLqLjYu4+0az58idxgCfa5sf5nyj67SAFXTAwY3KHCtx7Jko3XAmP3Rq/0FIB48qLJO
S/5WiYYuaGPtqNfjMyFKGJ5O3jdXB8jO7Hi4DPVDZQ5BaVfaPbUGVK7Iu1hp5PkeMZa+12Szv5pe
g50fjdei1qnveddEGw3sBt/2h0Zz06fZxNbYe0jKtjs2bDacOEmLGuGQ4Ct81zfbU6Gud7ad3C9W
+a6s2uikxfl7LZm4WRwz9twelGkNLDuDWWYVqV/gCxBoin1MO3sMLPX1Eltb6KwdfUjchmUU/a7Z
kxe6lFpW47hMGNw2HNRxDJVEhYdR1+HQDd2hMJIosOD4hPa8RT7AXx8iLL9tpqS+6EMa+2LupI1p
dU5nrF89ZwtLSP7B5M7x7VBGJ3MtZoZwGRavEi8wueurCUO4MEXhniaKFpbDl6pYm8AalG/GRlek
LSPpOnluhd3qzb5t1Pqtk+Yrr3XmhltcfU7TzA7WvMzCKNFCyxuXoItyCsYuyYiK7beDsVxboCR/
wgT14qXqW6OsRoJq3dGPau2sQaPnCXni4rB6/mQzAJz6XgGcBAXS+UlWHeib8NXWrCRXjThsk3nG
1A9YUGA6WlUYiNmjt9xrSfZmifA/G5wnJxmcoKjJf6ECtqZ8Oo/bOdZN35scKyDcZ+QZOD3kTQdj
6oqx+xZhO2KIQegAb1ipaAgGzwvXghCJskrw1nQTTE3yr5HurRcNFRZBJ6l5ULS6P1VpEwyDFwdD
XjEW4dP73TBZR8PsHlXycTksc0ws8mIKFtf7WBbWEEzjoL31tuw5cfo1GKNUO3gEsVTOwUNwyYhq
acNl6ZJjpJnFZe3nYHFwxR69wbi2qS6jt8kOI5qZ1idTgQTXGkpO4X1IUqUPxswMwU2UJ88sV3+1
tyKwOsyGeXGCqmnFRrNxwzbruKApPpbq4vnLBo3AXTVoRICYrTUXWKX5xYJ2IsFvjTenf7NiKzVC
GB1H1z2RkRYOWtFT7hqfCbW1+ItwjLKz/Ly1+H+UTQBFEUdme2Hvm5WSuSmKX1Laep858AEfD6a/
wxzdeM2AY7de9PjDuH6jbE3Yz0BAem4sx3YQW6LEX6PmaSFX4NlWc5yVnT4kUiw/dWr6yu6mmjeQ
ptzb1Nhva/6EDTqbm+cldqB7jlZ3Ugg08ZPKrQ/RRKTNNupBlufGgYSnk23Ferg6uF61LqHkbWpg
GRrl7yn9PiXwAQ+ZUX4pUmSNeHQ7AV6MM49C0UPDu2Yec0w9irQgs7tr4trxcZnUh7Vrn6YWDy9C
I2gVnOiuzZ4x/zghQMkujZ58MewECvmAb23Dci3bwbesiYFpnL3RlbHxG7YGP2qNIUhd+14rTfU4
DnPIWGUOKw/I304zhttAa+RSwtwEKvfXPPsEzaK46muga/lxbOfmPtUtnA4j5aae1iMfcr7ovfaQ
LUcPR/5wUXqYy53n+N4wNSeOhecClMqfciOIvKgLmcp9GiNmxJHuOMwS4+c22a7apDPFV5OnZawN
utg4vWWWHFkN2EVzUyGShfmqhNvYpUxjiVakmYv8pJmrsIxH/bpE3Q0Gq3CO2aSJknAJ5coerXYu
IRO7XVCkBnnkQ3K1k8Q6OxWzI8jld5HTGHCBnGetdpSTx1iVd63VA7spLxh4Yap6GDstOhdtHvMV
7Y4cYSN0iym908qHzm5dEtSqPFg1+0RgxtVVTPNEZqYbpGoW6FbRv0vtZ6vDuqoodN9Q2+oyDfkp
LbzhiNfWbbsOaahn5nCgkQpHRhj11H5Ds9SFKemkdC/qLVHJhS8NBTPg3zGAWsO4YCvNhpPWWJbf
WT0LyRsfEZ7IyiquqmFddbUmSrpbH5SKY1O3sge77fx2nc+Rst3HTmS9nodbHPHH64C3Trjqeulb
znIYhsxiDRVe4FWDxEqxapoFq7+iW4/MyE+6pdDpqETJev6gDR+NeFkP2+rEF6+P4ZoY5QOvg3ta
IuPbYBZNMCrahyRHF2KYdRD3zau02w5am0+hZ+DaFa/zicIHKI34gwEqSFhunNxWv9Vs9O/T1CSL
nDmewMplgNdd4keZ4adZUl4a5mCEboWUIkPQRpnrV6N6kzQf0I9fhgLbfUgmp1JlZxhdLyQ5eyT/
WE99CUaci/qtipHfMa1YBQQ+PSVkiV2JcWyPJFmMQZSehjLuwy1t5oDFqmFVnpZa/0qffU9ZtoNZ
x4/ijRxYdaiV41uziZSjQc6g7SS/G1avhlFb1VhOjq2fTG15hGfpr3G+XFcQOyygYD49Ax0+r5EH
LYQnkFBHNGRdHhLNoTKzPhlWAecpGj85vUpShnu7uE5/XkzlPLfOpUvdS2EMhyhtP02JfttXSv2I
h+LtUGvPSPO8gzWB9WAWe2mmwTmIS61RV/dGM4yHdNBuqpQ9YI4YtTMGgLjkYoJhRuxJZlEHkz5m
wbo8LDrTwHLQ9HCCpsM+GK6wZs4DzAVmrY8YsLvBkJJQaqzOqU0guPEk9ONiWn61jGG3kH01xoUb
zKOeXpTJERcAOJsox8+R475Tn127SM/TPLtnzwaezNtDtKXqrRUnWZjO8TtCSsZjVhbRAfbVB2oY
uDYYJPlNlj5v1EA9aR0E3VY4smpceNpXFI/VN32aXscx5H7dWN+qfd/hNB+r0D8e02zYglFfeDjq
/H6bSZwxAGB8r22Gu3VeV78o4ambWrLebiywVR+2a5w6ygHlQI+zJO/lbI7qbblk9tnQyviOLKYb
jNgT396ioO2S5pgT3EC9UTjBmsBmUBRzOhV2eh/j7XLG4DAJy6y3w4ntgSZCuWv7FSvObQxsHUPn
BHfgQIdy9BRFZB2OJpqJKn6H3+/bQX2nlnF8XZyLN1TZMZsxjSnMHjhhaC6LlsW+EO6KyrauWh/3
/io0nZ4KvulcjzpSiY5MlXROX8cJi+lUNY56UmzvnRfPXxhB3JrZMh0TWztNi1deErvgANkq4yaT
WO7Wdrd73WwwOh/6B+z9T7hEHstTxMMhYqjHq3ktgoUgr1MfpmSQX3qaRNyDb7u6GX1bNXM/sz+V
gxqdnT56rSdz5HsroJNqn1c4ZX7WWc+qgidXM1aPlqabgdVodWhsG8VG5Q9Rcd6s4hnjIZzivSjF
ZNAkRVadTl68IOGopwe4KS6LNr/bMjL+yP+EPZiGRt+aAabKxFMtWkdnoLG9leUC3yZdjyAMFYc7
3trODSiAd4rwGQy0uNevhQrRLU+DgZoM9IAwDQh+2MN3SaBnbI+zhzB1SFDMuU73OTdTFbfmbX6o
aBVS2yE4jC+Vc9yei75oTllys6qGFMSKEUa2wV5i10wErAwjquvYzfFl9sazojcds0mTfW/gpjFP
PPQUyISSuFkwT8n7Wr3YpVsdh57cBbPqvmVW3fvpsOQXx608qFr6N0sryV5AO+QPXX5rI9eFh6iy
L6/+WMDNLiXU1cjN6jA563t1Kmc/ctGcjvUDmo7xlGbbm7jqgcwg6Pu4nF4HuQtekl61NHJuclPY
5dURBtXnQbHelLq7hlHJ9TqK9ww75/e85TSctbPRLvPZKKNvUmd37fCtqED3FtMkdqPWcVrAtRZH
yfNoRARFmHp1tNzsaRua6KzPKqVczT0w3Xd6O7d+FdlXZ40nH9Sajk17vaZzdSjNvg1Wz3jMlW+0
/h+XNr4QBOXbDru50Rj3TnnTrst6csvbop7y85IMt9xOCIcV0Gqnc5cM8xNqQfdgE2juZDH8vdl8
0Mv4CR0PJLeuCLR+xnpk+4bnL370yxYUXQ1TL600f6ypwKsaBRGBN0FrUA+mKmfW0pfQehWLonA1
OCS2j8WknDUoqId11K6jQRE+Z+1lyt3olDW8ZV30VoFachhm6GnK3ZSPWE106hQMjnHwUAMBNbYI
JCiqyM1+SBJ48QS1nmvb4Qju8AtXSVy1uRqj2cIp5SknjvV1mVf+3tLjnmuzc9SZ1IXevGkUPXbq
l5h/oypsxmBt1KeRVOwbi7Y27kcI+PA7yQTeLkucfelUIGBn1qfD4iQwj1flPSLuhyIb2UpRPLMF
89Mmwkbj4VVnDOOZWLPbvLbvY88ZHwqjCyNNVYKGDSNw37AbemGVOBw4m0X5mXcKbF2tOaBTDudp
fhstUMr6voIhaHc0b11n+9tKV5xNan7T2ZZ50Mfly5rgr2ZP+r02WPlN2QxHfYqnx54K/6Gd3mix
5aOgUt7MLKiDmWY9doDL59Fx7xVTe+w707fut3FYroYS8VjjWrvVnZQdNJqfDEXFb73+bIDI+0nL
njKynUUTqoUtPXRW97oreHnc0v1cOx1VQfFW2Qb2m358RxmT+61O5WAlbhLazuL6Biwq2MGOHPDQ
T7NqC3F4fxhrBYqvGp2I7v2k0GYY+nxGH3/OTE3xI7VkiMpDLaGTK876MFqKE2rrzJFoFVdDrRtf
r0YzqMm5udHj0wZBLqRn34As6F0Vq78uetVcY7NqTsuYJ77mVFS3hj6eqNte2xHu9FHfAhgYCl6g
+QfNsJvL2CQlORdvlNk0YDMbr/W6xJWnJMEKF/XDUORYQlX9WVn6a6I22l2y3DpLqdzHd5nTcDl4
1h8Qp9wivYYm3DnaMb1u0WDwog+v2nTT7obVPjYujWOcej0bXX7Xph0pMzxz0KP2on6JkyjF6uNm
1RP9kLrK2U7A+Q3NKQ6mxWi1koeCosnCw9qVzZoaHhonfOqizoM0F8vK5k5tuhtjsEnnajVhYz8T
EEw+NOY2HJTJeiQ5F1Glk2mHeUnQWzO2JoSRophwUxzcjEx/561UUiuQTTdSi08tkP6Qebf0Ipee
J3C0iQdx+WezyEqNNqellVgzXzfMj40dHzSliK/j6AVJa6q+1aWU3Jx3PiKygDGMWBtFYdEqJvEs
3fttqWO/WdLs7E5BocbRZXGPimWeFQ+mmd0zTxnuTLXAFDyead/q4WQ65X2BN5OVtpdiWu7LWXZ9
cxtpghp6qSwiXY9HnEbRSkbzejHIK2McotwUtvdpLMY78nvIf1mW61hwyYSaJMCdvq51z+WljhSH
vcz9mteW36RxczBp9KCPArqUpncqGi0OvRz4z/ImKBoL0R91dnW1fAucKo2DttfPtPdvx+2efhGO
Vqlgu0rkKqqAV3a64HeVEl6bKeWRFGzcaCL2IwaxvqMt+sEiFBzv4+7YetkCrMZHizjMlaSbfKvS
ngbXAZArqt/zXF/IF2fWnefa6wrPQZZT7WQfvXk4Yp78Ck8D6+xBnOQ0cT9MOH4eR864aO1mfD2y
PqwWQni7rrhBvHCMIPwwNbc/WWjQjPEjNsvnqhrf2rQhVGrpNau1i1OWYbpJ6ko5h/BVCPThiM81
yMuaUdMdGl9KGil6k3SDx6lXqd+pK+TI5crlHTO13vzJdOmKl9/ddfY4PeyDNVjgo6wlGi0/Ugo9
rCZ23sQuA1txcKO1ZgIp8gfWqxeWmM7box0kyqifeiV7v/bJtxUGnz8qxZcySp9Hxr1Xy7W+KaZz
VYDflkyDfcDQv9giYgeVPvMXz4vCpXEdWs/IOprjcFMWGPOX6Y3bQLaNp/aeOEzPb01kgagFklOZ
d45fcMCqwu1e8/zJiRfTH7b4ipyGnqlppgfMWHG4qMSMvwugVuLxSgAX9aAaOINmPo1w/iqXTq5p
LabRWt4HWNFFfkeA98E0wykusqBx1U8ZsoqQJQMwAR2oWyn/9Dd4ijGXgRdIG1MEyVBRb7n6zZCP
ZaCsLtRvK7lYW3pjTd6rol60q+nNn/NHHense1QIgZ08GcBRYdMR6Nom5etx8A7U9/llXKN3JhNm
XlLzolRoWZCv9L6ntiAXRKUeMNpJOM6eYy17ZXvjBEnErY8WzkUIPDo56MqbySPMSSNKLZuK6hpZ
3sdx43u28bPa9u/0KYquJOqNYHutJq+nnXxxnOr1pGy/myNZ2nbOPSmT60g6NiaNkMpPa6tEvmGN
7F096nHv21Kk9iFW9PfNtIKPKTNLvoVBMbD23JmEt0kJUKDD77K6WweoVYF/fnCcAhYKKRGgKtV2
HkYtEOtZv+wuvMUdDa/7gcvpTjz8UNdggUb/j7rzWLIcyc70E6ENcOgNFxBXh8rIzKjIDSwiBeDQ
ygEHnn6+y54xYzXHSOOSZt29qOqsirgXcD/nlwzqdh6iurfOduX9ChtewcmMaEAC+1NSgUq4tAys
63XO+fkQod0sp0R8OfA0V13/c+84kKSYaa9BC8cM8avK9z4OB/uLhZE0cnr1Z2iYJldBp7P03SNB
DPDi+3C0FqJ9KuqoaPh1+SeWbapd4yt175gzq+vc1xYjXvhry+0URVR9HFbi8odMn2TFIeAXmAnr
cRQX3nLaJTvnrwB44THc/NssHR2B6Kj0LnKzgAYndxkujULrPns1n3P70lTrux6HHx4YvfEdpV5o
rOsRSXJ7mlqKKuXzYsySkyp7LLPyW94Ao9ZZkdj8EGDgf1FQk6Dh//SH7T2/m+GaKvtGQdwyu4zv
plzS2pW3ZpYvk7KHdBEmaGTYPrQG4UTAufEccBoz5PG2ruJz7H9nBUHChL9mSWNiTlmWRLnFt1J1
WSTWyomz8V0VQsX4AJO8IRaNLkx4/WWlpLOxXvrZ/DWA1zeOsCKrlc9dCRO/37aFDsgxO+ise5sc
t04WVdHi4+WJtqxTTj/zube7aGhXLofWFTwvMD5zu+IdY8xyaq9JGre2+XYuYMxfa37KWm3+gVAs
O9LF9KPR6KKpA6lQc7PZNNZltWlM3dbswnXKyYAx4J4dWB0qKzG38W3BM3ShTwD1ipAvRuu9uFV1
ztr794sEicNPPwJQ7BhhmhoNgh9pWTxUtvGFwhOuCo6T2AU80lWXlsp9CV51Z6k7uvYRGBZ7yvbD
Lbdrw6HjVsXRdTi52jDn83+l4isadvu5ttZTj6GyYRK1lXOsgG66yg0oth8epyKRYf77fv7sw5+6
s9KRoD6ICRZScJeza41XwZ1l2eFTV4lPz6C+wBybZLHmg+a/7uTm6SQ9ES2PK74Kt2qOxrZ0r3M7
bbiW8iXJ88caAWndgLzkAB5m86emlT4GT7jJmVRuNs36JgN+1XWGYm/MJ7IM3rMlDNJ8JR0Ts910
Krk/BGjKaytEsoOsHe0tNTw+ecPeiiSbq/C8hU/eXStQlB4ZSB1cqurAp3KGmwHgN1oiC2TgSk1Q
e12Y1XW5BwCZ23MJ/beGM3WEZvONBG7/Cx61L0Rg52kt5ucBkPxSS2OPVDO1x8LfH8Om8AHW/Xdh
akXRo3Uc3eKhRdAQNQGEyDKV7+uceoN75GDBX1h39rUJ+JrM7SuWFfstcwFCvAXD1L19cFLmyVuL
12wwm5heqCe/z9MdBcRNOepZT8pLQzGl810mSKhDeczfQfyxdXYZGCJcg6r0Z+EMfzpEDJGa9KnJ
1rdgnJKgt38H7XIIA6pt1WDlMX6Wx7ysVUJn9hmuie4pPb/7U/9QrY2d1rn+sQfZbfdXBhWjfxJl
cwLTsEA8Ye1GZ4zB17ZTUFRdPHealDGAmsZdj73VLmlTutkdMv2q27B47jVHjOZGPwFqm6a5RQ6A
7pfB0FA1XYLCnDe0Qon27wSsF6YK2W5yb1ZJC5klcKNOAABe13kQ18RgjVtgcdXf6VX7tJpuDuv0
zamNjw3Kw1LNbyPzz8Zmn2odO2gbC8Kz1zVqbGaqvv7LONsE2qbI2N1kDxT47VIDNfO8YrBrP19J
0fOvBk0K6NfWS1sP6dzuRdT38j4bOSH3JBlFBiPlyvWWcBk9EwBY85l19nupbr7KU7dQzUvfrJTT
aP5sDvFr194au0Hx4BNaQPb6mOJI5eKeeztV5HLi4gSXtIw/reo+QnMTJ2/Z46LuiAEqqwHF9bKw
UjnfMnP2gGbuuUKNtOOhWOge9cRPezCWVNabOBp5R427r6cntF3Qe7JM6sYK0tAiy6ucpjUFQqbd
uKeLJdI1P2XvwdDuJLyfbbf6CJnfrWY8WlaoUw0orxb5sbieBIMZ7ixD+SaA1qPVxgkaZDLmXPEj
kZs/t84/9nR/4bKyuyPj9m3ABMaT7zYHt+weGj7FsyPt0+yGAy54fhPuKnx22R1OaDgDK/NUdJZD
FrudKOUfhiGTj1kQnGWQfbXc4M3NhxuGPCBgUT7Bn0VK5c2X2TUfm5HThGShC2f+iKzLchPg2o/W
W92b57QPWFOfGr7TVFpjCZWc/zXMDsN95kRZaJxpOnlstgAw3ZhurJfyLHMgEGW676vFEzwqwYWM
aJEq9w/eHT8RiitltewX9AW/HERgPKvtE6qWueP5l0KMl1btvOHeLSymJfGMFoXBDzKrQKlsKIJM
ltSSjIIQDcnBtOagBZZ8RacxxW5Y8JipfuL9Vtw8/nR2a+fcuiZxo6E+lvUX6Iq3cBZ7UmggN3+n
SYBcBpEMlpdHhSFYdlrA2qLpmjiDTWJDZkziliYna6wEAVqBeeDQP1mWfROTnl6aovgdvozFU5gv
X1vJfkG0+w/ehSVefPlqSJnRlOqFR+2+UJ/M/sIzalt1EJli4+JazDfyBIkxvRcU5LAHtEKHbA9k
iDbz5L0whlhrax0Ct/prK5C2s7zrZLP3A0O1/+SF4i+4xDCdLfNm1/KLckuVKmUCL4m9vLSbeQZi
3IjkyGuW1n6AYMzs5zAcToGmYSbknBhhrWLRmkHEIvFigmA/y5Vhr7LQ9ElepVgWf+S6/5hxeRzW
wP7hiUbdPN9guMvbj0UR0bzrEdZoRykBIjKdVy7Jf5bmDNS7BqQChstNGr0bwVBGsujtv0KejMmp
v1P8OMUyXIdE9v6U5tKpOX8TA585RKgiidhjOyAq/dC0krrrIn+3u7MKgCqm8uIFT5N0gYz7Ik+K
bTs0xvCrNRnFSmcYItsp6aBdOiC9Qm+HzGtpfDMGLroiuwnurn2pSCsEGTChpqmbK64BU0yIeyCt
RnbnbLNi1iLN1LXlqa+pZC1ZPP3BOwT1e1X55rke7PKoqv51zAzo7RZjLwEcKPLYPQsws2iYyPQt
xPbVLi0r5udram+IqGEbc/W1LZhkmXS6hO8CG2ZruvEemq+Tx5Q9LUZKejkYLv2+sCECoV8Dnodw
rLkEXjcmvYYDr2fj24648jCsXqq32oODL7oUfQogR2Rn86+pwc+slg58hMGqHzS1Uc3YJQO+/8TL
THCjYJxhKutzhkj+KDSsunuEwuRUKbFM17Z83Qa1H71yOrIMihNXobs09+YBgnid/Lq5L2puSCoa
K66cdpKxMe8OdtAWz25R7JEISbUiUHY/WOF0qUfDOpJ7MoHP9ydjbX9qbaysu1sY507P3KvyMS3w
7Ztba6BpDGmcI+4H5OeujHBAHikakYhb+p9hI92kcBYPbAhB0bJN4MnOwUKyEGEgmQ7znXusisTJ
HCZgv+H5DBg3PPa5HCVC5lhv5LLPUY8e4SB1XmO33Wjxrn7PnrUSiOLc+b3PbOeZ1N3+0kHxRNge
rAddbS/hXDGQXwtdXxmBERBI74sM7d9LRlMPmtGLmC/tXlKCXRvUjd51CJSqsK7XefMUtHhSxlUf
2uxNGgafmjJI2KkqaqBm5zCo8zxOwWUWQMb2shNzRsAHCpq7MNbKnwiIKs5Do9KNxNZEE+oOMfax
lAb4f1PBPfvgDUrLuL8T5HnvRzsg04RaP5mG7TPsrLiwasKO70NJverb3ho/97YTqW8zeRXoxjYI
/ntv+CNfwXA1z73DkxYWfPbETly2yqVazuJMxumfTkP2IXeK4+eV3pI9S/ClsxE122ee6bfFn5dU
hM2p6HuVdlQhRlqYKhVai6ioaXsNZwvzP5EQ8dS9YHTV4HfdZXcdeaR3EM3IglCnL30RLx3HlG4O
PEcH7N5TCjuU4+Cf3gpug4T4CFhO2y5fmocu3gynf3V3AOAq1+Ac4Muap6DyocNhMW1ZG8Dw3l9k
fldR3Y9oAPbyVLosNXR+Y9wXSkZafYQwNwkVZRtP59jgIWKuwnmUbPf26B6HWjoIMO0vYTZNr93w
TffGrdiLm6PKPe3Rk+X90xY07lEZ6g+Y1UC1aw8abDNo0791KLfsVzM6gpt+RbHbgxSh+BigRZZ+
Z3QJYM/LauPLqVghiuIv4bnj1a+58a2KMRmQZnYFT2C7z9fBaNJt+W7V2RyzDs8pzqaZjl6JAao0
Lv6x3U3GsXznIZUBAPEcfJm8EUu+vJaV78SKuzV1UNeABPqcU4ehMAgiGykn6gAoPbRVRd6/rHMP
QWWB9LApgLB05XOYGdvBgu6LpQ8raMNCGp2Tp4PRV8hqVU12SN6m/Zbm6CYS0OIxGVOJqOJLWVZM
uI71IDzj4MOXU51d5mko+ZoR+h2lL14WuY4gGAoApdiuFgeQ1Q3XSu0P+Wg38aZq/+LSyAPbUX8Z
hOslwbB/SNFux6It6FpqboVe3Uc0hjiB1nitzddVhesNHvWMrnKOlFcO8WyDxozl/rALw7lfdUvs
c/BtBnN1NmNyn81L5czXnHitCEXFnaYslzSwCHihZDXxG8S5/f0VciwQNcOtkGQW8jNs/O/ZOqEX
zwLmFqO7mnn92vf5nw2raNw1i0hLq/fjTKEi4YsNMrH+QKX10zDGD2fgQzZbm6uyGmF17O7DRPSl
ncJORd6jDHR/T3Y1J7oTU2xk9cuUtZICjAo8gQ18rp0HX//pHEBURl708bMBk9oNG309lRNpbwDg
KMICnOayuLp7ymrZRV7Al192J0rvvmzLcqzC+lCv5ad2Jos7Sn7tyU4JmFdjzo0lsb3lMrjFd0nE
7LUqH83FYez1yiWprewgSs95FNAqEQ2P1nU1F6a2abl7NsUPFw81DO4SyS7U8WoDLGcecjmvikNO
44hO2DbynJGb1+u/iYH9vW3cVzWqE5WGZYQ4EzrWXsO0spC5KDVe8ubghX37uCCpBqac+2Nh+Hhl
7DC2Kr6DwCrEtRpW3n3cdqX5Mkq+TShoMKI+94+FN10HYSB744dMMuoKE8gBbt+wmlBEwOqC2ueH
UjpnyFxFmf1WXRW33+IgpstmRSJJIUp2n4FzxOSv7WhhTUbIxCWfM+nmj2W1HkMXjL9o7ZPwljxd
PKA9h/KzpHHyb223pp53cUnkOC6rRD+kzAYNXZ8awW7dytbmodULJjz+lJQuq58tHlVpJ30QIPac
7XdvqC8uGmCkXz830zQwoBHu1jrZpWd4872Dkx8Hb36996i+CQscGZXlhP/+PFXqFbHjQQRZg7jJ
e+MJmGI6cH+FUj/7ufo1+BXcAx7es/avPefuA8uZ4SS1ufonVDIm88H6UPY+T33Bligg6ixS+6Km
ad5W6V34LWDKUcKjvoSFnqtbMPYRM8GSwJo8GQJ+zXLkbQogWwIFOF63pywvP8t9iYFGnSMGUqbz
0hoir7KZZfpk7/3wLFeATx1y37cFno+ZPSMeQYSSieTwtL4vC6osSWOCS/JGTXftiDyZvFQw8q5+
EUjM9mIbzv7Wnzbeh5MVbBwfpr7M9uPSs3qj27iTWj6JWx0z2I5eAZKXXboxPz0GJaMt6PDcu7gP
5QcA6Xotxi81uLM7Fd5h3osgAjE75SRPpIbiGneyHJ2fV5JDGV6DrXAjvwme/V48bIPm2bacgerr
Mt3ch6zen4e6L4ixsmyktOzVyBlU2ufFZSpscrFp+qyDdUwXZjQuXFFNh+UulZD+R0/lVIQgGVey
aR3tbHBZKvHxTz087ex1N7E59+QUHKHKjHGuvi9yf607Yzm6FnJvY5siyyDjeuZOL9nGjr7lkB1c
wFX2TfZwp1n9boo95CL7ztit79dZRzLV1/7ORpKJHq1WORIb07643N8JvaZs/4u8ZmFhPLao9k72
gqDPrT/n6j6SenqOdZiVccEYFwvH3yGh5j1xiNbS0MfJyJwTtubJGJeXJvT/3P9GXZb6VC3qtxa6
om08EJdCrN/DHXXILvNkbivysGoujL5CysT7TTgMl0bQxFZn/0ZKux9brRHM+B+lxYgAXt2eYR8R
0RE0lnh3VRAZoo/g43FdrVWUZTbaeqhHb4zFuB9tTy5/WWU/3c8bOsk2IpMy60acjBXNjbNF1TDz
FDRTDbJlP8iO3yOAyLhXT5gQn/s29YcctXREGNZ3qbUfDQP7V67bs731bKqucA6L4G2Rff5QB1N9
WC3nayZRuO55Ts+LI66g6x2KUGGDLbiHirGZ+XJ67PMGpiXzM278S6XLqxN4r/lopu3uPdISfdd7
DQpOW50LxKUntB/8co3oD51jWslgBEcGZx8VZf1LWsdajNV51s4BexDy2l3rY9Bi7Q9VVIXKjzBV
GAfTt066XcyjXc5fvaznoBjKU49WMZb0UkVLCzfBXM4BMSRhYU7XzVLi5BNdVbqEJNgMoFFB1kxS
wEXpUNSHcZlfXb310Yb+/2C7G98JzoBuGMvjtCxvaLBOOQvcPrUcEdsIbmslcJuW8bPCsnQeRP6d
XuzxhSSf2V0mzF8Fjxie7JMMwg+RmYK4toVLwGpIDsvsdCOaCLomlIdZPHaVn994fF9atxLs8Z6X
uBtZWWsrTr2CQYZb+JmFYJHs4mE8et7wwDiLFKLEIEHAQ4x4BHYmZNmYvSA/ZLuTzEitBxiZnyUt
1UvzY55rcXRzejyV8aL4BhNknzupXNmW8K4LLzjJms3Wn+o4pBKRCrTG4drMUI40Z2mjIRv9c5Mt
/aNqlntIqVEcc1tylvv5IfS6mXWs/sIlVqe9t6Rb3p+9vb8UPkWQuvxrFLi33IA4r3LYYOaBdiNd
ml4i6vn7LFlKUEZs3CUaO6aKO4WIrHfFi+V0WBCW7wLS+02hmfJD9UB2BWcNgzTQu/em7vKAfTzr
UN2cZfIRbghxgq9oopEE3DQz4V5WmxvOG97ZM36Zdd+fBx+lrCm+ZS0ktGx0hQRlT0KlYKILVAZc
IkwETj+jCt89gsS67UQEQ8UtjKyYBZKsUJgouDvjYreVDwAavrbG2MT9cGavs/iR1l8InhGEqdTa
AkBTIKF26g5iE7hbqvW62u5zb7Rp7QPubuKrjX4msiZtPfozk+HdsMNUNbaIHmfES3eJzxpUzyPK
41jUvEseiEfjcjLNyC7zcv0xVyNnqY2CC51vZEC1ZbbhPJf9IM5auKAAGRXeqp1ezVa9jS4hjQXw
Ra4Nstk+qiC/4xbDsa+mmwzD8SJNDYyVbw+Wzj8ts7qRq1elbAqfTdDz+Bjq7E26OsIQDUBMdUNk
C1jNTg4BIXYmHgyBKryyOAoaT7yrBbVshiTew7HMWfKjK3aoNJwGqPcQ3M77RvpTkKEjTbrSI30K
xP/Qz+I67t+UjaHEIG4VKPpxnYPmgNPj0TItBOtt8LtcVXEMBGv0viODKURYJ7MxXj1CRhII+Bl/
4C+D9CgWvl4mLoAhaO4uErceJbuqsyVSZ0+bbfcnqCF3nL4zLYkTZ2AGl4i4nuvZHvFpZ1ZvcMvV
7OoyLXIkmcravwp19xvZGqpsFX3cyYUKssFN6wLXjFXf/QLjB/y3iZr/o95r72Vtm3Ow7CtXCdCu
UtXnbmTISYzi3dUvZuEIytJ8bDFctlwpV56w/gnw9Dtx4n8JIZ5kMLzLZqheKy+cyewS1nGqIEWt
t3zFgkWAYZpnwUH0hRNLGY5k5KMfDzdYD0o69QOLQ8HaKqX34GdmEIdNMxy17JaEcg2Vuc15AGVI
urw8VYjE9TrxVFd+m7rglMm8E1XCftYeQpYhUPWWB7KfH42GgcwyN7RowZBHTWbL42BrxX7j5xjU
oeOsZRK88EYd1R6fbruCIO9I33GN6ON0hzhCKtAPmJ3dhP2Ep6oWCPuc9a7jRges/cnHnq46oKRP
Cs291GglwEoBSTaE+K8s15zPpFmSpwRyXjkOu+Lgsozqis4jzjxz2H9lo22xVE5wtCHZmXP95NTV
AClojg/7esmLbecmxeuzZWlTTEcnu78fwWhF3tr2px1KvDFEfrU1vqXWUtRSbx3SpE9RKPtIDRBo
gDuVsVs2KnZ64GTbah8JHYGeqNBJKboKtd1d7RISd8lWeKbhuDQs90VYVsBeY3he1+0Ar8nbpJc6
dfvyT2CgR1yUW93cfciuDo/qKv2nefTfBoIW08Eb5EHl981u4sEpy/J7luON8rR85U7hr6Den5XR
Y7qxm1S3BWim58dz78ZiUsPVfrIAmOK78Wdt+uY03jElp3sNhmBHkdD8cnlI3aCuk5ZY8Eg/bZtV
P+cGvoBMICizykRI+eybq8s+E/7A1P0YhoUXcRTAlqjvljc+65rkP4ql6OsyicSSmErKzH/NjOG0
exURF6tpx+Ee1qkmeRS9Hbe6EyDP3Uz3F371ZF1BCraB68UxGz4xgxjG1sqbB/+X4/aHcfZ0XEPB
HBnHu90hrQrnBqUWl8xBZFhvw91rgZDXNG/hABXLEjdwaHQHYMnx0ofFpbJY1ZGJIjYOK2B1RW75
4Op3m9DXaziAqxYdKvZ509apdo1Et214aY1fpoFsNV/gov1qab+sFle1GhjnK7L753B5VnZYn9qt
HjCX/WggXb+a+3ms/ZfGLowkq7yY3IpzmfEVi7BLpUYlhxcGth+p42kuKUaeyoVZUXfbLV/gA9tQ
m1gVTch8taUDnSJcwMNwJR36ALHKfTXNHVNiW5zCrD0UVXMCEplvNezsSWzZTxrgY/RSkKq2/pUP
the1+4o010Yt7um7un1EVW/6eXuouumRMiUXUmwhptCt86SuYW2sBStXMJjEgukHBvBv+Sif+x7V
rQlKFc+Df/eRFMDHhH0Nsnlw5gBVgNdSWCL8o+hem9Lcks0zrh5SMUxczFAaWYMew+LGjsaEmg8u
gL3jx8rsTlxSQ/w/tygTS8l//m49/rup+d8e5M+xm7o/83/5/zr+7u6m4P8NpmY8xf+Fp3n/PX5+
yPLjbz5o/sg/Xc2u+Y/AJxwiYPKmJdb0cBX/09XsOP/wPdt1fcd2THJabBLw/p+r2foHSQR46e+5
HJbv3kMnWJjvrmY7+AdOTAzIWJCJKnD55/0PXM1/j9fw7+53YVlAIYiIsFf/a5BVkLOAjEMo4JnK
53k1wxe91o/b2uNzrcujENNlyxDZ18L/75I9/l4+8J//1f+SF1DusxjUkolUlAgsIPOeejq4Ys6R
dLDEUeXtyVYoM2h2aneHVNJdVcDe6i0PKqS6Yf7Wyx5YNNcDQOMk/pt4Oetf3d7//tEQsmC5uKhs
+19zPfqgnn2nVaRbpNbBP1gnefdgJOCvqXkKuaWzf75dWPb//w7zvydY8YH46CDN+xdLlEKIdf3v
qTlCO/j2ZmMmJfdPwIGlupe1qOFU/cN/eD7/r7X9P1rZyTv4T79cYLnEfeOZdxHSETv5939XreRM
2SHXodOFTRlbJD39NdN5XsTjzP6hx15dtB7G27D6w5uzBx76SekCxkb76ngfQXM3LfaTqs7WiFSM
7NYRc1ZHzm699idrzj+X3LwLWXLz0pEmc7X9OXxwFYCG2Qt/O+MDFy+z2fawHcv0wgjcvWamO10J
TN2RaVtEjwfAgFxPolqteN9K5yA7GAqpze0qu2w/NXAL39TaTX8avzFfm60cD1N1NwlXM4Hih0X3
O8i84ZR/LJlvPxYUw59r5Yb7wTEcfUV0jx7ALzS+66kDkkEdNpEcq3tCuOZqBkXfvNRBY12gX/WH
E2a38MXMZpgvfGUgI4F234J9944qI7lo3i3908ixCSsHuXIUVvtAfIvJbrmO2kssglepuTdLvCZF
LZVxoNV2OwTO4MfobvUl2P0RbQOUwGjt+WvbgPQ10lzImwp3I21ymJB2KLy/XJ95VJUhYmwbPUQU
EAtMWq/qf0xjifFZ2sFTthky9cxdJQUVGzfNrUmMuFscWEmceG31eMSM+zuATWNIsmqfoHlzHd5q
h7jEqCQoJWDAtvsipTa2/ZEjynkbUTr+svTQvu+LD2rqEtHi4S7NGf2LkvtbqAkalP0UQW8eQhB6
5q1DIrhFXF9Fc1RhPl/7rDXquNoL/3HapWDzHwtsdK4/s5mNizOh7O/Q1R4NoeYcksXOILNGhqIE
JTzm0UVrBKXdEpp5gjS0IaSmI2mMBuDf91M1iCeWkJJ0Yf/+98i/S8YlZHkk2ijHUmdrA/wu91kD
A50fR4tg8xWP8pUIXew6QfCH5teS+NSwScMp9A7tuvZpgFSZucCcP13hNR/TIuyUCOf+eZuW8RUR
WkyEelwglRtEF2PXYRy3AnUHogrg6Uohz+yGVSa74zbXSbUaYNteTmCyxsMkpzpyhWG9mDDGV7PP
Q5rppzweLSmP8u7wqrlnbj2b2HGVdiNT/id0IfrC7YQ9vcKG3jRxmXfZq0EmRjSb4fbSTuOeiGX5
3XrMkrbMuqREIflqhHNO3UKG2supx+KRuBLxNs2QPJa34Znvdz9SFiOSY3ryu7P53UmPJs6xBq2u
G4y/CDZqT1oM8lls2Noic+kAHofVfvD0ptImw0arENigs9fLd0m+rHEtrb13Dk3v0P5h5qUeUxHc
6dfc3OqnSW3queOMgVgn4/tO1/A7zsEawMzK7C20O58wjcwej+W8GokKNp+4397H2+gU1XTV1oQ5
eJcbP3Rb+pgHA4buliGZb3ytx8eWJjF5D1rHYEMEIskPBQnQQHxLZr0iSCOrA905MRUZ5FOst8F+
muex/0LGJaxB5ZDogkjJFhML6VCda2Mh+ypzjeKPnjXOSh6x5aVoiu1304T9ZwVpP56UlJtO+aN3
5MNZQCTnMm+8k5oq8Z7brhVeJ1Bp4vECYrxPdW51Fe3LzMfER++FeN5NWWY/dZ67FPPanKkBqsnQ
evdK3hUOHYSyvgzitrbEObRHQ57dvs+gvjBYbpE2uuW1xWzhJr0aAf5bKfPvfWshaBaFaJ6gnTr/
LdPDhIxf56fR35ENFnJwb52f6Vdz2wXnqF+TCz/xKNUatkzM9aHtaFhwsc1cl77HY9kpf89SZEI4
8CbHfm6d0bgB4wffhlIGXwJ8+89EQo6J16+gGM20TCg4CTMMlqx7F30PlC3d9RE99Qi0xfxesbgd
FuKinrYhB8/NW8eW0aTH9nULMN1jpZ6e4UepxC6R4yWA7wHRfYb1mpthf1l0Jw+21usfd++MB7oS
SO6R9reGzyF/8sXcPNdDv17EvqwQheUCtjG0IjJdy30aRt5bc8TZij8lOKzSUscKA2YTgWr57yjl
6589cAAin3U9zejJkzLLykNbNmFqsKsDlg54AyyA4hjP7F7i6fLmq9tLbccG5N1h7Ic68Se1v5jI
ZInLFMbV2MrqYZpsdUUU2L+GWcbMIbdufsTTAjbdiBxDfRZuPW0MOYMSV8k3YIf9tamJIKmxXULz
t6p8wYUSfm9bFjOb9fY6tLLYEyScrKF6tM+bsfU3aCUWE1eOipSvrV9uW103SKVGkrpmXVA7W7jj
814D43MYkHoEPo9hgAAzd7EjH9XyRjxN1z3mHZjfQBHWGmNlCr8GFVJdS0/bxV5J4K135QRHvpg7
X9ay5+vQuceiBUZ1BRrERO7il3j2zLHDy2Rmv+Fnwy9Gvu7v+GbMuN85BMKgHo5h1XRYC4nHQInp
JKJBxgJW5sUzHip0HMxs0UoSJ0cK4Jry8QWyI62HbTIqUGUiFqh02whyoqMwJ3Ts1+bS5WEjWo0M
W9WxGHzn6HrL87oBj7ZVNydhfo/JrrmvrB14Fk7XuFVL0XPY7YQS5PaIk6Iwkx6xW9QUvfhSto6g
3M/MY+mi2yLc/J6pQnCKzoT9iFWuihfEjjcPsJM4z4YpIOz2lKvHSAqvD477UoASizX7P+Sd13Lk
WJZlvwhp0OLVAbik1owXGIPJgNYX8ut7ITJnivT0pnf205jNS1VlMTIuoa44Z++1bwDUZ26YVS/p
FHG+03KxVtrB8hFs5eu0QG0ERqH0a82uNkGLvFjKESVgRaq8gVQ5eL9TeCdQF9J4RtyF4iRD4GZO
XjTY1Ebxi6HsE0x8apAkGEEwe9V9jQcpmx+Y1OTbIkl/xq1aA/1rS5q/dUPX3KQ6H4hA1NTiehn3
rq6xMUfKGGdNR7t3jlEyIeszM+q2Vh5z69Sm+DXUeX+nqLqyLip7wthWJSQ5mzk5z4OzV40BtWbS
ZHtTNRvfwB23E05ienLa5m5txuqDbuMpqAJ62Ksk01ExUGBZKckwH6xBw8TddAJ3DndmzsLMA6GW
bSD9ZIdMZn/SKYOxnvIW7Y2U4Q2fODbwmiL6Uztjg01wxP6aaBviICCFmFqM6YLaD9kSSvJoU0xD
/CuJH7Sny/sxD3K6r+ZcPLD2dUSAEPb0ygYlgk9USe9sGw1/lBqWokyp5Bvq8USB9dhqMgrvoXNA
c5lD/0k0ayv0qVtVkLwPXVHXFViZsai8Zp6qh4GKbuMrOdinzRTbcb3kwUSznxYGrWxm6vXIB0m/
eEoD6OfwUNnfFV3lxRAV1/RvMPgDnNwVvTWDfaHK7Swp0xk2rlTa1ti3Ulo5g1iMzzZZBoUelo92
VAagsaXkFplecgujj3QovXYmWCqVcVmnY94csp7dlYgDbUMOg7jRTYwSGjbBCzwsNsbD1r4jVSrc
YJ6e+DTyIV++lHpdqaryWDTUWCzMoQfHsQmRs8rIn8Oh95VFIOyAqzqwWY420YiMAC73+GcmY1lO
ymfUpfWKfbnFxwyE5r4bq/YxnhOBbawe2gsTHYyv2GjwV5OhxBuJjd6u6KR8Lzsj5OsqzmGoyNML
DqRwR6QOLjiWLb+bBc3UDvtHrcwzau5xIVul4CCAFjxGcxEimRRFt+XYlhykqnA26N0zN24b0FRq
DiABYVbD1BrUW2EGvT/LMGYyYXckdVEHxrQ9cbBAv4qspx7Da4pGzkbw7t41fFS+M9ZQeGggZPy6
1gQJJiXAA0YospoVzKU4d8fRQLyVmsZh0HUsjGMK/wvqWLRPkIxspk6OXqzCkm54K7NNUlYByFoI
AZR+Oc2QB1bSriqA88SDJv3C6zhshsxO/Vwa7RdUaOmliJTUR4VE7sgopHWdIArsOfRukEzWV2hU
rY+havQ7E0AHfeJa1Xdq2ZqXicTBIhircYs9kI89Sw10EEzQ101vpjdjYfTCZSvLe16YXVngXxZh
S+yM0lxH5MbMKAsr3bOCVkIzNwxXE6QvJFqNGYJb1QRCiDga2WGwUUAsVjjoU6appt1XtTcxhzHY
G5o1urEImJ0cNRAXZjeHBxx+uDz4ZMjwqS3xBJpoerXjTkAXkfAfaCKTt4ORIm2ZZjuk0Jfkbh4k
zTvksBFXtdagLy8NeddPTb/LCodQafxRAM7gTIF/KKwBiYOOt0XIdrvTMN291XMdv1mxpL+bYxe5
odNNm8GsK08ZIxtp5UBXVcEq/DrA5qB4qIecgNPBKu4It5kPgJ7CB0PUS9eDqn/jtpkwf02GoERY
9I14T7RCe6MOrwOzMaLGHcp+vjWMWVyPy+bP7ea4x3JXh0+dbJXubE9ik4pAg4uEx+fGtIziuRwA
+vROo14rtmguxmAIH/Dc1RdJk07YbgN4BrtU77O3WUli3+qKwssqSsIS7ux7p1Z+jlad3wIjLth0
TTXR3mnzUHKQ2ExDre5L1GjAU+IY6JDCWZdAgTiwr2KRZ/dKYv1qTdaSmb8H2WyJZWgl9Q1GumJW
t86UYNVNqTrbumi2kh4M5HJV+TrBFov6vK/5mDqLvmuqLX2nSsaY5+ADTfSK1AeYgTd5F2CiSmQF
exrKcTerAI9Mc8/OPlmwaJgvpXc1GIa7NJcaVMsZxd3EznOCeJ2BnHvJabc85eGnbsHpWHUGsVNx
kqe0pKPUdklAbfZI+N7j3mlXiMlxnySh/JJhhAaG0DJXADEjhEhRpDV4KomsliZx51ZHn0UKGMtz
A/4sGGcgfM3U7Kw0sK7lYIo4Ptd5cMjbCWWk0cgvS+cPW44VbNssSe9jQyS7wOy0X2MfVmxKUdqD
HM1p23Ohw2vkIAFBpFNVN6VRhbc28+5lB5vV4+hfly4EmYWIwDL6xhmI+PGOtJg9AZv2DUee+Unm
1LRWZ52tRk9IsZ9YRnNV0ec/wNkdridTr/dFxKPNtLlHz6xiRFpAsvy9MiQ66tvMV+ZDy6b2Ec0C
rUopnN1YGZyVsLrqkBaVcU3alXNHfI6a+KoaQJjoZuSs5jgCa0oUU6yxokq7selIpirBCGE8K5Vy
bZaZddWEKKYRa9MFWETJGAqpyklg2EyRZbu5Q3ZlBVp77WQgJOKxj3HL5CapD3JcXpqZkx9g5bEb
DE2xSRr26itLn8edHHIIbWIle3fmQRz0SXEeQWQZP2O5G5icmvQhbYvobopz41og214FWTtd50hp
3oa0H4COR/ZlMDTKsAsCAEiTXEWXTavJTEdUIgwsQ7Oxbn/vzimQTAMVgiTfKSz12wrsAU738TVr
nHGNeQ033gj6o2mHC7h7gy/A0u3Icac/k8fVLmVre5lPllgkTQXup6i+CTU6h1FDqGCTa9JNhcCW
MhK/qPkcIgzA05wEEVYpNGGANrSkqSFtFM5NraKswraMTJ8WTHmA3UNJw2KjlJZ1su6FbL0iYatB
INao3xRyQz3TXrywOiR6h0l2O7Vpgnwr0i9xghk3Zo3DUW+jyTMiIUAFQlvUJo1eEFJLep3w8Gn4
CxQ2iVmA41PhlyHjFJ25NdBBbAQzQeGZqBoDX2KCgX6n9+JJzphw6MrF2KINo5o8YWt1xGoxhu+a
FVe4E1QuohGDvcPFRzxqZ8z0THOLqG1+wmxW45pBAkgbHhD/Mz4uG0PSomWzUvkyRuWQeoU61vcq
2ATaqBBErtlXgRRcGmlBlKrPQ+6w3yyR3Bsrs6ZCCoFulJ+zGZekYhuoc7FdfCR4jG7TSEt/BZCs
6hW71+pHM9r4GiyVih+LruGBvgdtJtIW9zHa0cr/vsB7FOlIKZmsCd12LAWVo6X+o6wvOZ0QKvHD
9AlhStod1q4s7W36xhF5KYU1OXclbji3yQAkRmZMzlY/y3Asc7j4dMh15CdsCQAk4s7NBgkEjKOo
NQBGMV6rdUHbWZba+0kiMSKS82E3UWdc3KZ9+CtA0HhdBJi2xTRRPFUKJCKOc4FqZktJ+sMk62Il
DRSJhobXcSBLbQO+LNt1dSA2398IVV5gvp+ZrQvTeUlgIENcs7HmHxW6w0oZxjJqE78uJS7MiBBL
gvKh9wiCZUXG5fTGcTr1geY0l7Xa9U9JW0cbgGDzu5o7WPtreTlaUs7Vr4iOHm+TitTRCMrjPpgl
eNqSIH0JbDF/HbYw48lssvKnQznrPlQriIlqCh2CEigHStVUpw3+NTZ1qbrMYEuN/NEJFE11R60e
cOw3JuYXcOEJ8FA30LPkFx50/MDYyK8mGLgT4K0IFHGNDljPrOIySmwsdKNq0/1u2JSLSUV0LIp3
Pnn5VqbKu9d1hVrRMMhmz+l40N876j0XkpiqK602kcaKXpv/nPWswzncIkqi1/6Iyz1S3CkAGcKB
vxsfG8dB4RQX1kM66BjJtdFAOZ6VrIUjNbFq1K0LgIjpBhIBzBs1QwTYDC3+FKSA94Qj98+mhseG
pdSB15LpV3Jot40nJ3ZWeXTBOtrS+KrXujNnH5Rkq0vY5Laf1dQ0VNYiEEf2UPykADqvpTGaD6aq
0kcoZ/bE7CYE/eam902t0TcaqZBrfCMyV12Y24b4211iyBabTHatIum1HdNKd5Ubk3TPdpZTbF0U
zSO0ycBVELwBgGrhUvF6HGoTL40MZwlXVTLcNvNIba6GOvMqSBQDk0gYE5HzzYelJv1LWVfKJjSc
hA6Bpq4nqUQeJtpgKxpghZ02ZvdMQtPBrJXowswyOgF2sqUqP97lY6PS/J4G3zGxm9IEeyGyaAHZ
qpD3ckghpKXjhQ5ljC5qXmGrRg2KQpkAjqDXcf06hXlFf97ZRmbp7AQ1ZPixKlyllhuyL+O6usMe
bmE8GNVdrJpAZPRSCT5yTc53CDoVmINN5tU4QG9qyaRoFVkjbQFbG9UfQS/6W8Ke5QjtNppdObKU
P01OkhD4Dc5eLaQhBMD64Bt43g5Kq9AjE3mX1YhaJo2qsWojJBq61FfKIn+D7hNvsV61T/yrkF4R
TP+oZpIUy1yJDJfqEaBbOc8fmWRvnLwI1tmEKpUUgviQVnGwr6E77OTUbq5VKYc1ms6y4tbQo2Dc
R8MPNUoS4WtUVF8i1QqeqhqvwKw39o2uFfrPKGWqcnrk6N9POf9oazq6yrnV1kyFrqpjH0GiB3ZO
lAzw+cD/ptbQjSxZgTw3txRsIzpmtvCiOWl234/6z24lQGoZPQkFY93Sld+R5Z8iN6i6aTG8LNVX
7jnfbIp1sGtfR1ddZz5VpTPT6tnRji5ShNjYVJPRaMeh1NnrfuzbHlaSac36vrbPrGe/e61fZ/Gv
V7fM8p+uTrOxJBJoqfpi3fnaOvVHxY3rle21nuKGbnmNoSn/eeaWLgF03w1KS//LoHqT1/3AoADr
7A3J4Rt9h85N5hLjteWdGe1rCA9L9vIAQQGpGmFmdJ2PLpEaeTDTE1Qp/DlEkPadDS+niek0Cs44
zdyyi86sybhpk3xGceyYj0przGcyx068vayW+IA0mGy2ai096k83Ou+SKKHIDCsIq6usE/tNLxVe
VEuxTwnsM9/KPxdnrvnTaEeLc6xR6yj1QvXrptmNWbuOjfTcU1xexeOnuPS6kVLIMgknR131Kk8U
yRKMMbjKWnmYt/DRXAJZ3cljQ7iXHr5/jqcuCQq9reimSerTcWZ4PXWtCe5D9YOsutDxB0WheP5+
iJNf3+cx1K8PScltmW4jl0Qarq+72ZqOb7CG3bzJ/OLRvPt+uH/IEngxmVRM28TpQObEkU6DHNeg
J5SYG6hPB8ladn3BdY9hG4Pev1VAfB3KOAq8C1T4f05MoMjcvzDjgw4g+zQtHxuzOhcCceo58SFp
qmMTGGb+TgP59KJDFOiksTfhfZtx90KoqXNJER1tlTTAwWsoxcSI3LYNILBnRUK6mVhS+XNEmJ9g
ocaOg9IX9CyC2jP34B+KHH4p3WE+UMFhojtZfvHPv1g7N86EOs53cMgNKyPUfjiZvZSoyhcdS7PR
y2KdSkHoT61qnRl8mdKOP5bPgx9NeRX9W02kfP5KbN6IvPQWN50VTn9+/0qduvkmNGVSDVGgW7/j
UD9dI5xAnVoQUMggHAEWf+TmmWns1Ceio5fULZLgdEXTj+axBg4G/Rxd8ZNd7yleisho47hYh9b5
uovPLlAn7puuMnWzhVSIBLSP7hu3eBZFHOB80BAySx/xeE9Z+sxseW6Qo2uiPmSpNe0PH1HKqiIV
gPRxN7Uevn82p2/dp2s5mpSVxGynKWMYed/vgOhHnliNbr1T/MgP7wP/zHAn1r0vt+5ofm6TSG2N
kuF4UrviPvLe8x0n0U10JuVOObEQGKqsIJ3TWNxs42geo9dSSYjFsAfuDQIsXFyzLAm38y8g3tue
UHmA/f/+iX0e0jyaz6BPRVbOucuvKQO7tINIZrBkUgB6rDBn7uOJb8pQVVYejRYa0WtHi0KvKtYk
2lb2hVfsFI86D5VTFx7abtrRo6O39pycG/PEboFpip4NiyvjWkcRvjEtk7bISEiXjZV0oW9GD/Ai
5NItWuNf1BGmNWDKjbFD/z3efH+9J6bJL0MfXe5sUTMCiiz7WvRW1abmFfY6aB6kfNrMOZy4Hkgk
RcrvBz11vZqMJpM6Akq9RbD5eW6umghBJdnavjOFFOhFc6PI3Ru9STZt2SaqoW59P+DJl1ZTEelx
RkdBqh19HXMr0CnUGcjVTU57GXLFBxDUP+FDTF7uCRNWztm39tSbhCBMZzOKIlRfEnU+X6U92R0d
+4gxA0XaVHabv4VdWF19f2knR7GWDYWMUZz//jpKTJUgN4cKAkaU3Cq5cTuH545iJyZMQ/vPEMrR
52fHbFwsaJ1+Bkc+6Dw6Q6twWH9/HafOJoahWou6V+cI+zsE9NNihuOWimOLJEF4g69cpH601v/s
1gBJ9rhjvHprXZwZ8dRMxoYMmiryX6KNlp9/HnHkfUlUfHbQ9Vf0ePHpXM9bBE9IU9XhJvbOHU6W
t+xoW2A6psbejyqfbOpHH5uWZEXSxdnoJ72yaiYd0yO+8fq+EIh2kl+N6DffX+KJD40AYGuRP7Hx
NI6X7yADkZNpDDgkAhER5caxph2qyTdxWT4ginj+9+OxLhgKgcMWEu3l9/l0RwM0PRCnFz9QHbV3
TqQBxHaGftNYIPXL2ZpcqVLTc0vfctuObitqRJV3lHRDvoCj20o8zmhKKqNGu2ZnXCRe7kLtdYMX
sSncc5P1iVv6ZbCjl4YMhgQOK4OBfH/PdNwVTqZAxeuDO9bn26gL/vz+np74+nCVK4tG3dYohBxt
V8y5znA31JxQsvq61c3NZMzb2kjOzCOnrgtxPacTJsllrK+Pbi7JeXKMYvRVqybebiZ9RYFMLo0H
UxivEbKcM3PyietyZMQjRMgZFl/g0YDgxJ1ZqYLB76FYGPm8TjoVZamgnPv9DTw1s3wZ6WiKBCjX
lFCPAGL4k08PZy1L2zlfIeZxkZv57c94XRZnlrhT27/Pgx7vWSYqm5NJC9VvvMknmMrPZjaAnUfK
JPRA1/C+v8jlGo6+gS/DHS2piQEGHtnE4GvzfaA8Q1IypOFKrUevyyDiPxRpeGZE9dyQR59dEA5q
SBQ2nTUmbEgqPnvBegVrFwOOn1wnr2gTqBGQOEJxemdt2I269DDc8lcqr6CJrcd+d+7rPLXQf7kP
R59nHtHHq5b7ADWFMz3kLl9ySd7y5XXhh2vzzFdz5iU2l9X504Q3000tZYvhpPBOMTMiS8AmKec2
9+dGWX7+aZSpNpPYSqWB5lOy1VumHNhkU39umNPvLDOoqsqyDqvn6JOcqqASQ+v8n5tHBfuxObRe
vcvXQb4696xOXtWn0Y4+y6mr+kJCKuA3pj/QOQCbucoAA37/YSzT4z8+jP+M4hxtXuZEYju4XFOZ
mQQAe2q3m4cdE/f/4qi81MZwl1oEKWL1/PqQ7L6KNYG9kllGWRM6uC30neO2XrTtHw1Ij+7313X6
YX0a7+hN12w5DgguWR6W7Opu4SHtiTfgnTdAp0iVOzfe8vf940Z+Gu/oVW8FlJRp4EaO77KreDrd
1w+smxxN4KKjukJ5cmaGUU6sSV9u6dF7z3IVmwqoKZ8smBvzqb3EwIFUZJf60p3lz1wqN/e2irbd
9vub+3uz+d3FHi26RF/pgEiWi10r63YFxtfP/egGCpAbreUbcjnc6K276O7tcDW07rkrP/lpfLrX
R/sogv1KejQM33QLIyMjJ+k+DJr+zMq4PLLvrvLoe0cAmsnWskYFSbsPmksFnMn3N/Ioavd3Of7L
Izz6yBurpZm43EjzEmD5tvBCv9mO8XopImER2aMT3w5E5q0w0fjfj7389sdXp2DKI4HUlNltH91E
JQ2HmIQL+mhDPO/hICOQQABYmfbPjByfCQTDpEhv3w+qnHp0n0c9uqcJvlXLwam9nDSv8Ee5pFXc
Su7wTt6GS6YAFAXv7FxwapL7POjRXQ7D0cY/wYOkgKCsEfykG4i7EL7c2cUXrPn3xY9i8JPHc5WZ
MwMfV5rVuERnoi0vqoE02Ii2xnhpkx+ilsHt9zdWPfM4jaMdjplXslQvj5O0+rX9pJBddIXLqE49
iXrhgcnPl+qN7QmO9OBpOKmCsL2qaL17c/RhLtuuXfxsnVleTn1Cn+68cTTrI+YnxENw5yUHEF4f
uHofnBni1CzIa2ybS8WNw+rRhcsKtIZmWVg6eQv8RnZ8szG3eXsrkmTz/U0++bl+HuvoclCzd5oU
MxaL2AuAHcCvtK098g4f8h0mKrdIN7q9Lm5jL/k49xqf+nRUw6FAo1MB5sD6dQWFEhlGNMhGv8Il
gscITjxcuDE8s5KdemSfhzn6WLDzhUREMUwwIDeHhjkNbk/qXPW/mF0R4VkO52BbNo97gFZGfOWk
VyOY5o8YiEPZndl8nlwfP49wNMOFQsqRsTGC/Ti55h7H/ToY9tWzcjUVzK+EKbqRH3HOkVZzd+at
/OfDMkCeWLZpOJZqUeH6+rA08mCqKEPdqEQbVYq8DDfBEL5+/z6eWIe/jnK0Dlfh4KSWyijyXluT
B+MOG9gV9B7l3bhHyeerHODoQ1xpu2h37ts+eYm0PxB+8Ymzpft6iRFxxELoOrp2Cq+S2HUkJYEJ
/v4ST5xYQDgrFuUZ6s5svY8eIpAucx4qCnjGvbmPXKwxz0BqCBfwfq8Ya1LYAvXMq3li8/h10KNP
DUmKEsttSdn3Wlk76/7guLUHxWcVuuAtz9SYTxzADQWYlmWyNeY7+D3rfDq/mJEYJyNPZXZTDfLS
Z/Kklm4I6qC1wsxp3pNtc/f3HurvbPabv1b6o+D3o3/8HxIUrquP4l40Hx/i8q06Zi0s4/3fqPj/
N7Lh6Wh+eseW7Pkv4fAPZRG+fY6G//3n/6IoSIql/WFpiqEqJlsi/Xft/S+MAj8y/jBtpl6TLv/y
Eyb/vzkKkmL8sRSXSQRjOuN/LFWov0EKKEL/0A0qRw5VW53CJgvUvyApqMty9p9tGxrL3/VKbWnC
8IvzWXz96ghVAHYWTcZjBVR7W6h9/SzDUUcKJcVqfQGurMcDh62wbeOLSu2q56Q0F/dadKMI1b6V
Z1SGk09TU7oPAMXJejejggfXPlRZdSPGODyzan7dmfAbm7SY6fRxkHQsnRL2199YG4pCJYGge8Sy
ApSrEsgDS1nz6naIXDzNYktPCUczGP7Dpwf79yv+hUBwamgFWYEhmxobBP3oOyYtkpJ5EnHCVLJ0
S7G3uSwEQOlkAsxk4+4+DJX6KmL1LqXf7SdJsBgZE+BerU5hptYDvLDgXIO0Z7dU579S7CoXQ/bv
mobcIo7FvFvgFcHTIso52sPkwA5yQYbLE37A+bJs7OjKKoNyC2/GukKevo6g8W7GFGxW2C55IaYv
Sj3dDxk8RQNNvP/9jVOXjcyXtwxMh8VbDhOE/hdL2Ndnxk3LjCnVpietKc172DXqgVC6XaJoLT6d
IMWhy22JiIpZyVV5NUoJNbRZhw5F/PNqJg/oEPXTpq2tdz1sphc8yyjAEa5e2UzlEpHa+6LGu4Rr
Kv73NxOzGCVhnjgdCvn3ivJpOpUQd3NvlPFJr8GECQvlKWSFdI3yz/ZzXABk0UQPs5Yfmm5un6dE
I7hNnQ5OLntoohrv+3v5e4/75V6iCNL4ailRI0PQ7eN1sleCmXz07gmknrPvSxnra0Z4QJ41732l
6n4dBG99bznrVhPFRWcvku9GUzaBo+YXXTD5Rmxj4jCT6inPLbKQDVJ6KsV+QSESXpBJ0kNJ5KRd
SoCWOjUP76TASdycAE0/ScmrLwbVuglNMjB1g9hUy+oUYFOgDdTaARKIYHKHZfG5rmXdB/v0UFc6
h3lFO2DiTV7yfr6BDQgcyREbLENQhEh/vglL6zaE/vljatLBU9ocBFczX3adss4qp7mQjfTca6kt
1ajjW0m7hm4UNBtaREffM2RiUDHm3D/Z0Sxe08KflTjf2Fo0rJNqVNe5or/HMVEeLew7v1CRr7QO
UY2xhGGsrUhvjAIdn0RqmeTG1vO6MvVrLTPnrTrXlz0oskUJM7/CU3hr8Vnd4ioCJo/NkjpAdU+U
UuQN9NpXUa0YhzF3zux2/jFfcX4xCC9ReE8Qxh2/unY8xlkShPJTL/Wzlzq0MeJK7y6kCHc/aon2
CqHvKuz05Mx2Vfm9j/p6a1VDRdBvo+9k5TteV4YBIjNuHOcpMcy9WadPaZo4VzqdFK+RxsvMKA6z
lB86ZRo9s0TIgIsHjINOoLvUmgXQ4KLxUMR2MI+1tVJp8w2HIwtfLeS9MAKygDsXJYSRhO44Exbf
KjC66wn8czVMze0Qj+SHqdOSpTv2Nzna2hWpv6XfCos8l5FUsGkq4ssuK26loHqb1EkcyEV9ZXG+
0gYcm70ilQxn/zSaWb6+03v09g1sUrfsKSuwp7szzBQwXVDvg5qNf0UwQ1TkHkYCcLqEuAAPcNZT
ByuoYd4gv2BP6JTXAJxdOWOo7wCf7qoI53RvzDsFZv4qihQdg7S9z2LyJ/SqxAkkQzFPxnWWosh1
ov5BgojgUVS+rmodYHajZZs0oMVBfE22a2Y+VN62u6iPWz+WS7LW0pgAiLwT20BvcDHqwgYvWfeX
mGhaUiZetcwabiRcFnY4xo9WLW0DtJsQzAkbgGsRAI8sWyivoGOFHVsX/fIfHIVIsszne9R3zWZM
cl/i994NRohzJnMuWX+GVyMqXmNQoptwMCuikjDjoCneZwBs7oRj4fBQqysJxktPZqLeZu22N8Wb
MvKF1dhTH9GNuAACoJYS4fD9LPpbgnD0fvJxIF3l5TQJ4jxaIp0qqeepgTaQO2PBbUhf2CA9xkNS
7lKpfMsGsiGIxr7uWsPea/1g76vUvnOEIWPWIqYoHgWhJ/S6vK5qiMDKSQ3NNEqzJfjUlpzIbVdl
g9dPRE1IHbxcGUI65lflUWi3bUcR14xkCsgBcjWLUDR/TP0+lIJXAaHes2Z50wNYuZfs8aA0ZM9Q
8dHPfaRfj+ZsE5ZFWVGZIEAq0YE42kmJHsOnI/Xpk63F/d2ckY1c9dYtUdegEVuTxLmgyrywtcu3
yYhkYvTi6prcvNYbtEDftbps7B2i7L9/NF+LXH//VqyzgKVYcu3j9a0HwR8XQZk+iV4nJHUC57nV
rdi6j/R2XxtNc6aVoH89eP4ekNOgvbS0OWFzJvy6ORmFvFzikPAqBMVF2ma3ThtdCxPb4jjghQ6K
YbwhAeLnbGjNnSDGSO5rslTr9FrXerIj5HIfdPnOHCb9AAAc3H9pFatCVtptG+gR3j/s7lDiFbKo
pRsMl52fkAa1BFgHPRikKuqii5n+3hon6y4gGy9urfJZC7LSG2dyoNGuOlsl1qptQVDrptEcf3ZG
cSkB/Dnkitp/TGO5jUFvvgahtp9jPTyzkvwue339XpDSavSpZCKYNRSQX28S0CY23bOePAFA+zA6
C5mIzu+VvgCo1e/q1iKuszQB/hbDdI/M+3VQ8Wn8fjP+1Rnz/0eQ39IL/u9JfquP7K3p2i9HUP6F
v06gmvoH0hDKYhayYUdVlibjXwdQVftDQXbH/02dwNL0ZYb8+/xpmPyIoyttSfQCFEH/c/w0lD8W
3RM7eHagynKi/TenT4vD05ctGJ07NCQ2Hm40OvwQpt/X96rGuxrFjOOVZGDlI33D+6jKrcugm65t
i5QzbdAJV15CEkKpuLUy9X2OMRUMFgR9+vAHoWJdGntQuR1L6CGbazeIox8QlzQS9UaxruJVb4/3
UmNbB2OQtrYt3YMBuUGPani2c4e1AfqvNgUYr1GkkxYLXT1Zma3ORt+QfnZaA1Kt+KmS2z6SuANC
SGycCUMShvDSlUfrvuWjwKpHYutQxVj+VUzeTgVqU9e6lZTIgWuqCOEMxO8SrGdyjdtn1UmidRYA
/FSspxKX5WrIBWF5dSEQK004sWX2kuGPgtDdQIREhFr9n/UtPmfs9W0JnzxWt/jQN6S8BhvhLYHY
itWu2yW5lLTAP9lqPbLC3WA+G0wO8MQJUKkQhMeSghgNpQ+AD6uPhgSsdEDexIAaYJG63aBt566F
hU+epqMC7ce5lvT5kzBNan+tdlHWli9kfRNGMpkMqQZcfJj3rUzWjZ5Me1LUa2Ja3hfUQ+LYH8yU
ktfXrQ4SrVkhbBbsSOIA4lJVPi9PJMuCXzr2zlU/Ij8WerwnCovimDX80O0DSk6OeP1Tocy/XmSJ
FCQ5FKCj+lU75X5XDr+U0YA00TXXJWiFxjapSKg3pPDSLcWZ7jtSc0HtzaKluqmR1qwKEn9adAuH
p7wXrY8VrnUnK/MmS3oguaxz61VXqcKzOgMv4cAuzDKH58Cs7sYlK9ICPa3L5EzY7fhAMPs2iU3E
xvxBDLjaA6Qn19baiyhHtdQZb1GQdlu9qfcxdI9V11D9s4fercYK7nki3Wgjz8IxZeSYI2Dl0B1I
YN6HWtKvCPy8DIL2JpyjKxoFzma8Lmdgv1ITx94Ys2OMh9DetOTgVYHNA5UzeIfzT8kOr/MJ7mo3
GCTclvnPygChbUQ3xVCS5VBbAAPqofKAXBDtCsYgQNd2MUaMripiwye3ry2YD11eOi7hC4SKEXDa
Unshw5EYq7B7Aq4nEzDJd5dFxqsW2C8Kb9sG4SLqPhjQtlK9KQupqUneOR9OU/LniFHSTUkvaWzi
QaCtPyiRcFZ2rCH5nW3g5Og5bDNgxzcYjh/1+uiKJCLXBPG7YkBySpy5u20jsZUInnZVe+DgOj0p
xiDcBpf1ZraXyJRhE+l89ZkKA5SqK8GqGF29QY7fa5AAa6OL21Wfyupamsz3qU9tkC6zejB/TFas
X/TdMO6LjrVZ6dWruoXepc6SsyalwQM0qF2z3JdJRVaBqkxuHmmEwVn1rR6thRmXcNyn0tf7IfHw
+bs4j8kGVYrbXitavK4JBx3sk/izI/yNwrjVh7pZzUwDkVQm63rSHmRzGjaEhBh+aNr3JLqyEyNC
Ep59Wjs4Pcg0NRD6Vb/SNgyui0mBkZiYVzTQV/msP9NAkP2+7Q6SBJKmtAmun6fhwSzoWgBq8PQS
QsA8G3tCBAFgSgY09+GlwoR5IKzbgEdOXhZlQ84R0SAdhNbZW17YXdMjaqwHZ9xPieIZIp+8VNMJ
vek4DclOC3KdTHSCP28rpyKkq1fya6ep15EaQmRF4AxuovEKbFkrxxrJVJh/GXBrdpVCmh7eYq9g
W01kHUmwQb0ycPL7mSAiSYKx6AGoqt2qS6kp8OoWcf2EBfYtJIcbpDFxtOSugwTqLoI+ARPOabxo
5m5LtoovmxnJ8YCS3DQRm1hpHiJ93eIp3nD0vSi7WwMGzJoHAhPOzZPgY8Cf7vYZsGSSRMSKMGxi
NaNgrfAnPGFVV3CzrG0Z2od2MioQEBVZzcpou3Olvdj/xdF5LEeuHFH0ixABb7aw7enNcIMgOW/g
XQEomK/XaS20kERyyG50VebNm/d4ouaB39MERqOdnbOyeSVBd4g1cXI8Tu7asgZy2G1oxfmvyADN
wrf+WErBAUgn4AI5Cpbs2K2AAk23MCPyEY6G2d2jLoXly2UeQaF2LCyKr6IcZNBlxsaMcP7Yu/UD
hXGMZkvteWjqYKYvIetQ5yPtwc0bYT5OAJXVpec18AaicrKZcAFisTpO2F4z3jNM4WeiaYLaza0r
l9+tk3r/vNU/rUtwc+7Uy83VteelUE4Nb63KIby7rMPbDYlIP71jZEglFrGU5cDvcE/YydhOPzpz
d2Dg8zDMqf3I0vtfuDTSWJ2jy1sNOLK5Nqn3Pe5SD8wu9ULgDn6VlxwNpt4/NAVlANmF7wOLAkSK
mvl5MIzDyH534G3NHFo/UidzN+Wz0e4S5a3kvzUJPZ7xpMn2s2YdGL8jmYWeYOHco/nqOYBMMCoB
9AkVHHB1heHiJJbVPc5OPx261CDWy91iT9E4AbctWkdr/QH+U9bEXHjChitApmXVNi+NNnZJSQTb
kO4ZVy8BhoIgUEifRA8aekZTJfpj96XwAJwXTYKlq5uHIYWvM+gMmTt232dCGOH8NI+zNyYOHle2
sRs4Nlv+u0hIdhrQNcR71rxZdzf6Xk8kLSb5Z04i9PxPKnrASP36xP0G7JPMoKidJx5MQsPBRpIJ
u7hqQCbcGKa2GnMjj6ed5LeCEOHLOPIBHsg4xDZ8XLXlv77M6zuDaHrdCf9c7n+QpYJ6yjLBKkg3
PqjoAtfWsQZftfPPch7DDnRRzZXiDx6hoVqd/9sxBLhL/cWKx0UW3MkOVO2ot7qT10tQtjZ8Qrd0
T6amoYWTiRGNVYM4ZNR5OOjpr8tSRFzPjjynbTsE49IRpgzgWsv0v5x3f0SKugjIUgSCDDlCCkLd
mewwJctqaOv3DtH2OBBNdmYR7KT1y3yDkzAlRmdO2F6NO/CJLL45Gz/JWtAuXVGxjCsbG/TBc++6
MlyNfSAmIku0ojYf3ZWAR29vUl6F8h4cp+vBsC58+dgTe9fq90V+Mom92WC9qeb5A5Ye9MVtkYbu
V/ZgYhFVH9J74MfUVYI53H6cAclt1cpKsDk3UbUFmj0/VnuFc2f0QrLX04QAH6oRU/+3VvV8hPJw
mMsxVsx2PZoOaWwm/I94yocBJshAiBnMoZOmeHd4oE3dQCDqOgBkgfVVG9Ig+HN7lVJsceZsZQDn
mJRZop74+Y1m4HQk+Tc2CdBbPWY6LpsbLhEZYSWrb0IAFJ+AIgAOJZlGhd1LAKjEo7iZ8J1x2Q+y
WapoL+eS88ggc+qBvObmgeKM3HmiIwO1POytVl1Wo477XYwXUpajwdqZK8nyqhpg5WRd5I+LbQXO
ANOhMPPx3AEXdMlvPe2bSjKeMJ1oHnQyz3JnhjtQSxJKkLSHjQtSTr8jiaN+DTq1UAfoA2ZNcNVA
HHPPQgJT5dzhS/ug7gBLGPsmj3v/unHPB61z0GVbxUZLMbiKNd5wgvv2/YYhPPQfQTKP5HxfMmE/
eGimJH3exrT/WWYTdDXxoDOZOmSy8RE/KkYOVsOx6OTJ25vLT7e8AgNJD4W68BZDKpq6DMBrwcE6
Gozyi5wrgZn+Hbch0qOCrAqk83tPV6jhBe5pHAFR6/EHECxFssT+VWuFPK+vJrl+IUpWHrmQ7e1e
i3o3x5WzQ0ebiu1pcZDc7DIcs6I8dZn1nG3TFpOmbJ76GR56Uyw/AsotPM96iY0J5QEsBeIEKvU9
gyMqGK51TqMBh3dFOMjpU4zE7xntRFYkSE2vg36wk00Dgck5rGN/yFfilwtTBvo2e/GS2961SlqZ
pWE9Yp0os+GxbYF1auPIGLHZppCs1FNDIOTpTij0pwx7f55RhxId6OvAua5FhrpIlFQ8rW7EuqtI
OqIeiKZSikvjZUfyPskpzTHpipoYQdQu39mLOpzz9oFAHSNWJXFgu3AIdEzNpM+YLwh9zO5QFHS1
fgvIiwtUY/NC1eiBu8sC0m+T33Z3Recju8KwUPkF0RvXDIQHCNt4M9QxSl2Hp8MZvkRaNqQriTQA
DXXTpQJTTu9JLuJRax1nRzPdsqTSml/L2U9EWWp+uaBFz4lRjw1XaIpszOYZmWEakmHV+hnjVHI4
P9KsmiPV22EwQpIpIQSixLUcu5MTwP6NjIk2rJQDwfPirbHUljjpxWAWaVT+QF8Q7p0zhLRj1R0g
iS9W1x9as8rI3dyo/lzt7DQyIv5ted6B9ugWaRMokOSukVvtA2/5EEBq/MXGf3nPlYXpcWhaNOLJ
IqZqrXLiw93ptenU9ei1j6wgd4xfbfDzGp8LHcBt82rRdITmblF72t5tXfOn3sa+lY/C9RlM3O4s
T4jPUUNP7+/b8Fribjm3zclasw9ddMS8urYT2cCe6oz15Uatm7BS6wdQiQPlU+jq+5xMLsWt4d3j
Bt3moKV2YlfEa85N8eb1Oe846W3Mrf4q1tBSXhIWpsEzNOrqjyPJnsj2FyaMn1N6h7f3163tY0Wv
LkziOTh3kmzSd7fcyKfKp2dX9ejuyF0U0jhtttFz9XoE3LY3r7L8zIaI3lrDx0giIzqFkthAYMaZ
QL9t61I2FLKyr2ILpBiUxJeCrb1AqouKRRIiodGUWby49F9Fc66MnLhY2aYB4Z+Ry11Y1sapdol/
luz0+lmm7GFtOGHubp8wbGC0jHBEPHKTx8wlbRLwJhheazPRNqd32yG4TFmM/UTBeOwINQwGV2XO
p+lkeXpF2JTd91RC5yDV3Q494mbWZibpRYF80nClaOvbPevENzqwgEI2H7ZbPXPsfC7yAkpa9bVF
fjh0GPx1hXdQpXPq3OaXjxANVz/SMNTAnijoD///6q6EP59OPKpEls1BoZP76xVdT7gy11/tAO4c
55nv4DyjOW9ZJqn66MiSZHNRRsguK6L6AQbbPZCWTNU1pzGB1xzoS0lpuLsYwrtXU6Uhz11SD9d0
hGEiCGyTzS0tlHsimvmpzoU4Nt34V3MHk7x3RKBx6Q9LK/J4JK/gYFbyhYOFHXbTSoqN4MN0t57G
fqoScsoRPyDrdib/EneBvP2nN/KGGXZ7nLqwqkvlapFX2S7ZetFmYjjLVwm1PSo6rfVLYwQ3LPkz
WdNPptJ8UG3awfwettVnkgFYbd5zlpNaGKCZ5uYvISpzQLb6qRNQeRRjJRN3oupNWxg9w1M3gF3N
vQnIq2wjtameGGU9em7VRfrEK7Bws5Q5HN9l1tgk7jnElKgrCHjNhi1sl2n0iaJzfXay/vTw5A4K
lVusQj71Z937ryd7J9g10ZHrCYUXn6R28uTfAjDYbVe0g1VVGZmG11FyA+5G8ZVCf+N7sks9t9cK
NtcKRIjHp3xt6PBwsNE8beSQaeUttfQ3hSTQMK+8t30EpbHvKifMTCFEHU3MUoVkE9g7ZwqRf+Bx
9PJK4mVYk/xBMDtpe+ayJXxGplLjcCQVOgDD9pq12j8phzidKJaqLqGQPAt6+n2Wf/h0NBE2g9PC
/1E1sNdqYTWQhTR0tG9nS1GjqiHOtMl+qKpzv5Z+JTU7EqXz7uriIIaaNDdmAOv2QGsYMtWIGK3q
gTcyPk93ctyZbNa6pJ8gicWST0aaQkIslY4z7WjmOuQK4rsJdndRxhh39S2xf3gGiimyuqbwBbOC
zq0AIwWjPj6X9kynOvFw7iKUeXvZlOMOyeqI4QYcgQzvkfEw5bURTGp36Awa8cJ8h6l+chEeD041
fozgOaF+2cOBEE/G+tnsBIQCUicggZV1YwVbhtVVV2uYEuL/KNP7ZaO1FWKK+0QDm99MEwnFXCZB
wmH26BZFd1N151zPTf2wKOKp7vEF25p93ckcJGkaT73NkFPV+51xFm1P1cXZcjWKxg2GuTrYVnnS
NgpJfpwIit1aSP3z8vO8ejzKjUwmCAbBmjp3ewrw7b0QP3M1EiXMsJ4rWP920maF94gDqCQLt1gG
M2QufWOIZkTEv7KTSdJTROiZgrZnyFOzbQ9l2ZDlVzT4tuu0uyLYsqmskR/mEUYLEnD5dob0UYLH
jkfEXSThZmL1sKAopzZxRvs7H1p5qaezu3ogZt97nDTBaK8PyzzwUyxIXPkmm7C0ddqUzU1PtfOO
vC2vQLM+G51HFHjCk0lzxei7edS4Fvk9SetEm45LnRef2TwHMXpJNdPebrt9qNaRsEIW9LnUs6ur
Xud1787t5r2jKAMDkYhvNSw7XtycuCzt2tnqyDMnQot70CdQoDg0GoCJerw1puNExZ6eeJnsBybq
wT5neuyIbAALC4CCu/ubE9k7edt+KKQ6+/pY45Pglghrk+tKH13aD3M51wPY+zLTPbjRRhq2A8Hm
oLoOIoXVVmeMuUgrdGKYAtK3Ld5SuyJGjfXI4dYrd3sPGsfKpyNZXe27k80l49chD1y88M2Q482M
DmPZABkTE01OPSPTQhiJ3Uz7lzI2N1U0L4MNk0IhfrHJBMAHb1bjvTSfZc7ylseahz80iQCkEqv7
YKMnDXOEdHx2nH68WWbzOkxvKvmzILHIvpNKcSiaAsO7oR9aEk63ghRgIkZEmEKqrfrO9O+s1Giv
vjc5LeQI9mQsDcApdG5gbDV97O7uft61LOYPGq+qSoGto/QmJWVLtDnzgvgqAml4/ZXBvBXt+slQ
tO0xhe2yGeiQdrqeLAKVA33XucXo2gIbQIdHMi0Bpvm7q00MJ7r1CEtofkw7k45ushhAd4SPYY0o
JKlM9mSFNfGQelfMGHo2wIM1WBHLQCyD9U4pbaVPjDGfhidh3gMY0ArLdrV8XW33kMEkr6eanXpF
++uNy6tLT1wvxj+FYqdJ9+XKhusXoUwNI36i6qR3FvemVQ68+0NnXWEjyNMm1h9lHZ5LorHDJlco
SnE3JcJUnjeCufwJYkhgo/nEo/7ZsrgdbitMwNZe86ghOyoURVv4RCWPkd6+6q3qHVXjMdNXSgxD
P7YmUff5isImNi+oi2m/1pp5UAsCMhvZutFavjLgV4+P1kYZTJv1kIvimejQs6wnOn9D3jSa3qDv
nc+ml/9G1FvfqushREznEkMdMLdiPBpZZQRwYHQOIsLnXdJGo77Ii4PW51m4mzvdIynbJ9HaBcGN
rhvRRYNOIO22q8e31dGAmNPfEnl6Fcv8DCRSj/XKuukiLULTWexAmBs4g3RRYwKJtVjXP8RaPQk5
+6nR2ye37r5cY6Ec6xEbufd2kvixJ9RpcTAAKg9dqVzszEJBWgbOZwJ791YklHKSo28yD5adoqhS
XWwu+c0MaaxFNyLNYyzE6vOBU+6/GjinNE/kupKkAl85IuSr9rFRYOusdkpCy/1EhKIB/D+S13WS
YlEnxl1+vuda4g38uWwyTnCIrEoYwWz8Vm6jHPl3zNaoEts7iZoBhwmnBXXfaw/AgcWBLd4v1uTl
WTr9yaag4U70fssRjgc1z1U2oNobGzoBfhKqv5onvS6WW6/nxKASRRZ7vZ0TmoO4qWgV9/9Q5XHf
chEy1Lq2+XQGytIfsbkPfCjUGKCw9u5Nf2e18Wh4QbgThKMUsMpdq07JDci+C8KWVwjBxQpqD0XN
MWsCFkEn8heq1DL0KPDV/63731L7Hbsfx/0atz/US1Vzs7OPYWodYppR4dqx5/4ESrp4SpVU9YdT
Fd8izdzQMNiPsgqa2FUvrYuq7h8knj/JwtDg/Im/Y5vpeG08JewsSOB80t46j8+3WtvRJhXICcxa
+NP5SGM+qcLRMGLR6BdPqhUbOrqEXZQ5kMpb+9sZ5W9vtV+rNc2BM+uf9m6U8X/Toj/M2yauJcAa
3qIWU5WS26hisj8I0f/Rin158qrPvi1JZNYyNKG+Xg960SZbpjgnpyuissc3QkzBz27k0GK1zEga
USeU9V94ekRcLA6Nx/rXnSiaG9tYLpjTCGoiuZLuoDdipiMc3UveXNl2iOZN/+CJ48YSzuSTK/Wn
/EbmAf9rPWW69ot0x+tgfm1z+ZHN0vdKgvEB2RyJ191D6DgnG1jScecVybquvnCcBB1Nwcs85HHr
FC+t3pSXMR+y0yzye9yjckNAZ/aSZW96XZ031dwZoOT/hpywV2sEYLyOA7+g1MJcwaHjDNN/nRif
jcq8tVb3VsrJ9slY7pk7elEDvO5kDM1z3cI+7sGyoo+/Uhob7L8zmnFxhjS79A7j7BrcAf2Vv/GJ
ZIUinGFyN62DSp3dmb9KFY+AXs9YUg4Kim9Wme1vxrgRLO9lJb3/ZNVIf6TsoHU9EDxxx47bkaEQ
v07JdSDdkSLCZFsKenfQIC3M6vI2eZtz1U27xbw9UeqpnbjKAlYMvForkvtA/2n9kAEtGeb02xmK
qhK2Dceap6zP08rLsegmtGIyLr2xIUC9zDfUwGhp3Pq1RWN9XUcbv4wHFhNJQ8+XIlCQUs68KKFY
hfWioFycHc1L6nYDrTGqobmaXtSNXGNrYVnwEb5nVlKeUh1PsilpzQTpozenVq+189o6ZnYdG8ie
094+VIqrHru8u7LZbAJL4ZaMtFmGKWYdAOy+26wchF+ILRetaxJz0giIZs3LrC5L8W7zCs60FnY7
xXUOlyRvfvKFfaU1O+YrMiFDo/XqjCPyTxo55WddvzeoxIP+DBf2wswg7AwyKYLBZg6n6P48NOgM
sNgna8G4R8myZH65OQwq36vsZ8Rzq1Dw3m/CnkmsxpS+IWtaPKTtn8X+glMEOqi64eFItKx6WXlT
pWEfdoG2zEV6gLJ0UjTlrTHYSF4goOCZjmeVuZ1IkUe1Dadixbjc54sgUN0cqcWyHB4xF2980nau
Myvkjv7TuvY/r8VPjVHv/r9pzNYXZMWxexrb4jhBtJ/V4Zqv483xIFaj5CSbsTPF+G8iVs69bz+n
tb/Iv94G8TaHLsSsgdEvAS8qQDb1aVxzTJ3woSfrtTMe7daCRc3xaWa/2/ZvAISjZP/G9qtG0Cqh
YfVZl3Tys5QXFWS0mqPs3gFCHtc3Ae2+rny1XfoJrzrEWO4zrEYqe9eQp7FT4KM74Y5YJAzGVfcV
MqRzFxdJe/fdigCTYlCxJ7CnKgdp6vOoAFqH6+swm3CjvPrV51PfRGPuHnleH9cte9/cIvHcItq6
8kZ0LXoJUiSKZBapOm8pTY74MBlXTu1ny+rSxPBl0NqjiunL6Te/apnYDP/mezjEdNB1+b7lPOO4
usqadsM+MVKKrU1/ZxyHM5WmT2POk+UilsSOb1UV2w789EwNumF9zfXqQ7My3KH0fegtNcEhfHZ7
pPv0cVOfDMAMjXHIM2NK+gH0430QPXK+eMvThNhjjn8Ek4w8z4PeuLOjaADTs2FuCQUIJxo0IUuL
zezGFhT3Vmhpb/YEEa4Gnav3iXja2id0+0ejv+GTjDzmlf1w9uSrQSq5NvGqdofW+GMtvb+0n+7w
1DhlNDsirFkXhc+czPbzIiCpUY04/H5KlidWv0R7cTVs97FipEETAc2uIfI/DVWtjcA08aVs9LXd
Uat+Yd6jZA6xaX1bi/BnyUDYUV/mjD8BlXA6Sc2LFPYp2wA/EsI/VPlFvxHjH0itvtjl7pseQJHy
jdFHVCz3hHiU/kYlGuvffVRgo3BnFunJo3yjAGYSydthBKOwDrZXnTs8xSNe4zq9Lt1zIfPfmYaE
b3pd5tUvoEOxV3HGc5LrfzTwDRWTDDfqtGeauKWofeiKQd7jvMmnp96geWzSK3gd82XkTnxtU+VV
HSpx61vXDfcRm+2+6teeZ2RmM+U4wgwIyfXvo2bwxLGe5faEAIYNsZuMY1XVl9JeiptZecVxKCVU
pp8mDXXrK82+92b8v0gA+ycwvSPUdGQVDAl9omLe77X6TDxTzww+Jc/EtPh1yS9KciLW74uBHGSa
FY2a+VWsYJkbtfrskJqCIqPGxvfL4T5ZaCy5+6R4GTL7jtfI7tgvBYBi1l7qKzwwtjr/c/byYUFA
j7OBdnzPAX4PbnkCCxbOWGpyFnfGt3qVf6t6h6nwbbQ86Z4bNsbwO5Pl5KY8K75QMi4mHTCPdi6a
sQdqorshxt3Y5rjlkuGCMPY17LUtLtfqG7wHmhQ47GUnu6g00WaHzzqVSdqQtlG1x8ZWjos+k/pf
sM0Nmr2BT1CUjwYmdKFBKmzfarCZ1rOAKYHbTF68dmLgN4GjKR3ftOneFIYVvpq6XOom4Sw42ZLR
8wKgRga8N8cfHeOJad5xMYxgRRfCcpnkUjkWq/OxOhl+A6zsOJ6ueOMFZe+i5gda2B9C3HyXXGyn
0niU1rNM+3jOt9PswTbol58RoXgtx/PmNo+jWP+TJwax71AQ3u1mTFDyoKBhQ1ixBVAZNPmP9Ch1
58JKGMbQapo2VnJnjfL5bXXdxOpg6nUpKrIVTdpKeo/ULkzeWyrM+3wIJipNE/4nKjz8+7Oe1I4b
Z7ke8rb6roMXpv+YR0hx23rsFYXKtn6iLr9pNA9W/2NOmDY253vo+bytjcmruFDBETEdNCSUNyWm
sSa0Xe02ZuVT55RxM2xW0M0w32yvPebG9GbuebxbPFp80E2WsNTS+Ks2313Rfeu7/aPe+9HFQUya
otoFHSo7a4zzVP2EPW/Gjj2ETQY2BjCaxR1seOnZyflEDClBE4XUrtgnmHtPy4AV3vxoFfdlGLTr
kM/TuRb4Mbr6sag2mEqCJhrEl0XsXC5nNRgK7aMRYjzXeW4HgxVtFfrnQsMtjSxWx1bnWKs+rQxe
rK0/NHWtvbc96k/+qnuKfZI47wOgC3qQ7wzpak/y3tOIKbJ0facbaQbIKN8lrqka5SD2hBWBvyI6
sX0e52OjH9EgA4zq8KII6MfX5j2tKIBKtb+W6sjPsMdnUzHejVTPT6A9p0vb9tfaKAYS+tPVV2BA
BKJkVcP0zM7PKx4OI6zY+Of8bNBvRrN6sAscQst2XDSHyT9kVjGGaoMljH97WD4sE9ifWSVpUT4Z
24+hs9wO/GxlU8ngqFicmsq/WeK61v0VHsMgPsfPonhWxRUUL17PwCZ8vduD2Wa05gFjOGz9ybTN
WJ8+nP0wSi+c1gHPW5m42Iyy+brJP+Us4owCrHbIu7YYM5d7IrU/7ipxc1FBfG2UhsK0F7/U12dD
3ZktqOHd1jbW8MfdNVmQfmkiAdAPYdH09mVuSqYS2XbYat1jQK9Gi50yY0mb35mJRC1Wg+bErk9D
P4MZLikJx/Fb0Z33mrjMdK98sVG3KlPWn1bG4JG5Zbe2znwbcm7GRpnXZq/1Xl2VrlNQ52r31G3V
r4YhMzIGlWfFLm7tMP7p080Olta62XzeTsJR3ECHXB81QJ+aWWONsLy5jvG4CevZG+vXLN0TselX
BwdQSxpcZE3FWU8HqL/lV+d2J9TPPzqV9uAltjkm0L4Dk2fL5f1VSX6x99d+VwNSS5K8ftRn54AB
63pvPtNb1f1042W1Aq2bYkwDaGncPZ91Tq0v0xPYt9h0p3hZp+eOORmX+a45L+b0VsKhyowiVCj1
yAY/pMWruBvj2n/qnD5UGQvuthJWNjQImAyuRrgE2h2R+YQrY1w092QDJmwPL6oirh7zvUkz33pu
1Q32fIVaFvQLpVf3u7L/gsIZe+5jJ8+KdB8K1ry9Em1+/ukZJFBlxDtgWW1n2Dn12F4/Jx65Onu2
lcdWrolqTbFKYkEmkTn2nHt1OvSSQd6bpypRMUCxQiHXC5uZoEgKiMjD8r7vTaROiQDGJ7B/dnOi
9y+cVL4AQNThXVMzK6QOXbI5MZUscYy7UG7ghssPG0UFOGKfEp+fkZJ+Sslf0NTL1O9bRJR1Cadd
CUGl+Y44VMsQLTwkDD8Dgc+A3suJ10pgtYzEDGQzkjioloIJByW6cN6y4TIwWLoXX/iW29E4tGp1
LJ3Kp2wN8lI89rJ+yOwrSj/zh/HiqpBgDRHlkKIzxpV9fZSm8yKdAeRHE9mMa1OktyZvGIsoyTT8
IdwhZKqLj+y/ptDgSLD41DIx21WS+5pqBz5iRXVVXZkU3TdmKU6BWZy02vyvVtbTCKYFIAlFyQXe
IPDh3AuBDfvurm4+wNnoPiHu++ca5tC89Leu1HAGE0nQcjLu2ks1lyaeDRjf7oKjsp0sv8jFQ5kj
0ha/BXdnbwzhOOB18K4lO4d4LtlhvE72Fo1txae7jpqK5fz2LkYYidMRZIUsXXXn3PXiSspQtNNh
XKbrID42i6mPxFebD3ehMz9pexUtqTh4JTsgi1WQ1Z7N53LGSE7ynq8aQrsoHf5dLs6/LA36Zl/e
ast9TQ3lQqcROp734HjRWGNC0LMTleoqGefgjatT581jkMY+IWtihGg21XejYzoy3O6x8ihWXZwk
MN36UQM6qvilSDE3ZWHfPqJ8H/hwuRoxn4Lqol3+AU9N0SNdUltKSNdA/uiiqQPaknHdxpbjCBVb
dcV/pp7/9tX+rHg8aTs7O0HvMPE4WKX7L+/HS8kgN86V/D0FT4Ev+XMflAeZVp+71h2xKwAbQjBQ
Suu0rKM4kKb2lEui6XJG7Dz6mbSZ+cjxmTXfKsqKNxsmDMZvgGDj5g7hrp2UuSf4WMVqW7Bv5BP5
hq7nrRiGGXmmagxt/SUTeCO95sOTX1796eTMgvGaVB7iH8DSFMADFsXB5V4fAytjiFOJz6p0CPDn
Lcrfxy0H4Khf8aDdrWTQCGfmDgdIw31Uq/hMt1nDhz1dG5TmdBRneDOvtYuuoIpOhNPwa8xzcxoX
ysYt98sRAPZdoC7L/UeaUJmzwoRqasGl3N2/+fRuQZT2SdF83qsmUJzvXr0MHa5JjcnV9hdTP0+8
ee/dWBd07tAa/V0fEaHd/kurIAGYw4HQU98WJZO439Ux3uqmSqy9ZuKwlHHn/bcUORTpbqLA1G5O
5iDHxlNaMarLeNGxyzLouyKuZ3hmWC2qQFNqa6ItzkulZT+bPFdlqh7wiJ0GaKKipKus1zrRJTiT
4oE5EANhvI7ukl32dHMOhbc9Kmq1+ZRP2VnReFKn6rRn5MlmKkfYurAUbSbOmL4JDzx8xU82W9oz
NVeuBqaaWbEbGCoVyl2uv3LefmZrSt2TaiimC3Swia7MwoU1TbADPIlSkp+Xbjq3APgA24inPLMq
v+z7Ky3GUW+658HMcTSMqz+OzQH6wB/FMGmbtd964sJPZ3Y2C/Gp3vWTeo2JWT27+fhQVMYerTfI
dMcs01/WeTvk6pYYQx8XHY4AcH/5WpyxPfvDbIQOHhv8Un/abfhYhjrKplkNFYBB1tq/zrB2DYNn
zNB+xQR1ZzLe+A+Vz9zGWmaT5sKcZ7dPI5MdmDeYWzqQcf7sDD/6Iuszllg2JdWIHe7rluZHItq+
dtgA0DWtV2rmi73/de/YHVcRD+z0PGhVavqs3DzytiZ2qYbFLi87BtC4YoKhQljkWyeuY4OZEowp
9YHJ+Vmz2sAqvYvI+z8y3zfsK/0ZyeQ1y2vEUedhajQWUeyHvpfnFo9xB40po+UyUyZz3lBRLB8X
BQPIOnlP+8LqDUthRfWDHyAsnRXZMqv++rtORKyJ97Mj13vNY6rsG7ZgnFqjcc5cTlfLkjX2cIAG
0nhqmu6iW15SFn+rHlYpowKhvm/YpOWkB47O20/DqOahbtrRbPYvnSqe9365rYyYTRrnyUufIRb5
2ELZIgrXbI4nsw3NYj2UHnReTQvqIX02KMbWfj8p4geTlJSvHnTf3V5iobt0F5SNlfXtNmSo0Cga
2xQYOy+g9WGgADUIwoaSMduHJSWvxnwpQYIb4OQ89pQdozh3Sn4aTT6QfMsJDwUoXzN9A6F187Il
Gbk+Kv3iOgzxAK2m/lBYx5Ghbg9ImHrmEQzdZTJ5XgUAhaJC0kNRKkU0N33ipvyjTvGQ6UiCnUgm
OUZiMV57w8VSYD6D7US7VI9F/lbiiAs4DSbnVFCJ9Or/ODqv5caRKww/EaqQwy0JAswUk9INShpJ
ABo5h6ffD1vlWntt78yIBLrP+SOKBAxPQf5XtcZ5Bg2aljHS1G85eBWdtsUunl5pP9+FrWL5U25s
deV7DnCmTANYnGE3e5FzWkU0Uuuml2vGQVKjR582i6wUinIJRUgRna/CIL5KYTG54irbyYdgLuij
4q4O7bvSxUfFnAuv7Ob0Ok/YIMbgNkG3hPK8tQPnESa0JlrAChOS2UiXlyz/EYGSgHrRp/qVsE7a
XyH2A4n4hX8yDbBB/47gyHNgDpRI8ovA9syRvPGc+8ls3Cxu/K7G1YT6d57bLyujow9l4563GpAn
Lrfs0gdT9B5StNat7PCQg+hZobqfdCM4BCNlo2bZvjut6cXIDJvM8MEUWurg1D2ti6uo1bzB6cb3
tLP3HfWuPIw5cvKRuU2xnV0pmwEgbbaXxue8QKbNPweDi8MmZNriGKRI/0p8nZlxozd03zfpLXrF
0H1wgrdyLNjPcLiEmK1GJV9W34GVelD/UTuN6KSyMIGb5SofnE1HGW+p8p+ZrnFXzUa3GgIeKeeg
Owgm3aDclON0YsysEFYjRoP3szwyNCQ3tOwnz0hCmbfCdFCi2doEBlVgkiOtLBVoqrUAJA111yqK
vxSWYo9YCr3mcONY1d2KFiwsQQ/Z/2CLXetBOh8mw9k3oucB7rR9N1vfkx3+y0rhajRhbSxuvFY1
qUJGfoJ+lskR5d/cQ6QQ6pVGJ6eAUCJ2G/CWw922jnwm8BvBfSwUY63huNdR8CRJ9E7pH6pZEw+9
CXG5SmdfGcuEbTnpdlFqnpnp0JSZa+S261ypt1kWL2AIj6GUrzUS3TVV7zaWEo4bq6xcFWvKRtPY
9iB/3W6mr7s1x5tdVk8rHp+JjTwinjdMCBF7Kmr4oEnZ28q52gT6/AgQVlrm6KpLp6+pGd+cH89e
YL4qP0fT3vQBy1dGjZCI/Dga1iU4UYE9cD1J6TcyeBk9mkeZFKERFoswvYshlQk7zY5+apSAsG0f
eVFcDIPIgSBEnk0IfjgxjDuXHKpZHUqAMuaUUlePmkmJuBRurYyS8Xu0z7Jk7+DXb3QMToyTgdpe
JwP0TDNoQRPP0lTPU/JorOEetID99bhSCkZ9ovf6ofSmVj4o0MBTFT/L4Ulna2mOu9A2XkgC8Jxc
vNrSRIOgbG91qTnWqXLpRuVCmorfaJEF9Vt5NueRFX4b+ikqFJbUX2HjjaaVd1R/k2w/oeA2bVh1
HepkeErIBGpopyGlP1VnY0VIwGZvpvKaVA5AIeCpfI43sUO5t5BrtLnaQ2j1M1GzD8o+jyrcjFyo
p0RHxt1V0BRRlWxs0Z2rScGEFLyG6c0cLApuE5cLcxc1wU8hkDpYiqt18GNacmf7R5AjHgN1cKsi
TkdaanFJwLn4GcWzpiGflMb0E4xC/TWS7H0lxt+VfcEwig5sMt8k4KGhLhwIy0VebxwpKR5Ay4pL
I2vbgD2sMIqHrJf7qYm3Y0VamZL4jkCpGWkhDolqRtBtbtvWAreoinBR0pB3iYGOTKCDsMdglSvf
RJyjek4RE0Vt4bVK7BpZ5s6GflRscQgzBetU9hoOABSympzh99/ATGnFM76ypl008BuKvG6BnG2G
CAiVjZsDZ6u0KVyq2SBWSUM3A/HhTt0gDfdYdU9Ep3J1oijTrH+Rwno55sldDgI/Vccd7qKtwazT
SPRN8zRxMPHAXwar2XcmEO8AVcGroeSvoIw8+OkjrkLG/iDaaKwTIZvZaPSe0lhAvR9pNNE566tE
m6/yKvoHcLOjfvHE+P9XB+wAcZSRz7KAsm3waJTi2lctqfjNXy/mk2ZotwnxIKIMv1Slx8ho0QnJ
p3GdS6c4qOO8zpQPLcQwVBFqI5R8Hwqd6Tzst4FqK4g0q28UwV8INTyjhtwzsAMQDlMB1mk3kBO1
LvdhnH426TCvuqS6jwmXWQY1mAz5b9gl70Qs/Op28WeP9QepiDHTqoUFg6O8Cc9igAZpbpS3witB
cMXYDikXXp76QMWTtEDnmbLtYoDZqHjLDGkfpwP6Wb4n4N4sN1gCVGM1CGkr4SdwRa74khkjcGh4
a2xHObfh8DcF5rcGldT0i5C6kO8S+ou6BXhJgqNuqe+B3jXA4tNHnBTHCQJwiOt9jj0OwzAfPDp2
0bqzpq1irhtM3uuBG0YAvC2ViM5bVhAfaOZ4dFl+05kVNpEPgWqgdlMsnGNqdLUWAS/ay5rPWNNQ
nyBrCUOL9wpQGjqhwMI4PVImvqjYBT13T/ijWrDDxZ4KcoiVrxkIlLLiyEOTF67kLJXdwqaRXa21
H8sEVjfkjJLeu6OUsjto9drSOGIZYusmcdH9H8EFXoEF13XPvKiGWMfUNY1h3E6FN8jNV6Whe3O2
WSitpDTdyoAmRSldrcF2hS38Kp020Ee3xMqe6DfuSUEIOu3xDG/o1nOvgGujTZNV2rJd+qlvdZJc
FWl6S3Z2XbbrrqlOYhS72PqHu3Jf6sGN3KR0oy6UEkFBQSjdUcBs5wILWRT10WYyKmTyNYEk6kcV
8UyBMGyNSdsgIUxWtJMcKmtrFOU/XCtnfGuoVdLyi73qXjhdsWnDZag2mnXtBP/qOtyKMrjO3U+D
vMClqk9hsAa5cireTJxdTu48m7g/TVG6HvsiW+N6Rh8bBz9oiddKN39QCf7VAKsZJdQPqvEr3uQa
rzcJRBtdQ8KlaSdMTcd4sn8tYAt8mghnqZU/WPlrzjRcOaNfGU64zuzqtTEFCJ5Yq/azlD+6SFuY
MF5OHuXQKraNo76rpoFWHeqW8JlNa4zXaDAuGOT3iYMMhlTOuoNo00EswjbaKPb0DLpN1qvQyJhe
Zr14jgayukalxDyMDSS4FfadOYCYGu2HyuSDT916ryAuUlrJV2b8/2n6007/cidDpl+9OFW547L6
UgUBMEnKEFqc7TjfIJTYVRkiyDLcMrrVioRYrXviMLuVFniNlk57u7GfofYMJHFxZovid3TOLSyh
UXzbJRwY8s9MndktFM8Cy2GSHjwqcJ10uOtK5PZ24edUiJrkzGSUY3fof8moesTsGliL77ZoT1ja
sag0vAYaWqxa8sJWCtBwIfdV5OOshec6ResoxQxHmK21a6wymukliHCwElhiQx15Pv7abSYl+9wU
GraS5FOWPmOg68rI/Fj7gts7jMPg2uAeiI/2qYMLNdT5wOurWSN70qzLMobp9NWiFHes+Q1gua4B
uGex66gCx8a5D5h5S9kG/DWWep3Cja38XEbwdHZHaYREcbZmwaU0j5hvtpGjtVmad8vmV4inY6a+
VvMdP8RahkasDWQQkvQIVX5oQ/+Bv1zxnVOevayfUGJrxlDYjRRBtupFNQVQsb3CZoIxrkVansow
3zHUNqdS1Ym1bSl3SXsvNfVRcLIhinEr/C9pCnSrTmIXzQs8ikAv67wptT9ah0867264w70iytxA
SKGbh8KNUyw/7TnNUxAZATEJ7zM71Go7U3mVu3Iz4OeOQJ4DWtK1skkooKWKNn6kg9hRoQX/Mz2w
dn63uekNCHfFGF9mpb0W4Z47F6Q+e5FBe0y9R6EwbkLDRv7jgKKji1PIp3CiXYUhMUBqYMwNz5KF
dr6jHjTJslcD8wjUH1BPcJLwJzQEeGcCjzbJO0Ph3HrlSlKbbqjbodMOKjoq6dQ5P2kmUaHrMJ7V
nrVEFEggA4grtBqBb4phebIhRmvfVCoMxdZXrWpcGNe4rJ9E8rx3MwixGXR+VX5EabCaFnGqXnbg
n8ORBIE980nipsLaijF9aMDYndnfumCvFC9Gpt6MVtsQW+PWi0Q8wlJPu2Gt8j3bs9dl3XmktLwx
zpJmkrKl/4Nm9rIWiJ2RXEc4omfpPq76l6pkHZpJuCjJcah/2xbUmH5TLyuno9BKT1841DR85Dq6
+gE/N0u5NqrdSgFeW0+y5UPSfRWyuZLY0TRLPjIh3GNMkSswzC+bAVqB6Gzi9zmjsrgE7+3G0FmE
xF8IIBU2tfXQ9mdkudE6FSaIKT6LSXKrKPcEs5UiQ0JM/SYnFmhxljVNdJxkU/Z1I2LR02Mgs/A2
d9YpHbNHMUkfig4pXw+HIFAeEiuoE57jOdslOW686V9X6++NYRxHFHIitCHQE+O1Ujn205oYDTgR
3H0+1862sxHGm8EhN/dhSVJoCJ5cw0vkbmFBcqvaoe/bddsswcT6tp4QUE6D89TamNO2OkyMGlGh
bbB7bE3Ji2XkIMEkvBChipod66T6oy38zdFgYRIGlXDYm/pMgFblJiFd5DHjzlTXJw7rNe3VmDAC
Usmd6dkG0aeeTS8l+IXESxOp2SXlQiwaaZc4JfxZv4uCHhCa+akcUiiHwLySPMmVBLYqCoCqau4H
VBsS8bh2GgBioJEZZdsno3I74lhh18XFrozbAWFDGpvXob/mCmYPCgsASNNjzcGoNVjkUxxGyGH1
gccwn14iKf3CTfk+TxHBAcuPBlY05TNPlKl/ml2GndnPimk1pjBurSdgZKdSAQ8P81MjSaSohitF
+6jDd6dilhHZl6MuKRDdoZ5KN5ZVvwKi5oyav3NTuUyN443ZBmn3ulCOwdB7GXBnqqar2LR/ahlP
LI62aJXbyjVuZoT0DbBK3W0DM/VUK43WllBwFlTOmUeEkqCigaPXPjVJ1tZBiYpARNtA7qGLEhpn
KiPekEm3Du9sDV6dMucWwYvcS9uI1TUJFQZGxb6nUeZLgnCd3uZaX+JCpAmUqgFLestGcW0DHPOo
jTA3lLjT1eYfmOe8mpa4HJjf5QDO9OxkS34HACxF+qkc2z32kz360q2NfIDUUB7h6iWwf9GtAYCn
LqYdhkqbhL+3xCaqvsPAprvQqy1c3iT/KROq/iA+1q3Oy+Cw94dbWXmz9RGjDfop4QPloixCHJWu
gwg2PlkEmeHLCMxeIR1Y1Y72Spu9ywRm1K8Rv/RcHEX6LwuelthCb/zGjEx5Utxl5t44nndhlvti
zC7y/CKmZp/00Y8kaWsEp+uha99Dvd7j8FQnFDF5bhBLIjOTLALDXH4lEuQlKZwzGYruqJdPu5qI
OszXkoS0PFQ/w6ne8M4fO63cmPFH2OxHfJ4BV1yOcxgbTiSMdTY9LEalDPwIFL/3oUkYAfvVhIOj
L6T1Lcbvjs5tDcCxcfpkb47UDGX6oQ2hFJpmP6Gatvt8Fyu8TNBdQfCbZkTHd0RIGj8yniaiQq36
bwQ6NdJ4JTDTG8o+seer7fQvcr1RzWIbBn9O13HNWmDT3L2Np/Vfg/iynGRT81qBuYRmiFQLq4RQ
+PXuev8hTdI6rJttxQlTF58a1YJdcaN86Gkmy7xpXEgikzESiaYmcgL5o5LyhuoGxReWs9NQk6yi
QT43sYyUOdvkMmeXvgQfihGvtBZl+97KXdisY2PrGyvvXbnGwhaf+RAJckBz5HxCYJyz8VVOTiFX
srRYgnkzzOQuIRAa9IHNBARL64mlIihVmFsxPJZTMLZW60ia1pokrlb6wwWPiWKct9PwlxW5L0H1
9tlfpY7oA0p3LJKHVr5YAkfrXwzfqWojapVDkd9aVm8hf9vmlqiDdaTfWyP3FadecTcywDzM4CoQ
mHM7rRVRuGb0HHRwoenCzK3CxNYVCXPcQshi1Rp4AC2jVmeJlw4y01GE76XPm2/EhR9hZ/L/rG1f
jc079826vTYG/Hks8M2n5fQm8v5PNVVrhW2lc4k/SdekqaZbLf3H5hUm6x5PBWgEulZ4trb9VHth
PIfRPpNa4PdY2o7WgHlw6ORzVBTXqiNN1gmr97qPTDc0Mvu1r6YfpQpHZMa4xILYcU0FLxvRNjvb
uCRkMd9xZHT4MPhsVVn/mNP5VxA0E0ktv6DENNbgUgJ5jPw6V5F1WHmxIe0alDVWgHaMdJcT3E3I
X0nhYdX/kzGZr8xJbrZWcSNPqHzJ0gdsO4WgfYNgtqrlrVo2GdkKT4PDdQq+Bw5AUisKcollKvc+
a9Lyq181IcZuNyC/zpynikhxylmHg8zTcVYrwBd02q1y+S9V37sp90DLapmFKV+bzq42iQ1LPFJH
jPJr5uDvoVUmFLTMkTyQzcYiSmf2EFBBCbdIMwsdYSMfe2geQuMdd6IttqogiaO6mORLBICQxXXg
aZY0aTcZtqeofglBwCGUlmvCUNZRi8ap8DDzMihd6wF08NKw2FfGL5piXUDdYws3+ydKUQedKxET
ajKvZzQS+jPH4GcGuzonWCkkCYIyCxP9ef0rkIfEc+1jHl0bzl8tdV5F7EGCZi4robIantvfMQ/d
JcPM3OoRb7ns1RYzLjq4GmX2stGGHMfIfEbnVwwnNXq2HaNOvC+jn7Z+kSrb1e3vka6V/p6ABuMp
2QMZCQcRoEIogB3wZ3sE9aEiiTuAOSzmW9nRhlbJADCHcNjZnL9Zvce9Qmv0SWCy6aZq1Z67+SXq
fyvl4Pz2EwuvsudNWUtiV5TvWVkjwYqPOUxe0YhDW597sJ+ge8uRoalkWIueU5RIo8rLqdpKgSLZ
1VcVaQqB/EYg3soqP2q8nBJ9qOnRYezW48prwe2NqHcBW9aLlkCBqTZZdQvzVlbgG0jHaSoA81fD
cxqcu9JxHeWDyANCYVYhbzxMGR5Du0OkzdKiCjRB5br9+v/JAcwIBpyFcuErGVODvRjKt2bVo+3S
VkW7seLCxdA5AHW2BcZ55WYan2Fju4PuO2SPzQnvAReSM19YJIjJK7Wjqfi6eU3uOm7EqkagwwAy
iz0BR3gTZu78tejETuKWhjx0MB9jvoIjJy0HjhFdl4HOby/PmL35aDKsNRPu7WZGe+BkripU1+Kj
SYp3czHwBg9nBPwFSAuZR0XxVqgj8vPPVMPdwJhYR9fIOuZyc7QadriKs1JaR/1Hy6esc0mpHFIl
/z7g1esImzZwuhYkfVmrTm52NmKivHxD5gfmYrfnHgV5ZnyhFAhkboiKqXMgSSzG5YvBIyEDYqh8
FUQ/HrzY9AOmyErfNiWEExoYlkSi17DYmTwM13Z4BgQT1OSoZeVPXnS7FJvBYHzW8R7dy3YwxDac
m9VcITZBOIoehgSUkISS2MthP5cHRndtE6i42HZQTNhq17HxZfGplapwy+lLrvmh5lte6yviDOqG
/Fn92XMnj4Jnpv9DponSBAkuJBM8UM5xJaBIzR6tNUwlnc+A2wlxLEQgTkQUtXurJ3IRHn8eEVbF
6MunjW2wXnOSxLzDFXaGFIJ5YkrDVKQCSkeUktAxfHaKRxHlj1pZnmtspUbOEKIk8rrPl6Dyxfku
y/wREumRR0QKDWECwW5HgFdq991KJoEg0/wyqACGhTuDX5aQO2VXrCT1bpDnBR3hMd7F9cYJSDcv
qiAnIQmxZdZpOpFOWHXypHYLp16QSADXIEJioEdj54l2ydqYMs2vRIIlih8UlsCV0t2Qx5JfheGL
HuduPciOOwL5RCEh+eixhzeyLDF8Nv+KtGRul6rSLRIjPsed/Brcg1LroDaE/BomDao/kT461qyD
YfV3DTXyQOTgEqYiTJBLE4YX1SziAKMeGFjfEiNCEaxw7wmAI0Bn9Nz9LBHsd1TEJe91RPmWr/HF
dnBw7HxARVQt2eOG1KrdUkHMYYIUsj9E6bXs3zuMjIF61oofnHGr8NQFryjR93KUkIPS7AJQHA1t
GFfdhjLUeaVgG5SN7E2jxcvPrCg5/v8XDaI3GXvloLPAKbDkjob/WC70v6QYGjc3UQiHch2RbKh8
h0PYe0YFhRQGJCAZg3OTTYPpPq5/HFa+VZc37qio/XUZz6AHfBH28lprSc6QKtJKVAfBa1LEnlZF
L5aWMJWLj8REZ1EScL/CfIeDudM2PMbdKXNAkKxa0j8F6VV1zMRjucmIHSQs5vJe5wEkDzeHhe+p
tYDOXqYSwkiueQFb0E1rwi0gEytlLdaEauKwaLJpPRQGwYY9dsc5f4vm4H1op2ORqT8Dj++rhHeT
FLnQn8w0Pkhl+SKSRn+zqiHb6FJyJB2JacAfeJ4EAh88/8QSLpGW05widd53HbYgGedW4zZItXiH
HW06JDoJ+BonchGd2rm6k8r7UjGXGzrfXXdUZELaUJLKkf1O+I2CTUdZE53erQPDuP9BbZ3l+Vbn
ySnPQptsx+Z7Cg5mNX62U+9VaXCNtO6UG3yXVQrZaMEW2s4vyh1qpRHbFYl2pEXYXGJOLqmhv2IY
vVYsdjpHw1CQUamceiaGlh/KAD9vUAKMKLDxksgkv0Xy8DH2zbdqCKSy7XpSqUfE6oExGrkCTAwP
a5gNB7U37nmkkfr41SCqrCr+656LH6SwkX5rvbv27NgjXvEWx3vOjcE9DWr8m4kvqbhN8i1uz0Ed
e6lscpGFO6V85NZ3h8KwsotdKvfelO/wOWjhvcLUgOPPNSJBvKC6brKTksBNoKMuQ4RYBSQRsk0i
yTWxcviBKiO5xlzSOKdIvHimYItEjrulDD8VIUlsERj5zHgFh/wierfz96EB/W+7V036HfW3OeQP
RQCSKb+3yDFFrrPc/PCW74tIQ66W+68Zu82UKH6Nm8So42c21d4kBq8PfnLqmrOWWYUKK2+Z+ymW
CmkViYxdxW2Xp9NZIzJhVZCEr6fGl4hvmsIOyv0YooBUSxQMCfB4l8zbkWt1mDDVTgQRkVBSTe0+
leVNzSc7j5bfpbBps2x8xNZ4y8dyS3tIzKQX/CvafJ90/UNYxqqqTxCabo92qbTFa6EelAoUlD1B
j2V3hHOsEPNVH1PwQdnvRy+Pa0vK7nVAUo0NyYe5B5TIza8ZbvlUC9dOEq9ngNBSN2896zicKRm0
17khLS5pSdDHgForr7Go32ODfC5zWrUc3haxGNW3k4VuoeaXqjD35NjQt8fGycAqAXtpMS5iuwNR
6BkaLBTMIV5hRAiDBejee2G8i6T+IhJy8CZXDlguVP1Mjv9Bh5bXcXja4dlsOLroRsoTXLUdEf3S
awDzoVbltmAhjgigIkrdtdBTdBLQAuueDHqHUjolY6dro1OsX4288WcFzqlzU/4lRZfBicnW9bpc
4lEh7rbB09cQvz8oHz2OuaIZ8Hb4RgvYRKRmw92uGv1nr09r4ZNPwbXdu6ljkeDLXqIGOIWR7+am
/prwBeSssTQTEJgE5Ss5a2mekPb2fiKLk8YSzpokhaabZfWmr5tXRnxHivhIDpna8Fi1+4V/Fz0k
pAr83FNhPKYB7oSGWBl8MPPPNP3CZu4TOUD5cZKVfhv//UVC4x/mJmieZBBsogyCvdCOGVLSUj9E
kkqaLg8bMpK0LzdR+GN0w2bKQcZIpZrEk/N/1djhCaX4RyvuQ8oIgo4R78dLwM5iquNLBzqgJ+aV
vNeNFGG7MwPM6czrUwHpiiKj5nbsAnqGZ9hSNflYZE+drOxMK9iMUnkMRP6y2CeT4FqS8Fhwlg21
skNC69ozUU/yV55M/L6IdGVpfsRUCDbzsCea711hFBISmgkNOlO2PGoI/NyRsJQ3t5GEOe6UanRW
wE3AJA0ElxaB2cmHRSUtR98jKQJmz24TVVebmIyeHiJFuxYYA/Ao7HwCCF1n7P5FeX1fRisFwck6
Crpdhf/GkSgJCMtwhereVVVzP2L+z4kCkMRBRa7bhvaOw4XnhsBEKeCfznj/+wMZOqeGdzgni9CK
DoWBOIhklMLWd1ll+AZ6ZnbMuqv/JASDom0OiarcG3aBKTiF+cUmyXWU069yzj39Z4wuetPu7LE7
5zlZh9iTMJIOvHHkasDZoAtTp51sSBRijAd4tiO1HJu0qUgUU1eUHbVM3sUup3MskC+Wol9amYW2
I4B0vGsz8QhJb/9GLLFx92YaNWdl4pEN9cRHsY0RSrSNNwKMGiyRpvMj6SV5TzCX0g1ML3c0L1fL
pxim7fCv0CzfwgCEDXdnqg4fdTJtG5OYSKv+6BywmBm25nWUtw47SaZXB2qPSOPQvLi+itF+E1Nx
qjRnpS/fD7nIur037NeAsXJU5ou1OGUWTofXwwbfgjWhQPki2YOb2u9R4evzbzplXg9bYUaEMIjs
V3T5Q+Phl3A38OIxqu9kmZQUtNERETfJ1PiTPKOh7vZKi0Crlf6RqfpCoFIrRXcpwRCmD3ulQ0ND
DKbSx9teR1Tbp+c2NbcKZHSIbBUDyKkApzQLVLmw3oLPp/K0SHpEAwFERu/3uoodDEuQniLLpx45
f8k6MMMm9bAgwXORj7BXuAS033BY4iVWGqu5KQWbRDzxENqatU1KEorwqFhB9HAGx2/66tyX/+wa
JCvi1Wc9qMjb6ZOdCv4VMtFq7a0tqwvhzWyj3cZsyERRlFWqTZdMEe/9fKkB6gv1t+6eSWSSV5Ms
OgTOVF+Nyn2rt+TGlWgURgSy3NfoeeWEzgP2kqQMf8KcyZrhx8nmt3A+W5n8a9Qewdd+Gs+ow16N
XiewHMXyNwINAoSClzntiHsOfgTpJ0X9kWffMewb9uQIPWIf55eIfNIDCP22DbO1qNDdeyxSOR7o
uHwdlCvhUgSsQtegPlLDD2taFq5wY35LSet3hP7I6MrCtPONmN9b+WTk+6yY0TE+YvAhPRzvYw7U
mYGHgmPD+XEVnYsZ0FeaVij3Mr0F3P5MdLL1sk+1wFcqrDfZIklzeq+D3yZX3JbFOWi3TvOdlKMv
dQzVsnxjSlUgmsjh3lnmG0Itj26ts6CPo2DsLZJjUV9nK71J5n2wpS/JfEnHbgNxvwo7hDHWX5Ib
R5JqVrgryyr8ypHJqp3YyKVEmDDB2tJA+QaxdvOfyjU/pjtjRLtDaA/jtl/pf1Mk4TqVdiY2ukx9
asWDwEpS/CSUsAHxjJC1RDuSSYS8sNj17KHkrqE+F95Cz/c4QZzqvNjcTEXZaBxmlCkReZ579kQe
XSO+IpU0+my4ZaFYGxbCIggIqaR0E0phwl5n3puc281+0VLjuviW8gpJKpz7SCSEXDSeEVdbYmD2
429QElTZEbwRj40bYknojNqVkdGtICPJndE9pFw76j2B+oZ/MUEZ7Hp4kWsnQVlIRDmJglvRn2R9
Vz8hWiQG0JQ2bP6kwSwfxvOIK9gSL3F6RQiO/FSqDOCY1yC6iJ4gvB8ZxC30wGwH5xH1l3n2h+QY
R/jdXOvTKZYwro8CYV5Xw3uq1UaqOen2pBfuNE4a808dHU+HX9dJ8G+4sezp2Cvd2iRiuW94ti5R
vJD1zt3MAaTG5Ah7OdXiUOmOT/zewW7Ak4wf5AA8POjvHcYDSVv1NaBkY155p5iPe96ryKddAICm
uej9Xy7JqDZOOncamVjsHtozUiIK9+oLlQpt2BwsLvRqxCo7rFXp0kalN7bS2T6I9mkS4pGozxBc
c8qsHVp9K9sTuOiKTIE6OtRQjjRsre1zy+8+1jSda5nkG5HaXIrxMwvJOaOC54xMInclosrMrnZW
7SAO/VSr+zjqBN8PW0qOHI/0LqZ2C0HClBobGQVLP03ta8ifBG8t8DzJUFPn9kBD5ASh40hEpm6V
IX9YDtphuYrdOanzyxw28hVVnRvMNdkbWG42hiidTZgoJCXSxgYlCz7SKKRdJbjEXRtJAfqVteTk
G6dBwZ2lBn5/srEmgreecunjeW0JAOdEaGxL3Y9KeO5M4sdGUto4siU9dqOw+mpR3sG8Z+8qBW9e
Y+zI1om9INL+4IS+ui4Xp5xUag78cC8Tj34MSFKEvHPYGglcR92wjwn4OrTEpyERL8tTJBkZPRRN
Cq3DmqsFffhm6D1ZgOQS+f//Le3ZfPFOiTJ0+V/xBmwVMWk3uhuyB7p2k8m+QTzzTxRoAZReTBei
n8xD0upooqWc98cABzOWyg6rza8Je8oOX4xs7yOlNC92QhpX287Cy40ZsTIFSO7czrZfTA4IRm5T
e5aHP7E+kR6n2Z8KLQ2MV4O9kanHOjRlRAhiMofrijYK8sUUQRZKZXwPdSofWqilg1N0fzlBmV7T
yZnbKQLx6Dzg8iStCfeXM27rki1iUudmO0xweaPTG1vHyl6ccar4TQ0ySu0w8HqDSP6uQpGiom50
llCAvi8rVLd1cjAbUeJ0KC2QF03ap10n8QP211ob/+PtPJojR7Js/VfGet1og3Aos+lZkMHQilps
YEkyE1o5lAO/fj4Ee7oqs+ZVvbd5mzAEmDICcFy/95zvlMuctMs4AvAYzb053QOtmrWjuQ2zwllL
cHRprjk7F+/C2EFOLl17lyOT5TJsznURlZh98U9Sj4KeiYcT0GFv20q634GuYmoPk3DzKIz3UXy0
5xShsnuKPafag2A0uxjVjGV1+FvpkxkFUGzXiOk7BBPSt66uN0W4hiaHGwiz0VIUzZsf9+BVeeA6
CdhIEcby2iNN8lpnFnmeuls+OHuny2sVx3IzcQFD6ISob3o0nlE9ZVlhH2z9B3wTFrGyekVmPqGA
0c4N8E1KwJDJXmd668nlMYQ56EDeH77FZWoEH0qv4GC27CWjathGImUpr8q3GKnVQWrB2pgkyddO
+X0Y6cij14YYFMS7Rmlbx8XkR+RneZMQcljAXr1hq0pbTcvSVZv3RCHm9y1EHC2AmRHpjM6iPo12
DPZg3oDB8a3gqRtL3Jxpx76WpMCrrht9VFGrKeiCdatRsZdiV082bHtcb0zibVRYeUBloBBCgOtT
UzrLCqEaRDLbRHhksH0NB3zSGJ7YM9QbmdEHE8Xcbo8xGw4uxo7M17GIMIkfSzVdgXXS9THA+nIK
mVWuXRP8Tu6+tjPF25stjGKqH2ytnlE6vbVSdfPoWZjZSH08QfdjbFAqHc5xIfZ28dhAx970DsJN
GoyrMqO9VoJfrEsweqE4ZJ0+riubDpLVQ4qFA09uAk9REi5Yq3LB/FUDkDpNVEVOByRCATiFZrpk
9gYOdYwUXTsDGWiMlrxGlRmIQD47FDRrPbIXw2yEjTs2e2kez6EejG5DVR7NbBbBsCTrhFst3cHs
Tn3U9CdkxR9CJulmAs0RFuYhl3Bc8n6MsVKh8op5ZHnZeeJiuEKn5V/nEzLeJoYr6Jfeh22yoqeR
Me8cQ0qlnDCd3IVWDXyIkSyBfE2dPcgufwLbxmQT23xNHvLSMwf8925EeIc2PJtR4sBsT/Wl3z1U
sV4frSj+LlIRr3S8pahaNXfRdDZAtpRGhV4CAehidz1iXHlMMR/67jAtTK3EbRo7d77GEM2aWxat
/xQ30rkxRfdZZz3z6F4nTGeN+DW/tlLDXuhIx4oc/z6osnipSP2gdvK5ffOOmO1M+ySxgXaBiZcQ
WEWMsh5BSjPqAGEDiGyj5b2YXYtdCMj4JiCjzaPVd5VsNaBcexrpC9kxwPHJuV6K1nwUEUFjgT+o
K1tXn0SIQYyLCwc1d/E4sQnLaNRCNeK7KkK50qaDkbNdGyqkelCacGGT+2N1Pjb8CjrphWlfdPWu
itQ3r3EzTONsT6SFfDWfzaFTOXwOXVgemDWXh8T4oULlbQNDOatqcs+GStOt64Cy1bpkr8maPpBh
3YzAw6/iCZZvzwCOyhgXdzcOG2iQu5Gm175GjBCgDgka/T6i9b3x2/RaVhjcK0A9V+Id85J3NV/j
dTB8pprxoZXG1grBC3uNU20mZtQpWqEwte+RftgpfPLIxQzkaOMdojJx69dvY2iu6eMJzJ8w30LF
nq2LDOcqMeUNTqwB6qMMburZvB4qHk1dvjKs1gF2p2/5zvQbXy+yhUefva3LY1DVqNZ5uNy4jM9N
i71LlHfEXMFjjgdkwVDPBBsB2W8jB/ZFjmjNTSZ/GWY+bHih4SgHHGOlKRlwnmrIcSQm1Cm380V+
nGywXRqNLVRpDe6/u1qzwrWGos2tgPuXKYtvpu1Rg756bkVrOfOvp7DKDrQi+2vLP8W+ne1qI2Ag
OdY1hgXSPSSZg4b27CixzYvSw27l8iwI2xWYZrYCWnfjj0MAci6v2NVKD4NIB2XTNdmGl2ibfFdv
N5mPVrB9aytXHERJTk2DYi1wq2PtmQluZQoznk/lggFUTj8+DG8yrdK2eRC/2kaP05cgYJwcs12s
NOHjMcqRqn2L2vZHZrtU0IUACFw0a32kstBwIN2AXE9NcGSN32zzEJW2ETbxjc9+XxRRtNQt53sV
us+JNG/4cXTNmu+tAh3VW5YbuDgZz+Iifc2kN+ym1rtDgGdjX4M3SnI3iHWbe6nrHXyIKAD9mvMt
48vRq3h44mQUge1c1akCVwGNA58KbnnPa9j/RfUnDaXbNJsBSiq0112OdS3VKgFzwa3oKeJwjSCQ
foywt2ZPjcyRSEbpcO67ql1FqfnQVKl9KIhUAHGDEBZetk5LiBnjGV3+AbS19RiETF4HGwBy14h3
mFTGpmxwl6sp9A/TLMMe2DzYvbnOqsDa2ah0Ev6OfYXy5Frw64lrGds1IYO0AbL8CShhvqxh/uJI
C096DflxSie+mgqertm86772EiZzoCwEQKesJXoI+pCyVsvawr+RtIgi6VsAme48IPkxVGH2zE1v
t3dMHTYGgVhYmPxtlADgt2JoX2z3Qc+ydVzUuTPAV1baUnr2DG+z9jqaECat7RXUGHbSLmHDWoX4
rGVM7sYxkMjciRaOCnC8plw9wH4xAIqTQf/kKs7idMbP5ksjO0mSiB9Jw2bADWA1NrXkZqT8eUn1
t8hW6pXWvUaqwEIvkZ/JrK+3bYFaQpjmE6aAe8KKxWlK463N3uEIGP/I5KdfUqo9opYnyc1Eh1U2
/Iuq0V1ODmoAwNxA8xy34dZymAE0h94q95ONnWIEv3rt6o7BXjSzUEVr9GODyXqDqfpNjc99q5xD
m7jtgtq9qs3PQuX6YUTEYNiML209PECPaHY2RC7DqZFblw7QDzYGxP4eXI/ho535O0PXXgOFao9N
Jr1EYzYk+I9jl88twgG64pje0eahsanXe9cJ4CLCiwO27m+rUN/0GvsWdMjdjZnxJBpSa6dUm56Y
tF7XxJVWkNXR49xMDiy9ATrVVe9r6Jxj1HJw2Pzep1tBKt7ZnXoU7nH4OgxBvvfHW5IJQ3QkczCK
S6cpZ0OepL65ELLFOatF/Sb2soUAiYXOa49ZAI6P0b9igN+McWYtm2D8LHTNXrnxriflqhAMclrP
uupsh7F60f0gXgVPS0yXqUfnWzhIduIO5S9fH3AI0u1zmKt4J4PhOrXk2+AJNhhlAOgsfDO98ZFn
56phM752RtaugSTfK6sl/M0sYsTnLfxSs8fgOjSVdpBMDQuVKhjXziaTIysWol7dmxNyS/+UK3MB
LtHlAT4C4m1p5gMsIfKJqiUsJCImuFYIfLNN3nmzNiJ+jbrQOrkInCotAtgmjXGNdw1CiTU8VS2m
zFgAlylmnaNnqI2XAN4tvHxYM5P4bHUa+ghEwFQnhrNIMfcYUXPHBBBoEqDI9cAXjQc/b9x27wbd
0or55xI+cBCd2a2mzk5Q+/pIaJJqXGt5YGDrtBiY2NR8XMqEr+kWcevJsjLvUbujIEEDe5XW6TtC
cSb0mk/EXO6fpJ3eRxKZqsUis4icjOgCqYMMVBAATVd2K8+3P01b0saMCvjttb8v2tglvy5d1Mqc
Fsoh7oFu5i602uo1RpOX+rVkE5CViAD8s6lpeOE3SsPk0LbgYCYymZREUUgndhFzP1/lxUyuSqMf
pBzBLkkQKU2E2a4VbtxhIHAJ3V1tiWOlmic91Ej3qaJbR6BNTEPBwBnNbuuq4dmDtN/CgR1C5ils
gsi1MBqF3YrAcLTS2HsLuW869Cum02yMyfkhIbgtwglXO42dRej3PVmWbFWU6q6UX5s37GeQcSa7
YSRY1o7KI1DIAMjCKh1tTC54NnG6f5DdRS52Ve64Tqzl33UyC8j46cObyLgzNHdfYU/EOreQGIwI
D27RxcRbIbthObBKrkvkZQ2U9kU4IqSEN9Mu0CGr62zy138vs8QEqiOmBZyDeNH4FBWVC8TaBlPu
oL/Fkdq6qKXT+LXQ7qoAYUoZNwQQmg9+4Axfycz/30Je57/oo6xGQOJR2/zXf/7rL158a7/99OaG
q6gdb7vvcrz7TuBy+1//ye8Mv5fzr/y//eF/fL/8KQ9j9f2ff/sou6Kd/7QQEPjv41iNOU33/xzg
uik+y+J7E3/7w+/5ynBlAvsP3TRcbgSbgGL28f+T4erb/zB1gXuWQF4dFu7vM1z/4RDS4PueLxiy
UKPwm5qSUeQ//6YZ+j983RY6gitEFa4pnP+XENfL30/FOIZlsfn8599cb85Mdn2HAh8fDDnzv2QD
F33LIKtll1WGdbDSxzZb6V7iHUpFw/XriP4Fckxt2iVmWpyFxX6+Haa7y7tcTtY6k/BcID7ipaM2
4ihFQW/zwkLi7BILXIKtsWOdjG91QkJ2aI7jXdpFPdZyQ74Yvv2e8Kd+6umcvuDNxK0QBU/Y1J+M
gn5YRms/U3i8N4V+mxZjf4u4RVtqnYSlByUcMWUPehyr+a0ZolTSk8qB0BY9ZS54vxGlC+pl2jE0
nRG/SasxdqOVG/Qb+rt0GkYa+EO+CDXD2E2Do9/rUXtnjywEBCf1wbKqMoy1LBdxS7yLrffy1otd
eXs5V5XmD9+K9J0/RkcYB9H9aJXRPSBsOulWiFG/SKPoRkssVlwGBYfLkSZk/HX027mvo5DBZl3B
51N2NwIt8se3IvlIhOm/2BM50ZfTDbl0U5H4ODogpCB+yACQaTDj5qNRA0t4ObqcG7PUADnf+fvM
PvtJn943Vpc/SAIyEXHUONXmt00+M55bQbCsT8cXaflTEY8pFs8yfLscaYOjvf7uKFVPbvsam0MD
woIXAq+bU0vU1rXuFmxx53OZV/5VlPWcefzL9eoyrTNt4fqeaVnOHAj+8e2OkqT559+Mv+vIKFvX
C4elH4s5C0EuFUj01yn1rBsaes5VV4UASdrqMdWbcZervLmFjpwtnFyVbLA1vNu12eza+aia5tQE
VM6YDXnrFQIAvc2zTkcfkNCcz9/zlBqzesiFGF9CVcFB7cmRY7ylHZhodugBSuN1kM66zhg+1Qio
bgFpNVdsaOK7oINChOnsLqS23dCosrYRrqevo8s5NZ9L5nOhMmZ7Os8Ap67jY+kxhJCI157HvH0e
7DR409x6v+lUkH5USIIWnQyHg+ry8RBk6Ai7yck/7n75sd63c8wuQUCyqux1QdrXJvHj8Mg3hT28
moYHZiyIyIpavhOCvIra+EzlNb52rr1SuNu+OQluQs+x/Duoof2yyRR7oRLFGojqOy0lZwKIWLO8
vL28VDChscdtRdbn8ip1DG9vk7H8GJN4qyZGhCEjkCpH7TsSQbsQ7jvpNiLF1J+OVOCiegiSN3Zj
0U6LI/NsJR9mEg/fY2F874o0f4Y4yF3sRfkZEDGkfElo3GA2+rrR8DziFhrfMNVhkqQSuCXsjJqx
sT4zpoAnT3g/+mxgOAema8nlBf598DZD2febkdb9thisfqOJhiMTdpmJvoPpMn5Mh32THqbxOwr5
HlB+7J8VPj12mQB5J+UfQn9q2JnzYmVVc/K8UtvO5y/vLufLalOws1+4fcVaGKbcexQgD5CPxnNZ
50ynqd2DLEnWbj8A8Z7/nRCW2AZhkLvR7GxaB1mN6aa2nk1R5UAkCsxJ81sP8RhY3WIlu5AYuLoa
ohvKDNBhHWXg5Z+WkP5wQ+vGZIvn5keSyNQm22JPRWs8yvyjQEdfjan+gKF4xHXjRQDqAoReYpL7
y0tW+XJvK0IOfvfAPH89a/6j6PIzWUQtN6lwf72lDcPUTbqgHngDYfwaT89EoWS7p6nlkM9eVfzP
oC38+2Jshh09sB+e1qzYdzifQRG/G1OhPw6hli+rYRi3TUMHigXXMPy16s3odFmDkTT8mKYhD7j8
ilspnAiRZ5BjZUEKb3XRvaWRzdWRvGvFOn0fttTMOBqJg3Ywz6UY1dkkofkM0605g8kIvNzY+1Ve
wn8oHNBAAhQqmZg6bNAOqozNE6btzPIY6lFxdj9RSmmnr+MM2cOff15zgvzPS6DjecLSeVYL3eaf
8Evsuts1NDIqaa50JDdXdMef0ypgvtx1XwfzGR1f0vVQ1+r475/LuHlW0qHh6BKDedV2+MRobarD
NJQ0AquAyTOhVkzpsuF7O9T5B8jlRxPq6CON5Cc5GDg3jVE9sLnmmekQkSnsRqz+/H/3x6vB8Q3h
eSabZ1O3beOX/13rsmEVQExXZevCAG+67hA2Y7awFBjA8MaaL9aKkJGFUOl0aBrRHQK9qQGu+GQp
sz3TrMNlvYGa8UkG67jGaowzdRAu10Ph9fuiJg1aC63q7nKEz7++0wbupcsR8PtvXzUDGxwYhCYc
BlD/zrCwku+YFMFAcsXdzh5wSieBMnvIcVCkyUvuzOCtPrjLhKudCZJ/nKIqfmnG0F/FfKMIncz4
JR5gf2epl9z8+QfnWb9eFq5u+K5hkZHoO9h35tvsd09GlPJxglI7xrQxL7wINlm7+PweYSbsiNXA
amnb3aNfVve1kvlJdrE/FzGsIzkZNdimseEzD4mcVB0uR9IfMHPoKtmq7oXJs3zoG/5XXviihchE
81ltFU4lzc8wnZZ6m73oE/CpHLLvkVifbG+Zw6EHM9Z8XTHQDTYRuaMrWqvW42CR++r2zT0hCNWr
nkS7TjTRCd6gs6GVrFYMMuq7UKO10tRi+iBY4KoggBvrOBYvnL4oTuY/t59gmwkfhLdACj0VAYpt
aEW3JQFdrd1grULq/VC78KcjaV6jl4YlTJKMtWR57xhhhRoIKlbRCuUaiv/B3PcljvIpJVIXuz8G
XhNQnCMN1ofMYNvnoPkpmHZu3ZqHxKWA0pQn7xJGA1Hq5g8RDsq/uOu9ubD5qVB3TdvxHCK8qdJN
05i//t99vUZv6EOiQlQQRkP3oxgVHR9XfR0VeSK3oy0Wv52qTDxfMkEak5L9eyghPl5fPq9JhD8y
j8goJ/iM5vUKYXa4HsyY7M75LQnM/UaK/psjSvcQFKFz6JnVMwts55fL2ckjlcYMkdQNrducWJp9
Jz1h12pOyVz52c6tFlfQ0MKqJWXRt3Qm0RzmVUnXlqp/YenmPpuU9a0M3OuBzexnkPKsI/ltfIjc
2Fp63EqAsAvt6Geadg3YynmL2dG3oKg/p2j8dE0cF3QxSFH0DGenuFBXTZHd5fPA9jK1lSLF8OBU
2ISqqMR9lWYjW3jbQI07yluy/CjlJVPmyzm9PUcVqJCiwqFSDl70Egf4Adq4Ku+jqYZtRQjyKS5J
7czpRewiIiy201j6f7ECOn9Y3+m6mzzThc2mTPi/lrgJuag2wSrxyjBnddXcJraJQboS+mAgunDG
nbiUGKWBDIaGCGZIKg5tQkCj8Vi/ASZfnavmwZ93KXWOIK0ypwGJnLLdpewoUXo18X9QPBU1d9d5
dbAcQ11/ZKq1GOeyo02tH4nUHJz8wUBmrkXWVTw2MOXgsJOGOH7SeYa/EtFBc0I6gZvLg0SSNH64
vCSD81KAwVzmSdct6o4c0wFAw9HvhpE0i6Ayr0pdB5RecNmCTD7osPR8pewBEVg7LItpbGmpucl4
1VmoAzNGxrt8+ohBo/0w6LGPpgUu3Ayxf2d2/FRWYH+KtBpuBVlgSytpeoS0ISbvtI2/mhxfDYT/
pV5x/3gnWnxDtu9DVvdd8etCy35LMwNilVclAnXMhxLJC73HTdK53xI0KKfLy+V8QkajevI8/05r
hfXcqTDcKLyoi25ecEpu8yuSAK4u92XcgzV0LLz0IaV6qCuMhORfv83np8o7QsViAEcv8VjD5jy6
qakf8xoMlZ6GsBvmH1zOXX5qFwQPZOOd7Cd94+rVQxOSViREwRcBSObowsqh7iu30OeCu3LuUBte
9E6MQ4GOBfFclxgPQzEyBAoI48nG4jwRjfD1MkzFOqhc8yEdex+NLS22S00AhXMQHYGHUnkrfd4f
CBfxgldoiJPnt4mw0Z+OhIFFRbdhRhu/Vx1TQ/JPimPdmNVRpk173cx5EH/+dPTFH5ZPC2DWpdti
ufMq+vPyKUvyxczSQJyNJPHY4Zq492VoYUmYE+Uv90cCoBNGlSDlgT2E9CsCCx6qeaUY5pWiziuL
XjM9PKtN2fkKhmRNhPZYxBkEgyRcNGCRdq5Rkr7RyPgWeWS7CeBjDDp1ghqm8jn1y2ahQ1Xe8AFU
z2z03wZZ6Sd7MGh4VJ2ASqgnd34NTTTF37S5vL28jKjAUUn0Z5LDkdHbPkBkMusPl5eR3cRhxUxg
57VpfMzazL6fjJqrMwrspWZ32R0auXzlurW5CpWbPcq2eQqUgqto4hitY0JyHNIZ0UKm4hmIBANU
UTZHBxjr8SIKqC39LIvS2FzeXc6TFciDsEVBWTS+c3bID6KysO9pPKCVK4u3uCjz9YBcyFg2Fskb
qTEhBXa+UVIUR8MPrUfkL9/8iRo6wv+qv0NbF998OTCxmGBKRzVGB7/Srv78YrCcP1wMwnYFMiDh
27TRfl1hmbJpJnnL8FymY8ZO/Y0oJ2BJiRyOSWCk01OmY9r1iW4+ayXpJSQbVQehZdGubvFx5KWq
7xtfATVyGuvGqg21kK4TsjrrxVmnoZ4KPzyYxPIOzDDMchUU1DZLBHHNkUit4lxo2Esr9DSI0Zx4
33ro58VEYF06mdZz67bxQlLNblVSWc9jm+xi//XPPwND/2O9yGONp4zhmBSfKJR+viMYHETgJ4kc
j8Qw3uDgse+Zmzt7kTtvan4Hhhr/a4EKGDdTzErV4vzD7DGuL88OMsfAQnkTdj6BxssD3oF+Sgxr
28F2aMP7PTRyrhC5VK+UF5FGGNNZK0tyCdV8NM3nLm2Poh1zEhyke4R9fFVbfXGGjS1PdUaU/RCW
4xvpIXYTvVxKRTqNh2ACrJ7GIBOBkJVHgWdrkTSABH+7J3y/HBayrUHnlhqWaV9Vr6ARq1WDQAGg
D95bOdnWscuDED2LJm5r3T8OXR8RHqikwRYhgdDo+wfPSQUBMwRHsKMf8aLX3rGYX8YC3rr5Lanr
pVs3FZlotb6rL20/FXeUP/OzIe8YYlke2na9QQBuG5nxJbOpTUjDl1rd0kp81hhwGmuOMC4TVEsy
NEECKsGzBUGux6oOJdvFyFr10JQGYRBY7S2MyLtPmnF8CHNaQjVP92OQSHc75TPbWFDTmRMhIZdS
51L0oAPO/2LnYVjmH+4nT7g6XWTT9ByX+vTnSykxm0ENATm8ZhZ1y6A2YRUA5lto/VjdXV5kO2Fh
IGygCKG/tpr+qXkBzzZAS9dxaeaHxCZdBbgOudjRNty5dNiOVaez+HDf3RD5ZO/Mpm+XTdvirI9I
MMqwXkxpvb9UnW6BU7TU2nrdVvhZXIU2b1HOLjo1lNpagJq66Tw1vnRoR/+13ksL52leF+cAZOH5
cmSWCqGjFzOlB29b1ow98UZar5ejZOys16ielkLJfm/PK6MyRm2tZPxyqXojvxWHuvE2ZjHIQ617
5iOph/gf8NulRUZHcVJRsAyS9OXyw7RG64CABP8Zp4xBxyGBPXGZsSs7wHVUh9Bwzp4LRbMww+Io
esZAAS2LG5Vp+dkqinyvAgEJ3iLEQ7lN/yCttjgGbv1weXd50RHtabW6DzPCNYrcCFbaQLx10ZTZ
fTF09ZWXSstZWTTXm8nut4FD2yrOcdwYpF8/16V6CemHbicLi8EUq5Pfud4Le8Z8UY6qPI0IJja9
GdYLNtHvsSfzA+1XnS0vR4U56AgN17EFYOKrVxXpD/pkeQyVA+1+lM2yjENCjcO0PFrTEO9jKwU/
JeLqOSh0Y5mElJGXt3Qi1jRdDmxl3XfUukwbUMr/1bL4h2eDJ3Qxt5Z9h+6KfikkfrfPEnEYlu0k
6cLliPVbVzZ7lsmr2G3dg6VZ7sGYXy5Hl3NK+NH1PKseKuuR9L3Xfs4jred3TW9hsauTXeYn66EJ
nfspyWk3yR76AlfsfV0Yzc6f2cKDgBYBes8R64jeITpb74YrD56X4ighHgYfrJrj9cL/OcL7s4sk
icZFDlVWld1rD0wNixX2fkhrt5PtCRxF9sSlRFzBvEcY9ABp+HxE/5N0Ky+/LXSwelULBxnAcvlM
F1le4VgaD1LhqK9nj1cbgbydha8uYFf00LP5CONdIaroQPHQLCYIAGthGdNN6OWPON/s9/lgAK67
noJKAAcbTs3U9XcVQqZzUk0fQLy0faojJtWZHKydzNaXl9atr7+U4xC/JpmVrRujo+GcDzcB3Yd7
nmJITszc/VQ2+qzE9h7UpanjJ/mu0dxiNcgB55GqrJ0c3Md+LvJAKtpXtuFQiZHDdG/DFBzL2HwO
JrGJJ1c9YlSot1GMyAWKnvcXlYb9y9Xkm1xINl5p3RKUHJgYf14ZQ1mLws3JpSOUwm3vE83o74nx
sXc2giQ4EwSpdUQAkZzXLZLL0n5532P3orHgHHvL4dcR830DFsQ7pU26lEbj7fw04zHVh+jqguI9
AiD6UCj1NiKB+E6+Mkx0XX24JllXvfSIsx8JAJ86a93qVX9Pn5Xg02TKPzBeamOUv+kJm0fHLnBD
MH2hDkixngQakQ7I3CcrPARtSuU6eGV/raEqWlVxYj3KsR3xEGkG7hIPX4Hlry/1X0QQDmZXS0cE
QDmYVZl2qp///Ea9fHK/64fwyToe01Uauy69Qtv6pXyxJ6vyBT7nrccKCrRKAhir3Th7DoGI+2Wo
fW9gWfWJ2b19LXBpRe5hha7ZS0bn9rcjUdm3URA/V/CxCNQBNL1gzJ9RNf/wepltL56Gjp0wvN9c
u0lqAwpAz4AhBBb2dRRxLoz0lCl86QDUVxDqI5tYVW8q9Tcbnu+lnwoYsYZw5NVEj2TuzhDyGhk8
4gCHxEX0lxPKtg7ttm2tcbVA6JhfIhKv9oEJTpXPNwSlNzLeQ5TD78oe0KaqfV2X7Z2lRp2Rf3Iw
Bq+5k7AYiaDPzrVG3WC0Qb9TYVTt3cQl0MUjzBPgbXrL/MdbgyGI1o2Ne6CkubC4PFouLyTK/LAF
Bj22DiRJscysUydpTqp1CdUb9CepleE+ygCPVVXbLfWw75dlm0awEFpthzDjSVeksOR+Yz3lwOEG
u6jZh5Cz6Lipf2WzTeTWZPujMXvZd1KC6cdcyqz93wP5/2W/jiv95/LENy068r5hG0CBddf15vLl
d0v6MDqTYY+xsWUTGJ3SyumWmY8vxJWgmFIQaemhtLRHpDDZMaPKv2Y/jAgIifNVIjv9PKYDYKIY
1P2Qd+fOKgli1fBVBPIjJ2jwWm8Nbz3m8XjuJ5i2hfTfDNmOZ2t+aVphrL/qESbm10HT7pMyL57D
vp2WlV9x8+TdAfO2wMXaZihyYRNLR34mJVpSo6q2sWqJ8/Rm7E0N0I+N/rCar0LlgBULKqrwcrTu
hZ3LO1Vq7tFVmJzR71Sv6ZjGpMiAyul9nPlVDe1X6SOIwjx7Fm1VLOsp+AFF3eYpxHNAV5JAEa9u
rivPA1Qxavm6KYS8HcexOmDIO4EJ2VQT3hhvtIstnYf4qz6fz48jHGVNfJBEMZfR7ScNg2Njtf69
5/JRNhKEQJ1a5iqBc8h6QebWgljEUxzTXCdQPn6HpYtpH9Ebu5Z8iS0exo/WN5j0mPK3sguuO9/z
DnE1wbW8lNl2lM6K4o79k6dLwkqiNkeh/9Ga8/pam/0nmj61+PMryvm5mUATFr2USc3oWIbjUrr/
ckE5AGGq0CHIiC93vDFTNMOVT+K1kXbFqmulDSItQ5iWodOa/PpslrX9hNqmSJvwybZb81ZVzq5A
YvwEIMvcd9AGMN7x1jTzcR3meNGJPEQK6nfPA8uMY4fiR0HXx0LTh5MRx1aS6bQw0cmsJn2k0xsE
wQYJXUFrh8KU7QKR3u9jbdPnzc2znNfrf79rctP87R0ehdc+DNszgSsGejkpb8IsHV8sLCiYQPMf
oQUEQuUFIpHWcvZ0w/GMFFG+YUNQM/nEhxbUlO827MXryk2cJygSJfZuR73bmDtwJY1/Uadddqe/
Lf+Xr0DM7hnMwdzaSFd+vqeDoXC6Pp/GZUZijttGERYmXuhL/+uIDuHS575EMe+KdW8BwEKF56V6
f9dnzHAHLU8+c9g0NTXx2+hCR4papz0UfcxYj77JIjQCm1UZrVuvJX17pexREtnshLthmhXTWbNP
CxPrLR5aIruo9kUaPI1W7x6b+Z1ru09MR1wS13xsuQNS4zmsQ0SjE115+FUHCnIH9FNZp8ZdPb+Y
JvlXaSJ0pOTelGPjeWoZ2tzSPdTv0OUnKH1JIGuKob3+82uaC/enVdKjRtEtl+XRNUyL4duvq2RX
eSgIwtrGinoqPHN69qFduJfbvOBhvBobwgMSQIJAtcNm03RV9Uzy4mvkKetUGhFrvEeqUJ5f2w5j
c+HrpLjNnbRcD1dBmzVPve2IzW/nIwI/xk5uIonopsdzvwxNK93GfTEsBhPPaoPiv3Oq+w7PxYNF
xQO8yB7IZnX7h3Rg3avzvF45c6KjE9bFISZJiXvQDc6lPnkH/hP4e/shwD0kiP0WSbaSNgKLEnL2
faJke2ZGsuTrR8bXSnpyACke+tqZy2fzdPlbNfqZ10lJ6ufXW0dh1DJyyqRO3bkT0onSzdxPKTZR
bZe7gSEx+HmuDKP25NcL+7dmn9dWjde79c+RCVmLiAgWa+xUfl1vG2+klmuFi550KKf1wC4MP62d
rc3ewZsL1GZRV+BxkgwLM5omQBKkJRNHMY+hlZnGexJcLvPrISdUQlN0zKbLd5b2IEbN4JDFwUdP
sfTYZ8AaOtVsEI9C0+Uqvfz8vwk7jx3XkWyLfhEBuqCZyrtUejshrqX3nl//VoTqlWuge0KQUlbd
TIkMc87ea/95lWS2t3WcgFRlJzTvwXuCpqri+StoIGiNBgFSBPKa9wLzJl+xZD56lbMaSWDbjzOL
bqgPOz+qjE8HycrObvR2P4au/jlFVCF6OoeUBO5HbouzE3aERzMRf/oBc1vUmvV1Rt94SD1ECbSB
H6xY1J9iyPACMbYf1M/GmE5jMYdPTeIcgQXOpyBfaFzLG23Ks/NUV/mrJ/KndiFlorby9LMd31R5
uvThmwfTmILT19XLuU1Itq9b49bxKutQ2wj7YzZRH8ZQUsxiBXtFuFW/BJ6xz81q+B9rWPff84hA
fIfmwSRmAz0fFY5/DmL4BDT2gkkAn5T8hKaBOSj/jpaYyZ09hsHBgSb2XoMVVw9SkRDMoV4v0jDZ
VqUY9o5DD8EzQwtgBA0d+NgmxOPovVUToHq3t+E321l7EpazfEzeuFdNdB4xlL8ZgrOyaaEO9YmO
G2iOf7SlDnqECWcKyJez+/qrJjBqPdXcFTissGkLlplDCXZZ3kBizO6sf1xNQVicpoAnj3pGBhaL
AstG04rySZ2hJiF7eYLjWIzggUJ5Fnc95BifkEVVPF4WrEFIW4HoyB1E3Bf+wcY5sJ5IPowolD7Q
xfXvp8I4/VXokHG2ge7rj4OshKBbAVfSxsW5MAkl+h+jpfkfo6XBd+cJzwHSjG5FRyX69zXloHlD
P3cO/YQhmYIdxcXhAvu0fUyrmQD6bPwobJOs1NkI7susAfYPVryuao0oJGy7cv/7bFNXgcSc+j8F
gKm2gskaAPnFbAtpwBY/Jm3MgQ8SIVh1AyFv7O3GeEILV5YffQvAYNaKxznWp/swmb+rLxVl2DtI
9OClF7hehIcOubc9OtLD8L0MnGWNISY/BDXqbiOtmz3hqGyly8m/1+IWNkk+knhfsvXaz/lEBFsE
oKSEV4i8rganScz0QgtkoxpTRDPelzERuUg2gdXzmVODBFHHZvqkLqN2QoG9ZNpWXU4IK09LHSIq
Kmj6MEQjj9QiUjrHsb5gpf5VyIF5sCIqI0t5yIiiYgSy9G1NSHaw6yIjuVa51+5Ni3hFLJ/azqET
d6hV37HPgLr62OvUJUPAkQpF86wl/reCJs+3P0+KOv4O1ljf6VSC1nzQjL4NOTDbFnVkai5E2lRG
9B1LywPjcf1KQwD7jZN7uynulo+a8dfIceul7Kovjl2ATexjJNtxADAU1oMai0aTopEv/Kc2Ev4l
EBA+qwilgZ2U7eswAmSzTL37hTIMGaYV/hg6TPIlW6LHyimyQ9+U8bHNg/F/1Grdf+onmeWZ511H
14VjCoHo6l/rpq5pWkvTAUlOCXCVSm4d58yNNzjw3Z26JP9IHBxXY1yuzZ55HpdHZxb9fQOX6wQH
jTDNMf1pNXW0VS1mGuTmQ2wccl9n89MCKyPlq30E1FeD4kJqtGRpcedoFVnavcsH6w9baCb1h4vx
ZN870V3kWeJu8emBRZBoHmlQkR0qz9CqP6K2kMxBOvPJ9Iv+sfNlKHWmuRTOiwtBqan86aO3aWZ2
fXcJqRe9GJMNsM4ap6Mj+1lRNl11J0F9W1oyBi74ZobN/DGONv4nx8WtRQ1yHRtRceimnhLZUFH3
KvQ9eoC1yGsHIgwrZk3Tp526xPten+eCfObRNe9j1NqPbZej/LQaEjI4eD3I1LIqUe/Jyz4mdva/
D0H/0vuob9JEu424nK6mYEfyzxGoiSYLJFZQ7ssSo9m29KjogSts71N90U5lnzfrkoflLqymAUHw
2N3Bw/r/s3KEtP761/t/namfDCfxZHmZ+TZMoJi1yPs0ena9BCfSeumn4YI+UNzkJFkAegmZ0UYQ
E3Bpw/hsSJ1kZTNaa8EwXY1k0O5K8nPXMqpDH4T+NOh2uLPATl6MKikvU4LXzI+18ZDmVk6SKZVv
VQM3QlgHDlWX7igsNGrd7E4fObkihFmnb93Q2zjJjG9TgcizqFnyIWb18DdS0PCKoHko/DRYmzxF
d7NXf8RSng2GW/Jd6+xg1wUji9pFRovOFyXfLvP8mJlY57QEKOFolg7UEujKi6gAyoRBcR6nFD+c
bF3b9b7Fd7jS7GJ+Zfg6ktlZfPz3b1n8xzzjssVRmxyalQZm2n9+y3meBQ7hjAvN3ZbuT5PTO5eV
uzDun1rbJclnsGm8LRPyHL3z8P4l9dHAe/Pk4GlF/ELcdZFoR2EudLkcTHRXdwzzDRtH7FokV4am
F5LIZpjP9ElGOYqrwRpmzKtblclVXeUE2g7D+Fg3OnEglvvbpFn3RLPipQAqeCrCIToU3sz6lZDB
wnOX47/O2MXrpA3LRaPXoDaTArC2BsthOAXJcGl+VRO9SIKYx6aocW5aqG5rSmGkxEGkPdeuU9wH
YmhP//0Ttv5z4+NKLbkQSE89V8et8c+PuKn1Cnx94u79yA2vk+5HRMeE3pva1w9ZJTb1kHpIxOlG
xda+1AEqE12pZ2vT7A16nlN1VMrnLsuT+5CVF7lyo64dWnK+X5ZS21pytGnoK8HWinaRT0i6ahfY
UWDu5zGDteD1Yl4JlG50DM1YFweaquHKRli4ozNTUNrshbsJq/pg6lWPNDq1r2HbQPePWWFRq6fA
7MeweOQnOzFs7MywMpAcziUoM6TvWbAEZzyKwVmd/XVocaFj+axkOPpIJGhI0dikRkqzKIRz87fT
HC0Pj2q0nhqk1fRJiP0l7+Vmk3BJCnRb0/nZoq/wUpYoUwWy3h1t/0IrNkVHTUtyDFP3sWXnvlKj
hF0Ev7TIEEjnppZCVzlv0xK0+a0TMrdJeRgmiCpRmtvbWtYw1KWWcJkYxHEy6tUH1TDus5lQwL73
cZfRYQ9ElV4GP0dqzQYv2wfkvtyTlvCkOjNZ68z3+KmfQneY17CViLPL/ebcONIwjuP6MwAWnDam
ZNqjMDVqANIuneK72ET6HRd4I1QDEzU8jZmEeNh/vqnW8X/9VyO6HydenMdsat5YowVXu4xwxUnc
aJgmJmmNg3v++xm4zkUpmG9/Q7ZUsKTi2Ljw6+gXBnK2fghaMExrobAPRp+hbk0GR1y0ApGgSab1
0e7a8JlW1pt/Uyjr9bNam1Qg+8VcsginLHhZJrCfTeHX97cvsgQzuZqiGWGwkbV7pJDTHXlx7T6M
yj/OSh1+hiiOw2S1exEm0x0qonZvybNJvtZa42U2g2GnbkdEtyYjFKgh8KHcMvikw9SHhxZZFdoj
1LjhWP7Rs2310D9rtovLvqfocUk8MR5iRFV2KF5m1ExPeUAIjDWNxTlMrPRKl4lEkrxy93m1+PtL
lPrjFzV2c2vB01cFa3VIXOdLOp3wBcSEbBX+tS2XNzPSzdfEMhfC5sV9Xpn9o27hRZUbm/IfV4lT
948NqYAimVY5vblXCoTtOQ5gb6h5qR30ca19ecCEDnkx0EvAmU1qibyea/Mbi3m8jVaAcQkKr06y
dTRCic28pDyr3hTTlgUGa1yOaWAQ46C+tIZNwprlJcED8tCAL9wVDeFW6rWSEWdPIx3lSbe8DsJO
nqMySS5R9Ls30Tao4aQR9cy+V4rUdQjlfjO120RPl6+A0MraqNs3Oq72Ub3emd7AoKHhiZTCJ3r+
xFOF5lVdhT2N7NEHIA2h2dzHmgfWiC2KK5aekkA5iLvSXN/sBnPg77Dc9CuzKj2DKp09nZJ+Wvc0
Rddt7abP5rJsl9ADzKg2AtxB02nu8JPMBBOe1DY8jxFgV+NwuIm3zbxCCaeFz2jjgs2Se8lOfXCT
777ctpsa0XNrXJjTvkATfqfZNYyEsrgvu4n8i7rVd0p+ow6ToaU7n3Jx6zjzhbV/vVJ3g9IldXa8
sOnp74VUyKsdRa2HIHgbcpzGoK/2Lijgv+lIWe/d11PRXoaRxDs7g6ziz2b+kOi9Tb2uCXcZnJwH
ZQrg07rETgWJlPGS1irgW9nVZEvIZDAGn33weWtsRnzgcHEZ0UWGNtnCjXz0PEYcPbbYqylV+mgu
r2FNviBqLKK0vOewbHgK5RpK1410E9uD2EBAMu71fqd+JfU7qEOKGPe/z6b/NhSyLPVsSFq27dq2
zk7Dk82YvzVbAsJQ7C6Gy5PlcbCejepb34496oPAP3YslOkXVObXMj0vYWnvwAlldJVmZ2fW07iv
htCgVCQDbXP/LWg6FLYC5LIz9sZnMtu/XezjMgi3OQez6O88l0KsqQdX3NtkIJsB8Wlpzt5xnoIr
kQQdXA0rOJt5pJ1Hgbl3M0NVLKClr5QrpHTr7GH2tI1yhahDPFQpQR469SyteYhH3b1ms+ds44Uc
gYk5dm9rLjOfVRGw6aThsjWryT6Isao/0/BX4WWE0VQsivLCJU4qg9Ejv0BDlPq+HoS3MaXuzQl1
IPagQcI4YAKra+OhUMv4JGk20RA21obU9OiUttqdryGN6C0gwGOqiavueVSk9SJ+drFP01Qjl6yZ
RPpmBMWjmbGeps2I60uUwNJRedwLDSFhK/rkUE5e/Djn+dcQlwiClcwPwtmHUp2VBpQt4u9yqraI
0ISj1xQPe77CLHrvmX70NO5eiU2z74hzgqZEqANJZ9su8fKHQR7GuuxPN6HL7Y9ZKnCSDRT2dtPT
gc+L9ItySb5XHctWZ7Cd6uutYZlo7Qm/9XKIYD7MoeY+KMUoOzTnqNc8K/i0nf+h5KVNwM349y6C
8Nk56YbcQ9k+cjhZoPvbzVoVzpD7eRodQqc2wVGy8KcF9moMDoXR/7+iLW696sgET6zstqOddNvR
zexj7dvzy1w+DLEMMMic4U79ZJ0jG+taJoPb1K0N5k+X3Fg43iX2JPAsa4PHOAX0rLWufY2x2rzA
jjuoVWICNWPVGz2lEatw0cpjeAQx58BslWdp2P9xhiWJJnamA0YDo2BMj04aAz+kAqXKUHpRbQq8
E1c6vuCzfIEypCq+qPd0V3UH1k711RpFBz6JKVBeiXZyQUvFw0Zz52XbMBO/TROVNCW5GP1zRob2
dikypKKq9Mwkql9YBz9i5a0O4zgQGZM7WBGtQEYVyL1GN8NuamojOmRuYF1xrnsrKxlR+tvhYG7V
7zvQGlnHyavXNsyExG3f5lOhDZA2RWyeTXojK4EYJCCQTwKo5YFIbvNNd9td3nfnRmdBZme5jQ4v
pws0gilWh5SsaEw/LdAxp2JXOXk+mFpna0t5YlKxxO7S9EdaZ/keUBPx8D0AXas3qf9TF27A2WXv
6VxHr9lg2/uqWGr2SBV5fGq9RXJ6sFdTkG2HycnNSKew7CEhNdIG/YNLYNUPNkXkbG5eMHXvU79N
nlskbSQsDdpVLUxUxQHf5tmuZhwu8AY1/I4UUir/eDsLkILPk3cOXdjAFrrLfUTF7NMMoTsTmPyK
7rm4VLpAmzHwepNqW0F47q7LPNyAkuil5LpWSYLX7dbq1K9A3W4kMUM/oqZEJVGkBmzVeAA3y1bc
KUuwagBusSWWx7mjmk8xN79qow/oyB33tzn5v08fpvCkv+vvjyRaBxpRtokwF4m9jr/9H4/kwqbJ
tqI02IPHozjvYmBEnBLt/IGFoTp4k7cQuvjntU18E1Ksb1OafVd7BC31sms+gSSLHPfe8Gw64Z6d
HijCfS9MegeFtmgXYWGztlubZqnSrnoExixUYzdd3wuMh97w3LNiVpX32vIYGPjWSNtEqUAnlshu
mlxqE0NC1YPa1+SxtlYVsVCvg21Jvuac09B3he3sMAwAIAr1V62gPWpV8MLlc4ejut+Y8lItO0KH
QorXBvephiXYwrm2tVs/eqWfBfwrFYh7cCTzO+oG1bHGcPHdms03Ac1zbSd+9iicPjoILAVOMbOr
lGs4pf20TfK2R2Eh0JCvsciUrC7bPjTo/CoE/0+LnJb+vFK/jbxydNmWlDPYn+/98YuzVkVLGdEW
NVeY5ylzz7G7VaJeahXd00Q/aB15dnCNIK3cLZR7VrS9ImSbqujS9T51nUXKcu3KdD7MpTsN0ubZ
R/abI90/PS4MgC0A1MvScn7WPSHZohm+8V9+jOgVVnMC9tzR8OcWxZBdQm36XYrAe3Tm8MIOJl1X
vkie1CEnN3y9GEOxX1q282s9ty9OGOFJNiIXtXIijqUDAacu2/bRZX2Kpk/a6OC72QRhjkSoJbRr
hXSP5ibb2dsU2gNXCfPOJ9eIzakbGuE5GnoIvWK8UztNgoqvHmJm6izteETpWr+wVNyKTGOKpaV6
jqyuX1OK/7BHjzKelj+2dT5eNM8mQVpqfSfH/sQPYDwAeSq2PaCEI0Kk+I3Uv0PPrpeOkPwPwxhh
kKdGvwUI/ARL35fDYFh9vz3zTEEE+PndsJ8Gd3413OKF/pO2m5KB6Ec2gOTMwnc7NyZy2B0w85kn
QX5FAD9XOqV8QgxW0yTJznCRveJ362Q+AeLk581tOMrYBT/Ys4/XVq70ypnO++0fFmOh8ktIpskr
5isphHSKKjllEw7sBgxXi6QFvzjJMG5U/NaKgiXYnHugm9VEaJb9RChCNj2klfamrDORF0wHMx5A
zIdas4/aLNviK5qRRlGZF/KWmMlJfdSSGhgZ348O0W+fqlq/vZywgobXxEvZcHV18AauEdZmZqeE
EYZ79QtCyxjWjU3Um1JqLpYdHHVnFZnEkFhSNKz0wurA9PZShLCZzahsjoOnz2cdHu1u8aP4pfBV
bKLRP940QOPwWTZl/ggypCZryY53Ixw8BM6lA7cSyxWrwvy97Fk70gzxz1TBP2/+rqiDPmHRhRWg
LTHcJ6TqDjOK6dGf7CvydvsquuKPQ2Xi68zXI3k65zJMOzLBqGurgyeG84CFklIsbSmsJjRCoFRf
Cxas6apzQWtGfvhL+c4yePU0ewBp+7VWvGtW4GxFgIlo0LOOMi4HoIg/cdDWZ6ZOtGsBghTHZhnO
6y2pInTuMSubG3bt+V5dupVwD0VJdnwnKklesGHVy3VL/XX7iLyJtUCt55c0Qw7slELbpqK0sHAW
VAmW0jtUcLS7Y9mHzWvzrpbX9ICfMZeF2wpt3LsdMq2hYDFmIJZq/G9YjqnHwWjJzGniydmqy4qm
1P5m/8kM14JfXzXJNpHdyMjrrdcSvA6qQW0VpGP00jQYuhzs5Hs1z0zw6Fe62/RnSBfEt+STtVUC
lMr1UO/xXepIJ/uuOt/+sHm27pWcSu4OI2EUt6so7YCdJMtb2df7NKzsU1tHCC4sGx6uWmOpgydX
W11u6Kfhtjx0YxIz2Dcmz0GGJc9GA7cCD+RvIzQJ7afNInXTZFFzKROxowMR7LH/YO+qApwqaeqk
61YzpbaaqqGciyJpzaU99ytLue0Ft+Qx1rkxSj+yec778W3ogt816sG7OcyddjeAEFSfcxnHOwrM
7ks4hyBtYfFObdIrF98BYYb+kfnov6RZ12m6X466f9OSW7wJGdwzSTlhJn1GwnmfhZF97yT+cHb7
tNpmKWvDgfb/GZPGUWkttEoHEF43b8K+j9yuJbUEJ0GgFW9GU7+COm3XhaR1pEX7Pvh1+sjAPW1w
zQKXibjeDpC5186iE4cEAW8/IC56jckIM4tAf8G5JYgYGd51VFGjBWa9lH31NJ5/wDIujxFA3042
g9zK1cnymSYoVLRCejwrnR4557gKv6Qs60kdamOx1n0p+J8xQK8yqTUZZYPTrOPqeRa3oYpcLoRT
Zd9vlYjJchuAkQ3wwJbwwKO6UTU5lvcIby5T/tiZbX4XlSyNIKRZLN5jNPc85iu0WyR7wUUm9dbQ
2GpjnfEJx9FA37yP4DLoujgUNo04usO+Gt4OEDm/20Q8nfDWRsyZ3XRQ9Wx1APRdTWm0z1DprHtp
hBOFW90nWbFW3jjRVu2jGXsgqNRtN0h/e++R+iudpLZmDscSIxYmVbnSibXqsGhpu/ctVjr+WBQv
I+LbaxcbtGawTpcDD3nu2fMJTivESFxy0LcrQq1iROxuWL3rAREIELaqXWK5F3pN/oOyGJUhWgl1
Rj853/gVA2wgEfxZxb6mkjoCcBrlxdKGX9SvoJj3+Ztht0RC5KlzSfN+XDdZDatWftROMtQrNzKb
nZpT6RCgByOcr8Qf9Kg3kIz/OtMbyzjcpqoFms7KTZ2XRH7EufyI1QGR3IeeZM0dBflDH0XFD2Cj
pP44/bcKhtcZJ8W4j5M8Prk8wtckB9EYgMO/tnSrCcIjUCKCG6l6VDYQzJ1T4l8qlojdZNjEmxi8
54MBD/p5mht/R0TWlzEaxgP8XP+oF7iX1eMXAB/UCMjauJo17BHd21caIzyCcsc/tU69Z5MV7UZE
SuTt2nCyw7w8YfRirdX21mMY/fTDBiVA/6k2keoibr7Eov8s2TRfVO199HvngsIMaVZtktIhMUiL
8Zvnv1olac0CVbYpa/Yxt5GXzl2wNqj4bdXyyu+0+i6yjB81fJQf9XIPX839CS5gArg5C+KhZL/T
MNrq7I8UWGs7fryJXyjm7yAkTERs88z2wwT2V41UI/REl27TmLvIs6X31hmPnUlSqUXN4trCQi49
C4d0hhDBaZwnYdfv6hPD88McFXnVZbAS9ynvytvrPl0ufucJ4jugJvX51Vq9Hk2neC3LSNzXTfEd
8RwzB4DVhz4cvvQWZaSnG+EWFq5x15B5e4rH4zS52s4NXPeJnj/pG3k2/ZASfpBx/QuI4nw1C8ji
LAXLtchn78sBpk4PcDt6efmipwiUrTJ9a9zBesdGyQLLsV8DVnG7xmH100gnSuzn/QG1Sk1NgP6n
Aav5oLgpcPJdrTOfqtncCDR3d/Da23s8/3JFix1VXcZ+QmJZNzes0Sg4xWHyHukx8ZE+KS5TFlpv
fdWcpqFKVvrEblxJ0dg3eduynAh+q20migbROIaB4NhPKWr0FlE8yy669K1LOyvsGGc6s5PvcG3P
2l2Y9+8+aqUzIwwadnlvq9s/NCGPzlSWTpMkv5hWNp0t+SPq3YpAjwdGURbSzSumPvgtRAC8VtN7
Kw0tTmdk11mGUGVRlN/HQvzqYVDTZHaWXR1Z84frhZ9BVCDUC33iMfMCz0g1fzAH/fun7FkP7pKF
rvdkO9h1UuHeL3+elaP+x2t/nYVRxOxMauXt58ogre6siC+FkJm9C8HwNKRtdF0M9j1VXtfvwhje
+xhVo86kcefVXX/CppNtwq4tkNKh49wXWvVIZfkCk7d81z1uxmlg7zjNP3i1v1OS4EbM7+HoOgd7
LhG7ZPwxEOMxTypjc5yxxmlp5ELZYXhXozoVSGOlk9ZT+97ZS9HRTDOYMDmF1wHu1CBwCjDY5EYV
LnZu1e4KRV+s06qSjzz88yk3peECAFUCNOlxGqgsqjP1WiRfW+Rr6izxwl0YBcZK+eQFPXYab15+
UpedWZ+GJLXgxIaARiVkCQ0V2Am2QTsigqmiplOLn4Jca8UQ0FGievPQ8Dgu5U7UPoNBxuh0G6Nn
EGeBGw3Pee4MzxZpe41OByCK+uFZt3tnX08OcZTyTThxI/2IGV4qfcxVGKEZRkNHv2RA4UBu7IKH
/9q1Q38e+sHYNqVvr7PKMPa9vbQbq9HbhzyraT8SBsWNPNvUR1NtbwdTdj+4KAmEZ7Yvuk90fAYm
0oMQ82hBXD/To7M2g5QZaNmHnfnxJ+3vUdpyAffMu3Ax+RNTYT+bue6fnUx/0+1hOyKnOv1lgTWj
wdhMvdEcFtKaylonGG2SuU1xaj1qwvzdSOXU3OBpZzin/2HX1mUZwlUU2843nH9rxV0CIgADs9bt
vd4GbFOSNtlmOKE3arRXh16g6swCSklzt7vtW6uKmKrbJ17qEFILN/7ymOxOmezP3iYK8GybhQwN
ta6IBqxupbs0mx7UEO0zeZ1EtDtKjzlKj0npglLCvy88qGgjj0xKUixt9fpExAdCqjCcVktSNh8o
x0Z2Up77CqJglaFfxGkw5ecRqe37OEDpV9JSNkakuMXeVish0t8q15ZwwJ9o7YMy0SfSSd8swZOu
2dOlMb4poyeljJrkjTA8ROb4B/IksxtcjJZZ3Fu4ttdg+Ds5vDi7P0rhaNvW/DMkqGSZOOPbHZ47
yktj5Q5vWTjRfI2fVNNLGCW5I0k77oSkBE20o0+IYDcCsP2HD0tlNxa2e9BnL3otcvsx6Ph2bnLf
Dg5qmWgsouTShlF7F5hlewoWT7tnZc70JEXv9MVM+vd5jQvUI74Q8278fZE5dJ2WZHfm7LX3xG5o
BIwLi4qzYC22aOhh9Ty958mMsRf1r65seFD1MJDNQcHBroDaUS75sJXvjchvXiqn0zZ6LMFKY/6i
1gvj4iIu56ojDAB4l69vxTzxpcEN/hYg9kq80fzdx8mK5xCVfJ3aG82cg58YYT67zOw/+QiDVTw6
5cOocwPKYSCLHI9aOzFuExlz6LPt4ftQYChES8EeTBphtJjt5uzW0SU1E/dVwzFJjSg+9vQGdsbA
bi9vBu2xITNpv5BJfNa8nhrMnEW7zIrKrTd07p6Nz2WQWmgkO3Cf0IifYoumEPdZBnyYKbuUAqAw
xcwRWUP/juayJXHhmI6ufoGukF2Q0VFlkQir2hZ3BqqrNyS39k6LNZR2kcP+q6ZMBoHDurT5dJAh
NWXoHzFUmb/+eRJF7iUY8fdomtxNkjd95xfUXmB7QVAW8ZfDP3GGdtE9BV3QXWFmQXqqB8STrAaD
2GlPlcnfZ1Va+7E42YGlRfYj9zHrEwVoXqMwwusGIGmKJIJr1CELy7NIvqbO1GthiA5f1yoe2sE3
NkEjR6rZPSkpiBB3cKb5E6vuoW+z5inNyoeoNYY7JPVkXcrpxkBkrfsJegHLWx5y8Y4jYoAfGYpn
ryYEQJBL8IUN8t7zM8Jg65qO+dQzRGXpMyUHAPqZrx39DBPKQEz7tpEL/TEtvSuVU0oIYjf1DOxz
j3a1aaxhPScwFUxaFAwJtGWTwXryrTy+qJID37i/7SOspaPjEnJtxlD7cAGtM69dKGSOf9sZ4Ycg
eN0mm9Zqsh09qvaH3dkrpdMVvf3Z9Y7/FlXur14Y89orpvnWZjSgNd2jfdp70NnVT2N5+D45/fTm
LxBLeW76OxsX363ROPs+ITRIquJyWkhxoUzbefNC2LyxrK1qeBE8dc903ZOVJtr8ic0vUZseup8W
1/iXKd4t63UMCVvM6ik9uHNk7tSWmZcrP8k+a7tKDyU7kHUcBPHR+RnPsIyzzATg5S4nLXKKYwMj
8d7K/ZhKoZZ9+hoWryrt71qUOmhH9d9DbIyPaawj9AipTzPY9IfJSSnKyrNFnYXo0G+1C9k4WUV9
h4aK3szvYupirMph+eQOjkZIJUvWYCEmmamuOLkpukygNRQuw5JoDL8ghU9Wsb3OrNCO9THyeFat
xlx7x9uEExkeOvFplly7FoB1WRMwhEfbJNrOZVh7lmQO9VGWfsuDmFa/FDOu7ZoAP38UbpT1AhBl
6zUGiIFGHMrae1LSxMikbYTHtVqX8RgB7sz7szpDN90dOrGAE8NvpEeHiqf/BRkZyjg7dameFk0a
SZGXKu9kSXcK23DCpjbbx0Fvw10L2nuX66NP2HQePoxd5J3zOCYeOaiy76SEBZlmfEcVNjBlorHx
Wwz4/ljmf7xB7KVjy7DEtjc2qTWHd6neVNsqJplJbWuTgp5eFi0nk+7UHSs2oKbtAZ1X+bt0qn+d
TFlzSHyN/Jg+BwtIAMKD3SCsyQFibHxkloTQMK3cDY2zdwiPMcxiueukgq2RByOwqnOTiHNoEz/k
LeGyV3sO8N0wQwZBmplcwBMdFT6HgNNb4sHPivBx0zTO4M0omxfI0eRNbyV2e1aX7JVJQBz1eK1e
S3qC01UFCydrd67tKFrhl0+nR33W3XWYfKnboxKItVbAl4pzy3KdDTAecrrWRHbSlHQJgdrkYoBR
hPNRgUHUIZBCu7bqvTOb/l2oJ0QltgtSt5lAb7VMGbhpTn9oAtKOUBdM7aq28leVRQRTQxal0R8h
Wi1bZ7Q1yo/UPprYHs+xA/38VvxguYfEwL1ohKEG/rNeGOFLyn28GsuOut8cRS9x6ZT7RVZP1Ls0
sOP7LNUu+BSH+zBqAYQaxrFuYTSVzhI/TCloLL1EjzcXyVsUlto1rtN5nRfZB9RU/3mpsfPNEWKY
nH3klyAMgZJltS/x/u5DdvWnmjrs6q+KUE2/e+OkaUd+oTusCy8d3y23OrfMlG83bXZtpNhEYJ6r
4c0r5pOZpdkXNRGbqSqaj2wLoAVzk1RGLraWmc23Z9iWlQE3TC71IMzL6HjjnqUy5NMoNQ6N6tNV
mnU1NSzfgeSbxea0g5BFVKRkzA5lq+MbIc3G04C8TF1HLQWSwYahp/rqTJw2hBBtbt+Wq4zj/kCt
Aw1JzoSbj+/LeBeXtXu9LaiqCE+EatA2VUW8ou9Hq6rpj4kb3WT+HuaS7USi7ZFlSvQmXx/ISTXx
4b5XsVdsxdAxoJna7b2eljAWDLIJBIMFHyzOSQFusXBShFbtyFYwth8ca7R/B72zCoAT/JyzrqWr
rLkv2HRMCH/S7k6ter3QbrpXlgljhqotMtfY+RVakSTTXmKPZUVpUo1Xtil7cnbxGFevRq31l4qe
wzooxbuWhP4TkTivWiLs78XY/vukLs+lDg92cdxfBdQFu05oUjcsy4hPN39qU/G9HEvrgwjxkvba
3D3bJroYy7f7cxFohyLPc8TnrYM5T0N5w18N+FpqcORZKF+L5bv//rl89A/IcV4TVl67wE2ChyoO
2k1Wj9GrU9AmsaJW/yz16jPSa+tn7hpbZE+gZQJCNYIMgt9oh5ckJ2VHIEM7TL7Jpq9mz+kCkD6w
uhCHiL7UwxjQCXVGQMdFYrPnTPpfrMK/6mZGyVYlRHaaQ3A/NsWHpYqPJp6CZe6LjbpMaowscVWT
ZeJOT3idYbHUU/IjFtm6k4YeTasIxc7W/0fYee62jnXZ9okIMIe/ooIVLVvOfwifxExuhs309D1I
ne6q/hoXt1AwJFnHliWSe+215hwTMb04t72Xv1QBY9HGEvaDngxsqRHqP9gpW6WIuDzAkfq3rtAE
mdF6IiLaPCmsz6oEHIB0oX5uU1tsM3Y1InypNPkq3Xb6nqDGreDaR48jC/rF8YAI1J07fROz8djJ
MvadRUPPvv/O6S6UDNuPEf1UAgKJ+rw46e3ETKkqEXxS6UVHy6iTdTc6lM6D2a465PSXoHGrp7vt
ugvz26LPYSrgnUWsHZd7NFnbZ8rAc1YpR1kWferTYH3tOjc9acDkn0vJ1g9U0QoyPnOJMPoTMBx/
NNKYzIK5LC6sZK27jTKTmqoN85v2CGTsJQPLcqR5r96tOTCpXlWZ1S+ORO3eFWNAZioS8r4TbN5Z
3uu40I/uPKZd7hp4yJ3GMn1jZp90MwVluZU0OtuaovQ2Y4qssm3md2V+yvKNlL4ks9LsY5i6HqAp
+qPGLl3iLCggEYGPfkif46h1eyiJ3ovVsw1wpKucluG5Md+Np2c6FeKYzK3tTmI0bEwj3i53M1cS
wWmRD0LazBllaXkFtT0d7dGbiR/gAg2QcRu7YD9F4NPiI0nKrMrXnRsle2uUezZu9lFrVWNDLBn9
GM7Q4/Ilc2r7fouPv1wpRa5ulCDAgzp1hnasuua/b8JGh4mMnGPoggLust6dYbK2mygOlJcxanh1
WVD+0soJLEz3q3cc882R4fPoRNNnbgPIrJI2f9YqrDFZpyWnyc075CJVt1kgYhg6tKMjdAbmc/MC
M5q+GisIo8sBQycbBAZ4kOXIiYpR2YmA+Zti63cxZpyzQCJz5u6sQYhJXCZ0El86Wco+dUx7s+OE
DPAeBwkscuPLKJ/7mPeuNZTP1MvxjTCwX74QMT75nV54u3uXmSylx7rLCP1rSJ3CnChAeDw3HsGM
8zSsnu8JT1kvn6aiBvm2zvG3e0r3tOzTjSGqd1XfM+eyqTiKplHPRawxqc70En0C29rCTgSsXKbX
Sh8bD1rmkZtLJ9ggIedPMu5ah/oPSU7+HINY/NQHplkQarS93k3Kxi33VOzRzZz7V6lnP7bhsF/k
G8sXVSl7PxdhvGtr4+HvDHNC5oIO2djXDfRL2xi8c9qp+mbM0+DZsr3Kt2RrfUQxmWl6H/5uNeRU
UuCdpUew0Wr5yIWMLJK5ArcIQl4L3Wh9ZaDl1GmWwm6MVTYYmfRGonwq+FBOY0JXYBEA/M9dNlDB
Qyb10ceQZ5+i2dFd6YPySvbV2R0iLMpR8tLMVfJ8r/fa5AX/N1nI89pWZM5nR6dyX8a1R4Ay1K56
ogZyK1tbCXphawKC2meXAG8ASNNvIsbbZytN4NSCRFJ7pAAlKwBRbbN8wimJZEGwTvbOGG+X5y5f
+DD2fZ2Ii1XTVCyQOtCJdIdrY2l7k2YjwjbupVYxXpvGrrFC2pUPEvhSz1dxNYdmGlX9VWiT0/h9
kWxLF+8y6+lPEwkjOIp5ilRLGlxtKJ01eXDLq15+90jMy7wRIyI5rfvz/ZoaZoZ29TQt902ow+y4
+DWhjmgMDQu4rkLExEo4eM8xhH51ZvS4HAWLusdrK3mqhlPmIBqaIbzx3JaKh5Oisy/SadNfUpQ6
ci53u1bNj51jS8xEVIY4h4tPBnw0MWf/KbGHuGersyGob/nYkk3o1EBZZynzImCOI42dU5/W62ax
78yVOa0FGpY6PMTlXGEaqe8Fin5ydrtNQk1G59qbe3T8McQ+KqC/SPqQDVo4Dzen4znJRnfJtVy8
v7GqxhgOtA/awc5fzEc/6cq9DmOEFx3YQJOzVJrdVUn6YfPPLRwj/TUEm7cZyfb2gL7/5S2m0QV1
EhzsrBzplsJ0pOJx55yw8cuOCTO0TVle2Zl3F1pyHZqwKgL0HqvlturbaVc4AUHmeautK1XmXyF+
XC+kl6aYdG7xAjvPRI1WVKhq/tBMza2LleDoUnX6Zje2X6FVnbLZUh2EmHhaV/nIeuOnVVIMW/l1
kaOLmXqY9R5wRIgTRQy2oAc4jHsZiug431JMVpQwRdi53F2+sTxl7NoWc1UeHfv51j/fndua9x9w
f56c3ogdBzhkIbcIjEGshiSK9iVNPd+K+SiSvmNTx35VPlhByQyQnsMD/UhvtRggTXTaBK6EzyGx
mre/jc2BkbPnXK1hkpd/LaE8pIhnvU4xuYYVdUzTf5idXTHw8ZCE5QiGlKAyt0QD36/PhTtZmC8m
v4mq7XLWx31JVLeHv6nryv7BSLtkvUSvZJ1682hX1dge6H30YfNnmN3RprxaWTf90jyzJ0+q/dt7
bUfIq/3YPJZzP61jePJutVhgZqiKqFa47eFca2hRUsMyNn3uSrQX8Od6k2M9pl97tua7dALYVuTT
Bq/YtLOl2jzUc8uug233qrvyrZ2I4Igm92ff2yNhcc1p+WQZ5tZbyTzMr/WOrebyoFoUG63R+nM6
d8M9+tGc9nl8Tsbu6AVx/jvMhyNneP67Cdpjyod216OhcV3XTmTuucbAZ6urN1hhpPLQ/nmr8qfl
dQ+CcJauzhGKhM/LB+fmoQp1IXhiiquvbaaDh0RgMdI9Foh2pDMZxVa+sbzU+dBaRExznzjjVKNQ
y49KEombgj0RRxgz9iLNAPMT1vhenFMIjuvGIT9j+c1qQovaZQ6mePHwZoxUz2nyTJf1t9oTzmHP
PeMgmyOE9TI5h24hX6peI20LdyWn+8tAcsWBPAh2UPMaLKooPrg9RcZyYYkz+6nvFCZ9y5Vd07GR
1VkPfXrWm/WmU+2Sjr/qFkhPf4/02D5jrmlXC3cQmp+zrqM5XDJVH8KZOVJaw5+l6pxLzJyUsFc0
NN1uZEJDICmRv8vKG5F3epwaBMaMW7Q1OcnFbgQ29BSZIErmNWy5Z7N+SX3Sz05Aoh35rOHasigU
Uzf9MRsx/rgZk2e0ZSsS1651ErgXsyIXUiFjYm15lI1uq8YXo2feHA3kStruVtR68wN/X3t/wgB3
nM07g+f/+4TaiBloD+b+P56kaNs0y9r/90/57ycsrwNKb3hu3ejIdjs59XSKiRaslc/B1HskJdEs
91anmylRe86PJwAqNrlRGPtE4LOWZA0tz3cSpjOk+ZY7hsKtP5S6BgNA856GKdstR2QcT83fhQ+G
2r5H9sbWcd4nDuUcyVlXn5Oq0DZFLEGAIGgwb7S1oxnHlN2Bm51ozC4fu2JB3VeU2WA3HwU4eX8o
livXROvmj2mGAKye5xuDXl+iwjFoEZg0vY3uNGphcC/uyO0ad4XI/97Noc7uajijYxzMZBk1RqPi
hr5uD92n6nrvsYyG38AISaylVboiF2edVhRT8Th8GVIxjo2jE5BusUhWWuliPo4DdsPoQgsr9947
1TqLyqp/adJ5V7PEe/Va8gIAQtIm4WR8TGMmpykGDH/IAAtUw1T7lXSLZ8uzYKMPTnoif5wNUTC7
8gLXuso0PQFnRsO0zBZq3ntn+tKi7iHwWuLhKQnuez7H5nx2sCmpBDVawmzfDDmIQzXDxtgFN5d2
YpO1jJSMygie2L2EkFqsdCPnWaSLX7jCbjiZmth0hTOcpcEPSj1iUIoYfydS+xwtfxa9LbfY6od/
b7HjpvovfaxB2GKAc3xHSHynZaM7YYhtdbP5pXdIcL2qLN7wPvrTKL7UJZwExXV3Bk6YKCVACRAp
8CB3VaOQv1K51+VL47l3dohLVtdjTpRvOBQtNgG6c0vB7yi9wp7I/aGO2sxUnL9rs1nAUpPa7XSu
vNS4HysTbVSlVcz3eCIyV+EwYYOEPdXNs0dzAN+TJlJ85yT12bPhNaDgWzlmor6E5DdtbXREhNKX
GB1R1qIp4S/JMKYRSw9zIq9SutezaqvFoL1f7lpMA31FGkD5B3Fr4zT/ifEOlxcFB0SlkP13PcaH
wHLq+4XQtkV8AOf4964FXv++OsSqAuciTZ9UixesjDXzq5LSGfeQjoUgshHEludl6cCXHBySBP7u
cuUuga6vU0Krlytt5Ok/XcZ352XXFVTTZznBh3SxesCDP5vjWKCVonYSmIKgXZMeXheTtRdsssBq
EiamDnRr7y8qQGySDnRGlx+t5lF3BGn377tZSYNRIaEhFFH8VYQIHpRkiv7eKr0zq1D3BISqWufg
HR8tL9EeeksU+7bQjcvSFzNRECSVEl1TXSj0CqYPb9Kb56XeLq3E9jnTEAvjFQDQ9f9hMRiu/p8o
H+CjWIkQXOgGVDHVtf63baGhHYBvQAn3ja1YG22ovJci8NytrFEcQhLyXmKn8fa1RjNo+S7S4RGN
S/C9fBOmsv1USWRN879cvjTQTifgnFsLTdZ6eWgiu2WsbONy/zdegaOfKddh+SYDMTB66AnIQefX
/fPbl++2xHLtTRJ9fOlClpp66bGFS/vnDI3UoBW35Uttp3LN4u9wsPBYMtCNTULxwGW0vD9Dly6y
etJn7v9K6ON0Suvg45+f0YNXo8ap8yM8w/KGTzI51GlJ6vL8IweZsCsqwdRJ+xbrVXpeZDsmcp19
pZJ8fNe0SWHeNHuy1wxdzU2XKxq+W885kn2uPxjzrWF+jObZ3JhHfofrZo+4J7APQBQybJeNvYsY
vPlypsBGkv1DF7jiQavVnJ2kyg4lUDk9ETkg2FNqfY8WAQ0ya1TXJXKPMm84kzEHByROkm0/34XO
SSZcqSDV/7acoP92k8ZYhzT7aRXW44G+8RuqmuaoMr5/qmdwYqOTa60+hqYxfjFyCVYL/BWC2UNl
I01EdaS9N0r/uvTJVQPvVFeO+FZCuhteXRMWHRmECxjzYZux62byU25qBU6iK7xyt/h68rbJWAZA
aI4ew5l5mzFl3kEqqvWldmhyHLBClOyEJEL9VLZZXiibzj24Tpy4uzrAFdkEkb02nYag3T5cFaoE
fl4E/76Fs+j/PPav582G5KZsX8a2KF7jnKf22ITvbCTbjpm4kKVazrLcjMVkvsj0CGstTNgAAtIz
+wmLye3wcCfNa0nPoVzCwUH9wHWQruzT1EfdmWt/dceO6AKXembbH6Xj5utFooXdaa+oPR9qMVb7
u+G5lIpPmFTuC40tWGmgqTKYNs3icFUJvxO4ubVw6QskOhAqgMTPCwOndIMP3t/guDxkTqRLRdq+
cQnVWoaTfTgq+6mrWo4H3XgtBqHsC0ahWL7rX2WqtTq7c+iB+D2CTRjG1uM/t0LBPK+t1O6gzjZD
SyopJcRoHNC33+XeyjgB3qJ82naZIVaL+nt5zCFoj6jG74b+HdhHx/uspg1AFezfiYe9drZ6LX6v
JHTIiOCKHrrsd+t4HI/LrX++qLUz7BW3vT/jn8dtnxNEOenE/q7bxqJvOmMVly+wldR1NxF04Vqj
c2k9sV7Ev8ssFokqNn46mXhRC/EO00kp3gH+i8e2LH+muV2+ezKJ9hG4qnU1ZqWPatvloFbFzqrc
hp3oWH0CCs04TIaAwsBt31O9uD8uysDdUBSvF2emGrxDBW5eljvZgOg3zC4yFHQDOiQkyjBCLYBD
+M9paJAIf38sbZ3uAblFBd+XwUuPEWRl9BVt7/kMH6r68+7aTLQ2X5WCENSG3tyb48VPkyayT6DD
DHA8C9Qpp+NUV+NVzoNRGbXuhTbV6n5vfkiMpeUrHmynJVNACeCtkmxiru7HPLuJbueEo/aMJezP
RHfqRzpS/oxBojwtDe88opWl655/P5YTZXqoukqCQumMd/bSa+TtIzKbuLlqQfCORFBeLB5bS4Yu
aZaiz0naemeQ04U2grdX6OqBVlXxMjSqOKfKrSciGumODStIqV9QlE/PSqLO+omev8QE7KtZKt1V
uoFlFP89DZYzIBvs9xQJcrlMVRdBb8q+3gGfiH2BwZ5lKtu2FA6jnUZsQUBEa+qEv3/KWKBJpzDz
onz6UmSHm99qvbVF+uhDn9kAglNhUSs5ROqZAktcWjmQI41dmlfdn/lGFNv3G8gT7jeWb0W9sta1
alX3P83Oq0/QuYazPX9JZerss07oq6DO6w1vHwboJWGokR5XVxKZtyjb23Uk036/+LNwtz1KtL9P
AZgx8JuU4smwaSvbvXjz7HFMc3GgqoLT0jnqlWiobW2EiLEcIikWEYVXBfXhfkCZcXnFSGLeCq9w
HiDCcTGfRxU2SqhbrjzUlWL7BVwLdpH4RVdlaLv7ofMOvUouUG1dseGkf6+PnVY2KyZ55b7l/GY0
y+UnqZP4xmLZnIKp/fQ0Irb95buWqkOgyW2z+kG3ihjb+Spn15n7gKXVWS3Xu+VLIGcmKUyN9eAM
38LQvUcdzuMjzXv9aOfV6X7vfx73eotWrBLU6F/07fKOqSkZ5dQsNRMLDG6ebiarIMisSxsW9gaw
TraT9E8k6NAUsMqlzEz638vdsmQ5LxiDLt/N3SnBeW4zJ7XS3fK3DTgBr8MUbYIhBNcxtWgmdAlB
Fd3Ib6fZwA+AjzeRAVhpdvNaFMZHltTGnrhrfzkibRJW9l1LwMbiCLQv+HyDp+V20ZbmAYwEa40V
MbXy2r5moKgAZBR416T8ZRZZtDdKC9Wpx5oyZAk0HYLJSUxOacrxf+1sY4AXvLw5xorwPXDyEVqP
YdXUQbuz2D/dJwtyvlslXrSJOkYfSec+Ls9YHlpqZCcz/v4DO5bTqekRGjwvUaYo3+feRFVfEDJP
DyOCi6XOaMeBUKnebjfLNbDK1ehQs+vGmalPL3mpUnQhNq4XkJ5u6OrDUjpUulGfw+DahQl96sUU
nOo2XVevFadgNK01/dLqOyN6z0SgXVQOffShKbkOV51NZWq9AnAwL1gKipXIjJCNV+jh5BD7PKqG
re7WFkAaQIyaUL6sFGxHNYzycAch5hZyq3URmO8NxjmabdXTovSY7xkDMR6ZUVn72qJVZLsoDazW
qtfCyMLNX/w9slnkQAwFisTedEmm7d1osG+Yej8WUWNnwYAcbGACoVb0e02J4YVV2YasOO+9Ispi
MRQ5ZX7VGO1fnKD+g2Sw2mpTXe9lmYuXwQ0h8LLzFSOsV2Tu8grgRq4B+Qp8QJrPGxFdcqTW1yU8
r51JH2KyeE1Wc/crEe2wCp1E/QGSBxwrJe+1c7z3iJHMLsZPeFdNpgnNjqJh2hWAoVr3TclSH+O5
tEu1+6WGmd8sw6IcTnjpTs13IEeHINpKv4k+g4OmQKWyxKSslkuetmybVboy636gk+Ui6fMXVa/D
9nQR5y2PD3gVDkUUOyzMdrs108bde15uPwFlkbMZlrJueFn+tOUL5pHiGkfeuVOwS0cmaK46xUwd
Z6goHDUxniCtofG3aZcP9UhfkiynJnVLEPht5B2soXotMDAEKzNvpsNsc16VaZQ+dw1jJ6vVkmcw
AChrZgCCOW2WojxKk/JRJXh1WbKJVG93Jm7I1b0oN2NtbxiNlZ7HiEOvN8nLyeMWotPCT3Jj77yw
Pux5Eji2AmrL6LQHZUAtMSG7XMyiSt0C2TXSZLe4s6Jx3kMK/QEEyaOYzccklG1sgghhJmgK8/sy
YKmNr1MlR+hbdOc52dp9KGi4L7cmiy1yhXVpN3nix3JYF16WXapgWNUKato49tLH2lGmx8FCC3n/
iwW7inMStuGt5u+3YqFcSpWPDwVFwYBpEI//cQsIl5/bZLrMG/WjHRSYc4sGnVMeehKrn45LYx5o
w05PzsJMHr3AeFtkuqoe2VvZ58o21TvvtaTLUepEC4Rx/2e+QZts+BOmOGr5b898td5U1qihf8R/
sPw90ggvrp6ZvoYudG9CTnhuLTqG2ICb6z10tQnSOeEZITmWg+Fnq/lCaAkCQwISAi8pr3ptZVwN
3HFbFbr7SiDeW1NT2aP7d7tnJ0lHrKba9GTPneLFnlGX0S7UegxDoQl0rs4L8nbcamVA0Zi0eLzE
Sfv3y9Qb4wUN62VKk+KwPA6q6+83R8RPh0L7rslzXCpYUxjtyWy6eqWF1WUR6UIIYA+uG/2zTEkE
hcofHtJ5myhpB++Ix5R3v387uecw4TX9w965A3gYdPkykaD30+b7zhHBKnoZdfnNJikFL4q2fWwP
FZ7SWyEn9xg5+s/OKwp6z3QOpxrdp+4Y2nqJg7YqkL1aDfRmmBpta9qF+cpuwl/m0ewK1X0ljGfd
kD//YfxEtVpdHOLol/Fdrznt3wBgs1bgCjsYyAL6L486BomjEtHpQ3rW+DIMMl9MBCM7pms9dIER
neosn6VSSrNX4+wSoxy4c4Zy2j5rwgLHra0qOTJAOT0maq0eU6XLNxDt3+65GCGXPq2+tQBPflpS
1wDkO93Fy8txqwqUmVK/tWiYEaQI7SonDbitF56XoxUzjEuqeIMwziR4OLTi5ETqwS+CZ91zPUIO
jSv0MnbxMWi4JyorBb8SBupTwsygU+xwA7Ku2xmziCCAvbW+hyAHIZQBarR/8X9EoVG0N8GutN1h
vzQnXGCTeeBZJ5UUVujWCkKSWafWDV6wEmqgb6UwTnpukmSappCCSnVVFQqJ1IVk1aKgXRW9/Wim
PzzZMscOLcgn3rPXwUF2++TBphRoi/IWa94JovXTgF7Cp/VvY6Odnge6fnZXeus6r46wmTk0QqQf
GrIepbPHjdGzJsmBEPf+hIhfWYuYDmsvoBUxW89aOAm1NDxip8w1FE0w5J5ur2zX22oBrzhF/+Lr
Lae3GchbWycDLgYNv1/7OOmes3aSOt2q6AqTVH8YY83CKsL0tpV4WWLGxXJwiUTmt5yGlN/r5kC1
3OlGkxXLYuXBCQrXxHeZD1kvLT9tlXcoVk9pVqTrbkgdxJCC1N2w+FVaKjZlTKJV5OHwZgiaE1+7
CmODHgwsB7VAXN1E483yWnfn5S0MrV7fssU49KYx7K3aRoRd0LqHy+qrnvEUpX2+akG++lE1hv4A
SGnFyfySTzHTjLL5UUoE5umX1L+Am0IkSLd6MfjCdE6EFcVrgNekpzPcxVKgc4wEJWoQ5wsgw4OT
q+/z+0VcMIDByIPKqY7su+i2WBRmm9yiSGroY+ydgH+K+vfJqrOzqcpum1lggxxVbLyyvrHw/EQt
Ce0HWZ5d/ETcRhIgg96AhQIDIypOtz4wy/pya/tC3PUq4QjQ+hx+iZIfEgA3vjL137TNViJBv9Tk
Tr0drYlCbSTks7FCEkRG50o34GffFu9l7Fyr2QTvslQZWqZvUr2mY+10Pbxi9erVyoFMROUsunEf
0iSheNZwOo/de8dG2a8m56CK/LclONV7w1hrtvlDFuIWRwVgZKlt8yl4UaZcrE13flEGjqFgZoQM
8JrNLL4VQvNHLvSKZoSwp+OKN5rGrkD/ZOlIV89NxVqWTCMYwkRLfQrNYvA838FbRHZwBu/c1AJs
3/UNp3p8kVzSGoyUsmVKxIAV6I4SGHiYzkEzshsyCP/WzNeig5bp1ozXBldN0cs1+sphd7ECxfhp
wUI54QCFFOasSCjN+VADzl0t/ilK5vop09hAxPkm06KDHjU3V2/QxEo4lFyO3+seMVTeZ1hm6A8E
BpznmHQ+WM81cHaW8liVX0YGADmiRdDFVvhg1N0jipqauih+LgyiBN0m+cDGvsXZM/p2XI3I1ucu
4k8mR5E/xSN/B6nAyaR9DLF5klP9m0qm29VO+GTaHX+IQ+9LR9bXiArDlosqMCjzaY3aUx7awjqq
7ihIvWkPcqT5qM9x1VMWbTIH749un9qeomoYld9aNcE/GMXVajsUFLa8uORgr4g0eqpUB19al2DD
6Kdfbav+aglG5W3PwxUWiX04kw6nGZvZt9fRVmLIDxAmSgmdWU3fuDCj05cjgklaHbm7wWdDBVMG
X17eNPsE48oqC+uJYzkL121awNpSY7YioMt7Si0Sw94TuheIKAwKWmuXiPrRcbInRdM/FXsK2A7G
bzKlhIYSRcZQ1jrbJCcgpRvhs5RZckzjZGdLl5KrUVBcKghv8eyG8ZRiWCAbQseGp3nWbqrFWyHY
myghUlAl/JVHfcJGFh2tu+9zk96ReZY1PqNALz6IjH80pZL4NudGZ9TNJkqJGdIFSIdg2om2SU9G
+NEGIHLQi/gTyb0+xMRVDoJwlg2Sy2Rnx7IwWQwHJVlZMa/DGeoNpLdHr20+MkiN61pJwRVx9Kcv
qBOm15kFF1W/DZLEdrh6s3UaNT3AgeG3GxrxemquUWR9887WqSjfpik4kQjjO2afb1QlZWFpb0R7
3fgs5cGOArQF4TSw3OTfrabzPnW7qqW3nkUM3vGGD9oTLiTtCegsAr5g3DRt9FkItV8NqvFpWiP6
uCD4aENH7ATaLF8xaPc1abY2rE49V+i5bFPl2gNijsg/JM6kMWG2YLsDUoYugoL9dq3ERu+PYPd3
cWw9TCrpXqW7HWfDvNsBaoBjf0xrPEC2199S81z3Sbf1Au3NELpc5dhh1kagtb4cla0KABxjr+zQ
Lsj4MS0iYB0YwRUrWyNVZhJSXYUZoJALG4c5XQNX0Rg4/Oo/U5I+TRmN/K4DUdiuUhzYa8u2z3Yj
n8rUeki0kf5oaX8wmetowX5roGs2opclUTIxkxqT3W2vvOiJ/qGKCP8JHp1Gw9Do1R6xIoHzok0V
UTQuaQ6x1x9kRzU+gpnqqrE7ObxvK0P2n1EgNqOFQ5GNJQNUnUZUGYhbEKwCd9S3Mb3DlSAcOiAq
52T32W/gP8+FavYbJhLmKlNxX/aNQV6KPYW+aVTPad9tZGpfXfYrXID4tNKGkBlNXbttmZ2Z0O/Z
v4bHpgHdgu1AX7WJ8tO2pud80q+9iriKGdmbRFh6uNBS/VkWxpXYyfFMePqawK9vTFMcOybcAVIK
YdS+xX2z00fG5VbAC7ORG65CmojnxPoMdfVYVzLb2NjuVwNAat6Ak4vJYNIcPynYy/WWyiI4CFA1
xUXVKkyg5NDyXnJ95SQCq3ZyS853QWT7ysJDt3Ys97OY09FzLNVcFd0XOw2eHJXOtQayqDPYCCKe
I5U4vKaSOViaIJWoaZChLgg2HZs14Huhz3ryQPnkPCDmeuIcJJwLWBuJ5Okfp4lvMg4KzNNFs+on
BRglAlAgasM1rD6roi9x9qXkZw9qh2/AIkExmnwTNsemDgXnqSR5N0yydRbDyiftFli32U04GKZz
LvLPXEKhsugy5Y37hNSy1j7DIK/hklMkVrh+4rbfpB303Z6Kx2Unn8AeNJS6e0ikBnNKTak/+g+j
TwDopbFzTofmWg3SJWZdvtG86tbTQJYC83USzBoVRJlOaR92obsaa9dY03M/pGAVGMuF8cpAIrCh
HZjiFI2zLXanjYIgZ+MGBSloDqmCnsixdE0MLKuixF7eRmtd5CD4vJ6VQMt+tLTkmHIgh7SV8ivk
DdYU8WLGiuDabskVoGGT2iffqabFVtKIjE0Kfz2YIIc2nfERk1tj5hz6BkKFFwzKzWhvHCVKuXKF
uDsFtYAw/sS559J3s1jh6EgOTBTWPdynjE4ltTh9eavlky95CytjBrEidVATbFyswRw+Tb/vo03q
JFcCYpp91wukOElJ0YypdzAzIp94w4WJkNZU5NoR1Gp6ETOaGkcs09PbUDWn0MlYvEbO9k63vzo3
PCh03U+JF/9mW0Nw3iQEETq8c540bwSxvHjRnD77Yyhx6ha2kqxNz7u6M12MlhvuPnQjbVmwMrfZ
Oib20G8mI141nV4C0lE8znE8p1Tjma5mW42IT99xcW3Eb1mBo7bWkUYNJvKOqs0pj6LMH9CHAhXF
Qxaae2SiZ9Nm3pSy9VoNeI9p1lcwwFhoNaG3XHaLCm4aJXGGF8VU0LiCoF1B35pPzCYxYp8YZgR+
VXSN0am/25lf4LaVaAbowpVY6LrzfLZ0/HktenW1Ia9ZCV9hjHwkY7ot+VgTnTQGPdB2TgTMnlED
gush3WltRCQ0Uw9Lp1wgd8lXO2tcq0F1YfsAJv6oAGRjvzS6q4nc01Tkv9yECZWeNb9oYLhHafyy
FLTwThhpazprRwoq+JJmcQmTdb0i44ySJiS6TZhYIgrtwqaYXFa10XY9I6/esOOVi4rP9xj8IMHj
Eh+uxt45Nqbd8KCnXMIh+mV7+ZmAWKZysfqkSMRntSLOCgYlYtr61UQG4poJ/A/pYF/LR47SAHRT
VewbToXMg3FilZzCtn5mrncrsmeWAoYBlIWeEZeHjmE6luqGaIfsZqgwITsZr2B/oKr3+reM3kVZ
bqX9ALD1RxAS5qrQVN+6sekQsPGiNxOZ8DonK3M3+hnqVdoQAhoKh3Zjxc6rDW3fl+i+G2fydrqW
WgjvrTXXL47G+URW3f7X2OcPJKR4D33bbXM71k8OTHJFhAyI8qnws6cZSQqO8QtL2MFJJoILqHk2
JriYVR9eKkgE165mTg5DXGcWu6ltj51e2dr7lB36s12Gm7FDoTyxsZqgwXHMKBriJkJo2Qb+bAPw
uE2QHHv2fGONGC1s+d0T44y0Kt5JSbx5lWf7psLYcOzr3LdrgOJ9ClXHdNujjJT3kenmKjVo+xlq
3VM7I+LJ89KYm0nOwWjKfGvH0afd04KyPf3qIdudHURi02oHmD5QikQR+UEYvHqm+9kU7QcpGL4u
RLnLrfg1wAPjd0R2rgor/LKF+4yQoAIO0QzrQeRiixDt1IK2XUGjPAuABxQlFL6I1JKth60M2SLX
/z74L8LOpLltLI2y/6XXjQjMwFv0hiQ4U6LmYYOQZRsz8DAPv74PwKzKysqIrA1DlJ1OiwYevuHe
c90tWiQEefUdYn+uUXWfjLHvNUaPdyU0+pV0kegLpqteldfhNvFpw/F979XUJ0RpRlGSHwGskTOS
Ki0nsdVq15ov9FUyGLSlHF7CImQ5bcr3OiQrKXJ69sKss/ZdPlyLyB9XYBSGd6f8yUHKQzbjwKrp
zBwX7vSASQ+nXtgTZIOYtgzZ5XZJijml4jh3++emba5k0Zg45pwP3IVZ2rlek6rXJFQy6qGf1dSx
V4dMiKoUly70jpUfZ8MTGDYct3EF84THZxttCs0p1xHUnYsavroDyL3JkCyGkfuZGWwUaxbs+R3O
xGEiMDIZ69dGJrDA6Q+TDPxXqXqmqXuYdCimspTe0hFPaPSGQzAjJpLM/R4SgnvwdjQPcOjWpo/4
MUDKYJoFRW4THEAYehq61xHnYxjN6ILMZsuTv6X0Giusyqt2fo5no//hRPNFq1oqFIQWK37OYNvG
iMt5MfEYxFuRxzOEaVW3Da6ewoYdoiQPgtQYw0q2JM1oawPvG38GlYWtdCujNsqNSAtwyEErDsxg
miOi1N+YKI+ybb8wxrM2pe3FRDFr3Cdtq1a5vY4D6NEDgPmDCRpxhX/ImWUJq0pUv3FPfWvwUDa5
Zl7JWUuPrA3OfWmzsO1KxxMCGCY7aROrteIF9QRhJHBYZYv6t2adaDDdQ+g3b+hUHyslhC1vyivO
qI0dDvo1Kkt9pRVWvo6y6hs7PkMtTcUBYsMiK5t4y8P2R80yrasKbLNx6JEQbzAu/p3XvbOhjA9g
tZXfAgWpE9oPQcuTaG6DrcoMPLvV3qCuspIPfLEhAepsj+rL1DvQ0MGABgANGeVRAmfKc5W2L0NU
OGtVH991DLLcmPWdoxTpSRDxw5x2esjH6NRZlHXSSn5LhqwnBG0rV1gZtaBaH1s/QusTBoMH7BIQ
JJsMJAzKna6lw8q10SXqfbYr+n7l6MY5R96zHaAi2bqN/6oMSAbT/dMwyIdUCU00EupzN7Q8R7nS
V5YypKxfWRcGicTcav0iT/2Ytq/gl8TGBXm/buBDuUAY11D68k1s0EKjW+Hz6NWnri6NLQwhNKDx
plH74/ynW4NVbifryHGfMITKOFI7bBotPqBcIRe75mFrNdtg6AyvLJtPV/2Nu41pEEaCVTuCD656
KtYkhCmG4XNVtsOvoqtzSCZEvNVhGzAJdaqDPWFjU5l2b2qDIhK9kbkZayJQ65lZgPOblkaMjwDo
KBQm+CtTbDI1bIcXBOLfEUNTtP3NWmtI4eNpAVLu7GdMIOM2gCTBlDCryCwWQ/CVosBb623F5dxN
O/R+K1/099wpFU9PGZINqD0Dk8MAruxsrX7Bq4/RQOMmMhXzBSasQaOmPubx9COcnbp2RoB63HBU
6wMImHkeQ2Y6bEyFf38lBRtmhSvc0SFCUMZggq7TUe0vsxHjRjrl0elJmR6bmCePsMlKtIfnnjEu
bci36KS1GkTdbawK1xvR3Y4Q3+ikGxrwB+Y7bLEDbQcye9hXdlqvfEPjL26XDutFLkh+B9MrQuSg
dH9nPTMBthOC5fwkVgDraN+DtSB1/ahqxYlV9kQ5wo3hww4hv3o4ZVrppVZQgoYKCASGQwZtonpC
OruRcXzH1GIiN3GaMEDYhwxXmMima5wEqieFcV9ajMYGXKCTrurM3oSx0ofwEQ3AqYCGDBjJZnIo
vmynfaqd8poKfwOgFmduXKhrs1eZI1NChOQ7e12hfqONJ+xOOhKHG5+ykoefAG08JgFMhacC5Rsw
E6hcxQaH8n4qKkiVTognreueENeyPyxbY5NSS6N8Qhpt1CRfNPE7VouMdoT0HIjAX3HdVg9muzMr
LJ9jEeBO1+epid4R8chOwM7QJ6T9Ae1fvV7bgqmZQpXYl/LeyOkGwBUzyHbk1ncr9GuVTYhVIh4m
Y9LWjHqjlUjo40nsC2OMOgOPVgNePXOV786VIFWjlziaPCWfNWk1RIEgj16yUYZ74VursqLoIgM7
93wxwOBb+8Q4riubf51IRM+aBho5GhhlqMMDe/SZg0hVH+btS4c76NgGQY/G0EKTniSqNzikm8+Z
aoiNN7M8aeLZKYBu7eiD+yhvXibH2GmyLM+g1h1GkBhghuqHpUT4fkoIb2Q+y7XDI1zDUOIVcfrZ
1cqXOoiXOiVgXO/BrqeR9JFAgcUQPl50xYpObkZU5hC/Wwnw4QIaCByqnTXZ4V2g0ddpEs9V5xIh
E5KA11WMufpjR6rMlmSSfG3o9Kw4WIe1RmW6cnMMv2WTe8YoqK0186FxsJdoiOe3WR99ppX/UTrN
Qwy0q44K3XPi1zGZfTkJxdI4hVvptsF9l5dE8zprhRvXY6aSrwXVjl6wg1W15ILcda3W0YuouKhd
3BZeVvv9mnHKLjLNbRW05UZzlV/ZlF1DiaMkMjj7dCs5uP7EPFkA5XHU2tzKORWRBG0KrsL+hbBe
7quof7dCdCxGoM6a2pwIA84cNFC/s1kvT9UP53zTa41yjP1xyzDylwV7cl371b0/jOVJS+IENJOb
MAjbgWDCtyRUkl1dZyRFHS6GSL0+QVg/hMmc9kItob8lFXmHCMntDcs9rLC53BslmtcK/+poUz20
/KiNyg9mmmi1jdda5AeIUq8R+AGqrpDclpwdf2IhJRL+ez4ZHyUf1qpr3XlO/ZKkrrVWSc1d40i1
9lWjXftpuMsHmwdaZ2m7tPylgmjP+3KPqVR59DH87nKz9ibwaKucSO4oyDwjbYYjVcBHMA7WmoDh
1HMbiWSIf8N8YtYlFWgxFm9q+4u/7snGcgZ8ONmEQjnxmAiopWAoy9nfEnw2U0v3JdzfKg76Ck1n
3uo/m8Hd60lwTBHLmtBBjrhU7+2K9CY3NuOtrp3DkdrUzY2aDwlNRZ9+V7rg4gfRs6oyznnwpBsn
YV+VEDgDiTDfVE37q91ADelAxML5dwttLpjsc5EX5N/1XyqSLlwp6anN/Q+shsF6muHTU25eTQ1p
aGhimvadwZM1CykGGz9wi5FgU+MlSSVsRXfwL1PScSJisXdLJWKje/UbA22nhO0/xTBHSTci+gJZ
xwRs0HKDNx7H4VD+7nDJAotghEAowZp4HY2Sp2DK4U+PZcIUo61bezvYVOm6hWbKFnjhA55lVdWZ
18r2v13WoEhCOsYndLKgNuWqtsPygBnUQT3IdqQ31HJtUjdRaIbfbp91myAOFE65GpmWOX4loWx2
DT9Wj0/IQMDhJCADcS0xQ9tFat/uEHpaKD0RHA9ssVcRmjVq8XOE6cUBU4j2ha1ZpVh7ZEdsYnsq
v97Pt/KUp0y0W0SJMTu654xlFD5lrll63x0B2oe25ipuW79Ar9r8UN2AXkC4H3MsKuVmsI+6LlgX
NYfl5CdXB70WbNKG7qij+nY80PrQARXH8PxSu3Cq5dsYXNpYTZIVYYg5gyIlSNUdF+18TwrhRVH3
gA61I9M1A0U4xu/gfcDHGzU+O203Af866HlySuLhNCKIUXdVQVtutCaq7yJ5suNtNgA5NlVAcDwG
7clgOxY0Z5xK5mHqiYe30GMz7me4OiX5quzLrXD0V0sGL7G6jsnu2pmx8cvMeOLJcd81A26TPmQD
ABdEGhqBfkjSTF0vPUT3j7lEeAB99Z5wc6L5kmgvmZ6vpaOTbe64a6vOibCzgCf4lu3AgNUYKxiA
vDOdzM4wX2PuYpLe0Hd0zGGHuq/3vtuxVBkQOep9Vx4NZF/RyKmuFy4gvvJ11MZf8q0MO38PL5Um
K9GdlV6KHKl6nl8wEx+nSnW8Zi4JSa3Qaia4U5DmFLKIpiY8mSgSUaHS9srR91phoUogoG3bOEdN
Du+kHxAjgAZaNd1vp8G9TWJU7JZf5qB/IwvZQuyeVoOUO3fI7H2q+2xwB8uD5pWBUrN3uu0/a/W4
9xvV3AKnzhgZXNppjsvAjrrSOv9QqfqnImj9XfdctREJVSjwAGZaL0lWTSf6vO8BhaaMUpDEY98c
ajODh8Jfnb6RTyY1Ry+0f+uR+I5bTjhTp7xPMuXOKBmp5lb+WTYBbQXa420k2wPGWcLY/ARpsBps
GYHT9NwPLbZ9oFzuSjSAWoLxd1uytIpFo25GuzubgnLGkj2OuxgJZiZfKuGHG0Yrn2XBohQ9NENS
K5mwUHzBenyywfhuYpXQC+CrDHrrp4obicpBp1Iy0mwztL8sF5QtXEG8KeumSIgQcMY3s0Rl2XRc
kcbAuEJj/tmFQMkCmH+bLjZfEgQpYaW/s2P4KqqyYnCieAgdTIe0hZUYwevRsFyqNH+xgewAYjc9
NNTIU6PPIo++E4KIZ57QGjHrhJiF+f8wFONGt6+5DYIwzB76nN6lV4xwq+H6NwpSXVqJPgwwzcln
JrXOYpY0lbtD0p7tMlvddeTCI/Vlac6oit09x5DJwg5E4rrMZ1iGSBOPcnMVhdwUZsFdF9v8eCJD
kG7op65heKynHMYNe+uIET6DzUrOCv+tokTTvTAmAFJNeIp6xcsgjW6jIvxZsyVeiXg+4sHUiolR
apAA6FAR5xhkTZwGlh3A2GZioH7RUtmuM2Efm6LrvZxVnZLYX1lPFjDTrHel4nLSXC4alIeAiFQK
HsBKga5/K53mzo9qkArsMNDWEV2hl/Gedvcw1GAMc+QaJnXjZujFhzYyQMwIn7i6A9THYn7mRLLZ
OobypTvFl9CN37n5ZYA4X+u9imw9qZ5sZDIKwEKe/y1LcRjsFYucVcP6Z9fa1ZMv1PJQKqpn+Fm3
r4JTK9PkgEaIMadSWUzwXYIjVP9nlAzsCcgAqdQ7ooHbnU+mAtLZjn8fPgjLbuvtmDXPDZDNLSRE
bi3fSzP7y+eOBM1iPk4xPm0KmoOra8E6rN1nZ/oBkO0H22r7ArzHb8wAa0b7aMdGtpWo8rWQE0bL
8KOSpGB09ynRlrbD86+sVnHm6rSLODhpMCUzTX3cmZG9c+YoMVfWeLEpBpOpSbexVRwZPD+UjROj
qACz2iq/5LwpLUHT81RmyO1nbG9QEjgbRVHOFUp3QMewIBhTH/Sh+tRnu2nhmOVTCVYxsk6VA9XZ
0mrbw2Nn7qwmsGb2i7FWhzD/cP3oIUd0+LuITRDktnXHcpnwvpoDaTu3cjzs+h9OCccqLLRDOBiH
hNHqpU/K4LLAX4XLzWSUMUsRxwb2r6EopMAo8KmO7rseDCVaSzo1i8VGG6PMrhaFf5UM27yc05Hy
NH3U6maDXKi4QzbarJPRKL3MUXJ4WvoJmGO7d2yrfmwD9HhCoWS8vZ0jIWSGJrrPk5YTQFH3hfSV
XS1V/fznV66ffthqjRZitmfl3RTcMTu6U5koz9JTFBOByKsT0P7xQuzuXoQ+GgjHgW4MJ8Drmvl2
0QfjbRzyGDFBGZyhPhhvrp6s8SlGyI9nK4pkS1viWKEa0vXL4hK+eccH3dibY6xeMlSHLZyQS+5i
tWVhZrIaDAmUIX3jKbHvGYoZ6IscVhhJ0+S7Uvb31Rw43dtoIx3dzbedYVYH6PZy4+Cn54qH1k3f
XtyPJkKwhcG//IJu4/1L8Axch2xEB+/DL0osYgYt5AnIkglgXf4/BC7ZFwJz4fdrlXE/Tsh7b4gQ
Nm86bD8U7lyyeMai6Ll0ots7xlz8gPN/GbOwUWI32rc++eG+q6RbZxZ0LMGMaf3yx+cbKd0hbzRu
nyL6tfg8MbHd3i0i9EWT7nfpa1TiP14c53lsrOhDrE8ZKq+3P6YnDOErM0jB07Tph4wtY2XwiHpq
kVrgdnHJK2jr/ISQ0BtT55TSNbF6xH+rS0otsjjNndHWl9RUrXcD3UhSV/hgHA1PWtg750rPjHtU
0fS8MCu9Mg4QZmvBz0pI5yEfzJgDve6wOoGwmb/fJsaVIK83jJrCW8z5VteTqEUO7C3D26iogXsj
+chbTbtXzHR+BAf6PXcuiGGGm3uLfKVZ+56cJ0maDXtT3me+pNNcSPad1Z0bxnZ3XT1WV8cH3mcJ
3Lkds8vIlYW3JKcggSf/Sekfyrg9B4P+qWL1+ZzMQVv7IYERLZbr9QKnCkSWebKr8hv+ZDLVjH5V
f5N2/3GLClMHWJCJCKdTUCqzlBbKLjR8DR23ecxVnPrYi+ttnpCUclP4V0JM14lKIiKl7+dosNXT
DSd9qRDoIseO1IsRZ8mRR2AEWtI9jrNjJVuCQfDT8dH/QeCYICx7rFHtPXvF8b2J412YARZVQkyU
oipYus7hfrE9a0UmSgulsPxtoxjGkeGpekGsS7bNKK1XV6emysbxbEQzSFtFRg7cufPjazxK10Vz
pcyzfh6FvhWMhzgwNwvfhmHNSVVFc9KTXuySHCJI1A/KtbC405Ua9SdLuWCjsqhiCA2lrVfVfTUi
Dxsga964RF2JFosiWHqxQ1K40Tn5htAcFwaiG9xZoQwvKF6gMAD8WrF58TcSePU+KcKvhQXj4Pzf
0XCgTUiV7GqRbN47YXY3ze+Wb2Wj8SvvyJYfmTfdGCUYj18V3cB5hZfpKKvU3mpi6p5BsrBi9u32
WQxzJGvTzxgpNIVsu3TjDc9XuG1Cv9pF81vU9PFKw/G/S/ppbtTB7QRGfE9EdHxdQBlaiZwunPNz
tDHttrJGV3Q744x/v0c1w0+sEgAqp8Rbji/N1ouD7WC6knVVnm8ffV+JAdoW67ZZohsrki6FFf6l
hdvLWqZ6dJMUfnzSuDmo0Pr3cqI4CSJnR3CX4YFWV2kOM+c/EEhN37XHvu7IcB6pRrTW3FtazCc+
tc2z3712ODPubx/FGPFHdi37noCzGJsAX8WOWFdY4PcN58h9Nb9IYCdro0ezc/seRrcNf0uxKwZ2
Hlktqns0W4bnFCVz9IECZgGzoH9Yc8aPn4b67tDxN3GvrgqriX8K8+diHrLD6ZuYifI1EWPu9YBf
WDaxlFmE28ZgfehR1d0tt3cbuh+WntXrRth0UgtW3/aj+KBYnCPLHaq4+cNQy/Qxo4i+OmXx1YjX
OjC062L/xzKyQZqoHG6Hft9H4wNz9T4z0CYSR6HjWNcaVAaVlt0B/rTXjByz7zE9jpE6i0ia8bDY
mprctY/Snq6c5ej/QsVVDo1NV4jTZjqIwEG8I6Puietuv1xi7mwDLIrSZO7KJZaqaLFGn74bLHDw
Q6Ta9GVU8on45voZfYOFTdSCWzZ/P7qLpWy+YowJnpLq46EYWdZAAqgO1tzaCzMwALaMNTtATU2Z
E/VnyGb5lbL1jxckcfYKEl7PjEHbzXxsD2zceDsL6e7aR9X9gMNjPaXBKA9dMKaUsM85WdNfLhMJ
UF3+cO4Dl4kwhdB+8bsuZqYK0S76t2EVgxjdLgnHCiIJYFrEpi2GErfRDOTtcXWnMFkOTc1kANF9
68EoDuUo1R2CLvshr0rS30Yr/VGEYobbtA89aLlVTATFWqKNOjfEH7xi/FvFXTu83R4LVsRjzE/j
mFmLrHdVhtliIAfkT7hT3XWwwWwcaTPyR450HCiqWpImkbp4telqDx02dYLZrKdpfvEBSlIY5M6x
7tg9A1paL5y8GzpPxOcm5vG9vBvoAcnKrrBoPU+mdhZJGf0YQzT8LSLvOwM0H/SZjkH+/AvJFO+k
ERlvKnu6HTjbbB8pSvI6/5fLb1j+y1wgBQubfgXLLnrsHOWyGE+V2lQPccYyUymF8QYzHdUtvgsF
192moacFBj9Dc/UW6WUUyXlv35p3mh6ht6Vm20+hfmlnT5WR0Oc40axvHKvugt/dIiJE2K95Sj+h
peeCs+MRz2X1KNPpvByITpU6h75Sso3LOMArW/7uYYV8kB2aT9iprjxBaNhbUo70oxU5lioowmK2
jgiFU8wiIenimu6qL8P8uWzYz6dtVp0ro8mfU/BIXs6FuzWEmj3nfALQeen5TPeTBaP1xITTepIj
1f4EXnghGoYqVd08EzUnEmKJcwS0G1zUISo/8qRO+Lv2pbfkdWqq+pGXabrpGfbcKbk4Ls6i0vRf
9K5SX4cW+tTEIe1b/ldYSsR/s99wCW0rQA9UilFtURZJorZTspTyQr4J0/mCoGX+Ll9z0+p+W0b+
rLPrfsvo6zeqIfpLQe99stSMqPgZQXNz+d2KtzG0r4ECdahiVjrL0adnP3bBhcAw+pFZFVmJIcCi
MZVepIfVt+PqW9W32LMD+8HqZm6nRk6ExHCMdADMV6GtqBd2LAX7fcgHhh62noFIAIiaBCg4vyUl
R2G+zewLpUNwFEww8ImYxLOZyfSepZZOdgKkwUzEjrm3pXZ20Ude4MlmdVLd3izfyRMGirefQ3do
DhI7nlPiO5B1hR9vlrfLi2op2hEqab+Pi2A44ZWFHJhAH+0p8dx4RAfYimg7LdWHofZUpDEUJHad
72QhuCzjZHqppEzPDP4+/Nj+HP5t+3bGJNkbeaiiA6Dp/PMXcCUmNXtu2RJhhJEY1ch8OvfEKNK9
wNYfavf+duoaaYnSvJjiu6AmWMCmrXorm/AtaUz/V4V3CrSac4SGYDFbht2v+cSAm1WWvrZC2y0Y
luX7jnAP6YSPhi0PCNQuZqsXMH5bqswFrWcDzZnY6U5R8TVyWq5N3Y+u5F6A4AJEuisg567Hdlbg
TVYb7AwJLI+O8lk4bLIheKmA9s3uQTT279awqeJtbAUomPL+tKAqq06xju7ks7ubyZWuNPEqjG2P
KZeZFpPDToXcZ8x+bJGZ+eaf02PFDFn5z+xY13Qsw1YdWzWwimMD/yuEpdJkobSyzP5IGO0ts2Y8
HkX3AW79bf7vr1xGr7fvNdxIwpyql5CKQASxD7Y9zO9Z4KBlDK3sYQwyku6KDF1W7/qniU7KM6eB
YFA7carbN1FLaoc5OiJS3eGqdOVVZSt5uvkcW8S4nmqW5ob5U7tSZZBD4euvAyC++255SZOJghe9
VpmJ++X7CVGBFzsUny7/5yen0JKt2ak4sAu/OFW24W5jWIWPmLwfiyR6NS3hv7ijAzpy/ootRL7u
M0grDZLLDSEnwNqASc4vUY1KM6ic6ry81X3V3lhm5hU+GwtlMoJLqPKyfKWH2muJ7fPSqe1bovbW
XWd2+gtLJbLkCo5QF7BGRp98g2C6KhZK02oeqh50ZdOzBLPrtwJTyZawLkzC84ufRuad7ar8xE7y
3Lb6+w0j6OBJRquCAztSE1ZHFdjZ/xH3bbr/fXmQNiw0lWB6IPj23xg9LWqBLLLH7mB1pn2nxzOD
kJGhkRnh1Wx1Mp9Nbfb1hQkCgsiIpKfMa84Qq5ditepGkgGzAdHIpGnpBEsZu6tb7ZdBjj7digy/
cTt/aw20jq1WfmtWLPeUipAMdAX5p4Xpbk4rqGhQSFaDG9wxS70VgRaiXa+Xz3UST49L/szgZP1a
JVJlH89JNDlRb6SJZNshNWp4lFA15BDADUCtdYzmt1qfPjp1715tVrxP/3x/ac4cvvyXG8zWNdu1
sDtphI9q5pyn/v31GOVB/f/+j/Z/KyrZTDOFfVC4+9dqXEAjVhvJQgNfCA4t9piVsMLzEkQa8Zje
ImphTSvw+qd44xDKkOwmZ0Zn+rYgAgwtHmasMgL4IEWOY6i159Rwt6wYNj2qY23FU9n/MYUuPD3Q
NoX6yDPDAoKRbriPezZo/yotVbXHD142r4GBeNsZRP/NsIUsafsnZT0CHRqM9YD5+ICKgZuv2bsA
YO+l8S/SQSCGaJ/1s7xK4pIKprvFfBgQdbCKZB7c00MaRGWwjYk6E0GE39MQ4164j+cX2Frm2dTx
Lo0ifYeLTqYBA5TbV9K1uA2a6aoxDt5OQcPjMYnS+9Rio+eLez+OAkDYg3lv6nCtzGYTt9ML7pDm
oUGf9ABR7HW0iZshs1JbFVWATrx2BAY31jS7thqci62m7qWo6tFLfC2ZXuuskmzGM/+M/veM2ql6
SEgOWRmmGZ3HwD6D+AyfqlY3752M7QXIUtUeLstwiUxIcTd14+vyjq704Dt9vSFUs32divoUtk74
Y1BsRqhSTHdR13JETdZ5mZbYiDrPEHN4tC7vraZ8vvE6IVCUd0oxZlvsvuU9l/9YliZhRlHiLdC/
UNQ/WlMLH2xVia4BOvOVPimMA6Mo8KhiQ+K8mu4sdSU51XkW7DoQEo8AvujyQifYhWSr7iO/9ZKh
459d0X4rg+8/O2r/7LOnXfuwp/Z2qNZvJM1vp76pv0wATBshrOnkaIMk+g+4H1SLLwpyXGt6qt0b
U/AdTdlFbUR3Rg7YnzECDAefjGWVWu6cYVaa3dYYM1fL72mh2lpG/VFG/hFNWfHiVGZ/jBIuYt9E
G3EDo/3z3Wnr/31zMkVEjEs4nOqYtqY5f705ta52JJKx/Gj7fXGWpRU9DyaiZaOpr/qSV38jkRSD
5pz+IPrA9kmtNuMfF7laGpTezTTfpq3FxG1k1bSQnbNQjoD3WD3VgJo0OtrzYqcfEhqyMUy67ZBB
RdCbctghFNAOXQUeXZ+nFcvbZn4bmmG1VhULS9O8Bwth2j0uXwVaFj3Ws6pZ08KrlAF5abKifEBO
ciWzjBlmist+aVGrtjPXbYRAjKoQgIhd8P9JLHGWAyl2ZA7/xH0nnlJHtvuszNCR9+gfAriHm8bU
w7twzpJe6LJ2Hiv8eGP/P2Bw1nwI/uWQdAw2ApordF23dGTzf/134ODMCCUMc8yZdbjqzOy116nQ
Tf3I0cMDznYLYkD15EsynuadXz67jpNhbyDv07dyOCh+jLG83EDodVGLM3nLqBp4JkpgkrHI7rGi
bhaqDbLAzzzNwv2S5GZqSnq4Oe/1ylIOY2SuGo2OpIf/ug9gi20d3Ro+5+/79H4rSJfGnsybX8uo
1Hdyg1lP+JseF8r3v94pfuKsbcIhjtgc3dPUodNaasrlBQjWFpZdd/rnq5mnxt8+RsdUHdVyNVdH
GPe3Z02sqRUdW846q5mpLllt2d9aof1hOpcDc4QuIcg1nOKZ/BUmz7eLtzBR2xS982RFk7IOJjaO
WkOkeV513MpM91dLO9izjSVdjfT1cgpes14r921r/Sgihu6bcI5AWr4nIvcH99VvbdlK3MAlOY0A
ktiCOz/bpfPuZXkhrCi8MNRb1QiVH4kZfTcHR7szOjblTdhgMpgt83jsnw1FGXGHh8MlbZAWWqFr
eG3u+lstlM6u0TN3x/gFR3yiPiyMEjUq6BiV7J2gr9AL0KRtlBovN9jX8ClL2IQCFmw83dTko3C2
+TLKZVaGwK254G55FYrE65YxMNaR0S37omVVNMo237PWs8w9rgEQX3yUvq/8gHhZMRoez7mt9qsy
ykdEWymq0JBq+by8IE2Ot7dqhwhfezcifqw5BavknP/7JaT75aONvNtlOZXKlzGQp7U8NQPbAeE5
BKDReZBHS14TOsY5H0NXEberVvdYFqq45t0PFAv4DudjofIRcTaNi6hMye6SshbbUNqElFhCPVGp
HLBDGG9KWtdHtUbnQMIeYwrF7zaI5ANG1mH0ULs94hcEaWdril9u1detqKM+fu2KrsL8wFj6T47C
gk+oBRFEdf3EKmfaLVD05TcM8+/HryxWWt8FF4IK/+MXw6E9AQKNz8tvtVrhrv/5VjH+Vtc6riNU
g8eRSdNjqfOd9B9VGZveBNK/2hyEYnZr25F4ZYtRaEC/eBrUyEfJ7kh3y3E8iEk8sKelyrWnl2lv
NBM8DQyIz0EYZ6tlIgHfH19VOj20nHtsJVLzMDOp5v16enWkFmz8oKzfzbJ6yXLT+K3GL60/3UcU
Vst9o87bhOUru588oIT9pk90NJCaIz/85KHER/TPH4Hzt2efC6HH0Bzqe4A/rvlf+E1G4qFpxf5w
kFp/EZ1mvRY8zI9VaXTrUhbWq42rfxtUAFGd+Vfx4EcbSyWHYvlVdXDZQyMWuDDnAP9kgXa2Rv1z
AeXYRoggLRUf3QB/qMO0h7JVE+s/qT9uicY+HZQ5QoDFRlraf9wXwexrQ8r6lkya8UEbt57fMAiE
PcAXhrT4jOEv4vFCTGO42X0ZTuhCuXi/LFjloVaHHpvUED1qpp2NbnTZuehEy6NW36v9AcVw+GBS
kSLNHuepzzw0oXsMd0vGyFQhJ+1mzV2YONlzIiL7DBvquzba7FmGMxmW5wSImLo5TKWPksM37pYX
1Z7M21eW6/6PRsz4GyyVgTHFiqBXN/ip9P+6YNl+62mOvORo9EoBTIYNg6+Yn2oWhevWyMiWCWWw
JbJesC5S5FEN0d+p+S4vQZhzWk/bhWQmy6J5XF7Stv6VsWWWSus3B63tnV2vsoMSaNpvtZYSK6c8
S92f0aQdUuoQOKaMkrE1leAlx1XVpIDN2R1FmdFv8oxVxT9fopqu/60wcB3AqGgpUClo1t8u0gQF
APepxvR06KIjhvP6cZhiz2ahxUykktvCqEPU1bzoA3rw29qfGPDA61sytCYji+kKovEd6i0BQ1Ws
78waKbxrkRaa2ln1UQxIK8lE/4GunX20cLqz3+rJlQ+CZVwa2O+udg/jYDj1tA9VmVfIpl1edUwO
p+WFv3ixIx/x58K4U4lHkgxZ7xFu1A/TAINOK13WdMOyq4Z5CQ0jJPERx784x/PICv/fQevs6dPw
axJXKne8Fhp3X+rLawOKZ91rShd6LVq67fJ+JqpsYVnju+nzAlhCia+kJbc5BPynzNFG43ahNNUx
alCO7ui8vIXMQFyngqFKSmFvZGWWR3zuKBj9AWd1GMDPUVlmTar8sDNcC/+fsPNqbpvJtugvQhVy
A6/MUaKiZb+gLAfkHBu//i40PePvzlTd+8IiQEmmSaDDOXuvPXeBcymCOTnepy0vKLEbGX38HYs1
YQeAl4tQ9giBktN9TuSWnwGKeOM1F1O5S3tk7Qqwpc7hjHHHTQCSbXYNeVNJdoxDeA2GJqEiRLpd
E+ndFRXEE21O6mW1Y/yvV2mQXp3CpVioNd4NzYE8WRrpdG1iVGcvpsl5NckE2eZ2VBxnEp/3rOb9
5zrDslbVnfl+/48k8/QtmrqcGd6g3Zwa+aFMbXs7Ny06unQ8i2huzmMnqJAuMHD1oM6XGZjmf58K
IIPflziZh6MFLAVMZktgvUCQLVcdrLaNsGW892bxu6my4DU2wP4YHd5a7LL+w2BN13sZxO6g8fs+
TWORiN3CJ92pS9fU5AscWO94n+7VzM/q9s/FriPv0Rmvnz0fnpla+jj2o0zIRO9ZC9Imnmif0uQ8
dVnKjtUz+id79PtryXIOgxc4SfUCou/oZNX2dKMjIC5+PUqquouFKzChY6nc2MGTOatKfac4jEkP
cB8MMWWepXw6pfTcY9vZA8RxN/eLIXcsnOguyn/2WuTLTIFgK+eMzqMm1nQSXu8rlihazfWMdBdh
/qpsJY1s0hT8sD801WGqjPhFMcY6z8EwXEXeQV3MeYyjJIqr85DilMdaY7G39PqXQUBJcQBgMEsD
eEWaH9BSlsXOFn7wxaIH16vYCd3eh0NzrZiGfvqIj5Y7ccC9gx28m990AMxbvZIhpUz7Q/GuGkil
p8CsvqkjON7mIalTmLVWo0FF6LI9WZXJu9Tqp7DSuHTrfD7rfeofkb/3a4eG0ZOMKWoss328rJdx
gdP58H9VBhVH9WatBlZGMPBvT5Pbfe2Lmn25Ru2xNePpzdQR1anoZ/UWYt2tKJmxjjHTRlvjBWt3
CjCrXkAl0h1VYiyTFTIUMqn3TiUlOIxCPuBP7DZ5TNq83/sTFPshdze66K5G5DbIekLMRWIGwIP5
cRVQvLnLhbrmvebOe3dH133onV9VOV4lfIiLeqCc8ueZNUr9QtWHwmbzkPD/3yRjiHNU2I7Y4Akt
ztw560VKq8olJvjx5+VI6arUEfqGjaqeGj4VrOW1kbFgHcdRsB+0vrmoB7MbWGKnAI7OWDypVa4G
F5quEWfOoQjLdJcRq2ASqSl9+5vagSu0HRQJQGL9psyT7nXWiKecLGLFS5Ot77w8m5Zz6tWwqn6T
CDk+DtKsXxZ/i7lQiGF/1i8mjS0nHNeaNng3NXr1Ohp0XTchTVeDtarVaB9KwgfvmwHd7Zu9UcQf
xCHhdR71rF/1U1rvA2mSrGm2zhkQISVlVkWF0RJrG5obNXSqB+ABNKfrQNvWdh8f095//jsW6TKD
dyXFP4anZ4hnBaRfMMeZH7Z7RxjYLf3mu5mY7f1jvH+C6sOUo91cBN/VrPkTG0gurfqo7vyW5sj5
Prt2fpqt1YaB5GL4qUHy1Dm69aKDHVWnRWBgiU8CNipWqIFlrvJVOOvTowSEuTWATb2JTP9lInq5
+tV8TbIkuxpVNGxbghE3vWr71LTZgYwsFqX6MpJn/0UILC2Mjtbc4tYJ8PTBGY42yF3kh0vBD3a2
XV98NunMcIhDci8WW7LusyOVr+jaEgxCIiezd+yCsB6zYke11UIg1EwXstnMrYf09+lOOdO04Nb6
sfYA34egzKHTHogNtFZFoT8qwGLsOeE5jNBuTYYz4vhFsDkvz6YIBZl6ps6FmBXvr069CLeLsHXz
94fVsynOPUT6w0JTjBbSUvTRTZl9iImu2yktHIrqNZG5AkX3gv5G/aqhqNuqIUANBlY+hY8Dhr4A
D7NZ61c1wiiobpQLoqFYxJOtsNDfFwP8v58Rk2HQ4huQ5dUTe2H97NVyvP+2YbbanzV5FuX1QQW0
thHjFTQVkB8OsmBcmvGhzuNffLDtMzlo4VOp/SyiGpaWVRXuvpV4CkCDYty0R4/IQW3faeFGjX1/
32PIHDrWBhRmd9AOqGzdxzFExSJcf/7aTNN9kVQTQ+q713pJguirQnu0hPsY+AHEW1dzaamGCF3K
odwnCR10dageJvwQ20HI9opveJyt7CPxqDiTzThgKNL7fTrPHkZam+hf4lavXYWaymUMVKdoHa7u
m91yxhYVNug42CObj6lmaFssH7GdxA9i6VbUiHwe4qY/hHmLoDqFszXK6oUJh5YgzfVlB02xnRlW
T62XzrWI5iD89V3nNj/BncZ6LsgiX90hr0MyYohZhgH1kPsMyuZUESezjAyBc/ZcZ3zKsnGPGCP/
wSdtrZh5ADxW2nf1AcfeiIFSa5eOi5M9OJ+mXZI6NllkD1d8Q3jq9bM+yO/q26M01T03SAg3kjuW
eb3vrnqCAXn5f45mRqtnjsNdW9QGbv0FQ6tZcXZV/5KXN6Sce8kpGvH2VbEOlj4R4pLbJ00tg7w2
2rMprDbxHA8fCyg16iayHQrLWqvLuAgyZigXlnhjbOsiKI46frudTVjVexYS/o3O7ZCNoXGXigUI
ifUa/FDZjdZDgRIygcf7Iy/b71hQoU6blrFDZ3kXepJoZIAHxVC6iEDjKDJeSjQ+ka1HRxIPDda7
wn6RSfscRC0Go0VJEtaVzXgU6wSr28+W6nUR8Ojs6ikGVux2GtIGZ1sESfha5bigSsw2XE+gHu9X
Yg2oR/dbyhrxt9yHTMac8I31ab6dC2M+a/AS0B+CFKiWB69Hgnk/xEPzxXMpNVoB65h7DTfEY7+x
qlyCImjMr4WRP6o6QpuRJikn60dUJXhOZlk+GTqksQK4w+h1sbefO5CbcZHT4RgwEDQFYvxOm7NL
YDTzoarAfnWIVFBs0WGul2U7oR+u59lXxRJ3y2xNR7y7/BUNKWa+BZJoc4esd5RKtx4+WvqQkYG9
MfTLDdXjZouWniJZrVWflKWcC6Ce8A7eLBuB0QxA7KlFmDWTGXye4sX+xoYP4YIVXNM8SAkLtZ3r
UOi3ZrnnhTmEp9wOd3XPyjy2UKbXNhBQZ6HUsnJ8uGsDEjZtqzD3Ud1ZAXXGu3pDOpi+U/RRfwSO
1N61XaMLcDiG/iXX0OaUmsCMvVwhTmuZhzKev/UEtq+hEfqHTooJWoXFFtufXy2uxnXYxbhfpzzb
e5YjrjZD8/0Z0icMwarfOYVDsF4AAi9trTXXxmrfrdFgM+1b8lpHq3uJFIe2fevJQNyCdrPPNuSN
R19rnu6vIpPtT17U4m8MlpgDH6vjJSHkCXIEyn2SZOSZuFigUdYw7HmjN3X09/zfQ8CpyA1nPURb
MUM6adQjtLWAsAMLpFSx7iSZAU3LKgddEj+iXnQqHxO+rIOzOsQZmBMhzbDeSnixHkZy1N4P6qF1
ZybFKNSAphpmt78f04o9BqjaoPEg6cd7fFYpjF3gN09hWr64oXTPmszdW1oe9Lyyj7J0addigf9G
ruquqoL2XZ23IzIf6NR8qz1HO8lMk68iN/FJOM9NN7fHv9ex0kx06cQqDrxHUXnpo8TjdgQyFoKI
nPMnr0GmbYDu+N5Aor2rWeYivEWStudW/ITHUt8CO5U3f3YAVBm5vpq0o9sP804V6ypyS+9lO1XA
cxOI1+rVvo6Co161EWkbBgp8E532bNUjSIvSewFPc+8rtWgTdECG7AOCC2JPtrtQ+Q5llLr1Z4kv
89aM+kHdlVLhqfMwZ5mPqQYnNV85zFRu2H+8hJOkgiPFSb2ZmS4rn/wVIcqr1mYJeJTBegPLjV2q
KYJTzPgHD9I50gBeotUKxrp2qdItN+Gg7se5pmdLSNe8jRL8N9U4IE4UNqj1/uhCvSYCSoprrjlP
WpNUTzGb2qkp6rd4dF7uxeFksrCETM24azEvrf9mbapnf1+Il3awOkcQ13NfVhV8bV9cDb8/za5X
nEQ29BRgln/PgSN8NT0xrqSsnwEUd/QI//0teaGOUgOp9vKdZcEgbzGb0YuVdI+W5exdd6wf1ZgR
hFSDhN2z4p8ghKxlJPbwQ+mxlgDwdccxD42E3zwvMiTwyvpzWafGsxwRvpSJY5zUORN+y4OOtFC9
6MS5f06l88O0gdAKK2mPUpbG6wh2eRcbpr5Vh55oEuiORbhWhyapCo8Uqx8JkTNYm9Iuykf2mpPj
/B4s0zolC3dfPdB5shz+Y9FyxhsdaufxRAaeRziDoVHmxLKk7zZ32dB9PK+Ct8aE3gcjh5EjcKED
euAddupDyDCFAYUCenEfRytveCpBYvz5hMAh3u+LHAQsgr0QSS50ZKWqxmPwrWrdV+JLonlcBcR5
vrciX8W9qX+0aD3vvzlEnb9VbgmvphPjwDrbq99XhyzS+z1m8P6MDis8hPZwjmSokbild89WYxYX
d5LvqmQJgHfcyQT42D8ufiN6b+QMlRI9Mloa5oPaMZ1rXDSPmhtYlzxuHu/Xsrqs1QMR41uv0T4M
wxoO6ncMs57PhJT/1jVP7lFfLvqrogat66Z2QvCRE+1x4NbvNSNCqXvW6s/clwn3HCGDewyhRRwn
Xfuai8wAM7+caygErftxNrfs7/E8RE10zEAiJ+0CKW2esOIVTxkxdDxXZysyqZ/kSS4/UVjdNrAy
SJ6596Y+L9egg1O2I559hDHv8ZS9Uolzf/q4q5NGn9+gVmzmikXaoIvgYM3IVbvagolqym+pXoa7
uS5ClJ3L6AJezgUzIGE/wA55Us/qCJ1+04X7dgraB7vM/0SMg1pAitWTyzE0fIHLSgFcg4eVEP+l
usYiH2WXYH1y1kXb733RNTuF2F4m/8rJsSy3tLIpbDItD2acnNww/4KC1Wy08Us1h/kljAjxVr8T
NMMWRmB1Ijln8x9DrBp2o7aPLwVQdSA8zbYi+Hg7LbtA0sGbKZ4x+k/pxS29h8Dtnu6ZctA9oESM
dJIwHQCzYIuyikYtZu/PLKw8Ag5wo/u3WsDOOnne9NQA+bnc/wAlNta0of9Kzdi+Vh2mYjsNDiEf
0l7lsGKlUpfSRP31QNanjbXtUGDHA0PHCbuFllSMB61s3F9RSDDyIr5UD70zMyGrKAmtcLqDukbV
Sii1A0ymKe5CGvba/l5AZsNdnMYA2vP/XW5H+PCf/WOa5uDgMDK4pu9a5n+2hHyn8mLI0MeZiMVP
EgbgDbay7x6mmPtwQJK0s7C3rCAG7XPcfxiFydayWOpfQ5bEyx6IHiyBDV1CQQofXNw0DKSFKw+l
z2Wbiiw/6mF1NWkX3tQpaoHVznDqr6305UkbM+82gK9fuQiCPq1c/FR/FdxUiMwaNqRT9ie4Y/Sn
lxqM60IXB9u5xSLaU/XoarReuBUN7pktyTQIoOoIa2IqKtyRLKEbQV+K+gNRIKD+Kh0oSuHMtzSo
vg813VIjtpIFP/5T89zomOihWBbV+Q3I7IFMk+Q3kwpPwM9Qlfa2/HJ3KjRt2msFuzVVXopK+yvx
RPVR7W+tcloJj85ECiQADrfFAG1F+H11OIJFlMtX8hJevcqIPrWgpLRjFy63WS4Zx9HO2yIk96VC
LZJVkKkm4u2/lAlZEBoQ7TIULeEC7LztYqhuEj6j1kjtUoz5qxXp5pvdp8+95stHfxl465SOAlk1
A8EkTClUKO2XriOWuZTylyfTb+oNj1pFlCMYwXVVim8SqNK5g5endsYWde19kADBdVAqxkUpv2m2
F2/HXN82GPu2DkUpPIcVgX0i3d27A5n+XYsnsffcgjG0tPvtnJewuxKStQm00NeFupImOBHPHiyw
pDTKK7ybD6zF9kMtW58NE9Z6bzkUdCcR5EbNSr2aLc03OyjA6mjZxUxwh0O9Q/67DGkzOPpdEEFT
wg331e2ZJdhhwurpRl9sy0EHcrU00Y09ZNRf+aK+LVkqP+lODMk++jrAy6KqTMGjwWOKhz34Qbzy
xSLr9sFwBH8N0Oji3UBrXRZ+tbxNUGU6qXxGNn4h0BXSW4lNvSMaZz/MurcuPb5Y+OUdtiAPU/7S
dspQna6SVBcnvIrQERIr28CY7b9lidzl1IQvhg6kvIJrUW40nXA2CsWPysJQjZ5OLXUibG8IzR3I
Y309LB2L1HCNRaqGz3hpXZTYuifWaFgc5pObeqgTloI9Quw9GdD1wW3xOmuuXrymUdeuKKSbN28m
jaMdYAskuO9DL8WbuMTFUC+YbyEJWwltCUr51vyqpPCGRdLuLOf6aLsld1ktgx2LGbgtDlM4xn6Y
TFgDEj1+CX1M41ppI/f3/FU5Ysxek9SSPty7QVXjrUC2rGD+ize/kM8hY+FDmo6Q8xtxFBo82nAU
7Y4kBkwwy2JXPUgqQW3z/4hqLP0/x0T6NDTxDJ1UKd0W/6mpITyzdwvgLcdCOF99WL2E2MVAbLFn
UmOaV45L3UYVGEsqUxt87MaBfebJ0EMXIKYbbCuY+PMeTB/c4USf8V6L32ZS/tbM6VOtsgaZeqfl
qNKmlXKNat70qZmRfbAFk5Llud5CuieQoi7i/0+h6v+XEMCHzc1gb9kmUbz3Huw/tBCeCbVZGqZ/
vA/plem+IG4oV+irx69+u/gWMxk8uInx57ui3kDDzgCPsUcDN+lG9QThdr6WU3Ehuz7et11ookcb
TbbHFq7PpiZdYVFHaLXxEsdd/EUvlnqpjm2dIK49PTNoEbPM4jNABFaiOLoeQ6Twq3J5OXZQr2gh
lgQrbCQW/6d+YpBvMi15miNJAyNrKW9Nrbubg+ErBGxnEy7xkR2Q0ylOY3iqzVqSbMwahaXqpSHg
z3HHVz37UrqIFSF0wLRY0t9MvwZOS8nk5NRkgOGNrbYqDWbKmufQgaiGSsq7JJMuYNbxLPr3M+xh
6RqHxbMq0KlqfpuETEgVDMvaMB+UmGQUTXuQjDAELv9ElkDNg5gXjYjtudhYGgWbdGjIJvJ/w7Fg
g4fDB29l5rXgkxmrIiWHSoILMDGxx8KJS3WZCFkQzxfd/+5TV1cZiQWBWDudqBy919xtGEH8VM80
Qi8fp8Jxt5ZZfcHkRuT5chRpnLcBiq2N2NuhykJntfyDFN7DDZXPYheO004V2cy8WuRNGIl0BF//
8rffR0QnrzKYQlpxCnSWcykGf4AnFPCroXzwUrxyvNsbdM5sUxP/TT4ot94Z2iwXfu/7bwn99XXU
FAQXm8L7NFB3U1gROFihLG8B+YntfbpI7Ny6WhprSi7f+IdMfuArt1djPf+mteocp64H9mX67SOl
oGRFDTZ7ur/F1EEMfK821Wk97NRKQxtpAhTBuzYmORJQE4NLgThSUr4/oFGWj5SPtn9LYE6E3Ich
/AxyS51NCvN7NbXpeVo62GTKHTIrs1fejOZJS+m9wM16YNO1BJHsVT3m74Mq1JQmAoOoHYyTqaaW
CbYlBRHyl//vRZ7z3yJBHxmJ4TKW4cMXCID+t/SJ5EDI/F0WnRwpBn/tuOmfKpSeFf3Wy7VpG8pi
uLXeDAWzb0k1oFHpW1AfyCGu9jS0q90MuZD6DtXy+yfZRG66zpwU/gHJBGCf7b44q+OBm3mtBOfQ
M42dsCqIrqhPd7YDNt/AIPhSZ4m3nnN0Z3lfkfUND0E9OO5nlY3xk9NCU7ESXE+tV4PaJzL6OGEp
BH/2SrUK20kZar+c+qp1hXUxkDdTIIriU5OF6GOXtb0lupKOlO+9pUSTTAgfI4w1W7cli1pE1g+y
Sdo3F/VS4ZjzyV7Md8qQV8V2c3BQovqBDxuvTq+ecNmNk9RNhHNfE4nSTd+TAqZvOQW//GwAv6IR
VkjkMi3bxf9mO8TsRHgMzvkMfpYPLzp3UWrhIUS3oX5kNjSIPxUa+nrE85XI/ADE0yNTAL760JoW
mrHs4PrWEQDV8KXs9F/wroePYLmXqoVmsPya7Brz4qZJtRL9ZO+NVMTbwq2mK9aw8Vrl75JN7I3t
dvPk6QSXzU64sUG+rO/C4SZtMXAN18R22KIV6AB176HI4wKmE9Gvo2F/VXcK06SzdsFJMWK0kBOG
9qluurfK7qfzv0/fjSKpDsQCyEpo2O+R47g73ZfT1hmLY7wMY0raWdTO0gFYlgA2CWH/KENbTrvX
bK3eFKkd8Q+BlRk//0w99P9kJV/u2AAHbHmBbZFgL/eWwK+bmlQ+JHYKzs5jtetpEnQjAS4gtYcZ
zNxgLrc9gmi6kviG3X4CZ5VOCCI+y8AVa/wn3snrMuiLqMdI/VB3JM5Q5qNlK534EiIvkumIbvHV
NLhhrFjf2LUz0N7xo5e5RQMSlG95l90TV73arB6zInll7Tes1O5qKD2LnYZWslEV49pIEmPY6JM9
9LskgxHVpeLTaorprUDAtsSuxac8Mfq9an/VfQtlMq4daENiVUCdm9K+fM7TXltIT9bnyK7HN6V+
SjTofpok0Ef2WnVMaJnCKmED3zh6faW9638a/m6eW/S2S3Vw+Xu2ESK2C4ejSpK+T8556kLOcmek
QjStPUEPKLLFhsDfBPKD4396hFIdVXJ0V5IBGiHc81IgH8sKXa3VQ8pSXsuoRv2oOWrx8Koa2urN
FMTnkN0+12SapQ/97JDhuaxjEWNqhMO5L1njUmDLMLnazGwrofURy12/P9hzZRxLzYPIxtHfH9NY
iK0csxxOGnyb2+CHFzw6ACmH6FdJMMuUhiOgbKAyU9unazXb+GXhXeulpOuK5jZWaYeUd4ZoNMqb
2mYR2ycOOnsIhFNT9kkKmQ3KeMv1kuAa74nbCkoWDXabH9GRiI1RJD8q2hyvDTVYFDFyq1qEqhvf
h+zWTNmcRT/HgKAlY0hENN3dPZAkDZoQhl+UayH37wpDT/wwMBSgkcHZZBC5WNZTfhyT4NAgScnR
b3vWvpKOs26TMr3g0JA3YcCU0mnLfOIe3d+3QEOVlQf1PjJ6sjTNJ5wlLlT4Zael1CJuTrxKJ7kl
dYxeG7D44v3+u0kSfJ9djOjtUrLyGlGe6r7+mlZ+d20htRDUgbmHzcuxWN4cXAMStxKnw2nbfmpl
fwyBUr2TI/ev0+oHRouqiIC+dj+a6peqJZUjyR/U8lg9ELmVr5ugXnuEvO89qBwHrgFvJdpwL3pK
ZRjqf/YJJJ6sL1cm1/KzHn5V2xzl42R8AhRLv34zdGyHVDkSxYe5LkVZ7AHhj8ladWDGrDROSYN0
YJrN6hn/wa4p/QG9XGjslEUzpMC6Rxt6VJurMlpCxzJBZqP1OBtLLyFxvhmyG15NDRKF7YLX88jo
8YZOp4JKLmg7JM6OvOBmey8REAkClyM2tlY6H2gID6CsMrAfZiYJCpydrWooRu9TUmvAUoGkZEl+
jj0doWsAUIECeHOrC9mjkpzGfRE13WYK6uprGP3Ul+mvYz+/6mQhLxLDkuuGTrur9Wba20Yx7aRu
skIkR/cgl26VU/XdsXTsaK1EVkp4le1aO/J4k1GDUc0uz1DAXsJg2tVD2J1VC5hg8WqjJ4MNrKa0
rsZIAtXwKNCIHYNlBRSJdjpjBX3v9QKD2tLYETFWJdcO5UHp6tWD2w7B5f4Z3FWoLnqZle9oBdEt
lX0O7bS+wPShBCJgFrqUZHrDTE9qce1g9WFwija2ZIBSfWX1YFvw8NU5pZYQffyA5j4/q89V1Bm3
lz9VX5swkEesgsgtp74+wmi1X1ypNceGrR17YZCLbGS/2kl0MJqm+b08wYznodkYcbBl8AutEvfz
gPliq8+V2PTQA9nIspzel8lbhmqTojIziEF01yognDr3U/2dgMm9F4fuz0pU3yXVnfMUUdMFsANZ
vtBdsuGTqHpRz4o6/Chz/ZlxfT7btpFvC8srv2kRZDvztZprIsAg/azIidkjFBgOXul2J2Og8SHc
cbmy7PoinMjfeUHE2t/yiOctfaQcQ2CcNcNwwCJSMu6E80a7s78ONstqMYNSLZEF4MS2veLcNrzx
/0eQzqz53ztRz/KEp1OAdHRXOP+xNG2Hsh+mIg6O938qLZdPCR7PUzfk3alE+bWzW5GspiKz2FDn
6c1yxc8cbeQHqNpsp8/sO9VhnukPo92lD3456pDHkVYpL8EokmobLkDUSp8+c7sCD7zUwCu6gPsc
lD/7u9LbmIAfNmPfRReXbZkqQQ5G/DS5Q35NKWQ9zRaBxgvZwO79/IXoqjaMaP1h6jmqpWs3RM2T
297XsQYdnBXORfPUWiMQWyvqToR1OtuBit8mRfl9gMsUb+LQ7C96h2KZIhJOnWgqD/ficzkM7oog
1vIAozQFGg03qBAlouEsLdfqFq30vCaEfJMN2b/CYKmk0XBLJlTsFrd44geLogGjsdn6dC0yAKDC
i8gDNHLAJmrdF7f2d0+3P9hUmYdxsVEZpdhXHVWYgbauYc3z0TRGEL7k3yyIkmSD3ir7iMb5nX6f
+xxo0Qdq5+aiHgKRtfdnmhm0WyRAXEEMtTYcmmRce5oYt4KqOVxWLUD4AqBFNVJnkBsrH+7bHr0N
+VB28DsoDGQvNUDZvsrzI43f/MYartm6RsxE5VnldRBjfWzN7DprXXkNNNn0GyK/ofvWcbUu5gHl
cRPXw8U0PxZ3Bv6XTmNJ1+t5hn01NSCbYie3oz440fl/Ukd/H1xrIL6eOlf56M3lOekNf5VZBjCn
zrZfHW2eMex6VwOozfPszNazaWgn5dhtzX3ZOd3jSLmV1Js+PZjOkhK+uGgLUAePnnWSLvSTypyZ
h4ZkYo8krWc/DbInC8roi510exOQwBcf1ylIIuDUpjegEVE+Yepj9aatjGmjxezLUPzB71K6G5be
7RbhPjd+URr6o8bVgetHDC+kSaCZHZv5iDAi1GqQzosxqtCUusjdFIV9SWq7uOUVNggHMbGjBQgC
l5RhDw7nXm+r7sEs6m/IbMy3wp7vR2p9ql7L7DcDi6Tmvw4afmI3Mc8m5J2P0LfsTS4gPdAsNB5i
g07kIo8q/MY7iICSu9b0d2aQ9HWd5jGofbXUDxp2kOpwiq2PPOmdZ9A9V3CM4o2vpT1ktZ7tDfLK
Yc0567h6UE7mwOl/0T1O35KRLElMUYzC0vbX/rBoh8CNknCSWd88V3CPdEg3MhYVqgfHmhcLWbmy
pBwPiH+nm3rorKZBNRYRMbggLPoJpvhdq5FERA+rNqt6EEvDNffylnGElvEaC2nwJbQMi9BaNDc2
icdXl2LI3TRVl6dsYtJUvikSP4KN7qDps1AhbPNqycOgKPBI0fNN9sktRMnzaeDDLZatZ1u0r5Sd
vS8Be1BZLjs+0eSnbnBL2CTk93gt+xQ11umubG/3yRUxJKbmcWM43Vcai1b9iaBNZOG0z+apvpZd
MRGeyDN/OVd6gSDeAymDjvpnH9Iqv/79YW1I0r1v/OPn//6A45bYK3KtO079RssF5d/Krx+7PBVP
re+9l2lTf23Qaiw1dHGg0T8AUxX+yfIdurFN/sNONHPle552Cy1nOHVAlbddVGsXEyrNamI7uIZi
IB+CMQvAH3ZyrXg5WVwczBkAPmy55lB27UeYOsEviT6/x7/yA6aOt8oDuiNU14e9GnziqfqJAiBn
ObQSwdz9MvVPzFrpzyAiFiWzopbKOQFp9RQ82XWbfM3bL9k8ym8Wxl3A6GV2AP58coYKBK+xaAd0
3G25jkxAff7kwnXkqGXTobLNH6IZrOPfCapOjE2g0yVIJk1/NNMyOTZ12x4IpTFufsz/q+sL5iaL
oDyFmkya7InSgDwSv4Pzv3Z6eWGzQje+dpBwETY1YWoE84X21AX43lhkOwMaTCbboZNdVg8UIUk7
oizg6AMPotauadca7h4OvSDNUf0BMmCQ3Mm8NY+56X7JzHR7/0I9OXrk8lEyyLTh7Hc9FU1TQytQ
wMleEKHVKaKavLl3djOP9tBomxdaA1jKQG5lvZW8FLb/HJKOuImNQn9Sz4p81p8k6zYt6008KjM4
0wZlJoJFECv34zwvkq1wqub+139PpTN+BA3+Zicb8mYV+dR9A8KEqBUP8tsw+BcIMcb13nAnbONk
CeNnmI2Am/1avnDtNL98ByFlIrPm4T5djSHKinKMyyNsen8TLdUQmozL5GH/YZ3MuYabeCbZxtL0
l45ss93kAULCskrlwsjaLWvib16dxXSjYYO4dvlM2NX0nM3WOY7c8Q1orN3uRuRJjJFEaCyYKMF3
eUms3AecUgMPktamYWP6RylX4Gw8VmPz2eh2dLHDtrgEtgWlf7b91zADrBcUoPbNASXTTOV7I6ws
Pak2eY38cq4IHdHsvHods/xLbGbdpzaWX7REx91vsazVfqdcrSQyohB2cS/sO794mxtErXUt/ZVd
pfkRpV/xYOjxsKHmGn9AtdhKXM+v4azRc4yjpRQbfxCcqu3mSUw7azk0ZnHstR6Q+ZwDS4Okploe
gHn3lYM4NPJtbStLsz9FWD2esCr/dqDAeMo4ZFfFY18h6bAmZJuJ6fVUtJrpUFf04ukehuc7fSaz
SDFsPXvrJ7a+skSTEhljFBZtVLBQuY5ufNKJ0OncrnpJYAzaFVgyVw9OnWk+qs1EU2NnmT0MNPMC
V7U1UaZb36XijN5xI6RrvCHJngASEw1XRWRF2i7bT9X3tmWBrtMZBqrmxnYO/d/kc4sb7M7yAHCU
Apjt949eRsOI8AvKKGIQp9CaGYsMAJ2NNMv3iU8ZqSmJ1ZA599bUsGtqu+HmGdZ4YL8asAHuxaM7
Tf7abuxgHZdmzhoIrb1Z6h/Eu3QLyavfNV2pHUIDk6al93JfVnmAgXCpii6HiU+DQe0SqSI18Uza
DAYQmNam9aWxF+V2bmvX3p4JKK8oy5TWD11K76lKzPhauHgf0mXsw1B9c+tZP1dW2tDdHfr6dL9/
KFm6+4Ca5Fscxzuq8dVXqs9yrzXBvLOCSr+JBPmHwrRJPaFn6sXG4d7fnJAkt4chC8pndaJMS/cg
4skjp8n1rxrhXZtkQcMxHhU3T4NgWnQdOTAFMIY6D/SFO9eckFZjf14MnE1aV8/x/xB2HsuNK1sW
/SJEwJspvadEqaSSJoiy8Dbhv74XEvVuddzu6J4wALCMRAJpztl77U5dzhSKbcsPaaOKlet5W1Up
xFiVAgMIegxJFei0RjbJdWGuR61p7xhj0pNTIE62XN29jAW/nktm7gZfQfqNUXgVdXOCTzQo97LG
L+VVPjFyteputarP0a1wa08u64EMKzxFcfsqj4gr+3MUa1hw6xwxYEnOcloq442/DUUozT6CzlDO
wWAc6Ez465j25MsA+4XO8uS9yGvBALAUQBVLPhWpy7qDO1Osg5Zkl6AvkFv2RQftPR6/xlHKkRjK
jR3TvKWDbOCk+1RqrBGTWRbwhtTsi/DCu+jc6ZtNh21teqQzhN1QMdXP/rYoqyFctBHg9cBX3krq
yQOxkfSEK/FocxWeFpdtYjMvGKr1VddEYqcL3HZjEkD8bo30aazG5Ez3hvDV3u0/jDDeGvOc/68/
YRr8Yrm7CtUu+5xB8tUYad+bDjRsGGnOVb5gV7RQRPOGbVk4z7wMNyuc4NqmrNO2Zf/MFr1ZkQd2
6eRa1iQsHLXRJFizJ/4VavlZ1vrQwaIdRrFF2gaPXmSF9l7eZfJ+49coSAwQhx7j4yEiPuJIfE+J
wBT2oo9X6Wsq6jvE2m/DYA4vmhK1/Dul9krk2LjVpim/CgbBU5tShen9NwKxpA2qa6DvVJrLhO1f
EW1c01FJXmm8MmrScoo8CHd65pxDrycExaCsVHmpcqUouq5IkKET7YFrXdaihjINO9UaQhJ3KCwt
5Eqlf8tgQj91fNWISGx9G7VZsw1qy3jKhWi20XwUzNfkkbxGunR/R4K+GbM5nnEW7Ur5LnDW5Civ
yYVNWPV8c7o/x7lARFVI5H3yuiqgCI1wmmqS+qWN6q+JBkAU8PkTsDESI6xGP0vfbKP06zhhNxQB
MtwIw4pxzLqPWWLwxro63yFtVk/447S7RXtvzejk/MjJyiNpISN05iixmU02NTMtnRSLmXIUxO8h
OUtfHI3pggrzooNLtMk/+MBHIeCozg7QAhgaj6LhRbsTEQEzL4BU4c8vTkwK8ipuKB6HMRELThLR
/yl9yovkpVEHuS2Ix3hixFG1FHUuJie7b7UPajsP8p7sR9BnNm1MBvSyCzTUQTybndPWGFXBP/gJ
lX+lNpS3q3ytNa14MlI0o2oSvIu+NZE5Y7Et0Rrue8/MDm6KWZ1N52/NV3aiLqzfEwfpfGV+K3Hh
WzXe1F/iiMV9aLNAqPxee6oQGXArueH3LCcvSXkxgPI+237rPlpvPCc2cepFnabEOUzWJs6V6OvU
TiSIOG6Aer+nR0AS3KoOC7Ga2rx4xWeb78AbkyU6B8fr4K+2qvI0llF0cQmrf66D/ss0BC9suvBj
1FVxFaw5r/Lo70vduvkx7cyrGWXHZelGdTN7QwByd2j8/xKmv5sD075R0BXgk8gv95OtXmQRmOms
uIIfczaqqQGKLcqThkb8oCrDsIroO4fA+MNDOVBRIOxd+STgeF2UWvyzm/2yWEfzR2witXBY6O3p
QnY3pWTTlPvuV4XI0EV9bdm2fdbDCSYT7Ye/Lnqjwcc6ge7Y+9yBN0UNd5O0QCIruIzzC5GIjJp+
ha1GtHMWtH/PUOecfXeg6DJrDsLUJcaDFM5b37NiY2Uzd2xM+7lhZ2RGFtq4eWdEFKFzYCVivURk
B4Dj2xMCJ9403zKPcdNSgprXuFUPU++f61qc/upT+5UaIp6VSUrIdej9aVxesYL/yger3GeZb+5b
3SGcZQoWGr4bqYSqetU75S3yYLXkPc+y8qix9thmgwohljIK7FsAC57skzVG9wsLHjFADu18xXyL
Os94UvLxz8tQ/qBw0N5rvTCXy0FvVSsQdqjm2qY9yiK/IAQPnZ5fbBdBdkPMbDGMD6mrjC3fWN6k
zdtugsDrqekWNCsDtYPSOKBSkzas0om1q28fmllhxhSUXIesB+zBmZMq/rEMpzfZdZI4IDz64ZW4
vKUpNouJ5GVbzX5oSRHQgtRhcmUz/jIH87CvtAmPn0H0rkKbRPikhTdWXG1b9OEXO+poGo44OqHZ
nwmz8c840vzlSJ4aQVictRHy9kswU9bGHDGFY6beg4WYsU8q5DbL3pwVk761KESuFVX4n7Wt7PU+
9H9FXnUDJdjt/ZR1mtSZBA6OEnZv004CNliu3+3UVQ6DohUHa9BoR2Vtf+9tWHhVMfrPoert0fd7
d/kCShb+tGO09OnbP9ewuTbnZc07jcrPMKzeUF4bDKYuPYqGDbM8xcVOgGs4UuwPlcswqzxS0eIr
klQJdqn8r4EGRSPzvg+5sRx0/zmY3wot9iFkXH7+738uJEztQ2tqLLXxjdKP/XOqrWcg0e27WbU1
+a2JuCgp2AvR+mib7Sz/qrXprQ95qEzEPzDrlGFDh644ZarZfU3TQzo/dZqXuIcsgxKi2Bvk58V7
nHXlphF2c2zasoTXmH2UiodTvVNhjtdOue/NNz1LjPeoj6yL9EXL05hl3SpoVZbWHq7kJOjOtvaS
zSd/0D9euu/zAP5twM35wHY8YJQjX0InWntmzMmXVi+Dk98Q0lTN3TVoo+45hwgHZcFhuRUMI872
oVqAM6V56FyUWaZwn6R0Ef8opFk9eGLhNW46dnxnvGgBvm7SfkTbmw9arpgfagiODkqXKhjqczJk
4nkoezbCJMKsnKQzPjwMxlKPOnQQ9dw2zy9eWxXHZlYsCrqfVMNYnDUY7MIIWPVYFQqxGsFrNFjZ
j9pxfxvQznd4D/ONpvopsnryHJuOQJTWKlTgbiEhjLReUMt72QNjV8HK7k51wtv+6ygk82e5Fssj
Sp6bUpvEgYftLO8/sxMKcGhSNOWpFsQ4tfJPu/LKb/wX+3Cu9oCIvUd24jC32Ye8TQ1iaK3gECc9
33JNu5Blp3edGq14J41oRRM7eM3bl2IWT1g0X6/TkFoImtBMBO4DQB5hUGV/jUf2lQgBME9J0Ono
pgrSDvPk24Nyws+ODtMM9moTwrCcz4yiGTdZ7sXEvdXFsfCATy/t3r/nsSUKDGPkMWrTS9NF1ZP8
jkJNLffL1lYMyOr87hTYVv9rPhCRNcgDPLP+pUJauKBJ6ixnzvoHUjJNHuWAMrjI6+hHjvQSxFXO
ZQlxVgRfGu5G2i6yMUphcqukFoE6Rnoj2l++SFaMSOJHBnVxHaml89zh09ibSL6ORom+rM+FsR4T
Ndj3nabuUsP8Pamq8SkG53dfZn8OotzgTqyfggkRcFjQ15HFXzv/1VuN/9YRr3lpAhJK5GWyeYxV
nWPFclPkKrMwZ+Fly0N3uAeeuiv9imUoCaogqdXkYlYNIzaAlG4Djz8gI0iwrfc7JIvzrjf959SH
9v88tv5Wlv2s0Z3O+aRuF5xZ1hqIMNoJqQI5irJfjItIvMizWVyd5B50BTNIh+e+0/MXv/RIqss1
3L2lQSYc1f2tGaHUnkz/7M0v8qgxO+6aWBv7YyqrbK7X/UZw+Dy5boSEOeP51PeJEWwkvD6yaT2a
SRQ8OTkCMc3R6Pwiol33HcT4xjEIU5FOLSWCn1xbvnYsR2Vcj7rnXkHETSi3Qmqjs9JYz5pzl5Ws
SwL69vO8pMDc2xRUdNc6ePflB5RveMWzVfks1GZwgFS49SXRynZAYkdoozLcx4ZNGzAc2191rBYk
W3U3R9WdvZmY2vnvy2Q1RrWqyplW3WGzlv5Btlt/nITyVNPN+OB76a2GXoiEMsf+ofd/3GDBfKQ3
7Ze8ZOe5fGRk+3SriDjeLTV4dSUhchIn5xnENEVSgJDWxktOvgc5uMLmVk/q19xoX1ps/N/YdM3J
RJpBoqsnbgpBa9BJ0fE2XWXehJV8t5U2fkwA1C7FZGO6xbe7p3fXk5rBDGmW8dk1S/c8zmfS6tMY
gXPKQhsHAZrPUfZvK51496aI7bPlmDAg4yZbUeT2xK78utw4WkoQs6xGxmDntnVFS/+vPUhoGt0y
ULZb2YyoqTE0Sm0emyHpzq3edGcxv8gjeW3AInsWkUvtGcw/GaD3tvbNk+xZDHOnYvLCHjeKLg6y
ccEnyGrR1Kt1O/FhsqppQU0w92hu2VyZcPZyja4mXYn1iyDOv0t2eSTX8p7jJedsEGfdt49E94nr
MsnoVrxH4ItPNf+hlv7PKXYdRjTtfRnGmqmxvxuohILJ8H60vd2sjDYyUEgBrmySKT0gPz16k88O
prUxyqv5dgzN+tW37fRALoi3D2DKvVq18VU+KbR8v5liRBfgp+qlrebVlKIa60jaKms1Jm+LhKEw
glYea2a+9Xz/xaPfA8mjbPeD52uHKKUKrHmkH/l6m3yyediNME/lv99kAUIzqxqeSpVqHdmuxlYh
EuBj/hPqOP3MnSR98DF5hK6P7UkPI/HFGIeTgdoPlp8ga5D1G34VCGXkfPYvZRFoh8xU8682s6ok
8WAty3c8/MdW7bXdyC77YTgRgqfY6u9/itq0qVdgvA7ypwqTTKOA2ozk/lTwhOfiOGESW6XwymNk
pZs4rsFVhoBVA9ikFd2Jk11RJo/pJaP2SIZK+T5V/a9OpOHbGHmEZtXo7dpplqelTXSUe/N40Amp
GdVxnaYjKTRxxDhkJlq9MVW12lcVypxgTlTRWyT4VVaVO6NHiicTplSFeEWadWxcgc6AGdwMlNsk
LWW24L+4PLtrN7DeoG4MYG9E+crU+k0oXvOctupXazYWCcIllLCbDS8kZyUl9Y8y874VhWH/jKNm
36LVfe/RZXZQNF7Q6Q1HFBjGavJS+2CwxF1W6GJeplsddCzd948ABUICIut+341+SnI3Osqqakwk
gP2z/G+lUArsPQ+Gpib7yuzr16i1wXrr99aBaw0FHR7o7A4vC9CpSpDe0nQi9cIi0Uu6yYExJ1d5
OoLKOLdVVK+ZIYKt5avVacK6tJ5m+UmoF/G+CQx9A/zIX0tltZ1e/izCw6S+Wlrh3SvTc+95VFR7
AwoEgqIeu6GRQvlSfewnMvWrqogec7Bu0fU2dkBHrBemWvFs1BQmZ7qBF8fBafmXBxMIeRF4n3Hk
6t/mA9E2y4HaW/FXAtvxjBQ7fdaZT22WPeYzi7xY1NrJSiWv6Mln6l6JSgQHKQyTy1l5rW67chd3
2VZ+0X1T+E/gAtcuOqT9skegJO7ciu7VnrB1aPN4KjchvibqQzIggBkMX7unPSm2v0yv4uuSRL9C
6eptZhP2bGv5czAFxTGa7cK0VpxrM5uE5ZFWEB4Qu662bqpaYMjUjMMCr7DaXeVZDPIaDEJ8+doG
2FHykNfAbjckRrf6MYDc9UTd5ZEZnb2ufJVyArBIjDlmslZTa9ji2WnvvRdid3Kjbjmq56PEN5kw
m858G+rhltGx/sLQ1h4Qrsb7OAc2vXz++OS+EQM/h1aX77ZVOleoy8RNz1avjLC+PZWWCkwpIid/
VGB9WbmLUwYZM1DdJ6yU5pM8iiflEeaQEeSZMZnFwRkyvfqu4tvf2fQo2JM+ZJM/NsuzIPF5qyoK
Xv0ZKKKQXvpkFY1yrTUUL7YGH4Q1p7dOWYAgHbLEo0kJny5Ma7ZBs2qo8v5HDqp3pghYoBQYaqu0
HTZ576N5Spk8+PvtOYgJNvHpJaHXTGZfbIlq4X35DsCLmfu/VQdGamczjk2x9tTXeILvEIcwZBb2
XVgS5qTUdIvmYmSckGsdpnFO+jpHRdbmT4PbHOI+nlZSkEBbA35ZaaazDBXiCbRt7SrHnJSeReNF
2kUdoYbPZQFZG2icCI2CpR2BDkx70aYsp+Z7xjRN66TFyg9nVou7CgxAq/7J8l5ZleDcIU8m5GfM
ZjpDoznk2p1zoGaJvcoy/D8sF0opNFfyaa+rmUv02AQFrWjh9Dn459l7Fc2rMZILPA8jtY6UWDab
Fsx/bRr1yqBZgrKXvaefGeXOJamRavRgvMPayVe5RnVZ8iaIxLbW/ixmDmxeDNPtD38ec41/BiZu
dSWFzFnncxUwse2t50bIdyA779mSHmoRERTFasXZiFwh/Tqq3r2kVwm1Coet7AQLM+bxj0zqFFJH
PJdMhKMFF5IZqJOyaq5TEHpLsckLwXLUoXWUGkECvurjAPUG3PPXimLfU5ko+LuEfytU0V0ZeQP2
LrOuhUcL6ZufXqXAxW4MHz8nE20Q5+MeBWu2llJV3aJXhJpJo15M2F0BbeAuj/Doj8fZ0LXKPaKf
zU7/oo6Jfp2NVzRLo8vyeYnqlaJTd0B9bTyPPjp8unbWz60rmt/L56YWH9Nssjazju2A2lPGoCRD
uke/tU2PFKC588RuJDsMTseqdD7FGbVbWuhqywBW2tFGfrUWi9y11uriMhTkVC0yx34aXbTac8Cf
8JQ1gXq/k0otr4C7asBXEdXKlqg+Rp13b0BGnNRxu0myKFoxcjsnPtOGRItquCOP3oYADm9Lx9DO
sRGxIbqEQajRb6+0S9Epwzkuv8e+9ch9owM4w+5XCYr2gyLHXPOketVKLWxjVd5pySTzSSU4oRnZ
l7kABJjxXC7tJcCA61hUxQHTi7jIo6AcxSWcr03ztSAY//Nu4vnrpeMCcyRcficvARfTxbRKR2JH
zcIsDy2a3FtPy3KblpXDPEVIqS8U+yM1hlczH9TfuvfalKnykjLArxuF5mmrp+9GFjD+yGcgDIaL
Jm+i1ixAPCU2+wbfNW6uOvr7kLCMldnk5s2C63ehZrlu4WlBCiK/e7uIl085IL1LNBr1pfzniGRq
9dj66GvLh4wjm0J7eA20h5j1T2Jo5Il8x+16fWVPRXVQ8jzbmwanRlqKO+wYcQ+J0UGqODeVLbNP
nu1UyQnoroatWantW9UpydbSQmMP46V7iwhjWocOsFv5buMN+aoMJnGd8rx9i03M2WnokoFeW0gJ
PX1t0fFfx6TRXpUUC3vjJ7/VILLeFvknEQM7rdHZ63XdtFX7zIOt0L7m6WhfVObynZnuXOTTCJeB
j6kd0Wzsofoq8mgSNt5BY4n16HXKtE5T3eWZ6NX+UATwt4fs+18hieLTuIjq8Hs6F5nKMkGBouol
FcvoXYDPfQ8Sj+gezYputV/CFkj7Hj2VD5muE48EpS7OOMP9DnlvXQ+9/ytMvP2gI12YpX+ZltDt
mrLqQlIs4VOB+bPwLczoQd2t27kOicJ/WitGZWzLGICtWWY//6YPIkH/tuhXorFAk1cWrrZT0i7a
BDbLP2X6T6CL24ThdayAn9iDH5+6OtKfdEvbUYaiIedm0504cdxClf2F9cJ4kvl6JVa+uvNvcryM
soq8GL/Fap755MBmfLZSWizTSlJBURvu6rpNIMYWw6BsvJ5NQjAnz/htMp4c2oYrYMeoOMVmVOD7
2343rV0dD09SJ+iiKw35j5nByW9thgsd5+Vywy83trZN1EkjEM/GXM2OCBNTksFuzZvh2jhoVyM9
jvCKT2BhEDf9RCGxcvMguPRK5WwcssU3XZLRoJnnG5EoT1XUdAQa9XCVm7CYp4sSXHfQbCSsrhqd
e5bVyau8ns7XM4UEmTzQnG3qRRMr/y48YqgzX42yeBH9EIF2DrA+m865QdEsO6GRX9BDLbSlL5rl
4LbkpnrZBBU8OBfwHS2JFvmbW0A/+vsCc/2/n8o3xoKQQCtDJ5n7EM2lNV10YO1REo/A0Oo/VXe7
x9rcxTG1PmSDhzH3onWEOpKZsaAQqnNLzyP8MswP1rrrEYvKwVUOs/2LY00dUyFOcMMU4a5TfQoZ
87M/SycPVJryVahDME1jX8xZJ8YXYJBYwW29uy4ph/+cynfRqf55Vx9zktK7kP6u1lDliIL31i+z
W12CmCCoLHiHDJEcu5JcTvlul+bk8fTnRU2N/UI7NFUrxbaBiXV35EfxQCEFDSEkc24aYVC/JwPB
TBuDF6aAjYRgXpH/LXNYTBYrQ+j9wa1sa0cRCPAZjqPnVps35ZTX5BmIq4M+F8nkGeW8g0fjQovb
i3RDIiQPj1Wd4TEmJPmse126kZOcaVFfDZThRV6n1YYVvlCdsw5ZnBpWXj2z+78bZlS+R2IYT304
qmtrPo0FTf7YERuzsdE65RB1Vv0cFTXyA0+G39x4guhtBG276TQ/2KeetwLMHn5H6SvQLzGSVFVR
P7mmBuQpNZWVWyu13Wx7AJOMCqymEiMhlq1qSchGmNNvSAExL2X+EuLbPA5OYK2CCth+NrY5BgoD
F3sC7bcc/QvjW/iizUFGppE/TNMLTy4K8ZM8Itcen954RxxNo3kW05DhQNoEI+BNgwR8b8qGqBR+
sVfTrs4yw3lo3A9RpDHA0MxFRRVsAu7PcxlmzbqNnfpiaJmN49Et3qNqcMlZZ9EmuxxK0WXrIOvo
YurkZuRxJPZuCIM4QW6w0mhNr+ReDelxRxetosVtMrPIUmXrRs2R3a3PF1JiJJnjveSpfPE9e+W8
JdTGLesKYP/PU2L1It1BNCM2vrW/FaWismYvzZNXMLEozWCslpnJT9z0hpWtOieYAnkyUS5mLI5J
Cr6qUXOyLfOHRG8aootWdSTKjRkPX2XuKhv9b5ZCjW651f8sYWoKhv68r5HSf9Op8gMg0G6VtNaP
/9tV+784FzwTQLuqk11isQX6V8oTCiuFuh21FZG/4Gop9n9bxBFEb3zL8ZMsrZughXfE9oVrX60p
wrChlX0D2UH4Vy/B8PJptyAh69BlbWn6tNd6EeJzK36Xs/16oazM1xfd2RBfapo3pxL4hbOZpuAs
BhZyHcX4W5+wqs6S16Lm7oJSNJxCAxcePVR3WzoMzm3Wda/gg8aTFXvsC+d3m6Z6UgbrNOGXv1b6
NJzYZu3lDsPFeULbVbKf8qhWNgOqw7WcA8i7jNA6tGs6DABGPQb3Wo9Y4YJDwdDY7BzhQkYcBp4i
xL63BXJY+RM6fJ8lY2UV9oripHi2a61+doKu3//f35ip/tts4qlcMzUc0KpNOsG/ifpqXRABYRsE
5lIj2aM3xBzhx+bZ94rpGvWVRikUvkMcdBE4MRUx3uRpR+koczMqdPWYF0S5nSqhPVdz4cjsovSW
lO13edblZnJT3P57HvuvKByLD6HO6AjGag6Sqh5/FK3zLuK+fApQbZzJ1GZBluO7QiAeYUtHv5rq
LswYdBdTNXxTyPneRE2gnqo5m7MeqG8r+g4BlLsbumQ4RtARtk4XP0a/dC6q0S+YLaE5bFWFAFxD
AOh9zIjCtdDHCFe3jlL01jQQDiGYVHiBDWemjlHgmPxZMABPMu7z17hTorUOPOVo6nH+qiVWgrve
aJ47xQ62dVd2rFZRLSfYIa4W+KcVgitxyxpXfdWKiYXuN59og4f0mKoxDpt+1B6z6ojGKbof6cti
bvtBoEP5gl5aRQnp1C9I7vVdXbfRuXS9+EDCgnbpiII+5Zr+QoZO/gSB0LhOUJtnmtjVl/pjMy+U
Hco9skvnaa12Yu9shiGaRUBLeT/4l1i36wtdlblQKpSTbhIAH2lW9iTVXdlAOkRiDgk1pTBaIxSZ
NyxhcWX9wDA2Q4gzK/FWE84bwqCCmk5oou9aZVKe88bD5K4ORx0x8TbqHBiKekZzpe1aGi624Z97
20/Y3PIpKMTrXXO9V/fLkToLB3MdvbqHh/PgVV69z0wvX/VNMl7rzP30clFf1SkVw8pGB3tdzr0m
PxMQsZGX5Iu+/BGczTD+L7KLWUfDfqi64RRn4++5oXV2pkJ9tofkIL+WvGitXQEFZhX0Pdb00NBf
CpVdyuBa35dKD8R1ttAkvqrt0IUAiCj0tKbyyy/jt9CtzI8pgeyfJEF4tGleXCeteXOQ+P5USpRT
LerhlV6sSvhJ0Ur04TbV7e6XrzPpu2OFuEdgDPDi7r1WlGqN340Alcr9HJM4OluxiOi3cKRHGNAi
3zlMs75GcsYle9wtnAAzxGxSq0qv2+up/WFF9nQIZYx22Frw3mUDDZd/uerMKlgTHZnNXIfZgatZ
wEAn6Gcdg+MBPxk8uVl2KU/Nzu42HeF6t8gyP6TLu2jJfe2N0TuqatZvTUS026Ho1WtEjKSsmMkX
Pfe1balGHu3v7IskaIwN6eZD+t2ZWBcZ8Zm9dvhSjg2CN6/tV5DeGSp1oX46qW1sJl+1zqpDObnM
sw/LUBu6G9S4x7oxN1rXHlrLwP+pRD9ky1Q4lFwBJ99UpSqeRJCsR2JWGGOsDGRCwEK3RPvUOdUX
3/brnRVP7ql14upAIUfjQaUjQ6PrOqhZuR96fUJuFXuApQKByRIHUibaYwE68aWvWXLpXh22R5dk
dGSxMUrb+lXyUjT73oWIdf+aMDMl/KgjgD990j2xAEF13DSI/eejoCXOoFUa5xbazcO0jf4uMeG+
2z36Qu2wOSGnz7DW7anFe6cwHSD7mYm75X8OX0tHn/g+EbctdUUlGeqLoBqel2P6PaoZ8SgvW/eu
QDWhTclDA6+79keCT+SSu+l5/OVp38dkAMu9eTBO5Upu/6gYzJiWiW4ClbZ1IHAy9ZQcD+ZQphe3
7Y85wS2I9GDfw6WeLjeJwScrMlgvWh49SKeN7C7YBYsXrRmrq7y3HFrtq9ZMkfhl+RYLLfNPGPxK
ZxiVKoQCNWs2bSqjmD/KVEfIQpBIwE1LtoN3SwhCk8aKEvfefrCAdYrJss6u6D9Ndy3qvPgJwjZY
Z0OL8jfNzEPM2LOsj4ymTz9YlIQwKFFo8LVgHZtbLfIF1SB1GaL/0Gf1/aotUvXexE1yp8WH2UN2
rUbEsUYHoHoeOUv6cqcgqD4CFQMxmerfJfRF7sXlqp/oXYrQhi52sV8GGyvIvX2c0XpVzAi/mkKp
gSiR5P8Bnpj/c553HbKnSZ2fg9E0fQ7o/G94o7bUidTB334a8uF9lHYndEnmJk+zXQqihNymwH7B
naY8p2W3Uuf2CDYI66Wv1G+R86zHg7NTk0EFzeqbt6yLB5/tuR+fJR9cgtHkkVvFNKTNOtpLoZVI
ovyjQrUkVVu2FR9ESzwtxZLXCZ0KyAmWN9RHvVPiDZ/yLGw/PcLQatLN8oPDk7VEFWtk0M1qmv97
BQTe6V9oKw+ok+fpLr++rVrev+22c4s0Y0VtnBTCZrY9OYgoLL44oox3XdshrNPs36kVj0tPGBn1
TTe8FDynkX+OmjjGEcIvKdyjNh8/FyHdqPFhOQ9HCyGWNS2hGGLUtl0OqEWj/A4u8rcjUAmvSRxE
t2fX1dkyPLGtdeF/9UyALNohzcMCtEkL1KzIqxMljrdcuMVWrqpcI8kQ6LgTnt46XgWhPpw7GFvS
Yo77vUKkazfXqcLvSwnpx8ABvldPHgTJvi1D5GRJQ4yEpYO4a+NgzexAKSnpMeR5ScvdabpI/fte
nOPY9BEW2QML3pTUPF0jPHpAoGPgpjuTVme8K6AxuYHcVz5MmDAqnHNqZewEtbZ77cLq1qj2HEvk
KnfhptUeIPTdlsBqU99lSsFDFcQtfGNcVHo85XehYeifO6mDAU4Lgo+1lr02XWBL6pEXnuXIOPo5
TCyjbRC1e/jqCj3MaHRBBw4b3XkpTOJAglOtmfV+0DqE+m7GMowYsPJj8h2SDUnM2BWq59/kUZCk
tK0dfMqZQQ0RbWVztJXEfWoq92ZbWfweW85FKrwqIGXFqH3Bi5F8DoERr5hySde2ymZvwNiWTjgn
uICB04BJRQPEWUU9JUELMySZ6ifSmeBsK0K864b42Uxmx7SMeRPlau3YbrziwKuV8oUyo8d+Yu9S
CX4vIqud3/nnj5C3yRKkbEPEmfMXKDtY/VQa/Dx8tctMgKit6avsB+kG32rh1a9OaJH/m8YvUdM7
Ky0a8Yn7XfI0EYK6akdkAW7hIVavavUwpJQCZJshi9rw4MBJWy8JRX6irvSgt6FNU2zNzNbexVKn
Amt/wt+8WUr7VlB129T1l2QArfasi6tRZXPqP/EvM+KRXFuCL/zg14gqqnY6413vfLS2+MM2CDaN
90whKDiakQ2MJru/esEuUsjqBuV+lHrBgqUOnrTcg5NAtaHziYXHk2AuwaBZMZcXy/Ig2+Nq1G9F
DPRPmgKmdDx5mmI9LDUNHopa31qNsKwaHgncLSrWjlYOa5w0r1XoKOdhFvxFqut8DiRset2xy+P2
IceBHIH12qkne2WZ2U82xAWllTl2eKnMk0MXrvoBdJ/F4LaErvt6n93jtDhDfjF3o+k4CyPa84v2
EBtAoawiBCDmj9UBtlZ1CUkK2Tqk6KDGNW6Y81B8VHa9o0VEFd8gzObQQ4RYj+qK5F061NBT8kzJ
duymx20dwnOssDyyzCqGyxKxq6JeekDa0A5DC9SQJ/6nFSXmexfqHVyybrzKzyn8xR6G7ewQWnwa
mCD6xtEh1sBL8CisXex++EwtEItEIYw7REoeGE77d6Q71lGQm7CNcdtuKmqKh0x1m3NIvX0dYode
x6OtE9XGpM/yhPg9DwlnmRe/ZGtBsbEIzWelHiiHnpyHfRShRnZS52fYJq8mtNo329LvvRLgvAo1
fflaNQA2GBk1+4rLM3gV3A8QXMOVomX6TjqTvdmeLF/wHb+LyjAvCSCWVWPG+RUpSb/RA9M5sCju
tlOnBIuHpBvF90ro5r0Uxs+McsDi2S99dG1KzWccWu4P7I/+gU1C8v/MWtb/iIQjrlCFcO2oqmPp
hvvv3ELkZKWY6nI6BVH8c2xD6pvqNK1lQKlRhyp0MeOr72r+ViJiqfsiPHWhfQwE2l0c6UJmCxGe
JFl4KCbyo1Ltmnha8m0uSRpzmgaFcJBK5n2ZBym7TRvMESGiDNDof1/w4r5hlTwsujzPS4edpCNL
9Dzpi8XWNsZsq7lY5y0w/teZYfFKGNL5vwh7jyW5kSza9l/uHGbQYnAnEQgtUjKTyQmMqqClQ3/9
XXDwNYtd9qoHHYaIZCXZmYD78XP2XrufCHYEUMBvAj/frujHvT7NHgDiSFzcpLfeZvib6hjXH0GD
ijspwTqzLPcbbejmgy1iuvRdzBTbKCKW7liHaYOQK+/GdqVO9HkPeiRvEFERjfWwKEVLTel8lUHW
8++rMPPA6Tg1MkwY/1KPt4L/5fvC5nlbNIdLXMh/UsNrIDnHaDaZxSyfSd9Nx+bzOMX6c2XVyhl8
hLdj7OSAGEA14A56/CUcQGaK6p7M3F2y7xDST9xBYyNVpM7yl5pojOX7pa75tXBV7yT/xqA0mbu4
5pssS8MhPPehR6a3l8U+ucDzkaXB2y8ewRNocovRH3vcZEPem8Mi2hVd414C1u67/EKqZUxngsW5
UOoMk+SH5ZLpK8EFcao0h1AR2q4IreAO9gR1sAlfxDJYXZcm96jBXEVmgBp/aXCr/Ar8aHkbCfsO
yY6cJwGmqUk17AlqYZ3qua6eSpE+Sj5ZOBaqbzg3KZWXVQu9E4ZVyHbhHiom/l1IgfILSJGTgCA4
6euwFfgfRfoFDo96CI0qO0iEDh8zPqbq78Fy9VhkjyBNYIrnE/dqo/TfMYz1dILRM/YPq3wldonC
RIVuoAI5Sf50HiroFsBD7gCfI9awpnd7UIuTRODJF2GRIihFSmHclye5wdTORPNJ17ijkme1UPqr
PO6iyBSX0rG/11EnALinqGABhG2zZPR2WV8HB5M21WdOG9dY5zRaaI11CUyvOrcLX4EDkbcxcmU4
dJE6Pk6LajGuSnGo250cEYgJSZ3qWaPfIJqTjgAAb+UmNGzzRe1gc5mhUrxzLm0OwioZqKM0pL0C
V0zxlZ7eW2sO5UHpatJaUI9drUpH1s+pCAzbt6oI0puZdMN53cEZNcy7vh+IeZ0i/SQ3X0W1utNa
XkTDT1kTxaaxdbIp+2J5OJZbpknJSFBpqcd0txXjjVmpc3ZBqL1auXL9ZdSZNCIhAAPILJ3Vhlqx
NK9AT1nkycIPPQgjC10vjjXI4TjJcS27A/sX2XGC4M6F7aHp5UD5uGy3olUxyg95s5fo4rHvLd8w
A/gny9IV9g57r4chXkrdKvJsPIuuoTyMzklu753lLQvwkTgl74a/JroEWN7X2V5BHLhCx31X6nTc
qLArii23+igntdrgZ/lZduO0VN58rpPI5fQ5vcvOtHdKMBkbb8yO7djga0WivZOSkEk05E61bnCK
z9JXENDs89m6aINSK/lZqKg/5jbVD6t4oI8j9rhxvsgfonCLT7GYWl9MartSn2XDQS9afZuSB7Kh
gfFF/kWS6xaW7d5W4uopr9PXYXbK1epdpPGrUs8fWJvEXv5pWaIVVYQUf7F9hwS6/la7aNFDQELM
FeUsR/YFpkXZWjx30Vl3hfqB3shF4FXRB8TZtWvgpviYJCbSW4zuQRaaq35y5Jd+kssOA+YWTU1a
nbOsCg6oD5vtqsGKQSYysIA4uP5LbBMoAGmd4oCkPmeKNJWk8KF/sZteI0TNSbbC6Z7g20PIX6wl
U6t5t0GrGeYnr51XxDf59OqFasCkSLZyxZP/CMLLE2xQ3pFmd/JEKubgu3Oo7lNk8pfMKTpkE526
75sK1UsUcFtl/QCYZSh3rfCGK75m81qwy+6qkcBjGXUWpvprKTrvWznZr2WKbKOwUB7OpCWcSlfF
xMBcTTfoUHCGSE+Z1kfXLEE+KYfN2jijBx1YM4Q2fv0lh8q4cRBm/H7pgmQJrq/v+exWp2JKPulU
ed9GmpOGDkGeEVq1Efi4fE9rwoNYNk1X7p89h7zd2mEJsehUhur4kYzUrlC97UbVrf0yV9VLbaV/
ybQUO244zVXks6bDT8+slG965LJ4No3xQAqJhG8nTbg8PSgyi6oB5zBzgxQc0jauYV/lBlfCAodO
iE9vsw6sXEf1/KTR/CIBMRwsuVq68lkWKBK8WsK7u5QcQd0YHXvtltbRsXjOu8B4E6b7lxmN+UMF
HTHVHP0s6xPnOni9e6WmGM/eoJ4njkEAVLJ9mVkI4eIUvkemlFvmYU2lfvKYSX021KlFGTa8Kxwn
aT2NCI+HsdlN/B8avNT0GxMNej30u3Y5+9pRWV4wtmPFrUt7m1qlvu2gp2ymoOZfwVO1pf9AzDcM
Md9ckOwq7dXNHIli4V/R1Yv0ZPfvXQ1Cgf/R1bB4CGwbVLcFSMxbkpT/1u+JMuYN+A3IOheWvXEn
FrtYZoPZ/Qu7sjh3BWOqpjIWvCixnyoioZeaKOGI6QYThq59davBwpP8xu3XPjAUejFpbVhQ14JK
01+zgJkE9lIk3maUPFTkAARuOXxlTl/U6fAj6QSk0bk2jl23YMKy5DXrrfgmbyDUZhgW4u4brMnw
qhZzu+/NpAeEAKgdkA+yXQ+4n+3SyJg5t6ZjsLU9MWwaCH1w4OhLNSX67qDQw718C8642Daz9ypv
rbVIYxhX2sV8q9cbjfPbHigSTJylSHM6K9vibdKJ48iQb45Zqm2Yn4MNqXRyykzTXa+i5bPZGKct
Oq5NP4bISBlz76WWjSCev2Kgf4e1w0lV2pLHSKRnWszRLYxU+gLoT4gd1Gp6DI2zn1uCpeTfiNxm
I4UyBZgI39UimHk9UbJRk3w1VRiPiZhJt+JqiGv7o0t1mv1/2moN6I9+FVCloB4fUE5azno2N9KX
Vf9mkvFXoJPbYWFrn8w2jBHFiJamidP/Sk+KmHsc2ObgQ7PG7cnIhYdcO+QfV5RTUvDshviiovQT
kbD5p2b0gQuSesvlsn9G9MW96N6XbfI+Bi1H30xl2V3aC3DJPxlQd7ZBRlZgFYLZaQP3A6DpsC0s
Rzwp2txwNA+0cz0nOMyAQbY9SabzgP1cvpQuMRtuqX+R90Yzxd1t6vmBNq6Nad8JHooJSiVt92bz
78+Q9c/GoEPL1EJIzuGDpei/WqZ54ECvxYZ89txI3Q34FoVdqN+XCyPQ1wsrafJ3s6u+uiQ6YFPs
75muz6curMytqUXZ1SoCUksIAalZBk9JBLLOsNSray581aUDNlUVswvb+7lWQKzZO0kgIjUnRPZZ
EjoBts2yuuZF/iqUinwYPW5eGoeqAhUq/qdqehto0H5r/r+LVOnfInz4WyQ8BPkuT5V0EIl03mfO
IK7yI/kiF+uaz4HKiCvjxfB/rEWW+9/hAZ7m2p5j0v13OK9y/edaxLgoyEiVzy5JM/4ChYdCu+KY
2sh0PWv1L2fL0txZVUmJPsf70Wg0XGyejpsQYgLbFclUxb6JWc8ar1CeYGm6tyZWTrAKgydjHoKn
YkbdQ7wboP3lM/kS0oteEijOjTLNzOJsaPg4H3c1sGrWtgbE6shd11YPsrfqTMnrvLyrFKdmGXA8
TkcJVjpLh4cc6CQ/M3y5uq0RXxEGSTO5POgGOeYFeUpMK0t9yie0NzZxCU+9p3XHuKrqA4DfLXnK
yYUAs/o+j1XlN6GXQmNo+RrpJjraOQlhli92RLBQgrR9hSziqMVKakVP/YJcpGOS+M7iUS1OchI+
zjAdOyf9NNNMr9s0O2Vzra6xR65afRWWVhDCgSyqVNpPxjISLto0vQMn3La2sk0jvPUMrJVtayRc
pXroN/Jq+aqRO9/cMoJbwcfrH1j+qGkKE3ONUZM5qu81Le++No5otkVW4J0j/PbgtMPJhMr6WMMN
XDUBQV5sSs7YMD7yO7aI7sdyMZOtdlBUu2CnLPk9o8w8yFGe0oEaJIkPUoV7cwxIjLSnup1d/KWf
yVsDZzxZ/TY2oXbHgmqg6lsCs90TYA1iCxda1ZgaF2vGkNSjwIgKeslhlJMS62uJcTHV+ScqN+Hn
ZfrXOEYnZ1C+F3ptbjPQLKPlfJm7uiDkpnNxWXi7EMdTVuVf5xjFu6X6il5RwDT6m47DLkGFuIlJ
H7UWh6nyPdQ0yp4lZTe3ox+QeaEmpFgw+8k78+gqbGhImI14H9fGwRQj3xG80ESj4IA+BQpdQoCk
STY9QpkQUmZ3cExYy2VrdyCR1PMwwfOGXZz6Dr6sdl/ZnKDLOvs0tN5LzODgmIZM+HHPWyK5qNxk
S6Of9q5Dtmm+MbT60Dr9vQrD/ZTH1mLTbHbp8AlIiOqnXVNccTJxH1B5ExfL+TMjhZ4VKMi06bpE
KW9SIcJnztYB+BFOM/PEDK96Doo83A+zuIqa2OMxLPWTZUFOaLyr0xjexi0Tk+2GGabLKL5Li/Gs
5MWrbev4uDhd++Zgz9uFGR92EOqTYvSB72y0nE2adMgTQo7PNbUfa+t8rTCHwq08Amr8MZs0dWf1
i6k9ovRMNzoIth4qWO4IRCzTcJha50dXeNzpSdceXYj2SbPMTZ35JfMS8jgj8qp6zTwx1kcOHYLy
Icyje51L6zwVNZWJrd+0QvkBoASUVbSZYHY9qEF3y3L74iREjuIOv9Y9z3NLmb8ZlIKfH3Kitmsv
nhLrW60hW5TF/4Cqx9osvEf2XdSmIzRZd3RBZPPcurW4MTB5sQZ9N3v5kyj+UpmHBwbSi17/mKfU
3o0NPq+oePWg0yL3NcTR9FRSj9qlH9RFV1dt3of/hFhMy1WLpmzJadcqgpQNN9PfBJh4+mPf42by
aDqp2b5yZ/VA0dS/JMVwHmL6IkaXtjtt2cfoyiVkJVEyOn37adJwp0VBWT21Q/vmFcM908bw/NvN
QqB9eRFzu03VrLpHyxo/YA451Kg+yvxe9Hnht3N+4CsQCMFHGV9yw4I2PkOnbNHdvlOs+ngZfQVF
ck+yZMCvbOTHlRM6ngCZWP439S+wvIgyo+ScumeYiXfYjNvAfku6bNNOM4t2xrECfYz6GMdfKgMN
twEpur0KiAZR9dM0rgMMI7N4UO2jcI8hUKgezE+u7scRNWm8yUIwMPbBCW8w781gk8Wfh87d1nBx
THUEOQQecuemUO5okSVEGcTnSd3nzVlrcKa5AUYiBTn8G2ANbxuq74gkvxUsPA9u+izFuV1XaNva
DBB6V8qzh/j4EnR08gKkgq4VghC3s4tWLBIS42pkZ3V0G38mbuZSjNRTg5n/DDvL8wHcRg8aRIpC
+2IMKNdA/A8JyaN6MGwiXH9b6KZE6popEpOwxQqnB899EGwjNwc1iw71nPYfroVusHOD10YE+Y5u
z/ukqUz9S4Jpsv5TP6T1LesUXM2uc+HpU09xhAeyWYYb01yySaiG5qNtOgZ4YC8d5CF1ZhmZKpGd
RhtGQLGEzJB+4ZJSsSebpbzZk/mgqyQ61mh8u/R7SWywUu+8VvvqmBPRI0gdNxkTmX0HN2lqTmE6
myf0dl9T770NShUSRPsdUxLz+j7zHmU/p46Ig3XZh9N+O3QxGihdVEe3UmsEbePRttPoqgbOZ9lm
op+KXMrN9S38LRu1ZV8c59SjfMOXsUsGvXjOywoX0yxUWorEhNpdCEXaQDACdtHAoNkwDS4d426A
1t0j8V+s1Hwmv4rKq/SZ91npbTCS11EZropHYeTZRX1fBaCiAuCRiZiUhVgM79gZaZ4RNi1R5ut/
mnuiO2pa7blwo9gZYNlhLwp3nvAiFMm4guZFg2xWU0M7Tw+OpuMiikINV3TJtNURlu2oolTgNzAQ
5XStFcq093LX3MeLvo5fmbFGiU+dFoKMsua9tIGBtIxARiUot6TBzYZqFOEAPFhjfCzCuF0FHQwP
OQYub8uUeGoD9+JOaifNAcVsQ8Kb0At7t/Yy/r1s12R0S5mhYC5OP/7v/6G81BZRo2pbnu1aBu3W
P8tNnSrYJnQ2u7QWBzZqvfHmuq3tp3Qwt6TFRZd1DidrdyS5R8Fy/9a06gc6GWC23jTvBywGt8Eb
/Axf6Euvti/F7ChHy7KJLGQhvXWy+ThEyYclLL9L+uJtrLTbelw1yh9a9CyLl2gYmItBp7p4gD4u
cHNSaHGQUgAzBy+5Di22qkidGoVHNyPtzkzHmFOHajmRAqq8tiMPkWEZXyOromkAnuHVID5r7yhJ
7ucY/liXoIlWgo6VPE9wK09+6HjfhxnDFc2p+WVUtdgvBTvckPvg4+p3xVlmurmT3qLONN7n8hTV
tXPP4l48TjqY0uXUndVJsk17l59PXzylo6MyEO5sf1jKzyEw3Lsx30Q9HmBXk3cHFMG7Mfg6hEVB
GLtX32Rbvcnqr8rQkbyxZAJV7Cp7D54sA5io3tqgDW9d2GIP610BajruLlPMQVga87rmVjmI5jOV
QiqhlMWVy9Q8ukqnotuF6YPTfXJGQ9zXtij+3/aWovd5GKf4Ip0lLgPI59zqT+1sw9KrRY5dZjSf
s6zcrea3f7/9dO0fpx2EibrjqZ5rYjQy5eTub50X8hKGJuxZ/Ve4QVyCDQgmcF8d3Vgj0sWDVzg4
yBz3ocvHfmNUSvyjsqjdO+dHvwB7xpqksNxqxpMc9tA64M4bk2PZGDsZNSPpBKpmEBdqq49Ytm4G
5JmQ2eNdz5LyqnmN7fcJWQVr341fOWp3Y8Z23MbbcHGbV8gJcLb3dD4Uex6IWgAckoPwukp6SAQo
7MSs+2imEeJeJF7iY21xTOihqTq8ypfJNfLx0l2Lki7Kux0PAyTwhaiu3tamXlufVtqDDZPwIjkQ
XTkLHjPM3lbgtPd4yMRF67W3lfJuzJ24tAHRI9MXzVS2wsVj7bT6CMc3Re3hCvMymv2wkT9LNphm
O3KrMzzDpipf3C/rj57vOVMLJntriuPPIxizQ9oq4lilsf0JxPh97jWMc4wrW7bFTW5PbPiSXuQs
x75VUmIowZWJF+HeTFX+xsfyGDPBZGAX2ziqSZkdVX4gk4WXF3d50UaDJMaVr9iXZHLSM/Z7pWuu
nUtQIpGFZ6NzX9Y5BvspI/mgdn1RR0hfszFwf7HKTD1T9vIvsRdCJN/ZGTSHjSQ+1Hz8qCvNT9zH
2oWDkLpnauFuPAO8qiQiZaN6W5vmTGK/wKslqDKwmvsKWTeh3aHLj4BedbDMVg1JNeDgXXejmCqF
hhFeB/lC0DSGh2VEKt9aMSCmvMkCSC0k+4pR6/AGLpKA5UV+ltVgzdrW+dJCfThpo2Y+BI7WnK2J
/PjlndqGFhxbrmbdIuscOYsv3wYBruy1KaJjyt3+njzMdd8eYs7Tax+NB+6xSyyb0p7DNaPnSgEW
RRTruFjkDEQOcCfyzJe+N1WEtHqdtiIaimo2oTdOxEX5mpS7MjWKvwlppa42VAbUA01tE0ah0yQc
w/RR0Q0NAZxiQ9LB67A+FqLlmWIULEAD+shRTv++rFiLdeKPTQ2Vj2E4tFI81WVz+68eCp1xVyvV
RpwNGnpplNec2SPwO8uVq5jiPjPN9F3U269tbem+mTHCxYptv2ZtNB3mMp58bXnLjKW4TAPmdLXs
bI41kf6QtflN/qdOMrbbEjSl/jCxcDaIU0L4JW13HggM/lx306MM08oWKJRpAYWiKoDq5VFzVEO7
B9dufCIiZrzMMNtQLTnqBxpxxM5zbD0kQ6M9NspAVFlUaR8ZSn0UNEQvrAtx4Nb9+6At0wBoFopD
2UqapngxymL6H/oJY8nQ+PPHaZkqIb8q1GDTxK/yZ40wREsKdTWVZ5DFj0nESc+1NP09RIqAfclI
HsoZODohKNkmyi1xFGPH4rK8yMbJkIUgSENOQo3T3X93bAabFC276tCAdY19agaTyFLNVvYJ8pmz
nZvPpTLOd/zlu3XTjJy8OXFys8wjcr75ETjPcIhmRfGbODE+/X4rNTBiRnX37zeWZv5jUsB2Zdse
yFqDzE32rT9/FEaoYmEAXHnWJmn7N6bnqUtX2UjTJwNFT3EJ4HFzx+jTW9Ly46jT3A/sHJVrFX+E
qfgYpzL8tlyEVZvvmkxvfBmcWLSc75ScjLd8NBbZIEI1mTdTDuZI7Vs/K0EuLmObug9EiCVbsITK
rq8JljQK+hFq54XPIA+rY62p87HtFpxlwa6QacUuNEm3jHUk4cWIOLfk7zpYiNrfq26gOndcmyka
3q/IYqQU4iSdB0g2Kv3W2bO8t1L5KZOlZtd6LFO0XaRUhy84nfsVLiesdwElAVXaYJwaMWV7bbCN
Y6jW8ec0o+WgVNXVWrKX+ynq7t2YfIFNMJ4Mo3b3OJ7xoJW1c8BP1z5Li7A3frU000I3PlvU/gQ+
kurCiBjpjkG93CnPKdzkKNbUz7pbt0cVMo03fUo0Js/8MW5S+DcKp/7uWSGW9JnKYfQ7VdVp0iAf
Xxei2RXKbrbprqlK+DVUlekzY7FuYxXac0mM5ZtTuU8Mr/Pv4/CqQsZMgpkzsWWTHaoU0VYy4qee
5pCOctGruviB4Q0LqXwRiNwuiU2jeCDvd3XGN2o077AqzQwVrORRmawPSW7vPbc8BlFb7TB0FIfR
doetzcib0eF/ig21/gbczDrJ5CGFQWoR5Mo+LKf0Hkfh36+Guc+2EychtMkIB6flhc1P/R9df9tb
7vc/lwbHsFRGcghcPZfn4s/nAQnZyEEIKn7sGPF5LPt9VE/3MB6ewomMTQvheZTjHTDAj9ltMT/a
CcLPvFKtve51AbeSQigEhTnj7flDXpWxOq1X0X8+k18dqVX/9ufCtPjOnFS7OF45XUfdqrfNkgmB
9JxfjFWUt0FR3UsaY5qFlLCTVOnMmkBcKCk78QKZ7ktvPtpaoPvybWcMno8850fb4F+QTJB2wOpJ
2HOzin04yfMWJwSsvR8ZnJsAOWVLa7tOigMCx/FRvnCOI9uSPgZmD8ZSWEa8h2AxkwK8AMcj8IGn
aQw/fHnrEXEFckLXsEunIQxdQIMygsc1h/CUNGW7JvIUpvmhNXE5PhWAsv8rLMelM31tVMvZ4eoY
FNg941kXRXdTxl8wNgz6O8/uOuLLyfLTFKFDoc1nH4ZlelKlg0gPNXdDZ47hZoTCWG8mB09Px5ku
FO0T/PhNwmbLIdoYXjhZpttZhMn6/WSccs5J7FcVrS3RqkUNEQAsbXqJYDsQtOFUvuNlxJkWkb4T
uQh2XZ0xMKc98SSnvZGX/foMNp2zmYwQpQRqpxsk8L+/tLAO2qAtz/LzBOAJy5qrnqJZ0PEOFzz1
wsbJdHXJOQyr87Cwceo2flbzjnl+tsUlRj8iCpqLUhjWm8eAU4Lms9gujyRyEsqHA4mZC2FQ44LN
yW2awsngvipKbLa7ZLmHsEM8qG6MNw2Epi+dWr89W9LCpc/tfME9Hlo4KEFxFjJpTDxoZfbW9iqM
yNkaHxUznR61wht2rq1VhOeif9VZUvCi8tW5oxvhTvFJkZlmdZ/qV27hRxv49TyPXyOnovuUui1Z
MMJ4doLmrxRw+hVlr+qPgg6RPYjPJY5yn33Tueeqop90hTC5aBKfBUnIe7FsoEYjcnjuWbZ3RDoe
vIh5tyhdejwEOdwVT03fTaz2i94YPdS4gT3CSbWMjVsGLdw3jaT+oPl3pvOu7os8NynJmUzaUSzW
8aR8q9Lz3Ix2QkyXYDVvh4bHMEEQN9Qfow0PirDufB8JoZ1VpVL9LHKQnobte8Ng+1APzEDppw+f
TRH7rpmoX7tOnX1wE+plapG1jUZKQ3yhpmUD8tK1dJ+GPL/qeJYBOuczPwuAnBjbvK2RFW+pt/AL
sI794i+XAXI/oWgv8SBsH1Okd5TCfb2cX3DsoJAIuRn2q44KiGh4ZvpMQAMNCckKk1zfvCBmTyc/
dif5VsGYApxpxLizKaZO2cLf+f0FPAfjjhaD+YBWa0M8TfpA4GqDM0etPuKJ7oXTVXiuqmZ41yqM
hp3ubfqGU0zAEPLJTGlw9rb+abIae8GodptWFWjVNSg0O4mn6WGQsgxu7Uwx3t2GoXsUqOIi+UDY
zYGtBvUV0Gu5pTyIfWtJN8IEQgIMxGGmYdc0EftON486WryLg1rivqqnCVEETUIi/K/SXrPni2s4
KM4IbUlvpTLnkJ06uv1gWo6hAwNyIOjx6FG5mL1OeugEoiO1nuR4PJhID0odguit+ayTLkwSzvxC
e73yjZqwKqT8JNbkavGYdY5J9E/T73QtUz8ES5Xc4q1adPsyJJvHx1eJQ3nCLtSYdvTSRnn1ENXc
YBXLFMVK+0pjp1rq57ZJ8TdrQr15wt6tuWbRwJA/jLRyY0b5xUE2tZETOeSm7sWwEGflLmTuUJA9
XxvlTcZNITNVLoHKoADa/ErmVEjce5hwh+bU6GZWVi8ymQHax9aI3fIFZUO3aawOfKkc7UYCaaLe
RV+kKNQw28+DzSNWKi8S9V5j1VPpmryETB5eBsax3cJ894wCGFLnIeSjDHyxB/QaWMpQbpXjJXR0
ni/HucHM6EmRIAPj0siDM73092zh/GQL9gd4NQ/CpLhbWqWGD8aP1K1FYu4EfXsdp/HKNPde2lr3
I2EIKS9Ku9y3XuBnqZ49Gou+NUbVqpIx9AhLM9620msCkxqLCKlS3wwb8DlW3PceJxqJxrDplYJz
k+OZ4zajFvNTrI23CQzQNUOFvMuZGu+ZBHXH0dYxtFPGCh66PY3UGdI6f4x1k3gGD3wfoTQ3eayY
Oru92IpJJN6iX5Ev2Nudi0boOS54BcrdRERDJeqtlAVGueb3CBV+EneRVQ7PmKM8ZiFiWQtt88uc
T8/LzfZR5nW7rQvy2pQaW34lFsy9ypR6mN51HeSNVKHVjDM3wPWrq3y7POzMFPtt3xvNg6kRD+bm
bfMhr7TM+XUlPxvg7bLNfmFP65963LA33Wa2Hi3/v1UHMxROPsBDYXMigcN9iC0drXSuVx8SWp0b
TXnWh3C8r4a9Inc6GGsAEzU9I9LDdR66oXiscuOXJLcynfxmDFBCZKPdjIkLm5dUbzzi2uOQtt1u
GC14YShmfam16PVAf7QQVzZTcDat8IdkBYaqNuySUnF2YnbMF9BXyeGXsTahNRF3zKhWMXHbC+hw
0Ja2dSkEXvHpOy7DxXhCo1Ph1ExPh+aUtTT/avybV9d2tNNqqAz1lriYhgnkfxgpITIH3dXP0tsA
RCqMQ+87LNJk685G52coMGCrcmqZGvOjJ5f38zwnNFMHcZhmoz1WoTVt5b85zTh7iJA71HFO+A1n
n/CyfA95o34YrYpOhWRFjXP+JQqcN32xkv+t2GfgyMKE599+VNlN4XVNTH0Dp9gp2CTeCZ55hAPC
rmPktyCLzTtUafOuhVi8sdfuAU17V28Ydn08mTzyIWGuKBEHxHtW3dfHNaCjWayahTN/CyYzvVpp
/+vF1rOUUGU+c43xMErsjVfP34MAGapcZznUkmwulYVlZzxCcdr9/36PhnjEbrKme52IZiPD1MLe
vJLd+6wgT/hUiOTrlOb61+UiVHWNGWNvnGTAhyh9h4b2I6wXnPJhNZ4IpMeqzuFt4qLUxdPaLUst
RmW2zVI8NUPwgaDmEa6+CDEBPsxmEf3VTu43XamHs940FZE4lM9qGCl7dxLQwJe3We5SPi9Xg2nW
m3QpuI28qe5OMB7mLPdusrJUx0aBGeAgrDWNr7IwRJmWn0JXdAjrQ8amNuO3DiPL0UwISFGtwLqb
TfGZ02z9qJWJ+grbzx+TCqdVwI60gLi81KgvyN/Ckx3N+x5O6cWMu+kir36/FHWh+0EX/fU/WhH6
P1sRLp0OQ138LMZyCPvz6NXSZ6Vlw/xx1dEwkO23akn8ezTGpMEjVN2uGcUEkekHWZ+DNjxTB4Rn
YZqNT0Kh5ZtN+2ZrRnspBuOy6lop3K5K4RUMHZ13+TuVP8Wo5KNg9t4DJkUnNCukRhHBeep6WLyL
Dn9chPcSEhyj7yVU076VZn/Whjh+KIUy7uBvxte60ZldJjYEfRWfKyaRYXkooVuOKKd79dIL1/aT
qIGqzbhxiywwe/t19XPtYS7nt5c0qL5YkRhfbY8nHAn4SSS19RZnYDGXvLWkisZTV+6LWVNvc2z8
JQOrquUdXM2/mIAbn9IMM50ahdZFj7SLtchNEQUTY7KQ7TnwevumBWOf0Wlk5qs8J8IJaSWG1PDL
GUoU1VgyayyRqob4rIHlcvZPN1I7IKUEZh3E56a3n5M0TU8WUsgdCHhr74ZNvXMzFRLRwAHN0Ibx
GifFU9y2xZ3x5nyaIwdRXMSwC20DM+YQQNdoGOi4i/aSuuNXit7a19Br+bWojgicwKEtDTXPnrSD
BQHso8O+T0w3zUeyNysOEKhayRbmmRvqBydFxl+T0DXbuNvCbvyiZwCTnFxdvE38QpyPOhf1/0Co
6Oo/7lrDwUKMB9XUEQpymvnzrm30wUB2hYSxqqoEAuN0gbvL7CKuGMJUFWE9dueQTJ29hnimc6Wq
L3Ku05Ca6q9DEg4ozq3nMDMs8pTRhhvD3ZO9lohJ4oLEykQdWIK5SjHobWfkN1vNDOOXJscNrzdZ
uw8ictOQzni3wFmabGohXpwJyrOboj0QkeVo+24Zc9Af8K6pMe3JkqiP2Iroz8Ak9425NIhnmef3
tdlXEXm/C3TaoDYCYk4Cd2vhBUoSpbxylewZ38pwMIP+camXJtNUn2W9tLxrcQE8y3tyeQc+9OAm
1kGGREsho9qCN8mooXAwgi1DHP3boZDikcpnznWpArAsUTr9iksApIXLsntYG0DQm3nuzeMY//I0
NeOW+DR1J5sc/JhMdLrpUcdefG3M6of8h/XmwJCSdzpy2806m7Fj7MrgS92DhzHgFNqR9wjEEqtX
xOKL6627NpqO6FXFvS6/i3ybYvvGqxHPbyVZgPtBy0E5OOIyuCPib7XRp2oTpait6OiV+VGo2l3W
bCwp7V6MQQdgjTpuNnR3vy4CVstw2NA7Wo6pPp0YU2pvqDT2EiZkUb/JrXI9o43JbG7qaYzes7A4
yXD7OIGRWM9Ddk9Qkx2HRENtbAzu45gni4GTSjUZgs9CTBajitzZovXslZfZ49zVkdmptFjDw2Wh
qVvtxQhydx/YhupzlFSPSjLaR6Upo8fQU2xAqIb7gQ5MHZ1Ti2ThZ5IJcEvkjAVjZ1DawfPhtv/8
/wg7ryWpsW2LfpEi5LbMa3pbleWBFwVNg7z3+vo7tMWhGrgBDyePpMqiK422WWvOMTXbSU9e758l
ywFAwcyZ71+z1PyQsKk751UIxtrLnINIkwgqTecf5b2aT9nOKgeq741xk0i1JoUIix7ucYa2vPhM
XrRCQsxD1HNJE+4vvjmBkZ/jf4rc/TAKl/WtGvcXUA3mWrV9FpvYCTIAXbdWY7IH6RbWaXkYLdj8
kvCGRpUKTdpWECtY4G5HjEnyH1R19d/CCqK/tCEcg6Hhp1ojxnUsfIB1aBW7pjb//D+9YoqzCOQV
OOpa73H3xmjDG9CL7FBselOZHzBhuXdGNfqXJsTUJQeWOPAJEfTSJ2QlqAx/XMeo/KIaUXgs9FRd
1n8uMzVm4C49Sd41jpbhYKZ48qgxPRFe+bnmYN1NrrNb3BgxqJcLNzULLLdfFcmUPnYd/jQxjtHH
HkY4DjNoG8Ywhz5wVuvx9+uJXRgPAvUSvbfstcMgeOwbAd1mPs0oq+x1b7h7D0QqgX4dAEazkJ5D
ksANG9Bb0IhpbUEseYNXtJtCOkdqFx4KLx83I+mnG38GKS/4ZO4G445oRroI+zqp7H/6TLvCi53+
dTS6Uz8dEOC1XNE4sA0KCaMTKpu+5aVSiMkvitlUB8VHr/+XRY31mx7A1C2+2KR+2UCS8WP8/Bkb
gDHrgXCpk0JI7BEvq3kmc3wtG+ehM0DPKlsTQmLSPE6KFW8cKJ7LKWVb5eQj11wpLUrQpsbSkxkv
nKRwaF5SFKdKfV0EIy1pr130wTZb2qKNSanICQBimU35aMT5zWEWfNCNKn1qyUuHDBM/awQtK3wp
wcJ34k61HGfjdUH/orJXIWzE67+4lI5dsL1PeZtW60An82gC2HjOTS/cTUU73AsRAH7IaoaL+WhQ
smJdWR2quN56XcoQwN1rzKYf6ywVwNHH9WC2tMZtxz26JJG+V5c81XuDPQwza95DxePk3zoK0khu
7omd5WPWuE0r6VmXJj63hT8qygiKVV/fK55zSia/O5uz2B1Len0vj9rBO+lGh1YmZ2/2UQeLoVNh
oB/kGeu2Y/GwkssaucCRLavYY2kuMNjGVppsWa8QYIMLcHnwIWFt+sB+0LKkX35T/tLy61ISpXvT
HAMcBLteCU5uAYJ2MJXokeAgf+fx/dvEutfGa9G07SpP0unYKckeqUD/RIYEsw6dpovQnATm/FrH
s3OehjSjQKdyR6SNuKZZoz5WZs4ysTBpKyjhFjqsgWC1UPfEgg5LvIg0MU+ql+9APvkreSof2hht
4FIdr2LI6nIpPLqjtjOpXazBOAAy15two+SK+TT04toPmn4nmW+11c1ZrM6q1/r4GqagQIhPjK+K
icCIKms5FPGLNjZfZQ83q+wt0cftX+6p37u3cOpsbBmqSr9S2O7c3f3PsAkiQuOqap7KLr1oc5VQ
GL2yoyrVbuUt0lqFslN0//upH8ebgFDC3mjsM4FDoBGULtj+OCUo4OBbOqiElMZlZDfEaM4P8mjU
IxuZE0NKJ1by8iS6b7OCAzUnrPzA9JBjmtFDMYP05YM56MAzAnZU8lQpIuX652FFmk9+mjlM05i3
ScwZpqb/5qnAsdTUuu65p4Qssm1BJDe9+/xrJfyIokRtPyNZqXZ0SuOzOdpsW1RN2+TCgaw+tnfM
A/lXq6mveD3Fh6Doxk0YZsGdbcP3Jhq1PBkGSKCZr2UY+nCDa7smtT24Wh31ZvBZHhRj/Cl+LNL9
jHTllWKJXpk+IUDHSER8i+OEH/ftNndK7cbKdw2SlbCvqjzqrZ3wpUcH8/6gaZW56eg2rSFUJvd5
ler7CCbpippNQkWSxunKr5gQzZpfm6+NmYN0w+hGYChjdT8q2lfpxyOe1twDK9e32gzqcuF0EDpf
uZuxSKCCNOjdHI/ypIpU4effzMoUTohQEVzbYbZPyzHeuJaRGGzDN7mbIpoJwH7bnUYNfv6w9bIf
jjCYu+WbIK8FfTpuMmEEO2H15uHPH7um/z6bCCaTebWAdgGW0y8rhr7Rkh7ms3tatFsDORoXiGH/
2o5pX7WgcTdKrJm7YByVNTKwimAb1F6Bht1G1CVx5ZO/6RiU9pS6iq3A//pSuuH3U3nvwDVqV9+T
c30094Npj6ib2VsmKtwPU+GTtIfwgfYgMQSzUNBihm75bqhF/jlLgM0nnqXf14riXIjmhtaIlP4x
HWbpeeLHR1Ko1ecawZpctVIeZYnS5sP95D1Tp42W9Ts29GoPdhj4KjIDxQjjs+xBVClET9LwwmUe
cRXE1UtZXhfJEm+I+RLuEYih3Ygndj31IjkAEqQhOTuB07grT2ncfPN9vbz3MEy3wm6f4IXi3dRm
c8l82hFhewEZ8Gk5w2T+ZATjazuxM0toKezNKe2eCQ4vNsA3zL01n4LPzw8VxdW1/KmuVni/siRa
FT1ZVBq52GCODPtYFkOyDyrfY1MQ0/c3rA6OSVChJ+JdbmFKX4gnhJAznxaNcegqELDSz1r0IbQb
MeS7NMBdatEsl8gZhzUEZeLxPoR/QyN3ruYQoPrYa/7wwlB6lMtYSt3+FppICU5bP/75qymJIz+N
SIK6DYVbNpIqg9OvHC3DSqkR2kZ/xks75Jl3boPRoS+zkzpY1Sa0Bg/1yrDnFHI5mOTmKQaBfrFd
ulY+abQrku9yyolO/DSpY86UkifEOTffj3IYJrmTZddKwKzop9bdLQ51LcZmAUN07YV29dCUenCy
2zpcLUa63knxpUTKRhZn6cmk5M3FTzh8lIPqej5+KlYd+pwNNkTUCOxRe0rhKBx9rC274uXP75P4
vcolhDDmQhf6I4FjaK4n/Gf2KsGFNyAPynMa0P6Z9L45K6mmp2e1t7OVPaNeXS/0V2rOe0cEXNNa
GfZITXsho3bbV18co+TrC7GEBvtmGX2Zg26NX1t84A6Gh1newbodpp6/Geihw29s8258cU6y3+MH
/qswMVMHOKUxM+n5paWlfMGlEuwCjzAwtc3dlUvFq8ofQtUCSIneAZer3ISjYYqPwwzsMKesvLBX
3fq55WyAFQUQSYT6BhJthRbE+qjXOYLgJnqFSE931YnhONftg5XHWCOC3nys6/iuLCLtMDpqubFm
R2SZ74agax8Ts65pWeglUZWNt0XX253DZnKu6DcB5taURwsTI4fOmHbWh4Eq+7z50xTvGll5elw2
1WHWH8vGye7ssq8Oft7/I2a6n8xIldcTq/u27KnxkcqV5TvMzvOy+LCMhUaPjM1wGn8DPgAdcl5v
7TkKxYRtFOwyjxy0Yu75S+kjm7IHCpKwQfEiXgg77cikKNSbPIrmo9wrPpS+EhwjtT4Gc/YMvbrs
5toCvlxNUxN6AJK6UNsOTJLB1tTFN8q3NOh7YSOChdyyZM7aEJe3ywg4Fdq4WVgmZQlYOIzFOvQZ
j6dA5QfUTxfkfqyyWBpGb9hIiXRlknrWGiHolJxMCsnmLKyR1zm15yWeaPJQcUiiZU8C2YGEKpIR
iBuew0W1Yu30RNPbPh+IEgXDpTT4O0fVwpBHXpY+k4TSKBarJAk+OV447BbtW5R+s+HX7RcMRJUl
CDU6zdr1A1gPOy2I13Pa59DwxstiNvAIqF4tqAl049ZKrrzLUIht7gYWQSxJcyL77fD+AYe+IBzV
07t1MmOyrLnHOyhqec240+QlDdjk2p3tAfJfi2aPQEn80UarSPzRCr3exKNnHrt+VE9Bqn8/qhOF
zGnTWPpHjOfcEJHaUCdjAOqL4F5xU/MoLQ+yhGl1wUeQzhe2Du2t6uEwORO7tXIWzstTolD30+gf
Za0nFA2pGEaPzBYz3VPZ9c92R3sUmMMhgIIZPGBE/tjBxzhArtyiyvGJ9OuKxyp5I7H5Scr3uyIg
RqaMyBao1+CZPbCqXn3r1B5kb4hkaVlB4EP4V8tZ3coNKa4X5TK39bJ/ZeKm2cGraZwyXEoSJbl+
RwBGr86gv+L828WK3by0pJBQkh18y2Ey66EGzaci7T4goxruHBs4EAJW9Vj4UU5pgAFqVlIiBmRX
ZUX1fYQIde+WmLpwwY9Y4oSFaaTX6q0/g9diDC+7MKrPthTOe9ZmUZ30lhZe6OgyXs4Pc/Je2tJ5
pnqo3fNy4l1SRd5GTKlxaV0z2gDcPcgBsMjL9rQMZh64f2TGBO9JjoDEYPY6+N4y1x9E3mQrF/3v
webrvovGzjlTeG4uKn3kLbJN5bG30YERCVM9K1HI3qive6JDvGrd4KMnddyY9tKG1M2nTSk0nPTt
RqJAPfaXSNTNszuKYOdVvUYc8RwMRXI4+5VqvEjskCjEXaAAeq/0Odse55+6Tg10LUnbMmUyQF7j
IBw2YRkEF4w3+k0jgWrB+neEuSsszBVlMD6zA/8kD5Tc+5SpnfGgITtYSfSZRYjdVEbDqYfiwluY
ROgTQ+qGcnsVZuxJM5XKg9lR9Ukgmr1M+aom/iReISeIIgzHrO1XiTz48SOasCKpn9mXtc9lTyx6
UPf10fcj/y3XIMHxUsCRRMnJK3Uor6DUt5JglnW4zAoXlzIMIrmCZfloncnLq8xbozjXcZb/BWOQ
3zEvFhvEpNFGfldw2qDniZzLXEmI8MDjhanHiwGICpNIgCO+Ke87vCr7vp3hnr12V9S9Uf4TOQSK
SZ5dEfXiluQ7pUfvpaZWupeMvQTGrrFqOsY2vPbDnnfzcTEStaOv7/DoiKc2gexbefV3QjqJ2+HK
KmtvL1CcrgWA2I1cxskHEyuanE9FQjOLINK1zMeVw6zMzW1jo9g61fBS6Rhh56Bq+YBR38HkrhNR
8ONaZNfJddnTK7MVycc92yUiXEJd5buVYizDW/LjJ5KrwtZNP/t5ep3Bs/sMY+z3o1C9TZFvnaTI
Gy24f809jH+8YzVoiCcfSsXaxIJ+WmqzJLMspxgQs00ykQ2joTq9L7tXd9Z7ebMaTB4ZkGJWtGvg
4+T1S9B15uPEhExBY8PyO8jWk0B90wxDh77DDzn3qpNHTs+dfG6cJP2usvSdMpAwKle1lgPTXMMq
W1tTd36/HiAjer9eNij1uDsRHsKMtyIs2Z5Sxjv595vzqTvG8U4Wlz0EXdumfyCdns+ZRORP0Vf5
n9JTI8M4IIZ9nmbz1aTQ8Mt3inFJQlfdQlyeE4r+hqLQZJHwp8W15VoqnWNhA6sVwvmlMxplhjma
uUjOft2WL6pApaZqsf8qj3KzVJZr8sh3iVJ0gs/yzgXwxbhZOeZyI6PDqs8poPgVi/PL4g6i3h5B
qeux0rKn2EsqhEyeBaIXn1IjfNJnIJoci2TgsItsck+jmmZFN4Fgc7jfvXEibtRVVSDV+bB9BytS
49Ic1NEssU4BX8QdiXbVSzU6X3yb5O4cPhCK549DOForXdjBnVcH46NW1M/yOlDKbBt1YQukzXVe
2B/Aw3D3Yz0MTx3a2AeCIB6lfm+EbndsQ+2Bski3kpuO0KyMlVGHtAvnoWVxBS0LZiN8Nqfi4E+0
8mUBEQU5pqxIKQ+swu8qW6Mm3Cvta1Y9WTMFs1J16xLmEAQIctp9B8FLaFnviGpvxRrUhTK6ey8Y
jgnANq2s402KnMCoAlTcauoNOy0moFouSeeVaJd10IRwMK3cuihXXukab7kaOrsxa7tdJaWJvgF5
m0S8rAxQ7WZmhR2ch84Z3wTCgvWy/ktU+5Ntt/ktdwac9xngMBkrFEYh3vwsfFLC5mYovToTcfR1
btTBP2oV7nMjNN4KkZcIYEigD93iDs2dP6e4tJHaXhfdzRBiB1THTmPy6Rr6Vphndc9m/Z0Vzr1p
kfO4CG7+vF8yfnO+zOwQg2Us5BA2lr/66RzwHYoKefjcpM7wZSrIMiNanJAWjsyg5/O2+mzt+car
oznxSxaQZYSjrT5UFTFQy6fd55q4FKa6AYTEGhJu96ao6XrLo+Xa/NNMXvv5eYhvaBQqcbZNM5wB
0ocRkeN1ievu/s8v1fytuGOzJcRR6HKfkMb5a10zUDtwwYbTncHK2sfUHllJzIl4aa0i68Rr1YVp
TMvWHD+kMy45doxnQWv4ouaDAgDNOVLQj6Brza2teW6IS3s6tX37xCr5+6XQz2/c99yMeFavIwwp
tr7V+EHrlJ6KL7vmTDFunkZVGU2adQGn2F/KPi62Y1WpiCfsmwMNuQdn+IHhFF5+nH0bCZ3MrCx8
/vMbImZK1U/Dns32mUgZzE+C0sKvw54mLBonozmcC6zNFKEqtpXzdsKzhyMgc+Wtcp1P9dB/kqu6
xokOcZM8jlpUP0Si0k524X6TG2ojE+Fx6KpdbLr+9R1PII/SLAIyqjXhdrRsq9yKzkCuPlL2qvoa
3ckPObOjd+q+mVx7Ja+NbTmdq0wlP6Qs9Be+l53xIg8PflaxKnJzvKpzK0KOqX47HsM6NM5ycPWK
saNeGk4nNnQXa95KqlP9ROsuekvtod8Sy/EXgY3z/7ydNqhzxC+2Rcvy1+Kh51VY/SC1nhYVjdmo
HpIZssayGPK0NG1ARPkQQkS7YbJLNktoKKCx5DAqPdbEySG6zkmKuaKo3AdE4AY0qJ4gaxRPWdsw
oFtvCn2JS2HEp7yqTAfFLqUXYl3djdxReNl0giidXX2lRVxs6w1AkWL8wPO9aVDf4gzEa6sPJ7mV
qjohNuHHQlEoURbu8CEM6schzLwHeCb/diU6SqYDse8z4kyaFpybPKrmI+nzF3D/6dPAm5YSGjCE
fL6mTeSTB0siQQC59TT31QXKiIiSHpzZ2P4d9c1z2Xk+nQ82aLahgU2ZnUR21lhbrVTJI5lPgQKM
MGFqH/UbGwXbc0b6D+FGndt0Puy7p/lMVlX5SPy72ncxvRugHWU7PGs157wMrn++bzRjXg/8fONY
1I41R6M8D3XpVw88ulanV1DcnnlSfmQgnB67hlR1O3Z3yFXqnUMI+1wtqVw6fhDX38yQmn7WjW91
33wpsJ+wxfDuJKCW9Ix06+K42ikO8/3Ya9Na4qRKXcXYNa9EFxmLqblHZaJ/LfvUltDuGZ/TZ7bO
+dkmkadQvSdSrv2rfJA+eq9KnO8imKbRAT6AGyFkGcb4O8iNLsP3lTJ2ZQTMREmvUV6kXwpQG6Dn
q0sVzKycuXLWOjpyu6lmHp1ieqDFZ3+cklPF8hqll4kw0dePY1Ljt0Ne8b1GpGZ9+CD96SiWbobX
E285iH8aiKHb0Gk86DkKCYOhYeEyyZKdvPtb07i1Fi62IfT+TdQiwJVMm69ox/EBD9zS5Ms167RM
QXRP65OsMeDFVM6Toa48YZj9hjBln320pmyz5JRAiHgMUOSu/TK7yxsioe3ADc7I4tjgFYb3lhdM
do7HJ6fa1srXp2oNMhnemp1lJ1KbiHSZv8bywctC4APCOqPYY+1gFHslN/Za4yPgV4uHOBzvAGMq
r1PqjmfspHC4dfL0NEWN9n6Lzp8goeAxcovP+TQQnIZeF/90tWmgko2pp742QUbCEAT45VusECa/
ld+MrHJIgZgt3n5WmAdG8bdprmZPhK7+xcH4e4CDq1qOa1Aac4Vms1D4uZ6qp6HTmg783Gpwk+dw
TJHmFoguIw1CSWrqn4aGV6a1ZfyUR2TZlwMDLuhLGrSDY3+XxiPh7XZDCv10LsNZytEonO7eG/X0
JqtzJD7SBVGTgL1mfpImcUzjaKosVz0vwV1ZD1429p8VKslf5EHePHcwnR9JnRFrP9eim6EHAk99
pR+kamaWyODTr0A/FfUDuC/jL61S67ch39VQl9Clsm3+3/p1yGdNgBWrglefa4RbFc2HrMf/tR4m
NcDOiDJ5Oc9qGn9KS2ATy53+YrXNa5MGLVYzQCRyAPNxCJ2bEhqJPAXC0i6nmrMnWwzUTKhWKw+/
3U01qJAM7Tx/zGYWQZ0+hmP15vWZslciNPJ+T8qypvjYXhUnsyAe4G2gEOCxv8fWAO2mu5m3jg5t
tbWET2piRt428Zsf0jxpkVLCVyH8RmAlg+feGtqXTjfVB6VLZx9ypHxO9BL+KnGpMb8YFJ5LjUWL
dxmBuXN+p1MVIJqcxlxJ84jR8LWYgrTau+D0/jwW6/pvIh/K8Bg4WdLpyEAQgvz8/YwgtOVNpfiX
0eTPS6IekLHtJJd4RNQ3xKjIkSSH//D+vioODSXKz7BcQiparFqaU2mqX+WZnD79pKjWolAhjjLH
mKp1xO+QPVSWY52ikLCfHidoSnLit8yNL4VOtIhn5p8L5ZqjAKMjMBoXhZrX5x5tF9Ucu33uWMJt
cbYol9BRWQcVZMWWevixcedEWVZbk0sitKMUmLqU1j75Bq10lJTKZtQQYIqZJPdujdbbhHbLnFSo
286KagtP9oYQ0lnTa4fAYFiDvXNEtVQ/YAV3dk1UqGs5dk/DdEiNMnjI/BbIjDE8ILjWV6qEOy/V
SrBtvJsgqhB1vdh5/TmYzTzRpDPveyj+HZ1sShGVFOfQj589hB8JS9/HnmrPVrMxyQVtnxxzqyG8
oQ1ZwoqGUllsPuiYULpaN16YUffx0JhLnF1Kcy9Ji3VYtSuEnsWjrY7miXYiYtc5N/OoGWH9sc98
qJBjZDsHDPH1fSESNpMKW+rYDvAoglpaJTG2Rcpfp6SGv7n0H7LR2PslWz8lK91V3VTeQSKvK6c9
Dh4zI+uEGAgSjD97bOmI65r3aLEnXDWkZa2W3AZFJ7bcGFyHAprjH0twmrfRBkik9jivpsnVb85w
7hXeqKEPZs8CT4idx8VXjGdlQGSdmxvYSI8Jn9RZyl3kPtYNQKhNtYunQFP9zWQDzfXSbmdDQ/om
LONIxlz82aWJQ+CKXT9WVnYIZxBhHLXmIQlE81QMES1Ok1tNenybpL9VYizWg6owW0Pt3xehMx01
f1LujKwqN20X3qwMmTQSE9rszFHvo3A2svTAM6teVYhkO18N2/v3I8epHl29uqszBJidrZKf3Hvt
sWsrc2diJu+tCu9URkTzHCEPX/Nfa4rH+7LSuhcHkaswkmdRmUtJS6kZljWw/VsNCWeRZrs5iP1U
z700vQO7pGKHO0kfQiYwkFZA6uAaiJ20b8qHDprhtrIqffV+TR6ZVVueqaQeNSBo18gZx32TJdZ5
UeH/efwxfpMnu2QbIYZxmWSgRLi/KAYKx6pZkk3uGax3tmV/JJ7YAxsnIyVRTK7v5DW70VaufayT
Nl7uZnlLN6gxDrFq0redb3MyTdGNOYRv2U7dnEO8ZIvNahAvTuHoy5WisT+0Xt2elnZe7V78CRE4
zlJlOw5xiZ1vsskco18iffHSIQ8XjOBrxceFk5rZYbQ1dn9/GYvdGf3007IY3YSg40qkpUXHwfll
KI5HOKqFgd4Yk/LDmHVYIfHVHOWOWrMnSuha84ID3WS0pJQlrw86Ou4iGptjmmeIZhunoxJaOkfp
1pK+LTdIp0+zlYvoguKDXTGOwY6l2mMRxuaEYriPRjvcwdwbACkH0U5e81MCLmOHXp9t16AedKpa
WfrkeKn7SPPrULdF8UY71zpTraEvl8XESkyNBWwmzekZC6DhwaRv6Tspp6xKsyspyatgcL4Fev9d
/lZFhInCJqe2iwf71oVWdAcNZ00dIcDMxiX5YDZ5sbUFWdbv1+RTklA7RtGEIW1+rlqoK6yj7VWG
oWmxPXyKY4BFMhFNZqN5HkUVtedSGLNN14mXpFL6ptZkaTaEaauVQGYx93zkAyVNuj96+sF1BvWo
A+s7cvYpNkxb3YT2167GuIFBQ+/2A9JUhBSAxERZKVclLE9/vlF05zcoCN8NVROGBvsfOdSv1YYu
pK1RjTFcOA+eooSq4l39JkTu3BvpEPPmaCRnutWbXcKfj4zUJbG6NN9MvkhmArbQpy385LBM3Mij
PqFkllNYii3ad6bwvl9/f8b7UUyWLb4FzL50xXJEXxd65JdmpsHFZts/VD+OkDl/v4al8XNhRNNJ
NuMnAvy+y4LUJv84Ud/cJxM8fMe2in00H4nyWS7KrQTDfeh91BPWdD/Jtwkno8YCmVcHugH0xjsv
tCppYKsMFv7LdoY9mUP/hx0k5MCN6Nv4LW3G4uhZHYMMnFFeuOrCLhN1vg+CzLhO5Gzuc8/Rr7k+
d/9VXKW196iweMLb25h4NQ2sEZUHfa3A6VAj0/zYjvG2Fzm8B5Usj7FQ6r3ZuuFW1num2Kz3CRZZ
JBJz+hd0tGBbVfFTK6Mjx5R013h8U/piuC+FMz3oYflBOuLzIW63PgbiQ57n2mbRy/gTwYBpisla
zcJHuRZIAP97kZ/sPVVR8EgCSQlc+1FnI/mQj92djIK0nIn1k/TB41pkaTRDsYWOz7NUSmWXh7kB
eUNFZ+lZ9P2daiszUORRjiVcJEQ+yXWvFQXhCWQHqUy9foG5RZwFk9PmPzHKg/gcM76cEwsbo5uq
+Z6/mKqx0WY31nHjHZ1MZ1W1vGRyPei0hoCT2aaBi/L0dYTQ5DJSGuxXVA7Ewa0VmJdkUDPyJuVW
BhpPvPoNjQ+xY97ITgFhUOvFU03THRWBSpROkdiU4YfqGOB6P2WYUhatjc4dsvWLwllLulItAN1A
KFDXfap9HF1P3dl6BJ3JaIGxAPh9QFO40Z0WeISGZtAri4+sqoqrqiR87qWPh14Vn5Nae5ExMxZO
obXRtPrRmt1AoWp2uywMo41CttvTL0dZyqSlDSpFe+PWzVLGlg/gBHjwszKhXYxMnLCOFgLDnZWN
sTPSAXWwKHmaoFLPPnc8TLb+ahjeY9zk4sUuEiRpaSIOZcCbOfiIgKePWUCVRUKvMoEMaWRGP0wE
9IL39Y7d2NfXEN0oWcBf5JBY6PYrwpjucdkxY3hQDpa9kp4Hd8jSc1xAHg6ynO5rdiWivX5pCUyV
Igq3Ssg4IS93/vNZwvpX+ZeXbKyJTcLaHczzsXyIfhxZ/Y6IZ+WyvCqpSJAPpLJMe8MuvlqpWxFp
oFrrcdL9YaUqTX5dDiHKnTKLKSAAdrYJdNVvcY7dhKtWmy5uKLFLxkKuX/U4wKnMrCN3/1b0oJRh
vJaxogFcYXQ3/HlFat6itHAe/zxwU9X6eVrHq8aQbduG6poko7HN+nmHxVY+C8tW0c/LJsFXkVFb
bc7+I3GD5s70LYraFOy2aQOJyASigisBkaCR1WAuUz7tzqeso0EZx0/Gvslqyvhi21N8+aGFbId2
vMtLsz9aDqJp3a7zB2j6gNKArp3JEW/Xct3czOv/BqPMpkVpts2ojl2LtttIXVCLRI1guK1IwMiS
NHyL55zACh7bxkn7+szUpm5Z6BMNBz94NfnCP8qtkcP+4+CLdMK+nz/4sa1/AQjwfgDdkaibPAZW
E9GUdRsb41unideoaNDbZFm1K4tcvFppbJNjkDnHUQ+t1zm3fKWMdF3V0oMX1mjiFHsOKSyBlr6M
nvMvMHVkmzWhVKqdNHvft7trXs75QtiqLBESLJAYzV46EZvIxe5Rec1eykVLw/iMvzY/NGn5FbYT
robUzdNNQBB3XGD+MfXKurw/5IkZkvfAzuz9mjxqtPG+Rim4MTDg7XIHnZFsS+vUm/YkwTlrcrLM
jTWpzVtpOK8x/oevHkEPBmuYk99T7RUmvMDZfBxNQbmqrUB9StKaurLN7k8R+geDnJeqH8J/gPBS
46lN9wImJD1abmed/TkKuA7YUVVRQXTfBBBMIzNTlrTq2mRUmU9lK9mviVhJs8lipdd+hTHvfU2Q
xIuu+bcNYGiVTfOx92AzODNBST5481Fm5misRw1BpybUVcVC+UhLLHokqD5+JLVoXRRVdJOXaLLn
61Lqecni+AwBdHhFZvQN3EfyLbHWadyb32DdfpqwAh6IFDAWDCo2iuGKQxS9Sz0elZl0nXVdsE5G
Xr1uOTrqi+JIIivTKOSsjXxBoZJoe93IoRHOFTwnnsq/JAT8xiDjBjZobKuW4LXRAzN+2aNQkWsa
JQ7sM+np1n6xIo1KN0M71GmrjBHdpTYM6M9aXXyj7uYD2zCQ67EseV7auq4xfI1UMzxA/PGh+pbq
My645xgypadQrqyHGt1yPexkgU/W9FjtR3iew09VQprnuwjPJtaH8LFwFUxttaklVaKjMnOMYzt9
LnNSntDI9Gc5jQG1g50e1NO2StUveefb6FtEAjydIGxHCpasBKk1G3Q44EVu3yqLHloCCd5CEyGv
WMNk37SxxImduaf3S1Govo2pNaz9DJ1OSj5icbfcG5V+YbF0IlbuSJ0nJwNk+m9bSwFGtUAf2bcw
cM8D85Dk9xWzit2DVbP1f5aecSmCj2nhVpfAJApBPrQ6npFpsEhItvxym85ffOmlmfq5RW6o/VNk
4RHndoPFVhc+ve1Q3zQCimRZWayy2vhDkHhfaRgqn0dCzkHmoGwapm+KzxAyH4xcUfq8uUvnNps7
l1kFxuW01goI4lRg4xyI0qJPUK32Hh1cfMnRL18SfECnTKUf/uOSmLAZG5bx0OX4lKCIt3cV/s67
zCIBtWWM+sdDqVpiVnXbixTpl2bo3I8sr1QRUA01I8M7UChF2aN9Xiik7RSHByTNeCNnlqXtltgO
QkJN176mi20VYatgeB2mrgcakqRQ7XTjjUVZ95fyNpv1OWjkP7tW5Nmuyb6E9qfK/4xfd60Gog2/
Z9Fwxea4A6wQsWsNSYrrq+LUzQ/y9P1BXnOAPq3HlAgtf0RtRo5EkZ+0zGetgeD8vxfN1s9PxBiC
NJSH/3m+PJcPZS7uW9GPO/nvvF+fbCMj55AAyfX7T6aq/t9/cfnHstaKWB/AlNP51qJVL5aHJgzK
k98Y4L7lRXLNypO8KE8JkQUzD3IZbWh2CscpIxnsf0cDuPG1XjbF+v2afArGRP7r78/+5Zd/OZXP
k9fe/xmf+ve+ZjfTK1Z5Usrx+8MgarDWusmilpCf0yAExsqusuOVPExL3P2rRCmz03L4nyc0SmTu
VS/at0gcea/mJwlCFqYtTjfeQe0NU8YxtfSLi5tl7QXOV74OyOc6U2wwg5K/cTSr5F6E1ayy7e4T
KHyrBnL96ECZKcS4Twt7I8Jn4UDbysL7VGcaqaMWJaUfXtS4+0r8wyHMXNwh6ONwHW5NyzvXjZPu
xlwBRwFniFSEvlkrNayReHz27BidkV1vjEYYIMMycErmtispwats5sps2sLhgVIx5mLlTOHHETd6
nGMfQ/eWFNOrM8xBxIj910WqPf0fY2e228ixbdtfOfB77JN9c3C8H9g3IqmGJZXqJaGqUmXf9/n1
d2RQ27J9jYsLGImMJKWiKTIjYq05x8yT5sUNBP2ZQLPWWqmtdD+4G0Rpr5ycCnxeRXe1OpKy9h0j
e7ghbGWdGN33rMm+sa0rFlHCigdwSD+5B9JYHmq3Yw3mozCHv6903H4G/1vhB+F6ztVylS5eeF2n
LijcXdNMffCso9Ga+WqsPCyOe/fFMik4Bl55qvNu77lkwTlLAmZYQeTvtquBAGQVyPcibLQrBoMF
0Itr5dCyZsmUrbqe+ThX7wpSHReDrh0jdSlC8W5g79QpBa66NPiSJQ/a3LEwdxDg79r0KTby6sAS
5QmdE+V6n1vZZL5b5fiYJw6Bi/69QbCIrQTR0qYC6vkgJEEMLg2DhDlFW7geFU7eVoE+GrDeMgos
JLZ1v+8TnaiROR2lpIxgdI9GMJWLfCL6D+kh8ISwvMt8ZelWLCooz+0im9nQq741YOBXSkrcSotC
uVJhy07ejrC+YMEmgywOlZV+Key7zjXPceXe871U+GTaKj4hSFkU8BEadWwdGhVPAlnvb3aGYbDM
79uBnC9/YP2RJN8NL7JWJlmeKZhi0EWH1CEuuA0IhyA9grJR+WNC7cIU/+hF4RN+yTWtrQecPAOm
kCvNzZ9GoV6M6k2L3V0cHxXaODi6rGfHRt2alfvW6O1l4hrZYtLUZztXVmnQ1ZtUL57Bu33vpmla
GDqkT998Sq1r2KNvhc+zrLp8o3dtuOR7TYpsjYNdJziiqtNhGcXhPuzQr9rhe9pfTT7WsFheLex3
63L0nypzeIwy5o1Se80icS8a1qO98opJlkStRnMAVZMc6XXjM+nj5UKpJ0y+Yb6sM41oERsfu2u8
5plOZkGqr0aitBLdOtCSzVZlEZ7pXlGwbl4h+HaLFrFPxEusxnBB3OB7JqqfxuC2kAfHelqObtHv
Mth8duEPE7vurIC07OUHx592YhDjtq+T8oAsoziMkD6SxefY7eiB5127kfcmeZD3Rnl/kmefD8j7
pRyyLlRnzwEBsfMtUd4XfdXhlijvg/KiPMh7IR4oVINy/KfTCLKklyr6LrTccaRRkHfZQR4Ct7f4
KCc2sXqGi9RYTbODOk858kw+5+/DP55ye3QeyrP09hsakiRp6acr+fI//0eylGy/Wf+XHeThNi98
XmQZRDqqfAjfBv8X8n35fKocNkYXLtLB99cgP3kP9Plfd/Dq3+YKefZ5TQ5tXgLS6T+eIx++/fTn
09vM/G6g6l4XNZvDozXP2D0JDh+nchKG9BXQfUEx20Ol35kVKEk5pQVTSJT6koq0x+2f2HohuKUF
83og6Ma04Z7Ir5Njv4lfAvrFi4E81IVR0+ABe2I8qErRoV3ElaChx1pJ8WKc5xSBZKWPJChngZqi
dcqJza5CGKdvNws3DbnTjT63v6opdtXEPZ2VwIB3vJ5INxi7pV9gMfbKXn10x0c2BiYMOK5kQapz
N0li9Mdcs8pvipNXZzN0F2SfYeWfTd5yWRsSE78ggAao2rweHG0k9Upt79k5AZp1TMfaioBwdOiR
06rzfdzXfZIcdIM0CVlzC5sSVxlg873sVqQd2RzoxJ8sc7QPk+PjDJu3PTQ7wmb4kkA++eIPy4Bo
HFpzi/xL7qtsFhDjsCdIPjQmUm0iD/Kaq+aIN+a3q9RrbjgTOmx7ln6a88G3agMIHcw6uAQYvnZl
AcgpTa3uKTEV7+C2OvarAlXm0gnVYxmARRkiPTkZY/TLEBq5RvBOH5geiJRSwnrNuxS/MTvakPG+
CzuqV840jFgW3PZSTAiWcLYs9Cx2r2lbK+fCcJ/kSBFp+NTjn5Cj2wGvBRUq90Gxe/fqxNEbsCvr
LgLbbo7mNXEdwuhqIKXkhwAe91N4+56YG6kMEeZDIYkrcymHNPopTrVZuEDkuaGJkpLZpjcPOJY3
RtekRHhRQcemYTzK32Y51SsYW/Mk/6kpsH5WQYBdYAweSDHlj1vM24FsPuQipJxrJj7F1u6bP9Tm
23wyJbb5Ngz1t9wqrLeJEzTjwyvZqIso1VvMCqF1KSPXO+Pm0BcyStowpo8H6vkBo9V3TS4OjWVj
Tsk8i8IRBdV2LldLkAHWruOoK819Ht33oRk/h0WQ3msT5JYZz9qNmb4fFRHNeKVFOw3dRZJXbWeY
4JsiYdfId7uX1zqtsA+h5T3LUTuDs1U/v+Zld1bVUDyw3LAfIW8ccF9lj2FZ7wBTwlzrAu3QDeXd
h5+JS3bmjLs+YAUxUASAoDC8YJkvqdlN/YUQOgVoZZDvbWb4Q5S1d2USR/ghFAKHNGNCGzN568TK
3Kd0/qgapWmDYDCvrjs16qoJVGsx2fzVPBZtZ8ssU4W7SRLwSohh8B0IhXLodmZw7lt6EtB0ToFH
snapQlAN2kZJiKtSX4y6rRe154pt3yTOfZ6lVHbirnqb9JD1aG74D61tKneYH/HUzg8UanhMW5wh
tpFlO/oR5IET+xtENCY10frHMUJYJfCEXfE983lP2Z71tXnNGlu9jkAXeaRO3YzSbN4u8cNfVJak
5ya22mvhas2yF3a8l3ZeN2o9nIgEco0DrJJUy/yVZpJfkyRzHsJ88Fw3xIPOBD1fhxgbLPPMeiDD
wDoNBPvccDS5V0YLVkLYtqbKOlnwaJeDzVfvxhcdHPJLZH16Ivy3J9+KjfcwbNw4izcD9+aTPKBb
eK3s0t3W5MzeLsnrdZRhCvI7sOvIBhpykyiMsN6rFtCf2LRa3TdlUpsdljEB5l406insXyRHBTrI
vq4d7M5uECx7LAinbuimx9p0r6LWrdfEGt0V7Xr/oATB+NIiBuL2ab82St1s+TyCbfWbx9x1iUcc
muJJcwTRXnnW7Z3KNg43r54Pm3h3w5cavkkl1EYv2GTDtlaz8vR5pivtn6+ZSY+KrqlVa2vW5Kvr
BYFYaQOqQCagq7l3aqx4uigh8CuSHzDqIdxb5FWbLubEjNXf1AGfOoEcPetKT2egklvi55wj1m85
62bRnBx92sgQ9s4nSL4PLZ0VJYHkSLGza+jF3bpqPOMEK2jcMxEru8nRxRnJjblCHL/Ie2PaU0Hp
rk5FkE0dx+gZ5yG+35ioCYds4Vbtrm5Mg/mGk3S9cby9r2bkwDhLrIeitspz2WHbkO93QHrgMlW8
8ZTqofboBTVrV/4OkVWqS2qhS2sKzDuysvpjHiY1qGHChQxBHgVEwuKou8hcp8GBJqw40FwwRMQz
bncawvLV8rV2iRam2ytlgtUjTDc4/MKvWdWXC1pn5dnqRv+5YY9TQK/5it6lPAIjpnjSFuWjENPb
MCWPEszretqpz6by69RpYmU1bG3imlV8VDtQ8t3sh2HV/bbKnP4kcXNyGJr5L3lJHiZMN7ub2ziq
sdbxQr0HMmhEniQP4TzQRwzyZmg9yIfckFtj4DrjVsnIMokt7UfhhMNdnlvmUx+DEkrLp14PGLxH
BhA820vcuyju6a3T+NB6v7wacWOxs8xPpAXlj3pqGeV3x2mLvQ8rw7IM/ZdLTjDuu+GHYKeF9tGt
2Qfm3xvRR+gtEaWH/TvKMlTGZd5eR3OImckN+zhOfHBJ3lkCbi7Ng5nGl15Exb5MnwMlB5zS9kG5
yiR1PaERCjmLvVFkZuN9qOUxTG1Sz6oOCa1NaywU+lpRk3Fn90X5GrsV3sSifBmGflebEXvcQPuJ
LCC+d/KyuK+ce1levlH6J01YtDFNpX2Pvdi7+lNoLQSsq4eJq0e/1b+35PStZEuTiAOxrFgkHSQl
upow1BPHGRdjcOhnTqk0qQ36FF4idWGmQ4J6wIzXgWZ319GZtFVtp4T6kRV0DeMBu9rUjIhLebSv
amONypS1E4q5pXCG/K2pQG3P1XkLRzS5YYNyjSADYh22aky3Y3zxswYEknA2lhEWL13SNisVW/ze
mIdulL7B5x4ucdwq58ByXyMIAIYeVCd/lpnJDsp8yVarisQrYPQ3YbsuXJoEVAjuPnOVg5ryDhqX
N/xym6G/twK6VpNl6fcwk8na6bNXtaHl/nm91N12RY3aXd449V5mPkhZmvChyRna9GqXHW42Bd6d
51vNPuqwh46J4n0f81/gS+2vM9lP6jn0ge8V4ABzJYcJs7RmBNmfQmHTdgLIGo3jeuwr6r7Ih5fU
M7TtgD+GzSqf67Gn8pNalnnHfJ2/pMy5o1IlV42+z6YoiRxI0nZcsy/Q71D/j3ybg2rj0yu4RnaI
zo1SuakVKhTiIrsSqN6RZBE4u7p302ulAtUT+kyaH5pNpYr0pdKhFUDZVR5hdfWHPFe6Nb3M5FlU
Yi/hA+Y0+XfEIfUL2RxPNf0ONUC4sGVcVF4UM/8hIahVndDtpqib/QEddzCfTfO1zzO/r9Ha/PE8
ShyUH6Pd356QW6TMDENG6LuhHmsbA7OmpP/M9snFN4rNyjFEIb8sFd1ld96xCuSvzNtY5B2StvEN
9kx4kg2ACPnUuuwGZSOHg07110racm9GvXGRB+43bwqg0z9dUincXZxypc9PsgfmWx9mwBaxT7rs
VGwmqi7qRyBLzeMcPBgJfx+4wl3Wvl4dbJz/ODAq7WxVWb62vMLG0uMHy9DrrddSHa40gZVfLpgH
V7ngk48fusit7nOhnuT25Y+RbgLPow1ib3yDQoKm0QxANk2wqG3DA4jUccOfM3iKXTXESWcu5K5I
7pSKAQiifIa8Jp+R1ezPBelYNmGre7lnKBT/TmMPfC/3DJoOPGIoGti/844jDvnOT8KedvLRpBqi
TUlPAqxuUm+zHqMTxc+p+eZbI0S/SlFZ4KniuS4qa1sYBi6keZgmWbWy5iRJpWick0lqzIL+0A7/
avYKTjxY82do73JciSfF7VkadK77zaicZW6FDlshJmuaxAMphk3+6KYpZWZB54kFjopMYOZP1174
063DnTGG+cb0WArkIao/Xpf+yDdNrGNSa2GJ2dgJoGzvIipGZ67l6xYA9VqEkQtNIhMnOy4vld9O
+1Ht0DG5pK2vwsAB1z0/2iS/8Afn/C+MsImdDAGHR8uK+GR6MElYUu9r3eGcTW614bvJJqQhmY3b
/2bqivFI9+XjoOs+7sEs0gdk2eYlRJ549N3AIaagv7uBBuQwi5u7SR9XXemry5rV8xJrFT5yo9Hs
0+1UJGcakIu2Cps7aLHBsAC/k5/kgcVOfqqnpF/ZraksQ8BQY2CIi9TwUdpS1+YUB2up69MbRAXW
7D2tpsp46DIorlOjffFT3XgYZ0mb+kY/HztBbB8l/FPyH5rabjedFjwK1tgXqbBUjOgxrcHbTJQN
z0bsPfeKeJCPl7Mgc+DZ7vzsKECm07fm1RKn2hDKsyGm6czGNGFhNmHoNzoTqKnx0uZGvtNn5O1k
pWa/UrVOPSRytak12SVJ6rUyfyEhirLAHUCi2W1F42W+BkESAz8mizbxfqZGa58qKykWIe3jFbJ3
PNJKqT/ftAih8DdGYJBTThrFiAOLjWK0TsiSLD1XecBFlWCyBKQ7e0zDbGoOZKO++pP2RUBv9/Px
m0H5YEOrIN3I1yJfAXKIRZoUDUJZVT/aefOuuZ5Yo3qsbobmtBg/hkH1LVaK7EHJjPHBr4/y5+Wh
LHvyZWQX2UndlUYaqEr0zkAMiUMar6SVS9lXhrh9H9T519z0m0vPV4pJCuI4Kd7JoF6dwu4fhFmS
8MkicFnaFdJoLiGfUK81sc4LapuQ2GC2L4pcEduqrykPkpJOFAsqzXXi1I+Y2lMchmV6Z5qjc2rR
ZaGhq8q3MsuWwidwx6EJumhrEx56GmqbLGdHDp+YkpcWg3/XO2wb1XhPY/aU0i7/0wFxQrfOcC0u
s7K5cKeJf/7lhIJAcrvSz8xTxe92aCJQPZU6Qclz9YfdFTitUohdlHThXZ6Vv6z5CysPLYDPo2U1
G0V+X+W1RnfGc1ERR67m4qLaRrSWQGmrV8d7n7LH0TPrh9ulLs72N4r5rd+ZZLf9bUfKtmYcA+Rl
Xw1mpkAfvzYBPEA2/EiEWH9uuiApt0MYdGwAwuwoad4pPaUWzRz+6XKkNCbMHRG33TofQmuZiQS+
xmS6IWFF0PIi6s7wPhKsGrYRfjeIJs6d3n/VtdFHpTLHQwIj3xUmuFrpOFDiytnLYTlm+bnW2BnM
DdIpRddmN+ROSpzg5zUsaqdWjx8MJz9KS9ctuLat0K/bkUbrKTrScqWIN9McKmecvz42dAclGoIN
7pYfodQdxe0w7mXz1sUrf7bFsJH4PXlpyhQm0ID8sMiEuhNjfzy2Tdg8DsX43RFmfxvFGKo2KSqJ
lVdgbjaQjRy0YioWyM3p4MZVd5BMXo+N9TEYiseRZIz7jyLnULK8VyOSi0sHFfw0Uw3mgwy6oTaA
69qZjnXY7W6hhWQdmjBp3HxV1qIlSoWVWez7rwlhIBcyoJFsIO3ntrBD9EEk/HxnCdryHZFGdpSj
LkmjC9E8G/HYOc30BpRRWyVjAOSyiqLHjpzGhXwgr+NmoRcd8iqj6dhuNdVaWs0klvIzAdyddDao
7Mo3CL/KY2tWux5q22tWg/ec+cCjUIiVdEV3F3ZVcq7bfsGbQiPBoltikL59O/u81hfIxpvRgsRg
B48koZATPBX+HVy1+IhfIt/WjS/u6etjxUa+dCiUCn2PLZZ5W4zfNDvy1lGLeEyt3PAhSIwdSIwY
9Utk31v5JE5ajpI0K+Fpp7n2lCtjtnAMpECyAmfJdZqSujRSzEzsJqO8MxRP/RrGoc3aOM1PbC1w
V+AfRSwJSjl1w+bqdDYzpRl27/hamImRc5t6vZoI4z6Gpfpx+ByWdtsdmDnEiIgIOAX+6/IN5tgP
eeJ0/p9OSixoMdUitSE4DbJdM8t5M/gwfOt853qr+OitC6mFCsCm72KFlFcz3d+++2aY+WcKdJDR
q7xf4+MtzhhSTxLFSRsJuERaXSSKk3gggT6mf040FCJSH1n0vruuhNbeJoFsHgagOjZWckLdnbyq
eoWlM0ea0fi7MZ28b44lpsVEZcs0FPveFxg4Ys3M9pqfd5dWOND76iRkQ44B3hd6thjnEqo8E74x
vLIlBU87n2UWGpW5hrSECwUQ0M1IL8Jds5RIaastIA5MfXlsnAGU/QMI2/7R7UbrBiEMg6JYxJ2m
QuJV4lPlsX1U3PSxVUsWp53re4tcL5K9NM4GNZJCs5qeWqW6UKyknKiaoCYNtLbrNnLEg68t5TPj
dv5AauolxTy5v6Vd3L6eKZ6aoCU6RsLIdaGSKpt4C3eKHHwYrJmUxu3uCID0yVGax2kjmnUi2FoN
fvbxcOHbV0yc3V4nieoiATTAy7qpuEAyHteh8Ox9LLwVzULrp1+abGSmiUplG1Ab48slHeNT2bub
pGfTJOECTqrj0Z39SsSlLNOQ2UjTJqhA9kyvSjzimTWDDbPL6rdvpp95OxgXwj+DvehVEmUmJsGm
5qs6le64NkU7rOV8GKlhcEIL5p9U06Q8UoNTb01jgcYpetM9KqyQ9vyLkhj9AXHVN1ZR2rJWguTc
j463+aezPNH+/Gj+FhitWNzw8UPZh4eAnqw0ieTYUyD7Tc1JSxP7LDeF9DC/KHqYXJKw4ts6JyyE
Kr3LqU20SxM64Z5COLZ0UN/3ud9+dyrt0bfDGKcJcffyLIMVsyxocZ+mrjlJT1lvh7x96TjdPGWy
ACCvaYIWVPijnA2GmNLqI3FswUJPO24+EXSlybXq7RRU097Q/OSeOkC7rEtWJc0kYiLCPMpIYtnN
lSRDNObTkAzuRwFvJ6c7KRSq2AjunKZANDnT4Aqj7E43bXgCl2Q5mOEv/sVhKyN9HE0tdkqhq/t+
Ts0zQitdGlWt4A/hhrmQFxV0D6PXH9IGz7z816tqhOamk46YzTWupAVGUTQWvSBelTwEKDW5+7X7
UjTirikda4f0DYJFlJRfrZv72oiekK+CsWCOOFHrqHemj/kRuCXNM5SrWxFW1lOpAI/q+i4DOJRW
u7YDQmzCgL5j1ds9d2a/UFpKZ176xc2RPMaCn4b3lZLXYlhPtCFIQNCvTuhbPyfkuGwEs++maozL
FG4tss1JW4iceTLL9fJFnpGKU730HfdLEemEA1QdZsh5nnX52XMHh86RZmy1rs3TTZHFp8mBTJ02
q6TGSAk0dxF5rvraEy++8SArbdRRW994dWUTWDAU9Uc9o9MxlEgdhSbsr1A8D5YoKoLb9R9OWPpf
AHPZG6eMxb61wuy+tbVi2SL0/mH3C78YjY2uEy9Nv6hfwBZuvsqzXgMx0YzZWS51zBiMS0OlCGl1
nN41FrRpm1+JfivBTWJBScvJdTsq8fSotLbYhEbSPpeKdSl0V+zNCXu1YcJmG52Abo0BiwBTPa6f
MtonFYIL4cAvpfpWvbZg5aSff0jNjcBHtZOXVfMfL/ftPXJ37yFT8muXVOFjrCwa6lPYIxUNBYFF
UcnCejNMInhwuyiidEbsIK4X8VyphlinLCm3cohVI1p2bdkdTT+bsfHBfetByaW/Z/1MUGDEiMPe
DEKLltSi40vnlM0hq3t9ExESfv18rkZcFZN1/uYmGs1marXHYY6Mz0yv3lBX0lYZ7wf9Rpo+LvRT
0nAIM3TJRlqjSyOIqrE/QBvBGEGaN4/T3P+QUX3lrTMyEThYZd35g9usISRUgwCDI/mD3P3Kaj2k
xAFS+JzRXO7IrrG33eIoDEGRdoagu73THf2RObNEh3OQE3GlVzUfP/QWhCWzdhXWt9gsH3PhuF88
I8CEU/X2LtH8gn4a7c/BHLDoTgOe1VFt7yltYHP8Dzp6Ani3byOSD+Q10zTBN8bYUIJhnPlBMX2e
KKIGFBMk+RoExR0FieGp6FEFYXlEzdwkwWuSacWqZYN3cIPc+mrfu5GZHLKWLZCSav0jkK6lsETW
LV02uipO5AfMM/TMtIZwZoI37uq5gwuGQUMrQ6CDnUe/JMREHuRbbbo8dVSQWco9BQkH30pdEywf
tMMYp+Lwp1lrTtqLSAlcmMT/7eh9dVeKy82WZTvSnnkYzt3hUHN+yZE/kOQwGMO5TnV/VamWvb59
60u9LA9aWn+L8OqvxhRNFLp2m2gmNLXe0h5M496c1bTy0Fjml8K2wuPnpZTsyhlaHetK/LPivj5n
5WUTNuMaEOi6GXy2SyGuFDc1i02jzt+EInHoEulzX3ve6ggr1Y5t3b46MRP6kEz9SW4Sa8fziUwQ
3UlCxFjufTz6+Tz5FHD4/e0p8gHfcmFa6aV9dnTqMk7XDhu5dsH/FD9kCCHkKC9IxPjIRQL1vY3M
lyFvGrrpebmcxqj6FVbp/VjQ8o6KnK25XSkvDUF4y0kdrKdxSEwoLEV972TRhIqUMNkEc//OCdL0
YxobGiVe53OJZVXY46k2re4w2CmCAGvOQDFHFYWORoznHImXirHYUBbnvmGmT5VH4liqaQgkhuxJ
i8elqE0Wlz2r94YQ6GUV2Npa+kGoM+vL2zq4n7wHo4yRts/VEc0mWxdct3/7TTZg+dvQg8/71Fbx
0v3jkvwB+YzPn/eDjNuri0XAzYgUo8Ofbvm8fInylPgAeU0jLHZbz4HkKNGDR9bcX0ogYq8lLfx1
34BlEIlbsEVDuTX0KxNG/5uIeTc91wZ65yH8b0iw3eWVrT/BzUXsY8XWj6KrjrXhB18HEtnINIqS
I9b2bWc5/dbSoL1OINhvoWOO0m7qxBVfA4wC6xDbyMZKU8xrTE/tQgprpDTE91oH2KD+mvdD/VBb
/UG+srKO8BDWsXfINbV5CQWL7/kVu2hA6FBG3S4RdlqvksWtohAdEGh1T76uQAtrjAeJP0ewh7eg
x3YU8GFYGBhaPsocbQG8j9loJ//E/jwMO2ObU5NZmzObt8lpW8cB+PF5JA/EVRDAW4h8c9vCIMTu
Fk6iFi+2Oa4MGjkECE5M0CWVgEw336XDXY8DnT608670wXg09fG7LGX+Y1FTPmIG9lmt7CVv+txs
5iuuzwdghCz8IL7LS5/3AjY3K6tVC+DC3B6UxouJxiGPy+sjZxv6qrInYcA7l3y0V75e918hv5C4
88vQe/Gsl0N3MPJ4WsphKdJi0xqOtpFDFmzFEumGuUPLXWMUs6F+eqTWzWqegPzdhalGswekpXIY
F1dokwMmVq1+VHHznexqmzcuCiAlCw7VUJlPWO+0Xdy7zdIbA+/Ot/tnaSiLjXDEwehbu8AEXLIM
57GhF/hQHH9cZOOIgzKpbn79T9N+6vV/um5o4qSbYYDAC4lG3kG+SR3j+VOhQVch+Y+Ag9z6Aq2G
FHbIZ4SlAxiAkPpV6XY0j+Kwxjusw5lwBUx5q1YO4ZzcIiAZ3DctwYV4d38lNm6oXG3zL0hM26XL
JHQ7k9eaqN6jDy0QR5bUheB4bSf+/w6WQUHdr5Nx3ZmOeoX50ixiAot/aMQyS+JAa+sXuxDDKyrB
aSlim3BhLdOXkUHiGCovlH1zbKRVwBMPe7M6qkpvPtejuzA2riSpGXGaII60wq2sAOkOsau+Zq7c
bgqALbBM5F4xkjSpFARzjh4AlHw6yGvyUHukAHjYSYRRbfSMCniiWqCBYhZ5Z6+JyGXUh/vAz8al
4wfDQR+NHyNsv6cGk/2Brqe+9lX2W1BQI/6kixATzpap0+T+QcwfoVf0YuW4bfp044tS3xZsHM5p
DI3J1pDmdbk/beXw84EQv9aco/MDH8pIIO6Y3csFqDwULUpkjRVZQqyvXO4TQO+fqqEtjoWqL/2Z
Pt3rfnvXAy6VI7dhGkyiFuLcPOP5pbc3Qpd2qvwcQkOiHIyxRDQExkPjwk76ucWUZ06bUffSYCvL
YYDQvBGpd6gQV5CPUt/JwvKtutwTiRJCLV34KNCWblyG32l/3GWxnT1T0kt2cdTXW9MkW+Zm9WmC
blchRGTuUan26W5T7tJm8M6JnX4c6jROQJMpxM7SYK03dUfUTBB2jz2NltU/neUl/BARDuqOZmqR
khTrwnorsy8UKuY6dxignSH8ykHLw0mkE6i+UJX7evBp/PqWvR9n/FMy9C+B1iK1mEd2hrQknKia
zKPB1t7dths3YVgad7DQlRvJabTtb/j3ike98omkpG2Bnp96y22PXqa2t1GbrkNQWQj7UKnaQq5s
EzPYwwAfnmK04hsdC+DOVmPnpXbrpQRwpfN1db4O8pFoReMs3/BOt+pVQRjmStbzA4uK8Efno7RK
DJ68iaXhfa8GYX28z/LdJU9ZX2dK1YAyGn75jqZdeqI+9o7G2l5OyDp/rtuwjCxvjXFF26pU4dbE
GSRbuUiSw2SIgfO7o74sIq/7avQdhayKhcuMrEzQzN75lrDv6w45U0nv5a1r9Z9mY+iPZq3rB5Hx
5sgfMNV5Fx9+SesMDkWVbHq3LPcxNcMvZCVeqs6Z3my3pdteuNG5oO16cayJAFyTFndod+k5I8am
Ty3953wijPJ2Ms5XeiM8gckyfo6cwCoyaYrGr0GrNksVgvHRlNqDODihFLUfJgyn12gkQW/uuZee
Z99lsBkX+vwsLU2phBb0OuQPhcHQsL7tUgKvh27b8mfdW4kR7BvHKE4wKEoKg13xYKVNsuqp733p
MraOSGC8bzlY6pHYll8Nu5MChRFgc/HiFjZCLcOdjpE/jPetQhJwlnbd97iqLm6kOV8GkXhbgyjI
bYLq3YQ1+MU0lQs4o/xB65T0Swz2uaOg8+JXoX+2wDrehl10ln7d//4x/I//Dlw0GX3ilv/9v4x/
5AUJeH7Q/G3472ue8t//zj/zx3P++hP/PoU/KgIefjX/z2dt3/PzW/pe//1Jf/nN/Osfr2711rz9
ZbDOaAOMD+17NT6+123SyFfB/8f8zP/fB//rXf6W61i8//7bj7zNmvm3gXjIfvt4aP/z999m3sR/
//nXfzw2v/7ff9u+ff+/n/7+Vje//6Ya/zKRWbuuodm2a85w4P59fsD5F4wdKqqKzeOOoYJ+yXLi
I37/TfuXrsJ9AfaIJdbQdB0uWJ2380NC/xdJcy4UFEW3VOxkhvPbf17VX/54n3/M/2Jve5+HWVPz
YjTlr9hS0zaBSlo2/+mq6hJP8zf3JlAedNZxvOZuqfz0lGEC8AWQr6CRz+y+rVQ3f9EINW4WE8EI
776noCvILV0466bSc9w/Ttz1cEr5Oht+GV/acoS1GHV2RtMA2zwA7oYmuDJ11A9qEnWRdlhtd/KD
Or7kpiKynQeYp16h/XOypRkm/lnkdv7imt7IlGL5ZkwCXscPstctMVtXZnOhXZm/4FIwKZO5NE71
vDN/hVMocExBN84oIKL220DJtKslAlz152h5kblIG/5VuGHOs28j7BZ9D92t0SP/HJkIs7ZeRNV+
6dd53dLWhPa6aaHAv1RxMEA6TJu7pDOid0pu6QqZK6F4RR3w+oJpGM4VnRZyo5tOw1jdAudmGVV5
76Wf2l98irfq0lNYwzDdxvzPIKI0r55RUMWudHt6iWqt+op6qtnZU0W5WzHNX25c1LQNteE5rKP8
Z61UjsXKK7XeXKPFWlfGtvpT6UyYluzj4ep6pmHFm1DF8VquhI1+mczyfi/UoGZnJZqB24/m11iD
8v9D3XksV45sWfZX+gdQBsAhpxBXUl/qCYwRjIDWGl9fC5lhluTN6GC96lHP0l7mo18ADof7OXuv
nRVb1iW6jBK39QrT80ge9zir14tiKh1Vrqb/ng2AMgs1CGa/Luxks0jl3DhUn7I7GUUqMMHWEnxh
TZmkT1Myx7d8pOi9nXMicfy5HFmLur6AXBaW6X1o8Ix0depl/oTdHSndrcugVjGjGrMvn0ZyjV7R
AOcvg6Qm9IDWS4qzXoZV3E2PY9sxsxq0Ypk+gLNQy0y+SiAbftcxyYdOU8/Gu1EFmN4j9lnu2lve
NonoU1QD6CP9qQzDHQovoFbLUs85bqFCPDdjn1+q1sBfqCx91JzBbhsY5WZlfkeOvzypSmxeITKb
HmU7Ma/mKuBBQfzGLx9m475vc5qLlG4IPCQFN/hBHrBh3GmhsB9y7AwP4CYqmTzTSBLs+5cIaGq4
mCOmjog0zqWKwcTYtODe9CW2R29JSYbJJTJDKkNUN0EIq8MZZgE/14yMuEVZ3jNpM4nGEHsqRg3C
mvJMi+zksdNa00uqFqRvluVsYUuknCa5kkXSZi/FBEjSibo+f17ZAL3fLwt/HIdqeyH3S3ed8V4/
kilQ3fABXf1ZaCl+jg1E6tnqmXuQBopXXGDlk0Ra2feyGYIfdtGJfSyR/b2TiWR8brp+JodjDoYH
Nj7MdF0W2uQBumw010pr+8akXfCY9glh94bZzlszrwgwyXv2ZV4rV+3PIOO3NLbMPGdBIngsHKmz
5HIKWKfk308dFW23JfMWRuA0X3VzBsDJjtvwRi/T8MoKeUTgkiDSaul0TQrasw1N+zFOc35DYvO1
Rq0UXlUYyHVXM1OK8mobycLlLLT+4jRUk6MKZPvC7rtla8i6Cn5fh3+PSkeTk32rjuVTFZvlfuw7
+5EjNEZuuaOX5uX6sN65qeXX0zjeK4VWbeSJD71m6ku2SwZDeVdQK6MoY04VSdNa1B2o+AiFDYeL
LlW91hAN7+t2Nr8jbEt9kURw7Eh+bH+WS5ro7qTk2bBRM116KrTMvul7fTBcZkP1rASjYrhVCJBm
xSZ0mAaU6sZU9fA4TjhNnLlJ5J2xcItJSRuSQ9TadEriBLyMoZTyNztW1FsLWd0B1ZT0FFQLr2kw
EUyOZzXnbjNPO6eIkaa4JDXPdLfwPO1omYP0aScFZYoUtkx2syqwVAHIshY/GtBR8bL39FUHbV5u
JsNedhro//XETsBMmq+TOJrxwjmTqkiEWJcZwXGK1DJ7kcQ8mTFciIMGH7x3s04q99Oizbo/SeZ8
nSx9/66hvv45k79auXrShDt5XKzHbjGan4WWSD8aNW0Cb6S1UxxY0JfZs7WxLp2aG9qiOC/4VMyQ
l+8VDOyx25hGPm2qoNd/ZviVn1IliPaN0MfGKYe4E2Dzay5sMoeWuMmJM1APFsi1CGq+WnfUhMuD
aO5EPXtJntf7RqrW7Pia+J3UrmfIkUiRfy6iry7bPI8vY1GLCyPrzG2bdIQ3VIBQWOemTSd1W85z
TiILlsuuelBi+CytWY1HrQ6LS1r4aJpGCTmUGLodNUl7E9hqTJ89pem1RBCDqQwIR9fSMWVrqaYr
9RQYsClrTrws2WZaZuOqr0cZpb4MlkBkgYuuiN1224bDDa919C2OFUIs2zC+UoualrxuZ6QRkGcS
TDBGHI0USj+M7NzvRa9fjaleUtrUjdcEWPNz1s2JnyuraLg0QncSKDBxfpFHOHbjcdQFxPKoLE9N
2yk3LYwIT0npYaDNru8SYuxhDNJUlQMN1UPLmPQUQTKk0qCWLkVU7bLCdOxPWlB4ozw2pITRn3PL
OCdnTYAmzaRgOLAmyV7djei/AwmqMQ7mbWKpqSvhkD9geqCyZi3yW27LoJ8smOprLX8Z3ipT84Qx
pJedmXC+CczyelDqZqfQwvRs0o+2CA5QFRJ4DhBbieAkaPqmT+KnyqJkBBGp3hpJqF+BsJ58WSYp
th5FdZdh3vH5no9umxGSW4eW4hhs/z2JQ5Fj2L25nQ3SCGNwdYgMxnHTY2Oit95g9u4Qn4JgG44C
oVkoK+2miSMAIpKG2goBrJnvi0amqGPEBLCWasTfUizfmFhQA9biS6MShNnMIyqkMlseW2JVr8t2
QN6BT+qll4m6qSd+edLIrdumdY5QSAuvK5JOPG3Jwl3HluWhj5L6DfCOkTkWJyf0H23dcag2qcH0
Sr6XUxzVNamCrlFgjY0MhfZFscIyx8I4AF6INk3UVhiIyteqWyI/pptOTxs6aZFKoGvwSLvWYpGv
I+TowL6PSKl43ZckQ30xR0v2JtpG30djD8+6lgDP2mwRkqWOjlK+dC72oPS4LCgZqyAJqOoVMqj9
0thLuj36IcV1l3UQgpKx0Hktqtg3THYBgUT5ve3JqcwiVbuGsy8GlxZTtgsquaMzrmogWAPFx8hs
75s8Ce/Npl8wZBL8sgI/nU7CQ2fMcgJVj8eIJJR1Br4LSmURpMkJ12xyWpRZvgzLjDSqyBS3hhzk
O1Vq8oMxl+K4dIiLE42YLjrp+i5q66R2OraVJ3P18+hVnMdI3Uy0tIFUvGlaZFwSewWB1W715wmI
21tp15qEW0TJMRuCZOv43NIt9rOcIq7eRLByeG2O8kDyCD2+6KWbR+k1SdqJ6nK1DA9JCE7DKac2
uTaacvHJeSQrSqwOcyIhu592NRfPEb4aaL8tP6cglmsfKlQuqkZid8KgBIcEU+HmagzVKTYpJ1hW
d6RH2/ksocZTNEvtLk9yCkdr3peOZQtSAUTDKuz0fROpy3YOw2oTl0HpRVoV01AOlCcTHv3OIuja
03tdOtL1T6562xCvQjezQ5Un8Q2bnGqT0RbZqWXJblIxc+PAPlM96HwwPS0k1n4YeuV2zDVox4TG
/hiJ/eYtEZTwF3puGu53r0Dm4dDmai7sSn9pDZrtVOplp1brkAgvPmJqhxpag2FyhVDmNE01GAhT
bIKgy448+PJSlYkxbez2R5TzViizMRLgOn3Ph16V/bYewwtt1IMT/Olpb3ahfY/cEAP1yNU/Rexv
+Ug0Wgy5La/YJKXjTvQNOs1ZUd7TXlHXEn+WYSedec6zyBVfpSsI/UAOk4uZuVs6HBGLMncUHeNI
TMzptKLvKHyTBBfyzt0WGZunW6Wmv3NslbpOxb6G8nxbdJUGNaYeySuPuCE6nToKd1GLXTXVI+Ib
J+AHzZJLu6YZxFYD0MefXKqevJUlGygmmkGV8F5aeILo47I0lBUck4zzzD4toBG7WV/qRBghJNAi
DsebqeGshOVWimbPlLnDxxaV5uXSItZ12fuEBJBqMvBPFlC7n8b7JlG6q2Luw1vC5/DoSabcXGAr
li4BMBAw1yP82VcErMV+R94LEN8gQO+SZiVZwNGkhQTVx5qPMrWuPdOs80NI1jLsT9SfqlVFqdMO
fES9WvCibUYl0cbjYirBd5UKNwdbpdiGA1VOIWttvQ9GUQ83ZS30wpszstDRYYRo2YTRIfTln+gu
lThAoiq/1LSwv5zTEgytNdq3FqIfr4jh37hE9SFXl9bobCmXngyhSY9do1GANVmHzUEVO2Gy9Lop
lo5DW9v5vgvH10DLoguBbvghyObmWy/GBVxE+iNGKu+1IcGuShyun8l3tmTTPlDF0U6tR5SkslPN
ezvjPgwSOo8Mvf1lxUVwrlmxGEnz2iZatItYFtxEblDU2UZ+1AvQWN2of4+T+dRr9gMfbFymAUGN
DfwgOtmUyhSv0PgutvkpMKLCEYt0ZwUtJftAQipEI0cHC+igOcBC0GrPhSotLieLBxoDGvEpbDIb
dQIpERHrGy2YZTJsS92kHfJM2klRSLs2qQ+JgHCWlDdtJJ5CsxnQdYcHPrz2zhzQPcdxj3OjbjZ2
s3DySvFLR2yvPVUhhl5fBZBjnr9Qurw1lfi7qQ7VCr0Bh7Lgus6T5mXS5ve+J3Z2GG4Uq3gPwu60
NMX3OkrtbYJdzp1BTy3za0EUZE9gEBKb21hh0SZTWUL6QBc9rfbt9DKlwa1lWZdyT93ZCt0B8R4U
Urc0v1vlCIQiPVi6ftEXyx5w3glR0i3Abh8h46lCWDULWh5Z9bNYLdqw15meWSbWb10I9MUmmVST
tgOayMhWRy8ckJtF0a4l/FJpQuxHojiS8TjT8gZH2U53CAw9k+oRmuPqvpSGh3oGE4L94W4Q3YZy
ziVBlvzB2rOtcTO13U1tmZecjR6whXozLnPUO1Cfrzn3QJMRkE50IjoyDY5RA40A6uIQkZIUDZor
zaAEqPfqCYiUJZH4Vyp78QT2hhJVN0NePQUhu7Vo+VGgUSBEzLhWA2k3RbpPUtVtQgolcs9vtUje
wjDEOddfDlGyNYZ6W2v3eciOqwB63up3EvJ3t7cmqNepcoIzGbUcQtq7Ip+3fdt6al28Z5l8V6xK
U1wULGhkoUnrmTByVoMzY7qB2j9LPXZ8Q9kE6TeRJBRy08VPUgxeafXTUmhRI0naRJJ1N9XDw5h8
b8bm++qDDspXtTqO3Y08EAhPQ33p4icEMG68dhmJF05JIRkioGRD4xY2Qm2cPBwSZiexsE7penRB
Z/hJQUbiGck7ElMKR/U6wwwchMEy+iU0hXZ6C4kIsFOMx2a4kfiaimJwmrmi5j9yojRO+LdOGD85
oxTPnLdhcjwJ9cruK6c10w2YabcezMGVmmAP73ljcUqx4BqoYDEz3NoKoehdh3Rsyh8E8fJa13rT
vE5Xw4UKtE27/i8/kgCamhOIGFknezTBFSQ725jdtLrFPOIE43Dow85lA7yLtdxpq2Wjk3AZkjND
PpL8gIzPWeARDZq5CyKxpVztmfWVrcq7cuFH4ddpJZrx0auR2q4MuULlIyb3MYidgIIjqj0xmDvL
tt4TTpChIjyjsC5tekmlorhySPK42MBAuu7Y3QHoRP4a3HQEQy+IETUzhyyKO0bvbgI8j4ThPEXd
8EQV+khTA49E8TynsWcDbrYsHMDWTwliaGySxJBs+eMVUn+g5165FO9GLnskuW1pLxOZh2e7uJVa
7WnQK2SbbXCpajnpDKXgkfdhzCsE5BySZb+daYZQksxzj98ZIzu07Rp+n0bL2WvCxH4rTQj9fFxh
YCo0FeSFcgbiM7e3n8Yo8/Mmjo8GemdXDno658jppW45tSlq9sSUUbaO+ROe65D1FWhuVy0n+DbA
LSAZptlVaAUc5JbITp/zWW9fB9rjnIEAFuDfdhDkqIc2sp7R7Qloq4Sxy3keuk0pMl+yIyYW7U1/
TgzefqUsXSzPHVC9PBYeuEJe/qwHyOjUFuYrJ1CSdNoGWqC/xVWiypDey+qKAt2Se7Tz6IPEkDpK
DEFTOPIZmPnO+q1UB4vfpko98sYJC/0zMX/xmzGU2egmTROCKsOPcA+1Q21+BD2fmqygijxjFKLe
c5J1znORMxE9Njt9UQTPKHjK4L5a0EM68zA8SiwZyAvSApGogACBBVjgpHxAEzhEN2M2mRfZWDEn
A5ltopypSf34oX/wq1L/sTL/GXZOWR5AGLEoCqnc5Gdp5llZvk90uVriwJFMSu3OmOnKVdSM1naw
IJ5+Qan7jKj791hrDMmHTOuBkkTLVHdkPTM2g0CzqeiT6kG1qrYdadbpFyT3314bzFdU6Wvn4RyJ
h/96SRQLOF+BtKgG5lRiMtPEzZ/v4Gd0/q+rMlH7MQRqTv3sDiIkxalQ2U5pl3e8ElReIWJRpzDp
xXbUZOitfjHi57iWv0YkqMQg5FHWhWrIZyTbBCdmCh3NydE760nXOjmtwy/u3e/G0BVuGkd12zLP
r4obmlcTSw8aE07xWCAQbZ/+4xunfhzibDpYkRXPk43dOcbm2o/bDs1mKH3rrJPABlB8lamu/GY6
COIf8aOqCtPeXMnuH6afyo7eGPHhywd9M4/QL9yi2XY7sR09Vs5jh80IOVDrmvs/X6ei8of/QTP+
9byoLyIWMw3dNOlbfR5YV+o5SQk7b/1ga+6W3VI9NT4k2QNaBWdMn78Y7jPo+N/Dra/hh+ts7An8
HdIfNJsbdqobrb+M3cFPjtHBjv9u037q0n5cPn57bSaorpWqrNN6PJ/91HdAbizOvK324gIUt1fs
eq9ylEvJS75YP5T1j53fSPCWBt882UDTfDaYJBV0q+hjJReyS3ld2pKy5XUH+l2OGe+IXt5+cSt/
O6C+9kcNRZPJ5/l8Ky2jQ+QFDi6BxbIBNUBrcBd4miOaDdHn15Fvel+M+Js1khjDf0Y8eymg/Zno
gkgsO9Jc6nxy5Sov8SbH5gmWHKYf0Q6c4s1Xt/Ysf+jvSfNx3LM5qoWhQEq7jtt5YX7SXANXuRv6
N3sAQRdPhPQc003gj7eVuG+c8RR7X1765zi6f/+Es3kbIAbPa36CvF02YLhuNsvJ2FIB9JWd5IYc
ofcy1z7c/g+e82/W8E93/WxpoMUoDcGvoTV3vIMjQWfSZfeFlPyg+zxv3lenAzG3sfwvHvn6x/81
qz888vXHfXhfFePX4JwU/NmnsROlF5qrX8QHFO57GgbGnaAO7dE0/mror+b32ZfE6Ez86cw2IAGY
+A/yZen+davZMG4wUm6/fMa/Wwo/TDNtVQl8uNY4V5qh4oVal4v0WLuRh7PNwdj4v14u/rmxf+Ul
fxjMHCmYDjzVX1dnHxMvhx3u0l7cWCwXX17db19eQ0XQTGKapclnyTE2oph+XNenzO28ybPtHTpc
f71CADyxr96Lw3qhgfvFDPrtY/ww7nrXP1xoG0GDY+vt9AfmLEh3N9tYXrBbWBeJ8P0frFK/eYw6
ugBNaJalaEKcvS8g5ycjL9dXVTuk3Faonn9d5HL59dL0u1X/02Bn70evJrbUV58eI0YMydEceztt
/3eTlM2VTuNmDcNDl/L5diZKoy3yNDmjq2zGq3XS/D1Jm4O0lzb/0bMzVZsMTpONnGKof+1Sz17B
VC3k1iLuYuD7gnZ/k3SOdYEqnimT+eMOPf+fB1x//D+rzd/j2YYq4Kv/FXF0Nl5PrNJUEE4rU26S
kmssEk6Tf/vzGJ83j/8awzx7y3NVawuL9A9ZmZsTXoeWoLbRfPjzIL+5EI16GRNQqGDh9bNpYUQU
atnlOckwu0vEidGCgEi/8s+jiPW3nt0vzJkymCHTJmD6PDYi1eMkI8nFiS46b/aFF6bHNQ6BMmCA
MMCls1i6+p24pYPmdS7JqNexB+su5wtJcXhn5U4XurQkFBJinT//ts8fjr9uM3wencdIrAV79bNH
qfdWQRubFgnSCkLKbkIqUY6K+t8B4iy7baw9/nnA3zxXw0QLpsuKpqNbP1tnSlnNNCTulFqPEgAX
3B1fhVv/+2Z/GmBd6D4sZEaaKnSWKbak1Gl6kBWOTYDIny9C+bxK/33bPl7F2RYrSMvAnhLLmd1x
dvTn6uLvPcawI2fiRLQ1QOJT8fDlx+E38/XTta3//uO1SUh8ptZy0sf6sdljotwMu3pL35ydnfmz
uy22v74L/5GG8n8mkLyufhSnrvnxo7t8q/4/UElqvAr/d5Wk+zbnb8X/IYburXhvP6or1//f33JJ
ybT/y2TdEKTekZ8llPVU9rdgUrKU/9JUQjg5tKmUDwydGfRLMqnw/9INGyXRKqXkxM8790syyb9S
DdVaV1VWcllnrP9AMal/frnhX8oqewhDkTlUycgvz/YSxpxEgNQa3P/yfLShoBSiQaTW9vQW5+ja
HOEMlmOOBzK7aZTu1ZqTQx4Rcl+WhezXtTRvbNqsAJCs8KQsy3W4aLT/2/ECWITwDSVqoJz0VPGr
DAACBU+Lk35jJVdiSNcY9WntmRcUq1t6DfJlC8Jdpl4AmJC8Oq3qKbhL9uMyA+DGxVi4+OgiVx0V
ymd2PLhFLptOh19uY6j9eNDb7gHNW7cf0lTgvI2aHcVPIjT3S3vDc7pXzdzrVVQF5rwtGCZLmv2H
SXDz95r98az6+QX8645yrlI1VgBup6qsd/zDC0gGdAWJzJI3eoXmj0b4RP0TfvAXH1jjN0/OVmkx
GmCPVR0t1edxQhTjdRBK8mbocV5hX86d0VjekrxfH5A7jsGlRcmj68zcNcfkGU+HU+vxJcZ8P+zN
fQnTm/ShYYPn+UdnNeg2SfCA03IhL8K+qipQVbGlYTGUvEkjbGIuJMrU86MWNV5QVremWmzEmBIB
gCKZ2jcms6g9imV4DkRzFyDITCJ8DFasUXtvs3cVAZS7tP0PysL5BhtU7xKvQO+cbJV0gLQxq9K1
3FNsl/G8hQGkwphPXF/XgFx14aoLLDJTvu8oQ7mdQjNrKFMvV78jt4LyE+xJh6LB3KM1UDGqTnsk
X9EX30KeJLf1nw/1+nhhWdMBZztlQig8D+ZTdckYkaSIjSIiCJ8prXxY7aIw3+Jefx6jkVtPefg2
iCl3Tulymy24BIi/Cwa18SZ5uAss/U2VqEqq+YsICAsfpBikZ50+iIF/QPPwpsrjTpLN0zze2NiJ
QVlvsjLbImlxovRKpmGBunhDOsdJmtQnTCUa4rRgGw3GSxgtG8q/NLvgQ2/EAlqzEupbrpMGOhFe
AgepyIgBHYwEc3QKi6qwTiEm3mmxX/ideMJS2GPZM+HLEEMA2FTFMeuHPdkvVyZVe9+WxXYh99bA
7jXFA9cEj2tsKRwo/Py8ht5QLXoAUatwZAsDqS5DqZyQLxEFsQXp4GVSue3XbM+lgRyY+Q2OfyMF
ElUjm5qoZWdzDanNDlrXDtnxpG0HpHY5dONckueuIIeC0IP4wfQRI3tKjodSPaFIvpTTwC+Kkjpv
90iTpqqWXYVJRm/TK7rZj31i3nLngP8wUar0MIS0GUL6sMEAqmtCP0F/aMAfWc672pBel7C9yOwH
mUwsuX4R2K2hERsJsjaxlWHjFvk+EqM/VtF1n9gOpvorjJ5he8KrfpUP7+kS73LtUl3Gvd7XFzZ6
6wZBbvEtJATNpNGN0GuSCLAw/bE3NiYqMrmGkF/eKslt2OVOIG8N6YdtJq6VxH5ao/g2fmZyuJV1
+ygA2Yi0h/xp0JVKT0LqjuVQbeegvoNS64qu2KrkDyCXcGLtwUBYQl6hF4WXeDKQFBIAhkncJE1p
JD2y0nPkWPkmyyV6CZonZZzxFoEBLjz0lb7XQuqI0Q+5yLcWeR1ZDhQERgQaamYEJRvQKFVRuHzx
kAbmWKxrP1bVHaivrV4+BRHGoQJQI73uWO6PsQb0sXuj+YG0HR6PjL5bkjxltrxkzJ4UA1PkmhQ6
cE6RKRdQNkUt6gYDp6UJLB4WMqTbupEfGqM59bTgVY2QoOwqTobNKNZsV4jrqZOP25Lokir9aQP+
VcUqN3cyAuSQLVuI12Pk5SyMtLEI/t4sLepjND76qm6CwiSHjqns176uyRLXd/uZMnhssajZO4n/
Numhl+cHmf+1x4kXB7wlILuHdfnaBwhRytr2g8cQ/2l2kc3fSG2bv0nzceAnLXssEk5YH3FHwz1E
aLYcERnA6ad7Rw4sWdxTTOhKt0vtyVH4R8SQeoP0w4A7RLGK/9bgVzX2LucHRjafbbEV66D8sVFs
Yz6lFf8r/0HKECN5MYt6MxYSIsUnHXaAMgWXa362GqyG4Gcxc8JZs9qs5jAG1Q9yYKrFQLvBhzsm
4wN2fqi+ZWu5cHzQaHPq5kENqEEojiw/tGTdVx1dl/iSNMpNKFCbKQF9PvD+JS+C5KLCHhDAFdo+
6W4XvMMtbEOz5w+g4jE0nlq8EzXNdXJBrEC5spUcV/8I1r4pH0f9XehXpKxRaJCfbV6EqHis+8GZ
p2M/35I2IE0dLW78UOP9gr5/eQ+gYLMHtsEVTGwiCLmybjuDFGQ1uZHFjaLskJLuIRzuWhKBapj2
cUUHuH82Q/vYjij3AKWxONCSO9rh6NitDVL32l6+R7jadOupKsedVRtOwuTRUrFLJVz21Uw/pi92
1cADW15mDeAizob+fjIJa8SVj8MLL5+xHQkDMZDBmize0fyShstrlD4FwTvoNpy2+2j+rkvfq+Ch
zL4Z43eY1/DZe3LeSCifym3MwTdkhU1iCQUALKsLpWZSshRCx6PlbnlD8RonzQGX21YNXiHK72pA
FciDBrW+wX+giMJLprtA/CwnM3ZqkIImSIi2J09gG0kE806Gb9LQRJRK+1LzssBGvHBLxpAfD6pn
ZSdyKY8KuvtwzHdR8UPLrtL5mxo+q/k38mIABqFAREhZ5ZB0m36bBBQg0mQ3MKlX3XA4Rb5FWYeP
StC/xqh4IgsArA6aj0iSboEkRVIjTa8GnRGBCa6hPhJbhHZI0mm3hxmRabjSzLl1LX1fhm8dIl0o
Up6lmMfaPNJodtj9EmxcPIbzvq5+qNxbwI6OYZwWHlRvX4zyMcr2IgCX3D3pRePUZr1Rmhupth5G
alxxwP1mP1FUrDFrxkBjNbthKWlkE885R6TVRKVbaDWRi89DeZNkEjOeM/mI7Vb2bRybjXwcKCQh
hXQSFP98vkaDuOn8ouzJySSXlmmj9LdkTZNRHzsqhgBk3BPVmmrwQnKU65Frzv06HQ/j0pzk+if2
OyQPF531FMrEohJblj7F6X2MSCWSL60VOSVKNyFhQ1S0j6vFk3U/G6rLEfXShA2+2XjsEwl/z/kE
VAaRFUVJsWZTBNepeMnnxKuL2yw7zhPpvD2NrLuJtxSovpM0z5Vp7YiZd9RYessbChJS96KX2Xu/
vBb1XS7f53xbEB8itbhegsu5k/hSvk/9scsTt7J+oKNHi6P5EoE3vtWZfoX1XygJit5qM4fHGAVd
jjchT98iLj/k1RTEG4ncX/cbanpfpjT6hbGXM/R98bZDHDSVdxGBUGDHN1l4ithNGKJBRaj6Hat5
KGvP1pT74JkJFe0v1OBejiS2CplDw87DEXAMCfJDf70tp3sTMGe6cLKxgazbBBeQ0GJiNFioyyTC
bVrJa5stKSx+WSkurjEQa986KqM5YkVrDRtlN4QXhwqt7OMNA9TCQrizB8Lom5u2nvh8nyRj2SnY
Zlr9JjfVm0oEzqKoO1WRN4p1P03JgazzAzS9C3thjWlAodc/C949taFMZN4r45uiXWiJ6SpK6Az5
Y8l2TESOHD4ZNYsd0ULp9CgloxcRuzfdVTyTQqUT2B/IklSrNbQC6jxVazGMXszbZnRXLVi5nJ9p
IFeWjdEbq4OlFViXVrV9hSzpwWSHRJaPm5psz/HtGM1VZWkL+399L1B51wI9yGySb2jhr3qGceuQ
7Oz04wl9bjrf6gFy52fdfJWm63lhmtTCF9I9KTZ7TT+1oJKXKTyZS3IVYxhYCETCYQVr5l2qdHY/
8U3ZS/fdWPsaqlZ1G+tYIHQ6uibp4WTFyJvejP3Y2JTh9ViBACExoUaBH3iR8Uhc7yaoUg4sIEDt
K4A+SybBvDjNZk1mExjf8sVGW4RwsBCQrU1Abz3iutUdsuyXWHtuzdfCjl4kK/dURLC9ye+F4cYW
fTFz4Djs7uL5udfQmvdUuDCU1ddx2T0b47RVWpRAOM+vW0RFFopxJPjfFbl5yU3UWQCMXG3d3xpa
flSG5DGJppD4Ib4ORdt9G8nNcWLbvDbG6GXMh4spzUlYMy7rYi/P7BrRlaGe6pbnqrmScwUT1PNi
kAKOTEQWwLAuk/ahyIEmmuiGOnelL6IMVSRE8a2FJrv+qaYDbp0ov4b37LAZ8BoD89OruSDTJ3XO
wpAfEXdqJgtIjZxB0ketln4sAOOdUGia06touLJwuA2T+7kfL0Dmzd1FqrKJGWW/YA/RydgUShkz
Mal4IfYocw5dxO83cnWTyeMDIA/PtHC2JdpBx8UFbqbfK1CklpkUcDP3tUNRqnulDLdJRoSuiTTZ
DI5/PsB/Ltz9OuFpJuZSAyEWrtTPB+vakmxNDJG2MdY0zXrC5EU0V6nRDAj9/7ehzmqEBcDRMlEY
CprUbYJmD3UqHIY3tU2+KBesRdp/HVvX/oZBLdfSjbM6jyjkuK4acm+Dvnel5X2W3iPROOrASqxb
QEz4hrFt+vPlrabfP456VsmdqsyQQDJoG/mA4U2+HH3D1Y/ptvbqveKXm8Dp3PKGHE6v/+KgfibD
+PUUMQDb6mpLplLy+SmiNwuIcyfNfBQgYMYA6okO/jG5xucFJyW6EXrDhm9NZxvWXdwRzd4+MSNP
z9kHjV81z343qRQa/BSEFEPDDf3551iYUrswyrUNpk2XA3RP1Cei0CC5//Mt/1w7//uyP4xjn/VE
7MBM0lTLtI2S0YTs34r55c8D/Lu8xeT550Ls84kE9yGQMi5EEndjfREp91P2hdrji3tln80aqkhS
n3RcgykepzjeLizZ7Ai36nL352v53Uvx8VrO3nQ2AxMxQsyRGXFluiy+YqdsoPDOUrAgr6+nzzHI
GJwe/jzuWa/x30/p7L0PF3kx8FFrm8Ybf8bU58k33nY+K7MH/db/Snbx1TNb//2HkiRhB7ZBbULb
tC2i5qA/Cj30YsI1/3xZv39uSFgsqt0qIqTPw1T5XFqtFsO3Ka7VgrNfe8c+3WuL/Z/HOVOR/Lp9
gL4RcAvaZecrdDIj2lZIcN9oBij84jtw5RZPZ5I0jtJW275s/SQ7zC16FuUQ4lvNdQ/5JakPnBd7
InnsC7SifHLvgvCili4S9VYevpjE/y7P8p7Qs6brqiNass9uRk6ym4hrfmPPRzeC6SekC0l51Ss4
2Mvhzzfkt8/3w1hnPcqF13VuBWNl9X2V31akWYA/+/MYv31XPoyx/vsPc6gIuv6/2TuP5ciRbcv+
S8/xDFpMAwjNCGoymRMYySShpUN/fS/w1rVHRrIZr29P28oqy6qSWQ44XJ6zz9qFyRVl1WKioGkF
UDrYTIfUJGKh/aryO3FudirfN2kiCXXoR9s8GbYIcXWdim99lV8Yt1g3s4VgULkhyOLKt92uuCjU
RbiJlwCDt/rjWVXW15TsP6PMsGR0Z2RZPnIwn984jgKmS90yytbpVbbsNq/mIrnSN2czhd82RFxZ
tmze8i+Zg9xNMWjBhq0KJUB3Ge2CNc6p2/r+XEvfBq8VulMHJkWG4lTSGcLwJ+lBS8EzmJtVskMl
vcSXeqnmS8WzNtW9v43ccdVMS+sBLQSci805NdC3q8R/P4NyskN10pRr8cAzFFzALXN6DAZlQbx0
TvY8/Dxmv50Xn5o62atIIRTUSHYsSNOr2f/yqTboA8X7uZFvd9xPjZzsVq0eQxRS5vdpuFkY15nx
/HMD3y93n1o42aYKhaq81KQFotDu5IHfP2QHLr9bBFzesLeW2cXwkC7lfeqKnXntbCIsM1Y/P8RH
2ur0APlp6CgnWxaXl0biNjYPUv9abPR1s9U2lLosBhLLzV5bU5+z/h9ogM59w5NFQECPCUqLl9eJ
Q2Gut4iWvoep3Fpsh3f7V+ElXvpm/yc72acen8fwp8UOf05KlwNeVp3gjFWIeP1103AVTdIzUoQT
Zes/q8ynpk72icIOISQXH/1KsGdfYBPt6YtZyuXv64M4c7f5+Ew/fcaTrWKQgMBiSqnDxrumkM5z
ZMoMzV9jd/Q7QPQtt3vK8iiQQ9XVBQ8KBjFTEK2q9s/P4+m7VYACP5PkuGIrnIq/9nDR9PqYU6G4
aqwtwcMelVdRxq4fX//czrdHLctQ0F2yhRimdtK/YahpA6kOzni76Cb40AK+zoUqi8BNvP/BvWOe
7qcd/Lm9kw52pjTJbWfgxTyzXlgrKuU94fXkCWjvvFj5u+nxubmTbbmf8GDoCwjQVhjttOQuK7JN
M9793InfLXGfGjmVU4Z9XM6oQ66puuSGOA+FzvLnFr67KH5u4WQ4JJNmUklPC4l21/nvTR2uUo16
qx6r6RIuQbX4ub0z3aafLNrJFI91MNCeKSm7ML3uc7E2+6ufG/n2+vv5rU4W7roZDAWmg74yLskt
uuJaeWk2ynWwjrYFKuN0Gd36rryGXv34c8vnXu9ksYaLMtRTw6igJnJjqTg6NsYG4MeZXvz2PPH5
Befn+LROUoNJsQoVrSv7gON9v+Qd3W5PfGiHjnoJuJgjhKu4qhf8EhfVFZzxtbH9T15VdxBAcKSR
T8WwUxmmdTi/qmVvAfcKsaW6+6OJ/y9w+l8qA+P/LHBavKXR9PZZ2DT//D/CJtv6L51Mv43BDdEM
yoT49v8WNiFRUg3LdBAVIdWx+J1/65ps/hB/DBycCUNOno86/9Y1Gf9l2xbrtK1Q0KvI6On+b3RN
X1ZhJMOOgzQG9QZ8UmSv1skq3GLqyGFGFutGCqleJ+5UtrsAGcWn/rj617L+Wevz9YbyTzPkolHx
6gYg2JMJPk4V8adpFOtWkvZtSsoZg5NcyXaVtdExVlSRoGf6mRH/Ebr67y3mn1YNmRYNm7P86fU3
4dUwo57E2jIcasy7eEkZ8C9HDHuDFC4CJAw9YKcHYbVrbS8otbVjG8eAUj++AJrRanTxE75XO+lS
zdTnqEs9YAG/21a69Ef5pitfFSV5hLt6V2jVFodn17LErhHSw8+9p33dV/55kVl0xt6MVNg6WaaU
XoMl5gxi3dvxm2q1nuHwQo0KI4ji7KzxF1qaBMAF+KWAEeq32rWS4JUbOhGuDzl5lmY1teYdtfE3
1XhbqfqqtFZFrO+nArC3RKV+tG9xP6kH41qNb7R0NXeDWqO/bKaYCHexNhMZ8axjeGdebv72p18J
sqGCKTTwNPs0GoJ5Kmgrs2JfwWSkKfpLv9grLWg/M75DFgaRKv6T2NZRo4/xk8UQoz900JI6coOd
Xm4z21zVloNxS7lR03ZlJ+TiSRrqeXuYynLb2zvFNI+dmQaL1KieokFf28mw70fjGA39ZejET3Kf
nwlrMA2/eS1tnlTMfks+DSRLhqVZMJXFWs3VxRiT0DYEiZcEZTAI3PYoGeWS0jiQCC3iiVTDZEW7
arQdWrwjAmjFbbQkcXu1W/7c39+NJfCTcw3mfKo8VSnLrY3TpF8KHA4ilH3+1g6lp5+b+HpIYbax
u1BWx6wzoVVSivl1t5PH2CkSLRbrCPsS2UZ3IDZqeSegqqTpuEowiPy5QY2V8ssY+mhRU3UN3TlX
dvtkgpgNjqhxHkIc7mlSvZsm+ckyklvwPDc9Qi9gO0+Bct02qCLMGh+8ay1FFzRpWxLE92bE+aJu
NoWghDvIbuyuwMsmvTJSVOJF5vl+fENoDKENzitQy6t2R830ykH+oEjjA2cGkDlG4nVGy925ev35
5RT7dCjNbzfX9LEloGLkr6/9aUBVTNNEqqkCJuMkMpT1uTr9HjX9MVdG7gWtfxH5deBldkORgu5s
U7u3V6FpS15TFxd9hvwNk2nEHKHekUPH5lL1cTMNpwqjeyjaXaL/9qcouohTCh6KuE69cQxiTEVC
8uTQunOlJQdRl+T3lfoPEXpUZczH3CY1aubtjT3YT2YnUuQLvr2sa8xULOWCIwfj2bkLndmtUQMM
0ITBcbCQX5k1cciCmLVi/+5G+y31i40/qFQ/GNUq1Oz70nBcp4tuinyyFn5e+otMPMeTZixNmZTq
bMsyyu2snDMfDPyYSyXxdDO76M0VMst3+MHYF6Ba82OsTjLsPSQIyl1OSloegZfH3XOShQ3ar5v+
A75vYc1Saagrg0Ey4FRkv3E9pKj9AJHFMwqU4gBaMGcWIUp+CJGd7ck+pVNq4fd4uuixR1ickbNQ
gsGrYn4HUI7Aoi/6E7fxrya6kLsezRNSU90p0CooDygXfhexc4ArtMuJjS7qeU1Lh/IeUY1q9n8o
eoFreWvWgLBTiNVaet+CPFrC+LpMcDkuymU0l2/FVo2LdllSTJugsdHQhMTZWpFu9cpETS8PDIak
P1RDrC6ULkAiGrX7rAWYqZPXwnqFy6wIr5GiPpgSpUoFrsQmQA+cI9Uetw9A2Lk79BViLLlZx3G5
xzzJIUUKi6+sUHSgA1115X0O1DiGoUmJ0NKs24OkInSLnXwzznVfcBxfAu7UXuUTSqYHWmMzjtYq
K4rnAQ56kjmHAsSW47doPpPVoCqXoTkFrm0ttehRM4cb5CSErqOCJC7Da6xJQPRqdaNgmfvzpPtI
z3zeleY5R6E65F6LRBTnpK9zrsiwdO8y1Atp5SNf6PO3BGsLLTIoSCBNX6T6VVDiNCrjwI5u0xqj
mxx7pAUADcD3VrmsQiwnclV4bYIvylj8UixJpzIGsLiEIDLOD1nKAo+aRBtyw2tt+XYa2isfA+oF
RR1PQugIJdsYrLYmz+LThamlT0PcroyM2NyEyRN8F76LHPn7HIfWviUVL/TwWQ1JCAvBtiJ3PnI9
aCOY+m2sKH7KpYabXPWqSojn8qI/WEHy1sYk59vShheiPtX4Ri3GdLpVommDJd87Pk6XYz9sknJR
6zctiYQyd6PEv1QGbL6ijeQ4x8TsDnXvPxkZMroxXJmtBeuvBnFSIupa4PL6OkXxDYir9RQFN5iU
ITQr23tElRIqHz3FVodtehKIHkuT7szq9v7nD3oSl/vXpkRRK4VW1MtwoD4Jp46BPBgTzgugYsrH
rB9vkhjbWXuvCEQ2cSLJJN+nDQSIHcVS6O0PPY4jmY2c0OqNXRBHAngFyrQ2ffv5yU5Kmv55MpIf
3Mv4G5X616HWU/Ffg4Gu163d3NW2WBQ1HrwIYRPNI2mC0E/gdshZADWkO6B9cS1nG9UhQxMGRlbj
W6BN8Q4e6GHIm02nZZdOYiIuR3iZo/xWcrt0pyCVXLlDcuH4QDRMii7tZCfHSF5Tgafaz+90klX+
1ztR1QbeGh4I1T0nvS1rRa2UTVmTi4zxsJmZGbE9uGRzKdtN07WEaqgJJs/nkLRIrSJ3zSL5LTm/
QAkGkHsYg2F3JoQ49+PJlKaORNYcgomK9tczYQRjNBi4l+spt66QGeNsm+q3AZcffdKvIr/8c6YT
5pc8aZDaE6BzSCRs6GXzqeXTrR+4lJQ1zlSv8TR4LXQNzaBm7WQhXVNZsUu15N4vlYOeKK6j5euf
G//mZWnbAjOuUE/DwPratlRgOjNEPYNKGjeN2d1LfAMHSTbeZSMa4CH/Dz65qap8cYvqSZVj39cW
jR7vrCqp+ORW+SZCalARD9Rxj0KsMcGGtm484Jc06/TKYQKsvBba5LGhvzUKfyBLzpybvu0B5DRc
/NAdqqfTyqzszqodhmAndnJ+xNMY7Z7l6sIBHj2ufu7uk/D0x4A3VZ2MLpd82O36yds7LYkH34dg
URryU+Lg0tsX2Kfbi8mW/kxGdmMp6WMPgcfOwpdmiDZlADT254f44B/8NeBAu1PyTMUztYhfP4EC
mxSus1StE0pUOMjgddS1qOvDjf4hwAPK7Sapuq1MwH5WumlF/ADZ9DnHKtSz4UkusI2jjBh3OGuU
t6VSOl7VAdCy00ddEQvKs+KdjrQ8CCicqMeDOcFam9LmSotGaz0E6QoFNAtlKiGoxE4JaXl75iW/
W1ooB6bE1DTIGf91qzdb7GXyIGRWEcCyQjayIVduMQXyRHfRt3OlRj977pThqy63V5wN7syRIQ9t
uwmnY6FU+ZlHms8Cf3U7ATxdpRKTIjH1a7dj5hAbNS4W3D7im8bp14YjriqgVZDCnvoGCBxwuMGM
zukI5jF12i6FbzaXHpZY83SOj6YE/tUwqnU6OTu1wsEi7s682jdXOXIuKucfwlSqcnpbBCaNXzoO
sGs5kY52oQQQwLocX2sLZLeZb1vKcRdppm1/HskfkfK/Xu2/2z0tWcb1Ph/Y2DAlyJPnQDe1RQD6
1e78xjWmi6YbE2CYMkp+U7mM4va1No2jiBQDkRbaPA1qmVlgLtuH0WWnCQyy9Y59tUpRuto4Cpfa
zB2XrmtiUlS/VR6yCCyL9XQrZcFvYcWvUQCyRZ9xZ6Z/iQsyoE+OfqVrF+N1ogDuUwZxqLKZBVWM
uMWnTz/3wDxVTztAVzSOnrOKiAqlr2NqBCwp513LVJaYo+lwgCx5hGB/Ju3z3dD93MzJ0E3aNsTU
FoAeoZmbLAdYWES3w/TQdgTdh3xpjuhS+xYnop9f77tx9bld7evrFWntRBx3mTIQFaF8Lwd/2Y3+
yirjrZ8PcOTqMx367brxsf9b1Gg7ymk+vaeYPNRTUa2B+LGSiV3RhHf9yA3XXiv7PGi57eaXosai
wix+DRSGJEm5od4OoLkR3Pz8/h95u9Pva85ZTXBYFLSfAp169Fq9XDLAM6jlbRdQzQ7nX+oP8IIo
krGhj2T+XsKUIqUqAhKoNQmObJymsY4c3HllaxKuv82Uv5UxBqZqtp+nfynE/c+P+t0q8/lJT3Y2
oNCDiitTtR5tVP6BshyD9OLnJv6K1HIipwlSj7Piz8Be4+twyE2KWCdyZ+tONzZ52S1EIxMxSKpj
2uTXpmTeNOiAMR7fa732Fhpca8a+Bk7NDcM+VHGwLCuMOkKTSjCzd0kreppe3RrYTY+CiVyH+nGq
9MesAg0KXH+eSJUc72v9XCrrm1gNkXyWXRkOAreNk1hNPIxEMYaM71oqv1lwHg0sKEsqQMNAucim
atNK4Wsu/KUx1VQmjL9Hp66Q+BLYqSz5QiMXGgr1TP/+K0J8MtyIQaJnMU0ezTRPzuMFBaomBYrl
Wi/pLEprLsOAePXQz0Z4wrqss/HCtgoSUM50JWklawCqMHL70cK2+/e4juRlPTkro+s5PNYl9u5A
cUkaT0C0V0kHQdTqBHp73IpczAQyROHlQyDM2JXjCleiGrwzUEypFbc4HxReX/NfA1C+kSp7ckfc
ZGgGeeFoATBT/dkqo2dQJ68xghtN9Tf9h/XcrqpRhiE85V7DD5dW1i3yudRCx5smSJfQhLcWbnFU
ipaLagTmTkGMW4DCDANja3YTQaS4PJoxIa+kXmXpdEiDUV1lkr2PG3nZsQ14QiqSFba3nqXk+xyS
vNf7TrF2mm4ltdmT31Kr0+Z3YTxhXmD0SNVxmHGrIu43WYVt5FAeZJPoHOzVoes3alfdlrrD9K45
HOngWwcq60owqEZDIZx6gfXGurbo0qLKiA3gn4wv+XtgGEujoEiprv6IZJHk8VFtk2Ocm1QM4SsR
IvJgyUql8CbvQ24QLNKLqP2VTSYi7JAXjEz+d+2owR7t0p7OaresQx9eLyvMMqnf7HGPknvqiyZf
WdSVQ2EwnaG1ALLzG+oU3/1Ju2RT8KpafbEMKaBEoFv5aWnc222P3P5BmRwqWa3qKYhyPqeZPXR+
cqQidw9tv3TBLTrLfsD7TLP2mgggp1f2MSO7IHzpJejMl6GnhsDXEfAHDIrCbp+wvnlP6vw9EMFR
zQw3oiSVEniu4o0bq7/SigITjmLyMku6p8qYXQPNwhNUBljhH0WPK9cO4yOF5d2ZLetEEvJxxMd+
iekzmzTN7JGvixRltgATK61cRzA3ykKFdilx3MsWmJXcKIJiuaw7aO0DceFb24ivnpu59MBhCv28
Wn5317ChIVCcRZELx7+TFdmPKbrIZCiNFBJHmPVZe66B+6K+Lmtj77fhTume8KFzx7bYlQMYluHX
mSf45mbL7ANZg0Qb4MlpRNqyrUGKwRyt1d64Dm3AuHZwLBv9TumqZZj7K0y0b7So/NPDlP25bf2b
ex3yP1XT8M9ydHT6Xz+DXocphc4kpIqpUr0BRolLkKletJ18JbfDU6CV72DG4UaL9yhSXcr99qlJ
EEw8jzKVrCOk3ydVNAng4MRZpqHRkUfqcffQg5uxM99jGaPvwahvCiNTF4QyVr5Q7lO1usCS3PGM
tH23pfJWnlJt75vajS939U4XZg0N1vRUM7ioK0KrioR3g+2sI+zXfdVfNl05rqtYP2jSmAFBJgk6
R0V/7p3vwly2RjWGxiZKWutj7HyKOYwzJ9RxghLnuuxiLOM/tQzTRKPeLRbFb7Oqf2VGdasa5ALH
6dcUmDspKKnpo+Sr3EeDRjVjGr5gQeycuUl899kMmaPsBw5A+XjwTw+G44pmNTBk1tAxXSPlVlS2
x5j65EG+7ANtPNMR35yfbaSibMBzbQqp56+jRBNl2fYF9Z9SYG8nhdr5irpxRzuX5psPqicbq82W
yt0fAAnMr5NFoQmdqo3rrljLWuYGbbQvlOQ+iePbJJGoGwzup6k7tPDgF8mkH7J6a9XqXk/O7vDf
zUhzPj9RuqLZYFS+vm+exKmDuUqxBqqBaw8e9vVQX0WUBwkcpjELHQs8WuuGZRuo95lB933j5G7n
K7kJ/uhr44ldY5+CheI6FhRsh8GwV83iWBmIgRXlstAFwPj0PZcAGfr9mca/ucEAeSGZqs8Ki7+i
p+1I5miwHRzbDfNKiiEf6202ZyT2pVXgAm/dapV5G4fy7//gpVFMmLZqKtYMtf360kZP/kXComNt
BbELrvIhSv1lDA/GpLxcL4qOIiVlaYyUddVJ8vhz6x8p/5NxRzYQbqpto+aBt/W19YSjijByjOqd
3nggCGYuonK8JPx51dXkC3RhvCDruDfFrRP8CtR2I8puZQBoHw0yeYPUgRtrr8dysNzGehWmDDE6
FarXaelD78+madV05Zi94WqbEpj8SmgOcXIF471SVVd2J54svdlVeoga0rBeQiLueI5ztDFi351w
MYhK5THD/cPp/5T19DD4zqZsgpWWdM+KwMgkMV6cpHkCIYrduD2+36qWxOJ0CanBgN8POwsnj8Lz
JoeTRDGygKugKXAQtnddex9Y+laWvXJYY/TEYa/DR4HssEF2jwfKB8fT2vaxa/w/wIOW0WgOXhdV
tz9/Be2bwTdH+9DNEH1RrVN5nJHqZukMPouaFSiE1poHUenSKhRYWnVUK+tlWnpSnK2mxF8Xfa16
JY4+cZl1Lv5WT8DIMTk37L1cNrVr19LWaEoyq7LxUk/5epIa/EPI5AYN+4ncttwNeucyMuqNaSWX
3Jeeh3I+ypZqs7JJ8UT6SzBSfiwBVoD9Mqaj7XY5Q0JpQEdY8CN+fv+/RA7c22a+ko3LPSUGaHu+
jkIch6MwqcsCnEL20oIIT/S4o0L+nswTrKOGZG8VHWV9/F3alJMNpnlTyv5FWJPb1Y5qDSJe4KR+
5rG+yagoaEkQzDhU8Tncxr4+VpoOhlpPButRZnHiFdqxHRjoPsfzUVCJHCj6C84ruYsnCmwlRmPe
F9SmkiBaZqP/PiXawciKh64noz3ehfw4rLDbWFdWEJrxD2zpSjmx16ronyZZT3c4/T4pJqGC4aEa
W6j0aet4Zzr77y1tPu1pmkmEF0T46YKDhieorFbPie4268xoJRfSee1mExjUOopXSR8/UmOK/zN9
rqTcosOO0YTY5LFJtQfA+5NLUOFMZ3/ETb6uRAqVTIjI6G10PKc7T4EhZUOdUY6xguOmqr9WIg4U
isHCQs2+FMvboEAoMLoc1s+Fkf4+CmuQAGVwOrO+a+Z9ff3SaLlCDH2iYm3v0haEohjHpSLveoAk
Ssi9ozG3ojIuMkO7b+bAgN2fSSr9Fcg6eYCTfbci6Bhmclqs66TdRQoogrBdCOqnSkxAzNDYJsAK
fx4If42Dr02eZjLtTk1Dq0o4ADvdIUbNhBcipoXizEH7pKyI+87cDka01LXyZTXz5JoRyDBatJi+
bfxqa+ssWQOWVorc7mY3s0w3PdsfHu3euIub8SGL4uem0ze6jRFltXakfjmlxb2Bo14u3XR69vRz
L5yIhv95PKiHChorlQvByT1AnewW+lTMySuVdrZkXogaTHDNyTfM3BRbNjmSlp3jXE31AiuWDUuB
V0NQG9NgHybFCj+dLBcrR7ycebBvvw9nMMBXylx2d7IolmmHt0wfFOuqlHZ4G12XjbWaIlg6Q7XV
tZKk+G7MsW8R0V3VVFtHxE+FuB7M5L4mInrmaeav9GV6zl/x09OcdFMMXi7EJqdYBxHSAYeDsDkc
CKAvQ39XjKanmdo9kYIrZIs7jKFXYVRsqqhcV2cqKv7aKufngNGHJIzUFLnurzM1yK1h6hMnR8T0
Eo7qohXapqG2OThiU4k7O1ltBA8/v/z8bn+9+6c2ta9tNkpO5TuOxOvKAetoq7ittFAQ1AWFs/+P
TZ1MFl/2K2JXdr4Wck4CiruAD7qku1HPJsBOypz+Gfjg1jFwpnISqurXt9L0tqxMRDDraWD3GuzG
i+thVzfIW6tnuEaXejEdfPagLFnE4YWUVa9RNe4TSsda3yTqlT3JXfAHzg7YsycO166FiZ3UjXvR
VOcupOpf9775u8/BE5YR1bHsk704g4JjIDrM1whJNoNarofJ2kqJWJVC3s+LSF8ZuCBBl5HWVmdt
y9BfjinXZ3yUyyb/mLZp6F/FefcYwOpiTo0GSjKIFLu0p87JkOKV5ONc3xJoa9szu+636/unxz8Z
tlafYNSWMYRMg9wh4WbhYiO277p8k8vJMmim/2SesOLqGgwClNInA4maXVVJYz9fF6O0m/XIpa0f
Ab/tSk27QCHsZeQHiuQc90CZv8Nfc4W0MQlDmcjO6agSaLXQdPGi0ch9zTSzZTh51HZdTIB9CupY
0/m4bfwiwO1Gbbj9eabON+a/H4AMgM3BjbOkwg98HdYdV5FcijlLDwI4k60iEMyLy0EiMt4Y8MME
sgPEj8qaAl4IMPzSWepGsISVlbEJ9OpO0nC0qaNVP3aPSgnRpBYEh0tF2yMC12eB94SJMpwlpdr2
pnrZVPalOvkeMDxy25PAniYlHZRhPqS32razwnspDbxuMA66UxWbRDZWhQPTapYRNeNtnlhLvFnz
VaGpO8WoQV7V92EItSa1vVSLj2WrrinJ20eaf11kd0SnGK6lgmVbFsGWTA+2n+AsnOg7Lu0EeWtm
Zx3d6RlKvrCEjIc3YaaqD0NYhGvw2NzZAm1rDvJLGe8H4sDrEQsqobX2Vi7FsWjBPgHf2bajfTsi
oVti6nrR9+Pg9pamrYPhkMb5eEhEeJj6ptyHQbpo2zTc0eN/6j5G0hreZho1ZtIIZCxtTfmQTsOb
uVbU+LcmGeF1V12nRoJhbvVmmY2zYihAHo1qQFjpq21E88mPElUdIWqdQ8b0NRT2HQZ7fvZsJYBX
JK6fcLniVV1rV2Wo256W1i/VoKheFQJDayt7Z9TN1hCKdJlJxWOEEwBAHsJlgvSzOcDyKgFEFj62
Iclj1esvyJ1vNSVINziDPQ1D7yJnUFzBmXThjOJ94gwsMB9VvFhxcN1K9cH1+U0XSaiDmcqygeqy
HFrnrWmN96q9sTC5b5P5Yjs03QJz18KbBrzxChOJKN7IXuMPm3YaNp1uvjTKg1/x3E2Srv2BE25r
O8fIJ5MaTaCwy77Cog3pD2PgJcebyVTffWkYDkLDcTkz72NOLfmo71qpeCsT/9h08XPqVy/SRhm7
q7qRvKgwf1tR9BT2dyFB9IWR01wQOaRcrJE+sHaWr2xbK2Gs0Kwu+CUexF1sGjBp+RcZgCzs0dtI
8o9GlOleWXZPSkkUu42gUo0tOsQxMXYykNSsIImolQSNS76Rg/MyZev1Mm90aJfMjMWYkJnLJoCl
5Oo4YffE7QM9vBkr/TbxLxpTRrAZKL3XOMp26GXscIpG38ncXZG1LYwCzGydvHKujFeZwnipQA8a
cqcQeIyefEO5kAX0y6oWnpNgXS5hxoZfaNCGE0d6tHqyHUJ7Q/XapQYOvvqlmZG5BY+T97XHv0Ng
Ilez4DJ22/ph4nb1UnMQYJByJmsv5Y+mFNeADvuHJm+vRmVcymNyl0cyELcpd8eB4d87olkYGS7v
VeRfFHjg9Npwk2vK7aibT86x7WAO4W0YG07oxgW6/t4y4Cjlr7nFvUuy/BcKRheNnbxC2dyZ+ASS
sJQDb8rFfWFq68Z4bdNsqREbVircgoa2P3zodbCZLBdBzg2qFbPuOXkN67zl7oROTmn6X4jmkNFV
8MvN+roLfsHWI/FSDRsjsHdEq+4jcaM3CdJry3bDfETPnDIEhiy5lZxubTZogrimHDkJkG1L09bF
EvuyUOydZeHc2sn5QYvyvRLUuaeO8uDmfnvV1kcQloFLHjMmjiB7rOIbMBYMS4QYdqaBsEoBtXRg
vHnL8VBJXIWhXRIFIk0r29ZKKFTL9vWVGuuN291hkNtWmpu1Yg8mHXreRZulz+nQB95gZxXB0vVU
BzLK5kxZWWl2HRiLAaWkx1VUWYA2Cu3kouiZxIrTXcmxCqe0kI69wRCq3gYIp8y+HFQlGwDVR5Bt
5sVDDZLnggXUD4A9YfvDPx8lls+FpKJjCgbthcD6BoRkgqXMU+flpvJCxurSHKGk6dj9qr4CHGtI
Dr2ztCr5Do5Huio51oNFeK0d+wZTVWSFAqaYP/JhqHawokx4ielw6NWXFloLTxVQsUpkVAshuqsy
Es4qGaPNUKrTssEdrYyaebVyFm2YPCVWyF3SqLtVJyavbE2OP7Zz0SUR6b55laE4s1qYBQQ7xiJp
ZVJTIaQ3y74XeDlC+MMlR+0sjxASbpPBQqpi/J0Kfq4qi/1kteOm7IdjpGSuqkE107TkFXdFw4tF
vSQB3K/7TIH06eitJ7VQeHstq5dqAS22FZwyi0ZRuMo48g70Yb+gQGhGfcKmFWOTHMYMwFySWg7r
RmBftk7lL/qJCe6TW1z4SajONSjVyiRMCmM6GpaV1quEJOODwq6ys33NjavxfVLqfi0ysq2Y02H+
q5LtbDTrTy2BU8XPPPCIUBH27B6wHf9dSOljkSBx1IwxB21KUkYVy4bhh53fLgzyV7y67kuTn0hZ
i9SMyaeVb/hn2sNcOICPdNGbgLOHQ4mt8UIE9X3py6jigHx69hg5K6HP081rB/OQxOJKKOMBRNWF
ChdHVvJrxxizpe/MZowwEeViPFhY3i9NCZAjBVnA9CxcCocN2mIcRltBoYLAslkPlzkhawLGN1Ki
P5SE0zaxFi6TrnyTHXakTmFBBkxdKi1UaFXdpmxOna9eRy2DPGCvdEM9erckktMhSMOlVuCPmOA/
CnXhGUl7uCAIrKwULT6Yna5AakzSDWLiRV9K8aZ3lN+DNtj7qBGM6Ve0rSEafUdaCpEiS3HECDxZ
femsoXP7tO68cvK1bR9Ne/Tq44UJlrbxZWJicL3JBaE/rOvrOASwHFPml2Y8jJ1YFz1/KLGS+3Fs
uAfXNubI0VbTQo49/YJasXmHXQYS/orGA4bsV2YPudKuxkUz0nCimswoAo21Jj9luT+hIJcGzzKT
S3M2ym7T8loWceKNGuX5Uy8e66Z+aPRsEwX5Bb5GD1LEKiIKAHK9uAsEh6tkqJbj6Htpb2yyLGI2
TV20qn3wnlCF76y2eO+ZLK5sjPVFR55hncllwR4fLfOJhZX0/wW8pwvLyOTd1O4VvCB2ta1vc7IE
rpE7b2YaujYfghKAwvMb0tn12N2FQeYgglpT/cVGrWfmSk6h2HIUnqVmuqvnJVJKTRpcKyzenWy4
TSfMF3E4jtyB/Vwvsw0ndM0NC8V0k3ZYiamcPdOTZFlbmCko8zYCpnCJ9/tbxrne7bXG9oZ3q2ya
I6UviDb8JNnoEfPOqtIdVQ7wXjkXRltpZBOzFDxzJdGCJE6f6vI1FYnkAv/VYOcMeyWFtzeHIIsu
vdLt/03amSzHrWRb9lfKao40wNGb1atBBBA9e4pqJjCJItH3Pb6+FnjzpUQoHqNu5kQmiQ0CgMPh
fs7ea+OjZM79IvqkYZURs03z66NulbVrByytA9GxyjDujJBI4nhKftoleHJe06+6nnWbVj42vNuI
/x5v9QhIYmImwonxjNKwDNeaMbQHT49e4TJA15Bf9cIIrpMsvWpkc50i9ZAxB+4nYkFXFFagShbK
qm+MFg2L7XTRW68AzhKkT2IdgRWO7TUl+dZI4PwhsFpNWaI4g/3J5JlDcAA6JxqK6zBFJzHVBIUi
fbhtc6/ZWSx4m4nsXyRjUDhRnNhxdmWQsypq81W1vYeiC1DPRT/lvjaIHKEk5c/40cw42FV8AEx4
EDrZ4r4vfaIlHGHWQASFWvfFD2+rnazdFt2rZN550ZHQgImkc1CDTOTtashvy+Ix8z6PzKnqT5XH
0rOblZo/jfZN2j/4xo8pnmPKiZItngVZJFDxsUHF9Ep8R8Gs5Ed0aoiLDk94kAyV1OkJtyVobcVP
r6w2248ZOfdmsPcNc5vI+6iur7BUOSpNjay2jrzlrwdADUiKD7ltHmshTtKQ3QziUzwVN4loDgbp
zkEYbxMDPM+g3/gJU11Dj5ne73A3xD0tDbJ1tIhSoriCEH+lJMqujnLQT9JWZbDRQqXCDsJQum27
wIUdvzXZdbEfd0LZPCRi3GfgcCL5UChQiPPxkGsSPrZXXqcrpoyNVpmOxBvVanpWhaDLIVgXGYBe
fXKJs3c0zz+marRjQUfn33gIOyyRWePMqaZZ2Ow8a2DzAsapm6e9jVAAA4zBiezYx8Z+MFvYsp2H
nUK98XX/oemmKyW32fl5a9XsjtaUHLQyeIjN6NqU03nb444kUY+0ZeJUv7LH8Z6i3akRzF5S2oMH
F59UwOltJX7aTfM1s7sHljZXeOuKrr5SA2+fBgnSk5ik2fZeM0pyb4pNoInrEJhv4e8bHjI99u86
vd5ZKjtiw7on4PQqEvqXrEn3BPIcfM37OlXpl4SHFWr0J8lSP8sYBcWntL6K4RyG6PXzcTh4gbRL
eGd6Qn7CuXCQ5f6R5r3JxKMBh90nk/lqe/K+0tVtCbzfy6VdU7fMmgSXjTmzkbWOLco1VBO9UDwX
suUUkeq2wroe7ckZQ/9qbIPjFAZ3VHt4lXkIWW6A/jldL6/JYNuo6bCKJmsbBwTOaoXbpYjr1WlV
MhcOBlLEBHZxSom3gVBumjTgs3WFsUiYnSvbybrSmTPLZC1rL7o45DoAdcPY0wSkYxLtkknaKhXf
xepTg5pja9InGbKoVbioqRFtzC4UJmtLdXuFxFpRHuOCd6+dZA+Bpd12hXk9gRqmqd8G0r7vC+RA
5iZJpgN2fzKSx0fNpsxLzK1duGk7YznRqGDR8sxxZRk//DLbkmqFA97cpq0g3haUNc63Bs1JTDKq
F2LrMSUnoyRDQ8jRJT5k76+1zmAabdcZL40k9w+VaW48q943vBAqyndaAJUGokSYQWc2r6E1Hgwc
4GSH7KNcHKsYnHp1sANlU0vVjjr51jOze1U1Hyd21pVu7/uanKSRI7Iaa3yftx0KVS1ye0yGapbs
snC8MQqWkrxs6c7qBP7Kbi2QaDOLebwjy8KgJNDsjbjdGRUkYyXb6bW6GTEjFiOVDyVwWhKh7V0L
h9zCJOHRNLGk7/L00qaUANhUIAZeVz1ZDG3jRlO+sknnsEmnRYHl9CNv0krsjKjcyHHkyicL6PfY
So7aa8T1QYFGD7DW4cdVFRsbrThQSsUuKDn4zVZd9xywOAA/M19oN8TSLtO0bST2tcXXujcdWrfu
1PiuHk4u5exbfstGqO128IjHjSJH6tNTpH2tedg9bnooC5bY/o5YqLVFoSImpzjnE6WhIwVXAenE
7NhXwv86WoqTmjuzNrZV0W8Kls8eOGOrAeMMXz4X90mbUJKppb0Vmu4o0idiGLct8PiuoQfZjcTe
j3SCSaIHJSwF5MHE+lpY0lqyhlUS4TZkgTqV6iYG6R35Bu1Vn1pB6OAZDqJHPfc3E4zo6dBhf5IM
kmla10Nh3xBCEtsOeeO0ycGPFIJNbLnyUuFKHpWjUXxHqe5mVutWKYEFtrlF9PI1TatbeRONFELl
ayYaaj6NU6UTzXfdbTOx5xdj5o8drFAsd+AU5JDUaFG25P7xutki91ZDPomFLsVDeykrDr4dp7Wz
o4UE3eZYBS89qSSgeYiJm25YGtZsuZVdWOQbS0o2LYNiKol0z0kGEGsNxRbRNd7zCDaX8cDrjroe
zkxvvFey79agAHxwOh9bHZR1JTp2qs1HtcGTz/bxe3yYCVvVrids5WdKyko46rsqY0GUU3VRY0cO
U0j5hROn6lo22YByaijSVlnQIxLVZkzwKokhWHvTVp65qUnjmghBJ40oTzXciBJs/6Adilpyc7ld
eUN1n9QA5TtisutYdgKo0QOitbgMT9Du78JSbAXsiVbrtiRRPyrptFOFsm8Mdg3F8HWyjJsesVnY
5KuiJ7c9qjcSUtdaY2kbopCTtyWwbBlqOSbEFVU9NgOR6zXhtlLMVT9adBIzIiVYI3F+Rj6dkinZ
GTP5GHu3WbrtlK4VpLEJ0RElR1Fsbz1PoKwyT0onrTWF2dKOsUl7aHqRuCK+9OLTVPpuNo6bwSRE
Pth0Y3+QvZfBau8ZnawsrA1AOEcbCpelopP2PJpt6HSmTlqJ5LqFFbpSZ9zp0lcsHAcljXaFMPd1
NZ3qODymdED8lvlem13V47rtcHBIZLKSFkAlYyo3IiiRjJJeUuUP/cCuK45lhOLQskfrNTEpGEfD
NUXkIzEwkD3YKUrDTtVCZK7fisC6jluY4Ei1fc/bR3K2SzJr44Wo+uCnJ+IumHAmix34Ctfuk6tS
Do7FJI7scW4jGNCWle665jWlYV906Y0U63csdPch5eiuC90i5qkg/8CrnSYpNh5rjNgsj0k87otI
vjaeo7InwSbY+LwL+4Ju6lBtPDO4YZMt2wOLpXET3IAxWHmECftXqKN+1CWZDs2wbrC+ZHW/bbXE
VesZAT5tq0RDfditPd5USuSjF7mXxnbVs6Nv23rbqQRiNvmmaYpNhLlKzYlaHNm3R317X1dFtan7
qjj8+qOKZZjncvzQKXm5wapTH0I7oE0x/+3XP4MgHSjk/09ffvvC4kfefs2YTf/8haOQe1QY//r3
25d//dyFL799o4kdOddGUICm0R1tP+6Pb3/79cfi/wovxGnx9mUkczSjogoE3L9+Tpt6qnS//v0/
/p7Ft2hi2ltYT3aL///tcItf9deR3v7z7WfCpJT3I7KeX//19re/vo86eJP7DY3nhLedEZxKTX9S
er3d6onUnERb3dUkh/D1eFgVXvMySt2j6KnQf9zNOdMBxzGmyUDrkESiCnzfytHkoATJQWu+1429
pXRrP4bFIul/vzdHs2qOukYHDeZ20VoMolDO6pxpoKuJWiXcqhY8Q/EqZO83DvVGVy6BRv40Ec0a
MjzayA5mvae5kHtoudFHjckhex/g/dCvPM9i1sppzJRbIjBJdDI2nUhvLd7Nfdffh7l1IhvErbof
k3qRG36mZ/b7x1narPO08tircKGReh2LEqleiXUjzq4br9i3wqS+M0tTKVR1tAss1ILFJVbqmQbp
u4+wuAm1NEhV2gdckb68Ub2bIPpqTbzcma1KgWlhaC5AfM809TkgjWRkt9YMNn4/uIZJjwcyzlH2
ZqObNJ7r0fylXL3GPXBB3HP2UEAXSahXud9LkaUvqKlMEedW1ga0Dx1pKSzPOnZjybxk0Tn3zGAF
M95IL0Jemjk1dNpEvdEnn2PSAuqnqLySNR4jB/v+nqSybVOmbivRC8vGlaSlpzIoQ6r7I80Z8yHp
qgvS5ksfaNGIbrVC6+UBwUYZGmy2DJQ99QawzP3Hc8U5CRf9dfTTmBwxs4qFjjYBUWKE9H63XUxU
qh0SPJLrEbv8+Do0WdWgXVlZGG8skX+Z0mtRZhQjL8F2z7W/Z0QbHHyCbnRdWwxjxZSM1BtRMvqd
d6pCSEXWSB3ha8VeYyibQwygagTZ5Gv9LrMj9+9fBAv01QyIQ0vHpXg/qGWIGaKAb7r1qtRFgb8y
5A5sVfI50vuNmU1PYcvwmyr0fIGJuaG2WK4Y5iUT/xmRDkfHWGFpKiGW1jzf/CbSz9jRZRk8lq0s
QpvSGbWrsrS/y1VyitrsodWTlWpNXxKifC68Mv40RKqyhWMBYdCc9Cnbi5l1JAomHCqGeTIkbqs3
WzKsZjabEpNUpPgsfZw4x2amJvqujmeFdy+vFBKLkFkz33dj8TBNDftDCpOpFt22mYbLKkNFm8Jq
9Zrggk5jHv4LvcRvn1eRF8O2kDJeSiaXyqyt/Sw59yztgnbrzPQz60AYFbYNWWA5KPzJKBO4KflW
H5tjZlDVuVYlzQHeeuFAZzQ62C6xBSqomTXzTWz+221PDbsKvJ63mhUTWpTDkIq1O1JE3bL2j+xW
L4g9zh4OGKAxJ17PidHvR9nEXrUie4FLl1MOTK7GPHPs8RP1AB8148dP1plraAsc7FBINA2x/mIp
UoXJNIqAKTyf2IRMHtUqYlbal0rX7j4+0pkBYQvUkugRQXixTHh/VkOSTXLBg7EdQsAIKU1M0ViP
/9kx5rP97Ub5YoDIZfPui3DGJfS2sJhdmIrmj7kY15wG71ZydQUrq8UUgOGLzUYnZdvGlp+sPPzZ
FdoukEf5wgN/9sYg+JldSuSM2ovL1dHmHWSD42Tm9NSl0Q9WStcz3w+QyL91Sr8OtbhqpuZ3pV7w
JisSSyJ8qHN6y3osU//vTwlcsl/Hmcf9b3eHJDN1MEtOSdb0O9lU76Q0uCRpPDvKdBhwKgwbWxeL
y9aORmXY3rz6MT239cQOb+a/c2dw9dmosUwmn4VqsrBGC8ERp1H2wKa10fEyfaOMz9Qndh8P5zOv
G0Tb+IUAW+qc0mIOlTs7S5gg0LpNyWswgtDGwK0FRyidqWk8lHV6muxLpo2zA89Ezqyy5FD+kDUr
lZcYjIcMBlHxUE5IF2Zzlpq4Uddd8CadOxSWLBVeCdfTnKmwvw+IMRFAeGKDgTfZ17ZE3ctXUDhC
d4py48Jy7cw63J63JUAXTcA/5vK57ZtEt3M52/bJU9oqx5Xl35uTfxv7F1aq5yYI+MG8JfTZC/vH
nkOpcsPXu1mgmJ6yQXrOKfWkZnjBX3XuMLibgN/icuVeLcYGnb/U8mkzblUTumI+rMuKXEO1umRf
ODcGmYMUqEUsvjDVvr9HZTYw2WUcp65nCw7Vco5leA950l/jDAERRuSdHG48OgJGXVLdNV6oQnWa
uhVtSiIShnVSFHu9c+CgXHgU3/wLy9nYngMoZjko0N/FlDIR7mh5CYO1pVEywVr0C1eCrGkW+kai
Eo1iE8SjjlrOoH0HRq3+GiN5kSIdrQmiONIPG2ullWSuCXsb54XDnvHQRtpqUH0ywiZXMuNdhQRm
LuBbWrH5+An/0x2CFfH3E1gsbOug1q16xlv5HVYVFrb04cVWEz8HFaOQKmaagKuJ6sJrf74uf1w3
YrxUGZo9y4zFNCmJtDXykidPJR7Rmqggg9eQEFAM+auJOvvjszw3Vlk//etoixdMOgJ3KiKOprWC
Rxs7bWsS2fHw8VHOnxMRRPMiGQP0YqRmQdzU1sClHPSR3FxrPcjB1tdOcB3WuWFeGHrn5i6AHP86
2mI+6VC4RUXO0XT9dUS6YKrkE0tPgbhwVuevHQ4eMVtHwcy8f/68jh5dWlAktaTRlbI72SaqAiTG
x9fu/Nn8OsriOUq6Sa5NQ5DzrHzFAbnSxg7Qpu4q2n94OovxXmD370aVA3VIpq30ORFf9VJcGG9n
RwIGN5VioYy3c7FX4qVtdczx84Km3kr9q2pAtZHodysDikj7woR/9tr9OtqSxYR5JGzrnqP5Wu0O
vo2IEfaqRaZQa124TedPjPUArh6qAcvBYJRyocrGyHSnfm0DGBufg6f5WUqtS9bFs8NuXnn880iL
AQEd05I7VAvb0RREfBEl3jrIjy+cz9lLB0CU9TQvZQAs7wd3namhl7WMhia/m98vsFAIb38K6vTf
OpCGxULhjz9c0L42mplh8vZP/N4pcoviNGKDgNVUemEL8uctgu1M0hOLGoo1f9R264gNHXSHbOtJ
5mZmctewxRuskp5TmdnfXiByMOhjMtPdGyDz/fXrRBEorWBinQ+G/uupS4ptoATXUhxsU/Uk6mMG
sPjjueLPocFBKV8bsqwLUBaLGSme7ARDFP7bPJ5c2fwMrfc6rfsLz/CZuheH0Xk7GWTA4VxfLA5t
BUWzmXLLzNWgNy6BJK4HgDr8Jp/QL3n2fmCJEdMzNZP6Qgn17BlSJgAUIcuMTfH+spYwxXS/5DFr
pBkPincet17aD+6/cSENDoI508LJspgLey2XfB9B0db3UAvSxp3obErQlT8+zNkrqYMisVUKRxBU
F1cyjoVne13Cy140KNNoXUtY3Kf7vLrK1K3cBQ7pFyvzVf6cl3//FBXaAUxV9CFw5y4OHYk8iYNo
TFkMgxbPpRN3GrBxdmEKfiuCvl/P4IhB5qHpvJPxO8539LetpTxpUh3GVrolDVFG+KetCalGiDDk
N5KMrgbz05U2TcWOYnwHloiKmBYSZJ8XmB1EJNCv4yNvwuk5VPHox9aNajefk5rrUmuXLEx/znp8
WFaeNpJxKI3LvoyfdUnY2Fq6bSNxr91peuHQhLoVXnhhzzNf3eVVwS4kUKdos2dpMb2iVkjUxFRT
kNRYUiydEw4l/cIb/c8NgqIrCKZoAIBaYDn5/tI3VoQ1qZkIh7dHntLPY6mjRfqWyqiwx9IVSJMy
Lfvx8Zief+nizN4ddHFmlFuQyCIcYw8OMB/2gar3qJ4RIrENscvQqfL668eHPDOx4ynkWWU8w+9f
ElPQqcqiMzoOWVRr4kK2nj5tA8K5kxApyVRfmv/m5eryFIXGe8SAz0LVZLGcHe066CuyC7f9lK5q
xdygmVrJ4L71qXQxra5N8hnGcdeOJqDpS/u+c2f7+9EXU2BrFPFE3RFKutqvixBvSTe4ITIkH4tQ
nBp/zRN/KxrnEYtXnv6f+Weec6y0oR80b9Etv/51FT5z4/LX5sPv2r7k19/Tl3r5Te9+c/1/377s
v+TO9+b7u3/QEAqb8Y4i53j/UrfJX5/in9/5//vF//Xy9lsex+Llv/73c95mzfzb/DDPfg/CmelM
/3Nwjvvcfv+ZV8sf+Gdyjqn/A2jyTO+Fa6P8FSz5z+QcW/kHa4+Z7MPyFwDW/OT/d3TOP7AdzZtO
xhVYVCCT/4rOkfR/UB8BHUvhmaYxgCTrP8jOAXRM5iV/vK3sqIhwoN/n5C6vvLGMatPxhrg74Z2I
NoWcTtu+Sy4t75Z1AI7Fk6nCT8ImQNlvaY7UJtHn0CsVB+NFexy7Rj+IJK7A2eFWQj9xmgIoKHYf
3A9KilbJMF8LIhny0stXkdE/4vQ5ypJPwdjrDVzBKPUkOxoPtlp/C8P42asRJ4fo3tdmX3kgvdTa
gfoSKytZAIiTUvklUpL2/re7ffvXw/57LNDiIZzPionGQH1NGZjew6LGE3oUsw0bqWHfy/ouHO3B
lUudyPNI8ciagX/yotdWcOFlOr8rf5t4FFgVHJDWMUVHW1OWDcfc73FTNRn3rVHizZRTSu8rVbh5
jkPj4xP8Y2lCzU+zqAxopH/JdFYWL48RuUYwVC1n6AEc7ELRulI8TruaSIoTxorI8c1B2w1a3X4O
kxEwXoPKps9tMP5RaF4aR4sLzgqCsrHByVN2VWda0/sh24s4bAchkZ6smgo6prpzZN0ov5ZhlR9a
pU1uhiyJL6zPFge1dZJpGbYKPRi6vGAx3x8U3xsM+GAwHcvojZepUppTruWlYwQj/M4hsqxVlVy8
y8tL/9dh4avOpVcmiOVtNpsRvmECpi8wsn4D/7d2W+p/R/CaUDhHvd5GevfaRbKyTwudOBdJSNva
jlkvyTWV749HwpmLAJZ7Hg3EmhPqtRwIQZjGihqbDhwhao1J0a7r2voZeFW/92hLBYFwPj7iYt0y
nz8TFLsngafbNpdHbCQcZpYdKU7cjv2tafsqEVDoAX3b3mtdJf2IYXj+ANoSQc2Y5KePj754yP46
On5/Emt4wok4e3/TWZUNidpEhIm0KdbFoux7FOjkWCERpb1w4VzPXF2MbKBFSPJiplyyfWWFxbCe
FqZTeeV0g6NRPaWAzAtkm5PI0x/wxC+N6nPji/UgTftZ4cQWbrl+icNcp7dM1UVWwhdNH5VDqmfR
AZNc95wVk7XrkK8e276r9lUvkqMpGIL4XarHSfWNC60Gtvnvp7X5ir/7PIvHjIg69quA8Jy6p9qr
ZKc8jxBsSxj4usEJ8sxeVQQ1r1TxEGbiMNOk+nR0AUoV4T4bn7J2q8RfikK+Ti00lFmwj0bUurYU
YDrFNFoNs6Zw1fP0kJbhmvX0qg0a2LHvQ/LQIsIPFErgyndN3tWeAnU1d2slWude+myEnlNmpLvY
RDqqj5mMqrH11l1f5GvNTHdSQKSr322gd7pWqxzCKqHAnq+lqb43csMt+WxlXB9lBbuolj8HMuDE
KiB6qfAgXjT7IEs6t6iEtNIrRJH5RHROMKxrWTTAYRuda4L9LJ+s2PXkcZ2BBI4S6xjzH0BsX1PV
xCUabaMR56Tm3fBgsaXIkZwSP9kMq75Utlpyx25vlWHkiIbUnUxcCF26CU15U9qYC4PPLbtOXXkk
Ro3sE1w1HTJkwKUTxiYdl0c94YYv8xvG7zrN41OVpE5YSC4kUeLVrZs8Sk6d7GFATkqHJf8RR9Va
VBgHGM+rEn9OBtOT/R0ul3xXxeY2nFpXRsWxGmFIV3711KvKreF53/zqORs+qf5LPZLaMvp3RInc
6I38WeIbOLGvVueTUoMBOY/bry1+wKQdV7WBMJrX7/3HMwGQqnMj0+Dlw1ykI21abGa0gKSZUFJM
p0beUQp7lwXpz7EWx6nNDEfHMC186Wck5KOZobW0A4hDmhMGmCDGDKXtNx/PcBhmSJHDNZ2ntcYN
6Lt7qfGPXo5Cu3ts2s+56m16hn/YiUPjpyujeY7so2E7KFjX9H7AQ5+8AUW1CwV6U5imW5VHS7sy
zGhtdN8qoJyqXB6lyqYnEeJciV0jc/riCbN/LnzwEfW+K+KtjpGoa+2N3Juv0XAQk/jkIxbNQCwf
Qw/omDmi/pat9GXsled4NmwieX7s9ODZz8vrFpl1nn8NKn/fSpCpDdL1MlKS6CxFCNjiGoJCoZ2q
PtngaFiRbJdjsKiu1CIKVtPgnSYoJGbQbiMtd+V+OPgKsDfGm1X3pzIktCaOjJ+sqoOVXTSbof/c
wlbvGbPrIgBa4udXxjAAFrbKVRp6t2Ej7ko5eZHsYkcg1fbjm69aZ26+DUIKBQboMiGWNz8yZUyB
nT/nKxooc0qldkLY+QRb9SxasytKUCjXsZSHOFHU4kte18+9Zz4QqvCpijPJDSTvJoc9scr1niwe
FoZF4d2JFDtZX8rKSuBgCyQQFZn2GHSWi64cAVGd3s0AOGzp1JKxWkeJuBcoeWt52smTfG+ba2YY
dywfC9/AlsAE11wp2AXKyplqrKP4BCoDtKwNdjhXqEAfCxpripDWpobfuzwEEDU8sopKL3kolOY+
Kl9U8ybpwFEjVGc+RCa2ipPbijKpd5gxD3pzNxmf57yXJi4eYBJ+ydNXz/T3Ne8rz6oYxeFu1LEz
KtJVausbPw5nu6ybpThhu2CNt3ru+IHwZG5MJVpMtZOMrcOTd2vgvIgn/+ALukOdbhzidlrLgwdB
PXJMtbkO7ZoB2F8JrdnKGI2QFn2W/PGLyPydhyMvr7PNlAa7OG/uQ95Zo49PMvC8Z34Rn13p7zCn
wBbwoPNLwPzwCv/oG/1UJ8GJee4B1xrKdE27h8uFWL3snSgMUSvqvbf2Nf9BGuMnYzriMm7s2UGa
Ta9BI32L9Z9Kvw/Sz7YhgXcZT3mrOlNzatrxSM7CwQd9qOL8rXAhhQLyoRzd6nH5jXXUZiLLaNTH
g/DqU+Xt8+FJC250rqX6ycrI645icE9wKFej9ASBN5Ke0M1c94I8Mc/4DEQC6niL91kdmi+QGdYR
fScdf1VXWITHT/q9bpqMHPwfUbcd8GIrPPe1V+9C+Av54KTG1sikja+1T1X56GvqafQHdwySxxCT
Si27jX4z2dL1KOvrQBn3taWvvMLYDUnNXqBaecn32YUUJhjNPBYOd0F1hbFOJI+eEmw1LSBrGYQ0
P2FAefJj9AMtVVS12Wuhdt2H5ZdMne1W0oqAS1Z4kLwjvKiT/6qHvJJkPrT0SW8HpypoAifJrrCr
tV+oGDTsXTBB0CGnBfgTnALcVp6/z3HEhYDAlOkz25mtV/+M0i9cM0x3/UZRvmWljn8FZVMh7vUy
u2tH5SoZIJsVoOFBC1LtZZH9qCsl6W1PklDI3MCZQcfXt+/TonYGHxNNIh8BibqDlN/WJZgPxTvp
8CLgVa0HTMx+gBNON25rBsQkXXV4Vlrzq2T8DNtwE1ud2xtu3ROORjCf0uKXEep6wvLW+3pPwGT9
kk9fU8AWrf9YjVc1c40uWPvQb+6aad3r+tfUHDDIXeu6tJkylom44j2t3YInxZnnP9g6QeTl6CT2
dG3E1lptWQKY31OIGUFiwHY0VyQ6QV74OZH/6ssBvnKdyQP4cwqsPMTRFfSuNzKQBiyPVbUrZB9M
NOrJCb3WqOb+ajJ1ans9Ttn0i6SP1x7O8CjCzQj8FMAABkK94qqzC589HIT2wagoXrSo3mlRz03q
chcbXLxKbOLiauxpGjTlwHjJpu40cB2i8Urv6p3eBAddLT5FCvCm2UDZ49QeDIJwjRseyBfS7eAJ
+dsEgMOq731GbaF/64uIQrohIe8wgOYQmoTjbDDbB88HpJLpw+MYBpuhqrZsfJ+6EiogbxRrSo/1
VAZO1qNSjI0qXSXlpQD0pQJ/XubSz4c0SftCndUu7zcWbVMOfZxQdWnQ69z4YhRYdobghgCg3JHL
qdx20RS7vaJMqyYnsc1HGrhJ9AZkoW8rYm00oXEDkgInWatpF6qay0L928dDRIlAnWo9ErrFWmeg
5hCaXcQ+z5fbYwsVYcPzM7nCrzAHZl52AGkyrNW8Ue9bCAmOOeEJ85ruJQjk6mqcEjDVumTu/TBO
ecR9cZgm0W7jPpmBGVHbP9RpM13YPZzZK6LS+O9PTTPj/UUtzLGpmoD9k5cO3qHp9ArVbdmM37Fh
arxwQy3aR0lQa/jcfYM9XBVeCjn+8yMgXlKBeLJGQEa5VLoEpeXHSW8ZDpHLxU0da40b6H7uqL4m
H0xFJHcK+ZdfsGwRqRsWxYWW2PtlCoEByPxJWJ3LeRpWkuV+1U4KEJIDnnFvwJ7cNLJ1H2hRfiwz
7LqS8ir7YI1JFSh3Hy+Qzhx3Vr7TH56Fgwhw31/5VPI0zc8lw0lCrNEkDHbfIF0z4/kTk0Rt4ROc
IGx1k95/+Y+OvKyPWGGoSXnL/hU3XL43hJS5kB6UQyeRZGXQv1FYiPbBs2qGl+jVbxqxXyW4t6s9
t1ZRlyqImyjwLs4aT1tvWLjx7AkOhIHPr3hMYMBLfrNJTOOgE/mRNdNe5ONNUkW3OYvxOrWh9/4I
EfHIY3MzlPWmZd2tFCUJEPGVatKAli238ZSthwrXq67VNtvEGV52b2OkB1wG66H2IXup28kzTlYx
bAzWRvA4Ptcd5uqw3qi6dLSl2pWUcdsPP6MQFTQ1uVBc2+m4tyNSE1X7evRIXeC9DVvjpNS9G6rR
EcnsKsrAZ6qvehCuvcY+NjmB3a22DnRlw5IcXdBeoDdcqXHIAqwBZLWpQn0bR9pJLk9zIG4Spoe4
ak9maH4zII7JpfI5FPYBaRjJq8W6ac2HjwfBQp/1x51YFufUlprk6KeM+1KtYXVp6rAb7VEAt5HL
n4bqQyeBFu7oFVNpnQy1S+0q/vTxp3hfunj7EEjcKKHMLWnS7ueH5LfuZmymRhZJVGRjVSrBRcHg
kQIhqNIVuvvxoc6csKoDqqciqFFGN8zF0DMktVc7gO4QmOoKqmQGoJZcFJKhy05UIHCyTONuq68U
OerhYCW+Kda2kYz1hYrg/KJ69wzMrH6SAmEuUqXEK/D+pNEXtppP4cyh7K5eRWPTPNUo/eCG5+mV
EiWXtBQLYC5XeX7cKD0ieqEzy1/fHzCZUuGxgBOsn3rhJk0Rr/iIMebS0nupo8oMWJTL8VUQRWLr
+S35qLIUw+7TwQN+kRvX8K8qs9RXbTrBNQUKNVQu0sGLohlUuH9cG4R79HQZCjoM4mVtrQEBhjeg
9d1BTYa9rjawneS4Ia6jwsf7MBFQ+5NFJsblARFkbhb6TaVp5HpNfa4LInF7YmXyZOoe5bAbwnUJ
pa5il2dnT6nsjeO6K7z6c12JCCRTkfy02tJs0TNFdrHiJcVqqxpS21vZKBcjtgWq+gOYOZQ4LfGe
w3rSt+yoxL1VmtOnKPOJD8u9ENe2mmM/tHMGVjj6/efYT8OD2poAiLxS2fSmJQds5vv8WSp6D1Rg
qGn40EtVtddNUzGzNb0P70vHb+qaUpE9EGxAv0bnzfcTn3QMStFXpqMvKflujHrvGgIXiDLYEe5Y
q9F3C1joJxHp431TqOpx1KyGskJZ2feEhcefDNnL3NJX5W2BKgQWRjggiYi10+hZ+Q2ItgLWQOC7
hlpar+U42GvP4wKsZOKWIkD+mXfTNGH+JSjS7KpKfenUxyBVsliJNpZiFXcN0dbaSgJ/j5m6FhF9
Y7O5I0Es+38cnddu60oSRb+IAHN4FSkqJ8v5hbCtc5lTMzTJr5+leRhggLnXY1Nid9WuXWubW2eo
2BavpCPDhf931afzcu8xQU5kZUVazyK8qj7awhDqAcsAVjNdLUKSAItbhBH3PJjJ8NuR/nQ0h7za
NbB9T46St4caQsHbUEy8oY3TzaE0EhCNjZEagd24dXJTpN75luNpcG2cpGWUPehm1xDtPQhtCcAj
dpWkT9ai6Ss3lnFJV9Y89X101CPD/mG8ERufevz0566pG1H8ytSL5K4ykjaB3FArD4bnz2DnrB60
wGjS+A97T/PNSp9C4FhnSMCxjU3S6bC0P2K0zcwHixOdazGl7wZASuRMF4hBkfdssyfe6LF+z9RI
FwAberXTDlFRk8AFZG9bABPZLp2hn5QSGO5iOd2uoFpYJ7oZ75NGJHC5Rf7KJkf3AzExhkenCEoo
kW6IrmcpfTagQVmgmCLbHm7eSKr72DriMxp07ZA4zxW8WHlmDi9WdoNBshLj/Gdaij3vJizh3zh6
O7+c2gZgFHBUikJp0LqlHn/mkObO16B3Whg7owukNH7iD+HMBC0VbaDYyhhWOoHPWe5228GcegAL
njwaRQH5joqa2WVDJVJQEi2pV35DHao3aW/Hj86DudqRCMaGr9IDe3clV2o5yAY859JD2puLgKuf
NW9RDq/ZVMsrK2XgCPI0ei/zSD9kbW34opHiWOkuilsihuV1kF7zO5ETA+vKMbEow5Nz8mBgX/cw
DzFfcLVRFyyPHRKhw2x520oL3D54jhesq0DOhgaOQq845ps6asanmDv32OZu89vlDmjZpVcSY6Wm
jXNYhNBex45/AJ7EWL9iQ9Q27DoMbwa1yNEROmwjXo6XelS7F/w6Fvng7HheZQXyAmeEc04Sr4v9
wnSnu8kHfSzHFtxjt5R73iq+wOZTt1Htsb83c9+BY9KitZOkyz5NKoVmNyGtG+RWQzp0LRLlexR6
cSF4Pjvaowtlwhn7QOoal0HM1muSTtrWLBXzQ+ZZ/IUKD5NIUWdrVfWo9boc5H5p7fJLjKTt4ui2
5HiMEuJXIGKXlBISNlrVJ4GGHSIsavhH4EZh+mpDVRwkPBZoZ3GEBtypNUFnqhvVL3nuoXt71qR+
QaszjonqVsekVKzXIsrinWQ55SHoq2EhucZyrPlgXuquzN6jvBqCuHIJcMqjRAVe0bTVb2GVks86
qp1QLMzbWmiuRzVVrWNtpMgDfRJbv6O5pK/SApQ2TV1zYhbfXYXZa/sMuR1xnIy6dwzgyk6tVIgR
uT2XhL0vQ8HYvLL2uYyaK1us08Vp6+FGl+QRN6AKRr2LXb/bVXOJXHh8ZWz1gTl44qUrieyABmfD
CYuLOFQsqv8DS6Ag2kriHU4WUNxXo8Hts3JiSZgbVUr+n9YPLLLBBA0le+ZPymzrhJYajU/yzSjp
Ed1YX6tJ1hxmZ4Z9O9l6dosliFQ0kMU8M+Hp3w3+67xi+KjtSY9c3kGlT5fMWgo0d0QMiZA0R+cq
mmqQt5WV/WGTXRgiRst0RMztjZVmjlA/0nxR0CUjSwSanXnhxCd1V5WqvbqT7C9t0izvnUEi1aru
NCTcSpPXAVoPYS7UWDzBhqhEOyY3QclMpkHxMLobL9Xyk6oQwbcQeLnLdDyttWM6voA2vMkL/Eld
47kd8oLpHu24JnrFq6zj2KfuJsVKdHPhRbKyq4FzpbZbp1ZkP5YkGl8clwN1HBsPStMMYWzR87fE
rps3aJH5RXtSAKO+ntEI++mDV5u5Txap68HITX8ZXXenD7bjA6MwPy3RNC+6ClRoSMfqLM004p3B
CoxAFOvvLn+Pr/c2T0aIxvweOl4C3elop5MmHZCHJzSvgk9gDSX3NHWoLVbxY5fuhdRdRk7V1VSV
tUaUC8u4CHwvo6n6HQK39La00aGbVYfE4kdwwvfcUvn3c9qjwFFmcYfrjo2ZdK8Op6a+LKbuV/2L
k4Vq867ngz8qRyO7qMauMo9ed0WrU4tXHYrTdEXFUudH3t4nNbShqQxEo+4bpglROfixsjXNr8Z4
i7t/LdGkPQvo8wVCLBEoSvViRzCJtaOlQd6xEn8hADrWjtryL7f+6uXQOrss+aV69GU37QZs8eQO
rTW7CYqYEYXdfbDNIPOLNHofOQd3aoVVpVnp07YqETC59oPKc7p1xUl1lp1xAznqpy3ge6Ng4W72
E8ZmqXrO4+88MsDiL4FT9n5hKCuzvyyg8vqo9GFBx9m+i8d1XemBOu0zXVu7wLVbQ/MhWnyYQvA4
P/XirWDiVzxHquZWQv3NLD6A3LfgGvbTQJQST0UqfwtlNZjxf4kxrbhc/+lmFmQTN9kMmEC/yeQ3
yl85zkdKOn6cuzaUKnQU691TaPTleMCIciXFcKUXMYLyZ5PYYQ4xw+jFaSKyfOB10TLAjc16GBr+
BpMj66TK/F66aZDYy0rns8FL9zFHsw8+/jgrsPWFOFtd8eIxBO9ld8tQ+JZIXmBJHvIu4s5fJnJW
/ZYCfm6HYwPdLcfXmHavYJ0+MtdbjaxlmCAgl+hdZB3ZUZM4xgvjzeS/YmnPVQ+NmSLPmbKNqp51
eEok59wLb9h4z1johMMH1qXFhg9Ol42u6gE7cGFT/maQWEvIJPOq6NKwGn6pTteu/Rjy+GQxN2b/
v+7lDnXvn5lfZ/WS1AwxIB46rY2QzQZTBBwOPnAimTlo9g6vYo96cI7rAnY0VwrJHmWR3xI4zn1b
EfmZwE2KHT/jPTPS9jo3gGUr5awuh5L2dlHKkCWwoCZBqoGJNhWWPJncSkVsrM0OCnNbhoPSh3GW
7UjpgBQPtYyFLJ2jMPWumtcBekM91Vo07E+nuXUVNEAkcQsJ1a2h4hnVOlNB6efkDwJmW0DCQVpd
2ZYB9HKgPvzx6Dty8jrVyVnRLUM0utTYPfN0JF+9BYL1kWYPR31MabHRONmzuA0l3K9lKq7jhNo6
STIhovXiNRfjKWp38Lr15JKYYlolirlJp4YIuh4xEpLU1PlmDOiYBc+0GCBCPiuNN4SJG2vSEIKd
QFXnle2OW6ncBWRg2FRgGWPGZ/G6IwCViZaL5irrrdL3W0fdFFBlxJIQib34mlg2hiThdDF55l4A
opyHvM+Tf4t27j1g+i4T3v+G9N1x9iVC9sAHpx+a7Ah82Dfzz3KmHX4zZBSy2uZVnH5fKZy+Go0c
gxOXITM87gWXwMNVrw68NPPRAWBeVIJJgP7aOyXQRgibZOOATFJGHnHUYuAd/cqefPE8LQirYxvD
kzedr1aSFT5ASFAit3Z8Lfv3KXUCdirXHrtVMmIUbBbHRNf+v3Fb5p0P8g0iqBlKan4ajXU3Cpio
CiJuidfLIxCPk8sNG7ujoq9WbXd9QrULfpFM+xfHF9tJg7oB91ZCsqfLorIksuu/sllWrnoQ6ofm
3jyiECzwfXLk2/pw1WM0/FjPcPOTjA9KO6w0d+OQL2bDr25geunwxQBdq+M20VLMwmtP/3TLtYKY
KKBaM8mExnWlfN0O5edorLVoH03vzBbXQIun9LslqikHYI7D+Il5Gz5Z8ISSN65kdnkiyVjR5zyg
J8+tQ5Z10DgCN0svtXvJ7Fe9n4+t+qIWXzWjUnBYcXWfueRj6QWSvM2Y/jV35FOFCxZHf6KpVkrU
P1PaV4Lzt2aSrVr8IYI5DFMUR4eFAdvUdkWQ0PMMUN2zr8oh7VbhP8ytdOh2NgkyRX1A1mdo2/hl
P/gOZN6eIGI7IfQrvTvJa1y8ONpLoWJaROog753i3+LxTLgKyLf3a+/sKO9KP69tTRwS7VVWBcx8
lQrmQeJ0GZPK+wSLArrN+ldNBfcWv7Xjf6I8Okx8Re2t1JZkH+91sNIDM9KVY3wW4j3ShzDzTqqh
7M24Ddg79mUpV15C6PDi+j1xDk29bE1MAp64zfCfbSe5mwMGhdRa6yAYvPivKg+TZ+0itIWpeC2G
fwOUTqJf72V6nHhtp4YxcUf0TNztR+nxfP/amPVAyUKdUPE+SL+bHgnEwUr/WQTneXKEG6oy15Pz
Hxn2MUThmgJzisDQMl0a1J+FTqzhiKgh6zqR5z9RiKb1VghrxbKHX3r5xsBS45IMr7jXlmlvrIGU
rOB5s3MBUQJDhL5ya/NadnuD2KUcnxvTl4HPGobS2nX+kdGXap+qJLqLMxGm+2TCQFyMdeT+lwpl
VddvffNpuv9k9PtM1KEPB/hhBaQ2M5loJ/dt1L6Tvvelivz6/ByNbZo5mFXhHH4YIP/sZg4sRNsR
TIeWeUFDV5FOA1zXYyIfg/3fcz6L6qlHPxPcSdt5afX/mugTmQaoOJPLsrwNz7wKJ77ogHacJues
s1aKNECpu/skfc/cX2F4QcfiJ3QbYIApT8/0tXHgg4ZNAttc4ZkxZ+N0hSwz/RenVjgqrwmA3pT6
yVQeZv0dZS/leMtzco4V+J5GgdmfvdhFCVRtCSvxwCSaJdqGoXQAol7BsskkLpve+n7Z9DQtdrcQ
PmljoTiMBZ2dEw4YsWqPeGbrT3W+zfS4kFnQCdwoXrzONcoifp3EH6aTXulraqXNon451p8raGg9
L4g4QOD9r9LEXtfDS7G8K8CeVkPWBLag0pw6G1sFncyzNtFCiLZ+3L5kKtKPKO3bs/tql3nf2teS
hB7TVsIpnoIlfgV2GOiuem6XMcgaBx51HeCreDPyiS9EAVv+y+n+iYKkkaJl2l36mSKgOh+bkojq
J/DFxD8WkyL40uHzQ9Iq+t9Gj/0SNk+WvXhF7DsLaxOa8zEV3zFBMNVytwb9Mnp90I5UTygc2eiF
NQvbkV1jMQLhxyAVK9C+YsZULqeYPGtTvg/thW4kZLVv3ajrpHlUrfGR1OJzhq/Fo68s0NHk3uld
ecrUIWADaEruE/bqMmFA+2rU+5gKowYQTW6DBbAn5tJhikcsX3ZgV/QUp/ehmHnkjne0vD8rmoLJ
XMIhgr/TIETfQLk/GYO7JLuKbmfGEYIeA01dffem7DzC7Kst7dwW9VWbdF/YzptkvVsD3WMQQacO
HWX8sNLFBMNBX8WlCBhDhkUSb+Baw1LtbzTWYaxzxqf9oXjyfXEL5Gn7PVkTbFPTCkY1fbfz6E9r
P+bp8gx4ifq/qdrL6uHgXZWuEph6yvdxdL417Dy1/Cm9fl/LZYOmuIKJdpqjfpct2qGWFgV9CtRU
lCHqwFaBzIrkvpIqd2bhBG1K/LjeQyhtnH2bjDsvvlYCmFvuHg1Ix3panwtRPwtvCmz3FVMcmOls
62raHtg9jMp5J0uV4f0cKl29VbWj0438zyyUgKXED0kEz+AXCb4rcyHVaNx25M/kEZ9uvo2NE2r9
elTPYuEzynmrFdY2cVQ6nKb4Sfct+C+WlleetmytpAgs61jMqF0Uu7VJ1ZuTNl2+xEhltbcvTGc9
mFxhhCfhuNCG1teGOMyqJF6RzBJIjxyTZfjqm4et0Jd4dYn22BPGGmETA4oMNlzYvlqb24XE9lS/
Ktpf128Ys4dLVq3n8YletDlzJ46fZQOrzMfUCCQ4WT/D03PD2eDo23ioUKKuQ+aeKNv6qrbHdeqk
GyVb1rPGjTwMFy6/c8mqVtQbYQLftdXtXW/CYgXyOTjyw4yXa/vMY0g0Mlrm6X3W/uEp8fzchJ7q
NcPJcdszMiac5W+j4A0ouUJG9zL28WOo5aaQ6svoQpRa+BimIWyecZXuM5E+wzTJDUjowE/ZNcDM
Z+XfQpvo8QFFwnkbS0tHJRoh91Qcx7PjfsR18qosD+G8ZzPmu/5CxN9G9s5aj/5Kob7p2giGtaxN
3CeRtqaO/GEpxLq4FYgRp3WmLTb8/zIFswq5aH33pZiMte2/gn4QT0Hht2KwKMfUY9l5gJadW1NM
K6/LMWWRXaAerGdb1XjXhK9oNPFniN7qVvhMD3OVvqJpbrwO/F7qIFKxv9XbdShhITOE+SLA51dW
Gr8ZUlDX94y842uZWHtPy9Wton0blnNVqCOmJd119hSqok/XEgGmTZZrjhulgOxbxwDg04xIiGYf
jdmn3aRfZk/RhtmWFVaW/Kw6mLkJNYm8HKed7+HaatNtNxgPEIk877jn67Vg7R3WySJPVqNgQlke
KWWT1Xt74IpMLVNMot+2M/ElsrdtrAaViM7m1J4EVgEpryw53zKlJXzpOHHgiQMJTAir9FOzGdou
pK7WPvfxrzuUa719YAY62s7o63W3MrELZZa7VeXPhEeiolZcOLi5VG4JdbSjXMyq3dc91zPJMmiY
uzYeHmXUbGdaJH0ShyxKT2lLGA0hVnBrjt5Ug5kw+ga2xUD9AVAWaPCCT0bau0KmIQVLGPFm5q06
7sqKnZkC8c5RMn9WllA42oXF9DjENCWOdWIkG8eVxypzdpwzK90a15U5H1xmDaES258JVNi+Z+y2
mpwUpaZKer7UZfVLzJN2N0qvXNWGuW8R5hrU1rYN8BiRAiDFxXDy+qFNveGnifeDnTE7s5BWPIaI
x5y5OF6VkrGFnfeP2lK4chNx6+x+V+pwh/MpbeSbXtlGiH2W16w0TMRMTgPVmIeNHqcQocskeQOK
+8ZLPf6brLQe6O+t+hgX0jib2IDvVRx51yFX3C89B3333NPo8fU5P22kv5PrGjpNeYlmFQq3xlvi
RZSu46zslIbChQgFXJPJcxbAhP88m0XFn54JEghG49I5VnbQGjfyVa+96ukEsiIzPV+r6ntiIg7x
urSYX9KziKOv3ANwTEvHaD4WWb8qNeeH6E4PcSIDbY39XMmRYvpcndbG7NTIOol5NHQn8m2zep1h
Akoo7pSHyyEhkyHk+KxeZlwkEO0nHFDyktvuoUsHc50z8/ltvKe2FOf7dHTe7bHibYkbpvmVO96L
2DPeZExloidDR2rw6PldxlUrW8Re5JFGL7pjWhQzC64p8kU9HW13uBuT+K7K5dEto+0vWb/NnfgU
Z/Uldeygzvr2Zi7DjMaWoAwvKrjkxCRTyc528DXKoEVy/XzuMaymGLyeyKOcdxuzzWhndHxeY4f4
BmFP0miEWmEGrjHUvsFJFtlLmGnCPsgJeqAyswmmFuNLayWnnJtTyOhO0OKHhDlUzsl6ysydyPQv
zSjcsIy5S9sOxk5vuLvCi97sqlO3T0CsUhX/RvjqSIdMV8RC+6/aYNoUON8kePbBNNBii+4w2ilH
l7Z2Boe0wuYKTb1Yzw3RKZnbCMDuPffDNGkgQoclyHvxyHv3+Sif+TFZ+ehb9c11IgFcom2Chqdf
ZrEDWgenKpk4n21VH72Ef9iD+R82cXpzEvdUcBSlKlJMn8cH02GwoKSFEQxVJvFd2Qj+c6beIfpM
h9LFrqeKUd8tc9lcFLzHfk+XGQDAQmSuasx01fOrkzMNXimi28Z0gkwtYIU3OJaRtTj5GeTNeLAy
fU7rNcqzGuam9iSrVwh4dUkah9qu1LHq/4xhqdaWarC6Tyc4FdljknpVb5NZNd8tD5y7bLAj3epE
eq3f1mP6Laq2iSkyTL0IJrG4c2jYZYfAZcfVHGijTZcG1vAf2UQWokZStHdHumZ11JrJ2JpS826a
IO+Z3jfmrKkAdbo/XkOXQKXlxc66wGuP8Nu54wWC9hBUMcPvzBirLwkB/4FFHZv7AlNdR4ZWQ0eM
GqemShcULFyBqFx9bx672uX9HW0jPbjZ89Z7zgyz79EqiTnGNlJuJ/fZU0tpanhGHBrIyCiCcaBS
Yhh2APs3UJK176Jo9jNw07bK75olJN93uz80uceLEOX3eRz+sysTKLkVlrm9W0jwmHIutbSqzqao
jjS2QCCma24PRyYnP41srlasnNmIPzBKy1dySNbMkjdpPYV8zP9lmv4KHP8pDMSfLuwXVDhSoj2B
GFF641fsLtuR3KiRLCm+rKFF+oWpPhJGTbaVHMyS5RIlTna9EyurRNVLogfwD3PUeoGdL2HtKDSc
ZR4/ofD7piuudVzSwRhrC9Y82R+hNpILMv9H5jgLNNo1zwxaMBMNwO7fs8GSx7HV5y08tL+st35S
Nkr0hj2GukMEEHDFY2tlTpRfKcHxufkz9cN+6vIzGynDT56lxTVmgVIjC2PUaR/AAFT0SbmYPrFi
CbHuHJefplhi5tvdu9sMcXivzCOJXnpt+RhODwaw9pQQHIR9BmZprd2JS1f8Zqr+akI9cB3wQ21n
Iebb80I3Hi4Vgice6h7LDMfUuS1bnTBfc2nuGfID8nDmKfvOc09LK9hyzP9zMxGarNoR2Zoe1ayz
7+ggdai1gw20n9KlsGwOdUQqnCzDmsOiuCiS9QajmTfC1b+dvg0Uw1m7NBcODpFGdamdEn7LgUBF
RwLOjcovyqpr5jrzihXWGbe+e+7NaSPmf5lAS3pazKGZHyvhnc16PPdzsjNxnAaO2oxB2WlBFDEJ
J43Rk3yv+9m5t0p26SSmV735dtOKek3LrGdih2CoonY/iq2SiNb1TcLqVHxveu09Bs7MWlE8BnUk
WNBpyEfpinh6/kvLt5HNHa7wFNWSddyPKm+2ySDr3TNdcx2VEUlnmcGw2ssvyjiGcV3yIGAmhrpt
BqqLNM2oB7dkZGZfatqhn9tI9+bB8BLiZPRcXEB6Lu9GqQ8PYTREVCTNsKah39WucYoivGq2rgbx
6GwjUguGpXiTFD7ltBykftOGW4SQZijqi4wnVDlj7eDDQ3Hcto57V1vs1eOlitUtXHau8eEwVdxX
hRaj7yjjs/pnehNa0rTuCfv/6xxHAbceFpeptvFqM6peu9ynS5LeFSwNPh43XBt5TEeq/LjV4Lzl
7jPMpnppUgzGnjmFgxYxlBlCe9LWrEysR71YOTmXnRwuvVJ/01Jy/pa7hMFwNX2zMo1FT9ISo34O
2U6py5tZvXE0+jKrz/GIVSWxUm+nZtHWMyt1RfTFRTTtISXs3JzsnTe5ADeGW4XMOBdgI8vpmKrK
/tlCsdbnK3bELYaGkolLF3kIV/V7N6Vhwsp0KQ6FYFDR6y9D0hymcqHWbKJDCg5fBZmjdsQYTCZH
7LS12fRSXOtriMZV2RwtlsgrUiXKDNgrS3U6a8IZiALV1IO5iUMJ/dH+Vt38k9MYayFjIYIaiVOT
eXc2mW9Xb319KIeaItgNM3xeczZjp9lW9M8W4V+a/HHVr8xbp8tHIb56/dUztmTHRMXe466W8y6W
Op6Q7UBdbLJeIOzc78vM78yRYGbfzZjBid8aDhTL+H5b4WGbLnn99ozVKL1/po2tkS7PYyPOlQTK
YIKhQ82e0of3PTZ6qFL5GN7Fdc6OeRxIjx1eNH2nMNHk0JDFkeV1NmUPjKs89LpEfLagmJfbyPpA
P6J/jcTtJJ+dx4YFWQUUGSxqrtz2oZOCB/qgVt8mGkpVEpWcWXuzFnuFZy061q/nu7e8umkbiOy5
9LPLewpE8WN6rxZxkgbaSU+migYKAseprxXdOmcZpLxbxptq0NFFgYc8U9wth2CdUzvt3OfuXHvF
sh7ExGIVRsilSe8Ji8tkTaRymLsn1Km8Ufcujfy6FyuVmXL+IfVLX8uwMPZjyeiERegk+4xyJSj6
R0E5YDDqV7tTk24J8V6XkD5rwYcZVdt5+fHUKwOajTLRRe9iBDk32duM98z/am/nIaF3439Ot8HW
va0wy2g8lZxdRepJoIAoISV5zgRorhukHPecxePzhwduvMsL35VtYCpIWmhmVFh8uLV81BOmM/cr
yX5Hm5KeWW8B+BE6InEpesUggBWY8Y4YvSpcpG6GbaZEDcUhUUktSDEdOeWALtOtHeZgPX8JasKq
bE91+yXYH2BTJmjQeY0UtQj1baQbfDYKVUGqLF/H/Fsf3X1aETYzT0H31LG9hQH/VthkYL0byrbN
+kBh0As4Wuavnf1u5MTD7Rr73Z031cJXjDJmqmi8eXTsw3lyZS4EKA/pfy2Sfs/r3ic7mX9W8+/C
IaLVlW+1GyPbD96mtn9Sxd5DM+E12GpyCHTjLTEPA7l2PcmFynDNFS9EG0Y+BRNJws00XxIj/8nE
xhPrxi7frfZE0RNqMHyqvFino4rOnFErh3lncAyQuKLge+9/tZa/jDQbfF4E2wlypU7RTHST+w6v
FZ8JOMo7FgE/s829Z3018avRaDdVJ2kwJpNRP3fjuNZKlj30PxXKsgOaK1OzTe/4ht6uDGxvOh7I
oOqnE9vNMcUyh2pVIFnX43hSW3Yol5HV+acc2+0MKnSsjyc6mmBO5LaQzI4njo52qQ+j2e9NWcld
Kdq7jh3E4sRp6+dLLngy3xRO3mzskq4mw3HiRt7oM/2/85fJdovUSAzJlrhG7m32XjGNpIlGXGDm
CgoPrHhUJ+FzNyxhfD/n4lq29R5G+EqyFNywjjck85pXeY3lg5xMEXQWDgv39yl9a92HyykuulPM
QoWrbmX9gyC5J7tT5yTLqZF061qkmypxsNn9ONO3Jqu74ZDdZOmheFq/RLwxUyfUojlQKOG18svj
y4nDzC/SEUZGv9HcOWBFl6RvHCrsFZYF38zizeo+PG+6NhwLPJxLjg1LH7JgKrE9MF/oGuYQbCDC
22C6OPsRKnJEPKhdWNdh/hXsINYT2YxdRyCtEUZEh9tTd06aC8MMIa+9c7OKL9cs1xU7VIVLB3Wv
Z9Q4DlmBvq1NHrmMfJyygqzTBTHsrbrQVo1+1Hv6kXep3vLIXdGNkiawyztcjSZJax2W3p8uwz0y
Y8yUXIrqXzdslfzLXo4Tk7PqzptY9uOuLllKmj+G/L23m9DrFIKmTj2jpAi5u5W+4/2Oyq/3fL+Z
SdcfCvE5ljIES3aTDL4n682Z1iY2KsPIWAT71ggHTNh6ZJzTGmRtTUFP9Kk6LUHnvJjxgBEpTMSu
HURQFWFdx0iY31L7aAtxzjhlI06C+bqUOMeUb7Zzfam9JsrDEP8JHHFkzjrLDap/WIz2tpoQJnQR
xG0NLm/YkzU51u4eI0egOg8r3tEcMubftIzTa0agPYY/o92IgbGhd07SUG1fWhRva/pLcbWIj6pw
1srEPFo8osU9CORbixUjvDY0ZKtaCasMIbxh9r4wfHlFAcYQmAQO550Gps+ITiOh8Q6z14aGXLPz
3ThU1zk10MxMX2BnNoevlgmDrVj7Sj1o/FKR9WInTN0Z8v5XJRgiyq3efeT5LdLOSY+I1f+67Hwj
skWLdy1LNKsyjralLfclTXatdp+GzK+QSei8SXSiPFjNJctltc6b5mw1w77brtQY2oYeLvihzl+q
JAtnRkBuoWwk+cIyUnDtc8rfRXV2jf+jDYUIq/E6pvtSe4bEfXXLm2O8FNZ7X/xiXzCTk/Y8dfvv
qZjOMVngTrkp6y+7BU/D1qiOKcewVzbtDTe0JOe534wR6iRhntObJCmrLZMNuB2e58Vb7twkvhjO
Tauv2K95NeKOZDOsBqQom/HuSZQaHT/hghbrlM+i07GGAzFgwZaBxTlnu8T8Wwj8tErfMlhD5CNZ
EsOPVYI7nzdzvbYywQ63HjxriqbDSM42pknal3hU6vvYX0v7PA6XUfkrc7J0/5keue/iMjruWh2/
F/NUNy/u8iKZ86IEmwyg0N397I/uzrfdeYugSUfFyQQnw+Lo6YOFTOWsv9nOPqLPt3hlDqZg97cZ
r7aJHclVfW0+Uyho2bFwNq4WVgVZV+WpyfeTfRt1LFZEueFUHvKH07y16l6XqISRXzXineDuQhnI
570hfNhM8TrCJEUWDDUKZvRQ2lOuOqsu2XeRcm/Eof4fR+ex3SgSheEn4hxy2AqUky3LtuwNx+0A
Rc4FPP18zG5Se7olqLr3jz0lUxZd78WurNKNuyzRXFWtlWG9gyntv1qdCnPRvc/wB8Qy4lhdmd61
oQZ7SMMgrr1gBJRoE4pvzWMo8m2Rf7o6rcLGosboVhoDMw7ELaV7x9JReQaSTUi1rm7fF0WQtm2p
1V56I3MG2YzsAqkGEwhaHoNRDu2B+mAWiCc3OY/2D1XF3KoK7efILWlWrNSGEeHH08fNiBRpqPao
cJluX2rQczq2fWB330afTxg5qrqbabyZDhCVvcGRhaqfY0DUkMLGFhunL91426msyu/Ci/aJGDDO
Hh1Ii6I6AMNidb4W4xRw6bCHMILWh4ahVY0Lf5C8yC25C2izI+IysnA1V5dUXFBJ7ga72OnR6JvW
1hCU1S0l3ZLLsrvQcIQ0ZN8rWLvfw2xTuyfBL2/Uz8Wn2uuvNdvV/Mkc3pT87l45YROWTHv8obxu
8KJdHB1wOoIlvjgOWTNUCXa+jrSnmT+cFF8nQlClXGN22+TuWYdgjwbmaZ06dza/qF5qFkn/Bept
851ZjYBGL4rNihkGpYr3qnr0FHjmYXi1G/2Rlud56TvVjE1f41wSFBrr6675VGpOXGkdrYGfoqBw
tEJLothA9o0wGWpvmP2uQNPRNMURQ8Am1ttdrDBeZP1Xko/HuiWSs1BLqi9xg+Um7mowVgsloQ2W
lBnGXnXlTx2i7JiScJvFGNYJUpB42lBgh15QiIRGcLP8kAWlZ4WUJVcUrrfEs4iA89pXK6S0if15
X1NVGAZmkzNViPrbVR2T8sn5lucxkob4LzG1y2gX5TPyNmU3F+4pdLKbnQOf5Bi/RwQBo15sVDuj
klTNb3OhnCeiLoqsvEligPZitnee3fiWRvk270Bc5kE7e29y8k6gri6N1DSkrlubumy4LSVG1zqQ
/4BoC73VvInG/ECGpw9RBjkotyOllR3e0oKwbzU/ZhnJErUWbpxCyxjBvF+nabetl2/CrDs3Jh9y
W19Eme0AofYt74kozXd8Sjcr491p8ydPYzTzmjN0Mg57FDZtyPbLCh+NZIWHc8W2ZUxBbzn3XHBO
6nzqqF7QWHm/RlseOpXSy2r+7FJ5oyEwB5DEuO7+m7HOddDKLm+hwR/Aq8hfyVd0meYF1/S1Sz+s
HPFm5Sd8DyEl54JJOE0oqRsM2L89hXjU004yC/I52srYDszS/FKTHCmTWHf20dRpsV12eQIeIEGY
8hpahUyKOle4uxKzCNwhDAD4Mn2TqXh7QL5n2PrVCEOzeBDa+wwaLke4MkIlCbdnpfjjZoSgUcan
Usfu0HD6w1K6nyjgB1R53FoTReaW41fVU4PPhhIQKFxcgcZK6bJVrK31IfdrTmRCZeZT1H6iZ1Sn
C3oUy/2yCj+O/tr6kMs30XGeXlrrTMxJGZ/lvEeWWaf3Cohz2noDiHBbk/L7UiGvaPpr1j1CmgO7
hWjagIJ1xSHOmM9vBcdXdOuHnR6+DQgb86sdntWfHJ3a9Cz1DYJCae+Ee2rbY4yAhqSDNsHAT//m
qbWeaSry+a2504qRJ4JZQXQ6Tyd0ITB7s30AXAjzTZQ9E2Mg62Ob7qfhpsp/dX2JyFOpNiyF3nem
BAKtv01ygZh/KK2nCe42GM88stCmun53yAtgFEp5M7sy0LWg+uQfkbLSY0Bn804+R/laGAeSzqW9
TdmA7bpB6cZDzaB/b7y9DpTWBwbTa/OuDC9G/2Xk3318mUt+AItOt56TwIy1YPqT1l3zXudhO9sM
qJz3vQ4atbdRPXnen27uynJXGC+s6Dkd5PMmp4my43qIPlr9UuW/TQuIRjMzKl9VoXcSUc2+CL96
9LfJD5aPzHyZnsMsXKsCsah8UpAqZqCdX6SopyRK8Fsa1HllIfGkiJVN9M+lt7ItEAWMvmdYK4G2
zjBuJqutVuuQnRrT41o3uKrXiUTfgm5uKnxRfJs5L0121qwDHtQwCdo3xFjeiLLgqyRHqSNfpduB
nOjlZUp2s7K3Mn4t+xWl1uYqQeA/dEev1/wp2iDXZSclii1C9lH8sEJJlcRWyoGVTUyXcv1OzhAh
JzG4gWQxKwNoBjX9dBzf6y6y1APiUBNj0Sg/u9FOU8+1XKXVTyyIY6Ko0v3hj4UHQUmCKtvb5d6r
P4320qsXtQ2sjP9Vsm6rJ6c6C3IDdPsTlMbtHpgwSnRiCkD1ueFChTPAyRdzFJDUwR2B8mCYXSR5
JyshIYH9+2oXz1wY8DEIdQ3X8WvvHDKA/0JjHA0o175Yu5SYz6oH4HyvY4hT5gp33ps5nQgcmfon
OAQxJrOzQ0YyL7d09WxpAQ3QHQw3mQnAwaS55A6Nf95ra38Y4AaNdRijtewRy9wSchAahDrNKmIr
kSc9f0QcfZN7cCGe5XFWP2frPnfXBBUHoFy66/JthjRTwL132TnzXjIDkQbTHH8PRpLo5zQBiGkC
Qp4guaJ+57WgfWQ22TvL3EDHqtlJSw9MOU54yhHklclpqeRwV4UWxOO2CP8quNEKsTtSVM/+HlyU
4Kzo4QcVHluCo3ya5gjnwK0YJN2jrD4S5HRzSLfrP0WayGxOKYoma/jItTVdpQ7OueWo8Xx7+puj
TVzQD7+Sxk/CmjJW+5Ky76xZG1SriHsouhXgp6/Xz+r0Ek882qL0MXeCUf/y2o8NJogfk8E8bu4j
6tAuG1D9H1PgZfEhoH6BB9rss3bWcJLFsqyurZNaANi9lW6FHwErErhO6mGs3il6sdJRZmOMcetq
a4+YCXZmuEPQoRVrQrOAMi+NeFTD1fkkDCfpbj15X6m9aqqjsClq4RVgP2heUmNNSbRFj0N+Rt5W
yvUiFGw2moEa5lK1Z5xeAdHTLCO7Tv71PDX1eWD5TPEXuq2zrqbvqVW4bcogV8qgiSZiNHZ6x2Ry
bivAs4wUjk8zo32az9ZmVJw4p3gvuRLeveQA12INp9zkvbTJ2XhiFzYxrs5bF+mIRJpm7UuLT0Q7
x9puBEhlk3as95j5aKp2VoLUGI2z7J7S6V+IrKglCjTtsQ2NFIHUZCblg89vDAEiMSyuDOrcem5c
+T4DkFVJxj2A2xYd0dABXA9woIWFYVhxEDMbazc0r3a3GN0tY+dm9cFJMhzz/Toas8BoigOWHxjY
Wv12annMrOrs5XFg9UcMKbL6SeCSES+QirRGtYKY6I6njVq3KDCh4kueOaPeZbayTz0nXPUUrbd5
v4mj8N6inKKtkbwWGouJtBv7ZpdjBFYzAxqbeRWavBIq8H3jDz0RBo39phvWL03Wq2Q6xbRlo6Xx
EHf1ifaSJfF6xoUNdwuam0iqeLkfe6wB3kEH2K8sAIjI3nRWATPy7rhhQB8bRXRLUEx6dhx5gHjc
FIW2LdL+NiUfofpA8HVNQFpSFPgyqRhZWhLP1LMNaK1le0NKBAlg7+VNpfw3deHEQr8Kpc8si07+
oYbbaD4oKuewPsIvXCKb+CfDXUct9AnRkqE/G7+sgWmbHwXnZ857bltZEKmfav4zq+7aAlyc0OGO
yl0KuRL9jNhvPja8Tb2DJDRJt6qCp8VO/sV5ujUrKm6+Z4ZHz7G5b8iKIRnMXhKmVAu5pYOG9SA1
jj6dDAPnd0iq1wY0ZprtPYPPWie/y5AfeqOtZ2AzitRH8H01ZecRuW+CMpHCuKtMJD0qrFJmiBcr
kd/4V2nFZrRWgR29OgtI4JRsHB07DEIuT79Vpntzx+q9ddvDSCBO0avnNpqDwcG0X5xkizaP1KUa
YY+H94HmdyuKdriTN1NFtRxpRTVmUhUDSGukvyMcUtIxnEp1W7KbKtrNqrKNCE91/SyqW66hp59K
qJ3iGsc9IXwxqRFfsdv7s/g0W/uUFtJPMRzgL9/WxYSJYd7nbCNez7bkDVSpL0OrujMquqFDbzui
qUhT45jJhsUnw8WrnVLCiIRKD7uJQwhzGjU1GEQA/ghNUtj9VUHdAZv6PIcXY2Azy7TknyIG5Nf5
lv/gmlpvbWzt+hbGsKMXGlVXQps7VsxVJe88XU71i8jQBqFeWmi1JkWGpV68/ubq31oZog5gtfbi
cD/FvEBkS0AQM+BFPqJvCrwVsaGPaQWhh2OenmCilFSm59HBNhFr+r8Y0Xpd4+BoSE0sYLiAKQts
FXDanXcPHT9y7gXfObr6bV9Exywunu205V5E+UQ8kJbFwcg4pMsPeqondT9X1Tqrt64L0+B4m8mN
fCVkQquYBpLLRPCXkjtEFFW7iCZoeBizOVLKPnLgmeyEKUnzhQp9MSbAazAwKRyIRM0VwRlhDm4T
daeqMKwAOpX7MOvwKc6zHc565LsAslq3MXtYIXu4hItUnkgGz4MFxZA1ROqbVdp+1gMYDF9KfSuz
N6dvNnpYHhLNDIyWJ79q1rpVr6kb8mPT+CgK50X34Lwkp1zkfNmCXbtk0o9MMMd0KzmaU6T18bAk
2EXbVBUUMMRn04AqSVie0zp+q1TzsKypdnY29DtmTV6Ojt4kCLUQI+r0ISi7FGC8JsDTINDonwqZ
7PuBaIIly6AOu52BCt+J7XFlCbmm1oq5rwoGhtiu17az/uoK/p1tWfe0YhkAdSCkeE9Szg4FOUAH
UHaJ72GqjSdZGg/VBIhAnLMdu2GXxZwsGB8UNO9N/alP8aHiUHSYIIDxmWCjnROrwVhYd/pbA4Pw
T+qaN64g0Epr+ULlDts1E7F3JqLXtyQqI6QfiWwm/t0Er5Hu7V5bT/y/8kwFEYe9s21wiI6wxmlj
5h3YQvwxpw4qNudFs52drXCGOx7tXcNAOBew39jjStf8oqyepRWi1FHQQPM7COmAjOMPM1MfkQxf
yafxRSP2nhY9zS67PsX1WBHba2v1pwz6woUci+r83FT2SeP4aQUzh4Vwkm91iqMzFQx7CXJkh/NZ
M7qXGMwRN89WJ3JGDeOtHmvXvgy3LWo2s9X3CeUs9RwfhwrmM2amaMVH5vKK5d8hGWQyJhHZbs6i
aC6h0yyK3rvq8oIl9LVHDAv9h4dhCUngztKg/9xoU0Hdjbmzskxz5fRPCb7IMp/OU9IcbDt+FYU4
NXbra5TCg6tBTmVL0GoQKfha0vmUc6Pm/a7puCzFzZjqpYc26PHCW9P2/7qfhvdLdmsXO1cop61D
qQb325NVhFuz604W7rax+IjmGNA+Z7DJ96qO+sKLgwFapICvsZPpwn9+6sz0rrn6pSd0tfSosWR3
0+Jx3c4KY30KyBkdnOLS9MkqtsNNUZEHO7dskybyUFPCLXQi2Zup84+0oLOUzJfl0N1Nrd/OtXIz
a/AUabUP3eLgmKh28y0TH6+e8VfgYIgUKoHxcRq+q64eAsWkA4Oeq78+HUgDz3qAeRMdhOtWaHqQ
OzuFKX6NcqgOgInaAaOx8qKmk/bcOstFZ0ECkJB0dgxAsxIlqu6cDUWhWI2KpkAR01dhoKNhca+M
71Zd7Kiq9Zal2VWoDRJij1B2XYFolD1LYImtMqPCya8KA2Nx33y4trtkhg7AggwdXvXtlRPa18FD
3jSrf06oqD5eF+xpEwSXMoISKHHqHDpIo6wcTL8YwGjtGWEMwd/uEpvmwm6F/6yx/m5de2ckylPG
BNXE/WFqPHsVte47hRoXID0/7jAaO+IjyrRtDFHe2srdxSG+Ch0tXXcyuVHcCw2EhdJps5M0tk74
1nXVOix+DKrxiJFX8dAbURQMSkNUssdzR1YEkgGrZryYkrN0ZpwK8efy+E4jgU6lvbgVghr38Jgg
sSm8dZ78DqMe5GOz86a7XtVPWto/t/VX7NxTbWTbQAOBmdGxxcvMr68GDALuwaoPUwIEY/9p+k5F
HevFO9P6zAkZGsr+riPv1ax7q00Mt+t4/BMzBzCm3a7a6snAuzrGtd+3zIfzTH4MM+pTKkjzq2jL
GcqK+W/6Q/0OJPMlXfGSa2fTPOQqGk8muRIR52x0x3mAMM6StebZJJG8eB5uYLGO8LFMLumS5Xvf
oFFuXsvmORwIJH0osYnhAxF3dsx07KsE7VSqLyYyBgpahslJtjuQLcdAOfjj5V+ZuKu8DGm0V5KF
W6xvgxZfoY7OOnGxRte+j+MxYzG1umxrasVG8OdXrGsoOB75Y1nmI3bq9dg2W0cFjC/k3WQw6IUH
+7CU5c7o3cQZIxXW1udqTL50jo8Mn8+YwvwzmkkHKNSDd4TBSQgImjCNzeOLzYyF1BmnHmwlhN62
tR+IU4Nx4EmfPp1oM5Gda3+59dHSEz9tlBUdBahQ3khlhPPYazOTF9twGJZB3DlvStZsExt7M6hm
74CAxIQedBxtg40XtTEQML5Ecg4AanZjAd0Shvc+R2/AeZ1nytHyQKYxv1RRRHxvcZqFfRCYY5oB
9RQn2DQr15wFQsOiPRwVpuVYf8mUR2i+D4sz6FnMOmgwSIjwsxx/NMnmPSb95cDWxooZeHEbf02y
eDQII2jRgij+SMv4AzD7GLVQ+xWFTy4VALwG9stoyXWHsYpEoq8uHf9Gr8MhZuxZotb8kKcQ1fUm
nxpgsyp8nwb7X8pdv+qN7k+yvTkZTaJOYaTraiHHrWR+j3W+1kvX6wR9TI2/6Ci0Vj0PpA7IpL1O
6CiaRjl4MxSeglt2YBp0VZT4WO+wE68WsWlB62pKCG1pviiAEqO3JNLkxE3U564oL/nQnhIKnXpG
+0n5UMgnrlOovCep/maczsPwm2JWz+c3E5S/d85Waj13VhS0usLHDxC6ik3BSpWeW/JstTYGU/rW
URdJyURnxxncc5PfDbDHwsU6Pox7FdMQb1/AmLVxGF4GBv8enCcBzpzK8UA4xMaj/nIhqocSDyg/
Rzw51niltuSlMIyNJkOkkazANmEKPbFvtWadmhIYnSFpAm7gsTWb/oA46RANHuqqYlN3yBR4R4VM
joapPghSekTw2QPOCz2uaNh0jrUrthJbgBOT9pJE25Dhti5505F3lUnMW7OTrDhlrm5pbtqrAAyl
DgBYpZK0pAhcV7nja36MNqCmPsN7IaUd1tghHqWTvJde/Rw2/JFqu3+rHW4RWIYYNs69o6m9VFTF
H2ajDzehVSfbll11WTUvBJ5iUffS73HOH7QEM5zN99FLfcJIZNC3aelPaW+cCfFQLzJvbnbnvs2K
cZFOHe16YonWbSo/sDcsipyNWxS/UdECP89gjgpjbkaguRpL2AZyiq4ajRNbrQZdMsbqX9p73Wpo
WOIpaLqp3vieS/M22ktOQWNsFWJD+zxdG4o+Xqoxfwo7jLCx4b31muo90WP3aqb5d5oAi5BE0sIq
Q/UbtLr4mnwtQb454bQRQwz4e/8vScdL12Ie6zJnh3YSx3F8CE08e+jzSZ+G+BeY717RuJ40WKlO
Bdg3eeKnY8kfBll33gw3Uxn9CBINxFW1hK/Bb7TdDjs4QTUzh5uSgTaUvteXH21XXKLsSwKwdlNy
GD1lxbGYJ7Sp5DLcChdHLKxJrdjNikl+J8Yc0ZO1bUxAQ5fmehV5Uqe1/oT2m2Vv5UHOeXq0r6p0
Xetiq1XesW3UWwFWVsXyEXrFpvW+0oFssrDD/lrumwLKHWzK0Ed+BGMLf92MZFHJ8G9upm+hbqc5
Py859wNbmlHTBnOdeO6wHhZ42lgb2/yeD2TGKsiBGnKnh/YHvXKdcSLnaSCdZiMKEwoFsa8ir1pO
AEAcKifX9E5zS1ijhuwvY/ZPNkMSvqWt2BHY7ktsFQ4PSVcs8Rgu64x6jLH7FmgOJtfFeRX7GakE
QpTgBNFxUK9LQLokDhuktuXbWKLDbEgk5Igj90ceN+ue8ziPYrgNbJtgQTmlHhbSAMLqeLBh7Ump
ao17XgJhar+lmgWw6lsz/66tfluG3WfjPYhb2PTdOYMWGheeJnybbaIVADRziCCdv+6ARC3juUqi
AwHxS98Bhur4mjr9ZgD6Js+VaRIloKXu2xLNp2DkiDvmrO8caQfS+aCLSVcWfNuVegbnr4dwNywR
yDhHdcItyUsCNObmqDxfMTYCIVDCQ6Zp1pOEj9IU9OB89NUY7otcPYAf3GiyuTYpSnocXGk1IQG0
9tzzaUWYz8yc3aF4bYl9xlN+hflEPcnvLO6ulnrWIXTm0Pv1gE8LgzeTlzVRlG3XJU8J1ua0fEgu
3lE/mn1+jVSob0M/TmLEm0tIbg1STCvhlN+j6kb3HEByR7EdHC66Jbd3DrHuBu4U7iwwPyiDLJqO
I8BRAlowTkTkuCbzDfhbRn4ewIXHhM9AfBp69+h0f9r4G7O+lJK7lNhxNPc5RUZuHHFnQ1EUg98p
yUmlm0unzihqtAN+oXddMOOZDo5jlKdL/ZHu3RoBMRI5eJVrWB13HlX8h8p+bOo9CZ5t/BkSYFaa
w0vL46d27UtE3UHNf2/rl5IApjCDOG+H93j5cdj8EnwmTm4FyczKEWnX0VOvUYEgtK/8NCR0zOvW
gwclYRFJGmo7jdAxF0lJVIQBfcvE9tkruqw2lZLuQgwLNpi9p0mCnQEtIUIJxd5MiCHMUL40rkeg
A5Us9bsTfRELBInxlmJz71R/TmGmUVg1fJj6sn3hVyMglxE38l2S+VrJN0U6BpWgawfIvOFjyZj0
FWPGmRBuoIb5eBnN41ur1wzigA/x5HfkQbT1JhwIilF/R5QKmqKtNYfGSUTJGZCEji5jljpHAFQk
pMgsbg6sR93QYE4LQj1ts1keJE4dGz6msBsYjBOex39R056icsAaY5C4lO1rN35g44voH2zXs0tu
vS7g+iTYvcUOQQb7W8ZEa6nVrrOtVTQjgGs130DOEwNujAQ4zCkJ3SbOnsj9U0z1t1Pyi23pd9rC
LqoUt8wNXxXciga4laNjvze1V0UUH5nWB11Dl8Zk7lXlu8Jqi5mH9QMisjHHk4V2hGxdgj8FDQ89
EvJk2tQxQEQEMpwk1vNMJAtW947dnIEF1wIJP0S9RuZ4s0HyY9j5fEj3Ul3k6PY5m5bUNK++C4PP
xsLwC0EZpvY6Ed0hndQzeV6OS9QUYd4ICt33vB9xJ352BTIuxVnHwy7EBC6rv959aeQdkhcJXYuB
CD0z0TlCOwEdRos8Ari1EkFY7qT+tAhtW6SNSY9h+MMrS3/MGehxKour6nng9jHQnMZQxWXMLpFp
FByIN35VN/wziQF3BdmmqHS0D81VEAixYqKVi/sN9gb0kSdaISBnP8m4CGod+XGZbpJcnCVRAmPy
Vg41GgVmaZeenxgkCGGyySPqkfH+GrvPTs9hiO4Q1U2NwMoDEKaXZeWi1qGTaYeKuAIEFS5XyFEl
NYHjhUGCCrC1bcKd2u9Z9tXaF5NvEPlU1N1CXsKaKA3Gkuk7ljRkLN0h6ivO2ttcfxfI1a06820F
t266nUj4qlEzD9q8VXhL3E2a34TLu1kR5OvGNMaIJz3/Aksxsr0aMVGX2VFhO5tIYI7dCWneQcfQ
qv4Kihr4cIwlGCLl+QRhmg14ZSc/Sqn47KBrU7tbYbga4ltn7+Lwtxg+sLnMbPWaeeGgKea3BMaI
5P/8Q3MALmg46+5281aTOSZulrzh0RjaG71FnYLFt3nFjOWZXNkIJLjpBhbS/I8GFehu4e6cAukO
MBSY9VTd8/gtGRC8gtgg/TCtr5kw42nXOycgpqpI1kRhLRFJ2nxWdZPo9ldC9KLVkCHOHkI2CdBw
Dh2Vmww7QYVur2mvrmn5aqHz47DnR3c7e1Gimx5exKIH+Wfhls9fLQ6twY4Cp381nMDg+5mAiPBU
+zl7Q2rSKURaPnOIoa5r1KSefc+xkpooXSGjglF5whyzSxmLtCnZNvy0qUN08cFxucvTR9RAJZKW
UA3vjHN2gpsBV29/sSvfgDFp+1s6fprTdzjtBwOt924Sr16MBLnb5KiQ8+m22LJiZZ+E5wzHvzyn
nIHjLp/xta9oPCBtavbYd2+pOBryiyQNY7oZ3nvJC1mdXA7fXLllpG6qVxf4zSMHXexV9BsR7Cd5
V1kgZ9CEkfWm+hS9d7LRBSYI4wwQDlfZqgi4CQCARTp2TPgi2dj2c10iYeUqm2Ho20WJpawK5JYW
kU/Tvra2lLCt6HdFiXNxy4s6kY5E3o2NbPCt8zRUi/juZuLvqpsT/eKHalBCp7zhaNc4tlS2Zlyv
PEUHZTnCkU12L9pwCzHAYj4iUA3YnZSfPeQOSTqS3MB3+kAQ1zjztynPtXmcUYHpFYCLQVfSJkzU
jdqD+QDr0Ia0iOjJfppQtzqk3aq7nvXaleaesk5Lf7O001S9ZNnFxDSY5KwDmyn/RZnvibdcPlXN
JXJdEkUOxsSoy4hPVuN8693PkVxuhyFF3+f1oTDKjTIeSpRx3sOZlnxUstOGmwFE0v/0wx/SsI0B
SuwivcuxlfJVIaRcVBHZSteTF6O1AqNuX4fGXNuxcxpBWoh+PizaEp6HMp8fjW1dC/IwoKjfG8Oi
lUX/XHoBTCU9Tu4S8dI9jYJko5DX55bzhdkoKnSM74SYofqHGcYfRqOxwlt/qo0omATH+IPebd/t
GQGfZ9DBCBVd0z1nAHAzkYA5r12ZHudimVOeDU/iM30a07vC5Ly092gs+HGe8IqujPnVBPQbYoJh
tXVEg5qITgr0UTE/uurfoOE4Sl5KzI5p8xEPX62yFxBnVg1LaC2ZNNd5eCguXgmN7InqrDOLkbiK
+Hlcq04btOVpKH8KlEDebAdN/O5lNav9+zCvJr26lAXPo4VB233CIeRAWaspoQ+ngss5nikxoW2D
72uy3/JiP8Y4pfN9Mt4742H3ynNCqUmODKI3P4uZ253XLdUj+rIcvNyETB0MxKjmry0/DMqeAMgI
uErRcJ+K7iuK+HAxdomhPes2OWnKGXdqJHdGY0NNEi37JCINmReAsHuNUbqmnslF94h0rhOhswaw
XlGe4aggEFb3UlPSa8IG69RsdWgoxHQ0Flg540L/XlpBCpRfcUW3E6Vh4YfrfjbJVqQvBhnQJbCz
at1qJMEF3wSIWRClyF5AOpQjzm0WTfYzpE2O92pMqV8ahx4iMl82cMYak6R3s84xYvQPaMygjXBt
8FmWpedP5rOBKibHY0TS/UFP0THiXnCy3yav9nEdnghcP6T6RVH+VOPSwjzabCdauQHZcMKIf+Jh
aDoUSFTlktMMvqFOA+JDTvsJP/977W3CKlo3ztPYIZ7pNu64zwxkT8kGXhCp/2vkPWRbB3nFGc6f
lB5FXx8HYDZvEy9ZeQVCWr37SAzH1wSnoZS+jQu/qxhaCGJoOUkbFNNUpge2uFZufxyY3kmy2s4J
s4tJW2lVQqYR28GMNZbxSqteyL06Rt3WcPnWGzTmHiZxrFoY9rxsIrbL2JMTdRwJ8lPibg29wlm7
6L2RVWAoXXdd+kR3lD+JL00j8cIDAHL9GA+UpzxH+DAtvT6P4EdV/1yR3Qe4aCiWX1r2mljMgkal
BKFbJbx1itVLgfKtkSjL+QhREPRus13Gnhxwc+bINrEIaPAk9uKxoebG+mPoI1aqxsyZvYTU5GXE
6CTJYao5w/X4FPfZxtCUg2vYa5OCOXNJoaq1ANf1DlcslN5MbjfSsRQpfa9v2kY5kxu1rtEfxH0Y
hBSgNgg66TLSNIHYF8VTr57U7lGAFKjJq9D2SgZzm3HMAKa01j+JR89sa7pFz6XDB2ZgmCbqClpc
m5N1ib9T8pOkk2zLujz2Nff5pP/UtbwSx43gkFFZjM/55BIng3eNLoBjlClrx6j8luDDSF4zHi0z
UvZMRgdB0AnH1S7U3IMZnkjj3U3RHtctpIBGomPnm8r0rEt10xWe3/DF1Tlbmhql5Tq0na0dMs95
//R0/J0TcCykO1kJwScMh7ynGSGRKELlRhornIph62iAw5BRLqKoUBbwDpHhKUelF7jaqwk0M42a
j4zN79iUbngZHKO49WmZULdghm+Ewg3/1LJ2CEVVnRgOgLe4UhPNN8lEvOazyJi4TL4Yj2ZJzsIS
MiWbQAOm2CIXtKg2TTb9aJyc92IgH6BT5zORRz+uMxPI6pr7IeVJVwa6FZN4IfaTRKQrTVHoMxKK
Z1/wlyGgs4QJ56tg9GKwZqjIm8lCk4usp5uRpieikaiYh/DuFvR+d/2Sv1UkCaeEbMqzoxkCpi0O
/Z5mTRT/oThMXU0ov0nGj61yi3pYHTZGLkjqS5bcaL1om02l69FVBXpdhaJWwsWq7gWxE5lbE7Pi
B2WVBUqV0QKDGZP6JhR3U9bZpdJqssQJJMHLWldPpJ0fNXqOvBjRUWTj3Ej/nIRjbdO6ne1XuT78
c/OORFfFiKaLW1UDLECRtTuDwmgQDxMrdhVNEQk5LAwEiM4pZYlGaKHoN6IdREJO7lTX/kfYe+1G
jmzRtj90CJCMoHtVep+pVEopvRCSSqL3nl9/B+vg4nSrN6o20C+7qytdMCLWWnOOOTz2ztCv8EAm
j0XVNLsMf+1JSbRpzJZz5IdVoR65O+GwgDCyUOp0RDeT+duyiIODZg7QGjAYp0vd57tKQ9ubA0bK
r0Uq+I2MEjFx6hoXPjHQvwiwFP4xZ5qxtrI7u30/HYYZckvsHsQ1DW3G5DJsRvOTjqrVPli2NLEK
QaGWdAmihhFWyzCQA74PtqGiQpLNvMx7Cg2arywLBo3/l5qWC6rNws5fsLf4c5k07qq3M0augaMe
PUn2wjjI5NFXaptRRpU7bP2tcRC+ooCNbGm3xkPIUdi4NQDW2qlqODe257coan3rJaex6DxUdhJu
+Bm8J9XNbaIurRgjhmVzh3fUyqqXg+oo7cJzEnqiEJXNvfR1TE5tGq1KsnnOER3fvwTr6FN20L9z
LshycDT6EJau8r8fOalSw/QXjYR7yN69pxYLswqrX0PTbDzynp24XFqiWQi8l1WdLJPKB+6DRwpB
CXTbg8XdQa24RxOaXPf5Fcjmc48u7s+pIP/N4pAqKjBTWpapS6H/eI9J6o5W1gLcd2u6EW7n4ERj
lyL2GqUlsJv1n1/uP3knhopNVDhCJYdcE9qPDCt3TLzRZgeaI7nyLzH78CZVp/k12o7ln19Kkz+/
/um1hKZpqmUKoRk/8k5SdbASHJpE4wbNZPXBiL3MRnwDKVRsHkQQWwQhRstEnyKJ0xbrm6EQXuMH
yUJaU885a+yZqWXeX74E+e/QXlPI3++MNC/dorFPCDjv/B+pL2K07c6KHerCkiqde2RdceoSA2Vy
cWzKdBPErb33chtdyIiYaayI+ctlbJ/JCKsxGNfGW6YYyUurBcnOLALtPbf6lpImhLktkI+rdpUs
wnxMXjOtAlk0YUgQ/lmG3jID0DsSptQJsUQQkSigEIDN6bWpXeCv06GstvXA7280KPFokulPsUoL
tkHTkcgIR66JVtI2GUN2DFfPqu4AVFIMN1zDt+QaEQf92qI5tcz0uPwiCpG5N4MH9Bt//oX/s3Y5
tVTTtrjiAGzQnR9rV0OGodYW2V1JBjqTaTssoPoxij2ssciB/hJwpk0xwv96nH+83PTv//mrTZ8m
CuhJw9S3gV+lHVg89nX8ZovALi5s9Xjdu8eIjD0hbI4hKRGFp4xe/vy5fywfgEKq1A1JbodDNWP8
fGaJdCl9Y0htvBi5R6VJ2PQyDLFiFpjhD3rml495xbr/86v+DnD7x+f//bKEqKsOPApJjvqPVcv8
wTZCr3LmI97jEQO7qa28Qt2khkvaAUQJs9gYZvehxODubWNTuuKp7+vt6I0nr/fu2hRiGDSAFppl
AWKIon5N2gkt/At18ZOtpkvpjtsib16N/qoRTxiE9G2MZaVPqD14wrRYIVKTSkpGRU6cYubNC25x
5Dgt2d4YSjNfA6Q1BeCZvTIHdtY7QJzlQ4KFosquwGSWVn2t0e9HTE8KPV8YNKOy+GI5c7vLTm38
VHNM0L6cJwlzKO2xaM50J7aqu64mp+yYMxE+9TSyyTgOcT+HsJlChlbxuUl3GkklAErb7hwwEOmz
fNEr9tzMm41wdyr7TYDXENTmock2vrljtEQzv8kuI5OpXmXDQRml6YjNLEN9dFDbtKLdZ5wJf/4l
f67k37+kVA12fFtj4/+9c/5jJatQ+m1WLBTaVGemoaJmhl8RLvo8jReKhCkmuyLctVY/IMbUEVhV
PdJP4SDuitv6L0fQ703/58L659v5sVGzNrQ4CVEYo4G06JfLdlkOzEBdFA0fZRwoC8ems1o2JAbo
NMr24KHJo0t+JXmo4YDHGFEo2NGBb3FN8C33L9/Xj33m/35dxGaRm6WSyfRz4TcRLW7Z5Ex9VIMm
blBQytVVjOxDEeS85q0I//KEi39nAgLM0ADL2IaqkZrIfcuZYqL+8QvFSqBVMoEu2Zd2edV9oB2t
2yv7zIQRXruGc3ILpyZHNUOREyikyo5OaMJRcvVLRGwFnkzmqVZRW6iIQjojWT8slbCtkRzbIxVT
OaxaKQp6v/Ao/Sik8azY3Sn1dRottqx2Vdd269GP8EbWlgIqDJqwyKdbl8UNV+9GZJCpLN5y+hrk
kBRfVWFieO2nY3QYBlr1SfyXhTLFdP1YJ4bU+DIIq9QJC/+xTpRoNI06MS1GbQZmdm2ir9RutJAQ
hVYiraYYORXqvsDu9ucn5n/9HP985WmF/OPnaMKeC7pwiSVyEi8kMzyMX6UBtrSNe5JLPWsKPXZl
ARlcgh9qm/Ivh8/00f7z0TE4S90yTINH999vYCgVJBrFZDw1U20HDAZGi0LerywjdfPnz/o/v2XC
IG3TNNDp/Fztum3ixawiZ+7gbtMUkg60UT2MIn6va+ItPAPZSxiO739+1f/5Af/fq4ofOZxDpGSD
3cXOfNAaYgIyq3kMQ8LO1bBu/vIBpfY/DlCDfe///4jix9MV9rovJUpAlHkZNstsVmo4Ni7FwMrW
IAum9M86Zh39PW4cOmxnZIoPPXYbECwzs1SWIRgVtunEr2dpRTe+jsKLmmkXmYuKNjrp6iU82sb+
LbdzZ6Im8F7/1WDECZKMxuDR1Nntwyc9+AjpBLkQrXtrS2T3vOsvRlM9hJU6Uwz6QxP95bkYUkKL
cxBCxHGrMOYsSXOGyCAmIQyaRM1/Hwz5ySvViy6rdTjwh+M8X9U0AAy/nXvCB5p4a4tuGeGDJibH
pH0GsIqhPUItOB8fnf9VaTAixYskCqV88pRXj4FKLM7CXjXeNUOAnlonpyIo7BAwrc8w7SPGcBl3
E4cBCQtkEMMIhWrMnhQzTr/pq29QnuvKx8hZjHvLKJ4Sm7c9lJ9lEh6SlFkF9GbZlciqmcsKq3ql
EwwN6R3J/0bNjF1f+ftI0EjJCPbIfAb/1jUCNRYP8aMaJQ8tedRVD9rH0xZBryNAxkRZ0wGKstdo
Uoc7zdbNalpLzVwDRC1hr+uZvRqJx3AdY6vX9q1stNe0jTc1zVFLVETk0XpoqYnNx9ysAEaHcz15
sXKb0B9GF9nbMEzqvxdT/+XaLmOjjQMxN0ypgLuVkr0b1XNcVLumx6pHpUEe0mqAN25GzK4ZQw5V
cC5Vor7bggYjKUOBDrHoMan7TScR7dfLlmgoONAluHQBf4QIixQ3QjbsCPScad6dbC7MCf0q5nKU
aBNRmywxuoNx9GRQmPs5M2Q0R3Zb7ogbpYncAY1rVox/e3VAnr6mG2zzBzo5Ae3CeWCdVLBrtfUb
3mUT2VDXJgTfTWZ+dWRjj0hX6hdr+ND4cdXyFkInH7ptCF/D0fA8rnwmhzaRE2nymbdw/WlZjVAh
4N4viuGXwyU5wxZtje8WUHSFxLuYzvFgnHjfirFLoAPQAccXS9jWEO2d4ROGdzSscpVnDB4AOyt3
wbl0sPJdBcERwr/gr57FIbITvFldgiIF42CGv87CIAPdM5+0p/73QJSS6PjFnyw12UcIVmYd0T4E
yRdbk5GbVhEeQNaU/AqU42g/jqAynMlqAFCI6TfjK6XaYQfxvU1Nhzkq50bw2hCVgZO80qHIn2Q2
U/vHgKGXhAKbf+fyezC0U4ABunbNUw0tw1MWPUq4Id6MCjMYKoNc/exCep1F9MGcY67BWnHa9B5A
0R5HVJkQpqjExDRXK7jGVthu66cxDkm8CGa5f24LcR+UfeQSlvGUayvFBd5a733rtR9QG5Uz03wH
rzNLJv5590m0GjaSYtgVmI6dC+axIruUZgy2fmnxt49YWpA7DWwjUCofmtKYmWGBngyxPmkvpotH
/W71qyYel4PkEjY+jty9bTvG4vQ6yHJeVzhokSv4JprG2p0pGTZATCDVMI00KzqrBmFebr9Mq6vy
NVgVVpW5liBgDz5GpPA9w1rN3vHUTYulDu5MwHxCrs1bVVyG/BjWhwh1u6yZavRQLF5wgK3dcLwo
zrgPLXz/87JOiVJxWNRMjganXCWwffy/XMz+58nh2PRMpCNtS/w4h2VfyKENuDnrttodUsw3N6OL
u52wA2yhVc5K8CL5+Oez8b/3T11oOlnJVH0aYck/6lw4ZNS+NLPmKpjWlTvFPXa19hGqwtgEfvv5
51ejkvzvp+QFTZKZKTCxyvy8faILGRLaES4BkYxzgnE5+uRf4MSWRBlQt0U8V81GQtRGmleQwr7P
deOVK/vW5GqcDKi63U2NlQJ+nB7i16Xz6iWbCfbvpf06t2HD41Q08W/1OFUyfOcuOo1iXBCOiemF
DBTkntm+Ds4xJgENBUUOfcpD3qZlC19iQQ/0nTmZxTmlsY8M8kqqLA88WyXsmQIxgMpIxw6/NOXQ
gTEH5QyPwsEGgasJKVNEf1WVBC+5CK9Rn4hpZIWTmjNN6nffh2aPCtsxvyPYE3XM/LtVb4XLMuYY
dGKuQe5jxi2gE2JWq6uiKLdVHS4L1Z+bWT2zs8mXCl1j78Y3swRIhizAIsuSrYWMRb7BjG8CXT0A
hhBMQsi0nQG5RwdUx6Qie0qb+yQ31Unqw9FckPEgGPfGkxYwh3Nwg+SgKg47Hdv9oNFsTpdAbGaE
XThkSTh8kVsNSZOmasuWEwXtPBSQahYT1FWm6iKt7I1gRh4yL8v9rWrsg+zLJsIjwb7pmViOAPD0
+9x71+KbhlefnLUuqhnpvsDrKbpDbBb8tAJfVjf50kwoZoXZ7Xvtsa+/iUmzww6xSgSoSCNyFZHu
MEuxQcjwcwLaRBybDoNHK0XhE6LkY/AjTGb7E43+ZCcAL+Au2hCYmxRkfoCshuGv5ykPandPORcN
ZSkw0pHSt7Atdiu5TO1+jY4byM37gJadWENiAwaub41+TBOc++rK9CaK7pK85VmhPfrePXAOtYpj
DNd+iEao40+3+feYnAU/q81jpvefRXqJSn9CIuNqe9MtgUhaJ4NhyaUMfQNgo6UnfsX+V+q9y44V
FoGJWRnGZgh3ZlhB8UcmSA9P5SOTmvhQ9++DfXN7iPbEhbRIjwbxkKGVMXgHkQTxOpwkI3ZBZNCY
fukM7N3JD/9Rqy+xuWUMkZuXoD0ZyPIjc8ZkEfg7bc2HxC0AOX0E3ESHT43RRHqttNceQY1vobl/
F+bNwV+WcG/EGTLiCw9r+CL5AvGoEuI/LktO6RuOUqA+JxVPCs4ZJPEauItVky3C9tlyV6p9jVGv
Ic6yIzCHwSGp3sr8hjqoNPnrGO1OY/rKyCGNoh9HpWkn6FnhAGbfQ7HWjSNAXxWRbjBsep70qvxw
u2cb20n87XvHDDKB5S+QSXg4OnClJeWzYoRQgQTEHOSYxgM5Sg8hMuYxvg+jioaFCBhY1hGnsm30
/N8s3GWVvSNQCe21oHsBA8oC+anH7pxoa9Th+4y5a2gcrPg6xEgMGNh33UuTZSQYnJC+zc2mnWVd
u2jFrkpIpEO947u0orD04mSIj3pTkP35aCM96ZxDznWs6JNljpzQvDOcThWbGD8c6sY2QwSUh0+B
ZmLNn2ncHweZ4sP9kPqbzwBKz1DwIl+aoifInS/rYdPpOz040PKluqT7g4eQAz1OtIehXBfiI+NK
4yrmTM9BHqS4XnSUFeiEhmulLlTjQ4qjNYkNwwUXgBhlem3QNubWnUEzzXFLKS+w+w2EScgbjOpN
RVFk+c8VrntkILQGVkPzHfmoAia8IBujm0B6fA2rkR0Ezoz7ENXfLuumIdknH589ZKSTzDU61N5e
wD2N0dmIFGLuChKjah8t/o4MBaryrpob0d/d8oXUdQSmDslXBMQy32lX6XAu7DuNlFDEGHHJ+lEa
PLHtg4vgVSgav+Um0OQ2qM4EBC5bhlhN5ewM5myOtrR00k94XLlZdjD1ldc2/BZQ/wu854hf8/7a
90dE/phPQbpYc7M9I6/GQ8u2C6sEf/9MM7iFZ0w88YKrubPNWxQPASIPXOSyHJd1W29aFRElLOE+
kNxT4ErDYW8edVQjoboL4w8DfgcygS9pC7Qrl7HrjiOiex9kfTNJmdDRyYm6o8Kgdj4qRu0FTDep
Pkm2cdtRbpqp3xoqJr9uHizIya51Z8Xr/kCiJS1C+VQC0ykdbAgKSoaWRcwzM2rfgP8PpcA/2ZfT
2Bopo3FQa8gXOoUZakfNj3ZiZN6qtfxsqAEjaPnMpIMyftL6ZI1rcEucS8bfrmL+5WdQW8YDKGXI
86zoxFqUS3p9aKZC4h0wEBIWmdKJyqDQTDi9B2kC/fS2w6TvgL3t8O/5IXlruDwJ5bD4h4arMq+V
1Zh8WO2LhqSjrVjUiOXY60X3Lfq9Z3wGPezei+bO6nBjc4M0fOKd9JXA8Sk54dF0ZaWG/grqJEMd
L9mrLdYD6yQTaLvBTFLW9HW4cJTPtL5rJNFRdDPs4LXY99pvtRewahmucwpx846phM0PQvlKcVam
iwE+nDHCL8NZOSi/FG3V6MhFH6MK3m6A7PBC4s04rs38OdJOdKs4ttYtgXTTtah46tUXq+UQ8Y7G
QFcgHk+u98vlsBdGhVeKmt6tzkIjLxukYusiMozwTzUwztgtdDhBbPVRp2688dGTnGNI2pqX2qyw
yGMxRnhjaOI8iOHWwcdR3wYPC1/1kpv12UIVl+vj1gvftDzfcKbTTMD8TPQ3dtXm29fYuewSmVgu
o53uRod2yj1z0+YrxLhT52JuQJ0vHHxn7ZOiuecmudZxSqUDOwu1GuiPhis8McEPIXb3blWq5wGT
aCxmI+p5TNzJWVbLytiG7BtFgH1QQbWPQIxLuPuOXgfx9zdZTMRSQ4+p8fLYQYRmcuOryxTwn7Po
EIZFi9Z/IaSAQ37lI+di25Xeq5NfcO0sOx2yDVJ7Hw6OH7NpuO8dZK5KQi+ogm3t3eIMCTfbipHZ
m0R7stIS72o2C7GFlKn7JEtgUq2yzjPkZpxhpIFS1L0E1tFAMF7jI8mtdaRvaIa47r2XHyI+lMCy
x44DidBfRvV+CPZx6pzgfksRvraoFKUgZbVaI3mgm0Sm5F0bttL/mPy/2Pl3g5hLo92o1loo947p
kA+JSKOfGmVcByUWinRRM/XNuesi49gO6XfrOzBPCjQ/wEGpslR0m948RMaAYw5kQUTwDIV9yx2V
eDoj3jkCUPeApDZGaEenwuzJQYqWtQcezZlnQzEPW/YU5Sztz66xAfBOC+449gu/AwKSYg/LKQwJ
o45fveA1UL4VSIghwarOKS3ORv3llrfAOzfTE8V5qFWrZJLJQPHGnfnZOpvKOYqRNhEyI2JKUjRI
Nv5itd+HwXdZ4DrbZMXe7QueqM3Axm4QuoSBNuD6ow+U2ash9JFdbtzQXbSo2aLGeEdUQh7Xl0BI
idxUrFw9XYMBhreCbrT31mL4qoW3G+v0EnqghLSwe9ayDglKt0wigkJL+k4Ez1ZkW66xWmN+xtIp
f4352iSWb/Dqvc5ZqYY4yNBFARNjGhztIXuW5GojEa/8X018S+In1//l5hPznGD1Qxcaz7RJd2kR
P0fcM5zJr9QioDVfvOEaFre0vPo1oXZvg56RSTMuYpVLr+EuacCNyOJ0ByMOFsASJr+mviUDUXbs
sobQF8xosQryd2XveYI3OVYXORsOoytgaiBJJnSZkuX0XyYFanCnaflg66iWJ/wDQvUSIZ7RAHBA
NxL43R6M9y6uNoR94YQXzsXtwFyOG41EpnKwjya3M9VHwxtXp8hP+aiPPWzmhLmc2n/G9lEP3muf
ZdY8gaRGEf/equ+Vny+LBmkw4nhh+o8jVVldlDOhObQSHw37rSP1QlH5qel7PmoGe8Ey0s9hTr9g
ntEAOLIL9Clyj6WGHdNZoSsrDeZnZ2KmDAv4EOKp9yh/EvZMgbAr5jjELHqmZKDnsNjYPAyATFAk
IFR8+MVzZf1isB8gaiL6S9853ZFEjMK9opf3CP5Eg5uY+2BiT+1DVmU+rlHzcajNjHgm2rtq7nX6
gO57rO7SaI9ehEfIb+F0Vy+Nua3r+2g9At+U6XGirxKZJrLXAEiD+mq3tCjO+Mty62NIr3F0MgB9
sLGxFyrPQbbi5DSmkMmzLp9MDS7HlkeDbKxAX7rRKifheNQRQe7tYi3tjYrGJ+kXsXz1eUbUJxSP
JKDi5weaE1gf5bCpvAwdy4oYDoIpVLHFEe0hT/T9ZcZUmnu6j4QUjkj8AjgzNu4xXIXSugx4WfWV
W3O9nBe4VDW2kYw1lA/GvKueRUn+3CbHxkyiUee+iGblFsdW3ER3jujSjefKX1YJulgVuvAqNb90
8RrHGxvGFXWY8cXKFswRBWlnbGV1V6DCmmNkIMyFMueKOmHihlcU+QeFbAHyrOUJLEL2xEvCqsqH
Bw2dcEH3kJCFnPVtLGQP+2whU6jhmGYPNqwkNtj+gIANSyvN37E+gutwOc5B+3DnInMeGnUngbO+
NPp60OYpeYndpu6//WBBgGxoU/5q4dx2Xk3Twn/4WrtbL+Eaif9vVUtSNDEZcCgR+ftsAow8W/mB
B2nI9xXnOSx9nVeY+xXXFKKkt1ThQgEPvWGDVl5CUC+Z8svtFsZ4dMs3dXilxqMsagRJLTuzv+I5
do1jG60t2srRtgrn3nipVLAYH7TMOdT7t268auJJBNuJsJHu8vgN0XEcr9yvhpUEGBEjDS5AIgG0
9pW76WBv7IoZ5KUKt7amIG/kPATgRnW3dB2a13ei/CqSlrh1CIPCHwTWQvuFqMiNXrz2lsXTTHCn
Q5Bq42fYi7HPQbxmgjUYVyh3eb0uh/3YPJfU1v7SzmCT/27V8kvhbOzmI+pa5KvChK9+d2ABunsJ
WlMuC+hYcwP9K+EWpDzJaAS/TuYA5IcXHvCuhpXn7chzMxuwT9NI4gJYscf5iEDO35va3UJdS6st
WoX2k1dc7WAJc1HV1vmA92ShIPZPt6p+AdlWWdyuoaTrK2jNckSk+9DcpJwT/zME8FKjtQ7WVYuY
nRDoZF6SjowGWkkx+Bh9ZuNaYFeJ0V33s4jrWpsf42GD37FNdu5A5tRCG1AjzoZyA7jNsI8iAf/E
MGY8lVNlF73YuECRo/f9VR1XFE+5jqn7d6RpB+bV4bu9uVmxMLRHJ5tzNTNxTcb1RU9XgXExEfvg
qlK2aUcPwNtV8pfJHbh9J16ab+ujFs8hEYnVjktr5rz22W+prx4TmU5+BD8XIDxKi3avwSBPAvA5
GDafrfBWtlxIqDFPNFwLstlVGEWUB22/Yy9HSTFdRVXlQp1vm4e8uGXpQXgnJT66fkxF9wulDw/v
IrTWRT4VCw8p4aXKmQu6H3xJd+XExCesQ54h5QlZf22Gc62jDevtQ3sR4keouxeGQVhg5mz1hO7B
uyXh12wmfs4IIlNUyqIwXloqumEBckzYW0/y/KPJmAWMIyLcOd2ODh29vqTcJJOhgFPA/1KLq4+k
PHkGTGcPcxs0DdRoOr4RaIUFTwBXC9IVQ5N/WBxFvbWbuddQ2a/9DqxI/sBMDHwKoS5UkEslX+VA
BbnloYRL1oX7YngspYWkekdzSkNb3XvaSiCwp1qWK8d+0AkJ+CzFMVOHB1A74KbL1w6sCtKAs0Mx
ZC2xP3TxrrfXzLpKupT4LONtVy368jmNfznIbikKetSeS9/Zco7P6YPCijCHi5RPPgCY4c6NUrMR
rN0BhpEqQ2qoKjaBc+sx1up7o3vHoGRmGnkNyCVQWakPbFhJdOioLYNsa+pPpvM0ZGjGt2hGW+VN
k3sjuMnsysmRBOuQD8TZUR6c9kMQ8QX7q2/WuXKqgpNRXIp8h7sBuG9fz6a7WjkruRRZzcxvrgG2
ANvchpIG0iyxDla5za2D7ZQPurVLk7sRLTVOMJz1tCdx39pr8rIfGvWEvZhLmYy2Bsf4iEBdorcn
/xjwlnOW5mcdsnOfp3xlG1/jcOzkkyUX/eSdTj5KUMHGboTqlqxcCgt5b/urTS+yvwwxxsS1jeS+
W5D2rbFkyvTNNuYVrch6xY8vC5KzKJq7z4zOFnfv/iNOCDF91dL3PPgVDG/cxIvkmE2Ld4/zrIRa
npA6DRRVrl11o1WQNtmdjOVQbmXx0g1zVf9IcsIj42VVPQfBlvFNZm5CewcEbfKUuutRY/pC95Jg
Mzye3GxwGLdUO+ab68GhnovxbmhXF6uNxvOyDuCZ4+f1tQ9XX015et2qU/BBb5mn9cobXDUAX7wj
J79X5q41Hy3ldfA/q2g/CW1JyapXpXa09CWZTa65RR8wMtNStgb/tjmOYq73K0qR8qP0sVWupMEX
PAceMJ5gHoCCaRjS4CNTu2ttPCbWEvMb83J06ksne2+bTehshoTe9pvPoLe91dax1O6ZedCro0oD
H/ZL4D2x1Im90dllUmbWafpI0rvaY1WeCNxBjh5xnRXPYoKfsxY07w3xhu8fO/o+cTavE0HbYtVX
WLETzKua3Disf7Oap72k/l+VGZPcfDWy9mKTWe3MdF9NeerUbceLWOM2Ro/mdK9k0CX9LXKWsn32
jF1qfTTqTfQ7K3snln3uOR1Y1dlortr+JF2PYIJbZn6zH3BtFy1tJdwrw7WhtrbUk2lytbirbbE1
+m7hws5JuTMTqdTfdGWvOxOnbKa8eB03ko2n3ar6I/GuPjd/QMRFco0S6BTPNZAtMtbQmjlkDQgi
AgikMQi2JPaYWHl2f4TbtHHc/FZRmw8Qx9dRThm+riGzZTQga7JWwTYsnG4nwb6P9xEXSiaXjU7t
zsg+N3FxrGuD28Q0E2EtDWw+gkKk3dL3bvXXLARtBQOL4E1a82A90nlRwdRBssgvUhgbGnfTzLhC
m43E27Yg2oLB2FV2QBt41dRfcfiIFAIliOU/ABdwR+aZ69zc6OoqjDduTRTqbYzOOGVjXI15ePTy
TzmuE+AAjf/R9N/aCG+imOXaPi+eqD9GOpm1IHzhYZy6exssADGxx8EuIekL/Im+IgDM1BZASByI
7LlLdX0C0ci52BlHkmRbjNr5vosvsgX6Pp8QfYwyVS6/evmIkJaeVpchJ5j3Ear6GTPuqFsqdCDy
7FQHWx+BPURBGJsKOjjWFXVKtQrI6oXCiSiWlApzweQEgCGYiK3VHD3BCbRyvbWJ0AouRH/mI1k4
aOnwldU9NH4FCUfIvFHnGvF32mvlXbr2nRzGhaTQJ80rKy5Jssywafb5d8hY21JWHkzkjuYyBsDw
lbqBQnhkiuzvquxsN2fP22beyoH5ZxCD2c6ncPX0OaPDOskLLdw58J+khMnIZh69FCx+a1mYu9IG
hQEGeBW2C1ocYyUfiADFTV1yA0q2ar5K7QVMRVhawJOxm2KpeisMkCrbpHxyWIuu/TB9W/WAprJ/
oOmca4emeSEj7QoiCq0GQuIn7EnEPzGNfdb1d4PmnniqzS1H5kQkURh14bXkbscSPdHy94MVOhV+
DE/diGpnmGvF+BoZz7PcvQcv3uK8TIedSWReuk7SHRi3kpwq6wPPIaYpOvs219S+GnB7c+FZOEDk
oIx1xkUQRJN1jEVmtXfOIZBoCGvWmBMNmyCVtcx2tdikjBwzFiQYU4vpjl0eJRLPaQwS2QdUORIE
VBrf9HZJiO1DZX4H5Ej3RCGD2lH2UhazVN/q9qHU1gY9v26ppicaNDkHZcPOlIodktCyEq8hOCUV
/av7KOm1p8ENGkSSrT1hLPWRgvkUeBefjjQw5czfRVgcFTZp/Fe0LAkRy7ItYcaYp+ag6+0KLh95
8nMNjQjMgJZaKj+73EGJlG+2sYXXESuo3BA9TGbig2dcG6IOrHwLXnGiAdCH6UKSXhFv0xXN7YOa
UKl/tQ1/7tWmjk3rWwp9PkPhUKi7xGXb4LDBPeYxEEu9grZBM3f8b1W7ueNRqveInBSL6PLY9sHq
2fMs8Bea10AIuDbBVWuI2SMIoQy/mgLjtkeIedMefVoUZWqvWBJjBFcfkIZVgEE/CEJcCiw283K4
DeJUeo+ZvqJKC4tnlrVqv3vN1phKeMASVMXeB7GUM89kh2tybt6IsRSOLffFq86q/tgbd6Ffmtpj
HDZiGQ/nSsVmOZ7gG4CtToM3jx6cq+zGgqe99vCji0MX3OviQDJ1WV8jbVcE37X1WIN6tpm6ENhs
ftE4+X3QYeeHn8NJQ4a6CdgXHqaaPXnlIa5+Fc47W8RAYg6AUYy+kiHsjf6RGHnBdJnDcxVPxCCR
cBIMXzmkU20fllidcsodCxW9waFPW+gUUKnngtHqFxcN7CFzS/8mty+Faw705AFaBww5rFuLSJ40
ZNl+Qxap8ZW1LpnizsUS5jUbNqrpH6NMrvJ62+kQLGLOEdXDklVwmwmcpL0lZKlyevAzfiauhhE7
b6GTDHXzMZguco0S8eNe8z3Is3rHpdGcxrL4DBiVZRmhfYbmqZADC5NUnbiL2rOttIiTBs3JtmXb
mruGOqOZvPzxSjhnkraIwowFy1ESZpMymDHoq4sZKY10tyjwraL4AhjZbLHHcYjV6MnBL0nSKmDp
QHp7soKWMX4wzPtQSM6uzEIZUy97czjKnC5peqr0lerfFAZ0aToxaWa2Ey8MKnorMNdqzGjC+I7j
Tx8tfYztJnywY/goIMVEwKCNpDGnofVUIwaKaZRhvJqbFeA/BfmKQCPz0Vu7gb1SK52daGyV+ggz
H7Z6pTEWsMoammSeRrORGTSDYWNAQwvQMeZT2vaLi7PECJ11GHwGSrVmlS6Skch6PizmOIpvkguz
ZSaMjzrg+uQdrYzRjqjXtfvMoC2d/R8M2ojjLDT5GuQNH+iGsWgvY/XuKGvnbzJobZJF/luE+m9Z
yA/9rU9cmRq79L/tUOkXqT7U+BHh5/mRAKAywCvKg0reLYUnJu59Kq+wBMqhV3m1xgQ+oRBqrTz8
Wa7yX+EobwqzCaAt1cRn9UPL6ThWapOUaM/bCn1bK5yK/Jw0XzExNv6iP/5hKEKUzUs5gs6QZUg8
TJNy9h8qYEkcSJTLTJl7gc1dwakVQmPy7u3PH0ib5Dw/v2bUPqoqVAvR8U+ZM5ibEdF3rsxbEy8+
YTKp4s1K5f+j7LyW60bSLf0qJ+oePciESWDidF+Q3J6bVjTSDYJO8C7h8fTzQdUzLVIKcc5NV1dR
4jZwv1nrW3mXbkZbRDeaFd21Qo587posmokOL87MPAuffRXLT4TPv/l2bdP2pXSk5StHfZDlRni+
47pCeoRex4exOc/QZcjwy2zb/MTNI/zfyI7evdgHnZMJeM332iXbaWTuL3qfeJ7QIgZvJKryRWEW
Trqc2CpYP2XbvjWTJvM1PO8zd+VCqQl6m8pqZMPJzlRptYX/eUGo7OIH5T7ZJYQu9AOwlSIkmKrN
zpzQ2Xs5tSdV3wwUN38RzKVmp4N1/OK6TJcDh3iukPjWtH9xKe/iNt44YblxmT34uV4PZgkWF8oa
bF0BMdCwvhD1yWj3Qie8cdTyTbcMobCyhExeNQ28hLgC+cytQVN/SZ2aAn3Y9GLX8jRebLWJfoQe
xZWPE5C4KTMHXMriMIaH2BAUVPjuppDHXi+xpw8mwsiEFjNq4vWYPyqE//bYnKZ0mC47ptlBi0JZ
WaEwSV7sylnlhOsJkRwMdn8u2RLWeBX70dEzGXJRyrs+EwTHxm5TuSf49s/gGQKcoUtjyeqh/oo9
Y9UFb1ZgrsYccSZjXmaqUEDYIZVwlkBpt9wgRkY3lf5mR+NSWjHXGGlaDw47KukgxWkvJbDlldlg
w0RUPyiAJRptoYSNli8oUNZ3sDMZgei0ZrzEEsiyViH13xjnryi7VlKdm5JvZ9b3JeDoE8MEcgyw
cElrsIDPhHQqYnAvNI8vms78uqjHSykmDlG6pAXlQBSIi/4yxyTNPRW9v3X0AHMmP29MBukMLgM9
8DHVVY7ipc3ap6wTy7b+TPfJCrJD1IFC4hhLarQ27y7M9qIdWhRj6AG5ciPsMsUjfugz2cUr9Klg
GJl+enKdMJXOqBkA9sG2JLFH3GR6a3AKpqwRy4rKfoEdEK7xyW3lN3cv9IMeMlyM0Z4pPkgXqbB6
L664Ueoq8Oi+E7KFNUZUuHMARtpZtNThsKNrZzJv0gLmRN8CzXRsRO64gdK1P4XNtlJ2ev/nd6a8
391l8Mg6ruWg1sBb9v7GatCflmzrSH9NnF0XsA7orXN3RK1zX+GC9dFXWNeS0QMBgYaNxmPEhm9V
pKAiiQctk8GhBr9NdEUttorVb7NsVSw80jUC0wdD3ptyF1TAPKZTX++iuNlKQj4KDWDh2aQonKdn
n4RulFCiyDeEpJEvBRN6CQcNli+JOA9M2ijZjT2T3xArPfUYjTWJx05xURK5geKw4Z99v+shZxTE
X7SFuQ75TeTOU749Gy3tRXbW9u5aaVYVTL+d5tIQak2pEYB1tRiEpAh6FlaJWkBinblnCN2OgJ5g
fBfIEx1zveQEVItPPEb+zPKjBsBWOt3pEDFFixH71OMVAu8+e9bBsn0tznrN/re7mkrE/Bkyk/Da
m86tvjsrZsgM/KFsSeDAWpfgrCmrg4BjgSeoGqO9Aho22Nbp0KBUWPDTAdz6k6iEaG/BlfWZoe3E
tCGW1HJusNMzeb9V+H8i2rXwazX6q7q+rdVlQyJNPHx3AYeXrFut4JuXVwcD4V8V2XeJrdi1wupx
rW3HAHgsjsAeI4vtNFkKuf2cSLoSuFRF6R+WVS20+RCfP4MHUoaOcliX47Uxqm3V3XvwY0NnPCvM
LQktOYtuJQBnqV1fHzV+HYQxlAcem1EWRjPQ+rPQPRgOXnF8gJG1zJEn3z2zxGvk0/HO4VXBQqXs
7qIipGu1kTHTACPd7uBLY7G6jupvKR1jpi5K4yDSbRd9s4EGqZIa1vvWMO6yTbFrHHUTFTfVNEEL
KzCQBruquawqfccRCfJHI1sV3vXgtwfPX2u+ca9HJuReBeiCfLZY6tx/y4Bdlings2hF6va2QqDH
XTh0sOajz+/GmyVyuUJXgyDDhrWPosxDXdKyJKQ3Yz3g3ySSNny69NF5NviWPPeuJYoZ76xFDYoI
r95XLjPKYawhGxJgXI7kcxqpw7KVPJWRY+xGh84UKJ3DnYtExh3A/lnLYij7jln8NHdvMhdNKHYW
jZBPiLXNBDvIvkq1syUWFIY621YQ3UYuTjY5XMlcL8klzmLOt5PcusWdYobfPbbA3Has3kJ5dOPP
XxmSzSytOtoVzzwzMZ0S2WU5r5b9Smb4zrU5MvYO2v8JSJeTGKifYE3qDcGj3zRnthWvE02QKHO5
zuHZD4tKcw/Ag+EemgyLHPzfQe9itY3JcjepH7waOaFHXBvTFg+Ud8A95aFnTJAgCM7EZVW8EsB9
SuaGnlYhukj0I1EyElGL7PVqJJjWwelSpChD/EV1StdTfRnr25w2Y5RfuxxDX4fkXgSXGjx7wbTY
4Wx14LtB+g3RTTrp02xe2eSzBRbI+A7BP4TEdTM84eHom0vRIx1iBTWdaXIaSsZHRcOgvOAp9Vgi
5BOURAZamxxXsndQweXQ3CyR9YIRxqJ+Cm2YMz1dMJDx2D1LHXMjq2ftpYQ8irPFqOIHnFesgKP8
a5peSWRnqBkxjLTbqIa1pwkqY/EB4JVgVjNnt26d4zIZeo9N4FdVvADQMuwdISYpALIQOVvNFkND
owAhwdPW6Q6hTE/wl59o48lGcaDHAw8koHn4UU1m/9GdhR/DEKdRvrExG7cXE4L0UqEDN58m8SwQ
GPvdMY3Pi2IvRny0yBslJ67YZ0a21XnNVBh2x2zvohHhYT2tU6Hu4lFfZOLLAlmFEboiiwbpLxOe
CcCLjQIRfpEMiQmQGoHv94YB0NBTXibrKr1wEIfh2mR4MnD5IRlBJcPHCc0Ly4WLo79EwJ17Srls
UwwH6bKjnInPWkcM6UOFhgtlQJ+tku51StitYCbdQ9wlU2oMGTQwWmVr5G2iYjMCc7dtF9X6Ljd2
dnhhzHcVGvHYviHIMUABxeQcb5a1izoIYxMiqvJc1zvNcGxyo2OGJqRHY2BUIcLnr8mYbXGXNN0J
gdDM62CVDOReOjLEcC1XogaCDGvIvqvQNkUFe304wJjDiuE4k98VZluFHZRD4VYXpBLRfqNeZ7td
96QEdmRle4jnkpecCKWYmsIOELWz7c6SVzM6lEybclyoeHXOqjBmR4gljUl+m1wGgkc5xBkZvvR9
u4/1Y8Iqy1tqUeRaCxEse/EiubWpkjNmKYnA3jOTQowgLsUQBByAa/aGymSEcFK6TAArpNTXOKhP
ydRYLzuE2fbRl8qFAclj6DSkr5hKnmowSUXC0xURjsmUlFTych92Nw3LCxMXXdW+1fVdJMljid5k
6G+9WTMb+CryB/DVhvl9qK4G96pNHwVYnK4jGRB4LkYc1gXhgiBFVhcTZxT0p31wEUU7QVJiOOx5
xKEmwtvYN7cMjicGMdCLYo6XbVrXnV9tlPWSalYXAvkMQLhkH1OI6YoAhfShBxkSBYiAOANcre8m
EZ0W9UPf31l837PlIyYgKaTeduF32zvEwXdCKvLsKQKkO8Nc7gQPuuQupFBuF2c85ySux1SxKO8Q
TYnrSAqIqDdliXsfMVmWk8u6uGlIH4M5wcP3SbCFx2CzyoIrwdi9YaieVRcNR0QiRYBtHMRLrXEe
lWROxUyoYnJIQT71Vkybw56AwBXDzHZa3GbQ2ANcYiMM7AFKNv7vdiT4PSdhaOltbLknxP0kNQ8N
9Q/2P3sU+yjBlu5+8VGqLkEU1kT9KjmJnXw8m42H3OyIztGLG5ETgl1gtXedEoJABPiKYV1xDw2D
UA7gqdNN15krLz3vnBc/IXkXgyNBHCJ9hg7cND3X1GGeviCEBYp9YWYJJov2gFRrN0Ue+DMSVkS8
q1PjOehj7tXD01D2r3I4LzzgYfYrurccaX5Iqe0xThTHmAfCOO0AYuG0Qv8UabKxlfc8sOLBGrma
X/9cW/9q5sUxbJkutiHfpOz/YFzO+36ulVlT2LkpI6FEeFdNmDV8qUVyHuuZALxQlNuyMqxP6De/
mpZsTEvLwMg0lWdZH9qNPuhq2FdQKCY9IOAweeA5Efo0R/vZtkwsd/3nTyoW/Mb7sQkvaEufaZBj
euAx3jcRPZ2CVQEKOFPC6fRJnfDYTvTEltKK45qDjA7awKMOu9iw95O7SCbaKIweCaILGSa3rNH/
/JZ+7bh4R2j2mJwoabn2x7YGT13Y5HA6Ch5u2JVMl0F2wf31zy8jzd++EM2TrVymUsr5MANja5DY
PUFAZJPTe7jzviKV1IzwDyvvgNALc66zTePgpc2irZtM92547Wf919BlleYY4sIy6zM7tNbB2OPO
Cl8t6cBqbBiVMFIduva6d7ybKu4x1jEStu0JFSZUTksr8Jv1c4NyOG3K40h2cNhllwayiZ6OqYHV
4IfVqjAW+G5+WjjtSxxxTwm7TUTMjqfIPCpmJtw9qdSIsg2W/AL2qpEbX9ClbvXAP/UwkiXLwipc
Fms3bYn8uX9sO1ZAeeA+FykbMx58sxtv4XG7MAAJFZ3H+CVCAcA3gdkx4lGbbZvRvrdiug6XGMfs
CpTtRs4LoFldFVV7mbcXzNh1GOxTL9nxZN02/bDr0KiXtg0Zf0rXCq/vnICWSiUblu6il+MtmN+H
pgGaOPsU1xN5CCgZ2rk7KDdhxJG+ejU2uH5hAmT+vKnN7CKn0KyJB0+dEtcjjZzDGhZgXKPfApmd
ZcynJfStnudJ4F8lIHcl+UnKNE6M5t7BKybNDMLcOq3vo1o9BzPSgiw9c9m9TwwP8mBbCeObLZIt
yWBfInx1QYoOeABeMvjnWj8G3bNCVg29ZGOGx9LAzgWgDhf3jKUo4HHuEhhKgNQaQtBtx56fG1/0
PcvdQx7yTRC8PkQvpsfS0N8S+nUe0/NWJC8Z5cOcpC9xppH4bkujPgziJUjY7zTmVhbxtcFet1L9
Svu7lmPdNW8TicfDUoqiitTqjrXWdmYc01gSO4cLl+Qxh1JtFd2pU92F7cOQKrbESFtcaIAIg/xO
fe0UZqIKqnCG5LeQ1SOurkPNSeYz5UtzsH7G45+vuV9HlVzaP11xyxX50yg4DvteNTHR0O0SMCdo
La9Ms3bv+35E4THgHb2IwYZMqz+/LEl/v7nLSSFAM1igIH5hYJSNMXZ1x7SrYygM73bxqpx2bFVt
o9tNZcymeiTI83qkRQGEObXEwrBJVDyXUcl09UuCsitAHWFgrGtx1ebsOtDhCON5QrVEZejpS5Qa
pymB9hUq9I4l6mKmJkd+yOhtLhJ0Rh6uZ4GP2SJ70ieQlxv7Ezfde2uaD+SmnnI3Ajn33eF4Tufa
RjD9ZoTYuhpylQIkZWRER8ZNjZDHoRuphvY0Jz1zjFj6JM1pMTWrojjU0l1Urd705PcPFhRGbXMB
jAAbrSuLOGaSkRX7q5K8Zt2zj0hvAtmDxGM7afGfQfTiT4m+S/xJDZM6341psokA9FYezRZpjcCb
BTko4YTUZ90G55VhHFTNOg0tjT33Z+UMYa/HqBG/pS0eHfxExmsiuT1g+YPCf20axzF6iOvufHag
UmIq8yQ/QJwKjCGLdm2nD1phYmDorCx/o3yM9OJlNB4LChKDeUNQGF8YZZzZzLcTsPeI7bKiPOsA
3FYMu2LZb6KMTFNqhb5iAMlsudevcyNvypzRpQ+wVZ/O0bANOvcUKTzmoOiQQ11vaiQP6DqWSIOi
uVPiW92+VgyfepfzRd4WzGHKFFuBe9dAPpxLZ0XfaHHyiBFaHioEh9RcT6JNjJka3yJ7Po2ai9K/
Y0KR1VfJMiHBFzQxOz660b6TNV4ufSaZU/fBcGymi0Z9N5jRWiZprduYdFCzXin/G+6GHMF/5NE1
cc0bDLt97toWaTg5Y7tg4UeU934NxLgIiQF/six70xMqX7TjWe8AKYZa6yLBRqjlIjH0u2kno+IC
JzMVdHo9IfdzwH02xz7ZYMaJymvCtU69+pvT4dlCdchy8bgEZutvGt+p9jbsDAx37Qy3Zr2PqeHj
fVAg1L6Y1AuDvMHGpjdfBcbWtMU3NnNHoat1w62mr1GmLNJjVOeyQ6t/p2YyRvuW9WJNVga9jR9a
R1CM+272L+zpe8E0b6iKy85+nPStMdOFjA4u3eTooltp1FcnJGu6wFK0xAmynsSrym6BuU7Xwr4g
YcGtBJt41GZQqQoPItXWtmC10xw0Kjt2MZqxKANPhQmZudQnt5/fFRqAkAAi4sa1fllNFWEudZf3
EHiYjdjoSLlzRHaiz6chGL4IsCBbBFn+MS0WyJVcGMSp7NadKwwcIXI4tXPF9V75w7pJRX0sJzd5
8qaQwmgKkkt7Mjtu+206gVmeHNqYqeqJd+ptb1+NvfPJ3fR3n8aRSrkmbF9oWB/2TbNRzpKtJYBA
Z2xW5dzTfYXYnv78pf1mn2cz12Y76WHgNz33Q2GqvCqR/gQG0uU8YfOhrLsRZdbWj0tADLnlwY9v
s1Xd2pBifLzTY6K7q9rSzvWf38nvSnKG77bjsSy1QLm9f2glbd90QIsU+VdJfj3UWUeIbg5YyzUD
Zpxl90lJLpe682NJ/vMLfnhKjrRvnp/O6iylOOCwO84mswk7zJjvH82gpZzIESeZNSJwNQ0OBkET
sUcO17VbjPYFwZ4Iu0DpVJUHaqdqEGJrg1iXZolvbMz2LIlFuziky3OQucZ9bc/ik0/xu2/N8zyO
oFAWa80P3xrL5Qq2IcgH11CUab3iHS7FNoiZIkOPDE32k1dcToj3X5tLD0O8obB4jsF8en+c+CKc
Ep0Ee1ASF+nYyZ04LdqGoWWrzYf/6TnhWbaUfDyonK774xD+VMiYBKaEDDwW5jIRqZVjxUjPq2VJ
qJEr1q712Xb7l68TWqOUNkEwNuWL6X34cH1PONBg8bhpjGzAeR7VzlFWiXk1TFH61dKB7aGvRbiC
lcIIsfVbIzOrKZb7OEt7AFwm4tDMH7yvhF1T9wgnq+ENMov/DBP1S++sftzmWEnRvi0QtveHoehL
YE1DbK2csg2vzQwATBiXzY5RawI9GvVdn5QUryMrmcBHZGvZGiZvmXVy0xWdSk6nyOippyoixlPL
3vqjVz7OceccStkm94qn1oMTZ+5bUZYZyyLbhBM1DUzdT1vuVjcVd8ZT0zbHw2gN7Y2Rs3squwJv
fdm1jBaMLiJlREEQ7VK7P1RVNx+8sq7uoqjsjlnXMiavHH3VgjR+o++agzM2SagpvaJGTm/l5tYz
WojNPC2q66ar/EfTzYrXYNL5JyqNX+pl5QiMxq7LYRd8mx/ugVbhW72dsJJrgiC/oeWUN0E4TTeO
W2GlZuh8NEbDeP3zuS0+AHh9wavCx/SAsahFuPHhVX3HrOOW63rV5hGR0jo1XsoCzu4ql6aPc5IA
WkmTsulKA5JCKYMXK3TExSfvwvnlOQNW1WT64hKLR+XvfxBRJK0aBG/SXY29jhHCEQpj1o13UVlO
sQKB0Z7WiR+vyiklMmjIyEjAs4p+qNE5gJQ8YQ6dCStrKPTwc4nUsxDCQWC+m6umup9cd3wNnNY8
75RlrNU44MAgrdi9qPMa3SBKEUwmvqJipy+7bCdlHUTbS8TI9KWeSWcY4UZZE+ExXPB9dl8RePqs
9stm74UMv+00EdvawOeSpzJFi0g3SNKZWHvCSdYSuHmFch+uVjqZ+GN6bteJaimp5jbBKljb3EwA
KTAHYomVQbQC0ew/lHoG6O8W4b1nyOqeoUZyx1C33jjFMPNrtK6ai1jgpzVqYeysfOwOs9B63Pq+
t+DsHT2aiFADD3/3FCiA8tN05dZ1u4VfkkTbRLsTmxTTLzZ9UY2PaWg12zBByJjhUmdXKQP7MBY6
8TaZSXxFHCu0dUINRr9JRzBtc9NZ5HB3jPh39jSHxyyIcHgxNEsp/RLnUY8vViT1Dv90DEZcanb3
uH21RLw2FCrHmCW1PA0SWd4TZMvw1VSSRLhaYELJ5SK1KEf2bGOXOyhVA/Km8eoQYlj2vkkznGer
wQtYIWLrp6ZszJEUjdACl4kKO5wJP0vq9FAnFveLLJ7WLe0OcXHpsAV21e1qGXk3OqOFKEM2SY43
OvvGmyZSyHyiELNw8ZMZLh2GhpnD+DZ/JfHc/BbIBDq+oQgzyMpkYL0bORs1Eqh4GlmCqUW6cL+r
ue0uiUeDnz2EYKGmQqNwIfUN3fVouGB26uAuzDIEccM0yRadoihbHpq29yDB1qvTZI5EvTEaP3jI
k1jexmOpPpEv/fqweX/lfRiMGbnTNmXFLVy6gXGESykRnBo34DyJia1L8YlA7PcvpzxzqY6ZkX14
uaqqFTLTWazsttzUQRbvBzceV0xISR8XxurPN5YfI9R3dcJyXxEehGuHh6rlfrivZAuGnWmexAkw
9vR3elnwCKUfHQ+UST80LgqdcqThjqWBLlyN7UB7Os19x4VTyF2R+PrF8QuebizCWMS4Paqhoq7i
0xD79xrep3/DZZQbQAqi9nKykBZonXM99Fih3Nl1oBgEJlu1PH6eNbm2UTJkWMSAJ9GGFCtyxOeV
DD1+g4KiRGBwmVsA+ub+bhxa/x6jd5ue/vl7eX8UPNumzrYdB3wla18qqA9HwTDrLvQ0ZW7oYFEy
5nqdT2W7SXWActVgA/Dnl3t/d//15T4UuVWkx47UBhMnaK5uRG66+zYP4q//81dxfNSMLvW77Tkf
qlBiC3xGEwBHjNLDXM5Ckn1Nqz45pT4w0//+MAo0Jvorxsyu+vDdjZnn9X0KUrvysn5rqPjZL9Bi
WTlbpqEM6m1ecS7z6heohenMHIROdWjkGx0rBdSHeVCWYQn884f/zRF1bMSQC06fuIePSFIRClIs
6h4hBMnNd24GtYj46ESQwkPIJXMHX31Sr3zYJvz4ItB4ImOxhQsKzf7wfZcdMiKwkwhro2B+zpdh
dBSpZ9dwmtvERldRjQVanaa1N8k4J2ep8JMzonGQ1Ru9vvvz5//9u3Ech6xdyPm29+HduHHM3FXi
NmYxVqyIzbNPwxarI9R2e9WKtBxPRtMXlyIxwfXVXmOtBCnjNemyAFlqtgOfXGPva+N/fz0+BY2j
BH3tDynnT23DqIYm0JXDEaGIZUmZfKPbHx4mkyYitrxglanOOWtB2h8++SqWj/qfm57HyU+/brP5
Nn3fsain3lflcTf1BaZi1IMQF3p2vGri8WckTgX/Y2jZ5gTsBd3Jkd8HO7DvEe0otOUjiRylInny
z2/nQ4v769v5UGI2rhuhbgjdVTzniKLbmm05pfVkvQ5e2FyLgevnpJ5Q3OjcwRsJKoIqowHh4jdT
3aDdGgIkR+F46vaSEbZIs/rZ7hfnVpmUiwvFILOY6Xib7cNS5NeisirSjNvIliSAccJ98gUvXc3H
79dzfdO3ObJSyA8PlTyFO5RqREFpCDWzT/K+OnGgOtus3ad5zy2jvtSA4C+HocOy1mQB/vI/f6nW
0gO+fw+eSXcI2t8Cd/zLXWhIDCcOa8NfFYEHzsXfGzGXOZHcOKdzhGbm9ZyOm3TqACOoTekTmQ5v
NVDkP/0Q05YrP8Zum6H3woNbJbA5CSUhjAOXLbM91z1U6CtJzaX8JfUEm0xfkq6ZnyzDboVuhqrh
727yf72M/zt8K6/+fvfNv/6bf38pq0nHYdR++Nd/HeMXXTbl9/a/l7/2//7Y+7/0r8vqrbht9dtb
e3yqPv7Jd3+R3//v1z97ap/e/Qs8uridrrs3Pd28NV3W/ngR3unyJ/9/f/hfbz9+y5epevvnXy90
lu3y2+hxi7/+/aPd6z//AsX90+Fdfv+/f3jxlPP3vkRPcfZUvP7yV96emvaff8E5/4fLM5ojrYgU
4F7y138Nb8tPfPUPgjJc6XoWf8j+8ZOi1G3ES5r/sBGiMT5QnCIMIjmBGnpefsRvE6ZpcmsypcPJ
49l//d+P/u4g/eeg/VfR5VdlzADln3/Zy/PuP2cigGhf8u4YUwmTFbbkt73b85gkpPrzaKB4IncK
69ZAyFEPS5KkqpLwmv6i9eubURTJpdNm3X55eJ30OQ7AdA7ce0Jcj3RHQOAq89vYci6b0l/HTh/t
BgNSmukQHm12/V0bE3PatbZJ7iLCD40req5UyWC6o/42fESGtyy++i9ImfH+edo297PEWa6HEo5K
BBNDVuU+HZM9HUlzOWfTuT3q5DbVLe6elByKWAyfbPh/PHbffzkWFgX656Wlp1hYmv6fHgIOHOa+
yKIWqUsSn3duNx4LWsGWtUgdQRsKZ9Hv7T6ZrmKj2LRyLgFJi+YmbUM81Db+K1+3lA41GD078adb
0P2kwA+tt/77cyZL2JDHjRTtps42TW+z8CsG4iHDkadtYAy3RQi/ePrx/xqcXD+dqf8+HX4+/D80
0T9/QlRCkrqD2QWVNvzVD4f/RzJOjwxy48z8j3L76tyitayqAIyZGT8Iz66+zhkDHSMoT9G39hh6
omqlg3o+Y7ofHh0vJ1St94jQG1x5iP3w+5/f4y9HQVEWMOCgVOHMl6in3x+F1PcnWdSR2ggfSfms
cmRoY9dclmHWn1cZiWh12166fZwfyXEiLlfiIZny9kkzlVlrR3Zoqena6uWPQta58tzav+tTrMPa
69fNlCFXS00IxRl5qakDqa8dzXpXQvi+cuGxjcbMSg2O2zpxM/v6zx/Pej/D4fp2eOJT8XIb+JHy
8uF5VKWMSifG9xsjKdElmkljMSEWJeykOLttOrc9SdQiDcB/cVMUo3Vhkrp4dHITP54gx0w1yYwv
GTwSUmpUdyI/aJpx8M15dSFbzlj64fTGyBoy+tz0AAjQ2qlelIu+LDxOfYJCGCNMCgQBAXIs0+Iq
jAP7k4eeeF9S8UEZvqLeoKNjLirUxzlzWNuOLL2033hGta9CjNI1JrBEJ/FtV4r5LJyGYY0j5ZTE
hi1SRtKsg/i1m9VlJ+v8YTYrCAJeFZ4KI7AOSdAb+yiukk/epnxfi/94m46kKsZwxTCPDuv96Sb8
AqVLVXcbKyTbuxKTc6oX001mpDWLHu4BLqmDKGsym3PNSNpvURtuB2QVJ4nRj1fIG5/DiBXb35d4
MRU+DlZk2iyGonrKLgyHuqnDzlbnCwtHIgiVcRivf9wHmlHIT3qeDyXc8okWkZKSgJWJliAs6v0n
krVPdTEW+NqbtoCOYaJoH7HudLObv8wHMlAWGnDYXJqLcG2u+3ZjF/l49OboVnfr6dD6FsTtxsyv
WwC929lnnzUJVDjYuFb1qJ1bVbEP/OTCeF8I//22fZcCDX8W5drHnmBwIi27yOw2RVgWwC3RqYRG
fx4QG3SW18gRDdzRd5E77FGLzNeldO/1CAMscIrnwBAA4XwjILIR3nA5TdW3EgYX498T2zGGY2kP
0aEu8BS4HI1IudXayYHF+IN7LxkPv2TkK/E03ILpFHeinpGP1J/pp8Sv5xoPcDDUJmsimrGPD5gp
zudqnjq9IUCBx14NBTOx7vwczf8kbvhbzWpKi+Kqnppi1zf5Eg9HZziF3jVPaeLdCg9IdybuqPD+
/O2Lpa5/92RguuBLy3FYz1CmmB9uS+iiZnuwTHSRzHN3Q56lO7qPZh/JDiI0uu9DgVbIMmx83lMB
d8aqHketiJEYswBsM4o0+E7slj6ZE/zIrvjwxqikSPYh3wJ+t1pq658eyuGSLdO1SbsZByAWmFua
62bEF4Z0wknH4xxU5fkEMYJ4V/xQ25KKixU9c0elrktjMA9ZGmOCsH1g/SI96zPAFlOB2ZSkRH1u
1p4G9o3UNsphpXQ9kiCTmNYpwkmW+LLYNQR2ACo0od+qTL3aUL6Wrb6cxyMZ8Ob6z8eBHdwvDwif
VCBnWc3xqF68me8/cDTUAY/ust9obPPdcDapaR+XCOhJuvT3BULknjipqAIDOXSs7QI13efp4req
8x3dm39i51eur/utbTK4tSMBiVGC5mnNYlWSW3Ai4aWdmP10jyDpMVoY9CLkwTIAUm00INqUTI6N
2ZA4D6UV4lJE0m9exrf5wAZGV+EbyW0uU1D8aYbE3JvS6J1hhFLrXuHNaFrcx4ZMjmWX36SpSJB3
IUcnZwXjQF8/RAg9rHqRxxgA8XlSO1WysjI2/oNdvDpl9S1R4FSkf9n183Ay1tG5EkyCA206q6BC
0FIwqT9XowNXjoX3SYBmGLRjnayNFgpuHMUZMobuTGWZs/aBPEawQbGhNa9YXC+DAqooJxOez1fX
Apzjjw/GNOG7zI1trAb70pmvBMw3ERDxHjXpRP9BWKibuNbGi8TVaOzDG6swLgccA7JuCEaZ4mAX
S7jCLS/tIOmxmHgjv/arlQsiPdursKSpc/sSGFi1nGzxhtH/AMqa57Wl5aEAG9mUi+Q+JCQiiYCk
jSH+K6K0+NKAy/fUaoVBZGzTPw8zss8OH0bvkeESEVSRWDH40ASeSqSfAvAQcYzZssA4srZIh8gT
80gxB2HPuDMdAFxiUf6+1QEQoVCKGg3vAivoHhIXb2bZ2/CMKv8lGzVYUfjXmscWgh1OOWSR20QV
d57C2RKUHYIRDbu3cMzvo9Xcm5WWWwNLfZUSeRHIgVQzl/UCDTayGS6cCJBX0plYxu1Dbw5fzAif
U91d0TvXJ6pDI20n3ROyvr2bWqvZOS+y06axz8hQteBnE0EmQ05hLw6OGKVZMgxybU/LSQ9myAi7
b7KBgO5a/UFlKShIZ525CP6MiLBPrleIG6RNJwk5z6wkTGF8aWwgwKLCGhAY1teAfftp3FgnIgLu
EEbX0+QUp47F1N+yCUoJ57OyB/sfNeG4LdMepwHbE+Tp+ijt8aGh8B+bFwSlEW4e/VBzMwo6/S22
W7wMTo6AvrirwQOVvbrXsGJpxUDaOrC2S/RrVbury+o5BBWKgKx7CDOzJwfCw/vlghGpCQ12Mkxo
PjKfekAqbqbGAg5sgfYoTnVLz2xuiYRnA85NezwQIYtROECtzzvYj+NBxIv/0DW/IFmNkCIgrSc4
FjQ69gcP2Hnutf12AmZ76kfwIQMuy+1I5n1MZEWpyBaRC6janR+9DAmZm98njkvwRcCMQaHpiv3H
wogfGPmiqaODQ91DZ9TAwPLTcT134dEvi6vWCCDBDv50o0QGia107u2YdB0xw6woQzABmVBP+dGM
Tdg6eVHigJ7VPv4/bJ1Hc6RKuG1/ERGJh2l5K1NyLU0IqVuNh8Qm5K+/C/WJ9+7gThSSuo9apwrI
z+y9NqXyxQaGlE2eAUYttu773klBf4oOmaAhHpoOQ2RXCfe5g3xKpSvWQ9y3h3apWfLWezaXBxHP
DePJSVlfOVbp/xFA8wovS7+a6TFqiWXxFFbB3JbeL5fIPMea3+rUMs9oBPU6VLb3a0zRXyVZXl8i
c3RekXYQghB6O7NP5T6OveEgC21s41Sa73gFLsaQJc/NTHS93dcNzhhfvIuG5VjXWs1dpo3iDI7m
MLMUvQ982O1R2BISEkDZMbq3ruphd7X6l2xy8xYPjrj5LCHXk+qG/RSdfWKl7xJLYb50sT3rInmh
TcDysbx6s4nasAiQIjXEIIUVK7M6T1/1clAXLBCxifXq3YcR5I5+8Vv5PgD/Lr3kcy54IMxAzRQh
MaAcrMcuWEQ9tPlJ3c9bb2qNYx6ZX9ItT1WauM/KLa8/LYY3uPaOhV4OxnDceAxWYX0Ni6jKaS9Y
A+1M0fdazm3m8fuELcHelmCsJYNEtwZrmOd++dzYXfbYgt5owybfDdr0tgqs+LPhwM4W1ksdBMfB
q6cj1ohFbSfCt16lN875/hsX6kHJLjqnDkpcqFfMNuhs8Y97NslfxMMH5lQfrKFoT1bEpa8K5pOD
E3kPemrqw5h18ZpLjkMuycvnPDAxE5rJl5sCFAlmf3oIHD+/xDU0jcogN4EVUn0NI+s0dzwZVgKA
lZKT/0bbfCl8nqZp6cvHvqrqUzgTORpWjkB1o9VuCGfki2X1OXcWFi3Kz1NIufNcGcbt5/sBQK11
VkKebZJ4WCncXfdOgdtSpeTnwKYhqDLUvPm5W1x80LNDYvcPltXINd0TRq2o7R/U8r2GeuAkUvst
0AThFLIOt3img7ti+fDzGWRadB3/6xutNkrc4b6H6wt2fJ1Ia9fXKNsaof/7AAddbblJMFEuf2Ba
ubGK62LaNoGeL1zv88Vy2gaKXEgYGUia88/3em7/f3/6/7908VSEhZJXI9zFXWc++AXHbTvb5oPs
IflQOvfHLHdEtBpVSy2w+PnzANArVXSZEbtbySrZ4r117yARPPmkcl47q7vUCexFMC2pZLSjMBnH
MXJVogjuVcJgNZgwvob4m2jRymSf1yYsAbN9lAZn0k9NO7EM+enX/KZMrh2gjClq5LuRiyuByKBa
2FgcRZSTUeBHoLkDCT7ULcxNQ0LRmPv6wycGF4xS6T9bDjzncQa6NEmiDkRQgS+khBirB9N5YeDa
PbIN1HfZEtMl/GxmILGpCRm+/vsqUwF2ZCoBbPo8LAyPLM4UNcbR6Dn2R9/Dd1C7ZH7D2rMTstu4
a4pi5wdkCaUSb1gAuPP88+Hnj83l7wRt08G1Aoq02OXGElk7aRmrOMnT36jRYMgyS3jIBvdNKaM6
qyzzqWnabxZJwX1TV9TdnvsU4Xso3Rn9gJK8dBZi0RcrgD9FXvhTPpOabup/T6LamaeHSMEQrBDu
X6mSqy0NWb+xRiIDBOrVykAc54VJjtIYa7wRN/ZvPY3QG/LqRho4PNeKEjdsoLG2CLZzrrO8uw2u
ld0WC9Gqnnp6mJCYn6iZyFOYStYXk/+iPGhlfoWUuahsdW2HF4LqaR/Qb9H12kPyZNdsKHyjQiCC
23D787iJ6vSb+pdZ2WB6+zprnmoZtpdAu/sa5QG+aSs6RS5HRFbY2TYpFQ1ePhv9ZtZ0K6qGBCy6
/sVpe/1Q9+LbMZu/42Dn9+QvkcI1O9FdAOUS/FeY3A+5i51O2uJUE2L/hE3oI86y+uAw4D54o/3U
qyT5ZUiiwJzWvGkmyptJMvR3SaL49283pt2eFCQjKAheRbWshrcqv0egEZ/sggUa0s7spqIMaFZB
5/Dz5RiXuGOXX92uiH9DNkK35WsSImKY1e3gjdSX2bwlEqO+pl36h2nXiI+Rr7AwaRLrKudIsp3a
VD0rck6uEHvgZOz6FuBSWQ39LUMvJczBu/RNf+7MQKNPDkzClBzUsVP6q/L+uCLSeyRk3oGyMX1I
gnFa2z0Cu4GkMJeslzxNry2a/K2FrvDZ5HcAO58CB4MEccfw5r8JWlOGn7K2vT8OMQQ+SrBdB1ML
SACnxd3jlHrTresxfi/nAwau/L9XTpQqvSgP3wPLfO/enAmDwUfAG2O9ac+CDuJm5d7tKwdOX+Dc
JaTE/RyoY0j8OOY4+3mcgpQcYXCUslHy1QGm15XC3jkjNrU4R0ijnQxi3RHIAGkw6NZz9viR46uX
0cg6EGwJ/GifG0bFRXRIc9HfuqraBWMSXhRVPhSS5PrzwXWyh3/jBN+E7MZvSaHOzecm4p64mnjv
DAVw38b9zEKX/9jDEI1T21+bg9meE8GIEMPxKE4DU8dj14R/DLjQyfCLnVn63kVecXARQaz9pv1T
NGTc6QmgvRsH8bGKZkhcWXEtHFj1VDWXn/c/t8RfS12l31uvbQgW3xZEQkUQ73/Gy1Rx9koMgIGL
vHn3CWOCZC+dbYaojRFtpU6uM0GSm7AT6NaKdjEP+U2Y+u0jdQcUr065aN348ufy/PmeqTFm26Hl
kO8GmyWyDY3iegFaG9P4prTmNZnCXxIcs6r609wQDMIbY7/U3NP/vmwh6DziJXxUChgYIZjF8//1
GaOLF7es/PPPGWwPgXkIE5Z1KMxGvKGPuA+vbizFOs6nGLpCmDzJe3spvnLlxmenLbD7UJ2edUmz
FxNHdC2b+SWzDfthCqNmzxTDWwkLtHzNWvxlMiq5prlzXtCvyXVXpv999vOn13/P5qLJw71pj2Dc
EU+d/s2Pc5lPW6vS9S6pq3wfl5nMd9JxKUGWDcQ8NsEK6H0K2yyChJeXpdiqPYv5YVW0Nu9lnJiX
SpRvKhvbg91b/hWKvn8d+1wfa4Ik/MRGxSXmrN6n1fAbwS2+WJSt0RXLuhxEfWc27JcsJyVdMm/q
u5/vWUMbnOCCYE9vDlM2N+8lyydupz5mM1STTtTHYvMzeNUmLUhlQ9nNUwlVtWwqVF85LcNIFyJp
m0GD21DmjLG7oRH6oCVWp6Lt2GGEPuk/bnxXRLspgJ8WDeq/D2lUMx5Y5uTUE85VuPP3z5y80m22
B4KyDqm4nyaeVRuMM9lepNkp12r+qCRA2X9XOD3jYwUfZ8OkJthQCgQnOvGs9Oq3mnznu7wxvkXZ
okDKsZPMbtoexhpx5JywPZmEX+7iDBdG3SQFF0fHRmVyBzAaNpBnPwMNy4oL5G0HB6X2+q3VJrgy
YmYNu4xwa0DboX4OC/uxyR/hQfzBEuad3eXoykdsFzWR96u4FV9IeU3Gh1KcGj9IrpWHMzmSpX2Q
AkRI0cHaHpVfXwonqbb/9hF5jeay1zq8LyK33c8JZuqGgeudZlkSON60a1QtD9lg+L+c8Xssq/S5
CpJ7bTbWvszbfJfPod4VfccxaXIU7v4NLQ2Bne1n36WCLELi0gM9EQlvqOUsGPGll4+n+m4ksSDI
wuq+MHtg6IzdcStSK8R+7e+UnT20LsgNp1J4nRSMyqqx5o8CmElXFqe8r92XrJ3SrV4YYr3ZX8hh
7a7yWxh1/MX4YK1ws1yU43Pgu9GYPQzQO1XUJ18cghqodwj9Jq22wfJ8MXqj2IgCbL/keuxXXjVS
utXckOPyq+bT+PRvhWdBX648yP0kvD1op255DLF8Kq0F9dg781Yx2l11kmhlZ7ReeDuxj7nuU6UK
8lVxgDutoK2302FN7Fd0TIKO4+7n1RJKq0sL7it3rfnpp+oUOiiTDSwm9Ku1dzLRK6KvzrMbO+Rx
3VqAp7IRCNDPBRFV1cfPC6h07VyqPkTKaWbViXFnh0ZyOX51WnTbPJxu0p+rFQ6GEYTlMoW2QN+m
zehF5zypUQQBe+D6746ZhSWGvcdrVffQNazpS9hGdzOL2bkMxnxLSOdb2+3YYg+mk3VNoz6VOvg7
Ll9pxpCrPOksMLhDcgoj3vkhao9j2xl3kyj+RCZzOKSU02n6eZt+Vn7/Lp2oJmMDyBROneVHtZZN
MzoE0SF27PlDuyTDTCGAGMeaxHvvGbs5joEOjclw74bpCZND/mZGrBOyvHqKavs2qqQlqwPwdq4t
+23uYVjMAbWHET6XkT5ZCnjRNCjIxLYyXiOnuvfKqHgcPTFvQ7/1Vl2HvNmpSPgJrKx9y//mcwWs
Ytm01Xn21SRRdkriztnGdRmsp2Xy+tNbMIKCelIMKGJJoF9ViOH30nqrPZpFZXrNLeza7FCU8XPF
E2VnsCg7zT4b55i4ZtYD3knNGtv+8lkV+Pqo/t9nRo2C3u80oiXB/KvJ5/aG6rpYR7y1+1EMzTJt
7XjwcP7QspUsSRRSt5fUXv5x9nLbWUrWv13KKC3W3Un1HnECg4q5ZyuhXsM4AvDmjQPTzc80Evrm
Rim64QlbccUjCCpSIY4//59eCUYHM++SfjS9/OxYbTd9+DmCfj6onH+pL+VVd+2WraR9ibU37dOO
Ca2qBlpwZuV3DZCdk1cZO+un9/fdh7DOCroY2pUAJcGu9f3gknbgQwoYvOBE3Hvfq1omOtUHr6J9
b4w5TDfLJY0tyTxiGQOgDVmYXHRm1FsyT1fZ8pC3uSJ2vss4CxnCv55vQPl5GKbiO0B2Csb5ZDA0
yIJdE0KQqeKESQ+NxOu04HFYRVcl2VNG7UOU/vksJi4ml4RoSN+aTmVm6K3kMPpYJD01e7mvLLfe
3TQNDmlg/zUGLXYyS7qLkLRRzKLuyiLrHxnCG+sMWZUz17QTyj2labTwPhzKqrl8k2DNKKSDcR3g
r1kJrJmb1DFPddF6W+AbZP/u/KxsN8w7fRg3NHdOa2UXRz1DCjpre3jlIffpZ0a+5hhidCNIKGvS
WxBxlUfg1x3wgwxzwaq5h8Qh/9lWIlwhoqLlm7zD4KXxIeSI3phQMTdJDAt+ZFzS4xEdS/vTqFqy
mebomC8DDVsxLbTj4rcmPdB0IB+DCdvmbO/IvIc9ZgTIbIugWUkjGc8YHa51chAVNtyw82isLEGy
nw+pdcQ0G3ZwXfhqFUXF/WTMFghodhAl1dzKVBnPcEnOKMdZtjMTk4FbOm8bGX1LftttI1SynnD2
GRB2crMN1i1clnNFCkIYJglbgelJ2fK+LYzsZJYEYCFbnGRgbdx+O6MqXhlKupuG3VSAozYvQn5m
CnabLoaHE6mXpcHwdg7njddj2uey/XTxGKwtIzY3/R9TdNZxcNNd33Xk/hKZGLFRoAhs12lAskk0
7IcIpAVTBKIgwJE3skSBHcIzcDrFiJ/JSuZH6zJGrm+AHubqTo7Tn2JeolLZjkyphSujfZutZMmd
DBPoRLgSsgMTlteUyboWmGOHgTFurm9DjM24soIX+oR0M+oOqgEIrIlwtd0wihpEPu5bVBIinIw7
lWIbS6Jg7RTIoCuN3RSi0uxgBSAKnqb3I+rSdj/an6XBiSQyAIlB2K2mghSZkv+OtmvcRstpxVbt
Db4PL2c3scipjm1YFq8Ni4WVaMNfLUOaxVT55fYkDLopQ+5Kk6DQLv56J77gxftNkDCbvrQn6YOU
BA5+81BYhGKXjPqrpL2zpegJKLJ2lgUTJhhN8GBon5IQnbeI5WvXyV0MlKlzoCFoMkiC1zJ1wdSV
C3k9c4y9YVI3xdRwoVsc6Lr/zKDh5gnOHuvZiyvLN9vT59ma3xnE1WbyUIXJtDGdtNjHc/4alcOX
mY7zxvC7T7CfIG4YnKc+QVqYRrZ1OUwrvyyLXSpM0PYplKNo3mNCZ1PHS1+SoQm3ZsQInHyx0wLG
/L3cKwMHYhAZC8Q3/8UjM9qkdQbefEz3knEtJMS/Mcpi/M7NkVj6T5XKb7Sl+doIF2pfQADO0E+w
oGPDwMEdXutA2TsdpGzwpgw2JQ80rwS1pqbNMKbO84jWaTVZw9Zt5Ts+0WOvSfGh63xbbC5oPtub
U4bHYIyzp7mSG98N35sIlnotxGPp1CAXxr9evfOlHzPzZLc/uW6+VKCgC+viXcyUREEGvyOH8R0F
19isnryWXGNNrZMWld5ENC5mHT25xsCaIuagIkAMrOjPej8pX5qW6OOgNj8M/DCxIm++K1ICbJOI
CFV9DJ3qM4gb4g5tNn117AD1h/4BciI6WoDjiG/F1hVjYe9xyTDIoT2fmOQsWAsWnr4bb9H0bjig
+r3Zl7+5vWMc9AQTjwA6GSST4+Uzdfen4mi6zvuRCLTPCUkJfTASN4jCihfjWLIfCrQh4FUtoxUW
VOT3fGZppeB6QznVbvl7tDp/09XiV4/5YtXOBNwCA1sxdn5NDDIrkyo/OJN/sZjibLo0e7dyLz8l
VfVJEFNiF9N6IMiJadmfwWpz1gZypmrxWZRZct2nUUHA+XRqLYu6qRu7wyiYhw/2zo7ZgC1CWRrU
9ECl9yJOY2Gb5L+VxwFKybZjY7TSLUS8Hj0Mi6RKUdhn94n0tlVs82BK83GHkIbtHHPJVYi+LWKt
tCmQ2+ip3Oiyu034NdbSsfa5yN01PMwM1GBmOQxu5+e5geWoJxT74+8xzUgLrIhFLZvmPm7B9XXM
kTZIX9etwFeqStVeugwfd5m46X5EpLm17YHLQM3efRbem63zF/vhSg6DyyuzhPYMRs0r0zyXnX2s
u4LHe8D/Ne3mHagAtn7dIffrPzjEPiqRVu9TEqN+HggFmPP5VOH423bZCCpc0W9kifuC1gc+awgS
kbcDH4tiKsDsuIEDFXnGCwcJeDvcYwBg6GBg9klQRY+qZQET5IK823RJbCqC93SyjE0TTzCq2Az7
TQNOPvtQSQ/YBvIN8d0EUSOa/ihMZPuRoOThrpg8qPqCQayHbocQZWPlKqgBcchOktWlaluynCpW
nSO/B5XdnTSakkQWKgrLDzD3g8k1s/K3xyCya1DlN9qZsTIPhCikry0GriSw9DrufFgrFt4xm8wk
ukjNSJwVNnFdggi2zLe/XU0850Tsgay8fEdWK17ogFHsIB9i1J5rJ7xLCyUuSWEZW8YACBoA7zV+
1B+4YI56JLIwbbuzcJtg2/dEvPTNQc4iPBdGefVkYd/PU7/XHIGMjbsH5mxHfnuSfHRkQRYmN84g
A0PL6Xswu+04Bhc7V9WRpjGBwxoRueZkF+Rrjxkp2ZS65h75PSAGDOunbv7IYlbIOg6uIb+6GHO4
iJAODVsBKZwY2ZUz4bfKlRdManqXuNPBr/JwUyTzSTb9R8kDMoKsvIb0zmYkBAYJa+CUxoXcBA1Z
lSp+dAJSa1vfO9fDkOx62V4US8XthOiKVDlnXU8aedYwRRsjV3A6NipBkW8BK8sqb7goN1uzxP5g
I0pCTktOrD2Euy6TcHlDQKslEJAwFtlON9nDhGMfCJwkNan1DnEIJycVX3Vhj4zqmc5pKB1bC07q
wS5Js+nC107zQqRt9lV1zCdMBIa5QQCeUVs7dP4Ys0q11mHzWC5CGT3H5zDyWBobWEfKmFzp0J+3
gzL/KMsCLzuKS5iBoi+69FtE5gO51cbexjNJuULh5/QRLY6JWqURb1NIOeDMXKog2jotHNSLlHwt
q9tgQmihGzQ4qYGgkAu4S3KPoIiWh66cOWBFuiYO0jwoTkAylThVWs98d6rkyKkeHZpU79yc0l/S
Cm/nST6jliZXIzTXAdUgCQKUNjjHWI+sksCeV2MPlyZnU0cazp9Y5p8QUQDHomADIsSEaKZRwjbt
rCKdRzt/LHcdXT9kN/EqlVjggeklHoS9Dke/3UwjiRyYSqq9J6dhHYZYXs3pVj0zoXudJ301STgF
ME2399gn9t7z6Kad2eIEddCLRfEnnIo1T8runM0M9vxB7Mn5cMtyupQmJtA8sF7aUEKuczJKTItH
L1rUYlXEXEUkHrXuyRjKX5ZRPsfpvM6hkx9d8hHy5I2aHsHUVlYuEGu0b07qFI8mbg90p370Zo1V
u5fFvGFILVed0yMLK9P32Ru9FZ6H8FQb02OM50B48CDDqEs2TKEwd+HtDU0i62i7gFCP4LKJAK9y
YuPBqaahXSCHhDCYOQ17xIEvK4A8PeJgzD5DtRnoNDKlwhVH5IGilPJVdLeiiM5GXL4X8l70/bvB
HG4zzLqnPZgC+FMWAxaaUXspa2qet/sOs+au8NNT3BOuErdDScYXiYI5STKAWBgwqw7ZElabOOc6
yOKOgMU8I+G9+wo02WgYIYrztakBKGemxJfqIx9kabssyeyT5YDWaTLQlH5E0yKBgnU+0C27e2ag
4q2DrAuOhue+W2xsiZUnV20yZ+B94pewy37bE9gkF9bVVE4ur15Be+E5XCAjMTYpx0hqx5tBJs8W
h+xy3DAxdW8Vl9KhUVyQjEV/eXXu7OwIZ1fm1rc2cRQzJG9ee7VxGt3bZLnjWmOxP3CG7mLSLEl6
u8+qfGe4CtaZNxLJEYl7WA1bl+YElqvFBEeDcI4GH6JSDZ6lBnZ1SLBqrA2TFImqh15t5OPVLpnT
j+2bOYNMM1AxyeQcoqPGKoRFMyDLtDKnV0zEHAhsjPQSk24n8bbt+rfe8TZuF3ylVvhexshJCLc/
RgjhyUSGykgxCsw8leswtdz1kuNRjfYX/BmSZfqIySkActwMxF7+YrpmX+2OlDYvZgUFDoFSgJQ7
nqZXlwgUN7w32ghjleX8dZvnnKr10JpASbXy0PdFzIEGb941ltsdVUMQZFOeUvi8fhygY7Isg/k9
IUvZ5LMf68TONOILZIQ/zoggJ/3M67SG98P2y5XmKwTRnTMB62IVBjsUQgEyC3JKjYnjkAxBZoLG
tgiLflMd3TlXmyhjj9Vw61FhEIKCwB3hVahReSWfUxyhRrYUHEA5fBnYsLcacV/awK1OHcjPvXD/
Gia6UBeIzWqYsIsu30LKfAjFt7T1eIytuN+Y3gQJPytI6xmnCwT7L/YpsElr65I4vzuPzKx4+XnW
HA+8Zya8X0KxvURj1gf6KzryIkVYLkoi+6EMBhQJCErYvYzvUdwmZ9W7EuRlwoYIUGqIgIPpXrYe
u8Z7nwr+YlciWGje53QOt+6l7Un/ifAeg2mP13Vk/B3ZoKzDxuMZKrL2NKr8l5jYZ7WUnWvd6/s8
d/6kcjJ3YmDY3CTJIe/tclWE5feUUb8EEh9VSG5OP5cv6BmyNQKkL8P1P1JlvrpRCWJJwKjlPt9W
AipJUE0MpNXeTARUaP59jqL4kCyj5wQ8B4qusNyIgaI3LahGLVds/ZgsLFuRuqgVduWous3Z3G7D
CsaJC847bbpL1zf87XQihIFKU8WEgoWom6n73hGSNuuMaca658UXhUHtP7Ge5wlIENwgyfQUtiCd
wLIZxMj6mJq/hnFswTal3b6xwQQPDQeyNj7qbsTx1Uw8+ZYPbeSirBekEKEfW/gKgPlTnD6eIpbK
lPIwKvBmqjBh9PrsECRjbdcbvxGMi5VnapuWxudi8tG0yPbg9kodIFmR/YvfOk7JHG4Rko6MNvyh
sll/eBuYi+9NSGZdoKc3pvHMdaxjJzjM646SVFXzziITYsdQL1cxdaxJ0AQgHMZCZr8iACRYISth
/8CA3bKfiLJkK3co0+AVBaGBeZKZ8l2/bPRLZJMUOP1Jhy0/Au4ESe7X1rY31fLwrjIbHUXkkWnW
CIhLMPyYDJmkiZf9plvkkq3B8Uv+jImI+qMeFGG8bRtv6kzvOp/7TiXRRZTyszJrf5Ww71mZEQJb
G4GXMBjHkqNu3tcB+N0mA75Giwnmm7pKib1wdX4wCv8mLKnRHOu9LcHdqoQD1BENt3Tyxzabdtsn
zctQ3cihq3ZM4cjiLeUpc4vXdKjv7Ig0XrSWL65wN2M5hzd0DTQ8irxbBy1nXpPjNqcLYboWPaUN
NQWQpuDRs+e92raFTVdsJ3Bey/pv1kCeZfWMcdz6kE6zKyJeoKY1bK5Pm/KppAbDpLUgsAGRZ0Ca
++o56w8NW/GbLqLXULBRjRLUgAMZ1nnENM8j78i0h3qbVr6/WjrAjWMWV1OLF3ahACjbHtVWTNhh
MVqbrGfRPJINzR6RAhAQTErWqll5SLs8vZ1Yca3LId7DiJk3jTF4ey8MPllI57N1yMwKLYoRPoQF
nxh6JuE7zgm0oCoQcHY9PVAZt4epooq1CACYXeOpBSGyLR3rwWjlWxt7PEcngtXqOvsoo+QF1V1w
zHRxkFH0u8vuRrTlBD7DbaPHqAhj2Kcjl10BSqqwQJVjpHupwuBvqMI1uJtgBe+cRVaNUZizw7Gt
y1yW/WXkjArizF0zWgmBlfgfJN2ukzx+MhLVX6yEuSsos8d4ZBjsmDOR0bOzM1qkUxERlFyh3TaK
/eJAq+pvVbUt4gYUKc/FLZDZL2Bc74NaOHAiKcGpTZcEXsrewkc3tglxtkOEqpEDRjaPbadv2oKu
0XTdAYorPclM8EOXuDepakxQAKVXynYYDNaQzafaHqkaJ6hAQcHZybQ4bOBtTrl/Fkg8dSH3dQus
nYnZEKts23iXrnGtLeLnaTVzmh5mfCN54Zv7RDT1yvW77unb16J9YrHyEso2usQlOQS+YR4sv2eL
mN4NCLvOjem+dC26yY7ye1MGl7DrM0blIKI7Gke3DCFrJ805a938OLA3Wow5chs5kGdMzLp7WqEN
YgXycJTP1EmY5HBxEHcxy+Jaw+ceVbDNU8va1TmTc7uz/+rBDTDRIoiRFPpZ3gCXlDGZKdUE252v
/LAP6HSsXeF43RbKGiFF/qOKyehhApwT3YWKrfaJf8eTAtT/PUdnboTVkxWi/YliGyzrEDzWwAYd
l0ZOhkOz6zP1JgpJQ9RXf8yG2FkvAqwXuMmB6pC+C2vR4BuHit9lnyjgPTUin6MTsL8YwUCmpApn
fct53/feRUnvMAUc8Fnvl+wXTaRIeXvUkYGwnFGd9pEiSURsdcGQfibznm3ETszc93awJERbRX4p
SGrM8tBGnUYSeN3h/KC1/+xiinvEET20qGMVDAenibbUiXDol1QOJCnMKzM575uQWfhgxJKZtNok
UPcfatmXOA1aHuXuYQmXIs0iIK9ez/YZfegTLLQtsE37kbLhzAKZXMzWfatLXyMLC14KC1Wt4Wk6
CUa80zCMwMvNX2NZvhQeh+MSd9F6AUHg9RQDouXXqV3GQ046ficgMta6VPeYOtxzgalg08iGGGUX
NWbA/m4nWixnOsmGo+SSXzm9+6mziJBGzsTGN2aKa/MBGRXj0pws8XLwvoVt3cKQd4hgTR8V+ESo
2ZlM7ZAi+r7wFQlKXoSU0z4344AWlrem9VN7r3GKgW4lcNSzg/1MbGjkuLfeJ0C2EBNh9wOdg98k
iiKSJrmrDPQTkm1sAroRxfYqIoHJ6xL9UrRkqIwxSax+ojetKHuMqBb9v7donUIPKeX8MMg+Ok86
us9Da2f6ncdUoLLOSe096kGt0SaoPX1CSt5NuG4sTOT2SGanjc4V7cYbFdT4EPrIBiQP1xzm4SoN
pX7uo7JcniyvaoT06XRIBQZir+tYuVsZmQeh0NKHRv8QZ7/zgpbMGw+ZTI5JPmYviNCv0mWO32Sk
VmBG3Q/tXB+7QaNT83js1C0XaoMd+kn33i7PalqusToxqrYeqE4CNpQj6RxEVeG0UW+pZ110GFDd
VpE8j+W1nmwyuZ1yL4kAP6YRCY1SfOVItzYZ5Tsno/3KpZTgc45fVcZuO7VJUUlkTmqVIBuGn6G+
44IdX5wn4cGXFKl5qBLWDgOEicdc6jtuVHHfBNyc7qjTcxE+dqJ5wghNt9TyHOnyu4CtLnOgeD5X
Rvg0t511hzTmCN7kmvbiLyXEdZaszILUBL1EZ7ty5tjE6dH2p1HCgy1VcAwtdmiAQtZDkJuHKSFW
hkAL7zkIIA5VGLN1D+6JCTOQTJAzZQ81RdSHuVaPUW8SOstJPLSGsR6wEtfxUaSqO+M2fKxcZiZ+
LjTZoAhju8x/rykx7dF4nObkBFrC3pW1Ge3jjHvb6TTCk4Q7J5EbJJvNGkvUX8qCcNO54XOLYp72
KHwNrAruaDYAiGl+RVbFUJBsltxGFzHr5jh0ZEBPSGCZ/EKBmIpLYfzgVym1+zwwCKk1L22MDcup
iR5MPKQM0qdwMzY06ekZm8/a2XhDFjDEpkqcS5cSDbgVszlSdeXgT4z9EAkjlFsn9fgVeKNBncA4
1JbNG5fzRwcKXAzOpx4e7NYpUc641llan35uzjtMTOyefPfCMLHdUCr89j27WbGt+TOic0CLQoNQ
xeIpMOUBIQwNlO8RosIJOf4PR2ey1TiyRdEv0lpqQ9LUlltsTA/JRAtIUqE+1IWar6+tGrzBq8os
wNihuOees88U7sMBZJkNEZs2jtOU139V7j5TMCrvDMpYe5/C3q7uHrrh6mLnithZP5YtguHPOLfz
pZhEBGulpBBZxpSEp05B+CaVD+0k/H2vk/rsu+dRh9Te41qDOch/Kn2a1t6mxWJJPWW6X29G7BGU
x6vbfYmudh6MkblsyW3+asHM5O0HH4qxr6ydkMX33ECsT0tePKNx95Ok2KZlou9iJ6eaRd/IWPK2
4/K8sN+mFvUdM8GDACy38TxsJg3j49lNsFtVS4AVHPgZ5ADjRH70vZ7vB1XHD6VrDXRp+F8AvzFY
p591LB4J7XAATWSHmLjnraMyqN/V8sIqNTnT0XmYjTQacbbgGf1OhZcfimrgbcyWYQ/sjnBCULw0
+dcajlpd9I46rFunpC9+SLqfin69EZXDzmkJB9HfQ4eT5C03KudSNP6l07TiAmOA1k216jJ0ck9o
7T4TNYm3oLK37hxseTND8ez7B3xLUaDqPd+ltXeCMT1yZ9/P1vSbYPeIHJmadxteIPSiTLhYOPNj
FveUeOUh+Tzi2GTH72D+ODuhFLqK+0eJvtmGqs5RZssDV4OEbnjDimYbHmiq672rGrwYea2fp4bi
mCLZFx3aMH7L7zplLRL2aj6SIutY0cgn16EZyEoJiKcJz8KZB9xWO+kNrETkpqy/tfFs5mb20hlf
BtZjsNnkbUYf5PTkU5MO4g704xhvzWEQGMv4ApCVeT4Ww32+zCw2WOduK9OUJw8++yaemjOnIkmE
KM30BBaifG7T5wXE3tYuWV/Aw2NnEN6B0TW2avTtrWUaT0hZcu+Yw6uTc7snLXV1u8K4ib+IpnJf
aR7uEN1YmLDrqU4GJbjshBYKu6mpmZyw/jCyJ2exeRPdt8E1SwekspMTqOcQkYIuJt6FGAo9ZyI4
l2Jd4XLwO2AFgNvyx/Pp/5BFysO0pFejEx+Ldtkyl3rnz65mUueWTBwsoRHZM9jUmbCMIy9bM9HV
iCLmfxnmTGtKbN4Nrf8c5nMduar/igvrjPNs2QVG2+909mIHmYdXyOGHCH26OJr4pZ3T65KV9+1C
hqUbS3692GSqvjLOFHeRSxTev9oZujurKV7LAAgdTIxPG4NGZFgLOfdyAcdq8oo2X77Ncq4GzLRJ
TMCcvcmuW47VB3e7nDled7tMGZd18W07+E9Q8W7KZ0HhU5bgdUjfzsxSz83eWIwxAi16vKCx3w+A
7FBoij0LdO7t1qs//oKyBUFVnunuAGDPVH8YqGZNkqM39+T0LDOiAAa8ZrA6dqn3Kkt33gAJ4gfC
KLYwEzFg8CM4eznbAV4eOZwI7TKRrAxRz+/fWCum+1wx689tJBLoAxTSyqbvD5wiz06yD0Ry7N3p
lZkqmgv4brFN41fmWf/6nKqwcYR1Ob96dmEerJqlCRFB3vEF4Rs3HnYxn8JtiC8bYuXWlQtg9Z75
HxyWeewQjqFao3a4ymIUNJ+hVnwJPd8XtX+ZSURvBAs7Rb3JkHovTuad/SH5srATnf2C09BQ/W5c
iluYq0OfcXMxNRoxBqEXkRXYOBt0E2BeB3KIMOhFpnbhzrXuBrdWh8YeLo7rvKeFdQ1zjuaZcnj1
sAyaxpTWPbpLtosXSpO4hz2AKkx2hV3QJE1fQUHvVVb4Fw9ELIodC3rDwJc7Yxq1bPnZ4W9uQKtg
qWfGZxN0TRf9MExudYDxgU+3tdkdU4YhpqnbcQPkZ18w9qYTenFYPwG2YHlaPeLUf+wz6zN7y0z+
tJksj37qv+Zimg+Tao7wGyhTX0C4hPiqI9/Mzso2DlqFh5xcFxFZ0rjg8L6W3qYcSVo5Yh5VXXbw
bPvLIwT+fxo2xK5DIk6luQvJ1QsMrdIIHuzMX+Bus66NhSRcnSOX06ITVe3bmltuQOHQGcaNCZLE
S+5CYktpxOWdN78P1nTpyfUMDrUeiW9jteABrlP0tjpF0FvyE7AA+J0GH88pg9ee01tF/7BvMFi6
ZXfsZPYPg4gbcc02tphV9bYx3xoSydJp74yKiCdmOC5PWfImmgRFuRswJeqfbn50Atz/rLMpQ8a5
L5BPKoqKJYxh9OkkB0Q/1NLfizJar61kYF+lrZdN++bY0y20rVvV0xsDnxLoZENUNlzNPBpXE7LT
64+Y+DHMhYadZG5JJDVUoHLQ2/JvGpAckkSD0ed4LygmUbML/0iXTjco0YTxO97+wyOYMDwpAyif
+WyjOvYYvuJgOXSq/8gK5Nl0yD+8sv1nJg9+MDIP9DlFplR65l5UuHiXwlw8dp1+zScLoC/m2rEt
GN/SuwazBOyqj8BPfiuvoXuwH85kPO8GH0NiG77WcVocJaqLY3rroh6iFtdNIuc30x5/qpTsMDJm
2Rjv9cTj0IyRvzE6ks9Pcb1bUICShRQtL40TZHLXhOM2Tf07zUMZv661ztr0ZeRO+z4vPzINosxd
LwyBgsc54PjgMQyKC/p23zrnr4UplkksvjSt/7cFQRG5wIdHT6T7VmY/VWD+Ilx9ZmFxYlssd9WI
u0FN13if1u6/OsF5zvqddWr8xLOXvrdCNciMWIDa6uDW3rUkb9p79pkDeZML0W2Zz1kQE/wyElYk
oc2c7O+yGUgq2zZ3HZ6XnJRtj7TvtsmhG//kaYVHc0kOAYb7bTL3+5b9cLT+CpzGfgVY+zpk3Zdb
Jj/4kPY6a29JLcPVjHwU1GJXyvkX9wk6YOKcgil+Xt+lWSMe9PwPQAM2sT68LtyFZ21vmok5sNH9
+2SQXG+5cyAv8dTjkCwmPitejjBPcRgJ30eRoLMBBaK8NWze/Ew+kB3ARkPsuMLq8+q2g73xUZ/p
hZmQZUm9V1yxsMlQSkpqhSVS+tIEmCvZVgwcIMGms23UBIF6sBT2rtJAaQXa8IZy9Spau3IQwTHj
0ZOXrnX0XN2fdDrCGS7TtRPhFzHlbRHib1fxZ23kNEK62xh7JnsUcAkzxODsF2PtZ2Uj5UwTKbIh
/wvBDlCmDG916sudaMilploQnOo3iZbyxn/8FoziYNPeDq6YcYzOyDChsSAtgP4S4NSIJk01bzy3
+20yeV4AZGLOeEx9ZoAxTD7jWLy6j25oxk9m+007kTgsKcAe16W+rKBPTKRleSklYf5GS8L1wgY3
yh2Lux8yiBX/W1gi75UheuoZykvDJUW9awybUQcR/hDDFGCHi5mwc8Wpmzkr9cp/pcoSPCvLbPse
DgGI39R7H3oW6qGxPhLxbQzEr3jT1Xc5W4hj8SA8guexGllyVX9YrdHeYFGjPHH5ciZE9NThMC4F
qnhcc5sd9MGf62PhzDQzgryX+UmP8a5SCT9TNQEKCYdNCSEmGvFHT2b+t2kYiO2GVvF89va+/YSR
wLuz5HDvj+aVf9Gwv+taLCgJHQq5eYtDVKOsnLlI64LCHnnXiw6ggOA3XH5A0EEa676toHU3gps4
bFb8NMNwVwOxZ3hIqRYMsOuwHaSUI4vKnudzORfehou3C1ld/KrYfLaM4qvmsGY/Zj2PxKQ2jqhL
CAb1V6Pcj7A6qhbMWTqMZZR50yekE6A/Pd6QOcZzAyDqOper9pfHXHOXsr3zFh+eBHuk1Pzw/fHY
hfO+SDDFMHkerURlj26mv7KKeLETy994yZ6pCXPZujonQNg9erjGxoUVe2OWB3uM6wfD+/Et+gF7
56odYy1B7/iCGH8tezngC/XP4xPz9nVUuXfkDSmj0ojzQ5yUhzpmCrB8nhQNwGyaHVNcE8MZMLg6
khVLd3jfX60RukPniJOjh1WLPs+IMpXTXIahce9D/L05ae+db1t7xc5sSao7iwQVx3R8bsILmmYI
ffiY2+Wtdfjmy66jkLXtvngDkqco9sDafjyvndHKGF57Oz8Blz9y6TmOOTJsKPTfpuZplDOAsaEj
+KfP/mxdEcfZv84pS9C2Jj5EE0vvkgZOluKlsLM99qLXUjN35FqTlzZ4NJR9SOcOH4DWoKLXsVNg
nad03a630vQ2a+aGCqeE9Y1RmJusYXoNOhytBvZI4HL0clnT1eX4x402faUyuVgoJLkTbI0Ok0/D
SEiBbhpvhV34kT3Vd408A4lNDmog5TI7av1NV2YkTHE3d0PFL4kmq6wi1OsNYqOcydySjbr3Aoy5
qAbqnI9XyL3vpjDMMxbbe6A74N889Sy6rD6NJi5VtCjCRvOb9FmcYkAdd0PqtlFsxiWmBUo8synH
N4avGo/qXZh44TH16pOs0zgisBvTjJz+SU1czE5iSLa43uPcs5aJKQ0smuZhUauozn9303vuEZ5T
wtIAA1+aG3deXuC0at6G5ktU3m0g2bcfOkXHZNCdXTAN+MNSioR6UFKUxO1mv7yhMBncUUy8asgd
kcIXfhwACDCEsR6gjEyOLuVlkE3Ymf7gEDhQ8KMODMa4DUuSTJUAyN61fJDJaJK/kJvQBj+bFsYr
kThOtESOW4t0JFU730UPRQIT5Z3TkMn04gQJu7IOJR0zZRnfMz2ulYflxCFbbwp7DajU8QHu2B27
6X5jhdMfO6PtGZJYPzTRzPuS4F2zFQ44YMr9vgpL/5pUCe059Bgv5/kla/MdDo2vAFGL3xCPebd5
tGL3vLTmte25f4Z1fiDl3nNPd/imiOaYC6LW6qWdFAsNLSBNWCSNHbITHMXg+kHnZRSHKlKrub2Z
DfEnR0BAlDKxumd3LvEYDH7hTQExWmGrj4Y3yYOTP/uTZvpBSt3hj3iwlYYoIprPdumfRuCF7O8m
nIfLvNOzyc/rXGnzokB+gC9MPFbj2bg6lDZwNMILas2jLtP6dWgXqkL1slx5kr6PwaD3WowpUZri
zhsJa9DOg4FPHuo8gM5ic0vh8YLFyXUPy1gP28DgPy7z/FbUGOziguMHk+CkSKvQ3jKfZ4sip0S9
zkaZY/UKL6mPS3IK9q1RWZc5kH+MFkera/LjEImrEWe4dfPRCsryjWOVVtGW+ml+lRPNntmiDpKR
hO0b10X+Wg7VbwkzhM10N9EbFfmTc+90ya73U2wLvkOrylLiG+QCFJcBPvyYtwgia9v4yV0W/oFr
xvwa9muVJV+hmIc3M2CvBuUyp0aQXU/3kPtw23zJThPxbt+18ZrE4NMDc/A8pUm89SScnWVufEoG
yJTVwWVa4ZjaY3c5SvEUVD2IxwJEbhnXL944KIznyR41mpcidGg+ssZTKH7IFxFnh84U+Wn4hii+
5kVBUwct6ZGG9t9J0z6eF92jnRL0CMLl21otyk3Thryfuny7pODM2PpDZHHlpU6sB8pwk6rg1kW9
sdE9ovbWt8m3uN2hI1k8oGK0BU5kYR7SmQ9elr5agKGa8S4A70uBEf3xKVfJyhXnePjujHC8zBbd
Y734x9WHxb1TwY5SAoIvL8ysCAoNdv7WSvtSBAaS75qQM9vzLF+A1iX3+Kf53JDjnSShBMzteJ4a
+tYLxf/tu4WUl+YDmjTavuo6AARH305N8oXJMduYbW6fQDjtk4osKViHe47Y8KQCP0VJKcjJcGei
FBEhV6f1gH8mZ2wJ/JeulP6mDSo2k/nVFgt7ACPZVaGdQTTogHdwhHXx8K9TwbSLM/EaGHgqCmyz
fHHavemQO1JjmxkH0S3PMezC0LW4SRb3FAZ2EbcAKgUmBmCvNn8CLE79ZHxpE1dlMNJvQtSRy631
BTuq2YjavoqKULSq1jAF+3FZGNyAY3Vir9DlHnfybN0hFW+iWErmaj4YitqGzYScgRGO59FySRqR
bZVXU0ta3Omqw2ZbLzjpk+bbKKHkBOP0A4/0L5o0pijH3QZ9bG4XAJnnGf5HSI+CIgafmvWHZYFg
95d94/p/cwPDKtatGkrhiBqOA8Cuy47L1XkoB87KuLE3uGIWnf4tptjiShd/B07IPyC17Q693iBA
XzmbyhsL4KhXLuCmvLrH18A8wToyCUjWLbxoXcv9xsBMvI9jMP6LLciJVvF2nOBgUaDxLGbqkp01
j9MGnUGcFEkn9unCHcGEbhqQS1ZuJjSoRSx+YyZyOG4d8Vm01WW3NBjo050zCnH0u/4ax7m3S03u
xHnTPwmj4UoxcwaP7gPgoW1GM3IQZO8q3HvTCLdi4/tgoPK/rVk/Z7IvkAqK32zsaPCMTRDLGXl9
78zb8xDW9sNQd189EsdcfeZsoqYp3/V1f6+1fplm90Ce4MLd4aFKxo8cb+gwmGiB4hZo+zTb6421
8a+JxsnepM9rGKcuGJaNgoRcrQUGT7UNquFDOAR2SqP8M01UFLt+8GMbTYSTbjenyTnBfWM0xV7m
dPWaC34WUnNWa1yk3U/bMbCeLf3djHzEUnlgG/uRd8ZjjkPQRoV261ctyxOmSO6R/qmiVvrMKjoa
06SO0tajC6Oszr2FCYhB2igXJiyofNKGJlqUOWWpyNAJu4wTjaeEAsObG5hnzwz/WpOJX395N9bV
x9y6y8nr/Xvk8EO8YrethjuAXyBGYHk69MbAlwshYplNWRyJ7nEtoGL+qJ3l12r208BWgpUcsxvr
L3uqTqVP08qcqIIJmpCilXFv8yxzuw4LY7d0UWUV7THwd9QWVqtQZUVT7n6HTvfozx0YVvaDfLAa
9ZTAv3LhndQod7zFuSk5Nf5CTF0oWtTCNv1+meRA6QtN9T3E7XZYXUQnP6+LUxyj2yxTpyPT7f1t
uZDHWexzQB+JWIHLgQvLJdMXI/auzmBPcE+fnXwIL7UbPjcD960wyJ+tUlxszfU3h4SPS6oCTtra
f6Ya43ESr43qSYdYn9ATi6DHk3V+LExUKz+EbxjASHHL/FCGVhiFrkd3IE5nVS/3fqHOfmW8xm5z
7QON7YU4D7Ljphpq48Cjg/OcKpeI+rRuS2nBY04ZgqdFsrMSY517f4dEXxKzHe8Gc4IAFaKq/YRI
VREg0mSn273niougj3mvFAZbc2InZM3yo/JsEgaLTa6JChsVL78D6GGWX30V8T+MHV3xUrJJ51FX
DnvbS7kbSGvvO2nDO86eo1ihi4TEFVc5ewpHIp7uxKpHH3uv+UVS+GqR86++n+5YHP5gJfqXN9A0
yzo8eB2FVMNbJ+Z8N3ftE6wegsFKHWJIRVVzhTb1wNnEqOMxiw/jcWjau7Tn0qwSvSUc9lJ1OHzm
b26n411BzY+c2dKQbmAPwpaUUoEYw751kZpMQOF5v90icJmU2YzjT7BWw2wjwE5xvzVf5OSvPepU
zLS0pR4CA7c5y1IE2u6H66QZjesC2m8BSuTFH4RNYIn8AzlKFFluMAkdRUM9dJc4tvON/owl5yQp
bXUNiinbFD6pQrM25b6EtWMLvr3e+hgkl1QiwXD3Q82T+Gxroo8Jh7wgFHPCMHIPcw3oY1Kc+oa7
QDhW8t5Imwt1I8Y+UBjHgmyMbMwH5GCCrVLuu4hBDfHFHfOV9J+mSX2PUMOGDy4Aq/PvVJNmdIM0
3VgeBuoRb1CVd5disOv9WLjnvhK08JZUVeIrwLrtGC2lYSU7Dzp+TiVVA5tqGZbLmHTngeXgNadP
IOFmujVT+K1mD2zFm8kGk4Cp6+Q6cD9gtnnvJj1S35wBCicmDgIwZf1IgUsz05Yj0alr5noKYdw5
6iJHJ1wnjeTTw5Qzluz5iHBEOd+i7jCKExdhTbgUxcFVvEOq+IN4EhogH5bD2NuHopUksEr6g2yb
h14ak/nUFi2kot9DFyNKiCPegOPQjN2TaudTIAxoLHl3kDMsHPI9oTViaZvE1ZDhe8i8BgW5wvzd
uy81W/klx4opDDJbaTuSX8Cbs9oc/Q76TbYg+chZvTNg70WfvuqQrDZ6yiEnMENhuX2y2d2Sf+Kv
ZynHHMVMkl06JjLcAUPYEhArYk5ZPgV6mQi2eb4+UF0kp0od3cx6LQIbJUiAg5oqcU0NRZdrL5x9
GFJELHBT9hTnQICPUU7AG1odDug2O3UWAqc2WZujVWIc5RXClkWOLscAseh2SwfXSs3SX7FH93bf
v2cNQXbEYW5rcXyph5DsmUt0LrMPcVty0/BRa8Ic18AE/gcPU/mSVQ5qlNVzUbaPYVd0B03oHSrz
h0Mh47XzfsqR6zK57AwDrl/YjxMrTVyz/nPVOM2RF2NXpO6+qPksYNac9q2VwAHj988k9mRaeIrK
pTrM8fSVFbPP9PHHSnjTesv4ifHiOksFWnXpHnzXfnUTtgREg/4OdoxeQCisblEM+hDoGFWh74tW
bEOzYlfNQRRgptizr3jt3PnTTxA2lN0/dYXFhtiW3iZITEx6Jc3Gppy3UqNqVKObbOI0e8/4fjaD
C8ACfMSTRsnEoMqLIP37WDTwbtmw3i29f2nsS+VVsKiWkQZj+GnxRJ3fqLnqdfJhGOtbGRpXz25W
qz8qYo1boUj8HT/qiva0LmJq251y3N+e6RzPKDB76QecNuDTo1Ai2cTNeBPxEG7jvmRd7h0xk5At
XqxsM1lZwCSAM1GBHo58HJadWo55+lVP1CYPLsdYwB82cVVgS0qeoWixxHVZgJq+/5vliX/ksrYp
Ms4cQcNx34fBmbFpQ6naccRxdODXCyx9YvmGvWk1ChUbO1uyI4FYH0G6fcom9gGyZNZNc8wpVHse
XHe6p34mxsNEiKmMp32TFM+cl8sh6yaSFQMyhynt1YB0FiMm3bZkKojzKouo91K7xtTcAjAjscFx
+PJwAdlMsDyQy3BrqoR2EVLsO9PO8jVtDf68x/VGqKNsaakOYSzgyixqcpg0qbnBDkDRB93pr1MW
+PiVJdYxpzqO1ox9rnVKera6c14bt2GiDphIdHOE1b2xkI0iBcp+o47pCr21BaYzy4L3opBtKp+x
p9eSNX9F8K0VIEXSJDIhcSrRIv746syW5pAnQhww+bK788JrlzjH1BDPfdjYyPE8ez2NmzZ22PoG
Mn8Khf2E5E2gJwMf4KQ1Bw++SMymdRY/SC6AZNKb7jFWHLmqtvVGJkVzmYL52VjDX8Okbe7VA6K1
YR7mAW6sgXOGQNbJEFjV2pIOPkEJuZXwpxn+1EoGqWiOCwE9l0HUmcthCF22QE74qDIDgkxFwMnJ
WPo3SHLxbTbT+oVBOigZyZt8gqeGJ8id4/qMKohiB4M9ogCMuvHqU5hUtBZiBmLUnqnNFAwPqtg3
UwqZexnuTe39Yan1RMA729ZhI8l28ZrYxWcW1P2pJQCT5slfPRN+5oG5LyyOrlIGJz3nxTbrsGnX
IPYozLt0yfIvr1BnPZT/TWOc2OGzy6zib7MBFjVkIFxM8eTQdLBVWl9ljI9Ywm7cpzzOfTyudWcz
r5UCr0qOKat5iVtGM19JngMmKw3hQQXIXmK7P7FxvVkAmzGW1qyACXuxC8lu1ejDdpYzpIs5Zixj
ddN7Vsy9LfvGIZpc8CbJBjB90QkWcsT1IS4dhiwlKC4+LQK9O0Xn5SpZH7lq0pUj2go6l/GWJDPF
jmxtT2igkVpT5SY2g83og4Q2x1+goXIX4HWhffR+EunVyUhAAhzduIwmXEuzgEiDHeITpUwt8Zh6
p4weX2++lh2IYU7Kv/DU31yxBPB3yfhZ7XKpqOyLpOfiNPDdDwPLyM6X+b/AxyIE3K3ZNc0ZdaCD
SmrBhHCSUyJUy96ON5CDTJkIhFVXoZqZ83VM4wcHclybk+9m4U/dhVdeas8D/Bw45zAHMmiuewtN
YwPHr5+hhXNWdIVWX33hRibxJhLiO5WXz4lNvqQYsf/66a/dd/sZKD2q9rmrMpwbLcUeeZX/KV0W
EL1zzyk57rATvyz9+GOn1l4E2JhdB1jB4sX3qtbOsSt538ig/2hN8GmKWoyVSJBzWGOUaSCBBASU
WSySPVSeAZMMx4Yxx9tZkLmmmo68FjpD0HaAL4ebpZFD2wpin5f3304DA8lVzz35j81SWtiLGeOA
MmCaMh5CHLjbtoWJnBXV2QVSUXKic2WvsSnzvHWSf5z3uN3boXoAeBoNTvlCeGZb2sZ09nUNe0+u
+Krc2oDBJjTHt6QbEKQ66JFIJDjF0IPgS1azSnCQq8x/UgHRh2p4dEckjTBHSrHGwiZhnzNsZ+yA
LOh8miVsaxzLwHpXWMGHvIFiSA4PHFUo+XCUbcnOjyRnOIv7osQ30Ajwt7dBEFQPiyx+R6QCqwq+
b4ZSUWDmyjWxFBxsm6xFkUA2eHUpA3ESDYZ3IIRq0NCL3w0puYUPwl8SsCZ3jWH84Me99+TyMzYM
oXhW7SjHFbyhvQsTtrqrQv8f3iweR2417AL3rSP4EsnK+67zGOu0Z+7jlrAJ/aJ7W5vXMo+f86n5
9nxFVK3bsEB8bb17EMn4xhUfH8LTN53DHu2tNNwP6uzW5FFZSG3lDE8iLZt7f8Y9Yer4pqu10rfI
7qwMvF8RPKSLwvUSyMeMHxYddD5UqxmKORMqpZPyEHLEaug4NjKgsbpOXpK5nrGIviOh1/F4plgK
9SDg8Vg7yzZVhPUgCbyW89gfxpCmgFajjrmoxpEX558TuaCtm6FbacKOvr8iU2VK1hlExNbFM3Hv
9oR9BnPrsae+kVHKEdK4HJAeHarm79Srjgs5qw1xnWqex2OcfvZTz3pTnwxGzaFz/wT6X49qyPIv
LHcc1n46q627Rr2kA/tHK+uWW8Y3XO6NDIn5gXf/HElOLiv0ol8gbnveMRnGOx5orh6bqLNnuIdS
kbyccRH2Ne0jDH1YKtPlbmG87Jdu66MeTYY+2077S67gxcO7MMz5j/Kph/clp5MM4hzUBS3ygz0j
CDtb3cSfnUNAl0Hk35BQF2QEzkPjkdOoLUxHfrcyUhqoqgosxFI++6XoTx6MsU3yEXv8iSCscGcH
9QsFgixg22LPcvPmsVVwwGYIBRHHt7M38BHMgrcOjFtEeVwk8WmgA8J6cWqIQMnR599sCMp5GABQ
Fwb3F2kQJFhCYOPvnDcPAxdrVhXWrcwVQa4xPxeQJ+lavhtNErVd22Amau6rkoseGKS90j1Qf3w3
TRqaiCPzpavlt4G2VhKRxQl8l9svyi0B1GE00orgA5vJTZLEf8o5tjfYuS+JkreYbzTG0GG0E2Zv
ymsynv+SWGmEj3JLD4aOSnpJcFJnj2IlQHiYY3MgL4XLoTIUOYf0ZN3gNbyDOmfRlPTfFU+BfqG6
VJrXbmx/Fwb4TNDL7llNyC9F/IZz9jfMSEQRl4efFCIje/F37XT3c2jusV6eNWzUsNQfSzalUIh5
zll7WwQliQKCymsZ8cbpZhyOVQshZXpoTXWtVcVL37boveUT3gDgMA1XVRkfct6HuykbH4jzPDSS
E7JtLYMCBo8EPb0JREh9EzMzehbbHN6XCN7ewaM8rpc9zaYjK0BxMNw1hKbTD25Dt6pAteSx9hIP
wWumJnOnzDnekaegrCk469Q8ucubNQ+nIgwkgwp3EtNGgV02s4WuIgsYQgKHIoj9B64wj146oej6
DCXzeOoA7E1NC1Tfv7Mt+5YSAEjnFb3vtC/l3F+VUX2jHj/a/V0ZFq9x057jImQPj9QDyQ0v8fs4
EDEwnGPfTPu+YXXR2/ulpfmBbwOD5rUtxT/hc61mB79L0/FrUfoaDthdendXOMtLBf+CAuMoMy0I
D563q+wcHUj+hMb0HgOZNy2DL+YxqOH5tqunibNtzh8JfpxQL8eyjlS97mh08NLJ9GoMPSNGjCuG
rZYx77NuOQ+F98or/pqh+U6GWrGjFTzlMnsTmDqgtHB++OrPZLhETeISWtXiwsvtp/ce1QNCKPNr
tmCqJA9Jf+UUGUQWx/Akui7CuRuVCfi3io+pOeHeXoipeEBXWbGv35zZElodwmsT+9tkQfJ3EyTO
gMxbFgQfYvI/4zDh1pqOv1VRfVtDMEVZkt7M5s8E+4DykG3ZBce8K52tZ2OJ1t6HrwUBUyhyLi05
VuXegX6J2Da8h7qNWjtl8XEcBcXH8fgal/VDmk1HTdBG9HRuj636IOWI+9X5AC91rc3khwTneu56
B9aQ3GjZDmBLaiMWoU49faqFz6PZXU02P7zP+BOjZKfiJ1/rOMXKzoMBRjSS1mfwZRvfMj7DBgjs
aEN5GGoqJVHheLZRRFm0OxM3FWfiqQvAXGAAktJ4KjPY7vjKz1lJk3ObW++GMf75/wXXLKrxY2Fx
zaFvuBl7Ans9LlocPDYyFFlBlvqvLUVaFYE43zymw78FGkuS1c9uU8Dc22Qjqc1Jwtp1fWS3kSNg
IEPNSRwZ43JpZY82Q5bYkdkp02z91t/0WKaf+SRfNQPWRvUEkIZ72f/YUJOI34xRn9VvlquPZkAG
wcUiYrIkjYbRBmDWqLNdVk9Dne3AYB0TPW6dyeHZ3Ty7jPFM5IG9L03zO8ZUhQvXEft26vceW8xr
40wXHEt4hBtvRIAuH+saFjdpUkwMrrEDQsIqnQyPwqXVNPNDPJTEXYvkKvtxP4dAYFRovBoZC1Pf
dVlV4XPNHnM9z6elVTcX8CS3uGEvXJwT/yscY1/+Md14J6Vz7/1H2nn12G6s1/avCPvZtElWMRnW
eVg59eocX4iOzKmY+evvYOvYR9oWpAsYMAzt090rkMUK3zfnmD5SMup6F/R63lqPB6Avnmq6TVnb
OlCAPKK9dQO4QTre0dKK3fohsDpQ+k7w4M6NICXgYBK8h2DwyonsLYbEYdGJcR36LV6Db7qcRBI6
7KvAvo7DMSEEcCks7zOoeWCKSkVLUpTfNQXjgBrBPQHO1bKm15oAaxTtRWi6RGoo1N9CxGe73iiF
V2Zw/NsSnAw1ZA5Qof9BtBoi8COnYnJWzKWqhh3tp4sqg3IXhdd9qtKVlg+P+R1BqfsZBVW3EC3K
Wj8yZcNUJg16hQo4oi2TvGppfp3bdrVz4hunyK97nWCFaWvF8kIO7lvvgrMbJAZ/+UI4LKXAkRFt
CfSCDNh8yO9SY2hXhgLWkhAJoIfVqmyM+8rKaMOWkCfIyjlYGp3PMAfji24Y/Y5xV1ZGf7RtmvqQ
FMeVyNi08XgjTCgicRCZaKmyds9dW+5dlL4QYYmXodPj7U34BJM5gTYBi7wwOjZWmS6/zIbLA7HT
OCEIXeTeeFQj6hgoSfYitsQOXtHJFP0r8iv2m6H6LMc7b4ip5lPMQlzRfNlJACa76GhB3zZUdZah
HtZHZCJ6ZX5Y2rBHo01PcKgrJGzlZ4VAclbDnnuMUihdodfzORDIGzRKsjnfj5q8+11qDi+Q51e7
aDLuzHoINh2uTFNdMi2jrA/ZLaq3kG76qmY5WzdUv4mW117qCcsVbk5PBt6uc9mc4mH1u4GE+NY/
2QJGQusyXXAuhx4RbtMU9jJBVzHTIbqs1P8KJUMCyeFiHKhpBj39MT+hRG2rQ6KUBYQJeMxoardj
o84d2cVbFvPreIzWoWNdapXq1oamvUxdeoTm+2Sx0cZdWTkc150LOLJz6BYUvXIr3f6iFxZupIxI
2L49eS6KyVrVeCCwki5S2ulTr2/IKmBPkZpvYxiwcCB8QrqRLiJ2Fss8b4e9k4uLoiLvh87qjjuQ
6BwVpREfGtrqqGbQ3BngF90mMldTtHPsbsuMmS4qR2FkBM4U6f6XU2bNwqSZtjU0zk5qNHaW7gBu
qTUM25ISlqwc+6xPR69F8h6O0UoIiBGMKt4DTRM7JB0rJ7ox9r/PeWx8lsJMj5noyZkJ46Wgmr8o
bKzX9MoOo65NW3Z9hK8Q041WiBXDUYifY0n1DyQSsmwaDsZ0GlgzCFxqcdwulRZlF8ggERTR8QKG
QEmDdYbAlmXtNvYF2/RD5ZKi4NkNI9zqX0PdvGsafFFCpbMofmZTXgq86AfHZMOvWz0tGbef8Ow1
V3o/DJRlnHoFAf+rHodNEXA2FIXc0+i67BzzloFvABM2cEhn2S1ckLfC0LeQISgsZc6wbllIF3Xs
RjusofQHmjM0HjajOow7XFyXrnap6z580NE4tVPwJur0XJd9jGyMoE4a28sxobUBuvRdopiQ2q6t
CTjC40JpOb5qWobXpMJ6GVneMdI59Jf9HOdlyy+hD/d2RH+e4wmSabXXMOgu7LTQt6UbHrsx3WOL
WNamVp8Hv9soqsBsRLOaIhUatBSxTs7utKgrqrW5L6kKYEyWQ/EIZbTb1kRO0c+itRhoCAxU6a5E
ri5xC9zVrsaepKedGsuwXhfhFXZKegM6On9NdNz1EmgvQxo92IIMLxRI0npqdevsTJcdDjtyPKp4
1YY3pjODo6h+s3fp1pIGIZk0BtwC+NZWW136aTaxoA17zCIFSkFNW07HRKNU4Cf9Mm6AHzSpNdLj
1d4RlRNcZ7+EIGzWcpYI2hKFekbbILKadO9C/SN9gpboCAtyqaXlTQvZCw4ISWxxnfP7rOFYzNjo
dLbzGAuwH/lQy03nh5fUTm6tyhHLcatX7n2ESG7ZgakkfLRC1oxtgb0BCp++cla6l8K/AXjvVwKJ
AxoI5dXgyzEklEOPnctOww0QQFI0Zkgr8dFIldytlxnxWjfwAKfFOa171LeO80JF3cQLmrDvkU1O
8ZkWkVW4YIkg6vTWSdRtuIvRrS1CZLThiCWODKwEq3p1Y5sA6si3NGKMVmXunMrSwL3jUTPw6GT0
SXZturjaCqt7LVDNzl6k49hP925jXrdTBSPD3zS1W2/JDPwau+CyHzsm7PaJNvq10Teg26xm6Y8i
37omgb7QjSHg8+x6QXzo0D/1mGn9UN0UvfeIkhYmYxfKZbmkZ+dQGIZKA7sCUU7RfeAloDBG9972
yMhDJCUZB9qSTV3Cy3nehj4tWWDYjUcbbieeBenC9XRo6ns3skKSHzLTIhS3aLJO2pfpVq/CYUMd
+QrxpdgZZn3fsUatOtlcdqFPEY3if1/3GHqVgTMt+MQxjtIoem0EvBbWRng/QXPHNv+DjtbWquLD
UPdXFWldUMqSdzp0XA356aTZZdY4FZ2g6RVtYbDROKUDNoujaOVBFL22fDp3Ktil7vBhGUG/lXr4
aERc3VB70MsKPrflLacO/piCeLYQldZtbC/noIjjdzErOCsreq/15jrXBGHMWN8bm1IPiisHraiD
saTwsMPb5kun+UdVM7oCep5I8MRTi1UvSOFrigTVTEXfcBFRLkJZO9yiC4Kou/U4adP+qyduDQte
TZu9HD1WHYT59FsOX5z5HrTZQl1pz1My3DDlEInm06oZBX7NgRqOyZunyGLswGdn4laftq29snRC
NjXf1WT1m8aQPBVmuEVu+pRTQMgMJFm51sLKYI6rLPikVnsvmwl+CG1OP3g2/PqukxzZHGYGjNFI
u6P0s65SkPVcKJUABuPEf68gwfhu9HJfQDdfeA5KO6QJzyqyW/gM0brJ5qLPAAQqsLN9Ka+qkodL
De42B5RKgaihNhozHeAJpB1zp0fV0fIaZ9V6bBuqLNjYIguWjuu/ypIhQ2bUl03jntuSHdgXCw9u
q9lzosPwwnGGtZ0hcQU5QVGrl+hnwUy1OScJLRmWmZj2gYuCtct6b5OC+hrnU1BFHc6xyhfb6Ym8
c3xmCN/fdhO2YwSP7HlZXKA/U9eYJiT2YXjOYydbUWOBrWiQYjjI5IlAJu7MSDu4bIfLRqcPb7ms
j0Rm3xs+7aaRdWSB//XLkES7WBEmcfwBy3CrnPHWDoZt2CIuGCeXztR1yCF0Q84bAgoZv5o6DaOp
jJ6nmalH5Y9BCoMgi5KT5bRU1nlUcpSMmdvtaVTdqp4gPdkVV7FTof4szp5AREvzC8e0/uEzh/UG
qJvJThDvuoR1kUR8SuqScRvtWqA9h+wdC8mzaLHBxs7cIqAnCIJx8jdMgXZ0Jhxkr0yKuBTjKaYW
3dPMdafRv2BKuHPAUbN5oEAXsIVIfNocXWnPqglvg67ukoPftsrsqzQFaOAzyvrJB5UuMet1aPu+
D7wuMeY0eyk5aVQJzfYtG8J9VTZQOktvp+x+WMNPnEGKFHLooHCru3xJVNZ7m5pQs6gQgA4zn5NO
SBQfL1FiTBu3xkVVNc9FpN69eQUKxSQAx07HKn1J6VGR0cXa6FAZXqOEusRoO4h2hXIXyEdFuowp
PwJhoM1w07MfHImcIaRqmujIm/U2hp1v8Cq0Ray9QZVzA1D9U0R7laLPMBNK4bppwSVp+oPR3IwM
TmpufNh44fBMc1x3MipNEyeTsL5Crn60JxjcrWngeGBvGWGhoMJtvhUcvHho2ob6TRac6pyw5LS2
cHhkGbA8Dfmwkw3XpYAtkkoJwKVhuxXg/K3YFMH+Bdo6N2SRT4bMJUuALTEmMW4a+lsRc+80p0fm
FZ0GL7Q3/fCuCwzvWjyXPwUbQ8/W6KtbzEWjTO9L0T+raUAh7Y5LN+yRUQ3EsKdoTdAAsnXEGAj7
LiIlY7CQLNXNKU+iYD2a+SOW8ZWNtGbZPqJ5f8whgMD/G8JVG6jjaNOsgfwF/rBqwXHTdGas02uv
HLwC0DJxyaSIF0B7bCcHrk03n5w4Fuo+JGzXo+bextB/E0fuCjWu0a+my3EwsxWzFW+tEOYW2Iga
We4URRu2pgwqmGW9itZZX95YUHCMJLgKw+I1rhL2bap8h5A1Sc9aW3r8gIV6OmE2W6UmJxAilOGo
ENcwxkhaWqsRS12j2i4LIj7L4EmRt3k5oC83be2mVt0HPvFpQ6+vWTXyTFh3turH4JWayIPlfUwd
rNXeRxwX6LIj8gTvweBrV45Oc85gIyVEc6/r6qa3Qs57s5fM9LvnedKQGZTAMXRu0zi+tIPsXQv1
jwnw4kIkNLRoJzUOPXW/NVtqcY9GR6EsBRPsR/29iRF/NVTjrkqrjxSU2ToXxY2j0pfWjSyKpgnM
QrK2VomVP9WDsAGW1W8WRV0UdAHrIzsti+qBmz8aTlivXBsPU4fUexzvCRAb2EIl+3B4NZiHo7y7
xvf3hDTw4M81eWUWr37GI6Gk/dBZA8uT5hKQyYkktpxDUD+asyJ8LAYHHCV1prnNRuuzWQIniU8J
km59yh9zD3ojW5K3zKwOcU5T1/RpWrncI113zSWPItmzDFOSejM9PiektlD5pNjS4VuyClD2nLL7
KcqRioN0kSK6ER5luNpIX4dwPA91Fi/InOPsOjmzcStZ+w0uVZEgY6ps5sQiqDcytj8IKsq3IZa4
MWt2owvldaxxilDnx/txFwnoi13xLjO4YIWBI6NCB+a0+ooICEgXeXdrwRqhD+ne+H3zVFO5B4Pj
IAxcWmXkcOhgJCL4j5ZVo2drZOr+0HgLSqZfJSGeSd6VxJHwZLOxbhYdHW045YKrFb3n7AqRyhe8
ulK72gGeSjNRj/NXs1bXdke+R6R91ClUHSoka8OmFVeUHRbCAoqQg92y7vt3C4re9z/60EInqoDC
DblF3ZRcgECWVxL1CjBmdKBReSoER/5kZDXzp+6RMMa13Rl4XKsKlS8fLQG0vmU/TrM+3ZY52n5N
uG9IulZxTYlJOBxHKDgN8AKwKNEp5NhBD0pMb2RWLtFpQeXw1IMCk2zW9efU0N2fP6gscaIFSfli
sUVYTZJ5Vsv9tVeIC1XTvUelr7k6JW1czIYD5zGhtpei24cQhzp9/sC6dHcFOH7sDwZ/nZRXCS36
1DyEfvMwzu8cGFW2Ni3NWTndCgrBojOn2wJLD/Q6+qIMikMGWmvEIr6uIuMm5AyBIXlvCfhmOGY9
/D9iKyxSfILy0+bkuLB7PkPs4MCyymM64i10+pUxsCqzC0dV4qVLvZQPPfJ4SoT9pavom6hzMwQv
eDwhxEnx3pGPMuXgm/zMQtUytI+AYNYwxVhwKeJpfi22JjGTvpqpirSm9YBzpVaVaEcl9lXf9I9U
tnCm9mAicy2gnUHzmLWrp6SL3LVe6rPFwXfzSwJoqPWS55AmpEt2c/BOhBN0g7R/4UwcbdkXaSw+
1qkSS1OXJQ18lNx+UNCojKnS0kgUGy0wvzwx7qg3QRBoQ7mhZ4kvG36ORyPRAnpLOcGA5IsfoZbR
A3Wh6FR12z437ibRoW9qhlursFetn4qtp7yM1Rdu2wBYL8hxitol5BQrOej5kC4tNrSSGX0VUczc
etOlrVnkhnNkB0kOaBT7wGIg0QdECnfZi9gMS5k/Uo0Yz6CChoWaXlTRlxusk4qa7VxBnu9Ulj56
PeJ+v5k7lHh18NoNcolJ6gv2LifjWKzVQG+nKJ6FW+x9nRBh1pNV0PDpAgInqJmhGwggq8BdpRwP
2gglJKdPpJxbzziQcAePgwAi2PCxWE66WukQ7RZNhMPVZBqASvMspN8tO+rOVsu1N5zmsXBTHYg3
WxdlUggwp7fSyi7HeKpWeisgRNPu1KqRSXr4Qqv0FuYVZe8hJA6CAlVT8Uk9wscIOiIKaSkxyg1D
sK8qeZPE5NNSyySMCycXKg0L13dIdpXKp1dwNNbG6AlHkf1nqfflLkBFVOgT3BlZ7Sky5Yx1TKI5
oiI0Reqtpo+1MCYv3zCndxq6OhE0F2iGIBLRaaPnHI3kj6Z9c+Q/LqhSoUKDfM3acy7LtUpw/4ey
lcAsWLQBkSLzyQI2bMfKpSAmCxwGfpVptNdmsVFqcLep3kcIdhfe3JAgnuhO5F9Nm1t0q0knCony
QwsIGXxYY7OcNo7y6LqCp4KSZC/bYcJTwZO0JOaqX0eCo4rHKsYK5Wwr/76nMipaECHRvWjdmkas
vDURe4kuXLc5gh6qso9pld9yLkENy1UgW2oYnZl1sfn2rcVEnYwljANsDehkW+MUheijrYG5vLTY
D9tU3dlrbYYpYGR6zlVmGGtSeSm3YbtfaiYlXN24nzJ9E9tZucuEgGbVWYumJHOdPu24CJojUbto
/aLHNuJkMfmfuVmzf2iWAr/fieLLoz2j/A18OYupKd6pkL4V3awgNcFdExGY4QXYIOBuUzTg0ex3
6wYa9hzHcTjVizGlw0V/wu15PgOOA0jtSeEGU4Dvh/6gMVutpkSjVBVHl2kMU9nEobx0OD1wXOtz
GOy1cVP15kcmeQLdbCQDZ4qqK2Gnzk6fMITZJQ5yo7aao+uJ6gqL3I0W45y1C/pVeezToSXAoa0g
nmcjk87IjGOPNJWxdt9TSu9XXdK52zbwANP50SvxVw+qc9u7YKJd0bjmpekX3V3TJgmPFwpeFIx7
ToLdI529Y9toDZUuO7qNkeia6dhxLXu4b5NLJ0EBjKxMc4s7eXghwrZcpzUlEkJ4n/05Oq13Wrm3
gAYwaKHBYnM8JnZcX1pjTbGxmw0WEyCFg27HL8bUxh8q1s8e2VGP+Th9eAMdpbVlcRpz0DfcB3Y3
F72aG88dwCWmEUzUsivVWmiNtcp9QK7EdokDtoTyZqKd4Dh0eg03fPOTjs0W2IYbvtjrnGHrmbq/
py9FSyomxJbWaXwqUP+ewnF8LrqJ5IOqcfdjHnv2QRNHdw5L/P5/hgye6u9QNuy4SF3tJriITGhl
/ciGPJwCeiaetIDUORqVTL2daLM9Gb1b44QBeuBnlHVQpFOwMcjl9Et6m3FUrEMry7Zu1392VBN2
2iSCC0MDK6IkNuK0Akc8/0+JqWlbEJe3FWHERzVkyTG3KFAjEU15Eq99V+18Y8LH0cqtNIiNsori
4FdEVI023C1Nwmo0dSIMnUqT10yA1rXpmN4yiCJzQw5cAiA+U2tpj905zb3uHAPfBOTms7fv5yDB
UMw7ju9bww6j3DKUnE2Len8vDSJvq9oOBLVH2MB+WvjHEm4LJjzO+t8RynkAAS/n7zakNZZnfwTl
POE3WSZOM/9KijLbpo+ONTRakY8UveU2rXIJJ/W3iz6Zcjx+a2SE4yRnjyAQawzHXdlou+8kUJWT
up2YHT5rJ+aY6YUXvWWDfp//S8oJeFrS5LjqRvDTBlQkcjQekjBsVpXQg6PR2/OClALedUziAJwI
XzXJqDsjnRELcwihmHM8uTXiFHIDthZMHmr2lsMKnTyxMMX7wdamax0u5C6SGkohipuB4XJAVQhy
R2iI9Hfi/G60vOAuu6nmBa02icvCKtU+ThamNYdYert9NIKhEpwhNwbB5QhAmAu/49ICM0yOdY04
cg7YDOCZrTIVy70OSBWOBkLxho3XQTQZQhWtDqormYwPjcz9Q/Pb2M1mb8o8qBMcfbvSk7eBnQwX
MiKBzp5HLrKV+DRasXZOB/WANHq8irM6unDchO6EGKO3ng7LIirR7SACLHZdVKtjDsUOpwGvO3Yg
YzNsJT3bVEDRAqwGpT82HnG4+e3Zh44C0t5Ah0RlOGZa02mbBt3Fbx8RqpO//o6NNMygXMSIBTZB
gRAIpP9Hlprj4wg7Qi8H/Lceepgav8jF90BUlkIcJI1sx9PcofIc4j19KIpJ9gTWRbZYI4v8Q4sb
Znk9lHf/+q88SBCtzFeNB4KksmAGn5hFs+vr6sMJhb3OiGdaGnxLDwvBibU2J41UVcsJA+QuVIF7
sIx3mhjDxSjK7JiBxxKFVV+Gpnn7fY+A3MyuayoPpFYUp0nXrbvERsAWlsZz5xTNKtU5RkZIAGVz
ZEQUmDMdfx/fx52SaxIkuF8yJvAcEeHC1HPrbmiI+ZOQZhGt+5SiGnBTYWYubVzRl4QtUBSBvOqK
6qCgnV5mLbsP16uuMancsFG3rwrbae4rjqBhVq4mQ9FvtujQwVFVJ8vV0xPhUOCLxg3SZMCfw1jd
2qSZVlr5Fnne+FTptk6rpSftwmnXUR1Q6E+H5GiJigKMrONrx6vOZud5a0P3i2vqn3gDiKVdBfV8
NbwJX6QegPPmtLtEHNVf4CPV8DyQU4xHObxRvXutOrK6yrq/gQxo7zmyI85K+vIxG778cFpLWCUD
3ovbwPesW1u6HFis+AX4lb6MNY7AQVOdXQP7vZQwn2RzgvSqXebMmXPoFD392AR6I4385Jc+glqI
GmdYofpVgHGajf8kFmCzOn9D9NCZcgcnEqNySgDt730uwv2gMCuVNl7FLiC7ycbPzXkUDp7uBOML
jhK2tqHaFi4suE45a3NU2XufQrUFeWVcCCMnUWaoHrH6AYCMYQwGFvL8mJLsLYgPIgC0LP6gd7Ad
h/CgmtK+r1DXLhtoW1d90l7P6tR10vUllCfs+k5RkKiZwa/5fix6M4lO/jjpp17TB9o1xAQC62fQ
dNK7iVYa3iOQ7G5yplZFvKSyopMVpuQ2uhAH1UgiYSokp4/eORaSPTT+++zQUGw5iBExTXinUyYD
iWyr5VT11d6xHLXNS4i3Vi4LJkrUZSClt/QKrd2UuO7aCghmwkB20RocbuLQYJrHPBi7MaToDqJi
Zg4EwVIQ6AH9hXl3OaBsBKGKVCaKc4rz0iOXlUkd8aJ2Fhh7LJEs4WZfJARy71JiQBAWFUA09FPH
fLFtml6H5zldCr3oeQzRbUY0S9domHmYekgA/TCBUPGcZaUI4q1JJF4PJv4tG7dZrKkrJwEp7yLB
BUEMqaFpdyG6drCKNwq8BLyVftUD0Tih4fJ2CesoGXOElqBVJ/0ywu/BihpBE+1PLpRSgOFpsspo
YclUEYZjZtREIK5SwglJsi2dnUkCaTEoNrWZy1Go8+9bN1u7vj+vTv6bprJpRmlRLGvr9VRZN0p4
wda0PWvhlebWyWtn16T6c27KB/YRGVvX0l1OLgJBz4TUK3g0cKYAkO2SXcZgzOPAuIgGEl1G1Po0
01wEnfqRua3gXIa8KNei14wVyqrRRbkG2/quzrY2g3Idt42xLdICfUz0TB8sWjCp41HCcAl5+rbN
tJdonv/GWlx1TOIUVqvLMbEvwpGGvh7q00p0+oOgWrVEnT5rv5wE0uIJ5fHwwMehK4hapyD5YoTd
SbqSvHLyEdqCfeBUQwdG8qIDxI/ZHEOlCMEgrh65wXOwCkKZ7FOm3BznjZNpX4UGt9CwKiAgfdqs
CzAAQ4MSVEQpuSVdcBi66Llko444GqIBZob7oSzgzk8EBibT12BkDnGVvC2r0waehb9CtHuhm1jJ
ZsQH8WHhPtJ7PIXTpnB6ju20nZa6HGjhVc5ckVlKP1ZHj9znwcTY6OrVTSXEBRvegqdGfSjK9U5q
UVVDiVTaGlZqfs2yQpdk68zZT4aLvLV6koV/2Rj9h99jIq1r+8Xj4Ja41pE72mx9meyMQSD/dsYH
QFhEhib9pZZ31T5qCK/s5m5lkxnUa1EEKwrBjUXaRtzhPgBbHnLar++NpnDXcJsL4l/ZdtlGeXJd
N9x2lk6cKu0RuDFoYQUNilokVDnLbMWBnmiJ+UWbangYhMYhOTUkl0AVxM4RQk7mppJiN+Uljpki
3oq0+WhAZC2D4Cazh+Y0RLJc0cY5ySInAaKnYaTZxy6B1t1Nl1mGxF8Z46Gk7br1kvphNM3D9wdJ
JjgzxDMsrtm46Bd+bmQraRHySBoo08QiSjH3U5IlB7zurp2Eq6y5ChIlmoCs6q4x46cr7NkHYooe
DGAQC9GBO8dFSojiqN/GYnyuGcSrZvatODFCRpeCGBLD5Llq2RvNMSpWIlH7h9djoffPdozgJX+P
LaqAXQJxy5kwKtv6PtG6BxLEHuyR9TK6cAFgAwIv4XKN5LQxE8+r7xOdAOrCs2Z7igB96/mxqeL3
2oEyNhob2WPXkJr30JJRtiuZ1BDP0wqpEGyEbXgdT+2bVBS1SPNLV7iEn3PLwSSWGVf2qN/bGjJU
DlJUfIr0BbGjvSYe0FLtPmd3sKgKCkKFSe3KB+HmWhYCaJeiOjxHoG0xxdt47g7vNF+91zhJgtF6
JXEeYkr9ff1cy0CZHVUbT+A8q/muSVlRkHLAf9F3+X7IClVd00OB4zFlJEvwebxQ3+c5umYrGw/U
Yv2bgNpRY0efpeQM4XXBXQkrh+hyziCy0BH7EfT645f/+Md//cf78J/BZ3FV4I0p8vof/8W/34ty
VAD2mp/++Y+7IuP/vv/mf37nj3/xj4voXZH+9NX85W9tP4vza/ZZ//xL86f5n1fm3f/56Vavzesf
/rHOG2KVrttPNd581m3afH8Kvsf8m/+/P/zl8/tVkB58/vrjvWjzZn61ICryH//80f7j1x+m/n2d
frtM88v/82fz5//1x+KTXt3H689/8PlaN7/+0Gz577Z0kEYJV2J8t03rxy/953//yHUd6Rq4NTkG
Q8P88UsO6Dz89Ycw/11Q+bShNlP3JVTD/PFLXbT//JEpHSgWkoGi46Q1f/z3N//DHfzXHf0lb7Or
Isqb+tcftvPjl/K3Gz1/M8uiW60bjm2jX7AN2+LVfinfX2+AWPLbxr9VrEPs0Bu1GQyaOBCnS5cI
I99fEhHHLmA1WJRsbCon4zlwmToznNowgZqJRnZoXMTkQRQaUtTxoZsg8dbVMh8AkX1DHeudD0EP
3g0ofQpC4kM2Lx41saECABMGj6Q03APYRd9jb0hDY2PAKQSTCPVcYEkrBjfFbJgEcbMNm/AxkPVq
wKM2FWhU6AuB1oQwK7bxQK97H4vvJjILh90TjTVSHs1QPZt5fCd068n3upuZ2dRHGtnuzdG24Ech
/gDS0fI6Rq9+e1j+8Kz84cr+zYUVf7ywrm53oItqhaS/OJRjsujtK9nG6w7Fze+G2z/v6e/fSf7N
O80//90tLKsyCYeSW+iZV5r53BnHv3l9+3+9gesCZjAwkVFWle5Pb1A5Wl6bca82HGbRtC4zUgqI
mjJgikgsoncBUaksssz5yZmcM6blTWKSQhhfNpREVUO4QokOKA0PtWahCHhsRY2Z8gGzADo1n50l
Xhn+fm63z6/V0LzwkJRRUOK0fK1hpkQFjk5tprxDkykLcPuz6ZC8NMSUk5bscsQqcwxUHh0Fbuq/
vgDG/77CXADDJFCB5xjU9HyBfneFdSqFICLheSg8x7DltsN7HOhLShRt0e0SeAtsGiQ9e5Wyw+Oi
pLNqjY/315/jT+/D7z7G/Cz/7mNkui3sMeA+xOy7bc9DMgQphrXOssy/GVNMPT9NC3/8xu4f36oo
ZeeFwcC0IKYVPCq2lxBm9L/7RvNM+ifvY0vDs5nsbH3++e++kheqEv8uV7Y278LS2sdUy1I2JVpW
brXwUXknQriWjTyABaOSeUbhRgTmI7Xj5YSKZY6kKnyI128+xNm/vtre33w0448fjYSPoSPVQXFm
RR1MatRMoUsQR+ZVsA7qatvZ2pqt8c1fv+2f3+R/XZGfJmQsO6NfdtzkCvg3JUu2GuSaluQGI2P6
67f682H9r7f6aYpCsoRRseWtRqKeaozlQfbyf3uHn2aOsOVY6SneoR9flHNXt38zNf35xaKmZfEt
0FzPP//d8LF1OPgxNLxNa1w24zu0pXUNDczz3//6e/zp4yDwT3iWsFlzf3ocIqfxBuCe3BTyxWEY
lO2DPt3+9Xtgi/qzEee6lmMZhmsI46fnu4Z2oxPfoDYZkMU6Bhs4stJF7h4LAlEhSAhcztvEYLRZ
j/nuWCPRnGYosyMehgAWTOl8mVZ0GfWUAxSE6FYbsN60s1tWQU6luk4/Cs+73xHNZp2y4R5yxU6m
+QZSORKC8FJLgZpRFUxLa6uXHwFuGJ3CROtNHDje9epDk/w9tASt1A9GeEY2tXBpClsN57fZKL7W
xEct78ksnNS+oduKKZv+nLfv4BeSm0oBn6cGwiYblk2A/KzP5qSOcu+DLwp1Z+VHzUpND5VmHEQX
71K93ZFFWJY6iaPp2cw/9UNkFG+Rcr4s2T3Y1nTr+sNN42wb8wz/6bpNna85wzjUcFQbCm6dfht2
XLgYki4Xrg6d41SolQzpZbdwpzN8XCVR5/2Vwuis9S8KzAbyzS2wx21Bg7/EfYthw6y8NUPkKmuS
c1Kbp6T6aNlCTDvnuqneMbL4rI3zV+ghWNN6QHSFe+k1t9+D6aWVj1jpD1XxitDxyuc4Yo9A+wdU
NxAYplKtCsLEGsqCI5jmvo4vpsE9toO57cP7vqo2VVIcbG9r0ubX22qpT/FFPPYbsylO83DRoo8q
Yt2lSuia2jW3Z+WyZrasFNloIbMk3yU0P9x22EjXv+0HGKGR7tSIHJKTMM2LQkocxwHRAl1/S3r0
rnXq7VAhO6YsNh4zZBZlBU0Kmbyp28c55oeKPrutnY5btp+Xh4i7PeBuL/Cy0c+FVQEnGFtGA3sP
pDmleMr79B8Hfon0FXrIyDjfGk9bE09K99XYVw3wpeBIUBdNo3Afx6/Yk9ic6RuueR6wD20upP7b
jiC1qWW2OyfALgXNxKSWkpVinRUwQDvvLusua7r+7EO8Eaoe276mfTPDtYpRu5FK1G56/Uqn0wrQ
CTZFeFNk3UbAIx44rCO/f4oDomGo8hUkGuBsQx1MeTbIN2aMkYxk6dQ3L1AQrSoSOxEYnZUjX3G0
U9WZLnO7OBdTfwM594REZKXLd8MPDo5l4RoLt0373koibUD7Cy1Fd3rf4SgqCMkNirdm/OyhiOiw
dOQQ7xTlJXvOl1X1LZU60rL0JTGwq/CqjRSeiQ/gqwvRsB7SFo74+AD62DhtZU/pgs6Dgf4A6M55
QPQPPm2Bt8eexlVsELYKMLFMk52azakAaEOzvBiC/KXk1Vrz/7F3XjtyI1uXfpV5ATbozW3SpSvv
dUOopCp67/n087G6D04pVUf5m6sBBuib7oYUSTIYjNh7rW/JrllelbLAL9gkAGzMsLsqU1yNwBnM
tXEDqTYWSDVOHjOIJVGdb3shZ0JqZFt8I46Hbp/iRjpij5GQ95DebJdcmObdKINrFSkxiIY/wPGe
Sc9rUa+vm0kSUuCl3TS5thtHMgpmZUdUnRsD1sh0cuXF4FFRm62eEBvE7F8sNKGwj7ERqTWWv9m4
ygQc5uWqr0EfUqFVHPJ2ZxlgOuZ8u8BoQLtpr1eYmt2d3k7+gNR7DN2kuKNrkPJwqvGy5bwe5/GO
yuk3sxFu4q5Bsh4c5VmyE2Tnk3AUdDJa6ee2y7cE54/CU9BYrjtiTwdttHnHOsJzJAaSqspT83Gn
BpnXtOpWCWgrxxavMKjf3nIHzK4p3hBTvGaj6ZDOy1kBcaggIzFL0FQ4tFKJZq/BJKggCo21APlk
sUAJaXfM5XcRHUQrXkdWf5jRJQl6vZnDoxaHN4Y8XCr1N00ObxssT8NwUZkwvoiaFVJEoRQxGnrK
YrErVgxYlvoKyx3xYJdCkoBFR74hRYdGH64Qsl4sabrtNSg9yMBlAal9e9dAB/zzV1BaP6W/HEg5
1Br8o4uaKYmSefJJRxrW5fBY2TIscFBkTgF0mDSZ9BdqvqKcefAbkWYkDgRJtESpo4skjODUSaFE
oFK1G3O4FqLHJtHP/LTfPs8nv+zk82ykZpGxIWtIssDE0wRXInoOAEtUfx8zniXhql7X/VN0+Y/n
yN+2Hiejnmw9lJ6gw7mtGk8AbWipj12f+Cryvz/fdmvd6/122yVVZ2GWTeJo1ov/tJOKjFYyRTnl
4hB16b2+pZnLItld9yIGGSRw5UTHaqRUygYgwa40y9Cblv4w1OZzyKPIINXINWae1DZ6kBGVTWn2
44wu8mInqKFpxD+oyMR0FZ4Ex4oyxCou/tTge3Wzvhv1x+62i+873CyTFdppK1FBdYetwpGQQFGb
fBUNAqNYpq6kPleBq6jsTsLW7SvwGTIPgLonVMPLRumuVcitaLXhEV1HQnu9vnO6NDxqpGILbepo
S3idtZZLSvJFMBTIf8bHSJdc0xpvkM1/K8KFev6tHq5SsWby8nm5awURaWe/LebgcR7152xNheVo
IhILLhDDlHEaq4zkfUK00/emE2K57UowrAinwFxh8OOFjhT7z09OOvPkPo5Yn54cS2BARypbp+Wl
yJoYNXeq4K1lHHMxjwP3eHns930LfNq8C6wffx7+t/qRBEnroxgFPxTp5zp9P43e1uakkfvbeGWJ
1633ql10GefasaMl9THS/68+nqk+cq759Eh+Kz8e316/F7/WKz/+xN/1R0X/61PJUdH+kkSFNjUF
RFNTNInF9V8VR+qUZO1o5FBr61nc4kH/q+Ko/CVqmqigo5YNTaES9N+pOEofdc1Pa40hU9S0yLjk
vV8LnLJ4staQYikN6IElomzIlMfgW4IgUTDqATNN3isVUSfhoRJqJsxc2tAIbq1005Fu62UpDdR6
IkyDMZJHeloYHiKhgjbc00FK4umHrJQzJXizg/oZXFQitfNZwkzdl9WrkU4ImZd+Rmax/JD6sfZ1
LUT5QrYRmKMkukhWvRJQGJr88RrZgdiXDY6if8fG4wNJhUUvPMISOmpDeJxZJqt6Dfag95XKW37k
IR/UvY7cPEePCJhI25PHG1wHotTvRwksWdnp84sWCN1LTwTOhdzgQM5H4PptVtQuVCm291n6U1xg
BePSQybSKGxYulB7gOVDtwSkuuXq+oSsPYwFus58ur05D9MXGa8wMQ6VNNwJVsauwUQQashsJxaB
nny9Wklp1vK90q1yx/dRctoIdSZv9cMIv8GfguAmTxbraFh47AZ8hpldAt6z5VZDMDVX7ERreISh
IrwoZb0jKe04RgnSxSiBp9OAMET3Kx9bCXlgauYvkdwm+7auERQH8h06QASF4vDOyWza9avkU7DQ
BgLPnn8sqbpPU+mG/1XTwEjyCwMlgV01EZXGhF9ZiUZ0Q7qKxTSZEwOM61q2NaOA5kAYPsv0mey4
xTIhRppGdzF5JUR8scVObA/w1qrrIUIMHPVj6sY1yXDg1zvi0IQ14tgILjHxEfaiCvfk2FHOA7rm
DmPeIZaaaRGi/eQQRHu5aYbU1YJ4uEtI1XVMg112uRTKjoC2YY37xD+stStCqMrdss5rwp/omCuT
9VALY+GnLaIsM0Vvv9CN3yO96t0m7mjsZqFy0WsNvpKCJyZPc3vEuDW8hLr8ZMVI/ec2VuHHjNjn
U8m4acmQdpVZjUD/ogB8K2OSrGhBY5HTpUsJJBl/ifkiKIhwtQgGzPoDc4bZrvdGHNJXVcjFA90H
yaE9DV5i0Tp27zFW26z/WWhlt6lq8Mx5q5n7ec2WHJR8siulUWBVt8pFKDX4DmYwuATGv0oDvuCZ
OC420EiOjSwpHlG49DjY89c2wYKJZkOxkyB4gYTEWcEa2sPSNnzoqaHFdKWvKHUQCylZsyPgsv2G
mItErCWyNlDnUzc3Eh4duQagj+SHRKu/F1X2BgxOcKKwXXy1yQhwaPGPY+ZTiakReyyGlXYQulT2
ZClEmqBhOC+AstpTH9vo8UChqtQ2yUDIW+Eq7kJpEw7NJTz6g5UbbyCDjqCDGgJSslu1nPctgmdk
mgfoFA6qwaPUojAOFAv+eKxlABZHXMIhmcwhYuhJN45GH0lYqiycOF2J+AJ49abpgb2YgXypxrhn
CQ58nyVMlYsJHF4OcWRNYPmQ5cE8SOWAcgdd411BuKQjjyJFuh7BFP0bycvg9NgtvhSnrMAWwVBO
CCPVkQtit3VaGrVeEq5UtQjOqTR3AcWxgmRZQ1WdqqfALmXKtiKRYVNpHG6zoH9qUPlw60ifGMd5
YzR1u0G3cy3XubzpeZcoKdXvmRlcs8F7FWr8Bxyfj2z8LiAXrf9iXFdTcZtl+Q3OVfTcWJ/IB8c8
xeo1uHkA0RVx0F4o1B9qBbgT1RPm5Ykbn0ftavGM3+POWk1G9QR+WbnTjQUL6CIhgtDI28GLKmQY
nEoNOUH8MkbATBMW11YYjkU23y3lgo+uaDuqXMIxB5/UVcFtwF+OTA1oSziZaB+REKvgP8TosdVm
mQTe+RbeYL7VEuVebeCs50ZDnaNpbpREeFPN+iWd29ekI2sOoekuLMW90EiYWYblMejiXZ0BMNNG
BYWh+fChkVL18WpUlwdCETWKR+UtTweRUQjDIg6I/5h7xfACZOYe+YXPhZwcsRK0zjAJBEkF3LQx
F25I3iDEfshy0m9h2CbZvSBhKWq64W6pqdnyfLCwRFcxt300y+2YCNcZ0DxLrvbohX6YvfbSafEt
x9mVLyZslZZIhbTQsTqGEADNI0psR0u4h2KW3AZC+U2Pkd2w9Kp2mysXeQKlW0LUSNcd6DeV1msU
UYBHkaGHQucuQ0ckKs7yKh2/aab8PpnKnSpH3xEiheAE9H0XtsFD2fAVXlpIZrVBkGgmzNdGO2q3
aoRDgcgJpwECV1qDK5sZh1TT03hv8OwBrDcia/T0sGZdTATDNbvkltfjIFWpJ5fTAS3lZWou+2YK
fo4kgCPJyeRbJVLXamgb+tkwWKTm0WDSQ428ujAhICySnLESL3NSn9hZUHnoKmo6pVbeZ3HCB6Su
X3u1PpBY9qpKFdVI0wOccFfrgECqgA9mbNqZTLqcQs2JnDivzadn7n/lJjH3s6LzQy0lu68wzKLm
depy9jss8aM27Gorf9CIUZmz9jaS2swfcOhqinmHph0JuAEQBykgZkilJyYio3rVTG6uy9sQxw25
4iSzzdRB2vaiTddU3RohiqShs5K3aRg2e3ORfWo4rN0RGkJJ8jMrfUA+w4JSfhTzVs30wzIhpTbG
xK9aWLELWeCbwSQktYp/Qie7TLPAkYfmeipFoAzg7UyyRdtIm4BUDCaFvayHIt/BJIzacRep5Q59
zYuVhPc9AXkUEKSXqpsEgtsJ/zHrm8yQ3VAlcVEYjzj1bysFGWmGlW5ZoYrUPArgSJtWx1SINYVg
DKD7LYmeQ3EhVuIF1iHfGronyzB3YL0wiwuWQADC8rYohmrjQ3sAy0fCkUjHuEKoTjva3LU9CD6O
6yhc+J7JneB1ZnmhBbJLXv01ytre42T9aGjFXag1W4uNGCltT0kv+EVESXsg5m8rTsaNpBDwig1n
L8UCurXG17LZkWUBZaiwNVIkPEOMOlKpXHUWbljGbUt7pt/PxkIj8U7B2SHv0e7bs/wUCBgWFdzw
2OnHUL8DvUVqtVheCeZTmBvU51VT2JTN4M3tVYm3MrNI1kuzfU7qS2TlniWWCNlqN1UfCRXC06x7
s/EYpuNtrEqOCh00iFqbCeOP6t0IyhF1CIWteduGhIvHiL7SS7l/QnV/ENC7pIQeCVG/tkyGa5Vk
EmTFVMLhH5HZIIgv4fAW6S2fBoAK1PrSAqK/Umnf5BAdwJrtMDyKSBvRPNm1yc0fEc2yfanGRz25
HVGzRzmBAznoHzpY48xuFt9yDjdEE7+nuL70khcvil7yBhgrDAx1eIkieS81uWtZbJEB29ENTAj6
qmB1EE3tDOFrLZpeVO3CqNlN5VsHSEtB6iYBm516hb8iPPZ5el8RFStBStdE+DgTu0ZWfTEKDsao
3HPLivQWNr45y5eWNr6UZGQ2y+1MtucHFFyTsCzCt6OriHQPnT6SdFPYBkpxS+nOV6NpG+qWLayd
ax1Wsaw4xCs66jI5KZl8wO88jMycLprtiKpwBAMf1BF2l2SfZW/w9RG08pPSZ5Xeai7AeWr05adu
qjtVeyt5gtCAWKhFdhOyb6EbZCd9U6+RCSrJcoAFnSqq96q51lyzewNMo4zUEPkJMYpCdd3NpoBW
M22BdKYPRaPbhaI4mjb7Wlj6sliD20aMJVhuMkRPxM99K9Gr5aJ6D1TjsgqvMgntH3m0VYa6SWfL
ZT4sBKiEMVpP/vPQxPeDmu/Y1+6woVIqgQQjjITNc1OiUHLryfi+JJbX1rE/1Og3Zo2s5m6PR84z
02yX9caWXY89QnfEV8+n2Di0PCw9jZ6jqrYDybr/CM9UCuAOJqj3DFi2LZThwxgjRMi661BaCBvt
CLhuKZKt/+tJAtQzD8tWa8Mt8l6vrUa7riKPnGIvq8V3OYm/jwS2FIJOoDNQQ5PJ1QYLOEyrekqL
6bknJ92eVYPAvNa8CEUQn4KBulQ5TJ0B1xV54YKhVctN7APWjv6MS3ThhRwtt0TI74UBEXSZ4ubp
UJUtKNAhZl31BSCtaIQJIhewjpBobfCLowwFZd401o6S3k+xMFNnRWBqlXKx1v/blE9Pm4mUvSBH
PohGCXWou2tBq4Xgo7nO7EdQkTowA+tPjUck1McsFEjNlUN/ZK6lUrgtc+Mwz2jQ0O8G47G3YCsA
4cCGHGzEOTzMCZK4uYwOwhTiLcF7ON1xkrVLKI9Wti6tbMma+oA7f9Pi0J7qZBuNwYVIV2asH0Yg
h0arQPw4RNT6zSH2ex1Qh0wPAVlcmbLlLoyt0RZOY10qSu4pSY1tqjkqeHgQK0ZsTcSXGg53ktTE
vy0KpcEi2s6F/HOJMd1hFYAbrm9T6oW6SeaMeAzYGJps+gGbbqBIOXL9tojzutwVQ3YTDGCghpu1
acnL56NF3ItWQt+OJk5WucogPA3KbmqrB8yVB7VEhRkFj0UbXBBs1m8IEnFiNvGKflcQWoFhJcR4
JnWWM4i1C99v0w6WF42q30SjA3CFhfIiRHIbjeD9M71FoWA5+VAcqCqy3cMw1+FoTMFA2XFpXlSc
KfneynshEzxD/jbDGBaw+izJW8pxl3aRQUe1G665OhtF4XbASiwAU+Fcn7qmxiZH3ZMCfRGlrSdp
zwUp7VBa4hgLBVIpYu7uhjT0ZmlwOb9TyR3EB8BQxkbUwVZyavNL9cdcANAqXU2zHAx/CFZjP1VM
f5rpKMQ9Aa4AhAIyIlui24cDqh4i1OYHbcwuOgXVNjrk+7iaiWnLSAGKyobtVIlJNYAv4XZZxmOR
NX0TT1UF1rN/blOOKTBRnuqmb4AXDKkX6tRgpix/b5CYSDqllHJ5D0XoHOO0hQ/1XVJoIUWAG9IW
rIpRT+5YdcFFX8bVfS/y9TdLo9hLaJbIC0MzFkhkco9p8lDMKL8kiVD0aiS0WiCJPV/xbDrLMkD9
ZruQwaOpFtMjziM77up6S1rL/SiVqoe9M9jAdzSfAjNrdsakP6SaJBxQr9wU2Rg57JYuQMi+qyIL
PQyWPRa9ZxVa49gYADEMkfT1FgE5h1/MyQEN17Slw6XFKM/Nls9gKEYPXW+Nm6gbYUkEpQGzoZk5
A2NMk3PMVk2vxk7XKD+blC20BTWdAk0oXn6qEV7/Xdj/rBmTVvXKv+v9aw2OypshmpZuyCoGsZNm
Rk6VjcQkAZ2oG/gwHn3Y3NYF/VIHc6N4rkb91Wj0j9E0UD4UNfWkStzIWhhEE+ChaMcu0wn3oJx3
zQaLnfNPmfg/9kt+7R/9fWFcEh6f9fIU7WSoIaFaZ9Q9lh85d/FK2MPmaVLvm+qhDUPnz3fxVwHN
72Od9Ko4LZRRAefTHkfgQCKt6eRMX0b+tbr/+xAnzwkhWcS6xRCsVL07usjebkB5u6kbugR9e5FD
W/cGg4IDleYxOYjb9lAV557fKjo6nS2fb+pJE0oE4ETLl18BGH1nePEezZlbH0O7scnvOjfarz2F
v6/ZxFNIPVqlCXg6N8Gry4E6Mxq5TDYhMVwwW1AncGK73BE46Td29o3e5Jlxf+3v/TOsxQthWQrN
DPlE8NUaYhFUTCtbpNpZEDGRIUMI0ucuv9TFNxV6R2RO/8sx1xv/qX0iBkU1JLFB82inea3fbTVf
cvG7n2ldSr92Ef++NrKsRJKl2AQiOP51HEOqMora7LulK5zXNrv4zCltdj+TPb3rnnlgC2Qb939+
Pb4c1NIQOcuiYqmrvvnzxS0QaPsoMGmZg0kN8ttVhD8I5y5NOZ2bumrKmsoICtIp8VScSTRVV8FT
122iwl1oDE75gKDEGT3B56jG1vXMIztRg3IvGZC4N52GCA3q3+ZJPuGOg6ID5GpPsLOj27VdXhiX
YMX2ipteFf7ZEb+6REVRRPoymP3U06eHsYwt8DoiWHpncVq7wnjg/OgdVE0HQGCJ/+cH96E0++V9
12kEoUPTP1Sg5toM+vzkxi7XGqD8Cl8HyVOuiODctPbwGvo4kJ3O7nnzCTc8++Z/6Oh+G9fk26Tr
pmSZ6skrKGE5ksJGBvbqED6P3Ka5mdOnchL2uDs3y5VwR+ebr7bbvS4sekr6NLN3VKsWnxpCnMEj
sZQ+M7xJ2rbZ3fpbI9c4s+qv4vtfV8P17nz6lScvbZqGqdIllKzMh84hT9lv4M9v8qPllx6Z2Wc0
jr8tS4wGOl7jkwbxyjh9+HNEKa1pdcoMe8UrvNyvXGPf+cbuf/DMP41jnUhxAzOR85ADgj3bg9N/
1+30xriFarwzN8sjkkeb2IfNaGvnxv3tI7peHwsuaUmgjRR9nfyflkClCcOSEwBZ6ySI/FhnN4JA
y87eo+8jiLPExSB79hH+tjStgzLBVMXkSSIg/XVQ01QCsxphaI72umikLqUPy8bObON23bFhdyxH
PbcN+upKDSSpLIhshNTTvudCNEY3jgB55qBACHWlpeX1mYf41XUZ0oecGh2H9iEW+HQzrcVcJlqM
DOFDfnJ7pGaXy0G9bh3BJzNX3+tPlqOdeSG+mqEGJhJF5tPCknHy1oqlvEh0oTW7xGk9Q0UPeorr
LXAt9H6FcQ1w1y2ou5251t9XRU1klyDqJrpxsoLXn/XpWjlR1EZccK3jHoiI5RGmZudHIk191q2r
yv8fTZpPA2qnbwimXMCEi2YPnvEMqal9h0TKC4nEKyIZkaUxd8TD2WF/2w4xVz8Pe3J7h4TLHEuu
kySB59y0YSIrXu8PW45g0Dk4Gu0md92KxZ557h5/PbZhqWza1xX55D2ZJQPTZM7Yqq94pLk/we+3
Ewcs+u3g1p2ruOzgt9FR+fnnh3tiDFg/slw0OiTcFooqq+LJRefRJJdCQe9k/eRpHonruIGdzDFY
/WxA6eVDbmeHnnsOnJigl+uz38Avp9enX3CyyrdkNcOdhXyGjNgR+OpQm8BbvOGzY5uHyK2f/nzJ
X350P1/yyUK4ZHUqjzPiWXSo3OuFA/WGKqsTJv6PyUY5TVsYmnfIaXt/Zugvlw0kd6qK8NySlJPv
fTeh+GoNCHkzjnFfvqVQsas8osDpI+Bl/djox865mS1/uSB+GvbkWGGNmtXrOsMOXn6JXXRP5Llh
FwRX28RMXDcu+9XH0its06YBXrrrukzc9M25H/L7aXidbZ9+yMlSkqPID/oS22uMAJ0PeuhCDMb8
5nZ25Zv2mbu9rhOnuxyDd8pkj8UmSzx5qaLINGctZb2Um3gbLj8iSkglgk89RsxaEZ17rLRVovLj
z+N+9ZBxSoiGhAJI4mH/ul72GqUMxeRDi6fP7K+W+rGKzk2k9YmdXtrnMU4uLTQU04D7oH68tutL
U4O9OrBvcUCdOIPbkNhkl17lK5T8zt3Xr/ZlTF5255JCy0w7mcWNVM9ECxnrR31im0wv3xVcyRc9
ppAveH++m1/OGUtWDHya7JMt/WSFWqaWMvBkqh81Daq+/lrTkDfNxz7pfznWyVqUdRTfKLtpH/tx
dO/eQr/FWWzVEyl0n/mcnygK/157P1/ZyULEBBKRVXBlaKjsdUPWvk2Hdemz/MHHRX7udPrVMvB5
vJOJaQp5LbYt46kACSuiLkvx9s838IsdCr454hZ0GZ8t8uJfp75kJdC7QAfaZNruWh+d88cx++w3
44s3+8OfJ8myuLpzT6a/nEApycaSJpSf3iJ22uIyOKrbdef85wv64l2WOH/qsoj+Uv+tRNIUqVUk
Jvqbce1jSk2vAKwJyQLKrHNWwK8mOoU7LkiXRFFlH/DrzdO1Ph/aDPQt9y/wq4+SE9oU2aNCfX7H
8eWVSVRgOUOrMq/zr6N1YqRQT0+4Ml7i3FrrP3b6AHnaxbSwiVyAb41/7sF9MQO5xH8PejIDg6Yn
6SblonQwVMVxgMDxP3henwY4mRggdkHWfVwVmhfB6skXlLZCK5wZ5kOmfbL+sgCyT+M7zsQ4XeON
JlVb0gnWlswW3gESkXzaSl7lTdva0QqhJZHWNeUj2jY8Ai4kLsnubCR9Z8/yq5b09FMgcZrTLIoy
JhDek0vOUH+YRblWuX2cY+5aYzbvZfpt3nrIamlKOdixt2e/Al+9g5/HPSnKiggM6kIYkJrtwi2u
dcqkozc9lldnT8zrVDy52VjHOcfxxdGM3wpB8Er0EBDWujFvjghmaLk9Rx7MTa9wxeL5fGX0owT5
pxHlX1+OkXaOYSKq5TswlgcIgESM7wD0+qZf7WSX9Ek/vYipEAgXojiITrsjYeT8O/rFo/3lwk/e
0XKQZ0NvMWBlu24Xu8Or5CQoNuy1PvTPUQSl1u7sNm29vD9d/slrOqWZYTbr6Va9mZx1zPBb7Osb
yc622c25r9LvNVMdOsKnx3sygUtijVriXdfHCzbrJdzmmBFiu3ms3utd7hS+cVSu/7xMfFVagsgA
ZB72A1UC+WQjmmFmBRrN1jA6dk64xZjpEIci+dFWPWT+cm64Lx/kv4dT1nfp0xE6a2WVFvY6XH2D
xQvGrK3aQ+KhuCa44FK6rd6DZ04FW+3cyF++O59GPtk9zVMzmFXNo9Q5akgOCdPhVtrClCEEbbe4
OVzZc2vjuYs9eXnamUYnqmfNXoMEjrwxHgjWLb0Fr9xZF5O79qPgUttnHukXW+LPj1Q5eVngsi+0
mhk22wGDcNaje+QAXQPc7wcOomGPL6mvJ/+Vk8a5Sz55YYzSklOlldf1Qt2bzUZ2JYok2WbT9rbl
wwz2Mru3A/fPl/xR2P/tPf30cE/eHC3nreIYoNnJMeA7vnjW3eSwnaRS7ajXC3Xk9IIjrWSDovfT
n+UOiaRTXNDl/vMPOTGTfexkf7n36/35NL+bHPZZtf4QNpWogZy8uu12Oa0zHQS9S4wC3BGKi+BS
rSPsr3OP/tztP9l2WqlcS/PM7V+7O4ZkTxE3IPXJU1gfPPBje/gmlLfC2YrcV/uAXy78ZM9mGpEg
l2ttjJgSuztqTDyYe86y4z37NrwmTwKFhBfpIvXokCjVufu+vr1/mgAny9jcVFYwYiph3hW7wFe2
RAttcDFcIqjfnnnG62v7h7HUkzWsjslHDzmTMtFEm37hpriLHJaRK5ox3rkizZknetqgSI1ZCrqZ
wYT6ZlpATLciWIytaJneny/rix3p5weonixWRbNIuGgYyBKJdBFbNLCR8+chvv7A0cfAZCmKqABO
VqbEmOpAXN8OaGxbAd0M9bVlq9+HR52HRZpCaJ8v+nzRPuOz+mnUkzVJH3s5aSiA8LwCIsdcQrD3
IyshMqfGqY8Sa/+57f1XR5hfxjxZkMaGrJemwfwj7oN94Q1bdYP53kPc5Jybj+tfdTodKa6sZyVZ
Bah0MvWlPpejTF+nI4K0URJ9MwJ5GtXPZx7e+nD+MM7pp7suYU6K9ce0XzsYaD6xT3NGr3c11xV6
y8uZAb96pyVDpCRroeTQT2dLRGWn70YGXCuywV7aEltrR5cIwvb1uXf6q9n/eayTOVINk1a1HWOl
ZLrtFieyi6tla7kiUcK+sCdV5XBu6yWvi/FvN/TT9Z3MkTZuhqqhSMaaFfhIpyTWarwETcmeT71D
en4VbDqWbHkjH4o3y+lZ1QdPu5Zv2614+GfK/rfcjv81kNpV9Vbcdc3bW3fxvfp/gKa2luWgzv0H
mpr9vXr7P49vzc+3z0C19c/8bWjESPuXjpOArEnsiDRG13LEP0A1WftL0UULiZGsmTRKMSr+y94o
GX9RwKDBaKoif1Re19N/7I2S+pcpQrjAHSxZ6AdYJv/1667/nh9/M/C+BqopJ2uNicICkRN1XVGF
FmUZpwWMLKqzBkHE93wutmmCYRm+OIajafzZ463SZ8COBM33YQfTiKDGnlQCndOL+E0u8Dln6DEh
+M4oV/X5UcDP1uWv6OVts34NsucIPZ70YlUlhv/ST+DBSPW3orxR29cssOxOu9LrH5lYOyDKMeM9
pjN+CuARWu+30y2tVgCpl3NwILR7Xyk1SrWivU/K5qFoVTdP5gOc2c3SZ94g6eSsQbagAZKBCamW
eaP0gkeAiN2GeAZm000NE0LDg0S8oA6k04IBUtZkcufxXtZFp09/kC3kC6JbV5o3QsiNg2irzdqG
JLIFspFePiRitNPCa6mNvMoYfS2K/QCff00chmHsosXYieQjLC1RAnX9s+pap46nmOOKuQsHtHyg
IYipDPOMXHB2VMprggoS38CPqb2WpxuFIv7QRjvJ+Bm2086KyVlpwLKyE82WJy01LxrxR1+CoAsQ
yJLEpJP9h1AyrS6S3nQRlJK8E9fbatSgk/nPnfmzW6zDvFwo0/UM5nEm2VGXSfYG9JhggOqCHzRB
HT0rSC6c7VEvnL6h8hKBn4Uq0y4LiSt2JGjEEz+VyDZ1BfAo8m/qXn6d0c0DZJZKNJ9HDVVoeFWH
t5X4XVp+GBWXHVqO0A47FqoNdhnPmMTLPgqf+5KIKOLVvE4piOd4jxfdkUEGkNO3o2BgL7nf00qL
JZr6CN2Ry9zi2tlm83woZ+ElExRP1eNdH8fbLCvcyHwbTFia1apMPiS55Y24uRPjIFS1q8CaFdHD
xjFaxYldXYS1qL+KleshkTdGFrirgF6sLNK9VPopJirs3NaEt8R8alZ0w/KeEJ5bg6gcquVVh00c
W6kND3CPHRHoDMHZP604tKulcxBE+mnwGjINTGgA+XaiIwWS2Z958rJQORGpqC24ViiujbWR0eQy
F+5yeVy2BM/Em3zEzGmxCY4tdyHSd4x1NzSAf+hgCAPQAbFxTZjk1ShOz+EQ7+uEoCsYc4LYH/pi
jyaMxEc47hLs1qrflY21n/TJDof3epDuikk8dgsKXHVNzBTbbdOKR115ywXJtfInHHCXrbbqkaF2
hxpBVpKjk9g6hsk3uNMDpisU0Z36pBsZ3ri+wisg26Y4OWOzyGTa6NcozhK7BKgkzC3lce21H9o7
ee49RbyW4Y73vYVAtySdlJM7Qu8GwJ6qxc91WTutOO+EknjxJPi2IBXf1CHSVD1Gzj+JwX2Rtj+S
iobMp+X6nwXxF2Wp/KEU+feX9GMFRGnG/kdCR2GJp5tk2SyKHDXo914BeAr3IdEfEuFVz95omdhi
NNo5gvBSI75RzBxdpostEIKhXLThXVG0tgUdqhtrp1eBttTZvqozboxygUDKTbWfohwek0a8y/sD
jnDgOer1NBg3mpr6OiJ5E3RKpRY7sMF+Ephb3vMkPlL9v+yYj4D8nBFGIoZFPUgf8uwgFfsl5CeU
DT5FcdtrLRGMnZ1FUKHF7A2KymXfVjurkLc9aaEJYCxTlzYD3N8WryR5yBvFWu1TxyHyJX5QFlxM
47sWXRnKm5mb3qK+i9l1yOQj1e6a5+iKQetzYmFlodAxvgclptR6JG182pj9Y4MxJO0OOFpR65B2
DnxYZm3GkJHg4ejiCM5Gs53ahUDliVf8MRNp/cOf6NrMM4vQrWZzq6OeLPHXtFTQabNuAqY4kRu4
Q516viXlfDeFw1FTBU4xqqc3vR1VACOM3G6bY258z9JXOeUlF3J3Bpbfmaon46bGV+6VyXsLFgxl
MgkYkW8oD0Z0qxQ3oXwXWsV2MW6Im97QNMOyHa/WOsfsvqWYN1Cw2QW4IxWQCSjazTIea9guLUuv
iEmqug61a/zRGxyLrNKRI6fo8MtdawiPIPEcK85sfKg7ZX6v0mcjxHXD3CCEqTIv1cJEYIhb2CK+
aEovyxbkDh+eDnsauGyitAqvG1ePCj5q6S0IwX9NpqMSxFzsG+m+ITVAA5YUdDxFgsWw7QjBcCFV
SB4yNoJptUlroqCmhhipxyUIXanDwzTFeGl20ESH6q6VwZLEqjs2wYWJQSzWn0Sk5gKCtHD41kRX
Kb8lFPm2CTtR/DYXph+Kd23HsXyCY5mgOFJFxHyy2y+Y7RKmBm8HYA/A381Gw6ceSTLh0pD308ZX
dGErq52vyRQn8x+LMXrJ9N6N34oq2onWLlFJXax/lCYZhqHXgfQeOrDeoOPFFFnQVPtaKbhEEAPv
Rg6aXpsJgv+O9I2QIk14EY4vpp5sMgPecf+jwwYl5U9N86rSzyVLAFuabqtwTsTsCW+9o3S7QcMd
/385O68dx9E02z4RAXpzK1LehhT+hghL7z2f/ixmTaMzlYHSmUFfFFBdSCUlkv9n9t7Ln8K1BfKk
36vMsCXAjbW/w7fNC821cxlzh4ndWlDnmQEmd4QMMGDqSe4FPERSiq8RNmCV860RFV1z+xbEsCTe
JgjBmrXqujHfXN2addllAP8Uqxy62EN5YbzUvj/HiDZrIIEUMKZc/bGo0hWmVdtICG3PVz5RUaOM
W9tK7EjZGsrraHw2Ao0MhypjUFwU6AYlproCMXl90++KMec3sL4KIbyLVe0Uh4yatXwx9pC0BOuk
6iu+w3z0N2EokE/NeLi9Q7dsJ0ngdBidcyyFIkDe3EW3kj1L1XspdEs/WXtl7UiYSPv6TbaiZZFX
OzPHRMTrpwuWITdqxt0XyORMkrwjDMOiHosF+d5zN2LK71HQBetOuO/kg1lsOphNlQntpC8OfnZB
psUx167KsZqpJFFoCinpBkL/9oX8/1mK86oIlZmbV9xB8i4hmAv2073KIKjILZsimalGYzfYhGpl
Z/g4f4R6WVoQn8T7SgfordmAI7GDh07ancT0O7C2gFtozpoZ1A/CKkntcH2MNXc60WutaOIbPMrY
4II4m3Vtu/KbtxZaQxOMhwkwQviVbYaqY/hkKoOlC3C6Jtq8Ny853vZcbWejpDIHhzaHr1GTo1md
riRjcFAaYAtmet1IToPNT44Th9ZgLZO9MerfBI3D8DlV01e579NDmmK+j+tV4w+zOnBt0stsEweq
przlGQ5vcVGaa5OAC6C/mxIfpqrCcpBBhykPPa/GXiVzvxCByKszlaj8MkyhjX3FPINNmzrgKwku
qudFF697AbwtKimg5aYGIZH4IovsgY70PDVYJdUxlZ4KFbQY56Pu4+LyL2o7vYTnvvuea0SHUB+b
3ENWjv9N53UraTan9iLynwosuzkPp9CGdg0oNCLrrxEw4ON5r94y1yAP4ZUGapX4NXDwez96q4hY
cw3rrISvFaRF0/JmbaHMLb9Z5uIlVXLqr2AeTqBy+F9ZPL2rl2HZLRR1q1o8xRzSAhVMMzz1xn0s
LnThUyyyuQoUQ7JcJ5xSfBkjutRIORuTAPSiQEviwSQKnyQFu2LD/0tJG7nntDr54LDJVlor3cHn
npQgLLj+p4y/sbbuiiqcG562iqZSSd+Zam/LZMhLAu2FQdFrbbUyWkbNSxl5tibBnw2OYgiKaexW
WXwp3Y/OJROTl4+GJ7KU4C+5J4XNY9kfBfddar4r3qCeXlK2EbbQTNb00KkGrpqrjwySmspmyVix
It1QmxX1WR3uW79dGs1Bz/mtedr1NCXIuAO6B9PTqOcS7j1UIuuwSA/W+KVmvEsscx6YJ8lYCiRz
EPWwKDg+/FDfDCrGLBdJCrGdhGYaCv86K+eJeTTH53Hs7IFwxk7eabQKUkgADfCIvEADpV9Ccdy4
6EAkt3OC1NpF5nskP2GQglDxNhBC6B2M/lnB1acBN9UrbVZSp7sSgwvpIFO3eCEv4uy5qdRtgR23
Mz+A6sEDJ/UjGKkLeV8SE+Om6Am1AD8a4YEczmNa48eFZqVJkK4/+9Fa1rGJ7iC1DWOhWksqngx4
a0pjUhqWHU4RX6o+NynlpLafIrSIgVwFeLe9YpsrR9qnvsoIL3jNVWwtrrXMJ3snYMEQy06MnEFu
eECLlc49obAsFqRXfKhOqq4VXNK5/6KG5cajOB5zGCuY6uRBAra11gp8TPm3laxdEMBN+JBU94P0
XUFP7z2G38qF/A7gNfRhxWcrtbYLSAK8p6JuOrG2iy5aZfWGnAS7g7Sl6jFnSGLrmbBBpQxUSMDE
iYIp7JdVHhCy4K8J7d+NAeZbvui29NaGsLXI/cnj97KB7d1O4eWPGvGKJPg5Oo92IBwzwo5wmTUB
Vk0ts5t0XAUCc7Vun9JaweScCdmxM160zgQp/zFoJJVbNIXk80xhQJHK7boWAvRwwrFUzrLvMUuN
SFKEDnIapHerb2wz5Sghy3JCclfGV0giWwuWuRNg7JaB4xaZEwbqEhzba2Xx5moKwISxU3giDcrO
JJ6paaRV2QHEKcgGVsP2DEfi6FKE8ipZCsyNW9p0gaYxFT7R5/KM1y9jZ5LMtxew7hlatfGSc2o+
i8EWM+UmdBNbrZ/E8UCUENzeyC44VcY+d5APOxGJTOWn0rq4Pjl4mU3o/tmIMVZ5ClCbV4BOizjL
nU5DQUG4bVdGWOk9bmFqBZ7TXtw3nPOe/JQqKbxX+OhkpPY1DWhf012Z/LkhjXo/IydiP0hICbNL
V+QEdmMtGPR9pr8LroGXW6VT43wjQ4J2cdOlg60opEX4jk6YSzzxQcyYL7oguzajesR7HKUra5js
uuU5JDcfSLFjJMlKFagL8Axp/jdUde6Qj4jU3fIuCD4godohdw65mzNDrHYV8xVBfkyFcxK6S0Em
aphUk8RP7wIWAPiUsUkzrKZTgaAEi5hTiBdFpECgJ+jQYkakPUvQxCW5mhNg4hhjjo+ZRjx+xZss
mBmt8JMWf0DT3ZXKndhtsvoAewSHJIjaDoGIryxMuHiqirDZ/CCMlBjNjrGL/ipqvCrLyvFLilHx
VQ/TNbFDzHzEudp3K1XhoY+yu0I89Qn3yKfHNRHQAn/JX5CtRD6CfBCGV418lAbkteSR0InIUWrw
E2gfbrYW5FVcwyVs27XanMPhu7NcO8Zsa8bPqQDxjAszR2z98ZcsEqrqOXWqEBb65lL2pShqRLKg
xpooWmDVcfsO3zxUPwVqxCkypAqgIe790F3I4aYdEGVF3xLcdJ1wUMgl9E48YDSNGOrb5AyLkNuJ
kFS3WvtWOfONZ6NNEWfemcpOky+Wd99LnIjUnV4BIZ05BuFFcyvj0A8PRVecxCw5WVxf2pD1MugA
gN7pGIiwZwfadQQfM/kq63mVfJFLZqvNuOqaRzelDuxJD9BKx1WAjMZnMdXn8D9sUlfIN3N3rvTR
5MKiCAg8Cs15k9w1+mfHmzvidEw5UzTrKcQBP/avZn6sTGKLcNYDjVkVfb5qRywxqjEXimghVhmN
ZQxhhoxZ6lCFQsEVL1p5HKN6plMXB3Dhjde2Xxj5ygXR4DW4ZhUowkK/Gpm51FBkqMOakbdu6fuH
kSwIH5uxJ5LA3fZzKx93AlCUPnvrhUOTpvZYJTYIRPpLlITStwF5J8ZBnn5F5OO2kU5B8txwkpRN
Ps856JI3pUnhAL6ODOuCnAGoHOEENmxruK+jV2OkWhvkXZwZvPaSWTVA0vV1iHsd1KhLDkpC7QnU
At1GBSsqLRlOhMN4FljWiH6W4tvjktDSDxapxmSZCMqpS1YGTURQkKPk0XQF31GEX1f9zrkDotqY
CYj/FeEVKDhlQWmnhKnl7cUz9zX1bqkfgtGGI7AYyze8NKC4OZ7Gk1bfNZyHJXhApTEJ7aeya10S
vw41HUZcvULFtJSnnrOyS+6ClkgBBjwB+Ba5WUXtM3iut8TSlxE/WPAQwSpLicYs2nOc4g1mbFJO
t8tDH1YcoGjzhY6fiVOEqGeB1j/2VZ59pkbiZaDVMWoU+7RsQPZs6KM0K+6aPflCgU6st99aO+6s
luQKIUPDxKoM9pqvBZt6sIB5GjNTfjH9boYflNfXr+DOuUDmqQDyB0ux02hHl9JEESiaiYIIyg9V
24wltb5+F8o7iclAo7q4K195jmrvK9U+Uv0XVXPpTRDxBCy53/BLknzC8WZBC+tWCVFUBY02WK+Z
btWLHO5P7LsbK3tQipNBU5e7/HLll1IjvuKdC5rppErSMYeL11evgvsakFHUkMXb5tRsDGUt6gG9
WpObMiv0t0pG1kORpniNw2wfzCSVZyrs/n0yxmLitwXT32Oxq5Wu34RNiufhLTbf4/jojmzFKZ0B
DS2GaK919Y0N8pX4Yfq8aeUxxbkqKgjt600kgdiEDhX5++Thq4EE5zMBG4XTryw0J9SQZIIhxHOL
jcwDtrgl1vpzhffPp5saImzNnHySvzQiv0kvKlBjopSX7yMjl0DaSuINtMAPexZZxJ6oksmPL05R
rsQVol5qmS8375PtE/y47TvuAuvPPLrcWh//udL9dSlcwITw0SiRxWtduRaIMPmq7D3JngYRxui9
lN0Ubv4pLPjnMzRVJmBcR5vPx3Dz/PZ15eOY8yqX3zs7OMi2z/xxZq55F8/UZ39FHsPcc8SbGvYf
fiMFBbEl4npm8nJtsmk6URqoit8po4jFUzmAm//DTchHaL/uQG5E/WodrvRlkVZhxXWREMmWOjz6
jhnSbGxVdJIE6oK3gtLG8Nrpb2jMfrw6Lo6ln6L8bSaNJL1oJL16T+KKWpS5b2TdmHWzXfzrmcae
hLxVZ9Ctidzof/5sSmqUoIyLd6sF5VWO8PK0fTd230lujXba9hMjnfrFcE+W6r+FefCgh/UOn+/c
79GhhxVpGyoynKF+TGUOhUhSGRWrH82wqo1Tb07thYUJMwPgFg0PCm9m/A82vamdWNZRjqu1XhN6
PzJ+ECJbtz7q4rXRnju/XUel7kybw0AHr+KTpVj75dYkQlQR7ie2UjnFH479sktBB4SzGrp32ykO
YaGbJpOWeiUt3eLsVUwdPUpRrkMOWPpJ+rruBhBLJRgFYV5GhmOFb4EEyjTeKjXZQTSKgvrVNC9d
o69URjeKMq4hSp7BDZK3LzVEANXvvVusyU5aa3qxTZiOt6FGv5XMZGljDf6TpQ07JtjrQh0/8qwj
xdE0OKxYtBhBvR2IWBN8fZslLOeZZgRRNDfyJyGEbzhB2lLmMoxejzq7HLlEBlsna6FNlrVrkiMj
zFve9mNuHVRmbLJYsNHy7Eb7GP1kr3fVygMrJGjcq4WyA8W4As37Cu007XYBlXRFe94y4ShL306y
Hr5yyAryhRhkW4TGI1GEyn2x9mXGEIpb37m+tgjDctUWBjOQdC/JBBES0Jp6pChZ1qlk8N9K9/FI
41x1O4uYWJrTvuP8ZCg/RPWynfANgcGLVJ/C+Waiuxv1lQm80aT7T4YL9LiZrF5qT1m1A2l9Tb2U
ZXUhpE9dhUaYRtRNotVEkK/895ocM3Wo7r3owSN3K00/mv5Z9JqtNGTLrIzauaq2xwQcIpFdBru2
7gzMmvDFPgzsQiJ8dTSDftnn67T+Tovy2A3DnuechqNcuBO7Ufj0QA2E5N8JkrgWPBxzkYFaqhO+
BeXBd0mIZHbmi/mua0maketL0yl3hGTbHeMYtml2LmWnkMUsQ+aN64mc8P6WOdjZVap1mpNj1XoL
3w1JKILg0RC8Xe+K6OjKn1TbLoFFI+/LiNI8+eyiXRduDIm98HDszE3Vf/jwzTzcDNlAVhs9XdXS
ZfrKo6ZwG4rtsqqYOMjUi6bLTs1X/UNN8AWT/FCNFxZLUNV4r0PEdOwK4ppShfxe0Mo0Am+1+8Wh
5PgCBAKrPOgDltCCSKQwrBibhvQqeDnJveLfjyHJFjR8PT8cmeiEpLeWPI/d9qKnrFIrP3hstGin
14QX9y91tNcFskA/JNGiMz7IHOkVsXyRJ6z0knoFXmIbguOWDNu1oIjeqaNPkfuUhQ9WxJguMJY6
ptVEfdRdd9a0T7kB7j2C4ywE+yluGNkSKYntneeShic8FolIr2LuVM/ahb6b22IfntRYmPvjGxX3
vaS3lMoewT9pItwLSfAST0DsqhCfOp2JXyYFyl3RqgJj2gJ7vB+tDSl86kr9rgwDR2EVro/5ixLq
67TI9kWh7pLGZ+TUfplR+BJAdeThF2SnkKG4qHmgM7DlVW4R/FzTE1gytXs8rgp6dllj3mTUd/9e
sP1w7quaRMYD3B8dq83V2dUrAVISom0zjLZ12zvVqHF2STcOkSvh0a+jXzU5QChjSFzAZvvnGSII
8HqsUmMwKThK0zMJ5XfTiPfsWWgf3ODBA22PH7Cw9pUpr61mWgONPH58aYKO1oAWLEqdgflon2RQ
veGWNhLhch8GG/AmOjclM9db5eUPXw4iGwnz0eTxAIv259+an46ubujeA21rKls/WabpDTPhL0XZ
n3tkmT+ZGBjszyIQxKuPiKrSL8VKfv9lAebOImhDnGtbcZ7MwwsbZLte0b+uK/IgQEDM2rmbzfwV
z9qrfPYuzVpepXaFPO2WxA+jChd39TejpjWpmXTSGv9ycBJFjSm9rz4G31yofssjXj5rnXpOphC6
uF+RF7hpghcrU7d6V8zrpNyLYXSJoVBLZj/v2TNknFgMJsXgMzIZOAXJ3I/YTCXvXn7p/PGSJx51
YI6LXk6IwBAY/YcSFNWkezGUFplKRgYciPGM3kUwH1Ivd+SxQQWisnMloTiNP2E9vFTBqpTIVx/M
fRcTTgZLIzgEMvW+rG9GBp/oZ/Z9/lwkUsHIWrvo5TFGBZN172JAMi/7pOzesO5VuViNMov5fClk
z+bwYFbskDLVbhg0BeVnyrauhDFdxeNBSKVLYfCqLNzsDXXCQTdy21fLZQRGR8pYUGbBIpu2FmHG
kqy2U/LWa+ssysG2VJiw8jobB+8IdG8dQ2byXKw06cB4knjohpzZZmno34WerhSh2CtTShpugdx8
l5uTaoa2HrdHiz2mH5Dlw+AV4hIjT9/OB8MZ6v6U8TLLoLlIfbqrh+DcmV9eevFdll79NLKQPuvA
pBnNyQ7rMfOIT1G49XrpDAB6HrMXKnXw0hLIoXOsqSsDWLk0sm1wjZ2O9mWopx2ksMwT4NENU4OY
XXjJ1nqqACZi7WvefgMjtqXq0OrhQrHuEq9blcGLwRkJEW/ZEb/XRPxUJLsOCUO3lBwT1WfZ/CW6
EfDL1WClS8Vov+o42vXu6AgTYyJkKmE8+AmsRdpdT2Uf/JJ7L4H1IGnB3mARkkvWIa2n5GfkDlNg
dxAN25R6xefYjcDZpoT+IjG4Y0C+GlS0LESVEdVykK2ePh9ScM+UcVP8Am0XC7EcnyN2ZCUz5Z4k
SY6P5N1KiQCX1M8IEk7mTaHgkvVqCdLRDLJN0PcM2X7lP9Npx9u2uyMsVbRgbgW+7ddQNzphV1i8
9Aoqk+4+Tj/jkvhQkWjbuHwajcaRhWpdStW290hxk/XaTuqeGZhwUEuOY2mvasekqJZxRxAyGoA8
9e66RphnHe55o2CGtAr5ijLLm4vRm87C0sy2uZ7ZvcIONav3DPJXZdavWrnZRqT6FZpIdFEyV0s2
g9BQxgwspau/JMZnH7A5CEkC4qeupPo57Uu7gFNS6wRuFGppm4l6b3kfXdW9qZjtFJMtYhns1WlH
60brStDnljisJAIqR0k7iniqkCat+DKAM2sL0+jvJC1+6QwWraSUm/m3yN3W5cInn1qXvHgWVExn
q/FXJkd5XatHz2rOsWete+ubFeR38DHoPNXmUqQcrgdxphCmKREwPXr3kfSYuP3O6DYNZGuRXWLD
+gAmt5yNJ5mqJSbMoxPVBeH7JMT2/ISsnsAVmVbrsECDgc1APOzRLFFgIuKp6kvJbqGsWAMquSOi
n4gRbnWqagvGc+eqqzLOToLgSFb/pA3euR6KqTTF4+SiCPF17qPi3ChrQDUOsSJrPUelkJxIRljp
orCIU7YYidQ6ndpt4DXfOHGmA/2v1zrRE/gmDfSg6nTm/daEu3Iyqm1ff4TYNZQVRo0FspfVrXHC
dGxdfwrThEkaaky949V5n5RC6VaB9KGmJ9K/cEKWtkFcZdtgb70FsZSmodKfH6biSLYkspRY/MvX
swslJzukCM33KUoNABsEVbwRjEln0Bk2+vnfC6a/vz8ojHycbAJvopy5KpiSqES7opnvLS7rKamo
IYMrWTQ31OHKD5MtPgcLATUTenT1+qKCuBXVULY4oTRGn60MuUEB/KeJz1LEg5iXF82l4R8Q1Jry
g+seiiGcBcG+S1eBd0kCcGsAwislsdOue/draxZoRFRqu6A9pep3GR1E4aJlDzX/mVVrKzhsa7GU
VrjiZ1W6LmW0n4jBO++zRXZGxoG5VYZ3UyHxOngy+zdR2UdhfpcPmWPhm+5TmFvsXepmLTGHNYJt
FX6rOlGtBeJAFI+9sDTiey8/Ge62ib48YHCVdlCIa0NhFCJsTFSWdsRZDsOx8p/kgSViebLK50gx
NtaY7fowOrYhyW75m54/Dl4x00xvl5s0//XRKu9SNkGygIuxuvT+WWhCp+jGQ14hOAOGBHVyUWkE
nZM2m7FKpa8u63XGiLSTwjde2ysVaqSpnJSge5IiC2hYvZVdwphDmO+9hJsYuyCxnkFCVkuvwzJx
ycLGAgH9T8iAOCbGUmOlVtK6MJZcB0poyxlLA3B0ABLHZM+NC0GIvhlphoWP3RW0tewtouhVI7p5
qGOkdea89OOjwLGUhP6m5Lhm28Heoli60g5YGUcn64X8oLnsFqJAISvc3FV96khKutAqhuWRuZIE
4Jb90fPX1QTsKJOV6IfkV7M/apEqCt0xovPk8Nmmo7HLyF7BJAPKmFBh39rU/TFPGqJITO2JkPQH
ZKX7IGLha53MvNwkffbqogZgM7szEhGgJXRbu/MNG8wML10sAyoqMVNN2dzpm7Zq2cGiEbajXF5Y
9UNdSXOjar7a4d2QGmdU7vroUpinttpBMODkIqFWFRPWbUwSfHGXkkmYZ97CkwWyZgleR7iIWId9
2UksnhMhOnKA37emvzddUUU9gYY7vGfnr3kbsUXOgWQuDL9C1K1VVc5ks1r4DTm64mYaK+jcmIF+
BEkQzQJfWKtixdaXAwQss1vRYh99EaXa+Kj47jobxK3GVtZnRj9mwCcrbZ3X8tYk7z4Xm3uS/9/V
BAeHF68lriBwtUNfaPOgi7ZxcyQmfz26pPgagm3Wp4EV1Pgs81dE47XSWU+LqTELdVAziGYaRV2G
orSCgVNBCpaPqIwfQhMJjxA/mCZIArAMHdXiJoy6UxCC3ayTkx83a/RkKef8sLdM30mt5sIUayEz
UBlicS+O3qPQtAzYSiyvXbEJJkV1w8ysRL3jd6eSvUNQslhueuNM47sxTO9QB6ID3voQBeJ9gZY/
THtyXcmO8eWFb0XbPijRDsMzJsjZ3LpWfQoLHIe5duml4Mb59ePbXiWogX4MG4J+TePKI7HN+0h4
HzbMOV7ZvuL17Bx/m979b+Myp7aV0d1vnzVNtH87LI3a48pigZPFW5FcuYU8tgo3tw7Lm5d01QTi
5de60nTfw3W5bu68eTtr8Osyr+aSbho2p6P3+rT8/Zqmvu+3ayqD//n+rIu06Jbt9kOfRfft8nY6
wt+zaTLaZIOwUdpHxspXNUA8BIVepQWFYT0Tk7Nc3f/7SXzl7fvn1/n9A6a64LcrGYgrSN2ED2Du
TqI0ReOU2pU+uasBtbgNG7iYW45142i+Mvf9z8cq3BcsMujcr8f9plgPnWnlH6WTrxWiWhfu2rIZ
/Ji2PMNsTFrYTX/1n0a4vz7SuPJ/0hVUmW/mXGlN7DrpLoKN8gcZm00e2yK43Fps3bpG4+q3M+PU
iBAkf1TzlnKVrQa7pyPAVSwlNobbJTO2GxGQf89aVF0zph2DZWAdvA6MKsiiF0WLuSWA0SyEVSqF
y7iJlzfumR9qRaxVxEKT2UFMoXHlBx3bNm6rcqD8jU/JvF8RB+90O+weRHXcCkT5ZYO6etR0XdUI
GQepxo7yqtYOdK3hf8NHvwiJ7JwjgLL7jXdPVz0L5+n+5q/203doiGyiuDRV56H784Eggnoc+wDL
w07dBKtoE16Mw3CidZlpdnLMH5rtrfC8qzTTX3emTtbQP44z1jJX5XATJ8zJ5fGjdtAovEVz/zIl
2MHvsOEeYUH/TylOXbFEpL3Q7lcdfxv36XZmqfHTb/vb38W6ekp4UZMnnowfJKM4KedoUn2U4SPb
CfQRaDspJyPpGE8RsxqakfiuaGCRJJdae5XchxZfRaqeRxd+h9o6UR0vcimdx0kBFfgZSlptfCZo
bmvEKC1S+xIBlgfwpAgOleQ7ExmknDL7WgQxoUgM+33Q3reAwIs0QvwZ0uhH6EurdU7PPhQbf5JK
yFuxl5yovA9iD4YzCKyGqXFOQoMUOwl657E6CtgJOtQviYUmeBOirA0VJ63pag9S9pA1F79/lfq7
GHpFiTg5efv3J0Y2/l7bci/99ye2rt4Ffi6GoVVWH4SFOEpyLJNXVAaMXrfheME/BNJlNgQM/AwE
RSburtBcpwCHTLg/vrgIcGkkOWVcvR4gGVCNOp510oArdzyB0luTv6WgQgoRJI2485hcGGhjxfBe
m9Dj93F+VKSnaZqVusG800HJVZIz1hvTKo6aFK6SkdNFJfsBwpTHylErdkCzUJKdxhA5Nz9LBl7D
qkLbFUVHAjnSGPyzjD40hBiIHlGyRZBc+nmrFwBoxT3P1b4ce7Ah9AhyfciJfpR33SjOKKdnSV3u
pUlThrjaTReG0q2LiA6N60s1eaMaGVp3lgwY5SSA7kPwpLP98dvCVjy8BOMwr7J7TQZ0nL37BQgB
NV7T4625dYlX7+w8Rv2udxCU33M52WgqCe/UZUOMmCt6E5AABf57W5OdGKYEGRJPGeaoEvVlivAo
5ouQIAdUNNl5+4YrpGFE6euGHcWQsTp9LSfhicEufky0wTk0aLfFUoQGdzJTVHTq8qPIopR4cFqk
vQrhDa2BGM0zbQr2r+y63en9wROzBTSPteSjWcpEGBOMBhlswIZaJRoN0MDT5x9KkozRAziteZIj
Y4ltQxL3uvdtVnc131lfTz1cyV+BZn0Qz4KWrmJYBSI7xck1I3nHUFkH0ZfeLREUMJF5j3oqIrZv
hXxBQQnsIaK7Wk+og4ratdql6sGVv8Nkm/BnJPreyH3cIIABv4EXzXSAMF6FYo4poipd+hilZbUz
0twxmwdVAYD51bs5cmJuO2ABGC/ThWht036Cni3b+rV2+wWmBv7zFp+OOPc9Be32d0innCoPUbcd
0ZkItb/UPXgH8heYOFS1OewxQSlmLRMxV2YoGZ9r7SXXEGT347xpO9pyDJM1fk/iAWLcAmJcnIRw
wGrQ7ouw/JKNi8xKWS9gvWDbVvi7+yjtsUbBfo8ZQhqiv0rST7N6iqujFgMRTEsnsFZx/1zAUMyS
JXf/rEsDx0urfd4G6wGfqYeoTOcrFDVrKZMMqZhPwfgVgAtMh30kWrcO31tvkquCLQAxGfQJzLZ9
unOXkkP0D0Ma4jARXuHyfZvytpV7f3/jDfbjuSATs6+TGcZBfHVGGRE9tMDHVnPrA6m1t8pR2i+G
N7iqjO9m8pE9Nm2EOsPu9IjQzHuO2SHfKButqa6+LgbgC/znb3EdZpBgES21Lvs2VUGd9azT5aSD
In+RgtzBPnSuwXEKjYY0G3LXqGP9DOZxCd6t09ZtVS17lUY6Ec+FUi+toZ1HLCZ0Fiy4Ltk+Hlm8
D9g9x50cmV8djas4EFCs8s+Wralcog7VUDq4XWCjNXPMQlp4QctmgeVL2eLy8RfQ3ZxwzLeWeA6A
cxRwU5pSfyiixu54/ZixuO5bfS6JvhNksiPL7mOMaywX71xEpKVwqrFoAQpD8qAt1eolGZIFooNl
FrY8P0yeA/kRIwiSU+FhkE+BUD6Z0rvYFTNRVO46GDWKS3Eplosw2nfDtkL/Jw36oxf2e9lMzm0G
ks5HXWFYB4ITfAdQmMVQns2L0uZHvhj4JJW1yYN2C2Z0NugfJZbQqm7hhVooK9ryu+V8//fb66fu
jVqLZFECMXSAv1fnY5pEU+h18TEljCDKnrPhImUbRcz/T6v4Y4n324ddPUKGF/UFircPSGNzZmx2
eGmf3F1vj6wJCA3stvp5vKEx+rGM/f0Cr8pKpe0kreQCoUVuRi6wX0nnlqKSnIitt8huNAI/iN6m
2vW/3+fUV/7W1gVF5Td5U/yaUB+lVbCceBHizRH1z78bYZmQFXSFHvWq627kOlNyoeOy/snUUd6n
aC60IOtwU9y4qB96YX0K5vzPZ1013XloSi0sx48qYByZvNTFDd3lzYu5esepeZYLVogmfC0cDWLC
3UXloFElTjhY3GxHp2/mr1fZf6/GvCq0Y7Pt29CdvjlpgeBt2W/NEz4l0Kmmg08IxSVq2FBFAT9T
b0B91OnP/rfPvnraQlmpqk4yvkxvnKtNu3YbQFE6LtwQT45Q5bME7bFC0Fs2hOswkfCtNLtOYakJ
pCiva1sL26Oc3SENb5DGFMGjr+Dwx4KWR8OjbNT7AvHFaMTLMl+XzLUMqEetTqnqROihfEF4aMIS
Jm3QL6yhtvWi2IiedddR+pTyLfKH/kPnT0oe240p1AOd6VULGfkAsXuv/0gEksbMgfEns/Z2Mn+e
iqrEThizbFuZBRG9AJcTJGNSsQpYA7KLd9JiE+tctVg7tcVmRPvownDRRd8qDiK5OhcRhg3cOgUr
W0s7w2Sl5kLgl2ScD89CVCxME1NTfgor5gzaQ8+4N24HaOGvonHfIeHPS5AqAzv08qnEKT5hhwOd
gVIxsCOkwuMFQWxDDYSgR5kIeKuQvgCgQ6YW5ka/FmVUZspGAMcmNS///l7+8bz97Zu7mt0laKYN
re8/BHNZRcFcgFjcGec2f/PlL5mtwL9/2s8P4G8fd/U2qaCJCBUP4D8iULKgHeuQzydchrW+9Tb5
aTzzx11x9TopulwRQ4Ylk+y5X0+cJANDvc1uF5qE+jQFfdj/fn3T++Ovx+63y7t6v4SKxJoyHD4M
wZ2BToF/ClXCpVFDZyWK3Uz6f+ydx47lSLZlf+Wh5ixQGcXgTa7WruWEcBXUNGoa+fW9mNWNyvII
tHf3uAcFJAqZceMKksf22XvtJiBCKn74VH941e8n+qrTUtsrRx6ts+gVs6w01ubuJxHjjzfnf7+3
7wdcFQwVDX/qw6/OPb5/XD8/vA3zj4Pv317h21PbagCr9n74a6L0UFrHEChK1pu4K0k+JpwwdFwc
tbJuW6/En0rkW8aNg0vVBh3x1WfZUzrQ4d5LCHepc61V1p0XYVgo7HttPs7QB9gbFlCd6npEWvjf
f/N/kln//mPzvz3+zZwdRJ3OX8JfIvgOgMoq2E8382+7ePD4Qn6alf/8hTi2RXUJZ4/vOpaXTV0h
BDqWD1HgC07IDz/mv4z5v/+a//0C30aMxs6kSqeR6wdf/SbfYS75q3xLe0xe8vW0mkG+GZLgVlE9
UV1jVsVUQNIFKeenTe+fpyv8265u0X9j/cXD/du4U9c8SYU9/jWGIA4s49d0+eFuCQuutP1Pqwbn
D3tlwbgzP0x0g1f8/tkO/dSmiSm/iukSq37hWf12Zh9pvXPwWeDlyVMZT6e4SfapST+foBU72MJA
2dYOp8quW0PTW0l6CkOT5las1ZqnnQkEUmGTrElGzgSe24mEUe3by7DQ34ocPlxPjwXLP1ByDx0d
sskod8rAN2O0JgcZnmFetnH61wqPRSVeVKctK521Y0avINY/bq3XNovuVL2k9lnWjxololX5merP
dfSWxZ9j0+7SNDlFPHvigcwLD0FtUOewsNQio+MQfxJ8NRQqgURkyAGNryYdSLzJoRLRTN675pK3
8U5V6qDnO3Lbh1ZGmzyvybC1Kw6un0mn7zzOWlID3DoF+lKHz6N3zpWXpOTGsIhSvG3zbKsq62J5
Dd2J6X4Kj8kY33j9o+1suqjcxqx0tYh4IoJ60842lw+NJF7lc0QiKwjcegfO8zSW+odhNESK0LCm
rYck2ET9rZ7mF/bEJLGgaG1bzVgGzpazz2IKCNm6fJw72SRIlQNfrC8XOreNPn71E37mRbgqaYGF
4KLzyMf9sra1ahcRvovUYRyRiVS+adsHSb+yFBPZdf7Ywl1GjrlnbNhhnQJqg1mgP/lDdorNi+CU
2hDbZZu8iCIAuowFNf2WwINGvESd7S7DyFt25bbND6VfbfrcZDn6oDv3pY4+gkO5RUlLbI6lZM+E
omsWA4MRk6B/Yf+wDktWuHRkg6kiAUqMli2P12VLcnF696TnGtwXe53Fu5Hi2mTYWlN809TyIwcJ
MUU6Gi91zQYskIYAAIbTadvFtFkhwMohPtLyszLDHj9DhYUdFkvTbNq0Xlkj1Kz0GAvxGbr6iT8+
C4Zj730kkh+rBT8syTZ2gJ/BfqOmaGFZ4MJ0ir/BfjS35vRgdfiSw3WawaseQ/7VhNFtgjxzVD1S
pH5S/aNJwLDyzf0UhXfTwFiF9Nc2kEiyrazEQqCFxhChnGvT57Bu1MeSvG1T1Ic+HTYtPqIeI6gx
5DOR4hRl9jriGalxYo/L1zZ6t/QXTW7bqFgnEV0jSX+XVNi69ZOPJkgje6hlS3Seq7Ldt6TzOswK
qSNPeiv3veKm14772DQvzgtSep34S47N+Ehc3BJszIMASet+ss6DfDcYAl0cXVH7JI07XyLUaTsN
jozGsxqZuG+2habqBWyHdVEYK1TD2xTLnw1BLNfapeuJjQrqVWplpyhy1qmv7QeTRRprd+Nf+LAG
50U6DmvNntvt3TVj8HbQ8XT7ik5lf0MD1rkS2aZ1rHuP/tQc+kngqA0a84qpfIniXSyGqIbGQwBV
14zHvlblQrZsZBxC2qmZ3voNirU2for6tpZQh7AD6Nw11LT3+zkenzxYGntZ6R9nmIeS+D6RHwf1
JlKKKlKcblQwhyU8ujy8TcuW1Vw1/GJIQx7Xj+CljiRrVhgAd43rrcvWP6YS7Eer1sHw3KXjJm77
RehHj/in2Q5wE0lR0U33Qi8BDcD5qgEaZGKFL6MR1AmG00VmTLuejK2v9Wt9wmUSlafQ/qDxnHff
EYt3lmHprxtsclITtzBRFoGFhZQrL8KBjc0DUQgDGkgpgXMQobTN7jv55fQgL6sXxvmFP2KPSJ/1
7KKbcu21Z2N8hC+9MY3HJAIuVvRXUflZZSaIOWBwHD5KwvhJy38Zpx8QmFZu9aSX7+N0l4Szyvla
cD/wKAgfPeIS3MWQYLdURPNdnsziXuu3Ax7fLjHuh9R9z/Ac+VX1a2Ig6oNjxtlZ8uPKu3tfOKsi
zfdTc1f2Dw0sgYE9ZWZd97G5o/448u8T7Dw2H2rvAqIIf9mlDuFN31VTtLMgLPmqWcf1lWVDhNLj
rU6wdBIIuzJZuSjxo3frQrWpR3uVzbFf68qF3eAr7EnBdurtVW1l+K5+5d2rpmGjG7Y+W5j+ksSU
sbv3ZfXL82+nRjtEoGYcH18s4lwbrMfgpsRPnaoNbb6rDNJRTGNrXl6Zxuf/umLGz9x4ihHgA0hK
cAZicjvGMPGt075CEbEGJJ0VxlAny7zYVTaKZilBC4insX4apHsdRDMawzo1uKkGfGSkZoazTd18
NXyCSLqqWghS7jYhMdPNqK0QDzAZhDaZL5HGXZux06yFE8ItuZisV7QBMMfYaJvGCNmlWdmdbto7
nyyTiseN1M+4kW76AhtRRke9iU5JQwOgnTeQcpdghPXh8alM2PspaR8yfWvjkypcsESMvV5HuZfz
zLZ9DlSxJNt5slgTk19nPZ+qCA69ZewMbgcWZeFZS/fZCND5PsxfUUNXyge3GFl7kfW08EyTDctO
bdlDxSsvrD4NgXs+LLZ2bW60/DPp38ta3sDS2DU9fq3sPdaZeWZchNSeYj7koFTwjK5TnLNW6Tyo
Pv9h9vyDvMUAxqDn2j6uP3be/ylvqd6Xbt7Lr2bNBmaWauw9Aqtaz6WvwY/eyN+lGqY9HQvmHBIU
lAb956t54+Q4Q6q+rHAl/tUulm/5SJYAP9zjzIanyMX5aKDB/uiU/MNky2tjMZ0Lzjzzt8489DBT
lp7+Va+MTf9pzgvhWR+Kr8d7ctDx1f/D/hv+jA7m1DMM4ibfl/tF0+dl2sxC5VxaihmeAZNtNEfx
pXeV7NTD+P4jB/53PcqhRdSgxgV/Anbab1/nEI6WJiOFGyS8Ne7ak/mQ3pjr6pJySlLH2YdaPtZv
cbcu/w/8SX/4iJnw0S8xvzr27523pV50TdDO6/fZXbufC2/FGoTFrMFBJNv9KP39fpLlBXEPG1Ts
er/HaQOYGbg01IdEbwY2tgoe2bJWXx6sd30TPldcds8k2ZY/NYT+fiTk0EKppD6HefHefpP9snay
VTmpD+H+aouvSOk/HNH/FHP9z1f4dqU4kVsLM7F+FaXa1jUQuQpogO7A02N3b+CArZ09pJhN4QVP
4CFmuuFNPWdVq4zUxp2Bjxag87Yb8gBPJCgz1hK5EQEmcOO1UGI36umG28HSwBCd+9OpD7J1rZXb
ORPVghjr7eyD8yE3+szch1638tjmDq69qiTFQNYAsibaRk0zLgPBaUG/SK1fWmxP8ji7DL21brts
LbCLTuW9QeQ9Srqjb1tfPgQj5eiPXU4hQsz0qOytHX/NftAi1FcCblc2FVC3glvXLqDIuAureHWA
tDY2JDyDLgHL2HZlAX6P9Fbtbjvn1LQfrkjfAacSWcwBS4wHkr+LjBWuVl87dbROfB5soG6gY5Ug
mZjbgsljuIZ4OebNQY62jwMYykSnWxtT1jgFPhSisVWFZ21INrrsd4PxS0vudQcXhb4t6bvJ2P+C
5F1FbOPz1AGw88pifulLWhK7cG9YNf7V7gXO9auYp1L1WNuntg923XgvvatQ6GszvI1c7rTuoeez
hWS7LyuOSln3UbDUioPbSRlbK+cQwnO3CZkLGhognW6Vk0kp+9sYLL5dAr6BIumVHeEQ34SLxtdW
mtsxfZ/CgPiguze55VpOunBEs5ZGuh44zFIrvquwo25cgiSmSjZhgM+5noM4QboMu2A7+ulKWvYm
iatbd4w3fkgCdZa5yZpWPC4Lj0Nhirrv0d7nbMHcGBmWsGI4NA5kQ/etHCH9Js3JwPHJXfmqsOJj
gXWEKMOqqz8c803PToWvjjpQJjMpHrL+U4/GtTc8hzCJmuGjHJhM2I/GahXKcK0qvDwaodH+dQRz
V2FlyhiNAjdbBsyBDZd/m6yAIqPAXxoIGzFXgo5PRD/kg78qCRY24yGAnNUY1uvoaqeuUudxCC+h
C+YqaMsrO2sX/vTi1s0m1c1l1dk3MSioxPbw7N7UTXBVKpaifrg0+ahGm1KNCodyXpZwsLB+EKTw
0uIYFM268qO7cbquBqpsgnzhynWVOgelJ5izi41WX/qatw31H/Iab59wrcqQdSDKjO2Gy3wtYBxa
U3ioMQdFHY55BoIm5J4+cIjEDFTCYp7Jk9D2Sdy7pGS0h3yegeaxhFLAyj0P0adhJAf2sH42HTST
8NjI1+xqctOGNtgmMDa6uakIq1rxskjCRcgRUvUcnsYv23ewQ4d3Qat2sf2m9+wth8ec8KEnOmIk
d26trSqMAKX7kYbXngsqxFzHmVuuVDLcdMN4nZkUTPrVnadrzzmAnVj/zEKuGePVCG8xRmCYJyGl
3Wi5x4fEX8g0rzq3PAu6tHKb2dEUHJC5UdG/hpWE9UKQbOe7VWjlALFwi2SiXQe9uzOVu5cy3AFV
3Rr4UFqFKQb8cFaT3++aV226dlpnU2NW1y38VaG3cIvbuNMQmOztDzrlb48mAhPY7Xj2E0ycZ4D/
HHWsZvSMwFQf1dq9khcTy65F3abcautgk1xsRk4y9D8yQH6f57697DctUYFgLiLT+1VSSEYixNsP
HQ99tWZb/2Mq8/ctw/xilCuTR9Upc/uu3oXVWImBdPcs/DvVggTVS7n2MLtWV6gMP7V4/rZs/vZq
35ZPltFkovKCX0MbrkLvKmvClep+cGf84VujXUz3sEbYJlHTb4uFIu+LisDih+L5hV0ot8jr71P1
8cOPY356/4fiOxu5//0yxreV5ZiIhEASusn8yQmbfl/1pN+BZFyM9/j9i4efFibfuuFwRvKK2D2w
CJuOTYj42xuDp5tHg1b9atbjOuWuP0d5/5pF1z3TfrjMXr38xzUNS9g/vNG/vex3524dw5twbPJr
NlIvASDt0MiYeNrEPbZpqp1oMPQO7VLWJZG3OS9pNqtafM27TB2nREL8TQ8RasBRhWG9FV2E4T8w
zh1UwzRkwsBKl6fwjCAzV+S02+Gdx8nGU7RqqWpZk0EhDLTM4S279UohyUEGvagBYIB4mTXSQT5b
8tywTnT9DSGyLQkcVqym2Gn+dGXl6gsrzFIj89+jpFkda+wU9b1ChZoc+AL9ygcxWuboX9DZpr6g
5s/THgL9pQ1gZmrFTuXJiu8EGqakO22yXqqquCvS9Fn1SElB/CGK7lK54sYJhpuczJBrRhuzjLaA
p+5i3QWTkR8C21g7xDhlDQlfpvTtZG4GDYwmbHfr8S+FffsSQGRbBAPEZch1NtHOMoCqimTJ+VPY
lBFpFHu0Wy1/1fvwMI2nOn4LSKvB37JYH7sbN+pPppJrx06WfjeDkjWMOv4hIGPiD85S6qSa0FcH
ySkGncnqrvohhOfvnGuewhMaS9bfWHstkxscDQujOBM/DZ30yWvoF4Y2X32O2XVs3gMTVSYBLfNx
TopFyYOU57r1djajiMzFcZpgZFZHzX9UMt8N/efk9WsK7dEtkDDwUFb5tTe+iyI7ZJj2Znyag9sN
ANhOlvUrUdQrX7Agr7tdp4hkmPkizLVLNaMTYf52S8c4im5YhAwECo2qvNb5iQzINB3NVSl5rpG9
IomTUhgnG5hmnO3d8MHDkGcJnHfEhpOHUuTbUbsrDKAWqIT9nDJS6SJIvgYeWENmHhsnR5vbi/hG
RZecY7a8TeB7kY3axj54vPKt1ACg2MOpBjjYqHtjAoBXnIe+3FgjnkgsAjXRT92LLqHxModmw/Lc
WS8p4Ic0/AqKp2qASNAz/iCimjbyEkB6vEfPkwlzogxXhfUJkHvthcg/2XNOzUWr21uz00FU+YSX
UrbrrFzsYLqeFCKehNRhJq8xYS3HalaTeo9Ge5u1NbFQZoOkJ9r0qqwHJ30NS/YXabebvIeUMDt8
hJXVYDuScDlxFmrV0YCJVwTZjVL9fRmB4bTZv9vlRyYmxlJt6RYsC91kY8NJGVOoOHSE6d52Glng
P8Xe02i22xTijBVZK1e92kR9gh4brygWojcxXg6LZIA/CnJFBNtUfDEcrDFGLYkicWVF2vVg7Drv
oUXC58jvqk8T66gwOLHgd3P4OqbWXJYd9Jkmw3ymTex8Rj96ybP2SjjZsiYZGBnI02V43VXummIj
BlmuAG4srgb7qj8oHNARkTV+KWuR1ie7a+/b/NWJxgM5Gm5jRy1Uq9H8sgWHYOMpGe07H1Y+J6B1
lQ0royfFgJ5X9u3a4/+yhqehT3ZNZ7PbvndxKsjmaTDUwu80puxzr4crDXanO763QBVVXsFJfo7E
/Whdd0W5TKAQ5cGjHj4q7TqtK8S9ZFf5BFAgSoLtgUhEOKSqAXgW7qtZg9Ih5UB0Fpk7Wdb04jXh
cdJuSXwuRvmaDv3C0stV3BF9Q8yOkGKFeBmjWxMeaFx5M7eHz0kcK686yiAwIR3IB1P0Jx5zcwaL
YwLRUOHBDeLjgJbsFtHFIoMmNNpFcOQayt8PIWcuzqcyAzwtwP+jG+hRu9HGflHDY3QqAMYCduG5
bhLsvOO6TMRNoeLnvseil+VXeawfJOF0M8b23dMHwYPGpHRDlxPR7GxbdfD3yEumwj5rTLCjdlMK
bEGaevHN9roX5848y/HON9+LoCchTtKcC6Ny85VkmhzsbB1wIQc1hsn0KcO9Gkhzg1w7YNaf+a8J
02qcWjep5d3aPSj6suEyKRmQu3CbAAkE2enmKfbA6HqqiTxr1SLkc05uY8FYr9hbce+pi2pX2Fj3
Cuj1jnF2UmDVZbAlmF61HgNvvZ/MYZtb1rFMo2WYaHtHJXBM3mslj9kIjMZ+m7TobAdyp0lno+rL
bAD2oby74KFcgO0Fv5u89ujw4KmEftzG1tllmQcZIix7QqinUr2l3VkrBKs6qPQexW4ZTQvWNov3
dUxdANu+EbEl4mlhEtIt7eMUWgu6/1aj/+4bmwY7dVsd9RAYnTOthg6gf8v+sSbaVdwJfPg6hQJa
9VGWt45lLElKBFwfTQILa9Lfw+gio6usvgDQDhXBSUgYg/sxhNXGjPc5H+AYXk+D3He+nId/AlZK
gPajK9tle4SvH6DAXrbNaymIyUfFk15xo234K0+2twpAQ1STBlO2ZrvTMyY3zB2sFUX0EHFwSd1p
rRUPlTMtQxXs9dJYpOmNe2I1RCJym/JjDA04GXZ6GHyEDGntXcLIkRyZIxBN4jHftdLdhY298Ycc
+tBdFiQ0VURXBlUI3E3OMeaOVovuYvpjx2DXmPklCdQuDK0rqSX7vvXPbhVe/zV5/v+Sq38wZf5t
CF+9tW//9VW0cTte3vKv//4HN7c0Lt7+a/PWyL/3XP31n/2r6Mr8J8I0ATqPgnnOM3+VWQ1fTfvf
/9DEPwUxe893fRPuIRFMzg2FrNvov/9hiH/qc0zMn4GIcwMWbpr/2XPl/9OmMpAIFNREFmo+ns7/
i54rb36Rv50aXIRz1+E27BgUZ1GgJb6d7bI0yo2uMpfugEchzrJcvwRRKzAZ+HZ+iTvLAuKdKzS3
THSwTS2zZ6niJqr95XlZ9EZVg0OZVcqyPRcgkKEPounl/sDCwlSNsayNPLpLxNgLUum5fzVMjvls
lCZODE0rLf4shbpCt1Vt7mvRAeaXABxa1AolbixLJnuLQnnSuIOlYJK1cEGK0QDazv0GSLPNBLbs
a9t8adom3pIjnG8OM6UTpJLMSIunFe0b2tRX733PKWaVdo1zY/RWdvAE22rkkdQ8pk2O+Qea6rOv
qm6B+awPVmGYW3i+YPi8SK8BJGaVhXub20Z4HQWSHVoOCnSbDyUI9lq3grc6LxkEQtfaN2iOWJUc
X7aPOCESegC6qtfajW1RqonRsfAY9Jue5S3tVvyj1mk1BVOx8epG8MoejaHST00TghaFxXXFp6ip
WQ+jdSMAVtjs25CKDlGPJTNviJOnzlR+0AcEE2Fg8QjbeLrC/xvhfbQKdcmgKzI85SM9Oe4j9Dkz
PWD1ztjYGkQtq8EAWMxd0G4aZnFDTtVR5QahCun5D3U6OS+trwNxcjRE1cjQFA2dCYKQWRTxKQt0
2l4s1tHXnZbVW43j9D4xjfQqKzWYKEVhcpO2WXSl0BBcmrKewklU+dIcxuDdEkP36Coj2keMpv0i
a+FjKSUo7BpNnz8CXggfTWGu7KpMrhUdmr8GN29GtrhDV++TTopHO6KqFsQJe2PErzjdKGSGZRpl
HhkqUB2LLmQh+gmoRGfPrBWTfzsq5TtrxS6ejDpPlzzWCuZtjZIXbSST3ms6EmQfdYISTb9yTsaE
FU3JvjpV4HHB4NbqWOaJt0lmK0Zmsn+0zbh/rnpDohzysI6NXGxY5wS3AzglJt1yguE+pPHZ6XNq
RhKQ3Z2b5dua9izSAAP25npgi6fZPELsFOO2oM4FlHRJh4Cl3Q1lLE+tHsDsrnmOFqJvN7JQgm4I
KzCYMlv3ra477UXUujolgx/ueXqbKz0KY9DDwnuRVUq0T7NJOuTQlIpRAiY0U4aOhmcnW1wEwibu
32vB5SatXH9vC2+8mJWTPyWiDYBm1DCfpF0d/DSwvujjMm4nm1iPdLxsF5UmJTfYmvJTV5fVyZs0
41z7fBYMNs6u9hO5Hiu3O3maiXsAhSfua+sd+nR6ZZdiOASj0O+42uw190Dw5IlI14nVx0cyRvHa
S0W/LYPE2Fb0cDGze/69lqY+5A3VrBKH0EnkAorItLa7zwkyLczQxugVluKXxg+JNUTY7eOMYjOI
a81Kd5ty2U4JTXHFRLB5IPrE58DJrZPDmbmxv6LfLFg7elQ9iXrQdrnbyZXtlnJvZXF9bv1uOER0
e1nLKDCCl1A6+pQsCRSos8/RatiEViKztWkHFlQNEX+S8+jAmXuov7VTbMdYU/uhteqPsPDpaUhC
9yttZfI4tPp4tqcg3hh6Iq+03kJGLfoquZR+7e/QShN+PFUqcC31WdL5BvuCwrrYmgg2skmbi++P
+SVrzWbTdLQsKZvKYlHQJMOtcaS0lePha1wJCQupNU6a6U8ffT7RmOUqvTuDh2r8NaFfjhOW1lHa
qbkxvulQtzWIhKZ86suIwc5NiuGSJhzb7dSgFqWrJfVuYYOasgiNOopXcuRevZ5Q+7IrDDu2e8a0
5lynsgIk2rWFBi/UL8toOFlVVVMvEGRaYz5ImIXEiRsIbhi2rRa66KRylNuSPFux63zmSael26+w
0vDWHzzw+UOfopXg48EBEsR0ZegGeNQByj9OkeoLVIvYe2Y9YeXPQsz79ZTGcylcBXNDY+KT654H
IlU1yknomojGjL+aa7Dogpno7ExcVMiuhuJVAr9Qs5vcHkcK7DC/DWle7umKbXBlJe3OSeLSBjlZ
Krl0HScBIc8KH8hT5t+zk2luyQtpBfWLEoOaXoVMkTo6QcP4azm7oKW8InZmwjVFkCFNkzyg6jii
ODVyxJvIg+pV64Kptnfc4+j4q9r6qXKDlvinbGJQNSXE3GU8OEFI+MyIqQpLEmsppjypF1UhKQpw
7OCx6gkQLf3ErNQmivzkJZx0LiLXDRgUlyTZNePDM5NU37cuJ5ZpIV16W6yd1uPx0xPd9DuOvpVR
nvmBAsxbxV4wqH1QgK7j/oOffu3XBq2OejIZ6DCVq9z6ko0tVWnZ5DrqLukwQH5FehG5XyLorOmk
D3mhPbTahMZGP8IJHta0Ix7Jdi+ggZM4gBfvtEKPrLOcpkTf9FkojyP17NUq8JrA3hZtkgVb0XqQ
4SvymR9u3LMzoymLazVJzl4qzQfPl9V12Pn9c8t5/9HU+eDXTgVrNojKMEcnSSdgoelYXqawNj/9
VJvqZZ+m4l2CSsaGnjSldts6FdEkvZ3qY41JksoD05zGbWhJGHNjKxLG/CyqCUTSRrfCjWo+jqr2
75WYwjP/Y8tCVR0Hc9VRxNYYhnko9V6+lIZRxJwKBQCtSQDP2fTEJDauThVYyiCZbQtzqm7HONB3
Y5CMd0kQ4PHzqsmJF47i6OvEytwXIz8DUUXxc5wlzbFX2XjTNQDQbH0gTxeFMx7JABd8GfTKvM2y
Ktg2lSh3+oRrMvOH8K4Cl8vpNquejWronrPUzW4mnTsFaYg+e28HDs1VMYAwVEbeWCRxFSyalAbi
ZpGPyXhw8pyNsIchhboFmdtrMqjtSZeaT59KFxtbngGVWGV0Y91IdpXpsm59F66dFRV3cdGiRkRS
YRFzZ8pibpT53pnGaQ6G6FbCNpnWujSr/Wc6Y8sDgMV5uVSjK9hD43tQUn1jL9ymvUyNXTy5Sehz
j+i7nL1ykPirMVDhm9/QFFObBoEiRqAP3iOlPsJDAoEEzNLDCKHhez4r5AKe5Icsorbhee7hYoo1
Q9s3VV1KqueQzbZu7ZvWMQnL7jYByUg3exPaL63rtHepsp2TGKK8emr54LiD5wam3ck2Wwx7nWtR
ayMUnWpFGw0Pg2umX3mXB3eGj3WJ3ra5IM2lG9QOvFuro+KVaXk8mkNtLk0e1Os+dbt7Fp9hSsEM
gRAKdRTQwMJ5DIa821VcRQcLwXiDzRMUS+3kD0Jk1nkylPeliH2vXD92TeC/UKsblYzLnC/rEIae
fedZGEAL/kWqbvlZNEPf3Wdm493qU9rgY4/Esm1Rj6fUHi+GqIKlVZZigbNR24jezXaEKJsn+q+q
pymJtYPswmhHvT1ME8iCdHQIZMJINIuk1/135pQMf1aUbpLRKTcGhbRLofk54oqwSUBq2Zp1GJsh
NRzywNqNTXwpkEtnSfGxzHPGeJtT1Coo4mrrpIlzqhVTrV2P4iJIHHyZQas/4cPnykrQdZ5NV7ET
H72qfvc6zTsnPCi+vMpktO10qD9VaabPmRzHL+DyuKY8FdW0tARzrD0Y3XoHOE1fD0ZLN0OSt96p
QzTsQCBMzldWQFbE31Xn0R6fpfVuNz5SmJTDcNC10PkMC0meeywrngiaad8nToDcJ/3yYjUz2H1I
Gu0thBhF47l05QuoSjQUT/OBZFJ4IJdR73G/Ad3i8BQUwz53an3HmOfv2lFNX2PBjdSZorGDVTXL
81NXOdjlku5qbImHo5Gz186oY0sgnx8SW8qrMSkhATDsX+wwyZ8DCtm4OOx2o+tjwiKrjJyrXK/S
tS9K7eTS//nOqdH7kuyGSSQZ44laCka4xkC3TahEsrQe/ZnHRXxiWi0+CEY01znXOwtuN7lKTAf7
La6yhSGgQ9RaYm3x6dhXDiYrBg3HjjZGY3hbUeTuYzHm4wMnrORXy81hFTZevLVbwchu+6m4Y2st
z1ZqEN1Vk7zQ4ywOYx3hQKdTi3CUXo3dQy4qCsFCq33pA0RNl8K+R98v/XjhV52/E1oXXxtd1j+a
oernijuErSVkqRDzqKCwPW5wtYXC3rQZjmnwy+MmwGz5oBuYIt020e+F7nLjHjFxIwt5D1Izm23D
4/TkAZrnxM30tGn6qTliRPC3mW2xLEiMcKOPUpuB6tRE+42xH0OdGkFCHVu/QqWPhvaO2QvqgmGC
zBtF8enGg3fV9J72GjB80ktillvBW9lamH7WIsuyo8TGjPGlHVdOyoq9U8J90TNTlyszMxxcgpHT
fpm0G75qKtefzdwd7jwzbp49M8oftdEv9+y4mUJ7J4ZFYUb1jRY406GPDf9uonoA6LcumrNZGvFd
5qt0k/J7+It3LuBsxtYd/HRx6xZN/WoFqr6O2gJ/CgMIeXXpvFR1x7eHPM/7siLHWDaBNzyPysdc
YeusniVuBQ+Q2Uub0RI3abhmcEZiYp3a6EqaXQPAvet2QLuaR8UR7mkIQiqC08zEGz+lWN0RVKZl
4GXOXVRE3bgKy7IVlKFRtUy33P9g77x25EbSNn1FnKU3p+lNZZZRWZ0QZSQGTZAMkhE0V79Pzj8D
zM4CewV70ugGpFIrk4z4vtdifsmFp361Cq00VNJCFpklvmJ8gE+ogpsvZqPa3tYcAtt4VugMFpOQ
a0LhVAawPi8k5QVlbR1lnaIML+MpeQ17t4X7U1ZMol40Fq+DFVn33hzXHxbU2Icb82quCGXX9FcR
HU5pYGvTrnM7bGGngiy5BAR3op+Jonrn8Cc5RKtXiFJ07oV7L+0xe0Kokyoq7AtpYiVLBNHcGFOl
yxXNG4EmlSKwLDu7wjT8vzhpd0BLHTyLPgcAoiipIMLN7nlD/z8yiC/gB4TOhl7/X/9G3v4vZBCX
Rf3n8z8xwX/+hv/BBK3oH6EHHpgAmCDzAwVEUfkvUBDkD4UHyW+uE0eAj/8GBN1/YI0lvNyOEqSu
wS19/F+AYPQPdK8EbKOP9MLAj/DP/vt/6+F/5AH/r+L7/9JD2FGM+iaMqNXhp5EA+l8KExmlpgR0
u3QTNUM8c8N76t//xyfxrz/yP6ulPQSN/wfoCHP8X3/KfwkRmQ+oQcPfgH4YltMs5lhziLLrZzkN
X3Ge7RyDfKjrUL9zqyGpzgsA+qH1XrBt0QxUI7jrQ3HLpSRhsY7R/83hON+XlZfSnN0EZ3IPu3FV
u3aJjNskL6ItpoO/YM+p4nR5DtPOvZcdi2oeEnE0+5yW1BqZQ9a07oXwmXbazhmNJl4ZIMH2ahsN
WFBdnVQSvj1K2o9ub+kB7yYN0LSV+wfoR3Gni3z4lQHxE/fScr8WCMoQJZTtqxsizXL9slvg3qv4
UkUJJAAoVvNjStAJu6ghh1Tm9u7O8Rpvgf7SHjVdYHhrrl5sOrIyp0HANdq3c8TX0vuIKH6BwwNp
ixzR0qQW437JPHui3YDZ9VYbHpoTG2O6rTCyPstQFtsuCKGv7cJkTy0rnV4zSiPTCvmrnZWLv6mr
KvFqwZJdu4kK18RfLNoS+6r69nqrutSslmjh4imgjXtWH3URW+tFp2gmPR19atBiprncihDQNv7e
LMVyJS+12FacjQSE9u0+4Tx/Z0SE7jdJdHI4A0+IP7Nz2kbMy00205GXc4CeVDp6Z3pUi1cxwfBQ
jbfYR+HNIT3ktbNfWA/4KkLi2V3cE5Z2gk8Hn/LTGGkGfEoNhp3J6u5TJH6H7S6or3bXxE9k27gw
d8XM/V21mFnquvgtsiS5mwcnuQsGrb7i7DbbNUJybSZ10EBI4eFpAT/PPaVbz/Hos7SEssYiD0rX
eeWyLmwrfiuECi6ht5DtaZFfhFBRgEgh72CYIQoWDzWNodb93MBTLnmQctfE9pXnub1UWdg+qqyb
Dj2Sx9+l6v0TOw5OgtHli5qz/IzSTjPu+DCyhnbOdsBRNYbB+CMnB74TefGVmBhvt2Tyjwyc/Bk4
pYFU1nhZPOJWojgNd+BgqF51+TFa88kfK5LR63FnuhDz/SDKHwMcBttkqLYHwsHtklibJu3TM848
FA4OksOh8UUKvjbzcNDd7tyq1HXxh6a+5V6PBebfcjDLOafDdWszr58JgJpe2xs8YKYW/9Gt+2of
apyNriipSsTG8Et6VlDui7DR4WpIPYorCLJiMwIpDtmmiyhfa8/MR1dM41XqFFhPo6GpTTacmEja
VxHiNZPV1N3PTtPSLoIUpIRGxOAT5kerpktQV/jCetlVn7kZOIBGZeIVIbiYcDobtaAzZDwRnpHd
vfZvJYa6owE+kzUofqkcmI1ilBjECTnfliLCpuYGNZ+K7dYUltIBeR16IR7bcGFC06Mjd2OHbpJ0
9wG/kCTFYpuwiD0EKkg5hMzNWZlIRH19g5oDZHBZ1b5TEBeWliDSsnIeWhnfFKTh5Ntb2vviM5k6
dFSj3km3Pc1Mb9ou/ZNvLcAADlWXQMDqflgc/9avMlPLlKRW/z7nM/IhuxBYyLz+haLQYZNFAxmt
DOuEtKXVqTb5cu4bdMwW0fxUUrt9emKELLZel7T3fZCx3Ihc7gkNDx8auib3xGP15y51vV0OvnZm
tvTeDLcZtQPYr5jzqp09hjG9p6HLpmXMfehnYuu0GrkwYNuxASTA2RgHX6YQchPl87KzyBRDoNuk
j76VdER/hZSz+MN87xSDei5bfzirqLHuMJlVgI0F7Sq3s5MyEiGOphjci/CkOAAr2sibg+7Rdzsv
542Jl4tubHOpa02NHrFEu8Qtxy+EWXgSfZE8hnXFJhYI5RPXVYYvQ7b0DFejPAGIhBdhLA8qi9uR
5RohWrWxbZHeKbUk93qag19c4fjfDYgNfydjnmZnwbFVsBrW6eSfAhHpXd9r1M5QFFhidDvTrtig
8crjwt3hmseKDFSKjn7hBTzbrj2gPxsTuu2L7L2hICCnQdwqH3MtqCa38uZslg4G365xvLIeoKtS
Mr9rCquiKzqrb/G8lbVqo+VWZ9jhedv6Q2Qta8saa4oWUhtYMgD7XjnpUFUbUryy49TE2e9WxRWF
ErQXoCPQyczI6g33XZw4e2Ms7EVeyHvqOTU+ri6CcaiGgnobO5InAVWXrqS9jJfBs3VGQXZSdNs4
UOFfrLm803VWmi8YkGUbVU7zCVMpWAuK7tuM4fDbVRyffl6ODoovz76jvLg7tmUanWXlGfLxo+Ec
avDJlWt39edSOmBOQoUDpYpFNt9Voo2/vA5D8Mpkxh2pT07nF8an5pDauv5lORkFgpSOnXrTOg/A
1fQWRemMw8VaXFoKyVoblCjOfjml/XosHXnnAmJIIuiMs6aJK+VgF819Pibd0yzj8sJhP73gA4A4
EfFIba7qUS3NSSi/6T4NjkEmR7mZGzU8pXFcDPfsfPVj1/rqoTBx+tIkBfBG19bdM4yPRRQd/XvU
C0J0sDjTJQbLJjAT2+UeGwPi7krQQGxEHe1pRLTvXLeATkmWbjMy9/yZqptpw5LRVdFTQWvrMqYI
KrT+KqyivCNLTN07boJSI1XOweZOh33Q3aan7ASjGYhkU4Uh7ZORPFixMtdYuFTStjk6x3AcNv7E
Uu4OJWnVfYSvcXD4borSQdEg7cbDGBtGcmt5fbcq89B7amfbwZA66yQ9GmuauVo5qsq1W/rLeZ4c
/TirZpypxXHqa0G7/XGe4n7fBlF8EdbMnQVhui1VjN9RVco/c9Tya7rSvtgQhbu+cmfU8TQa14KL
SpAxeEwX0qSRbkTZSZncxhNaBbjhqvAKsWmDT+Xdh5vluERNX98nQx3h37Cbk9Nb2U5mSn4YmYWP
FXc5RG+GySCV3r6WSpxj9uEMRyauv0Y71WkOBoNzEc5oVdh1sKeCuXmt/ME7La0zmL1bB5bYVkrD
WnfD0vNejaP/Gjv8m0rAoiAdBEq91G+TUwzE8Rn1cXz0+sndD0bGLM8qOg1kSVAaH+Hw9pMxOlAi
qh6xRVvXquorZJFUpWzyqgv3eWAV33VmiCGtfetQ6kTwcWTl3jOaCu1+mNdFoDDxw7YfPV4kcjqy
5OSRFH8uCuO8V35AZseScYYvQTKjV/V4/AbdTldGweWShCK71GnkrkNXJYiWShIdyPGkgpvRewyT
8k04BjmtHG0KJBr4aL1wdGrHvveSMEfAatTjmJBRxHpcnyKJG3bEr/4CDeTuelt6lMZE9i86M/xL
1Srzbqy0o5alcainYcvfTsYt9h1U2BrE0H23xwWJ0pwNwMqJsr4SKVw0fAybq2hhfl8tSY9rvYv1
XUcrwR7yotiHMo7rtbRmbBHJosfd4szZmzukhuWgi6NNs3gVDbGOtTx7Vo28NnDw5pggC3/zrpI+
lFtYcVez6OM/bpE167GncjXMuhvb1lkf5DcFMK7aep4sEg6WGvQXKUFv7VWJaWGwGvOAvblm9o5n
dKG9WvvhaG2SiL64qNfYlCJwYfpg8AU92otbnZhGl4so2+Ya2Q11p8ktQNNrlIdAcUCbWyFFo3FQ
HyEnGO18O/8MmlxtiE6oJ1wsCsVfnpl8A+Uz/yzVlOebKh/actePDbAwF/xxilCFWmM/f9QdbpLC
oGqqJCyj5xCQQKND8EBpd4EVjhqaT0/hnMoqi0Z2a+4fE+gqlEmN2C+tNfOK29QMDAKMmyy7CjRT
giRXADa6V3ILldkfws7K/+jW46vtQ70zoVHDyut09q1sIiHJohe3bJksRYFtT9O2j5YYbUpUmKMz
avdegIQlVUHhbgeusQvdRp5gFgn9xEdOMp76ttkswKLvgwCYO6bLfC/8HitTLIaXMunt02Lb6i9P
r60Ps5eRNYsnr/MoQvEaZ+0pmf0akLicU01xs2M6eoNjuyXEUqiEmRakeJsmcDesnWL5cOYYK1oL
34coOMAeaZdZ9FK7+fhTF35xs9w15t3Oa8ISIf5AOeOY8IQiHoZdRZ8dPd5zhDsNpOgn0n2ZHMAt
xbCKy354ofwNCDGfpmfN/fTQhmKhwioN3yyR8bCykfr7OZU5rGsa7cCdMXNn1uicpViyp7QPk88u
WihycUJvf+PkvhML7mQNxnS7+rP2McqsAg+NKC9SlnCyRayzuy5EeONboblWWYBqJU+I2Iy1+oOU
qbouVcxy25Z/JTKLdZK505aCMUolRlM/WXWO+pz6vU1oD/XemsHdoQaUt7bmYXjr+gqOJlmmde8E
Anv9Qltyq9aBzpCdE8v/0eYuKaBhOMPh+9cp9z68dkRyaAMscgl3+fgnCI0+OGELyFvbGEdPANHp
OqJXmEjS1mEUtGdDdEnlBO/K1QWCmm7R3wML4qNbRd7ZNp089rlNpkVfNWQ7c1C/Y2vr7qRvmm/T
6fxShnRDN3473pFReQur9OjFLtsqfHVHEl1K1mpGSpuQyTqWl/Z2vEA2BwGF5JEl73uVFkcy5VHV
FzUdAvOInnSNZmP61ScW/rxe2kTlKCvfRMZPHqTkCF9Vc1DQuF02ycGPOtNflr4cO1aBFAxgSBdk
lj0Otn4uEviFwuZ9xJ7fkDlMRir63REJzKkvrYavVOXfVuORAzrl6d4lVgAt5siPQA/i7unga7d8
QcvWdWbsdjV2fwFld0QBo7BKjcEHStzgykzY9Kuua0ccA9o0dENXt5xXW4U8ISKKDh137RfxNGpZ
6b6dv2jt5hymzhCLSjsOCFx44KqnSS2xdcK1WQ5vsgkm8itSkehjOra1WhXTYjJksq0THyYrb6mF
60TtPFSyyf/UtMqTY1yJ+DNS0EZwVH8JrGbJmzBYYjbdkfoBRU/bNBiMX5y6KvquS5pC0oiH0Qko
iA5U/jmG9vsY1H+QrgEqL7+nxuWNwq0zqPuMGljLTj86FncrGPbKqe+YTZ6LqLkMaKe7mBCNeU5v
McDZ05g6e0ggemJ8SArGKx3It25kISNFfDzMEnjXIdmgIRkG8pETxjLLjx+i1hbxIja6r9jinOgz
gFvaRKG5hJM+tWn4XMmsuKRIakjUihJWzandzuw6REHHCbuqjb69BxkeR/aIlHBij73zXMMA8ITZ
fyqvyPd9W705mtAbvxJiW86i25VVGK8WPBZIdrrfKDG87aIhcpN4gWNkxfFNjURsIjJvWY5p4nK4
pRjPs2BHTcV9JJqXaPI2Y0Yisp/ujFOf9KQOUph90E7Hyut20aC2QnMgh8lTxgSaloA6Gqdrriex
E/501cN010bYQrFHDXdWOCXXqbUxiBAENLLjPA86zHdyVL+NH0xfyE7GddNiQ7Cn5srZzw3cm+7X
MDNMah3Gn7PlC9oK8GDwDtaX3sInSREWBSFdwLzpqBqEaaFiT9AU1w4EDmZzVa7R7L44U8RaTeDH
OcrGcJ+AqK2dFH1dqwq1MSGxi4RJk8lcFpAPNsLyJgzUOWeh2akxsbZhHP0qDRfmkLeMAsOEaqTO
F+h+cZkloQ8DxASjO3KlyVsEced0+pZx15zIel2ufLt/3arsTkxTGJlzu97r1MMYRHzi7sberoek
fYYu+9Js5XtYaKJhZ7hhOox/9dr6aoQyR9tXemPUTdSO02ElpXwGyppQyjCuaEW2ih27P05hvzmM
biR0+O5RJcgBVGwvt4dLHjlVvY3taBTyPj5j/KXfQzSIFWzku5f3H7FMfjezPFtd5AGbINmXM11i
Q54TSyuKlnRE+z12PNa3DhHi4FJvO49ql6hb/2ZjB5e5iOvNImLrwIKOD0jIZOcJdU2q/J1Jwl4P
LtUyY55TCpyEJdXJxGaU9ZSAVMDytEmDCR+pAfsdHuGuZXMR2Yej1IPnDBSP1aO9KmVC/5lvEQFD
yvyuC0y8r8K5e3UdW5+ZmvAeyCikhY6CowJvA2sdgY1aEuIQh79LXDTrxg9RrQsxHKtRNmvqd5vN
rOCG3GFrVHRxmmadM2/uhKKmqkbPYdX/7GCiAlLVDxG5gbWP3DDAEMIr/ZguEcRs+kK9L0lY7FoY
mHeVpI/HG+YXM7hPRop3EumOeTL9TLpN1/E/S8t9QO8ZL1BeFH9HUi1gJw+337uM5hOOChdR6N9P
TXEyg/72arRMpbXv3QNjJWYfJEvR0HGY6Dtphv1iN88hPXldOpm9VWVPNYndUWbvKSTEHOGQdVW+
VoW1q0Wxm622PLBL7zqKepsWwMpnFmtz+dTN+cFFYlAMf7I8vcp2Wkc+9g9mwvuqQOlettQcFugq
kVOMMU8k+pWIpKj6bZ6Zg/PG3Am0cFX7FQmbsdrJ9lr4504NpKSLfesShRRGw1vaLtYmDaK9I3Mk
aiG9jE+hHk5TGqDEm1kgpcDEnue48MfzkOvTooKjz2KKFwh9bmNe/aBnGpSJ2acBTPMQDtxtRf2I
gmYzt86hjn8WEZ0Rw6DWZYNe29r6zRx5QWVYbZcisjmOhtdsSTKgIuiRJSX7Oe3m17TO3tLUes4K
RpeM7RA3oibdzuWw1Z3zt8RgP6A7aHS7s8oEVN5etsrNv8o52cYcc8ryqMiL25+buYnWtBe71H8c
tfxuW6IPJS6zuFz4kPWvm1fNbQZCX8VHE+Ac8PHZWV6+nxJNB3JnA0PElE26ONb9cVOxQSP56leB
1UD5uuYNRQ8h0k16SRKzJQIeoN/ZuF71WYFp9lFPelHJJKHV/W1vQUTyKYqEum7aHEKyDsAKPmeF
JTce3nvP3Tuh9eIMfLkmIyI/j5mxHYhmfsDwwrPVU3XS2quGHqe1I2nLJEPV74DszTCu66n/Ql3z
mlp468PUf+h9fkMUIKZrPO8aDPWD9rnr7W1vvA/fdddeWP1y+xsXJFZenG0G0slKbCOu4Dwx2zGL
KEMGfT51LvHdaXbvN+XtACj+mCn1T44WD0Ez0zCdUqTHx7L3o5xPJLwOnXUORu8wdv6eRKPTcOM1
0DtMiboGbn2mdeTU3joXC3O7RX7VY7BBMLKJI/OISQi6g7JOXESIhKPnyRX0x+ePOav0mNvHsHU/
AsS2Y06ORNuihYyqeSewvMQMDl2anxsveaH2CTWg3EwZESOGFgxFdTD4kP4Jl+uYPebVX/RMa0pr
9rIg4I3A8ppf3uGYwkZgv7QjskeriuJVOYpNRE5fivBs1TmGMLyBQLlyWmeyuS9v0hTsbDc1QMFS
j4b5oQ+rQzLjqIqO9eRsHQdWyf+l0mXXyOeJRHHdv+ezu3XsfRR1F1IhOE08XiIIrasTomD1cxw/
8aZr9W5eNL3313psnhG47DhlVj6MtjOBMbsvUyA3Y1w9gxmxn/V7KmxQa/WrkruNYX5deO5jGPrf
M2kSNtxXN+/nYlr7NKINjvtUuNPrlCQH7QhazHGke8N1oPHEs2H/uVoW5Z7R2vAqMASl5IdoK//u
3XwDCLLtSvRC8bkgopBk7FXmq21n02iup83U4OIRD7mqSI6KtknJ4x3P91YU7LmKH+3bgxk77+oW
NtZ3Z1Xbr9rxd5KABZvMwDmeDlIzobFTzltvfPK87ldYiq0gvxhw+TEughXi53WBrt+ieYjV0d/i
sdar0snOkEXkB/enPtP8mH43M5yv2KeOhLE1YHr1Bi0GuRzcIKB6qxrfgL0Q/mNK2lRlsumTlD1F
vZVz9XvKgrchGze3iD/LNfcRGKeQCJTbqD1PEV/GZNPkjsUj/yXmPeV5w5T/0zlVigfbPdjjpyYC
A8Ua+QbGf6sAQhy9oE98KrJLRkw0g/xWZQ3fKodC23wSabHKBuvoDuqqs+5hTJHf50cV0aPaINDO
gy96994GFusVbcL7oBBoeev+JRudX9qLr/MkyMuH4GD5cCitQWVpn1PCYd2mvEsH57lhcvcSeceA
vW2n4i3iipH8ZVc50WoQYo8u6Wtcu5vBCx8z4lQ93G/uVB3UnF4G17rvlr9Gj2fRqcciU/tpISmh
nTnswnPqzeBcscTGkOVctfWjCaqHlg5gu3AAVDihpXNd4uR4mxTUDJdQGnLHFkbJIH81MwnFIAzF
4PwgKsqgConUpHygBjrnLwkLWsWHzCFbki94jkbSRXJ19Dsq3YqaYUbX56hjU5/L3ey5NLVGb3bf
f42OurS9DFdR1/1abI7iFj9gEGtBGA9tOxYEST+JrS96KCxv1zBAE8W3U/1y7JoZ9ftAg+1bgnoU
gUlLznfZOmQg/gTIvTzCd5yo4RrN1gv/jduClB1gu1y/uZTV5CUa9vZq6EPx+p+x1lt04W9KlFcR
JQ8pvzDu+EcFVTUjd6K7U6e/h1o8l8O0m4hxQ/X+UJqQgsjqyxpS9vV0l2FojXKepGKENYiHmdL6
9COnfWZJ5rOPSgvKea8ne5OTjhOyp/V28mq7tw5FWkn6B166Q+lbLOwpTG/4pGI+i6W4q3EGaNws
D3QNAf154qEK8/tmwVdbDP23N/Yh9mhI6rxHT11YfbxhaH9mg9na1OgUtq04apqvGcXm2mSMWNAU
Nf+w7sWQ/gyR8zxaxONwvLP7lit6i17xJbibkT9O5MWjI3F+92RdkgprpM8l6a60Xb1K4X17+Ki1
ixynBbezglMj64ujx19ZT1RoaL7TRj1mNgbWlrFinILnuBM/MIwRzS0oeS2Vh+CBxa4Pw089Uygf
FvE1AVPe+1aLkLWCHigm58UqpbVjLQ4/QtdB3BAG8ljURb7li8qP9E6wrw8EKX8rhZMRrd01juHP
/fwmoF3CXynjOOOaz9K6fPVpiQ8ZMA0DtrNd0CuvKrZkgnPP/Ug8n+nzX+gXfshi4CATp2Qc/zqL
QvM0Irh1x2UTtN+N098HrXOm9fvVj5vXZaHnyaGJx+ue4ihFKj69VOzAMQfMLWHVKCZ2iX83SKbV
NA3vlv8Vl/BHc3G1WnUsjXeX4t1YK2OQkb4mIceNZ52mfPnbx5w5Kf2eGPx16p9NYXaz47CvZEx/
bA34yoaWCMdSEwdnqM1L6cKcelbpZCnepMCOYWB6o98uh3blBmrlAqLTXr/BCbC20V12I6HzpqBW
uphOnD0Xh4HUv5LMsAk4u7xx2uREAgjErg0JNCT8Bt6vBH/JzYQ14gj4J9I/JWAkE+4B/2Bzc9sU
FCVNdhpktKbKdt8R5krIzhlZ7QYJ4yWbF6Y1g2+8xpHeX/O4vLlQN9IqtgG+CT2TuNGdalKDWpgH
f2yBa57roaFZJ7yzp69mIoyg4m12MVYTx5syD9Xzt5zeS0D7xNuDh0BYfBsYIrclZS0MiGOiacN5
auZuLT0mWgCwzRT9IYftuypeav+uJQlZRsF2oIc1LR+i8Ge0P932wfVxk/NQGvmihk3iZJseg/Sk
Tm12lhEg4kiDVoJM2OywuKyUzdNkA3lSGp6Z15AcytSAPE/THgUMyPhXJd4aPiXfvhvG/GD77j7B
KF/Rj+Q0X7Q8bxi8DRIYm0F7xBBneb9abDwNuv3EuTcTJNlM+Uy669o7g9NpDEjYLIkzAkfpdwva
vSZgGtw2A7x6128tuWwdMR/72F1FCt9XD6VmxmEFurJuSCAKtI1O6WPBNVP6L36rDiHHRZdHuLVh
mlH71DbWAbTnadAdbsiTYPiOEKnAxvNx/w4J53IuMrgLKMldYkKCIWhxDK+rynr0vYWlgqKcal1o
AsnoEHM7l0uj39bD48gMzQxA2Vh0b3NV2YiQo9BbFR2mObQJYRoebLrJRXucbWKtPS6EcFe7BdXz
v29876iYMurnISUkOd+MTIoyvbMJNypO0fLcVy82cXc+ru3+ENlXt3rNW8aTZDvzBhDRxRm6jXyu
snPdXUyya6xrU51lN5Mrix+mvB/UwxAD6ROUeu/mW44om50iiWMkSnz58ruzrkF5Str8mt+q2sl0
vaUAODreFDT81t1LurwE3luMByT9Er24Q/GAjsVfWW6zqW1Fu9ltlX1PxCcj5GZo0jP1PQu2h1Zd
hBKbqhfML8G5tS7W5DEF/Ilw9nSZTZBovRuiZSfai0n/UjrGRFVuOefIi8jph8Kaoi7prQ09aNcm
f9SYsVhkVrFfXObMP/UxN8vtKCHwiZSysb9X/g+oHmoqUvDS+0R/eY3eeZ4k8DbZaAJdaEs4JXzC
GNIO+U1fi53Edz65qA+NcXYqRqGuzbbJ0BcoLHYuRqDSVadpmI4hccp1Tu2E/ZwAsE2+d8JhwuHy
25E45KvyIcgQw6bPhMIRhSrWrveTC3sb9u99fzHjx+x2jAXVsU5PKLUEZ3z/lvnBrl5YDJN8S5nu
ZsCchYqYl5Tgcw8h74TNEGE+M88KSRPkAekzeCnxSB1SSTRGGD8GBD74ZIyDK4DqPqIFWfcQsn73
Vy393cgLMBgc58TXLvVE5ING1M50brWryuSY83zWP3H2Z++po8ROowIM63qjLeswkq0zUr5gdHNl
nyGiWByHsT+GUft79J/KmItKfidZCy+Px6LiqemIZdVkAzTWdE++8rF3uYKMHQNDyV0RmVcyW6CN
w9dKUFEHmwzg71zrmgevzXB7kvlxCEUPlSbXoJBrhdBy1+dQBDDcAAflZvaDJ4c5pg66u5Ik+3UZ
IJcp/L3NMOYB7NYueXMhuT+AF/3Mig2VJRVn7bJsEcy1cUuKR4rxzRnuZ5+f1AU9JmE8lK32TxGO
fCIuILRr8x0V7bMHOt9GuDbDGUGi3R4WxgeOmdUi/RL0nNTyilpq17mMdn4ZsuwxoU+PtdSny62X
76i/XsxMQvIUfE0FaXomOLhLs57NeLDYPHUqt33h72hx3kAdw1Qwz+DhJe0OmoF+ur9J2dxxUx0z
bT1VgCvGEfIhdNqJwAM2xKjjarSy5N3mpljPVTc8aEOgSaXF39qqmwt+N6RdWXocF0TjLJXrMY6v
xdgxAs0pjW/j4qytibSyTmXPkVT7tqJkr5DAI64TYW/Om31Rda9S59dOAir0CXuzkc5ptrD/pB66
EpDQiETx9LEgLw7oWm2nXL5L6YEikSnSxNCPi+88jo4PPYcUclUQ7OTOnAlFDyUehL7adeioTz3b
3mrW6oR0U2+9pHmwM1R/lj/vkyj9sfA5wdQRLeG2JCkg5892RcjzIxLjHTNAS4gPGT07SVEdy7H/
CvSSEkri/807OnpVbApcSMHbVDpPxZxeq048YML4KLDbMn0nm7iLcK31yuxSd3hqE15JheziS7aW
earlOcnUifXgx5m5MEnrdw+Fb2wOzrnCSp01r/7SUXIdBgOKi86lJ71piHWCdw4JfAmA54YQZU+J
vrHe9yDOH4Xf5i/KTUugWVcnd17tQTPZcXuRigTCVcip/5SgbbmalDsqjEtxVB7yAB/0ru3NDtDz
S89Fs/fK7qNQlsaHXT9IFz3FOHrcscHvSfRPEDtnrwi6bZrqY+8AaJDfsZ6aBYl7OO6gS58pqQA7
Zb9Ldb7HxvisZWCQrJc7g2Wcep4D3q5T3WbjFvP+uXH53Ats4wxfWYBdVFK4nupdQJ/RQEgkTX/g
s82NbXfWGHh/Dxk6eUziBzsJN9gP6diU8RdrHr4/8+V5IZGL+miIENB5e3JQr+mmR+Gj8Zrm0XRw
tEc35fQc+XBGARHZjrfHw0vMpD4uVQLx0tWnVg53rQEARBW5sss5WNlEB9UzaGJR/Q5cb9uT59hL
+iAVO8hYRDfR128o8lPF4hTN9c0zmG2Hvqbk2VkrX/1v0s5suW1k27ZfhAg0CSRwHkmCPSWK6vWC
sGwJfd/j6++g98O2KV0pfE5ERT1UlQsEkMhmrTnHfJdFC2m7P1rSI+7Ro4NiKBscltdwk1walz9L
oUJ08V5rO7jNSmsn8WRmZnbyRwdGqHrdZsgSMw4x2hRRJDa2A8CBxgYrdGZx5a19JYIWv0m0jKhk
qcNzT4XXQrwwQoVSw3P7T/9R5yCr2mkX1JAXHDZoFv9pEN849ZviPJk+vaGszjlg6Kc0hyZT2a6M
y19Fk12zuXCbQK6tpDwYg7rk03eNLHqvguG6942XMZM7gGjXgVI/a6mqrZpRXXihUI5GaJeYinVW
MLkv+wBytNo+5V1+q2cl2e/GD9+BEqBo5NTHVl/sKITZkN8hP5DKMMJIpF8ocoKcyYtQAVOqlDyy
LAgIC9QsB1+jJpeILtslXvck3zs1TpNAqtl9w/YLayISt5WXtM47chxybwWdKW3W2JN6FMFAAK5a
SGXlxwF7NxYEts1BL7J1U/Qj/X+vQZQw6hYh81gDa7cSzrhBt6HdV7GvUv3OfXs15j1PLumSe+At
xYOaVSp2Mh1mRVO1+oGdoL13ktJCykZP2O1GHEksulmIaE4btSsF7zOfTBDSSCpiZ48HREtnkeFj
RM3hDBzL2JFLOGa1q9uQ4sjqaEhLTHXdRXkRvHGsjq+mSM/eS70kIgUdlQb7MJAsoA3+TdVBhgXD
QdnAXZdzkRX6YmyEOAOC4EsaNV2zrI12dhAbr5MNVMJphHw6C4c1Dm7hcNVYppLMCIXrDn7D+0SY
B7656mnBZ3S3bil1jxtVZbNjtQZbgjZNF13M/rUWaa3MpBDiJkvw5znEfO4V9E8L0WTG1g8n2tx2
1VmLGD3h1hzo/Y5nuu25N3ZrdGJY9T0W9XMqKwghv6RPinywBBBkD68WAu+jnGS4Hcu4KOYqSsAf
ecleNsQxyVYOVxCWWy+hdNjVHs2QSqcuL4PSOCStUZ9wuQ4UBC2PpORhOmZqZCGoSfNMrOzehDVo
gizWjXXUpey5FLPLT8VUdXchqW47jPFVtfadESmo0xdrTXbdPkaO5Ma1npxUA7MuxxOPDpoZRNG9
Fk80hsQ0bpOBgA/uPFv2FbjUKDdh4ofC8W/USq92WZONqxQ45JK2FlkSvdU5v2C/5FurRK0Hccl3
J37Ho9ZhyhpTteczZt5EeQAGoM3KN+Hp467AQrAG11tRx5eJfTQMNg5V0mBURCgzHKxQgoEbfW2u
2VN98ow8u0t4h4s+BcMWI+nfNRTW9nl21rhICaDWbsATaiQFY8RCbdRp022gRYRjoLzb5kUzLtWy
BrLCLlRZjb0BElrpxU+7b1GGTZgb875OHwWfAtmlZjhty7pfVG2u3zQlyH48/3JXZVq3jHu/DsG3
9gSxmYkkA3SA5YXc1cY0aKZs5EcjNIY5oBr5buoC8RsxtG9p2BuvI5a9bp7jUmabLLLRLbVuYSnE
WaShhh4R/NhLI0YT2FZhokxKzq1YskO3bU/giq00w4Oaj4ReKAMswaTPtyXq4FOBgAf9HAN6FqBo
umsyhSwsQ7F2Th3LBxqhB88bwcEZAmJYoI77vjRByQLrOQhasCceq6AyolDIEbkF3iIJ7XlMDrNb
tLr1hsCv2IiWZu6UedaO9JyYqOKqXHdeYz4oYaidCo7R+iw1VfEsjBppSBuL2yLVHxsdyTDMQ7M5
Gs5QuUXUpJtE68AKGpjJkUv4yYnuDQ2QrAep5Uhat2HN5M461ruywD9EATWmaoFgjzS2IqzZn6u+
4mDC1DQ0xIBE2naYJNr2okOS7wAHR1M1vedMsW7WapRLEPbsMb5J0BVRLm+MFMXPYNbdawB3fI1H
Qn1ry6y5awNKujYcHcjSbXkKVLpbXd87L/2oOqdGzaHX0PKjgk9O4rOvjZ3uTpMHlBchZX1iSwh3
w5mmbcGRzO/gfqSryYmnE50A1rjcs8h+rmAWhdTJwF96HT7+XNUR/9EAWGtK/hwmE1123CbmY6/L
YN14vvOCxctkZ294E7smO7oe+6DZm4qVHRSDtmpI6wuNftNeaY1GU9BGV7PMB5qBAWUetetaxKiZ
JfdR7vM/byHuBNjbG6quHYhKLLYRMUUkk7KH1LAIzBHLxc9D7xWnsBmUay3wOdKM1AGXvU9zkEek
ttssrBEptvZwh2vbfK/xpa/LWM+PnWf7ENEZ/DGiKy3ANFVnuqt7FgDUocWntsA4GD8UVV5u6dzI
GwfEzUOuNV6x4GhVgs4ATYkhdtxAY69cyyltavTdiNqgTieaHLHNmdoOy5cc48pq4Jt6oiYas59L
h44ArFxOEZUyOBKpKdt7v1Tlgwf27rFB1stiWXIIET4RONpguT60XEDwSMTGSPV+sXIRkYFY6y4m
egIxVDVu9UAv1rxQn9avop9EOUpXYWDAs6KcPkBEdQ223ae88JulV+fjPgudAFWdjgZ6luVdaFDb
s7N6GXFwe6wCPdpIlMLstYLeZSqnSmFSULewnlwHWlD+xyH5c/gf/y3/xAx36bdzNNx2BCYLHDlC
mL/TD/6IRtNwZ2qWWm2HdjK2pl+bS+wH1VziNP4O/39puuNSyC0YkZCeLFtY55/yx6XCBpOHHVnb
fj4t/XWMGWvOOrToFtNCuBEREg1d4Xn1Cipxzvqw2CtuvzS3/jkSzl+eeXT7cj0+fhtp8envEgaT
nKGpcK0v4iW6PHBiGZ5/Fw98Fpy5xTtMSiuQ9M/fXewCd2ajSrVsknBReJqmlEJeOA893C2JlArr
Yu/dlsKofsYGX6wnHoI0TK/ZlZyPK1Y9jxH8rbuxG1eUlbZJCOXWkzbpTQ3HSyOBygjMAN9O3fkY
EHSKnR55znqNZq2KYuaNkP7R0Ihflmls9WlAAVE0jyNYyTYb1pHCPgMKxzVLHB5ew3sqRbep2wpJ
ivHQ+Ch7BkWccmGWLlpvlckueUsnMjj6SX+MrUZskoSGc6RiJZtamkF+9lqV1E+xR28N4q/aKnNN
+BJA1ibsYPWjZfXBPNG8A8L+8EVXxWaoUwiltGFIQeKrtIOyOQbYJN3abH7vp19U+l5fmz//xs39
5/kLFYKdTtaFQMn29yBM1Sr1gwHxvG4Do+jK4obfKBZtV4mnAgHUN4Ne/2xwCV2z+IwcTVj6xaD3
Ks1gmQ92IRqYHY4phS/fDFae1SE9A9pIMyhFe9d2zd5pjeZOrQkTG0uLvKQhaxdMLwgyq1K78TMz
vfOrsLweKhaftIrEL6maGUB7LadFIOKlgGq0+fpxXaaf/B6vQjdVR3APZORejFcKP4iZVX4/qjo3
nxSaA1QTMEZUwu00DoxAseJVH2V0iurJy+WZkSKwDxhshtpGfQfXlrlf/6jP3iHII83U+FVCv/yG
LH20Cf4zt+jIonvLVEeSkIdSWYaI3c7udZE/fH3BM4PwD7L574cgDSktiXFYgL//e9B401CYdWlu
B4PwOy9/NWFSzL++xCfzsP3nJc7j6I/J0TR7Gse5ucV2tRHdgV0mzFTxzUUugen/uRF46ULy1VvG
b7L5n1fRrRj9tbVN36kYHONdf5+uSAdZiGV25d+VG+RI2/Lx6zv7zX3/8PT+uOgF4XE0Ta+rDGtb
NThYtTZ+oUH5kpb5Jquic3RUeGv30ZoeXIlnw7//+uqfPtc/Ln7+93/cMdt6LYwUaws6bNZmpzG5
16tvbvA8ZVzen80Ua2gk9pjG5RIKcl8h+8XamtpDXJ7iuqV7d9NoRHfSRfz3u7F1SaroeQZTxQXw
Xi+9jq2C3I4+MXy/zHyV0vf7+hKffvEsUTjwVd3kI7v44sdWiwZRyK1+ExzFA1EqRDsZKwdBL3FH
4eJf447OY9IxHcPQTR1MqXb5+LLe8LXWC3barfVir847AWWe7YIIDMnsHLAOT2dFd4fO4Tc3epFe
/eHCF+MSixKJyk6AlXoW23PvxluJOelOq3CVrZOHmJYWUZgzIgXnlB6/+RI/GTOOpUs2XSq5YRgy
/x6WgtOMohnRjhJBpgLaj5X9YPrTHm+awH1Tjcar2iXef0C5/9/N3sd5jAlMNx3NNhlFtriYxxJc
TgCjop3p5P1RcTBl+YOtvn79XD8+VukwMzPDs8kz9MttnhHUlaY0csvi1C1hEzfXbT6QANPkCoFd
Vg0zH988wqKxj2++vvRldgcWK1Pg/TRIhTlvsy7HUj80jTYa2k6nVe6atTVt2racFiNOz0c9a/Rn
bAxtwSHKQUkHrc0EgZoVy6Jn89tnmXP7ze/5MPv8/j22TgmfXbS4/F4DTUq2Zc0OZRiHWcpgGLUX
oevMga25fbqkCwyVqX2dvnnRH94B1+XkB+THgvTB6/57eNkc+R0vMnYdgYgU5CCg920K7E311XVl
j1axKKuOBAL6Ht+8Ah0Myd+z4fnSwpGsZrphOpeZHDkeot9TVEMiXRUult40r5lDPNrjTz6dyxmg
ikO8LLbT2/dJMZ89b4IpLSK4pKYzwv6+70iCKrN5/3kKUiCnuZfgd7z/+qXq56/kr/leN39/tbSN
pW3rl1u6wMwbqQ/qzuG4g0FvkMz3lsDG6HguPalm3SayJKJG4xhDSX5m9+R8APL1F11BFlmfD9Vi
VH05L7Rav4lic9jhh8uXZcCGr8x1474mfC2eF/i8vxuQn/72c1yhbmq6yZbm7wekJRY9XWnuxqrE
Zu2Y0U2OLOc2lnrisiZkczlZNb2SlAJTEwIbJNl53Sv19M1D/GSAmqplaNRRLVX/MOnrWjGOTWvs
KObZhICbbMH1VhFzj83mrvFLKn4jLdS1SFPrm7B148P2kfdnWBQihWZzFNAvFlGlkGNrULZDr5yt
cYk/TfVQH8BaDTOzFFfC4ehLm4uueW3RMmBLGZ9R6cNovwe48cj7hJGFFV+uCivFFGSAwyqbTeBF
944BiqJWiG8yugyjIpEAIhCPHgXYiKM+kg/jxW/OxQdBb64OclrnnkJyE23GmT5lSJEETVUJERFl
37T8euT+PtxcjlwYPSZ3jWeZj/Tvt58mWa2EnbnD0ovy2g5qIo3V9oZHJJeB7LwVlaIU8X7I768S
ZdE1ddGj2Zb6eqxIom7PbUVUwci8vEpeaYExbcag/ee98O8X9N+feR48f+zZzExTQ6uTu7j09kLQ
UFea4r507G8eh/nJbMFA+O91LgZCnxqJ15rGTiot2ubwqsdguWJVQ8Y/cb51wncDvzxuJv1xDAiP
ngoYdJBcyrJtZpVJ3Bq40AWym0cUBK+U8171dtgodnUCSIaXFwgYm8+7ECkLXRO01iA1kB6Ke2+0
u1+yC62F6hg/DN+o5/jVsUHqGvg2b6OfG8AO4SpDEqxa3dk5/D/ovPgghPHzZ9Oj1aZETdOAavLs
CQfaES3HPnQ4z1OGmuc4EOZjgbfPniZGb0ySRo7tAsBO/c15+uN2kZcFXZ7SEfJ3tqUXU66eB5SW
KCkHWUZBI0oyKHXpiMK6IBIAAMm+rsxZ40CC1HLyLawxG5ZgwRDJqeRThwpcxMXXw/yz1/rnLzp/
/38Mn4k4NWjAcmdRlKvw08cFYRLK8z9fRHIc5kDMAfQ80/99ET0vpyHTnF0dw1VBG2OiaB6db2ZJ
45PpWjJJaqylQH7N30vRH7fSUr+1HUrUxjW1VeMJUR3kzoVZUzsY4LCvsmW6AolIEnxnsQyV82SH
VInoynNt/QmFA433fbAk+W7eucQPH4rVdwFmn8zkf/1E/e8HkXrdpASGQ4FALNJ+eExUtIGWvnDo
deBTXOHG3v/7o0dFYrHbkyqL8MVnCzLUo2cY752mXunDOdPY2jQwCb++ysezMqcf6BsSBpCuCTaV
f99YBrgo685Ekc6uIRcWxqIwSHYOHJOMwQoy+JA61q0VgPRt+hosNUxbkHe0O4a+QzQtSAEj+i9Z
tOrkUForvvv0PpwhdJZOaYOUPXcjKR78/QPDRh1CP473mh4QT49euU3X2K5dVVF2mqJuvn4eH7+q
v692MSkTUl1G+qTth0JwOfbXW3UIvAc+MmX+9ZU+FgzON2Y7RLafd3IfjiklvT/eDAtw3RhrSfjr
s1L44Qv6dAK9BzrWP5QmSA6miIarqeuL+6SOOKt9/Ss+vV9GmM4OmotdhuY1WZeI3jD2FIXsNXLw
iEl9rNaZ3inrf7+SwVAmcZA2/IfxnKEKCaWI94i2Znayi8ljMr4rHGgfZxJLxX3HfpUuLInRF4Ml
rQDc9oW+ByrsN5hHTXnT4wnflmh9dops+qOK72ZJTZks85JupROSneEgxf/mbj8btdwnlVCOiFJc
PtfC7mOo+4wjHd8f/u0JVB2IJ2fviDbBglTb66j15TdzxifLFOcvDr8wBXnUnLn//liMOkDIMAx7
XL0rGOEubqYVULXVcFVwvM+/uclPdlqWyt6CqGyuqeN++vtyyOyF1/ssfm758ALtBH0ALHQOfpXr
H8HLL8XyXFb4LhHxs0FLzUY9ExqZIC+r235Uhhm9yD02jo7+YyORfaYtDspAX309aD+9Q0lBW5oa
L1N+OGJGqFbMTmMq8BCRKZqavtS64R8cOvkVe2SAvEGqD5vBFkiPWdr2kEHtDZ7T6Sgr4b9SOxDz
MaeZ3BeIwLrStONZA113+uZL/lD10C3aTrwF3r78eCLNyiBvpyI4hCbMCz/PTsXgP339NOQnD14T
HKqEpVF/UC9L0pmo7Qxt0972gwlRGxDoGnXLrGAzibpcg1+XVt7SC7vrrg0WY4rZZejbo5d0BwOg
zbxz6ttMAM4YoqGb0x3ol7psB3Km9dc6xqDdiiBfJVDsFpnTHMnmXRlwuGZKUi6T0Nlmg/GIaxI7
fcFCNNAO18Dh+YK/WXXy6olpa2b9axDUR6Rv6zzCJ2LY2h0PDGjYhGUyIG5cau06C7ojbby7MlCu
iiwdZhC1mDAcj3oYBqYZ0XIzHbWfC1xl13RQgzBDEFObD1s5WMNbyy7aJT/4lU5WsYrP/u3Ab38N
Qz+5JI2AnNb6jQiSaSF13V96hEalsjoJOwIBli7VSoHAwa7cpX/13Yafj+7v4w8qDVClNv0YsFKX
5S9jMn2b/u7BShoWSkzjurXxCb36eix8PhT+e5WLDZHsCAsobLkXoFgekKDyTuFV3lmAir6Z1L67
0sUOxbIHvY5N/wCX5icaAIj6JDm6CJ+cf78lzoysTDQvQbJaF5NnQ8wKbMvgAB5u1uAwUfybJvz3
g4RlCk1nJbTOFZzLYzlTjNR6EJ72ROku1I+NYrlRM638FKmVLba+E0CUa+/DczJLrx8t37huJ5wb
//z6TAokJicZFZrt5ZY7Nm3Gex4chspSXgx1xNzp2eGNGDw8hv+LS9nStLhp/ro8jlOQzDMcmYc+
nOZy7Ndp5KN2+m7jdj7uXIx6TmgqJDndAYl4WY8tQv4hiD5MB/Fe1fMVbVjXS8wVAsT/xf2wFggm
Qp2d0+WiR1aAV9cm7F786wjuG9fyz7rY6OfXj01jxf54T2xnVJt0D16RvCwykjuvpXodHEoPHF6H
lTgm0ipBr+z55Z7AEEeQOF7fOZO97ynS6RYC/+JnbdVXk7BmU57cti3WliCybv2KnId6glPewPvY
2FCqZkmAIiwagcWJ306FMbEgEGAQc+TbSLqQlhvdXFObrQqwilSNcpmX1aYhKtPLIROBL+knJEWt
b26iGvlTkLpTVq2DfC0LDB3OIXfeq3jtK9chTgRrBaanAsRVltsAe7O59BT/mlL9rle6RTcdUm3p
2y6cLK9DXhk+qZhqYAOBvKEdNDMAB3tHJUBhb84QumERmLwFEjpIOWqM93KGNNM0MUrbs6TcVuXK
KbD5Ltq34K1HjxxsA2VdWiuQ4aR2uKAGwWcV0z35hnm1hNA6k/ammBDjLVRvrpzZL/Jgq1B8nSfD
cbN8JeA/oZurwFEucPTZpNUq7tCWhzNpLjJ/KeNVSzgt5T2Lmqj0MDaGb2l+q2IpUTCH3PuYkAWP
1+hXcNOnh7H55XTxSpTKioSYhhXHT08J6Bc/flWGnykyNjbj5Hg968oG9Hwd/Iiwt3kgIRrriTWP
Ww2Ck4XrxbzuSVWVyBqw2Fwre47Qop2n7XXwowHRu80MykywZ1ZTszMC1yHrCpfkY6SebBPJGO/O
NYjLxKwO2oXFCw9KQWqwTTTIDAPLWBwC7FfmBPPxmGfzQWLQCtdg4eaJkVIznIESDVVg7QDenqDo
jg6GVmdYaAYpR/Ct7edgCigdzLFQnQN4en6f41YFbhVjrxj7/CWKb7zIh0/RzCIpAb7jlln5EQk8
FvT9TYb5Iq4XVrUesfivMXUvRA+AsXifalctl3gRF334iFumilW4iWtRBsdMf2iD66HbUCaFdPCj
inZFo87bLIGRgCTHuDWdYN3rOXU/kkxTNhp9dUhzhZQHsTSQtOr2sDGc6/oMsHaaVaFnri6fmFOu
jOYpm66wd+LIDudSMWbQPGcQnOa6bbpaZW8w4KOevnX6g40+OtWeS33bVkuBtL3H5ocP4SGaNgpM
1ojA6EnJFiGgjoB85E76/myoeaWxba5rYG9ta7oqsSPkzT758XhN3NB8wBORputKJlguMRremP5+
yHBmEo50qgvgdXtUqCEhydOokHJ2VMVDdIbEYfmBy4brC8tbTqwnCsLBXzY0arLA2lRGAa6SURiW
JbYWXDYxclR0hvoxTnt9Ds9xVugwYUKCO0uygjLIAEELUDaL2mOrooON8KC08dlUhXCajw+P1FWU
PA5wHAc9uepHclfN/eBvlPZQhatQ9bda95iIIwSzhVPex+O7jCHl0U4ryne7ePaJsobGquh46m67
ljyHirSlaGmbKzOEqJ1vAnyD1QsxHp2zr1OTkLBbGyjLAB8jnincWX7IIIRjKO0eFTxTMS75Yx5T
mK5+AREKTExs8YIknq57bu3nrrzNo58qNONg23MH5KeZKurCTYTPRdXWU3XomxPQC5TPK0jeE/nE
2eNU/QpMEnJJGF5p07KQ74bNywl/9cFtqbx5/kPb36kElxtIouGPZLdjuynUV0dsHG+XKGuzx/zX
HmqcC8p9em9XbmourHKf0P82+2U4cZJcFQj5O/iQ52SQGaLmnH1x8hr6UMFx0BO1dZzkaRqXlfNe
OAcr2+GqcdvpuhGNWyqPg/WrSEhF1/y159/GoYD2sh+LGw13GRrpedxvnfIWcUYqjyBguBmT1IJ4
4zymiU20nhH8Itl9oWDQSc2RYQBRuYl6BD8PYYOKKofR0MyBhbmSPxiH/ipnsBQY1ui5LxSHNFqG
eddgj1VaVxesahkhq0bh1iH6Zesth7DqM1i1RYMr2CmODfzTqbiqtFWWrbsz5lRZK4Axeh5Df1UW
V060t+zbwHcNCB8ow8CmpCQX4z89/8nkBRHaoo8oW5VXXYhEtvk5yGg9mcEet/YM44nbTc5SK6+L
cNjW0A6M+s5kUslb5UoSYIviiRbvQxQwf3mGizRh0wTKHnNJM1xXhglCMF86sKtNWbPywIrBBKxy
isAbS1S1xHRXFhoxvyZq6ZaoKznrWILUkyg4LmMjrH7K4SVBMl8frSHcMC04zm0c38fRCcJyjzPX
696ZSHJ5aNsYOfZp8ps5uBKchFsWDozve2FvfO0YWi5hTx6OBwtYBWk+eP+fPMlLvMdUFg77LH8W
0dw3FlZxh2UhShfpL7tapRtFrId0nqeLCV/yEY5IlUHjWIXiSKDySDc7eIxu0/JmJBsL272Js6V5
ak4GC5RchPWdMPeEiwBmL2am8x7BBfrZoO4RkEHuGuq03ax7s9ojJ7gg4NDOW/9RVI/0DEd9ZZeQ
OjUGDWrTfditlRKbPDDfnA91Lhv66W8g3liWtql6E+X31nAtiiuigCblGmsAEhR0qpgRgO7NQvVG
G5cD6c+osXvmqBpWephiOLnTNYb8jQPZyu9+gDjqoO/7cpaIcqFmu9S7MqsbtTwKZvvEWnVixf6h
cK7icFdat6Y8xfnJS3AHpslTl29TsqkTlQSyILpDGAOKCaZpzMYAbJMV3QdNPKsFKatzw4NEgP3f
8iGDNrdmuC7xcXkWQSXRD3BrBElvbQgfSbxhDiZSbW70SHw5hCpv0AFZYO70eu6L6xo1PROPAzoJ
PMzOS28M66DJE3j8kJDG6oa5fvCfgdFg7/TLHVEIoKZh7h4wpbkTefQTNs5d7N+ZDE6v2NsFgQHH
Yrybkm331kNqzY4KEWJJkdONeqpYqtmpz3EhhiPaZtdPjphP8LWbt9TB7V7d5hqucdKbUfYv2wTB
N6bBLnJu+LY3fWgcx+quCzBHTysSkKZ7I/fcMoAyE4AAiukDakc9Wfrgn4qDUxXLyH4aLdcGc0RM
ELSURDkSjF0UHh0goEAd+m8Mvxwn5gn+jHAy1ym0Ma9kCQ1nkbY5cwjj+nlAodlp7LbO9PvxR125
nLZ0zc2Uc3OSD3g9ULuISHS0SnpSx3Q8Efw0K4L7otpobJknepsR4I1Yv0kL2D8tKq6Xsto6wODL
5CUxrlFnzAjfjIsbD7aQU/1MBADFEhB9dlMArkw3drUL0Y5myIlUZoKHunhsoM6UV03rOoWbx2yA
V9QNqmdoErPeO/rAKcIVRiyCdCNzb5Xbvl7nwk2HFTMC6zP73vk5d6l569DwlnwPR8NzU4zKpQ1o
zO0xqhv8YfZ03nBTGUeDMo1B3mZLZngNlNyPbhP9tnSex5ZcTjdxNk3RkTK2YSGsbeCE01PlLIrx
pdYe0niZQzN39BF4nIY2aT4RlhDyGaPH1YYfgryu3jrwVBG49P1eJcP1bej2BScRSVGFTTxTrg4r
wLmTSQ9iiYIH1NE3p9qNytIX2OThkGW3kiBziMsVuILogS2tHS0dAJdkoetb9jZDsxInb1pMNU6z
ewipmZidS0mjG5UuzP+qvHN0179v0lU9Ek83lyWHi80wnbBDIsQYH0s+hmhh5Xuc3CqmWtWNJrfh
K2zcSM5N7ZDfxtgBzwcouFls+DcVWYcpuwtc26t+3HjEK2OX9NeEDQnSJaQ5s9lWRBntUZIJ7gpl
69tg2o5md2tpW44IgEjd7Kd1Xl1gCnp3SX9F8AqU8sjchtHRiq7sccvOuexJbBSusXbKQ6M9+v01
YVUaX1+YbpH4g1eipIoMCSPFTz/6ZYYaDpC7MurvcGPRCTN3UQdEgkLZnZ8PP6SNN0M0E5Dfbq7z
8Exz55wc9suBfVtCYp8lNSaXftc729Z7n8afdc/X9V4o/UJnqVcRbkzQAkcsXSpe7ck+Cp+meS9n
Gr6baFGiE5teNO+x1a7Alvr1fFK2ceE2hL3bbm0cK3HXT6dUXTi4rwO0QMF15F0JQqC7hd0uy2xV
OfVMQC8YVo3NgH4t1a0FXL7f+ZWrBwuluU+Uh7oGVEZLvKofI/AvzlHFiY5r2z/ijeWrIGgj6JdZ
s+75RjUS4E+WcvRDdi4rsCLKBGK9TuZTsvGjU5W9wL5a0cOeqlsI146/GKobO9idv5T82JMrzNG6
jjd5uLZraBenMd6l9fVQP7ElMs0FgJTzb1h2rYt1MOjmxl3M1i07od4z2FoPIX5ZGiwzk3kKhk8F
+uLM3+7m5w35k09MpHaVYEU0wanBRJ12IIuenLSTbgdb3U3hlW31IgALpuvEDudFt451Ur7QYa5g
hr7KymnmfV8lO2pHXBMb2DfloE8kZZZFEZ9elIl6nOCYvyv5oLXzahrlXr+hLLXU1hjr596tMU8X
36sC7U/KGlTAaIvolNs+yJfOuY4O8vRDqzkKB5MRfMnUK8Ey18L4BpEa0K2hM5sfbaFAdfq6qvJJ
MZEyORo1KthnK8jFfaYeuOXEDg9aQd2tarN+B3/R2AiD9OL/25UuCqRhJvW+TyKiwkqFyAvbbn+o
KBORwhHQ8V0b93c3+KL8RbY8lcvfRUVbvbgvv/Rl3CfcF3QkUzYYnKNtX8h5izPHin/2jCSwyUui
ijeOUi+9qmVPX7HMJGcfOhuVgVPnODf7A22pZS/7tcFxiuqOPvSctk+jQ0xNAku+AVchoOwbbP9H
4L41DEpWGRhEsAaVW/hAMSiTSVmpSsvGM/jpC8IZSZs+pF6+7zosVUX64AejDh+tPykF6YFJtZwi
a58oUYniiIF3LhTKQ3DmStXdHJvjifbLKmQFdAZ77kc3HYTScJ9KPM8QEfN9lrYLSZo9R4I5FIGZ
PTJNENGkqOSMKKAqbvrsh5iOvRBLJ3vr23brw2yOu2FmYSopJwonpkn/oTTetDi6dqiAGNm0V3yO
PDE23W++t88+AcrzBvYYDDnW5TDMcrqAU58cgF0mJ0dSg5XBQIPJSnzn2XH8/h6miPNk41j+Th3/
SZ+IcgfKRc3EoqRedib1TMTjOMUH6Plg7P0h2QV9530TPmZ91om1qHQwn6iapquXAxJedVt6Fhw7
eIFRRaZoEqrrQG8Ipr0iwgXH16KhwKMeKmXLmJ6HDkdsrMK6AYI+vO3p0yD8Wanxr6Q/9g/Zk+fg
gLt3UHs01WFS7ocC+7q5LhnMNsKj94z4G9zLw4+KESjix1oSGRPFi1Y5esN9EP9w+qvcuiJjZaYA
tRj7EXu+OQ9BLziCcnsEZGMV1w8K+gavXvrR3ByBX1beseuqmQyVGQGVG8pYbseeKW5/qqE/Uwoo
r3Hu+nZ2L+mIwNZS8Mg2Sy2+GYxrI2ChXPQN+WNuu6KcQYvM7l0jZy28m3K3CBFFL+KVWS3KG6td
J/F6FG/DsHA4U8pgTsaSG3PwOwtcOFJW8UOVvaJ8IpHZKg9qoM77n0F77Ft4EcvMoWp2bUZUJm/+
H2Vntty2mmXpV8mo60Y15iGiqy8wc6ZIzTcISZYwEQAxEcPT9wdnVpWP7Tjuisg4kQ5bokQC+Pde
e+1vRdBiCfAWdvzXkHyQ8vwEE8eK5Jl3kQ6eJdB2avYg3zaC8GzCfhj2SepBaC4QQ7UAza6CECwv
UQROKZJzrgREHtCGo91CH/Ua6a6C8ZmujMt6zmGMUy9321o9CvMOrbTVV1q+oY0ZovusXJcT4jPF
380eb24ETisTPZyBlzcLzTD9ANA5daC+NmpKho6vUQ5EW7Nc9VDV64NmPHUzLkJb19ccinV7bE02
yr0I6g9iLSBWtI57mapwI41OcjkbpOZU7tSuq44khlC6nhvcQxoBrH4EcFD3KjhIMUjyAAiGZvg1
63g6bF6CXdZqzo4gAnFmq68xiTm5Uw5fqD9lt+rFndau9QRHjMMm8dg6LKuN1n0kP4N7mPKVSfgN
0WR648OREo3nqPGtJzTTaT40lZ/HbjlSXR3SmkAgyNaDYiMgV5bDtjFfKlE2D+dMdwp6cHOGMkKE
BpuwqeIn8Qd7fSyQsnSJffEq4jiG+P4iZRcavuvtBp+5OvYdl8RYnS/NhRzYZJ5srJ3mqtK0kDST
536uUcGiXXu5hvBLUPe/JgP/KZzD2xVOZh4JPktq21Zq2C/eJ8r6UnbbznJKo7YjSV012oB0sXQg
+hKRQWXK5X55FM3Sj/o9XJz8cv4eG5ALXgvIZZ6OhAO4HAWtIXlC/1JVF98ieo2g7LkO2S2v+/eI
ujrnjpwR9dvjjfFCs2su21g8XMXjpG3Gca9OJ+lKqDAhnX6sOBZwNpBy5aGIN5ZGc7wahHflyk4g
jncrTMt7cGVR/FTUm0FaAaPGMlg0X8PtxAY6T4/yBnosW8WFH4l7VaUJEmwOILm+FxpaGFyxkZgR
F0fDHG1yayeUEIub3O4ZqXQz8U7zazE+JdJ9knDL+dNty3PWM2+4/mWA0xymuDuciH5Jn8ia0V6J
9bHKo24+DIQkVP1zot33nGz90DlaCn0eLKSIn0maoz2mm4oRxri1rg+Nei7I6q23s3yDDX5QheeC
B0xXvDWo+2xYslbeeCnIuL57GqH39SuzpCh/kotzlj/006vRjOvJRCed7O4aFuUTaFcxPrBHBhsy
urgqza8++0qFT172yO+xpH3POqMFFmHXietedmeeKQqZeE5WbkFOC2x6Z0VYzdss9eFFErRTM+se
hhAsKEBvEJmlQE9NADi27wDeJ/R2aQ/WIqURRsElDwMq243GsB03rEsxg6J9f4EuinD0keWldwEn
O9F5Rck+gYd+uVg2SyTkVOQurE+epgo5W0DrelH3IXHmt7UO4qwdBeBgTSCxMT6YzNvV1TU931j2
rkAqVgZrEOV53MWNbBPDm5FICyXuJoB5gFQggEPH3IzmnrJgDlmtzU/JzQWGRLYeO/fcx93LIktn
DiPohuxhWO/og7RHS1ARa/q9ZwifTLhq0dfAtPF7T6Ccp2fDWBkzw7hHwhoAKmA3v/WrIvKuF7+V
8JB47Xtz/Wwy9uHh2r03hZdJDDbUExuwRhnm052chkl+EmKUGTed1vW4Hmpw/6TgEsTAsKLBXyMF
uQ4TKcAsOwnrFlypukUduCVnoXOnQOy2E4Euht1XITgdqMN8+pI9cYh9EGBdm6c03osG6bYdOsK6
FkDKCwBfmyCuUDTeVSmT/lCF/26wiTvbhHy5LI1Kyl+7jXqY8D6IXGSZwjOlTt5BaMEOvzUsik5c
N3jW//CKvxkP6z++4lIV/WAxVRa8J6Iv8UYLaj2W03NMGomXTdrVi2Fdvv7Pi38cQwaljyIvG2Z/
fbmxFfUMKjQDRKBNtPTz7b1Ervj7F5F+U0Uay+4RA2IMfL94Ny9WKU81U9V2jWLAGDffx6HlX1zy
Th2coksTj5j0sXRxoK7/UML+po7kxS1tMY4unruf/KlKXipR0pc7jdCHxtoAxP7DC/zmI/vxBbRl
BeeHjyxmS4Edg2rXapMvEapQSxtq+bCW+n8aZv73XxbG/pnO+1Hhx0njpPvpj/93l340VVt9df9n
+bL/+mffI37/+0+H62d57prPz273dv35X/7lC/n+/3r9JbT4L38AIZl2013/2Uynz7a/dP+ZI7z8
y//fv/zH5/fvcj9dP//j3z5gx3TLd4vTqvwxDZmN5h8uqV/ik+Fldmmb/OORcVla/mPVXt6YIv/y
Df4Vp6yr/46nkAVpPI2LeWW5qP8Vp8xfUerjusCwbIroCLSf/xmpbP47SfKICgo8hH/9VVv1XUK4
s/nviwdyiVrmK0VTs/4nkcrqd4LBDz0w5jeLbkM0LMvAl8E6918vmKluLyUSqOVqEsbkaBnZ7gcg
PywiXZ5Hnx2xTBqDJZOXkVqCC2WoNxFZwzpJi+uclKmhGdEdn3TtXDcPMTiC61oUvoxackwYZK30
LJtezVyzocIQpHdDZQ57zKyG5BasZdNHbz1e1UMu+8YQhxCPvbHbwMGgSMQdNT7mESOoCEwOtZRS
gTel/vwsxhcyUSjDcHZkRKQvFa78BHqYBl5CLBRO/bSerbumO0uUAyNT+qUGmzJyTi0iG59NV/P0
9kAkqgmGsAj6jnXZLTNS/FFdDq0/HKpt9Zl+VpD2OL4PiOfM78j13Fn79JXE3M4Z35m+XEVXmrcN
yZ/+KjnUDB4FOLf2xwKCkh3GOrU7r5VdGoDkgF8r2DPf6IHtyijmx/zUE6LywJAWxmM7rKPl/0mb
FBjbVdtVMzBL7H2NeXUxOYPK6+0BvXkwDxQjw5MKv5WNTfh2MguUn317pxrvQ6I5V4bNmlTCKgn0
y2s77QnKtLMKn4oIYbAeXfFFHeQnY593kWNpETRYAdDo1xXlDgEwJv1TnIXwVoZRCmSK1FRO+p4p
q5nDvtnI9WstMFyjoKrrVwuITD14ZdE5MvZEWXzM1F2T70j3UO2GLRRJ8Dpzr1nnNFdtOr9qpoBi
hZ29KDsd0ApNPFzQ4lnvhjfUq6c6J+vnSbQOF6CCZXesqCZu84kcaypnqHYWLFZfEcEKE4LoVdm2
n84atWnrXvGUtPlDagUyMRrAOVM77tdata+fGXc5OAmfS09YpUKQwS1by80SaHi4VieT+U92vMaf
pukPVy+XLKcSNlC2bJOOYEy/AYK9cMFZ2lmIHo3oVFzXV/UpTmEmUdD3+u5aAld0U2N35S5Jz9Jw
l1v3M2eLtrJMT0FAX4GpGVwcrgPxd6ngwbyhTbxoH1a0louI+ue+rGk9nxv11GchCZ5p5WKsadLj
0B1JSZk2VoYdGtjkuwLJ+Ln4yosgiz1d9JiV8L9IDVhoFdmsNe8G4WWat/BnLlSF3oJVofHOvYpb
x6vElea3Ac39S24P5BGvGytQzmK5r61jWz6a3UPSoHitr8N5iIgObk6d9cmerF2QaUZ5lN72kPMT
jR2k8OIZ09pMD6p8iKyjjE89T1e3ZN2HisKMbVMMr4XxolUPcnbQxw/wEOrrUAeddpQmACDRN6M8
tdmhz+5vt/tKfOtusLUYE8AsV45JF+Qwb8iWZk5pFvtrFFb9A9kpDAHXSS3iWPjW3ABAMvJfWWNA
eB8eAZ+ZT/te397K4SzmO0M9xt0+ZpIzlY+zdRKMx/j2bVCfL8M6gb6jv47Xh8hpLXcgt7CipLvL
JH9SD/HwOTUbvO/gl55S6eFGRkXbU8iSEEJdL7P4R64m1ONADEfrscTOknaDk4NJbEcCVmYxnOKc
kVR67OfiJLF7KtyX/JBotVcCFhPGzkMArpZA7hw8o4XkyMOmu9LK06lEzMHSpbCX3kA8ugbq40xI
sQigux5PPxxhx38+7/9R9sURtEvX/se/ceLwnP/5HPi+R8QWgKn8slgBUC8DsWaZ7uib61v0NswH
DDYFQDMZe42vEpzksTIrEnLkig86nWfQK/4Ap9plbgo73fSyg+nKZ2E/7DgWcNWBhsteYKHahUPQ
0Q2BhLROJtuxZ+Doqe9ISJeyMCHkkCdGfe7TR7B9aRIWQygnj+Zga8ob0yVusKr16b7Ky7Z9TFaE
CcqBkW0JXrkrocve7D4w45B/oIQ4nS6cEY+CFqo9dtFQubEy6k2OOdJ3A3itJ2+BCiWKTfOzPD3I
45Bs8XZfFO+N9dITK0g+ANT+CM4ysV5Af5kNuTrkKETYCY0dr4k9rK90KC75H3RQOpfpZuISKn16
1XJw03tIjbDyethdNnZH2L3Ct/l4Mb2JtYnpDrIYJJJVoT/Cw7QurvlMC1RJe6s4j/WjFO8kKShe
mL/SCdcPsavYNQ+qiWG9l9088j8SBFg1LLQQ7vqsP2VB/jXACp4Qzez8cqeMa11ZsZk0pXj0bPEe
9dlLPzhqIitokruE26eBROir+gU07mtc7kp9Hw5PzV3iteFl1eHGmyHDvnX4bZqQ2Q84YkNxIUlq
EU8mTrHhjj77SvIlrmKLY4N3oLiL/7i08L2p+eWyNDVKdcAWLJP91PT0uoKNZzTBZjp6wNY4WFho
9vtipfvFAaDjEP5pT+LnBuF7RcT+yX+95E9dT93NbH8qvGS2xUY3u0UorwHVmgjiNjGH37SA14Zw
iBo0ujB6w7+/Fa2l4vq7X/mniqxUcS8XSNEuw87ewWkZ29mKxM03xvQIvHipzFft2H0QlrAnvdEV
PuqNoDnWN/OheuzfGMPty2/0rnfMmvs79HwjsptD5sY7nUkeFgdbtWdHeTS84qEIcXe4tWsF4j1r
qdDMTLu+14II4BajP6/ckATCnBPNCBvOjpwW3EWAPMkJSYg73ABx9yuvZ/qVrcpXayXc92vhUB/U
JxZYPBiobhZM6/wgh6Xzp+5UWcYzf/dGLb3QD71OpIrKRVs+KAyCl/vZtTZA7h5RxdfGiaoRaaJ0
FdEGQp9uSf6ifEBPcRIgWGvS5Ibn6MCpC9cme2Ve8SeKh/zbB+oPl9FPaz5LoGRWN/x0wnnwQKA/
wPLrNtp7/IlvIOHZ8Bltc9VLcY3KNgriAeBV6VwHR37tK1cOGRVtindN+0ODKOnqMkT79X1jhsgG
Eg7zn9dzakmSLlBbeVhLkPSOY7u+uTJkkTKoJqe2XJV5MGnUPk/+1tgU/PzXjU4W8LRpyMnC9tMw
kvbqPRlHTrWL90icQFjwNKIH3RFV4Vjnq+YhEvp8NP7tPkaalxazEB5XqXgZWG02Ecc3veTxdQS7
gjJs0r1arDhNRWRYxdYwWWVuD0Vf9awQg4d89ZAR4/Nt19+Pu9QnrpUcMXMlO9H64o4h5yUivGqw
lx4QozJIXuf3BS/qIT72Nhkr+CgzqhLtrOM6OKonbGlb/k5x2y8gmOLXfObo3ctbXIZPWGqfoaU7
nLiprdzg87u4dsloHEOgkx5xVIad5+4cjswIxlXl5A4OH5gmnBAFgxTZx3XtmJx19QrDUuJdsbdV
/i1yqbSly32pEr1gvs7XlZ7jYX5izJ3pXnJbTzrp4WFb7wnTxVTYECns4/ed8czA2Vnqv2x02Zrx
BWofNvKeO64aHI60UzXWqeuxOefle7GeV8oVU8gjCMxRX5FKDCcUN5At4pNbdfVdgumQYpvUp/6O
mDbRIuVo5kGxZkEnnphVOM24ESdPiCFre3Hip/muhziL4ooJSsxDmfK0ANPnG4cRS6zTniyUE3kg
cwyItJOsEOChXDvyW506sHwFLBPRrrzV4M+Zr541zMbdQyt5Co3UtJ/gxmpkr+xNPPE9Uq4MlB3H
dHAjYoEUq5wBQukD8baEFc/9Z+a0HR2D3dvpo/p1wTHgKLGb7+s9Fy1rxhiZoKesKDQNt6bexkcu
BYa0bWjHNLJMwirCCdVgDXgSofq95BZ7f+mITr25uFjBbvfGYj0MeimU1IcWsDvZ0rCo6QFVyb9E
oD7DYnuD6WoXPlcLQTu4731LCAndud3hVc4VB9f0oB1bVpqah7K4p1wqsKC1u/gaRHNQGZurtZLL
4Dr5uupzvkdBHrYO5lW6MQYgWeBfb+Bqjrn0eon3V24OSToOCdEua0x9Q7bK8xB/taF4ANpL5Wlw
utaTYi8qAY4elWwPH6OMT9SYWQCJhNxpgmL4j/CN/LrJvC/zjXy577XgAqJTcOQnxlFO6zGs0W/k
Y+8YRKoyOX74cbiN9FNMLBc2xGGiMn4jOwEpOJFwlztti5cSmfpeN9Zi6kPj116iz14F3+3Uon15
MNxolyK9Ytx8V7Ekzh427Iv5ZjY0yp5+cZluKRhptnPj4iyT6SCY7FiEtxOYvfuGcQ3pv3Dxemmf
8YH8ESISeL4Ia1EMKRDvcjLTv5VuW+MhxAzDKGqXJqsLyJLEI7fQZLzVj2uVSNl5ZZBwijl5sPbs
aWOxulRO/ZRse29MGCl4s2TPIhhpr4x2Vb6eyZxD8dZdQdzQg2P3QXyV1aDC9/MuGmzQcSB76CW1
5MkpeSY4gxzwNW4f0vYdeO/0xqaAYtsimlfm5PUh4iYr8BSR77p3s3B62RnBpzzOQHlOhEBqZhBf
j1b8ZrZbq/Ek5Qjtj+AuR9zEvsDC5Iv8ZG5Saq3BSd+SNpxfMqzpQa3T1FE199xjrDlQjtPyKdZ3
35crPNOZtImDfCv5Xesu3J3C+cgwhHG1pyfDn8NCRwblsYFDXqCW5rPNGR6FWkhoTHIhTS40qbFZ
aDgSf7qqieMwAz7V7Dj3ASYw23wZ+XXXVz96YRNk/OBUcQhr3HGxzu2KsFh6YH6w7+aYzl3Gpi/U
Dy4Q/C2huWQ5l+2qp+4EChStmCEWnjIRNugxvX3EyukxdnXqD+Zo2A9vtvHKusNQwwfNvYTiphvc
eMKVFPB1PfJLO+5zVmwv/swqxi0oeq+G5HtjHrxSsIdSE01YsENZcfOUxnLTMeXFGs6EHYectiJP
bnmDRkf5kiLcZUF5Y2w4uRfJQyYoHdSpPPZiI5T4TDUSRxgy2ZiPKZBYjtjP5f7GzCjZV4mbx5vu
EhLgwI4DO/nMDlWQ19W3RgwsYZtbdme4MFFxoe7EeZ/Uj0YR5GaQMPAmvDsPOn0HsCgtoDUFRMMk
xDS612+zwk5GwG1yIVXEbUd8UDsusS45AWpNCp9DJN0IhSOOjlbsZuWBJZHp5aava8W2uP7Ng8mU
h4pPXzZZTspOPmq78pExqDyw8MNDkk4egcmxdoa8wv6vPosz5pfRJR+OBCeCg946coXPDJlzeDeB
5jav+XMh8Vw+chZhD8uIl+JkzAlxxjFiD8yRGEwdhVeTJDMWgQG5imHPGMbFf461/jq2jqQRO7XO
AeBjO+10jHx3814jHB2D6kR1gOFsz9ORrHlo14yqDHM/72Uew/h1TX+eCJ9azc3mpkMf99h6Su+B
6Frh/Fg0LoPQubCJS0ANp9P7MFj3hETviV2YR4Gg+ZXIT74m7sZQgqYM63h9u9ypt51Gw276THqi
9a0I4LtHQzC9gKIWVxk41fpZE4MxOzMMrvjcsH9BeFlChtdXHtIrs3b7l2ZTItLoDp2qInmGU0x+
gSF8zcoGW0O4UfEsow3GCKy7nHQcUBHWita044nTuvjwJNlLvi39jxmaHGrVpow3ElSk6UBcNT3p
zTWelxSr2R9VRyFgVPNxBGPSYLO8/hwt33xh5duLViUZZHSnepg3bskTYYs5wczgsmMCssd768Cx
b+dr/U0wOY4ufrpb+gXQo6yNr9MH42Fixs7M+WLLtIf8F/yIU8CQ5cp54bYobqF4tho/lZBGmbdS
x9hj9VgS73NZ5+WJrbOIl+sOGAxuuCPYszC37V3MHGbGO7IleZGexbCv3EvoMAyasRnN24JQL4cH
Gws2uMO3iC8El6gr2jSDvD1/+VD0sP7Ap14biGu+IaFsBWn3wB6C0bpS2EiOxuqE1ynrhn5Ydnt0
JTfbsFbF9ha3/2y5H8bViTXvitrxzM3isA/WpAzeHfWjfb6G2FKxm3p6/Tq1L2lD637GAa29Nl/j
o/5uPmc4mRmoK075ll/tZG/oQAqbffml9iu1e2E6yRME7wx+rPKLt9IRfZPC4VnwPvBInsZTHrN/
7Q29x6Zen37cFvT13vCqFW/D1eMJR5EdTqH0suy2nLihfdnV3c6bIBFSCY4eZx9Kp2yTfXbr3Wjf
HpvPJLgsbtzY7w0bQ4vHKP0dMZPSzlHOpH5+zdCt042RegiKino0x22UORIeOMHpZJ+5Ke9B364E
6oEW75CLuz2hltaDkq2JK9lX2HhxzfrsmrH6pspEr3ndTKiYN4qvguGOUhARY361qyQwTCdj85D2
bGu+ADL7EkDaEzga5u7A7zW8Z6+YmmZ+UQ7zk7xTjhfyOLDK2fNDLDsCgfassSvHNHvDNS99Gd7o
XE7L80beXHgOkrhNsvkZcfWRgEBdcrnLyMWQaqc/4stou5CnMMfAOFOzcDLb8pl/QQq2l/v9e5PZ
Dd7Ug8EZK6nYeTxSx9Jzx3uBg75dpBdHGkIUlFgEqrKeZLeUdguh+7onXlX4Ssgvicj1C2r1+wBR
PzU8mFQ7P88PTCqqkm3OZULenbT4TuHz4XdsVyUeHIP9NhaJsFe3PruBEJKM6cBDobmsKSeFK3Hx
+1xYC6o/DE/iN4HjAF2JZuv7Zz5sF0/fuiRTrnOHF/1wGbn08EE09nzHagYqfx+f4+TLqkiTpVlw
eVomlt/DBPKkYMxpJ/iQeSKX7AjhVScCOsVes2toYCE2NW4yH2RiWpGhSDV+qJ7boAiSxxuXHudr
yLLbXZe77HpivMLJfCV7rfCBtqO+d/EOqW/5NJQTMwxCYhITm7FLJp1y6gGLlA6SUrWcAusJxeCl
f7xseeJzXtrCM+0Pz8CIbHo2DSdXeCQb9ljPexzzHeVB4xmVh2GeJT7hQaF5JKujdDmdZnHVxwG3
8Yf+wVMKMxhvZmyuRMJs8nU8H2uw4dT+qcNppitOsskPl12nulfJ1xQsMtirjinnekG9KGzYUxEq
huArdgkMFrdyWhF2qtg62V0Hz3LxKO+kVfZ6fSU6U5mCEazSXbcnZNxpnNTVHqzWv4mHbk/2eHZq
GUhAX3TL1yS3q6faG1iuzez0VLypd+NBvD6d8/hogJ3DXK4F09Zy+n3t0D+m9+OaqJF2J1zCoYOc
KByuyp0UnXOLxhcv6hsXUvKG50P86HHex17/PJ9EHN+jbe0vT/xaz+mxYSl1NfiTy/bbho24C8fi
e/90sTxhzX50u9Wc244ZtbppTmPQo/5Nd1ptc7z7XBmm6pTWc0JkvH5Od5zwHhMVW39nly5126cL
exFGgP2M/w2QYW88kaqXkVv+gZ2SL+ufuFhVclIiC4mG5BgsHZPGRPbJAey/oTcpVMOUJayvRra8
5ZVR25qTRYaO6pB8CDlDQ2cNOBif02eM5AhTWxHTICt+DgECMjOtRZZIaZlyAi5skBZb88xebcKq
ru5YThRCeGmw9NFhY6ZyL7Kv8kVY3h4QiPQHMja+pruEZi4/Ghx8mff3Kh/q5e9UGJwAjH7B2/5C
GzdHTSBYChWGTjTC/f4U0+NSNrvq7ExEKlPV8fEVnhF7TMgaikYeYez/3YtsjhHhqdk1kjh2+ey7
DDOSU4IkTgZZIvpC2HO7eB1FDYMrMib3qVOtihdsNiSqWZLDVIeg90cSMRUMR7b1NrDrIXEue8sG
3PLmTvcZ0wmMg8jOlG0r6pT4nojABStvRwcGeMwh8tdFKNRtPNJrWLxO5LWlzQdIQpMvAy10+Qxu
OY2Ra83Olfky9QCZvDb+ZGCIt1cBRPnNRoFDuhhWTeb+/Zss/0bpMnh7AdBZhmz9wisuSNQBMosG
hzKj24xJ7+GmNDd/JFaACChu7NKpuBW7N5bmkOf4UdWVQuoh8gyJ8n/CWFi/+cz/8vP8JC33rWIW
N1D9bmfxTjp4+BfHHA3IHUJYtqLoMxKX/DYBIpBRhRf1cNEOefSldy9J7xMflGr7GcDb1QWPggwn
Y8M1uFaTb5JL1CpWRYrXI/FS14ZgIXcSD1A56GgNtLR3issJ/p6nFkH0acENQOZTwj7fxUjqOgkr
28lTqXXWZeS3jSO11JkOskkm7BSeJmuQzw5dZQLmxUlZpcp3xWeNmLJHssMKAM7nTPynw3YusfX9
fEzlbYPVVd3QDuW8HP760S9revJD265zPWQKpOevGbNPPKAXEgqT0ywFWArZNv8YAI/3mVerjCuP
JpcdZ0kSmu9i7BaVo1IC5ucqWlMSvXBVGaovSHdsgcK5Y8jE7lK/QSRcrKO7PD9nJJ9bB9x7/Bib
4RPNodwloWyzLu2w9cLqGuz9yNMIcSQk/k4bzgpiwOj2mj8reGZ3jCd7YTOPd2m5G81jqW4SizA7
h3lxlN3l+fNYu5xWrLLMRyAoE5Khz1aWoTm1p7FdpTg1hw/PSwY0OFglW3AlwTadmkk2lVe3+/sL
X1p8RD9JvLhO4FHCsDSh3v7kM5rmRhbjGxd+si23UcByCmGavkahv1ICCKLL+hNa520nHPsn9Q/D
RGi6v3t5GCnQUuC0KeJPI4wmVkDaNMuzbQozlAMu8t6RLLtUQGN8XtEcm/cat7Z0z7vejP6SWodc
OIc1hbfTpqip3u2bnm/Gy11ZhUulKx9YCLl80avcTF+SsKLz1KLbosWTvwmRg0VPtRHT2bTVWVKJ
HNIzDca++Z4V9ll+56JfSBn1sCsHvxmPiuAIWtCdB2MDWQILC4ApTvPrWs6CG3rHo/lhtD5zjvQ4
0bRaa9rNkm421o55v5MY/rnxVsMufOUZi+sdGDgr/iO/IlhjH1oTOuQyECvDOV6jDA00xlgzayS5
yjfVAC0sX9JhyLPz62UH1jMjpyOFt3MRSQ3FV7TFYArTE+Faum0vhr+Uv6pdsFs0OmQDv1tpgCfz
768c/SdG8zL9Yrnovz+6n4YqF7NXkmo5lmjR3f4NQa7Z6gKr8E7/pb9yJOkj7AqKUzrOxCOsC/G8
QoIX9iy3Kvlu3PA0KRxtL56z9w6RvfFJfSWbHBUN0BmkqJYTffximxGsAjkkNK9SmGF5fpDfUXSr
kBggk4qJ3ffhaekAyE5snklXYhSiXO2//3Ul67dHhEb0jMRJjD3qpwFjNEeR0A+R6UqHJWp3siV/
XJ4I2nP0iiSVPjapPbwRxm50THEuqNo8Fzii2Whjj7HHKUwEcu2kjKQPPM8FdGdAciha90yqOV4P
2P6/K17gCd0a+euU0lWTJLWC/HYCueNmfsGfcU/zy1PNLwQ6Io9Mpgu3Fc17YRv7cUPOsb+k4BRb
5gk+j/MgO3DJVg+qK+yKbRRKa+2uKTY4px+UxNfv8YUc01XyfoRJk2NFfhRYXbDN7ezQ68AAC5KA
SYddnqwAaSb6KE+oGZv+PQmTJ2tHnAgFgwIbFNvMfrovVq2r7DEGXel5Ed0ru1rFDnFtT9cg2012
5QsreRM7XYCKFjIndTUSAZgm+uzSfxTHjDhgePkh8MKOJy/LtZvao1cJjFW0zxObfWpH35AC65PV
Ri0EldVL1hlr4kw8YA9QmThLwE8S/OHz/46O+uVJieXUkECw67+4aoX+Bj9TjC3Ufnv4YgaGmmLB
b4jYMLDnF7Qy9uJp2DTtdLPe6nDJ/UGkXncIfisM4CbbGfRolKcpI6cIIRS2xTdsc9P4QDzflcVK
XGUfCKKXo/6GXex6ND54egw2ZqULLXHLcHZgbwc3g8iqK+J/Z8fH2GG2j2LRca8tFdP8NgIOuW++
QLYQ/9XVAeyHosOR7ZGfrglbIZh32dU3KhwIYfwyEqyZgVNgiqvypFqK4umeIjp/yd4nRCS0msRD
kkP8fbPekABppITuDXUrbp4lEZYPBaJ2Z93d1iAAVrBs5kUGuVZeW6+7+Ky2T9ys+TuzhjIOb+o+
Jq992GHit1zj/g8f0s9Awe8PJXgRBstRYCGhu3LefLyd0jLGyyL9ryTq4GNeGNJk24xB77jyK1aD
UU7e9Mu6Zxe5xZC3VjGT0DT0flXum/6u7vYCib2O+LrwGWKv4GSBx5PE3yRKlBrtyy2A7URBelkN
Bu07bz7dMQ4VnaEjI4MsBDlCMQJCt033bXRK2o2hBqUatvEq6tziGbd7xIpN5zbqqsoCSrOy9nqQ
KP4F18ttxTMCHMzoQi8ZZP/yzkAw8TKRGyd2icCuzpzDaGfQwIE5eTwZm8Ai+twmLrfB45F4o+Wx
wi2Dw6BuPRGSG3MLErtr0+PcY6gHGIi8PcqB9tYe0hf1WSfCaRlpsD6+bcPy9QohYfcni4S81Kk/
3zRswpHkYALOtIyfZtuzVZmaLlwwjS5NxymzbBl2purQ2nKsEtGxPGUAM7xguXdp/pg6aY9iqK3+
cGH8ttD48QdZhvA/XBjGZLbixeTCkANIUpMHDMG30GwWabxJ3OiVzRDAMGiGTKRLeLgf8SOeIRbj
O7hWNj2S7lwPNDG8596iEryiSBYOUj5HF+uMJrOvF/qEFCV7Ha1ENmDszCf1lJK3cTVtmUW0L4QL
6p/xK8KmWUCe4V+wO2E94BaTXZEq82arx+592mU+hlAdyBffHRMLj3Zu0Bbp4Y2BMQoDzxHeL2qH
9CM76ZtLIF0hfNDF2ireHbZD9uZhctkB3UCe+sbEsIFwfLWvaxJBKTSVZ0YUDQa02kuvoUYnSF4y
Y2hKJqSK7185beozz3nJRZ17U5wm6P/gXpF/MqD/81b94dL46Va9DPX1yhI9Ad4egRLDG8Qd/csg
xtXBjMXAlhL71PrpvX6+eda68i8BfU4ofLUM+96XAeSfLpHfXqoEGqmgHQ12R/96hdx6QYybjiuk
3M4uJRhU7CXArXK5tVfGH6onbfluv94Y//1qP1VPWnctUqXk1YhcpeBHi0o8Hv3RunlZ2qfhNJZc
HZcnCfWLoxXwuWrfgs6rArppJgv2Em+XUGCtrX37iejjmhhvyrsLx7/GWbABaedMvvIIIUfdZt60
YYqPuVNbVRxRaPAvf//2/baDpm/+r7fvpzudFPQo7YVs+YWKk3XuH4cT88Xr/bAvclc+UqjIL/IZ
exDXufagIiN6Yh0kufent9b4XWEq4VnhHIBY+EtuSZZG2UCuuOVeiFxMnBsOPgnbiG09R6p/XYx/
rs6gO7F2aoONxu7c7H6ZPxLbw5oULspzQr6kbqvcF+71vZtdHYGcIuxDJMnBLuKVBgTvRfyS3NqJ
dYdsdJR6WKQMnzqi5fkERDfFb/IBRK6iFf5QP2bPimmR7dsXqfGgDHgbEk8C/w0Nyblc8ZTeiVcv
+hNzE8b4b64zWTeIx2BLgEv7p7vs/zF2XjuOXEuU/aIE0ptXpqU3VcUyL0TZtEzvv35W9jyMbquh
HuBCkHClLhaZPCdix94rKoMdUmYomE5BcIW7A7XqzkNUL0W7xeGQsmkcwyavDJca1hiL8SwEkjC2
QbYFYF8WF4l1c3Ck5LEDfS8e10N6QBehw1nzPD6qW/2TnHuNvuQhHyCKJe/KNfvBGj998X4ab6Xm
g7ZRsysqpPodvTDuJAwsm1uLqDHcMf2idpe0uuIgBEdSJLyjruzXrWsmzMIDLXxP0YnsTPQk/sqh
au7kT/MEp011BcXTKq/qA/adblRqm4MQrjAft0wNX40LdphvEDq870ZCJRagLXQIxKANQ85xkdwv
N60V9LLf8O2iuG48KD/kemqqGHxpo1MbjvANJPFTiUD5+RjJozwYusQuRv/2iDFcZyrv1YiFvsrx
zTiNOyx6Ei9Z6miPD2XqSxSxsze/q60rA1Q5dIhjosPNfsP5BuMjM59InXopbp3HZN072FixVSJQ
e7ovs8JxEQsGnMrfXNEoAwKm34+bHX50ttO5Su3AxHuauarw24EGnPZid63Y1VpcQvU9Tz9vzcM4
Blq0KR4ZWYdrdLTWNkpPVAN4J0xeKaiRVKHgWCu2pqp/OelYiPinR/AXzxgTmUxk/X8P1vBWJZ2h
8ghi08AmbIUuJiTALSqZQ5ISPQI36p9eXDQdeymOnGIVBoBgOOgU80tkttzOSM+EE1iA+FIy+pPS
CaO3SM1EMjSYezuRD3onHjrjYGEhHIMu5sazq/yrdRgW83/e4VBVkhO6Qs37zTStZA4ph74CzeAe
O8XE9CPyOGzp1y4Ijvsl3JwcCgFykYGQ+VDxAZUkKFYU7DdpQznoxBs2oScl2jyOQmZEV2qDcqkH
3BC4GuOOzA0dY40DdLnjDFq8V0Bc/Vvq8c8bHD0Czm+b2P53dUK9ZhQM7UuagtmwEU0xjrXgJhsy
A9D+INZgEF6nlN7ookyXoPNlB6aVi7AqrktodY8EVsJkezOxAJtXIXpFfVM5Xjtcx8soxZpcsIMo
SqgGFTID32DRCavlkcjRQEhI+rFgj6kfl+ukYMmdtSpKtxPh5NkYhdvvPCM+ANviPBdbmYuKAAKc
reoFyBmHGZ07KlyCfQ1VGHk5/IIKdCPrAaJvGZqiYa7i9exi2Z/wQSG7MINr3HEzkrUhjMmKW3R+
uI1I7Mtpw7hHlLZpd7TogW7of+4dS7vC/myGg5d53g8hw6Z1SM9Svt14P2+uwn/Yf8aCN4pnWt/E
Nu5M3Vc9YBysCAWTTzwkBZn2VdraKPYj0wLHGNjg7Rpfcewt5Nx0VRs2ExP4SnfTh+PEnntjnXJH
83DU4mNUPrC1IH+AKrBnKFTlT2Ef1PpGJwysrPKfZifjxBH9otqn1b7kTOofesNb7vDleiZ9QKsB
moa3usI7EeJgwxrWqceCYWzkqcVGo0ViS6Z2vN334FNb+n0cZcz8WgoEHHqLnM7DEaZbcrxK66rt
TscPAnkjdjB3tzPzZEz3yxhXxXMEy03kQF0ZLHcNAabie3QaBkXY1ku+SF6cs6nJ1hQvZ5lWWKwl
3IrxJnZwL7XfKFze4EKfZuCPUx7NGfYqgINGCjQRFX96s+YTYfUpD4jWA+GvnQQhrPWm6hSGmKjs
YcnsuO3oL4qXvziRbufyK4kcnVFFsmJZVZydTe7OciVuxHc8TvwQGGj0o2dc+A1hfQnMgWvEC+fr
zl4BHBGFw7cpZXqWQkxZZX60S6gb7y5qDMNgZjoqdT5zUBV4FrHtLY7Mr17G6ueUqA2xp78pSOeE
Mti3Igct1RF0vOwq4BCj8cVZFx8XUyEfWO82BUK0+oDsNtA3VezrwZpPMEkENvc41Ru1JP2ZNZND
hxwbhNq8uXpPsSpRnL/eHcZ/eFhn3NSg9m5XZTyXYxBqGNN8TTiJdZDEndfQA2GigWHhZjRK9xNj
wMLrpp9G97l0HyN0Z4qKpWjwcjLKN6d86jOXvIkCfVW0G/HM6i3eZ1owB1DWf5d2vyrf32tVGMns
byVriFj8m/Ilm3WmygJJO0lxZYy/mPugS2Ds5jPbV3dH4eD5idA6JSZNaxLcSbPBJeeETHZTaLR7
+l5rmVERU2cLFJoQS34eDXUl3lYjxvmGKYKT9U9LL8hZg63xR0MRZuY3vird/wciSflTiYh8ye8E
H978F89n1MxCjROqb7B6JFW0rTqtGJEID+1j+Zi6FQcDDph+Oz/HBW0qn16P+dqBq4giNjC5OqVe
hhPpyzr9rQ+BUfOH+1KhbNWXTaDWvxAyc6GEWZRQv97esPVTu/L+au0mpmMvQffIO+ymCi5/sC7h
vBLFtTQf7vdlUjRirWuwN69aHl1rhUClNC8Jg4zuUoenLnpJcJPvFzPaavq+UfhJEmZf4bWXPmMV
1Wh8xUSW1c+6QLPar+9xuUtaPNkDWwCGV7ZMCVBD2CcMvuNB0TcIS3W+tgbQqCu2MiH3jS4jYgwQ
kgvf7UN+1khZMUrdmO7twpw82nDI4Pt5zfFc13theBrGLca7XtrI9D4glXu/qJ2ecYfpi59W7oDx
a/jKsmNy12+z+kHVoMD9LBIJk5tA281BTMPLkN5lMoqNHanN2Lb5S/sc/UQy4y0tPsqg76jSbrdg
mF/MW1B2HtAw3CRh/WiiXGYP6FUK2JA72f31MGxZEZ+k+1xZ34Vg4kfLW4AuSbgTS6/uVi3uZXoo
ts7OWFPTy6B4XFH5eMWUpQ++Kn9HWNCtE8BtTFMNB97oFZF7S59YSlDM3x2uSX68TxtA/SXpnqR4
DIig15wEWltM7qAPGke2bIObBVdNFNQc9CnRxlVMQXF3+LZ03Oe4b18s8ofIzg5RDKyHuy6If2Ct
dHZDUUcP/YDCJHsgrLGC9h5/DGKRQjKPf7lyahal0gtwYnAjYVXh3YIE0eN+xJq4yX39UDqzh1Os
3rXRlXFDNvlAT7vjsOXkketNbQ+xx9ibqyu5Xwx1sgWOQuwTXtp6sF0IgGmf0wYgAz116/GRusVm
ug5u79FxOOmGv7ZgUbm5VoBt61O/032yiD/lDgf0tXAJr3jYugfuGzt+kEV0ijXDyQ9FwdW7+AYJ
J730V8YJzHTW+DwGZI79zaPUAE3/HvvmaYnhzr61Z069owJYpinqFmM4Lc4DHRf/OBo74zHaQWj4
Kdz8KdoL2/6zuka7FJRF4/ao8eyjps4nArnkH2ysIOR7x8vCgdl3O44HSkHDNUj7wKHw0+/+pPvM
INfWOlpXVzZZuSPgAH2D/QT775YrtbLNs3SML9pDuV70f3C7HSnTlXYsgiYgyMgUk9ekfUb7a+uh
JO4jbuLF+Y2RpXCyc/sjveN2q7ef7Gd3l4K1Kp2JLAN2DGeZSPBq9XPEd1X1uecbcxVyy9jVD/7o
W/UwMHppyS3Lbs91P6+yzJE/Qsw+h4nJ3/wpDf1K4UuS1r42+TrUg/ihu9Etk1TQ831bXgSEyr8d
fX8cRgJ0IGHOnAX0/28aghyX1txFPJGqX8JY4HB7N9/bI0DoAHMrCnXLkMXms94hdNKz/KVVUf44
01K4EHRLRT/+10ZJwWpN436HFNaw+NVVCTd4zmSX6e4mv4YaZm+7wlTIF29xbnrVfXPD+mWciozg
+jq8HWQ8yZmX4ux0yWdAnE9xmS5mOUYEVJuUqIqrxmeRVBq+48ieSSmbvvEAMTp8ZziUW59tuNUH
ZwYTK5H9aWePUiinESQiL9dPGTEThFPm2JlD6Yv5L+0cbXYQJu+r7IpgmNQrYqVEsuee78GuiQNw
m215jKUgyt4H8uxtoCqecfvQqb+idp+NXC+A9W9HoNo96zLYfj6xmGWTrwnM+lVykBjttDA6bczC
CTeSY5LS8BS6ebHC4kEaKNoX4X6xxbvp5u5r0TM+qxp1wza4DGjRUu3Qf2WOQu86Zzug1ChYWIpS
6I3EZqx4MWBKrZvKPGsPpbWabluDGThkGGKbTu5gQOAq430g9buCHH4YOUEs2m32LfMuwjXBgp0k
Z0Zfuof2WiISRHnCCJExFnZdyJdNdMI5uVi67dlNaNN+ZM/SHI18jq1ztrpjuhYz+0admWETnwZu
fW2y2cxX6ZCd1yRt+N4L9nQ0sCY6gHnvPqOBbINPZqnu8Ru1LGMiDi+oj7r1WdsgRCH6MUjGKu8q
475JbTRMup1lHjaqh4SISEPzSIlnSaQBiEOsjXIb4zosjhpYT+t9RGBi9laX5FyI95yywk2nA05R
FGkEtDsfcQZXVl8TUODXST/m7zt0nOYBvECygXekCZfYOPelp0evOO16pJIbg+HjMEuUsNeaNREk
5z0UKAI6rE/V3NZORh5UoQtA/+sSIFCaIuboO0kPYsToFj2U6Tb2hjbelKEXUb2xTHAHrjoVH1TL
p5UIa4wgZGoeFw16ADOmuwMpfyZ/xXJcPlg+bwG1SudCZyoBB2M1tOXJg5McDzzqnqwfyxQDy0MH
3GkRPe4EIxglc8NigHejgGMLgllOXm4iOo1pFB9a7UfDmoBertuLDyx2zLsdcbaiXW+nym+JwhsY
pZcD9J7/Rc2W/ii0/fPoWFSQfwwYLOluFixHs8ifxoclF2sbH4yJ6CATZ/yoIDSDZr+oV0KakblO
gDXZiRf7BlWRYGefzMVdAXrTasaTjQU7o0fHSk3CQWts/TW2UyxuO4UCh4QC683/r7yrvmaQzPhE
iSTZBiKUs0wAXTp1xAXlmzkRRZlODouJgumAtUOrwk7YnjHn8DTi8OssvuFoFhdKMMZkTktR6Zjt
zwwJgJandDrLi7Fiohx00PRW6CfavnOaO9n0VULPQS5D6fZLfoq1XA74dIZUJoNODInOFL7WvNd+
PONd5TFyjNPfsp2/DCq/NyeKqouqpSzlsvZbc3LTpE5PjZyJHwyRn/SwiEf6Nyc1wRnTL08D2snK
yvacPtvQRc5NbPWxBM/XHqv0IMrbunkwBghWnHsSA5Ji1yQ+b/17xZRFXKmv+cdif8xcOk0camK7
HdYJriD644z8Ol3f/F0Qzv9mz8GI3whG9A9znNsnqDI4cIVIrRYY1nUmE2R6WYKEfOR71EFJ1/5i
5pH/kHNlcPH/3ovfnsEojBoRUJvF3FndmE/WsVyTuqOd7vbQ6e37rn7vPOVARMAeHmvfdP/SKP6y
6/zrwwBTw+YeFl/+ayN9OxuF0Jh0inwYrZPqHnjj7IZyBvVwlZG7owq5OzfxlWUbIwFWnJ/sLIAM
jgK34I5T4q33fWedywmtoPUYWzsdVaSxV6OXQrQrzo0GgsU6h8jdbFTgySN5m32jAGPWyRN61Kh1
4nYcE6SrvDvZaAwjADUgAhaYDP0y3iGydSQDRB6J+2i3glPXSzJIsAfDFXsedOTifB+7tDmUeJgt
Ktkz8Y4jiHNODogctK2TB//5huBf7FTVT58X0wbOewxvohu165BURxY5PYR7xvCpu+ySCUkAKqqT
CAEvGqMFei3uEQ+zJiKIvL+zxSPcpihfiwroNTrmPvRZpsasQru7WktGdQXbH+M5k19HkyngAxKz
YbhfytQEKXmLy6KwSZ/VObZPAM4OK0UjapBfQh8ifTS8W4J7f2HsILnNEanNnpjf6+vO7d6jFzhX
/PFlx3eauCc3IGot84vcN3Osvb4yAnVbDzktvj9pATDrgZC4rSy7Elawm4kGZjNJuxX1ecSLZF+G
w0koEFccAy6cFnqso6uHQSPgur8rm5nWw5ejBzn6XhBbHlz5UOTfQQzEsb1AZyIc3sIuxJ5d73vM
RaFbKyxGwlgOghwz1fK3ifXKxbDsg5nVfXc/Tt3jUDzBaOh7pFe7IZ0+FHsDCEm4SdC/2fCgOAQM
qnqfZJv7bS9zhNX2HB+h0RSYvjsPrh4LdXKe2dKlAxybZ0P8LKcdYxT9QyAXM/P5uMpsm9V51rbC
tJeGHdbFKfkcJZRWdc0GgznfJPc9xzo3sWmPqj/7eNnL7WgvXu/iKCSkO/HbBzIbpYqdNp6lbCsN
76QeGLjaZXbF7KZtBIknwp0muBhsOnREfR965BwJByZsBHK45Jt8HfWuKLpt5eijq2Ohudkm03Qa
8sqjT9QUuHNHSkZZcbXLp6XRSpPdRZk1AyN9tooD5Mq+9kzFBf0Ns63q9zXJBZVhyfqe+n3lGmCy
/Y4usdqUNyjdfHn7dedl77AnS08ZAsIc03LT+y1JuG6XZfSKRDzatWqxqc8tce+EvtZwk7gC4CVq
LjXzKrAtod9mG8zbi8eSCh/lotxpoVdzNR6j5HNoDyNiUutTCiYN2xYcToAUpqfhxbLLUoOUewa7
O19Q/kcaBMbtX9wDf0ro042Ikoj7h8Hw71vlunmMVVNntgl1ffip18PeOkZ7vh9n9iZZL1ToiReC
PV5F70srPr/hMnlWzuan6lXHuwk69W+tkvJHkQgfGotYLexIv2tyjFPqjnQ+GaYf4wVQImxVuz0y
nGC8dmVKSQ4wYkeWSgeI+ELUaGBJ1+Kwjxsnab0lHUNqihmeo1/AQXwIr/UTJ+QAxFBe7K1/u6f/
xOcwlH+84N/uJqVsAU0m4MOQhOw4GPb0I8wQNV9xEd2XcOd/X0bSn94hFUQbu3U1hlK/rEL/KMjC
Ru8sljRaDv4bwGydLz0b1C/X+FGkKs2/zUPFiP1vNrHl1/j9BvznT/3NZyLmg6oNKj81vLa7fr3s
a+23oU+08gef5+bvuPc/UUigsZka5lrZ1FF4/7fwlO5i0qsx9QRX5htn6MU4Dmia01P8hkpxJtDA
mDNEs17Fx791zJL1xysfQ5zEKzAkndb9f3/8XS2nTIp7y0lrL5d2EADYLUGS3ozXOVIldn5LvPb5
sa8dsoYJWPCSxZlQFvDKlj7KdcLTJgustGo+5q4iy31lOK21PqqnUJ0NPj6Qzg66Rf6oZeSmncmF
P3IoruTbBDg3OPAcAz4VM5Mrq+Gpqqs3pBEU/tFZ2KJrLovz7GCK4d946xCYsnDLbTa+wB2PfzKO
DRQvsX7muCLlzXeJn89fVYZ9AsQLrhzzOCMpCfWG1wQUSHJYGMBIJTlbC+/mxst5v7/ff5D4lwEH
Un1aHehlM/zuwuTFmPZoW5trynXIoOwyvXGkzy7so8YHVOc0mD/ZUGFEl/SQfdU77UEGUzut+t09
SID7EME5SA1Jd4whZJnWgy8w+A5dVd+Km84etl3lNru+hLpBdIZwkHZVzYDR20fzYdr6nvV2CVE1
86JeqD1O83FhMrHf1/6KVtXrEq8dz+qnurIalnLCBV9VT6BemFGx7716HH7p3trdIW8bJL7q19w2
BNfwNWFM3tyPVYDSBEntjsbJsNVBflxUkh/d2Mo/7ddAx+FT/LrzMwdl5GA1x1IQWzZh55OlUxsw
pVnFG3N9N9zkodVAjPtooHzSCKxWyZUWjLTIMl1PBdqNBbWaF1OpFSsEAFQUp/jGLEO9J/IfYdxB
DMEAgNl2E/nd86JhTlewGR51fU4eySsA5jEyWbF7j6KNfmqpj1mgQTrihJuDwQ4zJJcoNeH9eD2J
Z0ijuEqXmf3O2rBvxtNOMwx1DyqJuSrRX9FH6IXy1Gf6lL7iv1xuaMS6A9OPjXzI6ZyHz7zzezjl
Ny5qhmHPBSo9nwpTYYy5uxyHyrK4bFXhYP1gE9YyJDbgRDUwiE+L6jg+UHAW04r5Dxo/GAwUXFDs
dehMkcdMqxYCGeM5nEOmXPzXdB/MUqDCfSLcYmnDfABnhbYNrdaZHOl90APr0GM1kjatla4UD9GZ
4hx4CyzlbeLS24Mvw23ujl4nBjdpH7K4Av0IIz3+ZifcYEw7K0yvHLIUVNIEkZjrye2JUnSRTImq
cZV4uLSZqSiPrcoyv6DxyfmS8M+ZUiq2fFnIBMt3wYaN0jZbRsW/ItQMqf0mR0AiIb4dTgSdUFxW
shfa2VlHl3QCrO2geBsm7w3WJ470oCvWRoG99GpMCGpgZbpvkI4l8mt+JM0V0QEVpA7RhoFA2rRq
pyWunMIJsasncw0me89v8EXa4HtquyVJ3EKqioKmeIdQpiPoHawv2R9ZW2PrG1Rgj8kCrjXlYbIt
5RpjJOT8UjUIDQ/Vwqtm0QtqCZADhafPtK4g02yBmtRc3AHzAWNoym9ohv4cE+vKCViVXsOcmzEk
CAsYD2zVYqJmNz/GwxLdWXSwm58jfak0SxiV1gpCeY2LZPqIqNEXlydbKS8YFuK3QbZLH2I/gVNO
YFYkrVF4HN06hVXAibFpWz9r3KXBGuJAMDcgWPoAvAdXh5htb/GSc4g/Gkz55VX+SO/724gZ6J2b
E+MurqleobWzidNfNYGkLJB9nEyQnsodjBNhxawSIlUoBzymBnGExWPBeH+5iQhO0xc3v8yePQFz
XMmcqlwOvfDUcBoSc5CJG+pMAlhQBoFte3vhMMPULeGIlw4yiAAKP+Dprlw6mMvytdyuCqhsKxoW
lUEJKFvG384A12P5o+PCp60ZUMa78gdVMH2Wvuu9gc5VeaEH4sRid3tHUIg3vv8RVOS4kljndvlK
9d9z/HlTt03k0SlhbmIOsaXPLyB8yk95yjrq1UR2Bd9/xY1Xr2s88hvZto6aJzBrYEW3YGu3c6qt
ktdC2bAvgX6uW6rvVWms8WHepyB9zvrHYcW2v4759iaWL7J0ideyR07S4lXuUP2fcbnDF8TzAKeX
rtIVTfutuQddf4lQmwwbfjaja0U/SQl1KoRJJ2Umh1LMSeBrL9MbNzAwlRqQAQUC543ijiz8GZcv
PbC7Ztj1Tyzn2S7qQcYougPWJL8KC6mucSY+Jg+8RUdJjx1lpxfHQdn9GlsL6UZG5UOdu/uFsh0D
Fi+RfG12zBzYF+CQmw2boGWZeU+3zHLblXyKv9H/7XHcRb0Xpr6uruRs3c8eczz6VkaefF5md9DC
IGJJha++YW5N1tyx22TNsk8aAHEpAvYRpywUy8NylKeH+rHd5Sf6hGXkIm37oNjUa3rsUHmMg9xr
vmeH92ChYOyYruVc90z7/XBjcEc8jwFbK7z8kMz8+0zO2nd8vr7hYsZ6F+o9LyaAa7hh8j2BJzEP
UXcsh/Mkrxf7IIRzuBMHYhxsKA2JsbLCyuIxxTq+l66AwwFFUVIsNgAiw+BLXL044TSXeI/PCNIO
Lq9ZY3GWN4hY47068hUsORIflGp3vhgHd+O5XOjqkF00zpUDsHb6YOIkP+xFxWLUHGd5T2fJ4LUD
PuPRCSHV3t4Z4LHqsU6fxtAH0zR/8s4a7J2hLSVPWXmgisZ+GbWg3mseswumFD1pFXegm+pc7gcF
tUNgy9Zic0oQCK1tI3hTcWRKSGWFPcMNeS6I+yjOeF9P/Rqu+sTFB3PFTS8o8fw3i0nuQhwLJSb5
uqPMBOXHJL/Ft91NQQpZliJVfCI8qf1FrA5stlQ4TGSKEIflvnCGZrLAsb5FUBgU4j7NpacUY0jz
iZ6eUvR8aH3Ap+YCJdD3EE6uIPEeyS1yGmjr8DjKHp1iz3JK7oEbCyvA9JXRKsIenfn1p969h/m3
ijly2A1MV/hNwEIVhW+1QctUo/qW2TcR7akKxtdFSUVVjTS4nlvdFhlmiC+kxSzMt4gxBChWCRNL
W3mesbWAwid/zyWQnO6lJ1HuxPAQ7L7ZCgDnZl9GD16Updg1icFUbihcp2QLTDiimWYq+E6qRBuo
RJl3Fx/JcQ6Qwfi+xOnq5mRb+bMFLOk3ryzo2ehfKVCqmlmQxM/nguNIMV5bF6QCcJkKwI+0JcKR
+PfphRx/QvYeYocC3UKT4NFExQFKJFd5dybIIDXvHQ7Z8TlVMI4CgXwml2/5M4hR1F74llzJVnWY
WGsChI6VpCswYlj1bCH15/BbE1xd+enTDfZ4XgdIE9b2mrgKbBlsT7vJLVBQreX1k0YU+JVtD1Hl
Cy3bIbmche8BkbV4SUhuEwWlOne05LsE9uTis++RT+lmsFFGOQbiNYwG5ihqGcSzBxJYoIa4kWSd
WB/J9NKhdpxMNxuvXeKAyHILO8TntMJwwFTISMDMwgtZm/FWN47caRpsXEBFwzWbv0TKhYaE55bN
GhAx4u1YPhSfMbzAEJOmkb8ZZpDHboO0HrvgSdgGiVPWBqWQj7tfBm0m2rR8TKomtqFmzOGurbyp
wsOCM6KD0PBztOzPYGKFV8yWCkcaXeIl6TrtmZcQAFUGGyBVm+eLPpXC11ZYiecsPhCM+bnLAlzg
CKynFCrq2yVGO8pHUz5EDO+gHlO7EQkIWei2EW6OxTc5tYUDr5064Q3nJH0pax11xFPiaSh2n3jL
mNYBZsArbgIlg33tmpIDUEeb1rO1HW6BlpxndrtV/aOaPwpYvVqID7wip1KB8eLeXN99NjJ3TKYr
a00yP0SdNMi7PLcfTfM0QItsGWtwn/ZnKNy5CVnBYxGG6PcMdoRmS1IFUlgIEsTui0DRNv06snne
NTLh4JiZdwMluNUuBr+ayutgXPBrMwa/hp2r1n5vLtjTmnISo9XLvWGlHtfWTuLNmr2E1qdGE4bH
i21i8lrYeHBnbP24+LV6t25x2zpj5ljjbtZ8QOMYpLkYUIapNiPKjitTq4FKiR8erweaIlQEvlpy
jg1g5LXhw+Jb9Ep/URSbmDhGfguoanBSay/qmaAas7PnPL8Yhju0W3Y+r3QOxZK9L4GRsdfRKcxL
gXfDEN8S4ZBDENS2BcEpHHZJgC2m4knAKd6t49IbBSrCSHvj20O+lu0kFAiolfzQ5O4KN5dFHgYr
eRC3+yP3bs2nMnjDcg37Zu+bwgZ8dnl7kOTXPHm+aUTRvBbY46qUXhS8GdBhUg0LyhY3wCCdiF6y
4rSwRWEDqezadFtjeA3vZyIkMzURlc73or9RpNcsIAnKJQlwd7JdtLOW7AH2hsU1m77F8HtEjpzV
7ayew2dKF/nQbfQzpSCvvONeCVgV5XXQ48+j9qCSwq04XYzvst+Z4kGHDt4Im17fpvAWdA7rlu0d
ZvMyVWeMudYDeqvOou3mEAKGgt0lUWDuDT+OfF08Ke1Fr/eqsBfqE/vq1dgDwNwVLyWiP8o+cVJy
MsYJBgfxXhDvaNhviPoenMiQ81i+HTvM2lDeSo8plyXS8PrDgg5D/fRgZHWZN/CYAH6VKF/OITtA
8QpMx7bxlPKQMcuw7DvNeeHfPvufbjEgxfMBxlB+OxTKz614xZ4MW33KX4e2Wg0dREOHckJ94Fgb
GHLiMcaCB7udtJ83hy8i/S87wJIzhVoV8wWlVDa/c+s5E89hiqEnebknfhdu7iyfuz1GlVsuNCVq
eWS3m3Yxp2f1Ecm22BKGr+3IhLvOghzPXD62oA35cx9UNjI3l0R6ZGup3LksNoZtNI2PJiZF3ER7
4FtVtzIon/mQp2QXJztrYMkJjVriEI3L2h2T7IUGm3lGfopxAtUBFBO99TkkHvNWpfsNuMIMNibj
AsAdxSeBMYqifah/Zd0qwvqwqPIDYTxaF4qpvn1lq51OFiuUnkryGUGL06FgwLWCORA7pS+dwmfj
QcQymyVvKIwM5yADk+NCwXXZzy1tsPWYOKiSTaYcouRU83nBX79vebxAybvgme7bGQcFGViwACGd
5A7DjnalKWPAkWsfRnFeAJeC24h7GZuHyKyFUHLE6GeneTD50/KK89Xih9/2izrV7an9rfhtEn04
vC3lHGAePFqG4Yfvkqfacggi67kennMQMTWf7eVWIdeyEowznoWyZzr+8HMKijxYZk4Y+BI28HE3
D9v+kl+QGE/JnmL8SIYBb88T7zrMJUpHOLEdLteFwvtBITo/STDZzDdI9PRKdvYWOwNrcxmVAScE
zoEWr6UYx3uvHB4j0r/xJ16iLvybTGv+KVdNUsdQWRepGrL4227FWJ777qZi+iFA3m4ENgRnxNud
kCVxxjbWX8bORkIgADEUjoW0gNkMtwy1uGHnOjxP2MsbzbyOtPPdV9QcQQSIzIUUHJts/Csf8Ncq
5r5BprkX6B3OYgFmU8TPtJDLWShlG7jty9t7GL5MxQkQDBaCQVspL7J7E64h64xtDSTpCilFP0Lk
FVxRovp70TbEzGmX0cq9kGWutOy28W2GWGS9GYAktRb4NtyOyleEn4nbnb/vnMVWmF/gJtaqJ9VL
2iTs9poff2WdhwAW+ze6i4GyYEXhnR9Tn59mMBF0pSc2tpKnaT7RUcSDmO6ymeG+dWQBQql5BDzx
FMvdJsKSIy0rebVl9kcaUaLYcatz+zxilSTcktvI0yxXk0c4QPjOPayeveym+oEXLILPJ/fEol0P
g7bLOAPmD1kMmqHByQ0nZ3w4ezW2bAqxgsXQvsXXHm8zJgIiEwubY0Hw8Cix6UiD+iTZ3cOEz9+l
Svxo1uwFc2tP47d1ZtVhbvjfqr/yJ2fvP5+m5Wn7h+p/n/RWYE3bovpX+lanD8NyN7vqddk7v8se
6u19px2Sh/yZjPptV+0ZP7kEn3PW9a7oP1b9E0oAs3z55ih/ycgp+h+fdQgzTMhFjcd9mVn849VZ
bRom1TKT6CuHiafyRUt+YhT9VLyNOO6yJR/DHZg+m6RH7fhKl4ftSPrIXnPNZegL5LgivcZbeWH7
EdThOMC7jC1pSRMEdL40SPiYcWKaNHOvxZtCLF59NQ16ceHBAvra4EUgW7lGewwTVtasQtkn91Vd
5GxZ6IJr2KSehG4anSBvmmugQkb9Ikp4N5PBV7jzjc2o+db4qdYHqX2QGifSQMVxDcMj5ufMgdFf
Z2T0a7J0SiydXzhzLdIypocOpAha6Y0WQLNV02e5FqHn5Gex6GprcgZ0lARaQmaEDE8dWd5SWnLP
/NLviZNgxLJjOtTCk8c1T7h6FHOv24MCCMhJUhDgvutLN04c8sQo47jH9nxrTDbg2co3GvaIBAah
YKAu4gUhSEGpC9BxE09lwkieg3+KFqtZYnopleEMZySH1UxljlUpZKipvKjZZ5m9lg3LNpu3GfwY
92ixNfoNn1Sx7gN+NeItnP0RVA5s/a6mBPf4BKwkJ4DElDgBWEPB7HaKMwMwzNzhaRmFZQmKTzs/
pfElEZ67GFDygdMbfYeMJHp7EQEgc+vhjMhLMG6icLRZcnrjp7GB2m4wDJAO61ZlTijfxQiASxe4
W++LW3Sr/ptFkTaQ2rN5UJ+T7/BT3bIGz7IxStWMCrTYvn1IUBNvK6qMJxpCZ4C5+EBhRA0JpJBB
7XJRYNsvD2SySEb08EIdBaGBuKQrRstANxJf8QnhSgYHSl+WvDPx5Q8ApC2fwYVhzgsKHDJ2/TY9
Ip7TWigC9lUdzBNryvmceLIndLr0XOPtQhQZll8kxIfDnADKnGQrgtfkP0lDCVnCCFl4HzWVd7iJ
sPLI26Q7yvJTN+2yiJk3ootdsnBboK7TeaNC21SDnLghER/W8G3uNYRVJksp2629sdpBbZNZTqlL
T7jLYCDTq3bleslwLuQzfwILykBlETHvXumbthCgs//3CWb8KxetGLKGv0xSGDirivyboUmNx0JU
ZeiUJNiY8t/pfYh6k58dsI3nzKHK6CKWV/IUdGExMxhkfkrim7aaP7FN09+aTq964lfUHmL6DfUw
kfOmVFNPoS/TVpU0SraZh4wCZL5La4E3aMl5q16x1nzkuja2DX+C5trDsMZ1y2/9pFcOcogtcWIs
MQ19q5Z7HW7XDcrSYt1fsXD0DvYr2WLLbpknGQzP6L390FS8FpQEfLn/fqP+XTj8eqNM2VwWYEmi
/lvhoN9HvYmzeTHr3oz/w92Z7VaOXOn6VRp9zzokgwySwOmbPU+ax9QNoZSUnOchgnz687GqGnam
jXL7rnFgw4Cc0pY2NxlrrX/9wzWYcxucJvPEIiherL1v/WmNORNO2VfYYC0YX8UfevTuFea9JfzS
28ygAtOrrTVcjzPGJ1/etYlUzFilDwu/jrDww0f5PF1wME2O/mvUEYX+GgzvBl0hQ2G6ojBe9Q/V
foEOx2cQ9avFogTpEFxxeri1+JTXwwvapkUQCocBAU1S3nbwo668S06fvP7E4pvhqLw43b8wEfvH
YrNcH9ayAV4YgbR+vT6mIH7P691l447AmZwHtii058u8vYo/2QBs9CX/SKEJLQmd3sdiiqAP2T3q
90ML7+pdPRX3mmYcfwn8ltbdvnaO03JD0HMzalas7WEIrmAqAnXSj+9YO91isYn0MYCGdD3eITUU
oNEwWN/UA4RBBA9z8Z3H8l+J95e1+k9r91/e6y9lX+EH4loF73U4JdccFBefriTfihdo5LjL45MC
u5E3X8Lhg00v/8W1/kf25/L7hetIzANYw/+6BTdbNSazKZffj696y5rtjLD5mqvDWFjg67W3N/Ep
KC9//Qw4/9BQ/PJ7f6EbxFnWB60haHeCVYu03XrMcc5aDKQOwEv50dstntfEOH23t7i2wozFEeRt
fPFP4mAbB6qncY8UoN2BKFl7V97RpGqMsl71O+guyS8Ngg8KHyxHMtg+//qv50z7Zx/b3122X7gL
hR4CK225bAxTjMAdbsW45Lr3rX9MsofQ3IdYqwD9wzbSUKhpkIHJ16j14LgZw12EMTQ0t08mPMzy
cYe9r7+H6b6tTgOaGywKjU+wvBbL7uyVblfSKfS3A3Emxh52Z80qGxteDfp9+l3Xg1hxRU1BEowf
gwYDXgzsJjD7LSxxCDSxhd00O1i2BM7BwG1/zTiyfuEcwHJvlzGUDfXWXOGwSubZhp++prao8Zy0
0KYohzBv3ef6rcoe1aF9am6CH8z6WXgKG9DotTc8l+EZiq1c5dfQVxNOkS2Cehd5on0Qj849RleJ
e0nApLsPs9hJtattMKAVs2W+IRYYbZ6Jx2+6N/QJHnqIjoKkjEVCvkFbsPR94XY4qXPLI4CH8x38
KXbcuPn+9cdqm//8rvRZKyKts2z5S5vbZJGc7d5ChPkGrZMd+7CvIBngbm2CKa4kO1RIaYfkHnL9
GgcUH1+AFHenE0KqBBIxRd8icxsA/ER+CLY9CSz+DguFzXQfPApsxdlN0nS0GxYXVniTd4cOihzq
bVBBdfJxxEmvRHOI/b0VvTssRqMOyf/rjJ8pdwXOu9MyotMpN9cUTFAzDNjxurzNYHe4eGlJcc1i
G5hji9kG6rF4Zx+rY7WPMMmu1uicFw4fBAD6oeLJus4Jf8Umz+e5oZsCQsf5cmb0cC+gMdl8G5tX
RnHddpduA97X5xvXf9DzgWJsJm86+5HyrAbjRzlzEhOssGmfvTcQc4uLh7Eh8owO863ulhebIe8a
e3mDqS9pYPjW8Nhb3xzoAbiLJ0+1sbWqW55ltmvK/aD9XiX4Sk3HABLBhOPvSXgYqu96KJ3QOLLj
5EEAPGR0ajSIzG1VuMGVkFQzlOrOmZ2xe7LFlYfzOtGH4VaiYNEPJUhKvRbFxSb9gWKHPyHaDEDk
HJ3IPmzgf9TrgZ0lhHRrqzicMKa2350zDkUdAqld8X36Lso1/FSG9b+++fBj+2dnimtLhzFQOvD2
fp6xhiJNqkZxpsTHoiPDLV9VGIbBYoFClCma2u82og189HAY5MN1jlgj5zftjZOfSWc8+N/kptmo
12knIHX8YHeRcfrBHcrVriTDEfeExfZ7w92mimMAxU68hlT4sCdSYFc71+G4o/qxClEPmPaiqgwe
a/RAQXXJad2rp8q5ovKi8EBMW54xNW4WRZmNofsxFluV72EaYBvX6fcpvpK0YtwUzkG8NAXsc3un
9N4syJs/Oeql9jYFrBxOIUUhBl6ID6ZmvXCwmOZKiM3f7OKhjPZetOnNZ47QZWE/QBQmnhzCB+36
ziRsgDNm3Lnf+xsbc+wXQADMxyAAVNVWXYUK5fht51xXrNAQsWFYgM20PstnL0BnvxrHT0D40T5S
g0Z5RYUxcdPdy0cdnCHVug7L8o0tbx0QS3xS+uVRm/QJiWTs/Y7zV0/uHbxm66iBx7KdoW48Hm69
Z6Xkcwdz2BKRwk02TauYQxbcsFy3A8Ql2K+wF6bndHPkV8QvA05Z3IneJeBfzVvy2lflWXh3xAHg
7Qt0fhysTVWSfE8xeUQGyymNj53am2Jt7LHN8rLr7LUGsZ5WbnspkjekNmK+0j/m7bifpz27g4jN
6QBXY9jG+VGi4QrZraL1qu/ANDVLdxjXGxuYDS+wgab9oIm9PI7cbeBXortYw1OTvpXIYpJrxVvJ
gIl2EeNQeUhIhAHGZzfKh4rVl3GFmq+4Nqp7MHuL9bu365tnBX0lZsEO/RlANca19V3hV4QScziS
v+nm+6k7uVCWsEiwF99+va0Z8dL7gXCDaAtYHX0Qe8DuMr5xpb+2EZPFa/5OhTE3DPMG1nq66twT
h6Q5IL+CuH/EKgAqjrE7QILg5OxbCtDJD7YR6T5QicOveOQFThwRkSbsdR94JPNBpxpGFhH5ky3P
Qbgz5aMX7vzuduJgnW4Fc6UYvpnq0xiPwr+kd6LHGxg4vHH44I/459AxbaFIXxkYMxx9xO3ENYF6
0jTT6WgqWgXovoYkI7eOu/GwibDXOGuVn3V3Jy7yK9FbD+KyvCI+hn1V8dDeCha2cMDkwDP1qF/H
j5m9PPvUajsGJ+tTsbu1lvK5T990su78w/AIIpy02wl0gpO0g6c1pQAM4qnS+Lbb0LSbY+j1d0nz
8C8tB3+vk792tVJKEzU46b7Eef98lFWZMZSzmbLobQ/D74kzRbgW5YWVCSesGLYTkgAjRy30MKBL
8MazER7EzXKsrlCno4qD+Yu4Nj7WRwAaoZ4tPAXmO1ldyvpA4TUNAPBsG+IIgeb4XJA8heMEK4L+
QcYPQKgd6AZjN/v9A+AKQFO4LoItazls5TAK8peNHMhFuxqdY77Q+8F8jg3DZH6POjxbw14kSwqA
QTXbKeapATeQu/4rYCtss5XeRulbjzYXvBycf8mK3Tgbc6cIBl2P82Gig4EKh2rEwyR65b+2kGQi
NGxkkK1MyBTB5+8LK9q4hcK5uDLw8LJzIL/t2d5BI2f5gg0PoAZbraVxTMjvREDrLiqwPj2TikvV
wyAQY6oB7L+6FXiR4RcBejIde0iK0xkykr8lsIkVR8ob6TEzQuhrs69DcXJuyOWl1NvsTpZF8y4R
B6JW4eSZ078obdY/Qwb+/nb4ZcgpHDPuwwqFiEbAvi4JNdho0FaHlQsb1lV+xqIfvzIjw7N2RUn6
68pq/145//F2DLBX9BllbOeXbt2XXemEI7/fueItw6491ZdF8ZoBQw5bK1hZDyHa7nTN8n6V7ELU
syBnO4h4W47EJ3xzFzee3XxR+/5CjBEMTupQcqZJPjXv5ikkhWQLcQpdK7wMrJI4Q9rb8I57j06x
3GUHPIIO1Z4Q8RfMDnao5dfEj5zcw8ziZJFnYgo1r8djeyTAhF5jjcnGGb/yDXYF19gm3uv1fXJS
18md912fqeQrYjV2g7GpHkhWOdJRLSEH7l19KI7RfhGOiG29H74v0juNCeZe3GeXj/nMvn8PwoJi
wd6gqqGtARPZYapSAHY2G/fFvw2R3BzpEZf/xwDgA7WEhbhrWK+QBVMcCZ55cbcujh+QM3bwKLkc
E+RR/wgP5gUD9D2q9pNzs7ysd4rgSgH6b+LVV+qvmF3UrrotkIkAKYCnwjy5AsbdTddXTNj1/pu8
BFcZaKJzWGxzyUval9g7fvEXfzMPxmcPQghDU52im+x7Q7A9qVGb8o5t/cKKHYn7qHbTAeeGiCwb
tZ7u5z+Q8D8z2dE7T1FV/hIC/8uX/59mwgsEAf/n7yPn/4ySv34viJJfxUP//lOG/PL9X+9d/1//
Gdi/WTYAAg4rHmCFu+A5fwTA+4S84zlsS8sWOA/7HvPUn/nvNiHvOJgI0zYx2XSFxQ/9mf9uy99k
4C//kT7Zjiav999/108fEHnif379U+6v9/NmxcBazgPc4Hf9XISisAwd3bt0E1EzYTht1iMUBoN9
Q+wnLTFHGpMqObRIQn1CNiHOu1LC1hKF1T8leG4++7GJvUPYVe6PPtH2czgVzM5zJoZuXQ6KzrMs
xnwdFN6oeJp4WXcTm3nwTVt1DJG1lfdTHJlX1ZCxum+LIL0NrBxmLhtFUsUtMbDBEIMR/chaG8S8
twwvuhiOmikRtWehU88nOFFeXFDnohJWBtGkac2z6tsYj4vSlQNbognxt59noADFrK3w0hr+WOE8
FCdPVpS6eId5Qb015ilFlyun3t0MRYC7QmGpHm+KsNEdXi0Mo0k5yr2YcUqILZ2/jTKasHVyAmwL
bKh809xn4A5YHWC5J6vvKsuDm6adFS7GOaC75aXUot4nJafxCsYQq7cJpW6sglTuxMguIJlseJ06
wa0lMapDaYrgrSuN7qsUeEHJ1PaAHkRw71l5/hSOGKFYDaoUZpWU7rr2vfJmdhtaBuUn415II9gU
/ghDJzfdU5OnUAO6XKb3ORnsb+Wgh/sic/Qj7scFOWEoQeANyua7jGv56ThsLv3aYtrzgwrSs5l2
sArMgSXkqKBS9S5EAMpJc6ON3MG6CRJHgBcQJ2IWiKPjNISwmVGFFdAgW/fDlqlTga7G87qVotpU
HjXZUZBg4hQTs262rKMnB5gHdWeU6cbyreaSmX158kIPr2S3MHiThqtwEQ0bP1R0/ZJyEyWjTi6p
GFmKmEY+42uoMXIptOP+yKYWplDSKNM+xJkdilXnyP6lNw03O8yuFTKKh7lF6kHciBvT8iALjsWI
AKV1a7LIc5vVl+umAt5BPmGQEhcWjEATsimmePrkzS2CFyes2d35UYJHu1N7xreZy/KYBNLAosQU
rJLzipBVy7CiH0Y7e2S4TUhtkWs1qQVpyi2EvXUaO4Z0x2d4iVLPvh+zGt+Wto1ZtZlopHHOUg2A
g7bzu9xNvPvE7nyDJU40Ip11LQfZrDkcGztktRH1DQuRmLTPZloiVSqkmIXg3a0bLxo/2sFTL8IP
Cpr5CmMCVU4EgoqgH19DMTDwBBVrjNeCb5b7saxoOqRZ9e8q721rE1uTj6+ya2hIs2HY3jTg+Oyx
Qgs1MPeOne0N4hY/Bob0o/RnUsi63shvfRbb5F1msMzjKpIjkpQw+mYLt4Lkahl3jjuKg6GKDL97
HTlbW3fRVS0Ltr1DqoBGJhEtxgFKHMfRpV2xWoVdn4ist95Pq56qPIN91aYrgGoaU+AVYU+XMdNw
bPJ66K980yNULI8ttloFQBaA0YCpmjXWkC/GsDyKSti3fZ5OV6FssLjLywqccojD7D7wemTKnlYO
dNWih74oCveSGoWksru5v2vmcrqN057ljm/W1VugY1BZuxmKO2kgoIxmyR+jSkiHZm8cLWOE2Z6W
MBQ7LdhQ+FNyMzn2OG6sIIZ6k4TTfdXZTzbRhn4XvlZu2D3VPs/nWEiUvr3OrD1Ee/X1e+n6t4r4
Y1Xw3/+7/MxHVU9tEsX971Xmb1/tv6ql+HW/ftNPP0Nz8Ofv3bz37z99gTQl6ae74aud7r+6If/j
9alay3f+T//xzyr8ONVU4Y9qKPvl1aKk+qkY23Tcf1G8qzwZk3fq9e9/0fHzv/5z+YE/qrfher8t
ylDiASwnCEx7Kex/lG9DBr9Jh/h6yjqo1B9F+s/6bfBP0g9EgNGXAyPAXJr+Pwu4Ydu/Ub1tYCxX
CJsp8N+q4CwjfkLGiHemqxBo9HyTP9NjcfZzJffV2NoKnet2HFodYS/u+eDAYRwCjJdRYqtHw87Y
oHm5gnpqxhX2g21lOdN3d+qd71FUh95bb/XMN11gEDAqKPTwPoKyl6hxpkq89bYsvoeq0z0O1nVG
hevTgLvbNEwLg9kg1cZ1k/sMVrOuqT9uK9zmUndp6zXsJhy/vRv44rOOvaE6hGPrVoTWxlTsdm0W
0VjszHCOvLfYK8LgUDtTAlvHMTuom1KYIjr7s+HAtzcMKJRBUbrOpvN7qPSmDFWNq2M3Nodc9AEu
WCoK2/YSC5SiT6GXWSXQrIy9EkmvHbnmp5P3hruJ+sLFaX/QYWlfT7VU1lXfD0ZyVZqcQMexs4tm
3aZG5ULlGWMvDWjcR8uf0JT1TixvvakP/IqwNqhPkC6GRifdR1KNvZseIm/oAsyRnchQsIppI6wE
UprLzrrq8pwVs5AkSvWi7YJbvzItEO9ssINzO8cVTgVukhKumvJhg1sQQUYqHPffWiQz87BM+pFi
EGUePptVHeZG9yyyaVwQqhAMsBKDTE5ZmFKJdT53FelymQ3RoCvnqIfS1hiA1KZqUCP6QQ87M+S1
VRMRRTPJqzgJm+6i6qBssNPKXGykqmwKvgdxQ8jEaMXzvp0GVdzGXtCOq8jzYQJ6OE/h6ugUPhB+
V8Zp+silHoJ1JmwIEr5SINqmlm4NH16RbzsIENfIm8KbbPD5NyWyFCVYZoEzRe3Ykug1waHfZmPP
4U1fNIBCxaV+7JpsMZHQiug1OxoH2DLCd1BHTo0Imhcj9IrkaMTGYjggeU1AxJmoF904c7FXxmh3
FWSWgsMWv/TQduBeovLomvwktKxTuBjunC6ujSUOtd+imoZmUwyNiPGvMdPpcawaG1RYxXV8KOoh
y85zFcYvVTI0xr6bag9XsGpymq0sZYsxrGKUr0drfHNVSjam1Jo1XicT52p0J4STbhca32onskn6
CGwAExWU8r7r7Rj9R1l6/rl1e830BqVgRK+TELwbZLne52qc4A+14xzvzUBUMVu0oMM7zehg+6WG
RjxmCQcgJC+ZZPlmUhjzYQjf5tCYqjvPC/2nqR6i9j1GqGZcgsIY3pNsGHsSqT1SEDLhax8ij4q/
UnrS+7BugFG9UNIVj622PRJrLMfcpx6hc7PZlSlwnHT5vOlWJqKs5sL6IQwRMmpqSta6KPiM1iqc
3YAVl0uedSInotz6MGFTPXRQTzt6K3ZXbg9byxinebykYVC+d06Tlti9aPj6pqslhDVKN7GivTlh
bGZ6N2YryIjS/dQGm1x6HWEedWYifiryCJOOQgPHhkXg9/shVnO+c8Y4/3SjNEHV6Ui4H7NsR/pp
U/cBAuQufijMGp7tbKKY8Os6yIDObKmP+eTDlqwst0+wpXWIj6DjT9sfaUEh3chxbkjeBGohBSHQ
gGuFVyIkKKLI7Z6apk/h95RxwKbdNCAgBUaHYInPGewrUJHr7bUZYxsnEo5QhjAHklvgNIxpc2SW
mFR3IQeHzcOLTCJTHqo01w3wp7JDI9ulTG2S5eIUAge4JlZDhjAJjq7LOESx48ZTfKjaPKSBrhzj
oStt+RKoEPjbDzvtbzw5yR+hlbG2DJMx95e3KQETsjCLjyqccMmcdIC0Us9O5+yDJOQzrNWUtrs2
lVN9Cl27nLdukyIBwRUsA2xNK/Q5tlBs9aJwLL8PdsQTOGZFhzosmdj0FYPn4zts1SNGBTrNMFDs
8mrxJCqK5DIbph+fI6Wc5lr2eUGeFuPPZzMNc3/VOLWNkGicVYKOo5GYqBY+sZz9lMXEcBYGN945
0mNkrCWciupWzUGCPL3WbXt0zJJoKAgWaKJzu4HK742DDdpf50sc5RCpH1GAZ+dqtHtsWS1vwrB2
nr1y3KAyQtpj1ZJLmaXCG/eAxR28qqIMICbG3ag3GYPjjU5m+zGSYJNj21Y3RWWN9y73O9l6g1Fc
kk5qk61oITBuD1sHn8NSj+ZHZUesr/w2QllplFOXfmk3ivJ14tTRZzWaDEna8wt1mGuSUvMgStgJ
ZDZeWHZL5RRzQ3z9NLVpfJUUxSRY/cUTyYF1yWEdmSYOVJQbhPKmKtkp1UVh45ipxtjZtnHCJXVN
ZoyLrm0ubF+ERXfRvR8OKAG8JHuqS9usz26grA5Dbt0XD0Y9FP6FtV1RvHdc3mnlaU6lVTgNrn7M
0Mq37xOXLjmnHNM1SKCGBpaPtrqz6cbZyDghVvZRXYMY2EZY42bquDVhqF7hVDdTb5v9SVkFCk9Z
qALVqYwCEtvLDgewwKoG9l1m2M1XtukEsXpwsqzGSXt2Es8kKpbJCJKdJuLFGUTf35VNQv2pVTKV
21p6bHGKYAjas9ErmGCcUmzYjZaitPXi+nf6+lCWD0kTGGwisrEVEBtiU7ynbbKMZ2o0a0KKysq8
05U3wDe1W2i+eQ1RZzVRA/QVhTTRp0SMZXZlpK2ZnqPRL370DuMgVgOufuh1azBb5BXEnZYxSe7a
yjBwRWwbTPy7qpzw/Ro4tsmOQlUs8Y30eESFkTeohWI6mG3WkZ/wlFVF0F/1QwmNwKvqPr9vxsh7
ibOqDB+0SwbOLsltjHByq4mS1zKKsTOboywlX7UcImdt9lXZPIKNGPE+7UsdzcyeeY2uOGmnzLuk
wAXQIB0cUM1E9v6qj2yC0vLJHUAae1P56j4qJvqFjnYOT/+6SYn8GGWH91I8hyTPelQzfVV7fNAP
/mh7MGvKCmP0zKalpiX0upLnqBo55nKawe4mMny4h54eh/k5nj0r+FHip8tJ2VdFtwxfomxfW+Xo
H5YK2TJYgeTI6yB6yuuqntP4vlMOaWVdXptsOtw89tYO/+Osq6bHKUp1oUUU9Nw5wz5Pu+SVuxuj
yhBYYZU2Vu7BJHCQtZamzvIPpzcL1DqiLEPkuA0RAH5VmyFu/R0AyavtBSM2sbmlLehq1fLmhzJH
/pG3fYMayNHaxb3FAxRq9JRZhzKwXRRJjEkmKUA9cepBIPvwbBSTE35KZ5YQTaLAYehVYYk/gqNg
+vqRI4LnwNI2idA+8yFq3yRjX+MYyg2Oc6+H/tVr/QGzsshhg2FbMTKnVAEP7TR1scg3ZhZ57B9b
ZbLrmJFsIEoZItxXnqvCQ4BKO5/PlyjPzeHB7Bp+sB6S7Bzzmc6H3nKxhUtDkzykTPbYCk5hgxlN
NwkbWzXoW4jpHVu8KIMfWEttYC4JpFIsJhrM3+vci6LFIGAWOED8+2PsVfLRVl31o/91SP1prr2p
v1gttF9f/dV7/et3/m8cZ8GJ/2qc7crk/T+wvvmPw1e7eLuPSfnzdMvP/zHdWoypzKHukuLEnMpU
+t/DreX+BvwmoGA6pgdfdVkK/TnbOu5vtucGRLG4YNSwgP422jr2b2yXieLi9WAJicD6t7DpP4jz
f1tNebbluRasO0bkwFxmbGDwvyfWezZdqy0FOeXKMPBX/UEYDUv5qHmyVFQewrJ5jUSDPlQOIWkJ
+WlSSt1TasWVGWInEhU9svIuOA8axjcwWHGI8DaM50Ju5sH86OMq3aSTaC/BRB6w482HJnDT+zYQ
qIsCTOKCIjJvKpV8zVgCxpPp3iu90JQE2Qmx3d7EHRuc2q+ePZl9tAEadmmyWEdH3U/uQ96Sc1lD
0aHREccsJ086Gx+6KoIfAlC2kWW7M6IYr+Me13W30gj5C4JbbVXf6qaaz3Na4mbk6/BSpxYWoC0Z
QKk50ot6CP5T+giNeVjl+yB/k/ROLf2vs66Ho5sEu3LKyjPzxnRTBMmXzpIJ2W3lXloLE3/DKnBC
rdzuph8UPkZNGR4BJltgq3e3Fl9VFr3MtRpf4mKhwcg1k9CPdqyvsjlHJsIJROO9SEqj5kTr9V7w
VGNnH/Xorg6mMXR7IwdFyIq2oO1BHIaiW0fmUwFr0Yj6I3UuPRikr5iYtt9mZd6vdTAgYFyyjZl+
1sWcTTs7hy7dUm1oU/Cw7ZInPKHY5vnBYxF0Ge88JMnGYvWN+rUgpjid/ObgWTMGZTQhxhhgJFFl
n1USounxsvxispLz1aS2Xj6GO+XDfmDxlkUJRn82JInSy9EjRNNd5i3TYLvoSUolt0nAHlvXGKGn
se9T8wOaBp8gWztSZ1vIr7miWBXdR6hEvy5LQgjmcBixkktS4mUxvJfFlO34GFvoNp2zzaVGb9rh
3e7VTfaUWvdWM6qLRXSvJ6ZkU4wyW4NcPxpa0gBHdYDsCLVC6cR6O2JEl+ZYm0cVTGj6tBtHQE3p
XXx8hSchZEh8PesMcxWPZSw9RYgjRg7tUjeA6HUyHaLE7Y5xwKYyJS+uqnW8G0fP2gcpAoMxgILQ
xM18Ezu0F13/o9T4o5SGM2+qik4XmBirQb8usZKPykvVS0ycRoRC1pD5t1aotzzYyD8lI1RoItH2
KKReVb6LCFlOCLh5jkM8BLqhvnVErK53fRg4RxmT0hd0HbysYTBOA85Aa+aAYcc16gBeuyuPQJO6
EQczTHZ+FeFvCGXL8DP7m/RGWiC8AWdg/TKYBMGsGMw2AgukSWQ3hVczzrXZsRYojXWjHvNeGbte
2S9x7ZtHwBd/NdWRXKkZbERo98kvGpMUCMZgFUPTnIOA4Alrfgmi6d1ZfAiNbAavGeUbSY6cNt31
FHnHqcm+RAqNqYhzeYoIGRyb5rsbttFZq9uyN+dbbFlaDVWsdruK94bbSNo6xSox0rsumtJ3S2Gp
b0i9E0VTH13Tfx4Scay7un52Bg/bBcGYbeQuBidddDtFTBHMLL0Pa6iw2db0hWfc+Xn5rRXjsfTC
+dMt5nsnKIvvVpl/ybQ8iDFp7i09dNtGls9uTHa0EZWYoYTd0clpbEBDEROUxZsvkg8HKqqPbCSW
m2ga6iuGGAAWPGqzFm+bLIJxMo9lt/MbWLvzQJ6GZvDk7EaTPUPeWpxU8lB4iDZ6BBAqr3aJxi+g
V1utE2/FJAXTV3R3ssNXM2mtr06I58EtMNpyswriUn+aXVUd81fRGs1JhpCnagsDk3koSG74gbHJ
4uxqcCsHy5mQomSb07omrGb+VM11CUmQV9uyoIDpNWfPmcf2suZTXivfHPG2v5hVfrX0zofJH8nS
hE8/GRH6wrYiEz5BoekE2yBMb/xyOAz99GMKpwdv0SWGM0k3+XgoWkiXrf/paPiiUdi/2kof2OI+
pIF1Xw/Xs4KbGLblJpbDfDUNkGjilrujTe5leN/UyjnYdemsmnKADVe5/tqN20dTLPiP9i0czpA+
9yayYkvh2WjhEoo/+Jx0MKMrmFUAP0MbvJqli6kVqogEBXU4oR2amgqdHN2y78XfwglHsMmexHY+
yHni1vNiPm3LevdjeMqq4WgPzZ3gzNiXwB9rv5DXaZfjATyIQ9An99lcAww3Ypkfsx2TEh4YWJif
DLbZXK6c4HJI+a0NsSji9m0gkHEYWy/OUNXQe3tov6X13k3+eyLkuXSaaGM0OLYqUXx0bZNQ7Fgl
mUWMtjXAQMusUTzWVUe6NuvIaNkRKqDCTavwzgGYvB1r2Ko5IupCq++xwl8JnA1tkzPc1jQWZ6dw
bhXbrzEmXMfokvkYpfMXW9mVNrNPYS2ZynnHUSUwRyuwHWMge6kJIeua+SF1WaHlDGtNH3xWOoFo
apPLF0THuoTbjp/puzc3V64fknOpc2jGBi7fsTMSvogBTFC3LwZSa22S9pF/8xPnExyDPFV5lVRc
Ip+zemNn3be0Cnyk8oRrzJqKlzT13Wg2NkAwN/jYmPN2ctqjbnGIcdkocbrY3MDS2yMGKY89yB25
vN3JkNDWImJbO26v1Jr3qki2uX/IraI42TZkazl92G77OgQz0Kw3TMcmNL5MJ74NtbikTZM9dL5N
E2KfKiMvEO4qgtPNHlR4m7YpOLpG2EVs8tPMKmDNwPacYI7Xdq2/qQtY1FWOT7Bd9odsSkqoZx2c
eVNB9YpmRAtVeElTYdIr8DdVDdL5tnnmStwMAfzKTDkfkAdQ+In8uVR+fWBPidqxgP4VTBXWtq74
0gExX7O5RIaX00Gb6t0y/cMYSNqnvv+RN6ioWst9aM3m5ElEq5ZAVwcRA+51+coEdSvM+jpsFNlV
kqRvH7uZKjbnh6YsN047YC+xWG5a7DmGkFhOi3saJjDaqrnpIxQEyAl0nz2FMS4DRh13e98jKrBr
f/S1sAHA0xGGegQlbR3Onb2aZIfbamuvPYEw2e8nvIZcE/oCklEnN7msPocSGwl5VGS5Jvi5t654
6dMB0GMQZ/Dw9CR8YAAXF1Taqn0H/LsOopj1SVe9mSUurbGZ7hqr/YrTWO2k+cWenG3PNCHrBYU/
FeQM1Ro/ADVHNRxetMxh2b/ly3cTz/ARTPj/dMjF5uJbSEOmsb5oQpij5AmQQKuZC62yXBclK3cP
PgbJ5hnNaO0BNWb/j7zz2o1cSbP1E8VGkEEXN+dC6ZXyXrohpFKJQe/t08/H3ntmuhuYg+5zNzjo
RqF2OSkzScZv1vrW8OU66ZdvjH1T5/WHWoKj0tP1EI7fTEtgt6dkAomiwPA9PTXcdm4lCIB3H9pm
BS4W3lNgpmwP+hQHvgsIRsruOxzK7ySnzy0tHoBNWz87dd5czsvquFZ7lg8ucHrHjaHvJ6cgmF5d
lTyGV60scGv67a1Y7J80kPhRweqZkgtXhfcBYsKlyuTWkeGN14SQRShpJh/PVxhdGxFsdROAmhiy
k5ycGD2jS2L8AIJ4cs6Dm9wlqtkVS7EJPFixC0hqM+dfmj3IblimnSySnx5BXLvKDldzllcfGwqk
zILpUloNJMzcvUM1cKsouM0YzIeijD61DDCbiOWeuc+d0GQEko048RSNw56kigafF1qBjxYTcDyi
1unqTW1WDkW2Y1R3YTndPYP3baX0rwwcYVYvX2OX3tZSnBjR3MQFCu/RIt6RlSSSHfUdKEaLetFf
iyFyYHAvoyZXF2406Y2XmpcUOamol2vj+gbRu4j3jn2WducShqXjPXKBW0wwZcnZwqCmHxzclXmx
y+UMVT1Znqvcvk4RsZcUfzhXD6rEFx2NUFKo1NGeJ9U5wJvPt2dGXLnU9s4yIOWJ+c04Vochfip0
hx5Fhyf2YOuFFt6XevkYQtqmuvjsi+BrquMnHzSMm7ukY7glkI8WY3GZyw+ekvdzifPUFTmWRYQS
Xei5J9kFH73fEvEXfhSJms4IGsjuYxVDIrZmH4qtjQc39Tvo4ZmaZqoR/Q+YIsORiXSBEDyuOEoH
Byg+f/inWzDbjcV4mNPD6GB2bSqeBDRmD5JzfpcAo/D9jNZSypPIPALA7ORrZEu2aWQEUYrKe7Lm
TyZF2PDz5dEZ0rOVimGb45Oxehs8HkNcnHlskRr+ZRQY6HVRQ4pI+WdWuUBU+mc2llReRXvMrSnd
DKPv7ciwnLubKm6tM+I0ElCT22jiFE384GEa2gOSExImqpuCwHBOim055o+KczOYc1CWDZcBz4mb
cYYr1pRFsxsCpIYMA27CEJSTNGSl9opHm4JRcTDt8pKm7Z2Zuy81GVw0g/9Uoqk5R7Z+bmaAxB0b
0m0dliSiC144+KhYaghXYYwtYsLXFcL6S+ob4cwITseAiSePw5vZB0EWjK9L6i2PZcZBkjb6ep5u
MJ5icJ5mch9JVxhb9Lq1iLxjq9xDuVDBqBZws+UE8WHIC3McGchufL9B36Mjxm5a/y7syHkZLV1c
5kvCyXPdLEjEm6YasV5PZlf8rXhtDDHtFgXq0tzHmMhRdjUsY8aDqSz3IH3u8y6wCKfCrKUmsCb2
7P6UYpUM3iDRSPajIsaRY2YLUbfbE2Z9wXe2TfzwOmAxC92hu84nAmcKt4dKGufHSlrddqbbWiEy
pnl2Ogg1SxqwlCTha5KTILcGlbedrDqXdYudQANm0vng9tSjrH2bNDmGKnoP/YFkxdg/TkvXbZAQ
fJtiBjUrcaoyTz0WDTszFyW5NeViI63p24rN6xjQnfQJZ23he5Ag5VyxAV++VMMBhDQOoY3jfNiz
zveGsQ09dHHXuAyn8wZrfKCrNwFmpa9pt7L+lFQ2cRWBV11MlP77Bht4keevKub54ZKDtT7yNf6P
DEV615n4wrGKnzBC18eHt3eHmVIt3+Up+9rUgPFnp/NTZrA9PSM3GRENURqWG1VF6NTs5MNP1HrO
VZ8W9jCfVexRz9VJutD7GM6AYYrck1XHhBPUPYTWxdphtjXXJmfVwKw+4cI0JTYtB2VC6bTl0+gR
PzjYNCVlzqpkyspVpbWEHFHtd2RccghCf10BhBd81+gN04rAg3L9mUOmaVDM555+hSO2x/9y1kvG
QBkV20Xm68eBB5dNamXVy4BM3OaaaS2G+Tz8YZ95b+V0z/VUvtEfHv0ar0dX6tXjHrGAzZ6KFH94
PXlwqYjr9CYmFV3OgKhzZ5TLTkiab/Xde8VhGUbnoitQHHpxi8cIJEUtiPXEIk05yznrP3lj7+yn
0IchJImWpbcq+TtFPa+ryPRXndvmQFNMhdzMRHvml8EgXrOcSUeczte+xUO21dll5U4vA+h9nSUY
Hu0MfJdQr31zP6Q2JZPFfrstJq7wgCtsxuvH4/uN7xm0GzoVCoE5uui68CoI/fK0zPC10iE5cu3v
S4FINaxImlimr6kPxutqrU+Lejg3poGjtQojpEuOMfFkLWGTeTACITJpsKs7O7olQdTzmEMUA9db
RIiSP/tgGYq1sDMffkgMZxuMGBgrb29LwFTd9OOgV9gbiqcLJdmESPEUZX51JNA8tZfTIjqSaQhq
6VTX7nzXveyqRe5aK6MHqu+rRspzyAJoMxFYY0cFIIYR6Ewfps5l5orLRVkfJV9yM/Amc6zxMVqj
tdfhiG2Xtd4p8vCwTCV6VCr2ansVTR2JYCi0N0mG39Ba7E3CiXrwFlAdAeqXi6SH1Dr7y76cih/y
vuSAOSzN2vQh0sPOcX/Vokakn9AEeBJWTZfGCE6TBZlFCLKqsWn+43dlzEOu02XvVV58SnKAYZOH
xWLBEN7VFVYV4lybkNqY9wGwBIjktoH+ccUgSTNqidGfMiiFfwjjO6d4jOyaoAQd7xo7gz6Iiz6s
mpMUtKEBU+ltb2IsQJn+nC2uJTvDzuKiTVkWJjF8l4mlX2nBKL7zU5ex8rJ7xQHIqMo2smGD0YKL
FdlV6g5kcdYwkQbxYtkQP4VFxloLDlTNV6M237XlDTdF/7sfW4oqL3lUXYgh0rH3hlt9F4+jwU7I
x9HxuBzi6DHxbrM0zbaZA3toVce6xV6PJt8aIjeiddXb0UOoOHjuW15xs5R09E72hromADJVfbYN
+EB3YMdFOGutL5F6DhvJc3mTS4aNbiG+i6HBv5s9LJoIpKUSjOd0eJMvJt4Ln7PUXu6CuunI8Cre
44hEW/wU8ZIJOpBhLccYWY6k7/qoAukoWkBJmu5pbOVFQZU1z2I1MXowr7yJ/SGCmZwPaM7xmTRy
/PE4QzRNlBflR5V4pOIyVHQG9Jws5RkZ8sXQBuIqyvGUc4VsA4UcmpXwVhUcvBzAAc7T6AnrwFvA
1QN2dv7oavXKdcsbksMzrBbMPs7E8G22LotVbdDr9q2nqPOZLm0QH29TKrqp4GIsEYcm0n6XEZj2
mjXZhU81p0Ig64CalugVTw/F8AMd6JpNQp/ZAsMr1nge6uqLQme3oaZ/TyQH7ozgpurQAscUQMHc
4hL14NMV6JM4M/vPdjjQPuDlRzjFXrKGakT6cRkVr0U4cUJQUAYJ3KUmUu+2oPignHY2wzC/N7W4
0UF9W9r1Vub9Vd4FN7Q4+J3X61R3CQp1GL2DpAyr2su21AhhaMeDzup3ft6fRtD+lM+QC4U/45NS
0TYZs6u+isLdaLu/xgRPlYDs6s54gtyAvFnQQ7/i9AnLQMx2k4Jhclb+Ci1KWAh7Z6hDomi8/NsP
ibdqLLj9tykxwUsc/87WCUxtp99hs3qmnVdR8Q8n6NxAxILmQekLZtkARom5YEiV9Ce965FLbfJK
jVuU9zCrvZKBFN66SZO/3JX70mHZl9fjWcc+MCCe9cRC2W/+rB67joAvDr4LL+P+K3ty7kzwOrsi
O4zeAINSFVQP/hkh4K+0syHVhex3+7A615znFzrtnmJ/fAxnBj65A5puiC6lM9DDSQUiGFIridg/
MqkxHla8hoHatuzgXJbUEkUw/ZoanxE0wblRAh4iCYqvWvLywt5Nt6F7q1O33qqGnIEODZ4ZksdY
wMGi28fwjNMqje41gGn2SljtyoiwLs3FiDs6xBOdr8BxSFQV8pewSGAnosFGLE70ME4xdhkbqxFy
E9nMjLshvAwKAPxZjVloCITcMpqvY7zAXYPAb5fNfo5uSALcqfxj5+l7u8xQig1YzRtLvGg8bPHC
02zx+bCqQgAQlsQdRc1VtRTYA0lnYlmCD8pvCSudHiJRfceJbtiWU4msUVZVoJyNW8WPSI8eF9Kr
2yh9THzet9EVrIurgz84v/uyP+iUOzstU/7FHGymPeNUpfN3muFbgervWmrS2UYypl7FJDEjOh2B
tXBT7PLVQqPAAnz4HFMHvIgNNCmgch2P6YSJl3Hg7yoYL+yKPOaEXucCA/99nyY7FtvwYFPYcGk3
bUZwr5EDyk2PxXtS8Wp9I3/W0YHDwJRwhshltOmwRtgIJKDonw5Voz9lnmAR61Cp1dO2dtP3ltqp
SNhiuAo8m6BCZo3i7xzFI6fogu8JvdYdih6Q4GHyC/VpxrafY6yefpflxOSy6j7DjAWfw7seRrim
cofUt5Y3DQUF8hTl3Fh19+SGD5Iq5mLuuFI7JiNoqVCMxsNPHqzPAgPIGSXwlWfY9FQgkxj74zj1
+L1ojp9Gy1ymZfxRg19L+4pjTzWMzOuc53T4PmtN3HkdZJAeIsSjt5kmN8sYnqoUlNshVuDgs+AL
af3RwW6wqTg3LiTTRNDsjLdnnGJuspp03BSJB5sgmaaYwBYwxXzQ1MoPXhbeUYyrzaAzHMcguTMH
7EBKXCVqjRiO36brALL7U3O2ANK5i/qWbJSZAoaCUMHwcgysbu+KFVsVO5Dy/Xv4RwCBW+JdG2ir
3jBBpg3zeRss5aOQyWdkolsksOStzpyTVkKMV+NHmNw2llM84wfise7mP7niJ6ZaQ74S2nCZXbsR
H0Zf8aHNRNvOYvjd6fWmGDlQZSKu/S757Lw7PlpQ7Z2V4e1BTrYoZG8ie2UVfvfn/aNyzIj2Hn8D
O4O6+M5yQts16olN66vnaeKMQlkPLhaql+GqnlrKoja9T/RPE8W/0xnad2jsO1XHX3OVXoref+wj
yGw5iG3qLe9iKvoTtUW/DiQCn0VyK0rsrdUEKZS6pzO8yxo4Sh2tTbL4LJPotufygduV8YAS2Y1O
yJLg5CJNsbVvYs+7bRPg7xhdNnOG456rkAfY+mGxCSWStHqXlXibLUdth2KAaepR22VRQqGNxAJ9
x2Yh6sTKSrBhuJ9VtV7XQc0lYcT1GNRXctHvseZpPbNrwB0dX06+uhkz9zAg/+AgRg4VdHjyB8Hh
o8GXFRz+uprPdSKZPbmPS03OlIBYgO7YPViT/BjLNqEkVhOZmFwNVj2dWBZsuXnegTmw9CJ5Futr
uRnXsLiF12ZEAtHCyh9ydx6YwVJs+k+h6c5dy51Udl2wS4X8lBPoYOmHgH4z3ueRpxWTmUfT4utJ
eGJVNYdRYYWXvYzw8fArXMPZor5ommnm0wA62bwKRj0mV/wk9nAohWC/kpYnvDXz5hSh/p2NT4Mg
UWm9Xdlag0Pyybb32/xRs0L1TAiFwr3vDDbn1E/NXrXtkQW92C+ygN/J5JwJFIhjjau6ZQU2juK7
zLhfJqcEitAIon+56XWbHRYLqLOr/Qn/hwu9kSDy0JTpSb+72DM2sTKv9bLsSrqzDVyiaRfq7L7q
g8Pc35UFT/kojJ7zEEaX8b5lGj7GXX0X2Gu8HtBxxgxEcbWCFEkT7eKS1+/4tMipiD49NaQXZWz9
sspYbJZIfCZttfclUIJ2IHl7BkI2OeBHosB58eSEatmL0p2WIFC7Fv52HQ6/+glGBHuHfQF6dhro
reOTrNmhcUrSTSXqkIzxfdjps+OPe7vBy1U48tiI5MkfWJ5aFdwM8YtJBRG3ye1I09KtqsZFYSQI
t/kcAtiixra9YT9R3W7XCPCBkXzumPMy6Ou40Vf+EN4uVUCwN8dhOt20pgKLZb9X0CFiI66atLDP
nGG7Jnd+Zxr+TyVxwlrQeQVzXODv1KjvfQx5wRDsUVPVLcx+ZBsDOp65iw1No188BFkjDm7qHa3G
w+3gI7x06ZkLm7hXk8XLoSMZEGlyJ8jWxWYFHKNVN4yuvhr2UlvHTR6XgRiLsmUk0S/+hwUakTRf
y24W+gX2oSgRKfNMX1/alqoPHgYjJ+neB/ky0t/DA6xul4abEWnYp6oGFGSCEBknu5tG27s0knGH
40/cnVRqid0HWwu0F1CfOyv/QotBIcdlyn1Ate8vl0IPQF0M8WE+t8zYtfOxaWl78BpsvJp62gmI
8JHLWxPNLbpBi2u/jR/QEVwJQbRmTip60s7Eu2EXNT2n/vrMld7Awzf2npBP70rT0Sq707CN9PjW
NAkhB5gUsCN8TZpiZWEOsvV1uMvDrAORwS4+i8n9mVTIotKbgRA/y8AhOaOUNOTBADAYnk07EzXj
4v3giVcb7B9OY5FisshbN+pPSMh5+WZ6SKLqsloYmtUE+haRxP24whML7CRFHaHApOZ0SvHZLj1P
1pGUKUYLqJQj+CFmOrUatmLCBF+JhoY+4pdxB3Ct4IRFcx/bWbGX9A+OtuAl1sD/Zwc03dhTq+M6
3M+eN4IgJAYAXWCaQ1X3gVGqsr+ZteJ2LALuAEGuQZ5mtPhZQwbwTzyu5W7I5qp20ISGyJiKpCng
jjGpTyswCj4PQ9USvjiSSZL4+F9jTpC0bFDwTC/xHGPWkzFP7C7/k8z2l1nrL+PwP1m7/+k//8+/
YBL71wR4/4usZBrs0P+svTv0n/nf+8jWP/2X0s5x/uBxYnmYaDV2sFU096eNzOJ3PPzMUiFtRYHn
YDD7S2lnqT88F22HRlCHw1Ov3rO/TGT8Fla01ZJGOLFn8cO/o7RTq9n7v3V2gYT74PLPSX70HYn3
9B91dhb9QN7ZbXabkeGDA8xONeELPPgs9mQRTmWxCuNAI8GQZI9+sZxHsjmj9jatyHq5JAMZrlbv
PATONyV04Q/HpNL38VztOk4CftUn3AigSXBqQN6gBCnPAEb/7q3+64r8eyu76/0Tdu5vrwLFog+Q
TmO/+2e1YGSXuhClt44AuifMEm3l31Qi2MkfY8Qu6xholp8GIFM0N4dsahhxnDx0E1bisLw9CVjL
g0QwWP2M3j4lXNl+JIRwAxocxtkQtUcXAGxqXQbJ9aiuy/G9LXZh/BiTvj5RXkkN2H34xNKdwXMx
QFfVeDMChtCOffQahe+TYMTbboI/i4Y3qCPcsr99cOi1i3ynfLDKj8Ql88V9G61nt/pkr/Xh9qfU
Cve0tihMoud0gQpnh3sG82el/FPvkS3SlO86uYpCXK2pXf2WqX9q8QNPTfg03CaOt896AuL85kVP
wc1Ye6dsAoSXWJtUCqgoRAssVDvF01CI23KCED0SIqyi0/pHxYBZuSKuAAVDkJCCBmSiV4iBGvs6
Esh+OVBNEeHF9/Krzvvd+2RoiuwYVvKDY4F4LyKLW+TyhJp7jX8TiPnYKzbzZJ11GXMhdC/hW2/A
9KbTY1aFTyji0GM9YUU5Gdu5tpvwOD94UXyHDfwU5ZBn2bWMUHKJdggpH7u6RnHl3xRl/jX06LYs
63Vq2Wrmvnr1k6s0xzo0lCWbjHC4NE3z3Eu+MvYYlELDNbKS33kU+BdB5jA2z+WF3er7yEqwlBXd
IZ+qFySUVwZFTmG7Nyw2H8UgL9Wv0hBhYbEHB5pW5+pKzM2Vr+17mwEgbTByLGmst+S7NGvFmvKB
DtxUA91Yp7vLxgwAHdV9jJXkwo3zr9Ku6otEJ9dxRfNrF9XZr+ebKYSnP0FDT+Gb2wAonbJ8Ezr/
wMCDq+M1ZscsmozzNkkZ4Pest0z0hSWv3URp9laOybMRFEtiaT9Qg5e7mgSXeVzbn5ozBbXaatfv
gk02JN9izO78decADaBtsnbPPBNSeAJEC6rCKUSoQYowvz8P8Q+S3dspGh8Ns8Jt7qJDTb7rGv53
WLhXk51/aGqPCyetq6207toFGY9weGc6MZ7orzYLAXmKnFXYCFcL8CZRW/cMQImc3EcDN5hHEISc
zslAVkcU76rk6OO6cE237btsVwQ3Kqv2OqsYpcGwqFnl2ozZR07WBO2V2roSZrYgnhDrtQVeelZv
A+uPTRlSWDtD9O5zMVoD5gCQQ2lxr0KMhmEQv0SxuB2YBrddv2shWvnkCzJtc0britnTja2ir2Gw
z5lbg3tPtwwHr4LcPQXlrdLqECTtoTDZERjEpq+6kzbNQQWvNi1O6SE3Im2tLr6q9Llhu9rfpsFL
2kyHpIcI7FXssnqsMcCIaIEoz+rKuUiJ05uLZ5/sw4qcpgbEGmOCzepLyLkdUTm13b1TrlTPbDcg
R+lIf1qfFtReU0mIGAvcX2HSYUjMmLu8d43ZOvpsUJK1aGI9kEgSIt4MPh7PZEeU2BD9OP13iMCw
1veI9C0OAyRb7vAsbYIQFVCO+iuBtlheRs5HnxFJX2HZtwJUGTTuTKrMACufnJLmOQfxyc0DZrYJ
nvzkcaLOat2boHuqXowJd7gccU00SKan5WD5rFEPvfvd9+esePCGD38+j+5TrlbR7U2KJjd8RF17
gUdpG7mgvGE8WkRkswbPj+s2qaP0c34LHr3LAv6tY2w3/yjChd0u3bdWuLMFyVPA2JzhbPL0xWuc
yzKYH8MEGGW7HezhXJnqgfJqsm7jPjxOihQyx7uxEnnV4JBLF2fnaeuKe+4oWD4IjVEf7SxxHizn
Laj9PXHMebFVLjduj0bdMN7W8LvWhyFeu9t5sK5GNT82ofdTA3XrDWn1NKD1OtizDQE9YXK1ALW2
01d43CjtT4nH8DXsv8d0OaqSO3ZOmLO4Mfsnp71y3W3S8PhEO24c+8qGwQJSCrUfgxJro+1sS/u7
T1PiHQPnetXUYUJ66Xv5ur4wpdJjxB0xrQFNlbrslXuD5u/AgJI93/gBr4DZkzg2My1Ekr1SY5+j
zL7SaJVs/pykb8PUwllLtjb3OKyY8xTd24E6B415nxmeYBl+soy6tjMXwALAXs2swLpeAnL4JH0D
4ib2ETDkff+WgvxUWv5JWvVDZFs0oSiWqTkgsNoMNnRlXy9EnbP/ODIl3TJ6Aqfqnbyxfui6j3iy
fgU435hbk2ASvVtQyOeC9UIq904D1COmNSUW3XbBj8ZbmDxPnpnvLEZpLSw2TpFT5TuXaMEf08h6
bCO4o3x8Ppk7kbNalSemtes8mImshe4E6D+Kwzr5f7Cu/P9YXFuYTP7n4prZTjt+/qOVZf0bfxbY
tv5DuSCRKJQxq9hM9v+rwNZ/wEWQrobUAIlJruT1/8Q0WP4fvh9YGFUYi/mav/1fFbawvT+09KUk
AxnRpRu4+t8qsa0VUPrfNbZLpQidwUIupjwLePdazP+9l2UMeL42Xc7oEuc1i/HGcug+u9jNn8M6
aR2L5AJZemxQ3Tbo70b0x8iFagHEvcSLhzkSL6+8zvHFk6lb96PYyj5Pw3O/WhSf7Cg24ZvFnbBc
xr01tUcU8wnKfHcMvucgsP3XkPCecAqcT74wVIMM7V9J8+zBjYy7TPE0tGRzbWovJ1UZYU9w0YD+
uUS6iagmGGOGKXbhkd4Qdn60liMZQczoynvS6OnSITaYFKUe2HKNwIVtEYYB7ZIEF2FwBcCMWC6E
6pCK5z5Ct3oawLx4e6uum3fNRva35WfmfXLLvL7o+pq0FIRfsnhrq2W0bxLZT2LnT45SO95kiW4u
9coJUGOBTyRf5nWCUSULgluLl7xtFWgbpIOF9HHkqwl5iLN0DPlx83Fn91N5oocpvR0LI6Z3Tak8
EkgLrZ4AUlbDq43Z7Tj25ViwWKn5Er5U8qflJH312a4yqJ+bEKG96gJ9TDsEHL+brsr8zzjL3eIK
GS+9wFIOLuj6QcPfaUyOWpWVm9B8k10qxv6rtdC0HPJ2jHBl5CJIMKLXlq2Gk6mmccKmbYVDfaLq
wWId5cVk7rOWCeQ7zi00lLNjv+tiXRTNi7BcCgMex0d7iDgo4sIO7NuQAjIjgbhwl/aFxeryK0RZ
CrJa9OBGva5KWd86afyCZ5m4U7/zoaEGM5PIEEYU0u8xsshLwNvK6Vpgw73GSrQI3gxMjWYKu6c5
YzqMHyGbP/jt4mey/fkXbN2WLMY4GXPSL1sP/2ZfoGGMpmJF66J/uxv8Gem9sAyC4qmzHViwvlWj
oi09pAVZ64bvWcZO9ZU6laCDOFgAuSo/b0nV5BQJ9qtt+BlZsh43LufDsJNO7TW/Ey0M7dyEZ/+l
kKayUZo0KY6QvLcpF0KNX3kLRKgkiAogU34s8DOVyGybbnjJYfKwL83sJLiMO5ccWYSoW3eavpKk
X4LvysoWtJwDYvjbeCzdgp4If9RVwd0CNTaf/YFkOAepBMbcKOEaD5dcRT95HTfutdVZEmhhPUcE
ARa+S0qMU4jnSaKpQwoQdp+qK8xbPEYQK+xEwJUCnoJX4LurxxChhxWTlBRjXnburG6qh6OD3G06
16PbFgfwLkyGxbgMMargWYbdofGcRO6rbs68dXk/mNvKT8v2KTNQyTZmaibxMMFlqY501E7aQr3Q
gnjRySMZD4OuVZ0mjBfxh8MGcTrNeDwZAvcFyqke6/XHNFUgon1s+rjPhyQyJ99ZFvsOUhu4mosg
oSe9K6dAFuc45Nu69CoxVO81EiE2Gj43JU6M3iWTL7LbBjRIzFneVTFBlu2EB9i6KG0BRojRpHEE
BUWUDGc7Rsp7OalKfCwI6MwlHwboELw8ATLGwF7KbRVE3aXVWwXb/tS0kp3YHDgBJGYXMeKWAyGs
DrZcXJy0ee41uzLBHnJpzRrxIRv/FJmtzg2s3JbVOysrG9Lo3C3245iEob5beIagBs2smeimDg/Q
rySCW7HXqXbFATtzQhuHYkFvZpzvBNv33AkIHvliFz2CkuiYF3VNYPkAvmXX87wxRxtLzLR3ByOW
T93Hjjde2q4Vk0NZDNw0DMHzuAy97dT6dWQFxyCPRCYf89bkmbVDzTfNPVdNEbmM7cXcDsGLXZvZ
P09extMLH36c34eLZ/12oPKRAutlvv08qRqAvZ6jGlFnXi7BbnED8RMXHYEaeYIL3LEdoORJ1q+K
Y4eQVzXUZiJlBZfwtYnGViC3itWHNjMqizhOXJb/rM+f8K1Xz51qYcJOmWiGcybRE20731TjVnlc
0fvUyxgVO1lTBiBiEwcNv5ntat9oP18JRKjT+gOnIiq9BfLTcvBb7Y+H0p3s4BxTBHyWaTFA1quM
+it74t+acP5r48v/bf5hRWn0fymz+qYvvuO/H2Ouf+HPKkvJP4hl4f9rXWT7/lrE/DnGpP6SUgYE
vrlS+5iCGSH+Z5Vl/0Fl4nHqB650PBV4lEZ/zTGF8wc8d2XBw5IO/3Nt/9+qsmy8zP9QZQWspWwu
yoAfbZuy7h+rrAR3jJCqepkxNt9j2YzIQad0n0KrYo6uBoWeLI2J/dUDblh/Lnl60iF4HB4bM/TD
bToLGqhAJoRd2mHxyx878+EizeAuSHu1c6Hd0YdU6p7xV7lbaqB7wyQoL6YxOuWlYApRDCk+ztCH
QwygA57E1L4OY6oIV2S+BN8lWOU8S8DDJhrmB0VPflycGshc0jS/+ME9mRwZv5tF7plVHxiZrGxi
nHKrmgMrUvXMBo6AwNLSMQsD95eMV1VVfKhGBwljDV0iLKt7rLrNET+ne41iJfycciDrACmbF5vy
qtiygaJLNKkEH273BZkNDcEUcc34Vi8ifCy1xpIYdsRwDE16mWa02LaB5dwP899wWrhEqRNq63qo
amihTobh9ASnbPUZeNbI3ytJlrWrTl9ZUvivwTKYfZAUC0D3sPDoTPs4+pUhYNlBlEDJFtuDp056
kfJKVWZ69Zq4PWByaJ4Hn/VREmLPaNnvfrpqbl+6DJ+J7GJ5H2QRi5cuzJxd2Tv2ASwYjWckbRaJ
TU8mAVgf6yOceb5BsZl5U5Q3IsUobWRwHlbTz6Drw3OxEuAuWD63100SCxzOHsCtNtRoS0pLLtiQ
PA8Z7+Bkl72zhG/CKlIw53pclWfOTrnMzjmkinNj9eF95PvQFiyGUVrArDY1+vo5lssHQAvxHMeC
VSe6kmHpSbTry582qPNL9rTRHthi8VLxavfzjJmxdkmMVzNeuaqeuxOHZX+LjVQ9aJUzmV4ig8VF
lyTeeQyDOqEQRI4iPAN3wDsQGWeEDRcLprH4GR4LB0C3A/noo7b82EfTpEZMGsYh60l13PhU6mY5
hWPSbMH3qMMUyuVaSQzpF02Gr3S0Ola6GIb7l1rLWLHNbRFpgBErZ/R4SZUyIVTxMW05ulnL1vWF
wUxyWEoxMEBqgqrDShEyllWtgnNCv4PjpHYbCK1G+GdMxsUr4ih4cV3vmn2XluOm9luX9AzE2VuZ
Lag8TSOmN1T5koVY6NwOPuiOky6T8ChysnrdJkNvxZ7XvwysEp8oYIrmmsHfvHfpG2o06el8YIK3
nDsVMbEYWbJPmBNfuBfuytBFEDQVTgOTtvGfLOTqT4Nf+W9O3LU32JTJUUtCtZ3jiFTzcRIMdObi
usJY9jeH79kd1Dp0IFIucMr4a2zC5amz5uVXNMbNATyl9dbFyBdMgd/fW9jQ4mOVD4Bbg1dAdf/B
3nlsN45lWfRfetyoBfPgBj0hQdCIorwJTbBkQvDe4+t7IzKrU6IixVXVw+5J5iBXCoR99917zj4j
LLw836uWWVxNBnbkjnWfRuaQlLT4cqJ3NQghd4PdGA6yJ4WPzJwQg+LpwD4Zf2wA/lTPTWUjDUX5
bISFslUxehAVCLK/7kvluWub6ZJPSncOhKZz86xgsO8pHZ5jJqtFW9X37aRkT5BU+PNljzK1Qlmz
HS0pcFHCji99YiLhMoJZLi0N2doQbfgjlMf6yvO94AKwAdi5kaHXVWmm0qaTymFNQVsfcivIVvlQ
KBdBhS5Bk7NxkVuttWNapj0ZXmUSlhvQKzV9Ma4yjbm/Yk7SWRMM2c5iM3w3dYVFvE9J8AXCOohq
irqn2Kh3XU/0oKna7UZVDXJpolacGXJX7ocphsdEPTvCzk8IXQl7YTxOtW7cpKFQt4VOFXEt7EEo
K0b2Xbz1C8Xne9OWZC34PVm0686nLHezQDOZQkxx49/mgs/l2mqm/KJRlJgpdCFVHpmfDUb+8wZe
DQ7lCMVBCtB1xRCm2GiIAs5/LdH/X6z8x0yr/6ZYoVb5+blW+WvkCsNE022hGbKmM3CdS4U/R66K
+IdsKrCQKEoUsHp/1Sr6P2R4nb+qFaGollAoff4sVfh/2OFbLAHinyDvfwG8rXymdnJc8Cqqqmns
1GmG/hr7fmwHIfRGjqqQNZOZzxEwD18ZX9LZKqaP9m0TGugV5QhFN+It1UzOBi9dya0tr5PEA8wb
YDuZCtQD0dOH6/ebKepvfxZ0cZz51GK2OMqmSJMABagXgr+qszNbI2oFdaduF3SnosL5/lhHxdof
14DSkF6YagqNK/+5WKM/hbEibZH1s89nL7xSB3Wf5p7tmjGpqIFxpdL96oth5/UGK45HVrQ8Jnvs
bq9GJNcrNvCE0Ujv+DIfyA4ieABjOR8D6a2y3u2OxZ2tIHWfqt2rWuT90acFDgSG9jfXaqawfyg2
f/1+moZMfWRA7IDceVg+3kPTlvKRyX7CiNZ+NTok6WozviRdSioR7rSNn+dbGuKWU5mBjzec0AGC
r76/iL+5YZ9+Ax3Rj79BMmJNGcsxYVqbVzip1L0YrCslrgmMs6yr7w/2uYf55YR/weRfn6/DzK//
6z+U/2wx8CRxpSRb/A8vrCuHrJaeg2yLhOktCY2774+G1OHLBUbdIFSDLYLJ+yIfnVwhNQMWK0I6
fFsmqItoFKUBGQOxi5pKjjaDrnf46goMYuPK4/kp6m3cNiQf5SDFOz8rDmlPVB6K5mUfDpcYM4Oz
0s6iPYLYgj9h32UqYAgbxKmTVhPeEt5ATQtTN7I6n1Rn8kqyipKvHK7aPqzR+0R0cGv/2keYhAyJ
SJZpoIWle0Jcia4/GMmuZFdNc1EjwFJjeOirONqH8tDBGrgPhX2RqfxFRfaudN90bIsmS1UOACqa
H4NlkCF/EOiNNonf7NsapsGYTg8ih+VNM7EnIQVFgekr5VmOp3kZTcMuQ7k2tw0L8IZ5taKO0Ny8
h7eYgDAbQQ7hV9a3Aoc3ejA0UIHfrQfd2hftCA/DL55xPXvsbuon2cs3HQT5jaGkb8QG4Cj3iqcp
EMWCUoDItABVpN9fS9wMiPzVqCd7oWdvcV90rjCqp1wqarcPpgFoBJ2+PtUOqMWCfcygem/HP5KA
buQAJ0Tu4BSqiI0RIcOjKYKLwcIun0mMDy01uxEFJiW8lrB+pnIn4ozlPPkhZ9PWmolhoSD+LAnW
yVg/womvGCPrZM/o1VkM89QtkEwuWl2f3MHcdOhjV4PpERwDGwmP252VDy12x+Aca5ayTCSpXYP8
q65lNmuZNjuIGs9pjLa4N9uOROvQGBa1iY+dFq3tACqGdIQVsa2vdWRqTCXgHuskDqrVPmtt76zM
4x/VgE4X7TQ2mvusD98rrEGFZbwFVXkgS0BO5GFpPkAExTAt908UlIgsrbQ71xMEjp6Nv4dNKZjy
66nBQz21ZL9R2zAUngewauxWQwVSSRPm2mSOW8DkiVpkZJmOcS+dB/FmNKwsI0RMAYCqyfqnqo2N
dT42j1E+hyEG9hvnhJZQh6aQleR4DSqwfvapt/07CFY8dBkWiDRSd+GMVGGveWUkgXAQwt9iurqy
Ksl3xDC9GVGerRS1hyEpqk2VuFWza5ED4nDpNooMZRN/HrjPBDeRblp7j5dgXvNKZudl3r+kfDq0
VKVE0++6IkPwHBN8fJcmjLXHNH0yRPDIR+5gEVuNuwHAlUZvUAbKvDBpUpMpAUQpCp9LP3mIlP6l
LOAxJsWtD+jL8ZG84iaw1eZMzvaYrWJif0NrUUOcRD6Zsu3r9QsNqBO6TKteiYof1LbpPrHz4rwF
E7SXad1dFt4DI5DkplSVQwjSl5ixUl3JjfqcafaDSOeUso7doV16vHVdv5Ct+MnIxN2Er5jtlf0A
x1Fhy2MRxZDchH6vOJqgXdBn/mNhlGszIH6Op1CLW8bImNqCCpZfyOxnYUeEnCsRUeb1sGxq82FI
2JtJ7eDklSe2Sl0tpVgjKzGw5MdRvMn1Y0CD+YdikqtMKbvSs1pZRbk3/NAG4dhBymcpzG59BS2r
b0AmsPXqEMbFUs4U023NDjxqqUKy7kBITSIyoCJ0zS7sdEoS7AzIXdchCLEnvZnOjWraFnar/OgT
IjRDNpNTWATnWF243dxXgu7UCZDw5K8zBZ+phFqHHXoLuVMtsc6Cc2tWnUbkJ/2AAzkCWBz6kdyw
OCLwQvI3dSKTCa128hYrdHoN1sdbsStZenN3P+vZcgV53mxjv3+dMr08eGqQu/N6D2X6HYGlfGb5
qhsqgqjAzr+sM4yUNs30jWUFu4oLwMiXFw42l7H0FY8A+xxvCxtMyFfx+E6pES4LXxOrCNcQUCCI
UjXLroNGZj/hj1ry7KP37UlunEfOElttVyfKxNXLmDAhvmlLA0soTU0MppmNRaCM3lOxrSyPGCsc
KWeahT0Cbq9G3KN0roFnMtJzT43KazmK5PMknp4Nr76xBoRa49jtNcx16fwBnHyG1wpJjElypgVg
bqbGuPP55G2trFiCsjCQedgmAgbHUNl2SzrsHDAYXo6AZLDIM6wgnyU1rpkIlCcSgngjFeo9jiVr
LUu1hTUJKFTbBCw/uUH2x8EOhb5rR+kMe0aNGge1UJjpV8B8kWz4NR4ZpmnTYwZPGzhuBF8q067L
2rvoPAVJ9KC+NJbZYc7RkRJ3zY0MxCdTkMoU+WNWFBcsW/a6JInDbD3jLOqHba6aUGiUC9vvUVbU
6WLoBSQPNIdqESaXcm5T4kEYsbyi2CsJ5up6JAk8YZiaTZjgNFPqVhoM+EXsIWipRIpPrBweaUI9
6qg38E0XO7TYLprfIC80ZLTA7cMa435CndNNeyEaAodL8tjN6bE2omiTUQU1+HTBRwfoq5hqARdf
1RZ6mqY0Hwr/fVLJh9QH+zktMr7104XXdyAoqvjMm4jPiv4MbvjbclRT5nr5rxHzXJ4Ji+6rAphR
M/iiHdXTBforGHp4Buj7sPTItPZLzbsOSbD0kky90pucfatpLBSLTMhGWI8WDRVafOrBNNSLJvfR
kCRdcN5GmCAqvOZ9wJcSc0x80EuL9pKCrypQL0th3ng86TRI2Z5grdx3o31mjhUOSNVnta3BKfqa
P6P4kKqAJcEsKHWuRyhlYEIfpr3oVBnRhTmicR4URO/guzzPvMECvsnr8UzhZcL2tk09s9+QozDi
Fq0fzJqSBVX8m5k/etGoroYyCdGSyeFZbHT7kbnkzlQCapASt7atg99LTGegbCW9PngQ0HsYZL8Q
JNAv/IYAcT5Xl1qm3KQ+uQSGvkqjiswW62dS63RDsnrOVV1h/H/UO0hpqMwPbdoujT6+1tTswh66
bqvK9rOlkhE+pWJfRoISEF+IErOGibq/lIpVLryd3cLNJpZlWuDJASDZW69lrJsXkglvosV869Mu
mFfiMA8vgnQi/SeMNu1EvKkkDyCaChDyBe0TFFL0UdxxYJpvWYSQ5ThcIwkcnAhLx0rFO/rN68CC
7IdO/8zPvQiAEaFfcl1sqFcvc/wp8KSEw9NyDtkVnZIaz8qdc81LS5fp78wHH4kEEC2yTlKG2kha
lebG8n5Iafc0HyYuZhjOjFxsN4ZJlZ0Wa2aEayIxXlkuyE3ToydY/U9I0dZxwxYICmSrErtC3s4i
8SibYLeRJhmd6a3/6A3yRm/CQ1n4j9ok73FLM5Jv+FVysMv0+I2G5CJQW1p5zVqqjIcsLA+1bwGc
D4Z65XfmVWID/1DTOwB1cu1dqvrEcFGm6qgEBh16NPZI1mKV0rWiZ7eIjXrmjCAhIhdpoUnI61Ky
WBbqGD1N3RxFkBC7ad0BlX4hHipyERK8qGZ28H3eCJAJcys83UA6xwgiMQWVcf21JfMDe1ewFaAN
vcri/JVdqQnVENgO69+L1kYwI7xsCa+Zu+0x9J+w++HDGRX0EyRakFRji5+RblDR4x3RiZ9YekPX
k3bzGnPzfEWpDn1e3UpTi+i2SwmdDWxkzNN1NtHzhpfduE16CdOenD0kI8ugrq/0Dvdv1g/dujS6
Lbac5E7yHygAVDMM9uzDN3We9itiwrBFRWB7DPSzia/qy7QPLylNDe4yP7T3owO5Gpcj0UB4j/sM
sax3n/cmdnDbOKdRfhhqzirEx7xMdFB0knk9MaFE2Qb2EY48Rj9kkDDPbhKrvqZyb/cgXtlKmP2Z
NQLTa5nrJjNyRFd/Mul+x99gLXOfl6lAvRi3hzpuYt5IUkNjcGiyXCjY/s4RVwZuG8rmAlclrBEw
JQutCF8IFFEWotAuM3ooAl1KzbZk6IzbKUMnqsls/tBFyrbYsX0m3LAr2MxkO0mQKkLtXTDFdBge
eLgY49ea4aMOIPaPLfy/1L37P6n3QlL1TXPvPK/y19f84yQS4dQ/R5GSMg8cDURV9Adwbuoarao/
+nsSsi6YxbgqbFojuqXNXOM/h5Ga/g/6fUKYzBv/abf4s8Gnyv8w52g9Zj8WbQcFl8S/0uD73Byy
MHmwEnN8hUajDldg9lx86JX0MgYr3r+XeoWifqlsIthXl8p6WpE0qq7ME720X4PNv9b+Pw9naWjV
aGoKyzpq3JVRb4Jnml7U9eTqLj0PVzjeD7LhCA9NXTIwrD+e2r8tNyz5yxkK1Haz3wJFF+oofe4W
fTjDSScsaBj95zhBOHEWI4cKzmF85javZi75/r3dRXrh6JEceB70UiMdkvFRmF3Ubi3oYMY6YVgk
vbaZjyA46jWJ/zMlakOytyyFPhvIVMvMViyMsibcxVfjPEE2XoKRJIwtylkYKVDZFSu5dB1rlcgR
KUSIJwAWFU2lpK5B0m7ZQcDLguqirbKwvq3SorwvLJTYP3KljhrGnKDZVxAxOu+ptEtd2Qk9MIkg
zpROXSMvnUPm8pzFoYkNjc6HXUj6slRKnFkFmPjBJSSs3odGbcXO2An6M6QksAUwO4lhJquYvuC3
+qRVBKy4slqwWaBp0JIg088Xq2L8IQCH1iC2StlOH4BXgO/oq9F7qqypes4sw3+O0h4NRq0OybmQ
JeZ+MiA9XLQWbI++KEkVbaSydpAClW4CgNNf6CJD48896OmJWhMubGAE2S5pCBWJk4ABnUIkwC7u
MAm6thhjXCKZjB6+NZISuTX2/XXasXgjx7NZhyeDHgdhGggxVIMwkBWIMYI7GiO8GxV2klras4zj
XsUNKYYa27nG6NeRRl/pCKmp4ChchBSakc+QhCCRCCM+UCWVHzMFxo05JgmhIHE3VIjWQ6WRg4co
BKFNRvCM44LEg/8BGQ+iHhM4F9Y9aMFkdpObULAtsADOVkEEcTbShHwt/HIK770IXv6q8CE1LtSu
Tusta1t6VQY01ZdDHZcx9qS2fpsyLb0RGPF+GmbOfUwS6DcQLKAUIU+zopdWmSS8wGPwmiI7eM0a
Khm6SubUAHYm32kZFTzGQDdkStu+V4AXD1wU4M59q+yYdhbnrHEW4XZNJrHG37D1oWpapCquXGSE
aaXuPUq5EFfGMIv5CJULiN1My9J7U80qTi9bxfTty7SfBjV01byTSNYZqD26TdkonrpmrhSnG0ND
iePUpVJ5+8ZEILO1/VQQJl+FSvYGz0L5gU5TKW/I0egVzzHsWqJeLawUEUNRQoVe+PXcwlY0IsSA
ZsN2uKgHzdcvBoWELXekUzkjukgkcrBwZtm+qgeiFdu8MaGwhVoISymqGzzmYUWAYANKPAKxrWl1
udekVNQ8SuVoXpIvoQePVQ2/COxkJluXTWoA/NFT9oYhINpQwV0FxU9/yMcaj+00kl/kTPnYE5GU
kYqzrRTiahZpH2TRNiDZyrsQ2Kh1yGZBnB1qYZTpxcBkVL+VcwUNYGZVvDPM4Pe1JcLx0tZBOVFR
tsZDU+v8jrGSw2Yj8zUQZ6UOKhOqikyWYavL2iYaCzq39IamH73QYNSJSg3TH8EUqSoU6Ja+ni0V
urxnUEwS1ygjO9nyNxpXNePprWqAIGFQQh+iP5Ck0dOOkFsByVWLsXrGFtbzihveQHxWYPhNZC/w
JtgFOCJu0ASU6SFH3JIQDuZJNGFaTNd0CKUip9hhSxOspNQOBqevwJS4sqmVNXuYyIjgLLNiuKFl
9aQt59hNXCkNbWKupQ4ahQeKSXclYFt0o5iC5UvhIdzwzREUYixNRbHMMNKlDcPWxAKE401TK5HE
nON6SEg0RAqbpRBWta5oHylDY2or1BgdahXmqQPEWiJCpLe4EoChjREIveN1TSOBaEJ5d5GgcjjA
o4c/b1gIFDmObWb8i7RSib7GQMmoTaCYAYu2m4xxxMIzA4NQK76YNe0b7NCHyRjuEFIeWt+8KZqw
X0meclVoUCn9At9OPRh4cSflmmSDPeRcmQJTus26wVvLo2rte9+qnaInJ35QxUaamr3VFsGNrgRr
r05f2Ha/TxXWxybP83sFkekitv3cMYDsAyQnHtOta2BffmfvaYWZ11JV3iEUniWEm7jI3GlM13Gi
72AaXZh6ewfZBIKWgPFO12nf8/gvyo7NOFLh88QqDqGmdc6UVhhC7MbNWzzFKSFRtHgS3Di0ZUOY
kK2pPQ9j8wO732PXsjPG6Z+FLAhNLNsX0Kvza7AgAKB60GjC83/S8bhsC4DpQ/7CG3RehDyQg1oH
HCUttglc9q0Q9XXVAzcPbNAWLAj5koQikLPKiD0kSF7AnniHSATTTQyG2bGM/r4FjCqVrE92YxNp
EHNzBhtjBG4d9tRCTsHO0lcHA45fMTfuo5bFv8UVrrQHLGVAStNpSaAcXXvEqkti3Kqfdtmipokl
BcpiyeakbDQJ/NQYP9a9nOwgMfzwvNov14EeFTsQ8OwTchjEqAJ2Ke3Kt3yKpH1DH/MsVNjvwcio
xZb9WLgFTQ9TmWFvsKPLL8/LysQXh3vr0U2AKP7c+EV7xrLXIMhWY3gZlh0P23mFW+phLpZKTUhW
DwNRRTCKanTCPoizL+/Hp2xAbE5GIL6+CqCep+P9arygP5Myf9qjly6B/mZ39QwAY4cDnidCXV0F
mMpbSplFkOLZR8MNQqEiJ5cBERznKrMedRD/uyArrm09AC9USvhtqg7qQ0ScKlkBuqQL10AvLW2B
p2b1KtJij91tX5OBaKRguOTSpr08vIBGqZKzLhyNHmhWV1aHrIeZp4Hj2amBZe5kYmcfWg3GdYSt
1eL/JlVnhfauXppGTjeo8JOVaqTdNRlqd6T/AKbUJWdoratGqVf0/jhv87zywk0g35ZG75YxeWYJ
vTuskebC9qdrrKIsaS2TuSJGGFWb+Q916v0n0BC3U2XRs9d9nD1mhjYu6ZdFofQ0ZgHEGkynDr2R
rhOJ9x8GH7xjS58cg0+UYzX4LWUr2nRx9AOjK/teBDhLcKv2PhSZ67UtsFM9AnSIAnuh6EnJiA+w
LpkItAZJ/1tahcLkrclWY1MQI6i1YBHoiB+kRr4yJiZvpHDFtjPwtZlpal2xrdQK2kOYhu02RJub
Vmb53suZBnUssQdsBSAAEybRMv5Ng7J2QpVEl2rbRvl1YofVG/v3cjnlc9e80x4JY5pgIOO5fUTQ
WNJQlJt59nSfj7jdSOYCGRBJ9bbupVeZankxUB78TIwsFWuSmsgi6LDwEl55nhXe3oAQ0FQJeB0Z
g19cX7ds9Su/22ezXAWZ+0NoMeAy4UU7UCeEGxVC30YIxC5N5umvg4jNhd4l1VqRehXXdwtVqIbs
GWvmcsxthq8h23PE7f6ZDrhxXVKSbolfeuvGNnniR21Y8l7GypwXQ9Bxi6DhfgK1G4mZK8/CQKMx
XfPuV536DkiIhojfowtWamM3pdyaGA8E57oEtOECP1hrFUVK3xVs3BXGZj4CYUAJLXydQbXWNh5M
TmvOkWge+IDGbB9I3gzHhpmYKMjdtG04U3WNeXBERBCU4GeYH2BWZavhWcVrgQqOm5aF+3SuXIpR
zbZUJv6cWW3DUEdV2kzyhmxO5mmWnF6SghXfawTJISLlTZkFRs+ZgUYsl6zcaWslXxdEYIL2RDO0
IXcSNWBYFA8ds7lLgkNo+w3EeeCEwN5xl5ZWd8FXo7gs4yw65L5nHnge+72gfKwdBiTGQdEze01z
Hal/2MOlUnL5ThJosMIGNEmRFioUnoZRIpGpFTo04pHNiaaSXSlESWnzYGkQc2Ykyo5xgELSZeO9
VcOvtXt85H4lPQaKdRUhJF+Q2IlzmfTtVWWqYDeK4cbOEyAr/W1gUT7ATgw2AZ315LG2AAwtlFZq
iMNAmiqK2q9piEWE15CQoLWHQfWqZxiGRHEFAewMX0eLJ5OdBW41Gno2fkkV/EQ4EzeXZljGV3YH
pxfHYDO+ZlORvpFZo2NEavNKMLKYshgqGdpYAuUM8hfDvBlXcWGHbxGmGfDptVT6+6JQ2RZIfqQI
HlGbg2VEVlMQVIWkKhXIAz8J7qQA720MJyZeSX4f1ew+fIAHbF8y6wHpsp7udS/Q+7u6ZnDC2l8M
6oy15k6r24Q8RxWGVyo0hhSdR+W565VJD/bcaEJa+mSMo33rtbJ+VtnjqO6KLAEdjY1gZDlYsDdQ
mmcBPbmBhFzW0rCXGPUmw2IM8pGWOeBEdKeLOkAduDAqIVGCyGVjx5tAkyx9M3FIsSn0lnFSgdON
mJxIyFiFYws+0wtaTIr3hVXFIkhpnSVm90YuaUmSNPVUVG+khCnutSrp0lPpGV5MZhhg4VcfNFyW
rFXC7IS3rCq5839SYcvSO/sFvYIzJafTcE7lkNZnuPNHec6X0foXovSGw4QZrocthLh5mSYqPlY6
OmjvsKFZYOsiVKripip9Ngv0eVIMJPGUD+cVNbd5o6qB5L1Q8RA0bxkFqQ/JkMWSU0potM9RHPf6
SjK7GXEYVVOh3tZjQw5wTkKOdEWmYRrtyab00xU1cV3f0z+WkF+b/VCvWWNb7P64c2Y5oGLnpP8Y
1PtbpYvN5H3oSLHx58+q3b/IakDOVMlI6K2TlUyc6KMcqYjo3NBGmXkVMv8ExSEfdW7a1pdMQvGe
+SSuKdgLd9iQQrGCpHsdrE51bWbFzKc2kbA1XVYMTdHoSeGv/dyzSTpMunognqOtv1E2QMtd4bJU
rD806i7/+HsfWRy/mltfDoNNAHXb7KrUj5pfwkNuEYXms3YRHro9rvtlszGfcIWv8O6vT53U7w6H
VI/OAv9kBGYcDb5CpZXZr4cvyGSdyYF6iA9+2S17R1lVV9m5+Xbi9L52vrhhGBpkiC5EgB9fRW9M
woF8X3p740pxIjdh8XDIqnYLLqV+6mifVVDzA/L5aPOv+dBnI2lChZNXvbS7djW39vKlvazLhXSA
LrpSloRjrbKn5I5FYXviPOfr9vE2YqQwVegzKjLK2d94dF21seqLJFR+qmvFVVeRm4lt3l+p29FV
VoRjBDrjk7Wwnco9ceDjC3x84Fn19uGU5UDOBPb1n9G22fa6Q2dgY56bO7FBwwTuLVr+O8eDtUMm
KROtP4LoPhzPs1oaEiqhQ7tgW20z19oO10C7HFTC7qlW7W8v6odjHZ0bgAYJFRs+LOPRnGc4wBrL
vFycOCPxu1v34ShHzVm9YQmvTeWncjGaDrRN/MO7dDkdVBQqV+Z7f5OtyS0/cdDfnpqBrlDB5mx9
aUJrsYW9y1Z+mjcCCx1obVjZy8D178w76Sm+LIsF/B+siiea3785LMcisgJ4ER8B6+gx1W0AsmWt
/sSmMNW3WfVijlffn5k6fxc/vwnIiE3TxPlkq7yOR4cwgmDSSeV5F2voZBPh1niLd9VlvPIccxne
2rvuuligF8i35a3Yi418Vm++/wnKb34CX23WB5VvN7SDo2+q6vmJMRnau+jLFaaOi0AGjUJjg3ld
L2o3Gt5scPgE3/JIPZ449tf3kSGGBXeQqYhOs/9o2UBQZY28ka/zMENxyjVohnCJ8GRVrYOfuA++
P9zXZ9e0ZkGwaWLkNn4ptz++/VE/9ZE/jGh8DRQkT8F46rt26gBHr+CAe1GWu/FVXneVY+1QlC79
Xbxk0g2C+hJQ4smX/ssRWXRZDg3b4OLRYzi6ebpkloJsufdCsRdGceuhEfv+mn0pI5SjIxw9oUQW
UURU409pw/bcVTaESt2MruykrrcsTz2LX944XUayzRKIGB7B/PHpaHZrDb5VvqGhvVHTs2xrupFL
5Hm4JUEsOMCsWcQX+qnb9rujWgofNZjHqPOP34A4LsfIzvx3/cJBk7gp19Ly1btpHSCQzgYs/onH
8NTh5nv6YVGwWvrNKfesi57y5r61dwmZct/ftc+CamaDXMePZ3R003waJBgmpZ9iwGGs9cUD/Hqn
TfKdZcS0epTd94ebnQ2fP2NHxzt68NmUj0GQ++8ULu8zuob9P98x5SxdtzRxnaXx2G+LZ6imLuI1
R5x7qz99tX87Nvz6JT36CUcLU9COBlYC/13eEQ+vuZnr78KrF3DYJIauoMFu7XdEKIhld9VdtZMc
78RdnS0c316D+b9/uK0Ve6ayj/33ud5GplRdjk9MsS7qu3hdOtN7USOacrrzYIdm6Pb763/qds/V
+YdDNz3qMtVHGobYic3GrFudwKRO72w9TjxZX2rio0dLyJ+PNebsGudbneyj2z/eFQpiN+LdhCHg
/G9v67FxZCA3bqTB+U4HwUfg7NTXxYVx310kzrxCyq7+zBNeFwvpargn8mvlO+2JM54v3qcl+vOD
JeZn/8PFleUZqs4JzzVjuovXqJF21do89RH6/T20bAHEZd5BHb2yYrJCfaQSqFf5cwR22nLynXYW
wwdeVSvVJSiFKaw4s7dA9FbfPz5/c0//OvbR62smuolkfj52s5+TR6QlopolQ1mEts/G5Pjuyfs6
PyZfr+pfhzx6XZWMBHjs/O+dG13OzWkweqt8ba/MZbovt5bb3Gn38qbdlG6xPH1PvxY9v27qX4c/
elnR4LCpt+XXfikv1SUjpzuw/rtoU6yNw/cX9/df+7+OdPRujoMMTCfy35vxpsDFSIFXRCcOoZy4
mL/++4dHtKMPgqjcfx931TZddRvCGffIQZz4xKvwNx/Z/zmZX5f1w4E8uYP+zNsY7QWH0r1FvyaJ
cSMugV9e2jttpT4clJ3soBt36rP87PtLqZx4R37VKh8OP8cokdXqv8f3ugMpZy0osCJHvQyv7BXx
y4v21ngInVPr9RcNzB+fvL/O+qjIUuhjF3OR/uvLviId8nw4m6s6Emz22RURGyeWkvl1+/JuqLql
UK5iltOO3o0BGaAMYv1dpFhy4utZNujFRJFkL99fz988mva8lVMsA70sRcPnL1s61JUsReJdzVgl
9RvmvWCbnr8/xm/OBWYbnkQacABgZ7LWx69nX6Y+8GbxXpibYbhvBdNlcPNX3x/k64koskrFo9NN
gPbwpYAz25JeqfquQK2X+xtsHA428lPF6fyh/3xbPh/lqG6r1KRVR2H+nDcrGpuV6iHek+2yil2w
n2/fn9FvPlDzwWx2KgadJ5AYn6+b7euBHejqe+N0DsE72qbbkFa9g4gYn9xEHAm853IRAIGlcIts
IeOMO9qGZanad8Ann/gcvxb78Fosa7bX4ZoGKbFn5lq4sXuql/ebb8nscNRNhGw6O7JfL/uHl9ku
RD2Q6PBUPfoHzcUEgdXdsQ9kSPBqDavmYKLnWOpLeRFSrIlzK1+duMZfb+jnX3C0CIi0HKaOX6Av
+hWj1wWhuQ76Bpe+1zo/8fR8fQ+QdwuFtpeBFOnL3hNBV2qmcfScBdd98NNT36RkcogUP1GJ/+a5
4TgGF1SnI/u1ERt7Upkxz3kmZnQ13gUu+aM23QPVkbbxqZL3y2sHfE5T6ccI+rFggY+uH8FEchhn
5XPuwaOoCCyPkl2amevvb9PXB2U+jCkrNETp+PI9/PwqiIr8r7BpaWT3dEUTp5Cv0Z6bL3NhNKyI
WKSftt70C/utaAFkLk8uO789zw8/4OjFj2KVMX/VPiv5ebLV3cRtHmBkPOePxD/MT+i82p1aA359
GD99bThrIXS+9FSEJolCn8/azGG8hFP7LNYYlYZFdybe7GugRFm2sJfJe7hMt7KDMkc46OKQnYy2
8/11//pVmH8Bb4hJe2buFB8tQ71P4EjW9c/iPAlInl1Me2MJBNvJzhiUGRfasuWV2bUnXpQjBzsf
o6PDHj1VaVSktcphgSlbYM1oohzyHRAZIgOv4/1YnoeX814Dh9O/c8JYgvnq6ibP2nG/j1YcTP9O
8KDBwRipfd1579gXizJZSudkZLjyg4HS4PLfuNDMGFScN5aJQf7oAffjpoDta3LcuRgNltmFT/9P
8OElRnKB5fD8ZMU/P7JHTxdnqFFkzEpmKo3PTxdZEqj5JvO5c2n2rbKL/K470697lwyQRX5DjkP+
8P1Jfj2gJUxZVec1jU7VsY64ik27g5r42vbXUrarMTZ9//e/vqMM8uA9ocigAsDc/fmE8E8naanW
r2DncH11TgPzj5j0f3nJMD4f5uhWqcRPMQivX/ULyPNz9emKrXFhLVimNtqp52K+CZ9v0ueDzdf0
4woJJQU1Q/Ua3wd7se72tosOwCkelGttXW6Z4F/GDqlpP76/kl87foxk5hdAxUTCyygf7QbZ4At4
TxlNWW/dXESu5xDf+Q663gWge2rrMl+wT+cIiJ6HgimlpULTOH4uWhg6RcMFbR5BPw37du054TKG
c7kot//N3Xs0t820bdp/ZWr2eAs5LGZDMIhJkhUs2xuUZetGzhm/fg40dZsy5df6nvpmM1Oqgjpc
3U2QQIcrnCe89+sPlX3vFn0G1BkTvT5bKwC9fv9SiRMCnyUfX9J/oAzBVilOutUC3zZm8Y9WyHdP
PYY8VWcnp9v8I4Du98EcDP3BmCX/QAMwJhAL6R+dyN6fTS5GuHhG7Fz18fZTX/CiXaru+AKj3aJz
gfW7m/dNyeajdelyH6PKMj+UyWpvYFTW5uiIt89kK9tpQgTvP3km7cz059D+LFvlkEsfHfXmWf7t
cyHGUTWmC/BCeAYvvrkS9CjQQeoXuD5XMKGsoNqGL4mb67H8LI1roAeXsA30W5wHDPeDN2C+iXeD
YxKxFZ2tB9vv329STpIcp9/qJa4P9mZWQds4iuxn6yRw3//pejffqY6Nni+UCAsMML8PNhBlbXdl
89J8KT/3nwEcX3VPMvDr637t3zbX2Q6v8Q1x3x/c4+V7cDnsxYMDTmRH2ET9Quz6lnmMcEyXELcv
s9m+fnZ+fjDa5YsgRuP1NgxLt02+2N9vchzMAPfu5iWv1rVzXaClwI9Rcok2sB+1b/k2WwW7YPP3
Qf84pqlxhMY8wopz8Su2WlGFSdi+DDHW9BTA+Y9UOx8NcLFTaUoeHUltXtI6enagZV10qvXhivN+
EKYNWWFvgHMF4T4Xd9Fr+KDoRfIPLmpb6UbNVs46uvEO0jFLrnxXvUqO//krjnVeBaMaXxnGUy9m
yDAbWrPle0v875Z80PHLduSrUPlgKb1csDmvM8o8i+BgQVTVXP9mcQvSUgrDunuxUXKE8kMM6EHX
frSUfTTIxVJGHGAaT0P7Iu/8KyP9ZJusoHihb6GTIDB1NWwSYj7dj2b9j0a9+MkkrVEr8JNf8B1b
Wz4MYF525cMP/ffH+93+XHyDGP6ACCJayr4My5ZqSBuicGCK9Jo7v7j20Bd7W2tlHZNkF8ePnlCH
f/R0vFMWXw578Z2OjmQPYTCgBsHFHfpQuF03s1Y8fwADF07UcP3hkH/8Qt/c6cUXquSTM4B8/TLv
Vn0YoNH9NyhCNvqiW9VbbVjgVXYFzt7fv+CPRr14vSOCA8EXhwtyuNfVfWffN/1Hz+c8t/++0PAS
vLmxi1ctyRQpqcz+xTwS+L5pN7kbuwDVLeS1uoQ9dfn/64a0WY385pXLVKDNe77Gmc29sne+D/2I
98Et/elLY9UG5UvBHo3fxMUYMhvLwGIMQo4n78HBBdsaPlBy/GkMdiBsUDFLvD8a2zYxKxlbuMgh
LOem7feF//D3b+r9LodNx2yEEZ4R705k4BvnloGDEsABhgGBwzecOhfeePf3Uf50H29Hmaf+N78H
To2gs2nySwfpnOFsdfVaByrj72O8282rBiQDs/+aBV4QO7eLHyQI5DyFvP0nMV3L/E67SnlV5TW8
3SiuPzKVvfvaLsaa9xxvbkjWWoOju/UTuDXCLuGbqZdOKrl9kX7wJH94V/OL9WYkEzSVUB/mu+pX
5V22jjeQXKKnLO8/vqv3M97FbV38TrICfkykWT+jbXwNuM4+fHH0m2IPLuoam6f3tfxo8/tub3Yx
4PzgvLk7lRNKV3N3s99h9zDfHS4ky3pb3nxsbHh3grh8QC7m87qtdBC75sFkN+ervJNctEyLryCO
H/8/DPduby3uzcDNwmTpMi53F6XiTRY48D/lnepC9MzfvHhIGxVj398f/fln+W1yJYhYwaWKsGv2
TTz7v3+LzWDDuW6jEkhDOLOvte6Dqe6j/i+edmDdJ/hkmh9xV+/joVxPRMX+/Q7mFeZvd3DxlE/w
vAZl2PyIqptcw8Bl3w7ZGvY+V5KBcdK+/H20j+7n4jHP8O5vlLj5URH7JA/O2owf/j7AvExf3o6G
9gf9t2EAoHmx2vlBVfd1Of2Y8boGXd7JTneVDMbBb6dhgXr5o9foTzek2QD86ei6FOXSpO6k4Pg1
ufwDTnPgOqoDSENuoI0LEF5WwGktOLITQT0uKnSqFoBp3oSPRlYtneSjrYR6aaFVeRbffpSLl6xx
wrIvK+zN8KLnmr+U+50fQYRdNt+i8dtEnEuEz0gOkslk3OdxsgwJK83ShzpZJ9DhFcND3WqLaY4A
cz7//Vf5w/T2+2e73F3pQ2hKrfyjDVzgcHwCvJ+whBBC/MVTloQnPmaP9kduJH/4aUxdIzIIN7wZ
rPRyhjMLJyLK/4fjHR1Yx3uvWv39rv7w6pg6eh58bondhrvn95ffhkx6gBPuRxQX5hIkgKVUNl8r
Q70JQnhpjXzXxuP934d8p7nmR347pnGxv1IqLS6bckBxBv6hm4DBXK3qJjyM4MGEuMTXWxlycX8F
R8GV5/Rr6fD3D/BuP8H4LPac2fjHtvJiwotkk0CbTPlhdfBsczJ8mn04/z7EO7PEfI9vx7iY9EBc
KzLCwn/43+3NbIwh6O/efnGeojUcEm7z2UkW432LNuG+339kQ3v/BZsWRJxoSsBE5f/liR4WL8kP
WutHsyw/g9a3Brq+domdZbkCShoHS/PZvvvQLPBuNb4YdX7U3qzGqexF0xjPow7L2TLq75orfeFs
YPB5/GiL/v5lnAcj3AvVPPog7D+/D2ZHVqTEsskzdNJ7FcbGwhNnXh8lQti/vhq3/iOQmP83+Shw
JH3zbC+/N9//x0sGq8t4/T19+V//8/778/e3GDBC/ERHIZnQ4KL6U2dbEOpOFo9fGDBzFftpzNag
K7MmOVS9YsAAD2PiVmShzKCJAHr5F+R5riL2AEMeJgoUYHgo/CcYMBezJ3uZmZNMmc9SGmesS38H
oDGGxB8ldRnBnrku8cJfx8dymW7DbbrtQtd4Ce8/ejKxCv2+fL+Oio4S9Bn9vUvCqNbgZeSOylnl
SOTkCJnjY9w+wr8UjGsQLwAKLRemnV+H7R2oE0aXuUFxVLPrMr+2vsJcru77fXLMV+F1q25anNo/
jzvvUbmtV/Xn7Ou0zokZ+0e+g963WmeHWWeTLf1P03bcxTixLqq1FtxJyVpP7+G4VUAyuWu2Tbcw
DuFVto0/V1vYqgmxUDYETt91z8aTdggAhVI3UXKIfcm122e/TxaO5hog+MFKYG8tIuNhq79OjbW3
0ZbeNtnDyR7g35GP34blrHlu9jfGOv8Mcnb8eVxJC/VlvC4eQK0NVxGbJNPNr9PVcJVaq/JxarZG
dYQqEJBIu3DjaVlW92oCEdAWEIIRUKoHAqfLo/9kLJhNmEBxVM3WunvEfXuVYVyOd2B5Loa1tdDd
uVvIW7eya62t6pgt8yMYnhUBMqo7PE93gGOgRW0f288E+EN74d8lW+gWPxcP6crbZlft1yxfpptw
n2DD8datuva20TN4B80VALjKFa5b235iqco3kJlVixAkodi1BkhXr9JmF8MxT/i32zwPd5xLAUbB
sLDtbLew3Va796S7wjzG4VWnuoCeEGrnbewXPG+/JFtgqmXgXr8DuPtPfMXPsoxqt98UB4s5u3nC
np3mrsmvJbnFqjymK9RyR4lw4B+wUviQTLr9p2aJCTa5Tbbl6HY/nAOsnt/Uq/K52khL68G7S5+S
TeLAtAT4GGzqC4zU4wrOg53pQg205BfcwO/Qfo/3N86XbF0dpLW+gc1S/we03twt8VyL7pUrDK3L
8VgegUr/lq21Q7gCj/hmuCpWc8RXtCTCGvX/tCh32c38C7AxCkEO2mrJqnhSb5RrIB3rpf9gHfvv
2KpxYQQx2D+k23ZdHzz4FAgkvp0j1JoNuJHqD035akI5Ih3AIlP7hf4wpKsZk1g5WHfWyjnW0ZKI
ffOQftO/Qh/xU7rriNFcdfkyAXEctttxmXk4qnhr/RatvX+cj4a+a1/hpLN1Vs2VemM+ODw+W+na
3HZ7ny8JZi6wGhbZU+dWCegiyxZa+vs5MhqABqLZEsJ0r8JHnBrujHGZf4E5M49W+lewZ01o0O4w
RwT3MHJ2V2yc/GMuAcezatIvISMPrp48Z+pKcq3HwlhABePnXyHFNJXlBINxsOyXFdGH9Xq04YzZ
ThkADWz/R6K1n0Hqm3hU/TvIQYr4SvFu9epKh2wFzpMZIdEFtUWJ3PZFMlZeubCeUkLUIH4C6FnD
z5GPHW2VbONN6zmgqpcBgrhNs6NRfg/UmyndpclBsl1wK0xpHXu7CULauxCERmKTp/vO/lKrt71+
yJppEYIvKH9Ti69wfS6GAr875djE20z/ZNYP8YzaShC/Wxz1vb0u7rwv+oEo5MFZ6Uw+5VWQbIpk
AwBmfQvKS2aux2mdGAR+Q3qL2QHen4WUrzntRP0qt4GxAzp0FbX8DFjb/a+RdJXAKBzts3A/u+BK
V1lEcCkYS9fyut/i1IxKNeyBjj7Y49LOrrRhU9e3TXt06ht9WBFHr8XrCaoea40xrMiBAe9Br7yr
WvDC3ToH0/d0VvyPtg3/1xFUcQb47zkfXDhAf/62I9CQf90QGOp/mbOSnTBaCyw04cb4Lyjc7C33
ugOwtf9ScKCbzXlQHOCGwFbyX5oH5b9w/EJpaZis2LP/13+yAcAp5rfFGKoIzja4zpm6gekQvOWL
fXg6VmGBo5f/JEnYBkNj3dVh+KhWmcblTebfGqUz1UcysaYEj/IsVo2vYkMMwKwVQF1DhAhYScay
VkPm50pt0LTrcbTBUS64bxozE7UiB15hcJ8rkOWeJeK6O0mISiHWa2OyTE0VxK+5DzFCnuLs3a4L
E06eoRvtfeEVSbu24+LfZFD6G4Bq0m2aWqxLtj0wG0i+vB07T7/qHAD1u0htwZf2usg1OpiXGpHv
pOuodGpQO/tqrxm5trRKJi8/a4snmFaczWiUFXOLXzyFfmG5im8kO1ELMOvdKGHlyqDJcrMusO8t
MChcO8iTrZ8q1n1R+unWaev0VNtboXcntUdRJ+SdXALuIw/6XY8e994OGQ/NlOOmjZXcjFGx1iqp
3LV+TvxJVdbJ4pRXrD8kRVWl9NVOpMYQ4qGFyJ+S/dyLI3oRSdFrbHulG9e4gnW9lF7J5STDNpbr
t+V8GWO5vy5ynKc6R7sVlzQFJgbUXWCeYQUC9NjZGr4NJnMS5kcHdKx1o3kRtA9KvjTGbHjMHUDf
GKv9BgHWA062zottpW7cMMdbhe5vFLjOQtOvP1mVUn2qgWk4yNVwI3IVWMifMgs4+7nI/yWFpb8+
aDS8KPrVUFcbEN2nsblWLGDX5LpMD3B1RscRgkmYu/ruC4AvR7NWzZ+xKd1FsFY/nUXLWTQD/nkZ
lF73xdfCY2Yl1s9Kde6izIb/U51uiw56LrO3qyOADOamSprvIncur/OsgRZCwgVhCk+iMlhaRJ7O
TYWcngz/DJlTbYYeAL9FZ4yA1xD0v+5yiQ1PpjvXZtGHRw31x7Kf1O65KTH1h1XzLTd5DY3RbHcZ
xJd3cINlBEJn3bMZVF+kLMsfEs3yruycSV4Hc+EpLxQgihA4993FJh8MWIy/9w06F2B8SQh6VF7n
a+AYMtha0+SmtWOQhIyMZT2VlGfWfklhdQf1yFxOUe/s7dR0buIYKJJW9sLrzAM2uTJ8dZeCk7CL
54tIiTJx6cbSSBd/khmSuN1OVX9jQ9sJHlxm3CcwTlxDO/qpB33rXhTVjfKp6tLwWopk415WEnUF
SwPbjTlbmllwjWnwE2RzqM2Kftr1pndt16HcotWzXQhM1B0YiQ5oKSFbrEGr2GeFUKOJ6jTV1N0p
K6qVBFCe9dxQ1IiyU/Wpjz7zALQIJf9ZyZvlxGf7hmc1OvpGaY6wfkyHCjiWZdwq/dcCcJa6ksKf
wOmlCwNqiPsoMbxNKAfTlTeq7V0LLcNCiPzem1xLzbEGfebgx7G39Fuj+1o7xSYuu/44akGxgSn2
aqKjZ8mJRre1De8ok7o2DbVwq34InyM72HdtMHwOC3BbptQYNs6kHszGUY611jQH7E7XJRhvPtus
STnGICp5uZ9/imw5+9RMqX+jw2FhKdVrEfiH9a0ZH0X9EDbMZ21/FaVGWi2CUjH2hZOZe5ESFyAx
SheWlWg5Tp7xpkJkOSj/UIOw34RQA3Oogdk+AilxqUiaddTmSxEk7QTvDsnjpEbWUUiKqrOQaOjF
Y7ps49B+bSMEjSzb12XzNAJon+ld8RwZQE8XiWnfBIltbAFrzmYKUP0+lOD38c3M/Jl05knWh7bl
jWxoKvW6jcubLMh3QxYMR3FhAh6O0TDG42LUBh+6FPbGc5moDedUIGo79Fa7sU9PbcMxZSMPmg+0
C6LGG4pTjQGTrS736saox3JXBla581rdg+hxTkInUigrUSUuADTBj3YS1YtX+XP1G/GTpC855apu
C1g82qG56+SkuZNTyPIsI2l2IhvnbQTmkOyKnLhARQCuRumbbluNYNZogeRqQWjeqDXragLg7VdY
jSdXt2KQ7eIsfOiS5jgoafxVKzfp4OUrZtpwpyVZ/RhZxV6Dw/ebntn9EuiyfD8poXavNuW9KFci
1uQkb4le8rvoDnyqH8YsL4Nq51q2BBS03Y9Q/2acnYrB/Nb3IWdgrME3Q2RHNykz7KIYrLsigyGp
K72DIfnFFiC+faT53gHSa+9g5bJ3OGdFSpTFOie0lEPbLCVai5S4nKVKc7yLfbm6EuVOXml7MNBW
DvpmF9yk8NmTAM6s2vwpbM1xY+ggAZqyM362Am8XptWm97WNqUFP9SMiLBdalzYzo4FVJ1jFnQLn
LhCMa9+x229qvh4cI/muygPxF6HOYacz089xWW1VgLW/m3ZwD+zD0Yr7H1md8UEaRb8b+jw5gCD/
tasC4w4OUOPOH0EjG4s2WANMtDSKEmUGSNfSXpp073SBtoVCkQ+kOlqlpclx6lf1pWAoxM1yrDaJ
Xv6IAnNadOoUX+E0CD1WFisq77ZtzgyNuYdVZcxuO2fRmUEIftws3ebWv9ITsKAbOLesBUhlBQHL
N8Z1CDzRNR/CgVWFbZzIKlaVX9f2GLAFkft3NdNcLWTgTAzZIVY3oq2VFonM/vO3vkAw4xgomkC6
8trXqZBpXwOuanC2Xt2sTTDZfwDChHJiGKfbrlIMghwkiDNtzf/KrLhuCHI6SXiWke5jLz+UQ9Xc
FR3nYTvCfAN7R30nG430KVAI4zJk/Mm9vr1Kyz50ReWfGoxzgwii0EqSj8PgXKXm0BzgDmgO06TV
69LRQPqbs6JCXEovbk/ZcwXYXw30FcBSmZmlsRv/txdRcc7OkL/gwc3VipHvlZnJ5NzfWU40a9R2
1Xcj6LOGfGsXdr/n8MQvb3k8x1oO5lsbyMMtVLjYlSfmlGqaQLKBuOPKSSv7CZD6L0EedLcKiKEP
vo31DaCDp1SP5Z3ZAOBlzVJ2CZt5gRJ2K2rDoNl7QazfVTB7f4Lw/lavNfkzbvWQyXmGsS+V/vVS
dM1PBWvmus0j81Qu2x2LlZDLMsniC5yl+cDGvtfLn4E1NGt59O5TtQX8sZ2AkxYS01QAe+oE+auI
6EbTTI7z5bT3x7HoQLn7VoRguwYtqJvBpGfOWlcr8wDne4+XatCyFqZltwjQQUYhi7moHUBeLCGi
+5ZX/WvbU3enWtGize0bgK+ijd4OcImHqr/tgAUWOXHpnXDYiVSUmv0p9aeyYK4VIhNnl3RRMwct
FbXpF6Iw561PF35YUnVKx7m1K9vKvIo6C6qSKJEPthJ8NsFN24jcuVydKy/KwOgNgOrtZk4SaoVw
p7evqYsycwTBxbAiFQbZD4XzWIpcIq1AEpiFLwYHXRF7fKWuA49YgLRNIvjHgtI11Ck5pgB03PWK
81gaQfxthLZgGRudtUt9Vb8tkslF752g29OflZr9E9vS12xhYKleVGVV3+A6dBLRyx6cSz1Q6xtD
n/77snjy65tmbgrXMXtqju5r0+rrFbjjsB7P78lYlSOnNO5GDsKdXXrAGTapNNzWRf9gyYm/F2Li
IppWuAyfmooyT9Llw8AuRDTKy8bYxEEHvTCH0lVkm82msDrtacLWyySr29e21xaf2/pLNRfbUori
E2QvAOBC7encSGTxFb1oRDvVKZVd7IPhu8gBS93bShaEW+g/fg6FCTSPApj6a80wQio3y4gLLkKo
T51mWNq/V5y6mctOjQHfLfdBx+XUWHcKdI6ExmtGhvFPj42rvK+Nh0xR0K01mbwKIsN40ATWrKYX
rsgWwEAeLd/+KmSVWlXuqgQgirnlSWBEt5iG/adTZzNKoanzdYjs/4mhWs0Fh17hyJnhtDtfymB8
TaE3uM5jR9++Kfolps24650C7eC56bm9EbPfTG1/f6402gD8F5EPCTIXHZ9rz01/pEE6uEWWtisz
w4N5oY2tfu1PuXOwKsALJ0ODjsbztYVITpMNrmXut3BFI3dqEse2c5Ac3xVlQk5cIKFBBN8sN07r
dnVR0VXjmzGErBfS4GIcUeE3zTdfbUCWcMD/rgtjOJweVvUfT47Dz1IZRDdW58yohTy0lWwPG91D
sSqkWEz+1MiH0GCb+/1LNbCTDWu/e1BGXT9a+vAUVkb3MFh192CBOq5V0SlT9fVzC7TlUVSxec9h
1AqNjciqKMWuRF+n2q499SVyokP6SiIdrIx5rDTmuG4DDxuoDmrrojR2Ch8bK1+/sy28MwlqS2oA
pFtLZ6II+npbNG382LeBv1KkKdmkWhA/dnoFvbWBoSwJlOjR4ox31fW17oqsbLfdXgE+GJMItVIA
kU6btU+iaamr3Se0imuRg/PYfxzWQk4MhOP3eiiq/FiZ4W6yev8WFPvF2MjKp8DOlU+RJZkHaC2v
5blIlHttFuxUC15rUSbEmAzkDYbQ3BVlsZH3x4xg13zMsaVYgbUq5h2SPO+LRlXdF0XqHEVR2+Rw
bfnRZ1EnLqIRwJjWSmR5xuu7oNL3YWzbx7HtnWPYtmEP672dT4DuKpzpTR9qNZz2HkWWTwLPyzlr
AxFTEzD+6EXKBwFNRLS908yKkBxspLqCl5N1oZmt4sYwk6ivPod+RZCYQchK0LZfKj0cwJAcqnVe
quO3grO/pVntFxDXe8wpZbWO5Hj6ZiLf/pI/l/8uX879dD42yob1+0Je9P9rXNE/OHyv8nP/VmHF
S2IXYEBLq+wQRCDedqaffykyLJY90MLbOJ2yL4MB7uBgJw+pGQ43lQOpvCgHG39cR2kcbkQrXEK+
W71a3naFmd8HzbAb5s406Huu9JEHV2QBAAXMuS8cjol5++RUV6JxEIxsv3wcm0TXxTjAVhgo8no0
FHvHxks6iktZ5OY+ron+/VUkyZCfw96LSD/G3wKgVa9E7k2Fyg+xmpSmcNtYe+1KTQfFNTLOBL4s
s1k1puJq6rT0yZDR1MCyDVmgGWdPHHY5AU3DY2LW5m2nFHeiWO2iejeiroAbccye0qSYVqHtw0M/
94H6FwNTGsRHUVsBGRnrINR3yl4fc04uZWNjEZ8vBHhKeXqtTHIs4+BpzBlLTbGfaylQQfoi1Lzk
2poSWGn/1KBo0UaVlf5PVnewGLAgAmTdy80qdJJWAm2I41ju6fAkKqF1G6SGxUbd849q1WxFUdTa
yPk1NJ5xqlyfsmOLGb6HO8S1xkAirLixboW06L/ozGZ1LjuPIboXcr43BMcQB4FzkWgwjxNOPSyX
4uOdxun7188ihC2rxbjXVNcRSqikcKqDr0+Qn86p1obZYiHyiTm20JJiAgEFHD/mXzLnJqLsJPyr
mzbAWC3LxanBm/7OcpmRJju7a5ZakE+2q9ZVv5Q9gw2LUhR7n/g9gnxgXtiLSwb02inVdSk1b/Kz
zElctBTi+tzHkMlrR+p0qHDJnctFauIIsnxjxLo9eVf+Bpmq/+62gaXIIIDbNtgO2/AF4QP+u0dR
aASN6gyDBzK8YzqVa+fRMyxmFtt6zADCMhCOkrwqZuLSs2nAAVJuN0qgKv2yFohUob44PEE352IT
VHBgp+YeDQdVln6AQ9a4j6a63egQhSz9QtLvU2gOb0PHWZpTn1QuHLwpNmmbuHZD+7Nw40CdKoQT
B0Dgs3CWbfW2krcoEDFf9GP1SVxCEPV3rJmvZWhiq08VBIu7NoFguJ2zF2UiKypEWyEnuvpT2bmt
GKPPgxL+0zzAu1A190qgu+Osp8yF4jKa9ZoiT/xT5poYSFYiO42JPi0Hpz41eSOd6D2GaCHuZHgO
ok3TJmgN6ej3EUTfp4YXI5y6EIXqrDkV7ejGFU06Dwu31z5rkaRbS4D8D00XoLW3PO1aXGRz0q/z
CWM5IAzAo88ViZqDzSSS7VCeWpgjIPxLHe6ITWT244KXOrQ3c4dwIKk7Q/Tv9IG/Ofdz6qzq2+uw
dielqq8SSJFcQ2shw5gvuVwejLKorkVOSKiS/ipR6mZw36FYuZBI2/oDJ058JS/X7zkkDW8tUzeB
tUCD+fv7MkHkGLVFbT2ajvdipEYDs505WPuy6LVgCRseyO2Kma+k2LL2VZ9be1HdOraG/uAsKVuu
18AnpTtBW0F4SBfjfDnlRUPRxSmPCgWjBhqsxWkcURWCv9Btz2Mksf7PCH/IeipBj16eP0E1yv+O
cZaWA6wblQK3NsqQClaXMNyOubkZEy8+VHDU8XNVr6mLMk8am0UD3epKVAi5rAvxce/YBKD4kvfe
rwv8R1KxFnkw1dk/zjLnapHSJXUCVUwq5D271Q6U4aTv8egQ6SAvj4HheZtTodNr06l7IR/0U7LT
PXtpaTFQFENBtD3HwK9VmlauklfyIa1wNmrUcDtkWft1wjK0TrSk3YhsBGFFTxj4YxVIGuDy4QGl
zu0gT+k+NfNbyN/zTTuV6b4Zg3Qv9ViNF2abcBWlkALplmvVEzQcouBNncjXc1ujUIk/8S1pqTpV
HK1FX2IMLN50dc6fhxIpISNqRfZNjzM/oeFNmft3uXOzizFEhSg73YIYSRT6RYzB16r/EblTrUie
bu1NwUnA8lI37VpvHcW4rJiNBT5dUYBFn1YHdUL9p6tJD/mhbX3HWvFdLdTsHqKjclfDzLbiyAii
G77/G2mIn802tbeBHGS30jRfpDzfhpqOS9tcdq5ok+w5CjzrJJsqdYYq0c+Bw8fTC+tZepIVFXO/
Tm7AnDna3jLRG+vTGIfWJ25n6xeRdBS5KCqa29LDWYuggMhFu9jt7dD5IuSjuZGDIm3TZ2btigai
ovDYAZiY4FfnfrWOQI/Wz/oty35zo0SZqxUqIB1NnRyJFdI2oTJ9U+aiczkqnPRNtpS1wFUySMnP
ckK4J9ATn8W5K0htXOYYHBnmrs5yojJvx3jVwRTTB8vqnzgMR2y4Rrsau9G6Cezavivb2r8KKxRO
qajlOHKbOVF/BADKvoO1wtiqrYMf1iwsLnBRQX5mt9VeZL1pMPZT1/wQDXLHt+9UTWbXGur1VkiA
WyMdIw1Qy1991JOjsp0MlY1k0W846vUtdmv3LKHDZ7bkWBitoRuWP/nKIQ3UZpdoXrOrQ17cxTkv
UufLBzKiWkif+jnnL7o4Z0Xqv5VTtOSLknTO6k9iRdW8fupJCp+lytLhIpZ0sBC4SEphHAbdJ3ha
5AepeWqDkSjZ30X8qonRCqtI1xPUK1EXYa/+t5dzVxdlcjyWrj62Mkwg/wqLIc/Zc1u9/NKrnJfF
KOfi09Aiz/trw3envX7Ys2AstbVry3m+yaSZzFCKi40qPIn08TULm6+CtgC4lTTykpsKauEbXZOs
Q1vlcCaRE+VwSBsfhIES2HS5VGM4UywYN8F0JtDfvgi4wLdGR9NZjI9ZHtlbSY9vqtRQv1p8Grcj
RPSTV6bdRobrZddaWnSEUlueX5rhwcaYvuCwqf2AJQYKWB2v0ER3Zf9HmujpXteWBiRhOy9M030A
n80+Hn3sxCIpCoXYRVbqWuZ6USiqz61FmRTRDz3DIgLeXuvjTTu7QIlLF8OwtrSEC5QEjDTMmsq0
LtvhGS8wttei5iwOUyQy50KwfD7lSSdvhMiUTr7bKBW2xLy6D4wm3Z20z7MeWqiw53K1UoEznYvE
Raixf8mfi0TqV7noR3Txq/zcD9SC6MjHprmP5jGFhJAVreZybN/pLoy6wVVNyYAUvcz24iJl/6Yu
yqKwAVA4TiSuYxogrmvYESEPXJ4KYwmX88VYTK89/Tl/khV9i16EvO10RN2y03nb/a+PJEROQ85l
8JhBujVA86v4ebjvAyk4XdoMTFx0POTBH/43ea7PnOx70/Xx+lzUhGqwv+hG1F6UtaLTUM0+jOIx
350KLSIRwHtHTUWcMz6Nv+9y00rR22DS/EczNdvRexgnFcc2M6mJM83l/NhUZX4EFPCx9cbiSlKy
hBDbuSxu+n6TV/jL1mX5KuzFAGex5RsepaIqIH2mA/jYbSw/Rbnoas9ACYrjoZtwBl5Xqupdp3Ht
XRdzqlDC5CrAWAPvX4GgKBTVFiyF3eSMR5G77EbInZo4xpBcNQHiij7EUC47N1HvaUevlrWjIsOP
tpC0H3GsjIc3RULExiy5CTH1LMop14+i7NxWlIGDZi0i2FVX54pTpyKfZj9zOxgPp6K8nfACHEzz
tVf2oICleWmx9zh9b2wZJjxHr4ObfmYXbcpk+gLh12059N6L0oN2C57790zGXqV6DefXOvQ2U6WO
WzMJXxvF4TR9UT3IKzTIuxMt3mqzqRH3BU+Rc6IpMUGKkl6YF0XSDqZsmfoS5udZVsj0UmAepGE2
X3Y2TGIpZLbLDgbbAmbrsd57UYyPukiqc16kpATr2kUZjkMr05ezraicGqvei9SpL5F/l7wQFT0C
43lda6O8edPkPFQ5Epo4+F25SeSkwJHRLFBZYYGAXZUV2uuKa7agE2RjQakSFiB369LWE2UhxEU9
91ZDXzWguPStT40vVVsUULGMzcT0r1XfMJfoZjTXG/MB3yRbkrcefj+nLLxTwXVNmMWYjtZe5E6N
pcYdozI9nhT4ffu/ObuuLTl1bftFjAGI+Fo5V0enF4a9bYsMIojw9Wdq0W5q17b3Ofe+aKCVRHVX
gcJcc1nessdmw6rKy77YRoPId2HEheDrTPJ9jiVdiHqGakOgStzV1Oc9VvyxE4BdHwV5w+Xc74wE
jM96ra+47L/EfVo9RVprnnQcZQHNL4cvSLP/AnRt9YTKZeYpMfBP1l2OgoFBe2OP1cmNvT6KHz1H
ZaoG+1v1zmECUxPbBZjHis6D2741eVCIbkH9TuvcdVSg/hd17wznruk25aqucER3Z5eURtktyBAV
xDD7xaY/Smop4c0wpNf7Klq0sgk2863MI8wybCQC/me9BqOebVCDtXrgmllhlp+A7r3kIIkE3GSS
kTZK00vgR9axdcbWRxnQtEENZ5yFkZ2m+0hiGd19ifSn62SCOlj4hw/msKbIQYDwjS44klXGLTdi
d2fnmrFOWxTEKtty+OLX7BPvC1BUgjsEZ6qJvURF20mu6d74xHPIZ3sX9qEBOdm3+J0iV/0gSqu+
5JoTfECJLx9Aj49j0uEbFqUo56lObDNHlqj1xmOUTBbWR4BP8V5Cidl3J7JyuPPmlNsN26EoWbPD
ITtqJVoolowst2vJIu/zqFsopeT6wWMiRmej69WA1x0HNoIl5qaNtexJ+HqJapOB9zkQ/d7WGsAt
C8d+5gX/0uHpAaAVRCii12xw9M7Xruqyzs+vIkb+UehoK6cpvW2uF9U5MwNxlg2TG3ewqkUXaZFc
kdCOBTADnTB2ZhB+Q1VWb58NqDq2oMVfrBZ/80JxWi1i8Ud286KQbEUf3NqSVi0qrfcF6OTOrHxP
trQenYO/L1bxDMT42rud1DX03+PRIpWWoXfxyKISXrtsShSLTdwMj2jVcMNBOpq7r1BueJKAjw7P
4DFB/tyqBqnqUsPfajV75KUH/dz/UwSK6ATYSMFfHlMtLHWzvwLWvSLpuD/Snibtbs4iw8GzSHVB
g9YdUfD0rdsph7lL/pr1SzuF+7uvYXTxgqVNgnM4FDXfRW4qz50OyK2lIekm0uMnA2dK2xB1fJbU
JQWgyGDSdnBSQTJq4tTbZD1OhSfRr0Cz0x8D9SXwVU3MfuCEUT8UYeJesKmNjTI/9r5EvF/rRut8
R/3Gn3nb8VemiqxHSLidTMMwuTHV4mAyrW2ckc6m6dC6KI6jgWdEDHdRyTQAGnRDNxBFUbXDO6Bb
zguFMQujRVbrxpqWCEkOxrQlrQxuVg83i43fX1K8osRXfA41LUtomULxsvmyrqN6wUo86GwTf9eg
GAHR7O1najAv/9ACmY+ZXWo/Z54Tb0aGo2VSZiiIfrFD48Z+jKsPfhnV53jv7S2VSpFU8avO9ObB
BOvia2R9xGlw+dEBJvQSeNjmJyOvTrNd41rJOlTZGFUHFgS7ld6+78bio+fkr6mOHZrQLrzXMf1E
PmPXv4VoNaPd10ZQbVHxeeuyzvrZ+M0OW439V4C/+RKlMa2nupDDxswahgPlysOefN9u9LzQnrS6
DhZj69pfK7j7v9yDMB7u3Zk3Gpu89bWFhv2LhHfBwTCE7wFp5xW7KhCorZHk+cMkfLdpYy97cFLA
HMkOdMHtIgbXf7Mwfc5ec3x7L71rADeDXqaz8dKV1icW6uakU73JMmsmHfWYieNwbobX1DGX9yBI
lMrJTkpBoEfCMs4mpkzzk4e5gMAW/gSnJDOyICXoHZcRSu0BO46N8GrpNnj5AHzAGAeI3DLWhvnZ
6yVgQphnOjYPfqTVX3rox9/TAu+hspfVs2SWucEfITy2FurCpv6Qr4EXufEpm2+pqJPvsfJpZYEz
WtHqeDh1UTg+VBwcrb4V5ptUffs6R2ZnPP4/eomNUvZKhD1QYKIa/9Kpb2yUBylAK8WbPYqBT/YR
MPCrLhjNNdOBENZE8tKp7xWyu/mhFWWwpCwf35Q5kizcaEdaZFmDTTmxtDNp2+67LXLz9T0ESW0s
1Q+YaQRL8jEqF2SFfY2jxLx4lr2n7bvWZlgwSXbOcRS06hIAotvexzqAhKQ2+tg618hxQAKLuyM5
iUhJTWYE3kEALncnn20js3NWjWLrn0ecxqG+io58EHcnrUHf8XIQL3rtodB6UqKkJ654lRT3V5qu
v8lw6P52pTNkm7Rd+wXghvpoqAZnG/XRzRssCKg/XZK0kxqkdKmVyBYtdGNPPWrmEL93ISNd0+pj
GqXlRohM7LjZ1Vd82PoqnNbfFn4CftYgra8SS4srXc0KsiOPWSEzJFZSdw4FgLS/JcVsfDfGbDyH
osHncRkKlyzM2KqPA7iZ1a83bd34tbvtSLk2Md16baKINAb95K02foXPqDqF6sBn1iifLO4XFZIH
Rsy4m44dfC0pLuloF5fAyYz90AwPbSmLyyynq1763/O6lPsEa3S+4igTf6SGyTLmKyuw9HVR1jly
RK03zb3NZP539dBWT1ZhGFb4V9E78T4UzXiI35uhT8aD3dWH0q9Bo2h2DconKi3ZTX0TlWsnF7Ke
1XdhyO73IXoLVdNRSRiDkROZUhfFm6M18gbbLep5Z8sKh1Db1E20xzqzg0fPTC5Fqcdn6oUgWX2o
23xBBrmyAgj+O8phl+nX2IwueHDU2IXFN85S37NYXRUxCuJ2Uc92pCAZaWdFoaWAN5PQDaw3677r
sAs2C8vAYjvqUkNxWBI9oCAfHnqV2DLAM8dF4w8obK4axq1sHzgjYFqFeyY5sA/IhqF+qTsgEi4T
1J9Qxjfq2peTH8nK5qft5d0XQzc2dlz6nzKgnddSb5lCDZoPepU4C4Kue465yUrXu7GwI6RG/6sF
xWBp4SyiHrPMysIOTzmGBxRS8w6W3XkHCRKL6Wpsgz5HesCvPqnJ8E4W5B0IJElNjani0BUvlIb6
0yVJkVlkLVGZPVveDAuCn3xx038f9kZGNhTiZsib27wZjqzmhu44EFJsUA/9I8nl3YiTUA17E1Gv
1loD5GvStgUSA7tEnJsyKvuFrznyIHx3Q7JgcEqAlFtxxl6Au5BuPiw7dzDOtu8Z59IuDGjjpZCp
fyR5q5QdNgRQJ74LkIVk24cwiXF8T8bTJc9AdgrGRndxF4u61GRFgYk7TijWs4wi0MAsB1evrmV7
e2xFvvDS1jlQg1p2KCmcJSEgjczB/zyTqKShLmebBMghY0dCpjQ3/QJcjghXhh3+jyroFF9GWBsO
VVClj27lVIc6t6pH1LWoHoNsONlG4p5IlNt19dgg7a5tWvdEPZIrq/qfInIcjRhJqMpRWc2O7+En
ETKR9rIATAFpmfolCUy5xPRIrsuRGxfdRe7mAomZxgV13y3dTi+jlermIldaLwHvK0dZ7mVPQnKh
MF6VPfHQBmW8cp2ijEbW7Q0f9UWV7xSGjHUsvJEAl6DqwDwc8sGcMzCmk4hcKHzbynLd2rm+FMbY
nmTB7B3D1uOh0dRcq5FDivNRV5YHXTVTn0nr1yWpqE9e1KUGWAmUdzW6AWlf+N+59P+vgL3KFwkb
rZU76M30vx8qDuGkujW7vaYY1HRkPfno+A1M35dZT7KbIanf+8awYsi4X96g4cMwP7msPJGIU7qR
5bSPZuZh2kJA+jwWyTozbX3lU44KSDezkw+XKWUFWRjpSaaYrulIbwak1tUesirjj22iBWDB6xrg
aiGjxpIAxhoi/km9QplpeHieU2w3ktNsalpfcpTnvM6WTc6fmJ2Zx9lSaNxcBF5e7siMFDp+Dyu6
F4pPijHMtD/eSxVJkEMN1TjdR22mnE/3jHuwDN6fgsxjOx011/JF6XHn0CIf2Vpa3LIPjmpGJ4CK
LsH/VVrLJpX24caBVFM/Rwoq4JnZR5KhKBc8J819qElH0rm5GYrGn26F7oqMbgalm6iqCrXo3ORj
HYT5yugj8bkZkNkR4GFz5XqBN37jv5I8FXJct6PPdvWol5/z/GcvyvEjF5Vz8Hmer0blLZW37VRv
3oapvZJ5Vxsj5nRPxhDky8bRIrB+2E13rOhSD0y1Q4J+mWBzJJMN9IMSzho/tcxtNuiXG5cm0oxg
Odvce0+BUj/8gRd0uiE1DTMp5r4zRBWeBWrEedj3EW/uVAwhuJlbo8SpGMO5g8qjGCS+YgtTYDGP
Q7otyXKVkzGbUHduZpNSCPjO/TsbEfv9onBQ1WtW+HqL9I+ppRFm1RzHjlNjHfOw3lYVcPNA9eAQ
KcxN5I36dagB6TsGq56xeDXpQfEYXx0/6nYevEB9hA18JE9hxWhiAmiGFbQlT6517DQWkvKH3QiG
x+PknALj7COxb5+nTQn2m8zFSZ2FTKqjyOx25WhIg5iEyNiDgfREGm5KMp5cpla32ywEBZVyb7o6
OupJ951lprdOeux0UjNFmGz+6TVFmOQUQTqrRHrG4Xb4W+fpJqYbojtOsLxYjVoyIgWowRNu46OI
9MOoufk5GnFYEPXqC1Ann2UctAdSUhPEvQWepwrsjraGXL0qK3KV1bANhwFpmcrD7ZoIf9MU2Z9r
VBDHuU4TZ2ueIG147KzqRI2HXfWTyuQ8icoDEpcuJ42y1qoUScZd1DU3PqQ2GgkM7+SuLMMalr8P
pKKTzxRc99PpLkA5wtZ+zKX2HBXNGzIRqEDr4qqGYIZh524cnEAAmAdAI4moMU2WbdouDpezLSnI
ri6dDVb+1hEZLD98bwyQu4v5dxj57pmuHEcYeHr2xWZWmDR3N0XZHcw43GOvEvP0Wk3Mp0vyGWr8
cEkolKb3sh3I7zvtue7j+FwZ8Y7YWUbdMR5zHuJIQWevso+NR1NEO+J0CZBH92ihR9QtPEZP6Wa/
d8t3Py+zj8h8XWdaGeEwBgDrAzW2175d9Zlv3cjKUE/yBQnJpnUTY13jkGppuqztFzrYE855gJxJ
rB+wJkOPRNXYvF3NMjzzPnqGF+80GdZnsrgza3OUJAYouEe+EfxvhhjL4lNVID/OWFSN9WTFIShJ
ReW/RIY2YLMpGw9WBSaNHhWO8Z5i2heml9PW7mybVtmIkwx/mGxzA3zUmXvMIlk/iCbWDrJs9XUQ
5OVnr2NIHRuzv8A76S/+1aLwQC0HFoE/x5gtosbBJLzumPjWIcMCSxLNxF8uwgkOdqVeqcuxRl1I
S5qvbVqye22jY8tsNq5UdzYm7dylyFVXsldU9jGPs2/yffQzczP/DOjbjiy8Gq/+bPp53P2A7CiU
i0gU+fbuF1RHYXNgWXKJvT6+AHHpqHwFnsXfWJI1O51SGVQ3c5tmFzo+kizsAXQZSitxLnZxKJ1B
mQiVvnAnIzeb8iS6TIIGLdeaDZEqDNid3LAAJFehgbyqA8o9hxu9BBvNxMOQxqveq/1n7Eeicm6f
ODs6AQN66MU3Xe+hjmP+EttI+lXHZ1Uchkc2AiZE3T859Rq319gIi/AokPmziw102rJBAZz8ueaD
OjpBjnchgeEybC1cdo6DV5oVaedssIKzSBx3XBRG3+wMvftMMmpmk1QZ94PcJNJOjpPDbGeXPlCg
IhtXs2z21bMh2Ou9e5rcRqal+zrzrwzJX6eodPipjZrwRN1JluIgs7H0eoFX6a2CtLPx73yBJXks
tNza/tGVvObBKByA4t62Z+3Db0OqmyCz37kmtostdDx51rN2vkWtceqVoxf1Nha1tWJO7Gx1hUyz
7N5ata1nT0A10lLXUKRXc5dgbLPx/8k3zSPnkGnpj5y5CUroOKZ5yPrKywBrroAcG+3djaxGiiXg
jXgVoFpGW7CDRNFJqwHaBm5hVPLlgNyGJSiYmvHzgH2CMYrPAXfNftUwTKMyINU3uS71c+wAvLbo
hlQ/U99LwBZkYdeFRG7njpOcupmfYo8BtS2VeeuDqWS6pP6Yut2eFQ4yp6C986RuFQ3NRvElLSIv
jZYha5wV5crfpNFTevzczCn4ZT2Ee2G0yImK8mrxO5MpTNj35j4X2HUw+/Gs8xzn74AarxIUN7nG
bv8EUG6IOqBdhq0TJRsTcJH4DgdHqGaEV5JRU0jb2XqpVmAR/m6tMfxJQokdxDRwUOnOkk+8rcLD
7EZRvNpF2UgzK9d1Lo2VxEYKwM5u9lIO7jPOwqIL9ZAzLkEhBSgzdQunsPb40fFlzdrsxepZ85hJ
uTK81gVqEhV171zLQaK4krKVLb91Rb5jS66kfB95qLTw4nV5/oJ9sHZ1567jZTeNzJR71SOb/31k
vxXuJtGyL9JLhiM1VtS+XVG3MN3+eCejrtGbf9koObT5oysPSgXreo88h6+CSPw3rJpp/Z3uFhlM
LkrSgnbW1JGYCrTaHVYtdAK9xqFS88GQ2HfrZOIdkav+EWhLvg1TZGEEJggkvg1G72x5FD54tYl6
fIVWrSNLD5/BM5ZcXNmfqdezAqkkTVosA8yadyTzlAXwGpOFYXHQ5/pI23HrcNgFqKBxfMudArFo
GnuXQLg/a5DQfGwswCqyGg8g6mJqWa80q0VxPuQW4BCrAzgnMa5G4tkfhLckqWM23mUwjSlCgtJP
O9fFM4uUFMEbM7FPS2Qq1zjqn15wMsCcX8SZu5zef9TPDAlyaMVI1JpILexaztYVoC2LWlGSxFF6
zJjWfWSRAL1e2Lp7FsfuIxB8bxaZAXQrM6NHVuuHVtENWMPI9mYpfpplHNfrMkMlZY4cbC1QNC72
AOZZG1z2m1HxFfSqKfOK7cu4ufcwMxCeTxlnY+OLrYZaN1fpa+VJT7J9VWnBlRqSN6AIASGQhsrh
SjGUQpu0QWhjYl3w0yz3sGF/yPPmk66sWtQtXnpxlgExK1AnzY6dZW664okliXjSE7vBKk+399gc
F08iGhZmUBiXIdWyB8C7XJxixqg5mBs40M1E/oDTT7DiOOGJLGZ5k/TugjPRbsksbXsGWibbWTc4
jwO5rYn05aJMwSUaghY89Z1PFTIbpe/F3weQ3oBvtIlewPc2bhtLJWtHsf/YC4b5nDJJ/HjJA6f+
StHMrPbPjjmkJ+StoRaxilYiWgIqgO+s9pHfVoTRS2prYGDKxHeD1V+klqfXfhyNDxG+IlmUac9F
zfjLiJLYRZsZH7h/Mut+PYLNZjVEA76BqulUk3eKsSYCHo16fe5dtNF7s0jMJEayQ5vuJi2wQQw1
AjAlKiPsmFEA0kRa+ILda+9AiYEmlvZ6D06uOU2wjKS3GJKKgRYKRO4LsOAA4Wynw9KIwM6M/Fe7
OA1ZcJq672H82nLPkyxIKxR5d2y2ncNWeYBJsgOCdHBVPfIAOCVsMOtfUZl442pc+zGG8WMuxfCp
7mKxErLh18Zn474JEl/lr907ZUUf/HDC9LGxBmDBKtSz2MZD/rMuWbUn7iwukUOvgQRbB4cWNb0L
BEtf46EStZh5L1185xZJFIb4QqYbP0+tK/5B1rXO8/QYWOMFecnWVdQOm+Q9WNc2jcmb5awgLRLX
waaUBtpNEFI0DeoSIeH4NAfHmYJ9wlbNhgzmQJ0A/Ycme3Mx25KJUVgGOIF60A6/3yEpAqN58kA3
gJ/er9vE86y/2N7Xu9h6iMdXHAG8y8sGBE6kDqu2R21r/KRnf/r4o/B+VKxK93dyPd5hpya+zuJS
i9KDUWcfZhFFEKnTrTlo2W/+UKSQDvLypCWc7ewxfUhPrqK0E+f5M4ITzzwWMVCq6mPPclZxFP9u
eXoTnGIgMShdiqIe7/8LY6YfvTIzjnOQzFfr4qJazX8pEDnFG5F6CRLgQvPsBf5XvU34LqtCC/k3
ShZ2Bi6rTzgk784k6cLaPE8WdgVQNbDRn0iG3T3zbGKyOYBgWS9Wpi2j1eRPjqT/40BziOCVBiPB
dA90I6qhASvmfpoD9mXbrRI/xGPPL0E2H2EqusiND6GPPEISMZw2R9tBggindJpzgo2DZhVHPDln
Muw7HN6hyAcq0fuLGxXpqXHxO19Uia2vcVoJWpxZQ1fS5UdAc/r9NLJhAYYOgA2iMyNjeIvVUy8N
/CVWrj9Qxzfd0kOfXgRj760NLGivrXoP5LIojtaDqEZxKEX5OU605iH2i7dGt8eH3Csb7AT9kvcS
DMuD6yKVlsyUIvU1ds3AAqUkHQf+aVBNUIIi1o9wdDAraKTCrj7Pg5CDGqnlI0Z6H5z7PlIF1EgU
jRRh5YLOqMBWW4i0Rscvxqc08ocnnPr0axbwAn9X/U3Gw37v93Z3IYvcGVDuxEX6NHWp6bmdYXrU
ih15eWbQPZbu42yAHXS+Rf4hX80y7FF8NNqoOJFIq4BAzorkhXp0Q2UEYhQPAJjN7BR7+WLI1dGJ
uluJoiU7nATjaEJ1yasTQGr4eZgdSJYELr/2ZredY8yfcf7crhz2USpvP2OmAScwewW2ni2Zb4gd
eWmZ6B/x0J4HLg2Tb7UkDG8+Yx/rN5/RDC3zJOQenJrCbY9V8ZftPjsmNnkDRYuHQyQbZYUKGUx9
x0sDGKFbJf0YrbLixWBOeATgEcR6kzU5toi3M1ltJ2fbGF9qbDEMlSwfwrCVzw1+Z8A34aSeur4z
6tdUi3YZAL/PgRvKZ7wN+4XB7PJAXT907X3aONYC23x+udRRh8Aok/JB4wing6UT4GQTFEfKl8J5
YFonJY1A4Vr5dkN1h0UU5e1wB8gGN0z5lpJ3ptSe6F3YDUCxrw0u34wmeqyktcWimOBdhhyQgXTp
PCvc5q7Fz27e+ftGb3Z1KDmIkCCiJjGi8KZLZh5gYnfy9N2BvIRpIZovbsxA6Rl3C3KjIZIW+7YA
J3XgN4paJDZ68YGYCYpYH3eWU4INXxEVyNwznvCFJJoCkoBpgi0CoccHcNKAnAAliu7to/yJTKmJ
rBJ5Kyr+7+wD0RlPsLcU0cEUPwQFNt2P54TxyYvjpza2goMtUsNeOlYJWBrg7y5O5G6usaMcHKjp
lHFitygIELXj6tbon9d5GGqT261uDjYNFOouBo2pBQXAN7wGAXR0HaTU6MI82gocZNahOTX6+xXJ
SEt2d13mFyhgwQygm5TH7+xI8e9jILf9aRBJs6Vha3uwxILc/ofbILuyRkpCWpr7+WP8bsTfyWiI
RsdBTxMf/ocPMZtUZYpfw/SRYzbuUr/Y/3EEcqOG82Jj6o3Yj4oswFBNrUgGuFroYn/30ARs2JGI
lHdmpKiJDmD2jQJPbJG68DJp38PNUeiKhphN5vBB7KPGUmWiUIvyncL/uzPFQnlQHJBl1/lO7u52
HoKuLGDXVsNYe5vICLd24yE7TPFEIWVDHE2j/H5DCmVKgOXBr7CZZazh24Tn2u+cCoFClJodu4vU
KftzrhrL1rpz0YCJyLBAvat6gKL3Z7MbrW7FrHrXmSNqn43xQ6wX8QPIBcqsE4+ggRGPiZ/rDxEO
1VWHxCXqfD2KY/VuQtKmW/oF8x/IjpWj2NgS7yaLtc66Da1xkakHGzWJuuKmyOvV79TCdPB8q9TT
041ZvAH5HrjPnMjbeHXWfxzDem+4hfGtiQeQB2IJdx2HWDvWYWGvmjovvzUpwJsw6HQwBeW+14Dx
nVVXnKPgiEez9W+DU24LQ2SfSrwvweNgN/s+C7JnQEl/kmeUZN9SM7CfPUC89zR2rlkdje2gWPz9
2Hkf2SsAkOexwVzxNjZI26pr7WG2bTR1dHVdwDp4BbK8UrCvmjBwXlM18poKkRwsI0cuUJ0XL05n
JgueAJtvdOZkiywXBrKi6M1Wc+1qKfXgiXZ4AwnSjjFK3B11U2TYrApeI29nbMD/pbRzd6jD6MZ4
9sXpm7w0vRaAwbRAOQ0/5196HYl6HjNBJ+Skl9pIPRz8Qc5AxoMyKHp18TxPPkot+0soOR7nKJYA
Vrwj1v3ZK1IWsSkBufAbby3j0N6lgFB/ziSOCiG2QGS/TSynR6EEgJaR8Yoq7aNlX3zkOa2sAkss
L2rtS513OVvgqK06F9gsnrqkSZW1xYCOSzRdw9amMiRNC0jzMfeNAwUku0kbWKC5CAxmbEGpWnog
mHS9HfaWvk6xqhz0bYNTvYjGHPcOx7KvLw1+LJeovi6eWlTfejKayN7JuvQX1KUGeYnBQvLE3Pm6
sFZZ7Jqrxg/NfS3DYUn/mAKsZftWdWknfu7S/4m6Dc9ujfsAtISzL2lnYwpF2koN9D/41jxddTK0
Hs1CVLvO9uIttpTqT7IPVhm4jL8iryNZ2WGvn8awwPYROLNwWgiFZpcf3d7xn3s7tfYlklrXZlq4
X6IB543QFx2L1kHa8aOLMvFPcc/WRcQvyGQevug2yifoQ83AUmEmj25eg2tTJZIVeZKjtEX0pjBT
+aZoOM8nD49jF4oB7wVSZ1ayEMxyOgN1dgD2SnVFjdlU/apsino5K1Jd/MNuMk76n5Ew/CkSmf0u
5mTrHyO/D09kFdSF1mLq92tUukLupLZF8tqLFfkNjlhRTsPCfr8LrGsHrqAAFaganKAs9KT1r1Ex
ZGu7q8pVFdn+lZoEP/TrqLHHbizdwyyvA2EcpS5PJCJ3ukpzHd8uQ5qLCLsJTdXhweYKoS+0MCz2
ppOjnpXdngWy/7ELGudPwMOjZICJ1KWpq2QOb1FFKh799SzrMAt0O9Ge7ETmT3aZRVeAgjazAdci
pKXEEoWrUmHvW7viS8sW/RF3H+CEOzY/N04IsnWOAgp1YbYPDipD4kjdMD5HpZGtsMEXH2PDKD/k
gbYiuT5a8XYIy3xbKv8KC3CN592HLMq1QyoZ6BWU3HVQBKzpQIYM3jsL+f16gepNAOayCjyN6QiW
nCIbiqvR5j6oVV2+xjYM+2KDGd8cquyv/5+FoWKwv8Vo+sdGDM3E9Z/YFQ5+UsAVUJZLVQCw+PjZ
c217o6ue7qU//wvRmfP38rKWp2NNz1wd2eyMOWCFuDsmKDOLIRPYTp7bmm0yHMwszT7vPzgatzZh
WoQb29D7D0Vd9qsAJFw70koLtIRVamByqrRBID4VyIO+krIYzVUw8O65GLvgxcn4YhJ3NZbtcflA
LiNep6dc61FSovS6Jw/rHhzZojpOIizsNPfGAS/T8JkaYQlU8yrtBNTfkPlWZALOP04W5OTiBGmp
4UmzG7jfr6RRop7E31dIrQHAXZ/lKLr3rqAFDzbKi3o1qyuaMNByqRt5th45ljW6n4hjw1txlKqh
bumX4PGVg/2Amq3ldjahq9mO3EjWtU600wYTNXz/GY7MKopJam9gD3iRvAWew70Nq27DcsXGc1t3
B8YRHHnPA9E9J7oTbUozGq8AY47X0MC70HLCYuPoURuvQ634AU65GI9emMx2Y49sMKsaTmYauMum
04M1qkBUWApqRnYacNgwtp29EUiWPFFjhd4TFj6KaYzby0hB2bF29g6ab+tbluTHoWg1CwTEgKVj
xykLQLUIm47w7STNDRwELe4NBo6aRzuSkkOP3fVaZs5zxeroHOvx1xz4iRdLWOmLD97WXuflE4mK
Fj8xZnnZQQIN/cKFB3pi0IiwzgsfDNWUbthg67hqll3fhw/U8C6PHrTIeyzGKEDukpF7KPMgw4Nr
VZ/vzHAmqYEcr73++8+R3TNMeDpqYPme4/u66QNafl+haoxK046AWXwdReivxsFl+5AHIED8VUDD
KIy3Yhkk4zmOnpTFVCFjtiOAB2kBADpOlTNIRiaRKrQhXcH2KsN+lEUH6Fob4oCS1DfmZOkDDr1W
GcIoU/erVscch2QCc9I1i7GZf6eYYs0R7j/Ae0AyAbzxLcLvRiKTeRAaqaHERQ7Ey1CYj7IZAsDc
2dmPdfPRVQ0Dam9voOrJomzrl0g4ih00QXK2jRRbgFMKMMpeqVcYfntCSYxn1EpChm0b2jiNs9Ns
NTukGG5hxyzYkQcp/hCEDESleTvgMVDGcajltq/xwrcV3tJUuExqBE+9IzAzW/fvcjJjiodQInV+
to8CkVxzUA0vxtiqdrOCHEBnna9Cq3RXczhSzOOzEkzwsVWUG1KQnWtgoaxuQo6JtBY1YUszQOBS
NTjZzQPNg4OXPNKAHEIpGhpztqErxxrlFjlGLTjr8JnBGhIfRqBct6Zn11iq8NY8dEXhZosJ+aH6
SM00D9TtDXvwj8igMA+9N6LOp+EtGt10QDdLLRnN5gZ2bZfhgPpLwyCCI5a09rbSjQfqZUC7IjtC
KaIcE40FXVIDtky2Q7Wr/Y0iBor2OJvEeRgcSZaQcxcF5n5AzYZOBZzt0oBj25L69y5x21mHuI0A
J4HLFGYyVEOlHR4yb47vQ1ed6R7dmzFyng9Yapm8X0X1gAwDSn6XAzadepZzoNV+pcvjOKPwATcf
uv0Qj/tQa2T8jAIA7YI3Id/IJEWtBTKn9HckXiOdAtTGrHdYeelRNc3zNH4cGWpBuCnY3XF0oKEg
pevlJ40hS35Fl5PU0OSlbp1y51RjjsNIiSXbzSUWBs0GSTt/C1KpSGREgehqloHy8cLA1L27Ec1h
LcY5ULLv90bOmSMevNHhez9EIROkIYPEJo90bJfaxxtRRAw3WCyfcc6YbVJe/oex71iyHNe1/Zc7
foqQJzW4E23v05WdKMp0yVvKUV9/F6Gs1K7sPn3eREECIKjq3kmRILCW4RdjaMo1jaDHYLrg466z
bBcoQwPnyU3Ygt6FNZ0FNofUOidINJpbYJx6ChBG3y+iNACsyroqivZc8y+cWxtdSzmKchz2OEhU
QuRGlvvUnaaBIzICJEg5ecWaZPTwBndcBYhw7xYZL8TXOo2aE+KzYPCTONvoXIoHsnAzEP1UCGsv
9l3rIHg24RZpkTlDayKDuLLXyzv1dpWumjQK92QXukN6DkL7XIMC5ZRPWrdPXL6nXqlEzjhalW8N
aYe7QGxdSUMPizTUlG5iV7jZhD0Z8dJC1TAqnTY0cFEs3fcuqE+Pu2nxq2j3qtbvbi5WFdF/S6Cx
3yGacsN0XE9n3PK4x1z9ff4MLoO0rjJr87kD/cgGGagPfS+Dn8iL3Md1WIR+P6EWBBjBMRC5DqGJ
DYk/dlfcQZXgRq6LdRv0wS830Q85b8yfVWE+gjZv+G41/XfDNqsryB/+Koe2uOrgTEEWbZCijrwP
d2UAEGWujkyocUTAPKgm36vr+qDreflEim7cRcBNfpw7CIAcTVwi+csglyOxKa6ycpsCuch3usra
p50ZANq3/pY5vDqZAzALVrhPDbHneJx1pivOiSafDKwBIJ+LwTGGIUavA7uqzLtV5U4sWeHuRFv1
QWtuW6cOHlEfoD3WefnNZVl9Gpqm2OpD1axjNfbv/lEx9DTPjWjYq1/XfK7NiT3QkMU9zU5zqLcu
Bh7jLtU16mRbBImDvUvgqEIi1wJVkm73wF1m0Yeys8VaxG2wi4wy/mCGEizGFir5qJtmY7cfeIDj
VW3EH5BMAsa3wDWRHwvjsEPqmD5pnzVd9casf9SlsSUdPfi11S3+Qu2gfm7tMj92Y4XN1zDuwBll
H1v1cOoSFGFThiQ3p8H/zC7H2k+aspkCa4VaIujToW/0PekQX0PGDvKG+IbM5mY69d8AnQRuZPI3
W/6ebRl3NyXXzbhA2reansSsq7P/9pdhWn8CCOIvA5llhusYFohdkV72Huu3aQxnmOrhmbkfWJyx
ZB2Y6jsBIDcQEvP4TA+EdhSFserfNcHBnpxxd1SepPdgU2dEeggqeP5hnBVWz7IEznurdcns9R/t
Zv92UuMMCd8rMiLng4sam/WsN7UaLwSiAZACuuNHhMGD/WAg7EMYL1qnN+fWkTcCeyHYau+3aMZ0
oa7gw80RlXgkMxKBr/K2wMT86YdMuVfPrp2mBMilZ+QiRv2ydm1T/A0DO4EfkSP5nXruJORjEhdI
BJUaIE2bBNwio5OKnRe3iEbRiHIsD40A7L5IddvyJ8NhB0vLn10bDJS7EvduANYYTqMAog1K27Nw
DTJVDdnQUXBNNCEBzZzgE81D/RZZjX6rLWStFVEYzrJFUZpjvqqsrN+SLI7liJ+1VDs3fCMymd8/
FlnZZt/CHjuMRbTYLjIwiqRnESp4sc7EggpGkm67GIKtIj/9+/kKMde//XY903Fc/Ghtx7b/tqqn
uAHFTqGuniuqMcDm8hRJYZ9xdrDP1AIH4H2XFMB9/dZ1oG2be8o2TqYYGKRvY0sNdFqIYt2J3rlL
QB4H6krDzTf64CKrS7nRwx7J2GFpY/OdBZeoLj63QnNeOs30nhzQbuuOdF6whXZeAFC5dWNRPpLI
sxF/i416PFMXkGZs1QBfa09dJB+3W8C9DxuhNe6LXoz2IawRSiRPvWPF2zbQRy3fMDPG5TXKuY6x
elCLHggp2EdApTlH4GSjxIWai4ZaJCPDZRy5wcKYFf7iYhn3zg0o4uoNqoXi2f/iyyQPNM5oGUhq
8lFcPHUfnxXIGB+xl5p7kutrN+rMLXXbIc2vVl3dqBdSdoDdggA+i8ZTpvIBWizpgGYE0SZpvapG
YquLwLyqFTd665vIy3A/Sg2pRTzsM7lOP5kFqFjIgB5VWJgXbMaRgWQM5d4W2meSy7bBIJ2e9lCU
67jAN2sZRy0aRy0UIPy3tflv4TysyQhsmDZISx3HnrOCf3zDRXko/vd/jP8HsGlwF7qWeJbOxHw3
QcJdW1XBpRiy6VT0wFENdORJvsmpRQ99NHFC5k6xW2SLnVdF3U7XcLO9aMnx0mWRvpnyrDm9k9OM
EyJb6sody46ae3FMrcDsJlzYmrNyGb+8bGU4uZ+68l/ebgRg1d2/eBlLU6i3cyugNC/zLy/Rx1O1
1pzu9e1o6PIWwOOfTtNorEk01hr2NtjxZZH37YBqTPaN4V50A6Qe8I26LH3uy/771Ev+Tc9yhM1c
jT1YgR2fuQ2OYDaJfu2yZtwwFrbjFtiu9hr4A0jwsssy/uFNIBDUkLI10HfRM2V8ni1r9YnsqmhT
hyE7uLptZJ9IpsVi8IOKiw0bvDr+IWPQmTBgN/ooiW60R5SVNRtdVi4ONU69F2HzfdRAmyLKKb92
6kFdGeEAiF3R4yIieTt6+RV5n+wohLMnEWorQHRJTS/zirMR9CvqvXMpBM5PodiQbnG7WIXDpwh1
5mAxAhB00TTDNhS2vHh1Jy8B/pgucaWB0Lavs21dTk21I80Ytn/pozPtAm0AhLKIc0SnU1PeeAtg
OjLJ2ngCtmRVjOuskxttAHYsstOr39Y27mwBPnJBuncD0gazYJv/9ql5BxbLDfwholKK2TrOD/jc
vKMQmWQJ5CCApTwDKLk7I5sdZYiWOHg4F+B4VQ5nF8VGnU99lhRoljZo1SIbYFmLEbXwf2Y4zzZc
jZyHW+4eq6k4UG+RL2PnCchrG+Ds/35WcruYU+vtPasBxe+hAzSeiPNfrAy8l0w35DZ36umoax6/
WshAXoP8KPgqMrB6CPCIJzC19RFVhzWXWxwhXk11rcQmxEqDr0bebIYgd38iBhU7ua4yF9h6wRFM
+yB58DYzLqBCu6dW4ST2bEldgg7MeqQYvFr2hC+4WAWad31NY+pBirzRiqQCDy+KGOjhmNGlRMHA
lXquM/WoenbL2SJS5Q+1pp3fWZRaUK4SWeXl6h+0NANS0NIScHF/805jS1vhdLk8BSzmBxs0Yekq
BCnU0bNCnOS1KHxiehs+pXnINkljTX7kARcMC8kpm4CEHMQFQn6qyxXidTmGUzP375q41ovjdQOs
frA8lkcyH4FuaDxSc37Eo1h5KWqWqdv5//7Lt0z2t12W4yEL0vSYiVO0AU6vP3GSh4yXAtjc1bNt
lPwYOKUN1BxprNOoLRCZTc0bPTqjnM6F524jfM5us5lRacGuzKfWt5K+TDcjS4Z17yCeSUOCoHsd
jNrEAsgsotsvDkmrJkJk7G8ThSlyPt6G0yCaDFRFrU/dxv2edE1/prgyxZ+x3JanFB8mEs2RbUS/
cNmgAvJGYRekXWLVM7U19d+0d6F5a0rAY2OZycpRABIWaIdxXlNNxM/dY6ke1OKuwpMgTa4D3FeP
+J12IvgIgHG4x5YwKWjgLKXhkpApFp/pVH4IE1T7odqlvNBDjp4iILLbbaBHWjJrsOEPwTfn7cmk
I+OR4SBC/UoP/xrsEtTMWr8bYifDbRiqU1v1mGtSVWGrUrZJDG4QJTfLAFlBLbDnhgI4Eyzwph2V
/VgZ7pSGUYgLdXOerJD65b2MgC5/tJA4BK411Arh4uWYD0CoJCvyoQ1Cn30kIr33MU3pKm0t76Vi
KA+dgXqtERypjeJtoQcxs1RZ1Gwip0DuuFIsbC1u3UoQ9ymql4XlxXACexUEApi0KMvbyBofjLFz
cWqh0dWb73fOqEtDEjXVO6/A4MdUZHP3aGwwf6PApXKBskz/4koGX+I+s26ho5kfsVTSfxaU8jvX
sBEg5lAVVZOOtABd2M4aSfr5TWsjgVwm/jWc+uKLE2Qotquq9kUH3xWSmob0IUo0bauzRJwRJ3UO
kcHTwwDoqkuGO9EtSBrCR6sv63U2Fe0Hu+pM/ODT5mtqsJcW1MB/hS0osTJktvujFwDGrot/eQiV
IfBwjoEucqKKjzwJkZDaIGQ013eA98P28QeWHKj8w2E1f+xyoGuhIIQGxH0v9khuSJCJ9LtIBCDT
P5CJY6VgjWflri+lXBMLYWTzGJcwQq6Jo7Ay2/tuYTZsa3pxvuuDQbwEFeDkkYf1Iyj4Z1zx2y9O
WQc7Y+Tp/k+DofoCiEbr1BBjts7Ajo3NWXyxku93okgRbY/Af/DtDsFbJ/nehyECFVIvkouU30mf
AAAc/21AOk3rASjvPQEs+HkVUddeETHdU/+3cl4r7u7foAC47euoZZ2hQchdtoHFPQFBKtWmbYwM
G+SXgx7SB25icXYAfXJ2AbhSI4n4mJIiVTakLXQ93IAi2cVmA4UYyNHJRxA1IV5E46a25/qFmrwF
JWWg21tmozow0lz9Q4H/tH5e8uLXxnNF/qsfqwSFbsX0IektxBKsPL9kTsVByptoWyO3EVTEf3Bg
KFsoP21EvSVEdbNByNPpz+GkuJ8XDPYGC9K6MWpnZYzI6lz31bAxcjDZ4OZKByKLAldcHpMCQqQu
8uQmPwYHxbq2xunV8B/H3OnvmuTE7ZpfwmIDMKOzX7g8nMAuBZaMk54J8HxaWpSdtKBH2bkS0oNk
ImobtqJmTU3QCN3AIwDu+s4DKErd/SJKPql5sbktUg1IHxyUrOe2WGmlaHNspZRsNooEmmKsQgTg
Wx/XOUpD+nk857F2yHGKkG4uzvcar6yQnVMAuEWxAidENpzR8+9tMXHkDYSKLthrrKNmmDG46BnC
uKgVBjxlltWVT+osKXYiifsjB8E5ftUlz5FhYaRrRMKtC1e3LaiYYtKnvt6B9lGPI+TqibHZFaXV
n7KwW2dDxyXuAnEqmJtRxSykA+D0M/cTMsCZHBe4lVb4gWsUPpI+opUlo+HWIep1o5buAIB+cpDe
TF0PnyYX8YbiV8gR1iM7YAmALaNw5EMvG+M4m5A1LiW2ADEcwbby2x/JNfkAhiB5XcRtjk9YXf2I
XbO/m91scOhB+RqYQ8bQN9q09ilFPcmi6mrH5QNlrVNqfBflz0bSuJc5530w3A2ICuSGuiUDymwT
1Q9kSoPe7EmUWczdBJKNoERFHjzZK/8uMfxZWfkMWOlX3+mbb7JF4nGJnbbt1t9NLTFX0pD9KvK0
EclluPmmxxD2xwlZUJe5BxqKq9vgMlQZ0NW2VhbuDgClNQqYfg/6T47qMvcuNArh/9kRtrPu2kKi
x6YLwr0xjg6u40QzI8kpUdAWzoVA5AiCTomq2rMvmrR/YrHD2ynguUTXdlxZkhF5+NOfJetNZ+HM
OB8MqhT72wxJoHRYoEctdIC6B/UsIphxkiswhJUA8P9W6yfGfaMM8ksKbmzytIzPlM9a2c3Q6uQP
KYzb1rW0cgO2n9cpl3FkolyRl/mEQm7o1d7ZKVdTEH4YSvvqJVV/Ymm3qbsC2JSlBOdWZvLKd/rS
A6YUrhtPVhIAnpeas5QGUV+NHEegWs6Ku0GvXgx+0FEec3IUBzt+mii0CTK+G+x+iHDw+N3XzQHV
LAJB81tqYK+ICk+2m4WR053H3AbhXJV+yEynO0pVVpy3OuqTJVhbBz7NxccgWX4tWc44NvL4e9bm
auVFkRjNPhRGf15E3AHmlNWxb40abkskJyBEbLYrT+P1lqYxCx1HIhCV+Z2OL0iLKpYztTpXDHi5
Qmx5r6c+KRxzwPGa1HPTLrGw2QnCoCQU3QAgb1ffN8rN4ota72TSbsU2UK5jIJQhdzEZgFJiA+Zk
Y+Eu5MQLL39gzMCLAWTvRzykm+xPC7cM2v0k6+isAyPQt8yc/azC5yAJxA8rtQqgLicWVqIKl5xh
bgMbjbOnJnEGYMRb7pspbkYLpPJuWw/J854ftTVbC2ebSNF+H2sm1kFrhBdAfMdXryr5ygpl/uMP
A7AwILHENW6v1UdJz0ysFun0GSn2oJFtop8lMkm2laWN1qcqSn+ChYltuYNczrXFLLGWJeKoZBwE
NlCq3saRIfVyRSULPuTf2n5pKo95xuR2SDZTwiTwTvLpgVp5+BOAldWNOvRA2i4wP1gjdqGymk29
Pt0PUYJPgRo+deP0IF1PPDhPiysyN+JuQB3gJPaLJY9ZuisQ2cLBIwPUuQ6cbCQyALtDTVB3fYP8
awSSfEAj9Ic+HkdceqMAgSkSWnogtPLamjyeVf6ieafuJ+NB7dR37+TUfT928br4I1ngIRptpqWx
0gp2wfqCqzTsyQLfNg19FQ010BSBnBf4xjgxIPwWrj/3cRMSXVHMhtO0Mh+ZZT2ICMu+ckE9eixu
Zrd6Kl7ddJbmArIBwCi6gmLugeLTKDgfgltv/+hxpFS5CviHYNoRsp0tqafGsV48j6Lv95GK9OH9
gDWiWsCIl5ekAZx10KNYjxQkIy09NBURTHGbt27bulstDt7ZFWHuIGmaDetl7OKg5xV4FItPbipw
CRMU5l44Zf7kDHr+hDr3FdICsgcSgbHROiUdIGQjx68SdwM6FX5rkET5rApTdvmEqJZrgYe1seLo
GfvdjWu3/EaixYIGkOzNx2JRDO2rjzcL8vFPs5DFv85SdUhPM8uhQq6bXl5ZF32xUZG5p16P9H6g
gykFssRmRWMwAI93Jt+WU6evwIRtrO+OJfNxRLSZDh4Tx1jPBxMwXvglj5M8vk5Nwndh1O4iE8lH
4Gq3kzVSlYONljvhF+T3b1MQn34ADCM+v4WtqT+y6EsQ1dZqLILx1Eu3+FQmgAdX8iFMKvAhhck8
3Jgm3As1g3cDaKr7yHj3gdzmQ5ZuHYDL72jU2yzMtEH5WHCwEKjZe6uzVtMfs5CcZsHheWN63gFF
CV+mvEufgj5OgTPraZsOR9g1dWfFFCFtSh9Ba6RMADHxYA+Rd275D/CtOA8kHbvUBClb/iVC6STi
em9+5v4YZp0f1ZV+cIfW3WgeKkRSET3kGjNeiraLjy7Puw1W1+JbYoxYSILwixz1Hgm0wbTrAsv+
jMxZnwz0dqg3wCYsjlnZdS+Olz86SZB/AzjptMq7qrpooTHiN94JpCpCITVwx05ctx9iD9h5dp9u
rBJRhnoSxbc/X8NAQG1DcvUaKsZ9zodh2No8PCbZMN0Y/rc9O97QrgukEO7m7qBHpzh1hE9d8EkF
2Jc+RyxxnkjSJDZyTfK6PVBXoC5yjxDPsKJulcb2I06Mc49E0gHhjq6DM8RwfGcY0qulHtTSup/S
C4MzdbC/fRXjwjC9aiPgLOVgHxY5mdFD9DrAR90B9D/K9t14DRA+q1j03npRLHZajj27xB3vavGM
Av0RVRIG0PaZa/5aJlpMNPw9HqUAdgO9XeRKff7naFkdXePdYhkDNOoighm1uZCFOAAhF1y/YIqM
Vkvftn+A96lFDnBZaditaRkztr3WNdhuKVRJpx9BEmU09pqE9LATwY2thzN3WiYbIAGh1h3b1o9a
GGyGsJRfA2bjIKnk7A95yCEne2EhXD9KRHbUIIAQyq/MlSMuK8R44EU7OyP5MuhtkgJnt1PmyHoX
q4p926oOwnGNc68q/0k0BqLe4MTYrmMFEkCyIarr6xhinU8mQAySLK6kgRIN05s9kTHLB+ySZZz6
KecGaA6VVzVHlI7GeR6mnIq4qDeoJ8Mc6i3o4TV6fQW2KNLWIXLCacLPB5V/EW7owTPS/4W0R1xB
OL332Lnuc+nG7ucqYtPWqli10yZY5WUHIArbQJXDBMaXuL14KQhYaP0WeT7uu7EoV4Y0cG+AVMhL
3LL0Siv5e20kq/faHikjK9ynqKTo355r4Z3toszO3tC1G2NC7m2veFSkIlihVlx8aYMwunXx+Cqu
e1wJLqZkFWYy3GQTY6vOa3WQjMkY3LvAJhl8rPWPNrZVe1dR6nptPsW70UAwgtuICSq7O2MWT1/a
rnC3GfYLJyK6KEMGPrwecYWDExprhygwiLTirtlryU8wgRhbBJT6M7iH+rNel8ZWd7sQO13E4Ukx
yjZo5z4P8rZYp679MclruaMhYwzM0/BQsQ7s6rn9A/nZA6AzHetqgUT5ajApTkOWYbUwwYgpPL7H
Xmx4aNVjxC9sF+kueD9VlxS4yiqwufQXCbU8RHx9I43M3aKA22HvGfg6uFhcd8jNAaTImK2NgoFy
q4gTH39NIgG36bqNeZT6gHkwJpFBghpnlM8gr7ZB/JKXQxb6ac52jduafzVpdR49r/yZVfZj3Wv8
ezkWn+0CpD1lw/6yh6b46hoomGh7y8OvESCjTSjFKtDSYDt4bfLCkWtLQVHqTah0EqjK/PCmo/jp
0nvTKcv/v3FNHPuuKMQJ102A6pwi1IUIhKSQbA9aA8WvF+GgtapzN7xMhRWQPO29VzmSwaP/KOfA
sF/8OLb23g/5N0IPDIxjstPs+EYli47sEvypxjeqhWSq96cu9MIb4RmSpeot41IjvVEdpCmd5EHp
snGwzgbyKFcTsshXUjPST006FD7gzZrvWK5PaRYDwr+LNiAzBVrVBCC1vsyNH7kH3CN7qj/jq1et
NM0ZnnFFj9BYBlbnIX6yjJZ/TpvRW2l5Vj1YdlMAdl7KQ5vx7jrgam2dtMn0sQyKv1x8d34BICmI
+l9Om//CSb372AceW5tNll/DR/zcsfkaHetBRyLmKi9N95Nw5Te1WP8ChS+qc3FLkKXd4+R0FqCK
nXrFgNL9NPVNv01sLz+DTijA/sO69+PYCfvkFcObH6Mf4adGNMZgSLaZ4nbaRx2Ko0E7yb6Ew5CB
IxKtRMlC8M1/WbRL69/t3mn/oz+yQ2EsgMR6t9lwmwPzsvQy1CMByTUMjPvuom0UgmzTOK9a6i5a
rZbAekp5sIonkKkdELdvjnWDTHc6/aK8GLDOKX72uPbfEa85PRDw/4AaYe20UJ273SUcUw0LsuJT
d83uwtrpNPdUDngOHOODiJEqdDcmNIxN2Gi45VajSFHqLFvRdK4aRoq+zz50SDC/cxezM01HYxo3
7FGij1wnG+TsLWDpDwZSKH1rNOyb/iXE7+zGDeDrk4C7WX9oBud7k/Qo8idZV+D3h8t8uc4joaWb
mJe/JHCzD2PbBOnm1Qebkpj5b+Nn02XooKEa1J3aA/5F6YketgqcuxROD8Ffd6L+op5CF4H2ADjR
xlRae1IsdkUr+FFYPoln03cWiydqLd7JyTtZP9gNwiNt/+BG9ZoCMPhRx37ShONLPDBn6/VJfQxt
Xtxwt8JW2TS23yKtXlMEJm8dpHizaXgp0xgAT+Cyp1xGXI+VKSrjf+dG1kWIm0O7cWc1pTaSFjTy
6ZlaHaU/Lv0oNo4FrjiAwWZ8LmrkD1ErtKrXVqxaQzkan6m1aMG+anx+Z7d4KeLqCMrJnwxgn6s8
N01sxzV8eyk6E1BAxw4jbdUNmjkHdOYoDy5PUBgb4sKVGSAIli3g88ocZUeO6pLMrmwXrIMfSFKj
um0W63WDBNAJnKWkGHArXzuGuNAYL0M4M+Laqx8aNboxU36oE/fFCzIBxhftkUjUhoxlfj2AfzCu
NXfTowLhnCetdtJzI0IZhy1fqgJXFr1nGH9pj5ViBl7GNGPGNsAlFMdiABWrygOpmn7yWeyyA3Un
fITPE8eaLVWCB+Dv77UoXkDqLctulBds5f0LvufGCZzBoH7sWvxmVJdSgulR6NOdiAYJWBm6rZ+W
7GFlVbf9vehPX0ykyHuKDAM5TACObgDFO2Vh/VAjmkM9bLjnHkGa86KZe46CQv/T8q1HujdL3Pjw
dWKW4VU01YM+dfELa53mFAXAsPSifPqq5G0Zxy9eEX+MeJTtRlRyXEtNvD5kh0tpRGOBBTuEmu4v
GtdxAcQI9rjVIlsGayIG2qGT5LOWFECy8HCiAr/qNhOp5y/WWBNe50Pl5bCV3h8zlWkiDoA0fM6R
9nYtTEOs4jFxNnO3HcGcrRR2PDj7IBQ/3smpW+F7HCHudQ6dsAJCgzfuFdbpQ2K32MPHWutTF+uZ
fKBWFt+8HkhTJIkciKWFn4OQiAwtplLLxj2K5BAbVSZ3CuxQwzTbvPIIVm32IVEMWjMTFiJ/19Ip
vGOkZBOxYzmQNRx8d3cMWm8yMHNwIIoaXx0T+ZWg7Twx1xFP9Gg9D2iFQ4+awDeZZZcfeVaUCJrj
qv3PQSQyDet1kMDv4CQKFykL6xKX0auiQpYA/ucgf3luskQDzmpeIAtwEaKMFQjFHvCWsDtFwvTb
Q5vSRzMrxJ6MDRa/Kt91DaPXDmHlbUlOw+fZ3rlbJo8pw5os796DJsD1z6OHU+A2q5wRta6hzjkK
yB1nrVmut7URzHwpweV3rDIBHjLVNQ0nfUrBYTmWBaCJa9F87jSvuxjJULxYzuSsJZvuh8oAwF40
FHxV00PaiZ+9jaoCyUT/wpk01+mY5TvqdnqPfEBbSIS0obWAl3ttI/ORevTQi2+BFsTPSHGCHvta
ADX+dlbU9quzRIT9yz85M1zkTY6ahuPdhIQc1AggSwG/DL2LkFlWqyxg6mc2bjAdHhg7z64REX5T
UKvUPG0rayz6d4MnVIZgdRQIl7DQO80eSd8ZSLYZWJtvA9aECPGA7EtKAcInJwZWt1bkSOLjwBZD
YSgwCHmJpq2admw/xSZISsSAHBwkCkPWKshEfKjtkxPUQL9ALxwMqz+6LQoKWWTWfoVK+QsZV1He
xDtbNxHSTcJuM08zz4BSFcUO2NnbZiyb45SnZn9sUBtw6ELnsMw1z42tUL6JOyPwkwJY+0bj3MxK
lcMDzajzDU9XXFrR64M0ulKz/GeHK+5TDwLzDlRzaoR6kO3SRSpH5IcNjrkgjYbh4qpjoLkuWXkE
RkW+S4ZK8+2QIdaoHkk4ZA9Bx8+V7jpAhfgt0oCfthtQ+OqTxTIgAA0r8t694yIq017fJxEHTUuU
53d+GQ+/VkkWH4PMtTiAVACbO5jyl6mmCXMla2QXgWKOF4e+GGzuZ9jyHjvACZN78kcvwMOw8fmI
fErqkiIHtsBJcvk4pSlckYy3DHEc3FPvFgd5KLSTlzintnXj1SSzfkdXvdXQYKVFKfIcCwuAZHwD
IPwKyw2WW9KqLtnSdTFqVeYBswV1pWfPFmRGPhaXbz6cQb6kZqB/HCzETnthRx9ZnwIGze70B1GM
2hbh7vBcFqI/xnpf7B1AvV5R/FRsBsHZM+7iEUvQNfuLoj8GNfrwNc3T0ne5GLdGnNgPg7p6iarY
2RmhxKUm3cd0Ja7gnaLbNHVktagOqS6Myfw8aw0O7lLygCJh3N5oJUZXGsgxjACnLkuO1hYXr+J2
9zCxm5ddFmxDb8L1rRw/u7weQEkW9cgQQmgF79KdqUstkjWudylRMAfQtZC3SO+B3dwkw1EN7ss4
2ut18bQMuzPJRTWcSuSHCNzTIlCE/DJd6OWDnragoOhY9F1vnJcEVeEvXerlh6Rpu23f1v0XI4zA
lVeu6zr2Hvs6Kl6GLjozjstnG1X/L3FuuwiBGeWelLkEhLhsAXyUjCUwIGQUPVg5HFJPDXgbTvZW
OwEAv06rfYTQO4LwSMKtE3biwHt4wg0Bf0gS66M5GennqE2MXdMl2oa6sYlcurSoi2tvjkB/7S3f
VmYlsjhOFkPUmrbrABEBzJgZYQYLKC5nZrunHivtQ9/UPfKeUn4JNXBLkKxEYfID6m0RiRSI+lOX
FFLD+gRQ8q+5shi1Ojo0WfJVU4melMwZVjGo/xxKGzUn6R6x/Df2ijJBySrMBjAHaIiFFVMlbICi
YCip50ESuSDeZnZDHhcDatGjJqf/PEshLcQtQuBsXEZKbtIc/HWrRxKO8Wl462Y9Azq5WfRYmqBI
tDg51UlZl/5sHbu/mymizrtmrD4xnvB9CQKddaqQ4M3Q7cAXjuh5rLq4yfnWTqK7VaUXfio+aq4o
P4V9BBQ0I/mLRmihzu4cFJXWrYVyQFqps9lBaLfNJgBi52pSQCwJqo74ShvNbDd57BEYjvVJqAdp
6fFONo8gDX5AOHYslrNQ+WqQ0L3I5yEstY/ATOC7yELR0YpjMSx9T47RybEQ9Zyq0djMwrrEvRmq
4frs1eB+xNymcbMFHwGaqoMMYIe62NOrbHFO6nvp7B2ZmtGJvMx9pl5keRvRWohJKJu78aSmPmnm
gSSk0QFNOv8TOlcX7ipHICxKEP3sFVR+F+njA5emCzq28TpTCZIscIBhCzzn0ywTEvAnMbDm160a
RmP/07ChEPaJLMh21BhHHNZlAGLDZPTwuOaeUDFyXURkq2al4cB50U+gfJ7XRFr6KARNK18LIEhL
11DJrZbERU5KClJTixRO5Uxbh8XRHLJeFDR26S5jExQXIlCY7qaiAGLkuzkW9ylWsgPSm5ET9XsV
n0fQvO+GpW7HcQuK4OTiYHnxdzIbYHqnzt2/e7tAuHifZRRN0bAa7Aa4IZw/JkE1bgXSqc6tuoKY
wni8cXc/3y8gXwgIOl7QrZEEnIIEFHtuIBtbA77mB68roaU7i8WExlV2oq0cAZJa+nhFgKPyc9CD
7qhLD/rSBWC58VMvRUheff1K5rBTX9TMN9zh5nrhBBQRN78tD64lSNGI9GC3yKglXTEiYQw0roti
ABP8zZiSYjPGaQCwBXRJS4qqwyHPc8Er825EhqwVpFMXH97JJ912zlMh14sPbcD3HQVrj/YUVldy
O8Unqxqymx1WzWVgwToLuuAGHtrgRq2ga+UGF4XaSurDlIOlTH/Gv3g6LnaVqKdTU3vnyPpkZ+3/
UfZly3HjTLNPxAgSBAnytvdVrcW2ZN0wxh4PN3Df+fR/oig32z0ef+fcIICqAtCSKDaWysyxF4ei
wimgHdQQCvTAtn+eC6OxQFVrSA239FidbckDEhxn5yNJwkusj+Ags3xcSkNHe+oMLv+PftTDGZvv
eQddEcMA8h6CoOY6D4BRAwFVfmrxGrf23G6zE7XtpNaWSF80lsjvzU6zozE0dJ7b5HYrVh+4qS9z
fwQ8DzlR6cqycwBZWxdniF414FYHyVjHZgR7z46qVLihqe+jCteBKrDWPARSdQ6hGhLMfg5htnEh
lrN/DuedBk8EFTIkW/E9hUzRN93JOuJ7AxR36hNR9ykKauPxkYzDqD8OgY1vGgqcp9CQTuruqD39
VD6WNAby5baJwEJF04sOm9feto9UaHrkHCR7JSdw0yWgQPinBHmcCqmY/7M6+aTuZRvfZP+Q22qH
ERTeKnJ0+LpL8Qcyo7g4WapQG5OpaLBkdMK8O9zZC+Rk34RNHZStRxrtwredhnY3p7sxbUeem8aL
d45I+LEC7SEUAAzs7QKIjx4hioadtt8dyEHFHEfNBPlqBRIS0e/OzWUGMNNQFkty0HjT0HeBc2eK
mZslnmeJQxMwGP7yqW5GoR7kp24JEgZWoyFP3EeydSu74S1kIBsI07o/hE04vLHitdIy+RpB2uHk
ylICBwEzjqc+ogT+bU8jqGCXlYP1slVWwVeoRnbQTAFzqpeI8kVkuJNVdt6AzBX0llBVU80kyU6W
yIeX2O+KB4lDqYUPAaavcpDZKo6h9ieCRn+L2WQGDVV4aC2vX1EUiL9KKFTxfNl7bbE0XKs6DUP3
efRSIGvaqAaFOwqyUyGD+rZJNt3Dilztx+ew/4y1C+AvyxoSamoqKmgGmut3tjbto10zRk//OeTd
R8p63Vjj0LBdzA6dR+kqkVj+ji85qJkOICWIjlSUrYd3bdNFR6oBXG7ubGiXktNrfoZRs/GKOkMa
PIx33cj2uy5zXKTx6qNzD+agnZWH0yR3483NaEBiqwYhVr3W3UPble6BaoNqUq3EWxEaAao9Ve/8
1EcU7m1vHcdIi8gozNWdg4KZiZU6kOs/J6SYu+Y01X+H3/hFD1JdHTD5NfL7QZ6Ea+BFpoRzW8IV
QMkGa2bQ6xRHsgZIFJhqk/+37VSNVBcmiHeoe0yYBt9QmrnUgcZzoWh26Oyd1AROsAUQzU0FCnO7
ssAPDW1c/1w7HXZqV88USB6WuSBcYODLoj5kowKq0nDI1Iu3oMCIFlENjkQf36oLIC9DZ2to2b4A
9PhYu60JMCv3/uUWhXyuAw95TPEAbGZZtZtQbc3nNQ2yCcLlAInIac8+O1K985eA2eqTQ9YV0rJD
7nh40xbmJvOzCqB2aDJA8vMNAG/vCeddyFeRCb7QC81YUpMcAkksYNK0nY0Va+4Uh2+Ad68YyyOF
kb3qT15dhE/UiOKBn1jhXfpSAzJrTCNtK/MR0i5qFgrRdbNeMc+NpmHDNs+Q0T2kIJnTLx5YdEHm
BfQC/gjtuottZ10ogQCQlYCm13RftEzjL2S6xmcqwKq023gcYoNwYYC2nBrsGi9Cr3ygFsUzE39s
2U1TZKJnNMUQ52B0FW53iayhwklr4wFRUjsr3scmsqy60ThSAcZPdsRBbLestcRezo6bwKo0I39F
rhvr3EkHLvxoti7QS+EAOZAyh+aTAdDVuS5b89xCbmvBpZsDGGSBXuzqoCZuee2Tl79Qg+LnKKp5
QR9s8JxAUMr0vo/lqG3o+nAmTpkoVeZrSGJcEV5/yF2N7+ZbyClu7pcpigcxiF3DagAQCg13dDaS
j5AM08ft8abam32xCmJXW2B51h71cJDWiXrp+dgvcfAf48QVnM5YTik6OyhyekccAEDhg6pG8Chi
CK2Rk0toN67mOKoBu4QEi2tfdMgr/NrqNE42OGHts20BMq1zrOcPSVpW4P1PQM+OMyXgM4d63Zkm
ZMWYXe+0rLmthXXYTDb/WruLG37t2xkNthRp+1cx6iCJSEwPK3AdJ49uA5Y3vXN/aZe2OjiSKZL2
KD5szSUQd8RGkgscsZa4RaSWVvS45YqCZD01hYXTwRESPmDsRdZI6CPbM5PNnlhKUggMHRrbrxcT
aYniQYFUEAQysVvwlGhJqGHdScNRRKc303DEeZKNPbgKBX47RRVpeyQVvZVAdQsIh0cu1H1Kd5nI
Ql8PilNaVwU5+kLfALdig/He+jBd+1PAbJ/HIEc9YuXxQSvq9kV7mOG0MvVH8EJlyZegs8otgV/v
sLHUJMfcjWyq16D71fbOfgPHpTgh9HOLJKsdDeKK4gsrFXuPAvZOsVSdR2E+lkZJ1ePQ/wYwJyVT
uT3+niBwVNyA6qjt3KPlJuTc7KOaGihNC38/IeqmGKHweRJQ00mY+88gfPEvki6H6QwyiKCw05nl
sjsIfiELo0OWYPA8ER0hX3BY+67xT172/F1VcPTJ3yOT/4MTXetTrPfDClRD6R57B/M56HkCemzo
IdZlefH7oP8y1nax0bpyWxR5vpyVaCa+ZFwIfijT2GFpr+pAQlHuSrQ8R8+2Oc4Dc+vawFt72boC
Iou162yK2kkfOGkaU1VwsC1xo/3wIG0CuDwVIxTkPCxBMRryHhkGEBslKdAYr9mT3VvfAyVJOkmP
Fq+lC1olarAEcA7mF+JATSBomg3S6+Q6M0Dtm7XgAJJGlT4Wuag29QDsHDIDcH7h6+CkyEGsxBiv
cV3mlOc//+Vs656iCoTeIO9xwQTsuLhcuaNXK0KRRbjkhlhexpxTp+FiBoLJ+SaBtthrnmgABQHI
Y8YVFI0cBno6PbOhiiQcpANX4nkiK0vBB3NEJutzQzkKbPSdY2tVT0HM/Ec3QOo51Vg5ApFBUCrw
YT46qiCHhbwnDl5ot8WZ7MKTmKcTZbokp10PMX4TRfhqgeUE93GqCdkm7VDYzZOnBhFNhaMjcMku
kKjeP4IvpN6KttUWjgU63gX4l8Ulavfk9NSVuq9ux/XMAkMWMl13Uxh1qzr8QcAZASnNIKzsi9Cm
bnNfprpZaVHvRJtj9LLO3P9BauHq7r/+LK4NunSonzvCtaz7fygHx1ca9NX9l7SO2l2odviiKVFU
HOKRU1W1Z48VqX1enO3JOdupyV2wuC3mbpDaRRu6Wyin+uybpsgM0BtEpo4Etevkt70o3lIf4fej
mI4rww0F5Mg734ZaOf0EgCXwvQN58GRk3qXC/edTHLZ/xTIuvjZdl6xZiWxqaga4SfagCtmZfnrQ
Ow3kWCoKPJkxELCBdvFLLufeUcFAdqZ6lwK5Op6L7T1u9I3FGPjulqTaJkW32k/32uBgaa3ysGcH
tCtxUpgap9memRyp4rVbrchGhVaOEA5pcElvJMgAJ9s0j4vk/DlO4ip/n4xYSMwideRN9WrvWK5+
mu2FmidPwCY5q9S1zCtoHvDcYB76nD2uwxcD2O6meeriBVzDxYNv4CRS8av8FTLxolAgn5w4rvYJ
zio2uuEk71X0nfy1BQSa4Q1PjYXnSpHP+KqoyoQtmaNbW7LFPpMXFUFCu2QqVAQe2Y8ITfchGlQ3
u36Mx0VsOeB/IsJOs/mBKYbHia4T53Rn3x0eOBGAOnLQtsDzAC6ueDyJcpMnPlSCUi3bTByeisiz
1tg/0aCZB4og+89hJ4uJ938U9g/zMMgj/Bh65gmdh57H+XVosmNvHhkginTCdkR2NZUaR0ovpFuh
zV6H+zoMjdNkmtxNzfUTFVgnBqeu2FMjt0Dugr0gWwsnlKcOyKgghCwGltIxrheVSdWsa+3O5uH4
4OhW4D/5GTUHkI03LZThqUrFUOb1IQFVIyin3F01dvp7CQqT0BvK97xpxyUuKsxHWYTJrtIgFeQA
Jn/xIUO0AvxBvuG25ZMx5ADapmDwg2Cu3HYAQoB1Qbc/j1Vmb4BV0teJE4jPg8aaDaBz3uStLMgb
1dqQbzQPwbjos9ZlzvUN9fU0XNsPVtevLLDNMOknZzNn8lxHnAODqqpkHGvuLCtsHldmUCSTjbxF
GSOQYhrH20JzOj7oaph5rKmmunUir3dmYr3MThquHjvzYxCk4kNssFw23wcwoa5rHI5c9KjyIN2c
Gq/ZmGq4pm3NCxXxwJoLLtKnAIptkBC/HwX/y6yYay8obJRcrsEWk65ujHWDK1EtqOIdxWB09yxN
gCbixFllqd8fpEjTz2arHQgNkwy+s0LqZg8iHD39nOAYxcSW7gj4UrZyq2pcDWbiHrPAsx8rpJIs
qq4Pv/n9+KaPOXIAGl3fA3QXbca2Sd7dFtn3KoB6jvipp57agO8s5JGGyL3t38DX6Ew9A+wHNyHD
+0H1pADqmTdRs+FQdXEqJCkvkkoD4CjP982QBI9UmDmykAVkDspKVunaBJQDikfQupxDqIa9iTpg
NB7wYsVIVRWk2wF04SAZHiHHNMVk+rdylGzfKnkEMslCdsfa9s5kmj6FjCxrCfYQgYTMn3GeL2Is
G3jps52dQRSpHG1NW9q1ox9LQxpQrcAx1AKSD0Bj5cpAVvLbebSOWdfsZ9MUfd+eepOVhpCpfG6U
2B2ZRhCEr5HLggWSAFOIqYrCzp3lAPHt5WxDynt1pOJ3Nl3RiiCF5lj6wtsCNzTk03jUYx50FDhC
nW1/Ho+8czDNe9eMo/EtxrfSKc8jvP1GWxqgKHL0E1ay0SFJ3DW1yG52gz45yaarMKo1RhQfQMG1
9qx+EQYbR0IKNsde5tjHcTDVyGYrB9WY64XZ4s79uy53NgFEXbbILadYhoNhLMlNI9JYo9Aj7PrB
0I1LzvpIhatow6EAZigQPozUJprwuTlH43w9RgJMFK8oDsgx85BjEf2O3c93Mwi6l8r08J8AuCgk
8IrkDVzmyMDkONJyOai7pURSWjjYzzbSwLfRGEtQaXvmI3eQuB1lXfu91x4No7H/ptAayQI3oULk
fAqNZXAfymIwAEWgdE6YKRc4GwjxVjcCcJQgBYlqObQq11qfacs7B3hL+d4uxCeKhVZOAtkF1Ze5
r4A4e+fJNITdA+hNx0MPwbSbGSh0niFpcKs226hGM8jB/TTb58+FWRhEhc7kE5ZM+eLuZ0iqwF96
Kfi0N0UOIV8QSp0V3vZA5EbEjDQoeiSqeVJMztk0h0EDY3JS6Gyn2F+HJWcuQYtCtatz4l6au16H
nE1zV9VrHDz/0OrIoMU9YnLClx6Q+hpSbjKlE9ZxcQG2Lf5UibAAqg1sCWQHr9El7+v+jDs6d4ns
wuLoRyrBg6r37XvJHmo7ntDXHCJTACL+lAqalXnINkn4OHYT77kVrf24Zfpn6lcCVb+A9G0U7rkZ
fEN2Sx+HyzrE6QQtZ3okop18Q1tKZE8fpvUPLYVmr6hCvVk4rjvFTEuo6ro6ohFip9a2Zps7C94G
1aaPcvM1BcUACG/D4hyOzHwdcfSK6+/X0Knwt0Da4oKinDD3t7/rRF5cwfyuk6c6MTXTyLFub5yu
Q2r2TwHHCpmVB9vL1j1J0ZLDM5SeI3ksAG8idZIQg9jT3wqc+IMGCrp/lY2FVhg1B6pRUcUa/g3n
NtUiFVjyGh4/GreZG4kt9ZtsN1UKvxsyYX19uB93ak/lNMrctaocJsHM/ZtPQkPHgYNz/iB1V0lc
eQ+lyR61nEGqqPIsc0E2KBQBgpObyRRCtskBoopjn/WH2dRXBy2BsC3yC2pvOQrWHrOceTizBcsd
0OARaHd9vzsWZCR/r4Jk7lXeklxGkForNgTtg5l02zTIAn/BjBybLM0DdCwfl/hPAdUbB4qceUyE
yI5/dIIMEG0LSuyxCVbg3Le9vRd6yWG0rNvid7YKUFwgMYyPOGrO3chxZ3Ox+kEOBo6I7hzU7W6O
OWSaI2MnT7O0DXQJy0PEovJg4ggSEieqPVWrQBSHDAsIuaCAOZSas01odawvya0HevRRnQahqPtB
bqJY6267TLOQqyD8R/A2Znuck/mLhtZOykaO2IzwTVBAdKGktZ1yOFoOnHJoLGxas9XKkZgWmNZq
ULfRAACj46SmG8eDH4Bs2JcaMjZwrXzBudUFO3vjq1WyAQmBWvJU1327LRPZH/Qhlmewk45rA8x6
nyJh492RptZ3CIriSw2APq53L6z1/6mQvLsDJA/ppI3ADRRAUN9H2Ub7qUke8Gv/FaVDcWuLoJ5V
Wmm/j9xuxMWVwjO4TvXqlBkHpgzjkSnEzu5Sy+rzaJXaR3+yuW3zUoVDcqBYKiDyXEHg23wqE1FP
9qxID38+h+PsXwS+OH0zmLBcDs1z12b6ryymkZ10FjQYy2fRcpVppMUPPVbBD5XQoDULpqtVq5pW
n9dsZRWp3IjeF8hg4SPIkZWL/IUV5TutNb7RCLzIGrZyE4MfRhv5XAAO6dPYXcpxP5644GhYd531
gyv8ss74o6jK4MBUSwtjjlNR1Oos6bfSGQqk1Xm+uSAPxeTMfmQ4yDtMDrJ5bd1v7RH/v5lokBt6
HbrJvgDA60bJ2SjHVWcb8dfBze11VpbjoQTFx1MWg7Jg1E3/ux9GBxGGDCjYBDzN3DP2yHItnn1f
ZFNENviPeLdkX0rbTMFtICNsxliN60K+HwT2i8TTMhfE56Ll8XDWWIhM3t4+kpPsYKYDfSLEKduz
u+a8BDsh2SmijVxc2ImNPWrV2QjN3l3hrBdMlEPVbHDvBB6fLMfrVESutm1dH8zmyji/Nqnmhu9V
K+0zNcprAI2UJmOzuYsvRuiZ0GjTlOS29a/zIFCC/awb3ienyPmDFJ75IIJL0fXO2VaW2QzyYiQp
ZuB+ubGpeIobqqkTjUAF4Bz8YQAT4ypSncjGzfitHlK5JyeZ0BECLM6ZGrlfO4c4zI7Uohn9Eow1
FN6YnsYW5CnN+9noM9FsuDb4mI1CyfHzIwaB1wFOlcQxUnp8nIFeZdXi1PmWNG2GBThY41y/yZ8S
Y2qQBWxcoBPpwcFFTSryGqBmwxhxUvMf44RAR1zKEJtwRb0gkFEdyvbBMuzmAScr7UNR6vWe1eKl
gUiLsSAvFUaZp+uYI42e4vAF/NNt6C7ed4EVbOexgrrCCaXjyDW0hpxjPMEhazcqV4YPFjhitZoI
rQg9SW0jBxS8siQ45xR11kRylSnqq6lKVipsmd5G3gxk6C3INHi1nYNpAhq7bQAhQAaXBBOe+U6r
OGypwIRTTqdeZLlbCtKikGwl3tfXUDLPK8IMxMjZKnEXpvwRjJGBBWef1fpJSNDEyPwjR4GyFaBH
aJ2AFAGvIOuthZuXzcYxkxhoDTjAbLBuixwkckNVAGk66kdK6Cz0ND1ktnij1pT4abrsa4b8KGxD
eFEC5okcwk9ySXWmDGEWvBpycM6G7XWfvAqMTlYlh11axLscO84LL5AjqUfJIwMrIrhjIKYLoeiY
b6ykM56ryDGecTdhQmvoiSwDBA62oAQZl9QsVIDkxlfWyvBEJmak1YklwasIRhO6J7zhy5aNzZa8
AB8Ya3OEnE/iaMHWBO3PlE7pqrTIOTdySrSsdbw6tdTa3adOUsLkPMLcjxxUTCNwXT4ZoW/tUjf8
y3Rw/xuDefNZdMmwMnLQBVIzVLbSGpZdEuePfdIPz00L2S9wkJgLcpItKaCZXkdZvwfzlQYmgj5Y
yEZCsEAVXdh81KyqzyQ2yz/bc0x0jZ67NAYkpqZx7txzzDyCYzn5Yewjth4EaPqdzEOO/KDXSx/n
z8EyKICNu2lXZZVsG9nVQFAr/9zOuqF84kqEZx4DlAjlU2UW8UZHMvNak2B0b+zxM5hEcVjQOiNY
qXj6Ho7JM/RC65dEGuWJJ4ogStnxsf7RoHH/5Kdu9FC6gNmQvbZx5ilxbHQBC7p2EUWDBESgJt8H
/B2Qvu92Z13a0L9i/l886NLTn9cgBg7+766dGC6cIKbgOlDqNQW/p1I3bAV6tmXz3JcVznOF0A65
KnrGPYiyULsBZgdZu5vEHbQDmTgwe+nivj31mXxTfbBiMMxeu1FNtg76Tn6aqjF4P49/12UajSal
3vdt8lCff89Oo3cFtHXsvt5oIEff+F7pLzSnMUAtCTLCj2qS5v6ZrFQ0bqZtXM6/hCXDUSIHndTR
AOWcf6ZqbWfoGSSRux2T6IG6yLzxy6epd477kMFuN1MmQFvsncTsj3WS4Fr1Z4sSB7CTf7eaMLm0
IjHWQNFmO9Mvh7e+KQ95mekv4HfJLm2AfwKyU1h5DRu06sCQWP2C5dBtmMniJaSJcEZBb9GYI3Ha
LfITVy/bSGWFBarQOjAnK7tWGNWOITUTCGs8+VkcJAcTaqyLmu52qQ2yW38x/aPMbQqn/wwDimJT
H2qSg2y4+/cX9L80j01jUZMcRQIZ8qH7wdjQQjFUBi9h2WRPUCdbtKYNsHzQ1frKAnXWhvSZY+U1
kg65QSG8kfJSX1/g2DcuICDICv/FNONwN/R1B70END3GfFyTVcestvGlrkz9EDQ70bF8SU6yiTZ8
SCxTO5MJydjWDt9eoNOnITu+7JEsbSRGusxF2r8iJ4Ct/QaILj83+lchW5yhyah54HZVPuPhWWej
vzdxAf4GJI7csKhPD24Zlk/gPBrxV8Uj8f8WIX072A2Vpp9S3P7FkOd8i0AatmZ5i1z8yKlOyPAv
18DFta9hpj9xxfrpyGwKDY0qWKe9vA3FO3sKzRXrpwptwHY5mM0rEvGMjW2XXbAM04FD9+nXdtBn
wKwF+UHD4mwJel32xAbf3vpMjEBUOzHwk0myAqdz/BUnZOfcFvxHC47LgjXFOxs4X+ZWFj5Gmunu
mspqdkaoCGZ8p11WQKf+JR1nU5Z1srORNL3ySyQjB8wKIKOQGvnelsmObJZK+qeaqWrU1AkiQEYq
7Nb/ZoLTekMhZIKIJGhlLFBEQtsZiAAQRe1JYI2IFHpP/2mjx39uk5sCyQYiuXhf+45zDkWDXe+6
tXSwNHWeegRqeXHiwnwBv/Keqf9pPxLFLtPyEXdmbv+G2y2ko3fhTRhXYR70qm7CQLmOPJkhXPv4
4twNOlgQQlOIz4Jn1s5m2JuPeuZ8DsEtiV9J368AMXc+15o0tlgbeqtiMJzPeg35hSbPqjX11eNY
31hVa6+pb+qXyAeGAsaGvEmGZUhVJFDgVn0tG0tbFxljW/ICSmKvhg60ndQsIRq3snUkRki3zddm
DuXGOqpx/s9DdZumrgKYof+s5pBvAtpM3QhkmrGqpKftKJwCpz733akdKYhHhPRunMGDPpiUciXp
2qoiNM10g4O/YBK4JYdZIbv9pk1GJIhXC1JjIU4OM+02LbOMC7UgL95sC3CpL+O+Bx+a8tZXb6+8
BnTfbzRcsrDdFD3ERub+porAgQjeS9fRpen4L1Xc3fb/dX5ShAl5aG1ygFicTN8igaZ5DdoUt8kA
vuMQfaxfC3m2fK/6khTjcEl67S+y1hycEyyy+YqagJFFYBSK7P3UJxyf+7bxHse0sj9x0KPSyLEr
lkHtV1m8TyBzVCiJiTQvP4qsinAcLCAiMjuwD4QgBbW1tgYLDYX3LPuITEQQn+ZwalLIbPMLCxo9
EkuioeRfCaqQMJBoR4mXbqnpOM1z1ih2LquzHlUUwR5ckGPeRAV2NUUNgWM9Qr9hGouinAgHA6Hr
Dm/XqOtYvYJQ0IwURc1/R1Hn1Aku/dBtbZVXOj9opKf8O1ubIC3MLGNIjFyfSnpIp+eVjBU9urPf
cUWz8hp8t9CwU2QoTYnk29hedMiUfUEq4zMSLM1zFujjC2Cs2P4Fib0iZz0K67FNx1XQAJQFAFOj
g8QQ38Pk7QKknGC75S+7QN1KmnGB5AYJ9Xk1lAXu49WIpNYtBRexZZ0Su/s6DaWmrfKYny07/e9p
J6eKaHCaeDO1SB2IRg2aNv0QNIOavs3AdWzlcXOgrr/7DG0+fqV4oca9/vhOl4cPmc/2jUoU7ivR
HKlWqeafbV0ApD0WmMDZqW7/X31/N0de4f8gj5N0fTe5TfnM1KVwemQAaTWAUiLCsknU4SPOyYJn
HAK8JNyx30Y91XFePObbPnPAG1GkMba2rgnNbLxCdWxOn6lAYly8ZDyMdnUY4ZayKoKDCQbqc87H
4LkMoJLFtXBTqhaZcAqEPWHscRDhYhAZthpwJ3m4cv1dGtmgkbPaYgttR/E9b+sfWWDXb0NSZTi3
dYYXzcXnSGVaXMzaggYwsr+PnQG8UT8i1bnGBe6DY+OLo5F18lxZ2DM3SSm+RL0O2njDj76NvXsq
QfbuL/7XfJmXjS9hEsbrOiyg5ms1oAhV92FeNeK1R1VQun8HUZzcuLbIj1SQnWpmGvyMm91UE9fo
aazKDPt1DnA8g2Tn0sgC+WizwNpBWtvYIekkf2xSky2bIqveIUG2x7ed+yMrxlNR8v4rtPS0ZQAJ
7wt+wnivjx3EffXA35ZdusGNknuhwlBZza2lsTUkEgXWTb84xjh8B0OVgAb8T3vZed7p1zE8dQgZ
uHW+6pT8kwSU9TyomiOhapQ3/G9c4fBuRTYKCVxj3OpS/C07L4IG0LVbBXnwg1WpjGB0VRHka9oC
YfPoLpJ9aGCaa7aH/QDE1zy6+iQUkgoDefDXz0M9Upp7HuHaLfZKELtg2zsgyQ4TqY/hDl1uHa4D
TOPFupMuSywplr4DKRnd5q95DYY7PbK8R9F2+cVH4i61yI6n1ntkVrdxDahTgJBIaAvsWEIkmzC2
pzgqbLzXlqYOrv66ShEDac9igw2DWM4xYTeM+37UIhC7YDZysB64DtdzN1OLxmciXRhRX19ocvoY
hQxerWj0j1OYUw07rkPJIO6ge7VohScfUv5sAJuDZ8S/LbQ+3TcORCnv7E4MTEQemVhfqQ6p1eiA
8ArIWmatC8D6dRQaFOkG9qb0Q3sxO8Ak1W3rxOPn0UD63pjy6EHqvDsHWawtozo2v+n8b5eX3ntp
G9lalF5yBKKdPTpxxBZDZ7BvyCU7RVVrfZG9mWw9kPfsmizNPulm+zVQI2RaCWrRXmJb1UfdHuBP
MDjXrXwDhfM2H4p/sCl5NkHh8RgWwAlELcTmx4qNG181ydb3xrCVIw5C2t7ijxSsGUV7LqJ4Sy3T
QkaZ0ZngRZStd0Bu/kcxuKaVqgx/70AefnVTk5WDvw0H/njXDZlo/zHKGAL6CcgMZrmpToOlOgcT
6q9dydNTJ6omvf8UIb9rQ3G6mf1wRtmvfW9oD8ifbw9CFZBiw9aAquB5R5X8EVUpitrkp9rcfYqZ
3XP0jWca82ameWbqeT/RPBzVbHP8AYFG2wM5ZMjt9YxOmwBtXS35wsrYMHlSBXW7QbXF3PXPc8wE
dSNjYOQAt/23f56IajSGeZ1n9hoj6AQ5mL6XRY1s4HzA08d4GexlZkRbM9KTLxDgBJNRlHz/Y8Sg
jXKKGPLyM8dX0K6IXaBah6p9N4T7zJy2fYn82ju6IGpd4c6yfTfH6kvFdefZL7DVFlZpLcmex/J9
qKLiGXJmzqmytX5J44x29XdmCfMp9sDJnEKVcrIbmQVK1ySVT4MxfkXufbIA1Vx5oEJca7+ziZQ3
eH5UTBzn3//HSaBh/+sgkNsO48COgaYUn+xOTjRCWrzrDY37hNVAfYK2enSGGEZ0phoYVj5qCZKX
JKQTd2T/zzCWfZdDCb4lNYTUzQpa4wmLQFyKgTJZVoe6wH2Das32u9EMoAC3WWX8M4VBNa5bUMjc
zbAjfZWmIIa7c8xNqhnq6U2CUV/ffBaor6RLZGvkK6dn+dYE9nM1cWFnvrWOevWFzur+WUJgrjCs
IxWGr3X7RMvXBmQIJpO0yhRwZxUSJ1YCpPzVlYV+fQyNlQmpeZzs5v5wlHXa4UlRVSqCrAm2qaF9
Gtv8w0T2wuPbwDLCQ4l1CRgqTKs41xr0xDmy4ahFRa8BLrDKsaoDWK38gW/5ZishCHUmb9XoYEyj
tgklDKh9QulmGrDP4nIbRUCIe0P+faiT/NLKJHvdmcLPX2N83V0ij33vujF75XXq76ENPkCVBc7C
ZEAztRCRp2Zpvvz5YeTiX8+i0HEYbXNL2EBE6HfgoqywR39A+uyTEwk5fmlrRzvYDEAcUoEsNSwr
sA3LtrPNT1xoT0A88sMzyUWOEKOMG4edq4wZOFgHbzQOO7uFxb3x0uuJvPzOAUH6cheVZY5NE05+
fRenxVRQs6PTX0t57tzMxw4ezHlvsx3abz4wcXmw73CL89CoIsdVCiAEvb6lJviYy82ff3/WPTiL
6cK0mAHEqnC5pbt3/8tW3tlhx0f+ZPvuU4xn4lyCbPNolw0uuRRSWarXNRWNgd8bGEjksozNcA2x
VeNLJxqIPfjaDw+rEcfwOVSjwUsV8Dx40SrP2bBWtw+tFfZnkYB5y+HAfd7ksU35Z5SKxk2Q9C0o
P21OV6M8NyGCehem5u4+buTMR361aS0DM+uRvoYcAM+P0qMT5Hh35Bq0gJmMvqRN+COsufdDyz8H
Ea/+rkHaDlK9eIBcSj5unAibiz//YrEhuH8yDVMYrno0XQhhOvYdeEoGYdqXSIJ5sosvbRTFD1ge
FIcwAFt/mOPINy4HbyHK3PkGhD2IsPFLlL73pSry5tXpceYn9BgZy8g6WMS955x4qOOc20tBNx9b
8p1sVNzETNVC/9pY44sH4AXu16ANDowxthOa8QUwjWCX2Xa1xUWS89q0CVLDlTw4ENVLLEu8Uwqy
5osD+ZJFmpj/QCgo28bxkLFlZInh4PjjcDCzYsDqJ2ftzlZtMlKBjasDBd0atxRm+tEFFHFFgmw+
BDaJV+JtqQYSFbDwS7fz5RqPn7lwmqY6pmX9UJi2djGAQ0T6d22G/0fYl2xJigPL/stdP84BxCAW
d0PMU87zhpOV2QUCCTEj9PXPUFRXZGf37d5wkMslIiMDkNzNzbB/KIcVELaJWDXCQYosCU4h4rBg
2uJAKUWj3AIU2cZnl3GqIZaYopDEzGN8nDrZlp2lcfmOgJsC9asnOxmGVZVPbOFQ4pzMwXScfSTo
8mKvTtr1pfviY86aOsUnp/LwzW6akerEvhmDnZnTmMyBNxmQjXaQ2quqVhaK5nDxbz7GhkWNjlF6
Awrq2aUZRmfXjcUnDW0Pyjedj2KJJj0QDdl2JPHlQ5YmMs5V3v8BUpiQif4TZLEk9q2sOUgw9Ft8
oW3AF5FOtFUMekjUbMuRQvk9IQO0iYBdSeqqO83kiyvU/spFVOnulBbEFpsI38QW7JyPydh17t6a
BnLMnP25pQv5yVj2WkesQCWPOyLtmU/XbQVq02RQ7JbZUAOLiGWjlLMtEMfyqwfoLA4LDmWZJy/o
IRjWRPpk+UOwnqyk2/SlS44NcaatQlr3ABHgYOeFKtpVXIpDHuTzJoP/kbpDH0PgRe4vB+T3wS6d
CWUDu/FnD37+udxe2uYMBSxIwJtTM+hb98XmgSIci6l5ttJLch5fur5P9MX1y+mXUefT78MuE375
5OfTS9eXz3v5qF+u8uU0N3+vGfrlgl8cvpyauS5XKRrNfn1VF+OXS38Z+eXP+scPdJkZZLd09++P
Vyf8XpvqIhvg4pXv4IDn63dIHF6KomdAJt9yUEXHfdt3AaCuZb73be+xKnL7+mzDoznbqFqChZKB
Wn7VZYW9DPPAWZYOG3e0QHE2ylw8Pi18EEHfQP43uGbYcpWJg/tlwE1iWQqQj7nTHKRF2A1JRjCJ
DiAU+G0nCZ40PMeOw9h0xmrUOdkIAoqJ1duLY1MJckwI2SRivkaAEt9YFi4obBDCw0+1fEpThjNJ
5RNI2fOFAIP5U5ZFgMOEqn1CxOUzIs3SEHyfM1GDqJY+nnuAw0TNrelQsw0ykdbKMqgFgIGqpec2
UJUy2aqxyX6NMe6GDPxi+zYPiimtlfHDLegvhkDUq6AU6lRLoNP7MKmXAHuNpy8HOapz07ggKVcv
vXmEcTFj9QhIX9x1zq8ZorAIxi/zmIHjPPeXgYONsFQzT560VrqwIke0bFMjuAhCEzCTILuTxCOR
4EgDBvjaQowQBxVtPSCBjN0cjD2rJFbZjb3jrkW9mCYlOzpO9EfmeCh4sqp86xWuDbrNxr6SiIZf
UcnIIcn1+pvdNBMPfyKI5IelGWAO3TzUnKWug+WdnRzsEcWlkO9hKLnNEhAgZ5MFLVKJNyfAvHEZ
lmjOBwHpLT1rfFins9WcfulCFg/i2gzgQ2Mcc3eK5YgSTgsY+7u2hjALGB7VHlhq526gA1CgE2iB
20KLRdNBW6GNwNRwbge8XnReOtyYsaNC0rCG1kJc1wXASdxt/gPTGv5tE+m6IAi2CVZINHCp/23h
iTwACGZK4d/406RA4DxArelopGijpGuXLqDgyJSDjkU2rg8V4DJHGAlULMY2eOm6BP4ZpShkwuBc
DTsHsJSd0TI1mqodIQQcherDaJ4auzlDpT7YLe0kg3yhDggygVCxAd06eH8ckImu63z8AWD/n1Q+
Z4Yfww1EZ5YEc2YOZ9afS/viUyLmDQZjrB6Yld/oWaaQWdaVy+rixplbKVqmz/U78mgF2bXL7Pzc
N7daz/M3NMz1wiqCCM8oa4SmegNIpmjyVRN46qEsQzfGE7B7l3591D0ypSDGhm4UG36CYOWZlFDk
SWxglhAC6e8sJynWWlXW0WFNvv33h7H3vSDddd2A0iCI5h2YHYbf/pcg2EFBYpcMt2XQA8YRZypB
7crgrBKa99AA4eFOpFEDTdOyueYV0UvHF/wp8i0eR1FbfTq0XwyQE0pjAjZnqdj0nkkZxG6jgvvU
QZ7ZmewfYQh5LJvmqAeJIgIm27zHY2cagyNun7ZeFmWGX0Uq914gK6yaQxEcz07QeBjAH4q8ozVG
75J5K15w+Zr2BNv8vEv2kWu1N8BQYS1iITdeFWpYnotAmplOAvkXdayz9Ze6EBI+/fu3SNy/v9K8
0CPYzoIf0kYh57e9bJSqVDeNx27bHNRpbQ3G4T5Ud4kUqAjw0+46Gnt1aLn+mILuww888hOU4xK8
GSL/6GiaP1cJQu6J1xbXY21H20DYyVbRNr+2aaWWAaSKn0cMxdcdxWFQk21i0w/Ld/tXJ4vAldFl
0a5uQvdliNZ9IPtXPspsFw11vzJeBVeP3ehyBDpcqAO72CALFair1MuQw5e2RkEOq5ZlVJUPAtqy
V1XV37ZjJB5IrsRDTe1Vp6z01rQCbnMkeEm/62ePCI/kTYiMztIMsLSEApFsb81kZkDoz7UBIA+D
sA+e2zNG2fZlcyVQ1QdaCXLGEBtMsZNV5XKU1D7jk42v6bBAoTYPoGwzTXjcBb5f3GJlUNwW3F4q
vP0h9EdVuqiL4ibnKF8wnbzvi1uRQpjFdpGbQXgWLlaUJ7GLas5NPncbnyAcUOuaRMWatHpKkaXQ
AFMkdBbOgI+5nEvBlEQj0i/O81DEWrZJJkEYN/uYC052k+xBwPNy/jSZ7qpTKxpUwfbq5hebflHQ
rVfVgDk0EiuR3gXRveMnV9XcMqbL4Z9s57G/h6FOMTkElCcHwmx7LQMrjHPuRo9MDguvqkAjqCjZ
2SAAW3ZTqF7YBDCvBI3DybhVGaiqZnsmbLKDhgp+EkLtL9BfAww+Y3y9EBtL1xrfTS/4nbtgHSas
APVC9SyZ+4loD7kte4FyAE/2C1MOPdsJkPf/ZBdd+o/2JISsiDM0UE0Rf5L+2oRBwCUtrs8Ev6AB
Q/HlUM1lOViRxVPRRFudUYmynLlt+HwtAYytB2musy3MMol0ecOWqLv+hCqa9VKO5AjBT/mHZekr
MI+PLyLn4I/2O4DgW5ohuOd365LV9kOq3CIGpzYCxa771rMxfIx4L+MmGaKPkbKlarNZ4qrNIFrH
ovc0wl5Oi6l44EhCrppEuqfObsECPCRqG0WUXecoQllSRJx2ImxeRIkCBijDB4d8ptY0Z8ZGU4mK
8tEm2Cz+2REIt0Imah5yPjWepv1lnqmGAtQUVHjK/nZsahRiAMO6yE0wM5vjmk2bIMRpTs2hK6FM
WcgAZdB2U2bL1vaeQWDcrZnW/l711N+zmgd70ywklAMRH/2znVsO2sPsdPb8PSYzPcZ46TbNzu+Q
fmtfW6eMts4chEy0/1E0orw2MchPxhPxzJAqu44isNfMHu5IMuhgtWppgpikoNMS+2frHOGkGA+K
KvFr/BR4JZJ5qrpOZIHc+MkLIPY1IOzIINeTgnTBHDzbd7BZrNNf7WIu3ysrCaPpr755XkZ+6750
mClM8zKtlsm0+Pc3EQJ/32NXhAJFPK/OwNtju9+jghFY7IF6y4fbjKU1Ih11AMojzusfYN9Z1rOi
kSLlQyfC6FnXxbTMtW9BsdPd4AWWgkMCB4/WbxLkW7uQu79Mxu63KPFr3bFcfuvgfZXukSy6+2an
UIO6ht7XUkXQbjFzdMxekczdAviKbZ5E4VoClqEXCNP36xHY541pFqF6jpw2uvFI3t+VoX2VRU39
MmRAC2ou9Mo066zpYopd75Xbp8MjHp0LY28hebWf+gK0nZNfv9QKBBFFVQUH0+vniwpL2+euz3rw
G2ebIccPuFwyqm5zlucb5U5QDQK3hn3IxXCVgxLyRkT5r0MPpb04cPpxWweSR7FwxmgHXucfxuVs
y0LvjTYVA5PR7FJAO3WLyrou5vNclwm535/CWhZbh9oPbAgAz86sOxZ4zakrKg7UKw9fLYaMbRWC
bAU57um2yP134mb0NUUV4TJE6eJ+1HgcUVDs1FqHr2Bz89c06daAnY6LS/C8S8F2ZSLmKUdYL3D0
sDHNS4dxNr0DECAb0/FtAoRGRSxyhvQzgsg75uqrbi4LxnfsHPuZT8U0z2dDFaAqzZari810tLOf
OTMHxZXaupASalcFWK/vxlzXd1jtyV0yx/tpP4H1VvXjsGhs4W7ObV8MC1pCntF4o9hl2EpxA2pK
iO2hHgec0CEBlrTLyoOTNv723Bw6Tx4bRA5AMD07mbY5ixKOgCatIQ8X1jP/9Nx99sycXm/rKtNx
RBxrlWR8fFF+uDHA3kI7LjaCQ3Zb1/mw17ndxEMEth4sLvAfzK3wCloMDjI1CBNAq4n9oIpvMo4S
OOCdmk0LEO02UiV/ko0+Ggc9pAIsCBAuvoxkdprfo9gS+88Um6CBZD+dtn0pB568JHxoQPrpk7sm
BC8mwIrDiXS02dk05TvkE72TJzRZdSCHuR9CUGr6Y12/MsQj6gGbDhI9jNqdNjLL6Q7FCUu/1+VL
kwLoqqtm2qCMt30pAFnyqd2/D4hhLm3piIOdNQ7gz8izNqJ/V1KT2EahCGIe6bDA+xfrtBmt3eVV
5i6pp/KrqAEPNOqo9mzgUXlAPL1rEA4wfaytU3fZeeompChh8jNwoEBLz4qAXmAC+BXrWkPx+32A
MuZiJG5/1bpg/28FqmwQ+XbfQ2u6KRPXeuCoXN4NWpZr34rstzA/Wn7rvucU0M+kW5QoDwA9Fu6r
s55EOOTpqnF5G2fgqOlvTA8foH79FiRNfiiyFv5DWQZboh3EnvH6XYzYeYxQottg76rnhG3Y7qeO
We2nnYHS1QJN8qJ3ig60MD0P7k0/NmJw7QNx02qRxgKIqEAxAMZy33+wS/1ZccohbceDBwD+1aJK
abE7dwLhtQK6NFpB7Sh4cAgVu7JtxkU0O/vMkietHLzp0Aq9prgLwHNhRhoTcKH/fiUa4Wlv5rL/
ryuZ2Rgod/+vK50dOKDCv/8mKI59+qhH5SSw124FEV1vPlgoUTifJeCFBYfv3DaHc/vipFGj+8Vd
Tot+atkXixn1xQvstYszlV3e+A8BailWctaZxtYG1YVF+tTVYbr/q50zYj0qrNj+yd6CFHdPqqxc
OU36gZ+oFWdBDUkUmmDWxHqRHfZ5UcvUMZ/toCyFFHbLXkESNv2TPZsGddcC6X3277F9cQCWAqze
zrx0IbAmj5mNwpIeashgnXJTvnY8B/Eg03bGvj/2Y4mXmzlNjQRPpziKumW1NjZSFvxXN9cBJvEb
Bqp09nXcucO4m0NDkmZVQ2UL9AYQ9TG2s4/R6DlfUejsHVLyxeb8WYxngxgsLoYq0U3ZJndniDDe
TG2KeuPGAIqNzRz4DD++NL/YONuko9XuBFSBQEL61sq8wV4tal8odLo0Nokoh629Kzz5ZGzsXifI
irp1vhV2071ETYgdNaJlXdcON0DgvSNT3r1IF3jLxPGStRlUD/qFqymAOLNb3TlTcF31LUPdX1eu
Zc71wRxoPk7bEbeEaWU1IFxFL1C1paAKjnKiCgZjBeUW2nQkvwYaY1lHIEIbrGJ5HmSMlLQQXDDz
4S1ebXwkwqYxLil/c7RTXfvt6CBtCNEucFaQdDWA/njB7VJAyRTdlwO2cBH2am0FnafWS1epHJxl
3lUDuD1aP12NSFAuJIiKl8mMRypQvbGpaXmkwKd6qwjiw3sCSSBvZbpRhI6yZuu7deBV+mAczACq
QoR7hO5WSRf5Gztsh1s79H5CpkK9cZ42C3uyupMhP+nLRi5HIGKXQUab60mFb7XfW09A7rM9baHl
YpodaCFWgBmiBhIKnk89AZ9FIj1QTMzOvubXQ1SK20mz6BHazP7sZCYsU//NtMyEvl0GC9N0ges7
T2iaVgVWQYimx2ZSY5onlaiUvVVqiB5L78pc+a+fcoywajOTfvuUpgld3PzLp7QJCkhR7nCe0EMG
tK7S579+SpbpZFEwMUC+C9vzvOw+xoLrtdmxmz2+sZuz/7Cp+vvQy3g8cyHg5PvIGERyApkJKtp6
p0aFQ69QkDul3oHXCon9370WH2c1SpFby4VXDtXrGAberm6TcFkXTf2a99VPwGDxNmbTdJNXyMCD
bfq16nm0xMKQ7Exzi0fjr6FDkmN/Og/FduCn33N1A160cQcO4mqLL8DZXw4atUb7qh78YGWMuCUh
3GBOs86WDZS6/vR3HECDkw5hUXtgBMwd7SKyQOgI6WMgTMtYIvR7oLPmUNHiNjji6Q+RAPD4p+uU
owy1nqJyo8qwufZQqrQFCy1+ExkUrGOg89rrqhb1duQgW8lmTgmlOXqk8rstquSKX0Yz2njnKFbH
wziPz45mCjWGGpwWGdR8RwS3qsK95WVVP4/9iOoXoFFY4ASr3Pb4DuJDX+y5BsoasE2+C2a7xh4W
m97pjc92498HrN4DAktjQ3nboS6KuRbZGaLcCwvuhMcd0Hczv81vF8OWSwooLhDeYeUQo1oXEgRL
MKo7m5y2wZLmDl1iLdTddBnpbkB/0J5mvsYkYm4E3CI6aAcFECTv7S0nLbgqmcObZdhCXZWp6tgJ
KfCGmk+HqgNRUoAcnbF5U4nuGl/r8otnlkxH5Kb11nRLHaAqcR783XugvF8gEFwu0xLQk9j0fzk1
g8xwRwLtMLk/PKvzgTOfpoWnp35rmjqcKqSXfTs2zVIGyEDQtyD0u7tv/lhN+/f2EP7yRw6aLVDk
VyM7pYM+3fFo0tdp4Vmgys6uJYn0tTGZA/VQXENR9xlfbMZFuwHAvGCHW5qOyzA8HZMYP9tofbGJ
eVJVOo89uHL3l5k6Je1rF3wqkI5Pry4TNSygR4bQ+MVkztKQcEjAk8/L1MbuB4hraqfpFqapGRD+
UJrD43hS/nSexfSYC5Jhhix2Xr81NjOX+YTVxHYh2H+Pl+mpLayrDLuv31+L8eQBWLOYN335pszU
FsSeNshEajDEgKvBbtJonwsOUDIKC98D7eyGkUFNFFRmi75N9SerLBYTCxAYJ4R2dgjg701GUYg4
thZYF5F7OLZuV68zF8kSScd6IWumX+2e3NXtNKbI48ao/GUgIQoAo8mr4AXMBBNQEo5/O+TSXQdj
CAnoaoBsmaq6jQU46o1qCrYssdVyKk9txABxJc8dcyc2p60SmyDi8vDFVsw+E9jR7ar0DsatmSnI
jB1h72ptQygEu0q9iCiosJFAmmJRtdarw/23RHXOh87bvQwnncYIRCD+VHtQE09/dsBygExpyPYJ
COo/kqF8i7Bxe+tA84jqt8y9asA5YM/kHqFVVkBTsj7uDDWHMRYm3O7YV1ah631Yg0PEnw+9tP3/
yg0638NPHirMPc/BbeS65G+JkMDPUu2FRXdLa+vRMP4bRv92Zvg3Z5ylOfivJx/phLnMB1Qvh4vf
P9kuYyOvaA6JQNma/GwAcH1UtElOv1vD3LIK8VkjqHfum1uiaScIxHa47JyUdIG2XyL/T9bnlGVp
90eg0z+0UXcAB8VW9g659qCgsugcYa8CiMzRYzrV4aqdP/wXmOcF4Hk2Mie1wVheWas8CXro4ljF
KRtD/1Z78hMSHM4tVICLGKud6jghxrLqyJg9Di5eP12LV2z21heW/Ucl+irOa1Ap2V7D1m3uJodU
CPofwcLgb8k/b85XQW3Wd/zICei3rBV4iVhutUN124I+IMIqrrTt+3Zw3rJci4+c2q+6H50HH3/H
ZiyHfOuIbHz4NwfsHfKrySb1sRxRyQQYWI8bEy9Wo0ptXpfE61BOXNBufbHVQEftqrq/EQGq4koh
QfrCcvJYgpU8FmCzRmG9656bl17wyQUxsEZzOK67sayj8qz8jiEfe0epm+xE5legr0DTdCSeDpbI
gZLVxWaN8gfp6vpgTEnXpKiQWCBFgEB4VPrIXisWgFkSZ4mtYex/ty/dTdvdZWWGSkIIHB3+PaDr
kb+BEX2gEIMA1OteGEHc/ds/Keu8PHd0PdwUNqK07szbVPXAtyWyBttqbxcUqCu2zTqCG6nuoVh4
6U64zghwBq1zROhiCaFZUN+31bhUuT3cZ2PA7ybnFTGr4b5PyuG+wze58Jti2Jqm4yj/4LYR2MXm
3gBqIPcgmgbxcBadzKhCVnSdt/YTEk15bEyyFOLO9V9Mw1xnatXXWTO8WpfcAQtRxvFDkV1Xd3GL
jdURKNTmaM7yuScSxV3uF8nGtM5+ZohpG79wrN5kNjR4ylrTuuKg5qwQuXl1iQcENG+fkU3s962w
J+S9qPOaWtOH7zT8ltRZfT1pBCe8sXdeczWSRQPtlwN4OfhjQcqtmcdMa6Mea5MMj2G5H93C0utc
Q41jyr3yaFnIhTV82LXgu3NOxmYOJTZ4eBPMxB+z83mc6TGDS0msNp5Hl0XUQyh5nrbKy3CrQwg6
T1xBzBaxwkl2fYzwmnVjNb1/kCn+i6aDih+pRimby9psTUqf7CIvJ/f/MLB1iH/wpw7R/4qMb9H4
EbEo9mvNrkydWj3LcgC8F23HEMVVl9o10wHmavDSctyt3zr+OonpDKI++T5JQ/ziIGnxRrBRUyhZ
f+41qhWxmEZAa14cz/Zhto+znf7FfvEHzvaLvzt69nOlkeSxQm6t+BCd57n4m/kD4WX42AJ5dd+v
xDL1yg2eCRMI8/BUXBtiJfq7J/PGaWdIk4puANVzTxBKT49eRqvnVmXTWnHi7sqsyu5EStqYKV98
/PaIQpTtGo8EgZy70oE8ifEAj+ARUcV/mUOSfJkqfsyTKNyZRyRq19prcyZU+YRqrXA3OtaQreYm
n93UOII66bfLF5t5qP4eJi0Olj2KnfgqwToKejq+nxXLs4omJKGrZY4is1VqVDa5VYvr2rszDEtG
VLNnStwks1s2u/FO+SfQ7qWYMY8mQHe76WqSUWfd12WQbsF5EWF3pStrT/968Gh4Auq33VzsXglU
K4gSU3DRgFdiH9QcFLftPmvAqBEbCmaDx09mHpfA0D0bo2mbMypP4zQEJ4i8JcQprhrtk6scaz0w
2UWptwzdplgaozkAw4weKG35Q1NcpTlY8IwduWuQ4s0DOBm2Q89w9d9peLMndybiIzEKnEUTn8+N
WfiWAHBhDFf/voefKhD3NgPITDKHzxWXU9MvNbEDpK5Z7YMKF+3aGiDl6yZWjNIikJZDEgRkIIOK
NbXoyi0kRPhM23QN09SczBmehf2BRmrBTK/pACv/r17TRD3oXRMkgNYXgEuy+cafDyUZ5oruZLQX
qAdMlsZIAsmuhirCIY9HLBPx/Pd5zHIsvRYACoNnFtEzo5TlaK8EC4HsNqZpA7V2cHELxhnUpe4S
ckoS3jUgCwSZyuWA4Hy9LBO/WKTW7+6OdyBcqTV2m8bTtM9n2pvnKMWDNaTNJgKR6H4CeMWRiLGH
EHdKydGeOhfrDQaQpDlFME8uZe3ohQsVeJSUXvobSdxjjZqjuEoGe/WlH6DuP8dLzu7CbCq3X7rN
wC9tZCHjESz9B+6bqtX5EqBYcc8fxlwRKo/9Po08ZF1/T33+lAMouTfhGLx+G2GalflDkNBMV27Z
pIupBdKPkMCNIaHgXJsDsfvklDde3KnKPZuMvQjddFcL7HUuHc3sEnStXGkJ2ghqay8AHg/GsIxQ
FTINgG3PM6NatI7/ffUS/q3GJ6B2RIjnu0Hg2c73ejPFg8JtgSS6AaERKpch3ntNAPjajj4dsZEM
ILpW6mhZeG3+JCKAOziqJv5IIVWKIraf09A/Y6uRvrhOypdjjydgSrJiwQukhryp46d8ZhlWBBIJ
bfRkK9pd9SrETTmb/dHLUSI6ybVpmkHsj19syO2unjcQU1gfOsbDm2beMvxumb5sAHP73Cepk62x
qEKFFzIV1+YQte4rlgXDjhEZ7JNOqAPCzdBZADUPcjY91E8CMKkWTpd/SvkHah2rH47yIujkVNMV
09GEqmAyrYC/tZ7xez4OEc0/rbQB6NEKHnoyPUxBVqpbFO2OO9+ZQGTMALVLqHBQy6XtY1RG9vFb
E/yb+j8Qgu73TYIXhBR7A0oC4G081xCcfrzfodi4/d//cf5f4ij8xLGueFAgt4AggHPMxhFqLWRU
6z7SKPhWrH61O7JKS9t5DPqJH6FbNy6sAW7hDEXiwJydpsgm4Gtyjn6ld6ESbv3DThusZRXqoENF
loM3uI/CO4JNu30FxmGPNEr1GCk27nkZQGVPO/Q/fp+O+32/ih0QynwgiwZ2NCci9jd6VijNB6lM
+vQhrJoV6dlDTwkD8VTZ3ac22SJIGj73IKjbu70HxBAEdp9T0GsvOwj47E0vo2zHmqm+Vy0KPm0Q
HhivRnd6OyVgM3zowXB40xItjqlf9kub2dkPEupYCs97DWVar1Eq2e5UimoQi9VPxkHaCJEQSEbe
QIlELDsO1Y5KFdjACHlHaFDetTxLt6G05eJiQ2AhXwT2UG2Ni+mYhnwReQ6/cXnWbLKwdSA0i+IS
SIJ8GAfJywlMQtKJI2gjHSNaM3cNwINag48+i/FAGrsYFHLPIDwHqKqkwSvYSFdY9iIFZkNIJHQh
Mec3E30KbFAfzfZy8PSKRl2/U8Ln+zpToCJR+2K+MSctc/wcEEwxzdBpynU0VXxj6L/rtAXRagD+
LkgOBk+o3fDxgn6eUF10cPHHJqr4gYK4tFplBFjvZGZAZkHyMUZFiW1Ye8MccFv6YN6Lq6qwH1pt
0eUgp+a6QeXzxsrCaN9rpg8pwgSbUDBx4xTWIXWBA0qbOj+O07K3/eHYB+14NGeoIf11ZmxgL0Do
3HMhUxCJDqwbUHb49+emZ3C3Mw0qpIM+//d/POz1KG65uVjXxoPzb7jcVvFuklJkD4B5iEPJffcU
kn5bGdFA05xy8KZmCTQCkzInJ9F2W6FEe1ugYuo6TeUClQjDjRRUraT0hpu0wP/MnBnbl942gOxn
M9BF54ronstu5c3IKkiTTEc9Ab/mzs0W3FybFhDktent26la1CHoWU3vZPcHITxxh3JeAAgmoKAT
4exb5jpXjRdk97wYi20l+2ERkD67z5pyOgY1/ZHUZcwHWzwmfRPccic9IoFiPRV2lR0Lyw9j0+R+
229c8E+uTLNBugilT0zvTDNj4x91aXnQOMDQeUaoDNH9ua50rBDPva2AHu12Mpl5Uat+Zd4IwL8W
C+pregjML2xsFwCri8dxYuF11wTvxitQLXbX8yDf6WINRctu14ajV5wAXrkvPTAvpwnosCHJWu+x
j4KAouPKFwe3P5kaML/ZLkBOiGZCpC2sXqQGKMtOxnZt0wFlxD72JgeUq/oHZ2AIMLRaViD4Akl5
4kQiW176Zel8uHkFML0TDc2hS/0NtN9Qij7/1yMWNrdhQd8dEUKD67cpUf47it+xvDZMb6Xlnptm
kHH7bZqUh0IGxFQK8JFQMIVXw7SroAyLIkZcwTjrtATNxyRA8DVfUALtvu5B5gY5TQmFGjp8RpZf
x1NbpI820E4QwuPNqU+zfo8MmtpAE6i8bZJsgqoro69Fz6+oqJyfoGYAACsrPwqBwolQWAmEbBBG
87DPAbZI8UOJx/RaAzhx54c14DH4/b7z2t8VuRc+Z0G5x3/ZO2Ud9099FeJsbiq7DGPso6OVsQUp
oOapGh0smOkq0MR5CVReIy6ek5lZfLxTP6sEuXToVvmfYOdcaDIG703tu+Cy89Q1yQTb48NB6h45
9gfjW2Z5HdehCx7C0WuO9nyoGtp38WD1CGfgYdTkdr4xrbOLBqphLNNC3SYUUr+gNnbXSpB+ae4U
c3+4nVjYTU1vwHNT33bm9waVLv1rqwb6jVWi+XC67NUsEjVrEB2MC7Nrq6erfPTJqgeq4DmrIdQ0
/xi9AnsrN7IkhG4qtbPaiqJew5XlhqZ1sz5fx/eZvQuHApplKQhdOtDXLtOa6zuB3J5n1Q/mTc29
14qKSwOMZfWDWTjBzfRAbLk9BkLMNwyLwrfIugOrHDQA2gwCS0rXPz0PG2wNmqIoLJ980ffvfgOg
dlLk/JUnT717JJ0OFlFdVNsgAWGZEk2ydmr4jH2un6TD+qX0Hfd61BPCkyUp9hACZifkAuiKDUl3
30sUFUFBjr23CI3Pv65q4MVtNYcXMy5A6/pna7KLvRSRDRUojbfDHLV0wea5okmaLdncJHMO8NKh
Kc+WeJ8gYzjMO/aLt3E0QziIBFheq9WILOAeUpogMZ/P0npolnrmezZhCDGTPF8Ym89Rid4+BAWU
hI2dcrdc4A/0YmvEI33ox3Q3pqH9+jOio35V9sh2bi3GlZVVzmvB61tNJLtvKbNPYNIGTdfszJs0
W/iTVCcExvg9HgzQcYQ/RMzVivKqiMMi9QF4Rwokc7NqoTVIHlr1ZPll8Jm1EKpy6jS9BwTb3QzD
JHcB9lqltLuDlXscElBpeEpzINzM2f8n7bqWI8eV5Rcxgt68tvfyI82+MMYSJOgNSPDrb6LYI2r6
zJ7dE/cFgSoUwJbUIglUVib5euWLlY965It9iISi3uPhX8T+9zW1vvp4RVpPS7RPWcZQDKKYw91Y
9ncxRHEnS/GC26wydzyHJi/5qAGNIVsZip5r9uHc+N5S0tWopUDlSx6XoAZH9mVAGU+IbeIOQONo
Z3JrfM7a4HPTQ+v0HwNSAFbBfbNwczP5jhPbPauQkwJXJDBGhsdPZpGFZz2q8pVMkvaLBqlvoWXJ
d69GLnPEW9ZDXvQg/OpRdDFkRfwcZKAbaSxm37Wh7iyMunWw8UC2Ms7y4iVnkYXbpc33ZOrp4K5S
sBpukawoX7I0THDzTqMNjdqZO24dKMGuaNQNIQ4mcIi7zGMwYhWZGyKbikdhiXdq/M8NEgn5ofgK
OYCFCDP3OzSxUToQcvepAFZ3O4CPeE+xAYdshAes7k1sCUj6U6VihYoNgsr7B54E93YPiuNzy4GS
omP4vhs4+k01f9casR6wznyanm3IZm9LyLVudKdjzxXgBgvIkfAfMvmGArL6G9Rl8AvP7eJh4IDo
AyyCCq5qqB6Sqk2WXue13/z6r2kKSl6gRcq1JydrQZgwOM3BwqPjYvsjX8Vtnfzli2ZHsZrM7yT+
ab8OMSTZ/Nqvn4zBcHagOthxw4BSDyjTdfDrf4G21LMwjPw5LFHTE2CbuCa/Cd3m1Mi/9J1keBLm
Yt8F3gns9ezYh4O9BmVscq/Z9bWHrJW97iMtvs+5ba+l6kXh58K0AMdozWRNbIz47naLGlwGSB06
9rOZNdBrjOVb3ON0lcJGpnf/8Hob/L6ndIwA1VJQ2NKxtbR0bMFuqs5MpJGhVFSgHAbgfaTs3QPq
aNwD9Yz33uxr8REilAHs/hQ7h83z/ycfwNVIG0DHJFKlhJN2c6AqBskmheUuSZ9l3oabGz9FkG+a
Rvakz0zdeZyWmTSb1WKC6yGUPn5dJCXB6EnMuYu+OkHStmAPz/VolSM5fih/bzjeGA594wNEowba
ZnSwZ3qPoREw3bj7oX2Z3TezaIB81AOqGXLNs/238+YQH1Qsi6Qd5IYOUrnPm3UCyuNlMUQ4Z3Ur
1BN64CXJ6+wfOM1VleJvmWYH+yIov7uehbMJ03D1W5IOexhNv7Br7z43LBznDqtcONn3JA8jvNNH
FdjUU2cHZWu+G0KneDRd4LRBk4F7FG5uWZV9l6MAibR9JoBo1CbYNdSdfp9h7BKHjAFHAOQoKFIA
MkqT60CqQRCJBliJAWaG/T1SBWODhG3G9T04BBvQG2aNjnRL4d07w+jd203u71gNrovZV9Wtdo7l
uAb6vdMWFAdlzY1tptaZLGo8yMUtTFkZKDcIvXuan4IQaz2yzl9RiKUuYXWaN12CfBQnPPEQKXL9
MTU2XDP8pyhi2n1QM0CkB+tVcMPb9Ro4HshMNDZCknsID2T+5yRUt7WLPPW/zbTekKGVHnfuUYmZ
ngpPvEEwCPBmUD7ieBbHPxXezVaVDQwtihS8N14te1TxfZbggAOtyRCv6fAI5fffgDkK7oswy5DI
LVCrpw6VaLYiqwOhhmWv6qCS58LRAFTNy+TFwgvnInMBue6hcAjOMPunXwcPbsuTz6OhgdE6M+x7
SAbbW1Fl2aHzo+t0nHtep49e/Zjw7MxyZGjA6vdg6EH0MMRe+pJwA8r2cMetkGfkn+rFtPG1Ymdb
jeA2odHai2woaKDKmkbbsH2w1Bri1xpAAS3CuA9Qr+y44ASyOn0lDAF8pOI6wrsYShyyyisufVXi
S2NX0coBumI7CbqjVgqUrtA5UQLk0G7MngcALheDtNpTY3WozkTxJcom0nxDISmOyo8ZblUQJ0Yw
OMjaJxObG2VQfBUVOB1Gbfs+TCKhPTW232+6ZODTOZ4nwNMdNMBOV6l3MrU8X9KfwnOidAk1TO3U
j/34jJ9kT39gUKVEW8WcsKVTQTXd1oV9YcVwoPoRKjGpE5VpAoRiNVecsDDOIej3Sr8GCrAqv5p+
K1MhCrE9+bl9ndrX4F1xx0bsNYcPIB1BY9osP1Rjtu/c7uoif69MzmL8vt0W1EQ2zvZR7jRu6Rdh
5JlAEhBVJfQrqWuNPdigJiWLIuxweND9ob2QRdOzOJDT9Ex0Yl9jO7EIfLEe/eCQdYV4CqBWfscr
CJpVzJJvpQakAdDg6c5RBZiQmDzmpd89FShLuWNVCIk+m49vGYQo/zYsqhgoKdT0Wq2G7UYqwxDf
JGZF2aZASeDR6arKXyZhCT4bvY9K6H6je2s3dszKBU2Yuni1eOGdtKZFJh/N5KWAxil1P0wi283B
neiC9lQ67nl0IRsFhiN/47XIwTmqoZ5ZQgzJbQv/MBh8O/shAAHV21ZG7TJrwmRNcchZIxdD81Al
MpwtlZDA6oMXw08hZNtgtFp1yOkAm4Et4SrmrIBm1zBswzD7Pmv9VDGOiMCRDlJ09epPA32n54uq
MfmBfNQ0w9bKUvEwGWGYHP9unS763o5h/eqZI/7PNd04cr+sPzVgIQD4oPqsIGY7HgzZxlEmzpnv
7FaLn8B1k1/6HIxkvfTKz/N0H2+JTxBr20Zd/iPjngTSH7LQZdQDGi8zDkFqE6nV2aYexagZkAId
NxRHfm647gK87nLVm8gucC0Mn6jXlrU29er3Xsk424+hC0LciOdgP2uqLd5QrFd8cbakL+wGprlE
1Yt+HsrRv3TjmIKoGOfVTmWfrK7hwHH72TQTwhPWK+PPwwCiRvXpb36O2aRRU7rxbgBbUDqW5gFQ
dfMQxODkXRZ1jhePlCNzOIowxtkcxienE9oYolhDQYYn+zrhfRnfSsCOPLTfiUeSSCtrZO0XZjI0
m5lbktgpb8yOJfe2Bz1sDRUqQwcmOWoasOdNPTI7syn2nhTnG/9NrK3qihgKGzeotPo4368be+dU
or3vG1ksudNbEAvi4bPVhFu6jbZdmG39ugs3dLcNchOYYLd7hhhVcs6gAzrdhefpsdeHzyh22rLw
S+4bwyNh3jy8F2hl+tKobNYvg5ByMDhgZi+/woDCehtKfw3oCEr5bf9T6snswQAq5RHHABI6uCCb
IpOaUpP10m/TUOV620fyYdLg4ngDsGrk5Xo7XIoyxsl/wj4Ves+eUJXETzH5PRNH5anVriK8xUNV
AmiZUw0R+wb3wAHnvGFUriIzKpeaMnUZK7yZf1dSCPkozm5STJntzHwNsQE+kocWnZZTy9/4pquB
iRNV0KCXXoyokd8hTyKP1NR8BHXjbJtE5TjbmiGvkRJQzk3sjj9ocPZPKwRhscSx9BfkZiHnm3ft
o2jj9lGismMRJE5xILPTveLeRskxWdRAIK/a3syy3OYvzoDB1xc9HuSAavCYb10ky9ZywI67ymPu
XAyr38Ta0B+0tm7lARn4Nfgyy4fEzf0nVbSC9Ir18m6ZwjUnC2oz+Ik/WvPY/zav6CodWScNZEC6
Gb950CpmlnhtEyM7pwxsJ+RugK1fo34AmvUqyhmDR6jXdg/YOYlHl7dnisJLq7/TnVZDEgZR4KSM
gRRgNTIx09K2XopXWwuvS6OcMX0yNTkcpZu1l141ULwPwWkBJfs0qnQDb+bqSS785lJAVq8yomKv
hGrNbdAivVV7yZkipuAwSrujDIJNPgJdvprmVqOHw3Yjhrwx003glweIshiauUy70cAF1Np0/Ryk
R9Olpyu8X5BCsr4GnrGytC1e+7ZRFLk4oMvih4r1Tw5oAFD07Ae7wAidlTQa+7W3hL4sofJ3gIKs
9VqCkJwmQR07fsiFCXr6Nxf7gp3RejvPR5k+/qLSPwpsvKcG/zEBMs3jiKpU5Yyo61bmCYCX4jpn
Dr9dY7LzkAVLOx4GsEdhDVqTelaaASY9T59H3j/VdME5hHrTstSdxmvhtUcdBZtBeglCW9vO7Kqx
oiYgHtYbHw3c+N7nV4pBgSKoAfz7MfITcNx7lnXvD2W5BJFKtCXTBLrlvojcAslRYFPJR42RyPwc
BPEOWT5wWJMv8s29aWb+afDwJVwERXpdilapDFSASPBZOEFhbToGnjoRseRBVFWM6nKiKvCBIjUM
UMWoJshc+wikwBRBfiXjdbFT/LLVJGrIH8ffqjFy7ma3iLWT3QfDaXaVOrSfASREjYhangZkl4MU
MGHldr6uXlbOCqKwxRoUFFW0tNTndUZgZua16PPiv65ZzD7eJ84xid2H+ccShYdSvRblk0n7GpZ9
+tnsUJpnMgsJSmW6XbnUWT9+MsrCPrbAdy195S/b1l8gKzScHewznkssQX4+tnxbgbpwQ9NZ2UMv
oPSeUEjkYSPm2gvyo07XXdqR3e9LES40a+jvNBwn3qEWu16CkCvbhL0P3/tACybphSEqbUsDvhql
XtlbL04OUfI5lvyxi7wIhARPN36opoKCMLjM7miMu3NnK2VcfIzpuuqz4JYSHYOqvZiD2Z1NC9w9
oJaA5kDzsSGf58dXn2+tury3j38KLf4w05dAVHR+tZmXncNQqW00t1ftkQ/Z1mz8fHOJG1PSXFo1
Q0psBVFhF2hUfPZhbPwDQ/HNYIPZBojeZNExfbinhuhaRvAXNGkhL7Nfr1HCj0LbEf8YiCVyFo60
7+38zEamB8yDOURPDPfEgDNDqYzk0aY30m4RSQmKKNOs3RM48a7NEGWVAGbe2A/gZtjTAM2eoidb
VCgAa/uvJMyjjYH1iHMKMhgYO5+a2qnXJiqG1uRrhtIGf9oUQJ68GyG+ZWr6muJt3JMfK5SSK+2f
UgeLYRrxdlG0A0Ri/ZDv4gF8cbZep7ifoYilMhq8/QJCAVFXNJmKq8YaCfxeKzfka1xgGLFPw+RI
TYb6IGycpsbQaTCxy180QF/aYcaPc2P+btJAEAp+rBr3reuiZjO75llGGKAcRYXNPur97XI0Yw6m
uayFlqXXATfa6DneeAREFsFiJbadB2oe7BqATxAaqCYglpAvc6epH5rcrh/A6nr1kUkD5GvrDSi0
dnXsnUd9DA+GaorQgigWdamxBg6hhtiqwsPUnYem0NyLXGz6pH9d4EOUHLt6q5anObiLm7tObzaZ
Y6NYDc9UfGsd6wSgFw7eqFvGMbhzqlh7wHt4CV6aGBglH4R7i6mrwiMJghMXidJDArEsR6QYTbAH
2Zg9jh+oFo+alvkQ4O38XW26KNkjH9XtUUXf7yHkJ5cH1cCtEbuPgcawCZKjgWx6ZYBPHib1CmVS
70/mv5hmDZmRgYulf+3C4knklrFrsVm7+H6vrWpDL1+A8sN9BKqJ30yrxlMDpHkLkWSgiJDDV80H
rlU6wnjuHa9YGx0EKYIuKyHQ2fg7qeUgYFQroRizfIFyLog10wLy9AIPFyic2aeyHa4NqCrMddx4
ckE+GvUAditXZOcqsAXLzaKWqbPRNQN/JzfxbOB1Kr9cDZ1ScwL9Glk0QEsMTRkj8PfFJ6eme/UO
aKDK0oGtMPVVW0b6iWWROGrNzzxHhcCCXNTobZFAkINtDA037Dgs9RP5pziubHCIYQpDBj0AL9yB
fA60cuMDRXIco4QY3fOla9fdIW4Z9r4obO8P2IyDQ8TJ23bXRFF/ADoltCDNJlWAGvsPLzm6sfOM
IwXMy8zxPaTHjSVFQu+EL6WPjHZn5w24W4J6akRvXtoRVZw3fjJTHEPlkAM/z/Hkd5ykPfl2t7zx
kwnVc6SoYutxshoINRfChjbWEq/4+ZlpYzuAZxlIrr1WSHFEZd4dsI/9NkxKcfRVQz2rRh38BqCL
7qNN41APu2s6FBQ6elyGIGDFHAqkBSOkP8PlvBCNuKIIoDz0a2KQgnpoQTFTl2ZSpG94IP3y0nZ6
AoQt9qwo47/Qo2DsWL0b3R7EK1YBOJN6fji2dmwsmS370GnWYdQJUF5mfKvJqgJIjImnlJXjo8T3
M3NxXkieFK+Isd2AA0aZYRwmJ6Dhv5MF2AzCygrpdrwkTRYwvNOCZOLsfziiEPJNhBClBIyJgT8A
ZK5ODrpWSzVkUtNHYB/xVciAMsJ+NY0oOlYaGTjehyXxus5LzBPntefR+QLzCsOgbgXT2uqTUIxU
l55X4LrxNrSWsSXWIH+IQXWIt6yZEeiGIIjogyiWDSDqVbGzi2aRST0KI/M9lvy0JMe/3eF6hOp2
ELUp4uYZpz7AMY4+AxAnDI6DHZZPnlc+50Qc8u4vDFk+qXjPdMAMMzDUh7pIyLtjsWxLe1s32MJg
qRY8aujZPe/wldbMcjHb1JucND7PIXOUVgWWcx3cDu+L0YA7DNZ1nVKN0PDknG1yUji3BmPna+b0
mWb/7cehTzst4wz4r9ADy0YZYGJUBvqQ6SLWfuL1J5Ma4OiWoV7p+9lFvQ/SAGQ3iVUdJ2WA2Z7n
zGoBasGm692lpr9puLF/CmSwzvTc+eyJ0NpUWmZsyYyh45kVtvXaaFl0cFowEZBfmumnEe+hj42e
RBf8fvwF+fO8AKEKRCjPvmeYj6yInk0ncT97PgASjXpW9IZx8cFidCnHyLjErf69dHKxi3Af9IC3
zo2DBV1vV0VMvs61W1QO5xK7f1c3Ie75a4VkaYRsvIbZuamvR1fDmZmai6ND5LCo26JOoE6M4ZD1
OI9b0HWBtpMQQe2+jYpyuNNbMH4iT+adhObExxhCKEfJzRIcRO82OfOkwNsndamh4SmSbOwoqmUS
SwX/+LdrzAtZEU7WLB3g+TwFtceoyQXHqdgawLdiCXRICGGRHlUermt+7nO8soWNbp05DywJagGm
H2MI0lFENRb2mXoUQj0hs+tSZFKTlw+x+YkqMVvRXEom0zNVbpaNye5Qe7SmMWoqPL12uQSV5+xr
ZOcuW8bYdvb9vhCUZPqzkbtbIN7AMMaRugKA+diLgB9dgdzNkrqdFspiQV0a97uaH8cA0DlHZsFK
Zo6Og7z+Y/M/+ZCQuM6lae1ByhDP/vcV/8ViJWQTM8DO8CFoNVClH9w6F+fWa7tNwWKUjPHQfWjD
rlvEqpy3ajj4rpz+NSvybuOGugmOLgPnXya03MEzzQ5xE4lnHob5JoJk+jquHZhFFKP2uBoWNKqD
fughCJL1AA6YZ2qgzrFH1iG5p3jdqAE1M7GXpkEHrwnTag0P2n2UhWCey1uQPnkgRjiOGrSaqTeb
ABB00EyO4zX5TM9sjrpq8g4cmlV8bqSTXqhxIeGKHPpj6bfIzZGrTtIFdq3uafIJXu9R6mIdAqvE
252foxDLM+IjyaV80EcZtK3ivDmQv1CyV/Mgy30oNzSBsYxBDxp1HvvacAmt+ajJ7/x0qM45iuiW
uF/GX8F0tc4bkb51eY7ntMshtOHj+JVxeaEAL8aGiGaGQPLGgV6dS8USUAgoFTd9+gXvosWFSVZc
pOp5ViH311Qw0D+Otmg7kOaD/xq8TuqvccKrPwiYoI3SnYJUBtvR5k9kaTFcLbFGfQjspV8uI2sU
qw9DYTtUu6RIHguViKYmiQDUHBrH3VJyeh6gnjDqH75f891kKWrBaZaelher8b60Gu+mwUS5HHCR
Q+IZqfvGlRIPzSQ45I7XPAvH8pSUhbuWlWieAbkHo3PM5IJGU4izPOBWs5QsHdslMJgXvzSTuzAv
2mfbrYalNXj+jmJ1JxXbCpjjFZKSOHOp2D4CLLdajA0zj6Tpfmuz2kv3OPgHJzyEfua4EdzeV0V4
GrGDEiwRLmensNA5nqutKJ5NXqmKkZwtVUnbeW4yENhMZofD1iO4RaeI2X8bK8BqJ7i9zWx8Hf4U
9i+uZbfISIJtCPruozMs7LGK17NE0R/ljWa5o5vhSq1gqhVoQCvp1whKKeALB2hgx3r9ypHOALOo
6wWnphFQn8kdZPybbA3lHBui7mManqYuqHLCE9ncgOypFgeHwMeb84omX8P98QeU6/l2MmnFaVhN
pp7hM2tZRVWxogW90ChPOrh7ArMvFqjc4ccW264CPGi4WZudkxzJaagRSUHkpOHUGX8YBfdUxQ9u
/39c4sNqU5diY3Ddr1DPnG4gc/6JSl0qZgYoka6yE2tz7bFsmk9cVSSLbPij/w/xtE7xvk5qjfW+
AkMnOLaHlco4vKDUyEEuqV8RJ/27RZz0mRynMeKkJ+v3eUBO3Kwyz1Nj6Varo3G+xnxFNTrHquvP
1vsYfRoPQBFh5mDoZ2W1srjWLZKm8kKU5lXZsVON4eRJsmklRKoGfcyO1PO71EHpwHuQlw8SRArj
2aUBrwF1xmIO10FphDLZoVj5bd+cC0t0Gw5MAVDdWXMmH/WGxm3O1GtkVB+1GhtBNcFVDfW8KpXD
NE2vxqMFDbr95JtXoV4dgTI2y1FAeTMwX4M+hpcFSNurjzEP0Ay65vvHqANQxomyQ+nSqNsHo3Eq
fUddi7pBF9iQIGjLq5eGXKHFQJs5tX3w0gFQNeo6o16D7xPUCcuh8IclTfVrzYEkn1plWlD3Db5A
Ra0D2hWW3wufZ7uslqAsl6UPmSnlRNUvqPs0MOCAiOueXLgdX+PIpIZGWQ1aBt9kx9lPawZ+hzWN
Jp/m06iKzZBlO4YjrkIu7A9/XV/FhmL0fMgIXePm+W4ZpDvDMcSCrjoPvMfO/nlNjhv22lSSsNrC
5Ga97qlSHvzd+ALkXrkWUyF9qE4GPthSpU2GNFwBNrLGjyOPdtzJI/UmcxghrTqPaAZYuYyqwe1I
cVzzShFfq4bMP/kopLfly8Sh/R57M5VMmk/L8cjttuBQC7pkz8soXWigGsPeyz37ec0AuWEfmw++
Poj2zPKnCDsZIUQInVzcm/Hf6VjOU5EV+j2Yj9dUvU2NbxZ8Uce5eZx8vYBgIl5RUMEM+Q6NxMZR
l1n5Wqbq1+szEosmJGgBDTdVdQl/Atg3/DqPlyUkl6/kMjLU7FXP8uIuh27x1h3q7uSbSb2PeR3u
faFZRyNp7a00QLoswHC8LoKifzCFCWxAnnnPLPZB7un34q2weQyWmKT7KgW/tLI3f7YQIje9YQDu
sP/kakqcWo+yg9Hrw7dKG77qvtd/jiMcpufgtQCloBcsGT7DIytlu54/FlB/ig7Iq6aPBQZ7MGfa
6fVjgSDdB/jQRA0TuJr2Ga/dR9tQtfS9eYLUovvYxpb7WCmRSaNERWOa4bbtJJH5kCXPNEZRCc5H
1hykdWsKoAG7GlZgjU3uKSJCpdROs4tmSRchH3P6F7NBUQzF413WP4wesAy0BkV0qJBbuAPkkcls
Oyiqxzhdna/i5H60CosYmpvq40qjNh8C8wnJcIlyAwluDJAGs1dThtiHJ/oDUywXOgPvsAiRaMcz
HxQfWpNt3yPsTqRLVJ4Fm95PBTDqUCvC8TnqWahXQGUZsI5KW5KJ/HwzDcxxHcry/oHayACe/BYf
7AH0D5SwZWMQAic3GHN860BXjA3Cfe0kO6mjwNz0034hWJp+gWLi/SgBGHUrECqPic+AExxXZpDF
P0JPfxNVqn9GttFfVEFnPXu1GFfdaNf3GZiKAJBHURpnErmmISz2pr/kVcJ2BIAETnWRlGn86sVJ
dkyZG63IX9c68gXctS8SsiSQbE+fCOmjF6G3NhoTKok4TMrczEWdcyY/ByjgbHFc+LWDrNdKA6Aa
/++yuBsSJ17WaiAzxyPgYuOnHIyA2CvpByMF2Q+AJC5SqW1+52nWXaLl7rM/VO2zyJapMsgjbHbC
cW54VzSe8xzEzWPXj4u+Yvmzq0fpJS3KJ7I65TKluUJut37AvSB77nkMRIbLzH1ttfnzmKbtVked
+4omeLyWm0TW8TEdneKS2lYPTLGTrV28/FurQOPFBUIG/TJVTisbvxR+/rPhNsu6RQYCr4WQQlvo
ba3vTMImOfsKpbCPpcId2aHl7pKq9Be6QipRQ/FOPuq7VmfAMlXH0siKx2zEoYpECtDJvCWqDhNA
jTmO5RQBMTVkRlwREAM9gb1obaKbC/mzKzpUHqrAUQ3Q6M28vzWnpWgarYda6J+B/qMzFJscJMlN
p/AORqC5H5rZh5y5C77H/xZCc/9F3L8I8cHcssUG9vQvYufLNiMe24vJ/v2T3ixT9SejHayDZ4AV
C1TJ7ZF61HDXhGSuaqhHvlLawSZtspfZdTN1HriZSnF43OOwdV7ZiUD34hnfRZwwRYaL0g7FH8dU
Q73/j68ug5UFYYl95bX/sRwUklzQdSf92vD0fll3LPhLCLz1FEP4o3MZNEbq4rOP2vOVGLrhzh6M
bI/ba7lL9di9z2V3yfrmxB2xgaIP6LfiEsjnSlP0TGwXjJoLLjuG73unPBiboiBstykrMMNbqXsE
H1kOdRPnMY2Y+Fo58ovEDe+vIGcQsehC/oi3lmETIkUPNbZfjQfp2rPPo/g8fL7xzib1Oi3Vlj1u
YyuftWxY0EwGqaNhcZ0PMjT4bTDeLnnbGC4SEz1z1yCuRJkdWO4OVGck8kcXG4ZX8DhWJx2vokty
U5Rv+z/xhutOtWiGF/nL0EIlBVeFayhWDlcCf/Gt07TlizaARIDbWbBG1rJ4MTzP2HZgm5jmNoV7
rWOjuaDPTo7QuoTWuZprBDhVCm0P5x1qLogwYtwY3b/yMQ++2YZzBy3x+JU7LN2MKKI84LTLx93V
LsHNYvvfDLmRUc6/dWKwl2UrnEvZ6BB5BnnrCmddSzw4BzxWwSYb6Hju4OA0uEd+MLswn61nF9T/
AhBbsnWd8+xCUTQY6h1XD99hP/u0DnDAIMVLRAqxsHuKyyo8lV3TzZcUR8sprvxjULjP81Q/cct7
lmwd7kN4CieeJo5bsG0ZxrMIbBsvfGPfrPF+BJkM5aSm0/J+WLWVAwJeiJasZJXhHuWLHi/8Xtpt
biPBr/rM3MDYTYEoj1jVqMk5UpwNvtyzWer2TjiOq47W275YOWzFUKn9BsFDfHnNtoNYQi3fMhMS
wWnc8SOZbrYK3IK96RbzjrIoO6AtS+h/1C5YRmLBD02PAmE8zwvUZ4YclEkoW7XxsaNWWl9y8F4v
XSfo7ubYquyusSD9M14bZuwnkgVopiSrJu3BTaFK3U2g4Q8DAMj8rMvyNPj9lxj62VBpR+Pl7bUR
kfbRpFGKo5A/mTRAIa7GnX2MGtyhA+kASOBCfhIuNsp+/ilTzOkpDn2ROVfd2oIkGkWk+QDmdcCE
By8A09NC84PkgYVesgp6PzpT43Jwxa0MSy83ti+AP2tkG23Liod7JhofiCpIQwI2yUEhaLbiiILA
KgQdBLp+pSFBOg9Ndln45lr38FlpZHJS/AcbxdkdUqsjkmSGWQuURXDv1DHUh1kZKj0+OAO79SDS
hmFNmBDdwRGJu/W90NwbZvBEaGNsQdrHykPlUx12xrqjZz2Q+OcO1bdnComCXp7UBIteHOZgGpUa
3lDz2jjMOPCeVzjo5SDZSowiXM/YcOpRnFmAggWAumJYVAJ40tp3l8jnF8dSFV/MDflMKsD40zDq
+67RoddBwakYUZysVpiDke049ni93t74bxfN1NU/TIv1bJP2Pb/PW3DoC2jKlehoPSTmbNAO4C8/
dRgEF3++x6ih3nON1wy8Wl618YXtLyZEpah/JtwGa9KseE8DN5DKG+Tl+9xID4sNWQTa/LAKkvuA
32HLYVzsUasOOBgYjtSUFh+OaWJdTVkAFMZLtr7xk0kTKPbGnFeqoQlSLWgYIvDLQWjQ21IXQw7i
egky/+SbQ9xSLiPTLQ6N+l9LOlCOJR4g82Tm6p9QihgMc2RP3aEyfppVKzbk0wdz5zdxv2MCdaUf
5CjJBn6mOoLk4ipM+Sef2SMv5b38KXKeWFtBtx5cp8VtA/ULc4kCh8jEuhWedztAcXMwiHjWTRJZ
OLn4bb7GEzzAY7VKhfKjaZV5LlJGNRQKsxZq0X6fGktA2ZqTx43mJMvQ3Fhh+INccwOaseY0m9Rz
1ISm1Nga5QLAtKtF5oHZvJk7Aq0Bws4IxXJqAbrsHEw+MueBCDupBejpunWeV9oq6UbvUKOudG/0
XGxMVgm8hNRHR3jptzrDbgTsiv5Dl0PBOvSDboONoHg1vfLYqCp/igCwvt9d/4GMHLo674BhggpP
qOG/BQwLAhDf4I4JRUww5Iazeg26U/8Yiig4BjgPO5LpQRQJbITvIyHO//Y92JrmEJpBDQDN+bYI
oNOO41p3aRrQ0GiTAO/dEtKcqMlxXvGjnC3bjL83wfC1hUzGM0Nxyta28n4PDeT0IbVT4HRVhK39
6ABC/Iqjh3DptjioifsmPJiREKsiZ9mLLD1tZwaGvSQzAS3jsUkcE3Teevpi8ng4yzL6ToOQ/0zv
Gx8ZLDUziNr4qbNcUDe22Qu5CrA5pxZYBDRwqHM3fHZwXnmOVSmjXQ54C+nTbNuqIkg/C7Q9MzgY
6tVon4FKyB3FEo9BKDcpZCI0zaONQJp6NWEUe9FdbYIeggGmQfLZ/+vKkhn4AH9R9RiSicNOIhuI
o4BfFWVag1IHzQu9DfmocQf7DtCR8ERWzLLqrvC1D2VoNwtRGETzwg8L9Xj7cyZhELDQ5ACX5+Mi
Nnl+D5GAAJteN7zrRVIfJxOnSCFwltU1pjYFjnNVjBNkoPEvie+zFuJVpr1861H3D5xp+lzUunMZ
+QAUlPI3hd6sNdmMkEGAKX+FMa90Lqwb/sJptjiWnY7XLF4Vl9gOsa/PEuuQDs6e/DbjMYRjePDa
QP/02Lk55FqNAoqsqn42cTxzkwnRTsRRuhLR4KAPn4ij6oTvS5C0PQYDr55yI9tSHa1AiSDIp5pg
KrqlNVhstpuhH4tXK+DJMglsdjBQfIa33CJbzRQqrtH027zuPoWhjQMpok+ZKF+pa5Tgs5HA17MU
0i9QGBz+j7Qva44bZ7L9RYwgQRAgX4u1l0qSJdtq+4XR3dPNfd/56+cgKQvlavc3M/c+CAFkJkCq
VCKBXM55pmYqSkDwA0iap/Nz5KAhMaihQXLQwZtwY4pqygMKeGJ4tn7YMcSgnzhfJ5HYcYB923jj
o6yW/qEFMZkRz90Z+Hf9A4nwJ8G338W/QOJ6eIDTGB6J5WB2xVca3dlpGSloqdQYYr/oHHhX1Xo8
nBAaJvXa1XO8Pl1v4R82+jJ0eSPJvtLa633RLeplIvm5SLw6CpDrXBUmuJKL59is0ysoWLuXLpmj
6+zw58HMUP6kmiAc610ZN+2OhkI47UseVc8OD98nMeS7XSPB1klNAoRo4Q3eZlSeeGoc5Y6nXgU/
Lwif5aM9IhRL8tCwE9CTkclkl/U6LwJ6yU/dj0l6xcBtFY90gN2fWvZmCtlow5HWpUukqUCWUW4f
bmRrl8xRoIub0TN7BNIR8Q8QtE+7E47zqMayU9u3cPhch2DzscEcBa2tYn001Foy/n+cC0giiVq3
8siQqrObKBaSKCgjlDYAHlUJV4hgghLO2hb1Hyhd22kEYq0g60hNJtm/KipVSdEuAEWLEaprUIE2
IhFzR2Wk+ZWh2AXAXaLdNUZqnp2+GF5suA5RxBrHf4SukWyQ7Qz3RIv3s9NEHxOnzJK/x2XYrRNL
FIs/26372TQOSdmCq7pECcaYyHDc0niYo8Pc5fN5MUOEs1GK2yOjXHVZG/1XLEITNYZKlnnGsI3U
EiA6Ri1kPBS71XAVfixuLUDJHVrZ+HQtfVVtVyCbFZX7+HXKxcSllI/nIEbvrx6MbhdqbC9Atn+S
DtUuTRAxbERqIrAEipGLQyrqsgjYO/sOAOFxB2judUjzUXC0GL5eT4wmTn1mWVU7gXTcDWlWoTYa
kEN7uVnEi2NMgk/qUMIZdCTDm+uSOQnNOhn247R8nyJEB5nKCaNeHyMAqGUMKSiLZOmJRFquh4Oa
r4e/MiHZ/8KO7kJdEQTG/7hiXoUlAsbqag7IE/zeiZId6kjNq8i/NaimWEGfbYWjT0MLaClgGvHA
Aai0WkGTPP6blojCNBjYg1ofDG2o5Yw6IDkk/ETwfdQQWp/8gPTTsjsTGqLEZcsqaa/ze6SVr0CA
2jatnH6b8cE7ouIbDKHW8tIgYHA1TbwYM9tg38AkF/lAi5wV0bnx0vbxC8mX3Kl36dg0pzkPDYDx
H0js1uNwlB3gnnLkuHwDCNslxonhcxrK4QHfRPjladWmHzfwqIVPLnxEn5bERmYTrgbnKipzhBxR
id3Ebyh6Wu3dKegOLbjW9qVa1gROHaJfydd0CTLUy7fZdinx72w4FeAf0ybfz1VsbN1ZFq8Bb5Ah
ztfBZBXlK++icdsYNd+TQYQt4hNK1I4tX8pXEqUM3BJFb7hHGlpJOj5IW3yjETWFovtwUa5zoSWX
xXZPpQPEUdKW01g/VyV2kJn3rXABKb0QCEvUAowebCzVfh3LGIVoOWuAsMoKRCW6CrsWuJ4+EcZK
B/zldJLRE4GthAqEGCCrGqZFLS7MeTmTnuRpCsIdlUi8J9mK8KIuwpD142sZXQiPx20GZ6lToaIh
DZbgArig4ELDzloUdzi1pFr1wkt3RmMuwIz4MeduIg2Z3c0H0wk/D92MaKJqwD/nwFmDNBbAabQ7
AcDid1nIE2Bor3pbJW33RvdGE83I4yjHIj34T+aNZ/Tets1HfnbxZlmbBdX95xxnkQLYZeiShmy8
ErCZq/BGf9ONwU9j+3opF2RdqAMQb5HJ3a2IkJba5E+8mTLkdMrsuqiGenoI4moOwDvkLpFdNQh7
3FA3AtKZawb5eVUYwXGoQRqil9OLUA+JfuAb6NMnM8lAba6uFbuvLPSKhzvLu2uSvV6WegkQdqcC
PPHMFd2yab1ZImtk5EfEfb/QyOGlvI6OyRF5zKe/A4G9jsyG/t2Y1C7wN2nGatyk8xW7QMA0dC9I
Jak2FLzNTOfa15n7tYgcvjejvj+RRRWCZIbOsh8WvJj5Xpbs1oLOw9gOXJOEy/s1TAPxU2c6kM8+
k0xsZWO2JxqCB21r8aX9UoeJcxUKspvk4H8SqMF3AXiszhsmiNbvzAYl9zgc//9mxtVqNJ1W+/mi
4xR260WBDfh+UX1vtLi6KJk1BoIKtgtehLTNpk1glfOnZLYiALlW+Cd1avkmHe/UxWkObzmcgFPm
gSb6w0JkwG6q89DdUqJywwogUQg493QG8sTgJQedNnAgFRUNNQGQzs3CXp5p1jyBZmU0k9+0QY6P
6n9YaGIZasM7QP85zF1OuWkqbD7woAnV9KkfDbJ9Jckw5YVvGECIJBY0bU/EZ2Rilav90FmXKMyW
Y7r0naI3sbctfoPfh/J3+q4IZJL4MQh9H//FwMiN2Y94824gcOAugQPj1SMSBxASeLEdAOd0gGf9
s3SXs2gb480NF2OXOqV1NouyeV5yEKGSBagH/LlPgxcwFz9ndpI8VDbQj+iO6VcxkvIwYIP8TCJk
4ILQHBk++ygApVKI+P9OpqikDWTOL1EPePWNHpOQGtsZAyAg99ZGy6hndGoKdX81D7QgDnaTIJYE
oAC4O5GBwv72prY5EuXWyrulaLm83EhOuRh/IxHyfVWgXgb2o7Scv3FSaI5E1LVydoVVkZIxy0AF
gy1OuKenNugr8MzXT/abcdmA5jqJH+kFsT7i21z+8wUxMtBlOaN3rizbB/J49KjTusScRihClTZA
HIwfeWHKDhhZIaoSlKwpwWSIkFuNt7/f401pPrYBeC0SMcZ7q4kqQGjLPr0W3rQPx6E9r7KkQ+V9
C0bGMQXWwipDPna2N3AURsqY/fyf4bMRA/0HOpxnu5Zp2tKTzDS9e1x3HnUAsJq68GkYkJhYSGPY
pCVywnIm8l2n/P65HRrGXgDNFC8Oj/nSmKutDbo/uPsnZjysXdI7nCMNMnIGfxV6DNv2yXCLksqS
D5QmQCkBOlfgX1MH+tGJt4jlpr6ecbfAmopwt5bXgB6Xu9E1RO0+3tRL/u2ux+2h+Ba1cH0XoA64
17Z18TrFRbZnRmRcjIUHSB+pmmFfK7ITElZGhfSDNNyQVstpSA23pqe2ztkzm8FQmS7fx9qLDrwT
9sExPPeb5Dt4f5zNHLU4hvEKtcwqdYzyx6LiBaAu1gtJbIGtIECB4Z5TBrkL1sM0yu0N5aaNiniE
9/1fzhzGgM3MKsDeTqb0DQSAdySs8yZ+AuZn/ITwoXWIkDKLBzFkq3XWZPHVbHufZJPnwRmVpYAD
QhbNIzWoqeb+Ahj/HdJjKraBu/9dg8JLuExlf1lIQdam186ntGxeVxn+dPMjzYAPLfBRCCa398u4
gEXI0hSZMFENJlGjao+AUw4fB696bxoc7IK+ReAVkjjEkRQRaHTVuXSjHHvbqopOUYpceWyMvyRd
PZ6BhuFuEQufv/NJns3WLL8A12w8xyPwAIkJSckHDzvkFuH/A5HcuRzFxvCgmmfEQsGUaZZARRwB
aEXaKmyCTyUbN6YTGC8MBRtmMbJT0Ml5K0Mz9kWFKoR9EgMwRGADRNGxyKoQGLOLxgZgRofiXFU0
0bkjLlTFARjQQ6M9Zkuf+0aWO6dIcZxPfTwCF6Lt9jScrXA5Mok/azm2zmdmzuMDaoGRkaWGgFMs
Pk2GudoaMeZnc79pEdd9IYORJb8NlRlcaTG6VF514P0y5ZXY46iZvXBJtj0CvsLZpqi/9VsgGDwh
U6F7chkiTsBYOZPIZCO4kgygBF5AwLfKnIgB9lk1Jfj4Lgg1nElU9HjCTV2cHwPP9IkuL0+RYmXO
mfVUhdaMSsCl2AFBVoAMFtQNQnJzY40ZaqeQVvcWDPbyIBQQviwAYr4UQJG3kPlY+q493WgdpaW5
5gS+SWDnT2/4uJcHQgrXc92RjXjrcrYxrCJLD6iyBfDY4MmdEzBEcToFaEUN3L3ltSznEpnH8J6R
Nqx4fIiFA9iMJFoOsogBS2Uk5tcgd85S1bWYKObzI1aPj2YwocYubiafKmHm1jqKaS7e+i7PkQU/
LPv1bBKrAwu9iqjhmYE8tha0Lzu7U49POrrY9vwoQWN9dBBIOyHN8KoLc2bBELOmMhwTZE0nJCKu
Wl2eU41pCoI17oXXWkVolwhfnr4HEEOLsvAnWz08qFfVMULp4bCXTlbwVUuKHhXIgYtML21L8sBq
AAQjUHdMQ91EZcEB2IZLKK/zKSqB4xcsQ8dK32AAL2uJKkI1Y2nugVskTgOKWh4GYpRQ8spqxgIA
H+jmMh92Tm4sG23jEbmEHiPvDYS5zOj8Ag6w7QRKvlfbieFqZiawLjCihjvdH23rLg/IFMYWMHCW
fRE3/xX1+RcZD3jLijY2ccCjlmphITNsxOPMNgXGW18ED66Bb0BiF9MXC2Vc8CqY0xfEld57i5J1
SFo9dylz97owTtfJZeG0AA5DldRp9WD3wKSeDPwtleKmts4JgIb2bq5notgdXwXOdosVgyknAcXY
EkfDLilAf5Mtbc1Qz6aESl0v6XdgYYojiVJu40GOaursIQr4VptRL0CVgJXggur7Qk2bN6/VWDbH
RIl6eniRQn8LP0zW75r+7pHdiHqXph+A4lxIdgZlBzvnqtf3hsjBWoVuq7uk76LURtyx+4V+iYm7
SK1y013XullWL1PmxVMYC2N/f6Wb6WQNbO/zgIWOwc/0QcQhBBoo86GX8xek/ouDFlGPGuIboqmr
dh7vbaMZMCBOlIPE0AAUsQHYusd2KhD8Sb+3AAj6wsaxf8Zn9pmkCKh64PvMQ8BrifKtXni2i906
O5LWlCADH1GgDm8uUss974WBjW4TYbuA8y2OxXRAXg/DQC5/nmQChgF1hCattmPOgpMHilLAoluk
uyhp8AjKyTcbPBWEVVL/PAQdnfLcBk8sQUWkr4w7KbIN2FOd9FolyJIWQVy6JxC5cESWRLZ7ZxAE
zUW0KIQ2f5xBtUy4HQTqQTAexOEd8ajdsaTEY43U7xggQFTESlCRkBoN/aFlpjO6m9Eq2t1K960X
X8coOb5dZxXSQtjnosTNQeR7dtIQGRezcW6kNJCAgR7JmiR+MyreId8QcsTj3i0mxoMCwB7/nMbn
2iiQeAjLm65eW68xdE2E/3Ki08Z7CZVTasOJJLpdYs3jqSg6ExnOaj+qm1XIUvFihmlzsKO+3djR
XO00JN8d/p5WaEy+X5mMLVKrUvgW4x6Aha3hfDasoXiY0jkHBy+GeRJ5z1UsDxVYoAY/G/5CBn31
ajozMqV5+DVugN9Plu3MY8S5DTCfq4kg3ql3ACte8M5oxGc7Sdujw5NwmyXL/JSK6BRPM7ARkLI3
XmMzRdJkHFf7uQDu6agaZG8lMwIV6DYpXmekJmtqRDskKBu3voSgub1IE25UgOtZXwJp/y5bBswI
ZzwYk5N8Z0lbbZFoXz16JRwBtdu91WDMVkWwAtUb6OnmRmbPnj+mTug7IXfujW/sPhYAnuztUr+6
xiwC/Pvpy/3KRi8NTrw/38tFmhL1uvg8wIWtzhmI8Fd+MvbjNXe7/FN8Xrl1qhAQAEv0PehZtZuA
8HIZys554hbIm227QUWkkVZ+1wNgNVPYqihVYce5zcGkquBWVUM9ahY3mduNHtM0ZjlIY/wx41fT
7mRVEj6nwJt6CvOxuNQgIPSZqPkbcI7CXSAL82iAZOKtmfOv9phacGsY5WcwrOH22+ipB33AIVUA
lm4mgYypetS0QFbaTjYbVozMFQqT4C410qWet6p748AmiRy+j6VuEDXNTMTwiaBOJhrnZze+9EgZ
/VSNc/Pph4QGTlu1nzrEYZUNSUZlOL/PogGJvVxqm5/W8RL3izfwJmTq1IE3e9p7T0QZOw5LdZnl
/GgpkZaDgJdtg6Li2x6nbFQPhN61ZGEH2pxFAOme2ycPu2WkkANQkYKmNPRQ4YATZGd/6WazWLUU
cCWtyEAuTdoEdV6VB9gaxSqdTFV2Elbk+uuBARkup7qdAVKXyGz5agDAewtACOeJTRZfG86iT6g0
Bm3Bh9wD++CVV5FPVlo+dYV3SOcUiGVqulYkfeT4c9zau9YtxJGVxm9dYLNoL4Mmubh56eRfJsEa
H1CKuBcaV1lW+LMMijQ9ghygRrGr2Z8nl8tsY8UANRyzoNxNoUDamBOEG8BvAbR4MqJT0DhIOHYA
KRakU/Q2diDbtUN72LpqyPCo2ZUFQ8mRTKK3pAJ8kVtG+ZWGxoRHNdK9Xm1wR7+OoMJtQGERW58j
CzX/gIEb2LZMkNbZ5Cg/HgYZ+Z7y/zeT5S3HTsUDlEscO5AmcXfUxY0Je7Ui/WpKqoS8/tTlocw3
Lufxblbze/jC3B0tTeoIaDXI6KqSXSBGbOzqYg4vEVhlhH/fdcnAy2R4Wbs1ErtOErH/X1sybrx5
cyxL+8UIpwK4DxFSl4oQzs/FHAwfW/Ey3XaS2T5KNe1LZb7MbQRErMUWTwJMXt9HbKnhu6wXOD3M
eg8+lu6BgankjNrh5RDgPPps5qAUzMNlfDPS4U8TCV5/YR2R10hxldsuBnVVDDpBS2UMqNGI5Ek9
mlmK8jdAlJiqFCZG1OaIewRQsBpStQyYRvgGtWjxiWQc2VOfXJBttpX1tMD/lGFHiOh4hPd42drG
mZp1TKqbcc+Rgb5ZdZwJ5g8pvm1k1cGDdtH2WkbTtaIE/fLJTSPAFeyLAKiXmWntW8UVyNyk39kR
2JUXwxm+/kI+BkPwJMO0PqSUlBopTNB5CZwL0OGcCw1vNDRein2XA4KGzOKgeJ15iEqlD3uS/3Lm
j+k9HCM3F3Cs8aUFibGQYIGOzA2Qv8VDaJf0DwxaKc90KuBSQOg4ywGsOd6JTQkHM1kqwrNlFHuq
gq6qoT/Mtf0oLPe9MBpAd/mFmnKpRLkhO1KTkIbUI1k0gUIVfwvMobpo6lHjDk7ky6kuom0zFUAO
3njNnGyTKYkv1NRj+967kwWTiC6gjkPovC4rtHfmpM+YiexzJwC4ulrnxnCd6TXJbyUqYhX5wOx6
4HDIsaNHedwddbiVTtk+cqdxVehH/1glf8fJBD5H5Bc9oU7Te8rzxbqqNXKjP3dJgx2QQluAt725
tm3QTPDoYgwgvC1v8UK7kZENae3RLf0lBqNuV4KMftONNSaSfjDc7Cjt7I0MZwaOYQQCftfptZMI
q2qz9MUEcJDn0OpLxNVUPq82ofxcF773C/V0Q7J1Cv5f9l2XxydgE9/lJ5FgTTxqqsA9T959xhPl
ErFA/gFwnT9R8upeqMlE9967l8WGA+gGVIxru+Jn43+fS8ubwxlPcBTQqdGdrTN72S4Myn59atB/
+PpkWJ8S9H+fqweKRc8WMmj2ozF4Z/04IAMyvX22rP27R4oMwUfVZIiTAgEWvm8qwl67gjPUIhb8
RDIvzRNUOFDhNn2q7oB0nEKwP8ENOh/cHOyTmtwrMc3at+D0OIgFnGCkiDJxtMGH90iiaBHetQia
M7wOQ+rTIiBL9SsbXGy2IsVEATTY01M3OIwqLxGI8yrqaokraYF9BuqYbvjiGj1/zm3jJVQJkRYH
F8GcuqhLdOtkVyZ2GPZPhgNiEHJEDtH4Z13D5UWORw+ULA7Qd7obGZmRI1LJuxbOMy2i3oecrEhE
jVpb2+tJBYODLG7OthicPcWz74LaFLYuZ7k8ePJwF2knnQ5z16KL9jjbAUD+57C8tiOFhxrnDV0w
tOL4xFv5FT/W5yQt+Q5biXgv1DBE6TYgYsfKJ20b8fbRmoEXLHvr8wDaws8zqFmUJUkmIZ5B5uo9
0uS8n2N/Bi3nKXI787m1wCFVR3gD9ea4owLWBOnBD24SglIQZ9bW71rgLQbmK5Wztn2CKFpdg69R
VcLCOZbsnbw5J6Iyd2tO6crfJ4ALv8kjZwagIYrbcX/OVWekRnxcFZSA6tVOdcpMW8XzA5C0RbWx
67IRZTluF2xJGJkS+KXU7RMeAPQBljWI4dbegpChsdOam4VICHT46TQ27srLoMkZNG/EnawUXrOt
XEDSk6JQByPqUWPSwUiPidkBSRi3U0gr+0xsXQA6bGXSFO6JBz1S3UIGvH1Fi1mo5P4qZrlzRZS2
2mMzkG5q4sokvXAEXCsDHrGrygTAGZAG1NSxnD1rT7NKY04361govmIeItwwp0jqxTknvEja6gGi
DVs9PWYe3DabVUdiMphA+ncxvyPtTpxD2jjqeUJNXqfRBFC6/YUkjHgfBqCj3NMDZ6CnTJx8snKH
nz1K/LxRcDOo/KaS+T7x7OESdSHggKe+eaXGS+MvmTPkVxq1s+se2iawfRoyZTbAG2XZi/xEIhAg
R7u2RhWi0cUIRIHh+QkEDHtSLpaALxO5hZs+YtWJZHRRE25iNsz7EB5HeHwjPj3MgSf43hkE6k05
vHJd6nK4qqEposIotmGXgObBBKyXkt0o6r5HsbAVzQ9FFfQg7oiaLcmaLES0LHE3Emnrv4Gj9tlD
3dRLNzXDp5wPr6h9KX/D+0QcOgN4T2m+FNgp2PjXCob60Zg680sZjdi6YHZZezOoewG2QUOc8HBQ
iJbosg6jZhPHbvU1zWbnGkyo3aLVQj4j1h+GxZGG6haQKQ+uXDkv+5ALVBmqpqhGFB8NKLUH55tY
FQacB4ibZCiEbgViecokEdxmm9XaTqptWQYTjqIJhHqdpbU2jjlFV5lnbF2alHlYDHvQUMlN38lE
blG0bj32Rv46L6OF54Ma0VJO2xanpYzf6EKkoKUYeDdn1j+VvN/VQZxc7Qp/a0s1AUpOz1NmfCLR
CGpxcFi6SHHs8C7Zajvq8b78Y2is+RQDafWphw/5CTDewyNDDgUZaLnRecthjFrkyyhbvVAC4k7f
DSJrr41J+3FzUTA9TqgEPtoBay6AX3xv4MNXGUYfY+ppG2uC888FsYAWaVuSITh1u96dHWnvZLRA
WLv406EEENzJPxb4lR13nOFUNmBXVMUfRus4u3RQKZnk+tXj1VEMAEQHjOMpSHoVfjXNAU/WP2Rk
12G3tTWSof1ExrSWnjt/XE/L/vN6CXIifUQwUeYFbmjBbmi0iFBLOHZ1CadgT8RZBNi2EouRIuHG
fjVTjGOagWsA56+epadS72clLWm54XFqvOqso4llMYI4rDDhJv85wogdU90Djwx8bJXFjlq7Rhxp
jILw28msGlB2RBo1D/lH7IiwXtNvSSZC+TcYbdsaYIWJdx1jWYOgbAiA46MABhIFJkC9uDLBPYiH
FEC/b+WkpCZ3EyAF3E3TalqKJpMsQAHTJgg6pBZ9XEMbC3VxPbQJhIDG/3p5lCkZI0Jh2upmll7q
7jZ+dfHOnTxUTjMkmv98G9pYLpMFbsKf7/xuqO/U8tLnJS37g16PbPWnQQqSlfQp/qs6VX8Gjj8D
zViAgIGjW7vhA+AXO3V+tOMJ8KU0NljHAd2ppNTcjC2yWm2Npjf9fLZbn3EE/VCgHrxPWMdCrR0k
BqBS12kkkJOooj119cWxrasnRTmqpqyrr1NmXuNcOk9yF+T48spieayTZfhsW+7sA2hQ4juJ4Zyi
MI2xGuyGaphmrH0AR0sMsCpj+MxjL3mFI5501KjFmqEDmRWgm4CxO84KtqEv7U/ULCJ4M5F0fNGi
RLFuO2HyZMyG/WkUdf2csL+1XmIfhH1r9qxFTWc0p6XzgAwZmu8rM2DP7nHsQsGaWoeMgQU2bPPR
9RC8xB2Qgruu2AB6YDiSDOQHNagdydPogZF0RolMDZ9fDK45F6/qddwXMb/YAYcDDAhr9UaPSRiz
wb540WRAk22rsmovNyIyocZSK1BvNSajZQ754d1fZHmevQnLr06zeNjgldh3IJ8CHCyTMyG5shyt
jQA32w7Hd/eBp6Kszi5wMfaA1AhRVcWs/DWz1tnmAvxLA0QXW8DVAVR+BsnPQ4S36oPbMXeX9wrT
wDDeZVpbjHkybMgwDBdgOUgbKTFImxo2ZJQgt6Hacm8oH5C5Tius2gZl8RubT2LX0x52cPG7mOEA
YnG1e6XdLQAQapUjK+wNChXzndWhXG7dM5M+6OLohJ3GY5WVwbPVIerYVPk64v0SPM8tHsG1yVCQ
pyyosS1k1lge9tlalnoMdaI1t3ya5krXe5bGlJ7ZmPxFIrLlA772DjP8daSuQL2wS3diyNmPbzF4
l9yNfs/lE/B4+w4bWXrt0XtOTlboWwaeBfq96XzI4hmEC0PqOQirOg6IK1sBQq64aDY0tmML3ckx
HrxCbTBoSJpBVUsYDbM3HnII9yKbi+cBzK0oo+rkHiFcZCvyagCM/75ImPXNscfaF7HVvojRavfL
XLYPntPb56qqzIPZtOYJGbizLybzQHk5a3JOnTv+ktsmqmGRqwPGyfbJKpcbixgecH9SFjThwyJs
Rep3C5CsdSqHYGOIvC6V+UHpIJ4ZxMj6Scc92bxnfqhEkRvLxA4ADMvnR70OTjETqLWp8hrAEcy3
QE11ccflvXGmFPClejxL1l+QqE1m9oftzSwb0XYjJo7SCdm6u77jYDWIY+uhc0CuaebTmUTUgMgA
+QKqMbhERhbZVSAUPFXWcL6RrV1geeaHsULC7ycc2n6nE3BeguwsD+eTxPfYuZLsZ0WYhXH3Mim0
MGUMVA9wXPb4m7UmitOcMdqBRAAErbLpTjRzPYxbyN4cPDCG3NR7IjkHp8i4QwaoBB/IWi3ae+D7
LHJvQr3xYqBIVJrDg4cax8toRT/JwnJ8IG3QBQMeEmiot4CiEtVFfNzSEHSP+ONqwzr6MpdN+VBN
suq3HnZHmyQGD6+hwHYyHCZBcTSCiMwKzWtQOGqzVJl7oKoJUFFb8SOTtsS7zs3+rJoD/jeaP1AG
3YEDc3YOJetiLAS47QrbzRl0SDWQt63qkCCXCpmAQOUmbVgCyHozoyT4CJ6pl5iG+ATf1WSDumwL
CF0h35LCAwHG8T2RAUcWpBsrGCyJFIsTdUd3gosLjqlpEzFgYa9jUqVI2sxxcO9AANf2+3AoEjBo
ownwlQf0NG/LDY37vg4EYiO5eepNsSF1EGQIfTXqhb529cz5KXAAD0IJhkUtx4cs2L0nGqqcQ9E6
BRIqlGJO8eCVeXubjPhDQdNXSI8pyFrgF9b2IUKGinCz4GIBQGXPwjzZRJGHLGsSNipP4X4cLEhU
IE0awhlEc2ioFXrynWxda7T5vI0c1lTLK0quFItMU756Eds7Ms3PcTx7D47V1Q2KCNC1VohdRTVQ
Mba70YCkhQ2b3hLLzjQ7Bi5FO67X+aGN7VbfonpQLUFNDkf0Rsq+3JEzf/Xer457cvav3X/oDCsI
Dvh0zv8wUrs1K5tmRNtUd2nss8onPuosDk99VnqIoygHwDpctqTAJh+fNCUeO1WNLlnSeM0QUbPL
WHCwzi3Mv1No41wCGcF5T3AjrgeAQf7BUxwuDGYh6e02AY70qRn/OaVAG77Vk6YArS98SQg70hNa
SoSM7Nn6bX0gr0/tuwQ9ep7XTvuGE/R40E9p/Zy/k3mp5Y9yQDAsQwS5ZSOwGWqr2o5N2BQbElLz
fx2bClVOT/+f1rAU1hwZ0S2kY3WE/w9Hk8DoL5oF5Y5ThbT/C1mft7NfpYm1krIQwYqeRr3/kwzv
7/f1Vm4WxfSSZzn8vp1zIvendpbOAeAqK9fpdloBZKsfDtVfOk/Jt3qv4VMN2qmmn/duMWQnL63c
i1RNLQx50/xKFsfIDUQVHnCD/s34P683uPF+aGQLIOgfF5tATDLlrP5jLNKXWhEhlaqhnmTA+aRe
5TGQi3MmfS1DSTnYj+4MzQzZn0MQnkhODa1nEacSjUFzUp/AYnjWS1EvAxb9vumzHgXmgGpv2TZW
IdnCabBfu0EGcvH+GZs02WWkIaO1S+BAaQ5n+q29WiT+mKQXull4nYMUeVRfRsjlEvGS4bUIHPYW
cCY/sYLFiiCsyrzlnTuMxkQKNpRvxZQDPkKxi63zbrq/nEd6muwsxez4mlwMGFH9GQxLKGCft7GH
LH4CHSe48RU6vPEUMjkJqBkJcRwpiwNoJqhPYpoGyDZjN07iTxIR6DjJV2ttt66M8sEo3mvpP9YU
WfLolgg563uiNfWUSb10nw0VAcYRDbFf6oa1Xbx3aUwN8gtASEKaAOi1FxqHk2nsiin+886uKBkQ
Z7QwB9bo4R2VxLL5swRCyFPfxe5jC/ZTNai5B2A96rl5sB8HHB1IYXnClJskQ/BPZiBeImEegAvI
6hanxf+J4BVQ30vg+oTVsKWbSyoZRvv1V/IaZOFv6Hb1DelfiXo3v/H6K5J5mk8M6aNYlIxypC2+
b71lDgeyMaSXARwLoIKPW1Qt8xTvRFRhrxpzaqfugaRkyY0ou8wxUFd9EoKwBonkYJdbGhQ8gx55
vOQ8mMGajC2cFzX476FNmgiD/lBmIH5fhXqLR1u/Op8E4O8Sb3c/kca1+3vXlsuDUWa1v6DEcRuj
zusyqdhu6joDPOofY+pRY/cNuHc8ACErpW5o2qLm3sn0sBBTsQNBKMolP+zAxY0Il+yQ2ivMYdhl
iSlypPnWSDqVmfsGwIhieKYNIAqJOuQhVIqkB+dyKstPas5BCAdubezZgOtJQjcO0kuaMADI9A78
7HEKeF0ELlbDhAxJCLchkFhm+92wB632LphBUOgCIPYIBuXnm/KVUVWHaZC4n020nGaYBA+HGuD2
kKTbpe7yb0sxnMvSFv+F3MyvrLDGr4OVOruBC3YBiLl5jYbZBBEeAK5RS1qsZ60SMeQSBVMzfGRN
ftLnr4n35oMF14qZFc1DFDK25aia+5pF2d8MCSR/VzWw6YHshs/xe2uMw1veF8027bvhqZsKCxt/
YIs2Sx6B6KjchtMA1r1fkIMBkHq81ohf+0NkKWI+HIZR3fODQIym1EyMq/pe8UH0VeXG6NNFaMFf
XkldRN/HeuGPBWhIq9B90HAlJVtvQRkW6iJava6geMz0Wvo+6Fb1XDIhmTbR2rvfiy4Uq49MK+6v
9vGZ6JX1eqvxxy9MQ62lRQPUVZwWgYPix2+lL7b+GWr63T4udPO30WvpW735tPRC+pcFMjRojBoF
dvqByBEitwSVaMigVaJUI2isYBqEt7F2V93aH4BH/Y60QfPuwEGA1IKInkCGHGBTrssASlNkf6Po
UIEY1AOrhz2NHaoM+tnmH2qyDD33aql11ikkQ/0nShhpzZ9tkE0XXCQIjUBh4q3lIWs9yIiao2x+
mRgO3rpCZFHiNqjYIRd9vrmvM8maHAB4qYTniObb4Ik2zRkYFnbtTQANqDJscYChvd7PzS9GXWrI
qM6RxkL3FiYJKqKoS+o+T19M8NfsAwsFfI6CVmZqR0+9O5mROB2SEpUNgGX7Q+d0SDrDSNvREIli
70vR8P9HxkHJuf1vyq5sOW5cyX4RI8CdfK19k1SyvPYLw227SXAnuOPr5yApCeUa9507LwggF7Ak
lUAAmXmOwM0TjpnTa04yoGmNUzL/TZIl5dhQSm0hAKLS3njEOTJnshaUAnEsCiTiv+c3I8aeXG7m
sFMwVIw1fq+2In8SXDT7cEqegyFStCqKPWrpkvpGOg4o5MV7MjK2IaCKV3zYOkj7fkpqQHXEcVE4
K7+qv9WoNz+SjLTURJFVbTwUm27uFKnspkOBO6mVNqaeYasapdcnmIA3TgOvqZPnqeByS3ioRgw6
t1VehT8YbrN2JJtavz/3Cm2VencyAD3DY/ELalAhT7ODkEQ44/5djMg0mpEKvqWx79rRXrZDn2xl
Dqqje/39eGj7cidbK/4UyTba+mbfHJyxbr4BQRgUIjNAIipWn0sUhq3LwW6+gSFkRB2TzR4FSKY/
ACb1AwKLwaMfNNM474yxQoY0bgH9fZk7xTl1ww3DRfmRRiWwg5BpoxRzgQL10bX8arWolHBUQtKQ
DMGOCPsij02HPu73y5A0RtmUZ8PK3rzJ8WZ2A1CxPurjMKd0avCaNz4An+5mzw1c8dDTlplJz+mZ
iyl9OllheZRtXGyXh6g5b6ZfXPVnJqPlky0/onqo/gnV7yPF9vq4TJHYHPH1FhsUY+iQP7yAiBLY
b67wRMMs5EjpTqodaaghBYjtcNIp/AS4egqMVKvbwuOrGnxYu8WGNCKNvjbC9nf6Dph6dOOLJHMs
U1GLtev9xlhfBd/cHVd8xldKq8hce98p9AP+NG0EvrJVzeJpw0LwSmryR2D7/2ps29iS/J5DUtuR
+s5XD6lHZJXUU5NKtQDcyTWTpbYlGYLaSPLUau1HspClL2Ks4kuQuc4LGA4apBaIej9S+WXhmme7
KAGFLLJcqFyVLf5Nw9MQmc8mssUfWNJsUSFvVNu2B8JSGCc4sRCegiebRZ0oEh5qCkWKo+2MAdlU
K+QqD6AUE2tzTqQpvmfAnwwB0nVa1oI0kC83QxBJvYCjAsEsg18JKXhwAFi40qDBC6YwCIkhvccX
XsbgFzoGZVgeNMQx9Zyi+mtAhRvq8lCP2qPC4O3IBpi0aMODdNzcneVch11zSxonLQcaiH2OEuwD
lHvDG7GzBmTTxAVChCbdNtvq4tkqxukk0heSMyJUQOm6lwLuFNnVRQxOizFSNVNWZmxysPGsqVIq
qcT0QL2lpCoRCvBVqanY6qbOaim++t2bCrDIm7SJnxfr12OrIYZ6Z9jgF23k9AiAgu7qqcYyqnoz
1HO/NR0UPaxiC9R7ALpCpkTaXakh44gDC7A1h/aoFZk/OEhLzx0VJIQvGcY8AMQDA/KMhwsRuhVR
zeQ4QENPgdJHMmOaW5yA7b9DbjanAAjSh6RBrjSSkmYkqHXgJ60LucL9ByAuva66ctCzKGDLwDXK
CCAsKVsNgMUCpQAs8mgA5GU/WXueAoeVZFNsxlubIYncRuLWA/c7/yEAD8HWV9gKM3BRJXg/XKAS
Cfz52jStL3WSY8g6r1qPwAl5MNJsNQMFnK9QiP/aU7IRXGFX/K1THBIBc9wR52Y8FjkOphjrJpw8
4QPEGUJSSxS5rKw4KDZa9kfrgGM5BaSsOM25Be7x2Rj3FjB7P9EQu7dxbw4e8BaVFmWr082QtPYs
xaf6h548UxXM9CEKPyrWsi2D5YMl+FViL6w+I9ncfbKCypvJ8Y8/59iBWBXUF9Ny5NLbejoxjAHe
qAB4vv7p/ECyMgI7FNjPr39mX37zX04OPnCA5Bge+6LzHwfb9h8dwsgDtcK6U0OSkTYMUvGAfIsV
ybUDDUMgjalbd2NHithtBxtwNYV5cF3+886Y5hxjBCWyEQix6tFzhaufEFjf+2HmDdYhEL85BVIk
cV2VPCK2m7NVpLosRHV2XX1OeJ48unbojEhARnZkLbMjyULUPbw6YF/srJ1mdjck9EPZmRs9dYHt
2Rq7m3JNv2M6IC2/lTGugW4xhF/ufvnLcYq0AbT069bnKm1stkkFOGxjsSCzWoEGJ7V1AUuQfwZH
DqjaGCCTE6Tgxaqh3mB2bFdaHP+sSmt29fio7RgQc9Z5V4fICYCCPLQ2TKqTjS3nieR64j5r5c5M
iwHlUTaKi0GG2KmALZFjLyESNVwwAWj8bncju+ku3m9z0TSprFCNQc5t8/qQKhsRoZrnqbXWXeln
B1EbwOdNg+LaqYZ6gOf6FsVpfqIRKrvLq4OM64PVcJDcv5uRYpyab8aMF13Pp+JKojrkgJhWttKs
P0azFx+XVVyX0E4CuZdt5dtb/SagBZ0aWt/JxOwSRzFojMvLghTl8kIZY1RfyfJV/SpUTyBz/QAa
0lPwVn+SdfCUGQY2WFYAEP5oDKvVMk5Ah/GQ1bYlV5UBTqi68s4pE7BEWSogTJQ6sJoEMHV2t6Eh
KRYXux+zs1t2u9vJ6DncRrh6ToTc38w2+wPqFsJ/eP0X7WRutlU17XRo++PYNmpZbvY/ZEvj2I/w
xRp+3Ji4KS6hGuSBoj4p7xhucqfaW2UB7n4rWvFT9W5IVDNO4MBIu2oPUj3gxr3LqUcyZsdPDOFy
huTQ4BKmnbXmClg2Vk0/AGcmc0QB6GsMbURrbxTCx/GcZNQMoFp6Ev5YHbSCZiFfrSgN5Asvfnfz
kzUgGb+OUQYCWcDCx5tuFA4y0dCAm94BLqtdnlv2v5Q94PnOrWrIFqdHZCfTmDQMsYAV0G6yHam1
oR76lQ8XPaYeNYYv+q104naZUCu08eIch/NPcOG429GP5Ika/O5HXK2qMQC/hwKQOCCcHn0LXZtb
Uv1x3gxeVTB1WNOuBoFizhv14tQvUyt/mlU70XR6ePN40izu94+/s+/pg5ErNX60A9p5fYoUh6W/
MF8iEecUKr7Mm7Fr5dMe9H3nRRbcmZM7+VCP1NTTCicDSRqi0ZgXmxpgTFB3kWon5LmjUtGxPuqk
trQK43VZIRt4psS4f09jW/SUGDdKV5zKZsT3Gnlx5KIT5v6YQDfS5JXr9wAXzc8Anvgy13hhIkdl
uDDF/kxMz9QQ3TP1SBEBVuYkmnl9J/+TLU03JFawAQWOsfrXOe983z8OSCHKC6pIO6MHQl8W8Atu
tsdpR11nytNLW9gXsCZ1B4+XI1e1rnzNWjlvJJIhwZqqfGZzbBHOU+Y+YgnpZjTjHIBdYQpgKlsa
z3o6N8T3GTwiK16YjXl0RttcIc01ArbLiPs1JPHZG79G4cAyvluCEvNjbtn+5WbdolWJ3FCmZq/1
wkU9EOz5D0sv+XTjqs3ItWWFjTQF2C6PpcVwefbrE/UHWSwQecRFBV4cBhbTdZPMxkPpl7fNOKbO
yZPioOVun0RyRWPhjs84JdTHP7mKzjA3gksP6T2/zUnGQDSx9cT5u8XMkcewsn32bKBE56hdl8d2
alLe9LeTXgTqH3ARaQHTJvcs64SKO+s0mSgURO0guouqiHtg5Lh2629nHDUOflNsrcBtbcCnwYjU
1LvxCaaehWetWuxRQbuKmzYJGzBQmzbqLGIQkMc4MJ0bd9gCPqZC9iKapgvKRxq+K8lUy6lHSiB6
be/kNAcp8SJZlHfuBtjMVlPQC2SZ+qvMDvk16YL4QwlG+ovnzk+MV8mHRSSrbj8bLXgHlAU1Bp8k
DhBAVERQ8NWOe+Z1TkwbbNIwa7OsvobmuNJOmTlHxzHNcKC3RZatgdNWb612LgAM8zaJ1eNtjTIf
90h+pDATf+VbVXodhoFhLcnKcQBtt0p6RArlZVDkAQbusg4lK59pNLd5be9IaxOrQOO07XpM0hb3
1m8urjEMwYMdTDsbhYrHxXDx6QJebmbhNrs2isFSUbj+1UQN/7XqUE4DCq12S7JF0YzFwXCxD9ay
yrFSgCqkRy2aws4HvoaLQs5JPpKcRBYgWkE9Z4tjrB7jA/HKHIGzp74ZbJxyLArdtI8LkKesdKmD
pTQIlk17MrxRuzP7zYcZMka5z7u0UxPfVVWQVs9Gj1mmJI1Z4Ih5U36hZiAbPeubdYVPSZ/aNdkE
Vrff6zaU4+2MdbcKjLhFptI74BmuaEDqjTWZoMu0AsjX9kNp4Rbid4Q0GqKo+gWFR9GRRpUccVcO
CDvkIQLBf0vCzCjloV1y2K28dwEDG2Pf61SPYecFJ0dB5SGDfgTZtGwWWemCKGSFfLbFzmnS8ERe
1PxBTqL3ecmeRHpeki1DeiLgEoGidMbtWHUG7yJ7oiZENvlTv6O+GXWvUhscWOcgnB61ISmtIen3
wNvGNcb7DFJ5eWMv8TYxrc2dokWlGtahdN7r2cnDwKVfDeDRMyLczYPogs1sV8mLNGrku1X9eKJh
ywD7Wwzjz8RhyQuJgEaJNDjDurXIC/mTlCD8iV9aCwkzNAd5JaJyz+8WZCaq5NqhWrQGCMgADLij
m2MtoqaJrNeelvFBJMDsQIoOydp3kzvjqonKXc0rINC+z6cnlZ2jiLo5EK195HaSr55K22lfhMpv
Pp6cpi+vuf45j/sjgObxrqAXhmpS1YARAtBiJAQPNt41UY0kR/DKLyNSuEhjw1v/3VHPU6l3FClI
djNZq+dFHLGx13em5HRjtDyo8J+4AKUcqHntE0MZxSmp33paZgJiZCPMHrw8ykQrhNeHxSIkzZ36
/yXTs5JbNsTRfzW1CSaB0UiQRFwDhIMjHzrh0Wen8LpjNTC2Ldz2saub+gLelAth4/jBOF3fRwBz
XEYEo5PEWKfzAnlyFh+r6rjUwQI36OwNFj+GIJkj0U35bN3a3zNQRDbZmeNkjCQzrHMxA/hUbVRH
Guk3Mr2MTWdwkYreIGXt7c2uX/TvShLduf/rtCySR/yfGt0xisN278gZVUGqMQfUB0nV0DCNp19T
kptbGjFcMSxyGpIZOdDwv5DFTt4AUUVN//ogG2Ny1PPop1suticSyEAgeJqQuwPKkDDPI+D6OGay
mZWsYzb4kRCn8M/UzF5f7cO2+KRFyGe0ks0yA3W1KitRkCTjft5o2Y35KGaz29FzkLa+aewAd9MM
EO8ZR2LOAltCGCQau+QGp+QO6kTbaBfqDWF0KG2/OpAFie5cSUawJ80dVIp2+aPN+9SkvfsEovdQ
sWs73wm+xbcHbCypS00J7Cl/5hcaVHVQD6ie9bzL0u1tITZTieow7UG9+2k4aCornHO02b2FOYGn
4E9T0eMaV75UinSvDevsYe4HBF1l/K1GsQ7f247MAH+IxkrmZGMNLN5UuNB5CHNzArJvUM0jaAbg
WPjTN2EhFY+stR8ptewrL7H3IuHNPDSOZD+DwQs7iXXlO81pFNzwvuSg062yUF54grVjdrv+k7QR
nESgOPoF1D+cRPJfOQ/alZuE+cdaBtWuBYAzMuxZt48nLoGdaOQo4QE41BY8PTmQrgsLsEcduMaB
gfvdqxxAgSFdHowOsfC3y1hZR26KPF2nSjdF1kaPyJOPHqnHjRTFVkhg25GsrWoX7Js19mFlBUhB
bbhoegBdFaJ/FGqCRUQzGIjH7JYxTTuP2DHSDItQz8PnLZj1wN+sPgc9iM8AS9/UItx7rOUXUKW1
oDBHsZoJxJHLxL/cH0PpBJmhtBBRp8kBAu6II60+gvbWXOLMmMwrX8Qoo1A7C9oL9FW7z7CJeSIR
LrPkPmO+u9bbiwToNnnZgv5WbSXIQs9BXmqOVFnQSAQl0IDVU0xb8QtKRNDuEuDSnpsnCygmJKfU
OUqMo0bb/m6mLXBizgCGhAKOPhyArQVW5x1SN3pUO3NXorJ3CnbMsBuAVbnTeMiBG7Iva/fgzdI8
UdNOMpyWMbNrZBd2bWACgJVzICm8W2l7Ut9YLl3Sk0pbUi+0xzo4a6Hd4L0CjKTY38eWdyAXWzre
ymuA6qtjP8Fczt1Fj3VgC4BGSP8kzRI1auc62+Ym0juWMNFQgOd6ENEGIIK40fCL6FE3NUIJD+n8
lSRzWaL+d56QB291jbEnYeuBxmjVp6CsBHpctIri4rGPypOnQB2pQSDXuxneybocr9j/bEIec9oB
2VHPejcNDZ33Zw5RLo5G7S8O/zp9HqOwSEwVWIbUjR/4ZJyTUB+IhhZ2ZuVKa6hHajKkITVcOesh
aZHUAmdteOfHBtxkDy77S1vcTSVmhhtC/Wnc9rtr4wqOMnR1VZVnWqt8RjbHUn21FF21U+PtLb/5
Sfm6i2zRtwJJzkL2YEyiWq4OsAmgCEI8uSZglMHoBa76qgQwQxWuGEYUfm5I6KT4pu8QnwKLuKJO
TY3cN3e+KipdrMgLOHX+6sZ+ma9v5l1mYTs91sB9ACJ1gTIxRJ/yqhkeExWboqFpMVBnY4+4JRlp
tZ3Nug+8tSRYQt9cqTcXADXpzXiZUitpDv3AXngxMhGrYg8mUO8yZHkZ7kTqB2BknfcyS/tmg0oc
77J0vTqTq2bm9tacPLt+HBXAGgP5dZTME/IzsFatzA601ORDUwreoQR9Hj7c/On6VJrBVv+Rb75T
Nyo35N88KZG91OC9tqY/+jLJ3Zfixmf5glUuIKjNeA43QqGlOHkJ2BVvFr/cwPN3y5A0npdNF+pF
CmaFhnlc4GVW5SAieZeRiShw/FpmjDmgZBr+F1mYwNPtUUeOJ2mPpkOdVRexySjwOmPlkSkEnQSr
Tpca3Wn5ntD3AHDYKI1MoWmRhHa6+ZrMyoXGGT7ONgHRdgTeRhQysi5eIxeG7+c5ateIAWNsIJxw
BOYR2MdpbHFhqgj+h9EM23g9mGP/WEbuJrbt9NkWbfo8xkn6LFL8SLV5HbnoY6BBsj3A0NkD6ciU
BePXaGLRabHoBzbjnc3mA81BDZLaEfAN22m3PEvgDLEVSJZYHmbgL/EYJeHKqi0wRKHWATenvkC6
XAwuQiXzuxYKNaQeyeoGFx+zPZ/vzEjJlFeXO9N+zNjf/zoHKbJRRivO2KObFj1+DwYy9+yJVxsj
m8AleDee8+xnwHt5mbymv7ayfrAUlqlUo0kIbO3ADtlG5qLzRMIuGX6joK40+32W49+5D/GF3fuB
FOFT3ppIZYtBFmDMUpXzOhckjAcH7HOB/R4p1G9qkObDLjJK8100gicYlBBiZTe1fQgpSwTQ0Pne
BpzN2qAxYLu7p8L+4vMJmNWeh7vPIXE+FlUgtpoOd2om1CBNwxOJXIt7lxwXmzQiXt3Smpyd3Xc4
SyheXWo81/WxInjIILBMbDrmvN71yKu7diplio+swx4bQ5IhMSq+FoP/UiQjXvhKTqLeAedj7Jkf
yXQRKWWFfIW1bQx4LbZhFqxk4EZP2ZoMhmlKrobB84eUi21nW9XJ7+sHVuN7a4f5bROlsdgNAIVd
3SlMZWeGAOjlwPLaai0paAj6my+2bUUHmjiY/O5m9s55EC5jD/di9WFA/fJge6BwzFF8PmfcBydz
5z8DJWk3oPb3kUaskPIpAq8tUGm6dM2jGFHY3vhJ9p5w/efeHOI9DnoqLgJ3UnQdSGHrbOx3Ja7+
U/xrgzlpzll6IhfwJeDc4PnuNkoHvD8du3FP1ExBAuxXKV3gz6JHMlEH/yDLa9pa2gx1SsBuV3ba
jXp3vndDMtHTaN9/nSpgeYAzfJEBHDdsALVIJTa6GcdhDdKE/sizCvXTpAhL1wkPVJbj4WazWpHU
oW7VIhnb6svP8Yh85bLlKGZSxdtLtTZ1qRG4YkwjxLeoiptEOCJWDzjgN5seVSirBsVH4by3YxQu
4+3Fm29+PwEJigGHuJWs/hYW9S8gwphXiZXyOhbRPyQ2mett4n70jm5l59+GbRiw4ohsFuROgFRm
U4lS0bQ49hcA0z+4g8w+hM1sfrC76txFjf0lywQHxSpgZl2/aj6FIEWUXm5e5jxgF1RUsqVHMj+z
xjMLf2idFYlmG4amCYqmtrxa9RekRYNvR+UqRhKNZbvtdpJYzkhGDc43v2w5uvsaYFzHZB7AcuHE
OHWiQQEJ6GH0eCrHxQS8RFBk74Z/MNEi6qUmTx5EMrzOTDONKDOXNUBMALDQqaZXWAouoS7QeOl6
o/hHCEUvSZW8vaLnIEvtQ7ISsUrF+XxdfGMATyOlpNralgDuq3SwW2lDlDdY+I8Bxvvs1Y9ZCLwC
IDCTiansPMRftjgpWltD5SwCLKMwX8qmY8O2qE60YQcszIRLVVnsi2663esnIBrcy5FNq2Wjf7O9
py6ZD3W5YuH0bAChAtyUwP41/BD8xNa4JxBgEnFUje/qVLYbGpKizbMfPS6+tnM7J9vBrtpdn5Xm
F2DcnaxZFD/ycUB4Tfr2c5Gk0fH/tgDITLV2mCn3TuaYZ2pkm1hL7z/LeslfEPRvblzNyPjhGAED
HC5/rZr6vcAKx/jP1jBMn+chcrbgkrbPcWD+Wkpkw8jlp7FRVcgWgApxlvIuukHZF/6G84yrnAlV
BRfZguocojsLIGffyuyRI18nbst9n7AJeCPGdJ0Bh7JvY9dbdWpICtBtlFegU9AgNpoqQgYGoqpl
EqYHoI1/RFTwxXpHEx/cykOqh4Ea93cZ9ZLRQeDPMlzAuL9Bj1OvL7t1BSqnB3BnARjab0LgSOb8
OtBQRsnKFkhc5zKpLhMgiC+l21WICCSbTIlIjjSkMt/cdHHM8lcMpJSbsAuhItO0zgyANnmmAFvD
gETABECHvYL0Xnpq6b8ZKkWTR8nGb51gMa6EBKghWbtNlSJL4PcphBqSLGAWIGt7NeXgOSGI6FT3
RtrQVNqBFUDVeAUp8iJgd9Ld3nLv+K/wyfqe8O5qUd8JGhU20JkRNes/GY/CWgd93nxtU0Qmwtb8
EuaON24qzpNdEUcjkIXq+XxHQyEyierVEpTFqBlyw9UyJkvZoBJ8h9iPBLcum0+Wl/8Mizl6QQJ+
d2CzY+7bICk+DVH1OY3T4gfq6n/yKfp3A5QYAG04d/dlNOwHt0cNjmOmyaUdLBTZqF4cBxlSi97H
JGQCfK6Zb/fbO8XEuwTwsGjIbqIZaTxkOF8gc3g/tG1/GJLgFIwMd3MNmJKXkP4ypsD+Er2naL7R
sM5eUxfBAuAtUHfJDli6KgLUMZVTsLgNHfI7RpNF2KK8Oyzd3uzMQ19E2P7E/fACPETgcoCUHqTy
wJ5s5QCS88zZktKbGvsptN09KeME9mXmgLsW3/kTycrQ9I9VG9i4OoHWw5bLqpPtzZk6SnESlx4y
Ti5YcE0Q3wTJp2TYEbcADfpqR7wDbxqmMNzfBqTxJLAWSg7ORb/sULCE7D60tW/agAlHFCYOAaZC
ZU5U4JTj6jg9DkObbStpRysTNUAgggOJL8Cp/ZdBIg7momxm5Sp8bhrOCiG8nxPE2ZSWmu69pxVk
F/Y5QMX/swvNz53kKMpqQIZnPH9NgwwXsqJ65Ai9PrYBEhcAU1I6Z6UASChC5g3oLhf1iEPlOYci
A7PDvg7jbOUDafZs57+ozFVXvS7IQRpt6M3sBlyIlORG+EM0xOXAoGaz/XWNrdPDfbJGL+cHYz7+
KTxkKF3j3wSdtHOM+NiDn54o5gRywB+ySwGYqnAyNKRFmXZbl9nFUYs0ykWYW6qkq5oH8N785kYy
EbpszULbATBcM06JQlQQz1LBRNp9/X3skeHr4547WXtxeztMZf/dnKUH1il8H9bvxk0JiEoQjgjt
X1sZf45yVHlx6ziEAFeeu776y7J/Jb2f/D1LsE1bvPHPPRJerj1D7nBlt8nfYxR/S4C58OLgrv4Y
Pjdi6JGZBd6xokvTq4UL4xwrzQuJDGn+41YtyFaUqENZ1m5EsAAJhRgaAFPW9mTBe+fGvjVYtHMj
ZIUF4FE6j83cbv0p/jIOvri0mck+SL8tL7zIvlZuOBfr3q7ddYSklL0ZJ+aHBPgLHxCTIN3ocMBG
qUp78qQGkOhfbC+c1lXQHHxV/QQiafNMPT1kc4yqQcd0t3cKPdTGI8+rUwIGJ8oExz3IjEjpx9Ty
QYzxNhJlPVVIPVH/FnG9JixNSunQeR1p7Kw8G+DaOqNEm8XCXg1tzhTZwAySByB4Sxk+DaqxAKQA
6GPj5CnYBJJPuP89R5ZxJpGWNzGLwMHWjxuShbPH9hJEodNzxkLrhHoxf8vNnJ0C4LFdJytyVp30
ih+Rl+wFq9qHoMeSvdAsgOe420QeWGCJLIG4FP5ErUBabTKXplx3GbLHNCpQTDBANO4c/KVxua5g
lyzD3/StBX7dd7pSjQqkZQtykB4HqffqpwGCqAeMXJVHOLCjK9z0GofdTqZseMHV+PAiAcekkJmj
46RkXoCMczfz5GrRKhmfur0DItknEhUWEt2xH5q2NMw74WIZFvWhS3BB3UbsAzVDKLodOOPGTZdU
rFiXZvNYo8LxYaga80Pv2ECYdgS/8WhCq1ibQLQ60AQ4SCXPas7Zlea6Ddi3OBitjZ/YxplHY3Z1
p8JbjSiT+NuIEoTrnPazUaTYMMiaHwBJb35Kq+5KBqABlKuENc61dML+3OYy3pYsSP5uUWirZqCp
54mHm6ntJX5Pfxs559dlbYnD7/864uH3Ju/4de4TrFHwM+3u7wBoDbu2BpsmIFwr3ESpTRGNqfHm
aAouAFV5lIVr70nW9B2lcIptGznll3z8SBzfsZ3IU+LZHOAq4fzV9/183Zd+e5nAKP/FCW6suBvA
qufzVytBdZi26upPJEbW7XyqnSRdrGSZvVoVIdiLfFbsJlMOoEDmKFdvpuQlsmzrse7nE/PjPNk0
CtkeR086hC7H1oEV8571+Xd9RL0/6JKJjKsbEzq7gkwb+zsjviSK8ALxGdxh5E80qBX7hVmDqBUh
VuDTKQOtYHWLKjPcdewzPzf9VZQ2qxRlj3OF1Blz2Orc4Lv0X4k6XpS4T9/uUojJIUOVJh6VoniN
xn5RhACknGKgSwPReHU31425IZM1Ltm8E/npuRGIKTcohsN2NK/HlRv3/AowsQDh675Zz56Tfgfd
0ZdWFvVLVIBlqzQ9E+kMkGdztU+HwP0cINXiYAGTZ5eDGfu77NeBHNhfQN5zdx3z6wNoiOwvuCXZ
kB6MgHxr4JL4NJQi+zgG3Qeaz4kLgMcORfFQCse7GqOB/Y56kMVa1DjHLr+iePZUFgNAniQC125d
z1+LrvW2QBzlh9DJ5Fe/YWdLRvVL0znTE+qiEd9O7FezWYz8QMPfzVjuPjui2GAPsMOlpPuxn5L6
ERcG/cJhzyPET+OxjI/0FXVgBlpRE0m4Q7VxuG28eKX4nJTS/V77IFcOndx+GtuxeJhDLKWkcJP8
0Iku/RI0MtwXwDTfzwCa/RJPzpYM0ppnqIGs5QXAKu3VqRBAnufM/Y4s3+8cBdYvlp22p9ZDOJ3k
HkoRkZzzPS4Mb1u7tX/snMZ4cafuc4RAe1LibT6Bie5D58hpXQdIS+fvBPdzlp3ZCA4EEnVl0j/W
WJDS1AKPRikQDB/w911noD/OELjHBAUIjG8mwC3ZfzMBTR91XfvInXzXKgxq3mFfXQTzGVnp1UOv
RCSnITVpg3LQzp+qtZZRT9vNMheXiYG7V2yCKBpPepMJqnW/2tB+k5p3E5+4VT1iW9W703cb3ONN
p8pJ/okzD9e27xtx2pJz4vShPTntwUmth9RbbPQOPs4jvh78KdloQ/JzvAi0W0v8xzIAaeCXqBeO
g7bZJqqixlEVNanquUrhG2CcIgXJSKsVoyqwIZlWIInj1SPmvkr1TDOcylqnQuIfFQhZduavU9Ad
njJDBFfRZqhuVXdK1oQbntEwv2ZVEm7/ZJF4Yl+jEParbXioYOaG2ESRY+3BAXMc20yCZHiIjE0W
JP42AY5mgT1xvSn8ILmKJjM/DFXJj3PbIG+ErJEK2SCXp69Oce+wD7GRTo9qrnguEceqy3YXqMta
fZ273Ommlr0zJ9xcR+9aP+mAaKQNZ7d89Hrku5EocMZ0XU64EPUchOi5IiulnoMvT4eIkRaDuAEZ
HW1RzJseu+31hAoiiWjJmxs8UEGHGJOiNAWlMsppSTlM4tVDKA2pSeEV8uvr8QH7dnODv4fzSAhJ
yLmxN4lrZBscj99gkwgSCdEXwYEhTGYLplKmjAM3yzckvPGA8exG+WJsjjx9fC2ILppj11r9Hidw
bNxSeQ0KJ/ynG7/7QeyqJONhi2rr6SfQnr67gWl8FSh8XhfdGH+Msc0Dvbgnn9yc4xDR1y7qvbP2
xEDlcJBWjTKIQgTbIauGndsUCJ5mJuhDFIcIgKyCY21EWy0iOTWT40/d6mbcDRIv0eJBiwh5mXwT
hrIwZLxNKClHln2cM/6IT55/6o0MbFHu+HUy0vboO8Lb9JMYvzKgPQMGOpUPDLxDn4IJoVZlVvgu
WIjSADQRRjF9rYIQJYiGI3B/h0q3Y+RV0boC6sJDWiFJlnEsdn1rApUKub9BXmbHiAmUdZAJNUYa
4/K/yex167XOsCc/4Guqxd1jm2S0Hisn/NwkWO+DHm9NS9Uy5xJrKw1NVemsh6StlHGkjJkyvvMl
bZJlG2C2IJJb+4B/WNoEWS9v/dGr3vsF2Ds8ZiEXJuzNMzW2uvrVQy279SPpu/PyjP+lJ6NU4Mgz
J9k5KWP7wZwG3B+yONmHJgBQsCuCkJpAQeDmSI7szEWgpZRykdUgNckRvAeV7x88u9HH3ScqzfGy
fJuSUjoKHL5nZNeDtt0F5Bk9RpugmphvYwdlP6MbVWsf6HmIKoC5I6+T4SlVzdgjmh/GwDAmBTWo
+Bmeygwo4kkd9Ic7Dz6nX1O89o93DjFC40GJg7Geg3rGKHYRn8cLjdoUgc0V97OVhyuBR21bWiYy
hJCB03GFmq8a3JEBohf72WVIsigvFE6vEpL6xhobuM4HHf07W1bMwhIEkogdEnkWKXorfOmHRFxI
hOrrdBPyGPg0wvO3toNgEkB5qgfERbCYUlc3Zs/2Zm5UJy2inq/W4EWWsttZSBEqbVYeOO5wPoTR
gP99QyAirA52OL8Mx6LAXgZ0miDjCcNhY6Kc80pnP4bL+62X+GAHAInri2PG5VMhw2My9GCbvZuK
1c1wHCorXHUT/j2KzPL2RRsdkAOUvIBkMXlxOg/XOODr2TeOh3T/tuBPuREsFnP8DZVwXg7sqSgC
kF8NzjCQ30TAbWIeUucrFl1oXOb4+/VhPGxpaIEh1diResYmeIOr3WZNw6BM4OgrR+3tV9MPxzHE
QackUjJjaFn462VV9T+cfVmTpLjS5V+5dp8HGzYBGptvHiD2NdfKzHrBavsAse/Lr58jJzvJju6u
OzYvKsnlUlAZAUjy4+ds8TIFOCVtVLHtbWTljHmozHDFOoBqVt4nr1GT4F3RJYZ5wZ7PvDCe/jcA
ZfWOWos97YZoj7vhTdVq86LLwocu7Dko7fRLbrdfYgS9AANyB9LGzB3jucLK4NVvlMnT9Wi8B3EG
x3/On46tYD20AjJlU2HkPdKMsd8dc+M1G+ovQxiWcp6uGqy3SdEf6UgBeISX0uz9DbWWYlF2JFvB
M2uWiLxxKRt+O94COrUFpSpt5SwEnnp33u5VQnGzCtAS6lm2gDiksz0fQjBShqO+6ibgkAznYouy
GpJTtROkibepDsoKpUqd7SwLMSI/PoBK6woU692TNcbaWaTjq5pHfuPhDZJY2ROpSQDdAcaXvDjT
OD4Zfz9N50gtqYonezuu+12khdMWsafqWW8r6IfGiBso4pcWm9bj7GB1eI1YOOJTDbHVePWDdN5t
goeQKDypvVNBPR9+ZKoBDltNacXwNijzMoTkhjDvDFlk2vjLBAHPvrcN447sfps7qyKalNViG3O8
MrmBbxaHB4rvqqmv3jnIY8ag3jZhMRvt00QOA8/mgBUElKH1yV43U8QPvc6cA9Wqv2kuLuQHCsr3
EcuwXNRuFRrqfvG1++oFcdtyg+24CrDtnz9i8aNPXJpUu7kKGnvjN0AAzjW6KvcsSbDY1IhipZlj
bUzZhG5aPxfUS7bFBd8Z+G4qyQi4OEYj+DJpBhpSN1O9xxcLMZLBmXajUox7tWLAl/CmW9dchZCd
iVWMYSThd1vou9YOIF1rcuDtHI39gHQydJsG23gucaUrnnDlQjOBOnTcJ52AVAXPurUO8NuFh0m6
oye/5XMB8Pf0TE9+KnJzLDYs96vVrKBoSygzZMoBSWNhH3tDaLiGEuV35G3UWbxMoAnQrSngGWYK
CK6sBvJ3+E+H2difV0SvQcUnwpOgsL/qbWJfYiXQHiDd3pZG+EhFgW3gmglTXwvAmR6xBq2vRfYt
zxILq1Gse1aND1b5uT0ykLIPoGs6QDcU/eBOdMfY8q9OFCn3o42rcJoJef+lfy9a3b93cmjvZgai
MtSkDj6l0yqpGV/TKLOyxRU5kiogeYi7hief28kR2+GTkbP6Wg/te5E7LFnzNN4Eba6d7NIZVx0X
zrehv6/7Mv3BQfSOK87aCzd9yDDouPY0BDZQs5NyM9gOHvMWxwbVtyvLW+BroBdDLJkwaVRkAGbw
aaz25dQb7x3Qtk1nJJzej9oGX8cXtdSxjtDtI/I9JNAraeyjhYvq9pkFVmpqm9AeWY2tVnt5DSRy
1yGt0/a/FkaMM49J4ghJpo9qFWRW9+AxOweJ+Alh5eq57Pxqo0yjg+PyAlx6fZmsLDvov2ZJt1GE
b/2Ursy0ytk16vIJGDHBDohsdZdegJPAAvHrSzGo8ZbHY7ZJJt14mThOUKYpF2fqxbeZZtz6sgyK
VZbfTVMRIhFZEu6Bd44Xbqs33RHnQKcUjJpA7H/YGknXN7c/+8/1AQwGxzCFJp7hVOzU4x7zIjGl
P8r42R4d/Zs+YcmeR9lw6oU2XBJwYnklaOo3ahyCrljGhLikNGddjougti+jRVSDvCgEwAdt8JYO
hyJKS5tqt1MUZTButKn8gb9KiKR00OgsBdm4JMEN6sRZ4R383ksdQo3uw64Jd5ojRoT9W4agDhhJ
Tu1YQHKqBOqAbFg3vXdQbSJvquYj3iopi6E43kUgCiszxC+lcjxiJNW9RKLONlPqyy82LI3FvtEs
hLMWH+rOnVS5sCwAqskfHsHZNG6K3kdgM47FWSmdEopNSvRFWOJXJXNOFP2pM5X6Z4EcNBdYrPER
gjzjRh+y7BjHiCsD2/+sK319HhH4Wy4tCbPZtFwZmQrL2XMs2y7//tf//D//+8fwv4Jf+V2ejEGe
/Str0zt8vU39X//WVOff/ypm+/7nf/0bUEbo8pjcdvCvAQlwU/b/+PYQZYF0/x9hUlVZ1uTGJQXy
dUtUO0SroxnJRtWQ47iYiHlnac7sOxF0WvAs39hxE82EPORxQ/bTcQ6CV83Uge7z4xOzwHMQIbLo
4XUan3DGjK+ZqhBxiIELgw81qYDURey1sXofjabp5YhXfoNGuYc/v/VzhH6QmxZK8aQgBrVRa5Yc
9HRsroYZ45mgg/6NpH8UhtN97PWC3ayoR23sLINdQtHLpT0r8GEl47uBFYU7Escb/fXEV/P7TwSx
2BSKqkIzogAgkdqVbI9WyvoVwNLKKcbDDUmX95nj6PdRCCn0arSv1DLSaLh2TevZAQIGXgdKtyPS
xp8Wf6OP2Q46i0j5Jpe0DtNNavn5iiagAhpDYqUPQ72pPz5HhaC5q4d2sJ+njjLzASRnyYmmVjUz
uvQ8AkMVDx8pvtCV+SXBSvZMLVGoGtR+ELqw/T73fv9Ls9W//NCALnWAF7C4aWu6Yf35h1YlLBjj
gE8X1daDI+koWdVQhLP40qyulCO7L4pwvDJ3Q3nmCCbdrJ3bYafl4erPPupU+PUGOZl4uhGFoYrX
674Zm8D1Rz29I0ZD6oib4Qeow4w9wgWQaxojbT3iR7VRAjcVo/09ky8yvTGLcwjp+jPXDFwLgJeA
N7LNzPHNwja6WOU+H5CStQ0MMNMFtWOuGrCHbwzwGiHbqxSKR9EmsIICkk6hpcpMoCg6plcrQZhl
boFPeNpWQVKeIBxaXhodYEHazMndW25kpQeR0Wbevn14qKOW5l4S1ug1o/fegH39/VeFW//2u4LA
Dx4GBgAfHMyjtuz/9FDoOmXIU9MZLoBl+t4wOSeb68qjXtbOaXLMwiu6QHvDJtRwkbpbXFojLh4s
XXkmux8qYj3lxrTHKaH+GioHs2+1N6T09bsx0v01eVnYflplYq+Dtm52ZlLU1wy4k7UMtHrUFHyq
r6Es2tj43FEgM+/cToggV5rwhHzj+lC+W2dBEexGURgvfQReQg6wTVZbxbPagqtReo3VoEArBoP8
dnrVgrpBanAM+JSK585KMSru0ZI35w5OYEOermrNOfma2r+1reJ7td0b18ipwj0U5/Dnx272TtNK
5I6V0/Q1D6N9IR/+ecZO5pithRKiv3fqB26FsZs7jXagpsZH8zqkHQ5GgUf3KicNtkhm8SHpVCh7
Rdg4MY/017HwxXdZAR9v/D1CpZcWWSHLR1emTosPurZalpRH2i0uBe0bcRJhr6Dck3vUYeBRs/n9
r8e0zdtfj2FZQChARsHQ8VahV86nX8+ox3YchExcFCDuvNJyzDPTR9xSHNrLjaH9HGRCEpmok+zU
zISaHo1QXd/YqUlF2HfNym5zZZ737/waLd4PKjJKcvnJy1D6hHGASJAday83droGO3O6gyiCLWuF
czBkoaaIjSHzx7IPgzKgSl1zlazUpho4JpzDYrv1oemWbqoh2XAXILt3l/ThI24nffP+ef841aeL
WOa6mfr2k8mRrm6endyX605BMJvKz17sn/yWT1mmWWyDEj1bXVNvfHx1Bx7HEISjKhUC2kkHbO/U
w2Kj2o0N0fUBjApyCio+tWmKuW2XERiaGhxD/d0cf2ejjwEYEKv0m+4QJHVuqVTZRuPAN2i5/wuY
O4Qj+fSlSSrwUZhFf7aGyT4AjglNP1uJHhEGAE8iEAM/pHRK0pj+L63QvoE3dfpiOf0fg+QipSyG
btMU9hlr+ARcpFqSeXZWT8h/wYGdkinhJe7ZWaPn+Sh78zZ+7027IqJeRIrDRxowteHn8eQRYbyK
gNymd+JoMwBWcbJ1I/HyDtTZVYS3+KDHkN/SWv2pbQ1AjoryDevDaBsbyNnuR7t40zNrZw2a9kTD
RwfYBibdluEc/2cajihWCJFl7OtmoJ2mqHwFUXH8Xz8wdjPmjnocTd+UdtauOjNPXtW6u9i1bv1E
oPVeU+L+xQQxz7rPzAac0plzSg0jXKe1nrzyoVlcSwHJiiZ0np2yMC+8tkHI04D3U7YS2zdAtDTh
sNAaNdUDKL5ckx/1UIH0MeSkY8SNfYLWuKeO1bTWe2DxlTFo5ijXEjlbAly9xbAiTbEokUGyOX5G
fp0BJF7ri/exNOImOCbH4g0DAQ4l3JJUYJwqSJykaofwWuNqLFjXTSQOZMsLjtQ36ijsSdnjvWFB
m2XiBYA3MqO4ZKV2oBqTTaotHa3MP+4o/5iq5G1S2jA5IZUaGcTLyLZMCnfkNQDWfOo2dtr8YHLV
VWr9ezF1EVSVqK3ijK9yWyl+ufQPeQJkQwp8TCYzKKioZWpERfkW1B4AWXN1X7XWsYSvLI7IIFT2
AQ7e5/8x/ecjB4sbCw+OWSsxlX+Q+Y+mifce+ksBj6J5opGosK7Nj1mTvBelz8EsvbSpe9QlWJWM
1Ia4i77GQjBy557/nznm2ay62ghFNeKzkxYJjo1BRKtwzu9wVtofNKxP16MGMAeQGlsCUJNHiXvl
TndAx0MeKgg03aLK0hWQAewEytV9z7t2Ty0quLQvTSQTtocyqIBzRaZgYQY58kPUYT0abVm6xHVi
Re14nNtUDUuWFRuqUpEizq2WubEBeWyb78lGs1Et8gsJGZezM5D74pjVak5ZjU25qIGVuaee5XNo
DI6pKwD8ekV4Va/le4JZjqAQ2Jc2NMQJpUm2flMzX32kOlOxuyN3RxKcIwfqs3tQd7Vn+UnhgTaa
W7rbdt3PSTPwSVivbylFMZpAP0ZNTSKdjdpM143snWSTenWR5FvKYBxTPwU3uf6bsYszjXWYfsiD
xHErpPkeY/k7M3EiD/VoRPGR8SOtajFlCI0hD9GjdoLsSuRzyS4qhJ526z5gCBJKT7L1WRTEG2rT
pIv3PMTvu9Xvl2aaqt0uzUwHWYC6bkG3UeOGJZdun5ZmthoqFo4l9DPgW6LZO2+qeDXs0lvQpTeg
1AVs+o8uiA0rezlJqOOubXxoB/vdFWdL+blTkwb5zw4/xby/T9uheSBTqxf5mrV1u6YmdfzNoMwf
78mBiloOsuWgZaKPQb3ZlS4W7Mm87StMsM/lifOd9n8plCRAmz6FoYvncLkno6bjoS+GrkNyXOoo
wfovMh5423A8Lw89iXoQHD4jJDxVdeiqbWxTFHihZYjXxc5Ps7CxIsjHlzwAjYIOTpB7AyTfmzho
g1MNTkLoYzbmVkwGu3bYuwPEqlnPwTBWCMH1zvfWArk0DpEDIOwdl/dbjh3GEWmCEGhdYpGJiPnK
rLFDDHMWDO4SoJzbjY6YrxwYQXz79z8g/peNoelYpuWolqrZyH3Rb06LhJ83JW7d7hxwkP4EBjJ8
3XIqkfOaJ55hBGgqZQoVatvJQPuFjBMwfRcQUktSc0VGKhTcmSqOlyZ/BeHW2vNzzVjbzJiwSAKP
n0sBLNGCQ7nNpsmjJmRfgRmSBXkvHfgjNFdyWTrIj0YsU4VSukstWPbVr3MEPZGJ8thHCuSVnQhC
Y5aFBCokZXm+ypB/lr6CEaHYMYTtvFoev7YfkilUIxvyTOKtpeSPJKWy2P/O95NL4uubru8mV4xj
5I11qp4Ky3S+1MYvS+L+EmiTHjIbEbtmtIdX8qrCXj0hEYd/YdkvU3qVIyBzAUNAjrywFZO0ppiL
vDAXmRcvGkRzaeDaOv3+l6GZ7PbRglCxpRmabdoO9Oi1mzMDHYSRbcjN9mxOteNNklmbilBokBS0
wJGz2KiWjoMHChZxCQcfMhPkp+Et98kPO7D0zq5GHEjV4tI6UbDvW7N28yJJH3GvU5idwucOdtJe
pAtrSzZg89WT3Ymvc+R9sqoXpTKUE/k2Gih4Enz9K/KtsrJ8zE6zZx8G3GurypjnabHEO9WieXNi
ACi9MUpfHRus0TSP2urTttQbBSw3drXKR7Pe16BLB7BZ4/vRVuIvOGfZ5qU+fu3b8LO9QHoU2XmR
fbZLf6HG01c/Gd8UVj82zLwg9bx5wD7Uv3O0/CXCcdGrVdv5VrIPbhKtKV+NwDy/g6KEYQI2FvzM
QdpwJtyNbE1B4J8JlPPRx6ZGf/5oESTno/UxDhSCn2ahOT/GgW3BP1MrC8T8CWkMYGcQAMQqp/qn
wQncf3d5dLEfl0CeH5c3ObU3ZC0SwhKbSdl5vbAhGOsoV6XrUygxs+IxwK4KR3dN8Zip1rtt6V1q
5Kd0tfEf7gV+e9QpD9UdZtsaHpU4/mA3t0LbA5wfpH1yLmxkjGlNh2U+RaDmsBSoy7a62UwQQvgj
PmXwElFyNpyUqUIEAtknHkizrCdFCeIz7qxfgWDsyRwd/76xhpWtJdYTlwXSuqHJMaYP5MDt8odQ
rfI8twYknXdtk+/JFaFPYBpDLdhQU9Pjca2b/Rt4ShIXbIbGfZu1xn1V1+l2CBXAaqWNiiYs+Squ
7Ha92JTWj70xtO0tY+zdDxDfn3rL2aE1bBw0A9K6TfyguNCotM7S+xzLIPkpZMFJXHkGaPO4zGB0
SXBYrihmLAREIcgOk4pU0Lyu2R1S7Xp5VipwGp5N38YW+L3aT164iKJd1UX5tixU/TXxVY8coJKt
rwaGrIMBRy0PhoOfDXXQlLbjKUqIg2g38xN7/x+eisbtU1HXdEtVddMwTRO5Aar8qXxacJVdFAwQ
YVJOIQOb+pJEwhDlY4j1zILVi31JJrmxQZ67WTlOgBQWZLG5YRpMn+hcl2SeMIc4gcrNce5dOogz
Vk8hiUBjlw4DIBzNpR4WJQ3SQOu7hpDLuQrkUyyAlapl1QS6dcPNYHSpW8EhY7ylKuSm974eBAdc
W3dQOdYDaa4UrwU4oLw8Ytkmb7tLjkf3z4BVNxXZNYii/jlNzU3XAMsku/7kg5hI4hpsKHfV2uJl
cSW6VodWDuWKLHOD7NVawzL9+icLEGvCrVUJXMh542Uy9T2VXFdUZJOlnQSYjhpis8K5LJhJYlv/
XuaKvfvkJ4fZADmvOy1svckBGlmrKm3dR0iCMsb9wmMTFUXbuESPRLw2SyGzO6e+2HQSL+AXVfjI
eujpYXkHmKtsQbFi5+OcB3dyayEdFcrMSQIpwx4Y/sqlKhWZNFLNcSaQXojWWt92dOPj73/glnHz
1tc1Gw84ZiFzTTMMdhspsOoJbH42wABZkOOECAntz31uvhZCt2rvASpUyVMETqSnNtOQS8sEOzZG
mz7FogDaUZQMfCdoqgoUKYDBTAF4spBY0XLJiNngUEEkKgccJC63FMShArLs8SksxZHW8RTmIbta
5HskMsTDvZoIf8uiVmkKSaWzDpWfQ4PHEp5+3wImEN4F+hiJix9N6sWG/VvzESSO//CY48HkARbi
+wh7vjkOA14gDehMhJQocuMYmXbqefIy0JlfZ7QaVMe6917RDNqpRW/JkXLz+28BJ+t/+Ro47mmu
axrXwH/8l+CaZTAHS36clHSxOSENEczkkxfEXR2CF1EtkaETsOFHOariUmFL/agn6RpcrZD1AQTp
USlCA1uxtkP0pcTSJdKmdc4D50FkyJkfMtuAREHtPMSF0p1iLKZAf9ll3sRLATVEru/IOVNBOwim
n10Xl0PmVd2Yroos8DeTr9oPRWKwDaDatvptijL13py6ZgMCvHY3RT5WsyDPqBG//BqGRYOj6AEn
41U/viKXzE2wR5vti3+CM57F/md/midr45+9AwENymdVoTW8NXEy5DHKZV3a1J2lYOxjne5Dx3co
ToFAwcYMglKThUIo/T7Pky2ZqHNx0xM8NIH4hp8eIXnbaZ34mPdMBZoRhYFkmkubq09FlXf7PhHF
lmUGtqlBMDUuT9T65FB1aBKxbcfq29yExtN9PpXBZkxA7e8qOFE4ZBNXD9guoGZyGKn9qfrJda5+
cpiHyQmWqeah1BPWLQReSqAmi1I7RlH71o2hsWlEAx4nfVRQUg/AkNrxU3t2l2OoVhmgaejx4FrP
TRo+TwKBUtByFe7vf/rW7QsWjHYmcxCesLHkMlX95gULaEOnsQT5DtWQhRMQk8jBg2paAZVfzXwW
H7V8DN9tS+0f/XLTxHcT+d195j9h35C8TSly8njU6Zt46sevTvmcW0PypklzhHD3RgmN8tzFGRjd
88CHzpqD3UZhNl/MTgU0C0mBfhdGBw2bhJWQmYR65Xx3IqbH50Qtxyub8Pj0Ah+Sl7YSVOcghUA1
11rjzgcH/aUDpwAinfhonhcgogY5/V2LRK1PHTQCWlzvI0YTlKY0Aqjq1A06dExg/ZlH+NC5/5oI
gakQ3vj9d8K5jOV/BpVYuqFx1bFxTsA0y7Fujgkapna9YeXjeUyA7tEhxI1zssjJj1SMcVJAkQpF
0gA15FJ11Nr1kEFPiVyUtC2OFjSe3sd9as/ecjR5Ls3a95uN6Suhm0r+zQhx3XVul/lVDFp+pVpj
Q6ovD/1kddMxgftuExbYQVNHLFcMVAOBIYCy2IrjePWPqRI5Xzj60UEYw+MyO3lw6NyeMmPafJpD
jrSweb606XZxp2loTNVnXgrqdChkx9pRZMNwKYs0QtQpx5vKSoHZkrZErxPdxa6lBIAbkLRUQxgq
T0fj58AitxKmCdGl7FHtO+u1YEDIQJ5kuBt6pF3UkAJca4F/RLy3NlZVlX8VfY98bgtPoO3fNBFh
GXdQW8XKEMATTxmhPhWmhbYduK5ifWmpYNOUWd9W04O0HhKL29bQQeiDXxpAZ9fZA8wh2rYtJtVN
Bx++NOBj1OS007YBHdllmukHDOOHTRlsEGzAUdCoZSsCE4F/GqdohDei9tI9Q5USo7U2CnZlrQtO
zAkEpqBDBcUMz1cO5cXNoxy7PBYIjr7Vacc9HRjfs60DvoUIVLXqomn43uorwiq30kGVDlDs9fea
CJwjIT4hM2lvkKmBl+IgkV0LFnQGiE7QPQWQHRFjCaSl4pNj+NG9iLiBJxPzCDNBejxE07xMxjuC
IHxRwgmSANQyJ5hk0VJgaHZBMuZOD5IrHwz7IamyCBI1SGoYM7yYhzEp10PZT+uxF84DuejTi4HX
txsxc2cwgz36jqms6hwJFCWYfB5DBDtPfVF/BYEWlESzDqHPLGpXorQsnKwgYS9KQL4HSobpMFjd
HZlCDl0ht0jt5mBy7R6PvglxPBuscaLlD8soqo2tI8AdFj/d2NsamiJI/3v+NCXIBpDs0Thf6EML
EtCq8MDZt0n2SrZ5EnldECrq9mpsvrEwAJtUXQOiY2rlt05mDy5uQBIne8f0v/OSB9sEwgUukxG9
WuazQU0BeXOKD8CRYnk3dvIgWxyNmddxcDjalBpHxlCm23UaJDLlWHL+1DsPtpr3ceRMwwCVsj0Q
7GXIFY5AoVBn342AQUwibdXnJuyGFcI6yrUf2mE7dAI6xjn2sKAWK7cCEdC7IRjqldn4wZfS6SH9
lRXa98TSdyABikK3LYUbJ73yi2fGa9xH/HXMhsqz4rS8IBEStI1gmc59vdq3o/FCjNFULKkbI083
KsIEJ7J3tQ9m3wqkY56SNdV6ydyYu8222ts+e5n9lvnkLFnbvc/C4k1RbimmreINhAxS25+bNnP4
ZQK2lzpNCpOX1mcPq8r8SxC3+yUurnx4kO3Pc1QyLabQi58MSiI4u4iPwP/iGB5oZzU2kHmX2sls
Ixi03Q1Qi4fAi2t2owOSTMlb2Rv6GhkzyUFxUu3EmwTklXO3L4krZXc6gDsrAUO4aqdnrZZy2HGq
R0dD4PyH1EfSCvqforZOlM6a+1Ay7JVIYDmKVFgqqEPoIDEPAwTop77HIfh7VuwfxpzuAT0DR74k
Up3ZU5d9ZK/6L0Y9In91Ye79g6QXp0w8c16igVXbT+NmLtYRAzU5cPYGtDd1ITwHupcuCh+aGKyM
ZZg9tbKwS+0lFPpwNrD8fGpMHOorao+sGaPJniotSQ+q1oASQvo2SRs+lE0EiCc6acCfhysRUimi
APB8vU/WPkiHdq0zjK9gS9ok7aA++a1aX/AWaEDLBbsm3Rzp1stmXbFNxGP1CRnVXmok/QncmyAQ
UJXxFWcAiWSV47swiecZhZyxsPz3GclOH0xuSgq0VQIOWByPdU8iCmWKefGiKSw4xzgtcE07KF70
wK+2dttZa2rapdF5vgBGhJpOzM9gzdHvaY48DVZkHpkAY4OcQ/+YI8qx/a0Ua1UmuYJ8H5w80BlE
m4OxAy/92bTYcRBneJqPVGmyzecSQwr4GmPJy9ycIABfWj34l3HyeC2Mfeqz7pJVtgr54WC4OPGk
HwK1xfmwYlnJdWzwW0Zy57DVayANVkneCyRrd8Ea6wqosoQtOPk6O7hSoSPHeVfUSuKWaZj7Kycd
8ZfUd53Tv3vwOkWidRZb38D+FuznJo2FtJq2AjYIL1np3UVpOE8qlLbfd3jIk9tip+bU/HdsChMY
GehYVsjd2EJ4CcuRAELke+SyPnVIvbv4Spxf5g4uusLrdAdBa2CIP0mXM4BU/LYA4yGBi2/kzGfp
cuqigR/e1NLr8lg5vnPgawOMsJ/S1+n2fLfi5VVfB7prOSiU++I656bTfW2toDoHbteIPQd1rqyq
xgLYHdD1MXSj2mwBoBmMnaNF7XnMZERUQbCSDjQM0XaehdTvTUwRzEyrZ5/l4APEg9MWBzCQE5AY
+ljC7G+I8HOnP4IMqdovzPdUawBZkvkaB9Dl3iOLbHzKkX/4INoY4l1odS0bn3omzn4S91cyWY0e
eOpQBcCYoNMHOnSNpZq1pt5JVIhTNtnPgsU56G7i7q3uRqy1mRoc87zlXzqWew0buzeRK3zbIHK8
ITfhBCc8k4On2GqTMwLj8eym8DryhqYrsLvzrcc4A6dlhh9wodr2IU5E+xCU2nM3qqBoQm7Wg4oD
qrOt2qcED52HTBZKWarrvGPRerHpev2gB4ydyCNxkD2SQf8Y2M9jr6vsebDV5snR3qjRgVLwMUTC
ALUYvpNHYErBmh5az1Go+Q/Ada1mT6fuHvBEwp3tW0/YBZYxuD0i5CAUSoStqZNnIDnXkelNe8hY
RaA2wCPs2tjKdB1TiGT4ueE8Y1fxvFA85EGMtxGRjfU2WLv9HdFBQJGgwaJXK40tgBGTCxbKO8Tc
sy8i1wTCC8CoQohYeWBNE7uEO4l9684AwPJLADa32aMYk+CxbMr/Zw/5KT6DKp4eq8V6ROqaC+Zn
FaLdNWSGugY0QOHQb1g8BMhWxEt8hQDSuO7CQdyZYYrUxNARd+1+qBvlSlYq8owba1XHovt9Iuk/
CiiiRiXI2WVr9hM+2yrgInZb3D35ehTWW9Im4YGmnf0skR96zXqZPYooMdy0VyAlgWzc90vsqw50
o3ICUIu8X+LcVg55GynXZTrgFox1NagICtIAxWq2ubwoPRmCVdDZ5VbJu6+2hldVAenyZ9lSy/JT
Kw6V+lKnuv5ssmHuq/3OeM7N+u/GffSBtSl3I6HsW2bjN9f03wXvsAeQLQjWBzvHR+43NQeWf0kd
hIqqcZ35OKgbJWtUV+fgV/erYtvJdOSRjbiPuPLEKZZZhdP3uE6rUyM7RZC8Tzj39uY64iYmKtTe
y0AKubUKPEdia5xZRhe+UacWWDgX0YkYScleGuByUHM1XBMJKdmmLhmOitXfkdti/xie+AqSENOi
3zhDH0OJflLe+kl/ry22m1oxhcHXCQxy8winqq92Wh+bqTChBTzqX5CrA20KZXhATitObYYXu0r0
L/LVf1eE6mMrfUAwZBwTcH64liWycxJq9RrY7uoh14cTKLTNF8jR2fsxDLAjldzGyuQkK80HTIua
aJ0sMbQPadUhDRf83KYaFb5HOVED/uf+c9A1gBaEju/N2VOVkcW70QapJo6okB2iNmdLXlivckCx
rPDBMgvlWbRbsoqwYmAyUa7UqsHxfQoN5PZTM1E7dVfggbyiZhOk2hp//HwemrECEY6oUA82q5yd
YmGTCS4d3XCRwIAFRQ2ShwFE3hzZ3dMAgh6II1KzMgZ+CXX+K4r5sMMzD7lXEDU5dBy0Wn1V91cD
+dZXgfTNbaFCsrqVtqVjxFcI0XGwmS42qiVlX680kICubjocta+80WmSDXUsvYbZSYZmHCbQR1IH
fRoid9953JZ7skeWPZ0dPk1rNr75AGrht21nJ6rVUHhrXKoGLXpCjsCKa/pp7GkTH8F0DSN1UyGo
m6pdynAwl3XKylBzwElBkl07JdtRK+jHGJxO8tlNbWOw+TGYAjeSHdSbgD3tPwC5dJvfnrAZHLtd
R2WMM468qZsTNtvhodkXY3RWq3xwZxRVD11LLPCyzYKZanJQ7pdqfyHI1Ih0S6nU9XVxSP9hEKBE
1qZBcBwCAkG68hMk7y482zgrQeQr/LFYqLa4+mC2d1xy4+EPuy48wcBBNerhNWjs4KlwQEU7DWAE
gLp1+IRYlQra/BHgAdk7mdx/BOhDdpEB5K842lBq80DuqlMneKYJ/HelO5Q2+KVsrDO1aBS0gM8d
nxKgOAzN7QMRQMgAP3nWZ/6hAhP9cw0N0xU2yNGukU1IkSLj2gSxHjlr0LXfGdnIPGoOKlAGkTUg
F1E6F7VeXqdM3M2+NfAjEKl08QAJeq9N8BZDDPWBPmbS0mem+P2FXDsN9yxe+/GR5rFCy63B2ALY
zgQJesmZgldqsBr/3KRe4Mj0uVep7M/OSEn/3Py7sWUO9oK4g0y5r2JpD/mfx6Av2ZH/X8rOq7lx
nAvTv4hVzOFWWZZlWY7tvmF1mGbOmb9+H0CeltszO9/uDYsADihbgQTOeUPk1GcSYs1ZdFlZaB0S
dhVn2V+q+qXLa5tVXiZwmXQHtTdkO7zTEGCa7orVedJ5p1kcwqjAhmN0f8mAaz97tR6Zcj/byIHL
RX7PvwaHDeoa46x2qwss1AVmkwzxVynfKbtglt0oTV2cJFA0aSaA06nVbq7xwCW+ylZVx9rZaCEV
ijycLXnrktkjOep+D148RS4WhrDIvsmgvNW8Tc/eZ9kVYXayulJ8cYrpa4PWIW9fN51QVMxObRpp
i1xgelqSopcBOSNC3P7DDLzbJ6BqmU0OLlS3UneX9AaLLe8Jiov+3OYfGn+PyLBK2cmwv+eMTfQA
xsDDXwco+GQNxqsWT8VNlZAAkkY8bAiKnW40VnKMZ/WLfPzLlQFs4I1iq/5JtnLoRmt5kE05ICLk
EkAuEmAmaGR51PBGNuUZBHsQhXLR8Pty8hWQEXy/nAyO+KKfXJ/7hsUv2Q57fpWh5u671k6XPDnc
Jyeu5mNmjN9ky+gzNCRNdUa11/H3kTJFT73SqyywBIBHNM0kK08hi4u87MAJJnN0TA1sAAzqMU9K
oJerKcuGbV8p0dNc4xsRQ65dyKlGkuW30zSukKIrDkEIZKgqBxxQlLiUzcnXybIoeZ5t/7v+ocmq
9x/1D8d2NI+qOJIyOnjbT0Upo4xLjewFD+lAKW8Mna2LWyo/PV/ZKEOPAAuaqWMH7lDwmCGUm6gN
zAaMLTbEP7g9fDMVL/hqmny/qG1ZL40ak2nIFetx6pV5lYOzOpdVH2xKt+nu4tGfke+3Yx7eVbcP
qjm40TyzP+AMEe/6UTXZfebdZlKU4h4AbLA26rBdAkkGWcByc+nUY//qAl8GF6OX3600OKKLOgWL
ontQ2zJCZ3AI1pWX4a5gw90wxJJL8wX5z2meKXkXq8SfivPU9vkmqsr5qBSKtgtHraFcOaCvMo/a
1gxiBUkgChF6wqo7bY1gb1uWfoDj7S00v9ZfzNGJdo7RKqytaI4qwO6kGy08bmlieQ9dlqTZQTY9
z3gxy0o/yVbsdgvURs0nu+6TxzqMN7I7MOryboZ7enmBodBu8Bg1q++WZSJ/smh1NA0pOVNn6hJk
GgQorvNia1HYc3WQILTmd3MISbuSZHz0/ezcjdn4mo4DNJZuhsbiRO6tjjXRGkRm8oXiwJ2mdfZP
ElxnYA/Dq8+uYN0j/XqLhoVza0eptjIE/HOoh62eVfn9lKjZvQEdBnrFhCW2TR4AFnB2r3jorBr4
pGxlUwb/jouNqtuqih9h/BWPayWnnqdbOPfIpomUBhwncPDXUQmLd9Ua/R4lSm7lcyc0laURlOGj
bHUsU68tew5WJS46BzdRTdCZyUWaNzF52rEBdpHeHvLbsTHs1Thm+TdV+3+OiEu3hxhbev92jVid
zf+BlDC0z9g82wOPQMnYsDVIGK4jSpcfAFmqD0laqbhwbQyoSl6FFaT4QpRoyTp24+6ixdDoCDJc
VBbk8EWCQU7SNEPN0bxAe0G25Ux2+B0KTb/FGiCRR8sWfPjKNwL14IoDG8r5IJtgwACty1PZKYcT
8AQrO7fR/BKBtuERI0+vEz9d5zrZM5UKTZM0gKpOOmeGJL6QWNsuMsCYR0m/k020BfP7MZmMGxFX
yTg7nfJ7GTeQQd5dOmUMWjtPF4xuBDx86Q5ii+BPvyRQdTSaeqlrQXtEPRbkTTJc+qeIaoPsnzVr
OIt4CXjVWu1jv4gHQfs1ZCG+s8tcOyr1qB3lmZABOobd2hun7EM3DrUzydTI6/dhVt/J0EDxMTw0
nHvgZefRjkYHrGDrnjKqpSsHBYSVbMpD2TXZLlCmA/7u+ROlrHlFciolMz7Q1Kn3xZ7vLcLKyJ4M
NnvIRVhLW8TKCWD8nkmB2sfr9KRy062Mn9JQ2aNZ+j5dC0l+uNCm9l3dY5jR4ZqB2NsqS7vmoMII
mCiOs4qKaqtFxMV8lWH96CnTQkk0f1oY7EJZCKO8LyfLw4cglqmXi8k+ea1rnLyqW+mvsl9TnWav
BOat2hdaibK10hyuByMu2w9NSzbVsSJpqK+uYfJMxl4ixEU+TZUhn19DxoRN4K6tPAkXfa6r5eI6
sZXtRonplReWQ1MUsqjBSoHda/eQJK4BpUPtF5Wrdg+NOGBfVCxVZ052sikHig73jDZ8kJOEm8Ou
NCx/MetBf+nDocQE9TAnexmvWCjdW81lzK1AhseOcWewGsV/pmm+Jbpx41tmHSxclb1i7nU/AxUE
Zod9xkugWyN06qg/RZVX7GYWwVv+7F1gsyUBpyWg4YXyVYUMPounQVH6vzzdd5+yOps3OWtYtj2E
DoarLO3K9r+iGrOWDw4XO5KWgmk9lMYzChfTnVq7X3qz15/tBOVq1hFfrmOjZ32pVFd/VvQSiYW/
I/9lnojk8Qw/rQm3gWNSzHGi6RgjkQqZEZk92XcdsMSobLpIPGNw6COWBRuNvZqY3AWKu67qul4r
WuZuwMQ5N1VeDdAuodGqKLu8NK32rW1K/68uKhdhYpo/PBQGIYoU0aNv2Ke8H55DF7XQxaR0rBjE
IdSM5iYaKWQvPp/KcQh3zU0ixy+TqqC9zLxO/xAjTyMkQP57pWd9fpo4qmnaOpQYz9YcWO+f+FT9
ZFuIK7nNbYs9nKG74U2uddHiojEi28U8/t2uMpbVpRifqBOdpbCIkUbjDmrsotaN4MIOdpXJuetr
ByfKFO6wie81sv1etVSiwWPtqECDXbamtbnujBC6CRdJoig8ouHQZX4cofOWDJetFNCB4h6tUDZK
9tGIa6onwknskxIiZgfTZsqM8kIocq8aiVeCkY+NH051zb6JTfXw3+/lP1IaDtl5gAeGZjsqLifa
pyezjkqOhhBfdvuu66Yl6D9dnmFuwE8v9zJ/g9qC5y6mGdUZt5/en1Ly0UV95cYeHOQ1TlJ0yXdD
/zbhgbaQ0g+BniSbqWzIignBpsYz0I1hC3g3ef388s9JGeI8yyEci90gIKG+Dvl8UIJiXwoFIdln
NUp96bMaZITkQGD8EdeJude+ttRrpMBCvNMgRrvtxnHIR3pB9gC2M7jLq9FdBLw/b1megCEzXJdK
a1s9DNX8Ivu7LLVWZCfzG6vJilevK5dD59tvWiP+MXKaW9lU1ZldrBW9eqFa3URgwlZyung5NdPS
hz4Jw8vLyfg6xSVKvlzmg7/97w+WB8mnZJWj2shaeq5mGRBY/qExlPSVbToQy2+9eljMnrl819yJ
9eg00pQKPfLn4P1fuvjiLS/CPDJCXEP+huRMfjnxSUTI1lCBC+dzPrCcLm7QIk82OoivL8i572z2
QT8MFW8F2w2qczzWRBSN0PTKv9ihep7DqjkPZYTlgh7u5BcH5rXKr3bmFeMSqXdsJDDQNJO9bKKi
9mGSFsS7wlCUBWz5dhP7ApH956HR4CItZCfm0dnOaofjv8Vd+yo1PwLONO2vFKGGRSS8bmLbNHZV
Pn+RrSsBX3NwwwnFIGuuL3hCFHey6xomZ84MXvp94zwCElm43Z2023DnTuBglfqO6ppxq5bGuKpQ
xPg+J5eABrjzMrSr+i50IM78V4DtV+V+9rxVBDVCzXb//a36B8bQMTTkhCypM2KahvXpdpGTv2kn
VwsPGO9QT1sMUX+TdYn20prOwo3V7slJivnRj/VVWBrqyzBhxqpX+Xc/rtSXth49wAo5OihijpfB
AnWdpMZsltipyvwVrxDvLle0YDar1jxiucNcsfFUfV89/X451XdWxojZ6RWkHhXjvPLQUV5f+1JP
t0+os8meK249VfWPoXJAhjbDUlZ6+wGRRsuEhsrPp8QaJTdxd+xLtYF3Cy7Brsy3tuceFg/8LxTm
ZC8qE+Zd0JOLHvDieAXKre1mDV1nOZr+eYnS0S6X6LRRXkITF45M9f0Sco7aOOrlEoFAR1z/isSt
f82qH+yveCjocve6awMKkkCpK4Qq9PSUh5OJkbnAXF0H9DD5H4kYV3wHPuZhHJ7LLmh4w9NsXQUq
/Odmz65C057Lubkh3wQPRKRQO7HhR9+Hzb3ItzZ/NsGjvo9auWp8CG5q87unIgYUl2a+blU13QS+
Zz16io/Ev5m8QuG2HpHJsx5RVjk6VosUpOjCZvM9Xg4mwHePcRu9ytbv+Jxlxt3lglU9YBE0oddd
2J2GP4Ef7SSRRU8VwFqj8bVFy+VUi4PsN+q8kf2yNVhpeef10dJo3XzjDHryWM1sZ5JYhysFYgNQ
sv8rm9ANUbFd8XthPpMlzqOuJO46sXtSE52j3lCg7bYZTgjidoioiz3Fb0Y2PeQYCv5q0q9hEWd/
jdyEF5bRxC8p/NlV6iHvhbVbsA9tR7nH6uJLWyoOKgN+vFEj1dkW/eh8SWGkKfmYPAWxrfyPj9z4
TEhxNRiopmNauq17/8SDJ+NganNOhcrtXdJAk3LsNFgKadiq6yl3FXw76bse/E5ovJnRz2uXPFNI
+a90iBOroZheBnyN/uo9H99dCv8Lr2xWbWz7P6da++oHbfimj6xQwC+bj3OEyVjTNcmpVlxr23dj
egjbMj5MoZGR/AcyWfyPeyFpxU9fdOi2hurwBTSg37J4+vRFTyyjJyVa1AcT1uAtVA1n14Fq3bdB
EdyNriVW51r7pHhkctHoib+rmNZVVdmRFyvjFTUz5UeeQRvSG/CEuqGoK7VrqlNul/VumlwXQx6n
OsKpM0E3dPPjyB1zEWU6qcqZfJW8UtixecCd+6+5yEKUeiz3ZQqscmXwFt+r+uBs9T7ub0jG6XDf
omxjN5314CcYg/kAYr+6jnayMgvpNl25710//OWl2fcwVK1XbMb8pbxEhC5/feKX2GPvME7bArbz
8mo5pujVf/Q1wpVMBsu4MsoA3FrYnUHzd5dVHYKoGIf6AYyiNdf62TeT+sHmVr5PVHxS5Vg4Tu5d
OpIF46MsX0IqHUCkp/4b78Gp6sF9LTTv2dcih+/JRBm9cfufqA1/8yu+J2yno6VLnegOrfx4GWbR
1+visWh6AAh68lUuJeXa8c+uPAF7ViDnvw3CellUKt/FP89iI4HeOBYV5B+Nsw+ja/ZtYGH0emge
5DZStBD8/tCSY3JTmRfz2hSRclP5e14jtphiTM6TYyWt/7d5v6/ye568ClQGb+91xriuo2k6OJoy
HspcTRdzV+qXvgAyLPaqfx9k3LUpz2RfnyLoTV53N2CwU0E54HpFOqZIdfT6+hI3VT9d1Zn2qjPm
Dw7Es20Uhg1ZBJr97OUPCSqDy9Cd253sa0UfP4GFp2flvewiP1QeIrP5IVtdEMMEUDV1i8Id6ZAA
Ow2RuZIHXSar5GlDiXHbkSdmgyXyXOmsHlU5LNudFgJXn5oILwWR4LpeQ54FCew4BJqirQntbE9q
nXQiWOCjDcnpgMa5dWPV4YUPWPRJMO3brlQ35YR+QeIZuDQ5bbmfjAKhscBNj11ePoYm/g+p4QaP
1wjZl4kIAMWPMl4euO/86zVip7gj6/XcWVH03TCalROP5hfsv63N4JrWrqy15Ln087MMCHFIW4wa
Sfs8dtASVNpohcFu+L3S2hU0NfNLFuk2exrUY1h8wIgMOn9Dyq1gFUlTM4PoMQN74dYZEHTRxV3x
PUIOyr4/I+Q1JtMqVoDP67tatR/BjKKuoUWkEOO2vo/B0yzN0XC/485FigLhX7eBbwxPp8R8bXyP
LafQuh3bbBel9bicHNbkZtrulCJQ/ipNE6SoX721XhuuxtyaTg3clD1VwGqneyVOeWLSICa1kNvw
gWwfbADPfDBJ8lQo2V7NbetLb6f+NrHGcFOTZEQ8cf46zYqDtrldnl3FfJXdUOMUMI1YP2AsdfLS
YZkalXPWY8U+t4Xl3JSF9bNGeTBGvKIGr4+WqO/G7j6EgfaW4JSio/6VmfNe00Anp5hTvKm1/rNI
S+NeKfuGfEFPxkuEIb9urQykH/cwCyMm53PSv/73al4zP2dSXERpLH6bnmPpSNN8Fg30LR+fQl2L
D63XG0g7aINwogjTNeZmCKJQtlq74ej+sBM/WdRmo7+oLYT/QEvGe8MLYdUZZnPw554DSYytMOK+
b80U24CZMpueNc9mR4EQ5fh8CcmkeXb6uT9Qf1YXiWhWDlDc2hrihZcH7XOrduMd6+5XOdXN2/y+
cIOjnKmYlnL2Ww8GJRM7NXQf8+FnSzVn1YShsypHo4BpwqGbg/LQRwOJr2tbzyJ4Tde2YrW3qp0M
NYIWYa8te6F60UVjdt/aeraFCaAsZN/1oCf1jdHGJbUkYuXhQyym63dVqrzhnuUt4jqC4pO1ergJ
k9hfULVUJ5aVk7K6WMghDG4cKu630hVOykJeLQZkUx5mKisHBXL5tUtO+BQrwyzcVVfWmKrKwq81
937SjGNTaMWty9pBwSwOhyToCC7aKaJtAzFYc9+Y3uc4fqfsKiXBv6bj71wERakdyclv5MUuc9gc
LgPHmO48NfDu5QAqz9FCjXIDUNaD2cInUCU6YSCD29rDw8WtTvblsGlWVoZm34fObhigBNsKmQOB
ZxA4B6D7l7nXLtlf+cLWO3b0/6GSK3ckH3csLus4FrCoAuuUkP8h0DTAiAuMdooPTpbBga5IJpNC
ztinhhVaqHn00AmieKEIu+cc6bjQm1cX0jN26sz479+l+XkHBbNSQ/9V9ahoq3jAflpYxpFllSTI
UC5y1PR2AuLAV5WDPLs2s6ISRlclKTYxyp2m23huWVNen/BTgER+V2ORLVvXg2t35ywKsasWUfIQ
Q1ld1jHl2ygzyDQPil3ucjhHi6jHOSWpPAq4qdChq9tR33kJRM0SouZGcq2kD6o8uxKsTFP9O0Ro
+MvRDwfRN4TGw3+/b+LN+bQk9xwUkmwympprsRz9/M41jT/CM2qrm9xm/WtxL7XWvq0Ox0bARNmd
BAvZbDOQoUaNDLFhkzZvBTQ0x1p5kcAFXdUw7BeIp4XHIm4p1BvZwc3r8Ci7KMCB4JZtO1Me1GR0
z2Hpe9tJ7/N1bXXKi65OKDpgJb+XTcVRk0ViTrDAxWiKz0npufVT1ZTzA3raOzt0FbKhKtyWgjuj
bLrRDxUrv50Z1ukybiBI2EhFnwpgGZPTQJeorf6JH9kyCjvlLAOCvmwwd6n6gxyEBowabtqOGzk6
a4kGQytDVyJXFhAUi1d4ef6mpri/kaQJx7fzZRdzM5ej7B1uojKtH4IkNx/N3FlLLgW3M8wiRUIE
N2DjEEKQXKJXoZg/KHz+jIcSpwsPU7RJEvLr1zit7QfJLzIQEVn3PiK/VWes7DYNBY74JbANHSxU
Ht6HxcBiajKCtyKHSzIBgtsDTAzfFOj/ep/Fr00faYey1rWlnE7mIFwWWR2xIOvSZzCoG/wOxcZQ
CXb94PNzHQCkmANOCLOS+bsuGlIUxNGivsiTaU3y5k5ldnPB+iP5GS1i240XteKVW8gpE6AC86xi
2fqgToF+r7TjV9mNZVm/MaMUXpjgGfeZfTaiIGLRSlTYjV8HMdnJzH4jr9WF09Yn6cweS7CvmtRc
KsJsPBR+5Hq7Mk2+TLKBSna6Moe+3sqm0kz5EZjrc6LaeBSNnfJtGIz21hdW552mri0bVe15itkd
C1mHqoyKOzvWHhA65Nfvu8qqp1x7ToQihOoVcv8z770hhy7UlP12GnA8idzpTrGUHL32aDRR8R1e
/Nka7+VBwRbyvkjsHb5K7u0lLIsMAPJtOK3TEf+jwoisKGDxX7047Hc3uY9RFPa69ttQR38VXpyc
MVbBVQTuy8IcG+fNVFGWDEwY262Rto9u1NzjJOi8Rb6GOFPtd/tsjHrkmJ/lZaK48LaKYY8b2QwM
3n1Pc59bwGSHxDHxw5hgroXcKBckDzyNTHDlbQYv/3FpBm0Z4jmJdEyxaINW22tdCCMvDSce0Zr2
ZHS9t4t8f17iqao9uU2oHvXCe5Mtc/Tax7B8VmIiZQ8/u1scMfSTnGyZqbVI82q+uYRnVo2lXr80
KbKuVSzjH0pBldAgodSo1h9ll2oH422uFk+kw1QEqRMtWMsJnl1hN+mYL8Fk9QuyBrxKkEenUp+p
WaXoNcgBpwiM0wTd96Q2xscBXcxQFMyoPs24DtTiUomQeGjicq17ddjtMYLahonjboIyLu6KQv3H
Wfx7dLTTnje7sJPjBOx6yRKeHL/fvMA8wGGr0pFDSurgQM6eEhhpTT7gRGOnVIY/HeUvyNz+XyF1
gb5P3ucYBQR8KnMBi7jaxA+1YY7lqliGmdc5SZv86KfGvxl80sOtSzkHVr2zV9zahgOGwWojTFNa
N0QwwR5frxFmGdhnNfI/R9TW3K/Bx/+qR3yJQn3AxMMynXbTNSRFHG16BLGnnRJIL8fOrnGG6Sz1
rQka7jxdORwndkWPhj/fK32O3rqfT2sbL5ldOND0VjjrjG+6YsR7VwPOKyez+Tqjkx48Dsp4P4DE
2KSN0cE38uzHQOMjrxzL+GmnR/k2pQ1ANdYK1nPmhXiEDSN7uFBtDxSjVtM47Wq+PezvyIL24tBg
cYZxq3Uvu7yuKlbAcJutzHQCQpsOk4MWhjVoPxzPidcm6MHFhX9cGLvRFuZmI9xkVSPd4ZCb3F2o
yj46G0gM7CwPNUCA+ihD/bYCubS7YBRoXeEcgpsljCZjSDdtOzf8PUM8v8C1BP4gYFKK/6Bhsvok
1UFz41HvpvdGVD/6Qy2c0VS9+l42g1HhWOSk80vUFeVLnsHfsTojPMKsM17rAgm5wHzpc2u8s3uk
PmW3g9IKIlhJthmMYeSvDvEWMbjF2eU03WW5pq+gucUr2TRFnzyTh9ac7ofE8/ZqGgkvHDEaupl/
UwfRzaWvhtK2t+AI7zTf0lj9speOQv2ppVbw1ClDRoXA6zZqG0O6shEIFAENVuArB3b0bQFb5r6H
0zuOMU9jpeoeh2zo1vDU2Ch3/rjTdCcS6o7DLeQTFa+6tjhXjYKdAb5IL8gHZzznMWqfBUEvbnLM
5YB/uWYW/wpS5UVBtPvNTON0maUFq69p9AFNsWiIknJgPagoO2Aq/ZPawHsdlMRayVH0InMc56Nk
IUcTpfIegp7Elpjai0PoGPd9QIUDjagBf1myuB23rWOSWoe0r5OHSdgDmwrE1qpBTUA2LwMuLudy
guyTB31GL4sa0J1sjSkuhK42RAvqlqjpAmAgmR9UT6lmokMEwdQvZ33n5AVOtIJgamrtX4X1qoWW
/+jmtrfOUAi6JRHl37BxwCe71qwzeMt6aRZF8zXOu1v8X8xfGjyZrs7CHwMg/YViBuaNFtk/LKW1
Hp3vBUvcR3nuBUO6BPKf7R0x1EfjsI/aAl1N0SwHtVuqnTKiLIOH1+Do/bIs2YdeF8FywWvWHc5s
Lkq2QQ6/OSihieO9/H4W0TcAOQVgEAOrlWfXuD9HI7M2F2bYN1unasxdmyqnq7ePPJM+PtLWBzVD
Y1871i7IsE2L6hoM51jDGUuM7I927zfOujF4bQ+71dk7ulBNj97Arhu6dnC0k7loVhEKNPvado54
ifzQ/Lh+Ha35yWjV4rHg/T4kLNxWF2EgviXqwO1+bjXqsJkWrrCEjfcDMIQloJbA42tQhF/NDsLs
81jp32bHb9tHhLJxdfK6DCEbqvdGMLW7uXSNBZYGoOc7A6wWTjQG6pMMX1K11z5pHiTnyBh5CTfC
BC0QRuRVbAPFF6hyr6IKbVgQCQzXCnc2LnSr2s/MQ9auMuF1VIo7WiduYJ+acuDaV47AWHOt3zd4
uaMHPijPHmBwqYFkNYgd95ER3Axgyq79/oRE8rXfDfOdfMuu8Z6FFErDrRmNyZMUUg18hDPcatjL
Limr+rt/pAC7l106YkgbVeSUUA6LST60AQY8enLWLP1bH0/VG6Z96bpOg3qfyKxTsxlS7CtYE2c3
rqLOq1FEsUmOFyOsn7pGd9+qtZJ0t5bcd2n8jUwYQq41mwtVAlvH1lhoWdgfJF5ejsomHwryzyL4
OpqK4EnMNQQGXzYHv26XPp/HUi5M46ZBjDYJqYaJdepMveUgF6ayWaggz+39ReAM4dh0UeSZd0gD
knF1gQBKVCEEgbKtdZjFQTblocyrctFO3rxOgRvUi+uIDJRT0oBHbpwVJitDo1Rr9lwYzr5aIH+O
iqcsHNCgKztjySixCTA8j2YUx9BgA+PBtimGC4xCHzXxjQABrWQU6inVqoyre9x2svF8WSolqivs
ueb8WJImX8Nd1J8AcLULVem9H12YLm2eZr8M8FlqaY5vbYdt5thY8Zmy+7iFttJhFF18wyvZIlGO
5wEAMizipltbnaLvVTQNK6oVQrM8KvH8+TugKW+jeIi/z2bzR4CePIyzzV3F83JELor8KUz6k/xW
qgY+Av/Sr/XIk/C9KQ6Nzgcl4uW3XlOabhW6PGkK350bHUqZG90OynAg+4z8vCj4yEqQ6DLSAnq+
9ID63ZwFPCuxGu/uokTXZV1+HP2MLQy11O/Ifi9UgeaDmNyCCuyKx05Rhi1M8m7vlUG+m4LMhj1v
1TaWe61mWjelm398suvpsMkbVT9cH/by2Z+wAUKeuniR/UZg/P3Yh0qrL3mUp2t5pdxJK27A5rSQ
9x937lne4Vi6vlaOPvXJG5H9O042ZfDnPpaY6MrAdy4AP+3nSvnGQrQ5XTQpMtE3Ge6/9g1Cb+Uq
ahFXhbr1jcc+55vTu178vWWhCtbN/mlNIxI54+w9BnabbM1EEClt3TzhETAvLbfcW71l3GfgeFb5
VLX3cKB5itoJEito3d4A4VHYkk7JSUlhJhRwQ54QAXJQHp/ar22hn+tILKE1631NkjfBoTP7+Hs3
8Z+F4eA8j3P6Mvom4lxj2m0lRD5scaFocPbZypWhbMpRuTa8NiWAvom99+D/r7nXK8sXus4N//wz
5OvyFrp3l4VnQ9IQ8F+DWo+ATQCtwM3S1Mf8CHXsE5LiArkYyewsQWGPK4nK8MC+HCaz3TWNYj3N
GimzqivPszVZT42NWkzueuNtJwbjGcmfvp3VnWyi5c1NeizHtQz2+sDcm36J/p+Yqw2Zd0xb7uCi
1ca5+5D640LOlC8lLJoH+Lnv3sO28+SJ7XxgsZOXZ25qfyt7M71x+pJdv6XWyjqpFG/pyyyAbSTT
EXO9TdOr1g24JWuZWQ3cP7HyyhzDhrSbF0fFbqKXgb+qd1EHISVn79PEXl3ePR7252YabDhAATdD
w3Hsm9DnFRJ9jh/zog2Wg+tE66J0y55EJpGpdzRtZBXKYNxid5HcY37SrLAOzV+o0hVC6aL6gdrz
ZgCEApGki1YOINSfhTeiuRjqyWtcKcHKwq/2fnT6cCuKFodBM6KDvKbb4+vdKJ5zm/sJHGubrNPo
dvpeq8jkUGmfHyEjVEh08IPRsMkM9WI4Z97sL61WOzhIddyZFU5uul6WaNCR+5IubvKgmRisCjaY
EpbVs5fY+7oP8rNkoQ8qIoUwrM6SaT5o5mUMAe1qE7VwOlCqDNapbWWHOTD1s20b+UIW6WrP/Ql/
yX8wmqC8cZyBarLblt8UDT8Hyn9qA0EHVZ2zUbTa5SeFogTrUNGUX3zZnCaVpnj8XpvyJ4UCortS
w7baFDGm2QJoKZ0Rq8g++waymVefRJ5NMHCm8PbizihCRZcGswjSr/c+UXTJiaQMy1OtRc+dAsHP
tushXOpNEW/Zk/3RjrhLLJSe6pkSb/NmIv+WT+8nv3s+niiF6sUsmZEBMOcjKVicaHSQYIoa3Mk/
V/41sos88F0g15C+RoRoXv9HtPxIeLmBR90PFbK5Qh+YTKazwsDSXrcBwvTzoGE7p6fzipSMNVwm
mwJ62sT1eg764fKK8qKiq4aTfon63SUnXt+gMKrWsisUH1OlqKBdq3HJdst45RGB5SHZwZ1sIlL1
TBbPvvdxeoTAm25kN3YT0WGVQpk5tbYm/trkYQYY9zBxb90BBnKFBWfyIA8pwq7LDnbO5toH5P4+
CnMH2C+z8jAuTtpIGoSfAeDnUFeWI4WEbVaN4aOHPe4J/VSRJoNiIXM+XZGeYVjzhZ/LZpcJ/qok
sXbO+N53pbkacU1yapRCkQ1LHUPB/GcmQUuJo35r43uZhqrHzLp0Z2Nav8H3lt0ymmSeK1MAKnTm
SNN+NoLn3JVYGKt1c1ACJfsGfcYjVTaNSKw1fHbswo+l54U3XhFlOzOy51PlqP3KRB32pREQql6x
7DtdTX7BxzLvJkT5SIj5zlY2+8zHuCBQFHWvD+6jOVHdkwPyMPtmukoT9cktvPns1ckSBfuEjSZ6
0bBRK+/msoPUBm/bW5Z72TIiOxmsLpkQ9jMbCZzVEsfb2VjyLmRTHux0fu+7QtbDvH7vk5Bdct5o
3CdduKtV0wKfSNG/8qz4QR58NV4hDqieLi0F0awmNM+yhfVd8tAOpGjHAdXOa5+Rox9T8TNIqYpu
orjFmlccoK+/n/WQ7oPIOkYmyB1EMhjUIc1tXQ8jnGts6kUM9yWFgFxcyjLjcZkOqVjJCjmzPE/H
2xiKUCnU0KbGGDCnb8pvsVkFe6lh1hQlcVmYq2snApknO5Nksje9VWk7z4ninVmyaNFmtX50+6J+
HPFtN0o0dVK2S49GxBbMJ1m3loOV46NsoiprOSgnAUCOllZjRP+HsfNajhtZwvQTIQLe3LZ3bBpR
IqUbhDSagfceT78fsjVqjuLsxt4gUFlVICV2o6oyf3OUEYg2GmghL7uX34/MXP+LPoJnt5cfoCw/
lD/PpahyOMF6pK4cxAI2VdjWzroiRX52mqBrL4YSpmc3x/+VaipRuUhQJhlFCfnO8fMkOYAkUY8p
evEZLMg02tVR1m4jEyPV2aT2mFj+32VmvVmmCpLUGu2NUsbBtQ1UlMh6hwyXq/QvbhYCNGzJZ9hD
ue4Wyoc5OW96mxdvVQU9UCbl5sEmOToZsLIanNGe4pFahFzUju9doaLYSUT6TE6V2yxFAcclafBh
qIaUrF/U2vX+iDANvG3oDFDUlrF+YAGS1jI8gwAzfyp6BDEXBOiYjh9av/sEDjrp5k+2QezqO74+
TdLrr3CZZ2TGp/hhxO7wNCsFUmmmMjxbRdSttazOv2WafinUQPtHBaUAMdP6ocIGW8E7BigXpelu
ruICO4q+OwfdYOziDiDlWLvh2jP14XtjlQffsefPONK8Ob3brYuavRe5Z+uTWcTxCdVepPeWplza
5Nn1FP1FGvfxQamYn/RlfKSRnZDe2fA+NbqaPYCm3s5N4j+ai7KeVQCY0NIQ89WlKeJ5FfWbAUPs
Rwn5KSCzJs5CahmL5+j/6K2W3pu/3fL0Zu6p5BfN95S07a5OAIVm9fTuZbP+E6+dU0k2+2sBsGXl
AqFZGZQ9D7XToz2Y15+TzDeeAqVKXusAf9Al3GB/flb8fljbdWS8uaHtb8j1WSwHcJ2pNVVsVYAg
v0EsIKug1QNv2tw9iLGdlb4X5eC81UqunfgygeJc/O6qAXP5rHWbR96W5jMY6DfbKt/xYH/zzGR+
L2wICfiNvHQ+sApo2T8rbLvevdHJ8ImFZd0XYbNKM6Pdzf0100P7Rd6uFHvRWDFr/SDNzAlCDAtm
czUYofWpKGzrE+PzYUdNu3pIdPawp6ZPs03SNPFKT8Hgyj9SLWErKADB9vJfUJIQXVVdrl4ta1C/
RPNVwlQxffSHmASFZ+ewgA7TzpsvnKifKr2H84kwXf5kmtW0cjgGHVKYN5BmXIjvy5iFE7HGUMW6
CahHSmxDxlKH/R2Szn+Ge+7CX4D2QB/L460wU9s1nwhwFihqRT/mWIHMFCjFS+lRqstMyliSYQ5W
ip8HP1KFby/64/qJVGb9IhMDnXqjk+fRsand+uWFjD7VqKUuBZDGOEDPB2UrVSizGrxVy77qYFuz
9WyFO0t4NmZJMs3vH275uJJmYU7Dg5xmZ7szN+U8T7A+swJ/QC5yx2E5WUdGZGzvsQqI9IdeyylI
/Cwz7h0yWOY6S690yIUCw69x9977k1U7PBo9SZSoGN5dveMb5MeY4AUmMKq4jqNPjV8Nl6Q012at
dSslM+sbID2bTXOF2CLViQWf7tQuen1Lr7y7pHnvlcH/H3OR3wRfdq+ihrzcuxTEmisnrhDlkvUA
THon5VUZ17muchzwTJYWrkkJLnPNc5wvLkplnqHWPLvj+maF7KqoiiTYfNWzZVzzgrJP2ik4QjWZ
8y/bRYgvY0eJzy2o/Cuj5Y/HsXBqaDtFT5ZmjJMvgmRqsrnFvB3MojS9ruDTW7buWUNf9oZ4avQM
49+0nQ66VqO73ZZfSz3HGwZ/o5XtauWLFJWRmDdWYHWgCi6pPPTw7Z03sNWVXr42x6ihlCJSn46h
d5sc25i1aH1KzF9EPuXiLneRbcaHxjGep6nySd146CmX9mPnZx4HNsg+93jV61W/k6CvjsUu8bVk
/jLqxWOXVz5SzBgUGAHvx9LXLjpHgU9ujScwtm2oLpgmJYVAseC0+NGDsEVgdWZ7ZwFLCSPkziAp
m+q0fD8vllPlB9Pto9UfCWLJIUuscN13qlvx/p5bvo8dWwtIIcnLDdju/nEInV8Jb5/t+GPNX+P2
fXPYIlk7O+4ccgKI+1slXlR1qX6ekrJ7bmu1fG6G9ouESxLaG7gQh7ibkMtTWyP71LhB/+QV6c4W
neE4RLu6mBx7qbWy3vFW3Nd21G60jlMiIrGO5RzfMwSCPtdFzB6H93GUeSMuyZmBljfNNuNVOMIw
f9Aoe6Bsi55fUlTRQ6kW61IbofuqZRY8erqjXEt/+uwC5zneQwghBo++4/QbvqjDRoZJr3QYw8zG
Wxs+m0B2QJosg2XIgKqR/BgZC3IjIFPKhUODters1IJuSPM2rVnaxdLzIfj7l5SH5nz0OgR27KR0
z6WtOOc5bZ3zs9zeg9L8X7E/hpiWrfOlRN3r3uH+fvQ99sfz2KGPB071l6h3/BXKwuYvqeNbxilV
zQxFBG8rOaVb7JZukvFhZJi3rltQ2D0yh3r9NlyEkm9z7hmr+88h1T3tEPBWV00/auxihmAP4cB+
4RUJK6esu79Aq5FZYl9pI0GiVjOeaT7apW2RGw9Ro2VgJ9kX1lUZvEENOyjabAH7K9PXTI83Anma
s9R/MHkFraRZT4Z3iDNy0dIcqzbZVr3HYWbBR+V9NpHoie1LUofOKcDPeBsgjnaWi6siKB44WYK4
Ph2DHSAjIsHb7W1QmpL2l1tnnKozYga/pt+63U7b6WMRbFh8TShR/x6cnLZLNhCF5p0ck6Sj05uX
Bu71RUJhEphAf+31fVI7sAGSB81m+BwBRbnIqhjEJDFQTcvWirnUsO7tTupV0i7TgoIYZjdXDi8b
SRCHdTftJX7PF8tY1CeztTz6j+dLTcytY3LglOv3ZGY1Tg9VvQuhe5PgSCztOCveP2NdTU+3WOMg
pRcqKer4YBDkMlnzNVwsd+O6RAohlatljck6ybx2Oyw6CrcgLzckFZaLnrXrkBT0WVq3ibeBOqal
veZ+l1YQAQoxsj5YtznpkYcGa91VHbjWNrOdKNxGvT3a1sZUUST+L7BAwAQ5K/hpUGvko6jRfRiS
60pxKCztH2DO0x5bMn9f89L+ggrJKeic8IeKUMs61KvhqvpjcDWmflx7SRX9oC5+gP6fvxVZEZOz
8Z5szQ/ZAyEUhY2L92QoERWWwXuV0NQf2sJLXiXiJNkVgMD0KF2AwbtVP2TqWTotlVN1luBiKL2N
Zdc7jA7mrfRqDXY5FTqIa+mteEFdsLoOV7cHG0cgE6XvPM/jqGxHO2susFwwMQrMp7IvxzOiLegb
gaO9jO7iYyztvuJx9VK4ZDncJ0oCbAVXXHUvbVflVGsVRmkgB0zuzkDpZ1WT2j9Obmd9ydEmXyl8
yAGy0Iz77pAH6vii8If5zB+LHSzhOoqnR2cs3kkWWl8Sr/FOXQwaTTrDMEv3ZdVaW2lGXVdugkhN
jm6IlFwSxxwX1WSX4B6zFUxKizbIFT1t8C3gVYKF0ueH05e67RYLjqo7m1GDXyR8+Q8s+KXJKXEN
kLI+3+N2KDJ1S2+Vhcl2BnnNPvvfuVlvlUdDHc89yHCqN1E3/brt3WSiUDi2B2BkR2m1MJWL420M
u9TzLY1tzN24C+ygefbdJN63Zc8BvglIZt7boCOMq+8Za2WpnEv5XC6ZkcYnjNb397K6xLvU8tdl
H/ibmYTDYwum2Rw4e60jXEtPgYnXQdLp/rNcXN03tkVTmpvodyxMScH3Ta0eZIh0tFV4ivuZKv0y
LI4L+9Bl7d9oVm2DzlRf5KIEnKwx6s0AUbhztp4Ufz9StrtKr19Z3tHRkn51n9GmgMvQP0DLuEq0
l2GChDsU3TYO9Pgcxdpn2ZPdKdcf2NYS5L10cbK4Ofwxzuosdwveo1qphUf6RnfHalMrqb6+qyoD
wKOn0533G9C6wOz0WJme++gsjhZ1FHLOn81hbS1NiUmv64b/QBEsjvc4iTv4P7G3lgEstpQ31PGK
kpnGOTUvr7nSpKehVluO4G3yYifILo9lN/9Qp3CTF6P/t5dNnz0ttx6HfjLWcnCTjaEOtGwTmz0q
ASrQ0nvHMaQ8+zRV3kUDcEKCyrMOZjuYV1zXvM3k5v3nlILzakS37S8NnTSAu2ieoJ+4p8re/OgU
HQ/vLhtflS7CdrqGWGjGVoNZYTijoci2K0a5UJC2Vsn/JnpYt1QCehZI/iPbtgbBM1IhAGU+HHW/
VPOTqxrd2tXYenVoMecnLKxYawcq6Or4Lo2QFeoyNJGzqjJSOahX6i0gc9xn87JvOVzkfrfO2hhA
0hIcKxiWG/V+Ww+Fc5aLBOFZHPwqUg4Suj1Nbm8Tb7cBCTE9mh9shCbr1YeHWRn2pN0Y1ht9ycIi
4NavA1ayraRiJSZ3UYZtqD6O61Zyt7eUbZ3+pcc6WtFWN2ydsZm+ul2AQm6Y/8X6EKzL1E2fQP8l
5/8xYnTSYK0nY/q0kC7Pvj7ba71q8+uI4MJTXacKi5oRgJ6iKRd1RGNIS4wXPYrNW0jic++vdM0j
3/w7TtJ9XMGQ6A4yoiqSq54sdmmLMP2YPFjqkNwE6iUiFzed7VWl1NrO5rPobRCQNfaUbsrVnOej
t2mz8dvt0BMjEg4rpmSHZXInBRAl+B9tu5/87W1D0nGE2ySt/3liObgtLdjSl9nmtspkHsrGY/cz
VDHj7hE8WGkq+0ugRke+usaJ/VFtbOSczjvtqC4xTZkDbXXPCugM5s1lnO6H/VmGLDPkKZGRVcYt
j/D7yfdj/3+fdPsRhgKLVOdHF2WGrz2rvg4yB6W9ML0aA86HyBc1t1UfjtNJrXrrS4i/yl7tO33v
9Wn01jvJsZtc1KH06tnwbf0aJdn7LTnZD/o1NuIPrZx1cKKqdzC8oIfjW6FFHpths1Ux+1zVug0/
ICmN6jLljzfcw+hYaz+a2VaKD1rK++LWxn4KA6rud/8NE2FZ+q/xgpiA8FQ8+frVNcwZ9wC5yvlY
jstmmHt7pLxfJdR19bylPJLzX4L0agToFM0KCLjyi9xj0hTIhcTwjUAL6zdGw2ptYyUx+QXuc52m
Q2tNnAJnHK5OLQ5y+ySNhp2cEUHGf8tmFwA8/7CXoPSesykFo3xDZhQ6x+wa6IHwESrSngeIgAun
D9CYNmv6FVTx87C0JDQpPwPXV16kwUsebNJclDf6Qxom5iass2SvLLostdZf3DkmfY9u5ocFApFF
6yHG81jWgfvCEXjoyNkDb7E/OtrmJUZSdWDdeSnM1H4eXfMpdPronRbueP5EKqX1one7sFiA88a9
LEq4bxlWdVH0XimNdolanTrZMqePWmgMUaAepJeSPisnT/bL11sdrXUGM3lwmncsZZU9zsvaq2X0
X4GyZX/xNfk2ABR5naG4HjAym3Hc6L7nyw5M89NiNbacvmVD1lGFSRzNfAEE5rx2E4n+Zddm+bC2
k8j9KnPQZzNOgzM3t12bXoXh3mg997ZrI7OG/Gepl0devwHbvw6uFeq/fKhBGHQD+4IxIIXZLliF
LMqTK/rdX/ql5aeIP+pJijaVki97o2ofmUX4LJ0p0rCroqjrizQT0uHrAZvVgzzIcJRhsQ+DiZYX
2O+moELkdaiz3V4Fo4P31e+XK+Q1dae4VJPub1GjCutLxF8fRJb5dI87hUuNtbEeJCRv6aY3nA1r
fPEQztX3LM6NPbiD4oFtUJJw5sVrY9TNNxnhLx2+eMCPHBQ37Kqcddin330OB/tbhwyUS59w7A1i
5w2pWNRDb0+QyUFYfA+dtCElnAFnDjLI/ro55cfKB6wO3nU5tPlm/jxAk8Sudjknjmb6XIPcYTtP
Sd31KEp7lXtG5Rzf+WbxiL3dAhgot8o4MqMLCnTuuHRiIXsfM+lYMTsRa5fbp+faVedHfGK8vZdl
2aFo0vrVc6bvyN1lf4XG/F5PLe7GoO4X4MCHASJTU5Xju5+m+cvgZck2d0wMNZaL3E1wOnnraVH4
AKMwnrL+ArkqwH3gJ/UDMtH5+K7lSrV1ffCipsbnp3DKZKNoqf7dgxlQllr8E2d2EJ5eqT2THEiO
dqEixZ4rJZkE5R/d6/ynyAdZ6DnBlwAl009AjtOL1SL6rsY6KsScWhPsMBskM3l/DdZ4ohB4lRiy
UzjN/r443XCJugo70t8hGdZ6SrPxCkS9pcNApgcyxd42uwqTqTz5K42+9zhN/NSq5Vs2+vEnRaNG
EWCrcdQofzzhOoFqmAvOurL7B1y2yk8w7o/e8tLIMXg56igIbKRJ2r1G2dHXz9Ks+u9x3E9fcjQO
Hnxu4aAxCZIBjieY5exlFFJwb7bRa09hYrOBcOY3Py57ijZKh1IOd1Qc+tsdwg9vg+oaO4lboo5/
H+LhOlSulGLqz1k4JOcuwvswyMpDJYLVqLdZKxji/2nnpBU2UQ/0uBtMaP69p60E0xka4Xy2rAUN
v8BD702Bh8pg6a2ywGCfE30WfnuMMULMdo0jLaTyZJj6o1+Qe5dOuYT/jpCWiRrb0TbUXyPCtO0O
yRgDPwrmH25SDWfHtpoXJezNqxpZ+05N2xcJAQWod1Vpt5t7bJlUdvamb970xW6gN7uvpHDSJ4j9
9mvW5FjVYzuQKjkCohjirJXWNN5MmHNbPRxhSIaas4+LsdnxzSxQkmnDnaaid3ez8Auga+A1skSX
zAQIZAaJIbTcxfAMbKxA9nWMm9uIYOkX5H/mPY6+w1aaxfJKrjKrPUrTrsA7oOI2XW+D3WkVkg1/
hfUQvUydctL8PnirOYFceH1ZK8+fD1rV/+UbiYKnB/zHbvLUjVJ4/l4Ij70SoaolzYUOKc1x1ozV
rKs4wZ3LKn25b7jkDkFzXE8Ga97JBs4Ur8J7T0TqgNo4xZy0DvNdV+Tauco28xwM323fH7e8VdpT
EaNA4qXRP7JZMw0kkNUocJ8xq43OmIHF27xno17jOOKSdVBj9UtnZdpVweSVmplnvNmU5PeDm1O3
E9BMmSA4Nw3+RZpMsvvS3UV+A1VgOZEpoWJcY9SPpHU/pPmL23FhsWW6xZbCWqyNsEaoIPrIKR/t
wGItF3DHkGxMzBtu5ADbU/K1bgfhsau+l+jF7UvskR4UtfZnXIG4JV/ervu6T7ddYigPEtMLA9eY
krrfAY2Bt1/NZfR9jOIkWzvrhjOWmcHOdYIeulqHIZJXkumUW5UUFjBsLv3S879iQ0fFITWnlz/G
lvIUCfrZpaxqF2g+fuEYTVAWmVSy61mcXGwd58JYP2FRDAPSqnBc6x3rEutJ/lTmw6rKh+kqrVRC
SqFvbasMNhJrvWnJIvUshR1526IJqvMoidp7W4JJMPNvktvboKg21rxdWmDwzAk0KD8rkIW/niHB
KtlV2TQ+lp2jrMqiyT5UUHU9qS6UZE5yLJdzOIm0ATF2x1vJYo/pZ45X5OW+eEv43uyCLt8EaFWt
7x239T5EeOlfcLNn5tG2q9TxT0B5tADR75cb6PyGMhf8eVKXfCCWiWB9zZy6WR/G25QDtlOsnMGa
kOpLou3HDavsWvsEHGSdutFWmveLgwaJ4vT+WUVxwFllSW6d1DJ+mcOkfsCQiLOuOi4n3PHJ09qf
2uS4x7uPTKvg+5E6aO3KMDD601PSmA62KL9mzoPdH01gXt5eK9zka2AXJAznqNgmAdsYxw/f8szV
9kAI7L0/OOYXxU9PglzM2ICtAT1gxGOPyXUaMdYSQRI1SY5sfOetEsbJ3o379twZs7puJ2d8Dxs2
upDyhvOg6P07Zg2WUrziybEv9Wh48kb4rwu1NlHIrOYDuGHh486e9jQUefGy+HKxVKcz70NEX78o
XvsDQbJ2j+pBvRdzgYtpd8M3ewnqVVPvxVjgqwSzEeudyodfqw1W+wAjWoEpB9YBaaSGzS8An3Bs
6892q+5uoAfE4PeDGhm3ZpUXZ6er40/wb241hIxTD5pb5kkqBrFd+c/O9V5eGBuzP7HFiMFNswqv
YR7g51q49VbGN4Y54kkvVlYRFSDMLOzTTML3XiCVu/t5UAqp0qyWFE+IpqlgxO4/UucjtwFcpIJq
pvIhHQs+zF+AYhIiza89WkG4uU8SiJk8qMdZYaML0DVxORNV4dAkX7DWDl6gfNzW7nCedjF4wUdZ
tuvK6PZOEHjr25q+LPbx/2WE7ASqsUgvbBouN7hxjj936U1P3aSnL1OSPUvYpoK0bzGp2w0FmhcL
e30jAh7TIrQN1cXosMbpY0AlEpkXYROlwetCYhmLd+5q6kMSjF+Chazp+lG0zatMP6pAN9+7/mHu
oHrWStgdSrSId9IsrP5SJXn0qk+YmXmZBYt5md2BBobzotbXjl3Uy/LUMvya122GJTqv6F2p1OWh
DRz2l7D99uLX2Dm9irgp8lTSNMeifNZbPHpKB+42MKMXFxOPq7g5tlZ7HoRMgl6ogaULHia2547H
IuaQaOksvak+pdtqaaLPMZ31Lq5X0qtVavxScjiTTrnUMbI6nNwfpcUHATwtwln6bGiXrk2nc+r4
xtWtSlJuYQX7qoj/kZClz6ARbOmwsq+4n4bHCV8f/B2U1yCIiuozPO5q7e/Lrpy+Ab6u9kNndnsj
Mbpv/j5gFf1GLavazypydxIloRX0f88IW9ul4zW7oo2cZ9i8iMH6dfAUp0V5sKICWKHKf3/HWeOC
shNb+DEJdk2jwhdcOnq7GS5yB+AAzoG0b7eVXZ9SR4+Ptj4EKM0vs+9zULUwssWhYAhj51ntjJ+C
qHESP1+5boAomVvnZ96zwVYwOJa7M9yh+A54WtvGllGcGgCkp95CZxvdcOR8FwA5ErCrNqrqH2Or
jxCVUv9xMkfz6GP9sYc1Y3ySsWV39Ts8JH3Vws0gydyLltlYdGbDGuuO8WKhW3Exlos9o+28a1y/
XQHtA5rTWmFzTT3c37SQ7U1v9WOPhgXENNXDs06ZU/3Cnt1GckEBCeA0Zzb4GHVJh1FOzdlaLn5t
nCLyk/vIJ/u1dv06PhfKrLnYnXFr+WGLFmad1IemR6EVH9UzOWrEbeTW8tKOxWuu2yOl0A/Ze0Nz
uvOk6atbGj9ZfBJDrSSjL7e/u+8eidTkOUZKO4WzmAUzEmSeGR6AQ7xnhlVhZPLvhVNuM66kPXmU
bdOeio3VfxyCuXN9m1G1U7Z2Y/aWH6bdnwUHK9tl1BE6J0W/LQYQjAgcQHCjwpDUTIqjgGw6ySyn
XpYfZKAE/QU+fIPoLKNV1c2PxpKpll65DEOXH2rkY1bSoYfWsQbofZpUtb8Oy8UNjJiMeultUwQ8
rvcOufPD4pQ0nFalMwwVLA2XYa2q2GdLQYNhaUlcxkuz01ij5gARKmlKh1uFfC1DaH41iLdHOP5f
8JdAaa+pw0e5SDy3IEeX+AeBlftvh6oWByspsTleOmSw3BlxmV2t/Jrj2WbeOiXuTPkBvifmhKlx
+COPK0eItFPfUyoSB2nJ5X7m6ILpHRs8dz+WZBBeTS/K1rdMCv6wz27jJJtgtqKrkpTBJXH9cktK
bH7na35yGz/6qXUcmQCLFq8UUTE2jJsYU4BJf+68UV/JEERAycJo83d5GonYet3OfrEvAkfboL6k
fNbmGOfxpot/VqG1hhpNhaYFRoXfrfHdzADBV7ahfEJzAtuBop5IiKjGURk9lsbSyB5TtZgX+OIx
CNnvxbnmnoUS0k4CFYw+Nju3BoaynNVkMDS+j8251sZVlVr9CWksbR1Y8MSwjVsLWwXgIecbqwtf
bT+I9gEwmBOvh+ikB1QXpzGjHNR1Z8vGoNZYLnLnan12TmcO+XkyXKuu/xWXzroz0l2tUruQ5r1X
5gcaugENtejdvff+lN8/sOa42bEv/2TbWMw0Ttsd8cAIvtY1KhbJ8JaxjJ/9rrHXErZ4V7CH8OoH
GMHWK3CTvbVIwHgjjjQAwUF1LbPdNHpVWjV8aSq0LkwH/1RnGWYViCW4U/go+RBJbtwzI/8fMRmS
67NydEobRWNSKbc8ydA9h3OsUUmDRmI1fKCL8URFhz23HbNnZA+Q7v5IJuuFu07STnu4x/MUkb2l
Oik7+MBSdhTvqtOcxF21cZPaORSh+9AnKSBz+KjwouqFF5V36ClaaTnubiN1y0bDbkQCA7XM6amy
22eSOe1ZqF1yyfM82ep4927unC9qyNnFxLRDJt2IXgVTzWWqxO5TNcwdNnHCO4Dz2a9p0nsft/zU
Vi0PJZIzZ+HUlX6ING2clA/SrH83hXiUeMmvXml+6F04w+Kmc58rg9XMLh6EpXQfnGhlt53ViX/d
4g3ssiVW+nDrLQbA1uZDI9zj24QxuBtToiPxwPE9MbXz/TI3of6xyW8BQuD3mKwgZYT9+1+zdKhz
H23ypnIgBKrUKJ5DffRPJgzmDTog07c4GB7UDqHpJq7rvRxV/zi5yuE3XJBM0isXu8nSbdt6qK79
7ujlqHxvy0CZ3NYGEjGgbRGqRHSgXnzWsK3zDxwinqUlcTFdk+Z9RG+0z9MI5mF175Bxyqz7h94a
nz8YtsmQasKwNUydI9mgV0Gr2wtuneWOL0aTtCTiaJKxxX7WqV6lJRekGSmNzBhly6y2aMOH5Rn3
EfIMdEF+PUNGLM+4/5T7M+4/ZXkG5BTnPJXm32quBa9e6n62AUE84AoXvkYVBPupn6uddEZgZc/Y
hOCLtPRKTAGpWVDbeJGQxyl3PafRfOyXETXqd2TMgOVKbxUWzVO1mB7+ng43ZN9Y0AMXlnZabX0r
D/9BJoK6ExbmX9RYMylSt+q1UKaSY5c3ATIq50e+jFRivUx7i+f5q0fK8GQiBVL9aAJIhinVbsN5
cwuT9JbrT98qgyr+PCW4rKN52s4xamLzgFQPcUfxiadNeVaRBeEjjWaAZvj5TjBhaQzv09A0nHMF
Y0Ye7D9t6XftwVsLtszMg5fQdOINaJbRWvlVNp6mMng2/YIvTh/1vOJK/4l/g/p5cFJOyrVtrNOm
jn7YnsV7v7ffFKxU9+nQFYcstsIvnGQfZEALuH/NSRj7MSx3MO4Jjk4LQ8Xlz/TQhRiUIY7lbFPX
q7+48fw2TK3zszPsY2wWzVdH6aaNvwzV7Gw+T53/Yahohf53KEtmdOrIfRR8KC9u0ZZb1S+19wES
RKK18U/XMQJYx13+ivjcsHf9OTrCMjKfQeighLQMKRN3lYbO+D2frZTtzxBe2QiG5IreGzPP19Rx
AOtZffFNaULvjFj3+JKpbvkQVsqjxcr/IiEFO4ZN6djR7t8J+RYInvoovSAXkZYpgJ8XvZpzghst
ZUX11ThIt2nYOeeP77epiqeFIKuwqZHOoEVTpaFGvUNlPzp0s56BKtDix6bueSckaa9e2gYF7SWG
+UNv3rpVDx/IysuxMW4ihXchH+HQ6M19j6jorzFRpqrs9io+UveJ8mOUHmkOBaOdEGG6i6uq0IXJ
MB3tKUG2fNA4ly/ZpaQ1y02V28NW8RfUYa6yX3WBl/tVkD/6JQaCsVe0Tyg+hXxdvA7HJ5oTbKYn
RHL0PaqugK+l+bsjwetagUuDk+cybIkHaoQubQbzJHZdCIkqH6BL7lgnedJtXN+AbmxyF3B933np
rppc/6Sps3/qUIWCBb+00U1/GNK6YXfyOxYZ1a+BMlrGfeiuqBwqW+m6XwrfUK211yT58gVK4eRE
7OzLxFFxvtYt92QHep9cQphkPh/yPS97rOdJYZCIYKFfT3oMQFcxnAe5izTbR4Vp/nSPp+YA7zzk
jfHQ4lK8ytJs3NtJbsybeAlq2nSbIq0PHYPihivL84e99MgTh46TkF1QxyZ5FiOMss6KscP/PRwf
bpE0N4ZbG4hH7nQP09KXymjpk0sPhJE+mXePunNXcl70tq2bIniqWBRZsYp/aZUqQBhoZxQwkgDO
IR/sB0oES3lpK2r/qaxHe7GXUV9UFIbOxeh8b0KEP9YcNCZwo027j4eNZHIkf4NfqLs3cGVaSdKn
FD81FEEep7ZrzzKkXXI/Vte6+ywP1Q9yrvKUZWxbpr/GQmI/82/xHsY2aXAAs5OT/DK6NWhXKjnH
uPHVFwkNFowzVh0TdiG/7oBGyouJJVVil1hxLqHAAVDiAmld3WdRhv2rMX/m7UwBR0/957oJ3712
Ur+S3PA31mCjYjZ1xXsWfy76QPvaNxrv1AZyEqaT2leSHIgtptVrPpbzRYuMdi2zfaOgTgJX7pqn
3ePoosYwrG5oOXK1fDADxz1xhFZW2sJtgUb5qyk+i/em9N4HiymjE+GBmNYzZMxyNvZZ2qqUpjsQ
33DHvitms2Ul9P9W4glx8zl/L4MA0ZAhpfqW9NZxRCVlXcwAJWbOKqd+tOqHKIFnHPSW82qnRbNK
dC/+iWTAyjEL85841p6cQam+5pqnrStsriBUOere8dDGd6wGPr4TdCdWPuUYpGb7510CXu/U14Fy
/H+PY7tU7AZkpnDr1upnVJBh9/0YBdTZ+unSCMtyfGC/b7DjDxrLQLwKpWIwX6db0et2bVr30mF5
/AHPZP1mP2mJfymXGfcD7Q0PtXSkrDg7L/WWv5Zfhp/hLe5CPbD+SUMMValwf7fQJl73Vle9tEVk
79TQas6QZfNLXinZTiO39Wn2XWulmmSYlukO2OctFad8p9qQPn7iqv5i40dRzJ51tHN/gtBHM0Xg
cpVSCLiyu6uR1V7wxUuV7H7Rhu5T0DqA75d4mZr+LvNMd+0EoDwsoHy3Tfm9Kdt9aVZJGD2I7MC9
+aGXIvSD7P6lty/Uf35xYRtHod7tZJ6/zV3TOzkpNJaD3KZLe5hGNCjk1s9i99eoAN2cU1JyWIqN
+XnAjCSHtE1ssEL/BGjD3hXD8MkZZsQblos5Jmzy5VY13V/Be7fEBsX4qpetjpHHv9NaO4KlbwaY
LdbsSk7ogOBb6s3teUxa+7FSUijgo5X9FTkcEtTKvHqO/gMYrvbomgoSkC6kMxtyog2Y9f9Qdl7L
cWvJmn6Vjr4exMCbE3PmonyRRS+R2rpByG147/H08yHBrdJW9+mIuYGwciWgIokCsDJ/Q3AYWLoF
ie0e6rHUHyQmG2sO7l2bNblVlXxv6lHR7237SbLan6koEUMcNufP16NlsrUc2ouV/Vx0NQXSv2Bf
SYuHSp60lxVuJsMlI8PWuS0Qv4GnBQJ02chqc114+mlOI62PDxK7puQlnbHNdYw0NHwvmDx7SawQ
waZFPHlIgvngIt20MG90FaahmxfZfkj8Gln5JN5f3arBjngP/Tzf5GWu3KIrBCEnxrHvZGqBCc2S
2++PDAenQTDcoV+W1WZY4Nuy+WX8y65MOYVe3IyL7NMIbMcbhl1h+vHXxUeiV4CmWC54SqwPKlip
SXPGEDk/jpqufTD7/rtkOA6MIMTiP+UgUvZ5WehUPvPu3tE0ZavpvOorlgIwzUnzLRy38gK5vX6z
k8XhCYaWMWg3ccZvQob/mhVBI/iEVOp7VrRIyUoWfbnqAuZYziVhf7C0G9xGQgT1OfU1q+oeU2hs
5yQa4mcFgBVWB1r41c0B4Nh013lHjeYbFETafZ+01pf6oxok0VfDSJAH1g33xpx3dcRqH/ottDgn
7uDrLcw72URKCzE7Vbz9NUaNDYbeki0xJHrBJUpi3Kf+3i8S5zgW/sf/Uds871Wg3j78w6uuuewh
5BrcrQrpUYVmjOTEC6qoG4L61kA2HXGn1BiACVGfDg/OUp8GZk592pQqtQRCKWNHJTh2jCadHQa0
aNxLxTpZitfrAY6uQamNdR0YdZXrF0QEj0rfqSet1icgtUu5HIEoauQdqDO0kmo0GmvLPsEu4/1m
nD7xIIrPM+qS+0BFoNCrErzC2jy9Rw92vB8bjxqF0R/DAfl70QwRSZBr7KpV0lr+e56kSPI1T2KS
LLGJRQLVvwUsds25nv96rnjAxrDMWp1mIvpFQgwTDtmcaPGuzaFoy1AmVvJYpavqXfT1mmpWfrYZ
rSA7dBPLXWhfsX3rYsSx8RWr3dtAhG8lJnuyUfHLag6ya0QaX79reqDnRb2RKc0L026RVPvBa0p1
CJfOuWwS6ZTLLiJ0HD4tmm4gPj/w0KjwfCXxl5y68cm5Hi57cojs/TxuPYRFwPt/42Tjt2Lk0cEq
kOtXLmVEsZybBX8gl7iE1llnRd0uFz4MCucmg/i0XvfrPF+shio8fjWO0Ta3fU8B4Nfd0TaeysjL
jzqaQbeSY4RZoV9kVwvt7CYYo5mXjcmpPX4rYdZs6l4PL0PUoq7zc8/lPViBSnf+LR7LEde867Gx
x3VbDUsp8edZrnlKQM0ROZa/iVXkM1Igi3iFmjZddIgVxzvojfJc/BS0+EXrAr0o0lkIjttenpAh
34jd7wydDoOoW2rfKzdHCDqJAC87Db+MAcDrXoIudhT7d/V2qOvltlGgGbRBn5+kUYlaoXUMDbxJ
ZDgUU3pHIfKrNWf9h6D04w+sCWVKNkqlvXnDbN7JSM4V+coH1dWMfdfHyptdFdsYpPlnWNPxYZws
/DvBY2JEoR8hm1qbaFl0hvEMpjdmNcpNS72XWL8sSRWQEDsckYd9JKvReVmNZqxGEwR7cSlfFrtl
p3WAZ8mW46afp/Z4gmNJYJ31UTMfZMMPYG/KvudCWWKOVpkPcxtYD55v7k2vQoPgZ26KzMZta463
15DsGSklMKfvsHxecoHIlBhnWf0OFh4QSRBf+hYduGmHJs94J5s2DqxLXmo9K2I92ogcPF3q/mQA
TKYigC1dn2nZLrbH6SzD2PTexi4LHiMnbl6V4iZc3OlqN+tA3jlV9Nl2I2qNGdrMU0Iztzd6MO1e
x5ua2To8b9lMdfznEKXGjYwkXk7eNsldVnHLQagBOvdUHPaNZbX4iemwV0KtQNZsOVwOoGc8HiId
2UU5wm17mpZJaLH0T/uwOtc5+mAb/J4xS18269iAT24pMMiBVObpTmbW3WQOC96wK/NgVeH3BGNJ
FilLLCLpYJa5zlMLbQlAAEv1VdReA92qdk2MeNo1dnU7EH1YSamWlNnOuMbc8TmkenYTu7BQRdIb
XOJHcCrpS1DM4SXDxBApR/S5f8ZTB5mtfxNHZSu8hG1yX44BqmoOZN3O1fciBnsViG2ksypj0/M1
3NR47ikg4IPjNVOO9nkJ30EecKkFqaylhZPpgZvU262Z873hSDC2otED24CORWp+lZjo9PQi8lP7
YHvNSb/YdaXv4nIyb7AR+FYEXvkltMp1J/5r5+fUsoMXWPVFIrqVf7acz6U/3LULQjGt6/ZxGQma
Mf/b6OdcBj1z6/N7Oq9ABSMf/1RQx8eHdFH2KmLUaKfY/CRYhsi18djMT6K2GOtILgKt6eqFQe6n
gPV/iiv+FZYcyZYEyv2SPQ4D9dN/PYFkNiP4BKfI/6yTmTdXEwqia5bpSe1LXDi0abqVPdMImF1z
cJtIla2EmzwxT8WgQFchXedgKiUpbqvY7b2f8JcDJem6uZ5dYhDsECPNPk1+W99EqIHupJnWRjog
wwoJ7Q6PxhddLe8kHo6ZAkYoCblE6LmZhnNpfITwWf3397U90sdf4knQ1ztjrtobhJKVT98laIR8
YprcR5ThY4iLvNjyLo2VhcU6ZAG1vBX6RwnnE5SQBPrz+vPKB11/MNldfy3XH2T91WgI928dgx9I
knqUmfZa1eSbbIiGdjMPZn0x4sbVDoZXfVSmWj26YdRc0pLViY1yPu/5B1RQrBfckdE6NzxnA3rG
OuPSbb5MNQT13LHLrcy2EQSHrtxT0Le9eosgFQLglwmB8Ytm+ebW9xtrWxsqqsE/J67DNA/mZoOz
ynxyAu0mwM/Y3pb5FNz+p10X0XzQzENcbMD5zzdzt5eQvcRlT04he5WO8CkanUgDzWhyv/NfmugA
gk65SKdROpCR0dtntMQ/m+bAEksmesNFdjIojf0aLJL40SxbDG1B41Y7FHo3ebzLM3yaZqQwzE2I
cPNDPI9f+dGDczOm6UO1bCy+Sg+aWqOnYC2W88vQaS2w2gU+JvsEMB+NCoce8BQbuAKb/rffDqat
YIPJQe8xAcC/kVk5TTV6W/kEEqJkc0bPQr0Ynh7eGoW92Fhoj/1YaP7G9c1dp/jhfSvDNJ/TbZmU
6bHIfPXRRATxEQkpCywjK79+OU4OTnPXv0dO5z0kx5Zl+yV1hvJG0mTjUv/YwyPRdtcY/dT1U4CS
WThT3uvY1Gj1ekZ+jJeuTY1uQlp+liiGKz+jhq0XnxMVXV+JdmW05M56rzxhZV5vmgKBl2Yc9M9l
X9+1TgCWoUC4HzfZ7EcfgUIAheq/5p1e7uLYVR4iu/fwuuvqm7BWnYuj1+AucB54kTOZDW+UaZ9W
TQRiFiR1uLRMEmxqDqbiph9Y3qSLNYz1vS3mbd7N1pdB4U3By+LxoVlEd6O4/9qOLBRrW0cR1bRB
8RlR+ZQWHeJHEQpXS0MQ1xWk3ZYMGf7MkJEcNCSGumvy6LHBFGW9NZSK/2q2c/bE1294ipJwvTXo
Ld4IdaRaB1koj6X9amZV/hQBD/0tC+UqC/cj3BeyOOVtbLmXh1nwrCV5g1YLIwkZy22d5slz1/v1
L/GsRwGrGTAbGBZTwWkK7GE32N14h77weOdlaLjmkU3BE8XJPS5DY4jBnvPUBUaxrk+uC5BfFiRx
ZuGaJIuRdTdLFrMW2tobD+f4zQT3/bF2qdupEOj2IiNqJj0VZJ61i86oWXcJIgnhfMRBddznhmad
hkWrOx6/aONovEXubNzYvVYAgMJPLrR5hrhJW9JA1JynyATgs/jJtYkFSmBQPhg2+AqDOtFToi9K
Pi4lQC0L/CeVH3nVPU1RKPLn74guvGfGXvqeibIQ8FWTqqNgTnCocFv1ezPvdMoNdyvvYaU4aK+D
3eR3eKnBjBAmxMp/0F5DP8pxQcEhD9G9O8EUqObnuHCqB5e1hL8p3YrnBO9bxxWioHSBBd5qqdut
WrVxrByR+wSF4dnpRdhL4PFxp6J48RyZqXbO7GE+wCjL3ijWXOzSYs0pTl2oGlAXLIq3DELxBUKH
+syFUFz6wnkLhBCPGYu1RR6hOcqsbanz83fZlQ0F2woEVeJs+yahdZGo1RtlGpiQtXKJTQAXm2SY
8y2uPfPeU5Livvc6Zzuo/SKsQa83p5DzCNsxvNcMM9rKu1/Szu8TOt2O+4F3561ZmxGmsIuebFGh
vp/72gudmnKDDLXzvR0o+hdp+1WBQbfto4wOZBCa50Kbi2PEu94OVua80/JhuDXVsdzJ7cVMqic9
MJwXibesbyj60HD+GQdjeYeyWP3NNdP8rSx6JT+3Dk0qR23zO8DSCKctcn5U4vK7sQYHJm2DftpY
CMfcAxTxbxVebwXH9Tvca5kMXFjnCxHmivSKBq+8QVEiQ+FqPyzcKrWhJWvkXokRah6fxjK1T43R
wAtGeg4NGXo9L7VfIu81jNq949r2XWnQGlVayL8YMR6trujesLPojzUaSMu107w6BpDWYs4fwR0M
m35Kix3cdhOouq29adW3ZlbRqvMa65QF40QXj6GBphIFY/epWESkar+vNtoYAQZfjm4ihIksqDDv
pN0IEgoUle60VllVK38fr6Rfbt/v41/ydUPtTno2GNuxLScEIWOwGEDSd72O9pzTFcEhcWr7MGG4
+WrEGm0InsRnmaXGkKDcnlt3MuvE5snok/I5Gxwboe2TJEG6ch61qnqQkWFHE5jqkK7fcv6sr6mx
pmjv5vAiOsvpsG3wshf1GwDV/qVfNmaOvKWOTtVRhn3tziCzi88ykkPcJnpzTDXARY18IEz9MUZm
cRcVnnHC/Ysu6NKHq4wC+kQSVlvp10lM+nCDZwNZQCP+GleUUDssJdDVllFyZTZPAN4uuRLKUx/M
bTWx+Od3vgU5/7HKxwljVvAMeAzH69CO8ISiczCCyM/9e6tsXqUFQYfSv3eV8lXaFW7oeTIn3Qpr
yXTIFPTRvzluOYtk+gXEVYv+2CFSs6O8PspLo6+gWO/YYXyR18zQD4Ojl4/jTmZ5K00fZ+Nt0LEU
XoSUZVMia33na8PxWvCz0eOT0FrvwwvCw8q8P/q1h4JNUqSnVC/e/IWZlobmcOrbMQYFCW/NCoGQ
N6FWU/lkCEF2bzZR/yE3o/7RwlKiiv7g5cf/4Q4/EqAb3zMFt6VwtsoX7PCMQwSO/ZYFEEpvgbU4
V6TNq2+X37x4mnduYDdbZMEL4Ku4t8a6Zh8dEZ0BP/63scyny3yX6nyFK+gif9Ff57ovNkLIq8Ku
ecZDhbtPOd1JqFYK5BVj/UUIfLIJls4rZUh0YRee37r5/zyoDGk2jsLGVcMHr5j5OFns7OOmc8+u
6B3ondvu3hm6PSDugxN7rO6KtgK4MikfLTjUUv+1Xds8o6oz7ZqJdxbMGKL5tQ5BB6YUhnYifyLy
dKvwXj/t6NHitmwb1hEm/YttFs5dtAh0yR68Keeurbj5h2U77X+bkJSBPgv+Tc5ORnmGS106IhKS
Tqa9D5Fn2wuBQvyFPfOA4EgDwge+hVZqp4Z24Y2GYdq0uULExtw/e0EZ3Qjoa5ZZ2RUoGWUAwP3j
32bXMywzcpycanBidW9i+8rbvsNDSlXA8jtVn+kXo/828nBHRJ7KJ28WvMwbsrsUSlutQAqQRUYD
aFPbNAH08Kyf9N16Mcl49Ax9VwDgVo/X+fViGpL+fhW8yEYP7omGkEfQt8ptPGvqoUvM4FnFexQu
rtH8MRjucyyq0fz+ksJS//Sd/g8VaeJPaZjD766j4CnFPu84Ds5wGi392zx2L60gqRq7wVyE4fo9
tGLduu304SUqle3c6quOwIoHHfl9bfhbcm+VdZarxNE9zrXrgmuNpQmWLbzt1AiMG4Avg+bDMI7q
W7fj/mm80azT8czIOyAlnvGGCa56iIzGOMhs7WKzZYYWsBGrA6NtlmgqdF6EcpyJ3cBiN21qU3hr
tzjHyl9fYn0dxxvDBiYvQ0N13lNkKBs5yxEo8XDSZjVRj3Vof569sXhHvfKTaNS/km2VZOOuShGy
QqO6DY5CApfNdeYak71BKOKyq3UYJCB2DI0p0m70wTnHIVwsxzV+6Ip6SSo7+J4nQGBgcII0S772
qaJ/tqscjYE+T/6oA6jwcwtqTGuAGsEYi18DHym/kcL2h6HUva3dpVA1dV430pQV1RxyW8zK8V7z
rOyeBhjt1zowv6S9e0yzBc0HET/qavVL7/FermeN/QxwaTxUfODbYuIeb9e0hMXyrFW65Kzo40n0
yCQkm2xxD7qaoq25i5mQ5A2mkZ37NDmJppmEKmV6DQe3hzrT9S8TVNkuwXbaW6wdITwlez/0QQks
Qxjl8UMa9jc+bQSEt0BN00pWqJ1mdv+Cnl999rWlqbycqaQKwjrRWFw+gLxqP4GuV8hrUDl6tYnB
4B1MN//jCnuVvV/yEq6rFvGN+ZWKibGs8LzQAUSqhE+ypEt65PLgq3E5LCtCiekIV+ruHD5JiAsV
icGMR59MTgiqXyDYviKpmn+InHym7ARvvo94Xrk6brYT7yzCh8pxZtmCkajOhqdmHyLwr8dxNrKd
og7KQa/sYlsogVfA+4q0CxK7B38Ogps15qf1S94PxoOzKQ2zQPgns7DQsGkHLu9wtqH9mVfFALrR
mB8Hy/ohYbplHndpRz8beRF+6Kvq+JsNsRVpMG2CGQ7v0reWDXI4/f0YJtjiWu8hiWdloB+62ki3
/PF7IGqLRY1DzegiMmCru5ar1jjMUGbbikpYYEXcxe0833SIO9A/h1lfFvVdNzvBI3fB8LFeNmYR
eVvTAlwgExKT2QhsvbqgO5Z8OYUdqNwgDHD8v50jKdSvY+FpZzlQJg19+Igkn3HSepg4hYuDn/Rl
1k1mIYuxSGjIJrEbB2CJc76GZO/a+5HhYOl/1v4zlOH8tK7wtDCZj3kwupsVYa6NU/SYmzsbo7Fm
j0YMApBLdu80x3fLToMFDLjr3HoZmsB+icJPbeMPzxJJ82EEXdEMJ5kLyim/UUqXQngAwnJdQ4F9
ng9XyEceTVz+17FAPX4Bh7RN/krTKTheU/QRu2Wsb9KzGOKhA2kBRX9BzBa9mqAIsOQL1YvM5b4z
7qZybo4yG7mo1kfhhNwuwPEPiqVW91OkrYfWk1ZvsmbBQo+BuUVHIqd5s3iy2NQ0zpmb/AjRxWj2
lHIA5MfK3fo7xDhzn85om9aFZtN/BqiTgnl8LIOyvo9hrV/hPBJX+UngoJHroQrySy6VkF9y/cUc
95o7leOfQLyBHyMxZRT3cLHHozIpBa+HlHQ1P/vWBGP1WJtx9wyO8kHCUR2/ZwnuQZ/LX7MM/UHC
IV0KH9G7XVg1BrI+o3ej+3iQ8nprgJ8omy0V7/Jz0JiXLMG4r+2HnaEr8bewcGe+HFH4IUs6d48X
YbGtJ9QlUbNtn21UG89h5zWL1UTzLJuRhytvHb16hDOC12rsQoxE+foxXtDsnW2ba7/NjlmIx+Y8
n6TpJv0z6cF1AFdH9Luu4dn0A/yR+zdJusaLyEn3GuZVu+tEj9X2X03NqvEhxJWFu/NBVWxRQMIA
ccBjYd3Toukeh9jn1EIu9xqXSZ11yK3PZR6aiwODxGQTu3BGO0f/k7Vt95A7IBVLG1YXdaa3Ue3n
W8ozyRYPjvKtGtEFtZUIsw27Kd5gyLkbJzWzi8wGs3nwtCl+6lI0Oa1dWvjJXko08xB+t8LKPwv/
QzglM+zLg+V41na9It1Ase/gbawHSEo64rysIFuM2TFmUrntO3eyFymFezcEGvpN8ezeTcsehQf3
19nYfKXeFGwxqTc/oUSyE78bn3fVXVCP7mXUKv3B9ancC918VDAGrLXk4+DihuE3rXUIgGhv7b51
zuDozG2gNP7RD3hA8lhoLwNWyvJslWdmFM0fUaLL72RkLP7L2givUJ6vxuLOzCeQOdm4GF4BzxJX
kyGh/F5b4bHPO+OpXTa26+UYZKv2OZh5gm6bzLw0wH3v1qGnnGkD+o+SaxU8PHxrOMjhBdDOp7kM
g1tLG7++p0eLnzVly63WtSwPqElNe61GNtqflrOniq9u5RPI0XbVv02GjgHF0qLMKJBtnbYM9tfu
pPQkr8NriuskFD5lBqgNnQDpd7pao+2mudKXIltvVG9hOjzxjkBFup5uMNEu/5y19ktbjmggVaaP
LH9iIgJWLlgF/Dgju8pov0IoyXOjfIbiW23LzgEl5RUXbR5qnAYp89q8VFnHeXJ+72hPQxHtkoCb
oHynrhu4Kx9YJlY3EpJvqhPw2zT87xKhwYOIYVBj6qfPXrGRYO0ou8HzEcMyRlhX+ex7pz6t74xF
BxE516rfrLvrtIEpZc/1gCrIkg6DnC5djGJ2UDrhgzGH9UZRSv1oIOD4MKDTZ27mCUWr2FBwj1uC
a+KyZ9D9vVH0/OmXZNltLIQe56S9u+Y6rmKdGtf5KJAmgTDFWeBuB3rO21wgTwh8xbcyLZsV1iQI
p+sxv8CirulrUM4p6VmDfDc/2BcchL/bso6PqPqi4Dt+V5dVfozGJSJN1BruR+xDZGLNS/7Kc6s5
Ohnq+H34KQ/ccrHcaTTO75TI+G4CaTzKZCzawrI7RXp6aVt1c8397XgnxPLKKnPcwn6eeIrDs4bO
3qVxeuUBBxO5R135aV1YjZvS8svTdaLh7eJYglvYSKxzvPmhSu7kWi9gk2DnNT37dGitG6NWGGrd
c417c3G0w1y7/PMf//v//p9v438FP4rHIuWBn/8j77LHAvH65r//aVv//Ee5hs/f//uflu65LGcc
S9dR03JNU1eZ//blGYUcsrX/BSh6LKIgT2/Admd7K0qg0Ll8yZfaqFTQpXJuwNClXK2/jDi9NHo6
ftB5ep9xDXP32KzPX2RDu9LdU6LQznFeTx88q0ZeZ6G0alqKwn853Ws++PB6GJHGNWP1C+qnz+PY
6Sc9mW34bAO0hhv088wbBO1uS4e6Hvbli6sAPuEbrOn9g52rio7VXx5cUIc80NKmjYQ77lqhC0Yf
u4AKBriWRz1YiWUYpcgtqThFOIUVbylFxDhWsEkm9NGBlaVH4A7JGoum6M5WuP4lo6hm+37E+fh6
EAjS7CQnSlOc5//zX8PV//7XMFTVQ5qdao3lWobG3+Pvf400MSi7gLu4SRNwPpMV1I+pW9c0DLVm
h9tuuZeYbPCP0O7KJl5D6MjB2uqAX+tmE+/ouKLvklbDA3yaft1gyJGDFS147gKsRtwlDQdQyp12
nKKhifZtU31Ht3f3LvNRuo17r7RjsA1VqsuIYkFvvI5pNNDBmoPmoV72ZEKvqA9IzM0dgAhdi7ee
BNejS6vVUQw4ppbhQ0VmwbguMXMUM+bifcGptDzrU814X3AiFxiDOqpvJFUOmsyGRWfYGTfyCIRT
0Zyvp1xjnDKtPftRRnLKrhjjgwzR84sfUCxa16xyXjklWGlj/W/klJ6u+Gi8sejV+QKd/vOf2lCN
3/7Wmuc4fOUoExsWyHH1t2+eorgGZmN5eIpKVbsZU5e6fYM7hJ6iAYyDgbtrwwk8j19QrpPx1KU2
3JgXfYqt+84sMcxr8M/dImlV79exFynNxUPYzYm6v3Lqhr/CGKOXa+Slcx+C/j7VWjZQSU+8D5OX
fMYmb/5mzNkHTJS8jxMiZQdD6frzXAX2E/d67mFup34L2hZuQNj84Yd0CmcqkrdY6fgIPzQYd87D
/A25uXaYom+2b3vbrO7ye90fcRrneodiY9VQCiH5mfxvSdDYG88alMc5yVNE6ZH2ML30BWnU4MaA
DPcgG7Wm3BDmSYM46ezCoYW+JTGZHfWoO3SdEWzrvm8X20OOCwuqEfja3a2xfFyYl72un4Nh7HfJ
kEQ8/VM0rn29pQ7FpQ8/HTUc2ejUFBqbZa2MZmcY72xrvL0KXltI5+GvzN17Pcno0mZueInYX09i
FWhgAEGI1xOnVVWdqYFluAnGGsVBnA64vWu0kWKtvM9SfImGRC+xPanK+3KJtbDRecy59o+wjeLT
mi0zZhu/+U4HLESOXY6Qw2QII/dBGQDySWg9iexqhXPW+taAqGJwYonJWTzdeC3s6Gj1cXzbzwAW
xp8b3S6QNEBRHiwxbfTfJmQYBi0smgpYsQzliGueaSvGOUO39rf4ddihdOZ4uJn9u8MHe4I1lgGA
lAOcTp93YYhk7ZXmpdbOzlXC7DZAjpZGuRDEFtrYMuEvE9fQSiqz7jKXJaT6WSmy8UsXVdamacrx
QTNT866u3H4rE3M23yNOn390rLk6x22aoCdXZl8QzpR5DOK7jVYaJxXRkXuKkO29MzpsAL/vTVD5
W2sZugAiTEToaWmrACcOVgCyfCfHqFX+YOCVfTZdV9c2km5FrMhBOS2nk8A651e1fTbt9nFNknPg
RZAfYHO6G8nu4W+fWBhT/aeiG7+U/cnRMd4rO/3SUGNGyd81nxIDASEtWgcxVfs7o0vPMtUtSXbP
l49GX4b7GUOJmay/aC3CRpahTJiLojNeGimlbfIkplP9wMV+yNfzyUlLLeA1bYHsLP+75A4xSLWg
faqN2QKJbMx3ZYDwlA0EZKJqGSo6ag4dVDv8ZmcsbOPKeOh91XiQvSoz542tu9MxQpbOBgrCtKcW
h2ZyzMsac5S4vaS8wMvkGhsaGhSQboENyX8gU4016pCIcX+Q4S//S0pxZEzqm3H5jyWezQO80X7x
ZfMA7CzxspioB/bh9zUGvPPuPz8idNf77RGhq67r4dfmWB67prW8Lvzycsb9XncoYhlHjD8WxFdq
a+lhbMyu/OSf47EabpDh8h9NBTHSdqiyb6aqHiusjT7VJo+Sqph/zaDUM34qM0zM8lrzuB/QQK/6
EQ12t4ELvLDy5rDttjIrotMyO3cwha1cNX5J9hwUfflqPbqz0h6aaIh4ErlQwJOpXO6xLvox1ag/
xctmNABExXh1nyQWRvVrNNT67ejaXxPonDdIGutP60ZVjjiwx/cyknTZk/NoScsEGQju2I+85Za3
2qL1bnhhV2/mGK3oStGWZyKq782kElx3l3GQwqD5tzOoNHqz/mvCki9nnpfTy0EylD2JybDj3XPv
+wGWNT//B5QyeM7+8p/9T+ey9OGJFoJ6vJ5v/XTLAb9++OvPUYR5c2oN7fb6sdZDrinyudIsPusZ
EL/Ys/07lknGZtSc7A8XL7otbJvhFkSi8zp5IMl5sUddZhoP2kJNEZWlX7SXVtUl7nAoBC9LvOsG
WT9jO1luxZofIotMXE8xeqhTHH6bsfoG/80ucLYd/P5Huze+oWrhnye9xPUNEkyNUZaubh1lcYGb
zZR6VNZukP3ri9b9RE2kPE2xOh5QrEK4q/+RdIqzht0hyXd2ZfvHTBuMfjNnCU6+4ah4l2ioikO/
kD9kGC8x2Vsz7bL0L61Gv7Cza/NWniyNUyEuH2rH9TkjfGOr04GRR7r+w5/U8X1medBITmQZzbbu
LCT7eO86Gq2D36oRp2+26xy7qTC/2J7jbrE9DO6w0g0eq5iqcIkL6RcflumA+s1La41YImCVt5c4
39KgG+ovFiZY+7DKrXNqmMmHRMnwS5yD/VzTHmIZvBDTE6zy1KBrwGgglbYGXb5Ztz2aNxLDWd28
bw2fpdMUqd6GW2EDO5OgTFexB8bEA5a/Mdd/xqhLjmWt+Leu0cQ3SVVQm+jVmk5fXh+AmCZP3PDL
HbiP5mPRZQb2EHry2c6qVzBLmH2M6Q6bv/F2DPFH7RRFu7dznX75WPAq56n6/RrLWJJuoqE/x9z9
b9uuep+olz0zx0QeciNXn+RJUI6jk/QtiHAdqbowuI/jizjUBiiJq74V3usxXDcws8pBhsAYoSjV
RXScuV/fi3NtyJP67MdBr7yshXnNM1sgPc2jgCXHRKl3SZw3twaHfFjiglySeNwUj//5Vq+53rK0
+2UhThlMs1UHUJ9msRiw7N+WfupQpCzSe/0wdjSKfeB+Z61tAjpCIIpsmtZfELLaNX2c/rCt+Edi
tt3H2AxhZVcZgnxFqt25oOV3ijsNn+Y0v+eJ+H2eeR1BT7DdTbRz3vDliPaoq2YnGZoO66iQ5gZ1
T2aN0NzlOP+9lNqgPZsg6iUcNmZ1MQfbRMaOv2o5ZvO5mT4HWmd/1Nyxf+wiA7FutXzDeNU/GwMy
EfFS8Q2VErelVE1OMlv20ZuuvHQIxr2IC6KmPLTjED5LpK1KVItHrmwE5PKCNso6qY5VdgoDMN6e
niaASf/ajOX4VvHFProJqgZB6cbrpIF2G9+dn2OZlsNwHUG41gicfWUV1sbUvPk+9xpz27hh8XGY
smybzZb7Sk1BRzs5nTEhARdSYrnzWWmHbypAwq9Fpr50mKl+58ZxG6p+9CfotYOujjF6CA5gON7L
4k0MIG9Us9dWTesNfh3Dm4sEHZTUDk5+oTwjaHWWMJYKIeBl5VW1mkvf90NxtOwZlQM/085LLJ97
CqE6AlAbKykSVjtHpdT8b+iXU39N5/gJYpl3ilFwPqkupSK3MlR0LTqkwTXkwLN/SXXHLN7YmgnO
fcmHnfBbvhNCl5dT65CJTnrYvp/6b6moGVkfgs79Fs21egmzbtqrANw+KrnxZ+FV9g9reMXxIv9e
dFTs4lRNX6BM9Ztyjj6OoUH1y9G9M6+CyYfCQpUxmg3gZmaafujxorkHMf6gmphwYRcanholKB9L
4HRbHeTdsRk7SBHKcFlKV7cycrRwsjZl2V/srDWO9Db/SFNFfQWc+sXCmfuHjdWXW4fmt7wuWGjX
XfRixpV76NTMuQkL3MAsG2hSvhyE7dUXZzkIaOGmHIf3g4agt3dpi56wgBQSZDGRgc/v1hGsurMX
znitLsCHv2foCcZWkVI9Toai8XLa363gu5/DFZsXtiVMFXC+KsLe4M9LXenvi0grn0yaUdqxU/oM
PlDl8N1Q7Qcf6djb3skuEkqNvqYFkTbTHoyIt406xabKwUaSc4crNM1SRDKHtHE2g1IHN3oHgxrC
95MscAe3uFGtgObJElIUCOIhN5/r4tcM0HFrXFrC14O0yTP3dfD/KDuv5baVLQ0/EaqQwy0JZoki
KUuWfINyRGzk/PTzoeljee+ZOlVz04VOIEWR6O61/tAZvmxT28xPRwMJ96Z7VM3AetKXQl5Vemvz
22uMNXEqbT9qMCTkkyBuQw7Ro4MDdFlHz64eVVcjRh1zeVbIIrMzzfc8IqxyQuhW5TVAvOZjhLyH
KApr0wvYbJ72yUW77liNNpY3stq24qkfm6eGr2i39qJNV1npJ9ln2ulLh7bMWdacGul8nMAObaBV
ly4pg40aVpqfDy3KuOgMsVAQaT/c623+bs2pe5lMJQHXY86npLfe730fc2VvhlHA7WO+bAOgNT2h
77NSIfFME3vioeAtJ/CMb20aV7sWE7fjPBuLCw+56Ryr0s9zZb3KLyhK6mv1zyRhqNUtyEDfown2
VOlCnO1SQZ07MG+yEG5S+LOSsz23uvqsdVn6GrkcybAgeG7GKnoFe91N6auIFPV50No1B8T0NQ+n
9jpjficnqOAEnmzWCQh8CAwjooXXfYmk4IzIkayWxJpPdZn+kLVxGTFYhUCFpApPiUXeDC/lbeuC
Mh1Rjb8SdUzWGCo6363kIJ9dY47qulFb/S2fdWUnh9qdHd2HFkXpfvfmfdfCoDcD57lZpAph7UdQ
491uJ1laOdAjQPhadxedl70fVYF20t+Dl7noSz1mnNVPdc+BXZA3eTeMIF3zCMbzLS7rZ87MF9mu
aOOwqd0cOjZY3XeMW9FLTTZqUSDJidrUupqi+utYKHuMufVfFbaAuEFYX5u0Ulb5WDm30aunrTUm
+slZgGLdiP9fHGb7OLCyvTxumW7Q+2RrxF4exiAYDf5YT797M3LRfk5KAFa5nvpTjm8j7FrjZcxF
ulfG/u+qt1Rr1dVfCqv93ftRlXNLfGWei5LFcYhcdj2CjIkdwRDEmOI97qtdWA3TD/DpP6cgcz4F
XmRv46IgcVDXYFs6MpwCsYRvyfBTjtQzZCXngnxBjjLRzmvY/ddmWR0J2mEp3sXtulyqsi0Ej3u/
+u9tJWnxOeTIyi7Dxn8dBK6KXmy4m5dL17Kr9ZCPWMs3Y0QCNYsf5ZUsBLCdjTO1uq8OiwyEjqKF
mhdvQ4VJIl6h/aYtteLNAWuySipSwELU8athoDG8DAvRRTtmTe+u+yl95+TSKs9DVWpbC215ji/W
+KWNyTYoYILOeqkWKP7QIYW+VXCQaNUpvzugAFQrKfYtOz5myA7PIqYzm+IaEYC/QSA9sDlzz7IW
wDXaB2GfrGVVFkrTvrJ1fJ14zK/qSPySksg8IM2z5BbKYnAjQOVdfPhob+L0UjggKFTFVDaK6uif
UKoqVplqE3b0J60IflpWIFZxb7qfVKUfN0a8NUVhX7zeM5FCipQ3/HhuWjc4v7zxR4W12g/bdrNV
zWf1oowODmcuMeDCsMaDjo0ddMPuaIlcPMZh5LInFfMb3LiHO9p+KEGXFelnHKqqtRbbRyMqEZEo
yvz73Bf7dgKVwwr2WJoDKBczHS5TmQVfek1TVwF2ui8FDsj+xH7kIkYYDnqrf27Q87nIou4rPCGy
ql5/tMmrGUOFWQBn/mgfrU7b5MBV/erPfNlrxiccZoYnTK4TbwV7wlt45Ct2+/paU0oUiTwv+ybU
wTihBTrfghhauGIScTPs+Sab1BHlb0sP+62syo4q1lcdXn4XbRlWJ429t0yCJo0R9cgF8xwSHZDD
MlEvKuezkxcAt0yArH2LPkVW3n+Lx9jyFcN1TtFYlZfBRE12gML1TR3sxzGw1WOdNdXWTAI8aqS2
6P0Sfluyryeksv5lyiLtWT4US+/dUsb0LkNqZGG6D5X81CEDucmB4j0qUeWspwwthjktl1TRnzro
U2BDDpj/CojHSnjkKLrCTj6jrYw9aebdcm9SnxvsHVj7ks+oZYaPTo+Fkaw6qUa+tsmaTT7l6Wd8
xUnCQ+fFHYvBumF8wTCzf5KdjkWOfFTY3STRNYfhtVIxQn3JG3WEB6wUl5TN2W4adfxbcy07Isah
7rO+xPkisa2Npk7tTcyRijujGD/3KkhVdWrK74qZ75PRISCdZaSIymGRWhRP+qSVX22Rjasxis2X
uFEKfyh65zJbHsyBYVAf5hkV3iF0owP/ue4xKdjEQ4W3r0lkO+vR8A5VVzXIo0fNQyhUkiXL1Ufh
BE61RbOxWjVej7scBm8t2Z0k93vOW+quZ797r5edWgBhXAbJxiorcr9eGjkxtA9NnX0K1ZLPJlCd
mxp59q1H3CwWAwcZ0v232TH6U2qlv2RNFm1TW7C0AD7K8Uket+fAyO7jFaVwbgPGqtDsxngHaRst
Crccj01STb5aqcUxV83+zWr26cIJayy9OHhjm296yRwr4q9IUOZXJxHFuh2taRvgx7Ti7FC8ayP7
vc6GGTjCunyLca5ammeE8PGLRafsXlXbX2Ef9Jd+VgyeSvUPYlzlu90JsptN0h/Ctinee2sDKFt9
y40a+WpYSL5sroNWrMze0cjbq9O1SIe3tFNxDx/d4cFFIHszR722FxzF34IALxyS8C/8vDDsTIkB
29VsvQ2OK3zdQYIXgQX7bUK0wQ2Lt6pXi5MLkQ2BMpqbAOZSZ8JYiVPoRWOuZJsAk43XkcX+tURf
7GrPFS7kNBFaTx50zlYrWXXnINnnURHeJ8RNjPI7S/9e9spxNtmhHTGrFoz2/BZH0XhKRp3v11Kk
Vb7Kw664kPZyrnaHaWSEvvrHgLIGleSUsAc/2gJimNvJ7YWfpWSx1hrcI4Q8QSHKu8iBsNt/FSg/
HmVNtkdm7ec6fm2taWa+EdlD7gdhMcB7s5G6h8usbaYsG1amrY851lNB/6DlRB22qCjvNWsecaei
bdaCSblfyjlBAlFK9si7yasB0GkiOMHE7thdQgE9eVKi4YthCYLQVR6dw0ELLrlm4hy8dDgxXzJH
UyB1NFF/Jar0y0CS64srym6tB0r6WLulcq1j/dv9RouEriqecenMInc+9znEBifB60DMI7khEHf6
Sl4mZfu6AIQPf7WFirCOuhuiFsNc9GpG28cDOvItRzd9OS00enfr1XAbpQSqhrGb1ojoSeqn/mlS
LSd8spqyucp2leipHCWbZqvRSK9DdEL8pmA73mgrvZnhQ7hZ+VyrVnYydASbXUdLADZZxaumWKg/
ysEOwWRY/O3aibq0RGpWR6pS9BfZK0onRCOxSjeR0RbPIkqym2ne7kPBy3+Lp+Ez2oTl/ZWFUXdn
M8aGYnlheYe6KH+/mfsNtVjc34ysyqJI6r/eUJ2FzR5CBkbey0vKO/3zTXVO9xC24eMceekFKfrs
kqgmmwfCWWC/oTH9ae8ajUS0CMrtR4dLMv0cFyT/lmGyPcvUBL68u+BJeCRWuo5VAxxkDjFUQeeI
R6LetwK2EsCJmm0n8aB4L3thmgVPWM9CV29PRT7UR/K4WFbhRbqx0BYzD6Kqx02URESAwbL6QRHF
W6mFJouR7JlfYYfxV1vmafgH4Be6LSIbSCEmGrU51tvWqJtXu9WfKyeMf5ixBs43zomu4OYh2O4c
PTeJL4Cl2VcvIwb+oLJQv2sNEWlLb7snTyfIQTo33sa2rrwWiXGpkwFhesv9bBGVfOmx/tnaoq63
emxcKqSSIcGW+Gfjx/OWx9YFFdrgZ23UWyVvx6+DDX9OZ0tx1bIq2E2ZmA5yUhJgup3p8/yWMUm6
FfdtuYW9Nf01SRhxsBuWSTmaWk9DrEIdXyb9eSVnQjXAbycze0cCStvoSooWn85vvYI+g5tFKr4P
IfKe/3XExAgkyf7ve8APz74j4Xu/B/xzf7bD7DGo3sdMERdZ6LC8LxVEYb+AprwRWuq6rBld9MSw
ZO7Y78txIhLe2kFgKk3I3Haj65tFm70qmYhXuaJpP5PsKHLT+GVp7ufWKoLP1qyi92KCVNYA6e01
peoPcrbzZ7a3zFbVTP8z23Oh002EPXj84bvc2c5K8mbzMga7PRvZRQut+Sw7ZBi7HFW+s7iaSCid
0iXWJnJIwbaSAqffmhhFzVTfRlaT7lWtTd9d90UeWeqRDUyRLzSRyUnf7b+b/zFanmPk6GTQ7NXQ
VO9d2Frmgedp/tAuhVksQqWew560KRaat8eBKeTxwf4uzW5a0hg7sh/WrlpOqLNWfHdUnuC92esv
iEr+VdOppfABwZBx0l1GylpUd+P3XHn2OIqAG9HKFw/VoZkzxOcwTHXM3KbiXu2GLN2QLBj3shcd
KfLlA8gjNJuf9S7f9bpnf44NbToixkbOO0uIW462th6W9ysJ/JK7Lwu1jdt9qxnI+GmL+Htp2GTo
lvoH018v8waNHnavVtglhA8ziwCXl0B0L1Dat8xn2WRPU7GqC1GeABtYz6roMRz45wTYj/4gneqt
qEYyr0n9qkD23YzU+SEMoh4mN3Kl8nvdiufByKyvgGdnv8UeFy2hpj/zBWDFiMQ7Dl8LfBtCHmEL
aIOGN25lyFJHZ+GKC9MqmUpWzI9eV9XjjQ35a6eR/uEk1Y27rjXKt6obPgFrq6+jUJWr6wSX0SzL
NzDHJMEUxdrIUTrHo1UP6+7cmCk8QbQkTsNk+LLTzi3loDouaKfljmmmkAAg0XOSvc7V42bHSluG
EyU8luRI70XF5ilffdS1wv7dU8McX8HzFBsO/87xY17eRC4RofGs5wiOoqxsH1AIr289J6CrJ24B
uj832ZLBJtrnTpGsZVV2zFGIMEAe63vZJou82ELGx5gmhX8u3G5aD6IqwvWMyukBQ5RyBao8vspi
cBFrGfLqKXHDMiRK1AxPus7mS1ZRoy62QP+KtWo2lm/EFlolemyOq6T02kdZVEXePc5LEhKs1g/Z
FJRz+/jXOCdI4lNRAbRexsohGbGcQwI5Oik098hJcUYlOg3coyzcP1f/7pHDI3vK1qiMIpy1DJRt
8uo+eoo7Yxei7muERXyCEhef5NX/Vf1/tXlJjzSFYyX+x/1giEM1hVigiGl4lAUhieGxWCDmJZhK
nrPu5qPT+zNMtk0qNqMZYBY5Xs6EXYP8tLxUhyp5EAgDyrFy6mCFf/D15NSNzWjUGkBhU30IjTnw
gapgnB1D+7KbWO1WTtwj4qfoGtdyAPHB8D7ArEhN/xa0yoP2kYONuMWqkl7N5haiIp4i5aeKQ6Da
6ko3UTVPWPdLTAB38dQYG7dzojfEqslV1x7K2ARSP2Ni2/DDfKtDLXko9CVYGZXxW1+ADVQBaBxk
NejGh0xBY6IDEnodUu3ZEq14bUyQfyMQ0Zy8jF0DtJJVCwtcexV0yhtqnNpBtjmDOzzBFWOwUR4U
0hwnWZPtEM7E2cAHVNpexnEVneYRsWxZ7WrX9UvVtfZsVA1SkOonD0jypcDjoHBUX5sy99z1BVKa
GB8FCEw0txrHEsJDUGv8GPFXfVHI/YsUJWxDPV3Tuv/c9YoFi3QIb7MaQAVogcW74S2Ps/CGvWeE
BLj4IfuHZVDVpdm2d2FVyxGyI0rOnnYtE+eFiGV5cfUhfC3GZ8lZ0bHaPTdqkRHdJaE5qW2xn7DF
2ciqtwQiwEFYd4LLcgvHVuEWQPzZ4L1Y+GZnam9KOt53T+g9AKuc+q9jY1RrK56LazCGCmn2djzE
uhE/pX8m4WV9n1SAzZCTDMI6OTuvZQGQK4ZA3VD3InGVNSMDg9NCUiMfyppiudBrVTMDWbhMkG15
Hf81YQJb3OJ+mD52pnhpw+S7WOQH6zTo1zbIyMfQ7KwroawfZaVPX5C+xkZUQX2jb0z12kXGTzle
b7V6HRqkt2acNq+Vi/m57IhUTDzLsRkftbgsFxO1CH5MYD5GuettNWkvthT5GCJS3JFnXJzFPtpl
tbGKoUckI299vMgw3P7nmBiELtpQA6xuW7go+XI/gUPl4TdVbHS1b9PcvqqjKd66wV7iRuyUKw1F
c7cf1IOIFXEOnYhDnpYEL6KDOunObvOzVdkgm+avf852ajO6z45s8+/ZfRvWK04dky+DMNgMFecY
94ozrDp9rWAW6fddD7FchmOqNrI3AHm+t+gQrqcqcJ6Qz4GmLaB7s2EipW5ErNN6U37yRus8Ya4H
qotw7Fw/ZJGnvdfLxLmdSQQ6zu+JUTf1Fy/h2Dq6XnEq8JFe15LNHk0R7wSpnYEQ9OG+95NsiqWt
W9ru+0M+4XtVduI37B1CMxk2dr4BjuxcbLsGVpHg/flR61wfWLl7SUfRXNF0a660TEb3uRni8gko
bvLE2UKsjLCe3gjNoWhiDxz0lmoXYDpI5P1ZDgsKsoaFaSJEjJvIOkQQU0LULMFnGxnT8CDTIMY/
q7IXf6ThYUzzcKMbHSuAMF8ntUxfyPeyswQtvk/zJPpU5sZ3aSEuxvnVqPTfA3TFhrwXGxvFCptr
RS7rMrXPdo0i+0dLHz3f5TxkPzXZ1WhdsDOGSVm5scNwm8BQ3Ef5Pls+CUvtf7eVcZnvZTX4M062
6bFK9Ko6I8Tt3uIuOw4lyW9ZwyRH2ddjzBLYIre+tgb3fQ6EeJC9utOUyGTphHPtfoIzw865Vyft
IKtyIy2rkUPvR1X25vb2jnkxDP1iRTo4fl7m5NQgmxcsv2ySV5FXKycRtnsite0iz1LxqE6ifcki
s4/tYPzkacWXLoqQVMzc97z15k9ygDpEMQoysEA45t0HZFrwXrnD7wHyDtGgp6vFhfDhf48alSra
c+r8fRuH1zFQZ/3+5zYfA+QbaUT9RTdE+czJyt7WjWLVxGrn4IQ3Aycz3QKvYbP9OsnGdNS3ZW5V
h3+1y07Zdp8m64Gr7+YchdRdJzTtqgnA5RCtlZUxNs576UHtEjrOsl6PERhby7eBkPx/Bwjpquf+
i6pjOp6nOTB0DAuSiGrr7j/RoOC2ctvWSuvAWjfvI8wZ5rWnifzYcPqY7pcZ/wZyJksrgdP+UMKq
0fQu3JqYO2y0sfI+NVGw5EZmEAKqbRLcoy1q8+KhGct8RUbK+yRwRyRiaB07B0uMtViB7XI/yZHx
HJ8cDWNTfRnYtG6O0ga0TdmJuJ5FZso197JK7kTZEJRSNnJwPGLt4obuu4Om7xpag/3JsieOLi1R
dlk1LNJecJ62VV+TYlxGaLzZtogybLCpxXn6ikdUcZY17NGjdaybybHrJjiJhMqPZuiNh5HAlh8h
p7vvBlBKXlJUPh8RWhotmkSiZt0u5sS79+qhZ8P668qDHDyXxlpzMV0r0Cs7dO3cvvSIrvt2XAoS
zlQ9FWts3lcGiVe0L+Azwm00dAhTL7161gXbQgwV5x6qiqEEuzFMRz/R1BhGHpqZRP2SR2cp2Csn
j7OtesfJ63xZQybtd7sc9tHG4RCYX8pxwnWKn12hFo+ysOOivF99tGmafhljx9l/NBFwwsNsKWQb
UpFwengGEcD4R4fsVaYgRtkiro+EMazDvS1AfNQLgbfOVvocw/F+zLMwAPQNk3hrJEDjZeNfPR/1
AaK859ghbDbmfRT3OxhiEX82u4s26r9758JFzijEdUSfhXqb0FGqzOImKykPu90UmdNaVtVlQGZX
3zXMP06ySebdCiu9WosNimzKUarwIUmSdF/a2jaKLkVf+iVfMKKdTzZ0iYcwGoYb4ShA8QI+iazK
IjV10EW1Ex9QDx1uts2BTggclZcJskBWC9kl1nL0n2iD/DPc4rj8aY0zDuJLk44t9LnCNVHW5H1G
hB82jpMUG9mGuAwh4tLytqKYHx0Ejh5FXHa3qLbqB8QjXmStdFVgXthjw49FmEu2yQKxqEOPDMBZ
1lrIuScvrb/J8bIJOxNw+7XzaqQDSSPVbb705g9l6Iy3UQlnPP8A3ArY1XzbdXjOlau+ZM5o+KOm
R37nii9WXShHvGTznVOk4zoXXYkAXdSttVm7xAM7BcWYiZa1tfrea/Gj5grvOcbzCnef+SsY8GZX
w4DjRYZ5g5JJvx/HJkK4Icf+cWyPxBBwvhmTvZqH9mNoBcluZFONx1LvnGvPeClqtBjcliOGx5vw
tCY7NHhXbbwBxuBQi11lm82Dkj/iWiKW45bXY3qg8Y4Ge69lyTY1ynSfVFYCjDxDjSOcVuU0Q0PJ
I/uqBrheG6oyHvMoJiPpaq+VM7ZfkWjm+VKa6rlUKgtQTcg+yC3DnenU2qYdM/MJVO66nPTwJgtE
EtTDDMiBm/+nDaRluqlLqwaC+Z+2wcNZPlKy4ICTe3SfGzYGIYYsu8hhKlC2B7LbTx+T1EoZePYE
HTrI/5mUQr5ca5qT7GTbhOrYQxB5p94Eo7Eymqk6khLF/EbWiwV5IeuysBWgsuGE6zaKctnqXuqY
xR01JCCOqdJr6kbW9d4sj/IKyjlD56W/kbNk6++pajmuAkH+R65EcpEKkwBt+aWQbR/Vj7Z/jUvk
Wia775cf/R+34Mfq/F7w7pdC9AjTQajBPfU4Nu3vIg6x4EiXInGsKFvJuuyWjfLqo+2jI41rxIs+
uv99i4/Zv0eid76rYPatgypeDaHlXhXkQ5/jrD+gEvED+OD8pPb4w5h9qPsNIB/g6SJ4njNRrhSi
OD8t82cZjoAeBmxmeYpHV56D5r70mhImWGRe+0Hghhm36Y/c3SeGlvysxNijdRWIZ6Utm12hZebB
UDIdgiZafS5A36/J5Pizin2a5QFRDxE08C20IU/GXGYvuAsdLNwl3qOsj7duWIP6G7BQYwL54jAJ
X7SOX2bXJN9a8oAvei82jikM0p1Z+57O6WbsTOVlaOZqHyvWqh2d4WTjw3JChD871eZGF+108LJ8
SbkS8SBQmfuGXXt7S88P8ZwYhy5E6AEMWXUqbeNtAT3IB3uyxB1dDoJ+8MLqOe2E3aKcpmjxe1KT
sOMDvSVxuY9QHjsTNsUExcxwZJqnXV4Oyc4Vsz8pbbOpxJIYL1vEjQCX7YwwVEmAgZjme5MeJgVB
HgdaLKIGboYXenJTaq3bmxM7nCAh0A8G2/6G2P4+KUjGR2M0PHQpUEzWlbVQsATTJufnHCZX01NM
cgjJ2hzSlwzBiq8csTZJ6DYrwtLZuSjD4RwgK7lGO0/5WrjKKYi7/NVGW3ifo+O3mx2O8D1ANq8m
r+7G3fcSTMJqdOv+ClXTPWRTMm6TQFNeQRycwf9XD5Cyc18EubnGsaQ+AYDP3tRpw1NQW8+CLwy6
cZ5vRRB8K73YNdWYnzKXZLZTFU+cFbFibsNs3eiG6Wukkp56zfT8EQ1Szy79obGNXReb3tnW1Tdw
f2hQtEgqVpiVHBLSZeso1H849pgeERiDgmY+uzzGnLTIj30Cnlop1QVTF5aHwjBctEDjihBTqe5t
RRzNodLWjV2uvDhrfU/PK79AMvns2HF2tNnQQftYKW218lQb3NjoBp+7CtHPVnjOc3KI2VciE0ac
v/bYnFiCcG8M9FN1jd2UTC9GV+XP+cEa4mvf2hhsI2uDtwD4nIi409ZOa7bys+JuasEubNKfMChW
joHRkN0RI9C+hfgnEE9KvITwp1o/dMl41e0EJvVVwRVrNYkp5nGfdg8QWMIgOQQ/u2TStg1uokdZ
VF6d+RP2eVPhJivEcdpjVaLxXgkP+a483VuKua3NTLc3dlp167K331UGODpWQEP0zE6o3Vb6WBxl
oXtxeb+SVaW0i6O3FLIa4nDLY/zP6H91Z0ToyPkPK4Mz5bFefAI52k35vd7kxbfI+uZUFt+DyFnj
T6cfC5Hpx9mMLI7o7G8zaIZtGawALH/BTQqrd54igIKxEIZM5M1reQnq+cXWo3IblaNxHBLbODoT
NE1IIyP4t0OQxt6qiHoiJAMGYIlQdrFFin3ludyhqMt1knSs+jUY4spFiBoHjslBNsdDFnrNMx6g
EY93IyFNPYqrPah8v9WVqk/poa7tXFuPmXh1hIOl2fIOYKXZnloepvalKvPx6IXDeFSWwlP9rIrQ
XSz6/BgshVxr5BUqOBEkHkKYKztUNH8YUD9Tk6E7EgTCBG656q3+e1kXn3DgsFeVmvIJVMsSS1TO
2k2sCBjH1XzNh2A7x+kZ6XLlWC/mj7IIYmRFlMwk7J+i7tdMByvmD5P/P82sXi3QvJuWMMtxmOb8
yAaoU7L+2Oi5eTAtAB62JjijOWTzeqPLN6baoYaCrOix8MQXo2isTa4mE8mMosVFpcpfQ82rj/xK
4dnxwZqjcrITjDy7CbqQ5+zkHxahTLbOSwH+I9bnY1y189FqUYwifI52mFseiVdUR/by7s5JYjYk
uXpMFx85UZfd/WP6fSM+JnmV5VV/v0rRez60Bue+ABkP4Pi6WIeFC4ZUredtY1tXoxBo5oUeIvpK
1Bxl4apVc+xSqFlYdoCthKSxKotiBTG9OYo4+ILb07WuwAOWYdWuE13zQaGd3LpbqYF70qzxGMbi
llSg0AxwIIc+rI9VTlhec6z32laCx2Ts53Wb5NciESOuJto3VOMRO2+GkyBdixp8iCymnbuwPRCX
tYEkpGp7q9Im9G2bHVFdZs02RlZ6DU+XzGtlIqYFbhLw4uukB2KLxEviIw5Qb0ILTwolHkJOfrCE
lZIfnJlt88D9mioEwC27fZ6KcvTHMnSZ4gXrWtejlT232TbiZA+Ba3iOHLKr49SDQl8CYEtyNbVs
DNMdxKXA1eGD6iy8/cRZTYs+RGvpGw3rhC1yOaCtOFb5/KjgArq1tQeLrG4br2VzYLn1JvIiFglx
BfSJR6Y6wI4OR2sPAenJC32lLkPYLfwmtCAfd+gNGbz0qKMax9+TRDPxzlFbhTzxMQ7W+Ss79jJE
mURwydIQedbMU3ZhnF3GxGr3rt0+2IFin9KoPCSsWcc4iHedSFo+yt5B5gAL1QwrsRV2XGJTz8W8
gSaC15kSntNYlOu0rtUNz1Z7gy01MC8ne8UXUt3YCeSiRKlwNRpRNIijbDN4Oob1SC5uUjd8FSbs
uYHET+i045nF7onfUH3KI6ynnf5hWVZXkO7fVZTw/JiUzjp3DbAj7Lp9V3XIVmral96FKt+2dXQE
uL22anvCFrlBo6aP043TtZ3vhdW5juJDHhkgBDzzCYNYyEKFZ8KyyfS12wAl77Jmx+8TfeKmuOpF
CUOhbjb8s+a97Qprl9n9Zhz0BhaMWa9IIvGlFvbJimL+r0qS3GaDr5xuHGaCh1sOE+dl9//QxGin
ZdNYHDSj52jQq+Qq2Y2n8wR0v2OhJ7OxHkqkDS3Usk6ZGv9Kpk6A1V+Uk3oUqonLYipo4qymIh8E
VBfP05TFzxuewnRyVpYyoxQB+v0h6y7NjLWXWvL3t1P6wyqrfKO5ivGoWLj+EoH55ZkJ2llZ/cJh
6jQ3OtrdFqTlwVWfkgSxhNKbd7riPZpZVKxTrfWOlgbkvdTQkUkTd5uian5uvccx1EJ0pKP42cnH
gONPZu1dpXd8YkgWlJ/2kpgumn6cz3Tb845ajNp5tASyvSB4hFKNEQchsnNV1crTbOGXBbRXL6rp
qGTdvINc/aUoNH3lsi2+DMNLkWV4OQy4TbPh0zbso4Z1XVsPdhZZewTtUXnV6u/jxHYFMY7gxGp0
TjKr2k/jE7J51sqCqr2rLSc52ZlKejx6dLy+8XMyw3Vfuk/RiOuEUbfJrh1AJBnE4FdJkDqP1azy
1J87G4a1qWHzxY5q6IXrh57Q121nlCsNANx2LL0VGmnODcaRBkq+8HtPOMvCbUHid6p11eO/FFYY
WRLaQuIWzB7EK+RGO2t5U8k56vMLCRd0BsOgQZIExdfU43sibFKTShqHpPoce9PNR7TS+PMhFs+V
G62VGX4+QpH5SncJy2lm78+l9zqlOks0AnC7cC632GN+0aF7+cFMujbWQIUWZZw9FSNYQ/DQ61Ad
W14vB+afW+V6iIAjIP2ZrgdCN+tpcMbjILSLHnb1VrA8Pwkvh1VhwRhiEYguYVi8YGr5gNzduSO8
fEY5dsJcjERfOWwDt/euptXvson1pxKVsbFVFSnRKhZPkzIZK2/slr+HrWhe2dO2VotngP/NxjWq
zi+U7muai3ZruyWOTwLEhRHi7ZdGSMQZ5ggqkJMT/wgO+8GsDmCVCjTvyniAJg7XMHVf5sJUPnmJ
cgEnfdJRlX8k9NFvdTXhAGQ3w1mL2q2bltopWmpdGw9nWxjDWVVC62jjwgLfmRFxBNqZJ8Q6g/E5
CwWCkqef42jWzwL2mt8gN7SWVR7ax3FKGkxHmhHc+ly9hSb46rasmreyHIZVZ3Td2wiTf+XZRv9G
TPd/ODuvJsltLk3/IkbQm9v0PrN8Vd8wuqVueg/aX78PkaUuSd/M7OxeiEEcAOysFJMEznlNB3Ay
GN4D3tkLeIywIdmRLCKEYN61fGyBO1Dc9KakBdDaGe9Na0PW5oZ+NzGlQzKkdt6BSzULBATdd5Yf
7H5gNq8GoSGAbpKbKUH7v7Pf4Y6qhfYWNxOgV8MM32YbgYXhZ91rGYZo/qMn8FJHCsBOzE/rtnqx
YRYvhSqs57DNDaQ2gvI5yngqjzZ1M8fz893QNCgAoYXyCAWOHaBpBiAwzjCDIxTrQGhbGrCyqXb0
q2f31SbQYYPCRsSQJ6rHsxdH5jZOxXgqnLrfmdhDH8myV3vhNNqhBZaPsifWwi7gAfhVrr9TxhR/
PDtOd2NfGQcBmHKdZfayii1nD4/QWeGzwEeCfYxOSZOuRaSyjY3ah3RUt0XQZDcQ2vVOIAk38z8s
tJfy5zrB1DGeyrcCuvMKkJC6LEx8x3LzaEfmCWcxjV2Q9kfXGK+gdn/ltkLihcW/qlf7hPUDIOBs
NVSwKQY24m3ID3wK+89DlyiHnM+yMEbXW1E5PVleOGxrZ3xFsbBfWb49P/cGcxP1CL2UaVYd2Z0s
4hx6heZowy5HYGw5oAO4cA19WI7Y/i6deSsRW0a/N/vs0fQ+XEfVX3Jl/Bl27MxN7tdQ2bVKEF/r
NGcz4TnvPvTERWlZ7YsbwPyCFQ94qK42cUBKV6l1YOeKwWa8EZcu6t1N4OX6wrFHbFPJ33b6CWo9
GkSzGEPsJu8a+PFV5WV7yyO3bnQ8UKMsDDcZ0qFIckaPI+X2hZaGr6XTQDxYGP0E3qY9lJGi7UIl
euDFterNeFhqIypBulr/QnpZs+sCbIj4RUK2520uQLmpUbSwAtM6ZJPWrae8zfFgr4+h7iTbwtfe
id5gjTdIZ4knS1FOqZNurBL8pMIi8F616eddY1q8kABgS4kkJAlBlxRovqm7NNrq5odeZMaG5+Nz
1eX5Us/i/txyw1N2NIIVQuVbp62TY2YAVO3LHpak3b8MaWVvA98XWNd039SmIKVgZuvJDnn2DX53
jkgN2H6D4h6s1zVV+o/MEvCBjPYl8McIhMcineD5tTUqDUrEm0kpy3UhNGedOrz4qxYNhhBfGAg7
awgd4XPjbqoU88hC7TzsbRB28szLVLbUdVF4iUNvuhWspO24+0PRkSDT3ARlSh8pHdt5yvQfg0PS
jFo4K86h/XhwwtT904OTFmNiAJIV4kQeHPxGSyA6DXh695P3gKajfRD6+LMec2Ob9PMXErn1dXRQ
+1s2EUlPdH2vgRfpmz6fmkODVyGgOeRu+zlXkFVNT6qIFEVWL0ViD/VV1VVu8Mhj31GObDnyEldw
ANXtnoVwtx1lt+ypIT3h29rEjJeB+wX+1ievomfqwYyycWs7v5LKr/ddq1A3qd2lCg3lYOBsjzsP
1DStVO0dBjnLEnb6skTaVQtje2uM64Qi1iOaN5cUDdFlJFpgXDnatAPlxxeoq3jkdHCW8mTdC6jh
SpLzsAQtRP5mq+S280cQU/vHopQXQTGt7Kkgh+/jtBEh86yShFokjcE+v+yPZShWbdfeKK+VC0wt
4aBqAExto31op8wAHlKaEMnEOgz2YYBOjpHiGjsmZoUMxewPmSXZegQThIxa+FikvK/QNFPwBh49
WyBBZBno8dX+yvfD5zZDfVZ3DqLrtJc2fVZB5aC8ENSXtuh/mtR8t91UxbtKDSmfabzfJqBN+Jut
oWoay2IA5qAo48X3kPgp6+Yl8msqc/4vv8/zZ9XvvrO/axEgbzZj4M+K1vwWyzK52Fi57DHJDZae
ba+R9PlgH472ddZO69bx2ew27jfcQtPdpOBtY8QdpSPDnxZZ5QQLrHe4r+rXxLQD9k/Nz7rHfsqJ
p2erTDZJ/l4Vofndr8TZrivsLNC9zca3IMuKBZrjWFuOxSOOWe3GiZxHY0jfihwX+Kj5SAbtxW/F
zzxlndoG39Vo/OVGdc6KwmupHAQBdblIPboaykdWtG+qdqva7fS9itBl8zH41dMOB9RqUQhSKUqu
VRutMsQ6tnJ4+NGfApc1CleFOPcd6pSZmsaABSu0PL1+rUVNs1L0A3WELMGpObP8X82MzbIciATI
Pqu3riXzxp0bOZghp2BQUf2Fg8zqowOy4U2Ow97a/6aK3liV1ugu2mz6lvLFYDfPfqS9FZXhbYas
DG/+YFog5i6FZ68iNs7vTjPsLbv3FybEuS36xy+Km0XXmUa6jX2FV5TwdqSjvS0v3u8KojaFagT7
3PeLx6BO/kDvcVi4Gl73uqEcfzg8IFg+OMUhoNS3QJofO2WvS5fuwAN+x6o72SeJeeldVl4FKbVl
gWUlKYUccKxq8JPAJKIyynwVoYPG458NVQT+ZjORclmpuomEW2EOF3lmCNKtDow0tS/glfh1B4Wn
jh7wL98HTensbNtWlkVcKhej4E918JuxsKXhFk6NSxWN1pmyVL5ggaS8eiOAOStNpnm9pLwakwpd
PbDTnW414U2JixiiaWgjU+yl2hVYdENexSOtHcRTvbZHwb+EVbl4AkmAlnfankTgU+NJJoG0RQES
6dMGK0uAtnfhWe14CptTmp7c2IbCA5V1WTiTf4azvxJ2iOZt1cc/VYhirNZDcn8a0qM4nUUmhMIK
94NwpCBF/kLBcyK2FhKsUwdZfRwT2EyS0Vx4bnVscbZaSGSPGpOo/hose2WTBeXSirF/S0nkzoXh
DuuhoM5WkRr2m2zwvautFZ+H3kfvANTKV1g3NEwfJ5BjYpqko/vn0FrB+D4eoa2gmI4ud6tTKiRT
yAMSPjp8h/G9QY6f0pp7HWt4ifWILMQclqNslyUE/mj3US7brOvUWO6jbnVnGUZI6uJ4VP4SOHJY
QdYPUmum7dF3TZPkyOqTfadTq3hpgZKVnVK5RobmEaSLcBCSzfkaRqLvoeyHvKot5yYPevazwpTs
iuI47xCV/ycgBqLD14DMQWNxYtu1ZskFSMVM3WEbDlqAkMM8hcIqPmOITMgpeTmVKztOKCTZ8Tur
qvGpFGN9UEm73KVdNf9co2r+zQnHZlOhM7zXrGDEI7Y7c+9N38NR7UkLqeY51xpxdUTvLGQHJJJ3
t2zO7QCgY/RwlUibhPokAOet4sVvXeeF2ylWKRINICb9PMxfjah+l+Z/cQSKbzK7j0JnqQWDuD2l
/hsPPvg4qAosbbuFkRnrXUI5QGzS1HQusjco2vpspc050f02gUzkJ1vNU3G2mvUZTCT/L6B4njvV
XinAMx+rGTlVIGEtW5JXMLfGOtEfJQPh98hPjJW9Mt1kXMXCuKIujRrX7Gpxt7GYLIE7XIZE16hr
+e4zOPf/y/oiHuxoP/sJSgdy0Lr28e5Qjp9ZsyWF/iQ74B8W5BhhSx3vhuXFFEEHvxt0V73rnO46
2ZqTL8OmNo6fssF/NdGrxmPHdjZNvXMc17v5OBRsDH3Slt7clAdoaslhLLKfX6EgQqYX3vgSJQ5T
QamFsTj7rp26zABr/jVzaNRw4eattaeS7t9UMv+3ySVTh790uZHjZAfKfi57YdIw32MDEkgZZsND
kkX6uZ86scrIoK70sI6vmqbFV3k2RAZS+O5YLf7VMdpTfkqsdCPj/ZR05n1Iwx68yoETyYuIumvN
hd9NiG6qQUR6jct/HRRbFasS/siibYefUoE+HyZrXbpdg/ziLFc/6sOigoFzlr1V6C9tR+mei6lR
H9w2vkTzqIR8/yHoaoAxIHbZxXnjuoCfv6l65O2luZnISZ1GlsKab/Y6wygCx3rTis6yyfdz0lu1
fZCtkdej3b9qaac9VMBGZLARdXGOG7QEpL8aG6J+bzRhsGqHWH0Nx7wjyUeFzXTtP3QPe5Ks6Sr+
h4JfQWgqe07CMQM/gxq4XmKW1YfGe1GA15VjVXcim9RG7kaOtYzsc2o3m6LIqWwtP6d2nXWfGg9F
9uwIy6aE7Dib+1iyJhDha4qQc9G4clrtGWuC5Oq5w7WYW14Zac9TtkZxPro3slx94RGVXmQXh2aJ
gF69l5P1FkjV2At1LXujPEwOcBqVRdjCxAtIEV4do7n0VZ++Z5kWAv8VLj+IQJyAM9brcRq6t5I7
zUXS489/DrVd/XNop7rVv4b2Y3tBg7VKdlFYAp9rg+oGjs4GLlT8qc6eLdY0Bmv2wOO+byGCtb8Q
kws+yg75q5w1zUoOkpN9TKRvcFztm2Wmf5sMz3Tcy2E1+1ALr5Sv2fKaOgzwhZxt1WTsuipRlv4A
SK1B1XSnRb53c0OlXfY+9eVq0rc2me6fg25cvKmIPmrUHWZuTXNVMdtb4B1PHWV2LVG7nuTI1OtL
2RwzJXq0sAGVLZ4j1lOX9AMGWBM87kChhBs76fSapFcoZw1SiUa1MwM1hbWqo/Asg9BMYHVhmbEw
cMu4DxxrE+u2XvAOh+S4CNo8OtW9lz0rfaquRSyUtWzmjQZfOQAFo8dD9owYjfvkQn+YG3KAWZKl
o953GvOmOVgqTjywbqZ3EbDwbmpTP8gXtA3FuRHijTdJBRBP6DeV3X2uTcoFwL7xEnfxK28rBeYu
rbkP01rlEuFrua8wDF8FibXgP/9nNU0f+qD5LO0Nn+x+Z/IGS9XD2EzhFm8689EaMetIlbb5w+Ah
o+XNrWykZWs83ExnFfDUTRa5vgp7SpMUmknXZvcTBVVAzHkohfzHGBXrsk0pPBydnF7ddQ2p92Zm
uWEOqe7UqsxWo5eXx/s/ZdqzLiJ+NgZJIulRNJnBD1hzwVmGclRx16RLwPjNP2TdlhLT9gQLmwkz
gekRtR7MSMNZNFx8i7SZFp81+clLRHBDTRbnpCJsfgyti5BKmL4WVutuKbBbW1t45Wue5Wdyms2P
xgEGkJuKe23SujoJNsiryvTaY95BBZBEGSy0ul2jpY9dm5Ehd8pfvZXvCr2ufqnky/55Mo+RkYGT
3oEurgTI4Dk41K4yBMT3SB6O6I6Mq6pEAk+o1BQSIGILeRuMXWyv4j5s97L5z2HQzz6HDc27Hnlv
vbD6cK0OCQZVyoQq2NCTK1HYAc+qCRLFL88cETgrU1ORnEHSYUX1oN4jHO9hbprrD/864+N9xoy8
L4+uF6a3QAk2E/uuxybT9Ze51Rhq8Qi1RIderuOt2gKwCVnnKJg1m84zix4LeXIQNsXMvgjr8ZSF
4G4M7tezcH1lJ810NB2f6wgByA2vOjAqLWTbMymhjTTdiVQUdRNFNZJzroZY5SDwOC4E/LJtM/Lc
QfkB5lNeigiQBZg+4BpC3Sn9wFYndCmxo8qcnRCOiheUpe1yHNGQdEfgb5zJA/uaYWOXqI2Yv2Nf
vUMDp1FlS7aVsRJX5PsFjKGzz0Z0wsJaR5mkRxUiCqLHbCrHo7B3ZiXIFtc9xWrwzt2Cnyeu2Lru
40iQWwfgNbA8CMlD1yCjCbwkvtTmNB6+xsozdZqG1Ti/7WUTKJO3a50Cq4HC9R9yo9loPRvAdm5F
VLwvWC5SCKQlDxBWyr1hkwj7ioGtypE15CBnyQ6XlM1CzbMKTRLmIv2QXp0uX7t9QY6rM658XPVx
QmZrL9DzJXtVqNmyaVv2XHWvoHBaaY+picwPgjw7IXtDGOLrTFfwM2Qbmy3n6yV62F0T4Nup4iCF
1TonMLVXZZgceAu585BqCrzgJAKEMDdlx4BFLRP9eG2lrYiXSuh7uPbBtg+wCaeIafrIlZjDSY72
5mvZDykb3PslozwylrAmkg0UUaUQzqU3O341VvLft1j7AF4glyLfHZEyRqeiwL1vmyhOuGoKRDMa
1oQrZ0CpYeUgUkNdEWuxTPer+2HIxJK3bHf8ivdUALpVWc62lJ5R8NUwWBQjBY2veb5ZO9sy0799
heTZ/TLx2jY3YV0HN6H//NqfyQhm5vftWdsEwS3LfqVSNXTKsbOw7ACTZ9AbiljrGlo/VtgrK+mM
gXrinpyjv8PUbyJvr+Nwmohq05gjQt5zM4l8LHgirbqUmh68je4GKwzjzYA1c0LQu96OAlEPKd3F
C/v5/iC420oH1iDQh3dfskK3T3dfO8sa9106oHU8W52DOOC3T7ZqpZlB9DSRul7FQZ9to5nbG9Vm
dMPJYx1JMq89a7XASvrsNao4vvncoXJsmqJ603lG+zeGI3CrbqMFkDQkw7GZaY7yTB7ks73OPrJg
dNYKue7DoBn6WaSuAs8KIc0sC79J3pIAq8M6rfsj6TsyA5FvP8bkzbZIxB1FE/urgKf7k4lQ5H4I
gKolMwV6mIlrwljmwASfZIQ8fr602f3uUcA9REVgvJLQ64Nx+BEbA+Ko/H3nJkfMp6ZYT1lupouw
LnSC8W8DOjEpZzOgWqTWo3hs0J1Y5pZJ3jQIumSfXVroyNfJNdk8gkL4IyGhDPcj/IaqYrkm59Qd
IVOEK2XAqNdHLIjViVY/hSzqd95kU9odNftlbK3HchqSkyvYg8d631x1p+1mZTF1a87u7/LwX3XI
WGahskiF3N64uYe+pqGKRaiO8zaZpozJM3lQxkk9pYGpAjTPedpTzHqNZzy6Y/9lT5uo2lIpo+gm
PW2HrhWHyAHNJUfImIPZw9KaYeWK438EpjF+87v0Ujdh/6wEWXSEtTasIBxO39AjvsfdGSCSNMpn
3GW8mMfbczyb4zHqqfvMEUhZeEG8AATmXErEdV/N9A3SjPEW9pGFQgCCrE6qwA/VO7ymUefbWnNT
HbwHtQzy6ZWch73Cnhs6mjR/1KvgCatEL0U7qCZzLloYinvQNB7AGGUQAVVd1z5BipvI6pUI1lr6
9wIP8ce6yZy/xUWm3uORyvy+A5du5zaGJp63xBtK/XAVrNvn1bXeC7COQf8tMyrEYfSiv5mt2u1G
u1Z2GNpjOuZY/OsGKjGJHTdXEF72IXOtCyrHPQ55A7KlBsIHMkbhjQW00ZQoXagJFgxmqfxpcGeJ
Z8cQ1qPes0hrW3FnlwLMUI+jqsRLuT1NM7/e1FNr8l2xD6X0h/JcnmYn2XQyd6NZtXfGKv5J47d4
akovXklfciQdWDlRks0TSkoIKFJoKvrgRS2cBzepoh+qPsxuBYN11dIi+mSKwfAad4EujDWbIEx5
HDzElmpqlgs0YZS9prrxozzU3slSDeBTdZE8tp5fHm2t+yG7ZMhyxFzqgHIirbNDHeEcnE5DnjBD
dpMx6cYNqeaHplUu3BMkV7wEId5oGMlmoLLSn11KEaWKs+09NhVwBcIoOhQqvOcg0ayHr7MpK91V
OJTWQ8ASdoWtwHSIx+wSaVaGaIqH4LbuxCvI2fkt1pPPgwcloFQC+yLjsyTtUvdqH8EuVqRRnGgP
Y4doQZga1cY3PePNm4Hx8xPna0QaDJ8jjKI235KiuI/QKbIsikY9dlkO2loyxu2/HdlJ9xvNyxKg
zK16wvSncVSyVj7O7ZMxBvug7T7qyTIuKGualzgv6cDp+SfSMe2uigQ2D273E32Y7txgzyhsQynW
qaJ0S5ddFGoFOjKWs0mj0DAk0TK0D+MaxphjGDf8uc2bPh9GH/PEuOS1LCKccNArAjjT6jWMDMbJ
QyQqf5O7JmIw8wwZ85XBhLmeH1LTBwaJHAXbS59U79adNQnJPvFpFUdZZKPqn2RMShRK2cKyGcSa
1PS4lDEdnxUzs83qR9KJ726Eq54S8X2kWBwEaIch8JX5K9lUqFiTjDJ5tlshArWTUhwaHbPzGmG4
JQQHnCwb7HKukY8fujT4pGBBUaDq3N29ux6QeEeKL4OfDZda99ZyjaDEXfPwFfvK2hbzuKabYaUy
bYvLxWf7a20h53VljZuPqrk3+ezSPOVijZNzNucnWeH1JlzKkt+TfJqNVniVvXJsGJbmTvgC3Vlg
CuBTKMCWXn0KTbjA8pDNzQQE3hIhzH711THYWXMfonXDtO5a1AF6vW+RxhrXre/VD2GiUEK4PzLD
KqJ23LCWNjB1OgBPz5+nwrA3cCidlTHvxykrVOexbj7aeSPfzIesmhZW05Qo+DE+1PAaAJW0jfVW
gb0D7j9EmOA2TennmYzFc2yYY3FvFZsBCOIfVQMmuPGG8GBVXviEjWh1AoD+kVVD+ORY4tJbKg7X
fc8zE0fi8axSaOh6JeBW80GAwireVPPWXnNcG6mVEJ+AfzalKCwUf2c9DtQ1PQHfolOSBdWJ7qGd
lYbZTSG2hMjOSjZjuOJPSAZQ6UgRWJup8p/O6iaoC0+kU4ujLz8qC8zbikIV1r/zi1i+kvGjoZu6
/0+Wns6CPNv3SJvca6WEyQsAp7s4gmWXmAyO2KN5s792S+FvbSka1c5ZKwH/i/skobX/T5PGINeO
XT3/gRWCL3JtGQAl2sumFH7F3+SzKXvD8R/NBCOc++BEV0BGBfFrVpvVqnTRTESLf3y3i2aRRvX0
qiqWAz8J3IkyRNnG1KZgnynsLr3SqB+LgQSN5qG8auKI/KNgi8krBv/NEk6oYiKbZxWP3sjKwJs7
PMirCp448iNO6D1f8GF4l5+w6Cb14kyQyKEovKAH/u++kZFhPeCHGDkUM62G6ksJKdEsc6j6cjHf
hwEg96lT91KDS47pcNz+L2PuXMiRQ8LOFtuuB+cYrqZIQ405q67kONyrNVeh5FkSkcTOY7B5/+rA
Yf3cIk5y/IoXIM2O5hjvMjQzZC5VZlAtozmguEtZYU7bxgnIMlS++51M1Ma62+7A8RhLOWFUWu2a
jcZhypPygKJ3v9TSBHl0Owj3liKsp9zXtT37FvTlKDg/FYVtPaF0WqpZhTQQEd7bP2KAewG6BD8i
G+MuDGTCHoFQNcq9MwXu9JzGfbVycuooQt7/Quc7nteydllFZyqbyHbRkktZGReJeo/L0CB/rv+M
yWFy1u9ryLE9yKr7hZDRWYPDuYGuBbkb5X/0bMMXgyVqCp99cOTenNaZiXHGPKJzjes9J1ZrYg0r
bTjLQ1TUwzmYD7JJ7nsbW8DPBzCgCxMQOSKIh7LJQKT0Y/3Qzc9DH5Rc2I83cxbck2EibuaMNzF3
/xUxKneLOANpYmhOrJAwNFre8y9qWRo7B1rmQqZnZBZGHgbLh6oTtwd/9N60fgyPpUlCL4+8ux2F
rALqTrryKY5f5OtDHiJoUqnVfIbkq+f3xPt2dW42enMQeg0wLVOG21BX401vCuiBYCo2Mmb32niD
dgD9JhFs5+Zx97KtA7LGQALuotc/hhHviChkwV6pGj4jUXFgXxWtZQ5qjmtt/hlPnDRaw7Cevv1z
vIxnrPJvYOTiRRKqJ5GG5tMQdNpZGcHNy6y3rZgo9HlOekIATn9RWVjek+Y1NWzEboaNzIJPFXkv
BYs7kQOnFBWKZ6uuOQDWCi/3liXmvKCNprgyr4XcKn28P6obVbygeqw+IJmJz+rXGZlwhM2r9YAr
JRnJsV9Og6a+R2n+ocV6/MvuPtQ2nSEewOTyNDa+9zoIjnSw7OemLZRVga3KRVHA6g2TF89IA4N6
alCBTe8AkrgwXX/xxyTs1wo7OTfTBFSt06zX0Iv9DTYWkOJlExeVlde6zV72mr2D1nLm6ueqLKzX
GfteZrX32Lmh/txhnCgngVTNrllgfZNz4D9NB7Xs2qUFb+PihWg1Opl/YStbrboet9xG9wHMy6Aq
UHCPk/oqW/KAlh9ptHmGawzHKu6Uw1fcHDKdgjQ4iRqsvAVsfBPNTvNVZHlXeRbgPhONbPq+4pYw
nB3eoPFCxoCHeldtPsiLVG5NLSOIbqSnx4pl4Iw9UdJ09yU1nKnHZHTV4+Bq1RY9//e6dhHqGnuz
PsVKCqWiU9r61AbevTvpKUquZMyMIexuAtAcq3HsSuRDVr2umodW8UlExp2aHO+n6Xzad15ylGfy
YPVAmpf3djBM/ILnQfco7gSaU5sHf7L5uJN3rObavnyHAIPDTCl6+M/I/ZVT/uqiMX4YsasMlwyW
LflW+b9MVyjW76JEYNDQ1OHVSxGkjScqt7JZK1pIUpEOSDTlITbB5ZiTFewoiyymDCH7fOpxAL7P
LZIG0JA+bb+myY5URZfSDrMldqoDQHR1uMmDEZJ97lGIEvNz4itutcGe4odzCpQZ8REEKER+TZWD
5VQnTl7lrHF+FMmz31MdKjhIqCXoRMqprtDGfcEvjmWdZ5ASVxyqBnG8vzcVrbj6OPfIliU085FP
jqCUpwYUWUvzsZgPuCa0Jat0OcoFOocDQqgvZZ8cBYLvCYqAe5ItFQ36o6q3QBjn2XJWYo2/MhiS
pB7MfS9l9moHbp5AxkjKJ5GSTJ/Qj5J9MoJZBTSg/5/xadf7MGyjYecA2FnbfW9t9NmPzfbdEVJL
+ffmV68cLHvVebA7D/7q/ZqrzV5uiquDR6oMa2NNQn/519yv5te/GwYgpSvd2cZztrpKVfaAQls0
Mh3tjE6+EQKqZdGbYwY03z81XuOe3VlOwYwt64C1WLIwZLK69Kp4ifzOuOtR330wnR+Gkec7zaUi
JRUjtfEbGkfKe5sEfw9H4fcWs8H3r9FSjTIIv/9rtAwP3XeYF/59tBm6xhoNQ+7oWec5dos3ODqP
VenN6kRR9RLAD5Bhu030M7Kv1UK0ZfkGNtzZjr7XYD3UFm9KFtrL+zWyb06Nw7OJqFWMlAZ3uzBh
WljCjC/YdeAY0WvWizmxakXsvvhppU9S5TPX9JcuCOv3KkrId5d9clPIwO5qEsJ75/ds7fdsuxzy
n+7wlKeF+WueHSNG9h4HpBmn0kluGbS1Xd85n7MDDZqjL8onzerxy/FDMIyOP3w4GiZMpq7+bGDt
8ahFL3/ANGrSau9PnmTfFHRD38WA0VGvAvTpLYoYDYmui2bmyhYVdO8gTDBZTmxM29A0xFVlm7Vq
RJI+J+ObB8xsEWsi/hMVgQWgV+W7EynBas56XvJON4+YGLbrpAyLd9MVR7fxgRtiVoVG1fCMpE25
rfDChr2MnUgMmgAoZBLvbWDW1OzK8Bgn2JHMSKdUi5wbmGD9Nhwi/OfQQPIEYb18Dp2pON5jyPJ2
y6nhxyJ77zNNdE2KHvGQRM6rBthFdoCepXJ2lcj8FnjaL3mCn9r9BEzKL01VjW/zyf96zDx9mmf9
4zr/Of33GHXM1p0RBo+W73Soq4XvWtyzZ0aj8rlhl4WEd/woW3YCSyh27Pxg6nH+TAaZZQN0sZXr
D90ZwHmyMhIsmmZPxsLt2iffgaQ5PxFiynZPv/soNt/7JBZP9mnMk63f85DfAJ8yRMXRyqpkm/uk
kEBTmC/21Fzkpmwq/XBZ4ixxTSivnAtkypYBWoQ/VNRHyM00r0iWLaaZfZgWA3iLguRrPJ+Bnv08
kzHZK8che/A/9H5dhaQO5KVwFPsR0jiaHNpH5zkkTPWo3plRr300xkMVq+I9DBVz74/8y3JUNbZv
eLVH5CX07hKk0BBlnMJNg4plrZ90HLOfBfys3vMilKJq7dHrMd22i7a5WXqtIDuYq1gbqOVHUGqo
guDv1BSdskamd1p7bVnvZI2Zese+r0m0drgKXKuuyu6l6BBo3X2YrFjPw1hmG0+TjX1OjeDJfdjk
IQ6duNlSVUJjhmEW2wKt5//+7H8e56aaejR9f+k0RrEll/G/v1KjYt8eIlKEbGBzbfAVWTaorW0K
0WCtlcJQXDQjfhYSYhGEWbeVf78eipvSKdVj2qftDXHFH67mipNRUec01EY7wdX9IQs8sogTqPY+
1Awog3PNp5yZrQYIk40s9yDe2C5CwFZbqApANU0138gym0SryjPQ18UFmo+NH0b7917pVi/HaY25
HjvUhWcrLU+zyBorVjKcZdtRyAGo8MQ2qVOQEMW/aoedc3CWh8KfgjOpkqUaeCjS/I73JLh3mlFT
2Yia0zQvRiu5Li3iXado9lGG5EETXSewPleDlVNg5+g4QE0xaaufTI3vjDQGenuVXt60NhTQS2rn
hwL5pVN8+89ufNJz/VF+r7CHyY158Xj/miNLu7Kdax+LDkgRZIE/Kl2fFrndzjQw8NLe5qsG38T6
7EOk/ZKFd1m0V2H96wtfrZNlZRdgZsu/ivhfYzAVxqO68E6yVI+RX7Py1cTeWn73oreO8TrVtb4G
44ifasmjqI8ag8K6rrwDQzvibJl911ykQ0uYO8g8ZkursJqr20fO+CyerapHFSX0WQibthpsGyRH
l1IyUIoHylha5cOyG8MNNP/2pI5TYZ2TroJEKss7qCJAeWNHsDOmrGZJ7xk3eej9ur1O5h/ZAEf/
HkcX9TXXBxcefWHeR6nzqtMogJR9xRoRu7uCYndR/ZKad6rec7sbiRXuwrApYVIikGfMB9ktO6IZ
Tq7CsVqWSGVupa9X0+raTjeAv48z0lTGSq/j9RhplGkkVBX88S1zPOskh0RYtl17B+mQeQKOQkDP
JZAIdTpxvW/vx6kGsmH28fRaRftaJF6zwTd23E9NvsZlqEOycWKjIrRTBiniVCPOfBpTuKRa6z3j
mNVvYTMOzULG5BBbwiuy2o92Q+s8jTJJoyuOfnCNEdmPWcnasxLjYNn9tZvTMpWOFU6sJcjELAfH
C5fym5i/MR+h2btooAzJ72qOexXiY1+h3+P/HY9AL9qkg5d4YvCt+10zXRJ/ptrxIX635s8wDEq8
wAeoRw0KKI52kxmbOKI+O2DXrtlYfP7VogrQrKNizs6zZLnaNnoESpvhCzU3sywVR4Alx/tfrvoj
hIvQ30vNbszRbv+HtfNaclxX1vQTMYLe3MrbMl2+bxht6b3n088HqFapVu+eOWdHzA2bABKUVC2R
QOZvLrCFTO/PMgfTaXACQlJhu4uRqOfjWZq1Tr97BwyI8VYD4yTzM/xXIaXf16GwBirOdthCtJSn
YzwnK9foQfKJEafsi7M8ux5kH8Bj1SONJoJUOM+b9x95E3pvsvNyTRRVULd28TCQnX9cTjY98RJq
Zy5DEqbHa9jUVfU+gv4QbTXhCRtr6mGw9VHfC4OKdV7oVLrvcrSvyMd+/DvwIBDt6f3fj3EX/TfE
cXg/+o5UtXtBqvcZKMkoy73VBYhOUsDZ9YHWkOVgjScDkd33zl5rri9w9kAMBEBwJsoe51iu4LzZ
FFLKGsZXqOsuccG0V0Bq9OGbradfI90ZNp3e9sd2TPojbM3KRyouK6EHlbjGDLOGDi76wfLselB8
Cqu2M+2uXX8Lk30AgHpwYVN8QSJJJJFe+NzaAcguZfN6yPOp5dkQra9dErqEcoN/kzYFVJg6RgoK
/FIXmPYeSQtQDj7/C7HpWUuzglBnT77lrPSW+l3r/b4Y+oZzHa7dTFFXWTdiUoR0nWqM9m2vpu2X
2SjUg5rPyUIOyj4vMSGvuG64lc1qUl/xsHKpT89eN1wwqnrgry0fmo1lqDmmQ+gWyDRcFwImy1AJ
P+cGzoCBW57CYahIjClglA3c7Pxg8heW7Vhb+UAOUITeVXPycn1QX5/H/x689ldDvfEpfB16yJkX
hoiBaNtZxyvjnT9CSu0sR6U9OWnuz6OdaF7nylE0jB7moGy/6VhkQJ+Ecy6XX6y+SZsF05dRQbwy
iOKf8YRRbd0P4zEY2Tqc+iFObizcBJesFPdegf2n2vgQS6PxrRPwW1d3DHwPIUAEjd/u1Lid7zDf
mkmfhupXMckf+qOmkYGW+dXBd+bzGCqwjEUW5CM1G7rp99FHKUl2yUMQi6V0NmNqY5TDTeINq6jE
X5UK5TstZaCsYln4jci1wagrmEA0bnFjOM0lTH7KYIgDpILn/whTylG7qQTg0keX0hnv5SMnHhNh
aOb/lC15SEi5rrtSKCILs0rZV+OyunBUPTu8O16a69LEPsaHon5JJcsPEYf5SxZn+iGU2aEMgaX1
7JLAvn7OODKUU2Gi+if+JGY9eStfcdyVfIbDgLsFIoH5ID/5ywM796AXueRfNzJCPrULMwp3oHCM
y2Ne9g0ai8IagcfrikBv3RJtRE2n+lxrybztkSu5AZ9BPUsYiPsxsKxk6r1tWrm/5IOh66ddTZn9
KFuXdUAbj5/65DIA9me9HEw2Ffc1xEIIEAvDrF08hQZ7P9k80XjW9i9ugXm0AAT8LQIPu/4F4sqn
iKYROqJWi1KXWNZEseKeCk3dG1HCkkZ+zHyOd02KBvf1Y5YZOCWvA9J57YMbE24tx8cORix9Ep51
+9mN4Q0r7fdhyOsnfSLDDtOcckjX1LfUbsH4Yf1AFm1awM8af06NyzfMbmE3YeBK+s21d/xJx/uW
/7BLiHDMVHPvh7z0oOui6ODCTTDsYFEk0WumI+iIl117qPlBHuwqaDYODqJI82X9Yx/24zHDk2tR
xXP/WKO9/WUOsEAtIr9d+ml7arR2um2sxIOcr04r2+TbFsRmel/DcTt0GuCUPFYrmJbtTtaJkKF/
j2hFRPO/i0i6rELHoPt0DW8u27WKU9wSzEWydbU4XeY2HBfAsn59q8Rv3eTAiEsmaLF+GJu7y2gH
m3plVskm0wvSeK1pvCgohS7jwI5OupeaLybFp2wquqcJaPot2bQfMqoISm9rGR2T+Ah8tOmIQyJL
uiLAR0Ce2r3C1x6bJzguwlsA7YxNHwluuhAbVwvFW3VBifCLaF7xy1KFPNUsD4GrxFxeB+oOiLNF
0mzlO1628gYYwmlq7B1r8AB0gyKB7JwHrBsxw4GkLARBMMPBchHJwdx8MrSu36ORgcq9E5QvQw7y
ppjSaRfmXfmixuDitMhQb+RoaEHfnIdneIvubW/ar50b4VOD+cFCrfAJtZXQ+2b5+sG0MrxUs+Ft
8tL0d6PNr5jMWa9zG3WsPM32S8gGZgOQNjy7uWbv3VxVd1E/DFBIjHSlwjKI8bncSLcsaZKlpzl3
VdGH9gFrxDxo3tuDqOnJQNlnYzdxmSf7fHtAT0LXu42ESrQpmBS9tVhIO65/mqPZP02VHqyg0ypL
hCLsnt1uppzkcKajJo706HJS3a8owTm310Nt1cnKHrBwkX1ux84K/EJ4whheO17jUDGfj3ncIjbH
/DS1w0Xhu3OjL/0YVZJA7eNzZ5friqzMLaJH1q08G4Y62bKLdYXI3HufV+r9oY6tn1NkLXUkpJ/I
ZuAiMkcmelXe+NpNSKSavaXuTSHM7qEiiPDXwzt4R1SKZf1YFpaNWN/yUwjuZMvSInWFV4y3kUXl
egQxninxb1mSxsLxG9Ux56yJgzxTW/XVz7x2F5L/a7fs0MOd2njfI6d9j2jVatog1cXe02uGXcIW
kgXjAMnCLiaq2YO2jcBkni9NtOXJ2xZFvZIxeek0d3bd4qyTYZ2d+w5PYATqxtDO3vIpsxA8mMdj
nQz2czmiopk02Rsk2mk3D4j5mDqGGpSfxgV0nWY3G0ydmgDSJjKk9aVNppKvka8bD6avvU2mpT+P
+fzkNDqW63185AcYvCWJr68SwCFna0yd4+znOtUbVLZUzzA9PEjtSgFLNnbVagyxZC5a49DltQEI
C1rvidtEsg46g7K3jDH12j7BnBm23ApnaAIqcki6GUH0Lh5ZN75nL675ClLOCfp+gKVPvvo4WSiH
OfEaha1+b6f8jrazo0YgJRJsa8zCOV86oUNgKk7MJoEitCix9jlLE4+Bn6hp1C/ADqKbpCNzLrtL
FeKY1jv9RjblpFBr6qXVj+5Sbp5yp1JcbzHyf7Ih29bt51R7SLnFP6Q1f5jCRA5FAHS/2pXxMOEO
+am/Ec/pf8fP7IRXae9d+ifUiuJ8qyc+5H65y03FHjj/OKD+Lba+8ghzA8ILZhsb+GnI7dr9Uwdl
5eCjObaSL6W1/n5w5uEJhcrqU7+ID6mJCOx0c85rNu2Gb95bjhs+lOa0l3f21vSgznUOoFFq+C/o
R/fsOdll2GWa3L+DrNCKB0WkWSncLBxk2ghAtWI6qOmkDQWtAbDsBfMnh+XBTnMLoHymV9/90vH3
FdoHKyfLhq0nBA7mEJ/yqbbAhSYO/KnSTe8T/CVbo4P6J7pSraJIxtpHxqtoNet1eUhJFJz+fMbI
NsJsGgmgGrVNX4k3qt4oyyGq9Rv0Q5Fc1GLS0pYBwETphh10Wmydx9p6SK12/OK7/KpozBDnD4mq
/8gdMzhHXdEspxqHQdm8HhKK/2fZxN8WTQ+wjVuUnQaIAi5/CYut+aaikrSnJvPijFHKD6WKt7aA
zeVKmN+pnsNGRmCAC0X/3tmdii4+kA8JEr0e6rQFsVE7365d8gyDnPGM9sZ4to0UFUPTvESgBPIQ
mjZ+bmW2b7Vmehthxa2AFrvnpuvZZmqo6Ue5mj37pvqKiZz9k4oVhY3wpCvNi2YozZdqrFtKi8Hv
IojTo+wqsHS7bcd8M4sA2WVbvrqJEyVb5WFnIFk3NOtgLBNcJaxgKfGw5aziOhdP9h6PquYUIXLg
Loz8p4JYuFZrzj1bD2dfRU63mccGX8a0PErkOnCybmGL4gASbtxhg/AmyRtIooHxVKs6onm0DCr2
lxbyTj+MEKme0Z8Q3JKAn4bd7GJU42MY6vqXKQLm6+a6wBWDVkMNc18joAWwmGY0dtFKS93oIH8A
YpI1WahVmC56w0MIcG/27OLIhup0cQgm68U7DcMTsjzZbSczfIO2QSpS6Nrx15N/Id3xp6XhKeP2
+me1yhGIsjvfyS7EfoJDkCB3ODVxReoW1E6O8wjIaataD5NTvinN/OYpRnsf1pp+6/AkWMh+tBPR
B/fD9tDGdv7a9GdnKKs3x33sdTyuwzSZXlODt65AEjlD9/WfkMe69FtJZe6pMaDREDursVDrm3wE
H/ssbysB4hQS/aBEhcM2DfkLUBCyRyIjYk3zNvMUh8s/BvIShaW+VuudHNA9P9j5lm8edPTVxqB6
kvUbK12GEw25L2YEvcvqCUnK+UbTgLuIzLdt3muBi08VP71iOxi4lDRapd01VZUKNd3sV43VQxaY
v1VleLL55r2O6K0gO6mndx5aTbvWMI09HgHxzZBi+4JJh3I75mhSWShjnCmsNqdyqJ7YHiLKqpih
v5qb2lr32OJ9kQeNrIKdxPY5yztEMl0/3LmRpSdnkBza1szce+ga6q38Rsapfc/XTyXXyndQjMkW
kDfvy6zN62DINrXFnX9yFCyHR9aWWpLbhxx1qI1uhvkTpKWfg5/ZP0XoYDbZsggTu/qOwU+y70mF
3RRa/GxVZXBp4fpa3Mj+UQxadfjsUy/cy/4EGLG2sJOftWG+1N7kkIrhYPAMhUUpTgdAi1Og8nfm
ASoH3bTvZgBOarXS8UxdFWjVbC5wpAsNz0nqZ9zUq1XksQSS/5FOO31uXkdlQc/Ajm/Zj8FJzxM+
7r++Qah0GyvAu6gG/Xsg18ub3gvq47W/yd36KK7hTXWxqWZM7frOMs6jOGR1qaBsGlOwSOGQfOq7
xDROtgsm5U0OyEMiZ8hTZCHyZR475bqr+/cLRlvMyUEFhYY1f3c6y9z5QuEo7BsUJsXPMQodzKE8
FdZK44ZPajhtZT/pe4pWeHhtZBOlrkOcJ/UjHgTpWU6vneD5IiDglcFZHfTQeZtC78EDolTivXxM
/LI4skUPkC5yVYC+fQcUgZV6BHqV8Zb0QbmQp5/alwmfxjxX1ReGURY7JDXdW0dp7+T3Mgk79xbI
252GCeNpjIcM8T7E7LKsLM/NmLMTquulW1nWI86azX3pzCiEQ9GYqkA92KTUloarli8+isDrFouH
rZzU/dY7wAXzUWKYY92z7qoEMqTfU+LtJuvuYyzwC/vS4grsSLTwZiihjra1khyQTzdIPGgHUOAW
Ordj8CXOsptU8tAqZ94bPlBlr5ubO7dC2cGc8bR7VdA8bVAUvPFna7yL7aznFh6+KWYy3cmuS3/S
bRu2hOeQgtqln48ar7jbkw9CAOR8qdGEQ37Qen+HsZfyas1Juo7zuDh5CKKeUagvVybF5m+WiUBu
mAElaOHNeQbvlN2Iu+NxqG0NS8E1InNRVjP16KfrKjtWV/7+sgxqHcNbs5jzD20ePrQT6n9rvUd9
yTDbcvdpqxqRmx3N49yyMTqUow4T1MqtkxEjRq2p8Y28RVGji09qMb3IW5TsKlQNEhS51sudTLPj
6jx0zamO9R0JNuOtnaOOxFUT3LiFVx+ZjcEOhMdnzA/f5EbgI7QCPYuKevQe2vh+sBmNJHxGa/4a
6vWVc5qN5JdcEWFQHVyWRY6p3MDCd3bXlZJcLk22Bj1lSmDXfzBWSuWxCvzkVnJYJGuldox67Uxe
AUoXXkuZazeK0rq72teBzDlBhVQzhkzrsHHAzZWD0h+QPvo6DfyvhmHXP0y+Hj+4wAczuwdkEPYP
4tm6TOfI3cqml6g4C07BN9mSc5qieZ7iKT7LSV7mt4jNZfGKcqaKfcysrslLB+d2huNC1gL3TlFy
lQc5IM9I24UnO8tgdE3etPCtWP/ZrwOxzjLjCtG/3nDvSxMOq+sBoppVLOnSlGWROeTpOqlBqeMq
9AhDKPjxrxPMPELZw07jcuKWlfNipdm27PBm525j3SduCzwQr/X14Lfh9xoeb9fioGBR97dYUhx0
C3HVzhx/yXE50UYfa1k2enqLUO/eYW34xQmG7kET0qny9z/zLCyxhVkodlO8dLOAfHWIFcjRIkXe
1G4zbgBjFD0Vqrluc/BIkPBgnoXbuscj1xha700PL90qMqxbNUnfu4meFR+jNl8bkEF7asSdg71C
90hDKiDIRmSipAlLoo91OSL56P80Ar9GmhKvovsLz9zqCoB0NoQcbFK/uimCCwk7nBtH51YGABCQ
Llqbj27T/kYgefpmaT4ZmPGlwUxpN1M9PBcDaPXtRF/H4yghef44gU2CMRkWZ4lSk010m4uzRKnN
NeJicpS9qb7p4iRbmRb2TYOudkcHT9mHLFbuKl5TeYzq7tLUEmf8KsMK77s6g4GZSzRmRfKV/6o3
KrzaYxT1WC3qXbwLaxXxRr8dd7apjfcDfCC5o5CH1EuslV5Z5aYW/FqEoyeyvO8RtWmz8RARuT2V
KDWyDwmd6hG95/zeMNEmaYyoObPeih9tF6lhIRaCw4q5abq03TYzWJLQtjYuqx6IKn13irMa+bre
btAaEgnlQtduwLCFD4nJHsD3kee6GPFOjbIKakxh5GgkRgOFUenhmxpu8DA3wXqu7ORuspt8n/jk
vJ+p1Ce7MEUsxlBxK7hAUgvE/qhZ0HYkbUm2kU/9pz335qqbUWmGC+4CgISLG5QKWqcZyk6yKSGQ
FnZH+Aw8yJ7MKxG0FPGxiLc0bCGu8TLEbf8ab2R5sohC7EBrYeHaO4a+UvJmJmHhTf3mgqEukiEi
LSpqvFqknOY0n064Bcr9ba566a6ksrWMxHbXaJ0cXoZzkjtgued18hlXkiq9k/EWZoEsWEx7ZyNt
e6Sg/IbAksAQq9VjXOFl6xUgaJFobPBgnJJ6navavLQb1nKXt6Bn9gwNg1WKzDCi4wRjDgEA7nir
gC38PaZA9b2LCMlNnzoC2sb7Vvzo0pSDMkxGKJm1qmFKb2ujhrsvFpZjjSGFl5nGOoo8cjMf60t5
xq8oP/qeCZeddedlyXmZNjV7PZltKnxNhPwYf812CqANz824MVFEp5xN36dDMaAClnvNJeQ6MI0o
XC34/hsnMzW/+xm1blkTKaygvcAgukhDvF8MyJq/k0MYhcNJp+NHwyVaVkvksCeKp3LA0zDZ+lW4
aYXTMZY3tyiAmNvBgvog/8Na7HVv4iK6g+/ioG7plBuUBK3Lf50CsnOZhVO5H5IxuJtCTESGafoZ
qgoy62INH6Hob6z0PEOs+SWKwUp9B5M4wbRgkx/yBVnFKkXkP/IAFxapHG6oKV6Gr8kBGV1ls7p0
kRm7bA+mUKmPPY9N+bKfdgy4srAiiBC/kW/FNRdYp8TYyiMK7OaVsjFthOXQVRVbbGf8Ae6JzS7m
npoFRzmo7GcUZ4L1mDbxfkCEcB0L3R0JyUpTNziDuV0NVYkCg2wqSr2SESlgf9fNhHZsZN7Iw1D1
v3PSF7trlwo26iaYwngPtfJV9ueZBofAroWhb3B2qyw8yzPEvea1mSEcde2TA6ZuRcuyLKdNmgfZ
UY/61+t3usmQrUMI7jUSP4QInXJIqpKTDWGGX6/Su0eULRPq6QVFIB/t3ZHd/C8bcfFi9H9FFpQ8
dXCTp8HIrbVeGM1J1YCKNqY3Y7OOJoBmTAhauHZ8wYx5yEad57h+loAyCSPzcU/LctQ8IMqOi7Qr
7U3+gAB+CNa36G6zIfpumpFYqofpHqWMfiWbLUidVR6U7k42HV/56bhTdCtb+cPsWXgRyrTI3CMM
1doI82SGjvmZ0E2ai8JAX+7OMIakXlZCOynT+ugglZUoI+bLLtQ3qoCOSbaCZDTIs8uhsnDRVqJH
2X8NU3S/Xht5VUPwKpobPO3Xl0LGH800qHeD6WXLPmuCB24o8ZKSwfQV6bzz1IQNpNchXDjApn7N
xvg75afxgnF6AdFViSjwtM4WcdP2YCSeiX8aTml6qWQbe6h/pV3upXs7I3WaWPW3Xp/G4dsMMB6F
KNiRAl3BMvL9cG0W0USiWLZzf8JVhB3G3+Jkn96tUVAIzvI+ZYubFZRznRtg6S7kjel6A5Ojshl4
gb7GDOI95DrQWKiHaOZtUE3F2ocqu0KJNr9wnuVZHN0qkVPeXru5DX0OVWbi/wntrLT6FNqm0R0Y
0BtMUaf7pFfUzeBa+UmZh+kQqq3PcxtLhK4t9BUl3v6p74duMbMi+95yi7+Qi3xLWxh2XqJwO/5w
8Zd7qYfKXHa1i1sASUE8HSp7GYIv+K4gzJEOJCFrwIcbP+r9vV7o5hc2xeypRQR8ph+o5A8PiVd2
e8+fEYDWO+O1M6mNiIAphnGKR0d5gw6efnZs7mXAyZWTy03zrAig0fXQtW9dM2Wna488+xQKq2uF
79i4vPaRpVo51ATvoropN50HWMWy8/mhx9vxzkOjEzjz/DCozvRQNlbPzlMbD7Jpl0q411nbgAoM
22pp9M+aPtRf5KAp9iJjSrZbNlm1cYObre+XUL9Fp1OBfyQHa4c1WZsFRwC9mFeS8LpBwgth5yhu
0QfGvxpuKklv0Zq1iIMIieeh281J8lP2Xw5yFoY5xXKeE5NVlZofCjBTC7tgC+jqXnfb8YtcwbDp
XxCzBoUUWL/TZGkpav4bFXLEY/z52fNMnURQbd4A08PXPVb79SX9NZOOzP1VIpysvKFyEWYHbRt7
3vRKQR7ReJw5j3EXTa9uvM5E1ORguX6JEt0mmZJ/RylRpXy+1kfU3CPlLa/1zyvWUbjyM3iOyrRy
M6Rz5zE2v3RFHG/RS4ZyIJozYKEvPUx1HGHnc9T3tJwJYzXNLhd41sAWV/AwxwNX1/eBGA6Dob/R
+vYg519mFA0mPnDsNilKlsyYVkOPB86FRz0WoF7KHtOcZBzJ4cfke4T0e4Glu1wCA91HnwYlbjmc
iuHQD9+HyfjAohSz3Qmjm1iv7nusXDWE7lpolQMlyT9qAeB9j7bdWvs/Hu3XWgA2I8cy1629XC/I
sCpWhsOIos7fyhaJZtzNva3uatzAhoUMAfaCi4LcsH8MywE9LgpsPkRFRI4iVHmZPJEQ/mcGvqso
sbMzR6s2Oc4BOt2XU9kuRac8695wnVQO8txUwvTSays58dcoOfxHjGwGSg+5LU3essyrLx9t6PNf
RowqOPXB9/TD3z6yyFKoaZ9fJskPcs1XyAlDlqMD7UwoQZaBcGdSXVAJQbHvIj08Aoh6P2DPwSiy
D0G4ufbWbqXhWytCLwFySCjGZA6Gn0ZpbRsBhFp2c/6smoUNSrt17qck4uCjNs5i8dKI+N7GrnW4
hPtjkO+RqUbTXsTH4qA2BqmrNtJXcoYcCAIlXzriZfpK6Xd+qQjjHHALwvFAb45O3mIR4/Y+0tCu
0YLxEb2ZnQQ4tSje+s8RS8ZDsqAGNKz8pClv28SowITE2Y+a0n8el/rXAcjVeo4zFzoCpVMPaPG+
MPRFpXrxPZamBiAj7KU27+t7ZfiGfEHy4id9ue+FhYmUuFHxmXeCMVtUlDk2+eD4YGrqzNnpU3qY
y55aqOZa6ylKcJ8bsTUra+ztCtvmC+vIhV/b8U0cXGQfeKAbC2EiIhIJLFwTTCKhZZM7iH2d1Vm1
lrkDOULjOvJP2D9z4ACSAklyg/JVL7ih7biQ2F1Jp64m+KJDhBC5bwp4xvgRI4clE9vW8/+YhwQJ
1uFG8+CT0nu0A+dVn+rshzcV6L1XzWPWU78AQ+Vti6YIFlYBYo+6V3QAo4cdXDu5L1Nu8dwhR5Cj
j7FwbWu4/58jOit7auq4xeKya24vGj4j/KW+BxXiaiEgZin9I/oQ1VVOf8Spoi/HqH0bqg2be9D7
m1wrg1OojMWJRbWz7pNaeTQMeCTYn/u/LJy8NeOXMbqodGqV+piKOVM4Bye0eIqTP5gOUGnff4Qt
8T6nO/0xR76ON+A5GbvRs8YN/gxGVVuj34HBpygCdKNHEQDdXINcJ+15yH+FY8LeTLR8BEamhZzH
Zj4/TQXmMR+xsv8SYvrDDSqge8/td5rW2T8T3XorEAJCc1MLN02lVsfOGEK8AUBpUKs130Rolc/z
wk+z31TmvAbnZadvtyi7Tmue1thNaCjpcFesH+La+pZrbvi9xF1+MYxaeY/V7nAMUGdcyXRcpN1R
GrC+xo3xFsW9CW5Jm3aqj7BMJB6KuJ6VpDFwUkCiKX7MPfKHStzsA9UxoaRSfuOJhRR8oznVyg4r
lqL2ZD63HVhokN8oExYBuorplCGuCO4wWSU6WfM5UtD/ZaDtrOQkHNuWs1tax1AzHxrDj74M0P1u
SePj3oKK/9sQYthT+VO3l027fPN18mRBlaOJniI1yR0lfAsHkpquZTTnKHaNR3xytrIfjTrug4nH
JlpcTLyICwpqgWi6vauL3j/Kg+2mPqLQ5nuzmmIYPp2OudZHSA1qI1q547gYeOfrqfS7h4Zbx6Ed
cZKTTX3WexZyeMUEiXIDZqV/0Ioyw4IOMx05iF0QSTnLXspBOSnp9QBLMaXY+2bHDsasRr5KMwZ5
Tu98Uaoh2UOvCLdhlTTPds0WpMqbp97Vh0Mj3OuEfmEpDq7tRwduGCmPCte+lwO5qoAR99Cz0Hy9
iZehEClE9CXcXtqZq/1Mis45+FLOUMxDvHlptrF6K6+C4pl+M8TFZlC6YtNDkz3gJvWzjZLsB44D
z6Ff5E9mX2nb1ubOEcez/1Abxd8CqjHrdnlPZlJzkk1qYgsLze9X5PvgJz2wkGbvw+RPje/RAPa9
CyL9aWiwYQ0yvhAxz61t2eY60h9jfEJeHa6IMTT3M2RzwGq6/oJOyk/ECoabUlR85P047Lu1EXvd
RU/UmgbUE4buPh6f0NSPsPrRC5DVqfvS2/ZefiiYKOyEU+SQ+xxnEVZn+UkVKAQXdlKhhsadbOWV
5e3dyEYcXwwC5mi/INAwLscyVLfXPswC/5xlGXqzkBNkmDXa+AGxfvm/zupzSjoQghsBJ6WAfJ1x
aYvXqKfuyN3CPwGODB+Gwps3lgdjRh1SFox4XvFjcvjqsR8AERKrm5BcCgtYAQkZGSWTF9w32nog
Ifli9ew7QnXAKanzTqGLqFUvlKTmVKUoZqQJjpbcIAzCjDQcP4XJfhnWZUg+UL2dXisAsjIs0JL3
q40fV3PE1WRThJXgzRcz8OKzb7KHT2UFkgfGi03BaDM6iGiBx2MroITChtcNbjXsC558PV3Kfivp
m+OEoNAyCVnlt+2krfSpLPZydOTDVKhVfrGn0by3/RFYDBfTY+qukL6CtWyWM/Vwxa39o2wG/W88
ayvwK7whP7BWiKDZizpGjXkOsvgVNTWkHcz6eUJY7QZR7hapwCp6rUfEa/O+mLbISUSvupu8aYrZ
3zm5S72oTPayu9WqaZ+NOLnISVUwwiUs/fEoR/99bTUuWLKL12wy6/O1kdl/65y2v0vaYvjbtXXx
DvpZ8BQ/rt3lr+pAjs0wTrNjhCi0cFDV9v3MKLmPOIYiRczCm2zM8WyUgYhg+KvUSBD2E9EIrDIi
Z49u2uyjrruHeRvdmFrbaSs5BU7QQhlC8zSYlbVDyPU5QvUTmU8lpXyIXFKv1hbeQm2Z75SiZPfv
t9pKxlie5Z71U4cRe3Y0NPcNzyzkHsR0eUg+zszZTldkXvLMHDe5kF4KXdYuvRPeO+ag3Zup8sDu
GV2ksEEmocQlSUI6qa39ESUnyygVdXt0UB1zmXLPOrhV/TMfrPibOCn/OTFJFcgeeTKH3U95ov1z
IoL/q5j/6SXkBUGXnvmbskRU0MJShnLasQAYX4t83KV5Gz12mahAaVG5kP0yzDcQGrBZPL3ycNmF
fho/glP7jzBPXE2GqX33KazqFTZNIbLS16t9vOg0oVY//vtqrqe2a/miFmWuValgXxxGGJElE/wG
WciSTctslZMsc6XcXi6jUm7hOiqFHCbF/v86V74N+ULyytTFldP1da9v8vq6cnT4eBtT1PZbeIXO
MrFcMBOed7biwbxVFdu8lWdxgxeKn5gjRi1ioO8iZ1F5urrI53bcykBddjZ1tUrtujlfJ/9vLype
LShS8/Z64TZPMLKVr/lx4Uvff3NROT8FWHd5t58uqoEkVp3w87sNDRQHAkO5/AkusX9+/I+/i7yo
a6vjVr7x62f+f1340+vnvp2tjW4lBfD7MHnpyljFthD5PcXFQ5dsZ7iVTchwAD6yGufKQcjxla1/
X0bUR4QSn4wo9PDTdOw+/2O6W+Wfpzd2sZQX+5iOA8m8KONGPQcdSUxbgJwT41s2T9EPqqRsY1Gk
RjPShU6IgeO29PvkIaDs/JfQxG7eQ0cbPo4MnbTqVzIMS9OJ0iejMM11OkP9wIvVPQL8A36KW93j
LHJvdT0N7EgWLTf7XwV6UPRk2bZlebTQRFljFgej7P2lPpiYi4k6iFX3aBShBmji9Pogw2S/E1jY
7Cg6JdMeu5YOVdajPLseDDwQqDm67yHXgT+CZdN3jXKZOWABqQIP58SvYTwE3ncUhhuEUf5pxsC5
C/CrDn5/vTKvCyoKaIikIIaifBJ2kMOBxaP14KMkBlQOB25TiLkhIJl+ISkPGfk3GonxIxTg9rFW
nuW2WzZK5VluyAtUav89kkyfwv6cI9EAfP/+c45caJqm0TyqzYu8tJ0H7sZTHHTvp+f/ZuJf3xP+
YPoyHHHyVNWuWMqnE4YFyhJZf/Mgn2GIebIg61+AoWUnz534dgq2Qlian6M07Qyntn9h+/Iepc71
97Sdc1BwaoSA5ajtPdW3HuLBf6WgFH7vVCBbszG4KJ1CZp9mxPuk+G1c/BpVt/g6ionwMbV9g/jB
gxu6r3IcJMvniXFQoYcjrtjnv+XEARTsJjKem9nqD03iY2aOthK4GQ1ilcUjc/Sf5TdYibyfbRkk
z5QIqrXuDsmZ3RIWnX+ZU43P0priY04v5rRhnpzHqsiOTmvMG73YNaaib1h0VLgJudaxz3pTyCcg
517zGwupqr2lKlIuUFCChVcvyrLwxffptURP4BWbeXPZq112b8xxsp0TfJCNTIivguUNHzD59Naz
KXwhxzG5bZxRowg+xD9Kcy+RXEqUxssoHqc7lv3evkNXdpNh7/Rkl96rjNAs/bYwQGqW3Tcln4y7
RDDd5hJDNqwAKN7Skv1FWGBMMPNYLdWWZbryfxg7r+W2gWVdPxGqkMMtM0UqS7bsG5Qjcs54+vOh
qWXa3t7r7BsUZqYHVACBme4/4DO5M1PNX8uwHGzVoHqfKY+1hMTxx9HG2BtQRHxrNIV9rPpAPVDq
mO4sz0y3rhM3L82ELU4Iau8LwkO3Rb3szxL28aap/iyL6YPTJ/GnadLqdQqy/ykw+G+2mYtZSdfX
O/luyyG3yxGhWb7qTvHVivL2XKLAdlRZQKwCkhLt8zSh+u/dKz2pvK/Ikxao1MPRXImubRx3+0hz
55MjTF/U8Mqd08UKPpizeUdZWUOpNQpOcQ04cura1zoAIpk4+niIUTR7NlztBwIZxUOQJNO60Ps1
1FbKe3+eFeaEAlCQdHjGLmd/jrJcpI9N5Pvon3GF2vB4cvFLXWb9HRsyK5b5f17z70/83+KC8pw5
gVp9BWCdQnQx1Sfe5ojsNcOIujFN28q6+7HA5z7FDnTtV3O/jVhTb4cmoY1X2r5hE3gvwUMVoNml
klisq0R7Qqgr2xsIrW5LaiwII34huedti8Toj2EWlq/6bN3CsGm+WG6CwDyyVbc2fMQH/J66lQyk
GQ/babS7xxxf1HNpY30uV1Kc8ggKvEGPvLQObWX2uyZ1jM+muWkrQHxoxlT70eadA4nvlQwsEgpp
9V0g8XmoOfsis+atMEbsJgiX/V16Fvz8MqkBMVWEVPWQjZpZjV3OgrKGHx3TN0pfAJb1t9HEaajb
uBo4O33cqrXbAPkBt44jwXGeffvZsihiw0ZGcabxq2e8yTDGqX7kdmJ/0wLltqoanvCVyVesN0Ap
TEBc49RjKRGoeErFp9EoQYH4trfGD7K+s+YAzD4JrG1nG9Wn0gz3eRY732ZdgTLhlPOTM6NazD5K
28daXb3g5f3DmmP/wQkzZI5jWB26bn1tgpq8s1e7L36gp9uhaso7XQ3So+4qwXGwx46dqR1trVyP
Xq3SwEaWP8k3Zfax6xyoaC9XatJ8fhd/jzDgQFWtSda60dskqsbwrggndDDN0f5isfV1eWR+oEre
Hax5xA4xaJy3kHKUefCyW4HeDmNpvHj2ragFSwMYm4zMCKotI7+FZbcC0B3fR/6Yo0PGhCHGEzEZ
0UYprW5LqUX/RFp9I+yMoa7CdYWF58P/P2KOivwEsr4OW4SjVvjDYhaSYxgdYJU58DdBEGPncum3
CS7ELhngNWm52QJlzMZLRFoNJ7UKy48VZvY7UmwdK7ZRe1IMJX2PKOzHNi/dV+zHu33SkjXVatN/
doP82+VDuvlTG87Di0Yx99AAUtwjjO6srYU9CMjvITOc8Clw0uaxNYYXarflm6ohJUZygrfp0tTg
662GPPHuMje0XmoSvNJf6JVzHBSthUFilW+oFlBCYo12llHvrUDP763TAINUKi7xoesVb50lcnXt
eJQ50Ml2+qBUL2wTy3vFRVMYW+vstdBGE9JkgWz2I2/RbYGHJf6nnM36wFmY27/1xUmDHXuJVNy1
UIfvdbnJiolHxa/SmBS+pGmPRXjuuhcNatK50meSeHn20o0lhJWlCzBzS91lOb2GXJty5io4WXfw
2jZ/DaRqMaCtjsk2RrfwQvKqHE+IWI+nJgnGk+XCNrx0RnW2rjTdPcrANURmXOJkxJEp1/FrOMhR
F0mHYNj8dm059dLEW6G4OG2iSrNOPFSsk5xdD9e+JIxfSdxSR7TqvF79K+Ta1zT+f2JaK7jMm8bx
ewt/863GkqvC1/BzkWbqfWk+xsoIvqY0zGOOFOYFpjV3GQb0SYY/GBCvaylXzqRvibBBXZ2lniv9
cnj3DvjP6HXg77Kx9/DO2rR8Iz2SEzIuSve4XGLJ07rq5trXwR+C9K580X8J4stgo+28UUkuyvrS
A18o4YHctMe5XwSEydzuGhcVa2hSfbqnpFWtLu1oCos7zamLu/HXiPTBRg80XAr14k7mxCb2k5fO
EJbvNu7QWMdd5t5vuvDNdYZ4q7ZIXYxdN+DGlkAeBsP00fKtB0Gtw/e9R0DpPbRNBpw5QhLaDhzR
f4TWmmKv2evCm10MTWJ9aO6t0LLWToxb/FXo+aLvTMqLXAED1+C/BuQCaRHP66afEsT3QSsKzmcA
GraeB3C3cANBJkrnFa5o6c24toMKIOU/AI7Sd73C9aoCFxqcaTyxR9yYZdrt8xHgqeba+RM8n/wp
gXaLf5ti8y7Liic36fOnev7a2IH3II1q8KybKsPSwrF05PV1iutA50N3O5Sdkqyp5D/bmTGc5XIR
4M476HA7ackFrp+aAnffVj2k86uCv0j7X5tesWD8PDNeX6X9ZbRBhTLL/O4m9GoPtq0w1uve+ob3
RnpsA8NeeXmq7UTbt8Pe5aL5awWNuUdWqVxdRX/l7BLX3VrqkFxCr90m2NYV5Sl52Y2AVNfJpGGk
vRibSdOr2+YoL0lzmN9Hr81oCW5y1To6+rL082ssUMLxB7inr6nRJm9R5mjrac7MR09rF9wq6QC/
dtsb3ccLOMRqEE0q28QXrStfcTkcVvM0Fl+nGoNNDSbxqqwpG6QRfj4CZe+BBThN/5LOZbfVuwwp
kSboAa1TfICmT41qGdXgwT10Ss1Xl8HLBJLind9Ml+laFQwUKGFyZmGYPegKXJoqr1BytkdofAXO
lnXuH8DlzGtpAo/TbnVL+yStDqvv59Ylk0FkkGjaS2H06Bmr+v0lOgE+m/v9dBMtg3oXVtu6Gc1t
REVAJBQsXBLWpdPWN9LEEuLRUL3gEaOg7DV2Zt5j6C5UfTzfdgWVk3GYi485jtJ7bw77bc/742wM
9c88BEIlB6Nw2+OYsW3sURm49qe/IqRPRhEuxVZT9f1tPVc8l37NkIG/mtdpgOhIzsPo3/wVJyHX
D3JskDerbNQ++VAB9tef5frh14vKpS7NBnRJ3iDTvfzI//0jrOW37WCyIWna4WcHGqRRavslm3J7
3RmTdugbxSKxotY7HfubrQp79SWIFP2Y8yxYSxOuvnur6PabtHBntJ+SXl3JzHaZrgag6AO3epQA
xfdBLJn2dI5mC/3Akr9GpUz1LZD1LYZ9GC1OWfjQLYcEwNVmNkNtI00ZkBB97nemC1bvOiHUoF5T
aoXctlzkchiRQavbvMUEJc4P0idXKv7zgboTbvuLi8GYtGdEpqL1pVzquZixUVUat5d26fEWYl3t
Ha7100bVziDCETRbqqlkFrJHZAQu8bmC3lwV689SnJWAoEE/jzQ9MqWWrtxBMVqzN67PAmxFN3mR
9Cb7cdNW7kW8W0b1tkc7UU4vMXL6K1CgsbVMvgwsYNogwV/DmQNz049mXO5AHaDc0AY3hhFgmtuU
wXTqzDkqd3IKdHc6hYoGiR7xMRJqCJLuoHruC9eF3jUpPBNQXLFsLOYLhEyqeFVAq40QKgHC3rfo
Y177RoQbr6PXs/9LXP+Pucv1hgAEhlgkB4mO2irbtqAstE9/nRVNon8aVTNbzZX+P0bHpW9eRv97
nIySsHiP++szrp/7d1yEBluBEP+SqxQdkNFqN9gaRNTZyVfivZ5sYHWjXbk0m7yB/dM5mNuHXVav
l2An18NHURW5BsvloCi/B8uo3n5mwdU9lJp51PH1/hDXw3gHc+Nb6U7Nhwjvu5NqT2gSLYMRLnhH
VXNTyJ6MpnbiUJLXnK2M5p6FbV9mIwawBHfjvGACwvKGJWX9IY8VEJ7qGPDYXkbj9slEk/dBWkOT
Q/G2xufQc9pX8DrSW+St/eijmtNNrgePFikbxaijnZJH3ZkCbXbC2AyHJAqVT2pUsKcxWuMzOjsn
xxjMn0bXb3O0ab9CosfaibzTs2l10bYJnhaxPCzMg/yca2iQLC1dQUQFfAH8Y2nHk95S0Z3i7aW5
KKjI2TAqzk0TGftLdilQhmnTTgOCcYMGcw/taDz1ujszmpHpnNF1jNZuaDx7TmKDUNOqcEf6gGWo
rLV8Zf6ZqZp3w1qnXbHPTE7iQGKpRbGrh7neSjNolR6r0OHnjNMGlCbrpGV++SzeJfN0b0PQ/mJ7
LB2iqrRf48wYN41nWPdh2ZrwPTXrRim64GyFYPVb3SygZVXuui2c8WOV+j8G5HO/N0Gxdr3FmkFz
hr1ftvbLMLCkdt0J3s1UHCWP4qX6AwK24yPKpeXznOuHsEOeYHbdAZoDsFnJxcikHGfipAZ2W6/D
KsW5vWxgeLe6c9tNgXt7bRZutfITuz3PlWLO4BqJq+Ig2CaWMazrMB+2SaG6KwzL6rMfqN+NKMC5
b5wxvffZD59tOZ1svcQ4Oa22qcPPUY/OLQAfPm05K+qgn5c/MO8aL2igU9NpqykvnLCBVu5x4yKe
4Kx91/5st9V4Ezaz/1hQObkbGhO0VaU8SlfYe85hhjqxMgPFf5QBJ+28jR407LeXPjmUlV2tEh8Y
3EhdJ14MEzdZFdf3AdLb60zlLq8nEplB+aPBo3bV2b39qiVYbVdVm9wZaEUe48ZiAxeSn92E7ly9
uaXzarlu/rOvAb8flRjKJiqDM/oV6kg+FS2x0sIuT7Pi8LHxYyypyCYgPQWwGLTYNdRJA4Wvaawc
sqQP8SL9TyhXNRQ3fYnMeVolhT/sogI/pn6sMxWKXbRGieTZxqINAxO13uqVNt221FiQOuusPaBZ
g7duYq19n1QvpNdHeFTmTwXhYT9S2u/pQklJ8rLaN5XWbfAnq9jH40rr1G4NCRbLe0nfZJr9pDr8
tteIAJmV3yIs031q+We95oPO0g1fkP1vPCGqAvA92CWi+4hvA2nhj7nmGEgQVcqmDVM8ocbMeun6
iO/VovGITKpxy+1xzhb9R+lqDEXbIKG+DjUv2EKJHJ+Mop6eQkUh7eBYt9IFurI7uUb7nRuxyNC0
Qt3Jdr1mL7ESggq71vJal0YQT9XB0NH4l6YcFHCrKDRiLC+TvL6O7x1sGa4ReQ1n1azi8PJz6J37
MV4AEsBKe9DAdnpnaUp118BOXPdWFH0NfOWoog3xARqEvS96S9/z6gs+pi6Q1iVAZg4+4OBWHVce
3/j/qpqKbpG1nm2/2kicHH4TXyWtapz1cu+3trIDt4kzcR795jRa4mWDUGDR3YhMdYNA1wECpLoW
RlGDn85TDN8iCygA9cD4UHJCRgVpFwD6OJPv9aVZ4k669Xme8EhDVuU6KtoBMoqKDenaX8HSTLKm
2JMMxZLXLW5ddda/Lyc5aFs5CYIseM4Tm9zbKmLDYVubopvdD4ZpU1vH7OF2dqP6DEon3vZRE39q
wEMMCuz6McY93dGofba6b+xBodiHss6TJ7vH7E5C2JXi0T47L7nO2sYwdHcTUXv4aHiOsZkCazpI
c2oh83QQMW+l6Zntlueu+lzoevXsmQ3/JU35MOP9eBvj+76Spm/2zUEuWRv8ed91bCPDHc42hAWw
gGr3aKdZe8oGF+fGDlV5RQcLqyufLWRGtvGgRGQyq/zZNLyvJYIMbyl+DWhbd28xrvaUmtT2YVgO
nVUjweiWp2u/mdc5a+dYh1pBrBz6MXLvk2J37ZGzMY2RS6zgeF4HUkoiN/pcvuWdPm34Y7drPdCc
OV+ltYb9SR0A58ejHSuP0Iz2BVLew7QDl2qtRAkYoZTpFDjFq7QmLW4e/+yqFxsZZZgvUdL6c6Ie
k2Zf/5qkLE6EUzmqd1n87miNrN5TPun+UURmr5qzrjf7mypDIkgGmqLE2S+1gdOlTvh3cJnZ+l02
f4lDEu6GeroIAsjLDIBcnW1YkiZI1ewSd/iJp5p90l3POtXLWVODWF39dipD0TDYJ5/q4KEwm1vp
ChQgo9bAaiZMVOx9oy47og6AcExMM7B51agfyOrbz9Ixt12AJiW2dMOYsfDAu20MN2ZdFisTm9VT
wuYdVYg/zrC2fu8DYPM/Rq8zAj9FslGdQOf+I24oH/rajCg9EvDfQ+UDr3F//TjygYFhvSFsMN4U
fqPcyqHykC/SlHbCfhVYyXXg0gxHVoxJAcDy14y/4nid4nGp3167MRp31jVOZzwhqjpWgBeUFYXa
qTrJWRzMJZ6HS/tyeh3HDKFdG7FlXObIgJuSIF7JqRwmPXIPUaEd2nn27sverO9gMqxCOJrZNsX1
cDdFA97Mix2ehMhZOCL2iQSrcbgONEl3mdsvV7r2y0VKp87Xfw1kfQ02armIDMjVqz4la4GitTOr
nyoHq8Q4a8pDUoflVowU50Qp1k0cqScRpvOsbBMqqf1imDDo/zFJonwH+Avf3v91UmDV5mNpuz+o
o2BT4Hqol1DNGbEg/xzDrth4tlPd6uponGt0bfjmhdonY/R26tzF38OaB0cf4QOgIQ5+SFQHQXH4
HE+lkYAk1ZwGnZBsPnYDli3D8oism8y8z9FxX436vMgY9bddYKcfVL30gYF7+t5q++mD5dknCWiD
LFynWdTdV+Fkn1W9yFhkJ9VX5IpWOR/6mTK7sp2guBy1YQyeeVz+kJnWQiW0qll9avsC59axtdCv
TvrPJrI9EkGyq0brkkGY3ugEFeFLPFoXB4xci8aDpmP9Ui0gulnHbUt34WDZgxq+dIl5kH4Jmwx8
rKwFqqe6Gqi7DvcZ33YCudpfYSJprC1X+zNMT7M3FqeYQrN7uU8mhOXUauw3OIlBv5Ck8rVTksqS
i74OGADaEfMjZ31NUnsxJtJZBRneVFG95asy7QurNvZVGtofo87Yku6fvyg+6k0dhK2zqijloxVm
xSpsJvULVSAECQoUcjvdRMMYRNxGZkwd7u58J98oTlao29xEjuWjYGLrr5AqvEtTZLyuzYsylMGu
y7M8/6KFPTZxc9MPzw3uXqsudrMHO53yhzlBzxpM92uS1tPNtd/AJfEgsfxb0Y8b/4i79HW68R4z
ZNUEhcyItv5ogbtXoeIUvHvO12aM6Z40vcjhTbsckjFrHrm512ZaZ/cQqZ1HFuzWsZygSFlpB0sr
JXO8s7y82gRt2sXruQAyiPNDub+0lUr/ogz4YSIe4Tyy4HIeMyx4xyoMH+SCsM2rO2ST9jKm8STa
FkHl7wut3atFOf9cTsbUupz0/zn5n0PSo/bGdh6H6Df39SwciyP7ui9yQ8zihvCrT+4eDEVx7+Yz
fouT4KF1uIW84v/QDzQFyIfn1JfihdQeIt1fXsXag9QkLttvKW2kECuOvj4/2D0l7lW96DTMyjjs
gr7Q1v2QTSvVwdAotcL0NYxLlNmAsYshco1czMUQ2dbV7Rj6N/aN7FcqrCo3ve2ot36ntbcYkrA1
jbrwW31E/q5dvb88ClgIhxgAT7Hyoiw7Af1ZKpNRiw7J0hkkfXaSA5bO72fS/G34t+nXcFsL553Z
AIkLJ+UWhWpeYthBKrezR9olyEtlJyOujaXBxllEYIMMzoLEXMJlvPAN7ZbKuTQuPYa7ChBEefBR
qEJSx7kTAkIIEPVkW923KyehRr15w9+q20nEHIzljdtld3qJRhJ6+ehWLGUMVND+01zIb1k0vzcF
bXdtCkLut+Bfc/PFcErNzRy10ygl0wl1KK1gNJbFPKUbLfILLAL4Du7wwtNXSUXppwWTZh/NKS/P
FIITIPFz4O2QsPh6aerLCPpOqX1E9w3NAT/fO27l7KIgsl6d2acCBAYj07vXvnad19gL7R1oIuMI
9zt9jPjvreIFz5HDb/RAEXwJ2gYdnFbLbjXoiygyjeMmQNf4czs2a3rsb+XU4lrva/ljNWT60TVG
ZzeX1ngcWighVZd/tkkcfLfb4jDYvv2pVhCncCA7oTWqlqemIxWGcKb3+isUoNMltDPNf4cafnm5
ami9hzZLaDeo71ct7fG3q6akqtiDgHQo5vHsIOZzYAXwhKiql2+ipU8G5DCq5XhGtXU8Z7ax1ZoR
pszSpQcJ9Mq/T6dkcb2MsnEjk/91rctEl13rATucNep22M73q8kN0sVo0HhN8Tdhy9gl535xLb6O
isGxjJadkZzZRLwHj34Zb3oHtbvli6aAfAQ4lprZyV++jdKZm8O4cko2gde+RL6cMiwHGflr3m8x
4OX7FX72YXd0S93YlwtsKoFAs3ezmsVjZ6pPl4MJWM9u57O08IJQTo2RfL6AsqYeCGCna9NeRlHO
L54QmZSLSU+aZwiZVpmyRrxDzUAgpq/1n1eruNoF0nW9mlyg7CaI6fE6FvxXwcZ617qPbjLU+7qo
2oe0Rrsiitzxw2TAzfXCyvgWV+22lSKgHdob26qC75qPEWtd6tYHNSxSxNlV9SHPnWxvJWp/Kg2v
PFEmqPetY8P8GAsMDNlq3MuhSicH59k+3177gtIJ7wtPcfd2jHjyXwPcTTrPV7bRvy4iE6Speelz
aNv+UVrS307hoQBSc5Ml9mMILaVZd1Vw0CPAPWOFGMjcpia7IK86wEaOXjxdiY+zY5drGe18p3rU
55YNex2/RMoUvfiT8pZFdgEwlPh44ofH6KzeyWBnueNJL/m5k85sMEILAWh2/fNlEPQyHB9fhW/K
1M7Ug71uU3GWptOjIIxC36O06jD6lCzC7REVq52fpvPjRN5hgzgu2uKkjFc2IgmfWSu/oMEz/3A0
bw1MCU5RFkYrLR38n2lX35dlpn+ZK7NaFQjifMAxTQd/7k9PrD3HrafWxh0WHDZy5qjs1e483wys
sw+D5zu3wfLJsQHHqU9C9ocKRU6jL507JNPNfWWYHYZ2pHzNHtCk2VrmbVaY8Q7b9/6xD+N04zad
9tomCXr7bld9dor5NWjm7odf5sjwBvys7fg98ZQoWCmqeTdppf0FfVQWNnoSfozBPazLWNOf5JOL
DMSromX6piM3ZmxKVuZIePCCVJvuVLde+GD1FI+VIfEpmBvBJzMqbDIzcNTzsu2B788HC6fkT5lS
qOjAFGitLGE50mCqalVPfZ1399CDWWQu/WC0nE2mx+rRWWaNFne1Zn9sF1KboYXgldLOWAtvbSoQ
vJq0QT8VoZ2/2bgMLzQ3x+uLk9aXxlpIcBLVQ0SEjpQXbxYGvr+iqJkZa2GzXaPkWm52YdCBLSzA
zxOFHqW6D7sx5Z4EDpJXqrUuYov/zbLclkO/rJrsiWzddUCCg2XGdWCSpZh0lv+4TAw7+ASf/0F2
E7aVOKvBwRsDKGHyoUBORPr9znaOje0PqIZjGYKoY4thb9C/mB77Vc/InmAU9y9DFkJ2VVXtJIOO
Dng0cC1tJ1AAlNr6I1qXSFQsU2sza+9NO7+VwaBQlAMKOdqa5Z1zyXvlpt/t/dqZt5IGG1Me6qmv
TUdp1or+o+oT605aRlqslCbMWMipzuMMYVcSbEPVhecyNJFcK2yq+5VjsfzK27B61eJXn+pbsBrC
6b5Fse6zhnf0um1q7UmDOLBrzHI4a0gB3qDMq+75BdsHo53jTc3y4KPRB9+dLMvfHNJbOOSQSULD
fU0yZ276laur7aaPYUTZwRStlMLrUMGLsh3lpeLsIAB0ImHr7Gq8KJ5m3HeooJUKorzljaeb5k9H
j5E0dNuvXNRaeV2pbJ3ZVuFGl+4uK0lry46FogQ2E2ORHaomNs+yO5EBiXNQ3LnEFbJ5meb8EOoW
nL5lFyP7nnrE+DsP3WPbY0giKmOOiJDVvBR2/+zs6thdXYIk/ho51NwgnpK3NzmEwPsOzcI/bS/0
AvEGxFPJ7i5WGAaScjdxPHyKsE89uD1bu64ykAus4+h5nqdzH3nlnXTVmvEeEZqLMEZUqefGnN5H
jdALDr1umycnjCzcmxLtQ9YV/aG2DFL7paF+yKdK3Ua41exltAvJpzuG2d/IaBaVP1GHaO9ksMTz
JoiN4NlIkNWNlB+XKxRNxh6jeL60NF7iaEnwaSr1OKfGoh05kP5G8bJ0LWnsa1PS2I7Gp8mopLF/
a0qS+x9zs5jvnyS5fwsOVZbWy6WSZVQ+KMfGex/yozhZaJ9yhfKEVOcyXAS24HeTg5T0tDj7kjSO
d6+qVfTq1Kw6Fo191yvZ+oVxsANUZH7sY+cEIHag6DKWT+q4eDeNxkc/KnHZCtx8Y1H7+ei4ToIw
v+kf2zq6wdYUqqFqHB3bap5ghbdPaR7GO39ONLir9MnBNoNPaqR6J2mplo3AMpPSnC9hXnQPiutP
n19aPR0/h8qA0KFh1PspS0+zXeCfjmMI6lat9WLjBbSqrNH7wdsItbMpHfKVVQbOSwTHbpvkc3pG
3To5L2qG7jTfT6nTbbMSiMoglnjSLkMkgi6b0jL2032ShuXatvNHnMi7OxE5HAqMkKeWZ7E0rdhr
j7mnpGsR2cux9Xz0bX1bxrzhUVosHxNvoR6bmG66vxwur16X8wK00AScEcyGtnUtB0Wra6ecksci
VSynOSvDS9D1Go6Kj4CJgTbincV2jEvjo86Dce0X6nySZpQWGySFrJehRIFc7ctPVpSYH13VKA9e
4B2myX2mKnkTLzwRsTaSs2ie9mHc1bfX/kwFeOIZdf2bK1Jpqv7OrxU4a8t8OcCoMM99XNy4GVZs
YbykcBb9Sio65sYJbWMnonJmh1RnM3nfMteFq4X2HFYg0BKlNHSNlanqTMFuiZVB6QpRlAtc27j3
jGp6uGA7kqn1zpJEMDPP3s9z06wu/+LQ1t7bMtwZQPhQZfouqvHQzNIt1ZnqovmdOhB4V7UdP9e8
/m8a3aEZZml01rBVkxlVZHn3dVFDuGvM+tC/1V6uwPAZ/EcKLNqJN8/bULj+I6gx/7FHXnMH99Va
S5/EAg5CjbOw8730yQG9vdfAa0MEC7jQFKrGo/85DBDfvUiuoymTrMOu4p9SawMLAs6KyR328XKG
Os37mfRdR8HyxIhRJs7Jb9l4NXPdbsn4Ow81NgYPDi4R1LV7nQU9fdTUGajU6DaoiqN0IQLSKry4
8OjudPXuErHEGiVMO9eam+O1rzTrEbNwnsYY++GsChk6rm8zw6oweVBr5BKWNsUz/aZnI/tbn8RU
ElMF8Yuro3gpfXVVNOPqEhkUrrm5XtcycN2ukEJSO7bGppIq997IjrEdquybjyFf0qnWpzLPcJ76
R4QyYCcyRPYlolG5A0IWnY9dF3/yIl35UNl4tnlxjgw3rKabSQ+Aw+td8VwZ0Fy9AsMID3mRbHJ+
VJXOPm04rrTSdC+WBKIUb9QsPZXahYcj95V0emqsrSzLmiGEIT8v95QMXGZfbrnrTBmXyOvsRnd7
hIf8+oMeZJsKWaWPqeZGx8bHcLjz4kUeSmRL2caU0PVCRG1aAKubKTbzM/hqMsZoRK6avELOVDp/
G5d47KZIqVTB3rT14Sghl+jGAhKfWCFoSqc9ycEc4bOsZjs2y5V0ZCqiyraxmFhLpy0Bl7DLeVBM
7ckcku70+5hMjtiGlIUeHH+Pj4oOlTNQIu1pqNn4LipHG4FsJ8ByUEhH2ssBzy2gbukXEHfTq/sM
SMvpr36J0Ew0g5aZMnid3o5YYyiW9z3wOu1kJJhIydm/mtKnlA6lXDktE8/bxCE3iMxT0gGHocl/
4M3bn0beJqcWSN7lTPqaZeA6+q8+TXew2ijG3V+xKjonOjmssbLJEKvtIZlBVbO2zO87czAOOqvG
s+X27hl1wsLflS2IpQyXr7XVWiHKl/YwHXHctMgE5FP0I3PVGPE9/U3olLzr1ljZZd+secGC8WV6
AtANi9Gch5u6nt1buGjuBluLnO+RmW9Kz4qf5hb7IX+u1N3csCJfl0XwpDTGzI+QYn6Iwcl9VcI1
XWLloAWDfQCvbK2kiQOzuwl7wP0oXPIMHut7kBjGa2UNz2zO63t9WfQsY9KSMRiWv7V+jUnkMs+s
nNu+H1MAmMZwe+UsXPkNiML8CGZ1hFdDhByuenXSXCLaGh4+SUV/l+hucEyd5o7Hj/5aqyrGOUF9
Vy9Jp2gu84dfY2XixGfsAaBdkKS1dByJO9UpqO61qK9KZ+7kyq1eJ+V+JG8JS4bmdcCSvK6KC5vV
5GjYM3jpktMmCthRH0W/adA3ZWS1X7p5nLah7dQ3HtYdT8qg/pBxL1sEnoPcfgxgbp7wJIy25QDZ
BxcLc+2gQngaXRdN8bi5lwPWkc299LM9OV2UuWTgV59EXCdUCpwsJE4wSEGwNcf49K3S0OXxKrvl
BqXpOPYxiVRgbEGmPZTobgwhxoatGuh7Jx49lKGJQu172TZ13GJ6DDFa/UwmDWGSvNVPcmkbee5D
N3bzxloKpEVvnACBmKfK9HCWWLo89LtuXN1HyIYuOXRLfbQO1B7PI4VS/q9YMsjq2mSbvQLFWmzj
QAGCGUWLJVlrfZoz4yVLrelnXX1gQ0f5rpqtA+tU6+sQZtR026n9MA7Bkgpz3QfD5DUxFH12Lpqw
vikdoD8UYbU7uXbZR9F6ssN8fBydsL1HZtM/BBjMbAeeiJ/JmK+pqmofuUf8Q6k4bPV0a/ys0B8X
dXKLNNtb12J01SwHOZOD0yurLnWVGzHAkq7R7FQUR6mMTbWa7uS3DxEi91jF3covL3+70q+GYxQN
36QLPyEV1Qkr1dZlEilb6ZSDaU3jyo6yVwMo4H3dBBvXSdPbaNFSli6sEgCiTf4BhUrT2fTW8ADx
kw0BW08HaHA07BUN1B8p2xp3xV00DhYmxSpZmqwdPnnUqvCXfEMXJLppTB/N6UzpPzVG+F0bB+VB
VWtUK+qO1f0SjlJmunGmIDqhyG5+sO1pjXb28In8jbmf0W/ayfQibG70Wu1ezEoxzpCoqrVMR8aW
Zxr2X7dFp0TPuo/x7HJZ+aGU3J3RTrd1bjGswRat5TWuaHhzLQpOcoBZOmMf+SSmSv+PsvPakRsJ
1vQTEaA3t+VNV1upW9INoZE09N7z6c/HqB5Vj3YWexYDEMzMSFb1iEVmRvxmjHPlkEQJLgq/A/5r
0uxcJ0mUHys4erj5+yS5kOPMlJt7VvS6F78pODqem7ivnlnE/UqLrPnedQ6O5p2mPuDY4V48bvp1
w87oe5z0z6naVJ/giCensor6rUyw5h+KD3AZCFiwj3otOwCeb97yLt3JPCuMxo2KzsQ5bOGaz2g4
HsSVEg1rmxJBbFH6+pddZbVy0GV5nOKmuruWjPHjxNdxefmqyyF2/LMHEPYkrUB1nbsGRawwj1nr
eLmznYYAH6ilWcvqOkvt752nakfp4xHmPbi6nl7MtN1K17Qsk9jOssmeDRy9FASg5EvKQdIHdjc9
O4minOTbXv+CICgOCaKBBkIBaWh+FspMEfjBw+9WPRfhQ1TZn4VsIy28Ba6tIZtDiZxBf+AXV+Vo
vOqNQuW30Cf0RArzi6SruroCwU6B6U5yWX7saRvPRPZTRi1quIcWC/NrpqvE1uHeLoEjLyQZOZB7
bDMnecm6OTjbRdivWlBBpN4UdlF9gUJfSVpJBqQJEKJ6SZzuYhoTL/FZrV/ssQ6phcIKkUEJS/Yl
QtmI2HEFOyjazezhjyXhThFP914z3t2uJx9ZxJTvFPRmhyjMHo2ELPeQmzNi2Yn3SUus/BjHuNNJ
c5HjvkPHmsz8MmqOlfvY6OVBWnLwzL1j4ZknDWql98hSzw/SsmynxTCrZnW1TLb0Kdr4bQdIcmnK
B0/j3jK/9G6OTPesJuq+L/DNWHDvgCjrWN07UMu35hjXa6x/TZZbhY0gTqOc+GlTvYCYVCCAluF4
0zXIN7SwxJSqgZnaVxnGIF5xHhZ8HS/wR1913EdHa/PXGs53WiivxWTBjxytL9Lqs7k4GVavr6XZ
deHimEr27Rq7XDAa6ztk9fr7PpzL+1zBFhNxr2bb2jEQxzjHUjA0RgT2OXhl2O0srKyQW4umR6uN
potOkY/6ESsdCADkNgCv8BCgCf3vvSmpoq5W/o+mGWnvwX/MlWAZ7fPYwtDNrLdsbbMLerrppfGt
9OLWtXk3qRvplp7bWLcESB/3fbLTMG1fyegf17jFAXDL0Bvu9d0fcYPagMZXhn0WKk7PWtmOZyh8
U7NvNYokUva/5l9unR/AJ3poN3sq/PPyAO1CtsTIFgijo+wcH++Q7WD54WWYsxajuvdWPqq1tCrV
SxDWGLcl0q0XCF3uxnGs+cuQz3fWUm5Nc+2lq5roLXe9YevWWnxXKNm0aVzzV79Yr7m6OWyxN4dj
tDTF2CiO6+cmd6w76TKgul2C0LiXMc8NsQMSt52m6N4aBaxrhw/a7HjqawGV/0LBOV11+qC+llVG
5kzRzLWMdo1hLfdVuLODWnutVAND08ZRDjJahjNv4dmd78blUrOWPARe5j3KYJYcvLR3P//+uB5W
IY/0U+Z6AbqIQ/nW/fL0QXlNJ79/IKP03VxE+2cLU8ZYbbuNNJXJ1GBNlyDeW614c7rhl2MpzpFy
trItx9TeOMVA6XE2cwShO81muTeV/SpE3pZNJ36EOCuSjQ0Ce6N3R4O8HlD/DCLRgAnG2Yo66EJB
PLI3WU4dr8V0pSWT5nkaBbJSfxNz1qt5K5jWegvb3SaJsXyeDI1IubNAVEr8V+1FHbuz7vaSW3An
3B7tIg3WH7IHciqHiezBmZX3SlqGit7FXk4TpfprAl14vYp0fchOUNwCxnPVLbZ5+GxaPHSf1NE1
n7oMM+RMV/VdmTbgxu0mJ8/vJc7x2s6c9NS1s3aR6L4rGxgF66AG5bx2ygkxs8K5XEPzFjhM2VJH
llg5IHlV7DwrLzDl5NPszP0L9ZLvo9eSqAnxRUe55xJ7acfyL+S1qAaZftC6xH2UkMA1gm3EV8TL
13Ieg+WwEFoOQ23ii7pcRQY6d/YXC8rtrUv6tZCF6danMvXWTnG1gzMQ8udU8xMOncNKC9D6DfP0
JBFZXFU7fo/BCYDD/JSoGLiQW8//fyLCDHZClLHhtlyNe1d1NqmjAWy5Hiczio6Wor18QLtcT/kl
7IvcCM5XtIvAWFK7R0LKhE+mFDse++kn2wCNZiH99KuNSHEX/q+2sFBIb/LuM2tT4D0+uXvEyrRz
XVvFLiji7BPP7PdJNuKwren/8mrYa2WmYjrO7mobVOZ8N5Ta+yRdsbKzBZPkytRHTqvcZSSobxz9
P3n82kL/F74//ppZvUqQ5+cXqNzxVKs3flhar10PJdo0lOCXjlQy/5PJkwOguKvK2v3meoqymryg
fMl73haAcFCnS30k9t0hOGCD6jzIleAD4T0StOopBqB8KkPtezlM9ZOwm9OlC0GVa5dYeUvU0iUt
CZUuvcOaquFWlq4py//KR9wnYYjsJFGVS7KrtxR9m3N/U3diAXftnJPoW5y2zvGW+xpK/tI2T3eB
V58K29cHAIB2BOTzqs2Bt1pywMx4r6X9/J33boTzej/fRZmpPzoDNFcZiJIohOjvJ89uE5FbqlUD
6QtmpD5O5xBLv2QD6mY5ROZDPdnRW8tOQUODatU2RYz5udE/1nN/FNZpv1BPC5x5SGO/SI9dVS8p
pbx74aFOCToh0KnrkwxWA0IAVWY6O5kYdU50wG8dsOhCiOXp657NDMU1mYscR751vBhbtdj90URK
dLymrX9T/tPW+tB/fQ82hn7tu+LpBGbJE+NHO82fcgUik9OG4UUOUaR8qarC2t+6WEaFlynREDzJ
C5Az6AGAqVALD53ym11cYSg7q2uzU7IYykl/7xS/bJ/H2TC76nYuNG+Dwkr8LIes5WGXJHF8cpbs
jvSlxsFqgvZJGlOgpedwsH7c5kzm8NmB3hH+naCSsBrEpEsptTcNouFLpKdUCKDXIIhWsoAzrRLA
Y8djylTDF3ioBma2SUfmbxlNpwoyiWGjJkHZsxW7W9ZyGZDLwkVlZUSd1umtn6lxVy2GQGPVB6vW
6szPqhMNW1ACzp3qwuXRi6DbZWEL2DLy79GM0zdpXE87fezgH3V18mDPQMmWlhyKNDFWXUeFQ5qO
EXsnGI7lSpoyS7P1R6VJnIt09VbY7d3KBW+/XERpoxrbtePkd/PzrNn1i6tWpG9KfdsF+rQX18nc
tR79TBme0jmpqDTOB3Gd9NtkPGktBStpVilcvXqRrv1/TnJTuHrTUia6TcqpOvOq0rV1hc4+Lrng
H8R9GgW06DjoaQ4Ivsab2muaF0jb9owSzp+xQ9NHxxmVxHWAU8JLF1oSG8cmaSDP5kmIeKuyUUHt
VfkjEEV3G6O/uINN0fPwxSslcTEM2TuLd0pq4CWe1vbxT76RtKk/ZjsFmufKDlsqjX8G8a1PRUM+
1M+sfy57+yy1xqzTcEdVyba1AkzAYZ9+uOLdjexzP4f2YzkgT+obyU66LbeIz5kfjmuBwadT7G/s
BrLD70lqrWMmmmNQp83xn5Mkyk1RzZJJkVlp61Ttx3PoAKDXRgRfsT0hlV8mL/XCz8vyzDgYlFqf
ehjHrKkIQXZhpVHY/MtTB2PdYCb8UOgRz2+9yHcGDKvXvvc+D0rQ/OTdTO6um968EYPfpG70cxkZ
mNSCf9rE+BV9Xz6Yqlx3cEpe6E6WwGHyymxraer4OvUJxgMVQG19zJHIs7F4yRq1P8no3KMAZEaB
f5HRSg1Ojae7TzJo78tpbJH5rpNn1uJHCTGrJrkPY7S2nOXyc9Zop9xnyyZT5MPDTtXXlZkfTDc1
vpU+cuqLKaVrdb8SCsufCzdHxcV3jFOn4D8VQ7jd/A4dptb56RPqkDX5z1AnVz9c9XdoPHTvV1X6
YdHJsz9cNUf7V9eT8hkji2Knt7myJyuJhzWoVT2MylewVMYZW3UDo8Gh+polHVndMEzv0cTJXriJ
HyT+Nj0cCEON/j+n1/b4Pt0wrVSmy2V9z4FrlUAJb4pN3o7vGiMiHOIZnYuRZ/oirUb3TQMkCyFR
ZcDa6IazDLT2DElpLFo8qCd+gb203wNx5EM14eXDZJnz+wp/fKSOK+kmAA13/S5mBvVvpuK/iseZ
anpktqjr/XmajMWwworW3Mh4pinBWc5mXX8/u/V9mC3DnoumwPv7CtzspnLz6T7xAw8bZm0rrdvB
AiJ/Dxu33Ka2MfGEIhasML8hOXUq2JPWFB65n6b7D9NiH2EPdyDTDFRK3sP+iEaNh9LETpoyIKh1
DOk/Dlzfy3nD3sRLYRh92K9KpxuZ/u52WbmEu1z7fzEgwRFPudHLlHOm+9VFSVkhlaF+kpYccrWg
vLoMyqGZgh6bNNXc/DGQm2p1kb6ECx+QVH5BJop6bFvAtFnJ5L7AamVyY9QWl6rX7XCrfw12QZnr
1r7FwDxFWjqM6+tkpa6aHUxtpGMWK1pZTSCftJj4LAuLLOdfqTZCEh6yAJHOXHEy+Dp1g+21lvrX
mb1fJCdz6HeQbRvKdPjCiDnM1QLGh5oVqll4cqo+0+9k+Gomcx2vy+i+g2KNe1iqh0D985iNZ4Rp
hkFm8wxQy7PXfkevDFVIlJQxbg9dV/nAQZZwCdTJVR6LsV5Z49DaO8mum0qD2idSBzvJuIOOnrqV
00QqsOcl8X4LSnuboDB3Chx76+9ppSTI1BiYlcUeu+G51T/fmiJtLc3Mg8SoL5yW26hIW9+aV3/X
KAS1npNHQVKzyN1nqK3pq/ts20PzqmVO9xy31b404+aVPHyMdbb35Tqm2ssXMVX+DAZn9BOOKTUR
ElfMbAIDdMI4skpaRsuRjIuiD/1eRsvE5dnnTCwdltHcwAQoDP3uTkZhk7win9gjMMbgIkEvXyw2
Cu8418rwLsolNdioa5DbjPxke20uwlzvGl3LiFOa7yNlpIEC5S997/xTyOs2IoVfudp/XkhGZrKc
66tnlhLDvMfV2tS/e6r7NNk2UJjaLTfGhK6kNOEkmY9ZY7mHGCWalbE0ZUBN1Q5u/w9p3EKxQn0F
vuqcpGucLcwTbTxmLDJ8B6C9/tkeXP+sWyUCikY8AI8gCQYxfcQIeelD9fOoWuVP1F/WAuRRlVw5
s7lD/GUB8KQz4p1Oz+YOiR7jLbfHv0pLMx5atS0/L5OGqm3W9tiWL1apbnx3LL5XYJXXGsJuy+IB
WB4V4p3OnvSTGrvhCtsed1HgIGSyO3KmuLng/9s8w9RhV4koZQSzfFtUQ3/oJwznGwSSurBM3+pe
ic9xbIcb6ZfpCQya3Il1xJubRXE5HANkqC3k1rC9RczMSedX37Pt+77ST7FaaJwA9vMHLTloUQK9
XdK3v0d9UGUvaPUmh3kZleDAGhuWHiMtXshhHENxelXqAf4/J9cehsJm6fkYMwCU3vapghNJpoyP
JGtSSiC+Bjwa8gj7elhfyRx/6UJ1fHQrP/NXNej02NDji/RZFaUL4C/nnrzc1vENlQXMP1XGa7HM
ROWTxe3x1h/zxLhAlMQImDLkrd/xu80ElmjGkj3okOvKEjPZtQG79zQfK9Rf1HnVLJCW/4hYbBSf
fHwsbhGaiRK4noYawr5ZdelrtA9+E0OF8Jn4hb9F20i/sktv7FArDn6oUTsdhUQq/VTuJ2AxeXgf
m8XPqNfn72xcIVCVVfFoBL1yF8SKs6aONX/3h+E4JuWI/jIGL4aRervacuqvrj6uJEAJsbMuozo8
k2pRn7UgfuhkzwbSBoR2VXUvml99F6kCyOwNS3wleypjymC+iRZdu2gYDMpz4oT6N90MvG3Zj94R
KfP91cc+NaifU3Ya1khOpF+zDgi/KDOTLTRL0/vbqrMvfWY2X5oWAYmM7M4TEhsJmDYLlrve2edY
xS6m8zz7qvBcjgkar8WM9iIl55d81OuNYiX2Llz2oybSYo+VKqrN1SWNh3bbWdYBDnMXrr3Rny8O
MiJQFOH+Qbf5z6bb6ruB18znBLAogsT+vAcAk3zLkZJKMOEmPZqytEbzU7q5GUPqPt/+iF7uUSqs
LwoE1PWQ1Q+qFeJ/PvqdB7SDh/q1bZrsxTDD6g83AEYcFFsdJ7gH6WpGK7gsF8jUWFkliq7uvUnP
HoPF7RPI2ie34yebak1+7Ur0vj+4Awpx/phTkeTXmQCdQFVnedHHpABxolG20rwNSDNCAQ6NLE/b
DWUTPsQsblbYFkE91ikUGBlQJmm6FS7ZSqJPd3hRGG+Z+XMm2/Dq5drWtgOrQQwo0pB7hz45TgmQ
E+x19tK01P69L1/6/CUkatStTq5vMyzOt+2g+HCv0BdwE8t8kT5kRWulcZ+lpx5cHqQFu0SrCB+1
vg/v4ILVJxu4GZIR5fTNsuNTGw/hvjGp8r02AwoSuorvKyCGaY+QbYQGrK6uZyPuv4Z18phmgfn3
GEdrPfT8H/7Yoc/VhOanSinHrW/DNDEcM1rnTYtHp1nex6qNyxiliWQV+EZz9pywfwla0zoMlVqs
/RJk9HoAPjqAtn9KM7t/gfppbDzLgfEXwkYZQnRClkv5eImvBh8u5I08ENmBu8WNZlgLMUAGrkyD
yXa2gTPya+Idfsm8cY2SOq+tJoN0CfHdP39o16pPWcFO9tInB6v08MpKuEH00n/wZovHaWeVp9Ca
vwVWMj06fckD1x20XUja6SIR17CaHUuc5i5Ws8QNdqTvY1PFs1gP+rPTo1K93I9yG8rtGZusYxI9
cUjg/3NrgjnrzlmTP0jErd+NNXUVg+y93tkyMJhWcp70gxdpJ/LqwaXSF/vJbFGnHUHgUY7Vu+FI
nv8kfXJIltH/ChmoFd6BSGepGFOuV4v7K4dFQz7qDpzequ/CvyDoaLsy0stFESf4jOy8h78RCdoY
seZP/bSwg3L7NVxaVCPTZxdakoxJvD7+MNHCfmnCQfnkTOlDjq7/gww5DVIHuY46s4SrJvV2e8g9
AP9cS9WgsdqLKJ+MTnYWHtzMKTfKSCbyXVBknuoQ5aQcwwYFL5ZNrPbBpoJqfEHx37geEEzB305x
s3t8KKajDPiNalxucW4IaNao1NM19jY3aIt9m1tnKaCqpUoayPF58CwVWWeM93XWgspQHYdHrgns
mu4xavXL3PfFSpoz2syHqMNmQJrpCFhTGfMckEam3Vs22Bq/aouVrO9Z5iJPk5IHnGyIz9fmbYH/
of1hf3A9hRuEa7BunbGMSu7kYKbR1KzcsaIQ1LYInklbhmbeSFQ6e9fcVrFj7j0thSyH699Z7LbC
CMYSaJ94Jc3BgQeIaLlz7E/uPM4YeyfmfZyXgbEqcFQBqMT7RjqDmJGa3fw90IricjXNHkntsAcq
fQcTN+cpXKSEp6WWIGex1BKkfT2V3lr0gcHtj/tljk6pbvPOVI7DEIQFz7sck8/XGuWQveOX3jZd
mrgwpxt/yqrjxI/4FYP4fKlTzRdp9g1edKClnksXUQivwRN0mTTZdfUQROE3CYJmjxb68gEhonDH
AqTzzgMOhO1IlV/0BuXYddTUFkyA7k2QdcpglZs+8rtDD+sM1Rf/vXkbLWq9OwAODdZ5UvEymLza
PsjCLtLv0FTRH67LumHQgjU/wHova7j3hZzTH6y661YyoV+WgzLA1NhKDH5Oy+oPHECwLuekhkVW
FcjUsPo++CRyV46sGF2eSg/TdM7tmgdZ31CNxb0cp8BuY2VTshczc1MfXPIj4BEMsTOn/oH/QhFs
HTUNmNpHh4W/jEHo8hHyLfK/ayi0j9cPMQqy5Y6Fpbl8TfnCt1nXL4oxKA/LH/wuy+vfIVFBb1sU
YEPz+pfLdEpj0cGzmqfU7I4xRCRe2IsMnijiieQdfgyrBMrbXQHP/h99vCWQzb2yiRR3WBtgWQ6R
0xlkU0sFUbAoDaCgGUp5bBZc5K0p/1x555jXUcFJ3poyegu2eYW+ub77rfMqB42OZudbJvYahpXs
ymH2/wLHyHoOGBFEcvhDtW029yjTRke9cuNj0Q3VvR66eBXEpvcpaB2g0rjXHXU/BQttwxw3Eze+
CHTUt9WEJ1yaXAQtKqPSnBfsReAwegu2AvUJ4iS23431gGB7/cQ28ZvseloyFYA2guxoD2X1dbBP
1PF4t6EAOmykq8R7c2XYsX3UldTdap3TF3v4XZjgZpS92bRPzPHhDk41vjVyY8ldkA4bJGvj99sA
ZxuXwlM+f7iNFVDAbMqYptXBNlQLuOeg77NwY1VOckgmsPC8xnVktVi/IB02Dzw0Kx00DWpJCOJ1
d7WpX0A7tLsIhP51N6NGKVBAculQTP3KP1zbcd5F92DFSeiCsrz2yUS4Sedo+p4tAhYiZTEZ3dvU
ASqVFpDq5ikLqrd8jKvzVQ7DqUGiLU1f0dIj4nAqgB2EZgB3t+4mU0p1JYiBP8EDII/Q43E7Y966
AyqkUV0d2rAAFe7X2JJkuqJuexTsnpPGV58dCLua2+MdsrSGkieYYugo+RXARdZtWHcrntTKMaAI
8hzlpnO/XC/Hin7jDAOOHhu8EwC4JY76yOYAzpjWf5IDFNhdH6veo7Qc09JXSuyqJ2kGk2ptzbby
t9LM66o7zcbMb9gLh0960zS7eGjMk44p3APr32A9hmS6gYYlYJzpkwOARX1bROqw1jQtfmhiG7cV
lpnDsY+6N+m7BQeK0t1nNW9zy+adPiQPwKrH03US+QHtLsH2TlBF/Tiap8JSgitrTOBB0ryCjBr7
42jz72a3NEs0k9e54ZR3ia8l8yv1TG2Lwh3vesUnt4LuzqJm5Du7ctFcuh26RaApAWOzA1DW8+5i
VFFrSvxyag6qfbHuP/RIt8ySa6oTfB1toLgBmRk8UJb4lyi0vQsWVToOJhV1cRmRzlRRCKoTpDAg
hZ2Ncm5Vfk6Et1E4bIAQKcBueu9yu46MmipLV97I6JAR++FSclr5bbUKHTLE0pS5U9kcbMVo9ubk
wahzGmQhqSPYZpsdG8v2N/VitOQP4HcGFBZOutmyZ5vG6Pqsvz7A07Zb8w/V3csvXw5q4g38LMpx
d32PRV7Q8XilehuF+du7jD7bIOtSmlq2BpObH7oFpCQHSJUkf+anNO/a56RyCsT2dfjZS0BCxe6u
6nqXkugcHqvJUp6ttk2WXFD2I1D0xxl836tV5PG+QDg7zT13r0Rtc4nZB2+n1DbBYVj2opzSf7eb
7nR9TusxnshZ2PxscGKBvcs1wlZdfOqN5qFL+XENiUrtwVawvXdQxaqSGKtiFevg1OvAh1ouFLI6
dU8ZBYl9N/jqE1y8Fu9WL/s2GNFFdlAtGhaFSV7E0sGFgRn8qg5ts1WSgL/NyaaLq3vDITDn+m4G
njN39W5qM4M1MWjxpWByPZOmDPzRV/q2gvYV/0C3gUqpff7llyvIPIrKtG+XvV17KPlY30wPt0G5
jKYO6slp/i4DjI2zxfG4W9yN595r99k0oIP7r/4+GFlPSkjhZ4vcYPbJiYPoYvZpf5zJULMkpMQi
fXIo2A9e5CyNPQPLweGrtD7E3UKUgWpqolZoo/xxmdu1rMBzNrbeF+Tt+ODbwB9NbWqNdeco5eY2
oAZDtDaTzNxQlfBBAkToqOMjhOaFjmqB7pknGZCDCksBIXw5Soe1BMoZT5jiXCGX7U72Gp52v7ZU
NtAF9uMABRYVnZtGh5z934U6ZBjZv3fpj9u82xRS39G6DMGk2lW5Ngvu9aBBM3Sh8wUkf59M5xgr
CZqvM1S9yDLzsxb736Ul/aGuqjsdeb+N9MlhztJ2DUxkAsjKdaQvgzcol8aSL1g5LiCFaWdZvnuC
RVCf/ZJSsD6zGWBbZ96Lz5UHmAdLkWTYWTJC2j66m3UVwOq5s7A7qeJ7syQFcMUX5+rf49ixml1Y
9qmuDzCg/faKTNZ8Zz5kOiYsMkopt7jXPeU6M144/FF/0SLL2PRl4W7w6+rvbdvq71G7HO7N2Pzl
uFZ+kC5z6b8OLmFpuS1tLbhG3ib2LHAO6lh+kStoPv+tZJJP6W9jZ3OyuV1D6V6xTmFFv+yh1pNS
IhBiYFmcW+iF5I1/0CYNDEihNqRfDXdtGE+ykOwLc80GOHmRLYPPTSktv1fclakFJv+LR72t1gGa
w5BdhtG7nlLHR2NLeq+nTazrW9WrUTS+RVFmbM4sPaeD0RvF+gZD73K93+XYKqyNDJDDbUDPMVcK
y+rSht1Lr8G3k7Li0DrQbCY4q2qoX6XTbv1aZXh3SqRd+6UYKIXE3/3S1dYjCq8lkLZbqbZn3etA
1cENLPPvb/1TTzUFqM64vfVJiI5GDeAe5eut33NJEOFcovG7WvCx6MzryKblyVfbwyc5q93xUmqO
eTZnxdj66TijUpq+mmQRfy6hC9jnQ+jgJ9YZiOZ7KBpkr2Vh2BIagKze8cso+1cM9+JKK+4EayaI
NPg0+9Gp7Mu/u0yFJYIgz6TfUr1r1K3r98QbSG3pkolzip1KWPfldhqBo64mZayOo6re3yxQABqP
F1EQkz4vsatjZ03czdSJr7PkVA5VFdXH0R/u60VT7NafYI9xhge4UWo9VVd+0Yf3M7uuTWuU3cdO
dxlxFTM8RH368xqN0M7iorwIc/ktfG4iPCBE92GUIigqE5ZD66VfNJbBh1t/7Gf9rlyyAmMXFJe5
LUE3KcV6akivb6TPS+LF9BOowrqxqghVAAKvnVnNC2dVTIiaqkwK9DxN9jIuhyEA6Q7xBj11eLmX
28D7bLPyDvngQ70J1kkUJBfyzcml7MORyu/vduxiMgZBoli1XplcZGC0QhgKctp3+SKnBUPrOrFe
gqY8yduNvvyKkC44+imcoOslXTlVmuXv/NfHovtQZ0V96ilEnyd1zs7dFGZnacqZ9LFEQQ/qv2Lw
ziB/brTgnrlANBrEyentCrqruci7mznFLhvB8nnQzmrfdPdFCsdxyNLkrwZ4qdv40U8r92w0fNTy
iTpJcySRm+9tvdA/RU76UyLs3D+XepZ8QYocJRrWQJLzGBe9KmRx8OliT63/u6kuTVAY76Oe4b4H
G3bdH1EK1fkNR64ebzVQ5ycXMax9mZcD8LyUKltkBN/UwblYFinpqFXWNnpjP9pEG/EPz8tPFYbl
26lLvTt9qgAKXK/XGHW57lWAqm667KZiNHRFalf62FBV6DgsO81xiVEq2ldd3iWwqUEJSF8uMTKH
9BFW6VexVYvy5Dr1mlDZUJPUVyAClZ2+7H4iv2JvtJxN6B9uEz9y3wMN5EYPqj79YJH/HiJxatHo
l6jPgAFavbmSPjnE7Fazts/P0opmHfppk9rbtoVWN4KpuuuiiPVG0R6xg8HU5XeXRMggxiQZZfHn
jDXPLvMsczOP5BnWZofyp6mNT+XCuhmbbjFMAFMJdfwb9CN9HTlB9Vi1eGkOKsIHftdgWxJFzjpI
I/crKVRE9gL/F2i9TZBMd/ms1Dh1Q0wNi3q8dH2FgqGwWGO0uqIyb5Yf3T99EigHZdBfZe6N8Xqd
e71MhhDKcmV1LrnbYJetBYchiI0hqd7xn9LHjsFh9Q5/DjTHDdJxa8qZ+jHqA7LjFob23e068hlR
gkxqNOjz1pOi2Qie/8iOxWa3wR/cqeE6IQl4ltbt7wBlO5/gNP+IzLtI14vXpuqjRzNv3rLYLd4S
8uXHAMDMBoRt8WY3owISN4cgvTQ7q4lXOvuSe2k64YXFUUx5zVFWaLIihWdF1l60mrTJwjKitp95
hisPfpn9Ld09bMbd+DsKWaIPUdoQf4iyW7LAkedNX3gBXsAkv1+rM4K/Rf/pei19VHel4WNWVBnZ
pwJj1o2ZhfG+9aoMBTI/PEVZ4QIoZ7TvKufJw4RRBoOlK3XbV9chh1NWv1pgFvsiyYd9BxP8U2PO
wapflMunMURzJta+QFYvt/NchXeFFkRAxlr+R9nj9B3awjUUqQAUQ5PcfJp6Exho1/gs1JbFmBv3
6apa6l6wNQFTh4jnTik+rW6OUnDxd4DOIs6q/VORhOF2HLz3s/n32W30doZE0fA0gmrf/i/iigkU
BK/hvZ+Zpf7mjvGaqtAElhHst4oExDpGz+hrr2XPV5y8V+1nZ+z/zofmW61gxqaHvguuInAfS/Te
8c2GRoo1QIRuIdcpFLVamdli09tizrGqe2C8D539ci0y9+yQLbNrUQ1NmrvO65rPyAvtWNlj3DmY
3b43a33nAo/7uoCW2soLPkVoU1/s2qfYtfSr6cxbfaoq4LTFcDSwTXmap/xOLyrr1XAj9Q5F9kVg
2CDvPhXDAV1T0MFLE5tPWC9KYewleKoGqrQ2ji0yGpTjc96H3aMMmvqu4x/+tekL7Krc8BOy0uqd
2U9uwUqgP469w4so99Q72zDnjhI5aN+5rpWq3RSQl6afQTLW20BVD0Wd67vWgM2XelhqQQDTVlHi
ZJ9szRqfqzxbyaBI40CD+W4FZFilS/PAHdZzwA7cDHZ92VRfMrZubt1P38DhspTwdetMbqR5aMaJ
7ZbrBzsDosn2SsAZU5LMJFNfbloiQs8prZ6S+299ERJjuxwhxNNHwRAJtPpsWCd9amCfY4GUWw4y
z0991jAUVi126diYboqhsT4ZtqacBystMaWwrE953cyPyAUepKVEdGE+XUTd/CI9ahZ/UnECBTTO
kK4hluLYYXGSa2k96cga38CdNOWT2jCC7oSVHRXFOLfV7US5+GbSlODpmbHhAjtXZOm8g+5W3wGj
chFOW9SB8M5d6sXL+OjWqIQvnRIUK3BkdurSlk69i99jrnNukXlqk+iZkz3eesk57fW+peLN6Rxw
PwIK1I56X8YHU8lpyogcvNwyvYNm6s5BpTgfVt18huOBwbicQkmG2af1+GjHWX38c/hD5PV0iByF
1+M0ra5tfzDmM1oNk7KWU7/C/gITr2Nu/ba9NIa8CDdFWgN2a3QU9ZaSF1XWMrwaaUpbDtdIOa17
iGtmM8crIdpIH5qnbrNDuuAfQkQAi/t/SDuv5baxrd0+EaqQwy1zFpUt36DkhJwznv4fWLQbbu32
rj5n36CwAhYoiiSAOb85vpsGrZHCcWcP0WehFPsADlEreRCDN23ZPPrXwCw/mwf9xB52cZh+vllJ
ioXFPEdSMXVJaj4H0KzQB3HbLzfwP4mfSdHarmK+O1Vz1npFv5Nrz7ijUi0l+JRfbjNUK/I2WL4P
y3mKrRT63bwUtIMlMouVMSY80vdqcNCJMSycQWqfrM6Kr2E27sWg6Gr6bG07ZnVfhGP75HgmmBiH
wioxOHRJv87gF2yaXu4urUrhmW5O+DAn8tci1Y1/anZB+kowYdoz4pPXB5T9LL0+te6Ey0rrIIvp
8sEBFAYfTNiveE4OZ1F11N1tihhYOEnTHX7aQAyWr+xbzIwFdSyMCKhnXmQvRVMzo34VZl55G5Xb
+OqanXKfBZJ6r+dT7Y31i+/s+kAeJhSj3vpgjia+s2i2Yz1gxEdhaEexP5xtUNB+uhYo6NvUgfIX
hPjDJ9sH1akphksskmkfVpym4YE0fJrB0rkCBEgLTb5vUNaTTirOuqEZj9h6RRRZkz0SZRZtAxgT
Ssxt0JuqKUy7e8mbvDyLCWI+GkAEtFNZBggD/eKM3Rkks/EoupSBwImj+IsqY2l/0lnw3R6ulBLq
MPWg6LiTEkNsdFmx9k0UfJ+7xB68o1WlN+5ZtMQaOWdaGtZUfTGtJgZw37P2RiV9E11i2l+HawOB
+duJgSJnSl7eZMyAn0z4hdSECkHyTYc8q5nlPCpOg/r6mzJ5FjhHk9QZoA0EfbdMtrdjZ61zlJCA
zflgIJEi6hulp0AZlWOWOxBJ4iksrDjHaOoS48IL1MlGdPCizaBsFxuj/MIlQznekmWuXT59aDYa
RaS30aJLnxrNivZxr6n3VUMVTj6J4UVuMS/4dFVW8LdmSd2OSDWKyWJUpBrLabI4Fhqh+yArWCAj
bkNgQUINakMQfJ5CKFRehPpZrnplWA1mnXJ37BU8wTMiAbsfFrdjkspdQsFVRNjldkzCndXST0og
wPs8yB5FBClqGwp04ijc3Oqq57aIRYk5Yi81h3LJU1fwc6JoiwPF8By5oowawZsIHZkx0dncJhl0
ww8JHJErG/bJVez0ACxqEwlgUefID1NJ704TWCLdwF3tdhwstj3CvYMI7YhgTlzVGvWRebObwz1F
2P/s842Qx07FnD5djd/sJH1qV3+NN4pJe17jY/tW55gAETN9R9vkBjdIeW2/uA0+s2LjEw2/SJJt
XQbVv6t0pTxgTQcHNUH+dhkwWlnbCvFpMVn0ib0qI7ga9Nv5cLF3W7cC3sKjYrmJCoKKKFY4mTg1
dLKX1mnukk7WO39V5bmGUZ3h5QT84uzIfys7ir15U7iO/3P4w5zSLBnxWiU6tBNkcVphnqIFmKSp
VXwS16b5AtXU1qMse9n+N2dkMToNaARx9j9F1pNw+68BnOF+HTEvJSGKEEeI6yLcgWxXqggHu0xx
cSWPAnyXm/h5LGBEEUe7WA0s/jGW1Qes6JZK6ysYw6X7KUL7JGYWFfHBaEzuRQslzmvS5+XtOAxF
4ISDkTmKQQygOsg6MBvFqo3hWyu7BSogRqUCgL0z6aJEU9WhQ0c6xN1MvKCgAHilljwdTk3xcssR
6rJvjzCfgvREvRNKI3Bs4bFxNUoNEnf81WFX/ReXssLNb5MUVw6Pt/ZtpuNyxV1ihRYS45KLpaWm
+qmoe/2kxxjzBSRxsqmlSAp/FvrpX7tijor+Hm50HaxFcz54qPKgXcydTlgsERt4R9F1G51nSzJS
P8lR+PhvrYEgpYP92sm35BZ4nNve9uY+vSqpZ7JijKLDFK+3P04UB+vtkQQfDkbTSh2gkf0gVQO0
/gawlGHsfYL8A1iICF8Gw+xum79GXYXLGDkqBkIxESXokYr0Ez8QWrUBFlpR1ZL5j7b5Rc1C5V7I
c3OlSTcylZsrMSY2Tv5VniaIBmzYnxPEfE9pn02faG+9mmrEF/NfXePFstKbBF+46e1AZQv0eH4r
xER7+svE3qjaCxW+wWHuvx0xt5XOW5VeEj10pq0MO2doi32djvetNNW+adUlHsrkU5zgDBgonnOy
LK8+2XVWrrMRL8scEFkLG2ep4Tt+zm3DeGgH8xGAs/VGqtVDEzPa+456/1cMqhbVOFpvSdb024RM
CboDppno6pwUs5smUZQDNdKY1E/Tgkz5nBnQJ+HdEshUIR2J+ZRyhpAWo+6Mfc5qMNCAt25wvJXW
/Lbb9I6/zCVgOaLzJq1D3xz+PvXWyw1Qv446WdppOkaCHXUIG21Kmkty/cOWVfdO8UvrgRjR2Xaa
8r6yoJ2ePTtwqaRJzNOYoG5A7kWF/NCHj1WQ2gvNkbM1xohjepDxFt7c1AmtO5D96rVXWV0MFFa+
hlYUQirCzZaAq/aq1YW9aVCqErqm6XVatzAV3IG60CClxsV9PYTaVHdPSNdvbKynQkBg2MvZGLl7
iyjn/RocwgsAvRZVUZacTvfWbaOFd44Ve7uQ1M1B8W3jiH4v2rpoxacqk3IFfNN6BtBRQ1w2JWrD
UmNFYbTBvUhL9LRQiH6BcMERTOyKTVipBc9IbrCa+8QxgeVoi6Kwm6WLUfS1ixT10vJLNKtlxV4n
u/6qw0OSZ/tfMtpWKdRLB6RadM2SWWkIg9/mwgbW9wX6g53gz3kZjsmOP5xmYN0QTGQ7vcFlZwA1
j2t9a8orMR4ULpJI3/rxgXEnmvEYJutkKHFgneUgQvzhQNRbovFu1qIpNrc5Q+NnkzTwvTYrvSWQ
g5jEN9WlO8k34gKxdMgztACUik36GqeufJ07DKQrQ9FKRDTAoQriKYCHcem78nA7Tp+YqAgdzY3q
tw01NTRFX6LHxTGypEfRJQ6l3vBzoodgiRIP1bhvSy8dGPrNODTVRjQbFZ110UJgEE27Up61xA2u
ouU8AFzWXyK3aK6J0jyWRiO9hFXvHMR6wFKglflA9aPufqxa+eu0k2Xebaf/j57/MsfrqvpTQAxt
tD0Y/GHxYiIAXGuUy59io0tPdhSgD0OM9VzZ/tfOAeOvUbsMCbz40qSkxUfN9bA1aikn9EZ151YN
BOBMqpY6bOb3nE+2X0TN96B0P5d22ly0BtX1YPMQHtpq8u5S8Y25k2bcSSZPUXJgIRrBCPBd9sxn
F/08hKsWHoU9me+Ucfo+BPqqR0r2apJd3BloZLcFtIc33biKBUtJttb6mHZ7aN39c+hT3DadKJc1
D/pJ2eCBWPT3poMk2wER9RR5/b42NXPn+2a1GOKeR9mqQe3TSPpa/DvFZ0L8d3no3qRho59v/+vp
s2IEXQMor1d3c1/pR95aH8jCy2K58q/ljXEk0eMG+5v/0JxrDDuqvOxR2YrM4dx/SzNOo91AoFWM
eo1+h+wqW1WenJ+H2O/XYZzpT1aGnZ+sht63hAgjP0j6j7GKr17uNG+aqsvLlJune3IVKJ/5ihwa
U4+Wkaaod7rhJgu/1e0nD3XPOnTG5JQUSXACdiOtbdlSnzK7IAtcFNZ3bwXGKHmGdnJxpqChO0UT
xxpuVUBwcW3XMTFE106U2whEddqWmNlMMJRp0nwgcaKWWspC305Ynzk1NzhmtK97maol0m5zri0f
c1JZ8zwxMs8RTQxgfyXz5gyfGElJyC0QPLx1fe0thfhCyDASvkKrwU59vqMG1XVpluMXDnnuIOYI
NUcRyWg0zegquvqgqs4DQTkc8yzMVLje7Lj8ePhB5NFW0pXikmZy2n6TQkn9rCVqu8ZS0acaa9Cu
YpNTt3lWk3RbgpC7dYn+2BoOBXd4p2CiaYsuU8dIGe8J0GXT4WKgcKJ6K5bkpwzzEOrQvN617EVu
d2si4vUZwFVyHSaufze41aYl1rpsgj65zgN/nysGZQ1xoIs5y1JMU9qUckUpGk9AFqeaEfNbNtFz
OknPgcpJ7Tb123avVX1xjWyC7jHkwQfZUh7brnQOpVOp6cIqHIoaqt5y13It/9oVE269YsJtbk0w
lARp2K5Ep5hUuG5pLLECz/Yx2Jfaj5DvKYXhnnL7kboq54w7mnPuPbxyV9oEVx0ULvqpleMWUfZF
txu14pOY6JCcRoIxLdCX9tEr6wDjvWlePHTB2tB4k8SckUJKrl9pf5CMVN6UlLRONyndW9oGsEHD
5GsPDgsmeJpcLXgQ+JF64jbmNkOI50xL+X1GjiZ4oSGD9602+BRYejMRtZ0z1r3di+3AZKCbCz3s
cAW+nV07wSe3NYZV4fTNXowaqrbns1U8NnEjXxs9/JRlQfAJly5lm1s2pdsGRow/gYxKcOysyrsr
CzU62WVvr3SehN9btHYCyCRR6sZTsU+dJ78fa+GNVzYBct3QuvBH46sUeq9NhxZWmSqQZSP6MFZL
tXX5b8fhzdFtFO7FcQC0souve3e1F9jE7/rsYqpJdhH9Yu/vg17i+MiCpinTANgce19PR82HdlWi
7Po+frNSSDSdkoNzRx3hTJoIXwuxtZr2gKZSmVf5zurDgJgcdFmzxQopWsxHzKtMf98pSr7PPXwg
WoUgc/wwlnW+h6CWrfLSzfY4NwLJjKLxzq9SdTtWeXjMh7Y+RnLebHt8wWEeAsGV+Uue5RCLbXto
u/c8TM/YkEw42ZcCcw1vURrRXZ7K3jvGdOrCRAH/1OrUt6BN5pm4XLSqq9zdNpWs3uErN6wktdFX
HwYiFOCUVBBPCSRHMykum2bb4Vrr0O/d+rzW1U42FFYIp+qdJY/YFERSGezEmUTnoCVf0ePkS8TT
SNCkIGouLq+rTvXLrSt2bYAcVZyvwsAbsWOhCRB+ABYNB47b43hAHjaJaRTV/YoUXOW3fmp1GU9z
8wUPK4mvWoSWSXSJA+YLYajHr7YXFVsRtvc19UegYDYsWgQAuS8Wu/PmI1wrTKufmTurfignDJCB
9WQWB+Z7YspEPSSju9dt29gO0FX35thYFwSwFc+Advmpq6V73KFcrLJdfe8hhkqrrv0qwc6eHoCK
J9XBALHFhOokO616wF6KCpPYre8JskNjAJr45iUpWEBd+xHiAgB8+yEue/XcCfuJNlAWH5pV4adb
R1YTIgoA1UPC87t6+kkXv8vhZEpZKfqz+IGff9bnuWJgngvt6Vm05n4xNwrwkbQDvJfOigs+CToA
vjSJPy6tgjIq0bSUMThVlvddtAaqwB6pXn+oQ3k4t27aPmpGEm4tysMhyzPYmmn/EHq3MZtaqOWI
5HMrxZp5hzHYaubjupVBxeRgOkty/HJMXcjk6FdG8qHoy/phbF8Gw68v0egBG9bdYEfYFp9iX0U0
N/XNAyY3PIuyKH/21dNekWrBzsfxezFP5mJhu1F/EtKlJjNMXHy8zzfF0wc5kxA2VaPHf853b/qn
QeinCECsuZ9MFyLrLpmRRDXmGC2GLLUg8T7lCBMeDfJ6T16HjakzhvJRTO31yKFYQVKmch91jVWs
sRb/FFNuXyxzbA+iJTYIYJSda/JXzf/iQdo41eBBEDC4eux/EySiQ6WKVkHMdVMt+hHkrIU2yRSF
llGxeivcE6G0MOLoxkOhJ/LSBga5hQuBd5AFUThRyv5KRXf9IOd6cKgtj29VJNN0Bv0ud6FhBDWC
q1kYJ76po/geG3VVbMhudNiX/PW9vt2+iiFxpKGArI4MSgWnpLE8Nj96o+5OIkMMtrZch7ae3RLM
ZZRFR8prKcqa8s1lBvxKcY9ZbEb3pIBWDW5oqIKs2F0lqY9k6S9t7KySjYeHPlONs5DMEljyt63g
jHErqykUc8WTJYko9k1OqluPj6JDiuVo2dgVmNtp3A0C7m+m6Sp0J0rep0T0dFmypk1R2ymMy3Uc
9cZZHzKuWaJLbGI8nKd+0fDwcb5JB0qHb1PuDcd5M7Y5hWOh1h+zsskKSgdpm10JtDvPDmKe6JqP
EHtOL5NJyi9dpQXHxvILdKDAxxsUU1jCpP4nP00+Iw7reJ9/lk/pVvnQ60n35ttTBZ7rRQ99OQyb
VvGBy9dNcKyddlcXur7A5BzY0LSJKZq5SK3lbsogV24Dok+MZoY9XBqchwI8mVeiq3YMImNk4reZ
7qQ7SoOw2DKq8j5zdZyOO/LWt9SJaEdl/qsdll16EG2rQEG1TKb5ol1NVUqF3uI0UnnFZpBJoehG
675Vdg7MEx5jGLcHhwzC576auCTgsq99Nir42GGoLOljcP37Qf1EfpwOSojpfR6ng5x/OKiHzo1V
QlhDJiUCXqqSeiFStyxy/E9kNSVsH/IQCYTBO1O4xDPhtGmcGMG26UW7uc9DngiwqOxWok8sYFCi
tW8NqrqL6XlS9CnpZDFqkUSosFCgkJaN2BMbL9GwbDQLrhiK/HNA6T0ZOcOvJjHFiTzcTU4vHCsG
xJR5ldxI4kWtI+yc+z6sklcdYJG8ps7/18LzIpbX2ZTRnuYesc78WotSivaBNl4/9EcdD/9jHob7
YvqP6uYkSqHW5fb/tt3+96bGw0zXlc1FzG3U74PWxfeIEttDTgHs4uaX6Zow6wK9taidxG/TVPvy
qkn98uZ/2VFTuOn0ylrNBpqUch0AJeYXHqblB55l9loWG/ubREKIJ24KjGKVgSK6KSvKriRU4Ci7
UQlgTCWOsgiVWsVKth4u82bstOGSWevCyYKLmCrGRPeIVmgbFhSLzPMDrA9VBOcsFzgJ+pjp+HlY
rND7G7Hc3C32MqX8fbkPJ5uXRJV/5TsRHm6ZpdB2rL0UaA8fslMiF4UY9CEWE6bs1pyeaiJdWnu+
kyzndNY8estWzW2RGgum2VrjSmtxIjFqlUug3+5VMt0vZtwph1uubcKPkgL/KrpESk9spq66woDp
lqEDoHFrzoJuyoYlS7kmXurdjZLlP+sdT6dk+q1joGTBc1Ri7KxRIbMXo1Y4FmsvLPWNaOLMTu6n
V4yVmKyMJLIlq8yWYrSjgAwJFh9Xb1qqLTsJ3YVBOplW4cfKY258FkO3xXBUcUauOaJV6NWDeFWx
gpqdAOVrz6eLIp7C/6ZrnYxaY2riYRucbrvYM7ELufAk9mBRBidgIDVxbASTmfFF8TXzQDnxz402
NY2xKVIEuHTKjmSCerXzn+2u9Mr/3BVTb0eJBf6xPZ9JzFGQpizBPrcEIX69BEucWLQta5CxgiwX
teR6p6giZ+3ovX+am8HUl49DRDGg2l9bpbO3H6aQdIyrxW2OWEIcY/VaiBsL1iDT0uIQMfhhadE3
D4h5RIq+RJqtbeb+nGBtdXuVedKOG1tJYIiipDmEGCEexN4/Nf+Xvg8r//el/D+9jLjy3Wgxv8D/
vkyUdFxP/mnOH1+No+ZUnQ7DVRx1O91tGcoA/nbq38f+abmPL/X3+b+NiUNvZ/itV5z9dkZcxKjs
FR3/8Zr+/Xl/P7tYRhxaRQ1+BvPa88jc9/FV/b7S/3D+JEb08PEf9Fv7t9P+tite1j+3S3Xk98py
Cx5Jg/SQTxux1xlG8rH5T1PEvElPdhB7fzx2njLP+3C2Py71L479sNT8Suez/XH5D8f+i7P9vy/1
x/elkaR7AN1Az6e3/o+vdh74n1+thJtKRKXC3/7T/+KP/uN7irsfEbB/+57My8zvyT8d+//5fvxx
qT+e7R/fj/lVzu/8H5f+45R54MPbPS9lwiQLIg+oS4Ptnb0YuIG4DDw9L42uwnsUXbmC7JBOf1LH
tA3l9lGWOGsxUfTNo10bUuswjc4DtxVQsjKiGShup2WANf9cUDQ9SD1LUHu4SYw5jhVVuSq0Xj5L
XtqfosyTwE9Yw5tNgrtOA/XZwWAY+Zys3bXTxglM+xTGFuR7WmITUMbOQ38ybFMvnKhKlWTejvAG
xGyR3ii32WKiOIQYBFnJLD/MC5hS592Bcv6wrqONENRifEDd3vFeqkoxF2k3Nsei0/wXUsAF+eTU
PIV94b+Y9vAVWjOeQlMrDYE5UHZ4J1ro4CEHUlAkWrk2EoGCGSRW9eJHuXOCRQafYJOXxWQ0BQzr
8Nuu7nqluuyRD/3sbeddMZfwRwVMLgQYE6ArRBxuwGmGMrGyTVfaup88u9FeEsycyQvlj60cea99
bdsH3w/xgS81QEYuj9dan9QbMVrlfbsMIkk5iFG1D557EmpX0zXRX5DUVKZ0aAbidZGgbn+nsO0r
8CXlwZdDKOp+MHkhpN27lfZLUhPBNinxwHK1vruzINjeYcJwCNpUPzpyrgZrTQItAGrmMs/IAcNc
KuVd9JhMMME5t86xrjFEndbJ24kjTKh7h6WHcyYw+eIig8BVSu6eXMBAUhY8WUQeMLk7EWywNjqm
53emo6Pdq+HojQRkLD8znzE6U4E1dgkGgTRNk3A0mChERVOz8G13i+xcXYGWN55NA5tMDFrcn6Nw
JbejF6UUBTFZ6+HoJqhw12JyOlArA0LJ+Dk6jMUmbPtgIyanI+UDCoSWjZis67q2hmKg3kaRoTZr
xWk9kLAyK8tKvI5BgGzF5CwrnJU+yMpW/AkaQS38lCRvJ1aOVada8dhc7cSxuoY2O2sNbWdKuHYZ
hU/En5eLb1ObnnLiCa+OiWuLzWPmmEbSoyMZWCRO3b6en0O9J2c7juGr1lXBzoiKeC1GfRmreQn6
/F6MgtD7RrWNe9GzvDs7tXuR2z5cWbbiYgAulU8NxZo7W+sA70zNTKuVS5rYV6kfyietKaundkiW
XphFD2EpvehIzY6UqY1bPYuyZVvrPU50HbbkbdodIsdMsRxLvsICjB5qZOLbZBLPx2pO1V4wdOEG
jT+cFcdQXtsINtKoJuVJNBtNx7aBS6I+eei4Q/aUUUuaWwi880rKngw5ghgKBOEQR1Rm8X1xN0XW
m0j/tMsQlzosIlW/19D47lsTuJLo8ykxvrdkr90UHoxu0Sc2WQKPqo4cAkLTsWKeWhCVJzkeA7Jl
KTGgls5d1bbyKXBCf3I4exi1DrSFQtVFZB3UJuDj7Jo9wWUnY2tB+z+KjRgK+OremrWcvA8VtmQ+
wqRgxDzRCAv/EYk2T39W1bzEfUbqA9PLz1mTvYFZAtQzGDjwVFm9rj192JBZKKiaOcwbNaoq/Kun
ztqtfo64xKkXUQM/rtey8uK13xq/jc64ur/1pZNszRJy2hi4OgpQdeWD4VFs9YTh43gNjX4VNGa8
i4eq3FpZ7d3z6G8sVSnXr1ksX1LqTlc+uuxtG5uHUq8os0UnsdSiatw1dnaI9dq6N0vDupci5Mzq
SNxX9CmZDgqTn5xF5Q/hvaJY2xDO4DnhDe672N3DkJTA4bEpda/YSpaXLKAoSGfLMNtNHzbVAtVV
XcPbpkbltptlZJnzto3WNWSQUzNVu4g9MccmRryu5TRatj7xJAXRQ9rpd0kayFfRQ4hhMjTxLdRw
TBADpSP3QAihS4s+3VIi0nMp5hVTRrzXv6bYQl5m23uzxlcsQPOyEn1ik6ZOetWsZ3zVozubNNY1
1ZYpJuFPdqQ/heAQLkVcl8/dJAM1KEg7S5VXPsPSo9KbGiCQQTycu5mX3TtKmd3z2LEdQsk82yAN
0AKAU+RL9zABIB9ya1RXVi5LK3/KBo55n+4jDw2G7gfNhPtdICUs125pm0vb87qjXYeHuOjt+8Z2
eqolfHXtVkH81krRp7qQunt/KHkrAZeSBS2ThSJJZIxSbYBIObzrndtsDcQyD+SAfV1etd5ofrcl
84p9D/iNZMoYlhoYe1Xv97FNCEKvw/RR9KHtOrdqAQ0x5xoYR1m604JiPMmDpG9Ji4SOj5YjMbRr
U2bZCjZi8GJVXbXAqa5CuVOdW6vTFqWtdiRCBuskNnKFR+DcFHt6ZiU7otKPadGAQRd9rTEl/kyt
X8WaYW0GXMmWFFQPp8HG69tzVBwhLSX+hCfT0omkdAnQ1tpFhak84z0WrjoNoIanS8a9G0tLTKLG
Q2tO71CJG9y6kOJkITXh8+BPUWrSu2rZ9z+MoX7XzEZ9zTwHvV0dBzuwLenGRDBs9ndYofZ3Pvdf
e72uewzVfWWV5ZG2NKHXn7WkdA9DBbB+VE+AfIGh2PljIOvrVqrQLQzmZ73V4pMxEql0PWyHrCxP
zz1Fiuuu7cZXqcbOQdlyJVGlRZpqztVaRUZvXsU+VbHOtTCUayb1JjpaWp5bMifUnQWKYn079w2l
la89pVJW4igxoISjvOsV6JZzH4S8fEXZ41su86ScI8x6duP4exw0ynfDKRdj1lSkPztnQSlK+tAE
QE57R8brXSUSl7USJXyRg5Nqmr6lmHfmTqhfW7IhVzu2vg+2kr7VjeKtVb3t9nrZkj3Ia37O3IyC
3jZ9qC1DfyobG20V6jertetLzW0F0G3UdEYXUG8e1dlKjKYubub+WKhbqavjs1r0xqJFulnpIDbN
9qAodXWNAQg9jRlVm2Zg9GiTLHvnd4W3tlGErHq5Nu96OJJbeQwzXIodE5c2iozqvtopXZVtrSJL
7n1KC4G5pd7XxDMPRdo2r1FcEstL9G4vp8nwYHf8PIoZcjDcG17nPMt+jekLRUW7QMm9J9DAX2IH
rJ6VtMMFy/lwHVdNeFSMyryvbYu7TSB2X5Kq++7onfXQ4gnD3SQQ8lI2i/c031g4pC0UnAyftG44
e06nfFKMVFkNo2ac+dRnR9BJ6cZOA4TzPsg8L8PqKs/6ZVJZ0ZeUkp6JrFBd7RAah9WXxzyuM4L5
YbPJW6V6MH0tBzZVW2+Db17HyqdQIDHPipmEP0aj+kLll/o6Wra36kj9XEMV/3mrkuQtxDYAGgGc
Rp/ki9REFLNrCvIzrbxALc9/tNqEp5dBqA0GlKo8eVTk0vxuRMbasjTlPXO6YoljVHIvm2G4kw2r
2OeZGq+bvImWtcsHVW0MfTdVIF2DstGWtZJWWEn1iCMQp3HLB6E2Lt/4XwarwHNqPLDLct+0rIbW
kCKB0ij40t9HIMaeqH60wB8EAOGKOlsrsCDu1Gxwofln9slLqXNM+M8dUgrj+cEtUJl23hV2NXJ1
haelEHfruyIyho0TgI/3XLPcFm7pnS01T3YYvDtHJ4vCven79qHIgx+mCTZG7qXTpHWFpqACfs+L
vWiJfrHpphnztMY336NIa7dz1zzN99pm7UQ9F9nKMp4SNV0WY9I9pFML78l3zVeHc2c0GFn5arnU
kIHtRdMe5CPpvC+jqicXvN3yKx4o3rLJqmQrmrHU5NdYRd9q6oTYpxmiSwyS0UczKDUuooS4QGMM
kCgNvHZVDF29iCrNPnVB2z23+mPfhNUPCvCWXJAQkwRvSmYLChf4CDJ41zGsv6SdgjbK0b410LOt
pIZ1HRp3STVcs853Dl53MSjMX8qh+ZDZHuaC5AXtZYu5/CR7Q6+cTL23XS4VwzLxxnyD12mzNzTk
BVlvFy+q5cC90FDmiqbTp+26r3hm9lWrX1jcVdyrFFnc2xTWLVrFGPZzXzZGX5resg7j4Hb3oj/S
/XvDLDOqM7hIL7ve2sUQBs9iEO/db+B6E6S1KeD5rmpfYsAghx7S4RKH44on+PC5a2Nc2t3h2bWy
dGX71WchjYRwpgBrkrCREG2xQaBGZ+5729zXMKVniugXWktsG+294jTnQm78oyah1pZcfnu5q+kX
htp2FytPpQd3MO/4TidvWQP5F7sb5C5T02mctctdaaafJDMJuJsK+2E/Bt4DVhbpyXe+Z0kYHttQ
T0+9UV6VMK/OqadYeJwq1Kor8rNcOvFdk5VPuQkypLPz69jln1prUM6ZkSlnil+NdShJ5bLx/PDe
jbSHvJCVYze1xCYcYv4+uz0IuZWNnRlW3JOOK4+bg6GoGNIaGXULscX/E0tiy+AbX0fdtcS2/ouS
28HCw/jjLnWbT02gmZshbXo+A7H+OsQVfoqDc3SNIF0XhXvQ9ajfRTw5HDPDsLZVjYFcHxELsMgf
5Yltrbw22Tm1cx9mmfMDiU8rG5Qceh01FxRXfu1tjSdrZECvJpWAy5Yc09bkPChDYOIqrt580VPz
VSpBdIHaX6R5BirXwy9EVZrx3XLlu4ofyAfbcUFLGVxhF9B9kXgOhbdss5Ha3Yyg4kSaWEu2WSHR
GHCi0+Ty6GUuadGgcD6NGo646ibNgvaH1HbrlOdPbyFl73p8R522cRSbrg/MIz7V/BCFxX3fgTAf
685fqlSXfI0SbRW5g/rmmfnZhDPPsxege2r+3e0Y2+YrMhgKsNvy3cwtntQVLHOLZtAehqL8QuGo
u+NeTtn5WbWI3Tb4hsNFt2iD3NsEasD72RTtY9+Xn+OgRESK0vLRHVUJ/hTWv/zW7KmJcXd4TWUX
jFjzNboYEGJVeNXkAj6A6g+vWoJE0dEq560pym81up8vSdjeB6NFHVORqBc5wL7GKQLp0pp1Aoot
/pZFtfGmBUHJw7brHCJ8BK6W7z/ZMIlx6FNeSt9U7pD3vYhW0RUVNx9xvcjVbMoolnezliiQgaEG
VRpuhoS7ZnnAnSrx5adc7+2FHDj1scG8Y1WnroFLTeZu0ooSjgwjuxXEr34zpWn32ZTidL71WCff
Q710Dc26ZJ7pLCJiWRsntbhp4ae6ups7janp+o25Ii2aL0yQftiPQdGjcAr36QZ0b4t8TS66zyhH
zXc0F7edqeevocwajb/PkaPefLeYDI+mX+LZkF56tfcXfN8ytCOmdU0K/WvXuMWbLIf/x9h5NcuJ
LFv4FxGBN69N++2dNKMXQmaE955ffz+yNep99tW5cV+IctA0VBVVmbnWinah3k4nkbICpG83MJlt
zCEyt/wFLDwG0VEIXQ/BKUKa4KGZAAhB3hd9i9gVlnPtvdmeXQN7N/NDHbve59wDcd828TcMaKaP
rtZw14DcaJqtMA4LDbGkhIVYMUb7tig/fSi+NmXx5MORBsX9EG+8aNXz0ENMNMPc7qZVtNzNnZiu
mWWnOVXzRz2vi8c0tlDbTeuv0oId7gp9j1yiFYEnFvvQCMFnIBz0GNS6hvFyqQ9R4c0vQd0gXb/S
lk2oCur5XH5joQlIFOv5uJSfZw8Dl+fE2N2csPqc6nmyDcLKPEmtqfaflLZj+xlnyadsfJLSQK/r
+9SFYzjoS+I+oNzoTl5H1Boo2mI75AbglJVDExiG+Z2oThaCvNJZ4cOlBEp24EbLZzk0hnmYh0S7
l1yhx+0eCeljFiEH5lk2XRHxvS96eFSUqPu6WDrhZ4amnawo8F6rdHiA7Lz7SvTa5ANuGe/cOXRu
lzmPt6HbpX87ZbiXwGZdA2OlESiEip/hMLqgp/3PFotFFx3j0joDPnzTlVi/ATtpbEujjb5lymcA
AeMXw4yVHQBU+wS9Y7Fr4t7aNMAn2awVlj8gY/1SQoP4NEMLayqd9dI7HUt6o/1qlBYBgXpT73Kl
AOTMv9zMBkCfKlMr1gIufF0C8m3Tdl+30VmDIeF+8bz2U2VHN4SkTE9s1btPuflQhEX95mDkfGGE
Aaqg1NbT4GEJ5peq4CmEdjZs9XCqEZ1X82rTaUp5GNzaukGbuQD/iQQUaJRnOWgeVBVtAk0Wa8Mh
9V2gmtuwnrK9vSCOKW3q0SWuUYXnaz1tnLX+cb1INCDfjoYlEgy/8ViWSkDk4vYhjwiMlhyIqkvO
Qer9fZHk6O0HpUxK4MgRj1yx4s9xGiCVAWHrZykrdDStP6Sktijt9+2UEpxP6RYbfVb+ikW10WjM
G8UbkwfCMS1sl2myi0BS7I2VtGAZk+hubUuERuJX+pjuLUF7XNcsAg5xMhZgcWu6vlQoqo6pgKWc
Mm2JzhueJeVg2b2kvN+pP9XCmHznyBAZQpWlo7Ox4Sb8kRcY7dQgtV/g7c4Pc8UGrrJNFG8XSDGc
JS6/rW1BnJvsC1eFDgUIjNGbxJgbBhHXvb08QD88Mq/CajRa0FiZa0XznxVyhh6rD8mQfIqcjqCi
ODHeYrjDDpJtc11/Y7+jH+oSbzp4we2CevVZIYb2Uemiyi8rLfmR/WNVhvndAj2Bmjzbjm6J9XNM
ZN7edQz1U5Auz0oIXZMRjG/FwnTRduYAr0vf7oLcfYtr1alASEZImiuqkd4VRRLdG1nVPvBu+pPS
hF8GNSAnReshZKtwit34ixTlUV0dIxN1AfolAzOsviNXEN+lWmze6EXZY6t8HO1+uosFagskbbpD
84Y80SNniHztnMF2iBDOgsgNW3oDotbXOjaIeyaP5TwTLTmsgJFYhwTarLz6xdHi4aCHKATlgPcf
kzWozp2BF43KXEBawOQNTFB/q/TB2Y6FqR1ECW2GsnirOuhyi9aZ1E5rY3Vt3KyN25YQeT2d4gev
DNrHNtSPk9NCdLIynuZTgBZslj3FDXSm9NhVs6p2zlJJ1DPhuC2eA6ntRq84L20Fy9Z6qjfgxYGh
1m+DwXjLByXbd1mbodjBW4d4Md8vYVPtSivboJLJfOX11g1YSxQy16zMYaoS7uHiHh+lKA+HdptG
Lp3UWblnSqBBqpa0T+pgbvnY6fdXJr21KAwz475yvPExDVNftUGWYqopXifWak+JgfStRB0bWfBJ
6Vz1zlzjjk064LZqjegg2cmO07OcqkwwzxWgazcRCCKsxUt6qxom7MLXfG50y5Z4HOgP1uprRWzk
FYARaLRVB62ONknmGwsD2pulMQnDiYztwsgRQMXhWTlV9GMJf2pOqfyTAR40CgWJuK4jJtYImztj
jsObzCESy2qj6iUvU5ykix3+aMefXVvBe/fvOWa+5Ds0vZs7tSmNU5w+DYHXPLGtq3x0YdrDZaaX
vOYREdet1Z7pTCxLlmlrtHO+VU073ksEqhxw2kGv1Kq/yiS2VNqNRF3tl/V1SLugZGupG63FAMN3
6isKsaBF0JWvoUn8qaTi36lrrTLilTATFdMqWLpu7N2Hyio9Vk/h8C0zHYwJrf4p6cBPLX1csoS2
m7e+CTC502ByENKDIzB8mtKxxDKELt5sxQafvb00MAN9hhmuUM6m8zqvstqgwHFwGCe0DPNLRorx
TSRHozRxMq2trk0703Q3SVxlB6mAJx/VvgxdzMpwEA9RnmW9Kg+a1+neGAOw1PW5SrkUxa3zfHn0
krVoIZXmKgnuBZ1zE4BqSA3nVtZCsWdG58DTPF+yutOWuxYig6MsgowJDWlzBgMqtW7/MzdD7U2r
veVx7q2XPFOGU+HFIL+zEdYxUAUl1nY0g4PfqbxTcbw0xo2Uy+HaTLJ5kkKA1Ba1f62AEjI7GPGS
bYQIN+yD4Q4H5+YiiCplwonLtzLG/w3VsZRdK9wIY5tNxLx/LcNoq57GJPlawuupeRu1cx/MDuuK
hKJLhLoErMcA9c7oRd5LkVRKuaRGoBXQ9wADeUf//PsMaZLrZWRsrq3rtbVcyxiKfbPC14R3cQqy
+mxAF32ldJTyVPS54F4j/hs0G3GfBMpi3P0Bv8BymNBoPfRmOH02++VwMUsScu6HcWrdFX1j3jtG
T1R7paFj5IS3C1Fkn9RoSY7eAjDQHLw9CyT1Ju5L91jMo3qjDOH/SrGFdo9/ahda4W0n3+oZqqnp
icU3nD3lrVLChyQLEmf1SwTWHJxkQWLHlXkMA631pXZUHNjnvOkB8S0XLjO+FSwnAcWvWfl0ACHs
2WOSlQ/LVCSD37bILBhZFK8QFML/FWSX4XJLbuUnrFhV9pnH3CK1hldnj7GaH8wqNB8snGEXBtTZ
vIu6Vrv9RYBKViHG4VYq9QwK8BmOtQOWgva59zrAVZkXwaZGFgan7rlMn3DsNU9Sknbd+j2H3V7q
lDyHqNazoZrLUAXOzL9bfPjlbtDXTYibhycB/Rf2ouy1uOhBpOIgcdIAJvHOND6XcQQLWjy81qoB
wNwaPndBbXx2xpVgMDOSXdjTqmm6HoviaNTfLp90TOsqFAdxHzxdigvDeMhrff5Ss03dBrlX3yw9
8tdRnTyqpXVT/+JxzVb+Amvxinst6JVD7cz2PsEJ/MVFB3JEY9qeKmOfz7cXdcNkQB2mh9gsaXLr
1gOhui2TxHsrTViPem4AhfBXIVZCKQpfiJlccmud5HSrM95+txSSpWvu3zpds0wkYiAREgUmY7Yn
f8oR0qxNGwHKvnTu+wZSq5VpXA4jq9VfLUBwIlEJ/0/fmpcWctL1GnKCo0Df8/sac2oaj5OO91AD
LgBgKD0riaa9NnG77AJlKvYYQDTYIub6RGhI60utXU3p/TAEb1FKWxV9xFfN2UmVNO+a6kEdnOzh
0lqDm8aAq/msBn4YrbxE6C1uOmfKjo7YF2oLaKzWq+3eWgF4xnqoVzbrMXKnGxZUvuTqlcL6klor
pRl2vOkGEP2vFmt5Wsf9Ji6Qwp3jyvXrqIaNXkVqb3AIGJjd5iu0csudFRbqcR69137O1DspckAr
TFsrSjyo9hKL+WYGulIPq8GgekIdZgaqWKlqficDYJlL5ZYV1pP0fymC8Q3uUh2/z3XQ/OEk3CKX
MSStPCQvd4E6dTu9wDTr/18nRMHSPl9/5frLv09y0nI4tjUT0JAX1dkECXpu7aE6S9ZQdSSni7j1
cSeYiDVPLBDbudjZ9LythXraropgEsFQ65fAK/PdyAjcOK0xHPVp0h2MkfFyr3j/XHKGOee37jic
VIxw+1DPuf31iy5fb/n4W7GWb+q84WH/rpjGsb8fmDCkhZlBoBTbXrLv8W09TtMU7ulsmr+oeDWa
OY8epWI2rEdUWuMbbfbi+zLH7z7M8aPbJsrJUyFEjA2Wx9Na1uLN17zc8wcYePxab0v3DLcCvre8
7PahCp/sNjEC9S5fISRxmdw4LCKgcjCKjRWyV99mam3ctiq0v6DVggExvvHvkqnp1gR8vLXDDP9x
BYEPPgQHC25a38tBQYDykuo6/eCEYAz12Z18kNjN/VxYWFSiAIhMXEEU6bCd2wLeau67EM0cwEiQ
WA/Kso2mpn7R2xqZ50Ct3hTdSPzQNJvPpcVOkIVud5dmceRHHcIMCWFvhH70dGRzRvLdhd4TwxHO
pODLjGDQdjS16pNSoaZQt98DK1gejc5UDy5EGXtC2tyNu5j9Xeo5L6kNgLidqupQYCLaFm3qR2E5
g5nkkObatFdjRM+lDOGp6TkPptesTFR8Usis1gBxYyUh1lDtmvaBtX0VJk6xQ/6h38Wukm5rxWC3
GcTJ5RA13n5yhuB2DtA+tzz0uVRY1M9yyAgghq8zL+9CcH9btc8nmHgs71ONKWSjpU1+p4dF8CnR
8gNEqyHIRqbgwIu20io0sawMoB03Ron4Y6hN5Wko5/JSawLYQYUpmVg+cI0m1dyNM071Jtcz3Xe0
vDiHkNWf4Zv6lbqWSUVSruBsqXZ0QumIYaK5HKTl9cRr2bWJpKDWLwhJdOZdrw9fZmOyMbXFXKWs
7f9M4oXiVtyY6NpljZ6WvDSVlJQpcwfQ9w3IcXfQvbg6e/U0nOyuejUCT99fbz9Oo8lvZnipupIg
xEm5MfVV4ovwhfO4Bvobayi4vVg/Ss2uCN6IrI1nhYrPZNGtM0Z3rlsXI981n7Q2lBRFkZ9GQh0w
86Ig2Kj4sAUeIBcdFz1p/9LWS+OJw2vcEYNyrrT5vsWjT3hpvWvMqId0rU+OTsK6LimJ/fCtpQAz
YIcVyF+kBYrLG5FHJ49YDpdGQafzSi5pKZb216bsC+3jpKAalg5FfmzXOOVZs/L8KA+wZGrtgFXy
AsYepy+iputjhyOiQNWqMOrH2bgb4x4fwVp+ffzyMqXs8oqu1deaa5mkrgd5L9fsh3Z9rPLOu8gO
jia0DGhY4M7nBV+bKdIrJN8TVTRfbjoj8nP28ezUsNJkAzGs3PH1cL13KQv73v11ouTlyVxbS+rD
KR+y7/749TxtaLh55AjZuabTa2Ia7rKTHtA5erb4A7j+LbQaWKE6a8p28rowdhfn64u+ZqXs+kav
WUWpCEi7vnCp+Xie53rbogIyFYd6SVyNWqm4WLsS+g8ODT46+nOutIsvBcxE3a+kmRPajDLL6zxg
FpzKs8XcfW5w39M516QcUJ6t3+fzGErovoOOVN7P9XG9G+aX5OXpFo29G7xg5+jfZ5fF/hDy1V4P
yfo8jPV3/pT9U5mcIRVy2jUrZVjEfl1KHXEOq8r4c0i928tIlTEph36dCCTlCGhH8jKQ/9TmT2VQ
SfBarjUff0Fq5LKXX5hzYgObOvGJtMMKtP7t6zuVQSwv9kPZNSupD6f9qey/Xup6+Q+nRZ5TY7IJ
h028zpGxiubkr+SaH9YeJHPmu5qKTXUGtwVVc56TlFMlf7mIXOn36TPhFqi5/S6UlD7Uy6Hts6Nc
vIYxdLsYOwW6y8t4lmEqU9f1o/Ch7DqSr+3+VFZqK3JDuqI0vF5Gyq7Z62WkS1+zkrqM+Gvhh5+6
XuZPvzRoOoyB4VtmdLAxr1/Ty+z3MSnnviu8fIk/lkqDd60keW0UxfWwXCbyUebYd78lrT5elZVX
cRqC79dJw1qDwq7ZdJ1YZHaRMslK6v/bTs6V01Iz2y6J3h4v0+r11i/Tutzf/0rK+4hlJpdkSKgT
ATxfrw9CPjXSt3sN5R9jAPyuhiGdWaawDIdadyOThORzwhbXAMrfU1yN0kjfvV2nVrnWH6fb9UN9
HWjS5EO76xiTiiT0FPzbs3r5yH8Yxx/ODXIFK5Z6vty8XXyfK7U8rYv3xYc8BEa7EceFvmR7E0ML
aVTs/12svVseRLLAkBu5HuSunTBBVdzY2Tg39vIwrjO/ZD+U6fIUiV6TxVkbRepOxmwhSZfw6KOJ
9eugTOaXmcD2xZfVFipCCnC/ddRL88DrX8cIVtW4dd+tQS93L++xHTTl11IzkwXo5Z3KAlSSl858
fdMtsrxK0NtH6TSQ9WVbZSlmyEN/PxH5x5dXKYXv8r9fI/F8RrNMp2tnuvSx32teubz87LW3SkrK
pPZPWSn706UyvTWhTdma695ebk6admn5V0g0LHuGenuZbo2aHR7EAh5RvGzh0mHeQJ/yT7+u7mQm
khSqEe+zZZTnOzvXfoaGXp/THiskkXn1OYBR8xjEWBruhtqFfSfCB6MpC5wJQ31890ljVczX7fqV
lE/jVCbp4o9lCcgVP8KG6IPv1wcjKTm0FtH/RtHtW/2hT0DvX7/RCoHMeyIV76WhMlnaFt1e9kHA
qbn0+lXOiCo8tkCdYOQi1hihhDi2n+vWA0o+1QeZc5YmYylTgiDfDTwy6b0ysj2r52O02Db7/D78
W4G1DgnOKt/0bWttpYnWwu0PDSIf4MvBbPj9btK28iTlwFoI7gznJHcpb+YyVc0I5MKa575IWZ3E
3gYTy6NtzT8iUDUnzvvwYrJRyfGJ/5AhnpXRTkuGjhvxfHXSzzJMGq8/pj0momWZblgo5VjldNQ3
y298MdId5kbY5NfXfb0/hbjnHSQXX9FDeiO4Q9m1SEYsfocMxSlRMdehCZZtoLL9e/I8Y2e1c31m
oWfu6AB/yc2/29VdFtbvSi9DTZbb1/49tm69hkpgWfi9Zrs+Rc1J8Yx03VGG1+WRrXtL6dtykQ9z
0GV8S+GHUyoFt21UQY/IXnxG7AnJG1mYBsW+NGGHRh0L3yHiUkzyoL82+ej2+3mqnszBxA5ElCiw
/aM15k84zjYaXDZ5GNzaSernS/dk549l7Dk7+dUUSs/V47iBLn0fVuy76UF0lnVwQSu1sawK4T79
qJQt25PMPJlRY1w2qZdd7GVlIQNRxvl1cfChzJDdgrS5JD/US/a/LzAu50g3wH27V9MyOLTxuAdF
5ly2S/919WEbDbzbRXu4TLQGjzH7q+ki63Dtq4Vt+sQMjUcpwqPO90TmlEtSSiUvKTnYoUKjEAUL
1o/j3tQXyDfQ8zFba3edOC7LYOm9v5fcemk3p7SZSvRpsX78tkNIN5kSO9z0SHuDmsneDcDrLCqD
8rKe8RY1OTKnYF60fC+PpqP0SAJgZqAGug/RRHDQtGwvw0/eOJ62jT7E7lG6XrcMlwby2xlGt21R
NstlqSh39uF3/1QW9d7qmo1vu4Evs19NtroniuvhMp0147CHu/JRbluuZrdheci7X+YUuaIztSom
pOiLHhXasnOUBW9+dljgSZb6d194ue/Lh/IyeuSrdhlO8g8trY3Py4vdmNuuUcrj1fKRD4a+7Ret
2LxbEKs6CpiVaRaXbv2uC75Lys2baVFuw87o7U0LC9yxzB0+EsQc7LOEXijfeNn/tjo2NQVvdljF
e3CX3SkZXuoltg9Za+6NwmFtKr3JabMI4E0HdXr3LWhWDZK61mGbX3fWMiLkh5GpXHD8EIx37X7S
sT520Xbsn/My2CJPe1yaaEXe/Wu1evcEL090/fhLSp6iSqD3pp069HN/T1tmX87bso6Z9n6vFIhG
Og9m/pmZHlsQDGvrksgq7Pg4EVCAfiSzsOxBL0lZ6E1mZONuWK/xLrkEFUaCOogR8ouPJoyWW2kt
PTgKax6t5DtI5FfU22WJI7/3btK5jvqG5d42n0L98pDk0bRR3G2rQofeWnb1FoaEuU5PA2i5xTcT
fdrrOLBluBp592KZCYEwl2//iAkBbYov75ZcM+Fru7SH/Qub82z7Ho5gTL16y8OwUQRb/+GvR9V/
7ZYGhlxZg0q3lMfMXZ0juPdXRQGvP1yfv6fhSErW79217LKW7db/BTmifrGBFFr9w4LPe5dhZzsV
+YN0CekNijcvDOvRHxdAQkf0W4gGYkaSX7YnJ95FDkyP70aNJC+H0tpkeu0c87XHYJHzdjXqN6cK
+uJ1Aas06sHQAANNM2Z3ZOfNy97fcnLQlJHKqmyd5OR1SEpvYGWEsP73THq5Kam7dBotVZedJKVQ
DvLWJGXgy/aDf9wud56qvtziAf8blST9sqlzY7MgXE2pRoJCzQD1rfFfm53Td8qhdape90eoKOXJ
XFZ2Mh+ZNYHrR0leDJXy8i/JyW3Ds2V+64JsPF33eigesBAz7XrzYRM4dwGkrEsGi6a2vID/zHdh
Nm8yOyfsDpNSpP40o9cJh+dxPljre4TahyAC6ScybV1esUMc7ia96c3V/CBrwNWOmq2HYj0skODt
4jD7JEVyMOubATWAkzQvokfP45azdRU8rSPS7hrEJvI3dfk6RLdT86ADAd0mxX6ozIehM4hsUXCr
Og6xEa02+ZoNzIXFQpjVR5N4cGg3o43Z0HlsHH07Nlv9Rmk0tDOJJnwwXDt96BfDOMGz+hiuSlxx
UiyHQIl/EMxmbwtlULZeDRtwSGASxnynxdUelq9wp1p+Zza/slWFMwsuIsOPQ2sLLj87J70bHQ3D
UA52EOfAa3FUlItrPPVVU/G9jHGgrlmUdj7HutXs9SXeIBIaPC7z62KglVcQ9/eYZ4Q7qV7uoMaD
+21QZi5IYJ63j4EsvqTzz5a46cdqqOxHq6OvKFnTA92OYWp2Y+9TC4R1S9StygynbC56oHUY0KVm
cKhKCBSzm2/Rqb4p2Dy0KuQqOiwAsaKaxClY926yeNzoNvamaLf0xlEJm+RLZX5ejEg9IPtrb9NR
edbSEI44BdyM0W6LojI+29HfA8ihdl0Po6CEVMDq1ETWFsf/z3bMD9BfgvUemp8GsnKKn2gsbYm0
3BLwuWyhNAv9Okvq7TLvtVRfzqqbfIr7CVBTjiQSfO7qpknKcW+bZnI7aChXr5o+hWIzVkv7vgjD
TTUzOfa2C5m/lXQHDWnEbZZUBsLFYXEqFu2V+zHOE2EFZy/A9cj4K4MBBGYuR0LhFHBBlofAWsPv
CRhRDmNGYHK96INvr1eQyzjS2u1+LAVIBSTbszev/DpVAHNmb3Te4rb+ZOkd+NEuyR+6cSJCMlrc
e3ucC9+MrXZ3/cBftlGQ4KfbBfSD30Ou6vRVcQ+Xmz+GPASUf2/09ZUaK2FF6ETZVr7bvRl4fm4b
s2/33nSfRVrgB9BFbt01qxrqI+iEihAf/aTkaMGjeoi7K9bnHSI/ut+mwLKALvREE1faXi/gkFyQ
bagPhZdtMrfX0MtM+2NeDVDQx1O6DfvU3jpLA8xUjTco+Ib310MP9ursFTlBarzd2sRnxv50xZzd
zYGlIcMDl9ugNE8IQYDjayYDmTIf9u7Y1z0r2nSu/eT1RXKDdyXYEJZLJLUygEdw2hTb9lPQaQno
jimBDvG+G4m2vRxm00YttnxMMt1CaSv+1A0ZwtldZW1qNz+lTooIQOigi4pCCWH1SnTvVmH3tJhN
99QmzW4YIKWTnFFM2m0+Gqe8atLbdD1kDrT4zfy4lMB5TG8iFjf8h9iQ4mlZ0mNTOtN5SrXdPxac
ogSUuadEH4wbCPHrI2T7m2mqSx9IcIQAs8U3CM/NfnbpUC7kGFszqKaNUi/WvdUMB9vJ21MzlgSV
8eG7kdT1UAUxSCEj3dk92qnjNG1cyCofA3JdoJrbxrFK+Hjd1xKxICIZsnvPKhu/cWHXtZbUO2q1
2m6hIATaaOXhOTIGP6xc5XtaemcX5dEZyo5O7YLvENynhCA0YGbKuTMPSZIcjLIEpWv17l9JGr9o
JRqayhIOqNa1OPUcuAZGJCwgWK7UTVdHUImvJPhKUVlHNPhwVcHk53dlEeKsmyEgjCvUKm0lPGd9
6BfF8qXptGCTZYALohHq0tp8Ma2megUPCyjdA4Ra8Rrz3g53ThAYm6rvvwxBiZpRln5RmmSn2lMN
BUeMWSDtY/62d1sl/VczLmMYMwKUZQL6km3jc48L+zTVEAvTRctTmustMkXec5R3D3M/d8cekJ8/
InFwC8rtuR5wQiuKt0nw89/bmqps8p6oWFC9Ky0A8zRWE9W3EILtUsXxU5vi2MDx2YDI7f7ptNzX
2PCBTiNcLAncQ7euA1qohHEtrBAJgiCObg0EziPeBVY8xDzNDknIVDW2VRhtvATKT613AA2tnZE4
0H6jQ9rrE3rvbZY6fK71fj54edds7JJYFh0t3LRwLJziPD6tyN+Iqc+hlkf5ztp2edqhCjU9YWqd
TMe+a80ApsIWQA+c2vFG163Jt0yCz9r8zjGS6lOkdN814Gw3AXnzjeUv94oGX83frQMms6ZT4J5t
lZEocbBSoR4Gu7TY4BbYFIpp7UQLejH+1YgeQCr2+gSDQtP6Q2qyC0yrbT8OGEzzkik7LR2/V4B9
KwAChqzWN6aqWY9aaH/2PNM6K21tPaI2/nNQk3bv2Ca6hqlv1LF5bHKsCUn8Y4SRGXmM/LNdj83R
mh9z09X2JgokPu4vhikRzxsQR8a50hfd79THrKo6n+nQvc167Vs8zLBB9AnBa0Gb7cqmTN7sJWC/
gfsfO4aGQ0wzqlvNRr8609wTYazYLIw5PDugsW5VTamRkIfpWBuAKy3AWnLMQrr2PK90Nn3f3E9l
rT0XU9icCc39mUIQUVr+BPzq0NvKvZZ/rRtbfYNYdz5FeVlvbU0ZD6mG8dHqBvvOWQ+F2T81fX1T
BpF+apsIVEeqz8T0qd+qKnSA8WjGri9wtkPauVGbFEc5QXI3VgsNhKUkhG42sV+jee9nBkStRll4
PmMZRK5lf40s+1sZhNk+9Qpt52nuuDeS7rjYVelbgxmBxRsngj26euvmk3fKm+rQNqzKGkB87MSO
CrTutyxWAz/R58fMnjoUsdMevXDN26kJDCnArLtbh5F4rBX7rRvq+smOFMxCk77NgNnslBF1r6XT
P6eIt/Jlm4mdNIl0M5q03dEPmvPY2ekxLIydjmVUCS1952X6SzkNy42OKNQmsyb1KQvxswalfls0
CDxYizLSwxC9y6oxOjv6D+iIlfvOygL2jSrcG6k68RUYPgObBdMbu2dCy9FA+H1I3GppWHpSOHtw
JnEdQOXLaxF/CsZ52Bhtou7zIDRurRlV1nYec99N79So9R6X4akyicltgTkQXIvVBtGJ7VDzhpbJ
6PcsKbJi7iC0N9BIQ1t4D/QKn52F6tQQuS8ua9dSwSAat9DL6MZbNiDY3g+je1plL7fEEyh04uxU
Guq90jjNNquVamOhlMPbCY+x6k8Nw25BAG2rVcaNpUbWjrAeH3w/sp+NEx9KvF59W05AE7Sfozea
+6zvlTPiUPNWi12oRNt1mk30fJN7XwiQ8FuzwFOC3v02H9APVmtmxKlsTmiFgG5Co4vV0TFFSczP
rPJFa5N5m2OZdbz6W6KZ0AgBUtl41XCnoBfWGAFYYbv+nJkqTugiu22q1r1D8s5F2Srt9lELNw66
XYRTqmNF3NOuDglzm8P8zp0aANaNOVbneTTerCYauBNzAupvV/cLMcanaHYIobfy9kXT7OYlZd2r
5nryIEUD6zXouZE/lsqhSsfnwILkJxpgavASxQ9bd8JExZlWPi93itY8m1PfvBD7ZOy8OWRF5QHS
CLUi3ZeVgqYJMhT11AcnZjR+mEj5NR5fuenHSb1vk4CgfreGnorXt5XGUmZoW3syPIJBQaFBlPxk
dEpzcq0Kr2+X8cittoOAo06ibRc23ya7gF978vJ7ux4cdTOpIVIYZfL8rkySTpYtZyMqz5KT0xjk
aDTZ8y2yWrguhnE4AHRQn221m56draTlYIUtPLojprtrWa3Zf/VhkNx6xHA917E6QT86vl0bjEMX
brMGAq5rmd3vfyCVTvD4QAy8q6rBWffSfyBiCJ8JhAqfe1Sx9yl47O21zGhqwGstgXuFnsVEgjXu
YQzc9l7OWEpjuWetdZCcHLp2xKo86yb91Q2fbdfd6k4RPw4NdBy6baQnHYzLcxlkxl1vzw+Sk0Nr
wW1bgzo4SlYtkvl+WrjJtb2u1+FL1wNaQIHZOUgZaIL+AQjDgVX82oJmc42SEhjc8tKi1vLmsTVR
MLtcgxYEYPdbc0TrW8qyQqm3Ra4Eu7r/WSm98wwg1Hn2+mHauXncIvaO3gwR+RP6Okr0JE3iHGbe
gg+2r3Y6MebE3962Bctcm0i3Z70dceagf7aRxpfDOK4k4kVwrEIw12VvvIw6esssAgbfWbOTk8cv
VXJQR9t4SVnPvKhLE/pIYfQnaTCyiToli4J499pemsCekgYeG95wMk+5rcfPSuUVZ22G/iBLm/g5
WQ/VGlramHmJpYqsHNyIHWpNWOUZi1iVIisDlQaA+0E1S5+AQvO1QrzFzw2dFWNTGK8s5sadpaEA
KrU8IO+4Quv90luM1zC1y7tyqr5LWySOpuegji516fhD5bHMS1Qj6W2nt0WX/ExhbAAg3UTnJnDa
B1xc+suURPkuAsiaIXziJ3PVv7TWmD4oDhv+NScHr1xVM4NqvJQFoWkAYGXvEejokbnrodPLPdjv
5PFyFuJIOyboeSeVKrK8jzU679dL9l5hb4gn1U5ShqrXfI5Wdn85QcqCAYB/BILr0sLFPVAgU7mT
7GTG1dMUgHZb77JAOvMhV+Kj3nuJb0Ofd+o1U32pOkLiVYONWeOm2gsmL+1l8uhbg9E9SZEd2wit
L3Z+kBOCyR5uB2P6xqJIe5GiLPHuzIqBITlXd2wCmJRhJ9nY5mGp9bCry+RY641255nt+GyOE0wf
lf4/1F3Zctw4lv2VCj8Pa7ARICam5iF3KcWUrM22Xhi2JHPfd379HKarp2W2mDmjt+noUBQz0wQB
4l4A9557zjcsju3t8c9gBVCGMSs6Lph/f5Zpazmk1L/59Ys+tZBXAM6eIxewDRQI6LwaEtWUOt4r
b+wjY0rakx8ozOaPGABrZYgkPIjcBMWfR+kWZdjVZ6OCylxaMf3U596FGIbsJ5SrL7vE8O1WB8/O
yMWssc2+UuMfmStnkaOq+Jpz5E3yPC3v6iz41mcGhs3lA2Z5AiqOXK4M7XurBKXJh3BxDBF4BVg8
OhrnG2KIYiHM2NhZxTLp2CFvKMjkCl/v1F1dx2ttPAGnKK4ht1ggQYtC807S9LEU+gK26W6UY+QL
BWKHJqG3ygJBRfVcRpB0asHSBXJohfCHZ31OGpC/CM0zUEO7eke+JCWAwy5Z9RBNvkPXNwWV/k0K
/ziE7BYAz36F4luNo6PubHPI6TrsTTCFDMHS8nj41ISt3LRFgHBDmiD9aqo1VJUpRBwRc606T+w5
akV54b+2NSOXbqaerTLcD6n212wYUEHD8uiLK7fEYtjbQSwrRRR4qYOcPJJIGRsv8BVyvnF4XfnG
CyoewSaT+2D6U8BYes+wDfaYOt2NqPMHQeP+Pi0jA1qK+Y+si8lFOIpA4DwJlU2oSF5QVYGyDNRo
2IzWbBGEYXCToGQMmG3ifNftpSMlqB6aKP71h0I4ODc68Ir52bA4bqcjXiSQx0C60O+G+1aA11BB
/DXskuAAzZ0AO0SZrGlFy80OJKP+iwK5x5JkvrxOQJIxJoAltm3ZC++97rHs1W1omu4LjYPHxLQg
LxWD/wulJcg8iNzb07xzLlVTRLtCdNkBVO0pMiig4cQ+1L2jsZksfQCAv2llPKgmG35SEM+oUfko
cSKkncFNAHX3ftEGWfRg5b1YDb5X7sAkQBcmjgYQZM3L4hLUg9iauQSiJGEGTUHPaW7qpq7uK0dW
9/1YIibj5vZ4FbEER1KPDPvjZcdots5YVm+Oly3Ewy4iVAgs6iqp70M5LmioH/3n3fLE2IRMmTfH
31NfSUjUmhm4+tCUKcJ447VBtz5eatSP7qGvgbPj+K1XYOk3zR7cRbg6/oHO2MESLUJo40f4fYUa
ARDUHy9l1aIkD5j21fESUjjDlYsI/t93U7EYV7Djd8fnMzP1ZZAJs4/P7rQyWDVIvv/6RR8XOIXr
HlGKsakU68UhMpOH41XV9O7KE2G0cHvHu26grHYN0EK4iIMqQdQBnx3/BI1DV7R3AfkopLHqUU0P
XUPiXkMcGJz7YFC9NoiRXKpc3Ew+P156qEQ1m6G/aioECRbHz9ymwk4FwPbN8d+3yP0AY6+Ddd3k
+tB3OdkWHeKOJVeY0McPj3+gLbdoCAz7nx8hQKgPKQD1y6oL1K8bHL89fsFRGH8RRc1XqNIfSJE1
OFixlCOD7slD5fX3vUWGizef9ahR2uBEC8KB8ScJK+SBlh7+iQK4QWHfffXrEqcTKBXFrbcblx8k
gUpzCVhHjtPX+G94mTYHxPOPF8c/IP/Bl6AkgcBcXyHhcrw+fsX6Pt77qEhiMZMHMf75dSuAi+NF
y6jaHj+swc+H+vSy2QR5NBzAdMsuUa0GiVNcHT9iBdu5jTncdF5/gRLLHDw7rXhAyT72QTX5dQU5
vy12fc7nytPiITSDTT7I9Pb4y4LG6yHqhl9Xfp+vSn/Qv64yIHGhVpXeHX8JJfBFMRT9ne9k5kPN
cHAUtf71XVS8MAeH00Gb1h50QNlDFtON8jr6OWqt9MFALXYdBuX18TtQkIKjDNrZdhFl8UaESDcI
q7hNofXbmAufAafIpQVspxGWSAMgQR25auU32V0wQNWu9AZ+C0w7TgwBGUOffbEDVUWyBN8/5j+m
XoTD3Y41iKv0DXUX3ILQEc/S/ELXPZZATuQNKpDoldmVNh/rp8Peci/bDtydx0uapgy0MhKbNRMw
jwDigh2IapZgVrRWHqCj2xA0ZlujfyqCwn92sf9bgqesvNFgFlygnj8ECaHKtjCgR6sEp2BqBMk6
o0O9TOKxuCVJ9hnqxcG2BG6Q4C6ntfmM+XGBQ5X50AjEFFzUx3pRaHwBwB91ftAqHbo68RFT7hfB
wWKWcBcNFCILi5HX0DBs7fDiOdbB1/xIQ9ZDN6uMIdeHwCrfQRjrGeIlt6bLfLAO5yEwAjS8drnD
bZ1hYo8fBeOf439ZJOBbFIIECweVXmBVcu5QwbUwulJvoWY93HdpddPoPP0eIJeIipiYLjjIlZYq
Miqw6dHqirFCrQauQFqs8h6oQcNHdL74oqS+jp2tjMMCiBj88SEqhdqkVZoYBkS3eLL0mvgu6lHs
kmaQH49Evampla1j+L6l27TtjiSuWmYyYCAOSYtN0UG0tk0c7yFpQrqTDOX7sm9CiGXk2yiu/bXk
F1nWFvcglsIaU4O0EhSrn49XlXYea6OrDlLJ6KH3QQuFaiQUbI+XoeHVS0G7/qLrEYGsXHjPNiJf
nLDh22SI6wcGMo91yaUJbGQr70JQ6iLYMZ6YC2DUm8+xz6J71rn+1lVNtJZRufn0x7//138+d//h
vqbgZu3dNPkjqUdsUFKVf33i4tMf2a+PL17++mRiFy9Qiao4xCUVJYqN3z9/v/UTF7+m/4Y8M2ot
As/f1ar/EhF5eaQyzQdiYQRZ5yywuKQQzR2vO9dLrsbfMD/95poD1rUsp59dOP5VGg/k138dP0tF
7ABGgW896O3hTUJ19Pg7kBWCExi1zr/YdvqRYycD/y2OZma8O/LrHP9g84BNR1zeHn9RWnJx7Pi/
/9bz8jgSz2nWY81DBe3vl/91n8b4/3+O/+Z/fjP5ie0/F2mZ/qxO/mr7mh6+x6/l9Ee/3Rmt//10
q+/V998uQF/lV/3n+rXob19h/9U/3uD4y//tl3+8Hu9y32evf316Rui9Gu/m+mny6e+vxjcu6JsJ
Mt7+7+/G5//r09L7/jL99ev3svrrE+N/avwPioamqbFZJfzTH+3r+A3lfyJEzhihnGhGxgaANaq8
478B2A0qiEKLkYZEqE9/lCiTxVfqTyEowcmdMA1UI7Hkp3/0+e9Z++tlvT+LqWK/TWPFxsdCFhg3
BSUAxSn392mcDrIWiMFcwgP2nV5bQdP34HqptXDsvPQRKMIXfvtYWdTga+7LLAZwqE46sg+kQImr
kNgEQsDIZCjlg6AWTG6oQC8P4QTHVeBPxp0IJG2I5ObAocxe0/aRQ9OahWvLqAyGRFdhJOQgTEUd
VDQiGx3eI+1MsCYh+240BPT4oMq0Fm5o8Gj80KTGlwAS1+IBxpMhC1GzlD4VUJCWfEl7VfXfHJUw
dW3wBv5t4UemqA8EJLeQBs7Ltm8fYyhJDj/jAbX/iBu5BUf9YxKKbgW+MoIiwKbtSpTIKsSFsTYp
c5uBsf2FEgtytasiSUGCFUXcA7A64R22zJkZ+OBXqfN+AMEaCveDlVe1pHnyS64DH1n5Luk2fapo
cmeElqjukUvPkXWhxB/4BnF4sGmaEBaOBXQJZEFu/aANs29G3tdgqegaFYM4thYC2oZIgRlJ+6UF
ORqy3+C98sD5S0xE5bB1bwQSYStdA+YrFgOKOLVtKOm0EAP1IvnkRjRrvwZ+r9ytZZHMvKSRqZBw
0QYhxS5vWdtuPKYhSl6oVOcXyhJeI5dR12fRU+rIyLhzU5Wra972sQDfMRcuRA0rjsqun6jxRKJ4
XYC12CmriyKP/YREC7htAeJ62jcDQgIL10iirnki4J9Owh/AWwXJyEiFyqrYu+sHLkIOBKfbZik0
0v00gKUuWhIiMr9lSji82/a0p4Gx9mjrDk+MIk7F9ii5iqpnkKNxTILMheouMFhdMSBoERm+tjpE
argAu/QiGYqMudsaPFWW9zOLQZuX25iKWRwsO+5FTXGJ5Etep0tL5h00EqBdCOB8AdnjHMKxeQFB
77YwgrpeBNj/xEh/IlBCD+CWN1tMLcezeiRaPLMvIC7Q0lZus5wnfrtOXTDAZouEydb7XiNc4qgl
A6y4P/Ch1t5tqDzqAZyQRZZNgN8F62Bhdc6PtK2T+kaGgYaIsN/J9Bpyu8NwwBlwSL6ykGXgeY5q
pP4h5UdLKFItaQKbByuLn7YtdBaDpslfXIIlnK4pSAe8ahmEeES2iLo8x6AEqJBsAiT3wsTamF0D
WmHgA6wceR4QQIIluwATctqsgm5AtGiD2ZhwsbJKTjlIeMA+U1W2JXvDQTk685svFnOtHmmKpCgx
+yvEKm7+7wvR/26Vuc5ek7uqeH2t7O/Z/4elxjy91PjJ99/WGvz811oDW/tTUS1NwiQcu5D6H2uN
4n/CfQptIvVGoV4tsF35e7Ex8ZXEvyScY3GiDHf7e62h1p/U1FQBeqDM/8syI39bZAxGhYL3Ns3J
4hKEMvPTPOuuch1vKMjyJY7M5YAsDoQX34zBO/sx6/0mBHr8dhvGM1RE57ww7EqF25qAn7ApnqDw
uYTXgK32RblgbozxPLX5m2ts/PzNni8MEwbgdGfYUZRkSwAhoUxY3iH+AvFgI7/KekAr62Z1urFx
I/nPjeb/DN64B3jb2JC0ZhnmAo2Z8s6FIDG88e3pW8+8FzF+/qYfVlFryVxpQLbG+hqDF2oBl3Lj
gQE8yazPp9uYGytMq9/aAM0Iot2OYfciQRVHCMRWws18Y0odIxBpVoCKgd1wGJAK/liL40C+6ZUC
kSByxoN7MGuAjnuUAEsPooTMEwtRxq95ADaB4evptuZGEJu6t21lwESAm556ByAihlVZVQo4qg51
GIabA0dltvuPtTNu3970iTsSwUwuvQNkNJZthIUQe5ltC5UIURsf7Av2oW/bICZtwSRiIFrm15su
a9Y84N8SzA7p0O3HujFxBK6yVOVWyrFDN7sxknoP+sS1QI4JYSZ3ebqN0eLfsRc+8QQAh4Zd0UMP
w+VlvQHXEpjucjBvRjjfAW9+iaUK+6jYIeDqrLszc26cze81OvEIQZFTAopCNAqq0xWav8nCrF/V
PTljqjNegE+8gEDlU8aQ2rMRX/G/hFUTrxAQdy5Pj9l4l/cef+IIvKGDWqjnGXZNwy84pYL6JNtB
E2EtKgsJuMI+3czcKE18Qewj7xB6vbZBqLrh8Xg2CDygFuLIPfMeZuzxeFp/Yyespn3gQDPI9mSP
7RVogkGpCuZYj1grC1xop/sxN1wTq8dZjlk4B1m2CAToI0IJZV+25X2y8RzvRnZRcaY7cw2x300S
XP4FQFuNZTvMk3LVkKq9Ak64+lZBOmKTQ51oUzhReKa1udczcQAV8r1GLJGPQ9YNkOcgGjiovbTn
e4gJc/HyscGb+IBw4DLMvcI7mF5xWfBuU4eoihEGMof0EZCuzelmZtwAm7iBNAYtP6Foxur6jQrN
HfI+tzw0nodCfm1z/eiVAKv28eF0czNvik0cQFcPTHZN6h0MyXYZj76Ist/jTNDhLAxgjmf5j6cb
mnlJbHyANzNcJm7UuoZwDyHg92lzm0FdAlrbZ6bAjP2w8fM3d+9lgmhbCUyujCykCqsanD3MpgG4
/q1q9bEeTLyAm2rwXUeRYZcOONwFzeK9htLxlQ+O34vTTdAZdzmNytWt9EIBGt+Dqwtg1triQP0c
XO/hBkDTLTRszGVOohWKf6oVZHfWOGS6Cyg09ACJe5fABJ15W3PPMfEUYSgjF3gK94CiNrkwMlSv
ouLzgzsdNnEPadN5LCOWYTfx8BOFDTc8oC+RaW7iob32aPGZD+0HX9rEN4AIWuQZQhA2s8q1Faov
jhWBVw7MI6ff2Ny0nniFOIIUSUgZ9u8Fyh2a0N0Ajb/vkAE9fX86GuI7Sxyd+APLrZBYj7Rhe+Cb
gH6Jb9D9KP3jKfBGkbhfpOVNnweLnl7lEkl5379L6hLaCHCvjKiVTooIxMbZFtDfm9PPNGNsx0d9
Y2whd7MgHQi230X3tXOd/DKIO4CiZZStKtWKM3vHmaGlE49hQrbFMTFVDhyCfHHeAH9qNfdD3q5P
d4OO0+29oZ04DREDotSw1jsgdHmN9PVXtzI3rt88AboIuQQAPXHsXxdRIVeBi8AFQQjD1HcfbH3i
TkBIwj2vd7EFD7s9ScB9pBRUK8OHIZH7yo1virBFXUO3SqL01Q8jG1wSH3P6R+/z5gVqDo0NQAT9
g5v/qMwXqGIwatPKQjL555nezTgQOnEgqDIIoDaBJsDB+EM7Y50DpI8QFgalVngD9aw9cVmykmZ9
2zQeZBnqcsfr/glJ83VrRrvTjzFnPBNHY9Da9wrq+gfuQvssBWCH74boMgdbVtU9oVzndDN09Cbv
zaSJl8kQ3UStHWBnueWoNWO+XiMu2myg7O6B9h78aK4m+U0RacCMFUpApALLFvLPxfb0E8yZ5MQN
GRSvMxcWdg3Ez5YeEBYLjXLGKgN2BQGuM8vTzHCSiS8ieYrK4ZC6hw76o63Zfsuw1c5ATLwIFELs
prFXFiB6p7s0M4PI+BBvJ2ndqq6laMzzE8RcgYLmXn51+t4zux4ycS1BGxtdKAoss5L+ZAnUHrpq
a/qMLqlpPEGG6WOrD5l4GGow5PM6LOdVldyTvv7CcC6BmNHX092Y8ZBk4kKgjla0MWlQiaT1cuD+
ofGrK4sZt6dvT2dmFRlfzZtXAErOXLqV6x6a1LL5qHqWogat6fZ9Gi2B9LoIiua6UNYa0dMlLdVP
VBjfGwG3w3C46AJrH2RIxpx+mLm5N3UoRqplFUXuAYjGVUAE6GtRmoVO36k8GZUgti7Q7KfbmhvX
idsATRtAJoRrkEarK5B8b1jrbEH48XD69nNdmXgLDaGEwmNU2y33N0DQLfIQJe5lmu1E5QBmHiNH
DOzn6cbm+jLxDLQQgKW0OLuGIaLqEB1zdkOcmxtCy+jMQv2+pQo9cQvD4AArk6XahopcvCyyyLUz
k/Lr0x14fxIKPfED7dCEfTBk2q4zf+co8SO1nIuBAPdcn3sh74+R0BN3YASQh0XcVdt+kmw4zctF
Ag6TtgHr4+k+HNOR/7pACD1xBIHODAk0Hzph6GdOnR20Z55RXgK10/4qKeN114+lYbmCglALLoHT
zb7v5hA9/91+Gc5AflFJbWeRPmjXB/wogX6scG5Gm0Fm7/PpduYmwMRPKObUkDYztO3W3W1hkK89
CpVO33ru1UzMvjMiKAdButSWYXYzTmXID9EbAJluT99/7tEnpm652oqNDJE9qLEWFzxI/XWTGPyM
8c3N3Ymlt13vGtobHNvDCSHE1tzxPaQcwUwGRPGZlzzXxsTAhyBK/K7uUZ9W5xtosIMBYviKMi87
wfz9WD+siYUjga6sgRqOnWqQBBAykLW2UORP+rwHwVKwPv0yZrpiTUwdEam+IFmLyC0RwA4XFt2i
ejBZ+Yiy3xiyNPqPjZk1MXiIJAx9E9WO3YSW0qjahGDXwkEdQb/OUqP9pi3ZJpvTnZqZwQA8/LaI
8qhNQshKYg4gwxwuCGmg+hGhcCFccIVk/plXNNfM+PmbtdqRVNUy4whR8yDk+yYH9GKFehnHuxSh
ouYZbzzjUqyJqcNcDCUUXCXCuuGogIYCzwYRAhcI6w5ae708c0aZ68/E8D0wQRdDBNnbmDV3CgeI
HBoz+WCcGa7312BhTewepW2sEGml7S62dhkoS8BUsMsgNeSiDAR8b7tGszO75rkhmzgB4M1KXlI0
BZqZS2jPo6iX2BWw06h12daG8XJ6ns2tMdbEEViFT2uvyC1If1vIG/kZCt77CFQN2s93CrKnaxJL
gLO06CDb58kH7hnq/nTjM8OpJg4C5dVBUfbcguVm7hJbQrAKa8A2Wb8oab3xPbIdULx5urGZ45ZQ
Ez/hBIDNREVs2QxlIDnCYE2VrY3MW/WA1AAdALbG2A6CaOnjZZooKj3d7ox7UhOvUYI5yNRliE42
6Y/AYaDb8rCm9gVQnsbN6TbmBnLiLcCDCURwZKHSj2YQgwenm+Y9xo5djiY26HInwb5xuq2ZiYkc
+W8uQ3An7sAOYMFlxMugU1/Z4N6NJjcE7cGLy8fTzcx1aeIyYmDHUQ+DudGQ6MUp5HKMci4sGl2F
efvDTINtniVnXtExUPrORktN3MZITO9HNVZbt5HFsgsICB9QFnIB4SC057XDrZL+lwb85vek8VBw
NuhuIwql1l1mpChqZ8ZSNqjJcR3ATqBzoldGgjSsExfG1nOKYdNaHVI/CSgMQNmfL6oiqfae4OKD
L2XimEbcTuxYgbQ1lguIH9BtwFLollWoKElAmxffnn4r4+i/N1ATrxTWZQ6aeWnakJywbJSVBrck
T9IPZcyEmviioKxkRq2B2YkHX0qz3nhpVVR+6eKm+XG6AzMLxIgVebvgKRb6FXMYs/sqe2VCXDtN
et3l5beP3X7iY1zgx7M2MZntdZ6xNYwRhmUB0pfHZfexbbOc+JNqcLwk83xmd5AwW3qe5+8TjVru
0x2YCW8KOXElrIOwa+47FMKEBuqCUoni5XAFHeMLSAytOvCWhY7cDA3kKBsFPsLoEjxIyeJ06+Nb
eGd6yYlvgQy3CSifhxyM0C00Scl1ng3fpemD/KfQSNHUL1CsWGUN2Z1ucMY5y4mXiRyvhZB9xuys
cr6FIkMZCuSscjC35qH383Qbc1Nu4lwKP7U0djvUbkncfiOsgkSI8q2nRFjNmW3PjFnKifkXzIJy
V4hx8wlZySQkwBqBF/xjzz+xeSjKpRQhUIo8trjBOrn3iPEw6HPrydyzT4w+ybWve4FiR9QhQ2m7
S74HQXZm3zlzb3Ni7SmS0yFO5hTuynxF2g20eWJzelTmbj2xdNa0gePmLSLgQPmsqzppt25dRRen
7z5nhubEymuLlF07cNPO3RKyeEhNi9jfFthyKsg4lyq9h3T5XWaARQDO3UGZTdSF1RkznJmx5sQH
ALUyglYr026S4jLuzCWO0ddQbro/3bkZozMnVo4wX1WToDdt+QD+mXLZGh6QPVb82US0/3QTs+M3
vrY3B5vUCUkAhjbTbhsLOdFciAra3mmzzIbw1QlQluppiAP1uiwWrIZcdKabFoBkDsUzKNxYZ0Zy
ZrNkTmwftV4aXBoRXiOwUgA42ySBfjfIJe1xQwYU2Jlg2kzQVZgTD9AnTZHSMEFDnCwpanl2Q5k8
gNEaxU9JcG+40dYHyWtRg9ZSyHJrArEFGALKrJs9lGFv41IvEmGc6faccUxcBqAoKgPqgWHP2/s4
6xmvWf0xVJWYwivTClSNDshL7AJc7okEGhm+IwigaGyQ6GN+41/wlcVgxaTNhc39tgKZJLuUyXBm
rz4z+8XEcTQNg45GkQpEdqLPBRYDzfyXFMqxGpm9M+M/gwgQUxilaVVZaxqNsHs1Iq+BDE0CUIhk
UE+noDnM+m6d7BgJ+7XZFiuL05ueNY/tAKFxx3w8bYMzi/kUbym1rsrMspQNuqsNkUhFxsClehEq
uZv06+AO4COuk+2A2sIz3Z4b2olj0a3bctJnOJrk8nao2V3WoaKXyjJfFaa4O92tGec4YorfehZL
JQXzwBFjJwGoFNtRUcZlV3mYnTmMzA3bxGU0mphMoDLcTj2wPoDRBELmawVv4bAB5IGPiSYIN6Vn
HOXckE38Bvj6SBVbVEGlzbwEpH5v4OCYpOpWx+WZYOw4sd/Z1I0VP28HTDKhBzC+KdvX5eeQ6G0W
Oz+RJ78dz9oQ8zugYvtMUzN+R0z2EgNI+kCiiaYklPwWjhfv3SCmZ/ZBcwGEKday5diZeoFUNqmy
yl0Q0OEt0qil943bgkfQ68mqA0POKgGD6aYsdLjWyuIb1NCrM3Nj5m3xie8QDXa/sYuTl9KeuamC
tAVfvt9tOhDHbsuEsDOZztmuTrYfcQaFuVLUlu2iymZrWE60rbQX3dWV1VyajZMsMhRZbvE00Ffg
4KvUVEC0OQE7zWkrm3mTfByBN+u3VF4FoCyz7LpL6iee1vTGx/F7c/ruMzbGJ44iQmEMYt8gAhyS
mmy6kj5G4JlaDA706lhdfA7idutZ4U3iZPRMh+aanLiNwmQxjuKtsntGQAPmBBd+AkZCtkcI5cqU
/liEUi99ZP5Pd3HGTfGJGwlSD5VhCmViFgQ2QFZbLSMCDUCNFM7pBma2NnziOUwfghieitFAQO5U
BTXZ0HJ/9L23bBXfQmll+ODITfxH3aTM7Qdl2lmu0w24+cXC80ECNCgBGnJCxZ6GLcC7rojWSYSa
+dP9m5uBE18SEd/NacVMm5QQvjNZzy9Q6JStTt995vVMAZsecQaGSico3aIG6taDMf0ApSeY5hMQ
sp5uYs6IpyhNqN5mRUPRBpjflhmKtbDTFZdM0D3q1TYoIKObIQ4uBW03KHoENrE9Y15znZt4j8bg
Mg9jYdqR8kHKbalyM4BhYxlaH53eU+im3/iCGYFGIMow7sFSZ7s926YOOWM9c2HxsT7orf9B7RcK
QGWH8wMrl9A637uuuY6bbA9W9/veBE9j56kvHjL94DQ/c4qf27VNcZxFXnnQmx5M2y0NsjJps9Iq
2qIQ/7rAIY/GetOAq7mKIBhRGS8CCWG/Yy95DmbQWJ+ZmDNLDJv4jXqk00SY37RLGRKw5ET5AhTz
T+P+t0IQ6MzUnHEeUywnQHGMQQYGe4JYyAuwtSfLqI27K1ZLH7xxLFiF0MRddYpUEEdR7ZoYbbnU
XfmtrHV/gTowCICCGHptCRF/Jt1g7hIoRZ+xnJkdC5t4HN+lJA4CIW2gMqs1zvc7XcXXvVAb6NSk
SzCRg/ZDndlWzDU29TPMK4hwwCqqQTFyVxe8X4U9RAwXnVWTC+KEL1lJuzXodkG9fGb4x3u/syWb
wkNDp/I6q82V3bhqL/zgp1dbSxa0nyEWeas6bg8hf5B185J32cuZNsfBe6/Nsf9vVvQCpIA5ARkp
4BLijov2pa2cDR+MbZBIsHV5do5DyQDepbzuIU2bnxnemZk2xYMKEoIINTaELasBwic1ZOVT79Uq
UNDtkOJZ9ecqcWbWi+PJ/E3/DChVlQZqS+3KiL1N0Mpop4uw+ZhLpRN/5Hgu5UWEuzMwnLA+Oli0
Af0sPZdumXHZU3AnAI/OSOyA9QhvKGqAlQnbn2AOeTr99uduP/EqQ67cogQnJipV6Av3oytDDc/I
Mt+evv3c2LPf51ZtgpcOIkimjaL71yIIvoXMvDt967knn/gCMIbnlt+Hw15mjdzyxCU2ztURVJLT
8OZjTUw8QMaTqAgS3e0Bg1TXA+kMMvKEItanzV5EZwxhpiNTGKZE8TgtlMAJz8y/hUF365nVg2Gx
j03QKfASsWwIQCcZQMktktUwudBchJxkPwvMpDNdmFmbpgBMA1oBKOmN+F5z9bnhelsMzldmyp0T
559Pv4u5hX8KviRR4krfwb48pBCesnIk3vPm3q+NXQ4emE5mO7+wLhrOd1Sz59ONzvVrfGVvXAfo
zGWv+4btyz7tNghipAcPihgrVnYeFLTQwdPtzE2B0XzetJN2IMWyfEfuh1JdZxUU1p3UXInE/eD9
+e/3DzLGeZJ2bJ8XyV1bkidimt/AC/jt9OPPDdPEygPtUDBthAozuLlXifNZp+oAuQobEYbszNI4
sxqTibmTuLKsLDbNfdMVDySi21Dn15HlfUcx55MGGRxAOEO/Ot2h2ck2sXyFjErmma7c0whkCNDn
w74WGtn5UymiO1qJHzoN123b7yNFtqfbfH8O8CnssgCFdVSC+GzfmupbJukydforM6k+5Mv4FHdZ
xT4pcln3+4K3+aZuUzA5p3LXOtmZSPf76zmfoi7p4FpSJrBP1Dqh1F2BZVLqHmxoOejjhmELdsMP
BYH5FH0J7QrD0k7V7003E/s2Ao9Y77H6zAnj/cnMpyhLknbCATPbsG8GdkGh67boIrDzqdAH7Ufu
1Gd22nPDNTH5hpcRHRDA3iMAb5te/qPwjWWfNmsQtj2iHvHH6Vn1/gLM9dTyCTg4EhMIMsOQa9GR
a9mAVvD0vedm7NTsE+kkPJVs72dOvyqydq8EIrqgwjkzpeYefmLzzBhAKhMVWBmN9kfoRpclHx5P
P/vcW54YuAVGIOA9qm7vtt3S6a1nNnQvtVFsiQCpyek2jtUx/7qz5lOcpW56sL9YnO0t0720IE1T
BM7lUKwNMPMtGEWCLRKXQpJrzSMbKtlQBQIZvyXLM7CNmU5OAZg4vcEKoXa/j2p9P+7qoR0P/Ezg
LnKrPrP0z0yCKfYyrrmCBK+G2XdiB5Ik2+9j2x3OVcLMTIEp3LKJMxW6iM7tqcdvCjncmb06Y+hz
Tz5+/mbRTfxBDjXIgkAP2l7WcW6XLWRifPH19Nufe/Lx8ze3h5yPkYl0wH4lpRAPY+wnSOzOrBVz
955YNbj6B8soa7avu2ZPq3Y3OtjTjz03KlOjllYMcqUUFPNM+huRGuQSAKZy7Xdd/aHdCLisfx+Z
WAygqAp0D164yyjnt0U3rMGM9bFqdT4FTmpsa5uaBqB9JZuwj64AAdhUvbEApTJ1xevpYZpx31OE
pMNit29RM3WVlvk6ScVF6CSPmjg+sLNpulS1+hinA5+iI4nO/QJyGu0V9taryiqxeGfyJUcG+4wF
z0ymKQ4SuogRag367qoP9F0Hoa5cVmcCZzOTSY2O6Y0NVKofQsBUcOs6bhdGpa911l8n4H4+/Rbm
7j9+/ub+Q1SHBdgBuis/AxjDJWl4VYcZSg89dq7m8P30AFcTM3a8MEc4uGyvKm2UFzmYMxcNQ319
HS7DPFr1BonXEFi8AdPDmUGb8dpTzCNodSOW9aT9b86uZDluXAl+ESII7riyN3WL1GLJ64Vhe8bc
QIIguH/9y/ZJgyc0I3SbUTiIxlKFQlVWZrxm7nq/+tMEGm604VLfV88+AcDz9uK9H1E7f7n43iwe
cVLAKZp8jqnsXdAS9Y/V2oL+c/lVkPZYrBZqdFvXrWmjNJN3OyW48DCWQwTktqQP8mP6ywm2IgWT
OWrX+Sgdlrb1AIWW1XssG+tRTCDaYxWE4gLxqJr+cHvNDPPQUYq1BdLCtgrH2A+bfVd0j02V7ifU
jG5/3jAN/7pVb7akcK4cbBVZ7lUXXqqrsEAxgHTc5/SzBzrSXSNzunHKDLuvoxVR/gffv1SITXqk
BURRJIQ5J4fIn7ay70rBkzLbolowPKccHbuYTdAcAneifS+6qYsUGPGqsX+B8ke681n7Ak42NLBB
Es0Z9orwjfNtsCMds7gipZiimDjf8zLor4yz1pNCnfYrlL0gZKVAk21v3JkGD6qDFUvUhwDFm6Gq
tjgqbmml7i1Qnm+83Exf1y77Kq88KWdotnFrrg5DvoK4Nhir59tHzrRK2n0fpIw14PIRMQuyGC3U
3QBp7zm9gxvasBnT79dsn6N7TLZo/IpL6vEXuy04tDrmrdSTwT/7muW7Frr9uMjaWPHmaJP0B7Ws
z043fpqY80xGlUwN5RFUeTd2w+ABdORiO63V4LZTG+d4g0ZBu6ALD7I44/L99n6Yvq+5ANur1xIs
vxziaOS3bII68rExLYo+H7vudQCjn1mrLHpRI9MLXcwBuvQ8Xdnx9q83ODAdoOgLHrZiKPHxof7X
oeXTQsDNwZbiHuqiIJgGK9YHp3Fdvzeushldu/Q9EBkXdV514LyslX/nUR/SSbenYjAMT7v4vaVg
dtr3dWzlINkehH8up+DH4qffQ6vagvCa1kuz7XSBhtNKWB1L2h2FTI8ugSayJ890Fej0od9uz8V0
qDQjz+2gBBN4WsWKkENasm9e2e1H6FLc/rxzNeV3HrqeZuJBBWmfnPbYjBwMnmEWeSmkY/Ndv3wb
GXj3QcJNvlgK59nepWV3ogAUi+LUFt7OqsBWaDUHrq4kDucun3bwQo4D3VLoKeIfuTUY3uef+C+S
lZew/rRKkMVvLIwBnunooEVrQHFFFjhGq19AgPCqeg5JlqiSVxG+cOfV6Or+YjvlaYSCRoHqcrmU
UYdpcLFAtOvL7QU0oGJBP/vf0zzObV77gWpiArVTy7sEIHOcp7/zr70vEOsEs/mz44ujnY2R72/h
AQxBgA55nFuIS5Zz1cTNIFA5afkXRsvMPwIIXPb/ignUsj8qBwS+wIktG4ZrsCsdAemDzqZ3W6uL
Z0+B+85KQH8Xl2J5zHO5UdQyTes69BvfsEq3WWY76+K0RqV+bu8Gz91bUp0cDOVYPIEe58ZsDJeb
q7mhuRLd4AONHStLPfku/U3DceNmNn1ac0CNLEEZ09ddbAd5QsrxUVbzx0IjV3M7gwRLPJC0XWx1
ZdxkHqj12x2aOL6j1Px140gbfIKr+ZxRuv0McTCsDAmfuGtfOl8dJVFANLt3ygH/T08tUD+Qh9WD
PkBQjB/L6+iwRl61eJjlpYqbisUTrBsPzxUvUMgm3J6aIeTQwYzcXeTYpJkCd0YAocESZJvK/URT
9lRYkPqDHCoiwjHi5GMN+Y6ObyQM4mGZJ1Qsm/GnsK9KefnWahlsRUcuysCtgRPDt1njnamqIPII
oEetoHqwnNnkX3y1xR5quIV08kjb9fyRr7OKy6HPdtDXvcuCwo6ylG6gIw0Wo2MTl7mpsw56HzED
XOFIHehUdZndn29vuwG25ejgxMFL8xaY8C6GsNu+K0kRuTV/puM0RNBEx9VR3dOBT7uOgBQdYpAT
ussquXHoTIuneQPoe8mq5B7i3C7/AcI1qOGCGB5vuI95Gx2WOJeI3byMtNA4pZ+yZr7r0Th/e+EM
Hl8HJKYgih2z2Zbx1PZR4TR7z4sDnDJct7cHMO27Fn4ItGs4A0uXxKXQ1oQCriz4CYoaoF65PYBp
BtojYxprYSsO90vsAeCnlR/zANx9gxiAnd7qnzDMQkceWqQDG+zM0RZvi0TOvdjPruo37imDz9Ih
h4uTF7XI6zkJhYfC3Fx+8TiRh5RK1JynpAIx0FXOo4o8uYVcMb36dY5IboMtQ63hlPR+/TnsxKFx
hriXzlPdjGgKmYsTSIq/ekCm7oGv2yKaMs1Uu/xRRXVFQ+WYAO8g9mGRnZdVHlxlHR0fAF8IX1i7
iqlvZbiVsDO4UB2SKIAYtQo188SxcqgDNbX1Vcyhuw+CrkGTA8iAgE4bvnCIBOxvn0fDs0HHI7J5
cCFEhM4NH5otEZkQddtQR2ul/Xkiw3fLLzc8qmkgLVCwSxu0qyGqUxnzyygLQabQ59+aDlqLfpq+
VFA1vD0jg3vTcYdZas+l4gtPIJsTW5CI7oLs7NBsI+AxfV7zELUN/bKwQDTPGAGsfN2TgX+qrWxj
mUymq/mHwIHIBQTX2qQJq9/A9gLOHUD78/bSGJyPjgm0pqEEuVPfAhPfYq/9IyTY/nFSHmd2urE8
ht+vU0AGwrMlRN0FhnAP9iwf0jrfiANNn76erDexuM1FXabB2iSlH/4AeQBqj1Px6fbKGAxPR/bl
IUq4jc2apE37u8yBvO+6fvdI9rqAZRXyi5Cj5Z9vD2U4QDrMb5lRGAHwqIVXCV8Acf4UqukXCJ42
Kt2mz19X780qVZ5I/zquZCU+xLYVf6pq4Jpn+cG0kk7gCFgZRK8IFckImZiIqfZABbxhKJvDxxZI
C/e7NgiXkk9tMmXtd4CZJKRkg7vZnjZAH6YV0iy4dRRhnj+3oNya7EPeVjNuscY9CrGK/cemoFlx
2y6h7RUO9HY9CJqmMuNRN6XiKfPC19sjGExZh/pBZDIFMnQBc2Vov3rcvy/c4n6wlx5Zkep0ewyD
wel4v6zPoXWusiERpd0+CW/O0efnbrGsGrZBR/otvoBS1Vp3SZWP/06plfDMiYS/FWMb7hsd5MdZ
385r7wA5JsrwDsS+HtQWbQkZbL9DDm5IGgx3e51Me3Gd4RuTu2Iwemb3KrHa8V4Ey0Nhl7u298+V
3OSxNsQiOuMiwNQc0EgJKZpJZEcwXAS7ofAeUVA8B+t8rnn67Dv0xQnzj1nJVd3r7aSmFgrV0EdS
iYTYXdVARTSs9+Cb3rgnTGumGTm0o+x+Fa5KVJX+MxXtK6RZz46rHlizxZBsGkKzc0gGB2PqBSoZ
SjT35u7z1C3oEidHyFf9+djOa3bORwqVOcjMJUBR0KhqS8jR52ggkrwPD1VH6o0T9v71ZOuIvqXp
Ss8eKKYy8uUILarmYPu5fR5p6MYA5niRVRb0e2nVW2zz9nUK/5+ItXWUXxo6Uzu6xZCkbhuVc4Mb
5Kggp5TNP8HUz9NLLr6H+TPJpl0QJLL8wecjB32d6zwL68soHjJouo/gNfvISts6JtBpKqpE4Mpk
md2XNLUz0Fsr8Gqz6ocItm6e930GdOj+e+YdQrPUtwuZ1EH1vID+Ajx9P1pr2Xkqf5hxYDcm874x
2zowcGGri6QZaxMRusupW5i1C0BWsy9I3yTV2rGjzcN1b2WBQmsKCz90K9ns6uff+KkhdUQVtogt
ZyQD90vl/plB/+a440Z4aVo+zWXMbeZC8kwC/lQNcg/tNbGbLRpGvgpIjGCqiIPKlT9vHwhDottm
mgcJFNKlCs1Sicu7k8ogQtuPUKym0JLt3H0J8T9o8CAwqYP8d+pVJ1V5Xzn5GMbWZppzgRhl4IWQ
oU4cZUNmKM981BpgRRD0dMIyXTeW9P1L0maagxEesBWEjLjF2HCAWvk9z9YwYnOxRXhoOIo6sNBR
FZmzfuoSdD19rvh0L5ryEXSE4Fcsj8jVHwchoEDXP9/eNcN8dBxhX41shICbSqq6bSNvDq1jVxbQ
UoezOdwe4v2oxdZhhNRZ+FVsUCXQiGwfHIZ8NMtgZre/bpqA5iJS1jtlPZYsXpl/nP30sZ7Kh7Vc
NqJ3gwmF12HfmCglY8OKoIC5ZAGPWqf2D5k1kecxHCLHy9JvdMheb8/k/esR+r7/HQpYLRBlQYUP
8rrLq8OyLpoJbnt3+louEDW+PYjh4go1l5CO8EKcqTDuqw7MPCNaodVjho7bsXS8KHecwzyEv26P
ZTrKmkPw8rqW3TqzmLVgabwm6UfevULl+DKnrIsgMPMFFAVTVFjT3e0RTUdNcwIOa4GomxoWh+ny
tc/TJ8fxNwpPpt3RDH9aYScV8cNYhMN5CvN7WdTQIEAf3QRJqw1TMRxmHXoYikBYlAwsTss0PbvV
tN7NWdUfJiRZN/IZhgOgYw7Xcg3TbkA2ZgYEbRek85ooVdtH8DSD0djPmyj0Pf8h7Zrzh/ZExyCS
AILbs78ihVa2+THv+/C0tkWwsWKGHddhiB3ooMalbTiE8qxT0I8v7Zh+vv3DTZtx/fsb0+/twFEF
keBQyfx6iFhtzfmBXyEiR8h5yK1Q0jQDzexzYa2If6s6me26SNAmkB7K2fkYxBQ/+b+TCAsnIAso
8RACFOKy9Ir9GsE0/qhAjLbhUgwuUgcbimm0VCuQSPSb0vrZIx9xmP2gOjI+kRcJ3uZraqvsX2/v
iun8aiZeD7wCYwTyo04/gKEuaC9Dtahd6ajLROhvyGUcgnnZOF2GPLetsyNSb0Ez/2IDMdeKb8xf
zp3qnuopO3m99Xlqg34nBt5eHzEz+CX419tzNJw8HYrYs2kpCDJFyehn/9bDsqfreKeI3LjTTJGa
jkWUI3K/A1R2kyGYnmwS1tGgln+K1TvNkBlGAZ3KI7Kph8BjBzYg/2b1Lx+b2fUMvbEp0NoONKNZ
A+gWahUqLS9BLS8rhfjF7QEM1qTDEdtsXKewL5ukXseXrKdfeiKOtz9tOgw66rAvrFGyyakTMjs/
ritVyvziDN7Jy7OvoTc+I810N6/lM9R/T7fHNFyhOvxwAos3Gi9ScOSmgTyjOd16Yf6IpZvdhe4a
khZn+PEJoske37nTKjbGNS2j5jZQkqYc/ep1QgX/hTwGiWwvsz+4R1pcANmsxUlTgUqYS167wC4j
h5ENhIDph2vuoQzLNUvDQiQO64q9YoNzLmZr3bAcQxCgIxInFdrAzEwNGALLBpqv3gP3VhalVf7Y
h1vkxSbz1HGIbkE8VveqSTq/CM9Vi3e7zdV8RFxoP67jvEM9XxzzRo77zCPkPkeVCHoRBXsuHM/f
8LOGkjiIUf5rqp4SFrjJxiZhYQ+euqA7iZDfsw7dudKmF+CIdlnfnIUYoWwl0DrJi39vH3rDHuow
xt5tQACS4vA1iyBnb/GqvUv78kN5NHQq/3detM/8LJvbGlx2qMdKdscq7x7qBRufNxwRnWixZoFT
T4rWidf2ZzR3wFLTX2pme2j3bm3N1VDeSQXp+MUBUJsVPSp1YnUqOxQjU7uhmtPjWobFKwh97ajw
rQ6d7Kk8zBOUCUEt2UEWzoc8eDfYG5ejaaaajxjDZvWR0UUkWap/CxuEHR39EZZyx8Z6I3b8W4N5
b6aaq5gbju7cCmNwPB73lKl7p2p+4qb6lFol9MKt4kW49E621b0FT2X5UKpSfXm0wcC8NPQsyq2+
YcOdrOMgh4KhL4cNAJjN5YMzzofKzn+yrv95+8xfL8D3Jqo9L1TZqk5CnCpJyYB+yyoWvtpZ3rDH
e+Z32vvPt4cxzEIHIzaTYnNvtU0yF017QDGWnyAe2MVZ2myBAA3WqwMPx3pMO+ADGqjjtt79wEV+
Yqmb725PwLBOOsSwaFYrEGlbJaJwdyR39nkZHPMxu6McaRI33BjGNAnNSQzLUIYB+hYStGWoiEsB
egXVH2/PwWA4OrCQ4Ak+VMFUJgL5BKQyZcz5vPcW8jmj68fuQZ0xkfQp+qaCqUjqIhjaCA1/I9+X
odtsNX6YTpJm/cE6zf2w0iJB/HuGQvwJarWn3l82yhGmfdYM30vLJSvmvkiCyd9JrE3kNuQRghki
Upa875BZ3wh1TLuhRQwMovRNugxFkvF639SdEzXCKnbr6Db7dQm2OqpNE9IMPFcZ971qRS8OqM1O
oGFaD3Rw1n0wW/mrGEh1YR7I6W6fMMPx1VGFfcpD6I1lRdJ4y7lGJ93BqoKtmNQUB+u4wiyTeY/G
XZ6I+r5YiuM0QFeSjV+qdTz1c/BFDf0RHI3nYf6YDKKtwwstQP3AZROKZBJhtSNF/pLV3aWwK8hH
05iPcsu9GA6DDjMknPHFrjHQOIMzOODdcbHsPViAvgwzVFRu747BdHSwodfnKG8TgXr6te2PKIXm
w9TyYl+V/ob/MkVvukx1WfVzm86qTYqSfy3oGg8KWfdVPLpN9bNyXYjIu4dSisM1+iHe9OX21EwH
T/MK8JmQuvOYSLoiJREqu8j5qS32Q9PmaD6h6sZW2ShNJtWSdoAYe0uU1yiGNc3Q7tUwehspMtP+
aB6hCka/GUFSlaQOP82EAuoAUGiQv9xeI6P9aK6A+nOfglEnS0AK8jjw/lNFqudO8C8dEZ9HLh/s
bkF1l313x02MqWFjdATioqa5VbWfJV46PrbecJcqEBXcnpDp29pLIRj4ENhthflU3udUdQ+103y7
/WmD19RxhlmjMgF8KYmJR7NdGyp2rKvy1SMQIoVOqdpnQ7oRGpliTZ3eEFWdQRQ2I3EzeZHKLrNL
dtR+Ql6xdJaIj3VUkM+LfEHdtch+hWCNqn/LYKsEaTh0OtKwdWbZpoKQGOIb+6lWZ8dD2/PSbLxc
TZ+/7t2bxEsKdmO8UKH3x6fwrlvcc+CMF5uT37f3yXSmdQpD0Deko8pklox0+VE14HX10SqkfrbL
ZyKdCGCC3ZC3uwV/vT2iITOiowpl2a6jXxZZgrZdsoO3u5Oe8g/KDnd5Xcpomngaja3dQi1sK3Fm
WkTNMdhksuYxxB6JuS0jlaMTQGXBC66HjcejIbn5t/b/ZpcqtYwhHSYSl46z/Gwpt/8hbgc/l3Vh
eW8pp93jRyxgYOyDjSENc9IhiHQeaTargcRVmR2v507l2VMwbHHhGHyDDj+0hymr+zbPktq10sc+
qMUFOPtm48cb1ksnGswLHOrawdd56+e/Z29p4KtD92WGKuQETGs937msGB6ztXWOt8+daULXy+nN
FvnorG/6XsFLzFRFYamQ+G3X/e2Pmzbj+vc3H89dNhYklyReq/zeWfsLr5B2seTGo8BwgeqEgwsJ
JroIL0tQ0ZQRbeZvbhv8UyKPRIctNTiDx9bRiDnYzVBJxhhKiCFCZ3sTMcK/DWt6sIIUT3bwEmy4
ANNqafHA4ILvygMNOHqb63OFZnovX48LxFJub4ZptXRrt2dV+DIn8bI0e0KrS0EhFuDK/r4Pm41L
xzQFLRRw+75IZ8tL4zIXPTogWQ/pn7y/65t86ylrmIYOTPTrUYEBJ0/jFTKQssngjyt01jrf0nne
WCnDLHRcYuvmikrHSWM+N2cykfNaqiSct2CPps9fj9obq+B16K9FuqYxdIo+jWX40PRWjNroRqxs
uEl0YGIbNHk1XH9940OfqqyL4W6AJ46WyWPHAGDIA0ox5a5uQmuHmHort2VwJLokdD5OBYGIVJbI
jnmRQ+pLWrBywzRMH7/+/c2SWdMyo3URIZlrLRcn8P/UrNvSKTZYuA5EVHng9GPm4BZchzwaXHJu
JgKVKggYuoN1Ig6Yzm5boGnjNQPPpJOWa81wdAN+VDmUrL36O5pp/tz+vKFD2NaJB7n0XHAbwt22
WXoJeN3bkejmPDs3XRjI4+L2akwEdyakHjvW+hdJakEeV5na+Y4BdgIulXbOVnQ+gTv/AIS95x1r
jvLMujgf03WxLc1FKHTyetL1U3C5WKc05C8TQsWNY2IoNVAdx+g6yu/xFs0SEVAoX0wq29WB1+yR
XHVPToCBGLd/9+BKPtXjAlhQi4ujTdHcPXZlu5Hr+RsM/H/yk+rQRpfjyrMheA1gKHSW0mbvj9WB
A6c9WFEnZDSmzxScg0u7Rmz8ETrDhbnZPg0e7fB5qX766bEA0cntQ/H+maM6rjEHPrW1G24lQ4dU
w0zmLiKF9dCV7ofueKpjGjOVAaJKWyvxmjBxC+fo4iUOF7Rxx7/vzSB19F/LnzobjCJeuoJHG33n
kVVlw66x5XiUVJTHBv0su4IWfoQboH+wvXxLB+Z9r0B1LKNfNH3HLEoTB4jNfbdAaakKvw6u/D2w
8m4Jt7goTfPTMgx5W9RBT3uaQMoc/fxuPFdIABPvMhfz15RZCvLsgDawsvl++0C8f3+CYPa/Czr2
rPbX0rYg6yPDc++IH14I7F+zyGKH3rCNU2F4QFEdv1jDxkJ3sqxEMTbc9/YsDmXDfy02JIquLArN
ZcK/+WLV4jyShf/MVTE+3Z6h6chrHoYLNvJmBclypnKm9oXlz/4RlIfLvCtaJCs2pmgYRkc2yp6C
cWtma1I2DT/YKFPtnFXyu7xZh40hDLSMVIczNiNjSzDTNSk8d0qALwDXqkD4Nk++ugsta96tPhrc
OhJKcDu14KXoKv9+GGzwmoLldtkPHp4TG67EkFGgOvIRL1RZhGWxJsxhYP8sx/TfsHLts22v9R5c
0+UaVUs4DhHkXPNDF3pexKxihlaT7A9V6Ra7cQzFqeYg8RrBHXP80H7rxItsWfu8YGJFvmb9U/s2
CADdPyr8GKkR1SGTjeuHU0abNRk9/hvibj/lHJw/9svd/9oit1beena+JiRj8jjbojuCs3t9sXtW
bkSDBj+mAyQb9Ju1SsF/rnn5ag3LY2lnP/K5/2yh8Yz41UbIfP3F71x5oeZVrDpzoaUQrAnwUV0Z
9RO6/su63gLdmWxNe7v0gk1duKo1qZV0LhMbCuBGIIoXDcSZN4zNNAXNbQBtFbTB6KwJ8tnjuG9Z
NlsPpd/aW+GfKTrR4ZAZRac08ooW6txQMuHZnBRucLhKRVtgoMktV0Wtqi5TkL5kFYSESyCLyce4
E6kOlMzsLlcjxz3NPXmUtvtDtuG04RkM2/N/mMicMLwwcMjwrIz7tLzjbiEiu95qlDbcWToqEhyf
YcdCbidemNWf2zoLDgvxhhgaht0RsvZbAfT1tL5zinVdas8FP78XLjZ62rncec3woMb+NQenD9qi
X8umPlXQFZ0pPzd1/1TksooEJZ9uO4P3kz9Up29snQ5quf1kJwIN2lEG1cJIWOTSiMw/WDY/XM9K
CDn626MZTrsOpMRFFSylGGxcKuCib5RDoza0Nus1V6N5byU1f+A6i3Pt1LBR4Vr/qQG2kSkasmfk
NsYOZI3DkQ14baztuK/yrcZs05Q0J7FYHcgbLIyJJDuw3+5wHuct2iODG9WBk1AHQu/JAI2gVtKk
oelhUflTuHh/RhkeZZMGG5ZkmIMOlSQ1y0pZZQ6u2OaplP6Psey/3t7xv1nEd/ZEh0kO6di06M5Z
E3cdhihHD2FvkXMv5zviXtImPIZZ9o+spgun82eSu1Ayb06h6L+lFTtY1nCZqHNuQ/p6+/cYnIZO
62jVVYtuz3oFapNAWJV1buR2zbhDfXfraW8wKR09WfXgp5CQf05qaBJB5i5IOIQ+PUYvebk829w6
gLF5K31n2rrrPN/kKEhjQVwOAhZIgMzk1+o06Vdfqa1nsykU1KGTwgvdGtjWJQlX8YswPO2RJx5b
fuhk+gc7+o0Uw6u9tC8F8z9303hxZu+wpPbGBW94p/jaOwWC7WDjE/OcLMp5CKduFzrkAX08+c7u
SLmXhHRRw6aYsuXl9vkwzljzIcDzO3YD55sEo/LWqFs7/rtb/OAZ3JjOhS4QLIdkMotAdLhEbUPG
74XDvXt45PmfUBaI+b1ui0TZdFg135IqOVqEpXbMWxGvxfhIeX3KPPmhEi3VgZiW7xfW0Dh23BYD
JDuGQ7q6R7er97eX0nB/6gjMvvVa5bWLHY+rf6jrFf2WR2H5UQ5d5tsjmGIbHV6p3AJ1BJY7sdei
/xnibTFeXYlVgiS+y350/vxpGcYdhbrRVX36qasEj3KP/Lg9vOF06hBLiRIMHhXEjgv2YiHDeR3X
QxcpipxN+2lVYVRtNa4aToKOtxTlBKxO79oxTft7dGp8YvYauVN+uj0Tw0Wj4y3pUvtsHhcaq2X5
Unn5feO6B07l3RRmB8LdDU5dk3HpmEsVlhB4LjIfVKd4KoJ5LIASrVyAQztBdCOfH6Gm5TtHWT+i
+LQPly1GMtPyaX5kzgtfgAzTj+e+ndCEEjzQQSVotDzcXj+Dy9dFrGsFAb+gLHwwX3W73Bv3dpg/
qKbceag/O5YH8n9/4642bZXmE1qa03ldSz8m6uscnFYwklUDjVw3v6zhFkW8aT7aq2ROad1Y0KyJ
vZ79sECHt/fD4IFznliWnUY+aM/A9PQx6Rqq4ylrtto0XFo/dvrTHAaRnwc7HAqZ/pDOiDI+2Xiy
G2algyp5XeVLh6MeBxLb0kCNO7LScjcSNGvYksde6fyu+mkjIWu4mf8PZAmq4xm9rQF4ZMUdayu0
14T51gYZDrQuUV3lEIKnUHaM5ei+8LB5sRRyTsTbuHdNv/067JuogjE0a4Wq8OJi9P8dQ5ZFrrOl
WGFK0umoykYw6VO0j8d5R78WfEoaZZ2uYgrCBtogU84/oRucfRBdRJ4TbszItGC6B2BU5JVvY0Y1
2xHS39HUvbB5/XbbARisUidzJANAjh5xvThcoFAiRBtnJD3nwYSroJ+eraHfyEwbLlWdvHFqG6it
0sWPaTv9nlOIyc/tVydb96i+fNBMNONfeUXlMgIIVrgtiYTbi6gL65Ofj+d2zIuoHL0LEMnBRphg
2BkdZglBB8efGPfimQKhEa1dFH5Mi5nqGEs/G4RXcnwaoc4UWWOPbmDUX25vuWEndDgltx2gzUYc
44JkUp0zuoTZvuzoAvoggFAfptba1LgwBTo6pNIe03YIqjVExTY4OJYDQjhP7WSagSQQQJep/x4E
7DC6wx+LzYmXvRI727i0Db5AB1pmouhJvrYsHi1kHsqOFeAh9j7dXkTT5l8HfeNoQMdhSx9Psnhs
QAg3hZZ9sVc/vwNdfL9xYRqiNJ24cYBcS+uAoihGZ2X7CYyU7meQOWZnAVEhdljzsSc7sLet6P5Z
1FLsi6obtjiyTb7u/6gdbVWjmOQEsX3tOKLTK9BxX0XtfF4HftfXrIk4q+5z174TlG1M2LRhWoQA
0cfBb9rQia2x8SLSNOjyLP2NU2/aMM05FIUt+m4Z3FgN/n5hw0uNpwlNt3joTAumQywtr2jbltIl
DulyChtoTa20/W7T/F6sM6IQdarS7A9rwIEg2fixFdPJH7uua4oslGuc07J4DUt/saMUB+VjxFlU
B2AqKR3uDuuKRRvXe7LW8tAOXbZvfbKFVTBglakOvPT4vOZDa68xXZZdkdN9mAfndh7A0dVXO580
T4DxferS/uS76YtHgqfbFmy4+XTIJXFam7h+bsVLKp4b9NykS5nkJN1763BuxHC4PYzh3OmMjpKL
cq4zPsd+xh4XSp56te7qft6qWBuMRodelvYgOzlAyHkc7WslHPq3i4949/av/3uS3smC6UBLr559
VFzB4tDjUeAEXTSt884Gr6h1ylzo5gXVgeUJ4nm8GPGadJxfpF92qTPu2vrRlTnyEGwHHFVkS+tS
zEcq031Wyz13nsn02DnhXjTfFd16L/09Ne/9Xs2HBKRrBne6sk5kv8bc3mdgo5nGe7AhLXjkVrLf
u9eXTZAd3LG9a6wvi3iFKC5QvSx4pKNAza0+oMmXL5/X9muwPAM/daDsE3667aqNmO7v6r33KzVn
NORzVy01fiWYf8E19ACUMV3lvsrcCL80yGnUg4pWDmm0FgeWOQCgVDs39I9KJIWcH4rG29VgBcH/
soUcKvrJ2iTONxwoHRJ6VfCgZKVg2OYvyyJ2tANBW1vsxLruuS8iD0T61RFST6fUmY5IG8iujxb2
fPvAmdKuOmQ0rOgKgvSVoR/ip1h+5hbdQRY2VSc8r3uwJMv2UzMC29v824cJz6t9uwA40iBbfszq
rY4TkzfXoaXe2gtaWX0ah5n1jeZWE8Mz/Kkg5rCzWoYj7FfyrgAdfcJdt7v0GdtCUhgX4Bq2vYks
VBsM+YTe+3gVr4s8/qXuaqLR54dBgmZr4nfU8wE//ros6lPQ+Sf0EwCEmj2UOD1XC2MbIY4pdvtb
2H7zS7KSFsuSEhY7YXXGTwlSsXfXZw7snet+BQMYiHcTihDeq4MoIGrjUjOITlAdqEqozJy0+R9n
37Hkts51+0SsAsA8JanQUme7g3uCciRIAAQJgvHp79I38q971Kry6FTZPpJIABs7rBCcdFxAKiM0
w+qn6Eg30wl2/WZodYjlvdYEe9NtNKjIODQ2fE9lddqdC78FTghHg8p3yEJlK/91Au3j6K9jsjsh
B09nrFkzhReGf3b9l1+o0//XPfrrhSkwLOa4Jfx2ZOMLyAPh9GXCySFV8+j1dNNZcuUV/e/2+I8A
8r8l++ubxjDokybs+e0cVJnunu3yzmFkezqR3ugV7eShmyO21dwWM0D3WsU53gxiNDxVwFy/I+ID
azeW67Hkw3Z1z31yNwyimILxSr51cRXPIjEwM4EVFYCVuAhqALTK4F6gedYlYzasZdGkexrf19P0
gO98cOYOGVLttxs/vCFqyCkxGaLzafdTgCPC9xN3APugjOMby+c9QUBUPtDF40cAVUf4Htxi738e
gy5c2f8LCn+9XGTbVTjwvj+Gy5ZD2iNWqv9uFSc/P//8CxH2HJMbi1SMGLHYo/bMWxOld10F7Me/
ffZpa/71231QwzVLFnMcqgVgqDK86SS7UlBdKEjOJUKFO3Vzu9Bgz1CX++LIyEnVqZXQWgynh5ZV
AbRKogaH8JrT6oVa9RydWy6DwJjZ6mMrpxfX129VCQYgiyjqn/6a6PaFY3uOxQWyICCepuQQqV3E
yYaW3THW96auoIW9ndvhWq52YWOdq4amXitJGg3myMIU893UkxvXTZgWevTa7OLS3jprF/Wyj2qI
HNADp9FX56vjAAGmf9xb7P/urWZZx9HEbDym61S5zIcw2rGT8TVtqkuVwDkgN7J+1Pp0pIcW0A4U
09msw101Df+LGb5yt92pbbgX5XjTm5vPz8ultT/LxJaqiso4iLojQKjNPmaVOoCxUj20UdsdXaz8
hxECIplPjLnCWvnvFSLnoNtYKj1MeJNHiLs/1Mq9RvyaCON/lzTkHEmrG8HhmGbHY8T4r1a4u0p1
BQ3nm3LWx1pVV0qa/z6U5Bwku5Zx7VNTySMEaTZAsRc9SX+vFXlMGL+GnvvvWINT8X/3WmWiqWkc
PGqruuX3wm8iQPC7701TdcXS6aqYVDNvU1bHOzUM1wT/L63N6eD+FT059WfVLDg9mLTAW64P92uk
rwwtL3326c//+mx/IF7L45QcIL70JQ28l3iQVwLzpY8+O/S+I41ZY04Oqq/38OAsgKd++fx8XMiE
yTkAFoYKqwg4XknN1Qw8uPg6wSnDtX6WAhA1wODR89q8t/NWqvJKfXRpg52lDhG1C8aS5WmDAdvj
cVhY+LUo88GGJaza5bfPn+2/zz45V/NUamoGlwjAG5b7IIYn14kz6JCp8BkQosd0VbvPv+jC85xj
X0fKyigE4/Y4NmTXQ3Smn5/IIo8RDa6Esf++Wcg58rXuIP5SB248JhPdhEt7q8M0HwN1pXl/YYOd
Q1mnEH2mJu3GYxh6T66an9Rs/22tz+Goks2za5Z+PHp0vpOzWfNmte9+OR+5LL98/v4vvZ2zY117
8xJG6NEe/Hr+Ebn01ujmbrG8uXIxXthI/59258TQsLQBObQY0radLqZ0zZMaGqGAiCkp0JO7NrC9
tBJnRz3lKtWJDMkhqAML/z0K6cPl57+9prP73Vi0RIIejwG0wd0a+s+s8t4iCBR//vGXTsHZqYaU
ZZ+GvTTHum4/oAr54tfhI1zg7+d43n/+FZcW4uw2J7pho6I+OaB0gFPhICBOtbzUps54K+DsdOVF
XViEc2SqhXxZ3XEsAkji34VbdsOSXgkVF5Igcg48RUAamoZhrzpIxKxEP/IW6HSPpLvVj3ZBE75N
Kn4MtMzFOu8YBo6fv7oLuUN8+vO/rqe6YhH3Sk0hqLjm3tg9Rgl5xwT1u3TtPk2uOUpe+prze92N
oFSUAGr4QDvbeGubbTS9R8q7E+Wvz5/kQt+CnONSZexhHpswcVRU5L10YKeZYpzVQ7wOBzNi/F9z
WAjO7B5+uENWVWAC+Ha+0sG6EGzOgamNsVRO0BM/0Mm+tmv41tMVvwA9vc8f79LmO4sAiVAW1ug8
Orie+DunVlhI+/6/EcLJuZynKyey6hjXfWjvRNTepdho4G58//y3Xzif8VkI4H0l667H6kf6V4p5
IzbASLZmrvOyHzOg5q68o0trcBYHYkz9hqbtzTFOYUoMNLQoBA+XbzVz/1YMkXPoKQy9fK3gRneU
7fRnEuHXlQZXrsQLK3yOPG1HqBt4VVUdsZEfY4/Ac07P1xLrC1H4HEeq68oEmMlWR7rMv4H6uUnY
sMPQ7b6FCevnq3zh7Z/jSEunvaVcnXdoQ8DPG7uJ/WETqOFKkL8QQs6FOEVQ09jTk4cr0PsQY1+E
Q0WLTqovDeaTMP++gpK79KZOy/NXRKyUgKkRvFYOgpXlw9jW2yrkmWuduPWXdvv5u7q01menuQeZ
KxLJKI7l6L8OTccya92/NYMgf/d/n2DgcxjEQVseGybmwmvEHSu79coZuxRmo7PDnKQOCG8kg8ew
qlCRl2m8haz4Q5n8WKD+5CJZWNsd/ChsCxi3eU/hOK571qfXtN8vlIjnKFCAClm7Au9xDNRI8nCZ
LPi74It2EnJhvPuZSLEJQeCG52+ff75aF3b2OTLUyJAuPPQgN9hUeyYoJLPZ+5peY9JfeKJzVCg6
uBiIUauOCfW+ekNfmNLbkUSV2Tym31IbuqwumzLDg1+59S890NmtT/okMVBqYAeMduMfTSB7BP46
ZjAwGf0rL+3CFj+HgCoPE2k9N+tBdRhcLGwkGTqFm89X5NKHnx7sr0OaIHIFCdDjR8OCX1C32rOK
XGnUXDj/55hP6bGWzNqHh5Au0WmIfg2EZfBT26vGXMkVLuBKSXh2/IW2sF8oe3v04gZiNYGnvfs+
Fh+mA1x94QDkBhAJKJJYLTeEGX4fUh0fSuHCO6WNg8Vj2l9Jzy+9ybNgAbK914mIobKw8tWjyZ9u
mq5c+5d22VmkYAuGObZCYSF0s+nKGOStPp9kdGUPXOpRnHt9r0EcTYNEpNYtHEbiMhUQOOu2UQS1
2npGE581P1m9/I55uonFNf+WCy/sHP2ZYraxLtA2P0ZT+xiG4inxwmtTwAtv7BzxufjVAgorEqVk
wNzLgcdak0ziv5+fmgt52DnEM3ZhPc/ooB2buTcfVKU8ZyGMZ2RvwvbBpNCPBQM/8jQS4xR0ls+/
9dILOx20v86qLwbPpTitBwxXCmXmKoMy6LW77kJWcC6rWcPDxwEricFHoEAjAcIiqFVGOwxvqmxa
Qu5vK1n2fGeTtrmGv7m0TKcn/fuJEhKmXKTVkdUAsmE0GzuI7K7XrpsLEejczVuzOW5a1aqjqitY
c82jKyK4UmdRuP7peXWNynlpN5ydfDv6HhSBcDzTVRTaf+viKVvUtxHj5kn4ubkqQ3fhfjvHgA5J
N83+iPIc4z4MWEb3xQOGTfA3qLuI6mcg493nO+0C95qcO3nPcBaytIybo9Xmtm3tV2G9Qqkkp6F9
A+/ix2x6KKaLJCv95tmI/idLhvslccehm45a9++f/5ALG+QcI9rUM6+S0auPrM8o7GL6bO6/ff7R
l6LeOUh0gjE9rMZS+AFhDL6NMR27UQ1Rz1IY8RV+cTpv16rMlw4ADgIdETjJXvNsvLCQ5xBSj7cR
8hA0nLWjT8a2D0Co3xM95ugRF1LHGynnXSn+EWpLzlGkQrDJJ7Zih3Tg3yImn/3Z7Uw8/1vBco4U
hWgG4XQemuO0thO8cdS0YxR0AW7oNWL5hdh3rsjpEY9Brz8KD8HE3zvPfIF/2pVy8dIeO8shFtiS
0ThakkMvIVcyhN4CG1BpkQfTf5svnINBV9cm64ya9GBdZR4QS+keZda1V3Pp959lB40/RcbDhjqu
c4VuP5gNmWE8gSyC+vL5UbkQR/2zdoAWS9DVACEfbDAD5F6Hfla3kJPBmQEaQvWbz7/mwhqfQ0AX
k0xqEBSdH+7g2bDyYe8BdVp8/ukXztw51rO3i2AQ60sORIF7OhqTL8y+K99b85kvXyEYATJohOXh
5pqY94WVOYd/Nkk6xzH0ZA4wCVGbJU7BaxrGsnmdKnYVanW6Zf5/KAs5x3/6DbQQosGnp+l7CaYk
EKKbZYWsEgwIMuLiHhKOVd6UNJc8BfW/hoKNurJilx7w9Od/3d+Jo6pLyBIfWGBvOta/gAyhC7g6
XGvXX/qCswSha6knZ0GiQw3sEdr1i9wi+1BfR63M2+f74sLtfQ4A9de1gz25ig8mDMvwlXtgvufK
hNQgT4jbJSM2gDSCXDViZtp7pPvHl3eWNlAvDnwfGdBhLpNyz5zdrUk352WUXhMyuPT2ziKDg2kv
dH2G8AAha3kAOByNQ88m+4VL/m/B81xzMxQjhd6KDA9d7ydPrHfqsTIuhPqOtU+fL9Cllv45opLQ
Vbp6gleYn0xj/CWeexjVhTAv6gFvJofVLNRtRchsfBDBZKsboZw3lFnjI3EJOefX3JMuxMFzbCXA
IcNo1i6EJEiSFrYfu4eZa9yqqkkeyMSvzRIuSHqRc/gkBvK0rAYaHCSt08x2VboLGDQ6Bm+ECEng
V0cOegtQi/q+t/YnlDwnIILToVBplRR+udwnc/TSBinL19JNG994dOPbKbhS/1zYWOf+4oYA2tmA
vnfo6OoFubKC/3RAFfi5JU17rQt9ATxNzgGUvh1t1UcSC197kPlpk0PSVD+4tIfRB0wKmk8ub5bv
pVpLSHXxl8qzXU5M/b1R9H6ZSp4lfr8JtMtmfEgZ9VCAq19i515dlL6Jkn/nk5JZqX1ziIV1+7kb
oCZTmQZpAL/2GBeutXM4ZgRh32mVMUYCZWv6rAmHYVsn0MX5/HhcWouz9EUsfd01J3m9HntxuqEC
Al9Z1YI5sQlsHF+jMlyoD88Rk42TcBPp+HqITsIxrC9fIFM6wZ/FLsVYL2QTntzv/u2RzuIWFd0i
VqcDSCxzmpdjCT6yBn7em1l3JSWDSN/FuHKW1qxt36oK/a4DgVjNbhUyBAYj+Mm1huB/kGzxOv8Q
MoIwFCOl6uFZF8nyVRn/faX6KZXyvY/DH4Lyb56d6yIS8OJqopuKpwpqLvFDOjpyH6TJrSW1y9Ph
pMHtA19gWvEYkOrbnE4mB+Dgdx1H5X7R2KclGIQQl2s2tJ5/WxoWsm+B8G/ezbx8iShyro4Er3Fr
gLbg8x1ctHMdeJDKSF4HwZ8a26K7yduXpk93VplNo/oXKswTKZNqc/qc2I93LSdFtcpC0OGpXdrv
Hq65XIfxdw1vYEnaQ4KxTMDpzjXBvutR/LngMMQh5AzJsLWV21vDN50QhQzbXRyJHGVTHoT+MQhI
mumo8rPT7xbhum79Cfqcg6VxVsI5BV5v6+1UxdDvAlaEyYdhiA5w2b2RvL6VLHzg3RJkXtrsKunf
DirMoGF5GKNkw8N1A2WsGxHZg7DLwTBys4rpFeDDTNnh/jT8qj1QvMbou+b9/RBU91PQPqKM5QiC
6yO0/PZVA6+ntNI/gcPZnl5v3SAXCrrkBcSHOluZrDdhWGW9nh9S2QU5VKa+BbUtln7dzjI4JmPw
rSUyh1nus2bjO+B7dy4J42wqCaDtfB0Lo9vvpzc91tNj5feoIxRshQLzhSi78cJuH8BQAsKZUL+e
5H4IE741pnvQBPJPdvmVJsmdkMGwGS37BcENKJlPmYrT17HrjpJW2052G3hm5gD6/0qqcoset5+3
+EPNvSNdW9TJJzbtMAroaMq5MJX94kN9dbuu9N6r6QvyiyiDKsmvTkzQ9UjYtzEW+oHE7pbSfryN
fPZC0trb0BjJYznAPaQWUbQdK/+pa6pHOKlDfw2up/sREiEbMUG+qm5phcKVtY/AaAWZb4hfZbaN
yx3CapXH7eS++rW60baxz6I3ZYbRwwOIJo8QTFEH5Rq5S1CQbxyUarHGzbekiqOdt0ZIXQMvizDn
yYiuP0JYkW9Voopmdtt5YEVE9ZcSTcqs7lqWwxPmV6rrTbqQxzriz4qb34E36DxhU58tgNxLREQg
ZHaerN2OL56fDWWzJ+tkskWSMbeGHP1x3PtC5+jgVXmQes0HaqkXYQOZ0ZTvoAT96px7Y3Cz3MW1
3k0Tso00li/EG1571e2mBLByttTPtS1tAQdsl2Pf3g6MfUCxDrhIeetXdQ5Hpo1UK9lUHrT1upTs
+cLnrJXVrgNar1BBfxJ9l7fahTonpRdmjFKY3SSteOgFfW41/1Hi9GZD5A5NO8u8rEudURcd8Nve
MRrTXcYmgp8JAdK8ImVW180jcRCvhCpjAbT9rxYuUPU68ayq/SmzffUAPV+TVW6S+Ng1yuKF8UNX
z3DA6YnLklbuCHDRznU/lm5d0PlMlnwBnRG9mYXdaERK1J7Tn9PGG5P5ixjHZ15OBzOUiGd19FVC
5LhYB773uvhPw4UDsoRkTR8GWZiwg+3j97Djx1mnr3EdbWpuXjwDSdPYKxA6kPbAjKGQ3Ny1YXML
ubxnF8OWG2I+v/DPf1fhhDKnK9ttOXVoVkFYMEOBBz52DCFABaNycIGHJ0XEsXVzsgkNHL6mHsOD
EdjIoNYfEUD+hZPtzoAbCG3haGs9fzuBaO/HHNGCZv6k9yD/3sBJA9pZvZm362KHrAUAJF8EeuiY
e8q9XcM7SIazzIvq+iB8n+UuhvqqS/OmS3YkoHCLhNh/HbSFtzZPzWo+Yr18YZXdE9+iggeVqAGS
N2F5VxoIWbpoOIaO75tEvw9c7OPYPaMSB9Vv9XM/AItawt1rn7LuN+nh7w6Br3lTnkJ+PB1GkNxK
PZxUrOcsKUd3B5GK2wROeA9rlR598BKjcDwBUuMcDuF3fPbTAtJtQ9ZI8p3568eYgHqnJrBEmlTj
BFOQJvS8Q3Ym91rPDJBGEYCrCT5C1BJEhvQpnitocnYHaBvv51qdoFzDplTdc6Xkk1F1utN9nOSR
WFWuq2SnYrW3ntqqaNpEdMwgSPkAu8M6i1QPcZdEfoevrIFhm2KZgntk4bXrLyqx6d0yHxKz3oR1
hPPfAGAN15sht43HiiES7kYutnzWHJIjocadgJx5U3Z8Q8flJqmIfYx6v+ijJXgOJOR/6Kw25TrW
bwOXODm0AY0GC0di/75M4xeFDNPXSQnBXVpv/NKtea06WKbx8OfkkToTPZRVRxeOWRK612pZoTnR
wciu9WOdmUhX8MQY3kk3sEwIxLFFtjb35xMXI5C/mScxlyd02QdBUN4of45yWvcY/iRy7wNtv3He
RIseFONi8bjZLetS5ehDPyTOsiMSBBy9NWfMh4JSiQl/H+ULABZ12nWQ/k1/oMl4g5N3gB9CJsc4
+kmGOdhMeuWP2o1iR9vR7NlE1X0z+t3bGI3dbdnA8SaxLXZrTbxMWtK+cBK1RRLFVQbF05MiZwPA
QuaNwYpeO/jd+USgYe8z7hWRqdEi1sjVRxkgZumwCoseHy83rJ16DepgXT5YYLu3rXPzDYUrbQP4
nx5fJ5ynAspxVCFMaMyom7AWmymtuxeRxMgTwUQt/Iq53FXObAav1ocw6Na3aVGws0PamgvRe/sS
kIcok75GWIM2otHZNAfB75qXUbbGTVi0Jl5uahgKP/G6H550ymizGfyy+RKsAdk2beoeWzgm4RFp
534FPa3fojaSC9D8GDEu1TCxgkBbkRepaAhcFIaqeprNvHN+7PZBszR5SKdpzutAYphLg3mjFmFf
y6ZujqGqpz1vGf/t+aP5XfF2KcGeEeZ+7ebBZAKtiQISyKtf2KoDi0+aLlpOQxq3m0K/u00Tr970
ae2yHuJ+G6jfhFvRNnTrkLEe0oXVm3jl/E7WNISBFg2gMDg334Mx8B6mNOjv01bV90SE/ib1yLoR
MX2GNlSStaXwvwUqYY+ojsKcQJYgq3DanmD4BE2sqSPq64T8NKd8EEcdTexVWSQf1mDmFib+uon4
mmQeruHbpaurH0Mq+lyN1Xc6tk+2NN+DimLdRYV5xuqQsc3LD8CLp61SkY++lvySQOkmQ4tWvSVs
VluyVgssbawsoCQO0dlosvRhapNmF5wQPwh/6LgFSwRkFC+/+HE35dXiC3lUrPHR1Z9jkq0jWSCe
kj7UEDsofLUgJ56HaAsph+DGo0Jno1jYa6VcdNusPcKi7X77K7sZGBePFnqQCP7xF5gB/4BqSXrE
fIblSOYXZOlz9GcZIKVcIh2Dxekksm70gT+YODZd45/g3x658+HRCcQrxFEd79WrT2d7sCZtjm3q
M1S83YPHAgctjmW40VqwrONTOqHC5yGOL+xAAN1QfwRfu2wRi9hCSXICXqO6we/iIKqN+tXnS/qo
ILOQIzAGUL8pIekR+/5d1MnxTVFHYYIZg0uTDadmK1jQ8TbGvs/XBELXaC7WcKJpcMVADbKAfGOZ
d0mKQ6T6IQcVH2GWDe6jt22dp6ucM02ELsrY6A+Zxj+TPp7zySwj/i8fe38NgptomR+WZQm/Bthf
N0nS19sATrk7NLKfWum+EticZ2Rl5Wvcj7iUSvkDO3I6JixUB7RB7kE+5Bs3xrYIStniPQkd7Gbp
gr30e7r3g37JFSxdD30TsiI1oZ93+JG5oj3JIzI3RxWOkNXWwDaqrouLxSlbhFDSKxRF909WlmZ9
FdQ585Gnz3MS7ZkefwSMuB3l9nHpO4HMzbBNS4avSLzGt6Wuw0wlMUA8sbofQuT2bWVrcDtVsxm7
sbxJIvYihX9EXtoi7rQ8b+Kp+66b8Aepe5lLD+P2sk2+4RG9+9HaZdf183Ozzn0mCNRnIUT3ZNAH
ug/QXNs5mLT8dsPobboh+BhXXPflSKavCayQiqhN9BatAWjOi3l6piv3CxbTINOnzS99EWdr63xQ
NKIx7xs259A8RUsF9765TdoF8UuTKr3nxM07IvoP3qguU30gc6fbAKUdbbssrMcgR2Jocg87H8gX
JoqBdwGAArbdrRVy6rlGatZZ7baNN1V76vF6q83Mil6n4TaY6wSBksFMbXAYZy/shxeZKY/N5G5V
BQ/iWUQh3oz8PWCWC+vc7lauOLkxG77UQJihxnDlfpJS3Ux6nIqgDd9D2BDitFEC6/QOJWFT4G/6
WwoCxp6V6qWEURT8r+gYx7twXMMfgFqVt+0ymqchAk6QpjLaMuHDPLdqAuR+QmyQxf0m+jQeSsHX
HUwgbpaJ/qy9lm60F7lCn8RxzNy/N4AdYJxN70fshaPGxCQz2shtwLoaOymGAkC4fm+XhBa8QlBS
vKq2EQroIprAP2BoeD+p0MZ51PNwg/sGngKcwC55Gr2dHeRJmovBNHn11scGV2IhWT3+qaXsHmps
2fveU+CTt7yjt7KlCNVh+AaZMrP3AHLNymb2d3Ru3wfXuyMYJ+JWUTt8aH+y6IOZ9Nlz+EwX2R/R
ZLp8MHGSEcThrEmm+VsScf4ewUM078Du20y+wOyX6QIV/6tp5zabDToDRi6Lehx6VYL6nQT+Fu6N
GN+h2uBwVcxc6Eb6XTR+1cEtEsmzZ6FnPiJgdOmsoz9eulqNnkMyeT/xd3X1ZFqIqfRoxPfRsA86
nZLbdVkQ9MMRHutQ0Y0yV/rD++K19m4Al+euW2NkqE0tIcBSr8MD5QvUUBSQSLBkj9oDbfvoIY6a
MtqqFP0yjCzxw9bO5GtKo3yMu27jk9H708IH5H5A+fUFhp3E7lNvlny3knoZsolOQTb7FfLXya0o
1sPAbis78IfJmiDIkligVsAN62GgaEeyMZwl30L4CtvblCj2GxCeaQuS+PxDpTM+a6oFfC0JH9vM
1wY469X6bjvIaUJ2O6gbh0flec8GspXUaHQRk6io5glNC0BS8t6D54LD7HIjltUUqJkbxG906wxf
0JuH+V9eo3W7m0XS7tel5gfPWv0cRTTtECWFT7IOkkw641VkX0QaLR8DLtcSoYKgrwChOwtwUAzf
Zyib5aCwRXkL682wIA6+S0B21vIeZ5nGOaSDxG42fP1NUBfuIVimvwGzBB5BnAQrFGCVc4VsErcJ
kDqqYmy9ekRhMqt7PabtoWQ1gYhiFHjuCK1y1CGhCOxvUpmfxO/LbZAuf5YQnYLKM8tzItpo3Nq4
934NsWVIupa6RL+4WuefAY2Shw6iY1CX6iDBsy5JAP70oF5rVOF3TW25zKYKV9a8puLG8bLK+2kM
gWqnExxZfBzTpXR3cT+ZHc6WzqyMSxDFCGAks+Z3c2RmP7NsSG+XEqlvieYNhChQQpRkQf0UewPL
Z7zMHNyDoHA07kURYZEO6+j1jyP1oxyppyga1qDX2UzDDulcjx/hm93k0FOsWzDTYchWI9FOu8Hu
UQGqW7TZ0RLxpBlzV0r6kVqhbmoC1L6OoK6be8iTnw0U/Z+TkDY7xSazjQMGsmyVtrvARDQjSbOc
QCPyGMS0+pDSprmzFoX8xNX4vKglyRyX1RFVPLIKjLGh5BHrg1ra+VeHrO45lXy8g8GTd5+icXCH
QOGja7S0R5jCmryt2nE/IB5mQ1WbJ+H16tCRxNsOi5BNMdlS+g9tyo6uKfW934vlF2Fes3Flwna6
o/NTSoJknxj23vYCEhVTPe6iueoP0h/RbSjRo7KwtDjMrJpuJ8PVAZlQ/9RbFBYR88rMitG8MDOq
Z7jhNDf9CrKlghPEzqae/4CKYCpIbM2HbpEEtf2w3jA7PMIIDQ4fMoDpd6/pT+0nfk5XXO8QCWoy
A4rJfaQBI+U28DbNikhQaZFmDpfxtlvXaTuGFleG1mjcKXTqqqjyCkrHNa+QaaPrs1r0IeIKuiPx
tKmr4Q1G8fLBX22/Y2XvFU3k/+rHFDeHN2HEITwVbl0l2C3MQaMuQzv2tDUcuxWs+gMnYZKB0wTW
yeyJm5bNCTp/SG3uax4ZCBaU06YJ+Teiaf0YjB7NomipH2gwmeMqp5+oWA0UVEW8ISe+DyjWr7Y1
8oMG2mBSWJoviBf9U1UJ8Tg61h54vHpvKnLB74TG9LGcvQ6TWYQ+1vfTu6ogrtUix9li9qBR3/H0
HkxAU8i5QyGaeiYnK2jvgwqmL2GdhBt/ckMWlLP9IKsQb+W0eLdqCZcjS9CfFAu0rLrUIsZZs2Z6
CH4b2zU7MqDoCfqu2gaJZvsZ5dmuWz2Wt6mZfqDsQ5O5cxxC4/DmEfvOWbQqq4DvART3dj0xY8GR
aG4rbH10LulrVM3p3TL4T7oVK3Je6AE9DAzzX/AnoR8ilcqRwpCMsHBFlJ0D2PzwOQfeYrxBBd7B
J4a+906TDIn1m1xrFNFWi29IMF2u26E7djWJj9Yws8HeBPfTQRCnhPL15v9xdF7LbSNZGH4iVCE0
0i0CsySKlGRLNyjLIwNooJHz0+/Hvdmq2fJ4JBLoPuePPTm1vChiYzaY9WvjO8ZuK8xxV6UZ8Rd2
3XL/A8gTJraNMde8/b5q0ueuX8xjuvJZV7M+8UfYtzdTvVliafep0cpI5FofksGgX/S6KvLQz/Tl
uSermbuSTp5FDM7jKbSBRBlIGsNi5RlrP9DTlqyLBejZGdrx4rvJHJuJzK9aUU1VIDct+5ymkcvI
GbN4s1IfrKlqgO5LR+zMwp9Dp36kKNduHxmpchRYopl9NU2R/WUFkey1k5+GbItzTJOHE5hWxi1X
FTOJnMQZLTLP/uuoc79aObxIvy7jDlFn9mJNKEYZl5wbRIz3o6c83g3fWFDmdn1KiMf4wwDg7Cu3
XE65a1EEj5dl+TZ11dzXoZs/2tlKs8BqlH50ZQXrMYN8N6QYvDUwpBFeTXfnt6q4meNW7DjFGXpr
BvQDv1EWJ6BRT01a1T/66kzBykzzqxJj+y49w7vOZM3xoyzUhScTASJNJsvDmGz6p5vP/FpTsRqw
Cf40Z7Hj59XJbYj3sEaOjoAkmPldS8ri3yRRWBJxPNyLlAL1hCCQaADnCwYMR29TT7G3Zdjlry5L
+7j3lv9f0b1Mdg9f05tvD+WFQqHiUKW+yczXaU7sbeSQsp89L61GQ1UzzGkREVzpn+aBq2Bwlftr
ksW6Ty2n3ettYl0bZTnHWXqFDFbdy87Ew4BeZKORVOgO5VRFuWUbb7zNM+mtllZFrSPHdSdcjxt+
pSX38RdCSygek2TobkaRcVLQbrKHZsivys7qUzcqFY0DOm1pFMfct4bz7GzLDjWq/SP7Vn9ujJr1
YF3mf0qgcslrbZqRp8I6HHNDA0cbE0dc/LqbQret5qMou5I9py87J7S82r3V7t/VWAiJSmwv9AoO
2bYfl3teVDJylYnDvxdn1fovlup7yDFyMaqtBMJeiAYS576wzqVW3vMxGyicMY8Awc+WSN5UUuyG
2j25o6gBMLu31l/rAGSMS0kADXNFjcWShnaafpkM5AyZW0jhy2fh6rvMFW+FvYbVpP1Coc6+YuXH
2cGUwxQGxo9SDy6rd2kSMk5bM+qPzTBUPjs350dKo1EwTElU5uOl65Mnh+uW2KchagnliUvogFAk
qO1Hg/ewi9K2+ShbEl+UzjrNIiLl9LezrN9d6ZyctgyErodrMfwaZHus2+7JNYpwnuSO5y0S5XIc
Pe2e1wavjVHsN+qcKmnEq2RfzaeTTyGRcLzjAypeivZba6o5sIrukwjzQ18VZMYvJ7dSV5LqdtXU
HpNZvvRCc0Kz6snh0n5jqbpMrnNKVHOTvnwx56IFPsQctui/AMT+Jbl68YT2L+1WBquMUajrgeGR
f4SVMXjH0Z2fXCzcZ6c2rbh1xz8KWoHqxoF67u3Fq5Mjg/FRcPSPs7r5GyWhfko1ofpoLe80+u5d
jY7Ps1T+kRr0qGehBCI+zy6fp8RJI3qktj0ANsJeu0IMZLt03HuEinPCBoajPdU4ZANDOXudy7Wz
xfucpMd+Tv8JYt6qjpBwGyLM0iBy7G7Z5769nzv3UhZNtq/n/OJ53h8zH75d3sQDA3oXrGNH1mEW
MMuHqh2OrbOtIM0O8yvJAcbiSeYba47GtI27DX9F2poV7Csb55JkEppke2+2tDkw0iUR7eikNTXa
ZXCq16zJdn7nfY9Dqn66Tf1x+Z+9ttTfrtdHk219dXV3eTwEPdJYD6fhsHVhT5oQdcR14Of1v8oS
B06tv9ry0KGny0ft02+wbPHAS5RkTFBIyJEH196uhrrP/OVQyTkyMkk0ux/PZhWTJBeNhk7mDQ+v
Y4RmYUTIrHbSYGaCqrLauYRYFYL3NIVt1obkbM39V2ZJTB6pdVXFXEHRMvvpnJwIYCLqZcFTCdSZ
c+9v3xkH0hHf84JFdsuOI0XnLaH9gZJWHRue7u8Gz1uxpbUNWkb1UTvp1SG2DIDO9FhN52RfD/Xn
QhwEH93yxrWGR4q8NmgAewz1vro3Ta/tbXNuIt1bB85wo8e7VerQ4eXNrPFo8HIfjXJMdo7oCaOz
uLlSu7kDROdh4TrTqRltEwyH54gPrDrxho2B29ZWmBAfFo2TfuXjfXg+vD/rtLy6/bJbavOS5jrj
uqNB37fhQsadLjgY62k+ykzocW8nIazQvfbEj9KmJ1Imcp7DJqKHB8dXcnATNzvyhenQesCHKa22
QWomNZXzOlx4Xdv7wU6vtfROpiXufTpcPds82+nyS9+Mi0Bo1DPUAullFFkuOPXJj7P/4JRro43b
4Jvf6JKby9NC5bLpNvt+G57XpAcTSk0t1Lr8R7hsN071Y/Ttn5yPD5DeUHtUW31Yg8MFTVbvfbjC
3Gm+pyq56YnnQIKZT9XUv5CFnB3U3P5rVt+M5FLDuCqdw7S76V53pK79wks7hA24Vwrw4TdPTjFm
F2+pX2UxAhSM1XA0JqKjNmwNoLHtftRGtNc8xAAOH5vVnydlnInSsgLLA9UdoExXxviuHX4q+l8R
nv0pLTPWlcdlaKRVOPUQdo1HfIGR6+esqmNV9BdKoou3ecFqOXNOzQ+JpNveHR7jJC2/B08XKHbN
p6JymIXmG0qUnWFqr0KUZ79qP8emfPIqejWV7exN/BdBnhRNpMCKQuyJp2ysLgTXqJfNzcLB8sKU
oq9o0kw9mKR+JCz6nHPl5ICIc5DARQY2weeWrfo4bRiqAH6rFWdECeWqED+7KaW9w74Yq9+5mXw7
NZBgV/wZ7JY0IYBhjCJpMFbCinK1fmRQGOBQsb0YI4wRSynBtxVogVGck7F5L7aNSb7WI68qZTB7
87WpTDar5UnpyXG2emLewGrE5nGs8oEhvUyCepmnGLL3hQam+9CU17Yu79m8ZRjIBidYTGLYZql+
6mF6yI+2s9v3InZyZQRLq+5bobRgLtxtzwDqXktXQOb1VbxIziVRwgFJlF+opLIu5GQ7J0MeQ72Z
S+CY02eHteYAGRwWIovVhOyCrTuYB5vyR+rSjHyD0khf+9b4nPVVC9s823nKeEr9+UhU5wHtY0Sp
7z57/Kilb3wx0TBK5Pc1ZxzoHCC9RRMX6Zs7u5ja07ymiBtyqL/C5uaUm/3qNW3UJc2nEm7x/2+r
RYMUprYswq5Mr8oVw7HzOxz53RP7yEb2ivNQTOuBNXFy8rs8Pur+bJHA2ablL1dAT5P79V5S8sTL
mkDCaq1H2r4SIRC/OppT4YVJ4TlPblYNB923tmDxzTTIStIhvZQon9V6lrb/M2nJDseEHVMg/ZGP
05vW1Lsq2VCdaROjRTn9p2Xub9cHLu3qHEhY2eBLlj3Go1h9Bv/2r05mRci38VE6iwc8AsE7L85/
CSkyaTHsrBKeRvgxW9ZT2navWk6LCIa9t8TntjHc4q/rogf2fVEH26ix7uYXnxbAgNG4DAtV/aUY
5tamHBDV+t344nU0tK9iQsdgeTdvJYZTyPU5U3kHKUA6eEHcG2N7fSjXdT+k6RJh7HTittz++dnw
gOeOiBH3zjQ+Z9Pqhr45Hl3eCbskJa7RJZmI2fyfVhK2VRXWl6CLLnRJ7bs6S/sPU2JKjFztH2ar
04KJEZByr1cQHjwlrTy5yfbuTM2z4MFP/LmNpacTnaYNv5YVykgM1vtY8IqUPENBMhn6weeSjwzd
fd10DeZdv0OK7/1GfhQSy1mRZc+mq7M2O/Yfm8Gs6Mxbs5jffmG8l5xb1uS9O8t0L/XuxFHK5eeB
x02i2SXD+t+Q609ZPd2sxAZJQ0bUzXTFUjVpGkKwCdUMuQTBnrVGq97XUjf/tIPtP0ZjM/a79t3x
jcfSbLj3QVGbbOutGXqrSq/6mK7R1sNbl3hdvleddbjQU4RiFTWrHSDxfUMTFi++px9V5smTvdg7
jxA+wqwtlO0a3ahzVhjhNJRJ3Lfu1bI0lHBaA8/Wil+qdqwnC+wxcICL2Q4KcHImKI9ZfCTBgr9I
FY5sGOJ0g1As0UDqW0kWUCft3gTK+Zy7wCQBCKrkrfBQrm2u072yQSE0tW0/KtrK+qTb0In9fG4+
FxTJb+haCgu8TlugTyscEVmzNf8hLFO/ALaS2CVTLE6d+q1IvM+Nny7cdDG/AFEU0dK3zakwOan7
nL5Zux2rYK1TZAKrjpRk5iLOjeVGq7l5rTR+iTqR77aanikC065Ox+RGLDc/JYZQnAXJrgesOUyP
zEfbScoIcZF7KrhxxG4SU42Fa0tDpC3aTU+BG/sVvV4/+DUZ+XOzA1dpwhJwAv272R2YYJ07YcPd
aSQVZu907nrqKjXf5MqRwOCzhq6bzW9p7m8XV9bbByPuS5MCGFhqfFhvIeTFVmj7mi3vzdFEem2r
4uqX+kfdtumlrfQUnmkoXsgS8vCTjC7k2zw5e5U2LFud+J6H5VYrIfeTy1RntGIMsYwWZFsmWQRb
9c/Kuwo2YgIx0RsZqIw5wLV19B1T+a3PLfVJ28wONoFvlVpzrJnYn+wkHc+SvfxQOS7ITVsOKHAK
VGkDjnFDZAlnknZLWogvsI1Lm4hX7Or/dcu6vHa5T2XNNOiv+jayfyA0iCvLrnZSh6tSNjNRU/bp
tUMve8yzKvnyZlm9GXqFosyu031Z9e2hHkqx1wdiTRibxjjvkU0rXxN7b3PIppHGiIwLfqiSdbsv
segHtgvZmvcSJY8xTLeqEhvkTz9AjAhbXtPKMYtAzdu4I1pHB5T0W75cqS+/E2sb+GRg/wkQaeNc
t6cvrhHBNVZ+2MpKgpJEd/6jzT1xuxbPr2zxwih5gZJ6bitTP7ekSV2qvudLold8gXTJtSdNJcmp
TMQcEeYB4E7w8s6YCYvtq9U6FH72XpfDf+nQGlHeIARoN3NCRZN0O8DaIiiHYmCXoQ0oEwyfg4/i
bHJZl5Le/Ou5hRWYtvUm9AHUwTblofdam2goLzkmfdoDL4Mq+r5ZRktlNBHyteJW0OkSVNXWhsY6
krwywlJCVK9Phdura2NBWskVZUSZUXna+HwsvTXl4argB+ulvNVJispraVZqQkx5EuYouIiA8QJ6
vqkt7/MBJRW58RrukKRDfTPwfxzNvvJfieV5mZOEztPHs7y16pkNHbHhYkBti/lDm7t338iJcN2E
c3Qy/0y941FWW6WOPCrLt2dKfvqmGrevOm3tLz0fGj9y3UWsYWtDhQdw+XYf1y2c3SPNF9UDka9B
5QhdhrXp2m6EBgaVgLY+fD6qWWt+/MpB1I7C0pGRIo/cOyGLQwY7+8lQ7kHNbDvk3ZL2i0YsCDoC
nBUoOL3EfRUV9z+iieFv4aBK4gOrMM1yR/RDaNZb3welMMYlTKoxTSOjyR0v2Moyy8Kmc/gM1q7L
v1p7bHsI22KwjjAb5sli0lliX+hjF2WNagGuTQn1LsXiWo/OZE2xJvoii4hfNH5b21R+jaXVj2gp
ssGFi+3Fcshrf/lYlv5x6VeNkgfQT1O7eLZA78e/Umr8/jX7mlGm7jfU5qN03fb7wBN8LLGP3zl9
NY2Fma/ICwQHw9hkTFeaNYqDW7hgGZwSUJN8ZayHtnAK6wjUlL6uhq5dG4+sjFh1ndPEfTmVJ8cq
MA5OEAvvLh/mcqkJovACz+P5DUaWbxVoWTXq0WhZRvaE+sh7tqsOOeM46umty3zjPNsF6L9Nange
JtIuf6dlWX3oKGycwGgGOszGpWmaq0kk0reNxYWc32z2gKQStQrWEhRjYVGN0jzXpqf5XIoeUgir
1fqTNoIbh1qadT4gwtqWeyIr8O8Kd3YarqxibUOrmZHcQXewZQpngpMiSvpFF0OHOnJ21HvpGv2V
qDyUmnMuu19yAes+ZZqGnq7Xk4JE9WrLLLBYPqTI7mf7Zy3SrYn8zlz/q2pIqKDKjPber52LnE9U
uFimio2M9ZuL2iAlXw+bzALyzZfJy8i6N5RgkMEKFzqgIRzuuunKC8M3SJRw5v4zdUuOebghkvXn
ldd4l5kat6y07Ix1mlDND7UZHViVlKtGf5WJSMhqMo2UA6KmVFiPwlHgIU5JWq2aEE0IH0WcJYD7
nzons3hZWh0IG4Gz0UejMPk8EKoz34ph9foDaVkyJUG7mttgdkZBQnPpPqwenQl15Pkay4CcpG1E
vsKfFNWzG+j2vJt9g56LMYEni0ePLuMgsVkeQrtwMe10btpTJCbn6bOdlPVF0+3mnx5uqDYUPN/f
Kzxtxkwqdf8mbGV+VGMp/wP5RFyXrz5cRY6+maHOe+hSa31mO7KquQIqKaU4VEkpVMQOi3JH5IN6
W53WseD+JmNk9enoq0QUCB/i1Bv9XKtl9wFDBXF8ebZtf1W7Sit2R8f9DcRrD3FrZTw9YpbO3oXO
eQS86NkcASfM246nNH9XnmdhhPDkdPdrzJEoQgG4IU89bV9A373UdiVlSKgsXeIlN9+fzZCCruKW
ryj2Sq3wOfYa+7nplnE9stTy8VXlQySeLKM89fzupCPIbiyhgw0UHEhmtrfeBKAn1lx7cLt6u6hQ
+v3BrpBOHQy3NaFvjY2Didzn6pM+VCeLDCjY9pANxJcGjphH4r+txrgrMzEzdJwTlD6nNe0LI2Y0
5DmixzUAugDpVIgJoNgfVzIziEBCu27VFoPJbBXfwLXZnwLcF4UY6L8ZKYWeEi2n1aWnpB9nm+i4
ucNRRW1IHppJN4wXlEL0N1fraL+NfVWLwH+sbrsOZU/3AgfZIDF1mT/I8m48OtDx7lcQPcJXLB0Y
NEStcXYbWQ/OayMoAHZadNXF+WCZBRJS3TLCQcuWh3zX0oG1+BtutTd6Ju0JI8c7I0zykkwth4vp
qOYtcaz+aHg1jNjMZ/vH76r1mdSg5s/m27IL11UsZliOhU32dzoBLnkrFAywRILEVquFsQV1YbVV
ZDXUl5C2riPtm6ymSq+J0g2HlJbORLpSOlr6mlQDghZypMQeLBBFS6pbjX+mtBCZY9tg4L/ak0oC
aQ3oQMeRDwAjuuieKts9DatCqvkAMH3ES4+xKgNe7M7ZNv9xt/K/YuS2wCz40ROyAzNrOVd07Sge
ZPm31ta7JpmpppwjzaP1kRih7YvN+Mo1HxIpdBnzqopgznaluYL0KWQ+tIaziF5gno6bYZ6h5vdC
dxywMvmfW+lP82AcVTofsATtE+hflIeUcxvFt6eRW+WX4rD0Jq/L8AchPXoJhfKC8sLYNdcZCnRA
Bqb3Z1vmT00+vbWEHM5W9cl4e/X82dz5tJUHRSHcXY/8CMUnYufiGVL5Te+tWAMMMezhuR6tZ8Jd
vqHwWjYeRHYLz1KKJ0e3iJwCMQghxfrdNDtnnWMzhGR87vIEvU42IFNWRH82eX1H4fHcDcbbnI17
mc1DBKHGTksOxAFL0xqY/XaysuxzkO6nXpXPXlsdPK1+rrTVCfjuP0GJDolRslEkwGvJ+M6NIiM0
AUvojQRgNWPEUoeaeulaxgF1NXPFkDPOJ6NfpyMFSyhY+8PgIVb2muNc+G/g+6CXvr8TgzxkXX0z
mnUJXd04P84jrErpbZvcOkj9gspGk027kGCt7ajFlrUpBreckYJLx7KHVyuZTn3qWjHVUD/KMo48
4T+pPf2anBYFdI5QpDUTyOj0wkDwYfLZjoPxz7QhORTCtKY4VihBxap/PB5HtC9DzGd5n11+yJYU
hpCKpjZKOxRBKarxrjDuD4dKV/i/LfbK3SDr75zHA/lFsVtH/uw2tscSIXbawdbN1JzMNK0j8cn/
y8S6F5t6wruIgkt7z/L1L2meJ49vkJXX56RlFgsy1znjwHieWEntplIH6er/aMBSFLwZ+4WVjswL
rYtm7aEL099sVG2ppcN3D+PzhlS1KT0r2ET/JV2Yp7EudzTzrgFb00ksMyMxD6gDmNCM1vds0Dsw
NuodYcsvZMf1nu7e+9Djm3j4psJesi7AnCPVG6ZLkqNONGttDJ18/jVKec1LD1yX9t3A7KZDOxNo
XgNYeO5DhJvGFrrNB6SzGKYNn2876qDjA/LQ7xkgsbKYih/ma8QRSL77z86emUBMVDDLah/yzr5t
S3lKPPdaufaHT3xJx30Dxd+8lFrWMoxulCyqV8+yz2JCw5PQJIiefD7xrX1kA6S7scpzr1Cn4wBY
8+EzHe01cN2Hz8xubo8HghnxbTDYj9KRFpZCG+E7ic3UmrFHKF+81VVa7xLRn4eRF7CcKI8DlI0Z
U7NAGdY+GZa7A99w5KR4W2zxUhZEJKy4LQtt+vf4WJCag+lyvccs0OdqnnYw1c+gWHehZzdznn67
5F3WED/1Wn92Y/skvPKEeyb0kRpE2rT9g7M4FpZ4nZthjOlqPc3jrO/zasLWCCJFewQnWPFVDebP
oEl+cGyTWZkejNG6FsL/JjYjgnJFoZR/WpvxMYr50oGRR00zPZHp+duyUSzbcjeU/d8MBefjY03y
9LiUnhai5aLhqBk+J0vdqLuzA8T4AcQ7kjeP1bVX/0obusKc03f9AYIa2fRMNh0RVcvZGZmxkmrn
5tNf+vIYyrQ0jVsFCD2RzhZgBTnKwTmOy/rgWp7XB8DB/PE2VvlLLvtIZ9GOrUf28LalT+NS5bEp
tucUILXv8VCm3WeFIbBal1/5tL0WtlSPQDlQATTEhXnQcnkbtFU+FGbxuGSHTLlnRuVHjojeBOns
/zdK7exr6gnJWBcDMR0xB8Dt4qn99suEJXVd+p90rpqDIdPy6GeLivTJt2JhcYEx+L4j6w1FI8+1
t7x7D+agJhSH8JrM7P+4mfzXZmYsWjN+/EA+SG1pawfkupQFmzUTrk2Jq0sEvDosrf+kwZfZKxJF
o6w+6RnZNXN2V5ND37wTd3Z6rw31liwI8bz8KIx5Ryj6xaeCkFw7/0rI9C6XNsbpsjgsuJ2mmpK7
BYNDYDrtpywkcht5MR9ZYg2rM+fGh1ebIIFELuNPOq218SMSXiS72fWFfrEr8mXrDMXQcASaY5pL
2dPb/k9eTpgECC1Xa7Pv+A3tFfDcZGYfE94H6FZ8GPVhtKbL6vuvTYts0/flVzd0/yDBbg3XQJ03
72UH3doPjgC4tSO35rFkJ2Jbo5coc1VcAgwEyA9F2KdAYI6f/MLeFS04KicFDlEOCT4a3oehO+FB
ynfeVpEqarYnAtNAdEubxL/Ux6xjnNe+vibsTpmW/8Z/cUEqBPG2eFdnXY0IwJbMXohqleKJcKej
9JdYK+ZrWizXvLHRGA0n6TsXdIlgJWn6r1FQAHzj7+bq/01tc0cAQeDjgKgb+4noXY5vXJSNQPkD
lFjhJ1i9+pUyiI9xtX9IjrtLj7H+UWHzeP9mZe0Fb447zSfV1mdCUKi2IT5Ya/b0Ep6TucfyN9D4
mDllGfP3qEBNiEjNzH7JDX5bu55VhPenOwyF/E09xhLYGVxZ2os57pd6b5A6QRu6wBc1tXeW2YNB
rVhQuBXQKbr5ZH4tE7U3pvHQGwiD8vG5W6tnHDWf5egdl7q9+ys38WiBL/vj797x/2nUMMSYVm+l
SI6eXT0ZHqdE4gOJamv2ylAWMmbFZTPdWdIjIbQ6ylEw3LsWlqTGa/lQ+D9OjCbd92a5d9vikW65
I4qJihyVfGWZUx9SHjjH8cjXzfccQVSTNjAj9bucmT75pDwbrj3rXupaP46WdxemOIFa7FeqWyxv
vZb2+GI3nDmgaLMcXll9fvuD+u5pd8hF/9R2OFddMoGXodvV83qTPGYaT4tP2iZ8VHlg5PpvKbJD
r+FEEoUiq8aRywlx4s+EjAIz2r6ZqSTx2lZ+Geby3gBXRi12CeTFTEq1m75oS/LWMKw0peMTP1bl
lFqpCPi4/KxQZlk2UX46dbhunv3UGQWZfnIZwUCe00p451WY8msZwUHd6TZ005WENhzLevPRls3H
IrUkrjI8zhNxqEzPyl/P4K9gZc2lcBpckF5xQasRywF7ygCsmUks9mgXNI/JynMJ1hoVuZxK7RWG
XDVKQOwq0uaGxWzywYRoyKvVPqvQcfNNlaPaLSK96HbBG0KIUp+/1sxFmMCyvT8JvNOLe2pEu4ba
QE3kMseCMsmAle551MmTcwgTSqd/OhMYy+ecBZpWovoqsF4sn0I1FNa1bh8P5A7gu3H/Isl7UqX3
XSbuPvO3w6M8bqrbnQlPFrD3cBYviNGHaHiovDd2GpXpX5vdrbvMgJNX1tViB0k843Mb9NPUazul
DbdNWpEcJVOJLo5VYrxKhwOpTOR/+aPeSWmvvtrYUersBQr2MA3jyWzsT5fvNuwtO6RiYaflTvz4
000Ky1vL5wwJGTJECdGbRPOg0FissaOKeJ4UqeepG2f4GGfVRWA4KBOZEMtpeRpR6Y9CkVo6vbei
kwCAyXUF1qqG315afiXrcGWIpy6sWfY2dAdKKiDGR8ycnH88ej1mDnciYy86ciLkr0N1kovno92z
97qm31ouUwT+L+tGjKRH17vt4pGvqltvpL905FZYhjsbJTTPohvSc7V/vHlbp+20mocb+3Ak02Lv
G8CbQ9/s8Xq8Jn4b2ktOUx2BJoOHJNp7Bdj+2nLt7rKhTey6/CSxWBNM7wAN9VTsUPQRfEIogf6x
ZWaYQ2ICX+j7WmoIu6vD/Jh7fc5dayiR3fg3rBihu6BstCdLxHZePK1lgyaiRVEING0W/EO9/ZYJ
dYNeu1/Jh9ha3E0b2ZVdw+uJf+Q/n+ewZAJWo1GicQR5rlD/Yx4rsu4XBKIWsrEj7GzYsJDITdlD
OeVrV3+h46KuwtlmQand7UNp+L4q8ewxmTt5v8c/f1/0lETOlu95838STXuTJqIJJEiiAuZzlvtQ
1HvLXiJQ6UgrzXg29H3nenGry6inIGIZUbUygUfplB9I2rj0ph62aXLRZP3cNZSEJSCzeX1iwn5u
LYVYxz89HlqUOIDw06tgmmy6YW/l5FC2S9wP5grrn+6nfn6nJ/KA0r9F+TWGtC6f8QQ/tAR4nWdE
ola8ZPmhs5s3H0/3ujknbu+IxEyONBR7ss6Oiykwq3q0Yy688fZyaw0zTPmO7KHmFMhiFyF5A/w4
uyPZlBwNObd62wA/2nXvhHOJ51hqL48rzV48PVisJnrcOMtoRWXf3zt923uJ+WZv8g0USO4simsi
ObGUdmZ+Wm09QmBO8A63kl9OZAv05q+H+TVZ3LeU8YbUo323wWvmnJFcYEaM0ovAA4tV4WGwGmYj
BLWRgT8vRFetNGMm57yb35IhfQI8mEM9Kz6dUn728OCu01xr2/moi37B4DcZIY/2FJjzeDTd9OxC
JNrcRfB5lyIdX7iXfjWl/yw7J56zaucb7m8g6stGhzIw6reuisNsd9tDTbvfGGSTzvrxZAKKOfYv
eTbtEtSn/ej1MTKENuwUhnKw4ZEHr3ro0x+HZ9vzSM4TtjFg0Aojc0Izbgou8PgLF5NALPsxygLJ
vTNRPHRHQzhX6pLQzTsMPngCYUSViCRTZtgs8mgOJeijQHOru8/51sRVa6ON5H02eT1NFh7DKVFT
v3WcsAED1Rj6y/UBGLj/4+g8liPHlSj6RYwAPbktb6WSSn7DkNQaeoIOoPn6d/g20z2hdqpiAZk3
7z0ZEgcv5+d4kOy2fVpeCpK1A8YE49HS8Y5UiMIwQt7A7b9kBISMcIErOOctX/7rXHlMm+48NN7O
tz1K4XkVmPolChh72DWDDJO4tdMfOjQdoAs43uItmaE3Djs/M1+mnoyT1R+DRpxD6RFIs72NsKID
evjCRyVb2CVeTw3IdThFu8CY8Ud5l4meHUwnc/AcUNFwYcZwgFuhsGkNn54dvTah3JN7AOuQ7a1U
fy87/kZKDCOP92UuV2bq/UhrwRf9LtWEm7lkT4LkFHDU8WDe3PKGPM+guG8xqfQHxsZomhxefH1Z
b1Auv4n/p7Q3VgapRheDyfLCR9N8q50gWA34OetFoBTDuPHz8r/ab7djN2MALLyNZbylOOcvqS5/
dQlxZQz9rdERee3fJ5TU0tHZKXbtnJLVO9A+xWt7fmLNNmvck3bb5QP+HzkQdEUSzBxM9jJcm50h
Vm2WvzYTgXbjTWIjQvfxMRgi/mAufMbNvMvr8bsENLyzsJesYjdEtMj8a2LzSFby1NvNmcjfqnHi
p2V5IQ/8qWqxcOmwRSkqtjlPMf7AP5YTnVyUKwezim6dj1bxsapEvXXj6jxzNPFaP4oiQdwtvimO
31g8EeKNtb7ZQanaYmuQXaljg1SwOHP97hM+ynWI57Iu+7VpD8jk+LB4sxzJxjig3Lmpbkmb7brZ
3QaGs10+bbbo4ce0l8qrHsO4+hIt6anlN2a9ASjW+ccL8xO5/mXmA2+E3SN0D6Z+1jaGIRG7LfVh
vSVvsbZ0cDbwqcSDda6r4pTO3zwIS4/1udx9VeId2ko8i0LefYtdpszhF/iFgH+uGgtmlt6kzQyx
sc14NMbsbaz1sVkM6wmWX6wCJyLc/TqrJ058tLElc18EeNW8/1+hywlajHWz9hHWypJrE9j1SM+6
boe0XKWi/h6L5lyUNvgjhq6gjxvwMtVPXvn/lQHB5IwBEOZmb6WjhGEybl38PrOI5M6uR/ds43fe
V3LCPOzhyhvJRnCv2nchp2tbdLhRgtLeFo2o3gxveKaI6TbkkXaDi77FaqKMKenc7TvMMMRep4M1
G/1G9jXtNJCySZv09YbAqTljIWEKiUjlOUczDr8XwzZI5/pQ1GO1RyV6a7PuEwfbHmcwBZBYBSpe
i5Qmp5xJ65AqsUsMZyVzj3UVTgs8BGdZh60qTZtr5xbuurHBlQwjfJRCPToUNMOg733aIeqMlBtz
+DJVzWtuoXl38kAI8deOhl3pujtm2ACcYN1qlfyUybxrC0rMQlw02cY1mzMIaaTD1cUBG1jGc0no
aT1WzsvIwT/RzLMzm+6NIQ9BoornWx4CgdJcmu4qm+hUQ6Npf/nzwdlwcFCwE6EI8/EYkhIa6R9W
GYUN+ZJnSJjfIwErChv7gQG6sUo1YKIp+adtdGcz/dFF9T75PTAHqzukZvtUsigBgMuLaUOmHuL4
gGuZsrBCh7Gs4iKnDpN1Oz+6OA7n2btbjvs0kjFZiTrARtFTFxL/wr/LA0jQlE9ZX5yzoH7PpeEe
K0N9NCXJ9n6g1SHocDE5Jwg0ZZeWGiaY1X405M7og5exUM9NVj5Yyvqo/Pg1Il7GAM8Dx5MTp210
9pd545fF0xi6yZ+hve3Sp3B9owYkG3r1R9nNFH0krS3/hjycEoPosSlRkSEY51XnrzonoJ9V1k9J
bqGw6vNgpzjcuUNtvEdVoi44C/dl4H12XkFOUmJqVQ4xfYuWJqv5kX/0UB+aekF0qgwqkbWc/PMd
pVRvEA3fRTh1O79jds6KON1Y5lXOJIbtlnCeF0fMNiesMrKrLkpn6hjJIlwtJ1Nd4Uu2uxfPQ5bJ
48pfuWS2N7gdI/7K6JHeA3dpTqllUHZBp8UCJMQGBSXbzr5xjbh52eS38eak3mbujOeMl6X3OgcL
zZidHQO3msixhznhnJ0bhUFt8gZiosL5pENAeDLSf6IozmTPz3GWfokx2DFqv5iwlbka2f8cOFgr
43dH4boNjYCkc249EoPeExMLGXP5H1EYHu1ixi2TjjT402PVoXETOAl778UZSzhpxi/7bh8Z0x5s
rV9dTpSRoz4ebQJ65rwtZbpVrWiwo9dH3ypP9UDuPYEvhCK5Z1HUze/lHcf2W+2gyZNOubIv7y9I
89M0IqvyK17twr5YsF4q6hj6ILZI43E7ltF4dtADJn9GvoXfo0EMZEmBZBr6m7m3nfUQ95tFZXSn
4Ba1rOTFTt5usYb981pNyVphQsX3fPPn6iXr+293djVGHZIEukXgkeqPnnMPUWLbZ+ZhKUN6P/rh
adkmrnseDWNtjQPsw+W5Ct3wOwu4n8r4XqJnWGFxLLz8GMroNFhk7aCt4TQ+mco75oX9MDUkfYm/
Qz5hSjHZMQjcYp2p+qWdBxBc/gVoWbz28kBRSQ7d2vDLW5k0eHyz/oX8MiLoUO3jOjMwy/Z4i/A6
0t5nv0vz59X+c4/kkhTjizfw53M+4RD48zMskh6mTIb7dMpQeviAn2AH4cQJvZe4ZiI521fXGc7V
5DyOtf9kWsVjF6iXIQ4/IiDuNGPtJW0onZaX11q8LJp6OwnKB4ifx+VfD68iXqUWgKsFDIVuaKtm
0zFFsyh6E1xdJu+oHOd7n9QPpoIsB6opoh8Zg3THrKnczkN4pNJ7kqn8ZFHoNTbxGBqt+H9xCQJi
nfbNYxU0h6U/mqjSHWbfblS/iHrZ8Q6YM7KnA+Sv0+DLi9MgdFKNd6F14TNfPVg2gl1bz8letHjH
O5NPcwTNbes4qmaq0+Qbs22rxwBv9KFNNdAet++3WDOtxzFW8V6KLLmMUeY/WxCV8Oaa81vWUiET
GBNHPZLp3gWmEf9CICBYJ90g3zTjELwnJE94WGJVPVQjh8041UdXSWhKehKgmsKl25EPLiZnXZsf
Hif8ytPug7ItyGqLo9Ia/xKJpafmUlhkAFDxOBCpTWYYKXzqmX5bnGAiHv/CYEJG7v55fXSKQsO/
Et5nIoZhZpNFhJXUqO7waZdCz/52oug+lMDDWN7BQVVMzqlI+/S/JhzwflAyrJdxmidEhJWd2cg8
0D2wK9kbDiOuD6Y2yQ8GXH22rWXZOc3/7JTnJoRBlHbx3pggaima7OUrcdd/8A0zEC+CU5FHv4gd
H+HgHCRKK7i72mBTPIVRGcXXUMA8kMVnNqQE5YI6WllwlrSqv0PfOacdzzC5EEypyfTWjL3eTcb0
1Y/FARLemaHEo4+XPXGCPx3Un4UcHiH2/S1SN0uM38jLUynWYAp094q/Iz5Q3VF09sxDkzF5J5T/
hnEQsp1T4lXOAZ4N3W/ERWd3jFxit/slEMlkELmuMu/k8I9D6z0QE8KZ1u4I3V9wCKn/X+lwiV6S
NLoOEuhpmw7jJXTqgz/AqsM98xSH40Wgyea1+hJq/OaoCnZel94wHVwinFCJvYQDpo1spiuDwWqN
D+nH0tmz2/sYOCarg8Xjb7EVPEWGUHuE1M9hts9wSAgxkgDadPaQbuAZbfuZi55E45dbZtceW8Va
2ymDPhXecNI/xZnLxH7IKxiJ+uQlE64ESAObzNCfrJwz11kQ/qvGaGC23ywWcIq20G/vRR9WfBYK
E0sgjXXtd8AE+4YMLcf2ysODvnVkWmIOqVE8vEY9U5iZeyPonxyXSiAy4VSCPOAdtYF6aMe9TVow
EKDixWh6qovifTRiSIJzHB4zv2gvUhLcsSdriaezyVAY5n9R3X11sxU8DVl5JeUanLxpaejw/q67
pmPhvCsZYTJSXrEJeqS8GTraTxaztw5Qjbq8l3n7o7Gt4Wh9wKl4RdovSLliqXNm5ocJVulNPJf1
0Rhy9WuJWey9OQ72qhLmPxW3ZbhKIhydwhqRMoKWUUOBJVY2YXlLvVLsw0p+SAndDsGXqpd1AysJ
dXVV2nm54jaCzxPFG5275t7PrTeT7vdNTDyGBhGUxDNflNn/lYi6nHlV/CA7AiDsqHq1tS3+8+Op
/LVxEuA0ga8OL22S65bK9OCLkQIo8J6TkeNyUA4Ij8ScjhoI0YqvkeQyOtg/efRklxlgnzF/sZiF
UTJWw8Zl1JVMmpnNZCMPG7xXai7VJUWjeVFeMO6CygsuoiD4HNtTQ/nrnmanoHtSPVjRgOntNW+C
p0abYB0yXNyWLAgtu2kEmrIyI8xUzTXNKZRn5UDKm9kYxIclZ/g83auJWj1ux3/IPMxOBhneyYcz
m2pDYg/5IL0/tgm+9bq9EXi81Zgf4DsV+CE0JCkxMuoI+/Q1amIoIT21Rtc75TaE9w3sCAUB4vOw
79PKp6MM76nAjN75Or5KLb+Kzv7PDgIwrarGai9Yh1H6dXO3M/U5YtLwnPigzLnk9KCgpys/53q2
VoNMHwdJ5F4PhMvJzJa73onhaXkds4zca9fDOLI3iQC6fZZmh5ssdo+owrchdh0s1NWLXVjzOixp
7Ykf1dj5k/zKGN4+d4Nlf4Q+7qPEqj+xpzjbeBz/eTn8tpT6I5+Yzo1TlX9Oanq1LHXzfTBSXpvX
H22ZyUtj49eWYcyIrWKOmTdnC6v8ESXtZvVBto9q+6wT2UWc5eQ0GoUvx6zcHBcrpg3XmgoYuHNz
ElWPwdtoLsrPXKZM7vdIV/XgiuzBCLBbG3Gxr7GzrYhw/ter5s/U3R66Rw3arLhZRUr7Z8KRHf/N
HA30IlCNicwE3Esrl6lcrLJ7XHSPXWvdxoJLxFWoGkQc5Tr0qi87oc11+v4paXowbtVfH4s/zJvB
FgUHLpxr/Cvb+ckosmtdQA1ZflKmFbUg5RwkoSfqHjzBvk1cgoPacxeGAXxlvHbV4gOCrka98RWW
PeJixJvhF/28gXTTnO0kdTcBOasmmw59jJsLwiJZlKin+DvIWO7F2Pol1orwOWWD1BGNKVk02WLt
h4H5HQaz8dThYDv5U5D4GwiVc79uRk4q+mksd1Bm2o3ACX4uDYI8E6t61gHOinNVFUwHRsfriZhq
Fiek5Is6z7AvdgwXdz8Pcf00NFnxVbTCZOKGgZNpsPBFzp83EbkKTYM8PBOv6kMYXnHKLDn+gdsi
rduj6Ps0v7DSnh2jbl5sNqMEc4MZug3N/DZ0tW44+UMwslYvSLZFimmal3qn1vbFm9aTxhRPkp63
eVQnzN7Vvp8icc7tIH3UcQwPpXfn5z79F/HdFHh+Cuvb1Ub/644t85zAiit8AUo0HfkECxOw6wmL
9tTkP0FePOMiTLEWaz1A8gPI814sQVDySqAFH1BC6JnMQbtHVIF8G1sNj28Jtod7XabVAxn2V1d3
xLVzXeA/q4x4p5NIzlt88MO7RHqrcOSvdRFyvsCe8v4baxE8JGNPoBHPV/CfADEl1/Ari1XGMQIF
OB1YcVT0ClJIJGKYN4giRolh1mvD+ls36HNmTFftA2u69TgMcIi54l1Oxhij6zni3EW6eBVZy6gm
caeImemA6430ZQROIfW693pKxTEZiUPKWc816XARHrIis47QE/TBhbiOpGuZmJPMKNwQbgxOgKBH
oC2tuMR6IuvWJ/6fGjprsUNPjs+9Z1j/eV3D8ZzmkmTbQFPXA6HOrXR8Zu5KuKAm/DtNBL4MHFCM
tQgwPCcFcsRkhMgErus/4XGkNg3MxAHYSZyt7ZKZUt6UGNN9GVoYo8QfFEUyGEz8XDSrmpvJJgtw
dlAAM5p1wp1D5/ePOUN3KXW9q0rMIfUwTycNCnXFqxo+z3OEsZVz+UC43f8a6jF6VOEgjyXa1zqK
Oq53W9XjyRrm+CRI1f04Q4xSYFfjYRalv/ZnTRw6DaLnKfPSK4nX+WSRBzvb1ZQCm+unZJ1bCSo1
tsoPYrtgt03rX1/j09y0bLg8sG5MEVDw4SlnhoFhbMqjBY3WfZBTRA+06SLXve9ku7Ae8mvCU3Ql
MBjRYgXS2fklnktNLB3FPCynq2t7wIl8CveT7RAmf5qLCQJ+UqsGKq/t/Oi5M45yasLnotB6x4vB
dpm899xjoCZMMqz5SU+uyzyS/UWiBQleDgW+07zIvrXBcnLmvTjvxqFOtpOrBUMoAwkgtGaFLwFL
2i7B+/bg+iX3Q4og+ZrSS0LHFCA3AyfvfwLd0M6XwqfGGScfnVRXRvlWR4kRrCi1xmAzZZZ+DJRO
o6MqcSPhLMPf1MI0IhKPVfbYV2kxPqgmjVwold6YkBtlOeCS9XbXqREsDiR3sfq3U4SmieqQEcOa
DZPFIJyONPRZgCrGwi3t1RnT/9EmdlyQIGUari/u7CCU5cAP18YcetuoCefxYUbbeI6w7a4tMQks
FXEqdyr1x3ovODI3ddwhOEccTbWu9bPrau+tDIzquQqM/CW0kWUwUlT7atTOl2gKe1VnWcYONv5s
F9TzNtZoUpXLbJeV79QtPJTexwBq76WcYdnpOYIVoxv/W2J/ZiWG6moXJMds9/ueixGYghlkm8xu
2q0b0KFGNZu5H323Ky9aJHBGOjbOrb3Gn9Z4HpbFBWFGZoVkfY91jANtnNFtZODW75btlS8FjQ9h
+4romWZ7dE004DIaocClCDembaZqaynSFiT4PBApuj8pbOywwIT6hVgT/EnhVE/AbKF52Nq52iFp
vqJR+Ypxl72t/UCsdSqbldeYzd5OIvFGKGXa82Iu/A8K/LbEILOOoLuvyJUiJ2R+x6EU/rVRCMgU
PXWljDa/9i15z0dJ93qTnqenbRaCBtMQ1Hd27Ho3q2axNjVI8RSaUNNJMOu7xOHHPNgn65pIbBw7
MitFuvWxUe5hZplfMWfPNa5IJ3quZO94Br3oy8FDtLEZ458GB2p6J9DwE/RZiug6uBm+zq5WFxhE
4c3ybLqp99TmGmoS0ci9PWDSQG+CeEFR0B7z1HDuycjCTtGJYucwX3qrizzF9Z6qci9TlB3HMNqL
QaQuX4UVqbmBbPyf5xvhf0pJyCakp8KLdCUEfgLQG+2zAon1lZy7sNVuJvwbdMAxYYHpBJ6zy4tN
7xT2P18J45ksAzj3zFObVCCVeigd/iGIa5LSrls2PI9E4pyZ1sZVFBs7HNfWBogeBuamsQ/JiHmz
EXBSnIaIpoWgsLNI926S2YRXIGq9H/y4+E25lHZsUkXFgXO19nwJrswn+GAQJAU0WrVGuOksJlvE
V+xNE+Aii5KcGYrlIGwsIxhvlAqsy+C2ZPmS7oP1KPImWA6qDoFXT7cpmepDrnFmHIIMoh5QesaI
poabMA8RMU5vkN0ejNqwlWmcPkZpa/2B4CBImqXOcyDm+Ak0QEMksy727uAbKMdq7A96aoHXRXTP
uDp6bbA7wZv7H9vu83LX0BQ7uBuVf8KHWF1mv0P1rT2o6FnDFK6Z+lPvprRuNsO41HV+pnzoj1C5
KMddho1eSxTbcXrmwzVA1Tybi70xQD31GGLeionc25qLfckrjuG9keFXhid38ZyIe4amAgqjmpkx
6NHdpJ3hPTQZQX7eZEAvarY2dhb5+GT1n6PC4qQNU1zw44qPbPJBQdKCUvdVGV3BKiXMvWPzfLOx
3DLcpPEy7x9i73WKPPXiDPOrXYr82hpDz5TLL7admwUoRcBHN0kbdC9hFjDvCaRKNlACh8dqNIju
mOelVkEWHT76kCGtNWBhMOlGshZQHXsEJmMB4BDPGsVzlb7ZIti2kO/DqoYGHoH4c34b2dJxBTj3
yiigkl4m3Fny5hgZgqSNyT3jWePiiqXYebMivu8r2tlqg/5ItCd2mg3P1Q6rJKO/0OavQjN2OvVh
MdznUYXP2OXfWTx+KbY9TO5grtxZrAyqhJQMZABCCTCvu55t8FvKExudtLckTi8ukyfs0dwxd/Ij
YNPMNZ+3teX7hzBvTr7RPfVtxMsFg2Qy6AbbXd41P3UY39iZTRavI0sWrIte/qY2aas6+YqcgKUL
et4k5DM4qmieItYYeMBQyGhuOnrTUsKRLkbrPnWMxqPRJKIW35m0HeY8rLgZ2UXRjEfJ3ghlJhje
561gcUXMQ1m4Z3K+Ox2nZzFO57ngCgC0Tg7x1gbXMWV1gv6p4FvPY3IzzQYXTnsR6l2V77Qo5yIN
N1nKDJStu7ONqTArkeKB9GHZRQhu1LRYiYcXY5xoNGRj7aasI8kCtXU1t257bN3AeaQpKAAhxypY
T9KuL+PMYpCcaZumiMQTq+IkeJyrBmEmLp1iF1uGuetMMW/QooC1db75z3UdectMqlohl7KU4OhK
x3Aw+qrPzkVXsNcBfisxYHgW4K/ISbdpM91A12WHwA064j1Z9Fx7oqErS7E25TUYC1tNWEX5ZK/q
ru4+SpeNDT3V7tEq++laDLL/9hzk4sLO56fZMyTUaddhCYBAWpkM0TzEbllfNBuLnkbQVbjaepSa
vsKgbXsyf8X6DkjLm+fXxJEK39XYPMbay/YE66KdYRjNoQeCsSoqiITtQoCoXdvCDltlf2lZ9Dt0
12kddOxmynqY7pE9cIXZJE9nnA8OpFjlr5ipfQlfc8gC7M53Rjfj9NBRJ045yz62gN5sdpNXy+4A
Wx6DWvUEIltzDx7WQLQjjZQ4sPQSsO9nLwAu5Pmle2rjKhZEycGVZ64fHpKiKHeVjeithrB+dgdv
5NORxe4XZAP2hVhl4Xyhs5sbcGQxA1kQd7Pj/NWDqw+ASoI1+jdhj9LDbxNWA/d2LzcDDEqoJ76H
qDISCcSrig3TT3ZdFjOYlEzi9i741RVlFaQSp+pXhq8+tYXuZJB42wapJPkNzoQSnycLTqdhrpn9
JjtVZoAkS3KdWYUGWhhqgDlBpk1GbX4M7BZGRuHFFDZpOs6Y1kfCDH08z1tb+N2RoLR/ZTmT95Gp
sviueP53Zc8UNMXQ/TYEiFt8x/NHBPGbDLQcgFqnU73Vs/Ej2yLn5Oh+TWgDm4ycNux3CzdU0d3K
KjC3dYshNpRms60NZsq2Mn9QCbs1LuFuO9t+eQwKD4NKW3usv27yB2C42cEZBWtFRCqIO5fVO5Er
+6mvB7RRTtljX9hgog2mV2WYRGfBtfitMtGsiwnLAs5kIOlB5tZ4gYEEx3huVp3biXPkUOoZaYF9
aqrrJ6kL663tuS6sCLudnYp/oq6rZxfuGqthCp+VHjpZS88RSO1CvzBF6I6CQTHrA2g+tZvLnSUc
g74BsJIf1xggQ1ft1DTojSBmd7HJMW5iRchQc5Ocyfpjx+uJVpomqJYmcYYrT3PBdCZnpQURpOHU
2Un5CzGvvA3abtbWGHsULm60zxM1Ps9pDghliJPNKCuslDb+qTKoq/XoUJnZSVttI+kTmhWtuMux
zojnq0afSVhiNKuIhsPM03vVsSyoV4691TEzW0uZE19gvj5P3nyz8tz4F3ZFtx/Spr907IXZMaMU
D2xzw79Nd3AGcIBDx2V6EKpQPdDPOS8WBuBtkrQ4GgvejNbU8ZdRVtXb2Mf6AZCj+SxrbgXftonT
WsQnHvpJOxvytsZzFTXBxrETXHshiDwyJqQ+3Jbypjamo42WuzGbeTxNRSpBuWLP0XH/kYd940L0
ZfKSBhgOeScjZ2vmuSZSZ2i5yic7f7D6vrwWUVctp6Tct3W6uFDMdh2yRXFdBgN1HrEm+Wzztl6H
KVF/rXB51rGBl28sEouB2PUAYrBdrEmSWCA257aFWyWsVybc9i5W9rdNEXfqAfueifmTDDKAExgV
5EMQaMW2MmrCSC5JnDQNKB3Kg2wi2hT8vpSVpCS2kW53KEoEil/iftx5sXXOg+l78vi27IBCtnJ+
s0C9ObxQkVRrB1ANJMHtzGybxV77Jirh/rj75edhkPJh9A6p9yVbn02X9SfCCxIvdpOpEa/4PTYl
azY7eR2l3taAB7Dx+3kKFqchVaZR/KarMbNbmJuRsA0ijH0e0YfABKwmrj4vQKcv2Lue6MflR3vC
E5zik84sW+0BleJMtcuTiNNX3RTXIsZwZVniM2ZNkIqcS8oNIyEDzS0aqYuz1xDbomOrMJxbljW3
l5ojW4X6DsljZ4cVTuf4MCfFfeI35Lk6mQ7Vq+zCYdUROG/SFHeAi0BgtDf8bPMIm2pwMQVFZxgl
awSWNeX0Q2pYn8LizMfr62UtURSysVS6HJwsImt+84b94QBlGEhsM7PYRSAuN4aQd8YqjKyhOSgH
GtG1sdXaSq9NH+xBI6L6hffIVtib86OVwsjv8NGADe861ulJ0nzLI5QSbDXL9MeAULkJcYvH0fyb
apj9obMeoR2jGGDeUDkxsXljulC2ZtCJffc2zDcPRhPzzXej5HIoHzJz2JpO9GZpJjFzfjAccWhE
fDLS8NCM5Ch6YD4I0neW9OgjP7q++ih4j0v+tZHGap+ngPCW5y6m9stcAesoJBXkn51p2lEGYFj9
7aOf2nqX87gBj4ufavFHZ/950Q3L0gVPIYs9BPBIPCm+Za14igoXqG87NOdZoKst4FVAh8SaYIFB
xViFDt9EnBGd0NuZgObyGKbCv4/ZuMvt5wJuZ8oTHpjdMZiy76AUsLSpWQcOxPdJfhtxuxrNjxyF
UvDmsmXm4rFoAFwh5tkYsYezxzXic8+4d9IlFFhObtxpdnrTPBtjZV/4m3y+2hvzKmxwMw+a/K7F
KgV8oQOmbD/cgpLeeuAevCS7BuTJUUsgIbuRQDlUSyyx3oUKk0Qmu9dAFXeuuK1UetuQ0Jlj+RDq
Bo9Fw8OxJO+D/IFEFcV6vmby32efkWFupmYSIDxpJQZ4Y/1tGNK3ZFBsZrD/EVQ8QvV4D+rM4pwR
PP3+RuAhkljA+cAOgX3wC/W0+N+SAYMqe+hlIXeZMe7N2MYjwPaZ0V6QScZ6SILPfGi+ZGO82ObU
bwflvS1PJMIjCU9+6WSbjzYwXBjr+9DLTkIF7rHBDNUW01359y55F1AkVgm5ZbPp381lreUI1y3G
OfaomwXB0pWv7LlmSUDKLst4YQ4SQgw3s4fNbvBhy081Zy1RmVFgTSXB4e9GPsbE4qdzOpBhZbMK
BVoYPUE1Nc5OZ7Ghxw4fOyhCgZPxSGXZZmyc1y6PHyaNe4dbYFdlJabb8qFens/GiC70Yeamcjhj
R3skNEYIqc3cY6jYBt012Fdd+pXlQbBm77GYxw9WAB6cxdBT2IAYjL5ZrELFAvTA+UNsc3kasmzY
uxoqEqjPYlbXxvXx0oxMRmsc7xspE/yXbcnYqFTyS7Wh9UT5PB0Sy6uIF6bdRcS6pHqjNTNDuorY
gxoeRveeOonN7SxtB14KZ4MEDGZze6i5YR3zLWH1DEs+lTFtCysGmgfcnMWA2Pelp17B8FygeZ+s
OYYl2u7VBIxE2yxXJuCfBD2KWzGy6Y8UNYIwsiNdDg+8fizT4h16Gpj5tKt2ZcY5WCYG9XPzFE5k
7ksgEBubsMzaY268r2P32nZL3Z7gTeAVf4kVeQFWdFG39OtUyt/EHNkfgQDIs6eHcMdrQzBZq73f
4w20Su+Jhej0dRCyWSGDyT6JsxPRnztrDFYs/LvLmF1UbAPAjfFnGvjn0ya/cq8QWLQurQd0G1CI
xYDCw11Jp8zyA7TnoMeCN3tMDGhQlZsZa49kOat1xk8m8j+ez9rECAQGm+9kvw6W21HiWlyxouZP
8em3XWS60FjiUiYO7HBrjA0Hhd6N8YCdSHvoJ8kbBAJjPZYZD3T7GaH5gwA6yQlzpgKi13IeqNw/
s/BgnzvJJRbRI8rOM40m0llgyY3K42s8erug6d7njFdMTz1WmEFuG04MKapsS6T5F4bIhXnFZuYt
bFl1gr5zKsYO7dM6m5TS0Ic+7JyyoxTnIWQJH9vD0MKIErEHAqdtlV69Qb+Hs2CbUm/zCLEwMCtx
rRtIi5lierCgXtwR/gCn2miyiGDsunjdBeHdAobcZuzRDMMu3kpODTgeITd6PbLFyUSYnuL78k2A
5F8cTcPvZIszrTmPYgHRgNJ2PNItggOQwd7S6inS46Xkn1+1LEzCLb2Jg+Ge9sYzaJl040QT3IaB
OtaIrVXpAMYzyHWGEn9+5aKvcObFQJ1pkkncVyhoYcTWiRZDBhuKwM1nxGjX3eyQiNcvykdFrTh8
tAaiFXqPbs6cCeggn2ypgczFdB11+1LXYFvn2HgJGgxlLk4JHQ+sY8n1b+ox6RdmuGWPHqtTPIi1
UdlcUUZBi04Yapso3TuG+cSKwNdk4V5x3e2TGnNwaTZrKJY9kyj1P5bOY7ttZIuiX4S1gEKeMmdS
oiRSnmDJko1YyPnr3y6/HrnbVgCBQtUN5+5zNpGxOzoJUVUPmxHUl6lpT6ubkJ637jbjCI3Ibeqe
OoYw0VRXIUMcTXrTqcVIdrgEd2/cN7dUUDEeLd5pHe2sLv/2vO7okof3hq9CPbYA8ndzaTduiu7R
OrJqJV5/+U2i5lgO81CdvXoQ675iyr0RRk1l0JzWntIaen747LXpMuUeban5TylICMd5lpcK1aBF
fJgyFYnr4S1luNXLaoa7OD5KJ/nCWaH51aH2PobF9Fljrnqjwu4yNWlchNPeElk7BwuvpU8ZD8Gb
yC0wTX6IdDNEtwMonE8UECBZIoIGEKDO7bwWrWN0Cyaw3R2dOc9i8EVDGkRz2ehiBKq+9zqFWHLN
DPKsXa8zFhXmY9CTycgjKOD12ZZOtaHjUgBw5zswZT1kVgLKycJ80qx4MedjZgCirlCqLfyIqSZp
0Q7NGbbxPEW8I3yjeFwJdIEgEtXpQTcPQQzgnV60y2AeQCN7EriGLi49bbJ1wBPBs3OJoGZNQhgt
cEKlteHk5sZK/b9ILt1laJk5LYHpRH3iPZx1/IzmnE9kMxMCOeJZMD1Qt+ZHDQIhDpsOhbn8CeLh
NxtSdLMj8epU/gdWsK/UoXeOI8zN7APH7iPzHgUGaABjVfnmSwaZhZbGzqp8cKWodydEhW0YaIsM
U6MtCHjtnItuZA4LzbXBUACrs6/iG9WNblWPOToJmg0CJD42LJSI/XA7c9tNHw19glpradveL/Tz
b57dvMjJeajib4hDo4QSz2g2DM9EpmdJ8byK50PMtdnm8NbHvb6ABIIZix4r/oRxmyyF/vLbR576
IcU2pFTtwIGXUBc102QLdogqfA4noWeWxkMInxfxwQxMYvHonZqCw1wsHs6t7rkwlPJXMdnAKDT4
FK3e0eAAvMSDlXe44zlMq5HWdMHbWke7YLT2ZROTNnjTWm+tfE3N+yU2qhf0yN7e7wdgLxXYEiAo
PKP4O56DX7lv/6o81OJVdR7K/GaN/Sl0UPhZfbYLZ+PueqL7MmPrDZLeWulIba9s91QKyQq8Sy+n
16HGzdbA3s6ctN910PQvvumFq0FLL2Vav7iZC3JfI2vCfSXRXpJMHxYxPVg/zcg/cbPczmD/LW24
pLZe7hpBmyv+90UTjp12mNR7tm5Sgnjn9DHS5A6Bljk3xUpWXrIbOwXjzuiTluG4xsqB4lHX0CAd
GX/CK7jrPtwobgAkumDX8w9j8B8IsdZTEbwXFZJB9vUPx5Q3ZACHJgr3XTKe0a0fp9m/0Cn4Mgte
jq63NrOcHghbfuuUNzZ05y8U9VaMdtv0qhJoOIjyvNRYpyBuZ8s+RGS1DdraOCeIoSJOW3dp+SbU
NbLSGG8XW5U2DNN4qxvirQpzVH9e5antK7/rLWP4+WpyEvzP8DkSdoh+TKcXE87uG0OMf12TWN4M
lqy4g5shwodCd9MSh1RYgxY40s6iCh+BHNDprTpNSifeeuLydNBHutuzl278iFza787U6M5+Gu09
MZPeIwAOuwn6mIUbVNj/UJWBtBDfLSs9Iiz5FTG6tCrq/FmN8J/IAqQsYKGIim6eCa6WIwIMxl+9
wP9q4WfOtBx1tPulDVbeka6+C6cWg4S5tXetpWziHQPqDQZSiK+ynIJCT+0+8+k1FYW2EcxfbGhH
IiwihL0UWq4DOAkg0zmBqkuZ+oT6gV5wPOgVmNhckCpX3PYc2dDe+ZemJq5HA4721VOkAHBDkHMo
Mvyhe0EGJi902UNGpmpZb1wnbHZ96ibMQsHgWw5BrP+u7YLRsS7SnBune/7M89RFfIEqrsOUHDGN
AjQVBTbIiWU3yzH1rQ3DkYBUsXEZeS4cC+VswZwPgm6JJhvVpJlS37LhcjuG22XLCJXLOvX16BI1
o0HlrxWvVVxr26iLYYo7o7u3ewDyciI+jHrPPQxBi2Ko0LOTDv9nx3ZjrgPHR+vUz8UWbYdcI2S1
T3OuwSixTIKlQXUiNED9uL26mzmPALBbdd2s+PEl9r0eE4y2iI9Y5QwrPDwoTzSjzdBHVDzLtmLv
A7lNLN1pBzuZMFtucdNQVs1buw7BPbseoCGnkw49y7nfag7tXgDmKA7pTG+iPJpvRcub12khilDf
1l5akz2J0k3NejLatQ9LbS0rOmO9QQ2dLkS0FmaPMafJRm0OoEWMJHMYL7MqUC91ch2q/keALWB1
Jc7OCbXAWjUQLu+OIihUUA8WGpW7dTdl/bG0hHeS2oDwIvPy6zjnahu3KGpEs1cCOQe1uiBNSZ6j
03hb9pp2OyX+vO6QbMLOp9NnJJylbh1k21D3/9icR2piN+e1dGFzoAef4IdEXxa9iUVZmyc9MAGg
0cvibSpoQozBOlXtrtYnAbb3koqZxnYHQfIsvea7JSNCE+D/NcMS/qpT7xzf+WyH5NAO6SE2cTan
KLoxqaP5sobKGTU3VBNre0ClC78Cu0eDkZpAxE9Zt9YiD5q1B6Ix1cTN6qqfWdTMODPRsBjUcGIZ
qCEZiHssY2ZGAPvpun1MweYg343xau8+TbTCaqBrVcezddB7l5iu696nrhtRIONWo0WnwlUeNyWt
Lu4FktVVNjHVrwYyCri9qO8P8MVXtW09xipZDsZ8j0UBcSDaCgwtqo5urV2/QXf+09loo6KKFLRV
UYkMT87kn1K8Qo1SOw+JKiPKk2kE+6YsfkfNUKGdlIcpTm5jQlW0dl5hNV2Hzvhs5vG16x3G+0lK
U4yV2tgZFnajfanBFHeK74JqUGQW13S2rm5po5VJP1sm81rN21pNdRHU7CqwM3hFRacJ4hJnI+OC
cbmsourFdsxL2RvMrov02aQ0jgBAwTA8UQt80+ECu4NwFyKLtrM9HIYUhoA+FzQXtXof1uaryMXG
ndOz+n87Jp8UoO/TIaSSNJ1DD+MU1NW/s67ZhO5w9XX97JQ1y6D8rBTjpJXjhyf7U+E3vrI/0oGs
5/6Wbgg1sZYZyW4+oHM7ICqh2dz/YlJkk2dyj8TmUjn61kRuvPFNSftZXpF1XwXlLQdREVox+DlF
mLxYsXNrqvlm/Bt8GS6Yd9bHJul8El3tRDjKbHFFHe4fyyOukBHVyPitzHmbbXw/ePHoPeFDSM8J
PV1QtfdwSt1fFF/oRUVpdh7QaXkdWLegcj6NwtiLfAIPZRCtLJiQ8t4cxnK4OAjbs3QuDe05HEdC
OG8J556RF/9ubYdg0BIZsBGYUQNGlFFMjCOHic6YOwMpaOG2mYTdhNYtfVdK5kZGKza0/BdBBQ2j
VnzG3QTPcBiwtpYzQspQrSNH5C4aIUqIaw+Cy+6I7oACUDv8gmRyB5WJq7cTsB0rIUupmxuD+ANK
/GqIsQbzM/nsC3cpvH6bQRRR9CyP2Vu7/D2gl4P5DDE3bJeq0pw2njj1Qofqj1euKizUoZ4ubWsa
t+0ImoIh2JjKZm9N6xwqZU1cw/AmlhqUcoGQQ3090GL49EcNThWTyGW65oDZJCbw6wA5TWAeDDzb
6asfWg3zkckyFx1FnozW17EKjXXdRw/spJcTmAPOBI6EjqzPUK7i7105ewxt05s17PTPyGoO2Ihb
AwxZJinNFOabNMDTyinfqXEIOTpI9yPle1LFcBoGnIFkT/hAFEUioKloU88/hUxuNq1iBjDpXtkI
C+uUNlngynMRMRs0t4cevg1R9Qw0N4OoYVoMGQXlqWZsZh7jb7uQR1UjmSdxZljk5V8jGVzu2mzc
q+7jxx0yluL3dbxFdL2ZA87OiqpmLeaVHqD1bmMyf0pDdgniAGDMMjAYTrBEcPezaW2X87WWPRzO
bISGqETK86UwwxWqwl8z2hczY1ZdMjDQEyhk8iPvs4O6riiIwP98ULw+c4SsvCx9DxDrhyPkLssj
igPlz98nNrGBbt1SqQx/qfR7/taT7SXt80soPHJewBFastcLla1Oa060dWUxzkrB6h+XxkhXre4S
qeOdi8An0E+p0ULf0cIUw456lTAKUZk+Prn0fpMoXok5QBjp7cLU3dmkSiFScPxdlR7defF6/VCl
3ktpGxsGilC7CpOxCKt9KQXW9YlxbDAQndtonwWCnhtehoCXhyuaFlgRmbe0JFli5E+PJBkp89re
0UUBtphK6yNn7mcxScYmzWlpML6tVijzBsuO6x9AFuoFkzas7GCY11n4UXDQ9cJeC15bEl0EwfIj
sxgnTVHDGHUGMd7bOoZn7bw2AgNo1YgSGHyJCL/00twDhbpFgGCHxvvsUQOR375hEKUs79mSMZEf
nQcI46sjyx8oeAwWs9zVqyKFw+Q6DtkBcza4MPWymK96rPYxb97IWpM/TLVpfC1zYEmMDrakMO+M
OEvC7UyJHkxrVbWU/fAvoTQj/Z9ab+iyx39yHCWp4jlL5vH3Ugf1S28/WBglCNvSpjbrmS+d1bwa
tXmsmTmkbIK2vU7p4M8nvy6tTcyiqNvijZLZxvKJlOaC4Q4LuRBAtOXQxg/PYhrL7e0Diikw3Cgp
SDRKsojhPbDIVYkXLbYeYCxtvacTt9GH/IEIAoBXggnyECRfoxuznFp8zmhIsrmj1K+y+A4jYSex
dgUu5r0HUXUyMBNJXelAiW+/3K5nmBmq+9o0Qj7lmP9p/MnGf2eIVrmZMh3OYPpm8IeXKqfCQnik
jlje4uoL+t5JyOk91Z2bZ1O2pR6cwTznnttG8e63wWmY5Wdn6+NCzQCPYYRLiHX1KVC1nvHaNA6e
8r6zL9tcUZlGfNuRk2n9DZDNa1E3PwWFUY3Tc4FZ9b1QxpOad5GJuy1mTtIyEy921V79MnqO1GB3
DrL5GxUKG40vdE3fZITcpew5suPJioaDnC7aMKPVCFyTajJKsLz4Ct1km1U0GqHfIgZnfpKKcJEb
e78Cpu7l/nuLaHvhuMobqdHLF+HFwSXUmJEk6x/PfUkC1Up7JRAQDcheWHE5YaUbrAgiljSsd4UV
okRB0tFTwgCGEY/WzlVh4FDnIWpLlx4bbkwnauNimw1R9ErvZybc9+z0CqrKppoMeCl3zelJYotj
R9SGw10MgjJsL6GdlGUCvQMOLz1XbcBJ0G7Oej1/Vg6K1XFMTSgDnGFYUu1ZFECMyidBvqD7IbTN
OFCD1eiweX66jdzps6tKZLDD8EZ/411zoxD0CzTUnnSvHFzSxVBDB+RcMhxTF1qb/xaWu+p1kyJE
c+39mE4qMxYmaTVlnEtcVueywSnB6S4+xZUFYeBOdP0LCtxi2THC4NZDvqqRVBCS/KQNM6tEeCih
XlspDxqof8aLIufeWhq3WorJfJ3RFByRbk2KNmW9lyGE8Jr6y67js/6xCpu2Vpf4tNpRU6L3txFd
kWcm0KOlvWVaPf/lYYnwcCQRC6V5prcehewZpGkiCpkZVqcM3jg/VRi+5rAGQE7+diCBSYdObzze
EBgpotR4xh/0g/HeV0xHX2sIAWGA26BReFenMQw8ATrSemCuV2qTxq2bcCKKC6VuQ4NbDb3HmzUh
2+CHoc3fd7O2w6KTEh4+21XSbIwa2r+JqgatBl0uv6A+0ey8eThXBOAaWRZpYE/OSnMXX3KOoLyH
VmG2e4tQpRH1N2MZmNqUu1BLTwPpPgn+yVMEkQJNlGyJb8IOqsyACOs0VGlDt4VYiRmhcWcHRvAa
MMxEboG3j1McCzG726lMNl6PIC/zzWQl8B6MSvvQyib6tmb85MVU3QWO03GtyiHUk1uSl1VBjxVB
vVd8s4d80PFAXGSY83GqkfpMedZvgAYHBpFSeYibCehSDiCxzvaF7fsMMuQlmtlaSz8UeII+GIrJ
nnWhJzGcFIbX4BKjmraAchPoxT3eM8T/8BTX5jR9WnZxYnvb+fh/w+Tau3Ny67N4k3TdlcmplRuJ
/gA2u4LuCj8ozux1gt/8CiqKtqAkEXHc0y8hqxekHEQRO2Ok3WuP060JqTklGQJt2iv0YBorZKq7
R4dxjsfzYBXpW5Qn9K6c/ntG5LOjHqUqxsVVD9q9aOufsInvXkVUgixmkyHyT/nNvlXve1e+0NDd
TxI1wdCnzS8PHz1iR6h0A63dXqyYaLg2lrKGi6nKeafCSp6dVpztIeZ+OpsgM5+2bO6T4v8EbPUg
D1bpMF6tUNuBcziCpdu6TX9sxnRHsfetDVHqQXPKYKspQvbQKNFoTMBcsE+rMl2RvJOdM+vlLWcJ
nqPF/c4gKJel8h2gl9Z3wILa01wU69qhQJfW77iqrIzE/WuYNtLv+aQ1zFrFKd20JM3RYmBkwTQj
NiO4ZcgIY4yG097UWQTWqkd2XpiKv5NbzLsyyolC1v5TGe2g3GcxXELmtGBwbyBh9dSEY+liUlXd
Yq5QOOh7XbS640hRNa+HhQuIeBZgaWPAqr4PIz7ohu+qKq/opJzVzABy3QxbrB4IiVRpq0zCteMR
ww4Dd0UbtuCVH0onM07NpbRauaycdj1aaIIiJsQX5ih2NXYbqZbu9JlSZqUkDPOuF0ww2ophElbM
TeQA50rauU2s0eMwrVPFolTM7JWnQwPzmZOgs7+cYH5L2nnmEB7ppG0NhYPPmJbaMsGBd0MJ4AKI
MgYsaodwasSqRJ6oYJordGw80dzRWycYETJhuTC7Hp+i2PuLtIcYfYqYrK3mU29Sgq3Nir52ZtxG
cqZkbgbGZEGKpLa2j9xa3XjzWbVQWAw+XtStBwuSEdD4xIZaIGaCpeA5ieFi2swYqWty+KhzyVx+
pMFPEjdWcbdApAXMSPoMbsoGHALVcy2o32ZMObciDGDhhA19KsltC8e/FTONdW1v6w6HOkb0IFHv
0BWvI93/zQzRg40bHV3PaVkiiCo9AB9h/266xtWtx/eSzpU9js8i5ejK/YfH4Bms+HtWk0MOFjGs
qBiZapJqfo1GUDbT0CLrmavuWweC/Sml6R+yXoQbY/K/3Lz5LlD+kRCxpfVdup+t4oiHDzcj2TBN
yxysezX4ZKmYbxPovETTqcn23+rTJHRD82Zmljw/Z1W0L9yUo2gOb7FejzDqu6N6lBNqrXz+Zw7O
6hXnUs5bn5fR113GhJpXwIH0uLRNqqtmmRngWhfu50BZI2m6BXK1fUCsfwIUO1EGwpdCjruws481
dkxCxmvb0j5CM9mqF2LwEeSw66FGODv5/ITyy1vUia0/+uhdjMuk1harLkMF5xFnyKZ4jCq7qAqP
MwPnTy2edzTiUNZ6q7qFo3qvQMDGEtHm2WPwfygwdMjNXwDVjqK3bnm373h15B49J0IULGLreMmA
/rIy7uPApcZ7tYgtA3G2Pl0KWhjW36S8N0l8TKmAJuShKUgWLyhZUSi6+N2BCT7DFgQfiG2ZYuSX
cw05Q3D9JQ52StjuEZExX0nL3L2g21/mqMhSyi4xL43TssPRg7URLBBKs82lL1xmndOkZQyv3Ria
3FvNtC6rzxTh+IDAwDU+BufRWN/8PqMsN9NAaZhr5bWlWg3xASUMtRfnhAvB2kowD0YLwXfYILXd
BJoM1WnXjJe9raOB6JexLuHb3blgJ7g0gCaYZSmpRNo4CGKP4oRLPg4XykReR+bW9j9h8UjB8PFH
AceHb5xHAxEkc3EORF33dcp/uPQMoRa9ayg2ntLgLG1jXMx82InE2KMiWuWbzm3+gI0XzD/me4MB
KLXAO6wAzTA8Ryrrc/d5nmxNwMlxhX+mfYt8Svfxt8XkGBNkbNZFt8/Zx9RP1DSGtGrnKwx2PuOv
o9jHoUvGFCGCIrE17tyFkYnzCCesPj27BIl8d8iqlezQ/AN3FIom0+3PIR9XdVfiTPpnpl3iSXcx
gVpzhk+fHu84sSH9/4GxaHRpbdVD6TiyWJJIbl9nopLK+cKm0+NGyL3ahPiGithfgwamHn2YvOdi
/sPfikpcTLoBnZXuZjRrQs1tYZ/unYbmR1GnHEA2Nue9Q442wRr2TIwkVSl2Oqg7oxaTXz4MBGQA
PNXv4W1g9UoQ2ugPFr0rFmMKZ2Git0YXg7uAZ9jWKyYmHe7D+B3lEHFzZ8Ua1PrXWlI6UQsQPx19
kxQMiLSbihEMvEZWfNxAWKgeJSXkd9N+t9GlOfWXB2nNIPzotWcS0iQUu2p+H2BToqLbR5BE2gK4
jDi54IutjPAKU7z/LrQfN0n0m1U/sUHDv9B8X1FaKAiQMTngI2DWmc4HbWD1HVZn0qNA3YkRCoTK
A9c8u8mb5QU7Jq6AV+xtLT7OeKoTEKjzqIrMrYH8l1+qZKuM+OCRgb1SGN35ZXXrUXoCukYrlu9t
G7SkxN8iYrLAKFZW/ZXQK2JNc33qqVPWYlpX7g02Cnrvp5rpE5zHdpo7HvIKk8WGlELpcjoAOGL6
7TtAhUOG4P0f3qk2n341FMLT5MGtTedmVxnJyugmdYXhqO9T4zVibbheuaYpslavatv7Byt7JM2F
1clVQDc7cwHqdVOLd3jF5enIX9BuX5a8XiPbgadHlPHeChCxfEcMNakfHkS7ZKPeOuqcBQuLGyeI
d3NQAAUmHPMNsxbmoMtpMTtvaHD6GSNiFzAbquzZ2vCWZ2yX7A2V9a1+ea/ER4qpwe8d858GQg8q
AQC7+jGDalmL5ppxQ2gXP3gaaGjWJoNnLPL4q0WNUrggvoyrL+9ce8RIDgam69kJ9m6cNxc4Mlv6
1NWC+0KqTnGvda5Fkn7hq0dbKSTDxMfjA53afkJDp3ZjJvoO5J+cx/PnZDo7bmVq6qdc5ZeSwnQA
k9wMgycNkzruLiUa3kibV7a09zwL7tYUG4cQuWPAfh132YoSMOPwHYnzBx9+4tYO3hNfmsVIckob
a4O0ejUFLzUerH0f7UJOEp2i4gDXdhqJAXnl8vIb5N4C/+C1LzhBeG6MD1uANVvuVZeeO/NTPYW+
lQdPYPNM4BY30S0q8JnLNXo1fDi9PKrNva0RUKCHbisdyq651Wyxt8b8Gk6m2hi1rv2g9Y+ELqZg
zbBUmK47u1ixSMBWrIW9x/YRJw75xZP/hzbr9kPcuiiMYRzyFvVs+NGb0O03h7/hUt1SOerJJx8i
5nr4Gr8GZ4qK1XUaKEfOcSQ/ipDvDuREBYabbrtJ4RTHY7qO/UcYYz7dYUQ0U91ASbClEk2xLIB1
CWg1BK+oQln1PhTAhFiolShuvQc0FDGVOlaYxF1a7YYTJ/VRKTpIAAXd23ZT0rkqOT7G/k474BQ3
2UJrHlgSqX1C7h3PXruEEWZ06SFo1ChUc9NX1kVH/lUtGPzlF/CNeENXlvOREcC3Sl7MUGeWFN8a
fZ6aArRrdFvWBvIdT94nBkXYyKLI2ELtWwWBS+hbrbDkWpma/z2HFv5VFGxyooM4kzujKl/UFxRd
tWDHdfR0myLjDq4pk2weQ66kj3s6ybuuBtRpFGeLzICTc2R8WZ0TXKlB8uDB6+iV4BofqaGjs5A6
81+4TMc4y8EQOtqGvVrGxrsI2odd6Edw5W+FSB+TOb1yq4zAWI518KlejW4imOZVG+lyhXl17Qzn
DfbSsi2vXcUrRbdWxTHcWamjHeG7wbDQxSJ21ROi/PYOH/3C0T67jKBotCGBolZiT8ER6qxcZrPy
oP6DlRUWefRatRN2CLuYA3p0GP+79N687pNTPx2qHnRcbWyqbq+XxotaJB10K9SUIPQ4tZsFNi47
boE6owcyLa18UW/OXD0pPIEPgJ/co0FIUntn4FxUUFPMUrHXgnklmL6wOvynPfaXaZoO3Vz/tdBC
L6O6/sbUa1dn3qvR2hfRTMfQ11bw0zFbhYLiDs0XbahLOpa/ywAgcoGzaSX0G0i9nmyCSSWi0hE/
dSthMjuYBr4E4lcfT6is7JMQGJHiwHTQpvSp++FeD+xD0Yv31BHXKHDthZmCWLHkfnCmI7zv/dwW
e1/GDzwTt3j47Jj4v8VgOnI//aZiy7MyzKfMmyOA8G0dBHuTHYCa2TYC9rFg6mk5eunVsCQfilKw
7YN+yZXajsXRWOD97Gn8Pei8OZa1CfsZT41o61ozazkQGyh5q9roDm4VjvCQIFxwHGZjZZA9YV45
+Nq4cKPyR7ryaGv12yixBvKs6vfArUhifW22eGvHzbWqJOWG/qyPSb/URLulkLnXcU13KmMbqmlJ
pn1e0xxdYj55u1ka9wxKswouBzRwNHp2jDBvTdav7JioJUF28uFi118aLtGxuPFu6+Ic6O81+yav
rNqOIzYthsrbgK75h1E9dd6aQqdOvDHb6uwiIsKFCY0mu+rZKNCTnQmVVUzT9D96Oq85BHuWlsc+
T8OD3ecdGc1Wx6zA+qaGs8gRPOYUOar27AU/Ufvg5OP8U2/MRCNJBwPfpi9Yk9KGUw50DIf4v0w6
9srrzx2jVzZOSWjKDkxljt7ARZpfJdSYrI6Y2Lo26Ys6Y1jw6ujQiu7XHL2l/GJ+KjuxWmoR1VMU
Spu5f4bprLIcVR1sOCrH4ZPRGZpeNCWTbhkaznbADsAYn1youjtsha4LQR9qnoqsuXCtfWuo8FSo
dIqnxUh2gho8A9GL/Ho5N/TxxZ4YA5cCIntdz452TSgpP0aAMqZF7BjNZ4fIYqSqwO5cCMbcqoYO
jL5Tuy1GYyuj/chRyEz2D5t25XKZvKTqzsQ4MVMoPWk0HXhuVKSoKHHOEtDxk3tOVNX1mFH+azMK
Xp2pFGQBBA6WOKjfPzC42I/srP4jJ00SJioJfgaXEdD8Ec2Ln7bgHT54WVd+OG+5fzlWG+1frKUQ
gan0qveeNsF9IGG8YPajwsysAenNxiqd3+pYI2Fg8fClSI0XuQwZA+KmVMEqFDeeCUcommlGPTj5
ry75RpxEkHy+//+zVdymvm9GMl2M6OFJjYTzwd3kq/3su4sQJxF6dTwlILrLpPtmYZgJHUmxlylG
tQ49xgtLgEF29W6p3V+IHeX9Iw+mNR6qmVSRQFYxpxafxAOR12nP1E43nrwZ8q9PZM7PjKL7TE8e
ScCCKhm+rsZOsColZFtWgdfPbCannnMrIAhn+HzbJWdeCbLmSocvJCgkRm+8JkkD1h8qMFraHf2r
lQf1dMAMbEiZU84ZoYCd0TOoktw0qthcowoLKXfu4qw9qKhU5sllHJK1G/wUOhA0nCOQOoVDee6w
k2UN7HCvvFStQvjjxYrOgKOimF/ThMXmPIQeMlU3jSu1TZjMqqh22SqK7B0f0nDogfICdHFzUD7w
CJuP5LxBelH5CwjEJaypdWpfXcf/VMnhKOEXaJFyBmeI4G1wH/SegCvIBzaS2VYW5rL1/p1/6r3S
YfDqnraIXBS/+YS6mmtLpuRD7Rio/5eJ+9vqvAtJLu1rZlfKa8ImINVSZ0MYs68Qin0dykOqDsVa
PoD9oMejF8dKTM6kHn4rzr4jNgmfVqsCZmYImYZgyYr3Wx9ZH2gKY2DmJF2MwS6Ofg/qWXsfytIZ
SD5rJ3SXKiWMvHydx93CTx1mtuTdoMoGl+ZGex0xF5tTuq6qf/fA5/YHQBINjyhkX9MJWKiEX5DM
MIsxS+ul65wXdUwY7Xh2s2iHiOAQ8UkoMKh41nZdQCM0rIkdlWG3PR4tkJwo8i5jgmI+FhtKYCuX
q0qqPU+U95BNSyXV7Cxqew/6YKn+dyCmSUko/O4wgl3lKvhquGYr9dvS0VmSe/AZGbz+tw5B461a
v1zHhC8xtQe18atdt0ub/T+YsL4prG8jb5Yzx1iElwC7jNT/W8lq6bGgWOR+ra/ZlnnS6oUeg1VF
mmvxJ+9pBN5XIIRo6IL0pn3xW1Uy8rkL6otKKtczmwR/xbsxE7BxlkNCQBpL9NpQCXTSdhf0ryoH
8HgTQXDciJX4PTzvIkZHKO9q881ZI7XxSHm7Yl4ftdhT/crew41SC5WvdkyBTEKNhHy23R+bqop6
eXWBwRFWHUWs0AebkhKXSjlVpE5xVN1CtkMn+GEtTv3D7N/VyVYDC48IotnYAubhuaC4oe9MoP6v
LJJ9TgNBhiLAG3dVKcScFprHRxEOjIvA0Mvq95leVkuJHQWyKgUY5MbqDPTgZnDJavkmqs2N6IlL
ZzPjqnlyWCfwlMZ1XaPwjuOzekp15u7Un1merlKbyY2nwSCgKq6o58uJT4ZGmaP+Atu89EuogxQ8
HCSS3V4VOTJ2Oh23ALUJmvbeLMwNKvl11P+aHRfgGvNeJBEcC3H3Bg0ZJYi7GwfcuQHOJhTw1JlX
cqijYCVTyEAUvDheu814EuqG8EEq67MTjEuwR/vpJUqf6r9UhgKfnBD3om5J4LyOHNLqwODDqqN7
IsRlTfxr3OX2kpXn5HdyfNM5jy7/1P2hS7Q1iuZiEAlpaaSWJWesWg3qcmti81HE9EGTNc+JnVQb
KKbxsvYExknLD4LZBe5WbRxU20KE/ubZ4m3ipaJA6UL/DKaXBlA9n4P1UERfMyydwdJXBicloQA9
FGTgGxL1NN2oy2cF5lF2sex36foLnmNOma5KEA6rs69O16pCo56fWqPqJFBFNgqBfKUq4qlFzMpm
yGRNsfHfiaTkujwrh/S5i7SjqhVyKSYpaV9kK+pRdCSISc2l0EzY+LwvnAWxwObh4Ucf/Oj/ArDO
z1UlqsFjyOaBEaCj9drFKCZdxNhENyqeIIu3+DEBhJkmeajDgG4D2pxbXYB5YqcSWc4w1beHq1nK
Mc2Z6kHDVEEG1lY77ptNckfu0vLaqGpTScms21s9+3a4VVAFMP83Xzg0/ZhhI7RmaeE4qgpU6mBl
nz1x3FAkTRu8V+S6dNBf8dPVucqcyoLGOqMdoJG5/+p8MgNjelN7Iw+QGWJjhcM03j2Z+ellRDpO
UOF3LrOzKcYZZX+evzUwJ8C7+AhP+7VuiqUfdjdzEFevYZpf6axtj1PDbwoPcAvxOEMgBbYPi6SL
mSJFdeWV6KNaF5SEx3SKnUF0CuLorSelcLP8Nvhpj5jSS+6T40wfnuhzzBHd4oKbaLNz6upKcEgR
KG5fOhmy9caEC9W0gUC9TlJ5nmrKKmpYArweXSn7LrN4P6DYWfQ5nRkVwKkFNdrNYQbxyE7izNqn
QxbciPY9LV1uhDKNE9uS6lBfSyIfRHDxMFHAAG4ZiGHlWnit4TJVhBQGo/k103NmFuD/2GF7U4X5
gf6BMWr/I+k8tiPHlSD6RTyHoOe2vJNUJS9teFqOngQ9yK9/F/NWPTOtkVQ0QCIz4saexe06gCHz
xu5Ov2364Ij+/k9wCNFDxv9//XwSWf5gGtMzBiYARkP7GobhxxjgaPLo8ifttz5oGSI6e1l6QphP
I8Heqz6/xI3/UsHFWJvuvdmJC6T8o6KrqTwCGFRzdGk6oD28j/36QzrTW9glpzgbN7r014eWgkIr
8LtrO8ND6JVxAjSx1/9xloK0IE88JSnNoNbrrgmzF70aUQ6fPZZnj7jtR4bPN8Okx8KygBQPsGpS
N0hXVLYSJviKPG/L9VwAiccOgxUwSYETc7LhJ3hA0xbUtaT17FXAGLCaFKz42H2emuahDwmvXYob
2LWTvq31tKAtdTRlcLyTorxnbHNPJjcxQuPRHlW6j2ITF0RDMes62g3pZs4dW5Da9F5r3fKyfBjr
DiBFyaF5zsfglhtCfscwsHHZG3Q56cmBPsw5yCZ02wtQbhC+oUoVwthOCRAro6gxDzqvXZo9TdQe
JgIqrDL4N1NFyCZNCswM92VH4aabjqqtED3QbJk5wPWBdZAF6Zw5d1LvlbVvoVOK5ON/xzSh9LOy
jjrQTtRYj3rTG8aQJtnICQdtBnbqaQbc6lSx4DGbu22dY2tpOExanrlsSTC62cb4Rk4q+ukCYpyg
EIOnhKW9LS/8cuNh6h06HjF6jqEhVbgogNDE+NYNFHuiCLegqoFJcTrN5i8H4T6jMoK4QGXceidO
n2ZMMbM0Ll2JqlDQuL3aYbQNjXo/D4l3lYwr12bZuKjQvZBgoYAhIyGN40Tmej15C0MY894Mxsdx
Gl70OH+s3NvQYahWMIEpapnhETcDMveptQZtPhkWoossyJhRwONBsTLZ/U+YWiVWBPTt9huENhZR
MqzhXOo1cwgAIXflJkS7FmEL0puSbjdO1W3ilJ3OEwm02ig/PNdU3bB4scsgxxzRUdiUwtbwTqea
fZ8LPf5LEcIyz8aKygyjwoFtv/EFwmr3nOlSlyw24OY8NQZNXFSiW+o31noh4I7qQDYbYFe91Xs0
9Q3FyDahNBxxy1AQOZke+OByRQ20dERHsCC3lUJ3bm0sV75wqK8aaFDKNF7NQW3q8Fv/Ymb8Kqn6
2Emn5Fl3AwCJEEbR/Y6c46rKxXSWEMeHlmnuMp4Q+1izgZL9jNKkI6URAybK0Z7sO0rgIrgOyH4A
1nKAq1dm4vEU7Rg1o38C0QkJMl/Kx0qj5Cv2EP2tAx7LnlAcPqYeAWEBOjXMo6LuzYc44nBA1o1G
3RPjK3Sd5DAr0D+AkPGL4mZIwAn6r6lDqLH74aXmGvqwmooxwXyTEI3RrZtqppPAbYjIZ6MfV/OR
E7pvXUZFWv1M0c0CE9Aw1V23nObZA3NtPEMZpGfFHtVqmxuPFAKeaUC8u81YedtMEmPYkogWrlza
PxQoo/emvzO1w4h4lDAtdldiXWqEYByl9J+6Oy/JVNTDXUrYhLgElTzTkDQos/RfxsOz3lD0o2f2
5MA9Uz3ofTvTezJuv9HE/1blhzJCh++LAw2Dkws9xvf6M9rYVzZ31cR3fNOeWZx+NvJg3sEoZEZP
kns2vwIa3vAD9YfySrAqVKL6+JQMJRW+7kc8ac+2iq6Tq/7FLmJY4FEpD1rnznumjrljXh2TfdJv
dg7abHhJ+4ENuqBHwfdQdDDsHvdCSfMt1GRu9UuC8Uchxd3Q5i9GOL5yElIFWTkE4/Es8z1DvKED
zAw66fQ7hy2fgtuNXnEN6fDV4tHWxwT9K5vZuEd/gnKQLXf0eyLIOYP1bz5U/ZgdVUKuwFzyFjHQ
oHjXr6xuPFeF+u8BoDkSIibg0tI0d8b6RZc7pf+uzOgOo8ulqOURJshGX3/X6LZlDpyeC0knZauv
VCirY4xHU5/LOkySJZYtd4RHb+DXfsJwuwrrPw8a4Kp3i4eF4txjYurSwgRBIQDS5wuC4OQZFxG6
lGD8pGDTPysF1LeuCTNw+CE+IAJ9MuCVjXlIm8Y/4KM86AlEzDbX4taNBtSOGD11CVCDEsF1tTZZ
eYko9DaaHV+FBq6B6tKWpzGsL0is71WS/3eeRDSx7XhEW5qdsX9BK0Bpq+iLteheZ26ffs3086ZH
bCn7s56E6gWogdc8DB2R8zT+3MbZBxb+12L4zn31pK+IXrL0SmcirxHUybTJcuHvKef1/z7K7tRF
/YXGkn4nPZnzQjs7PeyW8o0xRehXL+0IuSlLnvxqQSRChng7dvr76AelS79aZdyxYi5y5k255X5H
d5mObLH1a64bk17ubEyfQNKviHlA+VvDyh6YUYdeiUwJLLNPSDNNED72Uv3ATGD/eh15fiOaZXo4
lwtgAmQc422pdiZ/qevqIpjgqtBRy2ysB7BOGFeErDosmm0EADjBZt6V/sPM5pw24AKq5lRABPRE
QUsL3zHVkX4ZePE4NrHoksZExUc7KPG7J5TJGgYOG2JeoX6js/yzkF3u1SfQEuj78QGxPNVmdOTF
0BcYZhHxxBCNpUwPGcC7kpW6tv3DJNyvqgCX27A64bRm+cxatFuL99M0hAKMyZ4m1i7gDZ/rGphf
+5RZ3hbOO8KesHG3ZIQzvrc/m8Qli8I4yKD9NLz2SUygutA4ydl9NazlT2N4EjG++lOyFaxdmbRu
DcHvEChI1kjmHIiuPRzdiDzpZqPbqZU37ObCRLorca4VuGxEvTNz8yachYOGe2HQQgq6PBYs0Bal
Vmen7xyX/MjcGqY4ZE0P5kwvNHO813suXpl9AwaPBf3gj853YnLS4CmsWR0Yz/23vWmBluoMZxdw
jbcyCY8Bb3KYpQqdG3Av9uBU510G3m5ympPhQUfWxxi9UOqptN6a9avQUFZ19UQQi31oZrT6E9+4
8j59jf5SYfajn5x6hCYz1Y1PhOW0Cib3CZlBamT2rYs/6dhuOxgotBUONsC/SxpNH0NQXaIYZXkD
taZrh7uyC9b6JnVVdmBB0dWIbsoQ7rbjuSHoUi8KHApjTFZe4ZzJydjr/bUmrBTxuvFPyIqebCVp
D4co3gQdPYNOcBfmL16FN5hNR59YeY7Q1AAIR2dkBxszRjnKP7dOs+t4xehqYpRL13rPhKf2oWfq
usTUAwv97o60IyBP7Cr+WYbfmWMBRCJncbzpNh433fUj4vmYoPKwpq79oD9En935EE5lY98b8t7J
+fYoDegtZInVb5Tn3lKjAh9a3wRTC0+MajPpRjnaQ1qGEXIw/UmFNZ7LGe+bZR9Nn0rRAYWZBQzk
bTbECashVwIJMe+jE3+mI0mRs23vWPjTuUJW8a5/rTnHxcIBIe9NpC9SS5oqzmk9DDEgxauWvrZe
PWgn6hpaL2cRdyLyGnI6WBfd5cLYZab5rGsVd2AqTENGh0sE6b9xhLBYRTnkFTN89iyUBnEV7OQw
/BG8Cli3JclXeOiNiScosevCdJJ0Yhnmb0fT30qexbxOOU5jDvxUdeY8DqhbenpK2H2RUi/EPUEN
5OYVGdN7EiWTeD45Gb8v+BXHHO5miw1Ikoeyr7R6tR6EdhzHJM9F3XsuCYB2fbFP8u7eR8ijUGz4
3XwpSHVcqMjZwU+TW2Ch8Zh+eqmDRQ0tI6shGQI7tjrvZKfFTxWEwxaCfg86ArdlhxAkHJy9N6Tl
U2L6kG/RghfMg8/WbAgUIOgPjeEJtNHaHLGe9AOA8zbtfxq2HfaHR9MpfptcoQsmCaGzsdTa8qm1
nTejLO4j0+VCITUn81kMO/ynObenSm9O1x2GjmiksH2zU8JB2tYmwG0xNx78R1DDBOFETowCQ4QP
Nlh0vaW2HDj2TTX0V4f1bo7cfL2Ah141imhG3Hx1PJJfGj4Izi4mm7ijtRlWHd5ZPNce67jrjKc0
xDAUWM9uJS90rdhBIlqVZjYJluXFWxUyHDe1jWzYWLpjJbp3wOdHvZPb5vhAkXKOPbWnh7TunPL2
n7gXvO0Se2dG3kDGFkrsYdiw7pG/NaDRnkn5cOz9aJessLBXeBiH8dEQw0eFs9Gd6DaX6S6gbiZg
6szTuhM+s0vgTlFYHdxh+EBPiNtkOY9B+ucktAvxNPH20HPmt6gdnRUxZ5RhvfWJxBk5Akp+d0J2
oJ+X2gzohTQfpDBgMKxQ72W/dT092ZQ1+Fg2+g4k0J5tFf9rSgS4bnPLEgeF1fQ2zqGPGg6XqcWv
FLg8BInAMMg8bZTxgo2HwFicw5jTL0vn/5t96zzkxTW3uHr0OlbUET9DiAGrkE9giT/0EaDNBCeo
BZIi736q82d8/6RfzpB8TCeqXqmYgD1x7s8IXRiJEZC5+u/RF4XzxGO3rY3oKbaTq00+UdNCPdeT
rZ6sbnJojiU/O6ZiiEf7O1dIlMuWJRKoMbO7djO4JK41umAurEPo1EBh2mVtNtNuodqNimmrTLlH
+Q9ujEHGgjYF3/abPrIkGUdRNz3EGK08HqSA16o1OOpVy0vQ+Bt4mtEqDYrvDD1NJKOfCkxYDcpW
UNGqsX1umvhqgOymmU69w9rT/1fMLJQUbvLqpkh/THX1ZUqVv+u6idZxv8WHfitp+VuE3bcktEfd
hiYfPnI6LO3W8nBOF7+wyQn/MTd5CEQmr+gadOMqQtIIhYw7CgjHQG+tBRD4a4DtZWtLvFdjc3EY
5fi9iR45nO8mVWGnEsc+9YFCJDWQx9q+t5rpl4ePOw80zZ8x99HXiLdJnlx9hpRD0zBlQVzAaQb+
e7TyjJFhD2cfOOdbk1vsjPYfEmzeYAfHy8z4r/bsfe2ReZlyZ+JJG64CUC4hAI05jT5EbmCNsD78
ZjqAW15DWbg2+Di8ESJGGFFZDohXO8raNhjouyYuB4D5fSHMafSHcN/oqRdNAnj9vxxxU8DEzRvN
4k1E0BCXPRrnTadoJ1H+e2yZFrINzz9o4jUjMRhrHiKT7hwBrGi9YNVw2orc/cQspURHrH8un5fk
6I0wvZUaPnWC2dox27fYIxoxRH2kv9aP7lNeI9vsH6gBMA2fFf+1YRuDk7oZ2gQyTQOrOShx8SMR
LoKDcqJt7L8IpWgODj8lR/SoMR+LzHscY9qVpI4mjb1tWgtaXfwvhAZDZEO0kgNtE9rotHyzEUQN
nP31THSh78OCiZ2Vg7kjZTNLcVnmtktyCcfj2oMjPBOskufbZIZ1XtNZ55nkcNbSBYimnLBiWtOc
glpOsG17yYd+PxjuOzGUCDVOXElDOX/4mNEcj5csHvad0Z4mn/6/ngGx6SCi4A99GOGPkXY9NVBg
BxAhgjXsFZCBMdyoZbtokbCbbUDBgTbKNyHwOF2nsD42NArAjVJVsZNxIdlqwOAQEUVRlchqoCsH
UoHDicUcSL+mI2H2ujiouxQOWTH4d7kcaZQHsJDc6oLRggspnmUPZZGjhGNR50Y/AnCwkbnvkgLc
RJRUOVPPYj7vrFmdaW/vPC8jlbOD5UDtraZrKLtr0DK4bqNgI9h/e8D5oE/Eg9AYkkF1dKKLrc3E
TtIKKcr+0oP97A2OtO3cHJuwO0wBLLpJ0PpDlMpknt85+EmRdwkzvXGp9EShlPPHMhqHDo4o2+68
DkmFzbL2GmBbX3HhiDz4WJgsNB9cnTiDVW3j/UL0SYXHpHbnsNdx6Shin2sOukpBqqjMplg3PkEH
TflizelFL1H4dB9T1rgo81b5El/0ZhAo5+IUySlz7BP6sX3R2vl+JGJhMALcirxovQoPM+0zkJ0H
eyjQYLGlZlonZwaKPZIDSevfekQB4LyuAhWZa6jHjMl6Pohvt1u2YTfd+2zOfUBpmDbHiK5C3GbM
1TlIBcNl5sJ4cQv1ArNxlvaXyEMXgX5WAKXJqH7UUG8NNZW88GhEmyOcfQwsAGKGo68mgGVUrtVw
dt1oMxaE4g0xkTLi1DjWK7vpe8iOGwTepRv8Y+M/JRaYoYI2BUqlU5Cxi8qEcjMy320LV1ZYXLjJ
e88iOQBv2KaZ2zuTc20vXOZmE1lZyP5pMnE5WTsztCG81GkVfiqaOjymkxAXk4vel4DCqAgg3q1p
C/wrZbPS5bYuIsxBHG1MW2Co2GGMLzUgU8G8Q7QHqrNErdAenMhZ2M8amRu/dmrejwvmCsmLao7l
WwdzF//EpuC5GlGM9QJPAFPNoe92JdFnftN9yBrGkoU4ByE5d60UWzj9ujH3XQKL7cbx31J82vhl
9SrgRuNHvti3OLDf4z575sURHBkql8DXWRYveEezjSffHI+TnuVYz3ju1o5IdxMVB/eBVgBAFlqb
dN78OD+PM1gpKGVYGPxIvXHTeNxhb2xNPoU+F4QcH/DmnvkCGncuS3NER7SKvK3Z2vAJnLsqnm+C
vsm15oPNc4AOy3/P6/lcD3L4ThokB6Su7R26lbrFYthuSlkMJJ6tcLN4SX0JOdqvywnnh/cKv4Wy
ClWuKd6labR4WMDOMCXQBx7DrZ8Mqmtm97H8Gvu52nm2C+rEr4jDNOYnHDzsbOpLDKImZzH/bJCA
JogDBg6H7fijXyuQ/buc9Q5p/+yEniZmfTR5c2hYPwZH9xesUj0SqkfUs+w185YnzFmGX2MSm8D2
907jn1uWkJIXfFUicSDUgzXP6uv+v8KWZDzc/sp7yBvjl5icL9uv/mVT8a049lmts87Rzyw2HZKw
gKDILfQHuA+xAUKEph+HKRX59OwKhxotmY8lldyjtLv5sR2trT8JZzfH2YMBiQryssJxbG3D0b7o
gPTc/yL78J8FCHNTcPreEAtuHkjZ6w9jgEnEQu3/OaYi/bScITsuS2bAiPQYNfhEfvO8TcbykDvs
uP1/Yl0kDAEuqWBCSxgvBCXGkMiQkk0QK4ZJs74ykpdd1m797Jt5fARZSV+YkFbLv4s93HfRNTLA
W4JRqcP2QyrI6o1XjVsV3SD2IdVm2AEj8w0o9rfZNefKl+emmW4qoKARnNK3WLW/HYjfrWI2JuyJ
jwIOwDAQnQaOO+3IZ/pKkVNDJr4kY5g8UHXt8VV9u62b7YehAjNA5zryh2oNw/qMsegIaI4eA49C
h0h1FxvVlmVH0SNrj2TQkCTVBzyz4BNWPWJHC01TrAr2OHGZ5uJIINnNmtie3Kn1qV8cDU3lFdYV
j+8EUOSM6j4bB1IpiuKz8YF6m8vj0ENSqHw6DEOVScLw1L2SwUku1sigyrTXhVs95yE8RA876WNT
siObnfesMKIUVv9Uue5XOspxF0URs4QUbnX/qK85zg+dedkOxEAZ76TtUfxEwOBJkCF+xqwQhFvU
zdjX47gVG6Pr/I1XVOzVUHMhfaC7ZgFr7f5TeRJJAmuuNyE7DpgyFJh++6rZlXjRkIgAvTDlV+s1
4K15U1VToO+XsM9pln1Wjrrm4GmTifFfN/KiR73eOFJjv9Cuundh4KMCx+rL+2cphUh+nuiqhS9R
EKp1lAQgblojPMag07fNOKVAcmgfzeFwtdzgtBT5nXAGGpBwNVNGxZiqwu0UAJQGZiHnixxYPsGg
vxgJL6tJ3q7qMUn0LnkZQfAui+WWFulGDfmHX2eP1oSKuGp+46DfyLK+VA7Mu1l5B+5BRksf/Clk
+DPszE2udP1lwdjE48WUL1kJf0xewznjV4yZdXD36oZTYr3zoMejOEKxEgGx4hQev5r+sGcfQPqd
XdzG22UY8Vwa6YOaT0Ee0t1YTl5b7k07/ywmsPumWxwwt25hROzqzH2D1s5EfSme86oiWa26wdbf
L2nwLzL7w1LP37EhTqWbb6USeKAQ6znBSzpj36FcaqRZr6cg7nbRXD0tPq00t4l/i9SH3WgIhBN1
9xpZGBRr78ysxzo47oCZv/bY8Htq6yW1qISnrr1jMPdUuAr7lTtcZzIJEAbzcAqi/ZpgYpGX+a5u
l59QaQ0Zoxi4mU624ex7zoyOuTDMTKuzWb1miIEd7eLcVQ+DNbwlkcSxVDwXTV2daFhygKVlM5lY
+dBcjxs7Ulh3ml3kEtdGwxFrIR3jddw7x0F/EcPmjXQ4HihJBysXOZyruv4YVFaB5TUPOi7rZKLI
/fS5JKHf4Xoj/4PUMF4+gL1ONz4ZhCL48LVWPtxaz5xf8NY/WMK9ks3N8Y0LsovtgYFyPP36M/hF
u+XiYCLc2xEHoM72PovFuVsyntE2Z0QK6ukck5h3P6JCQu3MCu2r5ZLOrGqpMM7tZD/Nfv7tVwLR
d4y4TLXAaEdMayCZsUOO+XjIIk/sQowa33HXo793REe8+kL/NVD+HxO2Z4uk2yPHa8nBk4V5jEIw
PjXNLIJoNuQemqu+8qdNMoK3dtX73Fdi39YOQ2reWDz4iLgDW/Y8msGxg6yWpvKK3DHbudWs49Qd
Apaxj4plxo5FYhtRarWP1dJgWghT7a4fidlsidHJe/+3yKI/f7COgdP9mAUjTHY9P0rpX+TxeBuB
OhpkyqxMnJ5pPCZbMiAf+8rcu2jvN32J2jJH84lnnl0RZ89Am3Cqw+xE7kZ6kSbFckw44Sbxw78c
gJfbUIHOeOlhq+AlJRD3KmRz75nuk9OlXLgaE2PheTTHayc5dDMvjLRJAOZQyAoaheahT2pGFhE5
2L2C+yZ5l8lmRckfR9HZD8pXPwZz1roAdKfgUTbWjxV44XUJU/u+KwY98+jvG2lfXbXUO3pX1xoG
8yoO6b6z+kQ2bcnBjz1ivwKU3XDJcPpLMoT8H5VMz1qAgFWlWo+xQ7U+Q+5elP+fU9KTAor4Yr5G
1YKXhOKcszeTHGrduJOVhv6uu34OV4sBKbkwrausdbWSltPK8Z2rspOPTA37KOzmdVf1j5JQmbNb
jGzcgZxWfThDhOwCPB3NoxE6v4bf3mzPfqhdjl01YJ+V3atuRZ1wsSfvsGQI8ZSM90rWiMXtGV5/
EMJZ8d19z2YhgUz+p4oCQmr0xr7p5wuEuYvXA0qqelzFzrQm4uS4IIR0AmhtLUszltN116UAa2rI
QoTpMaBvp685GHdJFDP+TE8VhmzHhdkmMmdD1OFDmJi7cSw+9JTRoOYtXKej/aU2Qe1dfZOjk/A7
99tPjOe8NNkeAHCZDFqcMOT5gfxbRWSJu79mpn5zg85bSlhU4j/BcXmkpSK3hp9l94jB4KI2nDYd
bIVdTmRIuUdvc7RdFqeoJ2S7Xs9hWpxU7fKmYIw/BiPFvl2zpPFoJO/EkNSckJhth/YoDhSOEWf7
/CN1aPn5fnZkNL7y7fEpLOU5WnC05zbJnmX/PkUejUuLkPmij/8VZJMOpU0iW/3IFsGvNZbniSnC
quryB/iInPYKcQ4NsnLD8LtKwV+ndIAMXdp0oOnK0qDhHi4fpg06Ei+E1koyU201jgJRime9lUFN
avK4QRDGzifPoqzOfV1dW8vF8BgYPVDsUJwKWd0JRtcOGbjbgLAbytDu0toMfDzmyHabXReLqGwe
USzEzV85qTuSFZ8FiMoiM5jixhR/QWFkzyK1aFCUvKX1mcZJ0NNksAmj6FB4oG+iLO3PUa5NofWN
SSQgNcWZeLq00v3z49FnZ2meUrtaSPph0R3grc+te6ZwYXtD5lsT8bnyA4yROTFX0s+3heCMIExy
FZo2B2blcLYAGmKi1IQn3feA8cwi/qT3cGaj+qvtnkNyeUqM5qa/e0GihTd597HTndKE8sumy+Qo
E+FHecwBVkfLjB+EUXRltDdHzk+N/jz6f+3t3Og1PZqQBwtVrMGW0Vjus0ohejBxubHyvGIqQ9cz
4ThVh6J2N24cnqyc9alHeCQzZkdd96dTILcW6Tpt/C0R+eTsQSvlN1ecemi5pmKfxmSN6VWEhNhV
XSYvU1c+VL71r85b0szbrcKOT1JPgctr/IZQgK4iXI5jPl+0tUR/+s4LTn5pvLmEYf53WzP21Tr2
hzXWWTYMQZnuVhvDmukmdXe94V7sOrhbJgBelTdtbOnKH+ad1ouX9gA3CuXugafJE60rVIpZjy+g
ycZdNtrBZchGCF1zyQwz6pRZ0GYmfm6TRr21zz1Q1uASwPEJnyOWgPzW0VEn2DUgijjL/yr8++S0
Nc5lqMgAF04LM0kZn+ZCHysXobMJRQtlIhsZC1oLwuvEITTABoA7JP1LPIYRjEe6kK05/ZZTkJ9U
6uCcqHpja1X5uBaLaDegkMavOK8C+EnFZJwChEzBqsBYsS/HieROy6lpP6DyMkk1voWZnz2mfgql
BBTwePKnyn+RHQ3SKWqxZycymtHuDzI+gKqsd7bHlKFwkvTEoQxj9DSKqzEzlAavyPm79eYXq3St
Q5eyjiIE6J8tRjJ1S6Vqlj0tO+LcE/ngRr8AkjBStSfiJgaHdxVovi1WBlBL1d1N1lGpZGtkGcE0
WuOHQ8Nd1YbxXDsfvarfq/JD/wX00qP+myJJABMZ3ksdgqxDUMSUUuMUiqrULkjw1P8kE/4UQHDO
v9bTa+O8u5LUtzH6CvTsv0LE6WwUOpbqFGbtb0zAuODuYSXXq0hin8L2rD00+t8kagwbzZ2HGiyM
kEx6u7J66aF1dEa4Qw5l4LWr5B2emYlKeEmOOZSWKhI7XFPz9KLAKHn9H0GxnE3eB3A3PrrxiYaB
Ix6FhYDYe1KDsS+SP0+QRGx/uqgGLNHhMDsGTbP1uohuCNqm1sKz0tCzoN8/+c/6F+TDiaL9Sqr2
jOikJwMkQ+SbFODHgmhVO+9o2gW/fEkzLCBcHHVK2kNr6aiAa9Il+Ckkmq3Jk3yaChJ3OyzsZvFh
oq3j7uTsJWWSPJcDnegAvUB0m/mIsNB45HnH8RjaYIrKzxByLOYhcGU5OlgtwcJU/mELkgSrk8VF
5ML5gfPI97RagLEzSNkAxpjd7PmCcRL7fA61Bk7/UvwxONCZhxOLEm7No5V7+huYUvvKXMYh7cnv
6qtFZdnmCA3BDW+7hv8wfilidPTlq0g4aMpflOPWTP+SERi5U+yNEDIkXW8tRpjeAq20SnQPmRvK
LeLfMaBRGlI4L194Ig8cLtbaD6O9VtTl90n1mHnVI6e1I4xQdhp5Gpv+OPfjAcPBl0qTg6qcHXe1
My5W+FwrYALVqe4qfEGMXb3nPgHldb9MGNP9Hb8hH1bvOIR67YTNtAeIlUW/ApwO0uveX8PyXUsu
Mga42S7X+kVxrZ9gcp64IhWbLo2idWIOD5P9E1QGOplmO5mQlquTOV1LBh98Hbs1cQqSE+KACZGG
u5NbqEPDej/6ocl0/GjTQqv5MXXac2K/hQZwKKp3Et2yJ8eA716nDFweOnYqi7YkjxEvXdoiw48A
SHH+NT8qzE6G+C2Dq5uX64jOzSgEcJWqOYx9X+I2wvtaec20DmIan6FM8ep9WnxG/XKbg7MRRB+T
rroCwrRuy1/96QRRcg1C8gKk56nvyl0ffg6l3Fg48h1CGeoy30sytwbyAXhYuD9Ba9zH5ov+nvoP
iAlO5+3JWAY7jPqWMUEycBOFfru6Cp6C+G0oqfTvoRcXkH4frA+9/o0bab0sCbzTxr+Zion78oSR
VTj0fVEIBHI+dvyfeVvv9Y/hPuvFhS+iq53O7Z7GKZmurX6suRuEQcIeMw+ZDUOmZw/Un7irAeDK
t1FGe99OLnyLpYrwDBKl0r4OMqLps9MPbCAWhIEnbEb03n/1+5CKRAG+ih51PN5hgdnf5RgB4GbW
xjbNHc5oMn7XwrMkN/cmTD1T1Th1eLbsUe7VIn9Ftrym6fA1J0iBbfJloCi7nwYpneBMD92wbI2q
eEhnP9zjHHbIqbRC/CR4aRIPnDfpkWYTnivZeCeGYluNoHGJzzDr5ZXSg7d64NuiSSGsF31+RHNz
aF7S0kQHRHpGYDNDqKz3LsLTldP0i0zUpPaERrw/p+z0aCvgD9g/s0JnKINjkvHaz9ZXZg/XHOh1
mWc4IJg+iuGBwIyVbQ20ueF8zQIupvwbXfQuxtQCV8NYrHyPE2YZnVvRbwh6301oSDx/+IfMJTkP
XsbGk3tYFbj8BJ9yhNgrO2NW5tYvVMhM25uFvgd5Xn1TcuAdLm7HeSRdsq1IfIhoTe/ulzFgwFxs
bMytZWOKk1FDqTDUlwMmnq3pNSG6MeorZE2wlUIynogzSNZCYWmGWnki0ftkEjq50Cs1bShJM7Qy
Aziy5GWSy2XojWf2Y1gvlJnTeJRzfJjaeDtIPJGNugiDQb3RHeRIvnLoq72zSP88Ucd0qWPeKkYn
c2awP6HEi5pbZyQ/Q0/pozfSmoYzIrRTkbAc5QMzEkYXmbeclzrdL6o4+f3yZC9ApdzoqkPXK/C+
jZFCEqGRF6AxNxbwu6zuDhdmord0EJ2ApgXgD89q9eHySy9wTUI3XKfzcF6WfDubcBCDvn2yHZf2
yTD/w1PybSUB459+DRH4qNz2oXXzez8WL3JstyaTYkYJFhYmdoqgeg7C8dkpx3OGhN00GFVgalp1
kXmLxXQcuZUgCddVSvivCebJ7LJfW1RnP24IsET1WEfVtGuMjx6iKDon961pWAXMwhzw9wz84yKp
yWhqO2TvAiKnLwyeNt9NHH89AqTDmTTKgTnDGLEFgu57zoD/qtC9ccD6m/xMu/TCluNXdm6SNy+K
kLW2xWM0tMc+H+47kR7a1tqYg33ktmPHwa2korMxtpfeR1iH9fMQ5XQMJowR3LVdLLWcPHv1RXJe
jDjANpxWl3CQBYg4ErJa/SwbZdkcQsv96p3gLo6J0Ug7ZJIZE0J7pjLse2w+hsvZpeQ2Wu50q3sU
eW594Ha9wK0HeavaTefLPZaB1UjV2sQor5qpPVc5a3hc0R3GSW6iXhFbCo+tY2ccN3oXtEj/LCZF
rM/0J23z2YCS5Sxij46lXyek7rSQUdeFmLFDz+V5UdMDXmjodEaRvIdzDcSh30ezFm80UO4wgEzI
22wiet1X3+5uNrGwJwlj1h+95pATV4T9HyKKBYuesV4AW88u32lY7/pUfjtTBNaUlz5iMACysiV3
pHQR/JSofMkOdlMLIW5yFzD0yjNLYj/GYdcg2SPsh64A1o0sIqPEnoNHN+3aPVIznl2P9HnkYTne
yv9xdB7LkeNaEP0iRpAE7ba8U1XJmw1DrW7RGxAE3dfP4azei3EtVREgkDfz5JzcrICT4+RCb+q3
MhyfvKa5Fzwpln7Xqv7Ix+kQu8AiOafBpgmO2TC8+FhlyUzc+szlioKyNXsb3YxwywEfwxYa+eud
cE+hPZzaPL30erHrB3TbY031huDguv1GW0izIjVOkeXQzmnUpzK095MnfiZXg6jMsj/cjXFz6v42
xe7f0KOCqR8A3AW24DGxo7tXOu+6Y3APXHDLCOOgavcpt8d9mgTPTjKcx4jxmGm+JG20o1n7Aewg
ygFaYoPrr7cZ6i/PUFzKf4NFZbQsNmYH69iOcKHComtxp8YTCZf62LXyIrzpMfT8h9nRj10SvoVI
xEUdnnp27SHNXg3MJSanHcp+OTdZuGIT4nczYENP6jecZyeJuu3peE0hB7M3cZ7ZItdOLoId34+x
sujoILdCgZSr8biP+W9ZNigWRvKHMcOX39j60HBN7QVQCf5TAQWZbJzYp41NFlsXKn4ZlORoP7r5
IW3TXf2EuQ7FXK/h4voHv1i/pADsV6YJskbkDgChhgti1AzH1lDnusVxOKWSSYXrK9LnSwNUF/24
U8QxkNk6CR0yyHJpLpn9on+YxqzZRG35a8nh75g2F6KjNKyMPWxdL5g4hP3fobB1bDH8dVzH3fBl
x4RSZ/e58g1crk7L/Fl0irbNFplPTvMOsdMD7NjLbS/xHsvBZ4iT0dFqGn631RSsb+ESzLe4MJgo
6ibhhK/796JojHPc8A5RKjx2TXRWSu6DRtF45u6qiM0VK+RH1YGZ6VDJBAudbokDxTAnsmDnpvAw
HAzZPnPYE2xHyn0Isw80jkF5R+ni50y9l4IJQ+dXn3FLnLJyrMe5yUkr2hCLHQcuDQKtJcDN2RWs
4Sngmp/k4VOb17iK6hruqKpvqV05mO9mklXF1zxpVlYQ2XtL1XIb594TRWmAO8x2ZdTZtw0NAYST
hnI0tQpppGWWDRBd2B1k4UV+H7tzWTo3W5l/S5gBcVA+xBm0Y4YEw7rp6AhqGVeYLYePcjrLqD0T
eMT+hm+t3Q/0uG/bThN+jbwLKxsvHaVHdfcR+uFTjaWiy8sb/oGHucqZjiuZYKwKjL+zGj98FiFx
3a1X1NSQakIukspTv1x45OrDaQKX4bi6cw9f+A8PKAWPRkuhN1siGY97ZxCMn+dPxO+rMiEW1bQZ
refBJgqZqJ3NT9xNIF5paDgZmnCpgCTmxz6dvWQf8ID8lD7vigA7FQ/7d5M430nPRLdo9GNLB17a
D/+UZVzrTmoeXydGiAetGDCsZERQFaQgqUbyAPzlXXsNJQqPgJCizQ357+2Ca/fmch2TO406/4um
8JO0GXglUcCjCIkdNOue6vjzBOVtuf44QfOWFQo+CYVCfY+2XOQ7hCK1H4fGwPkApdEzxNFQklII
Dh8cJjh8kFZrnGBbMgBK85KxF2Kmlb8Kjpm0j1058M7vND9/Dir69L2yPOi5Zrg6MtEukMM8P+DF
Er5FY/WTYawMqx6FI3sZDcUd2j8UHbTw2qBuCHWjES6Nw3TUMPHxn9qFXqUL5xINutgL9mr4HMYX
SGm9Eym6w2Qj8QI0fpG52PkesrBb5pTztns9ULkqwmNuTptg0i+tPzI+qJ4SixqHUtHdPrfZa2Gw
XQ5QNcD+s6h9OkJVjS3eA5jiYFrsA9ouhe05e0ZHT4bZ7dysj/cRZz58W9OmM8wnJdtFD+gPsZgf
0qS+02TwQr/EPS3UzY/yJ5siW10TNJkRQY1J8+ebkIUCvjt6JOEKDifhklZcKgcAt28BdnMOLmdS
lhqvLh5BlLI+Gy/gO79CPgPlFJ/1rG62WfyYUKBBGsPXsxLezNBIDcZlAwNGphwGeS/Xb48mdcN/
fCK9LMQBx7zVXm1+SDOhV3bxkPjJU8xyVywVwY7TuOqQc0aNTIvoRkoG0Mnrw1JBmobWk++MpzQO
dwYT1qPJPZ386GvH5uRRrtPn9JyNLiWKVoj12Tlod/51MB/z6KJLOx62vwUxIYpzlSZ/XZc8Q+3m
E/YwgaBH7qqz2TX7HjXbDcjQUGeBIRTzED+POcUPpZcfzQTJH1SSxWNuHVCm0etHpkP0eayUiogI
DeRS/Ah8aEEFJ+GHt9Eg9FMP+6lmSbDAprQlgmY/FwZHoFkDfLJmf12WGSKf6OmHqgfmnxgApL3m
3bApLeC7QdwdfEM7W8fDyo0njMId5S3hSP+dywJDncE7DaQZq6Fg5FOQp+TIezD68TMwO0avvonB
fHjokm7L+H9nOTSI94oxLGan3HzTJTabdOmfm93PLu8qvHJYpgz6gafsHsP+jpdzZJgZ48YJ0pek
DG7EMx5Lp+Y3ChwonyM346lCWQdb2K1DTl7OLNP1FJu8Gw1pbnwJAL4Gt31IygXkK7CN8Db0XGpj
DelFB9Maiz9cl8iP0cLJrusYgDtiEpOmdVRK7ErWK0hDaqdBsmmi2kk6XQzR3srKfJYTQskcHcfE
PyR+ccAp8IzHkxuHoBmYZtad4laFhV5tXUDHQR3sOokrUw008ib9Qx7PLwm/qNDJuWkXHwphtMRB
4pjwls7WK0/jOm3LjRaKjsRxeC9nFgktEJkSh1DorcWJQs/xDXC4fO5xMxAVgoG8cLnimDSKAkaQ
yfrcLOksERXbqWVC5ubiXhjWMXUjbEb+ccyilQinXWOaBpNChzAoGRWO/YyysjTdTxPh/qwWI4me
7Lo8nHXu0fqDFDXh2MwKTIrL/5kwi5t8iZjDzmJg9FLGwU60Ktiofj5IPV1x4Xa0fjk9tpH2zEzi
b+Cnn0WJ9aYajUPGKY6ErUCJR9KL01xRchtA/miNdBvH+EnjTDGwh266tYYi45LfPJvsiA5tCVku
R/T9Bb/cdMLZhrHPvKJCOTHLeeLzHJ+zdHoO05gR9PDaVsGLmPvzCHeSl5Q425yDpeH882ijB87E
WS+z5Ep13MdUwr4Uut+FhXFF2+a1cKytj4wPeX0V4t1SJfnXjtdZ0z8xMYf9Gl6CMMAHZO3S3tqP
Eb1oXi1hcHrGgOU8Ls7+YDDEapmclLPHpbFUb6oyAcgGWMLHqP7KqMMbxuyx50KzdPPchENvMP0h
wP5l4v9DyPtNFqEn4E/Nq/ivoQktKnELWYtZML+aQW1fqwyFn8FGtVgvaHQucADmjBqbxP9NJzTV
eomuuvUbQwfgj36HAgSADV71bjbLnV+099pzmUBBkuB6hO/G65/gY79D9qe6xnxzFOtXgjguR056
c/wkmvHk1Jm9yaPc/Ww8zmVxOz/YDj7G2k7OY1e8dTS2reOeLUAGpOItWYXHyG+a85yHyGtMQVbK
p27MGpcyC2OFrACo3PaJrdblL0fhJ8HpjqwAv1xYMaglm7a0kZHJr2K3PDdU87A8R0AVFrEqall7
+sQz5YJ3M9kYZsZiWjNp0DY1qAnkcYMTCwhkdgYuB7fC6L0TV7AvTwwW4AsLlXmUbJpdg8sWJpI3
i1fJPcWLx73XOfsYxzBpKfbNOay57Ytj1qBMdG5+zvkeCxl/MJZEPWxmlNtBwQ7ibSDYMrcqaz+c
kWpd9qECGmmZ7r12aunC7YhYWz6Q25kwTREeBi87NJn/1sEJjwrUeRss/6ZfUNN2PL7a9kwHixW3
w1PBbslNv99GWITdvqec0YLuXaf/+CqeiAGJs+mYR4w1WB4ARD81dcHJpI2PsRVFYN9oXG1kbh6G
PPinQ8tndDajhVMZjNvWO8aVdWsDdeoaHKZRQ8lq2LfnsMfBm+XFTP8MRlV7OFoIYJFMUXej4bcM
hnCfs87nMIfy5z1FNqMS7AlMVxT+Gd9Y4r5ckAH6n+koOrqmT6kIfhwcSFCnKLWMdPcccKmkkVTj
dDVPvN53OsbtZiTTOk9gRPdO+uPjyFspksXjQqxo8xDN0wDFAyanoKNqVXjq7hXmHsWFZJ5r/rb0
c9qZS+LPe8XjdWRGHvB0ccHPU8EAaC5ORkgzUDSnNwvUBv8sXjRqYl22ViSK6qh7Elt2ycrpgvco
Ke9TVOzw/5ztONmleX2ZfTya5ezAGW6xYGrRv7gJNvaotbwNk+sCiBXbhc9n8lsaU8NrihtzusSl
27I7apeC9l7Q/1xb17hIqaI3eftgny04Rew9ZqLH1mwIULfjg+nEMLCWa2OWuC+U6u5rO7zJuLhq
+gBgjiAA9B5osYrB2N5goWxk2Qd0Uik6Az26oVXqHotU3kft/JaYzxN5FVQyYotB1HC4+/M6DLEz
9zraUOSxXpq60qZ5buqQt+aS3AxSWout8NPVH13JXNYdmIMSDY9fDc4kbQtcYPT3lAWd01msy2xE
Uo5fcU1uhqB9H7PyXI5Bth9ayhv1v7LnxbFs4/a/iZOcFzPYaGyWS1VfNHqpz8BiLrNVmsKhkGH7
7UbmoTXzbRiWB/rZgYFYmh6nUkAtoCK88lF4DaxZBrY30FWckSnxATtiPRAOkqui5i/X1dK44E2/
ssZtr8rsOqNShbnxFbgQThfcN0/H1i6XQVt0i+P4zkn9uTLQG5CNyeNaxavFQJPWpcd2eY4EYWg6
CfO8XtNo+kcSNX9DKn21Eha878Fksa0folZnTRxsdhfpngNLHAASweJndJiPcbd4WBKoJPFgdbUT
8r/AjQ1LH3CgBjPsMGoIZrUBofIoHbVv/PLixfNvQbSMqabBICLgPE3NWZC7b+zgvsy3AxPhcEqu
y2eZNOFlTOLt1L3KmM4tvJVAxh6LmZ4WndyreQK3YkHfW84nRWkBCRiYGuAlJTzZ38OpGXcqqX/z
qGQVUrurmYpSDKWzH2cxaLJLRi0QmOwTa+q5jp2tz0F/udRbibERFmMqKldoFt+bi/efhGZcIGjj
2ZPdWU/GOy6Rrd8SOpbYigQNl8aMatOrExWnO4KGb3BFDpYZ4Uwg20hKs+4AfeJ5habuXJcHcqoI
inMmKw1zPwzhv7xRzIFRFBLxVIa4HlJQ/Hw0SRLuVWfjJyZRlBMXHCb/PGbjjhX2t+pjXv/cbErK
gz3fpDwPw90K1AO+JR6UvrSIhC0JbdRKZSjmCJPznBjJkxFI8Dwy7LmxWwxZax/oUWQimYRMG5JJ
4lEFHoXLbKOJoLG495OoviqTvctrjBvuljcNd2FTTm16gdidEtCX+9kPcegE87yJS+tpaqrrAN51
oNvEBX5pkzlcI4xCK7Dh+WDAsooUoK5vsCHiwFs79KZvqGx1D71D23tr4SDEOfllTdFDZyZI33Vl
PiaAVbBW0RlSAf/n5H4DXUuXhFlFG8dvXyuwWCZM4e61R4T2+WmJZJFeGh5UHq6jekg/sTBgWcWp
kOCOWLm2x92fDdtdtoYOVF3jPI8VtufRhwpcvXuUNVC3zP0GuAZ2IIbmGxR4xmGCYUod33LzZYzo
pRiHLZ1v9wzdiWVCXCO/JTFWrhrx0C7+NIq+94JsvVlkhyyrv4vJeopxQGCZZw6+iOCtv8gWw3Nc
Mrhjc3x1Wg3d07803oTWhpGBvSibwh0f2D63/7Uc5TtRfZBOQGemaZj//EGG9mUefyADrirzJTQ6
wEi/c6o2kxO9SopcuGhfrTTicNIiUMZvbCJ7sgzE990HEUCQRYVi/JGs6qmlhd7floxkc57IVnCV
jy6CIP9y9QoaIIP4RZxgWMIMb8PonusKamPcD7tIPUOLgtIbJ9cqkXcckcz9a1zJBEHGXryEbcj0
3jksnwjOuVPBKnOhfrrzvFO8+hg/cKnk6xxSfDcjWJ0EG9faxo+9zhpvoYSjGqBm7ArfeCOledP4
oLifk2t2L1FmLOwEdibD50dFUkCQ8vm4hcIhUX2pVP21AiKejQESEczzKYTycQ6Cmvll7O1lRF+7
TSMuZvQyMHZo4w8yMU+Roi6hp1S5bl+J1CIgBAfASFCJ3Ud/9C5uBdqxnNNyL+b2Kzc9+TpL2r49
k8wZJ+gCOAtas52Cc5HK3rDpHSqb+X3b+v2at/kPEOOvlok1iVhxy12b2hQa9FQWnzGh35yqeJOd
p1Z2NqG2d1puG9d4yIgtSuBQqLmI16MfrY1OoP9FbJOxyva8Tzd10ew6zzP3dsQmS0pO6LbZuVHD
oZUvzKtFA7a8/Qxi6xtM6naMQ4qOwscsGgIi6dNKFf3erYY9DvE1nBsGdiTq7P5VkGlJgeiprLkL
jTHE4JocXQK6af3EOlXVeFTwDnkUmFQNXGbz+YGp+lrScqv4bxQ4TZXdf6AS75uGZhzbj1+SYnxw
uQUEil6cJe0eXaooOujlRWXg/JPGOfGHoyTAyCOZwX1zwvzbnt9NicWtt7lZ1TucRKuYcotEIjbG
X7GT/63G7JfAw4qyZwpm63zZCJv3oFhWHx2dJKOyW4sZ1ksVLBnzlJcMGHrn20sXWGQiyaQVxAwh
o5bbuokIYStCCrxyt3NR3JQ5Ma6nhFyh5uscCgV0HOtIceNI10/vY7ADYmNm38oGJWlw5p+q5Ez2
4Kzc+Cd2jZ2WuMhzAljdQCV11XGsni5dM96ayDy65GAlBIJ1wRyezffCHYuugc7d5px/x7K4W2xA
ic7fBlbHKvCza9zb35RjRauO7bBs4ZVlEx562oVyPpr2jwa0teQruOhw6S0cs1yqUV7Y7/mSQ5nA
CgFXqHltY2079IBoXP64tnfvy6OPJPtIqIYecDwZFJqtq8Z6FZTrzFOMTgt+gFm4lZrDVvgptSWt
2mphv1qlOMyzZs+iQsSsaN+o5PTd2DNtfv2ji1dv0YGR/qZ1z4Ow8pZhJWLoU9Zlvw1f2ob4sLUK
guIlVuTxAHugAfCz+K6iNo35z0ozWZat+B1KHqC6wiyKqPuSuVja+4Xe10uurjgVPSpBEv+Mv5xc
O0I4551AalwJZDsY2BRrg2no1FvfOSHYhU8aF/K3CyhpZYDldgKANcUpvibBG+zGOTylTJ1HJsuR
lzJNCZtXi3wkFEjHNz86w9vq2P4VTvLrUm94hEp58UeS67VEkV02eADzxMuHjQz0Q0YNitGOB8K8
NP8Mal8V7YkSe3sLok6bS5+X+6f0SWlU+J79xEGTZz1ZmiPyIEG9YFxevozJemTex9wD9H0G7imc
Obgw+s1oCAhm929aQCpcrhPc1PYAro703bFa7R/fGD7DJti3S+192QKl42Ans88+67Y545kujrZ2
5FzHYnqz3HCDdfu0qKYhqSJTd1wpIj7gzqRnirt/5YS8L3NOAIolYuzDLIT1UrEJxw4+dumGD7KM
H2fbewXVtk86lL3Rqd6JpfCluXPBLbR6n8j/If9emIqfI46OAbxjMswgVGgJN0vsqIPmYJN2H/7g
FDtbVzjXeEsNQ4HLJjONjZ2435OcgEFFA0zm/BZM1S1i3jt0tHyarJWgNNVLHRQcXGzvkOlhz9zS
ZSiKT0vQfyMn80VSu1vwhe58h/gd3tYtDYIhED7+OQ3fBGYsWlrUvqb84R3E5dLvhn2i6nnvIGmQ
EFF8mcPAUQiG3yQvmWNjLnHnn+XYiNx1DXhxhWMD2Fk9YuW4U5P44xrhOkjLH9uQNy6LQhU/FHW8
O26wrZPyVUod7eQ4qKOR6Hsmk/s0MWGRA/2LFQR0IzwFipZkNQIV55b+0bukmjKQUUO7uDnHG4mK
g0/MbeVq4w/lQFy2XDSRWeIG7Jn0Q+boKmdjd+oZ0g9tK/Z4kEX8OXjgMtOGmhbjnx3Kg9DN0WpL
F/zjHMEhTHfRQp9QTb/Un9PpCvsKZg5FnV3VfKcyL1bdNPHW1H+sKHhUzENWUUUPbQ6/FMcT7VES
87NfxC90BHTrkcik0SFAW32HGTUynjyGNsvxETHV+SRavI0syWYWwCaucKhXQ/zpLgSoPBhJoyfg
P42zZaprLMbnZdknTvYpI/ceBc528FLeIqTp3BBQSi5DZKU/Rg70MCXR20bVp+lN30PKHUGkjxbZ
KhxKDJMt6qUPvgVgcUKvsEPxBZv9Z2mDXZZXm9AbNnB5sPL9cpFaLjA1V+KditxPg46ZWpDMTAKW
KPep/RCyLNuIDg0MA9do8EHo8e6AjD29xopthzLZAMsMtNi2OQuM2SS60jshm3PIe1eUHXIhDxgG
tgBUPVWcFnZ/fHUrp8eEyf/mJoKb2+dcSppj0AW/0YSao3k4XFrqtGs9RGn1Mprtp1F6e0eXPNYu
b8xg3JvRSHVc91aI4siwul17ohKXEfsfFGFy5BOEA6726PttCVqw0bgjg9zY5J56sir9yv3oqYXE
Z5aATNLFgM8y8Zhk5P+Lxum2r0qQN44xwv1jwNbyCFM/HWCUktSyt8bJcIMzlXX6YMr2XnhxcfMQ
/hOBVZKSyrUdE5yABEgg1m5XOWytpW446cF5qERcyB/7wIg0YWP6WtfLNlkSTPPppk7z/ooM/VIX
FF+GFWvBCsI91tc9ENdzY1nf5uhfTbNGrevQUVpBBniUzx6fakzaejHuOBRede9c+tmktQV/LcNT
ir53tyntwcUCojapvyO/Ontdwv29rp86JMJgjmHQd7w68U4l9j/t2/+Wo2frRFfbwA0YtZDdrPhk
1v1fS4HyrxHrByemyEwe7LL2j0be8vQUf/2OeuqkIHJZ2iyZdgMT6kdI8Rmmpg+jY7iDlvlrO+W3
FYHrZzVisEGdNwQDQW6Vw+BhwQhXnc+LZtnU8Vj9QiYkEQxxFFqG/bocrcbSe3AXCxFoL5Iy7raW
3saPuMrXJCy0yB7KMNzFU3NEzB9WlOHQ1JiD7M0mi6m6bZ/QCYEjL/ViFHljz1t5AuvlKDnJdx0T
QjvvXnoX86LTv5qRutHLe1geYB3aSKMcJd2BTYoSUmG7cpOFLBPVT+AjzGATKPUx6PYnFsXfQRNE
MD0oVaa+hIsPyBjT9FKI7gKAkWQZvTEIpBjguPcmPef12nb/Wibn40ymfwBR8aO1wXvpMdQ2J4lb
JQAHzgfXo6Mw4I8BGqKM1Gyla0HH7MqZZqYq4bPllc++DrA1x96jNrHj9mqEnYTJM8QCv3bYiKuB
NuR6uvvADxO3wMyXnMRUnNmPYX+L6MmBf7d2na5mBwufNYpYSQHJJjKyvadmHCfZNayH+5xwlY7s
+F07A5UqzJRAmLRvOGpfiDDdymY8Zz1eGs+ZkK7xIrcOG1w0HY1WxnhwsYgVCecVJzHeFNSgVep1
X/jyweAPDgbSYW8vDStdcGk4ZURQEZZzo8Fwt87IwRbdJ88KLhwKApkFzDk8mMrURNLEHf38PQ+J
AU5uS110lN/G3qfeHbthYTznGGGdygQIYVFmqtdTKR57LFBxYo3bSvlQPUz+tbon3UQrOiO+Bnfe
wIRgiUeKbc6NfpP69is2kAj6GifaqA/1meJJfQjs6WyF7p8JXubgIfFqQlcti3PUOBez7tXNGWgO
XQ4INR4fEcff654qDavAJTYWigG/7eyrqP6QgJ0SD2kjgPMPzWcNznw9DQljCuZ0KBoPYvC/w7m+
YekCXOSLl+W3UjhMV7kr8T9HtFkIhmrZQxeEqIfF4us4+XwOqwH758oZpsOUWEcsLs0qleA05uaG
7T2gQS3cpHN+V1ZyXaxxtp9clUKJ5qBAzOYcmxbFVe5UHFogEzgIOLVXiy+YH+ks2/bFBDDE1kl9
AnUOFd+fZdo/rKtjMRr3ZUSh4GRIjAThxOjSgBjaZhyMuyy428t7oP8Kq/HJ1PPNm6YQkh8UhKx6
MwkZQ7O4WU34ME4JFRRsDpWdL9RY0tucHxhDhc+84w9Ew2loL758rF9mOuwQXu9EUDH/pBdzDODB
UNDF4GSk12CR5ZaLLWLIWavyXiE2VuzRy14dtYT37OHP0McnB88Z8arttDgbp+JHBNm2D+dNkld3
wye/V0LhR0r8CpMCw0Hsv+YZErhcvhISfM9yJvLj5wgUEQSaUBqHeG6OwlU7nyNF6ZvHoSuB5pWE
J9kqbd5cje2y+zX3qnFf3C740I38XfZIjSS4qKyMeC8dJibRdjRTMHLzBYiWhBtxGNvXIEweR+ke
hgZTfjzijbL9J9ON/kRD/dyq+I9pC6bvPE+iDg+lMzhrPyxz4BGgHfq2px+rDxgfwA/KZAk2yb7y
+CI4kY4XPR1bHUEL0hh3D5mfmSxYxeWUMDRSMZnu9K4uy2NjcnjKNDAAqaKH5drppFG9jaV5MTUj
8KWDyrYCXErkZck185bJKXFK4QxAEHg0fflYFFwUY+vMWmNDSeNNKmB0KmHviDESY0EnSCrvnzNC
CV3+TpDlu8gI/s0p12g3Ho6hDG4J33A98q7ALvPsdcGpjJK3hnB9pQWuL2gho/mApHGanPxoF0zl
SBCYTLjQMg7L33OYWPUTthEv3ocD0WM1Hyv8w77Qr4ETvo1sGJyxX/qag3DBkTCS3FdD461fNIm+
/hPP30ZF5MePGcLIW6OzW8Z0Y869H3qx+fce7DqMaL0hFh6bT5M37VIkMmAd/DaY70NzpOyMvCVO
EELTCa92oHYVc7d46C8zB6U8YeSAGUbxeMzIkVZF4g0Jyww9TtXtWaX1o2z9q+vNgHvFcemHXZYj
Qsg+1+JaaBNY5vJSdPm18iveIDCmpXWBmnvJqfECS55tGxYU3nGCdzoT134onmuShyvAo9R9dvK5
sqOH5SYUjP1OehQUmO6Gkc5XBS5sZGfgFfVWRf7KbJhoDrm8BzTtJmn0DjuENo/oqfP7x4D/AEjy
57Fdkm6wPFdyeZCSJCZJSktAFKbXBCTLchup2vFnrsY/Hedef3nMW/2KIE2LAoCYpqs5WGeXhpMT
IsSPk1kkrvxy73nFR9owl0nEWQ0D3WDuve+wykl9b6HE4NzdGpQn9GQb60Jvg0yeDZ/fMQnrnaSo
Bq+Vt2UaRCDSDE7R1IYYcdunXPAuNLk2eBakAJf6adjyPSb6uaUUHGHqW3XiDRENmZ3Nfhq6Z4vY
KiiO9KlGqmJP5aGoAF40zRO+PVCxBuhs5BrTPy8H6Ko1T1M3XlpFS4ItgZUQj11N0PULNb6kxfCt
MmzjnmtVJzcN/j9W/JtIKvqCbpGc1eLaw0WTgOScwGdRWw9mw0180HI6NYXFzZafK+TVGztA4yz7
MhnD2ez0WyiHfZBCM+UNQFcK37Wbu8eKH3p5kEUXPxVzxrty/tuLYhfaMXYeqd+XHzZl+bnaLFFx
GRWQ0CU1IA5BE31LSbQqwl4YVCV3DWiJK3Jfu/9zl3FXEId24g+Rxtcxlj/aEtvCUe+2RY+10ar6
IY3zhMtJNRzL0PszKYksMFBY7OrzgEVNGv0D582TajnAuHP9hqFirxacWtXd2ONIRQyk1dF4oSz3
zUPoplfXkFhuFPBZg9DSFjTFyEGtGzjvpD/Yvnh9ddfQ9T/m1ACT09br2Y//6dxnutYBefKnQ2dz
nVpuv2llrCsRnGzHPtgJU1FZ72w5Pqs0ZJMeuVNOi2vCMsKLksFWaPJnc2Nz4aV6m7lbe69KQoMV
fhs3rp/nMTkpXX/UUn9UrTJWY6KB/FnCZhjdVdduTnIQ2w7jRR0/plb9zAAODWH48Fzznge4ACHT
PyRjeUs7/0UDYOGSbuO8YC31rnxWVbw0nanfInT2WUA+LsK9GTq+v68A42b0Zm5MsrG7qDMfTQpp
7RnHMYYbZHyjviuX8w3AOezkdQndvjvQrJNuZsfhRly6wcb2EEWbIhtJj4KQs6KUHPJIpwHstmEW
e62qA2dTCgc5zLTNrccrRYWLephyuvRGc0OQCZCf+LKn4pIIEC1Og89g7FCOfNSNORhe8Dq6j6IR
NqOfhvNvN59SHMlE3+Kz7TEglYZ9i3CFFvA3dci4OMYRP1tpsQYL/MfHuql19EE8FN8IE5naqR56
0724vHpGBrVBmPNdzjdXMTZsaoone85ieObg7SdPLRuCmv0XykyPfot5f2KnZX5ICaNz6k17z/T5
K8I3Rn3G3hx4jeYDx1SK9bBfiW5Dz+RF5922n3Ezh+whGmgWNAJwQkDWKvwqJsh1E3yA4xClHcyu
3ImGfama21s3c5MJxvRXSuOlCfKLFGaFuoURgNlDZI40ShYAB22YUyTDhsqBacQRfWTNYLtrrVXm
J/BbDHtvolkMJTOImNIE+g4TXIp5R5N0QkSATZO9uJxJ703flYN3zsgWMwc/0sqyIDLB+TKUfR9Y
zdQsvAZWEj+kRuuvfFtfY/hORJhcvfOhBbmZDfWYHnAGAYXjPLm8lWI3IudQvPme/7cKuR5zpO3z
rIHtwbfTjD5g++FeZ/rmuhUmgXY6C1vutJ4oV8br5ybbrIvpaqthdohekdoUzDuNOUkuJLyvxbSA
sTSjy1TieQv/P4UMgg2rceznus2f/WFA63dR2BxJIkSXM62V0FH/30BFaV4GYb7LAYeeM7Jv9cqt
zmh1D0Ye/9gdl+I0RryzTYDtKRpbEVo7ZVPV0w7ESXOAW2svIagVT3JcPALJnc1g2HhCccVK3s20
unlOcmpL8QcvA0YKTUDYMeP4NMi22xMl3Zihj2YOPfWaUVBOf3QHVAlSIunjsvP2cUVtJop7va1A
hd1HUwRXh/AAAhgurH1dqAWIkZS7vuJ6QQjnWbDtKdd+dTrzm8EJQZLcarZCsGkwR31OCzv4j6Pz
WI4cB4LoFzGCHuRV7bvV8nYuCJkZWpCgN1+/D3vaPWjUahqgUJX5Ehenw5B+hpeKkOnY1/DmVzAM
Mb23God7G+9Sl+haaP+7JtWvWRvel3X7gBcy4P1DJ7rk/dlX4VPHNxhtzRq6HENelYJwiEGgPSKJ
KFpgbCTuzpvd7RSXNA3tk5kc9r57QHFwjXFeJ9N8D73uEZiwUbTW2BOwiShCyxOsx7kDhJQQohpl
LpoKL8GEhJwQfwQ8JIRxRJ5XbwNb7ramsRBaYm/HwdbKmmeqlR+agt80FnnzK2OTK2l4L3P8bmOi
3YQApIH2g4Nsh2ivrOw7sSsTHFEznE6+EP1fUkAsmC3D65T7O40nV/X0NtLeu3jI2ZXMb/2ixOQ3
v0VNfQo4EWNhJR7EZpbQkq7j8UKMtvhZHa0YW8TfcVO/S8+9htP6ofgA5TvFjpxVoucicL5Ua+kc
X336hjNjp67wH6CIHbT0wVxbqJOWW5RqzOYRf9Y9jG3hNi32c+pRaCM1r54uI8p+3w2Y+MwXhmSb
rBxe+D4XtZZPY9m9keN6Fu1C8A1rceyoHyje7MTh2WuTix7bB2gigGwjdcqZuDwKH7VMu8QBJTrc
O5fvbXc6pvPPuBBjluI9KA5IzI9tWF2WYeUI22ma1LQ8aRD6e/bsDw9hZaGst3UFPjrPJjGqyuZL
vBYfbi/7nTemz2mUnbpwfpSh/zh4y0UOOLCsmE5o3RCBOFtEXcQ2gpNouquC4qSHkTDRidjrucbr
ZrtuAl87Ri1kVIILmCWM1hYBjqiRzE2vtqXfpKc8D289f9jrrHrsIvzo7mj/ynU+xjr448VMo3XP
OR7Bw3M25+8ukbmtywBNT/1LMMW0QZX/Ndn2ySIa3ZvFX6ce7qxe/Ey2OhRBe7vUPdEvTPMZEDw0
4KI2Ppi3a6Qjm3KsvQ8Y9/PgkgikihQLcWKf5k7s3ap19/W4MCVXc3k7oYcem/A5yYfbteEUutTq
aviZSaBPa62OYZFBmfXyrUGXWrn7HFqEWThjSLg463ciA5q/iKRR/724qv/BT6Q3qRP+1DFChhqo
COCefSiDe02yVizoPqVeCLtH/vjl9Ld2OXV08fSqKLliZYsDjJl8V8acg7M8+9ViYokfn0JNLEuB
gnGARITiOjr2o39bpVTLlW8whMnXVKc4jxku1eMjrb1f7UlrUzT6q5qRWzrkCCVhUry2k+aExoSQ
WEyuVJDQU9PublKigJ1CUz0YTd8zqt8zPzwFAcOnyE+OSMqlmVA+TVzExh2Pvjec21haW6KWkI54
gCZ1+4E37HXElQLqT0O0s9ejC2nBuCa3jY2ncBMDuKh6ts24z9+r0r+WXeaBSNBQhazqEnC5MUJe
wjbEk7ZE3/HaHzwN0SlZOKimgDZbp30MKFbR5BRIyTsWsyR+r7Moec5c/TvI4Cqm/k+v/XtX0XFS
AJr29bD8f2GCBGVJv2Qfa9/89PiaLDGepnj8Q9jhyemWOzaCLcvJoeAK9qoE0IDO/a6GmuQDfP7w
KvGgphI/ohoAg7k/MiNrLpoudcaISTX3voKSqoO7NfB/HQvGrsz6S2hiYlX9i/wfl5Ouj4OihCbR
6+I4gulZ3b4lHpnYBD3tXYwjcyV+QncFoNQEf2KbpjVMpP1UE9wBjPTBMz8So7Rcir8d5h38sMAL
mymddmU7va2xUf638xk96caZx9dc9KcVUXqqavQk86bNiThB0kEFpFhKR7FOO3fJn0EaejctnVZ6
prRKU9TlIhYmBDzaLC0IJpuXe6RdruvHeRqezA8A23pBy0UMAYpLxpHbisVVRs1uyMNjOg7Pa5yc
RZzumMnIbdpDLs1ThxoqI8MP2RVDm8Z694oF1CuEaSQDfmoGnvgq0M0dEpRbftVBYwoQgGOwpGc2
Ji/sFWAS/USg18pQWiMr9Jy9H1a1v2siyy4IxFu03FnBAqM/d4hNC0onOyQ4oax3EhPy4BMJklII
dQtVgKOBm235OxbPrH5xetHLe6yCnFtHmYqK8LgyTzStIDvO7wdhm74BOvQsvYB0NMdeImyT3wLp
jMf1lHlgwZCbQv3c1ZmvbgUSFlSSSbY2Ni8YeW8481tN9hgjdYGd2y+6OGVj8wUTjrHo5y3eHdpY
LPxNgYZmdYutTWpciTc8qfVVTm5cb9uOg+zWshT6k0bg093Kcc6Hc5OFdvbVuLoUBssRMDgokqWP
n2TJRfwdkhCKMu4OY1uWsrKIjC90YsRDcUXTZluWU97fJUuEftXPOK8xevdzcSujuXmFtev7P37q
FMFXYKd6ubgykHj39VgJUoASGH/ErHlGyth0xbxxkGoi551mtwBtUky4aCbmly9EewXsHc6IgCmZ
YiHOAPCFRTBeaEfH3E1Ghw5+q5JlAU478O3yzJ4RD8APn4+VU/NEcxyPukcpG09+RlUL7Ytu0ICg
VjOkbsnSRfqGnodJJE8IUTEl7YdWszJVRYU3tbLGhv0U9E5xA6OCVPaisuBS7URIY/BvnVbxvA1D
z3f2Y6KpsGMsj/5zj2G5orndxZj92hLM6WFxsog84zqpaFIicSh+xsRSaBpid0CACFRCNPFdUVhc
orBMbYsuMmwxGGRdENH6LPv+VdhdMN212prjWyakGY/22BTOugkivqVB4/aW/OySjifja4kYnjab
piG5/iejALmZeBPTNhFNvuuzvoNNE3EvRo3LorNYQoqyNFm7qrDwPi8BiIUHXeIi+9FQ6BknJ4tj
tFBxYK8O5rkwqdgRZvQwfWFggsr+60qJjGOTFOZhO4gIUBlcJMaUuBHmbk5AV1gBH5mBX2/JFNgs
Fi1Gxm5qCq0f1xud4LZFBKKnZ3iXYtFmsuxhkvVdgt1f16EKXEwRi7DHj3FgfX/vOz/EGNUVFiGr
XcIFwuo225PlbkvHJ4Zn03TUdhhY3Hq1+ao5vniLp6bW7ku4OH33tEZj3M5ICsO5u8MLayWvdg3k
5sg7PANDTiDSSBSTTBznYKs8LjU4LuVQwFNCpWIVN97Urqg08WhVLNBRDRRlIgum0fGfDCPyisk6
neQ9DvGqfetV7aA56J12aZ5EErvRl98PbU8lSRgcMp/VdnJDd0vtuvuTt7Qdvud16IhacNk5p33g
VoO7MFpGfvaTYGmL3pxUq/yDgt6ZHpCuN1KeKdTxlCap6BiOTb1bWvyTGQFrdzMEMomhxfU+8805
K9oq3osstsfnJfBcjs6sVovf7mQk1YxOg355SuQD6oyCxm9G0vhpmCCXDhxZGqzzdJD55wPwRLsr
4Kq1iayZ889VPL4Ocvb7x6Kid+ZRbZGDSJJfP7t+jLOm9klazKwR79pNnq6Kfns/0hYrSH20C5fM
Nc8FKrJFuZEaJyZrTQJhOED/N25LBMtgzpoiVdgBOya8b0gdvelxcpfAcJUR00V0zB3LozcMXauy
PqLZGeRBkmJv7vhUeXNxzi2+C+knuh4hVbGEGCYNiK3OCh56EScaPRzqWkh1btd176kNzg3nLlhM
8aOS0J4wKiSBR35WYuddtudMx8pPOm41AXWxm0XSvogVOA9EIaPTTsTQ5F7mWKeudLCJ7KKhgVEO
SY+u0ZF+Rdp1ZprdNzQb80ggtw4WDLF96vvdT19Msnro7VGgKHNtf0ZCqwJc0/GGRaevXnQeLNUT
cVfF0pzqTjc0nxdDmVp8u6MNk8RVdV/RwQEsODeDCC89JlpMvlHkRJieZOwzXL1xunANW8IWIr+H
61nbUCPR7+U0Qix/gH+6b/0iNedSJzO51JwRNT4Hr3VDqbBSg7QkTIZB/OLsfIdmu2A9yEHFAzkc
+wMjPGbvoTdKyTzYolNsOtH5LB7xW9lQVeYyTUgTbPpiGQ8dx1O2x9Wu/T64gRfuUeM2bCtm8pgL
3OQ3TutaAchLnXaR2vaJY9sovZoFvstRE40bLPtikSLQd5NISg7XowqCRG/mwV50s21QNkzLwcqm
ePg7Y2kQ9Ouxl+XLsz3PKHEu3hgCo36w0rotm4v0RFK3+66kAXQtWht7zqEjmSr4B1vMDpwLGrIp
AzQdWYGvro0TRAHBMDPAon3vqixydqsTVhXt+RTijEnGdZMyaR6aRi5wwPcx9rJqRLcWwvNHITkN
9OQoDtaev5kSUHOWGiIPphCE09z+tgAaizuM6XP0NFsapSv4HEoIJifWNEjv4AR+yonaRV47Zo8j
aTm8c6uxj44O9lE1JtJDXZeLziqGg8vantAEjPOI4h3CFdLaG0beaY6BAOHyUm9Ht2vTf6k/JSkN
kC7TtLNUgumKNlrVKFdsMLAm1kAHZsw6JnBt7TEUarsZMN+O6WeRPHRDWaH0rF1bT+U2bKy6CtA7
ljzihUX6CmT7cSJ9FRWFgm0bUxD4B1UT6pMRIdrY+g7oVJbt4JZ3HBLImgUanseON3/NfdoO3wUc
UZOWElJ/wQPI1h5EvljSvPtQok7Wv7ihpMld6tLZig4IAxirA43CJKkZReOP/Ge7UVedxLRgVd56
IdSPmhWs0tb7XFckyNAtKWsY9LHGdhVbYKudfdnhwz6PyRq0mC8suM5rkyTBjxMTkrMD4xAB7PLJ
C5nDKIHiwPOtq+whswNlv+NWWDBBMrFf3afUrbxFnDqZQ8zAqOYMLdHCM8br+WDhV9SHduhr4uUp
+HqW4mCsRX2PrDKVf1hIQPgQpFh28bfHfBDTkFiyv21vjT0GT17xYL2ETD/a6BcbgmQkBpGVrBmU
xqWEcVWKWKdvmR4GYEpVGEYTWYphYk/oMSw/71LsukuHca0ZyjZ7bGSard992PjResB05PgCk5eD
m3wLYzllTOFK7fn36NSzctxRwdVIUkGau8TOpuk00CHoADUSD64lVoYh6BBGtzS5+qOdMP2yTnJW
NXKOdGx6+S9DMCDcm5HFEPgbHTIvpSceyWmvm6H3slPS6kCMR+oBz7I3PuTy/lplTFG2fQMDqTxh
ju3EgwuNd/xs7EaQZ1tkyfRm2TDpSBJ2pzFVO68TAsV83IzRq6yAmP7JMz9hR8I9lxD/q5UALURb
vK7ZuMH2DNFPPDlJgdAwpqVK7QUNlZkx7iBWMtJRG5/2spL/W4HCOhfqPsBmWb/nrdM7Pv0L0/fd
ZIsjCF0TlBcpeKy1GCxKD1whSbzhPwyfkRQuEQsEijGLmLB4YkzI2Waw7fl5hhfK6q9lJfNngp5m
oRlaL0PHgH2eO7skN8rzigCiPV2aZbvKVCHtIgOHsBzL6Xj+AKaVKVasiK7I21iKZILSpP3BeyTu
grmlxcH7N0UmARyylwClnc1QLtyAAxC2diRJidWZ2LBlrv3hlqOQO95lPQHdKUZe2QyfURis2I5I
PAaOftPWOPHdmyhVpQ1idh4biJuLnBHvUoRxcyR/Ix0dt49KWjblVC7duIu9ovV7NsNIBsjN6Jza
nx69a+Itx4FqHcxjYkvscAPGSAadDHp7BGAT97jwDhSw/vg35yenkSY5V/5z9Zpu7yFCBaVObKTz
GTADaTnjNXHMVGbGAe+/WY7gBLlxZFAgyE5BsMAQGrAsRqyGcaGxvpZwHiDLDrVW8o5npynLDYnh
kuFXOC+q+pvTvQRmQWlCz2l0bQ8p8ZrNrqZJs8QOZ9UZmSdv2ZJXhvmDwzjKyA1u3VWdF7VG/Tny
gHw9+HBT8DUlClHRXWotYGomb7WxuOec+pee02Ktg+bkoNSHJ+m7FHv4aC13dM9D2GjjeZ99Gu3g
ZVQFuSftK2W8SeGC7cItex7DLVdiCr/YrxJCiu1F+cO1XEMf+5KsigUZaO7LJRsBQuXQ1lBBcLrp
wNWVYPUymei/YWdJ7uHgmBQ/X1V1wsQNzx3+pixajKUxy+K6udFZV5UOBR5lUXiZQfU0+cUteMJ5
yjwmq/i5K9RY30kES4hsJT8Nm28u7zTijaAnW5zTJFlB5Pj4NOEsMInv5bDtHJeTxp5vw2vFEkKo
brjjT7OLu7IptBcd6xHH6muEjR1DaNNHjvdnKUKbGq8TuQMRdM7dlD5ONbFZOBob7ibv5HKfwOhJ
O1BsLQLxm4YGBufMMiViLopiGilH1Vp0/W8ilBUmH90Fwfw6cXBd6QNAxotrGFZLYgWkRBCSRjun
Q4C83FY1WV8wJzqJyBI1eVX1j4BHInInHOYGFeLotUriix/meXpYOj9a/upIGHpEQp5GfCwynUeo
mZM5L+pzKO3QvoZdCzRqQ69yyoGWMSlW8kZ1arR+sXDbvIB1mvuE8XD6qUG5SCIncIDnOZrnm7FO
Jw/ZtsfHY5qA5ngHSp2SMkw58z7kySirx5TG1/yF094cleQU2kQviqxeF44KJJhG3wRUjP0j8xTd
EN+qFlVukzZD63jDjSjymdlXWcW/o6sGrFcMaVwFB3mkbfSg2Zo8Ybo1Q/JXT03mf8wjKIsFq/s4
LZ/oWGX0WgRrL1A4aDtUIZc9acJ7EoRn8blUWbcAheHU0PqfrMASbgFnPC8caGappIsBQsYMWQJv
BHV7IwiAnH+KsOC4eyXgZ9XIgxcRT3+DShG6BpUwT37KSWYUaFEgC6GfCY9I/d9R+k1JIoc1csCP
ksi27+NORKMFaTJKyH9n2dStzZQAST88pSIYjcYFlIyxgxMjQNtoRWUkKMoGkAe97a0dxYvVsRmj
PCNZ+0YEpZ3TIAzCWaWb3lkUNUAq7AbhW2mzXD/nnIELLueeeRu5IlFMtLpErJx4NNBfW3fIJmDs
AdD9D8tHMDBhLi/7JjnUllPW977Mc/3YtuXSHFI77aC71CN8Kyo+vwatvaAluCrddlhTZuTUuAML
vI7NT8Pmnd9h79Y2VWXdOMuD74Y5wwi6hF1LeifpHShuSlQwhMe62k8emcSEwT8r6YdMkAsVcU5D
L1ZNU7OrHT+c9TbpcZTQKOssRfY442/G51tbu9qwM6cScbgaSju99EnqphiCU9yfZAhOL2HBCXmD
JrOoDpAayXNZVzHEmzmrqVvpYOns1ouF552CKsXvSkCRNWxy0jYoNmjLkBgw0/rBV1Bmv2UL5VIT
9uARz1yVV8dV3nlhzHzFWA9fOyyo770iLG+pLsOHJoMF4LDpmdsa1HRP+za8Cr8Hc70K4mpvvLmt
HgYF01UnHDnw3uDya6ISRwquOQAavV/O+8yZ2VGbYLn3/cozDUaajZ0PBcYOZXfqTJ2wTWmc3Dc6
JfFCuDO3oT/3El8CJ7B1W9Q1kbra7z1SmVlUTknplv/SIEv3Xgx7tpV9fxdOkreNY0Xz0zEDOIw0
Cr7KjiE5bFrByMnF0l7u7CaK78r/LWGVCh/H0JnPqlHhdzdxjq4TphQcd9ItkBz06kNm37YASK+R
U7dfLkYFOknlOEpeBhd3ILNletATXZA4rQGrtln3OdEte1npDu7AEJUnDrkNhPgh77dIFctHHzEc
jE78QAeVl691u8h9EMz9yQObDbtJoYplcH+fdhxkiRhKj8iLmCLb2OXI3bZvfRYXGmSlt6dQn3dZ
vvZXnXcYeJeIOVnadG9AsrwHv0ENJEcn3yDIwuk0WppEW7+FgQU7xvSY/1qrUodlHWdEp4rYBTEn
1hP/zKf/YEIVimtaIGKw/Y9MoYIRE/whVHunLgarids8IpzCHfPbpq/xiccMrlg4iIhdTcJngnQK
ZD+jaOyk3v8OzoGqtg7cLUjWnV8Lzqo1NrZP1MmXdE2xZ4n5TxpET2PL0SX1OReDHhbZJfPUUYJX
ZFCLc69+qQEpGPn2aLdXTMifdUkwWBlVJzNfHZqSYOIAviHkuJmSXhIHmsniKGlDDjkoEzwdQDC4
vYxdikrfCyKlByfkbBr1NAiW2yxh4GmN8MlbkhWBDsjlMQtwmIF2jVK+g+4O/riiPeTzZrkCEXTC
X6dZ8QcybAZcOPghljprq4bl6mN5WTNyj9mDkQgfOPI82QvsiDa2DsHiAwqatrls/rUVZkNJigcR
Irj1ivXFz+KDSYJ3c4LHfBL2AjpAfTohOuZkkxa3feru+kIfWdWfHeY18EWIZeqZlk87Ybk7Cl4T
nT1dHbt+KNp5W/CSLPbfbP1KFYI1MCLkVW9Tp9q5TfFaMU9DFb2QnezCyfSOQVwdJHeWht++dn8T
ib7TsbduzRS/BEWp0Uaun6zHW5W1d2JAadEACa9JYDGGMduJjhxyOUaLYcERjy9Pv08TNTPB7pho
EBTM7YNv44NC2rcVfXlcQNwDkzLQOdd7hkpFnOKav1uEEXOg27D5HkhKOLQOEoDGiI30d+3+mdJg
l7fRqSDzyXaJlZpXm5cynn9HIdSm74IrD+M1CycCVt1bxybKaF0PrIO33hxfXMu5M5rPpGQngTZz
ET1+HJck9T7Cd1Wt4TsZup9tR1IzmAq5QALw3uslO/pzf+jhUKshP6CepdIIXjyw/vXkvjlJ9cr6
C5q4Ichl+cA4fpKxvRs9gZKSR5kWG6o15NIWTCnYBRMcLSeZNiu9tMF3P+qheFFx9GJ+0Mh9IyWg
A3kY6wsOQ/6RDjWdpC/iPLZafZH1ebSAKSuoJQmzSnwBN+Y9Dj37RscIIMTwtBZfueWe4VwetJp/
aVAeIQI+DvXrGtm7Xk2XtMpOkhE2Yd0yCrahXC4z06059D5io/50KnEzJgRkxSEV/mgxCmg/7SW+
YpW9ZI7+afWEaDAwYRm3oebLhPzwnLok5aVMutZjtZL6SW51aStyg2DmTdwzZ/oNcRJoYoxKRfGI
CtYrsGb35GUEJIhiuMYpnx1VoBBRzl/1UrLgjZu2mQ8oyB4yPKwekAeeRk22j9N+jOaqswCBnAPF
X9N/cBgxF/LcZ0QrFvlbhYwh6OZ7moZPth3cxSradY21CxYivhFE0sPZ9Lk+GBGBB/jDDod7ZGlf
hM2QBCgOmndtRi6Y0qUrK1Y0JW4zXiqDdIB9jj42vkZ0nX3v24CGfC/eoqXexm3ONLS9SzDzZl4N
6R/JZPVrc26Ni+DRgS4fZhEy2n47ctXy+puY+Esy4NdgckGn8DZsy00Lm6gRyznJs0NKQoaRfkJ5
vNLXvBlC6+AFIPRquOho4XQWHcyCMbN8N8U/r+twKPssKmjdeVZodDDhaIqX1m2uAZk8lh0caYxt
zdLckNBNv3Tph/sFDquXhXt7dABQV1ve1HPd1P8/XxnMEaZjH+a7D8jrDCAFoCVZ1ayNrA6uDDdt
nb04oM/tmXUSs6JjnLS8peaa53NzSy0OHzY+iSx4ol908lgWOC8guVyulRMawuMW3T5nJWeHTGaL
f+hE3/jYJtafKYm3ucb8xNoHLv1FBjlWFnszkO/ruPrscFqKGWCByBq+USFeosx5X7Gf8kca8hM3
e7mhyjmxXu5K8oiw+p253nthFQT8gmaPggNzQeT6AjzczByDka3ibMStAj/8FM4eugXnmIgEVC4e
CX5fzyJHBuAlsF3AiYSXMos092QBQWFub8NA1zVI5JxZh//DlPgURt8rlpgG64xmhMBveAmz8dEf
0ufGjm6rBGY+I37Kh5sxmhhVy8NqsdrMTHGBuuBkOtlTvDX/H4352WYh6UK9x83eCQIJU29T+Bz/
UWdEM1wjvHAIUdA6VBvPeoN3cCea6GDWNLNmFTqCnIUyli2cYoBPj9+FmHYtp40iWg1R5lPJflsi
Pyx5P90BjCXLh9mtrPrb1A9FD81rqtpz4njHBu+mudaeBxoyh4Q4ufWTI1oMLbl9cOiV3gw+zuqG
TS1pEN+4mUb9OQUvdFb24xBex27ZixUCdZMP9Ekcfztmkt1v0emx6YfXnC8TlcsuUNwty3qKyGRf
PXXwY/eqwG0HwPJdcUfTaVtRW2TQtYMI3Sxa4AFch5Wrg0PIsKk7lMo2tEMBg7qHaakuVRdszAu3
WAt2yZSeX54mHEiWUNCxj+987R2MIqEqums0Sdxa+MjZledxOU1jfUbX+Wa535K6uWsdNlSsTjWN
HOyH4bicDdygnvAPNyWDU1Zrj4emnRUZ70iz+GwqZBZhhKZTGX8FBCrcjNxY8maujJAY9VxDCtY4
Hfc69C9md+mzwcgF8E8xNujRuaMvrKzwcVl89E3ZyV/8j7pNHkv8qSuniWxU51VQo2A8uNhI5/MW
8br56EQmHwxPj06aKtpR+Wdpxwezq8yYD9y8u+1rs5I3uyD9Y5X51eUlN3RvurBb418y380892Tv
HaL8mYnRPuThrILhxVxhZjdXz1/vqfcPXWX9yXsycRXM/S6qn9IkfjImZPPoMpK66chVcGJy/oTe
m9W0ZoWHdX0ngHCYb5auUbZpSgZajXMqCfDwi/kPciNel55NjV7MBIBLgUp1WJIq+w1T2j0pwvui
wyiJJt6GGmlVEKS95bnvFxxI1bXREBdl4ewL7C/2gGUByx5jk2FXAgvyOnLJiVwzPr45QHhKFRmA
45nEuOuQdIkyPtXR+AgkaD8lRHtE8D91sG1QNZqKVvrh0U45k2OGctZma/xIQYoj0ta3a07ocl2e
Fy6/FdJhplyY6MQhsCDdGOMUGQdRlsbw4/rbaKLxbO5L2o+cDrnq5tc5KHWWEbNwkMZnpcfnLiLq
gzLKCgBfyvpbU+i2nXjMsuzZrA5m0wy8+KHlqmlEJHRhHrrR2/bTeI6pOEbGKPQAEYREZ6KcKaCK
V2DdJyKYobOv22Dw9rMrQQTClCIUYZ7dizKcFCT5yAn2Cz77gAMdkleWvnaXcb+1LM/chYfcQPrd
X7MFg5Y4Gkcj8Zr/19pLU902I1wGVlwmYzflDMPRlNuY6CTb+qr6T5/tqR2y66CQO/FIQS2EVWnI
E8VBqAF0fn7KVXGxkPM3VGyB902+O4TQ8K5FFJWX9VVXn0MvMWkIzr0k9hCzvlfp+tlEcr+wbsaq
29m0cky5Y9ZNnRuMN3ADtnXy6yBuoJsfo7uxoEyOvU2zLoc4tZ7bIr+Ga0bAEclcrciB7hEYjqWq
ZF2Ss3dZ2MJmfIbGmCGS/ExC1NmLpnM2mUZOwjyU9i8qhrvS1HdEHZryx4/7i7nJxgCZFfMB4tom
oZdrFspSNY9tNn3INd6h/D+z5ZBl6X6NEBGGaLyrpXcy+3Jflu+IDQxFgqnLs6lLoIj8a+mhDhOF
5tJBi6xebep+33orI65JCsE98GELj29mIdMgYcaeWQa/EeyVucFhH9+alYXR65nWzF8bbRxahr3Z
S7EfEZ9CMjYnHCSftyodv8bQnQ4CrMpQlp+WIdDwlDKrPZkjRqTq/Vz0yJYF4kPgyV41Mw1GZsOB
s+PlbQuMLwCiiIokYAXGW52A0dMMV8ALcU6PZHXWNX5a27v2lASMJ2F9Z7/+6FBBdXQi1wNrQUIR
CQdqLwbv3A5GbY90HBzfo1n8h5q0Vv5rjpZDsl5qtJkQhf9/XTLCo0GwXsxrzbT5xIwUDZKL0bH1
nyXbe9svhPPEO1OxL8CWHFYZ877TlXpwcBXfdDG7mqcwE8lunzT9fsRRSe9yO3TR7RhdW05TxneZ
tLS0yWsLGyT6RfEdQe30RX1woIc6gkSK+a4Mg+d5DU8N76+yCSNZ1T4avV0aBntz4POXecOcgelL
cWmZSkWc7RhBnhhcXCxMgH6FiLqs6D8n+zhr7i1gB2ZH64EhD3xhoe5MGZjznOYoAEMqxnLg1Er4
65ZteaNZ8p0i+8dwdG82XvO0iBwyIne1RydpntGsewtUv1MBR8xUwD33tub3uZwjQk5JTYPbk3cU
ZfttMcsr4m/e7+oYi5EmmX8MsSMy0LsVZCzF5UsDRco8Cgw63s1yUfD2C/uxNs022e8huZvqZ2zH
veU4uKaJckE8RmhNH101SS910/0QdUpRExwyoDjpsF54Yw4d/dAGobiQtE5YPqgJ9lU63xmYQkXJ
VVrl0Q4CNOrezvwcYb7bBH+AHaJGVPfmleBD7N49u6qhFAe2wMuFF/u+SC1o5/kmZIhdYbU1wbMg
W0ggqy0enJC9bH2l/nbK6QGyMke8auvpnLlkug0JkqN3RkyxAdMYvlVqhCH+LF7Nuqay+MizzIMQ
SedPV00Pqg+uQY6Cpr6aMtdsowxasfeCwzRXmupwhTGHiYoGzKUuFr6F8Hgm5fKNPeYcpXiiFNeS
h8N8XfbxUzBFd7TqAHC6BCaaO13+nWi8lA4rdvtUV9POWp1bO350quxARcjjR4gRWMj/i5RuDsm9
/fEo+a32zqydQx8+rU6+M1W/xZKoeQJ1O721nCIIHjuS4nlI3fiF8Bj+apd3k62Qi2zWZZeDB4EY
5lATdsunOWRaank2v8q8dKYykpQsFb01U05RARYZ0LRGuAwkujsOKfs2nxjWSgYbZXJWtHzaSN0z
fsWEJbZ28YWQ/szGlHHotYR/QTByNcej2CW2N1Rbz8BjESavq/PX5xSf04b0rW7DVYnL6miWV2dt
r+T3sDTG7YkN+pyx10LRZ6jbHiKyhlRnf/hYrGNWwRj8S8rM+iagnRYAsNJVzPxodX/CeH3K0fWI
lsFHfU1d6yGFt5gFzZNis2U4dDL3gfHqn0IGJPWk59nNPwVMjhLJIQPpg6RKNE5znrrwyiq0WxL1
YXoOHJ5TJ77Yubw1C4JZgm0R0HvUD4HMyVhhyWtM1SHXPZ2EEl6haTAwjDjgnDmCijrlyfLhEfrG
yOge/NiTOYDpkjMr94UiYe+6DY2p4t6PK+RSEWeF+WZSy/t/nJ3JjtvItq5fZWOPL3HZM3hw9h1I
SvUpZd94QqTTNvu+59Pfjz4TF09SAjwoVMEoM8RgxIoVa/1NpYIvp6TRxcPZi5vvOP9uqhbQn2fF
B91OycOMfaJJh5zz1s7zlTf4r2M2BQAGKZ8q/n07Bmc73txN6A+L1G82dRrfYy/8wJ+bzBfVaLtp
ji2/qWY8sEAPmp2vBRUR1gRShdswQiURugHCe4gzDM5nMFLL2aBlQVJKwl3EYUg/2ojvLfojuaHI
R8+wt0B3aHR5t7Lv3tZV8p161NbM/6dM4RAkRzLYWBMsB/HT5EaRyRVZdHQmUf+pds5eETTYfVJ8
uyzvsixXlsAD9mEx3MVqo6zGeJuK+lNx/VuQLnsN3QPHth7NtN6XDvgn5Fg3ATUIaosrLZbOY2lx
TACjJt7StUGao6Os5jjoSau5e8LU+1M4QAGA9BJUy5fco5dTlbQl5U47j5UapTRWYzoFqRaHFY2j
MN4OSgqOD2KxZmuQE3LkzYODQy2TVnh80xM8+lSl+x5+owG0F6J+oLW0ELJ2n9sSp3r5O2GrUSsu
LPdljIWqXLzaKTxvKk8tl0APPZsxAfE041w72Y/xGt5yXtKquVOr+oRqHs5t7PM4Sm8wflmBN92X
ISACISUaraTqdUyPtUg903s/Ejxuuzb4kUjeGYWNI8NtqBS907xcmZQQECn6YXH70tX2W2J4mOjK
+q8+KO8F+zjR1GoLmRTvQyxo4cscKzl+TVp4n4a1zcP+bOQ9pwku3rbBOnSi35MG2O+gZMbOxvdU
9g+GZd2XgXmQwuYZcOctHdmPFund33fuFgIapmYcF2My8PugRhcUe/o7ucoOCDL1axyjnlEmfDHB
Hy5rdXigyrgKJQ0qXXhQCiw2qcyr3KEroIpj+UPTPBw9o23DhXaUgg1JuesKkXhpLEJxUnlB+6lU
+M+N9TziP7IJoU0tLzNAovfywXZh6ljAaxaaYcDkdR78DH5sRf4T5IBmJcRwY2OtKO5NmQGBEfwd
IL13Zdk/YYjGqiFRtbo0uJds+DwoaNwW9Sh/YuifvqRvy9qBh2lLCyiIxzRJjk4XvLUNCkgVPQVd
8NjUwytKO5Di76AM/Q4mJrT7cROauf883qiiVn1wWS1xjr8Ffeq7qm6fEAc2IQuUp7GmBB2LGgFX
0/FuBDSWvor8gLwcuyUeqK9zBBgmin+Cczmrk59cIL5LBZZLafKt6YMtSnuo8OY0L20E+qC2H1pT
OxYEs1otrUUGjRRRzmzjVs1PySyffbs6OqZ2MigFtcJe99zprEi7h5m3AU96M66c1EL0WS+tW03u
rZs2VX6kZggspVhVdqzinDqcNcqIrefSmcvX490GZfd332iwE+fiquvhR9LVK4tSZ9vY3An1vadl
gCljRFEUdLLJRnTQi8poYq6oMChRGUHzCrvz3n/tTFXBlzt5zQOgRwAQvoMFO5Qln1eEAX5DTfwm
IukAR+eldXEOMyWUnoyy3YzGDCgaaQ8OmCOl8J87sIELt6VKgisJrJ66Cpa5B7cyTkuHu6KN1bAS
/Bzs6DVK2vfYMMeaBiK1Jd1lxJR9bkf6T6FjAih1GPH46Y/EACcPouHZxGPF6Ro4TuA7Fj6QARhz
0CyS8lj2NNvAyyHlmKfvvVkCvY5fUrMAmNTSxExkFehpjq/b4EXYbAq682OMt0z72TSKYJv7A+Rr
0Ea0PEx5vDkb9k8rg2niCYg6Zf+hcacC7GzQ3ZBvrGZYq73+YCnl21gPG5NiHVAuGX1z1JGMlZJm
BXxu3+N4ZtnhpuMwo+VMsYjr8Fhi7vKE0MaysLCoVvQdCtnoRlc81QJsE6kIrCXuK9q/G9eQ+5Vv
xG9FHb2YDW67uB1Aqwe4YhYorRA/MbvY8M9b4NmbokAIM+RIlOgpuIiHCSgyUGropYdgGWkGixKR
cApE3MP47Th6xk+pom16SzzZDZVnG86sEqPTYqn3GjrnYDy3eO5QuYyZ9pJ7S+JBk4tQFrQwrYuG
Co5VvQcj4qzUJAdAF1ZcGbwN1uj4DuGYQ4c/fgI8s1E4KigmMK63EjTf6oQ0Kg2OvZXdqfj3VBgS
hI2BuhJs6YECO3eYVKO153AWq9FxPO79tj1jbWItQLTvGv6CrWnJjZSCT6dcHENFW4/nquugiRRU
drse06yxIgY3Ywd+4ehK0qZLqSh2doxUrLdrRcOuCLdy1G01UutxRFYfVllGeFeSTqdSDzXQ3tfU
OBw3+Yw089bVu61uNC8AyD66GGV+OwZwTApS2+6tCzN65Md6C3eA+x3L3LFNiwg/Np2QBcNZfBvj
hOa0QOdGXacGusyyNOi2jsR3Vs8rTjR3fdB4q9TMNuNfVGL1PUB+a5fIYm+jZEElPji7ZNyOIG0V
JqoGFKcCk6sNpWy8FfNlk420RaIRajn5UpRKcUQZ+aUu7HqTIHwGe9w7YG8RLfBIevMVJ+YApDNb
wgmkloAAeb4OyjoBDBZkR6Uv3C2gzPyBi0GwiX2PLK32bmst25ey/4u4ZI4V5PJB+OZN2SjN1oti
a6/o5UuFeDRqJNLeijB2Uy3/lLj+T6UxHwdZQkYCrviozIh9znviZBEKiPmxkVTk5EsL90Z28i3V
x7Vn5Sep9O5HyZFCRO/4Bmz9vH2IkODAZPCc685HqnIjxuQKBLUjv4RCe+ojjATrzuIapuAqMu7D
QE0Rnxm22G0CyrFQIUIMYNnJKKaSzzxhz46pAtdbuRruW8O+I5GgIqzrP4Z8VA6ok4fCr3+WXrup
B8SNfUNoq8ge2ruxl1y41LMNqgg1nwQRgKIxP/ie71GNeG2IUBgXXjzfpQ8uxmthlrgskvqv9d65
ywfvGPj5PUFpp2TlXU2na6zfWvSDPDlKNlgQnCR1oCWoRhiVB2fOVIRpO1RrKyqIinrfV9UnzAeE
T7Sfcu4dywBZRs3X6PJq0QqUHogbQajxBnWLhTrHB60bnDoeKbshzoivUgh1uRPIYlKg2ErYWfdl
v4cOshyvZONKaZp+7bgF6QsOuEoEA77notB78mMmIVtgcNsb2yLge5IFBkj3Ma1x2BrPvQvhm8M+
aOklxmGUb8tRCL9OwOeprbuOG+82VMObuKjfkyT65Jc9FiZpCJ4mJ9WQkQ6uVmWV/woCnJWoHChd
uEM/+xw2Gg5WGXlGqADV6xNL2+QSGGcp3cl994AuAPh/XtXAB9jJ9wb/7kb3o0LdQLvhKtpsu4Ey
G5tYb5F/83oJudLwaCUe6Un1mbW0c0vfU0bsDCACFONo5iWVuHMS+bbQque4pi0B/P9NMsiFO9rk
Cmc27IxNk8CM1KttYgOr6mv4EQDDtLNiKh7C9O5OkLS0KhJspbCxWK13wZhjjD/NK13qZ6PfAppv
WwcHpWXuhmOBz37AKHLtpYh8WNwu4gAzsDBGKKYNiHswOm4ST78nttKKtEZ7LwgH6COVPq4Jpcwl
NrE+gEXC07G/h5SCes90Fl0yroYW4Vez6bDn0KNsZ/LO6lIWcb5zAG29AI/AuL719qoewv+W3/w+
+CGFOkWNUPnZBBHQM8nAJyXv1YWfUWGWYk6zcYeHqnenqdpWzShTKKKjEieHmGEgI+tRKFe0hyww
P6ou/04D9s1vqIKDuzz7rmUuoAMbx0ZJqDCOlSUMC/HQyV/SAiaKImqCgQ6eoEKszMyrb4OqeQug
QXsJi8RE9e5x9n2gSOFAlPENRF2knEt48HM8QDGvi2mHRFTRsizeVH20NkqjoafaPpuopixDI8iX
jom+sGJBBQcN9CPRxVtJJu3U8S0Nzndgc1D3zfxECnxfoJlINUGqRo0jwGFjDjsU/TdXMYexTn3f
cNP0GpJNw2zbVVPXp0qtz2raoDAHixWW2xOzvFP9/LmLLCo6DaZntky1mAJjJCuveqmSFtPOsC00
RcEYWqRDyWtgFY/c1DcmjNqGWrfjO/QFpOilUP0HTwp2tW8/9HS1ek+6KSXuf4WkE9vRRKWrh+pM
Bqss0I2djiezS4RIcvkxqsCaOY11H9XGLZK5d4ld7CXJ29FMvR2wbRqhHyeUn19gQiEg5KS3DjKd
eJGZS/W365p/o9ZUogDfvQWlsQXHfUoSC+2x9GMg/tem/N4agsqffOQg/WmY9ZNPV2HhQ1hoVLOn
X2GenMjfdAFtZitH0YN2WRAhQJaWz0Wh//q91kSU31RqaiEzLt91mra3G1oLoGCbpdmUmCQGDkTC
5FtQB/s4ko6ppQBDGOCJ1FFMBcJLb9BtTxZcbc8xtiMgn7snBRf2hdy6P/IOq1itipZQ2HhlWXox
wyRYRb324WMNfSsoFKIlsXWRAuiSFLwIBPdNYdXNuoEunrogZk1Vxa4xSQ5lKn4lCYW7OGxkqr4y
DDD0NlMQLHbQPrWZ1m1qRXuJo+hHpiIRXRlWwsIWdL+Am8MrM5l1C6xxJ7AIaOo3WgHH0FJ3fR/c
kfR4d8B6a9jG9bvidD+qLlsrpYyXdLIjrO6lFhkn4CoItGUdB1RS4v/UWiA2MTjtXmoUNxZerOjf
M6uLzonnQsZuB3a2kFBSFKAA7rAdEHvPQDZxGIXjzTCiBCnaEDukqMD0a8iNNW4PxUeb9dqvAC2a
Q+Hn0VOEUsUxhx8WrnQk70AmO4TpUqn5pEZI1wN7m2B4SvCuu6lqF3MTlIs+C390p8x8o38XYZoB
hQF/Y2DogXK+i5+OMICBWY7zSNxvR2cJ6UxAbN+x6qGBzW5+0zU93ff54D5JFnIEai4h2Y91FQ5b
WkArNEfuGqSunb5UaVEtlLqR3vrSNDY4Erobg1+y8Gxzx8c4lXaMBqoJ1gThXHiLaEjQyybD04f+
07Nb+vkKmq6vVFI3hu1/k3PnZyc6JKC4kkHMvvHgcCpKfXCJ0tAlX1KaC0FbnlEwzYnmQc/pWaCr
4dN+bLcV3F7UE9ZmHp4TXZa3rll+QI3/DCiRQ3C9w1n4hdrfNyF196QJ20aRPiRbfapj6HlZKYyD
OlTxQwzB78Sv8x+bsnnAFAy5xwgrhAgBMtuEB58pzTMbJN4WZAzQB0hNKRhhteeo+GLYPpKZVGJt
8vOFrKMdi2rlva3BTU8zTdvwHzTyQvujwvZ4FbX1K8gzAFHmcBJ68R6wUqomfO2plsGne1EbuMNq
vMlFsokM85sQxERzlLqiHI8wEhjPiEYDHetmAMXNgYDnr6liPUC3WRj90Qq4aWqmfNNlwalT0d/K
WvhIQSPOlYHVMi5Eocd1Njdic5+oMjdsM0GhxkyOrl/kuLNaY/1Oy9GApTTrIm3t48gMvOeHUtuc
6NZdG+UYIei3suNC2wOXgsKKsjBL+YF1Akk/NG6sgUsfylRUQAPuXZZmbXw6Ek4w7IvSfPSz5NjI
+UogDeYJwpFcNI9IN26ISrvIyJ5iM/nWd9WD7anvFbwqdFCUvSjLW2qV99iF7xzmqhUIpDRx1N0Z
eEmRRSf6oqNmvhWtsjLoeFEzMTYImdCrLLzRnlS6rez0LQG1UUEgcHAbHnLgU5nBz4F7X0kCazb+
d/T5lxbCoFqkHa3UeUE2d5v5PjEl6s9RaD5brneumaQFAh8D6jYYmkEQB54sPcm18WR6CKlyzXk2
GlmsTSnHIJu/kNlPaV4jQpPldMn7tag0GkOUOMLoFrLOGWL4RknFkYYm1X8h/wpMaduBDAMkyRIG
eUfxl5yYMmRWGwc7cmzIEt4N1MOzkNKfiaQPx8BI6lVYUQ4R1Q7hgo1hNYjDwfKmF5LD6XOKN0vS
3/S+/bQrmu1KghB3MerIV5TohbwKUDGFqD06uKVPcuJt1X7Yoix0rwAEX2KvdDdUqKTQckoWIKDJ
DkWeoR9pQFuM/fteB7nouSW11/5WyuH8BFLxIzKBM7bxNjIhJVJ5A+EkO+960W6o2b4RSs+e1ABc
c5g4SX2UEN7ucctLcV1EoP7Q67Tgxy6zrgQyl8Fgx7qhO1I5tIVAHiYt+h4apVTkHiP6HUDJTKpQ
iUqHEcPtwH32Ozq9SEMekRa/rcUAebuCXlumtGH84huqUMMy6cS7qpqPGVaZC8gDd6NcUNbLcHvj
m1bAIrAyiry9iZ2IvaFS8OzH6IoB6MaKQKKfJZhYP0Q5NRXfYFbjsZGV7wiQHMKweUp8H2SpdxC5
+l105VsiW08s4dcmpo2lOxbIWYnI0Fvn/5lQlU+QDMmohfJU9K21hfxnrSwFHdlOL745ZQIUIGhl
AHsZDRWolwRG6bUvNAkPAuR7hIO457//9X//339/dv/l/kzv0qhHWvlfSR3fpX5Slf/5t/7vf2Hv
Nv7p7sd//i2p0Pm4C4AD588/Px7ghPI/Kf8Hu1BqcAbZQzLAUIHFNdhL7tjq8+XHGzOPF/98fCE3
vdmEub7vYvp8aVMmh4Da1Y2hy973y0PMvYH1zyH8UkdmJcKC0oYSs/VSLdlq0NNvLj9dkWfewPzn
4zXJDQMzCtR9F0V7n6N0rOegLnQ2ivi2U/GnNI32m9sJdLBke1heHnbupcb5/OOzUMo3qU7k6r6E
A49HH3kqDMrF3z18HPSPhw82xdW2z1R6b8F7ZlYPqIYf/u7R2j8f7eYalTMr7Pd05M/ICKOBm5WP
l589ftCvlqr6z2ezlDyIWG6/tzIVfeO8AN5kOW+Jor4OFbfOoL27PNDcolX+OZBW5RZX67rd1x7X
3grVZrtXn2HVhVc+wNwA41r74wNYMC9ztZS6veX2/qYyNH/ZaIO26+2qXv3FO5i2PdnXfqMgDKDn
zT6pMKi3KiNd+72Xb4qSE+HyEF+uUYaY7G2hOWFZKWWDPROot87ucM0asHG4/PQv54inT7Z1oOdK
6HIXZwcMPzx0xrna0ORssvTz7waYbGwpT3t4kAUbO0cecaj3vokOYBodLz9+bnbG9/rjG6NjWqtd
xgLSI+5WpSPtpAgfs8sPH3/j/9oKTM5kB5vopAWqKpR9Gjvf2Q03HoU1ypJbC6rUlTG+3G6MMdnK
khLjAxAWKPzD1cVKdQQAlDedacIbcEA9QMO8/DJzM6X+c6ZcyZGdoAjVvVvW57jVb4MivRKOxqX4
1TxNdnKhpLInB1a2T3oZ/Yq0q2Gcp2nyHKHtti640uBnVJkF2nZm85cffrK5dcugxZcW2d5Uwl9R
gh4jXpl/EwJNW0x2tR1Wqalrfg+kGfWUIlkVFQS0KLzJsR40roQ/ZZz4L2ZNTDZ2F9aCihzG50bQ
HURcgU8sMYloj0keLXM1AKfYbMiC9pEEFt2hsxaHpESXV8PMvheTfa9pCFupUA5Hw42f2D1pq6GP
8JQgK7wSt8bJ+ur1Jhu/ken4JnWq7CNP3GrKsMv09qhZDo3IlLq+tx0zRqjcu8svNLOPxCQQ0Jml
rugbY8sAa44etWxKoIWUw/GJsZDzriyNrxMV1sYkJoQSuaOtWfXe0daanN+CMR7BQVqq7LT2NgMK
Qak7AQZ4+bXmvtMkPHDQDzkJDweMWlENxzS3RFLdqk5/9/hJUFBbxGcCgAqHuEWakcomndY7DQrq
5cfPxBwxCQwBQkECZ836YJhOeMhM572W2+7+8sPnpmYSAQBbYXgs+w02p91RB8XYxu4J++nt5cfP
LChrGgRkO45Co68PSoXvrRfpYpP0IYy+uJC3lpDih062uivbcWazWJNYQB0KYRPVaw4+roon8mpQ
QVmto/ochFsXY8SbWNTY0VIhXqC71F8ZdiZwW5MoAJ08U+WqY1hz0NZN3LwGmv4BRylahIUEth0F
tQU2Zz8vT+ncW05CQhroTetVfDGvzKR7igqAjnXUyvL+SW53Xa6+BCrmijoCO/WVN5w5wq1JWOhk
nZKbTVUsdqz2KA0NLEjNr7+3iDLsJcsL3y6/2sxitCZhwa66spOUtDtkfYeDIk5QezNWlbVA2PXK
gpwbYhIK6P3S4Oic9hAMsbEHeOKtSs2395YOTPfv3mISDuxCRkzVlNoDhRd7b3s9jD0D2JVSgmy9
PMRMSLAmISEeF3iJeM/BhxB0S92d+gcan1eePve5JzFByw16JjpzJNdNuiqtYqQk1MXBTlEhTDFI
uBKWZ4KDOQkOFusY5Saj5XO71ToyUTsJ/fhnZJvxo4H00FKG6H9lCc/sGnMSGxRbz3QErLSDCQsR
oWokKm4QCgO7/xna0tLCLTe8Mn0z8cCcxIOytXzdL+P+IMnWppD1l8FN5WU0MBINY6lWkToOgivr
WZkbbfyIf+TuiZvIXQ6B5dDExQ99kB8TBbiM08QQDv0z2h853KFw69Mii6Lu3QqGZ87eXwn8Tkpg
VOVC+sj6YK1qwwUMeO1yPfezJiHDtj3ZAE7QHiga/Qgta+3o/Snr8xc5w4cXyYgRGOVd+bgz28Gc
xI1IahArSXTlgG02Vn1Imyx109c3lzebMhMzzEnMwNjJKzSfxzsa/lafyHEsNP0hdoF8ov0svNvC
Wo/cgpHGMdqV98YanG9mtC+Xf8DcXE4CSmC3eq4jaXgQdnpnyBBzqtq8GWT17Aj1o0a1EP0b//by
YMoYQ75IOc1JbOnKKINCHbWIiUvxSems5ogbDaqfCs3GzFbN5wyBodG8IVii/EEldVDwX5JM095f
/glz8z2JP2UvQ/FJzOaAnhsybcBn6Y2nOyWPrnzRmcBjTAJPotAJzEMGUFo8ncBI03vRXlS3fVBb
fFkr80pyNfPhjPHP/9ibQGPR7yvI3Ggx6iszK37xfKCFsoSFa6SlqKIPw22l5LDALk/dTJgzJrFH
BiwWKy3bzg509UYqws/cT16hGK+CsvnQ4u4jUH1pgTPQw+UB515xEn4Elk8mbNmWk6haDZiqLhIw
7X3bPtN0OeZesTcc49flscZnfrEyjUlMqSmBRKk8jFi/An1oC+mBWID1ATlsZNvLY8yEEmMSSjzH
tiW5M8oDdNpiEagdLYH+yrPnAokxCSR2rg6A+C3loCanGFAblzhEr15HpmVUVEs3Vm+IHyMNfuRQ
5DRcBY0D5FcWoVWtLr/gzOYyJsEkN73WQAOwO4CRR8Ja3wxJcyCLiK6swLkFMQkfGmVODdQ1K9CL
NrW+HlLrwL/otiyQZAGV3l2JinNfahIlqpi+C1pwwBn1Pj2p+KhsQ3rxV77VzFrTJyEiS40IAGVL
Uk/FCtOQsyz59GSNfVd358tfYm6IcQb/iA6j0i7MOMoWUQTawUI89RZfZuu2Qqxx1XWVuDLOzETp
k5iAqoMqgXhoD2Bbkp0txeCH81ZeX36LuaePb/fHW/SVhsFooZPtGs2DFEgfFhbPlx89s5T0yX6X
qyLCnQ+R08JKxFlRshYQjuqsii59jozIw54ZUjJu0N2Vi/xcNUkfX/KPlym6tsujIK0PDtJ66D0E
YhPlODekPcBADSH35VAgCyVSFZQA/WLODf/dw9gT+YrW/3b5tefWxSRKWH0tW+jHtQjaZP1jFow6
ZTriZwj1F25nomnuxS+Xh5oJBvokGBSUeuyiahHzAX74gOU7nLLQx4jA0hzlSkCYG2MSEOjXZrUD
e/WA2QIsJ9P73hbJphTa89+9wyQOkGWOyrl5c8AkFfy5YYIDlmxpPG7zKxeVmYWoTYJBW2uKVTZh
SwK4DrsAE4K6P3shDkl4bYHqM547YV0pA89MlzaJCghyehylMMADDWPqABuIGyRj30ARXMsR5t5m
Eg9SNk1VVXVzgGp6yiz08eT0EGv+SyVpp8C3dzZWEVdmbibT0ibRgQiNrEBAPlJpEWKfABBKtdHx
5kYHQg+3XltcO9dmMh9tnM8/tq4s5LiKLMxrLVz4Uqjz8HVdwwbqL6r+UNRIMCZeIC17x0NvuLna
oJzZrdokZCBwKSRRZJyhir8MsuI7ysaP4C6/FSgNXtlCc/VSbRIShkYjFlqjBxgeGaBnowDAtg9f
xysUaWP6Kvx+QNDH2pKaAqIdTmlFq127O899xEmUABqF0rjQ5D2Gt+uiK87IS2zx2tikAAoFPKLL
G3lumEmgQK/MhtaiynszN3cZBC1ajPsa7QxZVh6FiK4MM7dQJvEiwqupDeUyOggoY0uzA8eO0uch
KdojGwPOvXWvRtH3euivNFlm3kudRI9KRwHYdwKghcgfPgCJyk65W8NFaWN8jgCv7OQu069suJnw
oU7CB+/kByn0jANyfmJRJOJdNOUW+NXu8keaWe7q+JJ/bDPaHbHtdFJwaDPqjvi/GHKzRPp7k/mb
yyPMfB91EjI6SYUFq9ioAdUB0E3l3lURsLEggkP0tKRzCkgKfvjlwWayF3USNYY8bdTAioe9BYUx
B9clZKSPLz977rtPIkMuYrmgDpgchOKQr8iHuAJy36viVHjGkxzFVxb03CefBAdcBTxTHRkNI3vd
scJvcGdTQ/y6/BZzn2Oy+Q1hxsih1sO+MRptkfX1kaIpUCEMZZYSPqJBkFNDampcF3r58fKYyvjT
v7jpqZNQgJdF1kmQkw/xeNOL1GqHoukao6xFVFpLFZYHvsr7tsMEF+OdvDegdNiwOR0lu5YKjuHg
q58wCRNUttG41nIMlXLn2LXaR1yIdymukaKwimcVnR/0tJdqZiN30F3rlc8sR2USKpBw7x3DJFWX
agHnATshRG2uITlm1uPvCuIfW7chB4vDNq8Plq5wFnfhVnGS1zhFxUFGpnaDLfLD5e83syKVSZCI
6zSK5aZuD6DLmjUXG5T2SiVCIRIxjb8bYhIlapSF28Z1uaeTtMD7/ZWF/TZW7NfLj5/7EJO4EBt1
KLWJXR/0LlMOqYlSieSk7fby0+e+xCQyjNdv06mCBj+u9Hscd6iNmAq3mWBrOsoPVws/L48z9xbj
9vrji+uJH0PR1qqDJUZYRIMghNsbV77A3GXp95//8fQAKCJtITCxWRCsJLd4znT45WAlcz3A3Nf5
pRv0qFFosyKI+OURqZUrQ48f+Yu9+bt0+cfIponUZ5gOxUG17d5cSGlQHEL8Azea8OhVmLr5fnkC
5z7UJAhIqZTUg3Dbg+KHUANpvrcb9Ly15WC36Uqy0+E1F/m1/uXM55riG3UDf8I4lstDg9EZQpBo
TKpOn1yZtJl3kSeZQdE0at4NHBMIJ/Q2PB1LO5vocWI48g3rnSsH6two45//8WnCkZKU4R6E24sO
41rpjYURYb1RRipKdHo/chT/7qYkT0KA1sOIVXAIOfSl4pwjPGq3aqWjxowt0pUjfC7xlidxwElM
2Qh1jzATWVvL7keSR7au8hq5uwgKl4RqRWl9YuQmlkJRrxQ+ZuKnPIkPFtz7zNSV6qAG1bbQsBor
0nNvefeXV/XM9pEnYSEHVFmGZtIdHDDwSAYE0grnToFQaZaukhKRzMvjzK3nSeqglH5M0yDvD5Wn
6NxX3BayN/r9l58+N0mTHAFdb3iiHoXM2GyDAylQAZY2rQGxt3+ZTMuT7V/pyNu2oHQPmPyc0KLc
ZwjA2Y75cPkNvv4OYop7DOwuLtpCgZ6tUbmow/TZbCLsPUwBXt64cvv4epqgik42pAiq3NDKes/d
FJ+zRtmatY2qXHhlrc69xGTDS24pwsYt8r2UjXSsEDoEzAN9lVXZUc2F9VfRS9iTze472qAaYZ3t
6SliJujSYjPseCmZCOrU1nsSOtfSpN9Zyv8+XfBN+OeMJaXeBPS7kSCtcip/HwKNr5oqMJj9nfDu
1bI6O95t2g+r3MdxxdrFSrAibi9LN9uWmr7TIZhfXiFzH28SCGo8SeO6AZ8XDPltKKJd4ygP2Wht
fPn5s+86CQWFBC8ghoK092IkKpz1iMIKYjQc21WaDDdox6PihfhUuM6sgHx/WAKlQmccd3If0UJ1
Ratudfm3fB0tkDD757QLdOFDUDIx/pvyg4YvS6GnH5cf/fUdRtiTUIFNveE0JsYU9AtQg/SRSnBd
bCERMMfpDf2ztP0maaqLeoewr0zt3KebxA6hWCj/WSNKr9V/hOjL6hU6Y3ES21d2xO9WxBfrdAqw
FKosa31AjmWh8i7jHJzUfbXEE7QQZ7unybMcdO4Sa3iobmgvchw1uEQNEa4ZO6yxML1PmlDLF2nm
/lRxl0KXNv9lonUE8892IyNx1qFwNCrffm0HT9UAFnzXt0NXPhs65sMDKGc3bnFyQ1sAbQLuQozS
J43t4hcxBN0GzwM936BSaSDY1mnf8XXzzbs0y1CO6LI022Ai6sObbvH1bhBzlVUrHFVwPQlvXK8b
yYuRi550uNAl5AZfKQz4PtqAbYjcys0QIivtLge5TqpvXaIGqOANQ6s7COF7+PoF+4qy8Eec40Jz
29cJYkWXl9NMi1xMQadZjzcbarTxnai1m2jI3rNQ/Z6GmEV7ukDqsTQeG5u2AR5lm6RJcFG+Vh2e
gXuIKeQ0iArLKqh5n1LQE4Mn32AxvfSVh8R88NRhibZ6gIQq7gmHTkMfrX4aAn1Zea9ZGm5jXAOC
HI9Q/Uqn4utkT4hpUB7QbJfMLjqNrjS4TvSRrPpodJpC6VC7VZtqjfXP0DNHWoXr7pXpH7fQVwt/
EqC9AbJVjE7xqbI2kfWRZQ+2gGdXwtkFNqb43ipAw5g6/ZVEczwqvxpvEoVbwypNCeGmEwKT4bIQ
PkLQWiBw3sE6xa5Q+mwLjyhSa/aVFTYTPMQkLFP9qtwspq1ZxMYL3jQABRBlILu9khTMvdEk1uKJ
FeUNpKCxEPkC3U5aNqoaICsU4cqQDA1D5S3cz9be/uU3m4TgJhWDWfh1fJJl9Tm1lWRRejLaGggh
YIh3J5x6i2H9XiqTm8FMvl8edW59TmOwJnVqGXTxCcEVXM4Sn/MtBwFeGEfTL24i1b27PNDM95rC
XA0cXrF/zeJTphYvnlz8cvv41BrXqhEz7zEFtqJlqhd64ccn3IHulSF7zFP88eJum+X+Y2xH95ff
YuYEngJZZbdH+avTAf2I4mccOPW5TYJruKK5h09iRY+CTNQjenVS9fSgDRhJDCX4u8u/fG6CJhEB
VaTEk9C0PiVR1txWTZw9ezKKOIu+yqoP4VtUDiEYyU9/N9wkIMhOw2EHr+VkYLu7KDRlR8/uUIdI
u2vpbW0Vq8vjzOQt1iQMZE1l8lZleuJQP1d6+WElOgp+xHVVj1Yonx3k2FxrrnslT5pbxpOwIDdZ
QUKdpCcf35ybWlUKLgqI9BW1/HdMJjFFruqa0Coj8FKY+vKd50ZnE8usBd44V6ZsJrJZky0PNloB
HQ++JtC0tEZBLzI/a1yUpRtLrpEoUTORxivZczV8RvXeutblnhl3imWF6VJUERKHJ7z1HmowIonm
YkeQfGIY+pja1RoN0b9b7FMoq0DwgPQryU5ZZhyRiD7jf4zIMcc9dddH/BKvHHszm2qKY7Uznw6m
mWanQJIwy+uiFSDEdWI4/5+za2uOFGeWv4gIQCDBa9/cvtEee8bjmRfCc1lAgBAIxOXXn+w9L159
VhPRT7vr2EAtqapUKmVl/oYG7MPcO/vLVm5bOiMyaChXQge7hGKuGJtNEetnvF1984fmJY/JjQa7
pezpSln//M1PjnJqBApVQCJnQqM3pCnALYXeh/fOkbdVCioc4euVtMjiRiYcdYAItR7oIBMIh+xB
QPCDBiA19ZyVw9v2eSMqFL3mAeAmMpmr9M3J228sbb5In6yY1zmIfbZERhAgGh7adNj2QebP3Fnu
tYKkyOWttpmUkQUQWY5lLWuYVK0XKNYRCS5V4nwbZa53LQg7NrEsh5XjzLZORihQpc9YCE7xBPpm
r9C4fc9IDULDYMU9LJ83QaShXuoCMnswJTHNqAw0YHM5oAsNXGq05Grtdc+yZCaG1JsdCK/rTCaV
iNDE4r0WtXMEFOAZtdW9jPO/l3fG4oQmcDQPp75zsqxL3GHwbuPaoUfwctU7f6jLncBTyEvbLeR3
Dx3Ir5dHtNhZaLg9IeD0hLxalwRhvB9oeV814s91nz5v2YciNGUgxCFxqRIypyDAzhRYMXlznX+Y
CNFyooA9DDG47oQm6BsBUMphENO7/NMtR74JEQVnNIGil98mbpU9NOAr2bp99BNao99wE4ekIiRd
4e2QrX29PJ7NvAxvzxoYl6Jem8TTUzk+5CoAu3xzSAsQjwRixe1txmW4fdWVxTQ6zXmQ6nAm8ACu
tXgZXVw2KnQgeJ64jZzx7fKMbHZluD0FRSDkRJc2md3lsdDxgzOoq56DIhMUClhI4PqL2yY+RYEF
OMSoeITeutQQDSJq3EM5U4FKCrySK4ZsiTHBeUE/GDKEhGud6rRNUEnxd9CgBnEH5+NuTv21YobF
4Ex0KLQP09ktszbJpvwnWDeTmoWPNXTtWghF5az5G2vIS0eQpLm8PbYpGW4P/rk0DRVsIZzz6EGp
ZbzzUvRQEALWlctDeBYTMIGjdch1BUwgjrAOWhUeAZ0u0EoZaMD8Th97WT0uAPOBuwiiA8NuKZYX
aJo/k9yDNIm7FidsEz3/uA97V7PY4SPr26Ss3UQ0zUtMA1AwjreXJ2lx3MDIAtCDNy/gb20Tb6Do
dHbBZsdcgRs1d7/CzR4CGa2kM7bVNEKES8Mhb8XUJpSHauNn4S2UG75fnoVtkYzIMEbQ9OgHhB/N
mzt38p9BUouajrPy023GbcSCqm05iCx9noBFDS91fvsnE8WvqjgLRYTfx4VC/MX9OVfVSjS1VQZN
pChfKJhvcdgkMvag1xa6XqIgBPeHpVTv5QCa/Zhl3bZLoaq7pQQkXL3f4myfQSh2eUUtUzbxo4CR
B+CW6XkSty4/6LL4Gs2QsXPidzC2fs8csFwLP90Iwta64C2WSM5//2Doo4+ihzPMHDI3DVgE633n
RIc+BScZINIUmrx0JXRYEAeRiSYVBHKflBKeZJD9CqCWPc7jwQ+cWwEpqLoJ7sLc/Qo5zmM9L/ey
om9ILVbOZcsRZsJLw6HQgIPAksCmCUWqIv9eEu+5mdpiVyko8wIHVAzRim+fY+EnKbiJKYWSB0i4
u7ZMiBNG714p0moXFSE5gfoj+pFCQ4BfOZIRRdweei5S+GVSKpq9Rmk7Q7FEhDw9KHTweTtfgbXh
2u0zAolPVDeVBa+SmPS3VZAlyJt3Z4tsWgcKzUUP1Zh5F+ZVUlbuQ1Q6p2mJ0pWZWqIYMSINhOmp
ywkGr9OmA9c3bd0QDyQdWUtyLKA14GH/6wdFPo5AIBdlAo35bRBOI/iE0n2rdLLE6c8wbPeDU4E2
3NnNC3uQYG4Fl+c/tV99u+z5lhmaONMR+PcM9sGTxe8GyLdBz4nKnq10kVgitQkszSZcbxY0BieT
6l8aMNrOZZgUFbny80YQcYGuL8OwLHHI4EEIegZ6m+Jd8jbWWfD18vpYvMoEloKTGeXNuikTTrPj
MnR3DS2gsccfOZjTLg9hiRImnDR0GOME7HqJ52RHLyh/kCA9K6eC49w/Tch3XWgjXB7KNpuzFXyI
ujMYpqRyKawN4idlGN9G/nQflv3RbZrd5SFsBmUEBwhKLF3kohFGwa7v4oJVJygiq5WDyhbNfSMc
gNauR4MLFgs9NYeW81flu1s2QeZF+vUho/HXZSA3UPZ75qrb92r6lXpr/Fy2qRnRAIJAUH7kskzk
qICICDOxD3RTPF1eOOvUjFDANNFTNsRFojP1HlbtLeQcsm3milvtemAG7p8x58e4A8krGkIPXTV+
rXO+vzy6xVNNEClwkTMYfsG8CUqDlOwmSTQH0Wod0H2r1UhfrxvGvJuMwQJR+7RImiK8c+P4bzM5
xxAPuNd93ggIXkqmIQodfB5s5xtXdAcaZafedb9c/r7FAryzX33wH3/QgFbIgid4Tvzu+Olz51cr
R41tA85///Bp3Njw7AQi2mQAVgWqpmRBGSWFgqhWaxwDtiHOs/owhC/xPg/dFZ6Mc3mYwBuK584A
AkHd8fLqxPjOJxnIv2fch+/H4NECwXzKE6D9cUNqlxPwlSDWXeqjAONVU9IN6Cu3Q42Wrssj2o7P
f33pw5D5jMp81OD45M14u9R4FVigAjM0EmAF8piDhx2Smnoza/5ck7jZcHAbCn6WtV9Dw1iitwkr
1bwenTgPC1QOzjoctftPodMF3f0LNHRE2Zzba7qfSzVDof3ypG3baMQJMbily8H6naR9s4DTvYB4
RPlPIdYaGs/O8sk2mojSiNQjVWHJkyg/9wTkT46qH6Rf3fABnPvjWupj8SUTWgqWdnQB4aU1mVV9
W8exBwBCx1bWyLIrrhEIsk5zSSTCWUrmnZ/xG2QhPdZq2KVj+yMvCTS5ryy2mpDSjoIOTfCxSroY
mRuTO490DwLtNNBPivesba6LECasFIS9Y1uj1TTRrIfMezi/g20UektkeLvKsEwEaTiPoFInukrm
LsielqEsvsglK6Hgo64j1YpMFCnIqhuHQqwp6WX8V4PZpAjiu8pdxaZZEhzXSA9I74dwDaA8Wq8A
hRMFu7hzKgTwQyG0W65bJiMNaIK56AKOffCqBlpgUzdsFeCRCC4+g7rDdYMYTt7qyHc8vEknZMx3
eQztKnDUIWBT8BdfMwIzgaQgFPcI49gKp/empx50d3vcfvXzMHnjyhCfHwhgHPvvgdNCPpEMIFtO
Zk+fm5jC55oNt0scHAFW4Ts3o3cu1Xed7lfO589DFwS7/jsg3tAaDXVeQFQG9w0U8G8kUo8BXm88
p4vO7v/t8tp9Hl6YCSyN/ayodQumk74Csb+fvmkJmCUupgNCDsdjqizaYGURLYVJZkJLe3ehAUQc
agCmuj+cRf9ApOYrst2nku8rCSWNekRoI9CHidmXOpLPTBKQM+S3PMtW0m7bfI3MoarxKiY6WOMM
3mFVqpuxdZ9SCIflUBGDfNzexzpfXtrPTzdmsnJSBtELVgFPUtH6qcgb/1x2o8v8tSmiOf1+eRDb
fPz/2smINySQQY+w/bl5y5b6VmUMuUH9QL3pJVACIhvNzeWhbD5gRAuR5gO0rQD76NBvCzGNbezp
r2pWByjPboAIvJnK7MElcsUDbMtnxA2adWEIwe8q8SMJiFk1oN88i4vwr5hrvtag/XmUZSaIlA26
Gkd0HGFOWfgcxTNgsZDEvBnzPHyeY8j6XLV2JmRyahYZV1VYJjpI6U4SB3Lb/X3eD+8a0lLejH/G
6R9Xdf9cHs+yeCZOckAmKYvFLRN/6rx94BGyL/0GXecimFfMwbZ0579/SFgZxHT7VuJ6DFLvCJKo
I7QyIvIYzPKhDIMVwMLnqRUzGTm9KnAmNTBUFNw4wcv8YzuMa6efxZ5NFk6QFresZec94ewO1/F9
7bUQO8lfwc+ZqGCALih7YRm5cr2McoIjIEiRFxqmttB90A2/ERx2Yxp/WyCccN2uG8GgbuOqnsOp
TPpoOah0gUD35D6p1r0uokVGBOBVNGD9uzKBGNlyTN3BveshtbpH5dtfcRRLyxGLDLfXI1A3RafK
JO8h4FJ1e92xX7qrIM2Bax5Ov/s6n36xLIbKB1ujRbTYsglgHPUi/aLGxKC/ts98dX+u4zvAR7Zi
OV7eG9sQ5wD+wV06uoiqqlGe7FoGtHj+GOLtTXHnqS/1yhAMn/rf6w4zAYxszoMCfFcoInYKAg9y
/seBuISTue9xBqVmSFpfNxXD8zOfQVpiwFUVLO/RV1zBw5sqkMDDZzp/Bh3EGk+uJYiZvJtprVju
a1TnAcB6jTrxwsr0TVXs6fI0LP5v0m3OTc4jviwogpXyJS/dY+AHd5y7jxJa2UXkPfrTdOhD0DZf
Hs82HSMAYHeq2ZdBmRRE7c9jpST7gReqH9d93nB+PPsLOvOxTEaf9C+hSx3gJNJHzx+r69zfBC+K
qPShmoYRzjlp1tBbKtDI37srZmXbD8PzwxBPunHWY7s5+8KYt63C+pmE+YOH7Boad4lOuYSWZS6v
qrFBUPW/LjmJoZhJGVRJwOrDuZN2SSFYI7rg/fKOWFzeRCpCiaBtmgXfp75+kSJ48OX02vb+bQFt
uOuMykQpOi53+UgjXNnb9ncbQVMzSiHxV/Jv183B8HWaUlC29XGVVGC7zQ6ejqF6NuLfN3RCx8em
ZwWUIy6PZcllTXSi46uClhNyc9lHau84oPxpKjE9ZtBe3eAhJEI7jIO0E0nByogWlzShinUa+wAo
YvWWuvvNeXmbpd0zx03g8oQs2YvJnDnLDhkkVjAps/QtzmKIxEKm7bpvG+5eFAR66hDITSDWGv4Y
82C+y0BNfHv567atME76UmQdlGHxy3Ne3XV4Oe+RRLgulJTJdI9Oqm/r9XpL5ZNRw++1hmRECL76
JMsJXu4A6522QT8FR6mLx3kpviitN048CLzzBD1EwCnboqeq2qYdWLtq4XQr1mDx1/+BNPpxh7at
qkhShhtHG6o/QJqeoib/lVG2gl61jWGkAZHXybINyiJRqBB6Q/fF7UBvGMXPaYX2scubZzE7E8xY
ZwiaNWR7k2mJv0k1z5sw9Nec1DYBIyAIKpup9/3/n8DcOffgG3iqOaTsg/xw+ffbhjh764dUieLx
QwcFnlZqx8nEVpXd8Kgbl4078Pj1/caVZ4HBy2NZIoAJZ8zlBOJfBs3fPO13Pmn+QJMbBZ46WJmL
bS/MQx9F+9FnLk8IBLPuVRHI7ezm08rXbStlBAHSjaFTjUCEQPEGyTEUZxmEpaD96X2lIfl63RIZ
sUAvpZPTMcT565fjjodBfQuCImgqSil2l4ewzcMIAaKeqzhKF37uMn/BozHa8kET2oi63RA5rrXM
W0Yx8Ytu20PxiAIblGes3xajSyD5lb7maQFosUdWsiTLjpugRZHHEihv3CVygGYOaZr7W4r2wJWV
stiriVcE5hJ6zH4HHEI9QWGw6FESvpU6yKN7jDsOK25huUoE5yX84IKEsWzRDI/TaJB+pO644Vm9
bUV1H07Vc6j5SoZkm43h6XLyzsI+yCg5UdPeh2QBbl+jugWKb820bEOct+nDTLRuRlm18znL9/JD
EZTomkcT707P/hpll23HDR/3FzH6EGHBfQihXW8rX6IgAmHvdE2AwDaA4eZhnrcjnXDhit0ogFZk
86aycKXCYttpw7uruMlb9B/Bu8dw2bGAzvspFOGXaRzjXeh3aisq5BaX/dy2GYafDx7PS3Sc4woU
R1CF5I+BABdTQ1d57i3QA2YiEFsPr/J5gaUSELvfpqgbo/H7kIXdfetU9xDb3FCWbStwIhKI1hNX
vqM198vl2Vm2ycQeViLVc9AAk1KDTgR6P/WdnosrD6r/gRl6fg65Njx5t6KsN2dIyEDzd1quHbqW
rTHBhdEMCC04vniicu8nisYHvGdA6buQK4mPrbBjQgjnmdE+rUNxvsZFe8aW3dhHNyQfj9VCXZAQ
5l8alP17md3Onvd0eUusoxrur6BzAf3kTCR9MKhnt/TBZBaq6gBl+wmk4DndQBoguoMu6PAQqdF7
BJ54jSzQtqRGXBhyVkO2WogEWp13Gj2SUDlld8jzVlzXcp4RIyx40kEpnPl1Es/xIY/hriDs5R2K
F95a1cpm0kZ0KFg5zEHl1UkwFi8ZUiTIcq4dx9a9MaJBM3duHaU+2rzL7DH0dbtTOTlMFb/t2voF
Mns300SPbUMOca9X1syyJyZKEK12w9SOaZM4YwGhVoAi0bwKGd4i5P3fyzZn2RYTKtj1WYz2dXSv
h7PioCzJh23Kuvw2cMsX6JmnK1m+bZhzQP9wsJXDQsvR7/GYJud9L/jTHC9P8UTzjTvXz9dNxUgD
KihV+6BUxLPnQL+lMzucYZwoNO1w98yuSzVM0CDj3jg0GR4FM699y4X3qN0lAQfvdqLTc96uxR/L
OecbgYCCGnasKjwSgwvXuymHoLwBBoHflCxwdu6CRmZGSb2/vG420/YN19cuODznHl3wKYrIXitf
ygr0QKXKb6LI/1Is037qh+0QL4/Q0l1B+9tmaISDLl/E7Ltlg7cSue+z5knw/sCc/geJ5V2c+bvL
c7OU6Uxyyqj3Sz8TVCRjxfNjBXfagrTZO+RD3zyRlOLQCLz8CAoVpNesi1dM0VKR8I1gUcJBtSe0
TIqgv3Fl9TUGOQ/4XcpNAYawmg43oWAr22cJEiaEUOUdJI5jtJhyAhnL6WcZvnZ4Vr28fpaJmDyU
BBdZxJ5O4q2hLfcuyxPITx5YBoBXXMs9RQwnq5pgtpkYQSLLgrJrQgzWtgXZBgzUoaG/zEk9rcYh
yxFhIglbBq6fbpIS74DOnQKKoEPX0eWlsoS4f4UkPoQ4vJYtgCTVTTIo9qo1Kk9z8E2O3lGuDmGr
Pv2LVfgwBoqbbTqUEhIKqtilrZtAkO03uFy/BS3/yVwNgID/kgXLM5FetufFXYtqFMBLKxmxLVKY
UEOfx07rlwMYAariKGTwNSdzs8n0sC9pfgAvfbP1qvTE0Zamuu7KUpeJNlzyJuRBhH79SjUHdFD9
5IV7qqLI2w68vArTDk3s/x5QmUynUbnnMdAsqILqQYbNF0essZvYTNsICEETRQp0+k3iavG765sb
0U3PEQmOl23P8nkTO7i4dTWMCtGUpNMevWxHKfgvVenrFsfEDA75EBR5CtP2OvYnyKB3sjTOsgvp
mvSgxXdM3CDIR3PUVYsmySTJNim6Zvt5DDdZw3eog+wvL5LF903AYMY9VGtL5PTQ1P5nmPyjaNcU
SGzrf/77B78snJFCEA9MFsEA+fkqazcikA8FwEGXf7rlGDMhgqrD03tNXJGcl0Ys/l9HOHtP1NkG
WhO7icdb1bIvRRGtxDJL2DfxgiSvhYxdmOu0DNXO80a5H2tQw4YQ99j5PmSyeYqYjK7zNRCzbXOM
fEBl5USUxohl2h08mv1scv3rusUzXDsdcrfhJYxr6Jw7GnVP53glOgBT6zkGa9koT+CF2i0lXfFG
21wMZ+9GGBcZQVxRkKnYoAgMnr6Gfb88G0vbIgSU/2trTiPKXKNpPikEK58CKtOHoprFnuDNaTcM
JNsCFca2oRi7A0NVcufTenjIm/m66UER9r8/YOF4XRtT6FGcL9+ZU/8SdXpYmdw55fxfVAA1kYRz
4LcAsU+gC+ubt3rs3sY6ugtFvOnS8rGvut35zAYS5raMpmNWNwdfs2Nfk5WXpM/jEDUBhk2jWewX
GN6P/Ndm7PB4qO+mmiV0WZX0+DxWUBNXuCyVn7qojySzs4AdkwybLO/fA5etFHZs3z9b5YdYJAn4
jqHsXYFfSd04QXo7DvlDjLvq5S36PHGnJlAwnpgbnqGCCToA8H7Lh19OxE+pUH/jliQ91uu6cYyA
MLclngogWZeg4PbYeXkS++Iwk3FbNR6EGdZIZj73VWrSTcpQDCqadAHksvyKHfmn672VGdg+bYSB
OUWzZjejDTVwQYyfpvUv6GeuGKplF0woYCrHTMiiAOAaIrmOz44dIP2buOC/JSEPZFgj6/r8IKAm
FDBFyzeId4BNhxiresiH5b0a1Ynl3gNrWiR7TQ3hc7JmWxbTNYGAlPV16RKGPjkCqhZa31dRNW86
R6+VISxb8j8kiKz3wAfGsqRs/AZcsHF4AGfm2tdtP//89w+eh+OlzJyyyJORzd9VyG8qoV56PJ9e
9ghLcDIhgOgV9KQCCSiCk9pXU33jKTcF+yf4kFi9BsyxbbhRC2gdvx4AnQETwlCEu3Zi05YXQu/n
YH4dpiaA2+fQAhrA03J5VjZLNvzcpx5amEtQL+RCPI5zG9xMggU3TUnUjVKiefQXTTeXx7JtkJEJ
8EiMaReBboTzzIv3bQQ6w5uBOCXd6gF9zLvLw9imZDh+x3XkBqnqEr+eoHLg5mQst7oHKkE8Vrk/
eq9N0/lOtZ9DwhpnJTBbbNuEBUbg6xtQQFYJXry+xrq7CfGOcHlCFsszOQ3DqllANAuOHsEdttWT
fsscyN6lIyxPlitZk2VzTEBgM0CbDYq3+P0+P8xKfctaeYQWz0pKa/v8eW4fnDNC2xPJHQkOjkVM
8rbXxSxQ/fGZVq9okyjWZAhs45z//mGctsp07EL4MhGgyAzRFbvL6NhuVVH9uLwZtgHO+/9hAI4n
IXDmpX1SOSX7zWk1Pc2dl8RB8/XyAJYQYDIZLi2kuWbJh6Sdf46h98rjJ12CamD5EoE5H0zuK7VU
20QMz19UmDpViXGm9jgpdShYvhGzu+LrNncwfH0S7oDOrWJItNudr2PulmdAsVy3RIaHL2pq06Kt
WxDwtNnOdSayLeMQjQZEFm943x7+ZijJ3fHRzddICy21Hyj0/nffwdLc+xG6sJMQnf3AHDj8a1VG
I+hkIgZRYUjqJI4ifrFZMonIzWV6jMGjvQ89L9xAEMXZIsLWa+8hls0z4YKDz5oZDPsySdHOzvvq
ENbesZvU6+UFtn3+HFo/GHnOe90KvwAxVOc+AGj3DLFHZIHRWknJUsmi1AgHy5AtuUNApdSrTG1K
VKE3TTq+jqrZisx7x0vPsg2m9m+IpwPQVa+1Ztnmdf77h3nNBPzEY4Zi7UKzE+ToMqCd1I+pXmU1
sIRqEySY1pqAB2TpkilPySbmQ7Rx+4bzDS6Kzr6D+t1aR4LFwUy8IO4ZUVkEY5cwsXC2acAIODzS
0aHR23U2YMSH2XX6sfKhEnWm7HPieICCo19t+qW67kgw1bOdkc8dmNlBzpn64oe/DCNIMjpIx4aF
+OfyHP6t+H9yoTXxglBX0B16/JxHoJ9u+i5q9jSEqCEShHpDsrLYlDPYTTtRTjeBBkQp1kW3ZRW0
lxyQbR4iJt1+w0OSQlZbzVsnz7uDUDRpO2fazbVWm2HWfy7/WItxmpBC2p+lA9NAAO4HGWNnVBr6
Fq53K3KXrdyJbEOcz5wP9g/tmiz0XdTgisivN9C63Q2e84jb9cq9yGKUJprQW4aUROmI58xKN6+O
TOlGO7W/kgfZfr0RNHiU913ooZJUNP5ODu+MepuZrXVmW87d/5HMjus67Ht8Pfaq97QGEJexJ8/v
71OnbLZ1NsldxtauWudT4xO7NKGE0C9ahjrjDQ75Y1rMmxl1vhjmiLOYeI+4f226eQVjZglJJk0i
iABKXrPzUx8UuzeTBLsXuGrzTR27kOgRYqVIbVs+I1yg3V/pkMK0RB4FJ3cWYHmv0VU0TcuCKNt5
xyHQIF1zC7f/ftlhbNZm5BhLpNyZtAR4DZVDAhH5ceSuzMa2aEaG4U8ZqZywrRMtSyg34mq55Juh
j1uQ34YRmrBwjVh7i7WsnAk1JHULAikvA0V25gN05h5mHLZZDJWkzr/J03ATRf11IdfEGw4x3hL0
ci6Uj5FP927W9BLKJaxvoMQQTGv6WbYZGelDHPpB2/NJoC+LhH8CVQ1//GicHwE0Xn57TNTHnDjy
TbXL1K+khLa6rIlC5AWwOG4TKQCB68NCqvexk7tR6lswkR1biIb6mdqyEFosLiTr3VUqKYsnmwSK
5dh1EiSaGFd40yEoy2bTTnOMJtSU7kekooGQ6f1EWbgVXlOubKRt1LNLfAjky+ipURehSjo27Rav
22Xtsu1ouGxQc36IAbzBlVrtWyfcX/Y1S+w1ORRjjwxLmTGV9CT4NjTdrVvlW6brn5c/b7MYI3oU
CoKcKYsVWl3HZ82rPz6tDjF0CnNZHX0/BNf1Gk7FNhMjauQkCqYurvokE+JA6/htaOovtFhjgrJU
HwIjcoROm8lJTH0yN1B87eOfQTPd8Mg/VH7wJHPn6+UFswzzP9hFDt4kl3h9Mtb9kY/Od9AavM6E
7+I5uoeI+PPlYWyJuolTnNsoaso06BNNyi3Ucg9yTm9AwXKbQ/q9Tsf7cpIvfS4AWxpfLo9p2SAT
vYhz0a2WlvRIIqLjUBXgO13+xrO7khNaQrsJXmzLtI9K6KQmVZEfFW/aDSchGAQ45Er04fIU/kUd
fHK+mwDGupZVt+ioOPUz3dYx7Jce/QC14qgAax/fLRJuW5F93Lz2Nd1AH/VYt7eT9+bSYsVjLYJV
1KRGBKtS7bjoUD8FeXeTRuOmZmpXgRkmWL6Dfhe0d+9O7m/4dMCPWypUY2aoKHq/R3QxNsAjk2wt
OP/LU/bZchhlzVqRnI8656doGP6CBPw40PrA2bOKw/ssPeCiKYt4BxTpjmThrpoOYA2+O/9GSg4Z
Vzcl8EEeX7bAIexa/cqZ2BE+rxwd/0qDf/brjODDK62yOZb8xJZ+m9e4KDSPtcr2wLNvHO81jaHS
xEW8wzJVIMjFP7BmNIw3s/fG5l95Fp9Cp9ymyN+Efim96jAGvxdImoMf5ZzH5cXtObeDRvfGbYu7
sH9i+E/8P+Vab4fNZYyYNkHcSvWd6E8LjR480CoEWu20111X+jbpGvvaj7Ue0/HEg+EJKLG9hDaV
n0dvVJUrNwfLDEyspec5fu/P7Xxql/JrF5RfhpZvoQzw57JDWpzexFk20qtA7yOmk4wgFVoHSLlj
5vxVi3wQ3VrTrm0QI+1ZAAmmXA7pKaQylLuoTmu6lyWheqNwt3spm6pbKwBZwOvUpGhUFYIYwWXr
FDvDkyLqYeDuA8UFV1VNsGnF8JahV6Jvu5uhh3Y6hIbBR6yu6zKgJhDTzQPFSeOwE5Rp6h9L2JRo
HFvA67kSvCzHm4nAHKWng4mx6ETndnxw22DaorbubPC2X22n0APMRoXi72XjsNmeEZ2GDE+qYD2O
Tu7YUxC2hTNUgJH7YwHXGKAs+Y1J4Ojm1PXb1I1OnQYFNR71w/2MDpybpvLHY+SU/JBBxeqYg5Hl
eHlSlsuRCb30oIRU5lUXn6C54/wURe/9I2pynZQlNRGWeiRVnjltfBJ+/zZ383scOXflKAHwuPK1
yARW1pBByvnUxCdUkI8QPjkWQfriBGvycJZNN6GVFYqxArw+8WlwUQppzhVIhZf6aZ5WUifbAEY0
iAJPh+CVjk+Bkt85YTu3KO+ZXmuwt3iICaXsqnCWfsCjE8IyJCl2Me/euYzugdR779o1P7eENBNV
WeZyiAS6nk+gbAGcOycq/RIPUeregvotILsh86rrvNAEV5K5q4Mqq+Ei3Zw9RBNEQ7ua6++eB7zQ
ZZ+wZbMmgJI6kUxJp7BobcHvHeJ4ZN8sQmYbrykm76ZYxmkGF3fbgUSgcr45cZvOG9cTwRq0y+KW
JpiSpK3O0xmxJkLriMhGlLqjlSuB7UgwQZQCMpBMeyk9hTLf8yDYQmPw5MPqdCQOIOKANiuAg1sV
iIOskOT1Pf8Wpfy6riP676J/uJPyDDh50KjSE0n1M619oOMW7+h13XWFLBNlmQ4RHmCykJ0YqwC9
rTNxB1nSMQYObibHUnVrcgS2tx4TcAkF+KrtWo+dwAe568Shm2+j/jD2Hl4qbqPA2Uc1FJ7KN2i9
ZukLFSsTtNiGCcOsfQjdg/mbnaKyvWv95qeEiMVly7f4sQm+JH2Ma1Up2Ynj2e8+lAUubMEYb0Na
FE/QFFU3l8exBD2TrTENCtG61cxOLTZrX2f59JpzFCFKpHV/Lg9hu1uZaMxWpw5t27g7NRO/nR3n
hSmk40u6nUR9mr3qtp3jv1VZ7IULnQwZyeOAVwWIA99XdXDPhdyt/JDzlf6Te4MJ0xSZ9idBnOY0
DeK2kyBjZv4TzaZbyeM9SoVP6BT72w/0UYdrilOWqG8yPTZKxyGIdPRJAuCwIS6UFDcF0Ih7P62j
TcqbftuOOvh+eYa20YxrhU+zFExKiz71WbQBQcwJddAbNQgUGthj2K3xhtjCsmvWTOIppOnsiBO0
ar+XRfVdcrbrWnA4gXAt3+q5/DYMvNoUE102AwgAL0/vc2MNTSgnCcLRW8C1hIDVPg1UvMYLuUWP
/JfLn7fE49BEajYFyEQ93grklfRvFjZPkwt5CZE9STluKh5Mm2ZxD+Cpe4JesN7N3L/pmXPV3oUm
lFN4dOzPtMQnKnR/TEcFrcf8DVqw0x7d84cgXpMb/7wUGZqgzVH0aMCuO3WqpvZHQMkx7qvndgAr
cLPs08I5gp70sffWPODzIBma+M2+80d0W9Tq5GbDbyA5n7yqWilC2j59/vuHA2wYZNZqIG1OkAco
voDgb96D5IethIvPQ3BoIjcz4lQ18bk6Kb+4B5X6s7OM0D4u7xUtVibw+S0jNHXBtQ6DuIFIJLoz
YhluoAXIuo3TA6iy8RUwi5saYsM+JJFYITcE9eN5BUtiG9gIFIIEEUkh/XvSIHdz/o+zL1uSG1ey
/JW2esdtgiS4tHX1A8lYMzMiN0kpvdBSqhQBbgBIcP36OaG5M6NiiRljMpOZLDciCMAdDvfj58zj
p0mPB4vgUphrq9i24L9G4fHKWba2TAtvAWrYtFHa9c6dF/Ida8NwB9HNazIfK05hCe10hrGfIbDu
nzNZ+TE0YpwI99r2BhLA13gZVl5giepklkOqTFnsPDqQVYcAcxHx/ho8fGUpliBONHiyYaaUnhXj
HdgesnSDVFS3mfJq3uLFkOa00zHJOmldWY+Vjb1EdfpzX0KuNrPPOBBF1GsdKyr6WHl9LLvgGqBo
bV0u3//JOEPCJle31nyea35je+qF2hra7b+X4mL/QHcyFxeavLTPWpl7RwYnKfmtNQUxZFh/j3+L
LaWqnR5d2HYq7LM3NDgAfINJcnwb4KGrlbe1WVqkMt0C6SZhLHpuAz5HnA9tXFVh/YNFbPP+sbY2
xMLWByl6pe3ZPjfc3wLUdeiH4bbo7Sun5trjF9YtJ8fWDh2xEL5956XlLZXTR3QWX/n0K+axhGnO
dODTYPX0bHIgtoWiYzQ0eX4kVvtSh0LFOmMmrttMXHmfFetYgjcrqI5mqNbNZwgFP0Dm/b4TdhwW
86dM6Su507UhLuHbT6ZBm7zg2WyN51lNL1k2pBFT4U6H4cYZzfP7q75yyvuXsX8aA4WrWaQkG89V
Pju4cclnycuN8PkepFRtVIfebWc6oN863PveH3LFTS4pHYF97tV4ydlSa64h/oH8QwWyrf37T/+R
KPln9M6WlI7VXFWt8af5HDqPllNsgna+Has3pPY7AsmGHHw8XnZT85eSAzER6IgG+YZ03rGc+rgr
r8zrr0NstkR7+p1HJyrEfK58CCkEnqrjpg+/hHxu4k41YiODkV2Z0LW9v3AOWECgVEeSngjowuOs
mr8VoCztKThGg+5Yt+7XzIj0SkiwYsdLAkirpS6wvXN27t0sj4pePAVjxlHpCj++v4BrM7dwFK2j
cCI7FocfGlFE6rc0H+HyAuc2zf07mjlXPMYPS/3FRlkiP+2C+kXj9+I8gTERAjXYIU56Dx6fH1/0
p1ofJr11xD3KRlM2oLd52Nc403syR3UaInH9rZvn2BZ3xEwxLbqo858y81QbvrW1D94U3Fb7CMmE
rjE7k3+e3Zdh+NykD2P1WdRPgV8keDRGRr1prmiM0YjXxpzOYAbw4kE6cYjy3lQ8TzbfYOdsmyZ9
dAodc8ccZyiiMWeblxrooq0Ziyhr1RkvcalHBfYxJd/H/jzZt8bpYm3zpHeH25Q3B1SnugkXbHWX
Ff4daUbUxegHgeIcPnSDRX1/HdeuSUssq9+KgjhCijOryNnLR1i5ebA8ctD+PESune3cMd9fKmcS
VJX4LC+laz5cGfyyW361uAvfqRgLKECIAuFSHZvxDQU8TK+fN2jx2MI6D61LXoUrkvfHW7GKJe61
kjLgtTQCtxd9Jkbt576/C6z5ykmwYhNLVszUuHZeMw3xHze4E4QlvaXrJBM6T0Yos0Bx+fc0h9gS
6Np5xveAg8rOxQRMlHHKJmL+eGh8dU0rceVUWwJcSdbOJeTOw5OXWmh2h0iY3x95Bb2Gvn18fzVW
UknMW3hE0D11ZMaBedJgFRJEHuZebpuuP9A+v3FRUEPZ+SZzszjMqgMo2T8KO/uqLa0jRsiVNVtB
LrElDrbvvalXrQjQtzRmEQo1O+nqN+WRO4ffFMP4TTR6m8qquySpNyS1r0mMr83wwoP6FZETqdrw
xAFRge7JCQyBt2Ux3Pmefc15/tq8lphWBfATovbCA23uGHxRbid2qqfejS8qRA0OtlBSjRBEubKe
K9a8VACXyqJq4LmLumcIOj35WujgBkRO36tZHuqAQU60T0E7D0KsIvz+/qArs7jEvKYcxNyDGZ1T
XgwfhCAH35C4D6Z9q9zfQntByeDvwZc9z1buDZ59sssQyjfeq8nnSM3TQWf1tiUz+Gj84FMAKNqV
iVxxU0ssrOuKqqCTROOti1OpHR7sYnqqh9/T9GFL9KvqWq5BduND73e4wOV6UOBdjj55LSe1ZlNL
0KtGi4bbZ3QAr5IVngMKYd6oNlZzoxTAHCPTfWxyX3+awsBChalJb4ZigPjBReXj/W2xNoUL1wKu
8BRwxEs4MAQ3zZieU897smpyJbxa23WLW1jXWjk8QTGchjb8ZoXTLvAkj6ageRDauWa9KxE4WziI
ShUkmz2mzm01jO1GkCZHHtjxw2us2isR6RL6ivqUM8wVx0XeSOB+hilWJCjPaEisvmQ9RHlLFRRv
SL3oD++vytqAl+//dI1J+3IGed2kzg4E4/dl0VlJmo7dXe5UwPPnntkyo8BMMDfXYOUrR/KShBPg
uXQsbIwYskwmc1B9oN40xFk5yG3WV2+d5V3TzFkbauEmlPRH5bpancERUr8006kpERoOA3OPBPRR
t2jD+U1JK7aEvQo/1wM0cOszZZIdwThDbxsntA4GRcVrgeHK9nMv3/9psZjW3KO94Gdw2oRhGZec
bHj6TVSHvHZAGEFjIgAwJy/COHFaD4kpgBgrvd8zsSXklZt2MGj7as60RdCdO3xKxi5vkwyVxztj
Pv/ejlz4CYgGt6Eaq+bMfe8GDTZvLVLlrrGO1djuAiMeIZV7xauv3OHdhc/gWd8S39LtmaKs8ikY
h/wm60S2Cfu53WeqoUfVcYBVpzDfs7a+Juq14qr+gYgVqLL0wlfnonDvs7p8CKvgBNLwErynw5Uc
5IpdL+GwTFFJKXqszkNNTqK3Ew99PKVybrPWoA8PvFnutW7cFStbImJ1hrqprHJ9dur2Wdb9C+2c
D64f8LiZ3CTk8spqrb3SZfyfdr+Te97MrRG+sVYba1RvRZ8eL8KEhd9bSYBvGqv69v4mXKnAsSUo
1kN2JTWNbM4pRfqomYd+MwTa2haiM3sy+kAqKaP3JvTHr7y26zJKSX2Na2LtTS9H6E9vGpZeF7i+
NmfZ0XbjKOIlYeZ126HP6a4aer3NWW1HVi7llWNgbQ0XnsUGlWxvqd6cA5cDE6jRGoCbS/uIkDEp
01qeerRfXXFjK17sB+r0p7drRmlDaMdvzxxCS3uRteMtJQO/EhquvcnCfYy6A8/rSMKTtqftAFar
fIDeu8iPpkTNIqhp8ps7ZOE8DIqZolNVeHK84RktFM+kqO9JOicda3hUOOGHMG2ee9buc3btarQ2
dYv4QynoXKMCl53FTEOYcjA8zoABX4Fb/IBK/uLuv8Sc+vigkI9P4TDCT2P9EBb2furGjT+OSeV9
7bxPmj7pepsRdvAq/cVUMrErsencJ1akkdu/tlMVjy2aCC0a2+yA8+nZm3jkW8QCj7d3rLsrd8QV
F7qErxIeNmwwcJuyzneg6bi5fA7Qe99RDubl91d4ZSfZC38DnbkeTVyEnKBReluLDCmiIO6r+Q78
Js8h2mav2MPFqn8164sopZsFZaQa1dnyyvYiBtd87gcc3MWFhuLKGD9w9r8aZOFSNGhFQgYUPlSQ
t27dAEkWnqxQqsivrU0DiQB3+lJXnxkFbDsvEgkqoHF88/I+SvkQFSPfWlWH2d6O3rNDdtQ9OmqC
DuVz1/Gt2zsJ9kVVf/DNNsjTG/w3gGCZ1A3Q9M+e/zjYVxZ+7SKzBMKGWniqG1N5HjR/tFDBR4F6
o2eyE6M1J2nDjm4XJlnWIs0jQdSkanEtnFyxviUvKRTNQhsXT3n2fN7QaIa0y6cmVXr3/n5b2wcL
z2X5fdZoktZnA5LJuCpsk5S6r7cQDLrWZv4D7PqrbbBwWmmYckICiLHr6aAcVkdY4MBhG+oK0NTn
Q4KF8iqUgOyDxU6yO/S1dRrxxTjdGgIF5ZEkg1XtkQCOMiEOVXtNu2zt7ReuzULDQVjJsjqXvnOT
O2OF7uogDvvu+2/N7hI963Ut9WpA1U4XH5V1z9R8BL/ilch4ZWcssbM9EinTnDrkZBv3oW+8JPAh
hvT+B18LRX60s/x0XvZ9KDJwd5ITTBdN9NvWHyKsDLEEoE0fVS4jZrYQDrsy3orbW+JoS3S3g1Np
JidopD3O3Xws0+CgAdJB+L/LIDr8m+MsPJI9Q7KIhQM5XfbbVP9VohIv6ZOqjjMrr5jU2rtc1uvn
qaNdyJB5IqcxLLfg1UHHD1gCzRbTp9prE7bmkpYgWmp1Rde3l1GyS58qjxpzdzGd/C7PBIgOPoIb
GdA0K/7d428JmoU8SVZ41khODQjIsEwNai+zEREkua7s6JUD9se7/jRz0MoGHz/HLtDooLBcHPiz
iKhjbyt9rSl2bXEWFl/ajvCagsEixXxn53KPrF6SC4iIDtln0Y1XAsIVx7JEyYouzUYJhMmPfYZL
EUKzKYJS85VtvPb4RQLFrdOSgeOMnAjjsUQ6AfJ+Ufp7mHm2RMCSwPaHrsEyVK3YoBVuK5Ehwd1u
+75vWfFbSxQskqiguOQWOXECRCbnPokQ1F0LOn4g1X9x2izBr7UTjmSwbHLKuirS5GmWrxN/rvyt
RZwETiuHGE51WZA2grHAB1w22e+92cLyM8j4TTI05MRUkMXBTG6bMv/4/rPXltz5u1cpKkfrTsBz
jXLcKwi8c7ye19Erpre2KPbfH4+8a9Y1aU9OUy5ZdNlSbmD/ntw3sxYBAAs1SDpqzIt0WYAQZryv
LwNY/pX4bMVv/AO52oWe67cdOVFlowLbmO3ok52N1pLIvpqI+nXexl3iVKFp5QjiWukJ6Umhniy0
qdL0Hl9cnC+RkCq5ds9YOXzdJWTVLYB+6Qc/hAGOD+lIE5JGKCJvuqrfMzY+ZH53mlhXRM3wW5Qk
gJ3+ffm9tGkKEFuHpxEqO1HAcgsdbPSzZlpcsfpfr5G7BKh6EgX5TLvBac67Lp7T+1CZBNoHqAhc
m7df+3ZcLf7+Eqj8BBA9osEpJB/EfGCs3OBsJ/3jIMbd71ihGy4sPAwdoFOnNjjZmm1Z1kQX50FE
lrz/+F/nYNwlOlXUAbKAvMbjrerWL+0HhrcBwyxquzI89BBXj8bUvcKusbahFyZvsXnonHQqznY3
2CeFvPFNZ1OTSCnqhPi4jOVT623qMtsW9dRc2Wm/djTukmuU0KAYXKcrzhOgVwgi+QRWQDbu35/A
tV22ON4LjbKwNZrinAVlovzyjpMKb+BEqrGvHO0rkZe7xKaquSx0Bk7QcxfM4tZm3fDASi2/dj2t
NpqxaFLDKeXezsrbfePIOyrIle23ssOXmNUgA4B4ajyAYFQe4YyLBnDS4aakPB3N0zWszZr/+Qd6
dSajS6s2RwvtR1zKyJzfz3iXMYX0sbqbJuum7L5dvV2v7IglcrVJUUFLId9wrhBMBl2xd8Lfw5O6
wcIjhJNOUYux87PpiEhQBN/WxfCS8Y7HbnYN0LViR0vQqpjBpQjkc352a4fdh7SYo5kELlIpOCH8
5gkq0t62b3QaGaCCr5zXvw4HAOz+u68j6G32ATQpz7KKCukfaRt5lF2x0RUrChaeoQia3AJpb3kG
8M9BZ4sFiNM4bcex2Qw6+P6+qa7t5UVQQHPaepmDNygcK07bYlNYZ/CPQnEpjVEg3Lw/yopHXYqT
U10ENHS98tyYLox56R9BAAiGp2DCddm/ZVlbxE11rbVxZbQlrhUYpqrKGC3PvtE3FAc36x8G7xMv
sq1H0gOzryzQyuov4axB0Y2jU7Hy3GZNd8PawQZMsq7vRe9619zcZbH/GUe7SypSDjLYYh7S4qxy
vkHj6QdT6r9IOmzhb5CVbbq3Rs5ym+uDTOlGd2/vL9iKN1hCXMNAkhIy0gV6msMJlI3m+eJG33/2
ypZbYlmZU3qWQQfIPSkZztTKahJe9uO9DoADqywvTSAEee0ysLZGlxf86TJLurQGR3iZ3deg3fA3
w+yVdNOqoLTiytXNtaaPFe+zhK4yB+omft/we5F3Z9bzJ3Dho5vB+sTZfBsM84tyvUcRiGux/Noc
LnxDZmezzI0KzqKej2EBWezGmdA37xyBoNqOnF6pJa5N39I9+CxtRkOy+zScZFzW4JD1G2T4m7wp
t+9vh7WttggWzNxXAbBP2b1uWpKYxiVbOZhrhCYrT18CVouejVXa0+BcNHMR+10+Rl3qqitb2bnM
wy/Mc4nXtApClMcG5+yNbNPhMANSsujeelRAq/xY+O0GRcSNsIIoaB9t7wB56Gj28sjjDjA4D0qD
ESc/loGI/PK7I8YkaI5qusNvNvmwx39YXlDF3Rk/R0K0Tvr8/v1ZXzlclvrnvOpa5VsjOzNpvqde
+wGNpBsopH6cy+nT7w1xGfon04NIuGrT0XbPvhw/NdQcB0ku81BCKSG/Ej2v7M8lyBMCeB7VwLOf
LfRXOfWEmkXOACS1v73/DmvbZ+E+BumFud8TF+1JCsCH2gQjdDdxQdDJ+wOsrcMigsh8uwCoKHTR
xErDyBBxJ518z1Pve+bSw/tjrJyHS2RnAGlDoV0sBOlQXKjzqM6PwDxfGKvyS2vc77Erukvw5oyM
ZMFyB+NY1jNLUwTHvXrKeP2JpumVM3dtQZbeArI/vp/W9hli6k0suH5Rg32tELEyUUuEpuV1Zeai
7/wcDvZejp8lnw8wkcKu46nYl821atLaOJfv/2QZPrGnYKRosGKT942DIwl0Lgenq49+XiZmDA/K
DLv3137FQJaITNnN2SSgpXyWxAAamXI3hk6gPM4jSCnfH2JlCy8RmTVaa7VEa/lZ+d49NTUM3glY
DHUYOxZjkX74vWEub/jTpIGZbtYgrNXntpOvkM/bisLe4v5gRTIsrh1Ga++ysHefIhQeidHAfuQg
/s+OgcZBB+QJ24VFdcXm19ZkYfM2WgfswUlT5Bfcv0C7Ap9ou5HU7N+1vv/8Nv5X9ibv//cB1P7P
f+PrbxJXTgF5lsWX//MsK/z778vf/N/f+ftf/M/uTZ5eq7d2+Ut/+xs899/jJq/m9W9fbGojzPSA
UHN6fGu70vx4Pj7h5Tf/f3/4H28/nvI8qbc///gmO2wbPC0Tsv7j3z86/PXnHwwH73/+/Ph//+zy
+f/8I5YQovwqXpd/8fbamj//IJ73r+BCMR5Q17aCMLiA6Ia3Hz8K6L+g4ed6lmXT0Le9yyauZWP4
n39Q51/YrmEQUvxz/fACzGxld/kRcf9lOxTBSWiHoWfjyfYf/+fD/W11/t9q/Qd05O+RujHtn3/g
Q/w9zGfMZ6FLL6PZjmNTa5kBBORW5FUqisRCXecsIHXC/WPOHVFWD1zVTUouFCxkrDcBwGv+U6v6
wd3bKWnYiRYEFKJ+1p+p0t/nuT84fv89N2NGHkYWZiIGiVsPZGDvie+VM9OIjR2ZtpOk/vSIHFHm
xdiVVn0oQAeJtHMtbLvczqADAms7ZLGmTe0Y0z/XPM/mxC4tPX6sQBDSNgAOoE3xtQ+kLGNdAMEa
I3npDbEaS3DDaabK8gZoh5BEoqZZ89jwPmsP42yjM9Ou+9T52kNhVn3v21r0OzCTFm408MIftyg9
T13kh70qN2lH/PqxV/nsxjVUOqFLjFmAKnWoy1jyamBbVHv8NqpKv2o3mbQKFQ1z3ts7GnZWGfHZ
8/xY6g60YEURUhSdGu2h7FQAN3RMQbAQxvhoXnngbu1XaEVWqdqkZSbTGIKdXEbg/QSDRoxEugUK
/xEaK9VmUrOtktaUJjtCkSrPT7kJp/kj5EkskX2z2ir84tcNDt6895owqnVFHphmqBDKUQYkAnyo
fVUpK/GdTtbIZKMZukcxkZR+8CUDXyBYzGywzn1pVCpqKxpBUDsBjF6n+YuLnrnyTjeMZwfjuoVM
6l7OKnZb5wLrdXlrJzx0SZOkwSjnT43n5HQzgY9PJh7KAbSMIKUI5p8otNr5sUwlzXahbaz5uRss
/Rkcxb1jRf4EvN0GSPLK2XC3avimpdLWsQavrdnLYM7ovsonN28jUuLTQyExqPqbilppeeN6gS7i
apo7CyInM0GHIcl4fyxcUO1u5qwSxcEd59zF9YXr4QHI3TG4sSeHlslsfIffde48TdhU6EuNrIB4
BxdAVL3PQqisJ45inRXNVj19hzZ2AciS6VPGDm3qan7ERslZNLRCtpEO5mF+rFnr4ZcKC00CbQkl
pntVgSd005Ey8G6L0SXTwalgFwmIw5iUEW+mAbGl6DvLvzWT8d04V+4o4mZWfXEEX6KQ2yIA4Ak0
t+BsevV9K1VfqWq0TGjfC30zU41pn3vS+Tdtq9L0NSMylM+AjeX51oSiyTZ+K+mnDrf77oW31O7R
AYMN0D+w2Qryb1PqhMGmRZqhiSfoagnIA1g0OKBiP7AbxmTnJxMJpWDIQmr0/7UWgFIbzynn8qEI
eMkPtalTdg9SAiJu01bgd7SXhvnO8nQd2gmpLJAhqK4CDCgIal+pyNh08hI7bTrUgucRqGYUDioA
IMEQFngtVFHSabg1XZ8Wj0XWTk5Slhbzjl2b6mHrliR3E1uOOv+U8Wm6acG74+Lm3ZcfIfVs082Y
1vkQO7XfiUNLfVNidYNmuvE8aLu8zqAidWII/9V6E1IgdpPQDsbvQQADvuV5VWN7qLJKoY5mgqbe
B92UwoZsnNX+jlNsx43l9A7b9hKf+TM6NxoVV9Coy46QKw0stNVxU34ex1zRpK90JW6QOErLI4o/
2C2yVkqjsde19NfOcsbsuQJvvoLsjBu0OpmHqh5KXPlo1zxWs1LtN78JAqRK7FLFc42W2QzpJwfb
VrFPadmjTpgpt8oObe21U0J1Gc7RUDZAmHaeRfxNK5E9jYhS5HPB3bCOrObS1GibdIysys93fcH0
YwhXg9bYOc1NzFzwVkcl2jn6KPN6+6biwHBs4LcakdCiLW66OgPLv1J9cOPYdn2bXtQhIxAvVJvS
L+lf3HWnr2xsLPAVeKq/dQ0fmyQn7fDUuJm9mfp0vG9DJ+giPiiZ2ZEZ8rRFHjf1SAJaFye90yVv
/YS4ykwbWiCRvPGKzLSvZe8GNZRzrREEZq7bppGwZVvsfWsOC1zT3NaH4oBtTcMuz7wcfZRON8HC
kY12JvgIUMEcgcct632aMu/LAE367LZiHLqWe+y7Rn83WpDpQ4tNYKrYsPaSmpiRKTPmQ2CncWaH
95nFH01Ob8bQ07FVD0cflgTZUPt51MGj9l3gKHq4Px8E91EOwfbtyKAtVLQXMtpWWXvLJWKfSU8f
oWlhNhaI3iIl2Yup2T1SSbu6NQ85fGEkJDYNseY+GVLQvWcwPZClmjvi0tuiEhpO1BkOQVbjSkw/
NgV/gtp1ENGpfENx7EHPbZ9AUTvDQrRv2UheM8875w5OpgptEnxCByttWxahtTG4tYbG/eTYSA0X
QPAem7LY1z3nN4EzWzumHRwrZVBtM01gHa3mMUAwT4MKb4Lc7SNqCjtqsME3bDTZi8WyLg6wJiqr
zQ6QTv9YAuC6o7bMHiCSPmQJyKIKFnUDiKXA7ckt1F2Nu7O4+gsi5HXMycijEtax6QvvVUB/7JaP
rdzg8q/x5LBIUCrHOWbNLpIAypwnzkG8X0IjHTyDEW7y4lEK4W2Dkp3KMjWvCGdeyES9OM+d41AV
z0SgzX7AWkPfPudRyvhrKDU982o0u1QCpRwKaFk0vgy3FmvsN/CuF+dZDN/9CSjG0JpAo4rcM6n4
oz1X4Z039g+9bQGyK2sH2ubjtGukSmOj1GspC/dx4gP/SKquOhoOFlM5FuxlAofMTT1LtiO1cfdO
DRo5QeuvU9O0ka+625loP2kp1N5nh6Zxi/RZVDdW8bXtrbuyLG8DWp3MDLdZa5lve8AIcVli3gZ0
1a9IUusINEV5ZM9NGE9OdeNnc45uLOAs0Rkcm7CU+9GdtnYn7jF1w62LPfUjY9Zp9Qay5SoaqNo3
dbA3Tfmxme2vkut9rt0BzDflnWDz0UfZFhoL7e2seR4XdpMfDKvRF13fF9w6dJn/zTXtobX6LXfQ
JBam43YYxy23+c7mvHrNSdHswVD1VwEd+qgeQRSMrqjq0i/x0gP6gT1Ndz6yrXHmyN3Y57sA6jUc
/JIx6sNDAjfwiPgbBMHODVPNbZuBW1CmTYG2rfZmzLO47OBD7TwjGwPMU2x4X2yhPmHtCXFgwr0C
/VXmVt6O1pbeopMtfHZnIZ8kz9tPlmv3T5ljrLew5ukT9LUgQzg6jQdkluRgOEwng1O7piDTUgZR
ku+F20rmAeBBDuU3oTO6t+mEELVvuu61A/nCB18ExSN+pbwPTGCSGpwydxDhcCJejgo65H3whoya
2DsIsvY1OJRPXTVnL71Jp1MxFSZOae1999yguDd1ZxKwuWp5QixagJywozSN5qY3sZm79kXykPA9
CFEDdgfmhymPsjK9gBftWbYxxGLQ1142adgdasTRXyuCqDR2Q4CGk8AjWblxm6l/YhMX8Pw9mB0O
MMPeJH1XemLHeoEMkON1I/siS+Gb29yArRdewpWfxUS87g35ceHvtCxr6iZ6yupMxaFsiBe3FDJ/
EcTLswdRtlhpqRG+RXYBGVSA0EbRJtbQWQ+d1TV3NZLFHyfRGJwEyj1akwYYpNBN0OElzOwlnd+m
wK9dSHIQ6+BGlMyILdsdcCRghGmaDtPgZqUuESHZJtyPiGuAjOhS+lUS71Me0Hrj2qMfUS/sctxS
uvNApg3xDI9mpzNIdnQqgcmOH6qxKW7KoVb7vDUt/GKBE3hQZFtllQfyPxzFUPoLD0MqrYjlOT3C
ITyXvssfUXLT93U2OTcimxgcsZUfmt46yM56AbmYlYzaFrHI2zKSrvMRyixf3FJ5ZyhTPVUyoF+4
rZqjrCwcz+gsSRjTw54S8hbq0TvPtH8F6Prr0Lfo9x+K6ZgLwWPQ5NZnZipzU6m+2rUw2TsOvUUc
p1zE4VAOH9Q0BYmZpdgiwqi+z2E5beHEwQ1eCb7FviwvN4mOPqgZWVHjdhcqzIY84kZhbYawLxOB
+xNCxypI3FAV0NCbENTh2mNBkj5DSBlZjl3hiEB+yhsd6w6BXLurde2jcuuChiFXkfb9/tb20yau
moAWkWtJ/hzWlrxhnUoRihflzq5VeRd4KYhDzPCXNuGwQQYs34k6HQ9hXQWxdMxHeAaOFwu25eW4
QCviqXLZX74OQTwU7lnKwH5X0khT8Zg5zhud3M816586ChVwW0hkyAvgSdM+/GwgHQRCG1HimO/C
TamZG9WV/dm+4J59EtLIbeTR8+FnBt7Pce3hXj2n3h5NdKdROaeGmI+I/aaoannSjNmHXLX7tO2L
qDPeHfGK185uX9waYUMOhqHUtW+hcPZqaH+orWA3UDlEKbqG916YQXuPslirEgeL7ZKoLXO2Bf4C
YlLFc913f00gCAEeS90h8rprJsvc+eitj5z00sJXuN9DSVCSHzw0CBTWnY2qQOGDiqsqZmfTO42O
TAAvmjk7xVt9IYc5NKn1bDKx6zx8Dg+oeJDSGLNrSOpGvSuRc5z1toPAT5LiGIl9D3fETMAH5p5A
qblgZUQzfGgC9ehoMuMXZ/SSxkc/RzGALtNSzQeReR9M+7+YO48lx5FsTb/KvADa4HCH2kJQBZkR
DF25gUWkgNYaT38/1rTZdGZfq7LazbJEJkkI9+O/JDeoXtPCH+rxORpKnPPuhN51aPbVYk/HIaEq
q2OJPTZzcR22JejyofDxU4sQo/GuyQwWDS37ArdRs2e4C6Z0AiP7SrtV5qyvWTaedXLuwtbVeJQ0
TnmzQVZRVzyDOl51q9f3dR3r3jpXRmjq7TdXQsLPjrxu8eKLRX9Wt9LAIjsZCWF2JuxzlS3BjKnj
2nSy2WWE9h2MnPUnMzRgi76lpkwU+UOrKuX3fZf7VoY2xyvK0T4XWW/xN6WpH+vWeq5TC7G6WW2e
TrW3HxXpGTaLf5Xomz9q+peNiFa19kdJDYZPZ5zyiSpmg9adO7c2d0pf1b5YcXF2BEj7Bke0qCjX
YBP2q9m6FMBJbfQcy32s7fk8xcVlzVFNcqY4ZDJ+NdUa6ppBV+GWfwU2uPTm+kaC/8uatzPhJ1od
ZLS78Og7B9a85uB0qR7aIykojEaz31eb5gvyq72V5cVbuBZeq6KY5XSYq0uzAhrkRfQ81UsRNng8
hNacy1i6VyXq6LjCIR3aArNVrejDHmO3Puu61hyZ49p9K2bFhmOPr0yrMvbaLisZBJ3u2PVkPPii
VWYJ5rDInblNeQOMU/aln7lNFPvb3EWf7dpMxyQfRLwzm5U8tcFooo9hzJcxdOJmMw+6NNkVzSqf
9NBN2mXxplykOzcldVfLIuNObb1ghNFAL0GrnlOHl4iOqZ9Qz9Ue9/MSIn5Y70tLRUQdTT0Buu5a
0mtAPMMuVsVwsOupP5jWUP4shGaeBpCM46C3nLksMe4TY+T9M9JtrbwhtlKHP8RBzRs5nPrNxG0m
2TDZu+gUlTcWkc4yo0eleXI3N5N3eZn3F2Vo43sprK7eZxQmJJ5hg20cXeESwuym7h3gzexeClHE
x6qYyczpXKrpj3SdD761SeIfe0O/34zIfUgSa00fm2zplyOxxvK8pSqhEXGrOsrD6VBq40X/kgkm
mr02pzHljZUqRECPewNSsArErLm8Y4RYwi4dlp9JZFchxypxoPtJAB7KzQgcc9BYDmzD07Tsamrb
ek5F+YzZfrtrDDN+LcrZCiKVpfdxp/dPoouv9TbdranzYnR9d6wNCN7V6tSuSqPnJNuw60WcpC35
sWbIKFrNQj2/xBMSEfFSltk1oh9xHGTqy7F/UKNAcGU6xyUzvqil3OU12dXYefdWb34vsuYkOBtM
nfa1XEyil5futCWFHmZW/UaO9n0jqjp0nJQEIhCzwCr7yjdaQkWsnkigwbDY9yxrF8skLDiJBoY9
6juG08uYOsz4VvZHN6XnnCHSB2es0X+NB2utL1bunjTbDMkHcrzJmdZdV4AowoTWV2UmA+DelAci
1nV2STcOHXoeQ83h3JAp4n2Gzpan3BApNte2vsfnSVkisEKNZAm1TNopvh20WwNuVw9B647FeU5A
5cpS179ousp8I58u5GiCIYAWc1lK08sTbW8V9XlUycHZpidJZiwB+1eiDytv1HBGLKo4gLrl/pBq
d0bUv8hmUL7Y8jyMMD6FljawCBKEgcINOwNk3nG2GoUFTHtwh+2tn1vXm5bo+ZYcQEjR8I537hZc
MHgNKAsh24ghKt3YU988M+YNX8bKZmeLytuh4h5o9rOeeJ7t6IudlNdsMUJhmPt4XR+LWZleWTUT
9g3W9THXjmI0PjXNuAMqjuHStQ/hOl9FamzHLM3qgIruU1fnD9Fqn1drvQyxftwS522ZVwj64qUv
jAOAadAZ/VEl277acPMZehVmTnfYerIzo0gYOCvmy6qSn/REnMptuRRZe+1N88qyc7W1+CW2259I
W081GEAsGUDykr4OI6/2GTG6VPF1P6fcGXxXTq/c28DtHLZ2h2zikd8yVW+rk11bitk9VWlHVYyU
2iYP01B/b+oppMWV16/fmXN76Kmz9FzurSllkNVlMC1G4vdmzMTRPdJbyAlyCLdFHg0AfJXVD7Oh
nooUNkmZ/eBtufXwpxM8ii52OWW+UOW3XNPfCyu5JRYdxt5lozZfWPP7oK/71qeKbPCb2Xlrxs4r
CBr3jXLSAVtt615wvOM0stbUyGvS66OcpF4y8GNYcj9P2GAbYTev/QDcLuq+Q/PJsNg2L1zBeyeb
TuM2+tDoh4zQTapUcq+NlhPdwTtHNXe504ZKgZ1sgnagrc0Tf1n1W6hS+lbqrunRNR/v3FiNXt0l
R9BFbzbrjz6d9wyVL7Ej91tWf1JwgmWqO8coJNN1MHkoi+ecIKtuU2GH3zLr5H1L6REb3xIAEAa5
lp2ZT79mVnYtssgvNtCXcviwyQGiJc3lxTOS2wDX74npSL2Sc1QxtfdDkrzZTfpc53TcLFUbH5K6
+1FPMRA3B0HGGRE0ZXp0qqKEDXU/lz76HHJz18bJs+zdD35odkdQ9pe058G8TUp6dE6i8Qxy7i+l
1viScoHQSLQkNI3mGUHWflqq+kOVpnsay7Tz+tvMQgkfr2ZWXZe8jwLSG/nT5pKE00ZNTQT8YRj1
Qzqvu0rTXF9PUWFEzXNu9a+qns3QqNttZ9vWd5uwpf3Yl8pvOrPeKS3GRh1/qzTnMmtC49xm3wbO
7S6NxIUoQHKppwbpbVOSxTYeBkIlPVTxV9ITeDrq+HmYp3de1eSQEsTotMazkxbHkTwrr8MiskvI
THV2S9XPJ1N3M2L3DPQv25CUnpMPqRG0hpNzS0p5GaOm33FZjBNsCpAAlBHzkN76kAL5NzVNAsli
tL47N5fy2giGfhlt6mwBLz/B12yPql63iyzGPkh6DEieipzxSUtHcQTHWs6lpXffUtCswZ+pyWuY
TsjSi0Z9+WMoyvjQcvC/c7dF/NF1qvsAVvmc2hVYxb6BLpQZwIyY7OJJqvOPZeRHa/rQFRQhJ732
TOt3ta/YjWvbLHxbpmE8j+PFmVv7wEGUpgIdzH5cDX/Txea5JSGPbToHQrNBhjM79WKDtzTSWQYs
F6Dc5TUB7Zg8jgRXlauTkN0TvB+Pqe2sO6vK5UMq5eCBi+qwTm0RcLkS7pO1eDmYule2du6ByD5q
EPheXbSBuzlva2l1XPz8q5XZnzXzsT8muenLZmqhGqO3uEuCwqn7krPP8mml9vuaONq72dd7iKQO
z9h2KAf9MRLis2vl98RefNfatEDaIAVqyt/WZdH9BrokyMj295qIUVvAchzN2yEUAr7fdSm3b5nk
sRi3ZzshhrIshvch1852bNz3kyDXylgJIOmtQ9yTBUVXck94I21GXUK3tJZiRrc4aYmqubPd9FBr
GQt9u72DXZAw2X0Uuv5EkObmibH+3KxV/yK66SCUeoqWLQZLALlfZHFMpHWUPHTL2iovWZhhyoga
FhOgAv/7YAQpHQJBPk3r3lZ8fbCSB7XWrb8ulGm4MEhf9e4GMVS22rVGaf6o27Q6O3IU3rjM7bGI
jeRJNnP6tFTbdDINXno6Ipd7Z8Bh5g2NMn5YPMgBZFB2D21kUsHbWbUJk+lWgMNJ9jS1RvxFjFp9
17s9570eXToLqGqLH3B1OpmhWqR/ul2B6bd14f94Wn2naOcHq0hMIOzRCCWy2ddYS+V5cJLkKDbJ
M49FsxE7Nl+LDrpoOGp2rR62wVLBPG9JrnlLXnLWLhad14ncYBB2vp4htzboqVYNi8RZQoAs0Jk6
HcarsYwLIP3WDg1rhLQb0EPwDiL1V3Fc0g6Ys+UEVS5u9rNzUzZxWclzK/vqsViq6iwndNayXo2D
62rlT4QU8d0k1vaKfsoyvSTNez6UlhIk8pOjcZsS5zl3aCLIN9IpXZnMJxG11DAMrv4CcCaHgBVQ
vEsCkIhJ6awb+ESPqlFr+0hM8yGSdb8XquvuagFX1seVPVBgVsogahprV9pr9qCtDQtxZg7G4HOV
xpdS1vLVup25eofoFShUDgvVNgAgaGb6ZZobdVSkxBItYqV3gFf6bhawUV4pp2bnbIy9ud5nR2L5
B8tLWiMLphqvsZfaFDGhLi2ORNBqvmY45ezr8azu2jWRP0uSlQzCZAZZkpzj5qEYYmZxfLVu/SiK
ftW9mBfIazdGMdCeFwFfQ7ZBPKdfyQFJXmtzyCmrsKwmgDwFEcrn7XsM4xqMbSGv1Q3YLUUcB04u
s7cEywWDaKZfMjJ6mGUdhxlFmfdGZs8PnbVlW1A0dUa/KsjXjkiJOMx7s2Ppc8zHtbtHERiJ2LON
voOqd501hw2355NBGfpBLMMBkyU2u6gCr/NQLmQBiedj8Wi2rVnuoiFHFq3FU/VDRFJ8j3qq7tfY
zn8oaUVpMFVR/zUCiXilsrG28O+0avOmLXUuTSETQWrpln0VVF5/pVm6NkPGmcG8s1ZX63eqdLul
9PqMd5kvwKHBm2arn0CLSgbxtelmwhBlJ9gn7ElGoWiBNwEht7WwHmI6ZrAGRnE3H7Y6YdBr9UjY
x5WSKzO9wYWNyieuYkIEvhnV7ovDWb0OVlVI9BQVG0440qVK4AL+eIv8zT/54GpmkpqHId8X44jX
BMPQUASFCwDo9WalyjDtKuj63J0ZQ7sVhs8jcqWO/bi1nfhgGmtxEgv10btBTcMnAGyfB6XoYWno
9B1cMFyjfUe5wg6TmrGW+FFTLN1uMGLpoFRtki8pPTYqSO1pDwJsi4O9atn2iBDl9jQlmP+CkprK
KgfPqMT3utJgKB2tYqW1rBHhVlyOoKhmrDjK8h/Rbkiru8FQ0cZESW12rkglYIMO+mpUVpjpTlXe
JWy5DjSTWbYXa4odlJILOPCHaeaFeZlrxPiXPjerP/psnBe+tVHAjYhRrKsXt+bkR0g1ynYZaoiW
yP1hVKuJ8pWZwttACfs7N13Kq5NQ0u33gEV+1qGB8DWHYorQRi1CC2Q/OM3e1IdqCvoozuvQmMGQ
jqOrDz8U2SCxr2/6qgdFsr1EM8p502mgUV21sWIMefqtXNTYhA0VNATOFpVEDVK67voosKx6ej2U
I+4v6XyD5FgX5I32uARjFCHA0S3N0XedHuX4zKft55AvHPotvdHbQItq9l691GwnTJaCsl+NrIrE
G9IxTYJ6LpuzmldjOU83ycieyRvBOEezhMNo5vTybqx70DKeIZPgnFXZSB4sN9qWs9LG2n6yp8gm
/GFJy/sGPCMOrRhJBQjOSF9HR0nAGpoIKBofqSkDMmgz5b7doNFoOeZl82Av0Sb90hB3A9vszAlr
XPKnjJmvuxhjTIRIdosEYKiOeAwh3mY8VWbloEda9KblcmZb46GFQjhCmAkrsbAYFEIxVbLcEdVC
cnmNqsYNq6zXviWNrstzgzgH5ENMwEl11Gbfl81OcP9Y5MBhreSHtrVznfCMqgClDsWEHN8S6fME
A0PmqQutVOrEZvjNOi/IWN0+5ti10hO1LYZzJd64+MzMrd+Os50k7XOJ8EHsBkvjOK/3cZOQqmGn
0WthGUtJOk2fDt7E37JAmCUje/QSyZ4xaCJ8xSb8Q/lKS+KMKbx3AKiN3lrfzM4k60F35sQGqUbI
69tFkrwy60oHWzV56lerMrbvczsSP0RrEvIbRMTbe55ZMKdrRO6FRx3m+Cnarcz9tEzADIfZVt19
ExfTT+jPLPfqhL8xbNytXzwhbPm6YaFh/LJbNtMGNCP30WVpyw8dFqklqy8y7b3uThTS6Ilj2bxg
yVQyh2dZfCqMbP2pStQOR9kVygnrpphcr1iXrbqz9boijWxu0FJVZqaK3eQOieWlZWa8kras1n2r
bHMNbcOMPhJA3vGriUijPzVaZtDtnJkt67jdUdiEnawGMNZK7cyxPK08Ktcd6bmT3T9WU6dTOxyV
eZDGWmUG/drV461bHp0NizlHauQqxWFBDLVjNbT8VJ+mxs8x4MKEr5wLmfVKaZ6tdmm7IE30oj8V
MnYVy2LH8gm5AUsxFLaA7ofTr4Ixuxm1zGRTyy6i+2F8g8N0PtDBV+Cq6H2/GaWrvUW5ScONuxaK
gz4PB4wAAvASf//SmVcQD9qFdXPNk2Mb9bY602jc3ausqTI/TfvNgMNWneEP2ryYR1baQd4NLgeI
YEZi1gdDFZste1y9RUEhLCTfvLxDcq5lJJGULWZ+KWL+w13ZiTL183bN4acdZ+G1aHoK9ODd053s
JUKvtNKK7m5oNlAy0WA0Yu6UeXLugUc2L3Ks4Vu5tnW5q9qI3LC+WKXpE4ditXva6FW6T5hRBn7N
Nn8beH5QuBu66ewpYkMwlcTx0uxFlEefroq1bY8GqnT22qg6d2dNOrTvliUtqq1uqZjDxqRO/Tkt
LZDCZOourZuSVd9mpjmxA87b/WBPxuIXfWHjhyHZFqFJgxCFE3Stp6fOKCn8QTXDyiGzQfXHrSbn
G/iL1P7QikYbdTx/1gwVqCAF6XM9TPu+RSvGibuAEExqwDlfGWWTUljUohd4yWtyRg+btqrVt+te
rKciM0wt8RwK/HiZSmvdvgibmp69cmdzvC0pRskqw479d+2Qv5qBHEYa29WFJW3TcDjE/F5ziXQy
0aoyMThURWR2WkMvWJpkt1MjRa9cyfyw/l1i0a+GJz7T1k2yjwCjpWujg/3NiIReOgWaz2Wg7FJ/
tB1QRyISkKTmdb8Dlo52VazWIOdC+LPZbf8se+PPz7ekQZePKZVh0/L9qyqc7SbZVpPPH9pq24k0
mQ62saKX0JPlx39oif8t1/1Pee6vcu3/+1GkIbimY6MDtn/X5uLCg8lKGhkIoyvQbnMg1xDMBXmc
O49//VG/uZpvn2UgJlYWwkgLecPvmb1xyts9AbkyZqwobUcQxbhlwDSDqNX0czb2AF95xwi0svg2
QPDeqFv6P1L0//ktHOUARetsFoAIvwnVmdZLvOnAjjG1x5907HaTv+Qa7tC2qK49x7Htbz7xvx5h
m99qubZjoIIWZGv/ejs5HEcEmI78zNpKvDqbfiC+0QNEwO9Jp1/bGIHgX1/q/76r0lTKlLa0wA+d
37uDu3JJVDvNZgAtU1FkyKWWBSIh3Z6Gv/Fg/Goq4HKS3OiYluVKy1RSqt9sH3JC7zaPAzpmmtDe
k8XJTtuohOfEIAl14WqHv/5pv3pkbp9n8gDZhlKo3eV/hT20MmkyM644EjitpK+D/LTWX8AWnb+5
a//LB+GMuD2yrsPi8/s1dJeR7WapEQp0+vSEJjb5sqjJDv/65/yWJXP7PY4DumeYCAaVTZjIrw/H
uCKOX2KVhVVJiUNV0xGXC5WzJdyanICO/LhzNo8v8bpWdD2h5Ki8XFWJTyLp7USwQFDb0d+lc/3q
4vnvr/Xbba3yiB87mVm4VgnijxwhwjaWMa8lRejmZg6XPI6zhyJyjb95oP7rurPeclt5ZSQtVvLP
C/YflpgmRU8gZV4AssjqXEer+7Cmuv03n/L7G6IcFnbHwBrBU8vk/Nvv08ErCkg2AXePQqJz0uUe
n33skfb3z1rAHHJnoIKVYE8xLL7579GrnUTdzuk9A3YWMGWblZOMmyyN/Xdd2r//Jp5U/BXsHLaB
tMu0frOR9VSlTn1LfqFYVqO7mPWUPSpr0RH3oDmZgj+f3H/kw7mk3zpOYT+H3102vxhz7psf1dPQ
/fgxXD6a3//P/x/9ODySf+XH6YeP//OYfvvVkcOf+bcjxzH+xbU3dcc2HN2w5X86cux/6S5GHMFU
I1hV/p8fR/yLO0degG1JQUDhLf3l334c81+k9EgHA4/uCstmgf0nbpxfl2uaBVjQpMm7Zeo8kML8
bbnRStwKxermO62v3bOWM5KW4k7H209tcmAZKJSbgq4Z8mKScyrN7AbKPic4Zc7TOl8ilqqjYbcP
hqatB5mOFAFuZKE6jRPkJY4cwg8q5rFqnfU7REP3xMtr7/b3/7jg/8vQIuzfSp34Hby9psXP4Cpz
eX5PQbMAWOgYGIywmfXQBLbw0RutQYsc4bDMxkNlpOoUx2KfDJFzGZpSha1YsnDui/dMn8z9MMEC
ovw+maV7kqZtoKsRbtDfGlRwCP3MISHvigi1NPokQIveDBCY3uFQeNeyVAR6ZYfbGk+XMtnO2U3/
zQZ5p8dPIqWoFXVT7GVWWd2nY4dOatJ9x4abycbC8UdLM/waycfemSpETNNnmnc/W3P4lkgR+zhm
vqvefB+tkTj0Gf04Et0G2e567xTiastYu0cihobJqT9Vrfp3+mJfzHfX0qwPbdMOKemXXhbHCm6F
od1QMxkKTnuGi/Q761PmltwlKQKJS6uETtbQyuFTbPF5tvIX2gVuHh8+OdN32bhRXG+pO7ClLizH
WtC/pCFJUx7nr/3Su2sIsIGMe7b3bpruYY7zQ9tuz4tVxYGq6sR3pgmZRRlatOD5Y9zWntsXeWDZ
ehhH5eY5aK12U8Y5Xo7JGyQcaSolsgKxWB83/b6sqSxqFrgwbbIPznEcOMPzdS727BAOMQ9vCUEb
lHnmj/Js3ORaEQfh1ACm0eAq4bXvpRs9RAsIvmhWhgVKBTlyx0Uwb+6xbhqGFQ0duzG6rccsfG9u
I5azdR72Y9JBco9nENSX3i7POYWntjGdrVnTAzm/bTNKJkOBLOmlUmCSMgsawCVv4jSFfSNVMM11
6jU03eP1aNcdx1Xh9YKfoGCgNTAEH2q+IKhIXqOt/iMfIjZ7ohwuVqYOtwjmhNBHZO6I0hCYD77C
pS3KcTymZYS+bTaTm7KxPIEYtp5bWX4epace6cVZuK3wOA5P9ynBPh4Qo1cVTfrQoy3pkTqHadIM
+3qS7R8WUZwYCLPArCI7kAnglVF2O8Deaqe2DY+XVf+YjfIlB9l8HX6aSfJMxBQ9ipRVRYixGA2y
XToAzxmrjj6+Kpzcc9KoPAk04whV2mkL9XqqTiOj76E2YO2AEgmEwnpuDosLqUxKZyg782cqouSu
1cXetMXZ4S4HqzjR46EufSP7L10X28eqp6IbQ+uc5vt1led6S/8Qyr20wnpNe/ESyeErdSqgKH42
lUFeyWerQ2gG1CTX4zzddRt609EkNpE2mUtjbPC/iwnbvbqg0t0ryNVHo3RMGNV3Xddjb2yufTYd
aO95N4zmoR/7F+Z23aNovYIdORZVRYeADnEnCz7Y5mp3yfwyI4qdx43XwJ1mfywdTGr2eY6CiUKl
RblXHSy7Sy1WLhN8LGeuKq3rktLtxXawt430ONRk1Qot8lNV3+luWbBSGW+GSxyUJvvHfgMNEVX1
zY5XuAB/aqvXDi/evHxtO0wxNWMlqvhTbYugrLD8gYHQ8WFApeuZ7QtRP9L0t7epclcxb+FSReJY
J91eX0cTJGyz/ah8jyUvLkrdb3H5NWnmPTnBiZ8Zf6Tobci6nRG36Bl3sjpsrv1glRbioy7C3Nge
lkLclW126HP1FYroviRPNumbIYy6bK8hB93wKHp9nqFLs/rnRbMnb/SXxd4jRa59i/XHs27GAlD2
hhVjVxfNZ2cl58Toam4YIuMloo0NN8mMmxSWUX3iNP0K8f+NHP87klJySHtD+Dm4SViZneYzF16s
BNdYNH6RadXs6hbSLpX9H62ORbIdyyiMky0KadT6oERJ3sU5RHEHVh5Y2X5TTfxswN5ppeOGG7ky
/p87ozANuF214LJyrHyXMczuF3ydmxqWU5HedC6a0eGEGZYDNOHA/9Y6fkwLyw488a6uh41PnKcn
u2YTsdfePedu1XvxkrCnAkw26wZAjBYvxRgXNk1THrGg6RDDRfKV4uT3QRPdU43ImyK+26lB277n
2cpqejPmpEtEdFg1a4fNVvWVdpmb0p0IXquPY5g7cSqzIr/mRnGkQm45OnpR7mx+TVE2yX21YQJe
F17HJoXGcuULt+y5ccQDL5NEObYdN3OVD5TCH8q2QaDtjAgoWdk9qgTkKe5MjXYrKd9sKz633Zae
pOxb4s6xvUUacvrI0b3bdPKcuJUdmCnT8gRdGmCwm+/xYY1e7tT517jLCl/byvWC4k8GqapcuL50
CtHRrCgOJOcoSE5sKVNxsAm2vxOjY/tZ7mZ0POLpi0E3WE1F8jlAB3qq1qfHptC3U6n3QxjbVkn5
SK2d0sj4Mjpl91iJruJN1Z43F4ANH9TrGm2FvxW6w6FQc4I+bpt9T/qP2Q0IUqQCqjOtAwYEeJ0y
vUfWET9kqQMdVIpHW7DKLvOmhVH2fXNq/ZpurfGoo+d2uyxctCQK0Nr392W7bj4T/RaSDp6cOKY8
GnGahFJHQmF3orsCTjlBU0VJaJdXVWwKFw/+4Npx6nsaMDtU5vp+gmV61Zs40Fb7qKhWDvD6DccO
WyfLN5BdZpeGl/fgtGmQON1d175UUPdHkuIrr68kG0DaO+GwzLs6d26GN/Lxgd5Dw56eKcfiQWu+
8KA6YL/leYscRGy1za443XT7A+kogzMbsALnIdEk/2bkFVRNWI1OEjgieurW6pBs7iErsw5NhMb+
+8Vq+7MV6/ge8kMySv4yGzkOzVXYOC8oqYYw2xg71voPRCO72XJCt03EzhzXPb9p9GARj2ayeNwz
Gx2r+WAuGd7IHqVpPfqVMRHTjE+R/df+7I3xnDXbJTbEp9MwTbrN96rCXwZLVAR5W0Mvyj+58F2l
F0xXE6LXiipxslK/DwrceEqaBDMyMG6iobvO86T1rTaFa9ZDHWrGtwZa0lXxOk4TK172JHI0KN0N
/R+H2c+zWwkdeghv7O0wprRlFB2ho+rcAdV706R/Nq38qfIWoIqwEATwxZFn9BmOgtER9xGU1fOQ
ZgcFq7R0cEcdVjSZJnsn6/1KMyF3Najv3NXh3TTnEA/u46DSpxK9Oqn2Kdp0SMJ4lkjBnaOmqtLn
4Pw9mvrvOY48UOu8RtdHrq2wPxqrwYpnDLBjeS7u2v7rhuB6y+6X6kcZjVdARYvGDfsmGTg7WX6o
QTFIscfffYM0Fiv7Bg2DJ1DYz5vBrFuvwl8GtCdN/Vqo6Jaglb0tmnkV/Xzo1vZt7ZGYJ5F5Emv8
YT+2AhhkRd2/T4foo5qWp0Ufjm33ajTZt7Tgy+Tu8sxx576v13ve2iGNUSKri9mPD9nMFpjHOE3T
zS58tApijA9urvW+u+QJTQGT4U3Nm96naZjU6Lz1KLs22T1ti6+bTR15wdetWjF4aWoIT2YbzheU
oSlCXB/VzeTVVKGitN5zSmT0yhmW80y/Nn08+1VSvjYZsYrdLRCVVKhHS5lXTGYYs9wdnvedqXXd
bSI/SdWfmPDSAGRR8dTwTYRlyVND9a9p5z+jqFe+EeVnoiQNvzzaMLd47MoPzBU3cRTKimptjiyA
wrB2y+1xUg7/glrfb2tb2McGlQ5r4jPE7PaQ5uz6JTJUBH7Z5uttfmFyZGsbhbZb+rNut8V1nmJc
kp1jgeJGkDQTW3SESeZtkFOM1CBLUZ7IwzbDZNpN7buV255zXR+voiYzE9EO+lD1TvqAdYRYoV6k
H+V7DlFSltVbWmzNZa5oUW5M+Vaf7byO3opcxBdTt/6HufdabhxLwnWfCBPw5pYAQSvKq8wNolQG
3ns8/f7AmZiWIB7x1Oyb3Rcd0T09lVxYLlfmb7Alnv/R6xGFk3mYGGmwC7oAW8+socuVDq0zGupw
wg+bylnp3XuZ1+6tWftRjwXr3pq82m4RHN2I+Ba6lJZLp+INcO+bGX8jHbbzOoT0J4+/dd1DsmH0
j74htzdCr55Gzmxz7MvHqvudtGYNlr1PYf/d9YZfP4relD1ZD9CxfomSEZ/GGKVYwyyfoEs1myI2
v/hoMtCuGfhbGv3Okszb9n0YPfgyyfnk5epWS9vo4fzvukBxzGRaDQmtnFBVI9xnG9GxPHULwr44
qTzMbS74IzT4bTdaX8BNNVvfm9IbMzdvjam+71TrZw04flWm/bciE7kiJ33jT1CaDGESv+moF64G
P2pPMikvUgC5YwaWt9aA6rU6UK5iRoUYKPrsygmBDQWUolB9zftSv+kBo9lyL3wp47ZdR13BYwMy
U5uvBF08VlkzuBKKsg7dTck+Z0dU4jmI01g90IrkdtaGE5gQewzwiwTO8iCwjFYCfK9V3BjKIxmv
DkV6Q1VNYY3aGeT6XR1I6jrKgqeoWOdpHLqNn56MpBnuRg/EbQKwBFYfng/n/2tGO9SJ2j9yiYRE
Wj6A7As3oiEoO1GGBQKHxz1na6GKGyiTbnjyT/YdBtcFmpp1G3SuH2c34Ffw3UX/cJQxfZTi4Z6z
M7PLKa5dmp0S8kMTznJRbKRPSvgS+7TVsii98TKJ5DGtgEvmZv2rLACHCzXwh0oN6kPc0S5n9WSp
eM/HMB2hppShBEPsxvpM6O3kdNMJuoL3Otx5xZdgb6nirSjJt9ZcgmmGnBcUUKOU1XcjtcgFrEoF
1DJutvqqCIts23r5yMNWMdZ6AtO5i6SvpinzX2RILXSROeNWA2XVj+lrVlS/UOo5BAJbcX6vnr2q
686aTg1fcShC71hjGGNRyn6S0pm3F7mtok77EaCD6413iQ8fSe66g6fCqp2ACQZNtTlPfT9m6aqD
6+IgO/Qrm8LCTYPY2gy0z5ywCUglofVvQk6ASR11GFyotMSA8nf/nkeFZCAdjPgQaX1Aa7q1Q7km
5yET9lsBoz2zC12/Mu7O/9rUaXLGk3AvWYMKkIn1BXmwQ68C4FJEtdwJE63fFKPHM6paCUMqAxEx
Ihc87Z+RjqidTVgvw1OHdJcOJ3lKrGOalT/rUO0dUXiqtCfgF1yUJU1zPRH1tQJO4N9rrkboYNeQ
ndPX8+xcbCaH5BCWUQtcUC+mZtsnQzSnCtSeyiF47CuIZ9NIXSoNuhdBKUgRyuSriiTAg5hoThip
npPFYXNA9aG1FcB0N4Bz95i1l5sW3ZodLCPvzpifBkOa/aQcKR3Rh8k2Cqmz6NW3yAMkED/VaZ6v
ndHlkC8SntSlpbwUOTo8vZRsO5J02/fkfRb75tcxqSBWadLTaOW9LRnVCiw1sMFUg2GPYsTJOG9N
I8d+IhC9VVpF6u58JNCmjQ6VV9p+0ySPevqn9CzzeN7kkqbhH5jGx4jCmEZRGSqa9aWgm60IRfsI
ugXotBagmArt2h0hMN4M04BnrwJ80FKbgtNB0neCkP0+/37Nk+p7IdSgiXzNB948oRHin6u2jwY0
42M775104iwLMo6lfLBUe0AnbEe7Fl66xNNZGIQDQjg1Bc5YWoXW9CR0vQDNQlvnMqzQSBHdUGii
46A/+lCQO0XZVegyo5sCRdGb6xKA91+hC+/jIdIcWausW45wrDGiVj3kwiNa68ifiHW3L9Fh6Qy1
3vZmwmu7uFe8oD2I3viraVTxWPhrHh6mXSSxeRLVvNg00mjYcu0/NKUIt3nSH3VRTbfDfPCaYGKE
REIIpvh5/vassy/1KCv3yVTOrzMP2oUe3sllz+PTckwPQm0yDOGmS8eTb0l/AtXMXXFeBmqbKltR
wDMJfImxA6S6RQYQL3IhQWNab++VaVqjmwSapAvWsjRlGy2ZmhOWl09yDjg/D8fWqYsiWodlupGA
YtmC3/ibSYK3hlzBBHo9RtWkse54QPMSybeoolBumM9tNcgPphnwXNMa3xk8X7VDq61sMYIWO/mG
9yCD8U68yUPlo24cVKR2sUku2vRl+hOwqamclMCLjpaIfxHC1RDDE054BXF5djVFsjJ5NWcrqnxM
NuOMXSigzBzKAiY15oGgHnONCt98SpBgFd/iTj1oo5ahQhtax2T6k1SKeIw1/2uZNEhX+mF0KLrO
dBAOym2gbSG6v11mZ32f230Te7yWlR+Kl9S3/kA1pkLZQxnFbUO98h72q1kIw935XE8aY12JybTh
kimczEQgKlT6xj5P6HnHCOTVUR8/iFDiN2MXJRtFjJ4VkfqkX2UHXwyyO/BPsQNkxzxqLf5plhqv
LRBpK+qu6m6ip6XFNeuga++zOk7tMpK3mpVxD3q65kgAKyiBxcam98RmpXRCtEszv6eYoFSOmQbt
WksAzesQ7o99q62DBkIBxUuFly/qn+sSTXznvBvTtuMe14fREaJsS42ws5UooyUgpa/mOADYTVo0
Z+K++CIbewiD0HiaOnrsXxUVPhrMqeDJU35IDR4OQyTVULHUb0Zf1PuGi3Q1BOPWo97Fwc4CDweF
86s1qk3nF6/x1Ek35pwedwmlWIv6y3weyZMByJy3/7+/qND29AWavl2fUwoBNCVULBO4mhmYLAqt
3p8HYiZJsGFz3kp6V38LmoF6qoV9NTeT7/RJLu2jKqTwQtPgUM7KkyGYjMeS9c/yy4v90PvZTuBL
rkSjyk+NkOBt6HFTCIoAsW8yDyngVQNNER0JEGA/CH7If7QsHW7KzOxvcijw7gTMzAYo0W5jv1Vs
SmSbpDJi7ORV8UEoqhu0UewOYcoj0CJe+DzvwXWK8pZlxPyENWiseniydt58ZiG5eQeeuQtM7xQY
HCYUZG5D2TDAFE8PSkyZak5eBlX/xkO9PVDzVxyxCLp13o/VPUfCzvPl9i7on/xCEV8omaFPgZTc
SkuwksTmaPwZ97+nKoc0UBbiXaZLK8G3hJcYTbOVPfpi/oDMC9V3rfW2iVh893sAbALqyHIEfrYD
UL2q02nany98KS83EZiXm/BVscCsTzV6+6MBQENQy3SfiVRnrLaIbE8VMjehFL+3FDIDwL22x1n3
vYCG4aG/sQk86v86QjRAaCxElco+OwFKiKVSOmoaDk2WIbmeAc4mDDxz1dT8lvneAL8fbgw4LQnM
v6SqFSYdkKIOHsBRq+ClqmSoVTd5KBX3jVA8oWHkw2LvxZ04FsaqiCWC9FoKWbZRcmrtFJfDPDhk
alhtG9QczonnGFk1vIZxhmuT5+nC97rJTjk1Zee8zLPAt47WnDwKalTtBJ/6qikUL5EJMjX2YS2E
cbQVIHD8jBKudUOWj9T4vee8SE8ccCn8Fx5vSMc5oxJ7Xym+U9FPZEfB0OuEEtJ9Rk0qpbx/mKbh
Jz6Dwi4UceHVpdy65VQl3/BlSrWlpB24dyvg9WmwrTWVAqapT7tQbYz7qEDyyMj1U6d86ayquffy
+Jff056pJYQIzikG4hrKs1YSjALA3bmG2gjZDhZwB18XTzstloxNmxaOAZ3BlkWlWyOH+pBa/VFA
x8FN2+FW6nhHe6X/5Xw0N2VBzUTx06NP4Q9h99pnJtclLGPsDEEWp0nC+3oIb9VSHe6GIe03pZCN
6zQy4HEk6g39hI66eIRa3ijlKBlE+/MvK4Bwv1h9/ej3/p1PUfMQRhovv3ittkDjz6lSbJmbRLX8
m8ZV57Wifqf3dhzqyTokyItJRTAeYotmyGQUxV2KmBok4PSuj+l7NUHIw1xNNrk6DndNCGm81ui8
pGD/N6kshlykxYay8k06Nb9iHa+Mc77V5/raAO1yylI8svKQp2sN8nSqFTeBEq92tbdJMb9Y9R74
5Cp1NZXqvobAPl3AUVipklVTsAzgy/cvIKxBIgGBW4MRz90eqP22NnKKJtraHzdJKVXHc/Ju0Oh2
B3MN8cHfaNqIQqKXHqo6UHgV1n+UfJK3rWo8hGpVYqoWjo4aat1mQEsg8zBdN2Q0OcLWdCWKgnaj
1M+1QDmD44M26LzXBCkPHLqUHuUG3d+cc3iaeCIVlKKdILs2LarRQWdrQrLWO0l7UXgvOwPEi22r
faeaoz3nc2+igqu0kjuj3HU8hjaJ5Cc7qCV2O7NkrDRubxA8Q6lg3gR13D3y2ld20izLl4/3QmIV
33qNZ3wXJCu4a/I2RP1uzV0fbNsIFgevp3OKGzQUZLvxpMAbs3MZztv50MpRDztkNstG0aHRf97u
lmfgxj9C3AhoSsDGkHFQVUUGJbT0mph8S4dWYRprCXmAYZCGu4q2gaaH9zDjgZXNuSgCBrexaBhO
2oO+yuYLGUlM63j+jah7da4sVP5moH9FNVLZ69NhRCXooact9ffAkP8fAq3/n9iR/xcRIcAoPkGE
tK/vsSD81//BghjqvzCR0zXLArkqWqBY/1FnVf9laRDvQELSbFMgf/8XDSIr/wLBo+MBZEAPNc7C
rf9Bg0jWv4DzqTJwO0OcEXd/gwZZAoZU8IGA26hBEkMT1QXOFJ56X+LGGLtZYZJb0cAWi7XZfnnz
MS6gNd5DThCkXURZwB9NEYZZgPmrixopqQVvA/COpB6fR/kApDuHsQwF4BNDktR5sG9wY16LKMMQ
lbErAw7fWG4CfRgJnafJHl7qW3jGkJgc7y9BggQllikiwDujyD5AWntFirWwjt0qMO6CTNoGVbn+
fGBLJN4yBMigt+OSW4mjKKxi0Os9ioexjUwZTDOcYKt+nYqPqn7/ecD5D/zntDnP17sxLT6kjBhO
hmsXAQPgCzLdivaKsP3CrvVjiHnJvJkroAaBAWEudmmlxA+AqJ+9vRI4/iFzMdc7eo9IfPqdnR6z
rbZP1v1WPWXalamTLqz+d+NcQKFGsaLJ0TN35Zrr/C6wtQOUhnjvr0N7dKW1gNrM2rwym9L8p374
ujL7nq2tAF5afF1gP23pl0SlESAjm+SgcQlZws43nrDzFbt32h0wpW3/K3TLv9+JhiirJnBEBOXB
z77/7J3nqWJHOuKWeIAVYfcM0WoFL2ptFfJfeWv8Z4Y1zRRB6oLnXPrypYqR1V7dxlDht1J7yK0f
UX5lx184VwzxTYjFucI3DAI5azhXROpvjULr4g80iKNpfft8Q1zcgW8CKe8/mwU5txoVpixt9e9V
lUIalbaTiVCuQI4nKOVW8Qvn85gXN+GbmItdP5D8e9Y8uJgaVtbfJZr8fxlhsRDViqqriJaqO2mQ
UcLv8jX/kGtDWGxyz6tG8EgMoRu+CP2p1INrO/jiXtJlGCLImFuAtd9PTJiTNflQ793BRZz31E7r
8ZQ4SFLY1g0aAPpKspuTBhM0WJX/y/p+E3qBH9aypp8UFJ7cqmwQhkW+IKu672MkKavPF8LlY0rX
uWHOLJil6Wia6aKA8mHsWkLnxLFg59NTJ+d2asWbfvopJ78UBcGr5M5imCpCFT6iHEKJVEc2ba78
ljkh+HB4vfktiyk103QYE2p/rlQ6OKY7/lqwfbCQbrb2b40rC/Ti+fwm2GJ2jbmvpAoEU9FiR2LL
mclFhXkN538tzGImO2OwhKLm+yJCapuiaVep6sTFcGUeL+0GSQTir1qiLEEEeb9W8T6tC2nsY2rb
9V1Eq1RX0ysH4qVz6m2IxewAS9MNrSBEUG9lFTAfUuXl3HzxZIAanj3k8fbzBXHp272NuJiiBvaq
PjRMkWW8thT21eo+FK+Mav4zlmtOUjAGhq/D+0dZnL59qcnIgzM/YgdiI6jCXRJAVKu02qHX/2Sh
IXNlqi5dLG8jzlP5JjsRQ9hoRU5EqUQ00zsE+CtV4Snvr9gUXVwSb0a2WBJoXHup4hMnQX4t10HI
+dfsSy5O0JsQiyUx5XDq9JgJmmW1/RhaVf2tYX3/D8vgTZTFMsD0EJSUx8JD2XAlgToYy28TxdXP
o3zgj5EJmxhaaLrMLtLAf7+fF9mTrLiVM+pyRrUlRd2KpQhONb/TisewCTcTkoUy8GRgHve5F958
Hv7jpySLkeacDbw57arFquhiudTRbEV8OkbI1K9Gbpqy7+4bUadF9b/EIjnE9RVVgmWixklRaCAs
iRVwtOfDSlGfiji8cn9+XH+MSDHgIRh82Q/OvFlVhKYwlCltLronkkq9KqRr8T8MhWyXjFOe65rL
7ZvHepgmdeqC13c6/TcdmdKMN58H+XjyqTBsVThUELZgBSwWYI2aQYC6S4YKA5V4y0yAGDZr2tUO
rNIbq9O/w2L7/XnMS+tB13loKrAmRYg971ejB6INaYEwcwsJAiyyN+gxoqa8/jzKx7NIFbHvEGFq
8BER/H0fpczHTFHFOEPsX/um9OJzCwpbi6THAir456EuLYc3oYwFfUio8FQKtYSPqIHBykGAWP4V
g6sL32x2glE10MlQE5evAiDQrW6NQeVWTfI6GsUa9h3ouITyyn/LL3f/vhzeklov5Ewqcea/LNmA
Qrz4am2lckdQLXbjF+3rhBOjTYH1GZimo9brnJa1g8i/sEq/fB53XmbvrypVA/IB5VKXIHoZi2U4
63sWqdpnrtwGD+herAz6ZdrgHYfixdOvDPLCt3wXbJG3QHmpqxKRGPpLk3CTkfm5CWpu7ohFxJWD
4nIo0yJ90CUOwcVSbxsMb8x2oNtivOrjBgMxufv7lcFo/gmxOF3FOISJHxEiCoU1qkX3sCEPDbSE
z2do4Ts8v0vnKfonzjzUN3d72SIfr6IT5OoikukIbX3PRVDoRWiB20MwPlQeGll4EUPJtXAsuRL9
Y/78PvriOiY3m0XHxsz1ZNqJs6ZRGa7z8UcensSElnzzDZV8AAnouvu/P499YXe/G/hibfZoFXNb
sTY1EOEdbgVie+XbXjiqtPNbnzIYBGtzHvybT1ujzFfB1GL1IzsizzQe6bWdBpcmn/P5WC7us7mq
8J9I8vtILTrH+aQSKU+QfxQKt+/H374W3vW9fpPp7ZW33oXbBS4+fFEI+ZbMZbkIJ6MLTFWdWQs6
5FTF3vWneIf+6U1tpaBjfMAfKkDpzwd5acKoyUKVh6luKctNV9HYpAtK1KzvUH/xj5N27YV+acY0
kTmRTQo10A/fD8wcQznQURV31VTaokOFTBIo3DoGYXwl1b1QnYUHO/MOoRCS0Mx+Y28XB4/3KSow
66DsJcGLWNGZLVx/DxTYrmq3vBNX1U20+fwLXg4Kx1+k/6/Bg19sdrCLGa0VNpb3XcOQbj/s0n3k
6E58jJ+01Gk2vnNNuuE8Lcs7YC7rSZyUBkoHy4Gm6EsVXp67lWP8BB6oPlOyjTdoDKybzLF+F5tr
D9hLs0hngfVJSOXDLBqAqS0lr3JXkMH55ZG30/EfsAVxfGrq+EoWfCEYWQhvPl3GHO7D8FQ/MMQ2
L3OXrke1EoOIrnb5LVCntQXdePv5BF64d6Ayqwo8f4UlukyxJGiRemegZ55CMQCGggqZgCREfOU4
uRSGZAQaPg0XsrnF9ZYN0BAMIS5c7LxxrsUSmD6tEl6j1F/KSgyeDvPzn1aeutwDUeDJBoBMTLXQ
ibarXbqetoINbH6v7monOilrYZdfObsujW1uOym6wvczl3zfzpL9cRqKwq1lEWOKfoX+L4q205XD
6kIYyPS0uHQWIDTmxScUgkEoe6MiTJdvlOBAuWMlyX9fsqT3CRGaZJv5gkX9/hBBub3Rh4AMVZY4
h7PnCl3Mz1fcpe37LsR8Kr+5xMZR6+syJUOFTLYWZsnsVbtJb4o1QCLwpOgkOdfqXJeOqXcx54/7
JiYkkUiGbVO5hdOuRVtczwvD3KFybMP2WquH+q/3lWaY3GYmFGo+5lJTRw5GVrkyFi5Of3sZxo0p
9IcU0sXnH/PjotB4K4smL2YuGW0ZJgmTRNCsKANAMG2DcQB5MqPV/laBhE7KuzDy+8+XyxCDqpIp
kxo71+4LyIRNe9TVa214af6D3h3tLGx0Y2TZBK6u68vWDSpshYy6E9JDN0Dj3HoTuPRuvo8OOObr
q2JezMtoPJkRP0L2yPyQdPsTO0HxMTACpvIz3ZZ2aiNYvip+yE5lZ/a1TuaHyUKdZn5Dz7oRLIml
6TcCFdlUqAhYZehMeeMGH8FV3lw5jT4egXMUOt68JNA7+fAARC0Z0W1Nnm9H8z67Cw/9bxied2Dz
bNlt72A6hVfryNKH/G0RdLFAAAiGQRWg+1yvY31l0nzWVrwH7eTQrVF1XYlfwApaf2ADOd5D5X6+
Ca4OeXFoDV5fdF5OdG2FwOIJeFfVrhJK58lrYDh0KGwR6L+/VR8+D3xxQt986sVJVul1rYyxnrtl
/oLmuK3k0K2u9eA+nl18W4lNgfYI4jWAFd5vvkHHN44MJJ83n/Io7+V1vA/VlfVDtFai29jyVnCu
PUcvTeh8TdNyNwwT4NLik86TaXkSO37cy7ZqI9JLiQxs7+v4S4QZeiPZsjNuMyrgd0Bcr7V+PiTm
ADAUjjW2poEw0HLIeVspaPKPrSuo6Y+xrg/SbP/y15PHW5XihTaruXzIfPD/xHYDMqjbVtIWwM+6
5lkc5+qVxXlhjbDj0SqhwAQKZZmRAP5G7xgFQjftrK1OZiKooatq5fHz0Xx4r50z/v+G0RaVJSWn
YZoVUcO9XZRgQ5XbRMRqMq5zCCQi3JQq/vJ5xMsDUyyAMgib6dIiC1eTDrHmtBjcMsARJk8ORl+C
jwZE+nmcD+kwI0P8SgQtSAauLEEnANz9Wsj7wa3MW6HXVoOQrothsKliXDk6L33Dt5HmX/ImSZDK
LINYGjfuUCbr1ov2SYlnAJZ6ejfaMJo+H9fHPGgxsMW+LvWmh41EuPJP8gtJ4UfvqXbiJywv1nCG
D8GVeJfmC40VCqnkqCh7LV6iVggFD+3gyhU0eVtNv3LVW3XGuP58VPLHG5zp4kbVRGSfeMsvwuhR
3oJ31OfsDkLMC9zbk8qRlT3qG81NHEDEzrBHMRFy50N/W3wPr55dFwf65hcs7iILtmNZaFrlalUE
IapdaT3vDvHKYvlY5pqn702YxQlZd1OdmRkDjXYdj16IR67s+na0L6+kkpcXCmexyTvbxPRosdO8
UEwC5rVyxc3gimuKJA7o+91gCxvaF67014WE88j+G89aniVpLZhhycgQm99bB8inDkIezmQjiOui
B3d1xi5ucRamTB1BBsq32AlW2qlGZnEUa/1wI5S6K6ATnnjFA8rCVx6i87d6n/LJJg8bKiWoBPJO
nBfPmz1eiHhLkk4Tqsj3QVgdTUCsotndxhoOeQk0YBydNKW9EvbSmnwbdnG0iKFZqECAK3eSX/T4
pMeRPRZXDuQLOdi7oS2+4oBBMPI6xGjabFOWz/5UrSxrg6wFejA2xKIrF+jFHfB2UPMPevMtowj3
lXa+QWkEaliseuKtBWRXD3ad9h3fixWc+eOILc3nR8y1b7nYDrjqlXDDCZsgzGMUkzNaP2crtb+O
go87PUh6XdTjl+cYviWypOfIuXdFvFEN5ApaE7LsNezJhaVPGPQPZUXkLl3u7UJRgyoa/cYNAiyu
7qJJcmdv4679Hx4fbwMtN3UURAWOMcngmv6NiTdNgACTjlHW3381Op6iSq1HpN65mJuyR5ijRXHI
jXv8ISvkDEpddX36AVcCLQDbZG6QTVSRZgPweOUjMGloyyiOffSUcTGw+xfVFkK3eIwP5XOHF7cj
2JD5bdHRXyvtBE8OFFl77Vy+sBD5CSCjOLVIU8Xlphb8uNVkcq6KB6Qubbx9TR0DFf7oTzu6eLXt
wf1vtWsNlgvJ8buwi32OKDKGiJisuZWf4w/U78rOuJIrfIRQzl+XBa5xg6P8tqzH6wP+ED60er5u
cZRtf4t1keFOW/UuJPkP74YfuVNsks1V7OZ8tyzOZwKbGmU6g9z//Bh6c6a0uRy3HCsNrroScKvh
x6h38UbJMT5oMP7FJAWbetlMxvtuwvDbNIIrifRHCMR56P/8gnnW3/wCGb60pFdjBeJtXN/ehmsw
YK7qVptrJaKL8/hmqIvlgwZK4QVDieY33CZrlFw9ba8NZk5CPnxOXnFI+cHP+1APHQKrj9SIz6n3
9b4MRtx/tBwMltEFTh30WIH5r0YoYOiWo9E2eaLsyGZD+RLLE8P0ri3dizsGksWMs+Npubx9K7nB
Fhk5YFcT8RH0DJy76y90ed3PT6F5B3wY9Zswiy87DHIVtiJvrszLbz08w1Up2w+oBeBB4KJ7+PB5
uI8TiYSqyduO5AUWyXKzxFVU0oGOepfSdL7R0UVaKbGVrj+P8vHb8cmQu6SoSImWX/l+XXZK5YvZ
aFBiSb7kGSQkQ0D44cf/EEQDFIuoJn24ZfkXDT0QboXU4LBao4MnoigW/oGXf2VdXhoLwBuKVFSy
YWEsHgl9zkNWSrTGrRsP7YURsUcDFg3K/Jm5+3xEFyYHEUuDp7dmKeaHboo4eBidtnHrWgHlNmws
v3VV/fdv1LlRSjFBRXQUpe/FWyAkH+lKtUPvIpVb9N4s3IIhgtqlNj4U1u+/HRFIHBC5AH1oBbAo
3i8EqqZVbWplh5PAZPf0U4Tk9fMIF8qw70PMH/XNGZgYSaz6IyFQ6Nga2+wRjFS4AQ3oUrwsXP3K
Brpw5r6PN6+XN/G8VqjDwg9LV91Ed/2m27Zu9yKv8Ha1r1a2Ph4O72MtDocxEPWqhbDtBkd1X2eo
rqxRmAy30ta881B6NG1kIHp8xZ7BXN5dC/9x5f87Y7DQ8abpvMz3zDxCls+soIoNCDuNwRb9uq0n
eVdm8OOqfxdmme3hctEB2iRM1FjPujkeRSi6ny+SSyOhREc7D2UkmSLd+zmzrE7Q8qrp3LKTn6ME
L++2/zWhUPB5mEsjoTRvIcVo0WVelgJFP4mxESeMPLbrsGi3nSA9/X0ISquzJjC9c/A370fSoLjZ
IFrWuSJ8YTs2E2GVZeKVc+jC55pTKlmaKzDUAxdZWzNjk1EWo1wm3PkNzgZKtTJwdvl8KBeKxdTj
3oRZvMmqsOsHOZ7T/JvmWJ4yN3DjyMFAZo0SqFM9J7Z27QlzYUO9C7lYCIkf9mbVF5Qe+1cNVS+k
A3Gjmhxf/O3BDr0yQJnJeH+30zoR2T3Q6uS5yPR+ssouSeBTk/2iHX8qymETNaboaMBhkxEDw6J1
lLHfDsX0KrUY+0yqtfXy4fHzX/HxqT239GjGIgdO82i5YizEvjM83RoqBXD0scIt6DOI4pek+CFm
PulVe23Y86H+YdgAVWdakYIj3eIjZxO+dgbGlnR1xrVqtxvtFZkGOzr5dupQ8b0G7LiwXBGHV6jt
QvMj61jsiW5qhLirydR40QOaqo8TreYq6669oS6Ma7bEmL0GRF4ay0yg7Cc/TNVyHpd6L916m8Kt
alveqbfZabgJH691gi+M6+zEMX/HCzDW1huxNktqJJnjbuVVEw6x9bpS+yv70DhjlRcTRsuUih0H
CsnHstxae5qGRDBCbh7Kn2sl7GxRGX8L1vAHkjPyczjZ59imbbK4eh5kBQlXS10hL//at96PcBB3
2Th4YKxbNAIrERPQzncaDLEwhpQwyZme49qI0RdOD9psHC6VEbKIuJivRkP8nQ0VSlLFsWjRioh0
H4lKDJOQhVIVb99bwR9hQHbDEuRvQ94fjS5MsMOhIYmm7TRgdz72t/VYfI2l5qvkIbXnhQNOCUWA
HFFPG601txaiDat+kl4wwnupEvNbr1a2GXh7T55uZXaHo+fmtzxURdvP0bBoFbIjPwg5Wn39kHn6
bSB3CH3KIj1XJCxvTXRtVoaBmpluIf6A/PFmbHqwUl1/BFEoOqIcdWskcpBDpN+NsSG6CamMvmtQ
PLNnqN5JIsC+NthPoXKn5ui04ZBn0eO1EzIpqPXI7KKZOqx6uf1TKGbtWpQqHBo3yQGyd7GaUB9e
WQXG3lIPS1Ayf5VyeyuH0CZDFJdI/k4ZyjhVY+AVqniILiJ2EaihracIlUeIcomGk0TCOkVwpJL8
kxfIq0nX9p6KnrWOQtb8eG3q9E84ma+i2P1quC9XcVnBDkRtrkAarQ39X0qi20FtJKc4y5E1icVH
Hfxz1VS4yOPKF4mbSjL2+pglmKLSfAyqB/JsN4O4pCTjZtZ50rQCaZLHwERP0vozZc1Nr/zuO+On
VVj3yG77dtujXS5SQy61by0aiII8Ae2P78zAQEU6id1wql/l2jsJXmfHGLeg0TZuW1MkhrWTiuhl
kqYNmjmvTTNtZOm3LyfHLjjSRdmYuuDIurgGS7XKO1R+Sj9zQsBMHkpLYxKwxcWfJNN2Ot71kDK4
5PcK1tUi31ITgfpFqMYECeLmgiuEw3Pi5cjw+fsKRcKiYIQIO8vKyWtzRAi/0z21k+oRveMN4u6/
qVvs21wDaTcLRcRT6OqCsZN7zRZqBJ8wrSw97UZrzbXP7TEM5RGKje1F7Bxs7EMvea0K6yfuXQjj
aPeT9HPURzcw05ob59hqwrfONJ9y7HBlH9NlNDm4jm1J9NjOsS3J1cpXT3GlHKxAX8fR8xSnTjKa
SC9SkKJIpFnJj8ia1q2ibDr6Slj3ZQglPZUd/1v/e7SaHbm3nWejUwXSN73Nfw++ONr1pN6n+FoK
hf5F9FnTMrdck/OsRe+6Tm4Kbj40Qrgj1oFsPNSlZbl5WtcrJBTRn8QVTM3jmCnvXDPNb5DNCOwS
J3b6kcLe9BrI6eGJA2svT5YdKdONORhfIcdTGkCvNMFsnQVFYQ31dnUbF+aRshxCVFHfrcGloPOa
mg+REo2z4N5TH0prK0YlFXkz7IfBidtIFv9QsQj1MBnHJTFxB8u7TeQBObJAv1M7tUYpTqw3AJTv
ShO37IICoooqhZDUeCqayT2WcEgdqtMBbeeHPlGAhlondDJe2jEf94UkeSvETY6o6B4Q20Xdc4gr
p1KRLwepgxNnqImrYNbLTC19hXHCg1EJ4qaJ5Idcbn5ICe30YNRQkBKCF69CcbjseWybgrCSxiq0
lVD+GlXJkb5qZ0t9eywbDtZs8CneSOofYUSnTS6KHVIhcMYRMcuCKYF9LHxNOvWhDbMvwMScKg+/
ShLii0iT3HZ6+btRrKPky+1KCIxvqoymudGYGIAaw7imwoUaPgnPppo001bKBud7SX4hd3zscymm
Za2iQC0iWWS0N2pa34tmbQPF+CGkCK1HiYyftFmp60yYnb5H4zk1i6+ViJaHBEr//5B2JsttI03X
viJEYB62AAmSmmVZku0NwoMa8zzj6r8HjvjbFIQg/va76N50tJJVlcjKyjx5Tteod1FifBkROT3G
olLYciLfhL2H7rRlIHY2hG8kw06V8393lneHauFnU+o/G1Z048vFLYRRMJZzWEY+vsrR9FaD/D5A
V9Y6mpG9CkpfOkZZ3IQkpLAV6/8wAOMTfr03yCGvRliNOFLS4Lp9DlsYqdrwDUGpn4FUzRGP5WVt
iILqTFQm7YvGfxgE+KXzOpJ36TCdhCn5gVj1qYg1HRK9eAea90ZXxvtu4nIKO8NF4RwWaqjDRSP6
JE6MgpMk8oW20XVeDj/Q9EGmkDeOLTXhkzmI5s5Eu9guWi3awaL3qEOW6IU6SXMSWfseJcWdEiNa
oMNVBZt/Hj3DEwU+Ipk64rIl7kqoG20rzAV71PMvXRrpLzB6XaeJYrpwY3d2CLUoaJWXJsl+jokh
uHDmZ7akt58RyKiPAcKMpRLepuQHREsCbDFQxhYMQgp0O36IVhmCGIWpPI6KflsrIX3USdr5Qakd
9TF5hPsZCQwDoi60Vq/yEKp9BClh4DevhxG8FoyFDvfii8DKrW58sYruVg/LX8LIbANBDVXJwA7h
No+66ksxim5tZV9gCXOgt7gfp2gH001mp7X3VPq1Z1fpPOzWO0KhPXZ1ddCN8FMb697eaJpd5/Ez
Er/W2TSthwAZ2Fial8+WBgGdbgE0lYwAEmkDWfEy1X+FlnyvByjxiRYsQFkH81RsA6/bB6LwJNXq
tYw6pRN6FuOwcfIyTIYrGN6VXnkPod5cSeWtjHRr24bHSZWexrC/Ccs3TUPAI3ZGOET3ua+jI24Y
nxokAhOI+iq+QUUpHArqByj20fsQ9chWx95NCT9i3j9NVfRQycUhN2RHj63dVAWHvk1oPCHP7AwW
PtZySlDDKaEBgBGO2LLTHxVLvDJF9UpQi1lUgKLCmEumg2TxXg2VgwV5MhLiB78JXU/9jPjSaVS1
XQUjYcmHq6XNPpz8Vz3wEedQQGzp3Wvia7eW0Tu0I9whH059UMPRU+4HU7E+CX3/gD5g4EB36TnZ
GB4hpz2FkZHYRtTcCNwedugbSDvHJ5E4C7vc+FlWpXstzCFYHr60LdlEXehQd+dFvBtlBu60oTtM
g3QoY1RZURwFM3ojNWN51QnZDdM/O92CJjZQb2dK9n2f6nsC+y4XXqux2Y8TYxcdI9LNhNydxsQC
hKL0g+radEOlOXZ6fROo9e2QiI9R/RK2L6r8w0u/Wn59pbYWAhz6Tdfoh5Y4Iwr1SfbUu4mLeoKt
SDd/5J78jdc81OmJsNMEYTfUpGZKVdwE1vjVGJC1Frv7zrCOYlzdQTGlo3ghjPVV1pTHIApOY5zT
cCtexJJvWHR9XzzCKcmOStCUmcONpQWjrQKIVmPeeHpa/RjL6kecoSZSQjCoZVy3lZHs1Vp640O9
GwvtWkLwoo7KX8wwwiLdWv9oFlRmUXelxvkxyDu3MPsrpfCux268bmrB8RDxDMrsLQorgwBJaCp1
BH0prTQU6kUTGF1ezBTqdyGMe/RTBQetnNu+r2+VSTxq5fDsF80jIrAvHVfBvjPr+7HMcNMiv7ZS
843Ra9pRcHQF8Iw2RibYoIJeLz+Gf2PEF08dIE40GEBsUrddFo1BW6idz7iIi3QlTwSGBMdT5HfM
r4st5Oal+LUrR40NGeK7LoRYr5TCsdsJwdSgMtxRZ6RPbbXXfi8oR9JO+MKIJ3aud/qdEJvTlZVL
Evo1CAdIEDvf5VwYDpRh0TdzQJiVweFCPCZF27/JBLwSRVarua/aoLmRRbh19XA+UgnBb966wu7y
4lfekwgOUpqCQYgS8HL+QZ+8YexCc+KNnNgS/HERRPXoSm68J9fqOu/sLKqWxlSqmdw0VMz3w051
kp0Z3emF7T1RstSusn12EMddZGzU6VeKbybyTzQ1QF99nF7Jwpg0DJFIFzrBvRm0OynegNGs7t+Z
hbncc1b5rUJzRLJcoeFgKdez8o3Q+HtflLYKYytFqncrmesQZ3ZQG5ECuNdFN7XgsEPutkDoR26+
eDQ24es8XPaKlfrQO2vzvp5ZC7Ng8MlSGncsB+jtw+EEx35vZ112L2Vl6HTQgthou24gd7bMzpt9
ZjburLyG40905cSzCwaNlOlpElrHiKgYed/1aWtKbOv0Fl7pmaMlQmbfuFn4HBffW/N+5I6/vJer
4YVmHvpsaO8xdDof7dmqaibGPL9MO3eEkj9KblTfggcPtuLy1UuyY9qnT53SXskKtKpoHVfqPeSw
jBJoO5gIr2Ga5+GiUaE79uN9HD/3/S8uPjer3iJRRla32Su5DkCYdyHPd69qCOHQmkg6V7zFvMpW
xFj9pmalUsBjOm3uxSFxQgi7iWrj+uhXofc2F4Iv79iWhcWpTHWaMS1Ady0K2quWcoGabWk7bplY
nMmQ5OAGBBahagkkoIVD/3h/eRUrEOTfoyj/btTs7Wfn3iuRMFYdy5hR3Sid1Lb3grKX+szkxq5z
uBy/TrflU2E4sCJsfMCrjn12SItyKwrZdabChs+b39ultWmHvxVCvl5e4oaVZZcm9qhSaQXfq2SN
AoT3UnOSa0vZmz2MVf+bqUU9Fwm/QdFScmp9uteqJ6V4mIRPl02s+YQ+owygBELZeQkZT9AVGYpe
4LyKgrtQQQ4FPaCNgvHalnHVQkKg6mBMl/XiOtVbz2iNxjWVr0otO4r3res30C/z97HMZ85tyO8d
rzLMEZkuFtLKyiFGKiuOZNfSnoto2PLx+U+9N0VVUtRhndT0+aKd9/TMx0OlSsfOMlo3hvk9joab
Lo8PUY06QnKjoYzS5uFJCeTHSb0yfOHFKJINR19B+rz/BfOGn/2CsoSC3DOQapBT8ymsu2OkkqOK
3WmKpUMW8iRCvmUa9efUYqRUz/f5dF+gja626sErJxflkt3ES+eyL3085ve/ahHCAr0xizrjV/Uo
Osb6uM8HqoY8US6b+eiy780swpgUSR4SrphhBU6LPnYUb1j46EvvLSyCGDotkjkVw+jWcTy9prL5
HGjp/VTxIkESYiOZWl8OcHwQCBArLzGLUP5HpkfNiOUkEBiOouD6mRptWJk35aPP/rGy+DzyrgnK
vIbtNBORIUDcAQUrp+Ay60QRFaUt4OLaotBUYHpCA4/ygVGvETxVDkVyjCkb4aBpj3odny67wRzN
lysCwcesHs+Yua34/hvICxUumEYHdEaxNgilq0RR3TEKXxlr2LVpc1+igRZFW4OjKzecJp3bXXi5
ldDITHuSX/W2qnYS1cpgx3tmhnibJ+Wx6XegSVLjmNxFdrzrr8X/PD4IzA3aM6bR6IfNMxbvF95X
lto3gc41lxbw+2bx1Sh0aIGI/dPlHV5bKpbASv7mJfk4xaH3Y4RKgOSqjzQIkl+UdHfWPvtHu4NX
G0Lg6XF0o2N0FeTQ2tvKr8vmV77Cd9YXGy1bfhvKyAu4st/tfPTaa2TZxJ5yCdKQl02toPXnPf2z
0kVMgbK+1TOa/dxQPZ1F2faF4FqPnnuVLp1+13svk5ztAMraLVyUJrIbYvT58m/4/aEvHPrdb1hE
HUEv43KEYvp36kSJwQmh6itcyIx3yh2b/kjiyx7YCLl4exoCKLzY4evlH7G252S5DCwAbKYGvfAt
rUxHfdJTyY1pa0VdTfejcqRs2OmD/O2yqZXbQmZYDfXReT7/QwFC0KM4S0oBmRxT3Hvez0b/GgeR
e9nI2npMEc8lTgB3WT5DzCwoB2EuDRbRTVt+ihXjKU9Lt6H8fdnQSsCj4f7H0PLwPIPyLj1QVzPe
jNw4Nbq4QQ67tl8M9c0y1YzjU7p4/9nLo1YKZtPIboE0mY5Mmudntp9vYbRXd+zMzPzfz1ILzcoL
qxURNPTbH2P7bfCR5TV+QSm6u7xhK1hwIApQEgO/J4RDDvTeUCGh0JfHnewin5GRmdT9XlWg76XX
j65cbD5Y8DAfMlV+BR0zOLzKdlGoPo4V8ogwnU8ovEGNR3k9Gu+TvOtsFE4Mp0BxmdZu7Fz+tau7
Am6EWSw+jg/PWatnOMkHXuLqRfsqSjVdPG0/xdG9IFgbG7PqSWemFp6k1nqSFGg6uYaa/FRornm8
DLfi3aoRxih5nIN//fCeFYSwVpChk9zmZ/oCEZRT34bP0atqj65wyF35x3/HTXPafOk61N5gSD9k
OV2jjIHA197RRBf+qad/Lh/QSn7z7u8v8ht9GqveUAfZrfqk+SlS5UX1VC5RGmlM2nZ1TuM42yrw
rYbs81UtClTWNPeU4KZ3m5067rsbkUr8A8w0T/4VAAO7/hw+6Pf1jXmMn/jna3H478iY99s6n/PZ
1zqgT4igaoKz0E+3xptMuAFZsuEt687y5+wWkSfO8yLy5ax3e72+U6v4rmqFl8vHtxbcQAsyuS8y
PvCBQmCyxo4I4PeuOPonMS92VaQ9jONGZXRl5pxMRoIYzmKY7ONrF5keoTZrQN90ZO7Fl/Fb8BOK
5K/Bq/VNShjhzB5hOJm23GR1cWdWF4c0ZZEM4AYvqSkzF4x0VdWLUHy/vIOrKQwjJlB4zZhIuE3e
u0Ieo0ruJ3wB6qE4qQ5xA10gnFByGBl9Tt6Ejc1cC4mk3dI8DEG2sEQ0hwKarkZacGSD55banTCh
iCc8CP+9qsNJmRakCKAHP5JzB5OopOh79a7p9fvC/IUQ2XUT/Lq8e3NQXeZeZ0aWRZ0gi6IxTNPe
Hc0Ysmzjn6Kvd6Uc/Ij97Db3pE+JjFj2ZZurbvFnYdaiutNMniRy9WETNMKssWvcFtnzZRtrn+75
uhZhUTMqUEuDKbtTaO0tD2CIZQpb5DCrRmA6ABCI7uSHl5hXwp4e9STq0wAoWzOrL2Xm/ffaAt/r
HxuzN54FOiqKaRcaee+WlMWz6KuCsm+nb5Ti1+PDmZXlNzRIvWekAHEnwe1248xx41+JvT1TzjAk
qaKz6AR7tE32//mYgKTqMNCDsFIByr5fXVuafV6Y7CByPXlNz1DqNhKYFWd7Z2EZgxiiCXU/VlyG
KTpbU8Jvhaj3KPqGPy4vZeVZjiELIJisqEzXLLy6Lke0c5upd+d+exmA/MgAEpaynRX32VjejGmy
65GHuWx1ZayV0SQQgdB8waEJHe77HSzIApvMChV3nMxXodVeVQFlrUbpvtexd1A95Vjm2uuQkrlZ
+sblteY2ikgOS4ZPYv5hSj/2uwghe47PeOr35V1/W5e2+dW/DU/yF4bQHKC+PVr0GwF45bN7Z3Xx
bSdy4+tpgEogFyeTjJ3TBdLf+OXZwha76htqWbRjx/NJ0ZGhjvcDopGXT24lcXu3ioVjNiIKSaCR
eh5OpzK/QwglD9I9AtaO//OyJWnlxnpnav5GzmJIHSPNKRock/kt+dzejc/dD+9X8GrctjvhUFyp
1+FT+QMd0stmV8gVcM2zTVyELhpH2RjPH3dwCnW72YmRgxg1LPF4iWXY1bX6pNvjbrjtXc+dnHGX
7GM3f738K1adharRPBtKW2z5ELam1pKikhnfRA1uGrU9Tcil/oUJpuV4JEGi9YEQIDNmDomx7904
heMy8B7rCoXpyzZW7umZKA6yaR1KtQ+syQaDymVV8WgcpuSXOjWu6MXIYiIPrllX1Zj5dqmlf1Fw
xijjdUAFiNLLkKYGfRaLPvSW3lgePTP/Rwg3P4M135TA0lNCQIuRF+Z73wyFQDWGfLaBaq6jVmGE
gmD7XR/C5zLp5Y1tXPvozq3J760ZbVaZQgsmaWzzQ132LoDxvRoYdjoJO73YcIxVa1BbMXWErBP5
93trfZZBpu1RhOkmqLS7BxW4XTAhKi4ndvrfMQMaNSUFahuZbiZaUe+N6bKnMwdLWmpFsfyr9eTg
tos0BIGbiYaNqca7OorNvwjFXN84CAXvj2yCxcDkezfxnKZyXFeuzpy0DSw3GA6X3X/tFj+3s6gN
NMkkqaMikSdowlsVxPeyFV+rwKCcy3ZWZvsYW9WMucvFs5oywftdjGM9SaWCqCwo1X2fCvsQfYlY
UvZhFT73U3LiEXcS5O40NvkTUwJbE0OrQXOutIDDZnDGUBce2suDVrUi8areewf9kOT2uB9OAvPd
shMe030JvwlcCMbJvBeB2+3Ho/lpKytb2+3z37DYhDQUFDnxVfy2+pIWvu1ZDQDNDXbxlY8DGgKT
qR1is/QhcdHVLPG8sFXcyhD7L2kSy05vjZmTG5npdKqS7xhX8dzL57tyG7wzurh0ZWSzPKOxZLdD
+wIh1eKgFsJfPHtn/TTebURsSE4WX2LslanUCYPiSkVyFXg+K1QOstpsRJe17As7+MrMXcETcd7h
s2tdaLyg10aOSbP7/VzLKp1JckT1N/9NcGQgaacNB23jrbC6hXBckeqqGgPRS6tF7glJ5PUQt7wq
za8MzNpfnNGZgcW3bk2DihY6TANq693QqXPL7L/TnEHaTKY+ywTRqFs+4T010RF6DgZXkxlgAZkG
0+FRb7KNaLLyHb0zs/A2qRrCcQz8wY26xsmK17T4MjJ4dHm7Vi5QjJDdINwxj8EvLtBAzvM2SRWF
JnzT273fDE4KJv02NORwPzZojV62t3r+lFmgvKNa/oHfqfFGvI7LwIWmfDA+AynfuKNXHlKGCUfJ
zAIBTcly9jSUy9aCf5qMLbfuYqZfABkbtplVP3tLOdatcQhgP6oncythXaskcUHBeElPjDm4JdhJ
m8xxsuSYAZqTd0A5yg2ftX3taofgKF8nb9NffEnn5hb58ShlgjeqcPiZ/mNTyU7ub/Ua1raSngk9
UzjvmCxaBHKlC3JBr3X01M3gWSzj3lalFFhkeRTRVo0Vy24s7V6Ztlgg1xyfLhp0RHCVQ1m+8Mmh
n0yvoqHjDoZxMEv1KlaVXWz2fxHNZ/DADOVVTFC97wPgIHaGMglULZopdhopROR3i5xjhVwAMlmS
AYagTUwtQ0USVKoYZSHR6NC/VF/Dq+RHKFNb9KmHZLmjbtyKa1/zublFyChCpVXUnJ1K+/5GbBW7
4pYvfP+59X9c/o5Xr49zU/Mhnl0fqN8mDIUROFAPfun3DF/NJKR0d656hq/Lz75THbZqmmtPUZ4S
AJAZjSEbXKb7g1WrFeAi3u5XLXeWD4achEa/GXj+KXvjAEkcUhzar8tr/U0ouShzElKQjEJoERzj
8krWrCYy5CFTCPh9deoKq3n2md50qa6lj2BQKzu2VGbRiCy2NSityyEI+6lupGtZ1DzYXzJjF+Zx
eILhkeEQdF74t+iHO7PPFIZoJjH+lWbeNO0EY/ja6EO/01MP3fTGKHce/tMwSVRUn9OcsQdfH2G7
TyyYZoPI6m0lyqIDysnlZ4i5q+dcSsW7WRrbSRotvR6Nzv9UpGkiMSwFBh2PUE/t0Os72JRLBlKS
FE44v/nk5xljsgmDOWORFTdQUQV3ogiwv9Z0EAQbW4p3fNxRCxUaCOiYqF94T2Z6dWS1yuBC825z
ndppd6iMzX7dHCkumVnEyFLOWqips8ENX/QrxjIf4wM7uZNe5OOmb4prtihDgqSkucQr4P0HYYrV
GKRtMrpoVeyHcbClCsrj8stoSnYu+7Yx1E4GGV/YblwEaxePybMemo05lH3oAo2lZEy+3g98iv2+
vwvEXeCCu94nn8bPhZOV9l+wJvKkJ3CS/pCpUqZ5v9aipSlVVezrDFeddhBJDLbgNEyU2p4tQmru
77y3yx6zEtremVwcZW34WRdN8uDywewiJWHcIzq2dXc3Nnr5N955trzFUWaBMk5pJ9DMZ6ROrZlQ
FAc7M54ur0heqcq8W9IiVc1FtRRlj4+g2ZGB3zQPyW64No4N5Mo7AIcHwy1v1QfxZ78b7oJj9Ck6
gqZ783f1sX+VX7ccePXngNCTqAP/vq4WqyY5NAxKl8NvIhzNtKX6kN/518MTSmF+akvH0rfbb9IP
/TM1uSODZMjco88mH/qQgSinsqtvueCk91s/bGUeREPn4M8PW+zTJFlehYDeyCXa3QROdS8Gx5mm
s9mLu7S1G4jnd1vCGyu5zzubi+RAlhP6giqbIV41p/owM56qLuL0x8s+sGFGn4PK2S1apyMz6TJm
1MO5mS0YwZaZRUZVpZ6gAfuczUQP2nHmHEofmsPWatZPCqYS7ua5obWsf3QQ2k9S4tEuoa2/Sxh6
30f3vwHsDDHJOwX+jr9hVMU9zowukp5hqvuBCUvVtRibq62w3XdVeCNNCXPMmfz58oGtfbPAlWgW
zy0TkpH3B1b5Wp/WU6gyr1notjYqJzpEe0nQkp2WMRBm9I2b+92Wtt787S0vMkbLeWzqvJm0D11q
ySoboxEGUExvslQ9KjKRVtmnQrUrzWajLLfqLWfGFt+bZvRV4Q2i6sYSs+t5IX/O9GzXKsVXeMwe
C0giAFElN6kmfLm8uWvISRyHnF+Bhp2+3mJ3fcQPUznORzcE7LA3K5Se6x56MUbNmiM831E7OGod
HiErMPr7yQhPo/etV39og0gD0Gdy4a0Lmg0E2dreUyTReSTPOg1LGitIXcVcGXjXjZ7608yKz93g
7b3GuoIG75OWjlt8KmuPBhO6T1jwqcTyDloEYqlJ+iZSySTmIh78hFdxDiNZfJr26rFtbGErvV3x
LRi0qP9C80PzcXGZT2aQ5LWUjq7YP0tq4gztj0HY0qtdTVJA/pO9I9OArtAioI5iobfhADi80NG3
qKSTH96aoX5bQEsiR8zbF/cyiHSQedeWb73mIlv932sP8Kr/+xOWioSePOhpXhGd+jF8G5sGGfHQ
3fDg+U28/FDPbSw8ODKmaEpTPFh/lNxpJ/Z7Q9rP/NU90c/IHdHbSVsOMwe4jzbRqyT3VCmFLvyl
lzMavMzSuH6IplHzKZy2MBdbFhYRQcinWvAACrqRT7+NycKxELZ6VGtRh8G3f1excBBfU3zDKPnM
GmlC6rASTrXUweosa98FRbiTwvQrtDY3U00LZOPQ1oL6mWl1cQtnpdgy9tID4pvkg4WIPaTLV6pf
9XZFEpgVlq0W4pXURHbf3KW8WDr5VeugMlAfEt87aBCoSZFuwCVgPl/+aasbr9JU0NGJ0egEcfRn
+UEs9IMpaCYUZ8ioJcMLetkb9bK1vFo9szD/gjMLRZSEY5nz9Sdh7STtSWPsrLSeZfX7/7aSRZQJ
Mu7oQo5UHs2mQyPUEYctD1oN1HwA8xX5u774filBWyspXRmW0mlHWXjqLcuxgkeDMgGUQZeXs2Vr
0WhRBD/KlJBtU83IqUPrlDeIvsBwpPkvQbpVW1w/pD8rW7jBGFp97xESXCWPbtMgeaaiv+vGWa7B
3AIvrBZZaLz9u40Lj5jaiRF2A2P9Vdc6sNKkx2QXlvBf2Lo9jbZQ2e2pOgDwEu2ttHs1Azg3vnCT
Ft54vYPy2NWe2n3RQfOFgFXtFPfaj9zxn/2bGoC9j7bPzAp7vdW6Wv/c/ix9Poezj8GCrMg3R041
SvXOHifhta680//mOYtobXWNZ+oBNibiS5w9pU3vwI1TlvA75PnGlbcaVM/OchG4s1HiKasTVEuk
KmwydhiKyv4h0HtgbQB8ND9CaFhO7aIq95fXubqXIJaRBZvVDpZFMx95xlDqYxWmyWNagTBQttDl
q9/gHwu/wU1np5W0dFEng6S4RTAnpyU+iNlBk/K9l0HmsVVbnT3vwy17Zm1xs7dKIIlUeNjK8gVR
SycfYNCSt27aLSuLuFJoTVVUsaZCZgpZsHrME9GOlI2pti0ji3BS9U2tDkOGC44PpXqdSr6tK8+X
j3/LxiKKGEgFSkZGMG6M+wSW2Xp4i7Ut4YINH/tdpD7zAM/gMVDNqasBOd4w3Ad/ISUwC4H/68W/
g+WZhbrIvCJBAR7C8vEl8qXHXn1pt1hFVt/NyI3rs9AtjL3LXmzataU19US94KRf6aFjHCNXf6Ay
HDrpqbkzBieE+uLX5RNajQ1nRhexQUxq0FUFWY+YFacMDL5R57CdUXsqb3vfQLVNB2gl7y9bXT+y
P0tdpHkD1WtDnC9O3fgCx5RjdFu0w6vZ3J91mYtsToxkI5niUXWHLL6Ge8r2yh+adZS9TxNA8rRS
Hv+nFS0frbwGgsbyWVE8NPeNNJxoFWylNuuX8tmiFnEhsqzJ9Ac8pKSw4h+zXf6iuLwNHyFxgw1T
copPKD/4u62otxZjKUBB+M3IC4CWxW2Ve0PitRXPNmpITkjOK05fqpmMRYQuSj9e3snV2x85BGi6
6AnoH+rKfp4KUtDzehKvpl22075Y9/X3+pPxAy6ut/gm+57+ovhQfcuevb9wy3PLi5s/jP6f5cBP
bK37mU31xitjzfHPLSx2Mg6gSQ1kIolVabaRv6riRvNvtW4wg2HA/iCiB7jiffaiForFwAS1qd6R
K1veS8fUKeDNs///6m6/Vc+WN6I+o8uZI9ZVY9kFiKIwVhM1Gl1P029yo7qWhe9hhYsg/Yngwi4L
1L2hQeOUpzbIGTubPsFrZCvhfRNe5co/cqzZyE4xcVFs5FirAfX8py2Os43FfExEXhv1ftwrNCah
PK2uOyc/6W5MdyL8sdWOX2uImucmF+drVake9CGpFrwTh6JzMney4zdjrz8R69z0J5R9u7+ZMXpn
dBHDLVVqygqyUtj/ItjPCsb6tiDwaxOHZHCMQ9CNn5VRFxG77CqzjzJCj/poomuW7rVX/zHzdrGj
2t69dRUdzVf/vjzC8uJmh/8u5QYs/Y/1ZZKH7I04jEo8uEpaO0qvu5CwjGq5kSevZSvnVhafjiLX
Uiar7KOvfbUgK+tgrhy3IsCWkUUMBxbH1xthJOxuDE89lugmi1ntXg6ia3HmfCmL5I4UNVXhk2EY
I9UcJRVfi6TYGm1bDdQGiGjQGUTqD9jUyKTI1WssRfC+S8FDBptQL18r3WkQ7xQ6jsFwX8DAOIUI
rYjJrqlyp5/exPguzGHYRT7U6rf8dP6kl9EInQhUQxko/khCPYhxLSAmTo8je/DTyklN5LnaZp8q
G8Fl9vcPhribAKXOfBdLCFtuFFYg/faVIrYF65jp30L5xuMlF91BFstn+PPyia4kNGjvzQN4YM2A
5y4+wDQsglAbqO9p+WdItpxhmvaCVthZf9tZ6l7PtzBU8ooPnVtUFikUBWEP7tAZ8EB/V3YgGN1b
n6Yf7a1xHD7X3xAPBtrEQB7Ew5EtMqQCJ5vy0CNrXdiX1752ybz7KYsvs4O/VPK6ZnRRX7ufoDru
Ju2QR3Sbe/8mNu6M0t9Dd3aStC9+4D9K6rc80Bzd+N4mKqiCL6E+kpBZTwMaFBs/bXWXGFyhNcDI
PzO67+/bSgkC1dM5l+ZL/U9FlxA2t4MX7ir0B2QbJmLjtJWOrV1sloh3A35RuXSX/adJMUMEIuoR
RK/1c9opu/BbfMiO7a57AWW8gzJ2q/26kgG+s7iIWgM6EV0olSib1WX0MqiRBLLFT3Yxd50T5b14
0uWx39rb+a8uPrJ3VhdRDOxMHRgT61QPgQrjCugib2d9b3eeXZa70N2aCN5a5XzWZ+88WhOwSPtc
coVpNI7UVJpTKpH6Yyj85J6h+fZgdvDmXPagVQc6O8yFA8VqNmUC6kRuI8vjTh2QHhsEf8PIyq3z
bicXqZDQxmlmpnxAgzodYqbKyjy6Q0bi8lJWYxRzXKBBqL1Ky3eClqsSsCYuhLGNIif38s+pll1B
OrwzSm1fFeZdmU5bRF/rweHM6iL96ei9SrUXqL8RFMWDH8GY+6U+CPt61+8C//MsGE1siu32yfi+
7TSri1aBJiC6NKvALs7PM2pzsszfL2gIPTXI1+MvM2N2O5FjTvosWre/vM3rKz4zuTjNPPTowzb4
ae90O3jvr9pHQbSnI13I6WAd8h2FAvOa2APJ+S5ztjTrVj0WXKbMlCLIyWU/YvKVcEJDYERjlomX
WCSvnjY8aeUet3i/zBAUFSr/ZVRtvCativk5HYr0m/LaVdOCBrvo1PXT5c1c+zLOLS32Uqr6Um1T
SlSxeKtKE+oBV2amblxgW0YWz4LGp/LKFCmlneimDI9t+jXdKrWt7hgQU1MDp4uEw8ING7DQOZSs
qlummvgABXazU3K0qbVJQHCiDF4vb9uaDzAt+q+5xbYxJhT7PK9G16RalT8jl72xZWvZJczOfyws
9qyeOtlKIZsl+M+DCfIVDThkYKCutCJH3XV7aW/+QHumKal4bJWPVg/szPgipjAIFykSs4euFqAa
od8VsNVVyUYFdiWHfLfCRUqXxb7X5ypGoHJ2B+lzVKHd98w8CA+4xPEZ5+zbTYHEDT9ZPqWyyhJ6
sZ1xVI8zak/ZWV90pzx4D+J9egJeRr0Z6N7Wzbr2MEbPitkyKr7zI3Jxmsi3tWnp6YOLTkENapej
fGbMRIz2FkrL5WfpNtp7hp3/BZnarKIFbp1qiCItEQedHtRpVwWTm0KzHhjQpG7yta6hGmaJK+Z1
eAahaLtYm6EEvi7W3ADKfb9vTgoVF/+2u8pvuJIO0a10uvzprZUB39lbOCf19DEM5pqt9DO9g8nn
GH5TaR8x06Vchb/6U3c72sZXr976ItfSsfN1LvyVidQICnyUXmG65wChJr+29ipKW8q+OJgbhSxt
zVH/WAMwskjG4BpX29KjeoN25z+x3Caf4K3Nrq0mgDy5MeNTa8lTaQ8SLJN23KnCrrKq8DDEovQ5
hKZ6H5e56l+nrW7d5g0KCEbYD04B7vEmnQbt2BqFLNkGMhYjgO0q3ouGZ5ROb5glOh9S2d1FYym/
eIBWvntaH4OalgzTVgfPtEVrnPYZQiN31qjKO+YOGS/pTACabZk7daXqnxCaGN4mvS/g6zdlx8tV
Mtd6nMNy7tl+LQyQXfXw6JtCFd0IvRccJl0gMwO8Mu26Nu2YyUqb+CE0qmHfyFn4VAXCSEwAsT2G
P3WlqH5e9qytLV88s8pCC/xc7ihVpYdIS+2hCE7m5O3bv5k4OnNhKr3vD7eQEqnLYnlyk1R4GA0l
3NU0kpGn8nnQKhvLWv9gGBZQYNmQUWJV3lurwwZB5ZqYZzzFDLhB3OjZ+lv25D0YzAtUMC0Ke4D0
3CNb4WftHuE+/tfyfI2evShKTWVIfxInlGmg0Sctm6avZrvVA91c4OLy91BkHetWnMFikkt7Fze1
qkOl31avnTM4kpP/SoLTUHxPnP91hYtEQGBkXEWDj9Rmqm2dL9ETVCcWZOeya65uJACY30q6DKkt
YmwZKa2ojBxhbd2Z/j9K9dNPHi+bWPN+JjzQaKWYjfDcwktMP8hLybMI2pr3NRKbZxPprsd63Eht
V1/v53YWPhFGZdUrUobvn7LUUalnuvlgB/9H2pc1t8pzWf8iqkCAgFsG4yF2Emc6yQ2VkUFIzBLw
63txvqruHMcVd7/fc3vqiYy0tbWHtdcKQS0Sg/FCYuDjf0HwvGzQaS79fdUTE5kVhvnc2kC7lyFV
wIXLsiLKbEBHK3JL+6/f9/Jv/evncgunEgb5nB/ivUIXVi1GBqLNbXYP77flhwwk/m3vJyvyPgfd
pg+gc/VwyRzP7y64ANCuwiAe/vv3xoH+oIN0iQuIka8HU5Ltlx6SBsmiCCEPFFP0kK2yxrcvneo5
A13wwEh8CYWVnljPRMg4kcpFTsZAv5E2folAo4KISAWdCD5CoH2EwkgxqyJk9VvrHZzS8bUOM8qs
7rdOewntfS4tBYAURdBlM370gfRJNNUkRntVGNOXUaa1jyzk4AxyXZuJBEdnelVgcvr3Y19M999T
B8MDmB5QD1uUKk+LlMTLAWppTXs1tAM6PWKdUGP9/7XEaVVymAxM3hgI6EpIw5jQ/uEgSv59iTMB
HT7DgrdB0oQZ39Ps0+toAXURNiO/1gN2tFeGz7buxogRgnxiXuuCb/sbc//Ytm/rLZ7p2ysxOFD5
gML1vHJAa2IJL0AfEjTUnk8xfqEbX1qJgKR98LT3Cx+6/OHfFj65LIMYKyjHYOHqS4ZqBsaKv4je
TyEA74HTjfrkHSCUKF2lF+/pEr79tvRJENtDyGQsQI22Ssp2Bv1e+d71duHnlVWsiCGi0tQCDFEd
Ryu5sllzEeD2M5jFGSMUAIMmQNY/QJVOAWk+kADP0I1tNzzqPo06cg4gbYghfF9vL9VMfrqHf5c7
cfoFRxCQJ3AFhSbDrnwf7R3nF6knfl76f1c5cfL6qM+jyyBfAqYcvCxdMNgHS+356PO4CccI0xcQ
swb3wxzWn4JcVBE4E4j8+wNOLFl2CZ2rafkBf8BYHyMS2Cq1zpCaIPL23ZUEBvoaujSXbtDiXX9Y
07fTPDHkeSjygVjJcmNVpPn4cBSJoZkwg8APlK9AhF3sSVza6xMDxqcqUxIY0PjuZoGmdi3MFxRW
x+ZFruFc5zUhaIivZ7a2VhX6vt2F8sHZy/vtm0/SsTJHpNzMDizYe8rcI1psgcUeevtSJWb5O7/s
7SmUJsOEhobuPITYCiQ+04OHwRal3epzEUAij2nPY3aJiObMKw47QjkV1SxU/37gBrVewckbDV1B
w2sIiKJWDbEh1n2W+VheNeMAwVSNtyF041ng2H16XUyqXuteZwcKdIixyKDzZZR9d8llnr3I//PL
TusnHQi1XUe0yxVjh/6eRUVo2YGB64ZqM4ScIgxneAJZ5KXs++wxfFv4JDlzLZdLR4cAwRLj08B5
4uu888XNEPPYjF0zwJQ3JpKiOpgQZB0uscSdaQf+cyR/gSffHikFXqCqEX/XT2KwjEXJs9CBiff9
fj3vIO9jrMs3LVro/uYIbwaNVRdUT6MGCc4Le3HpDBZv8O2n9FzLEnsAZRCkzr5mVd0Jql4gOnkh
ITgfB3zb8hOnnXiCaGTAJy8d0Hzt5CsNw+3Z6xyRdQWg/OdFP7Yc4o+79m3FEwfeeSwDO+Nf60Jl
/8PeyTW70uIJEoWXa3I/U4J/T/TEWXOtKpU0lsU83yaBfG++pogGUCp9Ix8Y/ilVOH/pId1dXvts
oPjtO0/8NbToJjAiIC/Oyhpc7CKYBu3Sm3B2DVTlHCQg4Eo/pV0YG31qTXTX/r4Jy2PIsnWf+Vok
A1QCvtgA5b+AXHqDz13TBSS3EI/oZybArbp2ad4jPi3lqnuYihvXjqDSSFstTHacGeHvMdy5r8RU
CArsaD+hA32ykxiYLUlj4hBr7WFkT076fwbFUORSQKM6BGIUP9B4nlbaOrIGujJKLQIf/Lpk9YEW
lz7j3GOGhAGcY3+7F6ekDmbLZrdtFQ5rxJQxRGHL8TlJUXt3n3/fr3NG/32hk8qTYXeQtS4AIZrQ
ISlLO2SSBmb/oKlXs7uIDjjnqb6vduKp6rmy9VZAVBVygJbtp0cNZBVpNBpRCqndMLnGPBiYDBUk
/C74yLN28W1Dl3//5iOntAOhYELoquzEDtKwkIQthkuLnP08UCY7AKRgTvH0illYwyyzAaFBeW1k
RijooczIf2Lh3xY5+ZIhzWQjPdyorN/aHFLLF4FMy5mfel0QkP73Z5x4XQv6jR30UKDnGGcfPEq3
iJD97AjR3fBytnf2YMChvQy4LB2mxYF8Oxgmy3Kgy4VSEuqbpr4Hd9nL7zZ+ptsCbUYwehEL7G/6
D7BQOtR9rrcwO3dfb7I/GhjgPjE5Q6Ee7g8h+2hWRb1KkuA/aPNgYXAFoQNpYFT21BsNbGqZO4zo
eoduzNZ/RU9SnwVQZY3tAGyuD8nh4rjQueP7vuhJJM6njPBkxpVeIiNM63wuLBTVxgXjEru+VFc5
Z/LfFzs5Pos4haNSHfeqJlE5YTTaMA59cak3eDYC/p91UMP510zALefkIxRFMA1AtuUHi+adfXT2
wDgFFG2l9PoSy+n5D8NLuTAh4RRPXNU8qrKYdZuuUmdX8n3GqnAe0/h3yzzn5iGO8N+LnNzlZugM
s7bwVbXHfSv5atsr1z1U/SVFwLPbh4lGMKJQcHH9oLI0S2jI2ym6x7PhUwhgr+V1HmnH6Ua/Kx/h
RO6mN/Pm9287Gy6i8rfwoQAo/4P7q/dqVjrz34DDvV3yb2PNHtywj7L1/JBf7FGf28vvy52Eb+ng
mRUiVGAkjE0xbxowoWf8kJZ/fv+sc8uA6gA8i5gOR33zJMAAXHWwyxahGi3mbd94X6kzZj70o25l
zy+Yxzkb/L7WyU3uFNSjzZnMmKJ4kDoLKxByzfOFDzpbbvu+yskVTj2S6WaO8SqNz7aPuYYRSnTl
Smj2TpgzZm+6GgOOWb3ls/nU9tr/fVR74bkGZB6DPiboF08yOV05FPKHFCFbWQSk2sv28fcjO1uG
+b7CSZBDqw5EVT1S9mlrk6t2I1Y8hmj3V6Mgte3b0RgsSiWWXF0i/zgXXYHrF5hgsDpSwDf+9Vq2
UlWVQhEYqKe6CPNO3bSj2ueq/wPSzA9Dv4T3PaMigr1ctnNpvmPNE+uUjVK2dPrlwVlkguEmQZ91
1IBKT7doJhrcl5i6h257oN2MRWRqPvJzeqFXvXzVafzw/UecmC3UhZCP6qg+FZt03cXu5m8j5z9h
Pvv3Y093t87w70sRcXnoKrRK7Yg+LpjI3nfvKKohPCjAG/+/wMOcjSi+feJpEchBrbSgOSyqNIOW
+CQYDvaTFjhRgip1hhEAI+rutPDSo3QuWPq+7MlVsZ2hsJ0Ux5tJkI3XgBv1w+r3y3JuCVAmQIYD
tFnw2ydLeN2Qp9xG9FAqFNuJs0s9fvx9iXP30QBRjEsI4CEgOztdQ3NRzp4QFvWhdw1A9ZWn+xyi
87Vv+ZBQB01eQHWf1eg/J6+/r33uhgD6ssgJoxdk/Ig3pZwwuFFg7XGVxG3tq/24NlNfrrs9FCYx
DuPFDKXZdXVd7skBU3LFxYHuM1v8/Sd4J7GMUyG8LuVAV/OwnfJ6m4r+Qi303NtrgAEYiERE1j+h
p6WV4hZWCMvEVRIbIdum0cKW0m3ASBWr3SV82Ln1gCQAO82iYgoGoBO/M/UNGNdGp0XKgB6qFc1r
FpBr8bgoxgx3Yn+xMnQmyCWInMCGCRDVz4ooUK6y7Xm+gG9UVOZQTBzXPcyH3Vhwexcr+WdeYuRz
YN+E5hTs1j5xNbNEF89J0C4ucfUDu3/s0/xIc9TSfzfPc4Ea5jWA0VpSIgMZ0b8vRmEYzsAz3GyQ
uo1l9IJB/3ihpvKgq+XwcFpysNWlbsyZZwrC2tZCMkShW05OTq/nU+IKPRnAqovy7ZRGEq8V4we9
Ezede0nYmZzbTCh3Oc7CDOg5f43pW8pnGy3xBscGeGHKO8PXSqs6pgV3okGN5sGi0osl+uWQaK/U
B6BJxUudFOgit/V0AzVOVJVbiMQrfTbWwqLYEgB1YjvXG79olHytDYfFWcqkP/CWH1VBi6jNwXhs
tHb72SvrEpX6ue0Dxhv6RYucAB7ff88sS5KsAUM7dBQ7MzJZAwI2MNJbEK0WGCW/1Aw4E4AuxQWc
kgvipR9swRbU7ZTnoOPLUsKgYVN1W0yDmEGVWXzVzt2l9u/ZryMQI1k6gxjoODGOxtFKKD6U80pa
UPutPGCOs6h3NL/CVKjmXYjVzqwGDShkKiaiJoz2nKxmZm6Sg4mhX5FW3HVNZvtz510PQ5IGaDRs
KSRKf79xZ4IVlIU8dFc81Ad+vHdk8godQXa/Upo3QpKzXpHSeKf6tMnr7p5Z3abCbRSjvBAknbkE
mHxFp9V1ofXyg2FqSrlHWcv1VZ+z1Feiu+2ZhnKRfiG8P2Mu0AxBJXQRegQa4ySPrW1bS9LUgCp3
mTwyzAs1FHdb9H9am1x418990velTrLZ1hT10GWpvpLe3qrfKvpu6Rdo2M48nf98zfITvrmOiqed
h6IxpLlt7w2c6R9Vfgm6cv4rULwDahxjc6fTRJyzwTCWnm1bZBCX4MONl1tro8gvGMA5NwgwEJru
i/qu/aMgPxMMzTHK5SrnzO9yKxbspR03tfNA8dDY/Z0YDL8c2A7cF4ErSLhoksz2q+GxTV7GmiFC
2aQrpx2Cvke/qe5jjToRL/VYWuah19ML53tGSQE8wjYK3KimoT54Ghs6hoIuutHDlv4fxSlgIFBm
Gt8gPdOoW0RRFupacwQQetw/NL0voPELGt7eB5nK77f27CF9+yXkXztwvTFhbip02MEUFulzyUHV
kN79vsi5qAYeCO0EBDRLtn/i2KXDdY0jsFkVbbIbqAyKQviVO/8xRoHZO7bhrFmBUjqwzMkfbXVV
1e9E/Qce8fuPOPlUrsbGdjLwi2WgbdCcNmjoUalPDuHgizCQs9v67YNPnIUzM57UFtaiKY/LsoTs
un3guhf8vrHnnPz3TzpxFKohVCSlB93rkn7OtpX5gyMxl+seIIdzL0xv//t653z89/VOvAbPhDG5
Iz4rabVDm3iR3VbgNTP3VC/vTFtspD2uB+MSVzzCmXNfav9VRnCAef4hMlTPom9Hw+tW3cxNY+3M
IGXkY5VaUMrIvAx6fSr9FHkvqogCPxFNKeNo1DPVPTXAXM2B0/Jyi55evea4lGsCa9v2Mk9XeWeb
obDZsPaEgdokIL0+7ZQZ1KaCB3ZsEvY2HSMYNobRB6MFXYrDb2xSl/dtX5I6SFC0Aiqw1vXNIKZk
nYIyqI6sHEzcIOumuYg8VqvPhNSQ0hWoYgPgMEKbbD2nJUAcVlWjgJ5DX2mFCIFFzKBJIIlWbCbX
aXZtl+txLaXx6taCRI2j0DGWAAAioCOhTiHxaNgu9CTTLovTTCRXHctAkpDhhQEoWbRl62dFBUYr
mWPChRlOE9XdQOSqBH13XIykuNMYH+B/SO13Ze7u52pEqTvV30lvvSvXCZx0WGdFtlZekfgTpya0
xZONHAcMY0M8LpIYHN1041j6Xmo8Slod6qL7g076H1pSEGyBN0DjEA7WxH0Ncg9iT5GHLMfXu+Kh
tfIboaCvJY3YdYDg1FBpkBxc4+AHBeL9KPMizjLUA1gp/6R9HjaTOhBRfRrpfOhb42rS2M08aE+C
s7uksGOazq9AuG/sQoPIWz2yg6qM61RZV1lN7zjTD1RW+9RuruUsssDzGuRWHYmhtF2F+tiAUVHm
yKIR6dpmB42dvHtinG3K3voylgJzUyU3fcF2pcUPpHe+MK8dVIa+wfaIANOecZukL2KcrmdP21Ct
uaF5ej3nw6INrb10ZQEGElqmYcvRCnI0GC/8u5ZlvpdRekV0TPbNWr8DF/xGWFm70Yfe9LVEn0EK
iEJT3t5xXTjXGOd0MCnLSdB6VgnWlMSKEm1wNwVG64H3gxBz3xt1KCBQ5HuJYivwAYN2kFZXiZof
FJ+fJ5dOAS8yCJzhTAoKFkLK2xZwnP7Qek4aetAHDFqXPnOIQ69BY5hsmJU+EKlacEmLjyLBq5SX
Wh6haltHbg+58GpGS3IY20UhoOnxf/eaD9mZBrZfG9EgoKfopa94Bl5HrXtLjUn64F9o/FyIu5rV
fNuk7gAuGIZBwxbqlVY7fk3UiowEW6R4gowFN8aqLTA5uhhNLrGxbCggrKozgGRAOuVmAtIsZTh7
cIcWMwZ/6kEwOyQ7yL4RP689oFlK617VRhHnSb0CaPmmUW0Icc5t5VmAKLgvnoCeNGrvWtiktbPJ
AAbbGM1YBuBv3tfQ240sLl+o2z9K2w1dlz+Sgd7bGt2ObXL05ubGqbXNrDm3oqg2vGqu8xFbCww6
yiINsDyCVDQC+mjXjaoDIZzUgxSp8VVZO+amyrzGH6p+1SRdWPNqO1t8kxL7YPZqrcr8wx5b6QO/
hGuohbLie2v2PrFFX1k7gpZIyD1iooBqw6NSTeWr2fyiUm0nPh5TUa9wQdBqku/KHo8V0/ZETOtZ
2XeVS/7kfY7K2EAPcHRwHpw9GdLEWA4B3rnKitd87mOzdx9QeTLBK5fUPhlyBuJK+mR5IPpntVPh
7NUWSI39MGmfM+/uip5vK4i6+gVlt5ludAHhehti/n7TyemZNeK5H81P0meD301euV0qaH4NsbCI
DLyK9aGD92ySu5ZDMMTBSbsD6cLJrWrfK91hmww1aM2b0l1Rlx/n0uxCy+3WCC3eoHkAg/IgfVeq
moeeCTEiqtLM17WUB7pR36XwG11K32op7iDejH9RmYwX0GhXGjHmbW8HyR8n1/R1Qx7nqbzRibxF
JefYoDo6sTwmEoQFeg+UAfEezbF+YiC77Cwejl62NpoEIL5M38+Zd1cP6W4iU+XXlvWnKwDM7+Y4
T8dgsMR64nw/DwLQnCzUa7LCXFRsShONrex+9Opr7qTRYEBiIEN1AUpEbi/WNeiU+USiluVbUzN2
KWUY1XUgVwedzdzKt1rVHObBPXpefcDBpxERsvNJmt3QQX8uy+ZKN8hucKZ1WhmvicohOzTPA/J+
56YleQEzyuvAyJLcr1gbZKn92rjlTWuWqZ/WyRozOQsHwhNUSFeCtBsb4yioToQ8TwNdmqBUnsJW
IzvXLo7DwuDjwRGYRSuhS0gie65WBbWPdeteQZY5Gtv5KrWdXTaKUGj1ITHcjet4T7kD7FCerBPT
ygKMZn80mdpMpdxoZrVyRyNsLC+wqRaOfEYk7+DZpTskhCGvxj9z0QIFLMShd9Dozx3ESkzalY9a
HIGEQgE+h0K7njL3as7YHdeG41wN11rvfIqpDrkhVqA9uXF6Aw0xEY/VHOZO+oaRjqgywf/Ta1xB
OK9DoVVDtqONmEhgmnmdttq7dNFumki6cVLrD6mS0m+QDSs13SeFeGm86qFp8mM5SSNsU00EhTbM
YZKieipIkgdWCv3LWpc3ieofmaF5q07SmHoNdCqn8jiDVbkg7qfdmmvU+YK0xBgCK8QW2u6Peiuf
qpHuDUL3nluF9UKkVOKucmu4pqT7ROp0aHN472K6KwXfggLiGlFyaIpuN8/mi+lMsTPVANz3AbA8
AMAK0EBAkFfHYLOxag3RhMLr7nunwtE3WlRlKDfTziyXUbTP1K02XtG5t6Jj7R3JehZaqfuUee6W
oFTmqyoD5z42KcC8j+Z7nrclzXjV2Pqfqa33xdBuZ4iRBElZaLsxsWWQWcqMoHSHBp7sxkhyiKX1
LSQEPA7ILOsw/FCDl8V1dxOu29TwTS7toOjsdSFtATc9UjhYECGAe2r00YHcc696cyr6BGU7zYeQ
33Nuimul0Riy9c8u+DSPOR/TALp4dyXPywDqDV1ge8abXjdGMLezG3RMKDhrowTeRj5BMxLaLOaU
H5Y1Sn8S9jvPYClzm2f7vPX4nQdcAQhxLQbEq3NI63Tekr7i971busehY1q+UcTFCHI5DM3RSUbr
fjYySJVOKWoCGkntXUuH2d0kTNefaZG5sTfIYfIb0o2QdigSNvkFE9IIRnPW76TLiRf0REdQmUgr
6rjBHjBvDybidq620srwePdph5noXOrXja3p1xhS9Hy8HU082nm/Bv67fnPgNyLusUcMYhix6JJr
lhiY/uAo1UEcRPB7CK9YCKfnqNfSt8EZ37kC13vmXCmt8yuNwIMMLfYpFU96AXG9Wv8qKaD5jdgm
0owyI3+tBgGfaPV7WmpypSOxbxJvCMceD36xZIZtBWEodQCTa9gqyB5R0GAPegY5X008Y+r+RSsw
J5I2rR22WavFmUPwpnh4ewToLuuBws2KCr3EbO8Y3W6E9KrepIcybyOvEVmkyzy0smRFSfqSO91G
VPp6LpTagMgubjz7oSfuGHgkvbKb/qG2nA9Eb1AfAH9JrDs5iSraV6Fh9A92NTG/nesOXGTZVhes
imqq99tMpHFV4RL0yDbSdLw1FI/FPMczuiq+7jZ5gPBj50ggMmwtRlPZREAHx0lZFcumPSwjDCgK
Ay3LQHVcoKscF4nVB4Axt3jQIOZstvZLrtp91eRVaHnQ16CgLkTxt5uChcym1em+YP0DpJsfxKwF
8I0fVSGaI8int2lrX8nSvMZQ0h/XUUNUdHkT9gS+pubOvZMUhu9qIgnAZ1X6pOiIX3ish9elZoxC
8Uaz3CmAlQmf5uPGGbL5jpqT89aD6STUMzekMuMrVvblVcrSba2VMR7Su9HpZWAbM3sdufpMi/qh
cMZbksOlplV9bVEjD+UoR78wBivsU/jSIc3f9ETdGxJgadtOAzOpNjmR19pQU98xpiGyVfeBUneY
IHvzE6uOCguFKMM86POwk8vEUuI85I27zVRf+RUfNjLPH9ouXetO+TYM1p920h8zMr9WhSN8zLwl
UF3uru12nCPXQ7SAeBEhkYs/L6vBjQFsvKfCdcOUORHhVuvnshoDdHzA6907+waRC6LhNl8p15Ab
vUtAxJqDWqhuhm2jaSsM6re+0OWOqBHBOoFytzOGpQBDt9OxwsdN3qiZxgxZ1aCGvaH163pwvmri
oFo/GscGcY1V6VdV0a5F0azKVoUpde7NKXsoquyZCG8FEjJkDdJaUsMB4hYET0UDUYRsLQs87JPr
3rdugadWpauxV1GWki1rELvkzZ3Zgg9u1KZ3ZEginIsJWVJ90zTVYrgYvffU8yTdINe6e9ODL+JF
h10ZroXKXy093TYZxuZ4vSfSe06M7AC2/Ode6cexy9WmMYbYVHn20AwaXRdWp+Gxbs1X4oqv1psd
v5bpozFWdIUkwvNLqYabtuxTCJlzCDC5CF86Pj41PX/QpjIsp+p99qo07E1t7yX0lUu1I1UNtR+I
Q1Gn+DNSWfqmXTwgmYrmVEaIIDap2ca8aEdQd/CIsvohRb8unMvqJs/AbuzZH61SHy6ntxWb97Pj
HO3GuqWTiPPZ/SJck36OPykn777v6HHkcp8BU+f3OaL9lEw7DUg5VjE8Brm5QubfhnM2PQwOuerx
r9IwNshb45I1hzGbSJDxFLO+IA0LHHe8aRvnvgQ5/Hqc4BYwu59h/Cd5yHr1MnXsqGVDVHEzTlrj
0cE9tQ0E0ya0an3UUR+4aG9AqROxcUZ4UwUakFOl8l5YnU0YceGhVbDHHuPjruj3fVk+0JJsQCEE
gKmxqTOA8i1NfRrGuJ3nHOz5Xpzn9f2k9Fe8Px9JDe7wZJr3mhJbt8gBjDDssKq8BwPeCcwh5Vo4
BnhFbeOKzfWOWWDBaApEpZSuOzxEZuPcehKhO9R3OqdBO0qNu1Lmh7LLEeFXcWYCeQKT8cGSteWG
F5RpGg/avB0a54rMzkYvsxdeSydsRhesS8x99OrWPNbMZCujR3/C6Oc0UKS/A0vLrcdNFpImgY5W
X8StYYEzu2lxI91Pl8I5mQnxW2fcTJ3ZBoqKPpwNBp7SyUw/hpF9uAl7nw3t0xD0DuLXT6harDpe
Pmidu5d9Gopidv2BpffEbvaNrG2fWThgE89C3fcIamV+Jbrpya0sEGtm/AqZfSgcdcWUO4YObR1w
eZt73I2bvm2hutXpazl4UzTr+D3VwHxbsxNfuRiMZHaUW2jl2eSpRwUgrDCqwll3Peu68hGwFCCR
b25mT4HhoHav9aqFx6sLwMp6677uyUFT3t6x8xjCnbNvT8590ieHJIFKeqUdtKZ6MiZ2i72+Nso6
7iR/Q3Cyt1M9HBwRcFKVfgkuTvBZb9AtiSBBd1eN44dD2jgDvepUOldj2ZBQpShFOMzcWQjcLeAc
nQyCTzR3Np7GnzqdvleE3Zs5PLyOZmrmtVuN9s/exFPfNYfrGjmdX9PkvaI0aiHMCR4vApayTu10
FLAzAqWrVqtXUke043oraK0/EvQ8/DaXjzzBnjVAZ1tl30M2w7lH/rcr2vIxh9ydRCLupvVtmytQ
6oxToGRz3duLIpV57RV2mJne5E9Wfav18JNc8j7IJoAuOuwQMuU406zNbLNjRdFInLQrU9qHmpO9
lc9R3ssyyBoMPubK3dEyQWbH4snEo1BD7aoyNhqeW+VWz2Oe3NWQeR5F/YXaNYK6EhnBJB8Kme2m
udmKEtUlheIyHyQIhhI9Q3DtHMTyo9wx3TodfzXG5Lk3psIniaj8hg8kKCsNVba61j6nrB4x3qNE
XFrGTmaMBeBlRp3GQqOEcvXRiZysFSaMt7x2EGbYw40+JbAc09i2yjnYFtgWeePcJIP3BtzgQ2vq
99D3vrZ7CGtk823Hm4cy1Q5dJQJLZzCJEa5fvhit8YJOzOvChOGbEIJV8IW9XsPYFOZ60rUrjSet
Fe+oKxwqa5jCKhu2lPG9rg0rQ02PdQaCKkuAhVEEpt1cCTDdE7yGcw9p2VpDjt8hi6MQbrZWcir3
jcAMUW3vEKqvU/KJ/C6xbigUD/uW7RCm3bHa25te4mvDfc3kle2muxosf4bugYjRWQpoR0Xl1h3c
bSrRm8lAOON0ERwMZgqMuMtcYOAaaEIMq6n9Y443vL9yO3DSOCp2wRLW6zcAWtxC9/yrnzJvY2Km
EqQUGYtSmbUQJpFqxTSI2UPoKnAzkofG0KCPlVwJkm51pR1ct/jSLLhTrsz7QbPw8nnkSKWbRFpZ
p4FhtGwFHQwGCHaZ+FntRLPorguUSR3BBIhEAETK9IgL83asEAk1qJwUnT8W6gXdGX9opsDS0nVR
54FdemtMffp4hq+QSj80lKEplq5cFPhh78h7UGIsPHpQc7UGJhA8Q+yxStm1INmNZsuYgKOXCg7l
Dx73861Glu76eIR++RrlO9RCbjAuAU2lcjtXQH3ZNOin+ti2WVAhx3Ktzh9Q7ctL6aPoGFGB2unk
HQ2UN4KE/KlUd5VNVdxr5YHaH4ONij8106DRsrvKm9fSylezXVwJMPWbs7VB2OLPhMfDBO5cLhm+
21ijhnnTjOkfiojNRirmOS/QnH1jQqx1GG6ckdcxzwAuMiADZxwy0JZEZeEgN25CL883Rvvk1tWL
NzQ3g+0+j/KjbsGK5qqoTsWbR5NHlOm/oJ24hoNflSgEjtIMBgfEyRmu+mxdKzFC8dPwxwnGtGSn
TFubyRgkkt5L1NUXHn0YTn9nUPzkbryvlbu2vOK2stu9PQszaAjH3YGidl4AaArhz/Guar4KRH89
udGZCULkKhwUPC+pEyTo90XZoN3l+n3Shi3uTF0YV0stehhRWLfpuu3aSKufBWGhBIuSXQLIYqht
j313hTq01RgDVRDaPURH3f7WLlTQWsZeZjRE7TIESgWamwrlvwbQUEPuzOK/ODqP7TiRKAw/EecA
RdwCnZOiJXnDUTI5FKmAp5+vZzcLj2x1Q9W9f2xPfXwYCUhZSEjRh/WnYdYJGmS4gzWebebi0tUx
GnaR33qhPy0hXh5Wmu7Yr/lhdsYPo5022rRbqM0Yrb8t2TWEP9fAn02PqXx9JIYz0tkDBb815NNC
hk5fmoFXXDxoPod8hLr7O2V6mHkfxmIE1f137Dwivihrdo0gdwsQzHGXOeIk854dyd0sLqxkRYyV
IAVMsbFLWmWmeePbT/Pyj1CPcCybnZFZd+ogyLKU85zhfpyAXpPrmLmR1VB3BareaNY/TojI7Pim
Y5Uf2L23/fzd2eIGkhfq6uJMp2kawP8sEM7iQDXywSznYFLGpxa/A/FvRqlFKx9Ndo/0IDzYGWBP
OoMriSDoWdE5DQxfnWsmqYkAiC6n47EnCsNpjpVLPkabPY5jFg3IhJr5606/pvoIVdZEk7i0ctrH
+cCX/WBXT808BoXTJSAH2pvyqxv9RWShmW3EqnTrfBEMlrgU9Zczkte6dGEX/8W4cZ65qpmvyCb1
QZmXQPAjpqWPzAnMutrUvti5rUp4/zTA1PHNt/eLz7cFSZPX3Mt5epSLESXju934kd65h1yrL3XT
f7Q0XRVafahzHSrrJ/frgwPQavVraFvm3lYPSTsHyvFQV2tA/bQMKIt4pB9SgHax/ti1+r5Jf9JM
XkXCYAueVicelj3rVLrToSAZLeZqQYezB6Rs5qcqT95WM9/O2hDK5tGbB5hNynBtvLD5iBdW4VAV
+lte0EFYWTxXTeivjR8khv3cs09wEHvlpc/fNJpDnIHsWqcKSvm9ike/0YJWlUGvyxcx7PtWbVXK
UV58m6YRuWu279P+M3btaEAj1M3O1XSGPjQ6/9yVbtTqC/hrtU+X9dSY1t5O+52xXkfnOBRZ4Lu7
meSjNfnVyjyYjFve8u9Jdl0x8lZhktd/1qGMdMK2oGpJJkqMc7/qY1gUxbufKNilqexPPtAWg26K
LM9JdL4tEqgWa7ICMUgPeWn1zEaDxDTJXkSTHkoXFgm2KAOEcv+mSym4w9ebVsrQa/xNQ4NB2Jt5
RQOw9eUa6wsc3CFuidDs3T0v/VH0A1WDNQ3GXWjVxnFZy2jM4gMgd2j6koL6+GeSa+ARh3WHRDXT
B6p9MWkNJ6YrbG31WiRyW9tLWGfl1gB74M7p79s2YK/Zfks72+h2yvWmnePyM+U2NIFzGGXGRifa
K47EANKNkDatuUnWneaCVoFluApxdwNOTfvZ5CWbjm05mebveFjDSjODkt7LGbAzK8coNeOzKbqN
4qIIrNJ4pAtl49FeCxX3b6zTEyVfBxdUaO3SB+/+DGl0OVS58Yr4+ihaguS7dFu7bqiP1jH15M5I
9U9A/qcmeTLKB0/MF4uL0qusbRqLQ9oBhsRkekmeZUexbnpyMyKiC/SSuySfn/xsPim92BdQW8lc
28E8ZA+aHFCbTF+DKvdibDae2cUgyFyYZEkV4skrp31jFC+SXTg1xcEy86NjcbT6YN5G+0hZugxE
DAJLDM77KtKzpZs3pDkbPc5Db/jxDRkSWvNWN841XgtCPqzIpv2rNZKNpu0MQmsMR72YjrZx7Tq0
xfLk1uIpHVUVzp77lxi6g2w6MAuxz9f0VJhFHxTNVdLmV5VsahrR/uQoKY9TpYO/5PgHcaarIlF7
YKxQ9fSDzlZgWivveBWK4puK7X2prItpZldhvTjLdKhUG3naM0uFWe67io+Pa8kasfPIY46h1+3o
D+QkSwIxP/qp9bhmzU4bwCgn+mszj8EfIwBZ9an7waMTobeLCrPdDkN5AD7eYByP5hQ/njmw4Y37
RjsNqXloumfPSA9pjcZX7GA5N2uVv45TemSPPtyD3PAsb7WJzU4R2BRztpf6qyrVYfSW3wXaDi51
68hsp+srNZHyMKjHhnmv7Y3QlN89SGIH5F1RIAkEziKu9oZTH9oR+D+xIr9sNmmmHZ2ZJzwHAZK2
cVu69GpVqCvYvpW/8GPnTTJQptb4Y8W7i0BIJA3HpJXTd1b/Zn5zmMrlfR1wH9dqZ4vstQY5LV2q
GNDY7MbWD7U222nW8A7o4YUiTS62Ufabskw/2K7SNhCt32ylHl9nhw7xoDfYdcpfqU/6r+Gmxd71
8z+xnbShmasv2eqbzk92ZW4+xf302nUaYi82A4Ddeadr/mnI/buKs4BMhm8xJvJju+lfRbirrqxg
qEuwh1ZkyA6KzDaf5kKOt0YY2Y7symRfjj0suVAj8G3ZG+ZRkTq8cSbmGyfbjFRZrc2Jip2wKZsg
KfVQZR8OehG/G05+dqu7j5m/41hCJvu1FTbet8YaphFLTBsSOhlm2cpmZv2tzOl8p7xz+T2bsAlY
RyrkG3F+941fc/m1uhfQFAou9Ku07UMN0FkpP9IG6PImyLgrpsbcehkJX854TIT3hjAmqL1HldU7
RyJKAR7t0VNxqJKazD6tR525AAWN+xq2RNIXPs5YOsY/tY+6jAGi6PFfoIQoLRHO6aij8NW8ewgG
/LYb91uvlcMm1z3rUhsdjJTWIFro+396srbPsd9XnEnGGFmZA9FcdnI7aEyxc1MfdT4ta/B/0yn2
L4lr+1HuuushXtP50mjViOYs1oI0ldCL9dQeyzwrIw0n6Dbu4XvTKrOimDky4J9FxOFceg/NVK0P
Ttfp53Kc7zGqwO4h1PW4V5OldqZXeWfkBCKQGRq/qvibZO2vzPS/Yqzte3wyLh7CZDZZ4phhI4tH
y6j749zrbEI2BzKMyrKf1qrYZdT/HkrHMB6RbkmAZYYdrzfVuRuKZJMv1b8MSOARE8K4a+viuxkf
wZyCRY2RmnjulmX2w3ocqAtQH26R7kQn32Tfn52BgXfIzmBO7AF3deIc7zs3iSMccW848uPArsVm
Ms2Tk5hbp+0OFGhvhABMygthRJPRXvMc4I9K339rZmr7jk7pIPa/fX0rl19XmeFCfP4yaRtvnHZT
6d80YyVPphJ6BG51Ae0MKfeogko4x4wPPEwQx6DYP6hO7tRSInjodl68hm3sRKvVURDwNWoDhz4m
iLh+sEYgcU5gsyHYFQjcnNOga03gpTmSgzrgV4nKPtlqXvMo3eFituZZpvNODvoGwRR0BKBxjsZD
a/VoMNyTv/R7Rvcwc2/oN1i5xMFOOHH5o3fczc90gJ+XrPmG4QK2BgTvxd5xbvbobj1DHu355BUy
aNZfOZDkp4/nOm02ZuawGPOu9cnOaKY9KOaZUqU9HdwHgkDf3dQnRMhLNwULCQ/aWVbtTvGiSR4F
VGbBQiNgw4vez3l05w6UpX3murEbkyXqyf+v8mXfJt0J0cBGVfZWcvbaIj3aDGian+39sb7Je3ME
oPao0nPbm7epM3YOMKCegjv3OgnE8h3YOkbfEz/xhB0aMe5KX9CLOFnPzThfNcP5OxIvKaofPQXr
TPq3tIAiMPx9x+jv2W8AC1sOu2Pn4XkYkfVr0NxN20VOWnONxod1/XLXkzTHUwstL3ufiah/MSfr
ZMny3S9Z9uQtnfxIrnTYWM7BSdVfg8rcPO8ec6P4GMvx1dXNXVLeaRfPfufej9q+2jTeWRuyPywa
R+7+Dc0Cl9U65dLbmgJhWgNt1VShWefs5z4Hp7511fQLSXaJ3e/OUUTIsVitj6tOuI4fL6c0pYUq
QZf5v64OarUA48KVQirMPNsdOYMYsROa5Qr7d9LONS+s5FNxVysqlTpnVf8mpjwP+r7cUSIQurr2
PjeA0hQIDYW1sfOay6HY10W3yWw2xxZOiGw/qZXHPjv6c78rPTIjVPtUorFQJuoAr3iz13FfyPXH
zLxNSa5olQK1TG/Oou+dCmyur846E5zBQ915WuC16XlgYp0FcKcIfNzISgdw8lrYRcKzU+Qo7bvO
e6u3n+P06LuYeUnAMFyDe/NT1RuDyz1LNktXH9t4vMzMmtQY+xKRiTL3WXvtAfAoBuJeC1uSVaz8
cej/msIGhjIjc14/vQUp0uyEddOBtGonH0Q0+xYrDM3I+LlE9l35MJmRBymRJ+aBhLpDnWmPrRuf
LBuYlIZalmF6SOUUjVob+sA2hnhYNR+kTlt2pWFEFSQbuxKKEnX1V+0hSdqTTdXBYBmRcI1t33x6
9bwrTbgfKpyS9Fou/T9O82OCF6Fa20h2yFgspuH6mDfZMfHzV+bPEPHTGDSudWtZO707pLokD012
5sW6VcxVIPfkTwgQjiuRhCVbqBwH+CMRFrO5ETGkVctua43bbuR5F2ASJTEMsb93Vido6+WPV395
SxLCLAAP7rXllOsPad3vQImCLi52Tt+xBrbR0jUPheCTU6yS8dVsbmDzQT8c8l5w3VaRmikzFb/l
/dswyWfuuTDqIkxAp4yvNX2fPfJgkZpObcPYCZ9JZ0hrv4tcoRjSA9PO/9GMTq/9CwLByHTTLcF1
kZNxogx+5GjrY5dO300hDp1Qu84e6aoQzwIUWjgCGosbtM1QW0lgjeXgI1Rpqm4rzENXVgeCZbZx
VmxRi9pRP2hORPXGvqmZWAU1H6Akqbec4iEN6UM/aLEfTT1ZSxpC+QbqaQYhy8Q/VV3Y9K6k5nEn
zzzIqE9oA2BG36eGd8zdPuLe/5MMKhpJjl7735T5MovRp2n+IZlhfQ2uR28NSl0HK/nnuu9xleI7
GmjwwTvYZYHpWuHE5OIz5La1vyfKD4LZ/Vk7/fse3G/Hz4bfAEEwwJdzKHyO6VRei84/zqjOhglF
be8FbTvuXMGUBaC4SJvcWpkBMRCBmMaRkwBw9sazB5eypIQQE6J8TNYmyj1jbzvyXIAkB1ZhIlac
P0TSXwjiRYkl0acXV03LIwPMdoetDn6geUWRcnJHhzlnjBb+G9NAUK1OCPUAlCQ2scON0L7n+Xyq
IHgW491KzaPrG5Em3SifRdDUnwtu12LJTgPsbsnBv3iMI/U9LDE/Gpa70Zdqv/p+h4CXzQaVRth3
vHTlUgcz/qHU4CKV487X64j9dOMODVIZopaTd8QrgD2wTMXJAj40LUR3axeVOF5lT2jpyhXC2L/2
TZQ0w1n08Ytdmc+TueZAw+0+HbncmCPiEWEOTkhHpiHhjltI4mvldht8fhEYQgQtv6tAxi2+RU6U
AGNeVGZ/Uw3sfJn3GdrHLtH3cp4YMfwPo/4iRQnMz7/h60DY8qArGeaY5gb/reWJXqY/Rflk6Oqc
gx8Uat62am+1jP0ktB2USzBakX8MDtJJiUSi5f/QTLSCTRjnEGXFT8KPTRO59wxAOmfdOIy4NuL1
qXz25vOMbbu4Q2PDFN25WjCqbTYsL9r8KBsRxr4Taaa1dR1vk9hciMD5WTez7HnVgUDcV2npD5qe
v+jWdKnKejsVUO/zIH7b2BYHqbybbeOEN0dNbBav3ulAuObsRpM1RiIRQeZr26E29ojpTB5Zglxd
Sz3YqYZShpuoBiTvTccM5kn77Gz94BbFDxfuw5rrDbOyzLYozo95PH55Rn2d8upK6zwe7a7G/VvV
oCFJ90laXaTxKQN9bepSf3DkDfXN0RxZ1ZJhfy8fgVxdv5zK2AAa44Hxw7XksdHlaWDM5jrfS19t
TBAN01VbmNRD7BMI6A8ANcQprTZaKJt5gN6Ga211z+mQPuh5uhldeUly8yvt+2Dgrkn9N2uxngyY
bQo4brmst2bb3ZP1gqWtd1aeQZm1UPQFmjPzwRmuuZietdY/uZW30Zz32omPqa8H7lSFxvKQNhfp
DMemZ78oQZZYttGcnLAcRb1e7Ttu/RohXA/PPOQLkHR11zDstN75MWauP2rLSlau4b4Q1W9xoXZL
Hm/t0QsTwznMMj2VCqdQypPpHcdEe66tMZgmHBb4EyFwwqnOosR/9+fxyXP7jwYcrEXeOPMdZAiZ
xmQKqY/dIKgLi36N4EfCsvur2GyyO/HTaxtNpZHSYqbK6UQeVgjcTLw2geGrv3Ey+cdPJsSIKsiM
ioqBcj8KFTZTeSlJwpaMBa0ExnXm+YjwXaCAnvdNlkfKYlatAZdgwsK6NiKdEzWu84fFlYfCVfvZ
IQVWJhbJ0Fl7inNWNrfdZNIMNamFfDh7ZEBRYvXRylxluTbS/+6MxjJS+dUY02tMv0RQN+krB+Ch
rIjmdh6nKjua1bKD00dLOJxrAkFj1E51+oBAhE4tlgE6mp0uIxNuyF/qyrtkVXdzY1Df6rtxtf2g
kdYu1T/AiXO6lm+x9G/meB5k7mzaOXsoIOscv8E1jDCG6zM/2iNCV1/PHbZf7exP7JX+HHbtzffM
Y6pl+8JHaq3PCIzlryhqCAcYE/ovUI6h0UqpXfppl3YjGXYbuzzpPIgpeOLk2WfHz0JYnz/ziENM
eqHu2jcVW19VPTyky3Sr4PkHfdxXU/48Wv21E1Pk+N6z32efVZvf4rJ/rBcWOZ0wQW43A8Z72tOw
c8mRbg2uexk4DJwcsiZjtolLs9o3RfI34SRg3vyHCfE8mZDYhuhAvdOZOr9mpAgRQwB6Q/Ll0nlA
2QqSrBnxZbbSR3ton1L7zjZ67i42EMYOLryHmfGbJDdTFLupoFQhbo94YQJ/NcPWLZlW7BgQXgul
mqPe/jPVQOAtR6fqutcyrd9rtkqhbC7I7sXJ1J+4qD+VXr14GoW3Sf7oz9m+UfjlSMd0byLPYHgh
0/Ql8JZ0j0uSLV5tpjj9YwuDBfQChrTrMerEeBP8STw1050FQwqpurCMl7fY8ONLneTfrtY+5M3K
DlbXgOneI9gWj4+A2xjKFzX0h8Vdr2YxVx/OyLuQlKsKPKV2o2cO4TqaV2NJvgULXDZ5H4kLIKO8
xIwQ2DII9Mlh6ngu7ziQPns5EFUsj4XfuHrQWGlzMBFph1ptOJTi6cOb0yf2deCM21nVkpGLZ8XP
GRUEJKHp+nlZ11uiVSfXjLf4N39LMZxLTx8jUDszcEx5tPictRwFV5f6e84qgh6B0ADXmrO/trDu
uc6/QePcb2Ie8LRuj0PuHXleWXYcq97oc56xlk4e94l0WGbyhrSOckV4nxUHlx8U9KwsodvHX6M5
nwEueFkaXFmO91t7Yru6U8PgJzx4KTBrc72D3Z61hAv7Vx+bKjCHceNb7ZZ6vofY8nErxIhspUT1
lk/YopN2ZFSMs5+lwiUBGXtcjbHisRCkBmSCmfOucNIgtEPlkReqJGVVC+ewWMUlN5K9b3Z/JjN5
drURl0nBguk479OMkKGUN1G5z8vYNvQoLI+Z5FL1tfzfCBcbuhmVHE3GEkhHLY98jHxe8z25VUZ6
E4VIjgaGJyRu/XldE2oaRxfmQKAGzlp2ue5UFykKV2PJosUmucy7SyCyjxUwBy/ZTWBsYR2QR+ZK
RqEm+eeDnZ6LydX+ZLMmojLpUbj0or1/+WrnxqO+Q8R+/0UG9eA23rhBtydD6oy7s6q5loO6Evm4
wWSr86MNXf70epZf3NwaeSeBsYcCsWLu409CQJmBr0hUve7Knx7XWG6hs7tHp7bAw8A/RWgMI7/4
LJM02yZVEU+MOeVxLixzDRvbgg8spzo5FAlrNlY18QfBEbuIqSSGgDhusQvhpC/pQ/ypbeZILXfH
x17G3jfTrrFrCk//8pnhTn1q27u8QeTMM9xfbMv2A91N4TachJtfU6y6lajEg14v2q7QlH033dyV
mWk2LyddzogrVe8e69nQMDpoKyoNTKYFnV6yvDZ2RUVQUdjPksSifdKSc6bVwiV2BqtaFar7yqcj
Ht+TuK8x5S7+M/XlTrxhWlmDxcw1mpoGP+dKvQsjY6Ft5erH22JJFu7Oromasoq3I06Xbe96nPK6
IMZYWfjL+MdFWWwMm36IbSxA3bpZetluFi3TuJMxwXWQr4FAug4JnR1jJcXD5LXdsbKTeDNUdwGm
7ckHMg+Tg5iLZt8MKIyEZLEZvMXde0PCgzYzLoajXhCFlzWULtWGNz3PPb9nxGSY7B3ZJDcxzd6z
y5gFbwj1pjiBLfWeFv5wm12nfjYrd+7CKdbW37S2lktsQ6y4tH2gUOryh9yz+3OrOYqsnGpJdhIV
79ZSq3tlJDUPrZ6qBzHKZGfGJgJM5Y2Rw0EWUHpr7HMqjdgIAK+xdvyKRTxkS7E+IhmHlEm75Mn1
0B138CQv0zR5dEh4A/h/Yfp3DaKG8Nft8o+snVHHoBo0DGhnrI9Drmkbo1+tRwdJ9HPaGj/5ApiX
kWz8VDWD3Bi2CTSNk+jQ48jYaZrGdOnWkql/qUNzLD6RORkh7+OJb8dgWEdgotzpe5E9fjyJtxOy
6FonjRn5fv+JuZOP36eWx+Ch2FVVt94cvV6jpObWxninf5j9lO6rysJgQ9bwcTC7noEItUhnGvSa
T1Xh8Aa383vRN8A2sa6lH5aWNl/Co0iDU3bcGcJ+oLyR0vqsAz1ljmleVDpyR1SWy6TtQp7Pa7Yp
ukkFCFCWPWheTF+nFh+l60Axkrn35PKChKXv0JrtjkW7lap1nwQnWMoGiAfLL3z9qXTMcjPkowXE
byZvylTaHkdS85RpqweTkOtsyhrClju7MEJButJN39Va0AjlwL6YWiEQjcf6MUHou4OAXvdW3ecH
TxkIYMaR1BqJTmaT+41kzcFxF1juHN/0WNK27c7tDZHwMIdsIDKNmmKw/qzWyFwKHFB9cVU0fMUq
7ja6rv1RmNj12r7Hjc5n8kP0yMZzEZkC6qxGonQxoBDPq5z6z8Ku3SysBmQIZo7aQ3chGPsudTaa
Zc6R7TGzDgL9b6Bbef89tO1TZfneE1yRdWmU5V0ESv9gUK5KgyrzJYL5Sa0BueHJp+x189MeO9Q5
0Pv70vVElLfL9LFIp7/W0rE/egcIz2rn+qw1ynuoW3dis1z9EMfxHGTQYI/pVA+4NArv0UpLDMb+
4u/aUjN2Zun9yNLUIsBwbrU7NeF2rYgWEj2Cqq3UDec7sO3gNSfTHvSgr2Vy9OK4+hCqMLnWbYur
Nmn3ynSaTT8vhhklwp2f1sTIX+0xHRzkudjl5LxwUKb8BZjauLLVou5bUB61oxqIvobE1yp/2vUO
y0UygUGlUq27efXU0Rh689WUyt92mm1Hbj9blFVp+HcHx7g6MezI0vhXw2f7Bg3OusIIi7Ii1N/2
m89CYVf012LBWFB3qGgS84ZImOGwM5AhZ3N9lJhbH8YOJ0jE/2s/CfwUj0ZX9/+U5Y5PWF7TOXDY
Tf+UlhpeutgycHUssgxyb9BfMT2mQALKe66xHZ4oF1LhMvewEqbHQFuZRBrPE7ALj+uwN2uHUUtz
i1tnG2KfVJZ1qfBsIYuhS8L2JovlfTXw4MRGtf7krfjEQWbmoT33dReUmua/jH1mHogHGRAYQ/WF
pZz8LX4laFEZi8tI1v7FWFLIKgSg9rBD1pVA7LZq/dPq/0el+DRutqMdpsLJQrH6+dWKRwNRg8rn
byTo+UOisBwOM8EWJ29xmkMH1b8tC53Uv9XWsiBOcsRtLRYiJze7TTXV9TmrMQUy2AMlJF08vZO3
j2jX1OFGmjVf71pbtV1EpujDTRvrL1kCSRO5Wm/ISGSsmvX9j6ajt76Uhirf3WHtUexb+LyC2QXK
piR7srFk6o7zNdKz3UNfrvW1YijANTsrudFXWW6czi8woraAgWTAm/tuLAFox2z4soeSpxgpPV0l
NMzQcqqjHCPbxgjaNC6wq2Edw+GRa9tsAXjh9tMtEwIalNG+w0OZlzCkLtOSv/idKo+Zb8UEpowp
lEmsnFMlJm1np5kRObQintwGONxeHcFBUFiHQZ/nx3xtkIzmEB5ItkQM819n1afpjGBjHZmYfFFr
h8x9QBqSoQjYUSMHmh0joIEZQI5cTkODZM+wPhNNGH+XkpO2hgkOAcDGV1ak9GzHHoSqxwDdJXF/
1G0Wqnlu5Cdpa9Vj0kzN66Jj47amDsuGMxN3q6dWJDqR3ErkiMcCL/ZBaNNPRRrAa9rrxWc/m6K+
LHah30w/3wsmirv71V/sH/NxLjr7Ie0ZrzpDT2Gvs21a5U9imJrTSJtuyLw0hHmn96elZBcb56E9
2g3/cK0L/HF4MnP/atfGgy/aU9I0Fz2fmjvE8OxaM+J88yHLAT1yNz0b+rrpWsWSD7U2ie63W9n6
+6642hgYg4WvFItCcRti/dBk6aFiFggWJ2M57MmjH+0fq1yuvT3+axrxxxnsQ3l/LJX94snxkPkj
dIfTROlsXR1lv/sYfEIjoxMslyeg7qPbMIElVNdWy8FdSYhcO+suyWmHe9H2y8B8w7LSv87WdHNn
wgR6SRGdZnEj9apjj7LiDAIPt3G6WGiyY/OxT8viSOLDcEmz6n4565/FslThqsxb09kH7jCEYTog
ajaPO4QjZ9vo7wjM9LS4EAaypQpSOeWpYJk+rOr/RaWVPJfzeBADVGJmV/vKLdYgJiwrGqp6r1rU
fa0GfGF77W6U9ZUeqM2iF0cXPnccjOd7V1A1Vq+qiR/xUeBy6Q6CDUR5/rNsvFPLIWZN/puXInYz
XaQzikDAwnF33py/NH2CFMjkZHPdekXHJvYCOdrSant+239r4W3LkbrvlL9wKrQgE/LAWH1YinJn
V+ofcMwhH8fHZQaBXGaOZcd9NIvm23OhdeMWhhu3cajZ/zvArzk5FaWR48zN1j9W5j8PdTdswGDP
S+kA3JlcUm61MUZ1c6dOBgROoIuJS2hOC+yjdX8HBExh4RhbG11rXCZPuR8/eGkJhlhZd1syI17i
4Tqy24ltVvc+2ZARRrJZv/eL1Z28Mt+uKfctCRcBcKAXNa43HafEP61mlZxmZRyLssSCgmkH43vY
j4R3DN4pZ7u2huTUG0Tjlcl7vRZf0KRHDH83UlX3kLTXDCUwWkmH9BzMPoHjd78mbuW7AfBJmwlk
zdG+EiYRvyqpR9JEuG/M1VPZdU/ASHXQrgm24Mn9ynL13UjnoKdlQkqtz+OS+2xgw9VTiUWRknNx
Df+lytHpteB0a+ydRJa+l2QRBP06/+Racokd3ChLgQJEgjACq/hieF7t8q9BploguQZkpe1jmt3N
pH9Be/Eat/qBcLYQU8TZ1tEACZPhQNcwXxsD349EmFDx7aVGuHCbWc56Kn0DBW+vtQeNwQJ39bTJ
YmScGXEwAaLLrT70eyHlAxpqbWdhewu60eNCWvM5Ghl6N6Tx/ySJz2qlo9fOktdEtTfCQ5JITtlO
ZeZf12hf7KJkloC/mJIfC8VFMABME8jy1GXs6iWRkxm95mEyEiH3H2nntRu5km3bH7oEGBG0r+kl
Zcr7F0Ku6L3n15/BBu5pVe6EhO4D9MMGGlVRZAYjlplzrM7Dbi/sEeTI4N+WSbeX5Lt+rPMIug4f
N9DvDSe7HN1paRXk1Z57LgbrpsFTl3IjLDw5POWd/lSU3q710TbV0XVXTC95MmwiNa0TB7XyVF0I
+jEqT1ZRUG05cWh9BbdW3p71yrzvavc5tKl2NbV5PnYI3suquxqNgNF42nKgzwSH8IOT/jDq1VOu
YTUOa3qKSJ/PMo0hoWPeX0+mfYUij37MjPTPXDJVNB0WvX6PfrWXopLPP9uaxAQZhBddpM67RG1Q
QCcIwq+yem7c7lBZr0N0JjFgGb67TiuLix2HyuARSf2xCv2i7G5y3jL6L896ip273iJaQzNLAL5v
c7J71Gl6pt2g0mRk8Bkyg1Xr/ZElma2HK39ctxY/DjqlMnqjN7uakD373gUFY+4CsRbpzmrCbe7b
yyBrl2l15+vFukt7bn8yESvdjR6VR7QYWULD150vypCGL1lG8xZz9Qf2Jk1p+lmwEhCCwTMYKex2
tDBbbbwuk5IyBvI217kZezr09qvMna1TyTW44lczNi8s+mdB9yfx9iIGwdxin7xuOyq55mNainNb
3mvdn0xHBe3i61LrLEV8QzWdeZ7Uv/ClRSkt4Pem6jc4YFGZfRTgVvCsB5GzMeV9hnPFrBDBQDNR
lJkHFy00GXZOW7kO6Hyj3JOMuFHYVZR+79cIy7z3IiSlFwonMMEnlOG9jRLS7WlnVROV9udAKy46
mTN4p3/waTbEjFJ1/DBbWS0ECxp0cwcilNmflp64ky5GQQsxZ8wa0xZd9R7T6S0t5F3IzSlqmRBb
Isg+bkjsFQ9LSUFORm824uJQa69Ag6LbwOT/lSfJRVU8mU2LMVdfGSmDjNUVo01AlWyku2/MZ9Gh
2FLPI0YLhLqzioxKF6lR7KBOmP3JSBkdl6FV7lmIE3AMEG240boW17ipl7phIRE0zqOi3079VZzc
lMI/KwdtMTmP+WiuIjZz4eNAn8sx+PLDoL0ziNuCTt3bim6lD0xhiK4mfy5FevyFT55013yFb0Wn
HQAwrePUP6+VcxXWEKp4H4XEHNbdapiQLIkgMqmRMk9r4V/11J4s7tACbbVIN61h0i7IUZU1VCCR
LcfjNizr68xAyhZMuzAIrhrnpm2fC/lGKWWP2wBbRs9Idxd8wZOqXqfgEGif1vBUiGmtrHpp4CFO
Zj1P7V33cYlRKF/CAF4aNdLxQRC4UPcdo4hMoF85aGU9b1i57UXZ3sShWo7FCxT0rjUPLS3R0ac7
4x0c3Vylw2WX3ENvWnJhUvJ5dHQPeT5TxPNbl6hv6tWl3yIVjQJ5FcGT64BhNJ6zCFqPGmS8dKaL
ysQqmz756qGbrmJx61DKrWxcw/I1jlCP6sGHy9wS8sok2aFj3vaMp8rtZGORW6b97SD7nVncJXq6
KLynMkB/ayLutaalXlG0pWFHdxcfXUV4ENE+lUR5V2lqEVw9IbhbqpQd2tPrzJaDGJA94SAYsoVR
PTj2VRt+Ul5a1uyFavhMh4uG6Zu07ShybvTkqhu9dWe4S4/DxYthmojbWWrjJ2pdBc5y0mjyyfja
dNql6CrkYNeGycQS7FIwYj90zSCUNxZ1RaRXZmsCnkUDIEtQusxgvdTJKkN6XQpaBt5Hpj7SElhW
dpmo9rEtbovudoBIUPGVKc3lSj7LXaKyfGfqiOoAj1B7HNOb0f5wmA4695a478ZqL2q4xY22T+eL
igTALr8mweQtlWzdicAznOjxRUAcGKDui0uhjEVPkWDiWMkCsctHZ2c6YmNTqgmRxVf5I55rpNCL
dLy3ikNGPyDizKVGU4bOzZDWz1ULxKMcsbE/e3DFBn4bzUfDoT9rJnY9Oa4DgpWahkFO3Xw+7MsK
68B4I0aQeLCMsvhOM+l0Ye2vILIoeR00l12pnekNMT2uttF9TswPlAtrNANLfQTN0r90WNQq/V6K
M2x56yjvIaqEq0FisJBZsBAoto2euYSjmxoromxUSPq0r9z6tqFxvcur6L1oADB02Y4W1Kq245u+
Mu41S75NlRPi7M0/Td17Q52JGsbr33W9fk2GeF0lgls4PjMza5eYL5UnNzm/6ZQ8FMkjnNBzsmpE
JmwSzA0dE4xr60tF50n2HGYvHrJZXVKltW9pnyAvPOT4emgVrET3kEJ7p9oChOeyrS57PExp2K1F
cVDTwzA+DwPuLBOtnZwwkCT7Pqr3tRHh7YWyM8TNztOcTYliEl7oOdiGfDXG7AIKXJRcKPONFQf+
VA4LDY1oQWMkjN1dyz1d+iUYv/RpTLRrGbiX9OD+5B6N4NLbj8pid0wSwlGPrM48TJa3CShyZbp/
HWb5ta28yy5wnuPCwCpSMu5ID8+Era9wZ2xU5bwP+Bbd3LmivcB2bj/Syr+jt0IZt9tWQ32ppflF
5mcrQw8PeuIv28FZ21P/IBXi/6zV66UtUio9IVcS5Ztw1XvTNaBJLpa6JeA01z6hLt9+99X06YUI
iok3Ylz6ghOhV91TQFFg0cge7adGmRP0HDSqoFo3WrAVWXKN/HdtGoyZbYhdig56XstOq4ddWzGz
zLTVR+EHwRaFzNKw3eteknuUpo2ocoSUJtVDHJA/4pB1aqyTYx08pI316LviDtLUJ/VRQtZ+G+vR
JtTkJjCic5WOFLucvlsBqdyPbXcWjfUhjVBfRdpN1OTXwaQYpp7fG/OciowEUnVQq/0hpCqSnWlJ
SMzmU+Bgp27DnhkneXBTdvjuwuCqQ7DceSRdaWfeGrl9U/n1DYPdP0CavU1+dFfy8Rt4nH0/vozz
9A8yZISatrjMwvLKbdBD4u4M29hb61r2B3TwR98NITAA2t6mOb7bhYiWnVsnaxKz60lJui8lRlAT
IsnUM+WQglYNuy9Ykc7i0lFnvOJdrM/KoRRfvhQfaZI+oHugi5M19aIXwAdzz7gvm+ETXzdFS6NE
gS7Fazqrb0Ek7OwqhMSEzdm3Ce2rwuLrCS0LDR2Jo2pR78fBPGcxrK+EFlz2qu3PEYlQCEYQxWDD
9n0ItXvoLkiqE5/2oSM8cIGufKuYwGCvtBaXEY3S5zDxadkE9KxeafHKQwEV+Kpt8PmGSAl2VDWD
C08JxGVFRMkOueB6KjHVcWLE4iqI2nwbUaJDHR9e2Q0XF+yNO78e3qY0xI6Qn7cq/vLt/Ia/CSkl
eV8/Zc96X18FTnOBCLnDG6H4i/JDFCW4JDPtXieJ3GAfYDSFb3MEOcN7rau9lLJaKGb5rIXGBHPD
6L4sk0qx08TO3vGFXHexeRalA3eynT7RbBp4S4go9Sju18I2mHNeOe3G7JHjlA4hUij7VT/mNwLm
V1XVHx3ykdqpb7VE+odA1jylLZnTkivAL11zgdT8hak7l4OCWZApBHAihKQoKPR4JhrPaXgeDBRc
gdE+mCEgiIaS1tIpuYe7IKcu4KOgEXExrjJjQlGbGI9Joz3wWbyEGHIjzzTxe9L6LSuMh6Y9QBjo
I+1g9nG4z31IAzji2mQlNCGvAOOhJXB8f+fVjr0KtP7V0m1t3Xc9urFKVB+BWer1zteEOVxlBTi/
Qz1mBJckj5hocqZZ9ao5p3KVvUtrakFHVPF5pVL3UFZ5eM9poa2CAmt4E8w03qlG91KDeynaEiWW
URcbX8eioXG+XbYqJDBsfARYgRzvjSbyMx5Q/8yMsp2LnaH5RyXN8IDVIELVIYI59veoam+wXnNA
NJNjlteaYfY4DoDZowEsEk6YXtTjxjXrvjiLHVRhCBmLliuYbv0qL/NyAkw1RS1OJRzZjKBEBl5x
6n0m+hCgfRqg0QLRm0g/suzCiJvsgLQ4vaUbRMegqvNdSA9/SWW52CGPBPODDu7JboLpesyt4rWs
M7WhHIxtFr0M5g8fQ6rn1+/p2Hy4aTQctAAtoGogX3pzM5dDYqfHGS6StiCn9r7KaTj0Tgi5KKb2
pTGMNbR3dUepLDJ2Mu0f9G7atSYZn0cjYVUUabNuOPDPag9tOwVExhOFIEPM0D6nxo00hy9ZTldB
Ze89lD3SqDn5+TgIuIyDIu2Jp/R+1KKNqFA+8f3Woj+zA22rpDxIO4mXqjDxA1hOfxnq4ZsdI/f3
pumJFuXW7NJbb77HMxVQc3DRONGK26NNOQ86GrOdV+P4iYbkyeGuPPfoB4+MUXEdjKHGvYQ/T0LU
PGadSygsGa2eICbq5B5neLT02uAVHTdmYOPc1mLQROG6SMJ95Tw7JQlZ63z2YsR5M1ok5zJYYT1j
OPvcIwZfv9bygiPUHB68wfwoKfoG2XTH4IFHZVLY0ZEEINR12vSpgDpAm+oi04Yrzk5E5bbchH45
rpnfo+1cYfs4dzH/KPxpuwnoyqIyhmSFvvwuarvb2vKe8xjdhjcclOZdJ0kfL5yqQQHJLLjVVLlv
3El3vopfECEYebqJMrlNm2GHSAc5NQ6sysrCpdD0gxn2FI3482U2XDsoSgxTUk4t0jNrSMRVrbUZ
E5oiKg4dtr+gTQTa4Z5eH56DocEmPoZ7l9iK8cE7N04+qyFeAiED6F9dGgWWPquGt6yN6zELXlqh
vqAZUfMIL7wJw6VVr6Lw3q7gQ7ThdggeU+SxdpdwuOjbvnOerSG7qk0XjLMOMtpoNazDzZsGdErW
3gpX+QWj0Lfa4NGgY5YUraCVVk27uUygCu02MbrlUOCYLSXXRokAIU01kuxPiSDOLMvw0HCdy049
WAbizrly0+jxISxjgBkaemnuwocyKB7KntS3TorrxqKniRjjygy7GZGQwDZyov2kpxuJtpczNNr3
RXUpKIgusoRBv/TMEEZ5r7HWXUrBSwSjBQo83bczWMxWBwhIF/huN36W74qRxoBhTvtYdy7cidgy
dBlikW7y1HpowvxVod5aUE24bvkBI2xHYpyeJ69bFIq+pjtexNAItaI7py+9FVBf05xpu6XCJDKd
1bo1a/K0gz/aWxu+laKuXeo4GvgSSvNCt0DuVvTMXVqQGLfTmEnbiqEdZXVmMQEC+TbeiDAW/qYx
olvhJ3dZF4yLPq8Vuor6qk4xALsGBQdFqiS9dVbWWxW31BELnx5VN2oLWssIEeR1ZVtnMkNb3Vqr
uG/3OIovK9GvoVsuOiBqptldNEV073v2eqgddWaX03yrbMsuTpehgFE7Se7uCsd0pb7KUbs0UF5r
KI4RfZO/+CNqz7q2HyKzfMts962rpptc9Dd6HkDaSdP3IbNeCKWNZYF0dpFiWV3bMB/4DCsk+VE9
Lmhc9Uv0JBRvwmk/ueWlRnkOMuF4sOukI5auJGL2nsIZ1rTl2IcHc4TLwwyGaRno+drwnMfWj7dG
2581aX1uJTHdaT1/yEh0M392HfsxpZ/irhD1rjItwBjMKl6Ab70RWnLXeAGYsSRfJYG68FrvCvgg
SYXem5Cx6T1YNtbyHr4T7hUaoNoYX+VeeYs0c6f5Yf+G19eiMMG4pb50X4ypVJCMQlRSOM/oishX
zx2h8UXdYuqLl66M72MvQ1VkivvAHrVlOrX2wpT9bUNv8NqINXsb9R4+CLil7gC/RWbaIXNSik6e
lW3hO4inQdZQp4FKBIsxNOdeWzqhQ6OiHjFH3deMq9pLy/PBKbk08VRey8k3C8qNqdDO+zJUpBW2
nr0H3dxyM0G7Do96PrHBvcig1N719U6DhJxCFHPnki2+MwmBVCAK8xlC4T8rc1DD5SAmgXbNE/yh
Cl7bS5okLpZHv7FWetpaINvAG35Ok9btEpr1L5EXBTCFfTt911WEHYcjXY9okUfecxVk+p/aLN3i
PGbeAJrkZtLpAnhoL007edD9Ac+GhgUocfsI6xQB35Rl86cNf7ZrIvDE46C33oHWfJnuYkgdZ3VV
YtOzAsHQbUEMbWOunQbgRTCVsl1GtAB4CX87FtZkVRZDj6fSRwAfhMktrUdnC0TFufALqa9JVABR
zuppCqfJdoAF8eRjyHqV4I83bkN5u8IEcBgmI0dlBzrADlOgFEpGZyhQzPd0Gow5ENeXedN9+UGz
dJRHyiqU6+5NSeevsvXiy4xGbA5+ke6MqGguCGmgUSbbeOqfO2IpWMDWcO9RKSC1jj/iJn6oG/fS
trEmlTIEEZArQCSdfyii9D4avI/Ib4y1L3sIhWPhk6mWf4hDH9DwOgc9aGjc5lm/xKBLfNykFG79
UF+lftquazXOHgyUGxi/aa36mfWW6FzkJW97ZbCRd5hTEnwXYBFshnug4c7yS6uE3NFr8UTLAIRI
HubkToEqlkgwBoQt1XuRlldVySUfDnwYvsSfQq7+CSlYx4iT3kh852dlIx+p7oLF1ukK5ZR3DNCt
TdogLgP0isa8qLfM0+EzG9wQo3wZr113bqU47mFUILc6TUBI5uPdJCN2M7MKcYq6NcgizVmaY/aI
fFlBcmQmTVJEOP/D8DHsYW/Uqrswgj7AG1OGuG4zHx4MFNgi6fnioCeGRfoaDsF7zyB5dH5uunOG
mRBg4EUtYhybtZ6D0aiCJ5VQde6aDieFQj64qPEur4HHZzss0Oqh4jNBxZWb7bJFl0hgPKsH3TF5
DqJkGNeJEY3nQY3TpRB2vrPCHKWvnVS3tF9H3vfkXI+WdjBI0XdjMT0BVc92sei6a0I796OWLi1n
WdrUQHpZwkwBAUZ3Zxg/fCok1ga9D1qDkMAEoike1aGe1WlZrCfpuhR9lV6E2O9fk37EoWIbJTGQ
SGR8TmmHDdX0DhxRh9qpTF0maI8M1CMnpIYfEo56zTnQKQzNAFgR3MBFt2ZVBrHcliiXjiSqcVAb
YL+NAieFSEOLeMh6B0wa0fkbPspsxk/VPS9t1oHaHAocehSoZAYmrVHVeZs2/K7orRZtG4Vcgsin
nJ5MO1ZBcelXIOFdL8kuutqflj0tXSO1yg3ddbqKAQBv3yqeDRlR56m1M34kKit1Xi2wapW4SOGf
Z0gtZiYXjRMNikWRxvcmAAJMQvMFzOG07HyDqCVHcVt3BkexbX1CegE3L4aHuOFvbEz7TtSRBRs+
ByrlDPWVXcY69GDEA1zYz0GfVkvfqD5d2+SzmtDQJJZWYASanomUYrIOC/95bfwZtARb2TBdUqh6
ihTuZVMa13UuyaiZTzUyS2ATi8J/771YoRmmNOyJuOK6dvyVCOz7UDM5+8v6D91YBQrZyL/cjM8F
Irl/ABIfbacCA2oX6cMyzXJ7zSdr8vca4T5w/Gc4YaD4dfnlja5DJgZCR4zQGMmD4H5BcVqp1ML1
FBmQzUGT5WvqJhNxNlpTfQDtkHUDAwBEVb/2hVOBrUMCOgtgq5VNxYSruuHUGOJ0xMU4MBHOK6m9
BibWe2tWWkeWHmAYRkENIqaX13nfjeexjjrEr216RkyVxGWsl4Cm3dg5xDQ9XhF2theRWejAqmyE
d4bd7PKuSA4C/NmjKcRAqVaz7v3Bi15MBkFQDWsj5AtNspscQ26qvHCe/FFluy5AtyMiesnGmGmX
Sk+pvfIJfHWVP+2did+j8OrqUMcu5jOrdm+NATZRGCQ4lnzPJZKtyvveyu1zss7yPMfXe1tVjpLL
3rA8pCAaBDEQhDN3abBvqyRpzhlGNh3ctsIWrGeU1se8olOYjG06Y2RbhkVorrI2YaDQj+WQc/A/
ZUoNW0k75NXz8oHaedmrbSeYAdn7bvMYSjTNy6JGB0nJEfW+p0UUuyn/9FSgrKU2CxoBj9PtSBs5
N8kMt7g0fK3mhgDSbUi2b2AR2EAip47pt5siNkh8EkStwoap4YmZFmLkTW4DDkLbhKGpsHdVEzx3
qaa9xowD33UJ2iZKbxXKWsew/M8moA6pN165NkbbXuVW5d0IheYR/n+xrANVbxFxO0uDat1D009y
3bek596QhktZjO22KU0Xn+wUPpujBxJFuBnNw9DqMFd5HISwCbxXUYzTV9f0MYigIOwJ3mFF9J6Z
7TQ+y9swK+VdZPTjzrLH5I8RmTVWNMXOW/ZVaF24gYrP20mEO2Q2cq/FZQ+OKHNvcrsssGjVBl5h
UF1UpGH19RltdILHQcb06Uc8dfBh0eLVw7jsWidCYD8S26PQeuhsYdyA4jPfht7jEtdzv6BvV9i5
uhySon5OjBpaCtg/yU2lTddm48hdkxXgURBb+Q1F5kRc96AJ11I2xp2QHTHkaNJCYG8UBQ0o33sy
oizzmJ6Sz9+6Y910jkVIE4Ik0EoZXDZTWq0coJBrvTa6Z6XPrGe705ub0BT2gRfor3wtt+K10H11
XrW+7kHGLBFqxiOHDYWyzDzvgwTftiy5osnqu561RVhCUUgYFc/okUGcp/TaNmEuSLmJOq49Dmva
SGlZYbwuNXMJpq74SlPip3WRZ9m48a1B5YskEIhZpGrULABR6zpK7A32jfFVi5Hl2SJuFlM666P9
zLjE5VedGeYwCx3BvkytVxx6f4Iehy/BR+w2hZsubTNEpoO4Dm1QUl4YJruaPAGN32hVj65m5Gr1
/yhgiYSRQ9XGkZusUkvNg8EY9Vi97AVD7pYa4AnSBAj+q3wwzozZsWpj0MXeOR/fHrRVTxFNkeWF
4W0EfE3Ie6cGwSQ5Q4bVzyN+To05I5Z0GHLtMDdGP5qbOHiVPvAvA+hXiU85caiBMAto3lWp+vh5
qRMzyCzhWgRAjkvR53jcnyA6DaYeQ2YZw7914uteQxLz8xonJhZZpiV0uHPS1C3n6HGctlJDBwFl
U6QvIepoZyqWVffQRleBdx3WEJG6q/9iReZOSuaxupauH826KgCtFpFXCyZ4OufYQncAofbN9rd5
8admalnmt3WOxlm1tF8gAE76BgmkRngKZ34NhG6NNDW/Hzdi/fvwzlM/2Pclj6ZaTZknFWgcfQMY
gCgD6Sb0iOSXmVbzUOOjoceWrRjHyP6zgIQc/WK4OLKwhZ6y0axkY2P3Xbbo5PB3rQax4fx4ZErG
+uef7MSet+x5yrOrhOv8Y+4k2nEg5Xo7jzNoe0rO3fvkeYS8TB/wEv2XXX9ikpXFGoZDB0Ao4RzN
0KoGCGvQbwSam4ZBxyEFeofmRlx/9kOtNp0hf1nw1K/mCFJsJXFfMgry7xFvPjlRgiSOWWSYixFW
JmJh4jT7+RWKExPP+IL/vcr8r/g2UDAamIuaqHlvbPmYIybcLNot8S6EgWV6pp2nH1D2cJD8Nhlc
zN/T8X75vvDR+2woH7Tc0QJhjPkwGiMUslzh821RFdEjaCe0wh5pEAbBi8ow4Vh4u1+eXf/tFc8b
7NvDyybHpemMAitg9GozMnghoqiP6WvAEG9aqsCrodWjZ59mCmmX0a+ZyEoKYw0UgY1m7RtQ+xW6
iFWplAdYkxQpKYyWyHP46Ip6lZjOVQszOqjMfj1STKsqo50rBsE6dKjVcjka/AkaT4A7q7UFVgw5
oves6dP1ULYMuiiTmxkCwej43azORjj7QcKPWcFU29gab/MC7a9thDUy/PhPgQW9rfknBiliDxXc
hZXlEe76kETsYWcK9DFg2kB91uJBF85bbqsZgRGC1C/egCk+5Tka/BwZL30d9NtJ2v4RBpGUSbvW
TPFUMvSKNjIJsjFVmE1h6mKGa5Bm1/07/r8zLXa6dYrqiJ6UQ2Y1oUf06HI2ItmXbnULQWyvU91f
CtN/JskkpZm5S2EybhDAPLomZU1DK0pguIDFvMSh/tmfVybgitKB6N5DQuVoKV4mVXwiEaS627dY
L+zhZWYFB92oAOLgARcSJfwvO+bUtfR90x5NZ3XHSWNAESeO3IJioHZJmfiu/dJuqwv/zN1CnWTs
814n9acqsPA37W//gN8+16PR8kjuNa/GTsB8e7GhKcmPn3QXyYZ66GJYow0I+n19xyyaX86JU0ft
9wc/Ot3hacie7IqTPHgQCucJzgGyNpSoyW+POE///uFgsI6mg4vUQs2VIFbSqW3TSabXBWAKMmb3
5rXOug5emci7su3/fLIqByHziJhIKh3usb/PgtajViY8lsWH1CwYxNLfca047z/voNO/3/+u4h49
HCI2ii4NG6gEXGNJezPRCQpt+dtLPHlb0QNUQijm2B8PLW7I1Yx63qjqLtsjKDgDAXwVnudLe23a
S0ojq/ilOyQHYOz/xQOaSpgGjlSixKPX6LeuE5gW7KCBPg2BOYVxTd63ceL8stDJHfnvheyjN+ml
bgpb3IXU0T24DY4PfeXQFnFC85eFTv5k3xY6CgxR3+RNBN10o0/3YYOOkWZP9Msap4In59sa8u/N
1wBcM0TCZTi5csfMEGr3/EcM4q1UKY0dIA3Ubf9Pv5R9FF8wHi5I7DpHZJ4yW2rrCuMSgcovQ35P
vzwCXt2xTV0dj7POMSBPnsk4IOlU6FiL8U2PcbkwEurx56cRJ/cDE7rnqeCmLY+zkqIH3qb7HdCq
NfWndund+DuxYx7movqzD+/d8+oSfPMvIYQ8eVh9W/Xoh3MjvxiRfYkNOO09QmmzWSOWpQ+vVvnW
XcqrCRUE/qglR7PVLqMFvvrVb7fCiZcMv40g0SYvk/9IXfy+GphuB9EAncJFyiQRLYh2lHndX3bp
iXDpr3WOHhZ5SDTABO02AgsPfSiIur9sF3FqCWg4rtBtYRJtHx0fhoXMJDe4Z7oNMgw4JBuAjdNK
ewhuQYBsmOpiMiDhly/h5KKulIalQwI1xNGtHqeFA/6GrTOhuBozgHm/5Jangl3b+LbC0bVtNCbt
otHvN1PYAxiFnaaFVM47QTmMCYA0NmnXOSAb0pGqrik+DZFe/PyBnNokNLCoYStHZ6McPSTDz1Lf
Rza2GVx123jMdoize99Uv4waPrmM47CK0qW05dFpGYadO6j5g49FfR1QVcYLidbntw/vxIFpO8jV
lSuUbktr/md8i9ytKs2NohCQjRDjLWjUMsfUXxmtixZ4WE5Gj/Te2Pznb9CxbYgxQofXrI4OzExV
pt+rUW7GuHwLtO7Lybz7eKYG/rzOqe34fZ35///2bFqhki4XMKgsnBAGs4eH6fm/WMFRrmHDgpXq
+JJGIjzgQW+hMNhoEQJmAVml81tB5cSBbFMj+v+LHF/QSZ2lA+R9idjBjNZpGV4Zubup8A4twkK+
/5+eyD7adrTlMC0kLCY78DtvFmq7nxc4ta+/P83R2VeNjef5IwsU9UGY52HHWIxfvtCTL4yLUjjM
S+QEPNrTjjY6bVjOYJqI5pKuxvF+CpoWNGtgxCu9lvQmfn6ok8et823J+Z/0bauFRhF0DPPpuTTH
tU8eEWDhXQxLZsojllzSQ3rpXn5e8+SLdG1KROwMk9P27yWVY1ReSNVvI6Aha5O9R1QXLQwqOf/F
L+aSG7uO86/Fjl5nVhUZM255Z2Z104cfMbqknEmPPz/Nqd/s+yJHL9BB/JgCjOYFNrcjApQc/Y1l
Srzu/frnlU69t+8rHZ3fiR+60AfQtRXGV+3yvx3y+p+XOPkwQhjzJQhk51+ly2+7AWZ5apQ19/sg
90XbLZ3o2vbGVZ/c/7zOieQESuK/1zk64LzWqPIR3dDGH5rPuLD3Ov0PRjcNzy7jcxRzw/9v6x3t
hKECPRXPqUJNxUJUBca6Q2o768m4GfPzn9c6dXgTKjs237Fl/6M4DsShGqKWDotwzwSTuBIGRv+8
wulfyVE6tU/mcxyHSGTEjgI90m/mXiETYUxcAQ1yw/i3xOfUHeuK/13IPMqwhjqtirxlxwXCfcwk
Mgmz7F5z07sIpLOr9eELn/brzw8n53P0KPtnb/x70aPjwcuylqwOCT+EsxaTxkous1VyVWzUPtnA
7OSoWBB4vqABrM+QJmPi2TK8/Zez4+QOlUjEJRAR458RoRsjHPdNLkgHhALH7xb74cYpAOgBO720
E/Hbyz65b76teBQhTqjYkcJLibyQseeh79+MCUbdn9/uyUXcuW1DtoCO8+hDiAqTmT8Gfrs6q/GH
bkzt7ucFxByfH/18QDSFcuigICk9rqIYM0xMD4gy0z/qI74d9v5FvG524Zl/Fj2V2JuXRGfrbstY
SjNaqM+flz/xfDS/hGsqag+mfpzS9oExjVoa83wDk5Zt/SKrw1/KRCeOYRoO0qT9ZaLcPU4zQUdn
nW81PaETOvN1TKlcOb8VUf4VJf/9Gkm0dPTZriKh47L8+5Jk+2GlCAx6oLo7LcpxXDFEY6OgAXiz
ypDhGRND4nON2WrDcIBCsmGmwNmAFxD2yDJzq1XUFO5qLPOD6biAILHSQh9hVN1vd8aJfpZN1mQQ
EtOEUc5xpUmj1NtJhqEQQqgNsoenAsjLmhnuG7krn7Iv55fj75877O/1jj6UUMD70HqkyaVkni1K
zX2a1vuaEdMusNPJRF9nZ7+kpf88cv9e8+jnaGN0AG3DRDrESG960eB2ad2CjrVAt2mZv0TnJ3oy
LGfS+7Qkm9R01d+/vjCgZXRRLDbjebdCEvbBbBPqGMFbv4p2+QZd3bbc/fzlnIgE/15z/rS+3f2m
LiuBE8TY6OeGhS1gI3bNe7No1mzS1dTeYvZYere/lZVP755vj3p0Ik20HqaeKHGTnIWD9Wpuso0W
LTGyw8oL3xgAvo6+flv0n6fE3496FLOpIeAXrHm9af1eGrCQb39+l7/9/UeRWpy5gtl4NGCyoF0o
PK//eSr/9wMcfQIT3CMVoO3dBOW0AeWMMDTb4B765bb4dR8ebfts+B/Ovmu5bWXb9otQhRxeEUlK
FCVZyX5BWbKFnDO+/ozWvccGm13s47VX7SdXabIbs2eeY5gx5uugE6BoRCESG6NEK14BY+2M1fpa
Kg9oArjDa8h54hzBcCXnylhlod4qFQQDMXSwHixC9egPAUYILU8LVMD5h6v1LLqpZ9zztINlX0DL
rSArEkk1jQpA2rJZQEDSgpTe+gmOTWBhZEDQrQJzAnnnbZmN2C5Rn65rzKVTIc8csxTAYULdhPaa
Vh0tRW/Jq59rAL3BANL3PMYyY5/pnE/KPNxfQXT7IWmTTjBKVQOwqgVuv9cEw4bZ9JjLLSiQPpQY
82Ezt6HDsp6b01nUjdZ1U/YGyAzwxjHDM9jrDkjQd0BecEO7depjeCf43TvvO0oylITyoZKmgAYd
4Fk6QkrKtNR9BxjDFgzJkzN5qpN51TPAjO1q3/jWd14JkfEFMaeCohfALGWMQVBPRUzktQVp3uLH
yePS/cQS6M3am/9eRkTk8VeKQr0LcPj0MeDAFn+I3ipL8LQaWC0D9j71564CCgJYglHwOYTAnR9B
1XZdSRmfkbgjWUNsh4Ec2iv1OkbQhKhRkNlgQnXRnAzc5F2UYpSqdK+LYt3mVhSxsBtnJM096NZy
rBPLhnacRyzp/5hF7m0yFOTsQJSC5KUON4tQ2cdkFmYtnSEw98ALcNUR/Xs7cXk6wvALZ/IovzPH
Za8CFRIhPvhO0Jz2Ul6iy/5EBkqiwKhHE4TSQiVdRzRxRQUrGpg9Rc3K1jtApS2A8q/NmhMysIQh
whdhLCVUq+hCTrPUBrZJUDtStP4bCATuah18l0r6I641/7o+sG5uK4p8yY0+dEU9FkZhyf6ohKgk
fh8yhaNxzMMg7dTRBcDO1kVmJIsqEDRwGENAAb6zfiaKAIzF6BQCAuz6YZiikOmRJAzTenSVxcBm
fDFWM6axVx/jb/fheFPmmtfH/+nWVEwrqUjF1ItS/KLX01L3AKNUl/p3gqZCX2icdP0yT0anDXqG
JRZdkeHEzj+MEpOiK0n3sgnsdMCVCJe3GoxhVVhilYjXJWWpgYmEHPgKioEOERUXT6VuYU0FiBTq
YLoJOEgt7KJe/zgsy4N6IWa8MMeGJgkVu7WVOSuAoVR8TKu+LrFwk6TtwxhFnCoRTwwVweWDpIGn
Q5t8uf3AiHiAdXjscWWcwzDva3MYyhzE2I5QlhGaZtVYpEVjA0Rc4vP1C2PKsPBBZBPx0kU+rGBr
N2wlDIJagxoAFNQGxg4vHCTflfLk6Ajiw0PVFNTWqHNYZjeVZWeideUvXuHFPpBXQB+OTVQPKCDY
wnKj1+unYn2fjUQ6TsraXFXTISLhSo6B+176hpXgnShl/95SxeuBscb/FA3/0frWD3qCavjsD9gU
Lbt7wHxcPwkrDDqTQKnaXM9q2AND0NdOxR0IKJziCBwJv70jvWjuVB/LuG3PQ32qEsuG6IdDWueh
h3tq78sT5uKcwQcG9b3iqTeCWwba/fUzkj96oR9/L1GlwqJmLruoatvZlwHKEkXtJxq69+3QYOcc
SJ39YtysGfZspH8fbjj7eLQHlAFknlVtN/uNAHThDMxsciXer3nTcbwTKyHafkSVcoCYSQTzsqor
iGXrPc7pkHg29gVH3k9+vDPfBZcbPzNf3eZWKWsLyNo+V3V8yvK2BQ3tDWbmfUBDoN7sqT6qEEHo
Xf+MLGey0R2VmJqNl5fjdVXWpQTlnlKZn6EBKnADuOBBDbprbJFhgSIFEj/HGzMqlucfkZiCjdQe
gPAoQOBqLZDxBuJLvp9xWGUHvuST7o4HzRv8Yo9tmJ2F1RHOh2XaGR1GjSR+IhKHc+FRrgKpdgQw
YiVn2Gy4z7FKOmkr52JZVRYZOC5/xFA3ayZ5XmkRIoG53qdS/ZFFWNnJyyGIBwLtdA+gTLc2tCAD
cCYArvJmQN/C+PdemaEgTFRUBWMIOCtl6/QwFTBYq8xgKwIxaDKBgkwUQSA4a14R8brPjJuFMBVL
qIaGnS46MhGyxcSSWrb4dQrm6JsoSgDaMfx7XHomhFjDje5EIErA0mWEohkgDbAn12N1FbCS15+F
RCw0Zd7Q7EFVG58QfTk6Nl1FwNK2YEzF9Esmv5prBPAtAyu7uh4qWEydzU95CUVgI4idXy8NFvUF
0Jvd9Nq0+J0V678NFQBvogBQG4DMd0gNG+xvteL6LM5i9Xj91zIcANQMo16kWa5YdNYN7oiyGQA7
7Cfzj7Z4NuVfAM7IxH+3+GdSqIuPEQXqTWzBP+/Bu35MAi0AiO2BN2XCGCozzuRQKhvCni/YWSR2
V3SSHVAt01NxjILJ147tTY5CmOKJN0LJaTIwHNqZWMpnKw0AzisVeX6ba8coSw8WKERb/ZSov0YR
QKBhCjhOgWOLGLNs54elfHfSAvZoAanR/6/klyfwlYGGDDCp4KbxgGtk9075IOyB7YcNtA6unOdz
WI92ozx02LWajYjOF84tAb/C1ZVZ9CZLAlzhqCkcm8i8YsD8Io1Ar/YiOWqWfNBGCcSEM9YliwlE
OWOinKp8vEOwfNQnaS+g6Keuusp5zsTW0q9Z2gimXHlXtxiA0MGJAfaux1FqXoFRwMnKmBZjK4Ny
Kyo4QQYFzBV+vDeD5QWb3UALxA6dHT1/YMLNjbDwbQ/vxlP5zPNozPe/OR7laipNGkH/hE+4LDr6
TdqPOlYI3KVfzxbnEzK1BXUoGBnDMDD1eW59lyUXhTHPVaAKR7aI4ea0cybx/T/Ys40QytJo8mpM
vYzzJHl9MwvaTduXTq+Ft1Wuc87DvLqNKMrYGAo631kLUQi7gKKceeXyq2t3uthysk+mCm4EUeal
0pYkkcEC5M8pUG5xeTrqXdevjRHLoTGE1RcRA2BwW1TNN1YqoEVYGkLjHrFjV3rDZN2K5TM4LMgq
89t1aawDyTJasjrWETHFSVmuVQGSQGoAsb7ORyctCzfWOQ6HFULhQH9ESFSOMTem2GJdkXgCwLJq
fheAc2+103egE3ribgULEGccjOl8tiKpO7SyFUv+4ElCfTJ6/N954vzdKux+p9qj1/jJCasYINK8
fpuslPHsrJSJisRUi0ChggHcgxkobnQA/r5b7UHm6QL7w7kujRXdbE9J2yodbAEWJj58tRhiQNkO
oJqeR0Xf52CaAFTwmB6rXlAOA/b/Oe+A1fQ8OyhlrMDLFgKaBTdMZsaxp1z6RQAUr9YWAtlGv9Or
jzz7yDJaMgbfMByLCSiMEpwbLWtRQBdpJaofi9Lt1ABc1jhitv/1+qWyshplK4Z64uh9SNgyTWEb
FxTR7dodTMc86E7qA7N/cNbHRbGxNw30tP/jTDorZT37BdSblLQO6DMCDkpGCyV3D4ZL4UukAolO
cgKmCsdUsz8n5qwtUcQMCmacz+9WHsu8NNcZI60usEdB9LTTADWCOS8wqjuirzmNcVSWQ8W5bKb1
MTXZMrCrqZu0HwJWUKqqmNjwsfIPpr24QstQ/s75oOQZ0GEDeHT+CKH8kB4pqqEO+KBxCxhER/RI
/g9GqcEXo4C8TP5aAStE2oqkVFUYZ4yf6gW6kiCnFqcBMIJAwTfL/QBK3BIcJdZ0ko2I4wV5UinN
1clKYNtZs7+OOVjHOpAk1Fj37jS/0hGu9CAlVKVWBi7gyEvnWG8TvQysj+i6jL4G+fdNOgcguG5O
UqRzAzIYJ+8BnjvLNyvAUjlnZHl6BWsOBqY8MKZEr/Z2mZ7ErYnkFJh+WVQ5BaDJapAxGBzbyrTk
UAz0MzCrZFxUTmcxAokOyGDQSEee1JD2/Q6cIX5vfO0ncgN4hXmFBha/MJOPLXr6LbR5neujAkKy
Wv+lrdhOLJce6MsSQIIRAo5AhMXO+9A3gAsD/6z4PrRASiDhGyjMlWK0zRx06ON3CXzT6xiMoBmJ
h0NWyoDJBOMbODbnOAQn8TdjRQ+5vGvLt75/RisxAy9F60jx41RMoODkNSSZpgVlC1EHKi9aHvRU
AACKhHbU1BkdegA+6mKMTToQcmOt/jadAHIo9vK3AuRX0iK/plaKZd9q3a/gGQTCmoJK67DsOQaB
BBy0QVAxKmCR7gu6epTfFNW+r0sNN21VhWOU7c9GWZxcDG/Lod3PmFoUrA912eeTsuNIZmkvoN8U
UbSw0YX7OH8m2EpTjXrJyFiICKg+D/CshuyWPin0aoBpKD25tMsGe/j2f0sRgaqFzQLdUkWJtvGt
mceYk0S4EOXoPEqKLQP/2LR8zhlZNh31VKBcYNHjcqVKz9W+VCaYW0Cp1fshGHe1J4D1XPRG7E4C
fRGA+bbBLZ+TyIr6qKDlVFVEzZp2OcAoZpoeg4EH673+6ouedWMCVOWbdtAcMihR/LvjgjQDhRoo
EZnhO/+Q8M8yWI7I8FVr7sWl3+sVR1dYNYUzEVQoqU0FtvJCiACWNKjw1r2GcNVqRgfUDvbyItmJ
178DesuZQK6UtR2GzccHyWsDTIfyqgtELy8v9+9xqRcDRJ+oAvK/5GczEBp7oLAkA4B5QDMBasO0
59oMxjtBLoJKJ7YfMRdCZyVpFdYakIuwM70zH6w31cvd9b19Ffe6nd4pLyDg8vJn4em65jIUdyuU
zlPWaC2MaMZsWLv+NtZTXXCCLN7fp3QmyZIxzeHSfBFLqinsriXxqhece/tyahs3bMzlrKQl7k1+
KH5qIJE45C7ZsF+xc2+PL4oD8gY3im2FF2OxFERXMWGDvRQs68mU/y/MpVKKMoJJBcuUDy6g8CEE
wh2Q48zysYoBB91Z7Q5of4lbT+O7NBW3WBT7GOJuddZhmQ5DqQmu1mdCYIIM7gSYTF7Ng3n9OtaD
0CrEjhA9GGw0UQsI/nXxQcI6BxMah5nUiBzrxxRioE4PelQF0Qll4IEZa5ZDPS5+BbLWcdkPiOKv
a6lMojj6LWK6nux4ooJuWpQIeZSkogFkGAq4ddKZrjbFo98nwjfyLKfQXRNxV1blzzocgtWNnea3
5YHCDlNkINwR/BBcmTnmNORv4QKGMrksQD7dgripW77JduyZCIzt6z+ZdSlYrFAxFYDkDY2vc2NZ
a1rdTdKi+eBEAllmlt03+EjufxFCNkUlzKFgFvBcSAGwExMotJqfYl8+DW8G/fO6AMYmKsJA5a8E
cszN42rrCEhoSojxaQ9wxm7u16/hLWYqfXGX8OAyGFcG7CYoKRwpSsv0LmisN0sM3mkdiHqdq4nZ
R902b9fPwxYBJ40zgVSWnj6XhG6NY9TL0PptBADBA/psnCOOtrLqqQSE6o8Uos2bS4twElXPMEpo
HrsX8VgARyHc63DKN+I+OmIOwalQBaoDcD9OPK+l429TL+VMNsmXNrK7pcunOsf05AyVAK0hCHtE
W58/AfPCyRZYkjAriTQWCTSqE5TyjSDd0gQzXn00cfbArTdkZJXgsavFiDNPz3j9mHtCL1AzDRXP
n3IieTsLVamLmp/H6X0S9c/RMN4VKUhPwKregKcrfVg70A1c1xWW7p+JpYKRbEn1IdZkDXWt5q7w
5t0HPtwTqfRwG0fkruivtj0hdZdTrwFFrlQ0xMiYJL4t3ebZuFvu88/FBwAt5n2C62dj5F1nR6Of
dd7XyI5gOBKr22E9abSzEUBGXV9zBDHScwgiU18YX0PbhDLciSZEchHnq9+iKJA3ug1OLs8EuoGc
ogQaD65YyTszHzhiv+KWiwuFXUQ5EMHURT8XlB7Nkg6S7oNByKwBvGeP+qns76PIbctDtx7VkBcO
EHW4JpK8l83LG9d6wIyoqH+Vk1QHCEuNDZIcWzvou+ikct4E8/VtDkhdbJWYOWbCYGMa8ZihPVMA
OlcsH8BixHFkzMe3EUQZswTMLaHSaxr2siNHKia3Ajmf/GOaP1D0Bf4tp3LOUhig6mmYSoXXlOko
GJu+MVY9yX6QpY67cpWGt1ICF8kwG+9VGMWgA4l/17kxeDNIUjiXynIPG+EX0bCpNgA4X6E1QweC
JM2duVV6tgjkbJh/xL4WXTRKknIeqwQi0lv9YXVVJ3cjLzmC7iC3yYZCym2x8SRSejnHQKAbDLjV
stcCcVRvEmt8vW5OmKYS3+rPqShtVOeoAqcxOdW+35cusrTd5Kv+eOSXGVmKj3AHmEjQDyDrUaZS
SXt1EcHA7WvNEQRPdmYIu2EFnHSfc4wI+dH0g95Kooxk2IBecpJwcXX0YgBqefwpglhxyZ8LVCuu
XyDLHm9FUdEi+vZ6prTS6pvTCUg+lnS0ko/rIlj9IW0rg9KDZarQmVTIxZ2iR5BYVA/ds/m9vslf
VgcYO9PT+Axiy8HmDUeyemFnginlgK8B8WAG5YherJP4su7zb+27AKnqW/sIEiY54twmVyJls+S2
HRB248sJu+4F1CfH9R201Npddmu+rc+xCtw+jkjmB8TEFLiWscZ9sQE8LVJZz1gjBX0VeDoVQL7m
N6qS7zjfkBUnEJSu/xVDHawwOysqu/7rncluVrolcIOMZ9Ao36sj6Cyw3czrQLE6MwT1449MKqKU
19RCBo+j9a7ypuYAByu88B5Nkrqws9v8bgxmFdh1vMVN5uv7K/arVLRxp8Uap7254BuOy2s/EJJv
MM7r33RTsHWLe7FMI7mRRoWYVt61gwpsa2iMfugcP/OA8I91RtLZiz1jf/07MrUFBVENsAYExouy
YW0nD0qDWoBf1k864CzK5iONP6/LuHjvCDUk1Okw0A3AKaDeUEKMFVw2yopnt2Au0S3u1t7pnkH0
GwXg45kdyUEmDPzI2MPSrceRTR+QyMb5DCRyMNQXtSyrUUajx8wSGgnwB6f0NFcuAQpBbudoTuyF
jgliDfe6VI5Q2nujTdpOhYkFHbnqd0MIdHUhc63G+nVdDK0qX2dDsxTlFOQiWGGm4rxeENthWYFz
YO6HGFOgw+t1ARdtGFoCZanLFXQjdVjqX1PRiCTt1C2c/MYKSg+MaxwUj68y1dbN0dIo87y04yom
IqBqUN321v5Bjoefyqx8lgB2F6vOA3Qp+IHSvTjWHgCgnK4b7Srs9qgaPAiDhoHp0QG8qJOogIAV
wdajC06egLtMfG1KHXzeamNHjeBcvyTWxzbxMQHohIWVi+lQqcsBor9gvSwn1Gnxryh8l2fOl2bJ
sLDUSbABsMVGQ2d0dSkZwAGR/LD+JcTgg1sO3fhx/RwsbdrIoFEzKqDuS5aaYnhCAPopcPPRR3Sv
i6AjJvKBSQAPHCrQPVz4JrEAYHqDoQG/QX8bvPaYIcD+Zpp6jTBzvgrT6GxlUQ5Ky7GYWmQDwQcG
ql08OkbhjN/ACO6qGAkZpb0ouy0yaIGLascVTfkpjPQn8yJC9HSYEVdPyW7UQJPmgQTG673FNcMg
a3aqHtRcH8m5YdpXodQSZ0qdYDDEKt4w9hMoa7ObW6D2KuP79Y/J1BdLRWsRs1KXmBylLmM8qgIG
sWHiqdUPhvV2XQDT+gAFCbPDKgBpkL2f27dokIpRrUbRl/pedUBg2YMcUdrBSNxLSug0afkO9MnH
KO4eiznBx4w1MJCVxRRc/yHsk/79HeTfNwHApOU5Kjuz6JdR7EnKwcIG13UJzPe9OSllyVO1toq1
mdDhUR+6+lmeb6Sx+sfAEI8P/UCMlKu4Tzw/SitRGk76psoxSy+FjR0WwIjpMqdcNJ67l6lshRJE
G5I0WxVp6iJwJqRFYsdRdbDkwhvXGIwZ+jG3os8x039MCzah4rztbEkbfixFzlFPxpUSIBKdzCsh
6Ke3fqMwD9EdzAxfrX83w2kIn6WMUyH48uOUw4IMgC8S6DMRsP/nigHipSRc5VD3h1baxbFxUsf6
vssACQHuUFsazc8xND6loXXXSuR0mxhKeSabfIWNUmZxXKXhhFsGNZp0WFQ5cdSoM3mzfMyPuTki
9QbRcdKWIdRgyxwdDQ3wqgQ6kNYMRADoVnCqHuxv9vc+qYdmNFaSDyBg8ge584Ar7oudcNJGkfOe
v2p9174b9dxiIQ11I9IxWRXb+d48GLvc7XfGj6G2wUjfvxsYuiq99Ick2MLgXX/qLO8gSwDZAtcN
2vQXeM1GrmsZJiRRL1vQyRBsY5d4hSPfa+iyIhZGVTfID8hieHJZCgOGNgngUChgo797rjB9jwGl
lCArd55+KN3pOfnd3mDR2jbtyKlOQ+fwsFmYEgE1RKJ/63IooChWXW4Jsq0cP+QdEvuotq9f5kWb
ntgaPO8/IiiNUaIqBYEBWIXUIL/vfym72J+eY/dDeQjfOte0SUeerAw5tZv4vA4HS123wik16kxM
WsREeCU/JYBVj4fW0cN/ZRShj0jF4PpiieCP6UR/ScLbSa1+DaKyq1AfHxos0UVrBMbr9V7vzJ5z
uWxN3VwuFY8PHQR3Ks7XeWFQujMgVMTJntE7MrC1Eh/QrASVYR7wEu6LIt7XkXVkZQjgJPFimXlE
jwU5lIYCkS0f+n3uxm501AI0y254CfBFheZLFnat8BABWHTRiIuMIVaHAXMHimQvTrtvT3rqap0N
0GdwSGJ8JQL0p8tRW2I1aQOEUbM/QqngtKgi9N5Bk44qZRjMirtqO6F2l7vuR+JlR0xH6rb8Fn03
obmzLSH9x6hdao+ZLT2L7zzLwFTjzY+hAoN4rct5VjC2MIiCnc0icCCBR9UKHHXiiKHh8ZO0G+GO
yTSdFk92bsqrUyBe9Uep4uEMsSJHuPw/93vhmFOrjHug8PrZC3D4l+cGQ+/iPr6TfdBEC/v/prAb
ecSLbpxxWIBVPZwN3V8rCNBW46EtkvtGFd21G72osVzTmo8G9rJ7sEQhruWtLTBN7eYHUG66VcS5
AG8deOikHyOhg+85rpkowRWN1SlDm6vIKjohJixD7b4LsgAkQIG847UDec+RnlYoy7pUpBSRsIx6
DYG+EVNMrg1I1UDU+1z1oOTi6CUjZTrTFcq+Nr0uLWNDcmvrW4o3ly6YvsbKvlE+X3/1vAdAmdNl
UKJl7fCNjDJ1irjZ6Tl6WB2v+MQ028DeIwxX4P2xaOUHxCP48Exk2WpQPy253YOuDoWbSLXl+9or
9prTP6i1Czw+7tdjHXErmnoHeTjUKrizDV+L3NVfXcmuQMsedKkHBt3j5BICMTtyDR60KEv9t3Ip
9Z+SOR8qHbFNYel3cTTuE6nk7FvzRFAPoFbGNZSMzsDukdk6YhU+m9Iy+ddVhBmZbg9CLnhjSKzK
WiKsVUt+8mLGTlFh9C7yLGc9GB3mhOwuQbSmOeF7jYUxe1U4T+FiWpg4w6146i3URSuBhBD3qAZF
tl9da70lu/Oth4VdjK/VQY8NPC5Hi8x6glux1MvA2FgkxgmGYUZf+Agf1Mzu3RVMBNlDFZQnAYUT
4TFzkn123x7qZ3NAJzvdtY51j4K4e/0LsOzc9qdQnnksamOViSHtgaNjqmjSJ5KtCKIzZYk9hkex
vAWfknddKDORlDEJhP8DJQuoN+efHSy/g7nEk+gXw3vTjge5QDslxBz23RIiQzA6N0lNe+x4O53M
+HkrmDru2qLVV6cWbv4tfKixk6zt2tv0Hn2VPVBzPeEh9MEP/1LeqbfpgdeCZlqLzampwEPsR6Fa
dCh7l7/qSW9L3Yc58DwjMxbYHJGOO4YYJeNYhUcB/YMvY/1kvNFvdWxKqbv0yEt5mJr890i07Z0E
adQnMDT66/Iazy+g7A4KAYv8znWF4Ymh7Gw0TFKlaziTpI9eph40LCiUoGdfNE5NnvWJFECbk7V4
gNHRQwLjXBgdwhUDmE+Kq06Rb2jJTWT+vn4cot50cLGVQpkdyWyKulNRSozl8Hs3FZjcegDGIYhr
Gme2ODvqLEO+FUa9tXlIhaVOShxpQflrRvF5STm3djF3R+yoogKWy0K1Hn01yh91QwGKuCmCZi/I
YJTYE39aN4iaUGcIXZCY2aJf3QJFXjz1AS+jYenGVjblqOQ2bIu2wfmW1TwM02vbpXYOhPd2+n79
qzF1Y3NI8u8bXzVFqVY0I0hN21T7jMBSDwZx2bYW0bsuRya3daEeG0GUeqRoMwtTByVEkg/dCO1+
r6JkAZJmt7sjN5o4o7eWXnOvNaifxB7I2g7jcbJ5z+5iO5H+rpTuDH0/t4KOu5Uf0FSQPW2Xf4sJ
TJC7AHtvT4CdIqfwEeFw3BIzJcZWMmbyYV0Q2VHVG1Hpx1SJoVFNgb2OGuwy9U5vXAIkhUScc+PM
KHwrjbIv2HzADksdgl/QbB/TrjHdFOOyTjYaprPm6n6KwyMg7bDqEC83gJ+7Kcpkn1igM+9D0eIY
O6Z33P4a6jWlK3YXTQEMnbNcfiZaH0h1HrpN3mIle9VOGInP7K4dQWasJZ+iiYGA6wpInOCF/mFh
CfwCFmrndE4yt2Y6pwJuIw71Q2Kkr8WKDqikekqu3LZT+yMRzZfrIpleC91ESVZQJlQREpw/rlkD
UfKSgmetzNr7XNCeBgHc61LevKTANe4lc7ZB+3hagQdsryA2Xuv2m1SuHFvJVDuIAowLBnbQM6AU
PlTAzd2neHr5vn4qvCKovfC0II6PPYEji5yIvuWtKCoUyebEEmSTvK0B/IMWCXbFQAPe+vWbZZl/
NEIw6mAQOlR6thvNnFIDRBS6EyEIr7I4vEMYz+vnMAPprRTqAWlxJja6BimTk9wBL7H/lXihS+rK
xnDbOwn20blFCHqxjhinrUzqmUyYjs6VBDKFrvIJZbV8FHv0WWJXAYn6XO21/rHH2AXnPnliKX9T
poWC1cLa8EHZjGjZjn+pP7HjCxrW2RGC6QkmyokwYKgfVAfq7MJG3MyFg21YT7IbQGajkvAAonjT
X5+LU4S9MbsGwV/scbNT3i+l3tQI/vG5QXHGl+rCmeTxbhQfhUmwm9C32kOUP3bigyoUT9cviOWP
EQ1gMwfMYJcggEKjVb1o4n7Mqncz7BkasJt5It42xud/kITpdJhiwgT5NV+xccit2olhVkv48utJ
1+6kPrSb9hQ2XJJGlkMGb4QC2wT81IsKQ4b9/CxCNgwyT4KzUBxAJAC6Os8EfWj5gA0nwb9+MpYF
3gqknpMajiCAjWEN5wil7qjK3azp96aQgJwu1ky76atbweq4XpcRmMLZojxEOtAaNgzOrXCxzkoL
6nXT13+kVmAgCQZTQHFIDoXT7qa3Ub/RPuMb+dXY87Z2viBvKXN4Jpoyh6rZgQgMeLGg9ZQKT2q6
Zh9iQzaz07JWdLtea+kpNmftLRxj7G5gsHbGvpeMmQoT25cLABOTz0IKrZtYBB1dZpgder5YC80s
r+lXMgfjKSbYg4s2SQ+gtQHMQQ6KsHESTXD+KcJ3YVE6O1JmrM/r8hL88wfF6UADQ5rRMlDLzy9W
LUshiVbL9JMGFaKkKGs7FwYMj3dhkAzJg1CM39Ec5tgqRnIPDDfsyWFNFaUxugU2z5EoiCE+JxkG
6wIyGhzvWi5VOqueATkWRCFsudxDwxdqMlkLTZItxW6zyGu+U9NO2seF3kQuBoWEdCeuWlnusU07
P2tCg05512fd04AR85uqtqLBtlAT+ZgrK31MZF34mGalee6Fem5tbSzT2g7nGi10UYiWH+lU9y4I
+ULbGjM1tKW5ML15SsNXTDX0b9e/HcO5GRKI8gwSD8GD0teop1qNBITA2QbCR/9ESlTL9/mAVSKn
cltnedUfORIvY4NzidT7VxYtxeIiJghnTHcSaonCA56Zs9yD68kO7fIwvHLf/qWRO5dJqajepcA6
xugdXPjoknc/PEdHHdAj+a46WVwEgktTQ8QBuxWwQ7oFW3P+IqxEyNNQ0zH81k5P69DeRzIqtorS
HWNB2NVYzuQ8hku/dCaQprkzllaXU7VVwAsv2lH6turf5+ZFWHldUkYoey6ISl1kOTSlcUV1r7yt
n6pDuB/8xW291ZOBVR4/c1Tl0lVAmiZj2RHb6OQNnt+jogD0uCK9w/LWxCtXD/H3/l6ygeiHPE30
h/002vOPwueXDr+M1rnJJqKR8EuArgbBPWWyNaBvrLKciH43A7hlecJndsfCsieMJQ1R8W0M8wds
rvoLFgXEfnEX6bYW/bHODmaZukmS+F1UY8Y/x5qVbMuruRNUTD3O6m0H2sspNG1zKYEroVp2b1lO
BsDEvjaDcIKtiKSbsKgDU6wczoUy38HmVJRiCmrYzAI6tXD2M6qynRPN2CYaneRexGMHKO6v6wKZ
evlX3lc2uIliKjB3CQu4Rf2w+VUbP4yickQDuZ3I5Xe4jAfPvtdX8rORlMpqHqINqYM6JtnVwPtF
d8mXvPHYcaZo2Dr5RzG+XshGkFFOtTkCfsIX8vw2AwxmWM87KZzdci5Bkjh6WrJ+u36LX3nMFWWk
S1B9Vpkp9phJ8x6kwpqf7Yq7GDs+87vglJ9FkDlYRbMC2S0AJeAApCR3lP3138C02kCFAN8pwBh0
eu57NBNwL6WYT07KzzWUHVmLHbBFc+wYI0cln/GvGCoBEbBy3JgrThrvizvZiw4y5hNUv3D/nQlB
R0a+FUVnEI1oNasJmwmgMaQNMQA8eKip5Ndefre/pyHPY6MrI4a4LNAZyX5VxIGVA4mmqFKe7b8M
hHAOXQbsE2I3ss9KCYk0a4yqiswfmAcCHjb4SEu5pUjmWcANg8EKZAoqvUJnTUKo1waestLU9lB8
XxoOEBpTw/4KoG3FpFpp03V4WF3bG7Yqdi89ADLtZU55n4VplTaSqBvLikIOBQW2Qh2m8CZZo+Le
VO/aHMPlCQ8ih2kuNrKoaEe2CkFowfbgh23i6MYraH0w7/4eR5E3TYvdTzLHxrPV4c93om2FKYcN
Uim8oEyK3MIUP+W4m51J6H9PgDPohnRw1M58iwyFN5R6sdPz9aI2Z6Uerw7EvMwSsGEgBvk+u5u+
kFVMt3Ojp6bCHmIbWC4vm2SGWhuZ1CvO5EUN8wX3W0qls1qVp453Ya1jyuau4dLMkY918Z43wqj3
jEEUGbVJ8jGj45y/VQsyuPw2POTdq9YZTpd4inKn5j+i6eO69WX09vDIgQgGUggAgyEoOX/ksRUa
/YwVfV85hZgzRM58lA/ZThLt/zf3N3ulB/TlDpUXALo4Ha9syngyX5vWqBEQ3m66F9YN2SDHqYjC
h5GOTqF27qyPh1ytK7sUNPf6aVlJyZk06tG06TIVg4WyV/i8fjMD1YsALud8hAB+xBiX+H9AdGKo
0ZlEEjhtLHVaqGljYOvIn6SHbP2ZVy8KBhxz9CW6vPWuH49h6M5kUd9SDrNYqMGy64epDkKM3q6E
nxHWuq9LIX+F0lWsZQCcCsgXBDGUehij1iZVXyXQGKs4ysL80c7iz+siWEqxFUE9hw7I480yWGCQ
AQRMkd/rRjBETVBoPO1jWZazw1CJQLfmM7BZkAiktyO2MOTGrhwBhA6TCzC2gLARRtwkjvWZsHqM
oXP0R5D9UypRhOvUNKOMQC+rHVWQ7Ua8K3LeIjyjPQOel40YShuWYZqwIkW4Zm/1g3Wz2oIDRIjk
nqBtRS6v68U7FKUVibC0ZYgdZL8SOkfD9IWqpyjU9BwnxPB6Z4eiNCOUjUbXG8RWotk5c506TR7a
c3aqBm1nAmGjNXjqzjsYpSFTOMMaSxjKi/tpb4zG41BEQRrXPNPEk0PlhdMqDI0mIwyC5bOA/3DS
XmO3fp0P6U/JEQ7RW+ZOr/Lj9YfGGCU6VxIqb8Ouh1FkAj5b5yW6XTxOQXNMfuevEbAN7yq/DLLT
tDPc4sSrszOiie2HpFlNaqXs85K4VzWIdqU/7pSAjAryoErYxgoEPiZoq5EvUhFZYwA/sEw7nK+u
nIZULRPeLjXbhmhAlMJrQqRCd+HEDpBOOrnDLLeVD+Gt9uGuLVd/6hc7v5v24k3+bD0Bu4fz7Zhn
28il3oKgF5OUdrAjmv0/pH3X0tw40uwTMYLe3JJsss3nncwN4xuNRNCDJGif/iS0++90o3kaO7O6
mFGELqoBogqFqqzM7NP81b4AAh05O+e5GX3liFf336b3xeowFfTXSgVfoNRR2pEhk9bZi2Ud5uI1
X94kq9o8GGc2BD8YRtXrlxW7OQQsHEqfvlk/9I86goQUpvDbr/knfXD35Oh9q59lp2Xrsj5fn+AN
aZ5DF6SqtSifnNGH6tsdK0DR1pPmTS2SU67ZvSSebb3A0SwGEBO0m+i9ic/fqejUvuRZdX6oD17m
p3vUTnagmzzQXXso0EoFp04ABvNp76IWRnayNW/AUPBRz34BP2ZnGUoLgBXRCH6Bfc9LtfqHdUp3
mLq+Iyh1gLIwHN5K1L+VUIbs2vzSZ4aFK6PQc2N1U1WPcvpmpo8z+AEyI07U4aQ4084ry0Ar0vD2
8drMLM5sCj5T521uqLkGVUQ9eybLj3Fsd6s6B7UlgUJvOueZIcFVrElHDkuwOJfPtEB9xyKSZ+0G
4uXywwme0vb2qGUWJqGdqdwNzrgnLhoGGBf1nrvhfpwemDf7efdtBp1rMZY+Z5BbnMlfxipwPTOG
oqe/6tWjqiLYU+I7OXnTNfRmK0k6t3m1gXoQDw0XDXWxkKAbXucNOVoBSgVA06B9tI4WgOhPsiHb
3/YvM0JyX6SjVZMeCY+rfmuTPFjbImipETSZIfHaDfQ0tt4B0oYrWOtXXMqYY2JJUYJsExK+R1Rl
cTdne9VF957DfLxjg3mbFqWllh5lyLStShZsO5gKsx1PxUD5pb+6iVcrVYnBYeeRHjh/vRmCmQRy
ZyBPk6xz88O5mAdDlo86kIgnUpZSMRUD094WuHjGJP0sUNag+SiZUtwq/uumy5n7+KJscerUwtz6
TJZajRLT+jlk6slJHTVgHg2Z1R7JSEBeb9IUErAZJm5KBKeiBx/erMqIuDYvAIzpOypkmZEtCF7r
9qOmzgwjNzV5n5IkUEyw5TtGXLYZoHGH27Fo8zVqnlkTHHhyk6F2c3xJTh+7gGAGpG3oOwS4vzHi
F+onELdKvui2TagGgwjUxDpFLg9vWLOhcRHtpyCxfC55DZTF5Jt+dVDDKhr2/yxrAKkkpr8hO4ma
pXCrglBZ7TF7gtLrnD6qXRozo3iqbBkB3pb7wyFVlFHAt3RFzm1VZZJVrFIj5n2uycEc2lhrHN9S
ZknipW/FdvgDVzkA3vW6L92r1ND5MAiS5gc9sH8mGJU0/Kr03biBdhAucDP0nlMz4DWFbjfvQBOe
g9bVlFwyW8cVXBWQsYPsLRrW4s66Q9Vm2FuAeYAza8dnp9EeWAWCmzbr7npTShXJ02Xx7Q/KaFSF
wXmmXpEoutM4D2YC5oBKATyalJgMTenBnfvXcipOmplXPlrRz5TgaimJo/sWah63vWZz84HKAt4f
IDvUOy7Dn1OYo5ET4HPSsnwyRqX0zcl9v21jozePcphnOpj0w8QffOXSCNP1CQ1PE323CAqBIAhz
688REtRPWHH63RhBlB6TR9XBd4YwAvwGgJ03loelHqVqmBaBzh7K+h+sHO0hyLCAgh7XjvC1AVDX
67xBrYJO9dNipvc6IRITWwEfjOCWCw4RjACL2ejMmpHDdbnE8rCj7DVT2yAjo8SB+A8VT9G5Ff6J
zzLO3NWbsUBxAqpJzaM6W8wnvbKrcgjQu80ftTucFsPaTzpItG9/182nms1DOyjB8fwUD8+ymg44
N/BkMr/PAPorPo3ysHjnvIfl57qzT/KG7+Z9fW5TiPIMIl2AlDTgGMm1AehT8pCW7KgMEwQgXSgt
0eyIetCj7UyvZeMdCNoSO8myt9z2/CcIJ8dOXbfWZnCpdVNj3fd07HddqQ4Anuf5nQlCTTD+eshb
sgHRP/V6qGDmNCpAaRhJfglf7NWn/+sDiNQjDtyuLzVcP+TgPdrHISgPyRHS5Mib8gctgB564Bx1
jGHL5Dc3y2Fne3AF6VxUlC15q9Pb1wd9RyPO8mLtzK+49pCpSYGWspUK2eg6DS7VPcorK8rjMofd
k7YfT5jaHQP9x/oLaWlYgmqzuwcX/Pwk2eZNPz7bZiFHVJI+qwYLqfAU4PmxhsV++Jl+ByfDTo+W
t/axepRrF2zdv+cbLHi1pjeF2th4uBsKlFv7JRjyx9F8SyDCeXt1ssXxfz8LH+MwK+MAtFNEh9Yf
siOID33XfL9tRLYa/u9nRibVY3XN86SkzO+a9DHDxALAm/7oyXikZUFJF260rDaaBbBQEFocyZt2
1z7UGGWHRxzqk9H5emh+SUNDckK2btHzjyUEpSVzmZswfKw1GcNEbX2FfL29gbKvJMSc2tGnZcYz
OOqGLnlKMaK2ayAY/9oPjvaPTGHwiNOKc4q6y2+lLKYzdTbSIJo81v3rrDwt3tvt1RjbG/aXDeF0
N4Oel22VgmChsz7dRiU+RK/BfnVyzV86tElUAqqF/H7x+mNvFV/GudsDZI0aR6iP6U/Qq5t+of2Y
SwYhiL47pE5z3y50V7vfWPI5VR/rzII0sQKPEDhPHgwqaNiHBYCeFQ9376UfgSgbV5kvbWWQaP79
Z+sEX2prqFZUPB5P2WvdFr6he4HJ7iuQY2NCLby9iRtHAmk+BGtN6A8Bx8avqTOfsqa8NZIKiGCH
DXuHujvEyGB1JSMCG18KbOmAjUKPVwOvuXDwkqJZ3SWnLr6UF5Cx8pNikbyiNnbNcHDSbNCzQJBL
vEuy3qJj1yfAUPeLckg8+KebLWHe2FmcuqkbohVHd7c3b6vmYKBTC14WMGmh8yasKyNDqTnEQJm5
HfOIKbMZURN43mzSLF+rTTVY1srcq6jRRiveBb41lfpOBQo0ateUHuHv3UOTG/X3lKreNwXCSdKX
0dbGnP1GUeJ0UhN7mNDLikzSFFHdrS06q0VboONJlflkqrW2K80qCZqEaTEFWWcw0caBzoFdD/5S
UBpqNpm/QmE536VLqgSWMtJ9PepsX4xsPKjVDB5PVKi9aPKgEryYWY0p/K5+akmbBF2Vew+0xCwd
gLCyMUe+wULugjYCvjsaxBiuEnHeM3hkaguqCFGK7i3Li1NTZ4EzZKc8u1/mPzm/tJb/uP3Vtw7z
uU0hTgPY22q9CZsrasOtrfuD83zbwlZiZEDCBQ0ScJ5jjkiInv2U9kmiK27EoMpj/priPCJodvla
nPzonpe/L5yAquiFQSGUqtbcJ9UKvW6LvBhJGs7VLPHPrSrHhQkhrHkODgNmzHjyNe24LmDypxaD
OGlXhEBZ+tkXyR5uZAsX9oRswTOrUcUlzu3Rw3QEFIaCdraJc2zjQ9aFHlrJyiF9leGPN44HbyHz
CiT0qK9EYqmblJaXTW7k2t1952XRYLbS2egNBCTUOvhgG/4H3SZhM4EqVt22X81oXoCEUYyda7fB
OpIgZUcNXO5NsUZL+r01JGQKWy+n31SQoA4E1OBKxRgj9GZBWlxOxcfwMb7OIKKag7ENINoQSNHj
G1vJZziAQkSZ+nor69zqAbgGDpGF0DdbdyTIsiPA1XYI1n8UyO3QK3Zl6/+DT3hhVzg6zuo2emPC
boMSvU4eFPoiOZyylfGgfXbtTv1Sdm0GHF/2QQ/tSwFcPFiawBZMMBgDhltFCgYwN/zhYlFC2Eoq
J9PN6jd0kL4lEBF3wilALbVYg+xlvsvA/Jz5yb33FRicoLybntnXEkXPH/nTEKe7Ikjf5uPwrbrr
Sj9/SYM2TPWw1f0CCA0jUH9MobODjum6qyIvbCQ4XNl2CffsVOgGNcYKIdd+GZfcX3vZ2M5WyD3f
HhFV33Y9y2iB7eH6Gc0LRfuby5WOn9DSw9Cf1N6GB1/YExKvtVs7PvhnY0Az3Rsnguny5g5our0M
w3ylfITYfmFJePU2WlUTkwLGn9y7xzVKYhLQx+bBqP1sXz/yeT9cK/ivFVPAC2gMmpl4CVmcp75+
8r79gwaGDVybhVF+kMtBpOHy6HssV/EIQeGjtFFkouTQT+POLLXwtov9rgcKqcGFHX6mzl1sydWS
/AtHrUA7g0X2M2fK4HIJ8x9pvB7X323c0i+/mBjr1353csv4f12uEKknfBqHWQiYbF6CXtl7zUO5
StGYG0nexWKFiDUMtoI/sKLH3V17Qgss1rgGTOy8INvOP7Sjm/nlsYxHGdRCZlmIZI1O0iVniJWO
dlcoHz0fdnDcQ0VHP2Od7PrZDGJnh0cIYgD95B6YiDm+In0gTzq68unOPnCRYeBeQajn58+elCZs
M/w4roYxatSdr94WkJ9jZjq7UGMCq+TgNkenTSRtg41ZeXjpmQ3BSxc6t1SpEX84+AbVt8MUaaDu
QTzY33aM7Uh3ZklwQKNNysHld0+HWxWCXKhsdCcb+0f2VVTGsuboVk/8YmWCIxodaGU9Fz3xWkfL
HYqLiWWG3bCG+goO+S6BoucCADNOaoZOt1qOB7dXQzKBttzJv3YagNMDuxs0EtQTMK9INpaFHQaH
7qDjFkyeLrlspJ9CcNl2YNlS4RmLT8EOFONqo+88gwR3L6v4SD+F4LakToEF5ZbgtiAw5DjHErY4
sSewQoEUWsYP0VVMPPv0grO21dyC1w72xh/j75Gg+rF4N+LmTbuXZxxbRbSLDy84a5nRxV09wOem
ABQMFKwfmnNUdvYb1DMCxQ3qnW0eymCVkYtuPAoxRg2pL9wugDiIr3IFnBYdyX6TYSWxsVd2Q6TE
TDotuhkVXHQcUXNQwY0ubKaWa5pe5AAcGOvPCXKAcijsZmw9syBsoGcli5L3BK0956sGwREoDwZJ
/l63Lzpdw9thQWZLSLESp0jJWOMGaZOpOS5QJg6V2VhC0oE0GxqFLCo9e/64bXRjWBpR768VihxP
NZ0qbeJ8jyysD90BFCSanz/mT2DW3Du77CeBK8QjCGLyXYn3mrZLvuj7rsW4OmoRIGvpYqkiLg9/
Vz5y9pOExAyIHJA1LGDh67Qw+T6VfnIseHJ+JDb0ExikJ2SsLZKtt4XQbycNaT0QD0VWWx+UVHst
B3afozi75NnHBEUpyVNccnBt4QJYSzrihYOmZZHXUe986LYMErz12L/4rkLMr60FkrvggQc9GWAU
H32Qh16gvo7HNcj35dGTtt23SnEXFoWgXbarCjIxnKT1RxKPh+Sj2rXv4GzC6GjpBfmJc3fgYbK7
fYClCxUieLZ6q5KUMGvGIPW6g1LAi/FiPnKeXRobT8pBk3QJ+DpuHU8h6lizl9ptDz9dS0M/QZwV
PND9rPqtsiTR7cVtASEv9lSIPx0+Y9YYXPbhl/WjfiL4iuTR6QIgknFTZQGE3RuwGuZH61juqkdQ
psmwMfrmjXXmjUJYUkvauaaDhG8Kpp3+Od4ZPKl9yMMkHmIS8rRFC+a4ftF9+wseFPLRgC089vku
iC9DIyk5MgmfuLxrHlRg9r9g7CEevg3huhu/g5Ngj+/wWMeytW9fY/+5XxwhEK2oLtsOxxLniIwc
jq3F/UHO3Co5UI4QfTzWtGM94RrrKx3NkwcKLfWZvt8+StwNbpxaEcTQmWABMPjt4gzAHA7lUh3q
JczShARLuvYSr5QtSYw+iWakCQB0UetMIA5UO+Qao4PWz1LJWIkksdvhP+XslQkp5H+Ts5tAJ4O7
pfHIzqjWXd+/LKsUNLB1NwHPzkXrMKh+hRQb2ZpmqwKWwvKwfDAKFh5Q0jAUKrjIJzCB8sHZra00
bCj4Yt4MpBhiLtUoXY/HK29KkmUHvnJIIGdx42YS4r2t83FmRmxS9Gs7M9YBftKy4Q9WTD5xaMCq
Km4W6RtSsiRP8KvGntRssoFWYpiLxyMjqN45PIxh3GEKWdAQH/fEl9vnf8uXz9cnONmAXaudDicS
Jx7cJUBzRaO+dGGkZTb1p8Yo9q3mNfty1GSJ3WbJ9ty2eN1bTU+sGiNonA/DDNDJfk32qH4D0SF7
0Mi2VnC8ap6MuRyxOLUowqpcotT6Sd08vL2Zm1ZcF9OJ0O4AGY1wBSos7QlXdIJ8FvnIMIYa9opZ
+XM+HP43Q8L9B9FLOuVcqqOdmjjR48UqAG6YJMvZzCEwaP+f9Qh3XKnbadfVCs8hyjdO1ACA1337
VcWQAWfaSB5I/L+sy1F5bfIsaDUttA2Zgs/kZMXeUae7LLfCbJBBu/jXFoP+X+tCk+7STNenVVYZ
CS5OLb9XKvNjLtWv/9tKBL9CX9dI2hxfKEcfjvW6b6yPbk8kCfNmdPrPB8Lk0uVCrI4g8toEEcP9
kygP84ihjx61DO/n7dVsXSbnGya4j1Zm2diYsGPgVbQbaHOvmkNcWtUrG+0XNAUlbXnZurijnZ2D
EeCGdgBsNBrzPgDxaaAmYKUF8xiTVLc2M8nzlfFfcmYpJQzlyw7fidec0k92p6OZkwKb38T6tz5U
wVU9B+mTEVRhfT8wXwr9km2tEDM6a+pqbQJ6dArAz10/lSEGMALj3ngBFivgsrlQFcN4lqz6teUD
IHWDiCH64+CTFewqg76mvWpj4XX1k9rmvq+tj9unZtsEpOih6QPVLTG3MhM8V8FfDI61sT7OWJo7
SG7nrdsLmgyQyYOk8vU0XW0o9rpAWR0y5u5R27NTcUD1MP4H84eYNPDA1amq2vUEx+i01pwuUJb4
F8tXFqMEChkYmZmt/To3I5zFfh3Gus4LNGiXR6dqQRBu+be/yOaVe25C+OqZrReDp/1eSbpvjry5
k4FkC1W9WCa9tDUrBn1MDOzonOkOeP5L1wLv7ERUo3PR5+6Q0nBs9Dj6/K3GVD+7aw9N1Hzj9LYq
ptVur3MjfsC0p9sm2jiQdxXih96peuquo4ssZoxKBzkU3XX0qZ6pJABvfLILQ8Inm1MMiIFqDnR+
zR8WeOdsW5MshV/lwl3lqr9nTFDhx1EXQjwpgCKBEo8bJUkDCHv/qDFcI50y9xgFH8tApSnWlUkC
8NaUzYVZvvCzuNj1i5cWNg4KHzcZD/fGqYiNeDjszb2MXpp/jKsVgjjGxElxzSuSycEYmnnQ8bGA
0zrodsHA3mcwH+Mbsm7UxtfC4KSFeSjURdEvEfbSwEMSdeEMllqM3+Zmti9IJblRtm1wYU1gm9Qr
JsshX113HoGyaJP0SIdmbxrN6+3TvfXwR1LGVS/B7+YBZnf5cYoM+CXVGtzIM3YaKItHf+HAFSip
ssovf7VDQGyQ2IH29L/QVtiqnmPMS8WkF/Bl2C9hF0e90XLTwvfi4AcuN0SQF3ov6itXoizRv/cO
sorD1hE5NymcxtwiuaYyxYlW60c+PKdrHTi2pH61cZdgWRypZ7mgJxbnY/QsKxRoyYO6hKk7depD
TW1PllpBXDvJEbVMMEra+loFNdQ2JR90o+eOJp5qmg74+PAjhLDcT21nKV5uRtNYfbVtxTcJGi75
ErgJOShJdVhM82Gt6UMvw6lt5fhg0oJQBEYLdAwKCmeJNOkECdUGYrNqESisCtvai2qlX/ZaltS+
tmCejkzf3VxB3dJ1P9p6/NKl86dV5r/WUZfEnS3vMZHHAoxpqfiLELhBgVeZpMbJXjrVo74yMwO0
zW1CJTvON1SIOR5IqC0L3RFOJiVseK0N2WomBM96uvhGhQKamfnoaPiJCRBCI5VB4S+KW/aEB9tY
al3jlBkq2winXMVm3ZsHXhuhsUwwYqtLeLE24YtSd63nlMJWq2hHiJHtqgQEMtY70i/AimffbFHB
0PBpc+kyN3zo3LRI1KBXbQ/l0c7DlZ8/LQF6+rztXz7Bdfrv8xd6Uu6HKtCUHdInEP3JIA1b6c1v
zTWebUASWAQNr6be5h2YuiOdWsd+aj4KCKyCHhnq8aybD7OB0hR1+1M3sr065fvGopKMdCNSXfwC
4d2ntcwe6JAl0UCgbKeqTeYvTf1kMSp7xMosCWG4s72qGlOsNVOeFALt6lEJzVSGXt5wyIv1CJFX
qdTG6lZYWagdrnqD1rbsEbvpi1zM/d8fTfD5xAGqdGSqFXWQ450wS5ZA27xzVb+ajk7ycjvUbu0a
qDc0vEfAnI0L+vLqtFLbUCY1TyIMd80hJBAgz9V8HZNZRoh3bQhswGDCQ1C3LUxkCJ+nt1yIxFNb
idSli8C++dStxc+6Uv6+UBXyNJdvHXQhr68tdUpSBZwT4GhXsi8IaYcELHK392wjGbywIZLipYqd
QfDGVaJmTkNWlnGu6OZj27o/+2RGljGwDrNq5Xs3w9GGQln9vBlfhtwydrd/yXVef/lDhMJNVbXo
BbsQCGF8qnHG9JeaPDCgwxUDfO+3bV0n3pe2BE9GaUWnWdVxMZI+qJXBZ+sfLhguyaoHbv/ULH/c
tnftBrCHiWfV0DBIejUuS8D4sSJeoMZiJf4CZO5cr/s+eScTDYhUz5Afv8sL6dKa4Nd6OzlKQSiv
vSqPyIN3FG+yeD4uISifIGofSS3y/bplUXDz2dPqeXCxn/1uDjWMyZqT76C4YvIH+08ZU+jmSTnb
TeFhNhUQ+h56WANmJmRFAdGk+9qx/GX4efuzbfn5+WcTMokKk8Vj0XP/W7SQej/0ydqP0/62ket7
lX8t/pZGg8U2RW6FhC6loc1Yjbq+e80XKF/7Q/5uL4Aa49wbhrrLC8lxvA78lyaF469Xtt1YDsPo
dFPFjo46QSNj2NvgE0QQxmw2XhE43Ve556ya0E6CPhoaic1Dct/dETNoXjQf7N+5rw4+qIk/2Qc4
yPvHOvDC5DO8va0bLnduX2ygFko6VfMA+ws9Ve6rkWA83fjw1AqMxDI44sY5ubAlhK6F6mTqFnxC
pCR+Xx/ZbKLA40lWtHHsL6wIX611DKokKXey4rU10nCALGM+60GpKPHtvdvANVx8PPEZWMD50WLE
5rGoO7gYrryf99YD840YmFUgdauncpe8zNIccyOOaBg2x4sFalgATggO53SYMW88HEyv+l4xN0zb
O635aDFg5y6xMrEY9DzrOvmTDYoVTCvfXvYGehfLPjMvZPJe7XhZrsF8F5pHzNlMGIm0AwV0kC/q
wX3MHzDa9e93t+UPJ9ZG473+hee7crnojer15Y8RspnMQMfQMwceU0Ev8z7E2XMfJIe08dM3dnQZ
xlgSn2MnIR7P6sD93h//fmft4ieIKT9TqrWZVuxHqaFiaWl+P5+Wvghub/um9/y162JiDz7XibXZ
CCsJBpTN1h/LU1NIi/Gb7nNmRnSfrp0UAt2nyL3XA8Si7zNIK+oXdELpvvS9ZwtSXJX9fZ4C9eV/
W6CQLkILt8zyFlOgY5Edkma9M8r2ziJddNvMBrATnwvdSYhyQhbySgjbKGt7WRuwEkLTTbknqdJ8
ddHgPWgzlM56luovdUbzzM9mHYJJuYXppGFa6WF0hul+SBv72CvJKnvLbP4sS0PSAwoNG/Nl/Puf
lRs1MtDcHXGKkPJ/1ULrxItZYKCkkK2GN7mS3d68eVBpwaSSimrPFZMset597zRAXjDPV39x6P24
995ZE1p5ANk5+I0Jqg6QeJxs9G+/6akvmxzZeKbD7tlPEM5aThXdagr8hPwAIvOgOGYosP434iEb
r+JLS8LZ6g1WQ/YFrZ6kQke1Tb73Jd27g+3PjbIjGouoo37WDOJV85rviZcdbh+6La86X6mQa45q
3zcFhVdNhD1PdfIw6dY+TxsIkIC88ratrUBxbks4SFDRtduW8V1NzKBrOr8EEiyRTZttQMcvt5Qv
+ey8Mk8xPI8jd1wa5G+cxjEPx1MW99HwdTzSk/lkonuX+KA1DdWTYvjKWwqhkdtr3fSa88UKVyHq
800+TfgVvHlpAzBCmoO3G0Le0IHIbBqBZea2SdmnFG6/rNSHbihhcc5qv3aYr7uPs9IhOZR9yI3C
JN9iVCQBP0DKK4IpyoFSQ8GQ82+AXaE8qL0PxTMwHdaQZPQOLHCZXwfSIYTtA/SXWWGFg+VRj6Ue
DtCdGqzhaGAOoYrHYA3mT/a9eAIHdCRr/P1/wtFfRoV7HKyKNnV5H5N+BZhwN7x7fLmpEyRPXtCH
xjHpwnpHnrXP9hX0Iw/d9I/c5v9+gCcCL7IUtC9jgyF1R1kf2ZzezWqGyoXsHXN7cz0ReOEZU11B
8RHvGCcPa/rUeN8d8uP2EeXRRHhnamD1QncCikwGmiSXrokJL7cvoO8RFXYEii80CmQ1MX4EblkQ
nH9Iux66nakbQe8A+S6pY1qXQZYS8H/0O32qQr3vP2+vanPnzlYluPrcMVzmBY4lc3vA6wbQrC/q
z5zkEl7Eje4O3M4CARv03pBki2n9rBpmWzXEjRR7bx/XQws0BPgfATCakR+A4L2ODeqnr7IWz+Zn
O7MrXBImyi3mUq6gS2b6q0Lt2FJksq8yE8LJ6KoFnBI5lgZZShBZom0F8fV/8JnOViEcDaNGHYq0
6DDWWXmH8TM/H/O7eZQUmTej8JkV4TCUEEckSgorWj/vISR6ykZ6KrxyV9bml9sL2t4zF2orjoMG
kVgvdXroxK65kcZp77Z3ClMgp60uiiMrMW75FMjTkP9hXYCMCEvCGG1pLQb6zbypyKtDTAva/Alk
WwfM9Y4PkKQN8rs80B/c4lnWN7jaTzDieQ7I8cArib+KPTC7V/TKXCxc31oT22v6legl8KTqsTDT
D8l+Xm3ob1ucpgGJODAxwkJpk5DenZIs7nKnDmY7P82ajemyrnwmZfFK13WIyhbams1g75rRzP2E
GHXIWvPEOg6qbas/Oz5m7MxmHxiQLVbz/OQ47WdWOoZva8riZ11HQ6WunWe1rqbQnVh1V00jCYdx
BRYC/UdfGwctZu4Izl7SpoHmaa+k1/mYfjH67jA/Vzb5YwA4ySeEfc110PiN3fxU5iVQZvNjbbqP
KurCkmtItjnC5duTrjecFMQoi33qIEZQGLKy/IYFU7UAAOD8FddKc1pH0kofWyXS8chpltPf17BG
2wk4aBAgQA8HJADCVb6mXTNoXalEUF4OV9JG8/DT7UzZMRKvoN9WcH5UDVPUV/1LqPfRpK6nDMLF
C7iACg2tfzeVwYU2NgtU047t6kjB8GIU1qKn9dQUtlrGqdLNn65dz/5CCyJN9a7a33iIndkR+wuF
a4EuqXWUyC0xY9XrB7dOQgsiZJkKHlfyoq7DsXfpbnJlmg6SFf5+Op3l8UbtKm2XwXLKvKCaWh8Q
XsmZvrq5sTig4lFVwIUK7m7h1jFzsL+YmV7GpvlcEeaPwBhaWXg7rFxny4IVHuLOFrIU4OrJO7Ro
RvB77lJ2xycznBS6arrzvoTVn1VY0FCGs7ouAnKzngMiGA0kN4jbl2bVpV9SD4MoMYcJmQEJtC/V
8xSDNiI2Q/0rZ4yo0A3e317t1paCvAvMjGCHQhdfeNBOVgNi+XUs46LVYk+Z/jDS6ajTXnL3bZsx
QWIC9qZrSpGhn11SJmAQ9qrCO5TrCOazyqlDXd/dXs/WKUQ50waaB1m+ZQu14Vapc/Cy1CjKKMTc
1SvmXZxi+XbbyHUXD9/q3Ip++a3YXDYNBd4jbjhoZwC1AuQLQSDR+Fxl878gs+Sf4SJP1lR0YAyA
JpHpm1dAIZOlU91ADTaeAkCUsn0LiTjozNz1d1znT04qeJVDgOlUxUm0bOgi43/CsWi1wu6tZiJx
rZgHRjDPbeDZWLg/tNr7GGe8zx0Mekt29fqQcKNo8epwAA0cs5e72rnWanZlmcfUsdZT6zQovppd
Xv2ae62KW9KoQdWV7q7uRsNH1u0FHQWwiGS0f6KtRXaj9+Dahu8NY3G4/ds2fxo0VZG8Aa11dRXl
ZlnRYUzzuDGyEXwoYOHp9PynSmQUuNfnF3vwl6GrPoptdS51SR67QNMspAook/ArbFnATYdLAkSz
wJMKN1G1OKOaQJc4psyqfTdvX9WJScbrJTbEVaQFMwYDmxSvmXvvrs3nSIz3219EZkI4LMy0IWHV
0Tz2SLFPlCoER7LsQHI3vvQ6+DmAh66NBp5piAeSVQxTPMQpoX6G6pr+WYbc0dM3D3jyd7nTXefO
l+aEqNIt4CAGvV4ZD0r2rVLdb8aopqGT09OqUKky46Y1PBEggQF/u+Lk1VqgipWlqGL6Ve/8FJ20
IHse/embPfhTCDhVAOkLUKHLiJeua6goTjvANmF03gNgTGxAzEbfkUnVcIvH4x2feex2U5j4LEaP
7R98QY5OxZUDkTPcBsITYU2mNU9bZMH/IiQDD0aN/gOGwO5AlBLMstrPdRkRizq3J2TdiVu2dB5S
2ANNEmh4BswKj0dIuoEAdr5fwMd02ws2bqJLg4I306qhVafC4BLPkRX1cfeH9mz7UNgERZMueVpu
+Nz56n7X3s4yI6e0G2c0FBJP62PnmftpWCXpyHXN5HIDRZdzUjO3Eor16BYov1hIkXuBIABItzFk
O+tXE9IAoJkpkOzjRoC/WJrge/aiLBbNYZeFmPEO82hkDym4EdsQTKovKrSYOsO3mijRZXmzdMnC
XTsQJevqAqbrrwsn69LCOlJ2q3mPoToPshbDoYsN70N2dPjJEILbxYr5xz77mAotwFCWwiwfPR74
tHPkHJmUa0F2ZvjGn5mZltHJnR5mqAOhlDSomYzWfCugXKxESNg1o0xat4OJ6ej5JmeXCE1OrbPL
j7JN2wiaF6aEeJLWbWoqFB7ATH1PEicoAHKdbC+cs/Lv36EXpoRQ0hlFrTUMq1KhHVO4+7WTRsfr
rPIieIjgd31pCxX6HhnuUH8Jqheu9gTtXOia+q6v/JKP5WykledrMoShRFzRGhvTDAbRBrRm2wfp
W9A9rUYTuN23XEoduunVoGfEu0rFWISYxuLcdVaFCcV46l8sEKORbu+ppSQ33FyUizwZf7A68clh
DVavLsOMcutsEJ+ZxuOomb5egkyhjp0W70eZgtPmKTyzKASrolTsREGXO4ZiQQK0ahlO6/Bgo2pJ
10WSZ22HpzNjQngCH7dHNYwtxmzwQa0GmpTR8VPzC2ZLGt+Jjd2yt5L9mB5lZeyNFzGOJ7rK/C0A
eKl4PNmU6H1t4ustNFAXf71roescNKhlYaivtXbKdwx3gcpO3edNJLkP+BZeRUcMqekOxkJgWnB0
JBO0ngus2oztxTfBKYrn/6txtILxXa7iuBmLz6wJvp4SFSxKDNZQH5hRGcrW5aEEQ+8vdzWSoEqS
P1V1MPaUzNNjMteyrvJ2FnFmX8gigOqeU+BpeZrUHageNEEV6G+cPbWDQs2jrOiwUWLhX/b/dhdQ
W+FSsBY8D+om+13r0NFt/Q1hzB1/ihZ05yB9SH1Xls5vBQOYQm0FwyFARogHuesbE6z4VbyCyKlF
Fdx9z4hk6GLbBqRpIF4C3R2xKzcXRkYbDTbqdQbx4QFlaMd4vn02t25UyIL/x4bg/WthmdlgEni/
8qhWLyqgi7cNbB4HA50bS8PYHzTqhOOA11sDKRQwM3iv9I3gNNjfMLB21wFAQo6ymbXNnNlA7cmF
JqsLTxNcjSous8airFDbmP4faV/WIzeuNPuLBIgStb1qKfXutt3tpV8EjxftG7Xr19+gLzxWs4ji
N31mMDg4MOAsUslkMjMyImp+1FF2Mky/i0jQfGhP6SlVif/JLUJGl2CuEfsoDq9Z9rxtYEzI4/zT
b3aIOOcxZfhivV+jNtyudD24vKPST3YwKORafTkBGl+gfGMY9xtxA2tUcZTIv9nBBPfMQ56VU6vv
MGUEE+8x63RjB3MSamD99GJ2w9pA1WeXOvrBnJBzsR5lhNTu8th2Hnr9nVFovpb+vLxryu8keEY1
MhuK7tg2/f0YsifAMn5mYVv47fX0BNYE9KRVni/LiNC0+tczhEBsrmlf1gUC0xjqgR5Blpv6M9QY
SaDfjXEVm0+KJcruGdMxdQuwDJfgkfr6s3luuzCwsfHCHm/WEb/8iTf4CerBkaZkKJF+NK7zpuOs
8QLZa2MMHMx6TrCfoHvxyya7L/f1flj3N2Su5l8zYpbXMloywuY8Rh3Wr8wp0E2mOFCyDAhJHerW
yLsQygXPKNfeMwpoqsWYAgyqXvtW7VawrSyaR6bqc0lvK1ReEdKhu40+kXC0EmYkGB+FMf6NOJlM
Wj44wYyixTuUe0/LVRfOueKpLT3PlNfkbYuXmsWouPcO6L5NbCILt99d3K5674GNa4eiWdle56qg
aMpykKNBwfUJ0ybNKPo8ztKdWn63W2lgr/scrQaUkeYS7Cu1tYBktltWCNPnJKy9sQ9me7CDvJvX
oOHc5E7iUMwEMyssjKZ/BKvi+phsUFF2HDNCBftJtxOIJzYZOCIXW4+aZig+DoZDYtpWtq8Za+qD
SFQPzFZ/YXj/+HvXT34FisGgGaY+qjTHPrXWNEfW0GN8hLebg8nc1mc7ce2Pl4+n7MAc90Q4MOgE
eSAvHPERzPKaDsZXtx1/tdRRCDGeM6Ch6nGw4wr5EOaA8jS3Ju5hrW96flL7n7TTaT0ZAdBTUJ24
Mj7Wyy04lEEeXeo+mne/VOk2PzJixotWK8a50V/ATSx4edsXA7RB+KndY7v72M55wKC1R607YqSK
4yu7D7kMGArdyK+JWOXp99FLnAYnCjxCflMOPllUV67sVXY0IWRJpCdmO006qipLFhq1G3f9jdOA
X7N83tssapBsXvYV6UPpaJHfLYcb2J5da57mjecxetA9gmH8YYnnWyDPxnj8VOGdlGJA9lFhVbaV
uLDQN+HdibMnbpOTDEOpK3+oeGZgTQGoJJuwgJAR8AgcDBGyNVQzyqnM8j8/LBZ3KFsGinuLpH1I
0W720kixMtnVCEFQyB+ADs2EPvRrEx7JG6MwXNz+g+NCe6QFSe9kP+ceuJO7HEDi6Z6aHcBV80Ot
k6utHV4y4Dcu/wrZRXP8EUJUpEY+7aQx8lhDtSJr+ucuT2/4zQlS88uWZLHGAaMVMA8geAF8+/Vy
m3EbKnf1cCZIG+pZ4VsWqPk3leyVNNZwMWDcaA5oMMTbrDLmfMk7lMT/P1XYAMIDzW9O9U92xzlZ
9B7F1u4WkuoMOnmB+akMNQBntvDyan8fcTHcHH+GkEB6++K5dY6f0bXod0NKLPuuATA+gLFnCu27
NdhCLhsCrsfb4r2JmQ/otTHVJJHMi48/QthzOF6NcjN+xLQb4UzQxHUVoZ3IrtWjCcGByr7b6Fxx
E5aPaXF2Bxa42H5ERoQByBzazAGL+mtsthlgpxd/1Xy1/iIPPZc2W7jHmhqothHYqHiD1JkRQRHP
tyIrNsA+9n/pHksrsodFiyiUonWWLedtF05Sv4fmlXvNQdz6nToQnTN44O482hIy6CZLKzMxYUuP
k/vh0/pUv0fAv27v5hv91CDqcqFBTY3XkJ/Xf8/R7wTuEAGhtTq1IHvAeYXiEpQN96vulnU3xeed
u+7z8JhF3uIrYSJSl8VAPgBX+BdZw+swAVFxcxp7xHvtagvYcNU8cS65Mtbm0JiC9GsbNrGK2VBl
U7hLvcm207VEJG5z59quvWdLo6pzIt1OkAxZvNx3LhnRmqCJtgeHl6DIyQ76eB1uefdjA76hbnzr
egE++LFThCFZ0oOXyr9W+coPHzHb57UZGljdnet1m0NrIsHeln7mLj6av4oQLw8GB3N8Ew7mCqql
erXCHPtiM79/GD44X3jxyw2tF/Jivt+D6Roq1JzLInveVBmK9C4DXTpavpCBxZz7a+tkpuaijX0W
Z93TbkeUfJyze6NSIGqlzvLXiiXkshiio6jcapiA7onPptL3kk+X7w7pgwwY2j8LsYQzMHrFUPUe
THBfGfOohXLqVRoBmHEHHvE5KNOwi1WtH6mDOqBIxaQkR5wKd8XSu1PiNnURU2t8phkoXKbu45i2
iu2TPvycgx3hwnAH0Mi4DhaX6lNEakhu5Hl907rjBz3FFLvbBHpZ3yWzE5Ixm0APUJc+8Wb64fIm
y52FkyKhKACNMsFVofSc53jfZbFt2ncFeXBJGS9pFdrrG0qmjvPXkJAITADFgSIeZ0LHoD7Nvzva
58SsFA8O+a66FhoigDWcy3vMlE3ubDUFXnLTnYdOTdCn6ftxbk9N+9kcK91PvD0E5Uk05HiOZGlk
uKWq4SZ1IZQQMDKB83cmWuAww50AKCkgkE5BwNh+s1lao262xZe/3e9StnjfA6nEZw4wPAUIy+uT
7rG2KGgxZbHXGNfenr/fbJx1/F9QnaHuHugLuSowDL539ZdqBVXP0oXNvANoO/tzUp7yBmJ/eopu
FgHmqvxF9T7eXSfwjOyua9nnmW1Qy/Tu4aIfiVfa/qIvur8u2xUyjQ/W6kS6ARitkyoCqCy2uLaD
Zw4orM65kXOt11BFLYAQy6ZIn7ZgIVTlKecPRxfXK+dxxCUL8TPhnFuTnoI7gGSxjpa4fWsm96t7
xccas5MTOKg15P7QfjWqkwaUDBTRQN6q+Annq3z9C4QIwLZh6MGrn8WbVwTlBkYwonjVSBK01yYE
B9HbARTJuV2g+a9/4hgc6k9AOri3alSTYjUiaGRdG6AbJjOLc7u2/dkBPUGxfL7s8OfB6tVyxHrC
og1TurkGB6Zos5/qOguc0b1BTy33ycRU2HpA8nCAXh+w1waFjAgsoxM1CfCRYN4a76zRbuJ064to
g+JbMK+7g/qxOaW/9JQOU7QPYwU2uSZpXgqDjOGsQUyzTlh13Rssu9rcpkEqR57mZgJvqYvyxLob
K1TpxipouXTtCqmak9m0KNz2v9ql/+hu7HNdD08TnR9xaHVceabrQ7bo3eAxHTRc5ale9NvJMU96
neVhr2fmk5VuTQRNlatt8PCbMZibgUPH2DHDsM7aFJg18OgArz8Z81SEhTVbvld2IBJatIekza9Q
ZItW6OEO2ULCNNtu68q6q/lT1et0Emz2hBQf4j9XOyb7w6mtn7cdyLkBnI6T1zr+tPZZpOksMhKE
Wa/74IEirlkBA7YyCKP2zgNL03f2XH32rGV4R5qahtnElghDCF/bdWfXyeT+SDT8VWDQaO7Y8kzS
NdLHOTKb7+uQ3tLBLAAZZVlI3ZLdWRCRPk2t98XYwAWb7v3J6Uh9T8YWYr9zeWckY8DG/ctlZ5Q7
vIXCFshaLdw2r4NvMudzvWMaJTZQbmL1HqcWCy+b4DHo3P3+mhDuTL3SmOEZYxHrUPeYZvDNdF/h
Bf6ItHVtNP+ytfNrC85umiBFckFza4ltg7ZORm3pAXrp3BL89x9t1odb6SmsSLftrxWxa+CV06aZ
217Eabc+LlPxQoZOAX2VbRu0JqG2aqDm6IgLWSjZUzPVcH14RnfCI9WNLK++TogRdzWoJmZwFFze
OgmGARBLC80DD6171HYEZ2h7EFvVKWL5b7Y6w992v4Q+Uh4Mrc8iG69+FsxWuFypyrmy7TwaFl2E
6XXqbgiJdMcBW7IJWN/WbhTrk7nG0YpwWVZVtrvpChHuFfrGDNZcCpHJSVO9036LsYseD2yNB7ox
tGyds3ZI1U2bSfcs7n+5MeBWnd/i1fuJmD59Mb/Pdxyy50XWi/GD/bIG37kH/WIZb++mUIsrDihQ
nEBJb5JjZx0Lw3y2Y56Na4DQZ3FTZhaxBUaNHcW62g4YhLDu9cTjTGUFibYsa8OkA73nlDfZDZRO
WTzgLXpa3GT5ZrjtrEilpf59+E3CNx8aQKssbcJvYunDtEzfjGV60ljp+MaqP+9D8+Oyd0u/PgjT
IN+KLtyZUOyeVB2tMxzZnvaRk5I28KbxikCMWuFmsvudM7P9MWS8Dqm42TGMpyW4bteX3DnV1T/T
SPxmVR0alR1eRzu+z3VNb7pSB8y/665z8xasPEG2QEu7UEQilSF+eg+GXCvfG82Fob7tfjbVhnpc
nWB6RBs/uU33loQSNXTwsWKWG5RXwinN6wZcunNdxl7yLmOfq/r7f/cDSPdyrtffQDFh2/Q1J9A2
xN8/QFgDSFbQf35KlPSqspzraEXYMyuf9GzLHDzAbXAkpQu45Ki5Xic2w8AejXXgbkKMYVuoquou
Il6pKFHJvB0gFQwWeZzuRWzVb7XTT1kKhEWFwkam3c0dZsKsXJH8y87w0Yrg6jprEkr6vIz7Dqyt
idH/SssEsACyFr5TUS1AsfPbGz7fYWHC5zOZPTqASZYxG8oWAoz6t30dHpZBU80c8C8kBnE4IC+f
/H7xC36405YsI61KtBhrjFoaM5ggcuPp8mrO2WBQrDhaEZ5PVUoX05ywg8aQRyVJHkqiPa0T2IdT
tn93aQNwd09De0jeNVby87J12cE+GhceVgB6FNtiAEAytT/L+mGkeWCsxE9alfza5b1EhvE6gmAC
uyj3Hh9Nb9OXzsObfVCRY8scHinfbwwCwBbinZvRXPcSI8d1kgJMRGtkKuYCguwZ5L6Xd022GFRm
TAv1bGgciApEDrVtOhQrHCN7X7hPbq3iGpMt5WBA1B5Kuy2h+d6XsQNy4mZafTw9wmlVxEHpMjBS
xduViLYirswZELrTBS2BLh2uUGOK2KSIQTL34kNbfyzwX3C4N0y8C7t6QzuSkgUqF6y8TUj6SO3x
ozNTFfBFumkHY/zPD8ayYTfLQpvKuKPgkUIuk09NxHqmqHiqzPA1H8x0DbNtoKbRXZixY7P3C/ny
V73eFVeurK5z3Doh+BC6zlmlEUC7RggGTuV9DabJGaNcvTcFHqbLC8O5eYNbHzZQiETO/mdli2Ve
r1USVKn56bIJ1eYJ8cYy2xxUwtg8BKVTtf205/ammWvFpXTZCkbYX3+ivimqsddxfKr90c7byMh1
P83Z1eW1SB9Lfz8REGqvzVjtpjNrXCCPoGkokMzWP/OQI+qUKFGWENIF5egHvfWuqK69G53ixjTK
R4dtlZ+X5PM+aLcbJQ+zpSl+l+xKPv4s4Ur2HK8wCh17rLXt3WYDg0QGcPOdbGackrFRIL9k1sAS
gPIRRsHtM5CeVuERNCc2EgAOjNkb8rFzDWDOXG0IVlO7XSsVmE72dQ8WxZe3hsxqaTzU9023uWG6
+1Q17aemYYrirSx2IUPEYwlVETx7hTQjM8plpg4t4zF/bvMbregibfjZep2iuCmLwhiVRqHfQond
Fr0IxPtb4WoW0hmvX/2inyZ/zqjyAcidUUxmjmYEr9hHaygrl/dpLOs0d+AlG9pw0XrXJ7nx4LiL
Ceyj9X0chjRiTvFznlVVXPlCkYji8SXRG/CGmu1e6SCtR9YYWnNbfi1I5SjiptQ7wOWCT4N75wxq
uWoVyj6Zh6vToZ/6IhuALPZI4ID4W3H8JZ4PoTfgwTBljae1mG9wCrtNG/oiLh26v9MLC7NVjZmn
H0Y2bx8ru0xvu1SDflRfb0ELDYvHwtR3cPInkJdG04DcsMlieBZOKNQnbRLunjmAmW9SdZMknvzq
hwpxPUsKu8d3LWJQukeeuflFYfmN9aWmieLMSD4xLKHfgVebDSoU/nEOd6PmdWVr6WsR2/bc+Gx1
r9cepdbLGy9fzl8j/M8PRjLd67d8NFBNTMZ/9OyXgeA7N1BOJHb8Bkt4PwFRhaHcM7Baqy3MSZ2l
iKeKGqd9c68SA/2UqaO3Guac//u6HBAmoN3Nh43PAGSbttstc8sKRfoeVKcMNemkfal696PnqHgn
+CcXosErW4JLNLbe96Qvi3h063st03p/cBOM7iz2OzahkWaX5Ucvo4r9lJxN0NYAHUstC+/S3wy7
hy/HpqHdkhUs8tlafMkY+1BP1A7WtFHcgFI7nLwDSjkOOZMf6zR96lF/r2IvBxhZy95r8Payn1QI
BYm7Y7DEw2wQkKEY2BOuiGZMvG1Id+Ds9T6/mqkHvJK9qQSdJf7+ygr/FYddW6t0XGd9gl9UIPNt
Kwh5jL37a9K9r6Ptfbjs8pKg5mCMBr1EUKzA6cUEbe3zfO1Rqs9NN9zcIahAbNfu36zNvmvzUREv
+N8muiFSBvS5MfWI0Rb+aw5LYy4en7mHEOo1zexXG6h4Bl3/6uTGc03y98taXo3zzIJu0pSlbpmT
gKzJQAcJREpnTWcTbIG4lFkX55XPAF0Mu9PwrIHG2nsBJOrO+lmfciVxp/RbQiYXt71JMd8vLHgm
TlJ7PZotaTXMwbDsrr8zM3T07obfJ284B+DOgCGI/ECzSfiY9q55ZTKiwNonVTiuPyuX3BZENXwo
3UjATHAIwN+LUtPrjziv4EOdc7OK8X4IsuZRw5yL1qpK9+eicjjIYAEBGALrAecK/xkHX+nASrzT
akbYz2n9xapJFyRVhbEXa0zfodi13psTFAdTM7ECkMtrYYdmic8b88j9N/ueYf7t1hzH+tZFfhVP
k01vUMTVbnTmJdHlUyTBb7z+scIdZQyFPttI7GL07tjN7NYPFF2VwGqYHqxWMt9VrtUFw5DbYPTU
9ut1z+mHLkvdq3XeicINZO1zdI8wGoclIsMUU8zVqFhr1Usd510NPZzGJAGz0ps0Lb4sjX4aGGQu
MJq30eEOidsCATbDDi/viMxJjj9BSD/bkTq7Ac212CzYw66ReM/M+0FbPl42o1yqEJLzfNm3zUal
uqE/+uZGBxdwOy3RkiehCcx3k54mll2buR2OmqlYoyx24ioAhyowVwDjCsfNXeolHxsXHkrsEMwa
UTu+091/hnS96VRAb9nVg6lKB6MPoBiDZtbr05C5bCvaBKfBdbsbS+sekyF7vryXsliFCjmqzzDk
nfGB5o7plo0DH54x/eK4dVjjf2sdQEBL0QiSOcfRknDD5YOWOb2DjK5ozKBYAc9P9au1XxUJFk9q
xNsG5FDgyEFXmAtPvN6zZHLqkRbogQEmtER4tS4A5bA1gOxKHpYlqHV1a6sfZ4Iu9eWtlHkGF6ME
BhAjqpAhfG3ZmhZzN1ILcC6ruG9nK2i6T621RtAe9VNTcdylu4m+MWd657oygmt47rIAtYndTLUk
SNOPc7r6U63ijpE64MGKGOGSbu37AgctKWgd5Mww33la6n65vHHST2ZYXKfXgdLr77bmIegDFUOh
OIS15BoaJUBnTvP7xkS60KFo2fuoA/iXDco3769BwRVLw9kpUhCk/HjSbQCF4V3crz/+NyPCF9IJ
17Uj3N/79q6pgW2l5k1W0vB/MyN8on4yqhwVWDxQq88d2a7LAfS9u4rZWe4If3dM8G0z7Z0ZQsNI
MlYT0zvwi3DaJsUBkn4WE4cHzwfiIhy9PkCEOavZbzBiLoDy1UMEBFUwdaouhdQM+GARvA1oEJ6h
1fM+h4QY0rNpLgBAmNKnInfaYOn65zd8moMh4TpsoGu5sRahKCFbmFAaIu8+9XRWeIA0aUIv5N8F
CdchBR5gb3tcSfOpux7GE3DUQAJG9Z3HTi7QHPRqGgLy3H+tovykGpXnH+Us3h6Mc885HF7bmDY6
7eiANjb94Ex60DMSk8J90SxgdAvwxEBExt9zT1Ghl0bbg13heGnpauN2hF3gG745qfFUmU7c7tse
LqixwUU3hUF+kMSFcg1PPglgnKM9WN8M6BYl2OWtvelG84PR6JGz6RGzLcX7TBYQj6b4nx/2lOXb
XBao8MY5FPmyMbvZKoygVqSd/K3YAyAPgpHR95e9VdajRHL/d4HC8bM1W98dwDvjvRxCbE1EC+sF
5eWHvWeN7xTuLWYFos5uQSyUKozLzuTBtjhsmhUd2Gg3bC6g0Oltm84GdADc9b05ursi+MtC2dGU
UNDvtr5frRSnpYZ02Fa10dZv0eWtlJ2Jownh4PdDxeqMH8hkcwI8BANteKrqDwUFRfPG7hwgUwb9
x2Wb8mWhrEQsCiiZmBBUxZJj5hzZRzOs30DuEFWmpmgdyT/SXxPCVeOBjqVCComrBs+a2aMha2NP
JUwmO9eQwoZMHk7aOYapd8ZSa1INz5iRfgTbf41iSHM/p/QxH7eo21T9MMngBmAGgHBhYh8Ci2eA
oXxsuwZJDu9t0NCqXVAJkYe0BTtebTyC6ifzraY/lcVLrxt3qTl+0Rv3Z51np3rY33LuDz9F8Jsk
H6ak7zJgxIz9B+ksaNNU4w2nOM2KpfMxZNX6jaEiZ5cGNghzY2bNpdZZwW51rG0lDBtQYI4dD6iC
+eNkhoW5XY31ohqzlu/3wZzgRcCroClhQLKPhfUncjJrLmxy4mNVrPktHKsW0pKeDRuKB6h6SVh2
zKKjNO8R2WwwuuzW+pJ2Kl4Q6dk4mOA/4RCyuymb9ETDkSc9xjggoAKWgNJTaalKLwbgXSGAAcrd
Myof0vY2yiMIk8giiscZ1DXBkG32qUlNDG5aDahwazec2976dTm6yJf317DgmZBM0yavAIeQtzxm
1S86hGuqKtbJvhIm/bE2AHHOh42dZZh2mgKvac6gvrcW0CRblXf93xeC4X4P+RLeTWejirWzo4hC
UO1fbHAYUu/zXBs3GIV9Q6g8mhH2S7cblPQ9mCEmVL8JAUR59d3l0+XFyO4ZD5xL+Ac1zrPhuWUD
Tby1rKgPgE/OL0y7jwmrK14QyTBDrWk01gg08iYwYNwSe51Pl+3LvAKMWWiMAVd+Po9FUHHvCh0Q
yN3KgbdffWf55kJB4g1WAOVEwwmMFGcTSiRxNZT1Ua0eGdTM9BEM6N2PjmmKzbQl+Z3314wIx/F2
A5WdHXXUEnVUY70edQzpJtd9//l/Wo4n5B/M1IrJTIAa3gkJxzHxJ/vD/JZwdFyM4H8JYJeYoaBA
Wns5xKLado+yKp/93dRVnAiyC/toSnh9oBg2sa2Hq5eQ/5oTfB1Ilm4TbqsqaLJN4QzSr4TggGY9
nJ6KHHgLxOlG6NMjlE/Dg2a7MeAKaCe4P5qkVpGzSQPSwZaQhmdeU5qp4WHc0HZvF41idjr578AK
h6tH/1mOkHN3GDDZ+s7JYpJZ8ZCO/xhABIWT178fduOFGKMKdithBHFhEfzKpoEc66ydNWOIBygB
nFmM9XCteg0sB5zqjobOgHmrGh8vqsqwH30VYFoaLQ6WhSsy9ZJGSweKrDj/bDVgRAV4Zs5VRHFS
dzxY4b/icBHP9uQOkwYHWRI94MB/uoynYjqRIcfkrwruIN9OLqnkAX17DuzI3JFCWcvClBfEWiLd
CYfN59oM2am50rv3JQ04F2T2U7WZ0mUClgg+PMSssxaet5m5U9S8tjAb4cC+09YNxgnfrbzT6Vue
TJgm+GNMpE6fAAzfNIY6tG30Gya62Ke1mK8uh0XpwT7YEMLiavVFgWonJpT6FtMn0NZrFxTl9K+N
1oaXTcmyqONyhOBoGck6M5MXs5I0Hobv7vQudyvwOdXBSly/M01FTVpaoTlaFGJkC3IE4H9gkZSn
6pqcukfzbrhHRTUuCnD86V+gkv2+/bhdNYFKhVl66jziYdDHg8qT2EMgprFDvgwpY1rOtzo4atrZ
+VLPKn41aTPMg8STzt9QHFH1+tyNZjFCjhcHAXNL192pBjfpEHpx4XO+FJX3y6y5GGAC2ZrngSFO
rLXPbQvMm1WCNW7LgnKu34H34gXSTDGm66LFSB9qr4bKUFv7xlw/5w2Yjgz6hok3dEJRreTKELzH
/HrJ07g7iZniDLJu9m0AHHPq+d56PeRPHiYsLzut5MC70HSFqhQoBmBNuCkA6teMCn37WOvwAne3
/adWzhWGDPMuXIw+R3Fx+HHZpORIHk2KGDzbKM2G8oHcdRt+1SOmw2yzfJmK9q6GwOrpsjHJZQtj
YP/RsaFoq/H1H+K2XRCmk4T39JafGPv2rU0lbindQRs5pAFcCucqfW1haThOOcc7t5px+SwvKdPQ
adD9fcd/4E64vB6pNZw5dGRx9gC0eG2tI04/mxU2b0nvRx1C0kDe7MXiF3sKFfI6vmxNcsoxwY8O
ArqFOnD2wu7V+5ZYVodHdVvYNrCnrWW868iQPDpT5n17gy0XPXUOjDfOdF8018v2LkXLEMKzj1M6
viOYzIDamYoISTbO5kLTBi1I4G4gEiqer3TAYARl4JFJwwos6jdm2MZLEYLh3IuZz1mCVOmR1OV/
96G45guAWq+/Gl5ptgYiRxCFQPubgRBpTTqfWu+cQQVflq/OgzYxCk8ehOKET9b1WqWlBKtjoZsF
5skMOxccLz4mBmMStckpi1SKspKLDxCYvyaFhLauXbusGQhSJ6B4x+q5XhIQVII0sXxmWerb1Rta
LTBoAZyCrh5Gg7nbHg51xhzIvPHCi1PoPpwpoEMVNZWjOGvS2HEww7/qwUzfLeVOuqaM0fwFE0Ld
f5m1XFNc4nIjLoXLo2CIqbXXRoaddb1l4XuhARxsw9du/HT5XHHfEhoM2Ky/BvgPOKzCaRpv0jig
HSMOgUaA4TD/IZjTgZZfoIFCIIdiYKoa+pMFDpDQexg+pjqG5YRV1Wa+ApYKbUSbDbetvn6stiuS
b/+9HIIzDDfHjAhcXRxT6zrNdDQDS0OTsi8+Jdp9NykgwbKTCwMI7/xtewZRNzoUpW1jwO4N1tVI
UcBMuyamFfvQAzukeIXKfAHTNIhNPKs7e4VqdBrGrMZ6XBDQU7cAvuvlsjPIvsvRgnBUM30aNAdo
+7jLMdmUA+0YQOL7E+kN1RiSLCgcLQkhj3jeiEch1mLqDVQP1iqAKlqQdEuEyfuIoylCLZ3ecJj+
Gj2bFBvcDFRlC4z2O/RMstzvexWpoGxyA3wzfz6SJQKiRsjB0r3EqNB8Mk979oAAC+2wUxlz2jeL
3GPqqocW593bbhFeFoPPQ34ebLnCSU6QCjsMq9usJtQB/zMTzKbMXtiSN4wvYpF/TQmhb5tzVMO8
Fkh40440b3tHSPnfaxSvTAgX1V6tCTjlOkz1ZRVUFtxi83W7/GwuwADoRokwNdqKgC73/r+rErx/
TDTotbaItTWdr9BvDQxol5ZvQE6+Wpjg+RPnYq2GrYxJ4vjN8j0f7mdlHihdCtpxfIJA56rVr32h
IJmT1amO3aseFvdTm90lztc3xAo4G25YB5esmCc1LC01vNAx4qezH86mLZ+T1Jjutj6vwsuWZEEW
vTLwnKHia53BaYvcrA1aU/ALrlaYE8xddtRfgFWuKTldNiV94lFMX4KYyuCTM4LbdSWbXX3HhBPw
JgaENvIbO2zv1spP/0/8kLKQbqGGw5+UYCAVM7/EmhuwDadVPDjjM2BPvwywcFxektQEejIQjgWV
8RmLE6+iTEj68J2sHw59KdgbEnO8EP/9+4VTM08dwJdOBioRO3+PLAbUiMaPpCwUX0a6DHwQIOJR
PzzjkhldZi96g2Vk/GrynPY5SwaFo0m/vkVR3OLxEzA3IS+xa8PL6Qx6R4oew+IbjYep9s1m7de6
TCwIr9j78DkluWf7zraAJ6qa01OVVkCPmTTJodqhV6kii5HdlJjfQoUDZw36e8JR9tJC8xgB2942
g24c7egRhEmZE2pLHnXesEfGlBpBN0+qzeCuLmaGB8Nia8LKB8tNC7wlObegdzWCfX29Tr1Ii7LP
LvjeC7/XwjnOT6rnkHzFLrpyDhD0aMu/Dl6A9Gwl5MHBk6WRm6T/7mYTYPp5mFWoq46L39UfLh8R
WYDBTBH4/QBlt6l4cw7o86QFxQQ5XeYv6UJq8Bvfe+Q+1/U3WUJLCdVwHTKmgoMxCzKKZVmArxFz
MXOZBuP6o0+/aVX+hruMDz78McSP0yGtN6eMgY8KpSqv8zTftSE31qa/hn5+vLx1souG811wngF0
A8V0BzwMCVkhVRcPu74GTmemfkG6r82qpYoAwP1cdEfM4OPdiioA0l/hXU4XXAx4SJYo5FdXi0ki
ZjV4Le8NKgFThOsAr9f0StvWpzes0PUonz5zMM0unL8U7YOu38BjYG/gTai7cJw/QJZScdpkhw1n
+4+V3zCpw/cauwSTZ6CBjlcd8krQk9IHENFRyDzV751E1dGXwSF4KPnXnLCZxeI4ieEgV9Rvlspf
72hQ36Q3OeAQ+RAaKHJU+PfyPkpLD0ebQgF8oTXIiWfY5MKCy4em8bUPGE+Mm6i7Hxo/PakGU7mP
n3vM30WKh83Q1oFCKBvEnQSMMiVkHPo2+3x5WVIjmODDSYNXniOgtLH1loxXN8bSN+zrIv942YD0
hB0M8OB18IzUHUdMPvLgZN1qtvdxKHd/SKbvl61Iv46Hpziq6QD9nwVdLNBqphxfp27tJFhtiB2T
Hdwd+ddNt6/MpX7B6OBp2vooNZL3nl6a/mqQuIe/XP4lsg0FU6fDtX8xiiOWnNOqhggexQ9p2zK0
0iwYbMWjXbKj0I7GHQ+1GQLMrXCiS6PtgQLDcH09nLKdBqV7j0OueKxLDvTRiNi9MkeyejNnpybg
iEvN+xnkPGTKT5t9DRlIhTHZbAqseWCmQ5keLFz81xycBCBRc9RB5MdpEU+5ZYTAtXwZCIm8vL+G
qtQTGbfQ9dh3HbdCsKyZIkmR3KAeJkUMwKgNzPaJ9tui2fZ5SdEYxNPmJhnYElqWXfv6DCZUe6O7
wp7ESV7ZE5LOspgdWjSYbM/qHXR1fISkSd9AE40ei851Zyz0mMBY83pXLZq2UKFGzjl0GJ0vrLH2
y20LLXu/c1mnmmOSrgk4X9jBa+fsgjM05AS5Bg6xcknb58Gr+pPtjs315eMluUY57R8aOkgmUX4T
nH/roGNeNxiUzW0Q4bU6mh76ugy3dTsFfbnXvkcq6CFsExhKy12FqpGuEcNifDed87Hnxuj2sqsT
ECiTNp7MIR67SbHAc1cEqBJTl8A4YSjt7CgUw47ZZreooLn0o3BAsdDFVvMPNDoU99n5UmAHRT/M
L6FVcDYmVbW6TYDgRJW5d4OM/ZNsisCvMiAEficjS9sxvA3xJI1m0woyZ/3PBBFYA/CXQKYh3J7N
82RN5mnmgFntba6C3n3egVy47G7SrwEyI65xzd/VQqJhpYs7Vu2ARvA8Z5Gdz8s1GT0nMDGwHeHl
pOK2OQ+7WBFnzueNZxQ/BPcmHk/f3bWKQaF53UJ4yQcw/5rS8b7MwcqnO8n/I+3LmiPVlW5/ERFM
YngFCmrw2O12u/1CuCcGgZgR8OvvouOe3WUVp/Rtn2dHOEsilUplrlxLcnFeXiarQch3YwchQyBq
s0D6xZlMzouoNGYoh2P+MrHZ7yk3TMlObhlCXMCMGcIsQQX4fTByWZsxm7eAQ1TjLRLlB7ubjlVq
SgYOtrwOeFw8hNA8AXWqsIGLOhsTtVeIh5ugcKlojdd2iqz8u+UWmKEnaw8AtVIxCsX9CMAvqCEj
+Pira8WBo2ivs+rczPm/p6IC+yxaoRZ69kArijPEmJ+HWFYGaE7dF9/qlNBd65j/HiAGKCIApKiH
Aa56UZoHg3rRJAbgaI7CvczI/Jqynd3FaHJ9u36gNtwAM5lrjRcktCbO1Xs3gBRa69gTkBVTZiVe
W1fsMOXJb96qTHLHblhCRwNwt3ViCSI5gidY9eCAgwDdXdqh5FA4AeR/PO5Ukji6/pv3WTraQCgi
riMExAK97vsFEW0Gp0JdsCjl6b0+dXlQtcZJaTvHSwpyWpLss5Unh7HkMjbfDSdEsoLYB9A/3uJi
tUepHX0ircEiXVPHoANXe+ZC/AIadx43TMl32zYGBnoA/gE3EANTqtlJYZs9Xj91diwoeAyNW3DS
H3Vbxpu4cYLXHOw/lsS6jUoca8lXS8VM9lau3ya99RHXODMhOGHtVMAyJWhyDNWdU78pfYH51tfr
jr4xGQTHODOiv3cMK+snnmhYhwLuUb25SRXdJ6m1485rznN/GD8TzPHm7O263Y0bBEXSlSEUF+Ml
dR0r4a2Wvn4oewkhNhwk3exbQLf1qeWZxiJx/82vdWZu/ftZ5j6nU21jAgP9Ii33OvbWZLJn8Kbn
nVkQLo4YjIvDXMYsWkbHV9ghrlHLLh9QQb2+cbKVrL/jbCV11RW20boscpvihlTJfkK5S3IJbjvF
2WKEh06+uOZKoo+HTtKlezoEpt55taM96HYPxXFyn1js3nCHX2OVyaAhso0UHx0GBBFwlbEI+SdG
/az7RsPMo5nti7jYXd9LmSkh9hLak15vbRZNdpsiyjdfugVU0izp7xzcZ8F1a5uR/p9NvSC1M2YS
28Z6nMn0YKDiPQ4/KI8ln+66e1xUCiuqDiqdcK7mLvOb6Qulyv+0aUjGBAcs7KaxVFhoS2VfrtXi
oqOftG7wWSxjOZJtmXBr5VpZO3MJXxj6LEzHes+m7LbnneTW2No0dDtQXIVS0eWsgzJ3U8kXLImY
1K9c6mXzr+vfftMCBqMsVA3QLxQTdDorxKGZQVF4TH4k4/Q0uOXv6ya2bngd1ASo5yPXuxilUGpO
4th2WMQqg+xMNy9eaD14SgaZN2YZUZ8TFs5lwyN1dl1JH3nrQ50ZF2/Dkq2UV0tSRan9Y7GPKvkx
1pIbY3MLwW0PclYCYJXYr9D0mozgy8ZFVas7mgHODh2J61u4uYozE0JsVVk25PGgoeFO1ahQH2vA
zJ2slliRLUQIrozoWTYyLMS22VNpaHcVlQU22UKEGKrpacV1Z0F1z5qjhf9mKQuXQkZPsAGQB3XW
2X4J8VNtWKOgUoWi6eMYlPWpqXbmFHSvyqeh9pqb9s5GK42/6Hty+J8+lIhendAJxcRLWkX6dD/3
PwZI1E6uhNNkQ7jy3eoMIf0yqFmArxnfifvIVVl3MH7kaVAWX9kDjwrq09shVIsQkzdl6ZdjxLtD
NvoJZBWZLyOK30qXznbaEIIuyxeQ3KNpESWAclnKs90anmr0Pm/uq1jG1CRxULF9ZlVqRebVeyDV
tKuJ6o+FbB5wQ5nu/eauv+EsjYFYQJtpDK6j7IsidO/pp2r5M6yi7HjoOn5x1+6UX/1vMyxD5ssE
Brcufqg7qNDzBq8W0GvvraeAEerx6rhuk2C4UuFvigLeV+aEVDVlo0bb3+6vMWGpehJztVV0HEZl
3A8KMKBj57GGeiRNfa2Ydh85G3/NrbHhbGcNsphqF8OcbSsh6++0IkZS/XjdyLaL/DUiRMpeKbgy
gg43GkAan7an1pAUSLYj2F8DQpAkNG/jpsOFqVR6eTdloAgztCULUQKYP11fy38JY39tCdFyWRan
jxt4Q/xapDuVhM0dhnwCkKBRT7X3SryzwjpCl7CUFAY382zkBCuzEMHMrwiMV0cdQLkMjKojcHIR
n5hxFzMCmousKZ4moB5v+yT5DqHz6kSLyokmPlqhZPVr6BArAytnNAoqGI/FLrz3l7ZwSlJZS4Mw
x6HMm/rVF+i+e+TIdkpgSfZ667OaWCgq/ijlgN31vbExzRm1jLyKssTclzPEYStzAFy50L3ry9o6
4RBsA9QAdWP1IhuqVI7FUg316SbzrIn4Vq76sQJAYibpc63eIe7fmSUx9SED6zANDA5JmrsPtl0v
GMQEpwYzu4dE0z+bOn20jEkG1PmTMV4zK3y2tDMthiHGIiLesGufnCScTB/tBO2FfrL3GO1vvrSn
7KZ9bvq9M0aLuxuAPw9IcH2ftwLB+epX7zqPNnFvFFpOioj1SxE2haUcLJQ0JVY2Om8gDPz7OcWA
Dco2AmkDzECrx9VFte+lb3p2NEXpMf1A5Dk3ta74bEWT3irWAibXKON0x+0qXBx+FxfVB2r275Yk
xOmelUnPe3UtaVdeZz7aLsM846lrZFXgrYfB+YKEWB3PmZKPLgzNi5V6pUZ/Y/6+BlVsjpc9e0RB
3fWTFioqs7Z8JJU4ty2EcQ2EBi4GZXA4ssnT+lPtOpKDvhm9z00I0TvX7IFyAwfBeuzeqt0SQjtg
n9+3+3bHi1APMGqReLJpi604ZuPzGRg2guSaWLW1hwQQNKuCk5jFJz72oW1Wt83USmLLVuqwts8h
z6q5KKoL22cY4L9OCrQRWx2U9Jk6N57bwl3UdnoxIUnrTVSX3Elb4ezcpLCdSaOOiaExuGVRh3Gu
BnpuBtzGrGsH/RtI9BWlrEK8FUNWdiIHXHegTxaL7TTNp6pyUrAKJ2Pqm3NWQAjJjiVXj8yKEKnc
qjBQ5caboVO7L10+BK4jU+zZAPyA/Xmd2UU7G404sXtUjS4ZHAPfi7WVio4vNU8ErKg+VfXKj/lU
ecWgTz7QhUDiz/lvqkAlhk3TpxgSwz6o1/ogYdpHHg/nv0oIAB3TkwW5UxVNaAn3xNgRBp3CyUQM
gPTTSNJkf/1S2DwdZ9sguK2ZtK2u1EYTEfVzUbW+W5xc8NR/wIiNjgmmX9HTEK+E2EgbkNqAVZlS
TfOLuXgeZ/rWWkW7u25o03HODAkXwoJJjcrRYAj9hr076RDstiXl6a1sBd2zf9Yi3AUNGp/qVM0o
nzgKau7tHIF1HYDCwj5ZjS254Lbug3NjgjuMeZxj/GSsIig7QSR0+AyEUe5zDGV6fa/fxJYSlbR+
tVIZKGJ7I00UpywbLU9xUqhoij4vJrPCGGgX0Mo8JTn5ev1bbXoeGoSo45E/ndX3lzerBgpxsxio
hzwZgoKy3s+TZdqxScq2sBmb/5oSaxCVOQKyaKpV5LjdEZN5oG+r98aYnrImDfFM//3vVwYughWv
haVdjBRaaT1PMaaeI31YZi+xlt9Anjy7vJCUPbZc8dyOEP9J7ZCyZCOu0yILAJbxrfbRWChEWCV3
29anOjckFI+yTHGGYUjxsDKNJsjZWPuTUxm7HGIv0Qf2Dl0m0KI7K+Op8OqYF2MgAE/V0QRiS29U
yNGc7HvUj2SNk83NA0wf/EOrLKJYo2xBdBp3GV4dZu8E2vxcTUdMoYAzSrJ3W0cYYOB/7AhHmDSa
UTlrWjUMZuGNFWgUima4ZTT/Ocxj1C9N6TnA3nlsllEJbh3ic9NCbK9asxo1TKdHyQQlamXxDS7T
UZCZEFwwTg0jL3WsTmPTyV40CKbKCIs360+AOdvmiibRMTb7PlCYi6XOow7Oczy1lS+rggx6XOn8
YCBRCVtMrgVtS8ygQydsr2at62ECESSfJIGacGd8ze3M/poBcvcIXU5crHoDKC9NM6jZdfQGuDDz
cN2FN4YmkBlhAGgVk1fJxct56quxmuqhjFRmhIM55B7LwXzcY8JXhRhMDsfzaK/v9HYCHLG+Ndos
BG3AB252jFCv3PqWA4Fe4dAyfS57dTLx9Wmt+ckSH/uueUVeIXu/b/rAX0MisFPlXTIjCUTmC75Y
BoGVJZfJjclMCC7A4gkwwXE10b+gze3Ixm83g8HZEoSEU2uUNhtHPI0r9y6bbjWNH2uFRFXxct01
tteBcVUDNyvIOYQTqdOFjJw6RQTyCG/SoH+gy1oWm7HawXQ00F5AfYkQTZe5bZNWoIhLFvrQTtrO
dOKTk48/P7ASzLBbcC+M+4o8I6VdxAum5nH30OmxJ9meWjKy483nogP09aqoiQEnccAh5lkyai5s
jOEY6H7qL5ixgb5mYAXloTvwe3MJ4jvZe/G/mEXgtPGB8JmEg2MpqYPerN1EM5iZwKiW+u1ncEAu
ifdDuW2ewA9T77JABkrY+m4rYhk2AbS4oC13DQxsUKYXaP59Ksc9Ue/b6QN3K2bF8GqzgIq2xMeb
4qqpufQWriKLBfhsmGf16ljG6r3l4ygZgooFj+1LeJk6Q6glnhVcrMqNWzyx/sd1z9sA5iMjPTMg
3DnpWFptvwaD+DZ9UF7GA+BDX4fQjdSb7AUyIrvr9mTrEdwhN7TaNmbsmrGQA1f0Ay3T3/+TCV3Q
0CspGRfkqCj7qHNkYuSbmR8JC2sbB+cJyQ7IY99fouOsz6zvkhIiGcoOVHEeW6pdA+WOD6zkzIyQ
7ShFmapq25SRjimQoKpYsTdoyT+Q+J4vRgijnaEOqb16QLnYfp/2HlVjn6Bdg4khyXNv8+ufLUhw
toKQvEsbfP1JcYLeupt14wOPYwAx/0RRBFMRB4e321xC3AxvVuf7nD+YGEeYUYe4/l3+gDrFGvSZ
FbH0PTZanw6g10EN+sWJ2DcwNDjVDcbUoAIU6GEfWahpqnWQBScZS9TW5XpuWri8p6RqYpvC9TL9
sbMmP2E3Tll5SjxLFrl+i8s1gt3CNTGqDFCh4OMjtfmEfDRK29HwFlLcGxYalkMR5kt9wmP5Zp4V
SXq/2RdC4wKJHmgv1g7le6M9qJDrmddlZNLqB0RxTsDX6t7U9qeWG+g3q9nvJcYLw3TAWJ5/vf5Z
N1d8Znz13rMCuKF0swvlHZxqUqEoPMyvxeJUAePlTtXryKrpTs06Ljnk6/G62Oczq8I+xzGpC62A
VcfIfnKtuY9pdlM08zfTZFFj25LTvhXwDRwMzEigEAF8quBAwJn3hU1QwcVMT+uB7XSvT8kv20yO
+uK8WXYdcXc8gHnyzilzYI+yw6IoN4PtSvzL+CNmKqz83S8R80SSl0Aa4KwmPLYsj3Tsq5Pp81NG
av1b2pEhqE23DmYlp74K+l/I/5HYuXeB1AxziMqiBt06np3aXWBRXj1iiPrnopApMGKdg5piBqOY
/ToCA/JNLxZwXjtuMezAPHOrNokSgGn2GxnK50adj4xqD1asBKYFJnNtvllivDWqSj8OWXtbg00h
M1GWqpP2PnWtDqg8fhoU5dtYJtDaUjkUA8cMWIgZM0JJVdlemdTHhKX3GCYPlqrvvApyjmA87EDI
R8KqrdDKWQC0a+mwz9pM8ZY5ewUfxY2qTU+6BjgJZXuryg+ZauWeQYojSmWtN4HislvyMOd0j+rl
V9sobzSC8emUgESbuFFq5WGzKiORju+npN67mGi1Z/Tmaj0PVcaO1jw89YlzaBYjpCY5gq9pDxog
QKWaiLnZQ7mMIXL7owL1cKjZH9bqAbe6u5Q2drCocBkgBwBy6fu9ZmQvVueCkbK2vuTjcEcw2pfW
/BeQ/2jp9MZ9nhUYpm/Lb3ba4HVG1B+9ZRy7BYhbYymO+PpTyEj1K9cWy3eNOfYSQOqyeWiCdGHW
V7sz430HUCnF+evS1PErMx9BcO+4UEQwPy9Lecvi+MCr6YC8AqB1J44mR0cHt3H2AyG3kwH/drpH
NJDtB9SDbXhS0u/GbJ59CBBgCimm6A2R9lFpFfhKrvma07dfUFINx0FPvUShgAeX6ui5FR7CZpV/
Gidl8jrbXjxAv/qgWga4RtH/SHErBU6nAWJe9KWPpKuFDLZCTjFkt715Ril8oEoe1JPbRSjWJEAp
aO19UeqLz518WFtUfxBebkjyOgvKJMESEe+DNKNNCona6ldfZL2HA3myVHqctKHzeD2GeWp9ZaTY
QRjoVJbpt0Kjh9bononTaEGCe/KhYaOPF7/naOkt/PXG6qfINZVPuOMTsF+aMbTqGtdVn0kO5HVQ
YHDxHoNBRA9JnS66x2JTf+YJgx6FPULxjlYLnJrPoFUfm0NT2SemWYPX2mOAmBPkahIqTqsEOndm
D1jZJ4iFjd7YdbcF6uM+5W0KzaS+8ag28KCJ28avnPm1oyUJ9HF46kroNaDcae4qFUaI67456WT4
a7n/tVLLH+4yPGUzNwqvo0ntlRyPCsozwwNfUlTXmeurSqGBLNUlXp0tJ5fM7FYtR4iHQVbEmxzn
wHPzQCb3wOnIIGWSNBrSHlQ80po69zH0ozy76d+MeVIhRDzMYcP62pvARREsTsFvHb2iHlJBsPn3
2XzXlnYZ1Kr72aV6srPq2D6Ato4iLcQ8Us852fEur+/M1AQb/1K+VHZM/QGSlU9IwHGXQuORO8Q+
JKNSo7zRV0dUmx77wggTR/vE2XynlTF/rKjdHhJjwTRBi6GtBERQPhASR8NOIpAa/NSLyrzh7fxM
luTz0EmleTZSuHdBW7ihnRxfp0jW/CNrwc4OglZHyiy6XkHCxWBiSBhCdCbGTS+GUGa3YDEeXGVU
p/MtNCe+JKnznY0mEFFl+YmngKl0wwm0Fb1fGvqIl2z/dj0V2CqTvfsJwt3Ea71GUQq3shkZIT57
F9l349E8QJgP589f6Snir1nAv/eKxyIZRcVGTvDOurDJMSRSmJUgDapJjikcAHN5+nNNu1J3uu+p
LmmMyMwJiU+bWDNTbSwWWaQ3Kcxb1MHTBzjfKe4+UOB6tzYh37H0CpzJAAEARq3fzX3+UFUy2s2N
RA4mIP62jn6h7SI8MpV4yQw9g4nOdryx/O4s+5m2oereM0X1ukGCAd44EufmiPDgTPp8TIkFcw2D
RHo/5LlnlYMkb1u35fJM/LMmIqRtNqQeZsbgEgk7NaUeUL3xNFLvJX6/epZoBnS32DYIQwMgKGxd
U2e5bc9pB1CUir6sZz3nIBfTouqJPLfHOpIVarbgPFAPR2cHT2mYEwuruYMcTjEQT7odMMdHE8lE
yFGT5ocxC6kf7xdfDUC4G7p5UFaHngYZ6NgDme7lxjdcRcyhvUTwnr/Qc1V7ZRqtBk9tBPloriEF
E7eSp+nGy+2didVrz54XtTJZKrf6MtK05luKW0ph2i8+mIdq5rJ31BqehM/4zpbwGVsGKVNnfcoo
6aj5em9lQZd2YR4vp8XMdjGK2AcVaHxe6aHdJ2+lA7q60Wwfr7vThtNicBU1uPUNCfUz4WfU4wgd
mngEb/K0eAYFwUPyzDXZm38jfJ1b+fOoPNtYpCktvmyFPBWjH1ryQB3mW50daNOhgabb9SVtIbLW
Ydx1kh4kOxfQFMvAmME48TIq50wL40HNd8wth7sB9BbhYNRu0CZlvquGNAmaRZu9ugEIfcrAP3j9
l2xv7t8fIvhT0hPMuJjo5BjJKbWfXAa+e8mQ3NbOgq0WLLwooQK4KMTqqUh1sjSY0UwPg/3i1Pw2
o691C0R4LuNv2TodMARoJOY4UKEWrrzCTdWyLfFaGXTlqCd4IFWz86Xp411t9OH1nVvdTjwdeAEj
3EBR9lJVVouXgVNrYVE75PwQ2+6vuEV+nOpK7o1u/RU8x5/spv1sO6kMF7a1o6BDRTF4Vf0Ajup9
EECIAe60xcRNwczq3i3M6d7NGUgS4sb2Ri1rgs7NawmL0lZZBZOOaCygCwzUiFj7H4wlZnOPZ2w+
8vLWrFp+mMAXHzggDnEUZWe4SvtFUWgd1EvbBnhcaxJn3UIIIUnHjD523EQzYN2Ys0PaKyCFoTaA
/POxeCpdn4H2mPqWN/GgfALbUlR8kQ0ybOw1Pi6mZuDCK+WacGX2Fohg4xmzOXm7Z5rrJchWgZn1
8+xlrGZJXNjw33fGhITR0dBsr2cgoJJhUe+sghk5HiVQ3zJjBn7YcZTpsW0a1P7MkEKk8mK8uGg4
rdse4O1WGZMnu1paUDgA5XzrgHAjbMCaJZnK3dpO3UKlGOEAL3hx0h0NKsPkRY8VdmQH4Fowjyeg
09F39bp0kCQiG/cxJhTQWAFpEKjwxULgRPrJMmKweMyOcqLZHFaZTG12ywQuJ+KsEupgjhI80mn0
DG9lQLJ5rESxQaDHpr5cDzRbW3ZuQgjRdBj7nA9wCsfCJE3XJC8cmiTIEFNPJygYIxWWnLONSwER
9O+ihBt3UDnpDIJFTWBmVYza591jIRMI2TSiQTed2FBbuVDl1vuhpRzViIgsQAXoVagB5JpKB2Jl
ZoQjZSt92eUE8D3aoumvfacEfKmyOfBtIza0qIGmUy8a+3o3Jjaml4FAU2viQ/QEbY8RyHnphP6W
IfAsArIH0AVoqYVoFHfL5JRWB9iPo77Y4GniRvupszsJjHUrLJybETYNOjHIPLT16biwXWqbe2j8
+G1DQluG0d1CZoBACxEBU4kAfooBAVgYWrV2yqJyqqHPi2mfnULj8cDxnDxMU0F+ZKSqQwPU25/H
ccpCfAQSjuqwPI9WIhsAXs+ScKnjFYEvCMYPdDTFnhxoYFo0uG3kmlY4Nss+c1UMja2cbMRrJ9VL
E1cSo7butHcm129xdqeZaA+0bQ2ThWO/EDN7pW28Vy0jMHMaAIr0czQq1e8WO2qs7jUeyX5hmJpj
KSbXml6aB2962NkOCAFN1ztVSdpVI8RwPruL8hYX8YnPnSQp3PQwvJBAAQEuMKTBwqqdgVBwlqI0
kuJ5bWb9r2xwQ5c7RyfvJZWJrRi9gv7+Y2v9+9kOxwx1QmJjSWYKjr3WWL5Xg4yIRGZj3dYzG2Ob
FuCkQ5kbjF/P45QUHkms39cvgs09Q/teJatMFWAe7210dhpnECpAwxASh1kGaiynwKBVVt+V+fDt
39vCuDVUXHAYgNMX1mOSRAOEHcP9qdWYn9zeyY92l+mj19TqUni5AnGV6xa3HA/OoCOhdlwAwAWL
jaombYEWRJTR5OtSldQ3FyhcYwrbkFjayNxBS4OBLaSxkLIQE9ll1NGkroCkbTX+PdXGlbrb+Fwu
ahW01uR6/eLUKPeiWj8o9ffrq9y6zPE8AVYfGDCQQAl+31PHGvGLqiip0+QhTkizbxut9IFdo6jQ
Z1B4GqRybRtbCwSLvXKqIcZqIn1Nb0AJs0XXMYIi+j5FIwhAJ+c4QtP0+uI27ZggaARiBpqE4ies
oeJS1TaA2JZbhtrSr02/p0qXPEQ2YjRYtnW05fGYBI29cAfmeYfSvYnspEzHKih5mQWWVtwMpLnr
Fv4M7Hzjz60iidMbHw5W8eUgYoE6hFhi0o2l0/hCYdWJtcxzTGV+aMd5Cpsh7h+HKbYfLKWSIQa3
1gqLQHXh7XHJ+guGYZ6mMbqbRvyWUTAz8tHrVcPTmsVP0Mvsc02SoG8986A1hHwWcCssV9zeqs9U
cyy7KhrxKPKWIeV+Rx0wUpnkbYFGUVB29R68TiHqBl+sUTYvsOVD5+aF1GOxNRQ5LJhPqaV7sHFI
x+Z+srmMgmjr4l1HNoFiA/Ub6N+ELFdhzFlMAkvJ/JpkvuV3URxQHxOPqhJ2Q8QPuO+lSjNbCc+5
WbHQ2xsxy41iwIvBn4K8uDF30972NeJVB97uqBQsJVunWPQFmyKn3IbBPpgC3fJYYHzPIsP2Jx+t
Un+hqIOWMjKIrQrXu2UK33EERlEtGayqx+mmwXs5VHblDdTcbD/dyQqvW8cE0AAVcGTIN1piEmk1
GcI1gbF8JsGg2Cdc+F/1qc12VR2/dFR/bSw3uh7sNvcVCT+yccwnYIZGuI6ZRsYEPM9AegR812R+
uUuOICG7GYLYUwP+OZOSBW8kADZOpIUwjpTxQo9aQ5e5xrxbBUSHdiRje8SD/eQQ9mQrluQJuBXu
zk2tP+UsnzHG3CmyBKZiOzV3/dS2ntvUyDgUMKAo431SZZ+u7+fm4gwV1R3c/g7whO8ttlXWjw4H
HHxp9GbnDv2tqaAqsLjFUWedTLhx++v9NScOoEAtHvy9A3oUCoKZpz8Pi192nnGz7OOb+nfOdk4a
qXvZDbmRemCyAcAkkOOpoKAVfAZDBX0JfCumhyboibaO8btTjT1NzJcCvE1eDErjpUu+FnoredFt
nsdzy+sROvughUn6oVjGFlXY9qA4XraDrk3UHQbNkzvqFrYN61xVhwzkWRfyVprDyr7G7FfEj33m
TQH7ObDAaVCwm/YYV3nry8DxlCkwGZoyuexkrkmU8IrDkwKNO3ADgE5RfCWX1OmmpsVai+WhPkAb
zU+DBu/y+S6/iz2243v733OjA+QGCUINz09Hx834fns17kJCFTxpEebQnuky7ErDoN4E7rkpzUNd
7SXX9MZ7A601vPIxQWtiFEM4LbyrYsVocD4BZTBugOvpnh17/PcqZXhpoNaKHjoGPcC9JKxKWxLG
4gGPcxvd665+iLVnZzYlJ38LTYZ2GUjQwcAK3LpYp+v6ZAEUUl+vxGK5G+hB32U7SKkA7a0/pvtp
8vCukgS4izwDFHm4KlQIA8A/LwTjgcSyRkITBraitx7oHJM/VLZMzOlS3vSPFWCSdAQUALyFz4Q6
ShYn0F6LWME/LWw6NrS8r+MVfqPaL7mfF9lBA4yVgT4/U+idnhohKRS/SOBBC0SmXKvyazX5glQ4
P1wPuJeZ3vrjwCahYdwK/UqxjdDG/TTUedFFlnbkeE1m05uTFb7SAJkF7Fu6FvErGtalI3knXFwu
q2FUkTXwhYHXV4yCagYRI7Y+yGl6qzeKF3d2mFlveoxpj/5f+7BgTAh8Kp2THgksupj85DQ11EC/
thjBkezlms68CzmCFeFDO+rAdbWElekH35l+ATC/1+95qO3sX3L1kUsFr/fmHAEtUGVquWR/ShoR
K33d17/kgeLr98VX0wPqPvZ0LwsK3+m8/22dYmg1mD1kfbrWUgBpMRsvPswPXTDttLcy5IATSuxd
JAXCOtdtP7u1RqIn06xjW3N7PyMJqIGnUjXq42Ep8UmZJeFhnjM7dSmDJYudVNJARgdANP0AoJUk
8FxmHsKa1tB+tiazHGq0dbGF3K+e+Q4gTnCc45RjngUJueauIk4HU5bwXFwYglUhlCeNHbfuiPUx
8tutcmB2P0lc4+LWFSwIKeNkM4K3MCxo5u/JeIDmvcXL0Km1sM2KnaI/saT1W56ETTKFTpGj5vH5
+k+QrVHIrlAY4K3TtMjpGsM3hmpXx5PEIaUnTwgn7dojLMp4/Xrq7AH+ussDi/nDXXacSg8wMnCY
jS5SjEJG9LB5Y/2NmuJUQq2Mfb902F/Kfo/kkAOLbMgmwGXOKQ4l1LnG3CLB8pwv64BXHWpf0yDz
6Q1QM35/qwSye/i/WATz9apj66Ip+P44aHFGuhxUDhiDWF5siJSC4t+rfMXXZiDknMwrMQEBkOJ1
V9k+7n+tCocQNNk0VQdYLa0Tx7xvFb+S/nWREfVuf7O/ZoRTp7VzqWBQGuC+8YvCfxkYP9Cyj2UZ
K3n4/99C4eShblUorMVH6wO3QFUh9fXJa3zAoQzvB1hrJmxk2vp9lAQMuNNv17fyMn1bDz4AAeDi
gmLJRVPK7KZUpw72Mr+Z/UqP7DC/BwkWmKoPMUTOs+BDIdRAfdHBYxgaEWL2W+Rpmk0Y08GCTWA8
LI+Cs0YBqVE1enxYsV4790HWFd2KLmdG/6RTZ3G7IsZYjDwDRzG81Bxcj46y627zMJzbEGqbFiD/
1AVgBNFlnj0tTAi+Ywpd57QMyFH3nO+g45EewTU5EZOXc6vCLWv1eWlAjhHkp+3sZ4YBsuDhUV/a
u9Y0jugx12Gfs186SU8p0Z+h47JvRlTHXQWYIYt/MxpaeDMmXDyjGI+J2+5q2u0+4GTnv1EIE5Dw
U2Yzwe4XN22GQ+SZvuYl1AOT5E15aF3///COlH1xIUjodgMS9Bg22YsVqbvhNUd9EEqfE6J86xm/
3GD6yFk6X6YQMPC4BMNID5MpzlKZ+WTf/FrJ9LKDG4H1WF4elK1RjB11XadjCoOo9/gLeeT2o+TL
bcXA8yUJt3K2qrwYeg7J4dnvbC8/JPthDApwBP7AYFi/W6B7Hfwfvt7qEde8WripS2VeAN+FXav2
48gIjM5PEh/DgqMP3VnQ2QX8JL2kpSdYeAjoujraFYfVtbw7TGDTmvYr3drim2Ce0nGbKUH2/foW
S3ZYHFYtbEggQN+bRXWMdu3J0X803JIkPtt+gvQDE8QqcDvCVyzaxC1aEBBGY/El0W9Mmerg9hr+
/n/ha7lV6S4O05soU18nnnnUejZjWRFs2yX+GhE+TrkWOnQHGzVgcj1Ud2biZzsl9nntDQFcAkBv
urMPH/k6/xgV32pjnCdxsq6sVD4PVekVy5sjLe+t23/p7FDHQSUD9UWxUpNT8IpMrMQhs30nWusn
FKg8r5s8XIsYOPHnYPg5dV6+G5BU7a6vcCuZWtHe/zEuxJASsZ9kKUMtpZ/vzDJ/rrT2hrI2aOxa
FiC3/eSvLcEPm24a+3KELZN4qg+2gcqnmKDZFzhhmKNLMFMBmHIn5RD+Lwf7r2HBQZ0ure2OY4en
cCpC1aduUAQpLgQ9CUAc6Vtkj4e+ZGcvmQ+QW51vreCxbaMXnBBYtSF3H1pQ5/bTH8BeB+rP1WPz
2a/9AVOBwfUvejm68t6u2KVyaqaCJgV2Ywy7+S9LUGvIRCrf3iUY8+s8zFV5ejAzb+3m+C2TpOeb
OSWkmNDkBeQUnV7hul9K5vRcp/jMNfyZmD6C9/8j7cqa2+aR7S9iFVeQfOUqybK8x3ZeWE6ccN9J
cPn199Azd0xDHGGS7y0pVbkJoDegu89xUzuJ0O1poPpqi888LebKZMJ9VWEW0Six5qy3JS93/xUw
IvHjVoebeeaae27A2DTc1UIXfV9llVQdJHMSS7ikil7lIza3C3ZqKt6gxd02yo6nUJsucCWPsdVE
KU0FpHT/joq525ZLVMQiY3tA4epjkTk3w+RJZaxWLiVxTlEPBL/Hw3KvzH4msJ2+spJ5P4H30lZ3
PLe7bbCrlTIGCyyXqdQkeAqSOYtMrfUTz7zvLOrmGLjNPTxKOM3AiZNcsYzFDjRrtGqEWGpa1Jkd
AAt9/9XhhWdxUDbZRS7XWDk6xMZ/kvazOQ2gJ4q/oaSCx8ee2EvJFU+CmMEiVmC1sYvxSx9Tvn91
K/rcZXYSvCGqGE6Lg0J1EjhKr0Cm4+zopsdfSZC/Wkij6Lh2FrCQsu+sKXxOtfvK4B7b8lfOAiiQ
xwhYy8DryTbmqIKqRRIm5jBCpLyEOykCqE381DowitxODrwOy81FLWysGqaxgADDXPRkI2ymOkCB
TGxTGN11oP8QzcfLTnwzZVvJYDYOk8QaVUbIMHRQzEnHbhB5bnpT81YiGDcNqqNQbEPsWpXZnaP0
Nr3JHDweFVb7C8QGljQ4y5TjAJ4sR845isFbH+Ov27EIiaZhfTT8FjSHKeMpBU8A45txv0WjWFxB
J7KDHgEqmnDbJBZvcK52n3rAuOM0ibIhpNhACcOSht3g+cYzcbfNOnu5+Md2mXlAVOmxjbIlgPqY
21SwHfZWZ8j45hi8oQBHwDbqjTvZAVjbSys/NM+dpSc7wJTFbudznfNmQFgJZZyzoSQFOiqw7kiB
4oS76ZQ5YNh7rCZrcpS3yudlUps56kog45Y7Es3tvFSkozxzBE2wkADtelAUFsvAzmXD4xg321uA
fps4JzlCQD/2YE//Fpg58lROBZgnhPEgwhD0jUGhnIUWWgIK2lQb7VjlGdl548CSCX5uHEue0XVm
ouDlHpRZwfdK/y3EIFk+ztFNpr6S+inUfsjN4xSZzuUt3E5AV2IZz4IRIqpKHfYQjdcA/KqsyS0R
3VDCfyDvomlVhavZSH6nXXDqrnkUKZtRHIO/AK1ZivkAHmOCTgMUF7BsADD0bgmp2lX6FIY78Z1Y
YA22G19BV5zqX17zlrtBk5+hiaDeA1MP426qStQiHcycviGjMjzPVmz8TRVoLYJxNxo1qT6iUuNX
ZmSLkWbHNOQo/6bCrGUwW9eFqmSUPWRInZ+pTwbcV9EO1lg9y+1OTfA/wJjrwr7PeUrD20DGqWRq
1Cn1THBFq+/6kDiTlHLUcsuLrNfGeJE2qYuiL7C2vnkvk+89LqE1pjP78ec/UgX2+pWlRABCAuRg
vMiVpJtSaezLErYCD/IOIIToIOQ+G1wiQLXRCYC2gfWLsRvjbphBQZYXrthfC+IDSKRsQIk/Xpa5
nDwb7NYymfMx0fmMq7va+mLdAJfj+9Rdo3c2VWJrTt4vi9o6qLUo5qBGWuSDkmB5Cz8A+v90lAVo
+7ubeChul9eEWdCvjgLcXVXSNjXaZdHONIW/O5pYhjIC6H22aMeZmti0rc9loZf7q7Q+ANiNpkNa
cJ3eV964qzBphGK/iPyKd2nbCjBrWUz62Ck0EKMKW6iUehxZrVwagDDBQJBJx4JHTssTxrh7WTDn
TluEwXQBI7Fr6YMZCpz3v8tKgebxr7s3AcC4zFIIKUYVoFRg9sFoUyenLhjNOY5i+VP/XdXP5ifE
Vq8aU8RBie2PMjjWbcix3w29I2DyBVAyZnHROMV42WTuM2Xo0EmYjPU+NWWnmsxdlGmHHmNLCyPy
H9sTxOmyhO53Faj7TGwCwAKS1EaGu6jQFaRndolZZ6DkWk35pxgVmC5eS2JClFJUg6Es4SNtUkvW
j7n+w+TJ2N68z9UwmzeEcxlTCd1zUijanY4revozGdGGJYzAnuLVrjbU7suKGLcXdGWCaRRIqzLd
G5Fd0wHHhRdSYniXT+nj2sio3RdRjNsTuokkPd49fGlIHsHZ8CpK1M67bB+ZuqXQX3PeOyAos5JM
/tmYpot5u/tQiaw+F20Sg6etM6/HFm8VuZzvAipZNCntuh04ysvZEbbLwByNisoZdqSQ6usEt1/l
cVbH/dDxQFw2zHC9HybjL81Q1NHmByvJhMmKIgwx8qvvG64L07JodgVImgICScY0ANSQSug7x/H+
zFF0J1Z8lXmB03pAgvrdt+7kLDUf3rvL1rXti1jGTmKa1j0hmGIScHxu8Ft10WJviw9I7BQ7d8IH
rkTeQhmrAap0hF4sSBxs4ca0iF2BVeVuqU5OnvZ7eqjs0KGvlzV6K+J9WSZjPDGethQyw/EUaf4e
FLqbNa1H+uOsEyci82nUkYKR8C2bBifMJY4bP29khjdaHy5jUDqQslLAmyOPaKPbsgZcmapgHJri
4TK0JPQ2RyTypT62QjQFKAX4SKJHhYqAcgN+DzggAvLe9DxgliUYsla++ij2fonXMLxMhPgo6kWB
hY9KD4FTuQLQ6Bz9W2PjqYwTObfuQ+t9YOkcZ+BKSnkNkUKLBg+z9/vsdw60sDAGWFF2MpJjIb7I
ACOb08GPy+8D6EXDntekx/0MJifJxFpUKNiCfNmXPONbeqC71J5+Tg6II1F8mZ55Sr+o16WtZvKS
KgjycKYQmNMeC6JXUiS7lZzZ+OGNREcS8ng+tnzj+nAXl7YqCKAValjm9bDT5WswHWjwIManDq2W
lw3rnKDzq2YrjNvS1GxItYVPRPWlxtHxPOyMs6M/h65pa7ot93Ajjb10keaNFUq2YOD5urGnK167
/saCdXHpQkbvN2ZpWNAWcDqa6JJCRaIQyUOG8nIRCa8Y8jlkRkQ5gWernvZFGLO7KGynTY/HJz/J
PDjO2VtAzAlBZQsWBPCUdEe8SUBRi9ez9PEIz2gSAAKQOinwygAxZ/abFpoYFRFofaQb4iuyM3sq
xiHqp66zmp35XffTW81O3PgmBuUrSpi7y+e9tctr8Uy4ADKnnpca1GpovFl9MuMAzVKnVsw4erUR
cXWkiCpejaQFp4BZ5gwm90nt58oX1fRaKdT9VI28O9dGIPoig1kLXtcaIWohY84wkAxQy7QTnD54
vLxjG0niFylMuGtkSQPBilj5ZoLyWFTXT8h9Z2Cvmre9kT9GjczbuyWYsCqy3jsm1kUBSSItg4qI
B82Tdkv/OPFSj/f4uqmKBPMIgEYBJNMZZdjYkAKze23np0rpjqLkFNrbgBbLYBhO2RTdx6rstq3i
J+aJkhzGj+FEoO7T+tTh3SuVRqsHhqyeysh2UNnKeTOgm1a6/kDGzWvRTMOx6PCBYHCzZtW0FUzU
G918jKP5tq7F1yJrvboCXn783HSvM/ltND9AA3YTiioPco37NUwMAFrNZGB6ovJxM5i9ycVAEdoq
ftS+6WKO44Cmnmhy+Kh2m1q+OiXGVQEFoJ+CFmLF+cYwf6vB9cJ3dlnHeTIYaxUC0gVFI1W+NCFh
maUKU3AkwOOZzIU823JA6zNljFbIOoCIyBCl+vk9pRjqcwriC7ll2vF+CeBdarUGAM9f+Fu56ZS0
haEVCHIAA2WyuL6tIqORsZVm3QIRt7B68f3yRm6v7j8S2Ac7Ooz9WBaQkIbJr15P96ipOLOanQa0
cF4WtbmYBUgNVCKg4GH7wE1gGgnqCFFzVjxWJL/BpB3nDr6VZ+nkUwZ7QauaISfDABnR0byRbUyY
2RHO5hWsvnf0vvmVPfHi49Z95otI5qqWBWjDTgKIrEK/K2pLRH97SW9qQGa3eH4y8tdOulXL+7wV
dtFcWqQoncsbu3mGq0UzXqfKRz3sAL7n111m9QVeH8KfwvCkVjUnC+GcIDvvVqVV2BPgKvk94IyN
8I2aPMaPbRe/WsvyCassUmiGeVImFYDXruRlr+JT5oxXqTt9j126a73ZPhJw2vvyrvCV98vbuBk3
wXYDLCRMY59RC0ZdbRih0Xd+ngNLHAUqRQi9UBA8tK7ZQlR5l8VtjbHhqXoZ9MTkLArqTJyW1TGv
JvAZ+rM0+pl0n+gv5XQgc+QAh9QKldu4aq2c8II1Vy4TrUmmBwGRZawzoIe4DS0FJNdydT/q3TGp
4x3Q5oEZNLlG+3x5xVtpwnrBjDeT9CETSoLqykyoW8SYGxJ6PNL0u3q81XEF1aLRIry3+y2d1Q1M
7IkycEuAPvNVoVqjCsK8VjvMFIzKMaoF8yYeFB5q85YJrqUsv6/UdupoE4Sosvhj95Kh9SxKD3OK
Q+x/X97Crbi3lsPoDCbstTxW0trv1F8JANynubYrjbcanhRGQ2LREEitYDVKUtnxmNuCqDqVwKu4
8TaN0YegLLSkiDOkjdUvbQotWkiO3pUgpcw4lwiOErC8YlVoBtMcQpKBW0s+3+Y8xD7OUnQmCBDU
AJKaLjZVtlJoDVpNDh1QRW1DnoCtOWm6d1kRNpO7lSbojNMH7nNBCiMGtdRd72ovuAdHS+NUYud2
h4kkYL9bYGaIU27T7HL4bLK/FsxklUrahpEOSH5fwmsK8LWmHoCoeDSiD1MKZC9e7YN3dMvvK8vS
QHzXgRu49pPqVR9DC1TCf5GXrBfEeIgpjZpwjhYJCdLhOXVn4dflw+LYk75oz2oNatUEtA5hT5Wk
utH4SxEGR654vafbOqgBGkZG38MZiOyUR4Q0MaRoqX5XltmuFIfQyuv8tVckjvptnwouDwiXGyCI
4qyAi2HEnsmgEU60ap8qvPGs7eV8imAUXBpAC2cSiGiG2qHSWxncmCj6E1NyL58OTxCj0FKYUSDq
QaHToX4BMIpPjBjPZtOxGaKf/0wUo8yNmuBOKEFUa07ozxN8kaJrIpitnr5flrSVCWO+TAV+HBj8
gBfGrmoCV+Vs6p1f1RPewJBJaLmtoSeqe5PIm4kpLZDbaNL3tDv12m9jBOq48nT5GzY8xZdPYFab
pnEWz0CZ8mmE6QEJVzRNtHIdLRWa5iVVhrfnkKOXG5b2ReTy+8rSyoR0TTA2uOIKpZ3rp2lSbIJG
h8sL25IC9iBJBU2TRs4ojXOjlQdJ7MAZUwR4SR682AQwkZxxAMO2xAC7QgF0MHAOztCB5tbEozRw
7PyaAv9PLIbMivvsnTbl2+X1bFizsRbExPukleeiAeKoD+DZTLaAkDI/1EPD6/zaFmPo4JFCbxL6
VZnDIUUBmh6sR4l8NXwHt8lfnIsC5oz/F7BY+ur0hyAkcVJBALwSZvmAsKyYdkIi5/J2nUNhyXgN
1YDYJIGVFajOjG0RtOpMSOihZZE1uJrX+uk1qSzdl1xQ0di8t/xNPViJY+wokKQwF4C450fjVdLN
/jRJtiJIHLTJDTf4ZVHM6RhmakzoL8Z1ZCySPZBHZqfQgxwQzmDFC6dY48jjrYo5rDDNQe3RL9yY
CrUiirGzQrBHWvuXD4snhsmYRYPqQqBiWSBXuzfD/NqYMxeFN87Lw6Zur86IMaHerBLDnCFGUDqA
QP0KlT9GtmKUjs2WkyhGOwUkKECriJP3oM7ADuZoiegYxv3lTfsvGq4tSJpAOkHDwVdLkgbAh3UF
Dqf62ZVWeSq8WLXUh/h98tD3ym+rXYI5k1SiJwRF2AX9XtUIIy9KUlmqAQPvl27vTi5BKht5w22+
V1wg5/6NX10JWz5m5SbirsR4tmDiNpBGj9FUHCYt3Q+zylGJTc1biWG8BEJEUMkj1tSZTyCUGqfv
IKf6m3NayWBcQ9xXptzNkDH/FFHn2kk7wW5CC1PX/R5NaifpH24d4yTUgYgG+LIQkrrMnuUZqIOD
G0w/OMvibR3jG/o4NetsXiIf+LPeZNRL0+vsijwUOzwc3BcHIGT5+iNH6HIe5zqItgtkz8uLK2Ng
YwJKxtwMGzw9hffSEfhih9we77DGvXosrv9uK/8jji2Gq2UwD2Et1P4AvGQCGj/Qg1pyy6tJbDom
/VMMY1l9NRuxOuDE1PEtqg4i4eQOW/VY7NinAMaa0PmLAumMbeuc5hh805+lqwWO0vCT13lnusvY
23DsbPFKc+q9hDw0sniFoa032C/fwJiaFmRaOo34BrzRn8S3dhn4uw8eivvaE6/gI53LqsLb0+X3
lQMZtN5UaYijm/IGrUCpNxjNPxTBGFraT6MCIMPGD8a7Rs1tUOXYlxexBL4L6q4wNmZIhV5pJSRk
00ObZ5Y43An9U5O9Symve3vrIrBWESYGh3gdAxIi9qtCEQwjUHEWInTNFrLmoQQtFe9hiXc+TDDW
ggosdCqWVtQJro6vYv13fvdT6RlfMWea0uNKD1TC0tIfqn0F6JBmlxm26Mn/w6wLZ0Eq06zbzWEF
MD1sYJz+EoPIksLQvawN50cEUDn0MRAdD6WmqjIWJJWJUU6d0fuhonhDEtuGcTsVb2YZuJ1h2KA2
56jfuYuHQFxNTXMZlsXs2lcbAgRpYVQZbf25edHrg1mAdNb0Li+KJ4PRA1JNTR0OIigRhcOsz+7Q
KYCK4L2WbiRLX5fCKMOg1x1Qt6QW3ifclcSJXdOlaGnCy19b/A8Nzht3+y8CCasORkbS0cC6xIP4
LQSuB4BjPMNpnQ6Dqm/kihpAqp05oX8DQQrvSuiMAB63Bt53ljIE3DaaEIp49FOJM3rdXv0Vu7lt
2tlvglq6fZgcdcfr/thSSzxl6uhPR0EGRPBftSRQk8YEpHvva8m9pt4kQmApseKMkm6bPSiR5dS6
rDIbfXsygClBF4RJlgXZkTlMaZTKcqSU+nLavRZi01uTIDxj5NENyvBnQqaHKY6BZI/2fMDlH7K4
+YuK4pdPYIuYXarKYyfVPbp8UbdXAZiNVKTXAMYxOKDBpf8D6Mji7L8GAxnI9dhoCeM751OklBQz
8J1H6htKuE/HfQaiWUnuMUnHacg792QowyjgTlCgQefshDGoDGq1rqg/htFOiwH5EMuc7HHD6tci
2JK2mLRzQDGV7k/FL72/kvWnILi7rCVb26WAxkRfuD9MzKJ8Vcu206UuyKAkbQPG+AYAQgK4jiqK
/I3bf3Aep7FjK1nLjq6SjWBWZqEiA3bMkzz6CAtY8AyqH+BPdTT5gEYbtLqh47n/8efvDl8lLxu9
ktwIfSbKU0P9uEPXVS2LfqqSq1aMv13ezc0DW61w2e2VHEkPwxT0atSvlArVyLG61oxxn7c1x4Nt
6t5KDhtydDMEU3FPfT3Udk3uRgD6urwSngQm4Agh4PajHGZUVtIuq4r93ExPl0XwNovxTwlwtHVd
hOrNY+WC8xdvAVX7WPe8zdrIqb+cPhtkQrWWp6LGqWg3BlCIMqARg14iRDuVm+wq3zh1fz5+ukgE
qi1oXAzg2zJLi1IzCJsEuxeg8b1U1Ct5UF1aqn+jBpoKHiIAdi8AT1/VLZiLOZJSiCkMYtVDYocC
r6SwEbZQbP4UwWg0adNWbBZ32hk3Myh4ivRxFk1nGmpbapHoDBFH8eRNLwEQOw1sXtAAtjUDbPVV
3RQzHHiGJq+atq4siEAING/VhXBHNOed3Mz3kj72+yDrnqcWJxnjciFTtBVJvbIDTB+aBJOutjBN
B6hLkCWg+uNPomd2sjXK14JMMDEo1ycFNKHWrNHreBR5k/mb6o2jAcIunB7Ior4eTj3URSqY0DqQ
WzuFeJcXk23yHM6iSGy0Q7YLNjdT1EGhwCiaBpbXopUX902r0hqU9pYsxNag53jOJdkTZDznhoCn
pcS7bLwfunVBMnvprzDmqdAKkjVLBgBg6+UzymeuoNj1SX+pXeo0e2UnuMEORYvpXXyZW09Wfvcl
gL9yB6PuzuUPOk8lNVQwALUtiximXDTn636POvC39FSifjjGdtz8yIOjmb5o460RPDcotyoYDtFv
dKG1x1awiAF2jWfOJyxH+mVP8Akfz4xICCRTY98aA0olEglm548vk1vg3S94Vx3TR/x+rnccWWcO
mpHFPFb0PajfM63pl4el2UNvTXu3jAZY5nfqyhhIdMgP04k5KzzTaUYoky3oRjNIegeh+pi4DZmt
NhidEUjVlxe3IQbuzFSBpqnrCzLD16NsaKfSTILTCcMXWX2O06eER+m3KQIsTrivgZrwDL1dT9U8
gzL1aJIGpoMcmy/Z2Eh2ahgcvVwcJKMTBFxxmD+UpaXEzGyZiaxwMtMWDnTAfimtbDogYVO9zki/
NSYa3i9v3Zn3XBqDtKXBEpjimsZWpgzaGI2kIdOJ8LbeIeA1olUCTtwE4LnGhVk4791gxDHhoUTl
V0xEJPhljuduGRNsaOYHdKzbZI7m4/KNMTu7Qmu/e3mZZ2HpQy42ChwDEjinmV0Vht7MpaHArgbX
nQmeP4JpKOGmHROrTA1UiDljv/LyB8+OERcLGdxfYMhiTTuMKrOYZmRcYZ3lbkbj2U6zRnGEuCMA
35qOWi43KAkvuCtF2TxkYwR40uSop0lzlJtBcZJeo04A+k1rqqjoSLQV91KdC+hrqDGAEDfpsRjG
GfOcadM6UUl5dLlbKg+sG1BQ4ZUCK2FixSSJghAbWu8bAJ/OQXjfadeRIXP0/bwpbzmaTzFsYND0
bE5MAfG71IL7pPVp41XiQ54ILk1+R0CCbOkh4fWlbHn/L1KZaNsjE6qNVKRwh+7gzk72Ey/tdq1Y
aFpHxFGp/Rc9zctKcZ8Hs7KqgT6RcVOj1Apx9LFSdFIPAG5Vhr9R85UExrzqWG6EvMaqtKy4zRKM
ceQS2hzBCbAP8z53zFY+1Vrxx9NtIE+Hq0JJWAL53BktQZU2c12rIGBK9t1+Cu3iJnCUE20AY4UR
BRGdwJbyftmgz5+eIHNhKyFgogRNNTu1MtZlmowFHPIAXMjlnQ5cPtL9v3GTG58HNXeWODHimGwh
GSqSJXlHwatBdzmGjkShwli9bLeo1YiTjOlCwRq4VS42GqD7YQkG8tI0LqJdlrFBBSihhT6pozfY
4UnMnewWzsQJDwtYczZbef4x4YVRmj8MC0vXBZj2MNVGwFZtsiwYFfLUoU1AdJ6WSBH6RzWk7qQ3
lpy1TlJN/uXD3Fgl2O4wZIUeCCBEs2eJARDw6owj8UYMNstJZyXa4Ily6qhZal8WdXa5w8p0jK2h
eUXHZeuMzg8pb2yCtHL29IfmKCzg5ZFjOL0TAqAQsYcPly5vrk5bRquAuI2zZFzNoBryHM4m5lCI
o0hWmS3YOM1ND8aC5+wGEymuZA+PoBDAKRI3A2rU5HSVjYnF7htyX4/Xsbm9BasPYlLBQoubIldb
AqUaXAn32xFlK38BTtNs+kso+EicrPV8bDpSXdS4MU53zoNZlYTKpMamS4CMH74Vr9quD20MYLsy
wt51Ddkkturb6tD8mnYmx1moTDD+EL+Q42loOEfSz5xAPDbZqOCl2guHJ1ERXQ1NMpfVio2VrARm
S8UQViqVHfHyqLFa8DxXwS0IujlWub0OA/w+IBNWzqxSJwPGqSOK9L2bdro0eErFeaTcXAduhygE
m6IMFKmvmXSnjQgPaY919NGLENS7KR3u24aHJsBmnR/btRLDvBbhRlBNZQAx6IW3Y1l1cK93ifqe
NUesmrNr28KQ35pYD669TO6XDpo5UrSMe213D5+GnDqzTDGziZg60x9PU/5raZ/SljNcPekJmhQ2
tSKJnhAey/gUJH962WEFLEe4EqDUelmSbJi9Ucf+aYPfxdQxCCeB3XYS5uc6mFRCyAUwSoYS8Son
2es/lwaLwNGuu9+z2wHCi3sdZxNmdlmM5jWDGYfyDN1uKsMuQnBnjlaSv0zqW1Kfyk53TIAwH2sH
yQ0dXy5b76Z7Wq2VUccySiM5D7Cl8gwawOg9aJ04eNMMwUJHiWFYk6FzwtCmJa8kMnG9C+MwwSua
5pUp6Bbw6ANaKY5LOsuQmB1lUazrLMrycFA1bzooHpi6MT5td0DNxvDEMkTEezM/q5Kx8hgvK0oR
JV0kEg8AA6PTPdLEA66N3XtRa9HfxQn9qIBSNZM/zwVZyYz3bTrA/idLa23nLIjLsWt0wGHEJIDX
+HLAh1rmeBSD8ShdU6dzm8HbL6NauE2OD+q3KbNy8IKmNtJe9WdxyoHEAnQ/h2coHM0xGP9iCnRs
8ZZJvF7aNeq1Or5ftgWu2jD+xRDGwTRCHOOSHSwozmgkuFKdcl+gIY3cX5a2mRt92oHBeBnUvkks
VhPxauU1kTBL0ePt06ytlEv3d3bPZJWEcTBRnQ2SJmLjMu1eSTWLjKdMiZxIya3U/FHB/qbkIQFb
7z9bIeNbhMioFX2AH6W1ZCUFAAyaNyV46vHCeFnQWf2WXSDjU8AoiAq/Ps5ej2HIcEr2ORpOBP27
GNzJUWbBPPejAcYv6VCGBSdv2NQacLkCPUABbzUoz79GpSRJB1VvkWItWhO99j54IuBr8vcGiI88
/Imz2/uy1LU0xuBrDNMGnQa16bzmqL7h4gng5O5Qv0j27NY34UP+4/LmblndWiBj8SKZmrbHdcKb
usHrpB58Rxhm4JzgthC8L0rgHkRFgznAMmmpUmQQMtLhfVK1fRfxmnW37A0jl/8v4sNIVskDEPHn
MS9NzVOMAGCV2XHCnJtadzbcJyfE/ZdD+pTFqEQ+C4M0aVCJ/Fv+trBtha5uC98NqzppuNaEDhcC
dDn29aPbv9TiUyKjFqMskE6WoBaN07ujQ4CrnQChVvdlJ3/gKuFWrrzeS0YnZjPQdGVe8kpEAeOb
6WHi2qt2mi/4mp0+0Gv+RYqjIR9bvjq+ADzmIxGxpVoY+LJuHkS1Ol3W9LMnWnYTGf+vxhpFLyg2
Mfymm5ZxyLxHY6864wHT5F7+CEQZn7eV8tK2c+ngmDDQKYUEBhNs5XAAnrGvusN1Jbv5r+qqV6zZ
n9FSlCH6BPfqj+jO7IDayDG9rYi+PksmOGRGUhSKugQH6VboTzrZhcZxCK5b+U8nNdjtZeIBur/k
SBphgV1W2Xr9LHaD1Wg8xIHNZAytaSrYrjFzckb+AvpwNOqY0BTj++wJL4MPgLN3ZXTxruIoTwtN
cnFsvD8G+P5Y3eK+wNQKqBL2JccUU0FREiiPIX0vzMJS88i5rJ+bHmwlgVEVOgeEyAmuPinmdToT
FBPyew3WcJk3Obtp3itBjEpEtJNjujwaNPEbMb/1yrGc3i+vZdvWVjIYZTCmlGKuCdtFPUAVX/dP
85XpBkcKYgfQvP8SboHlwnva27zZobb0nzNiwoze6QhkLXQ9uI5uJQfDAPtqRx6ik+SKu/xH411e
JOfA2KakuBVI00FTvFYVrTReBvsnq+omK0g5czWbRvy5MI0JOHrbZOoIsA0vbE5ycswFYE4DIVGd
UWuuOVjePFlMqEnLOMyLJUums2nlRrSTcKeS79rsNYpCjqwzSDvGqtjqlTQ1Y14vNyvtYfbKU7cv
ENcEW7lenruL3QTO2uRg/A80c5sBdbWjSzxaxZsG6AHoVoPgzlleClM38vST5Mte509XvLGA7Rxy
JY2JPDOATLt5WqzhZXC7fXww3d4T7kRneRv9U6xcdk8ZP4Ls0ZSKfAk5HZAK29QWY/WeNMH+svZv
RuzVmhgvElODToMGMbMYuMghrb7nUhDydJHxIkQZjaItsW8tSln0qLqVYSU3ua/b5b7EBspOigaK
qLZ4lBg8wYwnSeSiMQMKwYOIR5LhyqQnXUUDNYAWQ9LtLu/kxzv5WZLwuZVsW1ZeBoAolCFN9Qd3
PCpH7aq8Lr/Pu/AuQqYXANWydwTfuFLxj8ETHF4NiOeu2RadQGqTCZO8xJN984Ye091wnd2gTmlr
fg90luAqueM91i9beGnRjJ/JM7WrAN5IPFGdlX3Vi/44tugJbkBLWpPIppNZWlE57VvxTyfdGQsh
TH4bBmpjaONi/CI4JicT1GQ81eXEWML4ly6UQjWeYB3AArWyCl0Ah7aQOLkdJwCxZddMFgYMyIDU
OG17e9Z7uyGpI8iJLwu8Z73tO89KRxmv0lCFplGK2750o9/US3ND4qGdao/662u+F3yAsXDMgquU
jIcpRQlVX8BPIofA/ML99NSXdne12L5wUJ7otXhVXHNJLzlujTAuBw2emST10I3Bpk55r2HwiVo/
lzy93wOC0uOtkmv8jKuJcetRGhOhPCjz79NYXxu1MTqFkl4BLMFRmudKpfsqD75lPTygQ+an/Acq
8DdtVR7ltr3pRvJrlvRnzQzAA9q8NGQKncsOipdYsVgrcp+H5rRkc6MX+PpOuqLPZL+U1VDpehie
o6fL8jjGwyKv6HM4oTsI4prysSslUPbUdjeZ7mUpHAfEoq2MDYbuywomKuVI39KfU+NK1Zsx3JG8
dFFDQjNL6l0WuSjPBZ/HFmx6lPbHMIERxT2Qyw3Vr0E7FpsJ2Ipiq29lz6zFu8siOfqsM47IFLQS
dzIk+7V83eZvifo3VZtV0q0vh7nKpBRkAVJQqsgDplPUHAzjpiK8m/vikC/tG+N8WkEop7z6MMpi
D6hL1Z13sT3aeWCFeIWLuTkUV+MZ32N0YWEOJbYN1Oq2DHBU4Esv6NK6b3j018DlPeapPON24qCN
i/HjDXcGcvJcWUYNODaQZF7WBp4YxtmMiVpG4gjLaqXrpD/V7S5tHy6L2A5KGKND0wzgbT92dqUP
cTqT3BwU0etiUNpVoZsUoVOCR91MdM5q/kte/SmLUW6xSutICoYlcYpuwx2GiHY4outyP18Le24Z
aNt6P6Uxml5llTkQGTpRZHb6bemt0q7mZ+NVvW0dAKHc6nftHvQXu/6Kd7PdNuJPyaz+j3om5Rie
9sRwtoUCN82ShwO4/a6y0B38+9wYjS+aRskDHJ7XmFbxEz3U5Smyx8pB22RuVwsfYxBbyzjzbthl
9mWd4a2P0X6gaNNMR389YFR/tVFiCXn3T1WF0fxypp0gUCwPnHpeZOd3gg6+btXqj4Wb9X+bUf9n
Oz8eBldmgG6RIu+Xh78stgR4kWWeFAytfjlYCwFzaI/XfP60bfP+FMq8E6C5NtbaFvZQ1qfaaLCP
h3B4v3xW/8U1fgqRvzp8E7xNprn0NC2XMgmTkdGN+prCG0P7d7ir/6X3/xTIpOtFgYJysBwduc4e
pxNYkl3xgbqCj0nwHX8SnLtAxqukgZEXtbJYAt4GljohlujE6OjRDrUHGqR7zoZytJ8dXiloO4yF
jA0dQPU6HqvluR2dWwvTHvjnXAzX8+57HB/90di1Uk4MfeZqU6JIn6jvVEQf3JRYhQBhvG5U3tIY
p6JPNS3lBPVrRcqfM3W2hIb86YjRv25zn+rBOI9WCScpCRDTAjC6k3CC1l8NOhdik7dnjANp2oA0
Yvah9hIcSHVToMF52Bm39IPRWrNn1coQ5ahbP3MUZDv9+c8K2UbioM/M/yPtupYdR3LlFzGC3rzS
SZQ53vYLoy299/z6m6WenaOpoxbuzkbPPHVEQ8VCoVBAIhMQfZhmxVRUBB6T59DPAgWY8vao3BkE
yckfHl4f9rgwouZNL4qsXAVJMUAJbxk5fPporwVWCgxxbo8P8jbe/I+r5OKK0fXAEcsIXiyuwKSv
T/aIYCk5oIe/FVzl/bpBtmGfk8qPVXJhRc80cZ1XtkqMeCugtVDA9US3gC52r086Qr8vVoULJ+B6
bkF9Ajv5gRH8Q9MMVN3FId6KW+rhRF3ivJDCGoKSTWZFufwQ3yWih/jvhU/rDWhWvi5u5ReP9Rfg
VCTiU15uc30kDzzxRJVbVgXIPtu70R0xMwvR9wrCvxvQtN+u+3pfBPG2AIbQzkUv3qVHShSEBZJr
m8kFmnJQoqFcENG6+scUvjTCIdafRSgqTRD1vO43fyiFfDgOF3B0uTZqM2bAB9/c9Jjtmrdm0OFA
ljcVmr/xs+5dt0gtjgs9ILKcG4x0ab7ezE4t3oLfCOLDB6vVbEugKldEnON5KdC0AY2SDnetUI/P
brMeI/nCkxG/XF8T9RV5XEUspcow66fcXQG0aXj+TxrBavBJaec/KYARFddULsJ0QqZ2q4qlKbfF
DWgGpP0iIAm0vhaH8mF8yNz4Pn6OYsJfiKSMp+EAZ4lSCTHOZBx9rSAb0Fudsy4qhVOh9o0LM1a3
mqPIOujpIfqq75Lt9Bw/JkflxjqOXo683RUhT6r9uL6NRBDl26K9EGtaycoLLIiWfrZpvS6ggyj1
DdnizxKWyJgxQdqyuJa+W8Z72hw0mQKpUK9JlYshmCM0O9WEkc7rXlRA3iyn9ZQdLlmISVEpGJVl
qlwU6fQU9HKsQqxBmt3w18yJdoaj47qTPExzqTZVaSRyMX7iQjSX/6CFG+trXaqOKtbEPUCY4Dui
o5DN3SCw94feuVZ7NzWzfd3fqLDBt0LjasDE/wqHa7zsK2OVmzLXiCDcwDqGUcpkG5JbMnKwjOfK
9aJxkSPuoHFgmliYuFu82El2JmCYDH0j7qlt+kNP9O/rhe+JJlIOcQqBxQu8wffVL31j2dqhOpou
+CgetV0GeiJYXraUSxJnWeMiSFqoFvhCEB7TINwMm3HL+qHqlmL2opyEnfWzs9xniiCH7Ftqa/Ey
TGIJTGT2g3ATtiHXNowLGFqW5iA/QcVw9JlMCgOwlhAQXz2mT0qtiPpwXOAo2hBChyzDw4fbKdts
o2wGvIUpMBERBDUuYgxpLc5qKGu+unZ3RlG64pQ9jTOo/a9/PGqD2HLPNkgel7mQGAZxHXez+mZl
5FuKsMA3PGPJjJqpZHdVoO/KOxwoD5jDdivtZm8Icq/+SSX7Evs4VxyC73AKSqYrmKT+XdBd3Q6M
K+MrJpUwss0qyWyeT8ycdJeDXF0lGYiIF5zOxQ9lscoYiq/satELL9p2G8Fb4SbWff/CJLwpVyEy
Rr7Dqda90asM9dUqkd01D8nQ+5OxVcDtUGlUGZbaTfb3Z/5SCrpZlQl2k5FvVNazXDxdd8hPAuzc
E59vdPYZ0ox6XFdfekQ5TfseFbb+M9n1+9pbMdwmb0O7xQf1WDOA5uqlEgOdCyZGkq69zuZsJmfw
RM/wk/vwUB1CG9PDt+QbjrhrdD6arKGlNQbiI+tAogPo/n4/ARd2++9wpR/vNr7b2SUaGp4Rtm7Z
ZTe1Xx1DYG4WV7ZrZ9pSVWzqCHJxJTUnw1w6PGNi4/uAhhfain5cGpAlvu/MYlODEYPwG+IW+NS3
1EFlKi6nOBPfMYlqw1E2FYr0mUtndMQtwHctk2my5IKFTValYbcAkBobMI9uiUUR1wDft8xarUrn
7HTbMKJqbTu/RkdpUwTIfyDat+yHLckTR/gk37iEm8h9xT4kA8Gvboxc1TwYGwXWKD4PqpbwqWMp
r7gd8DTEk6IPhqOFKQavimzhjdWaBa/cQiLFjd7mF+Ol/6mktJottVguQaktSarxlgLU84huowd4
9yb9yvQmE5fkhaNscaFFkDqtMVmtmfUZky1jOY022gbJ345K7yi/4eKKAoazcAoxHKtZmZ2FoH4q
jmv67bp3Uka4HEVrQ1GJBXy7JHyL5x9DuEPhwr1ug3o6GVwgGadYXVSGcOuAhVedzGtlKEkNUJJq
bX3fmh51nRKr4gfORqUOpRoT3n4JTKReCnauDMBalFS8Yrt9JUkxmbec3aRgOQDCWELob13Rgai5
/it/z13B07zZ0d/Wl/Fm/QINRup7EoHZZGH0zGwlilUaiYgo7Zs22NNiW99j1F9jDPu+Kl8GLDe3
GfxMFsF6BfJL6mKgypb82Nmoof+3mPgB6JMdpq/djbZlsDf5KYPijWvt9D3G696LV8KPqG3lEpel
wvx0x7IkYTv72UOxNbas9ZI4nauYeIZnfulQhco/4H3+ft7xvDTDVIKE3cBa8zcVMj/NTYG1apUb
bth8n+BAS/LAxFeNl/WlcJNbCnfHFnXNx7iIUwrFOiTMl2NzsSVtZ8Zfic9K3LomH2g0zFqnLNU2
j3XAoBoWPmh6EzElcBqpcXk9TLVDwmDRZwHRQa/MGSAof/0u3I7BcgwDsLp0bys0g3tH3Q+vGeE3
l93mwyJ3XFYptwpFa4GGCkGeFsUgu+nsaf1+/TNeZFeQpQ8z7E1xdir7MO7Gnt3zLA/MkFGE70pv
TxvmooYXRfaAR0S5XTGWHxS+bACTUnrzS+FbCujebPXh+u/5Qxb88Xu40xJ3kByq2PiMft9iWwG1
2PUeirUQKEYyRRRNLydTH8bYHpwtXtJHw+xFREKrvkfBr1hDZ04VNzK/KHVnJ2BqLaTSJ1Z4cVjn
7ItzR6OI8z6BSAbDSlW2muWOVkJuOt5ohe5o/WBb3WRHlWk3KwVPoJbLHZlQykGi2CANUDe/Sy+D
36CCQBUqqLPC3c5ykcoN2NIQ8IRnAbRMqUCqolPfkLubk1juZ+D32EpmV3bAsRQkAUMGUGv5QzX/
bxex2C85cxFVGTpj6WGp8+Kn4qF/rDbJZtxVBwnj0aIt7pNHKoUivp/F3c/KgNKjxXA47ZjsGnBd
hZZINV8JV7C46GIK05pb7NjrX4Zfkp9stW3qWjeLZEeAIEg71CD3v6+meLNQZ5z52efL4eObcjFH
soQyTEBG54NVW92ld6qnVhiTLhzVVXaqr0Cxy/79eqKmFqhPy0WXOa2Mstdw4NNJsgX5azRSSt1/
SBs/FsfFFFOQ/5om0B7lHavBhIijwhHPGNxMdG5/OZn7MMdFk6qRZmVhzhLr31Cxc4pmspckdod/
2Tn/sMRFjyFpFSFhNfH0oO5QncB4Se2x9yCmNXHlUlIJf0jXPuxxYSRt6ymaT/iAY30QnXBn7SXJ
SZ7VH6Zkly+LW7jtz2j0STkP4ua1uOAiZ00kD+xssDA5PRS7cWsdUTmUNqovHQvTzjfTjvy8l99o
/1kuamT/DDRoszb1vKBusRihP3ejbOuGMOzCTBc9MBa4IJ51ZIj02WOnTsEUpi9VSIaF6+cDjMD/
/BGG1Ch932HpcSD+6m4wsOSqgXVkSiaRo24tGu7IzvqfY4EicoFIHs0MhL64LDovu5HcbpP6xkMU
MLWgxhfuyGycssfFntXShLFN4cXTTt2tB3Y8y1fjOLisoTi9WkSgve5L4AP75wfFoamkwZJWP9Z+
5SF6KtahH5+uZxTXYzko0v9pA8OrUpqysW15Y+5Kf9wrmy6gJyWopXCRBvMCvdHFSOn7vnEz0NvL
wugW88/ri7n8Svw4BlyUKXpjmUDCsKJ+gDmMFprfqrYtJwgdJhaIVktPzJrgukkiZCsiF2kSrTdA
OoQPmCggFgSpWQ00knKTRcdmUG0TUBbTfF/6na5sF+GL2lLtRurUcQGn0qw1NXKAmVPRjzLrWJTF
HbHEi5sH2Tkd6oOq8UkPXmikKscwNjtmwJWl9vSg7IUb4UEHdZvizF9E2aNL2oRRvlG71P0gD2qF
9CLfRe2XvMqdyAhdYmksQnyKIB9L43u1RVKvXX+6JzZ1wFpw0cEEc2KK8qtFvhjki3t1Zo2LV1oJ
JmCV1V8hO+dKh/I2LW2QWou1Ld1Hd/1N5rM7ntXZ0P7xGoAhcnCeh05IvX8vHpSzH8IFMqkt5A7M
hgyEVeF1bw4goluAY3sV36NgcuPteJ+587OybNKjTI1KUDvLvtJZVtyUbdykCozPuSM8Kj7jK+lU
e9yPDuaFME+rzXbsUSWki3nj2ZLZrzqzKs0ihK8YEB84Da/rssTtZNnXKmAF+7y6zfPFv+5bl6vE
Zxa5mCdOmtZMMW6L1l08wda2YNWaRbs5Dj+tV8FrXAmNofFe38uvsuTkqm09/Y+/gIuHeTNkdciq
Zgz6shyTe8AQxEB7YD0pliXHHqOiko/587INPSpfppyMi4wFNFdFCFbC28O7etpA2c9OzSdBf+yb
V4i0etcXS50tLg4upd5PSwOvGoTcFWugvEetp5Bnl190H3vKt4WXvupLi2UcjO1KflFGJx1s8CA4
CXoNoW28hIKDAiTVUSEWx7eG8ylVxYFdMpGI/FFO7aanMGCUCS42tdYiWwOrWI8jCsjxd4HKnohj
zzd80VH/iyAmXccnS4d8STGvL5U8UWhrdq6uxHR+sBUkhE02nabL65t4gG5E8QP0kLaQiO51l6NW
xIWUcRhWjDSGmt9YQ5C2qV/GYARUKyrFoBbEBRKhGXIlZcd4HOzeZf2E4j57tgC+n73O1zarl3uR
L/jXV0c5BBc8kkn+awR5tRJXz59NUKJft3D5lXZ2mrgIESeqpOkhfK6D+qb8VTt0x+Q4+eqpviza
ia++QqjaIawSdz7PrxuNOEDyjMyi8RjhDcMAZ8+Jw1Q/i9uU4MW4nB9+rJFv8BqSIqwVIwiYHMNm
6GrlWwEqQPO2RZYR7ygkPgtzV5yfb/GqgtkKYAPDnGamelYR7UddvzVzIVC0+xCY4yJcj1KqEy+V
y74Cgm0D89ef9Rwgmg4uAh0bqY4HUZhtIU6Is3YZo844vP8ywflKV65/4QB6F3IVd6j4HKONscFo
1L1JZCgXz5uiQwYAfyA0zz1kU0VthZzxixTmG8ITWAX9sDjO2r8ajj+zw4XcPklCM0tAh6wpkFfO
loei7F4kI3smed4v7s+ZJS7fQ0UwEk02TdN5osPmhQawNXhM2UtxwIkBMqR3qhB5GRFzZpP9prOE
q1a0ZklN9lh2xMXrMWOmOCMENkLQPoNBxUPDBWSYABDKtpRtxxdQasvbf9VKOvsRXIhOsX0tCJA1
P4x/xalky21OhMmLl8CZBS44j4YGWjf2gDaWGzn+GS6vIUX1Qe0eF4nHCdlyWsEfwwXCxLJwJ5j1
2/WgeDE7PlsFd7osJS2HOcfAwGS8relGXHdylNlze5e1j9ctUYvh8rR0SLumYE+PYq3dOUNrKifL
qIQNfhpJmsJaT1kRTmtcaMcE2h6TUMqD+Di48YPkma/tM9V/v4z6/fiCChc0MNSyCjlz9/m7vlOd
6Tna9XYSyG8Af9mZLwRUjfPilqmiooKeTYGoHfchxw5cfNoK4lytvpdVuy93ybxd822iERIDFz1c
MzRZNCGGqPBaFM08jwaYvzQ/AxpwhiRbBYVJM/Ou+8Xl59KHGX7Tpro3rSXGptVv2u2IxkzsAAC5
bRo7dEN/M2C8t36QbfVVcH9QkwkXHebMNrd5yOhXofvdD9YA4tEOjYPK+3MRZHepnXrxF+o1ehlC
fWaRi/2aVCij9XsuvA7mQH7G+HkH7RVoGLOZyu4x32WPRQ/yJWpI/OJ26qqCRjRU6UQeqWiEVdzH
7HD0xZcEsAlVfGzWh+ubeTmzg4y7bJqSCmPchWPMYja3DEKg3JYBsGaHwsONvRG+dq5wP78wFuvu
laws8JkdhNxNyZCgBq6pIhTd2NLPrhzTBKW5KqvyCVJ9osx6FJzlO5vrokee+O/IG+MCvw5RCpRO
YWwuOydv9ypI9GuViJafwgpvhYv9RlmnnVzLyP3fWOLP9PD0OzbKnN+o0GAsHYmo9l1elgbBCw07
90kDKccIuqSMguznLZSIhptVM+1upDgfP6XFv9f1YYadyLOtGiNjGVZUB06lsNUFYXMVhG4DlgLN
6XApNCRC6pS2nafGvEnOOxSrysHmxu44B821xUZKYrypXrVhn1MO5qfGiTzLMb5YYKnRbeRFdFXz
U1bE/wjOa4bIssqGTYo3Hjv3yvakAuFXP8HF7yw+mide/qzt0j1AVMQ7kn8a8KY5V9KaWIh6Y8Xp
qLRgKY33rHLUufyVRBpoE4CcWrtvTUM4MEscrn10LrGIoLs6DRX8V4wXO2qOYBzwRMBol9lwY2tf
dBTpG+W/3LWoQywsHgV84BUQ7HzYC6BcFl+I8HY50Pztvae77Mx75yo3B3PFqjToubWBDrBpdFQx
9FJ62SNV/KHOCv8e0aS8QjGcFdJOTC+dnUOuLsHjR3FSu96QkGviE8rc3dSksjpOYYhS7G30AJUd
wHhAaefMD70X2lPQH8sjdR8yt7/iJjJ3X7SL1qppzXxzaW2rKgOhz50Q0pCimdjXN4+/67ljcCrS
n+1d0qxGm5SW7OvrkypB1VwgiUooE1yksSqz76oMG5Ye+sP0xXqtHMOwjec1t/Xt6mUuZM9mhVjX
J5J1fmFcaFkLsYsX9kxgSlDsoujBh8zYKclcl3IQLpIsadGim38aL5b8KbfzO0C8v+kHbbO42k/5
AM5DykH+cBF+HDkukFSiYDCo/O/oXTyASGff29bRtK3db7gHlV+Tx46LJHkqaknR4ZCrm+pGdaod
YG23clC+gOHURkr447pffkKvcfvHJ8CLmmrx0pzup9kVTq/kca951gY8ki5F/k9cBvxzBSo0rVBJ
+Jwq+r7dJtsMKLv1G+rOIU6CwoUSUYnEKYoUJElQF7AlNSpeNCntn65/OiJ68NlmXqiVui440kIO
7FsVAXchjn5SS4+LMvvXbX0a0+K3iS35LH4M6roOYoMv13nGGwQojNe8BPGWWtvT++jIfoEp5vh5
CZrShoaj/HDdPLVULrTMqThjSgWxOaozu1GOGkR0FP1N6SgNGv55+XuZpmqK0KVXVR7o3efjX97f
v6VPxY3mr0Hum3fhVg/GXfRUPcX76rb7JhLruxxaPsxyDiOnZdMIHb5u3Nyq49OQPkzS8/VPSJng
7pq1E9NWM3HOrPkxhUSQkgXL+Ou6jT94ycc6OC+JB2vNy+R0mMP7GeMouc+eQMmR0eJr3uKn2/C1
uE38hnrLXvaQD8uch3SLJv1nEKavEJrnx9KPPC2yoSD5UjwhZ9illSNu/2Wa8mGY/bCzg2GOarxE
7Fbo0R2TX2JH2o7bKGBpSvuFlsmj1sldQlElDBncFtso/8qkyOmWoxqD47cqnet7eTmF/VgXd/PU
at6ZGhu2GYE1zL5PXY82HO6CrnBG8DuhoHndHuWf3L1T130yVGxh+Vo6Wf+lbv1l/W9rz9zx5qGp
SlNp8gCBZh9UzL1rlYDZrorRbOTKVN2ojCr/+qIuXwR/f0QelwqURdpDF0XxATHxraK4kZLq5boJ
4rvxsNQ1U0JRz5FDKqD1H+KtXrx31dt1G9QyuNhRD6O+djX2pkTkb+ufZUY8v0/J9edM+ONDcYEj
m2oUR9nu61/Yg7/Dm1QNwjs9UG3dXr1D5NWv+gHk0u6yD0Vn2Uzk25zF2Gs/gYsg8dB1ax3iCcV4
H6K9tK02sw1hyBuQCXyj+gQycbwsLmxEU1SHCZvH6jymPtFsQM/jg2ESxAmpH7rd87y3Hgw80YWN
bLebeaPsJK+AXKQVNCLJ0E9tMBdVZrmcx3FacI0X36fIQxODON1/SNM/NpgLJ1VltkXJRInKAwj5
MTCwK7fxQ/b+32ve8mecCyTyso55qMMS9Iik9Xs2vF4/DH/IkP+zFI2HnU7j0o8zcGN++MXcrAeI
owIJMe7kN8y1bMoNBSj5VCL+54LQm/vnDRPqeZiOJTJyQFuPg7f65Y8Ms87SVlUAPW+9CRTk3R16
TBvAtwLh6fpyr8cXjUebtr0Y5h3Diq1QSi1W4DGHryvgW9et/OEZ8PFRuRATK42WGj0+6rRjz4AS
M8GQG4CwjbqnRW3ILeTCDfjF4qJhl5vyyCa9sh1OHGoLVWKjvAiqKCp//UMV7mN5XHCRGrM2yvhU
OhEh4AseLrAJbvo9/oeA2wqKFMMJbwWc8/Yo3FkBVMKvf+DLL5+PH8DFmxJy2PXKToW4KAchBSV5
XXqodzwgL3QqFVo3YbatIgos8qmBzTsvF1kyaa7zeGH7iiqOdMhv+20RAHe7p/UViOwTuuv/PCj6
KMl6f/Ih8DX2GNxDCvhFd6uDAuwXo6FJt8tWC9IDZN+uf122ij/fHRqvo7V0RTKK7BG71mgtFxn0
dms/WQ+zdVuShFLEieQVtaphUvskgy+FzyMc9qW8hZw9pDmiY47W9vq18dP76n8Meqd9Pktzo1WR
jLiHUXZfJfthA2mtBzFgz/T+p3VHwVWuX0jaKVycmVv7qZPHCOYUFI1M7TBHRFijQsDp788tWEMX
FSq2jGnSWH71kHhMLUzZgZKr3dENKHbArrjIqdJzZi8pwMVtDEgv2lg6ZsvXuNHtKRe2Qk4khJ+a
bNyRO6H5zizV0LYKkx7BDeD2e+B7I7u8jf3eBo2ig0vEl/14D3QxCZ2iYvipPXZmWDVUee1SGG7D
BETMmXwU6tmeuo26BMJ8O7WebL5r2l4uqcfKHxoMf4e30zc5M52URS7VzF9aN39iaDHcjyeEYgsB
mQTNxS4wwSSTekJAPT2p48hFHSFrBGtiLCvSstzr2iEq60c0F1oixHwaO+W3lctr1L5I1pqVV60B
Yqeyp9y2B/DvZ0x1bt0WTuNq98OBMYTkdrYZnfVX/5I/KF/b+8SncpI/1CX//t58K8CU6hzP7dPp
WcAJylJYRss2O2niQJneC72BeI9Sbs33A5A+oh+wYP1MGcgIet/cgbHHa7c5o22GMJHo517sxQSU
jbq6+b6AqJVAy6+wa2jQI50BWy50V49azxTQ1Ilrd0iGuzhJgrGd9p0JghYV+nFFeDckht9HSuxk
K+i5kxWzLKYmvqCtEdl1I2JsVTSD6/cQ+ZG4NKru1FLQUnYO/AGMnwIY+ZUt+nsehEG+Ag2CyWvW
YqO4QYj7j+8uKPoc9RXL7tP4W2Eh1Ai7YritTNDudvnm+hqpg8DTMhvxlFcldCBwFUmBFLnWrXyP
IL7RbPMefRvArEJXBIDhG+Blkqsci0D8LmwKVwgGmhyXyKtOP/Ys8JTFZMqLgJUrjz0ozLzSBRmS
CyLJvfy+3oNsv7PrrbJD3oVB2+Tb9U9xOeyZkgWdKl0GsoGLCU2bTllcwDel7+au2UFaDas3bkZn
9uKb0R4Z9R4Leu/DnuJLuHyBftjmR1XiprOmQUFNdtj17m9iHe1GZWAjTG/kzvhOrPVinD2zxz2D
RksYli5HuTs8mhulcPLBTn2oZmRgZigCK7cb2amZ5hQFHbl4c58Zlv+ZVub68lfxuWmnG61vvWVV
vwxz+1JVwg9ikezf+pQlnNnizq8gD124AsQCPkNG0cBkEyb/NzESOoNUSKVWxj2D5Hhp+xzIEiBH
RkxrwGvBjhTfCn/R70e+CX0+so9GrZF7CxnQ51uKEVbZPBADQaQ+k/tsghGvZ4WIiJfD99kXZd/g
7IAKcz6LooqIaD3md9IBxeHiZtrMryWqLAlktNqvUmsnd+l2uMtc0IZ71pbYU8pxWfA8+wVq0hqx
xPKxE408qIljBKnqaDm9p/1i9EX0U4jaWD4nyfU+L3WYHPPRTvSncpGCudRtNU/966ujFsdFoKXW
BUCvkf3M9fu6PtTq+6QTYoQXL5ePHeSnT8pcHPRyYMWp+VtRWNu+Tew8+TF07zpe0teXQ3w4fuRE
TVIjVFNUU2P5oGUNaNBSu68Ue4Jg8XVLf3BMTdFkVdEBt+bcYrKUJO5U9iDAlQGYoRcGIAvbJrtk
07jpA0vkrKCF0/zmZ6EO/+WVfpjnXCQVy7gpMgC5KmvZNW14Y1n5vrQK9Ez05+tLvfiYg/jnf1bK
+YgS66NWsnd5F9+v1a7Tvl7/94ml8MnooghCmMUaurqgI1uHQIkOLQik2/rhup3Lvv73Ok47enaQ
dUsf1jyDnVKRnGw6SMmrLlmEBxIfi083lUwGUW+B7CYDrX9vDHbVU65HmeAumcEQVTFeG8wgzgWU
Yx6GkAgKf8gNPr4Ud7FYgNN1sVAryNVR9fGlA2MEUO2a0VXJduJaFPiZWhLburOtqSsrkcwOW1Ph
nxbQHY7IGg+1+8wLz0xY3VAWkYyvloSvQ/Tay09DRbw1KBNcSCgHq9MKAXdVkquOCZqvSknsGEqX
1/2Y3B7u7IelXNUaa9O2bzVGYbN94wBw3IO805bfivf+J6nSfPnB+BEDeDh1KGRDOEsIN9ELFPV+
lQDqqEH6orqjJx+QoboCMZzzaWjx9F7+sMgDS7pMrhaM1YCe86V8Wg/WntGltFvhayFDnEzfJu7Q
k0AF9uU+52+mAfCAaFkaTyJmDsNUAdSFhHydj8Am7Rah98Si9ZW6PxSa6oGFb/OvdvPDJueY2Eoj
DdkjYHGim/yus1O3fW1cMJa/tMiIKaDcZSf9MMc56aKVRqGPOnYy38rzLikVR2pz9/qi2JXw6Tta
lmjpigJALg/zN4wokVU2mWHWq913vV2Jt4L+LMnfJmOxY0m0K4miy714jXzY/NQcVru4r+dI8SPI
1+XKXdPnbtJONjjTiaSUssQ9ZWoMVISTjIxmzgon1B6n3vJKo7KhQUg4B9uMK9+R7w7PsTQZ4YiI
Yqr7WLkDfM1pRbzK68I28oKKKzJhjbtY1FIN2cFgTGTAPY1MT9kZ/A7v4v+XoPLlOHa2Y9w1syTF
VMUDVtf8ih6Y4IfgGB4m/m4xc4W3BInGY/ty7Wtyt4wYGWLRMCw1g4+JxxRiUFheMDzSGTy5Nu5U
S4a29mbLdu6ob+onVtbQbrR7xp6H2EVzTVJr4461Xmt4MjCkYXkINy1aCkyErbSrO5ov/XJoPts3
7v6BpKLSobHI3p0LSB9iVEtY2xt0hL4OHooJACGKZ/xignBmkstBzXwqsphVDwV99GazdkXj5/WQ
df1QG3xbOLFUeelmJG5DDhreZLZNULIAruOElUS8HS7fpn+vxuBbwnKT5UtxogPDQD4b5R336l0D
YhJWe7GCytMIgMalxcmirCkyyHLwH+cdSi0oCUyCbAUvlegxN0O31t5XPfauf8SL/cJzQ5xrhEKX
dZWKrxiWL1H3dYgzT8reEmujSou9lLslf8rjo5wTmdfl9WmWbsqGhTSEO9nlgA0b50LxrT729HG6
i1cMSkRzsUJicf5X3W5ZtFQUHjTZMiwuUJaTKhutoLCSwIiZL3a4Y4x7MSQ9ZNOJO+AEN+XD1rk1
Lkw2mWDUugZrLBuXHcUdXjBT44fvrEIIBTFUQkanANoF1LI+k3HuoSem+oVfNnb12jrZowUyfvff
oGTPfxb3zXszW9Yqws+qmu/p8jKP1Ge+uKkgUTd0WcTEF59zTk00mBo7JW2+OLFa2IuQ2X2412dj
S7gt27BPnxhjWLJiYD8lXhvEVKOwWNZe8otRgHBw9QOji18A3HYbaWmcudEyN23zu9pI0Q4YMfJW
NQXa8FLvWG1B7PfF6CCf/Rhuvxdh6cYmG0QAVLRes1ltVvBar8+2ZnNsCwza9RDMpgoKlyIsWF41
zKqLiqbxr2MFI1uarE2gZJJ/5XWPtyuV0bMg8+kjn1lg6cfZC2yek6ZX09EA1J/VS+LbVd9BLVSc
nOJneGDg0vQ+zTxxdVvkHt+ub/GlzF62QNcBbwJ9y6cIoS5ivsQrImBuOWGEUUmIy+qN1+XSTkt/
NIbp/vcGFdES0TbF1aHyE4tZaoVzZwroLAirAwYlewUHtDxISE33XfM0l8TnZceN/7rn9thpOvu6
cihWumT2wCrqgS7vwhV6LEZJLOqib55b4S6Sqi0Kva+xKlb87R4asCAlEFfCZ3UqoNugJkjk2pfc
8twgd6EMXSaswwSDlt4/LkP6RUwtokBJmeByi6wxm0kNIwMyeoUbr0HdL1RmfSm+nK2C59PIjUZN
1RINxTRg+Ehln23mnQjGP0Z+Hzo1sU3sF1/xBZ5PQ1KMalWzlJnrA+kkmaD67YbiKSBcjldMSKop
tZYCH64G+ZWcN1+NrgNjQk71jik73HWrZavZ40lp+OY4OHL0WAyarf23vIWs3nC+RcxLzs6PmOXZ
MM8wIkM5aSzvLRA9WBmFcyd8jVd1z6qunpVcR5QN6mB161uMcgL9g3a/E713t9OWCusX69Tn6+Li
QiOK0xLPsQEy9hpklsA2PdXBGLA5ddBZgNt/OOBBFCiYgvr/XCsXHwvn9rmIsTaykYQ566W7zYvs
gPSe1Y6QL2WYHAXe+ZXGB1Luz8UMETTpyZxjK1U5csvvQ3FIivypiI1tpJnfRYxvOnNLAZApo1wU
GbrCVLoGZ47JlICTcquAPLXw/9XAwtn35DUTWthpCkOBn96H930AxSOMASeHrrIBZ4D7kNzFF2OX
pFmSpaoStFa5ascQK0YWxYWBfv3sDp3dbWKfPS4nt7rDuHFCUs9fPO5nBrk8oRIaWRt1fMkYlP52
DEn2fMhvEs0iDiNlhwsr5SqrpRzlhh/q/SZUH8omcxfz/noaQBnhwoo1LPXS9zjwhS67YwLuNUWS
33tBN4i08WJkOftq7IecxS+zU7LcHDME40oQbWlMYkfLZ+f6ai6lcMqZES6Y5Jgiy3UNRsKo2M+y
tZ+i+LGcB28wDK9eKf4k6uNxsSMH1bMlSPCEZAbzYfyjiKLN3KjE7XyatPt0XZ6tiosXsW4tQ9Zh
Vb2fy/aClPuh8fRNHOgb8OV508t8MPzczZ6ZJDVelDfqm+rLdnMwnMmfAD0eDZdBt2gJkUtPoPPv
zQWVMu4rQVkQvIs4Kze4a+PAiOplswyQZpnrRPGv7y9hj8emamKqzu2i4oOHj2O9bgXzZk5iWzEs
97ohwlt5PCq0JjNDD7GzTT+3Nuh8d3oxPv9vNrg4IqSKJWUptnXKytukiL+NquxdN0Gch1MV8OzQ
sULwaEFry2/aYbBLvCDtSSzu0y5yk1WUncr8V7nQh6+eEvQzi6E411UvYlEGHsPa8sOsO2ceg+vL
uljGUSQL70CQ2Rkazza3iOasrRIu7fLQBpKdQAaIVROXQ0ESPFyEnZ7Z4nPjSQpBR4U/J77PzIvu
Y9GOX9iLQrTzZ1EkQthFmLmiKXjlY2pLknnQVVFVVTRMBibVgjZg11m/B7s7Q9kB0SFsKrcE0DZy
+meKEeviSgFrVxTFMkAzw8PMFQiMJeZsob5+XP3hJtmFPhv/QGoOrQ+q2n0pHzkzxh/lKA/FLjJN
FGnFfv9/pF3Xcty6sv0iVjGHV8YZTlAO1gtLlmXmnPn1d2H2OVvcMD041/vBqrJdpSaA7kajw1q8
Ehy5OPopJM15yS1By7xsftfUlmPs7pZdr6VSwULdjaVY6zOPCb3+sQ/zNrSUHAwEDDFbF4Mi6oZs
oLFE5+nmi0lLymhI4RfFxBdjoKbWAD8eGIh6WymDtRDqWqjHMisCsUdSMfD5vEer7ugm+lvOyadE
PkyJxljU5UjoewhFdx3NJKoma3QWqg2gsTxxipOr+hVCyB63CyBvmRwfm9u3EkROceVEeBFsGF0B
Nw+PiPn23opyHyQOjHt1UwPR7KYA1EhAVEPpgghVSKcSzpEA+f5F3Pe/vEK3zWolh/LzUSAJeSXD
gST7wRbszO1epHPnZPfgr3RYfYxbCg6AIbIgZJN+adksQCAZtBUWxTVJZvYaAGKQWWJowgU5hNaE
lRS6OXPqBjS+CSWurkuCWXSao4KJMcMxDoBRwdMJ2D9uYzZWcY4Old94hj0z4sktHVl/AnV6YTVk
Kdq2AJUhoykWQOYAvjE4hpDNOcq1FOrs+nHhBy3CQpvXbN99DDbvLHvSARwDVWz+RG0ErEwKOmIJ
9nODRZdueeQ8UNmGlsHE69i6ztdfI/3TLirRGLShCQU3id81/knrAIx7s0R34vzBuGDJuq4dMGWB
fV80WqX951FV3hfAxpH38o2BlYH4ijWuulmNXC+MHPbK4NHJMIkBKv9opohu492y63aBu/gLBko6
L3RZPQabj/61PPqdoEr5rM4X/RX9+D5Gh0pukfu1Pbbg1UjAbMUku2MpLDnc1Rr10OiAXoA1EsB/
A/E6JkdqU70lkMPE78Q3LW+qjDuCuVLqkuhSNcqNBVIbTK0sj+ldD36N1AoeRjvZtTckJcpKZW86
vPXuUq+CcMwAO5Ti4frXqPPokWqvcQIrKkFIYLySN5vUV9Lo/s2kqjA4JhNVRaPtu/bRnuczf1p2
qq1UVgJAtxxMgvKu3sMf/b8Jl0lWbi2c8kLFkku91kKRuuUQAeJsaE+KKJmdeMfFrClAhmunyaR7
Pg/bYY4ENysRe+ahFbKeC6yTo+HEjXmMNFGACPktO+qXqZtq1zTm5CikpOMwvAx/3cvQoOIdOlXG
VoWi8EluC3FhKhEqhgUwKZXOqmbN0vqPVMvtZBhZolmbSXkcbZj0KZqhNcle/DmeSYE0xmu5Pk5O
Z3UndscFw3erlMsJB7Hoa2L+CeHYinEtS5999FYKxwlDTdc3lrU4ytWkcczJZQ1ZpfCWlLfq9Hz9
9zNcGU0fPbZNKvHEqQCp8gX5t6NmGKGZlCyQ9q0IbW1dlCNReyUPenCtuUUzW1IivGtZH5q63KSm
3MS2FLTHNF1uUqNZvOsr3Eo0rCTTjz5pqeKkW6AeYlYgrS9aYfkwK5pXiiyKBdbdRxdDghm182yC
qDgzk8dwF1nxG19hnBKEg4+TFz6wbj+GdtBlEQBiiUmY4/TSQv8GuHhniKvv17ePJYIKVMJcbxMx
w5qiUo5skRsJuG3DOCOW56cZo0EprpdKBuc7YOqBd7pjex/u+MXM73L0uGt+2tjtMdk1dyLGXDqT
tY+su5UuliyyHspLj3BM9BaMC6pWZqDXoTMHB0DMdn6j7vIbFv0Iw/Q0yo1MxaCPPBLsbjPOlhGV
Jl8PVjay3kabGZa1AVAupG7jVsEcDd56FfcCsvZitmudN0X5PIy9iXLyTlb8uWvtPGSAZLFWSEUs
TYFHTSLpvFs2oOQIoge923eRzOg4Ymko5VqmoFnGocXVw+mAmOWM3hrLITP/lRnQtZCZT+plbOC/
NPW9lI46iyuWsVU0nNjczE1jxDAAXlCcNt4VIufFGQvVaCvPsFIFmiZ6MTQtqxZslRBle7WazTE+
G/NDGtz0RgeiSFYGjOF7aVboLI/lfswhT+zv+Sg098hJmRxrFo6hADr5/1U4XmUF6L05SJG5l9EA
7ysY/a6fPuP2opu1jarUF07E6ST78txf0ACrc8cMQbeVQIZVCKqC6Iyy1C4dCgnIU8jxxqIvFBMy
rxK6OKKSYTHk9/z6JAT4tCJIhqLolBxlVuJJHmoEFW1qNvwHGvQC/Sh172ib+aP45UsU5QJ05AYz
KYYoo8dMx7j0uxAYh9dPZ/v8v2RQDiCdAq4SS8iotPhFNqZHbUxZQ/W/uSH+FkL3fMeAASzrqoIq
e4YBenWSJOGsDpi2dW9l74JDXiQ540W0rRBfQqk3iT5Nub5IgeA20rGffUV/yUae4dkuQ09XtIHu
/O5kFTmCqCGv2eRRfCeNNgBZvyP07bI9v2LG5IdiYVj9Jf/OLjttZiLRLfRfXaQbHNucD9Syh3Te
Rw3gptnN7rhHa+qfvtq/JFFuQhaSUCiQCrk0FJHkT4WxGeD5GOgqmu3+dkytwmLlQ7Y94JdQcsIr
3xSMijYbyMC4AuYDQh6pCbEw8/icIJV83Qp+8+L7EkXFE0oWg9Q8RgxDpkdJctI4i3sCWyru6hcW
+9G2R/wSRrmQqCo1aZJgc7wf72qPHBtpCvi320e5j1xPlLBTICZG8F6HD7KIEn1xmGcW6jHrnCgf
YjRyWbYtlINrCvB7FaOZjJHNLeJrGQq9e/2otq/h/26eSjeAl8usCgkHP9/p8+2cVc/zwtmhPJhK
X5znklPtImM1am2HgbhTRAGg9XD7VCCfSzkXScvF0IZ9exe5g5nu+/309D+guG965JUsytT0OSg1
IcSxSTeCOwPiBVy3JJNMuA3ANmDHmBe/vqW/MCpc0jcrkZShTU1dirIOkaRdsHmcfjQ/CnfZaefW
Dm85vNH3TYhuTObMP3NfKbOrq3gOlr8uhsCr3ADwr2T0Aglzi/VM2bwOVmukjC4pEcZPCZQ0qQb0
UOUZIIKquyXO3q9v5qZxr+RQVieITVFPI+QYgMB0ge35gs5pv48wdD8qOz1H25241PtOFxmGsX3L
riRTZhh0Y6HVASTjLrqdf4rPylGcrPSOdCUDqQJpQQBleKxOJ8a+0nlHVO7rES27APvk/VB4q8v3
OmKRuW3GXF8ro+fFhTCt+pgn+jmotjiU5yWt9l0nF+jWnXdxwLEaaFiLEv958+RjVSh5BIF1U7lK
LL5Ife6UDfftuq4wTJ3OM2LeXpt1mUN+IA9/TEY2mwM3P/w7GZQ74eNYkeSsgisp4puGbx1RCRkq
v527WZ0P5T8iSY91VcZ2yV43mASPeNoROCh+MC9ISRazirCZMl1JpBwHRjtmaShJaJA/pjzI/IzZ
rJZPXbzN0zMv/+y6whaC3fWtvLwhfon2VlIpH4LoGyxZPCysA5iAJDvdHnMddrernPRxdHl38sFv
jeT+n8wXqiu5lE/BGJLGazxC2QX9RAL/DD9mK3Jqd13p1Qpz7om1uZQjkbNYkPoOx8n76Fx8Ati/
WR6jQ+Kz0G0YZkanF0PFKOIkb+Er212pNWaWPyQpy3mwhFDvACHUhFJXoCrVcuglUGZrftYxDJnh
oOhcYmU04RxlmJkYRv04g7zDzMNKtcco/+C0/lark6frqshaFBWQhJw6TdHlFbpohsX1w0NpBMep
D/4EInClenRyUeeXstVaogsY6E6A2jfGLFQBok5XrIrOH+ZAT8nTBSKSPXI3bgqw1Xb/P8xDkoO+
JofyGaMutFJJvNRfVCdIMN8RohPBSW9YBstw7BrlKGaj6ichQZCq19GJHzAkm7AK/+Rrf1mNhCE+
AzRtoJOkRKBZrjX6GLajiWiiqFGc6t55DpAMEUO3t99Gkm7wvKGjS4R+ZQaV1Ij5hMYN5WZBn+Wy
428JzCcAU8AdwcK821TslTDqumrkmo8wp4NUgeDr2bkM/Gm+u247m5N66koG+YbVu1KVSi4yeE5w
W9wcPcATh6nxxU62C6WztaVyxm60Be2Hgqg3bGWbV89NV50KjkelBy0cYnrDFZh9Qj0kqERfj196
Hgx56mT12ujIQnMs8ticR9WMtcRKKjQ98a0Xl4W3hKolGBPj9brpfWT0fOOMQLtmUKqgTu0cFQg3
3XqQW3Pg83OctYUVjr3bLKXDNxEjMbV94a8kUheS2HFFYkwiCTUJMKFyAIoGGXMk7R/qrqpN1nTl
9tW7kkjdSVoF4jAgqhCJsi88DHZ+bknXias4w3fNyo86+Ah26YOwv64smzh46t+CYQT/VJYW9S9O
agVSxVe9+l12Zr9BAxOZpw7ftPthN6E+S2hU9u3OsCOQJdcYVif853/kVFZfQl1kfKI2vTSOiBaD
FO5+9jIJ3azXl7tpfisZVOCLUDcZQgNjCyon36HnFAOGReyo9f+X2fTy4lzJoe6vNMGQX79gLe3S
11asYv/qFuOxesXIAm6/ilaSKIei50K9hCGuZt7jHnRPcZvayZ9UTHGnt+pu3qvftdt/u4uUgxG5
ImuyGOYxRndA3T1IGJCYiz8qzq5WRt1naYMJay7DHqZD+QPFgpsgCt5a0JOaYa461/Vi845eyaJc
TFyhE5LTZwQ4CaDdwldZPKfTAFa30gvqhzE6oCrMcDISSxcpJxPHlV6lwUJ6dgjaY4bOneK1e62B
QbhLjsXecEkHmnpU7cqR/BSjqY0TO5yFv923tuElB5Iqie3/BWeYyP7l9l3tB+WOuBAscDhZTFjE
6ObpkfctOXMOb7PqfuDfSqNjVB0ug69XBNJ9wipXVUJRwf91bvIoHOen2J927WfqVU5+H2GyXd0v
Z4Jwrh+KT8kcXM7HNDTofB+vK8JmZPO18EtGZ3V3NmmoCz2HQ5nF0JfG8JgLMsPlMm4X4xKQrGR0
nd51EjwIfP3ocIMpHMITYJzt5NCdBo/N9rI5Lrvy8ZcPWgkUw1qU9HwikWF1VB6E12UAeULi5pZ+
rBH2TnbJbqhn7STlmEoVgBNcCxVqgBfAO2iEewA8lG7LQO+SnrKT8o0VW22GjKuzo9xSmAFBUEsR
yHXCuQsNu+E9KCunF96/0xHKMbUcfHmLN6url7MpV299x8CRYG0d5Y34NA2kMMV5AQYnsHU1zKxw
XlhqyNouyv9Ms5qnJY9lyF61B6g+Or2nF9KRqd3Vjxd8tX3ijSx8JPLt1wyd9ixIDmq1gHgjjlD3
zw9ZZy3T96F9M6LnPzgmBYS2oLRFKzvNbBZ0vKhpg4qHcXvH5Ymp6azCH/nWX9aykkCpuNJzUsYL
PIL5PLK4oveyQDcXobUl0dOABB+9t9rj9UVtB4ormZSST2WppBEqR+7y0f+UHqp95ZLRXTJejVGc
7D29RTYb7Z6sMvfmbbWSSym9NoxR1ica4owgtKqwtrlpMaOAtaWbg8LqSg6l+1WDMUU9g36Md/mz
7vf3BNYkBnCL2Ry03Bw0s3HAxAWMbnEX2slpAUZzYjM2mbVYyjSGVNdg31AdPrJ0xSR8OvWTlJuL
ZlU/eQONkgMActTZDt4ZkklgeE2lKPPQqmgWUVki9+DiLnbrgR0VMOwE0IgANv0JrsFqt2Uq+sfc
KQgGcyx0WW7LEKTr/HfGgja9zNd5ylRUD4SyipsiSGgd3RMekn30g7TT5yf5m3JKnvXX4MC/sJL2
m9NV63VRcT5XxwuXA4DAzX9qH5hbeMCUk10cuLP6CLJByasA3id/V/F6nUxW79Z2uWm1ZCr4R8u5
oE3gaXCHD+MYocEWqR872BstiKCATDDbJGlcsJPGZFFXdEem3NGS54kONijELj6weZwQuGmtHXw0
QNIPbVbibHtmYrVKyhFJSZqCaQ2aaux4v96N1l+NxD1nhn5uFbuyND8B3XZukTjOdvFNYnUgbFHv
JTM7aresu5+56ZR/aqeGA0wPTpz03YOtInVyr3jhwActu2AWtrVb7SHyWV6Rpd2UtwLGi6bxIrbc
QEIiShtH5T9S7qVvUu+6HW1em4qhCMCWwqbT4+8iB9bvMCRXTasflOxuXlSn1Dhb7x8KYTSvC7ug
Wv6qSV/SKPORR8zFLjWkoeb1XL43tuiLP5WbUDVBc+QAtesRwzimvgfoimEW5+BmPqJFzO1Fc/GH
Z1LgZGfOtl+6qy2gzErXI3kIQ8Qrs5+eudxND+NneWp2pPonR2bd2upL9cnKSmjbHvlrLyirSsR4
TlHHIs/Qp3I48v1uDP0qOnbaHhmxIvTUwgGHgzajPcBpdTPVzGB2gsmai6OqPakpAP70n/P0fYl5
c0oHTGu5SeqlEnj27LJ2DP4nEJ/Ul17bGdlOJ6O7ZqPtF23XzIc5P4ScM+Lfe6cxXAkVVu4tH/ZC
dyinB2k8jjJiagEDJslHJTi1IVucWFltcROkxyH9VNKDhFmlcLY49bbEG7LxUtFUPrnhBUxNRf1W
90/y8t3Q/wAGSF2dFeUcwjDRhLqCAoVhY0b5sWozfCZj6kVkGQVl89GsZ02t4GguPdX5bBqYUdSd
3q+fCfnXZWjLkW8BemRxnzWAWzszyzCu/B8kSZYz2Hw0rxZNOQOjS8IgMEgqrb6LwmOX1GbaIBOj
6HtEFLY4flw30+0o5UszqShFL6qIU0Ysvx7nxyTHuKYkfq977vt1Mb8Jyb7kUDGJsGRAj8hxmPEM
NhDRSvYziMeWY+9xhBHkLFni4+QvXvY8H/Xv446Zo2SYIJ0cSOcmGIMEj3JC2sLBtetowdFNMQJJ
qoAxaQW2BnL1yUnxh/DzBPfqvdxYC6uUwzhhOjsgBc3Yxil2YgTmNfCnzBpwGkVb73rpJh5f2pgJ
hkq8yxVPTOcKVEVfMMoMiYop+vUZtWeocfJi3AVmCarw0BUYmRiWQMrLapjYLqcQ17rCp14oR4XZ
h8HDdY3afjf9rVA0eoCUN4tW9lDcZA/4cI9MGNeoiLGgAS/HcW3zKC8UG63Q5T3W0kJvyaS7gBQS
yOvdecfCbWJtG+WKUOdNcyXAOYFTBi6mBdFoxDGu5e3E0ZeDubwNV3kcaVb1oK6xb6O/vOq+tANF
ze10Z5wIxM+4w1Po+jkxBVIeJtC1JcP7mhyU4irgMpVAEYVqOfDEd+IOWIjMOghrHylfIxlZNg5k
Hwe8f4Kf2m7aKY52WiwINLtTiDCSsUaGTV9aYFebytdRxmsLvHZ2VD3CGinstNCs/dozMJxmhXvF
l5zKiwO7fBEZN9h27fHrROnhdEOt2n5soKHJXvdBJoKIakKNCR6VPG4ZS70QKF2xB5oVIEjH/wSR
wMt1QTnlKG7rIVavHCM1528DJrvlxBQ8DGXYaLO9zXmzGC0Fk8D3in192zddgCoaCpBSDVBXUOec
gTxSXIibibDw1tPRjGpggJwVvW0e7pcYugODSzKjbUiloulOciLa6YAJxxLoY4JfZYMj6wEjdbfd
Mb2SSL13507pm65AnoTrxvA5BAKIFYjKjPgwRbU1S5EoapbENuq6OuYa0s0WUnCJak1GKdpGl/X4
oaoWkGm4fZoIsQkQsfR5SCaEnl0V2aFQSk5dZurN9QPZjKVW302F/EvVd9JQI+doBIDkXYRjEmPU
vejt0WheADR7d13cpp2vxFHXTGsUSzRUEFfMig04UKsynOsSWAsiX7Cya6lYklQkiHMD9ybysi0J
3H2O2b4syPxJYRFusBSNumqaLorVphuQTB3IjGSK54k2nwdBf9CMyooF0Vc7nrHC7VzgahOpSyda
2jYoUmj30puo7L8SyrDcE/eAhyWNpoSFNvPKQ+QwH//keH7xJCvJVKibx0aTahJuIlTkMjPwULTi
PRH4uEf8dUEti7AZx4Ldv4aPhhfvGwW95jnCFRZnHEuPqBtq7JIg1YgeBWVVgeVEsoM5frquSeTs
ri2W8lWqtPBxIGKxZS44ZfSjkWa/FEfvuhTGSugpMqkcwykVUe4E8YPZZYINtl3WBUDSeVdWQk+S
8XxRoHqhk4Aoue0B6jEAeMUWdrEnfQ/xWgGTFVL/hcn5qR3544GlN5vpki+1oWfMCrkd1Zm8kOY4
8vo5sQU+P3TCiPFCFqXU9vDIShblYUJ5iuOWFBpIO1S8A9H1fkboVzE7hFlmSM+YDUPfLCmHk1Me
Fpd/rlwToJb3waP8kD0Llq9Y5UP7Iv24ri4M90aPneWROAd6jSSj0TWmGGqIOT09/gj552AZ/wCa
Vl1tJeVnmrkMskmAkWEMEbSgSvYNBAa76+thBAT03FnTaANXIXFKemwBFtthaEQG3SErIGBZGeUv
+rYZ5alHfJkr6ZPeTycuSRi7tR01r7aL8hdZKlZLM8NfyJ7kFnZ2o/+I96pZ3CfomgmsmvVIZNw9
9PgZp4HnWKixdbFR2GG6ROY0G8c2qvwqD+wwQctyk/y8flzbGfavRRpUnCMLXCrJJLLKgCIboyQi
fm9T44SMxFGU343eNwzOzvTY1IO3NK5+gumowuQd33QWp027sNXMsmC19jJOlx5Xy1sjAj05doKr
EzSHla1qqqr6eX3pjOuA7hcEGHoTRSVWLk0vsa7ZhXEMIlYKdvvtutpfstRV+KKJFfC8DXLDnppH
jJWeGqd8LG3eZGdWWfpDFrwSlUiDniw9Soppg/RYBILaJAf3r6juQUBsFfwom+iPZGSVWEdF+RQQ
5BlJmGB9g3grYLwpCRjHxHAodNdgXQ59zIUoCKRB6Amydi9WY2iWqWoP9WIB79Fq6+wJmESMyHZT
riaJKq8RXoJLPnm1m1ygRkbctX85MtLuK3mgK9sxS1ybd6kh6RrqXBIoJygDjPkqlSfyNidJMeFY
2Pq3yg2d8NTaOh6Q5UNyVzCz4Zu6vxJKvRLCAWB6Cd50GBJ/b/mDyvlhybgItq/TlQzq4taHdhC5
CRVDPD0zNKwMR4ISjRyqv9yDNtUevMkBeJPPuho2b9SVXMrihrKPJcwz4WpQeTNPU1PN/GXCmxGN
rgkLJ58ljLI5AP5lHeDdYN4SZlb6sHzvRdmri/6bki2eyGdMKBzW0VEGN87DnI8TlkcKZMued1In
/ZxvCQCJ4BR+WgDvi5W53Q7CVntKtmFlDLEupLyAPktXEzCzsm8StB1Fb0176DL0mDZOpX6rlpAR
5m4jhqykUpd8WaOVLGywuSKQc8ODAqSxEVBRwW2x413eLm+Kz86abfg2JlPsdpVqJZu6/FGXq2V1
hOzho/0Z/SAJW9K2YEm+8lOB5qJZ2maCYxGz+yWu/xJKRwBtUVdyPcLXNa/FkVBYdTvjqbc5D+9q
NoHV5n2xkkZ5HiMWW34mOen4eXTQ2QXuoMAXzNCZE7O1FT/ZLafKCvH6ZJnodifbSjTlf2o5HPk+
JrvrtroVAcv6UoUoDnzoyB+zLT2LzGaCzZtqJZPyR3nepWFPXtmpkt4LSpZaIdAmnT8IKlZCKOfT
G3XaCQX2VOkqsxcfpuZHwrHGwBlXhkE5HQw6ZAuo8LASYKD04WxmdWcmGuJDrmCsh7VplLcRBZQh
a4E4celOF35qA+OWZXgz+navIl0NMgkar8VKaEd80FpyLWSeVErMlyTLuih3Muh6GictzobblWfl
QGb/ZmQrgdFthmwoAmI912yZciBVPMpRTCr9xVG0yM1XWs0h319erqzm8esr+4VtrGybDLjwkDWj
BXDZhz4ItI+ClQDjkp1+3k52/63jv/CNaYuURDJpBSqd2ULLoV2ftHt04ANHqXtisYJsg5eupNGu
oh3yFlSrpIch3oGf4DLJ0T4JiZV9X3aEoupSVDiopc09Bjkagior81it8tuPwdVnUN5DFAd1HEgl
nNBmXXjK7WGnXRq6JNB01awjJb/v9+qDkZF/3ri5MMhKFeDGFe/I6ErspKfaiz3VbI+1m9+wyoXM
9VE+ZTBKqSxIl2X4rAH4hHTrgfkdrLYosgPU84aVQmKEFBpPeRY+HrS2a5H4mH3BRfOjF+z+orZn
lQ+ve0tMoP5zJ7Xkv52IKX8Sh0chQVVGqS1x/Lzu+jcfDCsNodyLGI9FX5KiMsl8ZGCxH0FIkvhM
FITr17ZG437PwEeOUoJwPlrGjWiJaMmeEBtF9oDxV8FJnAwPlQwDBSzyF0ZMpNH1ewwdFSNa3olk
Ea1p84m0nlc78Qbsslbp5gX8KKvYxTg9ulQ/qUEjjuRR26uhv6AaYGp8Yi3C9GCI8f76CTLCEu2X
Kj03CGVeYOJuuelsRbnnHdTyCNJks+84PFZIux9rVxlqczHMVWg9hwVQoAgDC8G17k9/Jcwyn/XO
3O7z+1JPulgP7DFArxJ74yLT6M0UZ3YpM6SCO1nx4+gFmBIPHeVsvOlwoqBQuB8Pwn5wiErNL6Gd
vzB2m+HiLuq2WrncBUYzkBuSAAJOezD5AHUrO7SIdy+4xSwS6OuxBsie/+kIYl2M5ZTEGopwlMdT
IdwNrH4ppgZRzqZAJggeiMh4yM+CPZ5iJ7eW+wk8iuMjYnhmw+R2gKYBEB0lSJ2n+QdG5AqjLoDf
7rpXeDeeNUjzmxX9LeAX8PC2A3WHDgPMjuF9unOXg2GJN+X+2wUw6sBqvvrNvfAlj3qVVOWoVXHe
oN0/6EtHEuZpL4VaYvKRWqPG2sPrAUvggEbKyozUuLUAgMaySeai6aDDyDuxIUmn0RodUgdbdvkT
4WshkNr8gT2Kx5RIxRfAgM+EmjRMtI7yMTtkVEq/HfzBCWCMmNp1WY6VoTgKFWA06hSDMhlLzJtP
XY5NY3m9bt8sAVREUXVy3ysZHE7bfDbjU24wng6/CVm+NIWyZ12aZUHnoJm1w1vNY+XmXmfmR8MT
AR3N3rDfRKJf8ijbNgI+Gnsdj1bShiQ/o4SCdszX9l2wmxuc1l4/KnfTXYzetaA0+9viTvyenVhx
07YT+/oIKsoQkirswO+OZwXar5uXQSvMuGCNUW5ful9C6LeL0Ge1DH/jFvxwrwWCVw3cbgDqu4Ue
kNK+rifbrRbG39JoaJ6Fn0spGHCO06thymgvR48sGpMJBXRtN+8RoYK2FwsJHzd5Y6Uitq/fL+GU
u0lloexbwBaAv6Xbp363I1GbeGBdv7/Jhn7JoTxK0ihCl0l4xohv4fNsJT/mc+wY9/IjBiL94n0G
vvvwxNkqozOJYYQ0dI+OZuVQzyBWUUCXvAD+qB1+XD8/ova/vlS+VkY+YXWNLwM6ADsCfweEjFMp
AbFeBaS6MvpRrvh5W337d+IotzJMUxdP5K0rDOjJiFHSONXDQ5EDek+f99dlsUxepVxMw6VJNZNX
mOyBube9H0/JTQJsYiePbJDETJZuKlbqCqfoTrPV09Rbxq6NzD+NEr82mfI9wHTgqxrTzXgthXgF
x6cRWHz/A/gI6zAp96IFU5qPxBaTo3ET3quASRbMxNXuix2y5+fxWF5q7yzUM9atT/eRFUsNgJgE
vpVU+bt97RFD/J9WyLAIupVs4ZQSmLWQxN+l75Mt2cVD9NCZ6RFwYJKDhInL6pH7zbvp78OjMcNL
KW7qhrzYpBvZJ0NoGING+zMmwJtnQl8B4oPaZAVSLLdKg/3EixZXIQlFk2N6HvbZD9GprdBXb/f6
Y+OcK7NwtAw/eDN+yL9fNxzW3UxXz5ba0A0wt5PYPvAiqz2hm0ret3a9BxoLAjefFc6wAigaAUgF
3SpItWEh2oPqp7sMiFf6/iONMZCtWDlouErGGlmKRDkiYWr0eSECI7RnlR8Gc3yHcdXT4OGZXmjT
FCCAyqPJbNvezIPMBEWuxTgrcvVcceA0ClApikAtyUiw66t+7YOnz+pMDgQgnVcw4xfWrlEOpgza
tJ6NAETWlZQiszU0aoHJdbmJTMayGEGMRgUxohw3kpTifJpXkDA2oJ4jtbL8pFamlppCBBCCxpQP
icw0PYYTpVvAekHIyl7pkLNI89ehjW4qLTgN+jJZbdq+ZXLGuKYYikKXkCu1F6N2hrFlNdJ14ada
8mbYsOB7WDZNd32VRiwlIQ8x5FGkHMHZYuHFDi9W7vVdxd5GlgejocWNVhbkqIbfHF7JEK12IMlm
jNI+9afcwszazWhPz8Kp8tMb/cysXzPM4pd2MHnQxJDoT4vnBYHQCx3tXgZgR+ZEKVNnthtFvqJg
uhFM0SNCjAMrFD2CMTrtBp+8ZFCAY+bUWPpCRTWcPAFnToFj4VvdLRc4SD1w81lkWSDD1ulesLGV
mwGY6iSnXAGeAkXUFOO76eBg9GAfxGb4Efkiqzh26X6n3RlKIJoMuABBRe39n/GowBVK0ofQGmPX
O6pu4QK0JzP2Whd0kE70XfOQADYrL7DkgwqyRM5mTj9suZ71J1BObkqnbhEiLLzHNG12W/uEZi27
ITjUBMitOaUfwHxh+PEtr7MWSvu7IeRA3xmCya0czZ7MJSa5OQE2TFnupDh1Ge6V/Lor23wx3lXY
D5zrLCxqNMijI9tsZzP92R0l5EmqA4YQLvxqu/q1d8v94EXMJDhjg+l5C7wwhHEgwx5DWOxVadrP
U4sBiCn+Jk7c6/WVbmnxal/paYtwjvUwluAH6qgxx/5Ut4//TgCV+lnkIAwEABO5S/XYSU/9wFjA
5kz1egVkhaujWhZe1ysV9q6fCPMKQWo2rLyGTXBO7xKIPP178ckiFiNKfk1BqPhoNIamAwMwMpPL
ixSLu6kGrgWAxLvQFLgzX7LIQlkKSXm1MalEviOFQkM8RvMnJ/OmnB6EVMVMwmw1xbdQFxkmtxl0
rneW8jVRCUQ9kWCdgTutNBugrZDHGRrljTuMpy54TrARPLb1EaktGR4OhGb0viqTVnAkUziNt/xw
yMWO5be32stRcfxbArWThtRpSk0S5eANmcvQlgfd5Jp7I+2PRvaR96obaQ9KITAablkLozYzVrWK
mw1sZsfpzqi9Yw6PsTKWBMovN+ihBcA23EY21Y2VCAYgFCXWcOnmeBaS/CqmUYBUINAo7JWKpNIA
RAHXiECRZqbPwkdwF/hk7i486Ue0Y3r9q3ZXHIS76B4kyHibRF52YiXxtm759WdQVt9IScJrOk4R
NIZm2p/Azsbl99dd1+ZM8VoIpYyY/emDkvQQBU+qt9iFDRxes7JbpzqiV//QHDrTACKhmzgC5ktA
Pvsn+bv1B1C6Og9Jje5QfAApn7UoIDUAMGCL2exFW8uhlFPPwmbkxVxwtUQqPT3g53s1NjLMCE1c
ZtwC0L/W/GmsxQd5EXQ/GY38Xs8TDrHVaamG5UdqjPpgclmS93uZK4vcjJuycdGJ2VlD1y6+ZEjh
uLt+Ppu9GuvPpjR+VCIpnkn1pvw5Ouj08nUJiYfG6TIkO0DvyHyGk8vqV6//pfxUFGK0SjQHpPsS
cDtW4GH85YbE6jIqxPOe3ez5m7vtb3l08rhvdXlJR8jLgMpLzp+QtkS2bg8+7y4OSW9wt7PGcCS/
cfxfYqm0sZoFNfCNYFytE3jd/5F2XbuR4+zyiQQoh1vFVkfnMDeCPUE5Zz39Kdr/GWs52uZi93Jg
YL4mRRa/WHXT3S9mYAfH74TarrvNU4t1zhm3mZaTTFIjj0PM77la+yIHT9x86YQXxmHZ9iC/FkU5
IqiyF1FPIp7aUT3e4kztECRm9cz7xrf6KDnye2EZR+OelUnZ3k1BBuebzKuGrlOHphpzYVHR5IMJ
BDNuTRD9QLbFGztbvCc90MLjBLY5O2U9B5ukqdqXXbrfMg77cahJqBD5/S99Lzug3vYie/SMFkLB
0t2N4oAdHp3K86EEWyp0gr3itjrt/o26FUQ7JFWWFBkTOhSKJg3Iv+US81zSXLvZ8EOcWMHBZv1h
bYLCyVZNR1niMfvT2YI7+N2lfYT0GKmtEGUcKbbyS3zpHsN/1winQZeD5yURslf0nEWaRnnDEyaw
NFO/ZdNgj3MlmFM5O20XDWYtjg9TD4bYukW1PI/9pJifrx/szXO9+gXUSzgohSxXXYDEhbi8zaFs
i3xq8SUoEZTUH3jmzMcmBoq6KKkSL0oSrQMxGcY08kqiAxxItreFhm98KnafwsH6WXi9vrzNxAyy
y6omQqMD6i/U9YHkBB/rmSy61UtcQxhosfPbyNYcDopOMe4PW01j+zhJisCDxogH4zb1HI5D1EaJ
gZsTANUx3Pyw2EkCKcfJ5KwCDPnmDFKcHpE2hGCYnFWbbpwE51cWQXgJ9cK/xjPz0BQBHFR4wMge
gInfUiYGFJLb8McrtrJA3Ra5UhVZn0nuMFas4WHo3vKHMGN5ipuFAW1lhtpFpF4qI9RIiPSigK+2
NSc/Ru/mspc5d7SXJ7iGFtgZlvvrB2bzLVmZpZwCndO0SSY1TyPonEa4yyK4aDKLH5X1lehTKUT8
OOPkuEA2FyRjpj6xtA7Jf/HHZ5IFQ+cFQ8NzSz1YhaKPmtThon06f5wjeUSb+1+9vSszFH5MRSBD
xAD3q5w6M6oWW0x6ZFcq5/pn2YSplRnqWFfSnJXo6JZdRfpRSDdd0pqJeqm5W5EpErl5vlemqPMd
tXXB60Osu/XSQYMytMtgtibM9alK4V5f1fY3UmQByCQoIs14NoGEpssXfKPiGIDqREZb5HxsPFYF
cTvtJ3/ZEf8KCq0uZIMiRDpyboTcCLIJjuoLB8MpDjm0y0gHgeqKJr8bd3NoLpfCYvm+2+6ErOuK
KKA7QqGLmFGbFVIdYqmjVfiT3Zq1h95/6ZBDPU32u33j9Ap6pzBCYpWX+b3dSRfJ5/z4OSxMjcHc
tR2FKiI0nQXBEMCY99f9GJcoHnKh0EEo3jvBvgBhY3wYT8IOozto7QXx5y1vt/fq98maHNFMwQzP
vjnb78TqV1BQk0V1wicVfgUiQj+qwPkU2Tk2A8Vda/Q5DwQl6Klsd6zgdxN8VnYp8Ml1pQwXOdXd
RJAO/KK9xJrAYFj6mx2GjifPq6qu0jVONBELiSLhcxNWndYbDu0ZVD43vdf/5CzpNNpEeiLzEkd0
M0cbzdIFg8OZ1Q+8eZXhMhoqRBVI1uav3xmE0HhGIkBsDqcVAi87rdctlJt/CHH7/fpV3qxRIDz4
bYu6YyAQr1qpzcmKAy93pt3iKZif+Cc1iu2YYGWLwvbMCKpSwVwukpbB7XhG6dppwBIGri7MUBBJ
D2aLDvn1f7wmK4sUzA/BxGc92cnJnWy0VbsdOItytFQ3nuazRuo23+CVMQrs0b441xIHBM4GcF3I
aHTiT5rM6P7ZdjBWViicH8te0gLQicLrL3w5MwkPUwx2COgAo/Kf2pn3xOrKY+0ihTsKX8KtzzM8
+ebohIf2MYLGNiFDEo+Vx2pv2mS4XJ9ICl/GTO24RME972ywYPjSYfRQOfNba9qpIGEKd/meqIuT
LuZsH7oNJmKIOCHnS07sBlZ8YVJBbSLPassp5OmzqFEzAWJpMx4BroTMmPQuvn5XPMkZfna37Hzw
do7nyyLdoauMcrPoGW5K6zS+LpvSe4pGSM0TbS3FGAAzlCR7+uc9URHO8XjnZHoAodMjNLLF+MKy
V571t0o3ySce3eattOfdDNjL9qQDagSuXweg7XSj+ts0PYGgpJqh1+Q5Cd+6owwBN9Khn7jN8+jF
t+SD9zaS7rciOGrE9yi0WLMkm31K2uoHUGg763UjlTXOGxL+NiG4UMlThrPFWuo2PnytlILaKO8N
bpwheK1od3OemYLyyrE6dDfb29aroTB2kVAIzhQgXnHkLvluOqSWcKuC4xiSGfvwUfLIx8RAiaVb
nI+QxBJ85cf1T7r9fBmyii+HfBndfDLKwaLPSaW7QgFK1Smz4+RRi+/lWDGvG/qba/JliYKKuAyV
pQ5wbPt9cVTAVxh74bG3JyeHHA6r+2rbGkJxHjP9IvEH//osKym/BBC2xUG5jA5Ro9LAaolIFTMk
MbOgv7mJK2MUzC+xWpeqDGMDrzuGeuJDT0rNQtC963u4ff9Whihwl7s6D5oJe6jdT7YMzdfAz/el
1+OU2PFjcJRBqR5akmwCXJ9HSNawpPg20XX1A6iPqKi51rU87l/e9OCacPSitq6vcTubsjJBAXih
dsLMqbgUTRB3KFUW9mwo35ZU2gdNvStm+RlqsDs1lu6RBXY4jXfRuFGZoyYyqNy2neevX0IDuzHG
WSaOQLtPJbjWkp4FAcxghgM+bA8vqhndtu/xZRgZe7AJPivDFMqpuTp0YYRLWclPoTSagX43x6zV
MT6lQiFckGdt3fJwJhs83SRgGz0ilKNhKFdwKjyUrPiMtSoK7Ya6mbTcgEFlel6S0DJm0arlN8bx
YVkhy14V22U+CsupRBw6W70zLtYIuvjKBN0r3JDJKQerbRF2hczpvO3ok+hjIMWq8ph6+athvpfH
VCEaAPq3j6FcZ9zplpFZMomFU7P6Eb0GHuliImqCBu9LqineD86C4C92mfhHrP3hJKx+DbUNYwCq
82YCJCXHyv+kFdDtGmPJhACUbY8Az5/mDE1TDMj/Ieb96+IVCJUrcoz0doXmXkuLREdTpJNcZuic
lMJLbMjP17/z9un9Mkid3mKs8x5SekjZd/1trU1mKKTfr5vYDjC1Lxv0Fy00qO5GyNNp9/XsLJKl
BRc+2xuD2aI/WvGSOxEzSbWlodb2o3PQcaDG6G3ciW5oQVSJnconi/pjl3UJ8uLkrRbpYbM6iAe+
TZGvrKvyxOmNCNPL7YiGMjNLypdeRrNAKw2C1QrTrp8XtzWqm7nCOMz1ndkODr9+CI2MrZLH7Sh8
JJWG4+KXVm4ZH1yJBBTFQ39gzX9v9iKiWv7/S1eoAyYWTdzXIeK1DpXG2ulik8T8EIQbTBlaSKTh
iQTCsS0f5nt2c9d2JLeyT503KU60OVtINR8lsgX65yFKVfprL5kKGG7uOS/9ntqqBnGv/7rX1CmU
JJ1roHGG+g1c3uKB8AzqGNU0wHBbme2N+MxKt24j2WqtFHY0UlaEBYfM8Qh+W+0l36GQ4CrHBDDq
DugdTE0DfAOpzx81r71JbhVffQ7v9d3SIo3Fyq9s+wOrX0N5cuIk8sqYfWT1wD79JtmEjz56Jtqi
0zm6ZU3+byLZyhzly41hG4VcSiKM7FEI3+QQI94YhJJDs0lL5/o92nyrVrZod05uy6muUBjL6/mw
9OmPJVBO+ix+u26GtSTKaSsmhWtSEqAGwTybs9bezTye36F39Eg4JVzGyn2yDFIu3BilSW/0+GSY
LN63Tn42RDPfZ364m3zQJe2kD94IlHaP1dt8hKfqT17+wNsy2JpZyEEWdwUz6QYFw1DnPuFSNMEW
qBwsI1+bucIv4OTtThmHIZR++jmHGuPLbgrxrfCKrkEauizp4oAtkD11P9xI4PkXHgTo4iavOSRV
CN9//gDeHSSDqnN1l9s1ZxHROuYo7fa3UNFeiDYTBUWAv77MaTBDXyvCGVuyj1lawVzeEV7yVjla
yBrYEp6qvIKzJ35jFUY332j9yzR17hKultRKxB4gP26mHfQEio6xz9sp0ZUN6qhJCh/wMdjdQE9i
EEn5+9grj4GJtglPvbt+jch/9edJ+r0cuuMWIDSVaonlVAJnF8l9XjwV8WQukA4Z+m9VcF4ChsXt
7pqv1X3Egytndk64vi5mgNGEMZ7uZbCjV8IJrN7IP1rXuK3uoKL7aPy4vs7t2HlllXrrBrQe6kuH
tzbS+hs+MKBVZrwrsnJIWwRbo3SIWigNDIY7K+NpTqPd2DWs6ITYuLbZ1KvXqHWklhU2mww7cGZr
lT85Z8D8d+nOz6ziFevLUg/eFNWd0KCG73JJZXXFS6geQ+Uo1zix/Y0E8TJteL2+x9vI/3WWyN9X
H5bL0aSokPRzM2DoNNDsSgV3YyHa181sJiZWX5J6zCTBmEHZiMuvi7ObaY3Xpv1hkM/8f4WZD42Z
1YKytC9ypYLPMO+Tm/ytfupKk9CwcM5ybhqzLc34B0ZFvPHACitZa6RQJltKLkPjC7ov2gdkDu2l
iM0aGn5DzBpp2q5xrraTApulTsZCafHVEsimzEJii8voqdrLlEZ2O7wHxTEW78Ks2GVLDla1zsbg
oakoN0bxrRB4d5Bz6BniMPOHRojdKYhMreD965+cAbofGfvVh5ArwRhDCTGCOOdmEY7WLDPcib/x
/n8fXon2xUc4RY384R/yFghN0Fo4kSFVeKSSNT5ARCrFypjdGuTK/wEJILnRJV0SJINuvG5SbuHb
BFAPosenZLBkFMAqJ37IB3TQ/5O03uZWGqqhKJpmgIaUWmerK1EZyfjcYqmaMoa6hpIB8JswsLJA
Ie3YlkoSccB3TU0QOoCspNV3tSoxXslNH2BlhgLTsYjRNcEDTMOiNdFyZxXLU2UcKglS7MbP6+dv
E0tXtigsjftYLJMZtua9BF6pYReizNyhgnfdzHZYsLJDIWiUZG0yfvqYhCKktUCM4si25qHldIeq
r8Wwt/kgrexRUDq0Ql42xB5uFMI/JF/3hGJqtNFttWetbtt9XFmjvLa+zHUBzXifz59stai+Bgj8
0lOJSeVz8sw5JOYF4ZsX29FpPMTP/S761u84l7Hs7Uv3dQcodG25JsvLCCd0cBtIaWdu5MZo5/hk
YgkSJh3TdqC/WjmFsUbZDHPYYJ9JNS1FR+jw3u1yJ3LDR1JeInpNxmt6EQ8htJZnxn3cfEu+jNPg
Kc5hoBoTkoeQet6DrtJqm92oSrbGMdPcjKtPgyhmRAujJ305o4XxcFdF47T0MfkLwcfFav3Oil2W
ysO2Z7daH4U3HCeOXEzq0fMe2jV29aHtJpxzP9uhN4KxmawrSreH8XVmqBNp0CDF4U/RrciVQeEO
qtwnfsfyz1lHR6Kgp0CwEcbEQed2ixvvqofWBG8fBg+HA2m4WSDkKYBVlT/o6AryWeY3A83V3lKA
pAxNkmsSrmyUC2Yp5OY4BpBO+9VxPxWtNpteN//b3ZQoSIoHI5jyBBb1E+HnTTDkKD+QUv9HlevC
yimzLgeFSTp4QdtsAhRUZWXWpVMkhtnHb1L1+B/XRWGOwkllWZNT2jrqXrYUFEarg2z2NiFYng/M
Lg3GOy9RkDOqeZzzcOmAcSAy8lUMq5nh6ZNccvKq1AyZw6Ksu0ErBgudVoPjGOObAzh3Fr8AfRLh
0tQvKdg8wTfceKxEGsMJoBuVZDkQQFKKikAqzTb0r82+upsgxiyn6I1IKvv6R2TAm0whjcKlqIWS
kCoYZZMX0eDagitaLxh3gPHpZMqz4bJMqSEaBxetb6Ag0NhjwGqg3Pb6vy42rQdcBrLetSlsdHaD
pgfyFsen4UKS3kjF+tOuddtjshNO2a3hl071U3m4vpcsYKOL2QU3542QYTPDJyST7kc0tTcXdH+B
1y69aZD0Lo9EDRmUk2d2aWc7CbFaPwUzCpTSP2NVpINfynO6i2+rA3enYZba+NVZ0T4CTwXT3yLO
9Z/e/m/HQ6bQZuQGHYAKtAm5M6e9VcuPYHqu1cRZ9Nu+CK1Gs0oh8gSoR17fbdaRotDHqPLJWDL4
AJFQW7MQmWH6et3CdjFhtaM04CwcKoUGAigyDDLHmFCI7kvoDxBxJ3c02x2oPEe0EDHuJAMB6KpN
BqE49NfBrDBodhRATUrEsIBkBtwhzlm0Yixfg67Y8InKCXGDQxtrduPn8F9VG3QcjUnaMQ2fxS7J
eH4VCnBmo8iNBPqwbs/7dfRTRMYhbM6LnNn9RJRcAsa0LPlGV84nPWWqxxIkc1vA6YQcd4E451Of
ghUJbAfbX2eF5gkcM0ENa5IIG1zuMh252okuYAa+CHtjwXRHeg9uRpbXz1ob5cp0cZItfIm9/Ozr
/yRl43esF4n1CCoUskyDNHeoJ4OnYT/Y0PhxSwtiVqRdUURk04JBmxHFfYTs174ahSpLJi/TTLzu
HuUI3in3yj0ZXOzR+oD8O3hYjX3lcOgdFtCWNDPZNRkulEJhi6SPo16QuimHrr1aM+x8Ap+mCn1q
loQPyxIFMVnVGZO4oA3SULpfvRGGpqYHGHCJ62MpK/fXAY3x2NM1FszDZ4bMYVmVtpuz1AwafxTf
r9tgwDJdUEmyIR2mkjgU+U2IkmRfM3B/u93n66bRI56VUP4vCyxcCOV3e0JLzKl+5CDBF73VvmLJ
6PUpTsygjIFcNEdgL6B9KeKQsZO99M5wMcT1gA72s2z3dusnh8ribsr77ja2We8ByzDZ8lWqEIM7
mdiKgLB4lpGA7s02jO0p2Zf9Pa+/JgFL3JH1JNCDY1wuVUWv45x0buETjh0RLXmkcA++JGa7EeuV
VSl0GaW5qLL4A8U6X/VmRzoiwj5zLer1vNtZfWWPO/Hu+jFlZW5UCmEwT6akHRlCAWWhw8XmAmJl
kq3JfbSOWQtq9xnhtD4hdXTsrOR2PIRw4KbE/q9hjUqBzRLylaiRXxKcpmNsVpfITi1oDk/O+Y20
pyyv15e+qWWmrS4QhTkTzpLYxPCcyFB2AS4aMPSfCtDCIvaGimblZV4Dse3CYllmOcg0qaAyqRCj
qz82vfEJYWJ1M3Tw0zlrRNXTzn9Ib41VnQJLdbRLc2I90kz7VKaYy4VQSDocNcJV1Z8JhZRMxJZu
wPPiiwJC1xyiY/NOsacXJD5YYwYMbKSpBsV8kbiWJFpiMCqCWA0aMtK5c9DrheDAZbaBs8xRQZfR
qINgkBRdFEY/Q5nbFUPFGO5hQBPNJqgM8STqAoo6LSii+Pgshui+5AuzmPdFVzixwNJm3HrCdB41
eU0TVU1WqGsbNUHRz8RbTRJ0tuoZlG6rMt/HJf/9+i1hGaJvJeaeg25GU2mfI1ETgBpEInJqzGrJ
1g6uF0RdRrlLU25eiD9soX19yK35EdLHp3Iyq3fZHJxIt9PX4RS77X3MTBUxFkk7BByP5jO9Rp+y
Ut9yxm0Qvi3p0/V93HJwVuuj/YEmarjSMGBiQE9uLPpR/SS3F9VgfK6ts742Q4UVsT6WfFNhG0fo
+0woLco5Q+qatVfUbQqrga/1Gk6wUl4MdR+BGiTvf13fLNYqyN9XL/0AYR+dQ7rJJZSgcm6Y9RAz
3CdynmjPer1RZJkrE8KSFzOfYKOITgyZ+1TAtMbW69v04Nd2qFedk9pY6WN0ERO9voG4ae0toVEY
JUiRCafQI4UR3hZ3NZhH8AgbzAEc1smjoKLhYsynkwqXWBz0GGNxGPKPlcQErjAaqVh7SmGF1KvZ
UpNJn7rPzK7oTVF8UAYw0s93VeByIBsoGxYpx+Yrvt5gCjiGBjP3JWlNGF50UpQ4aLnZwis1zrEF
gRNLNGvkRGz5jt/Vz9eP6fZ6AcASSL0UUBv89QzNUNwZwhZnKG1SEFNc+jEyu/lJRXtvpzzL3Wgq
MeOh2fRJIe/42yZ1nlqtUgqefM3Er5ClIPN5pLhF9OXYzWibEe/aGnV2BA4uN1/j9PL7ETHv4Ncn
/UFFG1Z1JpyILA+fuTrqBBlaHyZlA3uRr3uyQ9pGB2hh/LN6+WYEtV4ddXR6SS7qYcB5RQR1p3uo
1GMasDqkKQqzZImEjq29VI9MV5dg5J/g8/sj0nU7qBELWqvB8xxe4Obb4EsrTw0IP2Yb+Rn03nsR
A7Q3Pb7VUunyXRfP0gIxO5LC4y3Ras0MSabKzjoL3DlJYfJQ3cTgcWmHoqN2kKKzSui+cKbxcP3K
bGZn1z+EeqC4UiiHUkKg39nzr3pG7A0O/+YVoxyvso8pc/XQPpA0kfAfLw5d3eOqsiwzMuCeIIGS
gnkktbRbHcFc4hQWCwmZy6ReMCSgh0Ino8/KfXecPqafMkyriA+YVrFEdPxBdOKRNQTIuq4SBUhC
X+hcQV5//aTup/vay63+O6FEQj/rfeZl1vWP+TeP29c5psBoVHhJKgrYa534TvXCD8Zdss76JN4E
rkoqwzfNKduDPAzpftZ6GfhLcxag9t0qISmE6Wnlt2LxPsWDPYM7Mp9nSxegGFsnvqim79eXzdxm
CqU4eVZDVcSy0doPOY/UKaFTK9vEgxB+skd1WKhIF/wqqUjBLYx18sBg0YkdDQVhBEyEua6GvIDN
WB+5g1fgiS72LbUMnW8N9tr6Ji5zUxp2C38OmtwEPpsthvjmXZbd93FpchJr8HKzfrVCCLrwN6Vj
xMURrMdP6dvgEo2P+de8VyGTVrjdIXBnV7ltj4q3KGZ6kznJLQstt13c38eaLgZmQVihnQW/QJYf
Qmhkzmpj8RKjLY0FyXQtUASN66zIeH1Eb7AJzWr1oHrjU+QXfrpLLjka78AeTfqdqxAfmpUE+PiK
174yBVGDisYnNYT9T736+tQdwr148x0eYmfOozlfPlg3jsY5tcbvHSSYoeFu94fyWfTGX+WBvCSN
m30LnMbGfIu8i/bKTe1I/vXTyLjkdDGxUrgA3Af4GIuAbEgimHl4y8eHqCmtCS7mUNw0y+11k2Tl
13aGgjU9iXmhbnC/5fZxVltT6h+uG9hsA1+fccqvKqRyWuIQFkD0DilbHWwv/RGsKvDhWFWLDzqv
a6uh0Ao1yVqVC7y40qV/+ib5h8PgVugaWHaxh9yTPWPwHrmn6J201cwHHUNB+NKTAz3QfyDly3B9
6JkwVUnkBl0veBgvRD1gOuRo619QQIl2nRcyZasYV5muIYZNrjV5iEiynhK/yZFNHGK7Y/VFbodY
vwGDrh3mXNtWCUlo8dkvQ/7WTaE5xmhnHRkHk7Ua2nkayiAQA9iRZgPuG6Yxp7c2YLVfMo4/XSqU
hZAfIfiOZu88urRJeYwj0bt+AVieA10m1Od6CDpSWaqdcqddCIU9YZh+REtpbXaH3jW82UfW168v
4ER9ZQ8nsuBXoXwluA0R5k0RN4JoypNs9NBE9yhUItWkIUgfDqLfOb2f22NrzZ0ZQKzdvL4HrGed
LicaXSFUQw8QIMGOYBMxx/oFnbsoqgNlWQqx/BaoCeDLNJAvBJcXlbepY6VdZKH5THho7xHqlsZt
hu4yheVpb56flSXy91VqJeMlPgwJtRbKsa1ZQvb3LbL6x4C495HF9/vEAXizSDE378bKKvU90Zic
8RN4TaA5jy7r4n0UJpOHwO/1j8ZaG/U0dKmmjwLpL9Xr7133k5+erv//m4wh+moZ1MuQx2XTRBzw
MfE/9T3JIyxZ4N5lHYjNh3VliXoXVIEb6iVCOa2xZ0ewY0cczagzm+fph8GDo4XERzOGPcwhtMTc
rKEO0NmM1bI+GvmNq6OyJM3/CswjepSJcGKA8lMEunnSqQximG+ZNzOgZ7PO9rXDIk8uyspmn2oz
/DuSMHIlV4TAUmvVXnqCbCuGyxqrOLOzgEybVMEliJaoG1N8VdEDJ4SPANwiQ4XjKyE6Dq3phHZW
RnC2HYL+/r4iTz0WQT6MkkI6TCI/fwOZk/pTeW5BjOu0IBZAG9J4FI/FN3bTwDaurQxTSNMVqSzL
hCaGzOOSVvfETk+Lh1koUJez0OZjUucP92ZljUIbeZGRYiSuVOtILnccLeQe82fN78GnRLQ8osLM
Lc2SDsYZUgK9S9SKBsfYG0/B+3hg7fp29LL6ORQMtUUltJ2Ox7OzqyPUPLz02bjnM8z6VZfc42+0
s3w/PDUOUnZnDBqg3pU+My4V+bDXdoTCKB5TE2Vm4G0ll0q2ILuDCeRhT0YNCu9fueer9VJ4JVRa
pLUk5UBkrIUD4RmIdqnLCsmu467IU2A1K7OkSD2c2HTIv+W8shMzw7m+bywTFBYFtTrOaYEHZEJ1
a4BCX3F33cB1sBNpNiqjE+pyTHE0kjm8LGn2JPPcnT6pDCeRsY6P2GOFb7OGpp2JPFECL5h48c1w
+nl9Idvhy9dH/0CAlYkhL+RyloiJ+C5p7rlmH0e34KN3w/xGG6FqqBpmO910iGGvWyan6crR/sjM
rAyrYjN2wYSjXYolRBUDW5ae4gXnPDgb//VzUcASBJz8SQClGW+N9DiLv4zy7fpytp3Q1UZSaFFG
iao3ZEJPAfsdIbXhMX6Um8jJkvfXeOS+zTb0o1QLg7OWKu2SR9Yk5GbosvoFFFiUXRKIU41fkC8X
sXDq7KbqU7PhGa8R68NRMKFErYDAhTCxSTqoEASgxVL5XFihNlNg9plnNZSxbgENGGhxGJMJBpFn
sdoE5BP8y/WPt6nxsHIkPv6+Ooz8LApaVsGjbkpzfsqdpTN1TBqMpmFY2YeOYOIkj/N7feASM8PA
Os9opGB8u4/TtfoBkhEnuUIQqy6gFIUy6VT+aIVzwzWMa7ed8fw6JR/h3MpSWpaawZEnBbysdu+E
O2EX2NUuxazcP6HnYXjB4scru7I3B92k9wJWJnqND4lYH1y4yI+ACs1jfERyDq4gygfn3cqSXkJ8
IiZdV9BnbvfdS3Ark4aU2+4ds/LVIUbHV3Eub/jIhI63zTDOeKk/GH1WxuOiDPqWLBNNuZ5oTfek
rbN1Oa9+/QeN8cTvurZUCmySQM71tCFVJze9y98g8uFpTjN/kCokTnph7i3jDn4Qt6yWVzW9nMwk
XaGYmQ9dE7e4SfexV/zCSNULhn6gY8PYUMYTS491T70WxBnhW4yO8j6ymvt8FyM7v6Cd1DP2idmh
Vsrs3LseSIFCGfu+WqaEGmk0GoCadtBMGTTcUlN4MoQpoKd6aNvm3cjnu7hhrHX78ssCiKNllJ7p
hpJ0wICnMmKpIG01ReGyjD8b1Oy0ImZA90c18s9z82WJnOLV+mRpjuHTYn3En5fPI0TqCB8iQnin
cpLIbHyIU+8NxBWguHF0jLOj1oQU4humHqCPy+JqJk/FtZ9DhRfy0AaaEeDFQi1xMFUxPC9ctk+0
zNNTGU01KiufQYKzawYpR0At0zBU2o8+QTCi/MQdvdMc3gVBa8nsVds+S197Td3RvF3mgCcEtST8
l3bdrnHAgMaUQdrOvwlfdqhnX8XMaiw2QJ4R9OcR0qIYeDTQPAHn2oPelEv6XPGu3J+5WwEDyizW
os0xATTE/T695COvztRkZFXQEsJtQgpboTQIctb0JAOLhtjKdu1l3rHQlrlm6p7Gqdzlc4WDo5+m
0lRv63N4NlCaDQ/os0VUGKNjCtPR5+FJ/06Yf/9tJW+1bCrGKEYtU0LS5fa/MrxVngzrO4nMYmbI
xDhKfzSZikvWijM+cQKpegFHKfVlF3mk3XXMZZmhUxuQUoxQXMdJEmtPDxV/NIKzxEnO3A+vYr+4
Qzk+5GrGMMtAAbqHVF2EOOvJAZpjkBg/9D26qZQDH7zLoL+6vkIG0tLE7Vk/FoURAf8aNTL1UTcH
WbGgGmoPxeN/s0QhTRNl/6MrLdA7lLY/+uBxih/48eW6me13+ffl0yiQGTStHiURwfSk4fpPEvzj
npVd3HY2vmxQABNVXd9nMZxjrsN7Ae6Lg3LWj3FsCnsCKIHDmoXffvq/DFKIsuRSPSikpzlQY1dV
fikab4V541zfur/Jqn2ZoUCkTzSF4wOY0R8h4ZjfpYcG9OEQD7dbN0rgLTbn8hL9ZK1O2nYVv+xS
yNGGYZsJ5DaXv5ab1gE9O7qjdB9iQagdBnbkivfijwL8NaSaVvuJuY92PAqK/U66Cc4V2vUNpnAt
Y8t1KpOa9cWUdyJ+U56pZpuharwYZpZ9v77lLCsUwNRZmzYGeaoq7T0rZmeoZpPTCvu6lb8JcX5v
MC1XHQaB/jn93zqCqyIljLM7gMGBaBKBmhgq4A8MiwwIo/Wq85gv8oxQdIhq53FCv8t7IGWMRgAJ
3TuRbskj4fofrGJMH9WEe457lIm5waohQ8WZogY6i2litSUwvB1ax5oXcHGkAHgegKXTL3/xYITF
RCLnKNDiAI0ihiVc7Zu0jw6RY6CtUrwVGA4X40WhiXPysCtanYxOZf97uEhjzT/QAmQdLAqiOhFn
NyH1t/rXZH+IHfrGKS6RLJ7QmytiBBx0IV3CiKUZ4KtTOKUHWsPphNxm4QV00kdVZvZQJWacLQZc
6BRMFW08cUAMfMWxvozTbspR/b5px9c5qMyJe5iy+wHes9gXXqu8MYwzsJ/W5+sqadFkUtyNjqTZ
cPoRO8MOTYV2tJjDKfNYnIksz44W5lNTgefqAgalS3qOjtHD4JffYrixvNscyhcBIln6RYegaGON
h1EzWeoc203IX36dQWFUOUZR2JOJwhlzmuCQRFuF7KT7yMYI1W12JnUlUL3ukFRmwBYDQwwqNkO9
sxLkEEW8OSkLS1l6V20au8/4J7XC8FbOswqgf1PK0hRNAFE9b9DqcVoZxypXIItdIlu5zx7I4BAK
PJb0LTimx/Y4nOfdvyxe/zZKN8xOdSjmSBbqrno7oV/GOI9ucS4+ZCMYZ3fb2fuyRH1JWRCUUiBf
skZj6l6BCHzgo3Zzb4Smbuv3pT8fJ7yqB1ZUuw0LX3apD7ks8xAkEWELmyVzCU+1wfpyrJWRW7sK
uUBwLYYCyeHJy6mvj5jgNLPlNU9ZzxrLDlnpyo6MVnktJM0wrSOeig+to3RXoKrb7KBLsS/9KP8n
reOsDSRovzJbVEbZl2Sgg6QMWws6A1YPSdKP2Wh+xx0NnzXG9zeFzq9vRj0gSikHhU6ms3mv8vtz
dd89ww3sIRmT7Ov3/J1xNLdh9csc9XII6YQaVYq7Pu4h2njENAVYrGs7uiP03WyViL9xdb/sUW8I
yHdlpSAEOvlTekYd8ScBNH40OyS4TM4j8qYK/vXIyhtuv/9fdilXd+LznisiIMznOH/qjSCaENnj
/NvY+dsO3eZqzDlfdAk8Hd4jpL+kgCmiGQCU0dlBvox2cVe73WncMbOUZOP+TCh9GaYwJpTLLpJH
0Fx+qgFrz5Gt3Ck5NpbIVcEXtKXCgo6U9Q+K86xFUzgj9EYFgSQIxUwgSMvQqB3rTv4tuagIOOHt
kta/trI5zhRk+99QTunC17opBJqGuuonEetO8xmye2LvDmFtGXEI4vclNwW+OIEjheEKbXt5X0Yp
OCo7Tm41MtsnyD/lCD2Nyq+ANQj0N8HDlxEKfPTR4PKFCJ0YPb5l+tihnSwrXwuo9mlgyj5nauqO
05sSuVIqmqLCGLzaVOZZ7yyFRJKR/E8ejAQvzU32Pb2rfpC+Fu0c7PJjfyRRzLyr3elMuCJAbbRT
WCOcjGv7f6RdZ2/cRtf9RQTYy1f2bVqtiiX5C6FINnvv/PXvGfl9otWY5gQJkAQBDPgup9y55dxz
aAacTtajPtZQJoEElB8YPzvxTufedOmRh7D9LNwm8WwyPCI5rFsXifJQOieIY5CRZByMYlAXeNLu
iHBjfdt4o8+KMj9mZLasUX6Jh24LtGRRNiHAIYJoIwPb2X3lA7RtLcfMng6yHV7aD+gStFjB/atY
3TeiZg8Zr3eIiGEg7L+dbhrf2vFLVGKMCe2rPDSjvjGFILBA4cpYaJLJb3w6DXAt6hLaKySdGFrM
LaaaFYfeND2MEgDE9W2gNFZQ/qir5/9olnJW1dirgsqh8o5BC4gl6jvJa3flP9DiZD3lNOZVqRKt
B+U3+tM3w7EA1cPi5TsypUNE71i0LqyXlUa/1o2YRCqZSAf0/zguyBYiu38hypoE9AqaFdAOjD6r
1c8K3WnIqxAIqDBk2EXysKYYPBsfiQ5Tty8fBq96BD/lgTVlwPKMNMi1jvusnkiRg/dILJjvwZAJ
ncR4p+yLPXfLMaJPRhRIz8W3mPXP+RBhdD1+n9P3UEyt7TO5qrJy5WppTpy50+IAyTVRmxhBu1Jh
aFBqLf4k1kDYhcg0iQR891HRJwre0QFT3k8tlAWc7R/CeNcUyhtJWaj34OVC3SJ8xhCWVXTAtcUi
43MZ60lPxgtRk8UJAS7yqLrFyXdBcrc/g3VA6D5mrw11pNUkg93XaENpB0JUl4FTqbiD+CLIxbbt
sT6IcikRF9RRQmoT04QGrXxRWDX8P4Cj/o4FaH4cLuKaCRPJmqvyk8WN+JDsxGsHHQjMoreE5OfU
vA0dRncLFrEG40io5NuvUiCQXCjBQCSy+vQ+BsFgPBVWHmaMV5fxztOsOLFQNpKgYAWLpQZz9qOc
AjQMpgGJf4bdsfOnWGOcwvVJ3c/IkebGaRURtAMEzUPiG4JVlveyk6C6EnrxEWjOn4VTWaBOYWL0
GeEyTY8TVHXXY7aDGCZNQ/Fn9i5DKjq4JaMC5VE/C2DftPkDK0dgbSUV2aitmJYxUZGp9Wexm+2g
g6JtwlItYDzrtAK1kaYBRAtgJUHRiswCxZ6EWmvj9Yxb94cC2d+Xgm5GJnHF54qCDcx2w051CNol
skKAQYgEIISlbd3k8eix5U7/UBv8tEwlWxk/DLFAZlQJAQPvTAAGq169QKIhAcNf/KNxJmc8p+fX
2a3uigvzAWScILpR2VUT11ZER5Lkl4UrgB66c8i/sgv0Lx573gPo3GLxCzIOEN20jMcySBuChJmy
8yj6Y12Y0swiX2CUemjamwJNURGEOkhkZX1fd/U9P8a3Fae4Gqhwtv32HyBhn/tIPvjKuQ2BNE9D
h0muTB/fpVa7EVLM6Cuyzw+aNZZ1bAZJG5ja3LhVMjDm5z+4mDcCYI1KsKpaWQj5PZYTaTNRICRk
8eDBxPBv/5h7vVd73aH0VBC6K5BAjc+Jg1Lsx+R19whiBiu6dKjSQBrVYawLSZq3fhk5f1fronNV
GHOki0HOd+yPPyI7tp5GW3olLGWsSizj+dQovyTJfFM3HHahGycXMgTvKPUzko0/gGI/d5qKbNpW
k9J0QNQvmca5epPvWkcrzeRBcccTgOyQrDPBnhKpZnFDiCHYtBeMu0P3NblhVOVkwDsqZq0pjuc2
G8xCY4A31+cyP980WoNQL6pxUH8xr41O86Dssh1eNauEAjW4YnfzI8FYGhaZ1kAa4pLiEJmJGTAr
MnjhPauTwEqB6AZoFOtFLkN36yOw/d/YhowR5Brq6ayMkpVM083PUk17BYMioPfxwtjy9UNs92Zj
i3v+gnkJ9Bwx2wv6D2eykhsvO6cesBeBgPKY7INQ5kF1I2c0F4kR25Dju3GZ6OZnqnJdWhAZLDXd
p/NA+symAjLKOvk2gCGuZHWdGY8D3eoUS1lSOpGctDC1uP5br7UmN12q3GXn8AxHoVMuLEIsH+cZ
Vrz5oACBMN1kBujofhT9voOY1d72TKxvoxxTHGtluBCETh43oAfuzaK6TeTKFPQXhfu5bYuVRdD9
TiAk5T7rsZDqRcclIvIazUG/R3SGDD75zsoiyFptnRPKRU2a2GkqGToSpp9id5clZw28yHpyYXwW
CU427NCNzQ764aK6oBUO/oP9B9YD20Uw17PJDFRI5rNliwqUwgksRwmp32XH5FYCHaJq92768M+m
0hnvCN23TMNpqksBLGJAJVsxv9izxlo7xnmnB14nkOTHHGH3kb3qob4AroqQHfx17yTswpw9I0dh
fRH586t3OBDEqVEJ+ZU03avzpRFZ9UdWDG1QEZAcADyYGZAG7OzFjV7gIBUgfB4zlOtvCGUlgp8f
Eqa9dDMGH/eBdeb/gNn8+102KAcil8u8yKTd1TqTrb72UCa0Ugsi5XsJ8ykgyvzB6gSxcmmD8iGB
UmGyniwqUbEhtEXSU+cLe/5IOnrbd42R1hpUZMOlot4VhPSEFMckP/UI8jaHaMu2GdYza1CuY+Yb
uIoIn9Q6bQZVWAGMU4s3Qlzyn0xSbH6VwNPDrlMzz2Mcon4DaBrqmqk37bU9xBoYwcz22YQd2nk0
8xhphNZheEYnDUrvkV3Y2TkEGXFGCO5AxIZD8vQPGlqb1xyWqYKOEOtNrYHayg1iZR8bXGBWifJS
a0tl8sqkmws3uEPQJ+agcvuwVZ67tq7tMJEAA+miN8bubjps/Brya6+8QLKgkgXlA3JHBxsMLuaC
7S13IpovrBIBc80pjyM1YfMLxqlAaVd7Fp30UohWcKvapJIsPX5wtIGNGQzXrIu5Th7zv+AV30n5
ItHIgrhWPy7mYOs/UT/w1BMEWn/mDgCKLu8U58iKbmVLshOM3NbIk0isQfqbAFY9zT6UvTJHWszl
J0S9QIDY3SiPlRf8p+wIv5PyWcGoKFzP4XfOyPq7nY7ioqfbRDK+8zDTw56y2Yx6YJDyWGHE/f90
eQjWQ/R4R1sxsnOvNjt+El8nfmA8c9utPxik/BYmIf6/c0H0ansvcus7UtoYnorbDqIf+q7y493g
zMfhe3fSff5JGi3WdO52co4fQTm1UOsrXUmwzEYN2bkRgyLimzHYoQJlGi4yx+ke03LmWMjfGPdt
M1XDQCupcF3dt0CYcnWa4bVRRSGKz5VbnsAde0Y5YEKbExSFu/zMfAk30wRYpbxdrhlDyROIi3oi
zMnN/dSZHWY2C5TQOEs888+EdzK/T1SrK63yr+2P3gw+YZ3yeHU98hxHKlqR1ll5ojkLYBjJ9JRk
PSOm2W5UwRTlzrRs0fmZmCKKX/VNYQPpVZsAgHoiECcFqAsIRwsrc1iP5jEgzWuKoQBiRl0iIVeS
XBYRipLpFDyRNun9kXckv83tyvp3VBhX9qg7FBtSxiM3IvaSh2Cf15BVioBrq3/oL/z9AtWa6aQ+
JXeqCzEulotaLcJeGafujp5IFTiV8XSSjwUXrQ8NN/gnNuB19a78bUiiY4Es4UZRHJEjRTPAe8Ce
cq9lzyjerEdsV0aoq5FF5TRPEpay546l0IMxbqeWz+AsRfoHRpEWPZ0ZCvTpY6kzA+TVi3Flm7oY
YxfNS0iSQNnLD8lDdpv7aMrjAVbP7XO+SxCjVo8S64tZy0rdESMpMy5Bz9HNNShTIQAflsnSs8gw
VQkV5zgWzKEKrEIYb3WlvxlbPHZafFDr2ZnGsHPSRjS3HQTrF1GBQZ+D93CoSDLMHUOjQZrglzKj
d8CyQf78yvHOfQzlADIHEdStOUi+IRXmwiq7rvufqx2lnu9Jxn5qOb6kdWYnAHwQVPEYsuTf2qMK
gn7dmVwMq59YLKWrudyVWcr/LBBZB+cVDvGgvYXyey/v/tsGUf4GopFjuahYvLo7CoVkF4BBJcvz
tpH1yODqKyjHMgjzKOsEL4jmHGZVJnCBRA40BU5E3ghFRgcaD2ii6bYIDAuIYTz+IWW2qdf75Z+/
4rcXemg5LiIjb6R1N72ne141DVcAgCbeg/36JXHRhXmIDAsDwZMJdSD9oOBVMWwmLwrDPdCvNhgd
07knBY7g+wL9wXpfAoxg3IQeKayqru4PqVl4rFCZtQ30c91kUpZUv7ySuuees5cAk4cQCvzgbq4l
K/s5EmD8dJMiSQgs7V49hGgUbB8GxpMKQeKv93WYstAoChyG0eKt6kGwa5DCCDdg0XQSM/nO+ur1
NPdq2ykfJEq9UHOkuk2mD+UfkZtCLFB0QwsSsC6rmrxemriyRnmjMoAAbUFUCjp3+FDvihCH1Whn
ypDvKlG/ZuFM1t0feIwwfm1oKt0E54MKyDOFoECGR2i/m3Omgfxhdhi7xjJD+T94vy4LOPi/xo1v
Fnt5iB19t/joCrj8s3hEZqffsdBJ66Nm4ue3Ud4P8hzJIhCw12hpZuARTGy8r9xgN554xET7xM0t
lBEgVYoVfkCJNQNjpGiiIH8o7dSVc3M+SOCXP7AO1foF/vxhlNuspClYygW7jIHsSycM3wIh+Kar
2mkoUp+x8ixblPNUdQhCpAkmDjq0/HhLsBXoCEbox0gekimgZEFrfGLeUrK0v9VgP5eebpNjwg86
Ijx5eN6i2+m4APY2eqSt2NuLM7vIoRI/89lZ6x+u699Lq1Fh2yCjQqIYJNAHIznZb/2hM5MbMgY9
+0z+8/X39dMaFag1ZclxNeEPqp3lWcK0XXkK3pUT72IOGq5PZNYuWetKe78EZGhiSh6hCWzNwVEE
XXWBwSvUMJG12ttnhxyNrU2kXF/QppjW1EiPNM8H8CC1qjkERXgcVYzMGJrSVqaitu1TX4ii03NK
L/+r+O9zeSlvqIK7tp4Js7AUQUolQtesPRmGwfhMxg2hW+JcVIqGKOGGjEvtyFVoR+1fPL4tZs2T
rVO8Xd0K2iEFyxjG4FN3K6DGS3QJyVQZmTwq3MiuDvOp9AZTNqtXKKp/pP3R3QA2P8VSapOD3vj2
9q7DKK9+DuWGjHgcp/aj2HHffstuMyTFaEo74U7xJqA6UvsfUKmsJ4mfW0q5o1QXpTYiDSdSnVYO
ESymu34n+ixA8frh1XTNUGRJBX/71zghLuW0DEjq/asMrqMHRIYvWK58vWIkftqhLkmiikmpqHjZ
UozWloZkhcabqvmB6C2lE1ZnKdstrFrZH5LTT6PUxSgLoVAG0k5rngVXssN99hdkSz1wFTwxaxjE
Y/7uBT5tUU93pCcLXxdkoGscL8aS3HPpcic3UP9Z+uUkzG1qinzyLPdpYxup6ARR8LR9UMkSbv0C
6toMSiVnkIaFG1DepALsuiD13rawXoK+2kXqKigxikMJGdUZLXmvXrizdCzuI1s/9gBs/CzAZatB
moS8IZXCiGjXQ6PP9aVuRNgKdTUSGs9SPEnLXbA8qTLjpq+TOX5+Hj0hJEfgvM9EuLgKfCGI2Esv
2KeHDFP2A2aEwxcibdraqA79jHzV7w/zJewYS/yH9OHv75SplzkYQKLEj/gNMliUwFDiKs/xawDE
UfwDgF8U+oc972LqITNLVz+T8noFOBkrKFxHYF4tBfVk52FeFtOEn6Hdi1BMqr3gnd+FO4wwt8+E
2ZPbAYzRvHE2C7X+oaKzcYxpnnyo9HW8osAySSAVsI/N0JMmzRWSxBpPhMa8tTE2ZaWu6HJob+XA
hrD1GVfPm6QLuiariiBI1G1auolPsrAF3lofj3UOzmpjcUpeZgSea3hFw5BkCPwIgsEr9HztgjMd
1RXZ78tgG8ePXqtV7ciYbSNYxo0+WMaJlJflv0K3eUSgzXRdZC+pFb/+CfS0raQsYAiJ8RMI6oDo
XobH5WMinqwrq29O1m3LGHW+ZYNv5DKAsWWsD0bU3BiZ/MJJ0mGs28cmn1lsLmuZ8Jevo07yEoig
e+MxhTa4sxOBGDa4JXHDggZld+r/Yp3fNZpAwwDhrSbwMq+o9ItaAbo8zgF8ZPfc9VZlF6CFjf35
B6HqGJzuAOq+S3jbI4Hy5UPCcGErb8AX49Qzi2rvIC06issq2kLtWahYjJwrUSAM6CjV84KM2V5q
+xYunJSIqAtUemCWCZoCReXPEe+pSeduvzZrnuCLLWrn2nKJtEUjSTdGLzDb63Nm+kqAmAEGN2sr
2CErdkWgsQXkaKEFcMQLmbsXXrZ/x9qr9+V3UDFSZhRZ3pGsvHXSG8FuMf3LPSNXQ0WlRm9xQrzv
aXtSxmGWuFf3U8FKi4aOmI9GbDddNvQABSFs+pmhU9FPFppOuj0C5gsAtXDiEVQwZybWyiugjUe7
lyfy1jINJs6MHkzhpNubHSsIFz0U4FUWb0MgqUGXRVASxm5gxharXkjVwTKgK8AL0z3FDpcmTAll
qHSPTqIP9JMN/d095+VoPbF83uox1kSouOmSICoa5d17EdckmrClS/EQJoojp0AKyY3NTQ/bh2fl
GTGMK0NUxCRUWRVrHTZQbtw6Riqj/OAMpnIxOYG/OdUrK1RwBP79Oq8/qIZ34n46Ag7nR2cDMcvk
pM8Ns8a5lhJdfxWNmA1aSTQWMirePEcPFXpn5X76S33Qvse7FkrU3Ul7ke+2F3KtN/DFJuV59DgQ
dIUnrk0uT0If7Ys22OuLcKxlMTQTWbQ1ZZrgkxZTWJJXWVR8Pcb0SB3eGlkCnKWm7sLWYBBfMQ4S
jaItgTvRO3lEJ1wWwBsRhLYoBU9Bi5J3lJqMJVh9Oz+3mQbRFn0jJ/qIw9Tue8d4Bt7EypFWvNQE
M2w3pwlesIGqCssNfVBabpwvGifLA1QxD6i5foDOi/ccbYRgVzwFL815eJCd8YfwpL8QvN3koKxv
cS/Nqb+XUF6/YBIuPTN7qOsLocjkJYKTokWCuilTFYlg/QZIsJjdg4y6zn0MCJe2Xxozf1C+dR7I
3p3syGJxWssRcAx1Q+I18l+6sA7aiSUp24EUuhuUCgNPtdB0hLgGFEV/FHbo6DahNXxdTiNvQlfB
YaXS6x7l8wdQTzxUw3tFFmpEa2p11wfyUyyOoaWVkmQzjtvq43P1qeSXXPf8pATCanGHsx1xZ6TR
z+nSnZUsj0zc/sHUZ86Nk9kfQ+7S8yivjSoKwVxwkKNhH8nJX9s/Z/WmkTdQ1RRRU2n8/Kxk7SgO
OPzo1WHiLXeq7phntc2z1WpWj9eVKfJUXX34JCnpOPI9efBHjM2me9Kqh2jGkezv7Cy78Dt5gw2P
XLf+Kb3VfVTD3XbXnVi7vR5OXv0WKvgADU5aGRrOWxabokUyMRW8tjtAM9BIm1Gs6TxjV9xIDhgH
fFYauHrWroxTZ00SIyFoI5yAOi2dpJjMqR+hF9kyHNtKEcowrsxQBy2VhzkFdhy5ljL4mYiGwwQp
+OhdTGWzl98S0Uvyt+3TtJ4WXNkkx+1qj9NMlPWc3OMG6FoiSx47nBM6mhOcVXdmaseyVpIKOJBj
6qB2gzl5hk5ueK9KkckcpWEZoYKNMS6qpKtgpOgFs6kia8r29fxfV44KNsTaCIqSWMmgpLTsiNrE
22TlQI7D87ND4JVS6PXhoDHxQddMeS5/XEbe6m6hWbcjJbz0nnXV1k8hatg65H0hmURvkSYEMbrX
OIWzbM9DexNPo1sm0a4dFd00dOWuFnNovCeFyziL6/v2aZnatwBElsk4ILSZFbPYVS8SGGJSq3Oy
A4c3XTgVl9FnEVCtVWSxrp9GqW0Ma1nWMaWJE+nld72Xgj4tuxN9dhKzXuL4tETz1qexpgkdEUcV
zhEiYDCQYzCTEG1pJ4KfkzHfQ2Z7h31yN98j3neZ46jrDv3vb/34hVeXPZnEvqpD5BYflNZ4sHmn
vRCw8uiqYCYnA5kdiZssxsaSh+K3uOnqy6mHpKtakCKTmBVafBjWizEAm6O2QthZOCYvOesjqZei
QUDOQwkEGypPVofZaEB1HFluTH6IdqyXYf01/lxR6mVoJ0yqFBHKOP1yHvLFrcPB7MLX/t/Qi10f
048iwdXWSTNkvsS2JfKgOUiy7zgTilHu/KLe6/fLjCbQByaRuZhrU4lf7FLvg5HGQSPoODL5z+mc
7CDEiikj7an/wSemfC78ZS9Cpsvmfe2dUEez4kzW9aSp7UdVrHjp48iic6BIhwpQmVk85PV7w/8A
IYWdKZVVQql0+8iuxnxXJ5ZyRTPkE+eWAKjHdrG4GaMDas2YvFjPHq9sUJ5HjrQkqCTcigHDtcIx
cwNbc5Q7aDV58sGwa4jUsfJ9xmfRJc6h6UZh5ODbwRlvKUVppflle+FYG/YxAXl1UKFynQfjgBtR
hpHsBsNc2guUfO1GlV/lnE/NPoG2IDdqYNCXRsGrefCwM34D2Z0Nf/MB9bj6DTqnTItC1OS0XnaH
LrXaQnVyLXBzxbC6gXOiJrHqufZ4sfTjhoOCSd1aZRm5fNm6zdCbepO8tll2LArhcfvHsbaAck8D
Eo2mJP3jKHjs5dugffpvfz/lkcZOVOKqQ15UyT+D7iXg37b//vWq2OexlcgrfrW4i5j3hkHE6n8V
kptz8sEARVhf9MOMdhDLxzLCAolyQfPQcWMmkVdLfljGY9j5ZXO//VFrvfZrN0e3OXoNEhoCmX1O
ABq0yxsySyDuS2eckW1gZvSRs/hdeyx+ah5QMGh38yC5IhLqeC+ZTpd1RCjnkxZakyUYp3H5uTTL
rnCaIPe3P5jlfGhx7RCEdEKs4INJp2U6q5f0bvRyb3xRvqvARHaX1GVNpXx4l41rSfcVOa7kygwj
E0AiEiDk+Njw5uglbj9a+WP4vfFDJ36USShkg1j7Qy0+Ppfo9ywvAQgjfL4z4TpYPvEPKdDfbzjd
auSDeEmXAjeGBPIT2AHJfB+Uk15JJM9WQ2DEJ7/JbC9B0gjQpHFj4SWf7TJHh3rfYaZRnliOkGWK
8jWoCi6qOsMPpqDFGQLVVnu0XcrFF8TaaYaW8aIxMgeZcj0VIVmMiLR2FaEElmaeNi53XRSeimTM
zbJODmEFjc0EImbbp5n1nZRLCuapKssMB6uK7srqh6jcmlza2erMpN4jK7Z1hClfFC2JtMwjzgra
WXvuiTAAyybR/iO8lbHLFAxhRM40u6DMLZGSFfB96gXNUMgJaI+LpZuEVMPYseqJjGBWpvwOwPwR
J844mcWEMNZIBcNqqi6yod2heULY13fb28a8eVQENChGHMv/q6cOqJ9jaA7Fh9AjMjMiZvRZXm89
if77qtO8gT1XpuXSkqtO6Ko9DmwlAHKaHealtj+N4cIVqkrPD0lqBCRsBSGV1ULLJmNJyzFeRYXK
qZJimaWFNMw1NTPD5JuuZVYmuNufwTJCOZAILHZjxOEl0nrR00oES8mrFEaseI21WpTj4EauX3od
B69EFfs4PCQvwGLiLehM5SKD4SYw/8Ec6epZMETIQuMfQDwopxFXs6KLAQqpwCP6apCfJ5W7jQwD
Xbayf8rE9ASVXmfUuRMnJ9q/+uQr65QjAeWGlggdfCW/TyHWpb5Ufv/W24FZOBeS1FjbG7kGZAHW
URWgZifrYPOmdjIeIglaUfja7nl5Rvv2qPn1I0TH5V32s/pm7PPKlIGwNd45Rmdo9QhdGab2NsrD
oo8DXLmya6x0OBd1asr9xFjP9eLKlRlqN3mIisuqCDPzPkKHWDvUj4WtPRXn8KLvAIi3kxs05CxZ
sOb77gSmABaCcN2ZXf0CakcVsc1lFOdJcUVFa5zQ9ui3iFjs9mE5sQuCq3fmyhx5E6/C8C6dp3kU
cP9RUbpV1caRxIzxnrO2jnoPkmlWFoHHmoLal4MWNghuFVY7Y21Q5svBpN4AdTZyricVFOUcoEbj
FLb01+TrUKaQDtxd9iQ+FE+jS/RADdluvmu7Cs2F6kfNehrIx/z2sn+up0rcxfV6Rm0AHXV8bPiK
bPwBPMLgzsgtoisT3SVkSAajrWjqpi6r4LqeUV2Zph4LgMJbKWlwN6Nd9DBBQkE4/ApB28EkZR12
LXI9S78ySb0eRp2LGkdeD0LqO6ZmsON35a50E5DjOAzXQ/6urZWlXA8/qv2iz1jZwdXeCJqwApeF
bv6KmFjJ4hqk//o80WyQvSxAolfEYsqXwENKc4LC2Y4nzzxWkgXpZ9wQeh4mKsRaqEixQ4xzwsSW
92jUCMcFd5Hh4NYbYFc7RrmXclAridOwisS9ZMf8BhCx1ov36alyOCARG9Ad+Jj/JjMpFXPU/SMf
3NpEyt3I3ZKFg4YvrR1AK2wBjKXhYb7pT+VeOeSPwnE+cX81qof/PaCK5eW3gOrx5uQl+/hcu3Nu
cV76RnjloYJlcS4eou/xmTkRtZqCXK0S5bJiJSyzZsEqSfe9E932N+kNoVxMXO0uOwxOc5PvagDI
QVTLVOFkmaYc2aTqaTQYMJ3tfpW4FUyL/4PBabLRGztBD8sYgmQEPEHnjkA/gN0EOHz1JTgOSAt4
0JYRANjoI99i3GJyS7fMUk4qaGO0Icm9ilAEDrzCDfepFbgxtHAJEIqV+TCeN41yUEOa1VVc4ytL
rjLnbsDACpNelbWSlGNKlMQYawk71tnBhXuLJNTU81MMPYAF+I3kprqZvrOpOVnunqaPrPlGKGqC
XBjc0M9BX9L58nvj6ICN877xELrl0/beMU4mLXwn9r1ayQXWMtoRrozB710CF2blPOuYkM/LR4/G
6OUoqBlJwxtwMgr3xRF6u07wArIkb4CODCal4faJGhHvE3mJ1tFvWFzArC2l3FSoJkqb6uiSGmJr
FlJnRYNoFQEYsKL37UVlxXs0JyQXp0YRElfTYawXjTQv3Gs3MphxQyu79H7JCFAYT41GuRdjlMNK
rmCuDW6U5imrbgaW1AojBKLhbBGHyZSFI+dkmu/rJjrkGhh8QGjSqbwHeJfbB9Xt9ioyrjmNZpF4
Ic0SAyYDJTuFAncWxtDbNrGOmPs8lr9h06CzzfcRVg6NBvD1oO0pDJigQnLpKXs4GFc84N7tpB3D
LsNj0jC1Pp5nnic7NuGAiD/iS26pRzJwnjncS+XVjFu+XsO++k6y1lcRbCUJy2AksCd60a3mLvAq
076WTf02GK3Y435Agd4i9LvgLIPEmwF5W/Uu6tFokr3sxLqJjPNKp9clNw6JxGNn5SFDp+exLM/B
zELMsE4sFRQVc6O0HHklcGp3UyWYYwXFQp43lxZpPODmHeO8svJoWseu6zHAILZ4BhO88nguvPaU
nwZwwyie/DHHiQDnhtuxxgVYvpVmepyrRDYKFZubgw5CNEMInWQ2eI7saV/46QnCAjfRq242N/Jf
/YHza91kT8MQ5/l7CIAJOVUVBUP5DT4QIYWPSX1QWSCSqNaHqt4vfOLp8mgVzWQx7s963vBpjgoB
xBhl8oWQqxH4WeoTvbXBXC7QWkP0xjOo3NaYWZE3fFqjgoHFaKVWJZXWFnFjiakTsIHPd/k33Rlc
eR8eSJyl24Uf3Ux7UDfsOSt6wtqbXGMuqFdCQdkpTiyP/Ieo//NXUXe6MBoDGTKmNtRT+W2G4ApB
iFT+dBF3OpjebpVTeIs5voM4g6tW+XdP3Kd1csevPIoIWtigJwB4njtGZWLNo2K5w9skOuW4L7Kn
SLxfFNGe8nOjPW/v/u8PA4YrUKsCmFk1VEDTv5pu4wpc8BHuWb1g3ErV932zMF7U38OiryaIc7n6
ulYae74hEs5ciNmqqL1Pa2W0pn6JzWYUS7MtEbXwPecHjcpY2ZVy1Vfb1GvezWpmxCWu82hBjduf
AL1Lfe2AwWjVTDHgJd2ATMcUTgBsz7HJH2XmKCpjgel6R1RkKSJ6uE5FuZuz1zhnbOBKh/HLJ9IK
F1rW1+1MEtZ8Rks1vYusdJ+dp6fKMS5VayJKRMOExQ64wlj+1SrlNOY0l6UsxblJwc5H8tQJ7GS3
ssOdJ6RKwqE4lneqldyXl/BQYZ4jAEwZlNqxtYSYbEwO3WOJhkeNQbPsEjBJJliLTjmZuRyVZiTy
0NnAOypfeXMxMRzZ70766wKQn3B1qlHoTrSYdKgGUbKlKHKEuDXV+L3nZlOIVXv7mq6UW2BOwJwD
rwiaiAmzr+aEQQT+ecEXEeZHwkBcnlQsqQElmJCp7b4ygvTVGvVxRdZ3Q0waBWRMe55MOKI7jAiC
2xAmL4JiEr7NxjNsLvGYfeLf36OvxmlvqJRDZ4T4VOncHCfwkYAe3c9eCW1PYTHJ9n7PZIg1VRNV
2cDcJX19Wm0OQc6GfeybuHwU56gx9VAIvUopo4NSjLIZ8KO24yZ4Kg5EC+bctoov8Zm0b/oUo0Nl
A1hLlQHaN7SYUh6WyP1Xe//5E6m7Jmdqx3USFkT08pviPUNQHR6jux51xGjPioBW0uavC0KdND0Z
wHVDTtrk1t8WIJVrKz0F/oieieTkLns4aqVI+tUiddqScQT+vUb3K0eF1gEZg/wwTcOPWdcWW0xC
3uKSKt+pSrOYeVWpPqf1PKN7snqbr04Bdeb4pOjasJ8B2AojT+JeB061GwUS7/U57zpre0NZR46K
phsB3AiLgnEmPpZuujh9zsrlIPbczljAGLJta31xRZxwUcYJh+v46jjSsOsLY0SmPu9RBdnrOzKL
mmCojnWTyC59jVqxi5+GaMybsowDii0SEqK+PulD/YbBcsa46cqI5lcbVHFM4JqFq0MMCES7arfc
698Dq7GzB4THvgZKr5PRmsIFj+wtgbwCJvBk+ITREYV9xhau35Krr6XupB5JUT0vQKUTtuzhKNgf
t/KE6uB5tgnlFXMg7fdE7+u3U/dyrpYmUxRsJFhK7I976ZHubXP4xbE/efMTk4tk1RVffSV1MyMu
HZaUYO8bG4wWLjQK/NxSTmQiv3hkOn6ye1sniLqEURX3dR+gs9c6ZCI9swPAbg0PRWQmySnrsFJX
MFr6MgJFJKoSzXs6IknPWVgZlgUqsB64bFCWGBZA9XKAku9TJ0D2dPtyr6CGv54JKrTWukmrET4T
qHvvYDQNERe0/ioAvOTEjCHzIXgiJnZCWwGBQeWxRpVXHdnV8aB8C1+0gtGmMN9Gsd3FozlmL/dl
0jjbn7ke/HzaoQFtmM6qJ1WBneI4Hav71Bss0e3dyG8wAcLfMawxjiGNUxvCJG8AJyGQgQ6kZL9m
I2R3OpFqDsPWam509WWUG1lmDcoSHRyacu529fcWbZ4AUEgnv5CPBMcw4bHW31Tw8QDCz5yCZpmn
fIrBh/JUjjCPGP4ogAWXaCFnexYeiOG6aMCaMGpaXHfEjaAAnzwMy7lnwR+YZ4RyHnVgcNBWh435
IkOiu0dHMrXQLMT5R/7D8lWM2y1T/mMMqqUYGtDCc0mPMmeFtiDj0K+nrldHg3IgTS+Ock8+aHiu
oGpG9NPy03zOOrOCvFfikyrjvIPsK5R9lAeIOu+2zybjctMoNU1eIMqa42wgqOAetDY/NFoAxZwZ
cPNMayp72xzrKJI/v8qnaqX5xT6AlAMZpJt7ITpeMlsxlLFzNDStnMe8kWQsa/tTcGUIuUMmzop3
BlE9Ae8eO1VeDS0/95GGqA0yWqVtAIOc/KrXOwM8RvG7Ipht+q8qAVeWKGeSV7MEWlnsWPiaPZBO
yWQqdxqESZqfxp5IGPaH6WV71xg3m4Y7NXlViFOLV65D2UoSJTNM76SUheJiWSF7enU2xixVuwHD
TS5Xn5r5LQvPvOxtf8h6ynu1eJT/4FR9zFOwX6BbyF/QVrPl1BnOtTX5/G4CPY30Wp8LT3pka0yw
TiTlS5ZQmOo0heW0+ZFrxwhaRtvfxlo+ypNMUyoGWY4TKIW3anEUuHtB//bfTFCByJjOyM4a7FAJ
IdegfpyKyORnhhFWLkOL0g6Yjly6ER/C74M9EVFZ9v9H2pctx40zzT4RI0iC6y3ZJLtbS2uXrBuG
ZdncV3B/+j+hmTOiYE5jPp8rRUgOFwsoFAq1ZMb7Pxt6/xJX8Um7dqg7u2bXMjBp3NEgoAtLXE2I
PMgO5JmAl889mKoVzjp7myEX/sAwSOKTgfR39ojOHdakD7+0ePiIZwx7eDYAANAcdn7fREtqcD5D
URa5SlmdhWV69D1D/mNt1mJIPoEb5HlrAe7VZC1zTrATL65RzKnRkl+SdtdnypUChhfBhfIvTzSi
25ZGLAvIMl+9xqz0s5IVsMmBerILyjmnAMSqtQsxEfUUuYwQRBQWbF9inyK5Y2Bk4UBnaWKryUKQ
LEgOKuIp0VNbJIa7K2naxQAggd1MURJUEthYRnIDAOZrZbZvM7O7mdTksp0r/7yxbG/h/9MO/Alf
F3Sc4l4qVSTyQ2lwC/1mmEYnlhcnb1u3zwW32bbT+hTGPfVr0+5NaUA6IezC3UgfZWkJTOnuvEbn
F1Lh2X3IGHeYK2XnHNZPsV8ZMMsxhOidF7OtiykTjHkjz8i3r6EJuU1lGZbYTrYT5w8FUEPqWDQ0
sXmPEGLLBkPWxFX2dXuWiZIybKFMGae31kif+jb6dl6R7Sgb8FCKpgKrjvDEPC0lRV7LkJGh1sA6
vpTnJGCzWmiGC0Sl7Y2OArjhlTTuZjQas0hLdoJBZI8EhOHay07GyMtF4jaXDWIOt7kPn8WggBtI
nl8Fc66jSZGABqcgs4sJ2XZGlQkKFjB2yULU6e36zUpJzmeMdkZVPQWkD/XaS3oNQLwLssfEKKAf
i4N91C5lBnd9fh83DXIlk3Mg8B100XskvWnzFMqDW82KI4U/zgvZ6Nz5soofd88qbIuVOjMG1g9F
vVxlRCt7CXRdJJBfshsFACLCBl92Wf12n36q9bGtK4GjBaoTizWaMcoq0BG4OWC20FrM8lVgaRTk
jAWL+HFWVtKacFIji6UAi+K5k39IYe3Eo+jAbR7qlUrcCx28xHmqJ1CJ8e9KifNXZTq60oDZLe/q
IxqJRcsoEsn+vtJLiYhBMMsPb1WNDk0fs8EQmN9Guf2rZbClXYmYIy2bagqbZ9Ws8ftyQkPr3UBx
RaP4r6H03vvpXZY6We8Y6k4cjDDHcc5QOMeS6F2VVxEss6XV7FQTRnvAH/Og1uPBMIW54s17c7WH
nDcJgXrcyT28iXKfPCm5Pz/pcCgohbrdk1S7Y+9M6NotfOlG1DctXGjOuWhFFI+agr3UAuLPAKJ8
Gl8jz8YxbC5Zjlx9Ubzc097AIvNHLA3YZl2RGcqerct8Ji23ejJkNRRnOBjoDwQrBJvvZVNnDC5L
4G42l3kljXmHlVGlqpSmA8NGiy/D22XX33WWUz2icwdg3fm+vC2/t9csYZg8CwRvHpiVYO6MJpGR
QEmcUUZ+AYolzNwCZODGZnAf/hgDJFyUNxRJ5I4opqjsOpkRZ0oaYObB6KSJqIq3o+eVUtwRXYpo
UBTMOKHcUDwpfnIRvUbAbGF0vlPQBrEnKjxuJ7NXErlDCZbxxsgwn+ZbVeWm4eIAlmtnW8VuCh90
PfI1GoP9IfSHNL/po7dwfNfG4qhG/WHS22NhIAWtJTsNg2VRp3mlTYPz+yxadO4YA5vs79Z8vZI8
uoAdI0n0VuQaN2+V1SpwJ1YpZiuaWWyf2s7yY/T+ap/QMdebolPGsRx6AByyGJZ30yXqms66NAmI
1rmQAB31ilqx95llDfvWjK7yLH6sOvVbN6IV7vxKbidbPoXxkUE6Ie6mNoSlhzBogXFfXSU/Nae4
NAMZoWQKIGBzZ3h1IHo5be/hP1ryEYJdjBIoZuH4LTA1FLrkdovASrZrlCvdODdES3OQjRYbWFbO
HIS3nW8FFNCJDHuIuvQ6dpEbqVyTJaeTb/WtEqC1TUFlPdqJSGdF2nKOSaJTieYGPO6LOgH40Ig4
Ustz//xmbhvs55Jyvsiq4zKrmJM30+lCSpod2tOfdTPenRcj0oXzRw1irSTsYTIhOo3scvAaIvJ5
7AD/FhWsdo5zQKpGja7V8b4lo+HMxXNdHWf9R19djegGOK+Nypb+nCzOmRj5YCaDBHXYxaxkbnMF
nL0MA2LvGM31Fm8E1u/iLjCL8Vl6IO/NW3FvH/4oM7jSmHM2xNZN1NOxd7USO7U6OW3YBGN2e17Z
jWZeFgd8mgjnW0wS2nbcfDxxzJMVIBXj0qslcxkklgYemPpaQaMrZkBE+m2/ID8lf9w5q5ggiVSM
C7EnCKMvtUDoVu1j/VAAutPCyF/7urzKmWtQt8E3iS5pwcHg23iNXidL38GcjO6ykl9schuJql6q
wGt/tDOv9OtsmWbRX2h1xjF+H7/rLwraKm/o63ydP1i/QEeDMhgJlNkBUC3KiMmNjojhvb4dT2I2
NraPZ4z6w+hXX4Mm/MHIVdP0+zzBhHWRx0ia9vfgb70ZmtTXyPgtmY3FsapW0I0nulE+xl9Xoicz
McyZJSaUHO2zoHBZMHmNVOrVX93bnddlh+KBoIfsP1jZZsV4ZWWcbyrRNKTVdkn8FPBGEgAC4g6I
yBLxUvlWwUB/bByU3grqWtuZQjQ/lnX7fdFBqGIpALYzeWzpwrQADi/jcKWHj4TMRbsvDuQ/3J3M
GZwTxDmLgrYZcNrRuV1ayXwaBtwm+ZQu7tAR4GiVNglAi504wO2YRN5ye4E/deQciA0AbZTk8dTW
ghBk0K9ThQnmzGsxKrw482sTkMIBWxhA/RpXQyoqccPeLSMQMAunbLcviX8+hR/eAZ/q2GojXlQT
GmJsH0TUp+TndMEcGVCRHQXwgui26N9EqeV/Ccg/BXPpPSsL6aCU2GcGT2/67QNK3AF9AWCjNwR/
hsbKvPanQC6QySrNIqoB3zlmGHfUtGNrNneG3SyCaFC0olyUMmZpFMUt/KQFxnrbjF2qPEXlo2Td
K+P+j26iT51YlLFyE8DczMukx+6RU/V9+UH8wov99C1P3Qw0H2ymzKzccd94tmDGfzvNt1pNzkdk
XS+lGetEZxd+c5tcLHtGXq8cO/QLuzivV33kiAJAoVQupGkNYkuFjgjQApU0SsIODQZkT3ufXrZO
BaynCGH2+TXevpI+l5iLbBIzI5kCmHI/Nn7Y1SONrF1qvfwB0v1X6+S8UaolarWECF36eAI9F1ir
3UzJkWm0tdg9r9F2InO1d5z7aS2aWJTA/bDGtPI9/sFi+dbrL4GOeJv4opewSN5vGLQYyPlruhKT
/C/gHA86h+7IkdGyMJQCkbx/CUb/2TKbcy36lNlKWcG16KfxiewBcO7lnRtdJB7y3scM4pcjBl9w
ecbAxL3Lj/ObcS2aDNoOlz4/gnM3TRJbSc5SVWrhocrkyuhGaoRbKbBOvo/eUjEIWVPECe2LeZo9
DK7baGoEzxBri63e49o1f2GVhbnpf8lufKrHeR4aVVJCDHi58cgAoKN9ijf8foo/ON2ZcHpIbuK9
tcfq3osblkTXh835n6oMMzVmY/MMCKcHzh7ossHO6qYOel76C2HkvRkLGhiS1xRkMxQeM18Kq8ho
WNNBDoZWcFpd9xmS12AQuMLzFxc1knKhU5sQ3ryBDUPYusrW87doZSWf83xLBsJWjWWTtEB6ia4J
knJsgL/Z6UF+Z/78D/Pmm4HYSiLn+MDp0g4gEmSBGIqJkJYFrJQu5sPYvDBXgjjXBwqnVJFY20Cn
PRnktWypH9p7M31R0lAUeW2eypUszvXljdqGBquElZcoXWK0qLjCFXJPJ8cGUxkSdQxQuX5iPc/d
6xAB8aEBRaF13VyIGmq3veLnp/CdW5oWKlPHGuJYmpVVd5QLZsUfNNOoPgrvTuZwzljQ741bdtxN
M1Sn3gAEZwbMr94YiPLyfXYSJaY2/dJKOc77mTYNkWVARjeV88oxo9FLCuWCZhqABGthYXUznl5J
40KupgGPFCBY8VoCQlOX9k4RJ3uVDnuTUE81gAOkTV6xzG4KOvRYNNIvOJo65wqtyo7sIUVQYobF
L7lZDnOhiMhLROvJuTul7xIQJMoID8ao6XbJ0qjU1ezUfujIEDuJGcuC2FLg8HTO4bS6RDqVAcJm
WX1pJdlRos3PjgDiolIPtdSgSSPunTlrC18QnojWk3M8nVHrdhTjYBhX6pGVWQFw7KbfHVCT7AA1
LnyJiKyH8z9xJ9djzepZ85EBlEz7H52n+khf7USlSOGZ59wPCEHavozYma9dkrvZXXsKv/WjY8WO
kh31YwUWCiETiWA9+e4vcEWROaxgn3H4vVWvK100ACQSwMVbsaKit5c5VbVI3AEN7YBNPm8TAvPn
27qkqGhMkyWhk750mrrbIak/qLNvKYtAkkgXzpXkdJiKiHllkLZY9auFetd5VQQ3EA80VQ5TJJMW
ntGuqWt11MXUvJNMwoe9wN3zTToWStJLUWLJGPsK0NcdPO19eN9A8ap7kbvf7rv79MAG5y0aozRq
8LCx8ATsKic00dwaPqPWrARdCtuB30oS5x3iIZYbg+Xnu91E3ATzwYzlvbwYX5Kb/qBd/Id8mMgm
OAeRGmoRddPHUnaJk35rbgHs7IU+0E7DF+0Sc5yPyvt5K9l+6aIeCSgTVbP0D0+yetmrlby0I4FM
WXfsk3UsjsObdlO82FeMUF13y9v8MXs+L3TbND9lsnVYyTRBtJnbFR4T6vi4ZCcyfp8y0fax8/N7
FPIpg33DSoZUxwoyB5ChOwtwjBQHeYMgvLecv+ZhRXkKkUqcXcZTiZTQR6+wgXHy8bpvXrL22/ll
+xev/qkTZ5K9KZfZwi4sdtQasIEwqCQDkEVYSSdB+uy8vO1RipVtcPY4qVmrlSwy73a77rLzl5vq
GUyZB9PPbqsrHZ3rwXKNXMytYTO4vKtFCAsqWlbuHrOoVYMhHrv41Pkl5uVVL99ZN4NLff34QQhy
JQLo2z6D/6wxX/mg4zT2hgqJZlE5mnEglsAyRQK4S2xuw9JKa/jlqDUdpezc2RDsm+hM/1bdkONw
mkqEqUjr6B7m62tWKnZtr/OAJFB0QA+T0V0hWjrBZvFlDIBkdKrJkoRt7tcdBkmNd6UrREml7fvm
c4M452GH1d8P1PnYHhjJKNC7vNABUet/oBfero98HoGPqvXKjYQ9+ZtFCRl0zI2mOx1DNvFJxZgg
Ep+sGFbeAqOoPP4HEEyBC/soYq1kq2ZNEr2GKab92Dlal/ykSnufWsgIjKrmknneR4p5aabFRTil
4Bzpr+MkfYojQ7Dm7Jyf8aUfyE6rD+mlLl5iNodmjaHuaCl5NrXQ1ZumdNRC3dVy6MvE3J/3PsyZ
nRPKOR8Jc+sZeMxQhA8n6miE7KUhPaFX2FPj9EEmpYjT+19u/E/L4pwNbWvNlBliWuMtvvTSws9F
xw5NZlbvAioRVRHRiVE3cCuRjv20L376W04zqowdvAFwCvYWpibiIfeoYjqJUbhJe2NlTr1cZD8X
636U5V0b4/oqjwBYk+P72iicLjt1iRdVT9J83TQ3aX9f2bdp8WxHVzKycyWo8EY/GzEOWb3l4zdS
mG6TPGc03JXSURqceHnrwHI/R35WUce2b1V6HynXNLmzslPeXufT3kjvUISkPZ4O+eVig6Hz0ipT
J56cRA3szJWUnXIzq65sOhJ9icd7Rcocs8QjOLxSUtVV032inszuZbafJIA4f+8VN54OyexE857G
RzWU3aICdbjkAsd6qMBdTnZL82PMLxsMFTU7e8wdvbiaTDdEnaF1CwP21knOoB3C9j3q3jryXiMX
ZmnHbAYBsf02WYE0qs4I2PF4Fy87abnEiLsE0k3kvOduF0eXRAUYhRN2bhj+HLMbQ8IIPGJwq99r
VqAnp976ZcnUT6PRASy7i+pHQEbk21AjTR8tk4KHFgSLcufirnBpd4iafVMdhmRxI9TK+6vcuJMn
r432VXa05l3RXUTWJY3uZowkYqJMbQE6dq+pg2OmljPML038VNmPWnVMrOvsPY8YpvkvdQlSo3da
ad5FiVMa39KMOOV0MGLNS/SjWsVOV93S+Tbv9goKxXqwkKPcXeBfNaEzlU8dKnq2DzIdLX6Ky4t+
PJXGqySp7tJdp0pQRYsjK6kjyceo8yj91iZou+veRrQ2I+xsg6TzJMtL58JpDZwD8j2rds2Cxsu5
cal+HMf3sUqc3HzsslcpRCvLrrtrov0A5LHwpPSPCmj0qsR0osppY8WX4gcdFDtNellH/lS9SWWC
GPDXCPuM5V9VVnrnfYjoJuTZfroxCcNOQnRbvkwAQWTwkughSlz7lSAzzyiLRd0L2wnr1YnmMlLG
KMcAwYPXtjL9tisWpKunGIN3+aUVD16SqDdTa+9K3bwcQrBUJ/01YGuvtYiWu9juMSw6l04eZhdt
H7+ix/26HIwrAD8LXPrmXQ1QeVNj2BNgxfsaHvdWlKhzCr9DNerOQB4c6W1MM0GKZdOHr6RwUfFQ
GOmYWwDosstufAx7pXDVeV5OI/p4AHZIh/zGGpPu+Ce7bqmyDMA0TSb8dGU5Tm2mslnV/DA/AWhT
nnBxW2holX35wXimJ/NJ3MSxGdethHJxiVTGkaqwYXudvphl5iq5qM9KJIHbs6JqEtqxidh5KJ2Q
/KqHSpAz2D4vKyW4DeuNkC5AgfqoaHmVgviqChIkqvfGfXSTdAfDZ7hzdSmwxu2XzUou97Kp+0KZ
QcvFXjajt+wYczF7+JqAaWLjt6JDKlpJLraoShvzgwZ8bEl7/W2R68UdJV3YXCMSwwUUURPnQF6Z
WbICXUZugxZy7UBu82tWKSsfQ08SnLftEOZzHfkUnD6lXZ6yimt8QPPUHYBHnOLKqIFpwegMw2f1
mXwTHDamxG9x2kok955pmlmrrQFKsiIvg/XMgYlgAP0oeVyC7BL35a7wm5vqFPkiyIlN97ISzbna
akiHtp+grWq+LLPqTPTeVq7s5Y4oosTTZgi8EsVi9VUIrAKu6i8UmSUfT8jj7su2PAxqFDl5Ovm1
qd6B2jk4v7SbPnolk/MoVa/TtGdgK5bWeGE5vJaz8qqV4e15MdvP/JUczq8YRRb1hIX3CNHc9Mb2
+6sGqKHGt2Xf/8RkKwCn50vtcsowNxN79EK0jdtX5uoDOK+jJtOshePC8gyj194Ud8sh8aZn46bc
d79YR5w371sfgx6YQZAOwry8aG8550OiZYDrhgWnhzkY/ByG5I+e6qUnVDzi2DFwc9QZYNkNAPGK
xi+2j4+uabptmJb5sTkrw7JbuUFsiU1OQclBLrq9jsRp+weEP3hnWJ9iuKMC+pFZnQnTMaduRE9K
8/O8FYn04A5IQ0EKR9hUVybjPdI0XqJoXhRfDtOzPh7ypd7J8vfzIjcQhb8qxR2Q3BzTruuglO7I
Lk3c8iC3DrCFbTBv06BwyXX+BP7tG4b0ZDeuftT8EXVs1bfeAJ66F/WDMDP93RN+rjF3jhDapa3E
3JGtKm4OAtK5fdGLNysV6L09TbraTO68yCkt7EyD3kjJ+bqfed3FdIspsIO6x50iyFdtO9lPrbjT
sZRW01kUwmY99CnAkOQfYW3tsxgN1xgJP7+l/xKAfErjbmaVgM7JbHAckidk+9ww85LISUG7VVwO
mCOdglHaiefPt3W0LEtB24UpW8y4V4eQqqTRph4wtnZc3s4ScSpA6BX6c2K9j3ivnNdx20z+EcZ3
KRlm2RuSgRKrIlX1a9rKoVOFbXqtEkx7mtoQ/Vlw9SmQu6ETleaWFrFY32PDwOZFfsIAB9hiqh0t
0XaZCwSKFOR8jdUvRGoIoitq1LUDtqdrzRpPfdtRp6KZINjfvCTBmKaYtqKjl5gzmCUGbIC0IGKN
W6SlB3LfLok/JGDjPb9r2y3xaOzXAYpgE4vPBEo5ykGxgdMN0InCnXblt+5+2jM2hnlXetlN9jDc
/YeeNrZYvzmVlVjurJugfwU5NZ6T4VV3qbpjADBtd/YZf0m2EwFObXuWlTTusJt6n6bKiNXUgtkD
7055L3nMexIkEEByJj0IFnV79z4Xldu9qFJjUIWg6XH6kRZucceQNDAPPKWu9oCO4JvxEGIMeXTN
d4FgZvPnlpU/8ZM8lICA+6uO+Nfc+PjBtdeCvum8LHYLnRHFp/hUuVwwtIu0YtrYDqGdMyiD4MRt
Xr6f28anOfq+IVoSYdsy5NGS5FiWno72Q22vfZvkV60VJYS3J1NWArkjPugSjekCq0Qq2gOZkJ4A
Q68+Lfv5G6Beq0PpxbdW5OiP4oBpG2RgJZuLNMp8LFSdTdwNPiPwmPYaJn8w3YdBMGE33ubFsJLF
RRhlumQJ2o/Zu7R66tCrBax1AqgZTFqPTu2hMIsc3wfGnEi0yGq4YKKTqyk2NVhN2CH4t1C5SUUE
MxvcZoifVtpxvqXrxnIepQ+XNu3G6/rQHrKL+ia7Ta6qoH9k4A0GJifV3fBEbyzZKSNXvRDj9m9P
W6++g/M6alrTyQK9GWLg6dK6sgJgJrvTW7sfjqY3uR8PgAs2di3tRP2OomXmHJDVEcD4fSCZLOl7
atueKjeP58+/yIY4VxMnIZgfBrTFgKou9hOCHt2OTp2bEiMP5lrK3WZI6j9yOrZi2ZZBwIbAHZJE
jrLaNrG1EpGvVB0MkslyOq/Xdi+G/SmDOxzDooY27XE4WKtqfbIOelBfozXeF6VrNo88UGaAsw8g
XFnnAZ/SrFCUyMKRN09hQPbDBYZGQBVSHv+DMW5FL2ChlA3FwgS+/Rvwb5lluqzjSlJDL7vWMenA
2rlN13yNv2svbBSe4VnqO8Fibt3zGAwnhm0SFUlLbsPicbLTKkWYzTJgmlsC+z0Dlh9zpeOFqLll
yyTXwridI0lhTEOBKLvLLGda7nJgKfTWlW1faaLnw9YBI8gyG5iwApoyr9doTKBPIHjbZxZGBruU
PJi1KrBEkQxOnaFPmzFXIKOQ251lvunCft7NwGitBueO47EoMMWVEiCbFa6ioAdeOeFQByp5t4rX
fHnL68oFZYErk8SN1B8C62C7z8cQa/Gcp860JJNnliEZ3fZS92kAyhz9muApq+1LQK0LmQC2AjMC
ADAT9BbA9yacS25pNC2KApdsIHi7APx7jKdJ3D+UxCb+eeW2dk+DzaPtR/0IrqH76vE1jSOIHiIJ
T74u/CGP1WmphtfzIjaflSsZ/Jurm6sKKcoQFuIUzuzlyrV9wW5xTF0flnyf6+geyN3381IFivHj
IYoNYMk5hc0Yedbsl7ntDloeUsEI55a/WqvGhWJd3pdqokO1BoN7vVk5INLdIZ3mGlq2O6/QVpip
AVpM0cGkoP5GerJkRWlNek781p6dxgRNWmmgWCt/VEalpHNzNbqrQksgdnP3dNmSTdkEFPtvxapK
1WepSA3ik/v6slk8+4fuG5oTl2CYka7m+lR6A8bPHNG9s7W0OuC6TMswFfJbWkCKStVaRhi8qb6P
yf2gYcpl2puJYAe39dNUjcgaUhAG30IJEP1WydsG2Sn4fjnf63GQeX89vOxjFjpZ7YwtgJ9EmU8W
3HBeBSxJlmnLwPkD4Azn1JLMUED4Mdl+QecnQk1w9VZBjkEfFyjcsRPF5bVeUxEz+NZL+otYzpnV
sgkKTLWx8aQ1X4o7209e4V2up9v4et4l37R9/dO4Vg7nbXerk+eLVM6j1XU3hYaV2ng2AKZ0wVxL
4sU7SXZ/MJhS1VH3vfb3oFgkO+eFby40cOzYBpvGb5d7JBu0oAo0ztXYdMtKlpxaGqlf6pl5oQzV
ct01vYHx5ylx/3fJxAaHOKaJbB1MBl+da2iXadg2iu5PdoGHShTfqGV/10pttpMjEI5m6K1XY0OQ
lNm6LnX4ckIMTTOs364Ptc+Lou0Swx80LwzYxK1WO7bLpkC0wREjBW49SHXL0hE+WbIGLD/OlMvK
Cou8TKWPC9KunOwiPRU/LeLMNUjaFXe4jn7Axf9USleEY7ThJXTEiSoyh7rKKKG+LjGGrOmkNuh+
IE3jxP3Phb7JTebG6dv5rdy4knUwshsYCrOhI18p0O3OGLpSC/3U3CvZQwijkfZ/IAIoNiYB9KeC
jtWvqii6WWeKAVXavjX8qtHQLRQXgyOpU+OdF7VpIvZKFvfySvJUVgsdOeUPNs4dUJfByNDsKAAK
I18R8eJtLt5KGncOZmO0pnKIJL+jXnGNjshTKoE+OwqqS9xhyvfpKkE2rfjfc+e6jSDKUnBrGgr/
bulVq8yHMoSOjepRVrVPoGMDsPrhxpxezq/oRrgBITB+U8VTCSfh6+ZN0kIKO28kfzBNR87uRuXx
DwSY6IHT0SquwEi+CgilVh67sJX8apl3Y7RkO4ICpcAu2FfydxL81T9CmJaraLDrCMEAUC2hpntf
0LuGXMTqL4VetYD9scLcF7UYbxiGoYN1ykaci6uQP1V5r1lS1FaG3+TDT1LLj40G0ChDLp7/58Uz
dLgoeAjT+P191y3mVBkNFo+0D2YPrJFJdMls3atfRHBL16pWHUpxh/35ZQVk15ZODcfX+xhDxmM5
98LUpQ/pMXT/ZPLni2S2yKtNM+vFMrUap8tEFT6yfozT+/nV2/CxXwRwIYPeShK4OmHb4aB7VfY+
hlNQVaAa1ITEPxuZ4S+iOB+YlDPVuwkbxdCPZw+8iqdyXx3QAHoharDfsPUvojgXGDXWYg0lRLUU
EEYgXk79MQHfHrHf01E6Krk1u5Ou3vXSKEIy3UrefJHNeYusG9SyqHJcmI0WvmS2qh2iSen2YTbQ
b31VYKigQsvnUOlIdhj9FIRqaQR/sKvAONQR8spIenA3Z940aSONzGB16pn9smtspJJD3Z3mPwjl
DX0linslzfaYLCBHw1Lng0Oit8TU3DZ+CdGGdl6nTX+yEsQ5yaLLxlTVmPkU6JcAvmBvHVQ1FEhh
Rsh5SaiDtzlyYpps8r6+SfrcoMybFFQDNJGUUz+bh+6mkgxjV2dABh/aKRLQSG2r9o9Qntm9QZpy
SBocwiJ8juRAaYhDhWNrmyf9UzOTs4m0S3VlaEbYRA9UEwDRmuHLBHI5WotaIEWSOJPol7omdglJ
pY38tkTqq4VGfhvWgGswKioIxDfP+kovzi66qiy6RsW9lhfmj0pDfj1Tfqhz8ST31R53d5Do5i7U
FcERExgKT+aO+ZJS0WsoWWNYIopcA2NeC5j3egMtYWjzPW/8zGGdMUueyX3uWsPMmDSlvg3jfWEB
TUu6UYFuZBfERUFDIG/TIvGg+kBJ0/HO+HrvDLqigT2wR1RnHYbpvZszhyai1KxICHet6pYxN3YI
IZlcu2lPnSa+bFtR3LNljQYiRQ1pjg/Gua+qpEWYGLSdsXRauperJXZMa76QysovtEmQDmNfzG/T
WhZ375BJaoYCxHm+gke/R/sJLKPwUYJH4Na64TWkYmpBg1p8VkOKwqjPIMufypNWF07WPBjk+3mD
21y1lQz291XgoSt9nEUyZKjZ4slqe9Fm3X6gsmNMi///J4qdtJUoktRkyQZcVnVToB2lkJL9Miz0
Jizi4lon43B7Xt7mJq1U4zZJV/MqBhKl5FtD6y4YfqC6wJ+LJHAhwDzG8mxJbPGSKoia8sLsq7s/
UcJCZ4bN3j/8DW9FU9a0min5cn3TN695+Xb+/9+0MSSubAXxO0RwKmj4XWqnUCGci2PWD0e9jN2W
jIIM3eZKfYrhb75aq8tSIxTBe3I3KN91tH2e12NTACpOtm0huyrzjsyURqkqq0Xy56r7Voet20YA
9TovY/OsoG8Fr3gCTEmLu1nNLgmRVdCx3WVg0xyhZuKOwEBJ8fO8pE1tVpJU7qjYNA5HomHX+/RS
msZ9RYe78yK2rlNjJYLz/AkAYzoyQRm5+6FXWRBrgRr65SA5E2gJE/NFSuY/uEoN1vpjQjCGJjgH
UCV2tqijbfgZwD6oGh0SIKpG6VXY5Tsj+6NAEjZtIGuH4TmFf5h2g1aClRSmnbeyF/c3mb34dV8L
tmrTKFZSuK0q0XobxzkOaKg0XhY1jpTbTkTQc6cR7/yWbWV8WCYdMSta7Fi+7KtZVOowknBOo6DL
evNyjlLpvSTycFVYeX8p5711LDFg6MnSTG/URFMDxcrbO2Mu5F1CNVmwnRuuA/22YC4GlCke5Txw
c9XVqRHVPWb8Euk6TCNnbMZDFpU7gdZMK+6yhRxLJZqhorbLAzph5qWn7RBHQZtqy69YRauMrGWo
QVkk2pMmwyAWrez9GNPoKjVNEHY0ZLjVo9IWOZmN6Ax5DsXGQI6KcgpvwLWaIV2jSngDJRl9rtMs
39llCR4+LRn2VtXJj5pNSicJZRHF2uZa2zqSRhpzcPy0UaSachYtZRQA7Z3eAt1V2c1qSG6AmS2E
KmQnn19vG2UUzDbZcHb8ucFkUdzRNGalUtmVo1uk1eVdeBjcwUvVK31yY09UR9kq4FgyS7zpGmLR
31LAA7xGkQEROADbWqBnEebrsJ6+tdB6Z5QRmpK76LqakkMZK4DglDS0Sy2SgShcCVpCTikh1NFJ
XgiMb8MRf/ku7nSnhjzBR85RMNrae9WlPpJ2ghTnhlEh427ozLRNJPo5r9i0ZaJleoomkGHyteGk
Wb/sFhAI0uWC7pbsfw9ZLFmXUUFB/hvDa8zQVkGYkURzpfVyFCRojHw3qki7n2qtF4R6W8kRCycV
eUHZVHSUtL+KUYZhlLs+jII46WWvx35mYe5MZnerU9lTYvOyiOrXaFJ3Y60Jmhk+DJQz4C/C2aau
dFQ6AMdPqLSCvQedIBB70J+X0tFlR39mpKozuEY78AgFybf5sDxqb9KuEWzqxq2AT0BOFAUrnZh8
6K7jWUCLMY6DaQjn6xkdHBdAwZvdOOoBPREv7f68k9zwD1/kse9Zq4xgR9fKNA46/Wc7/dK6o7SI
0qObOiEDSxAUQi2e1ixrIzaMaEZBlKT6HhN6mq+pxuyWSgxMCX0uvPM6bZ09spLHxe8KAN6NxIQN
meEjpSc6idy5SAAX+8qWqTe1CgEo7mL64VgtIr+2uS3/qIBj93VbEloWS4VnXDCbqHwPhqOql6Et
GmvcGv6zPldK5x8JJJUXJW4g5v9Iu7YlOXVl+UVEIBAXvQLd9EzPeK62x/NCjO1lEPc7iK8/iR+O
u9VE69hn77X2w3aEqyVKpVJVVmaUB8OXFfuXu15hQRIcg+LHhXosUFXjNyP2qU0pMpaidjO7hU2O
KtOPJVgnjpKX8jtG1/nrsrMPxYNbeCpt2O3AcrKjUmCZkbVWdRUnoasPlm83BGwNEfciiHA0JD1Q
0IfWVXc/N/N9NTl/nzNjnxmCGrNt9+JB3hd5msUR1kwLzDUBu5pgtHNmi1ey2kutwVsqa5ctCqtb
ad+ZWelwg5LCbiILwWTFLvW/BXmNx1XiZYQytIpRYftQ/FmjdB0JM27GzF6NFTAnvtR8Ca6f661W
89l6pIM9Cht9vZknYc694osF/uxPOtoEyd76BNKDVvgUftt6+ZPreKoTqVqedOaXuZyyhGB5tvbC
i28zpCCvr27dn4vL54+PyC/dCpqqfMqwuMLRwqr/2bhfh4nuhtzyR6F6fGyNq7pIwB3dxpy2Y8jg
wNyNpjYHC3wI7kbhT1/QbAnY8/JJB7MiFAWNAy28f2BqOrO5bvHJXWO7o8WXokrCpH0YSRLSIfFd
SyVetfmhbBt6fwwcrpeFj9KwRpy3BPwNP8v0lghFdWjj/YtV/Pn7pfhVx2AC6RLcZumg8cAk+rEf
6ufaBY8HHX+mIgWr1vK1EYvivbh5JZzYlQJY3ke0Gy18sai3wQ75JoxuD41ShRdu3tUnVqRvZFqZ
2WprmFzAhtJ3kOsmaFG9WJmK80X1mdblnjgDrXk7xC0Mte5wR2b22Na2IrfZjvkni5HiX+ZC4GXU
rTi0MCsBTt8XHv7mXn1SDZpswaQBVgOTG6qtBk6THPzmBFrWbg6fBjleHixf6aP1RPfQgftPhWzY
3Dg85lF0BwAUKrHnG1d0IGHpBUw5DLD8yfDnWsX8rjDxe19Pvk1fOglL0gLfZp0+8nMQmoAQOQqM
RxNFgjZoXteBAOvn9QCosioVKbqimFDXWRfWufdGEvl1Pgb/PxPS2e2sKl8MliXhaPWjh4H9A7jw
iOIIqdYhHVSTNQB5V9g9lMh3aQKWOBXx+HrPXVwVf1zgd3A/+T6m05Rt1GKnbJC5VCigoIsNxrS7
rIt9E5qV4u36tm0fpBOD0mEt+nruGcRRQm67kGWZIXD2VYs/FQZUdYF3LaafgLx6jaWaZ9y+8U8M
SydYM2qQQS4w3K8CKQHxMhG2L5DJy7SD8Zjd0L0O+p1jTA8DptVery9b9SGlQ83jPMt0AzeJPcR7
rVq+gOJeNXar+pTrn598Sr1r4ikhWOC04KlbL8FE0EoDec7ixbYDLaWi9u1x+XZ9ZSqrUgwhnNft
bMIqNW5J/5aClMd1QvRC77qc7nS2/wdzDCKcwBGjAHZRO5hauxRVmYRM6194ogHcQEhIWb2r6Hir
z9ltwy1F42A7+T0xKrnOjDkcPkDVPcyGOQsBI+x/xiWJAs2q9UeQD+thMTXWIe146rMSUS1CQ2tf
25P1sPDE+np9CzZ96eTXSL40chSEOMWO11H5Os+AfESpwl23EgSUg1DoRdPHNeROxlQusdU1Az5q
xQ+5PT8Ore5lowoAsWnGNfCQ0VHLJDJtKStdF2OAEx5SNfdidBeN9mkkqjxka79QBsGlitqe7cro
2VRPrHyyG1jRONm7phsHVdT3CsfcWgt6PugouJS4aDGcn77C7YdmHJFza+0I/c3cTD5co5zCuUm1
8O8d4MSUPAcxlyI1RY98px6iL1E7H6pZxf++uRqyDkmj2GxReU56mHOaL5EN0Uve3RCnCDMnCyuh
0gvcNoNZKcvBUBFmR843rUvGIp4suPLAY+ZrRT0AKcJBM7b8Q5sUwGKKoS9M0uFfyZKZzGJqTA2F
I1t8rczlvWyUHP1bjnZqY/3zkwBcu63otDXXGaGO5MZ+MXsrkx0Iq5YPUXnJgR7YDVF5w1YAPrW6
7vGJ1aEseGJCQCRsKjvZoXrvQnB6zhHzExAiUV6ByE0znkqt02+u++FvClI5eTg1LcdFyM3EPMGC
acifrRfnIfnZQS+8ZKB60P5DbYLu21uIjj0ayCs+QJbnQx7qH0DBZ19WCodFYXVdq8OH+v3wy9yX
QW3sWuLXh9mfdyV6fDujBz+CarR3s/iEbjh6e5Bpv9S1b/KYWUkzJqEeCr++4VC94Lfx/YjPXSGp
LX21YuG6n/J+n5qU9rsYaNmOJcJyb6P5kvTZT5KRnSvacBZ1drj+dbe82TZ04D4QA8CnKZ0YgTZT
SjM8sfv8jvIfej4pktutw39qQDouMZhmpogj+reugJha54noo8+/XF/FGnYvtuxkFdLp0IrKHtEl
RAYdj+an2C6xZbMz75ZksT5aRoAGWObvNejVP9rYjZ+vW998zKE0ArFeNEwJUHfnh1P01dwaDtao
3+IifWgPu3Fn7vQjFF6vWzIvPhduBEzeAQCNYXB06KRjUNWN00SOkYRWrC932dK3QR2z+cVehgYs
z4P+iAmlzp9Jp4HseWKRHpjIpG5rUpoAFcf0BgLykOI2+/mGtDT+0eT1dFeUtA7dbi4Grxlbse+y
Er2vKnLsMM7z9pvZkvKuA7jJ09ORebo1WL8wNSJy8HoS89dgmVnrRw3BYFdMWj8v9BmKapzvp3xw
FP60rvDsU687gAHVtVpjID+UHDae2mRM3R7hl/S/agdkkTb/kffO57LGuIVrfL++4xeHcTXHKGZG
MBlAmZy8ZICb5ygQJWG8VNNDnA12SFFsP7TlAMnt3Gn3f2/PRM67Zr6mfoFccFOqmbmNDxzF973l
3mvkWzn8mOxIce4vs10s7NTQeuGcXCgzhJI0Y4jgSSh1aBDvjaBuAbW25qYEQbKKPWRrG0+tSSek
SFkf8xzW4hr5fIpB5uwWyqW70koUC7uIN1jXqseErjJS24tkY8wpuPmjmodGPtVeUWYD6uXRsReL
quhxIYb02xKSZ8c1NyZGxhYLHgg80TKT9mlBAv25LkqctUVkD3oUl4cxnaODFTfRDj0rSExXicJb
Lquy+A0W3BKhm649eynwLSwHbq/WULvE1WQeOUjh9m4ASzfuQ3LQ6yD/T1W239pgwLOZgTkBwJll
aMLgtjaNrYGHsYbiQf+U84cqzxWBbvU++ZQD+2Sgbory2MWoRwWxRF3oLQ+TRrw5KPvmeX8XNf1d
q/NPUVnUnkaq1+tHb3Nhjm3j+YAh6YsR0i4au85yKx4iyB+t+qtNUh9wUsUzcyuCOyAtwLT22hWX
kTXZ0BngBu04HphQ68lo5LHOVgXJraWcGjHOD3ex1KWTV9i+kiI5c+pg0D5DPlbxkbYOtUMoIQRD
dZeFxTkRcd8DJANmaY37den2Hir237SEtR6aZ4o8dNsavB07Z2KAT7r68srIecpwsMG2FjDeZKCr
Atu0G5mOB9E5obhnVOak+NjlIkLFbOahsPTHPsEkQmf4To4UMFEEkq0bzTHgCcwiuNblK6bH474u
bGxj0RsgLMhWSOFiP8RGUe/ckQD9o7pkNt3DJL/7HYDIyW/lAl6nOxosDqV7axZ49Bv2IzVUPFyb
W4jhRHwuAG1MGUrEopHlS9zji1VRsLSuv8Jqclv3kkw1I7NlytXRKTVcF/xichzMgJByuCZ42GqL
e5NVGobeh2XxOot9omlH/8E5ViQa4HErQkuOgencxnlt8BWKh6HcyBRPVpbduST5zOLhn9ZmuYB1
Y5gUwWn9mic3dRKncTelE45ZIt5sd8KbY6g/Jmp8ohH9l8jhnhhbN/rEWNoJ8I2gUBOmJikDbaYW
2NNByF5WQgUm2IqEuD1Xazb6bvLTI8pNVk3ViBMGsRSvy81Db5eKaLvpFxgaZBT+B8CX1CJoGlL3
EMNFIDT+m8BWps1IfodnvVRkHZtrAXQMwEFAkZB3SNu2oDmVJThRmvkzRm2LAJ55/XbatAD0DoHf
GcyUo8Qy9rbdWJiaNjTgH8eXpVGNV148opBLANVsI49wMPgog45HFLNYEmMNtFwxS/P0Yx4dNC2H
fWFjRLUsH5ET/DCNVpVRbH6kE8PSbbVEHFScvOEhwGmpV5VpaJEJaXZPQXe+fLm+j1uZBUNqzXSA
t208e8+/FMcfNK1AUDJ7K8xaJ5h4NnlssCevYNG9mdNfrO5frxvdzNOYDke0MY+LUC/5RxFpLOtT
mwNYofv8MBu7CiPN1n3yvFKS8RfoLKjUvraC/KlJ6QJL9ZLyJB+QCBN26AeoA5TQQ05U1/KWX56a
kfYz1zUOMluXh3OfPsZlexRRrLggFSZknZ8Us8BzkWSYTonFS57Mb0lVKbxi2wR8EMp3qITLV5U7
MzM1TPg+nillkJk5pDaqbwon2HowMJxeB3EI1Ra5eDxOyZItNQJ5igbO3oSiRDDqWeUBDnAzJgaB
wkd3B+jFbqr0zwAcBdftb+UZDMBPFPwJxnzkeFvGomZxTnhIyofJ4UfRv7fRV8LEsZp+XTe16Xug
WPgNp0CqJrl752oJFaTCvF7Jb/u5uB+hl+bF8fjjr+24OuheUGUg5iXRp2toTI8KHCvCosdREC/C
8L4g+t+OR62MNidm1gB2cikmSZ8nQ5qnYe1Wtrek97HGn+1Jxe698YHOzEi7VkU5T/Q5TcN2ZJoH
nN33ZTY/ubyqPG3MPpwWEOXr+7cR8kFwjLt3/Z+Vs+18YQK17AKqcimqDbq+K6ou2ccGT3dZB0i6
lxTxcDuVUQc+0WkgT2h5EMW9ueEoGFc2CYH6wzo+IUWPOOlIbQ/Y2cGtPcPWdxnQS9bydn2Zl4Qy
lo5HG/AW8H3GLvwxmuOIDHROQ+Pdrv1lvwRlwN8nTP12UPed9svO8IoX52OxQXiiwnpsxJZ1joLg
vzayYTk3FXlL0jglaei29EfemJ9FFSuAyL9vf+m9DIIOPMNwvegW+h/nH7IcoVGJacU0NH9XcxLf
QUEn4JB2BN/Sf/xBVYi8JDDAjp4alI4EHoUValVsvao9J/fdxLdQlI8CUh4oONjjx6TzgDPIAjDR
/lR8zbXEd22x0jmJG0GyOMdi19IV9TuvX1sRTWDsE6gs+dMxJv51k+tqrlmU7lIIHRmdPfIsRAnr
xl7CRXd2Zv1LL1SOuhECzrZVOg+isxMzcq0UeQKYj4IGnC7c03btboUput+tj3RX3scQCcXTULHG
raNoAj+/VluQLMuFVbctpiVjSRbOObk3umZnkPLGoPb++lZunYZTM+ufn8TSMXXESCo7DWORQ5Gh
/zkUKnaVzZU4pu0iohgOyI3OTZgmwBAlAnY4paTaCURAL9Kq3pvc5K9lbtdj4GDkC/UwDFbIEywO
hpBi18izcBLaOy/qX3htqBAfv0tCF96HGiMDIxVw7jLVT54vU1fZURr2UNDQ/C5KnOeuHbT7JiPV
YUDIgdBWR7TWs0EG+I2nSx40adH5SRaBPqfu0r2+aO27UQmL+66wo89NVC2YLWrpTdMlxb6acOtY
jW51h77Ret/i4/xYjBm9nZqqa8CF12u3YhI4Z9qcPZcTuRumOXqvgDnfW7Rp30v8NQdDc+1d7FTp
bQbt33cgVIxgJqwNKlYTSKaDWcWPsZrG06NKVW3Y/OqgRwNeeiVRlbvMmZajasLcFOlN5M9gy0gs
fHywxVz3X5UZyX9RlWmEpiH4kGYO+568ELN4iBn9h4sRdRM89laeIJQYzn2YsCEyB01Lw66pfDN6
dRn1J64CTaxxS/asUyvSy6smmu4U0F4NnbwLIUIdRk73PerIvV40B26yvV4XioVtnf9Tk9LhTNJ4
wMhKkYX6App0QVw8+GgU/P1HOjUifSSmJ8I0qzgLWfFNiz5nxbes+HzdxOXsD44+xsfQ8sOlC2SL
dAtxTpFsc9wJKylWGXlN502zV31GLABaKHBCVEHzQ+uzYJm87ta5qZ9ipY7n5j18+ivWL3wSTs2I
QGXGQdSmoXubp974Qrz41voE6YyAfu3f7VVuVslGuNU9Olu8dE+l3GLmuF4WE9S7js1sQIdhamMP
/eR3Z0RtNqH4sLMDaaGp2RUDFP4Spr1q+hhe/wxbF+bJ+mUVJXwaR0Mcy8LMKD1afO+Se4LIL+hH
TzqFV10iIc4/ucwRhgd0Xy8pPvnkk/3wbN9SKDSQY9X69Z4c2S67y8CM/zYFsY//KwvaxivqQKVv
tBWBTpcsHdp+0vqBzTWWDD04kz40cbGPzFax2K2UB70XUGniBl2nBs8dC9IXUcIrbGyz8F2PyEMS
4gnytR3/GlO17iqor8Fn4hDQ5UmhDgKVTWIX63qKX4X2xebvdfNx3Us249yJCWnLpkUUbUkR5xhQ
wkJ0d1Vb/rKa/ItRaXcGr0sPiFWFZ269rU6XJQU63oMjulpj66oW1IX9YZ2jyfaq18WmN5wsTQp1
zaDXdZxg94zlvR1oOC+vTakapFn/kot74sSI5Ax6XHVVU1UwQpNPed48mUv9+fon2jzIyD6B20Ij
5OKJBt0MIaiJiIIk5w0jyOCz16wpSAtxsDJoYTauiv7pkst+dbwTk1LsBKFHNNlr7Jx/5JoX3c+G
V3/Lg3jnQIINSiGAN9ThmnqDLfc9/29RYJo2HeTEvBRD+3bGJ0gbQE0jtsM7PJyi5GMUxo02WS9a
ND26aZt6Vsuer+/05sn+Y9ddy1QnV8ZioZVGgSQKoXZxbxjCJ4MbjPR9GVVznJtuc2JJOtlzOozp
wFdLonkQU/WWQPb0+mK23AbMACt0CeWLC75hwDET0s4dwlT3A8zfwVDkfoYzR6A2sVDFrK3K2Lqz
Jzs3T7EAeUqahdY0cD+HdMfoisVbMgBbDVLlflf3sWKBW3t4usD1N53YtAYNemcjFmi15TNzkTZP
zaBY15ZHgIkS/2D66LLbPhtthLED2CDVg6gMX6S5F5HHmKimtbeCFeDGGAoHzSYKIlJM1I2p0bO8
z8LUsT0sze/of8TVd9d9Yivag8TBYXj+rSPRktthyKA2WDOAk7/j+lPvaqh9dxEEgEidHnDArCNk
nL9HSVe+XDe85R+uid7+yrh5Obds5sTgU+UioHRNIDSo3g+F1xml3/WNx7jqxbP12TAjTQB4AXPv
xZBouZgtQ5KehSYXH3ox7KbJmMAI4vIgGVV1/suRDkTLU2uy86PHCl3zVavGGoDfjo5dXjWQ/ylu
pnh4TyuITOsuOP2X6HnKkNZf31rVWuVjMONlYieAJwPmDbKGEIPheNxph3j877qhjYwaJTqDGlAG
wN5eEGBYMR78UOGCj96JdZJpaPzsQ991If3WvFX5vnlNDvYxfVcxTF6ejXO70v46bU+zUY/wNedk
n2UzWG+zvQYejOvru4wn52akjSy4u+QQT8FZx+wIeHj6KPP/xQJgBVCRcNhF+QVX6tJWMSwU7XiM
syhwWfvXV9i6iD8m1kWeBEW9sFgGsWjkI93gT7bp63R4G/X81S1sRep46XjnptbPdmIqbWeQLo08
DxMj7X8UtIgfIOZuHBo22UFSx0Zwffc2SrkwiDiMCw1F9ouSUiyMzB0G+IFxb2M2sH+YhoDf02Dc
Na/xG6QrVBnkZdRaDVKkXWAZtY2LthTG66OEYoWmYXss+m6Dvre3DoOoQxGrEGubXm7h1YzYTF1A
UM63U89HR3TgrQ8jq35eKDlyu90Z/O97XViTZYHLGSw2ALhIXj45IjUYx5pAu/C51cnX1DF+adbw
KXL1HFgDvVPEp+11/TEo5ZJEFGmnT3kepmmBIQATeuxj/TKVqib95d2GhaFL+TvmI1uWblAx1y6r
HCyM5S4KDgtqqBjpfGxFuY/17ldF+NecJirwwebqcG+jwmmbuJClrzanRjs3pMjDzE5vbbsBkDvb
UUc1sbwVm4C8A6AM/TbkCNJZyxdegjsYm2hx0Evw7qlphqfrx0tlQoqy/dx1HbLRHIOJabk3I5RO
u7Shf92xBpvlyUIk9+N6urCITfBy4XglJg2L/PX6On43vc+fZDBhYI/g3KDvl8tP2kTTKCv7PNRj
3nwwLQNbvuPWd+NgjJ8qPZnvkDnSQORT6keDRe6z2YhCPIjyV9zb5tsEDq3Uj3sAVdJycl5rVmnB
iHTaw92zgNaySh6A/4gUgJzfDnrxu5GzoLYJIV1IKJ0HACvnWcZHhG7OYlZ4qVFBtWK2luUl5mII
1orgnUbb/mkZcUHpFHTKBMPkAUWWbaHAbY43g4uqysoQDBmIlUo0S6ObRKDhxEEbH1pzyby05dBB
LmPdH4QFod5msTyrEf3OrnLyCGhfEfCCjkGhrWxw0VwCA8I1i+1qVEQPDhh7K8DnjVLhfZeTAivN
KRiUUaVeCQHkJsswFHVXC9AtRQ6d7tlYiz2Pstaj+BDegDUGhVG6HhkHtotdrfRtbWAvS52o5OO3
TjTyVMA2QadGIC13/hnMspw1l5c4BzP51dLoxh1tPGLGLLzup5cDNOuK/xiSR8OhUDDlY6/jTAPR
GFp7ftse2HN0R576nWn/1h8UB3ABKsyucVB2M1QoVxkrAPQuLrV0KXPBXXulBif7mQfTfFiR0f0u
fsQItOH8H+TItrYUwtBITMDcAqyP5NmTHiW9GFcqrWh+aBNMhjHtO8gH/yEhYWDlA9DRNBgKz+df
zjVHS9QYhQpbCul2mx5MUYbJgh4v9BKu7+JmkAHP5fqGWhclt+fL0uwTxp0c09QZxsx2bbIDJ17n
pwHQiPdNEkBg2KuC+tM3VJ4hy6BChm1u6R/7MsUJ4yRbIpcXoQb6SK3IfHd6KRxlg23LV06skPMd
zdrCxdwgZqAyd7kH0O6WQgVU4ZBb987JTjrGuY26zgyw+Jp5OHTiWXOr49Crpjk3MlWM1xpoRuhg
J71AltfDbC/mvF46ffFGy+ZhKjA4bUfx0eihk3zdNTbWA2NIsVDwAF5Kjh8NdoigORSH+pDtxjrz
6ubndQuby0E3GqgGG6mpDNSrkFAtooKfCxOMM5oIIkR9p6J+HakETtZgJwULSwfm34GAFHDsMjpP
a6vWon0Vh2RMm31ZoIiPZioxPkYd4ug67oIuBw8TJF0Uu7j12DyzLKWNAKa4MzSf8hA0pV/ixcu6
x45BUXBVlALn4OgJTM0Ou4X5alzK1ksDlX0UKsBlDUZAuU8eN8ZYanVeAEcxBkuAZgIEbw8jZJL1
oHmZviaqu2B18ot9xuiWvjY0oVgnJa9RnOpZqkf57/4J9fNg/Iopp50WtiGmRxWZxkbsAKD1j7HV
g08ebsVsjSBKxkzg4hymmPsJDoapYOfewHWuFMB/jEjBeHaypkdNrgjd9/gZUpBB+tIfzPvZJ/4c
0qM4KIE3W3uIBBlQIsChUKSQ9rCLKN6GGTxGvzUAfTEaL94xf9XFar7V96qixG/Xlz7ZmmU6K9Qd
8+7y0VjSSCBTz3iIF1XvATp7FNbSe4Qt3DcX+t6AANGzafK9FYbh44X1dYiKlzoVjxhg/9RQHmDi
/4edaqCZVIkcbEQI/Ky1dwR0N+KelMMkbW+3wHYDVDvvYsbeSr0PotEJuGmrnncb4Q4DnqsKBwSr
Lkttbu5UhgZMBWIrEBTGMYbQ9fVwt+GuZxakh4mW5SjezUUR5viK1kHTGg8p7HUb21/zZBlSimKO
uj06bgqId9jeNLeNnwRlvctI4D6sumq1PxyrxM8cL4qVCn2bW8gAgqN4tWKQQXJc00x6qNDCdk+e
IT3gcV3FELUV0NAYBVAGlTuAJuT3I1nMeunZOlHgj4GzLzJvQCd6v7Zz9KAinpZ6zs31Ld14j0M0
bUV0g1IC/BPSji7t0LNYx3PG7PPaa1kCxZLYT7tjCa5zn07xcWCVwlW2os6ZUenWQLnEYP2I5L2n
z+Yb9Ym3HPjn8hhDd8kN02e0n0NVlWjLP0HVi0x65Qu5mNZo0cZxHA1lqbKzAnRx/ZSheMOZ4kbc
8hKkttDfcgDovVDGsoa5Rp8RsXpw7IMzLpChnRUmtsIGw+2zjvQThDXJEXm+iMnqsHsWxRWb852A
SPE8YetaxYfaWAyoQlBCBpM2Uhg5eIKsGbKiOcomSePeOzOgCZGxu+5/q39J8RkmIIYFwB44YOU7
XCzGHCf5nIPxogoLKnYzw1xyZRypNd9o/fwPK8LlDYvrvxfTE4bZUi4I4mBKpq+am/5cnO75+oo2
kjHkfP9rwpLak0mMTr1DcG/nTn0UNYVIahIseth3A0pdwCFEHJ1LFf3yhlPAKpiGcJKhvSh/qlbg
PxhvAeF2e5ML/ZkIGiwowLNGRdu4tT68/PHsXhHXqOZJeUnddYkwWB5q5fA42z8y9GwIfbLo0cwx
NzkQz4qpotV86YjgwgdScYWxb4w3RD0pnGpFRMZTH0YR6tgANCqO1QYmCKEBPVgUNqDeB5T1+cIY
T8tSs9Ht7ffag7Hjt6PX7Zs70wc3SKASidrInGHNNPAIRi/xspUo7GVarBX4YxtC7FmuD7E/CXP2
mrnOd5VpiUM+afwYdW3uixzBecCL+sAHrgVG0fIdt5LYM5a2DLPJEDelxYq/PiznP3H9KicZqAuu
+Dmx0e3MysFPKEAmzdfrZ2Xjxjs3ITlTz1DoiEaYELeOc4gP2S1u9CNmShpQLX1r/fGzq0irL933
3KKUp5RpaSaUwGIzFTtdZDsDDbKGZd6MubQUklZt/bPUVIRgl8cTYzloUazaY5g2lmN2jam73jRb
3Hhzl9ykedMfEz0uwfME6XczT1Uvwsuwem5P+nR4GFUptVFdBXln5JXO/ABcNjhIRedhZnZv2BDe
vf4pL+9XWETRCCxZmIcE5f+5swA8N89paTWYvhseynHyndm+B7e5wszmRp6YMc7NdHMDWQNnqkJj
bBIfrEJPWVbn/qyJlywq/34s4XxR5rm1DHN4S0FGPFas9EZUEYSgLShMxRTviQJtprozD6nNXotW
u+lj8ZOU9SsghDe2GynanhsjIOc/RfqiozsN9gKoMlJfc2+A8YIj2/0MnOazeW+A0M6v9tpNGmp3
rPRVLEKb33alFQDDP2qR8uUiaLo4DcW31VkTls1BAG2bqcbIN78srhU8RnX7sm9dxlk6dOC6D9Pc
eBl09+hY5FGbmwcrUcHBVKbWPz8JbKLKtGFJYcqx0CAnglGPOkMTjgXUEooZdZrrZ2Mj5uDW+rM0
6WYxedXU1pRXoT7qIBCr7J1VtS9JUX3u3W7tgjWf2jm/d0jG99ctb8aBE8tSpp2Cz6YuOtR0GQVp
SdweaJeCdTHx7fLeclWd820/+bPOdR9O9rUskymBE1UhSI9dPDMBkilraz4kkIkNry9sdffzvBHH
AYg+l6B8d9n0LUCiYxSRVYFa2QYjHyu+48WmajIojMgUdsaQjrY5wQgEVB76kR+XtFesY/MD/VkH
k8PmNNWZvrYXRn3cgZ7vuBhfQWflFRBiN3tVEFlzzyu7xqToGdfjzHLIi4VLVs5+GuFkQZXLAJ1q
Y3v6ZA+e4E6CclPb7VKzjYPWiFXCfdubylZsANiDL9oMqZEXtQPmC3QwS8OzTW341ELDWxG6t444
iq82RHfwD1g4z11RX2haQCW2Cl3Ue/b24IDoGwsdCnTrkHf9d90bVdakgFKBryE2RqNCToxu5fw0
ZlnQue+2qfiAl691lPlPVrV608kBY2PStrWB40yi7sZunPfOcXbooR+itLh1LP2pXNxWkRer1iaF
kLVdX+mdU4XRMMe+W1AtXNIKKuug8ztEZRsrbvitE2ECP0LR28NPllMldBIhLpxAtdK0gRV0XQ/A
IhTmRo+Yewrwwz98uRNrq7ee7GidsDyNJoHXDAjHRnRRpxKz7dG+05TEi1vR0QR0BAQFK5WUnCGl
ddOLtgU6gIbxcJf8HJ6b22wXBaOXe/St0R66n/+HSYc1gMhHfp3yQG0Hr5qLjm3v9FSrcrsBjHu+
ax9mr/Cph9mGx/xWVWLZuuZOTUl7aRYVJrfc1VNY+qWp9BvNZp9qdKknc/gwnPGJ6mO93j4qjr6t
ZwQKIuvD1wGoCric868YGzaIPkp0p7jr62VI/SpGl6/yeVgXuyGo85tirxpj2KhiMQa2BZTroBNE
qSEtdxjKBaQfy5qR1aNn7Yf7VTJnvqWvs2/sq/3/gRNh4yyemZSi2lJ20TAWAoBk9yUf37LGPgy6
FnRMpXa69Rg+syRFNBT97J5aWFzzawz4ARzbfnRIPvSgCOK9qrGytSyUOzH5u0LiQMd0/vlcqwVD
pTkAQW7bN4tr/cin6K6YtLthyILr533jEAL/iLYzFCKhISWnsglknGarXVBrKusaMz3TvdVlH6zK
FZ2VzSWd2JGiZmL2jU2mAQCuMnVum1zv/biAtnBjJt0u6x2hiJqrs0nHHCUSDFCjCARlMLl5z5O4
q6par0K7qfcJje+Kpry5vnVbS8ITFnQIOtoIF3MumlsXYioAfSvn5lOvoaGIaLanVUG8yvl7bTU0
Zk+tSakKKFys3IVuXEjvyZvYDSHgx2Bhelr8yHMaL/mH+eFzg9Jbz4gWBkWGvA4rXAGew9IHXe8H
v5kgDHJ9IzcPF2aFUMIFhuZy6jZq05RjTLoIbTQ0vCE2rf3SDOPNmGEOLTJyCPJOBfWBNG8gA5qO
nlYZ31CboB7nZrq7/ms27lvMq+CDosCmX07nLhB60c3FLkKwa/w3Rs2NzbQfkIN9tfsU0bvY/725
dVIKtzsMXqiVdL3oh8lc6jBb3CNph1tqzK+9a94NY3Ofa6rVbZ13lCoNoP7AvHaBANEQMSeBayd0
Y/O+FvZTM9sAUGZZrAgsW9t4YkiGemi1KMq0m+sw1/XmyMveuqU1Zfe23eu+vTiFD+J71YzW1pEE
tAWcf78fQ7IKByOkJuhjoOkm2p1epx5jPNAjTC0O2j+c/hWPBIgtppMvshc3a1rbqfU6JFa3rzQU
IbWn2aLeGHOFQ25+shNL0smndADrdQQPmaf0nkeub9P+aBvz/9OMdN7btNIjfcKCEmgsp017MDX+
AK17hZmNpAjgD4CPoBxskgsYCPKyJGW8hV9wB1xJtJ0gj1ELbxL1j6kcf8xm8oqwc8TzROGR2/v4
v5blRkTdd0nrYGYEaNTIj/WJe2NaPmgoQl4/0So7UvJlOknJwfNXQ9Ehdb3Ispo71kbajtdp//GX
pjB6syrOgCMfecIFTV6XWUOcYKA/jKP/4exLttxGki1/5Z3coxrz0OdVLTCSjHlShLTBCUkhzHB3
OOAYvr4v4lW1SBCPyMydJCrC6JOZu9m1e19TUDb134S5kR8+G83CxHzkjh4EI3EADcoUEjXVXTtd
SRa/stt6g5DnLFrDCDaFjhgHn4TK16kRg9OkTQdE60nl3xo0XbmDVv3lLNenEXD8G46Bd8cnlvNo
JIVS1ZIoAa6r8zi+zxNwDDsmxSbkOmR+S4kA9XR5ec7hofDnM6sgiB5s3MSXABk5RddtVowksloK
kIWShtD9fmW19h1zERYOOo57emWU+RM42q5wFjbex2dOeLZvfWaGAM1FE9PpvHZKb5F6QHayU4lr
EWOv2wLcoe8jrsxEcTY2/soqnlibPz+a4DLNRcxFwZG7QcWi4Rryvu0G5GFlO86tFJjSWUwEog2n
NnQdaSejR2bBsIgSoeWscieQQxwqNmw1t50Fk3nyjkwt/C5wkkzTxXy4cAGZkvtRVoEbu67+ssjB
ws5ikaqSFeD0znmkEtCfJuAzIuOG6zsHfs42kF/SkF8Cs/Cyllf3stNJRY4XBfjq7F8VpHln6vs8
dEAR3fmN6QLkEDg+jdroT7Duz1N1chtHjASqByLMM/svYK6nqyabEs8aG3cqJXsxD1WANKU/WWHP
A+sgvvWyu0V+c77xQeEww9FlYABRqJ8/P9qKlDlc1wqTR2DafG/H75MBELadBt2k7wuQcV0+5+c7
BdYAucMQcW1UlxBewp0OIvWoPAI54qrGbdrca+O+Hf7yaQatF6YPVMbQ/D0DhPZ5UU+VQzpgUypA
4qveb6AF4uKpf1eO+q4vTe/yuM4PGwzimIGYfuaGWoJCO40pIs7yDi2CHCzxTzZ90LvXyzbO7gOo
maNIPyeAwEtwxpbbgeZGqiHUDVnh6qCRN0eB3u70U9Sjq9U64Ey/mLa7bPI8PbKwuXBUTEjcNMGO
H0GzSviDb3/JEg9k6b/IHhTYf+YxtbIfT0Y5z/TRfpQmkyJ3nzSRzBtfp7tx/MbjD7MvA3nrWbq6
aOCkBOoG4J6zi+mc0LYrXndRnDVR2tXQd8q/O3Sr6/zc2WPd0AeAAiegMGd7Xm6KJgazFI3klob9
ZB2Uot/w9ef8HPM6HdlY3D1KWsogscGVtM5c7WvrK+F0Bw4rQBGqjyKYUSRAgmkeGFF89VoOZb+J
tlg3V4eJbhxVRt8DnksLR8J4p6ZJZaA0RrNXvJfeJGYEl7fjWRIbowTJEbDKtj3LYy2cI+7DvZyN
EmaS1P3gk0w1fFDpxlFs67Wvj0nVAuswqYeu5VN02fb503s2bgGeBf8MIORyfNM0Ct0UNq7j13Sv
wzEjc3ejHQwPQE9/K6913nO8sLbIAhWm1tQO8KZRLDKvZi+TzFytA7eN5Ny2rPUIsyJwGPlt/uXy
OFfnGJEPzPpgLz27iDWaXmlapbeAVIEmK7nleuLVo+4lY7cjrEINcqvX4rxRZh7rZzkOj9FzqmIj
1uTaHpQ2MpvMY9YtFBPcymLBMP5I+gLJjM6fUB1JSDhR8kMC2qJoAW/J3luJbuywNZeAhnI00CN4
oIKw2MRGYyaM2SmD4EwXEad+qJl6kMb0x+VJXnNyx2YWq2tV2lgles6iplcyF8Jag1c1NKCdvW/T
PsQt++dlg2uH08HFGnTQaJk7A7zbvaqVql0yMDFKTuZafNBdMyvULWaRtflDMgx3qPkZjsrBqfdu
Om45RLPaSCgmUNLXTW8BVLsR3de26JGRZXHVECQVIG5oI4fcIP/rUVsETtzumk4LM46Gdenr5dlb
W645Vw8azbWOQ6UYDWrWLYs4BctkDA2oHhyPaubF8r2wtmoSK3EeGED0CczU+Od9gmpGxkoIgAo0
G+e/w7VjL5KcDe6spns18tr0ZeivHYq40EBgi7z0xmVm7UAiTum4ZyhYy7MeYgeSn2hVRmCc2Z5I
DcrQjrlW5Wae8S2LXQ0cT13hpcRTNrbpObYNT8Bjy4uDIfqiNKuU4r4RTYhafoqGKx3gLpQQTNgd
n2VXs3H7VvaXV3jtonNieLFxOXR08hb6bNA2U0JuXxlOREMS1VdjKHcHSdlv44pXdtWRyTPh+nFo
jCYmMFnLwMjK9KaEagmeaYHQ6AGyDn+1rn0ytWcC9mWXEDJCNSVqEiSu8t0kB1rzkdZFuDGVK74G
44KvUeDVcdOffcTRDU6lDbps5zXMRrdR3ZmmFNwtxNO/Zp7JA3JvXtXRFqXQiuNBtwYKQEiOg0lp
mT/IVJ3lddd0kayxnVnaD5B39Ms6ebs8uC0z89iPxlbEmpNRCWaGfkTXcQNKmq9E2yotrzi4k8Es
ZrCNB7xtbMxgXGniIc205BCDO9K3eueVpsmL2tI7ybDr4PLgtJXX2YndxS2yGmkvswHnvh4lC53b
6pXVQetceekheMPZY2WCFT+J37Sc+YXokZYBZFdXrpvG9CgA8UN/N+SGmyrdXQy8sgNCnTiuvaYa
HyG+te+EGZX5dID0YtgCS88tc5/w2z63rppeimywMPHOBKOu8HlmeKXCtxzbGYplPgNHu2QR3mMW
V3wY8C7kYvrZ63yXNNmhHibP0KsXe3KuHWd6t9TujsrlxvFbyXCd2l64NqC4UK6psajqgHS73uYu
a4znxjZ2jV75Q9/4SV8/CRv6Y1aOElLPNlKH6z7uaPQLH5dpgyyjkthF6KnugmxHwyyQPHQzpd5M
A52FW7mFjdOiLwDtEgqktgywdwSUFRhvAVgFfhV6Mm2zQeP0vwwNWVEMDz0aS7ULrahKTe2xsKT5
KVF1N/FnhFF3sL8qIwNfQ+oOChp7unuK6CmRj376fvnsrA4VAhifGQdcnRdzC7ATVzg0UqMeqtKK
RV1GmN82G7Xh9XH+NvP5bDjyP2k2jck0m2kIGKDVYF7ClgYxWjTB1gYJidSlZMOhr/rzI5uLRKI9
dNSuddFFBW131WCaXtqAb+zy/G0ZWaQQFYC5oN8MI5Na3LWl8Wr22kYrwDnsYj79RwPRTp23VhVZ
obGui8oOub3BzxM/C5xH5g+jO5Wu86XxcrbZ/bX2cDwxu4gZQxOPnE9Ys7G97skErFAN4QPh015z
zf6Jpk8M4CRdaG4HNMiAoHJ5ale9OlqJP3NTaPFdOD3DmCQNPg3RRBWHtq0eqJhrFPSgsmF32dT6
Kv42tfBxEN5iNqccqwgqGAWJKUVsWFgbzNwajdHIM/3HYjAgS6zkjKhwKcqDrHyTrevEAj4123rI
rLprbS5tg41lZjVYxGAC5gmV0qmLlN4OiFyHitYEgFu+9JBAcjsZCqgaYEL2MLmlkhyklGz5tNll
nKaCgZsG8Api4JBLw5hPt6shoBxhmn0HQSK8pazupZLFlTX24JrVpsjEQ0dU7a+EtdGUmVcOGXaM
dHuttL/WuEwqoH4oabIvqv7WMOW3uBCbRZu1cHr8DRc7m2o5BRsdXso1hMETlQyuiMk9NFuvpa54
EBoQhkbhiz4LwWawkfJay5CcTM9igeS2oAM1hy4ycxD2MfB7V6V10Ermy1Z8X2uDr9gsKE1y6LJh
I5SuefvjgS8uSrSQCp5TDFzSftTJNdEflTK4fJRWvdWxjcVOb0sw/MkVxtd79T6OGNRFZxoPxGok
8iofihi1t9VbtLXlFufXHnt0xXPYzAl1B/kj6x47w3B1+50x6uV958Va5m8MdPVIH+3zRehk0A0r
SKLg6l7fiu5VTLdQOizYFR3ykA6OO9JrhcwY9OfY/mIQ4vEJazzc19LjxjeZT9SFE7fkB3WGWCq1
Bme+JK4NSgQPRPJh0kLVQQF8FZPe7zZVXddc5tEyLwGIPOucSXYQ+AZLjYD42HVS8uXyuNZX1YK8
I9CxqAcuAnguZzVwzvCZQJS5lfk0Wt9BIAiRE9yKqoc0fevUPrpscn1Uv00uwnnv1C0EiGEyYXCW
GndFPW2EtVUToClE4REZ5zMen7qxrH4sZDjopA9SEG8n8VYQ2DCxvG0RNkEiq4KJGPcqrnyRzK0r
yere/z2IZaW9d4TWE4Z5msl6ACskj11URYhmBsCnsVv54+uku9KmuveW3cX6mOWgT0zFmZNqye9l
vsuM2FXr0ZsG9nR5K8w+4+xQHQ1xEcYSJWbakGESu4Jf9VP2FXzH94OTeKnJoPmINH61RZm57juP
bM4Le3RNxn3VGo0UNvN9YV1Z4bSzfa30W3cMlaDwTSSvgk1+iq3dsghIGpRhWYFuTDjslHwdA/PL
zH09Mt90pfbR8IpQy92tBqvVs3000nmhj0aaEEskQofLsgeE31hto5F3AYQa/KarQ9z0PMVB6axU
f15e1dWXyMwS+u/jt4TDGqAO1+be06gEyTfw/HPTK9DL+bXtQm+7xZ6Fkt1lm1s7aRGdNA4EXkLn
CS4gOaBbrVsYoGcScqAP35Ckx71ICS+b3BzmIjgVcAGOzD6HOZOOUOycMIkP6tfOH33zqt+NfMsn
zGfvwoH5RCgcLWlacyubaphMKp9Nnu5Nz8XBCuTEH0PcasjTFpPD1iCXkhtZPqYFmdeSB1oIu42b
+5UHpgqjQdK18EsdPa4b7nv1CvV7/3xWNI9GWTG1YBUkViC+kURSzl7K3JBcgvv0xkVqBdGBezQy
6QDaQwMLmjWnR8SwuoIZBL5OvJU/u8MUWqGyM39J7kx47nhCD62ocSFXsbcgSBj+ZSYvvDqPzS92
rWjkyRQK7lRVHFQjMufjPTi6vY19uup8DNSx0R2FxP2SMypXJ27pXAPigfldgOy1CZIhyTMcH9pw
g5fuOBovQ3tjbletAjSC1uSZ0nTpBNCHmKiVg/BV91d9r7tg6d7YJquB6sjCYvZYbenICMACq+De
phtTVF6hlgHyyxuW1k/BkanFUW85GoQpHsqRLEdTCGaYzs99lMy4T9JAD6uwVsNud3ndNoa3POsE
fBxDLmCzQFEHXd3K+KVqwN9Y/GUe03kX/h7c8ogbZCgyosGQXV8NhoZa8vVQfb88mI3dsDzSoFFX
i9rEQWPxNUXHQpy/XTawGuyOBrG4SrRgRLIyGwYccidV3U6ggTPPn5xi9BKtcauqu1cSZ+toqWv+
+MjqPOwjT9UMnQyqXkxdV/2y8q+aitijPxUVmh+71lPKp7hCcDdFYHU/YiSQLo/5ExJ1Fg5MdH/N
DHfAvi+uFdMojx3aHufM4iDcxpBuuGh2pdQAmpvIv6ymym5ZW6MbgKKoW4AOCqXJWLhESgpQQmR4
ukCYylNi7dYkXYd/F9cqF2aQKmDNMXVJ8aV+ElfTQHqk6o3yS1yryo+qIluFzfmsLkeCTAaEzKEG
K5+1gXBjGCewCSH/nFpXqviuaS0YWK+kuAvqWkE/yOvlqVs90ccG55U9Wjm9KgEajWGw8YXfPtc+
QBs73e19/tx4426ri01dO83H9hb7E6B9MyUG7M110zR385/kQPW95ck/et8o3TpovASqOLiFeiDJ
DOcHPOb82nrOnrZc86fvvTTbi23bA4/WArk6B/U+YLfyDcVz77oKplfI9eylQ/PBn42P9GELB7Sa
7zyehcWGpUxMqjzAsAhlL/6l7Iqbwquux2sS0hu+lSWb5/RsmIApW6AxRBfK2eMWUZ+kbAKUNrTB
bzAzdKJPcd+FDgQg68jYuJ2tLvGRucWW6pmacSXD4Ard+kW4Cp16LZLT/qtTbClrr75iZgT2f4a2
2E6JjA54kLPMK0jeB+H1L9N3oH9cjqsnCnIG8SR/8xWzdkhRvkVDGNoOAAldrJ5Ui9GSpjkije7o
1apf3SZXdRj7+Xc4D1UKX/XQ3BVIPiW1q2yRhc6/fbmax9bn6T86sZ3T9qmhwDqxipBQ8qCl8fdK
/ev4a3S+HA1ycSUsOUEn3BwN9YYYbtbGIHHVxw2YytpWOTYyz/TRWKQMHCPN51js7C4ldZAb9hNR
SGhM8ctlT7cWeRHeQYs4S6CedcbXbdZozJ4XTbOv+gYSrzTZ6G5Y3Y0mNuMM1ELL6hn+LS06MHLj
hjlzZiZXaCnjfZDZAVgBn2yAosUUSWI3/bw8slWzFkCTM6IIMhzL9sRaR8+gGBSOd2ayq6jHIuez
DZk+1reGh3TZ960k6KrnPDa5WDiRyHnu1NbsxmWv/lkcjF0SFLBK9qOP3GtYA/stbVL+bg51cQGt
hZLK9RwfZwlUwCa89Am4mwpCTMbBvsLNIn3YOu5re/RoqEsROZPoDXYOhjr1qZ8LDiTxT5bcytNm
rWDVkg4UFfjggAtZVmgHI64YFIrnWBxHVog26yzIn9CJc5jz2XVgy25xV3tbr6/1xTyyu3DYTdMC
5e8UIgK94xCqniPcXHipJ2okuNHSDsSoX3WoEQRZ2L3+vb10ZH7hw2mmm1mrpeJTCy3vFL/veZC0
SK+rLwmq70akh6Jm3LNs5pLmAD3RzTlYc6rW0XdY3ATSbOgtnVYisvMenP8U9G45dHS3pIJXr1so
yaExVQFfKJgDTh2eqmr9xKVcgKC12FHJa5vBtepdBlpdM6SRSHbczDZFPFYxY0dml/2TclyXtixg
duY30tN9Nn4t7wwoD3gOVKBVX905RZDXLQAOW8u79iCxZnVtFAqRQV+W6AA4ppY0q4c2ZQ6U7Jud
/0K11xXopLaTl2pENZlslJ5WXD0k4kDzaUAlZWZCP51kQ2MSVJ4w2tT6kMZ9mm1xgq/d304sLLdL
n0BS18SW7SVzb6S516i3NXaupbNHnYBLviV3ha1EUOf1wTbpSk78/Ned/slXWFxCYqusZHUgAuzr
5B0Ko6Zn6XvbBz1KgNYi4hc26AL9rbvk6tRCKxwKXUgVAYN5OrUjgXIqzeEqlIwDkTM135QRxF2X
x7ZuBCJLoBCYVWcWhyQFrTDp56HVeeWmGJtkf7lsYS2OWEBw/8fE8kA43LFtBgaiCDQoXTAG/Q3z
DMvtQjRyIsuPHoDkbsvPrg4Lcgroo0D3Eioyp3OX1lM/QgRGgB+Iuj294/3H5VGtHDULzZvgWASu
8FwrU+slSRpbODGJ3Gj9rcTv9Vx1E6B6knTf4I9t7wSXTc7feXEZBb87WHXnazDIxRZLpVfNUGsM
Y8qEHdaN/URlaaeX+e6ymbVK9rGdZZlJsjqUKhTsO9AE09Cpi31ZMMfLW9UbHBqYmfxS1k2kJ8ZB
ofHfgBSdWF/sekpESaR5t6SaB75R+8AeUt/0DeBQDXcICHTs/8at48TkIiYrVqsRs8PE5s2ucuKw
mu6pRgJDf7o8syt3jpkpU4OUNOgTAUg93ZRMTf+9gHH5RB6BanblGfy+JYy9FvhO7CzG07W6YQuB
8bQhKE8caOLG9+rT5FEX1EDs6U+IH68gL04sLqJAkVldo5c4DY2dvdqF4TeGsi/7pyRG9wBJ/LiO
Q9oCoaluFn5WHojgQUYbjoz4M/f1n05qavRGnhrYrdkXMxqBQeOReY+nQAsKfXcsvepZdaF4Xrl4
H4IIevp6eU3P6QxBFo5gC5wfnnC6tXSgZZyUlPHZEdQiEln/PhG9dWlffpRmhioJNAMU40eq8etB
zW6pajkuNIKg8CLxAAJfuyLjb0gLRWNevync+js+4/e3W/pelst6rfWYHdSq5lZ9vCwn3qK5Mtt4
j635w6NpsBbLUPWJSmcNn4jZ1Cspbo3pd8UKR+sx5uBWQBGQM2Ujdq06xKPBLfY5lap2wrbDtOfN
A3XSK2PQn5nB8w07a5d2rDEIaeaktaYsUV61YxJrNGfPa3YfCZ+eqzbL3VGnIRKxOyMhz5li3nLZ
mty6bT/MlJp+Nk1hUg4P+hgHjW4EyEX7fJOUYdWlHH2z5dtw5L2ZzK7LkhuXTgoQy10gUms/FhuX
oLXJRlMiuj0RyHG5nD8/Sh+IptRtKcEe16DlM8nxzpp4EDvJFo5qy8484iM7ZpfJ1ihghxIXOMT2
GVhuvI12Fi7PyFk2eBMG8p8AB69eU44HuEjCEDIZ3C5hOIXcpJa5QIrIL3mY3ZQuMEeycLvUdXp3
K/iseutju4slLNG/O9oF7FZf0DmI158OiBFqZA7wwtGc2JrltTZ29Nq2Oba5uEr0cq3EpEGQ5U3Y
CChBQTgjx9T22QbMfMOQNgeOo9UcuMbETPwTFezWzG/79gZ4Uka2+DrXrntH49EW3qdUmMwHG04Y
onVeA1ZQtd/wb2tNSDaqiugTB+sdmHkX26OA0qUhZbgo4+FupG69R2MX6tLoCmJPNCACKSfZzRP0
YHmXI8zKFJ4YXuyPXjbgUiGohudy7NL4pepB0aDyA1Ib/mVLK0fvxNJiV4BL2a6JzmZ/WrkNfY2d
vaQbG1tv7T2HXC6a+1FEsmQ0AJ5uCZHAioltgbKLP11rgMIwBCXP/KEEVVh6zobfWrkfnJhb+BOr
yipuosAUlVXitZr5OpX6l67K75N82hlj/N5bW8C9lVgIk4BDIi0JrvfPE3+06cWQgpUUhBoRaw1w
fU1K5ZIpjvgY32siue97DS/GYpdWVXB5Add82Inl+ZwcWW4hXp7ZLeaWB3rjWiGLihfH04Cj8hqU
e+Rd7PFkY0FXd83RaBfr2RIok/XjPMHar0Hq3La4Yeb0dw7BkZHFKmoFFVkitYgKMV75I54GDrTI
evZaqJsSM2vh/mQWF0e9NnoIwVOMKN9nu0b1JtnFexUdRO0vKA7v6O38Zo2RsvMcVFpfL6/h1nQu
jrsijTW3VYy0pWDXUBSXWZqrbF3X1q3gTgOKc1xalzDPJumgXNY28MvTS66hc7T4ClqFv7UzfhtR
T3ejOUGGoMhhpJKoZ44CM9YBtftwecJWfD9W67eVxdujHOKqVDT4x0x6VeqZnXBTUGH+FYuX94mJ
xbECAT03RUpFZCjIYEhvxo55WuXWvyY8L5oDjaQNp/W/HOTfg1ocqjQz+2mcnWR/YF8m38Db5Q4E
q54IqAPahCL8E1wvW3ticcaAukKPUo3lqudmHjTCvdQiLJABCIbDEIjbofALFnSvW72Sazegk+ld
nDcxNlIBWCYusU/pvebTp0QNzWv9R/LTvkqD/EXeCnTrMcgEARyq/uhq/vQAR35STKkBlntYHFMP
aeBo5nia3BawGhICX+Z1W/moNdQXtHR+W1wc616hrcF07FKIYNg3ya3qFTsgJEE701owXMSu8Cws
rxLkhwy5YZA4bEXC1fU9+gqL8D5VJodAw4ivYPyKsx+l86ZoT5fP4oaJJX6oVOTK1j7vKk5yYNyB
oHQHHaZso8q+GmB/j2SZSKFaM7SjBAc9Da/dECrdgYHsO5G/UDkqxXfZSMLL41r1MTaqp3PnFNR+
F8cx1q0qt5IecRUIyJY/5vHbZQPz2TrzMEcGlmePt6BkqQWuXq3hWpKO69cbdCFcmpYbkXTdtRyZ
Wpy2MZHKWuEIMBU134q+eTRUMnoFij0j0x7HtrhGuj+c+iFqnXLX4GmA5/v0hJcm1HFRK94IEmtr
qSJ3oyMrhvbsZQHBSXjZ2R28jlHFkSlz5qHl4yZpkl0qyfsps27saQhakAz9j+H/82P4v8kHuf+f
2eX/+m/8/QehI8hB0nbx13/dZD8awsmv9r/nH/v//+30h/51Rz/qp7b5+Ghv3unyf578IH7/v+37
7+37yV8CVL3b8aH7aMbHD96V7acRfNP5f/7ZD//r4/O3PI/0459//CBd3c6/LclI/ce/P9r//Ocf
kAk82n3z7//3h7fvFX7uucOafdQZb9/Pf+zjnbf//MM0/wG6PVSRkNWCLCZEdP/4r/5j/sRQ/4HG
PWgKQWvNggqfgfWsSdOm//xDV/8BohJQeOLFqs26XvgWnHTzR5rxDyihIRuPHIoOxTTjj/+M/mSd
fq/bf9VddU9ALsph0j6NxzP+ZKbT0qFdD0IK4C/mz4/cdy4lDIQbCg9TNYtLr89jBpq8FhLHsqtr
zqREcj4kM5PdgDSgmeLf7mIuQ06PEH3MgqamlYZGkJhqsxyi2d40tpKSQGPOoN0Bwc0fGkkbDDe2
i4S6uc5150vPaU+CWNZGceNMji7cGFMxubpsN/zBUkQtE3cYGJRKqZD73nIzO1bJh8Omlod45jsH
0nRSvBuKkbaPAnRB/FBymw640FZq81Tok5QYM0t8HvucGaZ5l3ctsmfK5FBSQX6rkPr3ipiIXS4o
hzSnwFtXsur7rJViDkit0sp+B73WT2rOQh+fgARC9oDZtTLdjZoGB6YyhTRuBgxL+QXpDhuKdZkt
p345ALUUjiSVUdgvJqKB0h37oL0r5H6EBKvDjJc05RDuthU5e0yE0Om1yVP0P1ESy+2HlQ+ZszeN
oTIOSEkpmQf64daOrGJk9Q6CKH1/rYJYtn4zJYbqfm8jX+ynKV5LB82kkzuNeo2nSjwmgVHxAnfu
aWTDvgT5QA2u9ST/WST90NXe0MFGHumGRIcXA+LkqJ2nhkzkIC5jrQYSSZkGowwyVAerh1qjgA7h
+ibFJRi15CH3dDtOeqTKZCDyhtdCSErPgtYUXRZVgAwnN4kpJiSsbWbG15aQsuJQlANL/B6sAvp7
bEyd8cwllLHRV9CJBgrhFTiobmTgj5EZkNu48jps3cKnrdOo4K4zB+O7loxydWiVpHDctEXRNMgh
gVXejGNd35JsKkBwJA/KsHdY0eRh2WVJ+0RH1rK7wVSAfpSx/Ehpc5yy16moZuk/0IxDUiRIsqa3
d0Y+xMbOZnJLDinNufAUQ8jZT5GMQgJo3nKuqWxJT2DlIftYVFr2q6pG9GUCwNnSm4xAJehWzstW
8bpERQMj2lib3huQ+usjDo5I6PSUHFhxq6sc0A+je3+vmyQ2brs0xhupVDvCvEot4tdBE2RfpvYo
fCNORgtoEb2QojQvNC0qVZnXCkg4GKSsudQk/W1poNLpl23WP5aFYjZvWZ5x8RinUjE+aHKaFF1A
S3NIPVY7NfWcDEzJbqUOvPMlkCj0O4WYYB51m7ig5KlMcuOpGaHH/YXmucbR/l6r8TdJHu30VnWG
qnbRSBEreylVdftAsOeg2UjxK3YCtZMhIknNgBMwSQKuQ7vPEALHKXY8JRcpKE5jOr2LTLL3hq6W
iifFTpO6idkDch7TFHfKqRpN5IMsayRhmnRTHY7diPx3kerTa4W2Xcvric4Ht8zk6nUsMjC8sNi2
9mUiynqvO9M064bprG5v4nygaNGeirZprrSqs6zQjCk4t3U9ga/RSj7WN2zSs3aXxzkFYUWrlmKf
KQIdg6zSLRI4Vi21vg1RTOTmM2G1tz3+S+ymPB+4B4SMimSjZreDJoWpkJwWI51UwUIjG8SVquZG
Gk4alx55V+S7Sp4kY/ZGQOWk3Kx3IKiXMrc2Gv2m7Lr4AYRW2XVdmzkOA6bQy9I4CYfGmR4EssuW
l5uoY6JOL6XXSWeLF0gc6jedcIYScT4ecS6KKbnts06MsVcyp8xuO6brdeWib3Ao/d4pxWS7Bkl4
rd71sYHvckUNm7bjFcizVW7faSlj43cjNbTKEy3h2k1pFLFcuXo/KUBOWXKMJ3ybF3Djkq3WWmBV
8hgjWSM39wQQDtVPoNGx57ldJSFYgGSo62LKBLyxqRU+whO57yR4c7WRORgCEnlnghF8V4Is8QeQ
t5CGdzOdNY4rxdno/ADyFbo44GVnDbTuejCR8Ex9VitRPapT5wBBbcqS5g1l134D4quT/V4S6Fpn
aZkCC9RXWuyDdtvWXGPQcvVeLsR0XwP9eZ9POCoIcnL6ktpK+xwLcGjCeabg1VF0/qYp07SjRSMG
rJnNaoiv1nPJSebo9LcM6jwpZlz+7BnGEMQdmW5UrbfeGmWyJOwNWe5cO5+S7sfICjLeSRTopau2
MpPpw2Q6v5/REelXOPz4lfKsJN7IrKrBUk0NkKFKl95OYFnDzJuO/Y1qVK4CLWuam5FAcAxxrsiV
nYGmvNZNshznqGJ9Xe2dYVTNPe0a9XHKaDe5Sqn2cPo1OC9cOubSdR/rUw9YhJSbHu+a0XDtGk90
PS20LkTST/dRGXReaF6rP7XBHqDBpzmQoZ1pR3bQT7beOslo32y7cO7HzxMs4lR9dHKlfWr6uLl2
BhASxCYzHxrLHtGgmg5ApKHLXLyxvK9DhLfpJmYZvYOULwgwADyxD41SlTcV4q6KnNGIApjJ2o+0
nMgNuLKrH05VAuJsyN03gw3WYShk/qxwTdpDUk+Ubk4rkElpfHzABwqijpNFrHfiJzUr+BNo00Bh
MwzxsNNYLW4YRF9+doWl31Skhi+Np5FXH81E5YepKpv4lgja2F5i4IUN6L0kfVdjSul+hNdLZLe2
Kzt1bRS3/MEoeuyv1IztV8xFjxhplG1+rdWdBUE2kMF5qi06t5P6QE55AqgYa5XUHxnnktuNtXhq
QCL3bvNSx5BH43umQbUvghesfrV9LDW7KZtsyZfKBjxlBNDp3NO6ssQOm/WGAkUDOytURXE784mY
8tKzVBNOWRudOgNBDEF8ySCFdB137XDFYoKzarA2Nt2UgJw/UOoqaXyNZvS5E7bTB4acq4Zr1CW8
tpUnqCTh36e3etDR5onULVqqzUKqQTA/dFbrtXauviBJkWVeYo7lawv3+VRRh1xXcal8d7Qqbj1d
4uA7r5zCMB40Z7QFCKVyQ+92KnN66dCz/8fdl6zHqWxrvkq9QNyiC5ph0WRDtspUP+GTLBsIgjYg
Anj6+5Pe92xb3nVUZ1oD4wQkkUA0K9b6GzVq9yDj27B1gD46bV5SNsF524dItjH+SDJnetKtpHqq
hqnRAvTmuQ+rDhItOkrTqQGouLAY3cqkUdW6xoJGf8i0XoGB6ygOi/HZnMxLyqpRrYxipklgzKlj
7toGRMRozo3e2iqaSCQTOi/v+zA1Zyl3I89wzM8HNdkAGOpSIlD1lD7Kb4urGvQasgReHikVvedz
q3D6FaSNR8ga0rJOriQ3umHVlmZRrMp0nOwHvc8lLHiEbbEHNyuyawkrhBPTdNvwNUta/MkhugYI
Lq0cc41nP43fvTyRIsodU01nAtIMCKHjbPUR5cJyLhNL3CR0Re5NQc1bUYWZnmjsZSpzJw2Mwa3D
mjT3TYfIfV/KrpCbqfSm7pQaeikCDrpLsZur2So3o27U7Tdv8qx+o2fCpL49Te2EBDgHYvjDMHhO
97XK5RylQ61/7+sKYrI1CI51UI/MYxuj7+bJZziZXdomL+uQay3i0VkvCmM1eW5FII/SOhxK+OgE
Pq95Vr1gBU/yq5OOresGniEYpvt+GFo09L6wBFT/haZSFtazYzQRvBvczp81A+aHXCEuiTRlel0k
0t4sroUxVg4kNaxSHBd18DeV2oWKxkx63RMdiwRIcam33n1t2hIDEQehb2Nmdnm2WcoRDeOrP4GL
bqFPlRT96Ftr87TcFtCUoxsnEbZ7QEyg68d0KnoPlppNkWw5s8uvXCs+0YUcDYLtwGc7i4Yllvjm
spD8damWOJU7cWqaUReWO+d0yDcjCIFzCGz4hq0wOfv6ZfqW3y8ifpB0WKt9Gf4/kKGX9Nrf+RV8
DTiwAOyL1SKgipBDWs7/smIsCHVIWykaCaOa33lqpU+Gk8juyUtz4aHRJCMsTEn34JpNE1oddBUG
vaw3FEohDzm1WwC6tLq5dmywvJOY0gJ0q15r0Lep3r2MdWKEv6zJ/1r1/rrK1Zfs+KevDGlqvF4o
OOMLf5aV5IhWbMyFdgTCDEctB9WqyD3pgQ7WTv4l0eL3DBceELANOooBqAXgUUGe5/cHlE59K9yZ
eJFuyXI/tH0XKcbTr25qKcT+dlO4DPIHBpIAKKR6nzl5WGQWE/inXuRkzbinQhnncbAgFcM8tFuk
gOxXC0Xj2JBEe4d1jIpLGD88WX3qfGU58nuu8ucdoz6HtglsMKRbPjUJjB4MyqCuFyWlxk2/Qz6R
Q8GdWC4iGMSiX+S5/nyfy617pqfj/nHVzz2hsWcBBB/F9exRX5spk4fGBEik8Lx0PWmUB23vZCj/
OwvyDsUY4k1JiLCUhslgOF+Zry9pvs9vArkTKCPDfRKG5UuD+LVHWLww5szzIhej9H1H8x58Y6t6
6ucq3TXZnJ8LCJt8RR/8h6s6kBI1cPtoaig//X7VXJM8QWI3wXCnpas8yTx/sbIOhqSAsVmaiUOC
lcdXaP8/GjeYKOZik06BBQfp+hMKYcpoCli05UIwaQ6LqepDBeG/LxKrfwwxt4vA0gO615ApNT7l
VVOvYbaVYDUOxXl/LHqO5D7SSwmpL0D+PVS8QcVorr56ov94b3CcBxvFhoPbHw4cEx4YAxEbWBwe
6UU8pV8Zv/zxzpYb+/sKn2Xz7MZoe3hruhHzpNc/lbBtuOhMSSdOjCKFC6s5jyjIYv1nv/37MfCP
LmqjPgPeF56nCQdM71PaHW8sob2D99ZoIDxz2Iry1fCVfO8/PEAUgRZTCkxVyFJ+apIwsOVY/lPI
uJqJDeMh1iIoS+v8K6T1pxIQBhzcjYk70SF7A4s4bRnwf+lxlZs3SB4CFkxRXpN7dfS+WUF3gk3F
d+cBBrNv+ZkG5Wl4gqTCy1cFqGX8/q274+KAYAM/vNhJgLf7+8XlYBMdkmFIVc2vrL8awNGP7Q7u
8V8Nc79DQX/eJRgs1LMBFDPw5n6/UE4MPieUe5G1tuNqJTc9wB1k3a3/M676XxeCVRjSychVQx/7
9wtl/QxHrL7wopoSNyiyBKuIOicxryD4NrJu/qLopP9eqfh5wWUwAtJ1aYvup0fYOXMLWC/6gXNd
tA7bNQnI41jcVVf3TI9WiBkzTBHG5Fc9+TGaXzzYr66+nP+l9djI/2RGh6tzgBLaQ75etGO03Zdm
kP/0/n65y89jpWUwAMGG5To5FFN9yG8UCx7NsiIjzGL2lZrjJ1zVz6cKohWAuxZ0GyCi9/t99fVk
If2iuQgQrbUOnQPdz0LYZIX2acLjLEISWl9huZae9qkzYOrBW0TYA/0p+xNcDIxFc7Aahqn4UB4X
7fxmk24zaOJkEV93q/94EEM5BERFexEiNOmnYkUKh4Cy1RoSuaDmI/LB2slPxm///iJ/Tj4AZSKM
hhvd0jI/BxeZM86MpTOJBDhVk4nOXZ94kgcZP8wNJLLb9Avez6cy4vLe4HuMQGb5Dzbnzqfe0Je5
LHrVpatlNEPSWg9GLDxWTlBvFSDXXbFW/leD2D/cpavBHwMEJ6RhYTv1e1tRfAIwx+nTlV3GWRJD
NNKnDZQjKm89e3CC8rLw3z/WP4M2BMUwWHA9lCfhfvMZXe640kuSgWUrFcjQCqqwheCOE0H5JmJ3
X3Lk/5zvDJC3XIThGgYYmN79fn9DlgEwb/Ns1YdawNnFiOaNEwE8Q4sNsK8mCOSDDxbolz6OSxv8
vUPALxFXBWcXs8QfZFpHOQolVGRpRZSd51CADJls3f1CV6uv6Zc8tU+Ij6Xx/H69T40ng4a0QkyW
roy74kihf1MG38ocE8Uih0XC5ovX+GcE8/vlPo2dOc+VPnBczs0Mv6ncDdy8VwZMIQfnfqBf2ZUt
rfD//jD/EFJHayoXS/d0RThdI6EfJuzy75vlV1f41E6YMWRjSrx0JRuIJpDp1Kjp6d9f4h+a4kIH
W5SCsGb+Q8G4tkyQ31HOWqnGiPOJwfkxC6vhS7ONf7yVX66zDNW/TGvDPM1ER6YLTT6t1lrgrMh7
HiHN3fu8DFGIMPxp433cbu6v0vv558v4VOv/tPv/a+l/YYX97/8prv9R+r8u5fj/9X9+dPk3hOI/
wQQ3xMDyaz9L/6b7X5pmYiaBrQxM4ZAi+p/Sv27/l0VBpHUXhja01tBp/6r8E8NAfR+0NCxBIGiO
SQF/7q/SP7Hs/4LVB5xZtcXBBFx94z8p/oNX6vwey2LGBmEQVWaEYosf6h9Si1YugEuQyG3l0LGK
E6bWSPMmV0xJKdJz3bVOi/5Upz3dU89XZDzBurK6h6R5vUNmeQihcDi9DjhuK2T49QQVBY0M+nnW
xi5OC/v1tqfAjQS9TvZBXnEU0Zvi+4AE+VqJ0ogFBMQnXao2SFFoCSDs0m+rrtSuvWun8cQLGHPc
TsMrNUgsCtit7rzImkAWtkzm44gke2BV+DGtq8wHwo0VIYO7Q/rpPre07MqFmYWjrOu1bqX5tdJ0
ckKWOUq75LknyPgdUYzp/NTLMFCjZn1fpH0CceCMBM3kkutgWEVkoMqzrwXXfAXRsTd3dALaFYHW
opI2Z/ZFQ530NHg0D9k8lYENj8UzoMvVGbV5tue83LBqnuJOPiH7O+7sblI7OTpqhyi/xeqvRIaT
Fvsatjj7ik7tylMWHPcI0omhMfF6h+KvjwoBve+y/gmrSNSC6ETvWQ4UnEwNZ9uRzr5H4fEHSmvl
AYFG+VDNkGchWnJxu6p6UGTeJy2lx657Fm0nUNkzxEmboA/Z4xmtpDfwUB+oDasVpS7O1ESU1lBQ
q7gVOLn0Nm6NqZNPDQzXIOFfncvZfrbhzhAPbU03MjfeUGtqd86yAZmmaXxwctsd5mIa2agCZChO
lsOYXG8bLHpOEGIej52TmrFlocqeS34mqrMuqE3kJyXYRzN/ZJR3MCCAnv80Q6uW45ajLrXyTdLL
bC2zxH0Z+LX0ZBlxB4U3mRaYiFzAmHwjy9XahEj2Yai9E2FZcXLy3guThuQbZIbHx6bWHiCweBEy
QlJfXjrLzq7FoNPQyg61JuRxbhAbwUaPPQstX4GhVvhlarSPuT55K2fUrKhYduHnUOImbSvAhQ96
V/UVbPBqJ7aWjXBKZ0Mqi5FNo6v8rupmgacA1wQnnZ6GVJQ7IzX7wDCHN8VzA3WattrdNlMzw6uk
zKqd1hmoLEHBxV8Gh8ijfPClTiSSvMpMgkEBCPHLvlj2wVjrYqqG69yP3fm2GVs4WzmqOLpt2Z25
jIAbsw8dsd1Nr6vLlBhqp/1rA3in2jVFOu5un24n/j42NAweKu53ONDnYClmmzyZk12xbJoWCZrJ
cecVTYRphBxOhJzxcUlv5GDzl9a5A1wErjukOMgqfxtMPTkwbni+a9V3dd6Sc7lsKB/Lc5fEtyPS
WnxLhU7OkzluRVlpEdBwyHeyot0LYT7omTWuW3jN7W+HbhvgONqfu2iFfI1y6svsskn47uQhBi1c
lLTScRQ/+yAFYxXeMCR7zZGcxrilWGgoQ4YOqgjHhA3lkTnsr0+Up1k0jroWoNRCNSij4bS7bAYb
f7tqau/nMd4nyNyzmQfMMhvDZxT0Fm9kEI8hhNuhKaV5sNorCidw3qjUHRZWGd7a3AK/0lihNiGJ
HvQp851/nR3/dRaqvwBflPWH3UzTsaiIdzDyrcq9O07cZ4/aVQQwRX0smyTV/YYb+OgQGQxEA5fB
6bA7zvfALzm7ntX7VufZsUXxbeHaYVx31BrABffdSqcdEL/6S914cC2DYvk9npa+YshhxIM2pcch
r5yg1V/VonHgazPSTBkK3wEB6mdt11Js+r6YogVoEOqou7j+AFzAuYUMdNYy++jCtR62mAnoQAmS
SIEDY/QdT+Yeus3AG6yblKw9j0WjI+R93lF5j9T4NiVNcb4dagyUlFLTyuLUKfKNV+L5z7OXH4ah
YgcCeE6gecIIb7t/n4CVtb6pE3lMRjvbsZHlO7106hrFxH99LOtZD+hS/7R4I04sq43t4DpPbsK9
MAdw/qgPPZTY+upcaOXwYFKAyqbCQxFk0p2drUFsmmc0InMtXirphaqck3dNI2WAOnV/km6b71sE
kWEvmv4N5M96inSkuliQ6/q0R83zXDIbu6o3dLApNAuYBqRhJ2I5mHFkEveydypYOltJbLVcp8Ht
o07Mi6NssWnSyjgAO6AfEPTmca0bcVb3JeROl2N2PhqHOrFkhFEThj63Y8umqCbpOx4mJaYIxBqb
zLJWRK+wSCVGcyhoVu8F7AktTNsnE3kNDO/9RWq8v+SIOVa9Dd2iPuM6ZiqS/VCq4rvbWeFpMpj0
RIVJ1r06OrfvNSbny1hAdJ5Ren87pBcammherHlbO/5t5qLLzGW1TrWC0hxkw5fZzB2GHnP64Kyo
IyrUaGftqgAeWdteUW47My/vLJIhiyzmQ1Eo7aA7Lb+zygbqO7yvt7fd26YcWREMRjutb7v5jCUy
zAn2suwem5HT5xL44lXeNMP6tjun1aGc9OKa2pqPpRg/lpb1gQwif04tTBJV1egrkkn+zAoocwsj
60/5INS9JvOfx/USWYW2Kprw9lueBFisrWBx3gogg4oqJ0fRFf7ImvZxSkyGVkaEnzoyf0ZiASsL
PoxrYI3yZ9SkX2bDGc5mxcerXpCNRrspTpvSDVFIakOARoxjX+g8tuFssK7d3r24iui+YTvyYzBi
z7CHOAVSOKyI8I6DoW2BssTYo4NHEUAWlKxvYdXU5x7AT9p2NOvsSltbD9OU0jCnTQKIXG3uyrQu
z5orHB8gNtd3OSzNUw+TKL7ysJ3SMbmHhM45sZj2hqR8Ezj1VB+70XKPeQHol7ucKJrh3kuVBkUN
bT6aCIMiIfNs3dnCu+/q+Qxt9FdaaeYDDAFIpNNRrHRpGw8l0IiRqjqxusWFf+8aS5h4++HbWWBK
6QXjxKpqCRA3QKyfLfADN62DAnaSdOlF03ALfBDyw0JLLTu+kZPurgGrbcKUqmTHejO9DCYC2cVb
/W3iA3glPZ1PJOnMLaCa+wJcvTB3Z/pMEvs86H2BtGYXZXbO34U55bCbSItLl6kWCvW6iCux6Uo7
iRUQqls7MVUMLKCIzQGgxnQukdTra20DvwogQVWD/HDrzYfZhTZA0XB6RG6Er+pyfkocsgRARn5K
kixD+D3Tt0axywxMb6i3zN0KMpUhG5S4y+nAVyPAHodRAYM1FdMQ5ykddxTYsHWNiJdpbh2bGZU7
2dBpRd0yvyCCLybDDFPgV+K+7M1HSJkhjGzLZ27B3UKYpo/uMD0j86WHwH5pWzPtpudydgCnca2H
euBBXsLqBkMRfXGbR8qS8g3IzyrqxbarWvOu12ygloBC/GbMJeBlKn1t65SEUzlCYrFkxTGfdFi+
KFQagBOeN7U9q92QVBYgPm1/QLAIAKnZRKot0qeqHMW2HOb3psnQNIHTemimogBXICXfARwrpNG+
SlW/6ubHzDR5xR+S18ZN+8Drs2lz2530zthlpQflxeVHcg4TadeAj4Bjz6sM6N0BF4C6LQtNyp1D
4XZ073L+o9DAY9QrIe/QImRUmLVzAsBFrKBV0hy9soFPucOdfVVwualUKXeAW1KU90aggzvnpLNu
ON428/JJK9Cd0BChC2BPr6Ymm+9SawPgYMB4SBXgbnPefWAY/D4RRp7SXsLcbGDiQjU3AURCnw6O
FMXWlRh7KkYBUOtTskX3d3Z0yOa1TAbnaExsjsZ6Li91UyWBlpvegwegru9Ao/zVMDEiwlv7w3QL
QImBxvZHwKCYgP+lOQFhqekfOTGfuD00W2FidMBsnYWFN2nHgqZsB6F8tko4ax6BkXsUhT1+iCQ7
SJbXz0Wnyqh0mNxLVy8OmUxo6GIMe6mU2nZWO360Bnun4yAepAbkQTYLGRvclBglWhnyuRt8Zsn6
VSmMKAxI70PdSXUHG7KPeszqV4MPMCSz6nqfSHj26J15VxCvfpUQOg21jsIkNJPag0jV5na8Ldw5
Ak3zA3KGNGR9kjwouDbXzCzeqAfEg3RzD0Of3l7gHvPx87gwEkAYbZQ2mJWduLIcn02cvxka+T4p
J7soqGkBYYO1X8Je4aJtPPZ1me+mBqLIVWnrj93ca+seLjxgo+JslWAVYxEMRbezKIcjaraJsbvt
Zhq9B6afnG57dl8AceFkd1zv9hJEiA0CK3PXNX2JZlo6MaeYfTKbku3MMjdGq+DblhrWzslgpKZp
rbEfklxftygJH2o6JCvpYRIRj2IGkA3+xPlODSOCJdl2QISBExN1ktUXZDK0bdam0m9F0u+HzMJK
33CwHkkGbTVOevXQTek3JRz1YSbFlhpj+1J7phXWVVUektHr91PilBFoBNUz0dlh8noIojgu349e
CZ54KrBGACJsl6a9FTom4+jUJ+WJ5BVCy1CrRzkyRrv1LmNjfr+dtzyOaN+e8oud6QhaJyOwvJxE
GdOGXVYxY0dqqG1ojtTvWkhHQv+XJs8Uq+nErcH47fZlVmOk7+b8yS7m+TkDeTnIJO3uMuiVrkXS
DrtcCmNX44UGRpM+dYR2x1G5bG2nXB3KQpjrXuv1vUVSsXGAf9rVTMu2ZDTzndcJc5s4VhvnNQZg
EC5mUMeraufWhbcpZJPurQlwGgHNAb80ZxHUKJBfzS6z1iMgFz93b8fEhDrTDFwpg/bv1XXgP4uI
C9P0G7RHk2vuVPNx8NS5M/vqHsyV8l6f2KrCeug8tEjzmDNc4ic3ANwlOVVd0q4BntJ3I5FG3Cte
bMgsgVgXGLs7zZiuSPrwwG7S4gVo+ZcCT+J7CWMZz6kl6FeyDfUusT+qsnwHJlx/BloIIa4oyytQ
LjJq4SgErJ9yQJqUZK2NWBPTpqZx7k7tRptkfpwlSyJPlPZdgnJJCMDtMW91rAABgREhrMyY8utx
4JHjlRlU7ktzPTcY00Ce8DDsZ+8csOwTmzN1r3t9dDs8FBBfSkZzlY6Yte2ey9fG016osLoLYaa7
nxQC9x5Y2FdxafK6jC3hrXUjEWyd5YbcYJ13540ugMKTPdzbujWvjXnOeCjwWPe3TWrxs7K7IsbL
zTZ617cQwSjkqYezxMlYPtlGkq2BrKH+7djfJzCewhxoSjsQ7vHDf58AHrqNAHPBcAxoBML29Gwq
rbxUUwdhJ3yx1W33tpma6WRzDKk10PgXw0PWLKPGWtAaI/pyqNARUalmhzeO+QFuDBdeGeMFqGLg
zr2ExLdjQL4Px5KY29vekOfTxTQwiUkyN9HtF24bUEV2gJ8Wx9seMSAXjhLNDupsyR6SI6Tz9kCw
Jj83VcumLmy4SSKUwMqdEHRTcECf81lzgA2XPhKl/ZZX7Ls+2HrkFUAGEwWSy9hbXYhv2ccl71d9
g55gDROMqtyOr0U67R2Wb6Sejz5F8dXsUYOdH4TTBowFPDvl2i6TDCp+r04VelYsq9gBPi0ZNh7j
K8nmtQnijWVHKaq2Cr/m9R8DReK+uZI3W6UB9Bx2TYeIXWuxNAVVht7lUEUixivnfdCNF3cPRH/Q
iB9AqwyIvMGGAH7/USO2Twlg5pWKCucxhdknU3OQDY9jXgW1+0O538ci3VCHbavx5OGLu3YEwKyf
azbw2vq594E3xfeXkLCzupOtPxkjUhTATTvNGJH+0YFYE9felq9jJs+L9Jht80jwN3N+acqPW9Qy
VuGYYcXfBnbNMcLEoJNYA2pyCSzkigxsHC/Q6oMAQJ0W0eAUgXLeunbAj7+C2RONlgg08ZICTWWK
t6xzgjwH6trY1CA36vYLzAzCtH9Je5i14jnLvgjxrBW+aAJjbG/ughm3C0dH/wzAvU95ssG1Mg64
qPY24G51QGtTfd/g7wxQKZgFVk5A5wO44sNVt+kutnnW1LrBFGToT5UXOvDTSfGiBtcLUvcHQh3f
0L6X5gVw/MBTCLvA/abVtyl/t4EotfL3soRPdw0BZO2hoE6YjGcTLwbmRkGGtTMfLwkBisWKuXpV
goHKTPy8mYK+sX0DjhJl8qrlELNZGgCyVoN5JtU3ECgCr8X6Fu7YxVI/9lvvQ5gQZ19X+KPzbMDY
rfrugiro4wXIfvaTDOI8pI1g+LxOs8dOfkvJ8ggZiDNGdQ/ITVQ0sGAAFaBvTH9Onm3UiKsKK/Fy
V9AJtAvYs+nh0tzAMIJsROv5kFEpxAYwb9l+m7vVgCc4QQhnK+2wJL77YcD86p21kTbhdQc9CRwQ
/ppVo1ZcC+1mVYwB6DkVxfOYFfN1y/hhX/Mkts2oIL6pBV0dz3UIpDV4gUiKZqAIWnrs9WM0G+nj
0HQH5HTyPrQ+JpjjyO0qQyTmNY+msQVBPKmQRgjabquDfQMpAM8H2jooILYhUIxeZ9ZqrlHfj9x7
sAuV3FB3NYH0gZUlrDGRmEeWo43JkwEiffnI+GlIg9naiO+EWpgigjrfIb9oNljBr4TzaA8bB/4c
Csy4UM9WRr7Duqw1rha48Y1fYeaEqngXdO16rraiONbGqrB82IJrWFazAOKAo4m14KYYwX+yQqEC
ezi4w0HZHtTHwNhxFGO+sD8SMPU2EfONYhHxLoadBxnlBOYuG42EyCPDUHh2gzaLjGlFilhr70S3
LYZAJosmHx4EbVdueWIUCzxkByM2RZ735On3bRfO9dnUY/nDAKm+26JLlEj8disDQYYVDfWpJbFB
4qQ+AYo/yrdGwEWnvUuzULMuaQte03mG1ZyEPzSm3fbZwNCWPZr0rp/wClPfFqfBCiv3pSVYsIXm
UToTbJXohNx/fk+SJEzuZx2tS39wslXOAAyCaEfc5Mq3P1AX6c3tmAQVZNr5gSJwMN0VYmZ7jHt6
mNLYRdLZ8jWYDucnQX5o5tUil16DuZcLH6UBGsHr4gCdjobs8uathx0PssRo5p636osAFR3fxQji
nDvdB1AO4qQQlWrwvOyT925nGwzEqNIsLblbY8i3iT+3a1f5SIBwrFm9HVCRvlR7dCsESoIGjYPH
3fo5kh0jRk1krJCYPdjVg4mEHegqyKIpv3N9JtbjjEpCEVUkqLTLgKmnB6K/hpVXY4PF7lfFyaqx
oAJxKPbgIE/hhxUZamtbVxsCQ1S7WOJ10J7VtEYSq5fnTB6FsUqKPGisN139sIdT1aCQDumQtZtu
B3Pn2accplYGxLPCWdQhKYK5usMqDyO+bDbZeO4geTgwvkMOJ4Sxs4H8WmIGCCP9VJuyHRTM7BUT
vij2wnsoSUyzQFMoKBztAqySDX2VLCaQUWtDYB2XikITwDMCrEA0jhJ27DZwxD5T39B3Z+S2TYD5
YvhREnOFVQPGAxt4EQh0phtWh3DNFGBvVXsNmWCI9VdBW69UveJZ4ztIZ4MF2RL8cOu36NAo1o2x
t1hcBEv7YN/YFTPKO4zEW5hc4HGKYIbkLra9b1obKoJh9IcRY4UWlkVoNW/ztE+25XrsfSPd5GqT
Lg7kfXsdS3+cFgkk3dsN+PZ6BEdi2OSMa3xbJlCw200jTDMQfvXEMgKkpkB58zWP+dydNqLpNo6e
XnRzSgMsl0oHkYoEnPiAeZEeHIXvA5vGdo7NNK2jFgp9iVfOAVJaMZ8KtQyUoVWu+laAz4z2XpuO
HiJLCb0gGyS49NHSjpqolzblbbsW61ri6FuLoZBRDhL5msrezcgohzlqdv54AKTZ3FUOOvWYX0Xb
AjOWVYGB/NqOi+bdS3u2cogIEbk6m1GM2drk9qkdPbazmEQuwnQsnzqUr5FexAIErAw2fkvdLAZn
b0QQUflwY92N430vAdhScNmbBBivoloVqXDCZT7K53Fn0gmImQ7dEERWqm+c/pFiOuUlzBgIW0m9
P6N26ucC5Q8E8uB5Bd5bDQpa7M5QSaYFbFah8Ze/92X93pD2NHvdaz2nh2VCtWsTuYUFHjeVRaQg
bKvR6kxa0cW3DfJr72PpPtYc71s1Pt8Bb5lTLCp7ipmHqeZowpfEB7EtLjHXjUURNFhjmxrkIzOI
5CCU4mo/QeUi7DDJztLYuf19Zi2dzgZRzk8cDDu69CCIBMljASBplQUJ0WLUyODWB1YS8pez79Jx
jSejJ8/Jkm/1JY4lYH1hri6hZWaiegS9WtMotwkCKplrmV8MdrpqPfMZLLUptlznfaxjMt/p2X2v
BYgI6nEFQQJ/Cd1chBqjFpmO710kVOmTjL3lM/TM53KdOns332m9eMdQPITQ08f9gM/pSlQJ+jcT
KcDQ8UIjsW2UtHgFSxj6MSOzSrYTEm8dbstJo5R8NE2HYEmBr7YyXeJT/PN4ttVmyFmpASHTo/HS
LhmWutgM3Eh9ON8drTP+tjZnmyr14s7W14TGml6jgw7fjUzfzarcMbOBO4HYzNUmtdMDzkx28ui4
bK8MuOro+JHk/vaxnfgeafi99CtMZBNIhJrYQuXqLPUHkM4urGteYMrzwvE/oLanYXq2av3B/eho
ew/Nr7fWRi+GwDvJ741R8TtJynRbT2gdBAU1Sb91bRb0fGHaZxhiK9yyAEkJ40eioYNwfkdBYWIq
iSY8GNhZBhwiMbqB7JOrfSgjdwAvnJrYZPCxN1ZNAVpeQjsXK7hzUaK8UlCvDFSJh0szKyKlC3wN
s2OBMN9yQUhXAhEl6LBIGSsSoJgAdMJ/M3Uey21rUbp+IlQhhykiwUxKVJqgLEtGzhlPfz+eW13d
E1uSZYkENvZe609LTfxs6PWQfW9OlrdJH5e3YWTC8NyNDBqZp30XvdZ9xCbYjo1txY2010a+G0Xn
t1QJuMHk1SsXJqTmXl4HuXBWcpZQtti9cAZ3FPJjPLNL97tavJhdRt7VyYJ+eI11leo0aKyQ/waT
zxwAuiHAmr793eL5syV/WCmkVyya7pzPOw2HdlV9IRtEfZ+FqEMORlq5FWC61gfZwsjht3Qs4fJe
mFMsRb74zAQgHV16T7rWjlkL28whFGQU64Pi6t2/Nnmd081ZzdXrx+Vzndd91Kz+muoBj3x9Sl5q
h37Ojm2L5e4q9OMpO5itU52tH0m9G+rdRLpd5RhkBSIfbPYqoaGt+JFqWDx3Ahd3vMqzPfF0Gbax
uuaPaXhWGxiSxwhRPq7nnVG7U+8IBIta6kUw/Uxw8GQUPtbxrXE1XMP447aVgNttbbC4/c6aE1W+
KR3MyZPxgms8BJyQlNfP8pODq2i9fKZ6c2MKKm7+xqN5Frpzolxg3gVGJjKQHqbRjeRDSx2Ye0Pt
xpK/1G40hRV70fJGObtELjG/FWRhYuuAU3HW+bwR00/jUGr2Eg66agMz9ercY0Xw/+JfTn/+tRMJ
ttww+NnpPr3xTg1lx3NgSn5h3qz2XZYOq8qsaDdi0nC9a0c3rR2uhlTxXy0GBryVmB3UM6b/dd6p
wu7pS1fdTCkcqr3hYlACtcNFy2+zsLOMm0VZ19dHcToZpr+Yfl37g+lvxUcSuYBLOBF51ivdm0Vv
VAJEIOYWWFpY9cAwrqYFUxuk8V7lCvQO73fTQiX1zQwcehdPofo67fJAOQ+4s/Sf7bAcjLt6hZJ4
3qRALGCIZz5esuU4D2QhoW3BprG2YjCp+b4BYu2U1S6qxAMTuqkatwqPuQ5imtjJZq/LAfZaqf6d
xea0PGvp16r+GXQxFAwXED/jdoBAVXW78MZI920AmZxBVwIdaYY9D5PkYnk4DRKR4XaS7yiotY7H
+jsy/+QMFZb2aDzk2JXLS7de4gxO9EL9Xo9kGASr4NPpRNRneXYUBX9scGG8DdmnlV0oWXXdSdvj
1r9neeGBE7dPJP1clgbhaCdBP4n526AO9KwpwOPRXPd19S0QLpH+JsapSmx1Dof8kmWfkzix+fiU
ogrQBFMKnu1K/3hevcygP0cZ2I0v6fY6ymEpS3tdLrAe31MEDGUzOqVxXriQQ7eX23s5PIivsfPC
NQR3i3n6ra8pMmyxvWNeifsrRzJzwHfq75hSB6qs8N9uzIl28HEaL3oQo54eiNsoxF9BeBW6bJeY
pw3rcnTrix9dEL2VAGCgBNLsk3Ds2BtDvHpUnzhe5b9ikoXJxvizjVpQ3kk8ro3iKdEt4ppG8oe8
fi6EKW2ghkVApWz51gRFdlBE2+gUN5PvjfWV8K7zai/oTK7n1P9ua8Umw4Owd5ayYsOYTaJbi3uc
ncbzuoUjM3DKa8VSi7ZXmXegiqlbypcUOChtgv//s5AFuGOGxuKWUyyw6jno1fYg0Zp0n21NsstO
LHcYVLrob7mGIqV2Vtx5eUL54KXw8UoDMiVnfB88rztT9zuF55LlN7sQ8lXl05A0WJvNP5LurYUX
W2438czotHrYV8/9KPDsHzJmz/aBMn8wykGRVmeOLbsxglb/RADlFGOYGIEQ2a3MxpnbU7eHNuY0
L3ebKNlS82GiN+9dBe5Rhr9PuRESgMokkaOy1pq/gqEZiWL4BpXOYKyrF3MZhChozPHcDJnlYoRl
5xonx0znwi+19ZMJE5hUTI3TelT86hMVU0y6hbY5S1k61BqdJ6VCywIxFdfsRivs5R54yVuTUQe0
qJmYIjTcdTPy9frXXJTjmlLVEeaznJpW9KyhHXj208bbiupWN2BglSB+ys0crBUJHZvfKsy3mIRL
aeb9rQqJj7aInBSvFYjxPKkvMpwao3shvgQj+5inTn2fzDycq/EnLaAAK3VdwJ1h7zC52lj97VmT
FI6D8TvT/nWhuZJnueVvxJr8WFkJwjH6fTrvaxJ31jy5rWhfmrl70+WEelaRQJGgdqr53neAUnGO
yWZV/GJZnQJ4VCBegh16VhbwouW/v//n81rZJ8Ai6uvzC70FSZey55C8MT4hdxL3ajpOeYmOAoZj
YnguE5oqL4sPEU9TrZhALs0TOCNWBtZ9PCezdVY74TxTKywlCuHICCRx/WhmzY43hqzwb8/vIeTl
MBa79kxhbiWl3ahHiqbB7O2SBbQjikNJACj6cKJo2EGH5PfIpFF7SMUTXLgScUB81CeE1rj8iYhj
qKc71kH7GaUxISbJj0Ppc6fcqPcnYbVzZi7q8Q0GF5b8Y6ZmUaUT5gy75UMlf7TtVYkeGmxUYbPs
LTscoodBlkv3msXnvr3OXNiVymfz2vGoDLTC5026klOUFA8ttbOycXLesyoHk3hO+IwyKbF2aXvm
e2LhLOj3lRG5rfAyCJdaCZb2wrBEu7X72Ffiw2RwESsO4cku4msi+vLi5uq+tz5m6WJ8qKU7FiFQ
051vYuuB2qFbTLtroh2HIRSbg9W/VjytujcVRzP2RWU/xq2zWs7Q32piZfrbc1RZFzNKMAonujXx
XUbAWM/fsnBWsUCN96m9iFJYpV5ZhKLJ+fw3n7+lIVz6m9j/mCkTVL/l9vwM27JIu0TSHp+hK2qJ
cjQK9ToYTE4P+bqRfFTuTekrmfZj91tZu5UfyyvjhUqhrPs1cLrwkEqfb+trLz+ICU2EFYip8yas
meK1pSg5fbp41TySvWuGZk04TG8C1ZlZOlz6gVmdlanjZxFy7TwhTpE3OO65zvPDJJVvgtWvx6xj
o1bleI9IZ3DMwhiCeqVGUs1716UEGFMNrzKyNCnRHoU1DT+qkF40VeqcRMnXUNN3xMEs56aJt0Cv
Jmasc5bw4y/kUZphlvT7hKnKFh7oHJgVUK8L5HKZPrO8ZtVl1zzJzGCsej+S4+m1VedAiK1dJUaa
o9YMiU3O+GZyd9UHfBQFLUQh1fdhihzJqgIL7YHX4B8I64U+QrLWDCmybh5FqMuR5JoeVaIJoe/2
VXnXTKnxWsOQ/a0vsDMQCzJ0s/6pRqmn5kv/llqlvk8b8yFOG1CJ1bUfJMD8cjzvpm1aT2tFFMWQ
iotvUGYiV6lsIztoejO+gEGwvfJTaypFVG7M/0xZUcxN+FQJyIIuBtDqI8mr0KBMy0vbI5slgftl
jpVXsSZoRaZqLuhl930PjCkTGw8+q1LvIr98SXW0KhlFVc+E0bzBT9PAlolNI9y7KK1vaDdw5hoH
C5XYWS3W+sQaOEh2ZfzkcxJdCuFRzWqN0x/0wNie2TKVL0wrEpmx+JfMsRbUGwe+URl+ZrEkBGlp
/XVLBUiyDNEEfB5pVoQUEVVib1WxejkqJ6cns8aeiHiv00R2AdtRyK2AiInOMRQ3fyJ9QzQgctpJ
42jag2xBTMSS+NUilGPOhORaYs/pOf93tqVDDkqtQD8Y6whxwzOZysVVVNnoCefqVMtXdaZitCRj
SWxa0lgFSyTvcnqCvJgd6l3zjaSpUM1f0PmyFe9mrcJuLh6tFnih6t9nDgZ1/JZN+FK9pp9mJ8rq
+Z5kOlhfpjlIGkCY2nBQzFO6/cnHydpHRuwOxL7tSU4oj31smAf0gpqCN23UOKmS4SSsRuSuRcZ5
Xlj3Po8iX0V3eZCEIQ1z5ISryA/67w9lmI6DqImBms8bfL3iEYh1kbtJCjakfUeEAyTkNzHNrOwU
EdPTlkQ79+na7EiTm92NwC+89fmAas8o3TKRH03nkdCo+rKAiM22GjJl/vtjGt/VPK6DuK9P8qRI
B4FJU//nD2OOiVYS6sLrnoDV//4hp8Mzlv35xf/zYbLNiEd4w9+IyjylTpfQYAnFpP1xTvSqN01P
sKtQaKd1TszmW1arn01kx0sGaTdaJARJc3Ma5EYJ42F4lfJ2fctiBTno3H8OVR47Y7XOdonH0I9L
q/nc8u2iQmNdkyJxUyV2FHNvDtXq5kXXuYZZO7pYT2EOyrwWqxKS+M6484K4AUWOyDAqtsyXBms6
Mv55PnYEhvjiZNR2pKSfaIhQDmH6dqYpukYDJEy9WWFrgVpE7ATmp1DW6mEUe2adxbZkStXngnck
5BOoYi+N2wlsQFw+qh6CcJvOZfKStmNlF09WXMwivJ+AyKMyhrGllS9FmVeHsQdvMWvdoFNofYLp
9PuAmMCW2pysYHNZbOLTLHcR1NiNoLGNHMNS0dLSl00CQK3u9VLR3GEZjxuKWQAW6azOHblmrXSf
U/3RZiBWIpx5JWvuNraVJ2TyxzAsDRfNGvxUaD5qydz2ZmT0uzkX0vMwDBhVN9XR43oNFgLcHHEB
cDJna3AnVUY5oD+xHNUI27FeD0VVeOaQJWeIv2NLUoFvIG7Oy6Y5CK30KU316GcZ0vOxRsmqDvXo
ESJY2/IIBNeeJ63xmGNb2L1BZ6gduw31SokEEEBkNf150bedX3TVU4neuiUqYrqWMoMwmF4kgDe3
iGeoGFmvrnBPWGTKfTQqfwVJE/2+hpIzev059zh3eoOkvblSwrG1YtfM1I0dxPy7EB1lzcxFbqZ7
msb0k9q8E7fqB0xT2quTOd6WlUmR/Sh+baV0xAmTHiZL/hqtqd0NImhUPRHiNRDc5aZJczfGQrnB
q0rnSF1BABa4DqU7KW2Z+Bj0GrdM17/NokPiL626n7P1bzsky62z+uWWIikN6yiH6BnU5VaTo99Y
lDxiDqjAMDM6Ln1w10bqvebS4S1DkGrekIiZt6zvO9q2HIsZpQLySF9NmzQomq5zSsuKXF0zRy9N
a7zxyvYmfGfbOLgW2YyRovxYvIrEvK4q8XcauH2ElYg+0XL06o/xPAJloeVIaJ3Kes2Yai7G/7Qt
s8sCwiiGdslMVyC1sdbOVfGqqLWjsfsk5W2Nw7xdnGU7tvMJJZIt6nCo1a7Tqb5UaINuDcYJ3G9R
ClejDkijDvRfPjTpBR28bbRw7GPlt/Cfa3kn28IvLdXjrtuJsuvbj2Rlv9z1feGpbbg2JwE928xh
3e9F+Yn2qX5K1ds1RGghMe7uXbVbWRoqxDBaLSw9s+yqLGjzJdE+Vugj1dyc1oxtgZ4suXBBgTEk
rhtgHkBmAQQzyge90vw2O8yJGLKLVuuRWENH7la3PmUyr+SRwowN+h8zL8td3aZ4eObXKZctXyGj
dOPQMpr3lZwkUTxY2UfD5ET6hWr5qrK9Jj7Y1CZxP5lnGcgif0FJ7wj139JAFBnLNr/HEcxzQvuu
7ZfqrTPwCeX/0vk9pQXhL2KUbIbNeHPspatvpo8ifzd7b8pCIQ1j/TuTbmN2TIdAlo8Sozdk67Qw
5jg2H9k4OkiE1BL9AkLb+lWcK4cMPduATzPk1yl7LxvEOu+pSQIa4wJzNlZI5Ua61e1pyV8662xA
aee9Bi8+unnYk4S1SJWrpWFJWR4t3NPE9KduZNohYquZah/i8E8Cfr6sACf8upxoxMTpa/rGM5y2
6ZYTbL9iPqnMUUI80B1kaow5ug/AkBaAJuRh7a+SP9BqjRBHbgGRxOJZ3OZQVoTo1eRaeZqwIJZ8
i441/6GdbxEQphyR+IoC79BJnhDl3U7SOTDW+qnu2wJDGy7xDBNYVoGyppYtIqrwlNGAap3dJg3X
4tMUgRp2iI/psK69EMRZACcHsDZCRCfx6ojjSQTTGrQOGuM+xqju8gOIULb+67FiFNWpSOvaLY1w
qju3Uz+WbA/hQ4qc5cwtq7pcAsVAvvOE863xN+rNoK16z5AfCj+zmJ9zTdkwurAnosWQzyIHdp90
KJEgXAOZdMl4RvbRvItLTauTERLJJa7bfZtcC2g9nrXnWmxJZwef4kpwv5PLCvzHcSoNFVTlS2zu
spEhRdulEE9ldOlN5n/Iv9GISoEgPmNxU/HaJ3eJhpr8hoTB7MgczPS4ko1mBpH8l3p+Hk84Luyu
EI7JeI5Ht9E6pKmngsYYj3pgxJSpMqB6f8crTwqg6KfcKkYyEQy3JzIpRhSZG96TEoc2wSSmpvUB
5H8CLtFJ/MA65RogIjJIDYp7diFSudbdUsRgLdxz6Z8u/mNuzx5EMsFvMwNrdxrakEqm7gF7St/X
GKWBgleGybExq18oD3FSwYLhTk8gGpqT0RfI8ILnNyEMiOVfcoedqf2eoc/ipiXM0gFPd4ZlQb3j
cZQ0pRcD6/Cy0DoZM3AyuKPaJOhWyemv/AGyVWZrBGvKVZbGeKsMpG+nWTqO/X7aQh7VXPmBmnMy
aQ0STT8O1Y9V/U1bAGHpl+hBV7Ku6F/SynR0/SG0qU9opkX4p0mpqdhND66uOzXvKU1Mgjtjhqh+
SSNTeqXbon1g/AwHuNOto3aiJHo2zE+56a7rj1mscyY09sZFFC1cpOreSp/bMBn/koaQMEef8pUX
8FfRoVfOCjnTw2cGKa3VniE138qSs81mdjye+pHJtEc5lV1J2+y6KYIJkT7KILUrATvxFaob++2X
KB0J7BK2nBzs5JRWGQHFpy2OvGVQ7ETsfD07WuozQ9RrxQqW4rlNA/LIMdUT0WWKLLuR8rYw9VPu
Xnm1kqGBRhqATPeseJe2UF4S98mh1Oc2TKJzJcF9ZE7UfWTxyTQeE4xYzxQkwMTOe76U7IQ2W0lv
aUwrF9TTrZxCNqBMO0X0qtU9MW/ysl+tN/QUW/eiaadWfUe3IpIzrSo8bWE9h1bO0JMsx8WUIgVg
5trVrP0uf+34PM0P1XBQmn2CLVR1m+1edS/pLwwBIUjnaeAIkXyZWBSuEqo4YeYKHeroJ47u+Yhh
b2cm12ReQcJPfXrISfoh3ZPzAf4zQZi175pApoO2tfzfVh5GNAeGbymMf4dvyV7kCRbW0a19v55X
69R3u7Y9VVVA0qX6rCdZHYcCC4jF7IO9IRwzIjxJGKzO8gJ885tE76mxQ/QC6i5HJyYvozofs8fS
/JzN9V2JzgmB1t1fTfnMmjPl1KAfupHpL3VCVvkpzo/MCpwmGMe3SsOvuGPFg0KAFB+RAsXlvZ1u
8tgDclzT6TVpvEqGAhhPlXZKpYPETZ9+8qF0zOVDkXeQpBNqpsq4ZdGBC8A7jYS/0pSSwPqFuqhi
g3tu8zFKBAyQFLnkwXS2hbvFiRgpZIxvyRPcP3CF4d8nBTPT61LtF/11tO7C9FeUz7NyTZtTpvqV
SP3ZIEs6yaKvqScGJUIagoRRwDy5pafhzoHUik1vVaiJJp98MLQtFyX+LIoPGR8xc36fSgmBGMN5
L1p3pYJ+xKIX0Bka5a4z/HLO2dNuSRngVFE63GAN9ygcjXBuQ0Y08mRfSvm4qh7wN01UDrQQyf/a
kde1q+W3SL1rNd6fR0UN0B/7DcHKBHAXivVlbE9HrTro/V6aHktbY+ruQQSBxuGbo3cJfrcLow7w
SP43Vb/98o4uIiEELA8HTXMk8blasvosqCJVx2PJ90MFR6k6uUn08rpDa7oaj3l+l1XqNwCt77Y5
qTo1mzdRuVS4F/u9ufjq8/2BvOlutVIRvEbmpZJuU38siVit30oB0d9ezP3SDEwG5iGsw3xHdOp1
q65rv9fOCjt8hyG5gvLcFSJaiavEBdTd0Xig3ZIyOOS9LgF0fTcsMsFvPDw0y1dbXUrrZErHJLoa
KkCg18vHJX1vOQnS7Lga4YJOz6FztxpMX/jKOOC0Q2e959kXRNKofyuRR8iHZL5wrbP1oq7nZttl
1jmZ/pR4B8BC5X9sOkvPLboXhktami03ryL3IbqWbdiWn4V26BuOR6cew/a/WGhCjT86NchJe83W
u9EdxHE3xm6N1Cu5cEAX6SVTLlJ3QD6wzvvoiLLKGnq7yE8ptJ22V5bvZP5CM4uWlJ9qKR/rcrZQ
1sSesniacRb1h4Xcxwi5YKL806dfXAVEgLHAeMtQLy+p8DU2p3IIxEsnBqXqkZGKMndDOSnon6P1
I/FUqE8NEsBbn57zGM14eo50b+vPpfzSJc9y+X1I/Fg6zOkbqL3dlne+JOk3yyuzAjj70um31HgT
njAXDV103QqXqjfnYOV4oTDVCCNOTVsfSbY3w0g+5jRPreKY7U2Ovdm6dPIrjSNX6UupDow0rOD+
5CPvNB2dekNa0x8ja6+k70V/R3PVJ4/JcNb61uX/kuUyJRdp/V4EZgNFyCanN2yOjp7HLvKoHCdi
172gONTro569qVlgVlSMdbjkr0txK/sveX6FS1VUIN0YAdejUB7s7f3y2s8nsrvcTrzX3aNaftv4
hU0eArFFpa+9VPL33D0alWlfxAB4VTSio6HT5neJTy17oEXuKxK+mtSF9ksfT2o3+HjK7HYsEaJd
TAjhhIPwbIJSRBkEQh2K675SH7llOuTsd+AjI2w0VSTy1wIWeVDW0kNb+BTaRjVPNDMSxNeK42W5
1OaF+9xsJ8YuC4tH7bFkL3kBTG9b8Bmtr1r7LX9SBu9UNQ2kvvFHJCOWwxHZTCMcWcbzcGqoZUiQ
TofPmuxDnXqCBpq1YLyl1eOpVM3/sWVl/L4PAfFslBwbqJ/yIOK1Xa9LdaZRaLJdTvmhHiyCl8rm
xpQUjsC+/IzNPxw8bIyG+V5TunEcoX9FnCpPL0vxq1hXthLEcfDGgCpDQn+r7mXxbeR19m24icEK
BjC9b/PXczsxghjO2Lry6znyR/Ves7VIb0PnGxOKy/pK+XKr2Oka4TpnX3rhJDEFAbHHqfIvR+ie
eKw8dlVVgnyRbhHh4/xjovkmWp2GGFiJYu1JUZw2NsHmNUfJnobAgEj3DIhlVmDkxfRhoV75TXZb
my8AiqwK6/TvhCqhvA/9Yc4OjfVpSZ4BIr3chOUHZcE2/8b5oegCkbkM9M62Qr+91Durklx/zpAP
KhE++WaiTBbZBdVysZh6MIMmSwerMB+GGqhtfG9kuPAoudRd+l3xi3G6AHoS5sFgNt8ginoWJ39a
MzabjWBibEKNeSAG88A7EAdlbyW9XyI0mqM+SPsvo0zemWEy70wpDiLIF2wAH9Iw6eA7f54GM8kq
TkMJu8jjlSOVNRPD2UwTr5vFU0s2znLvntVwaTop0lK9UJwRqTeoJZADwh4R2ufPpBn21iG37hH2
W9tTa6Y6TRvdnoGo9ijUe0lNRRjTpueRToN8+lSHLHWHvQaEn/fuJn5KaTiz4vt93XtMCXFaIzxm
/b3bTkjZaIhV49F1drdykEufk/TKJi/GrlS/TSzpOgrQo017k5F5RFjPL5DtXUcDaqMazkDHRA+s
RQxRsFbDL0rmREKB8RSizPS36cEYf5HeEmLvAFhWyPTGz6LejcNFv1rrHTEKRuQO5a55Q2oz02Nn
ZnMWrHY4FMVTk6wuFD8hJPY0lLaW3lrl74q1AXeGJIuEoOz0yDegVFtr9JPq3H/U5L+SO/cyTy+k
YTkK3t7qb5dcFCT4vXioZ8bWf04dcrXq2Kx3Bn8quJgpqnvkNtWRrBR3pN4vjBtgOX9S46dI5tJT
Dqv5LrUvlmw8y38+6YqTMFw1Y7RF41gOl5Ewqv7QYDtV06ux3rX13jT7FQEqyzWig2seyHgF4WBY
OAdWPcc2ItRH0vNQpkIUVFLHmVhNAw1yxg9VaGhq5Mi9kr7hHMObK71ydiHaNrI9jWvjPBVmrUuI
dal9q8lBHYmgPxhlCHDXZmdNhTX40qdXpMiy/LIW21NCni/7TQkLLFVLoH5aKsLfn0lFr4ihH3Sl
m48T5ltItfVssGNup4mtUFBorn3cBWoKNxMs8q7AfJz61A1Q1JbpM9fuXRmbz6zYHqKBEHCqhAXn
NKbilYIQsR0qt/oKFacqiV0P2KUiLP8X8H92HnM9UyMtrKv5vRJhuJik4WfFv9XaW8uFymoeAna9
ynx5AlhZ9Vs1iHufQE19nXKCHY5zd7Oqf2sBfvjVPRlLmIpXqfs7bZdBQOHuFwXFWrApt2IB+zka
zVli/p+INAlC8qobf1v1aP3De87X8C+SLM5W0ywGLiSkOD5p3WYfkm+blOiiLmIc4EDWBA7wl5ka
nykQ8zvq0ahFceGD1OXzSyLtjeS1BQaX3ydqgPxk0s1KXoO+SvjhWbAizYuQqZJ5Q8TRTB085z/i
NLBEW8NBbMqYh+lRSEFFzfI0GGt/1f4j6hEfvEjrV5k9hBnxV3uy6p8sAUJPPAZ4TLSuf1Bcd9Jt
o17RDrQrXEF9OU9iQE04fj6lrrhknUajzVj8v4ukBM1Mu4AHe19U5ypq2XSO/fQ+QlxV2W7BI7Bi
Erz00j/RDIoK2XUXCnxV/izFqzX9ibf3ZXk02utTbpzfpTqIhnCzvPyvroVDEqbazmQMc+chaqjS
Xc1RxlTOFk17qLXHrGFTCorVJXJkoJNGWhiF9RDmUZBeB3GXMm8leoC6Z+qnnB+t8a5agdx8kgWV
yIFu7ArhOsxu11wNSp7o1MxELh84dijjJOMFWw8mHV3DEgeP6IvlMWaDRbshNwwCuEu6Kyz3VX6n
qFyaoJT8emmgIaGBnQGngchoniswvDqeFjXg5GBWg9DTd+ESCRGJrukbJCjj/7Tlp4oYBo82xFmT
jM3HMB6kYZdONJEU0EYuCPVyqphEJMWcNZUr9iejuZPyQK9cQaKhV6XurkhVbtTmqbh0um20mzcj
kWn9IuSCJp4z3FZs1lHD3gSK+pqPN3mVcA4Yb4ZWOh7SD2YKtE6r/YwKInzb7Nyxa14iE1gYDCy2
Jre06p2hzx5FkJK9PyfHbMgr7GILGdvBm9PqfTSYdmngQtUYQeBbeoCeW2UzRmyRcH0lcnUi2EPC
IaR1tPX5AOIqYpFKxIf4U3aaA4Xc3UxhoMF+mL34LxLUADzk+asQ3w1deq6HSbGNE4kQvICcmUSa
nYYAZIn02oJPmzJtLLbbOP2iqoP9ngb7dRsh/1EDqh24FMeoxesW696lBjHjP1KJkPu7qX5miA88
6Gy6bEV4KqIJ9MKL86B5EwxEGgrBA7bBsPedKmObIPcGMYzP4d1D7dKV8SBz9rhF/VfgdIElsgVk
U8JvbOUuYVxeWynOEwzrrcuIx6E5i92pI+K9xGbaXLcIW9g5U4POulIPzWbQiacFTWtc2TPuWRnQ
eCU8LNbvLTjOChunz6sjcWDKZu/rio5gk8KEB63IicDi72hZGIiSOZNI2Yo8pGXb5brPuuD0bB94
OvatwNUfI1fEo9OjXqU+a97aEU32FX+zg6EXcdTZMp5K0Q3Bd83F8WWer4xpqFLsbxIhbNPbON3a
9WPD6tqoXqZ9GM3f/KkHeWdUCRojxjqs3xXzgY0/Y/shFvccsSnwHwswqBWmsMX0aC96+VhJiXKk
ZT5GuRDi5zpU7BOcBIggLaD4DmTOaL8jkeNRNDy0SXYuHSbGD61yiRwW1xMSgFVq3Dn9auFZZZYD
mFRteIX5ap2LAd1YwllL6agGDZIvG8Q9VX/MbqeXolcyUyKmSKnUVzQCDYx4ElSYBYomaFr8vYeh
vbbpH41NAWcKVT/V9HOMZ/vCHh0huEyQu5fcLq9FzRg8H3EaKSRzhpthe8NQubqIPBIlSEGUcsEd
lI8cHVxP0GiRtrs0y8414KyhfcZ4xBzyjmzH4NxCPL9Dbwaxy8Ag1Eok6fgN1UliAKd03mBh0IoH
L/2cyvcJ7Uc0RsH/4+g8llvHkiD6RYiAN1sSJOi9JEobBKUnwXtzAXx9H/RiJqYnXj9RJHhvVWXm
qXGIVwgyyxDsOQOL3tyrwryzuu1QMejsmH8wB2d0GtgLUfMEp6wibQ9Wssmr05BuBpMH5M2sHjTa
WxJZnJdldUF6IBrDcMTvqfuJ5LBSq7F/pOwu5hSZ5WwUph6lASpVZpdZC3wDJ41JvhmLjyW+7Uxy
i/ZhTRoaOGvEqga/mI/qu5HdSPmo7REPe7/qnK8psV3FBHGErEQrNJISNIrvfvCPVuGvuwxFocJ2
XNXEUAfCTil/XI5H6gQe29H5p1vmvW8EdX/QbIeIqGTRE6mDS9L1ESvtBhJuoGOb8MvQVTfD06ri
aSr8HxWtvDSuvp6uSiWCm81yFOQPBdNXrxwzvmvgErZZiTHd3sv5w6r9dYFrIseNZThb/mKt12pa
g2rbazIDfHKqevgSZEQmx1ibKjlEvGTzS5sS+Cj3xpxck5rRzhm5+4lLn8TkOqE4QqEdooeSK8ue
ypayLZ1FRpyMxbKW2IlTCZzM9EiS5s4JicaRXIX1XpLuHym3NMFn0+nrivot32qc/5kU7JEbJJtW
H+s2vqjUUvZNK+9GXeK8FrR17ymT7o5Grc5aN6x/ZLkk3gEfsDgpAXFJO16Owth0Nvw/FqyBaSeP
gEW1mM36mGYy4MMyRYL2VjajG6JeysXTbmCNxJe+++lYugN+CNYa1jyNW4f63alsd6Eb6q8pt3tO
SB7zn5b1iCQiqeyaxHjU0rhqW7bUJepWVzmlfBrWAWv3PGlremdRNU9GSbVqrJuW/Sv5Xpnn8cOp
kdmEQuHYzF9Joj6Cjol5c/4LMWJhDd920ywr2b84XcmUrcFN/mVA4jK6kuZ4jlo43QEDFl5oi72P
aKY9YcdeXx1Y47DA/q5xItX2fU5qsVrAnVXVKJSXrWHfwZVNQJFbp+P9c0MAI/mw8pPPEd9G01zJ
dmwc0q4aaj/r2QIt/YQmdhyRMSsXU70UnCdxMECwIZMurJQxKbqrQXTZ7j/ivvXyP8OMl5k5uL3F
kRERx+8i0qfSVZo1cePXMjS4bre4GHQEQLYCOveyT281CqTchQeBYKKiYaJRIXr5XPpqfbaVe7nn
BosKm4+p5onfqRqBQvwA7Jy5DE3hNbh6ff8rDoAHkutM2F3haxepIVMldjGcSdeJY4XlN8kyj/lq
WQJnupGZdG68NL9ZWia/rt8ezfHE7ttFKuCLCNNjPg70AVe17FVIAxoz0yJ5L1sMyEp4tDCcxPOd
5hwTJ130Km4/zIqqo6MbfaXU9WHiLHG0ZpxlFAsLwxArh5o44yLxlQ1V+ZAn2z47xrNNnPVJwbLM
WHQrZDNfsF/hG6ylO8ta85wHl9DLZ+oaC25UIrhB/OpijnwYGQFzmOv8UVRztIvJaP2UdTZ1G3tJ
fmjtG9M9zkWL6I2dNwf9X9iAy6TrpUaXd5qKiTKxMVMWGmqR7fcuHtTfpuS019oaLzG8EvJvjLFC
V7JJfcQvmwRtca5FskqlVS19aFQvMReDjhwFuQwR3KoPhrwruUO0c61Zi1+iSK5sAN8zlPGCm02C
NrbMGQVAD8D9u6Bgztt3bI3AC1nu2zw67tb+W1g/1nTucL4KDNRZuLeDb5nrME0/svoYGwU9oxTj
4qrvqYWEEEhiCbZJVl1mc0gV6sAJc1T93VLndnSoR8LlCEDA4p7VjnpOHm4qvpOJRY4SVmWIQcaZ
fWaLjsxDPi9YNoBEWN9zT86MyskQxDvPEBzsNFT4A7iXs53oeEFUlRFIHXu4J90TM6JEEJNxDz7u
mjTxVyMkt+IV0R9T/+kU5biRXIHDVP+WDcCVOjQr3m5HTAvVltYDuBl/jtF4Uzyxjyqp3E6uQXBG
rkHEtAbpBneMEz+yPP6KjFhBLODUFCYdJTNDupN5JVBC0hIAOk5cNtiWbisLcQOTtnVs3J5xqnDx
x4kHniyklY+xVw8axlhELpkCeDBV3eWybAmGLkAELfgSeU5OWAqnrlJ6U1u6U7LTO/Vl6/CwMgnM
VJ3bjzGjeVn1PM/KlBwNPJwsRFrGlJ5TUC0s4uuRoxMjyX4ycaL8/c7oqpTvqf+02ZJqMgGTD1J3
MGVMB6ncfbQBqcAq6urVwJimLxyGKEYyK2/jg13i1nasu2hZJ8auD3rnmo/jAyLrPlOUgy8kdWkI
HA/Fh5NMMG6++N7Z8rxZR2X7n/aIMvU7V6153MxXn/1w3kAgDtvSooz7VzwTn6zOWvQyfVY8Dp+w
fxZKC0ALRoDZopYVRPbOAcWJzm4xHGRh89tS+VgGSpVqs3VURqbVN/SlI0EFOo8ktBiCmNZSHvkK
+b3vLDToAdiAIrJZDOYYAwXrWg1Jd5rVD0+nvg6aNnQbu34EsamfmNHqDkYtVTY2zQBkxPkcUxw2
8S9rV2Vz4Nl7j6vLIJ2IZhvmSTXPU3eIgvSfZMvPoj5aPGr6/ExaMskqgJg/fjBsoD8YpCfkTTkP
FNPpJx76Y1aNdwqEtCNMB56XZp1paetOuosvyhbvifRJssAdounkRKMn/HLd9JhTmZYbryG95ASB
X056ygdGgoO6sOoGveYmxund0KJDLeNWUfXszcbksB40+alEanFknyYeBGwkLzBSrAteDdGfARK2
rtYFYQ2ueGKZb/a4j0Mowg2OjQaEWGU6APSS9inPUF6VqLkYO/ZjSGVJHTNsINaCK2Cv6wqXckXg
ePyIuSvFIH8Ok2JyiAnLNYNoqyZfSaDz1fKHlouQ7qav5/3xHR7uJCGLWuojiuHwHA36VhQb1kj+
a4bovaHs6opnPC8arojyqDx2wV/Q3ctxq4h20Z/C5oeJZa9j8KgoeZqy2OlTfCxxV3mdZQaEtp0t
zFbcB3LzUQQKtXVcoqWZ8aozIAQllvw56sEmS809JFd2xqrLiUCn3X0EyimSzmX1z2fK2vTVtVW2
og6mY67ZH4PgyK1aA0uXwAbdAAYrjSojwplt246W2ra5nBpJ/gg1mMpj1LF42aeu01HYOrCEvDJ7
Qbx1crP0JpXBAqtQMGHxZ/F1UzME812NDJ5VXSTj0yS04bfB0iQrAMuU5pP91oXnKBu1+8g5qrLZ
r1zNjpl+sexpOn3tr00ZjrPtI43vXetF0Q1ol2BSEBiJV+nRyzbJng+2RAYxpHPspY9sqDZayyyS
XGlHe5ueNY2J3dRtGhqNTG/fwgFeMViqznZZaDu7o9emA1Yme4yS9GPHNO2sXINtlrEkloLgIwfg
RTqPWXhc3Qw5eQUiXElFb3lR7BxTRT33cnPHX+gW0H6CwF+MKzmqUYqZZVfQRAKPXYv8z0vf7yxa
GmyjiAvGUm2/m3hb/AkluXQ9wSy2AUauVq1lHeBmkzW/Zec2wzvEYb/3DO1q+HdWVi9ijZQpHJHI
XBS8GZ3Yp/OxtWy7W1d/SuGVTP74UYTD9zQ6IBmkpR0ctODDbDwhn/jiL+mlmQlRHejSWYOjFY/X
PPmRrEMU5tjat1XtNd0+MDdpdZGdY8RPkL0w2VXdxo5+lJixfX4btL3ceKG915l7nmpSZWwWBV75
Lwut79H8V9NnWBTCkA6YLXUkOucIWPqjzFuxAypPZCQ4k2s90H4FhQ7IPSXapbp9d0b1LdGDH63n
ouI2vDcgIDl/IkSZ0LdcpQleetzqkMbClxz69VKx9R+fYVUYHka1XQBPjpLngMqvnkdoyAP12m45
JT9lCi9lXRe3nrDreaTHsX1XJzeH/cKmo2WImzyr5IqJXgo3hsLV3Wb3zsqIV0vdK+dZoJtFkDI6
PljD4keZ3ZOO2otS9QF3+jXVJHNhsIPYaD/DSDmkOjvTDua0EsnFggsTPY1ww6EZpjtbu43DEwbO
YZL2mc+49zdyXKkFZ72D90liUSa0OKJF7pzk6ky3eGD49WGngLf+hf3F999DFbQDJgfjafvyY0q8
rN8LZ1OHRxRuFG8ofetIxZwsOGCq3sK+6jMV75RlFEznupH20OymF2myYaEKZmzhaJxHddggtAFn
ipC+/7ei2GsyJPBknsQ8kcxTf4UmnAxb0NqlQR8uH5PyhMZ0oy5ijipym2dzDRHrWfbyr1yJG791
wRfVBP4BBIL1L3tdrBNtVeC4Ly8lfWbwbgVn03zV5ros/yTposZvecRLSney9g8lQIuP6IHDK7iU
Pi/8TZQcdo9U8zLpTI2kRgdzWCf+LhmwTfAa152Y87t6Gp9gxJ2HqDaXU1rCPasgD1sQC6qQcZIV
XOxM9dhRD1x84Y75exgAZDuaBjqMVw+4nm0EOzzAwptAB6hvdfjbmJ6UeND2WjImk8assIEcbCqv
NCRGxaptHEIPWbnk3YFeFzgDciRmnFIDVfGuhl6QHjIkrrkND/cNeyfLfVhfIuXUysy5NlK5jHCK
Bjd+50A/hdWHJj27ju2pWI1ao1wyCh39N+wfDsK5w2Rkgq+XzJQfhsRRcY79D1vcDYx6yaZONjh0
ZOMWWd9I73p+dpIPFDlJuTZkjABjqeOpRaFVf1tMI4jscKfwxHTCM0ovRo4zdigjUr7r+TLNEHTt
NI7TXS4A7KMoR58+tV0ClKfExY3njCuegGbHfvQPk5RYjl9ccBLq6S5RjwRzNflgS7Cpj/q7pN56
+xgG7834IheP1rkyS8fVsNI5x6m+8bGrjN9QvERElgX8aqYDNVHwuvEhmsN1XVs3IV1C9U8NGKxo
cfZh6y67m0E4RAeAfvICTPjDDrQN/H4uHr6GfOFYXr6Opzcd+ku1ZqxvmXvLYv50sqKNkI68ZW3m
lRGAIzFiAKGfypjkLQD6aemW8ZhWYAOdy9FikYzmPa7SDH/BWzRC5q2kzM0N0aN/F4tWxqTmWSoM
YASKZcCkjSruGLPbYd1G2nFkyLvQ2q+CnUiNdmHoOkzQMfiYYm4BIznp+tswwp+89ZMX1ofE3jjm
k6+X5eyjuPiqM+OfESnMB5hhiTbCb5iemNDlNja5hyieEz0Ag6sqPPl8KwOQBVb1z6n+2VOyT6L8
Vlrmu14RKVC65hpLXPz4hXI2p1I7qJveZqV0tmFmiLyGzylH+IsQkSbtXkIdsa4hKmPl7HWZz3YT
DIexupfiwbbkO/tLgZPhgyO1Oh77cFtq+zEkISJOZbRjG3ssY2bAiPidznoHOYOSsWU9gm1KphAf
jINcrB5WnUgxVYdfUtTTh4K3I8i4M6ryW6RttMYiWuDcyckl5MGHofrsazXib8kUh6hywqVkRJ9x
jolIcTjA2uRZlBmqszhomdUtydhFK6HWDchLuux81q5ZSrxsSobZvlYxDv+DTiItLJ15YsCDfmBO
MZq3Qd72uVcW+4QE5vxHV5gulewPp1ZibxMc/QyP0OMxf+WSTjpXyPfQ7rjPyOEuhF6esFfpi6kg
0MCWXnIOYH8UhQ4uDmplGYf4etDu+VrbHFEt3XyZF6cO5EO41L+syEUl6MVDQunBOlJi/XX0y6y2
V8tJvZEFYpu7iW2b5KbtEq2AHxSUa0L+nbIdJ0ieK35BozsWKf3Rrii2Ju2PTr/PjG6TEfmFmJxs
GAkZ2GGFdrCbDSvGNbbQvmnRruS3YuNHhQXC5UVS8CG2G/Iq7t8dQAjrpFTcpQamfFIijLENKg94
GwJ/myA7DKo3RivGbmq7z0jBh9fBIlrBm8Z1KvZj+0SHwx0SJvIha/wHCyMY1qA0yon1SuMAH/hC
FuvFp2ybZ6thWNRRnsg5xRSeRGxL5sXqvxIDCC7GMSTRogAR5mr6nmvWb4ljp1efeNowYoReKxrW
98Ez1O2iZMdKeiLFJX1b2YnfDuqk3uIvBD+4mZLe5fZ4AgvIkR7iC8BpUn6ult4X074hpD83C7lO
nVsYHK6sZsG8ow+czGF+n4pX5gA0YCu4uhP+efA/1HAlh8Vs7e1HXOvthhvVbDgeyatSeVZHvb+m
WNYxs7VYZQP6IoxrC8gOnmWt5WeQY3pvFoRDmKcObxa6ydw2Loz2j4XRa42SsV9vMdwVRxF3E2ht
BY29wHp0XNrnKFyR1uuid+2YlnAgtW3JMIrWC5qpQ07vMvTvCM9jsgzUF4C0VcUWi+qL1IU63JHA
f1OfUT7rRz4F4/nC+AmmZxPc+/pu1r+q+imb63H+lEeOC0nej/G/ojmH+RHVhHN2fpfs8swEQ95O
dg1/5ceXvvQLB+KDteNfQ+saIKfU6ZJ06LPrgbx5qH1IWKDbTelfKvEI/0KAX/TF3Tnptun4VuDZ
Sds95ZNiSJ5pj3/WalDhkK4VBhb8hHxtsG8lnraJ+efMg5RPtnyoaeqKLl4DDdUVWEiA4oON6jzr
+mgme4cstPqPqy7pwfj5znCPEBEz5iSKB/NFiX8t86RAkWAUJUHPQP8o39LuT86+8d7j+Fjozi+V
w8LCtSXKdRqwxGWYltmP1X+WztNX/oL6yH0nGRksai4UKUPBGrjpRZ8ccjXBYNfm97jGdKiXnyzR
2WDP4e5Xh/3I90UK9I2pYw+xYQG0PlbxmEdCUR7EyWYXPgZIPNPr366G+/aWFqtgvM9or4ZhKbCT
d6lYqYLtNisGA33IMdTdsJ/WA+aI0TXSWU5dMIJ/CJMM+7dJOIkksP7oxGXiDqz367DcVhbzxJNE
nKgIbzVui2nDuj/1s+zREDHp+0ynYlD+mgUplB/IFtMGkIeOST16ZVjAa/Fa9mqJpMkO3PxgFSjG
VD+WODBMj7V/ncO2jYOmYwLQ72m9rszw0AFcVYYoXBMJfvONZMtE7t1MXxmWAu3IaEdbqJVAp7rl
tufW4ijaZwW/t4c6YUuu1omQrxEWRtQufGBMcVyDtUuGuVQSDjyae+hROYN5p/2zYmUrMaXKSc63
U4rNdZ/EYiUxJW6cv4yKjhVFcg/8GE/T7LkiWKLFICfCiD6gMRGkJkfbBNXDMgAoR5OzZorrG4W7
TFA87WCYgEBFnE1Ohe2XNsm22DiWGPVNHttyk2Xs1as76nzViwq9eR+d9Ifp1KruvrPB/p3TOoss
mWgFAWfF7RW5Bcs/mz2CGEvGi/Y2MZd18y3ryhLDoKK9lEHKVz6luAlXy5eB9ckFpkBtvUznMB8d
blfaRzo7Vygu7ihFHeYA65ImoJC50RycPKbVg5xLiVlkbJbSBImZnHAP8dFdpYcrHP+dmnNL5WBX
DFiIWmyvWzLQC1MDPDeG4zPSmCKyVTkDixOk80w2q8Bqqo0EQc8KvlrUEt5EUHNd6SyleEfaomL+
ZtnKUoWr3pEEYQBG4FG1ed67N8+xubTq4plazCo7pkOyrXPmykwcoP5+m3QKpdN/5dg1ahrzA/UJ
2TFFOioJeeowQRS1xLjOdOupNM2JTFpnjRVkERMjLYl0xkII2qO9aGJWc7V4Pq1inugSOYapi3Ms
A5nTgHCyWZZINGVvm+GflMK97toWUTKsvcJw3iu9lSgn+892pCewWzAq5WLUmm5ZOciGUyq9iGm+
+QXuWbnXEjw7AIUdZgoq4QwIPRYs00rhcZDDd6mUnym2RNZK9cK5j/6XEc0HiJQtIkONlxJNE3wE
2ezcHNRWaJYhcjX1SXjA5m26JIOkFHO1RNSpCZi/l5LjZWVPEwjzR0MjqNqWn92pjzoues/R52Bk
ja8jrIphn4Co8P2RrR9FR3KWlUwRTfOisso7I+/r1AzWsh3RfqqMDWjwcB1uz9l3rgrWRzbjm5SX
VyXVlU2q/D8OaCkbyli+8jAbMls7q2DCQmrbu8DBdsWmj1/RxhWzLrjKQ0lzlzIe1SoCC2GVvtX2
E3GXMl0tPwqlVNbJhCjagr1KkvyXRzUnBpIUR2P+L9ZNobpCyEdW5MBh6FTEVxVkV2x8pn0ELpP+
dmoa9yQlMqftqKeU5ua9GrSr1t9a9WhVDjYIe6cGrFSYB3h2PtLMceN0BrVQRu3dDRqWm+pW3nTk
iDzpwLqw9Yq1DRSkJr8SUqYS8Xb6dQwPGFM9sbOMZVjAS4yw7oCR+fabr6qqN4wTd8X8j2liRl5j
KDN2Oz5UcP89SdnJSv0NinxK4QAe9eoLv2Q3kRv4rky2FUKCky8gYQYStZf2b2A5CJEcRy+OPi+h
0n8N69m+0v5laurCDqVVgtewb/74K8r6J6FjVQ/GiN0Ga3VFvrsiyYEKy5yWxWUGTWmLT0u1zX1V
qyszOfT9t4b6acSUVQX6+CNzkCSoZfqKwQWJjH3kwzLlkmIKSa6kgKyDerAam23h9MBaVXfqme3n
+obmCWh16xJymw+hYRGNI9+V75B1bYl8scsHPyxDUOGYd6ZtEzKI4Y6dFhNBINPV6UAbc8OQqcKy
Luu3jmpKpGCzupaYK9pScTK0baXsYXsKGnipxjpHurTEoPuXtnCkrrmwYCEn3K42zdQlEQhx0laV
/gaYnHr4D9otPxmNvWDEiRyn4m3RDHBYdoreeM/xpqklhgoFm/yaeZe6asevtkNPyLPG8SR2U4Pc
QxezrGKfs+Qk1viHcXbNSMFcttWARtR/GiLID28pumdImMpSdhgGKMu6kt1U/A0Ab/FUkuXQAz6Q
aWvwgM3JiiT56upgafOsp3woBTa6FDZQRaA3Mn6k1KXcj+sfDIzz2xapv5VFNpOxxsoJYEZBVzaM
NbbEoEDSlfn8QAaX5Vr0oWvEm14nWqcgaBePEL1Yp26MtJYoM6eMTPDC3A/TkaRQrBx17aAPHw1P
nMPXRY3eQCYuQudOFYUvx1AeVo5hZt2rm6rfaulqmrahscetECzamCvm4A87qfszGt4kkF3aIi3e
K3YKy5u83OO8LPq7qLZachcWfMBLpd+E2OPkwsJokZ0IL8SRW+1LoSKT+E/DdEWyWGzyL1XxRjb7
1IK93TE1MK+ZcrdJc5BcZXnYQhDGn7IKz8vL8XG/fyv1YSyPqn0284cvY/P0FMz18jWLv0lglMOZ
UzUyD5a6EVOwHAl+dUCB+QvNDYTRUT0UJqZC2LeOV0SzlXsBX0T5kof7bE+UHxiW7ebTn+AWwIzB
zEvvXQT3ipRDysbm8siXsfpZjPlbFp0y54+CyZKvkXlb9fmfH7ys7C/3odFSl15DoS+1/t+QHOPw
HOvPvn0jUUY6qeKEJF6rSrM8Cmlw4HJ5iH7OsPyo5tYfToF+q9DfAQQsYKPj/+pU3mGiJoLYAgBj
7ZxInsYXtXJe43jS5Ad396onhFGzdylzfjPJQxJx9CceV4UQckgnd4hVL/GPav0ljA8/umjqi4c8
FO/8P5a/n3PbM2vW5M9t7GrDFGtSdqTCy24NK5n0nKqdVLJ5v3Fhnnk+TNvHUNRb+yH/nZndGP2x
i7XNLSNg1L015YM5dNZfOSf18BSUV1P+pUFjNU6N8RE3pIaq9XLMr6J8ZWVAt0g66qgalwxYcIc9
ImHVOIk0FSXhE5A7JmUbuZhwHa/RsB4wuz9IFaKtaz47dDZVu6uDJyLMNsrPGh7V7JDlr1FcHcG3
hJC8lSFz4Y9mxeyamXHieFHNhbuPakZTh8kqacTPiGiktufjMU/BNzTWIqSZDTQCXsVHaD8GFtln
R0SJRQyIkax/UEyLQP9gG6JcHjQCJZ2rAR4K7qohFnGB32drqdsSCy3T4g5xCQLQCBR+l4mtAbql
OE8NXf+u1VaN9BGdbGx/IQSSM25Jo9hmxUGP96Z6QqVyVlXlRuC2m90a2NSuxc8b7AqL69+rasZq
Xh0/yvKDzExk76tg28B2aCGvbqf6qvJV1TjdvcHewhJq04Mi9n5+eViQT1PcmNi5gqMcv2nBMaz3
rYUh+QhxorWvMvpmGBxN7aeS1pK1I/tURhuGjCt9QdhQMJQciHZsjImHdzda3gRVG8fG6M2eFYdB
z6qs0DfOCltJOfN7nKzFYZ05kE7mcn8f+1eQUBk7Q81jnl1DWBzZSXYInriCpYishV612Op+LmEE
ttHax/RQwwcN1P+WcN05Y9/lqIvGfcA+qHqb5U9qxj0otmevfIJ6Tz8GDPrFrhCPGs002hNwVDV4
iavQeFIEE4JKOq9TDjxaic/1c+I1E7O245NvH6DH9b0LqmdLbszMb1b/B5WdNiHhs8BvBBcyWmnm
Mdvl1lGzHyJdEfhR/Q2uO1Qyo9hk5kcwbgWDIHiu2sG0XTFsSdNI6kruN9hl2YCFibKLPMZzPJjM
ljSPMyiLUc28OCZWtsaDAgYCThtOJj8/kHVVtTspNqFT9W2iFcY6dWmO1VbB3Nb1xOfxd86RRB4T
smm1TpCdzMWeUbKiEbAQl2QXgpfRJm6H64wt6YLdvHKvc9RLytbWcUBdg1pMBckIXGPQArwoP+ts
Wx9YzhB0QK/MqfosgwwnSZo9xeAA8rS2tgTXBvoFQYYJUTwFcBL9G4BSGRh/6x25yRRBrk+nVZQ+
XGJ95yZ664Njy76ImtkMqMvALjfWvNoHkkruFnW6mlWOsJFffm5h/8e+FGW0jlI9b9pr+YQS3fmq
1f53CCbwwInESDOr+93Q2A+TFjlTcX0UATSLin9rcL47MptYkak4DMWLHswVFe5LohL9tddB6F9K
1upOnbKIpdxcD6oxnwARcDLhwcALXHrRLX2I1P7JjAL19ryuUPPaM23gcfA/UxtHafxyBHGhQYxw
rZJwnv6EGxV7rWOxs0yU7R37fl8ftO6dnZ9+sOvLXSRWhqzliwK5P7PrelNOlFn5VQpHc6/kG/yH
hA/IJdmid9ax7TCmiHnYyJFt62qDK0TvN4qzVnBJm0vxNuon/N+iMAYvdMDZEgOuJlvZWnD1Nd2b
in66qnJW3PRGTXaGCi/P/1dI4h14IYfpUe1Sj1CZoYhjOfHvtKRs+gTMsP3NJlMPKyBuDkW6O8Tl
XCxvjk/xGYDBT72WxopNTAP0RBl0kLMVxq8DpybAUqsz9xwJxiKptsUpUQ/kx8tx0yuvoGYsDLX0
vSDoqyntTRBeNf1x0dba0a+9Nt2r5ZahHSuJcZFClMcBxlNQFv+i+snARJtxsi3BoceY3kwztJmE
bnGqA8lsuFT57iFQ++OHM5EoHvjoPLvfBwTeUtadameDBCZZnkJay1KcLTtQysuIXKVsvyfBjp2D
POLMCBGuKvHpYPpGHHGg6zm+cpF0yfyalO+mjbAsPc1suOJyEBWKIFDi4D1vr0nLUoCLDu1PIzK6
11jFA2Mw3XWMTXXcLBJjXQPm1rh1Mq/D9D7rhMm67+q141CagedTDPDiPkcbkf2KMIQgNxsTx87G
Dxy5InrDgkZEM8+3LJ03wk8N3UbYqzwJMVNfojHwUkxUKaMWIFQ5yhBnjkR/OH2oAdHDTSVvdG5z
2Ets5cAmbqPnkCluFwb5gKh7xRYvHsA3++SKKPkY1OwmDd0tpe2shEo7i7+rXKk02KD8WD/zSnAN
0tgzrLOAuxJtPfJmRvmBsmYdzynLjO29TImHv244JhmbL6guLmG3app3qys5xYCJbkMVrWtrsXte
k7KbA82lcEhIkg3v7U90MgTUfLzFDbSe7dBeKulfjYRUmtsy3Pc9cxxvDJ6mxewUSJ9q0+sUAbO7
zichq2N/KNpua0IGI7qlNXuFkztLNKbK3338OYy/efAGI5VthmzxpAVTWPL6r8QqN044v4Z1j1tR
ghhtcjXM5RdaU703iPn2qNS7kAxiyWR0YdjXslrl4EdEuMvqN19sa2aksG5LM4LRPDb5voJiqibJ
uv7AoaStzHrF3BVxoTH9vTOVV0fZgeIVNRrRJxeDH7yH+UbMzP8sXfsKfhBC/+153kXBVynuEXQR
JEy3Sj27uDtM0bFsZso2bK4Kxpo8/VJ1HbAilkc87cGxbrpDJQleW2gtxah9tXgMOlaE5tfYvhjx
b6rvfYeZ7aZkDxjuT0RUkSHD2RnnpdJjNPAtsW8StiBZDSRFPORpNic/HSLRxL+VO9ydBbq4K/Kb
FOTk/LEFWi2+X/KzRrYX0nWk+4CcIPsto6pdBgJTNv4hMtK3yqtBHIHTs2zdGT5zzqeCcRl732gj
2bGHDMLI0c/cgJpmNEC00wiagd3uBiQawzCfUprDmlE3dURLaRQZTybqccY42x/GLxJny2mpx19W
/W2aG27UzN9Q0sQaeJejDJZIvqmzTeAaVJzod7yvlo8fxmNIgucHItc+0mbWpO6szJclgxnHAPyR
28fCgkr0zPG6GGiWvTvVu4QNLxlmvqM9fbVTvuzKf3BaA+IwPpZAQp1K6zmjyR3H5GzXNd8ogqL8
xZOUJw4+sPTcOkRhsfGjrMWQYGrrQx3ARg2VtCycYD+YDpPxcUnNZATPvPqHqwKLv1Qf0vhqU/Qr
/p5EBh50mnI4byybWtnTvpLvEvBUTHiLwDQhjHxG/gKy1rLFH5ny0lrp0AU//B0J6IbRwQOWvST/
yToWLXQWUcQKuY+GfaTKJLu5xqcQfRnkwzZ2glcyX0Zx+R9R57XbOJZF0S8iwBxeJSony7It2S+E
I+NlTpdfP4uFARrorumeKrtlibw8Ye+1fTlgtiJlJshQOZaQhRKa3FeXgMEZVtTKL5UjvnEsDpR2
mfLz4Ra1Y+aY9dJgLKRmbxWKoSF+dLzxTnhmqrTEdMZyH5Zxvhpa2FIGFoS0gUVFDhfT6Tj8mWE9
BgWQzgqqcM90eHqPw4wOxCW2I7XvwDrL3kay81R03xlxkVnA2yJwgJkxk2oM/AwsF0lkmbsqUzYj
RX2IJ1bpWJ1Q4NDCg7Euuak7yJ8AetZiBkfW6OKhTSjWc1L2S+PhONW+MbJNGP6RWBksDMWbeV7T
UuVZ5tFzqDQ7SK9pNFPsKaUHeSE0111oHyc7Xkr0ZtpsPAdGHlMaWuxaCXcjv8pjJPhwuy+pWGvB
6xWouWs2VgVH+siYqcZSIJqaiq2hQ7a4wW0fWviyn876hOAx5rokLU/FXgYMoNEK3lQL6WkYHgZi
HIm/ZLqb+zr3nQGj3b0hZ92AmfTJ5fVJQInljIuEqpBboLcc64TdMkUVyE23W4dhTr6i9pNlbojS
PET+CqbPIG1lJAQKsbPqlybwzLecsVv4b3UQv1s1/is3v9qhpHMDoNvqCnN6irrQOJNap8qVDv2T
FbLYam7EvUuYXmLau8QhQkjm70W9q1NSI6HjGIazzXs+i15dFSXCiBLmRiOj70TlOg55co1d8ZMn
w6G3W7aa7Tmtub5pwKZKgh9yj7GWvqqyAMpn/oG8e9ZBotb6NTeYOJArsF7oF33mpCV5twbhx4W5
DKY3p9cwuqpnXGeL5livareEq9lzjoo78atAAaEhIlM99oCuW7DB8I4z6PgTf0c1LBMBhV3+mvGv
2jWrSFzMlVoydNR7PkmVi3zC9EFs1NDzae0r9TC2rzF3t1sPvmwuA8O95pAwU0mzr3r4RQGljNwO
xpoVbJDt7H3BXC4tfwmWXkqeBt1IHCWbnZa/I/xiCtaU1uHqGZFk1G8oXAuQp7L1HjoiclrrLqYO
lMGeveZks0ygENMTeY4KkHg51sMUCyiFoKOsVPIbmIcN2khvfRgoJlT0MXIHXySMcYxHLxYSKriR
U/JSp5j65yEJejl13vPSThSPZrp206eKzKLOPi33R3omNdg83npRukcHz9VQSFqPc2qG8E+SJQla
x71O2L0FDofQjXYWTIQAlE3P6l/nC0w+pjR+pOhalTTaNqVyTlqyb4nxsRQsirxPt8DR3i2HBB3j
YgPasr2R0RcQ1M+oJ5Cskh9uUizgXKN+JNcFz/6YXABYLYyE0cJJqg32G3eF/37vwB5QqcMqRh1O
ks/34GoW/svqFBXaymCqmxaJXw0WPh0HYglEhBH2KzIFF3pv/1qWRJ/WYqtSWZGx16d72BMtUdu9
vR+in677qO1VUT2PETbmBc7ltoP0YBh+HdXnIvuJskuF2Fl2FxlxRjvOosKPI/BXmW53ANxL3ILG
Oic+avjj7Pg7Clx/zB49ILoY6Hm/VWE0qdRHHGOh1S/tKmBn7MxTYg7om/hokXB1QYp3B6t3zQoq
2Ec8OlIDFSfbL4fxpTCfJYGEyH2X1uQtDeMzQTdRc9gGEYgpe1HVP4Lq20SBnPDavTmVK+dpVKLX
Lyy5PRXmdUzeAwXa2bw/JZMlDUGVk8unkfAh9DuVPfisTNeeNJtEiPC7xjTTN0+FfFKxhg40B2E/
ImR7bVl4y5AkMT19M1DF9mrpF068CHUqLxIEwnYbedYjwuxgyg62gHuLyvaJ6OMjgaAbjb5mYrKI
64QSed8kmT+bZwV2phytWE50YgXbAxS9P7NFDIJXItAGJm7+BqGiXA+WhnnspexYxXZsKz++DU0l
3TTAsT75GTAK4tt6TBmB+1fr8dLBhKoJzCCoCJpfclD1s6Fb6G0sn6DHgcRAA7LR2P/EFZl0jru0
1O8+JapCL3ZROG5kYfqXtngUTftCaa+kiDl5wA40P8AWK8AjurIzMfPEEtw9iCjc3hbYTqfRCYzi
4TawHJWzZQ1yyp05r2Lg2oDIB+cqf09pl/sWpzJ0pNI+MHf3wt4vQf4wYyO5S+3vnnS2DjM0imMn
XoZI6ax6U2kl73bKOJvLAwymnj6pnC8DdT68Hp5tVvuZCE4UK1hz/mZRu9TwfxCNlIyvY/jIZoXu
R2urzBrQec09C1uSUhl4UyfMvvuCawLslfDeBg+vzFcQ/RQhfv03QdSkBSl0NnMnv3VEzCM0jiaX
hGHXvuCp3vTY5FJ5hXi/NHCnzlkYuODYlvyOSEHA6ZOT884avessv4IDBIGHxPTNwD0KFkij/MjS
aT14gtKZ8Sa3qX1HvpFMXNl7iKGQNu3oUOA79VocGExBESQUv/9mOHzbrPpWKTQDSWDacBu0XyUm
WOY7y/iDHigDwhWxf5A0wKQKVCvzg4aQrJT/7ee7yzK380SV3yOR7ezlmI6Dj3mRrciLF9ITJJ1f
IwdTsl8eQ5V2G+vjpO5F/ppBlYQ1BKEItQU/cBZNK4vcVp3W15MfqmXvJwkomRKH+OSSdZOF+8zg
o1fsfmuxxSm8WZlMpcWuyVQ+k5mIckp1hV33PaoOInsN3W+XZUlTJYB2P8r5TmKD7ITDxq1m2ucw
km1jsXa5qgzj9ZwnDAq5EfahOz603s+pNYZKwVR8qVjbhjxjSgZJRh/4HTTuYJAMKWF6V2c3fWUH
D/8TtScLJ7GLCEApXibc2hgVcUJvyRkNKbkM49IjWENHoFMDVeh/uE2j5u6U6FEc9iJEsKANY3ze
ojKbyceWy4oGIHrKkL5iR6D9RnPli2ReDRgsRYAJqHaTcju6JNCUFJHp3UvurJOyQbAkI4GLIbF7
N+QJ90/dYOr67GxmFvX3DISjSTTw/bMsmXiO259ZY62aACNg89NHjy7sN0pH/MCUr0Ikc67+hvpU
qQ2qyD+mK3H1MEgJQdEjNGSCyqadUyAF1mTzSSpXyCshFYwIidek6bAXmvrlwRrUQ/KliQsCfYiJ
HAUEqhO3JHaLjqnkuDbxeKjOk2f/DtE1ZuymExwnQvI692541QhNnkYPAS1vlEFVXB1YjgCvIxoA
0GtgrXl8N+peNQ7ECK9d/PPu9Jl096is+JRZDxE1GGJ4v/UIIKim7PKVcUPnvJX2taPdFry5zK3j
6DNW9jqjIIW3dV5Lph74VGZImyr4kuZbLe4laQy9hxlitm3WDT7lfk15D50A0iKZ8y6DOWXeYjD1
STAcOeDHyM7MqI3D8l3qSBOTnfpwOQiDnvqK0ExnTb7TCwRyOUcveS+MSnIbI34/+Bn6vKJg2wRS
AeZnWqJEjX6dGA1gBeEOgEuIwqrGHkcb7OKzSYu1AxOmFwdkh+gSStX6zPAetwgWw5Y8xDlpcq8r
+ADpLdruw3VYnHp+jnBTSQ9K07FqdUkWIMTlTrDiaCGFmWgZqQ2NQ08Mio7ynk17PTlLc92ErHzA
ACJgQ2MBCOCl4dVbLMXBf0KlK//0+qFVFDIMXskK8LHxLzouBg0+YrzpDBiink8KM+8KkAie8DOQ
l+pVkVvd8FOyhvqbmFU3+k/G8t3Uf10TSo/CzV+mbYvEkT9Fbtw0blt5QuuxHJWApSsXSnAJ4s/M
kRtd3sRPQZRCHHxiYKtQ6sx3diqQqebvE6eLY0lfVFdTZbTC6MmN5blGWSsxlQzzg328kedNv1Mt
GNazf0+qN4VVBvwTNKey3StY02ucKZI6d+7AogA7PJloq4YVUE1LnLq7YTpnyE6Nv4B3qGRiqZRv
LQT1edFrGz+cn2Hn+JlBtewCC/gXUpBsutZ60ezkF92q2wGJSPWLHXbaXrrfVJd3J6s9VOvXYtBZ
WH10wWvD1TtyXlVUN3E59lTn1naSeD+wo0HsBOGRRP0tLIfnQsmYCJRc5Nh4sDqzeSnGm9EcbUyS
6RIXxCIDHMQ8k2U7IBhVV1eTYtKi2W8hfY5FBIUDKU9XKa2dZqObT+ZI1mVRbPXSvZjK94Qqoz+Y
qPtZRFs5MyNF8Gh06V0L+KG9br8ZA9dojaM2Q5jnxcFXrlI3OUTWL8esfgzAWZK9aR5bEdD2QqOD
UciKZLaqpveAN0Mwo68os8qy3vRRjiK2zw+qXQDLqdr3EZm1boXxxnTgzNpG1K+ysv/okDXDuDHd
a84+WNLW86z4LJrTOPE8wLSl8hhZOXGwSnI2sdDYPNasfypCKW1AoxN8FIKTJG/XeWNjoY3Qsa4j
HS8j8S1lFLLtlBYsBEINkALPeIV5wJh9uQFOQYwSbvieJxM3MeVaUTG/QD/LFJHZoZF/FhC9UXwp
Y79wZ0dTOSwnpaTsX40q2kwnyl4L6Z3J41GAdmBvi5DmTRY4o3ZQFkPBjH5KfjoNE5opKHZnAo0r
1qb6q8mTTUoTwucYDqtA4rUI01nmouaxr+sd3ITceu3aCWFZzeJSx3VcX4eAwdQoZqU0eGwUKqn7
Z4cEqCZc1/1FjRpSQ8ZNUqKSDmqT5Sro/lZxt2X0HY0bB8ZuoUbkShJiBMhmUN7dRvw5JCma5UWa
r5pK/mhDSEM1fMNtYLQNb8aFhqJN1kolf4BbBVJHyJC6B1QWtSoPyjjjMCHHRmvNG/oJNZhek/nY
0e0jCxzWjCTjMUfMneyZzYumdxg7O3s9gHWgyNLWQgO2PTBhXOhDeBSzScme3vT70N4cMiEC/QmB
dF1+ZSZzW6YAckTdq+dsB+0JoaPh0SV0Q7rP225lTubG0DXwAhEBHcLWCE5BudI5EMNLhR0mEv8g
+iI0Y2tzK6K/gv2jDdYh6nhwGpm7Tsf04brQ1KQ85Ck9Mauig95gLW1IKjDXSZAdzS+ZhAxejW0i
gWYDh+gCMqwF75zejQsnxtqUi31F/2TjHwVuz/rEXOZUUmNGSqfufI9EN/GyaCVKDUVcPS/W7IC1
pIi6D5I39YJA6joc1k1TP2EF3fe4C3EsEsaHaRb2L0R1NInd2lZx6lbewFKJU1nOeMi+vRXEu3Po
p8ZtkNarPngPOsEaKr7B0y4N6pVNmgy7HwL+1OzWJykzsK+wU57yJr2bxvRchEjZO30ds453HmEb
nsvBi06mpdGHrNqSw06vuuEkoUdBU6DYNUjykxFCZzLeDHwq8lEzwgi6U1C8BvQneegPyRPyvZyZ
r+e9i1+NL+HHOmQC6n2fPjcJvYPWLnJF2yryC11FDnd+MD5ziQPIUkB4lME7yAXMo+03KzBKn4Ef
Go/6oSkjsQZWgZO7xpLUqcrJlIpJSrG+ODcvTnngsDOPCNnIEMkAt5q5b6vsRX+Cegvz3cYNqC9K
4MjIK0aaJdElUG7at71APFjYmyo8OuEfxAMIfS8pGAOyD+OfWu6HNltXmQXnRjBy5mghpuIy4kVQ
xycZ+5VY2zZrypUGLM0JznHAt1OfIGBEwrdRpmt8o4FAesOzfrskJxBCdJhzrSsOirnOyHZlH3La
v2VTuoUgyDV7NKmQlWFnVsjD0QqVfmWskuDoNa9UwrlzNnpocs7dIYpuQkmBjUSfqz4EwgTnJu2b
ZjN4/JIj8ZiQKhLuogJHclfvpu65hEBAWesmHxNPP41nEIy//FwNzqUvAKTUeUuZVA7AFhyEQLag
rOqpZDH3/YF31DaqPKN4BObe7h2a6jped6DnCXbwdsocORBb/mALBrIYIPKsEEzVGM9mdrJJ3xWy
ISfSfLQIGruS77DlUkDSBvEF3d7Ahd/glrWFdgoctuSFTQCyZC6kFlsbT01so0nOaqRb7HUqljn2
uulqaktvi20pe7qnY7cdTQKxAosWL8dCHG9TxqydSLaB7TwzhwtplnIWAYIAwsA4REH5HAo0FM0X
EivdPHZlVC17KmLoN9uE53sacRsZmrtX+pzg9OajHuA+s/LpseQZ86zgkY41y0bi1lM672QUrk+N
NXAoZjZVXdyjVqqb6RZO2d7I710Uf5JUs2/hPbRLdGI832JigJ1iNtQaR36w4xRX+y4LNznGOQU1
36DIj7Qqb4BL86zE/4ixwdXDk20zlEBhIDMU0HEw/EQ5CsrchnekrUsl/YxFdkSEvVM5wRNjj+gw
lZ7v6C76bQpsxiiMSx3kqJ7Tj3SjCHE8cY0nQqp6B3FaUBFCBLRqPj1DHxhJilghWQ0OzUj7nk42
wDuVVdXwPeEqOjoBJSRJVbHf9IyZIGcDXyLe2xlD4oIRiCQl70gPek5xBNvBqh79OmSAaXuOSX4k
Y8RM83De5RgUNaslcQWDRWnxHHqIPL4HmXKpUWt0hICFXtxwYo2p30fhMSlukgwqnBdYpHJxK5WR
FIv2NIaSkEH7FMiIbBl7r84Sh/YnjmkoWw1jZUIkKRnZoRv8dfAR2RlA69AFDgjYuuawdUDh9CRM
FYW6NfIb2eeMW17RWj5pbFCBK5Cpp5PXRe1UriL0uGprHVORPOLGOtpcrJZ5DdtibSPKIO2JvSfP
eCSt2WJMnK1qaCQkobi1PlVH++nRi6JtMCjxSxWDhXbq3Oky5tPSguCO6dGB425raA3qirEIaJaE
gJk6luNttKn4E+WpxwpPKB38PP1vSm8VISaJH5+MZ+ZXSkmIklk/KR85QVKYzxiPOCm2Qc87aUWm
75qAgZfufshaP+OJRiimWl82q40KsTrrc97Cfht4aJLkN/3x0MBWh1zkvc9CUjRFIQ5tptzZJVxl
WYO/pwDuTJ/DzQa7MzylKSbAo1tvdcZo2dpGSoKokW3WUT4S2EUY3hx615+wXzEXr2nlcDOBxhE7
l2Vd4iNAmoY3HSSWcjAVep9vckgR5ilm5rvWs+04/TqexG9hTzt82cx3/5I7IQfMpBmVoSUIGYvV
wUXE3zZUGfksxr1W7Fn7gP/SzNMQ0D1hDdEZOgXy8S856xX8eu2u5/+bYGyeeDoBaE1xXDi5uDhB
eUBx/TVN7l8wOdmy4NRcWSvDhdHcjMAW3JHgB4RsFkuMb6dTu/1oTXev5SIIB/lnyUv5V5UvMYG/
lHlolpYBi9UaLwj3dTLh8Ty4Cs2xHxGSIr8QitB7hd5z1lkrDe8/+M5Jkj63nMyDpA2JyPLVd+Cz
YHzgidtqJB8oD4hcan5kTunGb0SOeAgQOxfsT/suOu8l4rlNW0D8LM/Kjjxy8IblNujmPkwB3DqO
4Pmm+OTKh5MpzhNESLBKDGdsfBNm4OpLY1AIIau5qttcr+BXxTdCGPLL2PIfQroBrHfdFOqroU3j
0hzZwWazE8piiBXFL1WAPtx3pvhC7DuQbZ54A915ubPnbX/yVsaAZ8yQQPbAq691knZ7M6GisIZy
5yRMqzuH67//ZI13MOQFRfwml933qIMbajNxdlC9ENYwqyW5A9DcYUsFaIJsx3pyxiMpK+hkuAKG
fltzTWvWZiz3XHH8NTGmNndC4EB4JurSNBuf8WGLFt5bmOY9iaqrGKxn+iE/3E8xppGBD8S9zt7G
EBoA9qJ4jaFlsM6awBzsqy77Z18dtlFCPzL+DrYCG1tbSXKdq09P+xIRxcVwMqP9ZG45BxoFLzYO
zrVunp0Mx9S8A03OGEeNKH5SBYf3UCRn5MkaHe6gJ1tDrJjWoh5ViQflQMbNQSyGWJYtc4poCZCa
J3t9IINXD34yBnMoSQUjtJFVpnmyyns7HhlOd6EJawjhxMLGu5UN8Ed2vf5JerKgth+Un3i4GhxI
u6LD3QG1rKo+4Hlr1HiW/tnrr7LHc8qTkMjF6QufD8PQB9/DSU8NmPHiddbTdi5iEwve5lJgHbeW
XOVYYSTb3vgCOYb/CiHWMT2xsisUxPGnGbUyPRP4wLRLfYfhWQVbyrEi2BJUk91R3Jkco/Btv+dY
hH45qthtxICOIcDfZxbtX+/dxhBzumwt1kGnMFpNwZMCow9hscDv3RVgONxpu5BI/B0KYHTtzEqT
q1GNq1J9DUs8Nh7GMlXQv+mlKpeiuJrBOnLwtPLTrFob7xutcu4C1lp6YgUSN1XohOudhZydSTbh
Nbm6DiGNmpSWwxKakB/QQWmv+JhowVgfzxPilKOLb5m0T0NT3nRX+/HKn1hMbNsQEuBFqhngviiY
Zb3NmN6p4qDMAKli4ckqkmAxBg/En2rAena4gnlcfnmUv50QIUIV743HmLUkHPdbqbVtbrNeDgse
Xvr4ZIwu01lyDzvdbJZTR8/AXjEMidZ+qzHlaFaPX5zKA2mUWp07wP6WtBZG6S0YJfvWDHQYioPQ
q5uW98+T0txqXTy5jVwnAH5dgCRciDszehiy2eRVh4U4f1eVesee0GDuI/T8mutju80l+vpaL7/1
MvwYSBdRjIunehtsR0rhzePNeiOhFvSZ+wA78mR2JL5mKgM/NZ5juxBLAPBj8PKceO0T6L1DI4xd
xAhxyFJ/pMAQwbhTdbk1lf4RTLvQLEmBcWIC6R9ThrAl7Nt16EzEZ73q1FZRitPemO5xbj0Z2MV7
XECtDAbkCzUylmrolm2rvfQWfM/S9Nkz3XKih3MS4Qn6Xnlk1WFAYrWCPc7F4mPV24Fyo+cbM9jP
XPo8ChaR3RoWiyr+niVAXxtPnqDLBT4BV0nXPidg9NK1mTM/5WAd9Ez47QwIyHkc6xxhbzljiZT8
vwKPjYIBuO4fA/iYlL5k3p7Nl8Co/li6Q4AR45plp/YmI0gPx5KtofNtV6rp3DNbp+bvWOzqurIv
ah1SSX9qlpngIQrKqUn5rH/bOnofLNT6qflhUj+HB8M8EjJNdmQEuBuho968ZGN+mrfAuXUkxbag
xbUHEIjGvtRxT+TeKuzSAbuz6jd8kUZ4WgIio5EHq7vXiMqRjaT9s9FtIpOklqLD2xy/Ir70aWpr
41dii2iRMRdXppyNSdgNDCFdFgD2jLVCIWYASbHItJup7OpRD+ytOgQ/cThsZdH9CEP5BVbzKQJA
nU9Rw2K4ggHYqFslQT5san6DvEY4B/nHxNlN937IRqG4psoj4Sgbn1sqsox8Dsp8GOigOI3ngJ2a
55XZ0lNolhNSXi3TXAaxtjU9wpUCVH0fwQYyCfc/GwUGqu6YrlIuReKhQfU3WH6Ug1o7rxmCPIx0
awuHVAdis8ZtZKsfvQu4HBxCEGQH7HM9raj5G8QM6Mx6W/TiGJnK0tbce4kXLkyxj2nwtdiScik5
irDhEa1UlRVh5+7XDSGeOVvQSf9tmqOVjJ8eMNywqbBngJJm52EjXTejCFpYcIhM9MoQjYZVxzvo
lnhVGpIzEqY0GeJGslDNt8lI1vBMPMBZQR38aJjqzCgGINGqZ/ctT1xSWtHNN2jurTPHwiLRurM5
ZQ4/kPmVth7P5cIfcNx3FoK4FKXvXDA+onildRC5UdKmNRaZYVtlDh0etGya5kj+dMFkc+XxiJA4
uFrE8pPurdQKV1Om09sqirIeHE4B7sORMVKOpHwMSYsbGTgols0cRu4ih+7LSZnfAQZg7GiMDHmY
4UiH8THBKwDYebh2dnDTndmNQdnYID5FWdH2Oi0jUpA02k2Z7kGRpogMGgWvuwJcKl/LCmBPCQCJ
k0X/kPK1K//qgpCUaR1Q6dtzThJ0B1NTNqXApK30e4/RKHfvBo+iX4wzs/0ZChWhyckG9syLaoB+
d9pF/WUq1jEquU0C55hnI4sQ7TmsP2X71oAdUfphsbbHGBV9whFJwZdBis+cAP3UMQjnfUaxsKtf
R9VwVbYrswmvahof8gSduEHi8EqPoO2Hjt9L0vtQdjnAs9r8MbaHejrW1raQOzuEO1W9EziHFQXo
qfU3K1VaeLY1aIsY0F9o7DXGnQaOH5P7qqJnXJaaciHweaXX55jniSgPdUEgQluu3bpY6n82poQp
YkdfDAqhWNjMgckulN6DIunidwaRxYoMfSduftLHAYkWh1I3l5w7grawSf6a4aLlRJepCEk5RyPH
W+rVZ+70Oz1CJRtghGk+LVqFyPodUF0lunmKuCU4VUyUJdNaMSLQbfSOVc/WSpTynteSQYSvTOEa
MgVnWPPsYc8fMEW5LHCx0E9MxAKw6LWYLrnLGj0f4LhUl9I29lEcQNz8Nf86A7We+Uvj/20qbxNS
WCKe/K4hvoLOvd3GaK2CMTurXOhWMK3ajnCFaZ9OOh0VzGj9NbNAg8Y1hYjV+4WOmIsvc0t87RBH
yVHd6clX01+74NlJr7iMO+pIJ6AYSHUikW5Oe1OGp9b7SCZrgUNCUFQN9FhtxGA7ebatfNvyUdrl
kzpmi7XBIKmE/zF6O3ve3OYF782fSeqD6Ujfq65uoa0VqzuncWz6BHGvXN1EWBfSxMritW4FHx6A
adjhAg1swTibDLMnxskI5BmC8gkN5Vff0pqZq9LkiSRTzG7DKWaNp2cqU+ameRKA+c1+iF5zvPie
QrNbNCHqIgdVXmUSACbHv6kRvotmsTbJDIsWFtmwNGNIl20LaTKc6Zv+6rGiLfAEa9ExlAzHqm31
Ue/khxKlz6J586rpqZL6MsVKQOU/4ZBpo3c44qeeGAuFEis2+g0g32usRT8hdWASiV0xEX6ehxYi
w3Sn9e5hFMM6YatRoJcslOeJ3fMUcbkXVIwlngmjY3PVX5volBnOxQxmZBslVaOvbUVF3cHDxFHf
QhBu81Q4ISEo4edUJvsgMHnJZ9n7QRE4K9ZbvVPNGEXvo8EDN47N6PcFSZcqGPyBgPWC7DGtJeDO
wW1FPBC8lNIDIxuJVVy9KuWq+HURSXqARaLmJtRERc8Z1utOGZ7JKKQWUC/CAQLmLBqr8fOBOoyz
6Vlhl0jpRRDULteQjYYc12phwdLBwtU1xoa43OsUJiznubl4Mwf9I2bgQokCC4vBDZJIulKa3w4h
nCRyrFgIk8di/l3QgyO9nDeczVF3Qb85eQyraWMP06mlYcBvfwafczQCGtWo2Jgm3WsORa83z6bt
Mg8BCSnRELB6OeKP4VnLvV4MmxBGPEKrjdHAYygMdgCS2wurbchIOuaZVZGjuR5q/X2YJoqHPF7B
11pymI8AIc1815T/lOebMnW+86a5mzPWzpuybdP3nY+jdDONycYijTAgTErieAltAAI6ah3BjNc0
z4HWbGmbUUPn8Zem8WIt4+jl0bubEcEwALUgLRRfMczMRYX+rYSVWCMbDvh6nOY4sXTUQSkDHsrw
fK+p+wahXkQuqRYOS6/7VFjv9rny2/SH3DMa3/yRjUWSRr/2Gg3CmcUhRm17HNCSdUjfyVZnHrUg
B0eE16onVZ2WnI0pm211GgDH9ggD9Pgjbcni8MhioIU0FB4ZHsei/tbQWGfUhLbRnwf3zba7mtbg
rYnDk1ayzOQpO2erFQ2fSPAhhnsbDH6FKbbR4LuLSzIVLMbcFdanjTtmvg2ZQyMgxInBKGF2ynsX
PDFOuVwhIS79LGj6S8LUO7eYSLJq8LkuA/r7GAZKHcypqAzGZXyJaKP5+deaTSsPZ9XJr15wtdhY
53ebSxRJIBXym3YPW2aShfQJIBuctwAIfekWB5claj3rpbvuMZBqDM522BSq/YIyz+3gehCavmEf
ee8nZa3RQ/NJNvX41hh33ZG3wWRF1PA7V8d8QMXCXT3z8jj5FxF3nxbbX1mON04gr4+9YK+23ils
U/RH9Mjh3ozY2H9xy3UJY4Wxn/CHwD98t2E5oaahkxvzSxTZXEcO49+6g3IRklw9qcafVHJGibir
+249BuqTYdkmug/rjazsCRY8c+7Svdq9xtlvI75ppx9wvL7mTCtKITpjTs5kxME4vivUj8a6yICx
bQUUlICFDWaPPm8+a7TEAZuJXjwyt7rnHSlIhRG9ka9D+w2PMxGXYgBfMwo2BcqN3GyLb3bgNbCj
sGJuvzT1q5FQq6D7szlZ0sY8JARwkGP4HFE7k4qzLsbuBYT1yeB53AeMMeMbEWGQBjpfM5iGimSF
4Yb3szc3BaxSFgHaOlBVtE0wtOL1aCsYKp1nCm6O/wR4LWKBqGIjp2qwZ0a9fK1HjgOuk1qm/jpB
9E7QQlSKawtaNgf20/8TmQX7lqW4OrxnnKKJRpi0wOg054gkhK2JGgOQYhOykhzGIoVp3p1BTFBB
LVuGRzmQu4Kg17UXODwR0n2GQcVu97aHwJKO9aBbFtIYGEZ2eZY8y6yIMXxXw/LM5ZOdtF8ipkUl
HNaLtU/0EE4qGPjg+RHprLZjwYCu1Sm+578MBJfS9T5QNhTHjvquTnD6wHgHRAMrN92aqdiPQ8vq
OQD0756ZT0PNTH8yeMhN2nwlEhV2SNUsMIVacj1HZ07jSc1BWQbtjoRoV4NvX2h7CM7fBEEjKNem
VdYTPaVzFC4nSjKcOnPgs+0ybgeuOVi1CQIeeMff0JmroVD8zo03VZttBnAYJaFXYyvOptcRX3af
PLwmJUB6N2YlPA3Frc5ZxHfo+/PiBhHlNOmr0FVXNcSVhh3CQHB6PA9jdAt2+LMRAo+YnewhozXY
JIQdYWRX4KYOTkE2TbzJqaqLBJcWoqrpwBp8RTHJwjFfMqAUtAHD1tMQ8zhZMyGTJJTCffPg6JSZ
jTCZ3aiy7e2PMBErXMVlXq5CLduYbD1Z2G8LhAVlr6ynyNoKi6A2sjPy5J1twyzUjXLMf+WIHqkn
a4gk03w6dr1S+a2tH9Zo3f11CNiLE0drQDPlTZzvB8viM2tYF4pMoUFNAS+NEC8FSZz/fo/Djr7k
3z/++8X7jVkL76XdMmLIdCi1rgQqoGsi3wPuBGaVO7dIThB4lConvpl/+u9fnap61lkdDxqLkXT+
A/9exb8/ijI+QzK/Cwq7oAX0Lux66VHnl2TWbbFPM5fIz/lfYd+SeGAKXldxIrqBdem/71Ck5LJJ
8Lnoi7tq3zfZ/38JW+1oaBppa+Uw+9YVm99QdWZEOuuXf1/773X8++W/lyWcEB9v4fkE8nQ9ImRF
lV90Ck/qhA5f/o+o8+pOXQuW9S/SGMrhFUlkm2CMWX7RwGAUEcrp159vet9zz8va3jYIIU317K6u
qrYpX/67Dv/3vkGTHOYTh5tnbCPBZUhpipbU6+JgVzTgsPQZpJF5LVI/MuVYl7S5nDCVtIclU4j7
0Qy5N0Rf8YvulnhaDHt64bV7nhocLZqnDVxXQkefQLpUbXgXxyOl4wqJfzKJNkQGASVJq4nYCI5Q
6bG1pKuGhMaJ95HBFMJKyHOcKsTSQtnGekDuLhlLVVziAGZh3qjJKklIYXqpff+73n//pBpoSIof
AZoUyiNDnMtkx8UarSaqw/QxJgNSlsjoVGBD9Z/+/28Bjru2Fzqzat3SeIdFXBXrv3f+3Wm7gbM1
Rt+1VtH9iod1WjLGOmd8cCZpq/+7Ms8oM/1WM776V5op/t/NzRU8k58aXoMvL+nVjjHf1bAuzSez
MVskobYds3j/jvH3T94xO1NxiF1//8tcHhvYVVz8v3/MDsv+xDb6mZ4EJnf9iVfNEIPX6s61z6d6
LdlWvf776Sm+Ctp8pcwiPyzMiZ2VbctBnG8DsylU0/89NbZJc3xgChCyW+4v6rpstP/7XhCo/t8n
/338a2oR5znVvIjl/z1tw7aA2lKy7L8nqc+r7TOYmMHdivmfYbSSndcHzKfnOtYYP/AsiFt/Bxv0
TZSVSx26BZgS1nOwVt7l/nmgaIKSbh5lLmUqE9r+7/tL8QdiiFORtIrfVISKDsufZ0jLnicPQuhZ
HtU5c1EYKjAsiAIf9gsguuxwhYpT4BYrgPbWCWW0Apas8QPTqpd5BYYt1vbfP1rC3DD8SfY01DKF
3EL3jKOtTIdR84cCn5HQTOZ5B5yWNDu5RwZh9MHoZUx2XwS7CdbMc2FKcxT/GBjYoY+SHx9A5pdN
lmcx8hrmWjWHCmIrTEnxygtjXF+hT8ubKbpiUBy1SeWV9gJHNCaA4PJkNy4wAQ6EDMVTwfboATLw
m7FiOm4AUGGZzOBplovSOYLjxOTcyEVbziS9GjkoZVn973XTvjtXBiN5knG4BoZVvhrjZMioXFsa
W3ghybkLofhRtnaj3z2iM99LkNRopeDySemfwY10Mzq0pMaaMFKUGGGjgq/iLuO+ni6kN72bYT1i
sM174ndsX6RUlDomvFxIAnT9XeCP531EiQ+gAfRxx3sMrbiBohCLL9eiwpkxRiIyQdawB3KHK8On
tvngqY2v8ejCGM/Bqz05YjiPX+Bk4BD3mAfiYVUGzwf5NpgFAWOL2cPkUhxU1xBhm0ijV3T7OX/M
9ZLJVbhGvce1DuOZRFmNKwOj2WjWknq5zBCrSBAh5dKjqHxghRQCJ7bJXvJqvOEc4LMFexOKgPg4
tNF8jvUYzpj99+ARzAT811xp+RvjLMfAC2DdhYwX350HTLPmKqQDzzmCPwpe/JAQKDAIln5d7GL+
XV25dBg3SZYnPfoTuQ+Ei/qOSCiQvO7bQRCAfgr/aEy2QpfBOfAGnV/AztJ6Y2SJ6BJTXvDgA9t4
BvzXX+SOGmP+vsOLDitpXRYeM2yhZR26b+VteKfnmGz61XDtMedcQv+FQq3OG2YMuvEpP+dXalvq
F75AcKuu9u114gWcaH40HgllB/PhxFVQBStsVmER9HTDfXScHq8T//dCGuDMstLNrtxUVgLrobqK
vtHkdmcaNiP67Zl+M77V21DNpgcz5UtVvI3XTOfiPd6z4BpQfhwbxe/whrBxjqKGaV2yWJq7xZFX
c3qch+hawHrEIOtKAsOfI9z6UIZOtHVnziMHDmt8bPCRel15h33hgLyhujI9pWi3HFuyGW3CmWGG
cs2PEAApiRIYsFeHoaOzeM/N4Zty+zl5bvrIWYH7u+/2jTenJxPqUDbTL7B4uqv24D/6hQ8I71RE
T/FXFkt4j+/Nued7csEHCN8u1RsXQbZXVUPnds8iTemSMI5k9PkB81qIrmjTcCCk7DWgTonHFHAu
O6uZWMkWNkmEnW+EAoGC1SS1lkvsIVAMa+M7IhFwZvZHdtYOvKJ4xFt6bvUlO5uoKaAT++bO/ohX
48384IknpODWLi463xc+/Ba6pXqyceA/Pp3ZCFqK2BkC+iaW8JVzK9qy6Fy5sv/YEZJHCq0+X8v7
5AfLEbT8n9bR3uv0oejuYQ3rjv8kAyESdg78P0ixw8A76FwvJL4atlJ5bz/kAFt7JN8bS6Z4LmsL
7y9c18ZYYtgjnjvqQGe/ae1Fqjf68pW3EXULhgSd73BxrtYh2OHPwl3ix+7x2so34pBxYFLwJWz7
E8PmoLc4t8qn2YIk+chsowPfFYEI6RoeGr9oOWiGStAYhWgEUBFq4qzMXC4NdYLxxn6ywuaenhPn
yRqcMWMGviQ0s9l4ynG+/AVe4H8C4lzn9tNcw2kXkIXmU+1ZA8ERTsRM4waXrlMCE7gsAgzNWFx+
0mpMLbR+o2ZI31UMZexX+q5UMeB6H3FTOMGqT7/SGqjx2fR3pwVSmHzWF9UzC6xtMUmmh+IrT2RD
VAYu5QOkY8yEsEwWkjJGEhDRsRJCi5bvIBMzY6aWhMs3Ti7TMfrB9sWmDeB4WeEb6ChyrsDX83uY
KYdXODWo8RNlHt7rscEsokahp2U1srrJPvo1LGge23hP7G5X1sO+dGfiPOq7LW5AKxzWL+alIYBa
j/DOHsAaE9HkkRzlygtuykN4fXrpXr+BHOyLdx4gSIeCh1vPRVBMVwU/X3nWIKxi1sK8TTAal72q
rNAr4fgvNi02EYubnZyd7ziCNuVqBxm8p/ZRIiijyzOClSVDGD4zxytv6kd+Ng4d29pqOkTn6ZCc
s3O6Igtn2QQ7/RaeOGxyRj6TPeCs4DgDTIvXKqxb7DLbt3QEpozlah0zpGbxgbvosmkR5s2wogiZ
ksTrWSKph7sAAJoBb0ZeNrn/VPaEEgZhfL9aVNEf1SdC2BEuq+TBo7bgctLLcK2B0N1RPpDIDYzd
BszHl3Mh4RKOColJtvjCIbaF3HBWzmwVCBtfIsBh7B15+vz5r98F4LZ8/V3wVe+mT+UTq3+g+HzW
7uDu1eyOuBUydKijc0hUr645CnsRZ83LdGaOLA5txFC+ELTSDcTd9sSW0YUwHjLnhdAc0brXHPkD
fpZ37SytlXN9MnifOqtP+dG89YZPoMQR7pieuKrCue/Mw/NcGVBJfUKZehMXmSBH2stuE12Hcabe
bHzGdjTe5mQUTOkmVDVkQR/5Q0LqgibwZkLzZjARTYtd5ej1KoKBuHACes0Vg8G61oTOOUZLW39h
OtB15Tt2MXMrL3D/oEQbdHuvPdsCCcnE8B2bsX/qBDfp1dQ/ZkWZ1thy4mpa2zNNG+t5RlLRn1m1
Jl0+KJLQbLuwZZixsVRqfVrYUc+9NSzdbywsURTD3rz4dHZEs5hT9WB38dYuLei4L5dRbpCpgTnw
ikhpkA6zppwxM3xtL/uVCt2zW3SfCLgA9AqvSz3mpdh4YiMvVd34hlNrV1+ZFQC/2zFnVzkr3+nt
kb/rPxokoa/sAEQaQ3j8YcNXEVb7w4sSkgYY+q/ZBLWGYHzofodPDB2yg4xrH5OCKM2n3/qDzyqG
mUlmTEqRut0nx2g+zR9oGNidshBBL7EjMX5JQMqP7jD9Miyu6rzme/p92rMgngc/4aX5ZuKR+fVk
USff+hekxZ+YzARkH9KLPOu/wg+O339p++qTi9SFbvOLHJJJbLhlQFPE8p5LwlkUb9K/gEEmk4dU
6YUzO4jqL8how6W34RVDIEbeh24AIxJxgvAmqt/oG5UCmRCvoKHW8wV0IHJkjxDeaOZi5s1tcWW8
/X5Hphdzkwt6v84XLHsSRhhrMkNTIWfCKYZUMusu8hqY7huyM88r2RcyczYa/sbDykRb5BT/nFNH
vYs1EFLFUwUHT3bTLxxrcy4tUzF/X0zv+5JOmiDYeMkvfa/gCEAuoEvmNvQzpkYwYRJhEysw0fEs
4T3Zp6LM8TX55SUQol4IpQrfDv9e8jbRsvpVEerhPs1HGolHr6NF6CO58lfzy72uPgfwGaZF/rDY
GpOSe8aDYOILhvq19xP8RMZFjdAl9WJjFZoLrV8hD+dqsppKyU2xdR+3We9zV1R6x+kG8bTwb+bS
pW5Cn7nwWqDWb0ZCgMVmzNqbiUlA+ByhHe8QsGNiOnPweqdatXY4rWtX+RRPm6SCODCDzh1jC0C6
ZoocmEwsMedEoORIfpfe4332nhIymJaJ3on0jbwqz5Yk0BNWCqSkq8mZ7mH27RQlgUOFBZikBmqc
PtSRjg/03ZLqo2fynkNVRiGF+o0EnvTJwHHF7S8j+WUF72/NtkFskb67clB9O9N+a8YVP2+gsIRT
SGrsPpxflHtli5J3joqVtFe1V7bm9tby1YKM7wkMST2XW3Q+ntiYzpzhc19dqXtI/0iMyXz5QaPI
eZBUdA95ZGMXfyDznIDnnGI+tZSQUf94Vjae+HPj0VFOxOI15JAAQdRjF9I8Tpof0fFEV6Q9zPbE
AJW8le8VuVijUZw/2wU7F0jeWPsVAJAu/p1GbKw9ihtmQeKUDP+yeBBhw8ojIShGrpvHrkaeA21L
Lz35FqszdjwMHixmPXN0eEzConZbBb4oLb2gM5ZZJTE3NIVqhYLsJu9ayIIf0ZmJuhV5Lpfgb7fk
X0efcwBolYeCuoZyddxRKbSCLityM3gukEcAOkAfK4iHEHk8IHq2a86TWyZ9k9ZlTLIWUiPyUX7A
hQc1zCi0TmSdPW4ihtiZ+SNmtY6YBUCJBCEBitCMOph5i+we5Hhy6akfrxs5aqwwvZK0lba+CikO
89Y7/4OVNVioyHNrnk10UCzWe/Lz3NqlDCNsFzomuzqaDIah30wyxwDCGSkF7Set2JdDZKyUFH0Y
lmVQc+J9q8GWTV5Wt40HuosJYTCpcI+LLT6ktZDmKjR18m2XWsx3l53vpu7upS49nmahenYvbUpr
lD3DGkwca7Be0AJloU/oANOqk5apoc7LDpy3DZ8rpQT2aiK4m635YnW2JIwKvUUfrvRNzpNkXSSn
JKb3IFlo0gwjJOFNidS9QiZQWgMjiFHCqM/2fZCKztcS/aeL4XbIqFUN2oeFHs77iNbdy8CnKJEc
V4lh1vdFC0eWeY5T6+Q+HgRSZENCrnQGik5ixA5UsThDO1ROZKJVwLC7sWSRZBNW7GUD3JPmE3aQ
M076K28YPYeuljiYOepGSvmAJqH/bExgDUoLo0NKoTQ9zxD4vhrwxZUVfOHtxOgNfJxnAdMT64LV
kgd65cmSdoj/7BEmHGZk7M5pBmImYZD8RqRXr6Gj8m4SZwtp/Oj0DF+QwcaZtkGOXn1rAzyxAC4W
XXNlZ+AYqNcGLAVGv/mZOTkwC4J+Po3QryKuczSRyJjAzlZvnUJFKKXKadMkwgr3yWjIwcgurKwJ
Y19m4M1IuYhn2oP/gnLJ4aZ6j5gMSNY5bCJq89fm1VwEOlMvdWQoo8+ADaaNONOyxxeyXcCX1x4E
zjRakEnSK2x5eHBIxXl52GwHRUfqWp0HC/q0eeNXFF4EZGq/yFNG39QxS/OpkxA09/g5UkYky1R4
YjHLtgWFxRsyn/etD09pb2Cua1W3nBjSa3G+GKWlZkecUUAOii4NbV4krTssxiethGszBhjZmE9P
CpXxS12lz6nF+dkw/NjEM68daRx3qFgQWs7ilIRsCPWHYjf0DLBpkVI137DouFXMlAxqzAKyBjI0
dNrEUi6tPlFGwT30nHDCOBoazDMAAM96kN8Jfq6q96vaQRIuVc9TNu3eK1Tp1Khzqn/AAXPYMIcH
XIZbAGIkqm/bDUXSzPaDSg+4wATGedAoBbsgSoG7UeBi2mVgJcKGiqV8uMZ6QLO7tTIAYb10hrRb
MY5dgDx5eH2mpE4JHpZVLTdepUJbH2nNGqmNEtSG940mbtZhgb16NokFB5AHWB424eufCnm85Z40
JX5u8tQiJ5nw84ylRRSFTLiI7l2FnN0snffnnoctfy1e4ftECwqFCUSiq4LYOkVTvCmDnWZuqKbY
EexgHRg34irKJzYPhmQRk3vJ9kdkumM5Ev5M43OCKIc8rvSzNCJDsttdqVZfde3UzAW25hVVZuSL
ziEVmS2KS+bBGNMuPY3JZ1D7wBYOkJpB08xnxdYUdMlWhQrsvA/mJiRFG4j9TFRFPhW+4U4dFNy8
+kvSTbrg6mmoFOaAAweK8E3xnY1Q9Fbq662z5hhIVu0c19qy2Vl0EEiFEg/GdGP0w5sxjEABPht/
wJAwVEPOuoOCIiFLWkwtBmBN9trCp/o0TePY9lB3iwycLkT6Rv0ZDgRqI8S93q5TatyUWpCJDjqz
XrQIf7pexsdDtzQcY2P2057Wt2Ho7JlXOQzWRoHOIy4Kr95ySMAr6cCaYQg02UF1bs48l8XVWusX
iEBs4vTqQHQKdT31Hrte9UCiAkgYYewC22sNusgAb/2fdByyt/jTRNKivaZ41UvxqSr6+SBJhl8M
r3BudvhrZFxylJO4EIAEBXTN4GMy44703Hw28aKXrc8uYGa3biJR79vuGpdquByU6jPP4FUi4G0N
ZEPT0F91a5+YKqBGg3IX16YNHgxgWIyjQKeir6DdMt3gb7p4y0NSMM6DONJJvl37lPEsKwBhgCfl
yQqiDCIphqE9JzchEPc3cCSAa+3boHs9N1VGHrpP5NrDEcfoGmPUxt5EMhzvsl9WEihLLSOqy+Vx
ZTyHeVmhXinJDoieyko38KNXdHvR5f2vpZg7xm6GowP/BGN0JGD1uVCqF8vDZvw38zxaMG27snxs
sQArAeEvDClbKzYWE8j06k2mtNwxfc/zB2CmSx+V3C5hSrAywUZNNIQTvpnUX8NxVGQsKcmIWgXy
VWlrzM4pU3P10iVfou9C7XLOzM8I8SwcQjxuK82n6xEdbGHGyAAeA2vwCO4iU5cxf8jVngH0FV1s
h/0DO7nkMJiGsQwqHqEIoxhdGhuYGTQDFLubHStVzjdSyLCkPD2CDqBwECkxLFc6/2QrLpETC3aC
B78hdVN0TBi97gFtS72YN1g+YLJEt/eOPficvKsXUCfgze5MqgnOcpZRFv0vxE8ZzrMhfn1VgGoA
79mpCJbcdVJZUlz+pQYO7yXTLM64LlHQgz7pl9fW/CDblg78YnjAygDQR+4yUx5iw8Mlk3TvL4O1
7QWvvJHBBh8vVaTMnPi9ZOIAB+O0Sdaj/jN6J7klQxetFGym+cTIp4PCefKYATKB/zBACWioO7fb
6ZwsnTVAgDmnJwXmQI7FaSTX8ZIZcxAG0RihL8g+jdbKd9I1zQCK/9cp/EfuDe7OqFE8w8CjyUfZ
6ki3QXljkaT6XG/2TQ6Hmwy/5ERp0HBteQ14ExVEug1XTjOXfqcFWGH2IK/+IsyCHYGncp/4aM5Z
AHWH4APAFX3vzfp2PhE3SNfB2aB3kpFVUC1SniOQxSjzOXvdxjuwpPTL2LDHcAy29p4dSEzQobbU
lsYRWySmLCFdk2wBRXb6hOcf85bPXHPS0zWfCmoMYR+yPqouQpPI5gk/3Di4jeqwgQ4Wmkdx4R3c
MnzSD/4V4+WMubBfMpisvBGE/7/HnKNyzUBkWGPdg5SEu6pe/mqVNGCxcEFYOkQC1iY/S9+0WOhy
ga5RG8iQgZ+ouTxbEfUEh6DTxZUjz+ehZ7FGbF6wghENsCp244VsH7NkWttP7eDo/T6j0DSqAv1E
cKp+sCgyUsDYZRdseqhB0sx4r77Qrz1LpljM6H5i+iBRFYNscEklHD/F9p1AyyDO/9RvvELb1AwK
6uYKhiMIBJESUHxLtPCgldKUEf+bktvtgoZcHPTXHb6y3fNTOj5RN5DaQtPBgg58uwBqFa+OEOyn
vl5WSLQzklseMDMaPvHiXXTQaXaKkl/g09752fLsAYgJXqhEJw3hM7ypXRcm1qoYw12OypPx8mwH
uHfNslyiqYboWDXbbc4szvDJ+XJE18aaqAtXQZDgUCa4ZfCGGB/bR+ahKdaaoX32KiBzD991FZNb
L+wC4uxYANi97FVfgyh4FH9cavB7XLW+8AxiMIwTLuNTqoqnQfoGbnPw1i/eRFjHORsHbnDw0ZXN
H+l1RlZE3xJgtRZGx618nmSfvaWeW3j1bXJa4bIsLftO5YFsIEGmstu8t6vuOlxLGuKUX1tMWpgS
57CzvEO2JbxYD0pnOj7UwPTFROvlHjZQX306P7QR+aPxkNsF+azoozkLXlGenMmvjv+lcTxm1Jb6
TWY3OhA2WEsP+cLzZ7au8jAv4b2hP0M0U+ulQB/iGd5egJZMU4r/EU5s4EcRHOkyljwB/AJOs9jM
OCCxJPhw3vIzWzlPC3/sbcaXuTxnwAlcM0obqs4Ziog9ForHNqlvJgoa14zuQ5cHSNlln1TBeBTX
8F/1nryXJ6CXk3Mot3xk7qeAzqCjZA29945Wnb4TDU/GmD/0GyEtmXx6SfPKBWp3QTTF2+bAdi4R
g0nyhChrjczTleeBaMvpF/2SYXA4r94NehUMqPhrejFeZhYdaZSs0hOh8aCtDSJuznJzued/fd6m
ZfNJ4/o0KgTZZlmNtr2xuv7NdKSC3n79RnSPDZ8OQ5escAciskS9Rw2ealicIDGdtZdgR6sry4V7
DfGaFkdQ4TiF+RZNCvAyWtLJ0crWU/TmUFYQEhgGkPsdbhw0xqzZUwPlm41e57dz9KbHcDGsp3Xw
Md6gcANl3AhA3IH/yhj1guDF+ww2XMbxIn2rHw6D6mqf8EObjJDERtOTArNkwG9tj3tMiGtDoC+v
sAGFOMx4CciWKbTIlrkOOBmKBYZlKPGObFqg15NLo/GJZuCvt81qAVAqnh8DCkf2SW4+72CUBiAV
vd0/aIv+OG0K3ihmzOCMxEKv3O4IRMZjSH8xP/JS6aHaS9qnrfODvQP2K327llPzHy2AFEZ6Mpf6
pf58C/GLAVwV0Kev/ALFyTD6iHXU4fiO9fO+prTdBukObUi/AU9sfzLqoSUfD8ftaJUz7ROqn0YK
g6BrmE2/BA38bF8QT0K3/CixE0L3/6X+FECB4F+fVjIz/tnH8id7u/dLRql/mRVPCi4yM/3dIYn5
xTkaSXHySRbZ+3q3D5uvpP5Mx1/HxO3wHffeCFoJ0ypjV1iJNGeHxGh4xyKjehEr7uYmI7zG+AyA
xSJIWloZ3EUcmMGDduiSan6I3h0VP3mVUZS5G9J9hPw0yymdbPqf6RMzMGvDErIAsgDh5TfrQN7Q
Dhu1WavtgoZLreyHcp+GexoxzXeNUlc58v1fHsp9z1oHN/PirDXfAkhP5kWwncaDrBxTbig99oT5
vwDOSFlwrgqZ3zpDcuSA7p4L2a1bIPkZfnZd5jOqC7mM9CAiMW0AMx75pEs4T9G4AWAfQN27T6pD
zDhilYgz42T+6+pAFgWQoBwU5sCyh1yBl4HWcz+A8NUfxSS8eL0zV42d+Vo6/Ru3kPE76Q2YB/Vk
fQourCLzUlwT2u+GMS/4zt3sHynX86Ty7UiKWP2EVJYpJQpBlB94KKGFIoCiOxlBUBGpzBQhfOPp
EKse7AYxI3u5eNZhISgg2CtMNkgkiIW8mIdL1QWOwF7CVg+iyOMCyshf6cvx0JGvERjYMSCsBMOc
GvFgvAH1kAI0gQ+qSHuaJh1jWjCEfkyCKuuSKpQXaob/MEkYLSFKph7oQ7SR9b2OyJ/NGeAfOTYL
+eWyyVe0OPAhwxXPjewu32rcEwoA+kaaujYwZ2R4kOKOt2egu2E+fowxtxp/858pjinJsdoh8VCX
1t254/YDl0w6pc1sYF3CIP3BtBeknV/IMJOXwKrAXZj9kLRhnqPMdcUH4w+7+ZR4uJBAdo1jxh14
TresA4pINlCsnmb9Dx0RRNkkVM7rmhq7toAML18qcFNaCSHovlgTpCt0ISYPD53ou/kFk6cdwloY
rXWp+iD2mJ7k3+kNLL5nkXAF+OKozkhwaLPgNIbzP5/Cv7+sELKm8QNfln18Y6XiTNG8O+fp6jzg
QGTvwxkcvpt8ZLIMPMN87UxDGl2A9SA4k/g3V8YE0ThVFioiVp9CD1yZ5TE9fUr52iNjIxUg5aO+
JUNmyQTNguJPrpZBiRWBX/cb+yNACSkaz+YHt52UDqS5CPyQFSFGHLhsFVTBOc+hBTHrHirbot9i
pt+AreKAjLcJehJGn08q3T1Is2y1yA81LwHwJPAg+4zJH1Wbu5ZFCKZ8svThQcFC9U0GXM/hopBI
EIHBetiEIHkEN0AhSiAeDwo8lj+7ErT0ul3AUfn73mHtkRvQs+8YH8AsE5MPQD+DawFmWfOmw4aL
aS1v2EhzE4zUbyUXQn8Kc9PwuCcxraO3OpY8eVC/TTzCEyf6qDCzRsYtQzhyAY4b2jiNx/hcqQHq
2SCPDGm1MLASMdHkKYAcOBq86Fygn/CGbpWkvvH3J+ZZ00xUyHnh6TByXKGhI3pbEj2LX2JxjrPf
zloZqxF3JdwemKRKZQE8SmcJhwck962HaqMho1U3WbqYVDST3hP5rY7v4LaVvczxRdOPbQeEuJax
ynQNRuu8T360YbN5IVWih4zVKW7toYvLrzbQVvPs+TR9snHTmlSC3Au1o447WzFLliRZRMRc9nHa
lQaIqX5n/tMD3A9mNIdg7U81q3bB00kiKIPW6i7bNKQyZlRizFueaMZY6GswR2MqACqIeknvCPiN
lE8RnACaSTSdsVd7ntiCqUdon9B1ie80jtiiw7tziI68kUKJld+cqW1IOFjV7NcXajqqY0FWUAWp
h2QubnxyyExekdIhYiEhYGPpHlAKCIJZsiLSgQzSieFhIM+gAqemw9S+vcg0WCz6GC4ZSokLCCZZ
OIU80Ya5EVhP5fb/yOXXsLSNiook0+lQPA2qZklK1y9d9cFIOBDPFK0W6dcpFowmTn6KzGsNRugl
Eb2V/Mq58g3ik3IQJ3jDncheiowCGER3SWe53lz6GtMyJK1sj7HLVeTSDkCFEOloo9ECK4FMfRKu
5Cjq/XO5pQZ/zrmuyC/JYHhESFZqLiWld+012RJjSIKDhsZtEskZxDRe3Nlgsa7huBAcuCFxPk/J
N9HLKXTHYRfMUA3w4mT0IC5wClhKsT6wY38hpDo21/ieHV+n+pTiD/RgO+KmkcrGs/Ifa2L8iG8C
3i1cvkUEKshcumLGN22UJT/Xf8eyu8VYe7a+rdGLO/AmKNsmjNdU1ES4tGIR+UzmTxk8zeUJZqPF
MZgHtOznXG79p/ptUh++hq36ZBIJdh+126uAWXP9x3ytenMBh5TYWtho2GDHiaYzwZnWaB6tS2P3
VEWbtEo3hv6htDuEpwwafIufB2K1eJG6ofONDt95zfP0jO8rT2Oo+jkc9obxadgr+JpCFr14GbhB
4FR3SZz8s3ptJcu3Gg+aLGufwTXCS3mWyri0kSNApvOeDLchRa6ZiDzT9u3GutONwz1b2jt38x3l
fu5q+7Lw88/+S7pHn9kv0YAg0H+ZwJ69y07H/71+wo96Y79r/+g8c7zks91IJ+cO0Zh8TA1c82hw
WDrr5Vf0aWHXAAULfzdkam/8lyNA0HpRNlKClLPku5XFxaLjLG+yYs5mxc5E4jSYKCNXRMdoYG/w
X5gfDdCfRFr1ar4Y5lFNi9ZcpIm4KWB64mZxm7LdFC9ZOMa535IvI24NXegDtPuJSSRj9lf1DWmB
IFzboj09EH6ZwsGUaAVD3ll4Q3kJveJXWPlG4JlI+V1YHBoanI//yAbcXA6APz62nAqAAOjBN560
vE+2Z4RykjE4CmysNh6fGzZbQh9GUsRDu5mRkGup3xceG/Unx4OJUP2a2idXx9qHO/mL45Igc21o
3kvhMvlOP8Rob1JrzL5/uHjWHgbAF6orad+8tZtcXNNoEByO/if/fCku0Z7ZCV/lT0qvAynmCaoB
Vl4kh9x1eCT037WZadF3EhyC51f6wZs4MDdYhy/0E/MyFhIGHAnOqB6JSIbhuQMW9RpEPmJqSyXZ
Owm9irlu0AvClwhCwdPLPwv6DN8IUGnFYl9EOw+4YXBHjClUr54YILdsnUUkL8MJeNqHhkt3LmDq
nfaPxBuASBfhGNYWHXF4mi88CdG03mwsJ3C+9rCeFmIDc/zScUCGmZS9AxsvjHW7FZgjAerBWQTj
nEgsoxqiw07R/cCok3hHU2yg6RUuSFwLEbrAM2ECDzrGUIv/OvSEceb3ZPl7VOG1J9rkcDgF3Cnw
vBxiBLkqmBa/J28hw6VHQqqbn9WbcyjOgKen7Pra/qGRpLGvE9M9MMaV5pQWoH7xfnqQAUMmoNuM
PPEba8bxG1ovypx05geX9C6AiT3mwUByuffU2A8R1lAe1MEiwqNCqVELwgRdqFCX8aWAEAimjzkj
Y0+oDMHPI+xUfOs8QFNtYAOAnzPQXlij++SDA7UKP7eevikOjCkIBE8nouxRCYAeZQv5nvVrsDEz
woiUGqkjQAG+tzQsMFz9nd40DPepTHidKYlH8ZkjXZyrpUgyFZwNU4/nlijJjCueLxjGljpPsj0r
H/pHMiyt1NfShVz6BpHxF4N3u8YyjYfDzb8rHjBSB/LqQmRIlJk2kzrhJsEa4dx/U4KM7U+o+yhx
BreHY8qDTcrNE0jIwBAoXQy/FewVnj1mojF+JBJPOWcKcynKFuLLlnMeTpvSjKgOq5mv+hn8CBum
RpRn1M4RjXNGD1OZmQyKd9s99npkEibAtYP6UuyUZA0sqxqOOWsTYCY8ZI4gtPNLcePeC3UBQRum
It01koR0D0YkGojag57KncxDvwAEYYwBqEqTGh4IEIp5AwQg4aTAIqWg8O95Jzx5/sJCtDwImhyc
hiHCU0GHFk5nwSyh7hUtSecRXEhieErEhiiQBjbLVXynCn4uIODzPPwHpQukGrLdjTzEOIAbcfjQ
g55RegB7ZumlW+WAKADoCuEomDQDX/t46ww+efXLoeZ26WiQn39EdAQ4GF7SQsQAr5vU4K/NkIsW
AikPnxB8NCNzeX0+ESAeuh4ny3sSgfvicgG2lq4pvekHBMD7OEpPPlA9IaCW3rBxIykHRiZB4/3U
6SQwoEdxscNpQhh5gorQtjg0DyAXettcDXCT5x5UBxwSCs5RWwPbHBnAgsKAC86huYhUufD7c4tR
ea5Rw7XFrhlzQC8DXFBW3MjGnDMYHr5RUOzi8B3MMY19fH9om5sOKpHFC74dSNoT4zFxy/k0M/Kc
xwixlAKphslDg5VXiJSIO7lv5XcYvRA5WRQlrpS0JFQEVPBwfBo1EOTpHgs8Ur8V14GBEScGNt5o
Z3dXuWbw3F8aRgWOufeFtRPeWV7cToAsjseXpsXKt4UexLp4yXhtipKdZcXdsDGTo/6K8eUhHgMI
Y6IM0CmCIj+AjVDMnVgXKeKEvzUH7EFyZz0o/e1wwTqHfkzvGbpHcQR5lR58PfsG3EV0s2/y5WUc
BwCUGx0S5B5ETND+AryTiYN8+QvLGpxMlHU3OrnQdcQ6Vzx61ZT6tFdGJjf4FHrNg5lvIASq6ECA
jNJyAVykrAR65GtThMYrXlZn7hfyl4iF+cjomZInp3MKQrJe4vKX9Om8RWdVrCuLQAVDAic3WnEn
YgkzP1tNkH3AKhoSeO2J60wAyFRSekZDLsFxoxzrLabHq//KV/cv3cL/wx8bvQ6h/8oXY81xNmwR
QBivLSpLvsNheqcDLbxlS5HAA1OIBP/MEwE1Z83/cmK8FbBII5nw4f5zwC37B0uXI+WQiPm+8JEh
kdCVA63ioEwBgrdWkaTTh7sL4QnHLBmz7ps32k5U1+UFgQ3VBFeXy8j5cAOAS/ilfOM55i8VRxMN
EfAR7ga/AzXhugsg/oDNKlynD8oOzo73KLgREpR24w2W7B+I0l6qhwqF+Lngo3kn+Ex2FZ9E2CJK
/UUGCFLGtzB3/ga1/ciusKC3tPL4IxeMr8HPVDocu7E85g4IYcZzm5zZB2kyIZc4y7f+AvbNlRjo
9FeiRuvOIZ52IQBUvGd90YX8A2b3NMaMb+hYVPa0fngT0AAQLY0hTodT7Njq6bzM+AaX7Bp8xPsU
jBp4iQvEUkMTgfesuKLOLKG5EeFaJBrqxZmY6Rx4x479nEV1nh4csCcjGOf8wDs4a/IEJvQc2LTx
9TzbH/1cvnFC6q69AU7wwbwSZUV84oj67SVWKtcJKZc4N8HBRzw3g8hGC1PcOrYF7k2Nk61oG05J
xehkdsEKfr/ki6IpFk0OdnRRKf+SDJMPkopGWGF8xrAizz0RiQL5GEtvREjRgAMTIyBcVeybEBOF
9+SvXmMLELGJOwv2TISA7L59MUHHYy9jlkXx8qnV4GobPLzb8gR8M5wJacHFRH54JxsAWoov1pWi
SSIs/Q9V57XcOhJk2x8aRMCbV5IAvXeiXhAyPPDe4+vvgqYf7kR0MyQdSRSJQlXmzm3wVVAhHtg0
bPxcRgCXyx6g/kzTYu5rRg4Io5mvajZnIk1eDyveP9QPTkAaNJpD/+L+0FCz2Lnjed+X1S4+YFjR
9CQcahPRMB80UnVjWlDhmWM0o/eQo8R4SE6FhRhGK2vsvPtzbXADmfwEbkMRFsHeQoOhMFNHtjyl
CWOKEYo0L0/3ekzGuYzlaK9U7SEgVoLL3dL7NEyIR1d2l1gBwS36Tr0qnJeevk7iQd3oemvhTmEW
xwgDAHy1G/U2igSw1fyuTeNbPm9o8falSt+1lTkp3xlNairZ9LLLcAr3LAYrkPCcCHtZwuWQ37kI
u4EWa21TSsQopg3Jp2SQTanEnntuSsvcthl8UNOKqq9YqJaW6QuPROuWeU2TF/Rde60wejxCDVvn
skneVixxlyjBXgIFztwA/C5rMQF1xeqdj+OHFKrFy5MqxGeCx7stY/ciKUQX/D0gUBdXsoH4RmeG
Y4UJ6caJLN9RrNIOq7WwzoNQuWd59t+n6E/bbVn5oK/ZAPnaC8W9oKvtEyQxGHTctPre2+O6huYx
YuF5okiwfYUxr+lbFp2/ISDR5tMBg8oz7q35HN4c1tjT1/LpwaooRHMzVJy/r/091GIRLcyiiv6/
r42JNSzGCFLa34/9fV+ZFEDqcGulMhah/vjatYrCCZlqvyXU2eVc1YZ1XxYDyQC1dlX0wACx8L9K
qQWjjovumLhid/z7yOrTF5dKRNXxf77e5PrGapOauEsDzXoaPpoGvizWV5x5vh48ygYMNyVidiVN
/1oFHcRZTSyxfjImcLNBE2oo/iFTXaIrhHL591lPpmJvusJdDuCgj9giYCZtQH6Ni89cDdxXFzQI
CTXF3MCqI4G1qx0sg9xXL0iV45WQ+P6+DZe0LigBQRLfWFleodvgRUASrufOtbqIdsRf3NOCOcGg
FfnakhABepncsw9k6rVRgeCHMNU+jS46YCMQPNICqrgho+6eLormWsLp7yGoExWBJbzKhsi+tjOq
q5b63pV6/+8TXUzra55bnEQWNaxSo6OuMkPd4uUfbzsPb8ImyvHbEIgoIvvjrEmBuioMqbh7hfqo
sng4VNNnAQbSCDRNaff3j2MoskuWeDCNeq+u6sQL1gZZAkSTiuY2Lvt2mYpmdCwwCbCNVtUvZQwk
HFSS+wgaDNiaAD/UKJBPhqX3lzRmzdQm2pnMzXWkYeQjQDr9pSvIip5eTTe2eZ12PwrEcSNsi0/J
G2oyGJXiCXQMYo5rDdNO6DhjkVvnOjQRyhpWe2yKyHDYgLK9puj1ChQu2Sp6gThaMoq1K/TRboxg
8woFuIfbdca5tiLj3OERqWp5vmpTbvmiNNpHFmAhEzTGy2pLwzFMeVj+fZoSMoWvdLxJGvLXrFGu
Lk00gEvEcrj5+zSyfGvZDO1v5pdPL8abXlQUlBeZAG8y7qVb7GM8LngdglGXdOSI9SKlIjtIcpRR
/d9E4lD5g6t/nqG429FThyUGABdX57OgbHBmrXPI01FVHozpIdHJZRtNQLDUkDlipq/pHWDl7O9f
kljZqn4ZfpFpsmy1fMDGpCohlSr9rm2VcBf3dl1jsppII7SDNj3LsUmmVJ4UILvTh0HnH8sc1BD7
NsKCi/zs++070/zo07BghWixIuBdju8LlgIZYRjynZE08UNFQSIu7Ik9Bg3aOivDU9zgCAX7OsfB
Oh8OOF15mKO5cE0CK8U3jeiNIiN/02uC8uoHngbFOx/Y2QK3wZpL9DH+bFFldFb+DZf5Sw6k+iQr
NEhDPFBRFiW8SaJ3T6Z1TsoMv6zpoVdCbe2aNOZV2IJ/Yjbw9yD3OAiI04NZsfi4Z6FG684AteKA
F2C6xLGn3buCIjJ6Nsxd6AVXI/Lc9RCbItrFMtyaE5KUWuIeEyh3k8SY92QQjRGepRBbIXBTYXnj
3UU2jiuaLve+3bZBcOwJ+RYLRXy7ev2jEyFLSQR2xrBrGWCCtBDDGm8Ty2MI3KYSq1OjtvdUKHZ9
PS6FDLJwF/Yy8ev5R6QqOVB7ZT7MnuzzzBrkU8LajnXiYJMGqzAFH1YnqmQRQYrlrxBdydtOFUVI
8CXI/pBUW1eF1eQX6kpvqnEpeeyDqUH4LRcy+8ZJkwAHojx48dc08HEa892V4o7+8e8hlIIXdzxc
2EYXzklFsdi6if7bPfOh73/bin6SzMDhPGTGu/YbrMpF2VirllbvVdWABlH2+lU0BLDoPpKW7LTF
Np8e+PFt3ctPs8i9e26ZFqaTRDBXfifc8Fc9GIwOESaxKVt+4OSKGD9KK1c3filtyyH9qVohPITp
MBE5pKGnWKBs8UaG2mLendkg5VVU1Iqda173SuLi3CsSPXmNQAc6L2ArQtFR07s9EYuiI2d+txlb
2TvUVngVU8m7VVW8HHQF3Z4BVkO1oD2GIFtD+oTf4DM2lMcaVF8IoRrrODylSZctLU0UNtiklTv2
gszJtVq4UAUB+gQhEcxt9AqHvCG/FWvjOCSQSU2D7lS6tH+1UAo3Uiu01eAnZPuKqnDLsf2OK+8q
9bzPXidzX7JSyX6b9An70dRQYViQAZJR1LaGAA0oTbip6jxNDjqMf2hsUreormWm9gc/rInenB7E
ThkOuiVeUznt11b+mUC0TYhWiJNc+dAIT19VnW5BsOD28guJsQlL98L7CS+5bdqlhq+i4jWU3YZr
YgEiJmetb3+7DJlbwHhkZY4JFCrPIPYvGq9/Dxmm9aYohuehSz4jH3lgJUgss8ELjtjEQ7ZX2s3f
l/4e+lHCmCchMqoaOn339xCP7H2BhOnv36e+V1pOUoKQe1FEipmb32OpSk+e6P/3oPgNEC9Bc6sy
Ld2tJmqjfXW5yY9jiQIDTi6IPyG2S92rU2ZtMUMlOiFFqcR90+j1XmnMeBGIzPbUUJaXKj5s6P50
H89g97+P4J5T8XrByuxMb98XE9vfUixHqBsoYXqDn4MSR5PJmD5ejMqCaWpoR3lMxEtS5M266Ttg
wekfsR5UF3rfCvMKa5StLI8mnev04TjtRlkTwoLLVWnhqaJ+6Aw1Wld9oaz0Uj9LMbyeKjVMaH6D
32I+SAak1HrtKR4Row2eJ240JWeE70KkSsMd1SO3buRKWxEN81NqwZga2b0bbUSQUgctYvRKcggl
YO3WyLp14ObRdhj0HtjcSKDXMWTk8Ohx5NRQoiGAGD3lg408TbLm2YeysB2bmIxmtTh4Q7oKO1fZ
Zy1z46hACKDIg7qvxuy/h6gSEworwiMDf0z3Qg24USmtuU5d2gGBRiLQ5GJVKjCfhtHVthRDOCk0
FPhjW90tywzfAjTRBkE0mI45i1W62qwKsl0fBca5V4vQCZSghgCuH5XGz69RVJGHmXvRqSsIj5Jz
FR9KdeikJSEViCJBxXRqVqROZeZwHKn7kf1ogMORlXtxWPSqou5d1vZajWhFRi+3YLrowhL/PvPg
RfKKMum78xJwJIK3u9n/FKNbRF1vYMrQWxeMaef5iGQO4MwXA7LD6+Og+z+yQYyQG6PA4SBeh12y
q0uiXSwZlnTerHBXTBl46BcFZMrFordaZ0Ri4+Mzbxp5KYiRxqG7lAX5mispqtobFwS7gg70R1aY
K2IZjDizHMt/Lf41cDZGIF9qpzTWv0Kv/c4blVmc1H+POcM7E1yUelTCHfSAcge9b6oj9W3wDebu
zkZyi/tuKzX6DCBbesVA2tUJN+y6WCbeO+nYR4+Bec+rH7/6CTF/6J9oTZroHkpnMldj6R4kF689
y8FD4XiNlWNZXsxkZxk3KoAcOg89BbKlCRpVoC0sqX//BIkgf1+oAoEN5ZbUXkqEyRWFsHugS69Z
UtOC0zGoBKFJdlOFS7U6kZKrHV+fCGTKBMPx22oGA2vLXPDrxQ/hn7UEUcs+gmD61Zg0VztRwe+a
PnzuT7FCANPrZHAAYYDMhl8uon5Um8kHxro35CTjR4nlHv5maNmEDRYmGvA+k50VP80/CmwW+6j6
4IfZGZJmbf7yPXSMdNj9BWcG7BaSfjb8mj/9hQr2BKKcb5UQWcmcJKPGPPLnpAB61c6Sj2jw0AnB
8xfKA3RZqMvdiefG9gyIRMdUvMrPWWhbX6Dl2mB7AhaqbxBG/mAs3IId7CL87GXdDpDTYCIRz4df
/BjQsrGiGK3thXl/aTc8pfCGNIsFXzjPtx38SX1uXRryMwjQnqnavGK8hRxNhOPvdB/AQkxycLHr
TjwTbBETHjUf8RT4lKEMXmVv/dRfOg/DZ+aU85EZaDDRSUfe//hi/iQnY6nt+5V18bx5+ZRf/SV7
4ycAqRQCyOSBs+D97MmEXmZYO1Aq8ofijoYgAYcvbAnTVTAXYK+AzsCEvGRLMH3c2WaQfb0Nf9at
Pw+/yrimwlb2LeCSGS4MVC8piDkMrQHLrZmfQ7GZq8qiv+RfzL5GnTDmxRA72Qdxie6ozFNrq/sX
XKN58QUXn9fTrlgFBmoKzQHu6+RDKx9l1OKsNfgNIGTWVXKfJVoM7LTAR+olakx+J9xdqm2BNR+u
yHlhI8cqRHJi4+ypJ4jn8KCgB4YLiNycBvOg2KfhOv7XYNgJ4+cmpzeuTWgsYIKx6pvAHhKHIYEb
Yf1HtOY6L3708dRugCFJUyIo2PM2RmzjPSUVtECORY40RBaegNRxtoVHO1KJ3EUBNescw7EKULNc
t+RAZg7xp038cLUTzGv4exfKO8Kk8JyEd5z3F4UEh4IdkZBB2QQtjPaotaz6EOOKmK6j+uimDvcB
NxxhpfJ1RixDpM/1x0Ce4yx7G+qyl7969TjtZP2SpaZJdg4LgG1418NaK+bctugDygNcBm6B/pu1
T1Qm9ve475J7ATscezpiulnDCb4kyWQmZV0QFgMTDvldi/cCZBfR9sutiCcA0p1H+YsLIwuE9O4G
7Lki0gGkcEMgh5fdMZbI86WUPy3lw1fXYWHzDSwsvl9jnpcZpLzMcV3lWnC7FzVeHocBvXyIvsfK
n1l9bAIYOugc8H7J+FDnr2Je3BwMstAKu4NPxngv3CoaAqKZ3K9U4guZI8zkf21A0tmshyAFVcvY
58LcY2ov2WO+CcQPiZ//lpjIdY4ePfA9n+n6CReuqDnGTOu4Td2bph8F+Ru+PB6/1HYCPoE4x4CZ
Iwv2nyoEDtEe4BeERwzBg54Z1Zq/RmwxSx53qQlZP9v71+hOvK8CquVhDb2tZOKTK3Ij5kqzDYKN
waJLjU2r76XvBjSaPAHZ/xWzrzw+QxTltxYykNOTWRDXddYMt0q0W8WWTRvD/JLgK/3TEa1dF/8M
ypbsZd0HfuNu1TACPddP0jLEcBGrx6xZywXmIgaLUrzqu5FA9/bNU6BKyzJc/O619slFz3tIHmes
KCMuX3zJSexIv7zk4oqOEJ2pHLPcibW1sVV20P5i/9CGmCLuy+ZfKym8lFcWfRvtu8m+rPLKNVGV
bScRLbrGdrGIMYrhEikMAODKMAZiCk1OXbUToFoZ1EAo0ayZ+xCezZ23knRgUszxsMEDY47+l6Rf
OcM4ynjF0TmOP3RMEdQZ5mZlfY7MDy1/0fcV+cllTNnOvG32WQybtrzCuEQ7QSo18c5RfEiCN6ps
dcXd22armipnuPjDd2ncGg2HgNtIbqh+AkwyXSYouPQT0bjWC8wjH2PxxM++C5lP7HtCgDgtG9wj
J8m4JOxya1tHexZ9AVNhgEhmm0fXv4ASM00KvwwEgp+cJTpZZHtVwEb4aahrY1zI4CX5WpMuyvBO
9WUPJTIiz+Wrz9a4PWPfOflwmt47CH6F4UdtMF9eYolsUWYQrew7OQccxgwkIU1mzDCFFjUDJAzq
T6PvGNZ2up3ciRUiOdydUjSXBHy7bKLQRkaUXAZplQFw77+159g6FHzwok/h0wuRuczdG784uncw
WGMMNJUr4VqpeO7FV5v/oHjXjbUgvVxr37f3vL7E0cps52wTBAw3RCca/yruZcw/P8Njv4q/ieJh
nyiw8IFPFs7SJ3eQYNxEjavtc39+NThNuAtEICmz+25tMNfRDlw+Xm1Cxs7Fp7RUT6W8Klo783/j
Dg+t+KxNiNW87Kn+uh8NNtDFMh0qQx0OiWnsOF4qxelA53n+ItvhgUJ+Lneu2aLZka+KMBGzHTL7
hKck2yVQMlWPjnsVcyDSY/NtiDTmIjM0mqzTIOHMEXg7FuGY7YnFeZP9TUPRyBr34DBgV9Aga5lH
BzZH3nU3nUfeRr5KNPwz7BfEHIkk9Wgo2Hq1IYwwiOkj9LWoQ5vZAbJ6CN36zdBvunaNp3BBZdkT
FGv33wTz+fq+VlfDneQDBD7asAtJUINLU9sD7DgKGBzyYH+T9Ghi4cCsuRoJUgjbkxycrf6fItkV
rB5uzCr4CNtwoWmPWD6ELQlJtkj9LHQMSwAjOIo40WkLcifRD7yLpodocdN05LUts+qz6VYBiYvs
ldYigw6EGlD+GJRNgPVne3Q81wSGfWjNSQ3KeYa8UufPkseb4ddrr18R7AIhDFcF95TWOz/74WpT
JBKINCvuDtG2Edn0Ldul3s0z7HFk4RkRhJti2NHuDIiGsbXKvPXU8ojqZJXIYUFORQ9VSEcZTBxI
foQ+6z4jBSZijQgJyUq/MRJOAhJsPWHlMfGPOFWw2sF340MQ72WbLHNcb4R8mUA3SqOPUj57aNBj
uK5WOmNQsWeujcNLcpe1q5xdET3NkHdjMPBPFd6yfpJRKNJ6Nh9ZfTGjq5sPM+VDZaDvQXjpk2Mq
7I3oIsYe8d9Y9+XiwoSIHGB/IKD9NrytP2wzTChVBlyZLNgjcNfIMCmD9JGq3+Ib+KT5rM4hPN3r
sB+/k3vy9q+IwDin1Vc5LOR1ubVsfVGvEPjMMNyyh0O/NpzuUGzCD2sL0+HOVMtV6W8pPGfKEyMw
jdubKoK0VNiKoWM8te/uzaXQnjWa3f24Gp/hMRQW5rvFe4mKc6057XqkD0eegTvvOmfUBLMrmvU4
nbdOry2jzo5l27/2z57oZNpOIg2rqcxH7mtKW0NZcSzqwsqk/FMXyT6lvjJtndPcdFikfGy2Ky+y
qbvw4/Wbg9iuKX2pczQVO5hFCm2PoxQHmw511SyGJd+T5LTihrNssq4oColtttgChwUVoIoeKbT1
iP47fOX6UiBVTJj7GCG0B1fehrxo2RZgyrFxwc+PD1mwwUu7y9knpsciOrEbW7DkSd9C2CM5prAs
2hUJCjgl+w5LZMQ9vZoEkNCmcSaj2gWkwPuM7h3nLSpE+jxo42KxGg2HbVITMcPe8m3EZHHkVtkd
jw0mBYjIURVgMyWVDuxdtKXQXVW6enGPB1hS2VSjAhko+ByRDShtRJWE5qXubvA9hupiIPZmFAcY
UcpHbOVf4hUEEjMxRtTNB/zdgWQd8lEYjO/pInyuO2RB0Db4UzAYNcT5a4GKqttzCTl3+SfqpbDB
oGHuxQCRU9WLeURLjQM9kqfxZxVmDnPE3HzIIqIIQbwoPUlHIWiw4pKbO984+vjlMUnm1DHTpYas
lp00f+ESp5G5YC5ishHxnfnlNxrb7p580tGxqPtvum/St00mBCH2SnPhYfozJp0Jfv/egr4MMBz7
Br6CXQ5ibswPwDfpG6pqBbUPmRTsAv+PDwJrCF4zDKJaQ/C0oNea+kILU4AZ1TjXIPFWErqt3FbT
eY9mopuaLJ6Ztok2UbuA5fGOkPSuawuRNLqd/IU1bEDc2ZcyOiY0kX8e+aSkK3lbVziYNXEuJIAg
i0DrOv2nWra2o6oxkRxBFMUfyoP8P912os65OXf1EwUi1VIDmqktWizUFxxGJEmKWBeChnZz1nYG
5BVQeyF9XwTkV6YOfuoFy1sg7Xdeh+zASOYRrmzYGNhAwWh4vJTSnKxXfNgppIWMgspGHEoKSiFc
MLfmXrNclAtzj1pBmZm/6XchbfWXpi05z4xvthxuDuubE50zboRGgeDkS/9iOyhP7r+BARYGbzSQ
zdLA3wOndFz5u0UMfxvJGisYkSSMj4l1Oatv+Wlcdwz4HGtbfY6h00SYS8w5TuGAf8Xp3OTX5WBu
U6xCtMWZu4VYCnK0TEiMKuwotqt+zVWgCNaAFzwUSIsa04PJlmFOhKBIVXUVvjmNAL/okEga6Iln
o7wMPUQEUP9AH7iTF9TV4Ye41wTUxQsCUzlLo27XHpVgITwBoTVx0WHEqeJyCQNolv4i2a9Bc83V
NEkjI0ico2SmykU/HyszPAc6BK7Z0gvn/HTA8d0uUqRwEz/Qzj65SeTILu7Fm86U0ZfC3kYuEgKZ
DOrX3OM8hYhgMoy0ffOcYzdXLNl46EAwT6xR75bXRvhnktCsLctxIaIaqdhYwBIdX1vKbEhvviZg
OB5uR4kyfJ5nixw4khBaKsJ86ZIrnW4sIhdFOs9pH2IexyakpVNphlSoZ+m5zJCq9VBvIMmqzVKN
HdlfwAsEEYHeJrpfjbnmboNRcxNcu4on/yYodlDcXOsLsTpcGowxsZdCQYmvMAATwoOpzy5XGGWw
hXGAi72De20t7JRww85YEr/Rw4BcpsJuEuBEDnYLsugkoI+hncH6BkVkuSMpaTBpQPYxYxvFLK7R
XqLMmdbSVqwleQOxRiOvNJpufqbnyEixmBHcZypvJpn3D38k4LWL4GaCkpbauA7lzWAdiVBWed7J
/4PKxqGdd7st1utGtaPK5VV4sNisIz6lEebf0maUzoQGRoMDWoBxckJhxx6Lo8sCwpAfrVADLTII
W8ocbAwWkBJtVO+riB22LIhAimvDVkujVYbpMjUg7w/Q5mAHJBknWPPNhiPdZqHMssgJQpvr152A
ilCTUV6zH1EJqy+MSn9Fjg7o0VxiF8oiqCTL56W+vDc7Fl+FJUGRzWlZeKtOnTYTthF4y9/scvQi
QknMvG3CwUZjCfv/HHyG1+LdvLtupXwXe2IRyiNlCvf9uRZuvF9bY9seja22SyhTbAFwiWg76rVt
f+su0k4lrHVeXSJjnjr51fhOHRLBVv0KCTtwjLnOIpuiS3oGn2x6saM8CfHeh8dij3U6J/m6ffpH
/TR5sDIwfgPcwHDj7QpuemQuGvkcEkxIOsfSOmYJlnpLNdqI0pLQt56rYqxKOJklcMxMOOqghXT2
/4Ke7oCS0hlr3Nm/g2JeVnYNMxoWHl5bKXFreI5PlGDFJ4pm3okwnu16iZ6ojE+GPq+RyH+ipUuQ
8WEpIiERAbg/1eXa1LaaeffxOsIBG3EIUl2bZHlBmRuQnmKAo1Rd+twYEexj1MaLUf+slS+33XNP
RzQZgGVT0voKpX/xTj6p7ti4GnYGwFFYjiM5kktBpnKcixDbNVuAPt4se8Re8kKGcYebM1ahSHt4
CeqyNuxSXShMPCx0WLYkbV3EWbgIUvRS7GST7KKjUCFM0ndGsAdOkxdDHMgnCYUqzAtCKqG//iMC
iBRuqdxARhEngmvHpHGuIC7xyKu+smkxeY8FvMEmHzKVA9LdZuJWrF7k22BSpirQ2VcCnpLjbNBX
WLCRSwnVD1QMZ3CgnsnYDIYaCMCP68RPICcXhid7NkckWQ6tA4IyHf7TsiV11xYjyBrosclenlHc
g1yAU1LzcVZVLNbsnJ1hDd2zSw9ZT7C1ftt7HEPH3lznPijrTPkRB0a684HbM6HWmOmfqJLKH5qS
KS7WmHv/yg9372OYiPkeJEoaJxPDmLU52HR9EfR4RKcom2AwIrnnJoVqhvsGQHl+Ga0f44K1Dydy
TWIIBy7pYhQOwNpvd839Rk+qv+hh+a/+5kymPEL5aUHjqGfFuePsuyZUOeDWc54mq3fVv0DG/2iG
hqGQN6q+xQYmFzYGByhSBVplli+Lw0WxM2NxlOviEF3CU7sr1+mpPdVX6nawBd6zCp0SKNmLntoE
xgULeJXfk4r90LwGNCzWJH//X8MPLgfzY2BPLMXDf8onVrPKp3EXHuovBVj+nb21b6ZbHxyRBBwB
vojevPuUgKatbUmpK9rmyD0049DF5uNJNd1oIMmYe+0ZAShYX1BD4QFClEEFxQrIbOVfif84ZD/F
D1vl8BHcjCUkYBiFDCeqXfv4X/sW2HvaJrsZG6Skt/7hvcaHuKjnZIFme+NNkjAEIMWO8SP6lR6w
g6E+w1cf7ehWP/Qf5kycTezD0FCphEMI08fxrAP0cZPdKHW8ZbCnix0NEJWD/KLei78BPPTfeiWB
bWJTKYH5ObxpwZ0H/VR/+1dapqkORPCz0tSVlbEtMc0kYxhWwXxgx9CXFQL1ftbcpXwxbaNX+a3t
zIf8VyXh1ZYxT9FpKhfsWSE8e8I5IQ0z1LBmHX/j3939H44JlR4GEyqOTRiQ6kPVOCP0bqfs4ld5
wj4FQC391fwlVRNGKhTa7B8dom46PFDOfAFy3dIsUSM0B5qlgDqOIhE5GILgb65ExZGANIhrw8UE
bWEkcqeTo6Wj0Gef5sXySrTqSg/AS9EppnBlJQ20XSgtmr85tdiXxsiuhVc5V0d6q6NVLtITFdPw
4LX66MAA5fDNoBmYJxc+IZVY8O3iQJChwrmMb2NALN/MJWeV3e5fASGU6RS+XCP+Y3NQwxIPfXE9
QQNIEFYNIjsED7WTvnj1InzVfFb/Dgf13lT3Djx2Em9M9eB0l8m2UdiWumJMzOba3MX3VNKCqEC1
AvtCkQLoBU7o7uAxsYL9Ajbn9AKVFMLpTH5TbwYU61SX+YKhElsTTY7LacsbU/w1PN/xsbnnxxH8
opxHW2+bnuobZluQUjHRgQSMbaA+c+l8rGV+E9H9l/sBb+jxGZM2ZE14xojrdm2PieMrC+pgFbq/
N8tPMYOkmbKIVsxALcd8SDdA7fDHfdCNn8abeocrKbDm3sY3F2nQ52yZ3ZsPFXFWeevc2zXemrXo
U+KidTF3cKiKaKm5C7ahikZOXauQMtHl8UpA+zHgx372SuEdfpQvllp56vpFjDs0EoRdexvXwz5Z
ERX6UP/liEdg/yFaj9ZeusiZrkIF/uALmFdx7jJvYDdBhjkzpSXHow6s5MTrwdtzdKVr7YcNVEMS
8QFazzYLfsXWyqnOCccHBfz0n+xL+PEuo9M8hCOLQ8KdbN3uwlNyYAdMb/K/7tF8lTj9oHrhTfsn
w0UAYp7e9mk+vxnIKIAIwsu4ychamFP9gozRapILyDhvNRzil/6gi5HxOxWd+pcrHyo0ovXJ/MI0
k+XAW2E+yhw9GMFc08KdegHELITNboav8tSu89cwspMXd9DLECwfcTuXAd9gJ/vR9uE0ptS4R1fh
9zQe/tVxz3lXQDBcCQaf5ZLOGyMxYrI4V6edBScUoBvkULgtg8qwmQN3oB18ghazdEGEmzMnBixT
Iu8keiYEOC/xkd6sj+DyN/4ADKckhBQO4Xwj/ZAz7nHjuXbJfvet3SDA6AB8GId2+IBjB7QongVy
vlmlrHwO1SfyPfR4Ouhv6/CoEASOWTT4oDaf6iBOtwOqTEOhNpjU4RGtSWhjDTSFaoI3LpB6Vkyg
WhvlpYDQjykiCWTJDAMOfggJp8yvrra/PHkX7EMh/g17yynOLpQ+iMoPD5eGeg4o92LC3k0fm+ii
fkaZKE7u1qhHzDJtdpSe0DO5Gs0hf5UvztLmDoKTvEF5w2rLvs6MUYF/2dpFvcjAIFClGZNDfNHe
QMy+maKJ5s7EdxgnCy4ZocXxmnRdAyMp8Bho6F8qLu2PjuwaDdLqhoCupN+Fxk4Ltom+gQ6D57GO
Lj60qaWI4vbFbZSgXNxCxajGY8wVocwXSC5csoH54xZepmKtjHqVBwsvsxOAIBU6Pet9K/YQPJYY
hIrBhj9l2usvFraF2INVq7YiDHvTgKxOJuxLXdvWJSk4JyW4u+M+ivBwn+uAGtXFxC4p5iVgIMO8
cAaDPUFVGDl8hUovwAlBYXi+aGtbguwPWSQ9Z+NS7um7kT4taKZ1hp3twvxicXUB2I5dkG0bEaO3
isZ1bNw7cdnTL1IpoLkpMfjYStKiSVjGvMlkwcwporwC/yCQr+mmLXF0Z5swcGJwLG8pU72QbFmv
XX7tZbyBibBjFzT044I2hTN4hF7RJV8K0seWJiecU+h9FpfKO48Ki2HyBp4XIp4ejhc/eT/S5QTN
13aKwwImF53N4I7imoNOxY8gfIB4cKm9yTl6MZUgjWsHCADjQSOvDhmUH1FvBblF9OAoquvCG7aS
VS6Z9En6q9JXUEQXctwv05q8tA6lEpBsxP9hXm+z6NdANZngUwFHh3wza99K5dF3u02Z7gkPf49W
cNBJ/CMTeFMyLzALpOh8OyJo4ijaSN23Q2vLCVM0dXyUIY4z/I/LZJASXR++GwM/DUQSvEmmdlVz
Af1ivE3Gpcil6uzpnwNwqL40oLV+pcKNnxkrDjNERZZ6mLYNN5hHzWcZmBTB4b3CARDTX4ekNA99
T47PSmNh8C+uRN1YTKwJ2sJJ0ilB2lmOKqPvFY9iqW7V+DL4PxJS2JbywuB29pjtKcRnEys/KNG+
Myl0K0CFgA1b0PYWx33RFxOnQ1wbAziwJrEhWe2/NmtLbEwakQ1uU4jyyaK9ilXrViUq6jblkJts
VDTzulw9mI62JK02NZSIqA5QMqDewS5AyYaTD1GWXq4EeQoDuxtDjCMxXgmBotGoe4o0bwUawrKi
2jfLuHXyHIgv0jddXJ3L2HLKAPShSHtgQ2Wp00m5kncpXIKJ4x+/Dd11HSEQQgvq0nmIguzkFYaz
Pn//ZiCsnFa2c8tDkUTnBtI5Jj7IHY+Cjj9XV1XuzRKjjd5HJ2VI84VkORJV45cHBxTsdQNsSoPj
E0pm+L3TqxI7vTf0a6hLdmYKa7nE/0AvJ/ftHM1/Ede3AavzMGhOQ7aDA+ikA9ZoUnwcQtSjZPUM
KuQz4NtSuuiyuMwUnXWDOHAmC+9S/Qr8le9CpNrXnAON8qyJ2SMEWrx4WEFw6iDqwjVIY8WS4iBv
wReK+GK4W7N9jeK3FN5i6drtc3PjZl+w4RrYcqGwrYaPiJ0mzt6qCrl9YZW7/8fRee24jWVR9IsI
MIfXkhhFZVXyC1HBZs6ZX99LPdMYTBsO5RJ57zk79vRRXVQcqJLPIcd6zFTCikdwB1wyxlmAOjKb
K28qEaT7KEBWlN84CwFY8FUc+umop5eUGYXrRfHyZ4yBDfCMaUFOvQioFYQVbBoV9ckUPUZANlc6
VA0W3oKpCpwJUHqDYfaTgQyVMF4frfDWQbP2LBp+X9I75opom0VvBTESj53p68SRz/sR5Y8c6KDJ
q3VPhUtikuM5cSajmyZSu74MIOwRLjJORMRcxONtWB5HOu9NKUKygXEJiBI5DQzJvi5+5OWhlFfl
Sd01eIl1d9PPJUbgFsKVyk6bRk7qikMI9ZnzSfPL6luggcS8Jkaw8jEY7EW0EMP89jMyGOBAt4ze
tA54NGFNP/bSB8nHyy4T3LiD47pXlk/sNqXmWexa6+kpK1/sFA/jihwOYslpxEOckGponDd0Q3x7
rKsl3qY8nMuMWXiAwRfmk1ElAJ4yhpr8nEr9utdk4bPoNM8EtXMWC6rMK2LOBAoPfV15ZIPHcCuK
56pkCRp8RQ3rkoq3lwQXeWIz7Oa1y6sZo0b0tsdwUcRwIbWosClCZ1MS1ys5sXJDST2aeayDviJi
Edwlo8c9bzJMsu8uIb/Psk9v/Ks1BFn3KLoHkGw+wPigQ3noZbBZ3qy44kZ71E2efW04TDjI5QOc
rVT7GyF0RDn0+/YmMVtKRJTdxs0bbRqkpWGXlrS2nPv8SjrSpNxHFnijZYFh3td745V6TFrPR7i0
JSPEyRoDJk4NWGnjPVbqwYceROBd5GfGbZM/HC6/cxUeu/GgJGGpuIq8dybLTXN/iqGKEI4FuX5Q
KLOOj1rzUPO7rn2YfcgUwdVOe2zLgydvxzEPJussBjyO+C5koAxSj9IvQQkpYtRGN5KDRjjWBTHV
nkC1Tu80lr9Gp7bwapmHxDPBFTqnWB2JjlTT7eZDloaFtDdLTzPcPqN7xIklFgTkvwxVLfiSaKY/
yweWId5NUX7NcZMpAa/b3J4Sy2upruImYNQhVEkOO8KFpUdPvLl0NdKwMrwE0boDVhIrbJKRDh2S
j8w1qHpHXYpPubneBJQYw33iqYe4RJBk7nG37bOR58av6k/D8GP5UVKF0NPJuKOHupZ0f2ivWhTI
K5HP16SG/911nfBeSdZbfV1NW0EBRwymYosUVhHNx54NjIj8cPNNnWg6L82Dxjojzp8Po3lvpLAe
HauCPPDiJx9xfsa0ZetNVteHSEGxxH9QVJJzYX5HsXYtaXCeXItwMohz6Agwon2rQPj4iA3yxVvw
iU7YNBePkxz9Z19AzT0WrgsLIQxsnqNzKOL8Bo8uPBQGmxD0om8hj6LMtafSoCCp9FMZKZgnucP8
R0Wp3IdNBHZ4RHAryOCXURBnvkTpOTJPhHMBHx4/zvlvE9TAc2RMXEV9/WNRTenqqK7yLNnoaEZf
bXkNEsYVaPwFrC81HF2/T+OdQ33rXE5aQw+QGzy1VbNnrOGgH2P9XTQuSIFnPBGavzUe/7vAY7A6
U4C8Ra8Qexu5FqZndL7VHqfl3cr/9G/idp6EY6oEknjKjFtaBqJwynS7E52E8Fv9JEwnqQ00fCkM
gESFs3r+pAfVNhxe9nRwssR9njFYYdrTCiVRHyL9UAlB277Fomelr3XM4UOs1GxRak2cEJl98XHI
XgWm/W25V8s9bX4XbKe11NpHtfrbDEH1nIrjZJcth1U8KqYvCpcS0SzOVFoEKGw4UOi4Wqept9Ep
NYNLpWaCXlBWjmPiqIqPeClxIuLFlXM7E8fStiyekrhdDHE8aplybQPJOKZkUlEbxhxdzmeKdSoV
6waCfm/o7xzdEK5WiZh9+UvnrPX/DQFexgUNWrMVR6XyBw4szkXEYLXdSl4UYCPf1Tp5M/xKBwPF
CiKRFn6X7g2KrWDzWyhiWkzgIohTvlfCpzQgN/N4/FaFkeVarkTQhoLlZhN9Wi51khJRJ2b0XopH
Cao6D2YMsmxgo/ZB0XW9+cb0bgH0WS2kqV1vRzULatkTkkP0V5dWLzGFo0kCZnZr1oOYHPk2RhCz
1l2QQ2V+F1ZEHu6bKgbMIltv8yxu3VXSfjWICN8siDMNcwtTjcuZbJg3ijfFFN17yCHTqKCp6FOw
2Tp95cpEMFRkZBobiH7HxRpQj2xRsqDZ2WCD+HKoyv/fRfze2xhwNCN2ylePNta2Bf9i+nuFjOuN
dylCkGNLKfcFkWUuAEcEK8mhmfGFVOUfzfBNFv8GB8MLkh32WPZgVj0j5ifi7PPX5LN4rbOzVnJs
9H2NLiHKaZFudn+AxHoWu81FGaLAs6MnRCdKDn9uM/E9MBQgtEngzdnrR8VRkKDgyoSa668zGQll
WPdfGeAmGfQgcs8gew320W4tStnISPwgK9jIzl12NsTvUr+YMGTktkGsNYBS03Zrq3ivC7+NDjDa
ulH2ts50maBNSIPtEMmYt3mxquKxMFzMx2U8CcYfDV+mccbBA+7fY1/K5fOkk+Tkl+p1xqNmPmmU
+DaTARK7MfRe/bD4Rgm+nl2zyWvxDr3PGVtW8dETrTZQOguBLmqF28TbtUoIXZ0wXGiT8Dn4ZlDD
MikBfPCKkEoTXqXxfbx2QLJgzVtxzsb350KTCQB16A3kw0i2/981vheNt4C/LNsv41IVOZjmGOYq
nUbSB/4SqQiVZ4zLTVNDsznEasAHUacfbPRrgbfwCC7KzvRc1xqNvCOHAE+Iezj7KQK16qB4UZV3
0ROT2+hFUzH4u9wcIinQHLLcGePOMvzO8BbOFtNgUX0W3p1WHUKOFGPYh8U6w/ko58x6qRb6gW6T
ckut92l25dbBghvxUXC2fmZZqEmhAdKmhDouIruKU1gQutL1QCeFplC+9OqWbGRh1jDXyntLxAzU
B8o2iGE0NdxykcmY+oH2td+VXaj1bozOHK7wtsVvQuYoHWOuM1pvWvrYaluXT8341kdeobrq6CN3
mFqX5UeaHDEJ9AalsAevjtMQHDRW3AG7C5jtV/MJMtLdaVmndTbHbYA88A06QfuGt6/1PST49Bj/
f+kN5EaDm6F2gXThtDQyAgF1rwB+l9ifGANVkmai79EiIFQK1JQk1hER0Sjmf+tgknfgEOzMq3lh
CwEWWWE7SVq+gCAjFeHjqHAygPOhj+/IfXpCG5QhTLyc6jE5JtoFhEbrPzloJqp2TVeY7yPwG7zn
LEdfZTz/MWOCL8Fle/WzRqqe0AqmGoen3oxAUp1nc5T8rEAleBvlT0u9baC4JAfM06tWfioLzPA/
fognAZCSsQZQZK5PpnQtSJCCH5auC6yBBaY9RhWWgeRYrO+F5fPeoCSU60PDIVQRICUobxbZy4xk
g4Pi4Tn4iIQPklABnkVwNMQo3LW5E3BxyEGMWB7s8awmAfUBmnYsyFNlKu0PeOvy+Yoqal4CkwLB
8qNcfHYMIK1K3NeJNxu2rIfV9FY9mQEsXXPYzaEqnxLjMVgXxXCoTNR/qf1g3HYF9OnRo16uBNR+
Z8+Ao8aeRlaiZ95FDGWNHUQFDT9YGTtboIg+aS3R6JZ9QyrcK03CVupjc6+0IAM4aNxxwur7XWgU
D3s5DemIIdhmIenqs6p/KMpfXWex/EoImxDINTgCSmkrrqnXvmSz2A9IUi27U73FvHLgicpdbF51
I0Soi1e1zPmW3uqVwmw7aYIkewgi8TEeSmadyWkJxMibEgeV/sbaSH48cAHAns7d6vD5laI/RYGa
+cvyzqC5DiFfA/ugtDBeHFeZHefEWiBKwbz5aXycSzAamzZOC9FvFbt4Z3Ac8X7uZYUV45zN/sDR
K2rHyNr3ZNBVe1BTqm/q1STwnVTWmeowhExyi6byII+h1XtwvP0YJs+72IbL1iV0fE5JBUnndZ3X
sw8zrgHDKCy1gSpfzeYy0akxUbLzBKOTyNW6ozl8my3wbL/5ypIgd/SL5QCUdena4yg9b13zWsuP
nt+qDwzDXYRrBidrmDBZWnra4ISU9tpDqM6l17fOaLxr8ym1DpymI9494TWdwrE9MXiw6KnRScwx
zIYTyZbpLmOQo/VC8pxlDErB7qkdng9FhL7axddZA6t0yeZPgMoM8YAxub795JX5NsiQuFKRBn9E
UkAViFb2Z8QF4mmZPgSywzY4YaQJa+tM5m/fhjAzSHQl0rrWUDEI3KJ941Aiio7eGu0ccxXWN3QM
s+xYjY0GZp2u5eLyf+Ls0tAY2N+XmWObI8XKH5Z6HuN7ikwt+UWpOk/HpfyYZqgC1nTqQdHzGJ27
pp6uOc99qvMG6wxuiHhgaq5ZxHjH2QyrWcnb3lBv9fg1Yw9Q7ElwTZkQcW9LT7P6RzeuYuUv0qGK
PXINV5ZonbOYndBGHpf+bZfVFS2W13z4lr8i2R0IXh/DcvhZC08SzlBCqAHq+akTMkxnHs6FwkAT
6JGnW5C79Sv9U+gUHXBbJWLZILXTXVREWpwcbl94Wuz2/yMcWWJr6HHYgoSwQ0W5Va8MOEN6kONP
Q91jhCHq8JR37wljhnZR9PCpJchqxM0IKXnXxGfSzHDJjS3EaCFtZNmgeNdPCaYH42jFYZcctv44
9dcm47UsXwZIRC29MQ6yvuO5ELn6ks8ce3A0AS0nfyeoP/AOWTmshZu155hWj+Fb0+iVjp+bJQNZ
EbmbsNdXN1t/x/lTyx8SH9ITHhEObCpbcV3jQEMWBNhfhat4sEqw8kscectyriK6NvZV57TwqhKt
ZED0+04/Tm3wlH81LjRinh51spQ4mLf1fbNetd5OyAqzK96d8t+Qvsr53UA2HM1/iE6o5sNTbAjO
HoWx2ITyM8hFJTun11/2hel1qGRQCQl2SmIRMiWVnwx45Jatfe2F/Dia4mVDo60EkWAb4mnMuaD4
tEj+5b5Ynl6FnGJwiLrMRajOv3K4PeEEius0j99c4LQJ9CKATayTY13ZI9oE4r9AiP7XYOLejvit
2pbZqUXS7o3LScr/SfBpg3VIE/SH6UGzPvUa/iTN7QQ424C2sQrZi6M3I78a0mstPDVN1fYnG2oO
nggaQGOjMNBfhLLuKcNvZVzN4ZzkjrzsK/1ZMQdJHf2PX62h0d4NxG4lXJtS/ItmCMw0TNKzGAf6
/LnQICPes9Z7NvJtvylZfoSTYEIjC1kMEdgzuMx/QU5gLxXmXnya+qEJWxJQNwl7P5FG8/+AiFfS
7zlD9Yv+OL7KarnbqwZVUR5WYZ1YI9lcCRvsRZJliftJJZmNCpq7wAMC0lzOt4w9SdK/YvSFfRpA
4o+5O3TMt4exDjsJBhIGIDFA60F0EVanCOJyPmmS2I9GczRwdw5IbCpEYJINV7Zr1Hu24vYOLGxY
mNP6czucBsCkkjvNtwy3Lm2NR5E0I2s330D/0uUYWyG2g362kTeWhQ9B0vdOSYPJam8Rq+BefBam
iVet5REnNLkhyo/LX8G3/l0jGYsIpau5eKLym1mwMm9695tAuLGUAVJsk5syzJVhQdVT9zfq35hv
jREp0QfoUKKGTXOu68MwBEcBpzujk1Onft+FRRW2JNP1Xj4Sz4xpxfhoui6o1+cuGA+P3gLtQQ5J
gKc24H89R4XXW7QBfCTiHQGsJLyaMbaTUEMT3tKTd1InX8zcQvVF5YDpoBDOQ/6qRyeDpLcxBKJa
44dhepuCKPew0o0re/qC7eix9oG0HefWw2XJE80AiyeOMciq4c3DhrgdjQX32G6BZKGb9MzE00id
1N9H5UmTAL8NvDsJ7m/Mz2Qg4TxDiBak5l2VvSXFNeutddC+T9Gt5y9rWgdr9Ci+MIF2VhKJr5PB
meLFHgKEboBI2A+mF4lea6IgBi+5SJhlu+2kEtgQAfz/TMwF6RjqSBA3Z1ppSnPz2IGdAtQHz+RF
QRmKTK5NfLSm4C+t5G/PyEE3ik41m0tBl52NchiEYJvfZvXUGiH+x6ryDcWX0jM/gsIe9knS3QwR
F49p/jVFDPzH0doJ8MQohfx4xVLtMcx0MejnE/pdZiacoEb2nHkZS7UccEnkLTY6oDrioJy+5llx
hvKKnLSe7Hxx9SoUswNmk6Q69n8i8PjeZWGHkoxWP633s+mM4nef0WwVSkYYm06aOGDFHSH7XPij
m8KqLvthpj3ZRxyrxAcIQAMlBNQmLlJfMbx18wo5TFan6wEX3bJzRGLOwAsiLJfOth5m9SqCYk4I
8RbsLwdFOC5P2MGNaI57fr+8ijWNdCK6F1+02hmeZeR2tVyriswOEOqrCn3Dx9duip/tBe0Phi7o
B6pwxuit/APjzquFWc1KXKayzGJoY0fkJoY2PbdUFJvXWf9jZS6FjvN4osGGTGaiGQexOlYVtbm8
0+IYwj+NxZOrXYug2pxtdNFdwSmtgTnsm+0mdAeF6GF9PEqVJy2himh3xMXygseOuk/bGF3UXvF2
5h6Jm1+FDaedX6fkS5evUftGu+OicU4EU3xgVEp1Rxo/EK21zUnWHETXSXzguwPAk6Q882FDoRWp
TiWA7HleX1Oue4KlFWSoTlrYiEIinF58OcKLAzMKP5rpx157zxovnT9NcrgjagkqT0xZ0Q5SF4ok
yK1/8uUutA6rAfuFRrJBwhZwtZ5c5xnjnsL5j8WOtNV2X6dsyp7QeGpyb+qPufsizKNhFx4cJ1Kv
5uKD/cPI8BSDlUrbQctDZzMhDuwGfYbo5iMavfFRAWxMFYmZ8mU0kVIaGvLVZKEUIpXjr7ibJ6+Z
H3kW4S9Y2Rbozpwq85gSVLnZHC/Z5rBSsUnp6678Jyv5q5KfLc13FvmWczYTk5K6wvRcoIvf8W3f
/eR8/JSqEMhshON4UtTTnmToSOHWzDgxW7COMpd5ZWbpVZ3wbtUGYqC1kv4Vpo+ahMqcNjvOFqCM
g0bHUndI5sGq0CiaOF9BZlegTLte9wqh/PG+tk5Dexxqrop9JB5nOhG3O7MfCpYJrUp86OITSUIC
T5bugIpq8akaPX7/NfHRwY+gsrMzKw4aCX1wWsXlYUKUw3qRF546hHN0H5tTZ7kDwDr60TcMXKni
4OhIrXDVTpnFiHGTJxS8Lj0FeKrRa87zAY1zLoeNdoDP9aYVF8Rpk5FQpJcle4gZ9ST/sEya8vMP
bihy5esWcOL+FPrvqjzmDckrMK2vtMdugfVxUQUpJmery4s2kVr5BT2Md6BK9vsFHzV5ONTl0uvY
uBnGhVcF2U4ijEE274qM1SpoFd9UeffpDgB8QtmviYhJ0T4opclMOtehZP7gqoDlV4ANlg05Qiiu
MFUfS8cBD5puORb6SwEEZY9Zq6IGINP+1WOoIk7Q/krkFRrLgXCXlpYfmF16JJ459jgziejfjepR
VM45b253MMZjue2LZScaQVWwiPNO0CNd/wI5G/1OXQEKXPQoRfHA9cbkxvYJt2EZaD8gfQN98/jM
uXwbJQRAQctn9dcI4TzLHqnKGHaZsLM9ql0SzWlMqMGD8TmZjpG6MNiiim8p5HEDklNVp+74NAOh
3+e8FQgrQP9oJoj5CQHzI+CQwl8P0uGFHQgx3nPCQL5h6ah1HVF96lieKmGKQJ6HnOpvsdfE3Imb
YUOA6MvPaDqD8a2aUVipbIrUdhksdgpPV9Ze1d76LMaW6QfZrkiXtg0I06f+NnrG7F7TjcgnLlwQ
t4Hp2gXTlxC1cheHSL0yrDn4BJ/qITs6oTOa/02VhVgxltHhgUpthFqX+te2QNZdGaGAHjPBmSCc
hEClYBaPD7Gv68eQcRIGm34pQK5ogdja1m8owmJTZjK0JdPBSKETZwAS+0QCX7pfVGv5V1xCR7E+
8LUSmep3gDCK8DPSaEB4KcLRX3C0BS9xgw9aD0QWObLWn7pBrT+u47cuHdUGHSLy+7q2F2Jct32X
7cgslmN0KqOPYQenGl5OUowclIBoPZf4VhToCEBFPMYnVT4OC73jsVMsF7wsAoLZ4jpKH8hKl29c
PYS84lmk/qBgV44tT+p+RoqCQAZWDze6XlF2cV6y89PGlYJik73gAuUhl4Tdsw35jc8DgYT1EVMJ
LrutdFTEixAhT7umhUeQVbrRFwyMy/6JHhK3+4Cilw7NMJW8EpEn6j6E9T96sddaojn2pbU3q30i
IzM8Kpyw+ZPOht7CN6v/Q/Aj0DVOpWVjbxippANVMnpQSQfrMZOFrRCWzduvbmR80ZLoNWVoyNAL
JPgeIB07lAOCly2w2Qwkp4ZgeUUG9Dkq9ZkdSyLqhpxgRtdfdl2qj15AyuoVo0i4iTRI2eTBm61N
aDgh+Po32aXdK8nvKzoJaBS1u4iDI+JXgFgCtiKeI3bGwmYnzHPMgAmJOl7WYnh1leI4rGFNHx8Z
9v0BKR6tm4AN+Pd6nzEBOspEToWFTXYnJeSK4fstf/VXXnqt9ib4+hx2FAKPdnEKiF8Y+WLRhXbI
KidTLkylZvq30c+m4nSDzxCMNa5+6xNMgzAou3mBwOQshMkkdoSeAb/ezuJAmOjbWiEBOAGDJlQS
DqjW/bS0uw8CSq2G4UH9F60KaWIoUkFDzIdJB7AZslihzwYI5P1XYhtZGPmF/BKsDGBdWuenRFVD
dO/bzcYLQffZE+FiCnuBwcLYBb02qTYasNzcLQDYGdV+oYZsXrpY692kXhVbhrzXCQz+KOiHJNyg
ygBvntCuooWjdrWK13Ldcz6D4pBVyFreIfvNsVCStOXPGPpJbJd2xrv5l/tSR1SBOZC8aNY3HRfx
TikI8kYuxwNPK2+QZYdRDwb2fsImRnIwUe2TlKTe0rq4gP0ToLBHippvZ5wfSDnMXce+lOza3mmh
hXmgWV5g+UlGwYSwU3T4NWkHZ3hBjUpKXr55enlo8FYS9FLs+zxg1+ziw3yrFz/bQh1JATkbsqOQ
uov+XcC/TY8BbJbPLrAx43J3I34rIfzcVvZVNjyDcfkMozl1D6a9TDjLVB5Zlt9tjticrJUyVdvg
dDM8XXJhauAoRHOPnBWaXdf3BRkhJwb4GI8fonvRzriXFydNi+scS87w9GtGL4zdKG7F3kk+uT1N
kUZcb4pPgMy2ic9D505itPBRglRQNZUvJs7wdBUi4DmT9ooU1DUAOZCYKQ7/cC7V6XEq/+yHATzZ
SYDc0a9hD+ddhmsU9gvzXuZstZ8DPOExZuI3VodrSTBcdAARQCYmHERMH1vL106cNKJrdyf3d0U+
GDk6VioXOzh7lNlypO8bJsCIEDFfyx0+M54NkotrrlzKE44p8AppiygBO6J7DhvBcb3NrYnYKOn5
paT77IENGMCrlSfbMdmnAVxFvxa9RKTj1UGpiDW+qnYSNTTNHi1gfS/W7CTaQPWoF03qD8kESAsc
eoExOSkpKqnNBMk65OocqERXo5Wg2ZxSqNyrhiAW4EaffzxFSy77Xhp/6O1bp4Yl1XGDY3LTwREY
2Jo98H/zVV/Un6Fr/SL9kyz034XkBMC5zwQ8EPCI02t1rO2i0T+pH0hTRZxBnS+0RoFmDgqVG6TU
gHnAoBloUMro9D+jEcdKZpG78hh5t0EL82OnnPazhGNKWDPsFwIZ1bg4sSCRNiVqF5SRoE58y/p5
jzw4l+wnVEn6uIa1m1T4PIq5XMG9rAyos7V++3r++8zpGof1MQfyVzZyf4FSuDoJ4Cga6EkTnCXl
b7tbybwV0QC/oEjljldLt6U6Q2Tp2lMko6u+1ISrQMgyuJzIwERwk+6vituUeIdv7fDNDszIuD4h
7x9eKaBsZExzgdkTZT59FCeTqMzpL7+liuC1eWQqp/su5pxfhrigOgvFtyjaYzoc5mTdSRsLm7rk
lUOI5ULGWPHDOF6i0kOFyWcg4fNQvOoOBJWVoNkutxvvQ1I+9bdOjFWG7Lgl3ASPCM0bGZhfUL4A
c6BIBKGMpo2EefEd6CU+HhxG0w8wk8wSP75Apul/IWUSzYdG6+7WAbOo+lafng8lXe94uZ6uVnpT
X6Z3wmG80mOhdOIv5b7AMjJxUL+FKXlycv3IdCanzkqgDjMhCJZAFQRT3Y7FciG5DDvAtlewDPe7
1lsulog09wV1Nuxe5xBieRBjnZqkPnZX/LFs6Jyze1kMxPIQoeU0/JEnG0sYrh7cMwSJH4lbONTf
gqfd+VdkuRg7Nr5mrHhPRd/wm33CQ/A94v3DwgRVqnT+03d1lz6hsJfXWHq5E0gNlsg/VHRI2FkJ
tkBtC/gbqejqawURoD7ke+wWsNTbod+Nf2Z24ZfuzpyWHobH+IbJ7af1MmYNTtpnQR27vjrhNsUq
nzvtqboAYBTEP8CVhdFVi+3Z1gNEHo5wiiTmk5fcTV3lD5FICGubb2KW0LoZjBsvlH2GWAuc6me9
KWRm/DyNYciSPzfJYYwBySVVg3s2H245twb7helGx/JNxfGAiwp1mEcpnGxHjQM6cqy8EcTlc/1M
zvOryR9yIG2KJomrfKyIXdrVtnU2fqw7Sp/0X+Ial9SB7Ij+L96jnE82HYaSl42m9Jf6bQ9+jhwC
LJVdmG2JYocPEkuO/V9kIuzsi+qhNGyc3Ou/wEDGYLvkqPQJqfo0131vYAPYSf440QInlT7ucC/F
iN7eeO7UtwHhiJdfszPR7xlrH13RGOlfmncKmyOfiYeYhBIxy+KvX0iZ9nyE7+oFwahlp7Z1QP2D
snO0u71VOWAHhMwjqsLSj17Clv8Bik9jUO3bI6lDiF+NQ3HJ34C8oyNNO5gcXhhMOu2oeM0vDG9M
rlDzMl3kV4c3wGZ08PJjdOG4dRonttUL4b+XlJTil/lv8iO+4hBgkvge/2Jdwj75zJXENHjFX+Ok
nmzTb2jj2Zo/6+wFSDLsDrUreb07H4FfvrMz3W0+zcjH+nXkR9qjciM304nONPNcUj91gbHc6c7D
/av9tOsLpPrj2n5H4k7jlfy/RUq7LOf1Vn4T6I7bDRE/qMGHaSOPY/n4G70X3kA/kvKZvPI28Z3h
F9YeBkTtY7iodKHyxYrH9ABKEu4bH/nefjzI74IvhNZDP42Hmf/m99WLTkz9LEZbSurLHQPdmQ/N
a/z4lp8khzK2IL0S5Oco+/EUHzacgGgsbtlne+r8o3DmXYyuCBMuy/+OpPbUnvoTb8nILxbuEPPI
66I/0Wv0+ibqFmae55gc5dfc4xMi3aX9i7WCB3Bj5OUW12w0DxFrM4kpDq+G/owve4CdLPIu691k
Jh6NqDnwJB8LGb59k7hZaTd/xV+ss/X6/DaRbcuYS/FZzfMiOeygZutOAjsnF06Zcq2RSaFZED+B
yZWIdSF6U+KQAysrz0id/qwowjGSE7tQY+J1JriWhihPvEdwkljviQ8A7mOa58diiIvZxiclvKPS
QmeoHZBNldfqjkgFSbd6MYGTeJRqggxXqnzeAJAwFC29vXQ+7o0ls2kvND7jdwwVsKyzFAzJDVrY
oBCAK5pWDjlEoYrDMOSOq4gKql+c7QMrJ5KNN9Z9dtfNChLSiIwX7UG2DbZ6U36zVpTxVbyRSWE8
7TKlEs4MmTqIvZF0SLloAc2/J0Wdnbwrqc0TcHEuDdYHJXvvpR1Ry/gBcsI16E69EbToWYf8gNzI
rvwR4cdL9A9fLEpbtEVHdLEelkCP0BIPb/thPclv4lvxW9/mL+7S43ot32EWKFqbn3f9S/FXw7Ud
P10+zwo1KDywVeIyHCp1tfo4hMVDDIaPebjFh55Yr1vySEL9Vh1zhHa9UBM5AJBnpo96VkpPlub7
MI4fSl7rdpJCT6atcG9iWrxSDtvP4U4EGudb98gPKKM40pY9BDrnmKh4JvJMdKobGuLDwIjnKz/b
r2XYiduE8+kpE3h2oEcPWHBOL/JsEMG1tz3H8/DDmAxU0Qc0TpxxGJFlYXyXAcfDmxCdEZdlFraH
lwE3m21+Ykh1Ecndlg+JnnH8ZimQ8c46Dx/Rn3W1sYE8Y08Q121ssH7xaMIKkz/O2nU/fiPJ+bP+
W8IRSP0Fq0hzxrT/skm0oVKEuwedRiyWvML/cqXSkBc3gYD0/i+pee+tN3wkYavJJMGYhMlMn5Rs
QaXLL7yXX4enj3jHetV/Rcc+wAeBO9Or72pIFpa/ttEeS+RJ/jv5kkN70ff8Xh3Fd3TdP7FqYuDm
MSr17Z6CiBB+SI/0jG1j3RbgmZQPOVrI1ZAkYn5FNbA6Gg+S4mdqEhJwdAyHtZ7Hp6htodT6nAbQ
V7MUjo3eS06ciu+gVLn0OrR/WvOzr+mD5ATYZRLtzDZa1JkXhrWLP4NUFXTeLh8oUE+l7ZbOTmlM
/amsF8xC2QoYSzxKoD0xjVPW4sdGh40wjkjRwEheSUSHaFNSdPznkXOWgHfsP+YecjtHfpjQ5baD
duF5FQ8zHh/t2T1MqLJpA6BNND+SXliFwIvE6krioWGOUImXO6DXWKDKCjixtUyaE6/zIHy0gJx1
XVleJh0IYiJD1eIqkXrrq8PngcNXUfZWI6PWYH2oEwUbFbLVSJqDRtPemYLm+oIpauLhMHaMW+rK
DbmblqAdLxjjKE8cMBb/is8stN1Vlcl8Srrqe0VwxiS3bvp8YmwjTgKvzwXzJSIigr9pd7oa5R/Y
j269i8ojVh/V5C78tTfsYaJXPyFE5mu7pCnWBtLBnaVjDcvCWD9IDS5Z7cY3GjfLE0to3tKcXMo7
upMmdgV8QexE1nJfthOwUFRf+u3IkqWRmKLtpozvlFtzbNJ3RMA1D/jz4gcDgOluIi9njizfrTmY
KocOCqTxU34aZlvUWZle+vNGGE696y1nRbOx3XhKmj1L4ESdKMcXZ/4PRppICRvEeKz6apiXoZD4
GLun1ENSCGKkGKEKnjQeoT4FjKGgAlrl9NgrW+4NOyJU81kba0c767d9r98TysnUfRztCUCAptV7
WM5zrLEYTv5/jJ1XruxoemWnksiXfmmW6E1DWQ9hGAyGd8e9EMfSe89xaQY9sV68KpmsEqQGConK
vPeYiCB/fmbvtRn2tVwWAscF54bsiLIjg6FrVerYEy2QDtRAOwACwxXnJkRZQ6mfdR4rgirPqvzw
rbtovZpUTqMbhyhEFqB3F0xMg+5VUZ6V6NhiRs3yPS0qK1zKd0twJlxp2nFsd9Zw8MS9RFTXvKkH
lmXXqvNoTz7BNT1W+QtqTdBRI1M9ILP6nnkrMEeVHaCG/4M5BMwX7Gwcy9tUO7PM+mnrbVkfMtXt
km2iIBDfkBlX3msT8+HJUl6j8izouyHbDJDs0nUGOzA+xJjjiEOHHcji7xMcQIRL7znEi8clyNTZ
uPHOxhEctP3UXXhoBV+VcmPhCyRSfmjROTQvZcfawdHij6G7GyFDyXPbHE1KYP+LbA2jvZMWw3ac
PjtWHRjXXbwT2e8T20flSkM0Evu8L+WjkLKWdBQO4qP/hehzbpZXqr8ymQcCxrKGkyLsw+JeZ6cY
9Eh9JdJmju9m9uwD+fpl6ozO7BG5PLGRLnC7F4XrgRHkPrb9AXTYDlRWk+8G4VxCiyFXcMs8dUK/
wIIOyBBTP9LicbQ+NwfGucZBPaVY7czv2seX+yTnBwFKEPq2dAMH18jgHmxiklWkvSYyg171JNqA
nHLDzKlHRHh2re1o9TUZLEVN5UJMzt4/1oSWxPOJhc+fY4wmjZouX5Z2WZz4eEjs64wdUtnGJEJ+
p0+2OtnV0ezmMLSRR4ANEG5VHYJv6SzGhyg8ttlTG27N5qHDPuNyzV3ebpJ2zGHv6ZfkkXRrNDzm
scSyNMe0Aded4/6IV0htj/HSejgIr9w1fffUZO90DhWIM5hTc9zqojmwOz8CVChxrA87Ytp/4mJB
nlGhA7hBtErKEhdNXJyKd9PcAg4yX/pteoMscxw5iTmxXvRDvoYWuKC5W0BqOJIhF+i/QNIMGr/G
2/Co6VTzlUHWw7LYDJyucJN9u6N8o3Hl3lXWWNgMhrpg2vq1EYMwXhdoZWKkoIs50WlCdjXGh7TW
c1slZ6YeCcSC5oHLeFnfR1REiEgYrfKMz/pF6WirgU+Ws5fC8IpwzlXoXCl80fwC3QW4Lp9FIWBI
aPXRauqVr+Sgl4KwlnKAmop4bDiNidOr1wwFEqwKynWoXqbi0qJRFegm6dSJMARyhDJkcjJmCNpn
KF+w+5R0XAtGfwyGKnpZJMKY84ithka9ZF2JmIfKkeHTDEQIlt1LRTSSvJQ9ykJuS6ZQ/axHp9Rl
PJwgDlXtVMWlhP5mDXYrDQ9pebSsDZptpo/U3QJBv9zk8Dw3UEfVHGaZq8KGYUhebTDisXxNHUQR
4w/EQYQNSBYM6SyNWJVmz575PvMGThN9GfJEG+SeSgXv8mDdyRpUdTsHVeTNlgFGDivKvojRHio3
Kkaw3I40o2I1CuHUB3jgehdFxv5JRVN9jt2KwbbgMHvwVJuFFXJa/snroHqmZq/f9XSlumwYj8at
e+Gls/LKAGQSpIvGGZXt3vhSXpGNAYxdENHdq0vpEVziW3RQtuTNos7meKePotHFCrvAhZ71F7FA
UHTidK8N4nKONNvVsAnAPIBvgS1z7qU1OwsVBam3K5FiWyvprPwyt9N+FcwnkZcv/JeQiDB1p5sL
D0ERvRGTlzf0R/12esgf8U3mLtqUJ0IxBU44UlPnMFD1g6fgYTjm5+Qq/HCZlduYdh6rHpdF43DD
8x0mBGmDbeXokpbkDVuyTQqzkTONggu5Gvzb+Bxn6OuXLQ+kZwpyHiBOzHrrmj9rQKMZzOYur3be
48G061gmzp57o0dR962Qyk13yi+Xz49xR0aSCcPQWzKQVX+V94g0eVIK0Y4fIrxW/RrVeeYC96cp
aha36I22QNgCalY/mu85hfgN9+IaK+ONh7zy1F2Gdyr7kYDQH7I/r0BPJXPF7ZzjEwYxxAyAn8Vc
CQWJXTc7wYcPBEx1nWFjBvYYr/rO5lfP3vj+l+abcCIOIV5l+OyBJSJoAdVruQ0nh/azN9ip70c2
1VQeEV5qZin8o3jJPrWbeMk+qTEZvc3t7Q9eQYbeVCq1q22DTc2mb/7OQb8N2hlXED14q3rMB9D1
rJXwxQ2GEEgiy3aJUpaDhAIWnTn9O23QfHEBiYBzgFbKWxkGYEamxXw6jl4C8V1HlDP8F5qYr3QX
7PtL/CR9RvjUL1zYaNg1DdHD2jfAkCysRXFnYqaDeAbtQ/2FDJAVyIILHv5nVCBC/KK6pG7lF2IB
TbPM9nsFcplsZSKY5xTl7oBxB5rQR2naFFZUa0yrWBRw/IrYuzhav0pGeDxrTAC5FDXwBu8m5nia
0034rIGCQyx6kguG9Ee81Uq7lriuCFLkl0HZ9Cm+Vf6VW5O30Tz4T/JxOvNd1viw1uM2OSbX4Now
KBztYkU8JBJucovIGICXBexxGVcrKGe4SpJr5mbfFmqAhfZQg5UR0MMfeXoW2gzLDHgiovkE1ES3
8skoU0f7Nq/d1iOPPZiU1aYyibBceB/zdQRakzoU/QjG1wB5mqs0Jyk6DsNGOPe3aAfYCOJa/tIK
Ng5344cI1QpM5ze3IhdaLiyHA2dGOu4wSfBkCMoztn9LJhDWCUF/EB3JFcN12/a7IfimXK8d1u9K
iOx03Rt2zGxPwDRx4AhUi095Zskt8OUxBFA+g+oy2YWPo0U4s/ieNdHghvEn8yQuN5nKqgV7z6X1
dowEvMZmfyUTR0eombkpDSbKmK6hLNkItyy2jRk40SVhxcjsrZ8g39D2wdVZmM85m0UkCE2ySfJs
RcIPoW+0yxMxLRWOTCRBWw3wAXITnrwJHC0YxTuBiQwRX/EXCUhkGxP+wSWsMgZJnVF2OuMpBMzO
PQWnq7VjZZu231JN4cy4dEPiSscC3eNnbSQuHnFVvtLgfwZM/HiwqQtm0nq2LfunKqY8WOqm7aN+
VbcNsdQcY1BcuzV3eEKIFLiTVyYNOsqsEEcuYpi9l7v8Cd/b57kl012sZbDH/bZSn+vgVfeWP8g7
VSwolk356Zn3fLqa3m6ElR9tVJRKrZ3rrq+7Y0283c6IdmV6UPVDnG+ZM/CxDzLv6TZvll5nJ/7W
a7H9LcjxLiG7PQE+Rk8pRC45V0a2AoQAux2eLbRUhFKsSpgtiBJ0GdoBmBCrHKcQkZQldyrBBXvK
VApRK15kT/nr9Jh+vRlsXYCyjeBUhPkRNcBa4GkdQKhgdo3UhZ3+HMceC5R7yJf3sriPrPV8jQIP
Rz4EoLGDNrKcjKPxTcAezUacu0broN0uqcvTq6UcvaJarDIu+eRQ0NQ2p57kgHjnmbgnHQPqCiLu
Yu0riM1s+j/UJbTP0BeQDw8Moi5YlqoSmyEzgBUCdxldHYUI+BN9ZTEYaBZU8oyEvnDgsRyoDTv0
dphTuVrCCQmsk2yC0Q1Qvg5uQ2o1rR5IijmGcqVCO4vXnuI0nWMJyH+2UXfA9SuFnyaPHC9ll4zn
eM3Hx3jAzFdBbuPFLdUNFwkPGL4Rq5q+Y2G54Hzomw1Bt+yjcn9tsn2g9YQ2AQwmd5h1s3CaKgxf
W1YZnJ9wWagsWxnIDgKjZ11YgfWTpk0ybTzLNvKrjOKJGwSKhsDkaTVY6xY6cHyks0Pzhd5LBdEO
AV7YcZ3z3osDMgqQMxdSI2W0p9GuwF+QIz9HCneqhA1RhjkWAWlF4deFD8G/ShUdCd+ZFhfcCm08
fo0tmp1cxTXhKjSi7dGgS0QZDreTygrCf7phfs6KnRtwrj+AYP9qx6h/dNZCcBJk2pQNu9uEg553
LNqEnc3NXh0oRaTRrQuXzpqmN0EJE+94/3XGekGAif6iQSbXD6l+KsYLWGqSzmtz0RdMDvYNEMfc
qTV6pH1o3pMOVvfep7KZa4p1yC1Gqzxl+yI856bNE7fEgQXaTuCazw/y6DAx6wKWPW4DyCJ7pERt
hLsIIYfvTkQ/NKuaI8S8x9Y9krlUL3lLf/5cCpzwOxEqoAd5pdmNhivoZ2EkGmFJ2o+cu3FyqHBc
siQwAM+eU1rPELDXzJKGpLviTbTOPMYDbRUlx2y8K2Abu+inFMQvj1ug8VHHtIzjBpGrgTeC+5Lx
mXXpAUSMGOBku89eZP2g+lD/zL02XERYCAEP87UoriZEip8x5vf1FDL9NKP2IudIN02VFFp9HXGX
JA6aJlb1KvN+JpIA9iVH/zWTQkbQ96tstPHZojtQkW+Ma8tfj9mOjagnuUK0Z/xCmTTaY77DBJS0
roJliDK4XkfMcnSnApZfE/2ASAq7A/nvG64uxEm8/WyfZezJhhMxmU95B6DrManeg8eZgnVAgjm6
Dfoec4XbIM5/sIC02c6KEZ8sEUswdQ9aiN7yzRIJ8FsT0ymEaxn0D0ZQAD/+Ov9RMP9BFmJ7qs5f
K872QKqeNVs3I7O/cnJjaNQyNjX1LtPOuoouZWng4084qraKSSoC852Krvg45AefmI8q3JlMvaX8
QJpX88pnrCYHA+DJOocRGK0L36GwYgrNB1VEjGE2rDchslK6rJRXY8sCJjiUz2xAnebB4ZCyzl13
D5EGcxiYmSyowVk/oBzpB2jQEz6yHBXnUGPkawq12UyT/6ZUvpttGBYSgcgPRKxP1eQdeyc93VK0
XawtOVumJRU609LyLtum3R3V3fAYkBNxxj0Cn97T37bsychooSFhPCYHr3Vo1x88rixiUca9sEJK
Yd399JBg1oTyser0c4oQiA3iG/wOeojn5k1Fpr0g6rZdMwKDo/vZsFBgVv82wAty+S0sfQF4yqb1
AKFcODLcOO4q0Bw2PkMApWKH/tJWaUf4Bio5EAxxFzjKNzzOTAC2s/mFZ07euPPqQDiPXBwI1tCe
mNNKStwSH2y1MnDPizjjAEmcp8buK7a0C14lHUFU/uolCIvhbUuOVA1FiBFxZX0n2aoCbxU7SmU3
zER6pIwPr11bfDC8cURKte4cohrDzcsEqjfqy3zEWVupxwn1s4f4wvrWieFapGPpTpO607p8B69g
X/vCpxc16DvqtSYZtpd3Xwhwi62qh29hZD19hQrHwklWyYF8tN2T1R6oAvDlE6vE3tYECAKTOmfB
HZ4mgg0w2nTSroRsYMyyNLq8NMRdRUFHyDyRGa5Mig1YmtzhWSZryCDfp+irnJCAbQw6Me1Wqf5y
GO5ZTMl6VDlO4mV1HKnhxY0sH42KEPQz0U6kKPE7AySnrpTIJCFBbmLnwYFs67AM+ITSh4VUv0TI
v/cN+iuw4Yy7qAmCxTyoQYCnrqx2ixpRlN5hkXQe2MfmLLRbhclFuhjpcZUtLxjjgtRtM/YaAeUp
Uw7ioZCrbmC2I0FlxxAvc4HJih3q21hj8HTQYHyhIxC4o+c2gsJvFoFiJJ1xA1vVtEle7p3WcMXx
y8ud0seff0msvQy2p95U7FFDpwtdjsYAylPlsnLtmTKfenAtuOZ4u4Y5N4JBDlkrOAqBIDlyQF5I
4zb5USzuJmP87Gm0XKna4WjIfQf7aQmreD99V4rdsgmVhZURHsJ+nh1Xw30S5T30EQJp4dFTFlDr
rIvwWIf3vryZ3VMIix2FVJLvmX3J6bZRzz3kU0Hfo9cQws9SJTGKyeleAWCLH0u81sk9yT5CpHKM
UreU1gULdFQ01qVsnhtQHv25IzphcotqqbG+9I6x9xAZsmKOwNz/mVfrvn025fAam/1BqprnQYCB
WPmMqGkeA7zkEW/+VyIWwYrhG5AToiIUJyXdRpB2uLg41gSIrsuW9dCwSj3gddqaEPNhU9946pL2
N1nXIH0fgGFgDad5a8i+49clpIZUlWkvqjhdt2npiNMTO55uOARQn9DzpDt1DqxjSMsmz1jEt/CF
KkkO1rq25iSJa4QfM/IemgEjl1MUaXR2AKOnTAOZdfPj9EknLSsRb8U09MDl01chRApbqqajWKBj
tAQHPK1gnT37aUDV6FUcCIpAdRigHcsrMgdUWhpBRSFSsXjkWkpfCnOPCy4qGDlymg72WL6I+sgm
3Ume6L0+UXmO7dny3WFTHcOvXEDosu7opmAV7gwUNBqVNeKLivATt4JNKcbqIkI8NxRf7XArQUmi
hSUILVlbSBDwpAJnr/31bJEiJsHYBakjamSmvFoI3+cQO2MaVw0MGdblKOh4wEo2nhAkviiFM5Kd
KAEEB1EWGTPyPYqfsRNS4APl1tOThjSUzZYzDY9SfRILgZveMUAfddcMgUNczNxWV2DcjNQMdVLz
pIFiycLVBPybu9zXr6F3yss74dyG5ObxPgkPJhAN8uCrfEPQl8W2j0c/al6M2AK/KXNlYWMM62Ii
RG4r3+VwE3pXId2WPMD7T7WeQ95xXdO5dl+DcQmpTzWygaZrpb2V9K+DO/MV/IW+j7f6r7egXlmM
ShUYfzTdyZw9UVyH6BCzLtvX+yFFpuTE8g9zHA0gqweOfjdgL+AGZImd7LVxMULM5RcLNwDKuaqy
FmEgcX1EKVbrQj+O/bmBh5PsNARX6+THVNY+clUa/lh4Aw4YPkcMSGFAp2Dn2ZVShETrsiSOie6g
Dc9BcyTEw6p2mnJScyRHynjvGvEmKb2+KUPusVEiUSWcnvSWLWHjWmZ6KuELUzzC42aGQNobmmU0
aZWTwRd9jQ4Xhj+MnWZCXnxkSjPd2FaF8tLQ2XSuawtOPZI1PHxOmp4K87mZYTybtnITC8TdWgxX
kgUxiyRIhkX0Cy6P1jGBFbFgc1NDydCRbi6Ui+b22/E2oiZLNr5nN2/1l/8F67gHcxcw0NjjZPRa
hrZsFZjMvCVALEzHwr6bbwQYVqSBrNhRbXxAM0iO9AdDr4JpdcgC6FBG967joHxvfJeVakj5ysr/
g1uN5DaWLTScWI2zfag4PAil7hJyIbV0fIsBpSB6Ywuw9jIryBc7chAhyaLCZegYMmNntlRQhq2U
/IAhK0P998k0lRPImAN5GLbZdEs6LIevslr7GHyQT8LtwvBLprVyjAaXrSkOeKbvKXZKuBvNzYLE
pW9kngYTKruLjodGlzZhMz2NKtEJPdwSmeziGKu+rxUASiz0V30DdE426e/0KVmMcs+2KoFublbZ
Qyop5yWxgb2G6J45JsPcwzCtWSExuMlfrWlpYoAYVtHoaOU+L2inyaDBfrETrY1eO7zv461BL2gR
nLQZk/27X540XFXjrsTFlyB0XRPeEjIIL85WtunZkSJF4pmHtI2nYIChj9nIqxK/JM2xl2+NTqUz
hy+06oq7jDtDZ3Rf0PMcGqBBXNMaseKIe3GXXKaP2lwTrZMe4uHCGYO3m7gbcJU1O8ZpvhHQqEnq
LjQBBDDmcmOZsnypFHO+YoP/DtYH9E1UjrFroukwMVUxRsbxveSocQeEMYaj5Wdf3pvkdIvojdl5
L/kyshWy7Ex8ZKYQM+BO9VkJ7mntxgRSQfc5DemGOEeBlY3OmbaR5G1BpT0dPBMWmdvh7tBQ9K9z
eU6A4XzWHgIyL97nDCwnHeW8ihMUR0FBajD6hJ1rmBEiQhUTjYJlW1qm0rmc7KA8susENgS6M9qG
MYv9W57a7ZeBlA+nXkc5vZKQ23qHBgafd1TmcPGtN+zMAGAGRpAlp65BExrtvZrK8SB6LhmPmujm
UC8AQnWHkqdJhhHhSHwQcWqwkArDnTQM8nxyK4ucgfaVrFPxM4AvVcP8dwuDwSGDAltmWZTaGR56
FkNcPOhCEJ5ITlXsCiCxk802Lj1bSI6Z5NeOwpOM65lrRFLsPNZe9YbGowvBYnfeTKI1LdeX8GgP
nhmu64BvOTyCkjXsAnt4z/RyJFvd0cZN9yZBoiTlPFmTrLjGP85+mEUFT3cKPFCV1ESQHoVx05DZ
iBYHmQesohB16JJpK1FBUN1rC8QmuCSOPHlM4Im33Mjp2Uw0aVP6LEaiDothJ9THzBeRWRnghaYZ
GqpK/qdVgp8NPJxrGh2SLuOernhLo6LPl23l8blDeJxq8cfIRztKLISCnf6jxELmVoOKUgy3Sk74
tV0Vx0YunqFj4ouoNYyEFDxhM9ZAbevvou8mNmiAruNuFOxQbiAy1btKZhTqMfNh7+vqGgkZTzni
XJ1jCvl5g70AaTOvWJbwmnDn5fpegbbA3oxrT5/wahfi2iKUb0QJUahcX7D585LpkTCJzaHHcDnV
uAuaVIhpvqV9kE79ORxNTHLNzupITU7Eb5OsJUhgYXilaopIbJa1p1g5p/lb1TxYN5mY3e45IQha
cMiqz1Z+Unv2jeWh9A7GuCb3g3hPMkphkGj6PVZuggUim1G2uDNIYqlXEqNKDvPmKtARycWrqF/7
/pZje6T669ttb12L4on7RNa5OjfxXvWvssTAbzZOtJh0cKpHH1EIdphbbBRcPntVv+oZCzLvXc3Z
U24D5a7ClKsVhppObz4sbTdMW1Komgxy6RNpunILZGKnMqQYDCHcsSChCQloMMr+JSo2JjkqP0VE
5vnSo6qzpLtS7zscWNlXDsTPx93sWWvmzwwwlpWvIaeTXY5OhE7fA9FVoel/NIVl8dU9JgFPfVcL
ViNeCkneBN9Ig9kzs08raH4tnaufyjWTvw96XhKw4NXI/lcvwFscldk1SjMaEkahx3x5FEQI+aiT
YgvVtCzCISF6QRAKkyUx3acc7IzpLU+h66NGJMWYqYf+BkNzrBzZoIqOJ0tbjf1tIGaBYGQrLJim
6B+azyFUJEhSAovcRxmb/0dtPahYpmMn3gsEFKL3E1LkS/2XHK2DdKsEz310Fq0niRTXmqyy4MwH
nNRXwTprFS6RY1HdON0JEssDtwbkg76xLdsZuU6Pq5f0Ha5p8EDtdhWyPZ9tnfkqUPqA35F7OypN
ugaNkDCLVL5QRsGx66C/NFzzlH/fVibwc0UYQcJsnWA9akBmOYr5g4F1M1KQXiLELP2lkkFCi6Q0
6rC4WDYVzTnFNDS8VYAyOPs7rBjgi156DL+8haEPKam/1NEmVo5h8Bl4Z5MHi5R/lQJmjqOg2Dyb
w+Ar1I4Keto+56/f2+qNhNxC/JDnsBeFXbgAVBMVhG5+dNTvI1ZrO0NnnIn3khVV2rwyxCiLu1ba
cs9HODWQ9Naxds6Uh8htGwY/WKlyM60WbOjDPHsOpKZ1KpNtYBCwBRcAr3jjs6cJB78eoK7Wp9fp
pymfiggpEadpgeVBk19L2LASuCPhE6cBC06PoIhqJ+j30WDSvwLYpoNvDMRHKunnoYo5Ww/1az8e
u+I4Fd80RQr3AHQEJjMsuoN00/abpuAxaEfRve/u5dThlvhJMtJJol1W7WSkgVb9bqXHDNKAeugp
CqqU1Hdj4bGNxFJdkAjNYRodGs2Vwrt8jrNroTROy/edI+O76QMQpaW3C01619uTArfGQODwEsjv
luzEvZvV+xaKX7WDrBCglGJn0Uo7k69PyoHskYZ1DKi+ZFoUxmuKmAgUpwqMvmdh8fDi8EEO4yCE
N51MWe2extdBOkjprZYZPb+H3iNGXtb4Lxm7PpBgzT3gc0CaMr1lRx8xYOSQmT0d43uB6bjnB6p7
1EczVDvFwFNtJVdqH9wOvG8yVGWoOaP/Dj/KaK+V4g7hDVVHURC/usyOrN5089FBXEJtnBYUD8xR
7RnmZF3T+IN6C8EulUvDyRnFtyT/jL0wABWcuEbWE4UmgBdWuJNZ9bJy5noE6GhK5yC7TdIh9Xc0
0in0N4XdSDKP5Nj/jJ68bLgfvXonaOeWKouDdBBuUrFLUG4PLNoQmOJzLA4Bmmm9OKjhQ+0pQhaS
5mpEfSGpV5wk25rhB8Gmaronjl2bmbbbYUm/k6Qb+SvsD0n9nGmnDG+8xh683omAsSewPy+jhJqm
lVn3tx0oAA9KHbkXyk+BrL0FzshHJCtX4dv313irxd1CBwEYmXeDD7vvXb8HzTkimuE5mr2m0ZsO
EjtmsszmZx/RpnfPo3KVM1srdxoyN+0stxiZo40Qnkz5pmXY6kq7Tl+HcdtQ9TTtQzGfk/ZdF+04
hDL94CkX1uVWIv2h8JgYddU1NTd50s+G3AIVqBSISxNyZumtLZmKRwxMojbQXoQjK9qM6VadgQcx
M+kWKNY1lkDCiQKfkJxZrhCiOOvEEtXrq1QNHGIZbjG52fq4sChP8VyGYvPS6Hbv76jeFbi56S0O
3xPlMgzvcrKPMYcZ9M09XFOQMKl8plOUxrd8hJlsa2+cW1X+2YYs+aEKQyxT92KxbYyzrh+ESmOI
euFZgs4icKzqEaNwkjh2PPEaVY8OY4Ga3KsA4NlKSRxf3ScU43u/ZkGJGCJbcS0wAayKZSXf2QLm
yqcqXMbgXH2Uhu2zBAKQzzZvQxJirq1AkjQ6lLsXaUKsrkqYlJ+t8UMqb3EFhqv/1IzXuEcBYzMj
bC0nkw9hc1e9ecqQR9fGP0z6rgA0J2501mus6XlaFk8GCEItfVa9bdrtlHLfQrAvvvvkbZyORvkU
12B5P7LMNaYNRZeRMNwAsQDtBkbhT8tyuk2YiaFtoB9uWfjoTos3MLAJjjSMY8Qu3RzOnHAEsCH7
VX78dN9yT8ecO4js0fKw1Cz8ZcSvkaOPoHCkCyMrfN+gLUfULbuyuiZx0fMcKP+kvcazKZY22Svf
NPlEqqEJjF4/F8o7ikYrc7n1jew7gMLnnZsUsYRThm8e7Jkk4v/tp03pucFHXBCTKIsURXW4VoWD
XFF/kQcevHfVZ21QXxkvXbpKq0Oo7jXv5qlfTfpjYJWPnkXzEaHTraivZ9be1mdQTQxX6mqZDl7g
4oE4xyLMGEJAtdHueQ3MnoR6n2McTTASlBNSZWbyfSo7VW7pdqvD5RS6EAWmvP91Kfcpm7eEasZH
4GtUZ3qWQDwMQ7tINAQeuncFs58UO8bDNR2F4EoE2TEo09G8CBVRwt4rC+ypevT5ofc2TQk8HaUI
CUgUOOSGwM2Y9nF8ElZZ+iGpNzG9IC+NeHqSPmLxIcPI/unh1QQXJs1mXUK3POv7QeYQcpPo0tXg
57UPHiFheXi2aoY+bUA7b8oedRJAc7Z6o4tWVTades/TF1GmSQ2vVT7g0p+W/M2+2JrFq4xPj/yG
tRXP7h/Hy0/S8NDBK9b1Rhleq2nDarXWHrVwZ2yeU9VySlQraTxpAiaDoGNBfREx7irfvrrkD3vp
KCLHy1a8mNLfiTCEAdx2jOLhn6DMX5c9hLBz1RMfhh8SiieTlIpoQE6JXz3ykD8lE4yplxyGY35O
t3L9wlm3sCbHsI4GoiEfQbx0nEqby1jvb7722eEj601iMpeDvgp7V1XOuXIMWIOidotacNsi3Lel
Ws55owKWTuGcJM/ECJrIWLyzD8QuMlZdjgbWRWyaCec2RDIA/0Nx+9SOJIcG0Xrnl6x0AYjGDvGo
aAIKDxbzCa5Fr3rbnevIcOMTW+0GfATmZ0TBzOv6Yx4cgYxaEZ7jKwbAIn7qCh7A2jHBXBdOHUPk
16I9jfNKiKVSs01FYkihR24zH5kb6FZ81msutaQCl70Us7tarvXhrHoXaqRMeZHZi+nHDlDED58N
b2giu51yiRgJfk/j61Rxm7VUmtlBxlOH9ydw/ZiN5j7lLCMOJdbeivhcmuhDQH9QdYfuMLnRxPT3
MoqfHYkHzlgSr4lucR6gyZaTGMvmkk77EaU9eUY47JulSmgUbS6/a1zg14WptOfCZ4DTYUgiWWpa
Dx0rjEVSXuWUEvKpKlsZp8YLcxcJASgfQv9Onxsor+z/mG6aTNPKJS9J0Gy+OjeuI6aKl1oFarKZ
CGIKyUNYL2Duhg1RYCzEgY38/ts//fWfP4f/43/n5zwZ/Tz7LWtT5iZZU//xuyr//lvxr/95+/XH
75quyYZqKapuqKqoSqqh8Oef79cw8/nb0v82jcZUhmoksi22CxNcwHL8wXNiIptKSMEhaBBknw2T
JM4wy0ug26oR2O2Cob9EUrKKTOHMDmoKHFU71cQ4ZC/FuKl/gTrE8NQhexeXSgY78n/4zWXtT7+5
KZmKKJoyhHNR1S1VNvQ//+Zer/Wx4bHvj4OyBK83R4Zr7cXSZkZKJ7B2QFjiBT4suU7bewI8N3mS
lBeRbIpcqbyP3lJYNPQTXX9lCUiRDDZXYnM1eIFtVJ262DTOja6izIM7vzIV39rUnXf67z8B2fjz
6+Bt1+k2JFVTJFEzdN38u9dhEn1SpGQmVQGObrGA6BWq6GDkIO3OvYGJyK+RE8hJrl5Kpv1i1Z9b
Ja0PlmwIx9L0LOq84qOMB+EYmLbGCmKf6OEtMs3RtWqfQlURS9wmXY/mw3JMqRduhp55R2nM2AYE
jfE/fDSa9Y8vSbYsRVZkQ9MNRVf//JJ6hkperltArnXkNq2iX6tU7xAGq+HO9xLxWfTVTa8M7a2s
CRbL/HY6mkF9KcYq+Q77EjiBgRA0jY+BuFAGST39xz+yOIHSG0aP0khuetJY+1//mFpJ3wfXrIb9
mAxqd/LgMK3qpvepMMi3K/OC8aCBzL3rAIT2aYjxpx5qJy9qwjfT5lyJKMNVnG2rKW/hQTQRDj6D
VZsmjMlTYXD9dCrSJmZn1KNtsYuUWeYuMTtOAn8gbYZ/NbJcZJCXuFaXsIxJQbinuGF+/VuiEXr2
6+L5pz/dv/Wv+/kz59WHftD83b/+9Z6n/O+f56/597/z56/46yH8rPI6/2n+27+1+c6P7+l3/fd/
6U/fmZ/+t99u9d68/+lf1lnDjOzSflfj9btuk+bfzqH5b/7//uFv37++y30svv/4nYTFrJm/m0/3
/Pvf/mg+tySJS+7fz7n5+//tD+cX8Mfvy//7L833b1//a9vlYfX9D1/4/V43f/wuyH9RLdU0LEuX
RO5AS+F7AgmY/8j8iy5KHCtcxJolKaLJ4ZLlVRPwo8W/GKooi6LImSOrushX1Xk7/5H6F0WXZMky
TdnSNZFv/fu/vQV/O4r/9bP7r49mab5L/uNoNkVDMzRNVk0FEYFo8Bv++S7yraqIa9wAQPeIplgk
q27X2slRoaKRMbtBVlz+pzfpv3gY8Nr+4UdayBp0XpeoWpI4v7b//DSoOm1IQ5ywRRc0/b3sVZW9
h6wLdHWtbuiWnSXmoO/03IqtgElnRwUrmGpkfU5BBOaMkbAfloRopbXWIg2wEjP4f9Sd2XLcyrml
X+jgBDKBBBK3LNTESSQlkZRuEBIlYp5nPP35IDt6SyU2q9191eGww/beW1mYcvj/tb7VyK0ZSgfK
D912hxQV2Q/Gi5lZFvvIuVyIJSdQqjmORiGam7DTxF1ZoZrl166pm3nbY8qMN1FV48G2zFzBnsvG
oEL354XLUXi26fiuSJnVh3EkYiutEXYvoUmgRNQIuhJMUQKsWhrL5tkY7ZreZmBNMBWTdtWgDUmD
jKTrPNAHiXQof7XcouBDprIS4K5qQ1Ld0shRwzUZTgrYr6NT0zdHA1W1F1s2RIm8jPETLmkVXdm1
rvRr30QzKuUiaIbgSpRurncOgTXwwJyWonomVEr47mA2wSFsQjAzRb4Qvd6LYrGeizFqsye7bWfO
4ovXUWQxwwhzu8nDq39O3uDGROM6HaLnKOiwe/QxmRMOmU/Isoo6Q7LnNYlxqWM9633VmeVya9jJ
/MlmfoQfNw7GUn6NvAjFUG8mzIJF6Tirq3iJJ+K1agiZpulEC24mkzytwh6sioLFwG2AThLgFcns
jI7QEhsBaOaeKDF8IdJt9yC1JvA+YdlbPfjTDPoOkqc4uTaMOFJfwolEh9hyRk4v9uqMC8bspg+X
jixr17Dina5sCzRQMXG+LYoQiXvRRmtAc1BZHgobLImHfGgkpCsypzgAuY3xbCVRc9v3U/Q6sg8y
/cwztLiXTQWrRYxe8LGYF6m22SBgFnfFIkhaMoeW3Xw1kiw2pLyziHF63tHEDNRzOEt6motokIx6
sp/JnqxKqvhpYfUQmmPM5f3ckhWrvNKRuyru2SlT/UUAJ6oxrmjstbM6VLXCpVfRmpiu7F5nE1vw
KXc/FPWs4BUNA7r5snZy5CbuwCYxkbLz4Dx6Gq5DZJfsCtvCq24yr8Ao2joJjuowhCziwb+FLhV6
Eyp7p3OwueQaTq0eiRHbJLWbUrcN+6I4LHmBLUtMjDT2OccW150wUrHqYv6oxgVFah72TUb7aOxj
elEGTaxAmBmxTu5km/eLDqvhINPSyK5z7eS2n8qgxSU9CkoijkqRf7rlFC4PnA1zSWyUV5AIoZkN
7ubKxcGqqyYpDnOmR9RDrtvidxHjhMom7XvjFTlHgorJBYFLz8VxCfCmdEbu7BDQmXRUnVASdoZa
Xc7Z3BU3XqOifJMYGUf/oulVvW34Ph7icAm857xhB1UECcINe0ImGZhIVIA8O26Hw3Ec4luhyyXY
ZF5pvlS5B8OkCioPiXlkYSvoUuk+NioP8HhbIyp5nRZ57duJLjFRDs5AEntUCGf1QcYEVpjdhFoq
AxBClIkqKNv2ygAlYAYGIommWrIBUoEYEZZEIbTBelGkfrhljABm6DRCUqfQgozeRU8ID2SRIoZQ
EWqicGzLNZ7dqpFe6TwP7gy5oH5syyxy/cwyFGGpljPQzRlqJiAxLc1T5QWwIju+li+2O+Vgg0sb
ukcZCooniZgKEkJsA5a80Sd0J+n10c+zpaCSRzN7RiVkorTR+QQnjk/ZEPukQWC6jWa3sz7PKjO6
bZLUGXEjLhSAjxCSiZ7O2oy+ttRtQp6QbVLJFE5XUsLJZBaDTc4KEisDq4o/ymkxgMXrpsMt1uZB
0u5Smo4R4UxR9a1MuvZzD3I83niRhGaS18tK+KqDYt5WfbeaZXWkgw+LDNLW1+VQklEQhj2NmCwA
UlWykeXVYj3fz7aroVAU+ZoHXphUdmTc0JGN64TKlBZ5NSLulCaWkjQpe2Sq9fxZBT1RBW40hre5
sk3BGT5rQ6LWem+4GmsVAR+rs+zWNvOZWmqcDDRdJDi/0tRMViH5L63PzNwDbVCpCtW3uOzki92P
wPt1b5guZj1PNleeZvnElMYD8KckJ3PZSjntfBnBSGMRLWrcMOTzzViO2gZHtgpyQKNGLDI8lmmI
ArUKOnmZpPzDCFOdBeWn1w7psU/nJbyUfdfdpKwO1jc3C+mCTxWdPF15U+ZzjyFFdwvLDKKJASs7
e87mZ9TZJbdUaeKM2jmxRlyfKeL4ibmXlSA3QuCHJoKrbcxbbSE8CCvs8rWJMjavzInSUdwaABOc
kAamHFkOrr06BuFalTP8TE+Ec7j9z7e+H6qfBVKInz+7m2/V/wfb1nW/9c6uda6avv19t7r+/f/a
rFo2O1LHZlMmXeG50mFD+q+9qiX/WzqeZbJXZbuolcc28t9bVUv9tytMbWlLuJr/tv6lf29V+fOU
wy5P2zZ/GP9V/UdbVfHHvtGVytHsGNcDOQUFRjypIsyiEJnhUjxot8E+30a7OPEpdW8IOzj05plt
6p8H/38Pxv5cayWFdNz1r/9WsihdZx67CXZfSOIZ9UtVkocgLn679W/shc8NclJdmEdDhGzh5Ca2
Sa8MpjuiLLd2PN3+3wxj8ShsT1HJOLlxdlW2vWwYRgAHmQZ8hUDq6k6euRrx1gMSHkcKThSu6fza
+P92zxC7D7VllrDo9umtvQ2Oyx6HySb1C9KR378k8datk7yHrjJNS5ty/S2/jWUmY1BMFtfEhnVD
n2UjehAF3QUESxpIsz/d5Cn+0+25ssOf56V/vRe/j7uWun4bN6ytZCoDcPwG1haH7VrbP565tD+r
ZX8PcfK45sCSzdQCqx43AFgVkanGBpa/uqDIjIj+7K38szb093jrJf92SZmrOGxOv27l5E/LjiD1
zbQKmYbqWO/pzvnLdrb8XDzEvj73HM9d7Ml35koZeenI4MPOAtl3kaY+XuALxFEb8HjFz//X53fy
yZnRWCi9jkcKkVrt6ERKv//8fr16/xyp/76fJ0fq1qmENHNekXEDAuQ+vJX7/HY9Wuf75QrZ88X8
3O5aP/8krzGB+/XV++ML+63v0HId6WkhbKnkyQHbbGI3NqoEGnZWr4Kzvvk40zW+zEVC5FgfQgEu
OXfAeNc/Q0xX7NBR2FokkjuGi/U681681kr2gcLZEQaUfGbPhhqVw510wulH64aoA2WSfJkHEkCc
xnB3ZlsQFDMroGsdsYpGRJYhAgDvkxiCBaqhDeFMrSZcwyXkjs5U0I/bWPRU7vRMbd4cqGL32Hrm
mNgBJ9XJXTZhgY75+/e2l9GWtmviTNLeRZllYhqe4uMg7Ow4jSW7jdJpvugRneey4MGxrDyDqMz+
IZ6t6IrthEHzstGPget8t0gWmsIVThVANC+sGqIZfdU+4SllmbrPGrbsqbUW+4O65EgQ0nCrrQ7V
CnKzMoK5kZWy2CTFEF+7mTh6xUq7wa0oYnoKiXkZB22wL9L4xdVQZYcBJoLZAr+edXfQ7G1vXdP6
FvXGMWuwYAXGoSCFxUTxu4BDiME7N+wva7acGzNAjJCzG1Z5hSPMOnDrn+YQzVELrDO0zfHbMjfB
VUCWeQt6f8BdhL80eFwUh6hFXkXzcKu8wNr+l20Evax6gI113f5I5u5V1eBKC4FqYqiP/zXaWo6R
G8pNkyF3KKaDEQ4PvTmS2WDaaGkTtLdtuWl0BCwH3GGswuvKEh6JfAANoBj+MCjP/1dTuWPJgR7T
bovk2kkssgG1/a120O8UJf3Fbujzc/PIW+sBJWbFku1q4Ton68E/Px5C+4eC36LXHyUU7sOE3zn1
DU5QKV8dUW2j9VIk19StFxdwlfMyH2qu+syXuE4mJzOBZgvBnsXSbCJOK13pIPJh9LDiB1/FHRR3
tSVFBXfo1tsikSLH5sXakI4G/eP9geW6RLwzsDD/nNLrtki6jE3NBvk/7sQLGKx7EBEX4X1+mXxw
fGaga9NHnH85bZGs+wiKbvS5q39jqfz96n9tF35bV2plhUFVc/X9JYZutISsK4hXL4bL+aVmXyAP
7eH9637jJfhjxJPFWYaZVZdircHbyPYtVKQpHofszN09N8rJ+mxXQUS5JyUUqH0mk2sa6HKqm/ev
5Myb86ts+9u9S0TgmSWnyU3BTFK5D0lExFq8K+qH98cRa+PnvTflZK3oR6J+bFuz2nJyvZWvwreg
K8aXfPR7/RIdpld1ydGPders+/HGMvX705InLymuH3fIA4bG4fZMuuo+u4IwftF/OL/NsN4cSwrt
OJZSpueerMkxwvmyKxkLrF297Q+42a6zu+Yafsgjrqt94uNqeI331esLQqNNeqz96qrZQrH3p63p
I4rcWHfv3/r1zv5153/7SSctuTCdumqJV5Jri5F6Bs45gQtDJK0HVBD6ou77Q0noz/ujvvlR/jbq
yfO2GmfMU3hudJ0+c4Q3AcT/pwN4nNRsKdmBuNZfvV42JNF6ImT3I+8RiY766/t/vvh7bvM4TPIY
PZofnGZOZvrSWSqU3NgZUUOjjYFpGnAMpJpnXc4+s+nu3Gz6xrmGETnEaqmV4AU6/eATtUxUNxXE
nmVHXtGevTEitFvpw8BfzmwfTzoy6/aRnqrJS6rpOHNqPrk+6QZB15kDeQAbYNy/rg/Z2cdhGx2q
DVPANtqe24X//VIwpKDe5DiCfznrjPfbbKNyBK+hYMg2e0nmz9SK339mb/75UkpXK8fiEH9ySc1c
h5mKehu0473nfsqy7txNW+eKPz8mz6JJr2zLMV3L0ydXEKtkqEcdrEdP4LobrJpX+DJ32eW5JUas
a8hfI1EKMR3PpbMnTmaSzM45K0XKYlWrrt3duqMPr+ediYQOyfiZj+nsaCeTRJkFZodhjOu6H7fC
n2/yPWYjukdH+yr08+/vP6dfP/69i/trdhjFEmLi2Mx7+x4ohA+h8EN64/xYHtAsD5vRt7bslIBc
nTuFvvGKoE/4VUByHUWD8+QVXCJ2tybnMhkh9noUyc/3L+3XanJ6aa5F74rJh0/s9LPiQJEV1URS
D+SArV1vGh/X0HY5eJvktbhCw7139yTOPbMd2sEViqvtmR/w9zHbs1wbCYmkC2zx9vx5hbJvEsuw
mBjJFgJAf0FZlNKFwi9DfOxFe2E9TfwY/Lu3+pDu1jWXslO1V0fUTvew7c68Wm/sEf/8PSevVh6U
lW6yX8f+cVs/YJ/9RsiwTx7EKpy/6P3sCaPGprmQh3WL2HwOtvP38swb9/ciiKqGpcJbG+BU2k5u
yjivx8NacFY4KojTNBz29s6Ec/7+zRen+ymHOp7F1KNpwHNGOL35zWD19mxJc9OzGW58DFG7gK1o
8SgRkV1Mm/ao6gv09bgN3x/59AJPBz65y0ncNlHfQYAeds0RpPbB4gLl4exm6nRVPB3n5MulgxxV
QJVNVg24mLxH7KfcTY9W0udgvQn9/syUe/rBrgPaii+WtZip/XQZXlpZiSDlNDkU7ktn0cScQpDn
//nd+30Q+ec3I7xA2PQ81tcjPOSX3SE9rnevPbM+/TXN/roY7UhqpCy93uns47ilxgczgd68XGuJ
qUd12dvMrCCQF/GOnvn2/trDrOMpW1PEXpUh3Mc/r8tZGgP1F1yrcTP41afyAYL0Nr1pfXOHaJ8Y
8TPvv1xv1O+z3+mAJ2WvfKKhzi5GEr4xcRasdgWkxkv461tiHA/2R7AIFBe9I9b5b/jybtoreaYI
/dYXqLhYadmmK81TBdo/1QfTa47dWnVwKD8gdnqtKEe8/9qss8bp1TomE4rHuZt698lH908FQgmM
ijSfyNRdqw95Lb/VyZz6xPCe3YK8cYv5FEzXlZZY9wbrF/rbJqovhgwMAMzedosFjuAFamFrIdPa
AgP4BHvn/Wv8qwLOI/1jvPUD/W28YQ6LqE8WsdFfJ9/cwnwH8kX1W2DWYj6DS+iHhNecG9b8++Z6
9Dc1/ReaOpTCT67THNyo6oMYMEsinurEA5eiH/rOfapiACpakd5DNX6egFeU08c2az8Phmki0nS7
e6UM82pK4n2zEBC50N6OLUgsYUmgZFnkX0IUI72JI2asU6AdFCnm4SoGMCGMZdOF3upAmzFV95Yv
Q7wswQIhzqXst3ckqWYWwUYyF9OXgM7ylRfVDyLttoZR/nBzFlYHAqFtt7cdW+xd2ANvaNzyysJq
cinhqxyyXMgPYZx2myoHyVGn7vI0N4uzLZDN+XXYfhZl9bNZWiCuvaU2Zp/eDu3KA1Jus6lilBOl
cqpnrzMvhkRee4P3eXDw2ppT492UYwMDTsFhkO2tljg5dV/hLnKGl6LAJ7MUA2b/XL80UPUpch0y
rwJembE5KOm0X8xOkO0b0+N8nIb1bjTdNbrd9G5rqo0XGeLYyHV3bVB8WtaMvKyuoXB4PzJBspxR
T8fFcuj/N2ROxYUNdSeO7st5teNnVnUjJf57XLiim4Vv9DYC8Up1Z6a9dVb787P0qMyZ1tqHctiJ
nezxkrQVBf9BvF/7XWJn9Nrv/fh65rP4e575c5D1M/3ts4gyFUR9ySD2us9afCgc9YZkGMraOMkv
zJ0iLY4VEZzF2U9yffXfu8CTT4OmeFKUHWNTcyKdZ2un/lpJMUPf3UufTLbz/ai3vsbf7+nJLODO
nqODBZOFATA8jvJnCWsyDl6HDvx9LY/v391zo52sW40YRvaNXOAAWKl6sHjtbf2ovX2HBOz9od5Y
k/98kCdLlu15NfdzfZB7axdhCWd26y5JWdpMn8GlnDvl/71R+3O49dJ/e2+A/7eZuw5nXqodcY17
whoP53ei54Y5WZrMael1uX4DIUnGBhGlLY0Y/GV9MqPwvZ8b/WAbz2du5fph/f1eUpAxbRdFqTq5
tqZRInBLXpLGZ94OD+QiPwUfYdc8modz9/F/89z+GezkCrWYU9nNDAaPHq4JaRsQehH6b8z/s/bl
3+vu+uD+Ge9k52vnkVGEmvHgKBw0HLyd44PB2BDOaVAvObt3k9bb89j/GtE5KVwajkCROCcL8QXN
11CWX5KOKJ/W6YHy5wUg6BLRZlcQN1pZeIzgBz3owvjeDdDsZM2cL+fW2WbAUVISZ10z2NtNim+E
0Bko6IUEs6lbwCt5m5XHPm7SD0UxTvfeOOqtarOFfhaQ3NAizc6OmkOlTcj/zlNiFFfGBO5pyQDb
1CXhAB6pjuMC8VgNdrId2hpiY80fEuF8VxXKmSX5WjnLQ6uAc4H3siNn22G7oY/P9KzxE84SLc+A
RXuI7HuETeDDaILBJ3nIFcbPBbY1FPy0I1VGel9Ls08OFgAJl3jHNomvq5FwycT2qxBlfrviRtHN
+1YwwXbV2NOjJqzvqoX1pu5ADg3m7B5VT7qZSGgghvzYY0GOyjLg3ZWaYMt0lAUEyBJ1fWAIP2pH
E1BEAfRgMua72NXNDS2s77NNAEOfWqA91bwzjJ54usF86BNzvCtkPGyXGfdooDpYg3ZMLNsSzQR0
te6FXThHY/F2mTPcqRKPV2QDjLVbgH5p4ul9oer5rktdcydShHYa712/NvjQqBIgSc8vWZt/Ll1A
STewKYALUHPzDVMe07VhmK+tw2ptIgYyR9UrnQ5MXLEALF/Ky2RtO6ZrA9JEvnk/0JOkk3vM1yZl
zKMHFUzjckHs1Y/e99Fg9i3X5mYfFsZlbIEskWvr00AOujF1CQnVybvPdgx/a22T9mvDVNE57QZq
Sg1ysZ1QQwZ5nPyHZG21ljmIppl0RzK5O5JPUvSSV7nr9oD16M6ma582SVLNE2020dq/9Wjk6i54
loVztZBDV1svnok1eOxg/iKZBGCT3KGDvcKoQEzk2hNOJonAwME4uxS0nkfAWsgDYUL3GkNuVluv
mdu89qZxF/KtfamQ/YA8s70LPU7XYx2X13C6oNavbWnDK1+9tVGt15Z1Qe96bOsfTY6YfO1olyW7
qqDqdswTPxHlNgCgSYwwrGyrAlX9aHq7JLMI7DnQqxnGs7uMl1p110beftPmcltPxnKZB6FvzPbO
G/uvE1Q3r4SvXCZXLa9BH3t7EWTPE/ztXADvKaOd4fxoKCi0bexPJLJ7I9zfltycbLp0FRlJqDU7
sJMhGS8yfkYBfLBFAGvN5n8ukPJAzmqaZV56TMkqp8x+o3n1pizfNtiXi7zdZwTy5L04lGa0Zan8
WPDB9mCostmEXlp2+2bygFiST2tHR9tWP4oIkuvEb8qaQ61wuBW4s8uPqZSg38OnBvStXROw6n4F
VgOLvyYwd6JeMkF2m6FIFCP8ZG0EwNnIW52KXRTNVx3/Z+Xkj9UaIgmiM7C1X9IWM7v4sTDm2yAU
2HTJa6yWO4TofsM7OIfGLsIzZ6YLXCbnaJXOzgw/FYRGRFh4I4z9dvJSo491RveKhghpRkW6TQCi
ROhtzHZiYtRXy5ijESXc3I69g0gyyB44E/uPGvfRAhzSU+xShh4zfM9b9tVUmZ/S/4E+QagAAawy
v0/ReEPh8ohMJFZeKhI6AXA17ZdYfa87cdlC0J3GV9N4SgmqUfEDu9d90+NQD9Cq5B/d2PVpgmwG
IniXIURhiel/JouQTGUj6vcmorF88LaJUXMt34hqIH0mB1fTfo6Iay4R23N+IhVzeW4IywjXmBNN
Rijnj4YyRPa1g8452NgLA1ISTDZ2mpNFg5+qT6H7dfF+TgIf4xmzqrvXBI85uP4n9NocrYnitIiQ
1gJ4XBW3bHkB6weSYz60yziJD4kbbxx5J+077VR7Zyy+86T8aMGbOZOEIfC1lspEdAuSNBrJ+RBg
8nIyxbyPEb5cg0igQvNH6J/86SPOpOVLQtJsabiARa2Ao+80fRGQwhH2jigAYvuALaCHLghiTBWt
Cd661FddZZNxowAp05mICZ8MIYJ3eXm0es+7XqzZ/ZDSKtwoGUDOoxSF/cOJP4dVwsnXEVA3JMi5
PqgBTVcLUQqReLUmB3ZVCwa7mnzdp3dJVfBLlwj4bIodI0VBShZDZDxYyZJ8ckrIHUnZ4saTQ32L
zwLfiYqi/IM59tWq3wW5jsGDzJCR4xPnSgcQsjeR7ARrUqY1ICa3A3Idd9tMdx/RKn9v+/mzLTDG
e2l7CILldoqb8G6s6w9Dxz9ulpjuE8/6EIX90VAFqHU32MXzsI90crN0zXXfO4fKcGs4T9hEXPfb
HAbPedB/7OVqwZ6sBBZVfiwHdYUa+TYzMB7n2WtAthWGHrRwd4MOHKKg8sfUQV/beTGwpWkj8fHL
HgGG57KI4OrE0RvxxGyypslIb3qLaIDO/THVkecHC3xOZwLn2tevgSq6I3JPYJUEtEr8aBfmaBJw
E37ikRICFIZ3c0sAO8tHVRBkVo1Qt3pAzgqHhRtHkne2IV6JVTYqlmFfCVjBNvmtqLVfYeTsndi6
pEpFgI20dpkwwO5NRGfWq9N3DI6xLg7OgH3bkIdongiWSIJtmhKJMo3HNIfy0ybpdWQhgwnKK4La
sZ3HyY9YwsWNeo9vVH80e/El7pLHEGBRY1eP5lIm1Ayaxyl2/NIMf6a1fp5j53YU5mc5WZdlthAA
lPxQvUPSVNwzo6TLT0wwL0rNsKGWAcYXb29S89d7sm10CV1A4kAYivgusWsAwSF54kE4U3wmWtsy
xLYuoCHYDWTKVJB3i3Tk0XAtCPAz/r8S1V8Wce4Zyk81Yei/9hHldC+sUIAjQ7g9utPVAGRZ1d3n
Lgy+E0+297R3SHP7XgzQF8vFXfwU+Emr5X3QuS8tE0LBGzaVEVkGME6InvfC4Ia/+3trwNoss9tx
bHeG9m7orz1JLwEIS6LxlNwqTLmx9D6lqtKbQItPsdDf+3kg1rzvnutiZWCvsvgkyuyD5wbDphXD
Y2Wwa0IdfyFCkRylRnK6qPbWyng3KzVrKF/xMVgDQhYiHGwWyiX9nKUpyBm5nycW2HzG7zygG+vz
n6GhH5qIT05X4oXF+5OT83TL1HDJpcBNYvTVjZDUimaYBFY1F09tX4fH2Zu/Tu38qRoxtDnK75wZ
0ADYMYTk22JK2A0kYDXlDCoy0+VjEjc+L8KmHCffW1/EaTR+Fnr5mPfu6Md5c2stM7yr6SabqK/Y
1hrykXiXuZn/MM3p0gN6FS84uRsMpBeDFRKVCCHDsi75IC4nPQKjdhcayRUTJUs+eLSEYLLM/l47
xc9hFbZryMEW1mFMCcsVAr9re+wN0J56t+jYb2Y+HmFgeLWb+dpzShxREzky+ecsAZuQRv2VMFpo
r/leGdlN6r7mEytTp6pPGWk88QBPStUW+XGV5Piud27Tfxe1+6jN8CUKUatVjsmkZRmPKsI6pTNY
5BPx7jAYojWpbnS/KlbftLZ+xgPpu6JVPwNz/tb2ydcx4LSTCGpKbml8tsYohnES35TrLsEzio81
xODI0XcGMJoqilOcAio71N3YbnPe6Ab3n29grbsIG3kMXEI1mziDOV9lELHG/jFhUTFAczQjCEFv
um+GiKxycllw0uL4wDyWYlOeqyuZpdsc4EYWO1dhl7O+yxYBZqa/uKUNAwmYZ6jsjV2IJxYT0DmC
QXWuHmm+k2baoQpZEuwj03zjFMknt11BOBVUXzsnC7x5NNnnQ/6s76Az852TQ8BUf10UpEPGkAgG
nBdhVlzNtQHzUH8wySAXitTURDUQQ9Albsp5CDc48yhsoLRhe7sMwSGxhmeOAt9nBdx0JrS3aDmJ
lYcQ90aku6fO9Z7oS+PqwGXel1d1nH3oavnVHtWwsXSWsH5Fz1ECo6wruaK4NPY1oEtscgh45mBX
G8ADsEvzfRVXtRF/E310HE3rg+X0L01C1AbfGSmNqdX5uQlSO4Zoh9H4NZrDeD8Z4bMG597YHVjW
dgfglmk9oK4utc3yOvBzJ5xph5JbTmxwiPJ1Nr6gFt2Irr2tiwU0JcENhvEltqMvSZHyWomfcRqD
UNTdvY1WBLedANWZ7USuLgM7uzQLwiNDuw52ejage1YjMIOgdgioaMtbm4CxTQPj0wYXUQ3W41Cq
r7PAVTrlA6es+FbX6gmhJvGnY25vnA6U7xjkn3LPyq/MQPyUPMYLGldriDyhdMgFK88lAKhMk5aN
Z9AUBBUr2rW6Los7zwAxacbDrYPbiHjfOToYhr4XKfkqccXJ1q6wrQVt/D0N6mJXmWyQ2oKvNXWm
xW9wEF7nSfFlDnsJqwY3GAfTaSOipLgdude4PmGDqpiOKyeHGRx4WiPdC+PXTNVPzJpPeeXdLGW0
hky4sDUTskoQPSRJDBQj/BoqDgZIF3y3bnZDjuN0lP1NqgyWqFx/TqXVbqII4E2k+2jv9LH2mZgf
epfI9lpfm1yhK+JoPyXVXQj/xYumYJPEbDAL2/vA5nPvZMF8UdbGvdmCk+xra5uYZIGrnFdxqrLq
oU0TUqhNc91HTctXE5P+jbDrB1XNx9SaPkQejsZRGxDm1Lgw9bFJNTsa7sOoP8mofrY6x7enQ6dm
cMGqILS35xn3iYHeFpYjNc2tHMPdhMfxQmvQ4+NwHdrlkV3H8xAud6Ht9lvL0J+sKnu0WULSiUyb
kcgVkBlG4jx0Hu9lTl72lB7ADz7Hg0dChQQyXEz2N4CsTPSuglBZlPcWWfEhvq8a95876KvKbg+m
hlE/QAqH1bCRKf26hNxB0Yv7JKqhNJvan7v6MitQL0dmtRc568hSRdd9CbVLdfsqcjEZVykkfNf9
qkVNlkuaXjQuRG6TtF0hxlV7D/jYhB9Q9wqafFlcMk1eF225c+f+YxHYz2MlIGW7ko2CRT6AnjyT
/JUB+qG4Hb3omx2Wx0D1e2bUTbQ4N+F66DNr0ilCi6gQsOqkt/I0sLfa0Qdt1ccpm44DZEU7A0Cw
pHdF5W2FDdreHGHheRDWsoo0ZQtdApvHT8prn0Ra3mfGcKPX3aDsx8tIFN+LrLueu+jYqu4hqwjQ
w29UsNuf6U4bfFXZIoGWcoxy9Z4K733tEURrldsutI5huDh+1SmMceltrOECRfo6S+trPZhHhxX0
Aq8XM+mSf/Xc9oHTuY+mArIeMIg91miUWbaxHQYPIJH1okP1FE89RpDEzuBwhYC7AOdNay3B5qCy
QVDMfDdyR0qoWEpT/Rg8AZyuSuLt2LivmdaAsO27pnG/tfSpNm3QIHQXoMyLZbY2GRtsfIZJ8LD0
ayCfm0PnmelPTW4JO7VEXzc1xF270zErvevKlMNTs14PO6zsOshq0CelAWa3BwUa1Pb3Pm/7m2wZ
CPCe28uyL+tnkYDL69cek8vnTggo5bGMs2wxDRiTQmCiYfu5WXrclQPBht0UyNuech6gpnwksJ2G
Vrq2tsTa5PJsSizJOoPafTFt27UXVgaEYq/dMcssjotsfpi0zaa0fQgKUitxSwffa8m511k7bShf
WW3W7lu09uGyqgHFQmtOsUpHtOo0INGI1t1AC69be3lnitlv13sxqOFUs6Vjn1RfZ2Fa/dRT7x03
6sXewvG4BVl9kRzkBc7uM6P9ZeZwaFO5GOIQ/zkC38ZJz8oqW+CBq3sXe+P0YnyAE3jBJOqTgPzE
yX/Lvw+139QbZCt0ldwv5+rNbxSbJSAIIT3AOcAiTnpKDdUsgFQeL17xI8GQ4/2Qxbn+wBs9M0vR
GoBBwdVK+6SE3rnIpgcvI44UOQLhP375c3XYEZS3IWD2kqAkucPvcObe/qWr5N7amK6RiSolkDqe
3NvZFlXhssPkSZobYrSR/5CzTpAgcNdz3aT1Np20QP4Y66QtGEbFOE+uOdNNgkeJ3mqDtek47vjW
vUfzIvbzp/ff0zcaPdTdXBi6GkrHXxKPxLU6EVgMOO2Ga9BEexwdR1CNx/eHeesmKjRN2GY1bXl5
6oocQmktuuolsgNCvr+0ew15UWysb8l57eMbfSRl8+FZyKgRc576GYQoKeQFiIyKa1TpXFO7W9Xh
wNzOG/ze+MzxEEq6xav9EnTRn/24JtRp0JQIp8aN9Usdbh6XDchkdHGhf+5VfONh/THYSV/TCP+H
vTPZbhvZtu2/vD7OQBGouiDBUhRFUbJkdzAk2UZd1/j6N+HMe65E65onb++N8RqZnUw7CCAiENh7
rblMtHm9UGj+aSttI7n+Vlr/BzqjT2Yh46BBRAPD7qVf9MbsiXNpm+KPmt1u09bb2um2JbK7Ps5a
83zVbybA+ldmyNzdu5j6psJ+SXHMsnVhX2yYCTWtNLAQN4nD8KzupmW5y87dq7GVj7C/7wlAWAen
6PGavv2zRiDjzkonBH6z+vfjE8RmhuCyReQ0+3XrRXGc9xPtYK+7tfxk31y5ys/mCyvctNAWKLJ6
qUfrUmEFwURjdd5MpiUM9cfZNplv82XxeK3JOU++D7fUZgQxz072ZRkx58dLizJ19OzInhalgRDc
KBxBNerKBf322BgDSA5eBUhAKN4vbp9ddkbbpJjh+sW0qm/1G30TrYhxdPsbw2mfQY6iysTvpl/b
li+11AZaTF0IVNQGnKHf7MK9EZmVrrEti3WzjXfzptwvZ1XmVS3175f4caSLNV72VVWkxq+R9NWB
dYdJ0nfjBduyG7n6YgF/Z31trf/+7D4OerHWDYrq0lQxaNY8yemxH7xrT+63VX5xAy+UC0bZaZMm
M0KznEXboesRXLznRMUlib3ngrn581z59D6yqxiGiiDd+iU3fKddoC4bQV9jwJiiihUcYOqAFgHJ
sgm1lz8P9fuBiItjlcnYIYRqMfc/Tv0UJq0epoSltAv/xUBCCDFxpexjyhj7dP02zCmPHrm5Gb3K
G82Nj+L+z7/gtwMRPwDDt2zjU+CfS2+bn0h2481v8iD6VomZzn8X5v/4RPRrEBBM1uwn0C4FmqEQ
QzD207jgY7nslx2JTMCdEWlK9+HCPKnPza3xZsBN2bSbX5f3j2hr/xlK7f81MIU6P6r/mUxx/pH9
8F+S92iKX3/ib5CaovyLx2DTZoJLIbBesOf+DVJTzH/N+5Vq8WYFZwYF9t90CsX4F9sZj5FzrSV+
cQ//hlMo6r80hQ8IW4VcIZhO/4RNwXvmwxuBo9AsruFchDCSY7q4FLIrEbaztA1v9CiMe9LScDg3
jAyCqgQKZcMVIszMjkZnEFJNLI8Kqj9PVWUnith/QGdZyItBM300o0iDyegpNYWQUVkuf0Z2jaW4
tLSzUVXxakRwsa1LogBCSiVRbX2XKuzR9dAQ9aPm6a4MyOGbmohYeRnSrdbX4V0ageaP/cKmaqVo
g5v5hJxapRDBopQzMuDIwPDfWhhIc0gSRNqm0KZbvZLCH6KNyDArrdnLq3vSQ0fh8CkO4ZZqIkXF
4HfGTaNG/MWjqm0JJAJSphaGiwRUwLvhEz6RyBVqo4ZurhGJda7o47bPvfiIvguoL1kGtFkj+yAb
obQNw1Jf6cCoDp4KyLcYekI9A698MoOu+K51BIxmut5thzSdE4OFvAUA7m+kVldWU9kOpyKqbRpH
aqx80copXJuFJn+zY0vbNqFfIRT1g53UxfVBS9LoZlJEN6suDVezB/ogwSgdJXPy+RBJlIxuDeTd
tEktVByDvShylRa6btGeHbpR8MFrq9HW6kZ772kCp2DhW5uspOso+rJdB01IzB7YmvtRSOIcgJLa
+FYjNaSTNepXX6erISmF+pxk0rAJwwy1S5dwOxtw5GnaFMtRnZKXEfMUZSh/fKOdW23ALpd7KacL
SnChXG+tusjv6QuZILabigy9urD4cKsLgDqR3Nq3AFVKVwRZiVWpDYsFyHDpOEh5edsJu7yx29oD
L+blb2YUjA9jo6rfQPHKj6Ws5XdFVkV7rwK2tSope236ocMsmcpKs9Ct2t8bZZ6nZIX3ROuAGRr3
iKzLH6KsIDYPXrG2JYh8xGclgOmhiFmYbxSzqldIfg1XB4rZEQ9zlKzWvKusgYyEWMgekZ+134AQ
IcTlppBi8svCdnA1rNxvPF0intoSSZJS6osOpbKbW0my96bW20plH/2I+hGURBGm6n3cxPmd0qRC
3nlGDWY+i2lcYcEDZT0E3k0rCFZuDEqxA+xTOGJFdpCmDH2wFmkbv5lIyzZred0IJTzoMJjWaBZI
2zWt5mAovneqoGJtIkn11/4kY9GDl3UYvCz/ZtRKfxcZpfwUmgFJOpHXHnylJQo6kpt1lyjVrpP7
fESE5evbKDDzXRPRYUqCrtk2nhpQTYoHnPptgfffyrT+0erS/D5gaX6J7RhxcCantr9iPYNI6spJ
xf9Yl1RLfbBf4P7zGkp5m4UvZkxhKVSJRECKUvQmyeJpC13DGM3DTPX65rWItdZtUlGKH0WvAU0u
i4TwSz37IUGsyh0/meSFMvXFa1p7JlC7nMBL3exjV1cHH+pdTJ6HXfn9GwVY8qtBjIb0Z81MdXg4
ELuzeormftBoPOajau0hY5kJ87PKvkxG3dz5gN3IwxCmRzjn2Om3Rmp5Z/5ayBFmL5qHrkkJlEgT
Pzr4oiJhMtaycmGYSM7Ii5XlFcf07m6czH5dDA1ySqVHY4CupQYuFuZ3PTfk2Sqocx1HzZyO9Ja6
26pWvX0tQJ45SixFnFkS4fmLUsnJyqAulxhQA4ZSddB5d/sGufkp9fsEmllagRAs9DL7EQq/2hmZ
MfyEpNfdG4lUrVlY+npuWMqO2WYJ2OfA56+yYzhqMltpD4A+nc41C+6xtjVYY3XpE9RH7E5K0B8N
HiGNKRdijmTQ691cfZp8zIYiRf8FzVMipQYjrLaMsQEkTi5iEpVhchyTKK33oW6UX8GTJRAQrHCN
jQb/gV/W8aluyh4eniq96rw6HoOYvZ6aLL3npCgfpyyinl0NQjshTlcfR5/MRtLhKTKbakhCqNKb
3l1fydWz7if1XRVN4U1rNfpzRc+IWqMyRrs+yLOvXjPVJ2bZ8K1X6Sc5NAS6s1EMyi6tYogyaRgi
WvOS15RvH1RPKsV54JgItONOJTW07qUvkyJVZDoNdn8uSA/8yo1S2C3GqfquSFnMCxViekBnldjh
MFkWQ5AccyNT97YxWrvJ9NqtMH0SMy0rS3aTD+BaJWliGRVSTS5hYu4bGiVrKcrkvRILtuWwGnR6
o3KgP0xi6l+sUYi3tie1RwuS9K0vdNstk7JYgyxF/xIZYfNSxmp0SurWBuBZh9lNLJvkM1Y1tMxF
H4xUS1R56I5a0gCyU4ZxYM56E8k8bdc/1mUSAj/vOA/MWjkLan0jK8sk7knmiutBQg4XNxb6jKgW
QE3p8ADrNOhcGEZwnsC4AdpUTP+YFWk0gAfPdeL4hHyrTOSVKUVKA7gPTeHadpG7dTRNp4QafLvS
9Rg4o9rVOmVTtaZrHpGoQ2JurNjnJoqUe/rFrAovUTWbjUB4hGemta/yb4nUQror8qqR4uAhVpVo
WYee9GpFWNiX/Rgl4bIZqvQnK4wDuoII9usIG5lKURUOR1sNZNRBcpTjdS/6+l4Ohp7folc6qYRt
LL8kipgQU5jVeOdXdNvaCGTJwvLEcOZEQ0A24NW1CcIRE5FU1HedORIGoBm5sZALlTi2chTm/O4u
wvtQDRqc4bHQmNNwS6U3a4wNsUlBFkqkAI21FEIIHeWhXVQQ0IqNTzlIckpVERb59b2W97uJ0Osz
wqv2Sc/a2SOSw1P39WgT6H50HtjyVqxf+4sdElxUFWjNerjfm84KESbmYRG7NPvUu7L2cp4n5y/O
kBqZZcInNrMjybjEXd63RGQBySP2DOdP6eRROzUL6DOTsZ7SCeFLaxr9gPTPi354UUkr09MApC7a
TETpMoo64D0iNCprafrmoC6TCov5ojLQD1jVSA5o2o7eV0h6/apoNFtxBWRDfCuZfRgVX1ZXKohX
0tdL086XwxCVN7Sz8eswq+HkTOQzhlqWPWZWqiwb4KBfizhPb2JDab+WUQRzC8YpSS+yD7528opi
WWVTdUSgIpy01Xj87OPjT+BLI/UZK7N/JpotbdWIAzOrzSZsouvMr2YMAMfXg2wzSH127421TOB5
NshkwCjla0jhZZfT5Du3QxGstc738CBGlCYdLdR60P4WS2GpNXkeL9Fmof2pK0OBCRJI0hINmJLt
rUhTzOFQl3mc7/Nxkr9EU8/pyBpkolO7ytPFKhmi9tyVBXJtpdWkJymoRqR7VeWRnipbVroq6f9u
8xhZgQsgLwy2ueLHj2OuInkLreBHZyYj/FP6df6q1jjROvaoDTM2ZCDRAx4xCVMZnK+c97gi5Wu1
mKAYBGaQ8jtjT2UpUaF58mQLNqxvFlnqGuYse2JbDLEFGwOpg5oedJZr5k2gulmgclxAxlss1NRK
dn0JWXcVdUJ6sn3Iq06bzu9j2sYWip4RNehCLjXkhlokFIA0TVKcaY8ZoEpRn9kOJzcTfA4yvS/4
dGXdCciy8wluCulKc5ZSTNfSYn3WFzYJ+YYJFtSlZ1f054Kpl1v4K1HPSpe06CEz2f5IbYQ+C/Hf
p4tvxYOweDX7NBcRyHVHWas14Yii4AQzeSbmMHMc22GnK37HM0ujMV9oQ//D41VskPNpBi5iD7Nc
6S01ka2c+gS2aMyr3tWAKgG/bTOFjknve19N07DQj5liWIKHTp/KyZNfx1bKDMIUOCguzSwjnzaT
vAqhE9SldjjGTWARwmIWpwLfttNrKkElQ8Pq0tJxw9aubMaM76UQS+BqCDlWFbNUK59s73Fq7ACR
hi/ph3GU/YH+Kd3DCaByHADeSjIbsTPqJVqqcXgzaA1qVS2TMxQcnnYDfxfRGaEBdL8p6KLEDlv+
ByWcNLbT0SR0nvXcRBzymbd0jgULVKqFwYFqgA66NHSJlCjU7hrVz6Q1SYdXVGvNH4L7WvC4si9+
BxbcaZM8HDa9EqVnQ9JaaxPJZoCyGkgzXWuOl2MGF0bJZJaF0nPIRR9YHr2+D6x9P1ZEU3i6VaKV
iSsrMaD+jRnd7XUim6F29LGcEYfANC9t7bXrQAhwLgQMnIjqa93UEVGTAMoy8wVIKGe7KCceRaaz
uB2Ttv5WYZx1SmiUkYMWHqPElCNLmSJuh5eic+277N4Qbbn0skzO5+2z/NGEdk3yq2wgqjG6W62n
eGOPpr2rYjkgaGvUooPhS9Ft3HnWXQdyd9XnPWGiWSTEa+eHmI1w8W/UsPBesmDy70VqKPsIDX9M
oDtnqTAPQtf0U7Em9mHOFYs84ymRvXzVcAa7K0JffUx739jbfIQ8EqEl1ag89IR4ptHKvtt+x7tW
Vcj+1iubWA+JRAgMQL04piPPCyVCVn8l9jX7QQUajdsU++Yj8aFh6+Z2m1xxPv9WtrBpamLGo45G
f9OC0PnB9RRLqtZjsLjronzVjTBGAkKU7Q4X1CTxamimK2X6j51GyiR0MWGpGJbGARj6/cV4Mtfc
5MI4GSm5Jta4rQbT43xpr0Fd21eqoh8LvX+NZVhASVX4W7+DYmqiFpqxlU+DpRkleWV9vy9j27py
B381ov67F/DXMDO1xQBmhP/XuugFKEBxE3AuYOOWGf7beyoqi2BVkru0TElOg7P1H7Qz50bR74NC
z6dKzy29bA7UlaJ7XaWcxt3ULmRzGW5QvB3QHznDz+BnkC9tN94qLh8i+c3VXupnD5HGxL8Hv+hi
qXZAM5cYLrHWn6n79IdpHx4Ifz/m2/HG2gS76MDJLLiCxLpAVf19ozWVbicucvu3uWpofWJy2D4h
0QTzjzD6JtyUa8ooh8KFGA8TRXmpdhOZBddYB59eMEEGkDA1w1Iue/BDEChdO6mn0QTEUv608x0M
GKeP9OW7gufdX8/vfVDOx9L2f13hf49z0Q8J9VzmY049BYrJqzlKX6UhfOAk9fPPw3y2MOi5//ty
Lhahz15YJeCZTKTGuzaXYheidXTlcX06CC0ySwPprNHG+rizNMpk9yiNTmn3mhqvtv/jz9fw6a16
99dfzMHY0FuhRNqpMLVdUpcMgA91uNpdVz9bZ7qBgt40bYqJlxKFHqx1mfLlcFBWwh024DNX+ZYz
lCNdnWUX9J2/H/+7weYf866Ng6++tKdMOyXbZpsc1XxB9QArkMbxdzGDjukerfhw0R4Jvn/48+38
dIa/G3puab0bWuIsWBN+cJomqjqtW1g72PouQWHXmosfe2O/X+PFFActDh6SGzqeos75LwxLWLvt
ct6tvMV4pVt07cIu5ro0USoxYu3UZne+zyd1E0P6JxpzkP5XV8Zb4JfoQ9Pli5GKlJUQSNqpwZT5
y2ObLvCq7Gc0VHX6D6hkn97Jd+PNV/7ukYUpr06N8aql+WadZkxws2m/zrt+8y34h9zjv5/bu9Eu
lrNcm+Eg2dopjAZHRz8+9lcWtPLpk3o3wsWK5vs7SDJfnMIvyVZjsdXrYW+jrxqf+6W8JPcR3Ud+
7eX96fpG+ETVgMaRZc43+d1N7KfSbsQkTil12FK/szHJNFbqekl3iAZeqxoZBuablIQo1NMHhbjz
P6+7j8KTv2/ru/EvloOaZUMS2+IUW/Vd4JM2mPi44Fq3iW2nI6xST/pVT6vnz6N+eqvfjXoxVXuD
mm7MVRe+uYridCPlWEZCeSn1zeOfR/rkfKmjOlFQ8KiCQ/rF/tmOMRXB1CAmxZNx0VnZQ6QW4wpH
40D1W2CBlvvimuJl/vkXhyP4gMhrFEQnNAYvHqphlDgFWvOEzThZtCMoLzIhqMaoJP39+fI+OYZ9
GOni8cmZYSWg4mkCSMkrxBT0mL4Zh0sqisoPEXrZ1ypIzWXqUyz888ifPEJdA35OfRtLPw3HjxNX
9g3k7pV1sosJt1DqY2/o1EeR2q7VY9v+82BwXT67pfPJx5YV9AWX/ExKNvUwJNYpyPBx2+Cra2WT
jskC+TidfgDPnrouVAr6ZUN9k2RXPsT23WA9SMlImCjSPs8/jgSusXn4N/b4pcKl1OfFqsZZaY/f
K0XbQ5RHiqw5SoIjN/9R2HRB7XAHsNut23whkajt289h8jWX3uzqS5HC78rHnSlTuFFCooZJTvTs
dYBYs4PJGhf1qqrJlBgaMjXx5hbiAc/kc4C63y7ibTq8eF2DKYk43sReGG2/IavlWAbB41hJ92mp
oKTlmIcyh2hu8jDI05ZlydEHDW+mvCnx/kTBd7m4LdVbxaDvCgwrzggRnxR/rcBRDtIhxpOCBtes
sifqHYSn50/m5G3L6Jvwnz09eqnV0B0K/6B62McGash6NGGxxEMpcI0Psbno+YjWqy8KRaA0SG46
hLdlbb3m9qARKEXepdDLTaDO8EbSz1vlLKLHpCMCJuvvsF9yb/DX0iCS2hKjEMGYvnk0U8MpsNdZ
mbkuTfPOl3Efezy+NFXucu+7RwMiCzo8RIqb9dFywkw81JEbV9/NMebJqfG9F0MYmwi1EpMLFMhF
U3zAlH5U+Wj1h4dS/WkijR5TRlb4pbq+Uf0N8dqV+TVHLE5bp8q/Gp6JGdh2SYVxqurG7F604Ket
nPE8ljWtxGIz+4GCCf5d8NUq3vjacsaABy4Xd6UmuSEadnIVE6egjTFt4nIiodM6pRm8nkTc02nD
T6cf01zsmgalylQs1aj9lkAJJiWr9Bw/tNZKg4JZCl1fWffys+Rt5ay4afFKhEXFuaTmAFZk92qF
e2i6DX3MQ8oZI8o66Nttk3iEHc7p1caCh/CsBaRu0oLKTNoJzCcMk+UhVV4FFAOfGo5RR6d6OFvx
S0tRCDnPIiLqtoLWTclkUXlYgGXYKg11G949RTU5AqeiwgYdWKGrUVAs2xuVSmRNhzO3vtBgdINW
X6RhvQnmHolEKSTDTD4MiLsTY9lYCnFd7R0NKpLWo41ikFNN1xfL6pZauUO+4uB2RdSRbyGTRKNZ
+RL4OZfcTfkqCKNm5cnJwiduNzHyK+WAz14Pmg09jnAR9NzWxS6mJfTZtME8RSqmeaq0WES6uy4Y
7rKsfO5s6Qo79gKD9ut1O4tlDbLzFA0B08W3etBMJAnJ1glJHTEixFyv2zXkpVvvIXul/izfJfv8
RlmoDuSClQ036Q5l5PrPm+n8Trh8OwmqbQYKWqQsl/UCSzS21dfWKVFi+StZVfmDj+JivLJlXxnl
UvSJhy22ct06tarSFIu0TsMDjU3vyg39fJT5a9zk40G+LEN45lzm9OwTx/pH4q1W5dzj/fPt+uxF
R8mIYBoD1RmojI8vui7UfDHq9imevUbmW6CTyWnvdOMKnu6zNzlCdEoLSIt+V1tOmk3BP7NPcmcs
eZMQpJuvERuBkjHVp8wfH4JeD67MhM9mPy9vW5WRb5v2byrSQAK1kEinTGa54eFrH9s4IWGwKjGP
yrERlC5QFGP55xv62eno3ajmhRx4ZnbIReedvMh+MUvlRmqGUzLxZv7zMBfy37/WGnUxEsL4bEaW
OF/9u6N1lGATq3z/vgEjq8KjLA/h+m2W48pP15bUZ1/O+vuxLr4dvF4R+TBKp/hn7TZzWch3pNcZ
p+o/8JYmTmvV3dNgPV7L2vj0Xr67xov9xOgSQW/Zv2+lcCtHG1sPF4Tsnq7cySujWBdPbOyqih66
fw9SZlEvRuEoWMd28/0014QL1+toN16/p58tvHf39HJv1iVpCukjnGb1NkjM3bSPH+OFgUFDXpar
aOevaChf+x779FKh9M5yPg1F38VqN9G1BZrs3yfb9D52SRU/eCsa/YA4C4oD4pAcrsmBlWtDzkff
d/O08KxyEop/b57jcoEtPjQAZNKCXzUbZZcUhGBiObj+Qf3p7X13pRcfKV7KxikiHzc+5rPRkBQn
HHNCNUbUHGqRn/88h66NNm/k7y5SVUcCPXr/fuyrZQA3SYNYoETxNz9BKvbnoX6pjS9fcOykiIOp
+inG5Us26oOyVofgfuZgClTB6GY2JhNHWjfYkZ3/xQNkj1FMMW+iBIRdzpmmzpuk89t73SE/O3H4
BiMihkodrbIK5Xpxb+zj1VXg7keV/Ly9fRz1YtpIvkF/R8HgON3JCvIXMA/Krd+f40L6IlfmWlaz
VWt7VzbvT3ZVjgzIrhEfUI78DWOtqZnhQw57CLbVNnaVp75foMt0xCpdicK9dm8vpg0+Cs5K+BD4
zpS53Msv6RR+gjKW6jlolEM2hPexJC/VJt/pOpGEV6bNvLTfTZt5LADgtsLFcToj4u3jFCWtG6aa
r50jrmz2S/FKXElrWsluubky1MWx5ddQKH555eJ2w5918WoK/Ckx006cxTq6k12oBktxd7O2nPwu
OVExuHJl10a7eDmZetvVcSvOtvnq83lhP//5ai5KSH9dDMZwGhN4fH7jsQ7TiNZDFWc0wpvsWG3S
LQelq96vTy/i3Sjzf3+3gXTGGOFSFGclyU5toDwaUxlcuU+/mo2XM0B9N8a8U78bow0sJRkVcW6e
i+2w8jdVuyazbhm701OMX3wJUOQIzG0NVERsuvuYk3rllMfr5rOLV8Jvt3ReFu9+iAogpiDVmSdG
xTi7aZJN1ltXrvZym/xrEOCCQqaIA0P74uygS3BthKGdh9XoWuI0f4iYj4bjOVN1N4cCyddKRtdG
1C7OEUgas8DXNab96Jr1YR4RGp4DR6k+zCPGT3+emZ8OSCXcmGMhEexfvgl05NnSoNpnqhDTKr1X
H4d6YT7B0HLHpRHwOrh6EPzsyb0bUb+4xMaq+grm9rlZ4uY+GrvuXB6CJUXkFSUeMAzL3rmWXKDO
6/dy2r4f8+LMok2igQNnn+1ztbWfuJWLAGgJfpEHepOutFDP5nqqne5QHGiW4k4j7fYBalD9JK+L
Zf/6z8xpAK/ZSDV8EMROCd6/1sXJwm4tOSNY55xHdGG1CjSRbr/+b56siZJ33qo1wP0fV0goj3Js
Kd5ZQbNbNl8MOvl646i1sR41aZ0Ee+pZb3Ei8IgPVCZHRyWz98pv+GxLQovx79+gfvwNQ1BaY8Bv
QNW500OnuisX3rJeecd+OT5AwboaBPPJ25DOM3letgUX4Lc2sB2pUxln9pkmNOoTUOnVa2jeN6R4
/7qy/28B+j9zjOr/7ABaTD/egvDlvQNo/gN/GYAU6194sdhHTBszPiVv9su//D84eeaDENm0pDsQ
2CpYoH+H0+rKv2TdsjgXUuXEbT5H9/zt/xEWpiFmLzBz/hg0fvOfGIBgy3/8mjeJICVvkZ9nUVzi
0+Xy/DLlAz8tAp9TBmRKmmoP9SbL8PYO1aIprC1wsmJlpHIHCzQ65fVTWrMvApOZ3EJrw0VgsUn4
eTyiYRNbBEYU0Ufvi6qk8bZpbLcI0nMj6d5yCkIbxAjFzZiAUDl7ju91u3/T21zZKYN04g/s5TTa
QiUzHb2EgB9bKhykrNyUIll0xGAhmy0jR5PVh6qCwKWQ3A5iQmujYJlb8kvrJyhfxVIKE8MNA5lQ
LiWuiZFHHF2JzHJAax67KtDv6XMsfLWAryZZ5VLykmoBWwi0uwepq+iOaLZ6B+D7LtPR/A5xDCbD
DxdgEPdJXM3B8jUgmrrtV5CXbKcv6luzwC2QhPtUqJOjt82+1RJj1SS+5Yw2B2rZ6yKnsAM6HnYM
GG7Qnn14pL5u7gxL/6mWU7tri+TJU/Lvht2nzlQHP+s6fW4QFq5hmxoLFVQcC3npq+nR7OgzlLp9
sAcQB50FqbOp1CU6SURsuZvoNlm5momFq7fXpTK9Ron0pKV4uDKrXinRsENo5NqAriBb9s8kqmw8
AbrpR4D2cR0pRrEYfQ1QrS2h/kv7JVn30OGzZZgrW6+PdiFhQ1QN2sc69jdlPnwTOtwy44WpxhdN
gOGrqpJ9ivsIFhWGjrHqgYcij/ZhMZGf9tUSRPrmcWxsAKicvL5Z9VX6LdYq3M+nJFbOYUjSeRKr
w9JLstfWMnk3Zcp91LeUf3NwKHlaOJVNZzejPrqyPYTkAABcIybVQ5RRRzumPqaRNEMlZ61kyEUP
9kmfQgJUk1FaTlq08ezbkPAoHBUbKUt98rjjaRETO9pgMZnvcLdPNdDCqeEve/JA1/1cftdL9FKh
X8AiZVYK6UduRJaj7qqmf/JVRNI2JH1EhN+McNrJNXRNz+ZN2vivWRbcTOCqtm0/bgOPrCwp4PPS
HHyAsS0BDGJCgUmIuBN3w60IiRwshwO45lvbh49q6sSzFgWoZa07wCv5OWn+LcJf4ESrWPa9raYu
Mt8MN7DofIe1+1xMhlhEyUBwDKs81QRMTrTjAjGug1iKlPLJWsh0Gne54bvUn7+NGUy21qPRokkC
UmVJZYp/sDgUpMq327KJ7Ju2NKjpJ6ljyNJ6GGGqiUj94o/eTefrN203OelgmatkjNwWc7+bw82A
lmsMq6zT+ZweCVecYvNJMlsq141xnIpq7/fFobRomeP5WJgx0NE6o42sJgCp9JANIC3JENX0PnIJ
5YGFG5CsHljSZlAREkvhXvI9TITfcZ5VW63WUYkznao4Pvh+1OC3Qgdcj1Rlwkk5eKI5IUfVnGDX
VaayCgakllNhQ0TrMjc0C7GQbowhlW794caXC+UQRe2uVtt6UyfxztCG1JXk1FsqeYqMVTt7vdCw
wz007Hkuun5EvApgwMlDsd7KEICIJhhb6wy5CcqqmfmQCGNA21pWrOFDFzt6Kruwr7uNrnMW6yYb
xiNkbd+L9krWgtwxocVVOnixsYfJXSUzl288pumEVhUftS2nq04M4O2gTatqv/EGKLlCe8lCaN1t
7rvRMBFpkcHZ9KwtLYzBMSWMErWgNpf4QQgs0ACkGQrSner2y2TngvxPZNBVs4DF9dbJBXYZuzl7
8hS6drdpCjIX5odiWl7nWIIkNm18HLz+XjHD2on9XLlRJY9sgbYZduK2qoTjCeUOS8qtpg1vGg4R
p1N7DpdKJD0go6WD81CNZn1UOr+7S2Agy40e7/VOvR2CKl8Lrf2epqk+05Li/TjiaoL2azipUaX4
VzI01pTElx02FdIclpGvFK4ZV5JbajAo2QajhTBTe2k+5LVXs95pxLLrLCXLbI9Rbtx6k3HTtdhY
q6A7qeieKzJxudviJo5ayzX14CiP0jNNGeFoPTtvB5vZsdXke9t303aaygWS/45GDAYCwLl7o1bn
ll67UEXRbMsctQbMSWV2JeGb5d+rAnuY0yBw2NiT9QPrXAOtuoOhmRrjAkBtRd0iM8x0JuVt/ECz
NlJdHKvBQ6yplfdWB46vNvmANkS3iKAALs0jmR0VD1HEblF5j2DeUG5b3jrqo3LbsKMNrbIbJD1x
g9DbmH3/LazVlS4hW+7rlEUh4+RDhCDWQZQuTMy9yyYH65CFGeu4gu0XhQP+Km9Ym/b0U677F/Dd
tNZNxVVS/75CGixZqVgRyrL10KS7RWm+pLY+OlbHUxyTYq9o7U2cd/Gmtfc2PqK11O2jRL8tzSRa
h1br2FqwTUX3LZJ+DrZ2h8qfjO+wz9w6V85zVxhwNnr9Wt+1YQMQb+aKS8Ca80QBcxd4tA2De4Cu
1LRANdLR3WA2AGGaq1hdhABDFYNeDYnRxV/bn81Cf8irAF9vV+VLEznGphrYx+vJBEU1VhvAbAsA
OYTAWJ3mVF5DnB0dFyXrm6VV1uk+npr+6CFyBZo4LSMr1l/Q2ZOu3ELCNeAqKtE6abL2RW2kXTIh
zlZj6yFCpuCKIiqXE8YgvARZ5hLwPK6sTs+XsMhlN4Wslw6puvm/lJ3XjuTKuaVfZTD3FOiDBM45
F0mTrrK86a4boroMvWcwSD79fLmlgaQDHGAGEAS19u4ymcmI36z1LWXxM+A7bqKE/w79/n2Z4CTK
3Na4/iBZzoWqjp2eH1vVjDeyQkPcFlMg7bKI1VXa3rTJbaJz+8w6Pq1y5YAfUywCyjhuWfNRO0Z7
1EhY29nteJnzsQnTDnylheIeyvh8sxoCCUORc7qqFKhUN1zkUuDFBdu2c2bvo7Py6kCEzcAB78pQ
VRY5rTIJy9XrYa1PRz31/WNuowL29fU4moxcc75d7yAxb12UwQ0wzy4boJJmmLtyrofQKVvBKTvN
sV2M+s7LLCdeMv3Rr6Yfe0krMMDWu7fJZT8voozxcfXXS1U/mNON0lIg6Mx+QQ6WyCtwS1+61NmP
W1+8DTNcpay1+0jbcMwVGx6mifpwTtyVBAOdPPHauKTCxwGGOWMrq6MyyoKZ7TLv9EwccIIvOJME
p50PWL5goPD3b1FLOxStWcKjdNXBngz7sd36aINcfHATFa2DqCg6RDHtbPzE9fpCwLPm9PqpqpsB
l5uqHu2hRpdAZNKJYGg/WDxQfkj0A2ykOWYSxWCgVn7sbtuTu+JBNfqqBMDM06rVyblrN3WAyZ6e
yv7LbXtgwm6XnpxmxXTdOvumUNh/tvlEEvR4KoEp21LdtMPUXMbWLXGs8eg3UgC03mK95/4vkkIG
k5zSQJX9cjA6vD/VtnzQXWwXuJiXPmtOiLSaQzvQQIgVRL2F2X3uHvWk9M6eNhwr/PTn2qnaMCSq
XJ6d3Mhi7ts0SNDE3ml5esnLeorbKh/x3qOBGjYsFtJehli3yb/RmSXE5ZzymjCTmTuIz0P1wQ9K
osBAEkM9NqdNN7+Jz/Uiv1mvj9Q6ngtyIrD1QSDunFzb4y79HBXuysTQypBIeMZllRbqJeaOTdnD
zdSxuiL/aIe+eYiGXrsrhqm43dY2BCQXSiVOZdl+69t+2eo35ePlwiN7U+OZ2S0G+gjdJfVlpc5q
C+0VxOYUjdhKArCb+5kxQAgSUO6A5p4dJhGLmRCojupHKf29zScCC2YH4NKqYJMsTujW7ZU1uOzt
wbcgnnIMzy7V0oxss8tvkB/l0TQnO7+6ZsSvnB7GesCGA97eSHdiNLkd4UMOA9BQbKAR4hIZrBr2
7WrZYmsgDEcgMxlz1DjaeFds9DGtVpTMDIxvsip22oxBPu+ruOL3y2Y4kcpmn+eSVr0k/WHWrk7a
PB/A9KnLMCX0CNVr20GStv3mT274WdgPkibJ3KZDq5EIUIwWtn5chIE9wL01sT9/VHcFRD8MbKTK
JY0RSk6nndaFqWES5tzpS7imPHgFxnLg/iPlaeL9wZmDk8ZBs9WJuy7FEyk19ZoMRr9bp/XFHztM
+fXqhdpSM3fxvCJqS/dor9o9Fr1dqVmQ9YMUGhXKnzSch4mDoBueRIMzW54szXeDscOx3Smd8K9t
u1vxD+0X1+ecViUCIMxgkB6e4GAR5+WLEGdQEbrT8in6JjtOZkc/1NgnwpFx/htnfU2e60Kl1yby
LLECtpjsQr/7sYGEk8a1xINBMIMDO7arM0ivsxEaK0U1Fu93FGsRTXu3cxxjisskOa+19TTJpbzV
qqmlT/yxX2xqxFB1LQ4wpTl7OMCxbrGXLK+ORx0f+h6kKxPppnghUgw1WyawLQ3UnuPQgI1f4mVz
vADkdx4Av8aitvpEOQy4fngDItGzceg3mvTF/dA4wdLZ0wLhEvKqlP2d/C7mV4VIFMEPv4MsCc0j
zAW/EjEtbbL2R3vT92kvfvtAbi2j1ngzk9dOL/9UDnXTdm39s++84n+nSkWtNT9s0IHJfBi6c6aa
O+Cp/lEs40nnZrUcjGQpfijTrR9Wl6MYbENrtUmM1+vD0ex34JWxA0A5X9rIwv9FmKIEKusBD5zX
z3G1fjTQxKB3O+r0mZsGYLHpjsCZbeAOo+ARqku33acaP9QfxixVME69F2TSfPU8xHP4aIMx3cg+
wRNL/Mjd3BbW0W9oQ3N9TqJKdSGuPw0ug38iyro7ovsnV6S970viKax5bsBqW58dDM89OtdAueT/
FQKXaSqxvLHx1HclxVRQOsRsVO3eaps+8pPibtHtPYEbsIv75jBnDCT0vEae0911pcPV4n/4vYZm
p4RytJZfM9LyAA75JfOuXQRIiaTsnhNI/IyLb8epg5svML/OaorwbO6NXO6dMf0Q0DGOnl3+WjZf
xkhhf/dJSifnzWdt6z7GroENbRo09aZWnAfuvbpqX6bM+CILc7wDA4/pMOvXHbEt/HpO+5x1RE+I
hPFMrzEdyRUJciYdZ7V2bLe6GQ3GINtYqx3WsKUe2WaTxk7FDCVvMXrKAW7a1phvoErvnCLTI6/v
7vEZ0lAM2OBWjNp1K/kx5mWHwZgKtoAj432UbkWWqSWBnhvEXUjWF6usIkA+YdWmSSCm+8XzJWVr
mnAKZ8FUFFFGWx3Y41wHeCY5euvXNq/1/ewQZuGK/ufKwh0ZQEH01+Ohe2oa0+LBdEG7TRx1Bo4x
0A5sSxg0aalPpIkzfy1GN55GatbAKbP3koSHfW82x2T0xMGV8HFkbCebijRS7ogapArYSBVI+mtp
nze/TaO6Ew4WtA0Kg8bcLtBm/rFL9obV4J7PgZpvhUscgE7dlyTOeZrnI2pV97hi4A5ZyrZXRAJB
5HZdQ6huqqiVJ0976PJuDl1zfRpG2JoIJzJ+GIJgnpbS/TMQRxA5BcZQz9SQoY4kIKahbVXnuUm/
rHyyd2CEb7ZNvJdMaRjD/SAmsrBH6+NOKL+J/JHLkiDfM4CKV6fPywBkxJlR0qPyGN40EIeEwxtm
j0W9q32swQhbiV7YsmhIc4fYG/4NSP9FUKQKw6rRh7pOF+66gXS6PLCSJMrUMBHHkJCQu/AAdYn7
4mEQDmbufKrtsTtR9F/6rV2Pqz0+AuGTL5XUUG60U4/pvAtkK6Zny4g2k9Qsa+zVaW7lOfcH7l+d
blPqo0nUlHfnTsUQDHb6PthOTLzWqyjLz3Izb0EABd38UVUQziRIBNi2HYbq5paKghPEnWEaMUOb
GsfALVrSq9jvWemUkWqKWzR3dewkWLnhI/zpNfMPwZFeUMH0B3KAI9v4PfbvZd8eQfBX4TASfO17
SehwQIdN5Wz7uk7vE7mKW2ep942R7QXCRaqN/jmtmBG5fXo/2YVGUVDU/JbzzipUPFdwbqoRym5n
Tns668mtS5InUHutc/7YGgxjgBYuN5kNHH6wMxGCKIrcbYbQTkpcsPTXK9QmT2JcQ9KYEjJSbkeP
e8wr9BxuQ2fFml28cdCGJWycC8SMe8czs7OSowfpGRn0ui0/S66dVy1Vx7pc4koNXmTOnG0jDHON
4Q0kEbYZ7MRB7W/Z/bKKAIANoIklJ5ep6J5chAy7nCbnSN3BOEX/RI0HscGws1iwxYRDYFLVkMNg
E4JGBo4K1omz3BzJRdtQjvZIk0+jdvRyoYVgUwkIzZheD5zzcUVyi9ZZUwDyO0TgqsjUyJe9QUzN
ZEI/6bTqTRrZgRsMdzIhiubyhkiVrV6q9KCQFr2b3Z6nsjpkPVWd61gGAC5itcqaxmou7tti4WDl
C/OduSCGqYoF4y5bTityau/N3sQYylxt+zKlDpIuY03uURdUejjopPS49vhWlEN9aTBlodru9gi6
b/zFLc90uw8dW85gImSo6dfsxtDTVzVP31a7mwwUPWWVXRBKNrcgqi+K2BenKm+YwZMCQlg45Hvt
o1WpHkIZULuijqEt11HVj2+ynH9GG25nOpW3BVOfePKHd6edMAWPlLh1J6Jy6cbAZZQcmMNVAYKh
wp0g5m9lAriOUAUt6RqIA8yVPAYKARKPYJh4t4p1+VEahmWz1I+cWycuiVuzsVWcQLzqoTYx0q9Y
TxqMt4Ban/S2KwIExHGGiTecc0AG5dbdM99+MuAxx1bXgJl2NDMQ/pKHib4wOavak1jr+YVu5JBa
3hbmZloEShQ/E5/9tFwf5agoa/Xih48I2IJxwOaeIPxwmddkNCysQMBc6QUHsqVPEJFczPCqOngr
MvOMEVnYNVVOjwntTC74c3LfuG8SoCp//WnJ7Hdda28yr3sopSA/JJdaMJba1+Y297XgskwNJh/e
NjMzrePF7C7eTKciWufgNM3zUplkXJpFFa3OucUkd1uBYKnaioTPJ62RDNhhkl8vR8wfr6YbY/Bn
d19PWlyXKy4EkU57LzHDNCMZwd5MoiEYMex04Cf6sFaXdEaF6ZVhky9xZhZnnr420oWlBUMxzwEp
VS38bgJcP4h8KHd+n0I+kfphsbJYzzeNvKeNxE+eyzp1q1OJIdfPO+cAforvzseDjqXu7iafQK+p
qS+6WZeXQq4GWIt22KfMzRPN9+OV+WA7zFQpxUTGkVmDf5Il0cXkpjpbacRGPl06LC77YTHvciN5
JsQFqTksltBOP62MtAEmgIQFtnhBhFY9N5I+hlAWbA9LwZq04lhRJCnlCwz4mm8KxGaYd7XnybCf
7FOW62YkR7wTxEnws/oU6VmbADB3v5iUmwHawHB0Nxhp+casajOPWIIfXWN978ZZxWZe1PuhhBes
qRvqARkYBjNY2a4Ag43kkVd4iGvAxoFWiAs3gBG1RvsIIgCU+ZyT5Jg3sVeoIC+XcCJdkKy2V3qL
CxjKOy48asTBPacp2TVe6ht7Tm5nt3jVW+OlkaksUjfM/LOyFQLNUpG/t1l3OEyyEEASn9CZobrB
7BXgdMIsBgjCst+m+sxcYmWLUrbBZC3bg1lZT5U1wachRBEQIAiS+lj66t100ze/65coG94MQP9k
J6TgFUb+ttk9rKn7lktGbFVnkIQlvNsxpw51IQqM1PLBTG5MbrM91CuUEN00PlWjXwStSSHQT9YW
mJnMI135j44pDlXF2sTQ+MsboPssSTltPZ6BcqFbyTzarMIrRJx6dGmNNmyhMfWP2R+dzKVo2/KZ
OXgK+kT6w04n707nxu2hKKhGRHPJZ0T1few1tb/ri6w7sL2M2615sde5ZHw2x51ZvRn53J+Pc+WQ
h1hyM9Wygd4yiNi7MTr9a5yYLm0AQ0JX8uHSoCz4TRK5GpfIplwZzzKNJO891xzQhoaVx2Jar/V0
ZzmsPpNulxbr29xW6G1Y9wSVKR7VhPib46AM2AOESU229cQ0X6+f/YkVlq4q0nVSMmCSfrXwI5Eq
B6Qk2bzplBusntrR45t3Qx1a+vDiLdOzsZpuQJQec7GOwAM9IWVCc8w9B8lOG5R1u81MBenEyaIG
VRCgJRnDJmXhVNNsMKdCnTO8dRisd0199CjRTh0V+tJeKS7zGis+i8qtP4rc/uzdvmHszuOWCfed
nCQUidpIfBZH5tzzURk69lOT21ihEo5Hj1S24az5MiIfBZTQ2j2JbOmjJVX3zOdviNEkJopa0ilg
GCUJc9AMCfzgp1HT5e+Z1l3K9s8m92U/o9cbxFtWT7f6Joe9aZfvW2b98JsbRHiZTylYQ4qE+XFl
qXmYU9A/w4JGhJFVI35Z7C+TZHioFnmDAV8dSqkem7W4ASfGTSsDp5LDuXSbY51k4tg45GNIv1ui
dLTedNKybGcgUud6XV3ntoRim7tG9GJn2ssaQOBTQZ2Zt5mxGkEuDVbttksux6gTpUT8Sq4ROUGm
Nv3WQBCDIq7F9eOiBSTmDkawdkbo1XLeNx7pjtKay9DVlotNbuquG334W3ryNtqSDkq33vLU4RrW
qTw2WGwW1CxtzdJbvsCuW7rpXFOPTOv21QJKCSyTpRmLwjdyOUCGSasPyt5poGJVn/DTTmqtULQs
8gd2GCnBiqKEcJoXXRDs3CRPTa7BgHa+awcigW3mbxsGrvlQGu0IFEztyCfzmFw8lJRpA1eQ1id3
1lSWYV8YpMvm9q+ZEKrINUZmtxwas/81zeqoGj6v1ep8DtPgB3m2/eqy0sbTuNBpZJ6gMcAKB+H4
IdXxiQkBy6ZMwBsVA4zQze0/ijZheFA9Xy84huJY/XLCHPYcCmG/k2L63dg91l7JyLMwceZl6ska
8nVfQorshLhhJIfCoctPHDCfMPVghA7+Hq4I8//a249uypnXrH2g2RTohnodKg1wYe3eEQDyYEv5
ZruU3p3Zq73dkvUnR/NUpQmVkK1dozSPg+JpnIoEenB2dHNBHZ4woIM4Hwyb87QsRh2mQ3MNrKRo
MnJ1NMf6tZHMFkrffAP69KMVFkG88jWv219KZqDNKzqosV8vI0UW+UvRkCEtMHVqjKVZPUYGX6BW
dSb4x2KVnzgFi7D/chQljzPQaboDPsK+Phda1x7yrf7sxHQDvpDITLKw4hXJVzCvdFE5GR58ysc2
kpMec+zJ44xhrvG8V0xigSO1X0PibxHZOoSdj9NnU+e/LCf196XNlMBuD3pjM1Q9ur29BGBr69Cj
rQ6mpQstUmgQlQlwmMVpMLFce1DgulI7GeMKFbaWEWYgsVM0EL6qwmVWWUgkOAvxo9TrecflzqAm
7FGZ8wXVEBmMl2R+BKVpBIttmlHdiB9Rc5dbm8FbWFf31+QkVXfkChPBzVhzjNgyk1pWhHVh8gTa
FLPLWB2XzPsU0j0tDts55XvZNf0vjSydXbxMZX821ByU9FC7tvZYujn6WSSkwKUGDYnF7zErEUA3
hMZklufJpSXACs3+UCu+lNAcsGW4MPtq+rXw2YkB8OCu9KFvWnYnQ6FvH2WnT0GTNRUrZNo919VE
6FYj60SCIeXi9fFGplzjtTtO13juK9bkQNLQq9jbwXQ+O8cRAScrtBYmUpHrpPae6Je30cKBWeYZ
URt5dy+bmXuHwycy6aWvQVvVLm+KMK+S7kjdAzO0UntPs/nJOsOkpaGErf4MmkBsk3rMM9kGMz02
WTo43au5oO9R8hqNA2V4WCyyAd3yqVm8JajBH7GRmrjWMQjsTS/5bcaV6N4I8CFUeaIIW3j1cZ+a
N0tqPW7EgDLtaHygZSm09uvxnHKBk3k9hF3hYaJobEJvM40lITUZcKgwceG0+tkdMklJOBZQzjHj
g5WNQ+CWpEw26IJCYtHG0CCBndUMH8rVMHatAWxrI6uKqEIm5aBBn4gpjbpWNCHjwLdaaxgFEQcr
h0dlqxG6VEa500w/okMW7JJJKIdNMlLcDsVQjzxHRXqjCyK20y1AVbEGtdEcDfbUJwwYt8ZivuaD
2iELSogJnD95Z/e2rxGCOlxfN4jqs/xIKiYTcyR9LZxLm2Rz0eIlLN57w7ht1tkMNH/Td6zkK5yq
+6FWp5YN2oTUJ/Kl/YvVziOagSbupfGkkmcmbWWw+l+GeRQXN9OOOgrKJ97oQ6l1r02nvjbMtaYc
Y2nSTZo9a/d+QkyE/KuORPGWOXz0CD/wmWWYFEeDIhzLuhktFu7mNTKv3XBF2BlZcNbQxTpxqI1j
XYiVpv5sBR8/90sfWWy2fvPNWjC59GAIm2s7JXt6FPul91c3lAKFEw8hfXqkVM7wTs8azLR8Uolx
uW5fiD1MjC+NsxE5RvPWbhXZ2mwYtgXVTu2xj3VogrPta06Jhq9rBHIGP/qw6TdFP7FCt16mJO3j
UTMu8BC+e07hcJsELWfet6CLtQeQjz8FOMSqFN6pScihm6dnOilndBj8oQ5wydabWNdohMORxOHv
TCWsZ2UxeXQz1mLmTd3XNXO/8cOYBwDEXkpwnV2fO7Lbl9ot4moWRah3cbZuAWxmHhofJbaPozO0
hU9EusNIFVQ0yyxrZZdnGvSh/pjikRZyzz4um6suFuyuAm/y30sj/Sos8aoQVRl++4aHJU7dr63s
6nA20c2Z2olYXPfotN2LlSafCEWW87wVfuRb9ifguSfkgqekI1os35rHasa3a+ewptMsmwDVGhwn
nDGO+erYOOSnrsgYx4NqhSqMJsKqn0p/+WKequ0127pUjseo2vW+1pacrI1RNEodYpLXeTkVaZ3u
tVT+gWaA+1GMl+H6BnH4ZYxDx2rvycXcuVZV7c0WUViJsjG/HkKD13uR7k0tJAmK0m7GEIemg337
FaVbhG1TDwFMYv+0yOJsknXIGr6kfEJqyHprP15lGbp5Pe6dFKkczzexqw7RodCtW03bdWp7tja1
Twd1zHl6eJLdMlyL+XoSMlI07OlL/XZG1BtrllSRZiRiDzV0wnmP8b+nzrhdFwjGqcfMm7hvYkmd
liOq6h4ERsud4ro1dIOSsVjX/TDSNzrz9OIrovY2t1TY+MdrHr0TJHWjESxZZLuK5wRnHkvJbnwE
3KvvMjc1EPVIc4f08sgsDeTlnN8ldnquiEIJfJNvBRwOOzxNWCJcFvuXqp9/LSbrElIc/B0iDmNX
yUpRs5MQNwBuDyHEo6P2Px0bIWHZbHd1tdk07IqU5oowGbf9rc8IQPRt3FuC0PcuhTIsmyKYKDgY
2vph3dvNjavzgpAGU4Z01i7ERo9ZVlDF5KXk7hVd3X3ijqUzmRKwjy7KqUlwvPqjfcvqMs4AZkMS
QDlSJ8DhsxoFk1j6S1lsL2JogRq4vDrj0zwXtwWVgLuonNQ9J6x96R7zlPIFJfnMijL7QpjzVguT
1EMIv20CXE83qwsv/hDUOpJJYgP3zUQwX+MbR8GBsaMJb0JwDgnP42nJ34ysZiLQMA0Qqdwl8xx7
7VyHraNGeiRxzufhJYHvshuyQykYxtVLe8i4r+Jlzcjfw/bHWzUrPtk5/Ey/vmLo/lSruuQLU0Iw
2mAtuxdnzojdhjUbmFv7K7Oua0lw3W1Py98wMLZFDtJVLW8rOoAjWxzXYD8leYMeplXf9dZzt74l
KvuFAALtAHNWY0Hphj97T8I8QcBZdqPy34knOrJ9mUYgKSsI5MVdk2ZXPYPkc1dQ7JElx+gUHhzj
1VXE+aRt0SybDuZFHiEfrCNQleAjlkueZvedDscZ51aJnoXCYbHluUjYnvQd/bRYyggVbXo26WFP
BBA+Q1IHpSpH1FWZiDr7qjWR3o7s1BCVLhVWgnq3tJgJbWx1S3ARpPMy90rN6dQDk2FClsZ91Qja
SCLIsyb5dkv3kZaBmn4EzMbJVDUOZjnEdwiQKPKANu7q5jip9qH2Xxjksc5fdRYwXB9a4ph3TAop
5pa2D1DsfeOA/RwUyllkEcScM2Eup2uwvMVgfSy+yDQmi9RhPYTeYaf4v5l3KslqyHwnD5SWwX6z
9fKnqpbXWth1oEmJq5Pw16j0jRR8t/G0wZOAN3pNaUXKvNhondOVQZRBQ9bqwy6r7fqQGMy1iTix
MxxBfgvbo2oKLRKuxgpzcK8R1nzcKjPWFe7D1XXYf6vt1E3kxBs5so9hq5D+5k2IOOlolv58o69V
tHBJ6foUWUJujxS/26M/MpUaCARmZ1Igf1slsE7ek4y5R5ooGZuOuizSSgK3qPgCmm9ccSgkf6GU
I0aX9lLKGeYpxPYh4SlByqcULPVkMgPmGci5BzSTqdZGtSdb0l0LMtN/EQZwI4zOo1vP3lSHNnWs
q9+GO5zZMb5WNtqSplz/iBl4dlvBvJ8uGG5eLVSx67LsuQ6PSQJJeQGyIdg0JomQDEF9uP4LvUnu
+i9TkT7MzcpWc2T6Iiv3S1LyE0yescf23nsFSoOim5UeA0yFYr0biv40NHoobe2xzAvCLaYbuxQx
UZcEUku4MHVd7utJXTgqFxqoIxJu9NjsaDhQx+yAmjH0i7yOCo1uMC8cBgRb+0dz6mAdETT3tvcs
nPRxs/MuTJbBD7nlfy2ayG4azY97c5iOEM6vF9F15YFBf+d8TUpbo6QrEHeXSt9nmvnm9/xaWoIG
FvYQ58d4b0rT3VtkycCjoWuuYNsWcvwkKvPiojdClIfwoDTFycyhco86ITNATA70BU1oGYzE0+qi
Koi6roTiPXi0Q71K37T2umJidaMy+/cy8tBqQueCct2wNIblNG3tT1JYySFpmPwAPLeijV0nzBOj
OhfO2kbzKsnZ5MhCJ7ZnbHTiiX8we5bGfc2507NdyzqNKaPnEGxYCE5pExCrbTl7Rql0t3Ylvj0b
GrLwCMCCq9/t+mVIaGOzt0nZJ86MO6lb1o7l17dd5e9Jvoh4mO1TYs7HFMAjYdA2klm6HMb3TK3s
8eQfVZ1v5xTZbmjNiLuWez/j01g2TOxWIH87ncyBHVzh7ZqvzniM4WBQuEh0m2R+SPuS4NairkNQ
1t5+FWzVgK7MncctWaMZGG1E0UaiX5wEYZhknMGqBeaWxaW098sle8Nci6a7uP5Gfy1TK6R4OS3t
UtlQ1w3xVCtu6K4rH1dB8dWsEy9NmsUYEphBzafckYi5UOuTE+OxHb3OUqN1MVhy2I/TOBxXC6Uv
xESsC4leEHFR94dVy96ZnsAM1W7S1ge+V+BFLwxqCwwB7GDTozOrNiDTM5svyzh9pHn+qMHaPtao
orfr7qTNhiXgtMZil1GxMq9mlrGWR2qzp66tp0M6PC1+vr/OSqPMvgqg2dCvYELA9aQ2ig86lgXw
ZNvlt66WZGHhZ59Y9Fl9kSrs4hDkU1RN9re5JUXUexlDxuoDUyhDoplWKl8DB1t0SDYq0nJzNG/N
xY0TM/VP6MhueiDl1Mz1vt7E4yjLPc7AeZe026uYYB55c/mT+9TyjcEp5V8lPqb53G9beqzADqfB
pL0mBsqHxExM0FEVgR45W5eKS2nteUvYVg/Eu2oZ7QJ7Nd28qw2K8IrCggE50eO6ziTFNo5LIno+
pT1axPmEaC+NNqvOw64TTM9L8wKP7W3Nt1fTqolNZnThIRc0XBmNlN07bxU3InfqW+JCflGdcUZR
BJ6oltRDViKS75LlwNoRUqQ3V3t65giR9NfYVcYeEuEZKPKlyvIXFJMND61D49uwDkJCSqO09XtO
xlMmnP1sYq0DKshOtJM/8L7oNHvrsUCNQnf8lSmuHqtBIqO3tLhV232C/uFKs5Iq3BL3JtsMuSNW
5Wys3AyJzAld0K76NWNG9FmDjrK+tMY6Dr6IVInVxCTbpJ0WVnRuvxez9nsqqJXldvQ1VnTjdUyC
V+kwmrCmXVE1u6RYssjNjDDV8vFmWrTINNEggTBdSNPdu0QqsGDJF45gpCpkRJCb4Uab/7O0o3Mx
0bjik2fBnNXGviP0JnuVdXbquXfTxatDqW1/XNE8ZW721V3H67WsmLYHxpwkp60fX/F3MCVtY9/x
3zuA7Kf/fxfec1vzn/+4Ovc+224dKJ2m//qPf/vT/5jV9W9/afyvv75I+t2GH9PHv/0haqZ8Wh/k
97A+fo+y+vs3+Me/+f/6D//X919f5Xntvv/zf3+2spmuX40cguZf3XRXeM7/bL8Lv5v6Yyj/+1/4
h/3O/Bv0nav9DpKfabh47P7uvvP+pgu89DpAAh/jqXclFvxf9534m3BgQPiQjhwGvM4/3XeO/TcH
IYLh+9cct7/YN3+9rvza93/31vKK8Tr/88//ys39i5n0Twsuqbisyx3sfaTBGbgz/zugl9FDYtv2
ogfatq2nvp1eVVFZh/FaEQLeNw69tn3MTbXFSWKc0HWT3G08N+koDsOkhVPlJqdJb+/GafKClSFh
o2p541UJImlRnmXjE8QwgAViJHJx8o7PfU9eDYKamqCgdj3InmrY7PfN/CfDbRjQu53Y3uDUanVw
kumb5TakONKSIsjI4W2toJnX/NNqXs0mcNdmvI7Kpsj00QzOfnsuazSF4+gydbDSPKzmLTmhQIBJ
NjC2sk2xhbCM9vrSJwDym+FoLoIC0BpPmBnWuBdy/iYaHqdcV3KdTb9KT3pne731c8u4wSFyS+gx
weJIjnfbJqdoLuzPVcKMK7f7xn81y/yZ9YWOT4qyhySNab9ukN+0Ivlm13nMLTJUTJbjR2cZ6wgN
qiOm5J4adue5JRnJk3n/Lx/Gf7zp//om21c/7z/fZMFFwp4LRzyIbR10lvhv1AZtHNZh3Uw9kJ13
JhckO0pmepMNBKdyr5y7orhF2chU3D3XXHBHQhSoGXDVOTqz5QUNUmAtDInXvogoMrn3Eg+f0Wq9
F03yq7dqbgIERCxjzZVIoeRRdu0UFd70YGxsz/16mQBzFvTR/4ew89iSU0u37hMxBt50IwjCplWm
XIehlMH7DRv2098Juo2r/M8vdWpUqXRORgaw+cxac9W//EnYt6DVvop0bHZ27Dy6anABuQzuXe77
ezZDUTxk+6bx7jOv/BS4WCP//oVspKb/+4UYvFp1j0hX18PwTSLjnwZoQbWvlXrZoSzH9ZIWJWM1
DcUMCS9vvo8qQLOmn37MTDxIK5wDC2upJVsm0hX8sGMpDV/QEbBgWsRXCuVGlSMToRc+oincIaky
D6LktSGgkwUwsHaVM7LM5n1qGeMKFHTQYgXlzbGr7uC/yKbB377+h13RqKNp5gEpJl5u3iclm+Dg
SDLEl4Slgmkv1c0hJk2uz6SbLf1Zsqfbo8RhBWbrWeh7x8JV4oD/jaFGykXNq0flUehmdEeRjRuD
aDQZ2Z19awK9OA6zRQvSdD9GPEhErbE2kVQkmuznW6cJdJJ6f2QK9zQwAzgncxl/cSeGD27Xd8e/
Xxhzddi/vzCEDhI4RfgY2czv+BE2LomySxljKK9QkfQy7SC6l3SQ6tRWGuE41UDw34xNvrWGMyTr
fe5RqmCICo4JY3evDjCnBnKknknupG5dOkOLH2FcEWniO1RN6Ht2gNEwsOAxOPz94xt/EkU8jnmY
ZCbcbs/1ILnr7yAKptvGJH1l3X47MU2MOTiZbKYINdU87wjGFrGikF1vJVdT8z3DobyxgpOAYL1b
4uqxwzQaAsY/L9SOgmgFFL1CnF19Ov/9szrvXdcGaH3HdHUA3YxOA+8dBADhO1uXcWpxPEiefh0/
52iUe6uBeKmXzF0dY9onw1AeyFNRluefPLP7grp9fjTy5iVOu4uadBWhmUGCrTQL0zMntcZuwzcX
NvkORVBXkwTkOMhWHAKzQkVcRtgxayowY3b03qr9wsB+OmZrQJmLextDLdI6mjSWNEd9abgJdI5n
CT0VAjUJyNObWKqvSee6URq0z8Z6kBoWscxzpphhoF2wSnmnO6m4Yaf76Lp9ztjSFQxY6x9akt5p
kz4emUXUYYcf4jeA4P/7Pn2H2l/vAMfyPBg8lq77Nt7VP08WXznYtOMMl+XMB4tbtPrYGJBAFQXG
l7G/DOklTtlRgZ4ljc8qkAwWloKrqe23z+pbPKS+p64qoCys/wXKfwd8+/0BfR24L0efyfB9fQL/
D6Els11aFryN++2zdXHacGaxjIk1JL6McTXbHMOptacIDS/z8JFgDRgsFyACHHFxxZqIoBfPr3+W
VYZf2PrnQ/QnLGL7hB771fUA8AnWeJ90MckBE3rGHJfFwzplKH5J9nvs+GaK8afCKq2DKxCmu6S+
ID+TqOpRj+/bMk6OlvYz1tPl4LFHC035LzbkOwzm78+2Me0t2wZ5aL+7vK6fxUMlGdMYTXfHp1zz
lfzhQEbboeQ5o1qShw4jIu2a/jmzsSowsluYAgoLbbzR0d8wczWr/F43ucGX0rPCIUU04eavSTpe
yT9m7Oyoj39/2N9n3a+3pW8CXAaVCE+QwNU/r7oIFjHEPW4bz221PZZ6iQPVvJPwTKnAGGi3EE3D
NtbakxWMv/aOBTfh75/B/I8DBwCIbRgOsZmW5QKo+L93Xleqpp3Gnndq8zI7ATL0kfOiHY0X7G0Y
60fzIsZ7bTL6W9dYx9ZnW8jn3uezxT7OnCe2JeTy5WX62SMX8dHzZHxZb0ZG0Mal84arYY8dNeq1
XN9/whrgydggh4t//CbBymj58y1FuQwtw6IghdZmvaunlOFJUZfcoSz/z+wXGKPVQ3C0R+9ejs13
qs2zG/MHnfCocGpxLBbFp3dMcdj+fMIws7MT5xH1w2eROC2Lcc62ZnR+aByJu36tqs0Wa4QRUzmR
AjkQvTfv8BjhoOoY3xtTgJeUDfjcfhf0D7gAcR3DBP7eNxnlcsOhWPr2DeVxv3MFDf0MP2EtUMqk
+26PCUp6Ij29OScggbCi49KpFwLDkqc0NlhizoONgqP9ScgnOnrSMLOiwLVU6y/bEeDGBI4Psjh7
PkNlfen4fAsHd4ZwYqfNKAlbMrmiSqqPceBHvV6YKAGQLC/ra71sk0jF7McmrXlCfKQizxGRBu97
r2mmRpHlfK0ny3jOCEP7MoANxhpJdmXGSx4NacV+HovBODpsAsTddrF7kkaIA+WXDaz+qV0CNiZ2
b/7jdN/Y4O8uPMnKHHfgB/FIvae68dXnyG7ceW8VzoT+A32s0QVXjfbqVv1MpuS5YyJ6X9X+m8O8
82LOMbgJlKaoPyNCRcXBwXQQT6sUU2cxVwQqKrxlP63C4syMn4ho/pyvN0uFQjUq+A0oiWTYLfoP
g4w4PK8kztk9bxZsw/tuBHwymUwxZpyXhKUjyVtfmVPLnMan6WoCtkbkNRlhSzjpP76N/6h2AA97
AHlNlI229T4CIBAiaYKmEfu+WOb7cfCqg2N1mNeR+qy/A6QfFaEX+mb6zAJLC/WgO8NqRtj85lcO
VrbZ+eyUA7XQWr9lFSt1m91Sk/0L7IQW5P99ZCnK4Lwhk0O86r87fBAp2nY8F+NeiRH32YAEartx
VqJw6Dr2t9ROHpSGXdvvC/SW7UEGzN/rVvFs5ONDmdTffr/NbZgCpVaxGEalzTveskZqcHXnTkV/
rIsasTD+b1bey/d5ZVfMipWz0tcoOxsRZ9yR0Vm8EjjM5cHihbgt+bA9gqoilU/q6kfi0II1wUDJ
CEMTzx5+VIGqgegghJwHdxAnfoEh1IL5m+uL9rjgN0PVkF7sWjsmNAzHPMcppFdLFJfrmgJzGNYa
ktqQ3KywKeazjqOhCfblk44SXDq8qUjWkmcDadlhuwP1BMTH5lNOCvvNG5m9aqb5IOVs3JYmspIF
w0yZ3ajWSQKVrLFt4lfg2d7cKjj1SyXvoduAEfLwXNZvuVlClijccPJBHjQuxosYjzUO76Bi+hs7
l3JoPhRa54TKRaNDYOY+g1MFUgS7ntEzHTWLtzSnnDOq9R5nqrwfK+1rRQDZVSNCj30kpQEL/YXN
VMnGuv5lDM4cwmJZwsUantOB0krm+TetLL6bVLd6P60Oi2yJVBlg/lrtZnEqPlGEv8qCde1sGgwJ
sh6LrzReJ3Nhz9TUaEL8ekTwxWTYGeJLqsmoywyoP6In1lksSONj/UW36foTW+Aw5jHdzs3a1FBD
siZPpviy9ZezSgcIPvsVgGtp0/wxw8cymXi40rahwoA1VHG64qnKMYahO+yJ/DIDXghbtdgUvn4Q
gmnjDIc4rRHfLahgdtRHEWrztWhuxSEBfh5gS462W347WrR6FQcE9aNaD2+kbU9IY/yI4DxsHClm
jSojYXzMY5RhVIhdaYaDVg/IXpl4BOsLaVn7Jzz6qEZ6G+8IT3CPfRbELg84ApuZY2Pvu29Nyiew
1k9MZ3kQbvYjwcKPe5yhEzD6EyrXaT/Y7rNeTrA/0NHiz7BWvsPbCG0B9EXFp3E5ywJWGgP1aO1M
/PoER+4oZPiBPYbORNdRMeG2yjv8JQRFn7up4DsYkdpsj5KvrFdqR3JSXYkrcR7IbPe+Gi2rskxj
77X0E0nfPAYjpxW2Gve61GO3sxxhvWLeuuVNpoV9xYfOuJzPNX35Q1dZx076D4WbVM+OJrvHfP5e
LgkJhBlNp613YeGo4ZAHWGEWRzmRy6ZlUVbIL17iSi8+V3YdHH3VEas3GidyHQfqBFwUiLqOI9BB
RvKuF24n6WwMmKTJ4xSmwO+YItQa5oW5EmHnMBWKaaH3WR62wZY3lzXhxWjZ4kQaN1LI3dAfjDfi
nGmvXO7zym+J4c1mZmXrddWQ29+0HAXcdlt6MQYqOyfU2iww9miBjxq70aw7kaQvXmaCF23byJhp
HGaRrOGpAz9vaddqIlkQQDk0gAxSmJ9gDdzulypdH5U2Ozsxmu0ydjSgDlxs3fme6BrKt/VtMbZ5
cFTxp2wI/MOIC580z8fadAyy1rFjxyOPv9NIk+RW9eQp9WNcTCy9619gIqUdrPm5xQZ7ZO8DoWnQ
uYAkkLE4hIrQW0iuA1uw+A9H2thoWJ9CaYzc1ZZ+cpiWgwRpjmwSuYWn4Y0ikDuz4W/a2tUrwEsY
fXzR/P4yqta7YClgarOOYaZqrkn7lKCecGkRRJ08ee1qnUYElRceoaxBGjliUCd9Yb6jTZzQ1nTQ
xxZdAa60E3J7C/uH4YRTM9yWMSAxK8iCI1m3nPel3t+M2fpggUvhL+6Nrv+wTX6gR06UTLyAqwVu
4xT09xY6NqLrod5w1lWcgpqesXTDDwuza/mqKs0/CvSuR5HFz8HcXFNn8k64174AW1EX0eOacond
hOqRisjQhp8kXTzj8ELsDMaLHMeRpaEwonisPmVu9hU3Bn5Ivkg0/He2Cb1ge3tgaz0nphEtNtrj
ranfjoDfkw/7oUacSIZ00u4xC4OLWp/omnOAhYmMhnT9X8aIcECvvm+ToLpvhnD2OMl8MmKOsHDB
mZql8Tb0uYB9wOyW1+V22G2HYzu5L0WL4loW08NWnpiVkx3L0vpcpvVd0xnPzejzbii4FAZpG9gZ
7hHHovBeBzTbiWFzjHD6yP6cGajN104jqbV9SX8XDUae7J3G/56vJapOmHM10bkh+37RBTfcdpJ0
GW0IdBq6wYoMYburrV1XMU/r2vEQ596Rx31cN5d7x+XmLi1+x9GbPs7u1Pw+bX9f4PVx3c5MtLIR
ECjWpusJKXQL+sdsRykete1tsB3OKbYOrFnP5LFmBGYLcehooM4FVha9OqY4lS6sJ/PdMKs6XLTh
ihEnDWu9+Lp9yVsxr69tx5wnCW/e+asYiX7lV9k6knmxHgZdIhqQZcWPnlt6M/0EVIPNIcSgnZl2
THNbnqq85RWquXQI7cApZ/leyHo1G/L6onE47xIrHyOvZOU4MxnB4QwrqGzuyqCL0N9Xt9JvbpzN
3qMpjJM1McF37FMp+c62r5IJy8KhthDuK72TxHcFkoK4sJ56zKfgQo88ZL+Hy5Po7MgfkWb+vac1
/iRprvMAd93c+IbDEsVgj/NnT1uUsfD8gDAcAH7mS+sanxm0MYfl8oxIUqGIgaeRCfCxpBL9oczz
L1qeIqTwUZDIVf3rJdq/mv11CPGuS2Hez27IYOSwfrw/P1Q6WPEYTIbYT4x+9wazqrNFsxQlGYEo
AzPpMFDGR+kXPXue7IC6Y47+/r38x5zEdYGYY6nmFrWt91EdRFY7To5CYx9PNOl5GV8xV/+yS/tJ
LsuhJHt3v+1OtvOAc2I+qemjaLlPkThWbFS1X6PvnVWsnRN7/Ai1j/W2mv1Lt1SXXrr5Mwl7/8BB
r/u2998bkxGGYgHMbrQX7763EdP10iUcp+QN40x05cH0obtYlGJHJNlQeFz/RmDuD7q6hNKHPnBk
zVEk1b9ixv5jjOj6BkNw4OyGzjjx3ZRuQCK2YAaGQzTNFHcLTximVlAffo1QDgsALBC927t+/Rhr
cQX5ZOxvvd7e2LrfZd5Y3PmZ8NGKLshgvCqqVrWxpc/Pf7/O25D43a1G4oBhAs/mKhN68OetBiPG
zsYsZR7mzdlR9ZQgfQNoYyiH3425GQ9XbpQPGvA7Xhx6E7Lgp6DQ4iHS+3Y8Sq/VEKXqBssIjvA5
ZUjizVSLYwdLA5pSNJRMB1zgk9upN3TVEsaOfBY4G4HqrPata9tTc5PALg7b6dv5Dvqewvg9OWld
4n/MkszrmJdvPaZ7e1xwfzQcQwV+MKv2X9oKe6mafLJQh3g8Wplz8UrISbTRKvmsNLHyGVLrAr3q
aq/um0Hx3g+m6jCgYXOL/uP2ZievfgxT5J47nzAgQjwoL+r0NDnObtvJtAapSC1+GWMuj9PaSW1/
jIyhptc//v3i/Nfh5Dug7nWGqY5BTNCfFyceZVanxMzg4VobyoqWfDvCLYk01qU2VcnwIL3zXL0J
B7nDyDElO3qcohi+mnn2+I/Ps94M724WjiSDVtu0TeIG3t0s7NqqgqEqWzS4LiGsIuTAdnFWNCrI
0WMoiWbNrnkkjTHzd67T/xyWnpLTGw9pw7DSxpnV4Uf+xyH+H0snpqIWUx0eezak75/7znO7WY2o
6ikxYVigXEySBvX/SHY3k66auC0r3HpRTPTdMQmKbyQE5SxHyuoYJzhqrMR6bXofxBl+2sj/xEaX
Lqln5pYtRGwNQeFdk0ldcepY/5rCeP8x0vfA5mLVQRVgMo55N9x125y6xCfXF//eR0Bw54DXdZhI
MqxQd4w3+pV5P/kBC5VAvGX6QJLnkov7j/pkjPde9hUsVnYoAL2xIhQn0zDy1XESblWZpeN0YmUT
uBSuM0LLbcuT6/lXXa0G5SUBI+oy2OrEOcPQeNi2/TLZOaJtD9uD3fd3hqqoK5vrNrfAFpi5iDlr
M6YSz0/tWnL9LvM0pYEgYqC+jRRHBo8crufBxrsmRXHJcV9BwdAZLSX1WfbGrybufEzkNjsBZ/q5
leTWBMksGT2wllPyWCc05lv50sqxiDCCPk+BethmqrVtXpWPRDod5xurR+rPtcHIfCsLzSF5Fubr
toLqPf0+y3DxkxVGZboWq6jhbLrbLr/NZnGW+SgPYyLKg1xAWbQIuLLmJGi6ggzXay6ML0Fjfqm8
Gj+xl3T/exrktBUDhsJxHGC80Mn7Xo3nl/433L6A7eWp2ApiRsezK5k59hrQoDroPxFkfYIicufm
GOZTL7nzqJ1vYGECBK1PeQqccuUgA1686ApQcot2euv1S5eVrlqrNSt9oPoybjrLa6T+ccTsd9i3
BeVks9bbkgzBTJk3KvGKoa3GLGaJsplcoAok2AnVwfBp+5w4O66zxeuwSVUbaevjEiRWCvxlsPcJ
YvbDNinDgdMfRgn1AqgnuE6nbVGLiq9Oh3fBcMoZN8Lche7cqyjBfhT6AArYmHtfJ5vmuxlcIMsJ
XmsnWCK+RhzqsYlpAll+JuP6WmQJhziCAVjI2VPi5P15blJMn318LXlRN9V0SQrqon5gkY0Skwp0
Tp5MGod9UqHYMBWdgD9hoNsUC742094v1qEzZj0SrGBdHX5KnRr3KVIfFMJT/UGl7aG1Tqa09WfT
SoYPsiiiTtDrK4M53drUGinM+t0YqDLqLeZvmT1Vx0wbl13Z+1fHXoJbEqgTcmW0iDGIC+yjh3SF
dWKGCQGzjSH1M9IxDhUHv+IOByxQLr0v9shnIQKtjYU2Il4egYBVEyfOHAzG2e0pswAdzGCBZqiF
+BFR/K2vWpAY6FtMtilFB/HR4o3ka84HZPecUj2kYR5I+kq2/S30yxZorC5lcdruga20X5uhmizI
PTUb9seuU/tgCDBfr02+toyRWIr2kFVw1bzAIomCSdZh+zKSmUIgKYB1/xZU+JLkpzYs++zLdnvq
PlhuD5YMLiwLAoMTTUphMPbmU2HntFJrlWDWPXYjPeC9/ihLPQiFCQEh661jYTUIHls70hOACpWG
2DWYCbNZdxxi1fcw3j0ZfbAcbcEnl7Z2bpAU33sIl4d2eJqaC1/bsJPQFvcZeLFI5fET4w8DOYtx
RNeS7VemiqPwsTStgeR+bc8ABcSXbqr3aZdRv/gxMxD4evtcczCE6HiesCTwtlPamalntP3q8SPv
/Dbc/vmmwb2QOHgu9DTkVU5qo5ddtxlA0/rLNevfhgVTq1PjGFirIweD2D7oWY8x97CPAUoHDA6l
XdeP23h0G7nkFR6AdBbVSbE9MvN5hklL37Fu/ZhbsJdAAY/pGi2xjs9grH6NM6Tm0dOZ9tVLfMoZ
VmO9mFZit7EfMqDC2/c/Fjoylcp8CRxtuGlZqw74rUomuv4nty24GwejjiaCmnBM6UwtYDNtL4/t
IO7WFZVUTJ3qeniFq2Yyw8NPp2d4boa1CUiXe2ex60syey95l3x3FIafXqxjP0J06Np3ucV6g5ci
UvYS+HvFYqydyS7S/JdC99YLwiAj6PodIsoBXXBb6G9lhRe8QPJ9USNdWoz2PZTrPLWNx+eiDNxI
MhUN0xzggFOxU7OQ47KswVDtZiH4OmhNqNyNwl9VPdibTfFgVAhrcW2rQ532JwrL/mxLUX5oKka+
65i0NUx3X1v4xxd6avJo7YObpfexf8gKnufCN78MDE9/v/GgCGRnGKFDazNdLzTIqxJskwPI1VVx
84gfPPYeAagJ3D8YSdz5cfSGZ1wNr8UICrdCdBzms1uj1OanFXN8mSqDnNX2S+Lq02m776aYOWEz
/ajLOT2l5mRd3WDAT7Vq2VpOctwfdSjWGUyOe5Dh/U7X92V2P5oiY2ThVVzUdTcZbGIAQ36Ultn8
HrJuR7dgWwEX1Gb4R/e2ztwx/MsDYL3zZLO2aHGbcZmBWeAO4IcQbBDX65XK8Nqul0MDDjegfz97
WfHYL5/zMgm4oAlORlfdrNy6QLrnPFzqH9tOFTfBS9K1r3lFebK9nR0Q8vvBxf6B06gLnWBITi7+
fxcTA3UdbFydXfId3s87PPuQOCb9YsuqAx9ftmcGaN7BAqVBC8NL04LbGfT/+6C7U/1rcU2fhQqT
NGOkZqpSlBFmbC2oD8JWWowhSpgMY/BrqnXuCawZAP2Cz10MjGvhZM0D9NyWOQPfRsQd9X5Z9Tt7
XSOxonmyy+BzgX0G7ufrNhvf3uHbr9XOHj2Ro2OxU1YNPpP5XqUNKKFhp4dbBTXNc3uuBR1F5w5a
ZCA63msCBBerdCxuiXuKF7/sUerBdkxtwNNeAOlBg7vpmuVXrvF0Vd7RsBp58LGoRxltlAI6fc2x
JLpm1dxPpfGJQPP4UlIpRjkVxG67bGkmq5MA1zpglsvWKVTsWADPMRN7PR4HA37GUIhjv47FZEPO
bDbFp+088QKu3HbaSasgPJx2f99nfD3sJrbSoUOxd9vONFk62SG2khafneEe+9P2lAUPPfKuY4OJ
aQei4YvnvWrz4H6fJdiuBeYsHJbSZRy7dY1bK7QNxkEvdXjbOTR7iPkq0X86WDwBniQo5TONzJlV
Juotb4uHE1s0DO4Wm4sw9+B8dD7sztOZcjiG3YdWFZ/zmveQAj7Su0x0t4Wh3jK2JyJsZbkFV92B
BkCxF7+QObtW7A1MnGn6PI0QXDyPeY2Nsfxh+6VJLQBXVrvneYm/IJ5ID/Z6hmxj64Yw49kyWR33
2sd0u/EbeDCe+S3lwVrnkOA5wdQuzan02bBuzyECwm9Nqn3P6g43fMUIs13n5GOVGQdoBCfSayEN
LSIy54fORQG8PedazyPMrLEihaJ/7vRR/l6dNgteFvXZdps3fNrB3q45brYDPrWHhw4rQZhMeN7p
XY5g+VkQ3VYlR57pYC+hxjN5BchG4jCWkbIh96CZykfaQ6z1sIu2f9u2Hcma4NEyTZyF66aoGjQ0
9hZ83MxGQB/XPwUTaNEQ1lszBQfE477IxbiYZeEcbbt5ceHLZowiQ2XynaXr4E0vCArmKEkzLPx+
lZ2mLiZuADFWtN0aQd/88LIJD/rvq8icX5evuapw2q2bBKSpXAatfSmaX0Mhu5W0hsLZWH6N6WKe
Z4cXuafLH0R3ZLuAN8uxZdW2rwXErzm/h7PAwavBWdAVX5mfMCp3Gz0ailPdCe6rtfkpyvEB+MV8
mtcFxTbW+N3FeBpR4LK7z7v0MKwVjTSct0aYqz8h2u64rXIq1nX7epK2hb/y6xlKB2q8Ch9eirvq
cRNveutc49u2/vFWnhyh6aC7J0ytNgnLqip61NBpddrOnrwIfjjV8IUwM/TBXmGEvTn+3B5JS2vf
PFeuzDjCDfoR5HA7DTgHCywdCuBrNV9osVEicGochS8Pk1FElWiHTxao4J0zmq8LlT/9mv99GxUj
Eyx2LjmANjtGcNQq6oCDHrcTwhr9W8dE5sKZPIWLysHa8K4qUpyqPgzPELh4g84SauBWaCyiQJKs
xDH14petxMzW2mErRlu2c1cUKAz7vuZjuPhacWrWMmMgKCZpk+Gy7BxCrvedZ2FJXD7pbdNEuMU/
ytHzz1Mvf2wtoeu1DzFQRuz0fnwJ0gn1zOCyI09qoHXc7MwGDk0WkAA6rStqbhl/VS/1Mn8mgp4Z
rDtErBT78xh3n3NStMEV4IF23DLduSxnN7FqVol9S7oInCo/3JYnGekfODYPgxyoOwYQ1oo8nALp
7m8hZb9+a6XqCWMTAkybj1KhJmc+x77We2Y0+n4GY80SWMcntBEmmIN2HMN8MoeHrGy+Dz4jOktq
4Zxlw3kU4yHBirMHsGHBcpIfgIQMtP1oJGb3bqkQGAwAccikiD+YRjudMQS+ZiNjNcdujzxy8trU
vzSbf0CTAAcRUV8z85ibaM9bJpsdr6uTzWceCZyOHCMD5eVJVFwk52z/YqOiI0qy2Q8NBHQY3ZAT
bTUAEMIFkh/V7TAmr/6C+gp/o4rqnMyWzCLscZz0dp9b+eftGVEFuHdIZa9boQSt/HuWW9PZn07m
wtBUE2tPUpP63RXVh9+digPqtdfEUyA5R+K16neW6r6W04Mc6Q9NEHoOm4JnW+R7V/nfSjwmR/IH
jFtyhE0AlhjoFbZKA0NVp+GkDRq3RP6r9Sfu7lsD3vJoAQqGuCu8O73lEVvcJu4Pilvo0Fi8gIxJ
+eHkYhhSqmSZNFI+LFpLIwmlb4DIyL65b4F6g8NzBBe6L16y2KWc6pBjaWmDCWxmZyyYcZm+4OwZ
q3GP9TIDQbQykNZtdI7H4ZY44JDGfj7DqwQ+ni6P29c8wcHf1737fYFawj3G7g7wIBUqvx5msOll
qxubtvrACj5hxj+gFIkhOU9TcSml/ULiQfup8QMRViXJxmqZIgAK00XTHPLQusaJtvalJXZ1D5au
DfuCyBivxu9KT27wg1ADYHVAOsvc/Dglvha6DYSvsUNY1Mzscv0iOwJaFCU+xW5dC8pVs6BimJRG
hYEdhIhxJbTHOoBzt9eZRbDzmfl8dPrsgjI+fcbHfCtbfbxzFxu1JCdTOWUdXs/Of1gG55szEdbN
YMq+czz+/ypPHz1lwAvMeJsW0hxuJeVD4vvnplEA13IIWLENjIv7eWW7h9y7ZMV4uXtN2xlYkMae
pJwuqjJvDRM12I3KoOXNfrqdV+xzHb75Cok9pqq+5Tp9uTgvi92Bh66zo1Z0j53V8Ce4ZyUW0Z3l
4/k0tTk4JNPy4NfOEEkLbkxZvMlVVgyo0D4H7OWWZXkpDDCiDnrVSzUjD5V3ltEXkfSlgzE0oBOo
uJ9tWFJhUjfyQRsmYkwqtbN72Vy5wFMo8OBgZ3IOltLIW2KKMFsBthZXBx6img90/DKcMMofjJSb
WPPbnPZSPEm7Z9rX95KrESwYUusxqjKXV94gz94S9B/bPkMV6aYHE1bcyaHvWrzSAT6HPeITIVbi
s+oIdNpejGasR93i1XC1050tyFu1c6IYBJRoGNLM5Rl5njStI92urb9uniHUBodxSStG35jQ9Zkx
lI2O/KjnzU006eeY7e4TaBPcgFX/6hlPTmlDL1CSjX4s1AfdVCHK7ltBWX+XxqJ6JZnSYLClkdGl
J6dqVPaLqnEuQuH0+z47l6J0PvD2TSESzeXenbxvsybSp8nnKGBL7+/RH2WP0gA7jLgY6nlysmGS
PBQFB3vOkIf9yhRf68D6XpuqiBKiI66TzkqE7LR+L+f7JBiNa+GtxoH1Yc6ZDrpzevT7VHspDYEm
x+LHK1E+Lk0dn826uSXT0B/LOgZSYFUgjpncQkNyeO7MpTvlLGR3cFX8vV9UitW2QOKVPjcmW8+p
kCAxdUSOeimeJXIhLz9beprdKoPoIN1lOc6pf6ORqg9Lo53MWqQPZaz0lbVZhcZka5EcMgizRT6f
9EZU57mojrYnYR9YUmc5Ye8DH30G2HT31lptfCgWc/mwODOm8IpQE4DzJ6YVQyRw31+gvH7xhtJ/
qYiWPLads5z8yiSgwFPLdXLdG8Az62FhaETcU3wTE+Vy5Y7GHW0JvPgpvSVZ6T8CAUgzBnNL2wS3
SeYa6I4MKzSDoGNTUMetQ3KE3GR5jGkgkOkV3mX7DzIuIrPPpxOOWA9TppkSHMKOKyPM7arpBK5M
+VCGfAfxVZGoQVUtVyxMwWEyJDfuIOu0XSxl+eWpTGByFeS6nC0YVbe6JR1a4QqQ3A9R3ZRAakqc
P9rsTadKUW4mi6nOrsbm2895oPuilFQu5lOs7Pi63TuT3X3tzRnNWuIYUS9AQgYa2l2dHTn7RTeq
sGfDsnfkvS/y+b4cUzjcq9PITcYpmrkHRtvUHv0BZrjSA3Wf5ymi9jj+UOW+/rllXxMUqE7yuDLu
VZ8+ys5NzljJr+zuVu0EHz21R7zco3BOfqbc9dY4D+QwPTI8ehEL1wSUg/lsEUi5mN8USgGihqj+
x74lCayHn+LHXvyxQNS+z6sPORL6D4MNrrCUxNsoV3A2KkqlGrzHDTloei3pUJjSAQHQfeJU88Y5
JN18SqZgQYfah3MTt1GTQOks0EA+MHUG66QXF+biB5lRlI9mHPkZeW+J0OK72dPPIsAx3Du99jjp
GdKl/jszYgs1u4HP2Mvu3AYcVeOSZ5c3d8tUu0/QdhghjnfeFKu7Chork55OHpwRBYHyeR46G/Ba
XZgXxgFO1NDvPSbgPuQQl7ea7cFt+29NTePZl2kBGntVPGxiB6kj+fS7wbhzmsy4M6uXEVEIyAK3
uk29hcSrnvkLFpntu5Qg51AsBmc3/cCNljpiu8vS1G31Y8AI46p1Pc0A6o7T1FOL50RtJMBaHgnj
GIQNGa4VMEPVd4fN2f1YaOQgJeZrMxJRZaAJiAD774Jk/NbqK81x8kzUyRWMd8fw7o3AAeLRd/Dc
xjgG+emQUuV68208G9IfnikDxLNqi9DTDroqR6CC6Fm0ZDkjrAA42SGGHZrKu8NCkgL/94uT3bby
YGeyiQjaWbVcc3boyUA60mAU8P2AUXnA62Ts1KeKOfA9S/H43ppq6AlFM587JULhduWjMQuFFQ+7
ua2xOZ2g4kSWlyJ7Vc2ntsjeqhUDJVGYs60c6e5iTJKrQ1XOuPsyyc2pk0ADb489AWkYAkrjVNDk
91MDU46WeUd+RE/oK3tumbRgIkB5pmFAS5C3JINA3vgf5s5kOXIj7bLv8u9RBsAd06J7EfPA4Mxk
MjewZJLCPM94+j4OyqolSpZc9KatTGUmVaUiGET4cL97z62PwNWAVoHtSUeb0qyJEzEZHeiAtsXN
Ikb9vcqVm9zuOQ4vp1NDXfAYBD5WQ2xd5NRezx6qGeYjDZu4/jrGpXgeyGxqyTaqdPM+JIlOk5bb
bTUk+S2aH3083XjtVcmtw02m6QzQfucaTWKr1xhVKuV9XBS7spx+Srd3r9Jqdj9GO7BI/HXt3Uhf
J22bozwoH9UuaTVoTXX5Ag9QnuMsYkKn7LyTf2zNLP/JmHIhWdRN5p6IEK+z1sMIMIwqOgl8Esbr
AYocrKCh4v6GerDcbSddxRbQToitVN8ZU5ELi7MjcGMYIjNGUCODalaGh27ErpYDaTgi/YLuQ3ia
NfsRMCgzBE9vDkk53RZIPOvcvaUBsjW0m858t9wHUTzFhUsbWztyqIKuA0rRf+xdB+TGcOwskZ3C
lGkelzpmwyXSVjtJF3+ajWWw156xU1Ybw6e8QVrRPQOV8CaAHbCku0qNny21Co9lgseWNKfB1aA1
CIZ14AXskTQWSzDM+UesBHuXMJ4YzfziuOOWe8e4N/XhMrr53uCsdVfplNXUaepvi15XZJ0guNJk
vcWzfyOonTmKJrmp6qnZ63r/nszGzBlD4khnDsPUb536unEecWWtaghgdGn18RqJ8HvmJu0u6hKE
kVBR5bX8nAPgvlr+i/4OY2+M3Bv6hDEbbr9dR7HNiu7v7FoR1Ic61c+BLfQzSSrOoaX1zlirPS1t
gzXZQZhv+dZpcSH7jVWe2s74Rol5cGvm4GlRpqttN3bRPsuneRtpE0w0bdBu6UYy06ekzZKt6VE1
8oVDQf+nRYGIkk741PCk4MtEWP9vGaWmKEdXb/hkIJwOOuzKSVnjmfy4FRK1VojvS9SH/AA0diF/
cioh35LG94sECiyJNSxvf6AMthDe8k1ZptMFtBOjsT4KoIEw+bNwBI5qPUkEVm1e4CUNBGzIhota
O8N6p1liNySF/VxHRXxN6gdKNF9vNnRULKv+oyNvsv7w+Qf1fZZOz7Q48UQrVb6nPhHXAYuEl88H
sub3mWaeStBDa7vBMp9VF8wC+D8rtPeieiooMtxbi66ofMCmxo1CymfDEk+L6Aq4nxi8TlNK7bzP
BlCONh7AhlWYVS2txVKi3PhSgV6mbL5yRQpXQmUY/aS5ksZY7AoXcSIzKk6n+fyUvi/+89EHqyeM
gA0puq0K6oSkPbhXDmM+2qg4WKIOkpinsMMoX6ISdURNpNk/C4wFeOETTXNPsVt+B9Ry7zZjduPi
Ld6ElvhZkWBj5UneFs2oCqFWcm3etcn4IvIs/yJLDsH1H7YWtkZd4hwzvH/xusUm8qyOJ3a9qIDG
AJQS5vYWcLPG06NDdSqua/5ft00iLk5RlGuWknstkhHDitk50q3prmQ64CXqQ34nPf0uuDzAJTj5
o1GTpqFIpb4XwFmOc5rk60V78Ote7uaxfFh2HzvWf6Zu/5KPnHAiqbsHw1DNQWGlrQqMDausrvSN
m6R/1L7BTF527Sk3VFWfwtizQfVUeWARi/ro4Kddc6N13zni4h2duRXYrupZ6YW2T4ocpEJovNSB
1p8Qmq5S5nO0XyDylzXT0Mww0uMi1C7RCC5+Zm+bT/jS+8b4Qe1FADFXbVoOb2/MrVuIJkdiFiQV
nFLcvVD5QMzFP5XCPYuSasioks0+1YhHI9RC6U3xfZCxmepaCe0hP63qKMWu1UFnSOBVgkPCltWb
CM+G6PaR2b/UBEMoUNKHrU2ejTTyTOAg4MAIPVfaqbxx8obBeZ2e8EiDDFO8Cp+bw06DiTlt5Rh6
lMDhDGlck+6l6fvyN149fxeFfF+++XnsP3YqH6Jsi3gcWSs0yF7LodVXPzCebPxV9cdgLkiQ6+yO
SqVYyUhgCK3Ku00miHtDqR2M0XniDGeQHSpj6HH0BIdhjaGDu6TN9CcvOwVO5eKiLMNRkr9YxsSc
R2lSLr/LU1JA3hYQCBGPH0IlftOTVGyHLHzuY+N+mGg0dnzzVxCTt1rsN71TfmcAt0OaOy37pKZh
uQyg+OrcKRMrBwXafjgN6LrQDiCn3ixQb1+swOIf3lXbFq5JOhTvo+4I71O00g7tNgxlSNdNXJ8M
Ch8pgwAFbuQO0EuH1JYbz8/C8HOuTcGDCX1nGUMynvDpOdHhGAm5W349/Na2WV+/hT32TIsbFWhE
/P96cBxAMuMyw3bDjGbJFXB2RTfOzE1vSbR+OT8uFojf7y7iH/5Sm8G5cIUwPZvl4rOpswoZ2kUi
oCbBoYi5DCcu2WN0FyXxm29q3UEXP5a5zzISW6TE5WgXITHS/9BfRZEDu3i2iY8YvwRm7tip/xh9
/3V0HHdfFkwJAuvGVF3AdMcyaC1/pjmgptmomY3g/ktrzqi1R0MfU+nyC7uh+Y9ULD+ecPjdYYUW
trvsrX9JlhcM7YywaRm8ltO3pLKLjVkP0SYZ52Avy77ni0f9V0vnpRIjl7HDsu84Wc3CE9TBMVGC
axIkD9C6BsK3+yX71DpENjAxU/IY/vr9r+SfFknes3TIoJEYIJvsfLJINpQFcP7B+hdq1iHx52M3
F4/kNuhd9tL6UM4+2Q3G1ZNActeiztsOcirOqdZxYgnRsnrty1il8vb+zSZpwyQBgqGgDFjLP3vK
KzMd45q9d63rGc1H+jV98EeE5fE2Chpvm5ItOAClJwY7zeWhhBql2FWPGnBUvhz1+YuPCJzCv7wh
2zRhWhgez+7yXP/lF2s4bdPEjKqUu9EkX9Na25TV4KSZ9omvT8Cct43OeJXydWVB+8Ucpb8uBIzF
7hdikyPB23u7wMKBMoQ48+u8/7Y8BmgzFwqybkTjfC8MihBnwmobCzsOuJ1wGw/AJ4wKXF+DMnCs
R40yGjx4wn8NdK5MXVSek3pEpcxn3EDurN/osEVNI3+PaenaL0siy6J/WmRlJ2NurLgoyyGOooJk
o4L6U1vdlALG/5hR5kh54j7XuNv5XIFW0FIljN/BBbEbAE0h7tsUyc8Ezt55AA20Ssxce6Sd4YkR
H6Gx2e8PVTw0z3k4vEC5bCEQc+XpzEzfGmjl8GJYemKr3MfWPXih7mmsgjeLvlPmQnFxttm0kEic
0/LZEdLPV11vQDO0S3lq3r0gFWshhv672TXf0MLZq9KHyiUhDzflwhX9j5HDeC2d9lx4gtZhDclC
95LqXDONz1IxX41ZD1TOm49E0rSdM8E97mcnuJXcsilopSi9YxKpbmLAPEBPj2Kb1zXHhILC2qnA
EMNJ55dsftWul15qir9WmR7EZ5eEHrCINlvNpoYnvZWMenR0rcHcW3CvqV73uMdOmKw5fN5kNT4U
ow+vQfjfhjjYV/wNVq4gcDfUf3ubqjKj0zIMnXPKsy0AklXLFZVAtNm608esWa8F4RD3yDF9Hdbd
fjRdQK8BVyron8DV2YfRy5VfrTDRwwZmyyebHESmhoa8MprEDC/OtqILNaDc/ZUBelQxuS6mRehj
9hnGR6yB7DWZ9tiL7CVsOMIvfovFWj00JHGCqbgMrXw16OTbSyZtI/cpFEftSpo9y2DLPNkzr0RD
a3iwwncgOeUxFM0Zn656+WFlURawxQvW6XT+JWzapBPFph/s5rliw+hwgq4t2s/P5reEProPO1zk
kzdZHvXleryc7xEPCWTm2iWp81+1QazO5q/aw0rUtNA/rci86+ew35ZaBQAWFMxqCvDy4DdaO2l1
vWxC2uzJTRENJ9ajXTyE5pVr9vvEs/zdYqQg7sxPI7pVXc/zbaCfPJM4FrPRF6uwbaKdXbUCcN2O
vf6rGghnpuYtWaf4GkjobdB1+skIiVRFmrXTGQauK81AxJ/ny5xw6stH26KhWDxWFFwnSO+3oi6u
6gZHT9km5o7Ypdx1dXUYrGpc24SYj9yXD30HyyYIBEWUPolTnCeLiTcyZbSmzWXjpZRNpZ18iSU9
PhZOmH2lFfhnuu5bWKL1COn/ysR1V03zvu6bamclyLSll2rojyhGTk1jtBIXTWKHjFA11IVxR/vj
PQxpJgL+uGfmFkFTDZ4Uo6yWw1EWmBjrofvlR1l27ub8IuEjFoMWHeP0wtF+Lys53maJ7LbZHDww
9B4gjK6iqZFXtqjE0SAFYWVUdzNBAFDwLOYwvAFFTvWuumgQz2cAF84PlcE5WBC0cptc7qBrk5h0
cGlDHH2ucT8iaVxBGqVEsPAZavuEaujybFe9oe2p3Uuugio/p2YQ3PVCVKeM+KIEs5CFBqFoY6Kb
2Qi/6TPRTcPfIp8D0SoV1DSj8abvXpfz1JJB65W5SZDjvucYpsaKJOWWxbsth9e+E0gpDNKX2U1V
Vu/zXP4QGZXCXZ4Hx5g+4eUYV/nWL11rbEz4lrs/5DOWUuYQP5dDaoXSiBppbSaKo08DiZeIaiSj
mE+ToZcfGTo/Ui6dLKk2C/9qdPmuRIb7CBYPpalkrBRGKz3rNNLROqUbVMdX4Hgr3LRd3x1l0B5D
5dTLaNte2VVP0LQfAXTi8+iDp65Fx+tEZ5PyKqmCiOdtUs4s7mqX+q+1atkC3MG5iwcmlz1tLkXH
t8ED/rPcEP40pBiHWsOi2KhVCeOAGKCL2ejuy1lpuVR1LdMs3ccV4HooAzFW7kVRWw6KaM37GTsN
PaENv8/qXcvG5tCrtCdlXGw6JlXoHSvgMRfFD7+iyNiwq+vOi40TF42N5fLNggiLiKYm9F05XilT
fRUn7aGM37qq3vj+SANhEFyAWDenFipH2+b9IcS9MnA62mumW6+bKj37CukSeFi9YaetqN/bxK0q
iFSy52KujkIG9qqYsfLBqcV997LIFzQmXGwyNyD+WYepUX5ITI5/IYWt60bFyxdUQmyG2U3vcS7W
gduv0hmORhxp/B7Vx7XMKujW2uEtZoDjzsdlbTRhMJ1sWTgXMI2rPO2iGwNTXK4EEMVlZJ9VZwiQ
Zx+Ze7NVBPtY59yav2QSy3iqoaIAu2ParEhXcSHXUcEsYnajt7mT9radS0jupSsPdR6/TnriQcrG
UBeN833ixgeNbzlLPnARpn0eM7qhBaJsZuJM6Nzb63l/q2siOqdx7eFawI+o91CC/NRYk0SjR3X0
gS44wFGVr1ymPtEMGYMCNwjzt6owTfbVocFkJ4jJMGL5QznNUD5IVjfWupSBvxk6j+E2Zv7lmbGm
EmPVHLy3NgKq80gdUblHD3jLkqDjw2BwBeUXI7YeNiiV3ROoDJ124m03h9jucQips06WEZDyxqk6
5+JXXY3ZrbzzHmZdM64qFf1kVPloxD7kAiVRLRsnHQAGIGbNOE9RvC8bHbz8MJ9LZQkt8LdvMjd7
FpWZkZMqT5l7Y6FVXyx3vOFQMpwMQ5pQiuxsb0x1sMvNmDEbRY8pPscV/cXpqTRpFUEb25Rhc1AH
js1inPOpnWtKQ9XF2Dgy5vZQ5dBwS/SrQhfVnT4Uv7Q4P6q/lLTKpVm4p0w0rwl/VTrFj3TUXqds
a/UcmPgjWRvAELyovsjd4qyKkS/AkByyAcTGOBxxZdNbPWE4iRmYrmo/90+LOcWK9Zshd2c+zG3k
sEZi2XjPy+lqkcjaAi05pNpu41DFdByC+HEYg+6IAfSxbzhKDSW4pEm+dZlh7lEusnVFMSpi8xbD
63g9lZieAFadbZOKjo8BnkvnXUlAY0mkLzIdBhkb9d/ZLVYuVZVNryCHssCKTv00Py5/ruPJO+GO
EkdAb5fId80DpPrDcqwMA4j7rSLDzym6fxrCIkCOBsCka+RVMr5TmCvo0SqJbjsOodNCxnc+/ed9
X9VbCSFyF9N6faHAzN37nvYzmOgwrugYXfVW6u4SK2Z3p/rnT/ADGQcEcOwzvmYf3K0RxfI2y2aK
n1TSYXHLLtdomdkYFTHzQKFOt7pm3YVTWFwLmvaycYp3xMPZy4uYY1kbAvDlPDgq5l3HMyvcDYsQ
oxtlHQlGLNlwCwrtTwpk0pfbfjS0D+++VwIRnf1qH1HhfLbYzo2+C7fL18sE9/VjpN5j2csItexB
K+MAw9ADwo7iL8kUZ2F6TC5zOdFo9GUQ08yORcVBta0CsbF6/MrLbyfHkhmFY/Px1W07VpE4ji7L
t5kljWltwRBsZhti1KusX0VNk6s6bg7wRbZ9ihnGaezj7MYWdSzabklU1mEOC7mjom20fxAJDNY8
vO2e0NXlI3HZcmuZS7zGs1QI/qFQUnWwx/+fb4ChczLyvBOQdXIXltgvjtlI5nchTKpbnKCt5bUw
ByjBSSz5ownN+kSsl5MA90CqaddOxHFzOUthT6oGEj9JHz4gj61a3volsIPt2DEik5Og4S1wRlN1
tO27QnX7NU5yRcwLeLpMqSbxs4J7QrHD+R5+iz2GJ33LYTtM/b0v/cvyvVr0x16vZ/yt/JnckcEF
omFwoGz9uVLHsmW7WFI1sMtnrm3NAeKfQpXU+Em0I3V73kGnF265HYwTj12feeOVU+trqyrltT0E
RAsqpmaZrH7CzIhOWsgUlRnyXQKOc+wC1tXIeJNzZt2aFharwmmejYRV3fHwaEgvfWsTTA6+PC+7
fyCHaZN31X3U291VPWuMbpWXfHkHFdvF3ijYh2hAXYRy2/VuK+lcLawoI6NMS9KhS5nh/WIVdCfr
uU6tiRId3Jw4KuGwgrQT4rQAukakyxM4k4eBTMUxKsdrKg483BwhfYktXcITRS+jfp0AoV4AGDOV
USssxukh9hjZK7zloklJBJOmSa5DJun8ruMHMG7pOTHGHXHMbG134o7h73PjmyHnU/yigTdVW9+A
kd1E+f0SNbJV7CmyJjBCusUVwed3JuaeErQEkIoOmmFdlrnKBrjVCUUiB6masyvueqJxuxq1pjWr
8Rp3x+NoR8G5s7jQj0V/NLSy22mJNR4XWkMifRhcSfi0hBhGaZR7v3UcKozp8mtn0Oq4Leg4GAqx
Q3ge6JiwEELUTBFFozjMnribrabgMhAOvAMrXWslAnPjT9tWTFho4oLaRBDMGyLT8ypj65ElDAYP
qsyHeT80A0yjA4J6rmGCIdn02sPCPNQ9Je9c4SHB4+5kHASDAm6xgIdsODmCS6eQvGFPPxR0DoW0
WNYVPZCXXJfnIEk1bqN8wRvZiQ3awHnygX0AcKAOIXRB8U+XhW2ynDFzl1t3ZEUqTcRg1ZlvUwVq
goMuFPf3cZJ9ytnfPy+gj6QmmjMW3yrFRumm7iHqaBR3+6jYZDRlHZJIvHHle8pqPqPWYCm3gARv
BpouL9zvDIAO1X3pN1xUB/NjGbBHjykPR8/rzCe3lMRss4mb2Xuj5It+p859+zAw6aZs0+LcRYwG
bL7cuApYBmLMNKMz3KTYT9eNbtjg5AJ5sH2lIqtki4HDajdHt0nPfhQlXNRN5hYRDHs61TRmKs34
6MWm2Ofcg7rOqj9c8G0n0l2ovuV5xxV8OC1fnUVbz2NaLeboV+FzeZyK+EzisLjmevUFsvXfBGQB
8sVm0mTq8BU+0SfTtO68sdXZDfOGEsiEY0n4y1BjmgS846lYjwprs2z+C1aP8a/a+Ml88M9vReS9
ZIoilQEUzuNvmqMFB6LrB/x5+oqy6JCUlPkSZeyNetDb2xA+KpJ/yh1rTsxVY/qMQ6z6Np2y5Erq
XyaZF3zeZ+UTpCJgJNegIvDzzyfbFMiMZY5wt5zvJBEJqKTzUR/cx9jg1gbM1NwZOnKsO8NuFjpF
WKkuL4tlIvYYskAbOGm5XTN8S+RJczn3OLVGxj1OjqNsdiNmxrsGZzX5YBC0dZjuNOwbrXOye9yV
U2sdpxDOYRUFx+UM4drjXcYGpV4Dik7mXun1ObJMXCtoRBt12Qm4GJhVdo/2aBzbLD+zaRbb0FUq
KTceHQfFpktsDbi2fT3LDpMMuXJLORP0PuM4d5s6PmrDpFoNaCxbY/BcpVnT7atecrIKaGdMcnGA
9URAqGDgU4DjgmrZZ2d4KVf5iN0CAY89yO6Su7HRqNCk9jdRABCYgqeqsR+1yTuYRDAOXkC5RSM6
b7Xc0V0MsJaPV9nrfgjFNExCPn5ZTwbFCo1/NQIDjW7IFWfecD8QpsXISluhR+wgSIorMxySrVCn
HcGxpzTNbDVBxln1VNMR3PV7IrwRncbudAmHyMYSWljXJEbxVuG7OnSu9UpOmwSAOq+mcUlyHbSU
gV1pndNtsZmMDiJtPLLryb0pygIzZO7vejCr+5i10ikzZ6v3HLgD6TM1SJttMYgPYTBSuMh2gsBA
BWtVjN+x8SRfDH/NfxnpOASCmHlIwePnfvpGQnoyhwjd9AP4g/RMj7ZHMfRINSUNKn64o1MGQyhv
JVEgerqP4L6rn9bARNUo6bTAz7vSnQbAWWdcxWO/T+lw5GpFVRS9Zm8pV4UNsJ5q+3thXxhquPH3
r5vLlIHrgoIeAD35xA1g/8+57QNPW9BqodPZW3/qOVN703VDoCxt3Oohk5xuOo17IBvIuOY2vZsL
HKDw2Xj24T7xoGnnum5pgh6DN21OoYFZBI1dJm3EGEkophj3wMdT32dW934cOwe6iJf5gNuA5O5c
yi0aDFZbIUdKTBq+SvMpKvGBVBE8NL0kfPeRXbDTH9rM7Zbbg+ol1G8o7fM4qS7HLnLdaTyy12oH
Ku6LKyl/mFp56wbZd3NI6L2tgqfYdH+4DdbDBVDZtawEKYehDc/6Pik9Y102IPRaUEN/2BxUSQ4a
DwRoL4rtVnmEaXN+UXP2cRwvc1sCIApuA074JDVBGknKe5HIvxU2w9upGUh+2O8MWFFwp58EbnP0
MuDUyXNcDVx7jkvwbRFFAtiURYJvXKnQu7b0KFR27mxvPCxD3ljxvET5nPJN3lp17pCEP5kepyBF
1kMtJVuqeFVzTgoMm+vHFWGskhMqH3krNXqLW9zj9Kh9HCgjAwM/5Z6rgRJzsqRqgVUSZKlcYIru
2HgsPzl9QVgbaUubW+1NDMI5FyJ0NkH4XgTOSxz4NI3jEeKAOF7PXBsMgtMf4npiApid8N9Kq34O
E+igy7naUhYxp0Kqor1pu8BlB/y6K1lG98sEPTYV5qPQ18ZAXS6kCowRA/osI1CuJgt6MH9CnIpO
qetiL4iiLdOLEGeQmM7tzEAbcWonQvuuA39/WC6wjdiZZkEiVf3xvPTzHW7xOuzHW5pnIBlw0tCZ
XSgbTEJzruoFYk5k/qDUvt7j7WC7LcLT8qcrp0JxqvvHsDzlLf8GGLurqdXto5fjEyNpMpMy2DOC
QlgJfTrPOXWt2igyuB9A/Lf6K4gtUCWd4Yg7mJ1XUTXKmrgW49s7wVAFdEh6H8zIW0t7BVAKsbZF
BtKgJFvTXBlO4u34Al2WxooYrYfjxwzOs8YkxHL/UQAQK3OAY5Df+PgaYkwIWtyKc+lyusITkMTk
CvRu3FQeWJIlIVi3IoQF6L8EM6RvfMe4+nSHxJtfkwysjfC6mjsKH7xHaCF/guwpdpvYWS1tLQNC
pcvp35bheWKL2ml5jxMbMQCbxcdFdXkIFolTBxu7KdMuWC2zLh2Bu5CRMniqf6GPamMFNBsoxUzq
Pn4rv732W5ZS36YuO9G82zGIoDY4Q39oRHZfzbij59x/0gOuhk1K7KSx/QsFOuWJWQ45/L44Uwj4
qo0TxkvXIXgYTwj6LvHzdY8qdDuH6H2i0rVHp2/ewnpMzg1ZkuUs4NH9vOqg0VyHQfMSeVP0cWov
I/uoj4Z5n1v5E6xPahmJQ25s5fWsBYlbq+XpDdMaq1+P1hnoBAsbvIVzZhf7MC5aatTgH2d9ewny
8FiMtfVA3nVXxkp8LCW+Y6aHX3FjFizM35d/T9B6KC1LSIsygE+4q7k0B5i8PK8tMBXSrsi3ySQp
89WzatODiOBe4TW7TE05ynj+ERL7eLQR2uC8Daeh4lIVRAhXFrt+QBzt0YDWqTXAHecsM7jfxPo5
oYnV0cYt9/fi1OCs5luKTTiXB8hRMCYSLg+ejKh1JFyzcQeSBBpdGgfN7nAw5taTpv2gsMvaICY4
GMzCeJcjs+xLJ8ALn133dDDctCbHlWR2Tm3BrcWZXOMQJQBhlGU9CaWESOLU6zLo5DbOmMIoZWT5
H6Xy/wZ9Up/KLrsfBky7oXruhXgqBy39SJCRGj3RjdVsm5ACYXiW6X6Ii2c5c01bNAInI8ukpbxd
odH0ZP9Y4CnYCvINHcJNY90zbZ63i0+lTC1/W+MkdIpg2i/ryaBgG4uI31E6mZveTcNVeB1Hqs5m
ZErQOPREc7yvwFIShmnWYkrqzSKzDJPjc/FMNxkGLn+Ork0LLXNZ30XeZGeLMvOVWXRPXlz2NHr/
6oynKmHziKxe4K9b9RAh8DBB2r3J1aFOKpfx4hUpABWWJrJLi1JXN/PzGPQ0q9UlYSkt2NFnshwg
F7YilPXuPMnwbhk/LhNUreyHraklR2hrryVZ1XVeBdi8U0qkpZ9erAlVv2Na/mHAmbqEHsNmCTW3
+IaZTwYWYX4sOXmSdftA1nz3lF9nkeiCgbyu2w1Hk6X+2rfLeVXQXruv9WI3h9Yt81+kxwjhF2Ef
c0k00CiiUrU44JBihbiqdEEHq8ogN2P/NtYRXo7A+IigzuZor8VcK390yJuJVGVXUr1x2mES4WOk
GURXAEXazfRlHnzTCbBV5kCPSzu5Wk5pquLq/zY0fTQ2/bcn69Pf/u//ly4tXue//97/vX8vrn9m
783nWq7/Hwu3OGn/pnArjl6ZkEV/a9ziT3w0bknxH2mZnothhaOtC5juf/6s3JLGfxzHELrLP/7o
3Ppv5ZZh/of/xaKqC4Suyg7yr2t4jfB//Y+h/8ejHIv/GNiuJTS1//lUsfW7yi3T+GQyNpW/2JO2
aeE2pDzgcx0T72wQzLan1WykI7NnQqdugEt6x7YfPZVpZj4bzqAfMNTQcDGR5dpA+iXnVqdBDJKn
pSJGYIUN8LAb7ns0Y/eMKc5Dx+GStU0TllJjFhbBMD8wxcl0ivyQYEq7n2j3ILlntmW18hwVbm9d
A3ww/s7rKC+ifmPJdLzXvCi7aK3u0XNkmcxAY8OPDvM8UpzizDIE9CKJHaVrgky5vaEIJHumBVXc
9o1kfBk3OnkwYyZTKnwKjpXTk3wbca2BU0RXIYC2JiA1g1q6vc4sGxhMVG89nREXTk9wLgY7bRZq
aGYpgyfsJHV7CbORZGvt5Xd9JNJbk22UszKE4sn3UD1tiCn9QC1pUvYmAh2DKA3OxlVqoI2RYIKv
XbtyzLe+rK2LRV8pnI87hNzkUAmB38XhNOpZhXFBDhl/joZfPE1szjtWdd1kKcQ11LIrXsdFgc9Y
w9mWNk1/mbDmX4hw+cSVOUJ6VtvhVa64C+gMKE5xFQcPpRs6lKsmpSpMoMpoqsdpFbW4y1sriu/c
JmMUysGBeoSSkuB8IqVm5dprV0IIXVW9Hj6y+PvhOkqD8Y6kWfJuKiBiDwLxPE/huIvzprorCz3Y
UmiFcVO4IQOBptJYUedhqq6NlqaWNcf1pmepFGQagWDGhwFr89m1IoWKDSd/N8J02+izqKn5KmxV
Xyb0P8jcAg/1C2Rq1OcGEV6jIAg37By2dFQX6ngP7hNvJkWYj71vQKqoMbhhC+FZj64oZqEDEluM
pp3quehvKiaxXAa97j7i3IRN2ZKEGoYURitURsKsWnyuI8aveBVFRNWDKJgImZ3Z71o+pvh7JlP+
WOsI476zo/wytmV5V9aefsdaXF4MvbDOY47tKgmo4Yq8Mr6Z8R+892U1X0wkywfLz6qfThJCEC69
EVmjLv8QRjW/FtX4HmQOUb8ptnAo1+Nti673TU+r5nvSGBH2jDBivNNKdvZZs2ePDgjasA3QH5gJ
TJT6jTehQxIUndkEYRhV8QHRMne3eAd1fIQypkSYPDr07MZEx7QKmaVHPR7Zq3iEW68kHQkAbNdl
7fQ9zmcSsMxR6cFMo8hGcy/D9H6iIZD7XtAxnNKbHDVZ56EM9qhPAVQXsw/hqHZME36mIhcMLMfh
vRi9KbgW3Vzd/WX5vf04Nf61Yu4faxqlLsryyaJq4hC0PzdjUF7WWEMHyQk6OndYTdy2WkIJ+TQj
SvLLb2HOzCFrQjvdVMQbpLyvQPj59qM3X9nJ+P2L9/PJlM+iy/sxTCyU9N3o2InRPv7iWRx9aetZ
yvuRe0usi2vooT+4qr7SguFfOXuxjU9uu6JJRdt8VTYhPvklP16bEzXVMDzfbBp/f20i+GlrRry2
jRXZ2sV3zaFbWzcV1erV1tlYN9qv+ir6xiIebt09TSqb8QBaLL+BtD5sfo31zkAWAWF2SNf6/Rcf
zCd36T/e3KeES132Ze0G6oO5dNsOhOya1XyDJyHbwhZakSb8Aq/5mWX78YrUhOgutU4m297fP44s
i0EG6h3FMOSy78JHDGjr7KK/1M+CQNl3a2/uxLa8JK82SdfX3/+4nySuP19bUbUcBHPvc72lZGQd
2Ro/rdeEV27uvRH0e4iopW3br4yy6on6y3XqHy/1SU0TTRV1do1lR+6DA/Czg9g3x3rffOGQNziH
/PN1AE4bNlhghyXu7x9n2iOxcSUGMHBiWLir9t663GbHYE1qZhN/IXB++Wrq3fzle2Sx3rguOJCV
c0Pr9Hoq1v4GXua1vSuf0jvnqwnHv311PE5t+J8xQRMN+/RyU9TUTaWezj0BLESY7ineGYdw8wvt
bQM6fZdCCdm0qP/rbMM1ZOMckwfzEG2ooz7qB0I4awIyX3wKyyP6+Xf717f16REGngXkoeZttbvy
CE3j4vNe3rVrBGXv3jhkFx6orb+CPHjRz9atfu5es3nz9oUVW301f/cuPpnVnZR4shPxhHkAUrrm
UJWvJc3Tur9T6J8pWP3+u/PZ0L880X/9qT+tY8M0RqGZjOZqU3439/1m3lBZdICA/xxu+pV9E1xR
grK2vtX7YOfOX7z6Z2v+n6/uOKZQUFtwb58eBY3nQ7dZNtoN0V5WKXK3xSVZj2vkq3XxMBy8t9//
wJ9BuuolHaHrDjNn26Cj7NOm0WWY6hxcx6tma+yaVQFtfN+9Vxcc3dpKrpB3d/U+JJ1pPvlfqPGf
xfjPry0/TRIagiO1KHhtcw/V7Fhv4G0ceLTWGKaanTgxmLxMh/Dy+x/Z/JcF0uFgalIEbFt0on7+
lDEMRY7p8Ex1q/A47cEObvRLvAMSsqpvm3W8cY/tCu2Yj2NTrtP1U34ojtVLtPvqS/YvO/bf3smn
r74++wbHbd7JHHgWrA8q1jtZmtAesmybcLa7zgBXf/GU/euLCt0jk85V0fyMynflXFsp7JJVTqYs
0rN1lOnH0GL6oK9aw378/af9+eKnni8WNdIdjF2gun/6HTM7ELpW2fyOiXbL4VFE/4e689qKXNuy
7a/UDyivvHmVFB4CAgL7opZAIu+9vr66IvepA5FZyd3ntGqt6mU/7ATklplrzjH78BYh5K5/7ypn
G0TWFZGC67yMVAYDh8TzRjuO++5Ag7Jy8+dLKfNHOVuSeCLai3gaiP/noc6ATWABqYDNyMG2dJ+4
PlO1doY1hdUF29Kdtp8eWsYTXk3LcNUvyYlfi0QZyQopxQIx8mWksY6jzv9isTx3JztNKA00vUw0
Ordlnq3ZZm4koIO4NWxJ0KyiRt2BiKNTdi0d4s28huDB+8D5ZUkIePQf/vxm5N+EA4ammZTBVeyk
MYz7vHzR+U290GLxBGbt+LvgCQohoLlrZZeuQA3Gl4KTrQdndJN1sSrXNDbv6itOHMFBX+u7r3fy
390PQEQCB1Y3Uz0f6SKS2RwUr0yneZY5mpi+FSNWe1J+38DYH6P+xsraHw39vX9+ESdD0bMhglce
mQ7cMkVdPs92NEOlRokwkJBfCFeIqlcTi1q7jPaUN51i9VUI8ZsR+elyZ/GtzFdH5szl+uReKDEK
KvXln5/oN7OYTBBdipZizGmhsy8baI1n9pKugpId8V2xyA1i2iSLX704+de59ek6Z9t9aQ46EFau
U1eEPVRW9AGbdHo+UpA4cr/Sm2crlHczbVVh1cKB5Ks7+M3mYKkcYOjqo1RAieDzGO6ScmQscQcz
5KwDEt1B65tafRlp9J7SD4sgbatMyiYSPVeqBNpYJNAFLDpyu7Mqg1qVufrzy//dQZMznQ4jRJyp
/ad59yEglaw2SUKBkzNN8ctmky5wtnFiB0nXIluAbYfPvfoqCv7NLsE1saXGy4Q02XlTaj+Aui/m
a6pBuzSRYcXLWrzAaBZe7VeSgt+NLiQF2rwlU5U/D3swO4PpMih4f6s4lym0w0jGVQar78/v8beP
ROejBCNF0XX1bJOI6hh5bCDzGo0eQgabH7JYnd23oHItILH78+V++9mYMZopy6JmgEg9G0pQP03F
Gknib9lpUektPUDVNoboqwUswm2w3bVfnJR+XQnwJUGXITJFTQbK/Ao+jJQWvwQ5HHPJTiwwx4kj
KZH756f69VtxBZK4kqEY5JnPK2gIiJsYijLFJ7r0oCQ6hUUFCQ3vny/z2wf5cJl5ofjwIOqAZbMQ
cBmgOlsVuXgWvv4LV2AxQ3xIyzQp7s9XiJNi6qa0l6iI0Mw/DugglX/lXRHJixB+RIKg+V1+eAjw
JqPWqK0EcYBOk0nd0ypFH1P5xbv6TbYBoLY4L1oi9kNkzT9fJ4uj1hvhebHd0N7igtY0bdr74G8d
EE6sRjd14d56nhOtklX71dV/Pb9+uvr5iim2vtXJBlfXbKydlvUPBHS2scrd6Dn6+yvh52udTWE5
1b02oEeVa2GcuFZ2kMK7W88lK/iKb98yXebd9VdX/d2Qx/JKMU26lFmdziYVCnIrqauEZb4kD+nj
iQevV4j8L0bLb86ePBxe1YQqrFG/BJYploxtLlZ0Xh+6R5SfS8GuaSyyO9sjfFC0VfZQLITDeFG/
VU7Qb+p1+lUA+btvSZlGZNE3ACdr87T8MGIpA3gkYas5F9FsxEt/IZzOnvV1tfpqqfr1ZE88MadP
NZrnlV8nBzYEmN7yVv14O+jdUylZN1OuYi4T4vQLBjec7v48438Tln2+5Fl0MYx+MqgWPTiNi7Df
lZjyNgoOW1xmi+Dgf3m8+83A4REJhyVFAZ52up8Pb5M+jCKPaWSiWyCG56QRBOtbhGk/66WfyqUf
E9EnjejncJPnsiiqkYgmjXQe9nd9laXewKpfLvqFuIgXsLVGVwuudCw8FvP0D5dyvk13Cgqta+Oo
wbH7uQr8rZrtZfgKkCZ/b85rrZ8KslfFj+y2qX78aC6/F+c/+b+wKktNELkIS+ofSrN5/Jb/x//7
j+P3+EcdhOn3jzXa//r9n4VaSq3fSApjykw1dBYhsu/0P+qGkuv8L0QlrODEJ+ytTL65B49qrGJ8
k1XFQHmngbBiDWIy/VWonf8JgbTKeoHnlcIf/DuF2vPcJ74ZRLcywYNIEgqV5Fn4Sx13yimg5Qc/
fY/Uu0HEgyJGUoV8FXtV5MMgy4OCbmlI+j5SOa/6ajuZo6IPg/mXOzhb4kGKYphVcQclXXrJNNh1
RuuoGbn95UjHe+ya5SFsn1PgQw1xmyW8nT7d/8BI/nc0Cv8LB7rOl/jTGE9DYqxPQ3v+jZ+jGvQZ
IxR1PvoDHBCQDvDZfg7r+Z9UQkXZYLU3WeoNlsm/xrWkfYMKYyAOoGDF77Ag/0N/oH2b/9hsp0ic
CR/H+DeGtcmvc3WqdCRW6Q0gI/B5X6O52Jy9BemHvvdv4C2vAd4mzuRIi3gJduOLKPwsqfrzcrSy
4pTJnOXh5jH+YeGn3zgthGgs3f7QbwWkny15kHjRrWH4SAeaIknmYylCdyqZ+69ObtL8MP+cQb9e
/WwTD6XWk7Bm5eokqIBVO+DPdiIFJ//qy0IXq9X5tfDZQQ4HWkkjZ30WeqoI3qcUWK5LIpUtNXCm
tX4Nc+CC8tZKv/kw4q5/PsLHje7zfnp6MGhjcKLJLTHOzs+Jpg6TMaTrkK52NJc1UWZ/l5uHP19k
fjtnb+/TRc7enlghCsUHqAQU9xqadFJa0hdLnHEK/M+vIUtsACr5V00/jygjVRRkmh+RHPrJljV3
U6JY7Yp43eqiXc1OKayx3hgvZ18hH01IU95J00Np4BoBMqi/8SQwezDTBOMtDugqzSOMvH/I4jXQ
EtDQ+PDQNV3g5ZF07baWmldF9Z9atXy0NH0hZltwyXIR2mXBcVTy3gc6Psu6ua7lFMGudacXFR5m
4a1qFYAeK5xwIjuBnxUF+WUxvATZ90h5axqAQMZ4LQ2DjU/htRfinJKkG7UYbMkHwjpdIURb0i60
nsid9MV3HU5rcYgTsJ/CUcMuO6mfNUCK37GFkOSXCXxSgMGFVtGkbuC/dC/QnClle8UQt608exIr
y8bMH5XWWFkQyiP8rkLjUevUDSpdTf1hVFdjexHnN36dOAkmd9JAprUDvJxGl5OfuG2yihGrtuQ1
8rm7/4eKDjw2idBoW/cojUfp82xg4Ve3RrONcc5JINsaQknHNDxRa9GxGRKCAZOqnEq/5/CzNCvE
kBkd2Dl+4cNjIV8HAQp+z0Bhfwwm2GpYSxUKOHPQOwDLZ1OtB3hy962ovmJ74Er0ERi+92DBKW0B
siLm1nd1WQI9MK8w5gE+n9uqgqFJQa6iuFVrizaEyyg6JoVu4g6SrkYtuPHDeGVYgzvic4bKFlg7
ffn9uJgToKOU0AqOO3CznbscAB7CiJEOBp3PnSXto85nYN3DtLB9Wlnw6NqaoYRfGxbluEB4tP/5
NIWp0cMYJ47aUyIaa2fSgeCEu6qlB+46C1N8o3o3QaRYv0e1Zk+C6ZYxIkg0EVXuL3IpgrOnrELr
Je6PiJ+aLEHdI25GLmmI+KrBhPe7elEg84mB005ouSdac/FVQ7R5nSEWCNd9RasZrXLe0yjXdqVB
GzBp4+opz0USH/VOCJ/C6dpTbseouAzItFfQCuIucfrScwtUPbh6wLlRsSl4irU3RENLKaHRUdYu
ZV9ZqjQYAmO+EmLficyXatbkU3/txDcp5XAbyDejjzQKKLTRla6Boq1pK+bnoVM2coiGGdBaf11C
ntNHCH3xRWrqd8Y4J5nSTQwnPpvfmkA7XfaY5d0S51jbNG+NaAKevcn4EJmaLaxyh1WbKyYvOIYc
E3SpJi9WlmhkqF4T+SZRQpyhj7n1HiPzD6HRJPpzktzUMAm1ibT2TkSqWyq+XSM7qommKtQp1Ee8
/rmgL1OQrLWGHhzzJRqUdBodOHDl8Ech7RX+3NHUu1GE/ii/VYxVmr7WJv3YKg2vAE/55vl0kPO9
Vj/gBiorx6EdWKYeKsC9mHc5I746soqho/xuhOCYUm6voQ28aoFz+ofSCxAZXcYSTVNRdZSleE1A
nDpmMNij8DZqGMRVBaYRoq2i7KSbmhkJq1+vn8f6xxg3dhNjqjhEy7Ghh4JJWtB3YAqI7cCe5DII
i6p1xpEzHjlaTYYgeVVV9KGCVpSactsG8SIqpAvR81ZVIv/wFQmhsX8TqrhroJkDVuqOOFPFvb8A
0A3wDHVPwyATHsvxssIUyBruhWFY+cperO+77t406BJs8YoaCjRUE2+KpH/vL/Xsu9R995u7Cc9i
z7eF8EaGTeP57+acotFMJ7AedLFYWFlv68EuHG4CBVOJ5gGXgkUmgSJEWZTBT0KNeCl2OASW960V
ruRsbqK6hoXmF8eRlzUX6i2SWZm2aVpvUXeFIxne7Dq90Qd5VXmr2ZQG/a+HXWbpvwNGWgwolNlo
tzJvsQvAQAmbiMGZCQ/TdJiM2mmYvXVfAKSWXHkArgX7P4+7dd/BdPRRI/R0ckwPNfTcvo3YNeC0
rzBVz+vJDunL6EpyhJOv0fIPVgBau1IC6fC3ft3bEJtDWl59797syPKJ+WwnRieJtw/LEYs4loIm
WQWFvPbgW6qzEalAWzovuso20D5YvxJaUqq1jvWBNxhbuQdXJt0q2I34tGL5w2VroYA2jwJ3Evf4
p2ItpWc/1GEdxIdhfGit+5BLD/2r7I87L69nsPUCVaEz4WdWUXofVQ01163I7qeXmz69DhTqAoWw
7HKDPsgrrbS2Q+Y5Zm6tBUjmsQrvDCahygDrEwACtLPFzFlKBPQVVHYG0dR7saqQljIaLGTsBf3X
OAAmV04LcXiI+4umj0AdVwerebDKtw5umFYba50KiNVjIyYmDzpXQvXKMiubC3aYNKKFkm4xrfeC
lVbJrlQnh3Ei9iOBnqd4iMaqjTuUE1n3ibcPQGYoUNPHvABrDoN9BhOLQcd3JyLlRLWW03YbQyGT
/XQ5KtayzAO3mt8fto6s30s+aE4PakDf+4ixiLTS+/Q9GDEs7pqjVqSLqATZFIkIYpNj7C9iJXvQ
K+O1HKUHubPcXMi2gKNWonGZxe1VL2epXff4r1GH00OZN+nti3BkHcwXXcRErp5KqDxZfBG145aV
m6fxNr7AtlZZ1a5TbyODyaS+iLAuJy1fddkLpXPQoHejNiwkQE0hZGkxJAy27rGgWrcVOWu5H8Cm
SndRiGe42c8MhzsrzC9D038PI3ZcrCQWftZflaq2FhsMTOKhAAQ/crekkPr0zQ+SBWXnTYfndRso
TtSyd3vgxwYfl269eBqUat56psJWBkK3tlAvGvpRxYzFhG92UDv12AlEJ/JxUEanFYIDzSNPbQfm
NCq7tQrNWBSLJ0KWbSUbNGLA+rAstML+TmacJriyAVqI3ZRcmlMQ8vGeIfRZx0lBRd2I6pZuzf00
PaotH1g3hdkSYQZb1HdKb16pEnj5Jr3kC13g141pAupQdzZ0DSfjRyc1V145HoQ+36d9T1wKbUFS
f5itcQOyGQXrTgb15zcgwjy0tL313GjVbZY0B20Ce+IPbhOr60aMruSBo0736jU0bdEfGkbKTSNH
D1arQnCeis3fjeBJupFxU0mVkFA9r76OSW1BKI8ql6jPgXNop9lXEpI5DfI5gP98iTm5+eGA1zGw
4HfRkqKukmvtaj74BNfqIiEVbTnjI0CsV+yMlrIrrj1n/CoLPiecz6+O2F+j0UcUJU4Qn6+eccqO
AqOCL7VJHHhm6Fdo3tiFWwz/dtMWlvg6dv0r0/nzez3Ln87nL9P8eN2z/KmgdpOE0rPiYJlsBFte
SGvQc3a/RCN0AGj11fV+Pe99vt5Z4t0CV68YJtfDgcPtNuUqvZSvu23r6st4qe/1Rbj86ppn6o6/
nnHO8+PYwAnz/EAbBw0dSmY3P2O/iHfBKrvLX7rHYtOuzE1yxdK7U0Q736POWhJP4pOBVIlEgtPs
TbdfErZc4xHjqjdMp/yrvMKvJ3teyD9v7kQS/jDsKtT0NLpyc0TOxUZdDLvgpX0kyeuADf1ilP16
DuZahgiOdTZ4+aUAXFaeoWdyT9eVx8b0VFdPX4ymX1MHXIByNmQdejYg0H8exeYAXClTuYCwnsVu
xW2w7OxwE6zLK9/9sko1z8hf5sw/ryadJTYxioMfo4zzdxVJxmAlWz7nq/ASnFpuc55yh3usIZ3+
BQ91QJdfPOtvZ+yHq5/ln9oowxVyfpk+5wWM5WzVyegfpfowrbSV8Sw5HNu33Spc/k3t7F8DmvSb
PqN+5/zy59fs57QW0JY4TyJzO23AyKNEia85kPx/aGfP4AC/Xm3+6B9G6DSkBIeQWnjNI02h75K/
Ehfhgt3pIXjXDuzTTrAN9sKBhMMR+wXH/3LZ+O3A/fDAZ8k3fxrVREy4BRPDF6G9M4fU/eJz/m4e
UjeGS4K4exbFfH5KnFsp9/Qyc2OLHGMLr4UqEn0MaJ+/moZnxd2fb9RCRYSCjkQSOf7P1zJHMcfm
i4ZcSKO27pgHZaldaA/+wlogx9mYj0SnfMyVcZ18sf6eSYD/cWkStHSAzSWJs8cM4Sj0mJhUbrmo
39Hf1ifZPmfw76QerrVlu8pXUFEXoO8uqvtgh58Xp5VD9Gwu/oUXjmc64jKLEscvJdg0zAVYJ3PQ
/Ixpzaa/rB6i+2zvO+L6X0hpUpaZ3zUBtEp18mzXAXkwJLCCIDJTY+Y8VG79xc+SNieO5h/irf+B
esP/tcqZweT/7wsKi+Q/br8n3fe3vPpYLpt/6a+agml805HnIkKaNQ0ysp3/qilY4jdkKCBIdErH
ZzUF9ZvKPOEfkEOo/PdDUUH5RpJ6rr0B2wEzYP29moL8eaXRENqwcSEd4Y+K8CtP3eYfFjtDnYZR
meZ2l5k4qSYvecBhtH4gFbGHm0MiRKsAlBvyHvulTeeBXEAJ4nihgVsWpwJgBMQTaUK6Bz6XCHP6
ZJzLYchJAs7WrVDWpEgK2DgBvEddz1ZGBREZAk0L2J7zWoVNtWOF7bbXMY6KQllYIFkLpRwL1Yhl
KdHeWFZqW7SM/SAQpRdgDATTe8r0t0nF/4bWA/J7HZbzPIKSS6+ZpNM7nDk4tAK/jremRGraK/iP
hIOwHyg1vA3lHQxj1S1bKXg5/dvMGRl6Y3OiMsOEgntH3qnVIIg1RmsbbQ+EKdIXaU0ncZkMluOT
1cD9SXK7PHe7BO/mAZRHNNvUNoCrhb4FbBZ/n2+LTjccISRtM3GaTzpMzXS5dIZg3CiZecSr5YU+
t4kUIok+0S/ewHQ+i96EA3ZbY5pKOqucZYu4ECyiQAP1E8YvQZs5J95DbUl08FejT2/z84lYWBnB
S1o0PDUObHIJy4GXX4l16eTa9Oplw0VBp3VruSY8OrU6loX/wBE4pFUVTGOWRs/4nLyf/k9pha9C
/lR2WHSja3vEYHqZ+h2cC3k7ll6+alN1Uwl1D/ox2WOX5tsNiezWUCCtVsAFo3KjVrDgCNJGnLyI
egPxMbXSZK1aN7mW7UnPdnbQSkut8kUOpsaitHTNLirvbcRg1a+zeCGK3rWRvzKAJ7tK1aMJzgLg
L7SntLEBht9VcW86VfQEUh0j6pq0k2IRCHG878mV2b0ZVNj+Ee0CMLVHa7iBRio6y0ZOqr3Ju7OF
vtmE41oqTUhGSo9vn4yLqpeQz4ynHbbX2PoWIWFzKRc091bpHoF7iBetel1NOzmsPNsQyKiHgn/T
k3TpNdJeZGS2FjBYW6yLl2Qe9zFGGkAbVHOZAwWwjfgGu3tj10VIHCzVs2GxkPRsMXwIamA5qs+h
O/atjaT5nDmLdzGi252OEjALhvrUafXo+pb0lEigUdMsl90oqUob2wYVixblVhyzDb3/vg0JIiKV
Jl1rIp2RY1A5fA8JMLZ1UVWmDmnGp2UV/LRmmQetLrVFyhTlRPwAjOhhaEK63cT4EBVvkRAOV4FA
vm8ti8EbNSIEj+q0aeroCf80z1ZabxNSvzGA4W0k1bsZRus1NZIl1SGGcGgBiQKNGaTFxmMCyVO1
KINEJlMc5ZuicXwp6C8NHCiz/mDIZnALXWy8rAuV5CS05gu+e+VYgyasah82QQ29PvQssKdTme4y
cthhmKtbDxXQZaUhLU3BOVRZgodSNxwzVqKhEB+lKcnXWNDRddSlb33Ywzypc3PX9rUb+JZ/1zca
ntiBSmLC8NcdnX2Sp/ZImLJpZTRdvSbrzSDTKL72QLzogXhqujF1W78GWAjqFsx75SByreYPArbd
uAXH18Kt1HaFrwzLsrvVu5wMc9c/1LH3bCiroo2uaJIGlyOw6DZ5Rv/WlD9l8aUVDc+jljzRB+q7
pe+K4UAQMeE3JaS92w8zPFTPbLP3jjLeTbgiupYFU2GiyHinlJQyErV7Cf2cVnGBRcyMfGlptQEs
Mw5hJj3ZnjmYOPmSG1dDVQNPPaxpbbkhqCLZ1nkCbYCKxu9Z65aMhdsLeMiZBHU2DuCHzOgMt5EM
etTTN7FrwHNK5bExEaSqcMJwqaYTxsvuoq6g49ZsDmYIdl5r3I5OUOSyabdp/R8dPcGk55bqmCw6
TdnXMhrpVMaOoJ5qW0ohmvd4UMbA5Yoa23Ds4mzVrMglYf6nGtk9yljvQg89GDll+FRn2nPd4FlY
kOkActombpNLIxCo8FBoQerqQUYTntW16yIRc6eFU3IdjoJni2PCIhEQLMrsUEvhR56CFv8eczuC
HJM1IIE1FCZM3oAObK2woErAH6A0xxj17TAd7vEv8bf9mMD3nH9uxnUpunQdaGHj1jIWQmbhX1cW
rdqRsu1LfBon3Xw3urpx1cQku5jqGWWhriAf6sTQUqj935Zl9qr3615Gfyngpihg+7k1QastYlgs
Sd9Me3UyZ6+YvN5PWArZkhVfaZWFKYmq4k+R9hc+hQY3KmhtKEbAxz1Wo6nBE+X4PL8V8k3TYwqp
BbF4YWKfAB1rvM1r6zEaKIUZaRfQwjYsaeCXb6axR47ZAabTMby+iX1xKRaB6bZeym7Y7Eexv9Ml
ajhBIiyHQlEcSO6Y5zaQuhOt3nRamtxbg7cwNQeXx9g2q/JWDXNO0CJ6VtTt9Q7AyLMFIXJdidV7
5Rc5Zqa88ZR6bT1NKTdjLUjIcuA2h2gVk01G4rP0zPKpimq07E7nibca6W6hkbJtT+K8Fljk2tZc
dRpKeHj/F8dKD/eYg1yPVFjF0DdtPQ2eGsMsFxMOBlovSeRGw01dCAc5rFejoL8VIgj3U5BQq66A
mSbt0j1nRE+KbWsaajs8dgsVt1JXLU1/n5HcboAf4wrBXjQA6ZLUBR338LDLK7HOXayi1OB6zMyr
WKr29JITuWhhhxGkcpuoABZqS7tomMguDFoMQNoLzZMwza6C5zjoJ8oUS8ytrbVVVMtJtjBmDYIL
L8hWiUylz8DmAsds9RWHZprRISoV+y4tbmS9LNiO8QQMo2aD0YaT55LvVpS7amEZhin10HpyAXjh
Cdg9xBg8uRACHqdKGezihpZPNuEBooI8XmYe8Ae/n9lpmWXdafHcd8BWbOLtbVCFarpuV8r0rkhb
E4gvbunabICTN5vC6+mB9YNgaQgyegI57x2jVsn6+ym4p/RJbgaQw7M1dFBQYxUhca/HtoxXg4Za
eKQrqcmN90xc63XQOFZfl9e97lHXIWx0wxjhctWNNRVLXbzQwNi13p2Jj/2OorZtNNh/RChRJaMk
rwFvrDXfcF+Gaduyqmj7oRiPfqZaDie7XdiJ7yIcbTzOGxxWABh6WaBd4XC+b6Npw0S7aQvvPcq7
ByHNnyYYfHWk3Qx9X9lRlxnUiuW3CXqqQHAGZI6QQ6t+zLDvoa3qZZsM+UJSVReaQMg+qNtdCx+4
wWCGetx4I3dq6gpA40M2pz5MXyyzY2VXwn5Vqh000XKXG+FDn/glEQfkEZj2N1WeOHia1OT4YhXI
AVWHZzVJXivxCKcBDE7/JuFx4Jhe3hMF6XCipFsAcEgA0mOUqqtO1jHhCvkGQVKjM5fSda/e+dkw
N7CkCctwBf2yAu+M+BfebMWAqJTFiHNQ0UyXsS//sOJ7GF75YLiFLutz3X4L3tFcWCp/0KOVIQqK
wPVTSuwg4TtwVMk+1cv7FITPxE/jSWs+tFdFGz5R789tJTFvpyF6Uc34oveMtZXsC3+8wi6K5Nuz
pld76CxXbWrsuyI3N5EZ31Vmskkmqj4CPls1UKl15nHzvvdueM1NJTbrvCC0ymvPAsARpFuYR5ew
Fbv9IJFM89mqt1ReNTeSugsp6Fpi7/JCTsC5Ypr1XUqC9JKP6bZ6cujSvjp6ilWsRI3FFWrbo3Wd
GZB2fXoPZmuekT8hrLqqvi9q/H9oHKGsqefiKg6ear+GU6p2oBstOd4KXbXTg/Yw18IEqTWxPDYo
8NZEWAXWgnTLHT0V+lUQ0ao2G+ZYNVEVcwy6X3fZe/2yS2B2WukO6FI4TzR84XvlAealMZvjyT31
YVMZX1VfJz5nidECTlkmdMSF6Ysvkg83EItboK16QKhBjTI2TJTq+AB5HrVmrEY6KpvK8WTciALd
9Xw8Z9MGYC2T5i5X5Gyl5s1exWCUNR4X+AgliDoHfwz42lUbg32wN5ZVPztFFKqwCPWtmASBK7fx
S+7JlS3p3VVQtxYbbTjwYMFaVQE8VwlI1MpideXBIwk5xQkKLTbmMbZA80klcFQR8yei1B/mviYc
EnzVxZ3o+xDcn342Hfi505uAy4LsJ1viSPEyedVTn/c7CPcvvs+xTkcv4RjeTVJDXDz9DkaRfAd+
NtU14Ddjyt5W6mgP4mEvCoMTWpK4LXvttchuEozwDpXkbTXMQ7chqXZg/c4kJONOaoSR6IVGNF2K
X7RQxfp27OZSZE2nFL5lu7bB6Gw+Enil39y0/PlOHJWFJ6oxGEzhGkV4ukiKoFoJ7SW2z+jl6jjh
4013Ki4ihz5VL1KLjyDKFZ9F+K4CrbuaBM2VtUa5K2ZxUVM4YoznaZuR1cSSfiU0meS2RLaiL7xy
XkDANSYvp/Pm7JWIjQR0evn9v967Ppr3eIQhgZGCNVxFcWOojJmurRqoMllgG1ZwW1T4OpRjv63H
8qLIqIcWw6oNIFciNAnFgNxum98MmdOPZnWJ+2qAn9WFllSXSs/RPcpSjjsgoR11RAxeGfKmapkn
o+QZy6SsdFebAdZjr4z7vI85Y1h6jK24769x0DAwiWaW+I/6OKMs9Qtt8gQSBFDP9YiSE3RwuxDN
jRXycvzx4GmckD3IPNZGUfVNUkWQceRhESTRS1gPzN7gJiFlAYb16Pv5ZS7Xb330JjW9vijm1Ekn
y1dabzyfcPwc3mb7zIugAX2Uc3Rn38b6WWTo1LNxjNeLGEHoghtO/jISGjfEo9jueNWpz1Sf37Mp
tiVwR5QLlHATN/CG+MKHkhvmxiI3gytCtKPiMSv8QDgmnD5Iu+whi1LJ7TPFrnzuif55/hOZezlC
7NHcZ+13T6KSYAXtNXAdwIUAodirvKPWzjv3vEIg3DjO/BgbbeySd9bibArbOdT3WLdU3nB5mg6i
zDrS1snLbFUgl+ygYRltwoylCfsrbmrkMQiBaHrUnPm55ndt8rNpoL8KHSXxCge3GJ/6pZmCs0vM
4DUY8k3rGaNNoetBjDBH7FV1P07YPQSGtkmzTTJGDwmByzw453FJmywnJ7/B8Xyd+dlyXhCFaNr7
cYQKIJwAInHIkDkFaogkba0jszT/Kc+HFpsyx0QxfhEJcH7ejjfpHEPmVYn0TtEJi3QOklhhSVjg
3Dmag5s0nergLG0PBqewSCU7VMwLQjU5OPPSb5lFTteyZLdp8jIaJGD9elqbJWfuLGfDCcxpjQkg
q/n4mEq5cXo3gsJSJ6uPQLcMR0xYc0+fQ53vOQuPaotfLr4Rpw8BOfQo0cWmI1QocwkdmIRvamdQ
aDeMx1PKLEr5c6f3O84Zs6kH+Rip8TJt2v2gDTcRTgNJmm7VWF1kFLXL+DsgvUMSDomLkhVdlzmg
YLcmY6HRVolWUkhYwohWxLgDmSXUHQ7d44UxMIj1AQ+f2hKO6chYmxfI08I9+CUhWfd6MgaoBvRQ
VHP4/KctYNCpcVu+tjz9KJ3r7GBmfU04ulbl2tiMkG1dwevjrVpzMMpFMCO5ijlUrGb++mQ2F0nk
JedpMgRAvfIKN4aAlJlquLqCUTzv/WS6UA3WUfS67wUCgrhgH/qQAL7+WY37qO9V5urQP4t0c0JV
odQArk6fO291a/73DwlV1As1uHtVW4KLsrsRVleb7gyQ57G3QGgNA755DRlw6mDsg4jZdUoaJoV3
nO9MyJC0xv7jvAjMk2w2lDCbbT4i0imvy0jblAxCiDV7TiPoQoyfCMqema/56j5S5BvZs//8SHMR
85cnoptChuhBD5l1JhRQBd2yGtrTl3NOOO1T4ncyY1r40hjSKh/aRzhQsBXlr1rCz3rxf75KMNeG
xeJCNeNcK03DezhyCOJVVuUy9+hPNrX9nAZuImEhNPpeZVmeV5FisiClseW3LbrRKXzRTIMDv/Wk
ED6M4k4P6/ugbWzcHH+oc3DTMpsDP1ybVe623Dhqlpc5ZhhLNplc3//5BSqzqOD8DdKmiS0C1B1y
7WdFKAWxtBiMobbEPoFMLXc+r399PBxqYaGb0UvRVVeM+Q3eIpZjgI0HQRy+6GNIYo/QQ2V1CLmt
mrSuAWcqyvfzEh+zAmOfzAbCqB+l10ljz8yhAxojv3CCes4PdYKDznEM9ji3YzaRkhUW87cMmJqn
J/1bhaB/p6XkU5fV/yHspSRSXv3v60RIib9n3z+WiE6/8FeNSNO/nTAL5uwQoSFWYMn40Hci0ndr
GhKlPJrw+Ke/+k7Mb3B0ZjbDTKtgtWFW/qPv5Bt9erOsRlQYbKgelL9VI6IJ6/Pw1WkBkSQaI2aN
gwaO62wBwIqwLI05WaiIZQOlT+MAoWXy1srH/rJLu3jZNEVyUelAk+s4V9E3osTftcmcQIBzWO6S
VBgXKG/Uu2o09XXOBnORQe0JSS0qmZP06NbJizTdrWqO9TaiG9BtA0HFlK80DpXfZvsajfR1G0nJ
nRwrKehubGTeippmKuja1rUv9xkZvHEM7BBHmFvOwCjQGmHoASdGQ3xVtTXRv690iGTrobzElSa+
j7S8cTDKE5ySl7+3qLsjLJ/ig5Bq8T6LxxgKJzk9Zeig7vYFiecgDotriyPBNcQBMgsqpiXYwXB2
NpOinzNZ1O7tJJaw1a0nX7z1x9Bb92lc72WP4LMWgVGGQRgq7oAPPEeoIXirTS26Kqr/ZO/MluNG
smz7K9fuO8rgmPEaEYg5GBxFii8wSZQwwwE45q+/C8quLonqTt56bWurKlqypGQQgMOHc/Ze268J
8vaKm9pwerZRbvxihUXBHXfDYdNEpXgSsmtuWZG9fTP3lCdH3f3SWF1051WDgTTegBNfyJGoO0eS
iTvY0W1pwTEE2F9uZTxFV3pNiM1J7GxXXm3atyIVxTksUWZOKeFkU71UTQVtBc2rKTtEnh6eSFn2
Pys/am58OdtIAXtjPlmO8o/RCFgfqj9H4qqzX7WydAFmTs596FKb4YdRCc284VNehmwKPVPcw0l1
2tVUD/0XJM4SWbHoAJxn+XPtevrBCMd67/Vlt8Y/oe2dQUSfW47rl8GN5UQZa7Y3s1nl921PfEPJ
ifBb3mleIKjwYKbhALad7KEIZoIC9048qKOt5mnnOF1+X3aufk166d9MmkSJRQnpJFI2CPWkqF0r
oitgs9Z+2a+mXOsPvpdqt33oJN9UBRk8apZAptLMx5Aqh+Z+i0IKc009RUFEPBN5RrNu7AtZSdS0
FLf6ggCxksyj2ynUEe4PUWxR97LQdfomnZqcvftNW+hOYNmQjKnVTunFL2q0cKZAb04Kqh8fwi5z
bz2vM3cMivgxLohsQ5U7Vi+D1U+vTTvT2UJiXbq7ripsQkt0WflfEE7Gh9nKYFPXEQLnKDdi9nxe
nlASmyJUwm2UI581W2FcqW46PyyriivckJD205ksz1VpsBlt81ji9Zpyx1jFmR0f3M5CQ6pPGsTz
OCyfR/yMqKMj26oCwqP0buUluXyu/aa9plHl7o06Tw4w/OILS5cRWHWRXWNj0HGG91RVJ43viRzx
qTdpJPqU+uzRuk3t9mqKmBC9WYu+2KY0L9PMXIApTJ3pqGSPjZz5JY0kI7qqd6PEY1sbx19IlvLP
USKjL2Zq6BfR1dFN0XKDCZns+Kom+k5mFBZkq3ftFT0g9B42yt6zOxKctNLLUd7IOZPPY1xwZXVl
c/f0kV9Ko8tXcoZz4kMuWvlsNB7J1xNNE5RPVVY8Cy1vOKZU6qGppmQ5tJO7tzEbndIU9TJJxzyn
cjKTtfQU+3pTXcrJTXndXMTRys5QOgukLOpJa6c0OTqUWer1MBg5RhOouO1iQ+jFmqy39m1o2Kxd
CgNLI4kLKc+5bYSg7OamyfwaZeFyWT8fsUELJgoqZr1FYNtx04iRzK6EsaExL2JTjA/6yDu20XxD
e9DdJPvsh5lZBZXfNJ8juxanASrrbRlR6jQmndpdSLUN8Xdisx1H0m5FliqISWuISUzGenykMVQc
aPZTaqdSHj1Ts1HoqEV3xBFbnLW4NeCu+9petyN/j7lrukGyrT8YxLA9pxEHtjUV3PLOxsv7aNl+
doYTzxQbtar5OubSCkRKlJhVJ4xFW8vGt8SxIHJZSUpB0XVHLEukeDWfRi+u2R/xfpxyc+TPitHK
zU1BO5Q+4EyMl9Bnd2O5RfpdWXY9gGwurevcGIkH6ivpaJh4TUKLv87sT56R0sZ1Y4/3xIAjuh47
u8EGUyvhnMxcM7/XIqOlOMZVobFYLZstjvp0XvSwm7tvldScdlsO4IkYZ4uOYu6tqTvMQG0VEOh1
5y6rllM3JAUZs4sPQMtnyqNDolSycijV1Wd3kLO3jGMqUbeO7HH2aAp+tOWVNNdaJ9Lkac6pEq+b
LmUAy3iGomVGVXpOpE4Boclqca80OcOeLFHJb/rRC4dL6o6+fY2EIR/F1KaYsiqvR9BHCpCErzbk
7ma0SBc/urglvR+eyDo9cMe8oXmQd4daFCn9fCsWpOJFrllsgSdr7gNg6spaOzSSSESvR3vaNn1u
Y+Hvx1JQZqyaHsuSZprec9R54aOfuP2h8pm/AzV1+pPFAdmhfzpp+2IutYYGhOPk68gYq5kLL0f9
gNaAuCGf7vztEJmR+J43oWAOV+b8XHSWxpJYOL52rDmP86hblvIG8dQIEDAfX1kKiPWRAwfccETN
QUoljfGCBEEQAzYV/Na2uu+OF6rX2DcpApJbIymxhWV6R4hpTcc3rbdZamaXfKaEGocm6trJbZjs
50aFDD9+7YJOrj9/6kA+YnvJJdUKIgm2hV83t+Yo5k9iJFm882b6YI5MNTLLcriYPZoN6gVDH3g0
/24jpWkns+4kPZxSTw/+UDh7gwYkyKZGZivCWuH1Rmn1WlOi3va9l11IQBc3rZ6RSjv19SFzdaQz
CBwR0xjpsYQmvk9F03+2oyZ8KlPclitqSG0wZEX4Utk4gIUxjG+x7csn1ISEy4xGrO8Kt51uq7It
X/rawJmrQu2T2bdlhhdxcg4hS++hF5564haAapC2pX+23Crdhpx8H3M7T6dANElyjcvRepK541w0
a9K2Q2b1x6xPvYs9+jSCHN/bJlFRbUMUFr5bkkGuH032bc80IoogniMeWW4MzufKSsqDMYXuLg99
hZRCuMWLXgzdCdtNsouGqtl7U2lcHceND/2sGSdsec69ETfqVDkkiqz7qpr3grUs4yKJbaFLaw/A
jyllolESofY5mUa3JJkFojNJ9Z26iXFKg0diua1Wzpwo6MRFP5GBWtfCPJC8rW0avYi/C+Ka41Xn
L4M+8TuSOOBuvGrUbg+GoGJIujROGZqI0WtDHssPO5LRqzIq93lxLm+U09A2FZNqfjiJPlwk0aA/
fEITb8SY98fCIpi6UzgPiWWK74QXzjeTb3q30A2ym04vxkPaiuTcq5y8JtdoD7RlKgptJDCXDlD3
luCLHeYUn9lMOGuhMgwAie0g07aGQKFl2OTspYPBw7bn1da0D/vJYWibvDYRnLHW1bWjsoWgw9Bb
gea61We7Cj0CUhJrW4sJU82QfKNpi1+H0HGilpk6RaKpTcOmb116LQsJa+XaiMk27G1GUiwmY1Pn
A417i9KkrBr32LeoNsj7YCuezoCpYyr7dHn7+XMdqf7ZMIeYGmUm9hF9xKOl1cXLEBfmyVUlO2lF
zrJPr4Ygs7DCVycAZRKhfJe5dvqdDDniab2y3Hu0Lze1xaavIebjU5yayZYtSYIbWOqvgy3TO2S1
5S2ZePPnscgQpbQFvcIUxRbRpdNjbCXajSOVHkjHkcPWn5N2F3UYDuOBtiE7Vc+cS44/fCYLVuHO
jsHcrY/EuLWWJR5sci+2VMg92OHRvCfkrTgJr5t35DnhmJTF9MOGxL1tVEHghTIMc9+LRn/yioqi
6GCEN40Zc0oKx2lbhZO8KMd+00qdxMcIKYw0+3Sv9/iPMscaX9Ohda5m5Si8ZGSPfO0sYRxM5BsU
H5BG7NtQcf/DNvK/NSabicIQ2qEMvebskgqSLw09nKRFXg9iUyhg/N4sMaMNyM8Qx03Dd9EI41ZF
voPmJdGuNTqhiyUUzU3TSlEecS0DTsbeQckeutm4LSyHzO5oeUcr5Ciw26tT2NuQRNnWGY+GH/eP
PcuZ3HGyWESAnhoeRMWCtooJQLxadhftQnoCbP3j8dRPlcaUOZGrS05Vd+iQAdwOuk8thaVgGws7
O+i5iT87i73tWDAB00LvSSVzmmetnnt/hZKSDm9as/1u8NE+9COuZRoUORHLWWutNXsEVBn2BIBl
AMO7eW7vRC3TW8XfDGrD124yPUp3kd7gOanxwlPs7Xilh+yUVHl6I8i9Wpdmg2UwzVGJ6D5e8sTx
172vTV88uXija7+79hkOe2a8kBgkP3QC2egYSbJKHEKVAOiqG5NJyMY7ymxTbtlHmI/09cpdxrpM
QJPZgrhvawwwc0W0N0ht1lsr3/qmNm282LbmjVUkJBA4frMoEeVobr2YU9RKdHpHqO/k33icBwg0
zAmvSiqsLDzvYyUSuFIaLdJspofbRs5zwp7rWAymcfFye17VxM8exRR7x3ZEjVMMql+NxVSShTNZ
L1jgqu3MMwysbsgPlDzcLf9zjhxHswfLCMWh73UDfYlD1m/jh2eGkbseVCROsasZ7Gb8MoicsqOD
WZj7qJV+4DSc5pg8q40inhaRlJSf7CJi4WgNedEqM7lNo8LdE+6X7aldTF8pJLD1jT21j+2u2ydp
Mh356Vkwj6GOE1HPvxvV0ibvCB+7kVWurTgtRHS/R/1ZtuPwUC0Bu4jqynWVes13J/Piu6ktQc5o
QxPMlaUOIzqEpeReR9+cCZ56HDfjV7+osoB8TfGiV6R7T3psrYsEnzAaikV9OZctsSOtotFZDEfJ
ErQzY6GhRxqz/hO1m+K2Guca0LFjd1fRVfmmt/3qPlYFGgnSTjduOlr3OBaTkwGkORh76utEXVVB
AvgUoaE14zSTY84L38idRVMI3pLr7sqS5OmoiVDQOmhmBV7CAMldgdvX5dxQCU5nHpm0hBaNzReN
7LdHKzZoffstr0LbRW2DwdWYiIewtaBtTOveD4lnjvwq+2K5Y//Qehnn3kaokyk5KZELZTVbGCTa
8vTM6WucqewOxjMzVIUT9kB0XLRWhAC+Rp3fXiUr9M2Y0FFZwVmPDl1iIiq1PdQs8ThnAWa76jlT
NTG/Hpw8aasIYhcNNp544LDPr1ZIod2zUbv5rswNx1zr7LhOI/PSEIRkJNzOTaGubOPTYCyVeWb/
PewrYnI/kyBMJHdiJo910hMyl3lWSZzD7NwOLA0PslTRTFeY/A/0oIW9LnPKLl2ZK8SoriD71hFc
iyGdJeRkUlfsxRO5x9JZOaoyOKJzDMsw3s7+PQcKeOESgcC1hxC5Njlc/NCdJLFWdd+ON2R6lkdk
g/FzqTHrEpUGKaGs2/JID5yyXKyGLRsQZBaZ1JITMMn4jjoPpZFGS28bkXsAKiYrmMMJtQkBIDcC
eAOl8rnfj5pWBk6V929tKvQdyWHTqSfumQpfUhNqr5V3Wq0P34e+004eyrgb0x/j56ySFaG3RvOS
LS8WWRO83yGzCweXBOHSPCI+dL2EkPZmGicUlqgjP6dSkxs0QP3Ba5zmZS75xamCJaef18WRMj0N
zYRNPTPb+gELVvzsFlP9MJSh3zBVm/2tU4osMAjswaie8v8NqErxEvcPfuX6f9k1/6269/9MdJhD
N+i/L2wHdfellU3yJf8/uy4pv/9W417+1b9K3AJ8ErUH26dgsaCEdAxAf1W4gScJyhi+J6h7U8v2
aJ38Exj2j794R6BsTYNJhjL2PyvcGj/Pcy2TgHodRjT8JfFvlbjfmSAWwJGzoNTpHdl8894uE8WN
6zCuJ7xz5S6Suxln3c6879dGe7SpSa7K14+toe+Qd8sHAYUCPGTBZRTwTt+7orwZ3En1Zl51UoXu
F8iRe/ppibqmW1Q+8PLBKz2NgbGSDx/11t719P747Hc22EnzKeHUbwsiUe0yAN/azth/5Nt756T7
8wrf2ZBcNTnNXL0tDKdknz+iELtwBkI2RHDJAixcLIPGXm57AH95UH3IZ/zwFr/rXLR07btcvXmN
r45z3fV3VkrEJcfI7gmx18OkCOIYu3UxW9tqavFYWNrKawvmzNAPiItEb+Ak2kvSNd8tRPRC6lR5
5WPVDO7+l/fmv+gbf/RAlj//pW08EwZKquvbhBmPwKr98kCaD+/Huz7kX0+d1pMAcYb46L2Psh9d
SvXxW2pS8G83ZfdWe0vazQct8KUp9Wu784+PWf78l2vBAuJoOAPSQ3uw6lUMRH4BpttPC0D+Q2/h
+3d3abO7i7eQwB56xd67t8hqktHsvW+L1Xkk5aM+gj9YNwF6hEBctM1HcQfio8979+ZYHieRyv1G
Uakjo2uDZX2fHO2bdoVucP4iwVR+eIlLe/iX9vGCkHM4XRBCALUYMtO79nHEVtfWFPeTLhB5bkR5
IAP+Eb3pm/+v7Jjljv3xcUskFMsk4E/73ce1Rk25n/xPgGiPjEZc+ekDYpSr8aIe5YG0of2/f4XM
fszzHhO6h2PdWcyqv4yYpK50p7C+GTv/G3HTx2ztXrqNt9KJrigvHz5C5/cB6oId8B0Bs5VhwwJi
vPejAtGbms4hlkaOk71SCfWGEnn2WXLWhBuR2Xe6JqbMPNipKvuT29o1LcFe7+8cUlMTQV1v0rNg
yrBDszBQVEBTOgFpklBgovRszvaUg/VSsPnSqcAAlxFLBskrDgGdZMab1TXDnVJq2NMjrTZt0VgJ
f78kEq2JjWeX2rxDA79FzDLodVAppX3hxBadw3Aw9SAfx2/xnI0XNA7FQfnqu6k3/qary+GIWLBF
qlH1zs4yNPvC/stiZctrudGp4ZnD/eR63QPL6vDSV210TWddvHpEb+br3qnEjxQ94n7EhnKuqG48
1GP9og9RQrZZZdvfo8RJAYORgJGnLrmqXpjfNT2p6BvkT+3e6XoAGVJm5Td4VvVrPhbeKcJ+DMrD
lVSX/DyMkw2TKQKePkt0a2MlSdodU6tv+21TVGiO7Tx6zCpIVhtTLYrGtHQpjClc9irGHqdoBLiT
O29yIatTnmYwEdPSEPcUkU0MHdJK58B2ejaCPj0Lmp31PNCiSlu8gE4fJszuiflSzk1DVdBKJqor
vrzpKW+8AescqFGVdqB6ROouveB6RUz4W6dHRlC3bXlgn55u6g4T3qCIEx1o28CqQaicIZo+1XTi
zgqBD/k+JcFL0J43MM6/9TQCV4nhpBtZJfDdRPFVNXG16cbyXJr4QeomJ5ydd22UVKdKaHNJH08U
ALTuNaTbtsvVFG2NWiIbtvv2QAFkARVhEZpTNzk0GTB4mQMqmrW6viQ1mu1OxUiYqwoa2oziyG+n
6JY6cPmtCxlPVBnNIKbdeNUGKoJQoXVKk50XxbuME/ZI/9ItgyHK5mSNbKGHuUTr9OqmkU94Af60
1k3wFNMTRENMvq4K/n5FFMtL/695iLeUd9RZ5j6yPbEwv8dYENNutAOwVg2ZfBrnyKLkGl3cdnby
L1WyFC/RdoJpUj01eef17z/992n+nx9OlpAjFiC5/249nuLYSntkyYnOyddIhbqRqfMRg+X3mfaf
H+JDuYeir6MP+n3aS/1MkcoZrcnmXBWAdyy9BGr08vdXsuxx3t1GjMR8gEV6yAK4/P1DGljL2AW8
1QSk6ygKM3+MQrOCd+fFZ4qT0XbwdCziFMrdDz75d2LEz8vjk+n5omsBXWq/2/4p6KER3qGViOdr
2tkX0NiIJDV63sO+n8Pj31/n75ubn5+2oD4402OpFsBP3l0nPXc/UR6btM+ads2du9y8lMkH27T/
YlBy9odDsURN6R57jt8/RU8zaI5+u9aPCw013Rbrb/Yu3cd3HyVL/Tk2aKagttEFsbMOZu/fP0jY
eHB0XDu6ZCPTnqyK8syofbBV+wlD/31wcK4it95kU2gCbX83zJNI1VNXTmt0/Gjn6R2zDsUqrM3d
oDvTWzqjeVmZVVVu0RpmAV1iq0fyK9VzoxjWmLAcLw6cQk+MbT3gEFxHIm2+lHCadFq/mPtM1l9U
91kR//CLUkcsymR0O0HF2YVZKF6K2pTrMbPrNdWnZGUbYfc11LGJT91Er4vOPU7XrjslNhoUWvjt
VwTNKUK3so9RElm+M2E/jQik7JKeni4r3IWlpz+JJrce0S0V5H17bfMyIrkvke1GHv4PcoanlZF7
nROYBWX8eh9pQe+F2qGqzHK4qaQf/aDapMsPRum7/eMyTDnKUsE3bQutNSlMvz/XPM8yFzvhmlBc
iEAwj776N9i814Tt7uRDuf6QePTnTMbRmo+y+Q/yw/eTTJxZQ1qoab1Eky1ZgBSfT+ilV8jQN962
uWgfoNz/nG84t8NRFsiSDEe8fw97OVYj1dm1Nx16hwSp0iC++76Mr/aiwIzG7d+/9n9enqczch02
qhQX/mD8wKUziLISa0l0ryUfy+kDTtafl8PPR8Yr2J8u9YZ30wr2rp7Rw0kV35LVKlRspAe53wUF
J+uxmafg7y/n52b+9zfS05ddNwc0x+Oa3n0eGiG/r21jXQfNGQLtBtHIoeekbK/T4GPQzLuzGsOR
ESgMdIRAjJjnlyLLrzvvulSu60fsZY7eztxAPt5YK/O4YIT+s+Lxv1Wy/7tgM/77KtmWCe/b91/l
n8vf/6s05v/DJmiMWQoVCzsdWrL/LI1p9j9IcGJrjOwNVShLGs/mP2pjtviH7nHwZTgC7zCdhTjy
H+pPstIZNa5DdBf0EMt1/j2Y/jLc/jUcbYupynN5AQyKbHy38Et+HR9ZbdN3r0oaTsUw7XtzdIKw
pW0HrDM+D0kbE3ndmFvZuf2D9IJxKF/NdMAX4uG8RvMwTzfjVHG0mtmG/nITb//6JX6V2os/fjcO
qAYTqWG4js5dfL8WF7golaSHVBZ4sqKuKzd22N7W8aTfSaznMpkwSqeDme5KumBnH+38Hrq0tvYn
r9v0iKM3bWdjoklNsfn7X255br/fOBv6DrMfj3f57/sXS9Z2IkM96zg2EQBgKZZG4qiamxD0XTB9
Hlo9Rq7vk5FYjZiayKl6yHBklfZTX/Xypmu+VGgDtppXiHNjH0MQ3E8yxN3kiro+mHWKf1Sp6DBW
TE4K51UwLzaRZNLVbrGh02tyjua4mMI8DbUDMdZOX0h9JSr/bIohRl7HF9+PfOC7OkojnvUHN+Hn
bui30QMcDSwaxCfLMl3kyL+PHhPEBacqkwy0nx+tR/rBlJtxmOVz7Er3pgE9l7NMG35kPnmpOMF2
8A464FGAtwsMVenJpaWkf5elQBftWNz//WOyfy8FMKIBmPOaCJTX4Ntchxfz1/GNk8JN40aTq6m3
AVDSCfJ3i5krqqwZR1dDYdCFAa17GLKmGIpkLhY4gRjXuZ0N2zGfiCzJ6eun0Cc2szJBo9EhPaEd
th/I2QCV6lxza7ylUEU8qD+5F1vLb80sF/e+GaNKKaZTnKYcH+dIXYcQzKRv5xQVcrqCRhmdVTpn
wERT80nHwj5XAEHmrjUOSGGbsxgBDpi5+FrH85OKS3QYNNxY0Qj6NEHdVr6d3vvoSPdWRN5FlRob
ZXbFI1ni8/WDW/nHiHe4h9xJalQIxeEO/n4rrdGSxbDIjmlmvvV63t4rTh7gh+lYzZM4TpV9GwIE
vm2a2FxZ9EyvVaZ+II0drp2jYEe3+KEKPy13CJDuK102F3Rbr/y7Dgr7qblk+B/ogqqLGJUZzD0a
EHRlzkp6lnaRkhrEfz6OweQW+Sl5H6Quxw+j0eJ0b7qzZXE2CIezGSf2LRSVHNrqjT0ugozwEXhI
/XnGPcHRGWkvDd9sO1RGu/W8Gu5EedBNTd3jibvrUa9dm6KgWqSDNBuT6iZW5Zufj09YpcQxQn7w
wb4K0MrvgxULKLC2vwIqOLTRoH0HAMRT6MA9cdB5DekMJN3B1Nf6N+No3NVQV0Fiw8koJtvYSU9t
QiNGFzbfoOUsUE6i/kMqqgnHPE8VFZ8CqQ/sk0tlf2tcK7mEMex4S7ruahpmOEy+e8kVSXOd0IxN
X4mvTWTEa3tEIg9n4wfWfQTsRvh5HPLAdefuNAuhrWI722UldndXn9SmREJ6dmqDWtbMISPlMMHf
OkuzMbAHdI+xhgO/0UEISvsenvRTn+orCBuvtT47+0oa9EGa9Klp9V1UkVnYBRnxd4ENIQs3V3HT
VfjRpqBBoLNK4uYeBPuFah48ess9WQpRrGauZkvdx8Vwh6gwXyMiPhuOyjfYjwMz877macojyx9g
GD9rIdljCySbBGvPFyCpI/GkMkD64mGukA+w/QzXsHbQH3VkwxvpXeH0X+R0r4p2181Mu3B1xytn
nR7GzyeBE8AtBIZ6yz7Nvrj1NA3Rnp5QpaIgdCAJArKytNtLU7bjNob9vU6lKu8oBFIySO/t7Dp6
WgsLvvdc0NB081cFVbpAlPwSzAJio2mJu26QJwIrmMCZRoO8NfRoV3nal6HQ/a1qpmuWTcY1rdC+
/fwCCwySs+1eZWXIvdsX84vhV0e37mI0ngbI3SVowI8Aiqs4HYLOj6urOyFeMWthnwWH+n2JHNFG
mbYbOjvZ2WAPUKmb4B3cXD1z4v8R5573Nvgp7PktNBPjRmkivv784rehtRsn7jJC9LUp+vDcFyHq
Aqe0nIAfUCA+DSNu8zLlSop+1ZhZ363suZJwIgA5VYeMKKy3Ksw/p34nXxNbAS9AGPwpLChdeZY9
PHg9pbcycc6dVaobnbAUFKfFo2rgCUSVb5zd8Chyy32M9f6z1VWoQHvHeCqoleSzeSKHoL+FVdI9
Jj2NZKe2njNwGUnUzts6AQNeaxFKbdf/hHTX3VkNHKOqjuPbmfV+cczdNXY7X/vWRwqDprymV79u
bdPfOE0WMH3iNO5nZLaePZFOIcf17Jnxtpsq46GB0LSOGUNPVhh9GV1Dvoa1cScnkd6apq3Wkdb7
NPo7EVht8+PndypFrPjXH8Djx9FhHWc9Jh1BKlM7/vXF0G4A6hcxc4dtUVvkHa+TKjnmbnnXyeTW
yIryGhkdWZmW3q/qEra7H97kY+YHetWGQeTPR+os7bVVjgMABVSHNZYT8k8Dv4Q+RpwbyPLCBaN7
aMOWLzb5DpCla8zBMMfXbd21l399UUaY7XuJN8FHQfzYq3AXGdnwEird2af8KuukjA0gCHV4hj9i
bn1ARifXEOcsjvW7VOcCjajqIIGBnXJ961Mi7shW/e4WUbMdk+yuHCbMdUXtnOylvWfE4ixqYXxx
CC4YY6BINcwqo51ttbV4AXaNqWNLR3R2tFJcvMt3ZdxBDrOm8bYzcSOmvbpDBinOaW8jxJyau7a2
TippwXlkpItigIm2mU02CgYXY4/y84dCqL9scLCG1PazTLDCTzqiR8uaXrCNiLURTjahzyAgcCB3
iqCBtj32ImuPwuunvV4Um1JTxKrY83Cv0tHbRK2l78Zuo+V+9VlvF42d+poYg7rGJrsVYZfsHg09
P9YeAy+sCuMOlNoRVXx7j3Ow3jkNCSSGus8IMVatf59H1X1pWqDGfdne9pHe3jZTzO0NjRBQeukf
Ewwy2yryAtdKcQEkslzPU/FNsgifxzQ0DojSAkom+iQKufa7fgVOLnmx7RTzBKihEZ09mDSMMC95
70+vW5Rq5SPVbD2YTYkwaPk2K35qnTz33p+S733H0yvmeQdoBldTbD1ArJpOP790rmvAV6rzT2br
zxv8HPI8Njn60q5Rm8j1ayRMU4m+nYR2PMuQ4tMk9neWF36hXiovswb9JXISTF9gfANngCHDU47g
tVv9veFOMAYs+hnWXPT3pCUW58jPn3vb6e6l1nX3bsHWPbF0IvgWf1hvxfVhhol1mjJcFni3Kauy
+USq0o+7KWa59rsyPZFJotApLf/48/uf/4TsFOsMkpVRdtFtPiTJ5uel4QLCWmc9N2bdfxGpAsrh
DVvFIx2ixjjbFUiYKlkUk2xeNrDsjb1Zs9/k7fB3cSbKdSNGbVuZM7tVFiN0rEjSw3wazg0Yu13k
0AL7ufdEN4WHzQCQpY8BDi/jwk6n2c1d8akOS/cOzJF75+PBXVa6t5/XCarw0KVeceuykADtQb2L
fr+5m6EF4s6Id8Joy6AeKvMplhWHyLILzDBXV384kgReE7aTg51zPeDtE6wv8kyPKHbl2dBLJtgJ
XMBQx+VjSAsHrTAhDVGLuztyI3+txXQ8CsesH6C0TyAz7zW79DZTUDC3r1LVJLza8ePcyDNLWn+f
IsjcFR5doTT17iDNx3CQhvIQ1yVb+NnsdoM/3zSVXt21XnRSTtedk8IJZlxMnzE5Hu0+MI3+aSor
72iNXrNtPZuwTlmzEntmfuPSZMFaQ600bqcHn+PChbeRIJ/ye1sJ55n6ZrkxxjG/bYyq2syFrh40
m25YOdLLtYdm+/OvF3hPjpGz7D7U8LUTc3JG91Y/JJl4lVPSn9HUNQ9dgUHc80F4WEJuO0/e6WxJ
SexIv3vzAjOzrmk6j9ca3ETicERmValoRX6bU+PNHGT8aNrIuWPLWkc0swBy9NAwoXy4ovIupHHL
c5OxdHEAyaO43kaD+zlJ23ZVGQOWiLK/LalmnOZKpxsq4UyZsOJYSI9sUYYbQ6EFbPvsrPuo821y
KOKKyLAxo3ucPKQWvB/r1RrT6DAYHp+ZsEWs5jbZ9t7VHGAVSJej1lj6mxTI4kX32ZoCARniNHua
2v6ienmnBFlD40ADSM4mslZdbmSNpRP5/llxul61oJ+InjAenNT8ZDLqT9y7fs63zgjaA4ntCRl7
cqzAjKRbt6/0Haq3i0mbMKAJX2AP6r/6/By8noFfeNQu45ynphVIYLVtWxMOQtesCrXL5IBD1DkT
ul3Rn0EApEHSjhNSz+n6/zg6jyVJkSyKfhFmaLFFhY7UqjZYZXYlWuPg8PVzmNW0TYvKjAD3J+49
1ya1LTSxgeHXsI+mMGPhTA2GTIwSxPnEcrTOhoecwBOevAvcqUJLYtTCFLH4RjAaKZfOcBkOtw8g
oXEkjOlT5dQLQn0slho9jCFeJHwinq1fpVANeD9nQq6vmqGN6NxrOoVSDT2EoUFSQktR1/WPWqrF
s1EfAC0xNX1mCED6CFolZIi7siFbnvpt3KFt3WUqOzCZiXu2871mUw+oQh34rc0DrcjuzSdUa7j0
uTpHOUlFtPNho89NkMvkxW4UYkU2LYbcNoW2J/7g+nICwG//xJreTbvN75LCbMCWFusm2Cqv2dO6
rCCf1O0oq/824rtAFqksSTd0iFZ77FugpRLzazJJeczX6irWMhhrHktn5Wkngsf2k2J51cTYglz4
crhb/CHvGH47pntMtPajgE27y6pzKCyUMSXJOsvwZzC8hd8hKbgPv+isOSUXwtHzsY63av3nrSVz
UqihtaqhId6pVUU+YI7tbkJ1n3ZLY6gbSXesivqWlt4tGbQ3Z8IgsbRWcujH4qFAwxKxBf4VHCJR
ps/gSQeqtVX7agwy0LnhP3E6kVjeWiJeu+1suEoSmwkcjsbczr0NCojedL6iPn0cy58F1FXuVfXD
Wn4rauEeqOvkC3uWP+qb4Lk/egt7/WxrggZoSawS1MJGZ7veklkPZdJD63NwlpmN/cBGu726a0dg
T7F9u+56HO0+ibQeAK2dp9ZZghhFSLAysaGFKqeg6qBfzlkPEmcynrWVBo3sAbyzICOxIVgcl3Cu
M60MGpwbBG426r0o3duoda8WU+7Y7g3sPITRQ1LyxczjbAxypDdaowqIb5Q06yVNJ3l1OOpVu/d1
c6n8ZV3/FYjhMejIkzmZSaCSAcemZ7iMRr+jEzC6Gkp7Ysr3ltfm44pVLJ6FoYZN6/0r1sUXa2/F
6linh+bV0SsjQA3+J23VDq1ABr+q4DgFc7/hGcdop7nnbt2Ccp6do7otnq/jdA9TWkwU9K8pnoI6
YYvbGaN79WqwQxs7MKTXxUipf8YOJJADF2+NkngvHnxdu1DHZ8K54Mvbkxe59feyAc8bUxS9WJbt
syQtTPVKAZUGFo8CMWtRHb78gpcErzpDYXxSblb628Yj7HEc+YQYdgTQsZtIk+dizreL3RP1bHXy
iKti5+uq7cHxlL9AcSoArAQ8WeBSCYbGEwnBNGB6+ovfpww71WovE6tGjNvXFv8ht4FxSVIzeWo6
+4miStWV9q9ruk+SDk5vq4+tdZ6K0YbZKK00tJyB7Z1LNeIaTbgVZnMbKwax9Vj1QbPQTG0WPpYe
tzfu42s29z+tt3A10lDxTO42A3QVGJfQZMu2CHJHlDd0pUtEGWS03hS6tegolitikCb507NZ50DY
rW0paWtdbYaje7dA10Fta/5TNes5XVtikDZKbNsA/+W2NXMhfvKAGDyT8juUBrZrnhACozw+1izR
A61tr6RAcUQQTh66RX2a93lEYmdDWE7Ie1rgsGz4FoLA+hvOO/W4leWlnEvzhMKIfLdhRV2vWtBf
Layp+PfPxmR9MRQgKGr7M2qyPFRKJeIpVU6V7oB/srwT2u46WMxNRM1WHzsrYXfWApQSHyUcq6Be
Wgz3m/XkJpTJKXVcIPXGCl09ob+1clrlHiJIolkERqUCiunOwNkHEbrUUFOpfAb4Vhh8a3kR6Rh8
qpaztMl24pKTR42yrMHiyqM25xhRalp02udwcNchEOrAd7Dmn4PqZ/PcfU8JIXxC0WN71vrAyFqI
f1ToUm71STHGk+stX7MSlqn1b83rPrBE0BZgvUHxtYPZBon94mwZLQzeiUCbtZNpAPjqbDfus0U/
CQu0Uwnuc1fNl+54KFTqV5FhDkZp77url8Q2KXg6g4Vnp1uf0gIzlVtqpAnZHAk6roVwSzjLQHNm
orilZi8BOCSgDwgEElbPVeSqbZQWEipKC6E0Hbm7bQioJQmau5SIe8xUgalIUYZatwdPDm5gw9Y/
6ol10pgC4i9iAsm6IXf75LzHEAKXrd4WbEXDuMFZrgw4gFlfhkvWihDfsaYu3W0YD6xQRzwOfOqy
9kKagvHCaMi+MRYeZg7SXNfb2CqZBptINyaUhxEMs4/V44JHHfPiCMBdBvxXnsU8XDsnD12V9eSi
29fNLJZQNQjFHDQqo1Loa2RR1uI9hunQuQQGDhbnadtxwc1zWO1Ppd3UEqvE/Eev54upV38a/Ixx
2yj8BHje/Ko3b5nZhvXMzsG1X6ZVM2PowYIXLhiIRQr0cYsyaz/QGJqbOvpZw53x+01jUHzYVvat
Ko4I83wCDuW8TKJ/zxqR+M2MNYAmKbRWvmFrc7DvIfZR9JSrAacY90PsJvLoTghvzYb4utVq2qiw
1G/CLbDqDRo5d/Ze1qmMuVOzfJlmzEiqZvtQLZRbOdE7bNRBflO5ht+5ZTSAyw2snFBAma8hOVUr
h39KryUlo1M446ODe2SSzUD4Un91C/1NyRIHp/+mULo5za1GDYx6grgyQu+5gBzlPGeccchGeIdW
cRllBkIb9AK/oKMEicGdWmOfc4uRNMRSU+MS0+SszG+GV0znLOW9sjYtWjA8hWNNq9uDnU4tO0B+
pRxxeRP3vjR8wcV8bhPs7Btl9XWs2/uoTpSQljGzzOFPJwEbDZzcolpN71T6jAOBBXYLxiQxtTAb
OfiWjZtwso4IHvAIdrJjrjvyJ0w2rSzm+m796t3lUe2YrqTMdJnEWE/jKh8ytzznFqSHDl5rRL0J
pv0AXwKVXmne7ERcWBJYHGnleHDzbsSPAbMR6t4Ya/Zm3hnjR7Szr57mbszTuEt4lPpeObBMI6jD
YUpCvzeeFWD+SC2LjuMntc9NZbfk+aGJGQEvXDSoKxfLSSSFOQfgsHjHFNMQvC3MRmYhQqCAtGJ4
S6OidYFWIpGMq1T6kDGrszn1Xz3fD+hNAcwKzgZcUdJCM/0mS2wpsIDPw9iFqdZ/TeBTYX9CtOvs
mpdeRVICwZQ2cn03BtMKnU4zAov2MhEcwOOcKo+0lwiErDaLTVxK/uxEjpJqd70pT623oqGxNxIl
tepR2o/lJi1fjNNvaktBfh34fJ34IGv5VqwBFw3zmS6i7L2jWpnCbG7/jqomosE17hQavlzb2Jtu
mTA/x777S/7Z6kvIzglaQFIXM+dHrvxfRlUfXXs9uWI5YeGLO7t9Fb31QzX2XNJ7crHPlf0vwffG
ZuCr4wEfDTNy0/l9tKDpWqlz7et+olLgl+xl88qKR/Od0fHtZSXMQN00LmXnq1hLB4sk/TGeWlEX
z2uvX7UiAOhw7xIrmteKsTLsHLzw0D6ZTdo/3WJ+j7PG2jIFOqMlLfPa5nn9gS9AzHQlPzRgcgEl
w+s00rZYK0bvSgNnkcChsOuwoC7zwTYD2Pe0/zJTMk/UXhmB8dxxjs91H2EwhSupZFj/bH7IYgVm
OnIJTb1NpC0KktnpkpChSV+qbxNcs8BS9xcjfzAf57bpIMpjaZ0r0PVGUb1OzvSg1E9F0lHZLgP5
qV5BigZA3lPSqy9V2bwDh2SULLv7UCZjMLj5RulHWyF2urtqQo5Ok+mn7Kd3lJSMf/GNc/mZnCvz
S9KUw83SlWOmCTs2UHFwkczsUDQDTrBS6Tik2/MyZoTZz9qvl9vaPnDZfNUJnQXULwu1cZBohfuS
/bBJfLek9PNhOUfTHq+QS/ObWkfGQ/bNOikyFtd8cH5Ga5+02JN5yhjLh2te4i+dVMx/1KWKs9+v
xV1QxZ4KkDdRw+2C5irhtMem7VfgvO953f6btoTQzvGmqDIuFut9Yn7Oz9MBSjGQNpclDOVCTcAp
WVMg4f7ek0yHJsgB9tT1iRUCw1ZbcatSYR16/t1p1WN+2/ratMQY5v2fJVEAfboj+Gw99aF6/FtU
xglq+TehPaU4l58d/SlJvjZTDPb0UTKakIuZlYc4F4NiyuVtYBYepDZNeYtmO1pxKNaADD4So4wd
Y6QGSxTU/fbyYS7zxXPWzsflmMdZyQi4N6bnVUeICkuJoF1L5P7ECvY6zm/c5emROIGYlMTSmb6n
MX+zpVk+qw39VZqW7/24LIdNf2/cQn0ADgcVcsYPX4x8JlUmM7ocmccOKhBOCfGe9bSvOO4fmGbn
+JP+mgPzVDGUJRlVg0/+/LvTQMTWkwXdzsbgQ+gjCeY2rBOrjtyZWMpp+VYLPTAYgZCU7GHtH7KX
ROfFGbsCXIbakuHrVP+NLlqCvto+iyq52CUxic5ycduzzljRVyfnKvXik9QYxsHDy1RZakj8LQbI
XnlEwQd1igiE0FyT51EX82Vom+dWZwHgjSB0SoBJvKXBCiL5nEl5MLWJ9n80GBG0bR0rHZCnZlvo
BEtxRj2C1NriwTKgHgV89GfPrpn6act9JlDbFm9Oi7teKzeSAGyXwzP1mCzgL8aFH05D6qCrnSB/
MlJxBaoLVsbQnmbfTLq/+54xMT8ho+RHTFqJv6bE4JkKICoIT6Ve7WWiHqLb+Z0yrz3Wq/IGZule
iZ2HbjC4bBpaBOycD4NyMwRwG6HG6UyMQifVcBycaOcfNMREdOz8UI3RetRO+pqI5BOKzF4xJ78p
Y5lF556fJ/IpFU4Wi0pV1SAdWZ/kanAXlaYMxgn5u7A6CoCCSp3xWeJZ8QpBw3efktbTidflEOLL
fV5bhs/UsV82BiyKYAcHedLwQTy3pUEWlJV8miNzS/um5cQh2wRcAz5nirUBPug74iTWxWIkscSk
6n6U6vSDjf69dDvkBON4GBkdBdLVx8OSd49NVZAFN9VhDnCIhA2qE4mhfZ6LVzsZn6lJg0RCrgC3
RswW+7p47qJm75+M0s5iXZ+p4gw2fWCOoqaAvcCwi3TiAfmDbjhIFouGnacpWji7iOytiWyVdNe0
i9JYHkgzYDpW4APVodRsLjOZhkMX/k95Ncbi3jZ9HqirE8gdpiNl10NMRkrOaBVDMqQuUsmXhFhy
Z67iSu3D1fvIMufJSTzt2DKSYCwhCgazBGr0hb0QYZtcYBm8IIBIz2Rgo4DHrQAvqQ4ty0YzsA5Q
zVnyaVOmB3kLAbcywO8jxOH9NYNZHR3cCk0VqhzzN43BnpIxxi1HJo2L20qYKuMhlcnz5nR8SH0d
F7iMfWwT3Gj59qHE9YjShJmfNmYOueouLB/nD1r5X46G3Q6fYeRgpEVgvPZZMVcOLKgsUVFctP8b
TDQiWHRGSerrCr8zUxgF2CssWLcSX9U2Q1vuk4dlBdK9elcGoQ1X1ZaELdcVWJQ8SbZz/q13lXbo
rPbXnvWCC01Nol6mT4IjcYQ95HtOZfrTtLcutnrCpq8c2YgSX83C2C5zzs36rClwZa38NzW4hdWc
EVyiYeMqOJ1wbwcym+zj1o2SzpWXv6/JPze2TtB1sEtJHmFcfM8D+zKnZYyGWcDgVAP1Bi3nT6E2
kQBSS8ArcfHVVl6wa9eRzeNwlkKe283UsZzkyaEgpqBd7YPjpBQpWMO3TP8rFMGLplbviZ1oARO/
JW1De4bP2fCTrNMPCriZuYRnMfYVbxlvhoV32nf0Vb/pOGcyOAHWH8yH7TsOi8d+BOe2YMg7FAwu
o76QmHUMOM6pah9KmbMidDhoSlK20lbba+Mvy1Ca0/yYwP4/rMy4MKGAlEd+zUVtz3wb9hDYJnqq
znQMFkyS/1ij3FPVeygtOR6M7erQS0ZpDb26zX5bNkuj7jEyMACvDZP5Ahfw4jjghPf/BRtAFTOS
kjwM8C4qOjETRjKhGYECx+5srYN98JrqBbfHU0liCCUT21G2LBBhOi3SvEmJt8vGSN7FYQ+SmqSP
tWCVLpDlDBgd6INaO5iSvDyP9QcVVEPWzg6uUVFBs0Tl5S3ijfzutt/+Wu0M7EulaMc00zOCr836
sxzZA5f6nY6+n71bRfOo2ekPtA/uQEVGiY38IOfeC8Wg5QQ5MP/yoEbGSWfyRNYUKuY/Wu4QWxbV
HSwU5am3P0nCgRueoPKYxGY9yLQ62CYfOjkPsTeQbAm0JKsZCNlO10a7js+bmvGoCm7yFTnI6Cqv
U5LAW/dajKzuQmoT/Szm/uEftitGab3w85StosdEmn/8U5tcYh5KZTsIF5pvt6Nti3wJXfa9p+G1
K7PupnfeqSQbPKwEUDyeJg6Tv3PVPLqSFKJmXmi2Bnr50uZtY4QZeRZvSolBKhJ43g9W1t/QhSnX
xf3sxz696iXBWFmSVkHZi4dqQcfh2f/VY+OcnWH8m3ovWQtHBVmpe64GW71Zav2+DTyXueUu6DOy
+Y5t6ymD1+WPqlA/C71+Vyz9WHVde/AmNr7do0ndha0OZhLV8n9lE2a9/TEqSFImKg/MjWe92y5q
aRVXwsTTTHynVkohlyCAyzP+akzy/+qVoG/IyKltdzTm84X751o19kR+NWd1Pg6BtZq/Q+Zmpwzm
VsTWI9j5Bgq04HtjWeBV2ipKxfI4qMkO94cpDoxMO3pDcunEMpzMRrLKRAFgWA/NtCp/15IRmZtS
T5W1lT5J75C7HPcsiNVzOeTzORvSJDKkjMTkXHTHO9dC89uZrBUq+Q+bbCf2YOQDbdMdEVzc1a0R
N2AoiPDsVWbSjR3MDRNhIgK3WDWh/5eu2jxpSHSAajTY/exlYuKkxINC21FWRhaZmXebHI5yQyEH
dKepjqPT+6JR8lPjfvWsGEFYOSfDor3qdGiJbdFG9qb8VkX+CGjlsPBgx2o/HouNPVuLU04MWxUx
PoOSLjFjbyD3Tuzrg23ZJB+iiyKuTeNpuHQlXCA5g2Kq9KfG67kH9kC8qrWMsOxd/UbIwL2sJn5U
0FMWoGsLV9hgUwbg+eh9O+FqL6hpRxiSwQqrvqh1GTNJSMLxDdjo6+oBRNfS0bcxBxlM8kJkTqil
mBEH8z6VVcpxY7iPacidTpm1vqltvALfwQqWMxd3CXN3o7FBclgVynejEZjWZTabWFq6rPeoClZ3
ZB51lkQ3hVrlgHxK5FOmTI/sjfWD3hd/88198Bg7MaJJmdbq7J6JIGhNcRtFmWNf6RGfVExObfVb
yuJxbcmhWej4EBbTDqpG55O8kYeJKm4Ek1OceAPxD+oFXP3ZyUzWV54O8tBK7iilno0sPWBVoOyy
t0+cN0BZVeIXPp29lx0i0SvCNxXDuTWAkojdIKBV21vVaSzfJ/Kd+qoP25aZlL4Mb8p2HkX2zjEB
Lh225sQK8dyMIOSsSRCtjM2AA9GF/H4zTe9cSda2YzFwja23Seu+csW45lUNlSNbXre5aM5mP1zE
Wngnu3T+680CPZxGoVszK/fxA6oBApERZZj4sPWVTrXn/iV9HsfiIJHkJehrQOyeGpWxeF4qi5/B
lEVaibxYMZ8t61o5SeqvW8LwtxPHdqyPatlxJiHbOtL/BglaMz+TxhgtNtIeda0xD9nA4QmGerTU
CmS395fibPMXu4Oi6NWIjSi6/LTnHtA2tQMd5bDWI/LJVO1waICECFP/V2HkP+YD+sLB+1r6XXu2
T05RfjeRSfckEOU16GC4jBo20jW5LqOjPA6EI9kSGWS2edSN3GNICM4GYyTGjcplNIePlAA+fpCU
MtVxT+sGsclCB5PjAUYKRBZeClUyZcu2ptRntTdlaC2to5Ed3QqpYt0rPy2sRL/Vu4MsrAvDHfBB
Cjdaj6reX5b2QWPsSW6BF4jW6uKC4cAld/N3vnygiqmaRfpsPi+WTXoJyStMyc3AQvpA+xEmCSdv
0Va7/bjKDixHCZcpCO6Svcf6nIypwiQaZrlZAjmAvf3D33zjPF7DHnEm78CfcnQ+JmsLEjc1TiBN
CXjU8KKMPd7+paYCzF6wD3eh2zU/bm095viGw3lk6dSvCJFK494rxdM8bR1ReTlrR5MpZKVs5YER
T60qv8nY2I9MZLXeOdSsSyuFQhpeElDflu1UsI2JdXdV0t7qkl1zzc0xgWrzFWiHh5WMBV2ih9Jh
wNFs69fCIqkTDmZMB/eq1e7fTVT/WMEU4KDhCqcT5KlKO9NHkYmF9TVQ0+Y/wkNeHQkQF7tcRmzM
eIAl65lIEXKhssmvXLxlTiqOhW1ELhldxlZ3D4zB59XqD0NVo+0xEoSuJbE5/4Shx04zgtewNbYV
rtjRjpA9daaI7H4YRkB/5aqBV1Xsr6vZ93xtjNTspIuQn3OHzgmxo/zMZj6+Qc8cIifj9O7ZritL
8lToANogYrEpcr8HQ16zvV31UFBHjtiOrTpcyq36zXvDicdlirfpMmbJPdsJ1khc/mtEe2Cf+UVh
hkRpgaBrNqSJwsdkUPMki+I73WcFXEcVDDnVIquqZ/Pi3fWcvhXZD3ufcqsjTxL6MWywlRgzqonZ
xNbAeDxNRSQMYueayUSjoLf10Zw/kgHbOHpt6E7twh3kNcfKaC8ypyytWSCBEJyBCfbQy4R+Le3l
uVUdEXXTsPqt6L9WAFmkZCgSJNJ0JU05GhXmngphZKRQvPcsyVmRfZbZL4lh6XFZuNLn7HsdtzYo
HcwVhpP88CJahyT3GBBWg+J3KF18cLi/fecoYdbaB7JHHlpXCZHdXpRKrWNpiWeuDA66cv+6TC20
O+NndfA97/wxpEE2laVE7XEil4iiWGxv9ZQJP8MR6VtZ9rmaMNG7YaIq0yK29E+Tnv2Db37Z1FpB
iUJ4GSlRAw+CmAQCY7NFq6DTzksuh5C1r+eb+xBZbX7M5ml4r81/iJnehkW9kojpsICEp+S46V9W
eouXoaMtxJ918ihVJVEgZl/miN898uKWko0G1ntIpmVYGDaa2vLCCCpKE5eXZrD+ehmlJnakY7Fi
IXeVnHQXBuJTU2jxMomBb0n+ljO0SzMpP90K5ntMSKWOMhzT30J6HnT3bwyCX+OQKofGkJQXAEoL
iWQNv/F3yfIonu3tY+vRCUimXMDWsSfKoqVC0v4KOT0kSBG1wRlOVofqijFQxxQse0/EEGson0KF
93NMWL+IVb6LmTUa1pIxekbd/NlokDgqyylBu6DdcyRj11U1z8zi83teKM+6zEOLF9rfPJF8/H8f
PirrizbJPxWRYUBUnSpSQb6w/X/nU4M+if6GeJWBdKiiIDRGbRNsDbUWBPK9M7wH0J73zCmduPEY
3zWddWox3bEU5AE0WrU6bDYNLSveLuTYPSspSy7qVp1ipmUdQIhmvc3ZSS8JBAcCHWReBzHHNYWv
UpkcRn4eisMsqFb706sUeCqcfu2svjZD+9/MBR6mqfs06LTpwlve96PWX2+uUe7LCItbkd2O4Uwf
OojviPjNR3UHJrbPOpjpUNTNl9IKJMOz+G8baLo2vWoPPUfNre1hCW/Y4BfFlGFnCC7WbY+1FdKf
xb1w0187Hb6ZFj4vQt1479EWD8aW+EptKMf+phrFPhpOynC1bMnCtwAZjCypnFSukdb8trTXpbW5
uZ3xiY0WLB6xPOfuAf91esXNGif05Eixae9KQqSSpXkD7/yoj1Z2cKckgOFwWQSK66bMeFXUKqwc
yKXKR900L26rOUydN/qelbc/6S/FtqKRMSLT4Tfoa47Vvr82abqLLauM/mk6DmlJcCRFcWfoR70D
CU3kL02j13s+IVoY9K1HdUVaw/r5rPLZbzVhZbZMY6/JmbJrzHyNvn8bB+MbFRhHKyGh0EEa9q81
WyObXUQCgSjKizpkFcToVNGlL8dWgfbXX2fUctOci5PiLfuKiBXMoD3JsswCr86Kg0ofohW5OKSU
/4FI7eesIQ5zS+ghWtt5bNDem6ZehIDm6Sq8/o0BPDPTjdd6tr/7qaefkAOyvF57xSlAlVGQY1AW
z1iynnOeIur3gSni9proRjR3FpR1yfQEl9JtYYfsE1xpsmFk1NATVdNvmR0vcrvnXfHelgSRbdUJ
P89hY+t2GVz9rGqM3Gx8CtQqXK6221/qqQhXZQMaLgk4wUCVB6PYulB3quECMa9lpjQ/dMj6Y0Tj
HH+wZXuqJ0tdX3W+F9UhfZB3Cd9v2qT3XQ/dOihfh9572FyFIoZ7EBSnuWYI+rm2R9OAtVmyDtJp
KL1GfGvEnh+WPQFYrsjiZ6pQrvZKRXe9pmqAL/JPn4o8KJSGsXfZWoHiIAcoiCsgWW0925Z6A3vC
wJrdfe/VITGS37aBvKXbG6tBnx4njabLZT3pJ2BBcLOxtZq6q2PIL92Ry1Hgc5vTaT01Vv/ZJ/Xd
rrw02kRD3RxT7DmrduvMWcSuUmAkLLSoIJk2QCoiMakMf7pd2Y/GNxAZQci2NXZxS5h65oqw8lYo
n/V63pp3E0c78aB80FgNHu3Bng+lM4+h0fw34u7BvlS/We72Mi49AkCXP3hTh6CjiUPQ6JzmdTnS
Qb9Opv6ybQA5tpJCp52mj2n1DjIfHvIePwdXQpQs2juG6Y+571nbgfiXqQKTyWa/NM9p6GTOu6PX
v+QgfDEjz4K8nO5Vuzy4SRFwUtQxFqIkcHkgfUXyJfQo3y2QwqRzVYG6UMj2wzkZxAfssfmGKgLn
/MTcw3XmQDPbY1tvRoTbeUEZNeaEWufPM9ph/v4auZVKnYpH1KWE8FdThDYnvd9RHVCSyQ8qKQxj
XGRdutMJVcTbBca5A2GNyCS1XxZvO6+4RKhlfkht8BXbKBBJLc9azrCTcVFzrQ3vuHh3ZWDHZQvc
d+p3VjVPdmkCIViYMoKR94d1WANIoEOUtC0hj5XyYeNuik2n/fYyymvDLW6Z25/61jCvHsOUoyVZ
/e+UEMllzAjJqwOn9yjyTQIekdlPg0AkWNsBDnkqDZsHqKOKdQrNn0daVWHxgs0tcAeg/BqTLKyB
UDig75ZbdwRQ6afKwvYJjQloYOPHmNx7IXikgYMxZbwwWsx8JJYI0ZCehk5PodyOqX2o9lsbV2FJ
1gE4oM5dqN4XJBBGycx9A/6R2/Mj25s9KZ1gQghQsafouj9rNbNX8SPxsMaN0n0b9cwl/2s7Jgmv
o5YFQ5KZmGdzJSqcTDDXp3Tay+daoVdSJJsMQUaC2wEJF9XK3Nf8wcai3OpR3lb69yN6/TcWNyyW
nGiaSsSJ1SNU8ns2WVSBatDV8o45pXqCcPO0NoV5NrriZVbuknh4R6wtHVB+yUpCvdcmOdAzkFnX
5p8L4paTBMtaD+WNGBoe0yFTY/QWzkVti+RAxprit7ukRzE+Sp0UXsrNA6z0CIPhdWWnXI20vJ11
rxA2RlaZvc12SdhfwkzGerdwhR2qivPay9PATZcU55x8yJF2chh131AszCnldbS3cEgQVlp2ccxT
bQ5NbIq+Wfe86Hn9XGekgTgFVrbM+VNUxtEs65VBEHKv1d1uciH8TEj57XSHxHbnS1qRWM0wfX/2
n808zZ+YBPH+uadGXnNbHCqnGOLEY2AjincJ6zxyF7/QTTdIhXs1CH4goas9zTMyG5aWUUZK6tWt
x4NS1MXBwcmG0JSg2THnL7QqfUnRk6/wO9QkC11G/QzfCV5d27d8EwqrPjt0m6y/rogANZEZoTL8
37D90CUaiaIWv+ukXtD3wCW1i4k5Xxnl0OYRhDOOlV19yszmyD9DE1nMg986BnOaXV0M1MqMyfA4
DoXr3nqq9V0WY567fS3QzeKpzFDMskzdt6W9n3MG+LOCUcIYg3zFi4O4gvQHSdaBEMmfBv1PQE7a
F6YXD9G49H4dqzbeJ9ZrRkG+zLJah0ogH8i39aaI/LFWTaY7Q676vIYPxEj40qjJCXQnNfac9KWu
SvtkdNQ3rUHuuMu4QVOVWDPNHslRfqrxikZFH+mwqcLDgM0gWpoe6IZBRKRCj1GqcZ0WZ2XKH6vN
y7kdi31fyRfm2nzQ2ME02MV/1cX6rzIwLReMSJXErCD0qmgrLb05krKw0uRjSIESOEr1CI1+vqA8
OcBZ/ulxq58kOb+pqf1/gvmDc+J5osKLR65WQgtd31LE384Jt3nfrQ8O4ayt1KLZU9AOSwpkjRmJ
v9av7NHw6e+7TMBs30PdIgb10JYYPdWJUVfRRHpmoK3frk7TleON8ntUCWwTVhjzQ4Ooa+gZ4JXn
RHQITSz1aHFpt0SYUoRrSjRaRIEXG3vGoqU8syoSl2sqTSz5SIAzoqa1iQ7MYwKLmNA4ENERAxxI
fW/skA4SyhKTlxFvIzdDN/XYlcZqZm0GQ651+MMMSiodvamutn/500ySPdp0K/cg3P8Rdh67kStd
l32XHjcBBk2QHPQkvXdypZoQVVcqmqD35NP3Yhb+vj++BronhDJL90rKTEacOGfvtXe6V+PQGSGX
h/y0hTCjM96WpEDTaICC04IyJ0zikLHo8FmD6WXecrp99JfaaIWGot8UbfjWVvJPqMobAgx9iBHJ
Ewt8mULoAawKWo/A1BuOZc8ZIqowIlnrsGasIUOlM9dpznptfBYdHx6db5vi9iT89jRqRnVNNN2i
AU0ppprqh8hdc1150ZmWsoNuqh3Z01E2Dq+CWm+JnD9cAAx+GIwbtr4Fwxpj5ivuvO+YZIi9hW+K
s7CxHQ2a6zRTcR/2vXuNlXn0aP/vcDx8akjHkBMRpnJRtEEAxYiSHMlQXQLByHZQ4U1oZDDstAxr
SzW7RicAMAtoqsZGQU27ZjDoChV4W5ukWmYFKrv3HV6RptN/dxw0aR6FB9QmxdJqSftTVnnvfdel
elL33GrO/jCWx8Jv6hlqN762Vkm4CDPFC6PaA1tsudN8DU8JOqER9lJCBtLByzQmSIExZTj0Go/s
lCG111kTf6cK/ppN6vt8olQ700ZekDXdg1MPubUtuWS45qOfpeqbxdRbw1ViTr+oxvwJ9U3PkhOf
5WTvquofdIFzuPtAuLun3Zhh/C7kgKVmftQRZDzahnfMVaGf68gLNh2dbZ/BCrTu/lQOPaJJu0Ca
VdHGIW4wXdMBQaEIghBqjZYdGpj8BkrOINkhifc2TDHGpVBlfjHny/OrTujBoer887/PV5qVbjHi
J7v4zCmrfiklFp8JBf+yRfgiEOE8rAElkdKHbd1ZaPkbI9jSTyZaNfT8fdJU4bb0qB5QoWNRBQmx
SoXR3hAUulhf+T6cR0xcVPyLnHtjTckv1hpN0gV2GxeXIglqekPNPbjDHkLCivs5/Y3qn7UOAZzS
Mvk6phN6eeJvCQVz7Fcj836SLjLXP8b0biYMDHShoouVFdN7xupGfHrziHpHvhnu9inlY7wZ3U2w
HM//JHeFe+pHr6EvW40PmAZbo7Czg2OjQhRVZr79t4dsexetdN6r1ujuaUW+lMge9nxB0JHvEfv8
1hFKmGNrXXzdzY/m2G+7YECmJrxjq8ng0qYNaeWmCRRj8DcZKsyjn3nWXhn6a0rWHcEyqXvowwwt
/uQkZ4/IgagU9lFMvn3kjueFHVh3o8Rxjv9ehk65R9JUEHU50bTGM0GP0rWaPaa8JwpeXoQjd16Z
GsssrfpdJLPkrcDdrvzBfICfTN4Aqlws1ZtXz03CizS693LkjZd6K3YVEXsPGxLLPfM/1DgNj3q0
k6WVDvVmNGLnrBk5ll7MHHXnPgo79Qsqff9LcPe6VkLkLHiZvYK5uXBKN9lM0mnW0nb9nT1LmRx0
I+uG6mQXJ6r8LGI2QrdKPzCYHfLOs7cKo8cqDSPxGWEWX+RZyiqFzXQxeoLINr9mdhXVsODcf54M
DQR6s833LVI5RlUgBQ5GYlr/o4fkUhl2titDEe/axtJPz0vDh+jvV8+H5Duxi0fFTtAM22m95yGF
Qonspd2bN4bB2fWYdtlIH1atVdvI93S1wRqhI6aR/btRAgzt2aT35FWtw7Zoj6lpl+d/L47Phzor
57832wvXFGhE/usSzPLU3tPPFbrhffa0yKOMrTkaQTOQFvkRGKlGjgJYLJO+aU5oltYt0pKLitr5
zy2OMmDkuNBzjETwuqMV0qgkPMm03mFJD3aWWdoHOJvCXT+/7CLC2PDTLmsPYIToc0UIn8EGYYNj
qYv6PibI77JiTA/9zGnRpP8bilCxFdAIj24/iWOs/TAKyAlrr+v9NzZ2bcG9TDgGvBBGETMsCElV
cbLH4+hn2UrXaM6ShKIvcztTV8ekd0YGD1TjYPGcJJRRcyCKr9joSXFCWN9+G6Z9dogMuef69CM3
AHnT0tEfQN6WyNPddTpMAK7ti4N/6J0/rsWSMfQnm15uGlsfc5QVntUEu4TWojsu6Zy6mfdr6MPo
aGMbZ7gwMir0jU1HJu2+w0JA2RByjEkLkLgN0RuANSmBhXUtiszdGSmVeIqtb+lkpBQ9X4fnJdBh
vLblsCFFivJjNgt3hjyjqDf21uwBDwg5RiCPPU+IqV4m+FU2qvn8u1gkuAcmIqk6K07emcDQJ5gp
MCWKgpU+Fd3y+c7rU90uOvK5eQtNBP5Yicojs6uq3hmVeFc4kxh+memNQSN5z9ySVESSLOXBxCOu
snOsxSGhE+Fw1PHdLPu541oznkVq4h3R+vpHYeB6neJsWMWGjkVYtQ8E5DPF0g4eKOb2wxCwgXtT
es6J9Vt6mhMdNVQVPUnYi6DaFkSWVKK6/730eXGNnBz5cNYjAShvPT2QW1xNOv3syNvW0/QpC2nu
GtvPtgalH50y55bWDpJeve1RDE/FaerjnJWMqKPCTN55o8JDYGjhBk9AuktKcehNU38n3KSxj0FU
Tgs39+PTkFclckXrUxU9DUJp9syd5Ctppt1b4VTxSk7UlY1lfoiowivIlmqRJL0FKZC/QDB9nScL
UaO1JF3S7u27FM1Lkv4wB1Ou6rpI9nYTv0fmBAJiNF4q0UeXhA9RAO/l95RYt5h27T4QTHdc1asP
ixprrY11tkEmtwymKTmak5twEHWx9ULYQWnOQ7d0y93UNztrMJc5sJV9P3EGQu7Oqk3m27LNOkxU
BCgpx7FveWnRE+5rcjhyQnFalOCXBJHnBRMJv0urf4GwmtbYEBC6cERYMTJPTxBq0SU5NZDZGcek
Eje40dbDUUqjazvZo/0Kf1suXRfbVjqm6lRqqbetIodSKR2OFgCuNbcjQ62YjD/lvmNe7M+ZbmvL
pEcmmipNnLgLay98b/RcO1OIdq+m1nKoLu7d6BprGkbUJjK0MfWQlbMb2losnx97kUwtw7Xml601
9osVf/Utxa9NY7pAdAHdB6+cgRCSdSLEJpfGHHTz+FzOSAd8qMbx7+KjwC+0M66IxuErTVdaiX5f
o8YJ86tFFhZtGBLPg3z8KZF8GKaXrKv5KDG0cKImSrsDH83E51tawTym34epIi1Ra75EgiyLOAtx
qojeo2Ks7BejVPApu1mYBbbBwrrqlDZuD29QB7AB2W2CdbvWUNig9MdoYIvmj1OYaLH4K8+jTopV
CzFiV6XmozOwHdVVhl+IPKtj2Jv7SCZPGzKNvA6YiXR16DC5TRmfeZhoZbTuI6z/ORqTBRYyY/V8
Y323e5h6jw++TKejTyTNFvNkSpXmmGsWbB8DEcDMLmy1U2iO2bw40AbV6/E0WFRgsfSRTNTFP7XB
Jh9wCHiuUC1r4YYK+I8hIm8Vxi64ksnBa9C4/l6EGZn1WUpKXt9jgBhrjNhh9BlAuHjJAxrYFH/O
3uF8stQ7U8B84KKlZLSiBpy5Vh2ipKtbexy4WPo0z0xwigt7JZJEPwwJHfICqtoQAq4QtASfi/8I
N3tp19wHboLUIvBacXxeBmPk/A2ilCaMR5msRMScvtLsbWj1P9BwYA6rQtYQz4aOFDZomV1DHEgT
99ajHKZTP1+AjNYHomnRmUBn4BztjId4bukpM75IendSoyYKmAxd2ejrxaDL6lDE6Y8ERtkZd0l2
yND6LGpT6tykYUqvruzYZFFQ2Lj9oEDXJLvlcxndBzdgP942D4T19+xTc5O+ZcAvZlPjO3AD+9wJ
Wd+zaVdJqr/nkjOEZOK2TbnORHL1R7/Z22ZPY5AEoovex+iJWYq2DTFrWw3dq76Yu8e0wxjF+Kla
tUqMuzYoTiV6gAcScG0J9xw+k4kOvcoyuc1KuUhCio+6i5uTN8ies1jykrLwEKPZ9e8UNOUmqaaQ
7pSEpdONJ8wu2rbwa3uDAcR5dC4LxIzezjo74rApw5WURrQ1Erlq/G5nVV34yEjTQcvHETx2llMZ
Vae6ssKNOdMv/v7mQ9T/HOYVEPnubbINasyRAw7oiBDQzlziaciDyxiTW1YVw0qfbxnyY+NdMj80
ky7cjlpULpGa+ECvyxLNulpVZRaDvZjz+Oy6peLLYZfVPtrNhqZgpBvINIJpKwtE3zif1YxZjvdB
mX2QNjRuh9A1D3Eq4xP/R46/ZWFddCfxV07SDJiB0ncXp9wOt2DC0R8MjjuinC/8KTjHELw8mZy6
/rOfWudqE+K51elUBhj1rs97zjEKsYqdxjn7vZUdQt14q2Lj0GuD/tEjqNo0rfWCiba6WnSqDbIQ
z5hzaY7NeBuZpMmqLPNZxYtXJEWBLNLgZzqNMJy8ZNq5esmdyg1LQzAeTs+v6vA0yN+zF2iSQXTF
9SVvgrL0JhWqvjI7DokvkPn819PI4wAzgV0DDs8xfrDXsarSQ5uQHtuT7LgadW2rR9K8yIbBGCcF
cxd3nnkTdbkZOZyd6aJt6zIuTvHMzMOC4B+dqt1ZTkXJA9tiRb6lAq8XqLOGRpDljMzoUb7qeece
Mf3IZUQf+3PsnBV73Tr1Mnl36Upv2wazQCWLgnll5J9Guy2PxlR1NzfO0z0JNqDXuqC7PS8lqVeB
nn7ryXS3UoeZN8WlJ4Zb4k/+kTxqOFQ2ShtvLI6RbI55bGfHKm69uy37zXMz6KeyXP39rLa59QO2
2dXQ+DiIRqnX0nZ4MwLDXaEFtrbwP9Xe9Gx7NQCAQtc8QieqWhJUe/totAlknYG7esL7dMwLwcjc
qyn+oOchlzSyR5xP2ifdT2YWtgy2MpvipZ9ipiqreHZSVcHleZGmCC5NYI2HSlV7hq6EnhUVdJe4
h/sZmQNiDSPW7tx51BLKf5A0gvW8ReubO1PJwBDPdEy+3UoLPG2tdZF6mNZrAjAOhbdkP4QW1DAl
3Rq5SzOlKBUltLLEsRWMfEjJJL+DptMYh7m/CUdNbhwW7UU4f6bxwAJuAIGxlpQdVVCR6xINyWmY
L2R8f7IoDGw5kToWTl5uvGLC3I0O45WI72Vrt4xIB7feFH3r7bDd3GUt/GNrcAK0kF4faryni2j+
SeYswiud8mcGaO5om234EuE2X5ZGGu66rgNkg3hqi2QIZa7u4GOn1bRxQAAhfTWTWy+tSxck9toO
PTJv/Tq5Qfy9PEFQqhvaTdTp4zFqEW3lkeVsG8VMQCY1jLUqey9b0h72tl246Cq6fJk2SU7IHRm1
nTf1S42z06JoSUwo6JxmuZFe0tTu7tieSNEBDYN0yDj7kX2nxVO/mBO9DFJ6vyl9+0+FN6nXkgQg
nsfOCk2JsAvOXkZSHkTv/YlHszo1YenguGBuxXx3IusRpVlaiXAlRre8WbXubHX8mYdKhsAuxsCk
864ttThLr5lvuystNgB2Va67eP7qLQ1t2pTkBT4fYrBhRctC+rwN0goESGplZxwMW4mtid/pjOeY
drvhETJoW0clnBz/tIkUVmpop30TbqrjmxeWXdAPJbDFLsVmGw9afesaiGJmgNOjaLx306KsgCLe
r8Tkok6YFfVL06jkiXJNnmzTj/Ykfb/IMt8pMu1uBNIHr6SIsgHVsbYVCZLBXEzVUQ+bchOGNvN4
V65a3Yh+oCIFTIFA8zIO2q9Y1to6te3sRlj99rmgamAnlZA9DYh7EQT6UTqTIv9anpG6z/3U+a+M
MJ3Y7CkrTSAMmVqzfn3Slcpk33uDdYGUZJ3QgsGZcKzgbBHZTHOaaTGq1KYcb5ZU5lW5n6TEUL1U
/dIxNEmySEt6W0rHquFnYCBk6MLphZaKaR7G+liksQQdqbeYLO562zEFnbtanFoWdEw04igbotJ8
xYJp/6jlOO3tENcx/8eOQfmec62/+nvQMrJqOdEowP3iBdvKTWbNpgfkXzC3PA6Gy6bGOk0zGVyj
Of0cJ7AaTwxUa3i3wtSDY+rb4UEmlOpBLfdGkHyT1rQKbFK+8Y2C3bYT1TGwJYDC8KP47EU6AA6O
vpXRAWawpl3tocpBGJ+veo4uhye3TZrOZzlVTApxY6/r0m1OEEffyVWRl3i+yFpeB6vKDiU8ETPo
t6aT2FdugB7E0NzIxMeXHkqyU1d1Kb9qIwe3oPrwZfzdYufYJBnfqentdBSyXTsde0wBh3NshPZe
mvTIYD4FzEHFu0+q1A1IUvRBaB+Oi7Iyko2B6GCTxqCznlbkbMzCc8u6lmS/HOgejUBbuaxF5F7/
fZiW5CNboJn+ks+U3nnbgjEuTp7E34ZymbVN8SYMtLe2po3rFkgLb6hVLy29cbeGx+ZbK2TJ+VxQ
dKoMQBHEuF6j4k0PpoMWxqjCkpdZsXrB4B/dnhc1UhAQMmoe8SRrb4iDFql+0xon/A2wlRFsUH8b
Cm9ipyl7J/KBNpu1DQmOyZCiRlAEsP2t/AxvptS8cp1rnc/7UtBwn8a2O/jfZZ93h4qIlR9MqLlX
3R9OjfG0SPz0xXOLk9RDzuFVNm185ZFx6ZbVzta76p5kZM+I+Zwy6p+5bvJ+edHDTRnyO3X3qlS3
yyYNmF2JJIB80/rQumXAvmOPZ45dwSawwMP5svUPiMIx4zhQDU2t+lEFbbf30VddIw7HyyTxoKcN
1nRUkf+HThWacc+DtMaiyWKM/kx0oYt2qM0u2nCwe70EywJjWdMSZkNUw9pCs4yTpcH0SIX8lTnl
9LAj8wJm1boKlP0CKu7fRwkGWVMk+UaHTkD+4YMWqvOZ2TrN1CHpNwSrOp8tvSHYk/Yb/TRsqtYH
GLxunY+O+ZLGUA3nTPQjFAMwsMw82yj5JOK13FeYeEiFdNYZlJ8XDR/U6vlVFDMofH7V0/LDn9uv
rQaZMsHHxv15sSKC0JSDiml+qh3c5DLPZSvpMqQsmyPFYvpo0km/kaLElLgGaMoOTrVcjQAHOh2d
2HyZPAAD9KKbJTXFvSc/YmMp5v9w7HIkOljyXTQDJyRGziK2QDTIPvT2aTgJnDScCJreZP6rEejo
DicxIei0DMqhod1zOI2P1lxNlD3HHq9SrxLi0ScMkg98xhrFAIiKSCTNWY1U3z3z+V0CdnpjlyjY
TSgpWCGc7xKLza2jlC6CL1qP0f15YWxr7cL5F3Iy07vpfwYHy2dE4vXdNvEkhnTs76iWOV3OVZki
SJi9Y1jEQZz+o9DC0mOv1bXETLDiXPtPn8vitdPaNWo54NPklkMPk3KDt/FmozxzSGNH1JyvJt37
Huo0O5lOUHysrJZiCsGq+5ANL2IxgHTI55skVyXh32bwu+uoxyo4UOgT6q1jF+lbGTO5R3EgkFFH
iArBVehTsx4GDdNCTYgEfUYLAsxk8zklNwnPNfKPpAM32KEcXENetU9Dgf5cOeUPhbttaYbfFWrm
Y0WFYNfVPdPx/z7r4C6vL9CQOQBorWch3ipI/hAcuHT3F7ZlZLsOqlN6b/66G/T4WA5ejJreQWjc
s0p3RXqk5jgyEtrAiPX24dwtE1OY754bB7mjGDipvNeJlh+6pB9/EJ7TLOvUY9xBcaE0SM31RLRi
Y6PTmywP4TnG8gMWLIOf/62XgEL6watebdSSkE3SoyFSDRb3WhL6uiD22jqMYy5eHcxJ67ipxeb5
sDMyGGqVeAHDBQ/RZZpuh4P7uyy6a2R2+XtfF9W21lxk2FUTv4bu+MushX2plZ0u8J9Zl3TE3ZSh
qdnlE5K9VUvk7lqN+plZMM6QuS9a5nV9n0EynBt5TrOD+j4YMjnAJgJMFjl8S9Bouy7l7Uy19mR4
wwhYkF5omjT2Lz0ef1Oflo8GVbM31VeWu2IHwDNFSlzU19phgdGmqNimBr1xGlE4lmfIuFVzIAOG
jAtxpPPcT+57rJnndpLpPzXUrMAyNiCB9Ad1u3ggpkDmr6O8tjwmCg6MgXuVzzLI0lO/RN5uu5Ki
UTeZPriVmk6d5WA6ml/W1BmOnQtkyERChxy2NTaFWf7GFoIzMA/2LD3uIWTMuwomp3vR6dtUmHg/
GOIiYBFY5IM6No60WNL1hBv3NhTfLiMw8nVl/0ERAJvacUpr6w68wVGet5vWyKMzgKPo7Po5k9J/
H5tt/FLRtNg9n/r3+edXedgwU9HAKnmp32+A2di4m/Tp8u/FqQFtO9L/irWg2T2fD2U3MCQQ37rR
KG030oQ+DqiXj6Osjb3fWuIBg7R7a39VBgpBHAQ4NatmvPFKM61z9WTBqlZd/Qxkktd40Y8OPNIq
CC21FzMvv2rqHaavnT5QWkBEsR++75/ZHMYfHYNQ6gwBfCz3XvIYKY9hfuUmvopAb603I2aDj/p6
JwXor+d5FUm+tW8HZ5Mzt+V2QzVXE4dyejYlSh3ux4gn5lGaWnNX/la8w6du/ylGQUpqTDdByDw5
IqXg4yDhQnb06p6XXh/gbCCw5QV/oy2w9/LWOzvzhUS9Ql8NtfGHz6UFdt/I9dXff8Ehva17HSP4
//lucF8TuICJMqSrixtxc180PIz989HzUoKM3rEdFuw0uSiwQ6HlquRwlKLKV5aJ67LD+Yt8oDIP
tM3vtfKt6/Op5yXJQ8HND27nP/7B8Zs3IctrVYDedpswPGuTGUBcST7cqWwPnd5Za17diULL+NOT
e/WJe4nu/xTIfWmn6Sf5pvP8Mrek2DtVcaNYpTPsGNajNjtO35Ow3lHM8AnT9OItcrLHVLmbvC3G
n7306jVWbQbb8Pr2sOk2I47el6nP2aP90dw8q+s4O6KSXuZRYB6apETv2JBMnoyVT2J2xZJOr+qL
9EpOYEbW7IIRmQQcuT9wrGbjXZVDtzGrD13X91oAPKsW+QtEFuIfCx6BHGXoDaiJEfqEZWwRV9ZN
xcGy1M0/g/yg9c/R1HDibdLgAqS+RJpsxeSFx118MA2k05peHZzZfcxIy0NHmMxrKhpVhzZCFX5y
rNCx5JMSP1mtgyrARAnir1J4aBhBp2qjxb9NJsE7M3IB3TEZR7SyCh1IqjLGfe5Rbrpo5hhuY+go
gCmCZsmPulnf/L5B0lSHxTInhbFpuEHy3p+JgUiCbc1cjKU3LBgim0vUkgrOwmxPo0uH7L25S79k
GD7/hxnIT1oUau1p7j/Z3P20WkT5jPiXrajgdnAwXJc1NVsYckbug6+B/rdNnbnEH8yUBkhx1WXl
BccVTGPae753HU0tBojpuntdqn1kgSxhAFocEtvcujBVlm5VgigZTvQwu2uKeS2PrXJRFlODMdUx
0BGm4XqyOVq3yNE8UQPExPAiYwoodrJfgU/bJqAfixRitn5a46eP/G2R6aI4j8UcyGs13a7Bjpz0
2EJpQB6G2krvU8NyETHPLSxaYbMF3rPifeenp7rNTmVQ98uGOn0xmSYUjIg9kv7bamy/K5/EEWpq
ALt5cGs10zvpBIwUbgtQpeOUHxU4talm6FjqwyJqsfGGDrLzNt/P0eL5QPCJ5dakqts6WJ9oKFnw
MXXZ0OiXTVr+1HUAEklXAnoxCp/Y9ILvoLWpiUvkqGIZBmhYJSrpQZrWT03vlr5Xx8t6ioEHi3qf
ouTY5XPuZGfeQma3b24o8V2MLb02pOumg2jRbvwbWmGa3zNRdPK1WXrFjsYhaKOr3tuXnXGlB5Ns
GUYuNJD8ez+Pon1XaquKM83KJWcAoxf4tSkBAjL67mdYEb1lmc26nyxnFxWrMPz28Y0/fAiXfVtE
+6mFFWC5/MkN9sBDRgQiwzOxSGbZN14Zu8E+BYR21WWOOvUQGaugoV2K6YgoN3AvgUOwWMH4eVxU
+VChnlAP6AZMrtLuC4zdTyAcJH+lZrMpyuE6FJjkMIgmM8dSoMxajc7w6VohZETluLPK+eDa6g3B
nrWGeMZa1FG49vY3h6i1YdhfEk3EypMTJc2wsSYlNmZXN/OQVK0kh+CF0RYWVrJ0o5udf/BLRJMJ
wDgmfeAWQRAy6pso4sz0TWmMjjMz+MShSqsx/yaPxdo4vdFeTXSkjgUtcSqabxzn9nvBQpl75naa
/I84xSxajQwqbYyYhyEyPjUHG10u7VsQiRTTHAZsLbS+I8fhlQ61nx6N0k02tDsn7O4FVGHK4mSj
KnwWB+F46upxQiom7yQ49v80w2YbN7GzFqy9oKL4vFnld+12375iCklmSLvsAjIxirHcghb4FTrZ
78FOZhDIDEaCur4MUXOd8/lWcHVTrG14soheumoPDPhjYlvuCJlYt85rQf/gasYQ+AMD1AIU+40R
5tYpighNFdUAQIXEGjYAliqDIMzWhPdVotOWI44IvUuSRZ2TGdFbJBnM4ZjFb6JhLpEpi1s+ufSM
YwBHdDUARVbqq57BPpI5Il1cUa5E5SDBtveNrrWHtpfXMbNOhUAGz4zo5hpwyi1vivaNIQmtxeaJ
jICSAygoSoPu3JJNtVAx0m+9Sx8k6OB594ufXYkOYywxgfpTR7SwYaynKrMO0A8RPcfHDPT4rOa5
DE5289omWhcyOKpS/NFo/ayzvtipPtEO1ej6B8mtR1NnmlYY+Hs6OxVlR94j/G5RIwNe/6MBfwT9
5R3Lxo3QpOsffJI+yghuIdq5jSsHPt+1cLjVyHyfBx11LapVbqDis3IUaZoNT6RNv2CuwSqMllkZ
YKYWBrjd97oAKJuk7YsqNe/Q+NeywmmNT6RYoipFhWQzwfAUyMGhd65JCZFmDHo0cKw7G/Om1ewd
9JiCR0XoHG1wzqHCNfZmrSV7TIa4+MPqpCeZdyHwKVr7LmEN1qMNSICArH6eDO41UY3xWRu0P0PS
XAvcZ9tCJz5i7MWfIss+6Lygi/LVn6Lt3rJq+lFNxsUM8bJj0Sks5M9UhDPp1IR743HIVpCMq/Jz
aEDTtHr/oxylcxA13rSe5zHWwrVNqBgnwb0T5uPh7k05g/hGz3apw/3hNDsm7Gunj8SRW+sFoA+n
jKTmkDViKIAQh3h+G49af4iRhLlxJvfgp0/S6S8S9f8BnQJccD86pN5AQkWA06TRyuzQRlG7STM+
Swo36jByzvDL9KJ6ucHI8DUF+q3piqsIcuPs1upQVsFORpn4cGd5CDKdBLl09NMjHfSlj7RVzL+9
9H6Q0bRiWUczZ9DCXeRaFG8G09cvxvg2ihFxaXiyHR1xYs4abJhYlAwLvQj8dE1/4MPDu44bmqzk
7LcHxyfWWmdtN+lS1w26zUbebF2DyqPUen3pjwH6ssZet7ibz1bB+T0DByUrA7kIkpEuT79pEXaX
rkHbapGhQANr6c12fESWK/is90kSfzE58b3DBOYPp2mOwiREIpXWpk71bZEEP329+MrsATUTWARa
73AhRHzJdEvtGCgslLbVtJYGrxYkawP/xZZJy73TjHcodbGb/zbi4mc0dP8Ug42yBkvOhmZtj5h5
PPcViFgnKf7gyPsTm9kdNxROBGYCO3egIuwaj/G+FxEyO1Tky+Lxm7X1+F8WhQfhx6zIF0CISDg1
s4rXYjA+BHRhrNxZtaK7nPiAtzOV+1iepwfiWhzUKtupCDBp2Ln3OEEU7eUeSCZgFGvD7RGB2SjI
bKtdNsWwTzu6s44gH8anEHxUFrMDocOzHFYqxlbO6OoeCXAILe3TpW0Hx6aqrX2vdVtZO0tZudOp
ShXqqsqTV7ugeztdQ0SyX12v3TGAr3viaN4aVq5qBlAa8pWPdX0pkdlPCZRf2bmb/k8TiGZtWEAd
GlQk5Igum84r9oWBWcUawlNc51zKYOtgj53wa509iqtFozryLQq5qewUQKOm/3KDQlyL1Nev4Lsb
Vwt2HgzJg8jUBjUVpc84vYcThNHKUj+x/GgvlqibfYDYZTH48qNhbLciYvVBA0EiRrOTHUoTezfW
LjgFInEc7pIdg1roxgVkEt8c+muKqzVNG/PAcfl/hj2DIUvNCJUm24C17PclXlQSoOPlqNMFgzEX
YWrXaIjYPUJ1YmLSoLhg9TNfZV4cOwca1mCuUPcYJnLeQVyHLIx3WeTsOUtv8sRjuMIocxcoUhTy
6SGVz0Heouc4/n+CQsV/BgQT6WFISEqecAwb8t387/8tZB7hlQN+D4N2NZE047aAc0JlOWuXRB2m
X+hKHHZERINBtq55qVE3oxDIWvfFGO3fQb10jchkaIbyREXD5f+dnmb8X9lermnr/ABBFK9LLux/
/HagYjj7jA2/XcC+oeIBWn+Q+PfW3mAu5KWsnWhjp/o6Vdb4EGaDsiH6sEV4ZtvRNnUBVY/u2wnr
gADNwkqSGXSWU21H/If+MeHjwYtc/H9CySwxB+TlyRjk2f7rf/0Pum5zbKhrOKQV67pDG+0/XtVa
gv5JWtB7z4EJHFp1we+N/swb5QmdVvpgcfqFlTTbTVRYfzUx8HLgg2kWyUG45xhc2z19uGrcaGMl
D73r1Ydq6NaokdSrZajXwBvTDZnxXwyt2g2reIveMdUfWBz1R4uxS6th0E2YtUmxgIygly6QxuS9
0+3u1GZxj5e4NmA/2OHKbkCC/m/Kzmw3biXd0q/SqHtWk0EGh8apusg5U6lZlizfELZsc55nPn1/
Qe0+25ILVh+gSoBtSZtJBmP4/7W+hVkJGKRFnEFRgBfw3eiM4Du7CIp53FS4KNgomdvOr4qbtjOa
e26ABbiLBAitBPTVxCW9cIMKZarn0UUE93CNfk5inRwipuwRJk0bR8yK0NoODVguGHJ4n6rSdXm6
EipbhQ2ds1Z70eeQiZLIUA1euJuF121BsDE3iMQ7BRgCIc6CtOV3CHxOQtvHhdlcznYR7q1wCtZh
arU79PTVSZYaDH71ZfkjGPXHGB3j7u+/SsM83FE7e4TVQF+sTSijsUiQR6V+avn55Ued0CbHgNwY
y5/Da1t9qXIswEJ057kusWAUHE0NMN0bd8ppb9JmYg4QL9XQuDcI/leVKibWweDeUx0i3MMAdi44
/SR9OwFJ50vawJ3oJMp8DGxXS+mrNMzpaPRISQIKGdtRy1O24B1RJJGgqlDgzV2+2Ib9CT2ytccr
FW9x8xSQVirn4DXaSxP3GT5kSB+EXhan5Y9WEl1PtGPcRh9Pc5bdda2sDtRqqaNqV3NLLtZsisve
QwoKQeyzwV7wOIUmxHajjEk0ALM/NpN9K+oS6YZL0gPYCf+8fMmrFEiF04A1tULtnOkFe2K9JTmG
fdZtPZTmpwigoqfF8/2c50T7FrPYBOyljDBwvgSeGPBtgUAxAzJ6xEirqa2GtR2RXJNS8abHicJ/
4ll4s3UjysvE9dzrVhTWTTNdOYml7WTXeid3RFAw1C3gWtMeOVJL80QaDZT3sp7ONyOj8oxHuUbl
LAP4AU3d7miB+N1qdiLr3HIu01SzFKtXelp0mCy2VGDmi1EL8isCxSrah/UPoKNkmTpZiyejXItq
ME6j6eElFZN2R7WEtijV0DUlyphCNXEKeWWM60S9J616O/KtF9jpgSS/4qkv82QV0N4y66y8s8AK
wsmYiVJQIAE6St5ZYoDYDkznJGpVkPHJGAOsq392DcAXVi+wZ8GxvkkD3AJFXjib0FZnmCiF1tc4
CNnmrFk7zlifBHbbFckLTdZAl61djNQx+grasdFpcoPvDSsE6pTpPM8WSl5Y9UJUBGXYxbF14/oo
vJKtOdWvgzZFzVXkN3hJC5RkfuXRMVF/FzPfkF+G9aRuXI4qbKFRgLpVxXPVzAtH864Imku42jI8
o6F48WUy0sy+ZNNgnX1LIl9N82f68PLC8YcA2lGNITBpsm1tYYmcOHv6KhHWLC2OJ3rebCNSuPZj
liPA0IwfqCmmz6HCpXtFZsEWHGjgwAhu5IjVGDV4hpQKnafrhT9x7YoDfcvymEGR3AxMN+tm0mB6
Dnp5E5tzcMAye+GkXnNtRrVks1omn7qQV0RrT4WVpWfEhfGub1z9SnMoc7i1l55MBxWvVQyXJi5w
LKkmoS5FDNlmOiVuHD93CuA8JZ1DjIFBVQO9A3Z0tBwq+X3xARH4Oq9i7Ym4gRFG1cmdEAXBj5Xd
I2rfCwpu3sHLRmcf6e3PPuyz2ygdq6ucQPJVa5rdFQpGazu1ZnSWQzIdetE/Fz2Vj37ALDw64ybD
mDn5dvPU5J8jC8luYHLGqIe0YH8CATPtr1rZqe6KVuyxa/TXru2d/NC4jIhQufZ9SztOuVsTKBKu
dN9k7wA164q9FB25mVOHMeQa/re632VFp26oalWaGNM0whSo/9vfS9hC53iAGtUGwXCq1ReLCtq6
64XcQjNhBXUq40CzLXuYoXMfHA4cZAOxVTR90EypgDEEGvMYkY+x0SgXfNP6A4id/IJaTbXPpD+v
gwm1EjV+lNZZdmlxF56ywQdo6vvjiUateE38/d8v4/8JfhR/hTI3//4v/vxSlFMdUTh898d/PxQZ
//sv9TP//T1vf+Lfl9FLXTTFz/aP37X/UVx9zX4077/pzW/mv/7X1W2+tl/f/AH3XdROtxQcp7sf
TZe2y1XwOdR3/v/+4//6sfyWh6n88a9/vBRdDm3o7kfAW/VroLdDGO4fAsCjOHr/3a/x35rhuP80
cTKbOPNBK+g2+6fhR9P+6x+G4/xTZ3eFfdZwPUuahCf/Ff+tGeKfJBfrFuUBU/CNDtHg6P/a8F//
0Azvn0LoUnelIwHN8oP/+H+f+83z+/t5/hqy/W5fKh3XghLHyu15WIo923yXR0/sgVFWWms9lkog
isKTAwreNYw9X4rmS8GWGJiQ5p/NuP+GrBl5Q20xZ6Bk1QLiqAnsRPRAIq0wgYaVtclc5OElh9te
Gd4T0mfjMU+79S+3969P8etVGyr6++9d6XLVUjiWKxBmCDTf7666DAzWVgIAHhtnyvdSvfcGs4Dv
KHV/H+FzyOM11RiIBHEwbWkgb5rO1TeVtYEe5p1nZEdp19xN0acyKtovf7489ejeXR5uJRNPng3H
Rve8d5cXd2OX6ZHwH4eBzWfVk8MHHnWmwEI0AXrT+oiy5rvXtkfb03+QG0RPgf5TnM93dOE9DqLQ
eOeu2owdlNaBhso5k+lP6vLMb4gzd6bdHqpUM49pidmJPl6waxpMQlHjmkczo6oOCu0OlBfFGfE4
DZbMP8r+fnvcUo/AEJirGNEuIlpAwW8PBq3ZR6JHTv/YuxUlBtyNGF2oScXmVV9z5Ecso6+nYKLe
JhqE8/PF4CJfC6cq2uvYN89wCmSxL2CAf3BoMXk73t9+IfHKC2HrDkz5d5fmZ3Edo3fwH9tKj/Y2
zKSzIF8z2WqDdZFbZX0fG6UGohWRE0lTK58yFlsnPInD9BBn4DIoselbhPrf2BARkZiBZrE13CFL
BGE9gVngP7IvJ0J5zEIeisBWqrpQ7Oe4Z/81RPsWeAuKypiwoMC/XSI0Y4Pv+vNI42V/91EdQ0iX
k69ULy8HzLdPgdVdpmUwh0+N6Ylbz1fYJVb2r9Y4Qc8c2AaGDJ4S+tpoA0mvoHgd6qGnGSNpWfRG
fFf5HjlQNXrdBItkYMXhYblt8SSvqHtW9yzjpIb4V3iA3I1E/XTI7Pm+IB7pGFZufaTgOKfqEwZH
ogH8dYh++eB1yb2WRtYVG5bvziTNY0adZzBGeZ9qHonOsM3mgLgyEybJJbgyawPk/uBGgf3dj8Nn
d7yo9az4Xg+fSr//PDTQCto4NS4liSPj7Z/vovH2cM5YdgzcAXhlHJOjuW68GzAILRw6OkPwtDyw
LsmsY9tmCeWbjZ3KHRlG0d4AFbHSAzwlSeyeE0KbII8AG/jgUtTU8GZmc2g+CMcVnm6y6bBUCvsv
VYy4I/eyZSP5KJlhjq6PRajTMCvEsrqo1SuOypyxZoF+pL+Vryi4HeI8fEicOD0MNY4SUJWQLozu
gxderVTvr8wVpqPbts2iQVHg7ZU5vTYgaIyR3Lb70ij9axEQA05O82Gu7GpX9c+9HXlnTz3svC0R
sYZkKfWOgdJcAE6tgro+JYG9m3t13FKXGgX4QefamLcE2mBfKefLUs1qTQAxQ8/t6VSqgdnoA93P
vB73bXMftX7x/IpcTIRBg1eYR0kLlOgrXzWPdyRAjDdoaYhOMN2Hfq6tLbLpaB/4fX8oEdYA0lAv
9/jJaKLuhMlxa2fTeGvIalv1q0jTzS+6QrLKBZ7Yp5tSvSKInZyVjvwMmESP/jkaTvlE6iHU5/ug
K5KLGD3/R+vcfxgN1I1Y4yRdFZreah38ZTS4rTH4ETqHR81PhVItE1gfVaCGO9TC+XTGGY/JigMn
2DINLrx6AGg6o4eonm8d6Tx6LnWhKrXTD8apUK/E23EKglJnVRcGiCbqWm+vLGzqeNZYA56sjo6I
CVl4F1teemwoLapnltEIokW7qfDKXy7XxTl6XU95ejFoeYmDINgZ4PZWrzeXtudm6N2r11FvuTuj
TpPTB+/W21qWes2FZTisC9xI04O5/vaaISMKfTRb/zEe7ZbtOzWeRBPpRRyDOCljMjzdApRvX52T
mejE2LUQMkiD7VDS3DAJ08SkGfHBRf0+g7NWcTWmawhhmK7+9qLcki2ktKvoSVcWTHIRWWWAbayX
6ZYgQ/1xAE3zum72WpEeejd5ANI93hZuBhh/aj5YPsV/uE0op012bQ6cD8t792jBVUwmVezoqWnB
99UFyb3R2H3N1EriVQb+PGgibkR9aypYEigQIQYBB2hJ6goUlDlgw8CF/RvtPWlisAVudwjTQodr
Z9z0PYzvZQMAHMQGioSrvA7G4we3Vc1Gb8cnO2hyqHjYYAQt+92bE4zWhPqsSZ/gXgdrrTSenIy9
1ES/nkicpMDIJd0z1eoIVS5WdjTFxKJoLPutQX6RmmkL8tFPwpvuSJu4cWwWdQPa8gfTqvj9Fbcc
GPOUVm3dYFC+u9t+EEt2pmP/lAXBdJMIDemcig2Sc3BaHoCZJ0TrYb1aL15O2rbyKEqNSnJGyViP
zWnvzx5mjvBFpUTuQ2XS64z+XHbZnZ7MxkOMbgadTbAe8rBFT2vmSH+U/P1/fM+lIS1eBJP+NkvY
uxWC46SgVWQWT7o7vUiCBS5TMttRPBytPp5uPGqBe41uyE5QXlrpseMcLDe7EpVtX9U2G1ncIcz2
XuKdI1Y+lcUDe0rU4n8+EbAzly7nB5f5z3x/z2VX+uD48vgpCOV3w4uyfTIgoaJki7a4du5FeCqd
YZuSIMM6YhO6wfZjWVxtShcT4u6P2gPeb8PVRkshTcH2g/bF0tz4ZaKH7lu6I96Lpw7W+76jrMaB
hgytZf0LGCGsOoqLnCkgfywvNbNtd1VbR/tIkCyiCeNlmMVTWMzzaaKFtLZxye7Npho3ox46u7Yh
d6vJzFM5T4TkGQTaQa0ZTyU9XwJDXoCA4vnQi7smqcuLP4+L//TZTEaGyUC3WMbezXA5eB08O1P2
tBwxl3mt6KJz4dJlX140dNQA/At6rzDhPpoIfn+/bGGpTZXJo/ZsT13dL3c28qFVaVqSPS2HwyyX
6Fvt3bLNQJwU6+NwzNXMRu8M95hubfHTPKMh4Byldg26Phm7qp4/uCfm290Uw862dbZRrmkJW6id
+9vLCnhSSWlp7SfkZ7joZsu/iES3reDMn0qbDbDabY8VpXuo9MamwwXR4Tvc09rHksABZ9v7Dodt
NVFZI1ISvR+CjTcFQMwIr98SbPWzykcc40zYi7mUKeh13k3MGlgqCJGonwnlkbR5jcAEWeXV59hD
lPnnx2+9fQLLG4ZtUXASsxjkjlAr4C9PoOxKqueh0z1qaeEDO5hn5gV8ZyrPvKadBJRuXAH0vQ5h
9uxzs9YOzjxeVk29acuE9Q+FABlKiqQXhM9oYK6F5Xt3Bb1J20RIYhvZS1drNyZaj0Ovc86eWg13
+DxTeSyiU1L1DvQSJ9jNlbiLq8Q9tIOeHJ2YPDVKsT9AasutTXzxuQZUmeA6OdRq+9+gwPXiesAo
qp8MdWbVy9bflqnzwS1612VTt8gybUYnw5T/8+XtLTIAJYVVZemPFsD2oOEguez1lzWUHFS1S4Vc
jH+aAKoQ7RSxG5+oTVrHMa50lDKoqcZefrA0vTsWqauSvLCGjnDfUyvUuxc3o6RfesXIOVq9Dlai
IY+Kw3uZN+KhQxZ2qXcu7hDqDevEBNbUx+Iaplu9ARevf7QVflvyeb0YyblDsOvihKS/G0Vxlo9w
4k3/cfbG8nnwJyqmVcARYiVjx9s5nspHkUZ54JhtreswNw5ZweYdaPrznHrrANH00e2DF3x++t6N
nN2fh7mp7sbfOw42GYY6seHME9w4g+LIb88Q5VyaDI/L3CIMmJJjbK5r4jEoAfXs7az6UzW3cC6p
+qH5hHBD9K29i2pCo0OHQvrkVdZWasqCO5h0EHu5R2OwbEabfCXc0Nwj03jUJjBtoncpsbfhsK6b
gUCRZccqbyoFoUDrcvjzp1sm6befzvSYvk0pmbCk/n5TiK9Fx1OtXmI6NhuUWrjm/fLJy4D6p6Bb
1olRwC52ul0xQeutDc1GfxPWEHWSPZyf5KhcDAiyQfpCJHytpEDGMo9FKwVk56L6YMRYakS8vWSG
i6sbiHgYMbxhbx+IJ0LLCLOyf5zx8W3sRFyXVI0uoRexaY0MeRhQZrEBJTPHkkN+kffW3dKdBxrv
bnUfhnGWSGsPiBxRijpapU437h1DpyuaDneSjJ+1a+XRfjnxdLiEAQnH8PrmuDnXcqdpB7jacAeS
ATMCAR6lKPr7oADF2qAFz2G5X4D+wHRui+IIpcheDbZ8LkaAJB1GbgqMVA9TN9ompt588ETf1VDV
eLUcWvrcIZPyL2fMt7fHjeHIVv04P04WcbVt6PibMKlbTkPdLeRclZdddbvlfL2UFdNan/d9KZ6t
PNW2Ya3Eh5ySlj1brCPH69tR/2AKYr/+20OUApK1qpB7jDv5bvmO0VMmHm7Bx8Fu7avOGW6XIyKB
ksn0bFlGeVoO91oMUEc7avi9YE+OPBLEMTY9dODivbUnKe+M6qf6ZIf4yHqd2hfChv6myePvAbCJ
7fIzRMnSAO/OLM1bN5lPRl3mJxkh+0PV7O56NVrNefpROcSEkX8w7gOCqEKD+SThtZZWjyLV6VEU
B5gHdS+edsumcal1LC9oFk32tcpdhG1+dk2yVZd1XpPocmvrRZPuNsLTNFQaxNQo8InIEWAeq8rY
0WJHyPTfpxDGno2ZoSCFi+l34gRwKHzxaKIsOSzXMJbN157u8QmQqrHDGVV59bBhoJHpOHmYtbOI
bOgOgE9VqhyZhq6vX7jNdzPLZiiplHC9RD+EeLnPbN9PoCGGY8qWkZIpyzXuuxNO4WVTBbKHlBzb
7e6F3f0oRPzTVLsUX1jTmllqP1AJ+gztSFxOQdptBhfWoRUYw5ZKXHYRjTkYPJl1YIhborT84RFg
+oSRJLp53fmqekJkWvHOkrhnl+ok0XPrqqZ9Wflx+31ZElSFPKxGZKTsoKfC11Fe5t2maCfCEyI/
PS4FczsYkU+llb3DXWTDziUNN6/YgcnchdLD3Q4hDG8iHaZ53vURzYXeXodhNB9KWtrrLiJZoYnA
3OkjXdQqXgdAhrGMfnbYvqyrYKwVUv+2S9k8uuQmQQHN9Y0Bx/iSowTJuSqfc9Z4tk7UzBvbslI2
J0CehZbeRzENwjiv76J8Pnv0BZgHSIzIM4sCqnMcydQ41w6Ku6lKdnwPXgX88eOQHkssJGR7u/gJ
SG5GjnPvg+jiJ+oHzpXKYcbnK738LqSktPWVn0B4OSCfpZKkPugywzU65o1ogIM/6lhGUs3xFBKJ
3BTV8iGnDPTaFEDSLwViSlVaXoo9NDuApREUuwIkkKyI53GIP9c3ZezHig5Kf3XKjpNfKR0uO9ZS
faDQKJ9RpctVYXl3rh7hTyppVMPH92OsGJVqayYi+zYaYwOIASFJpkKUQzJdfSON9qkvIdPWtQnA
N1gHGFnBXB7DubqmOofMTULomfJWYAf1H4JSUOYW/ifIo/PWjbpgF8PeULEd0b42C4Q5jXmwwtF4
wCHfWHp/HBFjrvJMPyN6zDZCnf2FgfivIToDcfGo1g8iW9rup6d/8sT0oqLYacv4aN7obW+TDlFL
O2V3S88D6MunBaEX6rQcsL6j7i8ITJpnOJ7ycoDMfxX1JEcP6T1G/p6E8U/LutKO6SmZ2+GIdCoi
sYxyRu3p7SWIp0cDot526ARngMBASQ5lAK/sjCDS09ep6j5AFQr3dCYtJIHZiDGrirfzqNI3M+Mp
0Trn3EwQTDNYEctUnxTeuNM8fIQEIlnHtMpyNKXey3KfAEJxn6P+GIlwrXc2HCRMXQfbQp1PbUFu
i4woAlPk4cGqpnTj+umzRfzPqpkrZ1OrchJ9xB9AIP1z+qir3kpYal9mXzy0WqiSogHyR3k/brTM
6E9dkBZITr8NunbbEzb0hB4RjWi2Bccc0IU5J0XRHiQTrsobWH69SL10LWNzODQ6mvdp3i5/HQL/
oFSeUTTp3ZSaAv+JGj/FuvJQtXZBxLDg8foJmQ0RvPRDXKuU7DElmYazgkoZnjejWd+XhTYeS/h5
CtcU7pfBbEfll6LuETB1mF/aCLFxa8M1rfpu4yEOP9e289C3WbtC5uRQL3MDwBa4AkCDJESRENO1
N6iiHSJIASY732OqBcQ74/UMblgczSOUJ7xZgF9qx3HPHGbJeE7PwOyDretmAwogtuHqn0Yn/jo0
8zVWPs7WifmzKTKB2pSFy82pAvX9fF9RBRjk5J7pSLLo2JgnQ7yyuomjVjEpATlfDob8lnslKfb4
PY4TLayN7Wjlc5kU1irOG6buNoVgl4Ldfm0ce1q9NhNMprh79qIferpPHGzBG3KT3ZpNkCpvQjww
j0stOylBbmQUerPBIsaGqWppRPnOwwBr83pZayc60cxbCrTPVS5/lVTAbBxXA2Cnze7Wzc27dMDZ
WA76AROzXLXsURGp4jqrOie8b0r3kx0QIDumdk3ok3wxK4ABNvnuEI8PVhNf1Nk4nWVgffYUQk2Y
HzSDqdT/voWhrGtTfebfMNi924f2dCemfsjkI3DhfkfBEzx0i51PIGmksH69nBdsTAMoflCHN4X/
XRcPvSjoN1DAuckG73MfGcNtrLq7OlEu9LHmi0pLLzLbrI4zLnzdyeV95eibHAAAJit5dhowm7iU
58Pc85SGgrgGrWcBWh5E5ZmPvm6M22hCdxxikyoU62Dq+4cBG/3VVOHLm1KvPbCRvx2Zgm8cnWdt
QyLJZEnysUMqIHVUnPKDc+4hLP+1k2GZ6ePsCiB2t7Wg7PMCyzNRXuQIuwpOW+CWjFv3aGEsR+QZ
iWMdbgvH+7YUO60ybnFxhv3O6NJ7D/3ebVEm87br5pelOTd3KfW4WiSbJKwT3DRMgLVhbvAocxmb
tIWLDaIMpxk7yjO+z/ZbLPVrzVKvd0PWZl255tWs3ddwCqomDp5p7PSgxgPMr17W7Typ1TgoEEOA
g+poCUA9FrfL4DSb/M6IesKBJjwwRduU2+VmQpTFD+Lht7BasRpdaDv4T8iLUwkYyLlHspDXSwE5
bnR/N1QEE/tDOR2KHuBnwPbu5Inyi+oCHOP8emrLbj8bTU6UrvsM5rW9An/0MLYnl6CFb3aZXqJj
r8n7S77knVccAerlrv1tEBSQzZbc4dWkOpbLC5MaJQFq9pjuwhnebmy1a73VY5DIRXpeVoigDU/E
7DH01dypTSwJ1JAukmB6mfVOo42XOhtQEWZbPk9N8nNpj07t9EQZlXhbsH+b1C8fJxlet25unITd
1rtlk0aZmAm+77+9ghhDW3R3Y5neL3uO5RYvQ58wB5vjbIsh0prhMdozvYRUfkVniWWNyePsw4hK
KvHg33KA+D4RCrTvhtqgQq+Vl6+/TS3jae25e7yp5a5xzC9VWaJg0+lyu5oFqUO4l3gMVl2o0x5E
GLCzY2LORtiGnAUaDhP+Nensd2Ek5KexrvB9DBAhSUqNskmsqkwn1pw41mOJmnlN5wFo5BTu9LqZ
Lg1154wICfFgWvlWE3QOe4/cTE42RLTEAJBDfVuPlgqon+1tLporz6E7v2yhjKq+Dzv3IsMFQuiR
RaG/co5NWjsYQCLMznhPWoNVgBrn3vHx96gP6w3qLtfN9ZQNKY76tD8FWvw8kwa1j3OLoA7OJOdc
DE9qjhk7L0B0kl92EcHgU6vuOLU3rJpt9DDZ6UVPFA/hvcaD5aK+c0h2Hju9uzCL4vVZ0kc4dJVJ
9aeD0hKVW6+oyhv2c8u4Tq5o/rAAMrKODMVo11HoWPWhtm3bmocnU/ZjiY7iMB6Mi3SQh6RLPgkF
JPKzPXm5FgjzcHgM7fa+yBOU3q5xowehcefl+W1HHopER3XdBTVzVON8qjVYck1g37tZroog6Ejb
GcfaRps199qqopFAkQbzSUexMXbT76VD4SHpu+laNjmSlL7Y552qRXRZeXQg1R3aSCPqkSSowCic
TylH3IKCZZadEjJryBvUxyNcnXgDt8+49BjokIWS7Ojb6fM88GEJmhkuXJIqaUGyt42ImnXHLN0v
p44yrlN2JKQAhj3s1kJGxS6BY7NrJppSy86btJtpJdsfte1H2xGtPLXp/KBVlbv1RV9s3Xqed1FG
iJJvcqLNuuoYSGIVhuhLkEz9ZhEpmNpnmZvOwcmtb4J60SkYY4yJcUJmn9eajxqgt7LpHooU3X5f
eBdOpnsoRryUojhNx6XuvXRrgT5C+WILvo4656tmy243lbepVuJNZs7ZLVv1wtyAG+zPpJodR/ce
12C1QUD7o9QAg3EQAP1FTfhYO5xQR+da1xSYJMf2rbvEP/I0n2UW/Ew7irFFj8Omxm48IJy8sonX
W7pdBr7gVQWX5rgMes6L1mFIK5Kk7IhjvR7eFPA7bl1dfA2BR+kppk9MUjDlbf3AiRV2zV/gRbvy
+x3tvmbbVPBxSPa9QeFkk4M7XFU5QMY2gbrOg1Irmrh2jOH8qlVSHbQqlUeSROOTpU9faAJTVm+r
y9wn8FabrO+50d9PAv3mUp23IzgwCpeCI3d8rdAva2NspqpcgubaoaO4JvAYJjsc2Nc9ouxBofSg
CKHb7dMw0I/xFS7oBcFEc+xat2fOphTriUFmjY2F1m4iH+RISBD23hzn9OzAFGhMOW8yqulbo0Ma
WyNTWqrISyGiGcdTIJvkaIAC2qJGxMkpOXI2aVghMqYuFqOXD/CBXLkC1L7beRjQzcY6LGMi4Xyz
imMQkXMIzDGQiXeduyjZ8dvYEeqHZSoOrdDdBgPfWgTliPfdqWkLO9/xFexoMQTXQJAoZXd7Jy28
dcrBcJf2WAeXicSr1laXCSylzPEUQTed/S1kLwK0X53iy+oc1IflLJeZRKVkIj1J0YnVNFWbpak8
BeyGcoRpa7Qsx9JB8fdKaqv6YI8F7VjGpXceRocYay27Itv1Z5P5nxOrAlZA3vxaBhVsd5XDW5pP
gLGLiC27j7hiGY9DojqUuvHVm5IbzubthhCwmRRXJWcBUbvxp1k/T5V93SRzfxFZHj5dk12bfWlo
rMR534cHu7LrjetWbJDqLtlO8xk5IYpf1JkXZWmZp1kEN4PTPTeQSTa9PdbXs8EJlw5GRAGIAzVZ
1kwAF+BL/A+qpm+bdaoqKG1HN02EIUJHQfeuL2VlHdY8qtyPjVmX68lixTEyUnM7XxCrqSvDZa8f
iUgHyBVm8wdFyaWl8LZmSysEGZvFxEC/8L1NKgtqhFhOFz6ZcKROcYVtmyLeTZSF6a6O4KdnrSiP
tcr7SyvcNL7QouHTbGYJvPSZB9dHkFGA5QABJvLMQZONdZ7qlJtAUnGDF01vIFPW8Y03TeHBlEm1
TQemdc2pWFjbfj5B0h3xKHKQzaex4xTtyAvK1lcTVR3qL/XFqxPK8BKCMHri4JdfGST1YXRCd+WS
mPDBM/lPdwU5GFoG7oikz/CuETOZUcNSkqNPEyxzVkaHpS6c24E4Lrty8t1s/JQ62NOAUz/AC/oK
NW4oW7Mqgv+mfpu6hrUq+dfTMhFlntHiPTXHl2VqIE+e8NGiwgBuE7sFmtrgKEotZ+6+LquX39+M
wVxfD4Z1XCqQQmVKw7a+olL6Ek/TJmapPusiIwqMspdvSvuiKqNxS7/7g3vxTlurBqhS1LqmTZOF
O/JeZDD6pA3Gee8/LueFYQitXZDpzXrZlgZwCqHd59K+jU1wGXNaErXqtKA+oiHbSCTvK9TawDy1
U19L46Ko9E96Sc1+aCKCyvIYTz5u+aRx6rNp00xd3vo5ilY9Bsf7goAgLZxWgo7SeWY8bYQoX+Dq
RR8Uvt/pspePaVBwoW1hm55OpMLb6rxOSRNyGxpWrKD93q39cRMk4B6KKvjM5G3eJDl1wLzEV+ki
pGAFxNkehdiT28J3NoGgQNa7+k9U5vZZ75ltDQCaWt3cEsiQXxBoQaamX34eyPrY/rlXZKgD7duX
mFmE9xj1kMTY/l5OaSHAMzpTqdY6em7sjQ+lByXK1zJ/jzsBoJnawC5VCVAKeO8b7/NSuddIxr0c
xPzRBf3eRKDxrKOWp9POY3/fXmUtdgaZ6yH6Tg0ccSDujUJ848RIItU8RyeSSc5ZITa+FxGPqpR0
r73/zr5ta3xTVQ+P8s83ael6v7tJKJR0RHiQ/Rzj/QOeDV8VBez4aWh7+qeNhtHNBF/gRfgBqekE
oXhc3lbIivPKq9WqYe7HAYgFB0RWEm0Y9/bccc5hV/X34jSk9V3QjBoxKXO1n6T7EJiEhv/56uXv
zU7laZC8yB7nd27t2+HZUV43RqtMnxrKgXeJ5R2pteH0Wl4/stGgwUTTVopvPR6OOzNEgEiNm2i8
1oM5UoXw7pU2O0AadhsGacLgZjgvomI9/hI5amMmodApsKjiHoVS56gWNojIqRwvn7bvaYjMsn5t
fcoo+dbYVoMLMRQsqSHwj66ihe8165m906aGjr1Nx+jbcmQfjG4+l4NnUME8LcdginWOOTpPQGpG
Trl6J7XbLCQD5M93Tvy+wNoYPugRo6yjM/C+GgRIKQpNZPGPDR65zqc1U1kHEXjDvvXZi1c5Sui2
NF5VlMAtiBlMW/PoIwTd5eSYYbJOgPWVKkmjSua7JtTuhwYTNpEcxKW0X0rSPY91PQcbK2ZnwnnD
Ojp07FGrrhg49UXO41lEVh98sreSUDVlIaO2UXl4asbiAPx2TLhlP8dQ//xH20yo5Yf5LsQ0VjgA
u5dOIcJC2ilKPFDJ0NlOygO4tBWsLBJro3R3dZF9WY66ywNeiqtL2+y1GlhMbHYjKlh/vu7/0Ljn
YulqK+G1oMGt9Cu/6FOcNmhaSI7p01Jux2UmjgW143MCefyeY8aBYspNrCl2WtE+wcXzj10Tfbdq
+gscqlY1zsv98qr6VfIz4Ncdh3S4JipyvZwFxwGffmMIylZsEsdS4s4gIxFpdPhikBh7n8Kto8fj
eB+8pYbzXnrDZ8J0ZCItsxwWzeXff/loZUwiV5jHydNyB2sQJ3UzosAlAvNI9scW1i7pb+VhVNva
MNK79WzkfMyvk5DljtOftaMTRu2PBDdVv0U8JcPS3LfESS3VyGQiu5A04oKKOV2R2Kkue30m9UuT
QMzJ+WWLElTztwB5AyVqwjQDEpSgviI3y6uRnDgOcgfL6giqBpqIEufYqyaQAakXogMwwVAEV4vu
Uo4oS+bRu1xqccsIQQ7bHqkPw+THqVrDfwXWocDj7MzCWFygnHQAfxgsm4UPOVADMq1CVpqT2fn2
Pfgvsasaso2WD6cpeY1W2hfLaNXkyBm0te+XYRuVGCRb3MtLl4+Ir/RQQAv31W5yWc3qHMyKNnFi
Y+aA/kn3aa3jwdDayX8YoFLE/f9l7ryW5EaSNf1EGIMWt0ggVWVWsRSL5A2MElprPP35UOyzzAJz
Cza9N2s2PWbstm7PCITwcP8FUtEzujPWS/m2UmC3zoWCNh4+I8FGtmaNktNXmbHVQR0DA356Tc5i
UywcNc8kGnLPwswNjQL1c4PJ284Xg59BiFgsDnk/u7E/v24moR2ffDrZZVTKdijXpmMZyLJLujns
y8H73DbjdLbmRq/ut7+UfhSRDrfD6EaSnjulLG5et109Kg15lG7dvv5RHXOk9+cKxesf0Xg3T2J0
grIb7DXwA3bKq95tshQ5r1JBx1rzjq9PRmzMMDHtxWM5TiXG558GSR9p0QpfEfHw7KRCTWB+d/aI
04JPxGIoH4VjX/k3oRWr234sfiBWhoPi3DtKh/BW0fVq26sGCATPwyNzfjkKgv+zk3mbVGbY39E/
18z49Np0F+nZols2/QalmDM1QZ0lfZq+PUURQurYJqwcJ+rfx6BpSlyMkEoMS+Wwf3ucBBM8gE61
6t+A7rili/b6Lo4rQabFrRWOBK0e9ndiq5gAW2rieLNCZpfjeDkDrYwRsQRMvNSaRsC866DIfDSD
TKCrTWry2pV+ndxBNF8qT8E7YO6pjj4qYxSwaYuDKBkE6w7o37dJpzWGiXvovOasyP9qdmZK6A3k
xS4fJ+2BObNVI/4uqLCEihmo9P75uhDmmO8FC3CbBPzO4k2pL3OFrkwGVc/07qXRZ9HcnkpPLQD5
G3Wx+M01QqM2uUEKEv6R71NYiKPy8FoaNee/14x5ehN1ZecoaHNCQOaJ8foT/yGOfviddi14rIs/
/j/RWv9/ZKyy7P7vjFW3wrnl59c3pFX+hd+kVVX5D8crFNOZ2qfTpieF+c1ZVfT/qNixzXw//pGk
zI+vfzirkvkfkRTbNGFWiBI0KuBE/1BWYbMi0mNKFigjwxJBgv43jFXuZDbQn8zZkCXg0fiS8btE
fiT/e7vBIMOjLFfFEOTRTncp9defas8IPvbIJW0TkVRz9CMkyFLKjshoADX3AywlkFvti2fqANK3
pJPKr22j6I84n0QfMr0MvkXU/u7ivGxxg0ZQkGJ8f8ObYTojaklVTkuiR0+us3OAKOmDjExugZyl
0RhPOU1vG5lv2RZVD83jsT+aFtJvchtY9qCWT9TP0tAGboU/qiRUO8AXxbkX0nPfxhAgJloRHnwy
WJ8o7g1NW25x4XN1pdWeMfQFlDy2v+Iwl5xML0Rb7k1sZ2QecyIMhp2JeaTTWFWDQaz1UAFhP0yD
MNxWPPcwrJtuYwk4T9eigIlN7/cKtyqwFtnoAuNRd6GJphK4FeOIvDANXNreTm2AKcH+E331BGF8
YVRAWWgw19Hs4HZD9nzT9pgz4zdbb8Mm+ygHtXLSwAxCVQ2gKVBvQQ8i6wPXKsMnvYrOcV6jcWt2
5SYLaR6q5tS7TQ7g0VKQLlIBwuF0oKn7qcm0TaQX9e0o6sYhSstvoLv6J9EIsBuWUQOdlThfigot
O6WiLy8AJbLHQdIApjV4j5S57xpt+KsyoxdFCb/MOnN90xNcFwa7rAv6ihOQ0apNVVec4KOOKSA3
iPJcEaYanidYAQfoZvgrxMqXNmvvogFzzUZLd1VVfdNq3YkSCquxPyiPKNamx5RE4dZSQuURTMkT
hm9YYXumwnRXIvZCmYmKS3SGtcciGYHU5EaLNwa2mZs8k/F/Qp+hDhEi91rtSdPafKdI6bgpJOuh
LQz0ydP2RZGrL70c3iID8hnUtPcZIwhx09OvhuMhYk1dSd9rX/MQ1ZxSoMvxd6PEKEExsMKQzPDR
19CSS+icOwpw4YNeTfpjVE+K4kRqhvpT2QSyAwdH56P04w7hDjI8jyoC0KnKHgw6AXFk1BuBSiZ3
rCQ/BEifnAPkfQ8DynebQPDzbS0b/ad2kJOXJNIbxF71CEnRoVT2GvptmyhsixdJLXD8KXnvySmy
qY2g1DYaU98QQj2XY6E/5lSfNl4TdHdBbDzBgweLA4CXOcciKvC1rYjKBy24vNsrXbzFg9fVywkk
ggy5MJRH3+U/kB9HocOivTOEXaeiUr0Z4WzYaYg4lKerM4NDPyu18jkbup2aAF4xAGaeDJQ2QjlG
lM9CzF7xlV+RhNeVjADzoVOxDaxH2XJDXxV/TYiQ7A1onHellKXWpi3q2qkR3wHqW5gloqcmJpU8
oc1d2gjhZ1FKrTtOK+FcZkmMy0hrbcMCkTFQjzhx9pg81yZM06qoixsPKNDBkyrlBqlv8YNnoYtU
jG15ajJqLvZErRiKVSvvSi+fnooiVF3anNY+yZNob9CE+TI2qJdsU0Urfo5NxA4PRgwNvQnpFfA3
Awmz1FAgBMJRoGGN4MbkWFGpmPtYp63gNmYXG06tx8Ijc56Bl+mUDp9JVQz4on5glm4dtx119sLs
nqQMI+49PNkOddjcDBDmGaroFGaK/iJUk7evAjG9j5O8oWepI7cPfNkxq9rYdRzku0GyQDTkgt65
dT3IWxrYxR3SRK0b4vuyBbwoHqRWG2hbg5sqFPEuyGUYh11g7SgX1R/j0kS7sPfUdqsEM8eZj/Go
ISD/I/eSyI7iEKVmdOOMuYHqf0MeoDiIgD4/WkjDVZtRj6pnucCnzkua+FCpTfSAvFu3HyXrZ1nO
700PW51DXNAubTxccKyWOn8bGBzKGSrsAkuS+kwRPtbZ1N9hOcEQkYVppLT7kAEx2E5C4Z/wVcsP
aLNHDlaroD0BEt2paPRshnxq3TYNtDtNQbVAFVPLDUqNkwe+xDEroQJpgmTeS4lv7mj9iQ9jkTb3
XjnRJC4n/cAxNm4Ses57Ui35LlAUf1/RrGLVB2j09GFc3RdypjmqRp1raAJsLnMuKLEzGs7diVao
WEg8UKLoIDe+QWkX74BRYvVRDI28ko5jBZwZXelg69cagoOokT9Zs5FAjsXBpqUWDGxl0vCZQdZJ
7JG64wbEGV6Tg4NicZLEgY77jy+hkG8iJR3X6CLmZdefjGgE74en3C3fzr+1QiwFlJR7XR7T7wKC
EtuaXhpW9Wom/ESFoNiLaSeelClEgQ8BQyj8Zl65vR/5TitWHzHl5h4KurYCCt/xeaq+fUZRS8kc
T8MpO+uS5lszjMP3sVG/6WEg/EIqawCa3QZnWJUhwomDyasEc4rNBJkFzFVTOFFn1nsfzMTZNwPP
nVrft0PVTA6zGRREBM0xVe8eJ9YzLygtwpUUW+7aRWop+aQMOS/sqLR4WMMxgZFUPFKKYNULQSd8
j6OoOsmoCh3NGrUrYxzFcxKkPHrgsli7jhcOTh9IOmS5+DkQ2gl9IiM+CK2KeYwgCQ+R1GW4Hvih
9HP2EwrsClEZvHAzDRiPl/1qkRY7AK0o7Sqog02j+y/RoAdbQSrIldiXcCD5l2G1hG2nVXukvaq7
CEXcfi54KB/kXkr3qGDL0zFpQAdBkfbbiaYhkstYItNmBymTPpRJalZIMUXmx65DMXLnK1O2m0oP
E0o0vkDaojwqA2qTNMAQWYroaZ+o4JwVTihZiHTamRKufCOON43Z5weOIon1Vum7RKXADjqmcKWB
51/R4bRY5HJG+VYpORIb3RQ8W6mj+JhC2CRvy7C3UEfwFPCPe3GrUAl5GfRczBytNbRPll8qh565
ggnSDnVzm3qZmbIttOpOMBv5k9oriEInrSk9WzjUfCzlpt6RZBo3pBQAO1pWym3ZCP0mUmsTboPa
n6YBE60kbfBoCkLkhAX2HcKn+akM5OAxMtPSyQdASxsNswNOMZSRM/zIv46ZXKg2qBmQcKoP4cDv
h6pxqsSatd1VBbQgbRhpX4fhq+eyMd74lUElAf0NMH3ckeUP0j0TASih4GjSY9pUMJszkLhGIg7U
AWIY6lBGIlDT6GKQvKXUikCTZtCf830npNMMlJcA0Ddh+kmfUNayZdMQPhhpon/JynB8SeoRx3oU
4vPI/IIftbWNjDDVsLtpK3XbsUi2WuPPCNWg7j43spQfYibxNlDK6LNU1uKLEJTVL5+n3hkYMVex
bJTI0yEVID8Wte6rNvrixYcqUJOPlCeE8CjkUp67hdSDX0bCV8XjUwELbFec9U9pq1e/dKStP00R
/XoEcbMb8JvWOQ1q/wPrBM9SFlqKxFKInjnXkfJi1XitoMBqfASErQK4ysVPEUZ3jz5yIVihASIj
LxbLkybE0U6rR+mQVEj4+Vo6uuVEwd6BChh/1gczv+eabkOmXC8tt0P5U9sMlkFhm1JucydoFsld
qvieYfeqH+FIbSXDx4Cu7+wCjxY+bvQGXKUh97eDFneGzfj8yEY6T/mG+iBo5xjlxfOIH8azJEal
52ZhWiauWnPf2TIvnNMoj8hYi6h2o0acTudS59V3NPpBexjKlpiq3+SVowVB8UNBcO+DAODGJJnN
5D0ulSJ1m6KdOhTjBiBn8qGTi6Z/EdkhdMiCRHyiTlDf+1LL/Qq2E5B/2EZTdc5Qlc+2nqRKX+hf
NwB1JW1QvopGLHGf1YjH8sQ3i8AQ7qI0D3/UekQfAJ17ERcvV9BZ+G1jGXeKnvGoCSTJd8y6ybyZ
U5FUkG6MGD4eVFfHaDrpybAixCG7wQTRzzV5bkWdUnbRqkqI0jgNMQT+AXGkokkuS81dBoQ71uWx
TBOgfKVfRMfMz9SPiVZkdyHsmshOB807wRMYbysslUDh46qxi9HsO1pS2e6BfaGmGeHwqGDxQstQ
gGgRJ2H/QVVGE6EwT9ikuBc/5Blq1YlI11iTy9rfJqGJk4Eq1DO8MfzpaXoa2Lgk4TgaATuvFA/Q
8jhgF/yC7U3gFJMHZyDDkJ2yoW/eGvS/Ty06pk4VBhVHQHjW8QYoYzE8leGk/oLcXWyspMVIJ4MC
EBmKQSe3HI48k2hbh8Js/AvXvv4iCqH6QC2yvpGGGZrotSl5kJpmh6hJ+68COI5tpqbpN2yC6clo
SoKDrSobN75XpAfEeFHTKzPZPJAY4iCkCEOGgQB6fKnWk8jH5uiMqdHzAhEQSwuCDD+QVv5RR2V/
RFo53HR9nL/AgPW2UyIPR4APlRsNk0YunUdbWoQ1AA4pr3+VWmGc0hLNwGhUe5I4I2tc8mLhi2Dl
wXMHU6mylSI2X4B8KlSvkB/2qM3vfUXrNFtIoBuiNq+mt5lRFF9o7JNz+QJ+8KWJKlyDtD/6aUJf
2QJK5Pu2lvxzKwPKKIANfO2HRIJ0WqrnWEz8W/bqaLmarhff6CBnu7FtMHjC8z3+mE1K0DkNJNRy
o5RStJcaeXgwAs1I+TPcBFyRgw6degsRbXhbowiOVLCg9qXhqcci8dDjsIx0pDBDUXFybKyucnFZ
7F29j1nXmYXg4oBa5qHwUiTfUVfcl7Us3im1ID8VuaHZXhy2BICGEQ6+h7RmFIvnKRLHXYhfyEs3
BvphNKXgboT0gFaM0H3l1ZQ5JfqXWwzo8JzyDOsLbzPvA0QOsuVejclVUpzBJgFYgIFvsoTPPJso
b6wXvTe6p6ZHNFzm59ENVxG8DtLykceGjGakTvXBw/MqdPpYVx7VvjMLe0gNsss8tZAfKEskLP3x
EXn1cdcN6BwIALbR/61lgOF5rX9IxFJnR0p5ccyoAuTfJSUIaJ2g4NjdqrlRHIKGdO5YD4hH38lS
G+CZFQmWYJ3aoTBFlMFNOUI3t69izUYyGlDoRtap/6Mtqgf6Q6jW6H2Fut6OuAsEmKo1OVrzu1pG
vAaMskCfUK6SBhRR1AYoL1tWr8k7IfYC+RBhQNVCKjESUKWdnlgfBCvpv/aK19TwkE0DWUTRm8Aj
DmmgmuSIir5PJ7VKb1TFi7zz2BdYpl8U6/4pV77RP3vb15lLYEgkcNlRbDM0FULs2xJYnJCudEid
2OoODbESwpidb8JneFQncatvKaKgBH8wViq5b9vof0ddcPEQOIykUZCJWsFOBBqKP3Mjr+Hl/6ru
zUODHW/RWabKuOjGRYB/TPRAVZg9aEahmZYjXrsS4/pA/sRYTB8Ni2mscpwcUaHZ1O1eqr+vfKD5
v/C2Rimj0EcbVEHAD/G/BXxjArVsRjGjUO+17/XH8law0yPpISvde5J2+nek7vUXZCrh7D+9H/va
4P6EhuL5dm1oWScDj2Vt4HM3bqJB4nBPSuvwfhTpyhIEiDTLOUgWwLRXgaCL1qIntJ3VhIxwPKJo
OzmKU27KnfCgOuYdyZ16wvr3rP2bqEDDZoyaISlo1LwdXNdHmuXTY7CDE9C7AxY7jneybjU3PfWO
7Ix73mbFSkdnwc5/Xfdgcf4EXbDza6gRLe9c1e43VIGcxEG5dfpmuRAs+HuELXaq+fn9+b02vZcx
F0s0NvQaVuU80OSETbuNGNOmS9qV+VyLslymhZiJpU+UsDmJwVHTP/MWXpm+azFkXZ2RQIoKL37R
D5Mw/CCNZz3i8SG40BkNOKva6NSRHrnvT5r1966TZNYFHQhzlk1aTFoDaDXqg0G1cxNKueQ9U5ik
HqJ/HUvzzhrxFhii8K6TgxU1jytb7k3cxTSaKXkGKQLT2Cei2yLMdkbGDWnM94f3lkj0ex3KSB+I
ujhLLy6PxgRqY2QUnL+xlThxlTmpnsEYK+GHV+QU7we7usEvoy1WvRX75HP+OK96cye6iZPJ6Gpu
GjthzWOwAA3nm/FB+vB+2NflsDg50chHWAxtU12R9PkbX54riYinbsCSHHeNo2xRZT+X/AGP7B3g
8o3odB/NO5CFGwzWNt6D8EOvVmAT177mxS8wFgdo1lh45KH0ABkf9VOxgEukYjf9/jivTi+9NFDI
CAZAzF0gqOTY5JGfsC2Q9HTkDdX14ijgeLadR6n9SvbN2RIezJUdIl3bIpdh58FfTC8scoFsiLDm
M41yC4u5z9Iey2BH+sUrr9rjzz1+Njatg0tpZge4lkYr03vlaqQXPGuKAOHUZHmxrsLcr9F911Rg
YOeSZ7Y/GtvegxmGT92IR8z783z1YyJbwenNXGvmIhquRJEsz9MsVgiX0ZhK4nz3fohrB5xyEWJx
6uCgUQb5fOH2E89SZjWqfgblquDq2kgWhwzSkybHLETeyqk/iq7icPkdlAc4FhvpjPbuOVoZ1/W1
AoIBoK1IE/9VfPRirbSGn4gBJrF24+B2Vm54sFWUE7blDszFM6+RCCb7Q8NexJsh2GebNTD69SH/
+QGLxdolvtFGFj+gle8lyPe8zVaWx/XF+CfC/G0vhxir/lCADrM1GH+okXYgqFuoacdIDet9K4yD
O+IYt5ZSXDvJlYuZXaxKjFk8KU1ZMkhwuKp1RDQvSr54zep2X5vBxdrM06IcyE/nTzg40+lcb0Dh
OOOdscud6ue/WzHAQUGiIQ1M6vt2OrUW2ofRsEab7/2v4If5M3DSjfUceI5/xDtqJ7nNWXmWb8S9
8Vn6/P42fEV+/3VzaMh8geFDicdc3hzToCPST/BZrMlWP8IenE5ybRs3FHLoF+6MY+oE97HTHrw7
0Umd8duzdpSpbR2VDSKWWEetrK6rs//nF1mLmySFXgrOlF9UogMRARfMze37g7569lxEWEy4CjZY
wzKbCOWNiSZPpZzjwVvJO6Sru8REvo0n56z9uoiSJ7WW1xOraH5uCojTTDvFe0qT77np1gHXB0rV
LhmXcQSqtIdm6rw/yqvzCMyY6wKlTElcbJeGZltQiLzXyra/JQU6gil4P8LVDXkRYbFP/FFBkG1+
zfiYHUoVYGO4rUVSIbXw6/1IV7/YRaTFMa6pudCAq2Dr19/K6eghi9yZKxKeC+Wu35michFksRVo
rtCXx33OrjEksw1ObBomrvkdmSZHcNZkauef/NfG+xNNWixzj0429kREE7pHWRNpPs64TcuyU813
EVR00VHYvT+LC1DZXyNccgwCGYqohvEYdtd042x9F+5x0nNGAZ3f/bDpnZzHIAxb5XP4shJaWRmu
/PaQ64vkn12t7pQtnajortvHG6Ax23wLK7h4XpNqWln+r3yLi0uqDnp14rXN1xzE7RieskLfr4xp
Zf2/PoEvQtCmRzq0f10wVCM3idN8s7IDhiFsbNGJnXCbkDKiPKCsnC1rY1tcwKUX654yBy7UxpEA
0NAaeX9s1zYcdDKDjBMJZd4Vbz8XZuSdns3vmAQ5pqjdtNZe7oKVINfmDwg5hg6iqCI7tTg/OhEO
rZXyNJsKv/5ujchFeSjW0HgQC3AbcbWWQVzd4jBsCGYhtcpj9+2wulqberThyVzsDtikTetzh8rd
k+Rm98Jq6e/aFr+MNo//Yn34mLoofqvCo6+0Q2QWzRalOyep9IdciDnLuvqTVMUP/+LLXQxxMalI
YjcxwkFkvPSaZgee8ju2nwOtZLNckYS9/v3+zObiVFamRkDlZuI4wVkMSWs3RYFImXj+Td/fH9Ra
pMXRHPoNhlkUde1K+eUXgCJAy2P1ivZfsXJrXj0jVayTeETLGtjbxbUdWV0fFoBvWSI9wIeN+LX7
UGEADLnIpQtNNoZ/uZLsqt1q3nntjIRvZWhIC7E+l7lY0Td5kKO2R3XQ22FKRBpYuNGtZ8s2ClKO
uXl/Uhea1b+vg4t4y0xLM2E9NijeceEpWwovMXeB/iO4C8++q934rrUZNlBpb/s7qEbb6Ue7r7/l
j2v579Vv+2fUS+h3ZFptpc8TrmL5qbXa42BGeH5Xu3Eo/83eUIHnquRlqi4vtj8CKD2qsmzIVjpj
yrXJo69WPK2catcPmYsoi22fNUJsajmLNf4obY3ttO9s4JufUKDiI65ly9LVQwZGGaxQsnfEx98e
MmOahX3ozQ9p6qztUd/px+zz+Aw591ZHjI48HWjFcfrZ/Fy7YV/P52UKQ4ngf0O/coQuzrfQK3sh
mdfPeJ8dwn17Pz+T5ks9eBi34YGrnSKvt6lXjp2rVaDLuIstimU7rfORyuE8ZAQe2vvhhtapi9AM
DYItlKhNfLeWTr8mR++NVn470aAdhRa+KJcuD/vB4WF9hN+8VdxiV65lFtcueIQmdVo6QP/pFryN
lcpFqCFERvYgZNLZlHH/SCZVdAF5AztsFDO+04RJdEwjyA6mmUtbfFWRPsrzQTi0bVTvQ+C+bmaY
3UrV9upuNbk54TEq86P17S8zpxbw95wY0AuCeZEdFO9lMtEp8tZK4PNFtZxvTUIAmwlQJSyl30bS
psGDT92DVSvbp04wWqdssThQanOr1+m08RJ1+/6BeGXWse6cRTNNyPRUv95GBCuJDsTEFw6bL1H+
PQyClcvlyuS9CbA4GQRUiTpcM1RbTijK+pCW8mOFtSXe9StDWYu0yAKqRLFas2UokrWroD4mZYiY
UoCM5Brp+lqjR+Z1CUfY5DvJ5mJFxAMuqpifMGtF7gZttBVTHPus5t7wxWPhefVm1LwPRufhIU1l
VDJ3fZS5Xe1/kSagYO9/wiuLRkNMWJ37JjN/YrFoBI3uMd4fqj3U91Yg77sGkRZU7RItwitgVez5
yjRfhlveoKqGAyEUHD7orjqVX4un6o4xmoduwwsg3dQ/8i0yqbu1Q//KQn0TdjHlie7D/m4JKw7j
ETHML/AAwpWZvJYIvQmyOO+sVgv6vCII2Lr9eG6fTXoakas7c1LQbPRv8WPdYANlp9/+62/IpSHO
/igUL/56e1RSpw1x3VEPk+INGLfNgJaGJeg7RZzVSP6x53vjzneJC7jy1CGcor8+dWbO1dtdL42g
rESNcIF1yORnX7ydwo/vj2gtxGIqRxGICxKttM7bMHOLIU1RQwOLOxRB6r4fSp7rBotjk+GgRgIZ
SQfrv6grBFlbTEbOcOQd3LazeFS2mRPeD7aBy1S1kwy73g4unmP+aSjt8LHd5ytXxJXViZSBiF2M
iP3xX886xGJ7NInm71dohosM0aynH7crWcDVOQVb9ZqnKxB23342bYhSpQq4iAwRQGSaxz972cSf
WlV378/olT0OI5ilONO0oHfNP+Qiy1HFyJNLkX1Qm7AAS4TiVDTc7FQ1nFEb794Pdi2dexNt/jUX
0aIpGeFpEQ24rJs8yRvhpZtu8vtuj7ipI4W8r+hceJ2N+91NsDLUq3NqoKTPox8Uhr7YCm2dS5Wc
1ipaspCWa/TKnxu9y5wsE/KVz3ctnWJ5ktogL2FolrK4oQIlx8hI5fHYBpp8lItRvZEQeN43FE0d
QbUihP48Dwm7tDoX9MTAHHWdIwbWmnzOfCUsNwy4E9MEyQ9xeraNvJxxhDXHkeYfb+WiaFwBaUSE
0R01DO/iwPpaViKCuL78zQOHZb//sV+7dn+FlhCuFzWNCu0ymYJjEFo12gB24k+/5BLqG5hKJ5Zw
R518CvGtTpWgR/BLwmHeyoIb2tb34ah6u0aVPqtJwjEMENEOZ0EQ0fduwyBvj4AzC9QLcbbIw6BH
/7c9h4XvIjWLKEeBlpfkldVa8fTKxQvrUQMAraEUpM70x8tZpH9hmsJELaciN7ZAhZ2RC7MbW7ct
5NhP2DdvBMfbYOG84gJzdcdcRF4WUuVa5LgZ/okMjhyFw/sQj4OdbksbZRPd6NvgVt/GToZR7coX
vL6K/wx7WVGVa3noWOLzU0TceMd21+y7I63ojbzXH95fLVdnmGoZ9znoNW1ZktNMpO0qvFYQyy02
SSjYhqkjzgOct7mt9WYlVb12FMho0XCAy/BWl7eix7Us6BOp6oSKW9EON0XSfxHN9F+cOKx/uM6q
KDNPi2VTwIpAKYtT3JJx6ATELG1gpdV3leWpKwvl6j6f3xL8RX1n2ZhlmeQaZqFzp6u8jY/Vvt8C
wT+vvoqvztxFnPl6vDjBS8MsBiQHOU9uhq230zfR1nuKf+JNuok/5NvQCZ6Vw/tL4/Xb/3WQXMRc
3FFllBsowhOzdsVN0W3aapN+8Xo2QetMrhicoqO+ZlFzdT1exFzcVFaqWChFEXPyhlOoqT91GdA3
aP/Iqs613KxcGNenFRtFEUa0SvHq7bQKmuwXQUKxoUeV3reUD4owHmtLk/7VltZQ0ddnVBQmCm8D
TYoZ4MlVcigfmoMH45QKcetIm7qwq+c1bN61XEmee6+yzJamZ/42WJCxM3BlYVQKiS0k3h9A0su1
5XEthbmMslge6I2n1hhVQLzc1kXQ+oCgxrH8qdxqZ8/YpQcqBTtUuLPh33yzi9EtlkicFpYvSIyu
HGQnj1B1FXk86MX2/eW/NonzSr3YcePYaXKkE8YQvqo+VcwuWYlwbfHxvp1tJcGQ0T14G6HF6YLH
CMdUb6HYKrfqPeSiQ1GDfnh/KFcDySgIwkclnrQYCkTt1C97DvkiMu1S3LfyxwAS0vtBrs0X8jb/
J8iibp95xiT3JPAom30Gb47jw8rb8dp6uwywmK7e8EkvtfkIhFEYyOycsez2ARQUVEbKtZRZZvKX
h99FtNcX0cXnT0xl6MjcabPQ1BldxFfRotvA7QeuEcX2apn+ejx6Y4ZuIUS2bCKlWLbADeY1122R
8HWHfeGOW2mDtoCdbdae+lfTGwUR9P+NtthDdVk3SOu8RovGFwRbbE+z/T1UIgeDr0+FuanFD60P
l/92rjCHqxXm66vlzw9YLEk65qFR6/yArPV6u5LCR8vIX95fkdeKSEDN/gRZLElFzKVM1wiCB/Z2
OsUYVJ2Ufb4TNspO3aqhG7ieuxJz7TsuVimWr8YgoKRvRwc1v5FdaW9tZqF+N/yB8c1urc9xdR7n
MgNilIZMi+ftGUIGZGAQw7PYw4gMjQ3aj50nrWyGq0GAgILaU2ZVkeVjpu8iDcteTnpJ2MXKtA2S
3cq0zf+Jv7Yb/VOaY7RK8Qt9Ow5SDQ/gNyFwgvUf/D26l8+U3W3zk7ilVbVfm7dr/RRklP8EnL/j
xf6u00DK4JbTkfMdb9fu0nNDuT895Yf8w/pnek0kluOjN6zMVWDMD5ddfUWPjdzPqWfKX7yzeQ+6
dJPem5+9U3OTP+sOinfH5pcyb/eb8E4o7LXyydXxWqJFBVNGgMxYlqFNmc4trk7UMEkfRSRs6TtC
IJZ4VTQ/rcPq3ru2Dy7jLU4YJcWpip05773e1agWDXvv1G2sXeIKH9YSnitXA5YOOv2DV9G75SvG
r6BjxhNXA0Jdd6GantKhvcFP4QceUyu30LVDxZBN0AUoPACjX3YW08TDvThjg89oYcQiNsXws+O0
Fnb5Nq1fLKc4r10OV+5vQ5XpGtMUI6K6OCwbofZKKeTZpOm17TdfvFbdwspd6Q9d2eVvoixOyxQK
XBrFRBnrGhVafCl3fWb4K/Cua1fPmzCLE6vQOquSf7fCO8fYoh9jvag+Dmt2eZ5fFiPlGLt9qu5H
47je2VwZ5LKQadbI++NfyNfrvJ8U/H0nA/z9r2YSwhSqsa+0o7dni2foE3oXBEFbw+1LeIjV2n6+
viT+hFgcX4HXV10x8ysKvGhNzzwoIdBxXVq7ztbiLI7+ATIg+his9ld6W+vE/sbzjxhyOvK24b7Z
dLHbw/y5be33b4RrW5qUmHSSqv3fpKbRy0Ml0xngUN4bXWVP4vdafqjbbmU/XxsgdTISVwrLGPku
9pZqNGWmT4FGJXtyaoD2mnwP5W/7/miuRrEAPs0miH+TpZqwSxScjmbYZI3AxTO6sXaPvuP7Ua69
2LlB/4SZJ/XiUhNRNFWauXwtHidHsiMKvShwbK1NfkhQrXWL57V79Npnuoy4mL5u8Huvp3hoN1il
6UEB+xkLpQzvFc1cyULWQi3Op9JCedBHVQNT9rqF4T9OH8zSD299wazt3FqDdVwDBLyZzMVBpUBN
FLRkHho3WPZZftZuIgf355N/kDY+FkvuuF/DA1w5nuY2OJQWa5Z8WxbIQN+lmCM1jDHFs0uqbbP7
7y8T+icIBmsWKJ2/4Sp5XeIrpnlUdfBAxdVSgqVn9J/eX4l/j4MgM1WBZI68cQk1GJIJ+rCACVSb
lE9tYu7JUVcuknllvc2o3oZYnIAQqke9LyvNrkIUKIV7v2oxLzpQwMGeOVs5jf7evwTDvFSy8AQ2
FXH+5xcbC3GUCCmZENaaODlGJNk6DoNW574/a9eiIOUHPgOUholI39sogtdY3qjUGooNP4zx5KMa
gGTe+zGuZKKKRP6nqiwvWIBLtlOT+CgGj+RKc2ImzVRRBBWgLN+XX6AfHSwXexE6scWORp7ecEpt
6LGv/YorWdS8KizqYfB1ZBb726GOJZ4P6DXNWVTvVmhi2JgDHv18Y23GuYKqbMPtf7+53sZc3GWc
TJ3RpRLwBcQEb6fC0x8iH+me9yf4yrpEWlMxZnQ+tPBloo3+syJhj0ymb2AK6anaYUyFfWIaL4M6
3Maxt4Y/vbJqKHzAQeTtdIW+ZtVY47Y1+VMW5Adfjz41BsWKVaL7vPje7DcU0rkfeSLMEF7+7+0X
A8A4M8mYveBQHBAYhsfvCrfSPla25RH3O94wIwIEm/4usVy0NtZaMn8d/4v4ixVTJWqLXy8rZpqi
7XxRI3+DWRjFA0ST3v+Ef9OtFrEWK6W0BFrDNbG0VgZ/2uwm+dcY8WSL7rE12/nhfRYGroR+XYcw
DaoSbgOYysf3Qfcqd4rg/MfYzurZFsejlWvw73tp/nGv7TAa1Jr5mmBfnEVqmvQYZNJarF0qRRBN
ThgrgBP3f5onbTc68E+RI9m9PyVXZ/8i6OJoSkNTi7ORoHHy+D+knceS3EjSrZ8IZtBiC6QsTRZl
b2BUDa01nv7/gmN3uhIJS9zmbGpTC88IRHi4OH5OUHaeOSs7J/0x2/XG3q8eM6QQgPxQlLeWDRX0
XZyo0zlmAiDSHJOjaKhkh62GytUtFZtIW5YJGhVu4GXdZOiMYtAsvCB0VZ4cv2bzt9H8K1aTwxxo
h9t7d3VBsWVpuph5VBQaUovTNNSQGTVA8uDUdnahnB96aokdAk3/mxnxJr85F5NqQrbaCzMy43OI
CrUvufzX/2ZDLPWNDX1U8rQNbKJySFajAupxG3LxOd1YynUgy5ZRKGG7LM3m2InP98ZOnKt909FF
dOcf3bfmHSJ9u9Y13ikM49bHYLfV6roKVwQ2AUYdoEkaLMnLbv0YdmbaARp0gdINf6VTqn6ywunH
7b1bNWIxL26BpxXluss1qXKl2mjDgk1AMeCO9DC4l6su2Xh+Vg4bgAMdjlc06HR7meDWaYhmeice
1hg+8E+B9smMNzyQCLQXL4EjLo9IzrCwfOHsus0ihDTZrRIqSlO6Y7BCS+ddyRvEOOXdECf/2vuI
e8OzAwiAGpq22LpMD6tSjhrqqAqF1C45BEYPogGlhXijn3v9kcBwGyAN4FbWGbNYAICU3q5ISFlb
LZoMXfgFbqSNxayZACcOdzKZrWEsD1ssIzkXlVQeI2uCaC8/Muy34XHEflx+IQ7ZGxPiJ7y5Pgq6
9nJqYmKMDE/vvukSE9cQnlQwe6nF/va5vsb0UWR+a23hFByEa5jFwdpwV3fH/IOIDCAT/BB/Th6q
B99NStf8HBy2RpKvT/qlWfFkvVnkCLdxMQmzCcGWHSD7OCGRZm8VIq4/F4EV0jl06Kjfmkvhhq6K
nW70S1aX5Ii0NnV4V9vWFl/GyquOYAd9aGqzFmzeS0aJrkcAK+0Z7SpSJvZgvxsgWkVYFvF5hSw+
PQxFvtPlGsFvhCB1KX62h58DLQ3bgacNDuPbH3Vl1cIFU+5HVgbBisUJyhGCliwUN1wYPgET75B6
2jo2V5hCkxW/MbE4NgEKC2UFHt3VJTBGfMNJmk6NGlBSsj5BNHdUnBhutfbR7j79b4tbnJyyBjgJ
wSeftAxcCU5qX90a1L32kSwOR2wwE4/HXyKX+tLWrBFFLDe2pQNkvZ7mO48wA5KtTgxnAkHVtub3
ru+DMGnTPkSYC4jBwnXFY9HVgdjPSH6cGigH/eew/nZ751aX5XCbhRO2UXJa3Lk8USynY8xs9jsN
cefyhwWQ0GwLVwoeYx8OL6frN5zZdUSIgBWZG1GAiNeMhfOvSUWifqxE37dyA1jdhrF8DkrBXGw/
Utk7RzBMy6OyYfY3xOvSiQq7qGKS7QA1/42ze+NfcskaI3jm+YSa8YQkKrF+AAvv+7J9RQfBq0hz
8lzdDUq98UCI43dlWDdYLcAUSp+Lu0cz22+cOqO2C3X1sXKK3KXGZexqrW/3oaX0GyH3NboX+g/A
X/81uLiJ8xgg3DriexjZQv7COSrdUXBLOPvkITnD8Jja3vi3+SV9n/3U9vVvzN3tc7Vydi9+weJG
znPTVHXILwAd5g3qa2e+msPWaNp1D2yxzsVJgll8bnomPH7j6qj2usGdsxctfXWXH7d6UtcoPmHN
JNQTd8W4wr22cRNEvYFKe9F9lKwfqZ7cUbP0Rs12Z1iVc2Spq/6nPDz5c7vxRa9PEOUjqkgqEkpQ
my/jJQXifSN1NMONUjnf++QcZ3M0x/cZkgWHGLWnjVqcdu0XxJgY6Hqq22C05eXOyoISsNfhITmL
ZJSiktC5uZP1nY7q5134mkNI6PKyjSdpr5+DRziowaL4L9FfoKsPEz3ebId04JS+UyFLhEYPrbCC
ChCFhOAQa6/TltbUyucx8WNiGOA3IHEZjmeRJkc+Qgy4k6mFLdlxUNSMW/lHq0gyhyJWXYegAnL0
UH5UtW9DrG6pQl0/spc/QezqGw+jJ7AfZgM/wWitnZ4F0IluYKWuFTrQ55BpUjL3CUswLIWXJvLR
NuO8MA2utnJQPuSlq3/U73QPreYzt83tztmuT12mvbnX4d3EoN1xa2zo2oHzG0R0IxNNwAi2cC/1
3OpVO3I4/MJsj0VNUFN1E+QEUoDYkh/Z50TmO0u5T71bVcLTbd+ychkE+x9M8UT2+PKFeaNuG8QV
gNlrzCqdw2DsDp0JBE8JlG7XlZsaoSvJK1O+PJFst8XFX+YQiHa2yIulyGkcm2+9c9Z28wmmtUNe
/QbT/EFTk49MCVDVNW48Y1OLV7khHxMU0yY5n4ksQM5okmZt0QxeH1byVoUEWacMSE1fvTxJuJo4
Qi2Z3pJWn5Gtfc67acONrOwcNpixEuVvk2HXRY0RcHA722iAkkm0D+p+BjvT7PzTdFB38d73lPPt
k3F9MIU5gm4GIsVUifj/m/vXlmPdSehYu1bJo6oXykybsUHaUQIdlKt3cpKcy6R9iKcx2fDQwiFe
vvGY5oQozAfAkLesCcFP0EZqnhPU+MxZNomSn2bkNdB074bjONbFcarCLeTk6npRAkVgjy2+Opix
3lkZfNGizFGh3JXsOcHvI5NoVEpAavZq8mKn0a8iyj7f3ujrcj/CmrjZ/1pefFjqRiNkOOy0/tjv
EFU7Ru+QR/2N7xFj6P8fCLfrW39pcXFcfSuu6bBh0f/oQEpyl5GSajCRICyEtxPT7zH41OJ79H1j
qddPoTDM80vBAoe3fHutoFFrKvGc4SA7GjF04uDr48+5jaAvjDqEq12oMvIzfJ8Nf4ASvLobJqrF
EoOxrmaOj44vxRS1s9Grx+5LWNsvlCXrjYdhJd8U0bRBC4g/zDQuvghsDsw7apyFXDoowzE9Gwdq
+R979TR0e7pqE+S10wmdx3nYOPprjuSt5cWXMSIZBaUeyzaazlqIrEz+5fY3WAloLxe3ePWmPumb
SsYEZNvZ0T/mh+xoeWHr1nu4l/el27qCrC0GXBntutMW3cN1NHtpfhHAK2ZZ+pPO2eu7piR4ziq3
Vyrp0ETOxl6uhLSYcmxgTwIjwUTzpQvrEsSJ5Uoc80flUB7CA1IOv2GjkCvstkohv2Oipdd6Y22Z
/nW5EgV2gbX2i+UKDJtyXx7GD6Tp8E5ZtatGTJCpJ+dla3Z97cwQPDDShLApLnORH8BT2ESpTd4Z
gPUGnuU288as0ZpvfGthEcH68OmXTUZuEAPQF32H7hCesoN1vn00t8wsQj5IrztUoX6bESDH/7Q3
tvGGq1/q7XIW52JMk7FrK+xU+/mg7JpjJIG/a4m8Ylc06grIp4yXfgC3cWi3kNor/TO65P98rmUE
VJihHgbILbrNXbcXbZy48SAstZ50uoT6Ic3c+C6EVHTctYfqs/Xh9h5vLX4J0VNarfR/f0vltQu9
8lxCz4he0vi+/Ny6sydC3fJROstwUm183pWs4nLlC+dWp3HTzwEr14/638PRPivH4qx55v02hHrN
y7zd5IWTS6PQaRDw4upXn5Tk7zQ9yvnWKyF+7vLCv7Wx8GRzHdBSirDR7hpGFPaCb9J67OGZ7I/S
bqtBf40NJEx4a24RqpuFlhhh83v3olO6m7/nu3iXHI1jcM4KT3ChOnfZAUznVOzMj7dPzVrAYDOl
qqO/CvTid4r7JhjsYjVoy57Yc1Rra982XXFA3uJrYSDG1phWsrttbvUBZvbjN8M6c2/LoN1BMyD1
ZexFn2r0HSpvqDxlR09933uSUBZiIJ6UbL+5yau+9I3hxcuf547a5gqGhVSUcTC+iOaxwP1Dypwr
x/i9sp/ut3LA1cNKUwWxbYoi+pI3UOq0qLJyviwKHS49kX0nfZxQgry9qWtWHD4hDQm4jq4wCiMP
f9cEVF3tQTl2hbTTEZGMna3S9cpRoRsAraZOTgl4ZXErGoZmc2nkNbJGdNEiYyDpUqThIekl/7GO
MnVj9n3VHqgwyhVwv17lKdM4GWnRs6zJ1F+qSkbHeTwiwuJWYbBR918zhRIIIjukRJDNLg6HPTOq
rMEs5vZVfRcjraMnZ60KoVH6dftTrYTJVPyorRIhMzlpLPYQll76U0psCG1ddRfk0onqeOjasXHE
3zyi4YWUcWNkG+tbaVahnmQCSyOTZTb6apahy6Z8cjokSx/qc36W98k+POT3hsV0z3Cwv8SkI13j
bdFPrJxMijAKPW0WzLFZ7KuvO3bbWZjtEdRwHDT0mg9h/HJ7T1duNnUA5l1ZIJdgmc/K1SSFNbA/
t1blT500oKOk4lv+xAgThAgrkyEYixeuTEun1NDdg8RP2yHxAXhs8yOJp2vx7LCQf2wsnrYqC6FY
mbGhH0dkFtFR070Ez1jtmgfEwKbmjxAuNLQFGISCLU24JfgOSb+YQqyhueP0YsexGxiMwLemG6j/
usV8YWhJcEWaXPII8pXgQnmvBO1L1ecbwezaaYPDAsQJTWYxq3CZFZTFpFklB9Gd9Uh+thktO06W
nlJdyKP97eOwloGAntZAakBxRB65CJzLcUzlDhS8a76b4YgX01XdoXkQY2PbNL4r7snBW6AuKHh4
2KrLhcVx09RWa2puoWZfIOB3ec0PRSp7Y7nJuLZ6CG3dMbibAuWwWFg32XLW9diCoeadf2zcdIcG
+6GHhRN++O3kaiXW4oEUbgn2MyY9FiF7L3VtnHSD5lpR6Tz0SAzcBVKBJiOTod13M9Doy1DTOWmy
L78b7Cl8H8IEDIesimhwJaSiNr7s2gYwm0oZA6Qw52ix2T2KbRJgcnELo9MI1gf0s2AhHc7Tq/59
cLemEtfcFxz8lkphBpTUEpnqwF/VGBEbnjpoAkrK1BygJDK/317W2t3QqLiZKiVLgoTFNpfR5GcI
p2quoc/2l8qs7TteBOo1wVAVG1u4ZgtfT1DL5BWOZbGDluRUferjU7Rgfif3zd2kplTgjeTrv18T
dRwKAMQj4KUWPtmcnHbqoARxpxbNxUwp613btcnDZNYbpZW1FaGVS8GBEJmXbLEiu4InRM0bOD/m
HOj4jwgcdCJvVUe3rAg38CYWH7ndM9psXAWkq6OYV1PO9pa0NbK8aoYpLmp14DoAVV6aQbu8CKOy
xRPrOerasTtNLybU+v/+4wAC+K+VRaQza1Y7aA5bxtTvA1MtP7RUf0pR//sDMyYMn6KgpxJYXS7G
LlLLqrg4LjOIXm7rJ2om5yHYoulf88AU5xEaAv7FgM6igGGj7NdA+cz10fyXtvA9ye6/oaj7kJTd
8faKVk051KkBHEABdwWJMWkGmw6mkDL7XGloaCZm0HqKPzwMzbi/bWwtH6ODCbKU13+lZ0oJfkSm
iXcM0bY6YS65Ufe51pfgDVDSc+c4KFHl0cdHjdLsAwzD4S7uqm9zHugfSwQaHCQ8Gr916dAEO3lU
tY03fW03aKwaAiAkWqyLmychfKKNdJ3cOrF+Mnjxl9ZNP4ao+HsEGHR7L9buBbhLQ6A8SDeWT/oY
SGibG2x8Nwx/RbP/sao6350dZQtoLc7kMs6zcVroixE7XHVB8louw2oaWZOi0Ip7Uov3ff3Q5AWw
3A23v2qKqryN99Igolq4/ThWojmbAsD/kfQitcNXGj0/TDl4MvmSh7BoDff2Jq4ZRFdFFc6fqdvl
94osWJc6RdIo7Ge7tCCjChXy0hGyyXtzs+O/1mEh86XFK3A5cHwufJkU10lbAp4kWpn+zkzXKtwG
khh7h4h4elfTXt+OxtbOCZGyIsaoUVjTF89OVmjFJGUsMcxtxI8m+knGIRvajat5bYbMV0R9IiGA
olXs9JvXQE0nJclQEEbXr35qoSAl6vN5EyR0TG9/s+sIxKZzidQSWm3UoeyFc9Miw+wkg4jHltrv
UQZlfj9sYTPWbYDOBbwvIKaL2NzpbSeOM95qY5jMfQZr1k4CQb3hLa5PHyuhgwryDJ8GKmOxZ4VW
T6bIoGQ97wP0cJzwEUqO4duodPVTR0P50NhTsmF17UsJjkUKMBR6MHxpVRkQIfQbHEfmBDOJlPYL
5VyUeCCq2XBRa+vjoROwbWjerpjBcp8YRNOFiwpCL46OkfEU9ZWXzhmCthtp9aotUXkR5R4mXMSq
35y/avS7QVGwVbTBx86p72pDCXeoGh+zAS2eyKmHjdWtwDYoMEHrADOgCgZzyUtEkFwgC9tr1F2V
Q+g5n6cU5Wh32tvvEOxGmkraW15yRM9hX0S7iM+MfPPR/IOLJ4YE4UMUj85ySEJ3GqnWkYB09dI5
2U3BUGewy+Zho8q8emqEDxHlLTHkfrm/lOqHSq7EKxD0ijfJY/1g1jMTRmU+frh9wYWXv3xw2FfY
P4lff+dZiwNaR40WqfGkCWrVM2wn5+jMHPNxq8uzemLemFk4xqpq8sBOeKuzUJb3amwzSjdZqLXF
I0U7XX1FRnbLr6zaFEAQh3RV5/Rc7mJeZxHcp8QvETRrJzCisedHQeUmtdkztWM37qgU729v55ov
IxShfEcIDcBmsZ1JClUWvp8DUk3tAadceKOKBPhtKyuwEL7aGzOL7QyGILVlGHl+4/b68/RREIKb
dHLie/UkCABv27suTYrqro4sGgwVBqWYy52M9XqGnwYPDUTYa3vTjR17F+kq7U0GP9X3hvb5tsH1
Bb6xuPAwgRLIStlgUb6rM+8/wJfxboBS1Tzk72Cp2VjhStGGJQp6DqpDgDKW0VBXI2+dhhxQ6b7d
BafuaJ7lc0NfEHaOzbbO6v3+x9iSS1GypszWSuE/h/ZrnZkQUrbaU6L0G15zpbbLakSqQFBCJ2mZ
zzGOMrd+SbothkrBuKFfTtTFAHzkjbYHYz3tlObeGDbV0a5jc2EY/jgYTQTMTfz/zQvhj3WWhRlx
Q9T6j5nUvKvH6UlkNG7T+q8bh2XFmCB1Y4nUwK7ZDati6qXExIcJSF+GcPxhBLPBbRCABtr+r+Fe
drfm/1a+4VujxiJqmROpp3iKj47GzM36nkmcZ1vfuOgr3vnCyMKdSCX9smhgZXWGbrJ9F8ojctnp
2Qzq77NWHWnIPMGMuWF1BehNPfGfDV1WtGOp8uPJZm3puXrqaP3/mD0CzePWzOFKinlpaOGiB2fM
M1vHELj1Hz5K6jv5FxBkITIw47bBJAkxhy3Uxup5IZFz6PmBzr8q4yVUgXyFV9zv62BXS8WrgfK4
pw1qidJs+uNPjie0twwHkEZfje6FqjPoVKE4KX/nDyjd7QyonLTa62VPteAN0bzikB7p7uhb78Tq
GaWFS6NMBKHLeoHtV22s9zi1KRsDyEzb+FzXc3RGQnyrTbby8HH3GIcGXE1Zb7mnTtIPc+TzIkXR
8JQa6adaKzY2cu0ycMl1aEko4qOjd+lT1MYZiSMyUX39ZxB2GynyO99YhESkVP/YWbx2beTP8CVg
RzBTRvu+deVfNrhE49T0O5WJCxRbWmreXfvYpmiIwXcElsM1N0KJtVMqaBBVqqWA1pdlWdoLsH4q
iebGQcfwXbyLlWlH63DPgfY2juja13tja+nMpnAw9aTBlpCoidWnxEHB097RnD7MkVcNx0Lbb9MP
rKAbiCf+WaKxcG8JUh90iTHbH7SDBMVS9jGnl7uv70cvIw7Vs0MN3y+ifp8z8QO26usr4JTLH7CI
o1Sl1Kas5gcIoar+LFwdkzzecN4+VmtbDFsGpQgcK9HootxShK1Ga6skwAiMx7mr0cUKdhufUezX
8uTSDYJhhE4/aEUREb99ddM5sYOEiud/ltMc+xOdfyDt6mnLda+5FmZeRUZGx4D+zMJUGPqNUQmn
5puPTTQ/FZp8D2p44xKsRTD0JARJmwww+apo5IxqEmqZyLi49PD5J6BR9uX3kjxvPNb2zjwNp/yL
HHtb1eO1iJCWuHBqsNNRkxM78GYzJyfPolxUqdOUtLMglwDvAy2ppI3J57ht2r94NCC/tipr1zA3
6451/CtpA/9VhSl1A/Cw+lK+/TWLgMooZLtRwHG5OeQGphfdieHVeK8yswBk1ov3lew2xU77sHGk
Vr4zu44yOs1tpjCdxZFyCpOCDMUoyFGmvTruYoZWdg6InO6hdpvX0vGq5+3W38plEaSf5BxM61w3
2gKLO2nLCC/3xk8tr3ZDZB9vL2zFu4pZBBUSR1G3X75XTTAr6jT0hltGo/S5kSzlhzSA7JW0WT8r
Yb3FRbCyIoxQM+DScGt+f983p6mqo65rmglO0Rh6mWaszfusqcyNyG3VCvB9hbESpluWJdaJPrcl
Mdjmhm1Tf6hmvT4lXTicbu/dSjooYGHkt2LukRrF5c3I01AazXAEqRKNhRcoqBbEfq89tE1lu6oT
1ifmE+nu+NYWCe3aVwMSLuYtSJ+uVJ9nqx78TpVwb93wI1T67KDEzCdpM1g4e5I2Lt3K2Sdwwp3S
qqLfvawgW2MT6SnKq/QnY0+nrCbZ2SG1N6ys5boXZsRHfXM0MuRJa6nFzPij34HyO0jej3ovPU7I
AG/n8it1cfvC3MKvyYjN1H6Hud6/iz6VZ0Gt6x8C6xR/Qyj3twTeVsC9Ern9Jw9l8peyyDK5HpoU
6mg/MF1e2/YjUgIZJHZTvZPLPn0KfdP+CMFMthuDVjvJQ7MVm66cGtrbVOxEJEU3eBE4QhHkoMFH
7mlbY+oqpfUFVbPSjRv/e2goGyM7a4cGMBWFfUrN1w+WqmRd1HMz3SodFbca4o9GMX3MzGQjGl65
6jboBoq9aEFQjFw8wNSvpblkRMLNSBA/VppfnHtfSg63r/rqaqihCZIJMT65vOp6WVu9xpczldzY
U4TUHjud1n3sTMpGELq2IJ5JMR2OsA7Fz8trYKVGW8pObrgA+16coX+lxXa+vZq1aAKMzD82xEl5
c9Vkpw8DO4OFLXzof+iPSezlZ8FIbD3Z/mH6qhzVA0iW85YmwtoBFNNU9A9p2DB6d2m2ZJCptIoK
t8Woy66rq6Np5Jrr6M2nINR2txe59smESphFvU6ms7fYx8537FFXwRE2fgxvaBV/tnPzO6NUGwd9
dVG8z2TQjom5RWRgzw3MIEJA3BjuqdbdaSYlFzny/Cbc+GxrKyJiBmABeuu6KRqOY1zqCGRwY4t0
b0XZSyexj47WbGzd2pLI06kJg+3hjVlsnaT6WVX4jJ9OSvV3YOlf8qbywb3p+6jcOotri6J1rXLe
FToJy3GjwQ761B6htqt7WKM0o6Or7nw0wXu7//48EMji9CnEMYC1cBTmEJcVDXrDVZvc2WXaDOdw
MRf3WVlsPZgrcwYCCMP2iT/4psWZSJ2yzGN/4KAfpn22jw9zeJAH1x8ZNpoOBgrfEyJxpqfCG9C6
2eYIs1jLIgFiTAs+bs4jiIzlB8yCrpmGGPuD1+/0TyWbSr6ORJ5rFr/zWcHRqjceJEOZ7UaJF/2B
gCVd0re/YeFjkBxGbyniNwiJHvOTGGkxjtJd8/xHhawLU4vt9quwqCSx3D75IEv1i8YEvWWnoF3L
jZBvNWqg18zeUjCDZmZR7kwA3s2V+LLWs3QYPOWg7eJD9FEJ3JTJOG3fVm63YXPtNr41uXh7mjwu
8trEZDsXmkumXuxA6SsPEH0UZ8kY/rp9T9aqnmAh/lniohhQpXmttQb24nPxvvudO89e8bJNtb7y
0hG90ovGo9FqWF59e1KnJIZ73C0nqX0eszx70DLH//fODLErGt2iDwV53OJwzHU8t7VNrKwEWnPy
82reOXpY7Ctfbk91AsXM7f1b+VwOLHy8CFSdbSqBl4+cMciF0abYK5x6cm00E93KzB6h/38oJCKI
29ZW3CeAaEVBjdpmAG7p1coe4fkIuK8LCZ/5EEt6f+ia1jipGUwSt02tDG+BTACjTg0OLBTlgMuV
JdBjpyCQhNYflAEPykk1HyQEgNCgCp/Kb4KpIYK22wsfja/R30q3YX9tqdBWcKyRmmK2cRE9QOSb
WRR1KEzNL3Np7mWmdhm3+IMNfWtFHNo3oVGmT1oXzFjp6y/l2LhzGbv+8PP2Vq6d/LdGxFLfGKmr
oa3BYBAzVNBalHvASRunfmuzFt53AHBWELFS9gJ5E6RPRfu1M+YNIyvPDFE3+Af4r0SlbXEgesig
MvjZ2CvG/73eTKRnv67TbyjP6o/l5PeeXqXxQ6a08j6o+y0O8rU1Qh7B8CdvrMqlu9xFqy/NoZDh
3q3U7HnWsiNjWZ6tbUUoaxdaiAayQsOG2mjxscpkFOtR+FjR3rb2xuB46A0cjCb+fPtUrK4HxAp1
C42ga3nAc1tJweuynVJVvjY1yXYqlV6cQ3J+25DyuwCyCBAcgSVnIISRHhK/y61raydvi86gaDYO
U+xJBb5xB5hKVnZB3E6eE03qeVKK4KkKVem1aVvZCzKru4/rMXyyW0tGdFfm/RmdAhwPFHyKugcW
PP6s29F+ATiufrEnXyrc0BjK59hWkZAsGvNkl3L6JXJKCpg8aUhMm7o07pN4Ut6rs2LHblFV2TdK
H2roQVtl7ZWu6u7KJAqe7FhS9mM7SvtAgfvdzCb7s2821i87HrXHSskiy5MiLX2B/TCSvH5IaKiF
8Tx+shMz6VytGP2XuFbzU4Ze8ZfUkClD+aPtv0xlP+8l+EVTN0vDuYFJLde1vR6b0XsgWMlBK9L4
biiL6LFVQ+n9OJbO2Ujj1lXSzjqWfpyTYSRp+7Ow8/wDXjJq3UEeIdWjRGS/6K3sfHPSTjnHqt7k
bhcPwUc0RqxHpZl5hFjFQzVG0f0UGAX/rWBWgos7ulORPDtLfmf/7Vfm7E7dVHz303C6i7tBvo8t
XP6YdKpXmHw+o5KlXd45+b2eyM19WOeM1Jb+kHll4xAQMXu3Nwv7VZsG9No69FQg7Oy/SIwmfZLN
AToglW5jV4hJA4oUWbVT8nZzcnTtkAOgow4h0GBXNZA5N1Nn6klv9bK5z/XwobWsvdqrr7eP+O9b
uTzhBGhMC6BLe02Y3k5Trcwp4M0gdYtpX55FGD6W+/BVNAMYFdqlp36PWgEzPUz9C+G69qjSKf+Y
fC/+fQQngsX//pZFRMXpiqK54reQtz1S0d2n4ecu+FmOW4Rda66KCh3pDWLGlOwX0Sk1VSUqRDIV
ZihzhoUl3SPKPpyzsATt4Ax/b2yy8LBXm/zG3iI0JdY2IZTE3gDZcAvQ+dm+K59H1zxLH0sYIt6h
9wZP2E40duOYmW712NzFxy0h2bV6hqhM/nfdiw2Gca1XJY3fIZAPoafdcx/Hz/a53vf76GdAWyDI
af66W3wOa+84zSyhQKqsDO8BuYUTqiYjrxrprhY8Xpq0EY6v3RdaAOSrgEjoZy08td3HYxlF3Bdt
7vSH2JLnX53Tp14QtOPGMb1eDXVsynX05il10eu4fBTiaMCdKfBmopQOYXfhDvr32wdGxNqX5wXA
vkYTS8wNaST8lxbMJIbZucWCKn3ukh88BvBFR64Oy7uvbuHeVtqqwhqaUQKHxtu9eLhDBZJTVR54
5EQWDPvY0O2qEZ4r9Zd/tjz5EN5LTFl3bprsrK9bUKrrD4d1yAFZLsAjFnu5ViUJfSufWKufugy0
0jT62Ydb1I7ra3xjZXHyZd+yBjiKgEAfwPzsg700u2p+GPpHQaKjeObBeVQP4v5VsD5HWzV74VCW
HxQkhwoQAczRVfUmGqOmKEJCFtKPKPYyVQ4/x5kd3PWVNr9v1ME6B4oaHuWpVl8zGOk1z/eDrbri
SlbONAha2QCbBYjfXpyrPEHaTM8tQa4QnLTcVX/lX9ODg3tPn/rZNSUveN5sml9Hv5dG7csPHJWG
Mmc9Rq3X/sH5roTu8H56DA/ak+18cjxIfRB+ioPXTPKsYR9toudWeqH8AMa6UIACw0Pt+/IH5GnS
k6XxA0KkY3jf/K8RQkmiEars7edpp5+2Sy2bRher1tWqqcYKo83eP8Kh8Zp1u1Q/6TE8AaOnQ/IS
KIkbPG9dp+un7XKxCz9YgZAYMwaP3MYpqmM4WgxoR5XGQJNVfQ59uU7d275qzRuSZMIpIyquV0OO
mTy1Ul9jcLZ9hn5OargF5t6yIJb8JgtMwzCGYNSEWaYxctpQARws4df/bRWLM2Kk45BWFjYcPaAe
lrgqA423Tax+mTcbtTgRWZQhsiY2Ksy7R8eYzmV5VkxkI5U0+de1FQ7BG1OLQxApbZoR76G9qWcf
Z0e+i5T7emosDoX8R6YYLaHUwQzgEmWlh+qUhSBY3MLvHzXzG5fQtScHcvFxd3v/VhAWYlX/mBLn
5M05SFpTZSICU6KeSOegPPSnHmWm7KfyMfesDXNrp04okAj4mAwL7uJdKrWhbsyWPSQzeJ6D8GWy
gsPtFW2ZWDxK1WRqsx1ioimVfRXVd3NU7f/ABF+FFaBawxTt5Z4hKOv340CRMjej+UNJg+JspzFk
kbfNrLo7yCH/n51lRO2nTTBoDXbku/4clJ78WB3F6FT6VD/F9+OjfAqeq41XdS1ygKcBbAGiABpg
wsXaZN907Jzk1DKc4LHrOgi88kTf0xRpNppXa1+KTgUTFnBuQLex2Ea9Ksw6zWkEqk5iuWYjPdvp
sAHGWOmGoIn4jxF9kZUUs1TQZGLQbUw96dV89GGwyfbD3xDtInet77LqXWKd5EOxK4+br/TGCpeT
R3WTgtyIWSGXa/zsH7UTc8le+M1OvTJHFKX1osMWZmrNI/LuCkFGbtoV/CSFxivOK1qPADK+ZEX8
PKO/p8kSlsf5Dxy8LZIfZH6Y8VgW0f2MzydJpCBKUJnHMnbCM2hX9efte7B2JAlnge1xFXguFudE
zSI1SQoSrLFKxrPTdsmuKKfuPI/NFkhi1RTtFcBuFPWYW748/XlRpekskfDUetyd0rnsPzdlkt9H
uZ1vFAlWTfHCMhogmuFLQMQYDeEcixqBIgfQkY3m1zirkn1tWVvzrKuWwA3Q66D1DT3K5aKAXmWm
OgRcacpLh86g7IN4fZkc2rEq/iByoeVtILIG8walj8XHcuzQyeWc1CYOWoPc37D2crZN07+yJkUG
FQTskfyKmYPLNTU+uCbN5EMNnuyh+tI3HyiNGqfsKFCJcf2r6SED2w5BNbFZi6SD6gZbSc5Bn2rp
++shjKRuzoB8BEn/IEWOeqfD/KLZ0MCPSF26YWFWkZtNOtOuVSg/G2UjnQqYRr+reQQfolwGJTkZ
EyC6E6PebQ3Nl2yuwPCFVuUVQWO/aHEXPHdGEn6Q5zo/qRGye1JTKbs5ykxbDC7S3JHmIfDGMZF7
L+j16FwW2uR17PWWtuyKQ3m74uUr1Gd+NCo2W03RcXAnFIN3qh18U+rxpRmtwbt92cX5WO4vFVpa
OWgSC5De5Yct9MCe5olrUQFD+FZXtroDH5RD4Zg62TFOZFCWFs2X1sytO0Pvpc3+9XVdCVoRoYxE
s2llyrEwsj4NRiKu/hCcmI4uftX3vdc8FIcg8eojrLDH20tee6NARoEMwAvw2F+t2WoiZZg70fSU
nuedGT1WTzCNc5gjCgVBtHcQnaaG9CE5bOkursUYApWlw4tIb+tqMKK0gX4aonrV7kSdIt2ND/kh
OVY749icay99tz2gvRZzXthcBO1RaUVSGbHe6S798J+5MvMVlTigCcNp6z3ctLbwSIoayaESYI0x
0fBF0MADW/Hygbkyg/d3K8Td2NErCr1xdHRaGtgbPMttz9IPQT/kkJ9aR+MOXqDDNnueKnZseWuI
1myhuU5b21q8W6lmFNrYE7W1O8uNTtk756ncJx+U78YTtfm7+HtGsCNBW12eZkbOiDt2KtxivgfZ
3Uh9ZhOyvBL5wOzyzw9afGI/9GcaV79/kNBzjPaJvQcJVd9rRzFR1H509N281T5dQXFSOeTOolcD
UI76w6XzyFM1LIaUgLluJ+17Ec/BY2JGwTHOk+SpqQuqYUpuhZQKUNb5UrVS/TyUXfnLpL1zQN1i
+mQDQNhISMTeL74N8tiUUelliCr84ttYPUljmtB8n0yz89RM+sicnPD0pCZydO5brdlIHNYsIrUF
BIZXH3aJhQ+VpcAKpRSL5VQEj0peTu8sP828Wm2LfUKMwBuS68mn225s5ZODTxRVRzwJQp4Lq5pv
xn1owPee6Gy6+3/Mfdly5DiS7a+01TtruC9j0/1AMlZJISm0pl5oypREAAT3Ffz6e6Cs7pYYvGJn
jl2zW2W1pGnxwOZwuB8/JzcM8Jy66pLo6dwif7IzeaGoPW1GVYWdbk1HiLjLN1Ed1sjkgkP7N/m9
wPEA5CCamAF9Azzl87YaWGpWogNWhNXMWisdYEyUn+VFda87wgy/nsaZyAY06KDm0ECeD2IVeR1/
eJAzhLoKFa7lj57z7ChR6ddVfctayhZ2ydx6gQQEnIp4/yPUnexLRSlTFpPG9itw5/iRMxxcbm1/
fTDAS+ggsLNQqpgGuSrt2sgCe5ZvJtZzWtNLxSyeSbXUqz+Xg0XmVeL6UeoCT8YkHATXpZO4fWED
12a7h15Bug4dYap7HKA+tDcZusOg1dOiMENtNyizQQ2q3M63dubFne/oQtsPo2luRnTGLjyo5w4j
nqDACKOOD8T+5PrJkyhBdRbcJwzyWEHmoOQw1vTRqu0LRkq04EMxbmFlZ7YQmC4MKdKDRr2TAjsn
pqIVFoWmX9QMu3oAsT7o3oEKEkpR9b9jTDJ6oIlDKiJNjn3XaKThNRJ7zLmoVClN8tRbS++yuUsc
0sD/tjI59L2hAdrEYUXqvErpCvd8DFzfQu/0cpZq0ZoMET+cQZ1ybjsFrEl9+f4iDzqf37t+hU7Y
LFBuvz4jcw7t09gm7oVFjev2GawN6/hYHusAurW3kkjAXmuvy+HX7O74MJWTswIGvyE3epiLm/Os
Kr4JqDkbTraQwpzp4ATvIhDJKOXJxq0pPgeyWGTUGMycoQjuXOqAdUCdl4VgEth1WwS0/rgyzykk
XiS479edKOBo0LEAwgjdBtN3fDTYGRMJjPP2UZCXCJKQqUUXniqzE/nByCTayKWYYSaNFLV9BgXe
J5uA8qVult7vM47602AmHsTRohaPTdjpojuio7TTLWXRvx4JCrGf93tnNlpUqbCQQ3CjzeqwZY+x
KhY8xfxG/9eEIaXz2YyNZqu4liIUbUAPFYpGEAa4itagg9/xVQya3dXXJ2tpWBOn0QycQcgC9tIc
F5yGh3IL4QP263EPlgc9wkAAvLdefx5VVWQkpRZkHVCKXHvCtHyeO0tQy5lbBI1esAOxAXS0TFs9
y6yFDulYwYg4AGC91XqBfZD6RCEhEEcLIevsSoHsExcW+D8AJZ84QPA6V9UAgSK0X6dHY4srtAmj
WwMc6/a6u6AQuVu4JeeWSjJPAbUupWemaaPaTBXoV3oA/zBzk9neA4nzbaf/OsoNpG64qFCwBR8h
iraf1wrc9FWFHhHQwrr1Xousq6Jv7rrIXMBNzGBC0GeigxzbAdgfT+uJSxdVbETx2MtCpbHWV50e
iGcOuY94TzcQRAqNu4Jul9+ec04X1XAE3zbkYgF0msR02qDno5D+oRvWsqvG+p5vSOisHL5Kz51N
44XtY7lDA91GeyHn1rdkiYhxduRIjeEoIJeAOHYyw56bcCeXwqTkfEBDebrK74Cco3tg4gJZG64b
qBw4O+Pl66M+t2MBs0DLl2TuQzFhsmObuFXS3CmlJgBQwVcD8fkl3Ug9lfKbeUauo9X/0uBkibW0
HLLCg0G+G87dZ/2Vr6PQuXM2EAGoNssV95lb4NMAJxNbGdQjqg4PUMHVaFkMDpmlgpP8FZOXqiW7
VtE2AiFQQE4/nw5XgSIZj7F2eOHxB+KW3qMVjSaDQtA4br6ev9nhoMMMQFBJZzTNoxpcFGPWYvpU
pQ6MdGuhK/A3LAD78l6lQx/+5CzoejVasScnK8K+d/Qo2Vq8c37dcVlIc/zLyiQIyIqWabWMplLC
9F2L3O8OdN2pH1M1X4g35k83HvUgiAc/EsifP6+PSZvWNEusT/GoXHqX5IrvAIP4JpWN3bBa1bpP
Dvw+ua13+L/V4o6XL8+T7fHB/ORlOrYxuAXQBeYn9wWkz8C2i3BO0nCwAQoYzUqG48maLkoqzzBE
4PX4wfBkJXPgKwZqwnBlGGcN7S9dtFPjJ451pq1LsJs2glyxOlGCSBF+PsQLO2mm+eDzB5gsMh3d
ITc9fAD1Wr9IK1BGhfGhX+krFpIQ1EPDsf1hO7sxUMNq44WLLV3SeZ3MPMIy1KUcpPemeACGpg46
uC2gB3HYnEPgyI92TexHN/wNqicrsS3ThSHPHU9divYBKAtw09SdasJJKqY1EHcQNOBIEtSiW/Cg
M5l+NHX/28TEgTakrbVegYlu/VPbqF9LBM9SEDi7eB/tTE6NlnGniQ3YYTtjTQEvB7bwQFcplFvY
oXuQ+i1GoJR+M/hoYY8XidtmpxJpIxTE5B6eTuVgJoXJLdzJJk3GVW6aXciNzl7wp3MpELz3/21m
Mp1RilqZmb6HHEMY7cu9UW3I2kHW2VynoZVscO2GX3vYufsCvUZQ+YKsAyhkJveFoXdu5Aowm4GS
rgbzAJTOyRDX2y6Ofr2xSTZ6gI1XAi7ck+RiIwawICtgaxv7yjt3eu9b66oU0FdN8zOXsoWRzbk6
Azh/IF9BNH/yeI0tTYmsFPGv6MutO7aBZ4DfUuCCF9dfz+GsJTQWgZFGksZMb6m2zl0qOAZWpOql
pjwqNrKYSRtG+qJ0tFyOqRcxJF0tTjSI5qeJaMrsqGBF+5OZJtmWAYazkn2DdF0v3IqzuxGFZfS7
Ig2FoU0OnV0hGosMgPnrlVhpt/UmD7yjE8jiQ3uZ3nhXi1iLOR8JuBSIfSQnxQn3qucWhQk6uJ+j
04MaEoJgJPWw//UQ8s3q2ZJjkbfOdDo/GJzWRXuvqbjZw6Bhfh8T6651XzuI1qI6sbfN5693yWx4
C2kJRNaAWpyykQo9R8U9QjAjobYmFK9kGqVaaSgokX3r04ev7b1n7U4G98HexJs45kh0J0VYAxKF
2glx10HqJCn9fI/k1Pl4LbRQXf/Mh0Ur+Ey0nJwtLemce/k45skeShSNmlGMz8CjfTOeg7AgSKOl
XrW5XJ8U7fjXzE6iGrWNJQAeM1uvhlBWqqJQOyY7c61uvXC4+npe5bR9Na2TSKaMHHWo5TI2KQsr
uwiHeuHpOTdpMoIHZhTd+ifMA449donLpKRV7pGQOM2+tpQt6xbp2Oe2vw0eHRR84ExOrjWnYg2a
FWWKQFPvrUp/8Mzs6HDvR53Qt7JONl/P3Ow6IZkITKyHt+VJUttL0cbVMzQV9nvnB92WKGfiNAhf
DZMQCYmFWHv2wIE/BJJTeL8jhzlZKfS89k2Ltot3FEA8AKCz/elNDNAi7p0clePf2e8fTU6izAQw
j9rEX/7gMjsAmqoO1Mx5KgVb8M5zkRdQd7KWJXMF0+yoolUVaJyB0VH0oX9ktp2fIVtr7NOkJqtq
HLQNiUDKKMwMmYKWLxH5z115SA2gtgVyAmQKJidu9FDA03KY71m1zgukgptvniiC0VtqKpmzBK4R
DURF0FA6AZPECkEHS4SYKG/d1kcFZFM4gBoO0bAuBVnYMnMnz0UzKJ60Ejwy5T0gtdcjZkA7gtvq
aaBR6u1SravAvCp+I1+L1BLOtwowpqTyh5v5UJ9A0j3yrN4BjDZh1VY32moNXbnsMHrVon+cc1m4
yNFMjhenvM4/29Il+5ihAECp7uuDUoTlO5ahD11ACnD0sg3f/NbhQ/pRh18GLRj6mz7bTAsdPa8q
MIyytQt3OTAbaUABSpHZleLi13n0IPSAZZMtthI1MLloFHsAZ18C2IABvO1hiFh6JzIGpyKiZKkx
aObsyd58uGYbIztpWwaNeJo2KvBNlHkF3iIJCVMtWXEKLodUvYnQM+knXvrcEW/h1M8cBqBDkB7D
wQOsfDqpouozUecU6WmtaHyaei9A0Y1+1itDWOjR0iLqMxcEyBVQ+JQgvdOarFeobCglBw4IT9Og
J4/lEcUL2WwgZdPI+gfdORu27c+zVfcsbsk274LkGz+mL/0uQ312s5TAmDmgeKYgeELrscQnTlw6
EsJdp7eulJh0fSfWMdEKFBvUnC4lDGanGtwnSP+CHwr44s/7Nyl72+YtQIJjBohqzqMnT2PfC6/5
Vot6Ce0xOywoZkuxM8BJp53bePNVOctwQKMU4Dj0RCWrQsvTdY0oYP31JTzjCySPtCzEIrpAIv3z
uNLEspQ6LYHExQ6+ciDzumVWTxf0GuY2DsIK2dMFoiGkuj5bAQJHUToQWQDQgVcDV8E9QnZ5b4FH
Wutbv14SfZwbFe5CtDLZCJtOIgsxgjLPyVWkrJ0mADzPt4f7r+dtbj+gFumgDgogxEkzoDbWo8Xk
NdDqybrWbIFyfPTo8vpYZs7mN2yB3wE83jry4NN6fJIpTdYmSHdYmXLTOeTB0fvcd5SYgsjRiBby
RLMjA6wBnW/waSehRAREMZMiLBDlYXsrTr+5hXiprAo8siVfcGBzGx1pQFlbQA8+gtzP+6LsLDaq
A2w1TXwQkbvjTnVjVfXd1xMow6xJjI6nOCCgErOCXOvETfB6TEFiosFMUb2kQwpfmXVhDvnNIQaE
TfRp4Wdq/vC11TnYIGDMYMNGLRHVqenoWnA3u3YSIZ7OfXoQ9xKoqKzUG7rp19YerSw3v8OBj5X7
YFOejA9xREEa0DzGHhL+vAdhu6EebYvcewZTVl+Pbm6boFsQmRQwPqA0NjnSXeeWZlpLRhA93o+6
uUp54ysuD/teLAAP5k7zR1Pyo3wY00B1tS5lFE30tPNpp5wV2aKs2bwR2XTq4pS5UzK5qm0L5Bss
5BSF5ivmkwVdi69nbG6zA7wDvhvTwB6cYvhyRS/ikcZArVpdFyqxCcWvogN2CK2BC2d41pRkekV9
VYblk3OFxbHqOsK5Mlp2UTHwhLXWJdjtF9z6nBkU6MCViK4HACEnQV0+9NAowxfh1snGy3TcH8Z9
F/26WhIE06RmGhJPLipmk9HYyaB1GuWgs7eGSyUh515FluBIM9v5nXAZ0DnQG+GW+rzHFGL0GdD7
AC5QM93aalmovqlkNQ1EYg3bSknG719vhzmL6LMFIa9lyK6KScRvE6UxhApRK68Eo0ItXvLI26F1
3Q3qjC4kKWYWCvsNrW1ykWTz/+fR5UDKaB2DkLTtjORSBaG1bG/QdlreqwuX1awpgCqBykO4f1Kv
pl0uaoPjsgJxLHg6kUVi+k2h6euvZ2/muCK8B+kowntkB6eKl2PNRZwXNUqBoEvxheHuHbccf/3E
yqeYJItHZ/9J5iXWU9CLv8OB4oPOU19395Zz/+sDQdFUMphD2OKEDsitlDjqWgwk7cS3dPQe60xf
iifnJgsAXgAIEcCeoocdNa70XKJ0rLzzLYODz4MvTNWsCZAj4C/oYeFl/nmHMVolqSljFLvqXhMr
O2patdBcOJfAcdwPNuRn+HAPKJnJTcKkjetR9531uE0CbSPWxaHdyb673yiGgFwaWFpJ+nAKf+4G
VgIOBnsg2iU+lEIv1F65RoSxsAVk+DEJT1AHAboCf0v5uYnv0Qc+6opU8DO04cZi9ZEVGJrHv7tj
f1tbYqmBcmat8GZEJgw8I4AgTTP5imqVP9XrwUHqvLhcVIfKMFt3lRpCexBU8vaMbLC3NuA6IQcT
rm+zOh3R4qvEO13E7YBGqIo/6Y4dr74+DjPuAxkCfC7oGeJ8T1FRXt3Z9UAxF7nnbtAse5HF+ej3
5ZJy9RyqxZVwHvRKyzad6aQj9GyyZpR5W6BL8FTW70kWtBdo0Dm3Nib1lbf+RSv9YrO0q2b8PqJB
iWN0EAyclIdAv86E3qKZBARV6NVLkdHCE0WH6GxboGbJS779ekrnyqWIaWwE82ggRWJ3sr88p6NN
wmGRQXmjyXzvbPxZLh2PqEqhCYls60uhr5rEhyhEttg0+16GmmzwTx9A/3xweR8B2ZThAyRteVlp
NNnWhCmBGku1uawwVrXavDAveRQQo8NbAASjRVo9ss7DRiSmjmIE/8EZ27UxoCtJlD9U4MSgqs78
urfJqtVJ5vOOV2ErCBQ9TDcDP6lnHjTR3VMvC3ljPKtte8dEvIIDe06M8WAk8cMAAKBvFTAD/UAF
5Hb6PurYNzzJnxtXDTOen6l1fvRavsscK2hNyKrFpf5D1/i9manaJhs5hZaH6flxi+dYk2h3RoqT
ow/mvYwe/Ewjl+24RBI897TAsxY8KS4kONHIMHnRxEU+kCLCjIpgXPM6JC9oSUJGLWcr48LbdAfP
DvqHVF2IK99fStOVBJsnAIQgwTyl4Y6oVQhd5roaFJBkbxlZj7FfWwDgBwnw25HPV/1WqEGTBeaS
Uvqcb0C9HX3JGDuqgpM7JveoXeSAwfsq+JjwUPY70FApw+PCcZk7oEjFouUV7gFHdHJc9IaUZmWi
f864JJGvhc6W7uMLE9izZNeHzaF56rflaol0asnq5IwkFtO4x2G1HLRLL1HBvHPDdNzVtbPg/2en
UaLBQAZuSKm+z6exKvuhoRzvkGwsd4qZ3rZ6uWOWtXBdz90yuNVQkMADWPIGfzYjRMN4JrPMiV65
z7WKNn2KXtvj16s1NxikevGg0hCpnQjMVW7mpUwFuzN4BeHZKk3dmSpN9orgafi1qdkBgR5Spv+Q
b51itUhctpzFMGVZtV+BGKnm/YKJuU2AHnW0lEgZBjTLfp6zRoAmL1HRfe+JGo4uQ3o+Z6/E0K6T
nNz9xnAcpJRkby7aSibr0xJJI2hhOCW55u1rhLTu/8rAVP0o4Xhx9JJ4m5vnVT34YFQMvrYws/iS
uhHksXgAYK/Jr38ICO2WWqY+op5tJr4g+mUVN1s90RdeNDPZI9CaADaFfnvETe5kUYTcXtxBu49r
RWtcsEAcfVNEEhYNv6CMb7ArFxIeJ+OC95G0U1BlBT7mhLOgLVIo5DhIytZR96jS4Wjm/aXB0v3X
03cSd8IMpg3IYinLhZfO5+mjeh7bJWjYkbahnEHchKlbM87d3WjVVepzI9Xh15Olns650SGoBoMy
uotAQjfxr2AkBSGvbCMZizqIBA+B6g8a9Zeb3DE6GeFBXhO9KuiE/jw6a2g74kbIvolE971+P3i1
r+FNComHhY0+LQDpwNThqesaYEyW4eR0G5pg1G6hXu17ynWad7sxBxV7djfmKGX3+pqw17pY6h44
QVBKo1A/Ro8CXidoLJzMIvSjlcIGkex7/BqfyXJasZXQH7JyF7bj9ABMTU2vJgORRhHDVOupAQgK
A8tI9rxHq49R7tuqO47xEpJwukemJidnDvtPLaiCV7Flx76KyKrojlqxtBNPIuOpGenyPziQqiyz
huYYmdi3fVhDhYqvwdsgnrStDVYewNFY7CdX6a2OePG9EXWJh+w9Cfwxopp+hMnmGVXWdaTDR5Bs
TRKsokAFKlunF+Y394WaobqDJM8zcPYwT1Y8qNbqmRei3eHa0Xz1GK34o3nAY2JRimxuV3/cYPKu
+jA3onAqvZOvbYUP29HQt6VwAc8jgF2J/JLmUeDFw3GsxMIduGR3cm6HxNHAxAa78rUCcPC2X2sr
c7sknTy9zafzPnF+JmRho5HATI0o3Y4Sf1HP6SRYnpqY3LBEqyPsYWli36371Ri+U0+4oWybiAN7
y46yuTkLtF/M9km7yIyBqBaS2qe6KBWBLmVOUANQki5Ze0prrxIwi0JeOCarr6+Qk5zMuy0EKrI4
hVhyWpvySsmfKGscfTCEyRHNIYES8LM6BFthGMX+0ut5xjEgR/LeFSJJMKc9iMwsE8+TywYa6x9p
Hj/WSloiU8t2CwObhmIYGJJxOtAsEDdC3myyeJg5aE0XKPCxc3pUg370JTLcDMmRxOhu298VWLml
EsGcQ/podaoHgSpZycwEViXHqEL95BlcpjFeWOgg7Xy4Q/BkjyCeKJ4ltYY4W5reGVf/yf7kVqlL
1rksg331SYnusqzbOFUTVMWZW49h5jULodXsJCNhCEY8KQk4rd93qg3ckDPghHgsoDmIBoZvbnRH
XbZeWE55YUzcLBJsIDFGgAZo8/tZ/eDNwEo9oFz1PrFDqNp+BlI8bCJfSC3c6uI3lxIJdxQUJMXV
SWIXVfdSLTW5gXbxtkf4m/nOA0Hlz9rE4E1U/GZf7sxtpxZ+slaSsCS+t1uCbMydT1n5/NenmHjx
ngH3TFXMMN9Za7MNtTqQ3ArOhmzbK77vH4xmwX+/QyGmU/3R5MSBq1pfDXmEgZcr5LfsDUjSQuds
3EabbsfRrbkmYQN5E3asX/Y5mksgecj9YdVC8HDpdtVlaPLVZ5l4ecDSeKoMcoOJVXkPsAopfOsR
Qo/AhCKP7Ef+8KY4AT23z73ryFdv7TOn95cwonPB2qdVmDiTKCr0qklGuRfoVn+NVwn4XAG4or56
tsheO3eGP8y/MSks5UXZADoNY8Pa3tdvXPfzg2zTdsNsKx7TFO09WmAFqr/c0XYC6ZRe86Ptif+w
W9IUBYdtcC1B+RUXHlk3vrXRz8FTv9z4vjSxxiQ0Re7BGwsCe+aGX6UryRWmrrVANkstBQxL0zoJ
SZPacYguPUiTqSu9dkD5ZYPjSHRvXuNddxx60EO3yMVwkumbzug0RK14bpXgJMEIxSqLQ3pWQ053
CNgz2SIi3GuDX10s8lfJDfnFuZmSsVWdokXv60jfmO7XIGXR/fjsstxEcB76o4FWlLX2Zr3pAOr+
B7f8SbPBdNQTt9VWxK5pjnXN38itCd4EyaAA064RjPydE2YZILw05onfamI0aRvSb5mbaicnGf13
v6FY/HNowDxLdkX8Z7KP7CIZK65haFkNA2MJpfulet9ckGTI3/2XicmeyUWSlDGTsJrhpmXxaogf
yagGX1+puvQjn/YILhXcbGC0RSnJPilklJ3jmEUP1p4q1NboKUOAGQ5o/MLj5Z3lzF0n63THRyxX
sl7m7TsJ4CfmJ649JRVzFQ/mneaBZFnQdc1S0DBnAv1d6LJCMRvw6snbzKsbe+Q9R3t3ICmv0A68
8w7dWYL+MvS1nWl9sARDOD3uGNVHk5ONLxKzasYOJlHLQIeGDb8dfYs3YyBCnLV1BG6UpUvyNEaY
2Jxs/CKp+9ouYdO+SJ5BZvP+Cg0aX622NtYwChbvw6WJnaydYtFIszSsXR/YJCC67+5buBYaNH2I
LXNAB8B6yafJmZtu148zO7mDlRJ97KgjgVDIYL6TGNA2gWhHyaCXt7SKs6aAIwJiXKoDTmuLFhDw
Iu8QzuZesk1KqMc4sSV8Sru1FS9RF5/GOFg+1IAc8MSBKeCk7zp1qKZXCgaWnZON3KnqqgrtjR6g
PnMpY624Co1DThFj6aGygzzPdok19tRff/4M084pE3R1nLjv2zbb2W8G8hhpIIp3Dbtikz393vFH
VR6aGJ6Oxofp06EF17DuccwxhPpCk3/LUL18d3D/9WP47/g1v/q5N+p//A/+/APsshUFNdbkj/+4
oD+qvM7fmv+RP/avb/v8Q/+4LF6zm6Z6fW0unovpd376Qfz+v+yHz83zpz+skGpqxHX7Wonja93y
5t0IPqn8zv/0i397ff8tt6J4/fsfP/I2a+Rvi2me/fHXl3Yvf/8D9YsPvl7+/r++eHhO8XP75+xv
F8/i9fRnXp/r5u9/KM6fgCoAx4tHPzIMaPVHmNe/vn/J+xNXArTcPOSVZVZSPrSyvGrI3/9wtD8h
YInuBhwM5LcB2P7jb3Xevn9J/dPVAVBCp4VkGERS+o9/jv7TOv173f6WtelVTrOm/vsfcM2fzvr7
rweQDz3O0KOy4LsnXjQbSnTyde4YGlb5oijmCJ7V3gi8il3UI1q9WxDo+rU6BFUJ2crERtU7akjA
Bd5DPF9nunlRZUPvV0N069bpU1RUG96W69LQLstkdLc0Hldu5YZWNwIWlDnKiphHKFHU4CivCEhb
xdkoDikHr/dI3oDluIri7MkuNzxi132UHErbudWRP2NKs4+s5K3S2SGtkFqwxA0qEbWPts59F5G3
yJNFctRD/VhppBhf4pvGqPpKD7S7VTWPefnD3GiNdxsbw9FVaoAx8cqqaH5utvkGSrJbc4wCC1z9
TLmwELvGRnsE8hxvIdPqAtryowKI1hA1F6lpGRvGUXqK0D+x69IOnaSGGoe5ZvNNOrS+5iopiPgd
60KNSL/KUYENslgUFy7NiwtexDzoMuKFOaiCgyZBzTzWxUPqeCt1sNOV4w6PTmE2awso/d4c7DWG
etHUHSQRCnzq3ky+k/hV51po2/EbwumHxKoocEvZEdKuwWC1G2XIMXqUaoIxJenGytL7TOutMy+h
G524ww4kLdV56gp1Q43hzhoicY7MgDi3q2MxetrWrfKNXVbayhoxhQ4p9ZUYE2DSXUcJhMsweVl2
1kdatrUa6ALwpNh4bHzMDetFtxUrKAz9CvyP6KHkQnL1JFvWKOO28RrfiMD625kvgHpyiMOkT3rV
liFvbxRtvKNA2YCPCf+yoqTzh7O6ESp0lNjB0vNzQq3tYHW3Y6KEI+gQAzAVUxAxPPBGlCEpAXvs
WBWULnIFbdYeKaU/wAZ5jq77UCsuuth+AHduGXA3/lEV+bk3wv+i1mHELfgdvHs3HYI0funzZGv0
3QPqZNBgI1CFG3K0yTtmGXRWkofGAG4bLQmRubCCtMrQalt16PAY+BmtGShWaXxshsYIU7MDxXur
AV3hRGvm0AJiENbWtccQEndhpYqQ9OKH0elW0KkqVFQjNXTMvTPIEFtnadAlVh7GnXawva5blUZ3
L3LsvTTX6Uq05kVmpuq6N0ECqStV4VO3dMNEVKueWNYq0tTaP28Y9BT70r4Z6gIJsxRDYWZfrZ08
3Y21mgQgLHO2+cDWdqweEeI7O24OO6skFVAK3r1pRQ9513fBqII3dWTFvaon53T0bpmOrV1CkHsV
R+V1beN7iuxHq3aXDhwCWKNwl5Kq9tOI0Q2LIJnCtUfFSJ/YKMmimwJxlBnvC8f1I/Icafj5xEtA
stHnqxGFK2BFUqCMaHuMiQKeDegqyn8GaijrdoyuDOoC09I2bK3DtZhd4a0KYzwvUq7v+/y6M0dt
71SiPzOZu4UsqLHp1LbeqFZ8ZiS0WVla+tQ28ZsTZSsnbi4tk1+ZbfxDvpfRdItjbPXujeJ4PChT
E8nMCjJuVokVGVXzKitV4lu1gaNnl56vQvtKBWKHZOi7ruMC4jB2B7RQR57L2gIHwzmNa2/FIu+5
0xEFGEYFOWSzuO27JvXzEdw9iqNeNVWF5hyi3pXoBvEHC55NmO05zvGxKGM7sArlNevNLYnFnRZp
Z4UIXG0ABYmIaMBY9IyKAwKLGvOVDdUNNZ3nmKJ408WAgEKKNSwcJKBzFQnh1CB+XgBJqbKyDBOO
Jr5hryUcVD5R5PoQiuVADLn7NC22ZhSFvX5nCnBSjybGURnZ65A9J0AT+AIpJJ/Is6byJy/HgdWz
9DYn2aOSii6ICuOupcU3Wrru/7P44zaHxXQaeHwKWP6vgcz/j+EJwLYIG/7rnyHASYCya9qqLf62
q/lz9vIpsPn5kz/DFJTq/wS7moOqLHLLkOxFFPAzSgE6+U8XQQawRMjwo88K74+/ghTT+hNYAtTC
ISqPhPR73v+vIMU0/0Q/kYTUo3gNcXYQHP3zE/4HQQp0N+S76sOLBLBSxO0wBqiRBHNNaxmFSDNw
eHL7rrK0l3bMLyxm3dpqVQeAG5hhRPF/fWlAWtslF7rN3kiZRTtVEetYdfyWI/eT401K0vNGhZQz
HeJ9nOxNtRnXeefBZ+lKCNHNVQuR6YtqPDhRoW3Agx5S3Nv+0OjXdu0wXwdZ5U7BNRSmovUrK0du
0GrJRozKJkWY5XdVWq7zDBncGoiyTmidD5aInb4p9QHQQeIcMqPYgCZEnGO850WSIGWTntddApgW
H8Dky9pLkFO1PsQxY88TZ1zBBWsZKyTNrp2CkVD05rVaHFOiJWs9T74jPjhjItsYUeS71LsSGsXt
r+DkIrV5k4p4VzP3m9YZ11prHpNW00LdriHHqLXbKk1iNASSq7YvrqzUuI45+97m/Gl0jH2Xj1eo
Y7LA5WRn1JI0FsGWpgE8FLPoh1UXEFhDeJVRctEnbBs18Uod4bYVpLJtYCMF2C3L+E5pfWawxzz2
gIUt3B1IoJ+J5uzMlr+x+tH2+lUbZTdIwhzoGK8hJ1jtlL4ufW1n6PWDqABdY6pBwsK095GeX+To
44R0SfKdau4t0ozblKgHRsSNquPTQofgEJnKXovRzOY01jcDsElfS871WtuUivUMGsYnxdTdkBj0
zRvIGzByTykVlw5qtdqYbYjeG6EyVqsWqSCfoeriD4N6T0XiO9r4xNPotrXhurXRC4G9e4ti9xuh
xmOZ8bdIL9SQuvwWXr1m5CkHMDoQXV0Hqd38SLULZOtwbxdqH3qthiiOvcAvQyAqueMqZlYtaXGp
YdsO3iWuve+R04Pdysqu6hGAStEgFkWTyoGYpbpucvfA0CsYIHr1Y3CxQ1a03EBQtvQT280RF7sI
jm1R7Wu7OJbRoaVdtBNEGUM3U+DvkyzBJhEsHO3EL6MUBHnlgNR+T39kvQcQp86vVZL1PuqL195g
XucDcFzuSJ/qzj2U6KfZFgpZec1Y7bxYzVH/BlEM0nRNk6wA1rECRrGOoskR+/XGQ44YtGZi05kr
BSq7fqNqcaDUToI4iu7Tqt9SJwYy0m5Uv2iKwDDITTlWdWir9EXh5rXnKPtYHKFxiAoRoSnkc8lb
ppC3qqSv7ZYWvR4UFoI+GypOYnBDI8Vs17F+5EO2ix08OtxIrhzpXGT8EAGS7KqiiVjh7vreW1rr
4+Qgt6JpmB5angPt84ZX9bW1dpIswzuIjEGsepe9Fu/EiCu6rZjnl/e55vE9eqcTXyHDNkV0ApdF
/KSDGiCnAgJdmRlqrL5UrTPG8LDQxX3nEnPT5bihnUI8klujLkBAkCkQNnJx6DI1QSQGIVuHHL28
Doce384F7umY8CfI393mKuZ1VPv7SOEiADgbmlKhUmbXdFubETDMQ3Zbd/kmt+gLpw5coX3ogOPc
kdrdjogqoU1qXznusx1jN2QKkMCFWzE/LszrHhyRQVHoO9WRiDr20pm7pomuWRmrW+TAjqozOltF
FSncw//h7sua49S5tX8Rp5iHW4am27PjIY5vVEkcCwSISUKCX3+e9nlPtsMJ7tqu+m6+u1QqgUbD
0tJaz5C2ffBoY/BxOzAvIIeUCxEZYNBUXdJbubPwex8A+WyY+3PO9JgFPl7Tle1NMZ8TOV6W3hzt
sHjgCFss8dBZfKcVlno/lFeBgIfsbD1GLvRlOCX3pGc/KoWOzDTmXGLPtAwTEbQhpMkkP3tbMJC5
hA+K+4ij7taw+BT3oWAx64tzVXU3JkwaceIkThVAqsCCn4b2vhEBfyRG0H1U/EAiezjirYt4hN56
7GkPpC32BaD/JJDyzCVI4UF7K9JWyF+jPybB0HQZZDoOZtjeeJAjiI2W30y6VVnvhRAS47Eu2ove
nZ4W5l/ZWLjxMHdPe0coYGkmX8Ml2dvD0vkOSX8bT4KHiV7a535cHlFZ3lXavJpN+5EIHBWz4hKx
LYr9aYiSUvALz8MbQh9dpKUF5BcHFdJAUH6YhU1C/TSCpTKkelFHbMIEN15ck2DkZjSKpmAIwrLZ
M1MtiyahX0dPzmeCo/tpQLLfN3QF+6goBmcmqw3U4c1Le5E4/Ux5ScP6YulCLwnm6H60uxsLPRbP
bx4aKl8Axb7qcT1DPEH26glYQTJTxnY/V4nd2lbsQEMylR7UCQUy/gnJ69DeGJ287Gusd8emTdJr
e0qYSdACHowyoQH6c3NNk3aqcaW3TVzCagElnqBlaTsCeGg3uGgoGUK/w7qeaekng4kdZsXu0D4a
PkS6yrJL58Iv0mnAPXO0vvh90SUVq1Bw1Fd9raME+kpegowCBp/fhia8sNSVC3EQaIk/N8VxmU3B
Xa8SiOo2KW+4m5AdVIpVCkd0HvvecNMeoV+mgWtX4AyvuMIcGgMXfGsI7nsF05auLKrYlLPaU3vc
kd6MDprdCXvQsPArzpygQ0TB/x7rluxMsuwqccYJlkwTIcUGoeSJW8OTpcRP317SQOK3lo7EpuUz
VGH4XTB0fVwAcB9TF7ewAoshwrU05vVX3sxjXM5B2hyd1E1tZ0bZoF80jTvw2nfB5N6FU5TCuPue
TEiVzAXHX8CHp17ItMLSBZj+u+uj2uLN8Ax3wyFl1m0xtT+CbhJZAfhCXBfeufb9g31c1ubiHSYZ
3JNqodns8etxrHlcLdUP7YyXFsOx1UC1IbGj7yMF6QrKqrm/4LGFwkIWysl5MT+Skr0uQ/EMztyD
Fzx1UDHJaj4/RpO61GCzWcyYYkURc1XVhDFVu7aoL7DULnrgDGNkqldIZs+B0ESepLNlwGXOIPaj
F6TcHZ5Q5RrzSITnuLDtRVU9msbyCGVrWAJOGHazHnlSLleVZd7PXk/22t0Ri47XvgwvcAIHB8MC
9KT2bdTmTazFEMWRtIe4QhwywdC7GnfIkwGnKNsgbkw/3HtVue+Ysg4jHRMZjd2h9yCnqMN673YT
il8LOZ+jAvqddM4ASUVccs2rqNjZuPkn3NdFZhdeVpq4Zikcn4nGkex0SBKZt6+ocWbS7i5q+DO4
67cgLLGeQIwB5GAggIuk6iOKdSMAlnHJL9cGaE7h3IPjuosboH9loumQGoHY4xCNYSGDCpKJmeg9
BBJ/zmwUExLbAEPbRm7Fbe+upwca2RA5953Xqq5elewOdBjyzgIZtZcCCujeAJgVJAgVCOhnHamf
u1dHwXqT2q7Oyg4+UeWManzPoNe3NCnQzF7iRw9WQYdELO5t5b2MR/ZsaRNn77AhhoKARIygE2IV
iP92ooDQ0MS/r5xsGuQ10EGZrjssKQtZYV8lSB73wm0Py8TvFre90V713MFeGinsfqZdmDKv/EFn
PG5gbQLETQpD+EdD+EizpksIeswp2+tJa7wpADM+rKcYDL8qNYMfg/9E6vqsWWoEZIbjTYTGL7Mf
FCoFVVzT4MCj+tlTw9OEsmY7/gAj+T5qop/EKF5w6XmhjoUjp1ZjOo/1T2WL87ZUmFuGGqHfAhMQ
ldjURPObupofZ1vnEtgfUVcABJtIcCe5ZOPsBLHDe1AXwSyNI9/45bXsECrnmlyjHPJimKiM9g13
4rppnrF5EwWQFOpJLGnvVUFfDIqAi9m9J0bw7HUF6PgcABylxyetUECqmifRkGcLcw9VB7gyUh8b
KZgfdVXfULwibeF/3loNLj42g9FD+xIyUx/4+MU42sBwi54bPY4w1xt+Tlglue9NN3YJngyi4Bjj
xPW86qXW9HXWdAexg5dlaPB5sBAn1q1dIybAZe+1KcBlNQe5FwVGpYfgdXL46mpyc9xXBDcN4ocI
CGUR4XAAGnYEgyPetwH5MS2oVvdegEjQY/HW81mn+A+TKjedfpGoLNLaYK9vg23U02EM6YCUAGlp
VyZcBg+ybWOw5L7ZuBpESVVCJBy87yRqjHvpHdNzcwTfip0v3nEafKQdkiEsWV1ZJbRRCE04JPiM
y6LpD+BedfpezfyhQwhNh94vgJXwoBPomGwHtnsT80dUZJZ9JwcUbRXLgDyf+AJR8mLCpdNiz/2F
WiqVtgZSLtajiDbqARBN56ueUQFfEL7KoKvyEqf7vmIGSZjBl5wU4Cp2UXRHVBKN55O4QA0WAqtG
fYOEAGBaEzBa1KbiiCHZdgz9WJVweVvs8lwG1lXHbaApouCe1vw8LJ5FCaYH9trlsbCJQXkBr/mn
218G0smWPnBypEwNTnJoA4djmFKBBNtzq1thySLrzKM5CXV/jr0C+AinfyJH/eiVWN8zLkNtSIa0
rbqLYYJ7z1LDM473T0GBxDhkj5RhK3oDUsa+f4U0XxviSidJmyApwEhbuaTfOxtnHNJlwOba6F5J
PwnK1kQ43jGmMGzl9NQHx4Vs0syu6wu/Xx49eQA8wEshH/cMIa37OWIQa468vKocmZrItSdOX8pq
fOIa+R4aQC3GqYi7Xn/p7X6Je4pLOC9BvWs9DziieaiAhrktqe/HODOcnVd2jzPsGmLpI3sr4byW
GA5qmUAWcmwHf4lxN3BxbjO3hoz51DW5Ed11GmYSqu8EJE3MW5MFO+IHT9pTKi+D6lm185MncAXn
oBEd7/WTIgDvmTVEwYc7FYXfS1AFy6lMmhGnSlkcz2in/LEE9RM1+EXdjPDrEp4RF0QnS4moHQoD
2rCWjxkOirsmHF6bMsgt1/g2Q60mE25vwNblxT5mbL5DX9queoa+7eUsnF8DTKuAIqymrBloiD5A
cBtQrBen7JK2cYG2cqFrWl8WPCoTopFFFSS8XwIxxlEXPVKft9COdQ6c1ii6TvnyA0njUI5DrGwk
IJ4PGqSKOpH5OGriMRTpEsxj4nbAuhpKYI2PVVoTVLLfTnJwZGkygyFEiX0Gg8ZX39JnbII9wgBu
V+yOOmdiBmPRCZHBI6FUGplBDddNN6RGEi6GmzQT/iEdvrU4II9NG7RvZvo1KiJcsTiSzbmzLjrD
zAKJI76obxc63OE+dBbNwb1VW9diqfauhUSuImlf+m5a2rpF3LSSIkAgCKg+d8ZrFHMbS2Z9hHyo
NG8hnHIG1bow/X/Vuf3/rXLqf1g3vfxef5/H8vsfJdPjf/lPwdSK/gvlUudo1QhiNHqK/1swjaL/
An0YGlEgZQOsC0ml3wXT4L8cVFgt4P5AgEFT+Igu+U/BFE3dN2VTlEqB1MZ/9ux/UzH9s6lrgEAD
uWUUc1eAqYbDEhy1VKSyvXO7dEvqWs0j6HOHdyXk/xRo33eN/6zG/vP4FYRw7ELQwNtC5Br1ohYo
3cExz6zo3sRZFZFTnKs/kS//vGUFjGzNonBpOYl8Kb0cRne7oo5OwP6PoJl/ysn/PHqF96wE7AOU
kiIf7Xsi4cdQ/arljd/p8yW4ghjq/7Ql/kBFvB+njWlYezsH7gynF78XuY8xIg0YsMsSz3zIPp6G
P7Ezv7/iWJJ/TzeJit5hhYPHoxKC+0Wd1OZlpNBRbbGcf7cK/jLPW7//OP/vEOCRX0NCqGlFHi19
agAKDCkGvET+T+zZHJ6t37+CHMyFS4JQdFilEKjcjZ3DcLcJ6a6Myj4JgsrYf/wZb4Yjf5nuNTRz
QqvW7qJhBNSnODB0IYeUv/BvVVZmOnZTQKkTeUF+SnCmcCIDWgWtcFwgwcTwT0zV1kge1/i7kWw6
4troTYx5X7hfmTF+CwDDCSKdf/yFWyO52u9FVPLC6vox91xUQSYGR3RfwtxbW0+ykic2zdZLVru+
UBIQrVagYRrBRKiD8j5qOtR+DMkpmdutN6x2/EgLqiYou+RTYWZzX+SjDx4A8BeNcVI0408o5j+b
ZrX1jSZEuanFUHXCgPvnMFO69xaGMrmjA3I+9Zb9WhXMvbbA7NiP/VKnk2WWqQ9z2jPo/1fyeHfx
nmSow2/UkhI8l8pMIiiXn0Hxg2pcBbrg+6zm6C4SrbkztM8ezLEV8P5C4uRVfaqtCJRHRxgp9Rxv
N/RVnZfUKM9K3DLGZDJqmGiMU58vSwPQjKfFoZKiTLWxNLiAc++2LIbpmjpRcUaV1i9l7SFTVOEo
Udzs7ODe8Iz2wiEjwDsa1yxw0PzxUfRkuUHnmj9+atWtm3HmBGRBNGFbCQoLOv1Li1+oMdSwiPzc
81fxra09XhQjNs1Afhhek3NyVZgdGiinSNEbJ8xbt/Hdrhwbqxkc1J3zLgq/+CW/lIyd2PAbS/mN
8fHu0WjxQxJG6zG3vRZYpBAwzQeGmk9/SmR+67cfI827F0gH5hSBXY+5tNohscZqjKu5OUFj/RPf
/XuTrJ2blk6ib8n5mIOH9IKr8C+gGC7bofxVGcF3NLEeiDXm8AJ5+HiiN6KjvQpfI8p8kZ5wECzS
QaHZSgA5qtE/+/jpW1OxjlsLbOtlgR0fWkcpkwXkehe1UxKDB3ditrcmYxW49DiwRU4MobEn/XlL
SbkzZqc+If24om78Mx2rmAWZhk7WaFeig7L4Wct9tKECn6Qy6CmK3BAInYDWOkMZoTyH2DIu2eUY
fHGj3j9xgm5M0BsH791iq2Z/0Iy0Y1403iUEQvf9wrKljT6XZ6wdi0upIH/VYP4byAUAbfh1KMhP
gF7+lbzG7+FbE9nYCJ/foJ7HnPptNsk6luEpLa+NTPhNMundwEDsdFmEp7AZWJGQAPdCVDOixB5H
XD9PmYxurK43APy7lzSo41hehViiceGs/AtAMj+1M94gyu8eDKncStbHB/vcPhfVt0brnDID2nAn
1s3W8Kw2dqcdt5nRe82Nxbrgnji0E/2iF+MZeuoXbnHKhmprgFY7HNzFxYPFIbKrBrU2TYd7OGC3
J06hrbW/2tsWNXBaBxXYLTCrNRd+p8FLi9uen4gdG+FpjQOvIY7E3Blj1NP+IrDlORkKlkzNfK2G
6u7jid74hrXPWN2yWhaQyslJ+wNg3HjR33BzODFAGx9gro7p0uk61Zo4LGBakzFq5yWa6TPypKga
T6hnbkzwWpiimzgno8Q2Q0LjmyD7W/OJ0d8ameNHvdsCaM/YfdDgcLBRlnWtc8x1LJd/5zL9O/Ks
2TAQC64hZImhGWaohYSC5/7ov3w8p/Zxdf/lVmMeB+vdT4c/zgApFPx0gVYXelPePKdTq+dMFN6Q
GNoubp2xrn+QegSlYmjMPer5KjUgpAN88zLdhXD9+T6HEz0XbJxSATzs2UJ9EOaaEC6NaGueLy4F
DxGSw2flser58S/fWjCrqDCj6Sl8D+EezmUZUjCUsvn3aYassC1OyX5tvWMVEiSgmTaZF5Hz+avh
A2e0ZMqMADI9ZYCz9YJVWKhsbS9BqERuEBTwhitIxQJpy7KQnXKT3Fqaq1MfYPrQZQ4+gagyfOKi
tc4ErLq/6J7T149n4u/7yo1WBB8tQUcgDV4himlBx8Xto+9OpE7JQP19jNxoFRl4FNauVVUiV8H5
ZM3o/wFLggIFR5P9cx+wqlAAYzxYtWYiD+zxrulQpDenE4/e+vHHv3+3vQY2w5YAche5D4nBvrny
CQc0Gptjdk/sg79PMPwB/nyDK9FOsinFEhotiDGRFCcLIEll+vHY/P3wBSPvz8eHvOVq4qXI++GH
pTTgV98c2PTV5EkF9x+/YusLVjt5rCEQMHUd6mjaTH05Zg1rbxa3v/v48cd18n8jnButNvFilJMz
ikag06Lmr6SprD0ZgMs3e872nWANkGPEuqBRO504aLYmfbWrmT2VU9gSZNq0+OFTukDnxGviippp
31unTsytmVntbLS6nBlWHIAtDRa66hLdi+9+F6HtDKi4PvEpG3t7LWBMIhousx0hr7AHSO0L/hzB
/OJTZz4QrX+urY6XddMLjFPZPk7u4zQCCiGf0eA4sTU25iFc7Wt4s0NMrsbzjWKBHYHLc3sYr0ld
HnpL7T9eXRuzEK42eI97k0v4cRbEk43jeWZACJsAWL5ym574jq1JWG1xv6ZEdCbegSI8kGKl/FEE
/04++n+TC9hE/DkHzqIMXx1/P2uvCz9K6AxbR/Ppc4Oz2tkAe/qNGyE2jYF56EaWKOsxLFVaeuCV
Ow+fe8lqf9fot/kqQgHbC7oc8Nw8bJYfg0azeZ74d7VAyOXjF23EqTW7tHAqXbU1GnizImlYlPFA
6hRyuicevzXLq/0cCK7BnEG7BR6lF26kDq1NTizSjV8erE5olEOLuUWTPBcGhDXnJu29IesAdf94
YDZKC5CR+3MRGVM09UAM425cCfYE674+ZfUQAPvQ23cuGFnesMw6LjSLbqyajWcNw/Q45knF+r+X
mtw1KdXopqgDtAQRF9DC78GcVjRbmtxtU2NMa/W5fRis9vpcAFc0MGQiLvChZ7YEsk0SZZ8Yxa1J
Ov79u1TBU76sjQLzrxU/b5j/Cv+Ruz6QXz6epI3lFRz//t3jIxtYJgGDltyj9pXCpT3tu/mUxdVG
FFwrxJaNAubWR3EkZJAkcJ5wbsQtvAIiG9yDkzILG/E8WO10ONbYMDcL+1wMFcl8XKWzugncvYD3
7UtPJ+PETKwI+r+DYrA6wBdVAw2wlH1eeP2hdYH5MuZ9NJvnMzV2THtZVNZfg2GJG3R7porFixye
ov7h45lytqZqFQkqV0GYvFr63BRVv+xbu2KATg4TwPFtRCfwR1vXi2VDvUvH7QDr4/bSABncTedw
AAuf6tCrvlVAqr6SGZDqJhT2DfA65nXTz002m6Y4w1LGVbKpkS5WVMTSnZ4n14EcbVkarzMbDAZX
LTuCGO6gH5GTQ/PXn8zdpKj/SG1PJaGKgGns7SIHapv0J2LgMWD8JVdbi3/xwSuXotB9jsYwfkE7
wD1sPiOt3vO5ulmUvgSI7FN1KyhN/LkhOq8x4AdIYTBfCj8DwfQV9O3bOrBexUhPWElu7Itjy//9
piO2WOZeFEOuPQCk+g7RyPWKJga0bV8boPopK/gPfX6zEfpWifzb4K3CU4R144alyXOD/mC2HZPQ
Owsc6MeY7lmBu70NOccZU9eMKtXTAgJskCiNggVlqVF7u9GDi5o7nthEG+Fs7eHnoC/Lu1LxnIYD
jakjYHBnAC2s7PrkubM1vKuYJhlQW7K2eA4jOCMrdW3t58juYuicOjejVuVOSwqQ+WC4KWN1EINS
v+ynDvinwdTVDt4jAGDVdZWO8M/7atv4U6T8Uz5SW0OwSn9CKecBpOg6Z6Mhk85wAF4ddZVCXt05
cSRtjcAqJOJe0TcTXI/RlrA7hWtZF/VxMDvlA2h5UFrj3gDWvfSsE7O60QV31yKy9QzKVsQ7lbtU
fKN290XOU+w790jlD/5U50PPrx01H4Ju3PHWzTpY1C2l3NkBfVWASTu2kbUmiZceFHfT7MHrQNCB
sgss3gxV58C3ntjfW0OziqKFORgjn0I4cDbt9aysPWf8oLriwm+se46g93G03niNt8qtyKCI73eL
jdpf4KB6aTSX0BborlUoAvBVwEGMI0vY2efetgpajQ3RGAgj2znrHH0pgRC8mgClvWgsEAADHoAx
bqhAn+jgbRxE3vGb3+UMXjS3QG6Edq6R3O3NAJ5kZReemJ+VhsnvU/ZIE33/9KEWBMA2BgJ1GwX7
AqCAvaRGA8Qi5B4S1zDpXqL8cNf3fplrx+ZnhQFlBa2UkdWEk8zuCCjSCwd49+PR3Th+1uY2YhEa
xo4SJAH8gIhemLbxSsA582eIxLL6CW25z71oFbjAf+QUu8FBL45d+e2ds1SJ5xapP4Fhhtpq6hnV
5yLE2sTJs2buRII6uar4rgy8rGm9nYWbSxiJK92eqBNs7YJVHBobMtRO4dtAAjNU1l0Nl4kF/uta
sG9OIX8oS5zyoNxalKvkzLEXb4C7r527YLfEZWRSoOP/nc3RP2tyFTREieJ2IQo7d3pWfqnpws4j
dOE/N0pr6fcitEZhNGhuBGWkdwvASjfwuh0Ofk+gZKf74MHRI//68RrbGCd3FSqCetC+MYElqchF
qcDPG8YTQWgjD3dXYWFxhxB02EHlBvxaSNtn4G6i7THHlf3949++sZzcVWiAxC6tfbi05JMFKhlT
Y3uuoXBjgxNKXhYISD2YESRFTmz7rXz//zgMuEPnNKwHfgZ0unyspuCFaDU8+j7RKeEF27em7pJS
lUAF418Oh1o7LPdbD6J8SMkBaQcpOf342996dn/J445o0PdxUY1zsxRkhMC9CU0KUtkz0tOIKegc
NnQAr2aMwktPuuoO9EA+ZQWuKz/Bh1k+WVJeAz8NY3Q64Rsi70oPjjB90IEe05vmFeVl/+Xjr9wI
te4qYPQGbJ8HYcq8cThJo7ZsD8YC8LM5mUYeaHCwpUnrL2Zv6BOz7Bz38N/GdRU46tAtYFkB1Deq
YByE1qHrgchu3SGRgtD9BGvmcyBI0iWSKQ+WXEUOaha8B3oMuhlPrSteROlAF73pSvANfbdKBWlY
YjYDsmtk0T14puW4B4N7SMFcq8DrVyQjht/kAu5DF33U9Y/C0OROFYt37XQMdrl2hZTtxNLZSDjd
VfTqWtoaUNySuXYHYx80tN5LSDQnFmen6oUbUWWNRq3BEuAVKWReUe+7E8zB0wiFp4ePF8XWw1ch
SzdkdIDPrXOns3fRgKlg5YmYtVWjclZBa7QooaMEEHiYxhYabSyr0QzOBC/1edcUQOPPDdsh4QAJ
aDgLu6/FAoLax9+1ETDXsli1armGQfJbh2y4FLjJg6TcUhMAoii69BpdDScW+dYIHlfGu4yNeBH8
zEEfzuFeYR68RbgZvKOX3ee+4/jW9093IaQABidEDYQ+Kw1YLMj6wSigviD4CbMc6xgA/rJL1+at
pelMVQelztz0auUnnVtqSAGA/fKToU59bUQjTMqQV1sv0CZy0JOyLBJHzuzwPczCZWZN4ym7za3B
XMWoiDfDQhiFqqbpQ+rpZ4lU4+OB3IrxzioWMbcsteOZAgXrKVfT+GDV3Q5MP5hQNmNq2sROoK/Q
QlVhvmkM+fLxa7c+aBUflmCAYtyClAAt8rQcWNrR+cQXbSzxNYwTt0JDASEF5wASTJnwQyP15rHZ
FYGjrzunpp9LoexViHAoCLjaQM7EbbMGhbTHGQHpOKg4zDDGmuCL57b2cPfxeG2kIWtoJyC4Kuy9
GdQtUC3R9j8ip2YJiFaUNkCTxDNAQyfGbyN0r6GetLHNNrLZeCgwR0Vc0EneBnIxH0O3rD8XXo9i
hO+3LypPXu/pDmrgddHdTx4osfPkD/uPB2ulpf87d17jPfsZjlBuG8pDH0k3C0EsjScJVheUM3dQ
NTN20Dqlu6qqzHNHu9YlxEiLDKpRfuqiLHWAT3R9O/lln02OFincyn3oP1lFxonP9jPDlezjH7o1
1M6fw8AWPnSTVzgHgwsbkBcZGHcuioG56sdTpt5vqMO/hLE3vM27UClVVITzULQHUBP8swrkn6x1
DH4GSQF20UAr5SkqLPg9VqKLvsJfk1zXE5p6BuVL1ncoqKAfXQcQOfCW8Vwj98gW4qk6cZuy3zOf
m58DiMA3bDUaHdjAk4817iOyn6EfeCnKATt4DvSJ8d4KDauoU5h1izLMhHWhbOuCMTu4pI4rnjv3
eIe3QYr81Lyu8aWeYO0odS0PBFEunTVfvhJnKaEWMcz/TtT29xpfg0wnEAhpwTBaU0T3ARjBaWg5
SyIheBBCoCD7+Es2kuM11lRBIzCCSzrijmXYEGEYQdaHhXp1W8zQgatbp830Es1JU9jzqdL7Rgtt
DUIFosbpKZfywCxt3AeDC/vPAsR4UAUalVFm2c+eNblwTamUdRUaEnzJz33tKixFTdNrTQt5CAzQ
TRPHZcN5GAj4og1zhf2PvNy9D7tjIaZiQD2cGOStTGMNXI1IODm0D8QBWl/ZHDnVuWxmw0+lTbsq
Hka33vtDOZzDmXJIAc/lqee0XV5z3lbx1ItTbcWtZODtWvouVkDnUnkjbOEOIaAq55B0gjAyyH8W
i/0SPOJi5g10FIhMuM06GjuqgR0JlIXMUwDkrVLc2xC9+wViFJ0NFb7poIi0v4ZktEVac29uY2iP
QE8SAIHzaHDdl5Dibg5Fo0Y/+pO06oxFrZUSpqY9/CciSMQDtQyNl49Xxsb5+5bLv/tZ8NgBSwiN
pkONI+ArGVWVggjvwrFkMlNwwIcsQiqQf/yyrQ2wClOQ1yi6EgLxB1YZ7nkX2U5iCT2eeSU9knCC
5SBIUe14D+hWYdFTFjRvF5C/nBRrWC2ToxnJycfjVaGzbhyhBztGzZ1dFg40anpoxbY+7pFNNwV7
p5ThjndL+OxVM78YoTaQE2aRdKAmPzMhRfOlLqcmM6um+UYVt4Aq1BCSEBC9WXxbB1nZjvWjLgsN
snhkP3Yatp+xCLz2GqaRy41egjbzWENyFGcrkK4pH+NlIATIEF8lsE6HkuPC+zNHSe+S1SQ6cbfY
OjHXCODWKIjpTtNy6CfCfxLai0MDqyDwQo3Fgyk87mjPng/Ngs5qzFyV0v7lQnHz0leLuLNFcBT2
cLwQ0kqTnaDM5sWa+2D6RJ1pfpMWMt6P18nGcbaGEZPGrkmL8/dgttYt0+GDade7DiIHYqzqEwt/
K5c6Sja/T9U4C5ySoSN7CCFUOOVjA6x7MtilPuuYdBpomMERG4bSzmPVGCXUQjH/D2HUmw84aMMf
CtZm+7CvUCANhQuPn6GzZRNDQwjyLxAq/DoZtIFoEK3n+49HZet+ba6iuFJihDgP8w4VMOIBBJ4W
8dN2eQOlP4OHD5BrndMobMMHDb1AiPh5Y3jDvTY6awjS7BPj9nZ/+ttmOt583kWMCDvHg+Chewij
BloU0kYcRcCswilpmgWKJArKGanfEdFA+5CyvRN1OmsaF0zKvjOHo+huCcWCQna/2rIMH5fG72UM
JTsWxoyhThTzyK4vSePZ35QRhlcVKeu7QOBIAMW7ziHdx/3E6XTzPVyWcoSShiyuuZbVj0rUza2c
QvdiKarghKfkW/L+ty9eZbN8Cop6qQiyWdFCeIbPAXRdDKP5EsxSnYto9mCG7NrGVyUXd49esPPF
6/rqsNDQugWLooVAlBguDOaEh1r10CVu4KRM4sqBvq50zfabPdvVLVlY4KeOL+cMVllFYvgLGIGu
KkV5UEGhP7m57D/njxjHeDSqBT/P0T8DZ+Y/ysEw74LZK85RJYRj5cfr9bgs/zZsq7RXe1z0KmyX
g+Msxk3kmta3PhrJE6rw0J/43DtWJwqH3QKkKyfADqG5BstqM4KQGHQ4JANi8+NXWLAR/uuXOGv4
dQg90V4GfrGPaF+xFLKr8isFNjQL1EAevLCprixzcM2j1L380heh38QlLYefLWuXu6EfjT2cyo9y
6rBhsaCrPDp51XN4N5VdAREmOIgNF7UqDDuV1RzAf2Yx6ssaOvPuDtB1pEUzMyASowbcVEAxg5+3
tCf5Slg7+wm0LzrUb6B3feON3PzVBYN1mAiDSprRttAPLkbXqOJumfRzq1v7zm559QjhAT8EYlBH
gLWOizq4XOoMBxCQCpAk+EIa17ytsbUuFvhLJKyritcyFG0mLK2QNwbUuJbIT3AkjKQXqRyd/lnb
oqkyszUNWDAxCx03uEjcQ/oEuth8kWC5WuH00HUDuTQC5tyPobdczLIcrrvKnFB0Ct26hnCXA9UO
0g/TeRf4/aGxh+ISP0Le0M4MIyB8TfvQV8d/CgOh6qn3O4cnrW706+yhtBjrqu8CqHvN057VYKZe
QoaQXFrl6PxaoKgMqbdCyEt/scV/E3Yey20rUbt9IlQhAz0lmEmJyrI8Qcm2Tncjo5Hx9Hfxn91Q
daen5GOZBDrs/e21brNTe59d5MujbDuFwmtAtLwzHP3+WmXmXCqqyr+Ekc1ntFT1s9d73kGETRcl
g5mDa+CjXZ1N5/x2R3faBb7nH9JSxo9+3npmO3ted029KHtO6Xv+BwmAbk4Rn1HRyp+c7X/dEKyL
wCr2/XsfeMuHvfgfaerJkwUdnrHtKM//Ni7DHdoTy4sLXu0alTDrgdVE08mJwdzNXPV+1zz29UaZ
JoVOFAYSS6vxX0VRxk+i1QUgIGAKfMC0KM+mm/xTK4VX8FM2rD85591DsSz1iQ0N9BQS1H2ZL5yV
FNBEuCahY2VbNv1y3fRWU+xXfACgXZdol/pk1Y/xZK/bIEz7Lz7/7LMXHsib3qW1DTeqz6odafDu
g4Nv/62WLs3OpW68OKGSsfSbyOqDYrMqL6r2S2NT6M84jG0nVF/qmEk/uMLcJnA4DHb6Hk51M8Jy
0+kDBvH8ufQytrYwWFSXWEvfDVvoZKG/SavFU4mv3VCjaivNuUckB7NxjHsYR2vMdJgL8Zfz9xID
fnPjDzBHCGJ6znvBRhdLc5S6w+IrQQmBh0/1V5SHwWltp9Rs3Bm4jcnHKduYWYir1H36CjwyvKcg
MNY65MRUG+QnN6tgnE0+NtvEKk08HAeVTuWG0ZDiMQrZRbN0aL5xLdyxejwQe11pnHFy9haI/I31
QeivYRo2vPc7ZiB7fe3+Mz1NfXChXu5Bhiu99ynU3XdJo0VuHUs2z0zQZn/Ro6cXHjudbcP72Trv
/ehhXBiRMGtTHE0XLYmbL/FfApb+d6P1EGxkua4Hgy76GDjzaMGx7+JbyZX/rXf0+uFrsAURe+6v
GTjOL3aQ7sNdq15tu4n4GOhyTO901zOoX4XJ0B7o2A22Y4SqwVqRueyGu5NoU4MF+1PaaCcWJ2j3
fSmdaVtA6+NEadz1053U8DOI1W3QUOQtnCAGhf6zslidumZedxU0KADFvNpJtdglFDd//FNH7fIZ
8Ip8agCUt1JBprSULz6hYsw/MWMBezMOdpisi3QeIyTVhMMAoB6gmsmfQbo9EABSvL+7uY7pePe5
v4vmVLxXUdEdjbbLJzH0xcUq6vhzHXV5m+oweNXIwNtt1AziDmJEJiZqt/9d+fGw79U8UZ2q7Dsq
w17IaWbR/UmXluGnUmToMhD6Utu5A5Usdxildl0J6jayl/kiSuoPjFut3WZhyhomPS6HQ53HzXuA
75Hki2QZzU3xns06Mlt36fVHGq9TnDRpWh0na1kvUABVmwDoXpE7tFYB9FDRtd7Y1tBZgGyLbt4r
P64iCFUlWLpitjuz6R1/zLiAl/Vnl8pRHovBw2ZN6hiit5jd46qi+gcOOTB+PiuQvQREQfyCOnwK
8zL/dDkx/RVpNKSAcVkLmkJNX10txF+1OgtyACed3xW4iIduATm31oH74uqhehDFxGLQOYOhSBln
5jFtSn11pzAAOtJ6U7R14gnolAnE+F0WM5f11Gv49fmchmpLwptvteerhEKVlyFs8XHd61qlZ7Kz
1Z9oyMPEsSub+kcvF8INPTvyNq0XeahcfstN6Zg7e3kwO5jL/WsZmrri1++K0xSKeU3EWntPue+v
e/YI/1ZVEVanBtAwpDK8FZD3l4ZxvKB8Jj9jfzOd7x+5teAeWPP4xt68PsZxS1xQls5TxVUx6Sy7
POXlUu1DIu/XEMQmnu0WQlaVF/uY3uVl9i33llVj/mhG2zkqTISQ4qy2TIZ6sn4VLWkxZwL+zckx
Gg+OS4o0Ia0GmLbMpvyaE/0B4Bu7SCmHutzSPKh2OsQKvQLWTibLN9s0DMJzIVx2lbBs3kU498se
0HrPBScinTNQtKlvKWYVdxOaVKYQz8bwvUFOlm6zMGdFDOELfeHNAY7mxfn629VxWm8CNROgXfsM
el4hDM4tkWY3HNjhtljXetfA8JRJ4zTerypuqsc6tdZ6w2ll2aIHDPykxmHbwqKz1EvJcfnGl6W/
vV5mgP2Kvnv0RlvH4AsrceLcHP8qA8EaXhdx9xjXI6nQIYXxlBSpCV90L+7Uc2d97pRLV81rNAck
N2gNJg8/fZfxUr1NpJ7uxMNY/0h2r/c74HiHYN3wujXdy9hO+imz4um8hMUM+VJ2y22gPfNhllKA
7+2sy1zay25s0ui7Eyz/uHOIybW8gXubMtMmjPn83ALOaxow5mlSn3/A4kiYeFAC2AHaxFobO2kU
J7dIwC3j4j3th6XVsGMK8Tnkk/9q6rh7FW6VbiLXdn9VoLT3dufCaJy7fBfn5tuJh+D3tLhQzlTR
tFumRHyAgszsv4Rw5B/lghylG6RzlKGde5tOuBxR2gJCORy9Jdjw94vbGjjWkwndVh5QSgVA6PwZ
w0cQ8s2c/LB3bzw7ZbnNam9Yr3WUj+86zPrhbQHrSc8oBUoLTq7MvupIer/T1g3frCZQuCztXmIw
5U2qEzewuQEGCw/zFpaKE4GxHeaTdu/+q1HMJTMbU2++68i3mtdojvRBDab8WzLlAAuoTnWdsJsS
AC4rNd8z3A7L+LiM1usgbdCptINr/91q1jk+jjCDPTDPNAS0boddF/TDLnZS/7VWymxLNQ7jphGT
/ZDHAqNuLMihC9NACVnXjpPRvJBQEOWiPkeOy/vUHS1EBBa0PHrNCehAKLJxO+/6yPWOdiFhYurQ
C/4bIhltHH6roy4ptwJDDU7Z3M/JSNrmO9NxhIqkKl/qRU/vhhX4EHWd++B5kCJ3g+3nvwpPV7cx
0u1Hapr1E/SWOs3Syc9BZPSpqPM68bLKOTd3VDYgfac4+3M7fretVzzLLPpoB6E+WSLLk84slNY1
m1KNh+j3MNfrY9VOy55tO31re2mf7V7Xl6kL86ON0P050vGK4KWLxTEdRvfkG1e+u9wi3h02OtaL
xeMDNZhw54FeyhI4bSIDF9osHxDqm1ZVWwwCPD0+o/PP0tcZY7llvb5g5DJcY3q1elvBMv6zDKwI
2Szrn2nIFnS2yxDUO+8uRMBON10Gu8h3OaIG4rilaYakBoJL4TA2PWWPJuWyYXSwq3vRPC8GE8TG
Daz2bNAHAEK34d6nbIikiyqtz6vluufFV8Nj2671MZvHAK1KOUNeNfEdYzgW89sIvvLWNTq9lHSf
JOOGTvxSzxMvQTA2W8AJ6/uqgvwXUHn7rWgcQRCm6askADv30mumAlJ78K61ZdrzYDnjji2qT6am
88+xNTHvVGape7hvDScxmf45DOjVsZUiHegMe5yarKTX7robLY/rbkoSeJ5RYlI3icoHtJnWYWnu
pOUxZb9kdeix6vRipsAtmsdgLoq9Tv2V+fPBMO3bk/VUfdzcTDplWGsYer+AwpuyRNSN9dBZjnoJ
kTpdvKlfr0UqgwsuPPcG0qbYCtbQ2sTjKWZ8+1UHuoJ0rbScN0y7TU9yHe1DVg2EeXxuOqcyUs2P
mnxnuzZL9s8qm/yTHbuRTFIKhtod3zu6E1eQyZXxOc7k/NEP0XSchKsuWTllL/MwEEatGNUgpNbl
U57YVQ8/V3dW9MCMfLNVKq2+Jm3FR9j0AWdlvcBQ6MK52YZZ1dzhvNhfN6t0xW9vtsIHGa0N8/Rz
d6zS+V4ym1oMXGFnL2RYUv02G6/dD4HxPkxoFQeu/8uOwv16hNrffi9QMzjLqoapKB5QvW/6kqGr
lY7Hjc11vLa5Jf600vKOQskVoKSyZ3Po7Ez9U5EaPcDJeJTwiOTXDPTZKZ4H/VdE2vojZIYSlykU
2OZrMJ45X1XQgwphP0xN7p7AiYtjdM/wMLadvsauqt8RP6ExC6O2PvdLQy7c6sad163Zlv1LowJq
ecOl4/ybrcb7l2XcsVdU8InrOzKC4wa63Gea5c3Pp+oGvJzuU2p8B7VWFjpJ1VvRjqpCfuJvNQ+u
iezzXYyY3LNYGxnTVopdglA8U/1pZmZvR8VivcYybqGQrX7NVEQh5vfWsfKnNh7NVudh+6Bai6HL
vhR7Qn/OGT2UvEQy5F3sfPE7cue+2RZhqUHng313tkNGpWXTdU6FxYCNXnKBdsze0970aCZXSZqE
GMLGfCWsUMqSd8g442as4G8rTtsvKl/7fROW8imFMXwpODc+mCGervBbg9PkC/1Lr+gZ6twjQu+5
GRDTgdC9Uk5SWEG6E4oOnWpTMLddsx5capwHj4kvTRF04dGsAAmeTG7CiiaOzBGU2W6nDnEkimUz
WVN2sPPQOo2tVD9lCDE6YL7oLLOsAcyu55dS+BVzfPW4k+kiSK9M8THM9fywRJOPUmREBgcxWlyG
TikGk8KIPzgbdYGZwI0XB9RhqdPgyRo0BnjXWyk0LnHxWJEKeJZ96pzbu7Glymf9kHqBewuCzPwL
ymAsH/wxdm9iCXsmvjwTfuRD2X/5+H/+TCbr9pMW1YXVm0yq70wAbdU4U5mH2rRquP22+gusngSP
F7TZJV+QMCCEaE+5z64JPN79KsL7EDqMWGoecWHxxQV0xX7GpRsfnUFXJzFT9eGUGIgQEV4Rv9g5
Z9aumkV1ZMR43eqsHF+4fcTOJsjlvMt9se65U07nIF2jMz1Va5eWizj7UTl9Naslnznt9Ps1E9YW
dYP/sPZG/aLYCcrWOMLsNI5C9lhF2TxIGcfqKv1j8t5dEt8L/EdflMVA99n4FxLl9afvjRUSiAKZ
glO6b2om84bRInB3lV4RKtyZ/jttjPuIuo9NM3Kt66ii9hCG9nDqOXVNlGlEfyPMvd4oWzpbaHrz
uybyKHD0leK62LzHLL7+LmcKkvhEg8d91XV+q61VDjvN7A0NJTinTdLMGaCksqxrtEd2P9LWdAud
TNFa/Skbr/5kDbRvExW0UzdU8VPACeIrc0yfGNGtz7EYnZ2fpREOUG1BlW/RUHM0CN9Fnfkh9YAw
v9RtPtGe1URO+hq1TdAZ77EtG3uXr2vwzA4TvHSZC5iCc87ySSXcGbaAp4ckh62fJRS7nP2Q985h
8krvmFtzdSmMXT7rQXtJrB2SonFlLjhfoC6zSG6bYGERWQvnxSrL4gWZnv4nq9K/tK1e/+bDyJ04
mNfgdcryNBHtuOzSasLI3i7rX06TQLlnNEWCuNrOp9y61baVbqOwjkkVdcww8wyfR1UQr/NnOPQM
Ae6q1jV7DFXYJOEg4w6IK/lhsQ6qZBnq7G5cHPeWgVPPIM78xFj6ukPtU2PbaRvOXTn14FCN8c6y
nZ43uB30IY8mYjZ5WTwaK5Qs8nH+MkOzw9kS+tlHH8/jZVS984pLlJ+00nDhTBbrN12W0yPxnI7a
1Ag1tPK5P9NcpBRU4edUM9KEY1ZTnNuUqsjfhLSGvy4hx2u6ykZt7Ykn9mERecqps5yipG88SoVT
7g+3NuXUnZTsG7y/kd73jsqZUusUi0tol5coE0N8sTw38rdN7TsVeQEWs9HExZM3uPy/Aid8V7nU
x54ONWYR1d0zuP2099LKOpZ2Px27ySJWPFDPu2aUPa1kqsX8MeW2KLYFMpErbo3gkRpv+sqRyHkp
3L4gldRxBqJV6+yklqQCq7zTVK5Dnf+m0Kh4Xk02Uk8LM3GwsWLZW2WnhUPpZ2oRCZnlQPFvtC7g
AkW0q4ow+jNDEX/0hCVP7mC853BqFnHrLcveOiNR4jdvDC2xVw4IeJwcrtdf1zFaqfE5nhvK17H3
8m+t1/nADZpLtztDZ3kYZjvuKe51xadjhf6MB1DX8p0Z7bDZjrkVUM3N0/EhvF+7jW/dSUi8miml
80RpBgd7wdjrTB/g0ozF/ZYeBMEGbvz0YJlAJX3UhcHOlnY6XkM7XcqjNGyeXGGQwqXy5KfWWFib
lBd1awcWtSFsELyOeRtnGA4c+QAwP61eHE/X72lLXWMbGSWqbbaggU8UBh5sA8D2/pVZN9jbSpnF
8AFRVji388KwqbdYy7DzSvpDjDVMiiSeChcryRUir40n1klvEF2m79T99JS02NGmQ2jP1XSmRyLx
W01Taf2uy0YdjbuUe7bi8V/sIDb8qjKvv89GNpgah1IH2cELjWJ40xmb9TSOk/OqOYnZe6AM+cTI
Q12s1DQM+7FRA/jt1bi3VXaw9ym56opK2Oi+IIcIv92AkwGc9UXfGKzji18XAW+zqm54DrO96Xho
u7KuPjKV5VuPIuc2mtDnuCny2mh29T4GNIlfJ7Komc9+F1AHyDKQ7n6BjKL0rXQXcRZL7DhEJtHU
A7Zdseb5vjOrfMncLms3hgftXNZaHuaQNco0S7EfnGCVW5qW/WMbqS48UkyRiaJubXboRtuvLlr6
Hwqt3d7tUh/MKKXFUdLxodGea4pEbn7JXTdbNqFckBtYwbo1g8RBX4SUzB4LPc//tf4sjnKQk81L
WunHteYUpO2V1mnnSnVgdQM9DDzlMGar/1tNWXYcpkX/rlROlhDFq/uQpc3wm7hKfvN4PV9UnHUU
/uL2Z807mImDXvfunOk9ySXri0UQ5yaM1Wk3jXZ+ViaeuI7RlvntZ4ytrFPf/LgrfBbqx2eHYWbE
o1TJvDBzr2Dolx8MyNhYPTM3732m1X5sZ3Xos0G/GJ8CbiSr+Ez1ZvzLbjBRH/UM6wpfUg5dPWy/
R5GrSx72sthMZVi7G1850y/a475iJ4S/cE+sqYSlgTLewKjBT8MdcHUDIEp4de7ihbCkzuQ0F8oK
4mzceCj3xJLt174aWKzSGPtqkGocqspW4W5a02bnqAy+P9/uS0dD97oQbfwbpJHklyzpZU+j1ceb
Vrvduepnb9+5pqEUk9I8q6zhoriB/udy7EJAxYGqMAsl8V7G8ZD4cVH/tUbjfodZrc4NUqpvqOX5
X0bKumM7zoSA0jS0tkPRufH/J5bz/45beP8n/km2TR3WwqoYBeJsPTbtM7aao+FklUyF+vz/tFGD
/xlg+L8bwqzA/3vnmewZKhIQ2we4vS2VtXC9lY4EHlJrpBEqbf0Tp8H6fViX4iiZKT0LJ1vOEPfR
y2XIFgLR6S5xsAR80nRHTRXuLMd5nSUuiRRd5PQ3XwmKVJIyuiKNwxj4WIhLydWwy4dDVz/AeT+y
WOzWGQYk8hOhMVmx80SgpnFLPzO7cjSme4jT+CPkZyi1ET+U58VqMEZU8pzJIE9GCAGOeIr0tPMa
1u1e/YQeh+KmSannNdTq7uG2Cg7IvG+aOdHzeq/GHCJVPXBd2lgDdQ1uRWE6oisUm6x2TzKl0pcF
X4qDXBQU8Ia691A03Jajf+VgX6ucKlhDxshmMaLfk1h+tplTa+8v9k8Wvlu1vMdfzxFGDVGMx+LO
sg1AXRTlLuhfipVOm905/Sbr603f1hd3Xd/iadqXq3uDDb9P/XOR/ik950kE05ffNX/n+jYyPmNX
ZusUT1Pxn5/+05RmKfbOHDtYOhwqBVhwXG/a+p1BOQF6PPePRpqrjIafypKb1mqSlRcrSI+h0+7c
4NC71MfEW0fRPo3bbZk/5/qXNaaJU96KPnvLa//QrbQ73DcvXTfSQHGkurM4XxoobJN1jHiH+7at
ToiEuUZW4RaL1Ql8Hx0SNDZrvpXFz4Qzd6E/aMtn+Ef7lmxOU7PfDAS5EGzHptzNXEJ8lMNFfrqP
2VnD/Mdz7ENtd6fUm09ZbK4USjdGnt3uV72MO8zYB7dCBzkj9BB/hupfavfbtlpfWsp21IUSBZij
+6FRQZ3i0iNJbKZbKmBcDqWhiU9LyL7M/UfolpeAoqWLndLNnzxugtNvaj88k2xUfUnj0tqW8rCQ
LGK+iMBwCGsnOHnOjDsF2+i0lkUS9bygw7NB4timP5Qlkj4NrmVQj4fem04hjywixrtO7hijcqY+
9uYPLxVVPKTv94EP/ooGaTG9OTEcy2h+otr/vOr5ZgTquzhNLNOESPogGVjYmgP0bWPXnihqYHhJ
Zn+kIKueRPwf55VNMFG5Qssahw4PNbUg4WP1cIC4M/Gv9dZC+1L6Q9Iyxy01a2J8oGemNqFYzmuQ
fsHEpvzX8Qc6dzPGP4bRMDz3TA3Zw5sD6rHLcE+ZisGxgJqS9W9t4j0jYruVDsVEz+Yu9WntY22o
3OUuAakmyC4ObTd8Nmi51EFx4+F09KQGsQ/WKpHqrY8cvEJBda18eEl1/QPgYGMtv4covtnNc50/
9TE+zWKhc7Nuh2nlzNVc5hjvJJTRtED8o05YZ/jPdNBkxcTTVz/716rGAecNx6LX7IG0rpr50Jaf
xjO3eV2/nOnqsPeM4YO9PIXtIwazZM5xmvS/sE59pzhke4tIsCfOkZudM0OwbCSVuAa7tiae4EZY
uFCUevIchMEf2s27/4kWmMco+FOIbGfd7T7jH8XBq7aQWOdYHRFICqd8i9T07A7A9ZGtI3baTncP
KIZPpEh/14ooE74Yrpy3qShx0nBU9d6bVCZ2w8sT/An1v9n9Um6/IW9Ayos/3KYBRSC9X/MZdNac
PgdWhNF2afHceAnlqP0ovsZx5MyUfY6SKjnE85l/L/pdyrr+iK8oFOGRLsyRoN82t9tjUP/irHiZ
ZXwIyq/CJRPtmJ9hLY/hos8TflM8DU7Sxym1rl9tOxwKTg19fZHzzV7HN9M+VMaiNvRgTenvkfuO
jRqLLuO5ikTS1NWDjSPeLb0EB/uNJmtC3GxTTcik6EXlIYFcboMepAfddzdrsXdr8yho6br+11xS
Li9YbPyf+3CPzViRVf+biyda01snqj5k/suXTsLhH1trwFT4sk3pLCqeh0U3l7Afzsr29mPUJFNV
buag2C3qJzZ8DPE3DqSPpnAf5shsGjldl5avhAj1uVFVUgzDLi/wwg3uxjP2lqXh0LJUVF5x47D2
7VQ4hhVPN9dJNon5wSIjE7nxJZzyU8q0PwbNNSlcN1EFb+gcHmWTJUqkv5fsrezCxEbASKlyjxOJ
wymsiKj/YXTiBI0+GcfhIIqOLh/jo1rs1g4jvfdpT/KkvJpMd/002mC7ZMdkymXgyY9TMPjOlWSl
OrRFlrSeeyjab3egc5vtFV7JNudOExOKYTCwsTUL3IMs+atz/TdXlAXsN7cJkFBhLOEWTPjHfGo6
MZQ57Wq6OLFHrWwKMsIThuTgJYIfGm+Kuk4fG790HwktURUebT5CewwCYB2q/LE5qb7Ssii3qVs1
L9Qo5L4w/AtoSGQMGqxzd2E2ebjOFgL4LZ2E6aVUMnsY1OKccivnhuEIbc45w8H1dupcddb0TMvN
EsliTPxFy8tqAsP5shvFmQKks5uHOKKtgewMSBhzH+DB/P8ynYlT0bslbybghQCju6Z734ZOeBJ2
8CH7KL4atXY3ivrEJ4Miqqk4Vd+Dto5Za1/DuTwZaRUX48FBSTpSw09LXfYb4Er2gf7dsJMg23fw
xOwNHEBKQvM7lsL79kmBsZHm1Bben5FR60vo8T3ULitTrQke0ZiFlPCfLcJHn55t5NTHNeoudedw
49DdfiRb9p5J+zoG5c4Qm4BpG16h/Uy7tdK/JNpeuaFK3z/Y9Mp7xuMfzTzdmKZodnPAtEW2Zq/z
ndWI/uDq5sM+d4fsUkcj2qjWRQFKPIvcBKTxjK4y4FtyPC0er6J/zkVMsKgm5oPF5j1Y4hDT5TRd
8jh8KAQVg8phgSvE+D4p9amNsCmYV1bSymFbxmG6gTDG26Xzl7UZPx3XOemifx1i/0rd8eTVkbWH
vvxLx/chkDpi9wyx9nEn2TBGQVHMbZkimnDEZWZI+O34HzbZy+R227zvj7XjP0V19djm4qg9a9sM
9ufYVjrhrnd24AomTrxcxLp8Vg7IHk3Huo9GcVKKEGbcnlCElKgnnF0bc26hOObl2V6r/hJ3waWi
nBsXprq0He46p11+636et9hlzqonbqWy9NxVuX1EDIg1bHhPVyGTIgj+4Z9It/3aC9appnc21VhD
SR3tOeBga7J9tNb+X5SOKxW5Xh8VNVoN+0GqfJdx3WJ77GOctK5oOFdY6Urbbcw8pXbBMOhyD1jN
rV6GDr97YsU+8cvOgWJq1V6zt8OJa7KnuuVNeLL6LFY6qRcnHZfwMCzMJPOn/ewnYvajoPhbV/tC
WM6zHS/ehQbasHBxNqbl3A3rZzNwvPoTpV4OZx1ddxLKlXb5sI6hh13WivdZXtrXuCm4KAoaY8TX
vZ4GEdlc08XuS98DYRzdQCREnGrkYmXu7aM0npoj1+3p23HvczBjtvTLBsd1uHVj2vZhnq/vEPfu
+sRpEibJ1lUcOkM7EGV8h5mOwmV+po0VYpvUPZf1NATLpJ08YpnFrXlBzFI0O5pCBgwJn9r4l1ZL
RmvA8gHpLUQm9kW8Orue8siVsUubXTToTdKWqmUMw6FXvAlG7t4AevXIz4aUrPKppIs4q4dsKPQx
VsPwMlkdn2M0hU149smncKIR4K3RaoZ5y3JZUDwXPmfURqCIozbWsb3nbVqf6Gc19Xnw3Lw/jTM0
/sRbaHWwVKuG6Iicsa1HWVfhjU3tn6iw69eG5QfL6MLlfd+43OGgDt5jRqtkxGFbkc0lMj2ms9pW
WRDdSOjiJ9KcYDholF57LRnJQGoZlmh6F0lGdoQE52zinNFx+omt9SGrxn0km9k+j73vfPdDC95y
scBcd45dvgSBt7bnshRFvqERwEdeMOjzFKZOf/R5ng+CO9olkJHmzEIK+TxG/gq/1xnERcEOO3qB
yd4ZfopvRAu7nSyX+aXhi5g3je/Pz/CEBysJy7S+1XUobsGgnEMf2vauEUN3jHuH40+weCiHo/bB
YMvdVvM8vmrjqGTyV/t5klxcEpudfE9VyBwWieIdspa+lOiAqZq3hbWPYxP+TJmTvVSVFz1q7r9/
Zqrfu5r5bP5NLiVY936c9EbfqINoVHwI/YD8U+X23T6C1HMo6dCy6uvlMQ18cyFS2ZMpMs3e2JEA
nBrQzWMbIObN2T8KWubPRISmccI8HRb3lCbu0eye56oqJ94RPx/PtWqr1yEf06usJrnPyrC4dFpO
b6Tv0j1JRFKvdp7zpk929R/nm2I7lN2fpRiaTTr1T3OM0JKNNEwCaxguS+idTaVZKPpnyRVkEyoK
8AVVya2zRLCGGv2fszQPebCq31kwfa/UMfepDbBHmfTFdXFa2l37BY5UJvSd5H4K+3ebgFMS50VH
W0I0+34UKV9RT4FuJZWNrXJlhTafpB3upIbqw8K7duzSIYCBFHI+sZ1T3YXeYSCucnTpZm3j1iUD
i02FFtl8SVOCbG1sy4c60igQ29U72EL/tCmrUhaSpqDdxz83qxm5FSOkYz3t27Qsb7l29DXu0zvK
tKFvL1xBVrJetqW1zNtRDtbWMZzE+2bB9RiYfyIq43eLOZMtXvH4kZfwf3F2Zsttc1favpWunCON
GdhVnRwQA0mRkqjZ9gnKsiXM84yr7wfQ1+lYSX/+669KUrFNUSCBvfda77RmN5Za20mLJHS6wuof
psqOj6KgNSyXjkm/oWXDRWqmZ8lJcB+QC3pi/HUNm823omVFRilqvpR9I5MfzoB6dJn11yBUGfBt
qIuvVW3sqwXD2yCcDykBnA6iWJ2ZyPFVr9N4Ipuwd8zKXnYWvk+H8azF4wDXft0ls7pn8EJBER9E
qGFgqrFGrWg0pBSkbnCGH4yv1Kod7+NSIlExtEOwkRx1QhsawDLj8jZX2KOwSbx0mQbeViTtQ0nY
FrLvfNkvZTZiCmwlNnuGKiGIyK8Z8Fs7+SgzohIY/DjazWNehdyWJLpP8nhxuzSPvaqLJ5Ln4v6b
Hg3dF4SNFrMz6ttk3T+QzVUOqWKDa0YWxpWs+oLk3kKDxAS1OqrD62BpzH2WFoLUR75k2jDtRmOi
7rXc4EjvCs3wQlqkW7kR0blLJ+2sAby6ZNqgYeLVu8XQAeejCiy8UXIJjraFlzPHF2B+BqUXw+SI
QnCqk7y+q9URAXVNp1+E+XuWy48988EnxegcgqQucd//kIdY86jr7xiLZRLWGC145IrcIwYwfopk
QYAMEtKdmWhPmW0VDzrTMLxWsQa37LO7ruEUzVUt3xtg2/tWtI8pW6IDwg/EMrJhc89rb67yq6br
7eMIsQKDP3wf4wW9jR6wdEkn26VR8yrX/XK7KPpBoFTfj7laPitpUHttuygkRCBQHIfwLTZ7mKMy
am7nTpHvh6RkJHdCRnui2MeYzEYUYVHgyTgJCKuNEmwDxnNnQqzCyZWHolMYITXV+sFSqop6f3xu
SFuBgEkoNaHCmLq6nABib6ZY2JxiZn8YesHhG0jiJgub0GF/Q51WSadYjJlbqQwrCso35tnGjp0P
+RllerNnI6kPjJ1Rfb1U7H1RJPapkdaD24YcgNfRd0rY3VKHIfOsz1PCXqJJ7HcgxT+RnjQXLv5S
Wt11obR5ehjqkqIrMTPbs9oivwX0UVOvSqcldOxguht0FFF0XtWdZizjT5oJlQekbC3VUcJ++B4S
d41OIIrbowXO4NUIehZvMm1S1HMrv5NLZNtaMUtvbQ0XF2uZfr/EeeAuUyhhX4gqjz50XJOZx6No
SuFqOcPrC6ErOxXJI6InJbowfdY8hayLh1pe5idaxAIbyNCTW4mmRvlpMtXUpyRgwHMWp5eofEsN
rT7kA21j2sXLfoKk5gBXdGee1S+TiiBIiWR6Z0HxdMqLDC2CwYRo5kyn+aNEEfekt0XjJ8qIuTSU
xC6us/FuRknvq0kUBtDndfveYbl02yLA7TRPZWqg2Bnz09i0dFeiUHl/OU+Sr3o4oPhrK+gE9gZO
k0iTd8GAfbFB9QtyVyrgQIFyH1V5/tS1tXXftVbpK5NqHptWYnMtJPUURabhaqJnNxqhyYlIBAd+
pvoShCs0q3YVwG3+htMPm+4iJgtDy2wC3yhDwPSOiRagSBMijuKWfm63MJn+Wp9xBRzKoTfYPYzy
oCyB5siTLl8zadS8U0JunScKlB0MOuwOUMX1LlL4ztdurN+riNOvKpgoiN6EpxApfnKqJMV6QkIj
A0fIMbihHHT1F00u9Z8QTGbvRDkjRqhugL+Y2p16QS3ks4R3/inXGcUyxGXwHW7KLPx+RCuwl/MY
TK+OJk4tvbLzZwURJGICu6KGZhlDCDNupWfqcsH4DI8JJpgslgp1xh2z8uLmusQZBHO9jBbuxywc
GUsMlIgKhqDAapCSPeZYRmCN9oIubTYq89ChWHPUJLZ2JRsTIgOZL9uRCiu4GRjlDDc0xD/NhLZj
Z4dlcsoHPfwRD7C9ZpKWX9MCz+OqCyDMVZKgVuUxHq44drDCGOXqz9S0tHZi5g64g0qKPmDBbCpe
SsRUsWstqWSVt7Fm3RKhEj7PS5EcuznufnRRpjyhTzJ+ToNmudJKFwdhWPphVI8Xvtz6IUtUjr1M
aHQZaZ64KJPnXce003XexBLsQ8nS3MjOGLWVmeYNjmb10ZT07LkxZNPrSDQ4I4nQXvKuCL6YpqG9
DVaODjJJtaxytMVe+l3exubZlEoReYFh2z9UhNwoxaz0Uixa5xgM0/PiNDgbSbG8jggbThqe5vMS
WLFrGGPjDXHM3l6LlQDsGEhfxH321RC2zRWE49L7Ie5EKu1eCptLl+gy072tTpop9dKEXI6EQnSY
wtfYymO3lorYNy1LPU+iHj15aHHG5MN7DGrBAcJM1t0A8fuCBRiUjX353p7ZZAZjOaKMi9zOyGtH
TFMD9Je8lMHMIxS8jAyfKAmmPxCZF95HptVj5JjcnJbckzC07cIsk3fcSxcP/kDINSGntmzxCwb7
bNb9pejTk1SZ1W4oRyzTaePDXcaFy1z61f+1FC7UrvA6YgdOySKD8qf1U9EHe7uXDqt4zoPbv7Pq
+p5cIIU40Uz3en3h2EOC+IrU2Y3i+luHqOROY9BTqU5nWglEL8NAcVf91If5q6qj1pi5KLWmri51
17DTczDqZ1ka9k3GWEhrNq+Q+HlMtn+zlOSA1g1kCOQYZ9OADes4hhWD7Yq8Pw15cgEIP6hWkp1R
a1TM8E4padXcBAZnFULFw3wUg36dSd9qxCKl9JxHEcayhHytlPnjcNZ7EVTfrCTwwlY/x+jvdpNi
ilOHMUarxR6uYN8zKMgc5j07lL1XcVSDHvpaFtON5pzK2q2UtZIzFRTtEDgmi3rZz3PkNXKSX7d9
dwolVRh7oNXhi2FgTP2NJf3/oh4/mbDLRGZoToTDvicdeK/N7ezrGBmxkY3SvRHO/3+BNAx9/5V6
bIegnZBrcipMmXVYula5oTHOj9bK0v85wfnv7a7a5zEu4WJFZmW3ygFPVefbllz7bJAUGH03/Ma6
+3/9ik9GZKI5oBrLBo4j7ac9ZOjgEcsl/CbM/5iH+Z+/ZFy3f/8v/vyjrOaGfrL79Me/P5Y5//mv
9Wf+8Zpff+Lv+7fy5nv+1n5+0S8/w/v+8Xvd7933X/6wOmK7+a5/a+b7t5bL394/fCvXV/6//uN/
vG3v8jhXb3/7y4+yL7r13cK4LP55GriFN/gfw5TXt//jx9br/9tfvLZD5/398w98TA9X7b+qZF/a
NpYP1VDEmvA6vrXd3/6iKn+1ZQPtpiFUW+BmJV+mIPsm+ttfDAaLm+AqSBEtzVZJh/7H9HDD+isS
KYUfsLZ345/+53NfPojyj1vB9/DHn/95avUWyPW/fLolyxYeeyDcdVa50JHW/vpwL9GSSKkZKm6l
z9MlHxqxrwYoZpkSbbHSxUeztJ/bCWS8tt+QQz+xCxC+hyVBEMULEmjczhK4VWyJkrx/DFiR2ZOS
a46dp+BaJt7e19GWXHQzPSLaG47Fkp0DHbJO7SV4rAC665++/X/zoUhJ56p//VSaTJCAwtR2A87w
8yyQ0erqceprskkn+VmtBsyKggE56DsGJ6gYLmegbz6LAKlnb7sxx+gtDvPFsJL9EJKNVhfvZqmQ
scFLa0mGx1Tih6zJF39IwSiH0TCIN4abS8Jk8e1cRWCLv6sSimdPNM75atYJy4pGo4H01gfcOZba
tzitow6i1rhK9bbzipD+cXtbo8YsUHfd4teTOjhIeyvqQPrgGhGYVU6taxSV5WXAxZMBuGX2JlVF
HmA8ysVe1fBH8JFlOLDqMYhjxS/w5bpakL3GMQM+zDaCmZIZFGQkMWBe3TwgIW3nXTwEQP+FdS8q
AVMzGW9kqMYewUXVx+9GBQkkJbAh6DrXOi+DI3qsPPRGvKBCP2s2aAnU4i0d0q/4F8S+yVtnzqTe
y0iY3ykqaoUkOdtFFBKdlb+oQXeAYmw5qDkxjBDJb4S7uDCG1gURrdy5ym7KRbRXbZq/D4lnzdLj
0jwP35lXE+zK1j6VjVr7odI922OXOekCBrB9bXN7xloqubSPqCQRne7UhtOwauB/cLENjiJlujMl
yGhFrY2YZocHmUmVUJ2aVxfW23Ybkp6frtpC7CPyJCY0PCc7FXcN63Qn6Pj32Fqqj1+YcOJ6QVp6
7byQOqtLAHDDazDY0ONxDXWx3j6GGITHhdxAkFSshBHwddakB2NU3FnOTNqr4UdmLh1VO3/bqi9l
qPUAVbl8Mmq+PFtLjuGy/ADI8ErRkjNbBuhKyVXZGTV1djKK6kpfv8NObniopvwpRo+KJkVtjomc
G66uaD+2+2eryavJf7HWrPfxCvwg8rbXKdhofLXRK6ceSzdTQ7EPa7U6LtrwlFuZBs1bAlmXzCOg
4LlKe+Dqpf4Rm+FjbAtPjMzoGvBOsuZ5I0vIHdCZn2Fe9LNKmrGWRc/UDtGuB3PzogElhKV17Wl1
SCpJ+Yjl62p7luvMH5PiRgyI70KEn3taJYbEEPj8sXzjpGrdbWF2QOOK2u/tYOTDVGDSDMZAw0wQ
ANgxv10wsjrWgrOV0G2vj0RXAk4o/R8/j+rY3r+iMtR2OtMhXcq6ASsh/9rHWFR6fk8U8I9l/x0/
ATMJyARwtme1bWHm7R5L7/+8Znt6E61s3TCFu8PcE37cfDtGuSWpqCzNY7r+eyVlUKRacpdnmub0
3apJXFGagh21Ix7FpR5FFhsOPCoK208Mzkx3GJy2W7998O3/ZZU2OB3WpZ0Zi+ttMwrW7wAEl79f
n7vtk20va8a5cIBhV3IBzph4W19WlfgurlffrRxclbVxv/TwqXmiEl7TSNA2IXNHqrLztpdvb22l
AMFZJnp+r3hcDPzEFsYfqA4GB4MfhPlPGgTQJzQTU5w+mDHCUGv9EFoFWQAOEcMF8kfM28Tua+ro
wpUOe0vfb1cdSWQYG/rihWHoVYQMQBmjp8RG/hooycvM2emN5VPYzYG3rWlTwRZGjNKeHp5UK1hF
ywuz1wJIHK2c6c2Fhku3MVEZ1cLnrEMCUcR7lMpkt+XYhcACnJkEE1IKcPyLIdR9DiYGJpieHFfl
frvbpQzhN0IO0X3umVduXqfhqZWK1p0sm4bOJG133TKwWp77xL7U69ahYTFGdXWfMbNdBC9mwJ3V
19Wc9ekTytLHmMF9Tk784Etey80xDOeAZ2fe0+QU/iIsqO/qnFVuEM3VbYpR2k3aE25yjSOVFUZW
uXLeLk9p2mMXhu84BN1IQx3dd2vecTQ+m/FTUlegIwx2Igms87dvuZ4LJNvagvEmrGtvysACYegG
tpNBaWGXpQWM0maaTA9yPAWsjO0wDwaEt8lSvxTk6uwt1MmOlZlIClieRq4Q6SfFKvIqPrxU7bEd
jLvtJlUZmAam2d22ROe41Ha9SCDQopJ9iF0rGYLHaf1rsy5BacurlqcrbDlYi5hjQl+Pxha2YlfU
06WSI8Yz6vp1s56Tk2XZ+1ZdLnnL6Cy7N2+Khiet6tlN8VKo98UYX+O3vrTrUdVoKwaoSodtZWwH
1zhA1fQGlBQH2/p7p4XJO+N6qNo1+q3WnUWg+pbJQldZtchSlOtl6Xl7emK0YrmjWGhR6nq6qWqc
xDIzVGamqrvs2ov/3ZBJ8mgjjrYgzV8XdSYfXLTTjSIWJNgccLhDUmAlRChmnz/klh0fkoYZbGSX
RLtZ4rZ3Ga1aiYtnV+HPvUTGNeu3Zml0aGtzcziiZT72lVWwZCSeZpY/FqWE+MwcvKQug6tEaJ2X
6ebjVpkhRpMP0Hne9lKrFRYTHfJ7xdaVqzENXbm2XuSqXq62pyur59syoY2vX5B/j4e5l2JPsqdD
bkAyT/NBSwyTJlsEINXv2/Yk6QKGeMSbCwkH3wodylMrZLR4pIc0yB5piSc0Ck4uIwiW0u6uGUih
qVTu0XoPpEeSRmpP1o6tvthkp5XoTtbjFJClpuz8FimcKPgXxiPhBS0iTKqOiCBlB3DgsV8PwVZH
wwsHnpxa9vwyEpgGrOmk5IDVU1opTmzn97Ke3KeT+bJ9EcQxjH45K0/b2SdZKEjy0ieZ6lJUHdtq
xhcc6H30MNYzB9h6nJDv4hWoz/08YH8XNkohXK8G6M/0pVIHX+nrQyobk7t+KB51pidXMN8QxTq3
T3GQT3ReDDpDHFcDnpHzDCLePzYqu/f6M2zxBIuuVfj6pzCh0urD2TGiUNuqMFCWx3itQNO6XXAw
IgraColc6xuXeeKcePzcUH1LEUN5W4mwLcLt/yEZQC2KQ/Ljw4zAODt1zA6lWNhqzebYMTvGsRN4
lbJGXySNWu8Xqj24VSIjUiBhB9V3YT9upyAWQLFnxMpT2D7EKCl0tgFrLQ3LkvEx4LM3UYo7vGgs
KnB7fso1phETnk/gwvprtvNzXPcasdbcZXklZ8vXwQDsy8NYdbuyZv4ovrntCTNS8n6KYGhJa3ho
x/mmtptXMn4cntDGM1b1G2E1TqoTPjwsh7g1Oz+ZlcMENFwXY3PUUZN7eRy/xy3iuYkRdOsXrCZ2
jv05vkYqsJ4LXBczggZwL/N9TMXsbn+1bSVG0b/UWnPfLpzmsOoSD/l0qfWfczRhQd76hkj73mmI
FXG677bdKkghLra9R1lLs5ICL1o39epHqGeta67Hg7ZVIpzEhBUgoVgPiW3Tb+QMu4dgB+7ZE7e9
SzJYEgG2rp3d5ad0rZCwbn21wUQ4CsGeqpIGqK5Dz+r1q3mxH9u1qgDc+1006BaX+8/9Ft2Waqmm
bmkk4diW9QlcGGp2TbNp7I8aanuQ68l+CO2gdydJf4kIIXFmVQ72Sx7keOUTVzYpDhDtH0UZ5q6s
R18lvWWvko33pVZfSJDAi9+iSiHikFy05rax0Bb+eaP4aYSbJWuyqXIsa4qqa6qh2Z8iwCKYDVwi
Sui1PZmSOYzYGskYmQWBQTOOLbFc4XzMnFA7bfV8FfV3ac3qa7ueZI+oXfYwx8BkCoUGEQT7VpKu
VYtanzTg/EAntGvRe0aJYe9GaagRurF54ADcpyrzICB4H1i6gyvEz4HzZj9H/detLF6i300DUX+F
ybbPqsk6ebe2oaqmqn+CsQS9itFA4bqICahscVp5UkhPV6wFsFSNYj9FEj3ser30CB+tLXNEgl2o
S5et3knljsCFajWqMhzFy22qWsQpK27LEbASb+sWJivEjIedM3R25oaFeTLzqfN+c+d+hbH++DSG
Yli6LkzdXAGSf04SNAuqXgL8AjcluCUmGkHvZgf1zQFvT+iEY3hRmp5raeEdS4I8jtvGUcn2sTdb
yy3n7DaWxydI4D9W2ba2M0mMB1OQKpSpX2ecT7acz5R7Ye1rkeUkbYf3YyzTgyLwba0Vajcj/rOQ
F65fak8C167W90P04zcfd11Avy4wE+J3tY0pJnaoz9NiRntMk8GoY2/UI2aEQsxK+a2Gy7ptgIJL
Ukm9Jq68MgluECKSU0qcxE5Vhohr4jjcCrh1i9tuRW6PvmURXWsga6Fgwavds1PXUBr8jIl2I1B2
JM9UWH1tNHG7RJB3sW0wAEmzwxgk4k9RL9rq+59/zk8jXritCp9QIerMVoUl2/anh3TscKzjoiRz
fO1nbZheJJgckDOn8k6TkRWrAy1lNPiTcgXo/TBKyGgH4tU8JZOe//xqtG2S5C9fO5ejApIZlqII
HrVPeZVjjPaFdAzdFabys0fPxggaiU6jWmvoYGQIzLgAdED09bu0jsjTq+bZJ6DL9IzAvAiZ/Awt
UG6WMADX6BDRtvbcce5NxwC50THS+cGhvd5azyCNv7UJJXAhizNtKtXTeoDSedrNhKBoLY+GGmai
XjgrSA1g3VaVPXt9v+y23mKr9qQAJMcK+jtdNJwPW188tnsZgs0lxd6RlwyoYX3nbfnboCt2fpJJ
5XGRUGk7Ms1rh7eTncWwvxMygGtADL45oZKo1xZ4rdcTUnh3ZfiOu/qelXPaGk670zwKstftHC/X
Y0ZR1wyMwD4QOkw7T7iiDXfIenrZ1ksTU6fXE5CGQNYIIdOxsy7jPmji4GrDGOVlbPa6fd6+oA1k
wIB2j5KkID4WRUEWal5SS7hSCCdzRlXfVZp4ZHajN2nUHWA+a7NPHtUScCXSxKa3lkQh1DBuydrH
2XJFxA58Zts+b43YBiRBmtwwa4hxiDm4Dl5L6piRQJ/UPHe68VUzGOCeWmCl+AqOWSRUv8oxESUG
A0zS0lycEOd52EVPobkfde7kVgJPyO+zXn8twInPuTwr5yaPL02IirKwfdWc03s8U2LXYH+/WdbU
knJBsrhCS6qZvOs4o+V0cMfGuIoyxpGhLey8YP1MYTVfJdoItNhE0mNOqT8oyyOTQNnGuVsU3MMh
5U675sDZZGXddGlDKrRZOkrxHJ3LsHeyQRr9oZ0kTIuEQwUopTz5Yszs3TBCVDla6Yw4QTAMkFfL
GZB1C2L2iJw7UvPlnayZz9tZYk4x+glyR7YtN7VmMCVY822DJbqr897yBhiu1RLSlWIOztZKqAXl
GlFX/GjFQ7XTcsSG0xKjGrLme4ZeW1eKgf2jQESqBcQejEZzHEXM/ivRrw0tHkVFFRjf6bzGko5t
AXPbPmzXDpYbT2hUZzFdGTZ0oP5zK9BiKGQsKVTSNHfr5gjVwahJ9lYNjJEYuvsP3HrtPzN5qY9s
NHpDtsA0k8FMIiuiGbyl+KF2CLSP2+czo+62oix3jLV+Mda2kV1lcKQ2QWw+Eqcm1oF9BcMHN1yF
IIVjVwfDsS/rBxGluk9+I+6uJunxpoBHdbp0k7S6TaIrgLpkS0zqrrvdnBfB1YgmGF0kd01J3/J6
YRpVOCq4uFV/tNP5VCFw3cACKedoJqfy2mxy9FnW7G/do9KQ2iRPNapfPr1MhefCOYJ6srGE5Vz5
PROUo57ONj4BYYWIlmAUUabozFiiJ9rWMEEyLgQ5rcD/orghx1GUdC8KesHdMtO6olA1oNWrdvG3
DiWhYKLErXxybp7oXZl5AYxQJuKuKjGnWkWAK7YSX7djAL+itiPG464h1pHUB/RhbZfkx47BgwQj
tuTAT3y7QuLtjItadqmnUCtuiKXejLXbWHkPyi2uivWglOhNHEmKWPyc2andg0VFWoaiVYgre61V
4gm8bArNM9lTtyLpLrpRvG8wo7w+vz1HPMElMjUsySDacNw++rjuEnFNeJ6dGHtFDstjiVVle7pG
rVFObX9pX4fgYifNa7yWX/YYv0xpd9ie2q0y3FZMOLPxSDRIO5RKuj9KysE2TOW8NYJ6FX/R9ITs
kNp4Rbec/YaBVLYg709nHkWioEaE3xdAXb9WVhraQDwzkeWSb6XgbdoruR2Tl0Jl15XmH/yJvh45
JG2fMb2E4+qcXSH8iD6cBC+Q2iySz8SdIE4CZi914uBX6sWeW17AJr308TWxk8+D2qU8UDc1jfd5
3bkZBZtiaKnOG3RkkzNwtdjsj0KhskN7JZnl07bQiuiB9BqBmsl+BDvrdix6bgyNc48L4KgUnRNg
wvO2u2KhgcR4V6F5V3jY103CWu+zZGd7BWk7zr61ByUWiePeK0mA9VBeH9WxIBRFfZHTScFwzDYw
MVzaMhesOkp5PSnjQ563TyK2n7aGTCvAhWr22g+UeOvBJuAephMkzmhjo5B0zTH7KL621OhgVfmx
14YehEfaq3QUbqPv5gp4ej2i1m9DJ58vjO3xg0T5xz+dFDBXf0O0BU7zILYUzP2skawPtR0RQMft
dsS1DgyFYHZHbMxaDNPejm5paN39n9dJyr8U44oKJ712gAaFkLA/DVlVxKwRchharibDVG0dLtLN
B6vbbbj99uxk9oCXav4h9RiWA9waI5+HzogdkkEzhAKjxvzNZa0h0b8+yZosa+DIMmltlqJ/CpFG
jTeNkzWYLmI+sbpkvGHQH3VjAoHcnpT1rlOOOtlo9n5bRwxeRiTs/+YyzJVD/XwdKrWebsLx2jBm
v64oRs0sDbYFA0iG7Ik8vVaTTiJmI/qCHApfIwfxVnWEOYVK0JJLVPSMFRCo6kaayyFMEYMbCm5L
aKy1RNtevUzKUSN7VrLN4qBHPyWpTv3ZSL/lMnIcwrpM5SlIkXGSsKCOX4MVoJFm8IQmDODMqnuz
V59oXIGUrkMTUKFD0ODNGB/Ijr7pbEgCJQmRmSjVTUjiXNLNNyFQKgltOAyhNlG9oZoExJ8kIhMX
IzaulGB+6hWZHbcQlptYEj8BsrGt2A35TWqa4BGco1agFmINRlWMr7PVmb5izM8TebR2+LUwpPBj
DQ0lhpGyIMBLKhj019gg01wY0OZz12u0BKX2dQJ5+ehTrWKftRxM48opK9LkEJMNS7EujUnpZDp7
/ANZPN/XI6gcLdAj8jDxQfPiJYnWw1dnpaLlFRzfs8bwG40sCUWW36g4zjFmmgLOY6Q22vMX1HhK
EvgbtZagXfSo1T74ZdPWjL11ZqKDct72hioOH42o/ZoV+t3WJX8s0Wp4nUvl+wrOAFW/Sbjs1p10
qwA32pd4JxFigGCiJftVgE9Vsj5g821VhREuvHMpr7m4ax+/Nrht3bC/rQX+1rLJ6543lqcqmENi
Ua1j3wNIbb8tMc+J3hRO0hw6kKlujG+2BbkxoNtlt+boJY1BojJOO6et9Zvt+ggifDVmQhDWwmGl
acn0K34DzvwrqKRoihAWqglDNkzWz6/Lxo5EuAx5qbrhymoYZvJlSb8x8OQlWR8bpuay1ay3djsq
NpqZqSB/4HbbVYZL9KYStM3oYiKaUVKu5/0/6pVBjCGgbfLy58v9XxQVGuHv6DlU1VBXw476CVMK
yBeWpXHQXNgouo11o1FJiIQ+rBjSEh4mcmR3H+yW0d/P3QpQrIcrszTgdjr9Xu0R+0dW8LitGKLX
TxjZGv8DUgUetvIC3nzdJVbKvBPjLaOanoIcUfRKD8HP/g5t+TcbvL7u7KaqwWbouvEJbekIeOhN
I0fiuFLYaUaJHinmRYqLxTfG2AJqbSR3g+VbZraP5PcT2qFf0qCBtln5ImlWn1oKrt+ombT12/x1
b9VNbD8Kjwd+e/3z3EgrY8RqlGK0CoPyiXTCx2Vm7Qt7Y8grH4xouulg/pMBoGfrN5MEIiZd9RLc
mWVkoy2wDDg8jEeipDGZvq/903ZAbPDrxmJWVns3RgmDiFY0fisFNwpAMWRKwbSk/bCV38zQA2r4
F9gHyAcwBBR+BbpwIP26BEIisfoQvQX6ggzLeNJA8ZXjsVoCpAjK/K6ONHYWlBSzC9RIT/ZdbN2Z
rV65aXqF3z1/IB3MtMonuxOC/JWpu2/U5iAPZX/sifM6bf8TjoOFnsClOWv9Mom+ERIf3Cq1q1TN
fK51X5ar80Qq4pV81YW9dWOZ2DZqU/xg+IlPKLl5T54Nujh0ZWbKCJPrGU7K56tKiNhmlSm5eYjD
tvSDXLsfOG255qAj8VsYOIPxjOhSuBxbIIKFqCOs62QXM1WYpwp7Rmlcw8fDniI4PkyB5a5D7h/l
9Jq57XzvUrMcOmu8xZ0FQi534mzCuAdREJzLngsQa3aAXEs/FWO4I4sq3Ad1fGpkVmJpJZYbDG6j
ElYr2XVynJmpE5OuR2ZFOXFVxrymmMhu3fvwdC4jZaUUNwZ9Am33PpWlq0YiDR1l/DA+5/a870BP
Y3Ef680V4aTObAWcQ8tt2qbXHUAaadHIb1K6kTgsfmrh5Nt6/76w+eoT9lIB1BxF1bhTw5Gg3Xdb
kh6T0L6Nes8aeTSxb/kcKGGiS65mQVyW0THpeAJjJ0N3tGvxtxYS0ugKr1Y0EaBBYRwF0plA+9s2
zg4xkk7TJQIJ7IZYfxJ85my+yqUfXY5Nu4ACbbNvdm2SmcKZE9vGF8h3P7KKF4QTInLnJw2dKf41
7MZx/tDmqpMoCt3xy9R1q+0h8pRQ9arK2Eeldd2c1Pfe0G7kCYVOW12iacKYqrAQD1zqTlau09Gt
KesL82edDNcI8c1+cXwlh8xM9d31nFyL6ssIOunEvXYTkLyFU8a1Jn/9HrPweWBQzGiWx4J6f8HY
OyrDu4UZE+e4ZRFPuViOWeNsFeqBJFG0aXF8XHQMKzqhBsPwym/E5sDjWzylzT4/IaL2MKW7FO12
c9PB6OMjvWHCwi7qBx+GbydS6cBXHHn4tQn4IUSet1TM+Wbp4NMUElPEFFOiWeI6rHOiGvoTxBU8
unlqiTpJefOy1l+xaLpSb33HdOEF5c+BTPZMT49zSd5kKi4Lk5GmUIViNcYHxgUDmlU64omBlBsC
883g2mpyHxvBLbEbBzIPnwN4HjnOTlzW1znt7w0+bRYw5SK9ZMnsFLXxzJCWL1KrA0bZh3LE1Lmo
6j4sh1MxNdShFbHSeVs5aaB7CaEuaasfJnKy8FLf1HAbk71cRfnoK6aMgaJX9zJWtNFgsGsefMmC
GhQrGNcIMA+vSEjEIrVlPUQHonWdvoldodb3c+kjAjob2eS3mbgLVfmY2xdJmm/HMXCq9gsqMYfI
x/u01BycIV9lXTqj6D4VgGgBujdsfhhWb1SpvVRLdUvaxVdDw1bdZM4wwZjpeXE1meU+ILZLzeBf
y/a6k8jDDO/iILghhXG3pWnXPk71c2RrJPKld0sZvUxmcBEFCYmy7JpCQtsOdmOf2EhcDnkK48BP
4xphY3SMBIeJ1Ohe2F1mFdvEnWjib2mlvIrYwF0ud/djJU6TOEu4b2UVG3D5UCp+piWeMrwQ2aJE
TycG1e3ivvVUYlJJzXblB8IZ7wggulWH71w66ZAHUhj96KnXn5hJscus91LHZAPcmIUIkTFdELVt
E2OrgrxWZ8B9dyHhwWZGZOsI9UEmQqO8CeZ7tfkhVxe5mZAi3YQSS76bjzA2fhWhlSKUPZizu9RK
nKRc98/QGcF6BfAcpUrQl54gCFbt/pu681iOHNmy7RehDHCHnIYW1EwyyZzAUpDQWuPre7mzrO/t
GrT1HT17gyqrLCaDDATgfvycvddunwf6bwjp75vZ20QmTugJcEZ5DYOraC8dxOgwT5D+1BxjExoD
2caH0Wv19T1BbS0PdG0USALajY1YMht/9ZHz5K39tbOjww7SO7D1KwYOmPFyP/XeCd/uIbIfV/l7
NobTPLZPjjuflN1p4Zeb7PqKU+ISqeEa2jyYyDe+UR3L6LMJFjrRN2sT7KyR0BwCJ4EuIKx+t3G0
+hESHzHsCVxAQZbtB/+uk8luhHticUxehUeKIPoIDzhBB64tfMCvSA/q1Fjw6wTA3eVoWlT6fv0w
2AXgCfPQOXit119jje2hbM+Shid8GSoOrkGbXWYQLo7cVzFEo8nL/V1A74DeNru4fUwBNBw4yp3b
isxc5tSGte5Sv4MP03N66DxYi/TcHOPsleaTcL6nDF/wfW+m8Wwm0S4MP6vmCpJvHwI5VpYPz4e0
0m/FxRKc/uBchBn6K4kRo2cq6bi/B+meO59AdWAoZvtqxT4HOLAv2b010RFHa+mux3iBAAouOtvL
0NgmiYmr7NOh+RXj63FWOiyWD1KDYhS0LTa0bwO/ohVV5F+QK1aYNFaq7slm6A43nf5xjth33S9W
+RKZy3Nroq4MDAaKTntxxvUyGfMeDSHPGC1DolTNFlQyWVa+rCGlgO6H84BP5wiZGycX5iO/OxYG
IKnxvV8xNgmvybdlPV1DM783pfjt0q43ZX2CkcbmnJMcz/Yio20RXMOK54hsHUyqD3Wc/YZ5n6H3
gJ5kld5r5ilH6myBtaZ9W/2xzRiDSVnubMH7GbzvU1C9eNlwsWZ3C1zveU1oRwMogzSTPojXAve6
azyt/bwTobwbAdXs6qR9Bq740JoTHtfA/gOAk+N8iImGyAFI09nNaJIgWKVPw3Q7WBIe1Mvo/qnH
8iqMBrGvtRWYyEaAkL1NXYP9yqrhNXwfyog7gb5tKdg5Dx2NtiWrfsrROoSL+95CuEjBFHC7GieR
ZY/ReD+u6dVnoCkwHTKufohtmwlvjhN43RUyeLD4Vv/d85x9xnoWmLjErijqbhPACS6XHsfmQ0SM
jMEIBOT5S+b3Nzhe8KhMzq+m938RgnFx1yohLnO8jEAHMYz5Vzzo/Z6qaaVJ6+yXNrKeGMArl6r5
vqKgRxJK2TYSc/qY2ieLPWgKMoBNVrJsW2GytqTWrz6fmXtG0Ta18QTCa5WIBndF65o/UQYi0BrC
yxzk4QWKGHqCZfQ2ZV+2N1Pvj6wdU3nFMxxf4rhYzllpJYh+ouYkjNB4bv0ZWtU6zJe6aaNvrlsM
R5n79U5/1c2N6d7vl8tYLFh1jF7QkM5L9iK+lWh3bJQlWe76j3FVmddaLiAJ9F9Olw+XWExgiNjq
MX5l3wDzsQH7pD/iRhcoDCy5pzKubjrAZpvMvbZLVL4uIJ0uPLy0FDHfvZoYQk6Y8ufdFOb1OXR6
jDej4x7aunf2+q+0Vjfs8WuUR/0CM71cFojVO03zWrwqAAM8SNO66K9KNfKtJo7X+qsBXITFKLac
W4WboZcLvxNIgw+uYR5shxXqom5Lj3I6pZKKInxfwuVXRzxGBOtJSe3rKjnL7hno9lOarLhSLfhC
WPhoyi4n5ka4l4CBQmmxR+JGpvx3emNZzWOcIhlPXbIn8IiyZY2HqXMuldUfSiBt9iiffW+VG7wI
jIKZar2lqM6YbCXfp+4PreML7NDn2Ac9mg6spDhYUdJ+LimJLwgepg26hqNtrB+4crfqHwvnfVYr
9Jc/HhoTmFRee84G9rK1nFr0Xmi0Wn7Z/BRPYgLwI/ZOWUQ78I4qaeO+g/GUTzPZMCbjuDh6CWR3
GES3L1v/lHjhU9NhzAUIdBlJPRnm6WgglSiNNEJVER37dbgsovgRm4dwWN2DUqepOKLcHOqtX23D
1aTUE4xaalSa8Qp7t7IeA3/atml5622Q4caXURjIt9zo3Ys9VMctmn88irtyglzQ+OvdkqXvrDmX
YCofZeHWHHAD4LBtgHyLNapkqLC2hx4dVGKz2lZV/KCoiACOMAV0dMFr95YpJpI9Rt3D5CuC+ZBe
zPi72/rs/MykUNLNvweToa3MgpvZvxdudfWM5qEKem6Laj32plRwP6Zr8G3m2muP+TofGkbMO0p4
kvGQZENsaRf/o6Q8CJqUM+e5i3O8+P6tidedKLPXDLdFMyHtrSbsbe5N68jdMjlbC8CqZ/bPdvMQ
e39qXhRz3AfTZdiGsIsT78SB94VADFzCoICKDBBARENiypu9ZyQnQYZs39PXypZi5jdZX4lg37Vm
84EJlIuNLQ6P7iNpCgSCLOy30uaBjrAtbvGaniEObOwhu5sS1AcOwIZ9Jeu3io1wjxb3wVh26Fz3
oZ/vaS+Pm8Klsglhjm7mloNJ94Rb90YaSFLnJn4h4XW71N3FTodoW6apdaxfAdLYF3CRpSirOwJV
M5yy+4Lw6VvDZY1o0BHeohZ5GJpH6a7p2VkcvKW4P244ZOi5nivclT5Avmtq4V4to062a2H4x97q
k6NVugejLuKzJ9DviDJfTkxXAKeDBErXp6o3quUc9F7PUjQdiQloLlm13Gr96qrGFIRMfg+hTV9z
38DkGEl735b+dBtN4WWRZHPkYws5OxPmHZJY4GBrF7436AzPBUljVzOXW4eKKjnmqstbSKe5nYai
3QCL5t/YLcD+G7VxkWivlLuSM+QSPq+I2Y+RVTenpmivy9KE12b0rhYTFM5sjL9pN8lj35jyKgaf
fXto0gPNtfEUWyAemd5Up9G3sYdX3neAh+lDMNL0jcz+AcLnRxZb10Ha4B8G6nOcsfLGKNgWk8x+
nCzqoGGU40kLl8d8lMe2BNilrukgDil+7LqQ7X6wbUFPf8W7CqEZQE4VbOp+FXvWscfK3891UG2/
ROu6j+l3wwlIH0hG9QXATz/Lzn8sl/CPhd+BySTKxzUyP9aofKY2IZ5CXcoacTapi/GhYgqgxsOk
/wrWtOlF21F0110LGLxgZyYGOo6e4tL2mJqqv+1n7l2ehzDvXQ6I0Ba+RthTxcPQuLPcg4ihzLdz
wnmy4H3Cuqvya86j0rDhUe/2vwvtaMhIwVqrgqQJNVkzE/oIEaEhx3xcwwvAcx7DDPtpIE85sGaC
ebFBmE2wrzp+EsktxD3qCTxiV0QB/Q0qx0CN5+w4IDqteS084xxBGto3RjsdDBgnWtSkG9RF3LHS
Cp+IQTWShumFoLzIiBlGe0dK0Im1mvG7er9eD+iyzMrrbNlf4mY9n3eN+cNLJ86FRFplCS+nf7gW
aWi5wr8ahfqdVwX41xjBg55t6VcWq2kwiRzJ2EFslYrS+GZG863TO9x4SvMPKl8tJ1+aUpRqBa10
jDeMi46JaB/Zn5iJfQku9KcWW5g7Vh+Vq69k3oaSZ2EsaVjg5q2nrAoJAhhkcTtIHXgy0rrc1W7+
vQd2g6+8exxVj19P+itpniCZtYdkOjtDlBzn+XevJgTQ7oiZ4efwVha1hGVgKnRnU81Uawvxl8Dh
ltmZDV+hezTsifpZjRUiEb0LPM5agOHhVGNAatKsI8chKHkI5+ziIRlWnOF6k3rmQ1j4WgprtEu+
Y845s0wZpIFkqqj1KFCmDuwyb7QbrNe1W69p0BRfGoVMDWgSbFYAe7vv2uayrk+uS/KGGtHqt6h7
taKtA/6OedTrk54ERHPzTCfC1RqYqUBjmbL66ysGHRN3LQE5WsCrZ/S62x7hfZAjsZZaoasVBHpa
swQgWNuOQwxGcG2z0hISA/E+tgTagx5imK1hcUyrCYvwJ+fVMGjRayWxvtzaUxB664mYxDMOfxdW
Jg7/wg8O+rExBtbAGbEpeK+YmVQulk03Gpz9huJmHmCWWGq8rIcdegb25csx1k83TEoaXsa3Mei+
3BAg2QyOi7S9S8o7pI5pbQPtbAKeW0DJaova1Saz/Chish8if4KmRvsQJf8cAz/1lHhlqtSYyOdO
qcCYHgo5QepEXqJtnwRPMkop4/Nosn9CgaCCUK/aO/LFIcHiaxRPJxoJNSMnLTLkTLyVslruaecT
E8jkSE+0Zw5LjcMRNq4ZkgzY2y3a01t9PwAk8bgBkbYrrH9kHL8me66oIU02u/E7TOd6p2eJevzl
khmxK4vjZOBUKY4twKBT0haCG4b7tuWMcdSfwzygqGmTb3pxcANV1g30qVuDu84sT8D2/nQ9Z2I7
oacnunvt72lHJvtqwEZ69JXwuf6QN9E1nsAX5jh6tgI+tP54cnp0rEToer82YSm6DZsZCR1KUu7U
1Oyz1x1kRPs0QLkSZZHBPAUShtPVj23NWiS6SDyt7cIqwzL9pbTRMy04qckmPulhEFD/P2BNna2a
wpGP+M0cnG9+4h2irqAUVvq0zBuXjZHNmH0WxNfKuBJO5AbyYJtqUMLUHWWn0t6UC/p5s8jGg82C
osTkX4umcvIZ7MR+X7X7NB+ojQnDxU7J2LBnsdWLvA1hb5N3XnfUN3xLNMNuje/1q4cJFlKSOMeN
kQKiIIOGS5qOf6LKfp8ilwyxLLjVw5Q0XZ5aeyq4DNUvixiNuqjfLZpWcdC+VSDDLgns9dax0muY
yWc5FvHJtOGAdVENfKOuzw3CtS8DAdw7DrzdQT/ff+9LgzgLSk59D5kAbEhdXG7HHLJyS+03ROLW
A810OwibrCOojclQMByopxoVlPKX9ZiFtjgYNnqV1JJ+vUzo2zwV1FwhtlnTt+608ixGb7EbPJL4
+txb2W49GCMN2eRIhHoZU8SpTcmdSRsY99okOeYuViekzRvI9v7Bb+p6q5e8jPwSlGkutjZuYfS3
66lpY0bkdnxgYJDtlrG50dYOpUM4MkV8r1Uhn/m4UpWJah6tz8l7acaWFkPr/LaNnvzdafjR+smh
dF0IRjzRGxuVJ11lxooxCYAbawEcZwei2jnQ6y1XwvVZOUowoaPllpHR41sEkeo3oh9//RCaBqbB
jJQFNW41liPD7FMAH/nL4AKbBRB35JhML6BtKXFjSprThvSdbjsri18ofxYDSbJ9lnwZHaRFKHxU
HDJlkjXHgLY7jxvX85ce0OkhsF4u9JKnPxeBy2Mv2+aiP/8iI1reEs5X8au1V9JFZyveS3cyzrpq
7HuEbgI3GMos706/ET2WVZuh64hzjdQEBUby4boOqiiyRsw1fBmUirKh9T0PUXXbdQ0QY9bONCTx
KSlp4WFw0su/3pAIbzrVUXDRD0ksHHQS+Ki42jjVyQ+EUsTMhpgO5Tth8c1c/HkG2B8BAC35Phgm
KVtIOvUykmUOu1dsHI2EUbOa/X8tUhLZyLRA+xkNHnavqrnhC4qaCH30Rl8lfXNqFVNekkwANrm/
DO1Jl5RatTuV0VviDJ96m9GrTtoHjybKja/dB4FWzwQrW9Eewb7Sn7Nv/U7JWwYjQFh34B7SlXOu
0tckMnkrWUX1rqY/QS1lcPP4VxnRctR7LyBRFnn3jir96V+bMSyW3QKo4kgg+7r12umkzTtSScnc
7AceRRhDGO3XAeZSpLzaytnqJPbNwpGJU74KpSzXFDqXfavWSK8DT9y0MzqslO/VGmhFEC6j9JLR
fgjd/H3EdHcseI4baylP+lql9bgcsjk86wd9pIfGuonIF9deqYCRjMUh7G+02EOrG9uZc/scgYvX
gj4YMMN2WkB7KV+Q1iDmFd03t3XurdhhoK5s9VMyEEyT4h+MluRg1ZMHI40EAWlcp1Q8LTj79dLm
KCGadhfq3SV3ehq995lybGvpm4KXbtAC//Fg2u1NGEp6gh2D8pziHE5L5Bx0xbS2A51ik4gBXN29
x1oD9jjAJMqth6y9o/43zvoJQ8tZ78XvoUa+FIXJqzTSszVCi01zv9qUgJS3+s7QGjnPwvIXkxRx
1JuumzOxNL3pISVDSLucle5mHal2ki596rL4xa5285rRolHSFzmnOPSLUFFyo22yhPfENn2ptnW5
4KOAWBGmz12wT8b8hXcaXsDlnR1n/kZgHUx9pbJyw+77wqlbDMpmhAa6EAb61ehoCyDyY4vM2ah+
S3Cpj94UKocaq2Tko6sv/egOcMI+sHBITCLpuQn+aKmFdknoC+KBtKRZQ58pe1snxX0kNO5Qq6MG
at6bxE65/ZR8V3v29I2mMQ9agQLE1NoWXrSS1J2H79GKG6WFimYHzLba4UPrPIdY+WdDlO2SxI9j
I80H16N7mjoxo4IWWnLm3TYh92plimNHbF22mMk+Td1dpxRS6i3LvsapM/ZfpsC+x6pGvOA3B2TG
0Qv7rb7edjC8jmTK6D1NPSRatqirpDL6Zq8Va5jVGsANfug7Q5cG+iLoQrtvObXpJ22pnCdgx67W
BOktga4enem/lUnCiT/dunrTXwkXuvAL0NV4bCDrEZG+14taqzqdq692ApNjSzvvYEhfGq9/Nq34
CPzP0QqmtjTRl7TDp1FRhi6OkoCGw3GaCA0vQsLmGATwCCMaVtq6rxVMObT9wT4ANFyvhilumoHU
ZK3WHFvG4kJdrIKL9VXYT7NP56AHN5suD/ocEBBFt51gL270E6jXcJIzk33Tf5V9XTLcGl3YYV/A
kgnX5IYD3o2bFjDBqIO11MQW6WvoMJJyXeWvH4hY0C7/yXIfkVC9VVl/Qx/gS7PGuPENQP4xdByO
kAQo6NWhH9pf+pMTxfSUz9ZJWo3Hc0otpiWhyn5F0DTRx7380HWVXnZ0HZH2brBzy/6u6hg8LAzI
lYpKa3PXpQOnAZVOG0q1uYSQPOJwOVrqG1irsPtRGXDN5qrPtfqG1xtYWUUPflTDHzNfISYS2/Gq
v2la6QjMEZjWObe/FoQJuW3Yl/uXZjbEplX3T6aOoXRgjxmMyXCUyM1S5DRJZ36fQv9T7xpY0gwC
tplj+AapJEpZr4XqoVk8hEH5Yy0xAiQ9iGrGIBEyQi3khiq4gZ16m7j9E7d8vcmNz1Z5wU0Oj/pz
XAgA2kd4EsflSqVCbL1qb4SjR0WNuExfO4CsQzU8ekqOPAwGdsWSFha5zvrG0Gpdqw0vQiUlxAvR
9gtrCR7T0yDjx1Kdi0TemZs0J4ZJvdXJ8L/JPH114y7emjXTM/2zqjQ3L4PjmttWeUZn4s35bFgT
x978bI2AozM9a7306//dBBGVa+pt3OrkqGXQgFG7M0b7zUivIHWbi14xnTnH/JwcoZoJklpoOA4V
cgntY7ZZONVSoT8s9R+pOgvMyllRA/eamHm1dvRcEDzxtVyYAvcEs44v267e7YaFhHI7yD5pSN6i
5inPpmtdvnY+VUouZPLQ3SDcLBf2Vk2r9LuNCJGgVoAmXqi1N5xluUV6cmMWtnWTkZ0Zmg7XP2LL
dtBM+KyXYTUvB2N8Hjk+0cUt033vjKTYjPW3aKyba+hbT/4Ksvfrt+NEybllIGIx0YMYSk29juub
Xv9+KQxkykQOKH5GEpsfd28kNBXBQjO8JG8k7e2PaM3emxweZDIdI1hvX6co8qsf5zW9ANJGWq7I
QBMqJY55GB+z1obkZoK7dCgcgCM7jOUhOTaDSPbeWvQHOKBr3L+vfY6qwV1rptw9vFfEnXOkAg3r
J80h4KgwkZpLc1V/WK6BXMbqak7qrNNadTqknEmJFr7PbO9W77c4F6kxtClDZUTY+bZd5bdGcV47
8RmbzlUv4/rM7C0JovkEaYFePipPFHsvJtg05WSS+bwLLLkR00QSvB36PCSYPzo2H0hemswDavZJ
FyKnMinPDTN2dl57GyK5JtSSPUYSWYXV1atf49Jy9gUpRvHIK0cDLZ+Cuaauxzx/vPgBrX0HDcdM
XX4ypEpCH7untPeeaVNxaTivEn0e3vdK8tVk9SmQIy5nBlRFU3Zn4uF3K3sx9M8CjjvyJJFhhyzl
6u6GLNiGciIZwIqHowXh6uABedq5UJgcdAWbIR/yQ1vwWE6MTKU/1nhFaPIJzy32wuseYLeGBwbH
P43Z9g6doNNfeqfSpw4jW/hXGIbTDjP2u+e0J6cUxQXIIw0Q0EAEPoDNJJ3SMK8cuVju/DTcMSm9
jyrE10acHeMsZTxbbM2W9Lc46qNjKnm8DCDvO8sehl2zbNd0mBAEkOoRYulZmqG5NkjF3DK7kGzX
YCobmVljghqMLKK5i+Ra+tHVX1JIHyA7nvzI9c7p2n5M0xIiAIBfMnXJNSZPKls6CEaDsXfICCe/
hyGWrIyz4E7chiVOth60B+kK/paGVLJC/B4rxbDK6oeuIER0ELW/T6P9MJk9wGsVlBKSClA7j3hM
SEdT1JC57MWWcG6ajgvLZDzf+TEpYda5aZtit5Bu7Fbc1WMsn3keIlCuSfk7bnlKRmtWCdL2Qz83
b2sIOH1UvGH9r5oODDG6rMLCqA5lPD3QYaJhPchPAnxdaNTrThpzcw4981B0Fjo7lKru4A0Mo/lo
uwIrLVemxEMMEnKJxHCeEbQWMbkmue88uLb/3Dm1h3d4AUrPfLwfp+9NV9yUDs0hAQJz1wnjDd4t
tC6nnvctvsTY84cfftD8DKIOyqNXIm8iaS9aUUiLIQNLAYrv1AViYELohEzdaDlIdCdTFb+Qn8vv
hDKEFrN4ANsNMFjGCHxJXuwbuDee4W79uYYDoM5zjJ9+Rl70yEgcNeCCH6bsimesa39wnaoQi/VE
mvC19eOEQFNjwsEz5cBv89dmHkbOC+lM+tA1Lkb6hUPAuNkh8KE/prf9DCgn5Zy9l6mdneJWfV+T
SDUjOabp2B/45gLZq4F/I8CbN0/5O4cN57gO7SvZT0hrgbS01ZvNSOeATu+A7I5GV/Asoz8k85U3
dSqRD/rz1Zu64HUQP4NG/nHmQB7iKPmVmLO4TTDYiTWM715RGq/XEHNkh3UIHBetLelVu97n7I0+
HpEBBxfIyiNqo3M8c35bPUHMuRc/D0wBAOrgO/BGrr4lzB3qsgB4yvI6ECW6B8jPnE8SYVCnoGJw
OE8tuc8L0ZC3FmiICU9SlpIrkELPzIlYvvFq+22mh3OFxE1fqGNEArBv2XZh+jvIjYQwhN6/eHK6
H9bJOyRUUQhCOHJM1c+iFtFWEPu6MTMGy3H1mXmAjEF6numNpde5GXkbCblQBNLmNM1Y2zhtwu/w
S9BtaLXUqaACk8xyQWTnmJk3lfQlck5nTxdD7DtneA3nxjl2LmglTOV7aE7hjU+PyCZN+Dx59Qut
uKO0kd66Dia1IhQuBuM4AvY5dbcpPXqjk8vF9YoeTRiTe5Nux6X1Syw03IUsbmgsMmD+BIlg6hKH
IhhR8ThciDqA5tsZKuhInYy8xv4yBvyNeXz4Unf/gyf5jz/+X/CSt8lvKqvqs/8nX/J/ICn/f4JQ
og7/XyCUfZxU9T8olHzHF4XS9v4KfEiPQWBJKaE+wpr8olBK8RcmC88HAsnBzwE6+d8USsv+y+fP
LtJpk7rOtpCfd6QJA6iUfxHBCHoBk76wHeli5P8PKJRSW7H+TcYvBA4P8sJpIcIPEbgZ/6fQPc0X
bMwuAiI3Fl1AJDHOf4ZEE9zp57g2p/CGBqy3MDhnqkpolZHQEyHYpEQk8i4RjGc7M2994mbyKIRS
FgvfKF9mw/SZ867AhE9R4gLbHmSJkgzBAxoUaRSzddfWkixHoqA7434aRZPeJithOXej0YiIFsJg
GzBoisj11x1FJhyiTYvUQ9BNEaKjrJYWT1ALqk8YsX3vlZYNZGamstwo3LptPqfBKONvgU+9ul5K
8lbcGFiIk6W2fSxnozeHx9FD80BKxGjEaXDnEBXb1s8yI0W5+1OaIsgJhaxB63f13q/CAbUxVVsQ
95cwzKvlLVpN5gmF28ga3nnTVSeC2oDYOzIfaQf27oSHNWgBCGwGt63Q1dmtjerLEBUvXPT5SN7S
PKcpggeL9Cbq1WCt+x8AoVXkbzU1QXLCP5cVp2YRnn9qU0dMeztqZ+8wRE5oMM/hCEj6Oj5B2G2C
IBOH2EDjaCZ2OF4lJIrisNii/uONvQenMopK8ztgJ4+BmYUp/ftUs/huhTuvwb1r4uk6x1Xn+JdC
UBc+j8PqxYSNK7v4GPql2E/dAPdwM02dSaxOaxkxukOxWhOhtRxfDEBZEiTJ3mhBIB5FnEzOIVk9
Atey3MD+EKaVaX0YopYT1GZLtbUZcazAupvVjd0n6cYp0qeqd+vlaPSwh+5IyGpiPvfGowcMM3+c
5K3DTTfexU2Bqa50lthCVOQsjIPN1s3JEui7ujtlbuBnH4LJ9QyyOxjDe8NNQ+D/ffXDW137gyyu
kXaB1zi8ydYeMT6PXIhtF6y84GCj/4TwUHT9RtaEfJ6GDML4NiOzqtzNIOnewTUkDmm/EaF9eQfD
cz8HceFSyY+ut7HJqM0OCasze6Od4ILYY+0DOTWgb6rirZtaS312WupxstANPvK2Zl+4Gao5qEhA
YIwHJ7MI4+p7RZ5yjgaYQdGmyur0w6h7yzjPfOLIAgt7zU/kjdEVdnxCuv74/Tj6D+yysN37tgfS
VnP4F/sqSaPkzs+hE30u9cLccqVB4R6WJQoRN0Y10o17u7empNgkYbLWWOItisvV7YDIbxXtYf4h
owkWy6Zh3QMvnRc0YhMpa/M1G8vlg8fehySF3YB+PFpD5vBubGBicNKoIHg9XeBCbdwxiYUJUYXM
950dZqTk0LLyKf+LpGVQ0y5OUuGNl+TAFlMvuiNKmhknZFx4ZG9LH1lPsiEIZ91N2eK2yCdzAiMa
HNSEIne1TVSa0bghs4NqaLtbwp7G+hjYSsCWsN7422DNHb6Bg+54spu8jX4meeKIt7IL2z7aszyP
j75bgb/fltGI26KjM0lzHQdY9YO31bs/3WHqikvaQQ6vNuZQtsiEiB9a1r3huitvLETym9Mw9MxK
hr8JNZqtbZTUxniowFWkh27Miar3GXkeGPFF8T6NB66sYy6zTSQeAS9bZwRPsHfSGjuyt9Kwvonj
WFh3gwPz+2HtDQKMPDoBJr7wrn0ZCxf53grADRatKz3iSU1IH+RAJZnc+34kVpRtDZ7srlg4Y85W
Asp19fPlNZnJTyTd0F/z3TQu3F1ABZWJI8rNb6MfWA50prYKj0tgt/Wtk8Nwuq9bOrWbeWEose19
izW7XFCBH1ENFJzZvIF3TEyASV7ZQDAslddafFuMto0ORdXm5n3A+cS8r5lTAhNZW2Sr7QK25Wnt
4snf9yMO9DPZIouNYtEOphuoRFX0OtUSS7eBHCw8iqI2/sT0MfFkx6LKygsygIn5C+5aj2jK1Pgs
16if35yorpcTJvyIgo0IDJMphzfPp3RYvOqIWyRG6UqftTcpKB2HrNvCSuvmbFfNOu2xzKtSyySg
6boQzZtc+z59I1NDsVdFe+sObHpH8qz99DeMkt471sEKMiaNBiavsslA9i/OKE3GQcFK3C8wBS/I
jlVndumz0VVz4914dujOD8T/+CFuscZ3xLYc6yGogIsMpGI2qLMYU7qVwQO7AS2BMHGtA+aloVs2
1i6urehlcssScmaVpT9Fjip+w37D48GU0U9oZjEIoW9UdMFwmGsrKx/LzLBiPBVtNRwoOqOf5ipc
DAOkdCBakDWKS3+W04Muk/6jcvL/Vive1x/lc99+fPS3P+t/VpXq5/3+Nxr63z///yW1HNTX/1Yx
3vysun9nluu//lUuWqb3lysxHEqH0YnvYfj/qhZxOv9l+rbvwX6wMfpY0CH+ZpYL8ZfDDNQPTIpM
oWji/10tWvKvgKfCDCRZkY7F7Po/qRYtx1UMin+ViwbGWs/2qWP/ARrIYnLE2sHIz81aYswIqvmb
q29rQluaH1Ev8jsgxNz3sZjukgnFuhRYRHYEXzTjGT0++aAWsvZlOyzR/AP97gxWE3nlR5pWjLII
5aTB3JQiPtPxdHY82DbQcntlNN4Xzrd6IfDDTRJSdjLaJMTVZQ1tEWJH8xJffZXfzaJV+Mx2upgZ
sxjJ83XXEPNyYiWcXl1H4uWHtT0genOd/pmkmOhbgIropqV5v29c6NgYMsLsdwhF6mAOS02cuTWJ
T3JCSMQtwfXeDsR23uVUE0/rjHF6W42984oAtJ/QhzXdq73EHHQdpDTPUMukdYTTW8ZkVvrjc53T
IklFTwPVzMruJvUb+ShD4iP2fmqbJzxEAaaJ2f+++BOOnNh3DZckndB4oEoYwIZ3Cc2DsPlhT9l0
zYOmu7IZe2gmvQ7vo4dfrZRl52yHpAFgHhYTeT2rHykjSeXuuR5IMOZijW+Taqh+yYy3jEC27Y/2
ZAb5lqGRe3CaxYbDMS73o28VdO5XWMB0IA+Civ/OGOCsDxHZ2XjTXNTeYVlbb8nciqfKb+1XSct9
g2CQWnGZx/pl9ZH45W1XXWOcHHs8OukWmWd9KSYKAQPC37DvkN8hKJ7I6AtzzAXNENVPOXkvN7ZT
KJJfDG/dGu3bsqoZKKd9/wh7A/cVZcdREvB8lVg6b5JisErYbDZd/mQog6cWJfhdb8fLtnDnkWlP
YeIhMiZuMVAG+CwGc5yP3TT45cEyZXGpc4wEGWDZm7g2GiZZdo7uUYqHaO6UnK4dnRllQB2chylj
pBLO9mvSLNEDub7JDznYmPUabrrRUQlMcIfic9YYsFhKkuc2/txbr6Ivsj98OILQ4CW19wDjOHnZ
VCmn0Kry/VD6OG48kXXpQcrZfSAKkT50EXjbzi3i33mcMhWcqgS0tjdEp9jLraN6BH4k9ipvEpcu
gGcE1AydiO7Izkqg6KIqjvIBxbagCiMGvR3Cw0q9eyZqzfg0Xcv6aCgrzjFpg4AvgpZJXJHbd26S
r/sV4skhsBPiAImvT6+5mzSXYPELWjbF4m/tyKmYEXQLITUk0G8I3oO3tibTjyVZo7eCI8Z+5XT8
x/QD41kWYfNtGOP0pmlH84WktPF1Mozkkk35+hEng2+e0pWDhJTTgCWUsnsRhrwyk7KfjKU2f/rV
WPfbyDQhk7dgN3I+NeC5XnrKnNy6X1Oz3K1hl2M9j5PrlI+Td3TTCYXXynQWI3xcqDjn8b+4O5Pl
1pUsy/5KWo3LywBHP6gJO5EUKVESKelyAuNVgx6Ovvv6WtBNs4r3Muul5bQmYRFx1RGNu59z9l57
21hygABn9XCouILhuACmQm9R6TlBlU3vHOVY98eRA+gSGVn86IxWvHM8vH9OV402Z0ivuCkLotbS
woVzigcpN01rh6TTkVaGlC2qT32YJDf+uXxrY2Rgjubpl2xsqnXlcMbI0nI2Vw5RutYqV78bNW6Y
x4v5KI3cJFrKjd8TlYW/ZOLG25pQrXRRZWl64EBgreGqohXMYv1+BLGByN4lRKkau61tOfWjC+v1
AStDsbT6PriX/VCmSOMY80wy7r9GwOHZi59LZ2dkxnSGL5+dJoq8u7KbguOkVQ4ZzP3AVI5FFEtm
0V6H2jYenMKm8UfAz0CEvLDvJekSS13LnVVDxXpqZcWC5xuYXBZ9HYbk44V6jeydGcSCvLacNr+a
w9jayNtpk1s9Y8Fnzsl8no5tkR4KUzfecskpsC4c506hA/8K+7Ij/3aML9Q9Kl0QGg07Muwm8Qwk
RWcCSbG3VFaVk1mUtra2TWsO10vPsvGhjMxkFwVOGqrqMENwQdbRzmahe2wy+vuLIi+LLzDWEUoT
s30w4QQ2d1Ff2vcxo+KDScYNI8E0rp4mb6h2lTPoL8UU9NtEb+IHnOpgIGRgvvmDS6ySMZj5GVlB
RPXoZ8N2rDBTWQlxjkQd0X7ogqH43ZOJe8hzfLidIHq1wl68rlXwLnHQvzgpA/NhMONHgdV4K/3U
vQ5xh4UlzfWAIPbc+oCnL9elxB0tTVEe9QBSCIZ5lqWiq+KPogj7XS4w1SmfrHdKaAw9AulY1mEh
ggnrXXTdb3a6Ezbamr6se7Yi3X0uUy/ZEgxsbEQ5egeTZKcNajDtobAZb+iq7aEhwjqUi8RRYA3C
wQE9TP56UHfxZxkQHeWha3vTTekheK3KF3cynS8lJ7dYBLUvLogEkrWpGdUtDe0BsU0CpKnT88PE
9Oyogsja1L009x3hA4xIGPIdg240WH6RxEP0m/pfIZCCtT+NISC8SGq/8behxGaVZQrYJtb4mGdS
PvR+NdAlT1TyMCrT3ARDy8AeeBgQTQOEoBOszMLCbz2hVO2HIjzpjUi/GkW/ehFEEE4XTml4C6I7
KVaZXoLaQBZlMqUfx7Mni26PO684hrXdIU8qwyc91DUKj0ruMjMIT5Us5QulCp+FX7SkMxNiurFM
dcfWHR+kZwQvNLKxm2hEly7NSUxv0sKkXPMSPxsAhWcjU6uqBc0p/SkgYcmaTxLhK2YH/KWGqm5o
cJ27Km4Q5Q3mbIKE+1/AcJOBAi1TGfEqLX25F6GAAp13/i4WYXtIMBGSwi7yx7KzvWTlaYPx4HrA
dQvrR2aQoFgqXZUdTDkg8Ym16aaMaNqltN/YAZVxNYyAWb+d9O9lHFmnjCg7GB7+uB+KPmLMPKRY
uRKbonkpiYbYIwBNKkqr6TMd4hW+jUVTKKLlR8dES8S+Gwu8xVOIBUcPTdKDs9j5COmdKMoxw32g
pUXvn4jhtRicaWfkSTvXonMV25d9/RaaroCX4dvbMJ1HIIyy8mqJEmAm+ikGf66t3ftNm93BMxXb
AIbgIQA8/lG3Luc+i231VA5Vdu+6sKHZ2eJfUSPHczN6HFRq6rC9CsbgmKaOv3VS0l0F8Mxjr3fB
vgpy32DbokmFddVz7idi75BwkZS9kORz0r2KEziadnV2aR+d5Zh1u0YL2/fOH8ddz3Hhjb0s31kT
NoEF/GwRwloUTAfQ35QMf0QBK7secEY5rm9uDR71Cyem+HWOT94UEFRZGwK7P5GgB35cFBL5lAsu
njxLRqURgw/0cGYDV2RkbhFWVcr5GZp7CoMjnePgrcRoekYbCOdgqPuPto0vv87UCGvbGc7a1Bln
yzWjndQSnM6lEdmkGafGjdC2ZDuY9VvpEiFf4N6NuGE43aYai5dU+tkl5ndn0+vd0Lu6RWH9YyDm
fIEHPdxUuVkcJgHrYSVJPIFOwY8IbZ6kXhrKpd+U5x9wR7onZ3DRnKkknTl27lFDaW0ukol0PRVo
7qOhER5fEVn9Ox1E9BrFEe0ETdUdfFhzFE+asJit0bupF5yRh4MZW5xpyskBmNOJCEewLFvnznQS
znp5V0U0THRtDScBc6KdhMieLCc8KpRmJ2Xo/qGgv7bIrFZbpSFWTd9wG2eBTJK6uQq7YR/otnzo
HN6TEcQI7gdzxOVBbUXn1LZJwm1rBz2KwX8dU+tp1C2OaGjap52fh/GuQJu+7ougPPmAJe7tPOxO
cazpD8p0UwVnhN9pezS9l5lhjK+dlTj30QCzYWTm+Zm3I3IjWvIYI2N1b8RBuk7HTD5leOJvUuvy
F9o5Zrkw9GagTTQzRBq3Jn4kTHT9yVQDG+7Y2DOhR27b2PBfh86GVTG1qbjYoLt3Tqvrx8Ebp/eR
ULbbVAu2eTVZ8RJIDl5ZAVgTDRctV2T+1m3ymn5rVYl4oms5fDLzjh/Z1NpPFyvougpidXCR6ty5
ogn2dkWY5xIRhgdG0OqugEWLHfVKA13VK4HypdWJ0st5IDEDyh4vxbTOOGvfWVXQAE5whnyrOsui
ynOGj55ezjfWh/CprXR1pmnTf7Y6QjhC1INDQabCsgphgdkF77GVjd4bLmPjWM/V1EIn8wfDs3AQ
8GTTo9bSzlyIOT1zbVtBdkK4XJP55ISXDv/9E7Fi3h0JNeqBPm9yMy2MhJlZm49dg5wrBayxchVW
tFJ3y482MM1XTR/DKx4I8WkVNL8wynMyJNSWstbDoTVnAa29ZOxYT1nMOWWV/WKQHL1xA9DZMWIZ
b+xxMI7jKLSQRlxp3veh05xKq+AB5tpA1NWFfjM0nf4uDcCPIgy0HiOptJdj5ooj50c66YLJyEY3
FbMasBs9WTGZtyIl3ORALeVH2TbOagh1k43RkdoeoA+h944Qd4zOuzOrk0HxENYAdsr0YGZMT5eW
yt1vE4XB50SOEsHKPOXVAgWPu9K0KkWpVigYL17+6CvprGod1B0hXZyYBnuyvxKYn0t30gZ/Nfp8
uxH1sHeaXKazt3eM0NjW/r3v6MzgoR9oBzlZXGSPDamo2M7SKHLxDAxZ89obnOe6kj/ySMlVp/yW
Ap1jEeYkVhrxY0QRe1JIglvYsi3K5EoTxZqrVa1Tp4me1JAJ1L4J1bLShPM9mi0nkyQf9pISAVNx
qHYyMNyVC8KJt0zI301lNO8F7JN1mVj2s++2MfwcFs2VNdVqrwqze2yirNx6mmz30xCZRxU5oBuj
cTLIhR11E5twMigEBkJxBhs0feOqyfjdJwALFm1uI2wYK+Gs7CbLmAF37XcINdohm3UeDMEX2PJL
FszTwM4wN0vxf2otH9Gx6+Q6JsaUURaRxl5J1ncRWqglsMFOj3TVy2QHUtI9FkifiNjIwaIuiM3A
G5N36p4lKz0YLr1IeteYBAecdSOQkbrzHs1hToCKPONVitF860cxvWhWEVLAOTah72W/77FqVBzp
TA7MSVsG13LS4m+NouF3ZLYNOwkVGwW6mDeEItxFpdDeaVFmz1E9Mot0AeW+dkZcP7vJUCbU9iHk
VmsS+gvZtCRLgOkMe2R/xcSUojE6d2kjdP+OGRA5UOnr4q0z9PorFrn5iQ6InGJmo8knVoLxsSim
ZiO8snrBWjnmixiFAkV61hX3uR06H+Noi6Pl5D08nwpk/RwTmn74rKb3YSPDTYGF+S1knoX/wE6R
bLTtsWMb/cq8yCcpo9eYFXimFZCsnfUoMZy2wH2QQR7OaKjYWgCAQky/EOpnnBCT4FfIMGw/lCRS
Wq2Tw0yinoY9RoUjwyI82DLssFAVYfQb2Qj8mRp6iSQw5E3oevEZjzazRgFS4aUH5kM9SBtt2WWY
54iV9v1oA+SuQzbvgFFJ6KvZm4Lw0ktbMgyhSVO04xr8of7atE5KF3wwys82zFgNWsZA2WJ0A/oT
TmcZ6DCrfABEyxEEwIbmbTMqnfdYE8NzhkMMzb6iK4bHqtCe5iS6ddLNScpxHUCDMMPWfS9Lzb/3
ZrnhvvEwvlUFiUCgN4wMeXMKvAK1vqkdjHywM96ZTP8uoiR9M6cmKO+iIMFrC8K8/rIdglf4jgJn
85C6J6NlNsfyRcn3SVNrPCnT78uN0BOmdKWfYe7Q9KS4+gwMMJCUkXY/2RIlvWq1EjdaV0JDdPCd
uICMrjGEqG2dd/Yl8NHi6I5w7i09oYdUGuGmiTS85mFpwwIQfXKwjdq8umlF43Rqu+GtkmYpl4bp
avT5h/Axrxj8rWeE/Bq0A7hRvTfiM317n9FWGJhiL2cPycp0h/xg6q63TTo5LFsbBoMve4HfOYJR
5U2BvLOjyoKK38uL0icB0YEjuj8Vya3zQ3dLogNUzEzPksXYdO25N2r7TnZV+FDVRXniiJ7WjAAN
4MljNj0Vutk9MbOVmyhUJUuxbPONltljSEBII56tVE17LAM6JgZVrm2ituXC7hPMMknnrDLcZCFz
d8hRUT0V51rg+QbGIOdS1imsatWUHSOphiFj2sjsTEfU3SSqdL/TXIhvC57jo0DtglXGV8EmlVrz
mSX0Sin4I7IGB/8qEtOAfTc290Ug7DuIxeOh8nsDRU/Ddue6k3MD0FacsgZ9l8xa8dkXJLDWaFWB
8jCPQ7MkrBe9NYx39A3lV0LG3y+Drss2CJjX+DL6sD2IJabpTO/E8USscxBq2CDMwF5CrxmPzdT7
z46y7WtfCUhTTpsZ+66yut95Bh+wy3WmM2FGEEsqcW25HtxhSHNDsW7aOP9OvMLa1r2BYz4c5DUx
XEZmceeW58jjTbdCZG4LLOnaM500JNB+D98pKlqapX2SJocs1cxlYDnpushJFcQ4wJw4K34rYeK8
pxeZutk+pCsSiH4rwmmLX4ZCo5I2phIjzV/s+dMafQAnz4sKkkZkxPfhY+wz9qGGHYHMOErHxdAp
910fGvFlTpO4KaLod75kZ25YnBRPm+3fZQYTUBgQKjrUJeZW3EADLBwColBQdxZYXKiRLf6Mwj3q
jl//Frqi+4Zly4Dvh4bMKKrh0OpuuBtjED93XhjE/TLME4Ss7YQQLU/RbU9m02tLgWYZ27kRlVso
lc7e6GFVL+iwuffwHdAW+lrQbPDgpu8xSmvQOQg1F8gP0+OoBlh6CJcPY2mLnZqFDwHS0rsWG/mw
0Lyh+bQSCeCvCiTwExbDamGLifPPkKpoY5ieu/eDUTzzNxRbnzpy79ptfhmnCVUb5qC1T1/oDllc
t7alaGByFoJTGak6eYVUvrECQY8v7J9YWPs1zZ50R3aXsckYuK9bTZb72tWMY6rL+E3WdY4q2my8
LWH0amnUDaTqSOYXZ6K6DGb+AFt1d8PDCkKIg8Q2zuwI/kvL0c+ls7Y1UbduuiHX3kdrQsAt43rN
JAJoh2Wn0QHlT7s26gRkUhuXdFe7eJfoiVgCyKxfsiJuH2xOcfiNiHlB3ZwdEcXUWy/FDqQcJzpq
DllcXGr2VrjS6yE2GNM3XTIbC6JgXwIQeUxVw9srGnGkhccsKDMIi64dhffbHirE0rnBo2G5Acft
zAr3aeyApIl0eFmlb0Byazt9OQmt65H91fmNfT7rmIK6ZG36gVd/ZoFJhokdt9E9kY7ATspc0GtP
HHOHFKEV2PqtqFxSNjrntAmSR1ix+jboLXFv20hVVknViwLeBCwZs418Z1n1JnCwhEozvvMJ3P0d
o154LMldes9qyyCsF8LgidJFrdGqOPbWSioDmFE0ta/RKNrXkkj788gpB6hFXpvPvmGWw4aNMPFX
bjQ0745BAPXSsepKg7yg4ovRx+6eVk7jwfBwot1YK6S3An4TGeK0oD843c22AL3xxQoOK4GdETF8
N2uwuQVlw4l5jUaGXR6+ZveM7sV5Cj2zSBYOJJwHZVRtshRjhMtvMFMwhmZYDNE6CAmSRKpBs3LV
+CMj+wRIBdRLescDNoE6apaaVCk9Aq0YP4ZQM/Fel4VBl75UJbrNCAvJMq3LfMBCRIK7wmEc3IMd
8q13xvzat1ZMrvfSywE0FncuvtQ1WfCLGA6D4swt0566k4Z09KHwVUxbnUdVrOGJZ19RPxnVAyIp
/DMNXfD+I8+D3LnTrZFzQp/Gw5eGizWF/UI3eJ1yIysI25wPV54/d16npkKcSqHnfAwocrMNGH4R
r9HjsoSQYWZvA0vHas1oPaHa10J71ofnMuIQ7UByw+YSyY2SbrGH0EJ5EUzS2ZdmL04GAmfUP6Ed
sey7jf7bB2j2jNMl3Eo24xc98Ar8zmgZ1kUHbyjga8e90RnWtSrS+BNDIG1BZOInd/I5BQbT1vdU
WS6cwC2pmjq2QNM3mh3bHSwwS5McWAnCaxY1G1KDblmE77WIvS8M1+ZXb3ZuvG4bwbqa0gozF3bc
lV+Y8ICVCbTjw8KTJaAXOnSLLqNVPWpWeosn+AvLmEHBQ+t7hP2mbrMkYSr9Bk3cPCqEQkfKX/B0
SKx2ecU7tDF9EKy1mJJ3Ppi5JtzSWPWTNB+J3rXuHS1u36ZmrDZEvoLwpEsn9hkSJga1CNhQdbS3
hsFpvQBGHd/llDQ3uq4ct5l4pN+tlmW/lOuPjy1iIhLCjPpjbKJ2UxQ2Stwk7sNjxcwWA2tvP7UW
oNBK1BzlmrocmIDiqrzvemU8Z9JoX5rBNu6AJ7X7sLBJEzExoL7bMlHMHBy6SvpYP2ZITu6R5PKq
9yiCUyabK7NEn2+5omBN1IfL2DAzJsmj2rd9Y4NMAo6Q5jAOo7E1YY2MhO31rRof5Czm7SnfxkWL
5gllhueM8KIC4znhrX7piPzg58p0aVRxQfFLtCBplqfAgbAToYx/pTp06fA3ABCTRATwTVp55fDv
nYoslHf6TGaHdtDbSwaPerOsIwgai0Rg6iXFeEISnzSGffEnC1ICEWLZA9uy82gnU4ihoUaa2Agm
CwfGyNBz4blgutN9ucoUZyPOHtAzA7TksgAmVjAgSRaGNZi/VDb3DZ2htT48zeWi+dxxCvDa3etl
GFDYZW2qLbJsyAvu3GAS2a3nOqtPQNTN+r8vIjn/fxV57yLB/X+rjTe3Sn39265Ob/nnX0Qk87f9
0ZAI+39JC1WvhkjE4BCnmaiR/6hIBOoSTxKnglmAV4pohv8rOrYl0mLaU54nbYf+mw5r/N9Fx7Y+
/xOGKgsVMyImFCb/DdGxza//FxGJZVo6IHPb5G9E5ez8h9QKu2OPts05iYi6H/4Gy9iEmiIJmjeh
sFxqWKoJKCrXhtM8SabCHKFHQHgiWijmKIvYN+2VALXFaR+rVwanxM3VxrVQ9lfpgZM2abU43Ntw
uLGccdTBIBmYKObLsYKxUgwbk0POsiNrd7KDB3T9i7L9Gs3iaayTb9aAgzMjbSsvOwqyz4BClCcw
TS6nlD/8FK8aeMBZBRbR0O2wBF0Hme4zzXxDqQXrAgKEbtyVrkhW6DJGNI9gOJ3wV6MBzfCD/Mpk
4wrkIflJHInGD6Oujv/yWPy7Vv/faJmfVMR483//Dznfr79fZlt6ruNaGvfOsf6WJ5NXkZEWDACW
E38g0b9zx6ZP/gR5kqbL4IcD6sIZmxlnYS+diTquzL/ZaOilmEBiuBaxx8WNHC66p/K9Rj5k7nFl
RWSPy1iHJOienVLg5LOOtFyaTeBBTgFofKkzdBTz97URstXKS0BAhMVqMspoVbmPOPh7iltuP4c9
tCo+naj5ryxE+pFOpDY7564Mv2djZBs5F929G3tSDzCSAbxq3mUTXPzSnS126GcikYLLBCRtnVo2
yyUJxulyng2RnpfAV0F9jSWInIsAF9/EESkLdZhyHYiI3BcI0QeOooE86mzHKkMdTM1E6+/m4Xcl
AgS6EfJTOkB2C20iu/dEg7yxWeED3IaD+5oUhFsIzz1XLTd2irLl/F/M2SrNcGrFGDLZIeboiaDL
3lrGqzTi+CyVzR6VWDjjaCtBuEuv0tV4uPtp75fquUGxtPKS5ldvuddWBUcl1WPb5yeLaxPW4mvm
Y+R4LOWgznXP88iLVy8mJVKwZ/xFPeTVpUtViNaMiZlL/Z0/kMwABGemNXTKOQ++WogwOv28VbTX
UBdi9hbDB+OzE/2lb630z6qgF2+D3ms9JO2QCamqIzrHZvBtd9xbz+aX5R4eUtEcDOIZCwRKm9mb
ixroJLHI4cjnhba7VZ72pFeggBojj+6Mq28nU33bNdLEREOPnCumz8almj8No1yLNgR5wdVbbcBc
dQKkHAWsq8R/zuhfRm5Ju7Xyccg4nLd1PrdQEcWNfiToGbFjEH0zQTy0llgNSfTcaUC4/ReENLPW
SaOFG3yLiPmnGffagvzg767SqGziYq3hd8NdA864mBjpN6ivyPBDZIsNAiwtocCcDSIp16M1nJiW
MjjlL06EQHzV9UeO+i8/z34nuTQGdgYC5egzF6Bf9dvPp6Mbef3n9939ayDDvKpaKPw0E9cIWBT4
wX91cphCNBjhlaQngVClR93C+fiGojrHQWdcBiUPTmSfknDcjBpB1L02o0N7pGO5e1JqpshP8c0x
vCXUH1xpIbpy5U/tQk3tPcyiZ+tZk7wHRQItvZl4u7UZCEnSbWc8F2hYjERfEOf41YACZyF2T/NX
Ic3ZpTmw4zDVV20U/cLC/JF5kDWJRF30BaNrr8se4SRhGQXlZ6xQSByyhjT1IruFom0xm8LRdbEq
JtmNLkC/SODGCf2CZOAMG3FlRRqOvmamH7vY6cSAAkXvUFTxkRwtfy1pAkONwiDI55v4u3B20VCh
sJp/jcQWL9r605w/L0oMwkzt4dN1OX2TMsuntxkh/vOt0rW/5jb9uVcGrU5PZ+7EXjf/+8ftOcoD
VnL9f3LZZDRFLlrwQl48Ptd8mRpqrcJXAO7dC8CQbav0KxJrsSjibEPONKoLsEmcnM/zV3sTN2kw
KFW8NNwBi1o4lbxiHBc01+RlIsDT0rUv4SQ3mwOsLsxbkHPJu8iU4M64Wjr1pjM6T3VS3gxlXqTH
Pycs7FGZ/8YeQ6cc43+hbvhsAOOK8IUe082hkYuUM4MrB16scn6lNs+QV3L1GKyQTdlny2CgJxD4
eDTZ7hyfC8hBYx6j7fqcSyr9kfOiJJckhJLmdCe9t07S5ZP+/MsUqScrr0+TIQ8qzsJ1E8MNl5yj
USt6y8zjMweQQ1GzsE7zFOJFOg2sa4Hngu2viQUi8w+Lb75oe/skGbLbxbR1E+cO2DPOg/kTaLEz
ElTG7CSok01YXmoOpwgUyIXSUGtz3gDdb8nfTs8jH1O+zLhahsSen2ynULL4t+06KZJfVZo8/PPj
MVvC/rZxI/41eTh0YC1YwP72dNCjigJRYvQ2HDboPDqUlnvKevc0TVwjG/Gmy6jc10aP2PMczyL9
hJ+XTvFMB2y5hU+rSpKozgKgcCn+/KMe8RYy+2wRj18aN1hbmnMAkHmbv7LNdZ6KMbuJlF9BnDFU
b7L2qLAY0KQ3moKXiCAZRG8no3JOyqKg1sL6BBlkpmxysVrBvZ7/gDnKvZP06EMeUKSpbJq5o5bK
gBfUl+uh5zc13SUpG85STG0XIp/NRq9838hcmxCAJBq2Oe1QrYl2QAr5sR4MjnCMd33v7HJs9s5c
cTQ6/wHYfA5FJj2gEpufRUAYKBDtdhuyrNksePRsLiBhLv98k7z/7CYx9cBywPnaIcf6r6/wmIua
T1JhpLU7l4AoOqqG/tDo+alz8hs9rVshec4aWB+NHaNrMXkeI3mfkdcGSoKFCk3EbV6Z56/XJzLZ
Gi3fZGVagr5me4x697efayvaXbMhhIU25xuCYjoEkdhrwVut9GfPJyhgfi3tDDDlzz0QfvJLlcPz
fK/mBZ+2Di+k9Vz41ilO6P939dbPrc18dVXEdym7vySedWnn1bPRsXxjP1/Ec7rvHW5AEB7VVmom
S9C8p7QJwNR+JVkwwp4FQ82PBj82Z5yU9/HFZTXTLd5ybGmrPEnpS6as2Ygpv/JaoMZNkR1YwPGR
UixJkWAljrqrMD2dWNzu2FTQivzRVatIS35hYVhSQtzP9w88G1184kXwii2BplFVa5eKvY6uD48I
QKRVI7sD/vFLFfRq+VR2PID/fNdN5z8eqi0LR7FpeR7KP2uuuv515eYCBr3HOH2pmQrzjbpqZXZl
unEyM3WicLlU4ZytIxSnuQyRiFjbxcUyAVIb+QF444mMxZPhu8c4ZrjOqWGowoz6vbn4qGu89LvA
zbJ2Imunt80LZxZoaVkwMnUeadDtldbc4jI/gBo4sc9zAvOeY21Bssq3stG2pByjypK/wFXxd14F
3+YQc4qWi1m2EDDL50MxmtPDpYojj85pdUpcF/Fm2HssmVBM0mxuLzNh8Fp1HjGL3flutNVc5Eh/
zmWyeE0G744hHgLF9Kmh48qj8Wg0VEO4RUSs0alxEe9xf00fRXKa9wm+QwIizaJYl2N7lZY6RKDD
fk6spsdVKGbUM4hmRBWNu1IWxIWwqQETcLxvOFRAEzkTOo6W0SSWOAkuyEQ+WkF2iLVFubA1KzQF
o82eNdI1Wik7z5YJtdEqg5QFYnk45Lg3Ca7uLRJiUNYM83HRyQ+2Ji7QKSoLWoDBEDkuo/OcNvxz
ovY7qgnEZvuyGD5EjhiWcNH1SLqHOfBR3NCoQEASbIQjfykMgu5MDs1sZQXHvnkk3czFT6n42aG/
xsh9dnROpsoNv42Mc+ZPXVGQEYu8EIwUO80o+A8jVdiByIeYCiotuZ0fm/lJKudT5iB55nj23CK/
MtTmTrc45Btj2PpMuIeJIgocDrlb9bkLnD1U66MukEeL4pARHIim8F65yTXwk6ueZd/NMFchKVj6
JHzT5795COr3zLZ2jKbumjH6QEbKuJqSyANCgTiBnNs6vkYdv2guQ34q7SmBuDeOlHy2czd+e6Dc
6FdX7iqzOdujoKrHX4k/7XozfIyr7NuOQHzhMNhLEgapw0Bxz6W8FurHpOFJmcBqbw1g21R8/EkI
M85D/duOBUnIOVma8QzolGZP77GKudtwG3v7mmbZtbKds8ngaz7d+9zfnh1sjMQxjz5Lajubq4Yv
5ZCGAQgqsY7bWC299ptIsm9gNYQp6+/QNd9C3z3/PA+o2DcIaaifCb8FHXZq3eyKAZlWmUNRM98a
6P+vpaxgaodJS6nb4wtzkhU+EUpT6z4wg2vOHY8U88I2s577Nn5rKj5zP9/sBiojAjeGCcn153mb
S+8hVi9Y6n5X85fNtds4y35sa5m56hASV57W7pm998w88TyAlZM50VfxVgl3TWY5tSBW0EVVhs9M
SpcDPCfOu1xN0BD8xuIVk5FEOx6widu/Owgdhl9vA4IEFmVG/TqvLk7D18/1d2jqp5x4xWCcP7RX
IUK1740aQmyOTsJIXmcAqvKTQ0XJ/7NE/HDUsKVeh/kDDjZCVsfmwM+mNtCIjRyDA5wXfOeBB6p8
jA4AYub6kM+aRMlLM8OWZtBOF5GJlfH/4gbySJy0tmr8KMgLh1N7QhJDD8h5U8F9lNfv869LCcns
SbAhLwmoxwwny3XyKsZykSFuWlbc454fHbTM2NEky7Xn4P3zqVjhPFM38PncgFBixgOn2Oof7WL+
H3ibFhhOON4G33NmexVEe7hswMEzwuD82GUDFy9zDwgqIRV0uWVCfvn5+B5PuTOwF+EvuY+TiCWw
WegZj9nAbrwE28RNmsLvuSOUaHRa2og4NbJv7fE5yXjwU52eSTatasg7a3PMr0WkTm1Vnqxxb9bZ
qSY1NzWshePlp7qj7VRaq/mJnR9LeFAnN0q/BQo30m5cdKvW0qkLfhM/g6c4mYKT7qSXuYnT6LR8
Q5zhXQkQUhce3mXfOBHbeRuKluSDnC6c7BjK2+Mj8+ZkJQ02/6CrP1FkzX9dPXdeYOBuw5jlTmE1
/hyg+KKCrxjWpS7TQ267Ak8BizgbVqGzThtOfDjoaVNU2gcTsSOecmIRMG+Rx9nBYMRnSuQpiQN2
MXcNuKX+vEjPDweWJhp9R/Ky/qwdkZ5c+1ZnzyjMrSe5vFgMzvMzObJHzE9Mndc92qsCgirtmuQq
f1s9wJl5pfi5yVLHbebbwX8RQyv/s2LPszglWnQ9JfX5X48MOQNtgiUA8SB0Zg/XklUC/W6RwDZR
2NK9YvOzdc8JskTUXLOMCQJwnDurn9zVz0vZKueOYJfXKkjA7FpkA8HXMud2j2VM8IJ5TJsJ7QUa
mDGk1fjPhx7jrzG6P9WqrdFHhDvheA4Ck79+AA1pAG22GJIQ1/1nM0pHuXRNHPlzj4m68bMaSG1m
7/vp38KrP7qd/YB49tFt5Z+9FKlQsrK7+6LmbCCj9PBzzdUbZrQGWamzT6S1jec90OzsZTQk3yZf
ZPRoITKy4uana76RWTMcFDp8woma7eCZ1/lF+y8+r/tXl+OfDwyvl+RNz7A1T/tbkqgyOsC1oc1v
nreJJP7sQqZV865q8dI587Lw0ySsQv/c8WfXo0lgWH5l7Pw978LzKzgfviYMhAs0rPKlczkczAeA
khd4vlAj2bCmZ+2qtDxxejiVQXApaavNfVPEcxsIRxLvcqDfidjBUr2fd6z5+v9sSNbaKtujhywI
uSK8yZitocN715OFR2qQ+2oV2kdg4RTi1GlY8xUPXeQV5TMJMQAa/PX/oe68ltzGlqz9RJiAN7dw
tKBnuRtGWRjCkQQIkE//fxvqmKMu6ZdmLiei+xx1qUgAG9tkrly51hHJWMRSRzm1p+BmH3ZlRtSH
ELZQ03EqYDyVnrusMZZ0qtGgf+SwE8El3cGOm73BSiJaFZKMAn3PTWN2zdSX4S/h0xY01RDxsQZv
cj4Xdywey7LRz+/PlNpMUriTcWWp92wO58pcJDE9nWIr1FOzw4UXGkbc2/7hkmaeoW1wDyGWOCM9
SBEqKTlI1DSbpsVtJJb9cHAj+ooedw51ycrAjqqJDQvLP9yJd0vH9AvnPB1iuoLoHkW9S4CbBfZc
Uvp1Iamnb/wS9MIf7KJS+IYXPqKzjJSOsxewWVDeUZCtYqaAVddbmsajTGf7bxUOdalA8UNKpmkT
T+IbwLp5EQVaVZmJxSLOUBFeOChG3+pIZSdCAjuqijex4kWcTivaqiSc6h02oCHgKWIOHXFvqPQd
fQEnZwCUruLej2uMGk2WfJuOUhgjDudNLo6K+Ahsr4hXXVkwC01oc0Wpz0534ysz14cG3tIACzsq
c5XIRwXuHSB3U+dm5ax5LvRiTqZCWEdAfXOyNQnqGCyv8+8ncQERHoizQr7fjz79vN0heT8I8Ne8
xqjTSrQOSLshmh8CVWdTG/VMb7WxmAB2Lgn9u/3hwm2iqfDFpF/geiTWwoW+DTF7kyuXgdG2LxBk
EFnB8D1KoQsn5+eDbY+po/+Ih6CuzsWyoaX4E9KCinOUUl93Rj+Hgb3TWJc/Imlen0XIxyx5Iju6
C9h5ALuvp3pVxvlKvF8RxSbsN2hw4a1kLjXtpMCBFobdhxrdDCxBzc6YUHOeIg4PcM9chrO2avNk
WZVllN+TF3DsVS6JfIzxE8cTds7HcDi1MEi/uLZd6WHuaPh+AC3LWh+ppfWeNRYxVuwmCTJ7qKLS
iVKdRki0kC+LIR+iKdgu4V2zP0TYKi5N7wrKsGKo2uMJ3R61lwJRTpILQJZeoxWIbVLsFDXEQ/dC
3wAtnhhF8egYKTyVcusPh2jBBjVEV0OkIWGGZPio8MRsJOy1w9QYtmOIOegOio35fmtT73RMRoXI
70QSknHW66dmcYBcWbTZ29V6QxyHKOo8FsF3yXuGtiC7ayAiPpGXc4HzY226E2PU0YxG1vMiTuCm
IsSr2EPTU7JU7nmUE6XEWooGaUH4Wb6VdbGFxCy7F3lzTo2UxXhIIYhQQxOxl86EqGadQC2HAAtF
hme9pZtchG+1cp7d8yQSBQkRNkl29WpBexiGsj1gnkrj02h4WqgYHLpinWrdVu1On/rhzPLgWeX7
ZeuUmxOuTf6QeJVKvryreRXSSh6VDZ0PNwvj42E1SDVyNmQnIrUZXqWREJPSwEHP9mElNroKSLLH
DKFma/jz+aUO3fj/6dL/cX7pENBQm9IsVTPEgf4TvHw3VOR36SilknpHBxcxYOhjoaTKe70Bl6IT
xJVyPDWOUK76NdI99P3SwOHGnX12qwt0N9rvoImDHlWmHJzwVBTI0aFwVgf5NWtlWE8y4R8uT1gU
3vudAIByE2nva3Z0YUURikDHRBLY9gec505fgUdQuaK/fXRoF3f5FmUOkLHS4c6gmwA4A/BYgu+I
esrJaNbGiTICfeBHsAwiHzByBVRpQK4F/p3i1ACJgf/JMCnSNV5zr2r7I23WhyOnQIf43b0GYUtB
zowMMMJWSBWvOmyl5rSV7WQb06EaqJdqYvTWS9IolXcEsDvZC6th4hxxVOvBNOkRnVxz+SuulS0u
I1B/zjRnt1/5KO9bc3Q3qe+iZ/IES6eESkeLu0UnNWUfbr9rOL8oVuuyjVNWTR1I0vcCzr8drltJ
exBVkqHGohiozCjtB5E0T2Vy2QEitO0+vBuW43JGIgfV8PO+sheV0Dq2cQewrWrqlDklz5RHqU7Z
vjQitdnkx34mBkkIVxuFubpiX2icE4L24mNAGBtjdL2ir5jScNFnLRp3V2CkpEeEx3Ko0MbGWMDC
DTWYG9aGAvMVs0HqtT19UXsEl+MbbpIVtlL28gIm4dW1gPIQ61ETifDIbBw6VLoo7/sdUkAtSgPS
h3ncnXiRhlq9ps1xdLHKpUD0JC2eVJXQF61C8d9dby/skrJrRw0mx+FuQPiux0VtPFaF8ZgbzD2Q
nMqjF3blaOdtIpv+6cqAX7J8fqzO66HOIAl0EQ0jejogOrqnWt7HMXrd4O6gUwII1xyyBLDuAUru
r7trn7BLmox12epuXOWf1DIRWi/ZNwBZqwHRFbBzaigYauijvmDTYdrlJsnSlSRxWBc0q070U+f9
eV0bvwtLacuyHbGkqax9C0shL6dyXMCYTAqOwiRfKcKOPFXI6Q3IQJhtv1ut5JX63UvPX7CW57Tu
QYg4W/oYZS88ngcw8LA7S3co2LgUtKcTWR0BIGHaAHeIEHSId8RPYhsZeum2qGV2MV1uZ2beTk4o
sJr4K4uDewjxGiebS3T4+qlq38c53hFNqSzFiYRsmX+2TktaLg06j4ydOCWHPNcSd1OcLNhoGsxq
EpnhJMo0awr7Yu04Et0SXPTPA6gLTP7bvmjBf4Gup5oYxH8vu6V63t3bC6dho+p74xxYNSyPtmIP
EdUVJN2enOLZpj8JYSHSFrBlUxSvTJV2Mvr6hzKKoDvUkIplsQHe1C3dIFvauffSmbpG0cnsRzD4
hqUqiQqkAO1ptwmH7Uwg9aLkwty458cPAcGniDR7lx6jiOxwxej2Rh3gqO4p5uEVfsSbT0fC4irK
ZvaFefnnEdFE6vavEdHReNEg9CgO/ZuGUJX510mBw3dqSZBqDxgRTzRjlMLOdVmgSJARPVANoFNK
2h2ON4gj13ZbW/36BzQqUCZh1ADYRjsGaFl8bmnMScjZrcCxzbEsQsUbTdm1Tfv2HTbGCZbxKV8Q
rw0l9y42DDfRt2e6z+4p3Y+tSJJoSqXJw1UOSMnfRb1Z7SnFUoj5y2QYCjTfHt1CXlFUzW1q598L
OO1Z/FTjsJFLFpBIUEzrtrn0BUYEydcdPr530pW9nIxTE0us8zrutLF2a0NbQgdXHOwDACeSAxHM
nItseUAqu7fo4jhHSXX8QkbjL6mp8guWQJu7zGtiEB2VYv+3qlMqn+Go3hzZs9E/VqTTjhoowA5G
SC2s+5Jk52pRejGc1aXtR/k12RwRwaKYf8CAEMO6GAGEP08hxfmFeMA9qTY/pwiFoKX8vSTSEgzb
rWibuRYvDnzKIXYUiLpNJ8n1wqkrkFVBQCoIkYf0bcCpezNeOvEGRY+nKoWJJGDWCrK0djutUmjB
106fC0REgJ3ozSwre35H14IlBRh0kvKRmtboqwxZcJ5+IXXoxwgnZ/eE3rWB8oIIAEZOfPxm39at
+TYkV0NWMRCbrpI6BYmlOVraiZwIU9kXRwCOYscUP7Bb2KQoA9EFdmGSDGkZLfNeXhF5I7BIMynA
omJfIkeyFgUG015/BPcsSpzDQuN25lwUeAe63q9ULgiBmFXikUQeNWyradpOGuqEOtjlALkO6Ulb
iv1Ru6jBcMmhniKyq0sVxoqOryypITpRL3eUD3Ayxt9ZoNKSCWPYll8H6lBOx8G9cuDPJl/xHRRA
JFRnI1uT+ixpHSRZdLrnDDbLkcyKap0yiyXCV/SbMzV5anGeqK9IKzo9jPYLYbMdaOkhEHCLKV7U
AF6WpIyCypLd8lWSyDRQnLBVIIu9dUTqba+9mOaYEuhYaeizKhN8hQR4okL5aw86ULKoaFBOFBCv
hVsGbLcu/9Li6otm1HlCbt9o92UrnJdhfg2TJhGFh1xLHm7JZSbg/OORuOxyjGK5+CrVbqPaOLoz
vKrAWXU5H5X5aVGDUYtyz5C53LTjJ2KMP8Bq1OxR4aWT0mwKBgpDygQUomOTkuTstS9VrMKHnFUc
grTLRQkSB8yEUwiXHctMAUwVd/WllQHy0a1jOgi22OmWQ0icoL75gwZnkecnomJwujeYMl3+Uo7W
5V9AOkqSsq4oKu7muqoo32J+kNJc1wHFPbF5ZxmalGxKdB0N8IsAHUR6L2ovxhGwopvSmYz3ssmf
tV2elHNMQVYJ86QvSzhCNJpxvrfN6yl21gbAcy/Qe7HPnxTKf9h9nEXhSBQtBJws1oooTAnwq5YP
S/pIKYeKGhNaZpjOZ2d8RVTdb+R1csD2UHxRE+Ce+ClmTkedqr1vBXBrasmXKJyKO7Av6g5GpzgD
hnVbslBZ2+Lrvn7gaWbyhiRX5iUmSpIDbzHJqA4drvhyJaDWqMkXQZM2r0i+UlugPHS4lIYwGPcx
BR0zJ0qD4rjgLNK9PR/+EN+WkhI/39Lziw6259W9QPzKFzGLCx2CHl2/I7ji0wESExjEgQ5Et7Wk
YaLXA7ZFFIX2k9Db2XQGG8fw5lVxzpj11qFETS8tWNMD3WY9AaeoEwgcTyxxW0Pfnb0ThcE5lAe3
FFzBrspexOYUJ1VowLscNinx1tqSxCq1Au0U0c+5U8x0jEwosrY3NRAoiMQEHGaEBezDpKbRDX0i
RdnJXf1jVAfIaNgS0UWCZ4UMW+XkL1aNDJKabY8XsWOJIpwEc/5aHlOsiqm1irQ1OS7oXZtczvYi
Y6mKJHnYjAsqmppuzHH+4ShnR+7N4yTOgeW3lOuotFCZENiXWmSvNm1lAgNzKGoNpURFlBKtJN+y
8ErCYDpLWXji4VXb0d0z6RWPcrCQOBt+35T1pa6xiwk4zrLjF1jP/NUMPYKl5LA1/ihGnyjjsTDo
1IcM0npi7DJJFCTY1hgncewMtGMFl+mU7o0fMNEw74bSpACIskz6VK6w2S/4b51EPZB5IabyVT5s
zs5WxNri5nCXWFklm2rSZzOSzAcMZoYlokFJNHvZr0vlve54NkEeaCjS1XQt4vYxEIaPF9wJz2Rr
OPzxSLl4Lpnf7arZD+hKBRI8xbm0ETfdNdYeKxcgW+OZjtKXG8csvCEOSCOl3FbpG4EeylhxF/L7
fyI3pPJ9+yC9/8A2jdhynUjcfu6IKS/I00Ye4IJQhwOaAiNs3scsgJuxg2o90KyPdwQ1dLpPh4oh
9RRRb6FtY62fr0HaoVUuF2QaBISy4RnQW1GDm536GboB/8woevaDO7GSKMyKClYjTr2hctlcMleR
UcE4EXKJMrAAvwQ74tBqg2JTIMjJA1Zjas3aBla2pgIcEweCKBOJ35drYgLSkDvnbZftzockQ4T+
iPLeYaf2Or5A4kgXUJaYzKK8aPPyyvIQDCB5B3JNhbU26xeBNg5YXNxkL+KoLUWuf0tH92xxvPT+
PU2wVlQAqsTKuZRbvWij2/W+J1oKsqJZKmdKpQ10Yb5URJrii7MzF8VVI2WvFmeXqFybGDbAiheW
o9ybGLiDmMIDgjRAi62mTjWVTw0uKr1aP5mnra1/gA6/ltUxjK/O7MMwToY35FnlXRvTMOKr+AW7
imDSd9n1re/54kaHG8Ha7ktzV/OF1Y0FWFNfMk0AcOZG7om7TEvFv3bYyIFOeo1zKL0G7T5fYIwZ
wtBaYq+LgREuSrT1NfnoM5f2nN1wsl8IjsRYHll9NO7uFMkeD9Hn/0pD9H/Q/vE/kxn9PyRJbxoK
1H7bMU1kWlCNMWzO+/9/18iiOn/RbPdP38jP2qO//aJ/tEhNtOsdWkwVtARAVoWu6I82EkX8jYK4
s6WpxBqDTOk/YqSSavMhTnUBUqiqg0nlf7eRSKrzX4pmGibq9SYeu6au/G/6SNR/95H8c+e2qfH4
pok2quBq/QRz3vqexo5DmT5efXTffNw4fNo+vcSXPFjitGE9Y07jaV4/Okexj01OyEaR/SWPVER6
85888pfxc0TK9tNdNLWFS7hUpI/HBQB+EQHlH0JthIvogtJMFvz03lY/vvfntg7l3xn7r5f7lrHH
SXs6OAWXK+fyCJuT8X1kflSR9Cot4ukhLIM6QnvPXuSRAXso/PPVVTGkf3rYb1FmhrsPPIkkfcwm
T+WE7jhz5LzHY8Uvw2pkBRYSZUHyIPvt0vhCL+Xxq/xLuvktbf/1+QUv86fhrqWivdKLkj72YT/v
fYqP0cHDSWeKlJUvLYpPxMTe5AkePt7BhUS9Tf2Dd33+8zgM0fSfxuFbSdxEkhspf95CMz9M6w9c
MKfNjEKB9nKZNyMECCOkTJbq7PJjv0PCOP6sfvf6fzvn/3vZm98xQJ12w5ttZulj+pA8y5+HFdNN
+oznHZ5Hd1+n10SmKv+XOT70Dnx/XBY8pSqBPOrqt9ee32qzt6UufTS2J657fDi9yQtzjYTlpnhJ
tqrkHibOYuME2qIcG5GybkOC/endO64ojxxH9ae1IrT9y1qgMe030xE8j6411eI01L4hopWSxqw9
7ouqQ6C9V9VMekfqziNKp5rLYsxCa0ZX5sRZdufw8KKAMh0v6CW5zQQK5JSeSmoQM2PshMexSX5H
CudjuoPcAE3JbjXtRsX4skEhdna/eEXkbPChCfH/DdvAWMYbmDlc6cCGA8A+5ZFdZ5GEqKePSv8y
gjA/u8+tp/OkXdP88EqEA2XUw4rtVf5SRyjTexpieL2foYXsN37zbiwzz9y0nuKfvNMo59tzZvVl
0QWXwPCzUeMrq/tSCWHUbSh4tAstVHz768xXPogr6V4R0CAcJKHlcU8RuizBYWX6dJpnbvcpB62H
B+ekWuS7xick6II2OPuE4J0n/qAutJX5GIeO33pn/xreUHByL4tjcH9sI9SDTc95KjZdcFhfgmp2
8JJRHKqb8/QaHZfZGoelYwhtIaT6cfCkGZaiy3RTBNpSmrXe6dGYopVST+Xx+TPfY2ymuxRVUU9d
1pPbwwVlwZk9qTbtIl8xUMt+Yk36pXzw4KMbKwhs3QVFMHd8whstRLoNRluQwRVCCjQP1Ld06/in
R2VSPOqP8txZS1M6E9bI3a6yAM2PNV3nXvmuLfVpWvrVa7Izp8cN2gdqRNcrQsmwI1+LzXlePHTc
OmQocjRtCVFMXtgby9ej63syP7x0D0XvXqLbK+Z5e3WlLZrxdYpXPAIQobNIp9Kinx4jZtAzMmVh
MW5fz77tWStCMBcrZb8dY6+3KBk3aa5HSF4FKM6fHphPizost6d9te8fzRUHCSBjGrSLXuyw2+Nr
NdNBlqPuLXvRN5BztygnP9wiVj2ckQUxYse6NBG33jQfpDX1Du5ri7Tt5j4pRieslsbHvSMzWdXn
9l2dYNYeyoEcILUkZlsX8NQ+3d6+5ZN+2SGiZzkSYIt+eXzow+NC4bcV/8KkrEak+jF0SPcIcuol
6DHAD/Wqd0meqkubF7O8T5vggnVe6x83JD5hvcRjrHePe+Crcpbd+HX9mRRZXunPcnRYo2xBZvjQ
T+w5QI/lxxNjgcSXb64a/MBm2jre4QdqPqnzctEEWkS1UF06a5HeeK2P8rhHzu9WvuY9QwxxW9/8
cDYg5+hZhBAKRnf/PKGEvUIbLIwDCiQzggNEOfzj/LBs/frEt9R37x4oX1mITZy2QXBvXgfm3PQd
9rQ19k+HrfPCdRTXKKfxM5Z/uzvSYqvD6vSZhcnSXlmbYh9PRUnzMVueRhCoS1QbH2lHnWB1lxcM
k6cH+ugqZjxnlw9vxKMGdT27vCBGZ7pDoVxbVl8dpLgwmdhrZuuLHdUdZWSvfO428EhnakP1Z3Rl
co6sNXT6w/awzRblAuRsZTy8nr1kJkX50p5fHNcIkkdjo2zSHWXLxMu+7G26cvB9myMjc6tcYx3P
T761OXn9jr1jjf7Ig/ZWrY9rzCw38goioryCRbmXaKAsXH0FRWecjuw5ylfBNUDFWvbTFTjODAr0
jh0GnbRPpCkX5rs9VscIyVTLZFzQwekWu/tDszhP0fJe33bSFP/4+fnoZptioi7jubwyJ9W+XHab
KmLXfINCvkMwaHHx8m0xsjbGRoMHxC2pW2NtKn62kP0+KtfyLN22b3QaHZfK+vahMytq6qi34B39
vMO8n5pPp21P8MfOcdy+nh+Yof7hGUKR7bFkSv7HXB53mMXOYL0n09OWtwvRdlYtU//yqKyOrrxB
A8Va6ZtqTLHI3GIuiUBXcH0+eCgGM1cTWpDXra/dXDVU8C91683NzzbdEz7o03twCrVPTMa3WICF
1A39y/gyxqsjDpPpMbQ+DR2i9AzG+rZe0wMAF+Qz3mpAR/hzMPkRMwzKCOP1TYyJHSv0vCgf8oc+
MoGsNvQjMsL7c6gspdBYUaKZ0W2JvPpSW3VTfV29HkageeNmF29iecL2wL7hqYtqrKwKuNWrCmL9
pon0uT6rX+p9uc/YmA+PFZ/n4uNzBAgc3SaXSew1hNHJ2HyHDfRKAc0r/NgTWjgBywY256Y/EW9l
M32mzuy3TvX0MY61+B42yDGycUlzquaUtkKkXD7acYzlA4pBdyRxjyxZWmKU6Dzimaj49i5ldqwt
XfXi0b6LD4qX/yWKVH4XxxIzUAVUDZU86lv8lqpIrODOnj4ePuWbB7u5O7pnTH7u7uUdihEUdHgC
Tve3OOp3ucJ/LvsLsVA+Xq5QTrms9oTX+UY7cLre2MhpH8h31SKdobvwUuzrxjVRtPfMp2LF0Jyn
oPaRNCp20pc6Pm7T0Nz8OZ61zH+XRn+E1ZQADc2RFcqjw4D9HFYjHS+fdALap8nSclP3aRu9PYTp
gsa/YKx6bBGzyn2bRG+WOwOZcBVinkB1g+0KaMBdbYg8vKXqAT+PC3dWTl5geY2K0Q7OWhJugqM3
nkvekl4lvm/y6FpkaVd3Wbie428Ld3mY5L7szcjSiHk0N4q5xMWNZpEezKrRy/rogikXfDrEdJdd
FEpR78MhDaPlldOL0MD3dHe80rz3z3D1vHnnmGDLMsJ7mLr+G7flql7lzgA/p0u+9AVKDEEPvaQ8
a/QQcdXdA3ql7vvZv3lLrm9OCDYqd5e74ezpQLD2FB4mx1E/eyvcJyU0eYCl7NGX6N3dz+ULwaa7
rvyH8fTmfkQvdx7Bn6V+MAnd1znGPcQ6fvgxfSDmciMe5+v1Np6OP+KQfY0JXrvjfe07/sMT/770
Y5QOvJXh4hvujx/u/MfSPXnxWsSgby4CMi6sZ5dqmSe5E8NdR1v/6keTxt2NCu/FGb/MvI/e1/jR
S8/zyMScjf/SzI7ctTJevmCp6DPEXlh4I7o5w+uscTdWUHjs3ZOUV6n7k94L+f7GDa6MrCT+sAqM
IBjZrtdPnzN3G0wXpnscTd7D3n0e7w/eVvNGJ39ycVewSLxrMHpcbGedu3BX8zufn4+nuMt6deBN
59NgM7fdqeM/ndzZuHW352BiBHN+yTMmnLZB7H292n7ibahbMjqj2kUlwne374TbY9vdl17UuovS
DcYIqvFmVa/1FlvVHQf7D3yLGU5t+p74oya4zbUpW/Oru9gjwrLp3RfC+9Bk3ILPEeaL7jbmtWXu
A90cHjI/Hvr17ujT8oJpPbpHwVTxuK/gs/JCpqjEcEjRYr6Yut7Bq72INxR8BWNv9Lk6uEUYfESa
O20Dx90vDgFhz4YTYARfyrPDUxC10/XNi67EfVdfCTvPP7rj6OjOVE+dPkS2BxXAjZiyV5/g+0ZI
vn+I+NPTmGIGP7RHTbggU7Dch2i2rt1pEviZG9Tcd+LO2mD5cPQJh780d/u0jlI3SDxmJpl4MN4/
eMGKyZl7i9HzHn9x92s2fupchpfjavE6Rw/InT7H3vMt7Hm1SnTzaRjhnEffhgfJZmzvjBbvgpPI
zUdjBtse007hT0tPfB/KXb7hM6PdYB/subsmmObedv301rkPtKUzJpYrcieIjZPlTOaNodjnWf6a
kG+LBuC4XoCX+9O/Jc3675Lmnze3b1VzXcIyCRe39LFgzT+p0dPdf4tyv2IUa5/Vukk8X/G5Rffu
vu2YM8Xkfd6Gp8mj7c4PpBpXcYwzv/9yHvwWzHHQmaIpAP8eTf1WOpdvt3uJUHjy6Iyz+W2qsOk9
XCftyJ40kLsYdGWUTujNWiRTfYO2s/yXc1AT4NQvif1PNyDOyZ+2/RKNdblJpORRJICkhn4bMQhM
wJNo2yIx2EDmojK8NtlcTrfwziGPQFDYfPaczclLRjCEW8E+9ekBJ2v887H0zW7on1Ppp9sTL/an
20tO9TW1zql4cTcxWW4uKUW10VGNYq/OfNv/hGx+2tvP6ZS4PTKf4ckG9zd7ctcj5HLPM2WhbmWf
vMi/PRIGIkuH/orbzqrA3ssLbSJb7uEz86Tn1oW6Y9/8oxKM8c7atR/ZhvKu281u7quD1+3qtWOn
+fMDGr89dn96wG8z83Y+o4Z94AEf4oU+TZ7T4DRKfHPSb67urpqilT+1ffgGrj07c4iyV7t0w7rN
9BJB5oj6dfn2OH2Xt3mAAJmXeWSvmBk9YjXg+ARSPOejtbMmneymy272VyEDMT1+mT7AwBRJbNrm
jW/4S60k1o3CbvIYP1yJBWWsOVziWff8mrwUb5lX/QX+EvJEv14QLV56GDRgKIF6/zwhcFG+ms1J
SR6xOXhPRpcxJjtINE7yOQ36owRZ1TmdzUeCDGWcD6BkF0JIRkQtVN9t+PPTNqRaOi0D1b+F2QMu
8U/1Jg4tWg3cbgwPcgRoO4IbjKywNfnz2x7YVL8M1093/w271KUCB3D9njyaIygP4C9aeCY/LoIs
hIw2ah6a19rxVN+Z/+XCv407Qd0tRBg13RxwtJ/WkZxkaWuexbBp3nl+nx2j07u5vczz6WX2N4z4
G0dpWLREtpoKwG9ZQoXq3+8oTewyt7KGdtJ3GkQUSksv5FaPFiocGwRgnSgLSju4QDP7+PNj4nT3
m/nxr2t/289u8TkrZMtJHmcx2kyv9OYetd098dnOrvcVdfq8Xl/fHWXbPKvZNN/hwSW1hGf0baYI
YlCrREFnfIw96J+QZlE1Oc4SzUV+iAAPAmXmKbSuz6414R7apkx66uvtzS3OLqh7k/lk68r2hv4a
/+jhLfFogD8k3nGToT2Yex17ahHUq4MnQugrZw46gO6VfI+EK9nne6QyZtmYtqH7x+lGRwQkVBEq
+4gZSjPovZzEZUAXrwtBiQMbgCuEfkz2kD3VK9mD+eQ6kwoYzmTfyj0RcJeTeCxzB5gaLqSnigIB
B4vLRPCuI7oBQ7pAUz6AyAtEd0rN6AK68osGYY+BwWCDBATwEIFouq8botUrDTohfU27bnp9Ytsk
ZEJZwEsi5OV9uB2Ea51/88kS+ad+PTPobkU4iTIrGh7m6tK5h3FB+IeFiAcnaST5WYQMOgXvzoUk
dUfnK4kOFPrJWOHmeFJInwvYpjiem9kp87UFCFT9lvuq6drTS4DVz44+OMtHoKBfyZu+9K5shNwr
4tJ+EtJhir5UDL8dCr6nTs7VVClclbnodSuIEPYHiLaIlGhTBfZKDzProxdYq5FvUhuI00oWSef1
z/qih99DUFSFSjaTxBabTGlZlB/LKIucXfzmjLUlXceQ0Xm3/aRZxiPpsZjJm+pR+mhneIOXe/kR
aIT8skH+a2TPTqv+1RnVM7rDg3RagLm0Jz8m8ZCfuW0Miwge8aYnCa7ChJyCQwyqPnn8CpnWB2HG
8+Ss2jH7Fn2Sm/46ThsXwTOdbZga7ldVLvBW4e+KyldvAaq59jmsOh9HDmT8nEuQZL4JoEwej1Hr
FSdzTwJtpkGqFD+8sx3dkB3l97fVJdADCs3JyKDI9nTG+FKlqQbYPLAAztNNe/ewXNKRjvAdXiVJ
XOMjq2JG2kRC8NM1oBu79RNJV+ah2ePpIz3x6IOZwDvXRwWDlk/UkbVsQKNO7MUdWzt8nXEmoUYc
FLSoTVrUWABRqjo4a+6dEtfO0tyWzmYOu5JsMonsIH9KZRd2+909xwJ+nVgC4a4exLr01MhgURgf
thdTOAQleyKd9Bqic80FrA1IAKJ2zMhRWcIqdmFOD9NkJZKoet6gS+ehsGNMzqFBxLO8TQ2SWHmE
JrdrPIPuzLJRH54ST0UWGNgDJ9qZM2GFtcA+MITWzoQ7Ld9xypkgFvoY8+HIeczxXFtcOcMOEY2d
Lw4immwVzdxZXqYcTUEc1tEBjPbqU3EgmZOW572A6O0hBxE1MNSVses4sBRiX5+1yxos1xHPLpJU
sE98WXMfmBlm2ua+MqNuaq9xGOKVvepk93GQ+OdZPUu98wMNFxTSKOfN+sktaOi7c9W1ujj7h/Xd
V+b8G1rLZMenyX2BMTP/GJ1n3bPk5eF1jhR1cIwonpw8UUaBX8b/d68sQ7+e5WfwlYtvvsurNEr3
ElKniFa7NDnbKyQjy23bTXJnna57qCKVR8foCeQpcZ2Zvi9inPHcLh8TAaZeYwTdyauvrj7Ndsw0
dVqjNqxvtNjXtteTn2bbKzJ/Ubm3KWo0oHVxSHO1r2muukCYZHT0UVRfVEG6iLeA3l7HL+gLaW4x
bMdlsy+n+RhPVL/228D80r3SBxS13C5CrsivqMQk9Pq52qSJGsg1gT4e01XM9zjzM4CEGJmEBI4d
YN5QPTjwoiDDu+UYRyS3YXLZAZqfgbPMRvctQemaF999dd5Qoa7Z8G/kbmfFTSlf3fkP4P7RhV0l
pCEzuoc6e4s5qij6g5aY+3bKJ9dXv6ec1AXxQhqLBPMW6F66RiZc2sSR7t7em6n8TJUiEPWu88r0
4hnTP2zmrD/aW9347RQIcg9nkxOKiXZaoMBPXIlE31byKTdPTgsMwCOJeXPiBffr5vHOnMGEkPQA
t8pV4dm7Lmomb5dPWu9n4CZzwrDEfbuAwueTki8QlTHNTymy1VtYZewR3SIeN3NKeOSEtxmEvIUA
LHrA5mqEZ6O+v89lBoFTgQ+k4+MsFp/Dz0L1r3O+yr3Pb0x3+7Ha6mt1CoXzs5re+QUnLNbVVAP+
Zym5agA7e+wEqXcLYaQDodTLbmS8Vd5tny95Jgou2lj3Eg5HpKB8Rp8+QO6Neby6fSEtMu2mBADP
Jzrcgt5/OG5wOEVRsoaliMYjQD7qaB/tiwaJyL1i2KKE2RI3ZzzELyoEGBenVEpLAVXG7qX7ZPZT
57lkgTpBSS5QH9gKL57x1kW6ya2f1tl77vcAgtpjP0aDZN+MzyqLKZ7lK5SiackIlDln4oEwsnKI
fNHEZWTySbyhZybd1HN7lC7wx9HXiLiOUnDq5XEhZvKJyiYCi0Jp0ztdR7B0VMsz7e35Msms6G5N
y4sH3afKx1LF3vukW2O7XLdLorfkjRqIDZZX4nbhqs8cxBR/PI5THLMjtfMBmbH6Myj/vFAMSaOj
5FbvxRxE9ThHfvH/cXaeu5FrSbZ+lUb/Z4PeAHcucDPJJNNKSnn9IWTpvefTz0edBu6RqlCaHjS6
jlRGSbN37IgVK9ZaF1RudORHDOE2DDNexefOxt6S1mn3qtK3EfGlv2aJ7o0T1LHzZ4N0M16OGzYV
JI/CZdBkXTsYYqz5YRfVBjCazutC+dC3pBbB4V291i/SvbWEoeuIqaLV/IJ5NwsWwyiamJczaByI
4FIJLFFPOInCKuQCAnVlnORLDl1ux9zW+3Yfqatx314Xa95o9e4/oozNrL2XHdFVOmIwwAA0UCEJ
z+hqzSl8sZzpkvZU/dLvZ1hU2+q1Iciycj9oe9U1NFOmmpZroWztHntUFt7ONeIJy3MEf1bf+Jzm
1ZqRaVlV0Z3qWEQjXFA4M5D0OoS5RzlLzmW4fI+NDdMi6cI7yO/JYjHKonUxXzGepzKGgWzpunk0
8h2ZD3VZLzlmuTI+b04fXUhebeU2kysAnuJ+udLVU3ArR6dFl4EZYidCNgPnx3IXqNfqsOK+JSI0
j4EdielJha0A43krFSowSx0VCMHOUodlz6f4wxof+GQlUXpRjI3wwR3rRWH0jqMfSRAE+qINDMf4
wYhYKAlNtkO1jjx9l2+bu3a71PbGmi7i7HTn9ILr6B6rVx61WGxEdu6+efUvmmwd3b5iZQJ/j9U3
r2horqVXVj8a9ju2rouSFtJVRN1LM14ewXzCMp58dDpUj9YtLczaQx/ukmVNae12bnoTguYG3uBg
kLEm+Sa57w8Dm3M84LfIOu+90uP94qEzQKhb4wx4Os3reoVsfqWulTucCWmBZJfSrpygAanb8MUt
760z0fGRrexUt8inm4+M6kpe4nD6h289Pc+l2fVcX9JC2b5K7rCB8amsjSv5IvdqbwSL5jzl8Cvf
/A8FrgB1ymuOpdRK3o6kBY90YGEbYz1MpE1AEGI2jkm2MNsZWC6LR+daczJzy1Xtl2Td3EKRWOvP
2Dn2HtmffQ+X1Q3P1Y3kFPa0Kh7Zxytxm7+gKuhwG5eIfm7D62qtkN8TldFHvxvYzuNu4IdfL4//
xd+J2IcxFU1awCtesYjw3QSb3ZZ32B1TrCRv+upVO5H7bs03hutpCz71nnYyt+KjcVK3GTGflwn6
hoeWU2y7AyOmm3RvHlrPABChZRz2G/wEbtii9CQTGq4IlSgN0zBrHdlvr34hqVj7XO5WuU9u1Uft
xHbTB84qvDDX5uPMB0RopIxLemI3t4R4j4W3s14wDybo0t/dV7cEAu2kX75KnEMsDfZv6UhnlKg8
fEZwfbsaPRb2drox3lOHidmNGq5w99iP7uhgIbCNDvGHbK1e5YvSa+mY1vt+dQ8+dbJujWMgr7Qj
JAI3ZviFgAOjuaWYIZI4ivtKjMi99CN8QUoAIb5zuxMgjdMgFcCQr5RTY4uP7/1LfG3uLCqoxbqM
vVLd0jLAtxKrmhWunzmJPNGwdiyyiHOytZ5osyK5yMuloN3UzzrF7i3NTj7JfJh3wPiHfK88Sa50
bjbvGuxfBx++BKy+U7h3OPM+zd5t7YlbdfWevpT+2jhLiNJz7AfHcq+hFfnO/sAA4lraJ87gKvdF
wessWrsr+UGcPQ7jAvy3y9f0sBHlX0vn4JZIZ24Dl6byFh+H86u5lczNfO9fZu58b9w3a2PTrIdz
DhCp3xUcr/OmzDbiHXWMU25uBDY5B+bClKFR9Y5mgi2dsdTsPNm067fyUb5lZNT1Y3QqVuwSom6u
ugafrdv5Rw9ZBtUBwUH7/o6Aa50GyBHCcSZUf0guRO9y9Zrfh7YSrF5RvN83G/AMysh3eupHIhIY
ASgGcOIjXWEZEarn3BnfW45Xa7M0PrOljQusCDSQcOasKJq9zvvAcZJilSmjle4twGkEaH5bbeGL
n6Q12a+PNjBiEGvrDkv0fhV7eA2spsfesdBmGFdg0dauvIvP5gbjYMgaIq+Wvr+xw5DtuQIvJvrc
qWw4hGR47B+Lnsxj9JojnXHL1YSHbqs4PuOFsOdMrz+iDqas2pOGcsGNtsazAHBB3ocQjla2v2/d
3tUJat1Fvot3yWuPLzrnSIRyjSMiaccGl5z+brANN7ukJwz+T7W6kh8k8ixlp6DsejWf3qc3ltO9
1S5HCM8LcOJjoWji/0mCQsn5jPTrcNkvY9orRUMwdDV+lCfwiHseIw1zcIkA3aRupVxTXuUPy41w
wFCvVfj6rKQ3n8XHjcqufOz2FAIr7aZA32utO/iPetO+J6Hc6Ztq05+A9DeKkzqNh6eKazr6EePa
g0kjBlG4wCsR61VBEXeqfxnNKJKdITKd8kNLs44j96W576/q3K7PRGQev78gMv7K32vv5v7Zetf5
2YiBrXnDS6rP8CA+2cWqPsl2uWN779qr6PXzlXl0hVYkXwQPkSgS4Y5qd9v5CYLT1nyANbAqLpFw
84aDiPPHXbeN+lW2TKxiY7IOkA1kzv6NxswZmIZSWLmZdNugSUMrvbiANT8/KyDHr5qLAwTRv7qE
Ve8gGCof6iuSv8NkSw6fdVOe+mNzncPb6ABKoxtil/ngX3BzfLGCVJLzP+hYTBZSxVBEode3irfm
UT2m/InIKs5s6A3R6hbfCVaMzglWHB6Xzl28+tBP0pYW51r2hovicXwuV8Wb/tBsq60KY8JcEY3Q
sDAvwrP8CseGxICUTnPwPVxHB/O6o9J9rlePxdZf3ap7HKvfLDte5y5fqSsG8cp387TU+tXn65C9
wuaUuq05lrPN6D7TrKKdWLM7ADTs6HqguA9swC3hsT7WVwW1suqZ90gU7zroS179NK0GTqtNf9Vt
Qb625Vpynstzfib/eY+dEvZWcV0J9vPM1qk2nP6XMijnzeJQdMNqeK6fZ7ZGd6k4SJds+mcGUqDb
EFZGJ7rRdnxtUoo9TA+11/CS6U48EJ6NnfABZsZczt1wIY0ILQPayy+IudjlLYyRC1ySaLqQioUe
vIh1jZjKmlAFGwXhxGkf73jxRwj6x9Dh34IIQK+QE0zieOG5U10/m958x+eg2e0qO5LdEPqQsqu5
6v6Ob4LLasv6dKB93CT39av4ZB3maxN0K7ue9qCETJceJafatnezo6/Ce+UpWfsb0tCRLmJzIPQ4
JGesCP0knhvwlGlXb4B9Bq/aa9sEmKZcP49H3gh+Nx8iSQFdP6KSR8Z4kVyKdrVhXPNJhP229U8m
6u5r7aN4U56Dh/F98nCv10mbGQlxqovSVZbPSl31BLoju9OV7Jq38hWY57WSuPnOeO+RQqA9OXnZ
RVxtktf2NBy0XbUtLkEUdoxAPJfP6mtzEOut+JBsx7vw3GxVj4fu3dYukXmfEMzK02ALR9bsATPs
lbZbNgd9BCZz+G+zvZfWrxzpwcE69jto36tom37khIX23fCdSXXYsMLoxMwk3dWcumO16jt7Ik0G
WORuE3c5Jm66df86QCGijnRJ8fLGxo/yTOG6ye4bL3fhdYM7s+uuWO9H84ypK4lqSimnOoxHH4L9
ggYBHvE8xgtlGx7idUScZCb7SndBuFyEuu4ZttzGZNgIGA/OS3NHScpmqGGb1eBfBrgu4PdK8LDJ
Rs/gPQ3WFiY4xMgAtARdjMfxonwlX3kteKPVS/IyXxYvSuQyx+0CWINS9JsYisOV9Ga9AWJP9/V7
y7TcCnYU7Kl6N70IwN2PMNw4eC8roJ8r61EDuwN1XnceDscH6XJBvKztBKACJRX6KHjqjkzsGN2B
uCz8jPAw0QhXLhuPlg2l6jreoRnJJuc0em62t9O9YaewU0HSvJqzf4t5HH+rfY82WCquEd/hUIXz
c5M7bCSXRRU+ATVdIxu5IgTg3sxJExCXpWpFXATceaYvcGyfhJ3gUixcMgFKyQKcflc9TBvpw/qI
OeJflffiWm/RLV50/qw35RpyJ/i/CACW03zDhJ0zpN4Il+V6eBMPDFBC41gbRyzsd6OznN+yHb3C
vnqSsNp9Vt6hQ+W3XJ5GM53F/wRROERlAOpVQYq3IeF3tcfGS28hNBOV2lvjMnTSdfYyEMY38vxT
v/o37cov7ZVv/dhasWYLve/wvn6QXi3MuR9J8JaSkmL0Zrgcb5OX5oV9+ee+jvSbNuOXj/3WJZ3N
Ic0MpadvViMss1KfSSMoA9lTfPBytBIpEWf9qT0v/6ZtButdVJiXEyGfS99u19dqsxvTKbzvdrrL
sAPFanOV2+Jt4xbvltNtWoc0B1TuubmU97VbuvH4Q4f4t/f+92v4du/jWGMxhA73/bALziT9G8UL
nvyNcVfd6EDLPzzphff2rUP55Y6/DbPoaMJnhsEdI6PiRV59k3kzTLRV85RfJ0f0WikoofQzkrgk
g8HFnz/+d3SELx//bbgFbc9JzJUxvBe87BTQy1hV8MI9fzfNiJdg0U3Foey0HYjPlvnHA1THN5ls
c5NsS6869vtuy8kXa7a4H/YFqYJ1mfxwjb9r4lqIh1jaoue46B58bW9WaatonVaF9+bTbK3qS9Wu
Tujy+PbAeXdJYpvdGHBqOJMYJvihwyn9rr/5tw+XvzXc5bTDkdLiw6cr3CavxHNJ4LsxXhmY52R8
gDIS3glP6pv4Nj4Tgz5fz380bPf/uqatn9PoOf/Hqqvfn7t/FB//uG6f26hpo9fm/yw/7LUopzoK
wvb/fv22+et7Jl3s5/b5yzdoxSI1dNW919P5velS/ulfMzHL3/yf/uE/3j9/ys1Uvv/XP1+LLsfR
7fweREX+94k344+TcpsoX6yVvv+DvybiFOlfmqlLDN6JukEXfZn1+vdEnPUvTTRlRUSMS9FE/tY/
//HviThD/JdoMYXMWD5qdPAr+SPsDtrwv/6pWf8yJYbocOdBWBO9Ef0/mYf71nhHzETWDRwDMHH9
i5DxjV4Qd7I0xqoaOngJq9sK0wBVm4FJE4DhRpvuW6mkKlZpH4nVLdPP+P9ORbmpAlDJqGtyx8ep
ftUJuvJDWJEXWsb/DyvLlaG7QyDVFEmVMSn5tmwJoklYjwLK7mK809phvFLC4SITkJVoalu1DG0/
KvEGrbi7TrOKJ+bY7dhvja3ATYihJewUIdsM1XhMyyDy8CD8MBi6PhYKrIJupC091JXlil2DTGRT
lxtZqQ+iAeiMbs94+UOU+roJP++GQSiIDrw7WUFR42sE0EehwyqmiMBThZ3UqN2BQW0n04RbUSvn
e8WgXNWb8HJupISEpaL/n/WpcJ1Ffrv2pcwui97f18svuaW8zplgukLZGheSGhRXulWf/dav7yy1
rWzBL9Ge6txMVPpNHzavQlzqt8N0QOtltk1hrLyhH2g1WqW81U3QdbOjTq7COXQwjkKqoFyGLxIm
RP78FL4dTH89BYY8kZlDBV9k+OrrU4jKQMUB2Yod/HYzL6ynwxB1lptLtbYvkMxYDWJmubhFa/vB
aEYkbYUrw4yi01Rk5eaHi/l6Uv/7YhROaUU10DOSv52SJnazXVLEiVOq03j5uaC0ABUFK6sdDk9A
2Twbj522Hv0QK9CwsNxW6OQfDmvl13VustFlDW4S+52H8vWZ+Fo4KmNRJY5qlAjnxyUo9Bwu1Icw
3Yj9cLAEcdoqVYxZcsnsFkKXwsCog8HB0dfJeVKF+CxIkbbplbccNxJ3Ui1/LwmoUBlIqblpiWgw
wLdOOF35GttV79unUBeeW2PU7TrFZB6fQXpVJprBYly/mlEO32eOz0acM/mUifMtpo2XWixe//kd
fJ49Xzc5YVFd7huHOINw+PXmlVJUZdYjN9+QRDMrPuzwzdyKfZZd11wd0J+W3NXmsBGzEeVsA5E5
3BmvGUfvd50FkDmFPtyQobNOpq4iRCaX4M9Zc5ADMz61lVW7f75kc1mjXy+ZyCwx4QzznRnC7+8r
QzFvzGYF/UdTFzfBZOWO0Jewg8WSgZSif9eX3oUhJHeIlOGGES/V81435uSgoNNmsyIZT7Bi8QLN
unt5ms0LfZT3CCwmB9HEpyKRBemmydIHeUqzjTVZ8k6UEnjykjjjxtonnhIP8F0iP0Va08ynE/JD
8z5XFVeReI3KUKiuL6M7P+56bFAvYwWb4sKkM5eiYzsawzrJetjzVYe1p/KeNj1SvF1H+2yEY4HE
d3OREvJXrSxOm6wx+nU++K1r0Jmx1L50G6nQ7bTUBydukkVAtrlql8+ZVQVuOw9jL82xm+JBsimW
rdUHAlShRMEnIlA/hL7eWwRZWdcelJpRhSHy3dTPq0NUgDTznNx0QAlEx7lhCM1xb+hD5OYYO0Nw
tyx2ajGPB1WAGvTnN6v8GhAsDmhTZGjVwmdQ/BYQ8JHvAhX3Z8fqKc0UKc83SEN6/lQzNpaYta0N
AvkjcvbT1O4+L8vwI7xWZ5xO6zZyY2xG3FmVHL2vGaqTs+a2LtRD3IxPnYz+DQ6q4zo1TfmqYFhU
LkNAwF4AyKsHONHlXH3QeEhl3LRkqdzXnfaDFNi3XHkJeZauYfHIApZ0zVS+nUKVWHQz7tbUe77O
gSPNBoylrMov5f4Fpd9VrPbayapw0hisul/EdqALNfgFF3RTpBQkXDDbbTa2LMRyMuy47cWXJdyv
BsD+bo6VayNtRyZWga/TOlTsREQ09PO0MiP5SstEOwv77MZCLftiTgeIqokwe9qEQM7wKWIRCKLb
Z+3Nn9+tury777uWhMki2eH/uvKtSigSE+drPSaIpka4GX2iYBRblPtNU9mtFV2GUiOv/dHvHHGX
l1ZxNbX1RS53Ebu7OSgxqkizmCFmNWvanuu1dr2qjuugLoAMEXJfZS3lvaqZzuIGvYkV00fkC4nD
SUbi0a8yeDnBdGNm8nVrti/TIv5jCqm0SkK18cD2kkIScDcRMRk2GNCEKRluS99XOaZj2dOXTZAS
3NwiAh8S2h8L168F8+faMLDXROJQNHF0+b76QwT28XepA4d01Nqh7Y6L2gx9O2pVgNxs1hh3a03H
qKKHoA4XiHDsN36izAfBwuy6qcOLWpDCiyGOLxlhI/O9LWTAkoingTlevE+EKN43We/8+dXKv7tw
SKq6SbqoYFS6HLB/J6pKjT9mUgnxpjSYChgjhBwC67LV2/giwELKVoThTbbmeF2qa6SG7UqSYWXm
QYfHg+rOrMfbRjaZjMu2ZjJfCFmIq9xy0vNyr9PjiJ3UDwWh+ptDBDk+Q5ZYEcjjfBaMf7tmYTQq
JGjFBM7cTkZ/ClroQ2s26ipE3Moxg2I4pDkY99z183UJYhEyTze1BiNIBt3VMb3R6/khViP/3IbG
+yjLoleFk3Cs5pnQab335hBctMsvqu8Vo0SybF3nJq64c5nZQ6q0BzEvaUwjFXSqcFkiDMdg9YUf
ulYTIO+udXYWNLU7FBP2qBw6cq0fDF2HRcGRZ9ZV/APjWF4ynS97lGwfKTIJbruiG4iHfH2RVWlp
mYJan61EOU3KLFEcMYLXyFnsaYPp77P2Lil8bR/2BlIZZvfQNLHlJjOmjig1D+lwgdkX6Hidw3Ya
RsQYZTHDyC1kKFhwPouUqut5rxIOxGH+Xi97+c+r8dc3i/2ywjbVDZJcRf7Eh/72Zq2mmJoJd2Nb
HhXjUCtFaZd+0GLA1Z0nZfLwUjRtqxzYTmM8kquHMkKAZL51ctVP7bG0MgkJ0Q4qg1AYHgeVgHm2
n3qRrMU3s5S8BaIfuPOI0WjXNu0OexIoIX1uuo2mM9oKzwNTcuaWA7pjcW0MW1lQUQIVpvDYdHKF
tYD2mE/kijJlnZr2cPWMvDehXCFXJhfVXZvrH5VqaLfGT8OM6lesiCCji0BiqkquS0mMDM3XVxyJ
cjqZeUcWVFXwkvwa50GMQPR6Ss5SPTAvKwSirZQyiC9i+eQv/DKI6vOIwYFbTsW0rcMeZtpY5mzn
RN1kRi5vUiOy1nlj3fvouO3nSZK3FbL+yiipF0My9zSwSrDvOaaX088kwGpTbnoTEkxF4rnKdaHG
g6TZJ/F4koXGdydRgkQjQpRdTNfDojkORcE1qXF6h4b2MTdy4RgJmAMNXOpcTLRt0v6Gc9y6NCV4
UKEQRT8Eum+TP8vDk1Rdx2ECtW5Ob2sJKn9bWnI/yGqjJBrzJvp4Kc/Q5I182HZtpNLly+8wsBpp
RNsFmZJJyRjMnehZlfgQ+tx90lvTU9wXq65s15KcjfSA/XkttZn5Q+mu/FLscqEoDnPWGigOSd+L
XSlPJ7EvJs3WPlfX0FJxopxVH9j93sDhLpqCF3Zt8pALSQoRbcTx3adHFuawJFSkJrvJNdsURYTQ
8vDtbG7q2JeOUd9qK335fVUOGS/s8Vsn19/kYVLZo9poh2jUn4VYtxx+uU06NIcx94GXO7baBv+n
cVPPSxkxmsl1gJBnToDAbyLSLxCp038qMH8J8owKUyFYuora0eIM8vV9paLGuhQS2KF4OjeT9Zq1
ZuQYgwVdvIvhEnc+tZ5PCswrz6/jWIf3NzV7U9BP/wNE5RN6/hJfgaF06iyZKCtLmvptyGLoR00Z
CaZMLIxBSatHVGwZ16p13NaQWixN8lQVta5PNEQckembfQWP1lhvPT+CgRh0ivhDOfUNL18WNUMf
6MMQ8vGJYbT660PCtHSSFFa23SYttBgtaC/iMYUTLir+uvOt+iouNKQDlp1XxuohsfpFZzyF0OZP
DLzLLbMKTTK5Ib5S62TKw6OSNLYcVeW+ys3haHToDWNe/Oc4r/ySUOrIW2FwQ8GOvA2P9et1T9lQ
WXoUc91xmtq6OcJNrYLq8BmoxEZG+cIQYyduO0QWwFqYMij74hQgF2/iVWgXwwg1yReSXdHAvcBd
cS/EFWMjAgoAmj4ci7DYVliXxAFPXpvCdieXauZ8nlm4ZVF1kj/YYt9gkDK0khsile93WmMPbQ63
2DDOf75jXgu39HX9yJxny/Fmqfjgad/WMypKCYmALtoTrSMlns9aDLcqaXvkhAZBXcdiMj/FqfJA
xJ3PQYqR+VIM6Jw6a2EOo9PoM7LUhuFR0GTcLTHZtQna08WgujmH2Gd1Jy3cfyvF3y4Xldu4o/HZ
55AwSj31qTBkuxnz8h6FzXnb6pxryTSnd58oEoE4ymPrwk/Mlzwfp21v0KAGVEFpidoKibkQjdFk
qLZBpWQ32Gmx+RQKrxlRSqmvpHVtphyGjSTwLoMhoQQ1UamwUgbBsdiGyWdl8ARTfao2lAj1oQkb
lAKxMerIM9DnFw1HHefoRiqq9C7J0eJdWW27LTPZ35ph1BzMmDl4nWy0FcbHsmSaa5JV08UTsFjr
aia6eV4V2JbP91VS1eAh03BoTdinBR6mpBEwLiNXrpKjoqTpSaAi34ydmWwrHBMTyeA0H9rNVEJW
qttgn83S6EkVFXuJAC0aIKF4FLX82CYIipSIUXqVpYEdGb6x6fj9z2ouTzv6NQa8cLWDqpMIF4Kp
nqqeBMEM2tZt8CNV5fJerqW7etlfSqWv/npwdYMP419fVmYfO6E614egh7wZxgpwpGS4VlR2W93o
H+tWyE5CnViehcXWNq/nl6ZXObg0Ta0WD8jmIk7grw2lxZRE0icHWbUsT4sUHz8fgzQ2MDQ7RQRF
TJ6wmqtdKwkgy5Qp7M0xm+xZ77Jd1yC4iA3eJm/8nPEuJXfBTzTns/LEahk/FC2KXrp6vgOBvvhE
K2hVVpsIWx00hFPPDMd5U5Nn2ooalfdj5GMO37wMLId7sF7LaaJIWwnVKE37oUO3RJvFC/TZb4vF
qFiJZAnOcxGszVHWdkbXdiupHu/Mtq4RR+rrHeD/Tp469STPKT1noYbGOmTv+lCM5zZuk320QHCp
f1aBSXZl0jh1I6L9GOaXKZJfuKL6CkIUvbnXO2wvpFG+HVrQhEjpBvBe+R5TcfGl8ZV7MYgMt6AZ
e/j8qu3bj0E1Mv8HFEX7Bc/UZRl5PeT/dEsFvvt2ymhjhq3qhLmLIjH4JMyqv1fKoNtOvYYVo057
O2ADyxiH7j//cGKSTUwG89HSam8SlfRR0s5/JQ6NVomelmnWboK/iohzew706VXspszOtKHxypI4
ImILfPO5doNbVaXnXfe6uh8TnaEeY1JtrEciL5+MZGP5mb+lbEUnWDHGVaZNKUQ9WhCbWMyUc9VA
+uviUX2Zs+lOmAINfVej9PAxve4QM1tb7SQ+5haDGdok3wVZscIme9gHdQ/7p5WEO0WeLLtV/Q3K
vPIh7erJKQ2Gd/4ciX9t2uhg6BJomsQp+GsWXYhCrAriCM+9ZpJDzooTxiVdBzU01SXzUCY9Y7SR
oLAJGN5rKBesUopdDqW1kAjWzlQEYaNMxU9Ce99ajZ+H+dLjEMEwaSqRY3w9FPUhkM1sTBVbH9TS
+XxhvRB+tJ87u9TzbZyU01Mw+jbeIdOlTKk+YIDzqLfiRgwacTvPAyvSDEA6p9SE7tC36G18glV/
foa/yztUcjJr0YH7DeyuRoli1IOh2ok62RrYHxaDwcvc6Pm+TEvIYFWdnzGygkGmtUxFqxK0XZnB
yrwr7+EzXIvhpO3FMTYvcJXxzCyNvDmp0dRpTUDTUbwR1Pb5zxf9CQt8O4FVumG8c/JqUqZvUEeu
jqEhJalq+/i8fQL/M9MWCjVbFMLhzUyN7H4udy3qAbYmMINUiuOpQSqmZIX4GfkeRtnL7UY/GJD/
7tWzIBdZPcv6LOO/vvq29wEXJUDez+NeSR/yRh32ZlbQ1y604eE8maEJt1tXrrLElwmnlrIbYto9
AN+wlhGA3ohmIp0ivzF3ZSoXJ5N073/xAC3ik2osSYxifIN41UI0wtaXZZoaSrFtKzFyiyxj9FOM
QNAjhng/X3kRmsZ1lUPPjOTjbDEaxu+8BO3IYGFIV7GrRww2OrP+ocSTf5Ni0faVVYOXK3KZ34Jn
AAw+daMq27JYk38sWzuMxmc5MTuvtUYnq8q/IrowMleombFgl7XO5JGWttcZR1ggNMw1yQPobpqG
T0UcHE1DmXdqpY6Xj0HWTgfAhNYuVCu5sRL/SZaq8iwG6g/5sfxr8QMFhsbWUv3oSxX4dT3kWVxU
US1qdr/0hk1jcAqrREYQ+DAsmBjrQZrWTSO1trmAD4UBkiNaxqlChC71I3GLJ+CdFJXQETsp9lqm
b9Kg0g5aigcXMySK2VmbJp+uwtLs139eJr8JDopiyqYCaWPBKuRvMEUMkFnrQJ72TCQoBh8ucBcf
Yjwy1qoZd06OiRQ2rq0Mzz8vEZ7KXHkWlO0kluOha4leaSya60YWzk2RBUchaN0oVsNtPssHy28y
8LM5fPzfXDU9JBmP+UUx4Ft+3o9yJ7Zlz1XPYuTMeqryzHWUf0aUQYKynrdIrpN/JMMJDyx30Jvy
QDA5D2ZWkdMzUdi1mMxYgXJb6bsGaz1HlnS4md3xs5KKmrT9YcFrv4C3On1PHjYOBEhC6N87wklk
lmOSYr+AQq158Iu5OuMrev3ZC61MkmKVQZZprMnsdJQO0ajv1mXKo6YefA4bq8fklH+IZai5qWuG
hKKUtWyYBXzQeUJaFsEuBzViGWC4v1OC2jwszciDzIY+KJMJWU8ekk0UYT47+U3P8BIbD7ThYTAq
BuokgLogiDH6ic9+UDVeFmnmIZjxlmT/25JeCrftPOO/hZRqBOIWzP6robTNXjbkZu+n0rupxI03
T5Szcodvkh7hVYCFpvoD6vJrc51HCaqmoGqqYhz7vZIOyjautK5CotCkIzzKBvNaSeQGc8Z8eKbW
OxpPujPNGq6o6B14pSw+6HNQ7SyC7//mYjRVEQ1VEgln3wOtaOCSjb0RFltZw2h3XSTrKYtRV6mZ
gZ6V3jhFS8NF6dvUGSbT8NqMia4+DZNtUWY/itEuja2vB+cS8mnWyot1kfj57P4GnTXtNAeUkriq
SdVHM1bKrh9QK49xoAk7ST8MMcafjSAGG2XQertIo8ppOpRLq+xa13zSc+BQidbJPrIMmw6wsmp0
Jr3GOLkTZg0Cd2tI+6IwaAjX5KxCL7odK2tFgxRTBCE+RL5abD9xXy2Wf0KdpSWafr8/EkEaCWSr
uDJ9O9e0aZq4bVVD8wFOizx0zB4skGcsyMa+jwob5EXZplI8uJEBKV0ckXvV46v/PAIR7RF10XSS
Afb016APuN4H5qxrzMEyyRerd6I2qmvdT+NrYbwO61lxrbiSQEECtCXpyTljDn5RFt2wEjsFMSMf
eUgrYy4LNt0hHmgj9llgUVGjRpbpw6vmZ9FPENRvYpCGq9PCwJJlw5C+ZVWjSXIcJbHOUQqiBJdg
diJVLe1Jn0tPziLD7pMBYm9MWQc4IJ7CWXiQrCo7jpHxblkd2ztOjEMooH4pa7V/aHSK7lYvmJ4z
hGwrhcEuGgKvaeXp/s+P/LNx+e3N61SqqiFrSBOK31u6U1HkXT1wVH1iIJ/8GWHOYbDrqXSgpULT
Z1g3hTDeUJ3TZKR9YoUWygF08z+LJl9Pr/3cQluzZ2JEV4thwyqTb2AIOSad0QdDDHa4efS2KmjQ
lpYFZsaQK0KpRoBIPap9M6/7JLQ22G/XV2GD2aFvYdebaQYUc3PehvF/M3amO24j6bZ9IgKch7+S
SM1SKmf7D+H0EJwZnBl8+rOkusDtqj7oPo1GIm2UbaVEBr9h77V7dTGMIv4vTw/vf7nsuZ15epiU
njZSnr9fb1VR+dInMeCvy56t5MhZTxooLcMcoONqShJxRQL7N6i3wiqML2GJhKtT6FvdkUTwKRSP
pJBCHLz3yX07+ZHhJxV5J3pyKLUCV7ERf0tgPx5qlY0nv9GAhj8aEsfnEr+PvKK8xPNbLP0XW15z
VxrzS1FZWLLNu9UrGYmnpqzbTJP6VrvesY4HRDW1qhnpyG+ZOXVXI+uAk2puFlmp21y6QrvKeBHn
mqsH82n8WRgwjHUp8NjpIC1IjWo3Q+1j92mkfdHV/FWO9lXnhDjGvT/GUGQaqm879/GfAF2dCVLD
re3qJ7Pq/fdE4oQy4B4ZU4nVtwUYepeGibZfV+Y0Hv7zNfq/9AaWbwdUUjavANXiPxYXwu+kMuTi
EWKi/L2WMFkmSHefM3tZl7atPinGGHIkKXO+QX0zlEOIKA60NpceiRZpgSkwq7NIBUkZlcPQfs6T
t/6/tIX/NiNHsW07DF3YzKLMRJX09ytqTK2GcEShh7ELkHQQYx8uQW5slI8yRpMidJPq14SW4Lh4
9ZuvmZ8PTViDcGKd+o69+c9v3aPS/Nfbm9dzP055sN+TGwBt/v311LquTKn3epgOuAIm/oswLQGn
BFdTpFM0c9VuUofcO7+gEOVsw85tDckLxTknJ8CZepy/UqSWmBoU0ID72m2w02RfBsZhVohSGqlj
t03TTWBVXyxV7Y01OvMzV2q8dXXsQlQT/02h7v2zz7n/WKwXbZNnku4Z9j+EKGUsmF73FZZMUpFm
hivdSt8+xqZzwmZCmATeK4nlee4wkVjuuBe5Nz/lAfyffgjjQQt+qGyYV48DbWDchI3bbJbjPVRT
Cyqefo3ID2Wdvxl1hY0MPeJ6sav6TTgWNlBHR3PtqinfaS0og1pU2vPoe2s9qKESlemy1/QhuNba
ED1uxM4byFxayFNn/m5ddN72FcpJbu+MqcuoDe1Ja0BB3/UwRdOJU6WNDbIpsGLx4h4yhVPGqINr
w2D96iU4guK8PJijgdfGRHKqi4qQQOKxsMVKvJLOdOwW+5tRQRWTaWa9IQmh2Jx/GUVa88NV31Lk
W6EgfzKqFWam3It5WaVbbrV+RubXt3VkGkCoRenI/3I/m/dj9e8XpY+GyGBwgt7CoVH/+0XZVtw8
XQHrJ1EVH5xPLrxf8cD86wnNNGzXyOzwqOENlZ66rLnYSdK/lRKF49BSCNWVuEmlT1enhYzSJPJU
KoE0avK3ZLPOO826zXEjv7E/AMlhC9rc+2VKEvbJSCActrLx9v8HNab5z0LRuk8sEZHYdH5sOrx7
rfAvhWLFDWWzoQg2/GdyNRYNHnASY7OwHLGsLJp5afrymUD7em8x+guUA84lyINTwNHbS2KJVovW
ghMv7wv5ILe2iI9hSbXGTuYO6/85O/+XI+J+JP3rp3F/yagoH/0qrYv7j4egMMmS51lAQ1LFZhSk
RbGtm/mpbgeabyfAPTYGawZzWmhZnb9zfHjosT4SAclyRmOQ5AiDUddSZZGmYrWRBa7frDY/8mp2
j2YFDTZfnjIZZ7uiM+tzZnYu4i6v/m9jzX8eCo8fBB068iwSNtkd//297y2G6m1TBJuHtC4n1jbq
s/SHtejvj0mNTorhNFrt1SwqGPxeiRQiad64HlABuOGSNdp74mlInAPEeP/5Xf43ARkvjlfFW+14
/I/smL+/OFebei0ZHd7l+zxDxOO2rzP3KEWe75RV37qm7a7JdOe3DVjTDe01uI++S7uH0VuWwX7o
hl95lbz685AeHytAY46XjXef8ci5CYugI2188ezTnFClL7Zcj6LFoBUo79z7d4kmc7zm3vt2xtAc
SMsOvVbV65gxZ1QI6rOyAdBHoU9aNQiXgfOsMZv0NrmxthUisc+M5AKKbHoxe07/i/LlXub/+5Vo
mXQgCPeZrXK8//09qvOiy1v93hYr243cGHXNMKl031iihJwwsMXSmrI+NZ5f/fWlqt0Xva19Fi4V
1WkPX6/1SJS9/0rcvzy+m0T2ZS1xdljy5pLN0/gy6p082vEyHpAv6ZRPt9StLzY72aMzDP3T0MkP
r0/V4fFbD4G3NrrfR0sD2997OucpRqEBFdLTo6BN7GLe2qohEXk22YGvck1Nq/mxHxmYU90/3FZz
4EfYqt0+fmm4cbzWx9jd9jpnt3D1Z1Z1eTiYPWjknKdP1kyQSyz0pGUXclEBY1OJfppsfIIcqtkl
DQAwtAs6L5v6YudLC2L29J2FGLCELB9ItBaEBnCmGI1vbP9a21stHlF9lOqoGUodfdS4/++FknN6
FHb5XQvsbjvNrKCDZanWWuqY+2rwtiYF++qvz2Iy6xoljZoO0kZy0Y4W8Dwdo2tubLU0B2plKpBp
xMrhmAcb45Sa9TTOsg+ZAPevVr0Qb1vkr6hJ1c6d+vSN5cm0k3PbPydGtuHKlrdFaPXZKdSnQLj2
2jsBQJ4iMXaTAZWBXllQg3u/EttS30djAT3wuExy26hDS0MCkHRTt89tDAm2h5ZPF7BnckN/Zqz7
pSHVD0sfoACJcT3tGd07LEbD6S3MsjmpM06P37p0XoLGeUdWHdospd7NQcYbU5aEIPSJ2AjcGG8j
dTyp7s9qto1z3sWwAP2YZnDsBsQaL6mtJy/asszPpbfx7P44Bjy6+7apz00m0hPyYO8e1GZ9eHgo
Srd79paetVI+OZFIkywKAiyoZRNvCjsQ5xgh6jorS+DALuGzVPJuqBtxFXkeKX8a65Kbqq0omRU+
EDo5n6kRp0DrVl00z3mAiNodUdkCqHWN8qqPorqKUW6KYgpSYFA2NVBaffRDQOCwsXq0F71bTNvH
kXNX3oXIpozj40szadvHzTGo0dwaupGEWUD0VSvKc+K99b2tn7wREWibmDB57uKKxp5uhPoCeslH
IHMN2+LZco+patLIs6Z3v5LfpqA46oHqb0VVXR4TibyAxQs2+GA2RntMmgKYDdN2MoCGNzb+83qK
M8BUA4e3nTAwso1pPulYeziP8UF3/ruMe7Ge2HtFj5Lv8bf6Dx2LCNi799aY7nPTRGDgAtvzbGbK
oyuDbdbPeWQYLD+0eV3PRAegSjXIZXDF2vMmebDmxXtKWo0NL5OGUHg1ll7do6ePJ1DFSZn9Qqmw
c+flc7y7UwLwA05X3xK3dndKazIepHYeWYsJ7tNI5yM2Nw/SQpeAeGE/V9laqFjpk8KbmBettkAl
37+bXMb8k5eBok1MsXLs2jvb2iC34/2GT1SCWKRj5+vn2mmqZkaMWFBCVoI/5yqZz+VyfkiRmUe4
50fjLdn6PQrQSpcsVOIAHhPhkaVrYEuffWLDTZ09rKiq5VJynV9q0apDyYQzDBDahzo4iMpwiC+R
6c5225G+fUg5PjgOWJx+uhy86BXKOdTcyjkEsSAJ0OvG12KCyiEXJKUqvS5tYV8tZX33pk4euoWz
urKQuKdVvBFlIL+p6azqrLgkLEzPzXgy86a+aJD40sK/9D24rkm1t3kS1f7Rk7d3VUGV+WM4Wwtu
+Lu2YhCTOHSlE9+IJdT5bCseL7MPoaefiA8kPCoYl1+xj35vTmf7WUuyLVGladg5Zcc8V9rYJdCS
zbHf7CQL68hNxlc0QwwOlvj4+FJ0YAbsPm+3tp+O61HmKix7iIJFoMqtgQBzK9DUMm1P3Pm1Nhug
FjpVGKmWJIXqv1Gb/7Y9sj2oNkdkGD56kZ7RCdGhq8fpMRdxfc5VS7buQyanc9xtl2E7WYv1hPIa
//b9/pPeiNFdMof+a4268Lw/Nj6SsqVzXyYdWUldEuF6P1y60rVWnodTqXUbFrBzNXEwsD6pfcPa
aBqgksrEWoVN4T4Qi6aU3GvEx2L2EJVXRbGfrbL7GPJ9ooJV1rXpl8/AbdN21RNutPiJ8POWZiVQ
x850+9CtG7SVmuYdmkltCfNcu3eZixaMWlQvwsWuIlazUce/Nfn2kPfUqT5Gc5MiW3w0baNdbR+K
zrZv3ZWaB4OlPUAQt4StKWo2Wwb/9kPvsBREQS6puZ5coEEoXbBq3d+WeDSiR/uD7rKNTLKJH29R
YdnQYlpjLaysOC+LFynL1Y6P6yd145EF09RepWuGqf86LxS/btXAglTOS28TOWBsHveZNd29IMEg
9vQru6xO4tPU5Pnm8fd0fhylloYA1Pxqh442zCzM9X1n3YmKcaYHz8AzE31nE/62cg3JFZoKe222
CRLreDkVRbfWMP8dWpEeZm+kU3W5PtwMHJmSB7OHARQLxYlcRGkLPZTSpC+wNENvGbVD5e4nC1aj
vcf61Ddn2b7SqK4lKgSHXaV0r4kLfCP5tQD68sfXZP6ZfN13nvyN3AxgBZrNBusUA427hoel2m/3
ZlXfOKOYjqx8JFcy9zFhzWQuZbjZU32BODffA03tjdeIXzwck6uuYK1i8n91CY1mHJHKSDONkygU
D6KMUBLLEV9dk33L/eVHTis0VdBJG39rxJwtwlR0GcYhiTczXN7FNKImt/xwQa/1pObuQiD7FI5x
D/bSRrvqVLHcT0EMO0jyDHe9Kgv9QNcO0BSnwbssWIZ4zu/nHnVaFWSfdldcmjTOt61qifgZFdw9
gd0tzQAU+8ii7ZEyus0ZM43xgsQJF0HhLFdq6qfiPtnzhPqoYmVtZ7bVWkxs5EJ9ADwo7dT7bCQn
BxppIBFj8XoyFysLYe6KuUIudYwSuUX0ma5N237O9PfZLN+0znjvizHybDBazp2YR0yaGWhbJ1Uz
Qn4eg3zqGMR5QF1mmdZRsbjHDE+nSpMnDmQCT3p8NWgS5rxbG4YiIg7dQeu4T0mph7IbjVccAme/
8/44Ljw6nczl0fijN7jjWjI7snYvzfaGxfet7ExooWn6JJz5FphQ+lyH1avsR5S56lezgE9wgmmM
zJYhuJc0By0oL2TD8wkRlLFAyBkb/TXvrXKN7RZII1nIV2uyACsWAdlJvQPdBYEC5WiUajSXNDkR
kqqXrCZFOfPeHhcKPhGUf13G+KfXCfJqJOQChPBrmQBi9RvQqoIRUfak+QAmKzIC6/i4OH8CZ3oN
Zu/Wii9niI9MSiOepdc4Na9m02/QgoULhDjfBqo9aavGhkfADkpnMMaEjFXDYnbzlY/dzgwd4qbj
rSfMcyQ98bZY5i/m+ygDkxEIdxt85enyheTvXKvhedLNN8/McN22KIUMUCbxsEeqZpynVK+P3ax2
WXHnayIOhx7seZ9OD4VirpUIncZ3b1o/kIVsYLobM6NdG23dbUfTEMAq2/RDy/XQdYC7D4EVZsD9
8KYE7tWu/1RAJfzqy82dQzpobGqT73NT0GOY9jkw5403yJDKEcvAuLOb3wq+ga5ubIcIcD+1gXrK
JhJJzD89mrWAHXGxtarquJi4kaoif3YtHvR+P23nzkZpzSNvGGAGxASqlab09k4KWnVpzkOcaTtl
+h84vZywRe+dBIXaF06PGfveSRXzEdPYsh6W+leAz8pn3GWN7+Kti/GoXIiX0kqkusggYw+cMjRf
Y0zCcgD2mXFAUJdze67s4LPPy+BdGCoKtHJ+K3FzHEUTGKw1y+mbGaNHnYRiL8MjXWvG/slKutdM
5v23fPRY5mieh6+uKw9Vi0YY1+sJoU5O1p3THuSihohm9jZ3eKjLoGfj4707XsXrIKBI2tsBM2zs
xOvR4WYV7SrGcNp+Nnq1cWjIrXt0AXS2cXbDKeCEZD0wRbADtRcFhcpy4GeRiZF9MFDrNkZvBiFz
SDLjxHQdMJV1Pg8mM6leKTz7fexJfRM35CuSjZVMvIk8IartnMLgYWi1jzsHzKTwMu4f/6DX8biO
OyK1PAEtr9/N7XLr254HjEL9qPHmVW7wnsb1JUh8Kxyd4peanCtCOuw8SJ76CTiwt4trcHKq2jHM
iCpUbTZsCgaV2NApiPpfzIIiZ8Goyd7CGwHvzMO98It869WQ3/SJOM/sDek54POGXTOz0FHHSu55
Vz+1f40u+99m2H1llbZx0upHHPeRiMtsWy6tfUsNBaTY1d8Cfeo2s+GGRvAjLzHz+2pdlWJ91wfS
iK4cCgHAeYroSKkfNUss20bPfjcDLfcCf815rfImPg9JDCKHbonFPjBOaDhZ+8IF4278Ow2aka5y
o5m55r7qAeLQ18Ek8SuAPWl1KlwG4plpt7c+Xnb6sHCxCZrFxNW9qPffDGaehuS4qb1V4uKjNZGz
9mPqn5yaq8OhpkXFvBCtPljT1m3btVcAIl2UmSOjLW9FVn71MjejuhZgfqxau1l1e8KXmZDE42Qn
rxnvTSB+yodZ5zkbfeqC6jUb3FXmnZnvLTb5AOACXfIsLRQSSQ5apSNGlGtQ44yTAnnoAlQ/YykX
B+vcOPgQDjx/3pA0HmVZr1FDT96qMQoY3jWHtvKXNqytIUM5W41RSlhgufBYLzU9YlmNmRE45MhV
C3qa1TfwsKV7Huv0LfCKG5QARLVDq6LCsLrdPXkV7aGZHxHKrDvE198N5q3Eo3O4DLEPJ5Dfr+4/
uZeIc4qYMqe36USq3qt5bPdaLH53romud87lRvRiiFjInoXDcc0D6LlNQlPLP/Q/4/TH8G8pZ7uY
v4oMHagCEO9A4yR9oIC2agCK7M46fo9XlXO6Jv66Kd/L4WcNvpZlSszt6STFgQ4aHmiD94AoUpCg
beVlx95JV6YITKhaIxwwS6/DpHerlRe3GdrSIUSinL97tQPGi/lIfC50YFXFiNZ8Bi+1KO/HBFm1
hArVZA2+Ewjf+nmJz1ngHq27AaruyJdlJGRVu9Gti1OVWTdnTjCSShEB4laGtr2/LH+2PhLF2OvD
kizVmYrPm5TR2o1SYFsxAD3qiqp/wnEalVaH3IdWprJ04Ebz/Mtt8y/dH2ks+nk3m5SQfpfjk+hW
ptdwOzb86JcMIw4zXbuFV492OBAw7CmQXFBWSYDd96YUwNmEY2986xHGZe9Z9SsrP63E9qgIzDQs
52l4yrTkvVl6Z63wVh4WOY0f45SdK1lthz6eL42bmS+5xMvPPa/3VF888/MDTtGzn7kD7SaIwM7X
zY8m6Z9s7dSZxbFaYNn64nvbMdfsg+QtBepIe7/K3cnb1Gl5dHP0WUllw8f02I0my7LrOh4Qd++K
npZ7ReZD2XsRc/3VpDYFtAOA78jndEUqwiGnQinDadpIPkoiNuF9MtSzjimPIV4Hwi1CNRqs9uLW
3F0LFPdJ5+G8SIzINMWm8PACV1gCArOSoeXr7Ru+EHB9cvB+ae5PyV35x6+tV7pCOmPzY5TQbMuj
bdN0rnlwQtTN1YEVV52xviqZXfAKxt8ekX1lGFcIZQ6z9eRCuNX2HikkVoA3/UUv/giN0h/jDqUL
04i7CeNYaRGn6+SBU5VbY75k7ecUP40WYxWeXOayE+ZWI5ugiNTwZtWvotykzTub/kKLFKRBiJxi
Y/DcEORRJxBz6cCqEZZo99OCszmC543b357Lzosnj3FV/qdiqFg5P9C6sCybna2fh1a/n7zjID7F
EdL4gEge7ay75THYvcewEPwNd6DXfjCYsP11Wh9lzT7rZeLIJVyTtzswtOviJhtP76FZc/jrlkbh
ZGNCH6KhFPlrXoslGnhChkINCF8r/1M6xHumEsK5V7phXQiCcjE4DuU294jN4A5WMZDzThgcjt0t
aw1jqyBejnlgb+qsNN/tfvlV6Tnds4PibBElGNoOLYNW/y76+/tXlABb8Vv0SRHsqXXYlSp7us50
KtumWQeFFrLrVCsJv2P2g6eOUZTrnmZuqHEVVNq6ZDq5mF8o/7Oolz10kdaOkslJTyXm5sM8Os4W
lpV9XeYOI1/OZHIYXtrYZruM8ugcsJXcjhovIeHAWQ9TXD/HNhgc205BKkr/CPCnWWtKnq3B2Osm
ZXIhji7Gih5XYjWAFxywmdRjuJDw4RWfMxHWEpsc9G/KTGMcoiVFv1Mbq1gqeoVXibc9Lj7Y1q54
xSFz4XVBt9OWG8/al+M5LjGKqyoa6iE0R5h3+CG4t3e5LXd1FhNsURwpVkDPt112AwVA/kmDRqrH
Uo8j4qmed0WGrnY+ZRiennXMNgtnQrf1BrC5zA8ytA5Z3NB7L1uT+6WHHLzYb5zrfsaSG3sfsiZW
382p1ZnxQfAJHSvtIn0oaNgl7ftc+MYB8TQYPjnQDVSR2zjrOGtCPvuVvuTnNuj2lbVAwMCI3zB6
mP2wsaqaIQHPL7EbzBFlWLnFCrqRXXWYRuecevNuMl/qON4mg71VsbbJ721slmwGntr395l9RFjn
5sYZuf4YT2G3OQ33zyQgvWLh0qcGy0qBFTgOPeT4JSrRdG2SndBVb+W0csxnw2wRUHMHBIDSLXik
HPN9XNLwV1uznTaxRZcw420fuD7hlVdArmGOrGfQoQIKdk0rSapyZWSrDl3qXN2Y2YZmKk8zaVIJ
XWBPHkGzbaR94EkViglWI9vtsjnz/7T8nqqX2kTtmhD6XC2badCZSLyUABTKjrKSFSirpoH1+zit
EfxA8LDX/kTIioVrcBjYUkAnr8vITNITRQPDQxzRAPCsXdx9dzOe0TRHsE24S7utX+kbZ3qndudJ
ZG9llp/K4ToPhTjkadXeyvuXrvI++viIjNaMcnw9ScugdqgGsji1fiN9wZT0B6OOoBo5eVINK8e0
E3G2nLUgM+jSyD6CP7GeJvjjTn7sCmutVWqVSaRoXolZmKadn6hAQ1FkwcptJTNu6P+V4CIEENdN
u2rsN65Dcvmih2Xwq6uihU3QMhITkjDCnYK1T1s3e/5moRBLYm9teUSpcI0k4puVvubwfNoE/DvY
m7LC4FeR50sLZ/N460lc0YFU5UoPAxdwaWyHQ39Nkm9d9ewEaUjnvq68eVO6r3ewT6bXzJDR+JsF
2Ag4yOUXh1LqPnEdkIck7CSaZhU6qeZvdM05VVYLwiRZAMCW7TnhRZ7vj/qS8jkaDPOnNvE7GjcO
BurcDjE4amHjEXiu3LK/NPWAuFUWnJ38qhgWgy3D6HcXVP7OtmGStlKozfnnJkDGbsBawFvp47fc
YnmaGZIsD2cw96Jt96zX23OZI7CblkLQhfH4mD0i+ZQQv9lOPSlPUcAW6hjjbASXP5cogeqm36mK
z3YYvZe0zolimLcSbn8Kt6kd1rFfXUZLP1VtcvCZnQ1deqoZUc54jNn4MHEe89e4vYuw5qDblI1J
J+X1krvNk9eu6d7ciS2M2bXHubHVZVDDJ+IN43UkrInV+arVX9oPZ6iuWt4f2wWYrOiPMYnxQRJZ
VrnF57plm3vUBqDRyU8rpdsD9bLUfmhhdq90gjeQK1eTgZjFvbCGPzHt57x5aTM3rIZx01KXMaNi
g3NVzS+RJYhbnjWB0Q9lnz7d0JpQunOkzvGBLiacuQLi8cYsht5gX2phOW1QWEpm4fi9f+gAY0mD
SFZjtwmGeTssC5HnYodtLb12cfzeDFBMLJqZMJi7YNWAgIPHVRwaW376XgbhdixBvpSons3OoZb2
1S0d6q9y0HREuwJy9GhU19Jr6mtml8R62Ea+efyerG1sC6gA185c7aE12Ycu7tOLZEcmWJ8e535o
IRV73VOgFklxb7dPXc12toVdxaOt+EAfIrB9B/K5a4Zhhz2eUuCX3/j+PpadEQYJf07rOnfXZO33
hIUBOQe4scz6qZg9941/tDx2sniqfe42d+wI9fEWfZ3KjsSg2D5zDSNKXi6Vv8gNlp/qaagRfhWK
TC3bLN58FVAKER3AqOG4DCSd0DiLcCz7NOpMj8z4xYgcrMKfc+2/iWSXJi4BTua3kZH9Oba7mrEO
/vV4KpptTdi1k0CpNTvtuSjrKjIEngY/gAGTBNgbWeMSLe4XfyY/V0dpevPx8R0yc2M76NqT+2Sk
gIJanv12Y4LHHxtCsNw77BL01EAYh5M7TE4dm/HlddAzebYZf0tWe8fKk2AxR9OmNXKYljVbHKV6
FdHVNXn9o8oqSvDUodG7f8G1u42NgcSkzKJWy4vqlOhDdWIES0PuWpGqpzY0egO69Ozma9F3/U33
tKcereUHBqhhP2g7yd7sedBabRPnbhray0LQfVKCvhkCIibn7EeCYp7F5mht3YoZuSiBQIDj67a2
e0okBEKth4LFnoW+d87LtRcM6Bc7Ci/SAn2y1UpCI+y4Cxs59Tt9lk9Z5DBTTRIU/Y25fHrDpdB6
fuL2daJPPc+5s7fEsFxlU9WnJQ+QiRnzGbfnsJ7SD2mUN3dI8fclGG86i3a08RO29p3urrmfYXMP
CICkQfU4uD96rvuVnWbMqjIrP/CoqaHIsRCyUz//WIrmCSGoGr9Nff87kUt+STIRbBop1LkYEh32
h5af0LEy73Ltd5fH8YYxzVkY3tGd1I+U8RBVY91HsA/yg2s2v9AZxQehkZbjpzMDPzJSmp5EyMGE
3l5ZcX9ADwHzMIm6tHBDOJp/pix2w1EVx1pzSYzy7/jxyWBKlMbl4fHd//9ikaDK0ZENkUslk8Ze
c2WUODokbVMIOUZWXbAzpGRi4jW+cR8QvOeKeDN485ep5zh7c7uM7LEyuFMH2ofFLraa22ofwqRz
1/qd0wYLyGgWRkzorolB39MZ2IAIDFTwynZTornvhb+jQexejVh/Z1Zkhu04W3zOgXEZB3Nb6NAh
l9jOnrzF7C/S4/1nS/Ck2i+R+Bx8gzfuhIqf6wK8lOf4LFQKXR4e37lGhtFoCeLVQzDSuFa2KWdZ
bDR7AvyMArCYrGDXKcN/m/S5W+8BJUYoObYOjCc8PbbEDGiSuuTbpDl+r4v9lMGdfJeaQ/EUbLQi
RM206RgZuTzssxnTWd9EC3cG+PNsuNVzSu6h6RFHyn7kU7ILsP25/c55qKKz0Yhp7xXJfgl6efPy
TxYYayu2Xj2jAujbNu6Z2eQCIhSft9mf3HEkT8B163C0yXwQ+tBHeWE1J1RGBB92wYJ90ZdbN6iO
SFHGA/an394kyDDLEtyjjcZpwvvp11rAgt5KNn6evxttZx9V5V08mZa3Ei88PzPNtcsS/oMJMi4a
+R4wUjjeFf1Yylf+5CKweC6LoHwtW2IHmK0G28KAqW107ped+eyTChIBgnrZp160jE56nEvfivCT
1qFYrphI7yO+t8kwvoudYaYew1R9XTZ8pIwf3f2o5PLe1CKaymAdp8at1BMyt5LehNLCni2pgvY9
NeQzOt6bac8kYvXdsiuwmq4bCxnOLGlCim5i7o3cmsGMp16CyTAv97ozFeWBz/Api9PiG0frdohH
ppABPKykTugq1M6nkojGAr4Qszi9kJe68epLwdQjHAOdNEoGtAwC77/Jv+7sg9G69p2zk23xU43J
pWDZZ7Yg2x9/+PGl01FIdNVIKWQjG+lP48+qLd+rnpuW6dC6iUNcBJ923X2XHlmLZfZacvTHVrmy
B6QFoU2hNXpYmRa/CAer8kI5aPEKvT9ih7H5UMJ/mwvwic7UFBFP8R7Je1BvTGRNa2gaBUxkK0lY
3BEEQP2fImPcgI+8JGVDBGYhfitiiDrBc1zGLybVYG0W23ZoxHZ0rxNbNf4obX1vJoc5E7+1pt1Z
YFlM4HErkdXrpXgY++R2YPcPs95xcCAsGsM/t4KDUsRLi+bJIv5TMbxLDOIxQBpOG1sGkOQHxkeO
x4ovOMthmaIuIFRHz3+iCruWraG/WRQcsoMgEtftLaUebx3EAi0BdBrEHFcmZMXMOS6w+aft3vsp
nSl0g57eLxAZgW6076D0uiIKmpSMuKpBQGRrp2/x7tOG13l9A0vlrOme6pXGnLcIUCNILzvNFWK7
bIpgpsZSe9frjg1XOZJlENflOg9YxNuSIUmGmWJjkMHGP2+8W1kp19mSHJTlRf/D1pktN6pEa/qJ
iGBM4FbzaMny7BvCrrKZxwQSePr+0O4TdaKjL7bCkuVdtiQyc/2j6qGMsvwhJ8OjKmLzmS0HUrYL
YCXj5iQcxC19UrLYyOIdnsyAG4fuQ921qaZoWjkYk3md3V2K9v9S9d3HwBRuZdZvXuT2o69P66G3
ulUzYK521/WYa5tGC+3Xpm4go2FNNN7GCe6dEac09bXBWxAa78FIqL34Y8MPCOu984mNL8y1tGxK
Byq8Ilc3fUbNv4qys2696YAbIQFDLkR4Il1QcwhxjbQ904kODuRFE8Q/bcn7omfaa2yK/NjqSfiQ
PgY18GOsZiVC+9nl3/EwkUXD9SmC6JhcREz+gmcE4spCcPEzL3sJi/6QKA+/TREz1sP8HOzELbd+
TeX55IsNDp4JxHEiD0WaTBFk7exzRO0LpMPhG4l9VDJgm9nXDcNz6aDHaqqq2Cst0Z4hzK5A1m7/
U8jpA4hnCeLID0abEXrTBtQJPMYui+tCv+b1rRDkEVTfI7ETWm5twoT33uQbNPr1ryJoV3r8x+XF
iFIHx8htdHzCYe6TIFXuSC4+ZQiIH+OKDcgAxAeCF6IjDaxjBed6YxdYmDZ6v1tUZWAzGgfjSotn
upGVirDmgjaDWtuXFLCa6ZWM1FXH57DLsEwBjHAhiezNYKhsxbpuHkhTZ4j6kp616z2xLCbU6ih0
MmLSsyJbxL3uXptk8M/51rXZdPwoTL8aPlNeONziIcrPiL4QgJR+u0qFFX2FAU1MwvNfyK6kiiY1
OAa17iovI+3T8OgwsNFLRE6KAhoVQ2QvNKaRiHjPvKdjGEQnTCE6r0H65m1Vf9PqrRceAt9ZFQ4f
dHr5jEU/vjaZ+2wnAc2MOeGHtaP/pqyviZXR56JWjRN+IPDb1+Ev8WKIGbplnQAYG998YLXx7wRT
XcYLlcPQgfX2MdGbbJp5E2zKoLJXpj9QCtiQ1oIsAHVi2LrbNh+05SRqedOC56yQxaMJ6HvW2gpW
NUk28RF7LOUbbrDJO/2p1eOX3ioyIDIScfqpl9/2RMtgQ40qB8i4uoaoEKjz85J9Jwxc+kRtAxnF
w0c/ej8R4uNr1dbBxUyhsO6PxxHhHwruelNnT5oirX4mQklKJpBRVx8tmpltUncICea7XPwHVKPd
s9ELi+i5sf7vaaNARUJGO4tq5Z/GNByveUDBZOBBSQQ+8Y5aaj2m0fA4x132sY+unfDWR0eRjtNp
Sf8JxSGXSTeCAzcPDc0x4VBB6b8yJy8a9jegeRu9aAvzUmKNjFwE4iLbpMTQofYRdINZ+P2wKeik
4RIOSjsovUOc0MJ3f3z1xhc3CZaTxwLMf43BFMjHh5SIkMtMoKOwbX3FW7Is9JND9QVEcdUXS0PB
0SRviA+Wupeva5/ONsh9t1Jrp+RkWCIoRJ5FuyqMnAZdbDCC9C3QhNsz5pG17a+GZthYEfK9elWC
wTl/Z2e33cGb0RbbViO+aQAYSLIQUEiL6AEtr2X4a1kDgVWfMwLfebSnIkQ1oKMVKj2AJFJql66a
lvHPKEZ6LrVlOcMyHeRElm3qWF9NziUqwmU9cXVoHejPuXW/EWqt6jE8FHQsuzzp2HDEaGL21HdW
ycR4gNtfSO3VAffyOG5JwohCXtAGtqFrnogE4jcPFrgMga1/S66SpH5vy6/Op/t57uZUJ0Mm6DDp
oBEXBEpUVuXLiV0m6HgloR0qC2GsSR+N+G8LzF0qx7mcZFAthgkBaru1mNtRu/KJS1Ydi/zMN7JN
rByIOSbSlbSw06hnFCwF/H0qOxB4BOnGo0YMatt+gOxCWZeAbXsuhGWKzcsa4hmEX9h1vBqcG9l+
i85+cwQ5fXvN5XOa5js/RFcSPrniOUzpCaUexaifeCUpe6BUsaLjo6uWE4FLocennlVTp4yusj/R
m/MWUgBNyvlIQaC3monTMT30fLaN7mDg0RQIEFRNWrZ+s63NnMfW80emiQ8zKpclRzmRUsAmCNZT
BOOCpODpdf2/EX+6Rm94Nl9PEHXqS9ifVvgna9YDQYPDS9dCs2oPXra3UHjK+zHh12W25v8jBbHr
FpLU5opinj7Qr7o4OF62MVAccRhdaDoZkhyoG+870enNxUqUVn8bmWFNmdvNKB80fiqKUwT07hC9
9JpP2o5YEN+Fg0nj1SSuueYfIclZRgOyE3Kc/e9AvHtetWz5V+zGItpoPVlyIzI+8bFCSfbTGL/p
AIXh5Ks+KzmJU1UO7sMhZ5sE9rIkE5rpu08gOS1t6fIv8EuSqrig32FFgQDRQ/ScDRSxerdR0DyF
S0vQDdrWeCgLG0IlR321SYsk2hUehj6n8B8KvZUvpoGepCNRZ+PGgfcRVK+wtBZi+BuuX5TZdc8w
ZP6YE4XY0C7PuAzU8xR3q6FWe3Tww4s5mdY6B2XYGiQHvgWD8RnwMbzGnd08e5az7pzkm5jV8KrV
QX9oBsjFTnTnxrZ3/ZRoexbjhzbyKb5PUxu6lnrhekhvSZ3rj9SqImqu8fUSmwjTj3AzYjYDL3Dd
rSI+9YaYML4hWNybYYiuLyvqdW1P0a2aTP1B06OtQY7I7X7TcwITLRxGmEr9LGRcHU2hEYFiDP6z
0VCQrtiUfzgAc8YUwXemyOzi2uMUqg/dzgD42TmD6V0jz6x461r1LUOe0QvCq9SuKUvj4BTW79TS
2+B2TQxZ5uAWUHZ11vExrUy4k4bsqpc6HojaGoO/rUguquODCkufbUOli/O/m0oPkBlHG7LR6/8e
vj/y7wn2nOpDsMew/PcN9nbULgDjIMKWfVbzzTTQBaiq6XB/KJFdzCdn/sZQxOC6Zvp+f1qHHQlM
/0+gmhIiM9TPlusoqtED730Y62IXK3M6379RT7V+LuPiu46CeonzPEf6Rt4USt73Mh30rbDdZmM4
kfZedfGzrKw/8RCmR8MB6/K9ANDJUEibGpF8aEI5q9JN3aUDfzPnolYf0yLJucxMPWbRbmV9GKP+
l1/hw6k1941O1eEnr4KfsI8qskpie0cx9DhNV6OQv7Yr24+2n7aIHUjPLsz4w2T3V01zszv7uxyr
YD2Mqt4MnsbLO4Kzm/VjbgU3ZSOtBU+Th0QDpCBFrbqkAthTaMa2EMCXaWDYX1LIA77wuckVxHlK
fCJUCdXcIglU76avVk5RHmSJuiLpK4iXSl5QlbvbWpvgcTrzpvtp/ZXo9jrSI06Ig7SoX8ahZKbG
tQhp+cV87gCltjtSUH8G2fU3wuetpcT7twtlMp1QREynKARRX8ihD2m79Ux103JsqrqHDqAwHVpG
RXlQqQlyZvlxdehxi2zJjt4ZlMw3XZXCD9fbrGiYr3hmMrlrLDzRblDkhc0BLYfJ0awH4a6bnKhy
e5U51tnuem1nVIG9bSvpne83WKZANEzc0grJ7h0Out9oQQw6400nsFKsVIEjWXOb1NkFLU0Y5gwb
4elqaWlLKTtMye5E/w+ydP9hJwMFIUP1RJMVa/X9/5Vl/EO9a1QQPzyvjCZkn0WibZtCE4AItrtB
GuaxasQDEcWwDenZrWV+RVXMh63sTI692tEuG+PRNWykbIy3bttfS3wSK5m3NK/KvFxpFZoFw/s7
NLx2Zh8YSztK9mPb/xYCYrxpXdIU48c0cbMNrs12HQ+EPHvavNlPxW8437s/FLY3n8IvLbNuJo7q
Z5FUPyVU8kmqHMljXg87jDExNXMFHa9xZD03WUkYdJvgXJnvihSNbeNC8d7vxnwuL6NvHKvKwThU
0VsRgag+eVTDNR57vGpIEiaYznQA/714yj9Goya0qPSjg+G1R0fK5pJQYoKxXT1oBSrFkXmzdXOU
hzEJz/novoX5pGFMWWQ94PXY0b6L1nODPlNjXtXds9WbLdSiTRJvkcTr0VT2LTJ6b0kIJhuwXyKW
8FT/LhPK6qOum75Eici4KBQbUviTeGKF5xHAqcyss2uTRslRCjdUI9p+7/Xmg5zv3b+LJQ9hRN/x
yfNVgc6ZEJfV//q5+5f3H+aDfbVrVezvD/27uf+/NNfSDgiZN//fH+0NP1+HsqqW//7h+xMbc7xU
YRZtyzbceq79WaYocwnIidy10iTIDGQUcbaU8fDiQdyr+jJLvC6TtB8a1q7D/V7pdrO+xdR2cBDG
MXGqxzDyxdUuTrE7OY9lYGQ7pwIWIJTSuonOg5qvx2TXtQ4l2UP22fskyNasZIvGijjJllP+2Btq
Tpb8mTKSJaLab5FxcfnTbfCXSVIejAxEyZlaids8tTaV/yltbTx03VkMEZ2ToSWg9FFosNCjwa2z
P43Nod7Rza1rTg/dbJY2WoC3ypDaxk+7hn4TUAvTtFfGDGoAciqS3G2ET2GLijS1qJ0O/ogknVUB
bX2SNY1k/lT16war3qHTQF+csQ5XDlDPhso2sRCh9Y6WUttEkXtCo/sHw26wxSLi4Z5rX8wAYy3W
+LnfEAIv6FaIsMy9Z7RUvkdNtTOb+hykTXOJ5wYNfWqmRdlQETA2QPzD4FwGu6zOpdnsAmRh27BC
FRaHErG6iWqnKt9bluiN6+OFdqvtBHP64VnoGK00ifbEBQdV059wGtgnWxbpElkVqhJ7YLOJ5UPY
5D5nieSalFzNXY88vypDEgCdsOGw4+TngLKmsgxiRIuzIkG1ySqSLSc4F20rG5iG9CcaWG/SpRtT
CgaNxuG38f5YA/oQRwB+Q2sfEFL5GXSHIV008LF/zCZEo8Wgoeoov0eh1YCSmloHSpa7InP3fc+Q
UWRUnZvhU40yYsEu9WsW1jNC32JTDJznkYktCvwfUU5EmEtKTEL64q52auMgqWgNzKA/RZ2ePTi4
EuqWN4sATY7H1EjGxiT3krywPmuNVWclVEpjI2Gb0ceTLNgZEy0gUn6+K4YAGGD+qnVbDvz/7mPV
1VfqycyTaRXpk7PW7f5F+ciROGnJjZzQ6mh98lW35rRklaZCEJP+KjELnyRKumizir7PEbtko5R9
MTt77bsS+BB33jCK4nFgxH4wJMRR9dj70XCxgKfIOdOOOhFMCw5tZh/jNiO8PsmeC9lFyIKwWiVR
qs5GOn0Prd5vyx66cBANzkAO0Qu6YagulcMm05z0qmvNVwWZv7eNXyTR9Smt/PZs4iDsPFLM6yDt
TjnAxR5lGlbZ4tm0HV6YAcpLZtgOVJcy1JbdZfKtrS1zulaV/l7P+6VrRQ+YzBck8X4GFfvXoKE7
UL1dHgtmYqogQCjiS2ZHT3rvZzsVh3CzRbIbRL0wSMu60Fqjufw9DcQAvy6Dte3gWRHqyQ7XpgjL
WxWYhJt2WNdQKe6yoE4vzQAFZ7FYbVI9uIY2NvxII6+99TC91FJOSLjd8ZQIdvwFlMgu7qX24E/x
rpcWYuOgfY05jS5GH9WBYItbhEzTRAvOO0Fz9AZmiCZzdrnTgyipOl8jX9YYV1XbyONHTabusta4
jpOqSNdpQA5GYwDOigHT04AdpQFFd1v3VwS5fkYeX8K+G2n3A4eewxRNYayti5D8lX7SWowM9t9c
JdkB9mQTpZRRUIhzLDuEXF5mxCReynhlhmW9bJmGvKDDBReQ6IjUChEJWGpMu/0obkFteYuUA+I8
p5ZoyqKl0+PLGQqCZskFNDYTyuOuNszt0BOVh9LKXxdGit6IqSQEnNENOkf8OXKhrh3m5ine4Nmg
VK0I9wh8zplLVHpGLg4aZZqH6PFbsqp3b71Sa5JoqApzn3LiRIaAZR3n4779GvpRP8vRunHiLd4y
NDSLMpf1w/1uYby7pdfPSZQEbrX0aJOonw9++xjFo3NOBSKtyXruS+W8qkaAvMSltvUL8wDLBhqH
M3MV00dl4pRcSj/8QECEt9ob363EB3s1DHdl9rzjeqQ2pvviVRP1sk12rr2OC9ocyEVsbIwlYBkt
IrlK8WHWE58O8Uk/5SFBJC2JFjOHC0QfS7H0opR9JM+vuVPKpT94r4ViwIZotdcKqCCPKJwGTiMi
xts7zIIrsx2AEck5xtCD8zISz2lIzek4qe8xLF6criKYrfjqkwY6HXB2gYZwmcWNRLZNpZCehnx2
ouCvlRN+bc9sdOY90fEkV+6075xuXEXIutG/ByAqhDS5xcMQe91x6P3H0JebTvuiZ9I4FZVjLidS
JxYFQX9jIQyMsMNFSEtcC8tdewkGq8QGBekVwMvQGuaKhWEwJCFm+oOBC6kELXWJal1SlLTHun9R
sZFtVRM9GWL6jiMDMazvNSt0S0lijjuu5x1lj8MeHdvNaP6S1Z8RKQNMQYgq3mebGV3NES9DRLF2
g/+xrI2FHDuPZjKoC0I0JjC+wVhLEIuL0XhvmOS9AzvKcJDa9KL5ITJcTMcdlvrJ8Xu8rCRK1Tke
TL1AO91QcqCmdG9SZJmP1qoD69DLD1H47jFKxmezATQYbfCiuKYLpay6X9sspqtFyVxGaqCRNuqQ
5m21sRs4AnI8gl3fpRws3Ilrx7fO5hi7j1rCgqoFxzKv5/jxwL2mSe1dq3r4JXYq2MfzvfvjE2bg
HLlE09cn108ypNkszFkLGNkm//emmr8SuNt6PCUgxUmpWFR1IiTvOZJJFKKJnG/uj92/EuTY7E0j
g4ge8oNMdHc5KmNc5r581mKjWw9m9uVXmfdoMZ4QEJ1dWg1FhSXHPYk83crrq/6YGpQPMPgBqytj
R9Q4Yk9BSDJXtp6IhzTSs6OZIx6FWOHLPCAF04H8RCo/u0JigiVIQO7xrQJFRApG1yFq61x2Nh4o
kxe5YPk9iDC8FQNJHHnflcfGBSmTisqTSGryXLaGPN+/8up5b235KHpW+47xIHlj3d8RLYjXOgHP
QTZQrlTtJK8GV43N9WRB/v7k/P4cAoLvHt9NOxwnzx2PeUIT2kikdkFvyJD1Ernt/DiG4+m/Z+i+
ag56wkQx7zCo7NOLMBaTgRALRDa7/Hu49Otr5njy8P88TvyJA6xHwsX9p8fBzQj4dJDHdOabPYs2
k+YN1+NMc4KO3R8WGJa3AfGTmywwxNLQ6OBi4tMP9xtfi3BpBLoOAst7ClBwv70/nMoCS0CdgilO
QfTw7yaf0gTsjj0p9/1CX/RkgegLhEvpvpnU0/2JgZPz1smCXsvGOE1dw6o7v/Be1oXHnDr6+0P3
m8SpyapJUYhhbrEXnvDkrmKjjUDOkwEF8ED6eqVV27KgDsJBCoLy1H7Jk0o7dYL9uCDe812oNFiO
1hQeR3Cq9/Ybl+5wtnzIynB8DgJNvnL6lBtDC77NtFdHhDDlsgiN8c2z3QEayBck5nB3EtAFOGPd
h4DAkVeFXWgsRmTIyjqPHoLU/56FWQ5tFRxP1V09k1oqEnQnxPSEPBkVRixLjbiAaqJXaWBDX1O2
y14joLAYg2ybTKHxggOVgzmHapsJIeRcdUkTznc+mu4PiY5kOYgcv1FPAGQkws398QmcZ+v7pC2l
+Mc+jLJdpxA2z275puO2Onlx879v2pakhDhy0HMkdDDev2uM+v88hXa1bJVbJmQ8wxKjMj98/980
ZXGxWywOLerIrrVdII/Uu1qBgyXbLdUq5Xx5yothiyMZqXhQRNvRzcdHNd8E4H8o6dNNL5wJFXvr
PPoK34gr5KNw4PN1w98rvbj53uwumvpuUbZDuc5qH6wcuG3lpKPk3bT7P6F8i+su+Ery4dKr7NKR
IP04UV70aGYyWNM3L5ryOJaBTsq+gYzU06tHgBDwYgfFRjJgNCCWy3243zDENFtPw7HkdSNv8Hzz
77slqmZ9ShQ28v/5gf++6qJ+FQUsYv++QYBb/+BnK5egrBvLQHSb2uzmaK46dfM90I7m2mYS2J57
92clOrt2iywKyKV/s1NkS1nfPTnBUILYYK4QBmldfkcgqCardJXgYFyhTKz3kd9t7gKi+w3Ql8QX
OgxLrXL1Pbz2Urkb4n7bCxGdL15dJmcn5vTkJn2HwoKMhMl3TvzV+XowzHYrMs6vXjPL/EEhtL4n
T6s3s52wkXDXDWHBCdohEh3rVe/C/Ey+x8dbJQ6keqE2qpnyRatQNmVxAoXt96+Tbs4aRgLQ3FWk
0vZkZly6iEndc59cB+2HwVLfotLIln6qvrPW+mzAGzYa2cWkJZpkP/kFDeFITpyEz0A7Mo9S6eYX
qXdQEitkjXjJG1oMwaQjnEOCz7Mw8w52ylVW6cVjwsEMFSYHdgjVA9r1x1YjUqIUA1dIM8xkWIcF
22ajS82adMi5ddBu+TjkCjTDY35ekCwQH3D1flgRsS0M9FuPOkrMbOCqVfsDy5/u7PiSpj22DUb0
de255SrizV16uqQdCVDuFPpvoRL6LuI8IeaRBPzki6bGkAQLK1zRhUE1e+GsTSswbn0EXdHV6d9Y
hv2zB2WUiKjBzI9hTh9b82TjDTsWWKLMyBt35fhdu8k+0P3mkPRPtWWVR2FiAWsNl+Nzli67RG48
PUcsJb1tLymbKisPaM1P9IOR5E8uM/GaN1ztmN+U4bzOAWNMxn2ull5Z/g6RhMqfDEiUun3TGXVj
z5+V2LqzbPuBZraKYL7EKuwDMV9LWvi8I4l/gBsFsRFqsLOjEaIw6GhcZQOa2QdELAeXfV8N9cGV
jrcdO1bNUEXttmhAyfr8xuJQb8OS3V0zOueltOW+C+tvQmjKRVaRyxVw+oVP0jismemf1hITgz02
eKEQtqXJU0q+6sFUMQowVkiEdZjQxhFHg5zCTZCwUJBemy1619+QOMGzBsSoOQt6CTexVTaFomUG
a+jFuzFDhtVawXEUot/RxtdwjBre0W6kcOGWvqkMhf8wHXfgXtWC9DKE0fVYrjgOMnuvBnRQbrKl
c8A5l7pNcAUWkAREY0TvuKFOB7GOLt0LvaKko7hGstbJ/Vy7HOCW6IOcBxnhj+lIyVnjnGuutkU5
U4GdfeMQjIVLll8Tp4v9MCrYKLR5i5ZIv02gisPEyVwnvW5dzTta4oLGFQUtzm3XrVEk1kt+l3pn
qezEiJct+17XNtQ+bYaYVC/J2QSUKLXIxIokO5JjFgW61OCRIlyHyIb6ZepGnFTmZPOyopgdW6BP
95yLQr/KMf1uMlUuO4k+pECuyrW2TYeMxs8MzxmT0C6itesshAjXgGMkp/osGm7KbOa4UBsabjSt
cih1TH21LTrONRb6QS0hNwQgC/1gm3lLrWnHBwkjnriTxoJAMwvj125SAULZSKJ2BAW/kq5dLBuz
Lbdd5DG/j8ZTJWCWGS8C4Mdk7i9GhJ+Smj3YFrFAunZ2RDqc/J5RIFa4j1FeXjW6CFH4GpTVG6w8
SH3IDoJxRrvxOJTyj137H2U7ker4khuI4x0cIAtBRoTtP0cV7r809b1zUrRvZUE6jBvF+Tl0wy8V
m++2TMutiXHiPLG4GsxIN1fNXiWJYq1oyPNts8w/gpbk+0TPTrUjifnSwy0740JyBv6gPewTt9EL
I2x8tuebkrM26eTe0nDA0iyTSJcJ0KKpRgdTFIYm8nI2Zh61e3oM87WTHsiGgdgvQuwZiv8jtT47
mnwoRNLD/GKTPKC3VHL6oUtwsrJW9uj+dWr9JyF7Em4vXjp++qY5dXn1FNkeUUSJ3fQ2eCiOWpMc
JBD8mx/usGBWB06STPYesfou4uudrIHBZKmVqFunK2zsH4OMIEAh/RSPxD2MOt6Tagqv0UhTWick
v3knwSMCqe2j/HtwT21k1A+hkPiLyRTy1Udv1EhM6VAKCaf0myKhshQ5dlMm2B/eXHNskVWHs6IM
MVUZSpyOAXJZ3zI30ZQbO1rSPp1pFIdq3BVGOTAtznQ+kK7t0ASWzElCZf2ceikyeRShElmY0o9T
j2imm/UlNGQsa3JceD/xKugamAMB4A86mTI7PS1XtYDzC+G9Fo0tqQ1V1Zli9YHRpbWWrY8tuIga
hWUZ6HnOvIgzjuxBA1FJVcQBR79/qCwOwrq2HQBTHwLIb5sr/qHCQ2UUp6EOzP3oIAgpwihZaco2
j6L/E+VWda51aSyRnqYrm81shX3JXHiRe46oyzq0lEHuKFCOkMfXa9r77JWnF2+BaJA+j+NHpySI
TITvtSeIB4dUhW6fmDe3S1EiZPFf9Ez9xubozQaRVjDxY77WmU4BqZJhjieIaBJrtxXZ5Qgfo9/W
NFv0v02J4wRXcKSRp5d6chGP8W8eJt6mCodPJgO5nzFvZczNLqKDnsq0xxJr1LZrcTz1vd8vQ0Kd
VtKIH1tH/7Qx+CEeq54z7OEnpYotOpU/sT58kZex1UqEvsQkmqsGPzsK6302umob9X3F0A1aQcUp
+RrlXmZgogbq83URGc5WTlQwamZBR0GBrq8a+Jt8NKvQjtqXpkXWTouF81bp7lPlJHhZSo3gDIKu
97Yupm0/c9styqZNHnrBxbBc7M2Srqx2NMadbKdXov+vBtLgPrTb9aBS1vm2nTMoac2uUHWAQEP3
A+qu2orWyT5ZxRER5hiYHutWPgml1H7HhE1gg6JdIzOICnN5v9kRtoRGpWukDbre/6kz5P8hKDbD
0/Oyl6F9dDNJZp+xJvfOfXA076+XT/aiaglTrGulLVPdew1qNABxpdEFhqZZAbLc+oKaiTL6SEfV
Pwy4oYHnpiWuEuPI6c7boEdbCarZAHmaZx0zENkqI67F8WrkSbNxVY53G5ukN7z5RVKv8tSAfiI6
xIX+WTTm9KXCcFwE8m1KkMWJNCXlouR1653PEYfShgLWZmkrE69/ahLoo6z1FHW3CZoOgk10y1HO
hKyyrIXj178JJqOFIaqfqmQZ0Fvkxc2XZcGcI3eXG5MuD2A9PoaJ3Z60MukXlqgQycWRu7eajTQs
mhpF9AC7+I0kcVq3nASttItOQeLtzYHGrib3sHJpHATvN3boZlc/1H8qkyDepgGwrapX8tB/yNrQ
lnaZDBtPmluTOkTWDxDxztRQlZbxLnBYlq08hsxIeuwMzmusJH8MBzDUxeVmCn9i0XbnwdI4hOr8
hk7Ke4qkdZuh1TXzXjtmMCqkHlEpPrF4Z39tFWzLyuAYFRVfdm9+cQqJ1wkGdaixQh37Em6miz8c
NfWXhgmDhoVwY2u2PPpdfKJK0UAcx4mqDxV97uWDGonyTxunfwbihCkOx43rjAR6k4jxqmcOumPZ
/ZpJl65y+1w0dX/WNNT2zAsUn2p4+qb4jGl9WqGiSrAo0FuNVGRlZLmHGsX5k7A9gI+R4ePx2lk1
sI8xiN1kVqTRJAUZYu0+9IliRAo6rvSQKmGtRv6plfgOi4ZXJGQkx2W7CiQmHr82bo0fmWsI+Z2q
w4DKPDIXrEQ7By7bOyFo8FhzdVX8TRXuBCHPIdF1AIAJ1cQmJRkTWOIXrlc/sReQo0hAN4R5+WQE
NkXtCSXdaQmvzyVfMkuhUWUU1WFUPULmCmJtZGlg9pSBAXfY7xgYIQ9y8Fi6AZAhcKiVajSXuvDf
KrNvN6U2ZSR8Wfuow1iB8IdA3Og7iOn4FW09t3sqzGrt2N6U6VOQPfZbP6dpA2Vqd679HM04oWEu
DRGH+w205qcwM2erEj6pc/oEy7f+lJZIw6OJxSolJq7UvBpzKrHwsOQprgPw/XTIzWXjkL2H2QPf
7OQ4pGz49OK6lbd1LLx6nXsL+1B/ugej/Veolzowt3ZYbCgedrZCGejvRlBvO0r/Corwtq6v9mUI
45vNquZS2caB7pPbmFlk1s9p/yaR7qu+VtbGRlWeWmLZ06RG1KiIz3mB9WfsDZIjUHp3vkpWIhm0
i5uxQ6aVlb2G9Z+BJrinkBR43DqE1xGuSC6Txdkd24BYFLklVrHue49hBhDSz/+kwZy7bV1kfaaS
F5O87KyPtvacciwKSJrBifJLkxHmSujIhR0sB1YsoiutQJ+k9V1oanQOitl8Fp3dEy7dVi9XFuaV
iwjKn7bxezZf+VSHWcG1IOXT/VlONA0b9EXBscD02/ga42SaEnw8VJy7tORyj30bPe3hnlIoLPNg
wEcg29Sa8/1Fv1cL+qZEwDcHJ/p1qZGw5A/XIgKsnsvDvI4WVT8mxyWogkfWWAXXE66LzELB5GrH
Jk1jkgsgfOoKTldU9UMrQ3EGfJ57NnGSzYW1965CoJqlrZERUTtBuazNql4SrYb6pEMQPp9ABe5U
h79uycrJeEyy9bkhpF7J2j5qVXwJlTMdJJNnV9FiqllJcmZapfMMq0Ri04tAGaybretB03eqcs29
MAK8JrF0jhkb2smynZPdaNBR5E4vyjh4NcpqOk2olbYUQL81ND8cYkcA/6U2XT1VO/yXUal8+pyx
F4LEseue7l8FEe6PRlT549C669B0+2eefv8QBUS145rjFHe/6VgoivL/MHdmy5Ej15b9FVk9N+o6
AMfUdqWHCMQ8MDgPLzCSmYl5nvH1vRCsbilTV6XbZv3QJrO0SpHJCAYA9+Pn7L12tChnnLpW23dx
Bs7eofuwmDoOsySJR9zAQc1U0ipcT0Eg2yj1QqVmuVUxGzGoMcU9ZhDsZmqQukXK4TOlE3+YGnVv
CVSnE67T3VQ5QJ+wTdmsplh27kpHF09yGncDrshmzrsIFd6az4RgxIqwuBLZIRWOa9GgAkk1dM8N
wl0E2MEI8XcOKFWiFqJjPAO2rFFdDxJrfen4KUZWdpVwSOMbXyCl9qPPL56npn9FbV7zNsPYUZHC
js1OoCEiRR0biZSR6/u2wvZO2W134SuO7BtFV5Ct8Qye5r8NbeQjiGa2O0YjgFHkjOVQGff1aD84
cKfPNXUiLk7jUGAeYshcuG1LqwRz7MABcUT9pGDukCmUGAFU/4KK3+VOQL6RKja9VP65oUfhRxGS
YF8Ya9VDKZMqkfV1xYMwcDgI2atKsE84UZyd/cITH4OfsIQg1FtOfQBOQjo/ihxfMCW5d1CIAAhH
lQlpUiPyLFV4j2Pgd+uJGAc6MnnqAlKztzZmkScqHtqkA3F4i6zQM/St0bhRRDZtwqJ/aGuxH+OM
962j3Bx6sn4iZrcnDgPVNhTlrqnb54KJ63dQakvPWcQTufJe4BNi2cf2CRHVuNLEQB0Mzv/2K5C4
a+i92tlIbBl/CH0kVZLUWfI2YBslIjxTs1Jcj/4dOwn0Vm/S2TCdZPf1/hU/eRLyrmQ0Qm2JQMvx
w60B/9UNGkyyaAS4inVDXRZEyXYgR5fcQvWC3jpZw1aoVlk/soxUCoq6qtma2eTd9sCaUjzIxuSo
76wbDAUmfdxMtvG9bXTlkaY+EKD584LKnNA05h7WtHsnzK3buDO2QeLvNNJ9F5jJSuTd+NmdQK70
MEFoxMz+zFz/Mu/gu8YHjUUq3Y2uaJjPPcWgfC2+l47EXc5tfLl+3Fbe1dvr445XmKHj3Mox2MkL
5kMrT2PsjDTCot+f4qVDPVrY9uPk3HtjG7hqb9ckqAFF0iNUhws6XuRr1oq1+drbPAQs+RJX9oXT
dUAKD7LzWpPWKibcfh0bOGkKBlucrc1yq/DlLbJjwCWwrJZtgao5noyNk+CLXKhK9A3LM/kiDu0I
juITctrKTugltPW0SVEVP6RAjnfjHGQOIhdclxBuh7kJTX56ETOXNlMr43DdAb4i+K6LNDYsfd/b
xZrUC+1MfgQJPBU+tsHSjKVeGgQ7lN5WrxrFVcK6cyds0TdOrX7n1aGt8jkImjwAF7zBN91pzNUH
wA50kyu9u43zfO/36rNJw/RWaRGF5Gr/PvQB6TV0Fhrr+QuSLOfaagoz59Q35FZiyHXwACNP0Ojs
rIEbW5eqQcQeKSmaSoXBpGMqjxDWC7c35ZZN5iNGXP08jfSxsW6Q5IyQCgzrvHpXGgJOchEecyYl
zcxKn3CzMlKndMb9XC0C3cip5MowP8bRNH7airJoRy1Cnvzhg0G7yVo0fu3gW0evHlBXtzMnzKuP
sUW4odR9FJnwoODcQrtC41javFD0qOU2g692GMU6xD2yzQOGzeSguXpbD7fXtRNfEFOGKAItqCsY
eSbGsXPuQTZvyVoYNW4WGqu4c8a3IQQIFWTG+ute01pc16mUb0QiWZgOdWg3aYMPpWEGOhkjBjHF
6bdDpr21YR+tYF4QupC2ezx1FBk+Ti4x6XIf6Og/CuK5FrpCZykKw2980PqzkCrHs9I4qBB1Cno+
O0Uz2q0QGWb6WIK1Jwk7wJyYaZ52m2U+ngGtym+7bSYIOVYYS6xIBUFp0MqFPjX0GHQjw4golK3X
cVLOewVpy7xLFwZQq7rmuRik6NxeBw9iddUSEcNwNu3yUHebZNCaGzIOomUZhjboaiqlFL/M9dO6
LoU0RAk3kVrkOvPK4KkpFgTTaPdkWnyXVpSuiplLQV+lQ986aZ++Dqy1d6/sYi47d53mBKh5h+Dc
2BrksQ7/7PVji3GVrSx9K8ehuLEFp+/W11dZVKtb67pSVSRdl0ys16WGN8eembJdYcFBNnzyA2xn
K6qMnKn2Y2xIsiFo7vX6qqpmOBupJjTh6cg9IfptT1qprRKPp7ZQ1WpHpjn5zqP96TfyQW/t9s7s
eAxCL2DGi9iZanyob/CmztCM6qx1404rMnMjByP+GGtEjmEW40/tC3Xlt0lxGTMER6FojXPbea8K
TM2PAS4xWgbRb1RuhkVfDeka4D1wmfnhGTgyYQzASxqV/jLI++QuLua4PFRamVFXt3XHBFBNzTtb
HYFqzp1hkq7cws78Y4u+9wyN/EMRTrsrAJTR5CaDpi0gm5ALQxTkNBxj6Rh00Ci99Y5Nu6dYdDVr
tuYE9nC5fjSMKFFgETlVzZN4YofabYyR9eDHlEKRL5VtqkU5dgYKLoejwEEx8lNQQk8d6vomA38N
BIw3S5zIbGs4YWZwW7iOSyPSy12qgjytIjj2yZxTM+HuxXcBLTOx+BFxisJFklm58zVIGV2W4I6d
l/tStd4BRVr3jcGioGXBPK8EwW7WKgsLtJh9mQcmBolSosIrHMbZsHtHJ5NAVpCOEY1gUuua08K2
y/DYpLj1NDV9MsZ6eL+uAAyvisOA43fVljwZoyw6V3QIoBuN5b+OBttNMOLg8TOTc5EGHSU1a1fS
V8jHdXJVASmxJmso9giuHjq0FSYiBQzqCe7jLEuPYRNOMDZGlKx+fylmE1+GO81V7YIf4ShQm/oy
W9kxfqQgr4ZT9KNhMTXjV6sa27MTZtYyi410C24fgzTb6sLBOnwnjfLkIAjQh1w9S/Rfywxfz5q3
qG7pWy/Gsl8FFsfa6ydeBTLH2o/3/RpsjxbDXE+ZoCqdevNEbxPDnkBzaNOfWRVVVezyavxG18Zf
5mpXbabhG3RgtIwdaQMGiJ/KVpyVZ6G7YjpfYpTKsPL7NbuFR5w36s4XstTEZhjCDk8nWacCRhdC
A26o/m4is/NOYDpb5502XL4+rawbAkStPBF62WKVARKAUKiT3Acx4NiDxeILS3xL63+gJoB2Ushs
C0PBP8S2pBSa917BQuvWlO6r636Mf4ofgrNSbFvkrDx6nC0NZNnNeyBo0gZzOS6MBpNrrSAcLUws
lkO7GEZuzSYx7sPSQHc1Grx3FR31vOYB/K7EOWy87lSVaModWADXSIJJcrSeigKwFVCRBZgfJi8c
FqSW39Ahc9zKwVSq8B0rXe0D8NIzpUt4R7+wgpu86beyUW7BvEZMvzr4JCHiF1xDtFUB3BZKKu8j
InQxHVUE4wRpu7weOLsgurGDtj76dYlMD0HW7npIzWsd8aof3vfjzfVez2xcu31fwP2Jhhu6pNbh
ekQFSo0UzCSYlvi6G5401aVJXJFgAZi/txQ2xNkpdg1rZxoqV0qDOcHBS3OT94HbDNaDzmN0J7vQ
OGEGuKuE2u46XT3Sqy2WLYK7/QQBDv2iUh9aw38q/WxVGCMW76yVR1szXnNr4I6YSyidsCKM2eoB
WkN1qEmfrXGc+ZJuJIgRTj4igHfaDfusti8GMJWlTEaxxM7H1eqUI+jF8ATbj0YC4n/0cgZmFw0P
aVip8owYvkMlGis7wlvk2BrHIClL96tDwBDMAoN2jhr1KRxToIhdUp8z5runyjOb/fDKzZizpTnK
TTBJzBT69KR1aNdRcIDYNVvEZqXfYCO9+BWGfRtXgp9obmfDWEDh5R16FKqoyZP5ykYKh2V+Y3Id
Lk3e2ytsMxIhVr8awXYYVaJcEk1yWWzTWYaDUT9fl/apaZ4GAluJnFRvBoR+y1TFVVpM5Fkbhn5X
tHCmTI+yZ6KFsxe+8mnn4nkKRfBh2Ix8sxZQD+qaB7QBZYP8xoSFfSPK8pGD1XCUaVduPMIdoPrR
JhojIC6q6PqdVsvFWOPCHlOInV8FrpKHrwrP6HNW2tMijGvzRA8UdOhYvJYi6c9T1ZLUVwfI5/VH
i3jQUzOmwQWjorXSEnpj7WT5l/KQHq/bR29Dyvla/GNz8jb6PJqzmzo5Xf+rbnGZdjgyt17QyYtS
5c+t0MKXGg2pNfQ3sUS+6eBcrHKA+bxphde13TEfDDp/8Ot7TvtrvmNtUDDOWtvwgL9wS28o37Zw
dg5DoAQHTj8EPKBy6dTdMFXhHWeB6ImAX8JLxZOVmtsQ7Jtum8200Oiu+iRBLcdYHY69MSJvGPwB
/VrzUNsqpJa+vMeQwhwBryk0C79/ogWDxbnqd5EHcOZ6n2g+NvZmcM0yzghTSACBd55cxLH/eT1K
ybD6CLPX6yuhXVLvM8mS2Lf3QTRpDkvcEJ3QWW9oLqkuaXhMDBQGDpkPGUxm6XCibTacrg0EJrtA
OLjZFmlBOax25Y9SZRTna010HsPieuzh4GGrEPisAdYj6999h3RplcRKt1aHqbv7WpgDc6npOIuv
N5cCnzRBsd+XOPjR9+r+Tm2oHhA1pQ9YpyUFbs9pdHQmbUlJ4p+y9pHZ2sLvPc62ifoWNKDPjaH4
Zs6PYYyIaUMygc5OS6IhDIzFUBCuSoUFhKtjyw7K3WDgyktL4znxPeVptCksAq4m2oPYubEoReHH
af7nFD1pxPB8mxqWENHE2Z09xhxLpyDeXhdH0dve86hnT2Y+JLdFYCq3AMdu67yvX6KSMTsWMH+t
YrV4Ce0BIZkiQnBSPedGRGTzHo4u+RQBwhqvB7T5jxzAyYhmY3c9BgqN/KIk0/uTEoygnJzyycYL
ct1mpgjetZRtpRBoSAzBV9yHLcVzCTAujbxm5SQh+rExyddGzVCIA+TqGnqRNJWxz4f6XvOv/geh
4vHCcNcV5eHvfxQpiQWCQdcBJegNqhSNPkUQH0kuUzexmbE4jwBngYi6tsfg8roxViNxd1Tj1TYl
MHOZMsv7TnwXwLKxAjdeTwD+A9iJNmP1o8hlyGA5qDaRwyXDB9PvNTGfr2pUtbkTMtGnx8XxSeZL
a4pQRdCZJpx4Luj0ptl3QahAoiTjLaOGWE0iY2xVYE4IRRFvMkkPIs8p/r25rRr1Rk57qr0kZPpu
OoefZqKiW2hm0Vxob+U3omp5e4MfvmUTZDKlQ4dIk5n1Rm/uoqo6EZo73QDrBsyb4BsPUUntmWbK
B/Ydz3V0JMetY9BXoWS4Hn3Mqdn6cgLHIsZ6a0IzoSGCVST3zWFb91g+iqRrDu1kB+5s58RUO0Ce
zshLQBf3UREmuexM2qTca/Fjm+yda3wRVk6gPZEFRaiQmG0gz/qdMu2KvC++dnglQwrbmDVOUU39
fr2ZahMCXNTx/Bmiq26zLvpMOKK6Ok04FgT9OfYCuEZ8tOysbqSL4GUENhXo4wvr2TYwqmjpx8K4
1/3pIQFDsKd9V92jIfX215svNcFalUXyFGuGBl0drZ6qOMamipBZoRRuNfHNjJMtTAgMjcNpbhV+
TSTwzMJ5zP1gV1dSdb2OSjiMp+ZMDPqtrefxTvU7iz3e9k/SBn8D6NYxwKZ15PySFR0NgDf0epFG
dXqSHpIeyDensM/93fUyVAqCb2NQj0zQmEvbOtVBRRwsR+Ul0a3eRvSpt7xGtBUhBRothAf4UNYG
B0SwNBsDtxcnR4s44a3AF0IwZXpXT8ypwlzc+mZmfhNmdW51UCkNDTiXunPJSU27UIZauzynyCXD
msycWHkoGNIvsgFxBezUU1zYl1LvaDGGtMCuvVQYh0F2kfUQrMas+wbEasZoNsQwBTiikFH1yK2J
ZkuT7rbPObUD/4uRmQnt0Uu8aM0vSRrJ/DNssex1b1V7nf7IGeRbnNJFRgI/gdvgYC5Chc6u0/rH
63nuq7NQvuUkut1Vkqyg2caupNrh2nTVKYDn5qfVG7PXJ/tBY7NFha47p7EnP+B6k12rouvqqEji
ensN7db1/4utko5LYt5OpfU8zJ18mfjlzo6xS4IAXnMYeGIYbfMh6taZNhx4jApK+PWvWmgTPZMK
MTMRX2N4hM8th1LclOMe6d4BA252MYmOuahs9tfXm2yQvGEkS9fLRH8xhREiTSLQALC5WOQtKTxm
NIZ3YVZcTC3AVJg6XK16VuWK2hVm2Kz8scs3qC8IGk/TF6TyuJlG9vnrE22UxqnUyQ5TJnKqW/Ob
56W3mK9bNn2awIV5KKxOfyYJ9A4LMKzb3uqYkYADi+IGHXuUlTtjjD7iJiftG57MufHQOLF77PCd
grYVdD+IF3R9o/kh6Mjd2bgNCYfXVRJq6ERdL+H1tYyOyAKP08UxsER3vP6XNHHVfXU8TfTc2GXq
G6Kr0WdptH/LTH2AreKdSLGFjukxcrh+h4EEL07gZtg+J/+Q/DdEVzhFw2baKB16dKDl4dnnwd2Q
AIBial7QzCR+n9BhXeOkJuIXyjomuw+J8IuFbmnO9OAMqWX19vqWUwZA297cCxlO66/H0585+BX8
1SLt4uV1eUfRVBz10S8PX8nZSDDlMcy/V1Zgvwo8xOsCobxGpAxooXjdR1q079LhPq2HJ0lJeT3G
ZMk4nTsFZXm19tuSM6gY9GPQ5RPHGP471ZiXxs8JWOYToqCPXkdz+lWmFE4Bb9MJ+0smeF7MJnuJ
NaTsZsi5UYlgE17LV0y9DiWB1a2b5F5XCKcoZ4zX9YnLOA7ji6dNP1a3HQOBwyjHzxDT9gUbk3VJ
kync1VKFexwP74VITqBWmCuoxGlwq6p0OPnDwEl+ztuBc6+z0DpTe5xscfna7aWtHXVYMh2H3XOd
yerW5E5ZajZRGtemuUzQjvdslGFqH1qKHDo3sD0IbzVv/jzs9Jp4/1OkrKoKbKeaTQta0yzD+iXI
U0tMfRz9aqX1vmv7eMmzAMfAHGF2bV/TnrKQ6X6TFQElRB5SoXU5RHs4JTnWmX0tjVdWWdjxeqOs
gJQ8/Zs3OKet/voG4QEybJOObkjtl8xbBfsxEccBV290xqUoe28XAHbgFKQgr2rplQ668YD7q9yD
Do9vQtrlPnxE5aFs4MN4Y/EGLeptrFuiY6V/QiJrf8XZ/sfn8D/970B+ktHPs/pv/8nfP/MCuAmA
wV/++rcHzPV5+p/zv/k/3/Pzv/jbKfwk1if/0fzpd22+5+f39Hv96zf99JN59T/enfvevP/0l1XW
wPi8bb9X4933uk2a67vg95i/87/7xb98v/6Uh7H4/tffPvOWExM/zQ/z7Lc/vrT79tffNINc3//4
x5//xxfnX+Cvvz2/J0lY/+U9+/YXLAtt9v5P//b7e9389TdFtczfVQ1llqOpHKUslWvcf//jS/bv
qs11R3igM2O3SUXP8qoJ5n+m8yXDNrAw6lLXzPnervP262vyd91UkUSQWs3/JEH0//t9/nQ9/359
/5K16QV2SFP/9bef70HD4g1ovLhxfYOUC3Oc8ec7m4zPN6v/Q9KQghjX1I9VrawatMounO25L6XX
xitZp+S11f8mDn5+7v5+23+9pGWYmik1tNqW9stziScO64sp6kefkMoYy3YKL103DXqjGXSL6uUf
rswfv/E//oY/BzL/88v9knlcSIdpnNTqR/Qb20GQ2dspK7vE05rnlz9/KVX9OTz4jxezdJYsVarC
MH8JD46DZCycaGoeWcHXpm/CIyZQFdTsgjyE29hhubOCb4HlMa1Og0WSozgCoK6YWMwxeIu6fjTp
uk9Vdpya+06Xu7TwHzXbP2i2+dDQvGUgHH7k1fTZMvuoGuds5fm9UrSnOrPXA+re+dfk4XlzcnMd
MDyJ6XNNolwraXvyQ/00qRDxOdE6qb0bOhstfqWjg6TRFkn7wYTeCnGrfhG992AYzd7wQpd9Fhtp
tS11vshp6U2qLWKl7gWXgJhhhiQGTwU3SqJ0ZMFUz35DNpfWGwweZjMgQSOq1TLzBFB01nLgDa3j
rezxXlOs96lhXt5mF6xXT63prVpZ3GNslal6tuv2FNv5S2aH30SFcNmG21HWq2wwFNr7PTqH4Sbv
COjosvsmNtepCvYSlSERHtGqQ2MNZu8llf4hsAodE11zcvIUNWVy6RBRS9V/spsfWdSdkgAVYEp1
HL1mMuWz9z4DLTlq6OJrn5/55/fJfBf88gToPNe2avDsO6bxS0Z4Fg8VEuipfhwcYwuP4skIw48/
fwl1jq//5TUsaZqAe6XQGBH98hrNCL/Z6s3msTWV/VibZzHmlxCYOqKCt4ioB3+qQWPWL4Rgn73Y
22ea/2EW2du/eR//xRNhSSYLQuDEV6U5Z9X/wwITBZjGIao0j/UE3c6LPsYebyzT6Ua7jRS4CGmf
v/iW/QCe7V7xzV2soPEhByJswx9dYW7//P1cI85//lzwAtjCoKaTuvFPnz2YHwuIWB88menkMKnC
XJk66i0iwDcaKdOabhHUj3Whc35IuWl81TgN2xGCAVERU+z2SfTWB+E66OxVaGHhq1qUdTQu7+He
7myfJ2RChh0O2KZJqsPZUTLFtAdmRZryQ01VFwzDKlL0bdVmbzWfHUWr3HVO+WyaxTbtALZCSEAz
OhEpYQTruTWNq+nJj3nGx+TDS8yP/Maqwm8Q3cNlSn9Ly/2D3g9PtH7QKZOuqdjBN0gKL8wEkyWT
ey56sQ26xNXt4qUxIxPlZg5PFPX40Ion8FXJogntXQAwkBP5w59/5vKf70VHGGyFqmlx/BXyl1Wx
tojcGewqeIqjHiuZrxK6SmIUKnLmc8zESrBDeoosnCt2ExNHFNEBSJwKQlzh2WxF/o8keqC7/8nU
dx9LMK8QF9OOywOi20X409DCJEqgIqrYU+RGRy++CKHedn7yTFTR1qrNXTiEP7ys2hqzCEunGYOm
LYUe5N1p5EsZelbCDy7vpTY9BeCHS9bP6+fw/7qY+ldl0k/117+suP5/LKYED/2/Lqbu8vQ9C38u
oeZ/8VVCac7vKNU4NqkGCinhWJQLXxWUJn7XTPICbaog3RCGzc7/RwElbb5kGGjsLcdgI1b50h/1
k9R/NzVLs217Lr4cHKD/N+WTamj2zyucxfRCSkNYpiSzgfd4XYn/YYUL6qEH7SJoB6eEI9LXjLZo
uG464QHmLdMjcvSV4/fYHml/Lmi3Hmy4596EwUMfGVPYcD9oAHfL2gY1PUzBoW3RrxhaCmYN02tP
8ssCjEy9JkLJJOGEtIjSn57L1LOesNQRAjg812VbLlX6Uas03lKemKtAe9LxPS6zzBDgoD9HzagZ
dCdUDRptu4RjzpSDPa6nemUKIqTKuGaUqgYnH8jS0uGhXSWj8zDvgVNqVKvB08JlL42bVEvuSMmQ
J0XNGRsT9jfg3STUsnLx/nWrxuxWs//hkBKMF+IbHWOMHlVVN+uMefyiysO9JwKsaJ12Pwa67vYB
0c0tTLfFVG+LoTbXFiP8FY2RO4KPN1ADjGVpYgpoodq5pXcP6PYZ0Ei/8AaG2KTVOdhyOpUOjTfH
cICiaCdSqya9p0HZDq4eGRsr5RumOAdtaicffj80t4UC3qd0gAhZ0Z2ahTuYFNOqN1WfEEfkYjo2
isDkBJm02Ync14zOrVXHRzUsEakyoViTQ2YUmJva2sazgbWa0MdVkjqQjkyP7AZYPcKOw32/DzTZ
Hsc8IfdiTrFE/QYz/DwE1YcacvMkxA7NGYj3bQU1qhlJP5udWY32A9ZYvgv0FplUd/BCOW5D46A1
BANWjSqXJiniAgEDlIdxWtflx4ChejmqCXp953tcwQU1+qJc5dYr+l9vaWkYYHSjPcoKwFxip+A9
ChA5dAC2IeLPDP3Asuq8et1odn6gP7HzzV5SxgH2wQ6wUgdF3wkTg09Df3lNswjpJnEh8XSKBmFv
7Kp496UNL5G2y7YB5xLX8TtpOPUWFfvCA6lMf96idGy/aS1cc2wS2bKE3moF43ScR66F6pxsdsYp
zbx1o8MkIQk3W5C+LJm9N6+95xFt39l3fZqcfA92FtJqy60b8dKGVrDuwg67n2bpNGWFB6wFowqW
6xZG/qwadAPTYB9OEj6nolkkkrSxsUv3fgftQ4d7E3oj0N9CaxC8EldiFfmqJ62HUGwwGwGZ564K
bncq22qp1166hi/kjlFDBwe7IPGKUOASJYDtrWmrse1etJYWs9dKYr/LD1Xxs00kkFF5RvKO+cWN
Fbo8BDIBIaIws8kPBQ82IYTHdlMxb1zWFVKrmuAsx3qMJ1SLfd48gsbC7EROzVB01spLwsvQl5CN
XhR1eO2FzQOFJg2761IdvWWfkNzWIgWAox2q7m02EIaiPCRRriyTF4bLygGRCSp+dkvcJuHWT29L
Z03YtE7cHRLjKatXisONPQ4RMHinP1Nci3XlAwbKFfVY2e91ZDabNMSyF8qWqOaE7mCfPNaFc0Ch
5HZTMe3iVl1z/oVYnWhvxYxe1KGzN/l+IvPXGbLoEEY7EYEK42yCjvDam8+Lpaj0h14h3CoxQ9bL
Ur6oBglzvX8ZWZm3kTJ068JA+4dsdEkIp1xW5bB0cosgbhpu6LTM7QiR1NKzYlFbxqc/0cUGV46V
1e9v+w7LVOYF6yIcC9riGderU4mRpGu4HvTuDnxVt2WWTqB9Ip5CjWdHJRCdIJUSDVQ8ngC0vRcy
BEGljg9pLAa3x/O3CAIC9no1PBiRF92OFCitMQE9oLFLIADa/94L18qopOveJvfLn0VRYVAvO4lQ
1+GWkhbEpFJ8ZqYl96lOpZaGjivx9bgGGTnbNH2Ypk6/MJB/AXR0GtA6I8wJviF+tpamgy7bI7oP
2wcazQA3l5YhhvfQWYsuLVz0je1tXZAbEdiKW9Vj49pEUiCPL4fbfNTjtd+PzPVSXBwDjUBOTzve
H8ZeH/lmMAaWa+vIDKDxc3B0UrybJI0j2xL3QWg9MxwWxxq+8rFRrFthEeTg4HDaKGX9gZsSTovt
oZft2pdpovL1UQ4sybyEzjSpL3oTU44H+bOn+tWxax/8pInQBE+u3QjfjUG1LGkk5qsGzfYCOcq4
l13LWMsc1SXanhoK6Mh9lxWkhKpZe/GJ0ZNswKLyHwOA2A9lplgrhS6qR78F201VrJlWt66fapKo
ShW5FVuP7sf2cUynB8Ho56ROoNwrtNWC5syZCctzTFv4hJSr57mc7i0j6LaO7Av2r2eRRf4+wQOv
WygGCaKBVpzcglryFkkzTrNYEMoy0FbDmCCo4Ui9QIeaMDedws4kVnGSr4DI3gSU1X00q8/9VW6m
+oqzSP2o08wU8RCeW0O4iSAqICvepf6Qj5ClGgZt68Bgta+LyVwO5UTQM+rlbTSttbJEHql36aOc
0qOAD93p5GuTMABBn/jsZE9ighcMIRqsrtyOTVytlWpodn2F3sorouCu4TnfKpg666Ydd80UGevK
KrM7oYHzyjVzeLPoqSKHXfnl1L371iCXRhnGJ62FDK+rZb9xavhLURW0L3ll3KJPB2qEohTouXPu
Mj96zhg44S9fZSG5xpIcrRPDv9JVMfol6vRux/vKn8oXIEwcFydvWwRQdhqseJdSBCeEUIi9igbZ
aGMk2+tf55kNbQpLWda5yE9NVeYnJrwzA5PIw74AfoeWvljZJouWAyoIsdEI9caqX9FIMc8QQ3+8
/pfM9RXHTC6fqFTaFh6fle1pcoPKNT4F1scwG4biRhRLRSSr2JDVQ6hVwzJTArFuTN3N4fwR6FGz
UzCphUiIL22h+AKVYWm/a35AopGGGH9C8Lvw8DStEwQIJytdilAztqUv5qorfaWu9G5LbV/XYbjU
geNOdSPxdlB3Kf4Zvl2+NfDULkSbGutm8rdmDvJehyvqOnnG8q1gOE5aFESKBTyJMm9XTjimnKRH
jus8g/FgC7U2kfR2vhxVRsEqt2p+3wyZC0FtnSnJY8qqhVeXvNNS0+j4k7Q5DxKKCNQ4zfkXW3Nu
PB93mCG719J8UW3zopU5hFu0MgAdaUF4rqwrVNKG+YAk1CRRmyRIyv5VFN04xtuglMd5hpbhTk67
0c1SlUOyGw8SFTnFrGItkSItLUqzQouR2RMnRygDU1+yTjB3obtriPvMNVIdcz7uhkynzC6fg1ns
mhjqd1Fjlo3KCagcPFb4xcHCDOO1aj302XuA4WCe9rbq0CD/7Y5dGe85Xu8p5I6eD0MehSaGZcIE
+y0T0k1Z1luaZ+ums7al7W0q5aUNzG3tOOuMRDIGr+uadkwK13I5wCrvguZkKU3HVSNUYIDhGJvd
hUeRfO+E8zA0ZtIq8wy/MsXwFHyaJTB6GJoGPsIqV5cjvjM1JHUbjxBWC2B3HyWzr9DsIKJc+rFZ
jiE6dDIHzAHEhN25IT78aZ8qBBQprQvidjUvnBKkxgzuXmaNdH0Ha3GYuxJ5gMJvqMKRYeC3YD1y
Ue6gCc+pTiy3ZeBrAsxZplOLb2vOyHAkiR+NvsU68WkMnxFCEgNHVkfVPlFpCMdfpPiP6vBipu9J
xHCQeqzCoCvQoeQDWmKmuWlo4y6EZKTRpENGD1JuURSI67P0bdBuU4fzhmcj6u1Fu1HN5qZB6Y85
8tESpPaSgbIV+eOYHesA3ydtAk/XSJBnSqxA2Qd5j8UtPPrk2/cxQEUm7VU/biUea1E566iwziXh
bGjhXc9ynogofYtJuI7I4yR5gwBhasXabKdNkkI5BktAfY5+sTacPRcRaTxIPEkNKD4hfxG5GJxl
WwJx+tbowMjkC6NP8EfghLV215PdMdArMhVi+irgdEUBCGvY1DyYIyk9lt9h6QhI5aY/q5LWmm9M
o1/Wg8ZoDRNGhRx9kQ6HgHyRLRymRTNX3D4bJUdGMDYcGhQHVKrakpsNnm9hRHW39XIcw0qAG90h
Ojm2qa3KGHAewRFK8Fy1zr0mp1vAWzNXCUQb/aH2f7F0HsutY0kQ/SJEwJstABL0VpQobRCingTv
Pb5+DjpmMYuZ6GlJJHBvVVbWyco8Rm9VHJ41o0GP1eEacr5ue116QGr1bXWa+cwa+Y6EesNmb9ix
Nt3SuXzh9cVMkZg1jajPn2lm8TmS1yztsiw0j6LDbTk4Lbuu4jB9DVBQmNWnVwFzg9BApK7DimQ5
Cq6O6rg3bdSyCCup2Np9g7lSCFhZMHs2CrpzKi7RVDq4Zfk71uqjMc5PcBgB94mjpEqIV1p+shpt
PjtdX06E2VamBqF66oGHyOlXWYlPGZLWGqmciAy3bRkcx2rAM406RJpQt/zkc0boW17KYLQD6nc1
njcIlyDQC2NmKfSPZo+HjdcwRvD0Ul/58etKhz8WkIKge/rymBn1SOSYxfUFhsK12iS0g9p/BJE1
gzEqX23WtFuWC/7CSvieJ2nEyVFJdGbiKpYUUnQFTWccmHKY6MWBZSQqtCl/HxtB2Vnl6CYS4l+r
CdcpsULQDFAtYgGsEC06c2Q5rLEK44+JqPMuRD5yuF1GgnbGFGOJWvsYubMkJ5vRIHmHzZLRaGbe
cCdL0TrxhwAUiljqSvTkpge1a7RgQAikvCZRcs0MjhkixIDrwsKGE0HDkQarsLSwSRknVQLmk6ft
4OZV4fq6epYG1voyjWCBOCZ61c9Iv6YOmdxsJL190sBIVdVuhClGRKbbxk/Ie1Db2F6y5xCvlKCz
ho27QPmwILv4TEVh47tliLttK8cwXwkZjHgbyNZtTxDizcHjgsHLDyvtzvjEHiyMpeBgS/WcBPei
vI3GrtbztQCKguSnpvoep3/BeLXUc91dpnGXTM8+31aPYrz65kGymCNwFOr3JqLYDL7q+Y+QevBQ
sDpZtCBo3KUStC2y3elWSp3oKjAiBddlNHzGmBDqs9B+p9O5B+UJ2QFb7lvcTXTBm46sPjKHkpuW
fRU6F2G3YYcXjviznz/CbsvulZU+hegNeYKen1jFhQ3aE/zu3ybObCxn/GQCdURAo9lvSBgtQidY
e9g+pKgnH5l/7yTVrYlcU4bmO7CesXnUio0ZvSf+ny/8BAEHpfwxoN0YOg5zbh9eFbAH23rwqnmF
jSm1WlAWL6LU7JzPu6g+tHEnDNcyxgazmsEaMVMyN0P4VCGsGrfjGOxhO0TqPsctvoSm5RaMIsku
BwAHdNtQV2Dz2YaBWWNjsM6kQS0a/BNBKBr8vxYLxXBLE7B38TOC0N0TbhsBjWvBVEjrVD02Amco
d/om9skWeIuS95hEqQ6b8lpkK18Y2OdTvjNWJYQmdKzhrxcP9TjYtbUd9ZtUNYRcohn535Wy64g/
Zl2q8npt1xB1aS4RGazR1aUXkJ4KZ0XULDLkL8Y6hd1BESXvyFUMuu+aQQPIEHuQrqZ1SirEet5j
MCWDuV+gO+O32R2a9l8kn1scxTFR1yTkwKXQW6ZYwJf2/QKOhPGllISmDd+tpvKwvgDZsQ5CDjQb
Zag48WNEVFpe5s9QuuHdZTU4hsYXgUO5auompzJCF3EmFomSzzQ4+EwUoktGjcSAH2boC9xTnoN5
PJjAJuVnuSDQ9dNUbnNzLwFcJbK+bF5idsD8rCYn6ECSf/WTyZb4lWd1i3c4waje8Ra5inAJGm1b
4kvTFWeUdwLbDfm6gZHFFwyeoIL8+vQTj/NTb8mvt5Uj4wsr86D02LPx1JOvmLJX9WBlasg8ovAn
sEeQ6ZdOYcV3TSy8pf6T1H8xK+X0s7ZheTF0xBkc3jpih2zYGRjWkpNc4lbrzCuuZGyn96SbyPRI
HS08c1QMwq0c/nTT3/kDgXzduQnutOZVEjlQPG0aV5NCxVeFrdr4jl599cqWRTNB3y3oVWEwT+RE
OKX2LUa7UY45hSBzjqZTWh4xWX3WQwtHpWQ/pSkuvkEiX1etA0yr8Ln5Z7LgLI0XdtA6YcXNbkkB
Fz9DmS1Xto93BaUGgZjsdv7GJQxnKax68TQEb1b2EIwbP0NkDmxsU+HLKCHKU+ZJSAhm/sM8Q4o9
Ui+JUrFH82IUt0Z5KK1qd5TbrIVaFd7hpN9U5Ydl7XjJgoIGfm1kb7L/3gh/4fhrtXtBBiO4IjBo
lNx2uvjhh6DccvX2XxvYuXr611iXiTozumj9tSaW3ToUxtkiwG2iVv+tjKukXjAMTtNmVByrcyC+
dOE1Jckp9B8p60TNTkC33hv6I5nOeDL5eQMgGAUA9qZWBpt8ZiTVXTk/g+Q6yyc/O0FFQEEd8r1M
/1dmjVNlHGEHQsT0gGtuI8b8K757udxPbHa1mieTQ0bMEOlVEmbF32jG+FMdTY1ye2STzwRZpB4k
/2jV/H/xwp26fC8ka0O91eC7zXEFN8wuo++uumS46fj4VOlaZB5zOibL4YHFVKs8ZuUlgXYAJy28
it0tbTYm9mSQiNODVap+wFj52TLiYDGerdKsv6oK20PXDw1tKOAcZpned3L5uww+u/7KQTNl59Q8
9fEzi/bzdKvUj6aEK7Md2rVE0u+8jcOHPhwKLrEeaSr7NYLbZN05Y7Jsl8lHKdy3/lUtvwtNcXqN
037xq1sUeWxhITvt5/leCsE959NuiOUN1suBbLlhQUsognp4STpQgPJXJ0+WlzpiwDjd0xyIDPEB
J7bbS7KKRBdtI1F3frEn3AGNwpnZcQ22AAPk5JWzxt2y93uz6nuwqrSTmlyy7H3qkzWfFFx+vztn
I+QT9u4zPQZt+jsEH11wVvN7Bi24gIZG/6PKpJ260BBo/PgYs5CYK6SOHCNdzx8VR59msVY5HTwx
cMTCK6ObEh0k5QbMgtXVr6h/1BTNQozyPX50yY4MXL36qcbH3LylGDKTcxPT9SSLuGTDEsTuwHEz
KJsS6xzu8/xHDd6i7KMNOzvgwWFz3PWrE+8IMnwRbHw2Fsc16+QZ4mGMx15KjlzKyrDm+WHovRpI
gOPe4lPXWBKrIUw/JHr83Pru2htAqIggpHBnzDfuLz4ZbKxmdudbmYfJkVk2Ig6+P0qgPbDURz+D
RM2DbmdNL2zmgMji5d6cqoc5XpPhbFKN8yfxFQChnPp7mgHdb5dLMQt26rTzUzbBXxlXzuKMeHL3
Af6xZ90jrKdJN5PwoSm/UuBZwm4E1YW3lHw4aW20fxodq9Se2uRtVFo7zp/zvm7unfXOfi5gan6L
xvYncrfPvHRBtlHMjc8OwfTdm5tUPmgh+3Drbn751JnCT2qeDeuo6nt+qFB7Frjf8qBNPxKNf7uf
G88HKyqcg5JrDDiRwL/0nhJrEZ6o2OX0xPOqIPvV6xE1ZEpZ99uJ/YPjNLVec/KItUO8vNzYp3Wv
1Y7g69E7+B/I9cttaqohInac6zXJWUVZK+JrGHekigOiy0XPBDgGQtohIdqtoke5mgJXnTVKyQ3/
VWZ3KSX/NaONXFbJzVNg8KpDFWSWwtNAYa0SHceenbodlLuQkReAJFsTaE30l0Na0IoKHJf6wYrJ
RjId/jm+LwOiuNFfGrXkz3Xkfov/gJtZNL8hSTPOuhv+gdY8gd9P4Tw4qfFFbHpl8GsRS9tlP73w
GMhwlcprBsFIWlsF+gXQOw1EJgkG0kFF5ZG8QTxWbGPqwsc0fPd8LfBB43LD7Rf3l65kNjSKa5iK
pG42zXoYHhnrPc2PmG5ImezElU52YO0gp00Ae8u1KC7o31/yDVN4X5ruMRzkKVaIniTJeyC5mBVN
L6qpQ7gQBXIgmr85BKTptTxQMo1hyLlWrLRwRaSm0jz7+MFRnOSriVli7R87MhWDowy0Q/JQRgBm
Yqnv/HHTUb8honVHFl2F0I1kz5+3/nw0zROzRaPZ1Dzi4q1hmdTowx1Tlw6eG4mItslyNd7ZIw5Y
F2GKPdZAPsK5SXUAQFcCrAHEJskqAzLoVw8hP3Yj0euftWHYoboR+01DxhUVMdlMsfKI12kFK2Mv
7sCJ1Fu2TZr4XmqvLPrQ6xuWM3He9OGqWFavWHnZ8ovohTcZe0O7zVQKMpL2vaQpLHZFxyJL/9YJ
m0Y7MX6wW3oQdi3h1X8OySVu7oW85kfSmdmCsCc6II2gBngq7wH5kMFNMb6bZev6kITriLmknG1z
dlm6bUyaeQmFbyBYiI5+mM/j+JGld7n71pSfsPxqmQpirbC7HF42c7lLrR+a5sAaoPynzPdYJyGY
aRXQ9yb+I7pSRcBT3/TqMpIdlz788mS2h4K4bBbQASccdMqa+GC2t2g+9+ovuNIKCCaozn6lS3dV
+hfH96g7mltyZWKPECbXLBzLrmgv4FQd24Ov7xPlsyR0KD74ZDtEK3/26uEyD3/NABBf5aSOE9sS
WR51RuDE1F3Fvoi+VzJDXIXW+10qndHA5rIux3daN1nc9/muJGAwj1CmBf61UC1tws/xntgDlAgt
cmiaHBUsv8PGJKeszSXSbPV4G86nyDoVtGeRtAsYx1ofbXywapec71g7m8C0GI64mfS0yu1gPcfs
0IxUPJs0vWaqxKv8Y3BCRsJ7WzwVUMmG9VUpHs+5mO/r/FzFz0A4tCwndckf+wyleBmndd/t0Cp8
chStjaKfoXHbE2C7dBicMIIXx98VHCLW2olvA5A5eHJ38NGF568OF2LE6ZlbDwWvtoQDEELqdqm/
GnYnjD2tCrr+fO5UYELc6z28Fn9yusw1DeYTxPytm/FI6a7dJ2YhUu+MPTkxNFIySY/VqiaZKu4+
OiKRpdIm59Etwtie/N+MTqCO3/jAs+FNDngN9yXBfQ60yepUDnTG5e+44HcTDjHpIstv7D4U6ttQ
eAQsquoOrmCy88e3ZWE7EzHwXxug9EzyAjxt2TveQ2APu7S9mwG4R5BKscYm2+eEeBwPlwSEAZGi
WYPPUSY0Pa3sLkY/Km5JiP8yPbOpyLgdW3hwnByAHvJnG/rOlxY9JlpjGcSmUxVsC+8r85BadOn8
WWzy2TXeKQB+bo71aH5y/qNgey+CTLhoV2QOJctjwpXtdIyb1X++LpI/HjuDzJLSUeA4AkfKRpCy
V4PNPLlz+CbkDFp7rpnfToCo7LCoWp9Dl/a6X0UrzEqdiyctpSZOV5y/k/NqEEShCMEv/CiNjeLv
9KWiJd/aemRNwYPI2JP/+NWvnr1TjxQE1GhHMdq3wpOM8Zah+3ERrnexeDOIXkKLdqlzaFSdab5m
AyV4+CdyCYxFvUqHHKYtuq1+KcwDt+hofs7tZWa5WHxYylZYWU7GSFVMLhXwZZtEROrTtbgSq58A
jYnBhqNmyPv9d99VTKER45E42/Ej94/aeNfKT61dhQRtLt1XfMm6z6CfVpnwr4kIVYPYQUoOg7zl
0SGkczD2qYHCJ1+WDigbGbSS4Gk9y3iJbmUvr10nFuTpnRJ/iilQ2ZU8vDT/FZlEBgKUxA1vk9/l
sb9gpzFU9S+5OvXuS2aMpYHxcMYncfWa4Bn6YRoPUvGQEVaaz2namg9ROIjyLvQ9Smgq0VLdzuYb
yeMkUteaJxbf8XAS9LPFh9BI2y7dRME1oMYoazZE2Nv1rR3PlVDx+W5afSf317L9i5s/xbiLSMo9
dhmT6arBhmKZ7+fwo4jepeHfxFfRcAOzRBUGoMi/G3lbMlkY+Sg2kvRuzp8zAhhVhCsRUG5kn2A2
rQok3UfJc1DIAjq6S46w9l8BzXgQKcwisVUgjjKxVXVyiqBYhfC86nlm2+iNt0PyPVZNwS/x1vOK
LJOofyl6tOXvpPKtnde8POwwyMYl1eFchffJ+BCsbWG//HqdEXdmvGnRe5QSkLMr1CPnW6q8h83V
yL7Kmm5/r+kbk+xIf2Oan5OOnkvEO+enRGr3gEwn30Fpwrm+ihprRiAbXxMZCBpnnop6I48O5yhF
pH82bHJxjA1HVs49GmVLFAwrFOKFya7MHSA59A2l/CB2TpvSDR+pOO7KcqdRccCTge7I90TUFuBQ
BYNi+oG4Nmlv0nyoy10p7LUIGhDDi75aai5dXqNI8r5KP2gn45pI2wZHVAdZdBeIqZPFvO9rnSE+
ZSUnvfam1MfBR+8v+W1liNFbRVhXf2K8q7stFjG58oz01Qu/Ezli6ngLwEsZzAQUyAZy/4gF1J/p
S+NSKU9sO9XlhvIVKSiuPBY7vBqoZ8+gziCSe4Awc/aBdWi/jfIpZve8PqbxA/SXtMAVXH34wfHY
+incnTP9o86rUDua7I4HBELxEVcbylLB2jTTNQfGlW2a8JlO+wBHeUwyC5h82BbD+myORz89Wf5b
RKIc6cvyc3nvLYaOHFVHGu3mT9fdZCLEZRX4+y6rsKMdxnrVK84CGAX7mzLQYXItx5lXk2QMaENl
ZuKyvQrAhF5lNtZFt/WLq6k/CoIZvIY08hsYtaH5UmIiAlJ1TVS4TUSaq/MMWrvC2FfhUQvETcby
TqB85ulDXCVIyCrra2+LVUqgtJGWQxy2izG5tbkThyOCEyMissCWPuCDB7upQv5QkrqsTZ8+wvlu
JV8GgWughpTz37tofsZcLcqiibYXdVyN9aamUc7AO41IX9DU1fdqAjqR+g7xbXY0f6XGSzMSO8Nw
bF3aCpGxvw/+KqaT3fJ0NtZhHN/BpK1UMt798aoGvx0mMPz3GvBZqeOH8KIOwHpa5WzwcUb2JdQo
qieOwvYuU6fU5m2c7/N6dtXqZ3BEx0jW+qpfD5Y72FRIUHCMkJAng9QdVoZrxiqyRB4ok7BR+Vco
CBAsHXgst1X6GleiWT5SqjC/8p3WgBoT6Cto1pxr5SZamW5Dj9zEWFgo1hLFE53GJsSTNV9MvFdD
/hc7LNe2x9Tp0ANwEfVvpADTluQwNxhf64eO6KV03UqXcroH4mpYvSpxQ6A7gjzKPng4baL3l9cK
i6LAVhXdZiDq1Pmlo+8XX8Lw3mfHdBEB9BQz3BtY5pLcOURPmBiwgbhw4DO2bL2FGXv5X9GI37Bk
7BB/WE4Dvfm8/DkJHUgL+JBLUCfiLnFQEF3R2DfSsVku9JZq1//QiL1WGxg0MRivXfPd1zC1nnxU
eo+Or+7kucBceEvLp6VumIkRtMnbQWRXu1a637ZjFDc91XCPaUugDeLH9zBHa1sf9oP6bxbuXX02
tW8tWUXT7xLbMsz/1DU08O6WWa9M+DbIRIMuY2ORR4PZVt2m3atbHWc3QCfXQr+m215p/pbkGCJe
ka1ZxGzVP2m8JwMLNwweIAzLb5N85WOo0pVFOBxter/RFi1f+hZ4JMg5ZGn9rjCIAb7gVt402+VW
Wcd0IPUGtmiERb05dPGWr8yIbkHFxuxRDJ4MAYZog9ralrtcYrFkH9Ab9PVezdeZAxyYbnXjb6kY
adi5GEVukyDZjrGP5R3rAjRRZbqPwYsUW8pD5rfCSV1w0e0j1BGr2K3vUoL+kKSr7MKOLu4NwEvU
FsJkMza3o0BwWsp0vX9UK5I+4h1Ro+SQ7UpvwPbiDdZVmd5Uy7A1gn5ZKhYRL0COyxnyH1m+zQF1
r5RP2GJRQOZusXd9qt9p5sBWBoIGtNc2iemw+YVHZqbxXiX9Pd74wsHUnlY3sbL9Hr+p5SWcPpbT
p0/gu+1Vb1iJmRcZz5RTfExM2+wTngCCnuu3cY0aXl1LV0Wt8gyXOwrFdu2v5mmnwyESALrJxifp
Z4rh9Q1lOfHkMTUqbrUtFHW+lbiH0L+qz5YMMXmbJGjst2J8U4U/X7n7/rsyHRR9p3dYJf+m9igV
Pzq8f2lCOEBG+UjTPx97/HT6hfFmXZAcEOAsDcTynhojGNGoPkmmzhUOu/4XG6gdOhF2YI9xBr95
sZK9KL5aKCxhtmQYhW4eEtee/6EcUesL6nkQ8dzZI43mDkQzmIJjtxJwS1xE5nOSR2KbgCykVU6H
rkOqLVmIDEFHWuXcJ7bnVxwflXielOuYCStQYii9Da1lwWTroukvUvqYGe4ROJxhONTMNxsaXtwt
LvIo0p0DQofVis9COE7Th5quUykH/sSUpfyrS1JZIG7mzzq/aSNkgbPfrk1sCIr0T8bsJFQbJOGc
gz1uWY59q4CFhsVVxCZIYKonCfJeMGqPk5EFJ3dyQjylCAHErVy4kd28oB0CB/ewtqFXEhkDEB/U
CDEpFiV9foxgtvj7sTimi0EDnFkckD5f3s3uPViHXlCtMjdaD/+s33FFGEDLeYkEywZH0z3z1AVk
Ow+emF965UdkwXpuFTfKLzK7NuKm+za5wnqk/1r2oVkUpDHLLkskmGVeUvdsjRsVb00zAmqKIB4D
Bot6EwQ3lNaS+a7T1Ss9pZS2LFTYbXkgk15xYAXgkiI5FpyUvmVVzAeRn3vFRadQEZGciiWnchGM
E6cemo3g/8JUCqItxnieCAnbabfH8wu842LhYuZJ7e8ctaSdwL05m7y0PpEysO2iS5zfOmClJiGD
4NBqV+LHp/eSKXzDME79ZASE9WYMDpxjhWobxUrhrIq2pXBIMHT0Nv1Ke8yVrS545NA4gbwWWsIK
hJwuIvc5SygbRgizo3gf3cZWcebiOfPCbZZv0VM8Fre7Zh/SMik/av1anGYirqWu4zYCMbIAB3om
nkQ1u8GHnlPL8ItLqCfDov0y8wsJVi2X+jnrXKMmmoFeN+CqIWwNiZA1n7reVfm8kkUyLIK3TPpq
EshYLmbAZCMZr1T99QdgeodSBR39VRriWh1PcDr86FABwmQtqbgtggmcjG2b0VrH8HKrR509M0LA
u3xd1+ueZin76Ix/nfFTEj0OzUk+4nJ0CmHXuCY3tsuniIrjCivD4ZiOXdPtCI9czBs6jwCPbfSj
hu9Zd7199PFVZSMh8YD0rCh1Zpo8PdmlwDNIg7MHSukWDda8t0oD12FD05NduRVM5D3YaHYrcZBA
ch4ZWGTCT8KUF3cWB67Vrnq+BI2kKa6COuN/NNoVWo9Kno1nehhbGRthR+D8BamyfEOG6/tke54r
lqomxikSc+4SsFCEtr6Dt27UG1U6Bhlw4wNidU+zwA91LOolhnUyAo9KyW+0z+hmmL49IH80KwJn
gBTC92LGnETgANkz6AdXZoEhotoTiU1r12BvZnwQA3G0FnLuJUDsnIGs2Dh0++LkrxWGIAeZAFbm
+HgfDXz06auLV3y8UexyHQCX/kQpYHD+5qc/4hgdxgBbRH4T2gvKFwTsbXufGH1T3HJNmtdxqm28
pE5nk0El/dPbd2JJVnJ7Yo2OwoDzWbUQjNZlio6rvargxj9MteW/KoFdybNkveegA2R52Qjd+yrd
aXmvIDRlItd85YSoD4QS1V6KMSQeKEiiVS9267KtiS99psav0aAGipeWLjzS1tngohhnLwRnO/4C
U4T5gkgWwyYRRxo2fnRuMGxb4GkLjPX1HNIV8UTwS9X8R0dHnyb+NPb/MfJayqPw/1SIEpG/Gaxj
Ny1TMQ6WrCO9G5ex6YV/gwHcFKixp+qsriFjgp/OiPi9JOHv/y8Y+R1PULzVvXS4/3ehMmzMN5bw
A9uds+ZHKRfcwM7M9yW5oDzE3V+ofgU2o44zLXoeIwjzS1fHzD5b2KTq4FsyHlgh8awFAccNGP1N
UC2Q0tlZgsBq+ngiO7V4Z1gkMxHNsOvvFomuUcoFANAjPCbzWbF7Bs/PLP1Fx3YF7BrMyRnrC6gQ
Zxi40kWkjkD9wp9o4SIJFC+LycTlUw3I0kL/Y9CwXCgDmrbTrCQsDbwNaX/MYljhwY8h6tyv22yT
YnD1Md2shAqP268ZbJiMelRc2rQf6bt5mli6iym6eoPYWftr+m9Wh7MmYVbrxtp2RikT0nYlqLyJ
7AK1L4MxOFDulWWSZY1MijFrNJi5rUc3QGktmb2/S215huttF2CWxuJ7KD9wt9iELguUKAbXoOZ2
q4lOTGQ6tAm5ZvQS1ZQtG8zpLjhkA32smSGwBc9OvkbTV1X8k1lf6cYvXXyrWVNC0TdcuDZUbX5+
i5iT9pgCFvENdgOuf7yD+XcgbNoG53FEVPa6zf566ZOcRJi6voPRDNH6r+ERyJzI6aqvgBYGOUsW
nyp/njbvcbBiT1T4hDHwI9op9pLhjnCHJpP2H9q/qfpYUq6bbDs45XQaynddwabWmMxw/rGiVANn
hPLfHwfcJ3zXVbdm5BFIrpp9luYp8lTXMN7GDdnS6l3In3K0m1sdS29jm1CzCg2L1G3kXKYVKtiB
QYYH+8e86lqM50URhhrBciRmygBuX8yw46fPvuFg4TYqXYi6bJW/8UlxIi+K2/RpGLtoOsraGzGj
SnlOp/vyr7aELxOFAXwKCOWEhxCTbHizytidaOqkLZYqO9VvdAkq4YC+Kyt73JG69FQZrzMiTYK/
Mfp8ManVt9Iaax7NBvQSLoBtiwVEQyFKu53VsHLvYhGuof4oHFE4DIr2C0gLKhXXT3hf6MrypkYi
WPSOiXHwSBQ7CpagRmxiPYz8nV4AkNKKJJ9xk3hZ4mFqZy5FSbwVBKdiJQVLM7ZVT9zl24FxvLVb
/pTQWGcMOfLwGyie/dUwoZ7FlnXYfx0OMSP8munEJzIoKv9jfjI8bJIPie+XRSMM2mlIg7MXgO4H
xZoFgbnNyFAqQFwSmNic+pFFZnhj3tIfKfymKy5DcgncERsok6icmSWjhWmCv+gALOL/1Y8/PZaT
pREiaB0lF31ZvyxXN/GPX9jjVCbkyfBK6veguDTimeZbTf6FwpLy/B7ON3p9Kfwc63uKZWmRL7rs
xkxSYNuINSBA/gTDTQST47XfQPViWrejh2OWTahFwiXecCRwt1Ys0dfDj1b37vK7ILDiX5OQLbvz
UtdXi2orLDOhLiANt3NKLLhqcwvka8NIU+Jk7h9M2Or5wLIfDlhh80Ku1KgIeBMHtUN9r2klc0RU
VFkRz9nKnElhxvDqCc1JKjnRr6rZ4u/FDN9+my6sAMXmd/R4EyXE51CDn+CJ5n4qKTSzUw3xBDwm
z5u/IDOdWTm209mnVmyeongRhSVPB+/Gzkh3nYuD2Tr3Tsco/Sp3G2j18Fy2LRIP01w7rj0QW6xu
24vWtCKUkCkpwS8wcoQR97j8J2f3Wlz7n5Vwwxll8DmP0y1pgTUbbwpUB+zLjByQOyJzX1UnXSSj
jQ0KmG9Y7mWDI0OkDpnv/XRfzkc185beLrRs4KmuFu3L+GKobjp5RtEBoqCSr/dCta0yT0427KxQ
CFXljcAOGnE27pS9NCL/fBj6OdLuBpbVhDxOP3pXzM8OSJ2BJHkJzFXqMkYMHAZESw2F72xMvhJc
KqQIAnxPlxfrKYFKcs1VRWYnm2VOBLt7bZmHQHoJ4b9WvkcG7c0ljr8EFuWyNkJRMLERwZxBOYgD
pL3qM8TAwxERsEP+VTA1R8JwNWtNPh5ZXXja8zNgMinfo3EvMwzWJZanDC8WmscqLXlLQAnuMOUI
6aHuPSNbJ0yQk/ofXSBPfGzxuEc/bImFSxTLWdIwwcUUoU5f3Mh+AQzgJsT42GA1MpfVWUvdtflm
suCWqB8DAybzLYzBgh7a8Vbom0w/oBwxZxqxm2F1scgnd6NbPq91AAT87zNwI538uSgh2I6OPT60
zaabnXE9EaDKxMxrVnzbfJ7wMqyt8CqRskcoe+9U8ThubE1ylkI46VHQOTusKUUDpoAnfkcniyah
XV0OXOaxwpqpNGslfAUjK2nm8tQTP45B3h7bmBVQJ6j3pJJYHCAaW1Pf7JWxiLvrwOQGArKGOdhm
jT9xPUqo2/MfeSnM/iPrVvN61a1Oh7Pkcd2H6MSvGK/7TTz+Nlc4JhTpqkO3nRR/JJ7h50jGlSyv
J2NCQuRlrnYz0xW6MUZM+Kzus74g/o4Gkr6UHakYWDX0IjDOYNHsZcA10F6umMXEB0n48qvXpH9O
JRjrpFsZvmy3DWIbJhpW/kk5DhvWMhgFG3SRM+oQS5i2KO0nHt9JGzdqpdp9/88QWW06cLiyesOL
22/0ba95FfWJrXvTqhzvFqGRZn7SCTBg+ip9ptRnjK0VOo+ZKrFDYIVqSxSjkK7D7MDSmCI/Epqh
+ab0/2JOGK3cLS2fnu5HhAjwWig8WNsrunvAfjrfPya7MPmqFVQ3OHIKCrKeuhH7WmP/EUheTUVI
5sqybUZUzA/IRHRWcU1zudLjfUMRwYhu6StAwpWYGMU0cdueebb4KTW7rLhY9XMpuMp/HHEtGScG
TbZJ75fzyi8yPNniTsRYYxw04hZpR5iUBzHGsopFCF492jvcRGLz1SxfiuG9osTjHsLRtdK0LRae
lj23cdf4oSNRzNb+JRYYWtgwTFnhean+LwYJtigNxpgnnODLBb5I1s7LYEoigjL/T0FrDrVODCdG
fvlTSRiObxl3Df2Nx6BLvekr7+5NdhKxpg7FLcZ7leLhbzg4GUw5Soje48ASCg+y0yC13pbBEWhv
G7DHqFwKA/Mh7YfR4r56yZOjpY6sL06czDxUXeU1CZcjpVlUrrG/iBghLF/Bt4TSvRxzzaOSGauh
ci77zy4vs6RtLPNfJJJzfvVbmFhcLRj5l/fEMnEG0SIRxJn+TFHM8Be78Z3o2fXE97hGrZhs/AOK
sgrKlRZdgN8ivLqD/Bh7PBNM1pbjdEYBasHkCR4d+9R+RUw8Riead8vAu/DfSx4IYcI9VTJX5W/n
tcFFtxpRfZghhN1uKP+qgq/KFcOtalxG3D0av9Pw1uEfsd55YZv8m96nUm5R+YZKxRqQAbIeWdvv
L/n4Bt+TSJWHqX5/T0jVxA6o76xjO4Hy160HVFmS8ZRTYP9UNKlNyCB6aBwmSIXmNtc0XLzIooT6
B5G3fQTdV4uVRCeEbzGfW/w5xDs7pf/DGH/uL3V2bMvV/0g6j+XGkSyKfhEi4M2WoPdGJCVtEJSD
9x5f3yerI2YxpqdKIoHM965N6r8s+2k9EaOJ3L79sp2NynTL/KbURJu+Ms7gjcZb8QyR3GMO/SXw
kD/FX1g26AqvA4+X9M6ZU45Epawj7Rjly5IG5H7b50eWSm3PrMDd+qOZUKCXStx+u648DfJNsP/h
Wi59WAZQw/4CgSk7JfmaiHLNdNFXiAyNbcxJovO/L3ioeIeEWAOQqdj469Z8N/wXYfMAGcALIYAC
7l8oFFeKP0srI3YKxIYYayojzRu1MHabgXGTEI8ZtOZR7R8Oka8kvfgbWq0R9O1Fw3jK388bsUxX
ouFpGbJMgJWGZCyFwlAByKiB56wZTgF9lGpHaeBM9z5t5W/K2MdWaDhIcjugQgNxSd3vRl8N62bd
j9tm2sd4rfvk2AViAMlCVJHvdbmJpVXMkWTOMYqz9pe3Bj9behGsi0Q+Oc9428L7PFEFlMWxxCNY
di8AN8Pa1OETQK2P2Df1JWIq3ma7gPvqV+KQJ+jWFbJ7jbYSDaA822TjXMrONFE0lLryHaq/SePx
X43QJOasyc6hTCPgODM/YKJnhMUytYWXKlfmAZ1EhBqy/jszSglYVWlWZ03flwtu03EtUBuvfcgB
Cg1FECZLxApBTaMZdibIBPp0IhRO3EJ0qDg5hBqn8zNGotvfzBFuj1IM4F+WJw/dIoSdcPoduZTp
PsAz9ZaAnrCKeexl826kQWBXqRdNWZktsimmD6YuMfuhLu8Xkr+HDhWnPnrXKiVlBgyouxbTzor3
tcxyx3A4HrvigH5lDqwsw+4CN0nJFwkTuLaeNFW3VIIBZBgFEkDCrPcA/yo2oaR9N//UjD1509gr
Gb5xmptcAwUvDYfyOkICbuFxlqlM0pprtZhc6lvtekXp8MAjxtWHucmw/oRLQjrGZGBObBs1PHhG
I8RIYq5qk6v+FdgXHsmBoladdi+oMZ2MD2oZQTGe1oLIjn4fshjKkKPxRZynXFwdYoX+Lyg2KscU
i143l3iS5NlBgRyu4WYK7UdyXnb1cJw1u1/O/4UqCYVQ6+bVIbEHPg7YeI38t10S9EFRIdAh0Acq
fQ8YEVtAR1w58Q1Y1b7xX65gF1lPqKVxcbILXVybrjTkDV1YHer8W0MWoczsFthS+xSQfRu9EWAN
5IZ6/MrRT64IwtkcfLoH+8SoIBgI+RqQjp6q3TJWUc36AnyZLBcEjuJqB8Um+JqRbQzjpAU53iCk
PdRyquUPHCNnsGVsTP7EDMhQHgqUAlyy1t1BzBWsIgb1ZBeFv75zUZVx9iKdQju3ztqcdl598L7Z
L9pvX97FOWOvzd8BmDdx1mGn92IKSUD3wYiZddFtVgx5TIx9LJMnzNa3woX/P+wHlsKu1bRbVrgZ
gQRiWaU3aOYUb3X+Oz4q9ZyXyx7ykmdBWRCurUwHA61//V6h2lQflsuOl1xBMSoP3dErPYz5iyzg
paFB6MckxrtDfDEQkHvfjtOSsmLP4MRweXBq/9rShlFZ5WuKEoQqEmVRMoSoxFrPfBbvIuTtDMzM
Bfa/scqQz4jVThVPmCRtVeS9HU/F3daqs90cxnO8QtWpb+pVvgJG4drH6nJgZvAUrPGBC8HTlXQB
yQ9yEAiTINSXbPuDp6G3WBrghTkRFizbwStovxrl8x867dwbRGuki8w8NHOYRXi4y/AcLB3S5Zw9
uRacXxeTdzpTjop0oL4Z7KQ4kSa7ZGZiSDCS0+ABS1YoHZM37qIYaChVPDcAASY8Z1Zp9CxT54vN
TUi6elQnJH6lnyH163N8FwAYSGcIopijJyXxfFXQOS4wfvC3DaaAehfPqfWccBP8OMUrdD7GaMuu
nITXXlmX0lEASvw7p+pmYuRs9lDKeQv0p7sRQE51YLrBrLynerPJPvJsl69lRA6r4FcNoX45c162
tqY3BbH+d9gepewOxlEay/E1hu8GY2r5kQ/3ng1YMNVC1xn2L6QaHDca4jTA/PJJpLRL0Y43uTbd
7TQyOz//dn8Q+Vj6CxdEpphQWDx8KNQZqsC+68W07OBQsJFDVNxHXn7pEssXqTiM8ZoBz0SgRm30
h2R8qukAtT7OaEifj/5PZHzSeXdz+p+8hSJcSgvaV3hceulPTIYpaX7Nqf5l2IVSa9nBs+jeAURJ
/a3lnp6MK5phnSAVc+uFR009UWkYph/Em6CmGVZ6cKSZVMb9PHnsbuEZ9oB7IGkI+Dj12ocgT+jR
pN83QBIyJ1WDwSjdYFJ27Zj89NUfKunmw18aaPWRZeiHmMuthNrxef0qREOtwysASJqy4gmB3WS/
avmNbcYyiOJY9SBOaAKLOTkZPo4hrXuMwY+qCE04/ppnSWVmthHDz5BdhAgMuVHXbceANFy4Eenl
jLuklGeUjdFFingZH083PSTGe50gcR2sprT2dfespa0ZXZ3kmEwG0ChvXn8FXsQhACVMn9lSHAGM
jA6sTVWuhq88xsK1rQcgiX0Z/En9eaifGuo+/VTGZ3/i5lsX3TLKGUv2ybiAG0od5ATdSGsNMD4U
0kJzVcA7pd6HPXIbb+k3p4mAatpf7Wtr3sLgL4wePVQCsbMj8CWPSGXAgrHi6vxzcMvHVMdkueAV
4hf3y5+uWcDYc2C8agSKbcrpXJ4n2h3KmRRdTO0syXcdao9SChanmJrEm8l0HgRHwcmJZciJ7zWK
xli7+Mq6sdfWuCwXXCSw5LcYYoWNuilwHZjnRLs1I0NE/BV2P3GLuvwMC4DWibVtwPxmVBSpB3+m
tO7qnYLoGZy3dNV44+QfYk2X66tn3X7e6ZCcewvgCuOzIrLYa3/Rso3oLC7YGAd1n3K9R9KLnOT8
CMsfaozb7ldhfgsKyQLDmaC9LIpl44rKB8BRYVtsCTsInZ0mpBYLkk5ytDjVLkveq+LZYrLM78TE
zzXlfi6CD4sKlB6MndpNOIrWsMRzrpAuFaws9k6xPa1qZpmGtpNVtYw2IWJtNK0cTr7P020vHP+X
4Ikl9HaFLhplMoZCzC3NX8B7rTOANM6d3WkIGMG/cM1YLZC2gtBCGOWLTzLRgaTbWYnFdlSPUnhx
Sph7zgIBNvcIwrdNfS5iokeXWb4NlkynXADDCmyDRFBK9tyCq0VgJHq/xusgCHJ0mwJZ0fhClBg/
P8qkpt96gAVCpuHyedU3WY3nU/WSzQWZorDR+rnMUJbfk4jZhqJj6FVQc394G3OOPIw6gvppSwY6
sEF1LkYMqEIUyWTGi5lNz9dSsAY/MqpPuxoYJX4UllvrqzNhfq1vrYGknmnFBgyPgHawFk54HGET
Hd3KwQFjDlDSgLyFGqqYdWl+jdaXBligxoWrSqeOd8YoHsCuXI7IaUuX2ZcmGpbrDm5kyD7pDoeb
I1ebf8A0+RphhSt9D7Nbz7rh3OgM6jPsj5a+1MuNQk99h0EipGfBqv/YEJCizJQynVsBbWj8IGRb
zmrTlaqnrRO5Gu2mL35/ATs4XCjs2nLY8xxwhFasFTPjpDpnIkza9ieX7131nknboqElc4+YPETe
Bz9qksywdFpzpjF/D9nB9N+gD1wFmqflaKgKXipIHHJYkdqwPuBSlOTH6J3N7NevGHfivSFt2xLr
CpIavIVL2WQZcQV84d987omOm5KSvpHLIpoTwDJc0uhH7MAWp6BN2oYCMezxOyftzwBsFCskz35K
TJcwzgrV1bCa2jJIXHuFKRxk3Tv9U1hM55CxlKAZW3TXljSYftTgO94bVGpGRtTIgi8vrDxwSWTF
q9QsCKR3KyLCesTplg1wQr4Z3aLbhEjQskJ/oiocy+9d0y7ZKedk4lD6WdVEwP0bA5yK0ptVC3Hs
m7dI3gtJYRH3sJiULVK0p12D8eSnn4bjRtM2liSGZQ4nF7IaGakbLCqS8GaYI9Rtg3BJkBxzU+5n
v98VZfN9TQqJPDGdgy22g/haivjSjFeQMXpwYNQvrXYLZ78d0z8uamRD4EbLch1sBv2cFHeKn2OH
jMsXHz15OBh/46ETQIOQck+eRCHjO81Jof7dqG8Tsj2dHNRF2KzNZKl+J2x2c4QsKXaXuUkASCV2
TLdAGdpfLW2vdasgTtCJG/OSGK9Ko/wPPDzHvtNY0GVct1q4on8HPyAkEpJaLCcQRpnfrFRlwjSI
5pVjfFsWD76KwOHW5nypBjctkcWOwDnDo0QBxBcN/bCAaGKAYRUE8u8B+pT26nCL9tWpnyM4Ceax
Bdk376Hx8GaxS0EOrEkI7X774h6yftimW6SUCyAPNy6Ik/H+ziM2Xl+cT0zVlTzTc3blBWs2aROA
WCBtiAwZ3Ht4We1z0N9jiKOu0RZ9+WaPT5NgRzkkkeU3DXaU0CE9mGv5z9iUCPN4WjMQBUZsOQYe
mD0JWynVfNkE9OTwfNmsoiHt1LY9bXjW5q1KJPIFSgTCn0FrY3+grBAHmlfyyd4owOM+PhWEfASC
mwkK3MTFe9ydxPlKMQkKxsT9ldBT6MnLU37jiDMpQPlR02eyAOVFxbc3iT2FEQqCEyKoxh20Aiq4
Q23fLRLLmnXKVavwcw5XK99o9gVjQoXVwdfJWrxmA7wfJIh1Q4JLuhhHf7QlMolItvex4erCwz1P
aPdCKSQtncW/Ty7T1rzjC5sJWxyDdnXEBwj7zNUHzAFfIHBBnVu3PKiraWmNZ2kp4+hapNaHmvzB
zpvRkzgBH7m+rF/sbk3tqpSgoGpnFAyDFi48ro8iVRZjXVILz4yAnLKQ7573E4zZssNDiLhSl37o
Yg7zu08kAjc/n6sWLQl+m43aNkZzo7Scmf0tZkPFTDwpDzE1auFn4jKy1OcftGV5xQoSuvFwrWCy
haArGY6AFy0CkeYnn6iI34svoilx6ukqITqkw5TOIgU4/JY8DNk8FA56ru5A8xziYhz7RDdlqJYT
TNPTLucMDDhZ4FpppA1dMYNl8ZqgZLG4Y8t5fJD7jd5r9gpQrnGJzgtubxLAAPttmkyZXm1n3kkp
J0DibgZh7a5cvwSL9z8UVLvxQCpgjvGBjUZ9070tb7n04mkLGM6d4ScBd3EAvAKAXLuov70JWLsm
Xoi3PiBnSdhGCNWq2EOQjH5IMWc8Xc7FkXJYICCL+qsnCm7J5TKCehSGFSjjfi2Igyb8aizhMLXT
R+2LfCIHKANrDK96PQnZPNQhwjjskCvTy1adddEz0g3xp1me+03QG2obQVialyF+HwRZwlkr4NsK
f0yyH/kW8+HFs86rC9hh7mBqTFi9iis8CcTlqpVwF6/sy7fA9Jo/LiseonBRRyOjvepqqFRizJvj
ANbBhKrW7+Z4pFZlU6tPaRGuJuMggIyS+uIVty78nhAJKWT60IY0j7kSHQlhC1eXbd9C8UNw12dE
wYGZekuv+lRp9wg0NJck7lQYt85Uw7J+/hHOzoP45wM5xg+LSmrXnxPo53FZIPywZ/fKO3auxz3w
0o0vYPuZCvYIuTZHskz5GWlSc0WZFmHPj8P3R/4h/r61ODQCpKUQWQwbjfbLv8NzhxcM3lOztna4
Gwygyh5UTP0ctXMqtevcslA81KtepQbV29UB8pwzsOGcvdhV6LvJA9SJ89g1p2SjFSjneTg6O5uZ
TN56eddfnfktnNVm+Mww+/HJyHD6iTgpeD0fhcPNniMSYjUD4yDFlZ/UAeitLx16ojzfiZOgskhC
WiRIXezxS+35JGJs8dZnVkncwCiW9C8pPjvGOdKPUrov5D8rf9NEnBF0p/8elz8Duc9ZwrMb7Or0
XLPXs3ySUFJujfgtS3H/rsZ8z8gMQE0tF6oFaAe06DGvMFAO7/u9LA5leWmNb5s/+DhNmwkFQaII
0KtiF2kQLjABzyji0hiyuB35K4RrSuFoSbAE77KNt/KT2xRcCfKJECo3O6+7JJoAV8mTDSbyCWAP
KU72kPX4m2lrtRiCuAHqgJ5wJIqUQs57+LESTiA6SpQiy1h6/DpZWBYVbN24sulIFnlfBop8k+OC
X8GTyEvoHfYKZntSrgY4/oZhXma4yt1vW6Dk3G0hCWLi/YEFG9HaIugqk1kLhciN5ypITIhIYgj7
sKjYrRHsZbSmCyXX5GQLZLWVB5oXUqgYPkiFM6p3T/lotW1enSHq9eKKY8ZyPuLE4u+XlmPE4tEF
M012HbjPZknDH+qdDvPZ6NoQTF7/xE0IcAwi98kmS5oVCCMT4wn/cInNmZ/Zx9wcQgOr6pthSv80
3sYEJHesUNzmkHSx2s2cvdbWUEktsenCpSE2IW/CKrQtEtSeLtGlxsFE2gbHU6vrItrH8saQliT9
yo/JWJPXa9psv0hDeSb16dNCCpqssw1uDpXqH9BmIFLNGYlKQdzZBEurazZOeNWJLqcbERA+4Ufs
uThxzcJ1L3rxs8gc+Qx3dieKuRUqnxPMvfPO/mDdE9aDnG9ZzMNqwKIofUjFOk4pRPLfaulG/FT/
sL0jDs0+JCJzdHsHvbcTzRwTrT89t1rSztHuLiyQICB+z2D8wvIwl/2NXr5a6a+I3oDDM5on0HLQ
ZcAGXDHVs5y61aJvDp6FsPzYJy/VZuIk/rMGs8GuKVRVFoNtNf4ym/I1su9C7JqvImPh0g50J8+7
mqu9C4FYStx+V4/vI/kMIpQyILHdsrX2SfdXlDcVtQf5WDxbZH1Sxnjm8iakCfU6wY6MWrCw5jxH
8iGtHLyQqHz49vEGMacRXrJWvcJN+faJoNDtYjbmOEZfA37B2Vef/WF6B0n4qfiTxu5ujTfxdVTm
ow8PBTxMvHKqla5iM9tm4z4G9NWE/hSukWoiN+Y4rQj7jTouxPxZkZwkcUdhjEQOmIVL7UnehDhO
FVoUnKNDjgvR2eDIj8zAB3JsPZhOH088udYlZjk6h81joXyFGmOFs5PkV9V9txroY1YhUSKxt7a4
TQu3sJCQooj0g2+bPDGuSaQpt0Rcx81OLa+eeiizm4eQwCPwS1CyPldtz16RLQgJRGtnmL8ArX5x
BcjQuemTheYcSYFFtiWyHo2Z/D3aLzZJlysn9QD8vs3xPVJfhtzMjeqpwRwQkAMsOe4pHySpACAI
8aqAPf3iT3ynofQke9IdsHkQPISJesPxzBfRDFsZ+BNHRcoyb6xpTUxL8Nt3W3ovnD9T33Eq5NKT
dmQMabRlZk8+GalpMOGAUHTnPDrSNcHkwEZDv5axihfRMiKIAUpGQzuPMif0D5q1sYwveo51Zpci
uE4SgANxOHMALnBxCVFiS7rqdFXYNLQRcDNC+xi92dmef8XAQBF6xI6JwdaeakQPAyONNidRygrA
YeaWvVbqTcz+Cy5jTce801hiaNurfsIU5TiKDuaHxD4kCM6SZgfLQPJPBugYUXQSxpHbyPxXzGtq
dxMyJg74UOdAO2jNm2X8hTAOQXOBZPFEvQhSQvsc9vvAu/j1HSsagPfCY80xC4m/l83O+yDzTihS
QBYhJrgK4vxFR3NgHrT2XAEEpT8xmabjuq4YKxt7rtVUQCi/1LstbO8HgaabsG5GYYEyh5CfSEAC
yJ2NE3pJsfF2tYqNCnNfhjSzQfB8VonOKqVPrdZmlfU+GB/TVG0MkxZDbVpkNvqQ5I0IbwwBcyDz
tMS/jpKPjQJNeGZc60DFcFDvkwqsmnz7gogcWjXQ6DqQa79F+OcYb2r1Jnt3529cjnM4FobIZgaz
1Av4z/F2zOoVDjKOjdm1IxL2C4Cj3EY+yKJD5619EDEYIZ4GiDURH2b8dOrc1La4JCJ26Zlu7iGq
Je9dqNet7qFNV9V4Cj/fxImlNt9Ys8TCzj4cpZ9S8BWMj37EqrWTEG3zcvBQqqiDaztjIsBJhvXe
uYU1zqTDMFysMaJmo3fvsHXhX41GtH4k4SWrQnIzXnpK2NOsYMS+EReOGART35p4a+8PNSPppMQr
mpBm41vW3OTqE2CBOWw5aYBhqx6JfS6/01Xvjndj19iXkitaQ7WHBxHlOhezdGquqvwM6h873gfZ
Ao0uHR+rsBPIob8w51J1C5wLf4pMtEWpzxCbzFQEAPgajfBC9vbcxlni9dDmFVfTRlG3PYnlaHRJ
xcKuwX3mKtzVLzK2g6PcHz0yUiyYQIhwBBJLu3+v8WxyUYl7GbQAidaSGqUkIXeX84yAT/9HtQbA
c4x5vBuDeSFI0J+ddQSw0k57khRUeZi9vmTvKBfHgvpvHHEz6dtq3ifnDnrawLXYbGDDdKzAWDyQ
/0eSXnqAxL7C1jHdx3IjjetOfUsxs0XVzKCwoJ5PJLxemZnm9Qc6LwI3CfPKV85CqDwm5TpiqgRm
VxvHVdRu7kD2Zwa08MFWd5ib9fi7UL8slokS6SN/a0b2GDZ/lQibaEEEoRzt03qDkqkrdpF0JBx7
VmGmVdZ5glad09KgjgExoPjetdBxNX1phBsv+6hbh4Zgf22BYgnBb+PxVUkLPjgxduVEDgivOWIG
6SkwK9wOMxvqQfeO4pPw1Y/U2uUTAZOw/uMhD6t53X/UJvmbjF6Ws/PMPV/vGJzxPqBVrlCqRWi9
G3gJWyLCLl5oyC2k4ijFi3Z4WKhbyGifxd7HHeo6u4zzwlXiTVmcMpVl6yR+gSh8ajKCtDlEr3KH
EiM8GGaDIwNhizV8D+sQ+IhlHmnsGTjZjUlqLKVzjWcDdbxC6PhULAIbfmGWafN4uiSwOWcwOM3n
znZ4QNKXZBCcWLty+pHq15TMWIP0KF//zuqjVtwm/TNAwqaiiWvvDFRoQaR34t7Cfs4gFDZLKlus
8tDMZVeaAEgoStCI1nSIbzZ40WUkupPyW2jXBl9/tMhAkz2MSHHypgDg1sXWbs8wV3eidmeG8VXL
hww/cUMZM+eV/z6WDxWto7hrVR7GTENhayBdB6oW/ehoE1DGcZiWSL2jYmPlJwNNeLiimIKhAZKZ
WEDYm2AXpfMmuaUyWK37cuyIcCJO8rFi9GZ79z6d6CDx5gLborWbE3cQlFtdvwnhihy+i8/W6TEf
VW9N+HJS/IFAdhWxM3MSXbnZP8fiS7G2LcE3yVelrodxE4b3sX+m9buU/UbNV2ZwC8E3jNXG4naK
POQOJ9RUuI92TfnMwafpY/i3LSoqid2HviS3mPmYuz0vzyQf+tWPjac1a94msCSW91HPIHC+fOWU
lztDH0FnP2P9o0PbJLdfcr4DcOACz8KPyvQOHVKRYCuDx0eUZGL+iOPf0l5MISbSpUU4oroOxPZ/
rvOT1N9tCohtAgfyS5Ku7RnLSkEN+l8rm66NlfDbRN53txbGgjw/Qf56wU8/XBB7TuIjtbad8yY6
ZGl8AF158ZyVJZJka+VRnMw2PtZbAQ4Z6CRo7GDJ0oIleopRPO2oBspnhLJ8TCis3JqFYLy78Sle
RKwfIzgmBmaFNCo2EB3w1vqKeCAk5VHCtHb6D9/MJB9bFDW+jWpPxSOxVEpxg+3U/KClq2g6ydqj
kG4a3oaY+Rg5BuzSUiEc0Vike8N4z7OPZDpY2gFDYRW/pxxhhX1BdUP26oqJQVdXpoXA6Nw162E4
FxbKBWcZF3cqEDKUEKzlNZnb/1uxIEg47NNkK/D/huNJN5ai8YWi7HzRNp92TvCk9SlkkChJW3OJ
WKqnuIRIJ+mE92DE6szE5Owj5Vb1BA991BWPndCJCi6S42sxGawrrBF11KzV/Gcwvwq0zTHg2yJf
pO15yKlI2Q3mWjj5ok8N9zFuX6J0vZUQJ8fBYeiob105HUQjKRooiwv/3CCBYvr5tt7jna/thKNf
abg3hO5uY8trX133+iyrVpr8RT2G05xDkrBR7RCwu5RtGkjuObwKwvJZhf4FqDxS17/M+g0mJXFI
w+NZ3W/u38jdB3ILZRgc7oYwv9kWglTYinpZP6x6EwGx+ctMvVrGCadG8pUTQSKDiANAlf4/ZNOx
/9cdgEPKJzJu0Wk+RnVlqAwp7AzLtvpMkd8Syz0cIWo7dUsDAQzHBoEuUgZ4J7dgNL3T+OPq5VrT
GER2Q/vLCIeQFGSXHzbMrkmE7LcHsLhH9JU23FWmHy7BmsjIOIbpN9dDkL5ZJP9I/zJX4n4P24qm
KgLvVVbUrgZvvnwoeIhNyGFrwKX5MYJmWGRcK9UF8VQqrzNZxKlK8d5ZssSISmUiGiMazjp1cnX/
r+qOQhxAIgRybT6nf9fTSWBgUfZh0b0gPE0T4bwGtrf0w+hBorBcY/mcDmlzzYo3zyDg6rupRIDV
sUCkboLa1TrZO192cdaQVktbi/6g4AiomcYbHDZBSLrYqdH3zEppzSGEMQkXb7GSXzIFQcg3HJH4
QPgPtRAggG+kASTDT+HtbCZxChkqUCSZa6eB9BnI9YCdZrLLUKkcqpBEIoGJ8PqjVcRHy+e5nMzT
QLwQytPC3OTd3goIers7TAWkDBRMcY7KVQDZrx1zHmwPEcoWgL9Av9eCjekAZ2KdSQZ9FebXNs5x
RybzqX4SJealX+KBLmn0SDSArQVpiXZybmtS4oIMiH8l0gYd4DSRxVqNmETqvV8CQ5w1892pv3jp
3QCzElw3B2SDOFRTPqsWU8Cqbf98TNYMS858alAso3TAdSvY1My/aXw6gXMelM241JeOj10+RztE
m7T1+P2W+efZDJP+RxdajcpeVP2PBweGSnLeoZzr5V3vbEmfjmhyShFVOz+99Sd+BpNMC6/03bq+
1Dkw48JjRHwr52ge82+xd7aEhnVvEVilpL7IUZaLPf50sojUkawch1eOtm/9Mkj3iTBnS3uMydb3
L2gUbfmgacJJDSTi70LRcrHS/S243aDcm/aROM/aQXx6y+Wj722K8GABHroVEXIbFGyzJv+Jub6n
+lrqC137tbK/TCOegc6eZdN8RuXdSb5U502eBQu/vdDY4I5LzY3zDxlWQegcTXQN1pAxbdF9DDvf
HjTCa8KdFbGWLnHXedm9AxtQKvPfY6TxaBC54PrWWTMwYmz6gFDNOaLlOcEvnLJYWSZ/0YJJgfkH
zVZnJtCalfEN5UpmDRpD0oCEYdxc8CJY30BAoLmocugLMA+iIDG9Jv13OJ5z9acP1U1TX6nuhFIm
DogSHt16Jf1+yo41TG3CrTdBERTKm3wz0T+km39XJ8yYfxPJV6n5NNAbDmuCpHmkj4ScadXNzvcd
60PlFEsCbwjJAkYWe4rafusYNsanyH5p+lXdnZrkIhMElu9lIFDALHtuYP2IfDA9zkovE+HLBsMX
L2W64r6OumM37qcavW1CwjGvFLiZTAzWkSPAZAZDWBFeA+OPQ4HMFEtfU2Hj+b+cBgjqfidEGgOg
LoOKhx1S/+2YmSfQwx7iMVY/SBswoCHrmsmu38Xxtp02mAvc8C+pERE9Ow9K63uoN3QPcg3m/aJA
nqc/E/5g/TyGX1K6UzkseiIGh1sHglLKTLNELejIbp3sR/LOhbGsJ+RIkF974XVVMe2Um07ivrY4
s4//ZFTSG+iRm5Vkby7bZKf6G1t6qAY9MSusGpsY15eBmqPlBUouhPxpLYp5EUp7mcJTDgTMkiAy
PPCZCidALxPWt6dHK9uHI6GiK+SRCxInsu7ZY3Wvs52l7ImKq4qDVVzaGZmEaBGIhyne1PoK619g
ObfQm8+jdMkdik6q6Y9DdBq5X+SWghxmR4hq0u7eWybGvHyr6/eReb6+WtXV4RLV1DXZgSkgXYxG
RwBVpXQ11Dv9QFZ7DIPKTYePTufAmr6h+UVod4NaBnm+3dU44bakt5sb4O+++6BhwcWlkAH1AUzg
DmQl1MqLc/NG/AXrCIHw0F0s78/WDxP66KJH3MeJJQfDLChOar0sNMQJzF1rPdo57dkZ9mRrjhDv
5LeDZsbdM/Y57+qjzSKv0jHRhScTtJ6SY+RDT03bSPk21Y/CgT1VK3WRLrA9C82Cf5TQOkRCVMB+
ES/TbEU6uvDNaMPTAmaNiaBwkcTkoM5kHVM/a64dc21mZ6U8REi1pLPJBlcgNn8YxqcyXlNpkzk7
g/yuGoBUqZdSUJIGReUnvxtMCfgXI6GbmZ8Kp4DlfQi+jLhe1KlW9h72J0I6Zlp6mMptjKkkQbvD
6r3otYv9+vcBjjcstfTh0rN0kJ1b371IeuGKkbwD0upMQd6HlDlbiZVJj2/Czxzx4shYOWvvqTiv
EKlLTSwyrwQnY7+0DDx6Oz/4EYlzFckA+TbDA+lo734tr9BzO9u6QRlF9rljucWiTU9BfS1q4RYy
ty1WjlF96t53bf8im5k3CAIt5N7iVNGbEzSIHbHWzpmRSa8ixlYbQNNxLCsEItLC5KE43g4aRPm1
4YUx96n9KJ5DQnqqhWOI/UImYo9vOyBLJ6CPpEXA4vFYDjppGRhOMv6jtbeHbTD89HYJOo2Dhp0V
ixmkSkUmp7BQp7vaPk4D8vA5U2nMU+Wt0P7gSuLv1pgQYDdC9eYrO52F2zbOJuVWQs+HUIZ0XH7e
PCDWgGIntzO3irlNARwy4LEW3Kzo6ScjjtBc+ukmx+1m78UxWjsLZQk9896Mz6jd2KxHwxtZkYlE
pL0BraRBA0wjx+OB+SUFf0Prn1RE1l8gGlzOF9naF7Q9zFEed9aHJxZ1EqCgnxYOacgyubI77aqG
jwx/kIXtDpYxPJPaN4bHol3W9gMNDbJ7Xkcsrc54VcI30qUdcFM18I6F+hJlLZxALaMKWQItYCnh
T+lwkdqjHD/Qq84DcGZipuIdstLQPNdusMQybmAwN9zRW/vNHKSOztq1rR8D1u61bi+i+MTMnhK5
0SI2llHCiFuiI13TwUPHFaG3hCficEUcbdgBEmFiHz8gzbSQSAemMfuJDJ07qk3OuvFMcl4lCzlw
fEqSN4QUZPqqRIB6hBJY+0AQFzE0PKlUDMmECf/TCwW80vGxbZYgVmx5aYKZYOl7j0EjlPc4tmti
oGIUTX21tg56frDmd/ZDezYtcgIY4Uowy1Cfs+pisOAtoRoaw3q+7YI3G8m75Mx7j1alT0SGkQsg
GV7ELo+mTAWYVY+VAVT+aJA++GtIu2LYiykfJ6rE28Ybz8M5dVtp3BFTy8OokalHfpphrR+fVAWS
6yj3iLPPSbfKRcIWqUTOPUmXwv1XXPscrmjDrfH1yycxOW8gQ7w6RGaTa/svsA+5LqG2EJEW8plc
JlJ7EQxn8hawsvqG7WZY/HOC7WVbX5jcjIbWUGUwY46esUouyc1jeeaZ7Bxq59ZdfIEyeWrkg7M8
I2IkL8I3njlvSDB9xxHFesLnQMonbjhvng+HMdgmFduzgGRJUupOtYX4YaUNBCORHUJVDdHzeOtx
Vyvtil+bRJo+fY7RwU52SNA9Yg7stY3QybziHHHrBsZt76ORJxE81bYhAcQGJZVHiAzweFk9RjVI
L5xITqRHVpCkzC8AQpyg8u8Z7sd5gxxGwJNIVPp4NaXvGYF3Tr0Lx/9IOq/lxpEsiH4RIlDweBVJ
0BvRybwgJLUEFLx3X78HsxHbuzOz0SM2SVRdk3lyNxuQRbmazcyasy/qV6nvOGQKF3EnCBu+rtWj
xp9r7FOKdJX4ypJ2Yefa9GmoB0Y6K1b7HFVa90oWRzFe8zZaTAG7yBlMwTJCMTkvEM3/XxotKIn4
9AYIo4DUi5XyxKXcVevpDikyQGWaDbfKAFcSHGXzPbjrbnbMsn8MvrPUE8XZSneEw2CRxG+KRP0+
Fct58OKnS4UaXzvGyVvPUhNQgSbWgtxMmj16RRMU1SzmH8W9Nd9nL1b0maP6dqbXuZuz5UlZRgvR
HQNkVgGhIM+g3E5i4/iP4ZkxdFXOin+ryr3tHlRzHUXYnIFjNiOCi2syq7lDZjDR2xOwAJv/Qf+R
7sVi0RzbH9E6XEM6nOS/UuFoy63FoPwlMP3yTdmCc0QYXBe499xrpu6NnuxAujhwu4SYb111qQKF
GGetnzi2zfeRt6GhLq2rC9jDfHwtyfIZjHOUHFUktsYF8UtSNi9MAubrN9K3PLxl+Uk+DR91zMIg
IIRqxouFfFv71eyrzOuvlNhBjaKfUxMcWo7AgGlvSWEY5OuGBnbWTyrnGqGHcpv/gC0kgVRdj85b
QJSpxHqppUhYoCLGGwTobYW2cSR82lO0p8EogBCUefBSHmykZDRCNj7HcEue3EtDE4jyrJPcZd2b
EUKE989RvtbhuA4uFghsewK5G4BB5oldwg3lnK0lpLz8TYnjhcMhymByBhfMkyTu8xQ7pRzXrMa4
SpngrFu5ITdYr16xNw909E71DYdvVsI7t2muVTrWpOZ11jEP7s/cYvfbEn5H/Wm0/SrDrvnNU+K/
du2+S49Cf8y2YSa2Qby3hp1mgH9ekrsyNb9G+d5a3wFqhxyxraghMDP6MEtvNFam9T6yTAV9F2rr
uW2T5nV2LxnlUgmOlXtivb2uUR6z1gFTMNfJwnntxTvDexttQACNjyUwR2j5zE2vz37L/kFBlNyo
dKMG7ums65XyrxFX6T/T3yk6f5NE3HvoNrOJ7G/amlnOuo8Ib8i2Ee+XShwVYze93RXponZxgaks
q3eAqSBCMonIncvEpc0akKjN7kl3zMzOSs+wRmIAmmh21OxMRomX8CUd6qvqH6H7zZouGGvU0fw2
iXjFYwJLFgdfNT6KuZTTNR6x40yHYgxdYJYxUbSzUn7LlI/GveNgNhk8aLcs/KiBtlp3dAbtfANL
nOXoo3eGQ8rDQ4237TwasFDTNq9JucuQzoAtNqiqx++8RoTqLtkvBb89eSs2KEf0PLM0HEQcRY/N
/0XM6BBx5LCjhqLFfhyeViBPc72hxt8s/GF/oFrttwz5V2Q8jMy02kOqr0smzBpF508d7owCqSza
rmTD9sc1j8AlX5pyN/sV2V7PE21afOu1AsEhIqDF+lOvtk07c5PNxOtSXhAZI3/V0oE+q22T4Mua
8SPBkWKd/0BsN1vyI7cFYM6erewjEzNWk0WAfW80oLp3O9DYobGM4z4OGCJHeb7Q6MgtGMK9OwO4
UHF58ZZWwUe1SEMvL6p+0hoetwzK58EBAsHoIjSPs2E6rj/nr3m84reX/YrmBzaylrPEALnI/Lg6
g3Gfh5u6vBJQQBfb6BcXCG5OFaAjcIBkNW8WIv1Xa65pT6PDChvRUrhdFgeZnUz7jHGRqNhHwFaO
embRlbRcCp5fm2YF+nUln4p+any0iT1r9U8jWWcByymJEYrAaxANioEUiYmcOIwWOxeGXmX2r4OD
pB0YyenyEZrXPN5Y2q5UbnWOtmJnonSBHOnsnBShj75iroxbkTOjjvZF9ztS/6bRKelQgme0o/ZX
FXNIl9uBmCDSyuYOSxdfVZqBkflIuPpsQrQ6FqbQtgw5Yi/xn5VVfmmCXSdx2Fv0YKxdepyR0b6y
QEoVFW/iMu+De2U6p1qJ/tqq/CS5hLsqyIylqYjLNM2uI2rFNFP/dMO9hOn0TFUAVJUA0sA8X4vQ
j4XKvuEirootcc8nYW9GI//up8+eNEmHD1cfyOUKlJMFS37Krbc6BY8WdmuHeU5YBvscxn2UpseK
SlKqLStV8UAvvmhx8YOJ6a8OSlKwq0gL8b9lMbkbmCxL6Bf+dOhDjcsUG0hpbFyWKW3HF66KOTRH
j9baQ/+/0KR+PIZDe+rU9mS7Yh0UzrXXUpWFS8v5uyrQBuqhgm4GQ2gXX8NhWivCADfqrtWYclMZ
zhq7SCQZTu5CJrK9rrG8gT5rZm32nDWV2vxzjIhVg/1qu/Nuh14iIf8c4ZuLbmxM860t8YsC+UNm
HjJ1soprqUGKHWHRWQPwxWEV5dBk7HGdT+hcyJ71HaRXoCX9oFoXExtgVlGN9s1hrHT9RqRkDurj
rleVYxJmh6KTBIdNmwSZYIvwQQTcm2wRxrQne83loUL6o6VeW+jrlp6zBPAqDXrjPL5MqfPoXKwe
nWVeiqk/hlGxNgPAvuiR7UQsh3KOzSlo6Ca0hgnCR+VoyZ2R8o2gwkrxvdGCuel7gvtkCIZTgCkI
2ubBhCGgxuWqsWGKwn2c1xh5JF5rFwwbGWXEE3sxj5EMy0PPV4PCBICeRqZluY5yG+MZWCLQ9nCL
vc4BpMX6YhIk188ioIosGsFNKfB8O91BGF+K+j0BVCnms+efsAHY2EQQ1PC0apaeTEx9KgqDCzCm
UmJpC9Lxw/83lyUJshWTvf5wiUKm5ayWItSGoUmbhDIwdliUm6z9oDaytzCYGxvRyU3eC/qq0aVz
JmhjOCkN+geCIScLOg1orQajs8lA1WJNPE7oxBqYz2m8jFo6nAG8K2v1IjUWGtkUDriwkTtbo9xw
v1y0SyXpYAIpYY9AYf45Bh1W4X74FPtt0a7CWLyYGK44gQOV3phOU06eP+3H5KOcao8XuiJmc5WY
yOsmCt3un9EwU2JMEp0d++DLfYbrg2EqlfISaZJes1vn/LDxKwxzNxreQ3NjCzLA2FwSW09F+NlN
V4ruNH4WeHxbMsikjciO2QQyNKn0yyBM1zXpDg7vSILXIyED4MVnUOarToTHzkaIMG4NAG5BuqrR
dhoMQpRUfTBRbDkW57d3mrk2RCEoMPBt1NW2wduGdn5+cZKGNsk5H/S3jgyjfpZf8i8sLEqViD50
lrQkpA2yGCPRZAyQvGP3GKmpWnh7I/ZrrusuXwa9stIkelt/8DIkeBNeATvbFCHrx5rxGk0lwuwC
iYIcqUpAA2no2TMBMBUTZQoEqpsrNb5KFXIt9AIQBNA8dLznRrbRgXoVfnwwKrFKq5FugwaOweCq
tG5VwR5M/uaAjy1mGBrf8JnuZTbpcmKdm88RkC59dM0byOEOvrAar7KhM6YTETZjN2SmOckZLlKH
Au26DcXOhmAcUi+jv2r+jPTLwUo80ylqjXkwy8q5YmV/L5K3qgM5q+9heN0h19d0wgCBKBGzH0Uy
KWZELnouMSbaRU1paKMDG8Z6FYDba76adG8DQBuYd9Xs5lRu7ZzXqgMi0VV703fqixM1KCuiBWYs
XE05T0pToaL97MR3GMASTXmbX3uHFFNayXqlDdhCJsIBem2fVO+NhSuMNULffPf+Wzec3PCRuOdC
f+basZbvovwAWuFUDyU58uXXaS/FQJVi0rAw5keaUGjUgzWYAfqPhpZg4O/zwWtrgysDCcXg79zO
Zz31z+jBAPe/LaK1eYI6z0TU6JlwzxQ2XyD8lK8ZH0oaX4aSjb72lTnMHhLxKCLwrjBHsFosI0gK
fobZICeUANlGDkV8UH9mqgXLTNM6CohSow3seOQWfWQFoj7JZ/c99Rfb+kxRQyeTv5rNH64h0ZV8
mxBV/kLt3rYCsgUzt5BhLMSkBpejlF+yZmpPJBTRBtlf3yKetFA7iI8ao0EBOET8ivjPYSpVfGbI
QCOaubuafuNS4AogHfJVic+igun1IVFVzyY87SojsOuY90SVL2MNMFv6sp1whJZfnfGwhjvvRI8X
hJUxaLlYIZBLLjJzN6ivQXFPCdIFfhTtiYAVFjlCPIFsvUk8yrcj4yE1XKdsZuOLiM8dRK2XVntX
Be2/4oUsBBM+I+AXNn2cjkOtrNcmerZRX6TSXzhsAhqq0LCEH60SIqIUcMQwkKq8FzgqG7YFpvPO
P0Loh/XJ+ko5ZYacqsVZ63zp/5NiJ2j9MJnr3NitE3p6YO0z+l3TLpYhozgfkm2c1OyVIEYOn343
owGTl4Y9sMZQgaYQwTChiCy0+RWMJBH4+WbIy01cLef8EBoRm407soozoyolJkzlZBDDRpuRbsh7
gxoNYvnFTukf+iM5NyMSyt7Ld/gcp9SDzTxX7NqD36nkq3K8WNEhkFcFvB6a9nav4l7E1WPk29yF
2/dIqn8TuFcF7GfLmMIU9/lLnhafFbaUgJecuwO/FJJ1IYiwDydCVjJ1Suhyo3TaRKiD0FVodE+J
CkpfolA3HnpULvXuYvi5p4urYjwU0iV17Vv4dyv9FsEHq/LJyv47euoQJ7hF2Y4UqkD31AxfhfmR
VafWDuAfmQRt0B7+6pwg+avMiHr708KTQSLp/Fhm6a9qPzT7ux72mn8ugM/Y+wwhjNCZLv4mVeGN
2jOOD0q0LXl/62ClS8ezdDQR4q9j+O2/wToDClv5e95L6RyYJrC2YxnT7FX3QBQPvvva2VfYLdNb
OV+z8sug7xv1uyg+0hSR7R9/Znc85MaNJ2Sc3nOu2Wz86RHypeUnoN8kvqEwnOBiqifDqQnoJi1Z
29rDo6YOSEk/rHXj6LBIYebfCE7ED5XrJ8LZXrkXtWVGdfTLq9X+ZOWmHBwMvvQtEhMfofHZxLXP
ZqosHlpo88Q8svxtHMFB9Tezuc4VglDR4no59k1xyeJ0aYUHTVw789YwQ0ngFl87i3SzneNpwSnq
rhrF+7iPSnq5Ewnp/N7S2fagLaZLyHzE126681EVYmFypybxGUMb+0RXZRd4rji9qtsY/qTpl0g3
7DRb45qi76ZZN6ez1mxx4OnaXiUtRER7Xx0x1a7L9k2qiB0PSXxx8p3tX0MGb1Dten9fsarsTkXp
GTXwhV1rXvUWkaX6mKx7j35BZCco6BUtoyMY3tTnHMMOb7wv3ppsVxfHRHzI6aQON4ODoJUPvjKC
YwD/c+n+aq55EBNiNm7M+Y+j04vW2XfHWteO7wxNwLDL4E/pnozlxXiUEYvTlwIsAiVZoB8slnWY
F1miBBgOmV32+b0Qd+KFEMCerQgLEr7D6aKAhZyXFnfL2TYMg4xDgtc38gqXdYV5YLc9tu8pG/ke
xw+d7ax3pW6M17555i+q+KK6d4tRrGMyosw40ZEmJBezetjWKaxgDr2G5T4NUfFvhwlJ5Aa4nhNe
QuSLREa4+jkynaWvUoWvueRYi9uofgdo+X3/aiXfgB0SPtG8RZdHlstQUGtxenY3grCL7DeBr1n+
i7n+0mMYyFWLYsEJ7aXwn76x6So0KF6JZcn9UqrvMfiaojfLwZuqHNz0QnewXFOBhLCNK87SXP9X
cNc4eLAG1DR1jpanj1aS7VYefJkD+dCUeqThoO3Mk9MYklNPBxqzfgjFVxw+8+7Nsh7FyAJmVWUr
zED+uG+6g5Z8Gmzns3MQXk3+HaRsM1DQ2qPR3VXuleiHw7E2l1qAJ2EhWUuB0WvOhXFkwFIzKcZA
iMwUQcJXioLS8a8uC7Tav0aC+gnuhnbT/H8qH0D+4BtRplej5QP9K5iVIWLko9cR6YK5bXcGwvKA
b+3FGfaB/2XUu0IwH8s/x+CnUddmz/i7OPbDKSIupttG0RmeMQ2802/IqMNczQEf/85PU3up22Og
HbTqnR5bhegZRW8K/E3KKEP/6dpnpK5LVJOsNdx9krMh3krtyXc1KX7qaossb3DIHE1fciRIBEvg
JCHVmOHJU2K2EWDtxGuJczLlLO5gQ4KzhdS+sOA8p9DDGIUuKQsLJ1hEjsOs6nd+wObhQdEwKzxG
5j4Ta4621ngWZACgXzTTv4o1viRjkg5wgRIFtA6vrBA7wpADZataTLtQpHKaOP2u7j7wQTQTM66d
Lw4MD11c1VHwrjHjpgJ+qXuswvyaBmPZRumCjppM1a3TEjiq/xpzoAI1TY+2L4Zfqzqzyp4T1bZf
nexqMlgodmF0n9s0XmxXfdOlBvDcHcawc2HUoRi1K/IyfNRXhyz51XEkdYx/JcZCU9778Z32Lqf8
iS5R+kpQW+Z7ZTmbHtKArfbBiW9G8tsK1vvqx2D8FOZPmf+VCPqzhehJFdyF/T8rHhYYXOf+sFX+
zZmHKX1YV90M7Q0uWE0VojDMD68YVhmjf+oqwk28pGRJJVvf2aXN1q9Bma0FgT428Kr1MJENf23i
m+Mw7H4P3VPyrMhdgKqowrhDYkcln/0l7q1F6Vv8cIvyh++Daw4HB1DNzJiFZHwpmIpIlokHXq5l
eUANCKG0eOIo7F54aMLyjWcg0c8Kxqz8OTLXSzaauRkzwlHvMjjYMKGpUapdxV+UZOmuHgbW2PrI
dUz9UYEbR4RLNjpkMj6dEkcCGxr2US9s8KBvaKQEyTV/Edn3iAER58Roo1zZmuRLok5rCmAfylYf
cVFwMCZBwRql5kLgkRmRwkv7fWMU48oYI/Qg7meXTm+upT0LtWLIxLJSm74cv5tZh68Ol4CGwrlN
s9PIr+TUPGOmbtI2jp2ObbR3wAZFu1rXeWRzxBw/fmVSQYxbM4YR5w7pNnXKvTVQGxT5wUdFnzps
iR1gegqib6QAA6jKPKkulu1fDkWbHlrTnt1Yq1DNTPQ71iWyDZRz5FvxS9DvRZACGqlpmyTe6Gm9
H3r90CsxHrqXyfG9aSw8hSGla0cgDFFRhhBCwvfBp0WxMQOiLcDRujbNZp12hFBUBfHVplgW3RUC
2Wayw5Pwg9faaV+bAQKHO9JyH5r0FgCV7r4adzp1FEdNCEggVlctpWlbDLtSfqooBtKRuha+U6ut
M5kcUyLZywxtiolwmFA3qzv7nPWCZl3tbhgECvs8BsMmZbTXhEBEkFqNLHV0GEBR86Xmr7N8V+KC
iUmNy2LtpWSJqGj3uBrhgI1vcZTh3JkOLRoOMWCabA7u9JBJsJwyopFyEnnI84qNcaEWDarkcVvH
3x2uMEY2MZkSWP02fJRenmBU8WdrXP4TAEOmHS2wr8R/JsMQMkGhWmnI64J1zA9Kc0JqaXRHIOoY
iZeGhrALcL3SjZ5LfplF5JdJa2hSjBUIHW0N1zKyipq8ma4Eym+vyGbmPOKDZharUTf6A+gJv5zY
4RJA1PTdTVWw/7UJ505t9VdMbl16VappnUuSytrgoItx59TtDX/ilA8H5JkHNRl5oMQ5y5pXGuC1
QUodzhpco5AiBnLq4Sfk0VUl2690lLdk7G9K8zs4ctPb5gO8rumMVy1I9l0RbAxytBqMvU2iH0qj
uitl9KskxF1Zs7y37g/uwx6Kr7Inptfqv6M6uxWC7w51KTb/3mkvvTKceiFOmTWdwhiJMadkExKz
xybMtWabsD7+1PCdWpKNZg2+ukL4kJGClJTJV10VHCKsLQYiGShonJsLGWygRUcy17lXAU2sNFmS
w1q2M/nelKyOjoDOvpgQrISSfpL0irl/2cv4PobqX6LrgL/i7lS7f4Pob51jvOaGCYm2W1rGtOlJ
/s7MfumqwxmHGaoIFdqYbiDEo7zoeNFpZ7JTQAWdIwE1Zbz0+U73lgJ+1v5A8YCTJ/3S/QNwGbZb
5iyBMSBj1i7RTQJeifKmyfJGqA1MaP2QBuWtdTGfpYb2no9xt9fOUPe5Tcv8PeinChv1z6CM/4ae
YBQEitsS7NyBK9NlKu8yPkza9qUq53IDkU6SE85Wxo48+P70sGVKdsMoXwlARNikGC85qb5hgyOu
5wTNSgJ2dfatAlsOkTRrODQ3o9pEVC+LqWBVY5jVrojedUKqXIT1gAfIa5EbRws3xuTvdKfaViPk
XmgrSD6bItprtLRtguoL/UnqsG530t0UmqQb9dD6jI0FncJVjx1pU76O+w4GScF6BHUV79DaqeU2
76PlVOC0b6pXdcQ4HoWAT4IFzpKtrfcHK4CVrypLP7Q+JFCuxE8Xsuc5I/tW7et1ZbVEZuIQrju6
sOggadhGme/A6lwFAe58+VeTjSXZEMhQ76XRbsYW61Or7kT0NnR8uUUlrlM7fKhhTc4HrXYUnlUh
fkpEutne8X2UhUCEy2FVJu12lgIwlm9505g7kr0GQH6Iv6yA5brBviOqLkFR7To5/UwkJPCMX1zD
2g4td+WMYLO4oY1imXUddiW88ahhRDoda4XP25wORqjuzUDbtzZ0DwldnwLBZrtvRJ89tKsExlKK
TCUcqbEtSD/9oS2iUxnJXQ9ychBIbkEjYB30i/E4MGwMzWajj62nBNCazHwdQQhIG/dEV4M/axso
5Wn+2w5QaldEpAj3rDjkyWz9c8NOvhqmVeIoDPmGbR3VaISa3cQK0GHqWYLCJzLeA6pEFKmwFg2o
/SQQF60CrHMO810Ser5+Ij6Z/w6NLfyHrr1oOW00c5bmRBZoBfZIyp9iQJ8H7nx0/9X6WzW3kelX
rqxt/71QH7b5irdGhPdBCobAAC38Q8X8uyq/JeOoIO4YsjPYsj6aylomDA/GS8g5FsKaLIWysCF1
uKGAs8oCE1IWNmBV4KBwL/hnW3fXc7AH8rPVLzO83vSZoag7A5dXlz3nyWbgXl36BR20xlBfumZ+
QQaT0ZLk1boCf2Z/BRy2DbNzNuw02GFLziEsE12+NrjHqIqaEX37kfQsPPnUQYeQ4IkAcLZRgiCO
vVr55IeQvRA+nexecPEU+G1tYnabhcsladQuYvJDOr7a5apVNxPtLJVvQ8K2UT1jseHjqJOd4p9F
8FUZf5qOvPxuG1+lcbN0elfovSrKXf2myX9839MA4vVnCtYysN9guuE7mmo0YwdPziS5Yw6UsAzl
EkR/OzAtYzZvecjGMcGorIjj+DSg8jJD6OMMCjIMDIpNGktbkPvHA+4qL1YLlxA/SgOFo7GhrWPN
7knVnZL3yGKC9McfhBGQqzCO3WmPDnSkxjXmHJXknjM7djoMIRJfXA+yuZ790e81YaMaBRKXdTnP
2pgKm9O3DgizYKJGZI9BjI/ifNoxYjT2RWmAxMmvFt9ROHAsx8swt1YJQTwV6zlLSciodlf+ZdBZ
yMXuRo4tZjw04by56EpJXOApYp8zNNna9BMvambnbOVZzK+djn5h3CL9IBGNBTHZHDEOXt1/B7VM
6gNI2AxIcbADmzwwYfcjHS1SswgsAjSwvbvX3vkNUy5FlW0Y5B2DUbIZDCydHrz9kScRt7XEZ+Ub
kbwq2sOPUnYUX2n0q2rvoqWhuPjDlmxd14s4KhzrFDmfhQkcKPgxxouTnvGdsEKkkJ8KqMTye0a7
aVja2uPQXjJ2MCPrq//6bTo5J/0I5Esvnhmwv4luqYODkJTPLMD1/U4ZlTr/AvXN0uCJPGKOanFr
O7YwDZ5+K6VFQmrePy37YPMxhH69t5R/SUOc8DOMXyfaZoIyJv3B0+E4+1B5ldM9gE3NACXRvmKW
DsH0HuTYX+FUs9XnpFlElrngQmVmzuZZeScMCjH6LUxxNylQQt4HlrIOwj4eR/erzVVvigUernuF
TqZKfgfSWTrBoSv/zNRk8cfqe1Qwci4Ug6AqZqRFckcH36B4Ma3PKOGlTQEQTfKsGMq2v7EN4R5p
B+tM7C6I6ZeySZbs8Lzccq9jk6znr1IblquZQdaIVUCtMY/eaqfYmAEaxgHCl+jIg4WEGqM+RRir
rSYtXDFVwiwTYuPB/qdlK7fQtq5C6iB63sHiShXtcjT9Xci0ye+N/RAXK4t9aqEANCMH1XIZSRq9
F3EF9xBxjWggCYR/Vs82/J0o1WMf9K8D27jE5GHB/JyS4DmE8ZaemfQispw6h5X1LYg4LyfjJI1i
I5BvKD6qeUoMW4Seo6Yer5rM8czLK2rlvlxnkbWanAThi/goJKyTciA4HPKdsx578xRUeLXykA3I
LIBgJRM8AqgWToxQj7Fvj/qD8mBZBNGqKW9mGJPKSKpdiOZGeuHElg+7sm+isEPgm9BAq6oCbTD2
NP4I0cATrvv7MjtLJztggQY5UiqeNblPfmsP3ZNQUTyn1mJSUQVocEE0iFhlDPuamCtIIaYBFQ4Q
QgqQadLQAw8cwMgjExZGec+qDQtOkazgFi1quGDmPHpuymVOiUNtFjaHgQSYKOtPjZxWKSqPLIJ8
F7D978Syb8ZV3/s7hQkQ2lwBXKri5w29vZEgPM2kXTujDdSTFbuunltmaZOfrtxFRX6J4RsrxRlX
o0u+Ol22BaSSBmdlFv1m7LG9oMhoXOl1oCNVpK7S1hAvTbhwjpaFcp3ddw7qLWicdckkiJHF6Dwi
Ee3S0tnQl7RqvrRbot8U+72u3aXKYJI6nV8EVfA1iTbDVO9Ch/zPxaQcLBo6i7IqZvk4MgNxAf+o
1JIBwem/PZMgA8VJP1uU/5T4TS2YOsXDsscXG9vshzAquhI7XPddwqQpzpBpHXZwurXI5xV13CIs
Zr9LRFsYv9slAcWfkuX+iFPUbs9G+2axJcr9bW1dY/PHUD47ev5YpZoRr1V8i/DuYs7fmyL29Ncw
OAZ5zJZw6nhN9akwlbuMqi3zmXwVk0Sd1fI4t4ZFMS1d/DoDISn5VQco03lJdO5AKiTyQxvulfi2
k6Pe/ZrZZpBvquJF+t0hwTNbx+qlqn5SZzuP3ce836p0crpyiPolCHNfPH2IweWr2carlGQVUf7E
7Mxkg+DO+WrFYTYdBeDSUYCqznfWowi/umw0TFSGvjFLToJF0+Yr1yZ0/SPUzUXPKC9mN9ebP+rs
zcTA5Blpu5MKvjlJQfl01UetiAX/A/AeVoS5Nlw0S9gSzNcyw4OY7i1B9gLqONpAC/okJYklcAiq
NeFFJIVXRBizBZt/TJpinrBH1pMuDcY88d5Iif5c78hZv+nuZYxg7FNcNsC+cSCygUCKpVrpv5bd
uNDrbcMRqsQmq3npJWwjO7xGyqkWaPz6ZhdUpLBEsA2CgAEu3H1YkTlkjEprlhX+PWNgHWY9Mu7D
2m3Zv9drkU3rwdVX/aCiTR28oqhviv7pc0zbDF7BlEu3X+huhPqrXrul7nWWv9R96YnGWHax43VF
iSb7Ux9pS+DiuO6plg9fC18m95LkNlJ9G8rn4FV4D1TH51DV8T0kP02L4S3m5bPKG2rqQNDqRk+Y
D7HUyTmPjQujYXVMeMPnUgO7Bxl7vUtwCiriEhkpm1xwk7DqySahsc7QuaThuE59hvbBR4bcKUJW
ERhvGlphVFYl6WdTmW/GxgWPYq6GGD4Tags5ke84DgS2I77H7FqUZJuRqEFOb6oh2sowrLO5ylnD
uxyPncpkukGF8jdQgfakHs3nSQS3emD3i/9tXrNX3cgt/GzYEGUOaxZzWtWjvxiKmtg/jJS8uAaz
RUvGZMLWWaJo0fZawqNMea0sQo1/wFVHK7qO5bOIUL9h5KC8a5R914ET+lewIcs1jDfpn9ZQeouP
qW0JTwqWKM3mgWrhdZX9YtCBTwPRdYrcFPa04s4iF+jQwO22SBotgvZQ9c7eqbFYaO1aEpwxpqBD
jUKw3GAPkxy6OCQJqu24BKYzyLkPpCApU2dz1Ha5yI6aXZ8lL5yOuIro9WyzviSG8TWm5bEACjaJ
syFgw9g8Gi9aiS9ivujNRPGmlmumZlRSDaekb9dFS65SIk6BG97KTjxn55EuETlqkdw7CQ+FWmAL
IaJeO81PgIi0TTeq/8jvPvp5AM7M2VTqyIPWwPiywKzJkyWg3uXlrp+sy2QcfTf8nuL85jOYSpX6
jXkdk+ccEn8DUsJv/4FsDJv6luQGCgqAc/xURYw/82CwbdpT7MJXimZeQHUKiK9OHm4LZMtFt5w8
Ujda2dii4mh4tnkN5oRqpX9PgLbUirFNRnbkKKKQVWEujEcvD+qzFhaI1JN6zwN06ISFzsTgTEOS
bIoPgRBjthko1Ydqs7sye0i3014U8ZZBKgosROtudZEWvabJDTZW1bGiEZURWXZW8t4ZFeKMQP9X
O6VnBsGbEZhPX/RXn12cq94JALgmvEmjAmrLZZ72Iteaxbni0DwS8PrTo2loDKZkibU3R3xgUbxW
K151Xp1MMX8PKDszcc9dxDBifLgKcS6DRttUyOTNnqK1Y1AZW8ZfH+RbNSk90Uuv6v3rkNtPfuwt
NoKTjiIqKBEL9mg3lQRWXUqxb1n92XWx6bWU8my8XitZc+qg+g0wHFYF5EWk3KH+E9Ykh1XkBtnK
oUgczyleYfgvHfIgYh62iD1nXdYHGyoWnfq8NSuuAerxkS2a3pZ4ia/6NFymCKsYdj6lQkU+401D
wuQREDGMjxJgJ6woO244oclj3k3vSOGoz8cj33y0ie8qdueE8SZry9VIinxr0sxN9i1GQKFqETjX
+IiP2nMAKlrZLQ3SNc5yJRjfG0QKUWh4aFxZ9JIr71f3iTF+GxB9qWmHMXaPZsMkrmVKnO/9icDw
HoYpdEULrKg1IPzRORZL/XuimROYs/xe/avUZCV6cxN1+n6M9UcSqJ7ZmtuiYOtJRiugf5QHXiqD
u2iaEzqIvyA3lnrYbBu48XbvdXzdOiLUYbQnTbgtUYqEaLMi0sViLfEms/kOG8fr7SsSv2VXJqeK
2kbmh/F/pJ1Zb93Kma7/yoavm2kWq0gWDzq50OIaNM+25BtClmTO88xffx7u5HRb2oJ1kAaCJIak
VavIGr7hHbyCBhEND6qyaJYfu1C5ZjukHJpflQPeBHVwP0+F4ROQXI7OmfAElvExwj+CpI3qlen0
hMx4SYOLllN+oZP2eioP2MiiIzkFxkVeIBIqAaT80Ho6SPbvksM0RHwjpmusscZNueyLBYjLIs7q
EVpcbwLktU/hYX+ze/fn9NPF2NTS1KPUOZ1RgfoFFb6N0pfN6NzMK32zs1/X6pqVBqcW/YU6qq/q
xT0zA/OiNGeomPO+mxDicnDGLoerFTxQk1WNxoImdHGlC9T1CiSplDZ20mkPomqvwhFRBsjZwsu6
HcnIUYtggAgDRApdVBnlrkOaQMzDKXLCvbv4g9LfygYqaED/pkzbDTUJkG/LVl8UBbBrTbwaQk6A
t5IqcFFddeuBVItz0AZgC+WDPTS7Cc8DbivafYmzSXV/MtCDRsNezCmyNR6m57A4Uo+OeB/c9DVZ
RNKPfp3PZxMtIRzfn+oOn7j2VBf5wfbaMzkNx5lEnZma5WAnZ00ENLPHzF2f1xMcvTMRgU8q6F+N
NgY51XFnoOrLpWPEoH4c6vidtcFPPYfXV3IJ4nlQ0S7o+u4i+JoBWEzm577Kd9XsbZCSk1N3yJdy
l4KdmmOF1ZVGW0AiM2FthsbZmeawq5BfL21efE6vK2j3pgL8Uk5+jgJ/Pu1JJo9bXHc7avwONt8t
GTk8zLMaYyqTrKyGsFCmjy7SiS0EIGRM9fdao+L+YCQlmRTYCAEiOYx8XvEuzhyqf7kfrMRJEH91
2yG38DjhzRD4WM978PU6VGpnZMbXqLuisIlz1EgialNVsFfFBVh1MXUSuULWAGHXT10DKgv4VkxS
K3FnLWIYGxXajgtlMDrzMQRbQXKU41+9RDCoh2T3zZXo6phc2J2H5k0NdRD4KiBJYgYsU56H5qyg
0a2j73Pyo10ehrVElCNj6ED0Qc+PaT4VRu+XBLlcXbD0SvqN5U5LaJ3OqUkbKm409RkK7qYNOvvO
iqODIa4tB6e+Ju5Q0yZAjKTAZae38H3OV7NBLBrKfoGH4JGBCYXWV2VUw3HRwujzYmBAdo+ItYPW
/lQ+uI2OfCWJ16Nv+eL8kEn3mCEJ4wsz9t0Fwm9n1YyfhN+llRB6FeIybvD4cXUKolSjfzIafFuE
j6wUMEerrGunRuQs1xRrSoTmaqZQpjZhoAsguzBTlGjy6kLU3VWLEmRYx4B2+8Lddd2ZEXCFWWrS
GzcH5WlgqDosa1clY5FFCr2UJdbVrsB+RGbCOsTInXh1xakmAH3rFBxmooqEfjFh52SL6OBw+eCG
SjCJwm8QptgtAq2anNGltJ36rRu0ZyXkQstVOHdCZTZc9aMeXaRaJ4wcg+xOuHhWGGn/jGifP2TO
LhXWVluQlSkwbTQJQhEDG3BenGEVB4njM3bSqoLsIGhbBQcrQo+L+BdqM5702gMMG3/v3OIyrYy7
VNkI7YTk/OVZNHZniV0fsrEiinYAErTLfKbhb0XZcMyDFbskJ+ZR05Xu3NukCFDosIIBKbrk1oui
a1fk2zSHq784klS9M2mXAA6A84/QJEDA0QDOIDRmcdMqPYrxQOygHxLG7nEIp9kSMDbqTp/nKXJY
HVL2JoYbo0XZ2rIjUIHrfxVFQsvURaAgnLhDTEC9dqJPmp62alTdWpP9UzrXOHIgzmjYWP+EV4uJ
7njifBuwsbUc1P355sltZ+XoMU1PU45lAp3kcl8olNFkxCIJ6zuZVNBQ7GmvMjaXbMdTwx3k3itO
4y7JT/M+2GuXMnLukmOFmTkepjw8qyukV+I4ADbua+7NzRSi85mYiOIXGYZgS5btxBwh9BFLhN+D
Yds18BQ1leqNnFW/b9hF9ep4ZDc/wt5Nt2G0rBj0/JDaq3oN6o+TtSz+vMDRdFaUE75coo/HXVcY
01ZX08tY58+dhSWHI1pSdKr4FmV6M7lvcP0+zhaNIVcmXwNkKWuHZnUf0LOVbX5i1oDEXOqHta7P
RVrTVO9Rw41TBLpSt0MtDCaFpiGwkV8JoV/CroTBki7AG8RTMQLRHis/Kai9NaH93FbVuG2QhDRt
HlOPvtaIUolY8FzMsado88xC9yYFO+rRf3eSR9jJd4vbWxDVc/InjNDMhTb3LIJHGyBAuYTPTQ6i
NZU41SWAt708f6iGxDnIODgrShppDuJZ9YzwYuM6h4AWiz8UJHRSqVsThTl6fXuBt2jlIqxPGW05
VJ35CnJjye7qBeDQHCK/OMWLJB5eLvRITacdRti1glgIS6E8frIzNFrH4G6w0MyNaG+KEpDlIMLt
FGHqYbDvVef8SKzhNGlwIigWGytFiBNW/XMMgp+zoB4wERfEFeC5OiUtBTlQhDFaye5FS6rluyZw
fM/8HlDtmSYgPYll+Wpe0dQWxOVYeie1RO5cGO6jh27egCJNq25TTTIh7eCVsybnwqJQ0d7YcE3E
ML8IWRtIm2AviGqW5SIVwQWWBeZCRyQjJvHux5adUUzfEweacbLgCyuUe15WdynlKScZBJBvXody
Kf8Z+5Ko+Ei7zkaWIUL8JtbCRoPJmjCK4CyEpiZRlNOrFttS5rR8svFh8OqtjZhVkBskbGCn+9Ai
sik7uLdDBaairYkWbry0PHUVQtctNtxJGiNlM4CeDUoXLNK4mwpFQ3NOEJ5Y5NmkUbewqujSVo+x
RA4gCJAcDVZct8Y2AoWEBClqoXgaNQoYrjvddLI6k8oy/XrBzJTuVuuiYmPRAtYk/VlWf6NNe5nr
ElHgwDi2kNT2enVa8sQ5Oak5tVlwO7B40PxEldWQMDjstvYX158CInjHoH9WxOeWoRYsVa7rP59E
rZKt1ciTtKdu1DaYpfUdIA/buKqB1WWEXdRP4Sz0OfSuidzG1XYPHvSmpsaQAZ6BwtZj9GLDPRxr
uO9rJJR29levBdzpDccirOCdAn9vQqpeouluMgHZp7UIVvJmQZMJuR5AV0KVjyoK6aJNIaS6NCaN
alD9wnRoXrpjGbfSLwxO9hpWnT0HOGJTejEKoDej/p60gBQns6BVb6saDMj5sGAIYmmPsryB4hwQ
5HCAhWii1r0+R0zofQcUWOs0Ny14H3SW6Cwpr3wogoYumKRAF101rvlKc+BWNw0Gi94Oa1/A+96Y
gweFRec4nO6uADkYuOEhppNTtviQpTnWDnHTn7AvIStGENLaVVFnslDBQBdwTgrQzYOnfRAA95nZ
nYnORrYISxDO6hMF+Jdk7aFgm9IdSzdRjNdH1ZrN1jSxGe7iF3vAtWC2anI+5HjpvtWbhnpxbdgH
dhydsomlHkzIkA/0/bMkpO0AockqjW2ZuvxcCTB84N7qGTsjr3kGVktltUXHMUUpNyrTr4NFldZw
4Bja5E9uGADppTY0sH2o0dyorMj8AfIrAXi5GUeIRV7Sh3QjxC0yoqUbmxu78TIMiqkrFnjTglgE
SZ1QqK+tCntL4SEgsQxbOIZzkJt+17/YRUAQqIYHm1OqbtGx6enz2I26LQD5D7JAqHwenO3clWgh
6OtwcleD8QW1gYFudQZkI2rNh0QSGSkxpgChQeb1IGqJu5etVXQPEOdSlaD64ITXsmoVBxnwpTRy
T52e7m9Aa6xf0mbDIoWUPVwkJiVty7bhbVs2MlvZCTYMkA1paA1Gez5Z9kuw0H8Y7Fdjbk36rRPV
/4wymXLsQ5Ud5yMK8l37XBkAVBZv1dgnU+nNB8CvC31A28v2hqO/ETCgGhezElWOWa4R34t09iju
AWeaK+8ibq4zs149QBCGinp4Q+Mw3VVoD6iUTjcscmyHrGTZ3CxdmsH5DKARKmC0dhzd21qGB0dS
s4wHz9knbUZTa4AD4dXqOOBKPTNQjcvy5FEW9tXcmNhd1y9Ry5VppBaf0f2Iy8pmpS2ojsT3VSHm
s6a4CsuAt2FSp+kntNVcjaIUKesQlpCrrBCLTGgSZkxDZCli6oFIYU5liK0vugJirjkOsM3UCwW2
tD0dLXXfBjlCPApub1yYxRorsm7owCd9W8FfnOCkz+V3N1lNGHP6DBYcChR3Kaeb4Y20qm/0XWaH
cM5I0OEZGpuCYnCdaRnAGhB3VkC9s06ni2jQ2MoEUm2HMT1Pm46ylY4vrXSCi0XcFcb0HbKmRTyj
7zGCoT5dmd/xoog3pWNV7MsJVtXYvEBeBB27QDUyA7lN3ag7CTLnuuq6p3JIqbSB3tu3wBqG3iEr
m5wr1wVCPJYltCjSEC/TYh/0RHAm1baKQ12VePh2SbjWNgzMVzu9XqMI301e/NXuoxdXdvPObM6W
FIpQT6B85NBgJsNBaKqz2ZEUA/KeZLLpzo2lupwMF3arTLVvJRiyBaiLtGSISZBTIxohNcmWCkPq
gcGdTxzZ4dgjPOot2rxMTQJ4GaK3WpBANxnoSMiBQVzQ2gv7A244fioNlFwEeW9vYas8JpsKmPZG
TPLHJHvapBANvIU000jktmqHE+Tan6zIg2jd0IJKC4/6MBcK1CElST+7FQrX4D2gwspEPNC5CxT4
7jjSR7rVUAKrJfctY1u488MQ/TDq/LEw6scuoVgQeDBZyrh90FEIua3j9Yetuhf2XVKg7o3aK3aB
LufR2G1Fav1cCF3ZxtwIidFsItxOuwkNw7STHlCafJ/F5SFvW5QOYRlA/SwNOHCmJ3YzXtJQHo/a
CPWN4LwaG3Rb0eZcfz6WhInADDHtOBtXY7xOUSlPAeb5SEsHHmq+bWUcJyvSIlqxyVEAW8de4+uF
qnK1Etz7tv2O5fqzC4bJXPSpGDJ/7O0GvBrBCOUVvx+wsNQlEfI8itsppEGOizu1g2dla4G4Ft8u
9344+YQt4YwpZRQDAaIgiS4G1rbxGvJSR6TJhO+AKy5bLb+DpPxRLfWtY/a7hPrSJhuvDTms6MgW
acDyWzEhYRDR12rDBdhAtuaBEwRpKfDr7tBMibt9j3AD6JJ2RG4yT2CSOOPOC9HymGMD2/CeBqyL
1FJvneHkNiJRWSekftFACm1FtIvbpENtTQA1UcdWUrkwUYp8Wxg8XjeB15xqdRAGt8g4WhPus+FB
9xrAtSnhSWm9WyqYcYC+Hqa8+BGV1JuWhiYJkMlvumyhnKm9MSWYfWqPlgc1x7gIDn/+XheHW2ye
b8rcvJOhdUcH4xmC+mlvE1lbkrQwL/7Mkg5RVPCY6UUOq7+7hUalmfwMe+eyrW8TCgUI1LDI5mV4
qI3ltZCgYkwoikF6P43kPqrp7ksJo7sgLGsXekHptVUr3AGz7yXOjroufW9BE6CgQtDnNpgSz953
KMrmfPqRs44sDdShTG6TmW4I5hgLxaJVaSVN/UoY5LfWuNcGNgNSQsFLPDAHpslpxV9Rr/rRRuo5
B80ax9FDlHso197aIzxO5WSO79nA7soY9mQFzJCLi+YvzU6OgqbXoV9H7XcHelkRwR+uJbDMyBme
x8q4b70k2pff+iCZ8F47gwvw5EQLKWaLSEtN2yAqKUGF0Yimope+4uJhragZKyb3oYb+lZz1kAKA
BOKUKsK/Td9D7URA41QNQ7hF4BVZIFdhEG+WOPeeQSd8HbroOlbmSZf2kLsJYEobtQKrbxVMZEBD
6eSF29zhaom2nYPrpQsZoQq8Q+2RuFSjzre2zcXtrkuqs+/g7V5awdj6+cA783R3LwcAZIv7bBq2
RXcLxXHOKnv+3oVwSW3oepuwY0hunwwpqPxCpiSXcy/y03rsHnLvPg/VSVoUmwyc2uwk3HZTRhkQ
UnhJDzQrynm71GTi2VT97Bv3QYSHJpBXfKPTNISgODkA21Aopn4d78p5IvToKdGMqXiVuJEGHf29
xStPYm9eq5DIoRmDe5Au4Kh0RDV9IRjsZTj5bkCQLAeC7SgM6EdNfo2uqXKdh2ZUqKlKVfrcSBPt
fYs+JlcXfT3O3HaYN5KvRH04DLdY0d/ZJkVMep33IWo+WKHM9DlWJJ+dPXSa4kgzlSP96cbb5EPM
iu9mw6/J2ZdKBMAXxhfL4KxrQpKhaZkPToXkY+Oy2vqKzF85tDj76NTOiD2mWNdHoZlVzH6NwMSu
ioyvpkccWEQVqYyQh84eV5UOUB0B9jS0ZpINlWWYy6L8uTSAOfJckMzb7Z2TAicCMHAoJ3nucajD
mOTJ1AFPzpEZVL98u2DfgoToiEJnpSmcZ8j45FRE6zrW+woNzKmCOZXZuwk1BxmZV4UCKF4FBnpJ
E2aVfYdOSoWWbGXSe+nseTs1uMUSC4q42LpRFQAs/J6194tN2J+mEsacheiBhLIKG5S9ZtNDLXJE
9VtUNIqmBLDAnq5UeSImTJ67EOyR0brHpNZ+mLMcM0UtZEzQK4pCKkZjR7eIUhyciFXyLdQAGIt5
/Kot1z2pSPbdhPo0JfJkAenqQKVv+yI5bwfjpuMc26dT/SRr2m3C5XNtpy9PJ9r5bSJ5X2ZJxCrm
29Aty2Nvck/rvlwB1pdFabonMQ3MjV2K0znirKqisDkQHx6MBk/osKDIawYGqQIuUFmIOq09K3e3
tBxfMpsePRNsq+PW0ZFXak0BHxoawN+tnbA9Ygu147JHu2NkZdLyMi/RO0j8qYBw1nhYWJTjy1IR
6nVBfdUbkJpS2pqlxuuxxG6mSMHjxX3XnqjevtbzUN4WgNFo4ve0sC7IdVDWN5FDDiJYHt2eE3/e
mgWmYkv1SG2LMEtqajaE6PMCzdPM4DNy4WNd2ByBuOGNVreUoTT5rH60A3Fhz/xVZAsS5cbdlIAU
NtBnDpQkYbTuhgjTjMmse2AlFIuWagLHZeNqmZKgT1F0sGwHgT5hPraRNEAW9CdL0LwWK3YhOXYT
Ms0iQ+rXjVehzpEoSR4FpUU0MweoElTDNmBXyvQ4dfi3ttASR5Oj2YLn5/zCS7RO1TcBUrM32GZm
bM/0a/uf1HMWMFzIPnLUFoCivfysw1tXj2KXV+Why+XLUi7YAuac8J6xDVP3xsxxcVHTKtUYmc9j
h1BSOcrzUQD3FcVrEFbjZprQR5aQDi2EHm0R0/iZAcNGZMS1KDO8bqt9ZWugsWlL07OITzNkQJBR
hlFTue6dbZf1PlWTj05JeGiJkAGMeD9Tdtp2CR9l0hSHcEjXr0yaTKp1XYWS1uiokn3ZSfzBMXgA
2mVYfhvl+NRKIz9IB7Bb3U3ZpkKATVM2xtmXUHnWzxCrikGgmqOzZ1YVEmHLwNlfLJs5VIjP25Dg
QrI9MY4g7tucTd9yuDQtCH52NlZAA3yPiYTZsCeQtiQraFiDcQtypDtSqilHuiGGkcWMIUCUttC+
q12Qdt/NntwoHqKvSzQ0hxhbLpvaSetSpI2D6jyHRxfVwGTDBVjBPM/jZqxxzEmNu2yieqPbWh64
e+gHimIbYh3e5MlyHisBaz5cTtB72cKmwBe18J4T/XWqUaB2TLAbVZhehfFwl88aFavSov0Cmrdw
OZeWYoVnZvlTJZrzIaYjI3KWTW0lyKEU11EGpt3yVip9JO87J9lPcv7aF85zLsiXghREppro2aPF
1GNWMyYsTHog+YJsnU0zNwIyAPrppxmglJ5LHFhcIB2eN61Uuz72Exp1+9B75MjsNoLUCyoNxam+
SDeebh7tiftb2hz1rXAeos4Up7ULHs9qQczH1hN31W5SCHjaCg2BNKrAUgGZy4zosQ6JvNJhJ3Vb
+qXnjzbwSYc0tmwItDHH1dxk3oj9TYT6Voi4otHQL4g04u3r3QIjZqdo4+OEehpn/XxYyMI2/Pax
XQDCzDlP0PawfwJDzAaEWMYCJPjUgV+e72sn6PcJe/VI9/VxagfUAj2yX9iSV4Xr3IvM6bb2ktJz
jNQ2CtGN6Q3MV12A6124JFsPfY4pCpB/dBTdvbC/STNQqFAwpnJGFdN9mSQl2NYrd40NaWMOg7sp
snFayrhoVB+9VlZrU680TsYwwIY+gSCDrWHUBNzWM8WPdMJ60yKyRq2eVK7pKTt6N1ZOWhp0GU8/
AukzOHO9r6ezwHNHbnQTCXylMWLL9bav1y5ekwX7eaFwNhdwKnSa14fA3A7lfD57cPrKQh07Vj8e
I3RyOZhfu6XABX0oAOKXXCCQsSgBuOUOqSC7Ykc1GHW2mFMhefA8IWBbZ/VPGozJVobGwR4tNIA9
aqvkQ+pA7gAzm2JxHNvXbovyQgUJAH49eMr5MlK1cwKKcjhe5uY1AfWBlmlm+PNIbheJeyqwDQjL
jhOBWHjobLwMTT+YYxwvnGhbjR34dXyIpeEG/E52tZTdsItBdrsIN3UezxPwGJYWY7GVkfiWR1Wx
petouI6HkV97M2Gx1qIwgysGztguKNQl615jop4T4Q7XBi4dfpN5D2kQ/AjbJjmTHV4RoRsFx7FR
oYACUC5TGKLBpwPFV3LCRxa1T0eEuyUrKQ0NJOht9gx2AXlSy0K+QU31wdHeSzo6xwnbkXOpvRzx
qunNDDlPAxw9LQ7X773TXDGGpe3TSKNqYs+xpMPoInpkmMi/LY2xjfL0Ts8WYvUzktRl9NwMwPqK
dEB2jN2embaHiPh07DSnkRrDq2mBnb0QzQLEy7in8AkKU/rNIUyYvCwu1Wjm/hRRuAzgA5w0Uwd/
kBvMopIFlW9GNAH02ohGwt4dEPXuKnVw9ZD7NgiuTKH/YFkBokMFRWpqE46LSqtTNZBKaYjCiEof
HUEQoXpr9B23nXYyLx+a53jx9qGEw9LC0h2GapvPN4sXx1sNsNy3eJo6RVMhjPGLC4vYXyrgS1zI
T+z7J4zDUqLq6XVWCv8mA37QQn/ZE0Z1FhkEqQaKECkNoNRaLorG9bvnJrPlznbaO5UUZwv8zqWn
tQ6dif4gzmLqh4AmutVtiiq3Md3My7luyRfLekH8LgPMNIG3FggwlqGQtx5ZvYowdbAT+yztSTBj
NZ53Boq4coVkzzYwatLKDo9nYsUeSBslTNfarLohhvWSr5VtiHrI7GQ/EtjggB2Qo+PiX5HHIEUj
sJleRxWmSIBftY50DmQakQe7y2vr5YRT/pC4tFSpj1IRs4vr1pLn9SIJP0eQGGsOk4HAhCJHKl/W
1uJHaKkqMV3BvXpUtltyBkZwy+0K5bsGzOCItrvHgynb4TgPxMyevsp6IO+LAYGmCxS6qQEw9Q4x
0xUmZiZNgFjgtKtTpwNAGp2AcUXOOSgpqAsNa2BskHsHwe2FmPUoIO99wHPLRVrAlG/QDE0E0oso
CaY2xwOIOcxo4rLdJQ3Hx7i0VCZ0znER0P+EZ7eTDfipuqbi2UUEomjTAvwkja6mEf9AUGKuaML9
XHX3aY1CE3TPwc8b/t/YWvcNfZOobYvt4BYXBoJxfpNsayBqPrDqGLAF11Hs5e2ZGe3wHw7PBtSl
ObkaEI09KmkNpR0j3lchp4/n5OMhibpLNbgcU4UDctLRd0GYA2LvKI30NbItczOdpZa7HByT5i5M
ZOPoyx//+Y//+s/n6f+Er+VVmdFoLNp//Bf/foZM2MQhsMO3//zHXZnznz//5r9/592vnMfPTdmW
P7vf/tb+tbx4yl/b97+0fpv//mRG/9e385+6pzf/2HKTdPN1/4p81WvbZ92f34J5rL/5//vDP17/
/JS7uXr9+5fnNbtYPy2My+LLv350/PL3L8KUfz6ofz6n9fP/9cN1An//cniKu/gvv//61HZ//2K4
4m+OJVy0Cj1iF1cL68sf4+s/f2T/zbQgpCtPas9RWqkvf3DfddHfv1jm30wNf9Aj9HAcl5355Y+2
7NcfCc1fCW1q/tByAOfpL/9v5m/e4P+80T+KHoxbXHQtf83w1T9f9DozxpTsPeGZWngW5ANH8PPn
p5u4CNff/g9QKM4wsum380mTHEVXCrTbPCJBcmTuSt/8lux/eTT/+gJvBnT/MiDpLbOSDj6q0hXr
z38ZsGzSJp1b7ESG3bLTJ7jv7DBdinBagcUgN5CPAL1Rfz4a7tvD78e2/jpZW3q03T1buqbif9+O
TT/CixtvtLZoZRxwOKZGkx4yZLHnac8tgnA/Fm1HXGr7GhzjBrQH9cP1uySb338T3uy7p85DV64A
6MaasG3W168PwWu0a1RFbW0r66sZP/fm2e8/31pf29vXygC2q6TWlicd+W4AjMancuk6aH377qy/
QOPEV1f1Q3eYr6otFiA7PAlOjYNzo/YcNjfG7vfjf7CsGN9RErSwSyC+rt9fJ1jDwtb5wJOuHnC2
5R1TmusO9h6U4POqUv3JcPZH0wUCILTjaVu576eL4FaSpL2FGrb7vOwgaF1maMECqve9nBVV4dLd
//M0fHMYvlnJ5geDOvQceJGuMgmo3s6xVw5VO/Kf7fSAAMV59w3DRYL4o27vHv9+fh9N75eRvPWb
/LJnOqMU7TQxEhcz9MGHaKzALPz8/SDik/l4746CxZrtcmwYxTisVof9Prjqd+mVdfh3zgDX5bAx
HeFpCpDvnpzSdRfNIWF8iwU83QU/OJYHvDQ2iDduuCi/w8z0zVO9/WSGHz3HX8Z13z3HWY49KZm0
tuN1eqE2eJ2cgjv3W1TrjsQGW9RdsPE+OXQ+2uqux0an/+oJtvzbd+dArhoiS1tbOZ9qA/aXGXwy
rQ83+69DrF/hl+UB0kmrcGII74Bcwi7fQuwO98YRqMDbgNl5++KkOIdvu2EnnGBF+8kUPzpX3V+/
wPrcf/kCU2PmZtfwBShVbK2npD+qyR5uwam099FldSr25bHcgvQ8gGd1X+vLWR0+35Drqnl/5v36
LZy33yKJi3GW62Og0XcsDumexH1nfTrb9WN+N8y7C4yM0ETIF55eH4ffzFpAmMq6k2FOfcMzrj5Z
sevq+N1g+u2cADCWtbnOadXVjg/tPjyBDXFMv3WPFi9VFP/3A34wOU/arFRt2tqlg/J2vMJJc6pk
BcWI5lxHP41wPBrI+Qfv9ffjiPWD3k3sz3tJKlNaNlKXbweam9HqhwSvL6oLPqDU+qg8R87wIj9z
9/ijbsJL44Wi/CejfrAZfx31/UHayDgZp75U2+x4/urt2CA++Fgk4JFPPrSXoR98djN9EO68GfHd
oYpUARQROgpIicPARn8dKy9Ss/yVeru/BjtokJyjygvS6JNX+eFcCewIFi1p6fchwJwxtso7BWkh
B5SEC40YP7mXPn6LHge45Jb37PcHuTGkjqyh9G/tWyq8B3EwNtlpeF6cQgJkx1Mso//8yWnz15Xj
WBZXvcDtXTiOerdEkYSlrtQgtmO4L14o8ZA5nwP9ycMTf90IDuVtbXtK2oTG759eDZSTxlzyz/dW
3qin8gRRXSy1vOvqCC+krf5BG/WT1fLBoNJkNMF/KU+pd4slnUrFqAwq5E9Cu32DRGeSAEVB6+X3
O+GDh/hmpDVS/uXEDpZM2FnLSHFd7ewWrAJIjbj8/vtRPggDHWk6rhRSW9qxvXeX3zKbxhivw7SY
XqHhlWMXTPp97Owge4KS+OT5ifU4fHuqMB6hBRmXbQrHe3c2wyQdQtC961vDsv1m8tU23WKAdgo8
BGzEDrDPpttgW3VRfvtkqh+9O1tpuY4LBuP9PT/JaYoqKSGanswn1omBbb38Rg/gBVUf/D0P2fX4
IzpXF78f9oP3qIAFsvt4uqzVdxOeA1D1Oc3QrUHzokHJ0sCCRnv734/y16PEeTPKu1uIjZB6VcIo
qkL1hiYfC+bfGEHQ8bIc03Wofb1dj1lqSB0Oo9qOQ3GrmmFPj/Hy90N88IKU+csQ7yaRJQaoaIsh
Aud0AmejaXubznkx3v1+nI8WoRKWR24PWMGS5rsDiuWZh3Pe8LT2cr1idstxnhyc1UDPRxt8jxsl
dn1ql+8MeNOfHFwfvSrBDb6uftL690fIgLRqR02bdW+FFNMxnHJP/p35kVJSoNAWscL7+eUl4u01
bjBwz8KbAQTDWfNSXCLUBFZ6LzbdRUjf6g77Az/dfZY7fLTgLTY5OlyW5Eh5t1Ckhe7W2qFnwXu+
vZrKSWPe6675ZLXIDwfSlFqYojThm71dke1ou3ET8SCzpTevuOi681y4ENrhBH2tHPBY2xQTVYql
CiPmvgai2huzNR66NIY5H4l22QNyDeFN5VaI78ZoLpIaarnCGGKNVsKEesx5VtO/2JgNpWIq89Oq
SmLgFqMzeVXmSRSAjxQw9jrUCM/TUc3kSxVeJEfgGqBrIIIJenyJ2rQ4MqvQOs00lGjLg9zlSUjd
n7z59VZ4d7xy8SIqt169HOnv3rwtIZUbS2FznAs8L5PdcFB3OC5ugBsc9PLJmfDRG/h1tHVD/3JH
dXYbDOmcgUnrerx7K2RnR9Q4Tj+Z1F9LJQ6TIoThZSPp974C1sZho8qstilIUbE/xFu62urIu8YA
do/H2v9ytHcXbwig0xgLRls9K1GApfhUHVDm9qt9/Umg9NFR8OvE3l2+ngsmNQ0qeyuaY3tcNhKx
ld/P5rMR1p//8oba1hLSAEa21VGCnnEMT6k5//0Q4q9Z3dvX827NaQNwVtnxwADFnPxZxzkpjtUW
j+ID6mf79QEiCrEV22b/ab1gfULv1jvnmwLsx3MU5vv1Plf9VED8gDbEeqdBGB/kwdsi0HOTP+of
uP/5n0z2swHfLfkoNIMKyiUy+GRF0SM2Vz66eBRF0TJBO2zzWeb+wQt8M8F3h5yQCDoWmvHMeHxo
pL7vbM/6ZBt/Nsa7e3dBaaeSPWN09Nf6DH79z98/tQ8u9jX2cR1JWRedk3epZFaopm1dNMCifnoB
h16gUCtsdWJMg/hkLuLDyfzPWPJdBansm9Tou8phNWIp1R5h8LrNfqxipnfhBqqLb52XnxxQ1voS
3q1CIkqLw9V0qFu/v/KcKgc5NtXrmAiO65Psud5rv9j9X+rOY8lxLFnTrzIvgDZosSUB6tAiM2MD
SwmtNZ5+PkRfqyIRnMCt7tUsujZpHc6Do/y4/6K4Ja9+sZyf3nPw7J3i76DLT+ousKujcQpf6pth
Zy5s+GvPIkOCuGRxC5iqOL8Vw0II4ODBcJyOr3KvrhEvcW0dG7XBBti9lpx8PRyXKlwfbwLLUHTJ
0CnvMsXi7F0kR03Wt2OoOZoMFNOIscjThFeE/hey6Y8r6TLO7HBuqGHlejbFEWoPVFnW75MCIHGU
wh7t1W58/XzlXjncpoD8apUuj/be5jk/QAWqEbDuIs3JIQCAa19nt4kT3iV4Aa/Nk3qHJMdXhC/3
xdO0tpYeD8q09S5X1hTeJLnXVUlV5q8HEF2d0TaM9wh58tRQjEXg79A/w4619UO4h+QTrPo99irY
xuY7dYWf5CG6R2qJ6hM8JR75SEKvwodusUPycdFf/rTZqQGaTumVgp/WhQmozNdGVyc9i7U+aKAN
f38+D0vBZicITGep4cOR1whoEldQMdE3LCoAN64L9cJN7+mzKAt76eNRcjFCdXaUiAK0dfgNpDca
ZJWhcFJcMD8f19V9Y8i8qHQJeuX8JVJzuusojGuO2zbrLj8hwoue85f/Lsi0qc6SAMjyDWrBBFEV
LNMkUFeGi1BBulRr+ng38r3OBjNN4lmctstbNNeIg5TrFifDA+SiaA1maVtvEetEmdf5fGBXJ+gs
4GwJ9piaqkXKBEXphFhCR6hfmJ+lCLN1B/o6kAcoAPCQ/gRti+7I0gW/sALeez5nH02swRqoJR/N
Kp61IUTw/nUonz7/TksxZqezGcRxb6XE6ELrS1gXX4K6eQDA9J8czn9Px3ut6WwopQzP39UI4zdb
tX/GmZnds1rYlFdPxLMg0yI8C2L4JQT/niCj593UaDyZ5eiMJQ4Lkf+oCHW/UkZ5oVk7zfKHU/gs
5rRKzmK2BXs3L3lVQW59aUXhIbMqnHBQOZEo5njVtvF09NlwUP583q7edmdxp3k9i4tKXJ4gXMq8
qbg+hgZkzsEpBchRYBk/D7W0RGZnBBydBl4yC12J4IYiKlelLu8R3/kPwpApmaqm6GAu5vuJnnsV
G4yoH4HywnEwARb0WrEwmisVHo6iv+PMd1XvwgzOJeJwaJ8Mqo2nGFO9B1RPN5PFdnbSEex1cBS4
CQ9Lj5IrZ8bU4ZYAheiG+uG5WpiiEKodb64BQltQxj9DbbE5c+U+vIghX66MMO5qVYQRShkVMUv6
s70Ac2/df6l3wSk71d/rdfoAGzvAZXJhA17JsN87+H+Nb7YDzbaPyy4idoNvGS7YAGgjEIIOdtHw
Dv949IbQ3Maj7/Ols/RZZ5uwzNoM2TbCZuApDa4WF9O2/y7EbL9JKSywMeclm2fpPf3CBwVC/uch
ruwzACXAdRUaI+CdZyE6rcxUhLF0p9cpjFU6HEK0aYKF2ti1KBLtQZMWgkjuOIsCb8CQqnjUnQQ1
dzGVNrLiH5GBWDjw36FAs4ORjvnUOMfeSIXMcLkMM9hHg0EK42h38gGViP3U1sVGbaVz6QsvgEAd
dPkWn/3vvZ3P4s7WgpADmhZl4k6PnOxWX3sHxZ4KDSUN2ILOnfpkOZiubo0tPJddd0LgYm064ck6
gZl8wyntBDN+uTrwoVJFrxTeogR5kQnGs+DyeyQtigpdYSLVa62UDfgMu+iouIp27AyLQK0PG2IW
bHYGiHLtVfDeddDR+LLEaJMu9banv3DxmVWR88sQ6TSjjEy1/HI4QdWXWZGFppPwrH4KdVdIHCh8
vf/qAnVFN9KI82yrB0J46n0osCh5msxIgsrEWuVNaN5mmhAlSwfQh9UNw1KmjaNK+NqqH6BLFPTL
ibYz9azkA+fP7QQQM9b4YfDGhV22SrdLh95HAMUUkyoTHVRgfZox+xRqiwBPktObCE/yAdRz96fH
mFr6OiW6CDH8ULCeteGAniJ/24BS5vgFELo08g/ra/oVuqyhm0EHkqbd5YT4LtQ6C2c5qk/4et1G
B/wN6I37x3K7VMb/sLpmoWZbDKNrT4pLQjXSjU/l2MushUv6Q1b1HoE3tcppaOnmbLPQoch43Irg
GQ0etu2XEG3Iftv4rQ3Fbd14qP31ykLMj4nBLOhs0wwDtaiiIWj503jCuTf5rv6hStTcVltQ8Y5X
ww9cx+jz7DW6kIvlw+tf9e8xzyawUpqh7XPCQ9Y+KZsJWQWscq+DAZJQT5J3/lJ1dvqLF3t4NuDZ
PIp5GbIfiWjeNK8RFBiaAsGaIoG6RgFqvQz1+5CaEJDWE/Q/BeQqFajLNRpUXh3psYyygzC6GxwE
ZIwnECT0kN88hg2W8UUt1ZvPr9Vr31UBoAtMC9CaNt8YeipEdZhqrKVauC3KpIf/gCb7fxdk9ikl
LFMiqdMnouPd6D6b/o/P//5HsMb06c5GMbu2G2j5Xg1o87243O5hNsN+ACl2UzoTmmjYhaDTfiwt
ymvH6XnUWepfDYWbaJRjEarCWqNz07vc8B8yD7Txwvimgsl8LZ5Hmh2iQlpKelIQSQ2gBbQdbJnx
FHmvfodA1PDNRbTUxfWpbBfSoffp/xBYA3uqyjK5yrwhagb4OCNKhRf81+K7sUnvMOndI/7SOto6
stE13y6M9NquA5byV8DZNw29Uq+jkIBTgoKgJKr3x0hYCeVmQjEihxZv+4Xb+sPDeFo8ZyFnHxfC
szJEEO0dhaQn+TI03+L0ENRvjfanBEa9MMCrG25CccgSu+1DixnTs9StAXIDRdW32gbB1C/GrU/z
lV7j1OmhNmf8+jzm1ZCGrJoiCTSwqdnB0kkWNDCAlE4WiE+VaMH50rI/n8eY5uXDQqHOC3RJnR5v
s4/YeZque7QyHGiHa7OrN7x2Vj30McFYeNt/RN5M83UWala8CmtseXOMHEG6lcma3bebAO4WQJ8j
rbrN0i6XruQOvDhUDZ6DaEFbmB0unVz4Lt0krh45iPaFJAtYycowP1FAyqG+eFaC5WcjpWgOa/GW
Q1y9z8bI+KKNXlDbn3/n6TvOvjPDn1BUIlDGD4mMmrhiabj+VPdE1zUO260uCt86Tb9rZeSeu9Fb
6NFcOwKIOHUKWT30KebZRg/+B12CqYnc2vg32jXmecCZBYqT/lt4swQ+v3Kqgn2QdAWYmETyPIuH
7XwCb38qj6PB0rjYW9V6c2yDVl3ailfWLJEYFso3kE3mEC5tiPErU6ZIa5wgXgX8OPdkxBs0q/bu
TxNP0JP7pTtqC1N4dYCWLE+cGcAX86aeaqW12Ta8x4UUTc9MtH2LpnxWOJ+vlGv7BDQDeT7PWBV0
0Gzbm0qeB92ANL95424RyZMQYkCTrV4ZDwLk7wodNupyC1f9tcGBYeEQYGgSDInLJAYHAN7uJv0G
RJiPlZreRC2kOVxhPh/c1TCmJsK3gWSiz8emcGIDYWn4hsNT0B8qfKj7pXPm2r6HjMQoJGoO1jw1
ilLZcDF1oxx1cLf5pt8BsjthHGgv47uv7WrWIGBWEMO6Ik8n+Fm9sg4qADJpRxGx/6JD5FUkCbY1
LushZNNi8/m3+9jpnB5jvMlUUabaps57/6mm5almjaz7g3ow8uf8OXHcff8oaMf8OwJGE5AQQ4y1
tP888LVJs3iBAWKEJkX143KUaj/EjYVOm2NgH4K+ppIcterl8xhXLnN4MpQwWXo6zcfZovfFZEh0
kbH1EBBhyIxOrXgvoVIcQVpsFcRHVmaMncbnUenHfziXwVHARzJJpdnTc+5XLIUDTg3Edc1yIryj
y4JilyxsXVnBSU3XQj52gy3mKuyKoj3VYxidjKoWN5YWqA+V2esIJbnc/2ytvT64wyERTB3VUVO+
1XTsaDw1MzFjRYtgFVsdDnpq2z02gqQdyqLC51035b3gauYpHwx31wSTA4tlVid87RW7b11oKEXX
/rBUcTgII1Lwlli7P1wI+0erTty9hiI9aDNDuevGusQs0futCA1vdqOHbmSgMWVGWmXXufUciGmJ
J6JQ2l0Tp3caaha7IWi4itFPwOww9hEQrKttbkAFRWZCGX8lSTwcgo4K0LaKff0B/V/cTmCmdt+K
KinvuyDP8fhJO9ZfIPnBjREpRoL0otbkG1/HVzLsO+sZRbj4tanjyXJgGF5iy2clZaJ8KBqUEMd0
QF7A7AOVYqfrKcPWk9rgVkaz9k70NOnWlEN/x4WmI+EbW98UdHx+jy76d3nW6XAPjDap1oPcqDeS
VJgPVtijPCCJOAXdGihAvSaq32FelUfDM0o//lao6v5FUXOsjwpJxNvRGlAqDoemrJHaLhtcErA1
btQUyq+I0sSb5fawzwM9TJ49AB83GF+ZdlHB0jeTEWKQKdU/3AQRpzAusZXvY/dHWvbmke/SbyUs
MtdwyFFBV3JVfxXMpErXVdLpT5PsgLz1q8HaV0Mlveidj5SkqCY+WgXJOHzXUF/6EbeBi1xlju2x
HFf9OmekuMfJdY11WxDiniRrrv6Y4mdRrLM+9J4rxUuwsUgiPLpiXXnxpXF8CGQR1cuqL7AGKRLU
aSOs40MznpSOYnzDNmFj6bmNFDLM50zEIqgq8F4vqhIZBVnUvMPoMTpzZB6asK6pwRnYjxgZmmZJ
lzlKLrdojYAOR2dZQC8HWS9LxIksQ+7S8UMEO2CdWkchq0GE5Eb7KDRtg/GUIe3NXETqV1aFE+Kj
3jaElvyjwAzh5KHJszHdOtypRo1iddfkWBxpip0ZPgbWVMwOyM9iYVH64hshYTob33gb3GW8R9bD
iBL94HnBvtRadTsWnbnH1RflEAUtIcQHyo0sC5ST5JDqVZHViISH2jYpOmwYROCKViPg1qEMOIkM
rrFvNT97auq8tIWuMdGh98xDGNaeHSVkkxTquieJRAgjwgEFACwRxnEru6mLJI5hHUq/T20zqhNW
OQItrogsaYo5x+RJigBsafaY7MUojNhoVHkPPl6APiJ0foeEaTjoHIGIF/8ZRDNB164CURNCqJYh
jzxgmwIoBMMxVODLeBzxqfKjrQLg8huweiC+hv9VCcBJRyaD7zoT7QghaxHGQyr9Dj0jTLGdrKsO
Crq1bjI5hGY7o/Oz1xp9xpWgVlhqBGa1DnAxsQfO501YWDJOhW3z0JpSLq3qfhj2ijUOOF9l6cFH
ZHs3eD6uXupxKAT/TTQxe6mRtcZMN9llrSvhHe62x7Ed+mRbF/6AKJ0rHEURyfLIS4L1wFF638ZW
eED5Scezw6xuvSYx8QYo8VuORHQ+B3+sjlqJZw6pqb73BhdQfxtEylNSxv6f2gu8Y5t1iFGH2fiY
lIDus8JH2r8frdsai2t0QzXvMRoECyXlaMx2rSH4Wx3Rj01rjM3XslXCW9NAFBEiPb4QPrLPkoce
ut4FKD9U2XBvurgjaV6qvFZu3rwoQwfmCd7XjyEv6wYfaj86umIaPviGixNCljZfNQFzI6pJqS1X
TKeF09mmRZnkTVVAsgeh2OFZGfTHEZ1UpCPj0V9h+AxNQK3FdaepyHX5Q2xtVC1DRqiyfPGxghU6
Po5GHEEe6uXoiHqosQ+H1vymi+0gryhbdz9iycRwr8/Kh4Gj5Wtppd6XZFBHu679Fp2dsa0dswNO
veoLRnOw0GzvT2aXaq+QhtAeHQWlvtOlRt70mEP9Ai1s3iUsYm/dRVH3ozGkYdsKCQ4gI0L5qY3x
n4qOpCWGku03RcjVCuL4jd6TdWhHV9slXqA6eqj5eOsKDUraRVWJK0WMul2sy+OhyXWkOazOQ+Cx
EVEYxDNA3caJOiA5rlt3dY2tKBIwHZlyhulSV9bSXah0SJIogy+0ToCz0RdBqKwnq9HkLZrvL9Dn
uevyHKE3HyvRzg2K+xZtqRdcS8bVCNj7YeS636KW0K3Nugp2HvLPTt+jZcbdaN6GkdegihFqj67i
u1sEMHqk6XrvhUMaa3CjotIyyu1GKEBsjW0bTsY7zU5S2nTbYXFBlRmTcV/FjkZ0jRwFFaG3sb1o
8CbFb95MpeweUJv7mIbIbSfJ+LNIqYxpWq3hsOijaNMP3ZtvYJ8iRzjNot1s3ffWWO5Nz1CcNvDr
GzMXHs1OcCf/CaCIpQxq24+Q2+PPpO5rEmiesYoxSzhhKYNCtDmqIg+MXm/o0lm+sS/wkSAjCMyj
4bYFasFFkUwShRlTJaRih0VuM2ngIUyFd63Rlv6D2ehwOl1ugVWuCpOBsxDrPzB2bNFpNUq0nRSt
fZEGhYMKMi66L3Ukt/XaF7T6mTd8ftOp2Cxx7raF7XYgxVYwdtUtJ12PuAVSmxLuLXbYldW9GcnR
ifaFgky1IG7TaOx/pgkXYdanNUpYQ5w9q8IQo7WdRaKxqgcRWdNBcfthMyIx96SP+FOtyq6r/rC1
y5dEq4WvVFzbN9fVixSBwKDcjFLDcRqjPGtAqV0ZReK3OxGzWLyVeldCfCklF0E9vE3Qn2OBSw8e
vSK4L+AhEZBE/KY4ai5q2FJYq4Ndeyb2KYnWpuhpKSl6woWYmcItWmb9LvWLzFzJNYKonVtUuwiL
8D8+Vx06pJWf7T0zCR+i1Kf1g57XW8SltjbSZtiitNE6YVnib+Dlul0b7Y/WwLmBnimPSF/mZg6R
wsb6WCx3uJtjvIDdxA9FHfSNl0fZ5IwOmjhm668ltGWwh86irySSYYLzipFEq6DzsKONOi1+Ejwv
3IgdRg5OEytAdRMhfNXoma090wy+5ak1rvNkSFfGMBn6Sgj1oNBnFassM4dNo6GKm/DA3RlyEVF4
ioQntEatTddMl0y0d4cU4sGfVNN3EpYnG8GQv8Hpex4sjFDxYVprJM14lwqyfuNW3ShhlGuoyNGI
hbshVVdZi4pbfrFcEchgJ+W3Scf8rlyvi2+bMSjuNAXTOl8vJWwyimrLXYRSuz4Mtu+NurpCz3pA
srjqHcociL4EMt6JvVHWDlYOSKIhgkcqBxzV8U20vgO83/ZdqxrHgGMcBdA21SFQtErjAD7D6EiW
kpfEzAtrLeFVqtsltkdPQqdYW19TqictRIKt7gNtPRZ55m2ZBMxN81y6oyZY33Up3luDXjcIBSe5
viUDDk8cNe3BYERoyEiD9zuxWutPUNRc0bHvVwtVwiu1tKlpNb2m0SFjYLMnYOaG6WiNvNvdGxhs
a2kHf201aSfUN0vKAvLHojk6HJjK89gUCTpvwqaUYLOSB4Qjb/NT8zpReRAt5kwibdoCCUKtFYYC
umUHby2u4hdUKb98/iz8WHjVeYNaU/WF/5HPXz54hdxvWheDGYcb7s2TSYe81FO2nwd5f65flgSJ
AjbcgNRM53xeT0IjX9QFMaGd/UfGAmpVHJDGXgs/aexvTODL1Wmwi027RjV9fNRuipNoY6yHuv7a
+/H5T7nyCD7/JXMIedInUeZp/BJeWCtv+G6h5oS/1n8XZPZRS6mtR7ElSJD8adpThHkBVjSfx7hS
Irn4pop8OXPuWFdcZQSRt9JP/Q9vrS+Bg9zZpvvq3Vt/2jf5iMjIQmHm6nL5eyLfwRtnVSAk3Myy
9VPkYVEKtPRnL14irX6seF4Oa1Zn0kYl46RnWObLsA6f3T+pzWkt3CII6NSvHf9Z86L6slTS/Yh8
0i/jTgvnbGSp0cfdkE0LY+MiTof596ra1rvxUL7i4X6DVfMy4/hKx3oKCvx7Iq5OldbLoIk/lkUp
Qp6Q7lob/e8qsUegB91vD8QV/gLsB5J9rHxJEuzldu5i/FmfAguDNPdGptNFoKK08TFFF3dqW5fH
qdkTPqo2NmeblMzhZglKd30n/j32WRnMUOQ6Jm2B3uM+ScnzBBYM+oXD/GoMWoLIw2gINs3LiEpQ
kMGJjE8Xv1kydhXYgiwhaa4u2LMY07+fLZyil+oIOUjdAUXiiB3OyT7A/WOPt9vCjr+6+c4izVaL
5NKwkgoitT/lP8EueoA0fjKQNNvI9rDDkQV98M9DTn/xw7l9FnG2PjwVLXm9mr5fRJrjH9U+XKfZ
vZH8qIxqaXhLH3K2IAa8SccEVVOGp2xo52Ib++bf6XZjG2xCD3etyE5/k558PsYr3SM24d+DnF8J
saEKaqQRd+qxeCD3dslWXUkHLCad0PEfllDhiwFn18Oo55oYTl81PhXf073sIJeCDkZC8WE78eOX
dtrHgvPlAGc3hVBK4oD5h45/Kq543Z+I7C35mWXPeYZgeLnUjVuYx/kdYaEw1oX6NI/WqjpO0inI
eYIEPloMkgoM9y6IPVRnF27dK90kxmlNqRRqahNx+HInCpms5Bjh6lC/zQNXrh1t1bucXgHrZr1E
DLu6NcibAMGIIopqs0lUqC/jHkCwvmTL812TFn+fb2KprJJ+qXh/LSllaH9Hm00hghGJKGNJAOI5
gXiWbVXb/Dk1etL1Ehzu2imjcxkh86GKBn3sy68YKRiHY/+gO2GlyDeCEA4bbN6W7ttrJ/N5lNk1
b7quZGbpwIPKStald9IbbVUNr59v7atDQYFFMyFYwZ2czRFSqTW/ASipEcV7tfG2Ln4e/0EIpPsm
5QRV/UDy8SPJGExySaf0o6+JHux5MH7/PMTVW5rs5K8YsxsmbyPVH2pi4Hea2DSDA33VAF9IbFCo
e4vEKO2xHELgdYWIei7tlhGD1/b0+U+YXT3YL1E1CfgJSLEX2GfpN3qDqYK3cN9czcJ0+pm01SVD
/dDQTPBRK/xRJ6l9cx8k2/jir1HUtNU7AxsiTg3/sATnudYW47GHOMUkaEAuNrt2CqRK5ZANztc1
t6A/419tsApuJwjohD0NttJRfM1wlJ6E47dCsJJwGF21R2/fnTRvI+JXZq7b7z1Aw7smWQsHc+cf
/xPZNr7/2e/UprfkWZ6hCKIZggqHybtBPi1Yx+4qe4QcwN1RfRWfuq/WVt+F41bYL8JLptNlngac
h57toziXxKiN+ER9jhkgjlCo4q9bHBAsTEOz8q5C+FZB+zmNn0tjl2VLTPfrO+DvOdJmx1+iVULH
cuFK2VSv5nZw9OSg/vY54Nu1dOBGea+DbA6Bjczy6vPtd/WkOos9Ow+HxLdaKtPkyIn/oAW6k/fu
L9TCd5+HuQIQvJzf2Ynol9CfxNjg3N3jISDZfFPzDxXiG9OecvGpDI5hxdNSDWJpeNO/ny0r9MVK
ARs55rZGaQyCb1TcheFSTjBtos9W0OwI47bR6rZgcJMQl7ouHvLn1gZachs4E6WAE+xV3gTpurzx
UAH8/MsujXB2dimVqoYx1VWnUZ91XJbx9ltrfrMQ5VqSdb5HZqmyVkdj4o58R3CQI/6n8aEOw33T
GwcoZse8K/BkShfut2sjA2VGXWUiJPCUupy7PPd7A/anAUbGXwcYmuXq8+iXCyO7dvafR5ltvjxO
SrdTA8NJf5aYfLvi64jvRbzE7l8azGyf5eg6j1ZPGBM/hrB91ZBRFnAK/3wxXJsmg+o1GkHAtz4I
RY0RjZ1h+mQijU5w/XJUPeaYH63J4fSEcuVQ48kth9691Plybn8eXZ4GMd8H5+Fnm1xSyrqiWW8g
Filvg9vBobm7xSTlEaeXtWunO7+zh82AMh1eU8WKq8Sx7ODH57/iWlo0SSJTe5QNCzDI5bLJYlzb
xzIz4AOiXK6LqxbPlM9DXJtME2wVVdtJ/m5e2ChxKR7bsmQyge1uapb/ejTMwmlFZSk7+rg8SRcs
MHITcwJwxmzd1HT1FUzmDe5vcR3jX3Vo74p1skYW4VCdInjy3s9gs/jY+LiQkPgl8Z8WkmxiJnv5
EWnHiXhOMUKdnuQh3ntH2kr6ut4XyBpaI3JnwV7/KtuiQOHon+PzCC6pugl2G+3oeY6eyhXqt25r
OFJ/64UIF1iPuWUuzOGVG+kyymyx0sgeO7PqWCdPxpP+AhBrMyk2Ylmh3XQ/J9mcbodx5ecr50pd
8zLqtLTOLiTeVZmgioyttEHPnoyvhgcPB3caXo+ejAnqOviWbaK7xSzn45olMJBnkJ2Qoj4oCgNv
xGo6HVizb+6wdqVtIDg42G8EZ/gVVDuvvPF3OBk6S4GvVMenwNyBNP0U+tmz/Rh76SAFBiP29+JB
PzBAh8I/DKiArPM2csadCf0IS+I/xhZR5a/0Ue1pTS9dlNd20tnvmBdCEpSdM1PqDUeWHlz5mNHo
rP291Tz8JzOMXAz8RXoBaPtcznCvR3JsViJxtuMGy7H7+ldyEBzxV2MPdvumb/TjcFysusj81cuj
l698FnX697N1ZVRpbeXKaCAYjUwuHzVau5sEKlDsLFd2r66ls2CzQwmrIwCTGsFSucey1YMREa8B
hy18yaUwsx2K8JqMZQVf0t9PutuTrPoq2wbbatM6+WO/LZ7Srb/9POhSzOnfz75jYLYYzFQMzR1w
+B1+aa1rK/nSqb4UZVqrZ1EsSB2CHhClWyN2ptjYdnnlOnH6Y4Fwq9W/FJv+JnhaGtzVLXA2b7Nc
sWzaVkkGwupWjIHjE03dFeiFVRAtTN3S+GbpYuv3OOQO7DW/f8qi3zHaduGwsNGWYszOFa0cwtLK
WR21+6bUD1JYAFD68flquPrBVHhZXPSIAs7ZyNkguUI3EqPTs22jlNtGAL5YC8CYxP0/D4UOGIF4
LVDfm81NZpRlFLrMjSWBNOgeWkySTIxV5H/MfEYz1dDMSeuIxPpDoARIXN+WgcX5FNL63UQHVMo3
0XZi8uWvEwMGP8H9/6Idc+WIQulTmwRjIBnjLnG56Gu51kbLyC1nWLd2fi/tPAdTNVrP/ytx5KVo
syUI6iUEIFpYXLS9Xf5qbuodiNtt/x39Z3vxqJp+++z4BeY/6TlOlHLozZdjCzF5a6yOaJXjbg0q
w6/Z7aQAHaGwpuTr8aGl0aTuAHQtlb+v3K8kuZO4KXhuCjwfUrWqHUnuMcesiwwTl8dGVPaKW9wY
cmuHUnovgjMFHXMvCHgtGYehd19FeuIrU30sx8kMHA9eNwe4JGaILQrC187Nj1ku2XVy6CVxazby
W1lY/wb3/yO/l/+dmctd/jt9qsvfv+ub7/n/B44uJisR55v/h6HLBpvFn/7/uWfxpL+rgIvj3zYx
744p/D//x9oFNNC/LJRGDE5rsmC26V/WLqTG/+LpQekaaXNTx2DlL2sXwfgXHO/pxcwRgsMLdKG/
vF1wT//XpJKMWQCwdyg3ivSPzF0uj1/yckjlGELT4IW4Co9hdjmrPbaFetEMN2LcUcPxPSCUUZHd
5pY/Wc1jZJv1cfjkjfJLkNXurVqo/T3OYr3Ta365s6JwxPTcfKtalarj2SedPp2Xpef2Ge+lgb+3
Iz9uquzzboImgNgIOvCX21HuK6vTh0a8EUMTnX4UvV/iNHzujKDA77bPvxmdYTyVYxTcqp72Xccx
5VsIVHzyjI1gGQ8+AzkaZZQ+SS1StPUQ6qfMAJi+jvxBwWp7NLchlpbC6Kf3gE03TRNHN7qZnUIr
rteG3Jevrqoc1VRS3gYE9Iref8ro/W/BtYZrrYu/liJyY1BYX0dDbW7w55M3sqYd/PfYDaaTn3+T
2Tnx/k14TGEnAr8FLt28fzT2OR6NddHfSGqn2J4gRTYFsfqxjAVtX7/PQhypL10YGgfGQGdeu6m6
PvihVwDBR3B8+7EKbEtpwFYP2mBrAoDW6dO2MSVDPQPdyvz7USnaghqW+7RqAFKYC4zYK+NAhxEi
JUsfHR5YlZdzG3CFjiEkQFwpNZdareg/VTWahW7yvZFwTbeTTEB9OavEfZpwZfcmbtV9Koz7xk3c
I7d3tMLQLHkeQe6tSC9BjQrmcxw13q0n/pTcNPtSxM+13id7o5LqvdbEWwVDzAV+uzY9BC4XKYAk
6G8TxQk/Jnl2Q41u3RpSG403YWupJzGw9oIp/Grj8lfhK8NXs/Ifu94FSgSo093E2V1htMqX0Rpy
p8qlbOeXOXuuhlhmVpZ5qw/SK9auKyXs2FCPRiXrv4DJH1tN8fZWbTbrSVD1MeqNpySOxlNfiD/6
IgcVV0QCD0Kx+1ZJE3kl+9W7Rf5t1LB8V5tBezKy/HelpPvQC6tbC4kBd4gOAFMLOxy74S0Lgwc4
LtjWw+E4pFkOElvAQ1dpTX8nmeEA0a3GFXRhPU/53eXns1DPtwzVQIQBJNt0QJ3l0PjW6KOaD+JN
Z4UhUHdYimby4taDcqzEWFwVvT2EXfKiirukDNV9L47+Eexiv/P6lRe1xS5LEv8YBPK6lHC4LVuw
m2GtD1gi9wGgbZ0K1phOaj2AzCUzftRaOd0HquniY5iTtFhjdWd6xbeFgV0mndNGxWBSk/DuUkWT
LTt7HGCXnPpBaoo3NAO6UsJCvfMcMVLiO2U6QzvcpcUxfAXGtwoUD2h0Sbu7NrCZ+fHvuZe9uFhV
iSy/jADwUTr2b8QhyJzCx0Ul+G7pfra2Bl06NrWsbyQppX1ddMOvhXFcwv8QXpEndvVEf+R6oIA7
TeDZBCWSZwpI/wcPQY9HJzyNvdk3jitEHBIh/Z12EFP4Z72B57e6FoXvbaVVdBil1o4HkPSg4u2m
McZtD1h2JcZVtVdxxj1WljSuW+XpH/9cPjcC/9yqIsmxMvvsRk4fpvPL4KEVdGXf6lblVG2Vr/Vx
VMDuMARBUlvAU4aIMebgf3m/0QQ1gOsljcNhtEo0DvI2u7Wsyh4Mz7zX9fym1avJ1lu/TXx5qfHA
lX25B9672Hxo0KeGKFPxvfzEpRsCLhUT76EKeGJVqZLfdWWbbnC9zLbp0Ee7QpSqFwP3qNiU1/TF
c6jKtkWddk/JhksvciHmuZgSN9OoXQ07Y/IHPLX8Vn7hkx9BLm2t+46nxPccYQonl7BsbNXmTxNQ
qRJx04XB5jot+LKvXjy+fD4rsyrdtIhAO3A4WrxWMAGZ1wJdH06ALPvF/fseVge6b2ruDc8Tl3Pf
d79HVQp/eVF/lw1FcJshYn4fYXII0kvtdmng6zaOl44QQrb4/Je9r4fz84f0ZxIQYIdyF0EFnx4g
Z8t71KCAyJUcPiSloPqgLYH0qHWj29FkwytKYfUg1jKVvcG/F+NWdTDAyaDm1L+nn/v+u/20vcuC
X5Lrlvej2Ag2FUmUr0qQ15mi/zIj1X7f8u/nsRZK0TqBCrLFbl5bwSv7n/sW02I50hCfUMQTfOQv
Ej8HGoZ58uvYU1Zimbu7z8euXj53mBWNW0t+z06nF8f7ujwbu5n19CBGxbrHQDKM12Vhpz8DWFKG
LcMD+KV1tyYdfMTOZGfw4CyttOfCWIlvkAOH2+DFQt+XThXu1OJaCQ9+4lgY9QR7s7AF3YaU3XgO
XphoNCBIJJqrxNwU6H7iGShCIliDVowj22idGMeipdK3/uHYmsbGM44H1fTqf5dMPhtbEpl6lg2a
BSthBT0CqL0g2JG0tTDzldUV/kUaLAd9x3+xpy5pGUPedR3vcdyQI3TRSv41sSOMlYe+rbYSG0of
DvarZe5EiCvlNhxw60vR7XG6bnBKlu2p4Y6qCL6ak0vo1pe2XrWrEeZ278yfnXAYohNA6bre1A+E
1dc+xEEM53O7jqYvMizMLuCR+RU0zS/AElnWwW7+X8LOqzduLQjSv4gAc3hlnjwjjYL1QshXNnPO
/PX70fuyAdgFhHtteQJ5eEJ3dXUVDcr/R2gi09oWt5tu3eXuxahiR6K1VK+uUXderY9YOja4w6aH
DWneLJgwOMbTzbxgRDFYNr18OJ4umqOkQWe+J5OX/45qb0jPGk3H1ia5o36aq0CIEN2799Jn0XqK
6TdasOGDS+owuLsoXxYIVGujv3HzEb9IiYt+rWY86r9tFbIdm0hbdG43P2bNlr/nxc4i20qwvMWk
+4XWjJF0FjudORCXW1bfMBSNm9ifEhoYDwY9C7ot/NdEdt7b1UQzjCPJCDd4tMdUGcU5p9exKHeG
yaEpA2iuuqPCYi8Tfuu2sLlcZ6Uf+u0BI3JkTse/dyVjLiC1CbzKbf/RK48vMf4ziMdiDwJVybow
3+jJoA6tUj+hgaN0lp9BstHftIjGGrfXiEF8eksxJtcbn09pU2do7PVtfVcam5tFn9oEQ3BzMUR4
A7+G5Yn3rUS71efe/hLZcb+PRI6xt3mgvULqvRmAB9dNdJPQ055MHP5crpb7WkHdf8yWLkt71veR
iDrs0u0ytsU/SolJJ8sPiki5HVPcx/BWVG365TYTVoRbWp76zdWID6X9XBOne2YN9vawiukSsqve
6WO3Nm+K5FSlj/I0LYmCYa8XhlD4nM79e9466/CyO5GP9nZPEc8xX0t7/7sAGOlkeYDpxIwY39v+
qApnoIkN7q7VO9qn2tkdj6uw5cShJw/OBn1fdec30ZHOU+4CGKMtaIxlj8FtmEYeRzOYNA5f2ldB
g10QBi3/3ltnB20ItsKpVb9H3J22NBg5uGoIAzP4haUJYbJpbEThuvJJtiC8RD/Cb/WbZ5D9DMjn
63b6rWp2zHdYdBXbquksky22ThXZtC+O+Z0ZNT3N2QO77iRmmb2U+7RicjHRDNTfSFgWV6RRK3US
B/dpbbL1zZOLg0Gji86nOLigr+uzXzFmFASbnSPbzhJ9rBh0L04+0YjqGiZeJfR6BlrklvlJUA/F
v4argDMjk9l1w2rxtYq+SPrC8k+TLpgHncfrYGtfLe7vCffvDDwjwSapmHi7ccRHfUSIPnYyjJhj
phttcp46navSmf9mT53JiQm3fMvpSv1OfuESLH/QxdLV9qa62Zv4O6PLASFDIei/tE8p9trVaTFA
nZ2NXuHIXyE9ye/99E37jycb7sJI/Jvzyxm9YoE+ctLO3k1YdzJglIPxiCDZFTQwHhjLqXOh7TJ8
Cqz55FoaDgcuWvFExFjamS90bUF0j1CZ+04+94f4Q+9/314bqi8IpnUubLNW82lHGVOnG4+ERInu
kawk5PfMNdb0xCWQNTnmihmN1Lk8t610mtSVNn/4sTqXR7hCapftLfHa1mH+LctJn90i8Qosvejn
7tpHiVNO1Wl2pmW2gpxS5lbCD/3p1uhNimNEF+YNJ2cNczR1Wn1fwXH5MaHmxpWwPPE7rwuPp4oM
gGb66uQJG+iK8irVboxwCe1rnWrnl0H7QlxBzmyhZcmNf03NmZojLZUNvjki68ozNpIb46hMfq65
q7SbcQOaF0ExIm/2WndvhuXTkGh6BJMTrt4LVrXTfVZbjsATkyvVadtuj4RVbjpAIlZCrT6ug6uO
B/Eu/eHTe7f4ayFYWbBT4FhuG6W3JU6vOLSUCZGnwW2qIdbZ2rv6WX3TWB3Fnk47acvkc2Ei4XdI
/m7jbCMZTmuxDdMf6vbn+XM7yjf4GWvN47LVz+Wov07VVRb/KoDJZdB/prWtj3by3axeSm+a+lIY
rkhbveBrg8FzC7LCjukC2C6L6md/1+6GwqU8HZTSa2tbg6CJtfns4gZuJgg8uHgc4dqt5fZigaM6
8MFqrBjkf6+07BpHAsOmnzHZXLbL+k/mV79RkTIJuDJX4fQ/Ct/b3+baPpPvcrKN4/C9AbrS80NU
09jcinER/jSl3YQWe+4vMzp0mdPPtvAtbLbwnnzwb0XCmraBM9gHZHfpfYH9he3tOU+M1B5e5LK7
ARFgYf5qiMditRumzeyag7MsHiF/1H4qqi9Vp0hygXEK6TDJl6pyW1zLeluEYAY5pLc18dZHtvk5
y2SbJ0qj5u8st7XZjkXCtjmif9bN7zU94K/CL/CdY/dS8ORt6bX+gGKRQgLQXAPV3sSms9P4k9Dq
mtkm4mibk6eehvo/3KvPCFaf4CrEPsBHuTd0d2NXM7juVvDKo46CtCCzC3hequlry9G0fIDEvD9g
x9BnXqf5vEzuD0VxyHNfIOdPnRwzqN5NW48gfBG8aEZGwB+kN6W/Mr864LnsKVWXMTpHylE0T82A
PJ2nlZemoetEeRNUetKWQ66c+F2NFP+0udnAFmda52Fwsv92vQjlZGY/7LDLwIjaYkqvuS3+BT1k
28phsSn9vhHXFh69KAig7XOAw5gpdANzRjg5VlnSqasPc3LUthe5Pss1qthBnXn4RdbL61KdKvyh
faaoSADTuproiYObZkEpnfQENruzIYmWudPqGuWhzVw6K3chIfWoGt9GE4zTaSncUWLn8RXKzDWp
xFkxOCD8bvVYW9J2MOq7lIe0LetUbdHHBqe1iE6h3hW9rbBqIR+Itc1PtIIKBOt+HHpa77ein1nQ
aewIDKl1Wg4o+sDRLqdt2Vmg8mDI2rNhOMzzBsmQIkxFPyEykxGQO6j5uUy8QTwktKfggy3e5uLc
wV8xvYmzZfbog30dBUdRTqgo7JJI6I2g/iAyQ1ys7QccOdYA0LTmFC68VnGr8qSbtrE4yuimxVOa
vX9NpA69rPLvGWmDgfTLE3eYzEWjmDklu8Z7l7v4YJFkjcwWNHR7V8i9XMD5wW59c/Pr+MSVNwva
nWhr+PHgzatvrC+qfu7Blyrf6pxCcg4NetW5s20udjBR7Fcogct+rblqBkq4x0smRpykcl0wEKFb
PjBLzc2Flvxb0wKLM7axN8hfCd+Y7Mc75/wIA5KB01+YOzGm1mko80hkezrPlyg75Q3Pg7FEoJaT
jZvzDc7c+SKVD2Hy+b5itJmqiWRH+fsWVXa6BlX3sdUAmESQrvhnvUYqR4aPagHMy3F0K8lpNJ6/
IyLFsbmmQev4r2ye3Mp8SFogM7JEFVHkyjQEy29m/VA/DWhOX/Gv5rskCmm/isxpO1dZvOqjlfxN
u5QT+yi7qMShJNhYu84ZO6ozja4pOCilt89qtdnPEuIdydUqNEW8pQqbNhgXh2Oe445aVZ27SeJr
opNnbtZ4qgR+Ur0pSoAQgS6EyPRy4SOtY/U7yTIZwzx5E4OZBsZEkiB4pWR3D40IULapbceCnX2o
syOIdly5U4TnyDT5RLr0/z/bN94v3jXTSQjbn7wjlm3OH+ttFIAJHVO/K5QOxICrLn/WwRPdtnTY
imPCO3YAhQ75fXsWDEeOae2sP7vEn3cpD/pZLdcw/FQ8rULQaqRQqNPZC67Xgl1rhIuu0DEtDnwb
VyliD9uGc+wa5Eiix91vhi8/SQI1YhzBayx6/9E6cahAqMRJXAEbOEzMz8ywN8RQa6/C9r48NLh6
fqQxvcWOBp+g9yMzZEdlwqv/NmMFoJOcgQ+b11P6jP7jmB+kEJww5lRS+vdY+ljlu2I5WpbYrLRG
JaDxVwvrx8v+Y9zk3DFFBtoexw9FOmhv8aecMGeZE/BbWtOeWrvaELgIQYjMxpsxfKnDkq189krt
puUZmKSvUJVEAZkt4k/zUk+MPgKCBSF7aSAZ9SdlVza1oEAkAjBlcyPDLsXfMf41xUNTr2p+642j
VJ9XpOJF5n6ZJF7JzI/rsAfzF7xFCtTNn19F45g0L22LeKBn6Y5Qsde4AmtVvW9TaIqORVCvoPre
fGvqhxBXoZHgZ5toH0mlBEJMBNWAd90pABnRT8tS2F7i7kNvXwuNyfFRii96dUkKIjIuZdUNmxY5
lN0Ue5s+ouS2ms8xbIuL0lX2KPwai9uk/eId5jQ7aX6bhw85flOWyyr9LsCHoCvba/+q9h+qwdRc
/lTFYHd8oqXM9pAN9iwPdqwjeLhLyZW/93/mujN5tkuOnFl6G1Snlg5EvzX0/S0UAciTC3hF070h
20UehfccERp0zNrJBD8Z3hoiQSsnYX1RDLcsb7sCTpW8Zohz99EvxlxRrpJ4GuqHUN7U/HVaTmtx
rONHyeGMolNQlq/mGs706GU0QF3rQXca455ICPGcOO8BFovcV6IXnt2Y3zTTteQnujz9GOA91pHA
1KGZOQv7dqK8VrM3431gArO4oDsGqJoYtOtNkv40+ttCiLsUv8b0IxbfxP5apae+PJDpZ0sQFxcS
/1L2EHuqtUsxHfhD2nj/b/DrH+njfwf+wCJ3BTUaKmQD7fj/HfhDwiPpshR4l1LR09Jjfx1dFYk6
4YWUqOQvmUpL4RaOZOljMJeEsmFZUYcK28FXZmAK1frdbHecvYf4uztP23VcfhXvZYymRZKEfWUe
qOrcN+SlCO3D8tz8Fal0QRFEWohtXHDKzJlEzsHazsfC1sgo+jI0YkhYMxYbieNlfF8RCCopfUCC
rrQjmkJhvnuJQzDZt4OKqL5ev+Se0IySSPH/qW6hvPZ/A2l0dCBHqgDbol75jwr5vwBpujIsySyt
TITtvhAsVVdl+DUlb511WeZTIZ+b6DJy9EtHUfP3Mi1JOP7yyN8Jzyj7adkADUci5VTDLD7ojScv
N6kL1+gjEe/z9C2ajqqfyNw29Yx0ZLy4lB/nmcVNYOHW6cFIOG+31smVoxIHNCAPyrnfwmJ0TM2f
UncaDroYzuKhly5b/paUCKyo59K4cohnN1LeASKd4pIDqpGXza95c6+G/TctOpzKs1AIDA03Nj5r
OZgFj69OBq+vPGOyVcEDPeCdvIF/iuWg6MMeLIbvEzxMSlblSCEE9y+PUoI9GBdd9/frRFBx8FZY
K5hPyxXR0jlaQmNyxvYax37Xh/s9Ai+k33g82am4oVbifJnbjay8ZgTU41h4Zvyqz6hVnLTmGC8h
l0v5bY59Q3YZYUE/FLFXll7Rs1E6bJ78ngIY16yds+KboSTU693e9AiUe90H1VLgiei/VClYLPKh
HbYptaCeAalciVZ5HKC0q6z4SuryVGq0ywQGDP0Mt90CQuIFSQTLB23qRH9IyXl6r1iCSfYTMA3Z
1yPHOut/GZYCR1tkE2Q3ue9fmeMtFMRzyOVLmV8W3tAcCBGU/jJSqsMfYh9ldQY6w+UdxJGQ8VZ9
VCvscqdNPcl0smtMdJZ7puFlpj1wNJAoyD5QVtJ6uenF+R5RWRt+tuG23LlQaXPrxs8XZ8BWlzBo
+TWMp7FzkHcDaVCmoCP3kt1sdBACs2LYTLngDdbvvj7N8rGXghwnPUnzCiu0pkDfYFldY+1DzO6K
fBCNMwk4j2iSnax1QRlVzdesgCdO8mAlwTAFl2Q8Lv0DMaKhd0uUvFR/ztC6snmRKp9axkIElXI5
UKrkXkYYSJ0bxc7ia9Id+uZ6EXsAZeOYjwG57TZeK3rZJqBQl3BVNXn+R004rVsAQlj9VyE2Caah
2PHyrezS/ANM4P7ZSddIvnD1pnkWs/ecuHFP7IpHWX/HJqWHi7wEdfxHKi6DfhyKC2uGjx9jf4jY
tt+j8VCjEy/AEPcGM+Tza9NrhFMSEU4cE/XA61nhpXxIirOFb0n+SOY/Q9T4Uf5fnr8XSrhKr0Q2
cX6tl0e8BjPN5/lT0o8z+3o8On32WxXe94Gb/mNmoGM4cCQitGXJIOQpQD06bhPB7FEWT0J3XYZr
o1LDPvO1QLjKhzYQiH1khIKKcVSng2i9abXLsxHMF10K9xXBDm79t0nXpTjLSrCVDxV8USk47h/6
eBHSR2PdN+2krLdqu1kQ6uTbXF9K8ziYp0QMpu5qGadyCjbxYBnu2P0yRPQoL4g22av5FrdPI7rr
rYsitK0ndwumWD0ESvZIx1/l9NSGK1/ExLHWl2zX/mJWnjLxMEnHdj5W5cWcQ36pyQcdC1EJfM+d
tjBRA0l+o7IyyWgB3bKO8ynUotOg3hLhxLOTlQ/deonSa5p5Q35pxiuTpZE8ksnJOpFcDNvLrF5X
0VdnMOHEH9YXI7+Yy5GnEDfnJn8y3qN8kJIzQ7WxTOaQ+tq03RplP2BEpqFw7JeTIJw18zWqwbBZ
98Ull33USJB5ssoUzCJsx7DTT8CTU2oETfshK1frJc7+i5QPHrsYQ1R4L+brJL3Iy6XVnrl4kAsv
V2/YdhQA2kv2HJUPRgdtLuLbQ0rHaHkZl/fuSxyCMvaU6o85BozC2h5G6VTPz6Z4MAUENey6YJ+R
6gG3hq58MHb15hcT3Rx2YYKPvUTNkwSwsk5GDhnkuG2HdDoy+mVH6edK3tXLviUey/hbAV3NX4NZ
Oq0cPWXAjKBvskf3d7TXKax+DzKB5OXfYzuJ2suSPzLtEBMiy/5UXcrlF68aOehBPQGvNEelZKD9
yOu1Wm/GdlCHIz8d8phdaNAlRxiri9d+CvhcpeSU96PtZBn+pPpd5/M1PMZxejA6Sn1ss6BTbpSz
SpGZ+ITMaq/Vr6LubK63YPU2nkIeEP2U1VlcgFvVA3QVEhWCEqKye5q9N21nT7SNVhraJMtRHtwY
kTgRtpQlva3pO8talU4L5WPx1JDRGHiJfqv9L5NorG0PkXxdJUrSYRu97Gs/A9+/SNM7OeeWo294
NsrHhFExqxzjashRlatEbk8KVJL6uOUX2SGSbZwB1LFz1H8pf02kI94keUS/JjYUtdOMdv+niQ5i
fu+akAS3BhYCix2vA5OW86Q+yTcAS/wD29Elh0cSkgIHQD/KXxRkgJz0N9AhqYGp4E/UHFufjcKY
iVv3okhNnvlF/YeKHfWW+UV/n+4yiIduF6CcKjPa0UyKm3PppsBSEGtR0HzXfst/SlYllaFb/1f9
G71XP3Ta8voCqtlBIZdHgXMheXSoFlA75e2T7NLno1HwS4Go7VL3KWsVI1mch8EZbXD8PoHAVVIm
oGPa5s4TkQKCo+bBQHaB4MLmTg1QsS0DG250TVOEdDsOjMblxszv7gfIASUvhlhj6x8O3B8XUbLH
k261HLIYjsm5rbYnAQSWvBw88ZyabtwjUqUEa3GQacNOvbzjA3x8yfOvTvZ4aGV8aN8qkv3UB2OC
mVSarklthBNWDauOYzKUxGt5LcYjw9ICqFSIKjq5eCRImBRXQ4+FCKnfh7teapsMZCHVxIJjsfs4
VDNvWQlXbfZB7kQajtQE+vehRnfXzQiIO9r6J1vRa3f/v8XOpl9EBjefL2njD4Jr5I7RBT1wOZa6
0m8dOUk2v9q46/I/HEUPFGy6K3b+Tx4jNSQeVWUFaFAzDYhoBBxJM7QibUZqzfcRXfNTQiYmuvof
QmmKTZNs6+ZePgD2KdAsnR0NdS2gmAGkNfeL1l1g0fGQKdSZDnUICfdV6oKgDp3bSyHVCMXv5mAP
OdRjonhUkJIRNWpXTh0Gk/dRnph6l0CJ9cpvrM/xWwQ+3JykckzMZwAaG39WfEZRkj3GJmLXR02B
YiQxw2jziZB+efZJjzSfqxWkLbBHThYvsOyZzlVU6qjnE8XlcsA053V87WoS8ti6fmJQqKdxuxqF
mfja2vvVoH5hOWqXgGWAepC7lsdy8JmjIFsKN9fvBS1kMkeKxdqBK9KafSQYS+JlgR/w59ylwFg2
DmUjJn39oqOwr7gRPlj6LyYs6xyJfQplOrXVwZESL0cfwNofjLKcqY0OmCvSbdu7M172g8caLNOQ
f2XQIXdRjJUkOzaQgQ1jMG98EqyrkHirHPBGrXjLGrtFzZUFWtnoI1JHLajAfPGgEzVcDBsuFvj+
iHH2CC7DQ/QA61hFubiXU/kD9DvUW7MR1sCeoFEPNbQbCq1j7iK4yeQj6eKJ8pMvoczxw/d8jay7
NSjzoN2hDMrjjvTB9OSDqp/2O3oHBzgosMB2PM5lfNkF+ek+KNTNs7cdhNqum5ek2TdGIr96uVCi
zQuXmCsy7maDzF3A02d5xhoiSCFlJJQUozCi4ETRlcqVBOKO/GFgtC6aKW25P3KVohRyabWziIji
IAztcG38Fyhr/UEpWl4+ZXzTUh8+EXfeyY7K0zHu+XwmnaBynescIk4j3BjbggQDGYF/S6juHAaI
/UpnB8/8fgsgjBrRoRDdBqApPgwD1ajrSmiW34jE2yTcIrdeg36PxkmPiWCBukTKMX5F3G7AZLf3
e0UCFBixDRLTpyam0WpWHfTpwRnDX3loHEizw+i2u3KrsxF5ghNnQcNw1AedelangkVi/xxwyBiU
QNH+0/SL/IdpN73Kb+LywOWexVw/SPIlwUntXJdsNSfajp5sLmnrs9aovfIpxnrukxC1RbwNDfan
ngF1ZO0jygK93l+25+/ALqUjgoP+yyqhjsTxQVWpSjp984jpHasOFPxgR7B5EawoxiPTL4veOf14
i4Qwq8NoIfO0qI62Nr3SztbQoO3VNZHbsUzPvXhihPSMkIljDvD3XM0oPNSuAjbZQaihwg+ujDgW
oPnXRtgDjptf+Ajox/QGTQNAXmEDLs4osoweNeJycCmbqexgIvZp52Y7bGso47xBplj5jUH0tIUS
3JDaAzLX00Bj18o4dwkF0EjPPfDKcXaYjGyPgNrMKGFyx5//GTCNU2gRmQiYa7omdV++uHI2yyUi
W2e77+l7XRpbyD/1InYJetM84HCgMgmFpuY5KMJpfmNr1vMTS44nGTdIE4f7gbi5GC/KI/H526IG
0fQQ4xDZXV5GGKD+aTIfiXNpOLV5kM6HjhmXey3BThq0ChsmYKurEG9kn6sMdTbYUOzlfZUrcAjJ
LshdatgNdnlKqKiBgNa7Ymumo3/yVj7S4DHEYQ42JJDRkGCzWB+dEkqRw8gQlEBMh1e4mH5keFwo
k7zQgkVCkQQ5dyobLn/gr4TputtgHI1JFRbFozvPDskhK5Gr4X01CDyULDnkl8zQsrjOhdfI1F6Z
Bq5IQX519dSTt/toHiwETsfZFqGyx5eivkeRT5VJ7G8itWXxdwcjaSH0Mw9C9mzYG6Xi0xruo/Ja
5E95a5itlJSLzzm9WojXthiv+qsue0lxabOrJRV2s7z/TzJCkyARGCyTnxB+Zeceh2/EElDRTJ16
cjbqlbFbcAYJJbMcCzXDeBbpjVkmxlTAJigq9exWU/u9iB7Dy+2ucSjTx9Yduadlr3AzENAI8sIX
ZnfGSCRhAw7i6lar/2X7Q7b+ZONebvlRhrsCCm940/KSpUjVUphs3hLtKzMe/fxok5861bysvMjC
Sye+WNEvbmMcb2wSIOKUHDIUass/jLE4HhT+u+yPWxUCvjLmsQA+yDzXE5+FcRjUktdNecu2dybE
DBjX3cTpkDTHAs1dpsZyjDIoCVDZAEVA1B1TshPq9WpII/ISNCAFRLTrUWyOGfr9xpcF/49sV0PO
F6ltf+u/1+GQFaO/tFdrBoCUZEAaiGmU9qalhJYTAPhtVP0onzF0SBc33vB7+A1RwKBskbgUZyWL
834X2SkYvNYlmeNO5NaVo6PaH8FTtkcUHgQ2+9kZthD6wXiT5sM4nHQAoNzbC3FIpbNjZIFET6Pq
UqwrNFsvzrFwa5prQ/jdhTz6qD8uGgQMf6zOAhAdMClcCylc2lM7EBwyclfqvW13QN62nE+8OAPN
pdwTUeA9sV3AYygbXxgxOIJVxcl10mYOZIgOZzRp+WTWK5fJmuexs2TzLGAzgpZLsWpBdHH1EnTG
mdpEZfxBCdmPC2wfiMKhgyFWigfntgfGM8dpdjKQoVuQ9w8zOVDB7V43Knams+GH1fkJAEFxZJLW
wrFsqSJl+/cSXurjwdp+FcWx0E/7vRP/yA/KvWZ13lfBfyBjE3XjPJCaY1Pje0CEeGRmVmSW/+Y3
RUh26Fl4iecDJeN+urRTuGWH3Hhp5MBsbmLiRf0BzKGFypu9DfObCpgmVre0C831vjSkP4HRn9i3
2O+Yp7giyzgKR/v+w86z0ZcyHtgLBjFg7Rrr116l3cI293UjmJIn86BsL+TnpvYOXsz8GLLDwGmp
pm8sM2gXDByRZEulIMafwoazxkczBP0ndT4uriRDIMCbnDklrzuS4W5bKOTHZvDRyN6+pn7fNQa0
tSViENIBl4XJPseSrvKLRhjSHVUo6+R4HG2xg4C6tThp5y1/OCSG5TokYUYzIRaPK0UYqC1hIp+n
7GtekRB+EcA8RfC7u6Ffk8pFENwpqPMLra2qvwXaGLQ3TfZxlKfe/ZJQyhCkZ9YzQymi38rVh3Mg
1PdUvOeS5CIe++iGF1TKRSOc5GNuhmTmJpS1OOKedsxAI/VNiNXrzjWIj4SDWJ47SLEt2PWlERHx
D9rMA0CJy98ZknFpe8kKnBx1W1y78zgTJ/X6Xaz/rpBRGhUOw2PMvijiw+7g2IVowkmOunKrX1Pl
j1G8pnqQtGcrPoBxSNJFif2Fkgtye5kPbGSEbf9pmPlHW37VYuKOWIRkflt9jkCD4nkUHh05j/6A
ijEUCHtfRdRqq8uSHNKIAjackfNGOGIF2+bRYqK+R90X9VeZ3LaKkGinGJGsz3oNBxCzAZnpwKJI
vxbPXBbtnEg4pha25DZdTnQpDNIF7kslfu/+59Z5nv058iRIUPkJJodS72Awnq2epHxO5RUiQI6v
ZH6SLb/UwlENBUAH89Gsx2a8xSQyfUy0bwJSi1BSQ8H0WpwLMr5ZWL7lgVaH0W5Xw22MV0Gk6i/9
N+/8oEa0ZyMhi/vMxi8cUdwYu470bTzLJkV/AgiZsqM63yXhXR1elZ3NovzWlCMsd5lriI/oUI/T
PZrueH3O5pdQcGi+cbWS0fltSdjDJgYdQkogtEBLzPS7UJ8bUsaWKD61oKBOAG75cwEh5WhFNcQR
UJ+TANTVovLkHqxdrdtHpNDPCWI1lvxSD1IqajtJX29rYHqk00nG18RClor8GlYGMr/qBrBLaUHu
LmVDDcL83L5LKKLztrgljKaVsnjZQ1DIiG4UMBh41WoOOTl+TulnkcR+b1yaJaxNytKraW8R4Sul
2BwDgRHWQmJILz0ZgbIR7I9gDjqCSm8NgytqnB68SqZ+kiMTsg94Lm6IoxRBXgAbgeksK9KaFKFa
s7JF2B2m9KauWCyD2K7UP0z+nyWgR/JnzUbf1liKFpWbih0Z5778aw+mjS53TpXsc+RqEt+YwxxG
BK8KbkJ5Qgtz+pxqbA1G0w5l2IcjDbiW5VTc8GQtlGVDmThh2T4FmChySg5SgXuVXqJhG9JDOrdM
d1wsh+abIFqpCM9IcFMcWOCu1mwvm0DuVY9wOC1nocC/Ejvrq4U/1EoibtrR0PkLs0y2eK30ucB+
sEhTeqrS/QJX4WsBqokW7Gt4gq8WGSiLZf+dFXED+RbEZuQUsBxM2bRRHlE1eo+gMC0RsUFUOUu1
2Qnl4Xz6ycVnQnfSS601dk3MrVsf1kjdHvrQTJ8iZFAqpzF1CBQjHQmQa1y/p/xl7X8Ga7XlDuUN
KAa7mmMy0qwMAiHw/6WFuBak61nOb7p8bSF5Q+ZYn3jrqF8lS7nD0mboIEaUXpl+TOrH2n7o9VHG
chyKlqDs16H3Z9V6bsY1N38a5UplptF2yF1on6v0XIQAT3nSrodMYmEwakr9zRIR4FYo87NlZfS3
WXnWRIZT+j30YSUz5dcYkuzGvjPQkbbZUvXUoErp2lfCKPbQNht4f8m3zFC00mOQz0P2bRa6L3bf
0vZRbR/x/B21fsMOtPg9obJcUtsWH830LIn/9tFS+GxD3kdWs8h1l3OlXhfhhwsepHOCUU4NV4Cb
26KvTYOw0X9n8PbWDwTzi8JTNPAriQCEzhMkcwqSp96EQQDyPYO3mGdL+lF1HtYSH9mpvBXiWpJ8
UwIuN8oU43mVn+v43cAvA6KYCywKfprqW1gevfKVDlRnlGeZH6z/KMeVprn/lXdoiUhdjMgY6kbe
/2nLj3J7ogBlL+uPsJ2T8m3sE3uGHtDBpZavhumPKYyAcDWv3fxhxJmD+wQrBo1PZA0I39Jv2szU
9EeleUGDzqoKHxYVWTN5rrniKrhSyWdVpjb1ENm2EqoQqQe5fGmfmvrTol/7P6g7j+XIkWRdv8qx
2aMNWizmLFIrZjIpi7WBkVUsaK3x9PcDp22ahWEmzvTuTo+1WReLiERkhIeH+y8qivjnqn0VC294
E9q9Aks2qwm6DZ4SbPX+/DERxveSwmSi/LB5vpEcq3KXymdPceG40DQ6AZMttVuH2TPV7219ZgKL
jhpYcCq7s5Nt7P6nnO3MYtOE+CK031vYiopxj5TfLCCzfI6Vc6gfS/3Zck+SyG7Wz2XwDMtNCHdy
u0rLQ9evcjJdeC6zuhn+si8+8MM22HFLSAFzpOGDrT0Dq5W0c2Kw/Ptzxi4GpIxbOInFT4EiO/cg
n22i/YzKoduJuJcNtMf3gLR78/g9FlPwC9xsmrPqn5IcF6dlVJ6z7Ny1u7p8pqulp2cR1k73UILD
YE3X/IoUh2SMq649yNXP2Pvp2MMB8ZDo32FaznQq+yUgq/K7wyA4ycxyMnDDf+cN4vJn4B5Ndx3W
WC49uGDmRa6EMT7u7SETH3zjqS6+y+b3SHgQwJVU3Dz5eplkq6GMyfUWVGf6ygzH6asixHPmJtaO
Uk7sKp9VwldJVTbBG2/4I1P8aTXMH2UptdbnjQKiN/jm5c85YHqD87MBqp5T6qVpj9IJ+yA9hMFP
F5xPB/jZ1txZGj8rrH87mEnd9yIHmZ5xWhGeB2WSxglnaBK1DxhFwcI+f8yL+z588GFd4Zkz67GG
7gD8s0D0/DDsOn5gUPeOogdgQg3YnuGXh79ekSzUu+EZTXn04zsmm69dDk8lUCqPxDR6iyjf8vEd
kHVUT1HRmHXGefhdvm4wSEH7s+sOwwxY/Epkfa+yTZc+iPoPFqNuUZh/d8wZ/s11QA67zMHhcUcG
wxlvkCIGjoIlvSCt2vhQ4VFBIIwGwEBiIKi9zZut0/3s5T1/wR6ueCtLAme9gvpCj52HCM6GfjtO
4zialDdKc7abJyfdGN06rRcB5UblySXVgl/TAQrrSJ/nDIoJm8np5VAMH4DG5rGpnsLkTqpvYLNy
NjrNyvRXLMvcxH4FWZgldHZTXPCfUb7XvVPgnjJk49pm1wrbCiyPt0/bHWZQeXfrSTQK7mvnLpMe
Km8LlrC7DZVfknSQ871c7A3/Fv9Zn2mgy98e+L9EvwjU1LNgaNh/naoOy1jzjB+T5A5AkUh60VD8
jrdMXSusAh3o2Zzaskqrq3sO5B3oAzX+0eR7a0iVKHAbtEW2PD5gHwsN+QuZFzVE3IaGQYESMeWZ
fxL4yNWKH4EVEmhtFrcyK1/D268+R81aAZUHsLbbcoDy44wL9MCP3Tv9gf/7wZPcPBkIHnW7uPge
4X3F5+sxjYsHLlSk8gtLZjztjmECNIL621AQD9MtLXnwJsA+wIjw15hUTfjJMHGzyRP221pMtjlZ
orMz6i0/ciJrZms3andQ8DFrtsPhb7urKt/7yk8wMw7t9HIHZiVxvuXJiSXHS1buqrMp/h/YY06G
TPshrG4s+xcnSErktH49Gbk4t+2DxWpNdqH35GT3aTzl16kAfPoMjFLQP8HCHAd1zJwhBY6AUWXU
e7JT5eXxgy3rJ4azFFxg3mrtoHUGHK0SFA8NQJHLr9cDrLPa75lue0sckZqbKgbXeR2qNUhh/PaJ
DNXS0KkQJcijqojq2e9QLcvMRAjyRnjXoGCy7rqIXCIOhb0UhgclyuLbtgxs7iMyZdumqvaYij2l
TZefJdFdK0HtL9owiW4EX3jyutShiyt4XArTXx9E04kPO1bUMKCz01qVLNznoR+OZWCNPGwR1dCE
c9rDOSXFbASAsaD8vRpien8Xopkxi6Vc3EAuzfELbKPblmts5CJjIQo5JZ4YjFCYx8Hu+keTx98s
Yj0qnwjhCEM3ZLiBv88j1pFGUJaRcq7h+u47rRf3fSb9bJEvgMRTcqU2OgrdfgNy13eNeFHEan4W
zeq24JE3WgaNIk9EcR+WoXbvNPZLTQ2x1iwNsltcL+EaslYSVwOOnPBIyWzX11/hP5aCqfA/mN0a
Zgki6hfDK35Co0mCHDi9IWjEdVt8sxtSwSZDabzuPKBNVXtTeYCescET37RIpSYrR0j4hKBGY8tq
b53c4ZtvSKVjs6x2kCI9KhGADoVOSFZi5xt3Ex94tBwsZCFEGN0KuttwbVHw//0Dl4VSmUqvRKcP
gRW3F0WQ99iwQzwOVjgooisLW/hg52BK/MbB4yJUzm2X/Sp1W/1hgoujKriFVWyvPj7ZfyXd84A+
RhKN1XjQvPmRpF3uOW75v/83dZ/1e3J8jd6L8aOGT/PvZxX/+/Fj5z1ZvJavv/3HMi49zv3qPe/u
3osqLD8r7/xff/inBs9Dl77/8x8/kiouh6c5+Pf9Js8DS/aysM+D+/4/69fobSTpw+/8W9LnD4Qd
TNQQFFnBg3lYgc17Uf7zH4Kk/2HCplaR2tfY+pKOpkmc5KX7z39ICj/S0IIYhH6UAUz5j/8pkurP
H4m6YhHiAIzqg67PfyPoo4gDYf2v8D1wnpEr5G6psDnQbRgvOLfuS50AeC5E5aFpAMTnjQZFJINn
ifF6hm4iwUhx4P/k+TbIy21e09wOFDiDQZ28+UXw3IryUTSpHjha+SirlHBqYRfYgKNrA5yVQE/W
zOSNqzk3DvZsXLwckBLCkOx6JICaR2HJjDAM1ekYqB3Xp6QE+FYJ3n3kZz+Rq0CV26HKk+cK+9d8
a6XwLaBdp6nNq66S+prBcNMAWqT5dpyeVMkrrYeoLUHqaxn+jEkkqXvVBdLv+bH6EOgllWDNkt4q
BWqzq4Z0iIoKYEQQxM+629o5dyAhPQupb21TttmLXSr6qbFtC5apVwLBCAXAR32O6UNp10hbxBgP
Slat0t3zOngimpFC3Mk1uqGy29D86jHzXXlm7kgw11zyLctwHt3aUm6tHNhFanblq9NoGMf4na/N
PDv0uFqgYeBsvEzTviV6oL1JaN+BsxAtul4tXoyZkmHhWjsgHFvH2iPx8ljlSnLI65w6MP4/JzPu
swjagkWthmKo9mR0mfTsGSkZslklNY0H0QdjXwru0ZOF+Kx7qYOAU0MnwbJyECtqbwavQJO5PKdJ
r2NvqcOmdC2BfNjBiOtYO215AiVS7/UWNGpnahL9PY3rWMLgG6kxnZ1KXe7Gk0u0/Vs68roYJhuU
H6RF3amPvmS7W9OrzJdGDgAbVG1D011Xov5GLcRo5eYNII6axCgxYq5AWlVYGBQi4LNqCqF5SbUu
uy3cQl/oSGg9xJZQb+uEf2WOJgOpoHGL1RoMwgDBI9iqjbLtVKPBdkAvAfApLj2eFlMWsQ93sRYZ
KSAZN92auVuva8fPsV0cWilOYvI9uTBXwrTqt3JB19QPA0CYkUaP2S2Cfa/7/kvmdcJzWlA/rvCG
W1qxz6x2CdzQQtOeG1sWnjXJQ2LSr3poTqlOK0DunNsW3a1nKiQ2TrFBkt02kZo9d35m3GMka79E
Sqe9KFZM9Ufz9ZpWg6jTzckMLI6iXqZOFapKlyzCuml/GWZuHBWWkzMr+R0UDXy1fTFrv6aoF/Tq
IDug1UfFpRfT4dxND03Obu2uVZaFlZrrTiyLCjSJS9uXQok2MyLAOpYVcDVqfPsYyToFPTWu1R9B
W1kU2otAeGpyKi11Ipkw8Azp4Ksq5YMsau/aQinviUTFi6vUII5zGFeqb3SPZi66e130tZWXp8jW
KZF8qtLCvgmS1rgNPR+mXKh+zzujP9UcniABvNKjNIuNFN6Ivq0CXnbgOjZAG+LSkHa9DLzIEbm5
xxLsmrSqpK1SxFjU5gaOQoLCPauL+m+t1xy7LAVarzlZTB5SOe+C4X1TxfCpcc29Vka/kox+Jl6E
3AtKfy+iUtBpLTL2ceyuZYCBcqKHJLQeFIaM9qmSBky6mdGjLdJk3dpWs5ISp9wknSL+KBDmPqlR
LIKx0yq2Cdz1QKibhRpGb47kvLsSFAyG1xilqpdRLSVrvQnlO9WmjRuo4rkSWxoeVBcOmRYblBK7
zEI7oOxuFZUyYOi3TE/NIi0L/K6M2luGXkf1M0SoQHQM45db5DaB0C+Wn06923+dF5+116QvjhEV
0xjU4nVV0dCY/D1vQYCpzm27OxfLEmTcalCi/aDt0tBAK3pKXniU132cWr8NN5IDY6OoDZnd+YMN
nn/r7pQf/UEfYGwIVS/BAO102KwFTb+ZMs/XUwYbv98w/nP4UZbWCUqi6rxtW1uLtFSXRrlVUcwx
cJiujG2qK+tUTCZy2eGVRgf1b688qHd8SmXzJKrcVurOinGy6SLqpjP1HQ5PuDbC6CZnWzh31rwV
5D0aWc/qPH75EP6ewwL+afqP7oYqyWpKynLqvUa3NdfrSjy5+rPvLU0rQ3jJmv/3mev/LS09/X8m
Okn2+GmbDlnynzntkFz/8x8Pr17z+lsy+/EL/8pMJVn+Az29YauiPYuSFGv4X4mpJGl/IL9koeHF
30fSh0H+zEtl/Q+FTNEY/lF0RR6uhH/mpbL4B6qLZKSDNpKpoAD23+Sl0u8aVwK+rIZqyh+J7+dV
XjuSKYitKB3Sg3TCuPo22si3SAro+/JxyvhxWM9/rfe/xhgFD9XJxdYNHOmgn6uj+zRrVsKEmpv0
Owvqr0ePwqBhBZ4g9DxaORh39qF+Tg7cE9+cX+qUoK946dMPkfhTHGgazSh7mQ6oiabh2UzBQ9vQ
uqBl1GDKtCalLV9Z1q5UW/p5robvMp7SMIjsYhOWsGHzCoxB34awk5QuOOouPQNT0+FYZ+KskgYe
p0Sj06lMaEoeyAYJI+gVzEN9lhYBZ6tBD9KsUzx3Ndfaha2LjkPgVWhCCcZa1bWKm2libPJAgYzT
d0AR8UE+m55tPwe1DQLPb/3vvgvisgkD+5HbK4I0g9NAf+4FCy4Qbr9LwWvRkMp8urUlNwlbFs2t
KEIvFZLch1Qaw/LKke2LGsgFVlJRROhkZ536DfVP9MO2jd06KzOp6YwmuDfLctE9hm0T7HXVSO+t
iE42PvTJNzcFA8nHxAc7qYr3qvFQ8/XVaJ37lAc10wWj7TqxQrs5xj2zbOWlKBgpolsJti8ppDJR
h5xn93m0TJ1MW7pJqu9MyYvWBuK6iy7v1KXgeM0emKy4VwNMDTQNspWP3O68t/H27slugOkE6quv
1PZRdOVwYyBKvjV0E/ZTS4PWT6v2Abvxbm5ltBkkRBAhfwv2rozQ9ewH+c5PoeKLE30Iu19tjlHR
p1ITo6o6VrB64+FShS27sgbpJs6uP344Ib96/LBxPq3esgrbQBs2CF071M/fO6B+lj9l1fH7+fzv
7ScPf/7p6ZKN8W/eZkQP+ZB16AZlpxyUdZC+hAooZ2Mfg2O4/iK/H5p/DTU6tiw71txECJVDpIA7
chDOQ9wIPwXeT9gktVouro9z4fuQhzDw6ZUs3cw0S0ArChMJee+Vb34DQzrN0HkmA+/3ToMWUlhQ
IL8+3oUvSB6lGTgnoXoXFP0h1ItVis927Jyj8Nv1h1+Kjx8yr5/eptPz3i1kausF6gqVDARY3Zh0
21X9l5M91NmWeOC3D9dHu/QqozhflEUi9J3QHQQfwqH1vXCapdVsrz/8Q23xi5X8UT399CqSBA1W
CgNK9jMoy/sTgKYDQLOFdgxuKOqvihmwvC2UlHmzFJfODEL7qp0fs4W1ts7ZCuWreNst7/O5edyF
S3lWTRobX3rv0QlhilVcUZfpDr0CDqM+WnU7t5X/zkLpr4U/ChAtYox1ryFGJRaQ5ErYKoDj228J
ov/XZ3Z0p/hrhFGMKCoh4vKZ9gdz7WzcuTSD+jG3iELKzllNJQHyhaP644rx6furHS10Tfp5B31t
r6snek+HYg6laGPfW4/xpt6Zq3QOJuqGs2g7pTd4aQN8uMJ9GtUxxbSIOcAP7dDrFF66Dn3lWzk/
ppqHGmqxQvZ0YchT2cKFdGrcnNENqp12nfSHsg0hWqt2scb8Era4HwmUfyx9X7uVDk2DNoflhfZz
6oFrNMK0ubv+ZV5Yi2M6uBPXQU7Nkw8g+wDg5ZMSGIcIbOL1xw9b+YtN+CEk+mk67Sby8iJse6Bl
FFrsgyIJE3HwQ1n6q0ePokfA/k4L6qAHJ8nVn0oL8ynF6wqWFzxOTCjqlacWJUKIpFm0BOSd4SrS
zs6zauvWTTLPREplajZAcQpQWCay4ytXaYKVFxX10k/QD0t1SqOepodLNzfjO7Vpxfpgm76iTLzE
pekZpaN9JOhm6TA9egovvdVmJfWg6zP/8Q1+NT/y7wdTa4YV7Z68P3S75mitYE0ssYWa55tyKS1/
CT95292UaaJ8aR2Pgo5lemFZ9Zwb5trba2iw3IR7II97aFMxnhIwKV7NH+KhfdSfy5vmXj5MWe1c
OH4/9vGnBVa0ZuP6LgMnrrX2O4TusvtIB8aJEbAon2J14uZwIZ0QR5mLh3VZYmTMZk+TCR2Mtlzo
tq9vQeC3OykAjH39a7uwH8VR2kJAEO04D7uDWSPGJEe/Srs45l46kT1eevwoW8ktX9XKjqOnqQ6N
i+6ccFQBsVz/7MqwtL5YcuIoN7GaOsFYyuwOiLd9F5fmy49i2yy2lJOfVtHO2IOAnYEkWZqbeHZL
u2AuL36Aql9Dwn4L3lAV+Xn9g1yK4uLw+p9WhV6npSXaA9tHfmn8hxqADjJ/QrmXJbRfo3OY3teN
OvHal+Z0FIhiwSBrUv3u0AHUiKv6zYT0X3TRlJ/lhYNQHAWJzBEVv/KZVaRskTh7rTBaihbys865
d32+LsXSjybUp/lC57nvo1rvDu6BAuGhuStusjVgzniPiMnGutG/Zbf+Jl6m82oGYuIJ69WZs5Ju
rw9/aQJHwYOChhiHHVEQ+ZaHLuLyB9DFgznw9x4/Slc0vXej1tS6Q5iiwC5EJF11Ir+AN80nVsDX
Cx/5+1F0iA1aGnTvugNY04W5hC09qxfU5BcgfhblAjriDJGjmb0oZ9Hc2QKS3OqLdbBFAHYO1WBu
zyBm/J0jl88yiiC1VGhgYOP+oJaSuGgiQ1nkfq8s/8Zk8vRRAHHiMOSQZTGa5V3UnLrEARxbTszj
l8Gch4/iR5U0dWaHenOIKn0ha+1caBDeQjamQzzR6d1ZhEDa9ff4OollrFGIyBtLD4LEkQ/2jXAf
b9/8xW33A+HFebx0JmL58O3/RzhkiFFg0KPaivJekA4SFEfDOEXJrzai31PdysWbnkOX6ya+lY98
6quhRjEiUmoJ9CNDmWuqDQtng8YZSbmyg+lwgmO8c5dTfpAj+Mmf6T+vNUT/T8FCBZHtxxVjeUfK
6jttET6kB3OHFCz/RA/o3K1hve2c22DrPMCN30Nr/JszOooUtZCGfVwzNGIph37PCbn0N/2NMREp
vq5u8mqjUOFltlvXGc+Hc10+tPeQSp6Fdx1U5Q1uHOZE1v9lvANdNIoWCXUxtZUZJfUe9QqOZLOv
kQy6vrAv7CFztP31Wm5rN2JdO/KD578h5AtTNQT4aAN0NuK766NcWNrmKAwEdhv7wfAKCpKlvrc2
beBBxT5qDTjwe0TM5w10kL831igqYIVahYXEWL3y7lWnVj8IMs4I9slA5rzbJMKUrfKlr3+MtXAC
3Qha1ebrt4BKv5u1g1I3eUx/C/gvst4kCD81tGqNwuP1d/u46H2xcc1RjPD6Kmj7IQzBFV1DvJkh
R7CAUDsLKU9Q4KGh4z5OjHVpaYyChCdkSpnqTCRuK5GyTcMbWzob+b0vrYIalpqz5nKE+mw0D8Nj
59yh85oosG+3ogZJsJl65S/zGZa//Hv8oCgaNvIQP5QTLJ1F9YrQ4QsqvvHRnwiHl1bnKEzIYCPw
rmAEVDMXD+1MPdkz9Lcmjo6vKxO8wChKGLnQOvkQhfwtxKT2kOzDNW31rbIosD+ahSvazdacCLjt
biEno+Hxdv0bHOBFX50oxihygCprZCtg5A7V5KP3pKyyOyTqd/G626AkgiFn9BreAmyelU/CjX6L
L+djO6+frJ09c4+DwXOzcm6MdbZN7qemY6Qs9+/zwBhHHNOxc31Ywvisk/j4a3ktnjEGXZIX5BsM
E+ZQgrkEZNSJVDKgYP7+8ogg7yqfFXs0E7PN9dmRhj3zxV4yRkGpjK3O6kNmx7pHfQE9zeqIyu8c
BUv9m7hItpxIp2pqsAur2BhHJVFMxGQ4KuDzCPlCn2OH/KREC2np33gTx92Hs8NXbzSsg09HrSmp
gh61DAKSfBntrJW8TNbhKl3FC3MN83Chz9y7blvukSc4IDV7U67FvXbbrb/DL58KG5fedBSiZCfX
awA+7NdVsBGX7/BQl9Za2E4lFJdi4Bib0MjinwG+XMF64L0KbC/NB2+ezsSFNIfftRBWP92J4DCs
hq/mdBR+JAskljp8cU10D4dcF+47BLALe+9224mFOKyBr4YYxR9XCOImHRI/5yl5be76bfMLIZSN
fi/+SB4Q3l/1T9V9+H59tI/K/1ejjcKRYxcdUvOMJs/Ntb57uMMbg612p/IvmoOrE2CEkzNHeGiB
aPvyCVHb+RRI4MJkjt2kfEs2cVhibHSJlsOxBZRwIktSLsziGCZedjjc6cO6K1e4F6j4NpsUDLAQ
W+ZbqG534aKYw49c6nO4rCvkhZeovS9u9Vn+invLCkTNSbtp91T1MSheiBN7UrlwuOijKKMqXl/6
/9qT4hI1gEP1VM/gr8zQ+9t6G7Rbluoa/c9gWTxBtZq1v5KDfapW0aFdlmsgGtEW4es1NCLOpGbj
blGAnFh48rCGv1gK+igo9WGQB+qQKuUrZ1MfqmW17jc43KwRLl/aC+smP3q36jcUnm7ctb42597q
+iL8+MK/GnkUqeROypI+5xDoV9ZK2cDWmiFOxeu7K3stzB7Mg7lQ5/pO3xVzd2UhP4meSLxIVwjC
EMfMWbBgEy6oGW4Qz5wNORBeI+x+b467z+xVofZQ4oFLf/XUkImHa5SADpDEaf6uzaW1DdfVptoj
47piVmcTb3VhOkeRLw091/SHlzIiJBBS77unwQBCCluprW/Xhxghpv59euqjpExBHlmrNb4y2Gqr
8JStpVWzxEfo0Vk+UyJbt2t1Ja6kXbGfChiXqhX6KAIKrlQYgciQmKtskfNaP0ksF3wvFmg0cmC6
KwQqZ++YK50xH15Ce10jP7Z4bJfpWppjyDG7n3j5IUX4atWMAmVK9R3oHZ9EOtEiWOprdZ6eMP5Z
tDN5WyycebM1ztlteuNPCOFeGnAUK20ZA0p3iJXUqgFR31UlLiCoWyZvERzHvJpqdF/KRbRRpiYq
qV23w9cKqncZHYNdMt9q5yUCY8v7qe3+dZlTAnHOtH5KD9zK63UpZZDAOibGUYpXNhSUqN4GnT4r
1HvPuAvKqSLXRwvsiy9LGwU+A76QJ7Umc/dD+NY/aPgCQbj66a/S15r26QmTAeDp3Va5b7bqW/b8
99aINoppkiWmZT6skXwR3XW/+kVKRHOHOC/Ns0XFmeZTlXQW+cQSGSLWV685imRaWxYlUEzpIGh3
Zv4dpYmscScCyqVnjwJK3/ux18LUOvQ+bOdBWVB4bKSp8tmlp49CiUgr0UhLjbQDQJYEJ9SI3nM0
8ie+iGFTfjUxo7BRCn5g5JijHjQ0C/SZfOPcoch7o96L33L27NP1YS4cr9ooJLRtkwPa1dk4HVYx
Wl7QMCjlb32MwJZlOmsyK4S2KTekqDVcH/JSBqWNo4KhxZHoM2b2ZFQz71gd7SdkQE4B6eiiesg3
EMx33hZk/a9iI2/Snbxy1tWifHRJt69/hq/bdRL8kd/3suL5fS9ULI3ml7awb7hYKt/8W0yecNrM
Z+kvZZfe5Uf3rN9dH3DYPl98m+oodlitFuoelqcHWb8PiyNyIbL907O85fXHX6oSDiDF32IT/L7e
M1ktp/o+uSuHuSwew1OziLb9L2vn3MfrmkW0TyC2zjCoXWen9DHZXB/9wk5QRzEjl5MMM2eV1DF6
iUMTURd3FU7lvJfu/+ow6qewmzVWVrYJy0Vfy7ty6y2TOXoHVPjhHs/d19dXcYMNy3LI7tKJrFO9
cAkbG3uHse50dcsbMZcH1z+oSAojgUoNwNnLt9H3DPHMLeflSXy2n7E1QkQ6ffK22l3TYC4zqI32
2MB4fEjvpv2lPGEuk+7Mt1RbNM86hsV79zzVsLo0+aMwlPi903YGH5VO8DJ48CYOgkuPHYUfrU7o
gpU81jDepCyYB8aPWJg63D4QaF9th1HYcYw4EpqP4PbDu5OPUBLw/Z75Wx9LkmX8gOuL/qDdmCd1
5jzqi5BUNaXKc8zI75flDdqBa2HnTzRpL12IPxbBpwXWQ91Rs4IFhu7wZlhWWADNw5W2tmf64h2N
z5O79FZTdZOvm/fw2UahR+i8wmzBOhyMmbf0uCn0K3elA7vVF7e4j8xBQ8yshb6rF0zFzVR3RBkO
vS+mHKLcb9so7ApVMDq+0AqxrSGXkEW8SebBEX9Pb2/d1XsElPbyi/wg3Hi3wkI95z+Kvfs9PXOD
8pC6WWlgO78h1nGTn9olvIkp7MSF2DiguD9vcF0oq6TySg5S+mauk88yjjzQ1TO91CdO0+Elv3r5
UYSiP4ebeAsjv5RkMBNNGCGkQIxMDAV3GD1Gb0WLtG+irloTMVEa9t9XQ47CVqq7olQ1Bcn2DxVt
TqwK31Aaze/LnVytox+ijeTfMpnYrZdq6R/f+qc1HIip6fZ2T+kKAZsGqZgOVxEBXxsJcYLskAR3
rvWcYJmh9I9/K+iPucRtrPRJKjCi0qTLNLN2SWrC9Ziqc166qX1cpz69UdskUVh0zB9q3otuGWx8
sp9yU78hTbf94d8NF6NwjVDEQzl1Ab3U11NGYUmN8L6OnQq077pbFsd2L+39e4crs7TTVyUKkfNu
H6+vz9/FwUZpUOiGTZ8aoHMbuXtwHPkprZT3zKCpV2f3mRsftaZYS6Z7VNFvwFX6LsL9zcnLGz9A
Ct9QT9c/x4XdNwYJR4DlMbhXeOf0WHmrunhJRTyo6nbqLP16H/yHjW5U+kFlM6eG8FbXT76hzK9/
8CE8fLHB5FHYaGtZkDMh5eZA1T3L5oJ/b1pPlryrkdq4PsSFsPGRwX5ag4FgFY7R8tmrLkKHG+E0
BTVo/07K0DMHCG9F4USAuhQuxlDgvhR034ZgN1TTT8lrtmsenbOxDF/RMHuqvwfP19/oUs3qA5Py
6ZWwqC+ySGPW1DVIp0O4defhAo/RucXBo4OcIAfG226GDtljuMFb+XnqBLq04McQ4Vpo9UhyGTqH
nzdIhA8FPee7cRdv0Jj9obyaCNHjTjGxPi7doD+m4NOrSrnX+trwqhifnQIKmf2i3ZCZUu7oVuna
W7wYcwQVl1P9g0urZRQ9rMrrGrtjPLRyt9bsoZxlhymiwKXiw0d2/OllVFOotFDk4SWAg+7o0LH0
N+1SJlW4vjIu5AcfcfjTAHov14LuDuFIOJrU+ep6CrF1KeMZo3w9NSkbZwir9SrZtZv8FO2yHcZ2
K+FY7+t9uUwWzcnc+Et3h5hNs/eziV11qVn2kfJ9eimtLpoS/Kh04Av5BkMHHX18au11oOFOs+nT
DbbCQw9xI8BtSe8QiOIC7Lw4eH5Wy24P+zdbZCXtvi5ciMbcWHgn5fb6fF+6gn78+afPZjR+ltoN
E47OjrTCNXrLjRABzjvriAr9WV7UN/U6WmCSOzHghYD5sS8/DZjlaW5mksil5qk/BN8VzBXonho3
eHDcp6gPIGo0Qy1s7b1Eq4khL9yjPup1n4bsyDoRDmXIbGmf8d3k20bZf9feNH8znn3E008jZIHc
BrChJCIZXYDmjJHDTnluN9UiOOC1sEk33QKHhl34GnNBxMTw4e/WAz+wTp+GNjyjabIh59Iwc0ke
kjV6cTGqpXt0Xt29O3E9ubQvR1EljhwrEnNu9nqJnv7Aq5myKbtQ+/kINZ8+v5vKvWp73AgErCn1
qlzVebCsmwcb79281GZtbMzK+uHvLYUxpFd1bKfrhuiICyHXd2eNUekWzOPavLs+woUb6xjL28NK
axQzBoYgNxhB0vJGNaNFHO364y9dEz8YiJ+mK8yg55lJw/ZZ9sWy/oYJ5C64K7fxKtj2Z/fJvi+P
hTdLX5OJ3XPhPBnjezsNYSG0AIZ7KY5c8WywZ5i171MlqUt3BnF0Q1GFupc6JC8gfgZ3yjOto1l6
Iy4IPbOf1+fswtoVhz//PGVCILaqSfjtGvMZedSlF9bn64++EMzGMF2xRgAgkxwKatjk/grv652N
bfJEUfpSbB4jdCWYhQhbCOKhP7Un+7XewmAIb/XH5s7ZNej+rhECRc/a7+f62/X3ubAZxdE2t3Wn
Fc2AEesK/uasJAvbJVsUMpPbaqLoeWmDjC4cvimFrpAyZcWyfQv37tT5/vVzzTEcFyGZoEoKnuth
cRJaCKUEz0o78T1f+CrMMcA2Fa3USltTPOQeBbj4wTxDFkXF7VzP7YO0E9bxMjphljjRB7+wK8wx
5LZr5TIVBMbDbtOTse3GZx0JDUuKZlVwTvVtLfw0Aww5uwkY5Ncr2RzDcCW5rz0NHZwB8PGo3uY3
2fQdc1g9/3lHQvXr9w0omJoctTYv4xy7J/82eVLo5yjdvH8NTun6+sq9EBjNMfA2zC3J1+IQhdit
uswejb3xDYnxnYyQZ0btTkUOfJ+dQhwMySrTiXD8dXA0rVHZE9nWvhJFZq3cDnWcR2kdbqo3tG+v
v9SlL0X+feI6u/ZbsSGtQH8nvxe1uY3k4ltlTDz+68BoWqPdbggKsjJhR9aCVCLk8VmgTVznL7RC
zTGoNtH6LAsaTg1DuJHetBvc7Ct/5mzds41h7gpfmAO4rL8VUswxtrZDV7AWC46Q4WoF1GZzffYv
RJQxqtays8a0BJs9CFW97J46AXxmNFXm+SjnfLErxnDaJKpzqwkMzo5dSvNdgy3j7cqH+NbYAwjY
aWeQEqfBZyWZgdOEMKCvsBsDdAP6+cncF0uMZLeT/Y2vCzCmOfz5p0OS+r3ZQBSiyAC2Jl6JO3mN
XOTWfkj31YGq9xyzhlW5c4/6ptlUGyx2FtZCBU2ivfy92R4FCbtR6yYaqhwC0tYN3sKh/l0CoXr9
6Rc26hhymzZ+4WVCQmFjphyEo7c1Z8KtfXf94ZcWyigK6FUYai1K6YfMOWvIhmn4winS1EK5EATG
0NkOLfncEloyyvwH2IlZliMRvGn6rRX+zYU+igONTWXaH/pM/4+zc2mSFEei9X+5e5nxFizuhle8
IyPfmbXBsjKreAgkQCAQv/6eaLuL6piKDLNezUzbdBKAcLncj5/PLgF78/ZD/Up4cyPIXHvyF/s9
02qBZTv+OAUaQFN4jEMzAAOlFfd9AHB6UELNGwnT30eaYJ9y0dQYCM1sQfGoqj2GW1PM34sHmgZQ
QfW7KZ3D9gnpAWpM3mn+nb/PH+WdrKL+Rd46TP89ffIvVbFzPlM4UE/mfk6Nl/FlPOZbGOTfObGb
iH21JbH9CYP0FX8AnejGPV/LTC4FsJ7ESA09lzXOeh53J7Y0RYKwK9E3gsvTO2Dh98MqS75f6Vc6
vP7/KGBpF8DdBKHWTF9UiqT9MDx1q+qhPLg/5322EftiLTZNigpKv8rB/DVvSrCv7FZnb5w/I5So
4FFPKmzwZZDBmMxIi6C+sV1d+9MXJ4TMNUVbN4Gxt/hjZn/CaPbG4r/y7V6qXNtuzKiUWBBg+6Hv
AgPlYQRWNcTM6o0XciVuU+vfT6VpcxjP9C5eSOw8w//uGVi+ZpWd7NdzXorCDUS7GpI6kLux/rfV
+aWsfnCcGG4dSa984PQiehDX61Q1CGdfLLAoF/mxrYHbQBi0eH5wXXvvLw/f3+y1e70IJU3mYpLV
xb12I3BKWsBcWrJ0AKsOwI/yxhO9shYu1a2j0Q1wmUNSxIbnwREARnx+/+uv5fSX2lavJZNtlqW5
N16KJ3s9oDo0J1KFoPGGt8rNV17GpVBVSG+kchxQWPdYGzcZLOpUd1jkBB88+dBnQ+QpDOrcuKPz
IvtLCnMpPR257xbDuezl8eDeLT2wX8HFDeZfRs+OAJlYgHuCh5ez/s4EWLEDtqqZgxvR9kpB179s
vVh8MEph9Yi2n1Dw1MB3onJYREBBrpw70Mei6gXy+Psas6zsiWE0DtLU5Fbj7Ip4wL/sygRlHmiG
GSWkb/kPeAJul9SJMkhVH/M1WKPvbKUP4wFNDDDqQ/5A7pc+rPCuq52XijWMmcCf/HXjPVw5YF22
bfIicArLxlsHBjLmqdot9zK1o3Ylt7fGUK70MfzLlk1vOswvXBSKm2PwBu9KIDkV9L2oOMUgoe66
fZa6CfjHKG5DGvPfMvvLZo3FF2lU84IYUlq/yYAKsQ/GBW/5jW/yyobtXewptVwCt4Ur6B4knUdv
+0tt+VbddCa8FkoutpXJaok3ECxQd34l5I0Xj9+/7/Ov+9tnZ/875gt7LvSUn6vN7WFYvgKhzxyK
7//2lRYPTBv//cdhlmq53MFhfao2LjjCz2prb80ERagZKfONi5x/6d/u4GLPgJd6RahClVSlKgXL
IWw35rrZVGmWongZnOro+wtde1IXO0bFTaMxHIb3yyBybt4p6Bjw5P/+j1/pYsJo79+PKhC5NLCE
8Nf70LwzxxCtDAfJZrMGMy9Zdqj5A2WEeSj+ApnsdnjpV+zppmDoSqi/FAJbPlyrHVGgEhzWDYhs
ofPCd/6+xIj5uZsCWN5qScDlBSDjnb5/f8vXss1LPbBgVYGgjyVdbxRE/nKl9tVTuWsSP3ZXPtgV
of+p9/Q/rpNLHbDWBmpSHN8niBd3/pYdQHByTuShDsErfQ1O+kZmcWWduBdxoJw6xyI+Fj0B5u0f
Qs4zKB03ntmVXdK9CANn53r4DCM6s9YHUm+xjvCPfrZdezXMDuBraHNnAG4TDHFLKNOXfp/hy7hx
8StfmnsRK7Jedu5S4WyKQb1EPoyH5vALWBkM1fhrdShunEKuZGbuRdBo6joo4X+IzdCodwNIgHJG
f2IMHmnjbW7cybXHeBEzJgfW/NANnMfdAeOO2BYSnHBPVgJzP+6Ni/yzY/4lMF2qgi1hmQE9q8D4
xkrk6nyRPGEH692JoYpbGVUImMqGrvLHelU90xPZFEGoccIKbvyCa/H3UhMMMQ4UGOfbBPALw05d
dB6owRxjdCv4XtmVLkXA8KaGm6KF0twAlPU8HP2bvIRrf/l8CvqjhtQvLvPpjIdH1jLM/nlLTaS2
GIuC5YWO2d2t5Cv4+/ZxKfVdyFID24HAO8jkLBkKF1R0ylN/37x+v9iunNsu1b4uYHQ5o7gARpcw
nb3cz4f/JlP2L0W9XW85ZSnwp5X12/V+jxTzs/ONxXMljDkXH7srhCJM428L4E5RqVTdr6J7/m+P
5OITV4vjFnrA3zbAJTL94wywvGVDKBEkI0ZBvr/IFQGS71x85EXQDJ02cZWu3Q3NHeBzSUk+K+c5
g77Oy4+WAJvsqdFrCvMEyd5uXPZKbLkU3+qszJt2wmWXRxWTnThaSXm/MleuG0J/n3x/lStv51Jy
2xceKY0JJ8tceaumcRPfH/fFdKtcfSUGX0prCac0t2BvsW90ngwu++qok3I6bmacDm68nyvfxaVI
Nigrc8l7XGNuZVzUH/BkD20P0t3iOKlbJ/Brz+l8g3+EEV76jaLn/bKlgDlDX0lOFFzG//YSzhf9
44+PC6szs8Ud8JnDVf8LruFh4d7a6q/stpcCWA4szBCcgzcmVFftHlONO/uoIoyjnqcVUXn5/iau
xL9L1SsJPGtofFxGpeOHA634WZZu7G/10q4ltpeq16yiyjHPxyJLh8Upf9RRfce2Xkzfmg/1ar1R
oMhjMLYPZlQDHY6pzBh0uJt9qWur7CIIlGZbw1ILl2cV6NHdtlSHBWMMnf/QVjcOlleS53+kWn8s
gxo2wlNRnu8QJ/fuiF028tHvjr5/P9eakZdyVrnk///kBzhFYYXTC0/9Rxj3Jv4UjvGyBUTuCS4m
mA68VcO/ej4/3+kfdzQuxSJEhszcAsMd5Ia1CZeUsDZC0MVn9I6sdV/FHrzyVuxEzmFNr7+/2Stx
51LgqC3aFcLD5xrcFRiRkvtb2rRr5fx/Cj9/3BKbYOFYOchd+d76QPkUd/U6fNppY4TtXp26Q/mM
Mk9SrsRJgHK3rsuo3rrv1l7fWCVXEppLuWMlHdlXHtRChvjycitaxltqhWsHqUuho5ZLV/QuCukq
xuhDpaJWRtmXcQJAYtkuOsw/YV4nX6fttPVuFQevdWUvJZAzJUamzzWc4a156aAoh7/3pxfbcbYZ
EmPH0puTbecD9l/y6EvJo2ptc+lmNMbHBwLngZCuZkRBfuiwHm+cOa5sE/882T9Wx+hrZS4Asu69
rmvWDSZ8Q4M5FDjsprsRZ68l45diRb/z4HtlYgXmH/B6IYmK4NeZR8/mrQ7/tSLmpTaxGxtdjGNn
7Olj/lCBYPo0/XZe5vsOnsWoaXfnoR/zBNbhYYpr0DtifrhlW3/tAV5ki8yp+iY7Sz7G4FhX70P/
GVQ3Du5XYsKlKFGac1UvDiCftVmEi4EBEPAXKysk/Nbc65UA/k+R/Y+3Tyva59rCm6m6u9kBJfgJ
DsWAMvOoz45edf99bLuyE12KE0nntCAgIbYpzwsb/TRSJyLAvWPyi9L4+2tcCTKXkkS+1ADInAXp
hh8AJLeEHTg83//pKz//UozoNDDlMrLORjbdkh+eD0hYPVd5mvN+eJQ1aVZtE9wyX7+SlFwqE0Vm
0tkP4CqsFhIVmZ8q9TGh2h1sSvc8OfflFm7y/X1dEfHj2P/vzW6SsBBfSrWAufcwwYoJgxft+EHQ
VoOPQrBvsk0m4x7079rZWvvS4Gnh5Dc29ytr+1KwmA20CUatYP2JXDIC7oyGuXbbNBcAWHaNdWPp
XdshLmWLpWGX3cxwj2SXba3f/Amdzy2NdFof+7V5L544Cx+r5xtP9NrbuwgGZQDvNq7gvD1G+dqA
gd+UgOWa5meDF9goFR8oGcG8tY+m8MbivNYPu5Q3Ai/vm5lpwzm2WrbzWN/lLqYsEZNC2FMnrmp2
ePGQ21n9y6KHT4+4/0nM7F+qHH3KhoXa07Kntq2OLt5oOmdgVd14lOdH9pe9z7goOpOSdmxwYZdp
4AhgxuTBXHNYm6iXblNAPENulPb+vg7ppeBRc5+gGwoB4GCfmW9PeqjAHDgRYLC/v5G/Rw8QE//9
kVWKEDq7MDhtxo9FbETlRcq9G5Gr1Jg6+v4a127ifO0/wjgDSI3lmIoEuWOn5l+C35nloc1+ff/X
r+zf9FLV6GbeYORzBdi02UIyK+/ZmQXsdsnogNY9VElQjvcZmX81enr8/prX7ui82/5xR34PlIJJ
saEL204zP4h8zK3OBbDng3lj/f597wNP99+XWNqhnZmBS8CH6KFO8423lqdbLbdrv/8iEFSagydz
1ueOw2eVe8DJrVmwUuTz+8dzZaKSBta/f7wGR1PU8vx13Hvb6t1foZB6MDdmzLZqV981B7RpCVxo
mi9ndyuP/6c+8b+fJL00eVQtg6aDG3Dyviv2d3Gzzc42eeHP+EWu2RAaK/AMjPCVRNBBfuF0u53C
xxEGReWqjPLV7zz6hOXtARWvW3o793yW/dsvuniHhU8sSWhu78XSEoy7Nd7OKSXYvF3AHsRCsJXM
WTyyzo5QD0OOCx/9JojF2O0X4cZ54P4gRmXHdaFh8Tn4sCKo0AVXHqNxJbpn0z7XNwZAcMze3ZYN
hGOBITAi4knIxSvrMePq3qVqgE9oCZswVuyYYm9BU61LD4DAHNDvMU/abPzd1LQM+0B3YScVAJ/l
VIZ502MSdGjWxNNuaAPIGC1tcLBhKUG6pTq0i/e7yDoaddyiN2KF6Vx7apeKVek7uT8MFsIFGArR
ggnITeBWGKiiSxf85G5/xqs7A6z5QIxGWbjI/T6yK6t6AHSph1H3PD7QRTen9kz86VAAcEA5qly1
VYM1Lytd8gxjJ3T0mmQs4LCbCL/AAZ4Hs4rKagyG0AZ5kYegJuIuMx6oNsFoF9xwpKUfl25o0kbm
qJhQnEl0UcDwl/D5NHaVNcfMArIopGS2LBjBONX0kNWarAP8qXc4q5rgDBbBm2KLsRILIJnAfVV5
CKRN/8utQRMP4Jr3ifIbdCMtFgAAN5C9xByX5ylZptZI+tqcHwqWwVKphG+4XSFgzxpU01VZyPEV
2hbHSiolivWA30Ki1ubjL9OqCEvaJS/dUKMe/WqbYnicOlY8zETYcTDIPGqbpTi4FUCLo2N+FIs3
gu5aLV4dFjrz1h6MYcHcLGZgJaHQ+enwqqFR41f4ugTYlo/YXgTdtSIfHzSAB2PoTtl4dEiNqhGm
uMVJQYYI0VjgYG+x+QxBB4cHejRWJnjUupsiz55BhfbQyFVdaaTCy7web6OxMF+D/DZ1gN6JVEMI
0tvc3wZytmLPrzH1HnRzWHKY+dqjzpJZAG80lY6XSMdt7z02gdJoN2CpprkBVC0OEaUJXmJAQMT1
eqP+GBVBjsd78OAJ11EhOU5lXADF5QRS78CD1anwtVFEo9XggjicgM1ncHNnY29bmQ0Lkg6jFeE8
ymZldFP1no3MOQ3+2D7WrFkiklH31whNyT3niwWGLQoNVdM4R7tV9qs91rYRNUMx3tESTyIvOyPW
gw30/IQJKe7VMnVqs02rrK8BcFLZQzP2cxRMwtngx1RRWePrBeRVp545KvhXUNEldpaXaUugC5ML
yg5jtrgJN0CVDosq62Kj6JaNPVCYqxkdNJS1BlF4GdQdQGbTvVXK8dQVGZxGzVJGcCpBIuIy7y6Y
xg4ay86oH2Zf8pc6c52NhtM71oggyWLnE9YF3Bf7fB4/Kdhyd5ow+D6YJkbnmoYGr7nhglSZdd2u
x6o+mdwXRzAz2VEw6h54KUnEcqC3BVsA0M1bBn0ngmEkgGCNqCOz4xwU3c6ZVB/WnTPsOryQCMou
tepGF8oGm8DMt8PqTXLqCIzuDJ0TWZlGITUrf0y+8Vo2YnmpK2awaCCyRch0+hLOUxiWPFSYNFj5
ow1U2jKNYDNLVofUsqx1ZvskLe1pOA1s5m0UFIsc0qDH7I6JSlwv8ic22hRRGlPVFtgVhY67BU6X
wvvIVa2ijqKcWunH0R3WvTTgUsmirINulmWRDdBkyoGVC90sAOadVguwxNkYyzHQiWH4edqYHCZ7
xbobh6hy5z7SLf+xYFUnCMywZwa22OndAl7Gw280Oe0IQNnXSTaHwrNFOhpmHvHOmPHsXfXLr6cZ
pyoLn2pfBSHeR9SUYgQIGrjfqB0IOKhNH/Zs/s1d0YMVtbRJr907Sut7w/MrBEkdV4UXw+E9lhJa
JC4jXurIlsNdufjg33kLXCuBt9s6PSQm3hI5rLqrC7HPh3lfFuqFmuB6UGd6K0fAZGbSrdkERVWZ
O5gnmDoYBfTtW090hkpJCVLeDPPktg9FbR2hipQvStGzxQVwrzLL7Ffmk4PVavjS2l4ywvx40ai2
VZATgLqcFoImrJnDaZ4jHzGUFdUBt7zraxu0I3sKyzo/ZobxLmYDJ5WsXat8fGIEzjwVdIjMM3ei
4zuSy63q8BX7/OW8HddenmaBMyfFZPBVY2So7ZUmNneaJT2+xAjgw7RDYUn0atXbA9a573inap6W
BDvcDs/FXtVVn5akTaw62BJVr4HsSaD+SPyxPFV9sRVYMaXkifbcrZvD6nHJjz0HTbeEDWZuxMZc
2klejOuqx5AozCzDvjSnGGzyQ2tPM+yeCw+IbzKDDy6NMJMVg01J1h3bOcMwMA7cEY5Im9qHsiQw
7yzA1UKSLyvEYoxLexEENutGwgKy7aEBk5us9UPY5a5k1/+D5kt9FRx1wIa4olna+IgCE9Ta4AMH
e5jys5U9NifHW04dYA1LKGzWhnp2XzBD4kbdKH/qpeNHpiZM74xeC9cDYLvBCXDIE4pK+EhHsfYd
f2+MVRdhEynQ2sakT1nXfQjasN65bIA4BTDtNfP1I5cCBOlpCKBQdZ343Dd7C2YcClqgNENbVNXK
mLMNKYtE+bpbzZPTxIZp7Thhazgp6pgyfPWZtKGSQvUbtKa6i8Hf3lFNkc8t0l7Rzrs3B+uBBhno
4hxOA+6y7ago0vE8SpKp8Y12+t0wkE+Vqh+BUS8PDRwnhaoTkBbLZ9to6BbOFTB+7uUSOu3E4B6n
7sucPS6Es5TindDQNp314mEYEKUkmRoMnywdAhhDtRpNGvAIDplbw2Wzl8OHVXtBWnC4LpZtUls5
PKutzIqIeea/V4189qiYn7tlWdXZnObEqN+JQ8aVi+pRBKCyGQFvAJsL5UCXoJAE2KLvTgyw8DC3
3E8pYT9neyuq1EZO/DVzQBgn+brXC25CwcDCDapiXVAQG7HskqaVaZdlZFtyvkE6aq6Yb87HbDAf
i6k42tyDGkdU3aZ1siyREABHPunxxVAABJH0Wv2Q1NIytxUZ6ZdrYdxrtGy5xma2UdwPPVzbbJrT
MlcqbNoGjY+mTz0N0lY2FIjVOnEK70Vk9p3vzU0UQLfC/PZFewAXt86n3bifOQDoQIxrHo1mNkX9
hCJm7mdV6NHiviqWJ4fXqbaqBEAVuXEHiYmdPFB1iNHZ0C8RgbEGGc/JqnAlvCxsY0pmS85J7015
7Npmk4ipsWOuyyqpTIrpF/DQjU+1LAdDTcdejTFnTVoHHVofbPw0impb6+xIsna31OJg4mYDaSay
mh8yEyUTZICPLgnKqNDYFBbkJUaPWO/+1sLuDrnnxFmR6Vjn9oCiMjRHc7mBzR/ZGFlQb5DPOhsb
Ol1e6S6VY2PEuQi6A9KQPB7M/sudISUerbgCIVxUuZUQw33QLUmEHHRIe94+Cl+6J7sSceuxA2kC
UOiXTeEgW/UxverDEJfL57EcoSrkQBvjnB46g9Xt2CCBOp3QsM5Vu0Nz/GQv5MlZilVmTJEe22Tp
vSTTKvG1TIOqK0PLmw6w5XYA9cSggwTms3efHDJUm6L3npza2uN51QhG44rxIC7mKm5ok5R2kC4d
vLT1lAwCEQSpO7KNOTTtSULJh8ZzQHMApQBrNQIvMlm1Wgb8WLzRB/DFEEwMJUM1/QQjna5LgEhD
KjN7S6WJqfUCk1sNrKOOyPbuHAFYeSl3dsPuezLtA24PwIXSI/yOo1zMWM8mEloD7ToAALREUpCF
wWD+UESuaAnCs4ltChBVNXYx46jw6Gr61LPA+FXVvS2iHlaFJidzps+jAVlcPok0GFQMbEfcjHbE
8zyCECx2JaAkAYmWwUxsBQZiXnwtoFlGnlmiNiyXY1u0Pz2Cv4Xzw11leFBRm1Xq2P7WZwMLc9sZ
48zCbEeLjixrnV9U4pnMjiZboqvV3NAv6XQvDeu2fe2+K1of/RIsjdxuQ99UiWISCassQmfs7irU
kvQC+xqFk2ItIc4cgyKyfbmmk52w0nx1MBxU9wT9UjtfUuL3eqUhZ0vFzPKoZMVdr3kZCyrtjV94
P+3ZmtFwBZDWs3AEFsGD0wsLOZHjxHNRnJixHFEdOJieeZgG+MDm3MPN8SHJTJCxAtfctuDy2qRv
w7Z2ThbLAf6rYnPAriqsH607HcjMDo3d3k+KA8JpRFz/7LFYmsG+L9SvxobcCYoF2/4xlJ+QLt5z
88PNfpFMLWHrBofAIBurw1QS/zUq/46T7EX0zVdVt6CWMsCqqvIu98waWkqNoaFCIPYYqG1L60F1
nY49ZZ73QCt3Yyf3fgKL0R+njkB57TLLx3Swqh6c8/7eNT8YOXODu6TjZrIYxqogOL/Wxj3gw1sC
DTcfzv+CZ4ZBbhxp/cXs4aVsjYOv53i2yy9rkfdlgzM21B7DjHJmr79aDmWOGJKm9E4uo2DlzWzF
cPjIgKKPtTlsJ9vYYmQSirXGW3NlxHNWx3ToUvzUaB7yRJdOjFnt1DHYndPZ61l2K4dT+InqYIUD
3qYWSO0ARWt3ds3c1ayHCYIfLFdr2i6qClm1hIsvh0j1/UrwFzqBoJw/TEvOD5WPD9VAiQRv/q40
xKFgLMmNLLUxJgoYCtyzfDQJBYz1zFmEWcdXvEUiRJ6Rya4H02Vxaz/AdRCCNZMlbNRfZjYj1/IS
5ZY/NJL5KadHa8YUq72s3PqL4j84sSO3tt+xueFAljc/7Gz8akb3vV/GFy+wXyDqi2xiPXHoheOq
H7dehtKD6O5h5DTlbeRkxV1e6ZMYspB4oxGZA1KuosAnwRE/uhcP+7Owf/dO9WwV/qPRFGE18Lhq
XxQah4367fRvcnyWrQW1zOsUnFzA24n7ptUXc4dw7oHNtJ76HjgIH5OlDD10fT/C76t8rvIi7BBL
2lZHughSvUDCO4y/isX+zEv/MPEPeKxtdWVvffWFgeGj2faxq4sDteoPERCNij3dM82PM6SmGK/2
fwKfLNJ8AmAZ72vSMMVyjiy3mpiaedjh/C/7XenRtelYYJo5P3P79+KtazU8CfZccuutB8uhdFHY
wPlegZQ4+DiNyyB28e8bxoMd3BP8N3e8600WIUhvvAGOSqJc4USAJ7iltpuAdgcU9og+gggDYdz7
M8wzR49v5kXHuRpshCMoM+DSoYo8EctR6AdpHSaMzvSYdcXDzwsoJoYtSG9RB49I+ZtkT8K6z1oe
w28gzmHhU4mdnJyNUPhtGNHP5RMtnai2203T0Y2UNKym97pYPkxRhFmPLM09nW9OBdgYm0Qbj+i8
xKr2133/m6oepqUDPvnSSqZZ3fk4+RVnnwccrpx62buLe2AT6moAHNcqeHYDGvsVMtgMVWb7Z0Gm
T4ateeYZ/i9fCiLA0mtijXHOUmKeCb5DPWaJDTKFXcBf0Xzesfrg4Nw4mwO+DOgQmjn20Dbz0VOj
XR2PqrzndrMlEiwuUeNrBIjHZNul53FnVGnhvosgiNp+JpG7vBrOb7fhe+lPO9nLx1HLsC9meFjO
ZJ1Zw8ai9EOh5oPQks4TPSoXy7peQoKTWzuDMDfA38x5N2v80gmwaPpWlp/CyRJg6Z8Exsi7oU00
2Fpghm1ln702qnzKK1glzWSfEfPNHHDQ7F/m5kPQ8mDBvL3QXjzYz1mLhZTlWD0Fku5SPFpesLMn
I5T1sM8760WX+gf4uUHbpZgWTgZnSzrxVmXWmNo4pOdDhgqiizXn2lnUjOaqyTFhk92rwUF6AXOI
EEWxFxQWgfBx3Ejnwxde8FFUNY04cUlkmV7C1YBlUHhqvwDSvkW5twiHWYW97uPR0LDcGLdD8csa
8cbcvHjhWDAZ7FVRvRlgG22rjYePpxqXuPBltCBPqMFs91CvUQ0eNR3DrkY7PKtBGDCPU3MmGZWJ
M9UofsLxRoO/wpewVsfzIvJJF1tAKVmLiOcZPwuKYN87eRYM9pHzqkInbuNj0NK3UbPgqedn0SSm
e0JaqPL2hX2suEh0hvrZ2CBpGUPhIie3jRVjdM3zD1CJV3RmiXBPtGlRVzAiw/w129XBC8pVx9t1
oPznAeDiqZwT0jexA8MkF26nuXUgGd5/P0SO+qy84DTUkCu7HzjDokrADy7pkdcWHC1Y5O3lBD1i
B3Ah6SK38VAKazB1SxHkEOhkCTh9bnQrfCQHYW0L9nUu40AeNaHusKa+iemxTUtl7Ft1ZDYnWdxl
+LKlv4HcEU6IkLsBGs8M7EwTFkhZfc5cP/s5zKpp8Nvo28fZgDxcjSGKU9vZ7z8YAFwBnmqZDzDt
wGF36I1nHIyaGI1BUMXsZkeB0ME5ohxju7bfFhToZ3HX4bWPE+yV8CkrFNzxPydeoLZvrUvRvwzN
gJdffBFe4sMGwbbqXsh4N3JYsveZC1/N6gjy7mEGMDyCEjEtgxoTBl+mi9Op2b20hpkMNfHCPCfJ
QPQ2d2ZAG2yk7Uz0O5IxuVbtV1npLQAtCbP5Ecq7qMzK+8ZhQIugQZdx+xEuR+9FLfe+EaDYwtzY
A5hc+gA6uZ46WMzbt3zKN7zHHD+gm/7aMY1311m6hAn+6jc5CYV68Ap/47gs6UYDuS9cyOa1OjM7
BU46oZBFVBn3Jh0/jNH4zIR475C7h77Ln+Zpch4sI4Ck7aS6rUItFzbaK8o2M6mT7Ozhjj5At7ba
OaLeE1CdGx9CWJLxVT7A4CTnRqgnL8WafjZhWj2jfAcr8JAy00hZIK23vHEDFBRGh1gpWxbX3SgL
B9IoAE8S1gRl6f9u2tEb9siK1V0n6XTSpUJBmhZu/eqzrvgoHYJCSskHO7QkDhsZI23qL4P1Hszw
l88JeaV2YT9zQxtD6NMyExiqMxBoJLduCSX+3oumlz4cuNMFFdUJPdzQiH4urzO4GudO/v0UImTe
6OSfW5ui1rngm6//+3+IZTrU8U36P/4bAoixAOjG/dw/depg9Pelf0sFca1PdtGE7pzC0LVtmTuU
SeAYbNhWf9BWgb5I6YriZE4CBcIRupMJZUqwFxDDnO6Xv8ArM+pMoJaj7/uW1+7xolHdIU6hmWui
yF3um+LeQpyRVnajs/V38QX1z73YP3rG/WB7i0epizrilKGCTbvNBCvgN2PITKQm6DSg9Wa6Dzj0
wIZjqKuv/3ZTF73eUeZVDbEvBJMoeMHfv7PDpVqCqBEGv7E2rt3aRbuXGyiM0ZrAG8BQWdrZ2KDU
6Nt72Rt5CQKTmo8lrb0ocxFJlCpvjYhcaWP75/X0xyOde7+22NLq/bg03hjOrNIJlmj7mBUluRvt
/paS89yw/dviv1B7GMPCDNeT9j538y0flieIrl6+fz1Xnt2lnQXnfNJ0pMZuyFvvkfZM3uHoVJlx
XnjsXskgfy67AFE40BpDlMNwa5zrits9vTSyMMgCmAnX9m7AtxYOrXhsPaiphLS/gl5txrPLGVaq
kHwretAsxwbAIZZ/lU2dNjnH6S5oIMSb0MlbXqbO+LQLo1lXgbxh2HDFh4Jeul5MBXjtedHZ5xIR
QSl9CQyVyD6nKM0FGv1ItFcp6oWF4eMfeMjyahxuoUM0+mHv/T/qzqy5cVzb0n/lxnlnXZAAAbLj
nvtAUpJlSZ6dduYLw+mySXAmAU749b3kqu6TyZOyujOiHzqiIsMuWRwx7r3Wtykjj7DFjbejKCBM
rPEUA4xtdNtbuX5Bui72gglTtwy5sPRXJuc5P0Z4BR7BwLNV1XvqXN8/0VCXRI0e2deMVFZ14D3v
Lzgvp00mRywW5cxWjUemM6KREwPYEp8Rj/DoidyvD7mhQzAqZ4cs0J8W6Z8+b6wn1ELi2D9+6HC+
RkC5c2axj3296dv8yuTNWzEVG+ObC+NWZyaEU6dZDFnt2FUKzGoB/wZbOdh2Br7B6oUStcoTfU+7
4lxByRPVgsUSrWGZOSd8NGbf2lPIRhay+bHM0dh9gZToV4LgaB9vbIxbRQm81XSm1596UYuRi5LZ
ZUUBJZ5AjMKQFzqjxpt5/fwtnTr4YrRqZkqdAgELuATU1dCigBpzED7xzkxkH2ajX4yGS3qGEKWH
CblH3fKutrYm71xIzOU0fW9bjyGQkMzfEBFxVhNHspkImX2FKidZcQhUELBBpI3ZTrtudWoHjYf0
IVYfoCUXxo2mwXiRdrrpK8y64xpLAPe6hLIginNI5xtWk4jrvt0ad0wuCy8lO1pX0xoxQHNI2sr7
ypyWQ1cP/NCTpDyJpPHFvrAke0dxa8QMzOySO9Fm9fvnj/pES13iPrDg7AxzUgidOgHxwiUgp1EO
amAdP1q5c2ZZckJEKZbAD9m5HHRRnMUtNVISkyfnDXasejNOQh14k+ZX8ZwmexjBZoSukdWESaQK
M5Sg/b2BZQkBoZgmBj3xaT8LhTTgvMtVedGUw5nDnxgfl4gGi0MEQ6Zk3lvtAWlCZ1p7/gax9M9f
0imFIF8MW7SrU+MYMu35jEBTnyGuTzlKJxJ3h0zYfqD0KpYthDExKqUxbDk/P++pxrEYxpD5ZNXk
TtN+GMVR9+N/g6x4A2PatWuaNc3rp8/Pc6K/L2kOaohZPdFhAjwMRtbcCmbvkEAJ9XtHXwxVVTlP
iR87WNzR21hdJ/1ll50ZqE5oHPlioPJE5zZdi0Mn9mVerWoUG7NAy94h5c3Nmcs/vuNfDFZLfsM0
CM/A8Y2XkH/DOiDHVvi3nssSzdApgMaxXZr2qXrQCiXZXk3y9vmhT13zsUH9MM2ScpowruGapxp+
tfxezw+fH/jEA3eP/e+HA3PWT0lm4Zp9HZYEYPwVwiLVncdCLJ4+P8WJrrykLPSwO5UI0aGvgWNO
17Md8TiopjNHP9HUl5iFtIwTM0AmtGcODKlINw1jH3jzmdH81NEXHVbnXdlMblkfiJrj7xXml4Mo
dXLtjiX7vTFhCVFIEfedDavqg45T2AS1zTZMj+UmsfyvJEMgsxHdue3sqXHvQ2H54+vu+7roRmgY
kdbPr8ijgfYOaf3b6ZEG5wpXnHpmiz7cIErSQBqUHUybJDUyZLGMWhue8Wxq5DkF+ak7WQITYofZ
RZbo7OAWQ0DVbSG/iGlnIUWcq+fEM1FL85DWZ1T3J/rfkp7QllbBWFcigCm9/HHQ6bCPBUu3n/eQ
E0+MLXp3UUGIVlQd3kp8VfQ3miK2dc6bfHzqvxjtltCE2bP1MBe48qwOui5C6lVhp88CzYPeuox7
qPrP9MQT+1Z2vLsf2tYoXG3BhQfx1BcXksIscOcIgYwEil3o86rfPMvxDf1wllzqHP6845tA3bM4
yDCNIjqoEI7GovYsW+vUvSz6vQsJrUwMzjIUYQV51p+TCgHc7mNsEMPh7fdeu/PzrTQtSZvSKXAr
6Rg6dFOKKUJm6/ODnxh12WKS7u3UDLwtykPfAR5qLjuEkqERUc45K96pEyy6ubDntCvzssSAiADd
dHC6MZjYpT+cmZlOdLklN4FpKFbBisIN6C8pNAjjdKYvn1o8L5EJFR9jF3Lm8jDfwpxYoibhW9ms
nTGAXkQWIcQPXX1mcD8xvS7JCVU2KuqMOBXD+gsByxVwyPkNaZFYjn7rPX+U1P6hPwCR0PSVhTPU
WWpvy0Ku+lwCBwfBMHZc9Zled2KEoou+bYoBGMPRyg4J0k2WfzvSP+v+/vM7ONHX/o2eYHVjZtI2
P2RQbkNuh01fEuROQKeohaTtnK/p1C0su3QK/fsoDOp4OV+Sdi/kdmBnthMnusISnJDaFeu47HHo
KcWEanewdVtwRBRXbuV8+fwpnYpLfAClf3jRYEiihEomQSXS3Qy1CaRpd7ZVwdmQpDLUdVmGBkGw
C+XX2arHLL/qY202ufasCzsZxjP3eqpbLrq9yVoLuuqmOOixDUz5LuYzO75T3fLf6AnpXHhtURaH
podaCR5O6KMgxgr61/hZ1cFkwuGsD+fXk+KyLpirBki2qrY4GEeHvXix+E57Z4aXE11+yafsC9ZZ
TeXnB6x2NvX00tOb2HpX3ouZeJQifPp5ezjRnJcgyh7wZpNynMYzYJ8jkdlmL+l4rr+faNFLtOSc
oJyU7cri0FV14FoPihXYgEOga85NHx9W918sTJZkyaGpZQqoUHHoXdRWUC8NAG+KBvQbDZOv3kUY
r0AT/vxZnWizS54kKWSOMHBWHAr/NTdXTvzwe8ddTOAxkqOtO6XFobXZa4M+AXTF+vNDn4gULCEY
EB1Uifh4Ou9sZS6yL3ydnomlnnq3ix5Ms96y6gJi8WxMsOr3kT2DB90P0qnUgZnO1V86cQdL1EUK
1orfwSt9MK/Dg/29eY+f/fHMCz0xZSyJFqBr/v10CJ6OdcX37ntz8KNzO5gTXXiJsfB75VZegqbp
QxfwAJIK9PGwB9YIanZnuu+JJvlh//5hNEfufQDMDE1SQ7ofoN7vU3G2ttKpy19M1lVrLFS4xZOH
gFLVO2D9b/xq17zoMwiOU9d+/P8/XLtb23WVZhXcBq4T6Ox2JL+3EvjAg/1wYKsep1HOOHAOvcqX
7sG6I9eQ+gL2d2ZRfKrdLDosJBojpmqcAKOa8bb9FUfJ2Y5szcu5eganpumP2e2HeyhtJFaRRMNY
8J6bEGYbuUMDoncOWwFU012mb/3F50PEx2P5xQj6sTX+4VSxr1A+XdXFAa+hvqLAILtRWYd9E3Tv
8wOLowzlxZ+SM8/u1OmWxIq8tWyPHl978jK9Vq/5O3tXt9addENtb7xXfbC//t6NLQEWmCQdVITH
Ui218jhw3DK54K3fflWq8lfu3NrrqkQigWtYPgtW6NVQdf1OwoZ3CU10jXpV5hz6/kRfWuItGFe1
po2dH1oI+yGxf04eXcj6IcU+NxGe6E1LqAWQXtqek+MZlApSjwWQ9J95jif2/ktmhSIjZ4pjfqpe
rSKE3Az10Ysn51Xcxs/Yk39+lhMLkSWwwmaWO8THmYqk8DklQ41qVXFCLnlhqd88Bf15wPHbWhCS
4hTCv87jvcohHuzO1QM/df2LMaFMFT2GcnD9AJd3/rdSrFD+5cyVn5hrl8yJmogS0oohPxi5j/Mh
GuourFBMajwHxz/VehaTuQPrJ9MlFs3zccdUXVnt7wWO+BI00fnIl2e0wPydRpA5AzZcwPs7rUS3
RhZ8TAPoiT9vQSdieYAr/fx+i6Oxr8lxE5B/1mYF8Sjq2Kffqb2RTeCzAB7jM2c6Rj/+fcjkywJb
Uytdy0NO/IB3MD0MNyXKtiQBv9bf1PXwTX3//DS/XvrwJX+iJICyI7eJOeA2djZy43TR9FLef37w
X49IfFlWa5KxH8sYtzAVawSMIfJO+s0YB/K1Obe8+nWj4kvSBKvGaY4rXL+lIfp80udK2/26q0H/
/vN7hoUht0zeT3s7/0awoGr1RTJ++fyxnDr2shtXcc3g5kQ+st9b2IHnFgR3zx/H/s/X6X8kb6DF
fYja1H//F35/heG5k0mqF7/+90Nd4r//On7nf//Nz9/474N87WpVv+vlX/30JRz47xNHL/rlp19W
lZYaMvy3br57U32hP06ASzz+5f/ph//x9nGUh7l5++c/Xuu+Qljg7i0BIeEff390lO8dy1v954+H
//uzq5cSX9u81V0iX5ZfeHtR+p//YPwPqOl9tEBGGUS1x4jE+PbxCfmDEGHbnuO4xBf8mFWqaoDJ
8SX6hwtkuu1B4O/alB/lFaruPz6y/yCu63Dgd6jvMQqtyv+6sJ9ezb9e1X9UcIfW0FKqf/7D/0ic
/KuPC4hHhctch1ICASTxl7BHb0SZrVjpbhUzYqwLR8r42Y5RtilAMD9TUJBUTVTZUK4aU89hY5Hk
zqF5t2l9KsJJURvOI02j3p2Rl/HbfpvzmQZNheHPNDEqd+X2u8Mo33IzqY0r/SxqHVats5TqS2+k
CoQC1+yGwvWBYyyTTaIAqQuYnxSRrpr80SBnHnbG4lHfFnBOmkStnFEWl1NMGhjbUohcKYphyTGT
F15mSMiahK9HFY8PlWDD+zhbaRjn8GjjSberTs7Wuh1ku5uGMYum0aeRM0kfMTWY00StxXtqF1WQ
IXtfBVKCMjJ1M18LMrwaaaf4xIUfpxBpjiIiPuxNnoF3To5eEbkTHPPMEXrdOkWxhf4VAtfZ7+46
6jehsEaxgt/O35QUpui+gjd9gBt/05LkGJiHH7qW2Fp6mRjXNXWsFSRPQ2Qs/VyLsQhbZ4xvPDP7
kdeYaQ1aCSrCOqxZUZk2mybDY3M1cw8Z6WCITVAeEbIpWG5qiwVeB7AlWOTVZoCZ8wZSLbwkqDyg
wmZg2xUIJBAo3+GfgiiMVEUkrbmJRAw/kCTJazPMMgLw8QmsmGtmW3ILG3EfzgpQhXjw2qCkXvE6
lKJZD9CSrWy4QKBCdVELLVUIGxtOL3pnsldZzKawRc+GyLaAbijJ5zQ6wjkR1G+HVcEMbE6OJBvq
TW7oue0ARd9ovqraLpuAyZY9IC41YUdYeTeuYjUK1TYTOZSKzxx6f9atS1CmbjwH7rAd2PL2ihl4
BEV32eIskHH3+VcXst+LHCiiS3/02NcpQzWe3hnIRjVu/XVyWkYDBd+QAJ8jkxu70vOdlfv4n90U
P/dzV7UBGhUACwMXNt5hka0Vde1vdaeK2zqX7nXn9Dnc7e2IRTDyPTYWAjW7HOPRXwtZjJd0dJKr
ujnaj2zYIg5ksgBF6XtnlzQpuRvLNj2QQpNtGw/NzdxW2Xqsy+QdAjVULZAIfVzldV48kJhUD04J
Y3aWjZCBx16yz2Y67sA8hh09nkuQLL0kuSK1ma4xVOR1YLlOf9H4ukZnsllUgCXihawom+u8ctyt
S9v54CG9um89aHM4n+P7vsjURmd2dTlao7wfKLc2tulm7DvBYJkjP0Zu1i9bfp1rIkBJKNJuX8Gh
C7voSMc3mhMBiROrdolVtDfN4FWbuaHAP3WZhtc7zotbFDcvnmJTZ1ZQpbBWTdA3bUG5ntYmbuEf
ULGQ755KpltrNNaNB47YJuNuF7ZDl25EUvRvTZlSgEhoektM5phQVU2P0uGTci57MRRYkanMOjR+
n7zaVpk9esOo4b5XGfS1TokaObY7AJQn8JSRkCsaeOlz1+2/NSJNbn1koDazcCGQr6So9n5WTnfO
5LnWkcNmZDTleXozZjW/ydHRAC7h9FYUylqrKhO3WZaWb8TVMTh1qcYZ42Een7PS9zd6ZPNzwWvO
4GbwQPVlyaj+tBjXr8MorQuZ5va3PJnQmGgLEhIQPh4WM1kJFM9EewQ0OwzTbjB0Iwzckgwokc7k
8NLQApY5YWC6kLz3zMpRY3OZlgQOyHlsvjlIrK2AgWn/zMXRX9RJCCfqRpVb38/su6ToYGnLPPeG
Yzm1Hgc6ZuANOEMepnVdkm2Rwnhem7ofIrAovDHqE6dZSR8QksLK0k03w2PI4bSMqgFiZqABu13b
uu22tWhzGIa5S0IBuFAcxHii12WSigufDZKGnleWj3J209veNuZ2NpOE5Q1jxx4O32orynn2tnlS
t+gaDUrxcu2CtJLoYmvPdrtFTe4B1QyFgKlL1Ba/x6lgRMoq3lDs/sf0y4SC3S+9G9N1PRBwhhom
gduQaXdRDgVZ80GUl03t2SmMXkBA4H3Wlymz3cMMuPSqAE0APh5PWvBFsBKxr14DDEjcOEgriyer
TlUJDCbeECkNLhM0F4OqQqjkdRXqqbUPbX2UfHMQzzXtyJ0pZRIOTSeva9jTHifI7vLAbt30WTGG
mkWD4u9NYeZtV5v5yRm9egd6CMpGEcu+SYsBFpvWq6bvVlYP97GfGxQ0K/oarvM2h8dQE8BECotl
lwZj/jf0oe4rPin+BL4FHSuZfZgu4JD1bYBp4bSw6svMG+ybdqzgsRU1SrRRqZBs8LUv5mBmXG4L
O4GAEd4k6wnGFPcCFo5039t9fMGmWt7bJUe9F5+yV20l4qnnTlfAhV/7ez/3soNsC/Hcarh67Sou
vtpt5z2Ddai7QLYiA9uDtusU2867NvGKN+24ZoM+4V5Unh7gTG3ArQiUhsbac7QO+qIFu64v6gtJ
QeGQzEeJjUwjbeFmcRSPIOnAwZnBe0jLjF9YwHYFFVPuHcFi5UvjSmctFcejYG7brgkQPFeNxWHe
bhSEbbDSDsB4zEkCZ5GTu2zlopWtIW+Ho8jvULNO2XZyTSY3+wIn0vBnqnnjhC4KvqHOwAhZXlX2
1jty8sON7jyxT7IyzaKxI3BaexIwEUpcEKIYA0upTmeCURW++SmI7ZYcNCMJEEaTt24UrF65b5IJ
tIm54aHqbAiQXL8q97MD4wDoXgZMKicpUXOXYHrf9AA8SEgra2yrcySkthjh4erN0TzB/qCz/93Y
nRyC1uXNdd/WgKXoGBCkpigAzrAzh8K7phsAQqnj9+1azzrHdkrF8GFardXLaw5AggxI0fM/PbT8
b+i/mExVkmeRr/K83KGEua1WZW/wnOy5nq8stx6fxixNUAolJTDsxx0HdhBjBeoWwLlG1wAhiCq0
PZ2j2oCwWS+RFbbHTUwhqcMkP8Gdis0drJ2GFDCAGMtN7k3zvYrf0UcOBjyREYJ2x01ezFCHLIP6
RUJ5AVd8+9qjsIzbtRG4HyG8XwEx9ZUCB2pU913zJfMeh+ReDMhQSlRZSMMKjaqZLmfxptI725EY
4/wwrosoB1rSDIch41eyu1XgOvj8wufda+r04YjVO2a+rcVWGC8CgCQuEACeh25T9DPkeu0N+tR2
bosn2rePpdvvBBCIbtY8tI37KLpiM1ddCNXWSpnX1gOdYQ7sMRMBsapvNVHPHQMFudcPXT52G1hw
/a1Vsumr50eWQVoQwDRSxvdE5nTHgSOoQ01lvNdOD6hWDNBNu+JW0wd2NqmA2eObM41dFFezeMx1
277pQq4LjNseFIwvaDwz/MLi2gFDOIDhPb/Uaib7uJVmgzIHGDISmg7rzIVepqwy5KSlkwNT2hQP
kmfFd8n6cj1K195Ar+AiIaoSrEXjb17cF1EjxZ+0HG8aTIBIM2YaLKZmrVAXzKOQ+ZS6CM1c+Hcw
4zclyCRAgolungGo8CJQwdxDUYvkVpPEjkAI5iG4Unnowie3KgbjBHODUg9KNEhn1wTYF3BHhAWG
lpB9ehHPrA1B9hnuEhXrmwGpwiCH/zUQXoHIKfzJpNEJdjNtu6rh9A17Nn/XHnQu4DTA9z/C3Qui
DxxXNYqJwHZ7mGp2W6eTf+nT6q5hI7igtT9F1eiDIjYOz1isftMo6xrldbIBJO5q8C2w0wDM4qQG
is3MM/zm0o36DrN9Ltl3a8CyoaDpE8iW3rrzMaMjkIgeYcEYyNIqgUxQYKSn/ZNJ0Kvd2lJr2SN2
08Jxv4qnChwuNtLQghYZXmNqRwZ5DyCA7SyCOeW5txE/rkG5egD7IAUOa0K0RGDj0JTiu8FEjEju
hNqFcUaiwY/BLakA4CMghYXSJy/QXKI6UzuBW6BzP3ALyKVyC5rRtgTPAozlfDW02n320wnAvakV
PTZjk3r3QKW5Rd2UdGd5Az1wJ3afZE2Njiwst/YAn/l3U9Ll30lFeJiYkb0oVjY74Hr8AIu5hIcW
78p9ljTFY24x+8rvYHkFEyDu+UZx1COKuQXUFrGwjnQ9May0IfY11RY2BnDHYuDRMX8ca6dGiwKP
gTN5fGqOG6NsS4xZ3rfjOOx66R8jBtld4+BORxrn27L2ve99y+ND03H9MBZ5svbKpnjKwfA64lQA
VplphRBmAe8yWn+G9aat8G1nbkqseUR/nfqt9zTUytxbrnLW1VR2YkuZYY+17/gPClS0XYnBo8Qm
A+4gmM8ZoEOIHKsrv6Djc4e0/LzyK4hpo3KqMrNxMGker9/x17aMTR5ZYzluiZNoskot4sDio1Cf
bIW6gWOzxWLMeQZmANwBJx5NFTFTVqtJO1D2uML6BjqYeCP6yP7KS2x1Ok5gFW00lvRC1BUgSz7A
PAR8iSfS2O6lDTTTNs4zzEWNhRILs+IZ/GzHgP3s1wIgE6Xdw+QZdHPHyZAnHMFuWKP08bjOLOCl
fMcbLigx3orPsJ32SRqvK1B69raNflxR6YS+odYq82q1pXPzqMgMs3nc9e9ebRswK8wUWq02b8RJ
G2wWjVPuQE4hcE3DToEumjS7Duv1g800oCTeoFfiuO2B31UDe+F4+bVT5vRrxo0CGmYu3rGbkvtj
GdkLLFDyK7sn2Y3f52oni6GGU2js51dvyqCrHRELxNrPAc0NnMOdqf3xWqHC7aod2XQvc8UujUg9
WKmcFjUMXJAcFVA9Xxib3TeVz2LndgA7UjydPff6Okob4F7mLGvW0JKQNYju1rD167HAOIDSpXDV
QlSuxtwD8rFEberE661HWc/8Ycixj4wkrdI+wOJ0eB96n1yBCKUe4xKC95XgFEzSCgjSdaJquk2Q
oV/jeKAWOK2Bkxc8wfjWxTahQbGyqdxI06kLp0WEauUmiUpWCeqzo8mK2TuWMuvTBzuf8jKqW/i1
MHaUFg81Yo13usYgRhyHbMTYQiUoa4aqq8Xw2JTe9ZQ5SchcwK+yut6iMpqDbYCNbQhM6xF3LBD2
8sYKJ07gHQZXJ4m4DcwsluvNFXKr7VM6QDZCanSsHaWpXjGg9g7FmAKB0wuzP+61vkLKC01nIlrv
4f9JmBPBwWOUUP1/EOU8RrA/i3J25Us1/xjlPH7hryin7f5BEI4UPlClHqy+CGX+FeR0//AQ2HRQ
ZpsSgu3RMfH1d5DTxXc4t/H3NiKgx3jnv4Kc4g9HuMJD5BRRE3z//yrI+aHy+THGaROHezYDD4kL
nGepnTMiLhuqjcTsDeJkXDgp3O0CGZMGG1dlPPAAaKYirMyag/F7s8kKZBhNXlU3iU22tKRrMGqV
XPuY4GkbS1j2s3SPEb0NiN84q49fYVLPN5i1/8wRobw2KI+A9QHXK8vQ7Q8P/u8o7o9R2w+p3OKG
BMFwiEiwy5FhWoTx0VXzzDoK2qoGsizD4p1//MdtEBn0+2fPwdgEyEy+mx1LgVEbQ4id1OMecwIB
wzADIayQF1L7+0wlwwOp6/k6btVeH+fPGUG0DQZ0GWkziNCpU29Pk87bc0a8fftaNhdtyuu1zZPx
iIBsw9gpN+lQmZvPb/PDRPjzbVLnGJkG79fmzBOLtF2N8YYNHVKlfjO6u7ZprW411eWfnRqyjZQa
Wz6Wh12irJ0sKdu42BSFtp/QRwy83TXEI3talYgVTukF7EPzlQRE+D7psWZwzbXXOPZFX1rTTSZK
UJEbjvhQOlXlFtQQPMw49sO27ba9F1sRkST93ribim2xUEmuh9K1LvI6dnf+3LlYsZG3Zkjsrzrj
YFY0Q3UxTuDX8aq6UlcZBlx4gv0aAUoru+gFnVaDo4edKqA4Gbv8gqQVoEw947sp9iXWUEnyrFBX
Y12ozF5//AqqRhE0ceFepbLydh68FUFhwCehjbXNKX/qJWmcwNEx3aI7XlmzBDsXQAsUXgY4xAXB
+q9/pK02n7+oDyXg8kVx5mJP4wjuA9L3c8pKM9WohmegdVKQ4jpKcpTfLXB6CRonlJWkLwRW/Jlz
6LgoVnaWmR2xmMb6NqMX6Yy830wECJR1fdXOPdZSw0zujtU5Dgh8HKwMqAzv2AakZflhUtRyWzm9
BOumBZQcpOqdyKlZiwIh+DO39nMOVBCbULRr5viMI4PDlxWcmrEZDUhzKB9AaHfBaAJSzsTLq1GK
eJO2cF0JhJI2ExOozeDFs4da9sCk2inlwALpBmEHMGgYAtf+qvaBknHQWbjnPAMvFF+RETXgwTss
9gBFnZFWLiSiH5cuHBtVigleDfeWCu6B1Kj9MVtZ2PhlZLUTh5Y3K76MdU2BEfR2jZ79I9ZNwgnU
JDt3OpKs0/xMUn9RLvTvy3Bc5juM2NRdmp/VNE4a6ybQOQH02ehiwCJoLvTOHtkjir1WMEU75T49
/jSTqt0gZvuUykbglYt7371NrcG/BPXVv/z4aXLT+K+fEi76yB64FwxW3+0RxwDoh+P99Go0mxKp
vnO38ovGIBjnaBQuUv10KfBWFRezA51L2FvNvNIT0Mya3qlC2pcfv/THTv3xE+qNdRfIf84X8thG
/vUPqETubsZ6HoR16YGfgrmi6IDxHrtdxQCGRYmBM+PorxoCejzmPRtX7/tLy13Ta+rNOXavYgBJ
EwjeoHTtPBoy0IeSwSZRkWR/lp3tb2FBYxvO3omVn5mzFrKFj2aA1QEwTsxDG2DLwXwypOcFbVGN
+ZgVhOvp1fVyO3IqKPswzpO9n8BkqiSYCogr3IgUEb3P+/Ki/NvxEhhBIM3BGgWjFLiMPw9TSGGV
/ZQjY4XwvLtLbaQtLQVGqISlAbuteIeNxXeeUZSnB+B8JxWgWHS8ZS3I9JMEyKhKpwN349Bpk2FH
xjqfA9S7yc8oBn/xqBgRVBBXcCx9kEH6+TorqhwPeJ4iTC0s5G2LikNnO+bSAReuYqhy0AoA1eD9
YPu0vO9qOz2jLl9Y1I9PCu0Epwbfl2CJthzQBZC3FfaRdWhQTocl8n5KmzBl5Ete5O1XnlUOkJmQ
tte9epx56mDHZjlbZEoCyyvtvUCZjHXuGQRqK5STRAUG9HnqpCsSgyGLCo0AmLmgYWWa3xHVgdaM
Qh5bxwUQ3HXXvPHrZzGATBLPzbT6mNDLYQYKHNZfJ0c6D9RnBoY1YMJyUvnqYxieEK45o95fID6O
j0Fg8eERx8Y04IHh8/OLyD2SIBw616GXXaatwC6U+CO5SpUgV1Togz+nw9bti0tUZIS5ipMHu6vo
ow2kMri2xSWYvXXgIBexxiSQHAg8a7mcxFZrsDGlTP0zEzFWzM3P8/BRYIBZmGCxK9jyes1MWDph
evxrwaRbIsEhd5J9R9se9+A/j5qHPh7jFTI775/3rp9lPH89K4wwWANinGeQPPz8rHgZsyyDuATl
A3p/Q7PRkgF262Crgn/2gEtGZyL5eK5P/+KWbSw8uG+DS4oF8eIVAQKEZEOVHE8L/ZV6qWBTXyeI
KUYT6tcgrHXc/ldlG7EZAUFEvKOE8Qz7d4KUeApJQKnKy9yVJoKW4eK4H7lXECN03ZnZ+EOLvng3
Nro0w24CszFbGnx1pcBtb/B8UuGQ72OTgZ8IcY/T88eMpuW6dtO7fCrVbWbpY/yYqLCzhk0/tBki
Sl3thk7poiKJNN8bDh/Q1HflNUIRFuIIsb4nZjIg6xZnnu8v3qpwGBQLmEC8fx+KWttLeBXzEs+J
oJqOBLCSQ2KoNIC5nVOmF6YYvXNrrp/VSWhKnGC1jyDXcbh28OPPTQkxYMgB8QiDvLUxWNtfe0D7
L3NnuvVTsCk8geoZAixNHnuhVyR5xCSq1njIgVEP2anKK240ye5nlXz3c4XskE4jU8bPFBSUQLfW
po8hMs6gn87jlCCD7Z7phxyNftkVuWNDToNFo8sweiz5RBlej0Y8Eml5hnXj7LHbbsqbjSetdW8y
zPdeGodxmm4KxLUOKE0dzczK7oY1mxIVJaYF1ZMB7IiQ3DFEEnELBXBM7CeroUm9qJ3jfZq6iHbb
pVnLqrhpNCqCgETegmE6VGs76W6NwTbWHXyAPmz/gHX1drCB41bMenObCLZBQFC5hRq5UErkvr5D
8t+7UwyMdw+5wM5zh6hCaSvrMrelu1Ux4klgHmlw9mMdmuFLZ5WrtjJ617soE8KJSjeYOAJqZVdl
DAyF3f9Pks5jSVYkC6JfhBkEeotIXVrXBiv1kIEO1NfPyZ7FtE23tajKhIgr3P28T07CT9xAVskn
8pbndjPDzmQjaY0kLWZtMPjzS03QSmC22d/Qso4dZrz11NyRztSGID71z5mpStyivqtkYA2IZnyy
5OdWu9Tdi5cMw9MDrVxLUHjL/NLPWSAMlRN5LAT0ZZNHU7A88ejMo8r/Sgn7Dyg3nGjSwQEwnT5k
DMejhvD6YJidd5FXWszSlvBSN0aoXrP7ZRnE9v1sbcb9olntUw3wiA1P8cBM3A1T0xwikEVvpj6l
oVod4nZ6bYdTZKea/L4pXBHmBpt1kAF2QGI8Oawgt6ZGLmSNPAzOrMLWsIiN7BO1ZwTG9kqQMFgX
k4a4pVVcgZKucZxizV/eCrl+Lxk65VmqJNJwT/LVcsq6X/1qxv1SkSBT2nW0TtvJy5hBV4tt7obT
5pfdWQjtdqmIWEmnJXBMLwnWuhHxWms/Jd7RZGyWu5R05RsmqmHfrd/k7eWRZsxhVrEzdXFmKicL
GXXDA5El27BCa5n1fY0JhRvgwWucvyLCPcmOw5LfKTB1gVdSmVMTMmyhrAmGfvBOrTqStmrtyg5U
35Zl5zwvC8bw72VmLrtB83+V08m7pR1lYMq23PP8g7jxIIcocYLMeVJJ6QWZb/75lfcoV78ixqo+
E2jL1jCYy/WBTaxxk/r8C8Z6eRCjzRxw6r4zhBI2TLvTpv859lpfd1VVWJWAJtKFR1xW1luX1qTh
qyQLrdoPBc/ecbbtkBHnslRjpNf2sLM3CB/StK/N6nCwc2hY1kRmukkrDzHnJy347H3e5EBU4Etq
D0xmofvlzuDTPuUEeY4q7WOWA+y8K+WH66LBr1nqH7l2Bz8tSLo1pNjbSsF15y0X1CuwjEqWpGy2
9vgWLRBSQx4ymrZiMtrnA8S2mb3lMHCe+Cvh+Sq2h0wcumHcdxsz8tYtn5Tc2AdAcIqqo0Q+Rl3V
Onu1yCMpz2PEJnk65IsDG6OdGyBaZh6nMwlnk2KXiuIq2Iz5V7qYylWQEsIdGzT/wbq5JAbzpC0i
e60UKWGu0/QRdZ48cdgTV3RNi5dFC71nHlTYTxoh/8QUr77+ZNY6Yi8iNuBWiSaSWWXsNTk/Z9ZP
MhJ42TskSdtG6Hv6c8eJBKfOy4JSls6BEOAAKFESThXfTNL0T3DBin1RuvrR2z50Y3F2GDK+HX41
wSI7tsGNRHIUIamgxP6AxIkpNp+z+pr3W4yRkxvEopKcTJT+0Wyy5FJo3c5nlEOIsLnuZn2oQiLU
ELpYHcI3Pclw8I+/PhOIVso0GmpW0k593/vlSeXVs2iOeZZ+SJPMt3q6Rj8vGnIwEsF7PGbsU6Ms
tyrSqt0hLvy5i/Ke6HuCc18TCFFF1prvkE8CXjQUfP500X0vPzTN+DNeT4qG13NL2fcv7K60ZS4j
qhA7ztf2a20BO+TtrBAGOJ/2wBIWKd1nlv3LirILyxLeTDc47PcICr5fB+1e9sRddXpXh+wO0bYs
Ghvl7uA1rXXvtKoLi4oLRPj6eukzcWzFVpxo7pdgtAvFvZA/DgZ74drzY6e335npu3d8v5yDG6np
GWNJ1y7fdXiau2vw8zg4D23FLt3Mcn+nNVbQg2Jh1+/l0TzpbxuZaYEwMGRY00YMooY5o3pEJ5aA
B2Lesmnlkz72U+jp1afM63XnMc7ssrvsmWr0T7re8LAM9gW13GGAK7Nzp07EQgELbvqNx6liD5TK
RoZNjVXCYAZER+GnAStlbNYbXod0sWTojWKLcHe+TfaD6S97aeuk8VbWkaX4gCTnmtvYskdnxRnl
pUflZpdPS0N0o9shriiSUiCASH8ys58D9rlq37ifNjxeLxsmpoRQJDeNWGHRn4aG7WNa3Ok20eaQ
w5gKVr+W35oPzPcYKiKDXdf8q70+Gp0SATc63lOl2x8ZPsUORd3RN9RFFTBxTDu95ao89sSpt8iQ
QuK/3jMD1nnVmHNcW9mdbdU30pnti+96X7Qr7J1V2UfdMp+qfnAug63fckzJxwG9WSf4uSA6hIbo
L63U3jIveabZPrbMxPnb3J2JlpYlsHUoF5gqeb+FbJ5DJCNaZJqLE7QIrIJmsg41moQjE8Mbo7Ll
znHrOio151KqpNkbPTPUrXH3JqCPupfE2FGvLWx4Apm7ZpA1xdu4dqwpPf46ZwXp4fqdMHwoQtMA
SCQNCOD+qq11OgL5u4Z3oH4ygrlvIezUpDEOwwzUQCEVJZASfWheREJ3d0B62allDeG6AL32VqdN
seWIn5W0smBefBHK1XUPglExL7J4seU0HcAbdZe8aq47aZ5RfRWHRjVfQvtXjZMXymHgYlonM561
youWvhqY/XqPFKg32xWZkqFSshbyw/3rT1kpWz5oii28eWlzwS7SqyuCsQvKCKSws1vwLjg0MZSC
EXZ2jXX3f9njXdya8ymtNLmj+3DPz3Mh6+9+ap5quhm8q8pjweEyZe469nenpq3ea9N4Kkt9Dppm
nwJDWdiym4d+co62KP5ySxzsSvtKh5dFt9NdZh7WduV4Iy0lkj7CliqFscGpjdDmHt14NGa9zR0g
7ahjTBxnKce8Xp4dXZCZBO+kZ6Vnp27yaOikeZNIsq7OeOgWnuC19rN70ZXPAAfBO4LbjWt73o8D
3GdFTeJnJeIQoFkH0SPIyoz0ZzQdIzILeUjT7q6u9J78ruRCnfZZQIyJnaG9gaf2MfXKYLZUHdO+
U1iLqE17O8XnxXc6jPNOzx3qzjGS3faGuuMwt8gqjGX8p6ztGwGFS4mqne0Ztc/8lZBxuF/KK27L
GmOuMUhZ5nxfa5p1Qf4WL617B95N8qZlT73SD15LVEahJ5G0QVlqiObf6BKfxaoFWDzMc3tN21t1
Zw/PqnCrD+lnVFe1WQfaXNyA7ICJ5aobd0g+7OsrgbDnlsMUBVeuXZkZqaAvQriiZErEp/NY+6n3
WHrNi5ULZJDUHSxf0aSSD6hsL+p7D2ZWu1EnBV1PoT23+YFDFjxNaZKUIBhVrLk+R2tzj/TAPyIA
o3ey7OTk4iH2m2xfGCgoV3N80pY6HHJtOKSVLVitFX5sFtpHWS76XWMcHNg4VJlbdXF6oqxKDhPJ
FJLcavlP0a8vleTtyA5Nd1sM1RRlKG8D13CbJ2Oo9w0SoP6eoS/eWRhJMeyM3cz/Fp0cdFfbnmfL
+l4M7c4s2sAxkJWO6piYnRcOMyAjm2PeGEa4a8hqir+B01ofbuvSpq2hHhTK2gNTDhqhX0pjPtCV
3FseIfvds30FPjjWHFRDvq91wvmL9TxL45OZ2LVC+/KRowXlqzm5DysaJ2Oqj0IwzlEjkoPK1B7X
PLvBaBB4el9FqwMfD3HCbWvDtPORwQZWWR6T2nmg0skfAA0EChriCfnRG01JOTXlDmEPkrFUUXDM
yWkyfewR0jjVfkG/hkKJgr5BdzV89kVn8hyt7q40m5BR+PNsnypYG7FZERJiInZ+Hur5nBD2ilDC
Qw2VbGZw/UmbZkuPPu802d3RrEodrT0okjVp3vI+gQIlHjNhXGp4IXV+X1mC0Em2a82o/2aN+dAM
gCFKzytDixj4Q23AvmRixx39wbIVPJxqkmCys5eZaEAHg5qVtkTRQvgKNetPL+1vXV+gjOmJiQbN
XMIG93ji1zd0PnXg4WO9OnwepJ1fCj2f4s1CRTfUb4jXXngzKjg5+kfuet+WsmGHineLT1ZSiWUS
Q2WZFC9OmtzO2pjHen4/UPoz/24OWW3Ne2cN0/SN3nLtu0+1rR952z6MI7hORfaTN1rdqfTSMaIx
yo8l8qct314r33qTpbjpWhctiuiJ5OzsNLZgGvWdcbMmLkEfFqxenQa4VSU5cfTEtTEM3JZ3ee5y
+VVaxnAz7/dbV5IuWrcwHQX5y02lnzRIY4FmGEwrtNcrU9TeobpIj2rSn+Eanhpj9kMnhWyCuOVf
nYOo0sAwrgJGvSdhLgr/sTXlfjVSSLxZe5F0dyfu3J0lBnErakBpAL+c6AoZdJot1Ce0a35bfXWD
9mFsSRHL0forNDOWJs8O5xxesbfSz35cjc+V+/p2xfYiqEfYkqa0HsQnBoi0wmppIItpGhNQP8fa
8iRcMRxowZ/AwR6VxG3tZHqK3JSvxk3zJdRR1odX+zFBOfoxy/PHFfxaPt1cbYbTjGIzSdJj2yyf
AsQdSBu4dVnjn8jMv5SoVDYt+9Q02R0yQeLwZCbQCspRsfjpj43lPEKap42j1IehYLleTNfJh1cC
yknPCX6UsE2zXbOObrhh0AqrOn/0SgZKqXCfVnbKBydn+7C6FafkkKMm5JCRK/BlhGvZGxln2V52
UCSuo5jYSWpEd9V2QyJ+G3ZrqUWcmjqdkr3x7wf/kHv7tZAyIr6HFy+ZHkpHzAcBByKca2Tnmdi4
i7ytDFabnraqE46i5Doz16Z7azpkRDVHi8y3c3LMXWs4mVPCqgQhj8n1CIECRp3AGTVB5WC8zL44
/+zE+Jf0VEtWot+p2eIxzd56SDf8Rg64KY8/+FZSw2Vx/5qyi7XHjanuvk0w4pNdEyrP1gPfRPHs
QJcZ/ZYc/hk0y1Kph7KZTlnjqH2Hh2ReVVTaa0OpZFRnvZPYClseI61OHTC4ZnJQW/OvMvrllDlO
lBLbHKxD5sZLZn1YBVvgzbiSOZLXjhF8SKi3Fc9lUwS4jS2DB8VJLYgy3XYYdQwSaqrUzqtH95RA
OXPl7B9xQNyUavhZEDkWbeHQRRjEayvh7HFL3FvJQrSta+wSvpwg18RbXs76XmtBRKtZW2OUyz3O
dZRa2W4owZ/C5RmPvdR2q4YSkZXiu7b0GMSIcY48O330OstDqFujIWapJvvv1eZsrdEIhkmRyxgL
fuRPLpcbiZScKthcSu3YXWdI9TjfZFIyz/DIBiclgrWoR4M6XSpIHJNFvEutRx0n+wl7FHOJa9vp
979+yrAPKuYnSqf9VImBftf5rYerp6Xm11JF+tAV6Ss68TzUrethtnBRSbfU42FRn/ieOIiM44pp
YFs0joHkNdvGG/RRe29yz+yyvqlpAIe15St6V7TPFd+O4itEeuoZbCYzu7vMnyyUaX/tutlnWhO3
PW6kzDEGimwk75jpSCVqauRp3rHw2m9mBsd0rJmjuLBz0JlwiWo+jNEerHLfwUwxbT6QZFa73GZD
UCmoWw2HIsxA9JsNY3I0DzR6rZJUp8hpqvJl2GRslnTCNlYQrFH0Dj0jUpG3O0NqLk7A7bQ4NgiY
2WDGu6Gu7Og5fN3d15itYAbB48sgRvIybl5g9JE0mf5VNhYsZJs9el+cXQky/C3l2S9t1OKbAnWH
+NCtjSd0oekpF07N9lQBD9Qp+Ihgfp3d7N/oWG/MR/ajLT59MeMo8OH34U8cadU0uKfYHLdc/lbp
tPccBnfuvIL77LAV4s0JBpHhUrUIB0dXo1a+NNQ64k6nY61WHUuLLWh5ulc8P+CQ2dfyePg+UlcJ
FpnC0X4UOb9JNgzHOgHpm1mPYLv/tPXqEaqAfNki3fUAQcJMjKcaWBCFBlWOztyiMqHN9XJBV9K7
KSwFpl3X76MDa6cNrhMvEMJno8v22ESeTS2vT7R66Xlaq7hv7es0fUzC1VJnUAUFkmBRhkZFoHoO
VcBZbnJBvuFUwXUqkjyeFQLcYtS22Cahf0eav8+jxoOJwPTYaIwnge+OQc+YR0MIXJNVuTaPmue2
xyX/6Ossu6T1gEgbdM0iEw4I3PZ4DU6y1N788s3pntWK2qnarAfXmBmy6CBa7OYo5wWXWYIbp1+b
Y9NpUb+Yx9zEsZWk/Ts9ZRFC1iRBtutfut4M8jmjWs/Gmy3Rvs0hrQOy2OJtBLqoz/i4igE6SZ5i
+a+X5kCCeBMM2YGZOIwac3zp6MZg4w0nt5kkx8K0c+uSA0/ozE9A4frTm2/5OvHATAtT1NVI4IEY
6Uc5kjfk+sm+0p2Wixc9A2TNG9YxZdhkvFOVK27Hdnwz++xX2GIiSVuzeTow2+YVQENyYi7mqvhU
sltNDk9NgmTaR99UbC+mjV9PVHz9aM9vN3xCV9hitptnY+cNFo4IY4lNCfG9mB1U3S6KhcZpf+p1
zQ5ecMWr2ihLnIpcnsCYujKyIahfkdL1RS2Uejpz3dqYEM7gu9jqCT+Bvg17Y1IXR3wsVqeHq7GN
Qc0XtKvq7W6srxNJX/tByh90EkHeJhsvkKrChjNdC6auxtkAZSaQ3fSu3yRVwsWbskZBtEspCS0K
oboKqWXOWl/ejVuVhtnMQURTzoLf1wOzsNCnDgo3J6MeuyM3NiGwwZe1xhKJ3Wg58JpTKQRZhgS5
sqYXZlkzDhV73es6/NFpkz9axn+qq7H9W6zfGoEtoZGgb5zSwgR2x6tInbQyXuf59ebR2ztOIWNr
MPww/17l9osmdYPAcpX6e0xqcyuHsQCmTWzzvpm3ZyxrjIOm8WglwgZIxVMh0iSNNkLg+56+YCTP
fN/oXyIBWCWRqfM6FWfGmNRINRdwi7RfW+H5KZN569Lib2jXnT4bzWEqF5jZDXZkxuNYTEjVXK2h
2pcV00R33io8lWMGn5B2zCMmnbFFswcw+K35Q7rPs+1kCp6p1cU5gdlBiw3Hg6KHzj6xzBsQA9q+
8Jdf1tTyaQXEmGbcVUNbcAVYHE19aQt4fYQ5CXwe1YgBGIIg01zvuBrto+oIseyr6kSyxpM9uj9c
IkwSoG2dXZH++nP/MnmefcyFdkIZGDBLk2yV/hzPZSzZvFkedXGWvGJV/h007dNcAaVpSdLglj6v
i6v2Kb8GHySqJ2u0t13mIYfhnus4mmm9sV2JqLFhfSUGg650pYQDmDWxZFQpUOFGv6JrLXk2IMcC
1HRiBCBfdUeXINKbxeGJm1UeJnljPZtrwvu7ylsQyzBQQXxBZnLoRcKWJ3Uan7cCbX1W+idOtT04
5X/pnD1W3XWHju1uh/cGHKI3/PWacTMkabebNROqyXjqNh2IFF9QJUiwJE0fZu0GfPAWG0PHk664
+qQxYeSWceq0b7xI1APVX3pt2LA3UxekXHwZssPI8K6anF1ltyAjXVYWPYyQyOitl3FRVJk1JxJX
9TglNzVczm3AoIPB4ndlGpG0xXUYat5sqrxvzZ509kzb1xtB8dDXmeaajPvGxr60y7LT+9S/WBNW
eaPjR6+Xt2nsWCCOWRoKhT5M8qqEpoLSPLlxv46/lda+SkjipV+kz86Snsw7XRwX/9ftWn6P5JnR
zhML/2aXzMZjoqx3lXAyt3wGTBtPK8+tzfeFHVrH+qlDDpvNW335xL5gho6BK34GPz1NsV/Z/OTL
V82i2Oj10PQ1nenquM+N9cdaR/phZvetZ71iRCQZb3NOLDKOCW9DWEDoC8visLhFesl7idvhWqpC
cghg3HJgyOGuzOZ/nskhddWqY0ccH20zrjSSeWUxvY097zekAixW2XPmKV4O/hjWxuhF22owpPFo
mdxiCPONU1FiM444W/yIVWkfNhJhvD/oYCMYdXrZne90Nt45gG+JMe8Mq9Lg9A5W1BXeU+v0DFr8
Oc5cmNqFUeHzTwC8TJmrRwTdPerrKC4z91mbcV9i/9RjWw5vyV4M2edgaDNsbAxZopwwbeQZDr5E
PnWLuUUW465wptczFrCMjt2+mqULNJoU4rBqgOJ1mjsH5bfofYqilsNGW9FfVGohmNFZsX1KfMEF
y3yUTzyfjtrZPoEBCbMrCpr+vhYg3HFK4shxwFRUjbUXmL6ZE7plbNCA48r7rZgZHwaGxsFMgxaI
tt1tI0sWTQUiZySOPRaOoDbduY7mRqvL8FJeOXlFq/P41+LLpaSLLNlz4fqUKxxuHcOQ6d2eOfMn
nGORrhW/0KyN0G7nORhaeWYWRKlI/njl0hxvKdtS1nJAN8W5leypqpFEbzFP4ZSq7mzpJghMiEDs
qr0Mp6s+gfW1TnzpP+tQHVFyN0Fd0AqpIspSvGXAaGJsVcDfNobF44z0oqrv2UZ3oSdttk+D9W+2
hIirquOfcg6i8Y8KQ1/cZ0ytimgdaGcVPW0gTnKe63CdZv4xwIcW/YN9tZ22zcACZ1h3gBBO0PeY
XRDMsFbFyTMYZrlmecdxEJW+7YZECYDNdHkqB6QBrkKIYTWHwmIOnPp7SGNv1jD+2EybGRL4GytO
jbBx6lbPe1Vacufh0EIDpe8kATExMkgqKuEbMd5jJ6xaxb4I62jQuOMl47rNtbY50Fee89q6ZZgI
i5gKP+Qz3Zy2iPJV/Sxsk2tmWDNA2pFTpBc0Dstis3Cjte1N87rLvhEVftxZJ6Sp27r3ZlOvSWGe
vT7/V/jizV1XZnGiAUnbzceuKQ3MRHU0L8YV32g/zQmBx26W0LXlMEab7KhPWPeucQVSuUeE2zeL
ZdehcPQTLx1ps1PB69JUwy4thjdG0A9mL+4wwDmBPr8mVrpECYdxqPfoCLuFOoE4kZgxqL/3hpkt
YfPj2MUJQQCvuuvCO+bFI71kr7zxaaLwrCtucXKz/JjBx8eX7mlQwBdr75XXsOkWyvqqF895kzys
TveV97DZiwS0sYOPA/WRQq1niQdWdw7eKI++qV4W/l9pRVm2vdurpFVqvJ+pphm30+m4TP5vN41g
Zoe3fkgMsvqs95ZTJBYjZ1LSJXddAvqcNjo1Hqqq96KJRrwwGtpDrF3s33MSHgbZnrzmSutFetI9
63JDOljUL/rUIejz7AsCoWfD196RyZ3aSfhBb3Mw1wMD9mlxKD/l8rA2w43odedQKkZ1U7WQAAKV
s3ueKqoTdrxo5zH7Sj7OsGGcXloPDLmcU5LKPFjxMAXehOFVrBkjmy0oPfU3EokQjoX/CO9wZ5mV
PBoKt+gsx/1GzCjoeflUiP6PNA09YkMQ9661z2qGDsOgg58vedwaxr3o3Q7+4MABX2zCbGXBFS2A
lJJj4K4TT21dOiTYfMGklrGuNWejMgjaKalPm7X4aMrxYQLpGA18VzstsQ5z41Wgz/9rbdLIbJKV
Y8cC+91b11UcooG1fzL0Rwz9n3bdH7DFvwwSVjNbC47j5LyinA79ns/Py6k9+oapznUnFSjD9Y/w
aF5ddgKMiuTCRUnSTEE7sCBZDEgBwDJe588NiGxdrsgga3AmrJwMo/tyWgaJTY1AzSaGw87NPq4b
Yw1msf2I7Hdi1UEsAGUUHIhMtU+FM8VtgcxD0ggkdACa8dgn7qFg1kul4VD2LawLPf0y0ebZK7eG
0vJfPOsTjGK8KShOGA6u1f02PLQLHZDj3ti1vEcHh6oHAK7VrwE9wD5T7t7PiBBXo3PYdHYlKwVX
neTvRQtRWzC38i3Ys7Pr1nFlHuvO/VQG/VlvEHPp7nAV/ng+k6rWGDHblesFeQw23oxiBQr5FfG6
vqTkW+wINmG64F/IkW65qdG8Wpq8LRf3bKbNUzGwz/cZOgRjUt6AbSkPZCecpJXTLrRmtWvY2hZm
ixiq3xcmP1ozTQSSlih7+O+1dQokOt2XFvM1e+hep9zp8XJynelhuXFB2C4my3RyTwNoUmuNGios
dhf2K1VhFteuDih7tY+LItFoaHUPOR0/c2lkgU14WWBw0kT5NKHkGPp9iYx/R0rOg2MtesBEeqch
w+dDvhuIwApA+MKNa75WgmDY+nCOVUX2opxJO3EHl1GPOcZgkDYx+e4Had6sGu+ZzWSkrTx0/d6z
yH+G0niETDlytJDbYQnGn1B49myP/7IsKfD0zu9jzXc9cbcP9JM7py6+HnHCUqq55mMLItZJzJ7J
2PA+6eplmwtkEK/oSxvp00RM+G20nb4R8g6Dr45VSzuskotImJkRZ+D2nnWo/JUa5+pghk9KoOTq
EFui03GqT/j1NWoWCpRuHL/TGTkSsjAe1193YiTUj651u9Hu5ENxIRHmRCGuc3+NdpyB1ygL/Sv1
SwDFmvE3l8C1bQIgws1L/41au+F9QRBn+TWHGNdpsa7Jzl2a99Uo/nSFKsYdLeisNRrFqv/HrMeZ
qkdQ0qdyof6zPO5xX3d2jYdIYfNrBixsPwNd1R/KrR8sY9o5E2xz1bE+KCteRxs89GS8bJ4XOZ2p
CAOo9vaEosJIfdY1GGXZIIPQlnOFg0L86ck6vpPJ6qzxkFiEK2nWU75y/uQNJHBbvaqieu9Kygf2
Bs9tuWlokFBIL9jgmMcwsaW8yBw33dvFh+muJGI75ae7ICnJmegxY3jVvZalD4d3JFyOTdlr4QAr
Oaxto+ffwVihYRNPsVWVYSuqQ2/mP3Z9/9eg3lRF10WjjRROmcXbZFbrvYoRMy/nZDSWwM/cAo96
99ZvJDsw3q4izSF8qUZIIKR5lR+ZUUsbdX1F/rV5+26UmKa2Qt2nE1N6tyQLvpuelm42IqyyU4SO
aAhqjWh1e3jAELtb5fUA0zDQe436S3yX/SOCnuPgmXs9HzghkZJFYl0//E0/65ULXgou+ZJLEaWF
+6FM0e5Vu550z94by6/XWFdyU/LdbZba137TRfpm3qYEasUzFKZAG6jrp14+irWn+lt/fOw+zNT5
4iaGkotnUltP486lhicMvgNK1BKn1TjAihalVSwil28jS64bj/Vr1h0HNPak4dH3d9yba1gI6ivs
LrFWDNP9Oj00ej/G5H0SHZR1P8bYvepkODikHpjOpDjxViQMM0h0g70U2J/UL5AMNCCLckXW1nWD
xyAuPxtuUu1x5CDD7sz9avOlFnYDTr2cndg322Pqi2/NGMvToHvbfe3U+v1kZg+NYbx6ukcGQDXX
T4u9PStpV6zAdAvV5nySQ68dDR9vQjYXd4ZvD0yCUeikBWseKYdT1zOxXRLzTmXzU6kXe1Cb2oee
jQ8Egu03MGKRuZVsunA7JXbWwWPsL7ng/p5s/8NLnAzDX4ssj6Zm1xtUen2HKxp1quxsdRTMn5jr
oiy2XWaknq3YTE3dnty0mhG4dO4WyyQ3zXgwNGajVrqmLNq74bXhi8V2OFy2Yr1Fr1w+DE26Y2F9
1lkrnzN/6MNcJ4yr3940Iup24NhTvnIkWonDXDZZtj+XsnwptCfizS4gdqjXiWizvdw86XaBqMd1
b+oNRmaTI8EgvOqxWgo/bBA74wp3AuKt+uPmDi2iuU2GDG4cLm+CITxruVvc9bNSxs0iMCyqYnsb
Zr+7eKzywzktjmMuvnt3i9o+EQfH085Nx4SVfG6CT/v0yyYII3QRtoXdnD4qhsK9Nsc8+MgB60u3
NUBh9Dw7W+UPzBL2LW51RyihxRmMa5xSbIx6Br7iHuUncXQdidNmmYX93UJJfDK8fDzZ7TSFrJ3v
sBpcZ665SXwzM06b37DgJJ2TO0MrrilZ5NMYFclyW6Vu6mW8QemN3sWSQe36ezJ28IjbpLgt1oGg
3Bvdq8s7tXUHe3YfRtVS9ZVmedL7fmeM212v9fo5XyWgDSby1JXJCeKVGyU5e/W2i69kTQYKDoeE
Lf2nIvlc1nI8yYPs+6Oep8/d6D+SbIDsbPSZr7L26NV26LYUtcBq35Mscm7FeDTQX63FeudZ0y5J
hnWPJ687+hpzs7G03yTD/6B0GjR3WlUeOjiyy8TdJz0VyzY3XwzRoVJx6+xf2e4sR70ztpTkGfve
eV4o1aZZ/pvJTIn0AuOkQHcSWJIAQ9BK9/3SiQPBfrj6UZPmc4cuhdIqkqRakqli7VpCdtiXIUz2
7eRn2bYTHOnsnrCTktcicw5q3bt8sn9ebzx6YIaIoBgeDZa+jwquAA+YME///anJHR8uEqm4nTTa
WaQ6Yu8m5asucYe2MtHvLdcZblo9289Da9yr6x/+/9dN97511XruTQ9bjjXZLJ1bdSma4pBCYGc0
vGRPdudnTz65U4xgRL7vXNc+UEFlUMyFbG7bhtbHyFZ/Z1//1F0IWNImpn8cQNr/uDqv3caVaNt+
EQEWM18lUTk5hxfCbnezmFMxfv0d9MbBPTgPW7Ds7t6yRFatWmvOMYEQcMIcPUIjWLfN6++DcheE
ohXR9mYQdK66l2IIKXsj2d7AH41oBc3qEQ06xBe8EqMXARr05lesaF+lUYTX32eEy2/6MI8eBmBh
arHFpOFwYwO3rjG9kmdvqFLWbeglvz+Mrag4JPbFKCyforaxn5Qzl0+dxcCCJ1HF1pwTJpsm8abA
V/pomqF41KvsZEV2edWFhMfRlsCi8tbaFegzEKva4715gjQi4PFMK6lcKutJFh+0wZ/7oXY3XRX6
205jbsm0Va4Nlv8D+z7t7V+XO3K1ZDvbgP+KuhpP7TLT/H1Ih4npJvSiQ9Ia619Hpj5YzXlaHn6f
/j7knXXR3ZmRl97RG0yKtUOc/NFXeJlXv+axutYYQ7shpN6peTA+HMdOH7rQbx5sAhh2yYDty/iY
DP02K1qp6Pnfx8rSWK/q7jjINH6PdSpHOGHoNFp5B9gWBvze7daxh+xkm8wLTVl9QyNMrzXOjpdW
NN/d8sydZn8zOn6/tuaBU7MrX3PmCqe+9ELk5J7zgF57+cnvQ9221inLujfUuT86KrbnqaNJIzzH
fK0z4oUUo797Vg3tzmn1F2BOJEN7yO1wF5Vbi6bA0rR4Lb0IjRkmuvU49vW0agJydf1bQUPhRvfA
ulk3V5T+DbOcAkLEmKqpddKnlwdHNuZpdLofT5q0kG0aF65RP8eTLK/CbQBbdYA+/M4/5c1BtRHq
zEnKLTDa9vH3oU3LYzFW9KiBTT6ObYirx4uDPFQ2Hi7N+gAYihNw+sQkqG0LvKz/fTulvnNRjNma
/tCIzLjHE80of5yLdY8iekPmdLRFn6XWZm1xwWDEWGs0HV+8ErKXBvbytUol4gUyg9mK16jHo3Nd
5Om7Hx49nGQHvayz16QqmkOPceZRm+MTJkHymnKNgYo7VofMGba1byePGqSareyWKCQkzxz3bYM9
ASkNmtBhncr2TdiFDxps3QwYmAY9ZwsQbn9aygKYooRbcSQfbmnt/KVZYW18q21Xgyg0lATcadRb
9hPNk8wS3ZObwMksK1A8fidOoIoY8/1++ftgphZm9CnD9JCk/m4M3zTpGU+c8uULqEhs3np4K0tR
bHM1gDv1cC8PQ2MerOIm5fBj1UZ08vqxC9xWLQRC9UfXmfWkLdUhmAHTAN38nPtOt3hUKOVdVW+N
ppyO1mAnZ2NUBKRZ95Yd9Z6Ojrnj32v3Vjd0TygDV5o0tpnlR5ffh3Qq5H9fFeXwUxLavHdakYA0
rONvvFlyxZioewRWK47E2LYU52Z0z+ggMh3/GtDP/Og+dClBW+fJQZa4c4Te73DEJvvfddhwvfwI
Na9fNXpmbQvM34EWR9eo6e1H3J7RHQX/3xHxynWQyg8iX241BHwnt2WF1v3e4Tzh7qhU8502cX6L
xx7Fa6mHu9/FYVhWhRkYKJue3AoUObZOgx13RvPg2k267ke/PYILQF+aNK9GYSNi8inoyzKO30No
+dta1sNOc/r43Y29Dxu87daG4LOyq6k9RXkFWmb5StbxNsQTcI847jOrrj5cV6odcntr67toD9sJ
ikjqMUfs1KCjVzTzx98H07XeNNSxp99n+Ii4nSO5SVj6/vsDuBjmnaf9IWyJSSq79lWrdgCJ2psV
Zu3NiTVvH6bW36oujlpe/skr2TG2juMXJceFgdA/NhCuVgZ/5aRhwd94TTJSHdAYGird/NYtJgpu
Jn7sCAF9EaeI2GtrvFtpBX5sYjKj++UnJK5m42djH9SJ9S8z/GwjewaKa3tE3RGqjErXbZw1XjB5
aaqQDjtDO7C3Wksv17xWeq9fIL7qFyOlV7X6fW4Nhdxi0YM1vPzEz7tiy1zTQZSB772fK8lIu8iO
vb2YrtzqEVMaKF0KrJ1mcrotGg/FzkLtgDImnwyE0CvP9Bm/LabkfjLi0+8f6Ts3O8cOKhUuh9J5
o3f6VnpG+1165XMpToAltYtjdvLJtGqxN12SHnw3dFakCTPKt+nq/K5yaCbQUzRbv0LHXMlHQxXZ
3kROs48bf8E1mNDj2vsgs+lEo3wAlNYO7fm/L4ex36ZiNPFESvRnXSpec3cS+1m240aU1OQiFFpQ
5GiKq8wWr5nmsdKybqagtGWhpzu/dR8ZTCS4wJgdFjnt0tZ3mRVljI5jOwmo95yniTbNFfXfxQ+b
asd6DUbZSLu7PSbHQWdH6NWwz3q7DNJSk4FJHnvSdNe74sa4Ouw58KOb70QZ2k6bW3DMnted5YBn
zrb1mQFRd3D98dX062KfZhishZG9IAjRBu2eaJO1KoppphXbofbjwBmYBTZtn9vv3nXiVWtt+ruK
CfbkdkhkWgDdOSP9QVASl4Px18K8HEjH1E+o4fVTxrijFVZ+7bWR+NOZyiRNmoMxordzNEfsyqiL
z78PhlacehmPOyK6E4Y7Ybud+uRdZA27HFo4urf0/akfxamoaKzrzCo1SaYM1qc1S9PfBmfNbh7i
W2KnbCC2fZvNmumzoZ2qXvdWbQYIu9FRpxsQSR4mKMWmPlyoV8ed6QxBgjb5kroWHx3rnIk6d+hE
8tKkaj8gi//IInsAA+uiw2PM645oEYdYhQEW8ApOoa8fyrGy995ctde6HyrGOlP6TOIerbRM2Nei
Q2eraeNbQWvku7CM/75YvqOVNEHjCKsGxj6xndEA7lF3+c+ZHB877GeI1dFKqnnIgKPgzHN7D8ZY
bhgvvsPvUKfhEyL57fROenT1XsWFOLWcptdOVU3vo6UfCJG3JCqkGVOnN1yaxH3rIloDnALGC/Xt
uJvjplsldQooQiw3scrsp1GM7JDiaNmt9pi27quFbYwTpPtkku5Aw4ZZRC7q6o5N76NN6H3GffSs
HEPdKoUPjqvw6fcBt8oD0QfWCV6Th74wQpD9f4rH3wry93tIJl0EB3/rXlQPuDlxI8Zp/iftvb2T
xulWNYCdzZFzq2PHr3JRFvuCd5lNJDzHSrjmVhpAJ5zlANCzXFxTXX0bMOwQaYMs+H0IJ+bskz+u
zd4cbuPUONvE4hDkT7V9B1uXB35pnIRw5amZ3H4fOQnBJfT1mC/laj8tS9YSPnhh/bMxMBylrs5D
13MOYY52lZEUFx+NTgg35jOZ271s+FgCZi7tPmuLaRMjQP+shTg4Weq/5G0yH4ou/iY3+GIk7MJ6
34ub4WkMr8Ftx4marnhg/d00zoy/CkMPMqebwA5DaEW8Gx1+K8tKk+MtAXrAzTbwP+7oATro4+9A
HtTVGyD3R4JKMEd2dFA6rVajmxQHIUw+U1NRgi0wpJTrrxfS2ucaytm2hPSsmrq8/AJ0rXo6/j4T
aXf09Sy9TPUTLRr3nnRG+KC52tOIeNuIfZcZANi+1k7EvcllFPhp52zq5env9/yeLWPoF1PytPC2
sqoWpy5RfMlx5asypmJnMdA6/z6UjlMeBxC+Unr1uVU3TdYUd6gxTlOnBKonW6Bl9caTXzGArWFn
gTjtzAOaIa79KoSGWnVT8cbbwzy8nD7jRNrcpVlxCEkLOHoOw+QBaOKG/5ONCFa5z4kznEs6ep8c
fAz0FD29lQypEOCv6BLraTKsPCXlxYVAlrdD/FE0uCt0USDW1POdEoO3bwynfapANa6wuRobu0Ig
pJVefo4r6zjiuWMm6Z3V7KQgSWdTgiseMdMUQ36b21OIc/LVrLF2Z/302ZqYu6LKmQ7SHq0Hp/Jf
YmyrkAdmHzNz51zfgI4jmhA2g8fZdgYgtny0Ksau3jlDtk8hP6JILLadGRknDG3vCJGQbGR9skXE
xnG1j2l+tbMOCjqsD22HVbzxMpyswjScbW7D+o7mv1ZmM/0eo/jKu6IYj9f6HgvsvXCt6CLqsIDs
LgiwR5exlU7mnmocJrRqyFBE8zR9kv/GsHcyu1vKROrm9smjNXTdV1mFVzGl1actgAriQLMeR7Kh
t2k2TecipDUReraxiyYELFJV+i6CW7ItB7+7/X4FnaeHvzk/Y0MbjmVNu9N1EpgAy7rXzsZwzpv3
ME6ta00LcG87/b8o4dlvL+D3+/2g2zspHTzPU1Ezk0POpJfMpbmGIH2g8ilajHr/8yNt6P1AB5mC
s901jhZCvF8yirasML9fmbHZ7yAxvLZVNJ3+/8PcV//7aZtCLe4htm7++yMx6qjKr1sA8PQqfl/a
7yt1ljGJlIhtfn/QxRSDQkzJaajDU13O/acAPLxOMVgx7EnjXeTM8hQ2ajp3TsOIHzcPCqjpYYa2
/JDPNWzHTt5C1Vfxev4qa1U/wHqfHkbT5q3UiFVd/qAtB5sr2IDj4hrpkawKd23Ke82g/lwuD3FB
MjxJy//zPEcB6DvZTcMM/yU8F+9C3bQPyqe7OfZthTIXBdYs5wAc348urGcJhxymLp342BgOnmV9
oJPBrG+hTfEIXFknFtZ4M9lyObNK+3a6qo043tI8OGiO+ZTwKqPooTNk/9xq42fMiEI1ISrBehux
oV1c2yduw9V2cgxU5VoX30miHVAjb20Zm45x9bqyUm2fZ6N4nowe3xsD5Dq3UMaNGcEjVXnmfLOU
YgnHsrSYD2Lgnfes8nMoRrhRnDv2kVIIyp1GrMZIfZdhNjwWSWev8bZAbM28YJ1rCKpR7sT4eLTu
BOfSC3wPMbQez+HZhCt29kfY5IjJIf/xDCHVHsPta+giNYEfYm+GmMJ1APmfNtG9arGKV0JqG4O+
n6y7+VRhrMv1eEuwCpjOEQpD48o2sCrvVjsztJtSI1t2fvNsxoG2yXwwaY602f6ZOgNtMuXGla2i
1yrPoKHjqp5Uh4bSVenGjMaawX8zcqRwtsoafQw4rrkBobRW9OPWGF+NdYYWp9lS3SBFl3jLNQba
SXbMZFzSAsPMJYvyDsL8JFu6lLmRt0Fl1PsiSr/drr3nuKS1xL9FZv0W4xB+0Nv8ovz+4tm1u+6J
/aOHVeGH0MpDTfMBkABaJeLJmwnHPrL0HtWWPrx0ywjFapEBGdRRmzYbqnMy20empzNc1ahdDutr
nciEZw6O9wiy3tI9o6OuD09WyRylIXeYxBxfV/uR6iMaz3aCigkLqneKZ3YsmwgaoyGEb24s5H1d
Zl7S+K0p89d69uhL6KjTat0O2lg/F04UPdZQ8Jk7IaTznBN96FtHcMmqFN5w9HK2c1wy0B0nK2Dp
Xq5OYi+k6jeho/I9pxg9qEvxt7Z3jo2UbGyVeS7z4jDXBSNteFeBq1f3NkcSrUXqErbNn7KNvzTs
jesuGoq9LW2LA3gEYrsfY0DzzveYxJgV+qYJyK1o8J+RRJ3GWxTANQeb/E80+6euilH0o4tEDRli
a5DIAvKUq3E2vL3n/XP66S8bPC0Dw/5bfdW59z7SJcMLRe+dkJ1Lpg/g6sGCM0Yy2Y2sGbNWnXAk
dniV+kcUQc/AKXDvGJignc8/QX9OKDyHYCQognFoM64RFIUHBCuBVnc/dadXDwxP+Qen6YTyY02Z
5GEGqJkT1XN7XK6gQkuOWg1/uctQbxa9fWq4/VHbRja4hWHKydLzJN7tjnGJqCFppmJCM44oZHEq
v3iD8TCmJPtNcf3RF1OyNgXQEUuFHXBlJJRhty0Mz7vCTmT22Dl4uqA0G5X+x1e0NBgNc74aMqia
ab/Hep9v5ygNukZcJR9koJEXsCbCZ4vbAp5CZ7dfaQ2OEBk7mpf5rTHKXZsv3sfXvrCzPTpDH5FR
ZQV+VzzZg90e8iS6pj0cc5bwcdNajMjdlFEg/dRNlVmsi/2TMEIw4YOzKcPx3VLdye/z3dCUh77N
2f5VLtCA9M1qTDCmhmgIEh/1l+4NEzwCTXuIDoCVwQVrCYtuP87A0uQ/InnkEclUsSEVAGDPUAS9
1E0CCpB3cGgLaNCZ22hQ8CQUtt7MfJbjrDEfdbZG2aCgkUYXOGOP+VXnkB/b28rySQ/Rds5Iuo2u
hpjGUHivKxEurh8b2RsTE06r18l71kKq4idIGzjWoWhHkf86DR285AKvlwef3fG7T1/neNb6J8ux
SFtrMQCXzMC5s9nEY02hE3XWVRbNRxHJQzYgLRALNH0EQ74eGwJhslKiUJpQeNu+ffLC4QvRTIp6
13qozGodDZHPrEnhQjCY2eEqIfJEeZD/tDjI8paTK7aADvnVNBJHz4KW7DPDzHCesSCi8kIAiG85
QTbAMsaKQXXpxCBrcy4IlzMJN8mEf2CK1EkpQkqAuF6MDiT/JILI6F5736QfCJbZsSowEXV5DdPB
2gjXHrdGYRTwnWIcj0tLvy+ZDWWtidN7YJLrZIoTMoO7NcsFHg/qCbSVeOVgVLdOlB5lX9Vnhnfv
aupPUxFqW01VXx6zmLpgrVv2RAIoeMG4TZljE/lCS5zD80eeJg+pxIfWzZ5GTfCtLIcBTuWVG7fq
vmGSV9t8IjEocXcT6QymFx8tLco3vW3V20kdcZqiKJ3oPMMI8U9+0z2nufteTkRyGf1z1dYSqYuN
kihzGROp6sGbZyOYNaZRfV79y8IsSBItDFLRGyx0m1qbcBs2GC1oCe3zAuIAw2JqumkZjnDMKWP3
pga3xz0Jk9tLFx1F4gB1MIS428hjVxZGlTkeGJom49a1DVwMVrLzS4EPlmWZw73GroTTM4o4DBR1
YNRhdhLxz2SixNFwdPSF5j0K12ACj+2jnHWeOfeclXcTD8I8+VCMkYhg6seXuZ3sCSEcBXPhc8Zp
ELXmipGqhaIeeX5jBpUTvWUSDW3kvcQaVelI74zbJBwPRAfQWVWrdmRaWkrts8koJxMCRg5Wav6N
bfpO10qO4SU5Ueo6a11KxN9Qb9n+Htu64UQLth3DfwA8DBEYrFadhgyDAPTmsVfXCIJlF8Qk8qTl
EHEvChrjGQgfbXgr7bp5a43iOeusJ9lpjLN7AL+FZuIZjW4yFzM72XTqChTMdsIM3ZvUpSAC4EI9
auNj9NuDhp1Kw7aIVncZln6TUETJAWEHcEcXUvKX35U+Vw+1wKCnkh7mRxQzAihoZGZFHvTL+dgM
FXwFxwuUQB9vG+O3H4vHVKlrb7fiEJnjZwPruCMBbO9K8ek8GWDR7u7oo3pwYBlxJmXnEQ8zcvON
W9sPGjmj45K+m1cgKuKzUc3psY64ptomDkxaZ8S/kiOj4S1xZKffYbPsyZ52Gu3GZoz70oYFIOcV
Ez2OBYQM7FCdo3y7g3Q1NsiWWSnC10oNp6l2rSOc6Hqdi/YPt9JPn76nHol+GckAREcCUIB5fc0Q
cWKVWydh33EztDiADZq9edkwtU4DYoGyjUDbvLG8TucuHG1cazD6B/+fUWhveYv3v7HaaT1a4YJ9
YhzU27Rol7jhTWd02Gna9hx3cbdpnK7HLAd4ntXglKFlqswegADw9oIoHoSULQqrziRrxtjNhf40
2CxTThh6CwzIDWJM8fj5qddMD/J7I9ZmiqwMZba50xDm+c6IIhnCGIq0YlumhXWqrORLaGyfYHvm
iSOKpb8rA8xFYt3CRL7iiE62RCRvWt1qN7JN9yz9CMkchkIWZjXNxug1ba3cBydZekeamAJj4EAs
WtRs48mJUULJ4+SzryqMEWsOv3+q2UN60TBhjj3jC7mgIJK1u+mTdDFgwTp0IIBnQ+AlzCI1HW3w
2D8OGXemk09iRXXkwS6I/RffXrNTVRTHiALlV5/ZSJmT/nUIs32Rl+MhK/tPr1XrBppvxEhnzfGq
5oWgOQ9z64D0J1/RioU4nYUfVfcB0nIxTvI7u3NIR6Q3TkULn6gxKoRpiDvBps2sw6W5y/s5PPTx
/IT+BdFd7L8nHllFxVxuk9gDPwP1OkwQfFSJ9zE5KUeu/NEJ5aKijTF/pdmhMbNb77f/aO6+SFZP
zIgh4Vanpiq1c+2AnsiqD2DZ+96e937vw++wO7HOKyoPfXzsK3IM27w8ZnE+YXqMd7CkxRYLALB/
eEOrFD2QK52vGJXhJgsljY/+pZvBk1aR2aBJoLdBWoR9nhGxRlWDBabJYBxP5VdmYuAcsPsPMFAq
CUH7ZUaWX0wIEyft6BUHrfbEznJLA59I+Ta54qHGM9KjrTypOX2HvSc4eTDI9Ke5WRm1zUcpSjxy
eOfo0s8b43OG3MdeiCjZS/mMpHdp++JWaw5WFqd6oYbZhppi8uZ63LZ8ckExvkDOGhZe3xc6AeOR
tLbvSMPBq7vIKAlAs2xWyEPWOw3AhLDd6EtNbNiV+eAW3gepICgT21ucK9r3uQp3peYyw8j0T2f8
0ekrJ8J5SwT2V9P3vpuy2oDd/WVbPQ81cUrcG88kKqkDbkOGBwOWsNlZboU2aAn7UVpuHjx9egKg
sAJ2ew/Za9fJojocFGntTvRk4yBGzgVIUBDhuOakUikkilOYk2xlDva2pGjOXKgnVoTOtembXZdx
A84Tfgekp3gKE5wkCuNSH0mk2+Ruitk7Tl321FVEKHmtfe1QFwi6iligIzBxQL4B7zhn58T7te2Y
Nq0SNjkQGJwONZsa30fpa5Qd1vnS2vaCQ0yXlnUQ2VWAl/xJ83DYYS9j+o6ir6E3S+Wmwycggp56
C2pJGSPBonfoJP2w8XIk/xh+cx/qiBZiZR3GE9aVDZ/+R+zDnxm75Evr6l0YQRd0MaQxWHhhKBi4
OQe6PkZBXc3fnHDVKgxn/n6THR0avd0m4gNZe+j0Ndy3dvw1KHwnaXyUbfOpas4rrtYiSs3SPxB+
vFUFca6q5dVXZ27unduVH0aHc4sp6j32si8/E5wVFWrZbt7ODSJ3ZhXf+Vgfo7Q7t1anVmPbX6Bg
UCMb9dNMMpWllWjHRf8W4UZZTUn4L57HfSpZm0hV2zj4jKGLk/ZSvQ2+dQkNCnYpyMacxnPXW6SS
De2yNv9xZRz01XnWnkgerTeGUVDUIyof08dq8M+ZGR7nHlin3ZXPre2+kv8k1/NI6bq86jpTLw5A
hJx2UvyH9riDNMmA+qSVr9XIsaa2XsjXw3NY0i4x9GEn/J5cybnfgQ5hZBSpEgHMSo3MPzyjeJTT
NBBdGh8hhwe1dfCpkyI+3Y2OiGE/qflV5E2x1dkn8e6Z+cPEvI47P6hqcr+mZQGBDJNQKlgrs9EL
2H1oGEhfimHawWAjKJXjg/2iSZyftNBWviJbp2bFPndgLc0CrqGrU6VNNZ3JfPGEZVg7L5am1IrS
tlmrqKLx7Fb30UeLWtfdVyW1N7oC9TYsR52Zq/njuM8o9gEOdHxKGC9EsKwWBewx0OFRs+7wzi02
KnLsVtJq97RTyX0ffha9TQRRYluYxBFqGhJHt48C6g0D8QRGxmZ0XglteUbfATDNLZ5dkZ+JcrxF
NfuRq3+b8p8btYRDNTTPCeG7poyBgZC8M70e1nlyHYzuDMfixdS11TyMztpwuZ0wHC39Gf+P1mDi
TBr8bg3uYri1BgNKD/ocMzlXOFz2In4w8QDRWxh23qR/W456HnE7zJxNEnrGmlU+ygh2Siolqt0C
wobe5N+e1vr7gfQpVkLxrcWMZlLmyht74jf1B+uHNgypTiYuojAh3y7n4Ogyp+FS8nkbyoH9hgq0
0B5lwSaIRqcMTI4DKyFmUN4xZsR+nSstRiMcvhs6DoWowTBTuXYQIre+UTces4LQt9oiRJDUi8w/
eC6982r4yBv9ZiCT3CCXvIKzuJvdtKGz9Gz5OONiOCIcl4ugsonPzB2N2lDAATQ80tV70CHr1mFI
6RRItZRpbH8MWIyBZ0KFqTOUy91kkxMs1saM/MQVzTV2QIq5UbefMqp3asgJL3Plr8X0uSBmTIfe
tDOiZKR4fJ6j4gejCs3RpMd8lgkKHOb7CkCXBeuLYiz7a8/2l8jUM4c6WAwkI8MtPYdNi8FYw8nj
cPjDq9tACOGq12jTrvKc20wHtzS1oX3NOBSVzC8ArFXC5N13NXpm7g53no+3457p2r+5eFzCzXeD
hbjYG2L6qYpTXqUlDwkSgslTNAmcJY5wsjZtYd7dqvjDsKDa2L18ipAvRoDJWYRisrxktPK9yDy0
cFaS1n1ruvSzQr83MdDc5K5xERPD5g6VzXCJsewOAyAh+Ep+0JSgbzxkSvqIHjjGjg1iDiLkVIVU
PPK59W1rrRfciCUZwPnsPBqGLYOG0DC8AvFrHBbpSZV2tfVj+KD64NJNrG+xH/YrM8qnIJ25IDPi
PIYQR8cEgKSotT9MQCv++b0mybH0lbzUds5HErIfxyRsQtNjYjNla2sIg3HmnqNgOMx+xDxJ85gZ
pt2bnpfRGTUVCCuqF0iDBE8iVhkNa1UzKm9c7e6gPDgis17QlC2reBf7a9N/jelIBeBMilW58Hpq
/0M2yG45ONDKHu2/qPjnlcvuuuFu36IwWuuzXm21qmrXzkyzc/YxlvdMkwBOCP5o439ZOuqIuLzD
Xq8xi6OYBm4L0RL7XsAaDy8H0WkW5jEcNPZ6fFh7Q/T7GhfSmthxTNb6efaMxwJowipy/J1EU8HL
dgc0RWa/xBGsCugMECQomhH7sPQ5nnWx2+EtNynkuxzNO2YQTNkpvYApprVVe/4PoiewMHVz4jRa
HPNyeqbxV9ETNc6gdz+qYmK83RwqMfX3stGOg7jU3DtZ69lrQuJg2y23a9v541HvzMAWHftNJ18j
/Rha6mUYufqbrF6u3qs08ldbgklTrdsgR9ZhV6bEF+Px6VcCZ1JA8fVaKpI6FYRK25nfI8ugs+CE
276zH12iQ39zMPocFKin98dZ00+a11wLrbdXvs78OCF9u9PpUscDloyJEpscYp2AHnnPHf077DlT
s1wduQXQglrdRXTlo6Eb5Tnvoz1n83xFC+Am6uTLNmsmY5pasDgP2BOq5dUqGp3HFKlCoPyIeGN0
oCUDuSv8Y4m5WftuCmob3wsQI/lsuPFqbARgLFim9vQyuJ464EcIUamtE2gwm9agyOuyiIXaSSyC
Ku2Lg7sAuGZJH9l5bl60pFj8PN4IvDo/6x1KIK3rudSiMWh8m+kuUerryAV8kqfZPsnUdvmvadNr
UnvGJcWkv5nTFO0xMhXM7cYD4jAPofv4SUyCzfxxCwIsKKQ1UkpybxvkDrcjTUtaJqynqZ0Fg2po
uWiQu+qWw0mYbjm77dDT3u1Z+1ckpCoaID3ZbBL8d+4yRJCn3PtQBQHoTQvyC5TPytAi6KAuCntT
+hfU8JLBMp80LdGt4eCT0J0Cy2eu8855evEwW71c6543U8Hi564kzQg3qjl0d+jZMVSY2558pXBW
1wmflF3oFWix9q2ELR+E8SIt0o5KuSdjHIOo4ZfUdSwIidDmY92a6EuNneeq6MHzOC7WMSVWwl7/
ZdnmbYw6Drn9Azjq5iBN76QtVS9g9HnbYzFfaWq4+2OcBXNr7fEiddeYSyup6az3CpJ3pMuDsMS/
aUZeI+x+PWq6YletzpGuaBI50IR9Og2GWhNw+eO0TggDD2SKxf2+KVXzjRyE5lzCAGs+WZZnHzus
1F5U3IVvvi1AaQKeLMGuY1rkiKurJGJqbfOwm5XY92362nqR/k4FGOHBCO+NY3RXjvHDufCpzLMm
fWWoq19Sb/SO/gIQsoYn066+8gH759j8QKqxkQYQu2LT7WGex8AgktHZ6t6NTGhnS9YXgNHOLmkl
U4WqYvE20kBPWYL9CReGO2MZS2OkMwnc9em97BneyJZ4pgRl70ZUTNkLs7wUj7pS6aEgelcx0+Fk
C3YI1ey8GyejDHSCulhX1jIieKcdgTKUWU1iffPXLPoCWwlBfLCUcExC9As83X+OYZ20dc4eZGnN
XvdwTqAqCfyByq63rKcqtnax5frbeox3Pm3HairtWwap44l7C3Bs+95oKJkzGqYiMFBK+uXfkWXf
0Gld2EIwCRw4H3Tk+m6ZFLG+hoyR68hmEgpqAOTud9rVr1XvX8z+2630KzGbx2iq83cHdBvHsYHz
q1X2zLnr+cuM6CxY8Rak0rQ2VD/SDumPBgzhU2q/EpKcHO2odNY12JW1wl82JnREwLtmOEQBeRAB
GkxYYxStJq8SQdw2wTixjOhT5G6ElA92kjyBIXd2jYPQc8QQkSkamm6Et7pumjdnaOWGt5O6M61O
Wr1oW6tTm0jraYjgIizOGktPAkLO/mnUcg6HusCYzy3ToV1puLey8a9DRENY9JP5/6g7ryXHsSzL
/kpZPg+yocVYVz0QIKidpNP1C4yuoLXG189CRHZ3eKRNRuVjl5WVVSbdnQq499xz9l57F3bqtAFo
Qn8YtA3UBR9UWVPdDY1K/dnE0ao/WpOSbUjpfO4TcSlJvXyDhVl2xG+oS43argPPglHJYbkCBYun
aVXUOEv8tCTbuc0foFS++I6kAM7kGIQAliazX0zsDO19YFjYDLmiOGe/6j7cqWY+XAcslYFEmo4u
BwcJwLndGL0tb8nD4nAxggjTMXE0zPhR4YXHUKNw0CqJUOcw/4h148Uro1Ms5Zk7MoyAo1reSXTe
EDkkNtyDjS8yY6MG4NijyOBdrOWcTU9fZtgyINGrO8OboQIjNgUIANBlaiT5o6M1o4prHbCFIMfu
oFZ3evJhlr16pK/WIrMMp4R9EAHgoRfNE8LZvaaEpVtn74VoaW7dzlIalpKUMg8jH6uZludMU5KC
PrB3ivrmZfCl+0zTaUFy9E1iYy/gR/MBmpY189LBp1VNPQQikhkFa6Oj1S9IVnCIo8Z3+r57b4H5
LInsfEBoO4D94fYi4P5+IgUKSp7tJbg8hyJZl3nf4WWlYvbHZN20yTHSTXFZFbPUClkJiOc2ZkFR
aj6hEN0K1XHhilm06cFLpURm447R74q+dZjvv3AQefNbStip1htXlMdVRSA7enN4EwpzC6PRboY6
BCcxPKqzvrEurTdPzz/UWWxhqNBrK3ogYiV2tHZgU1D/fOZTdemmDGM67RUivHUcozg1AusTnT5W
wdacFhK7oyEKbs7EUVfVE5FpuViGK02lRDeLlxRtlQ3JqeCmGdPiik7+DcmqW42gSEXerFhJ5kLO
ejSSgnk3qNJz2gnvUqluQ0trDt2wygr/1jCGNT99FDh1OJkXwUCTw2GJTvdQwH/nqtEEuBEMLnxJ
uAM5Y9mTMLhmhUml78hyK0QXi84eDQpGZwZcaNxTWmEQmTuUCEqTfab93PZpkAqYyqfXKe+deF/B
m+sYfrh6Bdo7qC2V6GXM3pUgvVsxAlrRRJtfKtPgJJPYbyLEANZHlN7iS3iJlaSmvbPLe4a0ZjJG
6xKjIF0kUGADhwOVGm8Q9QPgW+KHT2U1bSFZiIx5yOHI4ifyn2k1sWQvAOR8DgISXoKtYxtJ+50R
ik8qoxcED+pRTyI2b6bkUQDKFFtKQH7EOKxAwixy30Y/cwyU2C6Lz9xYw8UOXamK38hrZKRctkgp
JqNaWo1WMgDkgG1C0ac5TlxsrQBFjzkDt4BCBF1FX5GN92Is7jo0zBON+VVgYUmTgbL4yLsR1YXv
DL122EOxyAuiYPeC+VaSTwVAE5+Z3/BvKDXBvlwkOB3FAH2oaueWrmq4UdpTnwaPlW7eEg/hTqMZ
bOSmOGYoTDp+zjY8pqQ+wAI9L7kDo+CFfX/gIpyQh3BGhwbYsxhEgNFM6wGIcL33AlZwqZI817PU
k1RSZMhVt5MtQhjMsDxOWEXcsEcIZ2Gt14XCEbuA5ZdEGiUxrqJ2RtW6TY3hcQyR8+VYLxYhoxXm
5mUFIhvtxyowSsf3I6CDxF7TTFCBUcaQ/uZBWGvM3jjSEmUz2mE5brLok+W0Yxy81BqugajtlVWg
YjXNQuBadcLBXsH93AaTo/WQqz0OQtD4Zx1c91oDrs1wyLCNey/EuJdrA42wTBTStvMdjv/Wsml4
iXqHFcZTPhPRJwugHB+Elg+xRDoOYOjekgb8rXmVMQPK+YPmuG76+GQklI0dipOhH5Ek+gxtUXQ7
PraU/Tgka6NdF5IVMxtQFnVBVrASt+KSk56PHEJ6RkOKhTBsGjJ5SUwKiOLZ5Z560lEKhT2uoEZR
3r2CDhd+3oMiecK6n/CfKUYqOsaY9WfaWE2V70w0hHokv8fMcVvfX9O1GRYGHcjNqEAuZL6ztXxJ
sxUj0DgX5Lwn6eJFyU1boJgteO2ZNCImapUXRS3PY9vLywxP6Wki9g9mxibIlGmbTJq4VEeoc7iv
G0m8Kzy/pVwPenccymvp1+k6RF6ol1znlNWvikdOgThr9evsyMiW5OUwv1qAjHGnZyszsD6wzT9N
4E6jSHkbRWVcGyMsJYnroO9ikxHA5Ej6eK7kDnQYLYK81OJdraUb76YWE/Ms99OurzT/oGHtWmJ0
JVi9SNpdUWi38KHrW3WG/Iwk1jva1NEm7/X5yIy4gKJzn2sWrB9JVV1TyuSlKInZrsrJWhMwDmYZ
Kwneg3SVa6q2GihTilSwCXkH7wUOzi2C2StP8bQaShzfltlPTl93mlPIgsV5ut5pcmasOlzMS4HL
faEIc8WkbmekHbkO8g6QL7AJzI52E6LJb8RiBVTfWiA8zm76Gh9gveVzs2xBkHmcXphNUYfEXunW
aapdWPWZwDPj0NRK3GSolxemLkHPA+cVe8yp8izclgpHMBHB10KFAdoG8kvFi1x2Ik1cQQqlnSSg
s5KnWCOkWnC9sOicibqR7+QmiGtvp4fxQ1QP2yiNaTilIGEBOxCtEd4lJoPDIUpfIZm5Q9et4jG9
DZGsm4GwthJ6Ea025EezhK5EnHavc2vDmMJJbfWjC2QNLPBADztT4bvow2edqIeogrPdIRusvCxc
eV5y7nMQdiL3gSOF5ofkF/teDRSY1MlGU/JrDh7cNulU485j+G2gfpAb6c3w5B5kVkw7pHFDqTCQ
hnfycmgN8I2F/2nG2SWZmJJV81BdodTRBuvBCsJXTyMKR5FQ11kDd0UmRuT7tCFKF9Yb4hsAlkV8
mxDXmYmzNMaChIGSs4qAvgYj4ZrAAmBTXaSxUIiHWmFpo9gG6VKJNKV1Qp1wYO57f7z0aohLKLha
PprdKU5hagbLgMCklUEBT0qa7niobhtdQow/mvq2j3GN19JwEPNyBykRdQ761JaR8V/Hyal/CnYj
otEwTF2ZgwgJASNSuni7Qiv163/+Jv0fujKd8G1QnlFN3Vlcx6NqTdcRpfUCW/wuJ+noRox0a8es
qlpKk36lTOjWIzf/mWPIpSmk/KkRUCrFsslQepZZkXyzU+HLsJtgRhEa2vdCIXKXhxetEsRbsLQ6
a3KVHxRRBUhFlAhm/wwZaUrbeIzVU+bTr81yiEHQWx60SMmZ5CDNLhAwkv8+HAW1zexclMo1E636
WBjL79mwYYMpypcJx16oY3zuPRRxpTUaBw9v5PKvPzzlT7FthkjNa4D4VmRVV34OiFa4sFHjCGjn
1FKfg3WMpZe31rY2GdaD+gH3L0LMmSpnLGokD4ViuRlSWgrMcVvFIEoUBnpo4Xw3FgJOYoT62XIZ
rqsqJjDDh2gkhuomKgjniAaapkqNUM1u86JwSoBJZ60tMUxLw8pKVXWn5AkhwL3BXDX1rTtzFBw0
vea5bIfSNQFk/yJ/TbLmq+NL2p5BA0UUFVmegyx19aerB80iiBYFqS5pXjhqcl065V6wixoheNQY
e9Mv9JnrpczkCywzT1USfPT1gDgo5LguJmFJ6yrjmCQARl6iph5Zm7LxJgbdggvIx1XVamhT6R1+
i5Ce4IuhVN0GRM6sMcrX50Dnf+Qa/JuagxiJSbfZU1lclSp7rav+CSjzDAasZWeo+hLvLpOcVo7u
e0tC09eQ45Y2umOJdbuaxly6awRJd2d54tJHw75QFTZXpZDzSxL5F07tHP5o8uyVQAQoxdK3CI3C
38K2SjjDAOMXICre6P3CKAnpkOZfbHtYZkWUiBtE/3OCDSaeIq5h3oGnSRsgR6PXiEf6ydNm6DSK
kTzr7ZJz8hzN3DF9gBw4tT496oLiLzXlV7i/1lFD5mqRiXDwgnGbEv6wLiWymzVlsFAC+y+5GnzK
XWe6gwktq04Q2fkz4T2TyS//FsiaxGoMcbkD9SIIErY7SbqpRGqxCkITfJXZr7T+ljNZKgBSR4MI
Aq9tQ4D/5mnwgPmAPMhvAo0BDjDX15FIsNHVZwZ9AAMHv4G0//Y/Q6ZL+9QSb8fECJ55cSDKW1ZV
pb/36kJ3+gQW0LeA9TLvvF3eXInkuZFRQK0J/QpXjHGsK7BVSvIRuWpRIUeYalcuuDmXviGLry3o
ElstjYNCTOsNUyD08HJ9ZEJuOn2gbZHTaTupmFBk63V2CjoZjU+rvhp5b1DYM4sZ54EebfV3ZRyk
VdOJg9NBJztP1RvE1D3XZ0poQTYdZNkvllaJWACcIKi3vAzOaSc+hnkYw3YBbxTMooVqLp2Z70G3
hJR5MHV0b+LAALNWqrt4KmfoZFHTh4Q+DjakfBZZQuJouClnL/Q0IoWOBUIUabks5ECU7/Ua5vyI
5tqZApiLmjLVG4hm2anugEYXOIqdyohEDrmdhnIfw6Cn9oxW/D7GD1DG7rfF7z/ehv/rf+Sn73d5
/a//5J/f8mKsqJOan/7xX3d5yn//c/6d//6Zr7/xr0P4VoEX/Gz+8qdWH/nNNf2of/6hL3+ZZ//j
1TnX5vrlH+aUimY8tx/VePtRt0nz7VXwPuaf/Hcf/MfHt79yNxYf//ztLW+zZv5rfphnv/3x0Ob9
n7+Z7KD/8eOf/+Ox+fX/87dVcM2uP//4x7Vu2Ex/lyxLV5CYyyItZE0ky7L/mB8RlN9lXTS4WQzY
8NggReW3f7BDNQG/xa8ZbMsi/8HWjaf+t3/UeTs/pP5uEPRkwR23MKdSvWq//dfr+vL1/c/X+Y+s
TU/ktDbz3j7HMv+wlrPTiib6QYQqyG81XsjXSkCWa/rk0Z24pcuO9GTBoNMtD4ED8PMSPMK+XQCY
xndw8n4Rfirx7v78zEyzIJNololy9+szC50JtWm4sNut+od0ma+gzmJ0WXBEd3wn+tXT/ZR7+v2N
/vB0P21alkDEkzpc0BB6Z2+lOMo6XwlL0s3eIIMx0nRC95fP+au3+FPWqlcGYj1Ml3rprdTSX3SX
yEFw4chuHpF6aRe2tvnhsvvj6/3ydf4Uov6nd/lTCnfpq73qixd11W2AOy3o1p4LvsFxrd7+4pnm
7N8/XTg/fJ5ziflDCRllPgfA4dt7G+8ll8G3M181fuISBLDMVr70i7rrpwvGFA2JIYpskEWsUXxp
5k8XTFNYadJoL/On2a5IV7VVJ973DsqSFSPd41+/v6+Xy7cnw71hSpJpGSq3xk/3xVQMij5W17G9
7eP3DJcGU7a//wymrquKbGrU4N9q9B8+QKmpRCwGV8+7iOV9QZ7i+P7XTyB9/Yq+vwfTVHRJ/hYz
PK9hP35FxjhostJcMac99VfkHlvzxIDlbGzHTe4yhPhForf0tS784/lYlDRdlyzD0H/6zOiqei1R
M8xkN+IyXednwPWeg17UxvVM4PhjcCZL5xc3tiHOb+N/rsT5aTUAKUyzJFGmIjF+usuIvkUqBEON
8du2w7v+gDGz2daI7Hd600HMBFiEuQzDsOmwPuuzyBsFcVGHJznWhxct0rIraHV10/mc1kyzNK5+
loq3WqdjaGWjcwQJ4R0tfBUWOMd0xrjR8zRBSltkhWU4oIMmnJXYIu1BTtEiKKl87MJavjZSQ8po
JIp9RblYWz4xHY1OE1/PzglDeWiCficLTiOr2u0kWIa/kMJBvAYyLfZFSlQDUg4zp/e90FVBLW8q
XAnwnBorOGSyWjyhwU06MoL79IoNPnpLdDN2e0VO8FtB5X7PqOCN2UshhU9m2tFyJcBNxtwB4MRV
p0K8QwfbwVSLklumrJZLpjltMIWoCP+hVlLgkyWs2BDJsdXumoShRWsU9ZK8vdKpMrQCHl5HpyF+
CY5tbPDbHARxoYrYoWzfM2j5K7XHuC2aAiZvJSTIkDFvxfgUoYvgrSrKNcAVbTX2p6KfRcmB3Oek
z6D+/sz1pPsMTT1It+yTNTIRf0hDtNRtLaz9gJENaQ6dKawzvVafYX2ShoaqhrNU3cgPYI8IZkz6
gKCLMskqtIFiDZBGAmal0B4BgQf7H83jEPZKzQDC0z70cgxewpJOIUZjZdQ55HjlsWEUvPM9KX0n
LH2kXy6YBB1Pwm2nSgR/pjWe00JBFlIIVAJQLhrAHcTm3pJgHbgEXqDFqAVsbHXRRqvaRHxGsINo
PYuVJq4VKd7D9V+RYkoXi13DGSVxWlkNKgGlZar8zSIia2l7Jrol2BRAW/CINc3j2BRQ/kK9eSZO
tL43Ar8/R+0AnodG/0h/FajGGxAkXOeJVT55ML3R4oph+9pFAgoVJr3Zcmpra68lFt5RlsRtmdAj
X4kJJWgJu+WuLT3yIMFfgtewhOrgTyFkFC1sFqGqyztd1JW7Sp6s176pYXBmOPg48HTlU6tFEyqS
8G3URPHCxRFCQMikvndE4BpAZzJti3hUobbVOr6WlkLhrciBjIqN3u1BGHvg7gg4ulMrVbmZMEQ5
PvBYpqlt81BwQgIzCgfDXHqCnJKWhoNjOfoFtww3Di6aoh3Q4Ar0elSrBKNJ/sWkDMVzO2npgRyr
7taTm3idBx15j9g89/M1tmtF3JtYQIRDUqTNNqwJVPGUVH2R/bB6snq9uuC1ULZtaQraQsyN9rYh
1/JxiqkvCJ9gBi/VklsNPQMdWZVZaT2BsbVUyRcloY+Wy36+iTuZKkeR0U53HaDSvk5VJ0JeXy68
xGD9MifejFSbh1bGKTqEukjPDtluwuFqR9rrvRJh2Eu4DCX1rChAR7ohCnZWOASvJSOxHcRQfen5
jPhwYEFinjNaAVpOm1EwI7vXWiikRgfwDGypHZRQZCEmVWSb5eqZ3l966rrwGyiZcQ6zgwOTQFhp
yegPp7KWq6uq4BR2fHyo7kiA2ltcecWbUUh+Yleg4BkQWiTzjo1SmGjJi8Al+5gWRjOpRsDUMhaW
Ymo2SxgE/lPe18qM3h5VuxA44tZJqTgS8aPPg9fKriF2wib35XRtlqyWlRgIbsTUXEfgJdMXLSWV
rruW+c257gbpBhvGuPYghL34A+FacO7N/N3UcFRBIelFsOsTNERo3B0+bk7HY5XQo4S+U1/0uPFL
xE5yu6HnbRz6oigQ9AbFUy1NxT3tQGT+neLjPY1z+cWLsmxlDbHh5qrCVz+UBadnVTBnjG2yDMQC
/DQUS+M57AWkVJHlqctgHMY1TELWiEJC0jTJ5Sg5SEeYbRg1YZ9ZP1S3nVxOR5iIpqsasnYlbKWM
ANW0CD5EaJB0gzM4UoTnaN0Gg/D4OuVpA8hVi69TH6iarWEGvatDAqiyoEX4J3XhSGIfZFWRvhNb
Vac+aqkiv4hymazUuEWa1oWMTUux7Xfkr473XppNr4kniR9l2xo7Ae06UgstfhgTEJ+NYtFYzaXB
rZRIW2u8KFqBsfcktIO5i4bRuEODHC/hpIwjaQQIYzbZQECAybl1X2p8B2Ndo4hmbhrcgOCIWZFi
2dJWYS9rp1iuc3wAUH0ZvA0F2fI0qYED6+jqLrpQMeOLkUg9jLTd7+OC1YC3mb1WatznrujB8Fuo
gUSHCTo/MyvZ/Ow7T9hKgJM+OS/hulR78s6AJtSfnqFE8SUMjP7T9zsLpUEgO02D4Iwwqzbeo4MK
3SAkIiMsGhwnysjoHh9B+5Ci7X7V2p78bl/3o5dK6bUDu7y0IRZ4tumSlqNQYK5RKzHq06L8VOSx
FiJlzkDvRMboWmrNMI3dit4TQ3L5tY4n/RlEhXU/aaa6AgUpuj2QMNtvPYnAhTmJGNNC6kayyqil
R0OznRjbovmWvbUWM2ItS6u/8QraFiQbKOOxpPO6VfWxOWHpSrd9GANdk5O6eccHAE7IRE69Cb0o
XVVpVbB14POC2iH3JXEopmyND40yiS/U/ExDpo5bL+VxRueA321NKSyP/kPZCQ0NGsABoGy0JkwP
nhArw30ijaRAUQVhSlVjWQRNNwhLXwFMyBCh9E8y2TC3qjwPWzua308jfm149WNPmprIvAYt2Dg+
d6ParPI26YmXTKeENwH5R7OkOFpSIZRvSqaw7MAZQ9gWBG3UOgZzLjx4bRKu6louT6ORAszzJ6Ie
K9AXTDwaFU4RHGqkZmqPXCk1+/icQVTbJWmGn7IRCHXzkS9gyOgieaMPZTNnM4EtxeFZAXrJ0tQ6
Cr4KYKBkybqo8jz1SKxe2Qz6EK7FQmMQTRNTm5ZNbem7mOXjioWx+ZSZfI3MGDVZtkOjFHYhtfVd
0CoKmUsW2CYraOgN1k0oxbCEkOYsWsnMX6fOBA8CsbHYVGwm+9gTxqexlvwbWaiRPUmVoaxqrUSl
QXq7h6wx6yA7GH4Dh8kvQgzzWh4BKNEFk2FMgHNUWU1iLT4X6RSkvD2osESZ8gsodEcGY+CVCoec
KjCsEOM924LBdmLS3F2KIVHD57xO5Ph17KqyPYyMkoJNbsmhuo2wq9kyECDkbU3wkQ0t6glF7WfY
eVaqD17pzx4/bjOhr1hcRIOituslz1hmiiK+N2AGq4VsoNoIOmaCSCUMVBdt3pUfstEIa7Ili/tQ
0zClT0NG/SzMSsmtNskEEwCgSnZKOQxESMRpRHme5viq6kDFVlz09aSv4e1GImkvqcrBnA3viaEj
6T4QUIKIr8aQix1akPZoCD3JkaQX9E5HNhZ2UDz6TPUj68VSyR+a/H58tHgFsI51TjuDGc9ZUZmE
SqwsqI+OkqKyQfhRIkM966vphvJCsx4HkaxE1kmk20epEFFeZtrA3kxvz2A0Kye7xPdmdxo+Is8w
GBA2rYJ+hpkY8s2RKBaemyHgQJLzN+yVGRrcJchTOnFD+qfUjOzSg2Dasj5/cR3W75TWJWsYMr5w
b1jpkDoyey3CZd2UHiR0fQfGGgz/qnB0uYMwXmf4W6Qq9zCW5UxD55terJHbRHmWPzb0yx1ftqw3
tNL+oghkApMnYR5k1J7dmQy0fY0aPJ/iFm3MOAMhymLvDcCawipO7k0LKWNhDq2TEvhmtwPEOvxB
yroQ2mmr91a0ylIJOG6bWGs5yRhsZMGw1kQB+wGwZFhRQ0rS022rjy6iqnVX5ojM0VzstSazTpTv
GkyNwPLJUCAAEcoDqCUqp/7VbHUiPqUB+Smyac18Nyo+vt4zsydKWeBVNgSsxLy3gADXwcKLGNJf
SBrSMCpVWN0BQ9PZpdS8obMYcalz8gEYUwr7Wi8i2t6RvM7HUFyI2NgPgkb1s0ATFJ27Sci3UgAK
8G8f+zXJomeIC4Y2ofVtfvVDY6GchDgwmneIkrf6Q32wbubGmrkwPpFV3+Oq/dXzfe1yfT9///h8
P/WcmpQkMr15Dx8GeSEvywPu3v1kZzfsn/e+86vz/p8bM1/f3c9NDUXym7Z5nx17rVkiKGmWhVr+
YkAq/eJZVPFr68Q3hZS0+DckQ9zaXmDnt/q2XeV2TNqInRPvUznN6t/oUv65hfLl3f08WssqUCv6
9C6uAIulyx7XmTPe42ZHPk/yB+cD2qPo4Oh4fW+j/K3G/r/XtT8WH9mlqT4+msO1+F/Qurf47v6i
dR++VtekuVY/tu/nX/nevhe03xWFu54moGhoCug6ru4/+vc8pOsK41FNV5g2GT/07xX9d0nTTHgj
JpsUTX5aYX/07+eHGJ/S2qfnT7OAzuLf6d9DYfrS/tJ0Q2EcKc6vUNdUJgqMCn7s8kHECiKmrp9k
mQWbaVPcpbfSU4OhoLFxxBaOvnyPt+kWT+BeWrflgnTzVbw2dtZu/ND23Ts21RPx7XfJRjgm79G7
5Gjr5G4KlsZb/9AQaUxDT7TJgrXLJYuvTbLAGvTJbtp071BbDDxUtr9NnPJcbvVrcFI/wzWkur18
tQKUbGs2U/mhumv20GDcemkdGydxM4d8mU38IJ/Reyy9c7RRXEwVNjFbp3FZnufNonXMu3QZrmnh
MEA/5ucebwgO4EV9nvbmCpvkQ7Mpb4mpf4P6ZQcuwbB7fRXfaC6eUadZoyvfwi629U8IBFte5Y2y
M9beQ3qLgsd6Mz/BzQHhCTrbX7fQ2tHzgoqsHVogRBnZ9EOqo+Vqa/HeZ2vdFtbptT3AWOTP+jfB
CdnVcXzgI9zzHj7RVLnehoSGLTvjUttlRwaBi8JNLt6dvMlXvEC7tu+Qly7TZbEXt8o+cDpbdIMb
887bwldbstU41Fur/iPzXGRFwZO2ZotwLVdYNuv24J05Vy+EnfeCcHGlXhDZDmds14228FzMfTXj
dmY4DqnEGT8fHGZf/2sigWK2+522aW3dRsmzIz6hGGCH26mN3eIyguwm14Kogqdpj8jrXOzKFSEr
0QZkv8MRm/cFn5mPJdoEG2bRTE78nbzN7uoX4SY9mCee4dFyAcSIy2AD39PkY49XTHAd41ZZA1CL
3qkhhMd41x3xJH5iECKx99G69RfDo7JrLtVxRv+QHoGMSVyTnYITFFHDDdrMpegQ6WFLbnvFv7xt
Mhtd4hJI7VG4cH12yPQzrNprw5UW+YHfp+EsL/CnUL8vkI/yjawSp3hm9L4oz92J/kqAXvaGDy2F
j+4M+IUhKDvS3eC5CJ2gA4FjKfad2+MCXaSvmoPcfYU6FVXn4ZTaC5XdgEPEgknHOnl3mzuf9B74
xwzaDwyeze0LcUJQUpYUMna9lJlUYHSDlP+SHqZd5jZHnHwYy4Afcb9xGZEssgG6oEpHnSlRnO3Z
sP0F6RiS/tQaFXfyp0ATd4Sy7e20lPOvDQh3UA7N4vRGoxS2+TJblw7d6dqBfq/cd+fxot2n8HxR
laY7/h1VfkJYF1FXb60TLDiSLU3JXlf5EkDkKNs6l2KyT0sn66hdSY6lSsZxYG0TnFXjWnwbVOaD
XLriPMzCInVF7/dIFR1ZW1iPDkl4pKm95XftaeBAkS2RXNrDttzgVjauyTY8anflJ6XxejQu3o3B
stS44zbb48h0FfFDu4fWUjv1sb0UTmbYkuLCMD5QgWNNP2gPqivZITMmnTM/q5GbS2QpMIevcALi
3FIdQUUpSiA8gnp09Th74oM+3algELoV/cktd/BCv8dMIrWLLj+TPmNwjOegCGYiOuQn9d2UF8Qw
uxhj5S1E6mDYoKdOruFF2OgrS3YRK5Sr4VNwRqyXy8c8ty3KwUV8Jrh6mW4C6FE1LZErn6/4VFeO
rD6iMaFi/iiqR2FJ8luMaYT0i2gxrVWsEOZBIWHxteegq68NtnhM/9WOk2j9TDm/YP+/BSZBh83R
gx1OItL+yEjigmj4+BDUSo8j+oc4f8HhL2U2+r3Ee/PCxFVc5UIEBgESAwMMXCHL+EHnZ55Vgl4P
2X2ZbtLH9jGENlSgcltTC4vVol+JBzD89ouhr+iG1Q9x4Or6QxO7lviIIShfEwIt4rgKac85YuZM
T62F8HI+a8SbEa0GoY8XIM7mur/0F+OBa8omsGS4aW5xrNXYDYCRbZtz7FyMDYJVwpNRc5mIMN4D
c+9bZ19w+sf6UTyL2gL5PaJ/2nyLZtUK9lppnexeOJm39frdcnClcaiY2+kHQb0aB5EYn/apPAIk
WNSu5vUHyb/NXOXY+jawlezFaO9bBNUhnllcc1hPBXt4i+xxRRp5ugAp4oBLcMLbfkm/yBtt4xA5
WAaCO/7OE+3Rc2Boi7x3uTkkQnC31bItDrJ10F9hdS9CB1WjRdNhw7KxQPaZ6Y8KIDkQ8Xq3lEoo
nAtUQ+ahp8nL8kaIqtE5wgNy+fTZUhf4PeT0ED6JHDqOVfMi+RujAbuxrz8Vutdl8aZRuh9Rx7bb
FByruHJIX1twU7VON9j33XLZvwHw02npcyfShVyojz7whwOm40VRkI7EOrksDpj4WNsxKTMSYl2N
eeDcus18ku1iHSuoeGLDAkz1VpugsLIHNcT6EaePghP0h6x1YpTFNqgCq2PGi5802rYbnN92+Wre
mjeY3EKnAYdsA6GhjUWY8iHZjnvvSHS2U772C23DU/GlFra+TPaMtWpQS+tio7O5qC/Bpn0tykW/
a1+VU79Wdxoxst1iAId8yvdMnMqnXjvRSnNAv7m81x4pp2sMK/5PAFNvXSHzDrjQcjcL1lyrADVD
gmV6RKtLI16VxQZIMlyRNl832iPDKv+93VDMk6BgzPTwLRGL8eASv7sNtlxkXM3dQcUEHC3adehc
zXWAwD53ddPtyTtsTiJkFfJWGuddJKxe/a61+1tV+b8ht/lfJKSR5jn3/78cP1zfr/61fvtaj3/7
pe8FuSb+rlqgibAbIqsxgQH/Vz2uKr9LpmrJpmmposqjPNEfchoBPQ3SG0aUSF6puimT/7seF2Tt
d0ZUkgq8XzegoP4tPc3XWbSmKuhCaVFZ5Ncy2qfG/1qM+7kmEB6MUnguaBWqtN5FzLWKfqXB5ED/
teyfn8kw0RSJqmpoKrFkX5+JZqao9U1s2AlmXiygkVhMEE6lNNRT1IpKQs+R2QzhMg6eIAuPee6r
mXCDNtY3VybmLZwHAWoR2dYSRXmpMt24qqbQfAhDHcE2ChvawmHW+dkqZoZc2GPmG7uk9mCpJBVY
HLcdrJ5NsalCEcBLOzX3XTYEA3mgDLR6lq24YBizUEFCDmzk6VgyAIzQxDK7gJqmYlMpOCDh8lWC
uAedV2SRmJ9CkMwx2JQqbHa+XDd4PAqtH1gHE7zp9K2YU5PcTTs200RATcyyB96rljZRC0EgkvB6
lMbUURmbEWgA7M6qPFrdImBsAjvMU4MC4fw0JMN67FAv0jJOe7VGWe/FFlh1MhHajllI6Q/6xxSW
JqUfoTYlDscpxbCDb7UCbKs0eqORXUCbiJQSQlqLw9BCc9haqZkH207OFFK2IpndRJYLBXSH1jYM
NEpMmBVkvwz/kVH0CWCFHAbXwoJR0BBRhRfO8cgupAmJ7OHc5AQO5/+PszPrbdzK1ugvIsB5eBVJ
UZLlsVx2lV+IGlKc55m//i6m0R2bFkTkJkAKHSB9dA7PuPe31zfougdtdHqxuh7z0bQoqbDu5CV4
K9VT4rSJim9fLIOwYAccg1slSYfDnFjTqTTa+uTjKIhblSWXd0VlWDdiMHRUyhAkf53ISzwvriHU
h/smNglCvQCy8ILGnjf4mWQ4eZRtKJ8FChdwGZwQ1u96vc7f8lRmC20G6suaIo6+q8XEJUqtFNM/
53I73w5xKX5TMD6/M4Y6gNlKge2pH0YYxnlkwq1tZF1/owzJ5PY5D0/QmOBlKxh0Dhk1ijAm2j0q
KkXedU2zZORR/05eMc8+aMp6Ri1O/Nr8IUk9Zb4Gks9jpan9T0nHLy+WYulF07XxjkpH9WWS04Hr
PMU9YJY0NXmtsZPV7GKqJbwSyeeNu6bSFnlwatXfUySphhOBQPsKVC4IqTUrcTpJ67bHYAWIeCU1
wl5D939CIS8/pmMik/CU/L5w5G6Yyf4pIXnXpvsSV/WETxLSYDgjVXIqelxE+syUzlNpEGXHrg6c
Qm9lMisUjIRGNcHDHGoy6tGY5yJsvz3LjTI4bDl430jEuGW5C5yoLfrDgi558w1BcpJJK4EYk0pz
YbqM1PZKeIA7ZaTrh4wa1wNjzW8YSXuAxgo020rn8raNJ+HNzGc0rWkkWHe+GUKZlafYwpUS+OfX
LG2IWvt9qXxfyrJPZAx44DHeDzn8vWQ3tRMvUnYf62AqGnfQIDIJe0o+15wEJcebpofNySRRQsB0
qnrMRzK9AiOkjK1HnpZLlg7ZhZIHFQnvOELKMbJUtOvGgqgZJi1ueQUUkr8oyNAVJ21TijnqhAUL
VCkWfSAvQpc/YL002MVAjlKdjHZCkR0GyY8p0XA4HiPMBQNcXX6rltZDnCngF9n48GgHxcA0PDNS
PYWrqIqLX3RLuI/zIkE919VYXzVjGD9bWkGmQ18MvbMoWNDJ6hmPpegFTID2oJstlQfd5Ee3UQhR
ay9To4gjTyW3CwB8/GW0LdeYEgcrYngjhreSIU1OW0iJF+vi/GAps+XJHG94TArFgQrsGDUQnCKq
BWpvbEnJ27Olda7qh1QGaKl+p4el8HPWLBBSvmmcwX/Ef4UDcAFLBMxUaAiiNcTcJ0OhTFczuVVF
YOncGueJA5F2hJap0NX7Irfyu7Sfu7t2XvQpYSQvLB1JIrnaGzUXdGGwhMWWHKlOYOVEhxTYjbmE
8iCLfJ7spAUdUS0w+okaC4YO9Su/LZCsxy7Xs3PYBtLvkDL5PVq0xlNI6f0BQaHdWmItH33diG58
9uqv6cDORJ7E4ubP/74HPkPiUqY6aqSG4CZgvtxQpv5LyUx+UjCPJ4x+5MQOB2qTjZSHaziLxbEf
5vQ+jAFEwMbM3CCc5UejojjEpHz5pI9y/Q3dKabiBTwKZcKhACcqEAiwzbDQjpUvYqjqvyK1RDZG
tXvpoNIAaKonfnMsBcqw9DDuDyLJmIe+iRUe0qMQfZOpvMBvPbQcNTBNSoGZnJ0s+/s4AH2nSnLy
qE5q/tVIcY7SMMV89gf4C+ybwdd+qsW9GvEd8wZ/rVnMW3dQ43rPkgSd4zeZ9KpNRQAMKst5zGAq
tk86pb6TQ6E7qWbaP2dhlrkYJ2Z4JC9l/WWoEHagLW+25JpK6zDS/qYN/MFT0sdmHQcsWK+WHWnU
G/aprOEDF45Unk11/cTImzdVYA1Yz9fQLLJUG1xZHavMbeG5f+NkaN24HCropKavoecIujMowcXZ
K7SOgaSalDWRvU2kMrofNZQ85O1QeFnoX7gLFPtONKK9Pha8VEYQCDI3AC/hKDm3RVIQgaMo9Lkq
o8oZqlw+9NZCaNB9wGVm2LyFcAB/RjHF96jlLE8IGsyNCoU69owNpZ0b+XawCtkhyyRhcaJjBtY1
OSXIeA1kI8gPXU8XKRfUFpJYyl5QGhERSNLe499X3CgDQqFBwNbUNAfKJnDn9bLE/5HgtIbJrkjS
DiAaKAV/L/WoasKyNh4IwE7f9MFUnxuxJGTZy+I+mAYM4bhmeaJAJMUAQO8UCRJEHdtMW04pwa6b
enyYRKi5Lc8sXEzj+okgb/w6DANRsDSW3kYpN38quYYYRw3B1s0DAGbG4VZtxwrmj1L/UjEbeTDq
sXeCOsaqmboGfA7nwAEMnz7ImrgYoIpwHXzeatTR3re6MDxyTrDCuwYcVxVV81Ew5MW7YCyfCsNS
9owgsqWxqY9JZRSwiNSYbIQaOcHAJ1cLvGBVNFoPAFXmv6AtNftYEPv9qI3caSAj7EtFxYWaBL+D
S4r2uwT+iesbe/CJGNDgVWKunHOlNEFlWFN7lpG+OIgCJCIWAWGJuaOGkJtj2QPhrZjsulgQwRaL
+tS1svYzGcTuUbQq6Ry3OYqVGozVUa1T/dcED+ELLrkwFVBCfZMF1XA5rgZwsNSP4BdSPYhzw+YS
TSK22wqHoh3NSBjxfzN/kbCcOdshp8WTji8AVYE/2iYZ3DmwmkfI0jy6k7xzJbgDQIai6BBSKYXh
CZ6PXQEJpx2Cmf/Wkr6ZeVLd4rar7sH9C+cBk5+F6Nllb7FGat4e0ql5koSMiJCZ9GF38KsKhQIC
kUnCrEIffScxFKKf1LYUdoW0JPDIBMhEvDITiaDSVtgrYdXqv2lYpN6qk+AfAl9RfobZPL9RqQ65
VRpr2U4yDKfKQk+wWY1DR6Ym8IErV46/Ih5MhpoD/JJErBHzUt6XvmY+WhPMIK7bwF6tOcfnOxzq
EsZyOB2aMFC8tOkHd4iy4VXiCoRPAQGHHC9qcCYlbgXtkHttI4qeotbxYSDZ7E0Yn31NpoAKbdLZ
2GWjsmiTCdcl5BE2CHTdHipIE/g4KTtF6bWnSZ50+oNlt2FGPGLAjj9w4BAbNuB+iZEFOlSP8WaP
FrhJI/Y37dRFv5GxPOv4pjmZXw6uiJmrHcRKvVdjKLpVTJxMbSTJTZvRfyJ1CcRX1JYa31Zxwazk
t6FeZfdNFBiuqPXYwRcEStQqC8DEDwSpiedgsmsF89lKZWp4U7iBIBshDLMHmW4ehdIxyzLpaKZY
O7kRwotjkZaGl9TSeOhHtEMObDaALhilsi2gvLKTzkwPEKt0L61hpePlDjTdqoeIQrS5+VHPkvxL
EBvYHdHYfQeuiTGbluLKrU/BgTKs+YkSsdZNUkKHtRISmdH06GigHf4Tx77ypVd6yIki9CyUa2hW
vmajT5B1ptC6LyQKPY2+9ASsB4G5jrGX1WPsoNtJ9hNEb68bEUCXYVMeqZqFpoWLH44oMmChtGu4
RVpyTylXlzma7g+7RmhJuvRRd8zzeH72jZB9U+NenHOpMsZ9XOXljyRIpKOP8M7T0llw8H9tPdmg
Iq1HzMktLkpeM5FS6tksglccEU1KzoqZoKUmoxgF4INSUojT9Emi+goQWm2Fr4MeaoCPKymAXKvk
8q6fivk1wTfAUWYFtjQlja/TLH8fqlC64SgVvAyTX5UK4qZ7UCU01ZhE9KgEtOl3xG3q3mTwvHjk
xN3VFLB+DcV8fqxYdRoQH5ywAbAi67JLf4jfjKaB9lGG/Uu1WCuMswUikmADpfCm8QYnuL3JKb6t
sLdeXqmaRBldluXpm6+iMd1Z8+INaFhSed+GbeYaklUcpRJpsD9UKPU6K/qLQ6F8VYzZuOvmQIdK
ECnGq9W28oMxh8TcK9mS/viRyYfhOJGduuItFvIp3KQvwAAOVvpaDS0WN1qtmKUH0CgqEYY0NbTY
GWXNKFowrrRwPoRFoHtVxA5sRLIBWFouJy4lJdXBmABFJ6uaoYMUqTnf+VUCdlapAvghUJF8m5pn
dGSjEf1CPS05MvXl99WEESF8p4QQI7f19ID/mLnLrTl6TdncMJUaYKSYIbe9tojL76HmxwdK5ZUH
KSQ0nlejsB+xO7IFs4tuioYXcB/UzZ8sVkUHyn3q9IJZ/MLGIDpbIYIeO2hnhM5CzZSQlCl9HtM4
uQFEBH9JC7QbXeaWQyAgwYp9MCYMTeVg2iWtQba/lBPrdkjK+rFsR+Ohqlt5etSDqhQAWsDrE6pm
uJdag3VeauRZG6bOiawJxlKyRLChG30SQkFsYR5ctJPXRo2ao2BVNOG+bEypPfVly0OuTKvmppdM
qke1UIUzI5Su4Hcj7n1qfqyBOLitbuH22swwxSd2fBi3y91QDc69X/vf5m4y1F3ASeHUkOy/4JAi
HNjceHdCyNx3JlwhlGgAE2N1ulFLjGcM7u4HoTWQ/sVpND2YKOFAdbZG43EAkPtA/GviOZGMuLGj
PSOCLTO7TlYZaQ89y/2FK/rwDQqZ8VzrRnaMes38VYPxRv6Dxguh2uTFFXVkQ8czUZ0iA7CkJlOM
baQPgTRZj701G1idxGZHcLVLvNEIiL4rhsrTE0an1lCnGjSkYwtIaTYG4RhNUwBA+cWy0bRGOjxM
Q+ITjNeR49m1qqJEnufA5T1H1bneMLNVXbozVN0ki6LXaJZVRcFdWs3BTMGb64dHbYEHsyy0nZSk
/jP4kvwQE395yjVh8lKJGgBK+a351gcU9tuPVOnc+qhNih4/0AgsrpUWNdSg6QDhyyTaJJB+mdmW
sJznYVXot2Innq0CJDO+WDHFFMIzSlUqi+eg3EuDjlSzbsZ4X5VkCoM+Ds7ckwOXywxl3BJp6FBN
03PSaCm6RZA4WgFsx9Aa4cekqRhkgI3OPaKgC8K2wLI0k8P6pEltKTpEO8A4TSp3d0cuVJwrWh3b
pF3dm6M7gzs+cOrlOey6Oj6KbYni3xAsfMnKUX6MgwRzNFEsetUbOKAosiCexrNbxQ9X6VQf0nwP
fF0k8tjhCDlLX9HJSD+sWhCApVByf56IAp2lpNERv5etQUlhLvc1IQPMnLQ+6GpsF2psMpPW0vgX
qfXMk5GavNIY8VAYBqIbMb4VCPMpBg6N6BioQMoAphrTtymLpoI8mRHDKo9j0NhSbyAEAKv0IE9+
+k1QRr4saK2wYRVkRXWQUTDP94FuTF+tIjAHF/X5+LOOo+55ysQ5cVR5aF84Z9XMjhQ9fZpibXyR
4cnNO6vQIOpN6syNOCoTaX6Q1IoXSo8CWmdulemphTJ0byHffW5xrGRO6FWvcitL+7dQA7GT4Ut2
owh6/UsJBxKFghwfTSnLPfCy3ATjOjj0WZzeSgY/mjwggrejVoaAWISJQMLUNb5bdanxixt9chDq
MTlLRRC/zgJrDZ6vPvzuZl16icXQJ9U9we0QO7bkMUvn1m5xCkEUXISEPiLqXBIC4LbQUo3CayxR
bD3W4bDKekbEGv87YN5KKk/fBObDYlxUTNWp67WGhJ4xaCKnwWTyPSo0914Z4MpCEKVtmz0oaB2t
gai0BYks0wz7b0WiwEVFoMlcNi1BnQiLZX3qibzN46eGqpnxy4haT33NgpQLyE6sJpJkSRmACEF+
n/XmLXziCkBcJKqHdKz68di1wZTgt5UhL7boq0C5Ad7acHGJUQTfIyWsJIMgHc8MIkCjYuj3okqZ
x6OvjJ3yiCASQF/WcYh8AUopSmdf5BXthPgaARcHPkvIysf02Q4Erc0eYk2Dv5ghS1SdQmZqngS4
K0qG+NVofJxafYz/vqZV36PhEHhzPPgtCVS4lmVYe808QOQkBN3InBKy4pvTM/r1mZgB7BOd/QYG
wikYTB/ZDvhZKPfYxkivpZBwkZ6pBfomgEvMntu+aWkzaLPgNe15ALhTVOuHppLZxttRJwbP5GzU
l2homcRyIhodVRV1Twy018LQWy7RmZOlFYIAwnkIyCWCKu0rr+ExOuWxifi3mUesqXZikhH7s62w
0JIvgaLI8X1XdFn4SLxEME5yrYj5kbnTTO6kqtUzDowC6ElAGBDoJUlqTrkOMPXWz/N2/lnlRIy+
91a7fCNAh/AgHRFdaHU04hqdZ97BzcaRFnIu4HWqT27lkZfivVIqxEjlshbR/lZQnAIX3ks0E7GQ
uHVMO1+bJfGL1VKe8FQR1Qn2haC0395lni4U08ofhY1LMseUqGJUyeQg9IJJ8jHFoqdcULSw923/
Vtr7J/FrqjgqENaHGrsTVCHGPjixvfYUOBbPPuTodMkXKtWO3WqjylH6KEj8/FtWKq8pt9Iwifkt
OITupQipFMKc+8SWvEBDOu0UDzHp3eJwfQhW2rJPI7CM0DspKRm4MuNO7lOXDYyL9dmLW4O8VGf+
U735uWPLT3jXxMBbtpwHmiAJ61D9sy+d9EjEwVP2VKKju1kelXbmEVFzwkOMu9YRTMVjdg8k3Ol2
1/u7FtN96vAqq4ZYt+iMiGFu3OaF9x3MkoNld2BdbDAfgR27wr9UtP53BFRLpAhYJA+5UrR2kQrZ
rWUEVHLLlDIuRhum9bzRs4/K0k+tSCtFq4rlT2Qun7JxpX0Io+UQ30dfy0P2DcCXUzhQgeWDf4e+
aqPhzynRZRX9r3vSahVlObiVbqZh7Yt4IpL4AnPloP2cX6PbYW959VP7IjvUUJ4AU28tm8ur5p+2
V6smsojHyRVtKyJ+5xMJT9xgqv7hehe3WlmtEqOY4o46Ld8OEuq3+t9W84vigI2puTWMq3ViBD0e
eQKNEO319Mp6CCMCnKZPeQLHhYJbBRHPPXXBzvXOraq6P0+c1ZLoOL0tedl5RM+/nf7URw2pYuQa
d364a10uFnskQTfq3fVmleXTfN4XkM+aqrTkuldV3aUw+YpZ0N/WaV5CD7X+udxjoHGYXGO/sAYC
j1vy0+yqTubJx9EmFnyq7QBhmfKrcKpj4UwH4Xz9V61wGf8djH9+FWrg97sV+WMyWAm/CrCX2x/L
PTQ1p3nE48jmVeaKZ4r/zhnKmi3ewvJ5rw3HapMo/ClQ24Yzk+A4CvCXslK3FuoyTa80Ya52CN50
gAhbmohR+BIcjvcEq3cIrR7yx9Hb3ve2BtNc7QyhEmmZipCALWneF8h2yeaDwd5hyLOHSWprJ4V/
ctPf1k9c3g3/9x3N1cagVhMHGz5t9BXdYOPWx/4eVitqOzi1RP3ujBO+ksHmhrSCWHyaQOZqr4i4
OiuTySAvbh679hlEtZPZ6g5hFmlojrQtzsoiUL/6WdcbBwEsUh501X/TT6LXOuED2mtHtE23duqz
z9IydsEB9TLKWTKAwqNga7fxokdGpWYjX/Mmp3kAJWlrfyV7GelW9fr/WVaGZBiqAo1GUleL3W8L
QpbLTFAfUdz1O7DZiHCNGwSnNqjSL+RK7kCmyMBG8T3Zng4XN5t37a+WdcIrrsR+7z/LWn9ZhDsQ
1nbNc+Yk++aw0duLV553ra3WMlXpcqfysLPhMMBFeECeefIB6N1036tzfgdu2oUhWb/hJ7exxi/u
Iv+0rK2WOFoiIm8D/cSycickpx4c5fXOyVtNrBY1LLN8IEfGUJ7CB95Ki3582STH3ykzDKkjo4rr
HmI6Qjw8a04IhJ3tzeXimQzhUEXqpKmAXD5u1Cko9V5a9kuhJGR9O9WPWvSy0dWLG6YFuUlHh4US
bdWGbpiiUsMEszVw0Tv8alVui/pRvO88/zsFtF51FrxlI4u4M+Ld3T3rh2Rvutd/xsWevvsVq61s
IolD3JVfMRcxd5wXOescRfjreiOLQO7zLvKuldW+NcehYVYTrUCT2Qs1+5b2ap5yJ3It1ml1m3mN
kzwrXvlU2zrCzFvph/qzfamfCrS+13/LxRsJPlw6zzNEA6q22i1Gi+L9uacWMYeyiFtGj6+5nbgB
P4XMdGQH32cKGp3QDZzQ22h7+abrQ/J926udgqJmwpQg/9i/CaxSYkIu6zk6qnvKBrZW698T6Fpj
q40CiyQkGiWN9fuAqgYqSBhuN3aIN38xH+RjcoyfoN+/6k/Dc+xaD1s/QFn2gys/QF/tF77YaorZ
8ANQZbCG2azu9WPqRCfjGdGrA4XOjk6CjWUKr7K94dZu8syN7JB71UE84fBxr2/cCy8+hE30Nwqy
CV0y5WU5vHsvjkJI9buMvdtSlbQYtv/1nwNUOsl7LHA9gNG5vXWIXtrUTIBsmkJ9lSWZq0abUlfD
uV3GoTHtEfsZsdpvTKytJpYF+K5fQTXq8bAU2GoAtQe3/A2/hAkdHbnZL3tI4Gx1apk9nz7uu06t
lhFAdUmXjJxDt3tCvEnwkVhn+ZRXuMibNxYud4QbNw6gS5eR9wO5Wj54kpGkVGgT3z1IhV904V6S
vhrSbdy+6Nrb9THdGtLV8qn9aFJASPD6i+RfCBVI2EgbD4JLmy83Fhmyn6EbmrbaFpvebNMItx1c
7L7W8p0x3wrNxjFzaed938TSy3cTo8L8qqhDmpgMcacUhGsVp/KxL6M49fp4yReWu7pcwYhfwhlA
avKxqUKWM71EeWlT4HYAlP6l/cI9kBuYieDfhV/8oNgVL3UOmuqn8X3rJLu0sWtIulV4aKIkm2v1
NMAy0mPBuKzt5I4SlPoedwGMZM/jCQevg/I1f0spZaYUZQNddmGmUONpKtAYdQ3o2+ozpnKvTEnO
bcHUb8rp9yT+vj6y0oULJoTD5SqiAWv5pAvPJstK4qJmrRHXmm4Lm02TQqvWnV35EHsoWba+5fKT
V6sboCOkDdlgLEVrtbrFgjSpGnDthzniab/003zOHe2nmOwKnhwt9zCKTxbu4XSobf+Xvi8fU28z
nnah3zodlkxdY2TBJn+cUQH2LHAs2a0HKOye6lZ0vPiFDVvvUmixeRf6O4r1qdf/tGesDqzCyC1t
SLimtHkGjz/bVePPEEUKRXEaR5dSKGdpKo7Xv+6FTYBOajo+daRxPxXc60JTzpCNfPJHj1P4lzV3
O+y+Nj7ohW2AGmTAHyQddIX6go8jmU/wXqos9MkzQlPon8CZ2T1F8GHyL9cCFRJ8KbiB/IPTQVo1
JCF+s9rFwjpo9hMp2LQRNrqyHq91C6tDwBxbDc0gtYgTiuyCwi5N4nTz5Y2z5tN2srQD21QXKfuA
EiiutzM4GsTHKJevXPWkODyyYsfKduXP3tZ3it3aMnWOtw3eYO1GDz+t9/80bYmsQC6oqrHaUHRt
ynXIyTPRKxGzQxcPDOLIsOUnSDa70N0sCFkv93WDq1NiQNrdRbixE0Zvz/1Ru0ke0Y/ZEwW0GYzu
zYTEpW/Ibvm/Dq7G1ki6EvkZxp/Mkh5xRxk8tuHGrrnVxupKpGFbEaF0gyWR/iDauZODm9HY4kn8
PZ/fbxnrkVvNdzUfe0FPaWVJ6RC2pSp0+hEULtgqr7cND48Ncd6TwOruk/3md1ufPLrCzkjtvqbx
LOfv1UQZwZKXSl9Tlws1c8TdcLQXEi624BQ0HgF1m+5w2NqWPw8shE6VQ1ZGHy5pa0LILCrpiPJj
tP0JGDnOT23lg0raIuUvI/dxZHUWnoltFoE2grirvjUJp0LWZ70tUYmXUM9ilsitJioX55cAW4fr
u/Cn1xJDif+FLCsS7wPqr1bP8QTEGWVhKUjft+jpW32OfoyOQN0612i3OMX75XUYTTfcphPH2szi
XNhtaJ4nqSLxKuUesWo+4omc6DGCeQyF77OnzhPu9CNUuvEGd2gbURaR+50P/OV1o9/rW9vSb4j8
5K6oPANGs1omfhLlZdFnRMgdk1JnWAhu9PhT/OMvxJJbw63gplHa+Vs+yzeC02wcF58imjRv6QZg
jOVPovWr9VN3ca7qZcR5wXiHdlBg4nUKPO1RYqTRSNqlF26gc9XPqwairahpqm7J3BOV1cwS2sbA
kKQgpwOu3hdKkFkaLAcZxwGqCUCC3edDcRYoehPj0R20x1b+2oM9mHoUP4GyFyl/UUxhV06QBfiz
whI9T//UZXDAZ7vp7gXhXIi//ZDXdh3tVRBoEeXYIsGPuj+U+OTuVBmr2MFpsKsOcYfqsbtAUnCD
4WrWh1jX4qwsdycLB5brn3t9D1hYI9QvSrpscFWV19hgxLtZVs5I3NBLop+X3SKazpP4BdNl93pL
Fwf5n5Y+BQuDWtQHyPY2AmyqSo51rDvXW/i8ZjSemJbKguUg+XxJLeNIjcmI9pxa2Y+RiqM7i0or
4hwkVFyQUsp5pPIfFeRG1z5tgKt2VzeQsQU3qwoS94A5cxVMlhNhdHXT8q7379O3ohleMiJMn6Uu
dT1N0bu1aunTvRBfsRbgLfg9AB2ErFp168ZxoUsQDEmXgashgL5+iRpa3umahAsSFIc7qzlq59jB
48aeT/K0LxHh7GsvvzXKjXbXQQT+Pz80u0yid69TIcBmRBEnHHH27RG2xWHYq3v5sPU0/DQXV80s
vX/XTI6jIMVFNNNmzMfiQUL2e/1bfb6yrZpYbaMB1aylkjCA/b5zgTyrIOl1ByzlM2f/9lPlk7pk
PXKrfTPv+qkV5+WDHZMG2EP3NSegBiHZU1+av/Rn0vLnmGQAduPfk98FjJbdUj67MUW3vt9qJeDH
PgIQ5Veo3gKh6Q/JUd6np62Y7efDeTW6q4cg9Fp9VJSx53QEY3Osnc4NDhA9FWdJMwbHydH3wVEg
ZD6cOaC3X4by+jLy8QesQ5mD1A3lwDvt71Amtz3YGreC2+1lLBzh4XjG1t62fL8Pt59Vg6v7QDIi
oarjv+eT/GcRI//y/zRsbITziJVX5/GH+quN+Lxbn/TTI3g1s/RlKN4tlinHYxGT7MLOcLMb0top
SypOwxCJ7LEDPBqpIySEwtHreWM2bSxTfXUuZ5CimdL0eZY1thxVDyjekDdG9sKuanCfxC9Pgflu
rZ91NYU8VVuo3PMybHHB4yKg3HEL2WFHtNHUpU2VQDM3WIXqBHEtzUmHCR2gRX+S8k8PeyWXv49Y
dF3feeRLM4XKHYk25CVms/peQq2DMFzWYL/Xvk34PUU76wapg9186936rnMqpziOBwOdmeCNd8sr
JD0HhE+GmyV4dP3XXPqE73/M6hP6WPqkbcVOm5pAdPDTDcPT9RYu7gXvm1h+wrv5KelDawIEXvaC
YlfsFPOQ3HFndUMIRsIjidczMChb+IOCA4PM3SHdGPDPV1aW5vsfsDpN2p7iLnPZ6uNj8pS59/7x
FxAklGWtt51zlS5tse9bWx0sVauHc9YtZ5dTnqlbjG+VHTRkcieFXf/EwfQtvBOd3O35slsXna2v
uUy9d0ONSDs22qWnc/rWACybflz/lp8Ec8te875zq/Oj63XqrEY6t2SIwO7zxCG4KNxSl71bnlnT
zebGemlRvm9ydZS0co3V+USfWsf3gKotXid41dq4izr+L/lc32rfq8P1fl4YRwJJvLEMi8A4+87H
cUzDuIxnawAA2T91RIxqodqYlBd2NcLuug7glcgbpSIfW1ApwKxKVP12VQ2PQh49B8CVQP56Q4Tn
4/XeXFoAPJxUXo0WLygQgh8bS32Fh9MI9mnknQyz0zOd2lW80VXA9GxrUD4l7ZglH9pbrXihzlJJ
wZqcFd8j8mwoT9g1GEUeqfF1pjMlwY1N4m7r1nhpTJGTKIBdFHFJ0nzspqGioc+oHrLz6nYUMQTl
og8Nqgy2Lo+XGsLHSbWWd4XIQ/hjQ9AiUhP/AOjRSeJMBlASkOWhUZ6FOneuf7sLs99619Q6wh2k
VA8ADuhxM/B3inHCUNPu9I0H9rJqV3eXvx2mlkNpOWfX24Y4cMhmeC12/lnJUGERtNSMR+JXpzl9
yIXY/bed4pmkyrRGEoYZuRo/i4tDQJX0aFexUHiVXIL8K43s0ZhLZWPufx6/D039nfJ+tyMqeRGJ
Ywf4v9FGgNjDTu0RblAlcb1Hn2cE68vkL5UKX1lerzDY7NyslZLjBI5IO857H0wC1buYRm4Gmy90
6UNbq9VVBLh3yyrKXf2W8hZ7us3eQgcl2+3o4r7qQqG+Db9e796FfZ9sh2gthGGNgMR6QxyMQlS4
T2Mv/ZjdSQ7aOU99UHfVuTou2WrB2RIwX+rk+waXAX/33Trw2hkFhS0OU9NR4kmm4PMRGs2/Xl4E
lHB90kmC8P0+pUAla6bUNGCn0r8IlDiJKa7hY/LvW1FIF5EwVolefYr6JlpZyVNCMEDW+10R/aUM
P4Lu9fonujADaYPwCpFeVabs/+OAUU5F4YbVt3Y/GrFXtYAMyJQ095gaQMSEN/5vlRk6YhzqJNic
JM5Iab2I+yLtZEtY0Iu7wQWHva9s9F22cItsH5oaxkEba+zClKBBQyXiC+RAXafECi3Se2ngVJEb
C+9fPyJclGTqcY6CrVD2J63qfzr3T1ure84gFYOfG6BiB1C4ylIX4MyYnjVe5kWPpgPMw6nB7H9L
7rfuO8ve93EvXob1n5ZXe2OoaVNVDxRzpaCpZqM/ijpG3dbTXPzxiXdqenoeKLK6Pnk+HwA0yvtM
hF5sUR65PgCo3JNKi6GVfOKaerWbw9ceYZslOKMSO4E6bzwKLm0opDclosn0Fljb8rHfrW9qJuuw
SNuWASZj5kq72KHYtnyVRJsEgq24AumRh+u9vBDzIYz8rtHVpqL7/mxxnELX3897bb8oFPFZR81V
Ew+YN1pbtuHVh/zQ2GpMA58oM2VXra1aL9as7jKhcK/3R9lqYjVL5ymdUrGkWswwyUKIE3jJTvCo
+bybxOqLqU5uqvagCQIPgIAjGeFdESh2ot6GEwGKAvcVRbJrS7WVloLbrjtOkf4ggWAVuYz6ZYoN
Xn6DaQp/8BiePbh0T1Zy9E1rH0GokfB6byihB7yxMR8v3CBBfCjEuzUSSuwuq54pOfbbk0FuYbH/
y1zppsS/p9rxRnYku/iNmwMKKTncXx/QC3voh1ZXaw+N7jxIasBDsVOG3SyhNoyb+XvXAwOdKObb
eANcuJejJcWFE6IfOXh5HTAGUWBoM6UesEl7UFcuByvRMbKQ4AS5mW9bVF7q4PsGlwn1ftWlYdcr
4O4gfuGpkmRepzf7TPBdvOY2PuGF3ZrXDRk69jLSnesFrlBLi1MIz7YueDTzpzR9TeSv1z/X5ybI
91uabHCJJAK+Tji2c4xMT0MwNy72HulTOb11QIKvN/J5jek8AnFgNf4W16wD7XI4FlaaYJISFdWT
MVEwnMuP15tYdoKPO4VuYt4A053wlkTw6eNXIe+jQBOCwKYFMdAQfPyAFchKeBunvnXb1L50o0r+
1hn3efQMhQsdZpe8CC1zHewqk4wHTmkUZINBGhXFUxZQzpiP87/UzGHf+b6ddSVaYvQJXtyEJ33q
FiEOwPLwAfK27vVBvNgd8G5Y77JdUFvwcRBDsEJiMtIdRfap2Kambv5K2OlfzwY6Q2QQsZokoeta
tZK0U8w3HDpbmPcLsaVN/v2D5WMLq50vCVFdRyL9iGKAWQXeaM0tZSQbacUL5+/HZlZbHWXXat1m
NEPSVK93PuwrhzPgiSovxUOFd4KPEm2G5T8vJkRNvI8IeeiShgzi40cSJ7A3UpgU9ty95vqp3axH
uNQAe6qEtI976SfZlOJjpldEhFX6SP+VmOlLqHy5Ps8ubNpczt41sfpAQYRtuajEBPMciYth5kIC
F+yO2sbcFV+7m61r798Vkx+3BwLSFvBXcDcEpdYySSEZqyHFyRqZZnQQfi5VS4vAoHmIH7vD9c5d
GL5lr1N5lBMGl9fTO4eKw8oig9kV03ctgCKoJ+rz9Tb+lmyv+/O+kdUA6lWY1IIpL9GhWt79H2nn
uSO3kmzrJyJAb/4Wy7ZRq7tlWvpDyNJ7z6e/X2qA2VUs3uLRHuBgcDDCdFQmIyMjI1aslSAeG1ML
Vr/AiUqdKH00P8Das592gLt/Vb/SL+kezqDt8N5Go2DlBhamrn4KLwkd8W1N1eZVOE0faOhKdcb8
fdvdOV5aQAvXIUOA+N+mrjRkCVLrW9s79UpQ/POXryyjMGLLdHBles2XJ6FqIQ4uM6g+xIA3wi9F
SnUassxNfYAvZTiSem2l3z3SBh6wzXxbPPaf1+plC/14y6Gda1kqD0cd7Nzlj8irLi07nzpMZSVO
+FSbSax/NZPBgAE1k4Y02IV21gZbxUis5F731I2tlocpMr7Fzs8EOk3zrYmUX6kZO9M7hX9XVwpT
S/5oge+nmqexWfObMS6H0AmTP7KNH3NkFBR7VT7pCk5jsAdwfYLIotJ7NXgaSqrpoVdHNcXuoeaB
iENWXv0u3Y1TfAwj/S1uu+9FljzHWrj2hF5c3pnt2UmAdG0cW5toNf1oHpoPzueWW3JbHaVHm53e
wLI2Npu1HsHCRXmx4JnnIQRrBwB1KVWFyL200vQeIdvPAXLGK3fln2gx9/GzrZ1PmCIrnJRZgyUI
/vbpu/pdeI9WHXIiMW88cDpP07fyab0DIxYwNwvCBJJqbgDAGLN0KsgzR4d+jZIfDDyV89orQoBQ
2WhI2oUx8ibj09CvpHBLm3puU3zps8RayovBGdGEc8f8lyT/SCXYkNaqtEs3D9UWUVyHu5zH+uzL
QR+pS1JK4Q81GYRhNtZ98IpS72Zynd/N1/U6/uKiwJg4CnAzKsOz8GDpeeJB/8N7XH2RpdPYHbxV
nPOik1CzEg1egjDJ4uXO9UapetDTcmPD3PfyH135ibGYd9HvtsVLRF8p+GXvhh9kxbdvouvXkCUU
7f9renb8usnw7Q4OLheOt73T3sUh5O2R7maSuvKwXNrJc0uzL0cMlTy9ZpFChTwIqHbkaGsE3ffb
C1o2Y1k8mkW5dj4sZZSIw/eoOUP51rmlVW6ZbCiQRb1tZaE4xr5RvWd2g2zh6t01dlY4jOHQ8DgP
X6Y9RAGH5ulEXeykvzrP35pv4pv5T/bLbbvX0ZJJPJE6UvtboAgwfclEKsBDNLJhmrUO7iD7PN42
cb2BYtiPzUOti67fHNRZFFPttTImoEt3m5ZOQZi6qbqW4y9ANi7tqJdO73Rh5qkV7D1K14QPIczN
+zRCWguh3PZZNxBLbaWgPhrJaByZ+PgptY53+t+WOouSaLciP1ux1Cp68cn4NNBGqfLxXxj5c8aY
omPWe2bEQumhbhU1dcem2QJDMf1+OwVruMKlr4Ywm2UIFLB+Vfo2oi6Umkg4BoxmKcMgwN7aSl5x
+zUrs2+meTm8eilrGYrHVoO/8HNkvN7eroVgSH/ANmQdHlpdk+f7ZbReVRYjNqSAV9le/w11rqtF
rvlTeemO2sF+M5/akwZHKmKb7m3ji+s7sz27wsouVBQzYxdLOErpJXxFip6ZwHIl6VkzI/797KaU
gwJP6SmLBtVJscYXU/mlqMbH22u5TgEoqNDZYbZN3JfzvN7RE3sw5CRl8B2WDsneRFPvRr3uNmrw
roaFP4FEOFC6lax+KUKdm525CPqmTux4MfXYChlsep/BKUAEdeXtvrA4yjUQVNFPYtBrHqQCKfAR
jK3BzdJq2qaxOqLNHB89zwNc4w0oL0GTL0V2upMS3T7c3tmF4M/k3Jn12RqRkQ4nH5ryP5VZ2k3a
97Q/Nffltn7I0/30GN0JcB1aw9YH4P+rZAoL7nNhfhZRpKEokdjAvG259nP9raYnM8mb8FeM5BDz
4dAxMuAWAhWPtrdXvvBxLyzPzoeBXEAdhhTb0+yHPdxb/Zfbf39tZbODYUVGGcaK+Pte4fIo3Vqa
dIit5O+vOJZh6gx80ce9atvBtamVas4GVtpDrLyp5ktpPN1eiUjZLhNw4SKEfcqLUDLMG3VBCWJH
UlmJIcX6naQr/l2hSNa+nz73yZcmH7Vvtw0uf5p/DM4SOURghkEtKARTNX0XI7TnO9HKti2uiQka
leKPrJjzIkySl3Vg6C0mRsQKTh2yIqn+q7UfIQG/vRjxY692709rlczKAbBzGSCrAUYHWcwzJlb7
kIyf2ppcP0BHMXh47du1HHj5PIvxILJ8gV6f5d/0UrNeC1nYeNCfpSfKwLv6MaO/eu+41c46IIHh
xgz6P/XHterLosefmZ59tlYzi9SQ89Sd7O8Q9EBL/NWh8nB7OxdaSXgj/k6TkRfaFZZL9xSE6Uv2
Mzq1n6RN8DZ+RH2ctfGWKV6Kr/K9T3npttFrb3GYQlSYbqaqAH5ndpYLw0JeCRiUm03Ka5hDLQry
ZPRH1ymyow154m1zqgi6lz5zaU+8dM4uVQAGXhGXHGrBUzVtlY0lb/J4q3jb1Hg/NPdCmEoM/06Q
ZRd7f2v8hH86iA/5Ohz5+ixe/pSZP3X14A/qBD80TvXa5woMle20tr/XnnNpZOY5sZkyztNZdExa
lB0l1S4eRlTt3MTxtZWwvLge8ew2dXiErwgoYEGxYd6k/wPnuTxsrCionxFKkk63P+FCb5olndmZ
fUJNUqhzGaQsntc0dwZJjYuG02A+JFLVCXZ3QWxQemCCA7l77sesfgA2bT5GZWt9HJOyWOnQL2yx
gLYx5owbX6fuemFnsh1wOPPkc9jod3JtuqVarQS7ZSugioDtqUCoZqgVqVHUBGUsnCR4VEl6h+So
d79WtlbkBLPTwVAOnNLEb4vBy1nOUEvw9UXtn9Oh7P9UGJ7iRzSstnDCA6pGwn7F4HVhgWB6ZlD4
1NlxTJXU5vXN8f8P/lHZJE8Ut3WDcZZNgq63yhT+FG3K7LTWLLi+PEQYF3wpPIcgmJxdHnHrm2mp
0EqUJ+UpkUc34pG3VTLEKevEefOhvt11de+trHjpM1KkhS6FB8Q1/M1mfjz0e1SV5OAUZ/BiNMys
pytBdaFcjQygAjyfFzqDj3Nn6bNcgx0bK/Wu30FGvAPi3NVufGh20qF+RQwyeoYtAmKeNTzw0rZy
DugQiGLx1WBAHzt1brViW5P7stXvQu1RtVC8Q4QCnde2VVaiwZIDcRwUcnwxKjyvvMlaH/kNmkvu
ADHypu+7veOHDyb9CioG+spJXzM2izz0M9FGgQrbbWEi9YZTj4ZCK7evWlX89fuID3i2rNndgAyC
HGaxmriTorgOpO8xPCf/4uxR/CIdp5sOGnN+2M00r2Trj5M4vPM+qLv6wLCIg+xvsLF2YtTARohD
30TAT1deZgt3Bev7x/bs3NuSFoR+g20/eMzzb8qwchct1I3YQNBhQDBluEXmmDt1ciTDBvbjIgND
+BeqprAWStZ0n8bZPVQ+/qaBK7rRpxe/oF9ye2+XTjmdQaZwSBRpRc6CSw1NfBJXDmq5pfbezOtn
KzR/NfZf8wCQivL14NiAcJrn7cxL6saOqZ4xIx9Ij06I2DnI1moNsLtQTL+0Mk8hPFvzHSSE3GEP
Q7b0Jj8C/Sz9O3StDto3Yklf3K2+XsUOzW8inVwbeDwFClpalxdDnxlalg6FiGAQMZJgf9Hu00ek
2b0jwwwbsGLHwdgWH+Vjdufv1yo8C01/1izGm+gkUzacl0VMySgBhmLefEZPG9VBIFxPkjsd5H38
hUy4uXe26cqZWAqd5zZF6np2Fya5D3zKgf0j/Z0o7/3ERzXiSS/yvcIE8xpt6lIWdbHC2QZHMB5T
WoPNhJbTm7IfTtPRP6A9IRhGEbb++dcHAnIfwdAiuP946V6uLSZh64IuRUyQsdgNwJQDjC13qTf8
dXfJObdzNZpdQ2pvReyhDH1/p3cbo//iyatV6YWL4MLMLBlD2BVsWMJyBNmbvEu203cv4u3Q3KGb
4kJf+lj9avy7tah5xSEJJcaF3ZmLtMVQRk6VJSAqrE3/rZxc3RWFT0Q/3wdPymcwt3TDQSPCHblX
HwRDbEpJ73EteVoI3/wOhB8FIO/6KZwnuZ3nHus3A/Oxa8yXVJHebnvM0hG8sDELOw3CGqMaJzAi
7UdymPrgP1vMG7sDs37pntev9WVtWQth+8LkzEuF5qbR+jEmNSTSxxdUMjejZ61cvCub94ds7Oyc
G1GDYEvLwtoEKUkFlIrS7m9v3uJCCJ3ivJHGz8NXGKIYl5oSDGUOoasM22iT18NRI7Pd3ra0FEdU
eJdE14KG09XQaVkXqElEHswsgNvRvGV2L4VbIz9lAJNX+S2ubwUySyCSsFsKSepZ0LL0xqyNDHId
T72jag0Yq1q5uZc+zrkF8e9nH2dipsMCrB+7aeccwmS8M0rz9+0tWzTBjQZjoiBGsWZeRqMHNsMa
9qUalqp0eOcMp9sGxB+Y3Z00/7i4UO4G3TVPC/wpRxW0bmJG1/2jdmyOxkHfx/u10fWlIKgh1QJ0
wGYwb35Fl6WBeHbPl0deEfE/SM+NRwaUNiif7G4vaHHHzizNPgqsJgOYayy140fZOwbxz9t/f9GJ
z5ciztPZVx/apEOISbBSUSjZ2HcVk6/aI8LDww5Nhd1aUWZxPaap2oK3jObLzAOyMC60MhDs9HKE
XsvJWme9WDYBZkmWZVBTc7CAqphSZyeclArSBh861gpC7ScRPYcd1AnxJnkcVmD8ixGbrPe/NmcR
O6mo8EkSju28Wm/Dq5jo9476k70J38Pvu3VOa4+/pTB3bnC2jxTOkwZdwYlxNcTJswFRWHWv2yvB
dGUr5wQJhS0lCnURIlwfnORU/l0LENRtD1w8sv9s3bxTlbXRIMUVHj7akPHFxd5wypOcU9DWzPJz
m6J6HDJF4yXxSkF0cQstAGPgJlE7nQMhoNmy6afgivkgK0cDQakHQzIUVGJ7bWUfr1g0RfaindkS
AeXslJn6mPiIJsSu+RVKMYbauS2irY424sf80T80hZgVegeWQAzKeS+VtFpHX0CIip/ADwE8zqtp
DoSH2a/0k2b8T2iUaoQp3jvw6YiMoqu/rlEGLFTUHSp1grvdZHaHqujlivOykNvCYBxC5InVh/go
ClzNUVCox++1nf2dAvP2ticteSuVEMbbuAJ4gc7ehHlQN9Io63zQFGhJiYQvY763TSwF/nMTs3Me
oCc5xe0EfSCEjqbzpiNUOmXwl5fDv7iNdYpYBgVWnHN+37cxorVmqEAFECIDPLyz1mbzFn3y3ILY
zjOf1MImLhozBme3F6zd5aF9gRDt3R+iJbfZaCMEzvm+OKjpxt9Wj2sesnT8DAYdVT7VAo8GR62v
tAYH0er4Pkc/Fn1lb/r7CRNSQeZmLDB+tFnm0zPRNIwNqAUyTis7ZsWEBGL8MFbOygN2cTMpqDLH
AlzlGiVbUnGru6QS7t7vjH22He6FNEn9+IJ2BbDvHMYq50uyOxar3C5Lbn9uehZbptbXukmt+Y65
g/7ws1K3u9tev1QHAc3OGKfKjerY81tbMrWAyT9WJxidJMU14Mf8WOxglmS8MS+2/fe1PGHZpBgk
1pigx7JwnzPvROCtbmSTa6HaUlINj8pRckvml+MPogSyPvWkiqM7Tx3/LI7agOnwwrs0SFO9TioF
fxx4dI0w2EMC9ME/BsTor9G2uW9O6a7jR9TbEWKO4oAaQ02SNH3Ki02WQiHHj1qD4YqIdeM3OQKX
fLYJqlI2FepmbALDS3YdbPRm38UKb89v6SrV8+KWWzSVVVDUVCjnIbvWAqMaW3ZA8HZI1Vbb/ql0
oRi6E/yIIaqBKxF7KQacW5w96scgtyPFx2I3OVB5/mpSnW5dsRK0Fw4I7yZgowoXn87k6uUuyoHa
F3KlcjYz5xURwvddYqyckIWFGDIVV0gl4D+96jpoNgRLyIrysAGzWehUKNQKMdGft8/h1UKAFDBW
QnyRQbAR0i4XMpiSloG8x4q4chAunYJwZa/+vJAuXA4bonYLmJ4W0dW9A928UrR+SZoALSJnzzkF
2T5/9u8aNHi6Tyn/wVh/fRJaCs5WWkmUru5XrNM+hfePkhnIhtmnynpTn+SBhLOM5Aeju0twCK/K
NwUqvbf38upo8QZlQpwrAXYOqFVmyULWOkYachm40cjpVVPZ3inhsJ066/PUyw91kq5g2q6P18zi
LHdAlFGhGi/xgh9V16vlrZUnD4mpbZAnfUjaat93PTkFjy9YpQz9kyS0xJ01StQrT+VX8AAnK6Ni
oVzV57NR95oyy8grEumodNl+tH4CEVvZ3YXvCMc44FhoTyE6nHcB/LQcElUiT6pL0hdIAIJNbNpv
jM7Km9Zcnb9cMkdJTpFRd6EcM2/6RaVth02Anlus5XtrzJ+7jvaNPL7P1H5lZUv7R/GPFiNNTNuZ
e2iojxapBCc9LKFVlpAWpZThG8XutnsuHHWVqVWaALqQAJzDoxyv93LPwkwAXSxq0ptmlcvzOkXH
FSjz83/iZr+i9p9QCIUjBBuCdX6r7TsUXML4YMlkf+aPaacMXGkyugwrW7j0tRhWo3BG9kdDeHbI
ExRTFcfjakei+YdmZm9RacHW5jevpAGn2/u4aIt6A5mfAP/OHTHvAe9PKcUAgPxHZeTSNs1T16b0
w5x/syz4boG98wC5ony35UbxyhwnLCKkmhpffQ6QzjDH6ttUSmv4+uV1/WNsFkzsymilUiVQhl4W
2BuGk/wWz/cM767M69B2g9RI5cPtzVx0SvBRMl0h3iXzY6Y6YV8D9afKERfHcUJ6RlZXNnHxeJ2Z
UC+vuLL2szqVMVE42l2OXnRiydsBIcrbK1k0wycyxIQurbaZC4LeV7UkwAWlGj6yqt8a7Yu2pmN6
XVsTXBmiA0ubWcDKZlYKx/M9bSTiy3fNw3+e/NY7BC7vyid/u8Zgt+ARmsxsA4OZ8K9d6dFkkPRL
PTRMbix7yj6Uglc7SaeNWuv5RkeqefvXO8hgIpP7BvSE5Iuz9z3YklyNfT9xS7PdKVL0bki0D1Wm
rZzfhWtaCKCKyT5wjtRpLv3BN8dxqJ0IzTB9eNKteofm1qkk/5ji6KROa+SO1yA5k9QKzjUAQIp2
PSFuWIUOSycIK/0QwaWFEg28fP2ufHH22b7q9parP6Hs/GYDSNx1dLzMz+vDadfNrtmvmJ1urbej
ppfAiNc7+zBts63Ggwuu169+Tjco+lnswx7tAPR3d/k2lbYm5ZwffXaS3sevq/1o4aWzjPBiS2af
QAvAldkhW1JtBW5QtDkkkJ+iB57twte/bnRcrn0+EBhEURiY4gsoYbsZKNd2/utt110IY+cLumJB
mvphkBx215EDt+rHTescb1v44/039mxO3wnKPo9CGxO9W35yju1O26fH+qP/lWwIUMZh+tRCaZtv
GTq8Sz9Hd2tTuwvBgFesIUgO4Bu70pYJFMSbRkUDHuFUPxVLSjaGhnwnSc3J7sq1Eu6SNRIFQeHB
q+QqkWh5q9dSCfxRKupyU2TOp0lSntuSMbk8gVz29uYuhQQV3A66J0ziXmkj617i80b0ErdQP3Vy
tGu6YVsOn63Y3CvRSl1nyVVo9FJpJ6gaV4O/va7Flhdhy0y7b31IQ7TRq8b9NwviM/EN+GRzINfQ
NXVfZcJI/p6Rq03KQO8Y/yA7u6/CNc3ghZuP1vU/xsS3PCspRGVtFd1ISSWyTx7KwN34GP6Ld6rO
A5L6r0oydHW7tl04GNkA8nZUnn3nnofPigssLuLMgPhsZ4vw/NhowE/SrU67PaUvY9c5MCyaOWQ8
t7/NmiXx72eWekcbfYXJd9fMJkTH9U2QHPO/brMQ8s73a/ZNCkeqLC3lm6hj4TbBh7r6FxHv3MDs
sVt6nSqPI6uIBAflBLV4OK7kA4sx4OyTzK6sATxk0wi0tdQe1CjdqW2+kZPR5V5fOS5rlmb3UVba
eaLBNUDo/jzUz0nBHI/6bKVrpZClOKMZ8AbR9oZ/bJ56VKGURmVvAP7i9Vo28WYI8m3G+HYynEJG
qP7e0ShF/KcvzjjM/BN1sD3bFbBAI+XxkOTbSfjCai1syZ/Pzcw+k2ZUmly1mEnEdKD53pOajSqv
QDjXjMy+ELJUNpOjGPFsGQ0NFHqV93G0MkC0FJrPVjLPE8K47vpMxYjkDQ9y490jgbG//U3E75zf
4ucmZjkuAzaFokp4ABRk8cbTpLfQir44mf/DS+oHP828vaNAgKOsiR8vufi5YfUy6jhmomSBcD2H
um/nPTdtflRt0Mzx2sjSsiVRUBQp79X4fpUnfj8V7GItdQc/HHZVqj3AwzUlaxxZa5bEv59FUj/L
y7yvWVMz6g+N1SGO+5okGtoea/WFZff7Z02zo6ROpl0V4rNZ+k7TQ1fK37dy/q/OK7rUYMzFe0u7
XE6K3KiS5UQh3wlyVzbTEG6FXlMDFyrM2v4X0ZUqHB0supvAz2aeqGuFxYw0nylI5HSD4+285AcM
yuMmVssVW9fk5FxH58Zm3qdKYd/mnTD2oD9rPyAwclO0wJEDVSPQ0aLL9Fvfm8fkuf+sIWCyu33q
Fg/22VpnO2saUsioGTtrab/H5jEM/k10Ovv7wv6ZIzp+6gxSxt9HcY75iq74Xeap77ahuvIKWFuI
8NMzQ2od0RYXKPOpj7aln23t7HR7qxavKJgcGH4GLHw1yeEXld37CRYytBSbKPvFHWJvWi/ZK032
w6/qr7ftLZ6sf+zNMaZpCoFaq2MPNOamRCKPOVE4JFasLO/bf1dlzJzdKQLwSGLftIyBOFVzda9Y
2bjrMZE/Pv6PjZmPO4MyBtz6RCMIuqaH6VS8Goob7MGPbhRX2Xn3oBMBdq11vdfWNnNupq5TquHY
JSBTdKo3Y7bmFIsmxLsPjl+63vPOaSlrsV0GItDK1XsvBJpY6PvbfrBsgucKf59y0xz/Jk2eanix
MCGFrlL+7Pw1Dr3F28JxCK6i+H0FzlEHo86MmjfRMHzuw7s4SjZd9S7Kv91eiEh35jc8Nx9JHrzO
1xz+Wh8ENQrAOHRvjPsolQBcOMEkffMLaXyqVb38GBVhUDEq5XnByhWyGGiZ0eP+gNsTytlZniQF
XZwaOaMuveu/6x7KT+Zd9MX+pBy9Lw5wtVCwepndRv6g368XmZb6UVTu6GDwkkYPdn6D9VqQOV7E
2gW7rncIj/kd0D9g/pqL2NmqtPRS7DAEbTDVQqiC5lcYg6dcwuUIEsPsomkzlmXUuFJaOzRKs1Kx
Vh5uS8VXdFMExQP+Q2d2Fn27iKhua60Yoxi28THdlb/obbjOoUS40V0714urO7M2y26swGsss8Ca
ypXZ/K6ixyL+fttXlz/YmY1ZXgPIQ65zAxvd3jsIwI631V5CFGAEN3H5/a/n2QiR5xs4eyp0KeNk
+dBxNqT41DInVUv9ySrfRWa5NbWPvrw2u7e2h7PjYDYZcHAdgxVZlG3fdyaDDOXK7b8Y+QHUMuQi
OoVU5S9v5dyIesMI/vhF8kGf3LzZJ8omfqamiaI0/WYmv7pkV76uS8Yv+ySUHkyZo31BVenStpx2
eWQNNa+vh/YTej6Mz4/7/IO2K9x1a0vbCaG8aHIDb3TmZaW+nHoJ+SMOQF+/K7xon7b9B78Mtrfd
cilSn5uZeX4dx5WVqkRqzak+qLF3zCL1q1EV71rYl26bWloRBD70d+noCUDH5fb5E/PNWUvEChlb
6xN9O0zoN6Zv/5uV+YJSpbP7CitVY2z9/nvr6Lu2XeN1Xuw02A7imIJc93qQpJyicFQCZsvMYoLC
Mcm7sj9UiSl4HqXRe5MNeIRtuQJ7IQumad3om2qTm0qmgWhuzW+GpxX8z9L4TU6DKt2WuV/0B30i
TdzQHezyY9kqUM9WueOfapuKyX5KpWLHIIGzJvm39GVo6SLQLgbXrmZf1czotapmaAzRz+fQHz7G
Vf8kK9n+9qe5xlkTk87szHmC/T7WOq/CjvVk3uluuov2wZYnyYMQjAnhAF2jn1is5J9bnCWjyjA1
pdL/mcYbbbfJN1UJDErcKfmLdUzv/Ofi3nzo35yAyXvUTYXOxdqPWIxZ5z9ilq1abWvZacCPEEoD
0UO3VZEizFCxDQ/mq3XoH0qGHNZ6CEubTYIMqoI2veDGmN03Q0NeVucR941DEyytN7VbQj35w2xh
E7R+i2G5f3GNAtVSwFWQjAF0mp3wzhoQUo1p/wKovxsNyAvt6E6LvBU/Ekd4lvYZgl0WaiQmSK+G
aYoxLNK0E2lfpfntbhwCmEU0pZG/m1ZNBX6MUSleyfYWjgjtYDosCmCLa44ILUjyPpSYfZq0T7FM
42f8PjXW7vYBWchnBTm9DFZTIKDnEL7EyZXAGjBiZMVRDuiipWMrbVTqRoz1I/gnneQwPNw2uvAa
AH9KaUKIVStXDPVtY2SS7NHmtsrnNv1hDWtDh9foWsFWwJw2+0f0uiLWiat4SlTFF5lPdUq7rQYG
1Nv46G8fBONZ+aHf9vvwod1CK2Dy32/TbIMOxu1lLn3A8x8xO4QwT+RcDCzTifRdpHw05NSFAGPF
yjVOf7bWWX4CL8SQ2jVrlZuYeJ/XTzk0UqWVf44rfcfF2Lq5Dfub2YTvrVL/gWToWjRfKCtcbLf4
4GeFCyuT9MlsxXYr7aGsstfe6f1NN8F5nOoPI4qZK8n6kgfBYCBrBg8D7QouJidV2oUab6+4qiGm
LJKvRV6s1ItFbjU788wCWWJ4DnoB3iGXi1IDLW76bgQJZCqBO+n0c0wtzo7G2ByGtD7Zfbwxxvyd
HlVrbE0L4Yb+gbi4KPBTqJndIcyjGYbPs9xl/A0NxZ8Tw+R1ViOh9S+6exeWZj6qRHEbjQLq6rWh
i6h1HaJLN9grn2vJP2Dx0ECOAd2/Gml2KklPsoz1TEH7VhXTQfJ4kpTm62Tmx9BIP/z1wWN0BjoB
ap+wQc7nOoqK+tckAdaJa29rQgffB/pmnNaaigtOeGFm9t7Js6nK6oDznTnWty4Z3+cKiOvbS7km
ZzAhbCRJ4jYFR3VVsRtzuYxjMf8WptP3QE2Pw1T8jCBp8APpoLXFPuj0+1Qyf46DsnLpLcQvjhiG
kWzgR8yRi8wmqpVn8dXSYEAl65sdt4j2fFxZ4NIu0vcVVMAUxq+IBzu/1uFOxAqcDMZG6D+X9k76
Ntype9Tu7Q1b6u/XpuEWDhiDFwQPkTaIrvPl2U5RqxsalCncUav6jd8Hsasq3Rc5DN6UvF7NQhf8
H4FLDfQk9JsQis7Oc1OYHeBiTpl0nKDBvG8AxgSu8x2SfyPdFEfjmRxC+5S/Jo9rqeDi9moQOwtg
7bUIk8HEBIIfAGsboz/iJxuzNJ9vf8JFPwHcKgvtSTgLZpuZRR0gZR0c4+hUe9o2m7r5UqXS4e+t
kOAh7gQwEzDHLBxTyZD8vjIYoeUxQiNytMdNxI3+v1mZnWkzl8zOn7Bi5fmG7vomITmZgh9/b4UK
GtcXvCtExNmVbUZl4w0lQFrZD1x5/OAjSRcgkHXbypKT06fjAuNNz/8z87ogtwDUCK/TEF6q/XqT
IKuUtwUB/u8DLtNzApsLOPgavxHFnT/UA8epjtNQ0KMP0Taode9NsyZ9BWGz8MpQ4HGBZlJQjuik
5Zdnd5SjUZWGUExOya7yALqmPuQHUf9E0uBL+6Q2q0X4aw8XsE/BQwWokKGt2U7GTuO1hR1ANxJQ
GnSkEwBkVxvb7e0Pdh0myIaZBQFspkGRNp8o6sq8LNGgJuOAW8h3PtN0QFXSdksJZGG7kt5cBwYq
uAgDiRSKcvb8PI2ZlnpdwGxI24TbJkN54a+dAgMqcHTU2GwRfS6/U5nRbIhNvtPkTNsmf6vrehvA
qnp7zxbSX8yA0xYSmdTI5lO5seb5egbJqVs67yq/9DdOH4LAHPxD5Bc7TSn2KHBLoO7jZzmJ3D5f
e/YubuTZDxDH8Cz5LZBndTKJAZgp6bdcAvQD1l65C0M2l4ucBb8aBuA4CDtQzm/juKtO2hYik71+
CiEte599ZuBzGxzl46Bv1ZeV/VX5+ZdpMKbJA6jVUEhjPP5yeRXXs1InmG7eCkRcGWpDTcrfqMPe
Oqhb+UjN9bbF67CFQTGyROrGN50HR57CbaRYYmgp/dU5PLPrX7lebbpVoQwRKOYro43CgBQUjOJe
uVyZLw91bJYcN/0gS7uKYYZga26VO8nYw066Xe+gLK2MSWomFGmjEPVnX3HM7FGHzIJUxxk3IXrX
Q3osxnej+S+Oto5OhZhhBYY4H/uapo52K/q0rpweR19Fi2ttwHMpIJIUUhMnQRSh/3LrGrXPFJPC
C1AJKli+sTXjB6PV18724hcS+HSh2ndd3SH5HYykycmww02IjAMz8E/aS/RJcWGH/rjOHasufiES
XoR7GEUC0X25LqmKHDVoWFez7bbdB/kwgWLYxXfwvkdPHaxPw134PkVHTz8qu+pAlXXcyBvjTt3G
r2uHfimuiH6zeHvCAzWPn2mndVIR8FsskyqagkDHsAZWXGgoUl+CEQ2gKnnbFTTWSqYgaDIOd7lz
XoksE0mPG/obIcUL6cDWeJzcLD7Rcvu/FSqX/OjM/rw8a0npUDk2Z31ImL7XkY3TufmstXrQshm2
kGYiB2PurmEaBb0eRrxym2xTO0/ScEzSb7fD1mKMFqqjkFVSk7gC+PihbI+SRzgZXe2HWW3Kl+xJ
lzbFZ/N1fHMex626YVo9fgo+Nmuv+IV6LzT66JND7oi/XMF92iik/8w0hPDbcCNYoJRtfJd+tHbZ
cULWK37TGSRfm8ZdaE8JszzbmGGiXjGnKguGrigN06Pr9ladTHD+1suEzpug9crcVbnopa8oRAWp
VMIXeMXVQ+fW0+qcDdYsanmS/ZpP+S5A4LUtXjoLPqVmhKvXOQZVty3TjkQgQdsp2lZT5DrVWk1j
8deQN5GmCfDTHDVhkdtPNs0UN1ZPKQJ3WfRodj9WfGopADJb/odpi0txPjRDw0eXc4Q8XGW897Lu
bhwN14hgXqjyB83/5ev4lI+YQ2CBS3qZ2mPtFSv5trr2G0SCcJbfeJqWAs1mob1rHqQR7geKDtvm
WL9xnr7EB//B2nX3FWypyiOqOh9bYF8Q6B9vb8Xidp/txCwyF2AB40xiJ1T6CoH1S9IZqFmtK65Z
ETH5bK1TQSxMhSZrwuRfWdvEohBas3j3vy1G/IwzM61fV2boibZuGr/2zGS3rek2ZvR828zSUwmQ
yD/uM0tNuzgZ6YCyafJz+I3bI/mifHbeTc/d7+pT8TIcxmP6ecWkyOrnSRXkPAAoKPddkylB4BKT
WHkRKArnh06u2EAeuslPOcKz3ZfbxhZdk7IY3XGhOXAF+pGLwjODks/V7Ntqk5Zu/xt+ZGvfPkqu
fwhP+pP3UO2mnXmvuRHkE+8at/g/tNuumygKudY/P2O2zfYg9XYR8ARBIWRvFfnGz5KNBg1KKZtu
rY+b3lmDrC7e3Oc2ZxkYA9t5YGUsPXqwC3doXf13d0LycA/xROFW94Mbv1eqjXQIf0R37XFtzG4B
W8KaQSKJmX/kQubSBU5a2FrlEIzLXfrJYOzsLtmTIJ0y5SAdzGN2CA63P/ZSakbNjpeIELXV59UM
JJpyqgFiwToqV+OXvnT2OXzXmrJWN1l8UkJ0zTUOYSOguNnx7NPOi/xWsGhQN6uy0q3t9214UAqI
FIsBBT22+GOi/kJpbyXjXYo/55ZnnqRO0ziMCgmvV8MVa3QuDDQuFEXu7b1cMEO1jkQBaAlFyXk+
lPRS11gZlaHC0N7q0nw3tP3Xya7XvHQhhSUjAbMg5o5BcM2ctLM7k3aimH0f+4dB6V9HeY1Zb2Eo
XdB3M6xikAAxYTr7WIk9SZNWUH3UnmJzoz/3u3FXu9Duoqn0olWb6AWxz9Xk/P9jljlxhYYwlGCz
+yiZ1MQvM8yS+jxEP1VouSTX3GqH7BsKu0fzPn36+0FHsdJ/TM4up6iXaz8wISLXg/4u17U7I9/f
9ouFM6bSbbagjYQR80rVos0YCNds5mNKe9xKyXPmJIcpeJ1CdXvb0HVvjXcNfA/kbKRyvPcvL8C+
Us0QgAKH+eSDiWiO/T44qse1J9SSn1N4AtoqynZXnB1GXet24hGYlVL5ACz1NYiSekPl7cPt5azZ
mVWNIy8M6z4tYdAu65Mz1G8+5Hp2Mazl+UvniZE/+vS87EkKZyW1RCvlBq1jkEYDlDsSjHeVvPJl
loKfqpNqomBoWwKdc/lporAMfUlk2dGpe2gP6eGHuEqiTbGa0i2lJxemZtGuU/u6zBO8QPAHiUHh
UUwKh278gSnGYCfmCf5FGikEDFC6EHEJzb/L1U3IXkh0qnlUT+mnzErvc0X5EZnJCmhQBLZZFiTu
Rmqf8Agxhj7bxBDet/T/MfdlTY4qSdZ/pa3fucO+jE33A6BdyqWyKmt5wfLWwh4EQUAAv/47kNU3
JUSLzs9szOZFJgSSKyAWD/fj55hDSqSORP8hp1myJ0yLv0FKpECgUjZd3iPm//5eCMUdxODBIgDM
4GRQRUGSGZmGtsX2lyL6ybuXbqmGam7cnpsYOuiZ46qBw4RA+SzxLBRSulbJS7fOLFCOp/RzZBWn
kkDAQCLtJwzGhTE2NzcheDZQkGDSvZJMKUAHo/QcY5lx/UPd5k+Ak6+CovsSKOLdsEEFNbzIMkEX
G/wc08CgohecOzZ82C4PXDn8xbAYq93z+5+WhfJnSIoPYO4ptNMQip1i85x4hpGthaOuMxpvkWFb
3zYzN2VYzqhGiuQjfKfLJwYoO0DbdCBIMgDJYFK+DmrUc942Mjf/nRmZlnnoYWNrJGsSDxKin3Kt
eyqAGcoZWRhVM2Y05PQBfgdHxlBlfdkWrTCjqBmoplgBUrUSxRYAXam2udCauWiKhsQYQkUGnJYr
35ah3id0NDwadePcq7/YR+tVXnhfaF5wb3jqNvtZH5aI9K87+EAvAucWqWB0i2ka1Q6ZEUgZWgRJ
UmAVGuwpeq+qG5BEm62zsywahQub6lmTkOpG9h0O9VWKppGpI5pBMVSWZOBxyyDbdjy9g2cgfUNB
pugX7uySPfXyAZaG3uh9jyZ2FLwUyEy7bRP3awT+IPqaGUsooVlzmGnwBKFPcAU7KdRerxVwinop
ddpnwUPdVessWENYHDU8RbS0cZi3B4Ik1P6Cv2Xq7mJH5ti01EDlq0Xmr1Y2+Kk0PKXtfBABOPXC
dD9rDWRPmKSGdMl0NMhBbNWZCmAXKMic5xiUSEBuWyQED3sW5KeCmUsULrMWB43ZoaPC7MT9kHjT
waEHii0j1NVzZxtIWgrEmS37Qm2WKDKvRztqTQY9EoQYsbmfZkM7YVpRbyTEO9SJ9gyS8+cFV+d6
235hYEqWKEkMVUmQOPFoABhXDXlBvwam7MXKWu4nWgdeRwAqfkF0IykXnt3M9hlJXojHgUgLYw84
lMuREKRODcpp3ErhRSgf8OVn45AgoZdBrMrNelfeLgVrr1sLiA2Qq5g44eBebWrLTpQtBONyr4Ya
jw6uGin6IaWfdKvYN0m1M/IlENtMdBhNQ+WEBfgqsmzTRF6hEJsr0Hz1lP5BCR4d675KWtcm8UqW
fxLIafTB1hIfMswFTF3KpV/3HhhHaAI5RMxvVwSLGTGcQC/R3LL9phZPdqCjuneJoe96cb00MpnP
khR7qbiAEeuJHYNf6Vacik18avYScK0QlmAnBChuL7VzPeeiYZNFsCttktRqA6DuL/2X7rGn/FN/
13p1gxRN80nyl6p6rl3ZyzYO9+DM5cudmiMEDXsxcGeN5jmS7vU5XRNCoLbystC66/DhpbXhsZ5Z
U402K1IBayYwZ1VOPEcDjSs4QWr9qZLBbIdJzjJaAE2DdW7+vG19/nE6yP6hvwJhNAlXlAIMhMyC
xKjOpb2TK16GGr/bJuYHBQKk/7Ix3SrGZlLrBmzYJ7Gy1uUm3Ggb4Q/pNeItjflFa5NpptAjrU16
WINM5ctAMy95HFgBCyUj++Wyg5l47PD0/mrclGIBCo3UzjqYM+7r53YN8rxNuE5gPHrABLfOxgIE
CGzofrxDcFIcu132WL/bqcGfAKkq5lcLEKHp3iunqBxUGf5EVcSu031pQtm1nBXoihfWj9nucmZo
WC7P+moa2FSjNhQAuzZ37ewhNpd2dDNjD/EYZCyBUEDtwRTbUpkIx3AFq0TYJ197YCHiWPWoUq0a
09mBpnZBlWBmiRiSh4h8os4Ba9Kk/7PKDCO9beEvxcZjle+RCVmFbbcSRu5XCGs3Rbe5PRxmZmlU
HgBVAiY6C0nuSf+UcqmKdULRYTLbVQMwKLcfsmZ328gMOxrcpJGiAGSx8OonU2ZuMmF2FGKt0rZd
2xsVPLSgJrN8FEWuw5X6VdkYe1K5qit5KBHbt2Bp+0+qcmb6C7BxFjZ9iBcqVxJkTBEp6MWRoAiV
bt1Ktd8r7+/6KgQacTeRB76OADhGQ7QwxNLDWbbv5e95RVaGFnhts6iIN9sYoHUx2oFjvKqIAeVE
AtE2mIIGyGPxkm4BwvOA2QFC2EOBrh8vFzUNneEyqII92ZnJ4S+djTes5z3VKUw6W3XfHLMHcgw2
gHfdN38aH+Rdumteyge6L+6XxXRmtoSXtifrko5pNGgYbCdHskMGEqoTh+KntKrX6hdxNNfNt0FA
ylnY8M4t9kAnQQsMniIqq6ZJj5pUCu0daFDrj2CqGpYLZ2VAhGEo4Q0Oy/zhc08VgNRBpmaAtk/d
UtDTYodaYDyGEoIwSG2nqrIG+sosF9bB660E4ouAlA06GgAqTaOMKEip+zjGppOKVHwo1UjflpWs
HooyMd1amO9nzIKrDvqBoQZBBzxjMgUAAe0EcQvGrLTrra3gar+GFqZYcOtnJtBh94fEJzC3zhU5
jmgM2mXYU3gFNQ6NhqcUyluaVK7Wb/qqcfsl7cbr+RM4UWw3EdwGxBeZnMshYaYihCICdpxhIIEL
OgPZfdt/RcR7qcLnumMAaIs5BfIS4Im4YiZ1srayahO6y3KlyI3Xl3L4RQrs8MPtqXquPQjxYM+O
PAeaNNlhBnkiRJ9jT6tUFJD4VFggNChs/SdvQ74AbJhv0putifPeqFqY6QmaVBmBWfjQ+y5+II7m
yAuT8qydoQAZe1hsnKdovDwIRdHxDqsqtJi5n6cJlImxrJar2/fuekjhEWmo5YMo+Uzno3rXCN73
Q6FXvyKd1EIwiziHLhBi14dRtGButlln5ibeD4hjY2YTNAuZHuWhJpL0IQ6MYql+YbZHnJmZ9HDS
wuFkMsw0tSmh3EtEe5J06bok5VK2aLZF8EUQepMHsPek8ykdSqAtC7u5gnBq+U0jyb0L4rhywc2a
t2OBtB7Fawi6TZoUpg118hwPqhNV/4WHNovcPJGT1r/dIYbfuVwv0SEQGPqXnWG2Olsvs1ZuRFjh
1hX5Xg1BEZ/STd6jTRURyGRr9sLmbbZdmF1VHW43UiyTObY0EmbEFPdP4ImdUGvSrlNtkbp9tlVg
2UNdFHyPK0gU4ulxJnSsxKIBFR3ELWSXIoe/UiptY1ohlLDNMnl3QgB3Erz0oE2yIdk+nWYZb1mj
DJu2nnXRSsvhrOqZFLohsjsLC+NMfx8KveBR2SiouMIIF7Uh+mLgmjXNbusk/JSK8iAiFJHf7hwz
duCG2qgvRle/jqVDGDNPCi7ArhIKa6NIVu1GHAzdbVD/um1pxncaPN43U0O/OeuHLFEgISANNB2+
cx9mILeNt+UGTqoLmAyY6sE3nT+oLt0sIfNnLcO3sEH+AETvFYQWY5klugWhOl6QjVW2kZtp+Wet
tVd9klG3cOqnMmrvm/CRdeWmAqGTZJNPqd78IG1xN9DB+GWwsOzM9F8bATF0STjp11hUC8gvJ8+A
/WrIfUYzP46/Y8vlanrj1ekCEHwmw2rYQ+0e6lZAf3EF9IC8VVZAiwfEiiebufQh30OxCbKnSjlq
tPwnLCLKtRMEm2gauCqQ/bxygqKsiw2TxeCp6JONbYS+I1fY8sv8nttsa+cMZd+V70iy3wTETdT7
KFbWlQ5V+1asQgO93bJ2pUmhOi1VC/7FDMDbxj/TB5ADyP2v/JgODLYmyrpAjKDrbt+hPDyTXUdt
T2FrHEqurSUbzr1oT6xkK4fHj2Fc7bEL+ug432XibO3wB60SgCKqGG5qtLbK8mOgg3XeQWooFX6d
Fz722JLbRHRhEprpzUOVAhwW+GGDfzlZNwiAoIbZAJKUxa72wwhXiByjYtcLV5In6QfpE7Dad0Ci
3xsLC9ai5clKIsUqs50YloNvxXMIar8cWd4VRB9cdiev+arzs338tBS9mkxRaCgQKAMIAUAH0ByP
m6OzeUNTYolpDHSwndbfpYjlQ6I1aXcsQVe+PUVNVq7BEmiH4UGjZ4C4YlrjAkrEXECXTvUy3fEj
Ua5anS3EiiejAiawi3OGkYgxjz3zZHFsO7NnLG87r1KLAzROPtdhvtLz9qVQyXPQI8DCjCVy+olH
ONoEZAh1VojCw9OYRFfUDFydIaGdlyriLqva3qUytpFIMkPaUjeLhbt4/bwGO0MqasBEXymd8EaP
NbvUWy9pStcucBejyGvAuvO+hwWcF0aQAaEE4JSAtZ+4aYGIcoLKNuZFWhO6oPU/Klqz8LSmTZna
UC+XLPDI2U1bwgYIAA4qqqyTOv6oNM7SKjzteKMdPKKBC0NDaGgypONCk2q9U5jHcusQQr8cYu4L
T2Xa8QYTmIuBZFTx+1fJ7AakHpCH7plXxtmJWcrOsKSNVHTVKid8ozC4GRDAWTA6165zo5P719tR
h7pUGAW/04fYSLZa1n643Q2mQCXoSFw2bDKiFIg35mUPG3aq7MqOP1ta+Cg3sp8SUBmgcjyr1ppz
KLr+UY3Tp9vWlxo4nD+bm5qgKgrVGe5qutXtzmPxEl/srAUHCrGDHhKwckMXPbMQJywCCqtjgH/G
JPGiIig2SsCqpYrnSVRtvI1DUBSkPUC7QIbm0g7ITcssaynz6iJzi+gUlHxPub7jJmoL9M6vWeUr
YqnIb26AYZ4dEvMoWoFncmlVB59qCslW5jUxKNLJF6ynq9xeSkHO3cNzK5N1KzCUuuMCVrgs7zOw
Z7kN+Az+P/r6uZHJLNvpRkeUCEaSqt7SrPlupfmCHzczhgcORMdErS7c2WkeoIwTleWyUYLQonjQ
7XDX1pxtIlHI60LVHtUWpYsacvK3+/gUYz50DR1xCyT8ETcffI/Lh2SBC06rjQy8I6iGM7O92bk0
cFXTdeB1tNvvoPX7nisPUe+mX+unaP9OsN5gH4WSQGBjR4kgwnR2jHIt44liM0/vbRStN34R3YU5
295u5nSVHKwgTQ0qIiySkI6cdMVOZLnECpQR0ca4iwnf11Z4J2wNLOQWPd22NTPYACkapNTApwFP
Y7J20UIuNBWsIR5US3SvDJjL83ANib6V1lin1MzvJFP6xHiz5OHMjDeslRrCnwhsgKF+YjjlBJC3
MgbEUg1rF7iz56ZlsVvk2dfbLZy7m0M9LRD6WKOvAJas78KuiR1MjHq+j8PimfLuIxJyG0b0L+83
5eC5AWAANNZVESpwc4huBCrzEMjzW9zUKpa2tvxkSbvbhoYecBZIQT8cQkLK0E0GftlpVFzXW8XK
aFV7YVd7WRVtifrCTW0XSuFKSZdqAK7voI2SXWBsEK/GPmqKA4sMBOArK6u9vjCxJ0yUcl+KgkMF
UIt8Q9Kyze3WXXeNC3vTGkyQJ/WdztPaI/mxS+56dRPFP26bmG4ghjt43qZxLT9bzCBwJiksgg3f
uI8/sAfNz5B5syBiHTlegnRR6L+z9uDVJKAfyCuid1z1eKV3CDOhveyBt+2QJWIb2uFqoVnDBDjp
GIARY3+NmDWmyqmDHcYitMIirkFLiwBUpmxQvrEmdbvVW3Ko1daPQ+jkYTuAqSQ5yRZ9ZKn0nBTV
wv29XudwewduFEyWcH2nhEdSokmSLCW1l4C1xOkjF+XN/u22zvaSMxOTpZSFQR+A1qP2FLP5qub2
nxIvt5ZKlgiPrmfIy6YM5896Sqv3ApEv3FKU+CSdDmQiZLOa+8oUfpp+BZinSZeYf+fuHuIVA8EB
ZDsQO780mQgsf0SRuKek36DVsLWcamGILVjQJrK8Zl1YscJD9EVmRX5uWPdNbzfe7Sd07SSg0uGt
GdpkimdtVpdWBSNay1d2EPkRuPYtNTvV8jfR7fI4Wej+c48KvCgaVk1o4l3RPdYsroMud7jXVgr2
e71bks88/syF7SHTDQ5BKEFycyF8Ng1pjeP63OqkI1aaZFRZFnA4JcoaYg0OxF5RedZ41galPj+K
2l3Wep7r/Ij9omQKmkv2FUyhDFpGJBMtNaq8cLsE5QlN1u8JdCMWfK65yf/MkjXpKUGUtmkj2dxL
e+1zmxrbLHT2WGsPRS12t/vLQqOmpFRFEBlIRaBRMVHdkn1KTdM12iUM7vzzert3lno5uhSa9jYE
NjjA1Ig9hAdQCwAnYJzKo+1qK0CpT0sz/78xOXDOINSCjfXEo4tIoXWNhJaFykYHqYEPIe7PoDH7
YteQbtuooGxYBj/NrnEQARwIQo0Z1o3ONFujg6iRp39z7lu//Vg+Jn67tY/Qs31JH0Kv/RTfv1Pw
+3U0nBkd+tPZdNkZncGt4SFyx3lW1NiLrPouKNUA6t/hPlPZ+v2dBjPlwNwJQMIVW1sS2JHFq5p7
tSg+AfW/InYDilsr/3Hbztw4cBToqIFQDDWKUyfISNs8EhLn4BQzJJcbqZ+Lirg8EV+ayl7YXs1N
z4MCKzhGQPlxVSbWymWtoxgDE1n9xKOTlCzET5d+fzJl1WB6rzvgi708uLPr+zR8vn2z5kYyWPmB
dB3qwq4Qb7UJaSP0Ae71yndTAG+H8GySLSnIzrfizcqkqwkHdAekgpWIdqvcwJyBbnC7ITOONgip
3kxMBq4qCa4nPX62qTjJ13UdJTKmJgnCBpRo0WOk8OirbXTaEpP8UtsmTyiSW91RO7TNqdinWLUf
E8bFwtQ+BfOMYxX7SyAbjKFYfOql2XaUcCIoxk7nKut2l34DxQp1rc4DvRdmQidx+x+3b+iUjfrK
5qRhigItCkWFTe7rexmFsR2AkJvisfAcL/aCp/AhcMUP/pNvgvuBzWkJPTzNBr3+AUzBoBgDj8+V
qkJu9ryMKPp+s87vsu9c99JVsOMjFJVsB84246VsPMTcHX/JZ52dRFBeNVDooMxqug4USCzFqMqE
bQHlzPiROdqqYNSVtCXfa3bJQU7pL1OT+6zKDTcJwhVe+NL6wON0JxB0+eFJd6VH3rvhd8l/b3pk
2FOdm5y4rdD8KimCF9DEMLiH7BqTvxG4Xbc70Pzze2uYPnFIerMJpADiXp55avzqObC9nG6SeiWX
bn7i4PV2bK+Hpou2kWyv3ahb88Ptf7DwEKfh/rARqNNI8QcUPf+zZmnpKSzhbm46BPhsYqxvm5sS
rg4dFlWbQ3GGbaDWZRpri0XWC1phRa2UwnABRUfNkCCYkeiPvGGxV/Vl6GtdT9c0iMzI1RO6lOmb
mc9VxPsQrxkAzIgCXC7q0DC2chICTZyUjz1vXYKorPrn7XbOzHiwAVJXiJxr8GgnUy3qMhTBUKEE
XgzsSMinQF+Ki861AmkHRO4Qt7zO03S6BJZflNJ4Fh+yDqZ5z4kDRvimVvz3t8WBNBbyzmjQFYtV
2yVNmJKGIzZjhxs1o2RfpnQJ3Dd3x4BrAWARU5mJeOjlU2G07aUICC5wMihuq0iuFCzM1jNdXT23
oF5akElmczJYcOLkYxgg26Qq6gMSHdyNtCVt9tnHc9acSXA3UruQ6RrWWsIsX+50gDFCFyN9dfvZ
TEsQxvGEGAx4IJBwx4Q1/I8zDxWSIinPcyytzRrxY2vdQ4e69EGABzmA/yDsM5MWsoeYz1/2hpt8
Zi/tu8rUG9gTGTj8MmDmCygjga6/pY3byiCN7b8FQILQjLkQbFzwYGY7yZn1ybAqlRi4QgPWa/Nr
r32004+3b+fsUwPfCu7jEG+aTg02VXpahuA8bVHntVbjZwxfpP2tjC08txlDEGmHR2wAPwZ2zUn3
KEgh9Vwh8FlF3oGaTfsklPKUK+zldoNmbhgADRBdQqRTu67Tyos2a80c8wKgxvu8pPdWv5TMnYlT
AGyMqlrkwYeM8aQHplTupKKHCYd/Js2zyZ4ljsQx+c7Cxkfk302DfOHuzbQKJgdxA7h6ALJO5gph
d2ksJTCJ6MlJ76yNGS65HDMPSNeAioAKGXJoVyhCO+VpnOsh4sIFRAlLx5OjGvo2S5nceTMoMQXv
yIAlnPQDQ7Mzuakk5HvkOj82yIdv4pLa9yAli/13dwW4iMqQ6wHw4wrZR1BxZSTIrILE7U+qfmzp
wtI+25Sz359Mr1mXZqY59AMQwsJrYmkExbRCBsVz9uV2S2YmclSZoPIcSyvy3NOylooJi4gCWTlq
q8EOVUI7mmV8Tcz0V1Y673eQdNTiDkoI6G8IYl5OeHrnhL1JhhRgs8nJkSBNaFmyHygLI3Xu9p3Z
mQYxQzugBgHPsxeCS3dbC/3JDFqwMCjp9vbdu94ooaQEEQaIdwC0MrTtskUy6EfsPhAlgD+B32UW
9kWF3HkkrHpXzdWXIiP1Crh3C7tp+eiEyaMe0a0A2ZFvB/UCFORqKOOPIGEGzx4BAuSBJjN6ULIO
Qf4KUj1WWZ80Wv/JI6Zvbjf5qsNgqoA7PzA3gqv9CjqjNCIhQOVSz4yh5R619rYDR0hUg2JUXszr
Xs2HozHgxFGkA0KtaYfJDY1xyHVQr86cDVPbg2o14NRLul9taTw4FBGENtaxZQwz1b3dzqs+BI5w
HRwe4HJFUS5ydpdPNtEauTa1jHixRN0WhBSS9tFaZNEafuUiLWMNNf8WyEJQZ4WymeFfnLkAvdkb
jqhQOR7n0Fqq+ztgRP+EfOEqSikF4jDp3rvqDwZ1TI4qIkio2JtMkoUZ6HJeBqiOaMAzCaAXcK1K
sTAsZu4djAAEgP0J4CBTEvJELlBVUsFIL+zUVUh7Itz4UjXs8+1ndN3hEQFDoQMCFaAxuJJ9IAFg
G3ZrodRJUTc8Sf7UEu3p/SaQ5kHWXUbyDPzBlw8otw1aRSEQ8LTKkWanzhOhUrawnFyPqUE1yQJw
G9A9sPBMjFR51msswl5cyntlVef1Xm3Yp8zJPmS1soDNnHk2YOmF744sCOAZ0yFlm1EechqjA+TV
oZRQP5gmkaty8m47w4NBXfvAvacikHR542wJ018hQTuvzvSniMir3vqq26hzfe/z0YC4HOYHRBRx
9yZLisgtm4eGBj4Jhbhy66wgPLKwGF/3MkSDwN8/VisOuMvLlhR1lXUqAdNdROVPVgvWA6tZ2uJc
A1gAHh028WBRRjbgai+fomCwkmwQubBW/ipEvjOi6qduYOZT8ueuSQ4p+FSTXvmsdz1bZSR8sJRk
3Vnh2jFa19DKY5+X9wnJ4kc1IS8AYi300au7ABEDVCoPzxP8OVfYE1Xp0ibveOLliAISfuzCJbXF
q7kQFpDtHUA0CD3iTlze57q3DC5H4NgiWpxvNAmFTjX35UTZt4oWg0ixfbdjilVyuNfIvAzlGdOx
ICWJaQpaJkhJhNu4CsBOK7xFcZopAR+gUICrYTQMxdHGdR1ITq067cM48exP9MiOHQRVMr850ANI
A+JdtM3vs0/Wj9vj4mqYD+NBAa8XIDzIBE4BSU1Kq151kthrncCNG90169KXMU5GM//1vf3v8Gfx
8LpUVf/8Hxx/L2jH4jDik8N/nuLvYDEqfvH/Gb7212WXX/rnPf1Jnjj7+ZOfXuj0yosv4vd/2/df
+MvFwYrwmHeP9U/WffhZ1RkfjeCfDlf+pyf/9nP8lY8d/fmPv38vasKHX4PgK/n771O7H//4O7qD
Drf7v84t/D5995Ljm6f4h3jp/rarshfyo5r56s+Xiv/j7xLGyx9AbaMeGHKYgBvLmP3Fz7dTCDkh
PwX6e/iRmL1IwXgE8/YfgA4DfYWZB7SDwNL9/W9VUf8+hZAf4GY6fhGxYuwS//UnLx7Y2wP8G6nz
hwKAsGr4YQyrNxcESrFQ7rLAVWUMPLiDgNPlsFP02IksUOR/DWHfS9LwO9qx6xvtoGXmLtI+iNLc
KabQ/Noq7sxW39u94qGeslS7J7tWVgWld4Eir03J2FVU2jK7+dZa/XeFirXTxKh/y9c9rddECV4M
3vAVCheXqo8vV9DXRgx1VkjzYaghLXPZCNEbZhUpDRqRyeBclYvnJpGgEpj7YVjdpWV2qBX7XnJw
skQ5PXeavcgDzVXFZ0lVT1lqPjOHvS6B/wuD498Oof+DA2NwGf/9qNhghJNhRJwPiOEr/xoNyh+g
74L+CfYnBpC8QxDu92iw1D/QmYHfHPsiwjl4yL9Hg639Ae59UDVjiUT4FcvQX6PBcP4A9yNAnwNI
EfTm7xoMzmTDgcUNwKSBTRexWexQzWEVPPPHC5N3jgwZ5ZPdf82qsDx02BIfejVpVrWEyBwpS2xy
xg/HF7lDIQE4wnBRRGp6ePvO+JkYTrxdPb6jprlWKy6OpGnoFroRoVu0pCtdjdvy4fVtheLHQ0IA
dk/DEiSx46FE5YMlGbhyPD57+/qlzLQkTxhB6ccQIAdU06lcW+6s4/gCYeimeT3OyxocPCoCjjlo
tw9ZCqznXqls6yjFdu1hGRD++B1UGXXFHtLV6k6NTAAW8WNnv4MUoQFjrfnV7PNukwJZ7nf4v14j
1ewYI4Yq7NjZj0fji8qbBoWQ41lKa+52QmdHKft9oTwcUYZV//Uao4zXNa/bA2rVO6D9zGMiNyc5
VE2v7hP6DdVM94heRR/b0DYPllWEPkcq5JtZt9+sIkk+cLthm1YKoEEP5+UgiQTczwZi1nl+GD9J
jX7J70VnvphQQQIGFTpjCKhhQ2diPz7pQ4hMJRXmbuVkppCeybWA7yH9w/dVrWpgzIrUAbVO6v14
Zjwc30E1r0MBGsSvMArofnxRM5nuszQE3n08Pns7HjsFNV27jfkqD1v5zkjXMQmz+/GlFkp2X6gF
HgK1dwJ1h3ub1ym8yPiYAw24AVzhCEcSFIthJ/t6Xu/sVja+Jax1lViRv7BOgCsjk411HZjkkwki
gkTUL6Dd0zdR4iRD5ULgq2luHw27sY8BAEnHt8PxM0KosdGp+nk8ejv5dq1kqF3jBnHoi4TtwHPa
rQ257vYq6Hn2shFg0L0dK7UA+dd4/HpqvCqotG7fUP6vS7Xh+29fGt+dXcNR1Ljj8QDYM/X7qmry
E7IxPka9jrxPmlguYAp8k/Q2Kj2F3e4SVKYg9KZG910vfppMYY+c6pbX9aCBQUzYPLy95FZinR2C
CtEGpXTVeuMlotfKod4uXyHw3xseIfwbAccrBmsT7HmiB2A4w4sq6cwLrBTwyMSmKwslCI9RlyWr
Nqy7R0Ovbd+O00XYBObeM1cAPRfpIsROoYQF3gkIYA6uwtns17SyFbTYTJ0Az3H2JkqyN0YaHFgD
cVYLtaaelXwLBe2eUtpLWyogo6oh+QOcveQLob2UmVrcgdklVtxqeNsXVb7tg/rH62cOdD1ipjwp
ymPYxexJ1ojhd7IceAHSMZnbi6jZ9zzF27bUlBVRG1CYM+NDyTJ+0sI2eo7S8EuV5XdEF826VRIe
bnJLD09xrqW7tI5P4xE66Nka9ttpOneSxm3+m5P0emcAJMK6AHYTDOvJmNa6suhaO8tOTce2gSNF
x752GTRWoRkwvqaWQo8Nk+jx9Xh8Gzba5xQi8ptQo+kqKWLhWRJwFDpQo3dlUv+ZxiXAVp38owVh
6MdWqg5Csqr7sNech7QpEV7upD2EzaU9M3OUoI5vW+RiDW98WwWyQ1DRiate355doJFGeGrXohyh
b1EtzNld0SXsrlEFR1ZQTQxkw41DXZXNGsn7+l4xiAmKHCf8RMIG2iTOz7Rsg8ptE50cI5pKv9/G
ck2OCpWrtQzcgktZWOxu3+6Rz/D8duso5ADGCSF77AYHiuDLjhgkPAHzqHD2shCQQgcBx/7thcrS
78O2KCyIUv51PF7TjB9OLn+9cvwQ5cfruFXI9u2S8d3kZ4CC0l6NguzFPLdCmVUhH6dpKzOT+BES
uKBuT8tkpdeNXLmiNtKjABlO5SpQ4t5XoFEypKpK/fFM0tk4Y4Aa4PdFrUTIzjLj7etn47eHF72k
/Pd33s7wMI23EjXvo/FnrPFnhqulRHLgWNPY1Z2ix2quVrnLsrDfj8fm8OF4iCGprjG9Q3uH9/yT
mhX7wOAHs+wk1dUKwEStLDZ2YDAmfq2E6ufx3fhZTftnWw2BKI27ewRHVyVPnCMrhL6VRXI/HknD
IjC+q2LoWCz0i+nSin5hY3EF47s5SE05wwR2NkG1jhEGItGsvWBd7pNeqA9AXShumFXp1gqJ9jB+
pvSKWGta3Xsy6blbhxoCt5GD2vXcKOldbcOPicBJng5HPDBS5fVEoRfg8YZPQ5qQ3olUpZu+CH/l
dS3t6zIMD+O7zAgcA/FADUPz8kyjj3XiRu1aUdTvlDwUxDWLXPYj1RKuYwsblFOssvesM629WcMf
AfsJLmqKz47KnH2a985BMqlzqCoFBUxqIvvj4dsLa+3fl7x9Bt/BObB419c7GVGao0EF3Zem7QPs
1B6zQiP4S8Nb3qWSDjhIdY/8G2rAhBZGe1BYtEciV+mGKvo3BkmUjV6Vnw3qBIcUYPoDiGFM5r4d
gxHm95m3z5KoVcB36LjgR+uRpVfywgOvvOvQIH80tDp6alpIKVNZB9eeru5oo2LiKUtB/dudZITp
nk8eiDdjnsZWGwFhZGamOKBM62LRBpq1q80qK1DwXUds1UXM2RSgvncRs641t7WlY0vTENR7/R1H
4cNzr9TGoeoE9NeHw8Ti9YbbZrd6PUtK4suRXO5apwEpIAoq/YLZ7ENfRnvMqORuPJLqBnOjQ5/H
oxaFgx86g4K5jUYqAF24fnzBTnvVFUV3Z5V6HWEz7TNQOT/k2BL8u6OK6OwRSpXsEVcLRDofZGzJ
m653nvNwE9VW9GdcEVT5cEEOdpgqj4odF26hVdGftix+ZIJLH3KVfIxIfDQFp6c8STdOb7QP4wtQ
Nd2DnfdfrYDy/dvnJlGNlSWgvGlKyhIuH2nzicuBPSAYNxzbHFi8Bi7/yxHNNfBYIhTY72ja0VXg
qPmxCG1MsONbKaJ4i1WeHI0iDla0wJYoGg7Hz6aX24lqVm5pU3JUnZi4BbiE1tOLxm+Ov9Ho0EaV
pQoL4bDz0HtZ2/Z9elTGbcr42fiSi1gAPzZcY0ZxdYz0StsCp3F8u2T8XHv73nj8+o3hV1v86ngE
Ie7qKOVNsg+otkqCqrrLidopbsYcTLcNxtp4OJ4BTUZ66rJf40FJtequGl7GQylz9F1qiAdNjvjr
R28n09oC52grGvfts7fvYzOp+JwlEZgS8XPjifE3x8NOReGkYcEnHU8UjSm7epg0+wJwEZ9ZzN72
VDSfu9j+WoAe6J5xxfoUkl/jp5Zas5MFah13PIxzJ9rQvh4CQPgOA1up66Qk9btGt/e5UK0HtRUS
8lClvGng3Epu+v84+9JlOW2o2yeiCiTGvzTQ3fR0pthx/lC2k0jMoyae/i5wrh2f76u47q1yqZCA
42aS9rD2WoEM0tLrAb7fdu/HDDO09ryO577bB7ewkQLZ1doRZ0uRx7fuvmeJTHAD119wWxfaxSUr
D34hRFp0iDjtTbhtBcoJ+sQTAsI1behnFaraO1BiXFpSjLfO7kGGC8tGJqpF1YaEq5nue/ZmQT06
+Kq2I6F/4x+9Pvjj25ihwXRyCAAbTWnzZ2KAIHI4eVtN77xJr0xCLMAve28A8U+MaxbXvdtYY5sU
I0jT926BievoLLOd7F0iPhWjah5u798RRlRIBQxhCLvLhWu1CifmNu+eJMQOMLi4345pnbl72nf8
6zhR3q02mp54a0FtahDgYeOh9QH+UnOyy5mnezeSfE0kDLPT3nUobmULMqXb3oV/n4BXTZ0jVeBK
t+Vhb8Z9PkfRSXmx+JtwVqwYJVEvFEHl9UPZYMKD5oM4l6PjXajqep6UwgsAWwydZCjtLxVf55Ps
gukhlPqncVhcO039eDcctGdbj+Sufz5aDx/JCLdjP79RKueA5eeGVMGNWDS4IZNQufikGhfsY/E+
tO9knTBA13gBShKW4J/dPW/wluEUd+2a237cP0PbMaaynvmEWQrw/xuCj+pbw3x0XW9SxwDfLSnp
acT7cC5XB1cO7SEwZ2NJ4knjBGVChvVpErOJZzBDvewNdF7BfDGp9bx3C+WOD4Flch4XUKsWhbOk
YgQfQg9ZVogGMT8bkRU/u4H04x5aJItb/NWJ5S/Pha/kWGpKA9TO3orK6S7VFJqMeP362of+7wJk
4rRo5sfeQGNpfqCqWgA+1RTpPoaHB09ka37s2Mf2vfsOt0e46McZfUdYHkVWX38m0Qz1ELC00rht
uJf5riKwQMoqPDa2k6uOf4YIJawww/u7HUz9HbpMyWxr/+L2dKDJsPmP29g69v6lL52JJvvB25jY
jtt7Zjt1P5/XKor/25JwvA0y/C9TYitsRXYRlcgbGAv40Herk+VVUTuVqsh0AwsS3srwsWfDpeZL
/yJmGbwW5ZpWrd9/rMPSXIMJIeVZd8PHbvHZMQy6OuOSj0eE2MrU3W437O2PJWPuuUfYy4u/j0VT
7575drf3oWrb6vzmYxk1VrYq+W3fPvz9nP3vqO3R7UPfx3FP3POPQ7+P+1S5571H6WxOjaUAMPfM
knvlAhiA3fYvYS27l0iiHtS0us727r7DC/STxAJ+paHfvQxEL/d6tU97bz9qbpf6WHWed/jxh1Yg
+uO6Ze15PwSKo29b+PdoR/V42RvJBCTKtkZAmR0IPvD37jvmio6XcC54ed77LfdXTPdQ0XRt/uqG
JYo6wIJ1NrRHd23pdeHmQ2UGmJ3atCR2YI+e94PtpbAy4FmquJgXGodlaT3DyC+ePVFHCWCKJt3H
KkGK56ASY+xC7uS8d/cdSshE1O302M+CsHp97133FAQj5FBkO4AdKpqexSTG66ARQ0LdKT987+47
l+2IJkSadjuCATzGD9X/7fbKTM/7YftQuJKHOw/zs4alBhqUGl5wj9ptjb+ROD1Q7J6EsnxMu1bf
vu2aXfefXfvg1A26P+6Ds1rfpL3+0VTGH+6RgEnviWfAsJwulyDM+EWghP6cTUJa2AVGwoaQOgKc
4PPZMbb/8tAGj5bwnInMROutmYdruQTfG75aNxGVPG8Zje6iVcVhCdhjBhfkoW0a/6VdA/Ac+xxS
DT7gEM6i/6KyLj9YHMacPqh1PiytVFco+TQJsRAviYZaxh3iWteICj+x2jBThSqO0GtwPiJU/Get
g0ex0PIU+lI/7w1jn9U6DE/DCreow2t/+u954334AjcBbCgonAETBBJ/qMP/2aj18AsCwFKnjM5D
YyVTuHZgUERwi/uuyG1aQoO1Q0yh6t0VYbaWnnhvY6q2xU2ieiiZfH1EWb2fE079XAch2HBaepRh
bS4RLWGQ9YM8ipafPW8NU0v6EHHUhcqralE5qzoXyu5OcfD7+rdaR+a8Eiiw+oU66qGPrs0IiEEl
mpTxQL5U4Qx+OUOSIpjDF8dBQF+CcxGpiysCPe5p5nCJiHORbKKPITIvbmeRh0es8Bw0oEOpRvog
nfMbxMR0Pgdu/+S4YOezdXNt+LIksx7IY+B9e5bMh1aLXm+BCtabtzUFghyHhi1QLYI7FHdzYX3k
ssDDheWYg3WC/e7O+igF5loKH+5prc2nfVhNrnOkZAzT/STE4qBvPYMerTVW97GGHJivrI8CZYAZ
HI+THDz2uoxrbIke1HoW+dQ0ATSH3an6hf/53qXBlIe0O+TgIamFQiJUu//89IOwmfu5MEtmKrvN
wNZlLuZ743czqlCqCOwMBAyQFZmrA+KCU+pvXzPRQXfroefqW8HlR0N4gEeno6/D6A6XAoWqcUeL
D0ttcHubkd/XwmJ30Bqy++RWzS+WwT24+e9VMPTxRYcIDoPkcUNobD7cv77ppaHaChQX2bRqERct
qW57w0tWIx2z1ohx1H62j+lasAty4Kklhu519PmUjFwU2TRCB4tKLh4uxKPsOWpfEf0ArT5kbM/h
CJxbobGyl2UU3N7Z8n5b/Q27twD148qcWIRueWvkn2tpwjuMiPC+b4mitI4wjBFG3nbsTTcWkE8z
UZBCeRGn8mr1D6VaMU8oj9/V19mtLAvhfvMEIy+84JGwZyig9lkxyDoeZTu+uqhqqRa8NNKR7VnQ
Hg5qYfwaAizY3BsZuRBgKgkYiL6PbRYFyJS7ykv/e3LZkRs/Pw0ERYFKxAQGNAkguz8/jYJU4KGm
YIxaAYp7BM1LZdr62tZR9a0ZIjml/epCLIbN7FkuYXQNBp2328XZYFk8Bavdp77l+jbEO+HKghXK
OZR+0vGg+ECUG17CpQRHyejjgy5KBeXq4mJXw3qy2zKKTQj5DupNqC5PLB0FSaib9lh5OnirKmaO
fIH/EIWjc2JzBFXxba7vhyA4cWf5sjCL0m9j+w5vChMZCXHde5bTF0k9+tCcYPWcMvAUpX29Jeit
QaaBDahOiaUOWKfugBoXB6tBDd2zRpWHyXHNrWvXA4Su1YumTh/D6ARowbjlVaGU52UZRNoFfEJp
RY20RLuQdOo6N16cos+k8bHEQBtx3TJ0LI4WYLxqIxDLqrZ3sjHWp/9+kP/LZ7XDaFF0BD6/jWfn
5wfpmNFVUT9PGQvHY7VF8BzmkwkGJAJ8e39pp+mIeeZtlBVQw3V1iRYFxObMgzEPfmxyUk35PjiE
3QTzZYImZsVHSG8OY75v7c1sRUFWhOsN4pxIKX7bsXDvGCERbdzhyP2BnNiEpdZsfsAahvoxFa1E
RNcAl2jwwm8NSGbaq+qJG4+te2mMfS6J/0WbpVigsTTJq+Xb8soDNHvXn9KFGD+HFFV7+dGskIw4
D8xF+scK+rigcjlHFaKIqqD5CKUe5ElR8xnggSvS9tehcdYTIYP3i/V6pyp490nBuMeCDTjYxhv+
7km4i2tbI9TJkRcgZS4A98xWr+iSQXAbPDYhe4bWqIQz6JFTGfnzzTL8yDy/vruDbO7WjEoACJ6O
qb8iexTvgxNvGvCyTn5SgWz9IGi3Qj/PkicbrsJjieY5njHn/gZ3yBuuyJOW+ShwR52wA0d/qBg4
SNEErTPct6ijYP1NTGN/a1dmLh0okh6DaBIHq/obgWTSGw3K3LCeAYvtd+myhav7LUYt9qD0anML
maItXr2Pjg1eJuqXgC1U0cM10zGcO+c6lF702Ici3tR55eiP08aKD+IzHKYXpNhlQzEjbN0fB38/
P4DFAN0kYY6o9u+fwBX9K1qq9y4ZIoUA9QLRBmJFVC7QdykAHrmiQhnfkFme3cTA0haZY1z1JvqV
na3RVgdwBKm3irFbH4anPRqEqYKklmGgAZ36WHDPzXXIvZzQ0cstrEy5jj7Bso2+TMOS2k5tvfoN
GJr2XOzetJxbuaatm5U+wh7APUQv1HOjSyPnL9wuz7Ox+zNdtTzrAY7sBtioO5rBUpw+eHgsMGiW
pLGs9eRL5C9Cbs2pMULmUdD8u+nqBenPH4P7McVSnlF/sB7LzX7Ue5p0a/buj7G6VZDL+dH/sbtZ
6r/5PIgz11UYVxprmr/0S9ZEJapH20ilKAyCBOjiyD6LysSp8RoEZd0lPdyqFOXg9nlpFpDSbX4M
3MsiQ3DZHEYflp5jV/45sLvibi3r7wjydJAuWIKzPYTOi1+PcdF3f/z33Al8NybHd58sHAzwWwP1
E4Cw/t1rICbTmGAJRdZWXXEISkFPS4AgeDrS8NJ69nxhUOuKDRwVoMNXDgyNgKsux6+7jdyH5ZRV
Yfk2+47KnZ5rTHsV2J1n89JXa+zOZszLSPCcA5K7zaJ7U5JeZMFYf0KgSN8XFItntXbErYtWhCVX
6DAF2+NUdpmjDFi4i30oCQA+0tfrtW77f5q921L1JEGCf+Kzmq/Gb+crFtUnbkGQ0tfd2MaqaV40
qODi2nbL2FjUyRsnqlMoOn9ZIluniFuOZK0wH0/JMqjozGCVntCk6xyc8CCA2cEM1oyNn/ubP7Eo
h+VsdfJST+Ghr6XMaQtMTeGVR3CHrjlroJDHCkgNIPgsUmgeTihN7N9CzvuLBSPpOlG7vn4bR8bk
CMJsdoAYwpSIcjPOtvcDbLjAHE3teakX3SbjFvOOBETmO2rPR78fKVgOwfchfdpdlmVGJg4O683p
GLlK2aRjLwBtLiZ+xPt4bllU5B0L5kwinhmHTtvl+IEdnkzR5k5k/NMKi6TEqndxa2DbwfGxTJd6
68vA0PO0lAiYBfMbH60/rKIfbntvWsmUDFa3HlnBi4MF6+do4Slf1ISiBTXDBQdP4vSK2ORyAyRg
el1nC/o7TRUerBUJlEOoXu3aRn6dja/MB6R+4fN6jqg02Qg7xpmsMadbU8JPyfdupNrnsuPyZmjz
WU/EuXd1sLwt/ANSjibDi1rF1lStV5SfmSvM+uDS2ZeVc3+MHdYSmAho+qqwfmFW0neAYXgtWPmA
EwZ2YPvnvku5I6xrTUPozZk/m/nr4K4vBmif3N6aaYMr7V2mH4EU9FzP7DrrMbXNArIcJkETEYTd
kS3I7vWkiW5881o1+F5uexd6uPxiBTSTxKaXTpOEIOOc9cEEQ27ppnSsPCTQ7Wp9KwP9ysUancrV
K681TG3kEuDuD3ZhH36lZLpTTb2bR4C739geQLoO0AGQij/5NmHPWimpyOa5Q9nv6qrXwlnLaxVM
f7muRNZhBP4gQGjLNf4BwA8n35tg21otF9Mc+Th1obq5mwPHG/uLA47kLGSrybtCOudFk/C3lUNL
DCIXOceymC+bEeXUTXdtmf+5csrqCJk8c91ztwzZ2V/kzd13Wbb94aKSDoTiAA673nvW6KAjS0Hw
G7IR1eBH2rjl3dua0cjgqEase0UtrqbmiL5IfKh712Fh3PYhvQ/9ZB9Q+88uzLbMQXTqWREl7hWj
1qkNHNwl5M7O0aqquJ+X8LE3SLpfPHcIYYVgaBCmOAeDU8VlM7Yf1QLg4LREdyoiEhcTUuZ8Havf
UI7q3Ff7MYMZq4w+L0iGfeBzWKXI+WBZKZkfA1Ys7hOKS+5QRQVSjv7C3f3fXgnkIR28EBQFdQCq
/vxK9LRhrhWqJVMMkC/QGwzfGlI0CEkh9ALevFDmg+JzDNCwf8QwgRxHOoAJ4QJ+FhsSa350CNuq
SDSV4ZMr6vBpo0mIl/kKGFNxLKkzPq0em54qBPABcsJTcb3+MNji97D6ff/6BShUQbaJ5fTX6uzb
8vjutYekJxyPDUaBN/9dhMoZNZBt4bBkBSJZR2TEBw+B/FFBxZd4h0U003VvKkbqGN7vkP0YU/Xo
HGyvIQem2uZCdeSkKGzCYot44s0DdW03IiAly+I4tneg1jzky/0JXFZrVN4GTfABQEoXIkfDFRHy
KFZEO2nTj/JOmBmTgnU+KihVfZ38vkt0IJa09qMhicZFnIj0yW8c2gx9Pd6ZW6SVVXj/H99L5OMm
uyhE2SQu3vnYfV2LTptozrTCnZCLIVe3d+p0Hh0QwATOY7VG5OEi3R+awGd3Ty/ktBTtxzoIuB3T
VujEoy2AJOP6gL5CFyNo04IUqpFeXoZ1glof9xmFIe2bp7/21RC8amBxFDewRUaTr7JeMlE6v801
0xcr5MspdKxzwed0hGRusnYh2Hi4dJ46pT9Vo4cI9tJ8dZ0uU5sGkaz7+0gq/48BmqnW8okBIRvE
v+Q332lp3r9G4EqIAHIF/S6EhH/+VKq5x1VxNWehhpXjbL8fpKQ6t7eL2Lf2MeQvhoNbqigVde6z
qHoVqNCGbR8lj5Vtxlm9rqdO0/4S+pBKhwORD8XKbl14Zyy0cmqP5LKCKuGkGjcfNozlYHhzdPvu
zVvhWToewo6BAhxzCqDWag0nVGKsj6kP8Yr7CwyOAj7/fxuhZHMLf756YMVBsoEySuSqYIb+fPXr
0NnDBNLhTDISxY1pgyyYUablkfrRB0y9DsX4zOsaJpBL+vPU9jy3qP0nbo5Asr8oAKDS7tWdQ+uM
Guxj0Ut+52XD7wNwATYTfyug9K7dLOSJ4wmi9KqHe9MoO/V1a91Db/0Vadq+Ery/JojvolwFcwNy
Xu/MAGQqy4mgFi3z2OweFjdMwYfaAjrm0SuIxMO8r1cor8DCW2ZZIBDv/dNAdys8UI+fAeJH9qO1
9BOy+uZpmktyswA5ho5vWZro+qMJhZciTSwOBLyndnRVtBaXijN9LaexEfG+aexBX9XWrGo6VrrU
SB/BCRIevVm9xa5byqhVVZPLQYyHkombh+jUySoscZmbOUgE6b2DP7k9cqxZN0wAePQBSJwQ6Yr7
jsqLMyPzWyxqu1RIudqAF1pFAJ0Dh0Kfr6X8XltOWtQjEr7cUewJinDVt2YS/Ktj618R0uwib+8f
A8gY8C+EiBl5/xgEQPCDhc89q3G7dFK3gD1Pk1U8wAVCz/IrWeXvPJisu1qIdQeet8gtEV4Rv6IX
LvRNAr18XrHYnwPPfFkRqrnujf6+JRBcikd7DFKP0CpfGSKalqiuamuqybx1HQURbGvErQwg+wRa
5iMeb7/JJTz/94fkb0bWu6vdaspRvgP7BIXJ76YRt+WBiFDXmCmK0qKJeQPIDwN1teywztjFdEUc
IRP7N2oOn0139Frk0apRJY7Bm2CtFj1XkzjxiUMMJTgrq2/vq+/LbCGiPwNIlxay7wBX98URKV8E
15T+CA1y5JDHFsIy/TQdVtDSHSPaVkkZ+MDqSruGb48Gqa4FevONORhmAXi4NUK6URb0wVtUwpvY
m56Z4QZJ9ZtZzRA7dNAZVYt5UGMykDHVLwz13IEK5VNdzv6pQ8oj6TefwY/UkvjdCkrEzorLtR/g
ahJ59jlk0Ry/L7fYqZ92IwLVdVH9ijl9r4x6f+/xueOmI0+11V7+PIkNHD6oq4oRSWZyQgyeX+zV
UyeOKhXTQ4Uwmh0ko/wK07sevi5BKB8lhE4G6B5GYCP52K3NmIw9NHLnIfg80J5u5i3SatK+WSsK
Hopwy8mZ4hB5I2obCpMyyzZnCQBbWUALZonO1DgQ3oVEJ6oUbZEDFn4YZU9PnqXpYVxiaJVEwMsB
20WbFrfGcpNx8ruT1Pzr//uruGX6UfCG0iT4A+9uB1kgeTYM7ZSBxAk/YP69m1rxuXZHmVrE1Hlj
h1dWsOrhFI1z8HUYHiHHV736sxTXaY4SZnen0e1rlAiM/BRA0RXASd+/zhH86XXtBpTogClw8Pvf
vBXkPnUbsUTbMmGd+bIgEXPazQCkv5s8sI+mNDQPaP8coRDDh59cTRCDmt0zrZsno4QDTxIZcBTG
zMdxrtJhbhTonggyZZt1qQz9o1DAiezxLrkFvUZdt0dXW7dy0DQHdsVKOYp742i0SGKhzvfYK0TK
28lDzVNgwpfJL8KXtUpnxNvgMJCLNGa69WUz/MLs8jar8927CNITxwFoc5v33ptd0VAZBNasMSN8
QGpTty8Bm/5stddcSjFgtuYByVwVTjfXKe0zLezL1LjiNIMPPUZ8p3zyJvnWjtUVwLPjMJZt1gBz
eLKVr05lvSLVFo6/extHJ9azFZnOT8CZ09cOH6ns3C9t75W3mtlPACyWiQkbccQa9HFCujmXG7kH
sTZRVzbyLBrcE5xkhvBhiEQrG7H2t19cXet4j3cEtTNfQwM58LWTr5xx5xohSBJULjm6RVtf9oZY
dYiQEYVOOUF45r/f5f12vbudoPq2N9YC2N+YqH7+tJFyFSOy8Pi0Fx/uNFJeqRiqWIhxPVg1vLBy
tP7S4fipV04F/6PCHZbBkiE2LI/AJNyIit7K2sWU3I8EYaAPrKmQdl7l80QAbXFw/qtbTMPJddMZ
9m5STFPxewu3Ku7XEWZYCdknR3Os1njTy0X7j7GebwvUcG4Tc/BU5fC1nKpfEC97m5Hy04Uj+Q4+
CA+FoCi0gvrezxeOr6kftMR75K8elN+NuGg10vMomtsylmW2WDY5AC8kD8D7+le6fZ+AR9lI0pd1
MmrIsHnLQF9r87bq0D2O9tCeFkafllrZsTIRCulUAyUuovzTGNWo3yl4poOmeYzdNNyB6c4qpAcA
nCy9zIgRIBbMpwtyHZAbwvQDeIL5iv+QfNQrSSaNmibcna/zFDzbZWvFuFhAS+pSptxS3WvrxWSr
aepCr83dNkCpVJSZtQtiMvK00D1cTj2hRr6rqvMURhKxp/5t2uLcAFm4+TICmfjfL9dOhvbzPd6Y
b/bPFSwbyHj/fI+JWedKWj7I8SNEO9wxug0oRrn5AqZVoabhsHdhmTiIpqI44bZS497I8z5sV5C1
hUIHTtibwoPKHBIUKv02BhrvdID1eIAgT/fcETs4FJYnMtrI7nkfA47dThR8xhR2fnETDtAQiQX+
qgRagcvZF936VEekO8DutL+6LPd6gVDdKN2nqKESdPceB4c0R/ZwsVGjqAC+37eEXh81iBiOP8YJ
LQjIJbbjjD//TaSrHgZLSNz1bfvK4UdmS2tF+VKw5cY93qSdt8oPHRNf+mWuzxPqDiErv6GaaTkZ
oOyNSC1aBSB2kFC4A4b7NLVF8AFM62NcSzLfJNf9tTfeh3CyKVJNkNVprEDn3QqtmwIYwlvoevmA
ynEEVWR/q8O1ro94StB/ipCF85GE1TGM2F/Rhzj/0+dDnThKdCEPuxU3grLk5wfvDiBAoX5bZsa4
/MbcIJPL2HykAnIn2rKCDCpAxSd//I22w/Q58tsViY4J3FKNu76BH/dppnT67M6rPNCQ2DfSrvdB
I6lXVDxKaT9HL3oMuoPTCvUJnuObmVgNpOmIJ90ELA7r9c6k4/0BjHUYlzZhb2wBqVxgRcPF8cAe
C6TTK6/AZtaW433voT6+P0bO0iSR6oEtjTDfC8mdGGoIZVqzzj4Mwu7vDsLlJ7zVLK1IgyrIgb0h
7EV/23pwl+qbMwP5PFrlm3TqL6H2w+u3nnIEnNgCN2XbaWkZXWw61fHeVSEiZmMrD1Fn6FOEkrkC
VtFnT3D5YKj9hHUbDlNMp6iM28HycxtR+KvZGg8w1jTilRNTZexrEyFAFMs1DldBgM5rw+eZgn2q
CTz5h1ValwXv9d/CKhK/tsIvFBGCeAkRXajm2UoBCzfXpUBczi1EeQxc/f50pM7d/XReieiLOwO+
F7ZFc2pnKNqyoESZXw3qkaksgTwFyOUKalN2JgCT5mqN9AVzOrjtI43qNkBSU292yTO+9Sahsxh+
a7wxwDJt+k+AsXzlwLB9RZ3IGa8DtBkEfrw1L9ALVMhq1pP/V+GPL7NxALqn4ks7c9Qr66jUeelM
Ggk7bNXftzSbf6X7BKbw98sI6soRArLhB4MlIXpfSNL5fJWBaxepGAuVeNzrYl3S4NjWc3F3ASMB
2LOsTebDSsLLgkBY0gB9BADxy36I8g0/j2P4No8Iev9oxq0LZq05B0oo/jHO14hePD79c+zeJaQs
UPC9nbH3fxythgq1Is68JO922ANUPAQDHGXZAGM7amxv3FL8u/tjDAKxJB/Em0QEBmS5rMQT8Mjn
piDVaRrKOpOVgZUwLE8hIcWLBQ7Hu+/OdryPe4h2HmjrGMC6mb4PBosc6xzpZ/1k/lSSgr+lIygk
xDv1lVPWH3cnfG+U8PUMqxZOOfCmOh5mMqfN1tUapc8bJ8sOjFpQaXlogUlIahJMXl5rEEvKmiEU
tmMjDWR2YwMPb866EBoPBTMfoHrWXaXdLC/F0ls37S6o39LLyz60OCpMzVJjvRhAHiWNG12Zoifj
FeSPAiQkh9oenSd4gPNpRnjhTKfReUjQYySWjYkG1ZufedfOp7G0P9gy8OEZ2kMXM3cAYs/H+tws
pT5wVgKkUtbt13Z6C0Xvfl6WEYx3amEniSLqtKI9opkwT1H2RhU+rwVFvhOQ/CFd5sve2BvOsWeB
HmIakPkCwqV/9gTdsjmbW182PFcl70/7Kc60FrFoUV6L3xkdBk4taG34dLjzsHSvYyKRfIiyhWLZ
BX/MiCB62wRWDLF4BfHVDX32bdPhqgMSFpUM0DufYr9GPH/f/a9j9k1wLELHg2okA7TLxnQf9HT1
K520/7n8gHcOwFJE3OgmRfh++cFaWZKZ2VEKxPaaOnyCK7bKGQQ3miV2R0Ik7RB9XeuuewLCrAVi
EFsKoHZSkKwZqTh5KgQKdmtqy9TH2rJgMJQDIqVrAdN436SM8SYGzhnBasn6fB/ctzR0gOXqBUnj
Nkd4Zchtbk3vdVfcYfZqV0Ed88IjH2wUdSW+JzWIcRU7/rcBBm3M8F0U38W0BG46mFDOJlmEYOTP
SzG8PE1V1FZHALfieh2QYludL2wqvedvjaOcI3NhjFUurcE/VDhWUrugCwgj0VQHV3mwNZnbnr7t
RzTow6wmcvnxJyassaqPgsc+5FY1srjw3E7O0D+q2XFzysn88LZmRnzs0YKFqtWzm/ceW74NfR8v
u2Ibb7SHCe2fY/cxQ+VJyNI5lw4Hubs3RQ9hd8HBdUewzW/dHzuMVWe2JS0kokn0IHXvndkgX21J
EUPcGkkZucyqqwBV2TZdMAyMsTbiyZoBodjHahvRwurJkgX7ZDg1aV109mnv9m10sPBdfMBVj9eO
zIgNYSX4FBEDlkfYZlfm6vKD7KuETDP/RPRgToPmNmC4+Gt6RBmA/6dt+PJqkWV51Tb02QnRT5yi
F/qWTrHk2Mic4gjC2uWJe0O679yHOknYYdCiA/UOTgggeHgBngv4/O2Eb03Lnxcwn932/8AzFtiy
ohnlidsRhe+Or2syFdJGaKtum8Qj5Xjc/1jJK3ozygMMEEfCOk79YXKfQs/6Y0WZH4qIbe/V7iqV
MVSfJmpm/qsPgdlH4+gc9LPNdEA5yef/7dj9VAjGfVnB/wpXUW5OQUs+uFy82Kuo/kSU8zc3MuUH
5pUq81Conk9BXT0BWNcf9iNwjdJR7le7TWjtI/LUtuHT2uj1NFsuuJi3bkmhXlh0pvniE5bMKlz+
Kpzqi4Z81gdokK1ph0T9ddia/0PZly25jTPNPhEjuC+3ErW11t7bvmF4mQFBEuACElye/k+Welpt
j+eLcy6MIAoFSC1LJFCVlYk3Mq1oAHjr75mZgQSDMzNuct7upFUMi9QAwwUwLLWO80kXuMd1+UOi
ef6AndirTMpkTz3gTvWlQ5U3Yxb0gsQqj8Lp3uw8AU1ugI5a13lFlgJBaTkFS+qaOaK2vpXVgC+k
J9CB1HtX4/ZyCbVh3mWOqrO/B7xJa7L1YwHVpSWiDf6Wum2u1L7iwPH2XpNUSyWr08CC5oSDJEIJ
COiuq0C6MXXtvMbRRAAtQj8p+iECXGRtgsHt8K3XOgV859d+ihLwTYf6ucXtd5sbpbNqwNwah8Lb
t0ntXfAEt5/nng86iosnTecZyJDrGJQBHRqrUCh2HWtH5/9jHq1pzqv8r3nzq9MrfLwevTNUnlVn
0+++Td5D2MnqO7gSinhqSu/IwU4CsgLhxDjLu1/boF8iA2r9YBwJMJ2F4aUdDX6XcEuvE1BJvXh5
cyEPNZQ/A6dunobacDdj7Y0ArKb80e4yuSCPEqxRAQAqb647eSunap4n3gO66Wrk6JrMWJu4kd17
eYTTBMCdb+7UvuABUrPFWxKWkEM1PePZH7T/hlSruTTSYbjPDC9aG5GY9rSM34XJdZnaTa3bMiib
xjLH2zJlM2cizSbai0KYy3IM/8daUQNkEr2l0Chf5t8Q1lIgvY9Fhn2DXzjOsYj8xzTH759+yShV
Q47Th2Z2IL1HO+MT6EiwNVqUCIEseBSlB0h9Os8NjjYLJKTeuzRKXRUMEMKsTb0Dkz7bjZODGAZE
h4rlJDTQuqnQ26ou2wdq3Gnp9AifRcCAQLHo0cP9CRqesxxFZbiPDUhAHk3g7sw6KR/6KOGPDRdf
Mm1P37QaOxxScvMSNamNEGyexjSQ9xxHOdt4mTQX29If8g3KHqO3LsLjcJ7pGhz7ox6HGByvj9fS
NstbGEFtzpGd99K4Dzu2JCZunj2eXlQBhwj0wutHvWyNTG5BvYA7uZGhpBJ0G9+gcfd3pWX5AG2n
DNCGHtwB+LI85tCXj8w+fzbmJusB9Q8dCXriDD2vPoJHPTmTQydRhaHSjB1psBzrFDirsLmjrmHI
Ju7tTV6Ck0XZFzy/kB5gpv/DKFC/lDrWNymHCihgZaPevvbduKi85mvWDjG4nf0fHs68QHdo5z61
m2aXQFZxA/Bw+Qz2yC/k4afDgyNaoCh9/TxNHDRVHbe/Dh9XzDP+JtPHBXmlXm9//TBdL865q/zz
JML0eXARtQoYSuSqqj+2EkF9d+4CJOlsyomwpV312nYBgmI1i3a5u2omzznNPH6rqA4Ru9T1XEfY
OAtIEABRIO16lxdZ5Z/MiiGTglpDgarjtgEJfPbeVFmJcjCr3d/shYMPnDxuNuVPB9+s9E6LcC7z
/ZjPe2Fsqtz8G7eVBIF3NDgsWave7JrY8Np3m5F0xlYGHcDxswsNRHjKH80i3d1MdFXl33tRWWck
2qKrp/STl7qoGUC5wSuIlqGnlthvoZf6d26Hh0dVlMmFo0JtKU2DbwYkUI1FgwL2VZsBYkrD5FjY
Aehwal0t7Mp1jYUIDXXkSb5FGju6LgMAA7Z9ResiFHEyI91dJLEPoGfPveKXnp2JHt+/8BR5eXcx
rUzdI2ej7vV4CidsMnPDRimRn4fRuXa0vOSy8xZdjzqmzM7lhRoFHs594kUHczKXTeUsXRVYTyzz
1YM3yKU/90CVaeEGLLZBOtgX6rE0w5miqfFMnAdlUPoxqHGLDXXtAAUN4PtLY2nVXxKGM1TtiXyD
8oHhqbKNv32jan6WOWJTtlZfEMzxkU2djEOkhHfIDZwgBZP5F5tJ5JXg2kTyr84Q3lOoA2Nd8Nzf
hbxuL5ExA3Ekkz/lpghRNeRajr22o7y/CxSESJE3B6B47ta2sxkkcpG8bIYjXaXDiPKkD+caOEjv
zhJAERl41pALIDlrtx6DfYMj9qmam0QLuSrNyl9SOIFsdCXrLgQ9HL9GIm52GvTc9GXIzWGnVeLh
XDcHK24rjWVqnMh2HUD24LbS2DF3XaeevUZu/xsED5K/RtDq4mjn/Zjw0eHuL7JHpJUD5NHT8K6S
gca5Gsg9SNBPLx+TWlki7NR5PxIBdBdNCkEvt+4AbljhjvTTaUwb4qLlwmHN+MaLrLwzkXiLS9cd
36IKO2BeKO/wBzd7dhO/uvVD6uC0jyr12R4MvrwTHXv1rLbBrddVL5MD7A0irP2POktWJcgykM2s
VZzksvw5JODCyfKBveKmzeOucjxUBobZJjC9aQ/MYLEfJBjKvIm3Icpiw+6S1cWFz6Fgs1JxzVr/
+2Qn3kKHRfY42Ma4BueP3rum6A52VeOQ3zjNE1ACALnlqfqZlukismv1t8/Uq5mW9mtfFl2sBU/P
EFs21uDI32YeIksSHJtfQ++HibQj8lYg6h6zZAAwrRy/ZtVPMidp9JsZlWIQjRim9qGOIrUy/F5t
rcSUb01hnlAp1iCs5ot7NvDnyvbEW6QyHBNtzdbUBXdMtdA4qJy00PUzIN4xzdaMnj4Wj1Ut5Vsk
TEgq6azc69yRD4oj7ONaoAcdssp5Ld1+MwXKfASdmbhvjf7BQybplaPye8erzomzQD5bwLwhboLc
opCIUEDUAUS1tmVlZ14Wzla69l/UU43uoPqiC310ENwh260Bv0p+NlIPJErI9JA9mE1kR1wEYSpj
XZuLYIRePO/4+FalPxlu1C+OGsYDVLdQVTSbOwa+ULucWiT7+vEtH3/8p9eUBO9r8fGHY6XGi7RT
xFgger+1Eam/Z0GYbnycF5cgPcALVKwAhBXoz/W1DwCzWLAa5SbGMAX3dSKDez42a6BSrFM0m7TT
Wee+7aC9jTE5gSUhmKaDEUzVxsLxed/6ut3L3ik3eICOlzbtADTCr/QlsTxEIOoygsQeB7Auwdcd
J8hV1TfBD4Es1UKrLVhyxHOTDUbMQdeOShVm7nSgqi1kJ9jFn7os9kRfvBWW+YKCPPfvrDp7OHIv
ZJKZy14CDSptq90Zpfmvq/Fj9D/9DO2+gZhMPfK6e+38qX7QIrOPKbQ+IRiDYiuZgaWsFYV7qqcq
v3fG8K8cSZ8voz0i0VOY4z7pMvY8WtGO/P3Q9VeOCn38ctzyS4vEVMAYAHDIwjOJIyfQHOFjV/Yn
VOyuoH+Zv4wTN+5czptYTWAnL832R1bw5h6lEB4eidG0cOw0/NLPolqAbhTHIkERI/bC9/Xsjyee
WOGtTrvWRiGsXf9wU8P9gih1ycPTULT470iYG3eOE4AKb7bNTeJwd8+SGtRS6NGg76n3K1UhB8CV
V2zJduUqKvjUbkSr2uvKt3k02XbA5Ymq96oABtGtRrW/NbjntP/dtdpA7ae5oRllVni7qZcrEfEf
Yd+bR/wrngGftmciqnw/zl2Io/vLwG7CLY2yYZQrPo3IR86jHkis1k3jyhV1bTcLtyF4zZepL4tn
fPIZCG5yB7ujeeX5NVBS9OPaq/sOzCT5nlxHD0hsNmdQZs9CpuI5R+6a2ZW3Tlhexe7QAZEPxeyl
gdv5lrq1KtNj55Uv1LNnj8IDdkl3kbknW5SqYifdAnsZgvB7jlo3SDBdrjPqLl0ju1+seGPZCy/K
zTM3/Qc34dGb6CN/yfDlv0DyLNxkRjeXinX2UY1thSLksnoOclFhT1pOPx2cGelXA6zdp+nYjE0X
0L68TzcifOVRNFOtPIsDm9Tg52Xw1DsAzwDCLgDLXiAE0O8Yz42lN3cBx3LXLLfYmkadxhvizGPT
lka1awSLprBQcz87V6p9K2XanO1BDi8DWH8qVwHfXjvREzali97ECRCVffV2AtD2hAIYCag9eHqs
GrXVIjGAM8Re8DWrg3oJyFy9p9EJCiYM7LGPoERoHmyEBMjMuWXdpTlOmjSJMSlRdmug0nJesgQZ
Gmrb9IpBw+YBkgPIGBkGEnBzyImaaXrtZD08UGcQcgAlQNhv6QDKqvHdn3upaFDj+Tpwe3jw8vSx
T+3aQPY4SHdRxMwVlyglRRGw5556wLgOErj9TzaIfLkoG7YhXTZ7u/hAT/bc0EADjNRBOd6S7Jau
zb0CyKOvU/k0tN6p69rw1DitfGKV4LFMxmhDg7U5ZbtiQLSQRsdceDvthxDd6/psj/LIYF0Y5ePU
edmeTEYn36/IdusmUdiW12lk/NMU1F6aWyTZ8dVunmzeW1+avK2AES5zCE2jyyy915lfPaWDNFE4
OUE8DRqTXzqG+sR6NEfQPiXJfVEarzTdioZiWeW+whkKQeuyYv2yarNin0+282rm/qqv7OIJWRfn
MubTMz3Mg5HbWysvEVOevWhSqPx8T6P/nkReAuBuPrPjoe70HZ7QzbCkW5euCLxAV3bK8q1vWQCe
AMrg1SW+pTfn/z33t6WuYIj5dW/LB3iqrCqh6kWkgdbxpDab62U4hBMgkmBvm0Rl73w8DXmckPE6
9GmCcMZsKWvdxmSkZurdqTxeFwTat9/IMnyoKgOSBiNj48oDUeVCcRDhLcaoN08iDadTGNUb3CoH
hL3Eu4nsyi3Hrc/KHzf7dWra4TffB7iPOa1AZXvVVf0JJW3UoamBk871zaATRPUeXqz5WBmZgW+d
lQPJNJuu6zk2uG9HZj/wnOFO3uL7kkdGfkIeYjIXMzfimDjHa48GqGnaeof6LQc1c/C92QMUU56E
dn8ie5ttXVrj5uLjw13WHBwOn16CLlWX6Bik+BxMe/8seJ2NMw1QsU5rL659egWNEreTkv5D70M6
rwOYZkVZPsr35So6Z0kA7tY5F+gENbROXXZ/ywUC/lataFKbFlaxbLrgjAC0+G1CO0+nNfzerVaA
QqrVbZGPV/EzbGYy3FbHcpdBWWadVVF7rIvkjQM3vb32SgmBJpu74BaYR3mAr0+ZY1U1j5CNGoEa
yGExmQJkHaYtlo4cPg+Tdz1PAYlsuOGZ8fW6KtloBXLhaVjv0yIDUPPjhemSRpU7Ogug84NVCyIA
1wm6fTq/K8ipmgCRIDoCZCsabxz/rkZ8PSKwdhwdN3R1TKOANYbLFtg6lGhghGx+IFDYQn0Q384o
KLARXo00/r44BxvUhKMvOfYsf0HhL3C5QNM+8jI5oHC3PSVhUT22EjxKljFzDkgB6KGunqYJuNrr
4BCgOCMxZzUUr3xsPdlfQAIa0yAtlvQQN0CeFey982phnjKQBucvNEiTEgOFt0bz1oLcaUtZrUgG
CPahbOwLhBr17reMllbe1U6+t+j7h/+nNdp/fG9udPVhvwXiyS7C4Lo29a7vw0bBYSfOvBbZAZuw
5p6iML2v7v9gmsKQI52j1T25ojT2nkzUo8gNjq9/mkhr0cofE4VGPdwf1qJlPrxuy5Or59XX5X9d
C3hZfvjVRBNprY8/SE/O17Ce95RzjOnDTJ7U+/gL/rDef30af1jrD3/Uf31AejBBXeCn33xdbrw2
cM9GCwrrJIK4hc9ctqINpKG96D6Xf9EYWbzScJd+2geA3GI7qvOmPJbj+ES9CXmqx0aOGQgx0u66
Q60R9luJNk2XeBovE0T3jhWC6cPCMNtBx7ZEHUaObyONUMXVdaBtwQiHbSseZuRetNY/M8EpP62R
NqoXZJTzSDgANDZZGrUQvnksLP+O2210H6QcDcoPtoaobRD4/WMbCuzpq8oSK3KhAUCwHbCZA85+
nTbPdaNyX0XVeCRTGiJaWEsOfSk7vKdJdouTBEgPvt9MA+js1mDC9pdko5mdEuDmzKtwfbNN7kPC
gPULmTxTOsqdxifqUarqo0djhgInwOxJqaO5V0tbnn/1vKa4dPHQAkApUA1e6PErDx0e18YU7i3A
2nHG4E+Fjj7b8ywHP+mUHwFgy05KmBKVoagfYZbKTtSYeZpfr1hbtivUxVbL3wdm56rh2H177rdP
E2Y7dQHvA3w4hfbsn9adbZGyl0rjJ0Vv5OrGCr03kNIskbAQwOFG5t2kgAPEPXr0V6h2/eeSrFkm
DHtJXrw1Jh/MMZhwtZIDc5rEXgIvsMVfGG6GeSlOtoCFCKqozI01cBp7alRRRPsRYNUO1d3/GKUw
EG9B5XyiW7PfcYkbN9ApHNspNkUl0JJmD8TQbL2O0SrXyyIBO3ba9tsWp4VTU6EqoUcFdO00WRCL
Zuo2XRrUi65Vgb/JA/ET1aH99jo8tOC2M1LzqEsIYG4GVs68MixaXYfbOk+OU7OvQPRsL67r15G7
cp0hwA8S9Yel3fN1EugCmGlwbJMNpbvvV4Zrj2pRmvlbnvXetmmsdGubJcI6TAgXsbA+PaM4DphY
FODdTGkVpOe6GZ46OXo78hpEgAnaRJGE288VSwyUO367gkoD9NJR23JiCs9Bz2HdtXELGS4UqluQ
qP9lgJxDyzjmPi/ubBD+WQuyRXbpgrZkR2uQ5baa8nyUbYXuSx8AqZyn5rOhTFRXzQ2Dhtu4qILx
u82NZPPJRpfNCMrafMiX1Is+plHXKEPgX1RpLDuFDXSAmDRV9aGAlB1zN2IA/6LI79aQm52BDPhX
e9AKb4W7bLf027BBynBjEb+0gMTFysR2bQWIYPpIg/3wPohPACLOTH0r1Li85i9sKBac5+411UFd
z4AoMeU6qAsWh8/d3+YmGLWgX7Jo8fu+Q25vekSy2F7Wosu2ppNOj7YtrH2AZ/SCRsnWF2qfQxkG
+kOYwCbfXZmtDxKVBN00dbqz7uvdzV/0AJJ1UFEEhhRL9m7UAhyLI1Krv3gI4FsLHwGfk6hnPaYk
KmKAzhA+ZgO6t4H5ikYLBpCxPyFfFtOwZpmIMzLOPr/P+3VBSCfVy9Qepi6GTrCzttwiCoEraIEx
H7p8de0zrx7PU7XllidA/za7AGv67kLJH0+GbOWAlmlpgYIJkTFD/Uj7MFzXWaoO2eg014Y50AgG
gmpExVOfIlbnQVrcr93XScpgndthvwa01HmF/He/cBUbjyHvzV0YZs2iCBENymzmIn1beKcSwYeZ
wYF/ZzOrdFkh9T2F+ZYzQ216282fouTH/wM68k8unTP0a3AHfDN98IcBpeQpHH5+3yHaE6RYKueK
kaKtHDVIPn+yI6sg4gnqDneyjI6ZH1bfwOBnIkNg5c8WuKFjgFB8fHfqYWOPDTSGCiX3CPaNm1bZ
ztkSiR2LBKlVrWcGjsYR35CNPqWZ/WSCiuO+ayzUoEGBc02ReSiAIi3S6eRoBUP/Glyup3Vwmx97
H2SKdEqnOS1+dms+H+1vc8rK6F/DEyJi08LSVXLKCjEdPI7yXzAzatDwaPVoIuI/d66NUz8aHCpc
yCZgvGb2crQbFOUgLH7XMNQ/5FF1z0KnvdegFUWKvNzSG80Q6kZhb+ot6S25AwiRlXaLHXU9EI3Q
JD4W7WPlVFsyg3nnfZKFM/ehy3JwnBa2t0+d4TVtIVs28jJ9qD09rWvIE8Vko4YXVga2Zyff3mwg
nrhzoiE80qwsBFslYACr20IJoJVbm6U2aMmxODV2mFpxU+FBc7O1hfn3pCOkCFkFFRDNxKoWINFA
3A40AiiAYwfqI/AO7rwMCbSxkxxk5rNT4AoQi9ycHOh3gnMPxe+fnMyUlfhxzP7kmQo8iktsLqJY
DF+VU3X73tV9uop4vqcuZGVwvnG7Z9SWAO0uanmhJpGWvAhHrBDM6Y9kmhqvvWNDf195vPaOviy9
dQqcW+jkYZwra8s9KDCItLHXKBUavwbhM2imii+VLPItgpTvZpk9d0GHu18DeoDARGRUWA+gKOjw
rTOTnT93dWeEJ+Ayt+TR6nPboPSlta0qWHaDxnv/rQHF49bL9aqXbNPpdRAo5y+/f2lx70eMc5Ln
RDbyqy+ZAEmcfTCNQa4G6y9zcJojNQb2sNerNGI89iwxkxYW7b4vgIQDEeXnG24TIV4OjaR11ugM
tdnJcgzAcgIqQ2xUC5R/AIq8kdLolzUYbVc0WLkOQL8mtzrQPU07shnMn4tfOOpgQtRpHIIuirEP
cr92YeMsEx3hndoNe0A25mfJDPfrEGEPCQpq6EoJCcAAB9cTTcjMLoI8VAH63M4FWou1JgSeomPR
V2CZ/eiOiiGFX6jsOprRKHW9yjheux/OHKnJe9ZnDIQz0Bk0eQTlhp6tUC1mPXWJm+7HTE4LEKta
T6EKyktkBjsaZB1MTHWLamj9BzKJnP+sHZkfqRe24HLHlL0sTB4HuJMiOeYzc512RXkItJJFTJeo
aJzMwtlfR1mmobjETTwYcjyyhybzUR2RSyBs6m+0P7cB9lvq2d5okJwXQFYX0unxOSRgy5XUpi1C
Q1lS8SUNycDyemxfp0MBWrwlfnvdrmUcdZOJUEtfi+g7Uv4Ly+r8n5GCAI7r+CVSVjWSmx++Esk4
oKudkHwBMHafKxNBSqnag5xz6AAy7RBA0V+RPABUKxn1xaxyVCTKMNn6WeKflYsEddFLfZ+gkPTo
AJW1IHyV49v6aEsQxraJdp6pS6OtsO1rNwFz0WJQTn3kGkiJ2s6btcF9sEV0vXU/IRwIESkuf5SJ
uvOcxHn9k4dIPZA0Tloi/4D4eNG/4gOY6/bRoYbi4Z4tGDQYgCj/bYAC6IP1QpOwSUqd6zp2mr5P
8Djyna2fGWCNnNPDDZ6+nodiIBQvPGo5rUFq5by6KI1BiS2EY7K5awyo5wIBZYC09+dJjiOiR9Wa
nyYN0KYxiuZczVzKngJ7cuQDOZRHQsepN9Mt16z5d98olI5pTj8zVyFI6qzIRkRWZLutAyUAhppR
uIDktAD6S7mnSpnJXVrL4RyBF8xf1KwDlK3sj0YF23XAqJxTMRyuk5I+7M+9E6SHoZi2PG18vhoH
Ze1UlH5pUQHIV45lDJsmR/03OV/n+ZAKWTkd6BFpZaDU8GohMm0x6mHSlcjG4Uzu1LDOehkECDsL
U6CKGR8H/ZGmyQNMAl6NuvRHOloEC4jXiquNnMmPbPQRkDPoT9/9rp8n9Z153u2zus2jKbSW/I7S
aAPlt/zg2o1/SDvLP7BxRKD21qcru/TLBQ/Hek3dgYn63QcytgKM49jW6R0wHo+mUyN35AJbf/Ln
pjBSIxbgVF6ONEJGahRAN5A1ipxNI/P+1HRan66zneBLBRbGJYTkoD1h2vyt6S4KzLQASDbmcWrx
+ZN5QhJ6pao6vHohiv/c5YWBNOBkPJis2JOXzioJnmVzXDRNWMWpLtRy8n3n4qfCvWgVWSgHxtF7
NrmziexNJDa9Kroj2ampQPeyjIah3SArjDJV3k1ryF6AMFg1OdQMB3y1wchwf7Plg1D3Ym7IphSK
GsiFmrzI9TLMExAShaz2T7NS4FPNW/DCWcoE2/Bg75108FZRVvYvY+G+1KXj/6wKlCdBju/Lf7pW
vf9iQDPsJ46giOG2767MQVHfbVXBAv0yu5bzqs2/V63aPoK0ZLn0gHq42CiQjoNGy1VdldibzrZy
5O0WRNojkjH/2ECboI4jVAyd2YPcqOH1gDJQozrVfhJcHJGy/VDmD8PkBOssh3Zngarxo/BK66jq
ehoXdBmNfbR0TNnGTZf8YxSgBjqS+5gB/YhYwLAhb7J9mt3NTABZZO3ViMwagNjzusVc0K0te42s
jrX3EVJ6x44G3qEMQJc1MH1nhiDTR8mPfEAVX4K0hhUtqUsDlm1Oi86pqh3ZsMeRD4W1x/FQ3Qdz
B8wQ4PyGQMaCxsirYJEV211hrMiFBoRpPFhmhFvQ/FJRCapGsGOvb68OudZxYw15f311mpS4qCEq
WTtub68Ogu1FbzXZnRmlT2lvT0dqGhd4mUUNcG89zMoM84CNDwH/FcGsFAXS4Gt3HJh5nZIpw99G
U/oI/VPzqHwISaKUEDSBDuTIQJI0pdNwosbvouHES+QJoJyJcNgvdr9mK5PnAVQGEYukcJ7MXL1H
2SDEfWd4OU86vU8Ent0Oy4rDYKT+wZ7vQyjG8j51E6mjOOCQtSSXP/ndbA3SDfY009DMy1Gj56sQ
lVKQVfNP0PvoFx6CVCDz8NPHtOfloa2Hr9c4xRysmGYPho3CHdk+PFDGnT5GLGp3PBUg04OMwcWV
jlhEqZi+1i1gwLZlF6eiVca21kYbopgUkfEFEJrQ+3SC8BhEf1FHDShIp6vQ94szWJ/X0OAqDzcT
XU1l9reuU2f7mz3s625pJM49isyB3UYVDvKSFe6Xfb+ugAQ624CGbccS5M9+1NTLBlQS68LLvYvP
eu8SgZhr7YqoXoKwFVqVIVQVDkkN+vnZhRoACTPo7fQbu2AoxnHAK2hXOMOSjiSfpUGcjKPyQju7
rrBrJ7YgbXEy4Uw2ckuBlIQ6Qx0uKZSm28bf8UQ9/R5x4/XXycS3PAMl5APAGqCJVJP9Ao3ZZNlD
cfg+mrlPwcgvjyh+BVtTotjGNBvU/Ew4oAvX+znifjpvOdrDrREF6w5A+kX2OlPnMHHMPQ1if2qu
uQ1KD7D83um5YYnCfyNd+iM4OOlKiMIG0n2m5KThEdQX66AQL0HvYFeJ8P9eNSAVAHxR+u+XUfMF
WV+oA8yCMpAuZRte99CiwedlaZW/hB3zNyF3oo2DCPJzaBXnoGH6e1ThmCpUPlxqCLzukxDyFwEq
j7+zFY0zkNnFwdR6+xIJB2SbwEgJlEKPIkoPTM7tF6lHvY96xLrxZIRJ++p98OaWGAMqUtNcLcnl
NoCC7Goyu7vC4Nk+TMD6AFRhtr91yebPA3RFjUgmgCEAIUZ4lDttXFL/N6d+au4T0cg9QinsISn4
X+YIzlDqTfNpH5UUltTTPVl6rc09z6I3Gro6ZTjoZaMq4tsc7sh02TcMQa15VWoyS+2QM+cn6pl+
5EP4vFzfFkKNTLCFUNarCNSmRSbz3MwNXXnzhg75LPc6EA4JqqGn/A3YNxuBusY/czcNzlBla3co
VgLVzi/TR2hgxYEcIR07+16nh45zScEifve+WgA9Rp4BA+IwiLXWHJoKcakgU5LMulfGOL3LYBmh
sD51kVB6GkB1yCVEnkLmTrE0f7qZaR0EkknHCTHOKS7D0oo9PMhWBMmJlJec5DS+F43NZSJhEr5O
aVIccxzBN7jvzXUeqIfOuxKbRFV+px41RQCWzAVdjokGOsxOIQUQGsebC11ldiqgmTqBoNiCYGk9
qTfXaL3HYgwXYxM69/7c02kRLEEGARjY3G1aw4Nqan+UelBLsPnUa4EtRAb8OtRS8eSLdo3noa+E
ASCzr0/cbYP7gfHgXOP+enWOcAjbh3n+I6fBnAf3OIQUEPyqH3XCX/IAKk4LM++ALgBNNvFlj3OP
uLGJTVviW4B6CimQdgHHMr7KLL5OIx+Rmn+cNrNpBzLBydezd3ViRzjotoDNJ40Nqs350nYNoPSl
t/1so2FyDyzcjiMZ2TF5U5MwoNuvffDWIR7Tldg2zItRE6BUBsgJ5C8glHbHgy4/hig32QYjIHBz
zzHyHDgFXLG5GZHBwPNrQPYnRb0nyAFgvDlqhFc/dTMwYKEkPQsAyvzFj2ZIUF3hSYebYx0k3t4o
Z3WuCQLAKFFCYZG7NlJ3OEC0fDjYVopv3EdXptKQAL362QLwSH11jOZh8gEDsugAF/5njpe43qoY
IWLRmqC0XdCS0Feqk7o8Q4QmOre2+eSDvOPOh9DOmZpRZeCptPMdEIn4DyebdgU04To8Fz4ZVWQ/
pYgK3YFR689zgb2NDRA55PyUKbOKJ9RmPAepBFUGhL4SrzGeUVN71J03XapKYt8y8gRwLQHqTJRQ
+r3wwZBVqHvQmDS7eujLTRdk1lNT2T/JA5WIe6TRxFsqIr2CmoKz90WqEGnwA3fbJJHa/pHW5Mpw
omcSlAY5RbkIgBz/RIpCI59oUPxAIdyeRnh+/Oo4ZaB/qaMMtAbI42yy1vtuzGwl1IQzU8mtS1da
dahWgEz0b/abb4Sa7A1Eq7+TiSPGjlw4MaB8LGfbPSCfIHgku0z6kxo6aCmryrq0qAmOVZnkK+qi
BM26CKjboAiz/nYz0VUzjFAix+44hdQaRG/KCZ83wCubSiTmhVzA14FbAE53S+rSgCnwSAgNJ6bF
nVFsBDSDAfOTxo5n2cWb5eshvTSc6lACeTc3uLHlMeSBrdis28pe0DA5OmN1JwcwLaYB+zqmOdTD
SIM1COutGY2IVEFyb5wVWGuS3BMi0ahMmqF7Q+oNh65K3xSySkcP6NinpEpZ7Ey92NbZpJ/4MPqb
UgQyplEJWYKjXSTfaLDG7fFgGfybBcaas2342dmdmx6HMtz+/Qq0Qv8M0NXQjHKbjfhtUzeaINVH
V+lg+IcJz1NaBNo8gO/TUt2UbqD1kB6ALvCOXfZWyZHtQ/C67P3/o+y8ltxGli36RYiAN6+0TbKN
vHtBzJFm4L3H19+FREvo6dGcOPelotJUgaLYQCHN3ssgs9/pfucyph2dhfF8+O9Lxw5ch1zXj8J+
sBEjbKLMVp4EMYtM/PqZKyH7NdsMmVr3EBBrIF0t1m2vWJ3ATXOBew5Hw4JrSHWLS9gXVLOBI70f
1TnjzGbFyl03V9kNUNXsJrN5sUDVdTIdarg9zW4OmgrzWOV0gA3keao/0mm2BOSyOnHu4aaAp6/M
303a9EEhgfg1cTTjOCRL3+qASDB+16VeRaNdH9zAwkkOMDR57/LZOrfgBd3qZYizfCovIluDCvxQ
pw+naNCjiyOiOGmh7YMAvPiv07rJPxl2Ml00rSLXl5Y+efghcSg3gJCHUw2QC1WTQdpq+bdxkUS1
+YlodVa6V+y+vJWZe2lKq/tEwWJ/p0RLg1Fj9l91at5dDiJ/DFSBHlu1VhZIEOMd3/t3DzaQP7K2
4FkRjukbck07NW/CN7Pj0zev6nm+B5JjPgRBfL9mTdslQyrpzrjg+D+C+iWS6ANe0Xb0LBX7xnC0
vWEDMRwk/vS+UJv5Rr8u+N2q9yWOxuSJkg7rNkF1vYMUq/1EcCEifRtk5GARE2BcTjVdINTAp+be
cifjlEoXlqrSRJln7V02hf6j6GSWZdrnwPQgTQ0pKnaWR4+1DJXpuU+WP35KsyG/bnrILId7xXfP
4gDK7HDpdfjtzFrx3gY+RYUx6PcECoNh5zYDHJZLU20bhQnkAMpXGsqfgOQyncNcRva9Bo0AWQZ/
PvHACA/60vZdFka9U0MamKy51T9OPrUZIm7WvnfbexHFKqLa0m3TFXYS/0UPRUXXRO7fWYo+H8Kc
pk7XzQZgM/IYxkpaPovI+M8YufWTlnfJ5/5uHObis62ZylHlmMyj9fvsUD8kyBMUp9KPZM6nDZqi
JRlw1QfqyocpAN0CbrISBkIYQByvtVYEjDQYAK4LYrh2BQEjrGuLY+cwQ/cASoaVcv8LQvPNGHsh
7bh0iwdWGX2kXgug3UUXBMEI/vZPq8xEV/gKHRAOrY+JXvh8zfqwn8Z5PLlQuIEqFsD4WYdzBMOi
guz+6E34okJzrqFVa/VL22kn3zf7die6jN6lFvQnr159RKlZmn7pcXylH2oHpEeI8Kpq10MeezYW
GIGymd+C3wl0o5+pUDU54QPFQ8kxgBV+rwRp9GA3Cllz1dCia5tEBBjzuj/lmZq+n/PC3qnkJ/7j
KdHRBzzsL88xHtrRi6kzME0eIVyhcmk6JzfZ3sUkER9ivUj3fRvmB+jlYVAtk9I6T2R2TA7K1ymN
qCCzl2efyy/iSmc7RNvu9Di4WX43RUYyDzt6eAbeskzlKW5b5Wl0wi9RHkM8s0iiD/PEvsa8ucKP
V8AL6lnxO4oZEhAp4arXRmpo5qbqk33kfjDAsHlT5/1joFraXVjBNJtYNS/PMn0xhMXn3OO9eVNN
MydPysWcpbXhBln2/NSE3FvcWBnOlhp18TF0p7cNWBDXeLGKC+9WBPjUkJqEjjrn1nUuMFA8EgKd
VJJjoUrrxvwBbCKSae2Jm6Xy1gwU/y20T5SE6No3kUSfVZEJ4qrj7yGR8Fc3qx/7vVrl/Vn8+qrx
n3p6m7mZu+9NC17NOMy0kzn55Zd46k4FGfb/hAr8AXZkzo+K59UPdA8re3m9T3p3l/Br/NosYPUG
LEfXLs26G70nXwIF6qHMHI0/ili9NJI6TWcAoEGG/NFGKdkpvwo+abGpHSbKep6Szuru5r40YeCM
wEsejY+NaQLjJeSXEMbE15ZKj92aK/AmImGv5X6xK+aSm0kS4mCynvJl+1jOfnaRvHOkpY8ubyW3
XEt4sNidr5/rmvRS50Rgk7ljcF3TTVqgv7fpRL60VWc7BxtIprNR2dCmVAOle9qQHWCkhH6SAxlR
xragYFM3vpixcRmULP7RGwS52iBLPtRKMJ0DCjIvWTwHh9Li5ULYHkwCzJzEIZe5iiyznHzqs1Jk
GaByjo/U8zxVNJxPhenWa+GUWarFQdHi+JCPCz7X5D4Bs+QDDtm3VEWMyXwdlkFmMngGxMl2HPa7
lS+20ghadtDcCI3rQO/Wyv3aNtzIc2fBrQO4YBSUgl+6zU1WiX7Zg1IBl1LB7lQuR5isgxtKFZoo
kWVY5dBuYJlM2u+CtV6BC5Hv9AXzasVe5zhy1fkCn5V89fbVr3q+uwmyQ6pdpkMK9cPBnMLhqa+b
Ab4pZlBs8OZvdMpRdEGlwu6Qq9ME1nQ0nDdH8fbC4nveJPnllZ5I00Nl9uY58OY3hV1+a7S85eU4
MD46Zf6tGJMIzhhhIPQgBYqD8Qy4pv5Edsw6KGFkfKCegCoI8K3OQ6+pp6CLYZkhv/BNZjmN5Ots
05WbzmiAtLMUuGW7UnvrJeNjYNfNZ88n1987cJuJCBgLzLVJDJxaZjWfKaJYsEGz/lFEw6coKnE/
eW1WPhHA+yFrasPmHla79kGcgGOMYebhdidio3XvMwruQ71UHttRj9/Ek5pRJtF8EUmGvMl9KgEN
8y5Qeu+au6Z3TZfBI6fIg6U/06RAAp8w18mLy6XwRNM+mAt5k2ukyV6seahaj3mgvhVpXfCYuk3/
IfSy4ghd2XA0ITF701GSc8rodp788IkiowdFjb1zTWX/U7kM+hyFdwDuFbvR7hJrR9CzfDLUeLw0
vfpFeDZEVeWed0k145tdpcVhMiOALbOqorxPHR5TTbtvSOC/F1XvT8CIum549do0opzknr6RRD+6
atVcZQDm3j7zLg1MSh5f3br8PNRqf6JKqFlB6kEWAKR+yj7mpeYBlwpuvQw8uLpjAAo+942furKG
Z7hM9IssmpeVYixZPmT+P5aTLqkPxCJ5TY5huGxjOI1lcFUKuXZVODe7jP9w4BuwUPUGE6vTBZhW
B1E7RDd7nfpJ6SfoLBiHfBAveAn9ibn1ytAH9Eq7QNcPWQOJmbxhzE1U9ffy8iHvGbNRudyJ7H43
tcTVyizZRVY+vamcmqa/XCfgbdM4vIOCOnywyvyunZwI3nG//1zPnIjWVGIx0zRspYrx2ebwEpql
9TGnDfxp0pU/Ra3OBAIplzCOszlORy0P44O6xPBz0L7uaBb9Cik55TXhLxpwMcBV9VXcRC9U4DIT
I6jMX0WaJBmwDJsRGJR9MLV3EHEOV1qjh2sbBM8zrRtfil4/EKGPo3duPTsefAGUFkFT8iWsp+qS
+v30puw/kMPqYTxaTnR2RHnYXM08fieXp5ndfGjKHBhqAo/1Ja4CUpGFMZw6inJ4MpnxlTbVC/UH
wW0ASXTXwgr8puj8Ly6Nll+olJzONKXwh9d6EVj+eruDKSKkNTFpP1WUdJA3jb64hTfdxjBsKVxm
lQdOwaF3KaSdovCDAafFYdLH/jaPBTmvZaYuw6bbxLTOvXK3yax3zVzfzRz2m7x9SpSy5HFfZd+b
ETZTcxq/EcyKj4XlUmyjJhzs+JNPO8Xk2ErBQdwE/YekpbKuy0DEW60Q377LbG8nRlFpQ/SYpFb2
6FPEBKeqFdfVmSb3vH6ruG270w3AAt2BFKkMDnWFUAc7XHOq/oqpVP1O4dqHRm2Hj0VB2c0YO+3Z
0Y366i+wW2X8Y3bt5FPseAGPvXmpk6mMz8bcDefMyL1jq8XR0QPA7tDPTvCmLg4NlIBPduMlpMzs
STslSpvvuykL3zhdjlLt48/VqBSE8Vggg5aayhVCgbfLf2R+zGOeZXWdX7099XRK+A4YxuI8ZO0f
AUVGN602z427/KwlhSXDL8Msv/7S/5nlijlg3WZWSGprTtX6rnetH+vTvmzK71wnuQwaNWo0dvxd
rPJrW5kN4I05Xc2OUlsP1jLILHFD68GbMvUA/Iy1T4c5nXei3Bx7N7urQ6osRf/CxQP6+Uzt5A81
1i3AhdnqhUuvgclf25l+2iyBSQZlnLnFtunc7Qg+A147lndjAW+7SEY/ucVhNRgmPgvxdkNF14Ub
fnw/qed2pbeknhrSyw50jhgMY1GCPMUUpKfxfozuV0kMkTl9BiSD0i3guzjmJ92fRXJz7Kr+ETo1
QafYGd85gzacfT+yLpPpFk8+N68DkMXhN8NpLrImjau3SVnx9wbcbuonf1bd1JMo9/t3ieH+yIml
3ERlEV19dG33ItIECcU73wYGqOmt6FiNTfwWIlTqcNW3et37R4387EFEm1PlTjGM5BItNPPRAwd0
622yzMchV25aa56V0T9mRh19HuLZuVrNwF992Xd7L9CsKzljSFnMMQTTTuGk2lVQpiTVrddq8q+J
++QDKXH1ij6/lm19skDuvvgZBBOq5pcXDSzBfdHDvQ2MCbQeQLpO3l1jR58m06mP2ZLUpH62hXLO
dRbC8qilssaHuGl5iZJhXt6QNnHTBc3TVCbhatMWr391fbW88shpluESTwlvnuI8Op7icgcnAJYc
p9jM7+M5LO5llhcGOXyRqS8r7nm3nm9ODi0dbn7rUTW4Gde1INJfNEv5Y6CDvg+S79rQahT3T8lT
ULnRrQ5BEW0zO/9MseWTvAUAs/fF4af2MYpzClyD2L8ARNDe1/BUHbR06j9PAXd3kOaqB39S+s+5
Fey6frA/9kD1PXX99FW8DLPx7mIHFDoRLV6qDy7tPBcR+4TiIUcr305OSxfj5K1epFvrk92GMIUB
WBYTdbzYrRk/5lUQHZW5sD5yKKPmsxzzP8fqA49M6y83nj5WtVt/qSNwz5QyS9fV6qgaF8I38SPH
zOfVtR6l3KeDYlmdpUB6RPbOnMvPSZ7FH2hWhk4+i61TbfFAymZQReld/k/Z0fzvVL31qIE5+ZAA
kU1BHYaGv0g1D4pvs6WaoHSW9dVxa+9uHBO6o1JdP1ST2T+lXa+cF/RaAgBJeW8nhXryKBB5m3m+
ASOu7n92kvo7VVjVnyFl7ys6z6iS2+qM6GoE0wKrUnBGtutpuPWjM9wU3qBIBM8XkSxqt0AcDsq4
2m0+q7zaMiMZb2JqNA3omRCAABFXJ9nFL8FHaAYYT/webnAZ+GsKH+3xSXGj/EGETR1SmvAYzqBL
NJmrn18ZxBnuN/0wepWzd5ctHavKVLJRUXipk7iH2lhvI2PP0+QBTknrU1DEzX0U0LEzEYf8lBpV
dWcbPUCzi9UD0utYxrN3FmvU1u4u4D5xE2vjuBASufqbxutIT4dFcpc4/GhKCG6TRg8BlD+1FqA8
lAaFztFr6SbNk7y/D8r6wQPgKth3Rqk/+R6lIFX0ttO0iGAHQwLRZQy65ePqlVvlW4KDzi3KG5q3
ZwVYTKUx4os4y1peggDub03ztO1ikMQ6Dr1uH2woPgJuRWF+hmui3JMBbB/ItVJ/tISY5iF1j9C0
10cfIIP3Dly1b6agP5K+B7dvssiApYOrX8RZ4VXvaqig6JXAF977JQ3U4GX8aJ0qvGz9FnJSXvSm
zXcv+u3w/EufDV1982L3zoTx4ibD3ISkcX4jBmas89LjZrvVz2oNwI8Wx3mbvli4KWO31I9U22U7
2VwtQG+pYLM4bBkEXqvsfTzG2X5LQbymb/69LP6SrViTGSKrmXmh+969FFFA2heKz92wkGdZXePV
52l02p02UKyikct98BONdi+ZilOyG4Ncp7K4Tm82L3q0gT8D6gWfdOqL/oGfByr8SMOOBWkPEGyn
DUBvWyk6GvbnUzHyhyuGWq1hQfQK7VJw2n3qIuejVG/VScPjwTJXSWy/JLEtnlL2BWrq6indn788
6yizj1RYeEfpyYXw6W5qovFJ+m+NdKhOnhF6BzHaWZa9AxRLbOuwkL0aOnCp0qpr+z1cuXb0Xoyy
JnGgOMo9M79ZhvuNm+v7LjEUCvub54GjHUHy5kHUueLbKvFoTd3FftucxE0vDKCGxA7a8HBqId7m
6ARY+d8DMq/lFwEaMYmcL6GcXii/X9hlSruH/4yRbrVAjBGKqsCrBFGevFRs8ToTaTbgMn12g9uK
aIpMvSgjQaVOS2ku6W+ntVvQVsi4Q8ta6wv8+C8AIYES2kRzwSLaEIgUjWKqNAmdvbiIM9VsPjWD
/nSQtm4DrrU3hvl97ccTSS2/b13akt8Jih8rNqH17C0t239b/0rDHmv/n+xIWqHTXGAw1N49RU7r
UNpgOBQrMOuSyH3o4RPMgzS7bvqhsrp5N+jdcDLUZNxtztsG2rLLspb4SUYFxc+Nc69zd6ZKlDNz
Mv8R2oByTzaLJu9FzNuRYsxllnmTelfbyZ90usEkILoU1HtqhUOYZINoSGBMCYPHoDPVdym8Wzte
4sHtrxLtXb0YQrW6rxdJPFxz0g9p7gOEtSyQgZTGruzIZfdj6u7rtB/XIIjd6B+TAF7yogxLKg4y
vT+qlVEdXBVe7x21OmAlevWFJAUh3kIfT71fUZgl2DTrlO8mXpFtBN7mNYqNKF8h3Qi8jU0z077o
aFRr90FJPxa4kC03lsJYMBJ/SrM728PBCWgiCMk4rveVtDGPvFpaV7mF/A7O04undt9SkHmQm86r
e5DoZlJMdz5cbiLhWt51NuUF08EJ9WT3AgdUVs/TG4OKpXvx/t2mIN1qu2TqvfVe2cgNURyTBUyU
roArCEcPUOrSk+ckj1uB/aIqFtUaQ1/EUBmSRzUDUNKP4pb2+KS9n9rmx5rf0/L5rtN060nSeybP
kgOohLyL59Q5k0bxnualHimbqFPLtY+i2dS22XmnmN4B0JFwlSFrpz9mVXHPUoCfLP/3KpweRxGl
cF9mMqzl+WlQEf2Hf/yFDvLGj7ViapwHg/IR5DAOAja/fxHDIj2tQf9f4pojcGiHPQfqCBhjy//a
ZCrxOxms0GxAF4GlIV2I9ERn06hjenXyKFJowGVM7/GFRgr/0SvGmL8VGso5AgvwJo999WYYtGTJ
j+qX6KSdf+gBg9rD7B0+yWBMQfSUBISEC0e3Tq8MeRpmp9Ag7/XKMIB+QgiDLMavnRS6l3beCOGX
xKckoGU37ZWE+3wVKZM4gMSxXAwxCZhLMXxPdb96kIHISr3ORAzU7nuhUA7zSi9iZqrVA2zsNMIN
VG7/bn09FfF+SojoUDYU7JdjyHfHh9RlTKevGVwzR00H84nm6/SN5uT/s4frQzhTWMObMnAh/TOp
T4H7pz/1TTtcfV3dlXlLr1c8pqTYazBGzQU3QQartoxb3VoHle6GVSV6wGJ71tFZXmtKeb+K2zK7
tL74nUGDy9+XaQvuAkDxCQWfFuhev66z+RVmUB4Hshl7sYqh0dw3LoWTlw2ytRhsstRZfF2RXRfR
qvzout6JBLI1WPBdeW1dDZk0mIlOrL5nAvtb7j0YNKhirOAUDfWH2m61hzprjWk3V6CLgYG7h+oC
3WLQwV6ddiJrvRaesxEy7qoneHwQu2xhqqqxr92YjsJloQxjkUbTAnfzJZyLmscIm4lh3XGVy73G
AeZoVKN30doxeGe7/ge3HNKvhQnBoj6OBRVUUfp1gnZZI9lCHDKK77kXkqOFKOCUqWV6roqg2Rft
qNygdbE/zwCgL+CZIOMqwBUbnzozfzs6FKbqUQy3QFrNFzevop3oZPBDtX1jAk3bAimw6jXb/+4N
JAnFQZvag2u5Fg0ohJFciSUVIY1aCzX6ppMZgX9iSVLQKrK1OPqu9ez4qtL11WJxll11goUXuAnP
Eq7LtwDdlP0x9GNMszSBZjFKCE/En7Y12rd5pNofY0Vpu7hvalmITfbbbP/cb1BzcglGftZM9zkw
KtFRERPViYKDTP3WOfmNH15GSlGr0xZG/d26zWqp7stl1pjw9iLmtjZocZOpb0bj0SX/sStrl+g+
ran1/bQM4B/U91FZohTZTIgrUIdZnMRHzJujiOtgKxCehcZpJGZKUJtBD4ponQEt/g/d/+oXBjDT
czA9y3ZB6/6YHcs9UdGSPXQNB4edTGUwKSQstAwSNtvLHja9zEQ31z7n7yy4E9Xr9eLSRjbw/aQv
SchxjW2tzAa5JMepXRqb6s3inYNUGNh17jQfKiPlVYHSQCBMmFG44hU7mcpAVgGMFcCDi8W66X/r
LNt4SwGZmLdd/1WnB0a4UyNq4TZnWSsrCkPLrlb/nUOoquyBvJlv0MjteBPtr7qUgMFjP9/SUpvL
i0zFR+cpf7AqKnDqAXIFWnBT9baaIQbb0UBbHJem7Ksz+Ma10rWXQ/F3UayvdNsy2UVcXunSDrJF
K85AJ1quofp0ku9+d81ta8WtiyPYBcPOWVAwLMW4CzIQ16vWzR+p8ligFJZ6sWrWV8NL3eLTNdZd
04wuIKCL26KSnWS2GLVwBEkH0qQ+IQQ09B6B6cRuowWJNrlVsd48T9NgnIHCLpdcoxHSQ9rAttuq
wIurygR8f1goGmU7ucPr9jhOZ9tI/wPKNBaj5qRsLcOzZxMqNBWF9XFdI3bHzEF2XhDz5PMp0WzT
1tPawMz884OLFXREG2BQ/kUymNOCOWJSWEE9P5ZV3v7F246vLakSZ7uYeuATiNXtrW4c4GgHWL5l
FpeKXu5EXqeine3YLHebP7yPP1orTk9iFf3qInI9QEaxX6fL7vQrtLfRjS/TNEZXWKSDQ+D61WFc
Qh796NFEqEiMo9Z0iIZJ5Imlq3tADZcIiIigNU4XN+UovuiLiG4SkDOPlTZYt22wfItq9T75TDFM
cH6l/1eREnfrJkvFxWN9SAHbun7TK54DfoROl+wwJ8BiR2bPb8Cx6nNd95TT6iHMV/S9e4eIb/Dw
QqmRerhLTUDGxQfyqPjJWAad3OJDMFa8fi6sWYvKVlz1FiT5eb2fu5VFvoiM0367bQPH1az3fNGt
TwOZerRSHqZYifevHg5zwcucVvTVQdjbDS4AHkBl7zyywldwoUYOFfNIzgdad4vzYn4QmaoCd1d0
SXyMF7PoXpjFfVSD8pzG4zex5g3VKyVoooLNlC+gTTKjrhNeOaB5QGiaoZ/cg7XIRTSnSDg10eqz
EzcZBNGJXrJ875p6eEgVjUpQOkKg7NCU4CazWdeDG/mtBbx0sbyYFm4eU+Yrq2SBEpjNrlFp144d
mh3MpXFigZtZZ6Kbs8i/jrSev9KHy4JtVTkaGU1kKbjxfzeIy7Z2IjdCXqAvj9vFBquM72hC/iY1
P426pOHs4YvUB9HoMsDBtejUYv4iHrPUDP3y+1edbBAuVUbEdF/sKQumFHSPSYvhuAIOjWPf/KFV
pwHQQvUv6ZKGIcU/9ckwn9SwjL74IDjsSo3oMoGHnOKB8NDkSfxFCQLzGnaNTSwgVj72xWcvXZgI
eHlYxpDjkb8M9CH8qTapcRRp9XHIK1p7UWyDLQtFJtH/vHozi27dfPNREt9dL7PpYvAYzgrN/KKy
6lbzj+tlIb1U8906F2OqdP3dBO2vUjoQkAVep92MJUQsMxlg+/kGA898Ev1gFz/9Xiz5x/TXotVf
llp/33e7zAsfuWLrWd9IVVFGu3ycF3v/dsm6euyCgBbF97pD8ZWijB/yWg8eQnJ0ezfTy6/g5pBA
tzXr3hxz+wNN1neiz32FfnV3dA8Q9lAL9G2A1oSuYQqrHV7YF2SV8qsfu28qF2Bc4ByaR7WCLVj0
dtPB+VsOw81q3qeOkRyUPFavMriQfV6jbByy3WtZTJvnZk4A+Xhes/mse2yyuDtGND5vvC3ftgy2
675wr5LA3Yd0MOwDfXRga4ld+j2N/BDYjQVqOToZysl2roNbdTBFLkqRZVYvFpmFGpxWr9eIRQaz
7YDp2OR/31J8YGahmkglXLKt2666bfPiqvJRXvms5tn2+guJNzhCO/2a2rp+NXnVMvYybVXdzmAL
LJxsdRCvfPES+ybKrFIV/SozGdZ14u1r48HsGuNOlomqAXCDV+FfS0TpNFZNlR28hipFmJ4SEnJa
BplJJabMCqvSrpu4epdSuLmt8WWP1fbad9tPttrEbbkzG+eqrwPqrqkP3dwC3SaL75j9fqKcptgN
REtJxQ1NdPNjpQTou9eim70MotSisSp2oN6Csi8KnWjyKTf7by9Wbmuo0zGeHdf9X+xc0qV4ozTF
oMRl/NIGpLYap3rDn3PxQE9x8ZDVPCZ3m5zzR0rcMFJOm+6Fj+wAW8+6g7h4UqIhUxlmn2JZ7io+
DChcIG26P+H7rc5u26QPZPVoFFqaAEXstXluDyQd0wej5mk/ZhcRtEUzOS7HW/Gj3TujF9FQQEAu
J47JmFXKqkDb1N1dW6jFwxgRqh6s0dpvH1xm66eXz7KEL9zUuN8+7IsP7+eUUsZRa+1fKKemqrpD
np2nYdLvdUh+mnwcqvJEH61/IPs53bK6gzBXpjJQED3dik0pslh2ZWyMt83p1RoR14VgYk+roygN
Iyir3YvlL7SvNlnXB1pHSEbtv+hAN56NpacnmanRkMFcigYtYIBWQylknDUARi+U4tguuleGTScu
2/5hqh3bma6C0nFziiUY7Hp+HuhFDiAkX2RC/TNNS1BY+1VWrD5T1lO6sbkDVDkeWltL9rqc0357
WqOfL+BuPtFws5zz5BjXdX+D6NxEmuGsC8F727wbcigualI4sGv7Cb8Fm9UyDYaWo2FfAnOa1+nq
QwwzgWb0p7fM1iUm8N7NbvFu0vjZ+/WOUVaVcEPTcik+bpJVdPwtWwI0PdKE13707I7GsFyjJDaq
ARIOemeGXrT0wse56+a9ntJhGhqgqe6SrJjv+ymwrBORlpZArUlzRWDDPT/COHefdSFeat2Sqhz6
T+smYmlzq7vmxrigRLKxXEMMZfbVBG0HwLBll2hh6ZvS6hLbIwAHy9B7RkJlHJXbDSQL7U6UL6Za
02lofTpnNJXo/LKmKIrn1QlvYgAD9hZ0AovSGB857mk3cRPj8/pl2XZRE960uzZIbrJoXS/er7bv
WzCiYTc4UShINj2bS/0KBS5PlL8PJBP0a21BcC2GKnN/ev/3JWKlAsrkqSNr1rls92KnVTsm5s12
eu1sLDfyIm25sTfLPV5kmW3DpnPkCSCWdc1mspaNJq90qQHKdpv+d9uI7n9weXG5323jpqCsDl3y
lxhfOP9++rstXq9U5Wkm2npI4bkfupQf088v5t+/qBeXHGo6ZXO3dHZ5CuIKnc/d1YJQIwW5EDgJ
+9dAHwrKTRbPqSdsspOpLBdzpAPvv24nsphltl1i2+fFvq+uKD6vdK8upXWlc7JqEB6Wz7l9hH+9
pLisH1CWvLj6drn13//qUg2ZejAG1MYMop2hmNUdJMX2zV7iDbM69hfbGgCPQNoGI9JojxJZnNtf
K9Q+wvL3dau3OhOGP632VSNejtGvuwd6XtQ7XhKoAfG16Lj+lAON049MZSiWw0m1DLr8RkSe5Yi0
2amzC496CvH46z2KNmrCk2hrrbDs/bZIZutOsumL/XsKYGxYsPZG5VBLGJOdkqGytefZf9dpVQjw
pvgYo/8/Lflft37l90r8f33KV2tfidtWKhx++yhS1YMdBycC3bQ7qz3gWJnF0wJw6gKYtnxHBTAI
2l5Mb7xMxScBm+puHrwPcwLo1a6fUlLay2IZbAsy4aYB9mnTrbuSi+5hqtLdg+ylBI4OgZFcocn/
IiSVH/IIsofl9ChDs5zv1kpgjmE1dTj6n6LrFkMVc+Y5WNZ/ODZbt9iIaMglprk1+tpLbLeee58s
EhgRi1E8VAnwNmCY3NsYxE0MMhNkZVn19y3XNuJfhqHL57MxZN/BRyGguwxaojanprG/APsPD46S
E9gVQ5kPfXSSJoNVayhhuq4Ru1/d/AqSo64ywvfEW5XLqPTTAi0MelRoOecEVIszgEnZfUfA6j5Q
KmKSabaj2I7fsujESlfds4voVvPgeMnRH2x9Jz7epEC7um0mazZRFs5z+Z8mSd2T6BOVIFRnUOQ9
xA4VioaXdo8W6bKunMubCuj6o0sl2aPog2bo7xXQul/pxahaLoRsEfRT24La6S1tgWrVDw0NJ4fV
cdnUsayrGoQgAv89Z7Sli17lkUR0TVBuqfkCmJf80ua7pZtebWdl+RNchO057MvqBlVzdVO6n7PR
DkCLggzpg11l/kms4re5vNC1HINdaISNUTPpZ22Uk673/iqqbWA9icEumgwk8Xw6ibgZjMq8DKke
3G8q1YnnexdKR9Kiu6TQ3KsEwGQmgwSqvCVaJbPN8MovMN0ZgM/FUXxeLdm22XblgBKSAAxLmgyk
ndxwlfIkfMwD0FkPpa0BYDRADK/7AFJQdvfUVXpKxCEfTkrnmdekokBHL2i/2slUBjg6qEv9NYgj
1UjPum1dUUMsU9djuBddrpAV223mbS96q39aZB/qD4prGV1qHgE3GfylLMF202dRdLqh16dimP7S
JsOqgVHDRQyb3+90v5b9d9/1ioS9ecAu14W6rjt4TeSeBNY9yMr2vsyD7yIJ+jtdKU82eH4gVIL7
nvH2yJu4Gq5A8QlNCG/odl9Xi3+gUT2qKtZ4lQVVFUeXKm7BJkns+X06w2vnpOUZCrvkrU8/7VPk
68TD6VD6Cl6tsW+Cho8Fn85HtwYaYMi1r0niTqfeBKVK3Hgz2BXFWH82m7ajzuqgWT1027/6dSTR
XEQTgUtRDqHxM5f8Iq1MvXBwUDO12ovTC8s/prznXPzGDi4WRCv3Mhi/ZrrWRO2Ogmk4XAPKLhaD
NuhtCi7Vr6mTtRAOlK66b8EyaXdBzavmC7tMQ/ohrpC670PdCtud6Kpg5nQq7mrFw0+UMx3qO73T
SoAH2Gf1Ubt0vlhDXVHnDjPhg1d5VKJEOr/VBe8q7+3oRJWPvQJciW4FvEqs1L+nbUBUMrwCvaJL
JIZvl/bXFwhZ/59NXRLI6qHVwj96L6N8yxyGj3mbFrfK90LICZepDLXNX/ULOem74kbOrN3DeUxV
+i9HMYhY+kA0pfQrrP0idjp49AkuXSMUHMW0v1V/KFZleZdyAcVrq9Ggv2v2YQst42h1zBfLZOkO
7dg0dt3LahlcOk8rqvPPs+DtiaPsE4M1edKgK92tVCSzkJksw8pwMqcNwT/hNSkdusdAG89pB8Iu
XCWrWeSV+0Tcn5fKLr8YUsQfSI2ftCn/xd92wPlLLbB5tHq8ymBavUd7SUOtNYWZScZXtdjsRn12
2FxFB0ECnpvPKi8kk9oAste6HfV5z6s9SzfM4+r0r3u+usQmrh8IAMMRnMFOhSlluOTyyvx/jF3Z
kqQ6svwizBACBK9J7mtVdXX18oJ19znDIvYdvv66guoiJ6fPzH2RSREhZdaSiRTycFfHY+pR09Nh
ehnLD3etjtAVnYQXN/UStQ71wEqEw/WY/ADFFp/Xp2nkXJZ6mEXDJSSeIK2g5S2URt0GyTUFOdCN
YjoR2IB6IoqQ1bJN5u5svb08hMjR7t7hCzw1es2bF2oUnmFqR3NVx2BGi3lo4UPNuhYcGsp1H0uv
0n9zBnVVTW+DQmiJ5W2MY2qDFkdNJuMYg0I0MiOAu2lxMj68OW6lxqYqwXxQWVnIN0UUgxTehJbG
La3t5ui7cdT/RVaUCQFbzi1USZp2MqwhId4YwY18wGW1R2Z27mHU6rBLAaMC683RL0p+iQCBuDQF
qHIKFEbPAi4a0JGg3kID0jJwzxrGhcRaIpJ3mWPakIeQVcXXVh9Y0KCO4iP4kVcWUsjFigujPkGj
oT4x1VuGj26KiVgyQNGJR4DR6rjZe/yeiePuiwwEBK7V18zyDXP3zZTS95FhBcVq8bu8+Aze+nQH
rvTgDCbt4Ey9h2GU4JkbN+20SSIf8gpLDPX8HneM62WOC4CrOY5g/cCi84wWex7MW2b32MqdinHf
NL1+xE2fDpKGRtvVrrmjEdm7D+dio96fhsjTgthtcf8p5sFG6y/vYJn7323z22ItNB24DoApYChQ
mqRsLiVyKc0LuBEYQfQrWaihXHGcnVApO83mJQGMRRyIwly7vAJegFVHOiWIJEIpJGS2VxqdMJaz
yHK4eDhrNLgJXCUZNpV3B5m7k8tysKmckJ8cfUsWagyZgK8MfG4iwkHsIRkexml1yEqJat1/SLzT
BMrQ49sFX1soZtjRD55Y+Wd/AHkb/bxm2eOyvAyr2bb8fsj7EUv25Xf6YV9MUBOtdkYLgSiQ6esn
I4Fcrzd3Sz0oD9Ttm+Qcgs5mP4hqQE2RihxEaWkeOPYB1Sj931a/UF1QZdgeH/N+Xim0QUA7KAAW
zYRGcVQekJlUCveTv8dpP36BXrEGbuSk3Q8KY022ljcbmVfJjUaytqJLovlXGkF6u7iEHWrn3VFc
UD0tLtQzNT4eIc+MVV1xgdrxu91JOhRLsCSHgrLuiWeX67jaURLEaQt0a6+NzZmpIb5xX0xDJE8G
1JDemKWvkspuX5kx+J+CUIemAoKSJoHGjTZ8pilJL4IzkxPHgQpO4HvAt9oP1Zq8pj/tnRb1/jmY
HbsVqx1xBpOCONsxTqRRjHIGDMhs2XZzH0GeFigwMMv43WaZSo5lHvUMS8v3qbReaGSrRZewh1gm
BUR9DGf/sKQZsaM0IdJV0pZRZNplisAEY5WozApBjpopEzU9g+g9BzhgS7GgMkW9EHVBNYzrqaYG
88qw5Txubk4kQBfhhuUzVGxDvw29RoNutqWXP2QwMUhLPKdQD7N2Tug02zQBwyEqC8YrNQmYlKCE
JpHzbo2a7bSxHU99zo7gXbfe7Lw6BLqfv4BrBh+GFlLskf3mJKF1ayf2RjEaYIAnbQwhmN4x621w
3GLXmAagU2oF6J8C2Nto/l639NsQTPKQqQsRasBXJcEnxs46nqN7MvV0P/MQAgz/+wxyhNZ0LoRo
ofn2YTeiDpzONhKQlt5VqGPMM+vi2PiIVSCg6BKzXs8EAFTd3xjN3vaN/kwkALViAkjKzNmPqF0C
L6PiBCBj6oDk3HRQGb8wA/BsEpeccehM5foOcEAIlkc5MN2of5AnagrV85OqNCDhAglWO9UCrxkA
hCp/jcICwyvugBxnMrChdI0TqqbaYE3dWI2pR+5ahA4kHCkox1FSJkxb3RkpaJljlR2E8R7HmRm8
1jzLd8u6D6/VVrF7KFPujY3Mx60Z9+NmlC42IcmAKmh8L+I+aL4I7TV24BD7SoElwl0+zonoTm3O
j4/j2UXWuwl3XXLRVIuN1QYcCOHqbr27+TUI4d9fkCcbC1IBAI37011Tq8fzIIwuBbgcnvfxn2J+
2/57iAmVnnn9/x7n+hYwKfNrgn5g7RrQyPnTW6AFcwbmWZ74n3gtkm0SpXxvI9+1cSLL8nQchAHM
c65FZL1TCoeqTKdLMoZiJnBhNV24TxIzRRQq9qhMj3oQl0YNEHWl5Chli3eWIpyPnOa5RHnIhUas
7KIDnkjAjSnnRwTPzb8Hs5/WqOIOTwsTJ/XIZgDNAwqfD3dXtp/iwsS5sWvGk5PL8TQ1puW1/j6o
kblCcVLTrqjLmujimJ21ByVzEB2hStOgtjvL15VSrRqjuj0a3F3RaGlMJY71j0Ny4H8QFJlJB4Rh
pGqiwEMBksMBSq01RxV9L052lg4Xo2uCIyqeTx12jje9SINbUg7Gzux1HAI+bNTToFgD0evzgzkz
nHDDEpAjUU3lXGmZN73tpQMqducxlWNC6QwIQlXDSZFDUG9DF3t0EFO3B98CJhx30hcDwETw2aru
PMbLXqzvd2appJgj1VBAgo29SA3rsJgogpxkMwqtgGBlzoA8+70sOZqyCc9VErzZ8Q/ku1AZ5gTu
jU/MX2s+Tt5uOwrw2Pa6J/uk2YikaTnq6l1x1QtUeQ2Fe6YRxUVdFO9BouWuQUvn7pqhm46lmeAF
9qnW4LKgnkodTz7snRJmORumdB4SJalBjp41vmeZPhRbwpCd4qJkJ+rZKC3Bt6wZbRYbOaIkx19J
UkuGVAy7pjCPpjnY0J+qQYW+0wLXfgomaCOsnDx580MnOJENigo2gGaoYEUCay1snW06IlURNhIU
hm8zlE31kEOzcV8EXkBh4UOEGkd8EkdQL1wqZ4fLZmh0T9P4BVpu/3hRdHdHRDF3YzlA7dp7mAnO
TrlOch5A5Q60FoAgZ2fNkPkWZcoSyI3fNnJU4IJoAMhHDDVWVOVnzgIgbYZk3/e+X664DxLokbpM
dc2Cg319AKmhwmzV9YQjOnWXRiqIFjKowGmpGBryEWQBrQuAkNP15qp3wgTfCUHsYc/IvTwJ8Of+
aDioq3BP/jGmHnfz6QhuAGwSa+O3u4DiTlRwax8yXh81HY0Eph3EFFpbH0f8eEfqzUbyUyQZQydC
1evcfZhOQRGttMTTcviUY/nl5YJwq+dI0vuV7I90OUY9+rNQL/y4F1wc/2ijkNzpwvd7wYcpy/CP
gcvL/9Ed1I7rlWbpANzrsr0mgFAJoOPp0Z/JNMtcbKhbEvJu+YPeRdEfkzwVQej+OMblH/4ryJUS
XE/9GyCbU3JvGdshwCXYNx3maHLMMQ8TM7mt/VicejutofYB3YWAB3tglAf+5WOoySBqXjRmfjf8
CsU6lh4j6egAESa4i/wCmk5HtcQ8DrLQn41jZICadpBI4fg1HoNLeAZ+i2oea1WMIJo0xxtdbG6d
vvyRVb7XjC3krlHh3q24IsCfu2UD8QQbnEQJ+AwPNNJwWXUeHck6qG+jS8a4K6Qn3N5fD75WbkHT
mLS4w+x9zaOiTirnpF6GP9/WGqCFtziWUtDFuxCcQZ6l2HdCFOAfhnzqMLTlJtSd4Sllro88PkoC
M98A25g9fiHm4L72LRTSKTphBlIfhhKWc5UXv234ZkZta4t6ECIb5qH5y2mqYgtEb38cFD1apxrq
ke1huIRoBtZGRQzmGYpHbVlhsQV1cu6q6Q1CyO0ZbDOQk1SKI3U/RD+jtHkdO3N4tcHut227WHhg
bM/Bd6N96/GsPYGYEYCAOAf6MVYKITReGooZPwJNyOyCWiUevLLMw+edjsfLM3WFPoXPqDg4oPId
F8TK6ypTVNV/4cmfNlW+wyaeuy+N7UD6DXm0OucGwE5xJbZgs5ebMkTWGo8aUG3O5+3YD9ZhnaKc
mI7XdDLHJgmC6u/nc3VUn33uCQX41UymSTsAevgv2wCz1nfcSMr9g30m2lziHnYPROvwMIVsbbTL
Gg46OsEzw+N5OR7BO1JgFxlMI2gkshLZaGWlsa2Ms5+MS5NGYKeZI2c/hQqaL0Zz2MvKWpONFhpR
mQIJUrUcjWmhu/dAHt2qTG/UIV+M5H1TT0AbqNtLW4Gjm6p+7y0230zbtcM0HVfDOM+D+gsxYPLU
TI/m3FlpPLsoipkxJvgpNp3YXmgb7rDvtuPGO6N0qjOwB56hoTAYF9/A4JTBIQPsgEaVEBoYG0ot
W1G30bKtxoLh5EDGRgIwcMapxwF7P7ZG1MScKXW3QV/T0M+ijq/iynRPkQSsXu2W5o0TrqqAUc1H
4Ulgb1IbEFfcmJRP1CSOG22HDPTgiy3Lgc7NBsCIdeNGZqP40oVuex5qEIjYU+BsIuh7ABbb1xdk
QesLOahHNtxkDMCQO/hUIeIhzGiGYYCwQ7frteQKBUV7F6gyjohqOfwELF51+oKNX4Ul/mzPtGTE
zbaKBaM9PkD4T6cRNbSQWoPs0K3rvLRuzXWt+cEZHPRsQoGti7sHa3whG4BgWn2hrp/b0DyX2bFu
oXhkpsgzU0PDKgNVCjZhP+ebgkwAy6fuJUq7ASa8mRF9ykBXDHdjSEYbx3k8x9I0WqXPRjxHwdc4
rTvN/5WY9te0lewNDO7FqdTNyAsLrr91+uDsJlHGG+m0303wWJ+zFox/A/vMexSN06AAuRvu6/3P
NKpBpPUi42LaiqZHmlmFky0YNA1UMXG9D/T81QbqBdLzI0QnJUtXPgQCDzQkNUWwc6WrLGLvNiKJ
gDbVu23hjBhz6yWXogOzAQP4JQ2qU6u4RDvFD2cTlegyJjd5/mRz87Ys5iWk1jPU3Rud5xJR6TJn
XvKfx+QpoPUsjOBgGj1UCGpNgq1YDzZdGdfreVwKEUHgmtuQDFZ+R0NVWy9vhuUg6xr7txBFICgl
CCU/xtS1VAEpjamZh5ViYLobq3Aa3k1nmmHvUYK6XuIgZIuqnMp/8TVT37AWd0nzXf2/owP+ZDPp
Oj+LNX1Tp3W5IgTAY6CdT+upAg2Ia5lQn8TNe4bdJvRQPOq6iqMP5TNQKKFx5PDs6GgOnzZ3oaPT
m2sXbDFeEzNot0i9X5dFZr7ZSENtRhzfthWIsZ4CpP2eIXERrBIXoGhe1fEzNWk/aavSt83dYtPK
sFhzyExtsjEUa+BLXQh7WP7NirQSJe7hprGldiMTNeCIajagCADfWh840HdQwaPJnnIHlH0UbLlZ
tzdtV6yGrtRXIK/pzoXK9tWJdmap3T6zQuRvE7KvKiXYTD34dkP92aaRyJKjm/mf08DemNwaz02u
Nkx33SDwK+CfW39VOY5/hCLhdGa8hA27vOnsqobCaVj12rdBtCDc/rDfrTivFbeg4LFqAUg0rf2w
zhwvwD+xifsIKb/lbc3xZKDXnTQNf5oEpX1LzPJe7l7YuIKbDHfi9MMtby2xZbqT4NlEvrG/VKMY
160+GCgYkaC7IePigcqP4VmUx+ix8e0bg2/BNNk8IRvRHGqbhStwpDMXGDgY7b4/ZilvzpGbN084
fDdPdYonEjDl+Zps1PA0mq5FKOZJBcNGczX0IIMPgP7eLXHNqEPEOOjDVQTC1KfFsbzOh12k2b+9
jnJoGTBNFYgxUHDdI6uf+X9nUDT+FGts3NuhHHYTD7vPY2O+goMn/ZW24o8BMXibLQeslnrmJUNn
/xVEuK4Ha2XwaptjtAunAMTHZc9uwofsWz1wfRUmoISwIpXLdpCdaquw2UZp/ZNGi52G1IR+gZoL
6iK5nq8L2wdRkuL18kfRr6sw1TxNr5CkX3i+XMjbHx3TQmH8v/F/UQTZJmO8GUY+Hsw8yz3sMeIt
JZIpuYzqHEB0LIguTWCdJVMeRuXRiO03Mi3JaVQjZx5zOK7CVK6avEHu67e69+Z09SDAeKDycP9O
2UnDcqq+qVJuXM/+ZvYkGs5lSL2HqYtNza8SEIUtpiES/i7UcDWrNJRTY7KUzu56Jv0ZUt+69n37
OJxJf3xo/lIwPfrMeGpOLOIvdBtRKVHfQmID9XhDEcX8U5/w/hCZKAeaLzCaJMEFrYZNzQjOEBsM
MHMGMMtCuUkGJwcMAJ8xCUaoddYlI3QVgPExVONzcKlgCw/aYzVcwD80JBiQVce7zi7jMxCA+i20
QFxYl6BZpeEoJnajXtZBwsZCalMEBbu5qsmK2gUGqRpr14vCCGTEQL8WwCCgLpnnp7oGHBKl0q96
xoJXLRvkNWTlC752w9nUV/lB5lCmQ4Kr8qIutzcQmu/Pgw3tRVJXDGUCCa0EWEyl1Uh2aiRQCFA/
w34WLOlHnvbtikdmfxq6/O2/XxjTxfKoCtnKogk9Pc/r9R3PyqIjOAoIgjppOq2JpIXYVaiRYB7e
YXf6NcjLDAURSFNPaYgr5n8f3tk00BMHWsbXZKNG9r3cuk4PUnS1ce7jRO2eq35jocYXRSXYLpMD
N3HuzdW9zg5B5O/WEjRSUKJamiaqNm5og+3yw25pELYquRKHHiBh/eCoaqVd1QLOQQ6RhM0u00S/
cqu+vJmgg97YAlAp35AliOwjUd7iImHbqMu0OYYCHVGXG1Qjj3j0jfrLlCWNV7bVtKnUQ6wqAv3M
ogp1O8uYeu0ATHLdQX5zIretGwj/mGMU4a9+5NmWjotObjJIKKRRi6Je3LFhy2B5UuWdTcPETQId
E8eqdfehPq4tZEuPQdgPR/7RoyE5yNZHDcBLy5jcy5RlhcVGvUZCh0jX/34wL/EPr6j34Ti/FZqx
TFtmgBH591t5iKHhn94j2QyntQ96dePSxQ+qGr1rqxWUmG0fh9BB9xjTGw/qlrgwhrbBpzDL8dU7
sGpVhPr0iWyVaYCoSpOod6z1T/0E6uVajMWWnHqQJauqc8CprenJJ8nq76yJxx8ONlyrGqRHN3Dz
6YDhnM3U0AHoLH5OZqvtOetDsDH8bnrfaFF1hkq2xUa9kHf23jD9X4s9KER4MwvHvSJ7AHGxvRJa
AAVP5D9pVuM/NX2ngSVEZ7gRNji6lSg2eMaydRE0poaSkLTf23kKBgwVThMhJTqeqyw6ZxRCNqU4
l+Kj1sfO5yxOkz2lmpdMdPSRk7YcfAV3BviHVEaa7BQWFxJczTROc0XbbAWOhe0duGKHJvFRKwg4
caCH2RM1DYh9jzyp39zRSGcT2U11IDGRq9/7eMiBRBG0BVCayd4SVmdPiR0Pxz7DbxgVPigwFEN1
xDcq4PKoNj8lo/szHos098wOINDFm4+QJGuFsxF+iW0rxJvB60TSwUvjmn6EK03k4hZbqH77vfpK
yDMtXj846gxPo9r038jeDzzcmqUEAOJj17HsLiAjI8FpXCf2OimBe6eYwhDDvD0ZbTZtJz/61o5h
ehpLyGVBVaOKV0NojJuAROXINZC8Q6NU5DrV4ON0BkUlUO+x+sIGNfxVKOBBJswAvM1ReIEaXBvs
lKO0fFxws7gJdovbSaBnWye3wgDtxATuDHvN7WI4TWGxs4LKhW5ci52Ua1rl2saVKFgVbWO65lOx
z0acN8eWD/Zax3XBXvQAAdIwy0P9ynpQj0JYNts2/dRBhFjNo8Y8tMLqrnfmGMlNwL17j7M8OeCv
MN7w2Q3XoOYEXYBuXUaW+38HfY33P9jffScfvLiz8OCAutjqjg6cusQVnjQgXvYtKA380U1GIg/v
OiT5/EBueZauxfjdMYvpTZa+g6u0tDhYuaa/WEYBCooJfHBjmOSeqCNVz9qOLWBVIANvTP08oCbs
3EQRQ9rDAPe+m+Dv3ZUOCLNCAFEa2wxWAzgxtm6bdufScYCJVY45RigjeVq7yY+Oy5Fqgmmx04w/
2aAVBzq5ElwE/49gekl8HazHISyPD29leQnqaS2wro5R/c3qDsKDoa29Rvqw4mAsPMVDnr5ycLlt
3DrTNwbws6+TG0TnIWPY5RiFDfrGcWUjv/bJvpn6KoqEsde0QH6NSw2AYgg02bg/2kJi984ONeIe
ICk3A3LcTIovU9pAtLYOQSMIoY0dEu7VHmfkt3nInCY71RNU0+Mp/QWVmVWgJGRMwLJU7ts9iagD
41HBJ2imgR9yO9SiPbWD7E4AbXRzb7FVrp77uI8A04JhQH148UxiFPuY12X8r2QA+7uuQUKLN5b/
yYrtJ2iajd97g5VrslvKjnTnbIdi7rvd54kGBRtj71flrtLq9mKrW/i20aJDbYAUj1TjyRb7wzNF
kMlQ1/Y4+2grclITuN2ziefI4xoj9JdNGzqho0of5iLowaAnknplh3631eMGDJ1lG2ebyUW1NZJV
9cVVDZ8TharbRaB4aW3/FHIfs+2+qnddUv4r5YApUSNVL4uiYotSqW6Fui3wPy9u6rlTFl5y99Gc
KD7UulXMz5AZy1eu7rAtGQurKy93SyVq/UStT+tRDPXm2UE7hJfGelx/kGEIWAU0duYChQdSPGuQ
KFWIh3AHxoEA7NiqiOGxnmEOeqh3oCF0iXZlARklmpKlEtDd0Dk4Jfi6QMh1xgGNXQItNC4tsT3W
U1sdkO26JVVogmJbud+7fhAgQwaeiEiF382hoEjBu3yrCnY0RIEalDFSwLc/oLMjoWTtYqo3rAHj
2oKXXWKoRw0Bax9CHuLmBZeYPy1NyzzMo2HQFd8hN1xs3VQyCJ4OZnKau3HYpshmFS7O0oUuvE65
5m6tnnV3VrvkPhLkKsDsu+RU5FO3y/T8upj+Y3ly1bTy3FVrDlDBBlpFLTS/HARW44kxyBT8XjuN
hOUFQV15o681pwSle8UqjIv2xByRZFuy4jIh8D23K44FihT3+TBYxYo81NyN50iyxmqRmNaDOOXk
YTM/efN48T/Ov1tKtKD/MjUQgBR6rIG9E+IF0q/rqwaszNXAA5+t/FC2K8sIwt3iiVQMDWXPb9Vk
iQPNqAr+PpecTP9WtKiiJN8y2500+4T8/mYxzS+l1Snb4zz6fXHQK/kWiq1C3PNHBlDUitDolJhf
0wKgqckRSEOoZvjoldDDK1dzGKDH5Yr8NKZeNIBMIByi2zJlWeYuTL3YkHTIwi7u5R3wppJr6RSp
R945kNw0pnXmd7LMaa0+8QDBwgNuQpWwy4AgJ7XmWZgZCp4G0m7h2var+ky2WbxZR0nFvknjnzG3
ip0vS3YxezPYjsIXB7tysk884L/AbZT91KpeYfpt4G65xY6dH4MwCwmyHzwGAxwCoPqMfaFk7JQX
GRjtXWDyU/3XZI3WawJE4ktvReu61qxXMhVGvdZDcLnSSE46Uok8udBITMPgcaeTh0qrbDyTK22j
abW7adV0bJyyQ1BqXoOt/5Ee4lJmyUYPWzD3lmH22sWRjepLG3gc9Uy3wKz5YllfaUDxUdr/MszM
PtMzf6jCZDMxqKtRBDLKEAjsjGFFi+F5Ci1b4a5wA1584U6GjJAGvTtcPFr7CHWah67I/auZcyQT
9N5+qy39r3wc+n+5T7nszX+1nf3DBtPxPBdyLcUt1gL7bi5zhmkthDvPxT+lvwIiBBlLhXqOcPm8
6f002CyoZ9MG6gGH6xRl4AYkRMt6Y7rp+EwTmgF153Fl/WBdPAE9l38HUVn4E8o4IEN1h+gZB3ID
3y8hB4MHHFXwNa4r7RXUitxjk159AuWHewoK8++0VyoaQ1x/zcbcPDtAzX/SObSzQyQ+32OVzWic
Vdr25XNSO+UnLZiQPQAP1oYmMOwenmJZbSy/kV6u+/7GKqb2LFTTq2KqXG0kqUc2386YN6rSK3LE
jgtVBjMY7GY19ykK996HMR2Kw7IO9Za19dAaDxHuDfGOCxC/4nK0w7dP5CNVlkQ4elG3SzrZQD19
KM40tlQwN7JgFbc1wMlqSLb/mEMuVJNil2UhxXI3W81phw4qbY2xJ9494uFD9Upwoh7ZFpY+ZrYF
pP3E1wc7xf5p6oPNTL6pXeqpAZF3j2S6ibQR0O+rXpY4QZlucDFyN4LaCBiy5/ESQzYWJjjyA2/1
v5jViH6tbd033Jf6W2jKR4AO6iB8N3UgNdNRHoNYQJxPnWep0XLtO/CR6TnhTgC4pi2PYAh9jxBa
stPtvJQ/dOjlrHLgRiGcWMTYXVX2fjmNGAlH4pfGH146pkC7GhIQIXfw/49POuRatwYuQZ/okxto
DZKnA8vBuA5n3HNzF8gkAfAPXxKG37MrUDS3Dijs2vuYSrEZ/t892TT5Yf4OwOd4p8kyWefMhuih
1hzzyEitC/YMm7jqxC53pp0rHPeJGp1XIO5q/G/6OLybOBBvt8TsVhQAWTAkNrSu2bmmBi5uNZNi
B0jDQJPZzQ85ZAzn1UZfJqDRNhxcfoGaIHWidkPFTFSyRBVNrmWV2Anq68VEPQoTVAhFYx1fo3M1
lB7jK6yzA3DPBDUU6Px4gxxyjNM3+JPIRtU104djLieh2hrbNONNZUO5Ouwzr7TL7ObKILuBwSK7
9T1kDpoAPPRcxK65ypWbF+Aoz7L4J8UhQwuHllbGSWuCwzKXeqmqz5HObjHPC0GbeJ1ak3WmFZdX
1bT0UwTxO4iD4j0s9nHK6hVnFvChH46w8+VOS6FqyLiunVJZuJtANinKSioNTPuwkYOGS0M28pKN
hq1WjJ4ZtK5HNpRgadW8DI0r6CS9j5eJJUq2q6ast39aGuxK7aZIGfjaJUDkZmE3Xw1Hjzx/SsbX
JnJb5PqD6JljA7i1K9e5QCo7g9b7BC4SFLHsfVbdcuaLVcG77ClkVvoEPpbsya7tE8fR/Ux2C1+2
G6ghQZCL1OxcxVIecB0Fx1D83MxG2Vj1ptIBGCNwRItCmav8jTzF0965omBqBJkqMMVqVIgN8J1i
1liBeusm6qcfpKOyaKbcDR/0V8hTT8jH4KeG9goqzHMgZyZnHUXZCLooiUxkVwy1xy1cNndGpV/J
Ro2pvHg7nbDlbKaADEzIV1ADgIgUDCGrxTavptYoQyQKJVQzKRagxcgTuPVAJghsaNRMpSuLbX2M
Rzpqm3Gx7XKcABy7SEAn3JpXVDchKxX4P1gM6mQtkuZ1sU8+0I+SR7/IRE6Kp14zBT+5mrSYKCwv
+FYIG7IKKvWVqiRYFXbB3CMb/ji7XIICmJzULLE0dAvji5F3f+FBlB2mNs0hzcfXuR7LT6DaOoI+
wD4HuOc6I1Pb7WvGnsi02KmnDSP28RQ3pVD2jG1wApGnD9ISIES1zDJHBLzbC53/r7XqUqKKFAy3
a03LTjOecrJQvGSP8dfKxBVXMPhIm3axkz4N4Hs2fLC0jDLLnlpQXD5JIfItxRWTjgtlistba44D
LYK19rVR5eJ+M2Es7Bj4xgMnxgMLRtkX5cb3fQgxKhqNZR7RY4DW90X6qN16CyTAk4FR34xgKPk6
1HMLcqKsPdj4Sjk4EJ5AORMzb9RMijOj4rh2LXEVuH5waNz5YejBeCC7YKV5y1PU0rb49I78Ry81
bVea2MGy3qlfgAZsXnRTVkCeW/6ObNQE2udRBvIZ/IISRGg7+lXQbyoMOpC9ivBAJvq9kb3s/Qgw
3Ok/YsEvOMf2KGgDrl66kMEQ6aZqg3pvVxH/Ipj+FSrr+VNlCPYKVVRkZTr+JasybYdiekifjE9t
D9ELi4i9kd2+zGzeIGhILoAMBLupgUzKbJyJvymUmjT0ceM9QP1t9mtT3x6rrD4ZFg/PqYQiZIh6
wK+571rrMJDykOdR9LWcFGi8EC+60UfPTSc/UxSQQP4uZpBUpiEv8wlUdW1/6eSAZ5KW+AfBMhPA
lkLu5n222mwDOnQJsZG90F7bMblzTZtyKw2/hap00eT7MsiumdtfwR4N6nO7BK3FspesqnLSt7QR
lBB23TLdzVbLDrKRWlS8rKxRhwwkhQJqt8oC2zr8I8MLEb4QE8wSMkIzQetLfSaXWex/iiVbB206
vwDdOZjXC2aeRIMULx9AMW7VQAEi0SOuHefiakGIZgWZ0nY35pFzJQc1ZSPlHqmmeA5eZjRqGrg3
UYRhK0ldrEQNzfcD94rj01Qbng7IJRoj2qBmAAWMhYSEmkkKiELpI0blwCAnTuZ2gFYiWecx5CC3
oh2jA9nKtHj3znMomow6FHU3SMshT6+ye64dxYeqSm9go5v0I9m6LD4IYwqPd1m6uWsoGs4etzlr
ChR5hKyr7nwycIhbS6FVB7D98C9u696GvGPPXcfkJxEXs7kUen3szQFMGioqGYv7Sekgbm6VGs9+
U8yTAi2PVhAgSBN3Bx4ljyGt/g2Fa+3Krk0HZId98RLH4Ws96cU3CGtZGxv55v2kwqyxXUE+V38O
cMk4Ync78OYqxbTtgdr87oOBeNMLi0GKvOnfMja+2wXIq1DEq6/r0DKPrWq6FOoOc88JrfuhcnQP
tofhR8jDUv+P5SkEt7U1XnJnxb15o0bXbPPWNNidSRyr9g+OgP9VtGV3XcwQSiqPQyVeydQiG3qz
y/2DhIdMZLGrMuvrwgc/c8YvcVWlhEIyYIN2PPa/Ekf8HV08jY2m65oVdSmwZ2IObNSnqta6djdp
TfiM3751NSfmRXh6Pw/KRL0I3OoBkh63xeTw6BnPKUhSfoRK3cSdjHSQWVA2asbIdD0cZfItDelV
yrF3NnnLU1wqdEngobq12rc2ym3N+lh39qmL23zn9E5wWRpRpiEy5S2OiFNk/hWkLN+RLbdtHA4p
sMrlF7q+pKtKuteMa4BK9UqGQCfg5pMcgwYkh2gS1NXC1OoaHsN1gb1qXFYhNEXVrac9AoQMwpQD
Pgxw+xMil7VwN1VdmsBYM5k6Z1dVKZhO55zDqGghAty/tHm+z2w7vSGNmt2oNw5JcvtrMQZJn84e
fXJ3Uw0s82KiMKBAfgnLB25arUQNRQwNrpxBJwQiB+VYZkVBOKyhazGuFxu9AZmM/bZqusBblkrU
XN02/L1fW7/61MIVOgUDWGSfIDayf1hk/gHMtkUl2zAealW5N6lqPscQ2rUrJcrdc7fcc9k5+8Ks
X7sQyFBqgsidsMkmTGlH+FFTIUuXgPH/CPuuJrd1pdtfxCqAma+ictYEz4xfWA7bTAADmPnrv4WW
tzXH59y6Lyx2A+T21kgk0L2CuRvdpBQMhSEOLoBd5rcB7nNbuDVg15mx/EY51xTadaZ+D7ho93lu
/yj1VFBQxlMe5VunCbJbk0zZrY+97tqqLUxXuxi4Q+SlFwEVnuWhbHrUzIBY6+0JkupJeX6QQYg0
klu/xyLrJlP1xa1991Y5qXet56stujYDlAHffeBZXu/hENXuRllFEdJcFRXeTanYWkZVb60opAEw
Z0e0S32xsyC2DPC1KJdl1/GL5UIeuO2aFlYMCI3S4ZekwsEfunnZcGEtnQKmOryBsIfS3AkZxRba
mK4PJIuOsYaS28QanoDd9XepP9ewaMqFNBd1GjcHYJvGLR/V1hBVc4C+CRA+pt6wUEwHmtf641jd
L/lfw4+cZLdKgoogYAXSRajrR+iYnWKNLi9a/vssTsWIgS40JCRmQEjFKHB5OKU5CsZ82G17O7MB
xBAeWR+ghibPVZq/xXPg7QO95HLmHOwA8OTm0VInx7O6cUGnXMdDzePQt/JmBVISRiiJniS6XPoA
VSdjDQ+wHNTIf3ONrf8KFCcMXbIiCSkA0BLI+D/TKMzsBE30dBLYFaJwUMH4fjHzpD/KUvVHOnsc
HjnI6hXrNJcgRAISWJjiF/AHWJjEjXMY9IHODLfTTr4VMIGFlTpgDeb2ykGBB+sqJiDnqZP3A8X3
y9sEQ3RKQy0+G+g7dNWK+IGxkW2KQsv91QPIJZTjTgTiCLECA00NpDObddM+w+/UlODdPxAvfp7O
a5geAkCn0Rc0oHHzK1huZ0tezyLMqtTcYoWfPGNzF52ART4Tl7nh8NdE5wTaXdG0he5WBthp6h6C
Avqn1ei0q9m14ISrc7Y0gEsvTvTeD0xQuPug51fTM7ERTiChAMX06SsNeEXfw20p3bSND5m7XEv2
JCiugzKrT8vU6b1nBVz0Yra6GJv5xID6LAoG+8dhSjsf8piaSkVJbBvTRcF5j4ZLVR4qP/58aO0U
Ol2P5F9zpL5k7j0f+HbgXMBGm/fC8aZ9UrczNGoQPnLw7sAnQnGZl5c2AVXkf8175HJVW7vS/1YV
Xndqy6I7sXHCdopilaHA7ipIHxcjus/6gDdzcYL8LDD12QSKegyEjkpwSMZTQQZ5AkiZU2R5zmZ0
y1uT9ms/mGDxkBrNc4/VAgwns2FHOaDEjT261CUIbtVKwOj0lLcGDJKsFL7ZQQcQfpA7LF1FOVbf
I9walRzVGQgsgP+6XixayxNbxiOUFaenR7mDyhRgzqm9O1unvyogFNYaADSObDv5qOXUkENBd1kO
5QVcm2HZ1AlbDpOHP3AwZs4K7/0hVKULnp9hFzshDefJKfx4GZWpQIVBuU9OFpu3uX+hgCZkAHav
ckAvVqqv8YIPoPqn4bqZdCR+U/o00QhdH2uEjW2110dKOgrSvAI+vDvsxdakH0qHJIcu7j1uKv+l
COJ8n5kyA4AAnCc4iDdaNuT3aykvfAAXfPVCLynK8yKZtmkAzyYWD9jE1BF8hFD1zic8muisFeY3
x2rsHUAHwcoKoNdq9kZ+g6Up3oulNEMzHr6iblsBhpKPN+7aw81zCgvij+Lc8sDaghc4hAVz5dpv
mAQaIR74Birv0S4wor1UEwtdO3gJPNlrEPt33/bYe1FDIqE3Db6Buad4itL8AD9hviygh7PUpiyX
RB+mpOkvMHYAE44rDpgKcplhVYfcAH+gz/hOGpF8n2ZAjLzEzU8sleLWxF6+SEysmSFoAtZKYR/L
mlmfDi28PI4RPnTH9tThMUhzecyjbiEHr4bvQ7yiZ2rgz7+YiNA81k9YejjSs3WiJ+bjMfv3sJ6t
cvds9/kSXqV8Y8Z+dp5LmZ/pjA7Y6YJKkvfxiulRa1BAsbpOsUEzajyVgxywzgU6q6UfYa5/cGRL
qRSocBbvoktVSN3enaMDHfwRwKEdncKjGXrz7J5P9YzoMQgWcnSoY6xPuzF7b1n1QrTSBsttmN3l
8F6dymiTdz0/ECWVDpSvIysIfXBCV5Qr9FwaADfV2tmueqH82FhDsBxwE6lvQjMed3rcpPb7Zc2C
9skpOUieAwwI4Q9rvCZAWB/TopwWUodgIQf7woB8aONkM9oakNgBNGPUBzqzgdyGUFgmV49cygpx
LMHCgFLmn4mUlKMrjrU93bDG8TY0+MjTmc3wuDQUqMyoy3UhmPP9EiIczjHPQHhlEEgsqkBB7wYH
YkfTGX77v3zf4Ou/8vg2D+0CKwEcaUhm3Yefm8Xmce3jktS1ViMHs5kYI/HUYwdTlFsg2cYTpT4d
IJl0ohmVL7f3PDBVS3Ts1fLxqsUXCw3jeKpgzIzXr2EIaS+YDeJPx8zDAIdqG42B4feL2fCy1aBB
1o/UIMevzpiqnTPC5yniQ7d9MAWJZAi7398DVCCnURqgK3D2+4o785CSQVT+121owPekABSgD+DC
pNV2rIf6Mj0dRxLm8WvUGIHRh4iH6+HZa+XYK/Cu2cEH3Tokc2Ad6Ax7LVetK1RWocaltpRzoSeh
1g6+svc5fZHiQ0NhIyQiJiDlbIXyh7e4cy3/YmdWRQVf8Bz6JFGVRuexDlaoBzp7uAbha0JsTeJt
ytSeF6IBhBSrpqfYNKut1U/o6AHGDzfUpAHeMPWstQKzdkdth8iX/HgfJTdUimnkP+d96lTQ6LLX
C5vaG3fgzzD8eqTcF289uLfrzi9KuWoBWqnQoT9xbSRNbtKZb4kd/MsAdaQpkRX3IcsB7aQ5woPJ
2mKyUXzGa/N/XlerIF8OCmqWxBcRnt2eRMt3d0YIhXgU7e70EQqxQN/dPaMBVv2vyfpauhOwtwvo
4i5mXeJ2xVRcGZpr9eyVZ0rRQZa1v2Kt44UUApwnr3Q2VOLTXMpnpQVjKyg1ebq5Qx/Z/fPWfwj6
kDOFbnhl/KAP//GxU3ifqv80bgOFHs9BnyuIvifwVTxNU8lfphrw/Njw5i2FHjyq4FEzpysKeaQi
gI1GVHOBBnlxDJZfh6GFezgimjHXBbwiowt3FOrnKv0uRBWWeEN9zH01rGMhxA5/3Pkl4uKFJkAA
BXswsw4udnF2emjkPpos1EyhQwyMpi2w2np0VMZCAomUR8bKt8fkmDVlAiqMDTDhI04iSJI33U8a
NIwa73Y6/Tsu6bqsFEU4MmcBHCd0mp15uIKNWIVJJsSP2fzgeJT99PBAW5RRDcFJx4gBqQ6S55nb
QApggbKiDVomYn4MAqPM8WwVoIVoIHVPPC8sqRJhOBuK6BATsesR2xqeTWHCBmjegysUUuOH91id
t4GNTcR/940o95g24MH76BuNaRBvIKANsk1vNMcump+nP1bmYB700HySULkf2iEPQR80UTBTsF7R
c8jfHPUIGBHmN85KcRx0i92fRR2yJpe7ToeWWXobHgcZdNLRj09LxzknsrlQZPIPJzX9TZbn08WK
7WRZWbz6GFv/5Bmx8U/hq+3sF97XUqVjiCKpsQ7gTo37Qe+ygrzxdgRVD4/QNB23Psqji3pywB+k
pDeDfMSwnJhkhDlwcHKXKRf+0um69goUaXetTewRClDbJG9WjYFugW6dfjp0+WZkkXGszB7VLP+t
4tkbDCez96xNezReVLbG2yV9T2f0gWdAaM6ObOWXBE1N4NDTd60Nf5CAc4U0TYipW3If5GkazYJx
28fGwRG+veRzesO+nB+hgsiPAACjCuESXJsSsUjrrZ4DbQs8Uu/jND+CMLTAZgmONwFcuOb8GOQC
FqhiMNMzRJMM+6dt8Utjm/HVLQFy9llbnOCbab1WFWr7FDoF+xzS6GMy05MfYRJZ+QYrx3lZjap9
qtg4gLMwsx2zjOYpGEDqjeyvNAZtwOYpH+IIonFx7Z5diTpUmpQrKJT2L05kdYe4B+iVwqQzgtsg
3ZCiVDn9S1pDqmAGMw2Nrv5ltFIRdnjobH93nR3u4sv2p3NLZ7yGlF4KMYkVOEvTAY5OoEeCuIly
AjBfBozv/GlVBFG7SODoeqJD5db1CaWAPkwg17ikHMM/+DTpwyN0Cu7tCsvYUZ5m0OBfIag5H3DQ
jeDbjPvSjMc9aG4LLbX13OCD+2uAwkhWEPGEOdsIHGlbZWFcOMU5TjtzafBsfpNJgr6kE/3juTDy
w27te5DGqNYVZXeZ8vTrYNcvk34Jkgob02dlXhWwJJ/KFeUeA1C23uEpVRzvecZWuRj4Droa/DA7
LVDHdHqPm8Q8WMwFBHoWWpoDU3QqrrVp5N+X/H31UIOSHdViT9fYPBYrTfEOywbSEwA5fG2AyVnn
QGZsKYzRxO+jj7gx663BjHItzC79mrvxOhuS8gukLqY9hH+xr9L50plf4smoz+k8bZST8WsdAXxY
e2guMqPjV0O4/OpAN2A3FU6O3e+/OTrDTrmDgdWVrmSujb1hyUDmyKtlq2JYHGct32vBlW9YN6Fw
Bg24Zwuyd2sOuOIRwo3xoYI17MbK8+omY4+FBS/6JQMNMKQPBsvDa64kOrweHMdqs8N6ZfLxytMR
7GbEMtA2YzM5jMm4lytowoGTQ4ZkNIvGW/yZwAdO5NLP7HbZSSs+d4Kpg4qieI0OSvyl7uwPtzHd
n249Y0XtWx+jCn5PFalS8GsTWK7pqU7EP1ReNUu/bptVq0XghCbjcZZAY0Q2FlxW9KGz++hzPNM4
TTVNR24AQL7QxMclNHif54xwW5dZ8hoYwT/C6IuncU75YeywMfKDvPk2Nu16DLzqDZIg5TYORm27
atsfs/pK470FHiXuBR2stG9fYhXdvG5uvs3wDwhzNW+ywmlBvJl/uNC43ItRNjcS00xz88cUuajB
KcU2tjP4KJ6n8JXIgsLfU5xU7N00s34JSc9d3qjkMnt9Fy2DaTs3QCDfo6kFNHMqZIuvJh4feDup
UznNX0yWR0/tWBTHEn7coWFa/Nz48w+qhtDBySW+piYqWY+CSSqsdlmhgYoPHoB/bQQckfsvnbba
G47O8KQvD1P1TEFV9WI3ONZrW3L7dRIGNOZ7M/01vLVO2vzKOvarhpPFFzRsEzzfJv/Ud47Yt+08
bxSc9G5Jh0+L56n5degByNMXgQGynWFH8Q2fRxnWfezerCgBb68w0b6tDJjV2n4DypIPFvrcjupK
B79PrUMBx+0yiLpgQTkQjVJUTet61wz+73mQflfQToNEwiNHk7NIwu539o6PfFENDFrjHMoLtVRX
GhhK9n1WFWBh0A/YOT1wyxkEV5+DBsQFx5FaqI+19RJd0tdOOeaiAqAXO49EXrI612Sy2dgCppFc
pMrR3WFe9KVv7R+WXbJfc1j4pfEl6TjU2aEKjYpQ09zmVgAMPsmD4cTNjfKmW3xKgXNWodECbWpq
MzQTXwa9gOljlpuXSB/yxJiOHAW+wCltd0HTIHOIwp6LbiLNo9z9INA0ToTj4veMa++ThZPg/3To
N+UAJl1g59gT58O57noUjF0w0KDCwHdlkT6hkvI79RhUDJ7UHqREwtmqDYjx/pnDe5TIGcqEm86R
EFiO8n/oLe10+G/VEkxTeoPTIYf3J9BhbrqnsIds5JWZ1oIiuqqGoccGPI7PV1USMq4GCgjQWk79
DWjg3qbiebEb0VBaeK7TPNFhRmcmLGtgKzom2ntuUNvME+aNJqCrLnfmjCegC4qhCOXkiLA1xe8L
xJT9k1UwnTftRIvBaQm4T6eVlge8x65i4L5aH9DvnZ9ka2O/6zHxIxnSEEQBcPNY+55gHYFXk7ia
CZyLoAdXmSiUt7Ae12GKNlyI17kd3n+U5PQo9Y+29uVKFBBggzk9MBT0w+U0XGWQBx0LK6zGKAKV
q/jJOqw18cfm58kV/IyvOz+jgtCtI3fGHlTn7nOLlL16fn31Gw6PQzwoQMFEA60qvWuVVBO6ryYk
kv/knLwSGxXEN9Of282AovKb3UIUsvOS7xb4faGdMPsEBWnrHFcNRCGtJvle+cahhpRumLRtsDdq
hu0Ea9JLZBr4jc27rBfpCg8cOw/hhgL3I3eEChZ23E+yRO00qm5KB5SBfZaCYnYOpm7NqhCOAuzJ
+jWb9vRPZkE8IE/c4QXK2ek6wI8rjOxJDmfuFVAHLq1u3RqD3DXGNGBvYL/MKQM4vTI5qhL9AP5G
+n6vpqQOFENiB/TauxImKqDJgkfTf8f4H3mKHABl3Myzj64ukM5NBTpW0Y720YQ6mgwia1/pyMO2
t1rSHJqd+VgWevM3Bz9dlGfMqt5PZl/sWgGemGdgG1qrcsXMEWpROqw7sHzojA5MjFhflW0fWnld
nnlkQet7ViDguv60RUWpWPIgtl7hMPk5bBPIijxGE9C/V1k3fet61S8Gz7KuPM3sq8zH+DJCeeCR
snS+rp1nFLrGbSt898RdK3mt5bpmvvmaDnn6Wsp1owPYp85PY//aNMXBNXL/6syt+Tob5T0ye9d8
LRzxKfozZuRW/jKBBVECPaUs40s1Vd7FHVB/YXn81vdJt/d5j0KvHhzKrITYS2qvwSr+bna+uwTM
0riB0/2DefH01bENXYUa4hPl3Tr/kffB5/wcgPU3jMGABxmaZ/pDK+LCeALYfGkmzHydYi+iCORN
7Fz02J+ZNKYjE+vXV4YS2HGe/E0/ejxsfSyAYuDQ3tlWqbZ9n7tiOlRQA8bQOL3bbc4he+A0wNUj
RMMjz/v32UzHQ17kcxiLfHo3DWxZfB7HG6sxsMGD6wb4VUAIHSie8f04VDChhhOFHv8Ut2byIvD2
g3OP+rDSvDw9Dgx4j08hCBEfbZzgIfqfeeyoUrws4FVILywU4HqwiWcL9bl/X2KP3OMtNo8QNvaK
MbShB/KhAu05YapvA/QbV13aqT0s6o3nxClfaMmV1EMZMtcVZwhYKwC8Y3dBA2ZifIejLHty8bke
WATGfqTXcPBLX2WRdW1nYApblCpPQ+f8PnBQ7k+Zwo4WdJBpLVRlwJ+PjjSpPJRTzO4X0KXKwhLI
aPr7I5Ueu705Z8cDnT4WSJ+eu59O6zzAVDHJ38uox3wHejAes+HREvsfMh36U5mh0SUTOwMxicXb
WofB2MRgu6BmQaNu6ndotyZfaTDjWXGyJ4bFUVjMGbzEPLhf6RYBHXrSuJwVqr7FjN3ngM7tgkai
FlZPdpolKwrLvvWAMTTAqLLZGA52n21jsxfPpV8kZ7tgZ9DoxHOAruBzlLfeIsXrckc5Z07a4xzn
X9EMWDpN4j8NAeCLRQ/DAqMOrDdXRmrt4f9iQyGo+CCsxhPwGnb2Ds3iFC4mfn1MWbB1eRlcWOAy
D4+Vvl4BxwiDY518HMBofY0N016mGdT5LcPyTqnXegAkpP79TBQzg/BN7i2H2oGfAg3TRDFk7xIa
x2EmZ3FsILR36GLTXoNZ3zw5kAENheNk3xzX2nl2af+KZL9WZl1+n7SVbFGPDBRoq4fqMgFO6JBb
jO96p78+1EsfaJQuK53tYPS/3LgssnwxMrhl942v3DPAIBlomii3gbLc36JZg3jmqnb2szvfOo4l
URkHYlvPM/QBNJslwoMs58K+EJHFCIJmM00QZX1QXXgJ2zP86y+JJsPQjMKSUXiXc/hz/f1uttls
/hr1MhcEPjTJwgeM1+BoipXSUmuC8N4HZqc/xWO1ekB76ayGxMx9LoVG0rVbYC/6EP5goM9gtbhI
h5Q9uyjjXwfe7/wuOwx2WX3pvLnZRrFINoMf2e9+4IX16Drf3Ljtllh3xMcZErK32FNqAQmieO2i
QrdsdHWKKlJ08GW2S+qk3z1KV60WFaBByj1CPVegpLF7pGga3XJQ/JeS2P6hla15HVUK6zl4uXiL
yAPFwQERzFkkQVxvGidnWP/oOMiVusDK1d7Ah7O9h76eTgOlIYttCw+jBeU8uiSduImNnRt/voWf
M7nD4+w7TaT/IN2hbVxzh7Lr2+OmlC8su9g7c/x8vyfl+imDlsVwQVFEfk0qFC8AGvrZ2VhH9E7k
PDttN26wDhC7sZ/KG/o/wYLXqfrJ2j3vnPoHKnUdaHeFc7GgV7o3oKADLhnrXz2pvsb6ZtjYHQc5
1+/RxViTdgmplsy+X29b1MgfqiefpLdpCp6/BZA3KM8tEqCqF4MFkcp7TEOA8tXhNAfOthbTc4v/
hyevTaJTOWK97Bkz+4CikgiNwpMnx5/G5wQKo5SfTMBDkkbaWyiA8Q8sAUpeYAmq3ItqUDSn53un
3wT3pz7FEKb5mib4pT1eEfe3QZkH/NBz/37ZPeeW7rpyWHSslF4TGEYfkmYcqbrx0oOu0tKZXLtG
NSlow8Qo8bmRtNw8K2cPzMkrCcrR/KgQ6dFIwNrU+KLH4WEHQLm/wkduVFkCvKh49aMNRBBD6bQN
u7pVKc5YSsIPzoNAC/5OWPz9ORumOHTB0Tv+la+FWZ5LAXUEPUjzRRXFfEGnjgdxpsDp7wPKHo2V
tF0eAsuen9PIOfaWMIswr1sT2Lna3IxOHTwpj2MXI9jyPlpBVm5ZOkWDZxRGBXRznyYP1EUE90w1
2qvSV8nK+EbSLoNuRtDhHo4Qy72Ly/01THM8y2lAfwjKVW/Ajhvv/0OiRWWhMOKdDcMHSpxDHcrw
gDGknNT6tHSWxqKDDVKAb6S+gibTAIVFaYQexGWOeW0BLkMDnZEVy8xPLVBIcGe7E5epdf1jVUsG
VFH1w5YDf4o7mz3lDCqjfuZ5GwrjRLm3BBwjPUYHC+jsNRxkxBJAHf7EAmh59wl0dhN7Vsc2gUYq
GqVSt74pQ4cosrGBT7zpNUaLjUMHk0HXKsqq/mBEWOfRGbwd9WLQhIlkAEXikJK+nnPXUnvELje/
c7MC7IzaNiZ8f8CPK7cDLKt38EkDlAV4YLjqoKnzOFDuz7QkA77BHnm9ghLfHLIOTQ7ySnt4qNEZ
5RQMqVgGlAGlyHmNPNgo9FvP3c69//zIs6oFnhwQHIPJGFqZ83QeYFP5ZQRkgbMhevEhsfM0ol44
6bQ0wfjEGgkaYzqsQOve+KPfr4wK0Kg0Moad0vxieM4cwRC1nyez8de2sNiyHpXzPBSDcXETb0MR
WF/O83/OTzw4/NJ8GoyVG2GVEtzn00V6fq7vT9Fjvjfn6Vr2JaxudEW+CLpqXAAw+ANz2YZy0maQ
8dCjtg2OwaIzAaaCeBBf9MxETEOPgzuASPV7GVg6+7YobDSAsul3OY/WqZ/ie1UAfGaIluqpNH5f
ss6A/ORozEMPtYWuDEA15c61IQ4fO1mfYEf1n3E7JNUOT2m1aLmL8cf8qE+xwLYMd2vp6kDD4/QU
2xAC0tEo8Hda6GKNCMCRo3JC7UbeVWTg+M8SopyUo8lBK8clG8d2RbnR56cSML1r2+L1Vvqv+ICK
2wiUBRZ7xpeO1cCqjvgiUsgmyHwLd4rALcVoIkYXsm5Dsp+kDQDt1Fa/FeYVxBCx7D8+9OYlPf76
GPi4ACJyf6GLaY2nBx1Zs2MfmWID5Coq82MGMfahgSy7PqNDBFj0PTcWbNykQ3J6DP4/5/6vKX5Q
juukyyUAMgHW7l0FskvKmm2VclS5IAB5HFih1nlVJU+dDayWDAr1nijYloyt+Y+t2UC1hCMyEMi7
ufH5xk4acx8MPkRk2PRR9z5cuKHkDOVEq3lJVf3K4jz9nrXwGLOKoL6WUV8fRWaoJQ1EWDmUTE4f
Fowe1o3llmC3ZO3jSt/mDBaLqJqphtV7w9H2zSyWX4uqvbRe3MQwDnkFUxbuOUXxszFZ+9YEbrZM
orK5Krvlm3E02B77ASjJJcY+lgEaillhQkc4YYdsABvSbmAAHqftsKtiWE1Vmq2W5gwHx6rxlgKX
jXJ0EM1LW+A5Ar4P2nBde4OodLxS6aSghpViAV5AnGaFIu+/8WN8dlwgwtx8PLEBaBmP46lSm8MI
N0y32Nhoab1nZvU0lWN0q6CRjC+0/0Hpx6wW0o/vpq2ejFlENzedzklWsx8KWnkX12LB1Qmfo0jF
XyCUVJ/MAHtd2v1z1AaWaM44OzZYw1KwYT60A/snAf/z2Y4mlFyaYNxkBmtfXSMAXzeXP/7HBOna
2iiVoYaOOt9xEj7YtwNKGUUfQfVAhzRgDRM7Chm8GSyDKV40TiuGFTzYysx5lr30TtCXf2pmz36e
vcJ5duv+ajF8HytSimIw6trCFDeB842fNwtoySXAj+Fg8yw5miryIYg72su/BiikKTS5dzpAJSiG
vke5jy0ARmsXaskg1YxenqyDoSheWvTRD7GJOl6ee/KldqX9nPGQxigjMxMq30EmjpQzWDKtTKkS
tPgw/3H5/W6Taz3PsLuwOvnCs65/TrMV1o35sU+aNaTFpp3UG3p82fIj5SkEJAGPXDmCIQz+Tb+o
dVVvbMx+iedkF8Kexz5yA7jz+4inS4L3uPGtG0Bi9ZZydN1EZUJPVwwpFkGZ7h2guuk2lEpGLYQH
24ZlNRcAg9VGBAm/Cgh1MyrREUjEbWqB3uywTfxpFZCv64cfHuvasJgAZIltgJbmNOLrOOHqdbby
bwYwUj+rpjmg/Nm/u2MtV5DMUkf0G1tIDWTXyMWGc7Y5wKh13n5A601Ag+XDYUG2nSp0zihMm2Sd
oar3pW9aG8BU8NcyPQ3qmO9D6gmADyfn5DttHNJ80ExN7bc2nw3QyW5A+v+kvKrgNpqZBVtznmGz
X4yAyTRzv4PXxe8zR+cgj9jvoAr4/xt19Dy6C3Psk6hNiLToelZTwBMjy0Yo5/2pgoEln0Cm7REP
31twMI+U6TIAfQq3io+yLa1FUIn2WnqtfcCuxl1mudt9//C8qPneMukvsdMxsRQtgcoVIJPTsN0E
AKcq4xUil/5GmC1g2nOLQmXmH4qpvUyokV/p4CTSvvp5veReW6Fe/28evzILy9Uh2T5yKCHX0H3t
7bBX5qkS0wfR+oSI37LSdW4meoqXwOBQ0dW0vmDoKpDIe3Mv+9l5E+YHpW3ZeFthusOKQn219IR7
wy5MXWow9z9d7eHfvw/qQR1zc/5wKt68Cq9fA61df4xVBsuEvDfXhgiqj6FoDxBHiCFTbQPvrmLo
T+h81vA29Cx0rulyUJtRqsXldeZ3ny4Hjv4A4YX4ZeYNVsUoHJSGB80Slm/yyYo/fBUcbOGw50aa
1blIazCSdb7vrHLZWNG4N7zBfm++U1Z6k9wHKAAsKUwjDxSAoLbOM77XUFKBphhVNOGo6Z+yaoIk
Lz7qEGsW/ySnefOoZdIM5bGNM09gPHB7UZd+BZ1I8+pCKegAbM+bV9uaDJH11cG31VtT2OpWOI26
USpCqtap2auiBRg/gDF1ICd4w1QeAicBi4FOxRzhoc2bj085mvgpvp9S1pG58kN/8sqD08yL0gah
Iphd80fSLdkwpT8yq/bDFB33cwx5pGMkQQhgjXQ+Gg5B/U6ZP8rImxYBmn43V7YtgEJNsgH5ynhp
3RA2XwpgYSe7AS0XYwcIOJEQrfNNQkRxSmPnPWeo52Ro5AGgkWy6gMtXk6VPUMSrvgc+FO+jJJiu
RVm7h9yFDCUN4NuSAHj7zRuFAttM84ewRr1lLT4FmiBy88OzPf8Z/xC1S/GjXGdNb7y3vLvfQUaN
G0a9nE5wgIaAbFQrcGLV2cOTdwMYPojzDizONlOFpqIrKwFfGR07MdqF93hCF3Vj6fi+CoS/GQDp
I5h5Xe2DvxXN82VgUlzAneJYQaKN8BgAVEJcsqjjCyX63wN2Xs0XoQf+uoIG4sjDQKU4BOjQeaBb
+WnLlwqaEzth8tfJMNwPDgz9Eqo3KEihafNmA2VjpZ330Q2V2mRDmW5S6Xsf/YSaIKzbvigIJO9V
G7Al5e16fK/aKH5q6kKcQT5wF6qawEszjGHLLNvYgvA2hYNf8xfDC8yTHeUfFEWtMz4zwKH0EB0q
Kzji42cXo7X4SwHR/UWZBXAFw0ty15n+pJ+O44n3XnBwfUDcdXTXmwRlAIZU4DXcw/+cZzvGcILF
6Vszze15HFJ7m2qeCgOZ553jK7yQqh+Opg7RBovaADIT8GoFuT8CwlqnAbFoVihV1VsKx8G/Ja6n
1nBp6zeSmDSE6Yfiaoit+3DoJR/KTVqCfuhCcxToM2w1oupQMOCBGMpzTwO4V5D/98oTtuZ8h620
ve3qqDnjGVytgN4UL44LP1jXmqOvTWacvADQ5IWaNqKqmquYUAIFBRDEyD5SVxn41XGo8mY5W1P6
PXI9rG/S+cPw+e+1d9xk1lV/ClMMvlSZcKBD8Lk8DnFWT8fKAf6uHPH5jiMI9a7At1efupaPr94g
FJrORbvg/8fdeWzHjWXp+lVyaXyRjXPg7+qqAYBw9EYUJU6wKJKC9x5Pfz+EVJkUU53s6tntCRcR
QATccXvv38heue7kpB8CBwapA7DgXpqg0O1G+5qg8puDpkE1Xf/Yo86/kXgsnDVKmJ/1cnE2SZRb
H52sLNxpFY/9NiGj/OI0UelKxcQYPQKANVXKpywMlE9w/4aTMqMRHTdxrkHLcEy07XEz1Xq03+O+
3pI3yTypZuNGcez4S6LYj3mdBFfJ4CxXVlI8a1JPviRdV28scmx7Zg02qRJZQ57cSxoyvvaL7h2/
7YyV7aISNp73VtF/nKwfx3eN1u2mKlW3x68LNbusmXRui7GRiKZQNDNvZhKON9Ew6DcDxjLK0Jpn
x606LKHJLIhEHzeVniMmW7eZsIbocPzWNFromes2w8K/foP1uuMrHRLnc2vp3398wq2hyeutjCKk
4vTlc7KM84MaF4ZnmuVwhoKgepP96/N5/dz+4/P1+MAO5ocJtLs3dfOP43t6coY30gmL9cafhg5f
Mt1Gc1sblU8Js4gXGXp0WqzvBHe+G8r+y1Xf1POnihXX+mmJSNLlHNjf39s0DxeioA8bqMfc97aa
QkCTYABUMX8qEjRYpXYvRROcJX0MIWndjKsA7BeaOTh/s9k40AH+iy/1WrDqOfPTxy8ZvVkyi1S/
+hIlD/M2ENa+sGdlNxgR+ldJrlwOdah5IxPgQ2XJbTwl/QvKp3dVP+X3fRIjupCm2XlexstpkunJ
tk1lfOdMdexqFPpfUi1z+0pRNkYRUSJRLAP1av4Y3WCeAe6ClAbFxJtlZp45YVPX/nG3um4rqgWU
H8BdrEtz65DfulmaET4pAM+v+jxtVGAnKNqmFw1IxC+NgjVVn4/TVWUU2V7TjAmMfSsuxnKUrhMk
13ZWNJe5pYUHFO3FviSTeokyduRHlSk/pwIrKXVuv42CAq+Vl09zwhcDKftbSlyMECSRXdGjRTS3
oR15VjZ5C2MTJlTrZmqhgVf3mFuMw7Uhm/Ia3T/V6K/jNBuuNUxYr4ogJPRat9bPExU7Ha3uWKSZ
e121m48w9ZqPrd7tEY+pr75/tIDvVoB0HY47Ixt/PkBWln/cq1sFgaQafjvuNOG9fHw+7sCsteEH
8tOgCw6oiHafIlGM+1ZJrFXbBZOjsYUN0S2PBb62KISI4ITAQr/RiYiPnztLjrvBFGbgFfX0AMgC
5Z5u+vg936Squnqaq8uPzaobvm9+z1ZFNpW69WDDRt1mGkdfM4LgJFNncZbIztmkclJuO5OViF4L
ePq59E0NwcTKoaPpTfPg2DhHiKh8wX66dFubyDnSNSQuhLhXBkW7WakuZ8fPy76aH+bevHcK3dha
7Zj7c+YQ/CTmQ493A3ZlQUrMPzjbEReTU5a/DcLvdCJNtedbpwt1V1dUeTMlKnbvhYOCt+yGU4HW
F6SS9d9ulVuec+jlXab07lAGX441qz9LWK8w2sc9qap2PoTV3jtu/nn0mwrZcTNfD9Zk8vrgVxU2
2dboTiatd2S7HQlt1YCq8lpBJymutIo/wXv8zn877g7LsceTfaW+Fesx9nrMKHIMh80p9cjKaIsb
RaZzfvxTd3gDK6k1bYitg/NEbdh9/LcXVntAMPvq1Wff/+308YasfHp4+2MsaHVoDkXoHX87q+bx
fEg2yqrfryG0g7Nq/XIU7T/+WTqc3Bs7gsigOd8F/o+f13a8KeOkuPjz0DHCyqcqEvNw/LHjF3KN
bK6VGdX2+JlsdZKoOVLy8PtNuI/rI6BTBayDiDQtrXZ+kAaPe/RMWWL/z/2vvoQSs+GVdqvDDew1
1tdtcFqpUX6lO7rhQi0ZvpqiOtdQvfikmBReZmSy9nrTa3dGlV4dD+igdbo2A/dVUOQI19iB4rfD
t1C0ciO11N5OjaTMl6gYPJvLiQpI7eS4aUS67Qkn+VbVc+pWcaLdTWqRnh83A7rMRzFdk/aBKou1
li/iIvqyhEHroghlXljaiAJjLC4COGNfxqYyt51U891xMx1GqiSsfNQAe9LvDxcvlDAt2++P+vhY
9QKyFNmx4BAvibHqZdi6tzirCdFxm2s3BFp90yzgLRdhhm1FYHlmKsD0r58d/wirzi7DJJ230eQE
7p87jt9gaZueEIHeHD8PusJw+6aYtwMRz4VpGCcQR8TJtG4dPzr+t+Q4FeWlf9yI86m7iEmcXhw3
xzxRDhX1oOPn34/4YydPRm7xUUTK/Y/Pjv8dD2asS32nQFj+z8+O/2Utdq4KF+JjDVC4JuKsuyOS
Ug2QNnZJywHDtArXMZ34/Ai+/L4Dxqo8UH68XkmVhn/cw8+kG0NPgNQ6aJ58+O0//vmf//E0/d/w
pbwqKa2XRfvP/2T7qazmBjWS7s3mPz8iWl/mx+/8cczP3/jnefzUlG35rfvbo3Yv5cVj/tK+PWi9
mj9+mbP/uDr/sXv8aWNTdHE3X/cvzXzz0vZZd7wK7mM98r+787eX4698nKuXf3x4KvsCT42blzAu
iw8/dh2e//FB14/P6ftjWn/+x771+v/xwX9hmm4eu/jpt5uXqv+a8U/57bcuevnNK3HQe/tLL49t
948PmvidCdgwHGHYmjSEY3z4bXxZ9wj5uxSm5TiWZqpSOrrz4beibLroHx+M36GOO9IxJWlcfdUH
+/BbW/brLkVov+uGo2qOySsXqmbID/96Ij+92T/f9G9Fn1+VmMm33KKpffiN2vHaAtZbNkzLNizT
MvlFDZoybYv9T483cRFyuPg/g10MijI5kQv8Ual2bR/PVfktwszOOl2SWoH9pwzxU9RNdfmki9oo
kHnIncfZCId+P1joMUfuNCQtuReAtbnaEkojBWJ4mHXGuu5NWVtVZ3an60h7qmGbwj0OnPGh0Uoq
GhMaYhJHAqNVvkWKkjazJ7JRHc7mRi7pvp2SKArdLp0WCoYGYhg54bxdlgPsOriD6lXQaqVNoWOw
lckl4bimj4dW6JMHHaHSSqJFm1HU06XoUAwrQ2ZD1gzdWF9NVt0X930kR0PxlXgwbBa/pVWNLykQ
PbQYRj2tE9OtAPvkoYfSm5lkrqoqRdNiIoPnZOSNdYgyKfVjtQ9BcU+9mlJuL5Z+alyuQoeanbRh
pzpukVEGeOwnak1UZWtUxRgDsnwEYtU5Vqq/RKMssNQcEa1gjSkiBRg5MxSFL3ewUMMEaD2x/rkY
euxvno1yiBUu2GYAvIkAXhWEo2WDGJ2EszxtS6XQ9WfDxNKYJTHL26ehNjUz3nRUnuwHa1C76mlS
bBJVGwGXEVuaqMOoUC+nbrlMjXhwzpgByvEesZEoy12KsWr6HM1GPD8FpNqMp7aljoS+tFkiB7t0
puiug37shxCuc18elR4lSSinzIX4Yi3dgoLAnM+N9WkxIqc9Cws97T7jTNyGPujWfOdooy2uHKyt
mJ/dAmKafoa/ztyf4YOWW8CKllUNJIylyXsALAajArkQjZTh0i97Y6yE8xkn6iiSSIBqeZ66eCmr
2U6HSVdmm9SyweElc6TSsnrAIFtrFLB5dGHa1l70GkacdRc6wfU8Imt0GoqskqfCXJqyxoTE0fKN
nTpdcdWhmzOTaSFAx3Kv5/79wana6C4lXDYulViPwX8rCC6WhzAqNOajBTfx9IF1YdOeLPgLDd8w
2Uiszzm9Euc2bcxE5SmtrjrS7UWz1GdRG+u89DCMjeJjqepWvRFAA/vr2kHKjqK+2cBAz6zAdGUb
qDxhVZ92CjC25sRKU8d46MDvTts8tkcH9/pCM+VG00xbue+iMbOuFMewQtCBvZIWXtS3aQAgfVAX
yqGTtTFJ4Pm1DvGV0DoQl8Y8ZgaiquGzxNwjP4VA0CaHyVZtA75UbOgHJ4eHtQls2kDn2XIpekhR
HQi2S9FMXXkNt2RK7lS8NACYVUFDUT3uQ/NKhNjfDvRn2QUnUTbG04mpB+QBPD3IAQNlekNMTlvr
cFkyOgdd2DkUDon+sFUCjzRoWrBIQfAswlU1l7rjJnWt5MSajaaWiEhMobWLBpYpHcg21Yhxk0O4
eV8VRr9aNSoQUvTOytJvPcIRkNhzmYCaCQe7sb624zCUckMFg+WXO1ZqCRJEsOy1D/aSMKeD261y
JG8iemxfelUvreqJ9DUaEyTcbQ2QrD70yGovQZXeTA5FPw3J36jCJyYqugWrPjHXrc4QBJMCYn4X
scoKEGd7BLPdUCtTSgbvhbizoOGgsAbo9MIBagKc1R4R3G7Joc2D+bWpg6b/llZlnT4oGj5NkTeJ
jOoH5erUie/aLLLis7ItQBa5mTBCo/XNVlvU+7pdTFSlkaZc9WaGweS8riRTXEakh3Npfo00gQkF
t1KFGNrMQ1TqCNOQY7ci1Hsas43ccc6FlSDRhlZM6ue9qQag/dehotmLMCGR6tnF4iA5VYVVnoDF
rWhtjieGQG1QkRTxPH9KUs0kTIuZhiBI9VlVIOLcBKVuZCDaF4rySKbkEKTcSTpNQ6YktYcvhdo4
7YnDAmkYydgK3d71jTUnOJ2peNZiPLwG2zwOGoQaujXFAOfErGZ12fNTXXSPYrBq7BS1ap2XfHFy
w2+DAUS7Itsua7xlrILr2MwHxJgox07WF/ANKqW+CqjFdRhZvXXd41Sib3pSPRIZhCDem6oeyX0r
Z9AYUxnK5M7uktC+7sTAlOIzwi+Af0Ds9ds2nrpWeGYwCCXzexvQO+PD6OCd7KCvA4Mk46JI/ZtO
oOx7MdSzJJekKL1f2EvTbNAKqlXDi2rIg40PnRoCmtfFqm1ZJ2PudHaPyIFeTcSwSdQp7YndT6ZA
L1Mym0Nm7YYYp4K2B6Pdq2R3vzmjEoWYqWgQMZ6m2oq0rRy1pDop6iqmTpK1DZlie1120Jkt6D6W
MVQr0xZxd2c7qVpMF5qJiMP9LBd7ulxg7ZjpVrRx43gZE0m3gyZjMT81s8Fiv4jQqsEXGTwo5skF
C6pmNw2L2jzOSjfKs9BU0+jc7Il/wBykg3KlwhZDLMLUyBkl7pwVybycTlJtq52d5WqvuSJUAklR
LkM3ClUmC9FqLa1Gu3/ivYnkKkPwt3tC/DwsUMMMKaY8xpBF4OXrY67YKfh2Xe8f4thhjty0OESo
T9QVxugZsZxEorJIbTYtPcOQDluOMqUauA5Fy5nA+FYdnTeGZEHG1dmJPJRTFJrnQFGn/LagnU6I
bSk1YGbK2v60sSt1vmPdUz03ESHTjpRHie4ayQ3HC2o99CaQhmj7Gkbq5EAA2zK+UEclyfCrzpBm
YZZuMNZ6aFSFvu5ajgiumyQZm908ONQD1SwcUpQMKAcTW8oF1WRvMm2gnDpQLoogRkORkKVKlCZf
aV0k0ZBe6ZfxYS4bTI0BAzXJuYlTICCZ2JDAFWNG/seFIYl6BTlCYBxmrI2fp8lc4BP2qZKSdq6H
LC8P9VyrzQNdaYoOhjRbcV+Wgc66jhJxXPcwskZES4eKtEvrTSu0OEI8vLgvQ2O0JlY/w4zkcwi/
zj6ARxeJl085JuMohtvlYcIsy7bIlCct9ebJStAw5OeD4dZQFyExgybZp58aVREap7BNU+u0GeVU
emGUrKu0AvTWVVWNlPT8JIImfj3lDSRpS5G2cmE0c7VcMXE3Vg20vujHK/QupHraFZNWsa4ZGwbC
OZ/i4jZ0Ko0QkGbZ7xmD+lWkSssbsihDnk1Pbakkye2/H7L99+Kxy+qluO2al5fu/LH6/yAoE1L8
XVR2aB7r15HX8fDvoZdu/25KjZALoLluqs4aRX0PvTT7d8vRTEs1DZ0oy7YIyn6EXpr1u2arpmmb
uio4RBAP/Qi9pPO7atgGBkaGrpuWZWn/VuT1U9xlUfixOY+qSqjfFq2dS3gdd6mwNRiUlwHEzi6U
lHDJ2716ED9ivdexnbDeOYX58ymyGvIouv6D327mjeZj/RLOXr8r78wDfLLd4JFL3VQ7oRh+4r1z
bvnOuddrexVWpsjJOnA41nMHu4Jzt47jWx5KqRsWzvrOGtr3Trk+sT8j2b8+UV7361OqFP9AzB1P
qW1NL4Ed+LUbXtaTHm+zwNU12QjQVe+cWa4x8l/PTMOQ0PikqtJiX595ilCHHIG0+LlbNXv0cd1h
m3iaa1ZPNTJ8Z9NB28cn6Xl2mp81n5iqZOalO2OTfWrPABl5zQa5bz/a2Jt33sL6hv/uwta39Oot
UB7OIE/O31uA6SEVeGgQ6Khae2P6xk5s1H2lMVomiJ3GW+udBvjrF/LnY9F+Pjvxt4kVC2dnJbOd
gfjG2eyrdXz1zl2uj/fv7pI0zuu7DIM5Vef1xS+hXx00P9muJFNP3ZY80/duSvy6Zf95V286LhNW
Y8KLGvzREzSzzI+SS8tDhWXTgOO/sN9pXGJ9Sn93d296MQDNOu3XXlxGnkFWIYtdsY28eudspnUl
TstJt++2nF8+U1wWJAMeuSHrTZOuhnIWUSUwjncHP/pSbIc9ylJe/CXfWof/yft7da43rXRSUgrQ
Gjx7jHX283m4Iay5jfbNLjt/r6uKtS385WlaFp0UBjZWA2/eHso5kmISb0/fdQfQql8RvN46jTV6
3X7emtt0q1Pk9d57nvKXrcaxbGFqBhm/41t+1RPbfsosoz2eN9wT2KArf0HVUlisqolX6+vpKw53
F0Zq8V7n7dozs3i8woDVL0JAVu81Y+2Xk8OrC3rTaQiyha0kx2Y8boSf+Zn50F0mt91eO08B4ZjA
QrUGLJ+bga9Sz5NbeVVByGiRL7nNtvaX+UrxJtu5LVjzWT8uGUGKGC1BWqowhBt1AMGBXPvvXfwv
36JQbSF1uf45znyvnuakYFFcLlyXvkMI7gz4C/0hJ33i6q6zK1n+ecnu71vprxrO61O+mV26cA7n
fj2lUrd+sJR+2p3+/Rl+2dNfn+JtKtYg2M3WU7SbydcZWVbkhQcU7YAD4kumv9sI3jujVH8eOad6
sCmFH8+obYerdDN8nVzrrveXDfqk1f9s8DQdss6GrUIz1990v4qYQJM5rW7Ymg5DyqHdpTvtGieo
/ex3nuIH7wyff31tjuoIVnhEuiwD9TfjmFIVwRjAIPaDzsZLXSZxsW9MpX1vDvrrTMt55CowT5wk
jbc3luQoyJox6DVl3/mTb2zbh+ne2jDvPcWliw+XrxwUza/377SZv44rjhDk1ckLOoYDd/fnN6ho
CK6kDqZO9eZ7N47vYtYTyi7f9qfK9p2z/eJp/nS2N53ALlmyJjpn6/xxo3vphvxkt6/9xUMLxUs2
0bXz/M4p/7qI4AYt+LdUSDTTtNZLetXVG6imoajIc9SbfmM1fhe4mO1uTX856SC9P0en+XY+bd95
rmuQ8WaeWE8LKwbtNBrP23YTLokTRH249kUELz51Z3ITb4ZTgDIPkd+5tCc3/Cw22Q2a8rvQRzT7
nfv+RYP66QLeTIqE/12EMh5rSgoJn8RTuMc55STxnQvLg85I6QEfMz++fXds/eUDtzVN4nNC+sV6
06LI0VqpgYo56xvVi54Rw+JxOzeOh9y6lwACcaGgvdNLf/24X530TcNCzHlZpuV4UvBkbuFTxNmy
oGNgx7Tlwvyo+/lB35bPuAT7mVeN7zzu9fd/XhY49FretZSEdzah3U+tDN0kvGonGvZSono2d7pr
DEYDJlzfLSZFa7Rvr5Oi+vbOS/7Vsyb0s2xdkmMiRv35tGMCsTIQ9tqf0LzZ1F4/75RNszn2ptCT
vGEoSR///qyEuG/vFt1pqRu2aRvgUhztzbBvIV+QBYPKU45w86FQp4tupwFPQS8pqhfcnlTwjd8o
Y4gJYhCM7mujlBryyZ0i9CdB2C2hiZVoyqltC6A9p8DFeypmBCzUsZ3CrVPHkYkChJFbyIyj5ops
eUNAcKsYGJ98doo+3qKb3EDlHIUaYIsKKTOZIH66QLzsLaDRcRM7k/TI0FE8G1UQ3bZRWrdABZfb
qambx8ms6vPRwMMdVE8EHQ99mb3h2Ol0qKeWVFFZIZSe9pOa41vrhNSMqOXcimJF3wZ9EH1q9TnD
WRsOkt+Hq+5UVfYPiErXlxUSBdeKsjhuil0IjIghOEnWPLWbVCOFuXkOudQh6yYLN8cuuNcIdVBx
mjQsEfoq/xwlc4KGNk+tA0mW5BYqKfDp3I7y1EmWaupVnJXqqVo18Gj6wjxovaFvZ7OuNyld/4sG
zD/HxR2aPZ2977FqmuW2GlGegccalXvVqlBVDbAPH8pyvBYhVuLUKB1yfWjeXJWk8rWzBISHvW2o
uXWQPMLV4wAaIpIrsWX6Nco7LJT0Sj3vI+56cdtQ9AeryAB0pZWJyLMYpptpgtrkI2igfpW15VSb
KQoMdRdURgNWZi4dBNDrchinT1Bmh9H2spLiS7Sz9R7OYV0hdOEzZySnlpTTp8LW6xtQQsmJPhfy
Ro8LML+yCOWtmYHIVWXf701TSU4HOqpvD9Zw0Vu13Aqzk9tU64adU9cUOVs7w99unHZ23E47pN6j
+45s837ITW0jlNLsSMJXSC9M0EelNpj7sOzkhZbo8/XQj8Uepo1xUtoRiEk4P9rXwSic/YyNp2+l
SbBsZmENMOtj3SuozG4F4toH9ELVrSn7+Soei+mJ4rx6ES1lfyKr0fzcqR2gj7jskS1WmhyI6SBu
6qIccr8tOpxMqEp/a4xYQKyxVQdRJrgM6jW67HO5CyEEK5sxreo7QDlo8gDhVc/zpgx7tICnGr+l
KibvaUZdhM2oI/RDUdfTxyHQsrMmLmd1JxyFWzCG1YhkMcSSnzRmbdwWlmRQc+wgB2AFZlcpyZ9G
4QK/j+XfJuqVUXqDZVEHsGTUKFQce6rsZJjxuMMZOC3hYOgdKVs1OSuHggRoIdeqsggKuUvaqXhs
Upym4S7ljYdSCpzMjAv32rHG0IPVWbGb66awvK4I47spCSfcgCml31lpAfLV1JW15xlIr6O5sI3p
M4doHGuY6HWPKk4SNyBAzbnb9FWGtygk1tw8M6i3nyuyiTkDZUVSzW3c3k2Rre5t6mQ2C4XIvuyt
3tgtePaqfuI4c+2BYrAKP4bNA+VR5suVac3jCzzt9hLtLbQgijYK/aHAG5lOnmW14TdQzEx3RuIw
odyPbrWrD4qjghXQm/CjYlK48QOCnvJUVauw25aQuB23UQf8BUtWGQW64LLGa3EJ0ZekuEElL+k0
WMZ4XqpbhIbMALbu1ALcUzO0oaAZ6Db1Tps2RGdE2iSfTpoKDXUI+7m4h7cJgStTu7z26qzP4q3W
DvgEQ5Fk9MHmVaT4w2Jq6zVLOSuutoTRAlwceIVX2ZRSoMENGHzKBAkyt2lFfxkseqJv2knH7nfF
OaSehRMBUaguZPGt0MpsuNQqA8RsWC7YEExzH+LZSgYcDzmJks6eOp+unqPmHDYeJhd9tctgq44n
BK/htGFcHet9SPWKsbqFueEvkEjRDy16mG+hEiM7SkFf3iBsgRJla1JWcg0dkhFiNloYe6EZwO7G
ffnFsRvduquN8DyyzZzmoBuqtW8qJzMw/bWTEB8bO1eue6asb/jGW6HXIy9feHEwZInn1OGINUWS
OoqrmqJmmEBCWQFbAgP2gG1CIDYCkH60z5sWwf7KypLCG0B3V8AwmMXdBOZr72VN26HUZc72rUC4
2fSsoKjU7aBRI3QNi9/H2boGqtZLCHTnOmrVn5CtLKdNDz6h5VJHOrUEYZJ5g4iizyIAS38ltK5E
AcHKu2E6n50R5Y8yThMPX28j8WxjrLVtEGJYea0ljlVsgfcULPgxualcB82SxkWRXJn8eQKCAlm7
tGJUqVAZ3tmFJvpd1sHT86p4Mp5lMeerXnZmeFDsM2Onz7oY8CtWEnOnjxk8e/DxsA6zBp2mDfdr
m8818gs2Oi5jb+2KZkmiS+TSMaZswBTOh0aqC9IUWUWl3EJX9K7W66jaV8CR5o0TTAnmmMOsja0n
K0nhRosMBaBEqVPEDA9N5KijhSznaMmHUqXDhe6koalwsxSGUPCsyOs5/BRGYPQxjFabik4oO/jH
2B8w9t8rWRhaz4sWBkbpKgoX43hL1aFFhbxVtwwAHUWZRPWpPTZd9pR3hQjQFUvJk5beJHGurR4G
FM/RStH0Kfimp0XkgDdCG7G71lIZLrclDp7Tl4rygjKfK602FfYq7mWWBm57JnX87TjpZNRPFbOs
EK+LNIgOqEaVM+7sV0syOmp4RWUxHpQECKAEwrQlJ6WaNBTqBHCh8zjtRf8/gPT9L60PqURGoBv/
C9Te7nF5/I16V1z9VCVav/QDoKf/TjpCE9YfaLs/qkQ6AD3bJhiQjlCFYfKdf1WJxO94S6+FJYvY
W5Al/aNKBOBPyjVapXzE+EEN9N+pEon1l15HJtJQwQ6C+DMM1XQ405sQoWg70woqBhxp9foW+cyI
QZlc6aTgug0LtPC7Mjc3Q7CqWdJEPQFyDtC0qUGFMZgsW3gkI8hf6sAb2Wh26hmghDMT6a8q+irk
S8jiUgcgNM/QU9Jorwh0To3y0nTy2A+LxoujlkJvp23gMVP7nE+TOb6PqLKOrVZvxXRPGXYn+uo2
pGjuVpWyryKnQLp2TDdVayKmOQMLUScH8jbl40Lq35pJ4Krdd+gXWMYX8l6672S4Z4UJQ2NqKzUJ
fFlj8lY9FlHDZA7WDFH+KthMNtivROQvjkw+T1m9DecYxwDrY1ZDBh8YGAxLIRMIoKhXW88UVrpb
cLR3W62QW3sw0k8o/6MvgH/SkLjReNcqzx3SCV0llOtY+oY26V40VNH5yrycwJskU+UrsCYQLTnJ
TRRCI+U8scSlrLU96xqG8uRZi9pDKNHMgW5oLvUJJoSKH1pKfRjRH7+u0lpx7SxSP4/VeQ1g7uDo
SXg/gfo6b2Ib7RBVl6jLfqz1ZzL+G7M3vIaVjNkeFCwPWVsRieWtvO2jsUL3xVmwmdItlitbqATp
qTRrtL3A66QuUPLrOcfYhaJ7Vb6XAaLN/6U5wlB0KI+q6zrmTaA8jfgpOXUxeME50jZr9WOrH4xd
4EpX/VcW5t8CIv/vHLUcuvHfDFr9Y/eSP2aPr8es9Svfhyy0sxiZGH5sS7V1lPQckmLfK9uKA6p4
zShYZFgt21FfDVrC+p3yg0keTWX1p/Ly/hi0ABVb2nq8YaxSHibpy3+NqFff0yTf8eG/BhVLajc/
NRNKK45lch20E1UnR2+/yfOmY44nGXoGO2a/GN1xIuZapbQQjTeK8y0PgDKR3tf3uVKCWVlWWk52
QI3pDgyrfQhq4yIJ+0vTbC7ih0Jx4kPnLJdBdoGj976c8zMlzb/qmX3Luq506z7+MlwGoX1fiGRl
WSEsnnafkqK4SNICzK/VhRsl6AjyxeRF6gAfoQvsjTVpJyUYbLA+tr+gOJPCpJMvWS7OEV9AogX/
i2iMfSA4gCAzDXTVgLVRiel9VEydN+l3YVjuwdSEoJYo6jR6EHnaYOyyovxozsbVIm6THmx12rfI
S5Pv88hFP8Mt3ivhnW4WT+VoPqRxMPrqrpMMiehHeKAgb+wKF7myS1DKyrN7UNOQ7kdIqtW4w6XI
cEOJnmFMRq4NvWBy0G7X5xsDyKELCJSREmF88KKMhZpBZkMrNyKc262tIdI79S+9CRqs6jQf3NW+
tvVnpWgtLwPn6jaJAecR3JOov8TlcB8kLMJqZ77pZ/XQtxqiZJGBfUoSnAgM94By4xcwqN/AwGPD
gAEl6LiP+oWCSLg7pOBqRG8/92DHLKj8gLnHg41WQ6FKRkNzOu2bT2K09zmo6bPC5AHUSZb42PF0
fjjEwq0WjVnAyFB7tPdRq1vfwPdsM6tjhJzSXasg3yw6RIUr+CJ+X6sRlL4v0LgGdzX38HtZ4raW
IdiYtEW0ZYyHCuaM3UGxnchTi2FxqzNz1hSvSqZTZQS+GmutP+INgoupSzzt3EVjOxKNobGUy/mc
xVrst239ufs42FgBtkCOMx39N7yf7qchPFVwsUjQMnaHvFW2SK00xBtjgFdj0h1MdNN3QT1VxHTV
TaxWFwZLWE3sxuIZno7Tj+4EOhR6x24po+hMlQ6EumY7JrGzH+stWg6Lt1jJg8gssJuwqB1E5qMA
OGHj4LOlo+LkTNptD357o+cdVrqiuWCRCjfoalF80eLYNLeXzaidtDrefc3i1VTpDG3JUZvCvnLK
I5QEOsNftjVq/sD5EdaCFRoSCwUEFV6j+5T8aJ1ql3qx5jznTbdD5f4m6JNDVwfiBGmAXaTHzQbt
9S9qkNhuHaTneAJfgXq/uDXM+Kw3yPz9P+7ObLlxZMuyX4QyzMMriYkgKUrUrBdYRGQEZsAxD19f
i8y8lXGz2qq7XtssTUmRlBQSCffj5+y99jDagQ0DcjfpSxgP4M90IfljLD/bHdXDQFzp8JlU2ZmD
dreXgQRFbRUWdcuXKtIls5H4GhANcvIHzV4YfpFPxk7ROHpheSlPU37NBlT2fCsmBfjmQpF3n3G6
pa5m6tieWwLmVmjvTFnfKzG4DCxllypF0tQhNBMOQ5xCrkS5lHuTcOe91hFE0imgETgPZvuZTFDo
fSuyTSM5ErZXAhPMrZvgv/Kz2YS0LlUzbzquK1sdkX3U1hKStrTTjULbWfYSn87FMH1Ttua5L5eD
hUkwtqofpdgC3EAihHEd2Yv2x1QquJYb6BYFDBpbS+qjk42eOjrftnVAsFfo2UGZ5nGn5/ZCmUfM
B1OTnUjjHCL32l5sTQ4yFfF8jI/Y7TtrDPNqCuxxvZhJ8habzrJTudhcMxdEFRBW5svO6LU9QUpr
ejUMTkjaKB26WNOjrqCRmbUWPaAqOTWONnlx2hiBpq+HjESiHQgJe1c7xc91sX+wDqGRTugCInZu
dnbBlKxbU+Qx/XjNjWJxlzK1XTIKPV3faq9ymP8zSd4lsyB/dZSjjF9xbGxqHi09D71cnI1UmR7S
TPLuCYuC9hdZCu10QHOsh8WKQ3qNY5SYBfIblvMR8tHn1FXKXtCPeBRyoUGOyAjtspPnMaeaQp+o
YVE1r1KbGW/ElLHoSuLnABaKQxrvCgfwPk5I+ndxcewcwEeTBey0yz/ixlmPTRHqpOTspUXtzxJR
KrwmWbzH0a8dZxuyXYssV3FI5pM2/WdtKfjMavMiFzNM/JQmjWGU9Tv7JGYYDXvC0pVU5KRGmKjU
PGkkioBMvr1tm6O/Cfyq/J1Drs7OrUe1OJnEBO6nvsquCUKKoKkdqnxk1xySEYhwXNkJzWCqoAzO
e7+UL+iNnZ+c7l1Hbb7W2RbXIu1UN+4LHUqyAY43029Ztuobrd7sVKkIl7aijIRdv2TiV2pXNetC
vmdaXYJXHZlf5Cpx4TdzPdjmRSBigBGJmeiJpnCyg0OTellZRHE9B2ZF3nqFT2YpCUHjXN/KZ1pO
Bw3j3p7kjI5ND09NlmrsXanbdPyN2qElC1kxMOQ5z4hYdwZtOS8ZtbdxtTeXnIQawH71JK3TtZ9U
xkW4KXepltxSlCzeCLGIRGE8K5baH2kJ277IK2RCdDKPK0rnULPS5dTWvBBxnJKpWdhvBeumN1So
480UZPgNEAJ0rRmU5quJ0eP3Mv7teGV8g7NHewWYUYdLq40uFoAvfdOcK7naz1CXtoetnL9pdq95
hRNnD1vvrOFKqvceCrC8q1q8w6WdvDGZeESy1ZzxFtlhSQYBjXNabvT0+5RtXdqICF2kOfPTLXnI
1OQk1mk450N3XhGahg6Cd1ytJL+gtlsD9izLpQHW7ZrOjvcTPpBgbDamPnEwNal2wHPztmA79Uh3
UneSuXzC5aBcGzfWRXHZ6Lw9qM6shKQsfEthbB3tzNjwO2RoqzpWljYpXjT6/8RJT/1DOahi13Xg
mYYE1y9qOeqIRtqO0qj9kDKxPFKI8UuQ4E7X9YHIll+bqbxbYLxJye58abKnswYUqOM85wJJzD46
FQvBpEDA0DWGDcxk8yfGVGIHVXD5VhPhsJMnaX6K2yI5KewqrPPGtZOK4Uw3zXgcs7ehB5gBXDHd
16IrcNWw4ZRdkh25QF+4dji3wasKoXF8UTWSfZo4Wmhvyh/YxQ9JURBTkO9XSxFBmx+NiQ2WvzUB
qzpmkJUMDoYxD7Uuf8tE+tCNs7wDp/pSdqZPIAX+Fyd/ZMp6w80gBSd8ETfLFhG2xVpeDQTI3FT6
5DIXSiCclPeJ7ZIdHxideEWMfRGaGilaWcNisohgMfw8+aAm6feipqZa+HfPi4GXV9ozOfretLpn
mfFelCbWCXTuZAHi5I03h9LIviymeslSm56+/r1SuGokVWievGmE2MrZThUGXef2plhUK4Rz3fMY
9y+3zNpiQyE6KSHMpGEvrw8cLlxTOFzAFq15Jb+hCPFJb03ziQYfqojS3uKN5JdsbH7O0L12pD51
wTgNT0WLmwvD3Rg4Q/y2dWZ6MuPqtAz1EGTpi50U8/H+wWmUpL3J6wl4WPPC/e3O+038J3O8/+fN
P7+qgyvqMKMMfnvSn4/88/lNnPFTVAg80Wb/cX/0z7sEwvLjb1/+2733ZyGjtA4Ki26DdSdC2d5H
uZP20f3T+62t3n6/7x9PyVKkaLv7E//+uvtz7t9hU2Wqsn98zd/f9v/p4VlpWh+PFkpIw6iiqc/q
qNga1tvhdvP++d+P3O9jwiFh/j50KGrIaZfaOvr7Gfdb9/tGwpAPVb1HKO0UO9WpB4/u9I/7d7x/
aNSJufL9plnNPIclGX5Xucw7nIY3E6Wt/tF2glmnrdURQdlNZDPRKanVvujPi8O0bn/9E8fbv+L+
rWLHfJ/aiTiYlYuvAUIQObSeovstKYu5FSfGHuhlvFMkTYnuH/Tayfx56t7vP6oi1YrEEKwh3e2H
SsyzovsD9I4x8UlEGshLJ6K0r2+1gyVKimMnE1FC1ya637o/DrmGx+933j9nzjSHo822e3vyb9/i
/vlv3+fvx5t+Ww59XoI1NSd2p1EX0ZilbZTjrFEZFgWrOWBBKW5/gMFW0m1fCgs5M0af3Xx7ScFP
8Hh9ezXvn99vgf2ZXGcDuHi/7/6BeIVmp7HKu1izeDlAriquNgESrVZ1QhBFz43X4f4h+69b90/v
fyaGeyqj7t3YFSW5yvzh7h/uj/396f35eib+elRst53h/vn9kfsTmXViZYEnYGpunKSxV0ognCpi
Wxwmo/vK3iWMr3f5rEHT6E9mUZ3nNr7oyjcsOCGC8lNr8hLVykG17CDp15CzZCjHHGUKyact79bs
r2tNrrn9kOJKShvlSr5t2NXNo2yoxzp7swrZLWQnsKQmEmlyEHrzLX+SJfUIPzR0ZDsw7dhLuyEc
jM4f9CawFDPo5NlPd0Zb+F3NUUNMHsvgpdNb11J/JfWvfkOBoBNladBDNPjtsOqKhJCQBEqZOQRr
ig2kUHzs4OywuVc6F1VbXeS8TN5KfM/IGOJ88KQlmHdErzGYTR7XGiZa137qjvE0LR+xDAWeI29R
1idttPy66QMaDHgIWlLDqyOg6CMpNcNxyfvHYaQQ1LoAmcXBqnJ+CU4w9fuc6JEFLWbWjHCLe1AR
atjoNimtS8iMPYxz5cdSrS9jrH/OWXraum/aCOkiSYmgKh7Y0C5jtXEiIGe01yOzsg65IAm5nj2Y
0qdxHUJlVcMOyO0mFn8cimhebkeCh2liK0E0qhRXTEu+1DfUAdY13uzXqQJgX5WeSNsQF5HYkYb5
TB18LirMyPwC+vI2FF5jluEmO6dxsQ5NhU+7VJ5NTXvtHPlCytGjGqv7ruAEhlgEm9t1hFZYa9of
S5Ic5J4oumLk//VFkL8hsnFP4PAeOP/jaPtykx6WoUW+wnsyA/6ieSTM7xtPq+wwVzffPi+TFhlD
eSolKNbE0gsm4XGL5GCc3VgbImsQb8m4HJst90zZcAGCBSohn+vy0Jr5Eb9YqJNFOej0Zp3lKYZw
WMhbpNgEGEr1GdJRcEsSsd/toQgaqoDatGDtvqeQLHJJJTgtPkuV4Q+yRSyM9lzQHW4aERSwv/B8
HznxnFftVZqKMLPV45DIj22xXUYa/wtxELy43pARs/0tzeYgXw2vkw2vH4PY2Vxz4YWhX07ZSJos
EW5xNBrWybDrc4fAoLbVgzlm58I2jo31surrJWZ+Z+Kr1QraDX32MZbp+4IXS2apGdbyMOrqsdBV
MHcdsVaaD9SuRgHJNZjvah0PfAGnBHnfaZT2Q2wdJ6MPLT25kmB7KMY3ffmurtoh6weiS5MgXUAK
ChaffnRxsSRavG/b/lGuE9bM7EeTaQ8T2MzCNg9D/Eos4kGebS4DSs1lPRq37t40RLNGh0I/MmC8
5uPoFeZ02PLka1GJPOM70D6ATRt/kqd95US905b5FNMFpHjZF+n2JPV2VOj5g3WTF+TJ09TKvijt
UHSHSb9h6w3PUNoHuxveZGEf5da6bgJiWILlotGjweqegLM+j8kYbnNNrRUKuiqmYLWqk4AVikPp
+JiuxUNRz9+s9Nc2KMe8bZ6Upo/GYs+fNpR485lbQvbe9NkW/VG1SldpJVcMKt9BfgNw9VmqSyhn
xN9s276zaeopzRWh2Ssa1acmN96dqv7MSwiZWxzCwX2XJ0S4k7GfwDxiAT50ZAgXdRKWMh26hZYj
VCd7uEgdSpBk3lnxD/gQb3Y1vHJuCBVB6H1mR+CjLNU4pHZzGub1PFnJFebgAQJ5phP6nnDGmgu4
KdqhMLYIu/zJzPWXQhoeyTLM8+0EYPpJkutXweGgoAPjGNsjrla/UXknSQpQuTyIlSSshXmLE4lK
LQ1hG58zaXgas9orRkRm2FnStnjoF/NiTtaV8vURhd3bFMcvul3vrKQOm43QRUkJYyk+o5l4MYpi
17TVuY2dQFdTdxtpegzSoagcT2iyH8dY+zSYOTAZzaslp2EzpFEjLY/klNAYJbsbBkNGDoFZEwVS
Zi6TmKCKaUgaYUrJL+cJ2drLQ877LFPshzHOzvlchKVtBLNDxLORnec5P65AxCSpfgXcQ1cc4Yel
HhsDqLMq3PSqtW/ZjA7I5KCnGTB9S58E3jCOy1DemhDm0alcPqVuCufqqY23SACljaeN/YkZ8+0t
rhVva5aCsOz2/S1BOPF4Sx5U9EuIMTxzyt1SAU4qr2eFd0E8rQc538gD+ozt9CXbUPnDQaORviu3
+tpkYHgbOZgNrERSfxie89II87oCt8i6SdxCldRe7DXVcJz752qcj7JhXdtUP5vmHDTOEBbNuhex
vB+MPlJKzuVTdSrrBJxzFukz6U9D/MEc9g89KT7A+EdxXx9gYBxvHtUOXAK9suuWNa85HcXC1n2C
ec51GTjqsc1fsHND5to585P93epe5+LSxr4t7Y3ZMwRhR6jEhq/WAQER0E5TiX8g1s/U1EvtXI2S
gElFuTSjeS2c5qnty5dsSQ4N8814UF0lf8CW72giTPSUMv7WcZ3SV2E374AN9koFZT9VT5CeI4Ng
PHXNzzbrybqiZ6ItfNYbgFC15VmglPBZ740Nq/LGihBvfmo0vJOnfZapECx9Sxdf9lZfkjbz8fIH
dUELUfJVk9R6qok4MIYGKoLhDYfaMr02OZcjybnmeEXby7ZEialPkallF0O/duq83+wetVHhlYUe
6IvqzWrpkc3qLv1y4DyGa53JApghnc5lyqo/VCc5fiwLI1iLKFvMQzOJq6Ymu6QqH3X72ensn7lz
0Qe4F70c6TJuJCa2rUDjsXhx+bEu8Y4orB2pX4Gdzm5fLUca05BAWIC3/WxGS1yzBaiHelzPotOj
dhaffdx+49Rc6tFCTp+RQb8KoHXux/a2hq/eyo4WO4NvTgky0/q4tmzxrfSN06SXWU9F2fut3R9G
UdMHX/xyCZkvBxBp6KfTrrSXfVOkQVs6ARgln8F2tSYHpquBGBuXEI3Q2fp9XX+Hr+LmRKNVdM8h
i7qaVpzluAtU8n3R1PlNuT2qvma5AyhP4kmP8GOCxogPwK/Yijg4J42fQMyy+kcjLY5Lw/BhXX6M
+XY1pYakZJAHXbSmCnSw9SUzt5Np05ilj2nm5l4D255KRdTpDo0A41Amradtlj+rm0cHjDbzA9qt
kz68E+t8gkfIelRwliAevoIywRFppcsdS8uhYWvsLNaU7smqAV+DDZ6QkUEXYYoz7JbhMm+Kr+iN
L6VryBTDi+U4gKoRqGbl6hLLd/G8VEqApf4gJzXobYrvtEPD1byi9AwMworrWVzKhqs/fd2a4QJo
9GMhxcqOLfqdRASLxoVIsBPj142oPqHxHTjwtOyL3exL8RoZ6eZN8NokmUqZlUNRlINtKK9dvu7l
ZN1Zm+AHE6v1oajjQY+TUGUMbmq/6OYhn6tOa54etXy9pvA0t2Q58Q0ZpSSRnHCpFC6Re2yfc9BX
jARR7hdMGqbeT5uE0X3jzs7sDgszM9PwocjAIio83mXuZgh6arhicsddbeHDZizp5VcFWkhTumkG
jrLdHwt79scC1cUg7UrUE4WQPU0xKOUrb9IzpnDta8NmtGweSdSBRCyAOdTBUm+eli+usAreSeYp
X7KjOjCuqoNpxipKtNIkk7SyWVSv6TMUIL+b2aP6OrDmHOqt2IGweZReid7wU1uJ7EqmbT0Go8EE
SqPG74Gv3Zq9sRvXpN0s0dBICBinYNNkrwY1exOjwSZyiWTxQTrt1OazUIWnLZpn2aCns10pEeRd
Cy82nIBZ2JQaHutxRKfSX5ivwUD2yB09pKinQPEeEnuItmXvOLGvlQqhEsop08lR4tdG58vgoTmg
YIyqn9lc+XF/iZ2WNFYt6IdASG2gW+T8StNzqqQfTUObVcgINCkbKG4bwSrOqVEUkteumhdP1Or9
4i/K4JW49/Ha+cr6sliW36rMgnrixnrmaLl0GisOOB2/xGS55GG5o1V6awsgyDmvHYZA6kWF9Rmq
xMWS82Aq8HSW1ile+6A0XpJ6+Q6F9Y3480juundRPY6345GsPZcU8ONAX9sZo5iY79lZ0LhCDVz0
S6PnlyQzH81Ucmt0IFrOBZTnZyzg/B7CrSDt37Y/XdO+pDY/mIimHa9TtCA2NirfPJAIgmLiTATH
tNMmiqjUDIr5toyZLh3+EDnxWTIRnU5E7UlUSQNrOysg+Cg31276mBQgd3Lq9CPB4B4qmbMhmPiS
b7AqCmMB02vaKeidnnyBIM3UcFK7QEAPFX0RoSgKiE9xt1W4pMIHSZkEtrpwcDGv9AJCWB3satm+
ZmnW0vVFb3UfdJk/IpwfZcOv0dpW81dsaUGhBiOC65GpgUp+7MzyW0vncdPdvPyyEf7ObFgbQqdB
XfdZ3ZKuQ1dG1UK9RApQN34u6KB2i3d78XAjuA0YIGOafbRMpLWZ1Ka0d6YxyiZ6tNJjItSDngIJ
HQdPjLJvSHVAwMoDpjDitm7Nn7Jr8z0qJZBEg0YDioFUE2V1lcve/eb9Q3q7szZr24XMQgIgNE7G
sFXF8+8PIUW4jR9iafPMyhTs3TJeDr2B+4HkGaDjbAX39sc/uiF/3/d/6qJkU/qtH/mHSLZ602Ab
N51xj02kL746VS0ON13X362Vlr78vkhYKI2JVpKyigMlzRL0ve5PEnrNPztset/Tlrm3bhyY23nT
3GLx/tX9ud8/GRzeTQtxttxI3mCIhbGS8TCsQDySrrc5bFTzB5H0CvgpsZ3nKTdfk2XdO1I7faSN
Yx9mFMMuxJ/qCX77W9XEyMpXSiJNyP17Lo6UbfFpmy0bHVbWHps4lfeVOXUfWSXxxkxqC6kVn5J7
d8v7Vd5aKMHnPu0NLgCH+3PHdg0Sh1HE8zQwM4G5xIEuGrTlN7sEWHMO1splm4dPR+fAJiGLPvSx
nQcVNZQP07H9sDYzWDvU8JwGL1Y8Z6+SlriWMLbQ6tXGK5XWOvTTdnAEZwugPNq16EvqFTNzh2QG
hwtmGY1ZnJ2ISTisdAKe5bouH8tEfM/qmfnN5nBRVDMZb7BP2eIeDKMpwPQmRaDQpcCfD3iG3/AJ
wMxzMRv4yWgRqKbiF0TmvGjr8FOd1/6cKg12IKMKUCjHn6VlT27e5W/IdOWwKRW4N9VkMXEv3OTG
yh8UfLpqfBoh8Dka+nKT35uFz6DBmSq0RgnIXd+mbtknDrOqk3KTpESNDAQHCPAu64MpO0w14KgA
Fmlz65Tup8aLFYanF9tGi+ANisGA21/nE4xkWlfJHgihO9P8EKgKGomtR2fBcNQgEXUwN+rzZq6+
bMmRIw/ML/m9J+MgN9tjIWpaZeth7c4Tioyyy49bG2P6QZaTk8MyDoesanxsnHsMRV5iwSljuRJt
G5UkF8QNg2Mikcv5MJa1W5LeaDqSDyMQKfJ4UCSdAd22t4GTyV3YC9XbVJAYI+WKEjoLx7W69krm
/8lGlIylRXOPCpLOTWbZqJE7MKLxnmYtrcA1rKY+sH6anMaZrTw081vM9U1m3yOZELt6g/mFYS9m
eEvyoE8wkFuDtspxIGG1OiCv3I+id5vkSydeWWvBa+l9FxaKs+8BF6IbIJyB711/tdVu6BAsfGna
I00O47OKP8kPMRVwgVm0sqvKB7PVcIyBqaMLmFXurLauJF4VFZzcOXY6XtpIWr2FeWzG6oRSr6LJ
hj8h9+WXfIVy89KZj/xb+DP0xevifKjdCxtiS8Ey00STBEif5wF9ea18wMhBwWJ48PYA4Fr+sDa7
eP2DCeu+BHut6t+4pbxSS4PLKqWHWX9VjchC6NUl7wbXVYQtPISyfVxl+1SrqwtuF3UQbC7VFfkA
EhYQH0C7dRkOi9C/L/Ya0bf+xYFK29GvPqma81o+zJp9MnQpKMRlXnIP6OsHNRL9FVqMbb/rUVf0
8eugXAR7zOBgZ+geV2RBIIJ2evUlCiiRoQHmSm8+UI0TpoFAlgDLIdN8UD+cAvWKC1LbD50SDvkc
gisbUJqBCCiJR9A90OCoycenQtmYsGpns/ogs4grW3rUrS+ZWoXU5qLvORnMuEaK/cgpVAOSWWfW
i72qhyrpjva2RLbZPq11FmypFU45EjNAh15DV9bWDw3Td3mtKOC0s2M2L3qjceAuPUNug3KTnxKV
tIf+2OhOsBXyAfcGE74CAp/znncKTdflCFHsnDZrSJ4wUYRm4vjOAr9tbnYmJ2PhsswUephT8pn7
Lg0zNDLM0KuN03VGNszzNH4XarCpwdC9TSymydPt0lZUfB31DgXtbkIHIL+g9kgUZyfgJD3EOua3
6oFAIxRk2Q9cJPOzWPYSXmERGsph0JDFg+B0x/I1sz/t/HMqfuZcH72seqKuAs0wLkDjXZwJu4wT
x1rSmpmdgmxe4a7K9EIOipuT+V6Or9o0R1nPhSvHPkIufxpUpiQ6aTqXbtnO5FecStidVBiTFPtQ
P4Nbq0HSjY+qliCAMjgpTGhTo2d84vUBucgahjBJ2muqeYZFeI5n+yDDZHey9luEU+tVsbov1JjM
R/sHYW0PWiGfGuDldGtqdotp7J67rtwB8A84fpwXDYflQm2XzEhmDN7N+QM2GIQj1Z65v0veW2hl
YP/ta5mfx4qFvJ8edSbxk/UqVrgemvMymgNUk2T9I14752rjnYgsa1pYwgz5G7JqEzZpqEsYR2ME
127ZVcapGmktVybhCsZklT8c61TZWfbdEQCe89sTZoXqaWn0o4SfzGUZptlanp1browiUbrMCMsZ
FXfJMW5yE9GClX5AvozuzzBx7+06RxfPhLkShQvKGlV4aR2rETEWKDURldjJvIEpHUd08JREWFsv
rY1ZTnPWZ3POHkpVM69O1zdBC5CS8bxoPxvw8isBES80y8tzIhP/V09a+1mURE5UdaOctl5NXsFc
BtNqic90aJ9t0xwDq7R/1FmZXJPBkJ5o3JpeVR8aMJ+8o6Xyucvr8jnrj/KSttf7PYasDR4ADPyu
t8fKyST0s0weZXYUggvaaLUmB6F6ybHgdouDmnPuTYJiV8n4xgTq+0hZTlDWluO4IbSbjzKSpWO/
WllAMsYLmPSEXhGpWZF9+3C/lUjFg2a0TjhKYF7ZzYGAkg6Cus/UIlNJ+70OtX7faM1PUdOEW2UJ
uammnsTtw/3W2hDDUCZl4xtdY3L2NxAFDpj2LDxh0ZI5Z94XdBb0aY0oclnKtmGCSBf3VLlltTAZ
YFjQL+vVGhP9UDD439+B/+QJTGw0UkBp173c76IAJLhh6S55fhS56F8WzSppGKTr4f6pKimOXy2O
xfrNoyIb/nQq/6/031Co+e+foLLf4dH//4GoFQcawP8kD8/qn98kirD+2/i7RPz+dX9pxJF0m5oO
jQLIGQiDO9j5L424Yv6Hhc7JlAFPc+MGMvuXsQUoNegzdlLIKgwpLQUuQv8neVqR/wMomg69A+aK
Y/OE/41G/N/xBrhbVdM0WEgVE4uNpWr/8BGQbqYqedZwdGAJmKddLT/ZeDvtOdv99qf5S5z+OwXt
xof429n/1w/iJ8EzwOTz3wAgStEl5ZggOW5awLpO98Mwpeh//hH/jtL5148wTZM/NgL6f7r417wd
qq5qzv2gf2+c8cUs9WvWSO8J6cKD3f/fQDT/QPf8+fNMRPUq/BQcRv9kfhDQDMdSas5rO4mGEmNK
Eg+pjvyh6MzAe7SaNH2G+ZVhkvOZi2VER6prGeeUvqJHoDu1qyKBfO97MT71ONF22Tq2pIxSOWC1
dkhnnnDky9niQ8rsIhOB4rhjcS0haU7rs069/NKqa32Fk5g/S4veqk9YB+s6lFEIWd8xsMsFoNAJ
5XOFS7HdkcLjjAcyS7ciiIk40V573DwlAyNRXssxQ96Y6hj+dopO9vJu6MX6fSaYBr2k4fTfyXBp
D2Vq5nifSh1DfdxQV2iKSU1GamNDDJCKA68oYuNzxB9OVTfqByrXyq1u4m5loMNGRJIglaJjcBs3
8oPCWw/6QGY5QUzV9Wb1RvajapLmwZAZ1mUVRvvMKmiTxQI42tj24IUki6+kfad8LLqEAneQ9JT0
y6qvaUMUjRNWq5FL+7pKAGMza1EfWzHmLiLC9ccwE9QLNkiqvrZZBU07wZ52NcsZzF2WV07I9jtf
hEHu5U6BHWrT4KoYDWZGe8o0OrqVGjvE2JXmW7tNTU0q3CRfmzKZT7mpqH5e6dnZAWbyC1TyGjnd
sH2QPkJ8M07bylecBC6tqQwv45TUT/mYTT+kzmBuyWm7+iwy+jGcvfXPFFMGHfc+zr64RmPwEFZ3
A31OWDuX3BnBnC7aDf0+tgOlfoeQv3jQpy2byXYyFMa4OBkl66jOaoY+AL31whTDlgngZJADlVSt
cMCnpp1DV9FroV+0KUntvSVpIwfLTSufq8ZOljCdDJXzACc0uhG4PkRY5PCR8LlOdqDFPaVnPi8p
6C7iARmYKUtBITZsHM4TbK7lbkJrvfH6JRRdWMxI/otX+VoV7HnE6kmBzQ73WBqE3Vs9VbBAmvzW
OmX7DBl12xVdmhB1tSDYn5Zm9sZK8+utcP4wlrZ7FtKAHF1sxFYVmYMRJFamVynvDmMPqYGCf8gC
BqbMJcrZrXWl3NMhvcgtwl8A79QsmMvqXOb6zTSU8qOJ6CMvmdVm49nYrNnFki67lskwR+nKDpUE
sv1m7UjIKq3tNqRHHD3PqqBc0KaXBTHCYxuv0I/XpfI7aNX0GMW6T1XOZfG4aX6aTzotFzV+r6W4
92UjnT1kOICe5GV9Ze6Weszz6v0sGOiumW3+6Eond5nCtyjIhvfMArLvNtihn2ZLiLOgLfVr0Gv8
6U2Sk7WbNO/lqtDAWKfWUzesC5I9Kkz701p9gsPs/DJ7ysPdDCzi3OLBPaeDXLqWEoOu1mxcOXhs
nyXVoO2v93+sBA/tkB8jWnPU93XCrtDN/XdzU0n4GVrpWWKwA0ltMyDxzTH/vha0or5hGzFLKuPM
WEav1u1w7GIV3YFxsfINvWOpfN8a6NM4gs2wTdTT4OQ0FR3O6GqMeWPqepQu2kWCV4zHx2ZXqmYC
tmEzcJifpNtoTMHWUWuYFCErbKNd0Wux5J0Ua++FUf2YUigYWOhwzszj8rLWw3jouoXLnBZluFq2
9rZ2ljTv56L7JaPxOitzkkdK3DN7T7rtKx6YIJJjrH+Yjp3uyEnWvHTp1kPZJ5u7KHEZOWNsfJfm
DbPTViS/nK7EmZ5t075W6XWnQ/d9bs1vlRyPnknQkJcma/UoiiHj6+OEmKyxNN83TR0vVWX1r062
aZGaWOvbmtCi5t+5YNsSyDsc/EuTXjlvtF8wXtVbGRDUXH3x91BeMit3wkKmnZIMGrg69eb24IdP
nLJRB0H+dURu7zWT5WWfE+UD2Pc/STvPHbmRLVs/EQF68zeZrhyzjKpU0h9CpZbovefT349q3Oks
JieJ7gEGZw6gg9oZwYgd26y9llLKXEfQ3camoN3Fv0IR4NrMj5PVZzUqNUyaj88SVcjXWCfs1+CG
4YvIconabwtRiGwF1qZK+SybfFDbZ/Aa8UmJB6YLQigM9G2QSuAIE10iT/KU6itwuO5dUKtO35V1
pj+ovDUGyRHM6WlFXCDpIoLWqhYcqlYabxkuEDcSv9yWqkhkCExS7DKUrG0uU+YdQ/fgqVB3e6p5
CrqMMaEJVyIzblA2tXLQVfoeohm+9D65HBCt7HaEjAJ2i/rgomQI+QASX14o0fhnDoqkxqdUaUF9
HVVIFHpgsFFHrvQv6OswgxQGXlBuxy4UDiX8W50Nyfp75QHfqYwAOvjEzOlK5v2TIWVIClUaJdFG
Z5gN94F2hH4AfWXeJkoNYZ9RQfwtFNoBKh73FIVe9BdlzOFBMxPl4NVZuQdy9J5LMoWSgKu3UQkh
vuiJJd2ZURndNbI3scQYkvw86Q6Avamj4os6DNEJZSySfVdKTolCHSGUk+KRCxbnG1nLq5bz96f8
GNRcA48pqHRyVBmFECHfqWIw7mCyj970HCGK69GZ9HmC+k+4hMrKxM3GBLUCHIwI8YxBTC0G2OOV
9sFqTY+Z//IgVNTIK1EUbv3A0rfCiLJ8ZXGJvQw8RRzk1a5S9fDHUDOzoaip95FT4XbvDE0B59a7
Uz/aV4tveuOT3F7/tfJn4rHp1zLVSSMZniKd+Hz+a+vUDcp4MB76Rtha3i9doC4OT0OHd8Lb25r7
kxv4QhB3HMYR2Ga8d1uuXPDkwUtoSK8GU8UGtSTB2naSexz8cGUE+DJyZyLelCXUlVGMkbUZP5gU
yb4cGhYK6h16bJVaPg+aa32jsO855UhZ+vqGTITLswAee3ByqRb6OTB3Tv9+9vmsIfVUIRQe0vua
i9pLpAovyc7fyzfV1tz0P2hSxWB5rINcwRBWH9bZyRZOkMk4K5A9BDFkU5lPswLZUeUgNh7avfIu
21W/q75rXP+dZfdwKBtvHSQidrTtPop0o3y7vv6l7T63Pf372fKhike4szceKrX5Kskg/cKkRpuw
GAiYSm+0r1u7zJY+r3T2cXsmJ/URVfik+enxhCr56/W/P2Pu/Pt4ny9nuqxny8mUhmi9ZjlQUgfH
kYAfxO8tsOkDEti13b6mB+3mus2lAwRux6LRDnH/H4Lwc5Mq+ZkljOYDPuD3oIOZMI3K2DLw5h6D
iu/YMAi29VvB+5IxVb1ifBp0/px+sqFnxqd5+rP1CqVaqXJjPgSNbKfuuEHE9+gBILi+RGlibLs0
YzGRr+qmhKTTZzMdT1kxVasmdcWsPRXAbL3wUUkRZiwqW4h/iF5x55l/12f+ptJ4/PvvX8+tAWvA
maZBPmnIqjn5srPFZZ3akvgKD6MPiDxkm7dWnusr1JrTT58vDTybjAXJlLQ5Y29Fy16gm+i0bryX
Le0mEZpjr4sbJQIg77sr1hauGwSecLNT65A1fU7lbWmeylxO4gDAtmvhAxY1XuXWroyVmsFCEj8x
hf5jaHYwVDMOvC5IHK1ohQOIG/0jTUXhZTDUApFN0gpdKIDvCS4i3ZDo7FBi0V6M0GeE3O8EpozU
wR7VnJEAQI85wznTYPZGT33zRlOSb+UoB3YjySCJ4Ao7ID0ffBtNxdrnfVohUhM3sOaMes7/2my0
W7EugH6qA+qPJfooYQESwxRhIQN5qj6l1OO/oqkeHXxpLFccvLzgcyx4pKieTKT8F+zpg1cifVck
Th1p7d3YqsWxJr4EqleOz0pphN5GMSj5654i7w3I3kBA9uUddGn+UxzWerAZDeApAtS5pyoB1eAG
VnBPMONZdulVfmFblVg/dlaLxr1C58gSq+KhZyDW7nwtjw/Xr+LSaqSJrIXFiLA0TA7h7E5UiLaI
sZI7mZl99P7wpkvNymVfOKKoyf1jYfr3MwuU6DwjN3Kn8+Am8jLxhgmF11QLD6gDrVASL3gvC2ZK
Db7qSaLuggtUUGPwdaUDXv7eoGOYePlL3JlP17dMEpc2TVZVVUQTGldywY6tdKLQNoVDB6PaJTHj
RHJ0yvxWYgBieA5iSFfCdHjU4/TG7+unogR6pTFo1mTtw5CENtqsT2IjQ0vdRQFD7jkkYzp8dMKd
QNCguIyNivENAEC0T7S02iHzMbVsGupzSWOglp6+R0MAahTeuwD/oiRMdRTpyRLiL0mrObkEKFWW
v7YjtSzfcMMNajwPFK/QUa4UNETlcKfIkwCMUvgUu7q/Om98jgxtLymmTWZ0M8bCV8NTjxS9bsWu
3bqCmaD0PYabLO2egs4HmyPdE/h9pQMFejl/ikcF1LH3GqDV1IBq6eLuuzwGyS5suoHEXTRPaD7V
RzWEEqBwe+XoAuy4A0jHtKvSGWhoeWSD8LjIG8P0n9uoe8qhL8zUxonNwUFb6ugPIVPpyAYXvUfX
WpduNGPcqPLUke5pRMgR4buo/YQ348bVUnsApFwyda/D7WnVUOGW6nvHnBtz6e1zqJgrTnLppKOZ
KFM1gk9EnRQSz0963Yj+UHSl4xL8mox1xIxu++gLMtl7/QQunvN/DGnT83p2pRh6NNNMLJ2icLcS
swrMB9Avum5j6YyrKqmRRnyv8Lh8tiGXgpVkeeEUUp3vLDjg4BbKnes2ZuIEf8IrNGNFyni4U6r+
s1zH6BA4B0kHVIps+WDCVUHY0csmSLFwOKma3/+KMt0ClWE0t8aQpzZtbIArWWHCYyLpHyu/5zL3
Mvk91AgMpFaIFGYRAq+ZVMLX5sAUGcDp1DF57FXSo6rA5Fxm41NsIjvle3V0LGmg70LX/FBI6M0p
S2Q2qLVzHmmy20C6FdRA2JppfM8Yqbe9/jsXv83Zz5w9xl4kmT3Ueo44JqdCfUJE6fU/GKCbQgA5
dSLmYUUMDSSdw8Jpo2+54AjG3/Ru/2sgNrVl5kGShVCoxYND9KfO+YuHRi3SQqucSAdppunNXy4p
HNg+tJc4Lbui0CGFMH9l/Qh0t30LRKQj/8MKz37BtMVnVwg606gMpMppwMikGoQsg/x83YK0dEs1
lHfQ3lAN+uyzIJeyQq2Bk6RKXVSnEOoGoB6w3JyUpmgf88QLtq1Z+DC9Q+UAFZp806vg3JMcDw0S
uHPMrvipg9+8zXxzLZ5biFItwkV8CLkg/23mqrrWz2VRqJ30p1f1TxBvUXCENpJHRR/6ta+9EO2f
GzNm7qrNlbYV69oJhWhbxFAHi/l3XwkgT4jL2z4W34u+e9XS7E3T1ujBJ9api5OmoTwrT+zRRASz
j1DyNOW0YBzSAf/AQMJ7ElOSrFDuPArTYA7MvkzXRJF+yNNR3UhJgxjESDxnRUF/NFDE3PkD6ufU
lHrg1drv0ejj2xZJeRs0Xrxza/1XUZvybTkmqi2gJefwpk/Is5hJcDFvDwMAfhTulF+yxoyw0aKO
USI2hHKq4T65vURTvyP/GYUi2WayFHyXwFDyKqPMuYvKFuReyeh6ZpjeLnIT8sKOss44DWRpCch7
g1n/o94bkOHpXvAsSupwiCkvbXUt0F4tWYj3YdRZW5fI9CYTdaAqesvseF9pB9k1BmioEzhxYpgR
aogna4+2GbOHySEdx2GX00mAtFWq75W2cW/GIZRhxqmZl6jT/phJKGfWnYe/LuGDkePEc0wa/Udd
97JdDhRhB880yiF6kwBFaPWNBXX0RhQ7WbC7FNKBQkC4MalCkHMxBNVS0QwboKJ099xcfSTxhW+i
rkUA3B18OhGS4qV7YzIQDfBjqDfBxN1TuVF3X4AmezBCWjYrjkJaetUp52hoG1PkuoiQAbQIXW7V
zqQhQIyuvtUn7zaxDTu6Kd/cjUq5GfTQqhrRsllatLy+Csz2s6cxr7uRNmfj0OCB1TDadQHwNur0
qf/rup9aekzoatNCV1ieOX/ox5w5RVrCjgF3UhX+kKMv1//+kqs5//uz+N8Hl69BlOwYhvRRtdAc
xi9m/y0BA7aptNN1WzP6yb8DinNjs+tOry5DEo+PNQ2lhMwMbZJGMo7MRoClUrp8gs4iX0VGyoS8
9iBCuX6D3HBL4b+EIJIJgW3tR/VBjMbkIEJhwxCNTGfT8qarMQg3PcWTvRtrxg5pkNRuEtiFKbzm
DKhARdJlVUOHmzb3WA3N2/XFLb0n52ub1aKaLIDGDjeayuZDC8eTkqZ7GKpWSmpLDpN6LggM2vWo
Kc1CoKoXuzwYAYwB2rGhatvlCC7ZKYti7qY8hoO0y8PxmJrm1+vLWzyHZ4ZnQU3AqCOWKkeCQiZC
sDFwV/K2peDufGWzG6WiNm3C7e+4OVKLbe/fGRVEmIV740nGm5JR4s/hcFlxH2urmv79LM6gYRhr
tHQcBQYiMyj38JD8h6zjfFnTsTmzUPG6VmpSOQPDFp5m7L3mq+z+8Hz5cP37rB2M2T1G0rdOXMIZ
N3MU9D0Nus19+VNRm41Udbu8uHN1eeUsLroOmZReVsAK8Wh9Xpo5iDUNntrJAv+7V3q4WTWEyloS
DzATH2EPGFe+1uIV+8egMo9Uwqga67gGDfwNALc3fs2zlWBo+Tz8z5KU2fUqA8EqhK52kuGbrBSw
Tke7659p0YCiU7SAzxIFmtlxMMOs1ChOgHC4RzE9AtfxH/4+MSMdBqqbJEmfv0lVBBzjqnGi4Tvs
E26jrfz9xU8wqY6RqJsiYfPnvy+kUdgnZuPA6FtqykaUHkva5NfXsGiDQrcKiagKof9sj1yaJmPG
KGLtgcrP6h3jcrcygcW/twLjKSKLoNasC+7ZhPltFFdrh9FfEO3f0mEkbPtx3cbS1z63MXMvvdEL
ouE3jmCF76jGPlhwj/7fLMz2Ko2z0bLixoHdkx72fR8MKx9jKdA5X8LMr/BYiiHDYo7bQF5St4+J
4b62NRRzoJK2/2EtKEJNCQ+57fxtC+pR84yucQYWESXfEBH5TwYI1iCu5emcO6y+b2pC3daphu9l
DTn+igteOrdTB0Oke2GQlU/+8szVS4ZQh7nQO3US/AiT8Nj5/kustitW/siozVoYZEoKDVOowS/7
h1ZQCtIYDc6k6yZVX4yh2FooNaTMBWy923wXfTHLJx8+nwbhhvx3gNKAUyC7tFuTtVpe7z8/ZHY0
jFr2NL0anFpwJ83vTaX/Bav4yvlbNDKtUpLQTUFA6/OmmnKo9L7MapMXoaYP5X1kernykC2d8alf
AP/p5NjmTllOgW2giQae/IeiMDuieTsTFH7gf7t+wP8csPmnOzc027HIkFMh6UXHeNFvdfguv1dO
n9g0gdFpiu9gLXpSbAeqb/KWjXn/R1LXzvZMZNryAzIm39fy76XNJWcycLOiTgdp5p/cPIxCZBIc
yGI2oOk2YfnceSuLXugmWpA2qzxJU5J/UcxIoqQ1Q7Wl7vrQiN0OrK5duYOdEibUkECggaEW5raM
mpWverk47PJ8AFuWACHPW32eR0cMimhHck+1962MYX/510VYSyUto5GPw5Iv/AlMzno+GL3TyvDh
6De5kK8c/oXs9pOFecQjghGhNALXx02TbOXxpr5R7pjb2Ja72nLSt3FHX/HVfdZ31w/q9N0/n9PP
ZmdRhBHnnQihrJP3PeyC+aNFe/C6hcvYEQtAPv64YpHD8flaC54HdszqnbJXd2DbINv4zZCBncCJ
YHlrQdFC3jlZo0RA93xqxk5H5cwziwOYVVEbnHZAnkkGNBy9C+WjGch3fNeNHlmMRzEiZ8A3AnJ4
0jSAlxK6DbHWD2Edfom6+HlQ0D6JhRsj/Ch1Cg2jDt/JCA5Nln4bOoM6gwtI1IyNj57Rz50Izdr1
LVs6z+eLmDkPWaCmo8NFOPTFUZKEg9bea/LX6zYuk7DPGzX7LFlQ5KXs4dKBI3aggqg53easTR/8
nVz1t5BWrR3x5WVZyALzIl9i98vGChnBHRxD2gy/47+kZD8JfFP6AzF4FyS2Z0OqsC4priwdcdqD
/9/szPUpsQnwnCPe2e3W8A7GfjxadoMQxg50pQ1h5UrscfnGTDv7j73ZEeyVFmUjt3fUUPtL0g0b
LB0s8OkehMD/dUdnB8WErzlLpne5sbX38ovYb+Ufhe1v9W27i5Lvmp3blEdX1reArPq8wNnRgXIE
LmOsBm9ttYMmKq//CAG72wARkR2gQ9TzGHPf1YfmTvzq7lblRNe+6KwAI9Wm2ynscP8TTSzYVk75
h3wq7t138xjt3d34eP2qLPrIsw86C0xUmEhBtfdOKoB+FtqdLj5fN7Ds/P+xoM7S3SIKcx5WfOR7
9gNqGybAPKga+024bZFVnsTeX7pT/ORtpZUne2Vp6sz9izGtWli7nKYvmRh7NJO1LHLRzQBIRIMI
3Q9j/jQrpZbnMiEs7L0QH5jQWDOWTrM877Z5/NZC6Xl9Kxcvn04aQwApWWgFf/b/ZS4aXtfhY9BX
9EA/u4yH10Jzk7nhykdb2jrybuSBJUulrzHbusArkTprJF7OYhtH1aYfxZW1LDSupqasCQANP0Gf
bnbwtCjOmSGF9PKhecv/Amy2rzdgigCtPPQ7pp8P5vPa3fqDE50HBHQ0ZQXkMAHHvKwAONMYTEN2
IF0R3n1qgHfiqLv3nay6ewGFnW0dMcgcte2DW8MyB1cnvHwekl6gxSjQMmpS3OtBUd7Ldc5gbpDo
H1ofSAdBDf29Wxiw7SSm8FRXkzhfHw2QCSeNDTGCvh8jDXHC2C+eEqWK7mA9Yj4p7dpnKQfmU5mB
egCsMey6thjktb1e8ikUdRkvo4DGkNvMaw/eaErloJJr1feqzTC2LeyASm8BPuyFrf96/Zgu+tBz
czPPncmJUCeYE28ZRcaHDjsUa7eotrt77959sYbd+DbpWnsfxUf6a82FX5xdsMLMbqmaRFuDYZjZ
wUpA/fmh1jlWTGkqVaZ5Bt8rDytrXLEyR0f0hQANnNo5ME4ihKwd2yP567gpd8YtMujb9CE7Xrd4
EWBMy7IkHXFaKvAo1H6+/K3U0a9lWTpSmk9GC9NtnRdMWuRNCwXhdVtLi/sTQaH+i9l5ecztg6Ts
ssKBkl3/5Wl+8G51g2RfNyJPT+mn20gMixwY44c6kjgXzacexUZoKQqnNKEw9s383ahF813t/eR7
gXe4Q1ChPYEpynaBkuXvsao8lgVcDUh9ZPdpFYovhY6QjhIq2RtwddDPdQy3RKer7m/dVYTXsgqk
O1Ua4f3xuuRXGuXC76hz/d9NU09UNW39IzGG4ef1dV1uHsvCp6kWOlrUZ2YRhKolQiXDeKnpLdD9
7KFnT1a+z+VZwIQsUlNkjJWG2uw+p13oCSqIFkGDRbMw0reqjl8YLHu4vpIlM6rIbCtq8RLoutl7
AytbVut66kht6GQVzH+oMW6aXnm+buYSSs5BOLcz7ehZXtMNzHVKXQrSzU5vhh/aEWaXbX2nf4Ew
Xz5JdvLYH5KX7k57DL5eN33xos4szzayQKG+qerUGTr93nNbyks5NO5ilxob2CfSlc/2p506P/HA
eFAJo7421RI+LzTJTb3SsnwKLrfavjow9rJv9ghs78Kdt12DWV8+sdPqzszNQkn4NpBUxJyIFlsG
tQvDdKoG80UJwUpSwGmhPgwdAtbxeD+O9VuZu05b1i8WzcuwLD/Ibf3t9f1e/EmAa5gYkFDhvMBk
RxBxCKhfOnFvvSboWRSJ+4NZ0q1YDa86ChGdbh1bpf8dyvJb1kTvUja8CQ3ETSjsNMq4kosueSBw
2uihAINX5XlXOpSB4CZt7khmxQhBu6ngDKhzyraGZFfK6/W1L90mMHsqzKLMbtDB/fzxVb3zkDQt
nL546psXKwGzV71cN7G4HjjCAI3KjGfN33kNvFMJSZzTx99qa4h3lVm/DozCBoIf3VrWmvDd4oqm
4XfGclRdnsejkgUjGGhiiJyZlK4H7zcQyju/bdaeozU7M/+QNRC3B8ieVcXPiS1frCl0ZNLa5byI
5rktIIinsRrFpMoyi3khtu0LZuEdYXAFtERy9Yj6TLP1+9TbhYlpfcByFTDw6qGj0sN9PuYILbpG
i4wW7BL3nWmmwcZS+/JIlxFOoyDuw20Jq+mWKQBhpcO35LiAVhkiQGSAhHNEtao2fjnU9LGRsky6
D7+ehrGPTfz+7w8U9QxQG4oOSm9+oJAP0HUXlrlGihkRBpOfu1+kUX+uVOubYUb769YW/aOuWIbC
a2PSFphdkU7sXWtQK2cK6+4jBWqeIoF7z2jj8Xupd/KjzFA6qpRhi9pJV/fS1qzgK25i5gADU4tf
hGCQ/8NjS0kdaA5obxKVuZNA0UfpBq13AOBJu06RCvgKUcMMcgYHrq9/IXKgY0SN15AI9S4i1yjx
h3woJUfsKaz031TIYK8bWPAPGJj+j7k/bu100c4eWqhFhUbHgNAWd6E5URV4KEpDoLzR8+gUJc3h
ur2Fi0sCSZ/V5P8ZF6ifQHMh741lR4vLvzxJ8raBAWV5o0T/3o9Tl8elqnwkoJ6zdeUeM5yR1zoA
gEfI6zuj+5VD7geYJqkm7RnP++22VXVzfXVLu3ludbqjZ7uZlFKrhw0U0lBVZoxquFRZRYizd1Df
rLybC9ed/RNV0hqej4thu9Jwx54Jf6fJH9FlAA5ky7BWIPm84gSXPphJK0wjc6ImP/fogZYRrBfY
SQZIJMSwAwwxvKex+Pv61ilLRx1grsIAo8WAydwQ2SMyWLSQlLhV8r3pS+YdiobVc15r+lMqFiKj
O/CKSWUaQzcVSbsqL/TXdrBGp0G68Jh4TfnOwGn7w41qaEUbH/K/jVLmwrbP2tgpQ0AqJIK1TTxu
QnMXxfvCNMsfTVtbu0ah2B15429JbaUdTJsQfjMMsRtdKCsVMZWdXoQxNGj18ncSomp5ffWXJTHT
ZPhWJQJS8HWoi34+ObrgVblWi+gcjvtYtfO/4q0LjHuT3SNHZvcP1U1tp4fs47rZpY/L0wP0nAna
aZz2s1WBod0mMtHdggewF4k7K2sv5MPKXVz8siRAWKJddgFITqQYrd5WcoIKKuSgQPhMEbIf11dy
aQMZEZIrDX4ZEO9zvK0A14qvj5Ljo4sqxe5TG2VP/zcLs9BZG2uzBaDu1MovpfZhofty/e9f9nLQ
oRV54eD8UZHEnrusJrN4bDho4hMsGDB8lhud6j1yklv3i/ioPgrPMH48mF+m9AA6bhtOt1t4Qmgi
HBCf3ocrR3JxR5k2AsEsTaWTWapXlMUYZZrstJJ+q43ZbUQW/q99y7Rig1BRg6aHjO7z8RsgtRw8
cSIThG1v4ngsuXDySi/z8oxjZJrMYtyDVua8+OMXpqdAfewkkBlK/U+pVzZ93qys5NLxYwToBZPo
Ik2/eSSfKiKDz5LsmEVQn8TUbxDAKxphH3EnbN9ve7iJVW0lticQYIM+Z4+YtXRgwhgnIpltoKe6
QSbxmlIG1uxKQslWLKXnxB3LTV0E36PYcoTEeKpy70kwrGf0azeuKTpFK9sdMw9VVqMUItpW1BJb
JbD+GZtU0W+qAGpLGJebBvbs5ltKK9Mtwn0R9E+CF9v+IG1M6CrCsjrKVXFqEIVoEDuHMC3cM1Jj
D3HmbvIOIIDatSqsasNLK4/A6PTip1gzK1YgTpghM2BKu3Tsn9R0OA3QHg+hdwcREqTg8B8mZfUg
0Bn2/NyGGXYTMq6PLPl2lPy70fwGl5qdCN4z7CMQOXB+av1r3Mnf3TI9CUp6F2kIeMHSWQGH2mi9
dVvLjEgWiGp6lnVXDHDG1vGzCB9ziw5D4mbPggBWEp67ves3UK93R6vRX0O2nzHy4qFQm7uW4ZzB
7946+KPZkMeujx+0UnppEBZRshJUihw8sPlHf4zDvTn4NFv94qXuVBmO07S5bwA0uaZ124uh3abR
kUC+2CiC8AL27MWCZgPEiS3C/hyiv6FF7ZNloRBfMSKwGQloO7/fxUZ33wmU3wrtFiKrY94paMIb
G9GDyz5HOMZMflVS/9C6+bup69ssEW1ZSzdRqm3kkC3M+5/BiICuGbdfgor/krju1yqQ0esZPMSm
CP1S1/zaD8WOmTpknVNyc3maH0WjMxtVp+6qPW/0NoNzIeBNLXqUaxoXaYLCpsp7ZKfsMAr28JXY
RuHtED7Z83SjVtne8r+78zToaASRIW9BvjU6BbmMiszXDLIVD3YJKMKjItM9hZq0xsEVf/YvY6d2
jWgpVJ2Nd/pMmmor98Mrea+jPYy3xY2+B4D7CoweMH39IGz/fd0Z+4zlASkAgHNRLSO3DGScPQMo
D6WbQzm/lm4vpEefLUxO/CzgFCRXNN1eJWxot8Vzum+PiH1vxC0Pwtbba9vrT9SUbM3djaQYjJcz
aojHmbzgmTWjGIJQE1RHPaCicQoOviPtxGOx4rAXqsAs6szM7KWFjyzPidZ4CEekV/60J6C8PAmO
/0IRcKOeAlt9TB5+oj6NiOIGKuet/9Acrfvw+xoSbOkR/FOylVSSiYt+XtMzHhN6IqoMAklEuVGH
NQjHZRzPYhkRQmHHJPybJ7jmmARSHY3wkIo3wfgtY3K1jjrbYxjx+sdbqKlOluAIQM2cN30eIkF7
kylIKPD1hAHNkq2yzx8R7djqSAx/ww3ueB1wkeZxAKV11xxXzC9upcXYgjFFmhSpPx8erRlCqVVH
xyvr4E4S/PGoD2n+BYELfFHgdxt45pO7boCJ1kN87C1W4P9yCzTGk04x4JCSGfxl9n7l5V6oP7It
lkUjTKb9RxXy8+/y6hE61E50/JvmLbhTvqLS6X5Bsv1W3jNmZWySU3pY/RZLD/e50enfz26SP6pq
a40iIA2gjvfSXXBAfBV7wTa11wK5pdjk3NZs401wzJk2iE5QxHaryxtXeALx43YwwKx1pC5peSaP
e7aZM38UG2mjBCRx3lvww4WC+0twZxzzk/mobrUD1NLdXkqAAA5beYuwanXqjms+d/V7zpx+JORR
KfE9qx0u0Ul22QN9g/uprxns5WNuQ0+14hb/9G8u/OLZqmdpv6S7LUS0ojOexBKubrsH+WfHW/NG
f6GyEm30U3Iz7qw3pma/rtyqJZdM+j9lDbSx9Xl026tyWoocJPXglw9kwUZ0Lzf3or75G2s07PP4
mMrkraie7SBV6QO7PISH679iyYed/Yh55xMJlzFxfclRiBJa5vDdKoHbsdxEcbnmxJa8yLmp2W2F
pxo580pivco+2oUn6DnCj3wHSgU0qSdu/F9r1+eSi4czfW5ydldl0VerBpPw0O1UW91pXwX753Rd
24doH6wDuKYlzE/Tub3Zfe1iT1cFUSRq0fYmPAp7OPRvsdZvhO1a3vK/LG4ik6B5CIZwdltMxs4N
oRQdWYPyAXb3jbSNtz7QJjSSu/fipj6gU7XyEae/ebnAf2zOrktP/5cJUmyqDWjZnvm/Oo2kk+bG
a0jZJddH0Zi8GSZC6QJRYuZxUCoVvkCnbuxqmxKVluKH0r6W9ev1K7C8kf+YsmaYJq2CGDvB7TQ2
gonP/c2ES7NsUJnlnxBl3a1fwo+nc3lmcXYVzE6IUwOLwhjukaVKUxQH5PcgIuFCoNBKkcpO7xLI
/6+v9E9R6OLzGZAMQThGu2EesUSIgUVeLzlg/dqtuKNnGW5Tc2Pt0t/aLnlw74vtsFf31Sl/zb4O
BwPsQ7JF/OkxWQkUL2kcph3455f82aGzVzSpWsXKO8mBw/uQ7xFzvBltl+0GBnhYdQOL1/LM2Gy7
aQN4pSyITm4N6JDFlBD1TC32Q1F3b5oShDeSFvdbPdMk5uGqQXjNu8A95pD59ishy+L9gVpu4oaW
ZWkeSQ1CZLQdH6BurY3u/y5Kedf0P69/5WUb1CQJTS16xrO+ixKiMdFzuMraQlhyOI7meG9C0Xvd
ytLDMZVmAJZN8Ih5/dEsFKRpXMWhqFtui6BBY1BvUWFXjWSvR5K+ckmXHg8qy6okAl2QoOb7HHXJ
hRmlQac6ueYzDP4ekhZfX8+agZlny3sKFm6LAT97rtviVOvt/rqFJY92voTp38+O/Cia0MCS8FVR
cqca98FApaf/4eJDBUYUr9u6RG1xv86NzRKxIlaFUWrUicnZvJXz0H1UBtnYNpD6IsvRBru6aCHN
/S0EwikOzegkhYq/rdCu3EDp4L83Y5ueTN83za2ioB044KTtppGRVkvNcuXjLp4ljXKlTKvMuKig
xwqN+y7XHF14TCkXiVDYmqW9uidLF4N2yP+YmUUDgp4WclJqTrtXb2UbTcetYDOadJPdQH5qIwN8
+E+ZE+h++s+sCljCzPNoRjdEQa1yF6Wc7xwXkwZgPew9P/7RowmDJFHYIW9nIsHbEyZ0BTqZlPEp
Quq+1yAc6uXenZhaq4xUS5uhaox7Mnlm0Cyf/TIPXQwREmE2wz1ADH2C7RXaFrskHlP3xSkvNuHr
GmRz6Y6d25x9AFHQQibFDccyb8Oi3xq+u3LFlhZFt8kE5ERV+iJPVvtIj8oR1TW9cswY6coqOSp5
93T9ci1aMQ3NkGB4sC7Y6QUIK6Mc8fWSkfhjYiG8aSSpTARmiStOdilFAF0D6SGaFhamPrsM6L3E
wKt0Rm2CY/NQH6fQVV7N75fWAz8d6APAMzrJ+GcrpZcU8RgFpzHRvhildl9AN+1Z1ZqHXfJ/1oQR
hGxtYYQ2L9Qwo7iI1kYV3EQNUtwmTFE7Yi9z63UI38GBdv1DLZw33gsgdcCrQUDOEVqgs9BxiqJT
zWjiQcwsCZHr2hyqFWe7ZIYnaeqNw015AUQeJGrCkuifUDvZ8Ohv8uLH9XUsZangtg1lmqDmWs6b
BUEUp1Kn+6ep5kCnIDomx3A7fpjb1u6RrLSbe2jVweBaK8CUhfNHjMLDBDElYyIX8WKiZczW+qdB
uws0xQbWaav+m1u+uiX00TU9zmotMlx4C85NzgPDTh1aIcakGkq7WoE5WUAnTvloqH5c31TlT1w/
i4YxxQigyn9qF7CbQlVTXw7Ck4Z+WEoYTAR5L2fmbQlLRzXER2Q90LbKK4oRJpps4i6jWeFD7W35
HzBmMw/8ZQi+REj2RlppSwTxcvwzlrqNwtNeSo+GkG56vIOG9k7d9be5EKGRWG3jmrJZPjwnWfNX
6bdUz/KNrgJQTD0mpjPFOyAudGi6kOEUgxYBEuPg1L/qMCczopNLm0LMt27WoP8GWj1vQ3tQjN/E
rD/gXc2Qe25uIR3bDoaFymlz72qP0EUiL9W0r76ofYGbNYuOEIMe+pqxMyG1UZF4aJto1yIdVgPG
SdM3MRS2anOrSaEdR63tjUy+C3YxNHYnFZu+guoM6WHkhYzkVYm6zeg7JkwYgbIt0a+UBfj1aP64
sbLtgptyuEXpzYi/SOmrGD8L3ouSbJvKpNowbKUW0S9Ck8xrtoiJ3QU+NApNfoCrD3Vf6d7tqo0S
V69h+161FWIYP5rmUYzdjddZGy16GtyPQEZaoIXD0d/riKwyJ7gtOummaMfj/2Pv3JrjRLZt/VdW
9Du9gYQEIvZaD1yKqlKVSldb8gshWRaQkEmSySXh1+9R7j5n2bLCOms/n+joCNtSFVVcc845xviU
nGI+3HGJrD8fLDQEtkfVwdGfAg1MlWfjI9y7BUBYVwSwhbbeSudTOF9xgcjlox/s5VAA5/Vk/Ftm
A9VhjeCM3RXiBfE+aeUBaFteQNmTnxOMFPHTZQxup6FIOesyp/MvWnUolZcj1D2noTzUxYjonxnk
bXJhV99cUoNVh3AYPsTShbJdLLG1OBfg/T0WHlyVjFaASoJYEMoB4BInCfz1XtYMKgf3IJQB7EDu
ZTkfG+5u1LQAaWKB/1TD14TzRsqDJodiJC9NKBGLwHZcLumC/IjQ6pC3bm2I/7W1zd3sRjmPeNJF
PmZ3bWKZFbj6Hol14DysFA6t8vM4fiL+IWLASQzQkovqcwMKOe6umYmay1YtOCMnP4Z0g8U2R1Ak
TKoPYzNjIghDdjwrjXZ1YG2hJsWGmMDUiIB9CMb1rJo67wQiJ2FU/Dr75ratlhNB1aIVx+fWTdLa
Oye4G5sOVxo/UBfn6CpkPobnMS36dZEBk6ywN+DBbGHQ+MRd4B7Xr5OiBw9E9a6LukR0ZBeQqx6E
Bwn2ux0sn4mrkUrFU1LbyFQ7n7r2EdfgY1FG27C5942fVN2BO8i8ZvDf4eB5/d1cN9DqIDi+ovFM
jgyA2koNF4DADInT01Q4YKtxsveA+rBDUGDJDCBIua2aFTysl0ianfHdNJDTBQLALiiZ0noNt+tI
Yrcc4kgbgGhYXBieaVpi2LuCwApBSTXlY/0JkkmkvXYZ8p1Su7mpwzKZkObe9SCh2SpmUbQZEOhw
BrJRTyVFP1zVAlQH/1M0fS7BHzvH5/L+tUXOvwZN1pJ9WkRWDDz0ntVXvjMkID/GFauyLkKEViMv
Fbr31syvopE1cQE2GXPlDlE/mV3gG2oMow1gL5CSt4+YLe6aoL31lLhzxZhNmDk2Nsh1Ib91J+cz
RpQZ62W9QcAdQNiRyZQTqg3wZl0eEkDJcKYwfhl2ILKtBpcqYpMOTQEEQDVC1dzb0LeNgOydw71K
+tQXc7r2D74sw21XN2tSW+FdZOE44yPGS+fFZRBAXKXjCNRM2r1McNjic34wH3ln/YTMS8iszgnR
NvKIfl4/rdIPWYCFTUg0NFy9X/Gd7fXeTajdjwZs726KQnuH5AGCucnb2j6so1kW7DTae873fnSB
cLXfPxbf3QJS4M+uKkgT3mq5eKvqyFLtqfQ3HsLXR/9FQkf9+2281+iHM/3fGzmvqH4ohZWmnV1h
I/N+OFgxTRbUYg1qD31Ack9qb8v/jSQGCxlqY4GGae4vIqMBqzavWZuTN1j2TcXNfFp0732wXHpv
32GnnRUdUMKh0vn5a0VGddo3/NR186vt86fSRiMRGde/33vvLTcxYkX7EF/o17jwhfLQtAU/KfoV
7XsAiT4wkb63Avvx/c8//+HgSKvSYSQwJB6rvK5vI/kN1zro1x8szt/bDNz2HowDiM78ZXEeMIO8
U0T2FO1rFZzwRfMxCOJqDD842T7azptOCJBREwAt3cmvATtR7WaN2M4vi1SHJPv9gTm/05v1JGKn
CMBlqKjR3z2fHj/sOM4RC4f69qTwYBXmCdpnjGQD3DTNqhINxnsMUOLj/2KbEGGdvQjfeXY/b9Oa
mScHyk6Lx4bgHCE97nwbYCYZuEB+OGP0YIdCFfG80offb/m9ixhGYIwfzs1krKDfnO21tdJo9gg6
CMPO32LhBoN8Gwe5u3Eyni7baPdRI/edM/+nLb45lAVS2kFuwRZ98Fv7L9S6+/1Xeuf90c5ExBNk
65Akvg37mZpeMgL1Qm11iMd3diT4qAf4Xt/bx9lxvrvCJ/eLNC/wtcPmyvquw7Dvkc+Z6LS5AzYY
qg/++fdf5x1lavTTxs7f94cTMtJujeQEC0doyaYrAd42JhsTJhsk8Z/EXuZgW198dJA+/IpvLoOm
VkVQYqtLjgUA0HN7ZxumwZF+lQBdbz+Sebz/Jc/FKbpryC97272AtmxZSAHqOBeXRMP/a83g7nKE
pfabClgspJ0/uf4MHhEyI3iFyDuApU6NyxYsVlsMekdkr9Kg+M+foyA6oAUFdR9wIG+fBQPhpdP3
5WkprhjEaVKouF3lB50H99wAenPLQTflTLOE+Bpyzzf72of10VRjfRpSwPZ2awPqW3xeSsXhVXNt
IQH+GQYHzOxJBiB61qQMk0iGKLwUzujfn2zvXTsIf8JQCf//BeP88VyzHDXMjbAuKcMzSY7NFNtm
rT+4l/+aAh2iCeaiZ0khb4X/+c09R6Ii6ixifU9WxR1nH0JUFORsK+8/Gozjqn9v3/6wrTd3m8EU
YqaOdQnlTdKu/WZaEJ/tT0eNGBVE5Dd5ME+PwJIAwLgmUMpe+YBDR2bYL3MPxtIzhHlAbLNdL0le
gTsfNUWuZZP6XbVzO4kUA7ZjIGez5qYbYEMC43Jq+yxoPhdFm6y9STC1yWUEVqJjYgTe51xGEANq
8B8QRdx+toXeUHvJFxhYIMZF2aBzx1GX9lxd4qQ+cntMwNY5zg1qWBDWA9IfWSCvrcm55fVX0pHr
vqFQM4qcFmHshDJ3xHOJOipCU6BGfPo6pLUJDz06047VHXprjN1guhndLi1DOPwBdQ9CmY0ViSUE
XxZs9m2wJABdpaCapJ73DO1UXrndbnW8tK2adOiqfWHJHScmM64FDKS755GX1v60H1D+0Gq4MtYr
96s7PPPiVtg39lTuahpelHaBjqHZWASI3uLBsOmARuMBkiQ1fBVumTeLug/H13GFNcV5giJ2M4YN
BOttXId23lcPyL7bhE1xBIcxBnPsKUIyqSBTHlksISjnRqBIeptv3aZ+XUrkzvZ0w1w0RfRcZJxa
FbLLoH9EXeEx+a3wg9g4L+FEb4QuE6t7QFMzWd0+qYGPnsG0lPar67LccqtN2ak8QEDk1CN5z1Kf
J+u57Zu9F5To9ytrD8AYgvIw+8A9ooRc1tZuYjVPXWFid0ZjD65jMDzzFUFAnXixGxyuftyxutoW
Jkr6gCam4Hj3myUAo4EhsM4mO7JoiZzwaB91zckyL85cXTks3BvFDityOyy2XJko1771MIHgYway
n6whUwW4EK6fDPa8baiKO2Nj/RDEvihyBrClWw8xwm63tHzqNIDcoLYbfW3qIB6tK1U8g7UdQU1s
FgDhHzzv2wyFArMzzCSTKIhSd9IXfXjbGMQqaJ6bsko8ZlCmCVBaP7lBk0klUt6AhWWZnFoqnf06
WRhaRKt7PZp573RRpnFzsXp7gzUymk9yW1nPGinX9ehk9YyWQRciA1IIf9cHkIU54XKPtdEj5png
WLfrndR10jVYkllnAmGFXH70T/3yVDVhUnf8TO/Lwx7utIIcWyfIoONNF3AmeTBvQKaIq+rKFk68
tnbq1NXRxfExGOaTQaJJFmb6PKZcIW8OXsfqsZRNPAzMjeGlTdB027QhPTI1bZtuTdgcZu1wPfR6
O7VjGix4VY1cZe9Jh1+lR3IYPTZVM+YmqragzW2jprv3KQgiDnSx1n0g+NbvxqxVdjZGOl2a8eSj
DcjnS40IGIb4WqQ0pbVr8DgETqXBR+jJZgQg3Udl13tzWjVg45X9DlX+ThfTp2D42oSPhQEIVQN/
GxW7nvbZQo6NRL0WlC/A7jSpC5yBLBAF3yyPw/SCAIWdD1RmHSxwAwzIGr6dyWfH+TSejztCP311
OpNuUYXFcChgV54Zhxh/IVYOCvY4BF1NIsI8DniL3EhHXCwAwSIRwUsNsy6DQX6eA+c5ClCV1gbg
YaLEvuDLwSB0I25QL8XROe/bq8bbqQq2QTGmPXTYDl+TJSoenZYdqgn8VG8KXgx3rt1Sb4eaHNQg
72GHxBh02A6tvO4ctFjUcAgXOBIjns5u+MVGVJtb8QSAA7DaNhY0+wtMq8jqRf1ldh0ILRBwdGc0
JKXbzuxKRB86mKkNg/WlHvz0nF5zllynLn+YJJJ/hjZ35y+83QkYS6lUqSj7XFL0f/tqywrrEeCn
1exIVKSr9YmrayzlUjmZ1ChnK6DNRhduLIDgRToZeh+nbuq2ThV89MB9ZwLgA1mEMdd5dPNLfiTc
IyOzlupEq9kcPGrp65aaPh90gIeLjwizb1FhNcDJFP5dYU/CTgBndZNGltg1FGJ6mkTITpHo8tns
IQLo8uQL6u997k1fQGFcd2INuo+yfM7LnrfLonMIHqoxzC5+wXbZXld5UkSXTCMyrLHR83weyUcp
YR9txP15db2SSfUSkXfM9PyzARsMjwdWBvlqfOeDWvm9pYjvwW3u+Wc3+NvFZIUmpSSiPPEwRJt0
pmb4PDIjv0BT4H6ePXu9drCSuG/Gcv5ghflO9ez/uOU3i6DKAr0SmqETs/bKu5c2iTv2OGEG8vvV
43v7EgYwzM8wGaQwEf68L0t35gRGuhNl25Gp1I8uCz/64Ku8W5j8uJE35VABEbxTRuUJXerMehhz
nq95fYdECuQT0Y84Ne/sOCxTkfJy9nU7vwQG9641zWuvMBTUksZ6jOprwebiuvfHLnUWyZHNP2Fw
cZw6n+3F0HZPZ5dfjcgCa/IwQ7Tti8CEzVe3dPiOriq6EroxH/R63tnvWEnDaQHkPQRJb1sWBK1k
LxiHEwNNV3vOJzz6XmAY+aA2OK/K31yO2AqCbmCHdkMkqfx8dGvA0tF+G04tWU+RwEzBIXi0iKnd
tqtzEUz/MaoEQTfoiaAeQrZO9ItT2db1sChiTrQsnSxcCzeeiqXMyo49OYy7VzKiu9+fv+8cbVQm
Z9gdoHpo/L2pS3xFnbJa15NgI1jKnxxn2EoUmBWILd839F8/gXD0v/4bf//awR9el9Xw5q//OtZf
0UjsXof/Pr/s//7azy/610l+E7eD+vZtOD7Jt7/50wvx/n9vP30ann76SyYG7Kvr8Ztabr7psR2+
b6T81p1/8//1h//49v1d7hb57Z9/fO1GMZzfraw78cffP9q9/PMPN8BO/a8f3//vH14+cbzuthuH
6h+348vTr6/69qSHf/5B/D8x5AfEDc14GMhhGfzjH/O3809c8idunIET+eg3Ak51jlAXnRqqf/7h
uH+6IOZC+g5OGVZ/FB9CnzeF9/sTKa1YkCKp1UNgAv774/98uqu/zu6/Dgz2xt9//4kk+cYlHeDi
wv0b9zZobVCso2j/+SoQTkg7acZPXTWCMpb4yAXsY2COw6CKhZwscWFNy2SaxOlmSE8FdyzMBQU1
hFx7EYamA1kEFADKrzEa4WrAxM6fm+4TZmsW2TZ1LcVG+ZNujqbqJyz5PB/MB7ezywW8ZbgFvToN
nFnD3V7bungMxoI00PnUUNNoDNFGscrMsqbIWnJRzHQctxa1gFXBGAjzgjOmAgaxbjsSuixYPNp0
2rbNqGiKCg6QaOKL1dqHrRr8mzIoeH/qNcPSd3aYgbzchNFqbVRfE5OUGFs7iR0xwM4UFx7wv4te
8btFtEZg2PXjFNgWjIOqZbnxB9LFZplKO4VXeQxyQbuQfa2UENMOKA5IlyZSiGyumjrYcBFW3hMn
cHFmygpr+K+9tVWoX9xzgeaLpUIFSRTWIltk6IKHrqN+sjKlOrfLmkmtNax4sqYPSLvDxzZL3afI
rlRAUVNtfLF3LU+CWs+JX7yUTYWyyPhyMSggQCtJZTWVdAs2T4TFspr78ggNz+ruqN2ZKJNzZ7wb
ptU8HUTkdmWsxCRtPCcCM+/C0VZPK7K0yk0xMxbcenOgCB4fiPJJCdU82FitqZx8ErWzoBFA1JhA
RYqKzCnRXUbClqfkcZKdcLYsApI+DexC3bE5aDkckhVr9kaEa5tiWrJMiT+N/e080UAkfNQFw0I9
9GVcaW1jpC5RMG4oYUZsqB4pQ7CPtzoYNFvusPFdre77uqrQUmp1BAtDV0/mylpcKAfpuqzTIark
eM7hGW0YnmtcFaiJpvUJhm8MOQvHCq4sVOhYpk/NsCGWb8Md1uuAbTwI4OZNCOY3shFKO6BfJ42i
bHaQG4qNV0SlbeEz28t68Dfkq1e7zopFaWmazwvxSprSUTgNi73ONvrWqjxRb9ZlqR0Zl9xQpFoj
ZsI+dorJEoV827p7Xfa9rlMfrky8+7oWZslsQLUa0M/duer9hDZh7X+p8X0GRPKGQL4nxRoEVyyS
kd3lHP0ujP901/hfKOTrYTIz32lQiXSL0APc+YFlmo0165A+0xE5kzmlvA4QBCrrZsZmxsJuZNry
pbOie7tUPd8x7eiApuVYrGXsmX4RLt6IkMG9bLywqRNcFnSJcsl56FQJDwFcZ5nNMAS7FH3HIMKI
qo56e0xQzzlIDdrSwbZnI0asa8ijCqnB/SytZVc3dojSjFrSc1ASTrjySrCqFmkyLleHTPAGQ8dw
V0xN5T4uTPjiygcLq3sMHBk9yka4pxItGBY3tnfUpXetqjVDwrFcLlp3BqJ1hCAL/jR/hcx66V0S
+6Sj8RAJK4pD4ZG4gIorRXQDegQzLluAL+ouJWKZbMQ4Ruh3iIGMddxW0nJj3POa64J7RZe1bSkQ
bcnPA23cRRCfXIe9C6O/xcr5onML1B8sYj5PGDDJdRI6vXpkJhQm6abZ+hJUwbjGo23NFWby/mjj
vhxVGBsztjZtVoae6OFuj/iFjyfQthoMrguD8CGSrRamz1BxNhwtMuphqedp5Wy6ZZ3VvltDW6e+
2zGZLdGCNlDEvdVr0xE0XJUbb+iRMt2jJXND5ThOFzaI8cFlgZm42cp1MO6TVfr+uoWk2y/TsSPh
sakoN/k6mbn/tFaGdZt1bb05jpylbXPh4Bo4+o07nSF5RTvJBLcjm+1Kdyxr3AGVh3ZdG00aZChh
mpdFGEtkdDKCZ2DsaTxHtGeKq0pXhXPBAXLAZexS7nwZoraJDl7dVOq+xN6R2RzINoRbvsT4O1d1
KKtvg6ZViMARr/cvIyLkM24BrN1NflD428UittiRFUnAMErifInlUkccjmnPgV8PJ1ywa8tomDIE
fDTWo6f0BIlZh975Bq7q0uRjFVpLjKwKddnhoLdYQpNiTlzM8kDorFQXJn3XWAo9Mn8o9jSSoROX
rkSPI3JaYsXcx5kIOFZbsWO7EIEnL55cdcxr1sAC1oQBNLhKt0XaTau8qQqrlkdZGUhthFWHQ+Y1
eP/EEnXxys5Q30QL0jibaQ7LIl4YklZ3VEMxvQNwIZwvvHo+3zW7HrzWMUAPze7X6SmcxezHbdNF
wNiXjDaxa1zsAqxdVpghOqbgGxoAgIulPXhVIgPRNkmo2hUOOHeq4F1CVNJr6Fp8PAWka44EanyJ
qHwR+iw+e0nbTYmkjvkZqhSQwFdkpU+VspeX2dahheaZluGXeRFBuG89VBlo/K76uVi7ApZcbHoG
4+2sOKGjlk8Fmrj+odBh9VnWfB4TWgyw+5OIl20GD0AY5ZZDcY2NkWt0PAWzXNExgtTtcnR5MW4W
n5+FTGjc90lYlyM/DAuVZFPCIQH3Gxi3zSXX5STy1vaIvoCOIjIPUPW44lWvHuX7yQMBZ9uDWGvj
6PUc8OQVLckMqknPHCPC0Z8qws6BFcpATA1Jy4hIXbdElXw5Th7V6LYP6nEl4zpu0IjEJGzgYtE7
6vShyDEo7ft05dI12QquIs1I43pqA3G+1eXLiK7hdkXCLvTibl152drZ8McJoqsy6zTlXTIPFmNJ
BfdXucfgF8zPjrh1jcMFlFPGQPuFwaT0oVBbQtDCLjBChjYOpd6E1OnBraak8nG25Uyqwd46Ud3g
jiMGWOz/f/0wLOf6Aa7239UPW7TFR/Wkfyw5vr/kr+LBCsmfWIAAYQJUiudipo1S+a/qwQqjP8k5
CABoAAc6UXSU/l0+BH96DqgwGBaD9/dXZfF3+YDKAi2zCCETNo0I6ETef1Q+/NyIw+P6LGenuLUh
0M7DTPGNSc0LyYj5CaUbSJnycWgyr69TNNbRl8u1ibYCmjUN6SXDEnFCpGpRqIspKrYevxhFdBps
do2p3Gl06lONNjuebuiKTsdJXEOhkkHP5tsd0iTZFW+WrFzrz+N5uqXkDaGImmzHLOTFF+msjx5U
W7xRz1045oFas3UUG+3q2BGfan/MG1llAlhon7fXUV1nnDhwrH9T5oP56veI3H83FbBDCGIhQJsN
MQiETOmtuLsO9OwO3lTmMNJAmqyC9rBOWLvaSOREMs1LWbRz7M/ezTLY5XFthLiy/Z4lzYiGOHOC
1PHK+tZvnGiHbPpTJdQn4y7WI7P9x3bt/ATv6ABBOVTX9YjG7uIPbm5X03qx2M4pKCAjU2ADxY3X
K0SZnC0d855AL4g4KsKXaQfE6FXLxvkCWa7J4mhvb5boziDQdq+aBSHtXe3eeHuwwCssaHYFXDnJ
qgnLlY9PLibhZ12DiBARLda+nXpA9CQkcX5QgQ1aeJCy6zHBTZNh2YBV0TBS5MfQGk95ZkXHvrCj
I0F2hy8ptLkQ0mrUagkph2jf2wjfLJBrnaKDuTknZiGFnE67ggFzsSAEcUMlRmIjpPmn1VmfqlpD
GY07fKZwY8rPiVCnaVpffGN9IbRwnrpleCgfIuH7F1Z/sDxEcP1wrb5XPZ9bRG+ONkUPCaoJ3z53
dM+NrB+kDLpShFelKRDGomVimi9dVVfJWICZLW2+bowDyUmHmal2u8fQRd5Dw/iXaDSboZ3lTdR5
9k50OlntubzAivOWt8G9bkeNlY7H0KZHSGyv1m/T+Q8dnvTIya3RXNfRbTijznA44l6C0sWzuqQ3
dVFa+bhEfardIZNV1W7kSjFMCQVD6jlHgpxqcmQj+emwQj5KBf8o/OBN5tT38x9RHqAh4xo4qwHf
NNUqrHAnO8KYCotcXJ1zqVM8kMocRejGCsMFJMY6yqdoGQ61dmiMvL2vMIXWlz2s/Cgt27wbHayi
BQQocsGc0PhVNqGq++xVg3MYPaS5c3UPsFORFZxHuzn8CrxesfcVzmSqPrTi/3KHw3fwEIWNfumZ
ePTW4kc7Q9vQMH9Dugmic3NhuarcFXO4Zg3BfDxayHYl9ZC6FnOT0dj53JitaZEmVLImzFxmwCWK
lgcNA+zBQYUU2Sg/nR6H/fdnI8w3Pzf8sPchv0ToG9b4+Lxofry5HQsNdSxVJdnwskklaW6HpuKQ
y/UofVGKroE7XThrB/rO9z/yFRp/YHkw9K4L74KzsN1X0o/RpBr2ljFlNvsMdTfADRlrfbFxnWVH
Fbj2JUKphhm+1IWA5GIHWd1F157ldqCZ21sUEl3qixMExrcz5WVctVLn0C3dsOK1hIgfloT2DlV3
HjnDjiFPIpPdFAttw+QY251775JlI3oN9W97Xyw9mO1OjYmqsfdS1mPez0iLUmW7xkT1fQLvzjZi
7gMy6J9tGtzKAtmoIP7SuGXmtmLzvap7qIrr4m6iLxKQhsHRD4XwUjS9DmFd4JbW3rEgOMLegHw0
Zu71t9W3dEJ7SHUC34vVQJKe2xiM8lls6/mZeH3SiPKAvcdixG+siZyq5zLsu0QHVplGOKeNPT1X
utuEXLHz4v9aYwZ8KMrhaqyKI/L4oUEa6iKua4UQDe/JxgDNTPW8c0j7iDqYJT2VdTIYmDgYl+wK
KvaFmQcYW93nglmYNTfkWfXsdeqCJ1pEWWUXcNqvJznwFVgzC3YLMp0aZGp5vQ1XZ5GKDgkH3F3q
2JtLNw4nBDiQJjwQvyNHGg12YhNzJyeMUatWf4FHU8YmUEloRRQ1vlun3vDsewPmwSEmiWoC9Fsj
CArz1dAZoKVS9a3HZTrhbnQxr6pPoctA3rUc3JgRiJomVkK7gU4fIhlbDNuB33TXiUOQ384Xjasu
vNV+GnR1KxB8tW+EQ65WVQ6IK7CPFVuu7RLr6ZW6+2KY08mtrqG3XpGQYcGI4dxMbjdgkeshhszP
Pc/iN1jTQ7eOVlZ1ja6L3kTI4oZg42rgPXoXg93ge/btbhnJMWx2swDSDP86x4uBFID7KIkanB92
iayvcHgZ6r7JQ7vPDLNn6JChzZDUCi7AveKbcQLlWa0WXozBejrR+rqH6Df2x3LZsJrds6F9QR6a
PtOpnV0x9K8FLzcLSOmJ3HWqePDtmcTCPEgJa4gI6j1151wTlMG6IHaqRY2Jdfs8KT9MF6SbJTYb
YIYoFxaTsA8SERUQ/lOeRtpHjzAoNxxtmDFqnmFg2ihS6HQdoifTzNdQQl8UiEba8ODRgZXrIIcl
8zoPiW6is7cCzbe+6vAs5iJZK/u6waw+dQRk8bpDNVVFRwxaN5bffhU1ZGQahTL+BSllSMSPZ61A
snEQ/YW43SruG7RHwwi5a7o7WO167Y2o+Gmkr1wurxyrRbCB791OQaehG7LbnQWaUhMs436GtAUn
ULmxZ3XbOzrC/N3Jpl7tS/jNHMhsFpdDI9P2Xown9QuyYrC50XlAGhrNLMGTtmSfA6GuHEzM4ZNq
qxjFcpCqSl3R+d4GQxO50sAcFst10wX3klenMJguq3UekkDJR6RIPKGzsm9BVsZVbUPPqtFpQ8ab
EhjfqMkZtxCnF+ByIPst8q2jVXi7sVES8GV0N1RZHgMsGs/9tE3Xz7AQ+26/CcLuDPAoH72C3Tak
/lK6aB/xqdn1kGtsu9W+R8CcddkM5MoTFPF1o53B1JN44VzFDiuvAwK/E4V851gvNjJSoMi4Ar3O
yVtS7OXKSRYVUN/YEi4dF4tCJKmEyJAhGsGnaB/2YYFQl6A89rSoUjFK9Ktb78vS5tQbPn9vzKAh
91L5643vWrB82OUXZza3nNhzPsKdBrWZE1c18H+oU86NRBDRsRDFclO66SKKKjN2cIFM9L27oHnd
lTIOjcDsQFIZQ8tVpjNaDmkPVIdXX1tV8DLQCqwBDhEJ0GYaLfrpnLRbIETPRhSt1jjQq1H7grA5
K9BlwALJPhY13RExqXRSUqTjwF6jUOWN331te7TSwGHAani1oewZzo3dNVcrfMz21HXnPixIfmzM
5mLIz4S8RKC3n+Kjf7Jn/6FCwFbsLP2cKzt4KsUAH170vBr0tSoL3UKEKYcZ5gJTCifYXWtwEUbY
g7NTJHA4v2jpXjR2cWDRdFMKKJcg7cW1qvogVkV97XtorpYr20l/BYjbIUer+SK6AQ4+LLVBrLTq
dDbYpy7kOL1jkqI8WrydoaT2Xq3R7CO7TSc44Qp0CNLVjp5CU8QwbR1bmz4384T5ou/uJgjMCxc3
2tKXXqLmxt9g3Zz64/So6mwqS3dPq+q67IYtDSqorsQcNyO5N/QwE1x8nQdRTDkp6KklefZIezeR
LuXW/EoCfQfh42HyrRHXAgBLFDMPBblhEYgGV619NbkvyPe2EJBbwh81PqkS9Bldvqr6osfAdTap
xmWZwIpYxXBJI7pwGHGgazRVFrlD+WYW+74PoMgxk3XbDhNuihSiHt6x6wluLY9HyTpzBs2ffR/x
vkjW0a3gTno1aO4iBWzGgxN9dVbzJiFtFHsUUhtHColuUb/vafPiixa+In6rly0J+uegZ3cOr/fC
HbGQJ5UHP9PWCujn4jVaFwybhpCnaKAiht0Wr7aldksHteSAX83oDLpnVx1MK60E898iDjqWTU4z
7BWup5jU5Y2F5Ml0wOQioFiX/Q9z57UbO5Kl6ydig97cJpk+5b1uCGlrizZIBl0E+fTnywLOOTMN
DDBzN0CV0AVs00qREWv91s/jQeObShECstPt5qH3Eqfqb6LsjxPVH3q0xRYPnIh70x1PDVVJ0saa
n6ru12/ouLfCmDzSNPZAuOyu2kUyQG22mCauzeZxIEgFqf92DpY/LclNRrQdGwktpbuN8BEkr+3b
UM1PlYAncxckiGb+JvuGke8NT10WcxESsdWZ91W7MEGMB8dp1RZVJDewzTVge+3eCyqi3yDNksyf
3uB/XgNpZZusWLI4GomUVOiNhDnfW1NxMpc0SijVUTHVJmQfDf4nJhgVh3igdmaxPptLl9gZS4u5
Zm/aQLI4u9F5tGnV6+WJtBSz7yMmRQylDeflVEq0NAZYqedaGPjmI9fQo++vf0uYx10pp4MyYDLd
/qyBKOMQaiDuJ6A09vAvoyjrGO32s6x6qoKG7Dh4aWxNoOZdb76Yyli4cqe33Fk5viwLZCyw75Ya
22HP/0s57VMnewyUS//QonnU28fQpEa8mW78CrUsEj5aJ6N22bD/HdOugQ5d0IphfZVru59q9HiY
TG/sYX1aIsBIu7F4wmWGhTTwkjngaOlDbhVpdIfrDwxy4M5v7d+BbD+LLO+tIiE8TmkvD/vwUOLg
NVqtd55ZPkKVnvVUEYq55musCvBoc9znA5rXPsDCujiITv/RIIps6zXZzegWz6swgGXtx6H07ttx
cPali1UWVjHpLbskEZsF1rdvZFHUTHTBq5+tW1666goXVpJn0VuvK1uzzQzrDI7N3iFTRrHxM8yG
3TqUDb7AnNe8cL6F7cIy1umI4rH57IJrMnZcFuu887DGxIvpf3lmE25pvj44bmnGfg0p2hrPqTIu
wpjfTMWrHuoOvivQT9WYntM1T/ICRZslT0VQvxjt8MO69CIzH6HqWGybPNt0e9mLtyrPmT8JX2w1
grmAe9qWSDAG+0a1LtTyPESx5VRN4or8Wkgz3hqh/rY7vnGhDSboov8b9yGamLUIPgub+cDahZ38
Ow/eoSl97kMlcn741bTph/7eAxmvfetzzcuTlfdxphrSTBas+b4EqKAPxJLvlVv9htSlECuF54y5
qRi4/Ma0+JtG3WvN2sfbTnDtmv8AcrPAQ4w7E/dvHSKhPoRN/t6Uw4mmMJfPROyqEclkjxbdELeL
n3Nm9VRlZRNVGp677isU6tNK3ktU2BtvDr+cYLng071rxPgAHPfUlp9Z7ZSQsMtTuVgnqmkxLn0G
k/O5RtPej6YfP7c+hzF9L0I2nNrY0U22qVFKapSihPf9hQjcCARHC+DQVhDbfaBf99RIT8fVUsTT
nJE0SszvfkhxcMvaewg7F7lesN5C6BHO642ErEbjeYHK2I1iznZW7tdxJU5DmNn7NMhvTPj4jSP7
eyGGo8WssoFg+a6btN/X4SvTWhBnebZfMGRulOI3j+n6rSu80NWyT3XOQ8mtTNSsTaE298Ocd/U/
54liBY5DZuC17TdhW/F840S1cnEpciE2Y86Pf8ZQGpXkd6dgUC5q2pDyijhzOpdU6GBIjLH4Zf37
akaYO7RSF2kpFVdRcBu4DWQyRIpYqvsKli+piTsu+XcMWKqUIO7KQGtpM2Xa9vJM6ZOPdlT9toF+
nUT+xt59mclo3mSW+ejgzh19u91VdfEcVu2TdghIFEi3WkedyjYP47V1oTQnDaOzuAzsEqCutPb0
0Q0bKfWyKwwoxqlfNl5Ko7jhf4vCbjbW3L7LpXqIsmbeJvNK0K6Xo/qc8gR3V9KY6uufD30O+ktp
DAwl1V1nj1PihaOO+9r/U7j+67TM02Yd+MbYzBIOi3MZTAs0GIen5den1icAwK5fddsLHO3ere2P
G7MIr1tI8SDK+Xm0hJv0tX0MR/cpx9e/7c383KKr2IiOt0AI96VAY+1kZHNPGmDDPi2giCx5Dt+F
KJ9X37+H87hLbeMFp/VVCb6wjpe7dImCBFrvrlMZagPrtW3zR2jGPwjRrO2Sj4dBlkde0zvw9u/K
wAOwrI9BONxlrjiS0c2Kl56FGNVuinRIXNc1keFmtJ6qpU1jJ7W+29I9rCXEpG+ysZGDXCOTbh7C
leHG0zCxVfXQPAXSj1cLxYXlGvHc6tP175t5jNYqfVRN9t3nhAFk3lZnRhvXLHlGVvzONsLjJZ2A
ScfpbbH9+qA6fPmy+Rl6hzOm6/Goh8WBENV7EVbscj+ZMriXU3EkaXI+cdJeRLl+z8glYq6lJ1LH
KOz1xYOgtQkaqtxYtkzoJHuyA+/bcgfs4X+qFWVnNKbEMi/FLyQ2CQBTuSl0+6es8g9brUg8dHsQ
HtdFiW1XBIc0RREKUga1e+tZ4YtanNtafI10GcZRSPhYhsSdfKc2r47B2G6oH6NffHHf8lW/p/rF
F2QxjUb9sE4DM89o7gKBtd/bqWG86NA/VSrjCqapJTb/tnb3i8KgYCNUF8D2Dy78ctOVxJLPjbjm
UhOkYIx7f8l4+xAdbsp5vthusW0Vz0w+EMGdV+lfYsIR3Sv5NJbqAa3ek6OJspgGbW9tSrZ899sv
6MnLW/uSF1y1MhgelhUUeGFlCbMqLhrnm9zrkxrMS+/Or/Th/CE4nWO/qU7F2z9/NRKaU7104WZy
llNUqo+qn5s4Zx7Q33OD5qeFGC6z+b61fC9Jp+V1DB1QKWbcqZ7fx1Hj18hnRNzDoRyWy+jMddzm
y0EvdZ+gC95ktbioHvv+pNzYzIK/ockvESgW8nAaknwhyiC038vA/OjH8NuZw70LbMltuLMX9Qu0
X1zdaRKAJOTzIhpDjc7tIjoVi5qUCFvwGgYRKeMfS1tMcWVLEqx6EPqm9QFwHW+DLiRJG4JbF2/4
0EF7yUoGg265OBWns1MH9cbKr2Vd2UPbWw/utibGe4tUAgxcg6uUS4Dqx9otBR9en5nD1svym9Rp
WfR8kBrixwNFEENHSsFmdfSuL7AtsMjtIiwMS+jsZrcIcQmc59bKmDmW23B0ogM5Gve4WuZp7Ldd
Zr31RXfxU/3loqVOKKF4qR1xkQSpD027kDZi7dEPLXEQ3TUMRkO1ZMdMfdIb4B+QSr8iYlg3VmDs
IkLND9JHE9fULotGhEMhgBxz3OK1GHiCewpk0D5QrF35utuNqxvGjWvds785p7VvrItn5ntTh+7D
FPgRKbcBqQ4tJIk3Ga+qtlg11uCJ49DZ9Vk7Pa+pdV9Zy1c4huEFWnt8RIMDFvR7jTp9EmJdeCnv
a7fmp5JW3ANDnh/mCC3brK3yrXVJRM6biOiEySov3cK3m1b4TEBqpoMzRfXBD53rjlVcU1gm42dt
rlhAm4PGmUD8pH3kzX2GwahiH2fgZw6RjnyWJmR2OObmvgmlfEYLZhzQYWwD3Yp4dKTxxb27yXJR
/mTcPsTEucegDrJzMDAl6+6mz9LyUhcRETWp4V/msHyi3K6GGBOeF201hCiwieddSp+hI+jEbZZq
9bda5n1ql3a2qZYyLsNxOdCSVp6WftoWaDG+I5Z0EIbRfARhCHeas+ycF3V0wcIJnlmr/CW0QWAR
UjkXx6/VNr+TJUSTslTEiqfWBzlbC5lbkzw4VWk81AbRp8Fg+z8p942BvuH6K63eU/fW+pjlWhzB
qYzdmhpERIfmHUeL+GOGxsHUEoFIvwDRBFa2z2T7WOVmfTZTxXEuCZ/xyLi+uJUXnQawcqCW+sa6
fvnnf+US7ww7oM/KB8uYdbcqNAFehzQnptua/B1xW1Q+i0eHis/bSqiaSia+BC5R2VJN56gnnAwx
27TxhbIeu3Htz8NQ/hZZaz9WjvExZV5zmfXMubaWw7F3Ch4qzscbK7ee/vmvf74sXn4XzdmvowCS
Vz5J3pNJnkEW4AXRXW9kdv0ydE99FlYHU4XDc7NUX7bqup1nGeuxHMdqA9uZPtTTkpNDfH20+V5S
z2ufwCBh1sy83EbCLm/CpUV100SY/UKqDaZRcS4gH8XduvBbVLmWSKB63p6ysu/6alJbYwm7GEpt
PlXZo2/sW/upbyp1KyplbmXlkKySMaQxzfVJqAK9JReApgdb3BshG9JKpE27lpJYYjva1W1bvwel
/1P0OVGlBhPn6vEYDXIwtlawKdJ1eJRG75yD3v6Ee4nhLqwb7kbzjnD8jWMO6+2cE3AT2Lo8hAsi
SEKWcADXY3RJ8S6f6GaNg6oLqfVV0bGKPMarHLdOG6FtaSTeSg/X4ygvywD82kXgbC0+Y0JLICa0
9WgUekRjJhayzYoWHoEjczSQI42riK1ADfu65WzOJUC09oZ7ns00qYNg61rXYj8SEG6RfEWt+d6F
mX/yM9c7TZSA8TDlESJQzkvW6vDQy+UoAUbPyA/CqwL1mSxO54WpY4PPSt/aqxFsMGKncR3YmMA9
vN6t0xyUSu1DaXs8LCa5M6hybzHF/05zvoCR5MUuaPN8P6/gaFOmW4zV8hepLR0geD/3gKeMeKVc
9g6pUmZXFWddiaNyRqB5Od6mVSZv68YQNNjX7lYwJ3eysh4z7/6fV05qPd3IfuEw1SDoPjfliVPq
aOCSxrnHkuSI+pHxX+5zOa3nAPNLgoqq56nL9U0dyf0SrssBlU90yhoNDqaMbmfYTXmjYVkXEMxz
1hOBNdrpB2DWKSrYSTtDBVv0TkaSDt3IzmvOt1E7vlKfaTwPqv/LZ92eV9W+jkS3Hl29BvcON8nR
Cbn1O33JutT8jurpYw369lYjb06stVliGAXjNPQDNFwIBo7+Mr2k1y92VdOfyDozLXRURIYwDnQw
kFd1/UKM0R/i1IPVbE6545QPSEiDW4sHuO2i/qJ8KkQ16VR15XNvae80S3Saeo7nLPwQah33AOil
JoFpMY27sgemtYrg4qXKuQylTU11GGIj62FJZqcK9mrorPvcLO+E7m95KzjUVRve2JE5xuTcugyg
HLkazIWqRALOCme65+mgmlFIEDzXZ6NHC3k3OFSYzEKhWrDcc2EU9anro1itc7HzNHpnAUFsWsZ2
tt3loVjAc91bZYvi17/zXaKYqsqwtqxrbay97CTTJj1F/ZxY7F9737Kec3elkqRi0kzL1N9KhenO
tjtrD1/Dvpiu3gGX8e9kyT8doNHOddQcs0n7p7J3n+xoU/TCfjTRc+/Z849DbdxAPNxVbZ8nRlpu
87IbEqvK1117hMD19xHizHgcwmZj6I7UJv6+qYYBdXncdoEt2lvExTs5RMVjy2XsLg6voGNdyOMG
/mg7RaCXgxHddfpd5XfoXyzSrgw5nZyWlyjSxyAD3iFXkZNqKHYjIeHn1bfuee962KnJ3mn06Dfd
UHy24BX7fC7tfVsO96lHDjuaVDcp1fhopdUD1Zmn08jjn6jSeq0XRSodfrAlC558x7nrR2SGWTkS
bMaQXeZOoq+trPYImORCQPH340aXN7PBXMW7qUQFIkMfK7Fm+7KuTo6v8q1jQiPPxfKwYi9fumhb
DoFg1A02w2yelTkhRJ+HeoObJo4coGHp/a1twOo8rE52Vl9shCUXFuVX38AD2LczsBs1p5eK8kA8
Cap71EJ81tpPqj6P/g59+eyWWfQWoU9MplRDeqfVsqsnyjezARW1Guf9avv5o6yBistsrC5ivqYO
u+Vhdum8HToK0AYCalcX7a8/aX/rT6CfMkPnXo/VYTSEvaGeWrypfDI2QzjITZ2G3t21IER0lftX
dwveYZm0bZU+N7V2zmUXRXHZgpr06zDcuC5yUzckg8tcYPOi4n1dD3MWhDiIreqcWc1vVyKzKDrf
TDxyXodp7v7y7b6tleW+qtF97HhSNswH643npkCn4EYop+29ZZvpfeDk4IuO0kDR6w0wq6wbep2I
+sEpmw7uAcP6fIxUBWZAbvXDCAc9WrT75VpWN8owLnhh1xvyLjdruJxcXBXMuT7NQSTgwbo02yEa
tyN69cSYDJUUcnh0gghPcjhPCaRCuxnKIEt8IEdm2PCPiKq/VT0yZZYk4/E6H4WdeXsV6Xm76PSM
i6KNZ8GiMpezewrS6FizZoC3GQ++mHdhgDJGzmrH4Z3SR7UQNNb5gAVO9BKSvzRH477vA8pfdJom
uc1ISs7MPhsXedfmWBEMlgur1/PeKUO9NWc1bUTlFsdlAau2puiry8ctIUmMU044kjUIHz3V1ibQ
zo8FoeuBbh6qbt1Hgfjjm3hjan001/aJ3uavrVG2KSsRyQXGwmEzraS42qzUQ8cVpAyhdjmnMLhg
hq3eKJksuo7WwUxn53kJcbAwX/ESFXR3ZWGMVLl8CPqQg3dmQHJ181gsnEx9Po8HoFBeQTOx+yFx
I/Vmjy0wr1tY+zV3btISeAf0/0OBSx9Kul6SossaPowHXzvVpYuMkPy/3gNfLhDHAASMkCHSCkSs
nYijDZGXnxLqoczT5PZ9rKbshpQz+q/DbYeiZm/NWMfhe7b9uoq9K7Rm2Qfrzrr2KM3+F2tbcwDC
/rQDezjnJroF9ANM9r188lF8b7A7c1tvJ0R9r5U3HD3mmatyuY4VXgRGLINJEpJfm+oFE9mtCBro
EHJdK2HtOJG7x8aZiOCbIOxCOdmPwlx2c20TMKWNMGmG6N2Yq+UpyMujm1fmZQAzOV7nYPVjRe1J
VuI6ZcdZtzQ7Pp2zQV5g0gugBteddrWPvlnnpCABx21k1A63zkr0XqXG9bYsUpKGG0RMYeOfgqI9
ZNMq+dMOnWz+aBfA1TTvyMrLwrnjw/Eb+CuaI/15GJPFD39nTC7ILpyTJCcv6LJ7KCaS5byrEolz
vLWnOTbbcNnMV0bXdLNTLvTr71i7Wdy52LPdjvjBNo8KPi1+GSUsm9SuOIY6kkM/2pmgfaj3dky5
ZmCX1qUGC1kMuK5F5IjnEGYG7jodPJbFuCVeLgnr4mFo4TiHbqqT1tMSf5fX8Bp7n6UsPrwC+QHQ
YXpx6JM3zBH5Dng04A2JreyflWkeXai1nSmMXTqsw2ZSwe/VRhQjzrpVK4syYEEK8j1mfzmH5iMT
aJC4QTomQXFvhsDWM2AErquXjCx/hI8FxyoeI2HJZ5B1oHJb/AwMNOWI1hJ310OQmlcEGuxqJOIl
CcrokAJUbIMZEqq1GY5L/yq5nw8tJgyAHCCOKLxifBnsgZm3uKPyOCgzi7m/9Ld51s5J5c7wxBjI
9QudbWDH5B+2RmIhBQtU+pwhXiUCnfYc3ujkyv9W0h4TWSfeXGeJbBELlvpToKAv+o8ulfYmd2Zn
I50ui7G+3/nOvq/Sz2taZGGOHSqfJ8uKNFIO7yzMjkRIpuInWff46Gibs65BsHpSBBNMz1oTcxpp
+eFpG/Y7rXdqQsFJBfFw6It53espUvGVS4JlzQ/o6d0EN8Cmtrr8JR3HBFQlPCvbnneT6H5C5J+A
eWN74PN778lfqWf9LK/WAEukLvdwkUQpYRR50bqnFWkEALI4F7MoT32kr/IIoha0Z+wZ6nqsg1l3
6TseUs9Syw2pZvnT2qgHP/0wzFzdtGNMFR4HxIwyS1gDPYL8jaY88oDBjKREv/hXJMrgFmuzHx1m
FDaP7NvjuLGn9KjyMEW4UH+4MxSa5TawkflP2JCxsGvcUd/N7k9kigc1wvRUVfgm0ze7NiuoSult
LSN9WKjIhCqEaivzgCid6BJA7BPNC6vjmvq+Wq17uM1y29ToVs2sOzaD89TOs3tfXH8gddPaSWVZ
Dbuq9TF5hM3i0Pyo2qyn1RcShGGQnD7CBrPo6GQBw9NQImeb7Pqq9iUONnJTiDOU+9jKz6jKsglx
G+dnCINKnkDu87EyykNxaGKl2uE0eytiADCJnH5Dx9RIUCqSIBp5njLnvujKYuMHGXhJeaXv7HTd
gDBxwc/VeuYBOZbOpI95Nx9NGRp7EMUVH9QwwWt6fSBv42zpoWz8+TECzgRpT5M5zLmvJsZAhxEm
6KbvmuwM7i0UGbL8gMUIY8cfX1AGg/ILeQzW6V0K95lQ+HVjOH9MAECD9W4LtXaDnvRv4aTXuhX2
UVA/OCxrV0sSafB73TrRYx2JmpPIfG99FEilsyAMHMctyZfIh3sXSN+knQyBG5KcjTRLQkgGxZzg
Hv2GiThf7VOTzY9YUnaqW96XgWrSMnhf2uyPXPl4gtb6BUL6VGSMbAM8Tefo3kSM5rW+/a5Do0yw
MkqUV+R9WIYT3GBlPcnBy2L+yGFnVhOcJb2HVQUfOvjVrspLcBHHO1zX54vlri+DajXjpQnaXcM/
V8MXuRvmncSet+lDDXpejawka4pIoxM/YWdGD8NVncfriPQaMAiJZro3HePPZDKe+wEdvLZtItgb
LHTZlvUTKPuR9BJQDbcFSGlbYkoYtBIbY2tcmnkVj+WqbnJiR+Y+9Y5LMTHdziIOIlTZFv7xrYH4
hlSlsb/JJiCvPHrg+HcOhWvmT140J9Rwg4Res6MdFzVdYRp8RuT9lKMu73CR/G0t+VE51m1lo2cx
KQI1O7YKY3D/WLjP4jHEUlp8OHaqn2HQU/arPaX3UbIuckg6EyNROFh6G0FMnhplOglX/BMrTnE/
Nfb74Ct1dGaJGqioAnyn1WPvtfKuLk4TxFhsCr/d5umAwY/UG6J1x+8279d9q6K3hcSES2d3607Z
eKAjtEirOcrt5IbElVniVI7Od5HDkWVG724CGOfTPLVnDM5G7CzRe8X7s0Mt/lTYmb1bg2rdQeWq
MDx1bLxeOC9vqLligqf2/3P7zHMr+OffHfX/yYn/33Po7/+2V2/78O9/1P9Gc76DWvu/Nuc/fzXr
V1N8/UdzDaF0/Oc/znzX/Bc1xPRgBNE1FpXAuv/rrbGx1pA8QcknVi/cLdH/t9YY5r9Il0TNSYyL
y+90OWP/nzffsKx/gTLzI6bPw2bhRh7/PzHnB/85YQXbv4eE/io7D6iLRH/27+Z8jTlL+ayFIcNH
eTRk7aPp7zw5HIA7evfND4jxiRGAMfs1I/LdxJ3b4NVAOjmiAQ3QW0U1CXA/a6brfpf1utFMCHoy
3lxhRmh8I+7NJF3WkUzVORDdZyqrjDgn3a7+/dLDjMNxS5cxsIlovPpN13mcY+mZguoQei0C9xyl
ffC9cty0F7MJiKeirbiQ/caI1nG5bRfdo/Rw/LCxt0vWCk1dMGpLUg9dqt1wUKTuG2Zbe4l9ZY3k
Z/f9+IaLsXtG651D6OHJbHdN7ha3QIagenWDd4b5wKELxFuX06CAf8FRGPTgqwZWNm31swnxZqZP
0knbnts9G94g71NsgnPqJLIHh4l9+nVC9AToltFga+sYSA+hCI28e1GL/rUUwnkMvUU9la0Atgtr
zKy9haLOMHuPk6+npZaSFbQABVA9sV9+pvsNAmAU/iMysJPwyuZrItP/xwhrJJt5SBVwObeKexYR
PTvCVYNiT4T5Cc9RGQSuFkSyXTFZkmeSCqoscbImPDvzSjS9mSNVblW2nIdm8BMMN/1zhg96t7iA
OpsJi96XWVvDI5aGUj4BDo/fUjbkHq5+COqr28YmclrrV0WY9m0hjfUPHv/pUqi+O5gLPESi+ggd
X1gP9acXkbTAdJea1i5gt6R4oDem+6AyhLup+x4j7ww55jIWw4HWaWTeOo3Xpej2Gjp5wa2LO2li
hVcUkSP6zG3SwF2l0VcsQM4LMpES6XeEQ/se5z8ODlXCQZIuEbyHXH9fC9vNXa+C/N2pau5kQwaO
2HbdNW6Nb/M+0PTRMEab8wnIZUUIaBfNsfHH7jxJhQugroW+TtSquU9RDKKNL9dtOUXWrgny+dDN
1orb1dfRo8yX8tiQRX/ksjffA+bovbCm/IhaLfvwAMeALwcHXU8H3jJTLYDuW526do32K9Ef9cYw
oulkLYo8swJn8J+lztS8H9nd3h17QjJo9KEPYAWluSTAPoYivX2Fsu7CCUvGIPv+IqQuXiKnxybq
s0M6tZ4/Q8uY6cBBgJ3vIzvLvidSlsbYngpcQWyow8E1wpzZOm31hlqJbjfMOitubOHAGjXGRAXA
pFInPwbM/W92gChiv64l2e6Fytsf0wI5S5C0MEE685w9FU5gWBtvJTEQiZYem/rUm5kxnIIw93CU
E95HTtBgqGjrqBbtlBY0g7/iMJ2yZ9MiEBfBcaYl8IvI1rtSD1qhZS0gWFcJ1RkXJJ4+um0XOpfV
CXXwMRerbR6IHpLBDlm7WTD3+USQFWsTTTHsGbKnXJYVLEVTXRHYVpkIt5awacvESWs3SvrFWx4x
edkrKr95np9zD5X5vh4m0uLDIGPTjFJhh/f5IpHWZiV7G0OedGb1jXkZVdo0rOHrnGOL2vZW5v+E
yjK6r6BZozaZxYoybbAE2xNGkpqJe1QEJm3MpkAgNju25SVEuWAT8PzazI4RqRj2bpmk50G/iRy+
XGiTnM3CtQGitYjCZ2X31jEqTAgUOfYq2rOLjMF4CLHETPYtSoKi9/a49jLiBAH0imCrJFpaToSl
LrDIsY3uCnNSBklzOg+AsupUxxaxIuurPfdWvmw4a0Oxg/1hO92HU+vZxGb6VYMm9DNtOL4bJOwj
DUXXAtd5rV51VfYMmx3HyEYguYUK7P3ekRU+lqacw/vFXlvrxbaGhg7Jbiy/83F10Fg0nq+KJ4x3
jbOfC5eZbaprf/qh2yCwj9jz2umDnP+p+zKJkgifgoBqH0LxSTRNUjVbZJlS8ZDvPKMtl2TsVKkQ
qc/uwSO1vU/gI72RVZpMV2NfT0WnEexSlvIIP0UjXnC1wo0mJohtlhVT9TgpaUEaj24UvlrLQMYD
2RisHZ2EMyYTcMkljseiuCoeJWobFvWUXgQrsH/DKYJFNAD9ihiozXM4FzK8N9zTrXhZFCjldkGw
NJ2atLHls7+uRBuueK1x1ZgA2S8znQ9q19PhPSRz1KeENqwOYfxXVW3EGVkS1miFqEG8K2tl9vus
Mc1iZp+a6MTDUb9Em3kWrOTSWXWFNMZxcASkPmqlYy/moD5bqYFfYmO5EVQj+RWyB55rBngx9DF2
H34MOXk/Z3ht7ODUck71S4uGwjrbEuSiRDMV+OIwihKZRViaASoYFZXrm+6n2gg3xeyE9X3oUzje
JXJNlYcJqy4a3hkkIC3OjhJpJE9eiE9mCjbEXITYIiKOnvldcyDnRtKNbtjcNpnwQNVzaw1jk7Ix
hBGcVOYRAl7t3MVrynd3RGwaz2VnjSfTnPxww6llOg845RpOsJyj6VTN9WrfTyW1lKQCiSm6ZTbB
4OLoPgsOeZ/76eMkUtE+T5IcV1CrLrsVpoloYJnX649vFjO3cwncW4CoLqlHrAbWUdbvYUKMHqDn
+luqeRHbaG2RytSQv/oPo0KL0LcfOYjS0pQiRo0KwjoZubVsQ6PKecHXVl+VQqQPTViqCgIMCHNA
Jz85KCuOnBlq/Gug6kPsLnv1JSY7qblIHBmb4FjUUhtOUyelYwXLyS8HnZ5QcYXRYSRoNDhUdRkF
O5t1ddw6zpR7nz1qepdQtqExLqHQboaUAnYckisjibwpZEOC7iRTaqfbYOF4iBRmOSPLvPwLA11l
fhbIbTH09GgmuYZhTYeNh2rOf6iGzKh5YNoJZdKq1YMQYO2Jb4EOHsALHYsXsq6ajR0qoEc8Rf+H
uvNYkhxJtuyvjPQeLeBk8WYBh5NgGRk0I3MDSQrOOb5+DqKeTLnDMY6OeqvpRbW0ZHWqq8FMTU31
6r0G7780sgbwsAyobEGdJv22ABcGvKkNYghYm6otHPiWeujEsw7QvhUS+6loetZwVdWDlR36InN/
w9TAS/Qo56fOSMqYnlBcnc7o6lP+TiGHnF0hYz9TqWpzvSTRlRrIUxVm+yiQ7qTIy/5iMOD9tEyk
dUomR6Y+s8KL4XgSuBZy0ddpcdoqLI+2JoO0oEVpNq4jVM3vtukeLnt19jKY7JF+8Z5B5Z167ak9
sEtGbggMJKh5Z9x0kJsdPA1QgB9DMAxzjEs1NTEY2hGNvx6b/09P3xnBjoae312VxWkcBl1dChrT
xOzR0PMAHjzUAkxXW++gMEJJJriP9M+1tmewZ4ILMwHy1doWjvEw3MZbf+upV165F8vejs2tdnV5
JU4pvv9a+aOfM5fmsiQzEwyqmzbp6K7UVFsw13ggZ2O1f3nMSw/iToh74Ts89ZgKQmYYIZ0e040O
KlWG+r60qo0vrDGnLxnSDQ11aFEX6T7OpqcFmkgcpLSxlYamsxbbI4hJ2XS3fvLj8qpNP3n+EY8t
zfarEjKIUYhYKhjtqmoFzd0XGtYrp0Ja+jj6dPQ0hD9l4IinK8d702SSEQx87aBX9lg++SiqVG8o
7NjhtvsBZ4R92a9lg0w/w5Vh0KKcGYwjeI4LK+C0hzy0wClA5XjZgnS2dDQbJJmCoalNR3A+ES7V
JkOhhGI7zuzxZ++A9GPc4CG4Y3RJh/vrc7zN7+L9+HTZ7pJZ0CMTy4aK3sRcUcBKSQCM0QDt03Yg
pu/GuHYiKKgvW3kvKZxsDLw7NjPbGJlSUCIQMDOR949od8f37Q3lb7u6BWbzJDxftne245GrlJmB
NQzk5iVjXuGI+17tsoZWTyqpWyZjDrRkN4b0Zg7ySpw4i9BYUiRLBB/CjDwp4+lWFDLqtRR94bCW
ld2Yag7FwR1zo3baGXB1x2sLOS3U6UJKGhUiheo/6mG0AE7t1dmAhoNRspDVNvmkHODH6GyGAjbp
J+k7s8KHyws5Vasu2pt9OE6zlscj9vyGYeJ85zsJkmk2kwzXABx2a2FXOruBWM9j/2YnjXmGPAyh
CbWba32fXwU36Q5C+RfxSvjm3bYccNlO78KX4qZfYYc9O+Izw9OfH90/biEqSu/iaOlG6McBRAQm
s7KY04+/9PGmw3hkIxqFJjIbbOSqutPNSTzurlEhiBMcUXzQK6ilfvfKCBOdcmjBGATqym59v7Yu
/YLp4Bz9Akvz2ihIWF6F/qFHF1uJHyqRd4712Jl3LoMpvBoFKAAue34eZSRNg3aUf2oycXv2VQVL
5ZGqwkCfyF+1jEeI9qaU/crZWNo6x0ZmX3CwAqgHU+qHzKTao1seTNqudpnDRyCp2n3jZTvZr3aX
PVvaNoRO9BnIvlQgpqcLmnhqxesQz3KgSGbxTelfLhtYXrq/DcwO4CQeFigTeb8LTtJ61i3Ge+uV
vb8QxEDgINEDrRMSVdr050e7guvIQ988ZeXSgEYhL/6whkCTo8ZIZ+9/+bBHJ9am73hkTRizIdcl
5paMIflSlf6OyTPGEaKVXHaKvLOtrhuSgVQdyD4go7PD5rphPKiwdQI5lg6RzGNeCor8WoghZBco
Akh6Ee9rt70BDrS/7OHCpoClySSpkxRI2efXD6NFFaR7vH2sTnNgCbADUCaXTcgLNqYEXdYRFAMr
ObdRVwxOCa1M4XOPJNUXaOOegq217X66V+NB+dQfsm/Jvt2g4hp99jbpNTUUda+68HSuHLu1HzL9
+dHnzGDJtbRSojA/IEfyVIX3lz1d/vtNFKTgKeOenZ2wvpNbQQc/CKsAI1nKT11du1TXLMyPmF8V
g+xSQ86jx8B4SSCfuezC0i1qqBSCEE0k+ln6LEsIul6Nch0fSrfpwVQ2d6rQ0++GOIHJZfKthzbz
7mRDcZk9Nm68yHsq6/H75V+xkBQZMKuhCgiBm34mbyANzJvGE24kAEuZjq8mYAxrTOn8r0gDLoST
E0OzAx64pQ/oe2BHhN9gmrWN9k8sMldqUj37c9mnNVOzhfW0AgmOyacm/ZOBYlCQtgDSXkdfavHt
sqmF6+XYK3nGgmQUaipWk9qxErk3BnNAJfw1HuN4ORWcDhhrcX3Z4NK21AxewxQc6Q7OA5iWIVMi
qhgs2sdE/i0oH4/DBg8NnjTwxyvKnMddhxney2Pmgnl+JvV94X2vw9Wdv5DyYAQJK0WXUAhTZ1HY
Coc66SB6sJvWGT7RZLyFr2BvRWQgA3ip3NqYIhPlu24oKPp4m5Vn1eIaHpmf5TuaOcDJpzd0zyzG
+uQ/GWDry19p4eEGUeKRiWmLHsU/i+l0zzAwkbzqsQ3064v3EBB5vef6dZIhizWnO/yToHtsdHbE
fAE+m1TFqG/+KtKv00D3ZbeWFo44gX4BpY6pZXzqVVT6KeOQ0xmOW5iHi72b6Sv7eyGzgV/ybxOz
b1PXftSKtHGBCb8hACF7n+r08bIX5yaoeVDJEqf3rUl6c+qFBNpiaLSIkAd/fFPchnC/y0W0cgOu
WZk5EqUB3MPwa9CCVTbMetteO0lQ/7jsizT9NacJzeQMM7poY8CtP7/xXVFuo84IWa+78Dm+il7L
q2rPBO6Gfoz20G79Q78XD8rKk+E8wp5anTbK0fbu6aXS1JucM2EWSvXtJA2UxzeyoIHnqpzLTp4H
2VNrsw/mqzWQ8gofOzdmQF7f5lFyF+TPUI2FIfQjsDtfNni+zycYBFSjKCLosKfMTm/teyLtWAju
8+aL0j+O8lqheGlzGFSM0BSCgvWsyidUllWEKQY0tbhCuJTWKtRokC5f9mPBDHUpk/K9CEyEXXL6
mcZeakPRo+6gmRKU/pXxq6rjp6LTd5ftLHwgXjqipZJyIko4z2SgGmBUsaOtWUh3kG5v6wEWYf/e
HSBtUv2DWeorh2th12OQO9DQTU7yBLQ53n9a2emAt8gi1M6cqLTD4jEr42IPfLLfR1YF7PSyh9Nf
ODtmxwbV2T0vNXAu1wUeht6rVjzV8b0J6U9nxRQ1y03Uo9RQaStOnu9CmG7RkkSGGtEjSoCnTrbA
ABhnImpo0YuhfKsZULjs1HnJFPJYhQAIoa8KhmVep6pC0oCKqR+73oEm2xb74Ld41TjqLtl5jrkx
rj5cMj01qMyWMWda0cq9qZUN945VQwqhrzwMzrf8iUvzsnZnBZ4Z5FiAOkXJKWA2dA+aPB6KbWYa
wcdvRMwZwLeMKQhr842olC5DqRYrGAr9p0o3rn0tXAnx54frxMR86+U97Kquignfr74zmumkYVoc
iip6czsPcLL6mufVz5WdsbSMDI/D6WwCg6Vvfbr3UKtrADk17D3bfFATBznCb+2NtW03/RZVifG7
eoCOf2U/nt8qlIOPjM5OtaRFXZBORhMw4C31JqLWNvbAX/X3lVms8CcvvL+OzfGKPPWxzAbPzHLO
VxgVhmM10pUI/N5tol3NbELOyzhLrbdBSJ67Ar4wdF0B26TJSuxcXGnaWzJNBHUS6Dn9Fale0K6u
+BWw/JTtZ1P5k7TyysIubSH1yMYskuQgq3TybQpgEaBt0Apg5SepCLewdnlUw23VgMYudGt/eRst
2aXEp1JtB/xIP+vUNx0JmqGS4OVXZUBqkXgv6MZeSKCnywDc1tVrkL593CLnkJIblwK1t9lqDkrL
+K2m53YTtOBunmSIkeh9H/S0uR7bwbHM5HDZ4tI2ssA2TyTc3IGiPksWShQCC8uTAFVth234M/qG
1vOm3br2eAc32poq78IZQeaYfijYT+io5Jm1NvLKkQHiHNGc+zH6mujmlaz+Vvw/EqNRlz1buH/Y
jgo7U2Ip6Sycfj1XExS1bwk8QHPiPzA/u1/8Kuof/2dWpj10lEq6UHV47oAVVBM2zGLaqlWufaKl
RdNFmj9Td8TAn1MbBXwyrV6VXDtoQ2VbSwd3YgOIqlwA66UmbPyxGsMH0/Ui69kQojB7rhmiCvdD
Jw8VSYY3vNSQg1j7rPekXxRtMmNbm5maXpeK2oVbbVRi+ePXP603FVywbJqcotmhjRIz5N6CviRN
oEgdg50wPFxe+mlpT5MaHZJpYo6syO99xtNlUdQsHRFvyRkTU7atBAuNLKb9VV9nP9xy3NXmCOMK
NMyXrZ7nbjp3JSrZsoh8FJnpqVVoY9vcYJQHiIh2F2VfdP+lMR8FbS2JPw+sVEFRmocenBrZWf26
pgIZSxJ28qDbFvEnhkK2Rf/nw85IIr6Qxlv0S985+o927xhIqSEJAjN3Y+6YxifAjIcRHuVhWLmR
F1ZNliUCKcJ+UzdYOV21pOwSoCSAsAQov3pw1GAWD2PV7Se2x8s+nee6OuPIRFGyTpLs+WkJ/UQu
o07OqGXpuwEcTRw08CpJr6067ATaQ03dPAxQWl02u9CGAndu0rlncwB+mEMfWtkIBAnCCIrXwlu+
S/ZMszrja703Pr4DMaSzKywa94gUna5l7xnyOMoY8lrT3Wlw2IHVhRLRCN0aehpUby97trATUY4l
i4f7B2TQvNGlARJUpQLWCJep8cB/U2XdRmjpspGFDYJ6HzXBdzvwhM+csoY4G0ym/YKkb79zz/eQ
EqG7YI7TqGborfi0ZE7DG55gEu30eZ2wRY1ajAbMDSpMGH4kVU9kUJETerH4JRtr6cPREGCHyvfi
Qa5T+5xFQ7nrIIU3DGT/4uwV2rLPiBf7KzbOrwls0E+ALsQiXpztiz4MB3CiDPSHiMc1USU7sF8C
+rc8K4CIING+565SPV3+cOfXLC9mrldraradFxsKrfUUtyD4ekL+DOwbXnFxJdCvmZjdsXIPnrtr
MRGhtKqG+i1Eqityr+d73KDhRAJr6RxdtsXp9ksTxvAyie44z/JN6eY3lRoBEXz56FqhT0PzDMZW
eRqLmV3klWzmPQF/4sHQntQBkgBe/OmHtzZGpg6hhIwptZmZK50B+WU+YMTqoBmX5Af4ZT+Frf+t
Aj152R/l/BiRw5kIc04p1vm2dluDaX+TOV8JBT7zjiaoREUNXRo3Q/2tqOENSBTkWwPUUEhqO0Sg
aDVk8NRJWZkDY2fmsT/4UdC+Vo1lCK9jJfvDTWlB6r2ldG6UW6GHSBwCSUOQnaLPTISZDH3od4MY
1O296Js92gOIIHibvpKEiPnnsJA+tW0MT21YCnBhSHLT/O5TFDg/cUCiTVwIsb7zm7ovDqj/mKiw
ZwB9bUXKA/EAlb6Vr7zVzjMV4NXU4ziWxGyGnk53V5nDuKWMzL5AjqEgPga9kD7It2UUXuuozNuM
EUEwjrzo2p20sK3Z15JGcVUmY1FnG06rO5gBGGvnTlJ2SIAxxv6Sf6GD6tCB+Ry9hUS8jbRyP53H
ITBKVNgRJEZdQ5pnfkULs0jfxQyuiKKTQajntsmVJru8odCRYPJiZcOfhYf3l9LU4lcocp1teI07
uVYYeoHIRbUjmXmdld7f2S7HAGNqIi0lipHaHJ+UV6MLKVNAsayB5o95yac6vw0BpF8+TdLZwk12
DHYJXKYTKm92sZei2yOihiPlm/9Z/l4+jTf+rggd1EK34zZz6jsAs7AiX+nby5YXHTwyPK3wURoY
gZL3PZQSQdgPiAbXd2UHB0oVbRkOX9kcsszfdZK1z5yctuyRLURiOk3usKU+wOkNJeSdeFf8lvt9
Bx4V8NzwZu3Dg3oYbphREl3EvZlWz/fGyqZ57yyc/45J7ZmBE/HsaEhjPFSBTnPQ/VbCC3uokBNP
vzDdvq2uvDcIsVdi5dlRfPf7b3vTuhz53UdZ18KKwuzTwJshcJgL27TICVz+kmeRZmZltoUSdQDt
PmIlEPd9Ltq6cleAFJkOx1RRyD6M953s0SgUuTrB4k7jn8de1TVg397nrxdGht1gO4DteFuJcM1H
+uGya4sLeGRq5prA+JllDLgmj2C5J64DyDSi5/+ZkdlJyP1BHJXJSDB8NZCBgRAGRMFlG4tbT5eY
e50eCjLlkNNFayoIw/0GI/EV1P3bZOteGXedo2xEWz5wa23+Z/asWaWwZ3rL9CTil1E46t7d8zi5
Ez+LT7Qphb1+gCf682WLS5/qyEFrdu2IVGW9IsVBvfxTmtLeZIqMgbiVvb62jvPNN5FOFb6JX3Bb
QCyyK/ZM/3y37pguBVfsOerjZbfOa2Xs9mO/Zluwjaij5S1+dZtuq27Ate/Km3xbXMksYrbyIjrv
jc6szfZi3UVKU/ZYU/feIdpmd/mzdRPu4O/c+I9wCnkbSOYcyE4uezn9tfPAqEsG9xwTD+JZ3UxB
a9Sowmm3uFeJZkHM++EHpQUPkciACWonDGdMOu/HQQOOytjLYhVIaggdrvllzLtdxMzQZT+kaZfN
HDkxM/taYRChHOxiRgiqRLEZqhCpIMvpjV4pAlOlrfUA+Ryib1RGNn0ow2vXlYDPcuYDV9o6Cxcs
pbsJUEkvjAGY2acctSAdM3IUuyBo6SCoPfWRf8+uYYy47PX5zMm0uEemZvdrISUoW3WYqh33AWYr
U7NzwKLA07ONsIGSa9KhdiqHQ/I6PowbVG+fk138ezXqLPqs6QapjEo7ep4GlkGk+A1ABVv9FkKh
sSfMfe5qR/qEtob/ml3VG6DWcNqlG9ifLy/CUibFIwhdJpXpbczPIiwqrmWc8sK3JcnW0UbZybBD
m/om2PYHOHquIOiHMnaD8NxqF2jh+GAaQBxTD/TVzGlZju55ta8TsShZfz3Nr3xJtS1IZFbcW7QB
ABRkMF14AK6nNiK1G0V4MiN7uC6vUif61h8Qz3n9q/EJRR3ElM5lkwsRnZeeNCFAp56aNVtQo4gs
lG7bidfKg/j+LlbeXP/5so2lDaPhlEGNCXCrMXl9tHJK7SpyadURHFCId0KGpHTfPGiiFHElk1ha
vmNDsyPiGxHK0V2DM6V2JYfSaA8SCniXvVlasWMjs31gMsqbWjLeBF54Y4Tji6pZO7XTnv6BGYki
LtQX7/Ws00WrK+S8XKFCRMgSyNkV/0E3B3CJqGKuOLT4eShIg/3lYSfOXyc85yk8NlhSoscqaw9i
/YzAkLHaODgvpBLBtCNDs32AJljQgatHVJt7TztE+/4aXWU7cNYGMyb+kbMbgqtugmKggH1WlYNZ
Sh2QKifbQ3IuRmYiNGCwDC0E283WuM1REcruZWqtw86Fcvy2difWdaGxyruJSxGxeaGDok3v9K/5
0FpPvidnvGiUILmrk8wynbqVsl2Z6SVIkixJv42ojj1UrjaUVAGQ/fs0Zi00soPpQoUvIDqGWHWX
KIdaTSdyNq9KoDRQKkgXVV+WAAJUorxVR6H+YnqUt+EtgZ7K1jUvepB9nSE7q8ggztLQtUUIqYjE
nwxL88xyGRiAl6wPmfk2B29E3spE8gkW0TpDeMJNIU0qw7B6rHXdvUtxNkTUIohupKZFBoC6Phpg
wQAZMPy8VdLaDZR0a/3zpROjq3BgULunITGPahbcJ6CNoQgITKaORU8PDyNEmX5SCyuP0KUAAGEM
oYyWhHU2Etp1pWK1GpZKORd/wcLdi1d1LyfqSlXxHKHCVjbJGJlAmMBS8zNTh+jMWjV3YL9z92a9
q16Cl9qWrvWdeiP/8DzH3/6TSG3SeKOK+d4dmyX7dajVXBqwiLpDh2i8FabXJiwqWznqxp+XY8/i
SZ1mW1GMomENn89p8MmZTdbdAfdyWHATVfrcNsZd5obXaZM9SV7yxTSifa4HN7RF1pLIpW8Iwg2m
QXJUkdL6qW0EqUTKhGR3UovOgx7tGfhfqfssmOCyY9rBoqUzbctTE1yHYSMKXLNGw9nzdadCS3Vl
CZdtvBfOp1LqvDQYjB3cBJBJ8KTwn2UEz8A/kqZdZbeTzs5e20Q7c7tic+GgYQikChVvsFPv2dPR
RVuj58F4H36h/FF9bz8rN8IncN/alpn5TfJVegkfmpvoy2Wri47yfKcHItOzncPBYMyAFkXE0Uax
Horchbone7hsYvrks4SfmqMEtpeyts4I4+n3Sv0xNpQBrUBz0oHThliw0SYh7fWVm7TxzL2Zj4+X
TS4tJdeHzggC7xlzvgv7QIrCJoLRgPbmdwL9NeMSMEKkUDdcNrToGzYMWosK5UHl1Df4gVMa2gPp
hFFBZTOmDJqO1nchix+lGmElqRpW3iyLrtHVQSpD4R0472cWENlrSsxqgvDZqOmIOiMsnVz8lx1b
uIPpB/9tZpYnyRVMOBAi4hgkzaPWwnjgTvS6QCEdCJKi3WVzS69qBkUUPtY79HIes8ZpJqdoSP68
xBGRV7Rhh3ydztzPuHMMZBCYGNu0d53trhz1pfU8NiyffkFRHPWhbjFsuPAOeTWKg60Z3EOcvLKi
Syft2NBsq1heWVRjiSFfg9awg+F6rPTMubyO57Na4HiOrUy/4iiIAGKSAzrpCE840SdYcVsHbQPb
+9Q7cEiadvwrdryt7iBbg3ghXOUOKvMONJ//QTxbdhgII7LydAHmOFCt1CREXPkpYwtGakxSZVMp
9U3daCQqcvalVMtfkRzC8DOa2TZNFVuHT6WN0GCWssCjS5qu7LLpOTSPRDrVk//+RXOgaFv1upyn
/KLwKjiQzh26nb5DtGF/+SMsBQXyGBJYkhnADtOfH30DWSuEMFY5O9DU2VlY71vlPmnMTaajHeb/
vGxscZWPjJmnxryoVrtaxJgMPV5JNzbjiXbZxOIRocVC29KcsBTTnx/5UxBlvaKfnhjDF9eqnNh3
IXodVj7OkhWYyOlRTTg07qNTK02AkKEf5UQcCOD9EbGbdNOh8n3ZlyluzbfAsZXZcgla5JZWg5VO
zdGKQ78Gvtpk0B86xUeIjwi0El+WDfJI10zmqiitnbplRmiASSXypBJMy2hG3SoeJZZG2BrNsDLl
smhq6oUZ9F4nioBTUxAODabQ8Z3EISq2qM1BBVhlkb6Txoz+L+3Mei16Tst1upyKJALmBdfAzCTv
tVOTwEPDEoEC7nbQkSV7XEc8Im96eK/KbZzK1ygMryzouxtnNi2VgDIluWe8BG6XtaqIroKtPbUB
ZM2bAQqL8tNgMYG6tb4kd9rWvE+evcqxUqCauwSQ80RkHTytpWxz7w26+dAFafw32I6zLavGsgCb
3wTSRKFdR0/Num7lHmVaAaLKawt92cubd35E5vZmm1euhzDxW4qF0Sg7SgUD5lfB+GhBYW5k9kmz
KBo6EGi57VruozyEBwRwrwM054tQX8kMV9bPnJ2NWi2kkCkTUJqW/tlEPaorpX0Vu7uuKnYAyZ7G
Tl95+83DJeQg1nT+CcwkpBTpTjcsmjm5oCoRW6IrdsBEEbHLv370K/HoghGOdyUXzRllDC9O5qVT
DViBP9zLYY2+gm780ODgu2zn3BUMTAhhmEcY1JrnntUAcTrV3MTOQEmUXKqm1a+ctXlEmeLIsYnp
JxxF/qDphqTS5AQUt7E1yu6gUrSuUdzOrejtsjdnGeDc1uzLpGWhiw1cYu+giOS7Zfub7Nq7hhQ0
eGZiYAPjYfqfdJzXfJz+/MhH5GDqEDA3rHAl2RLilPfJ3r1tb2jKWhvtAaq+a0Qv5WqzliaclSH+
8hi+ALqN/PMMBiLVvRc1rO7EVFM8pk54H4u2cldv1R3Kr3fUW9fKEGfNubnNWbprBr0BQSk2S2eg
V4ZAjdMetC09l01oC1fGr8tfdXFxZQYiFfGvYZbTxQ3kWtPSaQOZ8O4Po4awkPvSecqhTNeYEOZZ
1+QZTSugJiKwZobOT02JCJImvgDoKVe19DNs8Hf0AzbDGP8KQhQqoDO0Vg7geTimNkmyPSHHmC6d
IzAhg5UyMynhzjWgss1LLgE1Th8SX6+2H15GQC6AgQ2Fmg6h69S3MlJj6PWwlPTQr+oaEjQIRaee
Ew7dilPvw+XH1yvrCOSYUi8ATBoZ89JHa8VDG5lgwSbGK+TI7zMgGOFO20XbiftKfKLUuochatLe
sLub4nDZ1SmkXDA/z5eyGlh8amDeQ2Fu62cN+t1mFazcPEufjoYGQPGJUImn++mCSo2rZ6roUeMV
rV9W3msM4sS3EJmu0eotHICJ3W4ak6RAL80RjHVWSejXwMuJnOhOr/SDOHE1N4X/akbaGsZ66XSr
IE0n5L0IovW9MngUy5S+NmE5xJpw0K/dyAmufac8pIfkiiaUZItfpHAlJTmbSZ+2y7HJ2dbMoSmo
YKGYmu+9032qUMlCTHNXONVtBpEYQ+mqLd6sZV4Lh/3E6iyMhRWgUFPEUdTPZOQWxmdk3W7U0X+1
4g5mX9NYya2XgjUWrYlOBraVs1xPCppeLNR3P8cd4QQkeWtXTueMW8Se7PWOpTL5MD8JxxZn2Z7a
ei7fGIvitfCWfKeDsfG2wUv6ZG2tO2ub7Zs788p/jV+Va9eWbVZ6kzv+s2JD8+HQ33jxf8vQYK+E
osWTc7QOs/RQrwatKxR+VZ2jrvdWKvmuQzvlchBY/LyglwEqgtw/Y5wxRtQ69RojfkenOFC2Oo2O
Lvw6dF/KaA1ZsegRgAfWehofmdeTPSVuRsSgaDsgKIi028aMXkKr/CcHxeQdqEi0wI2zCZWkgxE5
9N8/p7Ybi21wDU/6FjjmbnDSbQ3a3am+fLR5w+kE24bCH133CeUwe1QLilyXoj5ixdc3xmhtWkRU
PLNeuTQWgjbtBvBmCnPhU5PjNJwWQue5cGIR5WLzqzFGP7Igebm8JRa+EoDmCQOOF8zEzt4KboX8
XQEztZ1rVKv8P0JJA6x/vmxkKQk1ED5gxZiLYU51di8IlpdV7iRUI14Hh9K0dTRGb9Fwvg/2qLx9
Lz/FW6O76m7WvtOq4WmFjyL32KCqY1UYfocEQ5aevhmAMFUf0nXmY9EL2sFOb6vtZ/cx+7Hi9RRJ
ZpHGoC8FgxT0BGRFszMdlGUSpaX0F6TJ+JFcN4/oFzGsMFwLGzRHdrLTZpvcv4JC3qdS+vHdwyQn
eEW6jGSK87qFC2FjVtMlsLtMazax2KWki+PrZScXtigHHApk6GF4q88ffhGrB3wKiTsDzXnoiTbA
QVaO+LRM82U8NjF7SXiFnvmVxTTOOzLsGoasnboTV8uLSyeBShzFf0mBDX5+pgsjBEPTokBgJQYC
ZQg1VT69yzwRVvxZ3JQkL3AFyCCF1HlK7aZijIoeDnXX5a28lQ7us/TYu5t2g+KGjTL6b//Fv+vW
eG6W1pFTTsiSae/R6Dg9C1ADB5mvlAjN5TdTPIYceZPrUPv7N0EGRXgQbLW++vXx/XFk1JjFl6rr
08pTC9rc1YsUPkyC7P/AAE0pKNQs+Xzy0kz4KwOBz6aGww3H4TNqiOLKF1u4NwH5T6EY5MmEsTpd
uQpi8yoTsxjeCPezW32TLY+jhLztCIlL/A/ePzx9piFsiUv6rC6cw5ZfNIiKQrXoyY6fWM9ZXOQ7
JJo/X166M3Q61xjoA4NBNwAIbIvZjoAIX+biEiI7vR1vlYP5Of5BK11FGstWDpRSN8FVdVvsol38
oqCj+qu7Nm79lQtoIZPnkTdNAEw/QZ9vkN5yLUlFLta2Yt+715joR4xD0GUkRXs//e5XsrHGFreU
XDN4NHH08h+AmbPviRhLEAURPIz6A7PF4S9/U06XH1Ss9ZQ33Br9VeQIV/7+8novunpkVj7dRuhu
IzGTYRa1DYgsD/B4bjrtj/fRIbX3zzqNuUOZwLTaHA84dKKKpLMHCl5kCqetxWbj+02wkkwuxEva
Fhp6SNjhcMw2D7IKzPeYeNMJ4mer1q/VUbr1FOnp8qItmYHsBHYAQHLntCed2Kuqa2h0MCvAeKoZ
/PZj1H0puq8gkBduMirf8JxRYKSpMG+UjF6i+O3UxUrka3j1bd1Y62qfW+BdPA3nwzvPEOZ8ZDHx
ey0X0dOGCPS5Vh7ATV1eqoXHFAa4hzlFJMPn/fkeQQPRDCK73YGs2HjXam+Hu/Kg3Vkg36Vo6+3W
9rR0fqtgk64BDHcaReV5jiq3aEDGKU7B2fBzivOPEX0marOf4vvyS7fLP5XfYHLJ7k1EBW/W54PP
0K/0HU9+wCy3LPOu7OqcH6Ddd9vgMF7RFMpezM+Uu3fWvnlu98l9cG8+rnEknp/mU7vT1z5OLVv0
5vIEuwFTd6H5Gy4lB3GHTSOvImDP759TU9MZOTIVyUxrqpOL+oO5lzfdPuVF9cN69H/0G+26ec4f
gvvsh/A8rASs87N3aneWedV1CoM+6jp2pyebNHurAnEjjiu4o4XqyqmVyfsj72BzgzStxEpV2j15
uQ0Q70fztfspv4U3gHN+rLW6zhOwaQyFkDVx13EO55lx4KVoZUa0urjSJfr2ndMKd+NttY/2lZM8
i9pjmd0MDpOcuw8n5TPTsztARL7ZSzU6e6WcOb1q2pbwejkKnH00mTepCgwcbOEC9IjCsJyZTCpR
6esds7t3UUn3x48W+jDCVC8PG4O+6FnltGLkNu4UZtZiH+k3BWWHQUUYXRbWkv+zU4YhHhj0e6gr
0oSdbf0qzIIABoQQrdBRe2rkTlaYWpaFNyMO3T9a1a0R3S8tH8meyJw3vDQE69PdyDAzmlM1YpaI
p9gSTIM+NPBJuDr+OH3ok1cNjpHgvd+glC3mOSUDu5nej9hJldeUpoiQIEBeZvdGmTt6Kdw3DQOy
Zqg/R557HZSQfGYiYimX98pZ05dX+cmvmG1HafAUgSldlld5LEIEx+7lh96RnGKPzvWwCYwrnj8N
mra/VaQTeOXFTr+dZhnWzsX5PTL7JfMw7gZCV+r8EqHehLeW/5LGu2Grb4q97tTjlZRvinjiSeze
1DdvI9r/weTY2f08+wmziC6MkegmIj9heKgd75DuEGkR3sptTykycvzf1q2qrdQ/l3YbvCcWLCET
x7U281oqXD/WdM5RGrubIvljjLRxhpWvvOTXsZGZX4EkZWLpYgTCbAYk020qrp2aRRM4AQURU0hw
jp6ems6QXCh3OkRYO1/fJoLhgc5Hsfnydl0KBhY1fw482EpKfqdWXBEweRIPoe3mwt4wdmPl2ory
igDSP1mxI0OzYwG4Y9Byq2fFDMU2UBwGNX/ZlaU7aCJFmIA/TA3BGHjqS1QImhfWrJiGOpnkBF/i
W7W0pZ1OQcgmc3MKfdz1W22zPg18VpfCKtcfoBnuiOlJe2o6lkyBZKLlY1llSZCrtOFAFBB2FKGF
a0tBQIAh4u7QauVH50SmephImdakdzEhV2cZxZhpYSYxVGg3XoherunvsoBDbSjV48r6nuWlWGLK
AfDM1I0CSXPqpK8jaWoIKDRMah6vgs1E2J2wkfbes3FHcvhL2w4sL/LX6Pvd9GvF7/NUfGoWgcxl
8BXFhLPXUWYCAW7LIqR/4+7HdpPu2oN8H7+69+MWKOYBveLsy2WXz8/gicl5i6/JPC3JakyaHsQQ
+S+vWXmKLRmYGFCpTCBBRO50uqTMuMkelMKEaNHv211etQMCiG4urlHgLRliKgaNDkYjKBnPjl+S
NAEcNR67RImf807y7WwAiHF5uc7mW9mLAAT+tjKLvQgLwNEjYKVguEPzRjurk81Yt9tM+wlHqq0p
f2r3jxc3duozoTHuVuxP0eo0Azi1P63CUd6LHm9IRWDycjPu0l/xNGKbMFmAGBlZx3at6nF+1Zya
myU2qdJqVpPhSaDdjPpBS6/dNeaPNROz0911kWzkHiaMaj9eGd/CZHt5zZY2hqLSDpkiFz3m2Sdr
emOw3IgWRSRkr7EFdxeXxe9/YAPkD6g77uWzBBCBVgYfYG2x6WDdJMwhDaX8T9w4MjFbp8yDuypu
wDUgjbBvoYJBFL1a630sfQyocf6vH7MAKMZxlLghfgxlcZBQtY86wWnWWopLX4TGFBUA7mOy2JmV
xlLcsoWEz656OLois7Xs2lJWCpULsZwCrzaRxdKZJZifnhTF8qVIg/DJhvryTs7FbwP0eoYEiYCO
ghLDjLWpbBM92V/eCeelBSKEBrG+wrDhBGiYBbzQtUZkXLGrAWFSha1ubmQajKoTfteVrXrfOaIj
H4x2m//+bxTTJJb+t3Bg9S4C/jPLhzLwkEQ6/Z//+z/TZb/Pf6dPdfn7d333Pf//QJwd8r2jz+B8
r7//r99wAKH4jbr8f/3r0KTe93I41mZ//3/8pc0uy/8mdZiQoWCRppEG9lv3u6r/61+S/m+gIIw5
wMQDbkhU+ZM0K2v/v/6lmv8GKU/ZjcwDsM97QbTKmvc/0v5NhkD5WzFpUUMB8CFhdgCP09H9O6jz
u9T3Th+bBRIigJCztM4LqzBUETvfxG3EozhX8hsx1t6YqblL8uI+7VT3CmWZTWMOtS1PgphMXe4g
7bsRsqjfBTni3qEbXatJ5NqinuRO2yDsW5jmZzFzy10kggYWPxWptA97r9+m6NIMWiPC85TDIYfU
pK16brupxGJrZiRaCKmWG1Gv421W15pT8C9Igv8qqVHiVHC0OXJNktLm8GLW6AdZ/4ejK1mSE9ei
X0QEoxBbhpxrdA0ubxS2yy2EBEiAhODr38m36fCiXc5Sarj33DOocWk6lXe1cUDzlh4x5HSPzZnv
iJYas+jkx7YtJ7T74K27pc4iBNZKdvauMfAh/tBzekFyGpKFW4MU+fSXmAN3YndzfbcKWvcR0kUL
lrX1IDdXiQCpN/6dpbZGRjJvXFK8h6Byd/HQRJIhjc0gwMibuGzzdkDKFY6fGjB411FwlNKA4zfA
DUtw8Uus+U0O7XpNeAiuyp97CXohDOrKJVhPftryy2h6eOzb9YvuL1Pg2G3FxTGmBYIV47BtWN5n
5SaHL7WvJ9rKf2pZ35IVBtXjZn/nqsecFp1BnVi06/4fvetENyxHJZffPXqSusiK/1g0PmIbLiUf
t3ORIkcWRhrHEBwFdBI8q2aPJF+dhV87+auSjjUIgT4mDO/xWMCvAG1BvQ3XkFFSIlJeITWz6CrV
XiI9N9pgUFdscNaTRMPlbrYvGoHPIPAh3Tlrs2rE9BXSiPzsaX5GTLSrIJHVFTLL6sgOPXIj27Di
CbcIhcpfEgsMbN3cZ0IGWOCa4sahPqx2OqMFgTV3HY87KwtEzWsJ9dyyIZlxSv6DtptW0dS+Lyr+
GbEvawT2lPrbJUtQ4mQAyKC02Vi8VHCkhhXfpViOcab9gdgA9LcirWDcgMHLEoLWtJKPIljfRVA8
L1q+dUaNoJ4bkPLseMx98ksFFh4gaDERHjA1MYGBgowTARgID7NVAAssbEGQpA2jnHi7+smpevGf
cKd258EVj35q/4FHJuv9yY1EHGDQBYcGxItXcSQSfKNJ7efsXQMRvE0OWrbuMMvn2P7p/PSNZKGw
IhAD1ymPS0yGaQnCZHqEiOtBpl/IrY/rqJ8uOhwzxOoFTaKGCB6O64q8W3gxSDIddh59qpGj7/bz
VG0A5w7RBMnytpiTcEjl8+sfilBlBOcSpOEOtVvAUe3jgSPbnB+z4LtgZr9287hX+xROteXmY8g8
OPiRI6XPdyif2rGejIcFmROI9fMB0pTjbTgh8rWKeoeYxkW31d5j5KR3+k/J4ATDOlVvhUGQSyHj
mmf7Wqscaq2NF7A0KgjI1fIHQyLvAeYp3VHB/bC6y+3XmerKrUULX7fWXUK0i+jC02GQ52WmyDnP
4madJ4yU+/Bl8cNX2HaIK1oFtlKeVEpu2BgzDaGcaj9SaBEaPQy/VaC+Vk67qs0tMsx8/lvqHvr0
9lNvw9iMNsNXnqdPLEPT3Nr+UMjAgK1pB2SnQ1auW6zyfXv7ParjXZvDrBSm3P4Rtvm8SrYgOCVd
vWfIK4u6Y95SVTs3wLJ3hTXhYCCdtO5+m2nAflFYDbBcwu40cDff1nMqpl8Jw8QcHn66ie60JqgU
6s2mQzWtIONJOU/1GpD3AGIs0I8r74KuEixCqBzV9TryEw3Fz20QGaw+xwmpyvTIYr7j2xy3isU5
Jk5UXxfvbj5E0zE6mTdue15ytt2ke5eC2IMJFhhy0z87zCExUv+/RtF8Cxs105A/Z6H6ytvgXETS
3KhJz63bEiSVK6wTtABHEMNoBQ0wP6UCRr4pesW+YPlhW6RqXsCjgjmgR8xOIqOgGt09UtS/cYs7
wK4dWOIJgry3+MWo4NF3yHXWIkY8XyDeE8TL8EGDYCIQCrgPwWekhuOAQ8rB5KPxTxffksiSSuVB
jg0LeUDeHZblvA75KVhg2L5k4YSs9hUm3CP9V+zIa4izbxvMDzA+hKIonx93ewniDOlNWWYqGSoQ
FN2jXmxa9myExUC8wE9N+BKo6xWjxPg4ZT6tdyJeZGLEUdAKx+UnJXZvAuQyVRtXz2OMeyHJwFgF
VvNTKpfV1O3NQHeY967Qc4OK/AKP5bPZHGks9LV1H7ZH5cmPTQMgNpRfIuOveCd/pgOsSGb77QEi
glz7pYLdNXBNOepY66rt7FQtrIUJNfaNZL4oI48gliHHUEUqGIxEP2AiDYujNVjKeZixHYm4Xyeq
NpOGZASEEG+r5H6EVSjhOYYVw3WAHev7D0qWb54hHKfIYVjQ5n+3aOoqxnYM5ra44oyBnjPzQ7BC
mEUBZ6/W47LGm648R7kwg8Cmg+xk9HoK08VUqUfIPbHzQ1TgB26L+IZiqVmQmt0sa+jue1hWncLl
mLGffBcNBhsXoWHNgK+y1MbdhnF4d6IraoLDBSuV6TLB9OQUqDxDJhGiHCO1YgHdBa8TsqBHwiqC
O9b24jT0eGUzAtZ5HDFejsXaV3xAGixd2YG2y40m4kewJ/+KvHuGzWuJ0uiBT9PPlOqgDKFGRLL5
8moCrFuo6yybnlbUCTgF6lC0QqAiqCCEH+p1h3ZLpQ9wRDTNFg6mlLOOKk9/TQTB6Fw5U4GY8Eck
xVPOUTLBzz2phXBnJ7dGMAheuh6cnRShu6sGpOWH6QvXQbU6gY4kPM/WwG6JLRMszJdXZKltZRq0
Zcw1hCzuzGbMRjH7+MhNnwLhJ8exjUG1AKe/biexlkRPlYXNLBIBDmBtMkiv/XmM1VZJa5B5MyJC
OQueg2XB/T9Fl87CejQu0ksoWNdsBJtmEK/9VuxVNz/AkEmXaNnyagDAwDyiuDPXDCMu5Jwgr3hR
7AfQEPzcBGAks+k1WZEhwYLzQMe4vK9jts6fRdB3eImQb0/Xlw0tpt67+m7KWetlugVsf93y5dAu
bQxJXvZ39BCjUltK1kVlweiDAVYMmtWvWHVP0ax8mZjsFvDRVctQdPXk/GHMIPwmWXAccKdXC5EX
mmLqyeR4TdlrimcZvEunj8G4VI5DRhJA24qqLHgo9vicM+zSffs5hHopwy0O6vS+EsiV86lnt5xg
ZXs+Q3yyQQdNYwSidxgbT+cR2DaqpSmpYGEaVXPflmn0Zoig8AkZT8nWrk978CvFTVVRzj/gBnvW
QGpRcNi+Ljytin28eVe1iQ3K2G3fhM/Yv/NrEVUDgpfqNGP/ZDLzMsMdUhhaQbbsHfvaQnzmTQeX
MRC6Sh0srr3P47qI9A+2ilp3v4d+3Mo52V19L2s60j0OrTpOMq87fZ9aoCzeI1Dx4NWCymFd/ivi
qSE8wXGTYRVof80W8gclGKrWdr7wFbPPeIywmtQ3a1zcPHsjChoBm8rfGE0dfBif5nz7hPXGWLdJ
9IhLMkH2BfJvjcpzBKMNb+PvQiX/tlYj3FTkS90ueHH6/oja/dAx8iPXVlRsCTEcH+lJyHavaL8v
iA7tTh0Jbss8kVMbjj8TOUPIPIC8oHHu4ar6t4h1s6n2l9RzUqGQQgGtBrBTtxgX4fyWjP2X0oJV
QaEO6Hfi2iY53P21PO7JikEu+Rk6C4QX5KJQu7UZ4vyvHO5vpq7Hlc+Vm6Pfqdx/tMvIS0b37+4r
VLmoWs+OYY670ehuxPkSC8Sstq22cH5AxPB1nu9sxBmJnYznlYklLdkiakwn/vm+97cEG+g8r3gW
YWYDhKmaVYZ8WYWrIRj/Uh5+Z+gpm7aDFVzPZrxE+N82Bl8Dke31LNQjRSTZYVyH0wgwrFr7VjUR
+UOoDrGMY5mngT3K1GI60MPj3YxybRxq2XhrDaZlSh1GZfFG3tErPnd1oZa2SuotEhGkpEAYo7y9
jUW+nuzu05J6LJNNg6Owc39t/ZXlLjnG83rl2VZgWTN/TDt9WeO3bsyypsO0B6+JG4/wHZN1Svff
2TaiujaoF/WwVh0mGmalnwkq30xwcPKypodpUBmTl8hn//X99CMI+lLFxWUjcY9+AGc06wMMdzv1
NONbKOP7f1bVr6V0oJHQ9ZsFqW5Izx5YKLt6nbF41uRgqwUA9ydcrAYGb0SkTT/IrDKeYdcsN9gN
VavI4srRYmtkLHyVoLlsRffSjeqHU7gLEpg01/mS/6Cpf25N/y7XIoK+dz3fbYqx6je/F8jo5ouH
7+58Ur27iULf4p5fuzR76HTwNufD07iLXzH+HdgpaJajK2r7AEJZduol6erZ4mxkQtwyBze87LsX
nJQ56b9n1BIVzfcfUD023ZwfOrSIE1n/ovHFPS3Ht50mGA1J9mda8z+eelLGMn9fcSPKZVzQtql6
Jei6fQE8wCIa46TiNqiW7pqZ+bZmUXsqKM69SIfunEuC+zIc4ei4W1tvfKnRncanPWMlsivMocDv
B0I4cYcu5tC0xeqQTC5p4i2m1dRnePWSG9U2P6TgRTaA/iqv3fPCp8dp0lnVCZI1q0EcxtYXFRLv
KhZQ6LngolADvXmJZIGHYJ72coUNrcPDE7RaVduwY1sN0VMKeWc1dvyXjQ1vhnVFU7F2dQsiZp1v
7iseij/8M0nWBHU73GVHZn6mFhXOTNaXaBpclU9FXfSbO/sYzcQAB7kKsDLgfR9eeQR8xO2wjl9k
hrypATti6NxLvKcKSWivQuHNSABN4K3eYwKrqJ/Y8A+h4B9p4k9U2Kd5cyflrkAOoS9QD9NoKofj
0b5CJDSCVSIOQ4/ve6n9lMIJCWz3kL0m2xOsIkyi6hQtxuyb0EKBoYrT5LPTwzmVlJcDCQ/bzs4w
9342AYyQrXtZo5rN5Efs9wcYgD7wzP5HbEMFf1US2CT8HHlJInHeVxh0jhcaAtAhI6LeqXQ1IfPD
xIu3vgMbyrf1nOBd7UfkNXoEh8RdNY4yLEUCkCBALyS7WFU0KP7A/Dk5Ruzcxf5pHdAOxyVOZRPG
pkJIXWP25Vr4+NdikAKNVuDFJv6qeH4dO/Jfgdo23fvGeEzWaP8CUt0FDN2LW91Z4jlMUBPuxfI8
QVu+sVedBz+NTZ6smv+hCnzM8uHKc/oMsyUATRKhnDt/EOtDkbhznDB0uO0xCIMXo68J3kHQBm+4
47ZS6wxvX7g/Zfk6lYthf1N4m3loQjY9XWWH/C08/LXy84GnZRraq+v7VxOaa8aNg18Y/92P+WeU
ti/jFr1NqH/3bj3pFB1mOroNxmUBPIbRI8MBoN3Xqx74VaFIkNO1jY4Q1u8lG+mxh5EpfBBQHsUB
jeAWJaophkdFG4QEVQcIFfC+PiCPJj0w0ZMmi3Cpz3A2s/gTSuruGrG1O41evvYPuPIhKc23W7q+
JrsBAoEGPB+XC0iA7x2P4H+4jGgM8GxBCycYyN3YRlMf/AlF8L3GeE+JBm6w4Mrbybedkxsf/a1d
i0PgEldPtr+tA8zmQ55UNOZfOo0vGYt/eSz+OOTod2OLV3g7tCo/xGb5lzt63tVwdUt66PCvmpb9
cUX/3x4CwMmRvhgG+MiZ2SA5TsrsdYBpEH4y+4FS7aqXhWJZog8ir+GWtI2P6AOZkUQZo4KqGYFz
pkZyWSBelMz/9tv0GA3BGY0bPOmoK92YfoXRcM5scVZ7Bcz/3ae26ZW0ZR4kTTIsR6QJP0c0Oq2p
iIEKgCgyf/KMoyvCTDugGr2P606Qqz/I4N+uftL2VSakQaTJJ0Rq4BAOrkbEOQKIELxSOSFwBYX0
R6yBTLrkpS0y9mBi03TUfnjCbxt57p2+8RYlvyBKXlR29HuP25f2HzuDT10yIkF8QlPYDX3dM1q1
sK6oEnRZiNY70gST8GJ4iWXw4eY6c0ez6Wfac1bOYxKfFgBKIg3/KyzBXWyyz0kVedMbILqjRRKF
AhA0MaAw1P+06IYjOqMrh/1dGU7r0PBt7qu2QBuVDfpko2I68B31J/rEg+y2tJK42OYIRF6K+no0
5DhjrxGa1c5YV5Fxz867j84wwAE8POUIKbk/BYl5DHSEBUY/VynxSUx28igJ6nFeX3VvD2MEuGge
N/dLst+QnfEKTK8X2AWGJTVZOTj0J7NCNQZYRy1dlQOPLJKxiVUMyTZSUXzmYZYgQUUC4QhqsoNI
HeCBCeR7FDV9lfj4fe6Lx8Gi+WSgocX5FYRnwL3z8nciOGYc7q88vWuXR2Krwve2wTuW13ZChjcL
sqUet6E9ML/hX7L8D9lnwOpiBEiErx+EHXy0cRyqYdDfkZx+dYBuT3g5GjvBeafAFf+sgpnXYuh+
d8n8TAh6AJm8aZOhCw2BcffFNp1Nh0ThYVsfQrx0JkM3JHj2NI/TcEWvB+0/enlYn7XiEZq8+4Mu
Kmf1+pDRkdahxEfhfdyf2mnm96/jsffyMVM9rQKlgSy3rIYD4lati0PEepbJ2kXR9hSZrDjNof8W
wOT4bkAEnvEST9nyJ1mBoTqRAUqa9V812+QoWFJ3u7nMKLaftcPhtSr8FU/iz9g7SFM8QOC4K757
kx1MVK8hHSoy4c4ICJo6CpxoVWx6DFJUzz0IY12Munbu5u8tjN7mGTcXI+QyDlTWIXG8VBJmoREi
bxaIN4BLosFQHd6QbPasVASLmk2WNErgAhsYr5YxMbUckqI0jEVNNzSMdA+o0P7r3L2FljuBkQGA
PMaQutj1G8QLeupq5LT2DfBqfEdoayUAiqPpiUBQPCwoQzHVegRoskqg/x4us1UbJ6opPHKbGEWR
m7j3UbbpS4ANrndzTTf+GORM3393X+YyDCoAq9VAAAwFQGWOa4I3wmh3DMCUqMwyELQ7fdkuETko
Tn7zDMnSBdsOSuvfIFVXCZyyqn1LXClE+s8SkOz0ficjiBaDjzGeyyXem0yLt3Ef1Gm0eoORsoMx
fBw243ZnDUC0nszYkVbZJpX8r+nasEnIcihgzVvNLN9r0SVo1v0fcjfHj2GP0AwWsgCRJlXhJBKx
KKAP0uEqNSl/or04hrqLDzhe2JwbMLJsmmklg22r0DZnaEa272LgOao3clYxi9CIoyuUuTwDWn5s
MQAA4DHBjVq2EDTBYBsBf/XQ2m+YFD1I0z6tBoXmaocz/DzNbbf6MusVqgu1mFolaHHGfXqcU1C7
ED2aNpbQm0naG+3CJwnHZ5CF5WOfhabqcqgCIrh7zjjUgH6OWKA4QpBSfOpHyQ4EDSFIhVgAH3B2
WIx6Tsz6iDDJik8SAwrc8OhkA1a7NrwBVaknrz8hwbnEbVdvIYdPvcyLk45e2FMoKJz/88GWCl8g
xlH6jfQ0qZWGPRQKyNuYyb/cUnpaiyNSpbeSFC/CzK5MQvEVSFQvwpaC9aLKzVStez5eMrFf2GJM
JRyx9aIid4FnhzzJIOFP0U5eYdor0J7B9wZgUnSec/GyFOlaYcOUM9jENW1/CTY8jsG63cboKiHi
fuSwUp8KHH1k1gC11Ui+jTZaZwWSJYt4fAxItpTF6FQT30tVCoM2wQSyrjDVrPIFNUQ0maO1sPDO
BdrjicdRlVlMjhypQV/4EYkWk7Btu3hgpRqoatmKh2iBsAz2MM0Ir8AHiBJPMpTkuuHsmRVttDBA
vXOA/9WOMjoLpvCOnT3PrbzNqVrx1w6U1zv0QMdwmKB9n7YWnZ7xxy7YkfzlcE5tG7xkiC2o3BAn
KHCDgysmWWUOw9RWZr/tXLhLvzuLX+g3+K041PgBpz6cTkhrchULN0z5PD5S0v8sgg069w05J/tn
WFBZ9XyKgdjmpzRIMCjAJi6NV0+9XmI8UbGpffx7Ryd3bw3+yYV4ZE2ptoQByO+QTOh4CvsMl7Kh
VOsIYo8BQup3+U1b/67F/SZHESjvkuEO76+fMl15ZChOHUrxbNFfuFECQAa8aIgoXBlZJJ3NGnNe
aaKqk+thSXP74GzfRBmGJAr2Lf6yaI90ZZn+lNCNH/c9Ksod1r1jv4Wl76anYsT0Qcztt0xEcFzQ
gU1998/EA7uw6QySc4BDnqPJSzH82DddVBEPHrt+4hWGq/q40vad5xoAoEvoweqw2bb0dSOLw3Pc
F2jD4wNr781Zl1MMDekv0LfQ3DFspXFrw5Ll8gajdn3ASBKY7/RgEZcEo7weHSk69rIfoEHcTaUB
JVTZsCC5GSYEbYTxN3cpgqMiLOVKGw2sizv9E64hGGnMwH0TNJF2CedLNy1/hwWoSX93nTca5rMs
BCYT8bHcUz+V1vmoblFoYWKMOaUjpr9yTCj6WTXbsETI3bZZmbRoBbBnq0Cm2Asa3Q0HMJ9NL0kU
A+kwXwVshD+mwL7RFmZ6lvUHYVE8tSIN6mS4T6txek/Msgt2HcLC+4HgdZXVwHAbWI2RRKjmoyOo
vIo+gNyUBNEBM2nMDkL0qlDU0kPs2h9TEFzIGJGHUKf/tGghi4NBUqk2funE8INyuF6YmP5yCsgs
zdzQaAYtg5mWCllvEqBS/jWjgF3p+OYUe8oidEUrfY87DCnT7b1I7dM2yNe8LVDWHfp4dQ2WoAkd
BNGwa4gBqUIaqIr9kZm60OSV5382mvUYwKBDDgSUPig4ewP4BKMU3Bfrc1E04p4p1iJ+rdny/ZCP
MR7n3P4d5/wciPFdUvoRDADKMQF+14u72h1yD7W8un586EcEPhQt8pKHhzhWDRf9X03cf+M8fW+R
+QI8XS5k/xEDtUcCGzCtlOymNoBcHY/UA08ADeosrRc9sqpbLW/gsofGDV0GaoKlNAa3eYQRWqtS
4IYTcmMS1X10bHiRIf/wuz7Bdu26TtuEQcBKyjl67QxEAHMPLxO1Ff9yfK/xhh4UloBtytCb9SY8
OvMIWBXyhC089QQ1uPdBjNc5gcTEJHvjFrJi0DJhHN9rNI5EnkRubwE19FwVchiBySAxHLZd+bmF
Y14VqyRu2tD5chateJsNeGIYu1yS3hVNkmN43gOZeooGDHvHQNNK+G25zi2k9WG7PLIZlSbZJgpn
KQe8K5eiAQEJCVgdueUqfQtH2Z96PH0QOuvgsGyieOQhQT4Feh/wZR7Jaqp+WdbLgKnkcbHbm9rT
7BEXxDEh3XC2vB/KrGDsIIr7BI5a3/T9Pp87qQ/JEKYAalGKw8dtu3Vi2o9Zu9yngSF5yMN3mGr1
0XZEstlnvqFOmnOW1sBzXzEl2g/hnpUZ21MEASPveTfzoehRXOztdPTWwV5ZG8Siha+yRR+/5utr
LoSFferEsCsneCiSEHnFSD2z9jgzDAIB32NOtQJuQVjbAvLK3cL5ffbYTsImiI+egt9dTjClTdqv
GMVRDtNzIO04PQvmhC1qS6rhxBdMaVI7jwo16QdQEXAya4X6t/IgujRxOn9OLHDo/QHvCclBKJmU
PHBqfxYSReB9NhUtYnjeRlCt3fDDhuJs5gQvMzxXjj4Kh2vR+h12ROIeMocFa/GSVLnNoN9jS43Z
qZvUgYiYv3G+fBZRzI/dmsqaUfcyip0DLPJvGMoAhsEAgQ7y0CN7p0zUmJ2IErfVhMOJDmS7xsZT
oNr66Gbef4z8XwA5ysUKhSJjN8doHdDhriloBHp1aKF3QLBF2zjgA5VZ0xj9LIyECH5eGVJrTnRT
Zz/1zYQX+0x5fMiZzessyKuWLtlhCvSZe2ZOrEDJOtnkVSt9UHO+3FZ4sZU6b0FbAIELcDpYRfBi
ZA2XmOxN3jyxDi47Zt72x8SOvoTyNL4uO17Tzkb9mZPomHQgJDPPb5Sv392KeVqwh8cWZi6gpN4p
QlBwRAFQlwng7Niv/upH/RbOQKMywG8XxbqqIBwMqk0BOYMtbrC2AUgybXdQ+1kmSXDWw0fG/PvK
ivfEpiiecKlHPCleuY7weMcsq1ayANFabAVGePBgUTuoDh5WPO/amqNKPkkiHgFjuyO0zUOFWK68
6jhmSXpq9SHboQFRKCb6uLvGUc8fekhGTimmrLfO5fuNOzC0wOgPMHmU+8WNeP1F6m+ak7QhzAKW
mjExz4ewLcO1pw1MH372Fvhj1y07KGnP/l7ORvM8NUmyva8TBhDMLD/i5B+ZIEqDLcFYFWBen2DX
ocoBAQEqDT5kAFm4nYArerZ9yV6xBufKHrqVfxDwfQGXiPCmDHqyHs8+8NpTgd12ij6DnH7Md297
oL0Bjj8QahuLs+OKgggVAcIA6rNh9hx0ND5MOP4o/MlRtxD8KuNAM1qz54wPB5EVsMfiMgWIUjPm
4hrZX7Yi/RMuCKT6rfjgActy+E8AnjYZCljHhqoXy4qRVHTNDWyjYQfyGBJWGrfkzR6S82LxwmFE
jcqCbgCUA5D1wvE5N+GNrcNvH81NspGzx5RhS4PTRvP5NNJbgooQ5Kv5N9KDwTdok988wstsXNBE
hl58jIL7Xhl2QfeZZ58QIQKlym6wpfOXRCPi1Zn+0HFUoMWddhJnM8Is8vZP3KKBHBQ/hr19T9FR
auDgycifaeDh3rvivEbzSzjRhuSgOiA0IZsV/DjFMY1aWyEAG3YmmesuHI9zO+gE88AJygM1vs/I
Vl6Q7QAz4AR5iJYWtcIUPxyDAtaQ2clZf1b5zw43gxEczwiWELumRjQlLNEQM3wu0EHtAbh/scj6
qnMThtN0wwS5/Vn0eLziFFOJbPG0ll0OGGshx3ZbjwwUt6oVga3JuDXrBJwrHSsukYq8BNEXqn5d
rSz5L1QDPfJcPrUeAM+w7fzcBWZrMuAugOKGqIOvJJE1WeIjGDvIqBiwQ0MBWG/XoIY5XlQ+DAB/
ZYDw9h0ARrdhfArH8guXt3Xbsh9Mbo/Ttp7QeqGI6Z5AvOH1NIZPSQgKDgyGLvB9BE69yGZi8zPG
RCgWdZZhKLUcA4lRelZs9eaDPwoDDFB/8AHsdttSFqJuo8gbi4b/liR7dfCQi7oURDgQJ+p547dW
FcvBLvIYh2Y4JwgQLVNcDy35jDI1f7QhMFI54lBA745yIr6QKTsiogOF6KBo3dLHeVLiQWHSW7tw
f/AOM95+XtjJiCYoWCWoPCewTq1aWxB8r3lwnNL8s8ixC2Ae/0CGLiiztkXEyNJepMDAmAwUlBSt
+yOun+eQj/DORu23UxBQFMqJHjqsSzFFQz0CRkV5OhsQniZxsCIADQajEeqGa6/HC/6WHNGdRwls
pOYteGlRUVTE+Qstio/+XrfaLkUnKd3vokDVZCVmc2DxlXHffsJKQx/DCTT4NZgF6BDQOQp/iObo
KWhzd17BHARHO7ga4CUoPPSj9R2ajop5qS5edr+p6kBX6NDoJmPCMGPrPvpCilO+eGwzXAFhn4aH
lpJHVoDrEPWAW+IUGfMB4W+oi3XVJzOGxAuIAGbZy/9RdmbLcWNZlv2Vtny/2Rgupod68Qk+052j
xBcYRUkX8zx/fS0wIiszsqy7utPSPCSKQQWdwMU5Z6+9j7TDU2WEP7XSiWAICz8yXlMnuOjhQDhf
5ZrQD9Xj1GsPKSfqDm36aDKWWieeaLaOdgw629i0mtev8eNTVSG7bbi0frYJQi4d/kcRJN/qyLS2
FIsdwgKlUtQ4+ob1jX4vPGMbzyBkHiqsh1F4y55BhB4wcj8NTHJj6KvhNa4lk0KABma5pYe8ljEh
yDV1tzMn9vPaaDZRG73gMVRvkZs/agZKsYFBvR/Gndaahe/ZXcmAkR87nfjWGjma3DAPsIegejZm
OFLdDN+TugpXYapZa374KR2SNWwmKsJ1X3CXFYlI/NDrt5mn1klWzOfA4FwxoeDoKU+UKu0q641u
4w392krL/tSw5rIESSun6dLKpN95KBbWFGhU5Qy4dWX74+BtCWIFt0EmSLp2YwTca6WOTF0EobWV
hY1gQ+b0ypx5Ugyldc2cLt3kWJLXmpkiZYw4A8Kw3KQtKXJp/E1fQOMGZMq2uv3cBxecP80KCfbB
y8pxPdkUjWUAVZfEo7XRZfGRi2AinRR1AQPlNqtdpCaOv8EWj9Lpe9AZ8ymZIcYkCdsMFHt7L7Li
pIc16h8nbVDaJzsKv09BVW7GYHhP5yhadwmQ6Riumc1Haw6Du1RXTSFt5KN3721K23QwoNU00G12
AkO+efFOqNYvg9c8zKqzEzEhMfv0IekKbR3piGtMTKJE3srW/VEk8oL6DhiAmxojMQzulIBDxZnw
keYTn+RO6LLKYP5gbkejeK6ZsUMx5YxIuZZWaaeBPEzquZsCGmNdSVAYUjFsvfYLT7/JbkRzUFN0
klkXPyq7vJcm9LCKEj8VcUveiCivhdYaqAuMJTDbv2PTmzaR5wH9OMwOWK6uq0vfxoepnL5ZevfR
MOxfjW54ZIT20VSTPBZ19Mw/D1lRjd/z8LdXgTGkqfPdLNx5ZTYul6rXDJS43fMM9aiDPMjE8Ftt
LKnYDX/Obfhk3njozJXTlmKtKkbBiYllI4u5+vgJ9QB3q1G3/NwOdy5bgcIw39fzAjTV4rdhJuht
FDwGmbFVyjU6ExNDxz1Z+GeDYuPo48/WbrhaBzpR0/1N+fo9cFMAOubd+Ep4X7H+ae6R/Cq2P4vH
FHaFg4DNxFU8QPEMaFFsPiG+DhkpC57ynPM7Zvcz/MVP0Wc7lgRtbC3mzlraer2UhzqrtuboQQ/3
QcXKWDiyvvb2LP/j0AeULqQpjlOUfwtl2K8EiI8Vdi8incHV9DiFjQjDTZrV9j1FiRTjonM47cNM
EHGIhR8N3gOqVvTBMwHS8PT85AmZzaZo5mSnysjajjsq5L1pXKP3B8MGc87TU5DYN7L4tK1SWboL
uuwi89YDtRUvdlrtOltwEE79Zh7gQJl+kGOR5evCM9KNPXIS8hbpNZiMaZQN9giQQbfiCFdWdS4c
9Zs8a1x6nvZNCG3nSgrqsWh+4prfJQ6rf8gDfZ+LD1FaPx2NOizL0XQGbd6bxOJSx9e3zO7fi9p6
aFlbv3b64pGl5/x8PXcXL4TIBCLAGr14y3izZV/jvste2l7jMR6uvFbBK/DOrqwYsraZuk9VEzPK
mrjZr+SvdEx4l2G3+cAqXPBmOTP886qBCpNcvQxD9BpL2Xo5nqyu/B3ZwTWwy2lvzCP1QdLdZFSY
B7dzQA9U+bpMfJoh3WRhsk6qeT+EcK8spHtqZlGivZnvAV9x8MyXwTWS3RgjfHh5M61ynadkkoMZ
eDLaSmfkLbOtQ0IfwbdKkeOO7nMQ11ttDi+Krn4oIPJZBU49aTr7lA5Ikweu3BI0bib50q4/pgLN
Zx7bg6nD6yM39vtMV+9iwA0BA4DQZf4IkvG9hxGIi1JbW4l5iqv6Z1A0DUZffYX8o5/iVH8BNnDY
S5O+hGIstpYYjzAAETvEUL9FYCNdptNRWvNbqydq1+vavq416+qO08FOBc2dih5dq3v14LI2ifCY
FfRR6SdN59cDpGI9iWSXJKioiYjsdedNDy3anCmwayUBI+pkFHAQ3O1VaN+NtNB8J/GqfW1UDrni
Bny9hFwsw2zcFNzQRQNUCGOq7RXWaC4BNkk28Xd2/lxLZjUrmdk/ZKvTepTRL+nmq96MLL/JKL7c
oaKHmJ8j3Q0vMKLMGkt56Z39oIvnrECqDrRHIg/CrdnFOxVTwJQKU01D2zoyZEMiPNVNWSHyMhPq
NV8Z5aGFAp16kPMJ82DWTvsgu45F/kxA7Wdp2N7R5mIp+LiVKWuP3Li029qpbRgqG+b7gJ9p03Xe
m9DmeIcfiIcZupMViSs/AZB0c/apzitEkunDIRQxG8d3j1ERDA88qGWNm8ayz0qAU4eZ82FM/VEK
xzhqo4uNVnjjPhq0H6UsqCInj7ShyfKl8GJ2yb0boTXvcNS9RVPEqC6p1iTSTQeMcZuZ9BUmYUPA
jeuaId3eMB/DMtZ2BNCk6wQZaBfU1a2wnD9s4v9fNrvnIuP//+6cw6j3X8a8/7MTb/mL/uvT8O/9
+Rcvrra//IY94jjc7t2venr81XRp+2X1wwm4fOb/6x/+6ZN7nkp8cp9o++3y1Ujty//illviif/3
v379v/jrDp+/0o/853/7N359LC46oZt/Z7sY2qGG2M5qEgeD2x8GO2HIv4N3GiSWEPToYabDffun
w862/27hAuVJQZS2bRpLmsmfDjubL0golYbvziGLHU/33/7x33b7wzj3h+3xn67I/5V32a2I8rb5
j78ZS17gH592+Pkff1s2nDoawSyk8FkWZJP5b1bQWKahF1nML8KydO+hdC/eJJOzWzMOoYjZelb3
WJbJz9ROnFMwsV+hng1t11IvDGE0w7oAk7UUEmdLI7dpTKondmrYVENAKzNWvd2/vLl/fgP/+h+s
/5tBVhIsTngZFRdBsS7Lapc//xeXt2cntk1hlWAHMoejVbLyaWJHXCi1Vx2uf+Ua66Tv1cbxgm4D
p2jv2AlyTdRU0NBYcu/o4n9wHy8/p7++h8SPa5jfwMBNNrc6/+bZZcrtJUPfhFvRY2gJZ3wTunuo
XP3BmvOHyY7776xpO1DoL9lW/Yuwa/2KePjaNa4/xu5tnnwale47/cMJYXHa9kM579IwPTWZLTfG
JADsavPj//5WGovt/y8/ex2vJkG1hs3/CDn6NzsuaknSzWUjNs5IfWfX+UM3cWxqY1R9l0O2Hez0
WYq+ZTrCs1bJIb3rkqZdL3LfHuYcxJc+q0+7Z/bFZc+d8bu3vbPN2CIfxMzUv/k2RcP0P+XKuf/9
DTfISeLK5e4gu4RL96/XQNxVXpmlBoUFly+0i2We//mictkecJcc/vmhyYnkWVtebHY60x8uv0RH
CDYhYzXKlH98ATE28uzifOV0r1ChvXY8ZQtGUZZq+uNXXx/7+i0hadPGC4slzohP+foDeiYwqfmh
EmZ0K4u6hsc/CjyTN295+fqwyRRxq/rix9hr39tAm+9NrzB2DU2+dWR2bwTqa2r2rbX3JJgxePjJ
ymxkQS72O+oGppS5iN5zHS+F2/luWOnfmO+0G88Y9auMsugYjUHju17/TY9m45y4DHkGqhrIm74P
mW384/eaHjd3+q3fVZvpe8sR3bWJEFPzOWBhoSoRw8cW+UpLnOPIzPmMHbdeyRYrlXKL6vz1MUWn
WkaVfZz0sD8Httafv37FYdefC+w7x2UE7Wk5Gk/ObsHj2NpIbJ4+brjBm9MYZwMyZIsfcJmQJMuL
UTAk3NYqhdH6+mhf5/lOpu4b4j/WqSwutnq2GEbjMY5OXy+WEJJBk2Dq3ITGCQFX/5eXnmyKk5oe
mqpuHpK2VGuI6TcTBX0rtLh+14znKNTFtxZn3d5s+2L39WG9iDet21dvk8Yq4dj8FbeJtunmNn+d
dUfbYWkRoC52/ioqGrzZiiefUWj+ilkggAfq60Nt2fotqM1zqsZkUxseq+Yj0TwpzvdL2cRodXX7
9PWhjFEDpoyKDYrLZzBKiQ+Ds+CtEMRUkONjYOTj4wArx7SQZ/wfH8sy60EN+OiXzwiXlzjkGxjm
YNp8/QvMumyMrAwBYXpeQAS6c6+hEo7VLC/ZOPzxuzY126M5BW+1q0HLJGouTmlQFqeSwmNTh8wc
EV9WVte1Ny3z5IW6Z5MsOlYgWSmfdfiOvn6rtJYzd/kDIfjiYV1thLcM1mKVrp1xqmBb5xLeY/ml
GoRvBJPax8Bf6DSRMR8TY8AbV4wYbhGcx7UTM+hgYWh/CtiFdaJ7azadU3PrhaE49rEMjrVVhcc0
em/Rak6UsQsiqKsHo1ONL6eKJlmllloHMDxI6uWu8SL93LRMIeeyTU7z4K1y4cpNpDrrkdX1QOCq
ueuM9PShyI+xJwAcI+zkkzcEx1LSdJZxbl1G/XXQI4eKT9pXVffawc2Kz9ZtY7+Pc7UdVKxerBwj
pRVi5U3t1j2JfR4H8pRZBElHtrDWNlDsaYoNWvqvX+qT2fBGhRlqV4PVvU8fWUuOKlkW16yAqWmy
BPJKD4NdzgJQxoiVWMnBmQ49xnH49BdhNWDvzfR9cuk77RRjmiuac2BhDarLZVRtcAskZhwzwpUE
pGBjuuZ04izOcZ1TGfQPWS6dMwQC/gTZ3Fqq8D2rERk2B571hIBtPFQ50fCJzK8wjPDXLZHH4+AO
l0lF69IJmAwohKnBJY7ZCP2iwWBKdEB0GAu9v4SlPCeW9xhzr71COuWcAf1VCZXdYk7UTTMek/nW
GFawIbIG+TlJACLwAsyOtw4A7FepTo5iopKNsRhI2rLFAmLsw6iMaGbDfjsZ/dkVermJhixdz3o5
+qmefZqAYQUi0NGMyrMpkFGNoXmonQqnA06oxWZTrjL0kFsRBButleYBj3O4ZelwudXw6R28efz0
skq/VUP53SvsZm/QpDALa/sDybDDXqnFvNaPznCyOoDHMI4YdEcGGw+End+diL5DZvJZW164CdZc
qilAJweh7nXBWxBK9sXO1nPNiVSldKJjqAGOx9MrW9PeKuFgZZw83M8E+l4yaL1j0oM9NODpZZ81
FzcBWs1jZ9wKafyoaB5WpctcI0iZbHpx/0OKobvatnnj1oiev15yZewDMnvA6c4CvbGMCAdhWOMg
/l6qeTCHVWPIt2oa5+fYtY/u0qaThPKUjuMlVV28DcfJWlMyVqdgtsZbFkXGXkziUcy1r7Mu+24P
Ps4F/RzknnbGdLMPeb4Pq5Lx6aYJe3UpOiz0SXfx4kq/BgbIZyFH95IRirp1POw/IuitfRE04qIP
2l6g8syKay9o0uJS5MEhiuvhMwCrrU0tOet58L22TfLNYdpOfeSXTTbfimGq773H+re2D46h3Tsr
ZyBLC2pninwmdqDW6XAZ4pHUMEyhc2CdDLWsFLSKYd01WnhtlpepZJ5gltG8E3J6mArH5qQcr4h3
AjZ+wO5BDs2m8GjzEyelu7QbQDcZhs8TobKBqndi7Jy7583htNHHQGyDNoy5ZCNmlelGLN9TDwCF
0lQEW62spzNxEp+pZXwPU6iGyc4l00cxb1HwJGyCXa4N82aioW9KWVqHImFiJ+omXLr8H6NRzlQy
5nSafMCa6EzdWp8K90krU/uCT+ZjaDASGnGFpmssPqm2a/ZZ3oHYZOngYyS/tZ2D+c9M4i15i+Cg
5uj6LB0569X8Goyd4tleOv48BMmWcZz+GFBMINP8TEI9uvRA0JGcJixIVMwnR4fmt4Vz6vT2brGI
FnRD5EhhE9zf7P6OmKXcgvG8WLO7aPoWOk6PlRQog7x3qOsdtCbEtGPiuxT6NJ2SgWH+PIbFLtNG
dWRjFmVtPq2yKpq3WOudDZQ3kHjVfnqRynZh/SbDmY1x7FwiB5gNhJp+tstPlpMCuSnQolC26qQX
9TnMDe6ssna2y9q0rYbsr1ucTJk5GIDphTyT2OzmWcARxGXGJnUsyqxdP7fSep3cVJxElb9UsnHA
b+GWKtISVFCtc13NaxEtWq9lr2YTFjGdBPs3G44KJjtru228nds0GG7D+jikvdo5Y/qcmJN77EKD
bAdGyj5+pubijcRrVV7mj43TnbpQf8vtyNlZU/cYldQVpdSvNCc5jjQM9sqF3gwtzC6p00OHFRX0
RZdj7Re5hU7rGIIgAxiPSq+abVD9GBJ9LfryHVjcOpkxM4lukhINFRdlYADWubGTP5M/fpyIM4M2
a4y14cy/leiTUy1kcioLB1Y76b0NNabJUxxpyXTsgwqdwQedfqy+7tnQ3elj0R3anhyWtoQw05eb
oFe5wazuxr7W8iTAnIE+qk+7nnMe1VGAMx0vCvplpQkDzIYiErgFadM5ZnGcr8s+PC1tLQ4Yj/oR
bMgpLm7ftsd56JO1x6G4ScbAPdfCOSQjSNFXWdEutUUkd26aWqjYVZfvxiFgY5ER3anC3etIW70q
K+E+qHnrBHnyAeXwA9tK5VkP5cAojVgsHMATu9TLsGu2slLYIDSrP/f61OzNqHsmUopggiw4p15f
7wtszafGNhOC2zNMHMtZqdtYEquCs9IdZuR3NxhXRZ3qW5ddYpd/vugxQEc+xmI9TtrBAu7baXoA
RN6WA6oPaRQIyayw7bmBEs+c95iwibCAFKAcHj6aabDPiJrP7O1k96zWFAcywm6jyMW9brak/w6P
OSl1Wm4Ytj8M8Pfx3D8HSzLOoMJ3txhJTnHq4jpmjK6hwrAIO6Z5Y+AFU+vuK6d0/XI5f4dubNYm
o/oIHGm6KDnX5yi5WCXNmOYm7S5K2nSdR3jaUvNBUCjKyVHPIMabSpd4x0T02WCK8F3WGGJjg9jv
ZfOt9ASgDe5fqrmO4WvJt0JzauM8LoRGMjGS/1Ohgs0Y6xiTZHdyDS78qG0avxP197JuI58zQ087
vDKAd4cyjt++HkcZuSgXklScVTtW5tE0rQetjrzLUCHFzU1s++yYYg8g/O+YzS9qzO1bJ9+kYbYv
f95j0nbuQSPjjRqIo6z6PrqmjZdtmzm/gGo1LCPNjzO2n2OWfTcGS/mhKT9MZpce+5KPKk4kqpli
wJlWlD6zah7IBn3vpoUwx9txCnlS8KNnvcAQDrkA1eOSac1u2FtFUm/0UKqdpmXFY6WX3yZDuSTj
PEKLj1SfMj/3SRVvgxQtOGyG4sEiu3/4xfKq+d2KvSPuRchyS0OUSaJd2+DcrFohr3aOeM6sKbyx
gDPfzGXWvDV2+wkMUXw6bjKeFCj8uQmS7lxYctoYMLoc9nE44jxWxcUAR8LDMrMZMiBu5vBVIzht
9SYsg00zqnbPAVEPJPzieNPw1DvR5CdAmkwryoYIH/z622hpBMWI1Ezq2W/XbUpQ6gB8jPwdbpih
JqjHqvbO3HiHyAC1D1w4f3tnh654FVEHOaw4cNkuf3Z5Q24goBBdRS/IELAVSS19zo/E9lvHdg+y
aJ/oeSPmN+kzfD8wac1CmhDxt6N335L0k55ZqIYnjoyaLsHwjpvbuTRgt5tcG7DKNFWIhoYVe7Y4
k9Xij6vzEAC/XoI3gGdfhSXxcjj2TdW5jVGxwsgSdPScjPWhUHJ9mxo9oyFTGScc4x8q0fNnZdVX
NeLGHotoPDeay07tVPhzIs1b6nH3GBA9uzhtdn1v14e8TYsT2x09so5kjh04IzLDsdJ91B45lvTH
xvKoqVN3xz4t5Doe7fcBywaK0FAcir4KzyFW/agZaq5AvCJFwRJOmTXVKi/r5Eze0NfjRRkZvq7W
lNvcZIdU0tThQ21G+rHCdHcYO88iUP+lySx92xXp766WxeHrXmzT3OM5bIF9183Ri1EslhOwSCBB
ogIZ0TZmkor0udqRYJTBZULEKmI8ZuE0p9ZVe1OYzmUGX2YZ/XIe1sa0TSf3vTD6YwwrcwkazbyY
Ijz2IldXLx9aFNHuWBpee2k6LXhYrCeVglgVoX3r21I7VuXPfMzde0CS7WB3v+twyRRRRHzVI5h3
VasSc/5o+aYocD5M3aoOsM+JOBkPk70AGANTIAiQZFst9aBATJlYaHj6etHDiEWGAU4lEyP2Yxzg
JtCryN1lUsld1NqkJo1Je0oJ3d7FCaTZ1yCn5s0NZH40kvQ5zXGlwWPMQE1TVm9kPaYX9hGzb1IT
Fy6LpyhVzd5WevI0BMskIRvYzF30AW+tVmxkwvGczcC2ozlwPRqxc0l6/nJlRKfcycVFNSNSnEWi
wMYWE9iUJdCtqyl/7asnoZMs0oJknWZp4OgqynbdgLf606CeCOFIwf/mS2oodc8azLl6DRGZVXgB
9PbTEJb2Q59bn2T3/J4l5r0YnWAPRB9v9TkonyqUwLJV7AoTRbZ3zTx8xiy9+ACy01dBEOAk4SnA
qZKSHgUDdgFLTDliJywDcYiJONO9Y6Lah6+HlWQsdqy86Wb0tvESmGTOAAlN3lh+N6vsGE1mfdZS
hstx357qdkrPRWm/TWXzMRSpw9d2rE1g9cE+LGARS8cbtlCJclcG3SOW+2zDKiQiIdxkOtVz9Vw3
dnUQi3+/NfFvhmTQHW9fd8scJw2Wq7E4aEm/b0oQEy2MnO0QuORXLEel4xS/msK6lmlGw5LI5wI/
yrPl6OvWqw7Av9WfdyYe3Qpl6RI8J1gb7DwbL4nVYoCTduuncjTuQ+j5uuAkppyOyCovzPtYmmt4
VexhqfbQWgAEymBqlhRrHsIEUed6u/bgEdToUD/InEMkI8iHaDIK8Sn/6Bh18fyXxV6xwPgpFSU7
mThqiNS7adFZVEZ8sQWslJH3ue+FjgHEhVXKTBhBe32hnaaXttLwdGFamieSBcLphNvJW8uQWUmX
4J1rC0Fn4jQPyrPzrRskUbjKkc5Wnofw7AaR/i2xsk08olN1bXzttTo94bvozmVEMHTkOZeirPwo
J8Cundvw5C3krB7XlyjUspNmZBtGFiMgaWHcnPr169nfJs2OddPDytC8XV55wa5OxS8KZRrJ4FYP
zFLmhrJZaOVMbCBxZZpoakp1iiUja7UrvSn9bPL0VdwBE2OXsxSkc8/Z5Tmb1h7ba+vU9iGrk26t
nEacBg9V3h2yEWNiPu1wkPFNpg4xSRHi7n3ALrrOVRBdrVnbJ0bymdSdd7Mn74SRdcRWGGMYgLQj
tUWsinkZvSW162OlPTFbXyTv8phpIllLEYx7Iqo/M7P8XoCGnr26bo8xhKJbwEhw86ldOYzTs5Mj
R1h5uo7DWPPjqjm65WCdkkYwuJqz/tnDUQQF1J8HQkCfC55ukZWamznFWlTlsr6HWL4uCbpr52a0
AEW4Y4LXX+uF6wqWuI60z0dqW3ruA3ECZzKyDAKDi8qnY50evl4IEJkeTO+N90tbEcKLYVMPp7Ox
NMhfXTIRW8xeO7ePeYN6brqeC20I5sPsJYq0Kls7mSIzDnaO+7IZnH3uKtMXYfIkY7RoEF6DCy4x
8NvOZAxArmdEhU1sEpBkIWahMa3U5MqHJNax/6WzAaEmwPa04BYvT/kuI4a4zi2KFNyIlHnmNat7
/apkPwCuDMeSfLsDZ7t7UDr1QeQoAr++ijvXfiFoWW1lNyTYvBt105xmFw31cBFMPsNUrx49gghw
u0aPxZi9NkWPN3A5t6ZwupbGXO8rrnauakedzDB9BZyMfKZy6txR55Oeg0l4Y3vSF4359s+iScMS
A8VjfbaUERSxLLHU6vnJ7K9p3hn3TkbebgwcZ610vTsos9NXo2UDXesBgzrp5UeiEZlkdtuvhsVU
A0Sn6m8Aow4M7Gdu6Tf6anlznKzehWhO67E1uDG4LmEzVZjFP920fRNlcHf1sTnPUxVzTjsWAwSp
nbOB5sVsCKsTywjYdoZsN07YsKVR2+dMWg3hYvDOlsO8RDbaY2rXv+eJyZiYq5whwh7nmtbFLx0F
KZMvxYCUGEzbDaMngmWgZr1BbNhabB0Zq26RGopjqznBWsulSxhVk55irb7iUcFZVLToFFEf+LaJ
tbcE6PLVkGGdERN7XZFgjuFYpb7TWzlP+jXzdiR5WWAmM+p2GzBu0Af3rrW1Btyk2kPOw67T2ifT
Kek+1O88aB4FXcyOr6KP6zbMQqYk+g5j/eyTFWqe1C7SNrETu0+z3RlbLWUIEqVNfXHSY9uV5VtJ
jgD/ne7etuszCzP63ewm+jXSKoh/Wz6Qxqi91rNlnayBGaOXk64xZN5W2nHsk3gyrFKTBIc0sI5A
7u9zkBM0JeZDmD/PGiEo3tDBzgXy3An2QXrQuZtGMCNLRu2eYfi+ziKjsByDveHULorSxJNYD7mI
IlykaX77qjW6qYa+sIP55nQztMMSjwVGsjE0N34c+ochlCyyETL/9UiCZkanKdyV6BYdrIXAcqOP
qQt7P7fFqzOb9qG0CA0ItQWfyuWqFnbnjzRWvp26P+oou5Ui2imz0g55R9vV4YQAu9QrimsbAA1t
jfn/PKH42M1pMAsCHWgRYTolsY9l0u5ntO0IXHodo6r7kSyJ64F693vcT3N/nAgX0UpGaykpD1ih
5gdzHjHHEZyP+axlRkK4M2xfFl7brnjAKLlTei3vuhritd0QYq+Z26ZxHawzlh9WLpeZwaYJo8oj
3xyqYh+TXQlNDDLexMRTEjCpbaNp5OnLgbTv3GJYUZQfMCslh35oXwnznB8rZ9yoKXVBrT46o3se
QZ5WeT11h5EA3J2RRvU+zBLsoSBNkQmVE5bRNxYuYmEgggGjAEqQKcduOyRMv3QxuasySOj+VHoa
EsufHUdsQ4Nui+LK8n/VBU6Qhjqd+L1g3oUEUEDZ5gROLCUhTvJ5W2KkWCsb7XCgQz8pWT9KObkH
XTM03ubkw7bdZlv0Dgu9dcaSIrd14jvSdFNnDrPP2HtMiGVZyyHAL2uBH6YxCRADq4jOYztpm3CZ
6tuGZuHGJnwjxkG+cecxfvCShYi3VLob5zzwYxTcuI/duxvrpxKHZ9bWL9bMSlP41MQniLY4RXo+
bGsXzg8es7m2FRqiIsVmbcdDzBU7M3SrCMxJ5gzguNLoJYmduY3FHxXlWFz1OXaXlN36VHvRgbjj
GQZR1+9lVR/g8jeM9lOQqcg6Z12N8BudG7reOcMWD+5J6tak3kSkiIRThO7FDtPTKDngHMSGYnh7
ze6/DzoNWpIH95ay+El+Yd+u+2yMr1jaynOGVxiTSP/TYEf7HiC/2HRe12yYBY1Hr3zpRK+2NRfE
zmZlop/AdzzEjXwSsfULBtg6zkF3CAtlcqcpjCelYkytdCqdoWWXc+6N2BOpg1ISWvyU9pAok3w4
RHajH/AC/CzVkJwVHlf8dvExDqtf2mj+6ovwbpRRumQZPLY0iX6t2vlcsKpR76zhqrzaPDVt7ffF
VJ5IthV+V8pbNvua3l+9Mn2tGGHRqUQD2FQ+b3hDh+OoJdpBXGXb/AzxOhz7vsXMw/7fx9yeAa+q
ZFfbOgbsPGr3kRvgoWY5zaJM6B0anLQFp7Q1nIqo1g41WaJNL/GMDTkhBWpMfVgOYJe6JgCylgdD
LAa1qiK/qTYdRv/a3kAEm0BVTZ084vS9HoduZ1pENZst8QAseyq3FTbPe92ZBmkl5GAxDmsfO4Bf
M24h1E19PMMPI3gQ3uZY2ofAZBElRX0vmQavGkb3W6NNcR2iox/1VAMRYxnevncBtLOgn25idgLo
7Lnfl3noMJIO9XVdZwaJU71p7qQs3gsHOl314h44ijH5FAZXupJhnUv8MQxDkksLfE5E63/ydB5L
ciNps30imAVEQGxTIbUowSK5gTXJbmgtAsDT/wfg3LsYGDktWJ0ihH/ux9tLgk11axMmW3SqnRla
nT8HY3NknIlsIVD4huFRMEk8k5p3Nhq7umZ5IdO/niuXgZWYOWjNJSV1XrF7VlbvPPATkUomdQhI
rwUHLx2cBhVBOwtmJObRH0OR5Lc6xqMhcrZ7VqGrUFP8MIzi4ZiV8aZS7z8Cqv22nmJmw2kWsqYz
aksrY7jQ2hJzgitLVBCSb2HoDLfS7r6PbeRRDqN9eaNVE41jGYQI0By1oD0XZTXek4YgGB7DE867
fzvYrowDofO4WWud1rNI5HLn+HvzSEYbIb4V5+RTYI9EdNN/2I3Str0RjLwy3rUpEnXl1ccRjArl
1wLcKtr/l8x0Dp5zRZ56kPV5zsEyQITkINLoxNERAvMpT/ExY1bUlHrnDwFG108UibaGOM+MVDe2
Vk7ntk0PpsO1P4842YdkClZtpgkTfPtpFflVQbaPRTO9lhkhCBjIuZsucEb4RhZVAAQ/tGGHLRpC
p0tkuQlVwxbwrrtW9SOyy8af0bR2blKafkb0lkINGJox+Q0iMdcwq97jOCFMaVTJG1Ec5xy7tXac
IcptpiyJXimjXKvV51cRYEFc7kxNMpXbMlTszoaBaVsN8h5P4htIxuJzzvWDNS2oSHRl3HvDq3Fy
89hI3L4pN8znemrJRnlQY2xfUlLCW89IxTEWqiecDpMpM9Mbol37wlnhwWCgd0uawXua9/6UvpLQ
+iJMqO5ptwB8g6x9RHPyqLpc2xuDEd2jkqUyseFfRZFnn4bAqa7BaDaMdAgrGKQG+qE0DmFsvTKA
1nt8FqSldPLIIZc23+xDkzciuqpy9B6RTjhp5jzsMz21HnH6YwjlRNK//2UkUDxmo2vPuWGXP9J4
pxX9mxRD80o7SB5VdU6zeN5Fmm1gf6DTKoid7xJJ7rmVVSMvpLTyvcNMjlFN2T29et/n1Ue3/Dlu
JE3wMx57bjBreLWS/mZZGo1flUvzF/CTB8Z5gz2HcfrUu/OZgqbkmDkNUkbAMoNE3jjxe2EMiAMj
0A+D8+W8GRZnfF/mjywGndVWnIzwsSX7qqzksWlr/RG6CHJB1ZzabJh+IkxetfLLNocctGD4tCjV
xEp7CFww0FoS/VTExn62HduFqf8xylg7hFpk3Cjz1W/0vQGFHLhbRJN2U2j7Gy/qSxQLV37z6kHH
GQ4QnCktmLAo/Rw0Lpt12I8+LwyhncWS0/M27cn9Chy6AoEhbYH9dvhhOrsbH/mY7xklUFkLWOBC
Cf1tlORAPLzGB3Z5cOBVEOFET5LL3KCac9vNBXjvqqmmHQzGa1Mb/V0oB+h5YN1GL0IqnpPjbGnJ
m9YBwwEpbB/SSiTXqIVK38bqv0Gk6q03vWMcZcUp7Q184I7328Vh9R5Gc74Lo3FvEQ6A3+l9aDMj
h1A689mxSI6YYlK//VWQI4oU75DgDTQXjFSaXQKcGWJA08t4qRXOgLuGbrdEhzir01QWVvZ0sgZU
HAqz0gMUmvxgoAFunFkE7GMtoOLebVi+6/LEjFad8mKAvuuUBT9PCupkmet3w8uNPyooAGfh9H+m
YNLfC0DJmzYd3hj0eQ8NkMBWSwhTqNzWLqkZjlcAWXcbdzVOAPoNA0hWFzczcKcAWZT7bHZa0tyV
uo9CoAeY9avk3Q4auvsc9j9O1Ga0C0a7+VGQa7jEmThVMJefbKPPOmBOWagMgvJy6GNxIcTU55iT
mBDdp6yFgLFMB9SrHxvvbNo9PE2n1DdiqNCXdC71gOMNP3ORm6SpVZvM4wOi6U7h48JtDqD/UHx6
0LoExu37OtJpu0IjuscQt7O6cx5kNakPD9tUP4M0Ntw/ZO2GO0zxXe7kbKyFnft/tXAMe/+Ni9g7
Lw+MjOkxUeVt/XDNf51LhII8zTCvNcCsrR4xiraWXbgu42XH0qof9RybJ9vIy7uphs9x9LSDNU/2
uUVHhNbMqGA0u9uwlMhtGZyXp67pCPlazB7JH0Xv4ZDmd69HoXBmrJwj8aaz61TT1smAHA1a31wd
y8ouZYv467QDQw4IYDWMqxj3CgXPfB/hRHq+q2JSYaMa3tO2xQzDKaVIPEZHOvKsAb9klS1lwf/V
mPkx0xsgUYv8oSnSuHxGQk7qmbxPCxebanoUHXbIe7am4nAc1owUr3FlITwRVdlDBOQuwEW21QQE
JaOHE5Qp+8Yt5NQlsbi0lv7LBB9tjhk3xaAsTnnU4vJQrbd1e+vs0a5ziII5O46eS4Bfa2GatePJ
KmLzUM14FEcB3rMuIvurccL3WcLGJ2Q6+VksOKtOzqH0JKxQja4DMkMHrzP+hAgbahPCMVr1ZIJm
GV5oIQ7KdbStYy7RO2VOd0IzcMjjkE6QpH667WidEDLaY8dius165Z3bvL0Sx4FNKcuPislvFtbW
BUFmGafn3Gz6bQL36FXN+kByILlkLCYXNXjpxRW1sw0KOd/aCSxVn6f0w7sX0JkYIpL+oBLzpY/u
l8K58RXpUXi2sW8w7ofiWLtgS6DmNAcrGXP0MKJy9GIUh7wr3oxCQCcrI+gqeZ89GV10vpeNlm/x
6b9gVeCn6K2T5bScW9o+8VVZE0dJPSihXt3xWoXfe5uLktPJZD/m5cG0K1+n/bFAzbzJEXMJw/7y
pDuTtaltbCzVlzYWCWeCqLwn9TvkjvRNOeNxRig9YEyzKBfJwoPBcuTrDNR5FwBZK+/YgUk5ejUD
XtkZakHJeQ+vTwkdSeiL/XLAtgNV7cw0Ns5EWX2l6dFfyZwJGZBNj9dZ5w8/RCOGs0Jrat+wmb/P
1n0w9Wdf2ukVDHyzz+sixZNkQ+rmvyQa2RNqaBzLnhFC6tmN8wDtwcku1uKqM4yh9zWCgocp4j0E
l+jd7bT5hssbCN9y/TR7gmBUjeNbxPnx90fyEPmh0ihmZQTlSyDD7eAnoYPHemALY2De7osjIk28
RRyGau2G5UUkOBzWI6CU6EaQltFn5nZb6jpFN2iwJsTWHWMdG/vKbJ/m5dOWZBghkurVNfO4t7+v
V8CWgPjVHlJ11QObmvWGUaITVl9jMD6JJ0fPqV0M4AwsOcHJ967g7BEifxpJhidPISqPGlgRJzDv
sb73FqWYoNlFwtzZ2DHordqBQGhqvf7quUImTPigQKblrrDKiR22qLfuYn5oOCb4Zsz2M4GX11Py
c5Wo/2v4OJEU6hmdV6FxyMr0yEd7ulqmxHCSpM8KKfsxRMSvS86CZOj+cKYI7+uDuYa7lxov0LYG
6eZPhavdsEvV16bfFiZQqS6T7xy8DrKdvKcqdd/Q62GfQo4ggY5NAlB/fGmLUHuWoZi2EneeL7QC
F/MyUk34PF9CQWfwVOGBAneQvNkOvowkG/huVIvdD8+inUavEZi8HSDE6VmGgY199ieyMja+aZs7
VfCsS+OPbDmrd66pbWuk1o3bBvUdBi0vkDX8I7MBYYL6xjNWwuACGwLaA7MnX4uvc1oUz0IGX1pk
GjdOvvRFuPXvAK/uITTKCCJbjy7C8r+VosKvVNcDorTOPEOaeMvTRTvm2iB5+c9Z7sAGmRHJ5rC5
8LcXPpjm37Ng7jYuj9rIOMqVPT5L4quNpMRcCe8k9RxqsKCJk66m4NhHYnwaJd5mN1XpZnwBpwku
CE2AgzVDg4vnWEemguLex3wbV83JSFGdNb3wDklt/jdq9DGiNO5dLBf7qNftK4BOOEFBXS2O1w4K
XPneGo6+BPHGP1CQI3KlAdrZ1DF3yF3H2sTCUjvuH+FlXh7x4vXS6upN54qJAX8WKFpx+JWjExDM
v+PPI/gekx+Y3X46dMiuJzdT88tJCJQXFNxZlvs1WVPEYKtsD9+hschbFfzRi9C+WQ2Lg7E8etMq
Z+zv0UcSDu6xCwPhwzyHKgN147E+tNTBiC3EI4Tj8oigbXIiK9RxNS7GSKMby1LeCedIczAHgfyx
rKNxoyMq1QxSssHF7yyXVNr6CrrQ7Yy4wYBdTPgDrfJluihkVfQeSY7msbbHZmvdpd1Hx66H1xoj
NuhaOH6zUS+2XmdGF6vpgbTppuebU9Md6QcgwFwprBOjde5nJ/dDwbAdBBvajlt+Mj0b/UmXQP6J
kBBQN35mMCrjxg2Oo13lR/iy4ESH2vnqpy+Mdr+IwUkcOYb18kzGr6Lpnb2gcuWWdTiXJ5DYcBe5
JLPNf7YmDo2CkcyeCbTtD5bhGxi7sPRJ65VTMY1kPPoQ0HN/MCzwrmMxneca7VuvcoIjXs1ovlbo
aqyOz1Ry+CSx52xHRaZ7RD8/Ao1cFiKvuJIIQC7xZnDX0la3QZevPszesznUT50GV4CluPQTDHMY
W6KJ3kulP4Qip0np1OfsyIctc5MZVTeeNCKQm6ZpMIQNEFpmy6Tl46dtmeUpQccDevLBKVP38fKk
fh/nJn4tvAz93NA/xdWA76w+bxxDBPe+Vth0mii+yMn6QQ+D9omkGx2mlNBrIOQlgudwJc+f7ccJ
1BCQB/W7kq5zBZeutstcZl85w78q7n+qWno7xlxgXGU63jhJ7EDcIHL0cr/eu2tPg9I7TeM5a+U/
hPNBGMAP+TEXM81jSY3LSgZPwyv8Rmb/OJT9bHS71E4qNh5MO6e3bPbo9irKY9uzDwdWrN67UP43
a475bmFEwklg/ZennyQauyv8/WBfGvZ7x5QoGRZ1KXGNh3fLMptqE65wh2xZnrPIDsj0/OvCZYyF
2PMB8qAbccmdCeZu6R0e8fvYAGAaYZ4mdO49a+UGRqr94c5aDeTQsPCSd9mZJM1wQOoByqw1Eiv6
9IvhAdU1DPI344hjQ/dG92gkWBwXb7JVZ8eBk4OR1sAfI9dvbQ3pnZbcU+K6oCvGMfb7gOlhMzLP
YA8fD0w8lyqXYDq14fwcIbw8bOxLFKagz3H3GfdVnepvGkY2qoSGiOuGgXn3R18v7k2PsqbO07RX
XPYfZi6XCjeCsVFYOH6Z+YABq20oi+kzknXDR3Wez3NUIbC6wYtc12c6p/rONEoIoFpmv6kchYU7
08fIaeISwQ7J2ynYe1Eg7tCKje1qwcnwUd2J8VufTArlpYg5iSbddOd/3Hlc9RkokCBDrg2n1bg+
dc1Fzpy886mL9x43dggGy2V0sFt1tT8Gq8yvEZf269AxPAzHhK6PmCSGOQ41gLqhXFjt4q47LM2M
sq99hCUHWu49dr3Zh1bg7hA3sRy4mU1BiEFT1PpBbWeyI0xnz7CbKF8IkdyFggueh2QdSubdl793
L5clI40hojHBDHZJqvGejrr18BQ2BP6MZMnm2keg1Y+gUe4119PW16bGhokLUNMSIbdzmU7P9SYc
E3lHU/nkHSoveWccGwsGAcZjsPM9u/Awk5CY00WcTXvvYZvaMZ9CPBEFKYksQXDPiG5vmpS7EsXy
t/WBZc852BXMECcoddpcujG+YDrDZjOqc83laLa8oxqi+oG/IKINw/tZW7H2VqThB6QfddaGtgXN
zVqg6N81ImF84iPvtoZd/yPQSfaJ4WofHAXFyaPzgUAXSLLMcvN93o3QG2V5Ksz2F2jl9M0CZ7z1
+kLsnHmp5uQzd26WRxFC6BmgBZ1oYtxyCA/f/26/+WM1IGcun4W/IqnO4EoL++HdICG7d7I+Rdzn
YB3CBd+0LYZgJUH/rhMbMYd3sxHBuXBJueMmP8UdCBmhhc0e95M8d7RKnac+7Y9GuAdA6VuLJ63D
IbZeK1WZ+nGMJT003fy4/qogwn8sFH1LfQV1FfcmekrRV18Bp3ny7V2Nfsq5dh5OXuM1V8+Ov01C
c31tRH3E9dVtK4mW0tR9d+uWh8mH7LLIblXY/TsBoz6YU4+p4P8/QtsUlxQe5sGJKZJcdYYmpUXt
7y/X32OVUGTE49cEzX9nYVp4xnrYPFLCLJVbTHe7q3bc4uQxV+1PW/waUj3+R9mNdTGqUmycGl3D
tGtu/oH6qsIam1BfMUlnnlxCevl7Y0uHeoEK8Z9VjaymrD7Yahpc0cbg2Ge76Jzz0JnMZl1i/kPT
E2H1ZJ6yWGPS0CR3fVYtZ+eoiq6GLBpuoUeBmaqBOrFXMPCDVnKP++wz09vimSVUx/WMJP6XeeGY
EHxN3gd+FLu2g6McJj8yBoAGy4MkTkskUMl9kTfJsVj0WY/jyWlazKix5ZoHzHh/dA1xAuL63ggM
LsFR+6NKkM0jRpsbkxCFKKprnHCeWV0VizwmwHJdBjpHPBAbnxwudjnHke+knyC3NB8ODTEAVCPQ
gVB+HqaFmU3tsIrDAMoD8VRtpT+HRN+B0Zm3cDmgtFtjcjdDN7mvv9JgLm9sZbont7/BY6pfETSs
mwVwP51CvrooNQ7vNT5ZTZ57k6LNrVuy42oe8xkyllcYAjpZTx4yVOw/wsDZwDJTWTI9j44uT3xJ
2WQpvNO4MN25kmt8gSXiU+b5zKDp4DOj5lao9jPkwjclI1HTARlcwxAC4Sb91TnhjeneYQjL9tmT
YL7EZv+79/hexUbFcD7QH8MM1CIedO/A5y+691kd3Y3RuWZV+Db0WnzK0CzeVRainmlgycYEKHtt
4Hlvl0xsm2Hsq4QdAlFhFTXhxIWNl+56F0dgtJxerdnOz7nm3quA3ok0R9/9610TBUkqWG7hlm2i
+uUwvHDzKjxWJOa28aLjUVT8q6G7y49z3PrpULzlieixzbdvhH6iE8hkyJXSxEsw+m1aylfMlOzk
JowBqkzzjvhuxyMhYg+E8ELuwXCzmxra5/SAdy+RxRWbN2Rkw3iP3eQFXc+lTIXI9aqxdkEizmOW
T5usSLk+aE0A1IUmkzXcNLuReuIu5iuxkWHTMOPU2rcOptBZ5aKiSaVvD1CSwNEs1xN9cDksWPgN
EBnlLas0IGYmHwpOGzeKTNlfRo4InLqOq5lHIphAjctDfK82Vhx7mG8qD/+diMdw5XbzJ/Nnbf93
U5MeA542g+ueoq2+hxWVL3MDl9rszQ3V36QbnF2sO/JJMJiGXBJfGRUh7y0Y334iO2Hbg3ntTHy8
A3nbzvxMSaL4epq7V8sdXOKhdIM02oUZiH4VNSs8ma+j43ArH5KrPhmKJKZmHTTGu+RNJlj7dvpI
mYYeuTD9qjII2bqnJqLmS6Qr1glhWi5HVEuqD7D2TP0vXBgoTalQVtZ4V+W6xyCE/u4g2NHhq0p/
JNzIP8b9t0YCZjy0eGqGd2JVOKnj8TY3C44e0knCVPaSYEq4DFYVsvZTwJkLyEzUXhndpefeR5xS
P4eEERnK1+23MKN6qG11YiY4Cay6m4BZBZgx8I4qsIJVd3OrubsFy6OpcDfLlE4sRK0BmhxFwGXZ
VukedN3OkqVzXh/G8qsUqD4bCVOmjSzjTwco+bnqLY88LXWhMuyOUTT9WyJkwmCImap6EM1X9gIZ
xmnLHOx7nEvn6ViZDQIXz2amR0igZfhhtUZ55trLFQXDG903y0d10ZpdiEHFbLT0ClFI1EXLwS+E
25O51kz5jS4OGKG1W5fQK2TOhl/LmGow3fmUtcoJxYp3RGkgXg5OHj45tA1NHCe0U5s3IxNDCnbr
Zan1Qkd/UVLh0qGr5mMXu/rGmnQQTTE1wHXVMg9vaQY0uPEtvhEvKD67BB6sDGfxQk+8hkZ3XNOX
ZEOhyTBkh+G+VPcGhOFx9mk/MzqOgBrNRAFY1YCw16SIntQdztFQPbs5Os5tNl2i5VBq08zMwXib
l1Zy0mTxKWTbnZAm6yNpdapsafgzyW++yah50wB6blevadF09gnzg3prTBpNzPmiE1LBhwiwFJfg
4e9aFP0uLdk9iSf8bucquiDKhVthDZ4fRETOs7j9EVTay2A++i0Vzj9sPM6dG+ejxVy8LSpxGmJH
vKEPAKOZSbz0ZPcUpiYWiY7+Ag5wt3gm18z+MZ9y+nU43CAqoqj/HhvjEGntKapbzccBZAF2d9Nj
SXWfw7qmE7cypoZk6yg2gz8IoMpZ3BHPW+xkq+7WJWbpuxKKkjXL70WX5NgRetYLQu57hBECpnhY
j6Eq2dElccT19L++a/B/ml3qtZbfJdP0NsHHGyK4jYatZQgXw0c2lkQ8+/SJFZloXDlSNmEU5jFg
yYPLFsw/6CS4RraufeOlKA/rZ4fCIzG7AZIvDFKXIcDYFP/h2a0OnengL60R82Z7uM6xdqR4e76g
7P2OAe8eKwlvPk/b4D4t6J5eYTcRWRufOEz6vOjOBkdidwjb3H31eLwXnr5CguayDdx8NMvovY9s
0tJ4Z1KvZJQ0NM1bqco/SYDHuxuxWuXGztaL4cOeUoWjDRFO6naPfYI7o9XbctOBsHxOywr81xWE
0fx3VpiYNEuDKbpw0Lgj5z+9h4bemWNDv69Sh4ggLyGX6geDheKkB3m5t4w0OhTga/2JwO8WEu50
Fir9pWkZDZZRBF5Z89SzJ77qWlyDLNzsFG1Z2tWEZLi1ip5VVy21EgEsjLYvsY01ub7zTLxRdor+
lWeEUGuXzb0eaJ6lGaamGyZv4IwZIMWo9Mm6qzPxzdZGAkcpgyw/HJR2bBdzYFMlGoeIIjqLiqHU
gjtGwvlIZWjcmYp8T/HhUt0Q+5xzMQ8uzIWVvjCHbBB4EO/hrPdP7s6bdQNvqJDYCi0XBKkr8p82
qVhiEjdTT2FzYzLZjaAzKGA5Nhm950bxRvBZ7mOnjc71suL2rrokuTsSGcEN741xcpuebtAwgtDi
5OLZSXwcY3Vxq4HwbFo3e9B/5KRbbo/UsImtQW3dnRHaAqhKm0UW41TaUWUjEorO1hnc+jAEHAnT
Uct89N9aVdabN3nmG81SnxYVCdVkM8rvhjeDCkuhsyFQrZIe/4aaZJvyXdKsDymFCz0fBQzQYjdS
+9ER7TW0jzyI24+JufRcqoPKrZjRORW+Jse2a6pj+a7EFPrxBI+kzcQ34bbSV85A9AxVnMoUD22t
1N7dKm7Pq3oqDK0ANT6W21j/F+z0nqGY+q5h9t2ZcB2rZhmZsEjsQ/KNiDOdMPxUF3fhENbTW04k
3BxvMJsltqPhNWQawSEcH8IPAvFPMbwUgaNHYUMIVjk45s3AYJPtYp/0OG/7XFlnWZe0GpeM3CgW
AOgMTyy/rY/S9v73K13yZSXSf826TpCv5z1sMx1XCb/TZUeFQ475JrH67oImhTaciOFda9P43jfl
DyIibGt/jI4Wm9bin0g4MpmRQQrOnowrRuADkH3r3XU5tveZxMXSOoQnldu+VVoLqhnwfd2Gt4Ld
iZZB7OlcUDZGG3RvknHXbrSgkPAVJkO5LDAmacYJoNaqu4pZGI+lqmRqUAm6FOhhOdjlV86eOpek
gwgicty3bZy4OXb+6/pYkdzrr1DJCBLxRbIWnXc9G8fM0LdG6uCZ5kJ+wh/yKatyPAdT9med1Eij
+5ObuXVY57PDMqSNDRvbUML8DGHwFQHjOZmqIfa6XCXmrKVgj1ZXv6/BwjYTV1TXyX5Vdv09pdH5
bC3sjniCtF3yLTwu8f2HobEoWBFmHOXd1v/u1Qm2PtzG0dml+Nnmjr5SzH9Ld9I+W8Qq2RHIlRUC
hQiigxgVeNykOQYWarFZdtZFSQIQVPViKGdNHJ3hXk7KPJSAS7Z/l02HHwdkSNg+WsWIMQRW0028
5l7nPMF+/Y4Y0OwzXWIkAidfehXQEITge0bV3q4lJ8u5b5m85tbb6snEj/j/VuQBNNpqDZeGUR0J
bTGIyu1rHzrOsRLVP7OX7VpKLV/CcK8e9+1D0onkRCX9D8trhS9TLGHkyNgwkRfoh2kODG8Z2fTx
m+N+zKOu/yDizggbPgE1NyDzrPB30CYREFowk2Fr1O8N57p9yGAXwEOCi03TWg7SzKL+/ue3Vu9j
OsJR0XW/c0YDFSdZM5jVO1QlTAg6DV+k+SGSulVz+J95YBnmi+FE8OpzjS5S5AsK3J36g90VFtF0
zpaT7dWHKiw5+g7Tac3bAqM4TsoLCJGy+IKevNiZ9pqW8RANuT0uR9y71K2hWlK9dgDtkTIgAMu/
WKBYQIKSu1aSLkd4ahTiAgOOIS7ruHud0i7TdZlyOXOYUi+PgX5obubnmFQAFpfgRdhyuJpedsO5
RxYL/+amtlR6mClC35kqpxyvp69Gz+yPuaTvnI8NuZUlDE1wST/meMSWK/PIAatJFge1im5V/Wv9
O0Aa1hd8pRvMI+WpoTU9G12Wc36kk8lg6Tx4Jc6gdkALt5wH1YP39UtdQmvaTKk0j8msM14es9kv
up9SM9Nz2lEHUA8jvXz9oIGIcNUjMMf/PfiwFHvVTVgFgT84ogZrknnTxuJ4sofT4l3XNHmaws/E
RMTv2QC3ZWxxZ6yq4Itg348hr+tvwsBchiLhS5yVJKEs+94vQBm1PHr3PTAa+G5LZLrDorDcNSO8
/85eJwN1WV0hpvgGMGybldg4ESU+tUp+4wdyj9QBIMfyL7isv3IcfC9GmVJQsoxV14ezpstpujKF
W5zdLlu8W4sRVlElUCex4SPX2ef1ISITg4k5vQGuQ/BehqBw6v5RfYvqoXFw3ui6pQ5FQoBuiUzS
Rb2lM6ejgdqIsC4wAR+m4KPD13idvDo5O4TS//4OVfOQVBYyBkiPTznQEamXuFudtjAOlLfjUWyF
eRNKOifL1s+GhlygbO+P7c0kG9K+OCaW+ZOBsvkVaLRqpi1ALMyN/64j0bro7rXbTqeOGoC9U2QF
Bm1Gpan9IsRGgAkJyO6ZCmRAinfSdB/S6+gMmidsP8rqDli6M7qjPRphiuRHVAHLI5HG+DkIYbJa
2X3k3bv2wclqiKfFFFHvtJpZhWTN8MG4QpOnqWLnJIHOgIGqxTa2wx1lNu9Jj73UiLJfzuK6DkTJ
vJUVrrWCQ8pndcMs5iMWDGzW1aCsOz7eoqNnNdUWzpkFNxZn9dv6V/n36fd1XNpPLgQ0i05aLR5m
onKYd1lSdg7zvP1Queh7DH9vKtLzg9QJpoRyVq/BLD8khp8qsapbalKW67b0C7KJGo8S6Lv7i2w3
EU9HfieH9hAjDsl08Kaf/ZFvJHEPE2eDYY6nIeUL40a0ConxkeEDvtkp4LBKiAzqTmOfVwcVxg/O
24tUD0TCQcHh+GBnEQktCe9bLluVK3xLEjkZnZ6/TudF7E1E5Kbg2NjQOENrZN4mBgEnJRM3V2ey
2RIpKADaT70T7sPA/p4hzADXJVVNfHGxuNtUcSs9e0jcIeewdd86G0kj8IB3Wqboj6tFtR2nnw7d
V2dX0XDapTDCNeoMrTafTqnKdfJdDZXcEnG4l+7Pmmmw6mT7bcq5PATMoI9VUOEAp2YLmTQ8OQZV
dCu9CgtafKhS3oNcBYRUnTxfop79lW4AXg+XWtl+TAe4I4xtswHPgBeWiu8P9ilmbvDXTP23kFZz
QVTqD5nGAFQrq3/RZL2dI/jSJfRZ+ECffqIfmRunZdfEcKJo4zVuwCG2Kpm4XpcEotqZw30AEqge
593oWN9a7wvFrsPM3B4bVTpYIkfnMi2P9bdmyrlvtFCJXXJcJw+CBpyhRH+BSdBfTUPlnYOdLtGk
QGkIvXcPiYVTnLz2Sj6cKPZeqdF5r5KbnhdwTfI8amOiWTNfuVvhRwYue4hn19iHJRfslls+fiuD
5o/lUyRppiXpAvU2w/pPECiHDj0hXk4zvCbfKczM7wcO/WI24UEsobep4B0q8rk4jjo9gelI50e8
pL5x5n2NEwOtGs/BRkzjxek9mOpNf5iWtaHJZ5esCd5Lg9vvRuQB0RzqOa/BNYGGjKXQqUO6eZDe
Vrsc3NpNPqf5efXLV46FgRHjT2zZMTPjiRetF9fVPj6GHDIj28PqH2WH9SqJqXjpDm7RvDrrjcRu
tktjgFtMtZKrGJsrQZidXcH3FmXyIYQ0L6RrtqLCgIzFEWsFRL3AY66hw/IvlrCh1k75wasYe/e0
mE2Jo++7wGtewdLgCMy3i7s3pq9bUqbeG6SgfVwTXoqea7y+asV0wP/4g46UhIgAD1TbZVFejo25
gl7fxI+wt8SbZpAzMK0G3paAB8/nGqUhYGxIKeupwunFHq6MS4EAtV2d26FNSNiZdOP+90SDVvY9
6unu4ehC8iHxu9Bxvxtauh9T1m3wO7cs+JcRA1OgYCa2KKIPGpE2Dt0TFwM7BzKMC5dphLbl1KSH
WAEufWqqBz6WFGG1DJgIOdl18KLxoZXJqZGMPFerKK/vWzhHoU+B5b3TXWNT5ySv18O3B7/36BTQ
3rlzZ7dIm4AHN/rZGkKHq2FhvCzm4ZUyaxgnymBcr5EIYoRykI5pHSkjzi+sc9qegrlMJqcKzDtx
ycj+GNOHPZfk+oy8/RSa6E4jg1A8qHP76eISPkvcihvbk82nXhU/HcGuZ1ayWe3vW5N6xgsq695M
2+hKR8DGxKiPDbxtdqGH2cEiaL4bPYRLKVW9J/Wr01LQFkdwa2BQMRehvDAu9CDjhUJcO8pHzZbs
Vb7kvKxKYMlMqdKp9fjpNWHkZ5nHuGvsJI5TGPVeDvGqikzmr3Z/4JrGjLHNj4NXyUvO+QwbhGHj
/Yiqu1HXpGgp1n5OZnGi9NBcPMiazxkBlZX4J+ijbaJnObRJS2wzeuNq0Wn/R915LEeOZVv2V9p6
jjJoMegeOACHCzq1ipjAyAgGtAYc4ut7gZmvioEKp1tx8Oy1WRkrkxEJcXHPVWefteEIyAVVPhgH
dXSE64FguBl0MKTwIzGemfmOFDCiJZQrygGKaBM35FsaYx4PEz+0DY5bRzIRSIz1F7JMFJtk6Jur
TWFIe0o28q0lgQmXTCxTdRTazjCPFe8/eL4A30pMZ7LZpoOzyouR/KgylwnkpGLY6LnNPCpnZjx7
suKATPlRTzdvVR8fUIFyPZK1QUYZQlvqK51C4H2oRdaut54KEsWX7z/CRvwGQYEiUQJ5r/QRBiMg
QpNR0w/HmbYgx+x/q4hdK96vrKZGTh/FjIktzYtZViCN9TXn8ZdFVleXzXz2a4aAZU0L6Dv1whUU
LgR/HPofL/3vk2YWN6qodVsm+xWAmO+yb0prU0bdoOjJcBGzf7uQrBj8XVgAdFJi6Uopb4ZMZSkN
sfaRAyKnSJtnyGAcq1MDHKzkLkeLUs38Iz96QByChcjUYQEQKG/BWHYsgbKC0hd+AEJMYhZa76u9
9x+KIA6bGpspXUeqNOMJqvekuB4TsVWTcW6ZZzdDn15NWl1cSPzTzfuvIsP/Icuz/EAOHrFgaL13
bXcFvGwfCCx1j1mw/Vfqgi6xKy0UWOkYP4GKAD7H0f1l1MTe++JZnEEag4WAUwHXY8qoApEUOage
Db69NNxait2yL3o9GunGD0vpG+5VP/22/JUn+WVXYr3QDAjxELGOzyk4ECoLWbMI/QHJX+qkncEq
cEQlI1Sza2KQFdh2DNFz1iSkZVvw5Cz+HVYN8ZU0gCVXauU2xe/jliIoC/9WwecoZzYosDgLbDjn
EnN9xhCRw8nnk1KtmuqtXImJ105g1kUx7DZ9RAkDHcS6o4S7v1G00S7/+rfMuktUaqiVjKpssZ7/
NSkVpMFE7ft/MOWWedmP5eH9D0OJzE8mVi9xWvkgAVHPWjigjV5bmDMybJjJRriWhEUqX01J+zKU
0vGI2IHE0d//6JtQzixOJN9/Gftj5slR+c1PfHMXF5QQGGFu7WBCYCdoJaInUUHkVRlLwRG1UG+w
bTZFytF6smorXZkiAAahsuGsX+375FJAo3rZNkYts9tkNSEYNbShWBQ54P2vP/ZF6VnrImmjTmZF
OiFM08s8Yi9ViAjo3q/w/rsg0nH4TGZ8XmZiscKkVtmCBDSDyq0BJWxVgJRCl3nx/u/vP+K0vFJC
tdskYvk6vgPpIhlHPMrwUaeptx3LOY6iYPu99/p+3hl384/aNJ8hVgTI5tp0g7L+8L4j0UqLbYk/
/f3jr11KKrV/cbT/20DtHznt/9d7Ky5fsrdmyXz/H0hzB5yuw+c+zXO/i/L2fx1eXur27TcM/N//
4d9Yd13+B99GkUSObyVJgtD+T6w7gHZJMRknZMpSTHLLsNv/xrpL5j9EXYH2zg/+XJZ5kqbo2vD/
/O/5j0QNqrlimPw//+V/gnWXfkd7m1we6w7FVBACSqAcjBlZ/oGS7hsxqxixAarpZpfUj9m4T3oc
c93EG/GpOEPkln4HoP/73RZMdkMeEsyHuBtVDxhab9DOO4brb4oLKultJDDOhy/yBwi89sfXM3Qo
4Abcck2miT++nkyWeGoDmKGVW3LitELdets6vpdvcdLLVsYV1g6OtD7Ov3LIqzoI1NfKhrSZV29K
t900Tn6ZbdWVz5+kj0fXusRJyGHHEq6ObkROeM2TXwLmcBB770A6BKvPX8GA+/8Bvv5Xm9Fx6Aqq
SvXz8gslGjgxnA3nL8RxzCpz4zXV7m7njjdo8x1hE13usytO8rzASVbGnXWvrA7SM64hTuVZl6to
P23gl3nSzRvHQbxi4wVcY7YuX2leu0o8fBK3LMB5W3U12epafS6ukTK6AMPcwK53Oif0DgfZa+Hb
/ieFWrvUdiLHtD9/UYn+9qdXlal15tyEXrnEtYu9itnNeFQclPUUWU1U62bQ13b6SE7dlaGYtU7O
Inbdw+px1Bf2g8GLuENTj5Fhu5X26VZ0MU074DyEPbsdXUJE8KlH3EWbxmNtK2+P98WL/t3HsUrj
KP0+kw7UE5ujTV4TozVmig3sW2s2BdqEPwecisCcfodyhXkBgHFlpVzxG5zSE7ymZLK+XvaL+i/t
Jw8g7pF+NG4N49e0A9OB8P8MvVV9QzFkemzYwZH33/tpO0DaSe0RUz5xOyo7UtljYGsSttpUwYKp
WUGAXivQZFZ6A/WBiqU7Nizqd1icmQMSdCOmzrH1RtA2xmaSHcpT+azaZbtLtvMBBpLha0iysAum
J6OxjxvLTR6SXXk1XRyvcUe2Q0d2k0t/1z+Q57bc0hXI0K2yh+5Nv548KQAdaStM4O1qhLqylri4
tTKjrX+Ds+ixusEUurzvIhuTwW+AG57hlu2wa33s4D3lv6rH5La6pUIWW8z+V+0Um+4XpKjIdLLJ
roW1njua6Y2A92z9JdOe0JVFexrOT3amT0nxC989GZyB7oe5ONUo1WoogBw7FBwHgQtajErOjJqk
5LLWvbLcWv0aU10dvU+5FTnQQ3eZs+AnvfFKzbyOCubnXLBMndIhZMmdoSFc49VkpeugfAw5hU8d
HOAMlU07ayGgefbRkTJbfYGew2X6kSa1RXty+tsMLJFTSivcsg0sx1FBXrTNJsi9drafux5CT7hi
FIXvIq81CtQyVoZ4g9o4L4rA8hWnE12pZ+d8CLLLlhLAlg+9SZtDg+wU9yncjnB1ZpgyftDqhrkt
ykulWAEMJc5ftK3ooVvdFDe4VdnTHg6H7VM0f3HcyHdyah9/scXrHOOQPwIRW8d3819IXyB1XVMk
Z0ENvuPAY20d4KG3GyyrqGWzI5v0MYuo4Y5CykN3GN8yl6pIf9szTvgOori7yPUxLbQBDV/6PXEl
bfpD9lBeDZvE5gzOrQ7iA3at6+Mmvsq8avDkoxMeUBm6qo1TkJuv/W9ESbA5dj9VOo0e7aj4eCER
Yw8I2eJW/p5r5ho527juZIyE5XsO6lqXVDDusKyuC8kOOirtIxvpmBxsKgePwBpbKFR2vuEqFCFo
zb7kYKry8AWFLz2BL8PY2MmtbwESHAoD3wA/mdcg0GG9Nva0QUy7LwHUrUjRZCvxmlNH+S58HFO7
UKifyx8Vr3punNblKAjw6eO0Sx/7H90P66Ej4SvJVMtyNvqTC9TggnKwLnbLWVCxI7kdXSJSKfFp
bVc8sicc2KjvcuCqsIbwD11R5r+z6KnXMLBgrsnrF2gJHGluzM1OXuNhxOgb3rL9YjjAq5KjK2oB
HovQjS8xiStzr8hIonhRCH+H2nB4IWpyp8mjB++Ec8bHaM5XkoQfUXqrU+LV45Xku7F1mZle1+8T
qq+sK918obtMuF0DjrjOu4dsC0HpjsHJK/ahW++6+/wl38jX1CBKWzYiY0gNfOWO7ROKTAFwtAPt
e5M95T8oJIg3tRc/ILqgoPYuszbgfu7im2Dt38qXwRUK8v6VfVL/Gg9b8Sm1lVV8n3pzpCWX/R56
dOHA8/ZdlKTVoWj3xnTAFZ2d8y63fbt+LneaB8TGgpbGYO8BVuREGd209dZk98K22wHJv1DsmHKZ
m6x9Gr7Lm/4CRcWLGtMJU2A9tnLbr+tg1R238nUFQpp97/Sj85I9J2heuQEeP3oWYaPlW8FaceLp
thcAySgDdMZ1wMN5ORnJi+BWdBmp4zUJzE06fZ9n19y/Jjjs8Woyv4MV8ppn2Chr6eZWYuzNGte8
Ly5CAgQz9LvgDQfBh2oX82+NM+ypMmDWnQ3EHRAu+Zr6O99BB0Qkpfxx5iIfeRMudQfqswtnYK25
wb35bF4lFw0uFvG2uRAYf+xkzXmYk7zEEefuTrPhSDlcjU/wBr8PV1WLc9wKazeoHvlD6I2b+kBu
94jVO4eLRw52GAcspkEYCB25pxUCrQErMv9a8Qygcy+54JJzER3I+vCebqr8RnS4i9OOtr7yV+C8
nqBMhPv+AqnQOj5IbrK2HLb+yS9TomLg+JhVgFjIJ5KzXcdYBQx2coUAzxYdcRU5lmN5mi2vSluz
zU0hOGO/NvMD2lkteUzuEME56faI59necJSVQK7rBm1eqlF5tcoyiCB4UseEpE5f5ZRB8DCbRGfs
SMJP5Lj1uKvuKJyqmxVSv1FhZ3dZ9ZBNUEStANNU0kqp4NJh9O3icogDryI5BedN5vbYbMS95ciX
6g2Hg5wWOtJ9cdmCfjlEl8ejxyzi8w20NZ6VM0EoJUEJ65WDCruqPTwR0mhHlYcJTUpwdOjdJn6J
V2b9dOfbnd3aIc5JdvKtcKJ1SMbn6IDgE/xN+aBcH1PO/VjhWPRG6ZpDMfN1NhmJSSCDU4GClG2Q
q2Ngy252C7bkRbpraEfNFp8UF6tABzwgtqH3kLulbwbzBGXuTMbjxci9gAmu8VSVHtPcxd2zv5Le
jBd0nRUaKKdeYSA5P1/qUYkV4nzxXcjdWnQzjg1WQrPmUNcLcG4EP7saX323ZQk9OZnLWg1HRm3V
MQ79oN5pm+2C0VEEh/VQaXgJk+FPk2N7FjAkK6I1e+eKucI8aPrVUG5YfnU35qOkPnbyDsk0Ni2+
y4BCrruD9GeTY2QWydfSWljhxLEJhUMZeEBi/EtO/GCNNdJNldxl5mXQqixhDr3wLOs3qfJkhD/E
Ygdy6aIdvOIanc+q0SJbbRmPE3YeHbMuRlQMNU5SuUlwEYHDeMRl8ZUyNu/4WD+G6n0tuXQdz9zO
017m/VBXgq3BmdxEdv4oPABhoxjOlp34xoCa5VX72jlGP0ySHJZTXLGQuy935grWCnneBss+B3Ec
ZsgrKh2eEGHFTugws+XfJjtgJMNh9w3/JLefx3Dgdbe9w7m4l0/qykrexDU8fHFjMLHyGtOtJBA1
e/F5YnB6qu3cDg81Cy08ErbUJnXSdfjIJMo0SrDhh8gpGx4fCMxLB62q2377fDEvz85K/7KM+nvX
gnZXkUDhy4q+cF4qO1lXMzJ8Di6MlJgfnfxefvETpuQV6yhv2pffGtJabxz6K6y6yOGDjIC8xDIy
X6mv/RPlp2ZzZi8l/e4J9vdTmfCaTHbbliIutoOWRaGdEevveykEEIymNqWOdviq3Vi/LA+wpmds
z7QEG/x/b4kP95y3qB922MHRMge23wrCWsR1djcx6q7z8Q7DdrGjjuIKaYp7RJfxayofGXnnrwTz
2n9UTW8g4MAFz/GVMO9RMHGmRf74nXC00CW+h2Ra6uI78WiBUGYGC1Pi9vK4TkEY/OIg3u4OykW+
Lknos4Kk0i67N6NVsaaCwxm80jOc9OL8XleZP8Cy2yDnJg2jS2x1pXkz/KGxmogSCgH3NAeE8ra9
kJx0Hd6B2UZA606sm/ap22/adXjN5uqH+Qh8FXr0BVu/jb5VNv2ttBddaMQeCy8RAfKvmVByB7Nj
n30vAFruUtycM1trXSxe+5wM0ZbXVlddue4fVQOLIpuqLWBU3fA9RD544X9HyZfqr9T0aMN69tZI
cXKPbvBZywb6r/EtA46WsY37PimrNnbzYg2BNIpZxfesMoONnG9HMWEx6OhoZcyV9EY6skYMapvM
miIqIadjvY8Dee+iu77odqTGjLtyy6BXuKZ3XJdYrnv1dU2Jbu8OFJ/pO41s07ay/WsLduBBsOsr
7EdnqMk6wZmGlUR8xc2dxu7LF2Ys9JvevBanzhuBM8f/N+TV3RFWuQU69MXfMYONbvijZ5fyUB0Y
qjFvixGxwq9cFVtyK/rzMWVp5VnZXhB3ySHajRXGDStjg/4CjIKLlS/kQFve8E7HFUDUecq8G++z
3kYnk64oVLXxWG2fqDNokDxdYX1n91vEHFq0tezGOsAL7fekEnfZtjOvQkdlVQZuX7MVdiNTbRcX
IJCQAEPzQ3ttJxeCqxkwrTcNBzrhXixarzn42/wpKW+YxEL9UCSFixndysweOeq2Sv7nZJvY8dFn
2CE55lvhkhHY5G+w5RJQvFLfhkjHgVD4xP9l1kpjVI63wf3kJReqg0uofi9eTfuUJdu8T5bvBXei
HnZdN0Blb+btVi5uNW3dZXa8rz3BkX6ib5F+lFvo9GvVG1K72eg3xZ4FRJB5xnXsYke8ObrVNfOq
o2zRwXSr/CaEp/gGkZvCpJEEYbVT1J300l+wgeaQZnBlR94EjOOiB6FppSc24rrhwCLQf1+IByRK
eCWSE/GKIxBKO8BIlVfpltwjNWbJ4ZhfhA/ivio5kCdjXTu6dhul6/J1Pt1qMAtbRfS6jeHKxkXN
2VfGDsORldV0S4tQctoaq7k6ksBZDZv8LsG59Ce+XNx9awE8O9Bvt8KrYq21C+JNr0A27SseMVxN
zJn9dbsXbinq9iFK2hZsRAT7NpqWNdMoU6jb3JW7ybW8UluXm/AKLwo6xo+4XPmPnM3gYryrL9jX
SyTN2V89R5vKw7H6DTSfiIFyd00xH6LSlco5l9iBAXLblYuUFSn6nfxsPcDJRt8UzO4pawplflou
kcQ+bVxr2T6Nn7Jhn/t3cfpMxWX1Xfe0dXtXeITKcR/Xuylw5qbHlIf9jhO6HPy5rXCQXR4iuMH2
wzyWLFnUFZYELCvZ4F+KvMBqegQeNWDRltuoP9P3AUHfF1fxW7rrN01wATNQfNV9m4q9idXja3BX
PpS2ccO2xk0PzPWO4HAU5ITb2jbX2R3YqgsJMdSqfo4KRwfvWexAVFrRZSntMb7NfJucoJltqdZx
rC3EoQAzbml11G2rQA1C/+U1QhZ6+gHVz0671+HNfsvE1yixxY4tIadkDj7rcbrXN83P6J7qHWQV
+rZZZxcYou80O7zBmskb9+JVtZVXUWv3e+F+3EMrtUs79+RV4mCoxcqbgJ371uTGLlz3jI5SXP7E
ccKbl+V2v0leQUM6D5AkVvP81+/puq3HSkldpy6REa9+HYkndqbb+S9qv4YDdZx2t2GB0a6lH/kP
duXFk3+rrMAGkd9+FVC540D+LHvRa1fCfnBI5ibJ1U4ItkG1sWRPe2zuxKf4rXDD++5V+6Wz4K7s
Mnfqm3FjUsu6KhDQOt2mWzUuxlkvlNP4VEzflRcszMsL0ev2xWa8QSbIeUt0VcY/0n7rs6zdlwf0
fiSOWNAkP9vLCOsq1nCbeJcgCwakjZKFpa22kn4M3/Cae43Wf5+n/keJm6vyLb9r67e39vBS/n+Q
dOGc+8Pqarbo/d1CN/8ZvfxuoMvf/yvTYhmz3a0kaSrUeFNU58Plv/xzdfMfsqiolmmqZEP5RxYd
f+dZFOMfomFKKuV6Jpg4jG3/mWfR/2HoImwdE/SUylG1Jf8neZbfF56CzC1Uw1Dn639cz+CNQzl7
Ohhuq2HEhUHYCMGCiqnLD81w/dcC6aPZ7Wwc+69l078uP+dbPiyXYirexn6gcrxu8jTYNWmsMSeL
dfP9CJ0HXzfMFTiWQgAanjmt/319/687LlazCDoSs0t83Z0x5fGVnIrVaIfKfF/Ir0Z9ZvV8qt0W
C/VGF+HlBrnuhtRVIzNE59Wh/ZKL719ruNnt+EPDGVYFJN+CDtBJmIPrJIPN21bIJfbGZgsPRDAm
5HPZCOTl8xueeCGT3vnxhqUplkdjvuExtYxhV4SdT4VV04WR+/kNfk8X/fPDmPM25MMbmRH8HLJE
mmumYxE/+FGINekKqx8fQ04FsDGFTA16grvPbzd7XP+p65kLL+PSQJYA8EiDmgiaBQC96SnZXL40
Wqnwrev0IQYi1w8gFqgtuIC6aSqQXgNTzi4+f4RTb7zYK6QBwFPgb5rbmzKrxLr4FSJhr8Qj1rpD
cPj8Jqe+22J/VBCsvTm2mkva0nimetdwR0VMN59f/dQrLIaH1ASa3Si15iZKFL2JRQOBtmHnC6GJ
ynC1BRfw+Y1Ofq7FSFEIvVZW6JDxNCB1CR3xUdZaltzU29iTJZfoTbrASfWOAsGsf6Beyfn8zqca
cDFg1Gkfl6VcaS5uHNPk1lIdB05Jejv44g0WQ4U8BJIJPFZ3dTGAg4LHzVwKrWUUK3/tDRZjhRyP
Qk7NLlK0YjT0awQtk3BnCAA+zoypJ0ZxYzE2NKbYif1ATkwxfNXrIygzK+EYJoCWY1IkQj+EmzCe
lDO3O/FFjMVIYRWJmnby6HsQ8ie2wbVUUuwQZcXR+7zBTswRxmJoAMvgm30pGF7bdpTt5nqRs3vP
pRRsTdT2w5ngOXWbRfxX0OspsiCjUcrJdJ9ANLqi+rq+buIivPramyyiv08GE/NQzfJkYYhcVarC
ZG9BajRvEw1ziC9+kPlDfRi6QzNA421QSVyn6rgVskm8soD9p2fOek5972Xog7kWaSHd69C8ssWI
B/UbotLS/VobLQK8OxoFShVd944pn2Gg9JJE08iWP5K68osttIjxLlLyEVWeiageUMbsyYVXAsJj
SnK+9hKLGE8sQasot+UTVDW71irsqH2KzBIrvYRSvOprbfUugPjwpQ15VIAWDbqHuG06yNaEHpNa
0cN41NKvLQn1RXRn1rHXYmrXvFaV8ITUAr0vb+qmFpK9Uk2WuGuFkGKxMSgwwfi88U50MH0R71QE
48uA8tg71nwmL4Toik5jSAXlTKSfmCb1RaQP0VjprVyDvhICxcBylsJqp8T+GCZQJkMVAPZWR2du
dmI0Xp5cj9DnxQyKmKdlx9Lg/KATyCRC5cRKJzAi6TLRjpSKmlIrDd8+b8B5oP/DMl5fDADpEFDf
QPGgxy4klJBcqFPzo5GBcrkYIhf6TRLLKcpzOQ3bCzHGa/l5VC1Fu/n89qe+32KAGH2d5W8i+B7G
3R0OeikkRd0onc+vfmrpoS8GCO0IlaqSAQArIi/jTjBFW9cM4hTFUjN2wRMGYH02Sy5z7XJgB5cf
ZDZs8bOZyJp2JsBPveNiBDHzmHrZPlLxXPNJjuuT9QblCDXu5y95qocuxg9IyLo0DrHhqUqEbmIE
YUvhZn4rmMXkDZnfndm3nHgNbbFU6KRaN2PYnGhBp/h7bFbCtX/Ey+Dztzh19cXYUSlBHguUjHta
2pNW7CSTJEUX1ZjPfn6DE7GlLUaKJkKbLg9Yi7Vj78twgFtZfqxKRR03Ob6a2Uqe9DL4UWZTI5/5
MvNU/YfY0hZjh0JBBv0IoZBu+hytToYllciOg+oNOFxfnulep+4y//7DwD4hsqg6nc1BGKSJq7cZ
rENQs04o4ZP3edud+jjz7z/cQvctkcLwYfKaLmhRRus43wEbW3/t6osxQJdE8HJMEF4sR5mNSx/H
5GMhf7FjLYYAdlGFiTXP5MkNGgQxxHAaG58vNswitCW9xIUE4yGPMqgJ+kBOru0IU+Hc8vxUwy9i
O4y7tlRq4FKCn1lbQeRIl/2A+rWmURcRrZRHrWwTrt76ECbVjNmMfJF/pl+eGnzVRUibuTyZR4Pv
Cp0QZUK3UYThgHXrs2old4MpeEKir40Sk/HsXObzRJCriyCPRaEWe7/hY5fxNxH/7VXQUXyZqiWa
golKfKtNt5/32hNhpy6CO/e1cJokofd6QXtje5tA5mwT9FFtb+hnmvDE519mSJWjQU1b4veYdaC5
sNoCa1G1SM7sMObv8IfhSV1EdZsz+IGv6YGcVxVCNoQWCfWzJakmRfWfmyLtVpYfn+lspz7NIsql
FgA4nhNUyGoaFfO1Ar90kjdJ2WWOX9ScaQ/pmRc71WyLkGfG95NEUloP1oePSY8mN7YBKT10vvbp
F1Gv+UGTCBPnTyanF7tW1wGNZEW6tyi2OTNbnXqFReBzcCscJTjw67oL+ubOlwJ0IVDE07cvvYKy
CH0YjTjsHOXBHQJUAek43RtGCdl3Ls7//A4n3kBZRL+GAYAK4oT0YkqyFqtiqhYt0hqfX/3EokdZ
BLpC8bfsxyaoz1z4hok5kvjGuiqbeNeWWvy10V1ZhHhSTjUsDP3vV1BlnBg1yGhnXuFUA80Dy4dJ
VdFMvzOpXZoBtJTPzVdvvt5A810/XD0B3kktIFevpiYglzxeUzIIqYEckE595BffYRHUkPHMAis8
znBU+a1QctP1VWH6YvPLi1cYstTETO5IfT/Q10kNRzfo9XD3eQ86MR69y0E+NBCF6pRfjlSFDjJ5
bau+G1pELo06gU1SnyDyJGfa6NSNFqGchRDoCyr2XTIVXt+Il3FSXWtD/BoqVIhF2ZnT4lPTrbwI
6Waq27IAkAOgWFor/nBhJtYGq2VbT4RNgIAuPEIdjzSn8tWvvdpcYPSxk4m+BvkS6wJ36KiDwMvI
jMkuNkP0oibSHfynr60Q55Kkj/epGlyfWKR3bqyT4oeehXHIbHj3eU84MZPLizA3lFgIIpCnbqFS
1h8I1Jzk01yMawTpmc52ItbfpVAfO1unyrlqWJ03UW+O4/mUJaSmB9jYzufvcKKTyYtwlyuKLztc
FyECjeWtVWv6usxMvoU6SWgsLO2QjWbmfX6zU2+ziHopAtaCq2/nBdT84nbfSA5YjPHMQuHU51iE
fVf7pRKMGtAhS/neCAP1GbMxgymcaapT11/M3kMzxtk4Ci0SdoHSb/mb4gc3SZndfN44J2YmeRHu
VhThP5EbrUfqk5rTPoB2WIS3RzPYwV1TvtZnpUWwA8ASamjwyHEj7VDVKPM5jLpq9eHp87c40UjS
IrLJZGMmzBrdlTFkyBv/LhqlJxmJyueXPzVYSYuINiNwXSwRRk/1J9FTBlLFiY+UfwKoA1QjBtXn
Y/Gk1m1xGDDygDyNpfHnNz/xhZZCP4ztujDhyl7K8vByHNPcyYATUgprGmt857ozO4RT95nb9kPQ
d1Uqi6mPz4gaxVcJtY4IaXnXUqbcvrJ+fe1lFoHvmxE4oagGi3YEoCLV01WWlbjCyuV1GkZfm4nf
ays/vImV62pUChmaGCl+0zst2jHgGNefv8GprraId7mV27qtI0aTYw/kL8CN+Lgvu+H2a5dfhDvw
XSsGoghBuQbHLReFC6X3e1qZX3z8RbyrvTr0kcL1TaG/xtiWMvViJ8nqmZnjRCcSF4FeYAdDDens
xaULN8fZF5tibXaaqHVhTeVnQuLE9CEuwl2SytKYIMywWjyCP1CxPCkefCrTgqq6xPnvzBrlxKcW
F1EvhGw5gGtS+NKxoPMnV1ZwPMpC9/NPfWJeEuc2/NBNVRByykCSwy3wk63BuQDi//zKpx58/v2H
K5dgLbBxZvOqSO22bAoMbVtWpN2Z4fDUgy+COErbIew6Hlwu7kTciQfr7fPnPnXhxUydgjosp4Tv
KhXmi4wdU2IZm69dehG2XXWE/NXr1II2sXQ/ja3sxR2u3J9f/VSHXEStidAqFlOr9ST/KglVr2jT
vSmj/RbFG7mRv9jtF7EL2BkFuiri6ltZNxMWSoKov1TNBEyHolQwSl/qmIq1CGJ6PehdkTUB/DI0
rNYAoPdo9GdG5/dJ898PctCN/d47zeZotKp2FFzcW7xhGz4jK2dHHHyvqaK9Orq5S1FTelM/+NjH
n5nc/hwRirUI5TAIKxW/09YLq+DQitF3qFfANgT/9fMOcOr6i1juySOOY+43LoCeTUSOA8B3fBuF
5njm25+6wfz7DyFdd51IepUbmKl2bZb5K7KNg6lbX5oWlH9T30FYBG5oUZOdKdeDnLymckqlrXbm
8n8ObMVaBLbUR4aCmQEWh72iXuqF1mwqFTzK543/50kHUMPvbRM26hGEUCfAXcdPK+u6V2MqbCsX
HqRIOVcZc+oDLEJ8sCDcJxYDCHyIHuxogtaJ6ux6Sp2yKiAkfP4up26ziPESbrFPdqz1ArV8Efrj
Uw/JS/TTM8v9E5dfiuuOiiLWukJT5WpEVmSekoWU5bjSTe2Zr3HqFovwrsMjQESLyv0WQGU9Gd/j
qD/4ufnweQOd6EpLNV2cGaKKY0TjjZVyqGOBIlLVjLzPL37q2Rdh3AU1+tYOYkAErkgV8b3QKUvs
pzM6vFPPPt/2YxBreMUFStZ4sowZlFwr360BL5KvPft80w8XH0Mp5uCphT+GC3CYKjvw61fVMTsT
wieCzFyEsEyaE8WwUHv4iN2Gpk6BkHhf8PjY31ST+/k7nLrJIpILDB+to8pNKitSKLEtN6YZfNOL
7KeQJ+vP77FArPyX/hOy2+8NhV9Rk4RSX3u6VHiw1ahdkWQgs5n2U+mlC4julpMH4ZbkTGL3YVg6
kVjeqUJbedhXnNuknOpqi0DvBYURV+34XKF81bTaraAa942lPH7+licuv1TKtb3ShNhdNZ4vKF4g
Q0IC/yBm547v/rzgAbDzexsefTPRcbeqvR5LMmA12Bv7zQ2grW4lm9GhARP++XucCJmlQi7CxbKp
B/zCLAr0ExW7X/Nrq2TlHSfzIWB6oZZTdCu1F4JB7la1oceHSqc8qI9lDgg/f/5T32H+/YebaEk+
5Ljo0FBjey0wyKah+gRr5/7zy59qnvn3Hy4/IIRNdc4eGFEov57BwDY6VcX5/OqnHn4R84EMYq9W
5NqDwfXUx/Et6n2c3cszffTUwy+iPRwqnGnEsPE0OVJ7bP8K/NQCUsjJmec/MZwYi0hXwyAwOzOt
vWnA4i+Tcegpr4cc15u8c7/WRIswTiOt4kSAWzT+8VCZwaHoBlxbziXWTnyBpQwuNUc/q45j7dWK
8UM8Uh4vmHJ7IwV9dGZOOnWHRSTL2AVrx4gO2vX481SptA8q6i7R/G++1EJLzVuGiWY7NCGvoAY1
YET5yg/Fq7C2fn7t+vPH/xACLXhcrH/4Agyo++Mo7xOMP0xf/lofWorcrB7UfFwFVJMn0SNq89uq
Lu/0Y3BVVufyEie66VLURpK/Fllz155ILhBvUbbtFdzM7KKvza91U30RyRy7tr7eCxWWmuaTHugX
I6n/NKmev/YNFpHsD2qWBGXMlEpbAT4O+lWgUYrcqc3XxlF9EcqtEldCXEAiSazhYRimm1pObjrB
evj8BU4MRfoijEWRzWGuiZVnAjeNViF2pGBhiuzu88tLc0P8Yc+7VKPFsRVPx3jk8asS+9rsujar
QyQ0r0ol9Pj76FRaAjTPK0VbxZhXrDixkVZpFX/t/UDh/RYkx1jDddhUALlYNV7sDQXsPaSnz9/u
ROMttWqdkJuFNlDMDfA8bMOVoVSgs03rmJw5zzp1g0WIq2MhWmTNK28smxaXDqmqGrjfanUuiXPq
BvPg+GEMGZOuM+vMLz1NCyD1JoNRQoO3jL4+00QnQlybb/zhBlImY4xtCaWH6dpPTi4vBr1tgAFD
KarFcv35d5if9k+dbBHkhjEMJtz20lOS+kGLoOqKelPDNga1/bU7zN37w2u0KdrNRsk52Jqm/O04
DeNOmuTkJRmH/JwS49RbLCJ9AGVf95iRe0UYA5DTqVFN5Nshlb4kt1G0Rahjm9dngoGpJ4ax5WZs
xGbdp0V4ZrY70ZOWIrWjclTGMu3nD61NTyJuPBtqKkE9ff4BTl1+EccKoyzwKj6xlftVszY68/9x
dmbNceoKtP5FVCGJ8RXo0XbbsZ3YyYsqTmwkEGIUAn79XX1u3Vv7cHa7q/y2y7UDjeZhrfUxuKd5
Dd/45y+40FDXkjTcjpa1bsZmF4W62PU40uy66Hut9W8/R9jE5y+5UMVrMVpYImI6GDo0I294knn/
TQzLSxz1V3bxlwpp1ZtzDiKOUnmL7Pr4l64tSYSHBLTPf/ulh5///o8u0FZzGCEjv4FrwOl+OYgL
OZiyGr/YfFZduBkGUYTMrwGtgGcbRzNZp4Jg87Wfvuq93exAc6Hw8KgekHKl/UOpr4rYzofD/zL4
eKtu28oJ8syIAtpezNL5nocLaeFdrzvOHgPXsO7GETxwU8PDaH7oQx42hzamQYOgOsAeDqalJYHd
O+Z23sHnwwCPtXPR/Z6ioCoyjfNuTJTloMETsjzvjvkEg9zOWQrhP7C+xM1rzGgw/nKHspRPMa/9
YR/4iC/PZBsgeR+Bz0Qi/or1+ieoDB5/GLzAKd7cPCjNX6VDsCMbcIurU3BGGidIDg/nm4EN2iJY
qJtmeOVJ7D/GCEifIfnlbbclGnjiPY5hEV9i47HSMAY0gXuwmhfxoQ5ZzBGQMgmErbTcRXKmZ1ik
v1idq4GsAvwAvxwMQgd330ltz2GRc/219dZacQdF5YzloWp2SG7+NU76Pib5kYfy9fOmeGEEWMvt
RlwhTYrit/uGY5RRx7COd0sUf22AWevt/BFCH1IB6EVjUPK4E4N6NhV/4WC/Molc+v2rFUnn5gwg
QALGCy2KpMYQxqzzKyi656+Vz/m9/xhlCjigRx0CXIPU7RjKYwdMCzvJfc2G6mtDDVsNZCKQrtE0
6HchrnkOC8z/2P113uPnH3DhgIitBrKuysdxBC9wF00IfYRwFyEvEc4JEdhOkQEkWyR2u1+6p4Xt
5b8Lq9VygCkoRmHBtY0UvPYHgH4kmbm58jGXans1trmyQ5hC1CDpeGj9HFlkgLlTiIN/4nwEQW2f
l9ill6y6M9GSgNiCNhvklY9QSxDE3hsjpr+hg0+60jHOlfsvo/RadTdUreWOGFAtnvqAdvroO0hs
/fwDLiwd1vK6xthuBMeoxk65Dp51U5nXcnHqv5U3259zzeqPz99zoWmt5XUj0vnZaHC7qtp4QUhc
LkPcHjoBvW3LBeGEo3SQITOhv/z+/IWXCm3V2W2jFXGnHMuVqP5lamOBPpFfnPHXWrsmBK9oyTEp
s3lAmBm41pj3rfu1pdBaaGddmPGBZEKd1EodRaTLm6Hs3R9fK5hVJ+8LnZe8rjGKaxMehWbuL2xy
5yvd+lKxr7p1OFXtUvVYigKfqg5GRwXu04drEsRLrXXVpylTJpbnCS5CcqqnmhMWcb+YRDTzUF27
zLv0Besu3ZHJTNgc75xZs3cBQ8H7UplquNLhLjx+rarzKdOFKErsWoNwdA5lrEEv4tb6V3QeF2Rv
bC2rgxma80BFegfF1lA+SD3PUcpDTZvM9rXzDB7wyYnCkQKTiPnkGAUz8kMBmPTrr7WBtfCuCxnW
jgVWlXZukanrVAXOECuhG7X9UhNeq+sCly3YjGDQ4gy4NfAF+wiHJFM7XLsOvVRJq5l8cU0HKzbV
O8YIMs4nW1iESJeAXH9t3vhPkuM/lgpBv1SdpnhBn8vXfij3YjEvMGT8+VoBrfq4AmJjiM2id02H
MGhgaD6WARnnX3v4qovn7UL6HgxR8LURXkXLIwV39vNHX+jfZNW/K8dxc4uEGiB7IGxFmMJOC/ot
EPmdk9Pvn7/jUt2u+vcgVJcT2Oh2sR8xhB6MFuEgnb7SvS8sCNZaOhtKbLtRt0AW18stsKkTIpbj
4tmLBL3S+i+9YnWc0INzX3uaVDus104hiOA8oOB9X7tbuFA+awFdPuGGM+hqlE/heHvGhdyDa/3F
U4S1fs6WgYzGklU7IBnlbvaW7rkuvHEvQqO/FuL0P5wFL55g/tcu8gd9xDy2MVhyhD618/K1FuSe
S+4fnbdrgHDjsUQJARZ8Gw0xcqOrkT583j4vVe+q78a2nEdLMPsXTMBEHPuevxzEUHhzZpVThx+f
v+ZSNa96MQKTOOJtcwzSgeMg5hC4I5uWjhvX2ecvuPQd/9OXZd+OsQTlSJlHVZPMDO5jjpz2zx//
nzHhX1bF7qofIx5liNwOH+CrPouceA9O/UPrVRtX1GlbI87U9+5mxj9cEBbgJ77y3n//LGxF/7vy
dRFFTgkt5aZfGNmzcsi34+w0T1r4+ksdnK61dkpqYlzaK/BSebMlvVS7pmKAmUg/+lLlAFP731/R
LCDP80qr3bioP3WrbuiZ/z3z5crh/6VSOg/w/+giZka2k5nxw7Hoj0QKJ3rzS4Z+d7+ouB6vTESX
XnL++z9egmgkzpGIo3ZLF775qjzUQjw1xXxlJfXvPYSu5XXe6OIqHZZSGKNrACK6lonn0AzXlAz/
viOia3mdpL3Wgp+rgBUc3oOmPc5ieC0sqzeqdBA7r8E7/7yznIv9f/sKXYvtalqYaenwKaQjd4UE
bsFUHSx7BMlYCPq5tpm8VGKrLh8HSzj7PZb8xA5II5UG2tckCmjbf0kRSuNVn49Gyxssn/EdIpgz
AlrxPYCxiKxEEMHXan0ttpsDiZsG2yLSnQDIeyxc4p4ATgcw8POqWGVB/z8lE10n2QUeo1MQGDQr
uBwq+Elb10cqCbIfYVQh/rgVgGT3Ge7fgbIrOh7BV1VEon4hPtxvjcqbtAo95zHMQWnswINnQMeH
InbUa1NTYre2saIFi7eY/rDK827GphiOswTLnHFjk3iJhRTAuEpveRYEVqVvHRfLfC9cCGJPBViP
S8YqR/R3rGZdnDLK6/HKwvRCl10LAf0laOnZ1g4eMa7RxriMb21QVHvrucXL5wV86RWroUc4BRuX
cQQGsEAAKncztL9vpTNfqb9Lj18NOtjMzpUT2HLHlh5keuod2mV4jdtrm6cLw0J07lv/GNQQxwP4
aD+VOK7QisI/NHfDJp6hxciWqnWWYwjPdnToY6f4mlqCrlWCpI39wBv9EmfSAEx4pQU5qK3Ao8Sl
+gCL1JU54cIgFK1WHAJHewRQx3LXNrlEVigCenEtdmy03ga2v3Zpe6l+VmMQcXNpys4A+6WMfIJm
HTQKkU+/pwIIga+1sNUo5AIvnNOmLTf9xErQU9Q0RB+91ywgJVgYF6+MRBfKa60GhFYiN2BXg90t
cTuyNf4EwFsBw4AEkJkirfnqBdaFMwPED/13o8sFzm14p8qdW33w6BUy6c2wsI+mYNnUNYeSRBto
gE5Dd+0A7bxa+pcJaa0QdMDExJGELneLdvYCLChk8STuAApVOyQTqTZUtdsJ8fZfqrG1ajBkvIwW
FSJZOW/D4RArAE3qKIYUIchH5V5p4BeaXrgaGnw8OwBf2cmm2jS3Uw2kbmtq/aCwwr6ybrsww4ar
0QFpaq2UM67QwtAftoEkeSod99rG6dLTV1uPUeLAlBkidsHMom0nZ5kWKv/4vA4uPXzV/d2gIUqF
imdklEeXA3tcB1cK/tKjV33+nFjaw73Ds2XxYJnCipy0u89/9aU6XfX1GUmCskfKLCjk9KYTwz5u
gSr42my4FgpCR+mGaDI8awrbHuFPLLaTdB5zVWy/9OvXaXncD5EZy5w4mwzChiPd9Alww/5GOeL9
8zdcGjrWSkEk8HbcRwzOTuvuncr2Ff7EEyIVvnUT23IH3JtRjAlcPO+gSKefv/TCyLgOzMuDMHdG
auROzRRYtppPR9JidOxZDrxI5UdXBvoLo9RaRujME66Qqk4i6ZPddMy74yO/tcxufAYAToSEdNUv
iTZfS8qka03hVLit6VkdZziPcuxWn50ryJqMluzzcrvQT9aCQgGpbqs8HeMiPLjNR387++3Prz16
1btnMU15lWNhpwYDJ73RGMqV//j5wy/Vw6p/j3BILHVe86xqwh/chqkzvkb9rwpnFaDPP46zSWV1
TUxzqZBWPX5BWlU/Do3E6XXuZoOYzQfvdHxNd3dhQFmLCmPIvb0Q/Pks8uqFJgMR7dapyYcZ+eJc
me4ufMJaOGgCzXXYshie8yWZym+kvnbfeUETSdeyQS9YCILacrEjs8PGm6osKvY7DCaIRKCf6I5i
9qHqdRBljqjfZXLjb3bo6nYTwpg7/BaL7bzdgAV696W7BrrOv5ucliAdZjhv17ohP5SjruS2CFXj
XBlrLpXlalIHHnsIIiLCzMSL4x+jUs/TFinqcKl/3rgvLPjXKsNuKM0y8sZsTI1AzJKPD5JXp5J3
775rt6a9ZuG8MGj6q8kdS0afNcCdb0xTCKyx3LuyAEilN86+8sIrwvRLL1kNA004ej0f8JLR2DJx
KnKiizzMC3mJSX9l1rz0jtVo4AmDdBYDM0BBl63Wy0Ofj69h4L/jMOXt8zq5VOmrMaAuo8h1GQdH
iYIOFzkOEm0mz91+6elruWEezaXrOQxhMDDoJnXZ5ScVsuHH50+/MMCsI/E8HLUBPNUOm8HtdSID
Dk3acCYCRd41G9SF4lnrDWVnSY276WHDkXrwvZEdEr0CdwmvrLnOu45/2RyslYaLL2w7mBFByx0a
qOmRTu/6d1RGe914e51HLyK8Zh689Cmr7g37N1tY5PcbGZNq67tapzjfvZZPeKFvr+PvmKVsUSXg
uW2db0A9P3kMUuu4bz8MgV+tmP9+XueX3rPq28a2CIwLZ0CGiXqUQf5QheJGNe29189PZ0PQlYnl
0ntW3dsvTeCwFjVjCbnvcIWMa6hHZUGKDTXPZnlNHHSpVlZd3FmaquWKIWcKXqYshp8vxSB/LXPt
Ug9Z9e4F1hMuxw5I44a+SeV9Q9TFR93kV1aNF378WoUnKlHVdeOZjR+LMHGoB+3+wuvN51V9YfRb
i/AUKaG5rLE9q7kxYjN3ZkYOq6lktZ0Dqrqt1zX0WtT9hfpeS/L4yLhHCnwKgA1/kN5/h/PC15H6
OU4fokMzXXM6XPqo89//cejVCB4OQ4D3OBUO1VrfnqZmAiZbRPsIUrqvldyqq5cFBpZoAX85agCy
HIoRE1TXjkk00Ie+4leusC80rrVCL0bWw1D5frcZSzNuKxEBG+WE6jafif1aL1zL9OaKBcHS2W5D
cBaQwKDwZ/GK2yoX9zYY30gLkujnJXap+lfdfRGVt9Q46drEsWqT0mmOVekWcAnl9+GgPnQ7XtnA
X6r/VX/X4RwOYcSbjSxHkTSenyfF0uikC8Yu6Sb3St+51DNXHZ97nupIEeA1QytSlZcE9yCFuVJa
Kwzn/z/ZX+v0DJkXbrocJyfQFIclbjtnti3z2qYICL61Fq7x0plefG86wM58iqXXbhGACiJcCwSb
P7lfax9rTR9neJWBanwj2uEjYABbBkXzlLfkrkFEYNB+zdVP15o+XFngYmCO463n+Ek8On9qpZ8/
b3kXlgDrvLySUMJL1obbNgBr0GutBjne53veV+ZmXHLzA4pxuisrLrafv/FC21hL+oiC1nFBit12
4ZPy056Qob4JiNLRlYHh0gvOf//nGNdHBnuVJt5GItrUfZso94sLSrqa/hFl1w4zxaNHSneLHLI4
7LOvFctqCAAcRnIRtiiWc+RXlMOaVLUmvNJSLwyWdNXvEb8DE8lce9kEt4Cvy1vdNQ9uEF7pkZeK
fNXfXR9CMVZVQF16fDv59N7T8tvn5fIfOd2/LFL/R8eH1CzRMe0hCD16p8r6f5Fdb46G8/ix7sdX
ZoufpulOQbfMu0mMZt/qoXwsEZa0MZVwk2mu64QoM6aKed9YHNCkiMtr+YkXRtS1ClA3pC2UqUNc
rejiVbUK94ILWaBQJu3RQ6DI0+flcOk956njH61aOmXjRZYH26px+j1svbN+pwbOnX1eLVbcDVj5
XDt8oP/3wvrfSv38M/7xunCmXI9Fqzain6yeUqKkos2m9mGs6pNO+QStVLSw7qWig+wBhMpymbGL
cBuPU2gRhxZUjVo1gai2DcmLEnmsLe/JvlcyaH8xZiHNxCa/ABh87nLbWXhKJCM3sQCv6jT23JLg
MCH3oYUu0LeN+u7BXFQ/10R3UzJS0JOQV+Qil5QVlds26UiGdmq289KQMM/mdrRA1nlxjY0Gl7WT
TGFUHFnJhhR6gOa7D9JeotTS/ezqxfsArgAO73BpgcNGQncFBCm2uksS64nUR8SRiWNjA/du1vEA
K+osJ2z6qrhy+p32uSd/2Yg0zlHrwstNEtadPEKCFeys9tTOuKK7p/2M28RSQnu/RKIEtKJiSKyt
wxms5Lg0YHVPNt/6DsDc0pMHJeLlVcAI8KIJQJ1TvlWBPtRR55+7WMxSJe00ZZwzkFELN0oi46Yq
8DaMxvKA4KtxF+mebiFLzcrG/9t0862AQygl4XTHLIi5NSwHfLS7eVS7lsZt5o4dSWUUgvdZ4Epy
Vo8ioGnX/qX9TVHbNqmnHpxj2oIBd4NkWFARtnErdn0LyPj8iGSbVJMCbpKbCvxicJomAGilQaCl
rTFzGUR3l7+8Re1K6gIN3YOH2b/lmHOqDv+qHe77cnqbnD89Kf4C5/DGnDeYvu6Wlp6mqEmaUqez
dbeDQlkhOMxAk9T8Gse/2FEG06OlT93cHZGnlHSdPEiKEmu6JJi/9yD2iqW/jcYfNhcnlPkdTCMH
f6re3HgEPVNNaMazTHy5PMC90iZn2Xw6QLAxqVo+QueLhC8e1PsphhF5csb+RAag4SPG65OgOd9B
gM0UCLqqO3iNz+YMbRMe5rzAqhSHkN0wgwwbApM+L218QtG6icWsh2/A9Wxde3/YTA+9np6KwgRJ
Z/1j1albPntpWLDTKNTWnaM7ysef3Zh/L8T4Dli6QmR2k8ExWMKPa2HKdcQLnfNnM/QP/oIm17Ys
iXBJttFKvNWL/5to5wV4ybd+ie9UKNN6tjfGnTLh0O+WBch+rubUdYW7CVvxGiEwB5borKTDSckS
7aIa/zi26BOQ1zaebDNunqoox/pxmzfIfRp9eNtntndl/6OMyROTLPOaLkzmunlkC4JsY/BW6QsJ
wi1YDpup8G81DXGR5MXfR6vuYlc95kCSzMV0q8Jo4zcjKBtt5lQlLhwOLIi3DiEnJaoGCdv9qUf8
kOiBaRXuoXaLPQItNtJEe0umHdJKbnKhk7YgN20+3MMolGe1rDdG5AeAFFNZyp/obsmi+H2ezy/c
7TNw9NKF/CyX8CGEL84JwgR6unTGfI9hUEDypvHfRRyfJKLlXIBlib736no/LMAkls0GOs4H0ztb
EzSnHE1KNnoD6M/GAlRB+rjIOqPuc9ntjXoPgz+UlT9gk9ppCY53iVVj6R8p79Og814oQL9kEQmr
Dk0sn2hED24D2k2ObRWgCDvqdUUGp+ItZe62BE8oaSXqNOqsuu0tgLaGRm8zKUASrh+YgeOwGdkb
orJxyBa90aY5LWeWxjQec6Jv51huOwAKksrV9jxiPAPE9aDtss85faomTKVihgkR3lQs52mcbzw3
fMBshEwYC0x0zfxmGxgXuGcBkmgcwKvR9BVgBGpBowCjHnvnbApGmeQD8uWM43k/l5LrJyDjABXW
w7TwjTFUP5sC900JpDThw0Aj76mYpjhKQqvNkyZyzlpRo/rLDpxdCZP4zP/6c9elGnEjQYr/19RP
YzU7Dx4xyE2WbQ0NaeEQ9OvK7eGOF1EZ7qTHxItXASeSUj+uAS0QKgQV3Ufh/IgtWKcJTAnIEZeF
F1Zw1Dd8AOF7MM/eOOofVZwj45Z4GFKzBXFqdTKKptoEvStVGnlsGm6snOcHjmhctpk59ERHvw7U
7wiX4q9RiFO2uuvYyfPO0Oep9lJuFZZQYzvlettPpnM2FYmxnPEXUu4qxx9+Mwdq8HD25E/E+NI8
hWC7fq21MGfXP1D246JvuZVROleVPgiKJ2Z0Uq4+MNUaP6s4Ek4PQTGP8W1TcVK+B47fm0dSVN7T
lMfQoVDlKBDoG6f53U9i+s051T+icnAxTDTeYcK96R0C/QAqbjDrv8+qGUnW9k18B0/ba1nFzs0Q
AgK4GfoWjG85OrHJVB/BPwotFjt6pPa3fDAa2Gs1xBjLDf0haVT8XLio0W0UJsynoe/rwxAS+dQt
vvsnzxFAAeKTmNjtWMXtR171zN0ACWV+wgk2vcuq6DJu8zJblGaHzgm8Uykn+pfR0QOcnLN6nxN3
PknU4q8SsiXExg3daQRH9A937eA9LFrFux4T00PlBe0jMjv001y17d4zcYc+6AWRToc6wBkfnzp3
z+spOizizMH2quhF4lHopWGHdYPXL9976C6KY0SD8NAWrczAxfnVEa/Xm3JiMnis407+PCPWaOLi
XPTP4FCz7U3c08PQg+dwb5A0PGVqxETczl6N/uXFGhPT7Kn7YKr7jQOK2TdhfftaRWT67vVu+FwP
pDriBsDfSq3trhmE3CKBm+5jP5xPGDDH38HodADNG1tk5TBEey/Hb5pn6NfOQOQ0jiPnmz/DVDIH
BQS9IUoR44fjzCmmufF7NxGgrOti9kdcBYUxu13EWPmpHGr1MS1t9eAX/Yxs9FHcaGvD15DlVeoI
QVLILFlqfaLxlhYzGHaAIgIttGRIy3oPBO5mMN5FGmScnW3brjvJyCNTuugOQ+88KdY8IiVkclK4
59o3M42RC0o3jAyvXRx7L0pyV9y1gBXnsBeD7famkUsNZHlOSJhGbk7GQzlJ6m8mjQUOT6YFYJH9
BGf2vFng0nKSZZyaBx/63z4hU4h48TTwkRS2RUw6bltF6eZ5EjbC8g+FhmqdxFWLanPkToZmNJu5
anAkeVCeHUy3aSjSWCplIcKKBQaIB4nIsSotgxKTWBxVqZa6r7oUoDunH9O2cYRJPM+nFAtezR5l
UdBfiuVPPlKC0iFvHY4NZ8ufwLUax8RnPMDYZ8PqeZporrEAjPK8PeQcCt0lED4WMNyRZBP68+Ck
LpbY6oZp1jWZwSj4qLucy1tblH4aT8vUbat5auYUiGHX+Y0Fj5nv3CqP6S6O/BCEd3iMtHcbhTY2
78aAmvhkSwcGDEv6IT5qaknnQVqECOUlHWkVyxupTBl+qz1Ae+ukqQfT39qRzncYY6J5S2VBFHDn
lRMfW2N9JwNdkrmPthUWSWYo7J8NjhIjrBHpCK78MrDvAAcUY5qXzOJ0X1XF73w6b+VsSKN451Wt
rhOJzKwlcTXVL26JpUU2CQ62dKWmxc96DwvGysVCHvJMLeNTjMy6OdO88Ze7ogNv62EsvMlsvBlQ
7E0EWOCEMp/yaVNW0RxmwrKu3GuOjN9srrV8hw3FFPumIkX7grqZkR0DnqRJmRSuSTk6/Ji6rUWQ
Wu72WGARKCShowV4ssQd5xjwLey+YZ/CulyzG48OkdprGE9MBjzb4p3AdgzfVK8x+DRzIeqNbgKn
SsYGJvqttePoH53e4ujLd+vBy5BeGRX7vqtNm/mtmIJEUoIypJ4AEggJaCoppkUAGb/Q4SO3jMQg
6/iB+rPUQr6gY/l11iJZ+z7qWbHg+Nn2OkWkTEWTESYwfTCDCd00srFqUjD+QrGF17ue7+DI6aMU
/9Tx/gylp5sUpg3svBuvG7+Dg4mhmyOm6G1pvOljiNjy0kmihtTEBYL4UDGR3gPyNIdpOBcOEhhK
upxg+ci3AyyzfdaMURhtC9EokS3neIMEbYOYXZw7JsjqquTuDYNH2E/gWMP/kwMqIQ8O0pe6zRQ3
c5uZKQJkBk+05ZYBRwIpZI+OR4552xXsr+8P2Nj4uFr9xStpsSsomfO3CFo275qgGp29J0Fr3AOX
MH3jMiibTCkqy3OkPnWTsKIY3vKg4FVGA9l698SW/ETq0TlC67X8iRVB5IOFRXpE8EOcQmaI9R0C
8SN7zCPr0W07EO4nyFFlrxgv8mrLaaCQX6yi8VS3Q/h7xrJIJwKVKbKJcO9dh5NaTrlsWrMPvYA+
dwBFRBtJPGC67KSG8YQpaOGJjutgymZi6iB1sMzge9FXOURtxIQ0nfMxfFu6MvLh1BdtCGN93JdJ
hFqke8EcLLRyWKPH24IWIbkZWYkWOymvbLZLR9A5cX/oxSc2cLfe6jFvpyznDq03hEGmuXWa2Y2w
IcKzsYOoIZ0uFgzpyFLjLaKZx5LyBFcg8XwSk9v1KQxj3rKZ+2BYMJtWqn9E6vu4pOXijjmkmS6t
tixnnGQhBF1hEjrO8iLLPuYZ5tIBin4vIj/OrfIBxiRkrRdO1ZAjztOC3+elJk2wIPeGpJcuN3sM
cRAvCxEXTRpHZQNJt0cJTeA8Cspk4T7hu3LumnAX9jFUAtai4BK/mM1br6p+yAaL6M9s6DVyMXpW
QYofKCy6jmUhejfzMP2YLAxEN9yi67LhmBuYECGIdAHH8zErvYbRJHTqYUOJnSuN+UM9CFcc9Tls
NQk5lJNpr73+Y+kMD3COETZ3UccJVp9TjyarAjEhpDbEhVXqht6MxPdcx2+GDbNOPOzhqkPJcx1u
FvR3lXqFDB9ABR1+zNPZHO4oo1+s0/jfyhk6KOE4xZC0xPohjk9yF2c/CEoPDlpilYStL1hNGGsi
kj/jxE9JCN3KBdIDlgeLvAsd7fTJDCB9x3E8NISTTsjSnMcBG3C5lEnB1XmUtmZk/g+gMzsco4AZ
XpaPhWt6AoB0c547jdMOrtn6qJvht+sMtJiSwXpteWOnPhcqmcCfjvdIDcHh7oQ0jvzkY2JWj3Fu
bHBnsf7uv/UKg+dhHBYb70yFPOustZTPtwz82gdE2eb9c900HDctM27uGWJlsMr7I6RXBTfLWEfu
CedOHd9qz6Htsc2NpyLs1dVgi8ROLPL+9DKX6p4wBAUcJqhSu7vaBoOEzR5gVWyX4jlpbReTA2Fx
P9z7fevo31ROkboNFOtxtKVFpcTfxnZdfWsgG1GwB8z58oM7pBi+qbLyxQne1YIdkD4UqDvTUYC2
N6VxVQAzi8P4+wJQ0IRNbTeatxEEcIk1aES84iiKYW72DZRDNE/gWBjdTd8gKSYZ0TLok8Yi5Mho
xdoDbslHeuc2EvzutCNOiSUe/BI2a6sQSWhArNh3nEtUmHZBIh2apIJRnmHyllT9KWlV229eEwH9
mkdSkScf9zPuhwsDBD34jodDgKFDd3zLI0i6iyQs61K+jdCpO1hBsbacbNq3odcdiDO6yxvCr8Vw
4I0Y6L1ebE92AClPD2E96EOPa5bxFnuEQPxiYx3wF7fz2fDiTjMk3Bh/HYNCtyxfcKDWLA3yahMR
kKVzk1Zrp7qPwmGZ/jpAYDKIcoiGazTjsZa+SkObm+BGck3nt7ILm/w4sAgOFZzwWh0nOeqq3Gol
8+jdHwwnz9hC82k7Yq09PrjEiZxnt6cRP7aVKrq7WPrlkoWjcPU3hTAGbCKhaQQ8JukDeE6iu2LB
VGoT5MKqJautu0x+GvUxJjsM7o57GHjvVgq3s24U1EmEZdyI4xRQBLHpYDgX9fa5bwO9n6Cw9rJA
CKfMtBs1/E0FjcVBB5vcqj01ohU0TsASmRqoRYMBwxpkVQ258Yn0xnuiXYTLL42I4uepoUhci0gp
hmeH1RGaXeg6EGTKQBRIN/bZglNTDP/LTaPq/8PZmTW3rWR5/qtU3OdGdQLIxDLR1Q8ACZIitVmy
vLwgvGLf18Snnx9VNdN1VX2vZzrCYYcsiQSxZJ7z305jrEB7qi/hEpMi5weUHPrbMes5lqsCtkhu
O0Y6t89UplbSBjJnDb0hbC8fkWjU15Ug6QFDnZBpm46970VstSEDT6biQ14gEKku9RT32gdp4cZ7
aXnQ7Jc+77UNoifYve3QLe1GfCBGTJf2LhldxZLoOnOJBUeIFlTTmPtqPhQrT8MnJfpljiy3KM2Q
Um5Yb4wmGXPKoWS6+NTLyxjYZl3NN165eFkTVk4FqbwgxRt3pCWb09EY9KbO8M+uei9sv51EMJWx
Ob8jGzkfq3AZiKe5SKO7Dl+EZnf0h2Kh1F7CKi5zaGpbF2DClIcSacoIC3bfWU5s36Z24i8PppXr
HLWSGtIStY9N3tsQzHVbJJFP9eMeMJklIyVKOYx5pKo6y2v2KjMD6fCaqlYNqHbRL5e5Xf0koKS2
s73IzU7wwcbR32N3m7gTryAGYxGcod2r1R/bYylLA3zV7saEIqklzCO94qLzQH8XWEmTWY/ZsrXD
eR4dIW8In5g2gIK6o4qoC7/ajbHK7BsEiXa/B1bov8dbZXs3lKiVuGP40zBGxdasOfs4mcU3cbul
3S6x0DQ+mYOV2F91pQwvpAwzrGObtZm8tEa2GkwX0ZY+Wb4qAEkyM/fvO3uygdpGY1J727aTndmZ
9pFUs7GINh4DAu7htqGeK7NNj0mm5i5UlkgdrHhDkd02Qo0vCC7oK+McxGNXpUPnRBq+Ot5XydLw
tFcTfSWSK7kERu5U22PMeHBzzzRvD8oCBKPbTzq2/WesqVN5cjeRZt/HTYI3FBJPbhDziI6fBNYS
K2pyFY/vCpcm4L1rms72lJqbMqNkpnE+MQoNOQZ2jJZ5J7W0Kyp7OSKzF6sDmEqOhcEu3/sitIdZ
jy+ATtt0h6/NNndpLbI4cmQ5XypvXYeTTfLVcMzwUlb3AF39fZPppNiXqzL9aEjIfovY4IxhJ2eS
WhhMvnkiHAZK4TRYmtJfdm7vifl7PbVOsYcRvspS4FFGWjhP9T8Booo8oogZ1wCjm12f45HF75jW
7mLeNrnhiZe1MXz3pVCFf5LNBE4KqJbsXTdBzbJqO5GXhG0kDou+ztxdvjYKi9zabzn4AFPOjpBD
Rh0QW1TVd33mwMzMjeGwXvfTCo7ImvHBWQgdf/EWFsePBGDSvAaN66XkbNA9FbtW23guU7+UH8uM
PX4fkwf2biJlhHrDL+flEY150bwIN1MvNC30IGs6gmX6sV1ad0tXJfFPZgGt8XvPT+YvfUawxn5a
k6U6TPBMV/077Mp5XF0HXHp2vOQST5TZ50J53kCZEDf1+9WpwDmkVSXWe2dJdCsDv9CxVEGZ2cb0
pUi11xwzsy1ibOgiXY4SVP/nZGubNc/ciiEOsO6vPRQKCtU+QFlT3k9+2t9O/O4SLKWt0XAwlvxh
qR2w+5JMuXdJX0G1zPF0qvXo3gmmiz1a5rTYj9ZiQQlYavbAQp1eFTd4Y7cO2MW1fwx+uh08PfmX
Snjqs0OzHKl51ZFMAe3I/QQWtlKg2tEfoA5Mksk6hVJf+stwgTkga0X3xa2HQyty+L/d6Gzerh00
9uSlZGLlZqNgq/PePiyV7YNSmutjg77g0yRtF+WBUfOL6Ifu0tIvAY6n6rmONa4KvK0/ZLKmN1YL
5dTG26d41fOeUVb1EjitH/+wJy/7nK1OERluN9KQLFtkpJl1cVJglmBj570tPN8e4YYqZUfEI81n
Qwr7VNcWIVy6k4y/w+gaJr4ff+FyGp/z2K9iUBpmEC816dKrtSGYSVuz/6nSmgnLapvq92Iaq/um
7NeDcB1aqrSR1RoZVj/nbAxJa4WJ18C4yYQRrcicpd77rhI3aLTVSVhzdrQyuz2kTldicVTVx7bb
lihb/G6fZ7xMkOPuzUCHpZ1DZq3bydCVV4RAyILkz6S4q4ZyvPhWkx/zegJqIbmv2y+N3e0klUsS
mNPGGO62oh2Y+sG4V20hbgX+gQvwp7nX1hUkGzfzSY5Vtmdb8c6VZZoAXrntf88rh8ZVdVpEplnF
EbNcnCd3y7L7onWIkUSvsqvstXADOS7bTe+a6z4rS3/P6Lya/M1E2eFY104eiM4mt7cZhc/yOuuC
HATflkzbGPKDbiocaTP3ztchGTEUZsBxPm1a4BOSuG8SC1AwXr13NMnqY5onmb9jSSjL0Hek+aCM
1PMCc27db5lBOBzU80xXp8uyDPpi9QL6iZppT/6c7grEQ0+j34sZ/4TVfDFsQ9/CH8Sf/XxVp3zz
2oeKkLxp3xGauCu6cdv1OcPrV8cQtwxpq39ayZXLarjOa7uwa3oUzrSdyp5PYPwWiqoFKALW1ibi
PminZAOSaklvJ42onO7YvBnqaHpWcszN0X2WpbDOdpUN+K3LRIeuOXvmdUAmOGRdKOSsJcZEnI9q
2c3MaLr0qet+1p5ub+McGi0tKvfGMrTZBDFF+iVG5LfXBNbdJBspySSWwsGWZM6FRZMlt7Plmp+A
5Gk6+8ZNvntlkoe+LfRupOs4G545PHh0LB9T2RBvb5DxYGPCyexS75zcvJqbQPtkUBHVfykYhDgH
uh4oXaRNBL4h3PR9bjT2XZt5RRf0qTNfYtfVp7SrZ7gFtvzH2DaNJ2Ev7hB5cQNzSkx/B51TLuMR
7O0KtloNpczQ9LcDddhxrIrlbnbs5nHJVQYaDEtqWoTXLG12K0fE9RN7wUGZq0JymG1nY9vQLoHy
Woq7MC8zKuDGzoHwSzPKPZXPQc+slLDSbXUevH6K5mH9mAzohgVgDN1C650c7NkP25Z8SfS8IjFL
ye/OO3UwFrzxxeLNIWKEcT/B5x2EL6ewZX+95HMJ7bsZLyNvsy/oVAQTo75uFN0fGqRDYYYRGD9h
XEWm2pi4ilMl6L3BOZJaCbVtlAwRFqluDl3p9lGJCfZumpcKUGWIb0y12j/XuDbusMZea93eWb7q
ZRQ3U50L6HtP7P1iSw/9NFvXVJbpQXv5fOe4vgWmU0mvDEST1ztHCTOg87R3g1s1l9VtnJcug9/G
mdMfgb/9IyGi/YNTb+vJN/yMXm2rKIb88alJGQ7bJzOM0Zal+odr+1Pko08PtVcvYU13GroTky+U
7eM67xPjaMxdGwjXN9liRQoIppufZjM9ecypx0VvNlEKWv+clNoLugREN2AhjCHNQVOtPnlnsdFG
woJNDzY3NbM7ALyOKSsib9LbmjAs9cDW3bcRGaYfB3riRO+Iw0vHg+yrjA89bzkG36CYUpnYeyop
ZZ1WoDvnoxK53g6JI/R0Jwq5Gh/X0tBNNObO3JlwrfGavGvccY1vbaYn0d9jqk3m08x6P5Y7OEEt
mATbAEHtthqBJcBpIt2lCvB714Q/uyopvnst5eVnAmBnve+VN7DypZbmEnkZyoUMbOLQuxMABkU7
E0AvNDJrdss5qKz9NjCeVSLJiFmDg35wR/PsreT8vZc2SNKNXo2VCr+ba5UddVen+aNjyCT/yfR0
fIjCqXumbY0wU+U3uqZysANT983MHZ6RXzqPXWdOQZoQ9PIeqUXpHGLkJNvJwobvnlOyJnI2/2Gw
i9vYjb38eRNatj/cdEqqH9KfmzILTJ+n7GctZ7uiil+Y4BL5c+9Yu3XchM0EC4tJJUun2yZHPzAX
5dHxfNUf6zxvC6IKgSLzsMlY1JuQ2dDDdpzpZKrHdIuX9dD4YqnRBVhpfO6TtE0/kanby28LctbW
AJwum/hdPWTowIK6Lj1JC5YurnFttgv3WwULsE5HSik9IjUSJHXfC7nCoYE0i7U5DowAaEHxynj6
bFjrWNxyrxbdcWM4gEa53kJGKtBV/7vf2uTgVrXF/VwxtyEJbaVq8dIZQwX/p009GYQiNGvxBQyr
YzNgshFp9p1LMvvRkl03nkw28va9v/ZMx70phaThHMqprU9cAYa57MzcWO0GV1LTdN8JsBuqmzWm
yMwCg16p+2CXdeVeVGMa2wvJoWZ/azXrWO65MbisIWpR7n7P54t610har11OwsBy44g1l++b3mRl
CopEleYP4W999p4nsZmfMI9dp4onsaP6G4tIDtQHDmO8QKU97bufjJmt6zPBwbJ6JldFm2ysfTNM
L54Amka/Aua5N1zu6gezIWn4UdnZ0FYBBX6sAQlEPZa3tLSdcW7Ip9J3W+KX+uKubdmRjedN7Thc
W1am/tilmJIXa4vrYV/HoqhZ4GfDepAQNI0bwHna7ploHd1Gi00WfZQ2jJplfW4LZ7rtHNWoMqDO
3QwKkzIuslM+jI7+Ns/gutTn7rCaz8aQNNMxlYuLRBm+zdki5s8n8VHL2gUGhXDfzPdELfo1uhMl
i5smtdcZTngal/e+J8qqDQ3fEUl9qoaFajErtD/exJnt2oG9KSJDUjqP9hF6pgUM7bwqtmH5FORE
B7BY5LW1H/CGDequnMTiL7dcOkR30ZCSNi4j5Wbl+sGoNMEjQWqOdjNFgFEz+EWzOWbxOU2HMkdH
Oyc8m7mOk+SeunpYNEIT26HGkQX4n4tErPG1s/f7LeFZVSAstJyIKZoW0Uva5mRTAT1N3n3p+4Dq
J2R0LWTBZuduP+yS2Z+EDiDbvSnfL66cvGfSTKoKVKKXU/HSGiiZHsBS+u4x7/PY+wFo7M9Pqshs
9T41eUCeWz0V5jtP0ODzPKeEkn0loT1eVzSa1QDERUDG6tk7oZzROy/tvCaXIi0852LKLeseRTuR
n1k2a7rsy3IoO2h5IWIRFnU7DWedeTq/dS3kJ4+xapf1g57aNIf/HSQU91R5MMrDSDpBpYQ7P28l
5rDwKuBWlzSVm/jumVe/yhGovnAh+GPdI+ooDXRenjW1x87OlIwsBvMuX/1hkTnUlB/LcxcXM6KP
1h7UMp+QqiQ+i7AjVByMTH4ygU4hpfuwb4dkDfuSBhgAb0NPdoPwQk63mqFbdXJfYzUpLoPqJ++l
6wFfArlWutl30zguezJK63pfF1pc0EOId3mZIpLxe4Rfu8w01s+VMaI3WhfQ93290DHFxpY82TDu
DAjTFVyxn70zEtYaEFjLWmBwapNmEO1gfb5iJCcJXKbJjJ1kcVi4z7tgGjEw3oCE2eVZWx6wzTh3
dgOkGlvjztEL4sLVag0A8TJRii0CcOyht8jWufOB/f2HtgKfmEM5MDAiuaeBcvvqQrKkoxkd1gq9
iZABY47x3lqS9Wtbcp85YTqis7sz4BnQ0mxz2ezQRy1xYLgZ/ZR1vU/LcGbM1sVr0o3+oqSxZ9Bw
LpCgOIxeCIXPZ6S1qJ3vc+kn4hGoU6ZRiaDrg18SxHGfQD839Ld+u+xQb9Ro/XpNqcisKMuCf4wt
JCBBg1u4ZalUmcn6Va6L+9lXabG9h7YD+x00JjCp/WV+Tky7/czkzObBT3yOia7GXe7yza29o42P
L7tDVeoW4VxzOIfNZkc/FLnbqUvh8HkCWuTBeZfWpqGDuNoGcZTsMPBj2UA/k5TL8rE1ZFzeFl1s
fuhLms0wyQejC3Irnqx7k8aqvHR9KuuHRthufiC1okeKUaFVuIv91I7Dfsia9nvBRBKA5JVgr2PT
ZQXu666jB4JrbsuDOybKeTBWxKWh6twFZRPcUtPuGsWklnCsVEW0DAU8i3ChnCfZuuITFH+VA8+0
ThyUSzGRQmdgAwqmOjGzXa+6mA7D2fST9JquCTfX3oowBvVzAs1dKk7aj9WH3JUEvqXSAPI0cAYY
kWIxJ7e1M+ePtTuAOKUtYiM3cAadFkUwVLmyDlOzNstTQc5nEtB5EnYv2TeNKMUo7z6q2kuNAwUq
z2u25vG83zI7+7pt69ruQbVjESjCFcSxLsd2+8aylcehI/nE+35MQQkI7TWtfVIwlPs2bgb+39Bd
9cnR41DsY8VzU4oKaQSyY4EUEjYSrWI6TFso4GL8PdvG6u4YqDH9dOJulLdctYLGI8/T77I0meGB
djDpwtxRhRUu/azrkOUtBhCpQP1CGuw+v9G+mtyf69JZ58lJXfaVOoMxQYqtnUdvZjXcdXKx0p0H
HTOf1eqsyW5ogJv2jc7kWTIBCmq1aDZ2x2641ty2cBp0MVbReWFZb9XCAYPgn1yzdNbApZ8antl4
rHyX9k4p79seHVJYUhXBd1f8gkAwM9jP20AnFVZWtSRH1Rjiq1c2wyf2AtuMZIlWMyQkfCr29pi0
52lF97trRmMtQ6gb/x4BXWUEi7nlP6bWbaqgSFvtP2xIGb8z/o+2x3UG4nvDUTWoZkXlMYko9V2m
DTTzIJDRgfiId3ZFRAHArOrQ3Jq9YDhvuZD4dpksRwucCSx/e7nF87VeH025yzJ/+MyOk+cRCLJE
WOcY1vd0ZWAjktBlcPLDNALFhwR8+eW5Z7oLYUcL1oZdkkyGta+WZeuZnqH7M+k6c3MyE0N/7WtJ
GaB1Ry9GC76l96zxZXLTmClb22JalbtDpZBPFFYQ9Nwvbr3eG2gFvbAyCnRyzBeeb31aJqfa9Wne
b59Tt5CPpJ+nP5xkBWgLOox8VWhi4Bq/THCl3jVXkjF9KxPX8IdOM4o1RgAl/fNc+MK5iQHeocu2
ygj7fHBnlDCe7Tzh/YSCbGyd1gxz7LytXT8ZK/tSYPhNPOggcbIhvqzt0LUva4c/1KNatv1lb1ag
yStNK6wvfPcI1J0His0Yyl7GFMJ1gJZ8wpe5iKnp/H29Sif9NKhJ48NqzMbMOmLYWJ7BVhIEbzGj
Ht3ZMHe9nRaz3v0bofg+1LXrHVDIlyFbxIYY1nLRryTM7u7G7rm2GROk9DQ9jtoQ+yrNoKwHQ+2Z
koO+nlIHPZLRPiy6/SxWb4wgZqZ3onD8M7ju/GmJLf+hXIRZBGKbQXEKUeyT1jGjrrP0ESFQ/biV
pOTOA9p34ZoiyA1fhbmnAXVHaA60asZlQqDy6PSjCo0BsUyWV9D2TTvZTOFor/htI4+AUe0LLvT2
aZ6reZcmk3vuqGzsoEQ1AdIL+FEu6wIWnvUvyKsmpggtA/MEnepoz238Xm5JEnnCrJEDSx3MdC3B
2CvQjkamN5tLsWEmbfNSCr/7kBjFGnQyMVv4tUYj17XBSRu7CMvZNMLVA1dzVeqEQ1z0aKLX2w1T
TUBLvO1iAL8HOa3rc4eak8zHLD7+W795ZRvXdnlEwiaZhJzEiR10fadQd/o5K8uf21xevXP/nfHk
jXnUofCumnoo92OUHHH1Hf3IehF7ywnl3jpQpAcywJB5KHZzGJ+ts3fE1reX39qQJYng7V8cxx8Y
pt7mRqvSnlc4kXIfJx+Fxx2bnmd0fH/+If/IwGjav3fXNEz38OPMdSOThXHvIDhlRGiTofFkuHGQ
Qsp9QOtqnjyzm/aUeUXQ1niNFyIrm8BFjnwcCyRfdFC/PqarV+u/O/FvDGjMiWCCusYJ6C+9NUTl
6Mn0oWFHB3e16LkCAOlNHYmGJ094HhN3CpE0pH4ICdxMvzgzf+RyeuNTS9ZtXDOjdyN6SmZHZ6mz
3roxYm8KKHlEWep4pz+/Bn90gd9Y1vpu0IO0bSfaAPXcJ2I082pnVsgUjkXWQJ/++dv8gTPubUw1
JHvnV4ulIggFC6WQWe87mM3/2YcQV1fnP7m02l7NA4mUKprdCsWCCRSQVIHb/mrIwB+cpLcR1WOX
dFWbxOQXgUkEOGROsZ/fETj7q7y4Pzo9b2xmI+ZPpI6OijzZ7fGAoq3GVv2Lm+mPXvzNUhKvcKuK
Zj9KEAoEXj+zQqZAtv+zK3t9138691bR2uh2OTfWVjmBOwKPDlvz9Ocv/geGcPFmgXB6s1pw/XPb
pKC234c6uxZnjiaCFdYA70s7YRoHsxpVe/fnb/lHZ+vN8596CWAZc6EiAGP1QXb9cJebUK5//uqv
S9t/s7yIN0+2m2vbmXUioymPO3c/iM5vQuZgqeK7U9VURnHnJSPix3aw7iHutvyTOWwi3jlWbifn
VOZt8iw5rGwHG7kYyd8v479/W/9X8qN5+PshDP/5H3z9rWl1nyWwub//8j+fm4o//3H9nf/7M29+
5PCjuftS/Rje/tDvfofX/cf77r6MX373xb4es1E/Tj96/e7HMJXj6+tzhNef/H/95l9+vL7Ks25/
/O23b/Dn4/XVEqTGv/3jW6fvf/vtGkL37//88v/43vX4//bbqf9Rfqm/v/2FH1+G8W+/Gc5fhRAO
vLArXeKK5NXWuvx4/ZYp/ippljxfeo7jX5fI3/5SN3RCf/tNqb8iemOehuWgM7TMa+Tu0Eyv3zL/
yo+aiIUsU+J+IbPx/xza767Nf12rv9RT9YAxZxz+9tur6fe/7iIlHdeRvqNe38N0lXyzekPLeha7
TxvWnlE/Jdp7WFNshehK0HPyYJ4bH4QbzAjt8hWm9Zw2gwb3fyQwb9FmqpvF1ajVjKmkxp2HkDQ4
O0hYqg8wOf90Xv9x8P98sP711v79wbpM4rAk+KAnffxKv18pvBJDFdg3Dd5a3FfVRmRFWt6IwVPn
WVT+YZ0KIufz9QFSyQ28GEjF60AV/fKBZqT9NI+PzBaTO/Shn18/12RMVugK0ewM0zpuifOQtEN6
aPhXTd5OMUAjMGLTPudrKnd+dV2fbGs6xN1R1Ks6uyitOjKjdlehy2Fyjl4+QI5a5r0P6hraaDBJ
FMx+DhZyW8oCwKp8MfAGLSQreLE4XvGDcMmrH45lFCf4p+lopz31oHN1MuUnE0bxnKVxGkqz/5BA
+4XmKJhB51v+O9WTIb8J2N9htD7Tn+qDndqPs+HYp4QXqRg4cocMpysS/wAeBS6pF+dCbEMSIOj0
dppmpYxdHenJA2RVrTqDUKuz01W3FtBTEF8DNY3Eq05LKsOmvSFq4GgU0n0ZdE0nUNzMo6/2+bS5
N13Rd5ysdPfnF/01CuDNRfekgKE1lY1A9m1+W7+mLoPVuOjmPMCyzT7TLzqS9TomOp5f/7JaPZzH
RtzEzFU/Yx+5X2ogmm6hw/BSJz/GsVihf/uPIk3UeeSjVFuXntAJ3merti5b6QTwwPGFBvVXy/S1
cviXw3dMHybYtFwh3+ydHeRwsVl5h0DcHk7kTWx3LuzcnWPV0KsqrLkhDzrHAafnx2HI/QNSozZy
DeeuqVobSGpCJmg5gTURpNuhmYWG+NXsjzeZANdlwPX4A1joggn74s2eNVtDj1MJ6GTttgejq2+T
AnULRI4VYqfNTqv4AtZj3RTkFsL+nDBSq3PcOuXd2BV36aCZOJ+MzzB1d2UpqzMpPOPxz2+Ef12q
aOJYKa8PvhCWUG+O0RW516EwA2jRqRl5w/RFTagoelsUl/HqqylMzhc6rz38YRoVBp1g4V5KjPH7
11OpafQSL4VawDB3SLpHCxGLg49n//9/pNK8LqqWsiSJqG8XVd/ArVKieaxbMR5BUxA2spgHPI8X
D7nLDnnZNyf1FuCgJ7yON5rpaNs1OWaNU3mak+Ugh6bE8IzfLYEj281OYdzPOTDrnx+q9fsmhQvv
IeqAKua8mr7NIf9+SV0HQ+c2HHhoDsn3ZZiq9zUuPFyxMH+cwvUjyEG9kxaWvnycxdch3gZIBjnu
5XWdajCRRX0DfVB4Oz/HglXV9k3dC3iurfyQIBD7xSbwmvr3uwfKc5QjsSHxONme/bZUd1EN2765
AjJI92e3tPb7OL1V5nRnlsuuSaZdreePM3qdl9FsWeOG4mejV48lWoR4k+cog/cLmRlosec5PxA0
/0RtsrGXAYQ7ART0PXBx+HqHL9Z1kYexCVMMx+iHYsIX3E6iU2igzVHlRJR7z6KsD+QDD2hSGlxW
rYXgsGwBouNyuCdc66EsJg1HtbzfVk8++qh/H6r+nKnGPpoTQgTvJ2j+9G5Ia5g2matzamG3LjEJ
FL9slX/fEb5eceWwlPq+6V8Lkjf5Fw0yMcbXAdJIzajr0jOds5dJeLzrRi8QMQQbd8Hkk50Al3is
ehFCBHo3jUyqo1ATogFzAQCMht7QvyiZzevt9vbiuqYSLEiWlOLteFcMMjQCsqrDpp7RoEBOnGRK
NTuY93NtjtEs1HyxBEZKDWy3MfP4xnKK8VYXw/yrjef3vdr1RKHtl57tCt+yTfNtx+m4qwSbERXT
8mA+O1J17xlCrRGN+S+vX43MPDkba350Wq3vRstMQ4iWF8V0V5wY3CAVCkSGy8Y7vBqIamWZ7TfK
9UBggon82JjO2JVOSF683eSYbsQQhyNOofQXjwxPxb9edF8KdlALbS8rqP2mDVKJP3h4Q4Gq2wYf
WJ/WF69UN1qKk5US5JEpw48yoCvucQz6jAU+W6q9Oo2hnK8PgT1uH0s0Gvu0AXaECivCTkxtNMeN
tevX0Olkc1MC4NbT1N3kSXEehAlg2OK4x+jrtb51npvZwdnbtdFr3VWO7HNZW5ANUCQjORtUHnaW
vVdeMbIjym9JlV/ypXQ/LSXOKHul43e+DH2c8bARApGuyVeLGZ+hmbgnlBPv/G3z7iXyu6hs8i+t
TL/Nm1UeLa+mwkmni+xqG2GubZ+yYszuhpxVYYivWR/Y/0Ll5xisMDhm7ujexh7OqOsK57hG+6nx
60/53KR7WGd0L0P21K0Yt8oKpLhX+9gVuChbJuJpY8ruiP2YCd++NdBiQJjfJiy8UWKMjLPLqnVv
oqDc9U3x9Fqgktmb3eXxcO+yVB/MJvuQgqcc/cz8IJIW3mbNEVb4mBheT1C2MUWLFIJbQiGOllHD
CAh5EUOKe4Lkp8CBs7hb6uJLpucWv5hxLxGdM2R7OaLsowys3Efb02rn+t03PkN6gr45+Ne5k2Fc
pO+rsf5YmQsiN9juw+slxjJhUOl6oeuxh6VNTeYFl2rBHUQG0Bmn7glcmMCB0tdRp+qvUhrrAyYh
cRgXgpeSeuB9HQKeMKE+Y/GbzjEBaY5a9kR9qnOVIXy9nurVoowo4u4ZCyd0e+uPczQ2pnVAAl3u
mg2A1bu6R3KrP7oJzJarmjxEY0fNlG4mtqZ5iF7X+rzTT2I05x1z5fDEZwyEzToTok7htJn8g45d
+2na1otbLqdhjXXEh52mvgwqInj2/gySjEfE36+kLxzhq6JE9ZHrZdldnCxtVGD5Q46njdsE62QI
2JiF3TC0Ybt2J1/HRtTCp0Vm7x0nXAPB5JGnYwBFr2tDQwJ7/XH52eGLCTGZ+Ifl2rzMuKdSmVbw
fY2ImNd5lh3Wut7Z0pCRKim7lW4P5LvIkyyXbIcVn3PbfXNnaU/hYtwIBsGEgzK/vVaR+VztWdts
VMPTNdtiGYMl6kCEI2Y/cTCb99UcyOR4vcnjuG+eHOFFBBGp89ZSzV8fbl04N22sDoO33F6HhwZU
POYxK8FKPZrKs3J5oLATp5HX2NXxtYU0UuNokWh+WDz9wepmcSo2kjfL1T1VSH4A7TX4+XRVM+bO
/irb3mm7nkn5+DjK6n3T9v7BHjySFLR7TxpLlpmXq8nx8Hr2W1ntiNpEhqz6/jDYffzkdc0Xcgju
GieRQeu6pG9CLfI49tbe66H33EUdE3jSG4APO5hsHvi6xyNdV892a2JeyLK/FzPtVj/7i5D7WKOj
rBuk32U9DAc7iaN8kME2ZB0M/jVkzWzvkeGTxPehK9yf9A4XOPA6wkS9r43/zdJ5LceNJFH0ixAB
VzCvMG3ZbBpJpPSC4IgiPAreff0egPuyMTuWzQaqMm/ee9IJMVvOwJKEFQh8jH7eJdbl+7czWyPo
FpypcuHgy039lz4nyR2ETpKVhzxJH/fX9GAIMliizacggrhPYN6d/HES69X926TMK+Y0g8vD8oA4
mrCjyWAvfh2Djn1QG5ggmHi8epGvhuOETVUaL0vnPMbKOD8VXcmy6sHJPLAW9SFpm/zoblauovxv
//XvJxmmCjj1jfZi4/nnTYuehtIaDkx7Jq9gsMXPEBV4Qq1suo2pnLItF0+7UgxA/HiILDd6QILC
RLi/zJpcy8euToPU4gEWsXqokuMkS3Han7R262fJ0+2nc8N7zxI5J8y67E+HfnbPuFr7rTfq4vIR
+4xJajF1j5HMWWbTeibsIQId7LHYblxyS3RN5FwE/S0jTy5vmsiBPek9/CbQJUxlPTKU7TktkurS
NAvcTnOMDmIFi0R3c3e5BP3CMYrDSgwz2F+RNHOXUytgseDsxIJJv7+/SMJICPayxG0wk6PdzrZf
28plGf2uWMQ1nRjaW1qbhm3eLuH+j9F84MUepX3stHENnXhApD8scca5MhTmmeDf15IxisnZ2UMv
td+/+41p1bPujzjnsZCVgbnO1QWnTjDZDq1C33tFQhC249NFTOcPk7Ml0B2W1Lfr+v+vYZhfSOeO
1znCgQxfiFnZtp4FHvUPp2/L13L5m2ETi+SS/UqJkuTMCS6khfDBYCTx404zr8z1jqPFtK7M7JMy
l3SlqUNnlY/lNWLSHaqgDUirP7VrMZ5XRz4s+eDes/SXHk/ubZwHtoyISH+230npF/5eeGrjpDJ2
K0Hd4Kw4KCqR5BazPsDG6ELFyv7wiowc1Aa+P9a6P3Wp+UF8VaVowhDvZut8w39pnjWJSOMa7t9U
ractPOHraYv6CxHHMOAO7GdtbKaxv/YVSCRHRiexxKe2wITSLypT6mKkAdq/qtGYCTRhqM2bilwJ
zgACfdYlHivzVLoc7DPMBq+ppzI0u7I+F9srRH79BPDFOTQ2Unaq8UmtGWBgrUR+t66UM3lNGTQc
lT7O3oTNlzw1qV/gGL1lRJ8ChQBaKY+Fq38omSperbb4IiLsL0nq5ZU6htUmDOwd+v5ECF7gtsUu
zW+IYsbtiEGpQBHiys9gRPqVNeLWLm3hcVMs58ECK1el7d9UjtVhGO01XId0PGf18k4MW4epsN6X
NLc27pMOrAsRQC6Q/1qz8nIZURrWszyqE7NDh/QL+dA5VOENhHj365D41m9p21j7ovxkrLNO4Gbu
X6K8U3luURVq1/KKpZChyel8FM55wi/oa9Dvwv2erAsjvY5R9ErQ6twQDXowoV0nTjada1yRr2sz
e0WXS2/DoJzzNv6jEtv19Dx/G3B+HgpGbYfcwjyN893wSHg9i0hLAOQI18cIGyiNDOaslkG5ijV0
Tdn7OikVzsT2PPUZs9KNIQU+Kb8Lwo3xKzvijDO/fbYyWtav/cpWtA/dnVzScc5hRV3gQm2qYGqi
0iejkB60BavRXmvsr2/uxCuYr+VE/HrGJai9fHehRjeRXF+LDQOWPAoyo6FtpJhW4/RolL0WKNiQ
EV15yzEkq0RylPVAt9KcpTK196KMr9aKbRYlCzuKSvvtyEBKwVG0FStJNDERiufRI16n3L7P7WZN
vqRr1BhgoTRVvT367rIQUNuufLz30REj3GPbcVrSUBjn7Uzde3+RuF9GMio3iSvfyLIx/JZYCXuE
EUwG33JraCpW+gzYz94oQHsxZmnOG7veqAPd4SpEQdNgVCwbqsJuZK0bPiK65Wh62mtAowMmUZTM
1/fLSZBN0p1BO66dfTZq6R56nbBS2+J6fYpwC932H3Es8gfaK8B46nLfBNdcyqse2WRaum4N8MI2
5xme5FZndYSRDm6mSX/WzDOlcv9jWp519NBHx5pYPlF7+0Gyqwf74y5biE/DSuxON1GSpuQB26Zn
J5RRwDLax4q8PoFV3e+H+F7WnX1Tf+6FjZBpfol0+YkzWEWATJ+AAHEvDfgtx9laeOgX9xCXuiRt
hpN+IPI71usvxSma81oS3TAgikVKkGdmcah4HgAJiOVWO6x4rrSKfPGmcTcZ4XgGl4Gm5kZQkt3x
OoBWIcnk0/4ITm3DbUUKguVyAznHBqEa8bkfTbRojbgzeVfBSyAKh5TqmJ6nLlkvjWHcbBQK/PLy
pjXJ33p1NNWXcVodRlQNz8b2+G6u4o4K+2MZ26sZN9HPOUpv2mL+MOfojxJDNZGoJ5pfSpbqxMSQ
XlrCSCe9I0jjuGobINGBC6hvdtnee4EJWYn5yiaEes+c3CyEu2CHPeEr2/qjN1SsmLvju3B+NACK
4A1ER2xJaKlN8yXyJCa3je0Rj8tJNXCPCElrlnQJBBmsu5ra/sV2IbzVqs90Px3posQ5VIw9lnK1
DwZ+H7ZIkf7pMPkP2O0mPcwwtfuG9nvoLYR+mQ9B7A7aValaDE21EaYNbrnMgB8Yt3iu6Bz9/R8p
NDWYcwKqRZ9CwgPtoEYKFEF1fpv7mNSoo7/LVTOJT5sZSAnP1WNKx3EIDHX8J+iMFsQFXrTXqjOh
46Vy9lTxn2goK+HjWMQwXD/VR0BYVqN6LL/DtmQ0b6zoTC4ElWIPlyQuHBsew+byFE57cXA5+ln2
oKf/gOQUbFr3McGr2JEtcr0nm1g1tF/3GKcNVCc9FziJyZosoB1xZSehKuM/ulC/zHnsrumwRZAZ
dPJOuMECwcBrAdwwIhHcgBFxPCyYnP4yO5i2dbV4vvylE57VlnXYgxgjPvJQ6orxsJBppH5eDixZ
y30pFoYiTctmrFXHq0SWFQ4twsVXJtn5arDtxiPRGIWKlQaQ8WLfjR1MfxZUp1L7cAheHtklHjom
xJi1dn8nUPCAfKaL37biRFqdp66F55UbhpdPFKzGNFwtZqc+BhFroFGHEtSTse9+56Ab5rlSwIa6
pLXc9Lc1qr/sbbRDaxVRtKD5nzHe2UcdUIWKq/1UR7nLRUnP32ORxvBj+u2avDXlclT1YjlhUTrg
Qv0vTZ9A+hgUmURjbLaEIBsM88norM2k+h8E1OjUSPXK6FoLyi5pnow2nf1ZftHt5teICh2O0N0q
esHqjPRf0iienArXH/KanXRqmvkzjDcPlC4WnzYsdMHXoS1/lNEtKHRnzLjJ5AMNiwNH8Pce+YGD
Ecd4pSW3YkSCdOrjHMMqQjGkmY/fJj4LREmKaXNbyUoeVPQ0GubLKnxhArpq0/qSTl/R0h2ttn0G
uuaXG86qJ80esNTumtziKHvAkaoSujBeLbd6WdxzsnJKDOX6Zc/boT1E4BAs8Wq70QXIcnEeSIpb
TT6cs6YPczv57BvVwsZi/t1M5B4vi8t2NkSDVnX/I/n8E19mQ3DXeas15ajGcAmK30LUiHmV+wFl
4FdssATLcqIzDuHSB8Rwplb6afUcw2AtfqiO/uRyKUVl9kyBeUtl/N/imtMRXhOQrdzv1Rp8ogb9
tSvEHNi2egBGC4s1wvmMC5kfqhK/Zi3LSXhjK6FtmvPiHiX1F1f3PScVzT0nrC2GUnmEGP6BxyNK
nKO4QnfJE0lcJ4k8qbrKoZiJwLojM3wySG+4in71rjy0gs8oC5MtUwAheUk2bAPk4CKdGr8WFPck
az50cpQYRkE7cW28llXdExaflBCD8MxhTlWWmM4v9tSeotoOciWdzxZPDsGDo9MkD22Uf5luBr8n
017bLDlwBp/7xhpvcnE+B4v0cdTTmTlj9RXn0DEWIx9xOIPd7vVh8HiaAdjgcfdTVXll2nbJQAVf
YzNa/L7uLBJp7eNk6GfSFNapmKhmarsWocDof1S6a7Fi8yRuVXhK/m40LEMQ2+ILzPpc4pQJpVze
ltlcruZQBPVqWifWc/qwhuFgmiiLX+TB4DlMFdcAJl23H+Qj3zaSLM0rJYq2QR9EAUPRI/q1tYp1
HqaRw+aA6ZKhRHgRW7sDo8TP1xFhh4cT9k2KYFRoISv8cPOMyxWGGAbEDpN5udbv1mAOJ8r3L11/
1fUm44C0dNARGDDbP3LSL3hpah8a61ntIkYN9MrAUOVy6M35WOVwNbDRrl5bxvdcty+pzjk72M57
CgGFYWsKrHb13VY7d4bxRL1BAIH4v0cheXFtfK/2YtzQmeEXs9SMSN0UMhkH/FUw45bNE1h3undC
HADC8tTXZy78trfx2aMC2Eb1ZY79vXIOfY1WE3VZ5eNCb4nf6EFakg8tZqyuYpleC1vNPddZZFCj
GnZkdunB5cOIi5zANrpjMtYcb30b00A1pB6FOI4YV0l4rueY8KK/juN/mTpNXmyPl3FiuFD2L+jY
jzU8QdHlOU88LXdu6QczHk0/Tdt3nXc1j3V5sfu0OhEVPyn1c2UoK/vUqy8biqZc6o8lq3+0ffqV
uaUIskTvifUSd8WPkXu4rqEOqBpXUSEwp5v/UDbTZ2lDaiLNaltoZenJrLPLkF/Q+hgXGaQD8sz6
ALiS+pPUX9RUKX2n/8Jd8Kef3BJqdtvjLGKqZK5dWLoWp2+kwC4dCGTN1U83jbJrlNxVN6p9dOI1
nDt2sivFn7Uv40Cw1iewonnwrbk/Vhp4Bl4BmwqCHKmwIo4PcIbqslxznMYLLgAwF/haVTE9c1fG
QWayPFjggx2tkUKqFJfGgVGicEbrJvPyJe4fQBJGPpb3L0U4qOgTDXK8Xkmk/ZvWd0VtnDNBkdcl
uqz4AEIxCWiJNaU7afYm0JPiOiAOTBueNi9UtjRd7YVIclm7VJDxcCMnSQSq0kkJKyaTVfGLkQdx
0bjhAO3XB3Mj+ihVHyx5tvhrbOL6N6uCkm0NbQsMHiFSX1Og4k4TgAe5EDJtXZJkhvU8mndrPLXV
+B9EnX+xbj4v1ZbKlc7bgBc9AMPyIa1rZXG+yZRMswoZ4aTj2U/xCxIPVA9O7YADdi2GWyoeV8fL
71IaxGuUiWTEUiShtWUFLGpmX3+RGuFTWKD0YAq+Zph5aZhpogjEPeH2Z36ccFRFqntLQK4vIkkO
GUb4MCeeAILbUi910n4OY7oeEIqfygaIsuvaz3aSwllsi5/5pLzkdSq8ujG/BrxJXpTH17wiaC/t
9YOy6R5lehHOTvNmTtDXy6xnd+8o/7VE7ijZVTWcJkwcJjn3YaJ4UQpxzEabXHA2WWDPbT2YWvUj
G6L1iLX/5qy+oougLTjsMok8UubNB+HsCKIFDBjg0gYLBFUYJ73xEYMw9HqnJ5esjinKcLR4ee90
JybTJ82Y/gITf4WfQjkTUQ/BUg67WHBYcV7bcfdr7JD5EojD0PspwDwnrQP6f3z+G9AejCmk+zrl
1CJ7ELSNoeJYpE8wXRVkchQuOSVrVObjBVrWfS4wlRa8COWS/U6S9FwDy2mSJH623CdmMj9x+dYX
CTpgJHIL94g8gTPgpDeaDm1UjeYga6z2qDmTETRja/9YayHIIKam123/lym48pg4zfP+F5l+uq99
9gBYDJ6oDfYXEOL6tP+drRR0G4XZkdMgHgWn0Xzqtv9pcdt7rjTbUza6xpPhrubTlDFua7QunEkB
nXXWyf6opmQiTnIA+UWpmGGskqDwj999rFpwxLn2zbWNQ+M2futkw4XDefLluDogPTafSBRFpw69
0F/nKJzWojyOziHNYvOsL/V7YlfugaMKE7oVQ74o7Jz7l8hhVlvElujqh8VhD0k93aNB2F5XGej3
Rr3xLKvyrOXvbT8DTO6qJ5eoPAsLlulAWqq7V+xw+h58M0Q+6urVjjiS4Gi055Jkh5/lsjnmipoS
XmtEyJnjzFxLOdHU49IQtpC6a4bj1ozmq9uHKn/q2+1UfhAkyo6UuKwoMFYM2o0xHbSVithgHJPz
SyysHnfKNCdMfXv7wLyv9xQLctda/uvbvv3JxbR7z7b2v5wNShkyGQe3xsHklNZGV11/jxmfGmmO
Lu2DNkpA8UAPWgFUBZBFrvk4iwMYmPmIhzMcNYubuvuM21SndrL7x3WOqeCT5bz2EAoqYh5eFY3p
A9wRR5ytKUF4HsHI6QY3BoCQEE4FAQYoM2RHAYMnSsVGA2gFl87ixzdLNQlTdWme9Jb0NFAliH/L
C0Ekh8wFLryi739SvKVjo4RsZtOx3WT3qljSX878RkPABMxMVwZZ2a2S8hN6GMCpon1XnGF6Nnqe
7V1Wqunt8zj+lRPpvpmLTi401QFa6D/rvHeBHyTN0XKzf/2Sz4FSRPRT9mBf1vkNosT/p1NOJ2AW
JjERUZMJTRJBLQeXfdt1eKJ7gPlkYp93PWJXfWDCwqeLsvmI13TDzmtlkCnqo+wM2kuRnmPCwuGu
MGplxyOsRxpbC0oa9YXVCI1Wnth2MfNTTPX3Yxsn9A6TmZ+0SckOVV3DWxneM6DSP0iZPtJH2reV
S5xiNKWePrj5SS6lQaoi7o5AxFB8jZorIfpykdav7G9wYubcURwmhMdvY+PwFCgj63mtvj8kuPge
Cig/YTwtD5TkyaWOwUhvDzODufkJlP97mms/IgtI0bAu6yk1nS+kb0iec37dB3W1wVihwDPQ6FV2
oELintwkUGfk9YReliMZGJ+4miBtU5ljJmEknvWSwUHOjQ7j71ykqNTFMCRwBGee4uTVye3S6w24
udrQcR2pyBj7p6ZuJhbNVHBaliKUtZWFPbQ8T9RbFBy/Xy2cgd/e6u3/HfJaK39DTiuYFlDliVLV
flYRKuwAA34bFSXS6xFjPBGYiF0Am35WT/GviNT7pWVSClzmhSLSPQEQ032X38dFgdJQTyySgBNn
EuhncQZa7Bx0K6XA0i1a6HDg+nDLZZCCcfezMqeeH1AvFRKG3BGtF5HaC4EoAv9YmPMaarvd3szX
MRfgnKhp2YlGH6Lc/tdr6lNiq+NDIUrEU6sy0fy2R3zgGtq8VqabTkEMKbqNlgc4gjPZn/6tq8hC
UCzTWyTqM3Hd/gw/ffHNunkibSeuams+mj2jFpiX595VEh8tjHkBjEKyzLn1ssmietJm5yRH7B50
FRB+Z3y1veMcrXlYTmnPB0mAC9dtnTxgV/1tr4v9qLkLeth7uur6neUwZD0HMX2bq9ChGqg+kAbK
TcOOiBIfXVkLz4ZUf6ykdsL5TXJeEaVHu3SKyJwfGoVLlJ0ixZNIrfGxzgImyZy+LmyxLWyyHbdM
dHG6r1zoa4FZKjKf7Uqf4UFzG9h/Eka1V6nL5CId+6FtMEOR4vT7yTI5zquL2PyVNhRjKocAA2Ls
98uUXfv0rDhOeaW15/FwnTvLYS5plpT3Ya3DTGw7VY1SbPjZV31CLHWa9rOzrNhrLOXuGO3n/tAM
cyWhTDU/0e7f4rH85U4jeOj9TWhd5xjVMJjaNjb8Oqkv5mA/JmQgg6p5rJLXrnBZy15Eb2Yr6suw
nSFKDO3PwHB7mhEB/MYw3wwnlp4ga3rQqr4+9AbIaQe8DbLq/zVxt6MghX9PZrbksrVMALIQGOuD
dEon6MV/OnPtq2vFgFLLDi65Exa5yZIW4KMBzbc4irEQoO7sm1g64LOgIyVpUCz2DEWrHPODPnTx
3ajXZzbBfGjUvo+2lg6XKoJVvn9JiKbaEayl5muMQqptWmmu2Q+tH6sb1JFPo0tP0Fd+T5LRt+lq
r1Y6NGdjEeuhnDW2yxSODZdbj58g4ZHAv+xWhYXcnddi9HlwEjbTjet0sufe9JZY+QfLMDqtjv6M
z2RxDPTJdMIzQog0nhAH4raeD0XPNQmH277tHyUmdnyIqWBimOAH03GdkN0oup8vmXVqEINPou3f
C961Z2jZoJMqsn0D1uMkVc6OwTAfoOsNaqFytRXnQ1bW8/4U4N8S1ywv33UpfkzU842ZY7bIy//i
ccrDvL9IMUBRjZq/kEIsf8yqNehchtgzBj/VUH/0fEP8NmExJraJ1YZVkwAvObQiXM4p6NBAwTMv
Rzbakcy3nfwnSIGHysAE1Dh9qOlqftXdy34G9Wka4d5bl0DYcg3yhMYU2Oy/dcq/WMRk+A3uMYpu
xs4J1gzA1frq7RXcfqGVdd+GTIfORdnc96JEdkp7FnUGyEw6k6fHmKsh01hQhKr+xEpXr3Y4N0Aw
YMFOo5vqLjDFo/i3yqu0WxH3Qmk/5vfroh6aLw0KN5FMRiWuSerNiZ5LUwOYDjfhqGRj0A2DuOZt
Tli5QpuFsBxa8KDJSEZpIIAwUsbGInQGvfSKWr5D6S8pqk1f2KYb1iL5PRBb2X6/WT9x/o5zsH9X
peMYJ3g1UA6ciZlw+bwfV+tmZUmMChSnonmMPgbED6b6lSjPUIhMD4YQvGI9e9vvkW8DPc4o5Q9b
IZWLkq+/VwwKFHQKJ+g2erSFU6OxT+a9cvXf7oKmprLHYypBGo5tqpyi1n1A248vmbIAdKmkeozG
5DOFJNqmg/7AIfMYQZl8HCz3n2MpZ+J3PxR9wr0Afbny4a7hFGkGJVTjwWUKaBIS2A5MG8aLV7Sc
uJM5MGOmMjOjcfmVEmY/7ObS3bUnVOUlcTUQ3qgyx6lY5jtQD2pk5Pqh48EaK0pQemdIpDULpv4U
SvRvn08O29C+ntpPgsaAsB10D6V9iOshPaS29TTCwD1+u4YoKKTWVlerY2mFrbPGoR/bhTXyysSi
nvhxg5xAY1DGbeEAntPtwOGOiY927d7l9KYvnYF3TCcP0DYBJ3JN8cz0H4CMvGLTZgS4mbl7Itre
MKr0NvkCKXT7EgYDvWlyzZ9TjAEyY3/nVOsVaOAOFgJ/fbsC5d+ujhHAQH37+/dqUZocWjtKQ9wf
EwntInnUp2ueXTPWZ/Cty9NYsiuIji0J91F+MVDmZKl1N2f70scYc421lQdjze77vzHGDHVkDUEA
wRZ1JmXII2FIhyvJk5MFv+BAGruO8E/MMi/pmxIlSIh0U29yEyCCMRbliURvKh6VeTlOa6NccHE8
4jP/acSFe4ohrphDqQcxoE2818nZnIrkuH/R1pz1cHUYzRjbQTcn9UlvFulrumEjZLXnXOpjmE2j
QpGJB5IHYe+y9tKb7ybnMJUfwpETaMC5QNltcFgKCsiGiAmVcI/9w32XsnwdyFw8VjY2tKabi2tu
99LvZ0R9ldc04zgICtEQ1J6z9lAL+dhHhhk0/Br36MbaUHomBIitorEhMq6AcDKeRNoyyD6le0nj
PPZbhL9g//ak0fMXy4iMPpuFgt16bq6vC+rGU8UPOjjs/oo6JQ2iuUFMF7Cs9zIy9pkFaaCRFuWR
7aeXdNTOasqy4/0aqxTRYJTBtVhDppBy/dzN9xNOz1Ca6UPHkUmV6xAYUs2BrQ3bb1UrCqLy83i3
cZfmsGtVG4eds5oQ8fMSi4VmLhdh1gSTIu2EleK54/YEYlm/ZaN5SMGBJWSvNXPMv69cXu8koK8T
IUYw1qaYJavWln1c9adprYSQPO+JS6+oNPP/nTNZgYgLGxqfC6pMbk2vbm4q3y1OuRkjMsVgYVM8
3fcuOB6qY8OmKfQb9wEdx7072bPIhfTtvkawdWGYdWij+xu5yJ43yfbZ7RTd9huzPK/QcAHTUfzH
WTvQn7sdu8qc9BjN5dVk36s1u9Xr3p3OXGAojBE+ITBdPoiuj0nhA3wbaTVo/Xl/3U+u/R5Zaksc
VcmUmpqW//Bqny21obVKVjcsqg90Y+MMBnXhjkBjN9L4BPIjxSQ0TIf9ONjNuRxfR7VRQxNSXtiM
4q8T1+GoDCziARAw91F/GsyFwYKcYBgWIAsTp5sgsU/v68pOOm2tHJrm47zM8mwQZSOTwyA8KfE+
gV428dixMAYKOCPGFCw0TeqbcA3tCPk2CVsLMy7PunGcxuQxM8AhbU+yWsuTLvmpkLFe0rVuvlut
GLqKareYX9vr92BbQYMf9OG256H2L8Fk2IpuHbrSJu8OKIU9Yw09O68YLkIl1NvShcQAs00xUNrs
qD6PY/JiNyNbVFQ9hEBE05jOfzQtMQ67CxYrtv4SsynC7uEG6EaCO65wr9hgH+veZl3EdrYWqqKE
fa0/78dLZuc9cD9b8eGeUK1kBe98hZW0lX/UbmB5R6caN8DnQb0ZXEQhP+3N1WumI4/noDthFSfy
AjDhUFTAWN3lbIxI1ZvjvNgqZnLem8JC9Wnl0+wPJkqfbXcwsMEmU9biTWy2blNuZra2SU/4I9iU
k86/oP9CTBkoNLN+znGOUI4s1fRZSODtukDnI0+L89FajkU+l1/o8ny67Y8qQCPMITkkXcrfqKv+
iSKH0s5sj2HY4qn6f3L7NJ1T/0yyfnm0MNt5ko6H0tEOhr772F8xayu6t3uFLfR+OhkfNSfQrZWM
hfcIn4PH7ao+URNjHG5kDfOOGA17QJSgtVfXm5x8ucL2g/xpjheE4/e2TLxOxP/w5zL7nfm3mjAa
S6zLgcFGPhagJQ9sNPOVMW5vqetAI9X+xoqKs3tgurPf+Ct6gjc7BP3SBUFUmRSaVaW6zZHdXo25
h8iqbTgUVj9gt/2RTwYj3FmyLAcbDHZdDD59WzytefaXIUzBDhKWIciy8BiuuMfKrX+2vLGHqZUu
o3gtyC32ewHcCHNHy04qLaoXG9rfzAIKx+4HSDZAmYKidAp6YJKJlpKJxylyMV+ZRDlzi03XVdDF
Exw7q+A2B2GNdIANe3Nkfh8aQh1PZTe3vhVp72bByAY5zwp0m5FXB7E8ADpFFmTTxpKZuVSpaq4f
rz0zRh5/bD7RZotjZR1iazC2OceEa6DsbL6sLYe1GTQdliF1I2MIEEPTaSPGNpYMis3DHPclZvyo
cILR/FvOkXtX9B4xBkdqP7AKbMAIV8+lc0S3BWo/0J99t4uy/X+hUbvpp2gU80lmf7CAsMo0yeuT
qD7ZcWBTtyUs+5AxUko5BO7a9c9Lv/5WDIXL2kWR0lnXIowheWXZD2sHHXar0XMrEBvAVrteujkI
XKtimqSVL2z9VcH89OYBuvEfdyKxQaT61dSFD6dN3oaBZYh5yccaMuDfuEBR0utjDxk6HLTpwZgX
57I2y3snYWxSkuQ+Tj3ZJK/mhbCUcy41uHmUq/jYpuzQYSG/losFmW6Clq+jthrcTQ2bl07tWh+b
JX9eEhI6hf28aCLCnj+Ox1WfXthkuzx2JR9CS8/7l6dkoNK0FuMM6mN3lFlP14w1VY8aOmnmqku+
9r5BtXjJLvXQgXkjDsghxMHK6fpQd+FgDechEfETWU9L3Kp6bc4NTjTPyRTg2gauAmEnd00R7uXb
7rt7/rFTYTwcZ9U9A9NJL2z0OCsm9sXU+ER51GGfDDylJiMWZlbYAQFUc8hQqc35gIfJ7rEU6cuF
9fTWMZOaA30nci4sg/UVMpCXxnaqBxBmJHK4F3pjfoWao975ddZM5vTmoGPj8Bjak+sYnT+paxTn
ZOaK5fELhjx1boPk0nbm+BKtLP7tXJisHdD+lPWwUZ3JkAH8ROZgC79tV09btd1F0IuzulEh7rZ1
y4n4mBE1bg1i9KHToAW7E67sivXQ+z/jolqc2xiD8P7UzMNJZRPOlXUgf74Fsi76BLx5TDEqXfdy
uHfGC/ZMJXBafBUrLES8PSCdgaUBr67jT/baYBQsz7uFsHLi6VqMa/rQzNFzri7zsVat+VRo0XsB
5CfOMAix/OU/Ta0Jei3aabHFV+akxnXvNudVv7e1tJ9KpTm06kDGAhIYiZP4Dh6/Mpqn/SkyOhdn
pSqp23v8m3ZUZZfChgy1iZXVL8K1LFLI7NcRYr83j+UZCQV2PnCk81z/U+R1qsYUD3xeniUyo+lg
i7dNE3smvrRDC18CscMVAd9+Wy3DZcbODA/FwCMkw+/ntS2ZCBvZbeoiFNRY/xy2oHM7yvdyhNCN
4UMPhiFjnbjMrjLXnwn/0EVgeNrPopQ1AKoNN4FNE40/6qZzZFlvQdka4ScEnoZCtVeqA0ngU5HF
PzuzIcKl54/7LzoZhoisyPjbzdm8Uoq0eYCM60Nx5sVMUvdaU6L4SpS+ysa6w6j/5ZiMU4SCRWjT
IdNZtEcmRq97tDclOeT2NLP49o+7dK1qltfk1dmRPXqupbAwYutEAVZgT2G1mfetJ7lYFRgmHVO4
DOjIxXqNBfNajYWpewXQN2tGP7AwuU+s4QJkBodSxyyhqDlVVSzhipkR4tBAkFD9GjXuCEGK+xwJ
nGf7Ebt/3BwM8sx8MFzYPnJyQd9i98oDAgbzKXbH8obs96tRXJ8vabrh/pxwJEjJ1nUje6y6+uda
MJePhpPJj3vBKfSWzFtJT7Uf9lGc3HXj0ypH/ZLK4u9UrDm+LMYUkfYfbrbm+ysvbZBi7WQwFGLD
xEPFipeMYV+goMaFw/Chl9jl9/IOTh6OCC3pD3goF8JLbnwTsbwsk1s9WMRJ/bVLHogXOsw+WJc9
ruo96l5Am0YXfdMEMeL9STXCcMjYo+yN0+i0lb/3JmQVffY1KNdkM1zlLQOpTYqO8EX6Bca2E3tY
JfeKTwji93649Nv5ivQ78OdjjNBbqyHz92RJ5P+oO5PutpE0Xf+Xu0cdzAFsOUukJFCWLdsbHNmZ
iXme8ev7AV232wTZ5HGdu7mLrqFd6WAEYviGd3jm36FxvCXdmHGpc1iqBLLyiY6vBsJ4iKJs5QlX
e8zDX2yMCpzgQi5Te0WzMl3JyNStbQ10hylptPDdw2kBABQEz6f/VLZI8ScR+U4L6t4MYssBJ//J
bkT02Az+QaB/vze9wdyf4gAygmyfgz1aCkHO1mVt8ghidx9FEcDw034oMMs5RaBAHleK2gwk+s24
8nBhPIx69qzC9dpiJkxBnVbzgy3GT2WD9ICSPioCw2sRFtHm1DM5PbGuLLfPPZx8mimhsUT2+y+O
ZMvhS7qHyG8PmQWUyGdVyeFA0deENHYO5icXwepUHsCw8CGrDLQQDJi6KlhvmLdlxE3NOUt95GpP
YSDQh4ON7Nq2H+WDVkd0FCc8cwXyxxi/Z729EnAAv2VIkgWhjOOD74W7zsYzmIZvWCtTXoYtV0QZ
YNk3SvxgGf3f+O+AjmQfpbasLd1+FMd8grYrvJEhjov7NOMZcbtx2Pe6ts0x9lqO44i9uK2XByDv
q1N4j32qv9MEvbpAjLtTraAtDeUF+ptD199enFa+RVdtO7SoP8o2L6kUBpvWB0hTtIOyQeI824NK
CJ5H0jYgIyDK+lTTH9xO+/sUY0mFnG6b3i2XuYwbHPWEaBP4iFpOPTLf7oKlMebDC4cbozOh/spo
irr5QhOx2tFq+A6gJKdzY1BHhE+/NujPAdjuwbtmXCcqhs4b3zf2Xl2Cu8oAFKlAM1vmYzboTEMo
NjPvJ3VO9XPUxlSKK3qCSHIvtRYV+VIeEaEF2aKrY/VYuCi5T8yhQAqdU4GibaTa6b32Je9rdTXW
UrBWeklZWpLe7MVIIH7i/g02vigFUPYKDcI9iMZgNfr1t9NbmlAX23Vh0K5c3D2KIEX9VcXKtc6p
W0Wx/mwRRaEcr362k62SIBAreLAmrRCuMA0zI/5EJP/Y2EOHclxtUiwpVkEVSo9WAzXfL7HzkzFr
nEQFaw/MNlWxDLPzUz8EZ2eEhSKaQ0oPD4QCQhp4Yh8Ecviqe521qab+C8alX2yJe7mpuh+eIsGj
q7ntPYDkAKqRmG09bHX0zpRpetHjLyuFgiSh1gbhxze/Sv+iJYl4nTzshIHVVceHyfouJdQC8R5m
77D/I6xfJfuQ+j9yr9yWglPDuyt/yspE/uSR+yGOu5QxdVg0tkfQVcn9s2vabwbGAo9RTXCWyQAV
6KogimJTLu40aHKE6OWhT8OPE3MAacPFSV+kUH1jdfp/eVCzga0X8r6UVe/Zp5ROM5UreEoqsOZ9
raF7A2aDQjzk1jNSlCR2Eya9hSz3GBoFOVg1fMea/C1ArhUZ5O8mweoCsFa7zNz4K/J7PlgqVBhp
qH7vvKx+8Fq/2xh+9UKB9XFkIRZmYnpraSTzU3uNgqCE62clm/G2znuTTQO/DDcmfymbNBBVr7QO
2fS7jURbZqa16lNrS9ckJHcasDeKjW4f1IoANBwe/TS0X5IfmoVXSKTQrdTpbWh6tWka090Hb0k5
NA9YL3EwImAReqzSDu6Sr76eZ0ioBv+4dtmjRywDlOIT6dZeDVt5Zdpe+g/MF2NHvdg6QBpadV7+
qcQGeIu729JUhfik4Uj2QOP96fSuTlqu1Bksh66U90QZASEBUdacfpummanukIB6rJTAeD1turTD
Bpqv8J7Qsz2UwlcfDVvJV2ZeKSukWAKSuHTFJa5BEHIX0QR692PqC3HsbmMxPE9uypGSyI8a7sYr
hUhujUjiuC7pzhyNJ300iRX66B3g5k8AINULWqxYm1nDo0hyZGsbKSAfJPv0pTXINEg5kxtGLjcU
cbtJlGe616qYvztG8Gp9ysKVApSvlo4f48SVO6WnhkmLr8/o+KH8UBCBwBdA4OrRAvVroCn5GVnY
7/GQfwphTyAlj4MXZSt74YZdtvW0WAEsrEIkreIvSq8eFKOg6VSoP2Vksna1Wvf8LfmmkszGoS+t
HstWpUeJ9pyOfLEn4fo3AWPCXN+nJaWQkRsWhDV4Rj0LkVNstXY/juZjVgG98oY05VKF6i4h8btU
BlksVRAKnARQ+JMyDxQyujYhHSmUFUZczF7CUUFHtwPJGAFuKAc2smdwH5mUrXy63KdIBFdn6CjN
LpNJcFTZ/hkZA0BevftkDUtNB619CkBLv3q3ClE+NnoL8A+YB/9ceYy0rDvo9HCR+toEQxITPqku
IikN7xueKhX2CN4Rs5Rua6ZJQtmt6HeJ5lMAhCixEyOgcgWy9xqSfrQ3urpeKljjras0KQ/IqL8G
D/oUd5UiKR75qrDK/SiDs4C5hapaR9F8gEDKtvBWtHUoKXvTolcZ1YhNTN2wkxBTGuefcxf6KdLr
ySr31YoklavJDQXVnggTCeZNkxHwWPIW21b/MDboLCAoO4nvBushNGBdtfhz623NL7W6cid5EQjG
QPfWoHwhOuRU6uMcFz8JkdBVZ4iPUytQ08K/BWDPx8hoP58aAlLHMWyUKj9wa6K/y8FDFg/8hJQC
EjDVh1gkLns3gNFRSc1aKfj2LkxeOHq4I4zeD11U2W7UyhauGEW7NMAkNTTaf7qYn0U3AWcQydsM
Kaq/9MdUFLEebSzetngro4OgcfVjI/yS6qrYann6emLRK9DETwmnWbgvJtWz15Be/vSclXgidVN3
UAtonCZDrOHCnR0ozsIpmlS/uCnBO9BlVXhIdnmUZESrXfpYg9ymYQ16tQ6/YkkRb0MMDwEq/jz9
Y4k6vLtKJz9mhLcJBlvPqYZCU+upysYs2vYJ/KH8A9EIf1HX9J+LlJ0Cz773TdJ5vWy+YO2DLlKc
fnIHurVgmLk4YgulYzmGFNj8O+vuVeJz09WLZW2LlZxjUmc00LKjofoUa4b+bDYIlHf1aC5Bgu4z
MPxPrk/5ueuVnux1tXXp6T9Bb+WDFLmxryrrENEMeSr1Tl/6Df25xK2MrY/K9OL0OkNya45KsrXS
5rEK+MBG1ml72ob7Qcv8T4UkHVyNGk6ZUJDTsTBwBoOpl65AzsN4dSt0S0q1xK0zbOnOmH1FIQ2Y
ZqkNHEnABj9+vXMgrCH9F11LbwB4BYpvv96jdKzabT/9lbzdDf38Bo0B2l4d0J917472yzgoS21C
POmcWi3yMDTjUtnhLg9KAzrg+iQEYcnHk/IGYinmA4BVqlZDraNAEYYrVK1x0Yq9GDDiQhQQ0eJJ
xZqOVvQgR9C7fBtOht2GxQ7KRWJm7znQoFS48iuf7Rfio+3DR0WX80dFqt/K1oLOwaMFJ1l7jC3a
VcPX0qqHF0suX0+RskvdfomRKGRAycu3kduJTYMs39rHDLOL/H8QcGuBiWvZOoMxsUGeFw+Z77oa
IIIFrYkWJ92r//M/an1XVOWuaM6A5lQhdKCrx448aaf8pj+JoEWHYR4EdrWC0oEoL/F4UWpPSdpl
8FyIXmxhUd1WqVV2NT495SAHW9GNyj77pXH1/1o78Sn4iRdI9k89F08801vc/v+jsKioCAH97xKL
jx/5x5ki4+l//0thEVW4f9nWSQfx38KK/OG/bE0zhTAFfSz+8L91FXXjX2R4hkpGg3jUr3+o+qWr
qOr/QpzNErZmUnDkn1b/RFdRPZcqFMgU6ooQiqlNMmCIqs1UOmOcASwgyTqS7oKmQbCjfO9RiNZw
FTIDAWPpYBTk3d/41yB8A+jJf2jr71myz6120ftfKMQvLTzP8Cv7be2ubPhzLaDTT9OQ0xOWctLQ
EjMBqEhWoXi2tvU21N/DZEAoL92w55NaTu4crXMFpf87kq0qAs0uRdHtc3ExK008xfMYyeerQFIW
u8iqgUnGxi/NUbbzdRlLdfrN/6MbdRoJeyZVM2VLMZBKmukbUTn2JE4vCvqQjoA54UpCRGlJO7pn
wbhEmwl+ZW531It9LB/p62qOB9ptqw0gPOXeV9f4uNTIHGHnleD1tkh0Sf4nNdB83wA6HZeFl3Xb
3h6jNffUQJGSFnHWoKpCO99c+fBCHzMvBkPRwQpU72jfXZmeYZtsXCJ1DVzy7JN5ZTFhe2XtrcyT
ndVD0Gvj1zwFDwhdAZvU2xtEO1fhOq2mgcAoLTBDAGOw55qFpBZ5R9HqjZJFv85HI6Cq4QXrKG7t
R6OGzTH1CahUYu4H1M4TJ/G6pwidhnzRKqp5GLqUuKBopXerFdKL17j5DyFQyUH3YEDoFzkOq7Lq
B7m06z0+9vpWLVJExTJU7O1Y6RGp6aA99z2SB0FudK8FRfg3tObNB9jI7l5VEIW/PetzocZp0kj1
CK4T25ymbc5OLNumMPpWld56FW48p3HwUfZKn6oKxUyaA9qdbzo7hkix2LrMw2EL01Rtdf5NO5FL
vEadcmx7/YlgARwODihmbUEiTY+35zY7iNNYFmApwYgqgn/z45ELNJZ9SR2dUo4/YWr5oKjld+Fn
+9vDcLH+fgpPw1gWBQADyVuO4uy8d10xmIVSekdlbHHkq7ES0EJQ3rdHUWZ362kYimuKzLONO4U6
G4bqdwGFRHhHWfeVbVbUf1VWMuBagElOWqXlRkaDFoU/92fUyM1uDKKWmpGRR3fOiXIunih+/RAF
zByuRYain1Q1f4sc7BGXI79X/SPphdcvcleCLJ1J/iK17XUCac8wcNeOfAHHKHU7ipFlc0cOfRa9
XP6G2WIQsbu1kuquQxYcfCYHK/ZmbP6ltC6moAk6RhIAg0MGjAgaH11QRxu95NCFcfdYIot4Z0mu
bGoelf9ekdOz+NuKeLEOoAwO8LHV8yfeONn/EWPwgbbKnYGuz1uT2WycEt2ab2lFGH2jB1r4Kuwy
X9SVAkb20cfnZcutIy0cTG6yNdpFxbuJFyn8QuQd8xwk++3NOC3vbw/Pry2gnY4VEs5IE58/cYM7
QPFNQtuBjgHjmU5vKvaF1AOPMvIvNM7LpVS7gPSKO6fg2lnjOMNUI9LgEpk9CcgoNa7atxa0I8DN
tpY9tcq98zy7En9NjtKNZpqAdbX5lZj3RtD52NUetb5cJCEOUrDywGNi6UQojgMTkcPt5bw+q/8Z
UT1fznGAuNXh+uTg8PVu98krpeN7CpjXLkP7t1lNf/7bHsWCgUZlF6TOBHdth5c+fMIc9M6+uHoQ
DEDDFpRLSJOzgMRSB4BVlSwjOO09QrN69Cl6LqpI/hH4452xrkxounIVzVI5B8o81qwbiONdXcnH
HoMg1ZTW5ph+Id+K74xzsdfRstVhnqHVN207a7bXg0KqgjoYGoe8WcbCixZSnFKjRefwMzBZaWO2
6pHt4q3apIjuxJKXtz6j43tjaaowNZsfcv7ZOk1SYoGEoYPnGN63XbKnUb2UIgWEcA2Wzj4qdv5h
Z+kbno1HLaFNcntvXpwGg4RBUEMndCYOu5i+jxsN9JD0CL3KKYLxWyrRC8AQcQFcEF62PLyNDdH+
7VEvLzqG5XlBQ54HhpxltpNiQr/Q0EuGjTVoXBAovbpyqM8AU8hQyWl2qO09K2bwBOV4G2fZBzXa
Oz/iYodNv4G4U9MwRbDEXMQaI8wmDsIiOzZgPxaSRg1eqNHOIzq8PdsrAwHCI4SQbf5PVqc//+1s
ouWRI7DXSEeknpHjDag949eSLPVSuvdUXRmKXcRY5HqAEeZDdSQKtQZPwxmhuRgS1OHYBVUK0vuP
p8Q4LBvRtKySX55PKct1VcZfyTtmMaLFHdS7XZ1Mmo5Ea3dW7+L2NChwYvUq8+8aho2zoeJKZHpm
24mT2tnXQCmeVaO+EyXPMhELA1bMpwlYFd00LeKX89mYcQKnP8wRx6CEWpgxwN98n3aoPCbek58N
29uLdxliTePppmHbCBXyDs02hGlpiYikNoHcFD4pldiUY7CsGm9tlcpLDmQbZW3zSDt8pXbWneW8
3CHnY093/G+bsaiTVBksQ3Y6+uYroGIFdU0KyZ7WmXeGUq6MpZJzcKvYOnCE+R0OubcAPpWCbEQL
dl9oKo6Inm7/dBWveO/yGGUhcPUGBahxsuDrELKD8fsskYyue5UWQyiL8EAhQn5rQNa+3f4M134d
pRTZkpFgx5Ni+vPfV8IDqlR3bXREzRJxgghPLBJtawPNr7hz1VzZYJRnZNAumqoAzp89MnboVcjx
ea5TBnJxaF0JvqdwoWloZlnvx7CgKNr1lf7j9gwvjw5nBrlog8IPs5y/Lolwk64WY+n4QeSiuGOC
E5Vr4/32KBdRAUI0uJuxp6mIUH6ZJv/7Okap6BpFlp1CQEsujGrnpR6gl+GhNNTizsVzZSUN4Cc2
+SwmI9o8TZI6QwZwIjSnMtKfeqr/VQ2cVRNhz5XfFcoa/bDmTvh2ESEwv9+G1ObC95GAqZgG2RGM
kQxCEkR+WPxdqfE264L3sm4ng4x1K/yn2+t6bVzDUA0Uu1VNw8zkfF1N8DDI//WaA2YcISkk8/y4
f4IUSXvBRFM9baVvBY6AqDiMd/br1aFNk50qK+jwzXPeYqSb4EtydKSt+ZctW18n2htKQNsM7cis
tL7iOffN8MBj3Z7ylSOJHwI3I3eiTkd2tpVSYIEWgKDsaHb1AfbnygqMQxr2X24PcyX8mPJ5TUEw
XjcMMS9TuGWiZ5adyc7YFntv0Lah/JPSBWjs+qWoPmEMvIj71zqVtqZHA05q78zzypHh6heKRrJv
qMr86pFRxUx4cKIjCnlw5ir1qQI+Qad/UyX3SkBX1pSUCnlS8nm0aOYRntFVIaYMoXqMuKOXUtIf
isKSltAX/7q9qpehpGGzS7lx2DmEk7P7lApMiWG1px59eA46xueLpCu/4yuKfyIEIvSJ5e9GM369
Pap6bS11dXpGTUWZVnN2TCCkpgbNqKP8iDz0F9dX3BUxFtpxfv8tL4JvoNLaRVP6NfhZ3H188SMZ
J2kb13WEje5s6IvvWTT+o49StupUVGcoq62jSEasErJ2E2abLG5fi8IAWtw/i6H2/4PtoLMjqf+w
Fy1ttu0xbY1k2LzR0VesQ6yNX1LMnTt83htZ+nF7uS5P9hRzayYZFaY+ljILdTzUrSO37v3XfsQ+
KFobwbd02BX+O7C6KnvyKnHnFru8sE1lemBtlIeEQRx3/nkIiUG9p6p2zOAwtNGkdKYBT6pstKdz
vxrWbZrdMVy43PHsBAqRVM2JPPCAOR9SQbm8DcHROl6S/ewTaZVXY7fwPfvh9loql1vPJI4z2Hxc
Jrox/26WBVh47NTqKIEnfZUqUAid+QXo6FqWkvWQy2hmY4aCtxFEjOiAcyxcF09eW2a8Fq6gOVe2
h8YO75TPrnxjrjY2kqpZigK36Hz+pR9DT5ASyYnsDD28LLIh6sCaW9ZZkj1EetxuSiA/75ymcQe+
YdzeWZeLEiLlATr2RO3c5rxTsw8Qp3an6AZZSIPiM97WPFrxz9QcmoVLySgeU9xYa7GN4BqS5v9p
vZbBTYIsSwVqrYt5MG8kWRMA7LactED8eMS/eFnZZbm5Pccrn/5slCn0+i3ogVVs4JutdUe7yl58
u1z2UbaTW3MDve3OY3xtKNvENoSDNBmczD9n2/tprQzBUZOD1yR3v4X++OyZ5sEM77VkrjyMlCGE
DHFZpicjzx9gZHVw21Wa6FhNqg10v/6RZbjYheQ9DgLBkTx/UHSU2JEH3ah9vvP64HOIte0fL66u
TDvXsqkyXTyPrT6IuG9c79iH7VHW2mctMf6SlHZRBeHu9lAzk1UuW4PWAaky3QRh42Y9u58UM7Os
glzEGUQKrDtZA0oDqPWW+F/LNl7EoAKS9jluPsZi4xvoKeAz5uf3yv9Xjiz1dp2zQphO/XP+K7Q8
MqyuH5y6rNQPlwQBtFnHfRwEvlNliglERK8fOxcW6eDDGb+9CpdPtzmpGvAuUKGYCkLnu5k6iOoh
hTg6ow5DKZz0r4DS2zgJQZt5rMr2p4Ta5p+PiVsPTWtWnSb1bMp52AlBd7ZxYCEBepWV1wwwqUDj
qND1F1HEr6Mb3qtsX5soPcepuk7TkemeTzRtZJrYPB2OiWvaGm9OY6mO6PaNgWJPkvbmVq008Him
569vT/fKo0Qegb2TYvOhafGcj6xKGbBIq4yPAT4vq0hx3VWjATFPO4S0bg915cKYglqN639a3XkX
IUIXt8lJZR3UDj4aA2meEZQclKRuDfPqnhnvlYlZ3E0U0PiXKb09n5iWVBEglNp2gM+bqGtCdpHk
NN5bWZE93J7YteuJ8ow+Be703ykHnY9V2hJuUin6kKhcV0g7V9s2rh9sJFrGEYWNwvspj9WPssAP
wuAXqN0nuIjancMyfamz7ghRDNUCC7SFamv6PKvm2YmapDBGx46t2lo2lQw7FTz7Ia0y41mjBLeK
tVDcOS6nq/diWJ5VnW9KFcyebd0k0tFa8YPGMdrhOUndjR1LGChC0fO8iIYYvkaQnTIdenQWHISH
zRBqAUVXouLSPiN/gFmj3aC/FL7f/irTU3fxwygggzKybBWBgPOPMhq1hOqfoTiFlg+7JsB4Ep3W
exXHy1L5tOxUaYWqTm3Y+RWpK0GEIFs9OrpbDNsqavyviHxbT9KIBUFReNVyiPX6zZa9YaVbbb6G
HWB8Cswku/MlrtwhpG42EAIAINyXs00YiMHCHW9ojnaePjQxkiUwL+EhWniTVEgBWA2E0eH1jxeZ
oQz9lLJeFsxDN1AsOfI0R1Njbe8bvvaklJZ6J1i/tsg8g7xDtEM40vOHoLCIy2UBQyFKQ1zNqwfJ
/FxS8QibD1gRZS095gB8ecWWLe4Yt6d45driAaYbInj4KYxOF81vIZUi4wNZjLHsqHHzwwjK19wK
f7hmv22b+u//YCiSRpnaP93W+T0i7Bx8nN/oDmYJL1pY7VChxFZEz3Yhatx/vl/sqc+g8+rwus4L
2CPyI5onleHr5HPpQObztpWXyV9Ho+LiMDuBnU2abGOdTuudJb0W3bBLMcSzwYCQrMySY3RczaaX
Wt0ZSvj+RTMEP0BnowxAlAz7tERix0uDp7FRDKdSFdwlhmKE4RvEaykg4ukHs39BVbi8E9NeuUNx
c7WErFLr4VWcXWbpIAlXrzrNAdi/lEutXwymmaPpKj6CjpxFHb07acHVEU3CK84todb8mRJ+N9YW
gnaOiUwgSpdPeem/e5nyXkbuqz8Y4Z2lv7abbc4RZ5U2jDHvLnU0uEdonKoTdA0AYe8B4ZAfcptv
/d79fHs3X50a7i9UX9lfFAvPD87URY26oWgcGyL/kicCnkRgtz+VWMciJ6m/IKShObfHvHz1qbqD
3aLmqzM5bfYBYYTaVmZ24RFV8884HrxYkuqgpLe5Pcz015y/LYLAlPjQsriPLjJsu6lFk5pVeUTI
FhHRh9gKFrE2rEw4VC78hy+tcmefXN7u5yNOf/7bLRSGTecnOMcecyQKUS1fQLFb9GWAqYJToT7u
F3du9isreTbF2Up2eYV8UBybr1pRvfqNrX9SPKSQGrfO70zt8qEWRKAUmWjgE+3P207gmDJErKL8
iK6cvi5FK607w5fvHG3zcjtS56EzOFVFFFKr2Z2T5kYUdJZXHBs9ivbwyL/5/Zis/KGp96VvBjsF
DeGnIYUAFg4mEjloWQ6IpKvD5y7wKYOCvcNXrov2tdKXD60Zo/CbopGKJj16rnmTvXYc8A8z65qv
hSKHT+j5tq8wVOxlpycmBb0c8J4FZ8P28PZwQ7TRohoNodaDJlAEmOEUEsqZcRr4u27I8HNqUIE1
ITku6gabpLor/tKqHFcRuY7gDQbp374PNq8tZPdFbttgG2Fx/jmQon4py4mFf4oh1kkqrCcLVZiN
GujaslQVLrS00J89ozQeMl9Rv1pdFOxiuMewnOM6PxYSKgU6BLhH1DqRJpC14VPa5Bq+SUa6VqEL
rMZG3GtoXF5NVBnJ3anTkiLo80d+TJCSjqMqPyK97q1LTGAWhRY6cZd/wCq68/rNcZck2ID0aLSD
XKb6LM/DpaLt8i4VEcr/k1yQqeIKXA9otaWe9bcdN+ZWtIm5ipIeiWGKiFsDo84XtS7qreWbkHor
xMybjOId7JfIMQd8MXtRqx8FjNLpE6rLKg/ESxoI6yEedH3fWxWuQ1BXl5rmIxzSNAjge3WzGUop
esMXYFx2lUqq0qXq1ugScaf8qF07Z1MUNfVu8Fi9qLiLtoTZoaVHGvRoaWSDZy45KPUiDKml2EYF
VQxewcbN3WQVEUWiPAt5kZ5Ov4UG0aEkKNDlrdX0M7J3KM9Ifdl9zjBwQkS7aoKDaqmSU2QRmnN1
uHYTVD/D0DXeULaLfiSg51AXhsWEARfE1Sob/h5KmkYKauU/CDzsBRWgfKdZUvYu4RJ6D1JyZXuZ
qgpcTp2ePxDr5zco5rNxZ2qQ8vQMnFpX7/zxew5/kXv+/U9fB95x9N9kiq86Tc7ZSIGdDSKLSvko
lQUaQFIND7b+4KR9yXAi073yMISokCRIMt8e+EqcTDMFCDx9Ko0G3byBZI6j3PRW31KzSKpPEhLr
h0Idu4cmEtpLZWOmjFdy8tYkLfy/EGBZG2XQWYe6297+JZeLzQ8xmbzKG0nhaLYESeMVkW17FWcZ
u+NQey3TjYRehGEPP2+PdLmrCdhAA06ZN2nIvM8CIhPeXk4jxAwLd6uMSPg1Gd6kfzyKQQFsqoVp
Msabs9cwMCqU5M1+PNaK/M0jvfOs+s4DdWUiE96KzwebAZmE2RBKVKmJNSiADOE6gPvBy0QM329P
4xROngcuvH/whadwE+vneSG1KYNoGJB6ePVR4MZe16gVpKoG6Izxk1W+Qo4VMWJHaL0t2nDHA/Y4
wuC8/SMuJkqVAsCRKQxFtkxzDr+Ic9MLC3/Mj3HRGGRyY/paGuW4vj3KRfzCKLx2Fg1bQTA4D3SN
WG/1PmkSUgx37eH1Vvvhi9Xkd1LTa5Mx1akmPMEB7fmCDv1UFzBC/+iGOMkGZRE6bRTZ98JadR5w
TrOhNUvXSKeUMe8eeKFv+pbWpo6qZfj7xJuqws2ts99Ahba1f6giJCiUh1qqnzTxxRispwSYZUy/
TjPrjep9gUNJd+Vd8bKVgkgXx1GmkQdq2LRCRx3fiwa/h81kWlJsJtwAGhyLVjryP5C0Fxo3i0hF
jg1n3cZNPnTxJTM/y162Rpdn2dBHmsrPqZ/u+JsidWdG2mMZv/JfEojy8Z0Tf+3LCoUXm/QRtdX5
O9YgqujhdWs77VBMPohFu7JE5G79osnvbKJrX5faDvU0lPA0Oh3nb0aLxFEb2lnpqFXkPch4ye1i
LFHuxCLqRWOKrwvc8ERNmBqg2vkwRUU0gWdj8JqFFZHP2CMAF2qAPVXMSvoGCXB9U5fRdopKfatG
36/v21UwqXemIMdeAqn3vla9FBwkM3cXWJDq+9GT8Zio0Ql0vaS+sy4X1/v0g2maTvE68N550StM
pVrVAks4fqvWizqVX93R3PkFkGWpJDK4fZQvG5rTcKSRNO4Ylqbm+foYNnZlxBWuE6dT/z5T8B+Q
FN96bTv/H73W/UWW2f1TiXnnowHD5UXzYxxzjEDH0beDJkRs82iiltUtEj+Ator2/dfbv/HaTmE1
6Idxieuwos5/Ymi6eTRWvXzE5vbZtJU3NDMfbg9xbdFZ7ulBpd1AJnM+hF15dlpGoeXQutwGdrG1
tMyJAxKIkHNwe6wr0zEntDsYSpoCF4UQdxh1VEI19N6SstvpalUvm0w372R+V06yKYPlEYBtJ6jb
7HiNbYaWYJZajojwuEeFU13jX4OliDL2d4a6OiENNzyFNiIN2NlQsVrYo8C03VEK6aEEWNCW2p/f
S3x+nhxKAhO4cLZLEZizg0TvdUdUQLZL2fjbHREYwePr9re5tmoTqgSUjjJRC2f7AKwexggxIOUq
qNQ9YsztPm7s5in1snb150Mh3kg6BvqUW3C2qz2E0dO4yFxnsEwsztvia41zw74RVnlnUpfgU1hM
KCorFD5lmTLvbKhQ1rNgoD/heKIEAYreio88Y6UeKz3kJRst73uf9Rh1aSL6nPOn2CDk99qu0yBn
4dH0I7SJXUQKRAY6+xFtnMJqT0PTsdruEKVo6oy2j88eZO+y3ettcvwP1tdSbRJQIMQX3bemzkdT
IJzu6EYwafIWX3xFeUG2/K/b41ybF/idialLgo1hxPnVUYx2L2VZnh9phoENjCzjp+diyJlWS+YV
G/o9xsyVu4pMC2ovUyPfnN/Yg6GizuPatmOX1P5SOUBgsgzFe4o2zLotjHsB0kV5jA9nEWoxQ+I9
a95AVXwTKwwRpkdV/aY2+YsqcDOuX/qsXJhVUy/oY9+5Ia/OkIYbN7FucBZnFwqq2gStiWsCYs2K
1z7JAJ33QXnsK4pYRtLfa0NcO/W8L6SUCof/Ip5tJWQnUZ5LjugRg4DAvGds8cPQyk//wVaB4wRE
R+cxmz/tvuajchqp3VFXavzLW/SaEUjthvYg597TaMTqndf92t6ciGWEE1QlKAGd7006xXlVSrC6
0M49BI373Fj2iLuwni6x6UQ+SNR3gEjXPh29IMxCafPLwInOR/QbCzi37VuOi9B1LivvFTK86FPL
eIo3d7bJ1XuNi9OY6sTMcR5CStQ2Ub7WLafJHCKxfWv+yIXAX+sxUb4k3Rs26ETkw8vtr3h1ikCs
pzIaYfK8pioyKYYwrLTOmI0PlG1QLNNXZY8js/xvHYX/lQ9+ZWNSteO9UwyecaKz89X0MNp1IVzW
TlyFSx9/ZvQaGwe5jPjOY3RlTvQ3aW9PdWmqhPMTF0I8jF3Mv5q4NRDUic2ArkyRoiE2GWgERnbv
2125VWiOgR0FQcD85uCIGE34zrU63QFTFjwVwjOOdlgnm1ytKtglwjvooxxAOcu9A9ot6RLmp7Go
kBbe98iul1GKgVYrLxM3ircj1ZLvqAZ5qwRC0T0O3JVTJFRo1TJ8akAzc3CFgghNi+cm28wyNrav
IoaXPwhI3Qu/17ZqWOp3ju21z04RgfAQmP0lGVPvAPGFiqQBDer/9sqspw+CcZB6D747RTOzJ1kQ
8XNyuPNMsMnn26sWZi5HdslXz7tt7nr10piUAJKk3gzUH5d+HiPyID1EXPm3z9C1owuUgkqxTlDC
LGcbTvR9r+tTsaSy+/yz19aI7xa+Vrzy0rjSAkITFHy5SqstrpskISptyS95Wbp3YtdrSw37luIl
aiyXSIYEWUOj8lhqxRIfRqR8ZFHwgZ/f37fne+18EeShZ0YDFHzbbKUjo+sipaqyY1IjDy+KrYSh
V6uE2kIoMCf+g8GmSHnaQLQ/pzn/1s8q2JldE5qqkzSIomYNoopVPrk1xRJ2yjEV4tvjXYn/BVoj
4OloM1Hxn70yvZklll6amtNUKUX+EKVKU66bP68GnY0y69LhJuvWTYVMdplhEVK+JsaX29O4dhp+
n8b0578tm2hdII4CmSIjqF6E6MJFQaldxQNPyUHG5fYH7YMdhYY7n+taCk7lCXwajHOK5/NyWmCk
+JoLbXSaugC6Ejdyso56HpNM7sqfJvoN2xSjuocqspHM1NphHWV2gTIy7p9ui/NA2Jr92k7S8qG0
yctN1y///FnndwEX5Po7icucr42O4H6Jf3bpaLn3qcKbK/H6l/8i7b125EaWcN0X2gSSnrwly3S1
rWpJLXNDyLTovefTn486wEY3myhi1r5ZswbCKCuTmZGREb8BVP7JVLuNetzaZ0BkhS4Vz/0Z9/V+
qMEfubIzkZ5ry3sNleqga+jPyvHN1FRu3LZ/hwaFwrFUNuq3a1Fep6xJg5udLJYX0thWUtclhjgP
1XDwygGsT605Uxr4zjTZz13c5xvnZnVE8mnAL7xsyejfz9Tzcc4b5AlUWWCl+MErQ/5LExhxtcL0
drFVV/sO34iN9GVtfSE+mzM2hZkua+G5CSSkKO34ooV4XNQa0gom+KmKduiUj99HtHs9zbofUGa7
fr7WQu2MIKDKT5HgQ5hAXRahlZFQa3lq8UNuhuhrEaAwP0lWuXGk1sItqQzdToNk21ySbdIiGQZf
bsEVRebfntrRfRlNGF1NsnxTZ4W8MbO1AEjFHdCCMQP1lk9brmtNaaxeOXs5GYlOp+jUp35/c339
VicFdgauFMon1N7fbxfMxCaV2r58HoHYW7n/JUr9womhcrtxI4cbS7g6JwqCczdj5qgsNmcvh+M0
WWN61nrvZxPqn+Ky/3l9QghJ8ZOXCQhPS4q/8GsUCH7vpxSXWMEkVpCcC02K3LQrbEcvfWv2MxBH
adB+mKll76qCzniqa6lLwQuT+Gn8lSvG4Hoqrn1KJ5+jPOgcCK7+HQXc3i3yyHbLKFPQSOV9Wsb5
d2oc7U60qrKrBwV30lk5ttPy2E1G6QsU8N/+oMDHjYv4ADsftwwf1QGtzIe96JQv5L/ZYSjaALBB
Pe1Cy05u6xEqK7xEvkCTfokwfXDMyCr2GPT49wral44dZIXbGGXgxIVh7Hwm6ha6pLnYQGEIU6nV
HtREhkJpgMuGiTHwZGMINkoY8IkhyWgxIMReh/633ugz1w66P4gp38GHxIi+qAd4iYUFWh1L+s5I
f1oJlTGQkZnTd/y/wLBwqMerOC0x+RimGHODzH6OjP4cDtm3voyei7DBgE7HAkfrJnRTu9eRZPpk
FqZEj2z8Y3Q5mqPcSECI/ySZ/D3AR4y6VegOnW3jP1J9s2Z7i1yv+GSNjn5lIr6OAbhMekcP1Jzv
LANZgaLu6VaPCsZDefmEe7XkDNNgOBLylU5pVOWx08WnAtkpZ5w8TLd4JzvTAAlbspUB/1tfouSX
fU7ryXDC3swRq8d+wfYy5RYYDaIoMmahhcEnYF88VpX5M+oDYErRlzSx9QdYD6ODdKbhjl70GRrJ
lxzRazfpKSPjgvmgwPk6xFByT/hWZLsKm2nqcUN9KofsB5n3F781ps+TKAGbjOEnTR/vsVd4jIYp
fMZmSZz8YXywCwlHNgVxxfSBllLt1BjmuWo9Gl+KNPwu4wpzQXAadWYRp/u08pNnOcDaNe2tcxdF
0X6wZDBcenibBOnvoTZvvV66zE2vfdiPAfNmEiaNsJM3e9PZNkb3OCjKx+tncu3Yvz2RiywrjWBv
Ba3SXZrOcqm4/kIjfAsn9xGiSPNwVi6Zi9M8PpZdJgWsgG0Wvn6emTSNb96qg/lcg/Uy8vArbX9o
hAUahabYUyyPdlmsPDXsXXkM9hI4341reOVesigQUvUnC5vVKd4HIfTXEypMqX4ODayZ6TAqR1tP
AE/EifffgyrMB+pokB9mIblFZu6pZLFlVCaXqKF9WMeqClwo3hhkdT5zLXIues503vfz4ZIaii6z
1fOEBwzSEIQq+/OUKZ+v75SPgIgZkv1mnHkrvc2XPc+KWyniPo/THwayULE0XWIv+otUzKtaKJjk
INDUWjRTzfggyebh+g9YuTzo1oBpshQcIj8UeIM09DBw8rWzPwBgcMwiznE7KRrkxXP6HFVV7zpd
3sKBrK0uxFO2iU1VFMTP+1l7euDLuR1VZ93qwKaVvowcaxyZOKcyzQ1c0cpphJoiwNTMjH7EBd8P
No05dXlJiS+dGvz1a7Y+xicby7g2Bt01dj5EM7qOi+2i9bqOTKyfUWNC2DU74KS2u/6hVncKI4BZ
oVqGPukiczFaeZTGypcvZo6GVhRdwJZPRFNa4nLzIuoScDK2R+MTGJSNw7BSZvrXOoQVOgviLSEs
Hd1cxbMk6SwH2YWHd+mMPehVtblBM/5VUfuXGuLgRkRZW1KSQVsH0k7HeZk7STGW93HsTxew5rGT
2/IfnEH31xd1dQyabvQB0NyDKvh+a8iGKCf04YJLhcPEbKWioVXmD5//30ZR3o9SigEzUC/KzqpX
7IAvjKQG10dYOU+zzsusVEoD5WNWS5Vc6U3fv5CMmOhYJz3m1x29eGnSN3b66lCzXOjccaM2vVgy
I1RNHtSxdDaiLLxQdbVuTVixpz7TxMZQK1+HY8ueU+ZXLI/K9+s2ZiB87aHOzkPXAC6deG2pw8ZV
vbK1341hvB+jL4s4muzQO6Ph+oLf3idlind5P34tFSxFMox3cnuL2r02Lwp2oOB4mpsfS0vCmgSU
f+NcFnjO2cVk7mSzkjZWb606iDCP+o8+gV7/8mUMJrQqypaPhOftvTcEyGwPB7VCQVoyT57lP5aV
9GSBgMd2Sf97fUPSkmThFq8Smy6lybOHKI9Y1PuF9UulNGywBudcFs0DMtzqS5QV2MJrOjL+XvyA
hxruCnFTPqLm0+5yTYbibE3fEFh9VWB8n03ug0Om85Ixmq4lsumWMynTfZb/BbWj2d+nouvxfsLX
9mVC8cMxsuwuk0gacUPvM+MGH6C7ARNKd9QAnSTo0+zAcyJcF9a7IkQlW1ML9WD0xXiM9VJxpG4M
dyn6GgjBYfGuK4+j3KZflBbs0RDEP5Wwf8Qqx74DdFR0EcZfSqztsLpB8AiH0iN04/qh7ZQQbr7i
NLlQPs+S6PdNKpKjfaMLJx/pVmniWHb2H+UpHXd5kYJCEhPJ+7fMU0snaCCkAWfGoEUBwFzA7XTw
p4uPo4VZysXEdE9yydb1bNfVECRiDOqc6mCNXeR4sSj3VtEaeNohqG+ByCaa4dd911upt+MxX7OK
D1gk7wXuTVP9U5Meolkc05aTHWpeEq201vgqDRIuVoaK8CmwwtvQHoZdkWLYOU61fVSY4FFBSwav
DsXDelnNv4ZKb+9FWMYuqNLEHRV7dHSRpy4N8WiXj3VwkAwLyZDGLtwqEh5m09XoUlf/MVKevtdj
eP+Cx8FuKjwFaUoRfoZ7Lt9KqtYdy9Eb3LS05cdSjPgcW6LbKU027lHghVhcRcaeGaSfQZQ3O1xu
jAeRRNBgIXvtUb1J8JqPPMy7++lAOaPfgU2yqZMPI1ydnIXOm+ZJbv3k0JMdOLCo6vtJ6cWh7jNM
bnl4fGpGCjsmnhaO1SSSU6jICPs8WNhU+AaoUxDe9mmkna060g+Aa5SDYXl4HyJf9pgYvoLiqFnu
/LoEppLXGv66U+r9nLVld0Nk106Dn8RtEKvFXhkH35XLFHh7ANQKx/TsRKcaGkBge3irAmVrCjM6
EDUD/AVTy+1SCaEQJa92yiDKA3qGJYrScQlkrsHTddBwVelHY/yOskrq2jTDdljhVdhjgJLXIYrA
1BhaN0K6d+8PcXaTlxblTxVPD0VqVDeIuUhSMg83MpIQBomH7n6Om2k0iGbX6mlwQKKpPLX0vdE7
Ve+tAkCxqJDGh0M7oIenaOj6S/6x9/RZQV/+5dmp9kXWM+PepIrmQJiCYxBmHE95ondsqp4Tth0u
nNQsjnhWMWos6uewR5w/VzK8IsDOnyxstDFDq0enUHxjZ0E2cdtuGN08kYa9MmjZn5bq7i7Ngmgv
S2HomHmTHH0s/Fyk7bp9oU7URay8+CJylAMjaM17uW0GR9OFdpwKC75xW8cPLRitGzRd8Z0lzDoI
3iPqE7IZOh/LLkQAbbR9Oh+/W1nsyqGb2Bag1vvRDJDIb5qbxhSpU7Z9vkdvGvPMMNBufBmVBau0
4qOFMBAeUV69iyJFOyGQ4D8bE4Z5WRa+BjUiyMZoqxiQhwmZHh8jr9A1srvCFXg9uXinlvtJjOZe
a2YHaCCJe5j7zb4sOzYG/pV71crFPs/FiAuhneyqzDJv1KaB6mlVqAamEAL0GgfWIA7Up//Dyx29
2FjNzkiTG83fTGzkQ2t3LphT0Ki6xaZYZv96HaVTiODxucmTE6V3R3j3o3gFuLmzrR6/i3gjzfso
qIZ4y9sRF7d8njaq3MfTeKnU5pPEjgHTcvZS66xrnhtb42d8Ke50G0OdJDqbekuEH075rL2GmS/W
47vrt+O/JGl5OSoAeOhOkrVB8Xh/OSKNFxZaqJvnsAS05miCko5CZfKsTdZAn87WMMJpBBoKuZid
IAez4lXRJjiEp9PJF1V7MBIkhe26RFmLe/lTmA8mwgMT9itjk+I8MkwnNZGwQ0FaqLlc//1rOSC9
3NkjgduQlsv7n69Y3tTadqefmyl9DaTsSZLyRz2xNvbJ2pNnBtDOmlaCau0S6qEYDbSyrEpJz+Xp
gKZVaztTkYKwVG182irR5W6Lv4rT9t2wH4AOPKhD3xyCypu29J1X5wzPFtWu+Rm57F9LDUZ0ogi8
c1DbktO0lXrjFRa9DZFZG5mbMT8IltsDfT2YidRUZoj4+/UdJa/PFV6TF5tXu3BsAbAUQd/HXKN2
tRuSptQflDCW/lSh3nyzc6n8MQVd83mSjKjBtGTMIelESCEleJiYlmc92cPU75KswfMGpr9TpFaH
ChvivVnUTsCnTWzw7BJVeWcqFfIGxSixD8EsT8Z8x0nLJjuMYxiHjshl+LC1mKpDEHaS52Cgp+0K
bMlOUVp8S9AfprMWYIw2JaV8I5V55mPYCEhv1+speqGwVP3IJSAGXGlaiM2cKC5dEKkXrxhMVDqm
oN+lcqvflPgOO1nmS3eG1hfPKjJy55Aa1FOYBhDdQDwcojHvd6o32tCqR+MiyX73l0uRsUZf2ngE
ryW0QKBn5TMZK6IljKQJJA9jpEI6A+sgGcB28mbKNr/9Sj3GxrOHuxigJtX8RWSQ0rzOqKn2F1TW
7tANLrmdkb2XTCystAZNlSncaBWuzgv+uE6fm7fI8pDpaZpOXAEcMtn/UyKnNoPyr8eLlW4ZEwKL
ATNlbn5+mJScCHtQjDM1+9gBrv5HVOI+DRuNTZftPd26GUwjcDVpCyGzupzwK4C/UZYBm/b+JDUt
edJg6fklm8rv1FUSZ7KiR4u8wlE06feEN+71qa4NCCxtVryHPwJI4f2AMWAuGUuI8TIl9edeM3YF
BnmB3aCNJ+GnIykbXbO1peXDzYwfnpQfMNep2ePmBGDsrIrkj1elz4Y/3UawStJRYMHXNg8z8Isb
JtxAEvyjmi+DFEQ8mv0mjdAPCGzZwri1nAAsq2VcPQZRWZynQGle4rwOfmMsJD8aecstakT6viap
qWY3I/U+G7T+oTWHZicaM8DoEbH+iuzVHSRe3kWD119vFMVNQkrlpE0V7Lpejx5CtH12Uqakx6ny
QNiThrq0C437ohixSUtDcvFM3yrrrX5NtAZnOLsJu2XxiM21Xo5pw9pnpfM9aFtp9ChjNbiz2iq5
j9Xqp9eT4V7fQWsXDX/l/x1zPq9vKsKzO0k7gnw/G0X+AiP3hBn0Z2nyNrR7Vy/XmSwGl0thsOXR
AIXbdXTy/Yse9/6dx7V6knqLtykmwA+BUrT7suU5NPKnmBMP2VGRuuYuscTWhFcLFW9/ySI7wwJM
Cw0BNEwZi8jR8/pvJI/3VSm+yoPynNrF78obj7MEWuZxBV1f7vkv/7CNUUkiD6XU9P93V98sd98b
qOP4I2YR42SDNDbUe7k37NfC0oMf7VjbGyCQ1QM7wzrnch1SGouINEv1G4WUUXBqDN0ZrPHUhD4m
KP0+VfzffiL9LX3vWA3R/5CzoWAMYkCBIPgB5ikEPRlVkHR3IW2xLg2/db497VM5KbbSl5UVnfEf
0DKIDPAn3m9gvw/TbkygGeidrZ2CUTQ3hh923wvk5G6NMlQ3VnTtkL4db3Fg+qbS6mgU+pkM/zcU
g7tGy0yau7LqjkP9WvXVRuhbO6HgqinGg7kTRN/3EzSkdoj81FTPOXRFtI+1F3R8CmdEpOL63lwf
aNabpGtBLrgYKDA60ES1hI/nOP0qIv+pH8RLLMdbGJqPGkm8j2gn/t+BFiewx9g8txPMoaNAwdlP
HsvyYse4U1mlIv9KIJr/KiS7fy1UUd8hfV/fhYFiPiCEKfCUL5NjQcb9SDI67IYOEKKGF/ctKtHj
Ritn7eVI82PudlJxpPX5fuXjNmmVeiYzorV3P1r5V+pcv8qi+VFAz6wq46Vqqg1E01p6BKhzNhUD
Q/yhEVjqlZfzLA8v4NufAD/claRg/0MM4oIBE0Y3UP7wthggk1dFroaXsvW/VEZzC5TpFCT2V98y
vl3fUmvhjn4H/VN6SGzeRX5SllUvYUoVXbResp88I47dNKNjW4yKt090z9sIO2uHk9sTQUJIijOO
6P0XS1PQGWiFU8P3fw6JvYOB4ATip6dOe3+LDLk6N6KqKgP4nWPd+7EsXFfGxM5w4GlIGOCH8nSt
nGG0blMz+Xp9Hdd2IqogaC7Nr7QPLbG4Q3+oSUb/4gkAHIE1OXpX3+KS/pnZ4t47HozW3Mgt17Yi
Wx8aJuR5SjiLZ3dLMCjGnn5IrtW3WmCe+pllcX1eG2OYMxP07XVY2nlvDMi4TMXsc5aQtHpiI2Cv
fSc2BJUDVQG0tAxrRdO2wkOU89J5red4qp3dDUiIpEpTn+II3dHrU1qLorC5EZWAMTVHjvdTwnNu
rLnb/YugOHioinCcc039xuDTbaze6lCQKMDYgkYktXo/VDPVWHAMZnxRJFyIrXrWpS5+2HH0cn1K
a6eKdjb+G3TglA9NuN4DDAXgKn7Om3w/6OZF9ijfCTU6VJUC8KOcNh6Ja9ud78WNx7wgxy8mJo0N
UJNoCC5JVn1RJighfpd97QVWnvHoKqF1G6TtlvXc6ixB6qFYTx9YLPd7jqT0NNM7zyaG4/ehXqD0
YtbKI3qQzbFPxXSplHBLK3Ftc9pEK17hoIg/SnqWStZwW+pnZD4egkx7CTRxKs1sL3fyl+tf8eNQ
lJ9l4x9cBrvJ5aJa6KRGgV5RZ/WDW1NI5ygZP3WpTCfKMzfS/Y878/1Y8wd+c66HHkxzqgX+JVUj
RFHRsnlWDKMDzq5vcRT/xdn3KTVjgeKkUE+Nl3bH+7Eyufcp2Oj0u80G6N3XLmhhhUMUj/0dF7SD
vfshLfozDPyCuo75Uivyc91ayADMZfKb2dWjQtNU0+8xaqd/1boJvvR03UA30D8H8YC0rFy/EpmA
MDsi/J6Et7J+UTIbNlYBycd0fBzepOLRwKyKJhl/q2F9TqIvlazuc6r717/kx6jJjDXSBFISirpL
tJAi6VGm1xg8GYl25Ll1siX5+/UhVl5JjEFLFeaDqnENzF/4zRcslLEZQ6Ly2UpKzjhgHkvdlRHu
uBHm0C8t0u1nqZvan7kdD7+gqFY3bVmVX6//jI9nEjFleKdsXHBDgADe/wruoCRLmeVZRngAYSc0
nWQJv+bJa/yd1U908ATNmOuDrh0U3ma8tKmJodC9iOBDWaOvVIruTCf1u7DGY9d5F7nSjgA2/rOv
lTEnRyhGMkfkB5eXU55qAJ906IWgeFL7TycOadbuzeYw0fhrs2+z1MT12Wnznbo8LxAZKb5RWkb9
Z7GmejcrDdLxOVPgNh5Dic5bUsuCHuwojwBuQxkf+ahCeFAqRgfX5Mm1afwZ6hOmd7ScBrtrW8fA
4M/NC1/ivw6Fvlf0OHtUsTPGW1bQKbbQjO9rs9/HCEW91i36YrWX1z9mv6p7yZKVARKz3X+yhBQe
CyUGp6tDXwr9RnnpekCWkcqt41TjJ+Bi4V8Rhd0FIl36o5QqQRe288+enGs/ry/OWtwyqf8TiWcZ
u+Xn0IZEsQE9dRcAQLewIk9VkP+Jq/Tv/zCMgeSUTswCWb8IWfGoxaxXDNZ9KF6HIvoVim5fZePG
Rl6ZDX4vsGShyM7uWYthcFuP5cCHKxbH0a035YfCC26QaNtIFFeGoVANJwJK9cypXiSKUkzT0Kus
6TyXseG/lXjlDPitVPim/vcZcUHL3NIAPdgkixmh0QDz1m/DSx7QcqkHzXaKMXg2zHSDY7YW/xiJ
kio5D+MtVQUSxZe5hrP4kuUj/elKuetqOt/GpMNvNNy694+Kmvymg4wtoZwf/vMGAe4061qAt0VM
dxGCuLYiuZxMHTeQ4YtUBDdKIf8ugVpcH+afS+giFjAOAku8b3kxLQUN4ELaPtiD7NInaJUofUmJ
fLCyBx12vCvVqv84hCGKbwaw0LgWymGioX5opQZSUzr0aK7g+d4lQnElnzvT8ML4pGsBHsVxNW3k
FCu3Hr+VNytdb+T1l52DKpL0pu2n7EK4jB0rLp5CK9x4fq/cNzSKcXedk8+PqguZZbeTJJnmJSiE
o/XVQbXzEywzAIEmXc4tm6TVKc1oWLw3DEtoi888xaJJ8i5tLqodOXM6YpUbqcLaPoYtShcJkjyA
yqWEqwb+v9YHj+ae3T3HcXsMiaGZLR9V+/tIfYHVBgyFh5eabuzhj6VHoIEzdoGbG6rmsm7VgZzu
bF+NLyG6ah0oBwcMVGQ6Ue2wVfBu3NjL89lf7mUeq1SXAfrC2VwsZtDl2WiHiXIp0la+GRQgOpFS
BaC8OgBonTnSzrIkezda3XRMhBbdCz/hpgpDZSNKre2it79k/uxvcqfK0JrQ0/ANkvPxGzJVKXQK
23cqK3kqY59bMtn4yisRWJ9t/uZri+VepkmBlxjlRLMSnqU87aEcWncAhOJHpELERshYSY7eDTX/
+Zu5UZrQs1Svwkug69XOLNLHbMRUsDIP9daDZXUZKXbQ70Hm6IOCuyjaqPdFmjybcvlnVpbF8e3F
l/wb2ByvNKG2OgMb4+mLYoQaoROGK4lyoTSJgOxwO2oE+d6e5TKGnYiqjWba+lLSzCK+Kx+lJSK9
jETltcXF7xPXNo8QSWj0ei48tI39sRZnsGVEkQD8J4+GeeZvPlofmmMdj2p9AVcldl4IMotNunFl
rk5nBotT9cBFaAnTKP0ITmuLPZJkViiqtcFTIw2eM2BIknjq6fppX5sR1XByZ6Qd0aieT8SbGVHY
1NLWkggucdmeuk4uTqOt1RsHeaVrRQL1ZpjFbo9qWP2dgQNZPfi7Mr0tkZmbGsBOSX1fN73TWiDs
2t4t7R+GvdVN/lgFYXDWkenxCPlQjzeht4mwipNLrJTWqa+taa8MVnKbCin/ZWph4UaaYf6KwBpt
rO7apyRx1FCO5h4ktXu/unqp9V1gRzhd9cOD8P0XPevuxkK+CyYcxq9/ydWx4BOadJS5pZa5MGS1
Ngx1AAF9nbfPlpKHB26N/ivvJmkXDNnWeKs3oo6LMHKLNLI/lFx8rTX8KlQKetY3Xe+7/MMvH63w
jDJgbD9PUAsaawuDtRah54ogUgLchbza369oiEt6kIRgi8JETDsr0cBkBrO28ZZ69OpyYmKL9s9M
DlmWH8taVcfQ8tNLUGd3aaFC0yjR7tXvmk3G7tr+BHXwTz4Xnsay2B6D9GkDv8/PY7uzomNV7Ljd
qX402s7f0nxYHYsXDM1EGhYfmmC1mfGS8lLlgoTfTVKq6D20L6nhu42Z3hZT8KD4W+2wtZU03gw5
//mbEDPWbVuq8pBcCoUnMlq8tivR94+i6guUxY27YG1/UAHgTYi0H3zrRTwLB0CTRljO7lEDburN
LboPz7VW//eDTUmDGE1AMXlELd5PvhQotd0WOq+a9rZp0kerBRQvJ4ccEO71c70SoZGSnl3s5lYT
zIz3y5eqUtHlalDOTN/SHenMOCh3bxSKV65stGFnlAsddVigi2WzfTNruLURMffM6laKffvIu01z
bSvyHLWJ7RsTC5+N9+4K2YArVIerB6QS3c3lK7QqTVtKQ6u+WGqtv4BgG++kKbF2eu1Bt4kV8iKk
IZ7KTtUPKIGKvRqGHlSEsnJFayhP+iS8fVoU/UaneG01UFaCqIhHJA2bRQYszF5N7CDAKtssEcEY
nz1Vfm4NPXViEZ0R0z38908MQJGYDaWJPukiqFVKigtJYecXu+9ftaDf11X97foQa1N6M4S9yMka
dVBie2jzS5Q0mYsWROZ2ZeMDdM6K3SiX2fNAMrKRyawOyt0LdY299aHbZid9qwxB0lwM0QJT9u40
qUQE+MYzC0jn3sbRV1fO/gxc4Ohz10IBXWxiHgrCxrq2uWhN/NX3HoUdP2bdhJpn+cfO0ns0bZEb
PDQDZIZ8jOb/ObU1AtZxau/gtLtD9cuTkpupyHRHjTK3itOfQCOfmiH/FHXZqQlQA/DuVb27DT2m
oSO8nrKG1FVFbT2OvvqUKSZqvZi6mwjeb0SClX4/t/ts9zfL29gfOolF2lU6fob5hRaxuFOjSLia
ZzQ7OlXjEdjBcONV/VfcRuR9LekTFIkBv6RkFE5b15Mjt6PpxsWIJpmGl61qN8pdYgb/wxXNO5xn
BpUyEJdLSZxGokFhRKl6SYNK2hlBG+6geFS7yCdJuL6r/93Ci7cqhSXOKnVVkF7LXoyvzK1wKAgX
LUL/T88eh7Z0s2bcW3AeiMcUnMbcicCuqVIMzz25nczmIVSj/fUfMp/Q5e+gogImi9LcR3KzFYog
gEKdXSgQuWUWnBQLmolcpL2rWGFMfhu4tuHfjJv+jytnDGQm6r4kQ3A8l0V2Kxh8ZDCi6mJ1X4yq
evCCV32c3AG55bF8vT7L9bEoRdClBCy57JO29Ma7Gkf1iyc1+o7TXQHgNdujlyLcUum52GlduFmP
WKmzYxsPLAmLS0yxlvWIXJp83ayK5tKHnXwoNZR+xEQFRLT3s2o1NNfs0TL82knaL9KwETdXPiyt
U0ZVkLekk7O4CsxqVPoKpvel6Y3bKRdunmXfoSTclmawCzXxPWxl4Niqv7GhVpaa1HPGLVNNpHi6
iGXdYJVVyhV4iQK/+dqk43CoSk9C/CfzI4xEtNwZfG1LMXolVUP+GhcHXiwy52r+VW9StS5PAcsP
k3emw1/dqIE0OP9sI7xq4KVLg2vj4lsdj8f0DCmgwLWEfgQjaWo7wlCOjJtm7Pa69FDbT6KpNlZz
Xq3F8aQmy/MPtT2KBMv0pkJoGMWKGR4h8wmNetK/NdUovg9p4W8F6ZXyGdpjHA/a35TPlrdQDkDZ
zPM0fuYlWuqurQTZHiUj+wEtaQlSoRnu86ZoYqfrpulzEOfpTmRV/TiIyd6Chay9u0kc+ZAm+EGa
8YttpKidGdmRgOBeYodoTzFF9rHunaq01L2sZZPji1h11BILGcOr/Qe5STJ3LP2tCu3aF4A0M2vS
zjpjyyy2rKfG6xrI1EjvPllleqKfc/Jz++U/R6iZeILmydxJ+eCyibGAahIKsnOh+k5XR5cqf1KN
B7O34FFuJRy6srKtEN9EGozmMU/vRXBIW9RCoIElF7OCrIEWdOYqVQw2a4Cn+5vEKHLjGM+ZXtXD
U0+AfEGZoYDXJQzHaqXJ7URgfDPqXEVMvbMSHMRr71ApZlg6URKLk1DLZpd3U7NLcrPFtwayJiyx
MjkYmMK8Bl2v3g1FlboD+eOdCXC9RrArzn/XdR+iCJPY6bHzRVk5bZlyI/R66EqjpzsYg7afDA8C
n5bEyA/0A3zUEZ841wBEeBtnBh7io+iO1E0GMkV0b/ymTx3ZxmCx1H3jhA2it8MN0zxSW2pum9Cw
jte/5dqWYbOgTQJSCxnexcOnjMtAVtG+vQi1KlAfwrml06QBEqu+VadZH4oLnCb9THxexD1vGMrE
FsV0TjPtV+Rhk2ritRAV9p/rU1p5fdtcYVSCYJHDI1+Mo1moaZaJEpAa5frTZGeOPeWPNDVgxvpJ
8ShqLT5MXZltPGjW4uzbceff9SauW6bUBZOq+xclgfEzR8JDrCv4clj17zoT+caXW52myfmjKY4H
oL2IOkhb6lnVB9J59IqvU+6dGr15zIsDefvoUBD7id/p/vrKrn5B6jSQODRIDcuVDRSF6kJGqyAq
lHJfeyG0Z0UyHfDy/f8S4UHgzzL2FBk+pFyQNKEy9aV8KZoMUXbhBgESHulknJN0PPhadvIT+clO
65Oie0dc2bcmu9ZuBPgO+H/GomuYSCy+Jy5GoV1U9rkZVHqoejM+5VoqkGgqxt96h8JHJ+njY6Bk
hjNFqf1X6XWUfXjP7CtRopk2ZtollKTwBcSAdFRqkZ6EDw/LLdWk2dh82kqUnDN0JHYpEn7Q0PaG
EGMR5NXPkzSkN75X1HdGE9c31zfAfHTeX/E0mGf01z8DGuAm75ckUxNVLr2uujTjCJEsyg997t3Z
lC+mIb3f7Ad+zAvfDzdP+s2JMttUqo1OVJfErqW7qG9O4agdvQiQsTGMPwPLvJfz/LsxAmO9PtGV
uus8NGZTIFhnfZdFtQA+vBVMka9ccj11DXSz+/iPmsiuaGDh/Ylgnxr+bLPznz8jksXsODC6KMZS
Kno/40FGaEBObCADLexVL+xV1y42Vbs/RipGAXuGSgnGlWAx34+i+01tFFDaLonI9kVtPsi9dBSx
cSsFxsaOWR2KHqdBdQLM0DI3Irm1ytbrENpoLYE8mu4KP8jpr0bfCjncGOxjfCIlBCo0217AjV3e
MD52FL2cdxERWHnyhHnXoOYqZDiC13fHx8PGOMBYuTipJX1Q8gyVSomiMMI2OCpw3ZuMO4Huw/Ux
1vY+SZYg+JHIfbBUgOmUZoVasffj7GffpK9ZKuqzJgYYYWnr5rLfu5oaHPH5uT7wSjo796ko/f+j
PQL2er87Yi5XvDZy82zJ0ues7t0h9twp8CJH9OW3su7yPX6HN0NoHLSy+aao3sYhWIkyCGDNhQYq
lhQ3FmdvMhWPaKtY52wo3bb5bcjoIAwH1OoSXK+uz3Zlmd+OtSzZ0aGKsR9KjXOe6Xe1N+FbUXVI
Kqhunw23g2w/5Vb5XFhbJqQr54JxqQJDm2XLLlssdpeCnZf7/hLKkYU6S/c4Df0Jmeofo7lVllzZ
rtzYIGbYS8ipLVEVcRb7YZgD8m6HEoRaWGVPUYNt9/WVXAuZ8PXx0+YZhNjdhxKCBn9j1FAb5J05
m5zyj2Q45NUz0uZuOrNhpNjNlC0Js5UvSNVgLknSr6K9swiZUqpJQqkgSqPOok+RNjd1lPqVOiQe
fSf+JUzsjZKrsraiM4iXKAPeikLh+yOS+JZcZ7PtgYWbyskLI4rW05S4/x9n59UUN9Z9/U+kKuVw
q9SBhiaDfaMyxqOcsz79+zvMczFuU6b+b9UMGOhuSSfss8Paa0Ekqt9EWt/74BJnX9bL8kmWV/kw
oULtU4uGITIpklOOngY3mU+QZ9bJ3hhr8zBxXAd0sceBqi6mL62ZFixQzeeaUnjzvJZuMdlfsTF+
YjFFyQOrKfCjf8CU0mKdC2UtyzszlW9G2fKW9UwM9PL3pfHJYqcblnGCCV5BnuLCokiaVEb6MrGh
OZdOIHkbv1u0nJNUgtdyWPLw79f7hPBaBc0jCNLI5P4p8Wum09Coaq/crros3ekwZVHaULUb+FbL
0MjU4t7ObKQbCrN6lJERLWWjuuqU9C3WzXnfJ+Q20y0pn8utVk+OqX6FFP5kQAy4yECI0cbO14v1
k0FJolZVMd52ZvbdbJ2DPHbvXdmEjtPffzEWn0wxBVbR3SHEFxCF+n2tznXaSpTk5dtxnm9Krb83
+vlXba9h1hup25vq2zwPQdEXt44sfZvb+Nxbyt5p1jPl9re5hijliztSueKFF8kdkVLGrcZcXDrW
Sov8bjsv5S38jnsrLr45Tfq8RNvJdOZ7bSF7Igi5gTGPMIxU/XLIt/iLNpuPjO0f94AonKiLkUy+
LGEuY0a7RCErtJqu0R3hRP8PltgM9LYfQ7SZtmBqyZVVSZc/jgbSu45S6WEbr/bNbDipr25CtkJt
pFcLQvEnHnM+plY+eGWymJmbF6T918qRXjZrmUJ1LrVzVxvVca3VxRsmxVxQ7lyXFzmtjDCiu448
DVzI2doM/pRG7WuuD6ikzzGcRovS3jVEgqG1FuuuWfrcT4raCZtxI8s01dJ4Z88KKijTBvtRvynp
rpvXHIjOVFHXk9fDLCXOVbNp9dNSaKkvqdnzuuXOaU2i2VMy6Su1s0/XHArecI6TnTMvCc4oIG4d
qO36NonMKyjIUbVQ5hoKo7z0/r6YPr8SgH6sBnihy9QxXQ0ItMSTdutI848tm97HMdoZ+Vcsj58d
biQuSG8KehMamC5cZq2x7FjtIVadkIhb6IaujfrIrqrcXlbeJCV6VpziUDrpKdvqL46bT/yh364t
9tN/wiBDaYxZ0rFm5DCOuIHHOsue4kIOzL4JWjN+/vuQ/sEIRFUJ2BXpaZwwcjWXWi2GWbYKKkL6
TRVX14MoqiADuzrxcc0fjBjmgTgOcEb9YoiPPcUKd1zgeTeVxNeVYo+89ReehX553HJDloynRJcp
3LYcIL8PwGymlQSfTXddlvOpyptjvU3/9EYfVHW2BzEZ6JX+qM8DlFfxFNPeoipeCuQfTjRQQTls
aloU1b5AyCH+8aqjk/Qja+znUcofKOS9A9q/VpxoV7Yy7KGlBvaTwGsAxuxbEoQxi621fjTR99vJ
aYgW+Y/csGjXNCBvXjySIrHbQ6tVN5HXpdCYrbRwQlWdPGWZNXl9o/zICusrntjPB8UkJwqaAI/9
YkUOqC4vZjks1/r4FpX3W/oV9uiTC9AQSL2c3SWUli4uMKmJVpf0q19v6dQFcatZQTvpXzVu/oFP
EOh46CPAbZFiEWIFv09utdXOFNtJBMmTdqA5Gp51yV3HFLtHQ8eW73DhgHT7pv0DMWtXKffZcM7t
r2I69TKfJu4DNwjWJpVlD+Lk9/uYBjo04NFxzoVmQhd4k493FlpWFR4l1+waGOLXvZrbgbXMp7FP
9p3ZuHRcIbGKNiuv5j7H6CetMWBM0zx0Pn6/TdUTf2jqcZ8qXxztf0iPftwyDr3ociSFe+lxp5DI
x6MkO+eVZPRy4DbXafN06O64ZJ/NN3ZpeQVZC25z7NqQb3Nh78S3Ea3gn1OLVL3kafoXreiaWBr/
PV0/boxJxVDilnN/F2MJzGEd6y4696SGqlzeaVks9Gq5YMbMLYRT1ap4K3WiaZAhMnK+DwIDEz9v
dL32a+kVHe0sVZjNUZi2jzSzVU7vJVBdxhCv8WPOGkBkuaugO3lvJCmY6q+KTJdm9+MhdMgasD7g
xi7dFL1ZhmGolOismPFVujmK19GicoAyOfZB1GiuEn3hlVyGMpdXFDvyv4ZeM7W2NefobALecNd4
C9Wk8+EHdKOqPxeFtcu35UceV4e/W/xPrwt0WXTY4yVebkHS1XOT9FN0XobkypS2U94awEUH+GWq
9tGY1j28cOfKzL5qKLv0g8UDC4Ac5OhkWXGSfn9gZSqSuG4qqFYNIAV2Sq3bjE2ig8YudrqRrMHf
H/TTHSPQUBCkU4L4A+dVrLYFBdgsnUu6gtFgpYuJJ/8VGc1zozsQMhbb8BMgQHQcomrcwwVPsYZ4
iCS0STtNrIW9XpsP+lDMb7010gcVj1OYJop5U5RQNhmwR36R1PrMQOKlIpQBApRhuqzfVnqh0L+Y
SGc9ar+r4/Y2Le1pWaODWBQT+5nu4/eiVv2JLZ5sVjCiKlT2k58lyRcb+48jQWik0moCcFoGRHWZ
YFtMu+/lWY7O+px9oz/hJCXaF7HbZ1NEWo28GjELonSX8Xw2L+tMR010zhNzDupUVfxhtWdfATy9
6+mk8REwpTuMTJ9nSrkSovlJwa1SnJ82Wjr70YkNl4SN4aYWHYqdOhE+j2q2V5eIsAJC10CNN/2L
lfXJSv44PLh10KU0R/6+kvthqupNsyNWsuTOneLq4IY4FBK9+CI1/YlZAnVF4lH9WMSXlO1jWsPI
02/MgaHt4HsKITL8p1eLvWNLoTR+qYH4iS3neuwWEAu42Ze5jqXoonJZmQ+56fyltHwzjn6QuXup
hjrcIvTpnCzYqunBqO1jm6pfLP9PbBOZCUr8YsHReHQxsItWK0ktj9IZJ+iuiqTrVrHdFIkudMfq
78poPs1G6WfmV2pgn133gzUMRAM0YJchekP9tSnRpjunneXc6nZpBEakZzvV6rVTQzjitzB80SOe
zgW+HlxcfzdV4rkujlA8L2wV+Tr6ZC6R5nLeVRQbHdwiWpByff6+SAvhepF9sd8+W05MrPgPJO8f
WOWsHFUlzsf4djKGgzrYLyhvX3fS8CiN5q9h/qoj59PLkdqFdA4k1R+RoWYPnZzhpJNvdR6aasLf
Nm/t0j5MkvNLU5sv4IofqaXLYeSAoTsWqA3ZdDHN/zlSx3ZTlU5d6b81qQbUtRHW1RCXh3Sm5dea
O3mfKIrgPC1g3l6WYt+j0SdEq+KrZKrMI7X4kbBj0kOwl8WPuCXtnkF3eG71pto3lVk95wO8g/28
qQfYdAXd9KwjjjMXAT3psx/ZGxyOUqoEcmEbnhEvJkD6xfYLrWrcBZGeq7U3KQ/moNKHrVWPcY1A
CBDk8qoercJL5hifNCM34ejb+BNtLRrSFl2PAhm9GldWCvu8pWV9qFit32Mit1NjjJYnwyJ7JBQq
wiLjcJBE2mC0e8eN9WHddb0ZuSZeTbDNkYbS0YgeyrCpu7nR20eYedeX2srWq1EisVEqEkS5PQ3X
WtXCYJQbtWc4eXMoFx266hqDmy6N5FeFOgaNPsF6UZRVyNBloQML8fvft8YnawhiCOwfBTrBEHFR
hcxVKi5Fo/a3YDVdDZXgAR70St1X+uhPHOJ/v9onZx6UJSKzbAGsoSj3+wpqpUSfc0uTzn1tKdcp
rMSHYlyKw9+v8sl2ZwMKtROKZLR0X1yFckxpNQ1w3ck2jaDLU+WkpXrtJ6b8f4WO4nSBqKeyAqwe
xrPLVEZHBT+p4j657c342HUDXQKJuRsn64v21E8s6G/XuUhbOGOcyMbI4q1ZsPjycDjh4KvbC+y9
IqjTiLj/PoifhHB0dbMkRCCHqNjFwqDNerTzDu6mRG9vt7Eq4c3p98gHvJadfu/k7WmKv4JhfDpx
AjAMHEJw21ycT3JRmrNqddNtYbRtMOBIHzOlnI9yVnxVff8DiPsxc/SsA9TkSn+4RpZWjIpNsfs8
TohttcMuaen3m0Y56MnSQDQcpOX2MA/GQZfns+gLImx9WL4UG/10nP9zH8IZ+o9RbZM2gsccIw6x
bHQauiL1UNTSdlArjEKGrPbQ9FauS8uSfv59hj9xs+BKFVUEvEP+vxjtsVDyzklm+9wYUburJ0cO
5ikdvDaRsHg0Q3/RsvFvceziALFhBoQYkE4XhVDw92cF7VWm6iDb5w4H5GApJdrPC8BQQ67kU10a
w1OS5atv5850Y5ptBpe+YiNiMFrBnESKZ6zV5mXdMPpVrFgeu8K8QgZRuVbtFfU2sBOBDO52p0XL
5CGBOf2TCNi7IhThtkLLniYlH0sXUvnsCfhS6Zp0KgdOC3G+ZHTODtby3dQl6AECUNP1Dkx9mnpK
qodqsea+Vcjxfii0xkMlGd3lZBvcVVapHYOUc4tso9e5m6CyHPqVxMBmn6JVyneqPaeHKp/KUxOn
ldfq43ao+whK59yAy2AgNOCqo3ZMB724A70bn9Jeoit/HiVOGMiPQrOctaAtnTlI5HwLZjJZz/Hg
RHukKxJvpJX8OK1LGkhzVF0h3zNelUNe3jaJ2R2jUS/dro+zK3Jr6W2T1oVfSQAp67mXkOqd+2s9
0rtANxP83i19bB2QeLIsaWFRWvmeLnIlSMatCnX0vdxNAy6ojenm11bcnuIBIGYRy4B6CkjBs0Iu
/DraIoT2VoCDSzaFSqxWYWrPhQ/BtOYjjDpeK3Ys7UdFSwACKtNuYypDPVr7XTvSbz9Lkn3IBxjp
5Ta3/XQc0DioDccds0Y6xbCphGtptmE+25Zb1qjlpWUWeTFcgQct2rZdiS7aztSEBJ0mZ5O3NoXm
pVpjulmcL18EEZ/ZZuA7NA6AHPvT68PbVqGHyqzz3LV7fZ1vrSk33HmgWaWFCh6q4xfY3b6lJvm4
v+/gz+wlpOUsEC4OYdvFQaf2vSUUbezz0o/HJEpeFm1+qOei/z8WBoStpOQFfgJkOab5wlLkTZr0
xprb58RxEWSk2S/5itHsD5rfj2sAeMZq4KP/0RjRbcPMsjatM3mtcSA2MeOsuTLIybkZMDBo7ubU
S5UIJ6vT2ezsuZuhruS7Qs/lvVNa47MZjc4b7OHra6s7kzAZ2wgotFteUIlJMCtWfaTR27qpKCsF
NMEhCtmaCRnSSrJuJm2SD3XTNIcqrtGIn+h+/ft0fWZwzf88ojgK/mPqzaiOuRt7vm1JNAYxjYXe
NHYIpkjN7NNC/UUG7A/wiRhS0XWKWwfQDK7v36/XGYM+xDQeov2bBprePXf5thv7OOSq57JRQ5qq
dnY6PCDGecjhSvj74362OgVfM3BYQVPniH3zn8e15jgmexJZ/4dV84n3SnuFrPCcgrTqkkZjipG5
0LPWPKeqfLugB+2q0/xo2+WLFHv6pMj/HxsO7D+9FdSb6Zq5OMB0ijj2AlDntp4SBRzGJO0jxAtc
zFf2xZ4TQSMDdHlcEq2TkUa/iR6xi6sBUaBTBlHF24mq8oH0MNIi0jIqP6VxpnS0WHJ6M7ZNQWHF
RGmob4Z3p4maI/JS0rVcj4230Tt5Kiyw0Rxpw2O+mupVm/YIGW6SeqO36c8pzl7qSJmuHfa42+mr
c63J1VR5qHm602AOrpIv7S7PSBIsQ7n4dAI0rtKPSoqGULe8Rr0lXY260gXUZFU/puvRcOtY/2W3
Om8pndKj3pYGrVQrr3IzZFR/gL48ZUman1Df1fa1vna7SZbmfZE4a5AsqnyceKGrWasZ0BXcEtVl
HG6tTcEIxdUbS0uHJzlfixP6cNMuUhUo+sF2HUYoJXe0nZZ+1aZRUFlS4zVmEodJ1a6VC1Y0xjkg
u81Jod7ETabdL/1HVQ4m4RBEeAqEz/ixDl17sDjoT3SslbvC6LIzPG+pV9dF5G8k4IOcum+QtmXm
JjHk+XHKISm39BLlUzZ4cSbLx1Ub5rO0bT45/QDWBe20kmbytQQ+kmZFX0Nz0u4wOPlVNY9GYM9R
dl+uTulzbnWoyUzAWmI1vYtjTT9afaucwaMax242iNTWsQmmLWp2JoG/Oyxp4RudbboJUObrVJ7L
Uxa1ihtXWudHcZ6GW9yv92ALswMIlpUbbpd9X6om4XpsB/G8Or6jtZZbtfO2j8yt9Awb0aJqqepH
M5vW3WhURqCtcV6QsYfZzN/0qPzRZ5KXY0Lh2fO6wUdttRn3UpdPykFpCv0hy4YllIrxVVET9RsS
SItXTavjOkmref3W22GWldPi4Twlh7IhdHTrdH0dJTNCiiSV211Uoa8dyUbx1tbGmsDsF+Gf0xWO
N7Ct57Fo1jBSuxn1Nn0OE2UloN70GRXNZLS/k+3Sn4xKa7Yg5eifHuQ+I6+ZKzoTyeYKNGORgV6P
kXZfNLTZDcbcXJm0/nlgKmUvcuKeadDbsMoSRjsrzX0zsS77QtczF7Jr5aUrN1DjMkyCcStZlHCr
LHstnVyHGC/WE1evUvmQzVu6WzJV8qLe6XfR1Ky1r/dr/ViVALJcpe1Lv6QD1O2daHHJEBTHumPn
Qr/X+xaMNVdd1u4qE4leRiGa0xMsxW42LW4DVfrS1iQPwIYNhlfSkI/2WKgjtEWhqLJ3ydrAcX9H
0Q0UGcX1YyXhTac2imzkTZQDZ64JzyswkTx/I7Dk52V91xfoDUWJSF/DtsIJbGd/irJAWn+I8h3K
SMJGtHuL+ZyggyrkybOHMMtbV9NFu+4eKN6gvJfJayz9LEaSflVIsFqB+LXS29p8KvM3JUORC/dR
3nR3kupwVJ5K88lYmr0yfdNby1MaOWioGJrOisV9Q5joWPTZtVNSArN/LugXx5DzcV3uiTqhmtee
kz6p+h0lvA0NaXKP7pa8RSOl6NXEL30enB9znrkONrukFEES0h80eO5KBWRy5o7KD21CJIkOL91B
XL7wagP1Lipk0RUg+trt6MEq1sFD4sqLmjyoMgkPFkb7OIbxFY7Uk5NaIY+fZiv+UkGCaLnCQ3RX
m3leSjeqV5+mTBdF4GBrC/4PDTsL8oi6Q6RJpyqNrlTzOKu9p/B2M0a0KB9DCIUq5KnLm0jNdiyC
vTEDjUfh70FRBvk2ztLrJq5qVzbWMYgGW3UjLKXrgFF2o3Fm9cXncmM7qpLu0pMj4/h0pylvblpN
ue7phyki5122ULwRKbx26RuXhvcb1EjggSyafaqO15xK+5oHVqTuCfnkIJmVl2IpTqnaw/A0O/e5
Ugc5vNKNA9J/xlq3thFOivEASLuicSu5kSbtZDCzTpR6sjaeRJO12eTwqfdXzmr9lKIyVIh+yULS
hFEFYgg1S3q05tJXtfin1ug7OVtpWpBcwkTEoYf43A3xyd6qG7nFEirpbcUtsG+/R7n5kJsKJINZ
sCo97ZhquLahw90a2lsODUc05U/0pLqG3QUjCHXLOUDjyYKSk/okCucGDe5Ag/kNc4qIG+ETQ9TK
VKGhajRf6AAs23veJjdxkGmo6c1JyOojPTMq7xRYtTJxjbbGhJqe4B1Fn3w9r8YSoErh07G5h5Td
xdyAGGQTyNmB+ryxzDegEtxuK4IkH8K6JrMar75iHLrU9AbQzHNR7oZ0QmpECSvznTp0z+LSknhX
rRZziYZFNsCksnrx9KQo12zFjjxGOSBsNmtHA+j/1pdhCRKAuxKLlWq7WKNZ/gb8yhVLH1Zr15rs
3dgAjxpl41UYHm02z4zGQn1ZXBvk9pMi7XQE0BewBhY9JQ4kmhYF86SZA2r1oxT7AoaARP13yZg9
q+89zEylLT6fk9OGhqXQ1G/OtPps46wa9vT60Wt0J8+/crnzkr4LeD590v01u7a3O+wag8RgDPa4
ByYkBOA3z2ZWuxxbXSiVV0Y2ArJEiJyG4iW+IEco5iro4X0VNqNEMqjPrmRia0HfanQEp532zWhl
eKKREeFlExpe7ZZ4cR+7UsKSMU7a8N7Y0Z6lIBvDzqyyCVaz6BnDamNQBgH9VCY3b2tRc68y55vV
zGI19fTfUgLe9wVHS6KGXTo7Al9bS7pflcOhx93gRypA79KoHHtmSm9+MWccmqFq42RIg+pnGg1J
fMpWNMhrr+Ga1YTAthJRQW9CYSdlaXVOXLrhc9F3vMPuSoYKtGq4k+U+yKZoB9//FdEkNApqEDvG
Tiw9sRqk9U08dMrBto7G/bZZJyuqd2wXdJwKl0eMFnm/DfHeSWyP2ZH4xokxDn3Aeh/BvJboEvfz
G6KSRwOeUEp21JZeieu8Cql5cg4fO6ZSK9+INvoDRzBHqQCFVJ30Qco7xxAO5m8RDZCcZW4kHUoj
TsW2EQAM8c20HiJQ7NxNBoaBkR2k+KmrzZ02bS7wEd2I3I5bQMyelr8wahKxpkBtewvKnA7ZAkAa
jYzjaT719kvTZ24RUWhc3+vhsOiayylDfMt62sGc7G7RyZIqDzmYPdMzWyscqRQloit+Ek+L8Qa2
wg8ZTMCW/dixI5PMuOMjuvTZWe90+crMv+fzFfJzaBpcSRlOj5CfaTJf5Bobh4rFWH+cPQCzxBrj
7OHFS0yAaAtkiaPVvqwqe4QjxXjX82PBnmnN5W4txrM4bTbWuRgV7oMx4p4YUv698sS84WNIquo1
2Xxh+yBiFacpO5ASeagZh2KBaWIQYJvFktjz5y1+ndPd7MSIEt5Z7Ts1TVffXoj8GyUT0yVVr5Py
g5t0UJksY9231WNaLx/nIlevsLKF8iwn6b5zVJ/XbVK0XzfZbVD6Fvazzun2yH8J/wSBTIutYy89
Ct0vcfFia2dxY4jfuBnPKdZjGae+GFlJroKJ4gl3W6NrCn9TrjxjiA6IUoYmQDrNmA+SCrojDy02
NRvBkbJwSoW25L6snoVJ5JeFbrvd9KtJYGYBDoByQDBp0V6sx+qZryIF6OS/0MRhCSoHCZl78Xdh
J+pVdqlGY9djY/VWXIxhMV+37Ypy/7WamXf4AImFK7+Xsti1cuOee4lz+Zpg7obnzdMtlGTjcYzr
/Zo0wNYHfLG9ZVSwjPL5K7pDZaVd1/hovLPO6JvKqTTlXovjwdhv5EQ4jzR7H8kPNG15S/oo/D+t
6L4ZdXKEJSSRwkoLHbg+NPx1S4mDYkt4+Yma87T2Z2lekdnci0fRAAgLc4ENYG3QsR8Coj4NdbOr
R+0HyCNQQU9i3+U3bC7+IUxE39r3wldSmNXEQMlSW65YEmIf163vlDKmLhfLcGLOxHGYqqoXFfCY
rdqdA2OOUwP35O9bnt9yhCb68K8hMB0/yd+j/JcpCTPP82NRYeEezDdQ7kEkWQGVtVAcdJgZxphF
LHxdPmqRf+mtdrarqy0yHusNYOW6F34CD/rh2Rohzwl9t7iXscwfWUMKrgRuwKRqvu6swoW06tYb
hjGsjewAvYqAY4pt0WZepe+U7VmMqditfBQFKDfv8huxHTFiCR6mcAGLJdisUDjilNs+DKLwLCvZ
PKVa4mYRURkMhlycJhy+fmx57a1B4InPjDBPssk0qL7Fu8gWhVDOPUnxw4dPhXcNzQvvWsbnpVDE
SsZob6YOPys5aLHo2UlwaWhMCD/JNcEi382ouBZjyWyInxqtEEvLkLZ/hNv3v3Hi20D4IqjOxROK
8MLmQGb4YnwD/oq6rHCBOqogrtQbb41eI/Y8Bj1c0ENrhfSvPoh3MnGaDrB6zR5NxIVNcF8TYpHM
EQ4i5zjZYW6UjSFmIRnGyVWm4Xa2c9Jzy5Uy9S+O9QQviMJe5urC12lryKO38YY/TNRkmPLv5hKF
ROq7xRlhfHpn8fJVzCIFDExwX38vrHaHfOVRGG0HZ33CG8U0u70tKANC4Ac7YZNZe3wTS5jdKfY0
oxqrcjAggiumhCS6cFW3Qv/FfduOfYTt8FlLT0U83mRmfl8QsLG3UOUV4RCjv3ZvrF/2Cq9n3GhF
CjAKOedn24TsnYNsCB9vwsFvh3QvuOtZgRhMrQTBl6VvltGxjkqo9+7nYjvyGbXk/OSblapvKv2h
yWDsGIvOqB6xPi/8JZXLAIbkB/45gfUf4slTqmT/vxOF7pQfguRePM9aPjVDe98CDRT2h19xp4yA
OD+wkEOs+Cx0jg2xApVpu3J6X+z7+pYXkWJvu++8jLPAJBWUO+9KI8wvnpdxJc403XpmcHk8Tmip
1KC3DrNUOmXKfRUpe0f+uRabi+4sHo/NQ4aqfAXPg8+KZquzPaP6zZRfOWAxKGx7sZJwAa8EOY4Y
gGHciYMBmn0dCh1ekGF/+EMkN77YyqzPKuTXK+Rjk/LED9hK4TbxuwmrzpNEq/5K6c+tEx2f4BA7
87XZG4FgxHWSX3xWPh7FkRkR5hgfUNASoftceKgTRm9Q0RcwxPbiI3Eb/o2sxVEerW/sTT5ALCsQ
d5govNZ0GkFNPUeYPSv/zuPRx7VhGvoicedZvLyev4F4Ej4U77C77/Y2Uhj5JQ48EvwfcSOXEkaG
ZxH+umVuIhzlMrybS2JaQUKIOdGYiGR6KvsH4QDxdJDyqSAAp5WqE94XPg7PiMi9V5BKWKMHXbHF
7IpriVHD18MMyDcmLjppr5mQXDhxjjl4wnqIdcockaz/MUJLRcCdKkAoWsw0m8W44v3CboximLCi
ArnFb8GNuwNy4CIASvHEB22hJzAJxXIR5zfyVgnxsSXAR+IAFu2J/+KT2wGHqO52+CCsCGFAV066
isA5m5VgmjNX+Lxi9TGo4hm4e3bxqj4yPCI+q5GhEPfGIAnXz2iO4sBr7VjMn1ieWCW8toqhMbOP
gAnciLBPA/kccUCxaeZWIgN1wtIynmqBaayv5aQE7Hun/LskxOSP+BBcPXZggeMYHwzky/PHYXia
MVBo2u24Lwa6AfbeEpaLhcwBw30h5uia9XZIlZagRfdKORY3wGoQM85buA25lo+8f+wzj40EceZp
SDJiB8UbVxK+W8Bx/+/EZbgXfGifx7eMPDOT6fhWH6eNcGd5N7nVHdtCg4uIDbPou1FPPPG4sNnk
WydWOlPMK0SQXBgaupJvi1FfFdO9NU2HdFF/5tNNljUfJ/ho4M21inJifqpteKLx837M7m3OSfDw
/twSyt2tEerx83i0Jxr6qSSSeoqN7Du+DRtAOD0TsawYFZ47W3O6cVt8IrVylxG2N8m6Js4JxVPL
LeH8EhqzEZipecPjsVa07YUYAGCE+YLPhsNu2I8zYB0GTDiJXHAxSM4lDxvq9Vicfw9eGfPPaDBI
dVR6MAhep6aEq01RFwPFmxTE4lnPSaYK/wFIiSsMmPBIGQnJxIkh/OHtfLA0EksXjcsnsyf16eey
mDdiveE1YQ8jI6If3NpxpsFrIFx4YZAksWmXUOxwsV8iGE1ErGvk3+kcE8NEXt5VCgNFBPsfnWgq
UsBPEXwIJ4EhLqYbYd1NXiU+I2HZsAnMpXqfJjPMa+1gqdZ9lmpkle5YanwisrmbZzbZs1iwGF51
cnyLM15VOzzz5SM7x/YXd8M1ynHzh8E5d/qDHL0tyJuLnTp1GmDx9jomtheZDYbof0uMZCGdHmQw
MewitWFbTyJG7Wy8guGE4Zu0XohwN+TTyPDdSyTPGAAROFUp/WK6jL39WHjaWScexdgheSUsNjM5
JflBZCTFm60xccXeoEFJXH6RojfhpNWg+7AuYgo5TVjzHdmbbHgQ3+Zcndw+N5+07tziVYHxb8xY
+FGTCt3f3kHZGZVRV9i9qKZ/zv6xzu3OoNbIB4kVwTSLx1208p4ohETQA4uNaVjU5UmchM1a+Wke
B9xJAcl5TQpCRiBmpOPbwmcYgDG4I0ahIH3niichzqq7H4lqIyevgX+bPqIdBFaEc1hs3Y5TtteL
d3q7vVrYQSv2sggGHMIcxcLbIwe5pqWw3iYpKiMqAuhaHtMY7bNxSN8MyfjJzCPc7ouojVVnVQZm
uXSF3cXrbhYSL90E0trcR45K7vW9r6WrKDIf15xg3XySIuXELFjRFrbwoVSLgr3tTvWiehNeWd+t
j5X5BNTRVcv6WWEVsQOm+prITq77gApsYNfSL0mPDqgLkN8ZjlaV/BBeeVUKQBuUQqN8DQOQryRv
YmrhFbolzN1XTn4n0DfQ8w6YLU5DYa+i6rXBhNTxP2IAJHaMiCWxzTwcNsnJPrJu6ZQesAJiJDMp
DmcNGy7V0L5x8DlnYYOJSMS+qGQOedk+mPLoi339b0iROrYIjlYDt4eOYbdEAV0xooDKg/CPbEn3
es4+kElBsiV3ffQ2pC8UvhBRX0iBdrMbLda9vHzMDAibk/AP16V1F7JtxCaeky23pSqNrtBwG0dh
cEjLSXowgUSMk59xVpFvTe9WpXHj9hXgoR/l20EHFK/jkk2YEImMgM1HOyX50y2+JusljPmIQ2LR
bIZMoaJW1xNOzrDO4YCZ2HDMC1G+MoxAnOAYgGGLALXofgTXigj0mMqtmV2b/dOTsWuH3KsJkK0m
z7yItJ1cWGfyATFxfrUe8oKtLvZaNai7kpyry2Fodd8TxdnN5FOxzQlgDsY0JhlWYxCtJQGfUQTw
TxN2DzQokIWgueAjqSBMGSdYzbmPp+T1quw16hBM6rRTJvXt4/6MLRjX2I8tS7jYG56AteZHsXMc
sjyTkwqH0Zb7axELFrnfVv2NMI3CVghj2keZKF1M0HF62iARa/fwQczubCnQJccfTwv72LXR2wwD
oXApSf5ixMHQlC67nX0pDEJbsyPSn2K5CsM9z7crIsht/A+JU4xypqnHeqJNOl92UoucDN/Fo7B2
FHYKBlDsaLLGhprvCyp3jKlKjvL/UXZeu3ErS9u+IgLM4XSGM6NJmlGyZJ8Qjt3MOV79/7T/g70s
CRK+BSysjW3JJDtUV1e9oTOebKtSz4FQ/VsFNC76fndltkg4kCU+LDbMf/kgVaHlb5lC97u9XgC+
6XyEseS47hx5bFuumABS1n7VcdAgyNXcd0W9r5L27A3W2gGFQ9hVfwvanCs6ekeWDuMSeW1o949j
2d55rCtmrqCP55vzZpEcB2ljPLlldoxqJ6Sit5Wabazmsb8amq1ioSsczO6Y3hyid/p7yhK110QR
k0L/ZEPleF0swZVjKGfFdJF98ci6JZs1KEuaGtVRpbCuqjQkMEJT0iHCc98hIJzVzT6S3sqsHKgY
JsXOBl0wY1ypiFaIXpWM9J5KCQvI+qN+KnOdQxofBnaYqoAbcfQ1ctxTRzl9dEtHjTLBhNYWtd3u
JsqD7ZT6fywOJ4vzhZuQRYd/9oprYZmcoct2BKmRdoNcVTAGVm2tsFCTr6oO6lD0xPccIIBnFniG
lX/LtOpM8A3vJeUULQ3nqtpFGQnbQCLs+NNOSWy28Rc6VWpD26lU1zDFeywgLFXJJfXmnTpNUw8r
y7E7qfSo6I2zAR1Frxf1BSro+Ll9nLjXqFmPTDccU6ibMDdzUR/k4P3h7bam9cPM0I+NBAZap8Ly
tyKQhy5rQoOYYmZECHaAWcmTQ3xRJxbKGXReXwirhf7FzZZdLbtbguGZPkJG1MQx+WJOw3UC9+qN
30qidNmfMR/fBbxeS7nNjk8qtE66XNWtdVDHPnuAQgbACu4dzjpC9ZpzSvXk+EJY3gfmPrLzh0pa
96X0L5aPe3rin5bBQw2iWjultlZJTm/bAM2CteHFhIGYJne2RnEUau0MTWSEIDdc9KC5NkN3J/oU
DCn7NC/Czvf/DMU3doMfBCuN9RbX5JoKaOlxRoqMg5veiMpM0Dwmged+TNQWLn2AgclPf1T6/FhR
mC/oHFTauOOwS+b2Wylf1I52iTj+ou9UCczuuscI0xGaKP2mafJNSuESNWOr49wXTahFfaiPI4q3
7U7lPgXidBD9noy4fvL0UWJkl+8TssGiBBVu5XTEs6+UAjCK8ba0NK+1nH8UtQtO4Iv6fTUPEMhX
BSVCq8jFap7lOjbFTqVcWVLfJp59Y+r9zl3IJFKrv209Mqw0a5tVZtCqpAIcyepmtGj8+SQ16mSC
oG85FeIGcPTxTxEyvutrHDFUthHBTvHthR5p9tTNhovbXn9d3Pq54uCWNcmWb8jnBD6qQgH+6A0v
TIW+B5gF8cW6HUmzXGegVCU2thn/GRN3JwlkPRfTOP3l1+lGr/IjjP7bmqnPWtoBKBGqY2kEyyfj
APRfekH57tSzdA06G4WB4GDQin1nDWHNTgt96pAWd1/0js9LUtCdnqTNoUAroHKWQ8zwIvC2j5Zs
r54rU7kRLgDDxtxnVbM1Ou1WTstN0TuUjks8ULHOUbxZf14efLyfSPn1m3boniq3+ZXOAfl0wVFI
UyCxucbJfq/hWtnnAXqa5ffaarywlU2xpq39uLQd4JD0yUtou875AQdbNWebJWh4OPEny5d7lFb3
KsmJFpcjCFpfYwns06r6l0gcc2UHPiXH0VhNI6yHAJVnF6UUFbyQLw0dTnbEA3lJufZt7Vea2N/V
IZg5hrYWS3BK/PnZbPqrY5VQtsU6oL2ocp3OMWltZiHz8Xfp+nq3az1+abRH8DlkR2ig3xZm8pRH
7VVv/Q2z66zxzOAvp3UHJVUc86n7BqxpDcvpdqnqlLiUFSvHIIGucpY7HVTVjq6XGpJyeZ945VPe
D5eglevU+16MSYPjMzgVjc3JKTGC9VtN6fJrytp9RXLrEfYMTsvFxCO0dTiyddzNieJ+8HcRqb3h
0tsqSYUqN59JHcWvyeofLTc6ADzdiRolpGqsIXLIneMroFD3o82fh35ZeRNXHaIw4gdgmcTaTxPC
jF/sjUaCzTCSH50cd2pNg2Z+dsx4Y3ORavNoF/v6V+nGD3KKb3NaHHrmfDVl+lL53SlXIYCcNDVc
MAWu/qgWntbZW/WDRCUA2VFYDPGZGK0yw6T44qG5qc4JjxJ3blBZJ8T1pMOpzU3EqMZtL78k2UCx
n4SlGPDuctS4cJHqyZtcunWB3x31ZsGgUsc+x94tMBZApCx0zdn2fd2jscPdnJMhmPGM8Bea0fMT
Qb8YMbIk0rvc1fna34k2fQGKxPIe1gEzolIibZJcocnLkdpBPWvZjcoWVsCJQbR1HyMtvlCXcIWG
+kcJeg30cvktt3EwjrXMCe20sNaLJeCEae255dI6yfK7usYZVfVHDMFL6hWhYAuqi17mg0CYxXEE
4WQuZmiT+mmi3sy6thu5QAQFb4SdmbroIMOzjiLn0ObFQ6NPj0nWnBNZ7lLypYJYDnIFVFL55GbO
MeHdJyQle9vZoj3rhxorhbfdq7+UqdBJnL12+upq+RnBuY2KrE43biAPPQyLNDjTTFjjxU7jDAj6
jPaAdVRJExZup4K2uW4Wx6hLD7bw6GJrebmq6fByC+juAZmxeyF0ez1wYZLGA7v1HryCue4Kq6by
5H4PiuxLnNsnzs0DedGmpKNbW/YeMtSudfqDCtVGGW1FQhdB6XtFqbGmiLsBNklFvQeRvlgB2gl6
uQIMe5zMqAEpTiRNjb64Gao+29V2x8Iye+MkDKMINSDrdDzJC/pJwPyIWpZh0Zf7eYq0tWdP9Zkt
Uh2MTPN+oixoHQ2Pa9kSTGAD3dr6NmORPa1Tx01feohdYauZeUiLwoDhCLjWw2aGVlkPVcYbp7Vl
IB2bpikXZjnYKyaZBrSbjcfa6vyQxdowGma31gYvoLeqUuq4wKieK0kPzfucgypEOsJ+CkSh06OL
fid68H0Z2/6r3jTZOXOm/gihdbyLgMbc2EXeHCaAjKfOJGfsOipRrgvAX0uSKTR6nZ5tYxVrkQ4R
uAur29WdLU/j4vnAuuORP8jMTYJ52maIc7HRR9HQHuQqvgaIXd6mcZtn4TSzG/uuGdeWF5Pno52z
R+TkudIzMIHjlFU706kWoMxDEWcro6F0UFrTcsokGzpJRX+xROId6mlMDhKY775J2yYspihjz9n+
0e4iMud5zp2boBvc7y6rCrJclCIpJ+3nZqobem5OHD35xTzc6yAw75AdT8mjCu0+LqXHjFhuaObO
dDKiKdn7WdGHWTzLJ1ZBtZmjOVnFRq7dzGRn1PVd1PGjCoZqw315NLsIL7C6PvnTAPGikB5CHZo+
3fd+6UTbVgNFBEzJr+5dfeqpwlnyyQH/WnIpiiX9CpHfwpgay71rL9QlrC65MhdVOKRdu2qNyNzq
je9xls7FAWnv+jbOuBgbcQwexK+MFbe7IERYT2zwI3GoCYKLiHIPGovX9wjimkA/Jsdap2Np7u0h
Se6xBBnCiHvtS8KCWoODoqGm1el1Lg3z1MZesNHkPK6XGRdooOPjl8rxELEyMlGADwsmaiUQG82V
aO2G/ZKaM+W6YLymtSCgmhkEg9xMwg44dNj32RI26OzfUU9rr5EHuMeE/LGtcFA8id73n+ZBQvOo
ctylg6XKEcI0I+P3WMUZBthldTUojR0zaRcbLTFe4jar76wqcjbVMn5JrQ48oie1jQGxYyOMBeKe
pAbVD8ANm26oWToV7R0vLfGW7XKo28KevyZGghtESmJgOZKOalBS36ndZpt4cRPqk72sOPidR2s2
5W1WENMyNsi1TkzjkDtyChGBzx4Mdi9+ZYVDKmZXYeF4E2C6SD9YvaA5k1BRjvsYiOxcNpBE9Pm0
BHW1oZPdnQO3T9DCMYIXMMrTFo7mj6JbpqOLMNO66qs0tJnB9TRM+g6R6e7Q6vV01JWcxaKXw66V
oDJpw5sxMk3lmJ/jOYC25EOZsapBnCe0hdAtYlMRf4BFoiUcLugNHFpJe60CxA00wM9e/EhQrm4Q
qRKLQ99Z2lzQPH0OR9FhQOtVzq5BnX3L2a7dTxZcuFiP8tVg1FLl+gE/p9WbBC+u9ZAP3MDq7Htl
W/0+drRuI71hQfde97gPt4MSC4GTWi41unQQnv1+/t2b2hiWwjLPkZ31930qWC8W6Mxhao2fEcf5
b7oXYlsFTXXQ09ZfYbyUhsYQP+kyeEprdrGbFzdFUrkbT2b9uZqraottGQ0Yu2bf2f68HiI5gH3F
MbklsJL9ChSb24J2jlOYZzlOcRi1cIxSt3fWg2AMFpMMrROscOS3uX00uX8ynD7b1EvlH60s6ujw
djaHzqAQ6XZCkWUMxnDR4uBGoFJx49qs5WGmpOp0pb2OEnw8OlY4rVzLZd8SKZys7EI/oqot2p6d
3rnUHwbER5aYaxEQfH1TLoGCMEVFaNR1+ceFkxbmWYtMiQa4Wy9yH4SsBCuY5/CAOQJpr+GSYmp5
Gs5l6x+pC6erpXBirmNLfezMiWaWD/oZ9Y1gk6O+G6b+RDBODBH2+ST2otVo//tBvM0yQPBiNLpQ
WJW8h6K2bNAcL44F1by1cMxqn80T+O/cL+kyO70DY6WYHyMEkEhF2K1iSrZj4n8phdu9IBiSPBGM
gJXpEpiOI831WLNpypyFqQdDe5O1JhedKSE7KehacCxPK80H3iYpo63QK+82KdgySoO4SFx6hBPW
kctFfwAnf+idZg6XyutupIcDr4dQ9iXvCgJHtSw3lct1HzzW9yQxhzv2PdjqrAkeoyzTydCF/mDF
TbPl3J1281whd7FwBsX+Mj/HhNqvCzkYMFBbhJUCNI/BAMqlls1VxJp+JxOb5j7HFjrNVkWC0ZS/
h7opcDsbHpYFgRrlabuKOgfcCpzDld6V8cYoQY2VaQxtvfdxUmgmbT1neSZWyWQ1ijENQt42001D
G3+tuZZJchX0+6IUsVjJdASgU0lYAjDWwzzuqInPgNEjpzYg3w3tYzJRq0pry72rcsS98kZ466HK
gnthFNxlMuauII88DNLNgAv1B0vL/mgRXr+BZpa3npdUYVl79r4UQx9OERl3P1rNtjfbfjeCiDpB
NQMzMhX9fZe4+sbMOXG6zCzxFx2nB+mY1K1d7FwKzcy4MJNmCDOQT35Sp4daH8Bej073VfZlEuot
2j2WLHS665W713oUMIvcsK8dWk/bLu3bg7UsNFQXqd3EcphBFsH2Wmd2PF8AkFPI7+dyXXoDqmG9
QbOujmN6pFZ2VwRwN0TlcMGDqM/1S19WcVk7Z9SQh7OzDOnDx8SfNwJvtiIe/Ye48oroZIka9ewi
cOHSu+jAOM1RpcVVkJ3dzH8sfe+7LfODsAzCaDd8IvZgvEubQeZXiWx4rv3azsfIkqj34e5c2sCT
pGlasktj+om27v8yGzs+BKOXfyn1sUEnEDMpbO5Z6zqskCrtzLNWu9bTxwPyVxfyNZMHAg8KYOTc
Fn4S/1KhoL70fZnm3sU0p4CjIJFbKBRYTE3dCI68zahuRma2WyaPeiQaqPeaP2e3IsnlxgrmZtuy
lSk8UvCuYisKVQ5JyWuiNVz47m7uvWSn5bm2MeOKOk4XVysrD7IvTesHe0or35FfBz+6YJbyCSPq
PU6bj8iX4SBF6uA58++XeZRZfA1FnSsbC0SKGWR8jqG8fv15Nyat/vzxUL5HtkRvBk1vLqvmGymR
0qitOZ31/ooSnf+tsspyr/Sj6N/X6SWfcJZgWP3VNBTj13wp5Cdcz/cIZ/95/N+V/x9OWz1k8zAk
fXCBWSdW2TgfoTQBEqKZasePVvqZIO87ggk+OHlITtzZIbq9ooAZk8/HpaW89l2fnkZLcnERjffJ
JBpqll6vTxiCCANCajPeyPNDJxOxJfroInVQwdSOlG5bld4XKBvjSTZSBcV6Q2EP6c9/PKHvf+H/
Hq3+/D8jWthuOovM6q85TcZV6/nfjNr4THfivVWKrABiVVTMIOm+WqWiL02MSngIyfqjVkI9TtP7
1NJ+wlb7RHD7HdYjTDwqb66Lhib+Af9+z9KaZWBwol0kOWDtVd9Qb9st8fIZufO1yRQxluegQYua
GtH2NXt/Kt0l8i3l4gIgAN1eGlg2dTWU3RCFB5VrPnLMJ6tpqW8bgF4fT9o74xnwjXCPyVsC4/V4
+k6U4CfsiGtb7MqZrHnO7pJ6eizpHvzfn2TggaQb6N1DDH5FIoU+xm0YzdprhsYd0LtjAyAkTuBE
UGj8+FHvRWl0T134zQgUoFDy6lm4sE3V2JriarmV7FZeuZA4LtTQzSpwYcqjNlvACdtoGQSrBpLX
BrFdQT/P0zYWt7R1ahotyFa/fan0sV936djTscmtmz73iiP3JoTn4qTeBOVCbbGh11BMWgpBE55y
S5UTLMMIrU132k9G8b1F+Z8vC16ZKZLZ8uFmq/0fqLjvLQmLha88TJV2rDqV/7OPl3QsvFrvJMQb
+iuZfWqUtJk2XCyz/mSi3gnCbOP/PepVyMhF5PadFmgXYCerzJvCKMKxKlDwOSALHy8K472hs3QP
DwkUK9Bjf/VdpR1Lr3FQeIFhE+f1ZkkoWHfbBd1tPR6B1SgcGY07A1RZDo5oBujnREDiZPnJprPN
t1Ga7/7fq7z6bpviVe23i3/xIye7c+c4UxxNbZ0PCcgemOTwaxax8xtqgAJBO7ADAGEDjV58E+jF
OaHUt0LDRts0gxudbeC8oFkEhNygNGDWmiTXhU3bPTJHoOG0SgZHBGvPSTBYqipufdAZj0rg6sYp
pLPV7Ma8a+zJ/xHVBXQUMxBbsCNzGCQjCXOMUnhQN3VYJdS167n0Ns1SltuytfHNTksYJBlkvo/n
653jBDEVDkuOMcPBcObfZTjnScvbW96lqZp6pQSv3dr7JMS/k4MEyBfBq6d9AsP+1TPaxOlQ23Sd
S10g8cT9vqp3S1UACLnRqezPQ35chB9+/GHvJdX/PPVVUp20VJYoJjkX/NnqfTfQQYF4iWbyCICo
1qMmrDw9CSVM+X0R1VwQjJyG48dv8d7Ww9vKsW2DUjeU+3+Ht+pnE7kamVyHsjg22vBEc3vj5OZL
NySSyrj+4+PnvZeZYJJkkjUjgIq8+6vtl2t9GbW+kVw1W4A6zxGyhHxR+bvOaKZz25gpXW36I13q
r2UzAhXGCSx0B1RJPnmT9w7cAM1kjjsVCV5r2spUz6usdZxLBKQelHFV3Scj1YA+rGkO0WKkl6ij
BJB98uD3AhA0fWSkebZOvenfIcdzazI5AsVVFIGgA9lFG1RfOvSQjU/t996ubGQUfNiGzK2BJtCr
6aUzOqZFP3FxA2yiofEi9Iaav3OeLOuWqydazfHZW5r6k298e3io53pKAwHHTET6/v1GO0pErvdT
cvXL+TKOxR4VqG3r1sfGDu4/nse3AcLQSSiUiB2aRzzz1aOMErHrlFIz1Khu5Yx+uXKH4pPszHk7
kKZS3nCVEDPKh68Xi14ERtMYbnSxSlSOa+AD61h22cH3eshEIurWw0igdAvZ08zzF/OmrLmAThE4
WfT8QTXnvntb5KO9E2Ptr83yazs+uuCwqGTZxw5huK3X0z93Z2vZ1GnaUFFrAhp4ZRGfB79Fy8FP
aDiYdgFaAepKM/f2em71ajeasX2j6QmQHUS58xGhWH9skxPq4+fG8aOf0i9+lhHoqBiS64nrdEDl
r0aROR/WtvZF8wVMyx5Qja45nH06ALPYGpINx1Owrizgw7mHnGOm20DCvaD5KkVdZDCYIhcsZVWG
aQWJ9uNpVdHv3xsMA/436ps+RgSvA9MsaPrHWbRcDKfdptXClV/c5OieuEtzzpL+kpjNJ5psbxet
eiS6/AjZIQD3WhWntutcQxRAv8z0Zoqo+uoaNC7neDsk8a+Pv+6zR6k//09yZQf5KJOm0C9oeLen
eBFApeKCqtiSEPGX2P5EquvtJsFSAk8NQh3f9cYBDagBlVnpLhfbwUJCN6lU4fvx8+OPejNlyhCO
Y9IKTAMRl9dqpFmtB25LT+sSF0Z1iIuyfG5moCxI1qTnLhia3SgbF5XZNPgkHX57lqpHGygmeSgl
Uyp6FefKSE8732qqSx5n3AlHRKn8sAfDp1DfzmHUl1DSKJvK8pPU4c3AenjGcsMAmIFro+28ij5l
E/RJ2RbVpbFampeVKMNYp/H38ci+8xTuhh4Zv6MEeF4nKAZQFXxq4/ISubl41KNyfB4CRHU/idpv
D2ekadEkJxN3lGvQ6+LPmEm2eJNkF1OgXzlH20X3VpD/OKZw/LRL7YKz9mM1ov7idDcezduPv/ON
N41SNUZQHMtupV75xrnbws6067S6uLRVYuirMnARNZg4QwHmIkssy0680AYMECNYnAN2gp6/G9Ig
I9o6ORBbHcEUWs5wAKpmb/Szs48mQ36SM72dDV6SfxDwoSKJHNC/m7cVTjwAjIoResaTGKCjlOHH
4/AmRaDyhkaGB5qQm+ub5ez3uh71Rhdfysinppx1F9c0g5XhUKv/+Elv8j/1JOoazDYXojcq+XWa
JDI3vPSiNZO/aSvIpwiu5jfSFsDpnZpmydh8cmK/CX6qrohGIxvGQ8zqjQC+V0o3jQbzKo3E2kUa
dMG+hqzkg5jiSHn4+AvfmS3SArSkwFjoGAq9SkUGS/pRiUjenQkSTubLLmqcTx7xNvAhgc/lBAsx
Yit79N8FUdKrGPvSzhQS1oY6KeLfhoGyydTivX6D8OJnfgzvzdp/H/jq6oAD3dBABiDUOacYQZcR
jYcWpjPX1SGQ248H8L3p+u/DXsdWPMQmw8/yqxe5SPlW+8gGSuNwhMSV/D8r4LE2/vMw91VhowUr
1HhdVF0bxW0qm7lG/6Cfz03XyU+CqmG+TjH+PotSG1mq6eivi/j+hPOR1+HtlLrYzPkGOhjTeLKs
7DkdJngjNJGChGatuzY061q2Lagk7ZPBff8lHA5Napm4Tb4+QDREYCNOfv1K2bS7b6Nq2mdproHH
fhyHEG+XYg1S/hZSwZ8EIMchXcz6EgTcDj+e5fe2Cd6QlsVQoDb5OmMn0Oau2YnmbkD7v4/tu7aq
v3z8CHTO/s7fP2kdY85tJHAcqn9Enlexc3SXDICtVd5hbhCi6Q8Q11+XQFwCT2BjIfcpYiN5GVw9
rzuCoAlNowydavzVLPbFKecfcZOfCgP4TfCr5D89clhu0qDhJW5l3v6hjbur4ghAevKFSs++NYuL
iecHlNaCPmRzMnL0qEFbrYJgAqVW/Ub59j7tglUrs23ajBgHgA7OylOc96hjFZu/L4QjtVINjfz+
eYn79Yz2xQpxw3sBfli07hpI14bRu5kTM19xdcXqil8pgPiKpvpV1tXVcqYHTyKIvZiwPSF7wARP
z/qAb4XbNCWA8PphFvlusueHVg+2g/RfKLM82csYVqDVE9mGeWvvi7nb+CZoGKrRaRXdtJW+1ury
nlP7RwaBy5EyW2tQRcph/DaYzXNmyD3q3Osqqy4SBHqbG5sx02AB6LcxZO6lqKsQy6yLl+Zf7Ti+
Jj78stz2VuBAQOgUmGBxWcXb/Rjo00MV5Y9AmI+NCTiXH+dC5N2DszkMi72zAZy6Y/NsKRFGG4st
RtJZawhNYjC/dargNtMAjYI32zhuh0RpvnwFEX/qxvLBszT1J86JP5lUDfZ2bsYHIZOTUww3wrU4
j8an0ahOsdfCUbGhU8XdjViGbwngvNWCXcKuTYy1CUXVt2aMqIZNV7Zf0gQcZMwMC0feQuLZjnGz
WfqK5RA8p1DSw3YZ7lq2uQzknRk5L7o0DqZbbhokFFq/PGvAxkZd7Jxyel668hhn0A6jyg4dQPV6
hwBWCxwtnX+1lYayLET5od83SX9Gw/Fo5+11KsQ2hybaFM0mAU2cVqCbovkOVORGTZrmZicRecdB
9kcWtt2ZG6+cJNMyP+RuFq370Tv6NeRmFGpKBMsFKtWryYeK7HUgmI2zB8rE86oNhqHNyi/gOue4
T4x+fBnn/udsV79aR3xzQV/Wkfky1fkfAz0HOXq/kIW+zAr3MQXFPukAFzZdvB9M+1zBKXEAleFT
8xg4Ex06d2NY01PfdKrnu86WUUGOWAr1KSvFruFsKNG28Vr/pWY4y44DfRgbakrRZopheAA5JEdO
D/5C5WPWzMtQApgdGeHGvQaZiw8OHkrcl7/Ci/Xwg7erLbGZS7LP+W37KIXkp7J2H3N7uR3i5G52
qFBW1i5xsyEcvQQYe12jMqNpwngoE5gTBsg0qwy+oZgkSnfVDeCTs2BOHjxYRueUops5y6s268ON
Hgfw5cf8UPYTIkpgDc3yrD6yybnEVNA8+bMxOSvCsAX1RS4/Rm3CzNytUNoB5yBM4Cj1bY3yg5fx
wl4Efw9rhDoIoT+ECWQ7crmN0o3FZWtlReO+bhV+2ts4/YsUsFpc62g5d6038pLIEjWhWf2eAYJ1
8P4atBxQJjqDSmpTyG/w15HYMXP/lv+pYqnFNjeHBSwo7cup3kymTe23PaqXFd4QemDEHPcLJVw0
44Z9x2pVK6LDwscJvraGHbpe8pMvLBEzVusHVRTLNHe8ik7U02p6UbMJ4ogsBxUQrfqJNPGp8+Mw
ddKN1yWPehGDY4CHoKPfWRrxuXbTTe569OZEmCNolLX2VkYvwGVfGlncUGGd6+QmLec70OyrXkxb
8hhak+uk5M4ImMxsfhWOcV7mX0sWH3zQhKNV32SjItL+1cdQo2o6d1q2L2CdILaFACI0XJpY1oKE
HSd5kjTXAfZAqf2RjjLW9Nd8Y4ouRNzWG9fo1xb7hZ6iIqa6rYdIRrFy0SuaZkdNstqlgzbs9ALF
LJQnPEs8dUV3zt3oCPx/3fVyYxg/kkhC/EKfvpHbiWc0cBoRNEWpzXhRFUVGUf2H8udxzoh5Jsq7
YuZfIpALn17zhvuySHYxh5CDApBSLeJ19bZGmPOZOh7yriMqlj8N/p8IbR0XWbXCRLfaTB8SKP0u
JFN+p3tGGmpDSQXwCH9rAj7Gi9DX9dZm94W60Fp499jCovd3p2Z1wLuJ79Y0pJRmd8PIGCwlctcQ
P/Y7R4tuVQyvB6JXgPQldF4uYgI9GuHMd8PsJehoGbuqM8CLA+XTXLWAMVpYW+3v3EWvRrdWGZh+
l4Osze47/jKHW3KU/czYfBrHvosAt1ozQCTuRfFAlX6lPkeH5Dl7UO2Lojlztode3XwRRhSK5YcW
V0SH1P45tsUEC3gK23a8JrLe20kKQ+2BbQAhf2umXPyXH4mE/z1bx2ryjiWNYqjlS+7BiczWAlKa
2VU/2ZRh7qD3qY7zDo8aazRPbl0/o6MYqt3p9c1KT/1Dw95Ms3zvt/wiWOrF46hzTpk23GWaduC+
qIqQYTk5cDLwKJgAlyfj9u/eVIFD+8IL/Y3wfLI6lnoyoH7uQhVWdHUgmDcNUQHdRDPNV2okbVpR
fEzZQjXoh8cafJRVAQ7t+9Wc3Ak2K/OudnJr2eiDeKAh5VGt1oQ1zj4+VvBVaxKFDJoTGLdHre6O
eW/sDNRCDGqXlvoOpTHj7BMo/OmQ/Q2W8PDCMSCG8lbekqg30z0MygESBPLnOCMYUiBrYt6o3W2A
8IQ9S3MIigFyBRjPYPmxBrO8Y3hUzOtEv6NHtTWYWEC+P3mT7TBfglEhxr5jTgALEEw4kCaD91FD
YqXWz67F05HomQe/ckMB/rN95v7yXF85iqzdqb4JSnMz8NMULNaGIdCqSw4mbxMJ9BnYcV5W/TQY
DSpWoVqRbjRujLj5zrMN8cVlU6mfKmb3ZI2/2wShca1PGC/3iH3IHS/fQVasghIw5ffZNnaiv7PV
Cl5Qv3IT4NdptdIpxooKbOXgXUB4ka4tKJoUnKVnnQUConzX5GPI5z+oj1MPRbH3wlYZoc3G9MLZ
eEs3782k2UJtQn2gkPs5t/ZWnP7/FFd9atN6yHQ91SDwTVkD4rwzajj2jbhMi/hh8jW8T2bcqwVq
uWdua5uke45JOdTTKy+75nawUTHOGqpDosMd7dqjGhw2+ro2tZucqVTD4RrJubGhMU7+CuMktE3s
v2tbbdq2VGptphLbfGR4tFrsF8QrZnPoVnUQXySGfuCLHpMAF/QSDpauVWinGas4KX/ryzOBhSHP
oXTG63zOV7b/XW2PmBNAjRsLyoCjQhUfiTKHVucSeg7pjajgujONWg/Y8R5T3pvUvLHy8Ul9jwMR
F4z/H/WTlT//gZh07EsLjitUu74+1WDJa8UzTLPdNOfHhHPdQQ9C9MG5Di51bFxk3xIWJNzZ6Opg
9ByixXY1Qd4Xy2CEWRud56CnOV06t2j1/6kGWrX1IF4qynHqHNe68blfXFZGaT+ofYRVLYqliAhZ
THvFoJKsbnWYAOsE/8GZNQEy/jYXxlH3vJ1BfUJzvU3fljdW0yc4MJc5h/O8SXxxi5reBfuA9RjD
lhsQfWgL676O+u9xAKGwblM0oJHiDAK8LYLky5gN1zKwNkNeH9TT/RyUP1xWoOi3Dga+JfcUK5Ak
JFje5hNcDxJ7aGWRreCa4lfkarcgp+9rKf9Op76QVhgNx/F4o4ZMnT1u3/+Qk/NVlDPad/wi7mKP
RTBfOn06Ox5XpkWPiUH9Te/8P5rOYzlqdYvCT6QqZbWmbnd0tsE2TFTAAcVWzk9/v9VwJxiHlv6w
w9q5mdBG44vZqubX6L40VfECCb6WbXDqzfVrNzXjbvTnZybMHiXoNkgFz3f2kcNknqy4i+v5oR2j
jymIDnG4/ke18aGypoAmZBhG62W9mczlW0LhAmri2IXxcDPWC+1ryicz7k/ukBzKTu14yFmPgn1f
Fm+bqf5J5uCZzNv9pU4eo6g5WJ3zQo/oW99JPjvkFal9+6lh1CWHSFvA4JTb4a+pip5ijM0lTUjJ
9k/kWh06N6IlIMVkoZXfNTncb9JORSQFDCpumgan6jSSQzr/LuLLS+VYB1y+FUtvGQhSvI1ZI5wK
HOjHd6vG7ccg+cfLlN9JXNJL4FuVuW9+3Ly2Zf54PZ0lvaOQl4ZwhHC88c5eHWPLQIZH6i7o11d9
5hU9VUzn0Af0ROsocxku/n3okEzERlfH31fr+mi23pleCDeh2VDjlmzLTfiniZs7D3VNo71bN+lf
Mxct31r0ZnbamOTv+JtIqVjMXQKpzHF19i/Z3Vy+kPlGtsty66b1fkXadrSja+hDE6IrN9VmJx5w
8+/4areCuCMXUvvLW7y+IFqJv9qJdTtmD5fhV0PDDbh7wBuCkPBJ3PEXnwJbbyeB44BnHTpYry6f
L+iMmcjRH/cfRUFPuNG6rzCii3LbGhQ29y7QdD/llM0ia8qFtFmWI0EJlqLueuuXdzxUcliqt3+Q
KJEuIYGPFj/FLl82PzLH2gfcrDn6D9GFBunD9BgOwSGbaFkFgjKTYJdu4hsSuG87Wi4KeulvFizA
lGYFPZoZFCHlSDuYEIKKTFAuWTG0QiWnH6oeVouGs8khNGjeReANGXOjK9QpecG7hLLRZ4/6mtNj
jDQ+LVAPJ39SxxKlzz7mU5T8smZsfAUd8aGZ6rLBHPNm8wXgzsSPT8laoUpp6eLVjN9FD0aVvbF9
zAMBmiaeH+iOpB1xCy6+BkGi1TZ2TWEfxHL8mJblNwEtqVuyJ9HwHOiMcWTVt5LHbWwTp2wfPHfc
Muzotp1PHkaD1b9ffJpqjemNjdbhtOnDTg0OxcOw7SX9yqIILt5Jn15mgkU5REEfMODDan/jpVfI
xWHHVEAPP/Lk04L8ALaGMzIr5r96+pJdcLuGIdb75mTQ/K/mxlGCbvhNmpc8iqudxF51yJE7XdWd
E6dng1YX7h/RaB197zrV7OPnKFp01NHJv5vMU52WH1do3+t0yiDfMkSxdK07OisfWBzTVphC90qR
GI20zK2H6JdNeIl9HMHGXuDDBOVhbAnhUXKi7rA3MzYhO2BFqxVRpPzeM+69mUtI+FVsonrMaSI3
iPNbc4uOFQNlqCHl/PTmDTDHmXBRDLyBM+1+t/WrODOLzQNk3y7+uSDy27jzCywy0CyT8AVFquMt
o87UzmHJlqO7KXdhZO6L5DPtx0OKEraNQ0bppZEwXEb3wLEJNovV3OFTIrLYuPs+M2hGZuxbs3mY
KDm1RLd0UuUvuUjxKe5yFYFeFz9yLgQESauibxeb4XVsEdpp13y78eDvZToDBlwAlWQSYXyjfmRP
/NthCzpQgcE0+I2fPVXgsYJR5sbwFSLi7HwAqng+sjRjelrpLBrdgq8g+rqaD3YzbyV3ZNvlROqJ
ezd01Vto9yHcQcdXGErEIZurozbGiWnHybMcyHRsfzZjchDT2OxQFmTH95ze1VTMgqPOSMJe34dz
c6utZ+tb7NJDwXGOY8obsQoA2HqIeFLCFpLR6+pSbcVrQcCmiWhVg0nDPKK0/xBKAWsy+ABpRWPc
xDxOnneHjNQjvMncOjgXcoqYehpP2Mm+XZOHAlwsWxg7j7lpX32PymbunYMQV4m+W/aHCb+nddsp
GuazM2XPUfmO/fMAGt82eAI8Ka0xpdeGt2eZaW0c9aorLdEVTn2bL8mDg53KnJqthI3Rv7RMxZ3r
bH/F8f6rRy8KqvFuaoT5xfg5bHC2Pjo0B+vQSAKlq6Qmp19RVb8h8UarnvzkrN91mEW0VP4hYcPS
ozzc5qF1yOg8i1tY1+9gVi1h8TKGGxp5UcUPMIOHW/MRaI2tBkvycsof99CPeIIvGXckuULbgzsb
/CEJqb/SLeurWLRh9AEhRnvC3UUWGLuXHivoBSRQY9Ln1Akrrcn36z3EBxiF2NndEPivbRxtkUOS
ahX2WUmPj8n/gKhl5lDvskVajpX1yFMdc95XqC9+4tmIIkhmpG3FlCAtJPP8d+iuZuBUNHxFSuvg
2AFvw+q+EYu5OPz8QF0if8TTKzyQZV+ToBDT+OgwZKcLosIahg3wlG3nGLmJVpEcNOh7ZH6aRvc4
uKQJ4kZg1eJB3+xO5EPKPWIPNLDl+YnjHWsK1XDQbf3aoKEGLkz7yGsQP22FcGdNiP7ud47pwSnq
4uuJiQHmXuQulSUBMtQO5Rs/am67qcHa+OXRiazbGT71MY7UCNunFI9OgkUkpQIV2k1METyKjCel
fcIBBp+SM5jRfMDGW5BbwXYIi7vru/L01gw+WYtzWQ4+B54ATxvvzglGevwFOxtldplf+Sgv5hV6
E4zn0s8vbvLDAnDUekW3yGl8GrTNKvZy1DQplgvWCj+igPHBwSpGfNWmvZPRXxj0EEAI9B9mZr/V
yHcp+7n0XgqUeJ77x7AI7qLNeEy7P4PfY3VEb6ORPGYo83aiSftMQibJr3P9NaGHkIXh1Fr9SXdC
q7ltEzAnDOxf9t0xZSoUhygJh0NmsVsmrXxK5EzudEjdcOuAWDZAoeKVBM1dpF6HJnOXLJqel/Mu
xTpcfKps0Q+063cQMGJk4cZa4yaS/n5zwYc5DI+VMdY31YWZAf5yNikBcYm/ZGymcuvnPhnofZJc
bmrTu3KWDo5rGcLsm/hNv6fenLbkqHif7fR0m1mf5JczfGjToVuwueMmuJ7GTHfshSV1Lke14hvh
YuLue4snyut+w2E6fL/HB9kh7panuizubf8qCDn0NabYsUvuBfkuEVNhVKbFBOvASA45bo8kr052
0j8X2BZledkyR456qf6qCbl+Tqqx1ptFuNY+TptPG4d2mD7TJ2lLDepdN0H6F7ZT/KrQYI5jnsv5
lVMXRsbjvEUpCvNJUki10Uj9TqRJp4aj6lhrmoJpUwEoSZLN8Fb60KslBO4hMb/V303IMTv6lPpg
BtZJ3IeD7pyDWumzcEsytrxzoipd/mV5Y+rizRj5NLP2bwswxkxzJ2fDaALwl92G55h0ar0YYAh7
ikh7WuPTgM1M/b3flbcRI0s6zhfIWNfBnlpbFOGfjZgmX846+dTNX5At+PJ8+1xydiFzBKRHW//H
X0kOiCtetQVpVcF26awOxFdguXKjQjjlQBFqWh4QMQ0ZBhZrRHgY/TOML5l/yQp8UyM+Ovr6bT49
vEq5Syf66L71gltedRl4o1GQwLa51R4qjAqx5szAHZ60TNMDfoXZHV5McxBeQ73H0I/EektflzSg
QRQ3RQXfFnoL5JmBUPy1/uJ01b1jMuznUp/M/r0Dt1bIuTz2CS6iFMBCYRYKqda4D8KpPEYcAbU9
2HS0AdXRGz8jo/xKRt3z7CV7iXVDs2CM97Ah47F+NfBlQypO3tFnbjroOaBRfmJvfuieInxOYfFL
FhJCv8aFJNi31Om+9Gm6CKSwiGmgcw+CYyTI7zbYDhLx7EWee5zSjuW/Io3IJtlpkz0VnAxgKvN+
V+H4lNOSFFdeGVPUeUm6B3mcdfSskvvLks8SkCRwWmL5gKzZL1DnNnNnCVr0dgndwZ12sjKd0diT
SHcVcBhdUA/An3+x8g+owdU3djTTYUTSTz4wtT8v0x+zt479Bi6GxKFr4RGZWEUUvV1heMwUBOqh
sQHzy+Xg0lFfNpJATt29CdGbmsKE7rqKGJQ47et2A8Y7ixPBUeoh399RaEF8Rv4gc3WMZd/ZPwQd
OG85oAUKNn3yGsCSuRXuac+2df13z39YCduJYoTZwXUJ40waBg9V7Lohc2wZ6OZtPuL2FHOt7gt4
66LmBdZPLpFDEBaEHYWuhGlBsDbnWm2e+TXWR1elAn+cjms/0KyWJgiajI3TcH1pB2zon9r+mhBW
YYxlRtPrkV1pUUJcJqWq8osaOaCZORrcjxpNtEy/3nBMvFDs3wKROycCjGyuWEY+18x6h+kQaSk4
bsyrA6pPhhcbuVr7wJM+pQYaOluLYOf2mv6EmUoEpw7OYjH5iJfBO+TgH9Sl2jc27jGLWEaEdYU5
r/fBfSKXLv7TDps7K3PvZURId2HPkFd+gJ5owHbbXeFSrLgGWFSWMvQrQ9Kv05c46W/wcNwM6btL
S6mSZoNaZLiswgJCoTwT5h4pgJfIgOQAIBlTZHT9aAj6P2zNyX1gAN9x4MSl9AZ3knlgRfSXqH0k
0/fRYUg6JCT/r89M1vGLTwcIRFxI5yMumRvrBv+e8vTbisFDkOsVDJibHeduLC8Z6iQfyQ6oki+d
4z1PRL43nbnVsiwsmEboGoQYI7Q9Wk6Xxh9Zg9ql0xeHLg8eBScEXwuyHVamXI1zsHNwWYuUZQ56
/R7MRqyAVRkMD6Msfm809TkgGCFEDh0xvuzWhJCsgKkTxWue5A9V/e3iVLQVpk1mFB7qxiRbFshc
05cOncNfKRFAZ1WNarmHlUW5fmu0j0lhyQfCEUvJlrG3GxzrBIAs6o+CSv0lZFQaY7hw/0gcwXQe
5pbrFHeUqJ9zeoJh1e+uVgG4wrw0t2IcmE4/DtbmpNumxcAOT0SNkWAw/EChRPEHTmgGIOxaiiHx
NG/uzUv5VLhEbYEJM8kEs08Td86rNn5Jqhgl7hE65RdmR1OfrwsxTnnBkDSy5flCzYyymlHPUAQq
HO6zWu8o4zOfMDwJgMYTYZ7A3s7cHLUHe38t30c2XBrxYcBtBZwFubLcxP0j6tbKseZMbFLH1yyv
36bP/IAOfyGqzMrBT9z3P9J1cDdCWuQqy3fCGvR7wSB0cNQ/sy7+Qy/KWzm5eSrEWS5vBS0y+R9s
klrvffZEoQuflv7ip6g4FsR/BjrnLR0NM+lG6YOomoo+HoQWgSxQkIevrgZUiI+iydkL2F29SBYN
8kD2/V5gFz+KnWKhBtVRKNwc8l3uAYizJ1Eoj+LvloypRFezuiFuID0hNQ5j6Fs9VgoJzuYngbA+
VpQMdj4ipM7CUUzya/GoqnvjjTT7pT/YBGHj2Fd0aLjprewwFK9GX2FMkLLZPzB7/hC46EosGbIr
wLX/Nl/n5Z1Hv6AAljRiNocHFJByIdI1tSrcKPDB9BP6wzdIzPjCrbMARB16jX/lNOGZsBM3K5WJ
CKdglLZNZAdzCSIazscC8gna5gOymoPH7NIlIumN8dUt/b3JGQj06MhRZlefDPsZ4HsYEuCix/M7
puzuMCAFzxj9gH0stIMkbgGHKAXB7yRst2v1xNKxu31CMcMPD8kHugALc0AyMhSRZg0bH7uH1kng
CCg7JielQdAHzZecMwoD+ofXH3LJDD8GN3xy6Pcxlp9E0YcrxUD9kpp8rxDF1YbCvAJ6gezPAg4u
bAZBuuO3C3kB8mOs8SOL4FDqsjvE1UePHstfLz4xueoXfShuJqSUDihg89AlziB9YXqhrkswWsDT
ie/j2N1urJH+8teQIGQhqrSD+YiUvb7X/pLHqbr3HnlA6oTHATgrmT8P9k6GQFFtaP6wbi/tsBOA
i/kdZ93b0T3uEcU1pc02clZkxpF9yI5EkknUh0vxwNqFKfCzmMWuLHAa0PwLGd6ENEsK3xpIEmEm
HYURTmq8hJNUM59gRZHayqXlmZsyjIPoUfTLLZebZ4BFvH5nbv1W8EQOzWR4kZVsTw9iGEkGuTuQ
J01o0k/UvfFMRawgOulxiiz4xlznA4c2+QGyz7iaDyAJ/kQKRTxXjc22nP74Hp7xiSZMtGOTckBX
xPhdfGJicmnQjJfPvyBdWxx0TJsTioYT+cKZwAJwF5Rn8UAdEN/pXqBhfsvP/xGcqF2BU76FKgMY
zrU6wT/+3r0a9zJKhZCKgPZlEA73yFpdv76lg9/fB2k5PFiBPN7r0X2D/QnIAa61OJGAG9FEjsbX
znqYE4ItaDU/eJ/IIhvy1wZjISNhAMqdMcfENCbR/BoXBVQMr/CeIUkoi373Hf/+L4uzihDoZ4Yv
XULCoHk03fIQErfMStq6Ekb9h+Gd1rnxc/BK/06J8k5ULJebiJZlSonkj6QMwk+LtW4nMklqKIVz
FUNyWEICOjoORY4uhLlwmbQMkBlPCGwpo2pFK/E8oCUSTh02LfSfTfcWfihwhbtRVI6a0C1ehQ1+
t9H+AiXyTMlUdpmQ3zYu52xOT3lArNkw6KP3GwXGU7wamx4yaqjQ/ifDCOE8jv6HQ2gOuxgXCaT4
Ox9BD/SY5IBYIgsV5qJ4+NBWiEv4Z70wV7WkpymswIXJNIxwHWTxcpb93md34JwDnij4oSF6Jg5k
96OPXwhtAq+lNv3rCL+gv5l7DPHoAH1J8dHe3Ep3ii+vekW4X0+llurGCB1Chn73jVOXcVGA6BLr
vcFgXREYcgjAdPJt+pw9O6JI+FaXnGzohoiBKdtcIijsuVN0G+lYaFhmgCHVdCtSgwCBamZEEolF
myXBMzDseV1MnKpYcThhwa3V5X5l8kICPjb3uqcg+mLWDyqDR72hHm9kHqJrEOIu0oOtAjz5Fzlk
Wj9NWhLxdrmOhecxVm1yMyTdSlJAsH54H0cRh9xlstnZYf/s2saJfCV+ioDQs6A+pckYlzepa54G
DchgFLhgQdll2k79CpQejhc7ZdLGiyhgc7nnCxdAH2S5IyUfowEjg0PGEadoN3AbvAz7cvykLejY
+UM+xY2ENvPlOGw9itbuUv76SEgEC9aTN0muTnAIw8Qw1C7/1LqA3dUvbogM5+JZTHIFoWV6FAQi
metGcBNgdyMig+ZaEtnwIgTItL/Uyxahxqs44hDgp8h5WpkWr4QVGaFs3vfhPQ5VKqufmeGNr99m
3FL/IbIDBNbNqUgOHf1NZfhIVur3cj23vX/HhrlOSSBq8WuLhu8mU7no5yaQinxCjsjnInke0dif
vmJPbhOdFHoGJ7AzyQIApZyRAepFMZ2oAsSYj8jfgYAAB47wL/EVaJloGZxu8nJBJtU/FM42gwWP
Axzf/A0WwUeYSiwL0VCSN8hbzNIlO+EqvviiZ9HNf6/8odnv73mESJMvU3kPcXPdk/VVVsjwgw0C
ReVqFLH+U/F/Ny7rUfjEBerQQ/YozzP7Qu7wIZ0wNMTc44P+7i85eA4qpbD3V/ufultpGqhECwbO
44jTCUtDkC0BV9Xkb6TmL9l0ci7IRpM5OOPTZU9ygaF7ZmaqcOEYaQSH6RGoRDMuUE9gTByENPiL
nJSkqpTpSjNgJAi7YUEcs3JjsoeEjiU8kF0JBpSJe8vGhULhG1kFOBm4Slb57+wUS5HvqPbNuzL7
lMUSrqQww/ESs0KPghx8miXwMf7ldfLZsEUufCtZBQjkCyGwwS9vpUES3iT0q8zH96VIrozDmtBB
TEu5eiZhWYQ3z5J8X4IvGc0a+QHUj5zgg7oXlG3tUU0QvsQZGZb++4YIcqVg+EJ36geTrJAQKSWe
L2m+mlmFeFWeMbwgC4xAZ9ErQ3AwvC+2KQ5IGZdGRCKuD0NoSTILNkIL/Alu4twSFPxnI0hzM2hI
Yk2XKb7TRUERkl5/Vy+e1PtZsfwHTgdclV0IVY+UfxrgHHesj+TJXD11fz8uPcYMjL76D4Gm4/Qf
2Cv/EffQTPOMBIr8aOu3P4g/t95JZKMLgwNgBPzuR5e+38Qkrkk++K74uBifTmRM9OQ346tHG1+e
ztp5GBAsU6ISTDWtNlXk2T4IrbvBdpC8B6drnpRxZabr8zWcEfRPZc8gLnL0Ymf8kArrmV4K5f0V
kFqmNIsYCkOOuKOSjJa8OqL5JW7kjOIQXJzKioJBkPIgLShk8PFVqtL7I8PPH+Hf4zP9QF9CbHbC
EDws6709OTFIxd+ynvNApTMfAq7wtKz1YXbegdhhkZ15CweDgOJfE1saf2zc0++2//CRJIgBsY2I
BHcoHWfBc6Dq/HFYnjhu1i+GhnmE+bVgkDBuYySWgC2Mwh9xz/wGcayIVkNnbLAcLxtt84leh7p4
BQBC9sd/Y3M+Cb47mxkYOz7KTmL3cqkJ67IeiXmJPcQaGFFoDWrgfw7TNhzgI0cQZsn9EKmf5lG5
Eryd6d+HYOM+VHZM/yPjJKknBwNvvMbWvLu/OouqHalQ+hSSp4p3D0Unx37L8CC8rutI818Uk1zi
yQUUh1IISStdD2tUPRdxd1jX8MajT6uwhdhf/mPBKRuMBKzZiZ+4Cny0umV5ZL0Xck6wujhwpHQ2
nEQFFRNyoEiX+bnqk6El8EsCaxhE9AK7SZKRYPeTfAMeWHhtcRkRHYK+ypGevtkR8ZdbTKXDufJ/
A9IZprP3LxNDHBg+cZhS/7LvxfKclpDjP/Zl2MxrQ5wBehPP8rcbhFUEJMEab5zNrYJ6UtikHeti
h7K4CzfZQ1BcjnEV36w4LPqgpwvmgv+evuYQX5qc2Skt8O7i0rgrhl8rvQp5Le8QlcmCwcEAr8nw
ldn2D9ZuSPoYUmJ5gOGiGp/WOr8fSu936y6fjU3GylycO985yELgBEWSYbB8p6j0kLfWXu4ij4wD
n3xJBVNc3P1J8J+MAwkqyIOmqciF7lH5RPr0ZjF+R5l5J57HdN2sTP8A5xEbqMzkCjo6mpPhfIiO
co9eEfReho62yYa4TEkTwWrmrDk0F9beuB6buIBCtD3lrgzZoaPwE7wSENetvd+SOB6eQek0C/ez
hpxENvO3N1+wPXU9BEjk2MiNn3xHLKNDuht+L2THlVKJ+ljZFNO0PzOTkU4mmdEktrF4gQLYMCDl
Asueu+QDEs46UGQcGm5Bb8nFLhfc9WFEkGFrae6Y6hmWsuOcYBd95OrMtE5COvwxD0aVYcFIqDfO
8J+YQB9EdSVAdcEdKR3+tMr+K8mLg5FZLgL0LQTMKueK5RCI4PNXA4mvf+W66BG1zB/TcIFcMxmf
P4x1PXHiDraOYzMp3OX8gNZ6OYIMv1cGmpC+IW87qvE1Xw9YwuWvpcs+tKRm+qIIODgbmpR0Ytut
sx3AzHH6i5/JnWk301mZHPJhIiGkmslAAiAjH6ATFkbDi1vlRchAUKBfpjgULKcp922B5q9yxnRv
hy7cMgVvR+Rl9t33fiEZzfnlkKUhgjRye4+6mqI31DexL8T4NZtNZ4EykCUkWdM1txNRN7n3RCLy
LjRBcezwZIlLfMKoFinsdYi992tYWjn1gNSzRXP8XybsxtON8GpRxRaGLs16uT+Jes7H9bJ7JQqx
8Ks856r5KU+gfoCqnKvfD8EvnTLTU2KiCoITVBhyNpgcQ5YuT5enTlQhWwJXPk/PzWtcoMxfq4pm
tMYvNqDQB8/mD9Oervj1b94iIKNXE5+WVaiYJGdu98E9PDLbHzRuIB72KcQmR7s8KEv/rOs0m60s
zeJ1Y00HwwM7jRScUelWn4XReYoZnMx2Ya0OI71B5Ly7JlXJ6UelNCWQuPyuko+039rpnnV4osi/
+JGraS7nfwEs0b8sDj4p9xStUGSPXg+RWilFchVDjdrpVvy+hgwouVqj7JZF91c/mZxpLX3UZ9vY
olp4VD7/VJIFlB9vxjeXoJp8bzpKaDlInwFYqGk+LW5u/WEfhY9CBT25PgpbAjGlNUsDVzfcBydP
7iHsywN8AH2PPYkx+DTM1b+VtEXo8gkeJ7N1sKPvytHqHNzB4PBSWRJtwLgBgMFqHbGTjSW5le6N
xlcCS/wavK2P5EF/yFAAOgltGa4nWM6R8ycVDrCZLgIEnznGGkcLNCOFJLefPsC5yBjVjqQaG/NR
QpbDVG5h+yPIS6l8FnEtb0A68/SwMLaj495z3Yq8ZfP3S3rYJP/NRniQx3ygIW8Rv/F6nnOh2k8Y
T2oSSMnDAhyrfPEt76ae6SDs/6yK8tkDKTKhhIEC9yg0xIsN/eoR0OS/Jekxfx+hmC0tdOjOVzBN
HFDrv1ecui3Xm0a2RxQInVybjXMeNPYhCeVC72zjkSPjmbhqES8dvoCQIhgELWJE7xCfXwWNyURg
BoYDeUVWGIMUdBCmybaCChRCWE90L39Z5v7NoUyAjlxwvow2218/g0t/37bhY+Qy0i6PiR2Sr7gZ
imci/89rwPiMYjHw6VEEN/b+97yDc506e7PT6CPAvSXLZHanBynOyglP7rJ+kuy0l8jLGOw6T9Rh
VlTreeHEtMv0VBUZz233RTS9ufny1DTLdFPj41J2QDObL9jrNkDSe+sxaTcXuvBxZC7jW+mHz4R1
17+teP4lHA51t/lZBPlHkxefNfluxkiTV2v+FlnRF9tgZuulQB06ZvfklOvRHM3HkaEpNzPTthiM
l38nK4ACg5bewC3tmndThXTMN8mObKMTmFWOKsXMuIKuv7zATFb732yO9+7SF1RZeXddkx4wCuYF
sdYvw54JujTVbZxdTYbaOL5HqSRX9hNi5tNRZj9JHV4bGM6vvW+RibpBkGC04UCCaykhO8wXpl/R
s0ZGjpGXJsZDcixkvDFHmFvfmNShmnFwmkz3eaRf61VZYwLLmyj/TxZhsOH6WT8QHibCfb2Q48Vk
u8r+0xj1WebhZqJq7oIfOTU2r4TBJm962dTLt9AFepikrc2Mgy7bTzq//Gzt8Y24qe6tJ6CNgTNR
d+Zf0h849jeT9y2vbNyYlEzgvRkHUhcWKiGRPpxb61XBQXoJKaPQbsOsam3WQKHCsmsTMkUi+RIn
1FDC2+PSnrVPRQXTyfomDukmA+z4Rwb8BR9TnP/oqGm7dMrERr8jebmuM0jB69ozA46J09/Jh0tC
/hcnDYFdVIdiFcaUAVfO18s63sF/ShMjQQpaWF8aypuF2IUl5JuS5Gpm71ipvBNeM6dRbo4kX/eK
b45t+nohLloBS2hsUNyBe1YruLft7I9fdqfAqn8oMXmlmR1ewnyXUU3bgLw2F/KgAv9XrMxCOiEp
vzYaCuMLkinnksck+WqkPnltjHJGyikM1GfBmRR4meYSlH7h0GjXqPcXsgaVpzHUZGSxuEu9PLBU
5i6cmHFyY+OJ41sltclnJie9si7YOLNFTXeDn7beJUaWUIhIXxJzZOY9M3fxJ0lbgnt0ZzlxE5Ws
KVFG5iiqmZUq5i4GVHmIqHkiIjLNC/2BiseeATFt4bEs9y1v5mcT36pceIJ1smFX4qISdwYlIQgm
NCQDDY49OQENc7rll0HYihECMlqIypkT82XAndCcIrISdoTje9yh4Tqe2SDtgGVz0qXuri/I6kAn
+yDiqWs+zGi6lYcpWC//2RaDFNai/Lnxo1HpN+R1nGO08r9QSuWGO4UD0UKAYQtm0n0RPgmC9r2Y
KAkfiBDs6ap1k42vNck9qNp9G5P2sX4QihhJQkus/tVfp1vFa6Pev418OqfHEeB9Kf0UfoAYmCsK
LiAnuSGRSG6rdI3kxnTTbTTWt8qsEhEuqo2lRp8jYkX9WP+SC0sHp6+6VPr3PkkPT24KmeKR66sf
5GQeuza5w9CDYo8tgw9AR1h2ylPY9LSeCcq0F5sNXfzVDzbngVpHDiPaNDu3q75wkGaeP2/64Y/B
/MOUi5ubcU/Kl3zwQwSXD+Erp77Srp7kzLLAhoiOK+L0lq/0gT8RP9YZ8A6PTA05s7rLWV5svWNj
RR9WVd5v2ug3vaxugwvzc0itPgmwiCjpfEK5QXScILHEPyrZgCcpf5cv+k5vMdcTX/SdTjq/DK+r
MysmDG3qOKSEQSB8QrfPF7O1zNvS8g7X11zs3TJ9iT0oiYViaRZhS9FJPZzdzN0OVn1igyZpBx7Z
MzxS9aC0Tjp1ETPOqFUlte2uy9x95Z1pFSC/dd2Xz2k0nBhr9Cp3ZrRZ7vQJw6RWffJHSjP/Q/q7
vX8QqUbrQxx013pLfQpf0EG1CNmF7Ll00RZlD+W1SQZV9a7kIx3NSGuqsxN3uqQk8o8OnhBELM0R
b/9CJ23Ow3+t35s9taoXHDkchWsqdT15yCfKQbEuSKyhVtmPkZ06aY5oSEElyfALSvh34j5jrPE6
6EwdFFz9CI4Q9FB2hu7UZ95Re8HxRdo14+VSL6GV+dq/Idn3EvRcATmlt6qVV6JKVnevXcMUqMCb
nidSdWQ8kqfDwuWLn4jUXKr1QfQt1mPV1hi8eF39QOnZg6KXoqBirndu3u2NKT2gYGyMKX/Y1Z7/
YWxw8tfjKWbO7b5q87toZAwBAZaUs+y6U49M98iOkT4iiCQuDBiIAQhS8En6bPPJcqR4TKLtgo7o
2wvtxY1y/PD8+UAS486ZeVsX7mJveJKxEtW473E3b2aDrDamoPjJXpfA8qGg3vNOPrXAPJ3kT9Ek
5iTXLEuSZSFKlfUiRx/fjUMumuZjSGdORemIAF/CgkwWwzehzGxw0NhcrmlZLqP8OvxUdKl8E0qf
MEGvQsJ8LLs/QHfk6qYJvguC/b1GrBnHMORPJJ1rRcjhhyPtjdUrQGtf0l3Pe7hvlmtW2ROL4Zso
Z74Cs7+vvmuLZngY8qeQ+w/WvZuTczxSWD9MhA/iXd750Y2ZPSjAAonlfkezJoIq8BkHop/qDgH6
nEbnV9e616lpApnELEVbz/2rrZFm6y4kGJ4y/pdDM/3oF2qLFaXt8qqKSasLT2l9mZl91JHVV1Iv
SGIxLlHPEl6fOKVqYroWpN2iKdQ8ssw2J2yFfzLF8+Jvs/nBvjgN2kDdYDlwCyqHwI3e1L9GPhrV
DgdrvXRNRBI481TDXyWTiNoB/yHiiQ9zh+JMhbG5M8ywv8gFZ3CEAYfbL/MvP1xYRpFUna9Ee6lK
Ybx1OcPYLxntze0jibJ1nDLJ+ZNEfAhvosnVzWXtzo2lgaR45mrKU4hSdPnbDGASE6w1lpJNDmBW
BC/kKudB8j7kQXcOy+EOteHj4WBXKtmUOanEWaWDpxfSMUIaMo0hZbN1HZNdHjKWa3Je67h+RgGb
1vjpFBbFCjWm4Vh+YdYPqUUT03VjEqjS9L+a5hTkeE1YhEa6o4SSxXrMl6SEwTgFVY1OnOIaW8co
QINovcr1oN+FAcUUe+IvoTVG7bh7We8uAsFoDONY9EayZYzASXzKyI67+MJQ4e4POVgvSRGcuPd3
H+kmlmCYx13PJctVa03hvSIG7gWnSztWp9jtzkMQEoernHPMtKRNav2KL+xtjWiu4jx3PV3h0t7D
UReHhGKyjXUuJ+9hg3t9SZbqC1PQyH9Lp59i5tabSR2Ls/FBS1arHQ8Tk6I6KqohzHJxaHAcY1Ve
Ioa0FXaT3vbu+kCTHMqQNuFMPbzztamYpUCfMlwtJLv35vDCSKmduzBcfYqT3xntb3/gjvSObkQq
MOO/bgkjkRsR+eeWSJHXWd99tIQMZ9tOjQNjGPqtNeO6WZv5wbeCJzm1poKxtVmKBo39cNqGrSbW
rCSKgk3mNXpjFP2fYQj2KZ3yEMQ0r14O82z8N4RVcBMgqvWJADXJ4KI9QQtiYheTxkWl9+7Z3eti
MvOmp4hpa4XMRmIw83TZkOBsFl8cY3PCFCPRBxdVluTMea2ImJoxlVRT+Cez6/urnxyu2sz5Pi9t
stJHst6b40T5Kq1oGXxjbEIsp+Rsrsy1S5nW2pQZ7aWTl7geGJWYjG9hgugpPXuPMX9gjAe53nac
4y5fHuiVSxqHlX8tEdqLd9m7ZNxlowsvApQfqC099W3mbOlFRiE9MVfc9shkKuTlmOgavC4BTiqk
Hx21b5p8DPGPk/hOFJjuFABXErcbuvSAB0yKmPBsX71pAvYLyhontMCcPw44rcPgvukJSOeuigVo
QUaoz/5Afil/Sp9oGXeTjss+GO1HRfcIGQ5RvF9JQZGUMCm7V/q48s4CgLmc+jSFp/fzXo6xgflM
fnjabDa36iEyuM1Hm9EOiLQYA7zOK7POam96H3k+UuyG7Mmp+qUySNKUZq53MndsZ34mqNBG1f2q
jI3m6kxX9vHq7weqOPCEWQzO6VaLsc3jFfiVnndQYNOcg/vsMtyuuOSU999N4RW1yj+ueDqThrgL
igO5ApKvQcfl/YCdCgbCiuEgrq4+39DRy3GvLwATt/7Wkq+ZzwvuIVLtMSZxeW7dOj7idJrJzlfQ
ij1EEVCChoHku3O2jB1iz9HKXMjRZnR67b102V3Fr5QtG5bvbmftSJGrSSXsAAIsAZlbeqS70LPW
wsDk6W44MxkOt7OCYOnPFLNGnlHQYUYebVrH35lxr2AGFFKjxzgzRL7sajmlZAWtFFg6f8EYDZH2
+Fn3MZ5efLe87erNJhNnyHZV4zxkaneSkQX0N/dImcIEGSOl+SQvoJMIU6fgqi2sJeXxioYwH7B5
/yiFRzpVVEtpavoL31DCjCggZogPwmevcqME/vhfQkKH5Zrs6yEIxt/ApzsZjVL2dD7d+igAP5oP
UkooDDmtSzDbml9o3MLeZV3ISIVbsG+N+PKcG9U5WVrG1CFF8uFXxLBVn+oV1iJRyR+StMQ3nHBt
0RIiMbDrKcZAzhP1barpbST/t/sjdCkTWCauuEz+PVZQZNPVB4Ddpnjusq4Pq0/Cw7Ls6sR94kd5
WB6TYqDbkt/g1QW5DItx9z+Szmu7USSKol/EWkARXyUhFG3L2X5hud1tcqZIXz+7PC/jmbGMgKq6
8dxz/DhW07hv6Aqdctvc+Z34VIIJe0/K81Kar50lEWdDztSBbkCPnzM9/oNZflV1iKGXOwTFER4z
UVRMNRHvbab4dwL7NurtW2ounzZnpge5iEgMp1//wZ8Bmnd+906vireTYT4NGGqExF6iYTjJOL3W
JTPc6r61vnhJ8+lmuAzqGlV1F8tOPg69ewYB9srZgY+oLz/cArFgV8CxnP5Vcd6YDvAZlkwaRWY4
FeleiyjoIxUR2/1PMteQt40Td4zB6N1UR9epPdoC1TfoZx8UAKwvGZN2THZTAw2EWdu4dKoiJvPi
RK7X2YveUbgoN2k7H1RAopnQtDSGuZ8FKrOJWw0DWBX9HnvuveTqQJJtLXXPHvCcPBwpmDyiJPea
aXCbQeOtb1Czc4NBtRC89ZF0Ez4fYLxebvxze0i/6tgG1cr9LlpmbZDPubiVW+6qnG0weDl1Aw33
I+Ai8cAkreadsrtLNu4azz4hRrMVXfsEc8Xbb0kQvUexOgxllADTl+XZddJ+42oa6rqricFXPG8Z
JkxcprYOEzvbQ1xibRJ7mSGFseZTNJX6acLwUlAF3koH3DKz48jI2lYgwVc3MXdag/bWI043ssdD
FTN54dWBR22iFnS2BxlDquSHTq+dzNy8eH59rfvi3SQ9bl2HwWc7RbzPPlLm2qJX8dDlHkXkcgbx
2l8TaR3Vz6oeKE+S6XrRxavnsxgqf2tOFYNKVIHHGbCrGZ1mH+x+Ko45x7ir4LZwyHSJWEdYVhqi
XKeg14jXWKl6yMI5Qwh8cJeWHrkcX5ZhoVzjHWwKTsxtXz0vfnNGHeKcri0DkbVh5CZ/6bHedUZ0
7KvhsrjrwRAmTS8/WIfulAyS9xSjj7beaZSdCVDuXb6iT8wRvIgGGq3D6Lpw5YvlXDrwFNnGU+yZ
Zxfyt8Rr26BPIK2xRmQWPVhilVVWC5n44Mp1dAixOwtVBO1PTefK6oB1Sms+Jv26n6nRaxwrg2YF
Cu3XCL65gRSiZDyafhljKpSha4lkJzIULmP2vRXf1jF6aYoLOM6+pG7gki6K7pGK8rW1JH2A8ZgW
Nb0o6F/QiZMn27QfSbeNGFVcC1U10V6Rvf02dPbqOLVntG6ZE0zkZ5+0iNUx0EtYZTVgNLqkgSAy
OhrZ/agSkjY6dPG8XePhHcRhvRlZDWMBrzkW3YYi08lHUE2bijvbyX5w7HRVGYlVjRmj0MOSMTe9
Xi6RsRabaqj+dVMMJSxvyi0zVRqIXqRltjvTYqpVJP02apHlq0b5Ly/HB7U1mzm/+Y0TfyoUtGpU
zfRYt3naPhlNitEBdTmY3/BnnbIoC6HxY5TTIVAl/VKbqJhT41A6zG/1sW7h4I1/stRfWpy/kMXz
SoNzqL3nHsOZRjBqDEyoKh2+pqEuY5b5GUHW5xgJNFVIVDmYIUDjADdVoRmaEtsCjxYtabCUYlfJ
gZ65QZhmSCS6kVhVEU+hiX7XxMa7KvyjZIOobOKMW1MUfyddFHv13eVoxNtKOOrJUFE3ebQoBVw/
ASuo3cLc9jIe35qOqVkxlNBLlP1hdO2L4dTgE12r2zs1cg45deKWKpZP8EVJGX62VcgwyZs+kI59
VuY1X50H1Wv6XVz6MzB9bYupA3lCUmVHxWlGGSzo0ijZ+9QcIqs7SZjrAkGqv5lNmHyW4bBarn2e
R2hH3CX6VrmENxdGEPWm3Nfm+BIjao/gBLC3Dn7eZWJB6snC71AySBZEzaf4OJKZWiuUL/P0nUrv
oa7B3HZ5Rd0WnbWtcim17l3Vsne6zdB99Jbm6x8YrdnC43JIvRwMkHSmbToaTIO1JpS1c7T+jToB
ASXVUGmWL+rUT271QO4E88Po3fuu4Qe+kD/ZUrcQh5iTS1MfDdwU2sR/KpZzTG8+lggxQkKZne20
3XvDeBxHVbocWMB8p6ZJ5p6jhrAX5XAKH6ZLoy99afSaaIU6YGAWAyWpvvNnfetr0WIfPHc0YJTs
rFY1IhFJQxq4je/dFQ6VAoekd86RLjo1Dt7uvtP6ve94AFE9A2XYZTB3eVa+DJ1X7kiw1FbYpxoX
WT2Z/rFNoX1Qh9S7AHXwDFoEj+EdzFdreEArqMN1LezizsoshzUyKcF3su3CCuOk88gTLWF3SbyN
teB4IZaidNWmz3PiK1TBvElScVd0480Y0Rftmgdmfl60aN3NMYoJ7fjaSgFsVQSJXWkbDSKubTxm
/+KMErlqh5cM4r3X/Q/YcSjr9wMIJPrZC11ajMAG7uZN2udfjguBENFrPnlAUJkG0PJUdZPYnZWa
PendDGoBoGcmhz7rxY/R4KUJyeoS+giZPAGJUQ9TpC9FRlFAVskmnqmFTCpLsuRe2rShqhpiIvOY
lu1Vi5HCSsSJ7ta9E8GbBS0To4lJDfrIQHrCf5um+g4tWgDpAGNscVi9+pR1YOU1ZxtxtOELB3dm
bGo2KH3Zm+1rnHuoC7kNQTjcdPoJOaptArNJJdvkftAs8VL1Akx2Ou/bQjCIC6Wn39U6c/j7vpN7
fqwTfRn1rnMajx2886XXpvux9lCBLow4gL/1uSvpf/Y+ePqeakfv0SXVmgXeh8kK4PlOAke7Rl1B
/kKU1FnHHtbPQjzlIseK0jRsSf0LKMLm6YlPoE/B/L0A5VU9zMa7s8pv7qNGUZxDtLVSee/wKpni
Ke8Ng0KUnkNzIhAUi4KmQcHFAR7ekrTH4tuFuzkxtkvTPJS9H1bgoVnPyszJNzGNo1lcbI3Mh9zE
7B+KZglLOLS96n3km+z1rUeuEfwCzDeSVXavK6yiTocmDRyUpWUcqgn5aJRs2QFhLc1w7WGy0iAc
zKBpXMtt0z2uZXZwVf6xXFufSNqFY2w/Nd/q4fkx23d+pt8PqMVH2sqUGpwrlKYGcs7SfvX16ZDZ
xdnTKmYPSqS0bZ1a+WL9W1piyBrKKGwisttngT6vrN1tZ7zMWKre7i6Lv2Dckn3sjIHGPGusGfDc
QLRrrudUrHt00dAsWzZ2MyB6rGhgYRcUhzw9zmN3yvuFOknz3fupFehaHdDOfPB7J8Q4/74a7rAD
7qR4QlsDS12A4dVeGpy6nT5E5fSUOYehvtqdFQyEgkaO1mmspqWWjaSAnkyER9Rt8IIgspyd3xjs
ANjFPWshHXRf9FGjvZH9lWD2Rr26NUa7l1D0bQrxuEQz8rPS/VvU9D9d4jkdSjdCfBcdCBsZ7Yjn
1ZnBwttu2ijeLi1sdGZgYdFN2tFqnwzrErIojRI7SWgt+JADSA7gIN9SwLeNmUEtiwSyJH93tlQB
iflXBltyyF6BI6P0ANdsZ3ybo0psPkuPoMUvKeEkVtiM3QtB9ydZD1N5a5Cjd+5Hz1XmwmtYfcVj
TMlVkUV2W/ak5o/7NSo48zRVMmiWqXhrNXwRcOvNLrb2yaOIiVDU2DI7RGOD19rmSTgM1HEccV80
c8VG6ptDlNHBH4wbHYnPeZmKAB2m90GFaW5lnxONwbo1YhI6vs15wpC3S20cn2XWRyuxbmWWf9Su
G+QQ+tliOiE5FfSV9bBOVdjIamshS5zb/mmK8mezcoKlS7f50lBaboPOJcCo9adk0MO46Y+FoWCR
Y2hLec31+BG5+57BfpN28JjG+9wTbHJFStGSiYJQnHExPVW2HrYlTTfoCS07M8tyMHPgNdzuuOre
ufQMqM4YcqOtx7ZlQJw8fjsn1bFol4uIrJLsd2VUeHrzEm+Pau7RzkEnKVYdtCe0Q0f91yONRcmd
Mk7bn2OmVAbfs8PGcN6aBaIbxEoCf9SvA227IJ7a77J16r1Rofwj8rspNsmz87BPY1ClsqZRSjnS
LIHfZePqb1zq4JJVYuRrJ5zufaZgBuv219J2cBnoOxg63+K2vPWxMW3tkSlYi/sb2kPm2N8QO39Z
PBWt+SAz2pMv00BnX2i98QVD9idCJMGUxHuds7NZPO1a2nUwswg+3XYr10IrL+/6zIWRkTqUX3Ls
85iOULpdjXovB/PmeQOEoxWzxSx9OucvpWb862znlCpa9NYxHigdc6iisIuyO63HvNnF8h63ZoY+
NSSupYCZv2BytEx+OvcrMXRGdNwFcSIQsVY1XUwvvqwRTnEeEkYm+g4dekg62wcAJDW1LYpRLjjG
qCIWM/0Zg1aM8YvUlNii7WmhOcOwYFhAXMm2AIxkO3P2nq0exMmg9+cOIIJrqWIJK2iZJYDW0WGK
s9WLNyPPJ3Jh+IE/PLnaCBf22Wmw9Rbogn8b2upOJJ0XFsK8M8X6tcYLPMrJjk2S5hbt/QN+aPUH
CqsMSPf3paa9w3oObvJ1HTVGtb/pw+35tHqIJP9j0tDwjEcDK6P+zzo7cBoNf3IWbi4IP/I/HFND
U3x8bOvOIOoFzAyCqvnO3MfBpV6Pp8jEIx9TfxyT0Gjg4jA6hRpvc4NVp2S3p80B1JWWBOw0S/6l
NjTu1J9z5aQ1uIZEb4QDfBmMZR9HCAO5Hn5nksV+sPJDiTfhz8q5VVBJKEWvOn2tqGESsMaJcguO
pNMGeY94HFuTOu6x1F/jDhgxwVs27zE/+GsJX6bvUc9yXzRk0WRNpd85KJPbUOJmHoS3SIyXAkCk
bQGdDr1g+44b/f9uRrytQw7JK2amfWv8FphOvAp+PRGrTCCVo4xGn3fUZ26PbylnNj/o8+jS0thz
6Bb63W5so4d0rvBQtI5WESy8OC5R9O52bTOKXXH24kbW34qcwNf04+wU4YDouZT6aYm6m4VvMFLj
qbOr+84URwrHr06pc/1o+TRoEc4Ox4WWyUV9ixPrt7VZr3Xe33yrfHEl8ADclEFCjSqyed+NvMee
AERrs28atunWazUKgLqsjsnKO4rHlSGLYnhdUirIfpsckgpAmKEBr4A1c0C/duMa83OFojgzZHOz
a0XGpKNGsORV825JWZxoYkSId69ONA9wiaL+s11LnjZKw7WDkkAbaROXkxo1yH80o/TOTSMaekrR
TwmxGlNjnIy81p9tAXmyUaT3jBFgsrr2cV5TIq15myXayY/SD2NWvj5On92peOiF80V3ek8qyvqh
pBQrCiGtBlZg37KaXN2ve+jjBd2gXiZ3ysTZcf+V9tVlBDvqkKOJVf4rkF9foowGM6hliv3rMNPV
WgEZNnuZRGfRmDvl99Xfp6kFSxq82tMaBY4LgHCiZZECLkiG6AVmlFu3NIFvWydT7w5UFYJ6dSGh
Z0jSKcOyA03j+wBb52WXtgYoT+1HWd+IssNgOXcuXRxoM8N2nU+8wx38kp/rVArmo4G+tHQhFurp
VnyJNCeoMsWl6z4jU7qDsvMYlxTLnNaF8FJ+eI281U1yHunIkqxQtSzNx7aLHtSWgav0JFJFdTYc
KWPs1DFMIy9sXJuQkI08p7s41rYWcVtRgnIys9f/32VVHcy0B++2EMKCtI71S7x2IfKaf5W5cgFZ
rXqyXUgidGIJynbPnpwMWEjzbJ9NjGKI/mYUtrdJNPkeremXk8gPBHBv7eDQsJ8ug4w27A/YGFoS
C3OfFRMkbTH42tjY99wsaRQSb6K9ZY1zayRUI2JeDtWa0gwWJda4ITEhelrRJjfEAFOwA+bSjkTo
ZM1HbjVQU9URPBDzyW2NF6/WA6FjkH2Aaot51hqCEl27TSXCHLz2xyHrby6n2elhSY3qHzBPu6gp
r26anhZ/oN4tLxEHoCYwUQvdgVgUq7Ztei4gJNVVFgqsU0/7CIhXGkGLNAZRVT8RbYFyINVYrLON
/TFzUMVCu4x5/7hOWpCO0TFvmFQdzb+xHj3qTIwwyVre0YC/Al0C4rS8L3kfap1z0mLxkFJxSJJG
1fxUSYCBabu8GDjppuGAmhFsS8DmzCWGQsm7FjiDztJu0aD908z2JkXxnBjiU11F4sEwCncCGoMF
1tcNGH7FOKD4nfoE2r7xQDX4kC0+GYL3AuIeOAH97o3aHUtFu3R135MCQg2nvTULxka5Oa0ZTsUi
j6BWAakzx1fNNaKekIYZdEnS4XmU3aufMfAqKKTp2lUtULN4NkWwIeyS+mup3WazZuNtjqarXxmf
UTKQca2nMbI3k4EEho/ih5dsNSpRRGgHbWYmdV4Zx/TeIgLVvvLYwe1BopCR5UjXeumUBHmxPOok
vIUrT2UlH+2uc7dG1t5ynUo4xnaJ4EI16VAOHVwB4NEd9xCX2j87ngho3O+URu3WMHV2W72efl+W
Rf6gNrVrW1RpzRcTwQ5jsl+GkrpMjVxI2yoWIbqgTD14nyMiEz4hUr3Moex0pXixhupdl7r2Iopi
2vlV++GAzUQKOsznlPAWVBcO2dauxAcZnQkJ5A/VmBjLspB+dRaZgsdwFntLN94nsjJSDRtEPlnc
Tnksmzvo1nmHlyv013m5943HdalPMZEcQVsccGEuCD+vyn70AtRKelTBCl+b085JGBHYuAxX2wz5
8Flw5VekFkCURMEak0rftyTepKwrG5CIwGfn1+Oj45X7NMpO/hpDDWjSVIL/TP9RpwjFe26VdgAI
Fg8UzTNOviffRfKjIEpAxeqPDiBlnjlwHXQHOCD0X8bhCUerztCAFsU0iDsetCyiDW5+FFgIwiEn
nXckoRttNbbqPKg/11/5Z0r+k/8hhOJveC5EiLYDPI0VOfBAPtjmzh4/z/UHDA8PyceaurrnB/9B
HWiLZ9YU6grmKoKGta+uM3TgUr5y7y1xTE/6oQJdl2yIOoV4JL0/1PnPaN339se8PnAdr0QLdS53
3IAcDCRNyiN9sr+8bpsan3qL6k+ht6OqamPOO/AWBD++ZewGZBEWA/lh42SRf6hbSUdnlzUQdJPh
5eKcE4ovxLRcghtM2iEQUEZ4y58EgMJgvGQSBkcPPNpoBKMpj1TntgR3JbTe3QCmZd5Hxldh3MuC
6sH6lzRebYrmu0J2yhHtU4uAK+s3l+CUuH8G9NM3np1dpR69yX9aoMn8honLXdqYm56XoqoTEsHo
OHniA7zMkS4qPxxCSFZkJImSWPtGEx+kGVvE0rbJAC9hySTEM1wBmDHoJbTPUgDQlRwIOvJdGM18
LQteUqoY5SuLxqYeMWaT9c8a3/LqlW7VVrKQDoWgvHWDargR+/JBFmHGpTlKwOUZmrmdN0An5RyW
6AlLr0JILOvv8lfbvvsgIqVDhEBAD6KFoYr4u6d4TNipRxfAvUfk1z8131SBKBcv2lmFvrFrPYFb
QE6Tuo96ZP26MgirAUAj6DQAhrRSwXKH0M0hQDJeaCKcYreGoviaLc45aadHbQZYz300lv1MYYQW
4PShjd85Yb56hRNsQd3j/5uTNbAlB9QxTr32U3ohsfBgMr3qnVkhK0ngwvGRQkoPfHK2vvlnLhh1
VmcWX6Wyhx6oZuNEuw7a60wdsvS3JOZ782tX0Mom007xtj4ZeVPZh76OLr7Co7BT+3nrMUeCrjIq
M+9sl9yiVtmvb+xK7k8FShZDcfYEypZcoDXlWdkiHz4X2OBBP1o7czV3slWEojXMqAr6x0pykhrn
L+uGOgZCjK+jK86R9IF8MGSS6xTL+u06dcd20JW9U1G/MqhUZtSf8xQS7+L7x6W+slb96N4VMyl4
7+/Ksrmx0Ilenflh6QW0kFcW8HfPIpOk+e13m/s3L6LxpEdfI2muNi8XT5sCJ8oP6gFNYe40Wd7U
baqjS6rFTdBWBPVEICnWkjIJGYHl9+cq1l+UNF//tUZQij6wiWdYwnxoiS2Q675J+YO8RVkMtpBX
hapyBFyT86H+rVuA9MpXfjcTc7GR2BU1lq1j8lIZSP6Piu646u874zfKkv4WNIFAznsGgXe/hiv5
ARdFl/k339Qo6w1ktNy1OotcXeVKDDnaTOeoj6vt7jOq2JdviMRCLPrkNPWRy6ojxX/x6lyUTik2
qLpLZcfXdsivssoZb+gI7N3VlbQJLSl0io8T/VZ6Pa7DPG3bULDMzyvk7VrkMyxlEhLH1UcxJct9
XpfPRQ5Vhuve+QTXIIl/mjh/SKF9CqGRvyij3pQVu6fsMA/2dNWcrKN9BPNU3vpDOGtze0wcXm5v
mYwwQb5AhPkwCf82xpAQUkTYVB382iaQAi+Bu8HQ+FxcpJe1Y7qmcLi4qaffzoLA5uLWjGCOqoAI
ob4vEE0rs49uGO5ppewgglGTd8zrw/KazfqNQOSQj1UIK3eoWcs+G5YgNpknGeL1ujCSXYLPaut2
F1UAj9uITv107gQR4hxT1kxOiJvhwx7YKXSnTs2svUaFSRZ6kdi7BRRanczglYDIRBf0w8O2174G
QWnfMvzQLtKdZFuw6mZNo9LBrxjRSWOocGIzCh0ltNXfq9S3owxgJR5Fv8vMgKig2w9lSXu3Dh6l
ke7S5MzwUODLqUvg+WxK2JP+Twf2WnN446dZ0t/DuA8YeRAWu0Y2dOptSHa/KwOEv0U70Poxan+n
RfHV6MfQcF+NRH1Tsn559HOt0TvyX4XIggq40JA54cCRRboP7AhjalYXWOzHys8uGsM3XSPuUEzc
Qs++Rb9kt8SoCLAxAb8FJd84oLXD7uwpbeAHKyqrIPt3ha+TnxFMRhduvxjvksUJ1Tmx1jdJ6ElO
hOkBC/P7Guw0v7qMEBEuEM1wNFYi/AItbPgrGCSTJ0r39OAv7pIST0/sMPM21KCOKAEkxAWoUwMQ
ZDK/VWkcoIDoaGfptvbfZoIqHpa/7esHdbs9lNXCNS9yLfYr+pkVEe/gMxFSPwgShCr/SXCh2OYT
u8Fm5iMtGtIGN1w0+YeCG9wEJhgYn4wzBSYG9sEvD6jybq3So0BbKMdDjn/QaCRU2slmaepyDtF+
35b4kIKQHDcJBwMDBzThCRsmzKa//OlTmL2Tb51XXRf0Kf23GBGtHGgBVsWl6TD/uh62n1opvsVi
bf0BWvLlyuOpl8m79aZLWuPci1hOoRz8HghxbMEyEkHqKo3lAdWxZpsIKw8rarSH1EzkfmzyMJvv
rErf5U31CIAq6JbrTKRZ9M3OzT8JNYzF2445aFuKoMuBMlErBOjP8Y/fLj+J4wdsQJ5ZRUtxB1hU
Jlci2RtHFPwARTONFp42TUeUzIjCE6CW9eIC2mW/uHH/l+dRe9awntG82DhWC9+WMYlN0kxwFhdX
dT3lavpO0C30D4S6yuM31MqdbA60WZzEau8s+MJ0qwnVoWLfcVXXxXnEMRwe5qPfu0+AL08Kt9mV
0Ex5gVvlF7TVAQsMAXFIzzg+Z3lizqxly1X9THs0z+mhuJfatt7x/Su4PF0xHOYfMUmBJfNTzxEw
o/HEgAmBnrct8EdgWtxnZTsG0qVS6LulfmGZuIBcgTd4a4jY1za16WXQlE267lIQbYNgPa0Lc3kz
+H8e1xRUd1kWtbKpvisx0IKJLXXNboI1T0AvjIKP2nfpkPOqv2PLVVarA65TMveSDt6l9K3nPl69
oJyadzYUq8mr0zli5AIujjIT6TPe3qe4p/nnla2qYs2hjs+uC0KC5BMXxHQZALtaaED1o6+ZcIG2
zUE2L2MDxRrvxXjHl4/E8SpusLlPyoHmQg+GiENA3APi8jiK4c5cUMPRhTI+8LnbcGVXfK+AHG/6
SToVALnoGOg/MurCYWkOSXqirXxZh/RScIIGBvgMXgnJLUTx1ms9tPCAjio2VE7FxUQBEt13aLwB
OP0wmdfM2seClMOwTr2hIoLOUUFSQhLQjONbWkxHs/y2xDu/mplcVnZUWRNl0d1sOKpVZF3UWiAe
yL9CvEJQTZjAY7PFMNNeHp1ofS0pR7V0jyPjgYVeBjrY6qab7vk0r9obJcSg6LHU7nM9UDSx0ZYx
0Erq0cwSy44Jwl8uC371e2H7t6ShjIGOcyAIgc5vvmA5TyqBMgsPkkXnaNVv6s6S+cyhHCBm+2Xi
1O7GBW/W+wh9Ui7w1Nx1fc1qeZcizR4t42fhkA+17cQAmh29m6X7RxKlF0gX5foJpebA6aY/tChT
czjLJmu2pQ/vDPURoG/A1qpBRVUJ7YK6jy7WMITsuskjAaWpallMgvLWEo6hT+dyZkzSN8TJ7IhS
kvXOnxbKuaCgdT2kmn9j0nPHnyetE6pnGUAfWN5zzjiJRQNdxzC4wxvaZxZoqQ5YelsflxackfAo
AuWl97aM7XMvvVvWZjvBl3vRuvdWN8RugoOKih2Nl6uTCsbIvoXJPHIPJ5D+pBGOU1QPp5YBuwYs
Iw1BiwafimJiFJLiTF7Q4doos8JswHagNKszbB3NOS7FeYjHnNLykwE2NO2/vRXkJn0yMiFJaEbP
4mi7+V69CMK8zEzu8vGucbx5S7oKpMp4IEPWaak6sRUHDPrt3LgLve5THW9O0dwZW2WXTDYfHjbO
IRCw74YEmYLc/amb8bMjgc6rDDTUOp8rjqZP5kNDkk1ZLN2jRQ0pHp5a4PPj/A/IB+j4EWENWnPd
p0pD+JwgsMakYVkJTMi60hV1waYPldXTPfOUKYRjEj0RVFhEqCphAXlD3uHMH7k8OZUDqDYCMZmj
xYjqJUiTJysCMEHqohzVSgG3449yygVF9ZqS5UxYrKYDO6HpOgvj3CwmYpQFtyb3p++cfdd2fzmR
TBKqdC+J/EBP/KtMweB3+gWXUsyIMtN55LeGGe+SCtWL5Al10a0qRUzReKjqbCVargK1vAvCBir7
L5PxSmLjcg6r5Tj2MAZPcxkKBbBj0VR44NevZEJw5puHaU1DgwZM6v4fBzZMmAI5Ak9ZSfdbo6Gq
soHRNl9wp4eVEBHHqE4pobmxZM+O9m8y/vqF9ZaKR5cWMxZK9ZcW1kFF2upQx/rAHBdWHJE3xqUI
OUzGxoqipF6NiEb7qGuhTbsUe9AJ7eQMxOOPaErfa4XPlEYHUqcGjZ0fq/pnbbSta8YhVVx6++w/
snieVrP6s5ujxopECKkGC9CA6eGHT98HIsAJUx9B3GmU38rF2MkUCPFOrEjQpkGZPFZwx/LQKvvV
xuGDp1BBVVK+0yYNajfe9c4fZfyZl5TwCTuNKhXC18VD4z1YLWc2DgQ4zFTRZu8eeyyzZsEXVsqA
w1NqpIRsRLStNjq+TR2I2Hs3/HxbahnzrfazQywXMQhhk+ZzzniaECRewKpySkwdTCEIe0Z273t9
vl/WC1MMTz71GWWGOE5Gb98pp0tFxtfifdybVP/XUEJg58RvkWYhYpyGMUWdmUpqTpNfHUB2AIGa
2sKqroNMi6Yve+Wj0Zi99swSTYgBop9ArEiYi6HXZidUu7gt3Tiwmn+ppn2MUOEUhfl3NMSLWKvT
YK5PrShfWpJ4XgVXXsG+lUMDmIgKMaB3OoESNhAtfloVZ0ZEZTbN1YAb00kmypj0h8vxcYiddWNO
qFFQ6yvF+pGun8BqA8n1pTHeyfRZqKM+rl9gSpvNhLEVVK+8Et6aGOuWdjqMk3QWxXLMGBRRwXZk
mxuITZ+nbHrTZ/tfBO4SA/bEXbrl11DLpzhOoR+ouzcV8K52eq8CkiWXz2r3T4URAvx8AozQB5o/
B2wKFcKODfRAEtUBiPJVcKXX5rMywzK+x8tDdrktWmYccJ9UDWzNupsmKkz4wx6vXqEA4PNSVVhl
2uaDW9c3SpIS8VF6Y1SZu0nSWmwGjHTzb0zRSVwf6rQ6Ruh5ergeV76vsv4EJQRTP/I7LmNW/QgV
dg0c3PPFyfMr6kvgf2J6dGu1rT2LiRHGQSZzxp6Uzllf0jvigjJcBx143nxsS3nSa8WSZf/xLUZp
k/HoUk0gHAHuRXpdQ/CwW8FzDxzPtqovSQz2qI051ul60/3pjUgB1TK0jsXiysCrSvKAEhuHyOxG
BVTKOg9JNu9cOLtPNe6LHn1TINRKwy0wDA5Zl9J+Y3iD+AZgPoXGhY4PL8NOyaON0rgz9fVd01O+
eAF/PlGMnrrps8thY5lsGq3Z0G5Vemrl4J6Gns2Q+oxckUJDUh7t6YfAMo0Og9+NYZRSu4kmHR7u
Uo3ZM+Pq5S0xnLMEel2QbXYxKLih/JkWRMiJWcyZkYxp3hurNHZJUz5HRP9GNv+ZnOZFJVIN2kKj
D3xfRJKhUir0hIpTSDsDZimIGWxgcG1mnc1mfaldEww4mO0CqpC48e+QZqx34MmSq5au80ZF+ar/
0I32QYWP02ABdR1vrg2OYrZwflb/aVTzH8QRv2uzfoi7aJfWvMQ8h0xjjMG2i1MejZRBbagdC0lm
aDFurnLCngo/XSW4G0QNFmtZ0tPUZoqkuYDUAmM6dD4idzbHaG61j1abnrquoxTgV8Shdn+HmDRE
ttoahVbncb4BqcCpzrCT9zvMwwg1/VtIifKgBg49iareLCmIsKToHlx/3g9u8yhzZEK6eZVnoaW7
tp+hbKieVkvPQOol/kPUKk6OlcHfyuit7VJCmaAN7UtPu5YinRmkIrnqcXZmi11FB+/WmlyWdPzp
9OXTT5ez2q7gcfZyigB9JTiQKfUYQZr9e2OOfpKIEULwpe6msMTOmUcgOkja0wuDXwOlcB0s9ZCh
sCIzGLYBzu3ttF43MLDSBHJMQBRL9dGNDh28xQvgYwCXtOqfrUOEP2nrl9ALgBQWkKJisr2d49HC
bqvk3vWir6ZAJ13XHm0ciUlMU/uIIzSuf11K3K2L+ry/oFfsgktkVjCccAxjxOUGz2LolV50pYsz
Ijo7j6Oo69NFpkwPxdSCDWv1A0Ojnx57dXOobYAWCZEPnfh3ZX7c9T+Szmu5USQKw09EFTncWlmy
LMuW09xQDmOgSU1s4On369mbdY3XkhB0OP2fP7TPNSBJYow8VxvTS4iad4UHrau2uKX+JcGqGqo7
nmyKmearnkRBqFaJ/6jRhbBtD3aX31vCuPfZDfWcyusA0hJn2CQUL545X7wSZxYnmbJTXvvdCZp2
8IiRNW5pnGwXYSfXyPeQsMMgT9SMLLrp4BMIzd0sdCEGpxDAjkYpJNkRdwFvmC2wSEhpbTKu5Aia
NNIhGxZiOZcwfuJkcI+4Zb0sA6Hr1lOi2Yt9uAWXeTcDMuhkdkvm7M1xi9+alfaukJ38WYwqwps9
eJxi19rIgK+s70qVsdRRQDlHuKP3KLmhABXryKXrRWEB5+jm6h21EO+RYs6QUY0XWn8zxi6HMN3R
+GUNNnofG5Puh2bc0RLLV26o1wm3gP2cmFhl5VgG1DVsFDhhRdIcAx2Y4dPs6jn/dWLQzJVibSqK
dO32b/JA2J8XV54KhrFBKGAt+7do8l8LnwO3n9FmT4tiQzfr2lVwOMMcg/k+eBUO/uP6hpZ5w6w2
jlUcE6pQWPfmMLyR3+U/mHMFZ95C7m/I98kY/3jCe4vD5ilWZN9E9WdEWeNSRLVjxcQz8Z9TrfXQ
dONv6tohWp+x+rfqinx8Z8OZqdlYen0vJreineTWA61cBdH8beRdsdPgTwjp2CJw0gklgoB22/kk
wZROt08jee+HC/Hrzc7hiFJX6oIAZYeR0GWOzPsBZGGyKBJ176fwDoRAfUxABZFIjqgL7mGprFua
j2YBJ0M6NltOD6xcmiffxtgpHM51ZB+Dnmy5Xn54AVFBoa2OerWoQo8wMSjfDSB9EML1H5oXA3uE
u4G3iJb+qxNLsCoJucDToLyjq0LcnKKgUQMesWj7NKoOeaWE7Lgk2aYLw5tP4POmwsYBXt+EH1uN
hsllHczIuG6skRM57kRdGemeBCxIfNdNqMJeD9aTkQ60ZC2Oi3NOurRurUQjrr8mQrCwZTtKMvFW
5GQPLJRJJqfIu6Vh12w7pCyts7EHY2XByaNJ9OyH6LyQpoJ5XCestook3idJ9VjlTvAQgzR/+ZM4
Kde6jipskXhX4wGGarqyYRkRfP0uKIXzRtzmcRZ7dIX2iczq7lgECJa6KbjoWmE2kSEVI3z62Znh
jY/y1gm6EmEFgU469Wl2zJPRJ8cBev5pENOZfXPb00xKpoU+RHxC6Uy/sdgUXblxl4qVaNzOhdWj
OQCh5CxauPE9nE+K7GJlm0xIqM5AzHjoJsq+t6aW1oBtfSjUwnj7Q0Cg8EzuHW9+rtAr3vkpno5N
lGa7vvP0YbuN1aUZXXgpNsqCSiFIbVLdgpry8DpoIGyZpge7pHyd0rF765yu3aVD+OvVxUdVOkAF
Id4J2B+mL6HVwZyxTKgwAxNz7aGxgdyMuPh3lglh4cM47WbHr8/+6HYv0J+B8dl4535qeYco2UIz
EQRimstfAw7LLg2S8iGb4+zSWmFLlelOVr8Jinl5iDMkDejWWJ5DxFKVveB4Jo15bTVq3o9xiCF8
TzBDZIvbFGRiNfcuXPk0wZotdpLNoNJhL4swOJU80WMAIAaTKZfXqEYv5Upo426Z/WSOsL9Zbeut
L9DnT22H73vjGI9OUtlbo6/CdUKUOXzVojgm1UPWuO1dBl18nY70qS3EPJ49APIlKLMrhE6rekrg
5keYHLqQGoqUvmqdO2SsNd7d2NjPQ6Rq1q75hTDHF4USD+KD9afMmYVB2BxUJw60N/w7v67eh7p/
o9zdBxh/0HzvtpCj3itP4L0AB4iEcdc/GRGjp0Roe4TE8iTciMpWrGVEjE9LKR238pSO/jUA/Z5S
uYHYd+szqBsWkk9srvZt0UCuAOP3QcPM/FkOwfrfsTBF/q0XHo1dGqMgjoeJXMzdtawWnDiloeGi
/jZ5zh9G8clDSIPpVmjbt9Zuhy+lpkM9EfzRps66GURd0YuddiH8JbMzsHaUUNu7IL9FDg16S2MD
uXio/VFhGkwuSh084M6HL2Igqn4flO62m4qTVRpjtDJaNC8jtqQDmw7+6d3RD4YUWWPE8RvpstXU
6ygO7gM+bGaBGAJzgK6KYTZFQJZ00BFRxWxhARuPXrSwEPsujDrouLsgGvJqo0pIbpbgwBQIC/Zs
msdbJZOUbqvCBajskr8MPAQOY7gcS7sOzlaJZtqMQQWn1BWonWXZB99lGtAskKIw8cCSMkdyE2Te
WYVTCtuK0C/fFCnUrXZmruaa4uEozzjl3Zhx86coZjT25n7KcGNdRtbpIdy6ooMLj/4t5GRthRjP
tGIzBhnM+OLLZZUKU0pAgVVY7iEUbyekhriHd7RdKBgg8/Me+h+jRLQ8KW9dRXSVB0yuxJiytbTr
mdbYN9CBoitvlArgY9r1tY4yN+7zqfgj4JY7eGKkdXYNTOfqYUYQq/aUNUZ3cYwm26fIouvF2Ewe
8cAR6kpHcMqyy/Khmi3zTuc+JHlyHCPzpGT/ESBs7kGdKWqAncs6xlS/8deuA1fbDOprmAeUCD3n
9qDMXnNUcBGbbhNG5yYWfxe3fY5NF3obtYTp+XeqaNB/NyLdL336NSbWTbEM4bvmEQLmd4cSdNXF
fs8IMN9HwuaMHvTDstsNZv+Ie8FF9dFrJuOnpCZIRi27EVujeWzf5n4JqPKbCKi5fEB/9C4mFCRy
7FdZMUPzRWgUi59eOSu+xLrAN8VoqlcTcxmIsFBpI6fEVBCKj8riT6WSR8uAsFmjvRGq/W567zJ4
00Polhj0lGfPcd8AXFhwSms8Crt4cUJcL4fps8bbTArtBZw/+yB1JkhkauzivsT6hQ/lblCD74rY
2uif5UjMVTWbL74NRSokkWx2ojOUUnIfHUVRaecx/UBOtr05orvGj3Fx78wGcVmfVHduWj+XibvD
H2aTDnIXKeu7c0S180nnPiGx3RsLa1Odob/1w72Rx+i184OrhIMl5wxzpYiASUo6yzQ2CTelp8Rz
nTLUMaRw5thU4/l2V3N4xHlK0KyYwmW1cCS0vWGdMtqWbFmNrdy3dreGUg7PDHPMzqSyH+/iDgsM
tiirE5+FICAn6uO7EE1t4nOoHbxry3E5U8kGEvvOJocic+2DG+RPVjNvUvPXwpugKmD9zBOiLI4i
PG3smMnrmTuAdCT2gfnYLj53loux1D2NzKeyKt7LgmPUjC4If8I+QUuED9Ysmk2ZEQQW0aNoi7Nh
T1+FB1+5cEYUL8VCZTItm6KGiKgMczM1C1ppbwuKfrPJiq4h0dHaB4ZpH8KGzQXis86FRDU1bmPh
0kBzhz+jYT2oKXtqk/kAGHQqxm7vlzOlQTyi0I7p4eo3LSPgQT0bRX0SZm4hO8ve54pW1JTEdzZN
pzARKBMKwIrGevZMgad2w4nUMM+0fm8yk+8yTCF/hMeE8e11WC6n3o7Tw1Y/AbeyHlvTg8Lvnl3T
fnLY2fIl/0jTZb9M4aXFBdgIp/0Q+ZuiEAeiH0nIxBzABqOrre+FHEcYnjPNr9xh885aBOfYJxQZ
oNQ8PYYdOUrB2K3gum6LkSEy9stWjemDG6c/yokpBWnsrE1n+ihasQ4yhRmKeUoTf50lak+PBG+X
Wr0C258mcyk3y4KpcYuh4YrlBzCwbDYjoOPVJw7kkHrGvWMh8B68h3gpHpd6uCfoDE+ljsIqG4ud
a9s4o7jAGg1p6dKjl1ete8jnplR7lyV4zmp8RqyMfJEOfm43IIJGxXnxOvx8rIh1wa+cFyNl6zDd
vtgMJqLzfig+3Xm6Wo73loTe2jSTlyYIvmfP3EXY6R3BPp4S6TwZVR5uk+wwe9qV5+BwUsQ+0IAC
XlEMxW9VSNcGk16dKmByqLFePeGsbcjC0CJ3bkaGazZvvNZZ587yt5vTZeW5FxLlrVXdyJUt3MNU
D4c8jQ7lgI2Z7X0m0ZPXpVi5mMW17V3aYbCTqw98FH7q3jhxFctItHnj4/3D8OXfJdTxycJfhjbS
Mg1rw1KYDBPnKc29PcFV5jCXC/CbNCdN5N8V6kkWJgiOQ3WT9WNIad407cor3Y2Bd7XjVcQa/ySC
4zSOF/+c2+aSnc1+7I0SbetYYhIwbKiaKFRDHFvCDrpJIn+XgCByQ8/PZmsbxqmZ+oOb2885Tnxz
+Dr3BK6Lt14AjdvVj1ysUw03B+OUpiBvx96ZBoy/ca7WfK+sVnQXfBiy7SnEDT3B9xVQ1BLoVIex
3fBdBk+Q/iA6nYS6S0j6xYBtW84ujHgcVYkGjCy1svu/A6NYymrTlBzuPfrR+ezgAmemCNSQ2+qb
mTmQmUSDVU/7xg9TcDaK+12RC3Tv5YOlwPxU3DPkk2aVCBDdLJtR4mvtKlMPX7pWvxtd3KX1oe3V
KEHwC/dS4uEdYkx+KuOrjWnEqRjXftM54DlUs5xm3SHzk10oZL920qY5uz3qvmz5my39KcHgUz/l
fnGe6z54SsvGPaViPgvaakEdi1XJMAqz+sVrwfX6qnnMixDEZhI0knIBdO1Jl1DF8TmrnS8XHmLV
+QS6l2QjSjUFV5egZZrGkBjsxsXYbVnjwLQe8R20m25HZ3at3OSnM2CCOjBfqBNHCU7cEHIXLwja
g7UrwvvEEmyT1kyk81hG6wxXAI9mvjtGgEi9CUW/OIaV9WTIlI4mLcKm765y8tatSl+KrH1NhPvT
GCNVqGUTTwJX2pzix84zL2McFTxv934cNaI7fC4hRAOQCARySBcCtmAOCFPp0fgYJ8674VmA3Kdx
cOhj+FKdZ+z7BJ2yUQNeuM9FEKCTdygL3Gic7iaFSNFza2YTjl6ZAzzhGwj9IhexnvMSNvKhKas1
23XJva43fsmLSsiGHAypyXwDyVSDHs4LKICEkSGx751Nm0LfHckQW2BOyoHjREHDKzPcezuvrjYp
vE1rQk8nI9twcT8Ji83cYfFXVvnWw0K0J88a7b9tvQErp7ckb+vXOGp+B6O/1VYBedLnMgRLRud7
5zTpwi2uhee2Gy26S4otua+OCvdgGCzvaHVOYbJ8QHbDHzhTPxw4DvUyX4suUStzEG+uWP7WAfc5
SsPHdqi1K70lbnmZmXBtrab7MNwwfsUW5OZN5OzK4tkxisfQziCGtbscQ5p7wdnLlt6mNmkAp+EO
Ss/FHxbOIEuHUTzNvAijEBo9wTJc26AbIPl2wE+Tz3SQ3QKRMNwN0KpogyNh8pb+N4PC0mCfghtR
4aaIxjsyJ+po04nmN24HZ+dRQxQxxp9Ga6ydxlvlVCU87F1hBog7VIgmZXFPZS6Oppdcew7pi+t/
h325dmIInSZ2uypeJwHcuXCa6Cm0xRbGBzJoWuui4T7PwtkgWH2xOLnh6DwTzmKvXas9jVF5zZ1y
68FA11Wfh2ZThPkuys2z5tU40bT6t3k6cJLG9M0yMPVxUMcuC05VSlyqpXmzbShts9NTn8VYyBNm
NRcMD7pv9JOhxb5VQ3f00vjRxaGni2pMpfP+twmHfTh1j7UHLzoEs1ixvzaMymKfhvaHDvvg8MeG
p6h5GnGAsNEEz8C9rMor7ZaUNldCzxub8+SUrzXVg7a0/QPphZXP8+7569L4Cq3XBd8uVjrbrzep
rb288CfJE1ZZ2mCjt2GfvvAK/f6h4kSTEzL1U85I+8pDWUJAwwoj9R1OXxj/zwc1h2uTzcH07yd+
A7VwZn1Jl2CTWQZmLJinPTTmg757vRdwk76kR2A4AafOv3dt8qteDGEBqO6s/xdfIvEe+W85HPS0
CS3tvPyrLyI/uY1mqnQ1bYpR5/BxTbyVsq4l4rYKwseP7YenuP6ySrwzMah23vh1buPx6OFm6t37
KllPKNcUT5Dwk8FDVisvGXc3DyU5n2QU0afmbbkA2k2ce/Ecaw61/+LEP4Rqcbp7huvFr7ixBhtV
7hLcNh98GjVsOHn6i5U+j0I3McEXdOLDtPGGdy48TvJNb7z78UPm18d+Irik2tYTDjz5trdhOPYA
udiHE4UMhiE0/03PO/7o/0+bC5is3G3JL/Vj6d0zJm/Ncv73KedRES6q5Ktu5HL9UGWgLe9qqg4N
BHBJbA90ePUt04+OK+Vt9Z7AD4ys7gr+d9WNL14O2Fj/T9nji00F1vVB85fwuEe9YUfj/NWHMZG/
E1G7L7xYv5AfOv5Qjx89JPNsVcaXOlpocP0YIEI99I8Rd/IJXj9PAfDo1FQRUm7zqIcjFUdDYa3n
te8ldCu3aYa4FkbPrB8E7+6i22Jw8FVVR/FlH3ljbessQPJ0jZQ1nO8ogEQCtIilNS9J+WcT/J8p
qd+netd3QL/IGGHDTH8hySPpp77EQjwl40jwPgw6GTVHPTH4rIXTGZ+vVyH9w8uusJAlXn0lJw9G
vOVeFQ1NxkiThIxhhOz51uWvRc0aQE2j740xAxnANuHXA32VdNHEzZ+xmCFrDSsrftT3kEtOBJMr
DvUN4TfabVZ/Rx40/4IgoceCjmY33Mcg/FMOmDv32Ms4sTbtiqgG8201HLR2oWCfoyDjlvGsUSaz
S5X/3k+xG7Rzu6LifXBYfHhJydTICf+Iqa14ctwnd3gvxOtoOBD6AU4twkUiD4gtWwcRmLluP7HE
66GQc/miFcAg3lF66saLy8E78QPF8bVOTfSmhIVw6YNeTtBg6gnBtXQEHfbxZ13aT53x/v8DTomh
kyklNy9P+EqaP6WHBy8f3HfTnk/tPNIqep2snJh01nMpe+ROPAwGVDujEGsJMJEtNCWoHkl6C6oQ
K+9WYb/INJz1QkFPysFDzTqrATo/X99ht/ajzyZ7HONrHtK9me1v06Xcscz6sWd1SNTTBBlJFs6b
QLpq1hDYfWM+zHIgU4THO8LKqnC/xDOwxLhz5Vj3WYSLpD3S0B3VRx9bMJVYLOwf/ZSb8QcFxleI
MWFppxS5KrhY9hDe5T3U78Kv4b6g3Ke73Ziwh0BGU9V+uFkcraOO0+jQToqDnh/d4bGIlpKuLN42
31483EQkH4wS0W1JYRK04tfqOpryVvgnKhbMvSR4YdQan5NbYNPPzt1ONWSB9G9T189gZyCr5Xxp
JL3aqnlRHY32KbXrXVMXb3Jy/vSUll06XAJfnEYytmhLYOgj24M326tSliQoJoc5bA/63s3WjNQn
st6bBnTbt8eTTTHjG9BDy6p9zH2MMzLsiXSbPQ+7M24N61CpXV0GL3pCD058tt0cO2CJ42wy7Sdh
HjLlfg+x96cHSdVMgLUYm3vtOd6zGmWpqVadVK9JmTyZk/jTtMUhREtHyZqRmFYUerX2VmblgJtM
8NlzR53SyHrITPtIGf8c2f4tX4yLHkgWEMcQtiSZGPERnPugz0ZVPF50+SzjcQ2AvNZrZSLMY9+E
uCN1J9ocz4MhnlyJ3QR/h43SEx5q5yRu9p2ShyAVt0Qrq0obD0PbS6/aK2Yx1YsvzVun6JgVlTpj
DnHU5XYYs45W5av0swun+J4md7cvo+StQjkA8cbvVtmQPgGJ2jDTOPqFTvvVu+mPm4LCgRUADzM1
eyJA6vCcR/NLk+DtX463GMTLKnC6o9n6qSaLSpmL6evx3ujcjaKRUyUNaULOxXONN8tevkRWQNZA
auCxheKeFml3uwuaH3yEWp6a/TTL/DFl+e3D7FzQY8M8CbF/Y35a3vIbec2D8kMYjaq7zmyseefu
bWbfPOfv2NCtPAzeoja59wK5CYP2uATLKsRsr6447M7OuercV71uxxNUKgm+045ILfIMcJm+1HEQ
6jmV7qFtxyvqKcjamfvlWOroJ/M9JJu/1lC8mrGFGIAA6KEh8c69TxoOWlMKPJou5sUGVTKr6n7w
5dEn3gPluLuXCWuKGWMeSQGZ9QcoXu9Val7jysSDrMU8YzpygKF6dHaFzN/iRX4PcrjEnYEoW7E+
2w0MI/yGR1jJ3KXexTPSA1QMlaZEPCkCKsgQODUFyZpCbvQ9MRtC25fi7CnnTdkEyjXGvp7iYzRS
41EljMnythjRzonia+E2F0P0p24moQzDrLKn2CxaXFWsXRiPp4mdv50N0v64iYsToTOJEs5JaUwD
I90tfJQrh/coa9AUZwvB7AlY5LDRz4GkLGCNFSvuegomYrI7LGH5aTYOFAedK7fsfb/DGSZPwLyY
UfoWWZ7xScdoINwQyrDXZ3/kog6THN56M8IkNag+aa/dz+Z80MWsLK2jDz8rY2oSx7HDIG/jUneT
0sEpOFg2qvIOfQSg3sGeSEb5hsH/zXLTbebVX9FsbHXV0abFtvZBKUdui2u9zawWSUTfQy/RZlYj
ZMvPWgqphvnkY/mJX6CxpnF9DPPuVrrTc+h5T61rv8opOqIUw0mNMEzZEDFn1OfOdQnW4tZk/ggq
MOT7yUCJaQbucUqClawdkqwWB0Yuwzpq+gOLM6ZNRvXi4a4yifTgm/ljoLIXyFd7Fv9furPoiXCz
CxbAgirbpmN1AmnYRWln3DnpzP8FIPC9aWfm6QUCMsYFuppAFLQ2bAefrNI/JA6PiXUP0xccVGCo
/iY53gN5S1Y98Lyjhq0eUIGVHXXwd9mFD4Xv4iFBD4g7GPN5KIWYeR7WJTEK1yhm5RCQVV15r4b2
Eg3uL6TtnTsWZzecTk7Sb6OIxy/TjQRK1k+vbkHqpii5+jXtD8/TVjtk63Cj+zTinJtMu1wbsxeG
+eXS3cTEzzj5k0PWvbQfzCjbNW7Gcp7CAbehXbatOnIufNcFkS52czbxlTd0H92yXDC7RBcg22so
o23RVpcOp3cnGHbhYO7baSLVusgmPWgeROCijWQyelW/8XMIOjHegorFByPdQwNGLbzyKJruuQ6X
LQKy4C70ilfMF/ZoM75CM0bF1lr4qw0m8niuRAQpAHxVvldG8DWlIP3SsVhWmj9YYx1sKzxaSmyE
DcufQp5Kb+M7AU5UGZZ2moI4c+qYJ/FZQ0bjOi6BiZOYBaLMxhm3pu7mbfuIrBAq0qymc5jmOIjo
3cOqJ9rpkn19wqXIsg4R/mbI1KHWCjzaeS0EdzimZv/Vi+yPwbTopngXj+XWCvsfaHsHRwLMU5Kj
LEdYkL644YgGhnC3NH5XMS6QAaL1AsJHEAx/K+qqxh1xRFT9F/pwTq5kF+mNIHBtmrJip/+yrYvX
mK2gkgx96BSP8UDUsAMrrWnBTjjYIZxy408AHJhS5i3HY16PGL24LOyrOl0vdXEFAc0EGttB5Hns
2n5DzOWTtFk92jw/DgnWIwKGeJlcRpXewzh6mBVHs1zeRewaYQhf2MVrKwdyszJSd5L4T9VORJqL
Q5/ne71GG+5wqoxhmwA1pJwZ5EDBXvbiNfTEVdrlY2B0n03oaL9SjJCcdW2pzyDpf63RwY3e+xpT
QvfQf6ZhvxYlNXXUlTjXLMFe5MWOpCwC5Me/VR6fxpAlSJs9sRRAsiJeLN4YgflVRMs2G9CCZoSS
1sgdRdVtFlbArjGOBrh4WgYfY5S+Q1ckNbcigHt+anmIies+zoHlU/1mzzi1HWQs3+lyvvBUN5Oa
N1MnjwsLPjrCZT0TwQUceU1n1LzTSC0so7dgCTOaolQEGUWumrA2zYwzFcCWBkiEPnjchIwhw8Lf
oAoOHU6bkqOTP4tDwGo2LYy2bLG+pY8kgHMAEtf2awmwXPTbXZOkB8Iwt0r0x0DT0hqvfnL1QmEA
sjEpMPB81iOS4bJtJYijGVx6Qx78fL6vtVoux30Lo+WWN4rY9wflHuK6J+PFBEEhJuauihTgdbnX
m8S/JyTkxzLB9fKzZZeIhvP+CGonLQr2kqcsqGhkkR3CzP80Bgz1iv4vwQRAaAuGW9arHAbjLh5K
OHVgg92yAez/rgyrxjRvJPIaa0enizlvesFTleqTLlpiMWPCYaXdKy7HJzMs4SJahLRU1rPVTKdF
hGSgLYQuYVUfTurVd8G7Q4uQ8TZIAMs7uE90udKg+S4M79EmFYOb8xYKzKWkyvEqwQ2jCN3tbJvb
QaNVpV8zXely6DtrOBwF88p4h8Bz9OPq2dOBQQZayFjlJ+Jl9xGriGFydvDnkmxEswKgQDcweW/o
VJ5MVfza9vhjOAaHiP7LFdqco9RDlOgBXt6M1sl13D/5lG86vMtaD+tkoSOLmJGS8wHRUU2Cj3vw
FxzotZbiZAbGLqv71dBRUquufNKzZFHh09IVv1k0vcaqu3H+hTI4X6vGPpoz3osgdz7QmBN7F32R
elZZ6FcdgOWuklugcGAvCmZOBBD71xYLRZhwfab4NpvocyRAlOKBgG93nbjeRnFUnalIdMXM9sHg
bdF5KaTCTPWIbNqZzAZGohtW8q4oq4c6JrNxsZ7mtiEuxgcgR4ufV/vZzEHz4ksF7qVnwGwXR98Y
8Pf12V3SpyZwNwHkYq+CD204MOta5Nfi1HX522hO9Ki627+Vm5xJvShMxcCWX14iN/9QzQzjHjfD
GPje1Bz6oG/Rh3IyLRCXW8kDsAKHzWJnMymdNHsStIgHTMcDqpuas0bYVM8SiiIeljvPmg6GL8+T
NV5yxifmDsGubNRaH83yovopE3/FKgFg3530988VVjqcdmxO/Y3jnfvIYRon+6DrST1ZUvInyXEt
w/tpGT9K1/kYXbxBkG7H2Xgeg+ZHChTbhdm9my2eSE40VHvXNl5dqti4ay40W34gPL5wft11CS05
PNcfaMUs6zRKNwyiGy5/Pxgz3fSTSfEqrgLx0gygM6wTLM6oJ+edG8jXli3BHJq3jpgydNvIeilz
wOWus6F+MJI+U1Rvo9w6NQyPOnPOY2eSZ+K/1Q5fx6CYrgs07Ji1h+pYdd0pntKzzwjObbE3B3c3
p+pB4dab5OjwWlim3B7M02g8Q7BObeMHD/uakr2/IMreRW2zc2u19dRySp3qAEP5Wg7Wezux4zUU
m0Hv4UpUTqeCBiBUbqhGjFX8HjZ9gugvNu6toNrlVr6JovmeQ+Shqtqj/mBcXzYjd0O7T0uSRgV4
Va/HreXeu9D70QZS0iXmQY+/Grs3fVTWp0r9jfSOOcXhQ2Zl3l1SSKLevFvf2dtiCbdszeeBNX5y
rLMz4aTnI9YujFRLfr3vnIw2gXWPHgMCS2AY78HFSYqW4Mz4c5mD30Wlh4pWcpb4v6PWhsiItCbS
Vyh7bvo0tOTOo0xxjxptDKuy+AwkOoBI6f18due1Dk8de9zNC5X9jiqrN3pFlca0iez2B7nmTaPr
eh9OmbR4utw1xvMMjbDU0B375OgzUH2pz1zsAjZ2ArKfdl2sveISlN4ZLX66Cz1K/vmgY0xGqnAb
Un/nsB+RedIvJDzYAMhfHkhVWqlrnRlvIpguejlZuhRP82Dv9jGK8u6+X9D+MS70mV5Pm1BpFWW7
tdgdeg9mV/nXwUwc/HzhIkmw23t5/SOp0kIbknADzR+wXAO5MwuWfqC+Ux/zIid3Y/jIsVKVvXWe
3f4KsZ4UQ9St4NDcwJ1Rmn8Kc7kgiOSo1CJeRS8/g8BW6b9zl2xQ4NgGx+F8Q3901XYRxbrY0gNC
dm9h8hhgqHv7d8oJUPJxJaYUcMTIhCZ/plzyOzt5HaDO6GVVk60An1GmPWZaEqLXnBGAzbhvRhzK
tSjCPuiPk0B/dv+qr3IJOEQxXPQukKfZQzmJna8U/rxX4sLCvCc2p1m7+HfV+bKa2LsanvWgzBcN
A+tpPdWwNOnNUfQc8fZiTQGnwWSKAEasqMFdi4mOQroyM/MMBjkpeefkzCPWbAeApR7+luGPjzIG
/2t4xuJOTtYqif8a8ppPN3h8azwdoQUvNHYHJHkIiL34gbuidwR9wzyA2dGxic751t/ExWiB1WAF
feys4QCbwhhUUqdH/FsGixRTLbAi2IIqh/zJTZtbm69CQBYDI0mNbdlON4eaSP9d23wMfXPyORDP
kpSAZD7S67zTO4idxORhA7nAyucR8JedTdQNGzml0KpDRdKTUlsUuKXkBw2rqhKKt1utCddcdUv7
rzDzkog0M2x4CNMq3A89a8xwXtdg9m1cnQZMwfUoIXY8TrpTJdqDG2GMQmkC7qnnllHwWtpQyzNW
p6/58jmOzqUUzioY+gOmQjCBsTWM0ESP2alXyQqnPBDwv3qkyPJDym6tB1Ar5k0NMqYZBLDB7vSt
Y/ZpG+zcsviu+ORxbdp0ue/mvb6rFkMSx2k/QQlHjAy9DgaVvmd6WrNi3eFv8ldvvbrI0d2VCEMZ
d8ZCqsZxgp4VBW7fEWYS/+hPk5X85jvpmg201U7GfcNN1h+eyC+9bGC7tbGZ31GlDtK1WZxjHA4w
95fBmReWc7uxSNytqa0mcY7tn6q1yKBL13RDVGLtx8HA91ZRI079g65Ui6g89BxU7Rj6ODBI1N96
Rm5W9P8K2bi/6akwsFkOxQRRgvzpKj4MCxUgw5FvwLhnLUjxBGl3Nhg6tHHHopc/tGj+WuL8OL16
fXVL+uehrZF0KbKxnvVTq7kdECi3uoMDCIqlLDIAqIJ6WLAeDczwUozbwuj4d2joptJKPyYNGuox
wp66cBgKSHnOeuBPTHOZ3Ho1dOjg/UfTmW3FrSxb9Is0hvpUvlJ9R1GYAuwXDTBYfZ9qv/7MZN/7
cny2DdVIqcjIiBVzcR7UK8AZPmJXXYLWunYIrj1MY8Jiw4KJXZjFSBEanZ4L2o4dgr+ieI7Rhqvf
bTiRjzibzASyqow1QuJHHXICJVbcGb2eMss56KdHhxCaYTV3sma4B5PdlQ5MvRiQYnzoe9hyAB6R
0TLIfCGiMGLx0hXf+n6PJGSiZKcKP2hm8r9BQL8fukTwzjqKqDXqZ1ST3/k6EdZSDddmrj60DU7j
07xIL7JFiLmAl0gYbyLH0YvXJITojcakakBXKCQ/5S7oB5TWy5wouuN0yHlA6VYITiBu0jEK/cUw
20PqTUgrOVcSfvLIeLDkS2pEyGx95Af0Tum+6GuQJcfABX+qrSQ4xeqDkn7o2ZAaLKVy5wPq20m/
IWeEtcOywOdGL/mKc7IOWsvo6EioNxH9VPgRRDvTFEfiNtWoFzy+mDOivsPX9igw6MdM1deRvac2
l/04ywMRgvkHduCOp40vGUfRTkcJByWGmY+PTeWe6UL9hO+KzhsHP70a83Qm7ekurNykYgWYCYoE
JHchFWZCVbYET/qowPrTtzvtFONejGCz+eptX18Cy3ondEQlMn++RAH1dIxRS0KIdT4SLn5T4Mmg
4xePEk9dxQlHb1JxP/P0U2wUgBEHGsU68lOy32qzua4JmP/d8rxOjNvp2KHbitw59aKjjX7G4oFh
cdYpf6vjwaKPvTgAql862ti8VszsA6/RkMuyfJDuHSVbVzF9Dprrjge5xxQEsWFgzeqFkrMB56hj
opKxNKOiIZlh3vjOzNM1I7l2h5tb8NPcQ+W4h4Aen1ao/N+q0fGP58Cnlq7vn+WBiAwfdTAJUUi3
cXz1BuY00TQFlBp0ScEP2geGhc8m4RiJw9HvnN8ZPR1v+Wh7/VhYefdKzCpmcebzhw4S24WJtvIa
FsFjMFZfPzuKVTNd9274/kp60Dc9xuoYkQ9i+/ITErwz6tG9+19wdVSsYQ7TOsPhDljxiioPpSUe
t2B6zLKrTubYe63oVSIGg2B10o96PI9vKkxPlnol+PPBQKlsfJjdedzvcL/8eWP9dOttnH/WV0g/
j0OV7VlVi1PvBBpeUAk/cYC8EwitBR0eiLiBkJGf0YuRPzIG5nRqIM0YvT2KK8rRIk2faAsTyHjp
WDKkiBnD3OXXFiN7n2uJ+eBRP2YpRbX6ph9RLQGw4zPBhl/hAWIeBSQwroxEJGb5MFV2qAZ9DzgT
+Airdb453/hdHVZ0SOYpYanmSXlzS2QTrOSSwAkHYGMUgBWjei8lJSTe3+MehoN/0Kc1/QG8pVrx
OFDVYNScW0fFaRiqHX+lLwrf0LbeQ75rTUzU9s46oAn3n0QQQ4reLf6T3gMmggdxWa8wT767zODx
Wj+rWr1qG+C5Uycd1aOpfezZvCu2a4+QQsTj/Cg3Ogi3PASG/DaGZzPvXlzcXhjufAxYIvodQtNY
sTvqOKT3U/1O+isaPPMmdbc8EbvGmLehfJs9YD+thTzrJUWr5HE0ZZlrx5wkwDyMCOzN448FW4K5
1MwwQTRHj/MMXtEDFzpB5NWoMZ5GguYykF/h6S3kdjYHfYQoDLqysxE9pvoR5sEnQMxee9S2Rfrd
gfyx5gI7/gu5jk5VBvCe10rNv7xO5nKhdITRSYj+DVdZ586Nr4gyMXCRJXwaLGapTXH01nOrG/Ss
m4klHTD6004jWkoCFYvOYq6jVt3amd17RxKg2G25YXodesgE+q541GHUKOFiVl96sxcex6B42VWc
5fW6TyJxLUIIwax/9GHknf2EGrHsyIsj2u/mwcmys0hBfPI86FCa9N6RXUM/tW4eIdQgkwmk0oKP
Bx0jpYeNNWZovKgOdWiv9O7GPOJPMjO27lVvMGZRbRXhPCYf1hEltWLSFz10dtFLRcfBmnRC7606
XBCT9BvqmMP9+Ule3YxmNUJZncUSFWla7nU3KqZqmPfUasp024DucPx2rR+kGnuUiRqnXg06GqcD
avZ2rVymrjPvoFeaQTMuSOzT0jOuGxU/iRHE5VXE0yvZMDLzpWHQJCDvQNNDvqmzVx1bC6RMFf+i
bwvPvA5g+m0hdDDFDt2AT65DLitCF1YmFPZcILNdXnKv2krT3TYNrGAWna6tEvqHmudGmkeR1pir
SRREDVkKyKzSXdU9nbOqvRaJgTK6gjtAcpNOf7oQaVII0pPHJAuXN0547H2LRK9ffOsdW+8/S11s
a7JxS+Ciwq6pcwtCxs9aDL8n6gtaM1VST8Xy1cvehXjWnxaJy7kSwVNKdkan76jTlIDiXIwphnDE
uhE3vVhdEsxmweSxMBi5ULfGgO7D6oit4s7raWGoTr0NLF50YhMR4vSCQoG21ZeJB7vjdKKjgk4Z
HTZ3vQZZ0zotFTRA1Fzd9BJoCGHCKXY6z9G7Hh3KNRZXOjRwWLz9d8+GX0vNZAdpGtt3E6BJZphZ
qLuOxTzB+kua0evPhxknerTMoxJdovhT9c7h513s/qJTlz7yDqQ4eZX9LsgH/YG2Oyv1/2OTzjm9
2N1ZSux1MJo4sSsWXI87mL7doYH3/BSumfrFY8PRsH24ed4dqjsntkGdTIMrqC9VA8wz9n4uWyXm
7WTWSJxDMkA2R70PyHJZ63doyUZ501aPvxbfP4GQwjN7gU7olsa9h1EFfhLvPngxeCRM4V3nKFIm
x2yR+8gmZrceWUj02jrGQQd0W6U4bM8njqLIGZ4ZZjnozFkv7GiimsJ+C0WXp8i0N2E63rJOadTm
jeaLVj0+iezddrqNjquFGZx0dpk3b6Ew/gWBCUbYGPYdbzVrRmsQnXT6pUtBU6t4WuByIWpmEJK2
oKZp/Upa4khr4gGUJ2Bxgsp4WQyPrmLRX3sZvcLLujJgUqwWRCgrUIcMg0SMj7ZeVCOVUOewU39h
mBFDZvb3Phy9hx4LIqYsMl6cKX+zPDdJvgD0m0F8h5nxJi3u01jP4F6l8h/7dkGcX9bk1QJFdO7D
7o5KOHGLYxUcrINPyk8mJ9WAGDYzMlZGRUYiWb+NVnsr4uicew5F/RDwrrYUKvBrAFAWF1iKph81
/n0wKZf2MWmL7hx7DFulQX1KgkngXAvia955TPnRXiwT3tM0uHt4IEpp7+tq8Q65fmDKCdZmJyTH
B9Ett1krzJbOa1dmakPfH4nSNpR+zlfaClj71dR/isLIkeZXWzf4x26+pyVeOKeC+DPaDJ0P0VGF
fxlDUyvSDBPlXvO7MsrTRMCp0HAZkBJWdbo81waM7rFCEt/8a7GtRvpFCl9TCQS9oGDV+hyAZr/6
dFxGfoQxIxN1Y9/feV2+Q66NjVNj8FppNj/nLfcWxfuTDJEU9x7KwLy5NRGyHJ2x9gLjT4iAr1iD
I7q0/dfWQkffjOwTlW//80aGW+oWl76mkP7Ot6ZxKxfjI63hPxtjp0DVQmd1GTZB7nxeAh65eP4c
FWWlKZkw4vBTVHNJtfMDZBB0piLoD5BGAhrhTY6QbTGXaW+YAHxGg5DeqZeibu+9LO8LPh1rcI7n
MeQme63JQVzJ50gPPWVU1CHOee8MCr1Ymf9RVNXvcgyLtdeWAp4rtdJq3lUqfgN2hLttNllUy1Jn
FzDYxqDYPemLQ+akf2Yn+Eg0UjaXVEf8JB2OCQA6zpJAxHE6fIl6mF2RZTz1NnzVLCnUdmYTY9aV
6qHNLIALkmZt1fXvZsleYer8oWXxiHcgFRWz/jCC4tWcIptJoumWNflTldG8KLoPOQM6tEyKmp5M
7mMO/SM2E07Rth3fYqOgDV1yJ7PBVQ8KLX2EDBa+5nTJCvOWD+waiVWzNY6A3eHUuJPMWWcTvLEW
NldnPg8LaUJd5b/CWp6x2AJYYxbPpsIjL27r+mjb1q1104gcES3P0FftUXm4JhZNd80H61eVMD6c
2RkHIvDdS++slsDNSPWCS2jZT4VRxKfFQQ2XKtCycG8XBSTdp1Dfxgq3RNT8b3NTWq/hRIV2zKjt
UTj6LAP/ZEcdbmETfAOjdv8B9uC0ZQ89EzqKXmboWcekpB+WNR5KlACEVxqssXGjb7k4DsEU8kHM
/ROxGT6UCyqoAWo9RfHn1qCSLYzpZXKCkSxvuVX98jYXBqVjJgsfvJIzQKcw22yiejvI+auQ4pTM
JcMuEu14jAQjCJaz7D2L0SyTsuAAG07Gn1Gmbvbo35p+QWeq3dMqpxkg3iDnXywsp6c4RRNY5hGF
g8I8lrVPr6zvZXEdXTzfRMV4UOGyT+MIRBltBO5cNxLjI2aif01xZRLJA3Hs5+JqIN2BQztzLEGu
9YTlebuaIEGgFLG8NeMsOHPXibeLF0YNyiLMtzlSMKTirNtMmkzAeeKrbvFtMGw8UuQ8oytFs7nu
mzDZmrWYND3DPzk9YCIuK1g3sGlkct9ZQ8+2hSCoIu/RMsx3nBYzIFoGSvvxyy6jO5Pwx9iJIf/S
eG9ikzO6iRt858gD4BoJFb08NlWHzYlwLl00lZTSOdSDcQDM09t/Wh/CSMoY+QOTNbjd5EgbjJiy
7JIv1NJxkTNB8q3bpgOXL60Mef+SHufac3UZYWE0x+rphUNxYg5EPjjW3O+L1HgSEzQ55Im5VbGY
JxNfUJN9lN3EqB7gtzD2HnsnLVQtXHwlpypks2cO3xdk6oU5Upt0FsFWOhSOw0yzVO+twCDJTga8
1RXlNZkCU4l7d74VdNm3BBP1aTDgvO76jKNhVRnWNhLD+NousifjMmHbJeOL3TjJTrgEPI4UAMBH
4AO7ufPLkoDRk1FiwmWeZyY46PQyqDMEk57qq+KDYUwZzSThzKs5cbJr0VUYW7ihH4J5YcobTb7D
1oqp3fSy4CcELHaA1mYB9HGXpmfcA0ECYwIBF9xIETB0Lb7MiZMcvTKd9r7nSeSvCUIZ+H64Dqxk
ENGadueuoGLXpOlZAgOHdsBUybp2rT9Za4N7Rn+6a6H8UtTrF4p+hnl0+2SiPWfHL8qs1CExTWdn
xdUCTyf11nmJs2tCafSw1DpVTw15tnt7DFdeV/IsyIJMiopWexZjWtcoIcb4FIcZtutNUe1pRNJc
y+0SaqxfhS+xsFL2tdxmZAKnh2ObOQ1ykMb8LETtP9deF70Prr98Ssf010sOKKu0PU6F2ZDs7XlA
W1SXvvmZ+Fn0UQO72fsMVeJdYJT2Jwhv4EXpDILazxk8mrDBge/kmHggoRp2OlsBbHRxdwoX1Fbb
hrltcqVIZk+FNwPcGAc99ufl9Ygb4ewgAS2LKgrxUw3osEeF/a+ywZkVadE8ud7IXZtCfHgalvSF
GarmeVAuYySuTKfbgB4UhVLiv0690b3PVIuvlZ1Q8e8N50MNbK2Nw8h7MKEZsSJg5qOPSotMaNhK
uytuwdwvfysVAdcKu9AnK/WiA6aAZJb93LMFuLQEuWDI9KCKxHvHgljkT+VXM1m0OGYHjlKOItid
Hcju7ZA+Wx20AAO2ziqJUaQP4/KIl033Dy+tDIy3Z0T9So0G02vKZ5Lbi4PR3kyJLfA0zWYyPs9i
seOkBUx3rMx9WVj9hl4xWhd/4Nzvo6yGjN7MqLubnriVNQYGbGHICLsa+uw6T/a3jRXmCrvB5Hmo
fQZPptL5xpZ0ou/WU5KeinxtB7bY2GPyx4WOowlkQGIyTVlBL0FWbWK+EORKUE8aevKDGmUjDdxw
wH0aZ5083vUCM0suWv0gstReT25lwCiV8+PY/R5b/81S/7gpTCE+9yPSmW7UhEqP2Tu25VPTfc85
2MUxfhZ9G11tzl045XKgxIqcGuw0YYuuNUVMG+KEiOsXYwKXNPVuYLrWU1uoB9ugkU2OV1vZm+X3
4FQnSXXtnfdl8Pyts6igSfepZGPfWK55UPRMoG+nALVYgl+F96thcn8/x/6ak/o0EOT5nCyXh4At
P7Xng5EbWxfpmAWUhVelSgAX9h61JRTA+ejSm269+mAqjNsGca7nbwcZRUe1QoJgHHjYKVG+i3Z5
jfp5E7g4SIDHLcrXgbyR7sWgQSyY3zRcPc/DDLjDHQX0QARVgfLuw5Aw2VZh3bNkWlv+gJ/EDwEM
iGvF4TB9tYF7ByHyIBfQsVgZLmXYiqaRYLzwd8K8JvjVKcHyhkN3D+k3cxzwmNSO/WYzQ5Ekh4+2
Raqh8ZW4p9nViuZXbpKAYoSIMtia9rCxXfM4CXySWWr4ge30J7Oc5FeMGYMb3TVehs8QGDiWuZm4
VZAGPQOzlQqIgaP+2SXtqVp86NEhDqWvpTVvsFc/L37CYTtc8RIoEOg/DJsh8t99v33G/AhSqXNG
GrfSFEwrV4jXEyhZ4xefbqJcyB+tjYOTR+TCXwUW18MSx5vOTzf6Cur//pFfM+UAV7XlPx2KRWb8
qV8zhFFRMqHlAZdu6WIbw1vXL9s+pMAJqKVHSsZhl+3W2RSR815Cx0y5coO6Tw7jlw58CTlvDUZb
3ARiBin6yEeKYQxZBSNJiwkOSN6MrFnjXrx2I3odBYN45mueRycZw0r2XIyUUWrOR/CxdGTBRHJQ
cV5cNsh8nDG8IR+tm/08Ji925R0KL3gpzOFFoBUtc/k+R5RDgYMz9BC0IIe7BrR19Cu1wYW4sqYu
6fL4tmNzjGLIXs30166WO0lAvk3aVK5g2eyEFW4lXIs8PUK6waAApFs/ILRjNKO/GtBChiE4M89y
AYxC9ZdKKTw9t38tMZqvFE80mET2/lemgPcAOz/duH9Uy4z1w9DgOQKNog/DdcHt0T+dZNeRmEiU
PmH5u3Gx7cnQhk9xtOnG5ssMUrhZE1roBZiAjZpFceXuZDGrmEx48IO/yn/BxPhJ9Pkt9foXG2Mf
LrXduxvLy16aqvjiwLvqrOVGqg2F2oKgBrlY3xK72slEN0CazyqpUXPMiB4hGjLSV6TH0q2fsRTd
eT6jRGaArqncTQHtIv8wtc5ffYtSHiabsmSIKn00xb530IYunIHUjYoC+3/3jthxRc5xcfGGsbP3
tgYsmdV4ftg0kcgQxwprUnx2uS6aSasZk6zUUagnVkaNqQyrc6FSNuiSaeLc+X4VPDoL8njUfBYe
HAXyME4rD14NJMVQtP1AYvKZ28HZe6wcyeXQ/629Y2tsk0ZACFjyMq0Ck4bHVPaQOZuM26FQAqBy
Vp+mU/9m6k458yMg/3cjmyEAMUsYHiKre2eL4EnLMGCY6DSrLSDeE9dLRwC/AivOyMHP81SV5yx+
poC+VZaziVS248P7yJn5g7VJhfDIabR7dAfror8Ifz2rdsMfohXYDS6sVHiPNdpihTu58ctLWsrq
XQR9Y0TF1Tp3cMtQa9srQCRgLtC3QFhuRA8KRrr5mxP+1l/acTgGiD7RVjwYUEwjVpS8iUFSeOPP
URn6PbvQg9JK5VekFLv5CxfJx1sZmu+l04AFsGk+WQVg1BMC7vrqMwLwXUTt3xS/EZH/c5dpx8ps
0y5nku2egXvlV2ZRvObmix5dRfjxLNPlOGbGPhX1B//KRNSBf9VjWzmIWEchGrKHG8/ahUIyuHMy
U7M48yN6iNfFI7Bs4cB5T7njrTu2Rv2YJN109Bk6M1n6sL35ndLDUy+Tq8yb/8Qxr0nZdbGS+TxM
3aabwWNgf4Qkmz8GTtqraqBLm5bTGVxrkE0rAfhJ+xDr11Lpb49jKgto2ahCHWz2XgbA6cWGF7/+
jJkSdsWFtdKaBVrG7kkAul2H1fjEVNBjMvQ4LDXbMZJ3z61hDeMcqVp7QiDWalsGM9Shm3Pp0Z7G
ezxnx5Y2BLXvN/QxMuQHMwNTbz1orJ/qGZ1Dm/4eim9t9gaedhXwt+0M46m7jxlxsxjvZvuecL25
INosbbJMoDLQksBbamota9dvXpKGsUk0CeTrqWduWgezCH6Yu96yQsyC42D/HTA3otgjeBCzmTm+
0NyD63ZbrGUHtuL8HwFR35TBrPW9Tm17FeT/2Fj0x8wp/TE6vcGyiX3A2mQRsT496tgS9kjvKZUt
bBu2rJmv/XbyTwkrLmRz8NJupT9PN1PuhP3KZ+qjdDsgHynV794Xeh7W7sQ65ku6TYHdxrmyQBRR
iDWKm999g3pjgwQZ42I36AaPYhr/SEh1xBd6p09cwIkPNAbZIYO1GzrdWt/x3lKYzTI+wDfmgoHW
eZDiPR64hHj1IMtoRpqCHWJiwier1GsBxXjffnQfGx8TD9RSNDasf/yviVpJG59EmQGK86h/UtoL
NDNAuaQLU2FtAHozqWovbwKcN80Ufbt+7jC3Sz+zXKrJuult3s4/+QBCfrspfkTN3zHT3urZhp8g
+eVF9KOmby8OTRzxfyxFPO5KZ/Ks3thfBjbwwr8HkbkPrGfbps1cbgO+cQteyHPUZfExXuB6ke4x
wADr+11/47B+YrD/mFN0ERDXMpC/tl5qSWcAt0KDMC97ZOYPtslQm2vRlsZIjIFrLEC3Otj36bDS
61B/NK7TEOONkEVbPkKC0xVXiS9QwErJgZ7qb6wv7cCq9kGWLjEdb6CfiUeSEFp7K/n+WVNcDvZ4
Os5UhVm6fExnWegyIdrvcReM1JoMz8JunUeLK8MlWEJUn3LHH6V/V56xZtXzxlJn+ow86V/xJQXu
ARWPbLqNxSqKyWSRRvARuSn/3aicSj+71wRJlkmwTZ/SNo61GBa0oggfC+cNUXuMk2nFBKujgiMP
vYf7cWhGh6VBSBogu2TXN18KImyfv1SWxzMJ+cLWvu5MoLt2vIut4OxmwwbF2yvBSX9lxyByqltB
dt5lyYuH+Ja51RPCfKjRyZMJ3X90HNSndG3JHXR4Cu0CAzuqs41/SRYAHkQULiDbmkWfUbrVTzCo
R5PhOO46QU+HgVEtFKY7AE+67IrRyZI9RQ2mlHPF5Dw7as/0f7pcUsKtmYbGdiYVYPywp4nJBBOG
i3i4xOvGaU+d0V6cAZ4bNm0apdGxvFVCCysNnzT4navKUjMzj/HdX5ycrvpOcB7yeBSQqEFU5lwR
KL3CeaBjgSg0E+eQyr6OyIFybkM9slVt66ZgbjJEkWDyS9sRwfEyp0+xr9fEJz2rE6CNFVW7HY++
JLIPXFhphdVKFkBxHBcQ8viHcDL4y16GvqMjZRdGb+08c708LHbr+Vr3iVybpbEaLHEsY6b1wNa9
hgM2lvUYV6+qbpLHfp6qjwWmGQbkoqOnBouCYnr4NlI8Yhh7Fy3xSTrJc+gOXzogDAyHcGa7U4pH
PjZvmbn6LSNBubG1KdwXCs+rUeEgHB/9LCaMuLRS4uE8aCfgZQJl17n1xc66b1c67SYwKzwyaV5R
d7Mp73jBJqgUmgQBqK4YuOmGMYOvadBPuqQRKspOFnLx3E8BgXaCjoLAFQPh5oMdDAf61q+AOT8o
93BIQsJGdTKlNKEtW4s3gaLZmBOwxXA4Vi6u6F/kcDTHBYelgIJnDnzIKM+UYt90woeq4s0xnENJ
81j//pQyhF8x1gf+nSLWvqUAf5gcMnkr6j9tSx4t37mYsf1USXWhML+zQb9a5EZZG1/xmgtXeSrx
WjaZ5Tcd62HqigCIiHPAyh1rYQIsEs6ABph3tcOvXjKA5ovnedZVORpa6N5ACa9LXRpgjM0J4C9Z
cKwKH/daUCMYigTli1Ul67yKb7yCyVsnsucmpWt9nSzMegeQWmo8jYH52uP+wH1BLJVvA7JAxhlA
hkA1tyem+aL10M5MsiZ6EIPTd0Jp67kpAH/lhnGH2PO3KSx0B115opbDeGmR0NOf9tSwdnmPv0Re
Ny+9H7/5TQrfQJ5o2//JywYkUX+I66HHNKC4y5z/Q53hdykoIFlDewkFQK6ue8Id7N44y1PKMEo9
WNeyh/kAxF5whAePs2oJuizmK8WeJ59ylqzceGFBZcW6sZ2rmPJ127sY4ngOgM/F55yG+fthRsX/
oAM8BkV4PblYKoH+EBkFPIWOqELVm1TeukZflA84NE0+bV5WPRCG/msSqibiF7+HXt5MFSOMAd2o
lbYAj/vRe4alGTPUmGYuIL2oDv8xZBWeAfHfHdAoo/Lps0hc/sIbg3/HzFSXUdUbj/G5wJlBIvQH
ybR7ILzwZNrei+7i1CHhvYr2dZgiGq/d54qrlfZDxdhNd5UtCwr1OyXPGKPEyqHUKj5KEb4HfvEx
m8UTpb6tBqkmNWNoiM4Idmb4NvXzs+q0DCbrH8OKVKhqJI7Tvq2Qr2OJYzPx31j+bTCpxUSLQpri
dpz5u6sxMVebWUbE/hiTyYG3UuXBKuubz0nR6hroOSWPaJmf+nicTqGRPOeN+Odnw66QGmMQTlRa
4fybSXhfvP6Q5GKXYl9FS0we7dy8R86Ew7j4M8viDbD9WagCkAgSfyPejx0TsoNrcu6NCz6bEeDM
g5aoNSw40Uxz9cWRRtfGb4NHifkT21M+PliLewmYzl5o9fcVEDM6CZxaXkNEajSQtl6b7PW/W0Nw
iiqMawxhIaBH05QPZQrmej5YZn/qYvuTIf7vwPHaG2fEQ2GjMJVt/+YW7sW3uMSVyYTQhLSjgZ5s
wjLmJvfC2jHWdE1875jwCCc15LkZzkOROddEdRwYcMh5nKh4PHqtqMlCgoH5YmRPjmndXVwFHiZn
NBCukWaanf+3yzA0EYH9VwbFUx8JXHAGi5p927/GqLEgWHY74bmPwgGI7XWJeUOhMp7QCAiqS9YN
VM1HN9dPIS6ARsAS9bBsyQU9pkpeKHJdHDG/BlU0KyrmlL5iJ/hXuG42bShSGn8mJxKYjIdZ8BZD
SjLsZRX6/qmBbJVQN0lJmrB6oVrEI5YNrC3qcX4iiJ7ocKZ4N7KWsR24Clc71fAge9XrrOTGHZb1
2Dc24k+MgzRtsHTXTLrvJFezMMEmlzEGPBYavLo/pMGCXJVkW9nwIBvP5tMp+Yvy691yHSxLevnu
+JryyE3WQIaoqZ4W275QQt9WzDW5LuZxuQ0lMCDtOEHZwlqh02rkacBlWzUdw0NddC9pAMH96B+n
JlSY08osBxYWf2VOydFiRn5Av8kMku00KxtUewhqEop8gpCzxZIwiiVS2JmkFpMTy0FDxImuNKlP
uk2Aqp8zlsP1oDU0PDAl6AXInjsGWNjXPpVjUmOZtDuEWVooqJGLraThYP5b0x3BOAFeBRRGpAnR
qA7lLJg8DOt5F1RD6K+aJTJXQ1Bk2S5v6eq/RF0zI6etf7dGD2zbQ/nXG/NEUpAOC7blhVHTKBKC
6Y3OD/xbmOfmhQGrZbpgVg9h2VhQuTYDhwIPRUjMMKpJqmgkXtNsZJ2aFmd9mBcFg9X1tnb7qdiG
WaoQ1LbdfuxLZyfg4ryhIK8/LN2yWSfuQtakZmtDAWMj2QWRGljAHcD5330rYASnc1wU1bgn8LQx
nYiGoa/nvxTvxDm2w3HbIX89QGNbHiIV+xc77r673PvsXRpq3cxkzGDApYFBp1tRJJljhcDTt6ZX
p2j9Sy0RAtE/GNYj5D5opEHFoo0zzBM3TDy1axNo5iEMohHNwJLYn7KXVgc41Jdb1DPBVQQOAlbT
wo8pGEIG+UQyrIsWZx+eaAzfhpYcDV00tDeiYxxkDClmjJaFMgjBufnxOeXgtnHHqlj7oETXJurQ
2zykAAKyiMYJ7s6v89zzhFWp/VTSKmXDj7+B9uOOOs4NdNmoQH0Tl5sWGDY8BPIxSrBwcUdE1xNd
eiMKvfXSSDyQ47VVMBOmPDumZoMhkghwm5mTRK09w0FlOkbutREQxJOQAoIVRFT80iT4PU8+mgHH
SM8oZtCFyz5kUxu0jy/a7DDBApezCUl9kBisvSay1+Bhm4ehjr8xvabr4gaMWo5gd9qxtL7soah/
VVpcM1GjPRmRwcQJuiWH8UWciXNfESsF1oB+wqOhpC9XtRc73+6SS8Q97IGw1unKm7I9RE2A/A64
xaosoemzZ/V4luSW+8rHX9hfiPjVkhZPdYgxEn4fwQvuasF6bBwbKNbIhJmhksfKFSllnDJu0LjY
UJ+FLf80WTP8YkUz5rqk3b4PcsFiqgQ2cWLpKG06xZcj4Uu1+Co/UPlE5EmXScTbBaGDbjYNDeJ6
V4F/jIf23Uav9ZS7rd0DcFfLL2e2pk05PC7mjf4dZRzhZiASFM5G8xj8McCo2QAq+9Xo4AGf8/12
jlkwTlxU9lNa+/RBKiA81AH8tyCMeHa8qQvpMbQNbYMhYUeyEAY8ZNEXch7Ofg0SEGzpGF1CWtus
BVf1YXbz9Je3zNMfGzb7X5nHPK8xVn1QdhRzfAa2oXY2MVg0WcmhG6r8kCbJtG88t9xYyYgm3Ai7
j6yhQNk6SI6ykWN90ibJNeroCLZscfBjPHVe5jhDI1qls/vL8iMFW3WCVj3qoovZpMkv07DUqWJh
Q4FYlkud5D7JMhynJuj+2qB2xVTUuLUNcTUy0ubruSHqqOSE9nPr0VOfPCGHR5nE8bDLU78uV1Hd
QZGeWpNmCN/5n1FZSbgORYCv0gTMctvFo3w2rDb4rrq0uJuz2of2Qvl8ianQ22oTFjnU+dhIq7XZ
DCboiybtgd+YFB441l+6CckWOZNGGeKEwjRt38p7z+yHjaqxsylHj32PZQab9F9jGOc/vepDoNiW
DTQvww6RDsumKoYaMSEjnF5keTvC1nTF78t5tDpBOwTPJ04VPaUcd4HO4Ld/2jgc97OzWMys1bQk
Ey865ZZlUkeyJtyEGPBa5d00nOO4RHswS70tDLMbbsoGmTKofLGnAQ4XvA64t0VG935OGVP3I2Fy
FkyRUYyCs3vso4VvQd94i5xOMR2n6zT2zP20pVorYAc7T9Ccc/umZkKAAdi+n7xrCflhO5QTs0ee
hSOsh7FWlfXtX9xCaDdXOUrkAk+hBPcsii6aoz/Icjcqm5oNJ7P1OPou2bH/hVZWMajeuox5NC4D
LMVPChjcciOj15NRcrBMd6RTEvkN86d1ffp5D4znUWjX8IV9Q5anKi0Sjgm5Q+W7g3mBxm5rxLwH
FhjJzXHn9CvlvkDkLof6vfGKYW+2yXAUUsdPXH4fzTH5UK6o6BP6zNIvcXU1iCTUzuyE86aI5wM9
guSxVou4JFY3P6etTf1n4Wi7WaheQBWoO+sV6RwNxqKEo9N74x14dXqC8jofAUHGYKsng+YpAnbf
GZbr/1g6j+XIdW2JfhEjaEFwqvJWqpLXhCG1uukt6L/+LZz7RjfuabW6yALBjb0zV9qBF9N3Kaiv
AofhqUUKKpM717r4Cxgfo3PELktn+RRURnqxK2XtbMb8a5vna0XoEmbeBZVklFDsCDNCUyoJMA96
hKGRaysyhFHqUSCFzE+L3DhkuYPPu8F3OhhIi6YFjt1/5CCCuSv6VVq2a6LuYX1DkXF5I2dN3ZEQ
kzOf/Y8fpEsl3+H8P7i52FqJW2xFUYOkTmK/gCjLkD4A8MFAg3maJTzUJBmMwtiKEhLfyOELzEju
W2ISme/Ny0n1hN9UCgEWzYJ+3Y00CxDuQSBSkOlTjnj72PMgHru8WRfXJSiDhAYEQh7EjMmJYb9b
7V6ZFjk+ofgmbp1uXw0RQabwcqUNk44KCKh0PhTktaFqaIJs2DYOXfGWL/80Nv50UVlk0RGU853C
t9j6coi2RLOjb9d/EGrJ1CLM6gO1o7f3hhYnEQ/SavQW+4NHVqxNO0gORjOZ12pM1DYmJ3o92q4k
GxPJmVNVTCp88umQYgxIeeY0b3/iTGUvmT1En6Ei/82LsDvLNHbYMqzgFLdJ8yY85I1GasOOo2UH
OMY29hnO31XA6BeD8OyB9NEtLZbn9GwO/nDq/FZiM2Kz2lvWDM+LDiDj/z5LNr3vGnCrZVU+I7BC
JVRWVKx1PuySXnxq0DDSk13EkDQh69ip5VX43cdMGfuwwICp3BYvvQt+aapuQenvhdbyOcb30Ap6
Zgkvmmpyk2uQ9vEmTt1PM8y+qgbMjNWXH9ICz4dg7cVYoC9lHc3+NIeiYp7p599zL3vvGv8LQvpR
ueWls5JH8tXfSs7JLf87Ct7fXtatLXt85lvlL1Xky5BR1CfFyXcQCYZD9lTaYs+lHjm/M5SNGVsl
arcMJmEHQb2b3OipSHlzS7fBut6/qiDlxDaDG4rj8DWbCcNoYc+n0fTmVvGPyOWLtXQ/GlBtLfGu
GxzEmD6usv6AhOZRjOW9ZAwMoAlOZPa6mNFZN0rCCNI6ajPUDLdwCT5yNV7gfZ+XJmQxTw+ib67a
LF65pRa591vESKTsDtF7FrVHnUHQwr7ArEu4AhQ20bbPZdpco7A6SyXPcxhihFW4+0mICSrYVeiO
H2yf4sIjg7iLD7ONqJ1fgyZr3VkMOkjxDId4n0S46tBhrFKTrrAxPzde/TfzqheKCQxKwXQ2Sudm
tzVz/fCi79IUFU8W+wVe5R7yRHcS5FnMqrkwhtyHffurJNS+IauPSWhDw8Z9A6GzIBe5p+E9pR7a
z7q/8Fg+Ilz6ntiI4trknRLf2bQixr3xTzpUp76WPFMuL5Bg2Wusfp7a91wZB6tzD569oMgjj8BN
n6H87KaRSNZejIh8+mcTDEHnYkPXyExyZYFSQueewTwo1IhGHzwWtX8kYuUWzjRj4Dbhc+fBjmls
WTbma3LOQQVNNzON/ni2tkk2H10dHYK021sd8O9KYs8rgf21PL9JzenUE/FTRxaj14WPyhMro0lR
w8ht28THqbJMOMIwLBLvNa4cgN3DO2wd0rKHC/BC6MbisXLsZ1TT0BXpkbPjZDTu85sk7UXnn3gl
1SfqUD0EdjBhgDI1Vz5xV8yen5w4fevK8SvV0WNVdJuK+GvsukdH+J9YhY5ti8Gwsl67rN8atncE
kkmxWL+kTXGpiTLnrUccZb/RF8OmsusJVkAA+INGfhO16U5G+LFN49Khyh+j8bZUzsap2p1EjTg5
/T7srGvbepwdBrqLBSi/1WyLz6nJ7yy994xCCX4fjyZpHbbYLRyXota7jEm+k/N8iIfg0QwZHUfj
Uyjmp7ECMsXPu3ZB7g3qC8jxBkoRd+IqicGDbcxLXLl/pZ2+zAGJyWPsPOXIonmTIhMo+RApuXju
DKlJ57OZjbtvSoPBPEpzfRPYXvJ1U8XPFhpToJfORmfvWiawvbj4NfE3+biIRPXVDDH1fv/ZVtY/
ZBr/3KbjLs+PJBkhVqvoKRWgm2FkOs+y5lhZ6njE1GQkZex7m1g6MmrLlmXbNO8M7h67pObd427s
cvzBW7PlVaIeuJ3jc8ozfmiK8mfhhlaZuUta/79PNVgFkfPkowmWPH4uxF+Zj++ffrBfGV+9geWO
nNKB2B6m9dtYzPvO5yBslWT4WPZr61tYM4B/l8tPgtbwAfftZpYmbmC/4yVhXZmsov/L/rICR+TS
GoThkH3i58+mDrpUzU6IkeBEvgw+l1tOAPfFrrBbwkGwgVQ9yRWO60u4CVCIOxOfCwqu+jC00LcE
QhkiNCTTGBbHelHzW5gm1s1qR4mfkf6DBmrn9aN0/N1cT8NrmFfviW292aWJqwo7Qotc0ap5lIBB
iDm5ZVrAIBtU6jKX565kQBcqGrNj0X9IdHvKt0tn71RF9euK2b8tEgUCB0KbqGOrucXKVC+2QcNp
44ahmBBdJOPfgnivLf9kgX4G7UbsBFivBWedso3Gl4rpC0TlFPJn29jiXHR+tRkrB95EYy4bgilr
Yopma+/L2T74ZDzRBmGiGLToPBNXNvsmcZpd5db2TrQR1B7l+Qd6KdGeFOpoP6NA2EWhL9ANesx7
zSw9ELtVbFMh9Nt+zNAaVgyB0GG/RVKNuy6h3J/6poAIM5Gyrmyx8RkBP8dtoFZBkGV6KlVs7aQL
d3PmIrlJm1Znhv+RgjGBm3n4oYC17HRH8NkNjGGT9l3KXpz8Uodip4uH9MXySEl4aHAHAAFz0Fy3
VGhfZkszy/Cafu37DtW3YGKc+ITNcbYdCAtxZeGsGRhEaNbLyH5XIocMxXtiZ/v6xs18W82Aay6z
BgNuhDGvYq12Uzm5iFE9+keM6GQrRjYHmakw2lNXwBVYZW0IEj8M4tzbJ4Z093OOp7mzpTpOGW6G
MVzsbS9tzXE2uuPsZvkLvKQWFX6LwskfW+vNgVJFlDlGO2Z1Pu3WOntNuTwT+1EcTg9m/04Qss37
VLmNzs3unQzf5L6u3VU571PmnjwvzXxJwp42YAD/nDZ1/QclxkJCFtNSHAPlIjE9GPugC/8TvYGx
UulnPyLeSJkzNYdQZEdkhwj/ieUTIFfbexu/p8ZyxUbFEvma5bTzCHal0FzV8wWh/4NuFRY+rWTG
9NGzKKe1gemn7cnoRikSA24z7BUfmP/nO+hpp01XPU0dnnuxl3B0Cu/NIr97oiveFe9uQmDmiUTE
NORA55JWSCByOoJPI/S5+KPm58X9M3Ltgvw4IiFWcB02Jj7NEcOkQSor/0wq9gWBEQ0fgc9IWFIP
vbQj2JC71IufIL41FjFCF47ruM157xPwTV6w0fyKBJHMf//BW95bbk/D7bUXoL3xO3c5N99oWhP3
dAyaD6eJaSz90dc9L8i/6P1zu2YLktx/+esNf70snnV/2E2emGzr38eFtba1mzr3QV9EmeTXhs63
tINtG2UgJbwtN5FfiwBCXyGTVdE9WSo44IM+EOOOPOetMP9x04K6Bj9/R3X3UGGYrNSZvwmgbpWM
Yss1SoIMuWC9FkyY/6gehHHhIgoD9eEQra1eXxK3nO+m5eDTVINeFEly4OeE88hd4V7yh4HWJuIi
gCk/I8fgsrGMRjRaTaKU5mf9TbO8uHUeODDDojnb76aGJoj1wZrTwhZWptYqxNkPZ4w1P1ZQ6PM/
JulGehri1u2KJcSCAKXHdwO7f8XXpqa/c4yhAe27/hXc2iT7SSlB+pxamaqGhg17ColbKXLER2Ph
M/Y8Ovyc2OsPQ9lmLZ8LEaWmJPcF4JH1ipLCJYaS9GeTaFQiDO0RvZIZ7PmK9VfGBr3T32CBZUwg
Zg3YIxY4qPyFNOKRCyHLLwDBOffE1Bqcmds6wFzDLyFz6n93VMTzh/6a3RnOsA9SwfzHfS7jGWWg
RzlyDSXbs7FMrEzoiTiOEh5xlgifm6tks9LN5/X/Fq/t/wnZvPgjvk1WGEtI312+G/2PcrGsLn6S
Z4ulkVmCrwErqZhAqQAE4W/h4hj6t8VGBrGlykRIiMisfzOm4szT9v+/DivDQ2sHdJFvmC+Oet3z
qFjtvzTMbg44XFU9dllBP4Vajt7SnG70vtL37lHfjhYUq1fzjml2tRwueleSFD9ELvJf0il7hU69
G1yOd/MPnzwaaPXw11Qr92J4ZwDI8ezuhc7uf6tO31r9fHDRXH5pf/FDZig3+sIjy0JwiG2IcEJS
WK2h2ej1v5inzPA1E3nrlvZv1O7nsm1uBr3Qvcu+OA9EtRpGuJ6tEC02h0Ny+fqffllwy3jdPyaa
h1IFu9yoDnrnMGucTzqbEcGOxUAQakh71PMh/YNm2n1zUt5iit3whxs/CdBvLBBk+3Oe4I1umqc+
j3mWmbL2FTP08lx3/XsYUVmzoQWdQXoQUhJJNGQaqV1TG19+0t3mOngLfHVqw27jdsHr4janMjSu
BqG86TL+m1gDS1ngXauCu1QscNPp9i23e+n7tSJJBaky/So1XFU3EQTdf/eIexj3k/jb1t9haX94
BhPZoXrD3vNHBQHhr0631svcWkYanjPRO9meaMZNqzjrc8WW12FBK86RsJ8Gp74aGCEISbs4HNbG
enlq3eApa+yNGlxI3ubjpOpbyPn0gWTJE2GgGxTKeMEYJv+3AsgccJ3xqO+fTXRxRQBR0/avlcuw
EozADgqHrxuvmGLCap0kQjxEw1Iw6meKR34OI3BQGwYZdw2JevQqvmXiPEax/5NI9YV5bVOzf+CX
u0QR+mMXtMqDKvD70aO7x25MR7Y+OkzerDxFD1Oc7TwnbERtTRwfPJ3MHZbQcdFM802NQIs9JXZk
t+68NN6ZsaNRLkjllP/idxG5UCwWq6rPzLceh1QeVettSFRmkoYzyqnUqW8q2iABc2a+/WIMtlgl
MT+D2K3lzimwtwLOysguoJH9FijnUEjGP10QkeoMOya0X8IAIVWTcRhBpcXLI36qM4eJY92+hC0Q
SDeHOOqLvCI21uNGzs+BMv6mmJXWhHezXze6aRmTOU0NmaTTqZ7a3ZyiVy5d+R3m5MGOY/HHwDek
f2wmw4MabJMYDU3mYqs4/3WgR6LRvkLW2XcSwd+cm7eUWoPWgrFuZ+MMpJ4gKee9hGDSGO5LqtBN
jwzUGEOa+NzQJh2sAaWPN3/4xDb/d+ViWKe1+YRQe9fp57OJzhE5plhwh7X+50MLMDn4qyZPX/0E
SeisXqw4hfTL6kgEw940fQwRB/eN8UtMFskOaFt758MZwm3VqwPYMwxvBKCarcAmhOuj4QUHkFdB
dHS84mWWxntYFJtY6o8RHGdsW0CL4p0XNrtJURCEPG76gjLbeHS79Gr50Q7h29VnyukFMD798mlJ
qz1GqYsj/eviTQcPwqPs5Znz01MtKw2k+VKxcTTh+fpkjcYcvevI25iMc5a43vd1uc+F8+3mxisq
g9/G9NYM5vRZ9siUbi+y/uKKtwXeXYRFoBRM26BteIPYTnmyrae8wI7Wr2wHdHe1HGq//Ue5u6kp
FtsOcaoCnF3rqArWethRp8nyoiczq/++8HgE85A0+4pBOHgw72cMyqM9kLtU03r2uuRztJEbwyyk
42iuDersXPIOHxT+aNr4P8Jgu0BBaKXw/QLsi1CaXXNgcjbaO880r6BiaNaF5mkqBBMkCN/xUJ/s
gOOkrzPTkAfqzy6pC8PRWPWl5BxCuBtQwzO4T/okA8Io67FCMfBgqmXtuvPNC1CTRc2IMMRP4So0
9Uth0HkrXFKXiZGkaTgb/VPpxvu6Da52VrO50Dpr0LVDOhmwM2IoiAN6jd4UPNLC2k80JgMSSIgH
qj8qAUAUF94uczvkChBRY5q5QxFtfMN5qgzEO6wcL0F8p9SO3in4vunqzelnXeYviUW7UmWPXl4R
L+Hk5LpK5z/febvqzWqfJwtTeO5TT3jSjN64ztHPXvKyQ+PffE0p85DFQ0foBZ/YwuhCYiYbinvU
39rAoiMFkzydgfoX7kG66pDjnCyHZtXWd5VC1eSfd/qPwrDXuaoPUr6QL4yT60Gxe1bz09xiAkVz
J8zmWscpmth6p1dJa3qMOdITCLmZSkIFX/rLCKGLNaY66+ViEHrT8fgYYFolTqC0Eu9LwTfhYI8X
8caU+Mj8/kxcN7Y+EgV43IaO2cMYIEr+p1LjMa/GZzUTHyZe/bDe6ttYEW7RL5wa3A4vdIal0/OI
7Yw2Od7zasmZtBNxhN58EOZjypu6tqKjKy5F1V9rgh0aWkJOR69Ec34CBgJ5SxoCH9FM23fUeZu+
MqEYgM2xULyHcb4uBd2fobvQDT/79XgK6yvu0VPI8NNpx7POkaOenRHH0DaXnKc8Q23MmPlad+GB
u0rQmrmfbIwJ5AGbVbLA7CJz6sG0GWLxsoiC7irZ4uoGnkaE7rqmc4V8oc3vRSwBxhRfdYm4V1M1
w+VZQzAT9lhbVWfLKo4Mwz/tYXmSy3iP0NFMtab1WD8FRVI4e0emWifea6ss7dHL9PAyArJ3MvRy
F526PZv5hfDec6Tsa2zjm2WEktQGLyneQnqAQbyYSxZb3Tyn3fQBlvN96MwPmkCoGNCGGG9zROb6
jLYG4pzHhmqA8xrRVTlB9zR0xTXUjwMzoE2VZ7dyunsZo0DVPDg1+UqpB/dBPhAzQhcbk0sRb/Cy
oxj5m/acabFMLb28zRNWmkYv56GQr2qg8YTRMkb1igKWdlCAxaphvpqSouaF4SZC3urOVYIcHpoG
skV941vqExrUEH9sei2stixMmbh/dzFAaicG9upeg6HcCDK4hxGMjGE+k827U7WO3V6ovPGUhuOx
jd23Cr7oPLjQge++bYOcq7Z9fnfgAAYQU2w69QUsXHIdX6DtPiU4ywLb2FZBuUX5QSecDNTEh4Ch
TyW45fl6QrwTcDyfB8em65ZwjP5m1R3Kro0f9GMTgziY0vma1TCyeGmG5dtkv8Mg49hxWDoSyuZl
R07VS98ZW3NCP1hY5DKiKOS6daVhUHf1vD1bggCm/8ay/jcCpIdwcnaKIa7LLlAEDOqKC+/Uddf+
SNI3IMUB0sJXz0eMl5+6wDHDY1RSGuR2sNdXYnrhwzi/RZm3a5D9IAukToH/J6q97dBqCZ0975H/
yH2ksN+9aTmmQ4HO2zoOgKipyceLFmPp+zxSy1hdthlYdgGCogem18RXFWhy8DAl/jbn8rG40evk
N1Y2TUrmFQ3CChykE9Up67Hkmlm9oJMP/93cId7VoE4qJPYexw1MiuY6Wn6KJvgCMyFRhTGIx6Fa
uS+Jb23TovqoUQL0SH1sdjv0IQSikaxRw29dkMvK7zlrqBNjhW6se2dFK97D9KSP+n1sk59hx9Za
bzY5e26mrbkzRb0NTUbSXrUqPFjCzCgyIRyjzLLYLOMpujkoOyghxlcmh9rh+6C/HYcMVnu8RKn7
IICKV2i0kkY+iRAjB3ncuZh0aB6BBhmmWGT+iJ8Lpv64XqCimCjI88X845dii21BAnVi/FcagpiK
UZsfcx2NUe442ZCn6zCVNkIqWQKEXm2GDLRm97FhvEED/1VT+S91y4T8D6F2wM8385LzaNFsTwMe
3QCynTyM4LNyJ//bd6AtZV7A7h6fHFf8JamPI6Up0VA0G6MEvco5LZHDD9/SPYohBQ0Fh9vIxdk2
5XTILEvRhXKqA7LCC37kjcTqB2fFQA4HlCm2EWCNk6KpiJMjiH6jEslEwl0C63DIjeLHFbAqpBfu
fcXUm/P6vAMphGA9fAwIN1rbQfXTLHjUXcIqoF6YtJO7ex6MjyGk+E2jR06NdyfDfO/n4ylLyS/3
jCQkjBwVUR5xwFH+Hlfzuxel5wx/EChCGpXeXO/ovn/C/nsbzdZl2zIbXibzbzaMN2P0kfuoF3Lf
QeSAombw5e9xO64rZb42ISLGdshPo5ERfpFchGu+6O2UycJn2Ucbq3G3aC25GcPJyaJ3TF3Hmgxi
Pyou3QgQpmPSbCUkU1ftp9OqTyb1uyTN9srqxSpntFiLjqAKCmRqjfCkOWk+xyC3paStylvdhCu7
sSFWMgGvFIeooXOuOCKhDC0W5KLgtCRs/vixkC9D9Av3ddYc6HQz07CoK5KtsDJi0uV+kNHVLsXn
oF0+FVLYhwYu9Nr0rAFLBmyR3CYQQKv0AmczyAyGHQdMO+wlUq52gfPgAViNyqvAejGEAzwvOYpV
y8koboBT9XwfrgcRkXrSKOzPJDGRlIuAcbkSzwuU68zq2DYsMuwDrz83sYSpEwBJdFb57L/YuKut
Uf4riYbtgp7UR+9P3S8HY7avHiqk1Io+PDu/Z3lQgiFx/uQx5JzWbC5OGG88znTuKNfA3N/iRlGi
TKULnS3/hWWgzla2/MiQY3bWBmgB04bEXr88UQOv7KB486RBhCukuzwjUBLpMIdsGl+J+c80cUWi
D+Eior8mOUhj0DcrsBL3mvmVSmCmgwkIBEuQ1Jl3MmQ/F8+Z9nFJ+l0yej+OOW3jiL4mffJh3dQA
6BsKY+YCam21mXwYlXuXCEbWy+Qz14tOrFEQbPaNaQ6Q5aQ+mV3DLkJv/FyaQIGGuvuT2I3cxRxw
F582fMckzof7Rcu8mYwtaJhNMDXDaRHGWrcQmPevRs18sTvvGpTqOBbLpW/nZ5ed3QuaR1mjexg4
ICFRXMUtGtwAosVoVs9jJPVrUXmYuDLC2b3kqw/6L/izexegicHLFVYQfNohu/auffJgc9FhJJkv
UV9ehsWxJ/+BEKieMFapul+7I96NI1bOuz6w/F0XpPsIg2eSFICbwEV3kSPXjgWOYIGnJI3XDo8C
Soi42nVaTD4R+/CgyhZ4glTnkuq5x4wcVOJq0ldFZXvMwuSUst9VkjDVIBzfQ7Jb8747tW3xr/Iw
4aa02SmRrcexYnhJNV2n9WvR8lSNuN1rZmpzVe1DOs0bkiRTkjonICw8XHMyE+uUtE9l7mEWxxws
4u+szm8JXyoNb45gFg4kb+yYa5nTu+uD8o14SHnBUnIRpi7cCOoPMWxLG59HZhDnymak58S/BgVs
mmcXe8Ktz2HUzHm/ISc6MsoksbjuKVVdBbjYUuQpiM5BczI9iym/hZgV3Uwhe7DhOLsLWnSiGvXd
Hcr8t3Ojv7Ej3hJKJiqGhreUUbDr10bsc4JhKFd2j9bQvWBPBirXY4ibX+wsf0wqcYkETkkK36b0
iHFyXzQDdUr9N30FHq1sC4yY0+BMh7inMbBouWiRuzsSO04C8hcH/TUeA+q98JR47bcuYSKRH2vg
mQXqAacQ6OCyvS4u+adxOu/wdmyKPtzEtb3Sh2P9XIS6u4MuMK7EnriPjQtQ2Ur61YQ5kM+Tn8gz
Ow2xvLiIrLXuF/OeAdp8GApAJMgv1EQ8skkqa8YESnaxtcps9tCZx1yUcGPZCOKe8xJnhgVHA26p
uxHbsN2ZF6v4Q5fIjuFimxa86maU6DnSBUxP0I/157BHAHCdh1aPdM5agMli+KZrfJVeHeOtiojb
wz+4L0BaaUeFLItLAz3pNFbibjZ5yeG4AV45PVK9yHGkd4SK3XZ+U2oLLEYvwKHO1I1eVG3C0dlC
d1/ZoKe9wt2XtHNsDrFL1oy/AafwEVrWPPJ+kU2y72OK/7rbmO1v3DfQv3rmysE+TIKD5Y5b4BS5
RD43OhiNBceNWpmcP91VY9XHWYIk7951hUvxDptLV1Ux/LzsZo3RpwidrcN/L+FfOmG3WjigjSZn
VsYkwoA3VaYROxm+D30ejHK5cdPhUNrmphybz8DGaMZJpQvmx6qH7cFvb72Ssh2N9DKgznFWVlD/
uglUO32OaiV1me5DJBSrOS4Dlnv0O8nk1gVfusa0Kc8aDAb03cFRvGM04ie4Es5WEydUJrF3H/9M
1KLrrZpzMJn/+DOiAmwW29DUQJMdICgmO0cuIDaF4Fh4gEFOUXvZXbKpK29d8A/p38gmc5zZ0Qda
AqnJpM/i1FKw6wx1cVVmwLoaHhHhFKtEoS7R5IzQDhlmT6WP28N9C0g6ezA0Q1UuwEIryjtp4Pyt
iddCrlc77rZcrH1nqPMcjesswiTP6YyzSrJfppqpsTYay/gwdcmFPucLHiJ4h+q/U7k+smECv84c
l6Kad3md8rcX5+qZw5lYkTUsiCvt/i+R4gvgrNha7wvcC98HtWplW72ui+lus7TbSqK/MQ9qnujv
eDcrC596KCP0tUyrXovY2qX2lD3AQ7oq7BP+MFy9ATRCjAo2pk80ouzWK4qZ/IMJ6BKIBYWxyUZO
cdITN2WBISgC5gDMEQoKmL788VLnXEvvzZuSHUazQ277N/qiFMWJuKdddgG99wocaOM1xVsHmLCI
1UEBENP7yBDmezh4v0WlbmZWPvMs8VIPiQEbjW1qNn/ge/0Im+eCy4LvsuJFu+bPVogtNiUCcwC3
CB3/jomzUco7pmgdOPf6HSaajgsiUEVRXPTk9xA3feSRoLnfIRCKXBrSeMP1rjIg0N323n8JqP19
kTxZLSsrNZ1HrKM043gAdUdmsetdx84QCeNcxe4jfRUqAbV3i/Gz64bPMenPvFQ/dIfG4A4qV21y
iltXBEfHH0/oD/7FOSvfMrJT6cEEAUm7XVQqCPrMVu2CbZ5r7yX+1ML3/iZTjc6xLf7ENjNwLyZL
PVx6wKSunWyYD+OOa26hNDjQgxFtkuS37+mgBSZbFIEvaJzIFmBXrKhYcr7Jhc3XzMmMhMJHzOtG
lSwdoFk/PnUR5mL8n9XG6t11a1V/sajxTALfHVRylk5xRp6UUg4yguO0w7ksnMB++Opv6lLOuFpf
CXIOG1PUD+veEzSfQNSW75FZ481l9EHbeOBb8hUZNr4MVqXSppqBxNeEmiL2h63FiVfyovPSZBcW
waHlqix2BVG2J98C9ONKwMwhgCxWz6igJpZOe8mT9E8sMOb7g/2LiWQXsTXaPf3HMfpBN7AfM+dC
Ub7iK2DIQpQEW7fR1B9K9YgdsXFQeefTQIM73Aq329KQP+jbFqAyfihDa2ta7t+hDCgIPJfoJbyR
7vDEcO1Rt7n0ay/j8Fmy8yYq3IQ56gDBYCrB0WPy6fV9MEfMdJ1Hzo2LkLUWmrGSb4Nmvgdxdcpr
D1M3vdKo23lZ8GRpD6lMoMc6/Tl2FKDhWVA2lpfR7OHpGbvYGVDVuKvCqsI1QlQOn+myqkumSeNA
OAOUXwCNoem9G277rbv0WeJz1rVWdjFdZExQ7uikf9omwZIHgYiNsgrbH1EULwTP+w9LB3reHjez
JT8yGoJOiOTNR6fLiAG+Fp99MIZV16R/9FvW6L1P1v0amcXDUuKL5DnV4wNncHd97yNIGQANdcjg
AsJ/Hf2CmZaTORgfKdFgfpydqR+BeoL7tWJB8xlq4NgA7iLgcKdzOMoaESXVo0nbLudYM1nh0Z1Q
BPB6tfQ5gO46Xhsf/wB8tx8I2nSXaVqqzt77s6BFMACr6+wRwzkFd1J6gLAZFTQy2zh9889HIMNb
8o6rZ6M/nhvOyKUMtF2AoVdNVR76Ofk1KnRbvCZVk30PDt0wa+Ku2K35YShxjeRyytua3h8y0kxe
G55+uhAMfB3b3dVYIHSHw6O7kRNg8KBG69PkxJ/SCELIcyLjjZFveZtiRCs4L9bxBE63jgGKKeDU
Ntm520rixrLShsCgaavS8RnT2KduJjq1beh3QOeaR9Mwn6LS31ZtQ5mBbkfpbt2Yrcc82AXOeLfw
1qfd/C279E9QDd963gZR4ybm8Sj94Rms2iHFy10F+Q7n1wTgo96jvdbSdEAYAUYLuakWqGgxr9Og
PzlpdlJjvsXpk8A8xHcrD63ZviMe2xNwh1HTJvnHaY1bWXZPaevd9eYT8FrhiTgNTrDJOwmp3CTm
KOecmLnTP06kL35hQ41jkMiOqZ9JwebiR+ajO9bY/kvQGrktkrWxzMem+14cwHrTfSQUl5tLfS3s
11GyO6XfaQTYIR6ZRxpNgOkSuQY7oCV0rTGCKzahoUIqnuub5esokzFGbuFMaBbxxuADOzWGfdN3
wO66w6imZ70KGi2+q7G2UO57r1lw9/3okLKdpNU/NYgXEi43oOEYggfhZqFcEGF6UG3x5Ab5e2OW
/rqTwX1ehmPX1Y8zCZAcqUa6qfNlStrDNNgWp5Bg7YTUruQgzQ9kQF9bVX1Y1h+plks85p8LPY0S
rFTGRNyWIM+tj3rBBiGiY1lxMgr9T1zFoKRLSjDhuKg/LFJZe9iYegJNrRJiFxb5tMdAwmy4vAD/
fx2yYT/36PYYB4TNfBtreQ7r4YZKYCG4QC3joR8Cbw1e7KHtKZ/8Aq2RVV3TObvEERDY9sfmZdG0
9zASyOkG81IRsRHKZJM31kn04fPcertJhByY1GYIvd1ojk+cJA7cTEwi/ZNjT+9Nm+2GmjRwO9/X
mO89b/yU3rLBlfpkm9M/ZzZvLibqeqF+cZ3oH1FwJXIIkhjd4DqNTNvakJzNYB2l/olPMxKajdph
ZrEjjZAJvXNEM6pzdwP2n4idMCinb9NqSvTs1WfDWLEzx3dlGn+zic1tyONzh3ynxrzwMNPPQk5/
LW12G7pir2ZanNNOPXpgETCGwIkDWSEd62hy08oawdiQXHO/uYRLtW1zeZ9j5wWxHTKK+Xeu8lsU
QUgMm0ObBlR17l889nAWXI5ObmltiHWkvPWcS9BVR3Slt8ibX1MH7xn1YtBDtXLqt9mFLcdhHy2S
q9KJeIEk3mjBVYv2iOgmmr98CQ6CnMwwjqU9nL0ioBugovvcZzqrQxWPKhP2Me/JSVAo1FoKS69q
XxRa6uL/aDqL7diRZQ0/kdYSw9TFYFeZYaJl2BZjpqSUnv5+6T530rtdLgsSIyN+iHEdD4I/64/b
LsZ8EBTI4BYvYW6gULbM68BIq1UTqlMw4wO3VOB39QVYWU+NX2mlge5MSnfmr7p9OwMMDj2Ac8fM
nPZdn+HcUMab3BhQ/QQ2INQljCVKMRJ4HDKcnY0uI7TlCaq9ytZN72iOevTs2eqzSIanZR7ugj57
GQZxrZzwilh0dNO687me+jul2RwpuuNpuZvSDo1E8sV1gVrjlH7AtbXJr8SsLtlrmKmHVob/2nZY
p0KnjwtY1XbikhWlV9dNAfxe4TbQypqSXs4OU+bhR63mbVqCkEXEWlTZyS0XspDw2drlksdYd2nL
9zD4cNGRctx2S7S2axYkxm3T0FYJ9R6bjp2iZLsyq+WOwYXdCOAtwEGK4ZZzXKp1wth3wRcme0PV
J8tYjlZJBsEYxHZMcmdTzlGDOe2w4/CxDZS3YfBMN43pnMVkJ2dWt7fAqqG2K85qxnRJEDU2kv4E
+XltdeaxB1uWG/pAHheEI1VyZy3MKN1wUOJXenbBFtCCYi8idM5VCp+Ti08u6OpRPPZ+9BTW4uoI
95hkwTNnseTqVvmCMGG79WL/0YJRCEv9NA7J99zL72XyfIAW4WNtQbGznS9X4VvhGz/URk85ArM0
T3a7pPGpmjzkSRFh0UuqBOFw18WoxWYW3HAPVzaI5t27XJajMxfDepECs7NQ3KEMs7VN64B8Q7tb
an9vsTENC6jxEfGkEsGdlmV+cM4huJmlybJt18+vpcqfJ7fAc3Nejm5srGKkw58qsn6rRZLtR/DT
QovZ3SWOiCh8IHaEqvCPIkJmryOuAgSYOsvHXAf/8hIl5dQ1f3okL7w2uESGe5GsbFGB6mKcv4Ps
fmgqMCktgDOkCKAijPj2UgsD2xK/iEXcRnZ2zEsHq82pvVYdJsqdIV/ybDj2YJP0RB0875QV3q9s
0aBPvBQpy3yATOAdxQzQH8I77GAUyCsGmTvqUzt2XFFGwKVBV8mgwYwuOlNhb+x9YD11751mP9rZ
AmBKbw4rq3H2NSI+1sSqg4DBPpcL4TbU7BWct+NA+qlOypegxs/QtSgPATqTvjzLMdDeXcNTmzcv
pdOg1js/5s54n0flGQUXCcqyiCDhWeZhRuwZ6i5sagOsX1m+lYG/HYR4inMALP7wmMi52mvAh7LL
s2BY3gy+/29Klu9YVtcmtPaeJZ8mFgI/RudSmBuIoy/hMJ38yHgSVYA/2nQWnofZjPMZ5gVYCUjH
PQICSbATvsRGwX82YXlq5bEzZtF4FFGZkSDgk/ZFmcGLYQWIJVc/SVrvR3ic7qg2LC4rwdSZUXgk
E+z/KoZNJ9OjVeBFiOjLumrHGYytjwqjiwY5sC5v1XQZeCQwT1VKaddGSglUTKIR6DXnkonlWqXm
7+An69rwcIK20fNoDKRXMgPVhK79cobBQ5XVulLfReekdFfuZLlEEu5THXDciFqs26DzVW5moarr
PNd+tCkKMi9QZMAA2ajx1PdZ41IAYoVK8Y3zZ6TuU0tcZzN0V5Ht7OAVHuZZk3Njk4MkYjl4gJ7r
NHil9oC/Sg7jyJEvnfT3XUJiNk4b0KjhVfSTDa7U286iRzt4ailR+I/jHJFTFyMCkQOK3PUZ/uiy
cUjF9IMCjmNtlWWCnVSv81g+LXYU3YygwYWN/YgeDFZnHAw7vydo/Cej8qja/COwEGA2I6hs1qWs
svNYkxkL54uIqVwt3X1lBJuwn87K9t6Rdz70bXfv+JxeBg9hg+Jzio2BrL/zCJqBweCPX3bj/yZh
dAe4FM/5Ij+FVrl2YEvvyC3ft1F9N2A4yhZSX3sNoy9tkjZwKpgnaDiU2W2mIIkSPRGXz9tgAsPc
igS8cjsiRxaG2xTqMAmF7wpOROg4D2IagzXq4lsGx0PfqV1QgHnApi4prA9UNU6I+wokUetDEFX3
RTi9WuD+/DE/OAVwOIhZCNTMRyvqtq3XoazepQ9Zq3itDMScTaGmtQnj2+Nkwz/SSI5GPhkF4NiZ
M8roU8XMI87YgRB3SCKc06i896rmmA/lIcvqo34f3fQNeB5gnT+wxO6sInmMe/mMJTsJN3wReTrQ
cPt0Cn/A1ljAAZpb+AG/AaFWZtQXDIC/9AXI2hyttjqqQfzAAcTOgGQXolpE005Z3xeRvZur+qLh
qpTYn8HBPnV4WlAUxmuW1+5kx7Ee0zxq81UbouhS6/a3SeYIlBNmU9Lc3Ee3Z9cG+NcoqmaDX0ao
DbEVqXnvAsXsivI8YjGB6MS1yKsjxLNTZvlPC8cku/IPYdRevbJ4SxSpN8sJrTVIAqQM1OCieNtr
yNTRWCiOkYJnDsRLvMOwY19BhQH/q0jCZQGMAjT5anJolfhY0AciufrFfNgM0J7xwSXsUcUuzZdz
6zkn/f9sm/9mf8B2td0UpVhBDvsBsXaJAIWOUX9X5M5vUmLi4phB9tzVo9ixrD2gXjevZWK9tigO
vlth62H65o3rpBjflijTjI4L3iawYYNY4EANqBHRtjA2jhWwhYLuLSZxOxFOQYt3f0psfHTyI8va
fVBgwQzn1jGqnWqJluN+V6Q8wGzeFiPnZYGWllmc7AyFbnu8devqajsl1Plmx4W3kVyghKe7cOyu
hmntTS22Br9xLQOYrAj3I4KqQKdnxWmsKcN7if1GUPOL4QPqECi9dv4FeQdcChQUA7CpZCvmL0cQ
xLMafdo1eTJ8WRygAMXFsMJ3EI+/bsumm1DBqQy1shmpwFzPagp3VZp+LIaxt0grxnlyDIvyVuXN
KYGGSc1oq++aA1u3PG8zCEDuYX3Ik/kuVMFtPqkvia4B2rD5Rl+gCopra01UO8pvm+HvdBlKohUm
w7V9T1VWE0Op3poVvKD6WQ3MtbjuQTMATboZcY+5gYp+4/XRVg3Z/SzCU8l+kLmDVvYlmRYOv8Xk
iffaGq7GYB8kmVSo0EjF2QAi0eig6FGG31ZRw9Gcj0bZMfRSJN9cP38opiXa6s6roKMM+KCNRcGW
n9qPDomFKkW7ulNHRFCy3eTX/9ocURXEYQervJfzYu59lX8pphmJ4xXzf7sU7nbIhuzW8IWHQVn7
SQiLKZlE0KAPKD7ZDQKC+YdKkOIJcnkAO3IwIS+z2zT5wwyKgx6s1rD413ngIUTFVgAo7yHKvM8l
4bxvBdZP0y/7BIweNRaSg0vrVnBgEeGqKSyEMAARl0BqApDiVKMoJskB3NSA9Mwk2tslighDYhwT
yuwA6qdz4zRPnACtXdnk+C/r99fXaeGlrygaXkkEco9EPEVpcFYUxLFyjvrN1KG6I1o8zfvlzoeM
jOn5P9S84p2RUhMiR5xvXdRUV2WFu4xtNt+lctBx7vvbPsOLr/BWciGNWyC0Ql4P+FqfBTFwn7HD
PgItstiALLzoanEVwe8ilgf1i2oH5ElAmm01i2NTYzdWEjuxofbpFoAdWlUFeeisH6lnm2Pe422Y
IMLfV4Qznczxz57trzjA7wFFoOFxiF0c2Rufsz0BonjNik7Lv+fUKHvQ3+vQtBVmRGytwOpEW92D
6y03VuS8QeXlIBkszrvwTHImtokUnTn3V0EWaxc6xQQfPI82WDqxncW5QhGjyx5xK+lP9VKzi3lR
tHUTtMcCOQBFHxPcyDip7EYTOuNgmsmJ4/50rhcjBj7VkPvxoH82E1lndFXy/TjVzilFQpDgqLG3
cepStqqJz8hIF677UE1BVWFqO3VP0g7kKrbQni6s5KORhr3pGzIvUVfchZARHvwqJZFde34Bkx+Y
1eSpa6CMYWdOPXLxVlBuOc0hGjEnAC8mBBkXakvYOs0Cl3TT2/jFiBgEjQv8IczXDAgsvil6XvrE
ZtIR0AH9BSaHUwViAXVY3PqdH69qbSpN6s9ZZwm6zMtSDPsMa6R1mUbIuptQDaLUobJKuuBe1DU+
iZbFISCf8ge/TAO0B1VzRLYtQ5WgmvaLKyG0WrH72Euq1kWVdQ847TkorYCSMBcYszKmoO8s03iV
RR2uSCu0q9lE5IFth2K3bbfbXMn4GjhDv82tuXqU1hg9eEb1i/TLv9imGao6on0T0eJGDdAgQZto
OzR2BR9RIh5hZzHVQQysUMWFQiCriVLCKMe9XWXuyW6HZL9EhX8So52fp8qMYDn5+SoZamtdYSq5
lWrKzlkIqbCZ6/RFQufd93UAXcAfQFq38M3cmSBXjfnwTc53PueuZx8IYYkinQlZOculOuSqfINs
Ahq2YTbtA9CNN+U897eVGN+8mLwHGMD6QFmKc3pbwzSs8REx2VvWjtkBEIYke8AsJ991UyIR+xXw
b1v8SaTTmWh1JCWMOWGevCG2HyNvKV44tUHdoMqHQIU5UhGpgfVbAvpK0wCijqAQowvZIys8pB7A
+gWZAUmlWRmGcWoSQRxYq/wi4ZjeJA2e4yZi1S953DnPZWN2OSjJKEehj+WUdaM+oo7FkWSAHHvf
TbjxrBwAjm/CTMWKU9CN8BYw94CpOVd0mJ2pWoj9qOYjTMJL2jRg/HF8KlwEGWW3dQFEllUOXsFm
Jy1clJLJx7zalrqWVQc3Oyd1bC27GVNYo6U0M5reXYJ6GeqYwbdfBTsjAeyFM2tBwDO6PeaINYE0
Nsgu9sRTlu/ZJu5lF70tsnzvRlQdloY8ggxA34C0QDSwr78j2f5m/gLUEQPkIlRQIMBvkb6ixsG2
a4Q4UnXmu1PGvIqHue9CAkC04y2WRjuXnDGntYd8mN8DSKg+q2mU9A+h1WxsrzyOHbR/j4Ycgngr
wUCFKWRQrCbDdviVWXqf98XZnIpnBLreZBy8IfAHcyWId8j1Qlty7y2BJfHkVjgkzhskus52O9+j
HfXsemSzymLbR91Rmf7TrOTer5LXFMR/YHfrxhpeOoXs90QmMKjNh5RiF82cGpvG0kUfZDlHz76v
RcDJXbEl1mQSbyCf4pPXwcHL8u49m4l1TJCN0WBsKq8DYIHCyT+09QDzlzB7rdDCVKmAOZYMKUAN
dJxtAerIo3ARd8aD7PzHqG1ewjI6dTV8SdMcP+YOLs2UfIwWpUmXeruC1Y1ZJ1aitXdakpiyYgnE
sEc36EZNHjG47FZ20yPKrfH20WvWjQ9hYjyL3HqemxFHxPzWkf3VlwiqDS2pTvSxIB/iMTpb0CSg
h+IvEVHIAQ/ST6j9YQGDTae5CZdPp1gOfr+ws9mPZWpvETIBv8N2U6VkuYrqFnctLD+BGXqR88yL
fhOwPS+6GJcacOPC9urTYtSRrKeawtEGVaYSbd34uBjQEHqdwIGXjBtTiV0wD8SRNbM3JLtJGPrP
JZleP8AjwxQchJ0vTj/2vpHWUzx4gnUnf6oLFL4VZOS1q9R6rut8Tb4FaY3WubRUbrNmJs9Hcomq
HDzd0X6oocCg3BX32J+gmqvI0hgoHmE19tvP1TaMOV5blQ14jpuXTWbeiA5JYH0Et4uQXAL5LUFY
0Sl11ioKWtFjN/hgkisgq20KizJ9bgrWHe3GyH616gLsz+0alkvznGbNFVnP4sYOrHffZS9C2QLm
fJ84a6123raU+wrFaKu79irD6nlMEVYufWg4RYN2ZRx40CX8T8usMWDoIAyY0MK03EoA3ADI6Caz
wD6T4SC5cacCg8MlJNDYPkxBtGIAvunEeDq7d97kEg2p9GQDt5AZONxSLSNkLzR9DCdtd4VnAHJP
WMFqE2MyxPVVyKs4LszYyv5cxOeQz9PJnFzxWnCidLxpp9XOdOqVqOpuMhU41Gp5KJMiW83w9DYp
S2HmQzSWKJ5mtg/z1EDNTNrlmrOeRVos8zeVEgPquDaHt2J690MBo6wA3zf58mMRKMkWLsziUVuD
FeTKejE8dqzkIC458rlcLX4Ih4RYIe4h6LFG2QCogKd/WEbkgiGjMAeD7s5OZ4pKoVdtKnAmS67Q
UAR7ABIbUT8maHIIxhBemR7u7hS/k5sgspdXkIfHisTFISnQPtYt7FrzyqFyUZv9Ce2lS1dLTI6L
rZDzRlnOOSiHd9BoLB4TjJe495FB+kmRchEZZlHO9FWkA9XG6kTXvAojQT6dsMgGbi5DZBNFpesE
w3uczb8Yx6XspuGF1fLqzeYes+PfrkDgRsLBxXPmpwZeXA8GEs2DWqhbgRPLOb50RvSaGMnXnLbr
1LQfi37GF8W4ULd4DCZ5zO15IPufTevWRUCEnOParZxVRAq26conN50eyFeC/WteYk3WaMq7WSQn
L/S/kPVb24DNgP91b35pnnL0X8JqJoOE1tMSPqIxcCuoGQRFtEMk+GEQGIKTk1jrvWGEv2aXPWmN
oOr3nSRQjHvrffDgexO/H4jLAOfANtsEGniULuZd0vYVzsh8u8/3bdqKte4jQvMXENYPhjOvLWt5
MSj2qwEdMuV4l0zjqD1LnJO4fkqW7iEK0rdhdJ48NZzqoDpXpNnCpWBph1bDelFjdgo9dE9sfE29
8GRLY7UUC5QHtsMOLhKzehPLmJfVm7eMrnr+segByGCTnNM3SjoPfeJp9eLoHlTSq+vguUxiF40y
cytH0FJyvELe+tcN+8I3vjq2ncSrKawyNWo0cT6R9ud3+C6FqCpL0E4843//yAhRpuYFjuRDs8wP
c0vVdIn7YVX7OZAADn8nD6SBnm9coamwoOa0XIM8dsLvDtG80sS4lgLUDMSoZyoNFqVEdm/UYNJH
/WGWt6fRuFcl1uq8GQ68qv/CBCOA2Y4ZZ+bdSeQNi3/asYRbhKi18g8SGfonZ5JnPdIUMG0J2o2n
hkS6LaBHjf1XUg1rLWPj1snJraObagZd/WBFn5lRbKL5njevY3a88PN/F6cdPLI6HExIL4Jc/vpf
Y1CdBztAyFg8cA0cCYz6BWae1s5GIXqr52YqX21dOyxIEdz3RDdctSD/zz8K1cO8/uFXLgJios03
pTU98n4LMgPQLHpydXwtZF3nHxLKDJAtMX47g/Ee9nyLbnHATjCbczqMz/SVaxLNVY244RePTSxK
Kpfnjsvolsds2vmdVD0Kj3dLdHUKPInsvQwbUIt73bgKIfLYPPOTKaJ/QQyEqzUQhrgGLmovvAj9
YDgXdirKi/fT/NM1zf+PCz7wEQHiWWsnWcf9RxJKDthIaoSQ3d64kU8c9r+n5JJ0ioguWJwW1kvQ
Yg8bEqIjMfFfh0IbqPwfvq1//q/rafg0mHf6H8Y5t1NQkhgx1dzdzPUD7blMyJfmT7pfuH8PidB6
Gbz8TbcLX1Ssxg5lC96UmsfGG5/ppYC8IC3l8HJ6y9cEplq3imqgobKVjPNF/zkdnHR6zP3XUnou
0AP//cA4Ndo7/n/wu5PudQtCSB8+Ss/e8alBgt4ZPv1h1LDpfSEv3vKsb+v5+ZE7TfH9hJQI3+Ty
vCqPoYebnoT6M/nMvbkXDct/efvBf+UrM1AHet4A5cm3JnJJQ6Ae+QbVr4I6ZN+QWS+2vlKPvFCa
RDsrn/SrZ+jQN6jf82m9+Af9clxA7/4ZOV3+mkKxfjE0vHb6tiwb+ia9sDnqbovS3o7yvkXxNcIe
ASqQnre62fjl6GRrH0NYOpWBH+Quks10fA39EQBY+d2xKjOCqm56pfe5B2NNAnN3jVueph1+BGog
IbIlt052tiMtW4kb8YTfDz1Nj2ZcBsu0lWDl8LxzUNzVijoxD7A0F8SO18USI3Lv7f4eJBmvCVSR
JvsQeXa0WEGz6THpEA4nPIT6GX/P09YJXgIs6GhcBgGNS26beyOpD0cKv57gxSZfWQg9KLKl34xa
6jB4zlhndA/SnLwFf8l45v1Jgh71/gUujsGid1D+LAqLvcOACDyCBZYdfXu9vvCHvAD/pbUmpokz
seXLbe0VhzL6GdWtMTxzTd0NXMWq/uubgZIaQhy0fv/R+J9yjvYjON3gJaW0ooeN7s+U83JuPSSA
syEwYeCdocjI5/qVjH486ALp/57AiFdOXYDGxhMQGyhvXjUxWiP1I+hwlaCTaL34IFL0Ffk9IKd1
NGcn/XW9IqGmpAid2e4Yo2jW6tEL7qWowcI/8NRycg6DycxfyPZCnhsm5xKAB3K6BfsuBLe2tUuB
vSFyDGHOFXecq6a8+VuwhxdSGDds1pxlkfhgCDrgiv3wCc/sGyzGM54V0jmgelAQWlyGQgYzgC4Z
SizrG0ZOf8psyv9WtcY8by3yPdxDVGdz8uVf0rzLGxcTaLLxTH86SP9j1/sirna+6m8YMzyqnhtD
9ddbEZUhocTfpP9v0uhdh55ndeNbyTzhThdu9bKnF44KR/WQcIS5WmQUVpFHoTv1XEa9qWtRkybP
Uw6Ye6GxmHY65Fa7YjrrlqRz9LAPnQszRAdCMQd3/pcByjU8cWTkpmW0cs2TmVMPnh9njuE8BHNB
DykWDYwB9KxhmvAzu1pJYDbiiNk6oMicCy8b8V9Ob3A39asbC0Xo7i5zUclkVLviqjRAq7vjefhg
mp3XEhlJk7MQStq7UHstimLl1Z+e969oIVwgCMDax3f1/q1AcrA9Y3G6nn1Xv7bt3gfBs5i+ehQ6
uaHZAdk3v3k6BkqwwDOst+xNgtIVn9V0Z8DBlSVuLKmcABxl6o2ADfV9vP/WogylQ1DQQt5l1kMY
DN/8Divnm9gBeJ4JjJm35rQQPKHfDIwksfYcSfcSQo3DR64pkfB91K/JcyzksGhhGDD8VcVGZDRf
TQf4pQAsQWIMw2qQ8bfKOoB6JKPewzchiK36TWknx8jYVdLaR8PTf9fIrA6ldfOK7t850oqnxFt6
jEeMGL1D2PJFT0arSYuNfkXXwJJseNSXbof8M+r8p45bsqCl06Z3qc1NtX3HWNOPY6AXxHLAy7J7
WDE4RxydRMm5HnvRbiQfQ2bHQdNw6uRLpknbOUKDho1JhH+gpfJa6naje1TIQpL+8+yGUpGLoUv4
jADCup7whWaJm+LiLkcfcRnFXTsG5IPx8E37+fTXncwYvDFZfXgBBtgwEYrAAqLaMk8butB1vhiY
BDRgvbaOXaJh8zqUqLhGlzm/BTe40WGkJ2AoVvV+iCQ2Q9sQR6JS4DRApFUM9+jGn7iOXhO4tqJy
NwgCIQYfP3IPJpcVCMRuqY/RrWUHgUL843czQwTqNY/mEuXwUMLct9ExNt5F+EpkweoTNTasm2dc
UP7WZUkCgiVOB3B6ABfxB+ZbN2xNvKx2RKmKL72iWT88ZdRRIzskJVMUjhzxur+gpsw2wXQD7q3H
qPT1Rg0T6SZpvyKPtcH+1OdEUabUxB9Zsfk1NANIJqAb/S+dh/hfs+IVsh97re2Lwg8hTnTRS54H
UYVs0cfS6G2Bv+hLuSuJQ9B7Q/OGRN8f4WSBOpgfeS/bzqZjQPoiw7lpQj8ncO4zRQHQY82YSKHg
HjQy3+gD7qBvjcpWdPF8/AeZBQyLkQlDO+np088ZLLvhXm9StQM6HuCYR/PQ/i0afQw8va3pJY+m
1t068gCtiTrvLjHwfMAGBtmraEQjrM8R0VG3erjMNZRRcCY3DaA1JZYrrTtVACaHPVxVHfaZKHS6
tG1qVpvM7reFj2Z+28uP0dzykAu/joJnCOAb6CzgOx2U0il5A1TRywUuC0+LOxwaq7ksA7hXfQCZ
kiP2YPow9V80B2ASuwSxShO0wYIXjxMBN+aNiDDpTgdOVSJflQJYAUKCpnKIJEKfukWZ7fSwBoOM
TcpZt0EPuoMgkzawwvBmlqQ6eA9J6KSb2ZkhUktCMs5RDCiur8UB9I6YQSDp/xZAJFkt1O7Dobtl
FOv4I7uf2KM6xN2IKThhdJR6VGjhLlCQTJaPKNrqJYvRRLPxEK7CeWAE8toW4iQxZ2e06JfWAQCi
vqjtkYACVcvfKJQp9McEsLESN4xJvhsY9QnDahjLJ4YaQ14fcRxgwgyRPrU3ARQjEHwZUgvsySZa
ZPw5f0d3MIKYXYJaZ4jEw19mjbVO94RlvyeZu2FS6wSBps2gIUPpCjlx50ArE6qkwYOeGzom8+4T
tCMsJSBe46r2tyrrOxj3vVTPJsTQgFMRr8uHehJmxD766QiT/vqMgUo783snedGCpCyTuADglBFs
LIgYQh1aClJmqwU52MKKD4FV1TK82Pa7I/WJTMePutUZKDqO5gTj/Xd24bI6VCC6/eslCUpw2ddg
aXgSVmcm1JHb4jq+95TcWhkUHEK+Tv11js1BBSAVoUHpH2KrgdrandDI/pKzXM+OOKkJsTG9iWY2
0i9OGn6LpYX+HWo2Hlm8Lp9xyEQfisxA3nVHORYIPZWS8n0foSOST3sZNSezc1+mPH9qpfMbLtNr
ImGl6l5p8ajQSXROfOcC4aK/nTMNEZJmMkbke8EX400fDL+JcM5UmQWdx04WWiYlVkjo6JoSgdkn
d643Mk4Jr6YnstGQ/gJo4IXTnjgzljc2K5Ds510LzRUcf6dNT3CjTSEsFdofdm2YxZM12vuydR/J
Kl/qkcp/PL5Txjn0gyFXfycoiKdN2j9PbcOxUW0xxroiuEzaHC1d9LJfEXElbOkPTtmfKoOnAAF0
0NNDjw4zMPdDHp98V5FXJk2st8xmepoJ6Af3UQeGnLcBYQXXwaFaZBQV9AQHK3NZPetUTDUC4+J8
0wMpphi7902DGgbuAVbOgQOw5sNoLprSu0GT/VJ77biKpu4Nndn7Fr+/SJ+Ye47cVULzWMFVdwDg
brKbwl77TXoUjJIpEmeDkhtUelg5mLr6c3wTOPmZbfvGLPMP6aIOW08HUSO8DjaEpdDGyiKvWIMY
0qOYAirU2UoHNOjNPajAR4vFv1q6SAOnrIqT915byyJnrOksGQeBEQA6spLzXP7gaoRbTfuGBims
z6B9mQz/u29gblBSuV9E+BQpf6fHmn58q4a//7clz8l3Rvw5myDb2X9+EZGAfeevY3bmukcKB4xO
BGTfG5JX8NfPOn5tOnCBkPjyrhdo9vqnAdsG8L9n14DV6IU5wjkoz6j6OVuspyaar1KXLqII/oQG
mo3QgpJxuGK+Rc1BuGDqYwQ82hCCraB8l84j276CJFhuTHRs8A7C0mp0zgs56ZuuxFXCHNNbbO3U
lZrGsOt871EfSRdtqewUFI2rpdOeslukGZBQKThWVxfPSa6DJtGxbnqso7IMdy2qFpymkidMSjij
OExSv1t2nkrbVUsyY0q91yDKvgPyuhvCmVUY9ruaJJlVyK/YSCqSk/bNAJsow3nccSzW0iVZq5kZ
R9IVVBhrjCB2MPL4GUrLRyVQQSpma/t3bkPXsR7VNrDHrd69JjmdKgLryEW612zHa4Nj3j5eTGQa
63QfBst+caoPN07pfXsCpDZJqF4UYXZ1NYTrzqHGGQgSCmUfo13svI/AjwFG7dWCQEEu3ePcY/OS
qM/EimAXRwYS2VmHb6zT3iPK/+ON8r1hDo9jcQJouyeWIgPEitQNFxRawLBgR+0n5Z2dfyKyc5Ts
I8L3rnpXDE1BDiF50oVyyyDr2o7HGg2/G2VG5ygmvISXKRIUGUA9Z9q5E32umyRI2ISrjSAV1bL2
xVKc9FoQsE73CJXo7EEH8jG3jedwKH4tiFQ+YhxYy11SVNimippO2B7SINjg1LBNQ/M3I11ZWRE6
R+UxTtCsMIOPwpkfSkN8xPlMWt/8ApRCVg6Dn1ZhERqfJIgh4AG/eoQUhXhyTHkpa/feqSFQtupM
Hf9iCqT9bTIvACsLozr5kANDO9unRcJhJNyZgf1is6uUWuTVQ1UXSjSCClf2osXsdhNVMwdL7xTo
64pi753b1/+UB2PAglnVISuFc93G+DuLDkclwkNL/KyHqwlXBcPM0xQF+4DxqZr6b78EBnuZlvx+
ENTcfITwCT7qHg53x8gKwH0txBeyzhFDlnt9wbxNvsWIJVea3OYaSBu1GnyG9oqh2xCt+Haa49U8
mVTfrFdzIKIpocU4DH/BDAur8Vxly5aj4EGPbTu3z1npPeRh8FTzOSWtW52B6ljJ/DZl2Ui/66x7
U2G7S71sS4Fqp4NFjlTGanbJ8pF8iawFyeaefd54UJApAo9yb4tKdFShxK6AEoidHsRBicWi71yT
qTkDNTmVgO9vyIyDO3KCe0CMILk5fmYhJNOkMy+6W0QerQ3P3HqJsxtBBUxo5y1m82ojwuU6yO5K
0u99vMUFALIRKNOy2zix+qtWptWyS3tx0H2mB7diZy/96XmcklXAXGxckOBjfQpY8XKQvDoKD+kd
PAQ3A5NfDIYmft1U/XRQOGaltX38axi32OkAw+rCb3RN1kaefui1xQY7XRXWBprX2vKXQ5F65wg/
yJxRERbOkez8e8rSDQzFJ5HjbaUsr1mRIvo43NqBd6p9OGBeejtBHJuNCk1kxIAZBUTjoT89Ye9E
3rne2sC7BvihMYo9TIFD4FB899p1wBaof6cj32Fx7hwOZGYoWI81Eaw/4qHGHC3if/pFzSk5ofJw
OwXy0U+ycyPwt+SMyx4arNtsftKZzAjT0TFpdn7qnmeBCa9+Fa8lnePlJDvqo98uX3Uc3WVJeijn
5IqD5c0Y2Yc2Zfdb5ItTRHjixns94/uZM4eJ9DDgEAqm1ID945gSrqgCARCdXkZhILkhgDhhlHR0
IG0UpovEET/kSbWNHMXGaa/1M5hZR50UIyirQFlq3PWIQYAIee8RjM/rbmcBCVaD84k5wnMl8Bxc
kn/laFySGcibcNNXHAf2KEg8SlQ5bT+sODKNl3JM3grALmNfPKE/f2S92OehC80GozG8BtRSP8HD
vrUC79BQGNKrZxuXX5WTvXmVd27b+ZhDTpnYIHWuytcyXhmn0m7pqRCiU9EyQhpdhRxOFNvBoEZr
ALnXYcH4q7d3pVO3uFcFG7dFTkSPUb092clwtRSoDBbzKKfCy5KVAdVMq/bW17LYLSZJgl8GDPLG
yb4nDC0Q3lwji4/6dHdCUwuiB5V6PLaCDqo4eosIygBV6v/pWkhK6K4ytVsqDb9Q52mY9IE+BQYf
lqhpiulYsiGL2LjoZRTtAXKgvfci+/iqe2Eg29aP0S7BFuWvIx1m4v+RdmY9kuPWnv8qhp+vMBJF
UdLF3HnI2DJyi8jK2rpehKquau37rk8/P9XFHWcqhQi0B4bdsLtdDFLk4eE5/0XCWAPM88G26ILk
trjrevcuRdyhatCKQ+UvJEpnWN7Pkb+wPfA0FKISM3ioE/3PiI+VB/ZBGPSOUXtIHfNTHgRfIwqH
vrQ7kqbgDrLfrWn1f6rM/qAbHfbbw33iVPcmoVZy/4TMy0/N+xohICGB6RDbB0t8gJBu7YLEO8YY
DNAq857mWmjQCHj72V1A+PJlfZpvByvDVV4a/P3vCGx+UnZw+I967FO75cZ8CQuX6DwdoVqjrjFu
/iOIEhFDmJleyrGgr/ozoP//z3/8r//zv/8c/tP/lZ9zDkme/SNroT2EWVP/1z/VP/9BVjj/r8ef
//VP25G2JXhnmK6hm6Zu2i5//8/vH8LM5x82/gORjSgcYK6c+ZB45SSFZj1Vqh35EYKQYxn55vKA
9vsBTV1XytIBKZhCGW8H5EUmjczFR8Sv+weZoAHTYR8U5/6futv9AHV0ujyesTJDU3ddKQxp6C7I
xbcDOlEyxVkZwRdsyvLeGyscVtEc2FMQySnMi+C77mk8I6ag+R5kBJvQmYgMVYd1PTkOO6Novjsu
x8vvouYPQ2/78+WfKFeWxIDZjn2PrgRL8/YXwgpqCyn86Iw6/15PxEe8OX9dHsKY/4zFdzYNofOF
hWW6Ul8su29rBkAgP3/mVayov3fc1hrJayONe7oTc5tMFuFmdsigIKaTVfF676sfc/n9yk/RV36K
yXcQVKaUhDzxdroWJEDQel5y9mXs7jAa+SpVrO5U5I4U7NqMgtuAvrzvnvJJPwRG5VxZb2NtD5rC
VfOS265jLbYEkC+IxVqans3ReXTr8ozpxy7RUBWsnI9Kmd+U2d6Nlr+XtEhmz0u/8oHT0nC2vEcb
aEmbciWHw/Hyyqx9I5NTqGx+mSPE4ht1blaEFSfuPJi6fJz4p36CQ/M+Bp3b3V8eypj/rOV+sJBu
lYarW/xrce5lmnLTRB4gfcqosI13Dt7cDWymgbtDVCDWp276ox3CZ92kZpEPGJNd/glru17pkqEt
JV3hLH5Bl0HrLxvbxhEZiSNy5Bu3UcWVaLN2+FlM17VNy1LCXHzpQuG94Yg0OXsRAmsaT0lEQOPi
lDcDnheGZT9fnpSxtrkVcY13iDQ4yosBcbwYpYHu6VmK8jYFSRNbPNZpnA9c4tKHruD17tEBLvjv
7R9b121DEZxNy523/atYHiZhZks/pNQBLd9ppq+1qr+NdBUuz9FZ2To2R0fqIDKQElkM09lDP0Zp
oPNgH79OAMKd2gap0CAVA6ugV3cIWlz5jGsH1iENMuc4TlVqETIKqKVZGXT+c6r6nTHnq3rwlBOa
xJDRfYf6cnmK895bng6HrSlsgPKWLhd709HaSCFDnJzzpnrBgPg5jKn3QmT/GIf9Z80Xz44sXubH
weVxV4+lq5vS5EA4JNrLiWa+hqo0hJJOpJ/xrTzWaDe6abRDXOPkzWUnSt4mHCUDM6Ux1vZXxp+3
52Liklkb/AKpHMtafNsIyd++D93gPFUU30ZT2PAp0+pxnKR4yQt8bLi/KTRKVT6ZEyyLVk8VlRlH
/xHLOuP56zhXjtRKnJBcW4AWSZxNAvbbXV0kcT55dm6dU1G+BJ773Uvr8Mr+Wom85AeCwOuaUpdi
sewKTT4nC7Xg3NXFASLr49BhqDnkHy8v78o2ZhZcOMrRCRHLi96Kkyw3Mvw90GfNbgo7+8v3qTna
NqqhdF8+VUMcHS4PuXJYERixDJZQV8xwDpCvYkKFpWsLB3M6tyV0Vlt7NOlHYe9MfwayzpT/wOXh
8ogrZ+fNiPMvejWi31kI+CBAd65I5eOhgzyu7pC4e8jiOAUhEdzPvhZ63z9eHncl1EsudUvXdSml
ay72CTD0JvegcJwrLNhaF1fiKD4NTntMquDKUGvHFAUd4ZoKcUTKeIso7zSOh9xpGZ69nvrdSCMk
a5tDTpifH+lz5pBB+5uLBJL6LU/gf2ONX48/n5lXa6y3TRhrs25+PkyPkDxQ4MuPXLbbAvfhEeG8
JGxRTqHedXmN176taSrT5kYVBvfc23FHO64cROrD8+iE99Uw7rgn8DTv7uq8AZWX4U5UWvfz6/zy
uGu72LS4wg1HGaYlFvG4blMfj/I0PM81Mxs7l7qdYa4g/MlXMZA+4bD3cHnI1an+a0hzvuhfLXEk
g6prIXWcM0TMlY0RSqjyA93yz/PjE32H+yyT96Gtfb087pWpmoskUChkvg18U89BRMQN62cAD/cG
L825VOT6yW0IHurykGtTtXTuV105kvxh8VVVocHywlnvDGwA1Zf02KKDOO8ibM/3uKzsMriqdZR+
vzzs2oFVhmMIw5Es4DJVMhOqhijWBGej4LkRlORmUV/qhx7jBXGDXjyFy8sjroV5RdZLJmE5rrNM
kAykCJO0JcyXSj1No/jmIs2S8va8Ms5aFigV3AT2jykcsVxR6G5VAWCf/Tq03+eSczDgUJVUxotJ
RYC69me0mU6tbZxRcbjyNdcn+a+xF7EB42nExnOf2NT5R8tM/wJh8mMuIf0ba6mUEJZ0eD8sH5R4
F7lq6FlLWmePcso/zDU0XHaeLg+zdhwUssPKkBYhVy1OfgJHnr8V4hCCYVJlTufQlfBni+zLOFpc
mgOuBfWVksHqxrTJ3ckFUAVZRpue6oA/lHw9WpnYLmboB+FOYXfbONev3SSCMLJMuEg7/mes5XGv
qWD6scnX0iuQ97DTwsjZm2S4c5FtLtu3UBqcuP4+E1Y8GAdVVV6JOKu32evfMP/GV6Guz7DpbUzW
GI4ertLGfZriKG/bYFtUQD2env/c7S5qvBxryOWtSK4dmGvLsNi0ODdPyq5ieLO4HoNNAZxO45//
9IEGKXTM5/+tUg8QZ7HE+3dKEqS7RD9jfjghE/F2BYyuzfDUk2zmSWDSnATRDuYr2F30ZsCN1gU2
YXq2HfE9P3blmDz3IS5ul3f62rnl9WY5FgGR37II/JmbGl4NRQd5AjjFiKyjuk7Juqd1dnmgte1t
S0ZwGMpizm8nK1J/aODhcqS07K5ujENa9Ew3fh4i88pQq1vr9Vjzd3+1tVChHgMUbkhUKge9WPsx
c737OUHDa/qp8uu/+rbDbiFBJni454a7Ej3Wyl7SgXsLjZncHt722/ERSIUCAaDnDIhqE2fWDx8Y
swuwCn7ICUExBK3pyWndp8HBm40AvYv05i5GlUlz648T6teX134tnDkOFQ/TpvBEDvX29xhT7KRU
56azDuQ7kDeJ9RnFjgJdp6CxgURfCdLzsVlGF9fi0WUKi1i93FN1yeWmm2V8nlmQhmg/1Q46lZen
tLJvLRJ+yrkKrw61vFRVSMXS9icSFoDAyIds9Tg/mjiIXB5mbStB+zFcKU3bIlVZfErllOiBJU72
7OMTOz4DGprhQcCZwe7wpEY/Y4RJgSTacGWCK4uoKCDrvNdsnhbLivVk4pWUFmbOmxxq6iTxUaw0
z7syv5W34fw+46VmKoPn2rzMr05KZaZ9H2P9fIZMDSs6S+/xDbvn8j3gpwsqsd5eXs+VKMBxAGgv
hOlwwy6eS4kGrdVNBjA6gfpiO8hKcCq1MH3EDba8soIrcyMfocRHf8Fk9y8STFFJQFcoz51jOspz
x76EQQ6yS+2auPhI3eDKBf77/bXY97x5dVc6Fp/eWe57lFFau0ez77ktneBb7I4oCw5uDss1s7UX
/CR7D4i2xvtQ4hhQ+yZU884tsy9TO1ifurDBwi0O2/bKbb+yk1yiO2fRMqi7Lp+Ndh4UUTw14GS5
gn5oIR43WSCt4+Uvu3Ig34yy2ElD3GXwxxvthNGsfrBbQz2h9+0cosTwr5SR5zP3bp1fTWjeZK82
LQTvDASnPsu7hbdIuxyg1332UrtDe9r5HsKWR8Z62EOT+3B5jmsZ9ptJzoH21ci5kVZp6YjgjKIh
Yp9Q6gt9AwFl62ggXvNPfRo9U83al0X65fLQax9RCXJRyxbc18takYGmWOcUunOSaLrc5jqO3B56
Vlc+4lq4c9kmDvmIwdW1fEKEtcx030mckx1H597DQIHp7lOt3gvPeeqy8iPU6rthQDrRKLfYZ/z9
eETWTdHcJiki7C3OrKfHYPO8bDiPpoJNkTwkifZi2+oUzLKLJQ7Kl5d1LUa486KatKhMYxkj0CLR
IUlbzqnpCpRYZfVRUmfdaHT7JwAIQSWv7N1rA87f+dUOGtD0DTwYROcG5tGkW2dpqacs7+7jpt5b
zSSuTHBly87VIp22kyTzoufxdsAoT/xaByxw9swCkw6JReYnUPaZI74NjrolAT/NRDMrrK4kHe9n
+mZga1HKcEM9c835lALlncEqNPqA192hiztzDS5/xvenQ+mmwdtPkVBTJVpsm8AyM61PUv+sF8IE
x+s0D4g1ZZu/P4pCIkjp5Mp0IhZplIdyElbNDlaRIZhD5HjCrT7rJl4eZeUMKvQ3HEHJgN64chdB
BoJxOijZO6dERzU20vZhFu57DBzipvzYerjG1t2W9fhgiX6vrOnj5fHfB/LXwxNr3m4YHyRK7eGX
dA6t/IksG+oc4C9VWdWVib4P44ryD29sdEPR9V9mpX3f18lghc4J+ZabvKCkxg75b3h2lX5xwhmH
fnlq88Xw9uIgpZK2wTmwJIWnxR2FTZY34ec60GDx73ITsCyITFHl+14Zh8tDrZ07wxVKIs7m8tJe
NhpbX1WJLEV/BnSZ4XzgFnQsYh2NDT9ufg29xMhAaw2oGbbzIqSiKR6SKlz5FSsfk1/hImWAgJV8
lwOVWMnpRlTXZ2+WCgSbr+/ZXRscPQRUuNw549qwaePxwZcnlIgeoWy0cCGoAFz+Ie9fIHMOTY7p
AMJwSNwXmwozlakJo/ps5w4uiKmUaDajwW4iFnQjRuQ+kgl5AmxPimsfYgWKoVCJmkEfJvtNX+ac
bZwm6Iz21skdjOKZZqgHyBhlKlmXKK5I3CQNK/+IUBN2e2mXfA61DsRjXjbiPEYWCOqm881N3yXW
0fH1Bvv6GqKDP+FgqrekbJ7u/tQba/bCa+DglXgC+mhk3Qe8eO8dXQ+2tCA+5K2DiACif8ccTsSm
ClK+OE+/A3ERCZSYPyhsi/qrGjP0ZTy/Ai01Ot/b3EqeHRR+IMki8dCYzkxfbwg/YWwfcMguHu28
Svb5WImtDMpmm4Wxs7WJVZBnhPGhSNJu309Fi/CD0mcvDqScRgvarlWH5mPudsBA9dR8inzAeoWq
u4cuKb1vTR/g7KUSOImWC6WhnLb4N/2Mk7Jml2jQerI01JGIcBS2WHWEBLvdP7OU2UMWIYfDWwKn
RRGNxzbu+yMRNYLRUX42Wg+hJ6ycH1gkmEla3MDAVebzYFvFJ5493l0uTLnRW/gN/iR6VIzA5bmt
zH9okV0gjw9Dr+jxiKwGnJvJjPqbiIrocyV8phKCJo6xDERavcBY2gJKPqIQdj9kBt9beUH8YiCT
ui8SHSf6vtVuh7TFQcHNcHUoBu/gWO344oNdam9C1Km2E3/Yp67x9CupjiHeRyOhK2yDbYPEHLTQ
2zMxRoOw8VkMzgpXqzztntBi3Mp69tKc6S9Z+9VyvqcGBmkV6kNXcR8r97NwbY6DFJLu4/KBmbbW
NEyh55yK2TJB+VjphEaCdGWJYS3VGu/gyaS+vRwHVuIRpiPCdGn2UhlYxgFTNBheBDiV1o3tPxQi
HPFxU3JXWkZ7JdivzA+YD6BbGsu2Yo3fLi9ay7w/MFQ7+9gbI9kzDvVjnFs0cW798N+Zl01Bgoc6
VVUagW8H643BT+oEQFtiWew6M8C2xw0eMzHu/v4CuvMgLrAqgb7SYiA7sM14rBSqCdVuGLqTlioX
JXnrz8vjrDxmyRW5Nvhcru6+q7RnwWh7XMzRWdhwI3Ez8ZHPrgYEPBE+MZIvuDxAFvX1+6H7CJ4T
foZ3JXL/3gyL65qfYFNJYguA2losqtGIivSAnzDWBiqMArVjmOMTvFD0iyoqQJtIBIj5DKjr9FHp
bT1bZlsnr+rPvfTKrefW066Msu6MGWZxVyHnhPa+Lx9jCrrIVvF6RCfX3zZZ4WxkgBo4rx5M2IXR
P2XwyJ+oO5P5NCAMtFBX4HTt8krNYCUjkS6XkkGVwuEVsvicooeCEk50owbdQctL5rC88cjd6hp6
L51WXbmGV/JkhpM0NVxDzMDEt7uHsiO2C7pGtTfC70cvkuwhrNJr9b+1Q07KAUiHirKQyzqIl9Rw
NmMRnkU+fpgwA0vj8SU05PHyFr02zBxfXz2lNBXTNRyK6KzwW0TJvQ2KF9foIqQis+Lb5bFWFo4C
PdVTUxjkMMu4pdElCkqrDM5jNzU3uhs/Ss1KtpcHmVd/sd8toqIEMUkIoST/dkJupZzEHujK2Gke
PceYYG8qOFoU/9x+h5rusLUFnj5eOfS7uvaLK8OvrCfDU5onJ5mP3GJztH3plJkag3PU5ggBBujU
J9aDnvrjlax0JTK/HshevDC0JCiwtKXT1UXiKUmSx2DCWtP1HwMH+0FDRc2VAde+3quZ2YuHW9iU
ht7NQJuqKe+DvHvmnF3t5qx9PfAuZPw2cZmWytuvp6w4g0SrB2cC5blqb2sw6fNfwCiM3/VEfzAV
MJhbewh3fYv6ICUV7RuG0rf8xWg+F8M3pDv+/obilFsGZXga7csHqwzZNKbn+Oea51xujthmoOV8
M4yYpbnQMKzm0EW0iLG0vxK7V+La/MIiuVHGvKMWKy6SxPamobWfvQCN0wQ4EIpqmvOnFjjWU2xZ
12KBWvvErwdcBAMeF6qXXAdnq7RzVC+icIPRRACz0+luLRO3zm7MkPsuhf/IO2k4lhNmozIt7WNX
dxM8ZeRqnDzFPE2g3z2gszlbBwt7L0SVik2cYIoI+1Id0MvKnvBhadFI7MNHTYNBBj9Ch0BoFMW+
K1yYIRha3IgSrbPIj/ONGWrFTrX68KS6oToo3xhfRBbqYHhQr3I7Z7yvtNl7mlsgQms2p6jAfWF+
RZq2xF6g6RFUTLBGsnTsVgRWKYeqQizagTrmYHurcAh5FKS+t4aFDIXWxuKxVa35qRLjU2O0zzHA
58NvcB1WFA9TD4WpgvOKNQT2UHbX1/ymq3DGtUIGKRGxxOT5O7c5356IKM5zP3VbTgRKe35f7tra
++XAXxIGL2A2H8qIDUoIKNIGWFTI7Eofbi2gsQv5AWCG3HcFhhR5Hd2uA8XLVnwPhk7t9ID166SZ
/P1c0wImZIJqdmmOLKuzud2bLqIwFL8lpl52wQkfboGRh/Dxr57qtbNlKYPCkMV/UL18u6xFZpTh
NCTWKQJ9dkOZK900XfbVTfIfrQtk53IMWTtY1JwhT1DKsKBrvB3N9yKjsLtUnRKnrXZRZIitXenO
lQVcSzfBfVrgLbn+TIq/i2EqeoXl4CINl/Qvk456SlfupqD8A5s15PQs+wnS2W1Yqr3M5Q3CvQdg
3CdnFFfqs+vT/dfvmP/+q6SC91DGSYyic6M0B3kQbNi8Mn+5vKarGxOvBduhCYYC7WKywBrghHUE
K63Q70SLRFpc47hqfr48zNqNhNmBReaigwiyFhe6a41Jj8ZseC5bb253n5MGb4/uri/9rZHYf6HJ
Sp1fxld2zMqwPBkk7QNeQ9jDL459mNpYf01tcm4EoremA4Q5DYobTYb7NtWeg0A8Ygv9NMX57vJ8
3y8rz1kBxIAWBoCyJcVD2r0X5ZWEjtiP2874PjNluYEvD/J+dgziEk7oFvB+XnYo+tyv9C4th7Op
yvxeGfVwNyLE9iPBi3HrBjrkPz9R3r1tR2jyBl10JaitjC8oPji82Amt+jKFF1SBYO70/bnuUN+b
6yNBOSBrOcKG7w68DF0MqLWHibC4uTzzleXlKQ0afuZPiHdw+MqXXdt2SNdjI30Tp1h5jreou13Z
Pe+jGwB0HarQb5YYf3l7AOlWYz3chf3Z9M1fClXz2kkaZIcr6ybMrfjKnFZHYylA5dG6pcP/drSR
2mlcV35/Du38ueVsQEVLN11l3QXNtTfEyvpR5AFz6P7mhC3HSnM77cdYdec60Pt7AfqH/FCZqM0N
+fbyp3qfYds0xeYiy4w7pGv4dlpFR9PV9Cf/jEfI1wLkqAum0qPdPuTDrgm8K3typZRlE8skhBeo
ZO+R7FMzWZiAGN5cyp9erMremt0fpZLRKS/K/lCpKNnWiYFYBtDwp3K29Ck0ncJfrbwrU1+hWc2/
xWHScIQcXmxv557kMgqS4LeyTrATU25g1ObdoSe/Qb71tjLsRxeDVB727SbB8s+AHNO4wal0Z7cW
xOegS/4be9rRwd3wLfj3OzKBGgI6i33onSjrzbpk6NJi3HGtn/L+6mLe8wBU9ICALuOuitFFjyxh
n9LJ/mQAQdcjeQVKsHJcAJ7zBqaaTstmubYR4nJo6dCOTawJGr35VyoTZL2jvTXmHy5v4ZXskem8
GmtxE6da4UtIus0Zbfofhh4fYztMb5CBegiQhrmh3PxYag6eJ9VPo1IQ5ZDduPwTVhf0v7mqsP3f
FWjtCLFBmYn6LAFADygxJldhTCvRnH1BkqzbLOi7u9KsprRoJI1Lz0eI7cbF5GZXpDWkLVAGN42I
wtmxOt0L355uKD2014rQK18UuDH9JfYLjbglOcT1I9yGEd0850XhY86JoKAIP2hptS2D6paW+aNL
Z3j0HUQG1F1JKQz5eojLUnvqjPaDFiGZWbfxlUO8Er+gVNCwphACvmuZICnNbF0n8RRCv2F+qMC+
bzzNgnJuB+XOcdGT8rIpvlKLW9lxtCPJyPga3PDOElxs+rXloWgwF6dxp2mxPL9pJ6PbFI4mv9Kc
0W5tJ+v2TZo0D84kw21R8XOKDtWuyxvv/U0xt5cp0hFL6VIuH04Gr7J0aEBJha3+5FbaXeXnt4MZ
Xvn4q8M4rC+U2PlmWiRqtsGjNUkZBmG+1I8+0W8dq/LL5bmsNEKZzKtRxNt4rI0e1iICg8uhbp8C
kf6hhdoX6nRbMca7qTWPBXKFVu98UahDXB77/QFmaDBgIB+d+YDNp+9VMt8rb1R1XXun0oIcWFoO
MaS/Vlx6f4LmQWzwBzSV1buKvMnmbJ0c54sEKtSNbuBiPWuFxEbyuWsL88rWWBuNFja1YrhpdFIW
30yWyahpome0MngQZf3gKESuqmJfiWsUuLXt4c6EYJr8M41rcZHarQOGFn0o1PxQ4RqTdtcK/Yde
2McrX0msfSdgsuCCaUQBd1xmYTIZjdBrSR9ml3czRuePfnmKC7yL73QeGzdq4Nky6ve+P/4MgyK5
q3VsPlKt+ZVG9fciaoYb1WZfo8L7qAAyurXVHbq+/xL71mPF4yrsEd5PDJRy7Oo5ad19LeVvXSEl
3E0w2U+IWXwy2JAkDJuqLlAxxjINsSI4j7FOgaKOPtTdbAYWIG5svgRRh39RYB3xpt/XQ4Ckhf5n
Z9R0cvkvg9efuib8bPrqi++hWOYojEz7Fofx0fplK+Rr8vLUGdbXSkNVzxVfpi4HjKzdJk79Abzm
AdenndbT7Wwd5IlIk2i7FA868uioF6cO3u7II4n+aNXJJ8iPKDa6XBTxh86YUDnXHsjzbjXDf4qm
7sMs8uT64Y8qhdqCwhHOttnnCZLBOBsADBFtnTiT26RA5cRzkY4Tn+bh8STaF9J8qRtspC2cVwO8
FxGFfEA54RGXJ5OKXlHQ705wO/VFvwGec9/b1iGx4l3k2t8QaT8HqM2ModrKEm7PVH3LJvuYVsYt
BN6TWQVYggIO8pN7lhPpyagyEA0adj0eOpgKqRtds/5yrPSuyavvrWbtElgXDmDfvLNecP0Nt2bQ
PqLqd+dgpVyNvL3KqNxoHsR5IYpjIybzRmC6bsflh3luwm+OboRJg5vvm9lIIW92+NAHsKxQGakk
+pcZ1oA3Gb13lFijW13DQKJr46PS/C9Y2D6nTfsDpKZxM4oOw6iyGKObQo7aDlpvtp2MWRakKrsb
E0uYXV9lzgEDQLyyK25UL0FNH7+L+UFMMCd3Ryqk1r4WYVLvCmUhRuVp3h9pP5f1QI/cWPkoztLr
9F/JOGmYkKemidJxGW4jT3Ppf09TjXypFh6zscYhqBtld1M7cYsFRB3qD8J2ArpbfYFUHX9mGSbY
kSPg9TTwKabQdZ7C0QuwXbEQxIqtGVUA6glFrlQ8+GGH/vpYJvVjTjL4AW3/dKcl2oDlpql/NK3I
3IPZ/ZrR5hRyuq+D/rOK7eMsO9WN+sEbvYMfTJ8tVWCykpwaI3vsRYD8cXAQBbpLlXE/hPY+4tYJ
q/7khXBgo+GumB2PPdf/KgZtk2CjMW+GoFbnqhQPtln/Kv3hMWicU2g2n4bUPoVcLaglP87ORPFY
3uV19Of8bZvW2Pokbp2oP2dZ9z3I43OZiEPpYk1W29PPmEg9OnjHpjihbaJyjiG+zG/KMizwYcd1
wnG7g+HEp2hU906PjGsjxXOYpOdWUhyyB5JfWfECVgqxNzf47g8IfevuLxq0eKjr/rGwOooRDY5S
jvswFcadY2gIABjfMn36PHothwoRRQtf3DAU94gwoBGE/0Qmz32gbzEw+hiYxqEBPWeN5mmU8acm
N57cFsfBWQpGr+0MPdDxD6OckpvKLx5bEXxWifPU+zpkWz19kLZ4dCznL8dF7t+Kb+nm4sjbiDtp
R1+9YHrA3ezPsRnjGwXywHCts1f4CUdx9rlVd4nWnAVCS57Cf9QOZxGT4AEVh+Rm/oF+iZxQO7uE
mrd9ot9iifStj6z9lOc7M0UqUbPREG9GXX2kDAzkyNj3ZfcDgSR9X6dqA1kBm2H1zULmxg5S/IvL
/lMwRtt4dI7zhpi9wvqi+jNmk6Af+TEwjGc9bjE/Mo4RfhVVrP6q7f4p8dzPvvCfWtYiRQ7Wz9IP
RTog540l8AYr9RSjT+zeEudxAOXiBRgRKW862l53n4bi9/+nLfpjYKqPZpLcYvHzgaYiPYTaPnmm
fUT9ttlUHcgZjDM3XYDQp8S+ZsfG25ky2U+ddp/I6SS14OAXYHzSFhT4uNGVh5J54hOo/C8OSc+8
bFVvI/06Tkc4esmNyQFpjOBrp6G3pyKOeZfBzMadF0U1iYNhY6GPx5t3g3pTj5cHBQoTRR/LBAN8
+SZ+n3bz4qIJPbN0YL8t804HXT0kB6bpBHZn1sXPcMHUCSyT29BxNHn9SKcpD5cHXUkzTJJtHiBU
EGCoLJK0pslDR0aVcwI/fm/G2Tdba3dgR68UdleHAcmglE3xXC5zQSOgKJLVjn2iCFGaIMBuwHtd
nslKbmbSAvifIdxFXxNbPfopVJpOiDxscq14CJR+lJlzq0fXgH2/GXpve8WsFk9wVu43TGORMuVx
5UVd3rI7OWc/yyQFnqBFuGoVUm26IaPxKOvwFkdODBz1rIObHQ9HK7biP+IcuqvRZCjttxVZAJaF
mIS3/vRTmF7+knh1/DOlHnY/Riq71RWlowCW+yO2SphD4RZwX4S5ux3KLrzFwzc++15tbSojBs2l
xvZQoGx85aWykiDC5CCBmBVV5rLA20Te1DD69UILGDgWDB2n2Y2vlLDWtr6F/g3yKSystWx+Iyc8
DYj7/t4ezQ25J+UZgutVatraTGaSCOB2KvNk8G9notxw0M3G88+22U9PnT1Y93mBm+oG68N9QVdg
l3keIqyhjD/QGJZWr46Wm7uz4qp3504mkdLJsk+Xd+7K7CUCQLChwWxTxVvsptRIjJC3oH8uHHUO
HTys8bjd5BKF+HbaDaH4fHm8lcMIMNCYS1V80XerQG/HwE/J1E6gQs1bkn//EBQ0ajvarFdi2goZ
D3r5v8Zaog1ymXIw9Mg/IzDZnEY/bO4sOh97vZLFN5psFe1vFIDcwG0PPZalB1to6KiP2vDDUehv
KSdv91Vs1GhKI8f5/7UQS2SCHdolPkIs/OxGwZ2B5rVIr3QsVhcbPA59Juo77ySPjEgvwAHY2sm2
8emsVPKtxk7bRcX58lyMee8uYhLNO7TEABxAylueUssGBRdoKXzWOhgR2E02ph19SSvvJ26U+H4L
q0CvHa3buOvkJo6mAi9CicdaHkTbQrmzs29vbc1aNTcw07JN2An7HkhOuc8r/crKr215YxZ2MXUb
zZslYm/00WgtiwCYexl8LXT93oiah6iQuG2YB5H1V+6GlXNPU/P/DbdkQ5iF21fYlAXnJLSQZeos
fzOF7VXU+fz8f/cJUNGRPDeQSloe5GpIwdE0zCoajRoFa5aZR2/oh7c2Eg83OolZZbQtDk4j1VNB
m1X03y9vg7WZovVGqwhu5ntFlGhwJrPMKXbPaezcAL9euFqr1JGmzAx9whbyPIsqSFr6fS0s3z7p
uo/Ze+n02xC93OepDdutl+Pr1JpN/xi1aKAkSfzJHBUvmgHc1OW5rmwiPA9cOvHkSzRZF3Gztwe9
mTylnahX7nNh3KmOF2dc6VuVac+Y3DbXotnK6lKvhapJI4kTsexxlhWPs6kajdOQUpgEbC159vJe
ir/pZvCFmupPnO1u7cneW5G+0Yv4yJv0QW+97ZyUX5796m+RFlpqkrYgEkNv7zIjbrMuyJLgLOk2
IGWoeqSm7cPlQd5HL9QTATDN/UBSgGXeFvZ+IoupAlrRy5co9w9dYDxTVLxy/68MI3RqXXPXiJ/r
LubiI1XBa1uhMRMb+tNs0XhEtV7eeZNyfl2ekZwrnm8PKXU7Cl2/d6+wl+vWt7HnIQ5pnYbGTLdJ
atYQzhrvBmXP6dHUUJcIgaTzXhfYCulx4X7v9Hq4R+sTmVyFVUxX09VyDRMF39Y1vs3tMFx39N67
NXTqmzFJBoXI5lck8UudqiHaleAkt1NZAkPyxumpdpEKHTInOYgRhxYnDtPbEELBBjdF46FNdKpJ
ThM9hlWk0aiqp70K7XHn+2r6K86TCDh6GD2Zogg/GoUbopsalcfLq/T+aM18ETCks+bbLB/5dnNl
rSFtV0uNU+CVLiZMffY4ji2usbMnUnhoyz7/uxjPma7PRmMvo1j5Tu4n1Yg3Zdnjj1KYGJZlXr8f
hvx8eVrv7sh5kBkdAZTGAZK0mFZk52HU6wUEaD+IbjRsd9WjizBWHRbfAAzhYfX373+GZAeQN1Pq
nzk4b1dysoHezmQ1CF2uuLFGd+DNaeJM1X+9PLd3n4x2DWBDOFbgH01wLW8Haqo0yXxk6JE9jLeF
5mzzxgBMKg9BE/3RY6R75U59n3DQVQU8zWt8bqAhwfJ2wCLKA2QGLJTNvODYUyuIh30avXTU3+qY
wgB1Y/HHjFQwqh+WuQe2j8fzR3u0N7G6BduNSjfm8OOVJun7jBO6JavAzUBU5Km5WPDBY2m7vqGn
5uZ/2G05K9MHxtE3Ewz93A4Yn4+gIG+l6CF3YuPXNOBpiZyybT+UBnZ5YRvLI+pz1b6OWnEFE+qw
Jm+Cz//l7Lx640bStv2LCDCHU5Kd1epWlnVCSNaYZDGHYvr178X5TjyyYWM/LLCLxYzNZrGqnnQH
fhwaYlx0OmK4ZGr/XbMYRwmWVLWv9WA+Cec+W3GPiXIpcWln+UTyt6bCL1Fi/UIooa/NffjnXx/Y
djMtstgCUQWXN+zqBnPyKqr+cn//9ik2Uj0aOg3gs7+cK29EXa5XcnFd3XsUTF1CJ8vF5s8b/JcC
f32Vnx6y/oif5km9jmA5TmrRtR2xMcF2Zoko9FEGwnrv/+NJjkoOTVx1fkHB9DYykyVslWuhKo+W
cq5z57G3Tmb9l8L61+sIHA+jMdJ1kLq/8A/AbSJ/7RjztcFudSmih2qQQZVWdxqt6t5zWc7kAe7p
X+q/330t4DagmFZyJGXnl4WMBilEjyRhhY17m7w4f1P5+tsDvnwpKVM9yhUeEOfYabtwOE611bR/
6Sn9euGxeqvCM0sHGuwrFqvUqjGbCra2rs9bpLdCBz3ZMpI4Av4dePa7zWdxja/wK+xmvl52fau2
keVMy3Vu6c9mxarwj1h6HqStFv559/1u9cAOMfUDz8N18OUil6Zt1jWOyxARXL+P5Ecyj39TK/v1
HtJUBNHAC6E6av5SLA5QEEWeRdPq2rGni75dYonc1arJDuduvnTV367l370VWGTHBefANfSVBwqb
qdArHDaurtH8yMse8yCvKsI29/STzHI880y9v4gxLoIRcyc/0uYoHEDu7/HqrXZ9nbqnJcmWv1zI
vzuCtJzAB5EXgJf8Ei0ScxqMrk3nqyy0N9VjJGcZoWbS6CqSBXRf3Oe+Rott16ri48/f+XffgGfq
a2INBuQrbLlQzHEm82JFVFhxfTZsWzPakORdVZXxk4pY/JyUf0l/1wDz3wAE74jxNawAE3jW15rJ
lJgSlN44X7VhfEkScZYLljyiVv+GuvoVecB1/fOT1tf/6bq2F7cV8Cbnq+UumA7ge343Aebd9zQi
cJLS1d2Cl3woJsas2OzpNQJMf17g374r+43Giw3n/Ou0vhvUmenbPF8nnAeswjzP9owVV/c3ufnf
fEhiNnGdwh+hh69tJM9p6gFv++WKmnnpD4b1VGMitKjRt7lzTX9xGji68L7/57fTCFFrBb4i0b+O
C4ql0EZTQVYqhWdwAyKtuYsdLznOvfM32YzfHBJQmmvKz34FFrMu9E+fkjHdoA1RPV+9ebKZQjhX
aZkPhpV+NzMjsNzqTrHFXTJ0mz+/4m/ujP88d72Uf3puqyaAAlo5X5dy+Gw7vIjWzfrnZ/zmYofb
aK96DxT1nMT/PkPatqwY6mCmUDvLRsWzK7RXQThFw8CujuWy/fPzfvNOxtq0oG3BSv5CizCBK1u4
ytjX2ak9DFvbe7VM/vnzM3539v7zkLUG/mnhihKnrwjMwl3iGqdmiO4kmkupNcJRLzBciT9X9Xco
s6exjf7S2fvN+4Ga8hhiMd+2SHf/++hatnWnR9oC+CAO8uG2wpztz2/3m2P98xP+ffmfXm60Gl0A
O1pgbid+lKW+Nhhb+bfs4rfvsTYkuJjZFV9HBaagqE5GQ1zBrkpf6Fq1OqL++U1+8wy0qlAZQz3F
IRR/OVcerX3o9OPERDvTzlUksyvOdtX/vsOBvpJMrrL7vzILRV9jFlbW2Sr7r1KhpQgMQnetRX07
tvbdn1/pVzAyeKwVooqoLAB5kPpfvr+nzJlRWs4F6edTYT2aODjZHeaKhryYJtSqAQjTWGlnu4kD
EVuPcWmEf/4Nv9kgqMia2BzQBv8Vf40pYdUmLnihsWWYnizRqzrKm1bK//05JAwughpcIHzHL6+q
9tlMAWE4lzHHsLSTGNN02uD6FKXj/x7KwLih3LhSz3Xa5v9dVQNLg8x1a+tiLtL91JVsvO/b1Ajd
9K8KOL9ZPdhaiGrD3Vp7P18uRE2XMSq203iVqYkrd9fuolh9c+X4tzz3N7cUt+4q7qexfPR9vjyJ
uihtIpeNSfxWkUV0bpgRnZvkmDvhgCWFaU0P+qgEWSf/5hHx68nj0WD4VlXgFeL55dPNNajWevK8
65x7+1akG616+vMm/DVm8gSEjl0aI64ODei/X8wdomoGSuhdazqKEX7xC/atRkxHGMth41oa26hU
/nIz/hrLeOa/yTVLStfuy1sVac+Uti8jihTykPINFo6C4ZmCoOufX+43D0LrCZC/CRASgPC6vD9d
wam0FXu0k/pqq5OJMeFoPbnmqG6jedT3pZDWXxbz15EDLEKgiS4kh39vly/J5GKli9paU3xXrXKd
nXkY4m4/VJqBoiBKMPV8V6TpIcOIsiKNNBfO/Z/feF26/+bN6w9AVBQoOp2lrylQpShdg49AftUS
O8Hrt5xP9SwFzu0OiMMpb4J4AH/454euAoG/7lT0mYik+qqzuf7nv0sNGBIkaNo6lw6mTFhFBQ7T
TTnvFuzwdnVmRmEr4iZcFsU4j4WO97Ep6l09g7tK+Ephpxj5oQAj59fqYO4m2T7X5WgAvlNu0Tu+
NBLt4dh5cbCETVzzprLbwS9zEBpO5/4zOm2o97XEMa3/0cIcPlpLV25GI8M/KGmTfR8N3aGd64cS
7v9GSezGX0b+q6NbDYoT0hn1YFAMWo9o89AgDTh7Pp3lvSAnu5/j+p1ghG8pojV+S9MlQKYo3/T1
8jS18fv64+Ro3cdaBEOvd894bj4ApMJIWOuGIJHL3qjSoxnr3yphn/thlgcMwxZAiHLw265yfPzQ
PQqM2PLz1f+oE312w2D5UCn9R952e+zSVL9NVqirDUOPwGH6jhs/9JF532AVRej3kLawd/YgXyY7
ee8aB2DHsK2L9j6VyB4iZ3u3lPIylgAJe2/28JjOLuksj7HCr5h08WRl9lvEpLPrrK3VRSFQgwNg
nxCkOTaiAy6Q9QUhol2uFg3cOe9pHi0n0HoL1O84tn6lmh+y8C4MpQJDiR7MhbRHps3jlIpXqeLy
YPbVSw320zfxhQVzYp/gOwgfKNZGN8clNKbe3aiNeE9F5nwmGAGbdX+JaA13hvGWqMtBjZOdM5Tb
DC+s7TRPYJ3KKRgixhP+0lcqamRddg9HQW5EpuEi2h5KVYuCvkYZac6nJ3LCU4JsSGAXE2pH9WGS
86sTU3LxVwcirZ6ZrL3Dk/kc0boaI2O3NOZpaJOHuoTL12I95uW7MsmGoPJGJ7CbRPHlNLd+NnoP
+CPvy6QICj1iiErXVHFuKg3A7GAemjq+Qb8zEF4b5GOyrerighj7I2ZDW5weD4P+gtIa+pTGRqna
A55eoXSKraY4YaEnL7lYbscl23hafVLr9JSpxSmOEgByXlAr+aEBmom8uo/zdiCqD+6hEMkArRWb
9WFIevptXwbqYGwM3H2bRENL6lBZzkbN41Niru09d5NJ+xCLcmONyq2T1eGcGhuzNEiD6u/Cqr6h
S7Zpq2SfJIWJxhQQxqJ1RNjqP5bU2niTseszM1wmbYMF8A1CIv7o2PdaW5p023EWWez2pBXRxins
t8pUnhBlCjCNYTJlly0O3SP+xBLROtCpSYXU2aB0982YvqZxUfiMZbQggo2C2TfCS/xUL1kmphXt
Z+JBxjDlt1nJX+0MF1szep7y6qFl28gJj/bO8JEvS0DTNoYbAosOGjUe/TGKfE+IYMF1sFmGwB0l
fqVO2Cd1Aop2/kToewQoujTavdvJZyAHPLCdPlKBvN8cwXIEK3ywk1gBmNj80+VOUNnWQTjdw9gv
xz52A9AbITLiAVjnjYfLodngNq40dz0m20muXiRw5JkbDL+aUDRGxGy4O6rkgehpbcFgDX7UpuAl
yyAr+r3u4fCjnSohbrSoWRW5zAApvp03dGSvzaFVs8tMGyhAzzvmWlgCI8sv2KJuXZgA05S84K4b
RI7+MmsrKTzDPFs+q1kSIWUAzrfCfSv00DGzpjmwKuYjgzhP0fcxBv86nkYgmfD1Nj0era3Zn4YM
YSZe0Os/a6zHIhOYqgfqVPSB4noscss+bzY6918Z1xujc1/tcWK9tQdEZjM/i0TuO7N1I6S7R0nM
rzTrHld0JBH8ORlvson7x/3eCnl08nRTd0DvpwnLZx1LwBlcvqP1YN+LmzqJUC/Ajki+Lt3IQQYo
qTyvf42F4abncQM29j5z2QuskjOmj7nWBxODLnV5wRp9fU0zvVtvBYOJqx03PtJ3E99eIgLRq2Jf
x+WTJY2NK/NQxQHVkM/rnCzX8u2QyuNQzvihWzeGUD/oQuyGJQVmPrp+jYOmz2jqSooHDF7FXBac
s+dZR5tfZmO5a7f7EkSrtPvQ5Nkl69k3+VFoxbeplQCCWxw4hw+DoKTn5kNUWJ+ljb+AAjS0t4tz
1KQ3CXIwrlOeUuHtmqHA7mUJ1tMqGidwoW3VUCkLVT2vxqVpXPueNZwQ4L6rEQ5bgJkV1gJirn4u
44daxCSCeXRSegVh4mLcxuN9odfs9++N2ewjAiM202d4zS7UW9H66gppiCxEdS1RGT49invLQ6oi
71/ntMZ7Wotvos4JZuBieIpbgbSdZ73QTnIcFB/qSGAiJMnE+jXrDcx/6l3hdAe1cF8qwyWJKJEH
0XcOhLKlaTeyx9HLHS7rkUjwRDVXR9ecDTyNxWWo0ntGuDsT1oCRGneGrmBF3mUhUXdikI6nb1q0
2ym5VbX3mXOybsu2AxLSYOJNzNZ5eSu9i6sXUWVHO8JbNR0OS6/vjAGYzDKfBAo0g6e9DsLbxpNY
E5H52mqwKbAP0s3sjqD2lI/NNpPdBsOUj0JRd1nr+Ik2hc0MkynP6dTWmxlCA5ouS5r4BvDPNGp3
la0AuVSPQ2bgwl4EFl6y66ZN2c/rZTJy4w8NoGsoyb7Z9T36d1jIFs0Vn6jbwpQhhC0oq0njC6fc
SUW5F1WECdAdzuCb0sMmuQJPyE5ff/1kZjdeKU9GTUAX7s42oNJJ3MIh00zfO62+eL1ydvUcHZoe
h8olTJLkpNAfHflm62/Gdn1jVvPFK4Zvcsa6lUlXnNZbxdX2M1sIisAOGM5B8eRFTOpHO0T9BlNl
4ka8KxuTNKbNAqccMMJOk0PD4uv9e6lGJ5ecbJuDHof/8RLZ1XRyZJqGpjscl7o54823Vawai3oO
kcYvKebCxyj63OF9pugJNt+RFuLmHUZqGiyd5/iAiLVdPQFr6MrlOLu4umgA9qtJf6sBqhz6wUVp
kZhljag2G8Qjpdz2Rt3tk3w6Ruk43eSDUd8YFXITguIFoZRxo8OD6dEBtnmPSt6t/wMn4M5R8gAD
2NuoUAKViKcq/8xxgXmlQarBzbRA4EwTPLYmgLHmkHxrrHrrUaes8UlZ+oesYShuy9fJKu7n1H02
8FJezOiM5nAwssqGrLal112aaLg6KgNN3eLyXPycP2er8SZy8jBxhps1uRrVamuWNklPrepKmNn1
xdDko0ZUKPTsKUHhb3LyWvNbfoTwONEWdsm+UObPTqKUHUfvOfl6pmcvuCU7fjFBg2K5gt7WxWOa
xEfT4KeP7szu1GkueEhlXshD95MtE8134GYZftUuj2qk3eh98t0bjYuTq9hiS8BQeg2Lhugbpe84
tn1OqvqiFCnrwm3ctUqK03XH1GdKdyOOF/SQ0iAqpHnHHOc27dJbSvdTjnG7nqc3QDQCjf0s4V3O
kYFwMuoVfcJNRmP/Vivxk3ZKvImJqo14QisPhx+cJk0XhYQ02U2YgzuVehlGht6JTlI1zCiitk7H
NLff6anWo/lhizrQGYmvdxV4e0BjXhY9Ev181WuLFbf4nhbqcxPbh7aSN6o3PpiRsenltO2mbuMK
R9n2uWVvc725QYQGm9ky9NAvYGcUmPmmjiA2/1DUJki4OCp0I2ZE93uvPKTmwIaaQ0O+eoStpNF8
qeHqaN1F+iqNRWGCp2xQ9MZNq73YdY9TvRlKJIa4BKxOC6sy3ytucvZa5VDMxtFZmuc1ujeazW3U
HDL1O7ZIb4kRnyj3XkA9PybRsFUU3MCVgnRk4QxEMKUUQAw+MCYk9tCHWrxP5CiOropVcRT7XYKV
K1r6ui3f3ZjGlqMEcV9sMbncOZyPDrgZmNNtOiXHRcUgW5zX5SsyCybXRGIkw6KPD+tXXDeaXhgD
An7WpkI6PW7674NAzQIvtTXOiAQgHYp41tDcLgKNTqXajUW0nWDwq8u0K20RxPgUqAnSeVm5q7DW
QAgUxo0D+yPlwOb6g0PuTEMa1WQs6jMupsjtQrdD648gsa7o+revT7O08qmJ9aNjNVbQYEKfy7t1
LQ3thTlAUHufhkaFA2Cn7r3DGmI6HFoQLQ0z19oqfDPJ/dd4n1kzhLOHt4FHrmnXpxm8kl8nfRZo
w3xOVAgyNqsVLeo2bSaWU8iHER/p3nvLsvhpJky0nXWXtEicct08svS8e2kebG8MVdPY49ZzG6vR
fUGIs0o7DofIKH06xh9TY9OVm/ewB57sFP4aeiSTLzKLL1BgGO9GtwTAVf93Xc8OBajMnW+zJY2D
KY6OzUIhLN3hJFSTMCjvZ+QV+2gJG70NkdjaeGQ6pIqbrDIB9457Hb/sBNx4UXbbYrAD+FPH9X+d
jiKZi6vPDKhH8d4R/a40lq1hipc0WdkGmO6wmuuuBnW3TWf3sqTm/Ro5YzO5xZQ3GK27PLYOaxwB
PUKBTPfWaXezUX+U6bCF78OKkX25SJuN3i4anfu2tZBXmEKXHTcTfV3xiHEGfkIl7Ms+dIBEjtp0
TariZdQIJzagIN6/jrRtpcDZzPN7vV7YrN1lYn2SjC0UlxeZ2KCVs51WWT84j7GdPYlkvk96chz6
EYOGD4ioqFOfI03fkPNvXY58VL4wyr0DTc9cW9sjXxOu8WTI71V3PtD9vFFdI+wi+8C/ElqK8SKU
8r6cOu4awR9xfBn176Z03j21CxrAbwtpTMm4IYZ13tbzlhB1EHK8qbFOT139ru3P7FLNTW+zSccW
vDkuib6NB/MjQ8YMs5/94PYoX0CCtJdvkbIqlUaqDGBqocE8H2O9o1zmk+TS3ipldNTkhCVbSmM5
Phhpdq82dAC0F/wIbhZ4fqLpruVSoO+uVyhHF31y7IuGBJ7qs1OS2wacaoxuy7qO6yL1HnTE2tKB
V3JwZo+DmSbX0ZEHOsk/8kg4gZrq+8Tr0elFNg6VgCioIwPJZfhHSybcYJrm+/VCg4jzMllRCsqL
NF3MiGu49U6jnR+IqN4Snfamm4d1oT1lIrO3KLAc1xpgYslZJq8sbmNbbAZlpO/UHeY8C6u63XNa
wraOus36l+RsrxC23nFGBrW1mufBnN+Ep8AkBxbReXsPNAb9OipxLXpy8YsleJO6N3lydNv0LZmm
t7axLc5+dpVLfJdzK6ddvdXLirvK/EQnf7N+Zw7+XOOBDdt1dMTTqtJd8Jm5TgMu58BpIJXpBm7g
iW+Tpy7jtNdg7Fm8D9sRU9jtLMotvjtBlEv6u8XO6kD5a0uoau0BOXnq/e4sOPVN9lFrJVWmh5Sc
3NZLg9uqOA5Rc+/M1YeH3E5roCq9hPXcneci3tR1chzk/OHhEEZkJFh3MUcz3q/fsDDGwLCfNaFs
Bi6w0XpfD7TWjbDvjGzvOcNmcUsuwQlSayoY3oKTaTOIRfKwmFXgLtlh+rfJN28ycvl0pL9IOugb
bXfTJ+7GtOM7SyaHOnPhfs9PFqk6xgx4Jg0QFr1AIe8dFZoqiPtmZntwR06Wk1E/QMtdyyWlpLzx
hqM6acc1VLEA8Hbv0wVILCd85B9pFYVOzAkchm9cjk2x7KI030pwaqOdbfBKg7mXvEYwqB1zelpf
VE3lZX2prBhvRyS3S/iD/FGXCjlmZCG1xmdsE6bGdMeAN1CzHox0ttKFG/ebOdVz6Er4NdxuyqIE
XUqFIr1w7Ckhc8GLNFct0tvAk+4dzeR9V4PwrgKnd7adrYWDjayqMW2gqQTQbnHdzLYdvbBWr14z
nVlG+hrHxc6Yk00W28fU2SVzE0glOvb9hALgtO/N/gpkIUcS1/1hzekYRF10TAfqLzN+XLrsmRnF
A3Lat5WZv8xG8ebJ+N2Mrdm35+YHiuKHMk9tuMzFD60vwFkK8kuOjNboW6PoYeEr3KN5r90ktf0w
yOHiyPKkNd09QL2zzksW5rK3lcikT2qeB1O8SamTnMv7NXquAYp98mqX3q3ljh9GqT4XnpKEIhV5
QCv3yhm5NZfxfS6dA+btz11u7OQyfRNzsZ9H47blbxpj99QgLBfMIrF89upNbOj3NK72yVLv00me
lXF+q5YiXC+oBv5w2TvPi5g/tQTmY57RWtTT+mwgQFPN05WcADtZh5JyWOgC1pelqA6m1VxiI2Mt
DIxZWdSAftGh03BKgRu6HtHBVm5Lyt2sSe/tutb9DOEU33JWOXj+VnMgUJkqiYjRkOK6qJ8QScSh
wNxGtMO+VQz2IYrkGYjswKvymxlmucL+afgnmtNSPtTt3TSk3bUgfUBWhhxHI4vs2goNzKWBvcsl
Q+vqaOfOc2/Nm2rs33SlvqZoB3bpHHL2PsVifNN7DPfG7CQ9cc0n7bzY6t3/S5GU97om1R4Ssryi
OywSWYgJ4pEvlRqZBLmzivmgtFQPY1OGSVM+YYl0sbzhdtT6By+W30or2kNmu2+K6Jz3+XfJjkXv
eEuNt0uSHJZbEz/3pnKjEx0rFff3xEpzX1Q6af4Qn4umu3XN5I0+fVjZ6r5Ix7OtzkgJFNLX6T11
bqqBmdA/pTdMvpLp73LuX9jIr6BHbD9J+NsGMf6TD5wZFNBhwkTdh9U6Ee0c535NHotG7oGRPSwj
HbPFTO6KJb9NtYZSpjP3bhTt1jtaaO0P3NseSy7chhy2Uch2SlXd2rH30qc4OEYMPYz+vlmwfMh7
0E7z2a6LvdE2ZAqVQUde/+ZZ5a1Sexbpu3pe5unYLeYxxhSBhqIC+MMF7K8KuOsGKv3ER4j8ql0Q
K8Aut0m5a7MICaYmdLr4wRLmqzVVNxqRAm2ZQGWB4bimaBG4yWbUBHdF/kPLcjg/BJFktI2wj+yd
msGbn4xL4lGxSYX2R6XhgdgGlTPcrbgU4kv0mHuMeWWvH1COPppNe8zT9gHKRBcYsfqoxtHjnDdP
A10q38HHKlAy++QAz0kdd4vI0KeexUg7Nltpmwk3bfTY0GgCxH9uZ+9Bb6aBRycPQuAA0uhZaGrD
Nkb2382HmOp/2QqKUB8BqIcqkacaZnVuUriNxmaq8i2Xza7reFGlA1at0GwyN5TNe6hWHkJR3Vlm
2f36Ybq1CzC1DzkkL3+mkIxdh1gt9d08d4jnkRZb3RO6MSezKJKtt+T0l3qLyQySerpw9svk7ZaC
1KxuymPbKLYvnVnzrSZ/gd7sQBltUTqc9AOnjCZjmb2t+Y+i9Y+VAbm/InV2cuoPfXT/sbvYpG5d
tuj7s7adGW8UmfOWzTxvvDIpA8/MVR/xzZeGqKUXsG9zC1TLovpU4ztBRRtpTuDAfhrBVJjpfG+V
+dMoq8uEyaBry008DHtHJeT17hW8zKuZOd+QFLitvBbAanWi5X2eZsoZo7Sfas0MU1s+eXV9rcye
SoABUauONWWKU4aj1LZrngGD4UFV6dUuFg0YfAkk+wHBCz6ASF2uBvfMqPJhQH2sl+WZuoOUpYPJ
7nTpuRHFWc7GoesMdPZYaB21Wl/XSPBTLnwdxQS/JmrRo0QAwfCOUWGQV2wcqzR8hQtyqAC2Oc23
std2eHRYuFLUvinjQ2YnO6FQOyzd3IRwW2hpV1EQZeN+UPG1TGrP88vF+ohc4flL3bmMFGmepmTw
60dqvHrjcjfRgb8RsR10LdE1yveNY4hASR3OXjZ8G8xhDGK9hFujvdmZPC5ucUjoeroqPZS0v9M7
WlWIfQyTws3h3Uz66sW9Ll/dbIHTbQvpvk5x+SZqsecA3ZRedRm67k32qPoW+UMp+meuQoDlSG/T
W3YDofC14MfetWudMOWXZNCPrTrvtaL+XHckw7h94cXfKLBpH9jvwNLPyIk9Aps7aXn8LR7UZ6Xt
Nh0qLMyMn+qRiREn+qa3VWQpxB0ieLf4fvWBMJej6Ra3ttK3BPKcSrBrHzvus7RQzrItr05HqlTJ
eLNQB4yiuunkNIaarWNCEGHXqleHfjZ+zLqyVwBcIwFCICr/cfV2Y8RUaaKjD0fv12ICMSVbN2t+
KE3UoXROs7/Mij2q92GTZ7s0KxBcHk4NlkCLou9VvbmvVO+9KkWyd03rqYvykSGSuZlK/YEQf4rX
mNrUy4dua/vo3y8m5AcJKO1myagRMCZyyWQ8jVVuDYd59BQxl4if8sb5Z9IzpJK9Q2yOh7EciQ5F
+Zl1BYYjWIwHWHX4/STvonS+OFb1z5o49g51Wj5qp9oZ6VO6TJgHo+kCMtzvXraEwh0Og6PdlZIu
ucIpaER37FKJd7vtXOqupyEVbRMiSerJq7aMGBOkJ2vGM0gpNrai3BR9foZhf7uQUTOc3677UqPR
UZTGXpNEuLiIaCgpHIEizkPQ1vdrcSQdxKmn+pM9eK2Fdm6m/Ec9qCfRNOqG3KYOuoWrzm7XfnP5
IubktC6FXmfHosGMiTpnS62GBg/J/OIGc50wgypDXZciVLoCNtjykbXoqMR2+9A7zPpqgStcuZ0K
JRR9fs34/7HqnkoNtgvMdtUZzio6QKDyd64oTnq+Ti/Kp2VI9hpu7mut3EJRi5vqWXb992JIHiHq
7aemfepEfBI1cD7H0wOk6t7HuIa9ZqgnVfF+1Kl2M9ZT63MPTOEcRxdL0RRf0auHeiCDausfRSNI
PcePXuVrYjmLVssSzjqRUaF9riMx55eWsbb67IcktX60nv096Yv3uqhpOdTKtjFj9JA6zwrdvjwV
i/noKqrhe328dR2G91JgGddjHSO6z8yrX3vRnbHOuFsyJudN7+ycaXxQU3UnhfYUufbH0hUjoteg
mypdf3WKFLN3bsBMze7Xc7owYAgGYcHAqB9N2ubIOk2M3ZvPKVrnVzL9vv6QJnNPsb6sTX0RSBTl
gzX5ovL8TGMdkIL2YAOGSaoxFLM+BNbY04adsZyzn5MGjAX/9mcRqb5R1A89E6666h6irHmNKUn7
ZryTJh30gR5JpbTHqqmOczIcAY3fcUbe6qiqb9aga6YTOAin3pKxhFqtVWGH31HgGtXnOLQfy2Te
Ag08uf0UxGLGX6aq/XYk1Aj53VMp+/PIpREaVQAHEhkmWHPFXMlr1pxY6oh2VlKEjbDYIDIix5LR
R6bk6MvM/yCe9L2LBeLoJQnPvOAG2bbHQugHy0rvy666Gwg1CtGksrTHtC8ehRttSz3JD7o3PKbG
d21EdVGI+GWJDGujt+J5ZPg/1smdXWuPnbos71k5nDW3Zdrdfa6/PWvIC1cocgth3EqzoymqYy+s
S5LXm7UNTjJDB98ayB7RPQezvSvrYd6Y8ZrsD8XVtps3rD/Rh9H3hlvsShV1DtVqAzxRBz+O24Nw
R0xLi+/rL1Yr+6SYuFXN2c2g6Mf12m2H+qz244/UKpAWqvP8uS/5e73ohZScX99s+T0btzY+3VJl
algwvUf2pzfIKWKPYbxQmW+m3a1GyjyKxDgUHcITqdhEseuvlmA0S2GY5uo92k/HVBtOFSJqoi93
xYBzVD8rt3Y3vOlouyKa+Jbp+b3jLvQINJrpbu8bBF2FdEjlavbXqxL9yTAuZzfUJwZfUJtv5gU9
M9oPlZpuSgUBJbqgHQMf97OxvCuWKLQ9s4eR7kOaLUFKrd+VVUAooQlrcGszgx6q97heaEY64iHP
1WuWM99ZPNL8yNiut0lrcORM7zOP7SJ0YxK1tDG/uYPHn+F6Ix/ZLHrEhLPdtSWfP1G2uQpqh+pC
meWrS5/aoKsSlK5tBLGbfC8HFq/DBEAZ9Ru5cAzZW2XSXpXCvWRJfYJ/iYyDEL4bFyJ0LOPSKM0G
z4dt34NW0EbKJ2zVKQ72aUsTN1W/5WO1ZrNkNUB9aKRkjrsbuTb/j6bzWG4bXaLwE6EKOWxJgpmU
SCVLG5SCjZwznv5+ram70nhskcAfOp5zGmIOzvdH79EH0/wMRQK0rHMeD5WBjeQkfXaXdZYzKSVY
lTYWhSLqlhQR8l1sU+4GIjXVz1I4EzNOGd6l95A54T5FIY9AiZPQvzjeuxagrabNu6htdxlwB939
pAU3TEgQoTvFF5XjsPLoei6jsSn7Dtmy5KpG3nvN/GqXqGxGpHIpH7q4OaFBC0u33yXdm4H9iFBX
Bp1ykQqLFN8yfa+AqDQQvNNwArRf4iDeZzmokDSo65XVbTVb2TCH8ZBlWDSQCl7lnZvqjjDdUd4q
NPvXcGopIEbrMBiPQXXNa+U0zcZFjhpDbTgF/bAeWhqI9oWjzvA7plWvRp1CtVJvdYMpQZqUVDYT
nSm+0cXfBh2Zsl0JVoDl2JiTvsm1e984B+RbaUP8afAcVgaDljkeRANpxDBWenO5qe8bbbnqy3DW
YmoM6d0r0mf6kfewHMrV5Jj+UpyBbkOLlS/zKnPVjzaLrNGU7degPpbOoRtLh71yaF4ACuFZRrXZ
ZHRNyXUM/dIVzYa5YEVf4DeVm51Eh8VYiDLJFZJg34RdRUsvj9cdQKBcp8r/aMTmR2HUG5UAuzCQ
1Oj3Uq/CdTsOuLHPOj8i2dORRvU4CSw2U2YqhK0KKhwxBa+qOvA35jQ/jFF9L+IXgQkovbfOna0T
aRuz24Y2OTl/GvNdy0Fpx2dM2F0WyonNGYFw1a9ia5e7xX7mSLByupXv+Q2VAyfPxZMW1l9Bq/BV
crAcEvQ5d57GrLuCv1snVAz6dty5arYbGz05FEa6cZgNIIGlHP1uzG5OZfj14qwy9bvQuSPphXvk
ONPGpCDR0ZBpi3HT1F+h7iBW+7sKZfsPRbQhcldyO5g+LVdvpj8gdfiOWr9h93ueiUfmxBKys1R2
1z0yIu4H0p3PX9Fvf+FHZD7oipaCOshJXxaOHm7AcI+8mvSZ0+pNTmXCweUW8O09tcIAg64XD3L9
+T8wk/77TeWD9kHKcVKvTGGUmNpLngqZXI2ftetmi4nfotW2liRDFkDLf1+mANCUybpYybYeAQtS
FwqXY6Eoz+LfywIEbhGcUuAiRZJvPMrPfK34xS67DyBTeJbS+w4Tc5UHto/ZYBmljMzJomnJ/Ue1
OhaW1vIkHRsBNTjt3yq3Vi1VFe6w2Hf5o93Opzw/KHVxMIx/HMIZkUfFfTbaZDuCNxvccEdqTOXs
LVq+JLTNWvtG7ZvncXnBcPrDt7OqspKS7sUeeFIOJ6tpxt+F8sn8+rWdMJqXv/AIJzpRg6ILJS2i
BRsTAP3UK8dfGCjHCWfzUqXeeLl2tasAfYp7UR3qebyF8Xftqb5rV/+G9hR3b0BCfQiyF/QaNrw+
d6QGKyn/V25NMd0bLiX9rwNXGMfyOMqMPuwFC1Q7DPIG0VYp4SsEWp8pkivTYXFY5OKNf8B/lGJP
iy0nci9V7mSh0F5v2xpAKCeSt52VD9q+/IHPF8NpzOZa/ARvDoPWh0HhcwZ5UIfDWtBfs5wXWCob
b4xP3Kh2Dn9r7A0//zu03Gx5Pm2ydy5uHQtmJ+kpLaOvbNnF/UshbXfzwez/KN6yqplvIz9/jTI5
tjm8S+Ro2dOlZ4/d4olHY6cH9y+uQVrPqrZrdG07t/VKiyKa7J/0QTaNgrj6Yu6jCS1P1gUgCYqg
83qZXzOUNTEaM50CPkIeOHfKN68K92KGB6q4VtuI7TFfpbafFuFKsenjsB7MTfIOcTzv+ENOSMJq
GtatoBCsxz2oy3ntOK8KYBCNqZVyhVtskLTQLKzp3Dvb1NnWRe/Xhlxnlmuw5xVbLMcj3SJySMVz
i/jqyvbeuRNafEv7FzmD8ktiqLiV4ntV5ATzjlLamPATPbz+jyC7xBCNLfBPzGad/MgviDmQI658
RIRPrJ3YdHlPrIBMWc3u9EBXShbuC+/bSC7clXB4wc1hMP7bP57VJhLXDOZKcFXnZVzpvFHQqr9F
kIpgfdY2Vm+uy4ANZb2z6q10+538K5c7RP+ZrQC0yieFo/k8BNzenmOp08IHFcXj1WXgGwOFwOga
LctaGtusdcJnofadUvNQQHjipv8zXYFR7ySLUxIPUOCyUtNkzQq4VNLD+tnKwqM9Ac7I7nyh4oH8
ZhN0MIzsNgtt9d1GllMXeUOCdUZgg4pRSbEwKSwQVo9bwR0YE/Qi8xNymH5OeW7GoNaaeZxD9RDF
OyaArEzlVVeQ9+E84ZAzOlkpR4Bby/FIsFOdStWBw9zaxoXrNIX1h+T8I50+1rabH+T8/XfTrFsK
uCjpPzVCcVPZJdEX5rOflG2a135dMbKgoGsMLjwCdYc4RwkGQHnlfRJyuHRSj8juA8e+xmnrS29U
VjeZKQzwL/pjOqYbViPA5+eMeeh049JOJPDVu1h9ObFIaWBF72OQX9tZRfcx9tvOPeThpxduQ6xc
S2omN4knnxcP9A4nNXQ39bAgtdf7lvIq0z8IDqZ82lnNp2XQ16r+/rca/71lV3VXj9APGyBfl44n
xF24+0AdzkrEbAbL24nNkTBPEq/UTiU64iPIFa32byMhL0rC894JrpQuIySFre6H1f69oME1SZYX
jIN8hs4wRRVzn9p3wBNt/W5Ztz44V4W5/v2KnJSRsCnmOC/JsGEcm0RABeYnDL2N3NnU/kl0+4yK
mMQH3E9PCnbzazXdifUkr1jg3THH9hTKQS3do15Tv1bcp27xfLbSBbEhV00OF+czxTVK+18uMIdT
VZMTXNOdYr8o1bViZe1lS7h26YFzBJ0LQj9G0UEGczmXpbjJU/c66lmsXsndly/FHeidDIz3CAQx
GwwYfndDliY6GaG+w1BnmAKTESYcP61P6Qyrv+GKtthAt4M/mv6HMXu+BcBNPtMwiiejrRGwVh8N
9q/Kj4z/POVAUrTSO2UUOQolZF61/UUjC/TlNGEoB+j5SqG8Im/wlCrPztgwstZ+aEb7hYPKFPHV
EL+qNGx1L9rOVBI5k+InIZiwTctK3ENHDd2UAgCZIydMIo1avUpQJJaFMERsGy9hI3Y9tTVKNWjj
9AqMBRjjUb/KSu2N9tR91C8Tk5UH4jYmFmyN4oF9Dygatbn2zdFowQupWS53s9sneHRzCeg7k2zn
/RXz8vssKhHHKRzCdyoOlNHTN7g4W6mcVU7h9zVQf3U762/GgIQa1WKGfPzeIO5wPb/FhQF80dy3
Tn4U09fWE+ZbLA93gzvN0GvORk18HIXmLh9n8KPA9ZxXp1ucdcVayPUNLO/f4MQPOj1WchOgmZU+
rZlLva0TSiIVmkuEwZE+3iQGdihXh4a1V2WA372zzGudgnytk504E5fDRFip9fVZPqubP6z+j5gA
NbR2yYBC9pM4FAtn2qAvzcPqHRk9YTS/JZGHuI6s//ToRFbFHsP5pY8XtSmuQNteC2oopDW+VweH
XiANWnSbVeOTNeL88UT4rFpAg0SHHdN9cUzsHQ8Smu0uqJ4BDUnUzbfiStnhxLu36tYBNmMQ8PyW
wPu9mMxhnG5LeZzcP1UfPeDn4/LN6hFK5sP5xIyif1zrJz5LdcpdYIUXHgHue7HS4PsQ/kzE1Raj
Yk0sejVF5zEfaBOZDrVj+XoqvRdEyleS2M+le04ZfcHzSJSPhdGm+SAmmo/nT78mhMPxaxDZVo9x
2FBYYuS7xXR0/Y89qTAuv3q3IRHWVIxYuwpCrPl8RkELp6VQt9AlwjXi7ltWJJGwfCY+Ceh+TrSM
+B5adlRKQ/p63UbOGASBJxrpsmAKKtr8wGFnZFWJXX9yaGXvRB31M7A5pR1x6H/LIOZ2ast9FBZ/
ambmsu6ChsGmYqnzstzKi3D8gd8TXIfmg2RfqdPt0JMPKDIkYmkTPL+iEyHSqaiybdoxVvEbdyl5
CmdbJRvFzJEMEBaV6RcHPWQ9iKrRQVlXhbwr215MH7T2Hse82vO+CcDmlTuXrwRDRfrFjgUVxbkm
/xPzBi1xY75XTP2F6STrCogi7Lp1UFn7ElYGL5vwj+S5OGOACH/aan7J3fJiFYWvATGeeg64d5VX
ZUD3Jm4/GtvzgRAWE2OLPYwTBmahTN+r6XkmL2c1GM0otYR9RbqCJaJY8i0WmcX9DeYyDhz17N8H
NRlAom89PDy7Kd/Z2szxVonsyV8lWMoTFbfrbiS+jqkWilmj5xHRJlbJkUDLxvCcJPD4XX/1WogG
bvFk9rfepvqj24dKH/6CEA+p7NZ+uow9CMK6BHncP7p68qXmgPez/LhQYLFmQKsdZJiILK+qNRla
d/RQV4SWsYYnDsRKnc0VCtXgOQUvAKCgjimzqZRxhWR1TToHF66b4b61G7oNav+kK851mKAvG4VC
Lmg9JiYEiaUCfl4BbIqAV83MBii5xci39qwgIQogRCtXv4qifmkKmvBq6dKbsagIEchAP2uxCxXA
nNiMfMDFe1CFt9mtNt1cno2Oexc5CVJwxTxtljivDnPdHJY0+otqh+IDHjNPrUqjWwYJw3bwvqIx
f1ziCdRgB3/HidxbXNGTy8B7A/FUNNhbVE6jQP1g0jl0PGrefgf65AlSyt/CLQXL5jk+k72GR50C
4Rr0DyNo4vYvU2DbVcmLPVUZJXaLMg4TCuZVMtEYROksWIVuMJ9cuk5rNKspHAFcQMJfJ7zJB0av
Tta+X4LbEruMlhwfaogPoGPyd6tdpiNSR5SemHxSxLHvLMa/Ah7wNi/C9ygsZ9r+cL6siWhYRaUL
wJly0wPoIpS5j4DuNIrAaMbMxdGLA4hUffBhzTmAYbOf1glaumu7US3fnJePMtBIrbNm3dchoH4V
WowyFxWfZPPuYzKfR53hyM70qtYTCU0SHSOL8UaU16HUlc17GVCpnwzryFhSGAVh/TjMdX/Kg7CC
/kJ3bx8rnfOYRsWR2dbJbgKxDzJugTqh2TEWMIEdpU4uGQGUe4r28WrWq2qtKsFb7sJxCqvwn51h
vIwRJUlph9UmHb00tuireuOub9JrHCtMu1nSqzuqrx3vbVXeo24yAaGqS/cBUfRbQWXkqpjFMyXk
Qz83hxH85tbqx6OZG1eTtsjGtcyDVk9XFaLalXKq7ne8ynq0563ZYUsoKzgb6oSPdWdLND+GT9AC
l+Mya/O5sSjpaSUDDaDRMyqAqwmVE75AGzereSoNEtEOTPoc2r4XOeO514fipEOL3ND4CCmy1PVJ
bT06Ze3IRCNH07Z5OHjruK8/lbj6lnlDm0p3XmJzoISSYrgNr/zRFnz/Cp3rkHnnQ/B3hgCyUWMn
7VYaIoKfqZmVf3jUajsYA2Hp2OTtbmiK8DTnNJHgP5rRtgCov9Mjl+6uYxtXr0zUQ8x+HALbMbZc
VFOq3Ml+YqLsk9JhRUQ4f660TR2A0OvtM/N6bbTrF+PQee2+7lCmdLy9SlW3zLPrXBBYAQU6qjr4
RVo1W6PvO+bOql+I5L3VAAdtJg+oCc7GmpKWQ0cRmPZJetMtcLWu2ViUZd3tZMz9BkAKzCln4B5b
mI2k8M6pQS86oe3QpSqhGxANnyEnybMOpHZba/lzlg7AkIti76oQxrLwo6xbBuGk6VOe4p+DHnuf
6rOxa7l1jZW/D1UrYwZSIJptsTYDEv8Krm3uzo/94FDpAYAd1UB6F4sQ2eofZy15tBXTWiXUNNMy
oNBM6h9EwzmL7H8xjEqTpoBJVD5PztNiKz5a9RcEWcGfAhIBlmlRCCz7KyWUhAZ9XRhwDBt4g+C+
wPNRPNrQn7/Xsf2ahN2jFQ8bq8Vc6eOZUiqhBrVKeN9unvhpZW2T0uWapurFnjUw1vN0yacJhEGA
X6V5epAnaWiIOENwNYHXc1jWDIF7LU0VQGsy3YRpG+r0zUZrz2L9QTkDHBDWU51KZe149WcPFUBH
/Vgr8wc9XhR4PCqI5DBkOmn7mKbM9PXM1A9LinpG7EJfCypUrQR1X3iHZokgqOsnSq4PMCF8d8ke
E9v8Zw2e0MQYWLwU2aOObOimTBMbsFmC8Dg60YqKCrNe6oD1mdjkaNuePlZFikgxJYRXa70Dj7/q
YwmjOY/e4sR9auoIhi91mD3x7yV1nXpjOM4umLItw318jfUzi+Y+u/mt1OJjmzhPjNJV+AcePXy9
/FLUPKMwgSw3MlTI/xskurR0NC3Y4qy2FjN1Q3y4AaRgAG6lj/Ytj7V3dFOcjZM5+PTI8radAeID
9tXkN16ar1wj/4cMzk1X613cDCo0P5uivGKvQ6V6jwvtfVDtr4wZrUy+Wf62NBiqsWU0xfJeV8pD
l2pvRkNV0y26PaAS4LE9KVXpXLOxowQFStOjNJZ1IaRfvYcAmW+RbwX/oH0NaYdLCsAS5PY5sTsf
WY03PZl828jeFqWgiaeET8Ewn5x6CCWhpylgT+QjNU1qozOuczCdaa2+4ji+aocREuqcwm6yhm9g
2ttgjDhNysuYJUDNiCIGpDDh1dYRISuQ23ixn7VpPGsGHGw76O5axEDUpb4YZnoJGB6wGqoSyT9q
DEPr3p3CfRuUqV1NIafaytphPy1etmEYgK9Z8Y455e/JZCw05aAB2anarPrJ/DDKdm/F3RpEo7Yy
8/Q5reijd02h7ttJ8IOJF/k9aUIfF592oOWki9PGyNvHwSKMMDOzB8Q+7bM5eJrmmOJB2dqrXEGy
09RHKHv06VuwooonU1HCu+4Gj44+v+Ksn+vUORUdya1pLQ+WWpK3NskLHSwmZDPTCM4RC5Bz5Qlz
iimnyOIxFRtRD81Y/FajBg2HM1OTO5OHj5YEiGmIPio0dgoVrf2kF96RWTmfYNvTdTW17cqpSEOG
SD26UXZTMTBNlG3Bw16mZDnXrvs9MZeDrHzah5pyABfTnpsxOnTVlPqaEr703fg6l1ruJ4jWAAEb
OZiquaqH5EgPFukKZQ/QIKZRamwcUflzpgp4SE0In/oyxSmDY7SCMXqeLOdW5wW4hWUc1wtR2CrC
jKszaYneb4nbDw3gcWWo3vuRadQdiUoPobsZFhpcWrtdbOenHolANRWOkdbF97yuzrFqULgslEtp
wEOv1UdXo6vSJeBsnDlZ1pZeb6zEeUWYbjV09aFmDhmSAzHsRSK5gW9SCu2e0ioye415tFG1zqmM
QGwMQNph5RrjrvNFPsRW9toJ/Bn1uVU0OC/wsXdeMcl8JJgJcLBgAOd3ECrnym5esRt7aCM+yM5H
k/KxwySVSEuO+aQX6z5tSN3KY4AeA/oQtCbUalPCLYrS9lpY3lfhTF9eXQGo55ICMGP0sPvSRAmF
EmoBmb2rKgfgXwELxX1RSn29dPWdyYYmeIqQ6qTuFxoAK8XYI9d/zwZY4lZCzFoxTsvUToqFOCAw
bMj692imvCP2vICD00pAKnfU4WTPGaGfPatvbjr/MN/mHlUjc/20R0uvdjUJathYr1oRHVJ3uJfZ
eA6W6bl1+XPqnU1v4HiPY7kJluYSTw2zy9DvNwuH/mI8nWQIHAfzO2f0VpGM18bRj0o2PNXgi5Cg
2dSjTvhFCLxNZiQWw6CgI5NvI9U9FkX8Rb1i3Tuc3UENaW1jWYjcEeyCgasIaAiQDDA/5Eh3IFI3
oMoOND+/ZUN04IuuHusrOM7QiacM0Pj4wYz3B8sYttz4s6dnAUAOpBMVlU5C51taDUwjPNGNJYan
JxMbDqAi98GANUkoTcNCOxlRygwjdxclwXWguq1q1bfTT5eCAHwqmNkUp8p7pzlHj9wHjnziL0Nw
bMfopI0OJSLvIH859A4znZxoV1G0gHG2Xaxw6wCmb8IEqBDkhrJi64yjHDotcR7raN7OS3TJXf1D
g07BVK1nWSxmrFBm5gbWkQ1mqpgOxshsJXPys5SyBoUHvQsO4NEjeFbeHyTZbwt1lAS9M+hnKzdF
YcihUrxoR50ww6mtI0WBF0r5WCQNxGa0V6sKe2c9T5Z+TwDMwtKBYEfnd5CKPiXBLGtejCzfii5R
Z2dbIZgXWNMBoAO12Cbtt4zJojUIXVaY7RQbLEIQ07B9vXt1KnMX63hfhk2sFg26IYlkN3XgAMHa
AeneZ5SayUf24lnQg9wEATgidaQ6g+3gO7I0/XBq/aATqTu4fh3xuCa2nyA4DOTa00/seEdmw7bb
aVj2KOVupiYiwE2PmdreM5BW3lAKG59agpZfEZiAZUf1tBkPhM+n2bV91eXc1S2c5ULbkeFu5Hs1
TXLo6DSRncGIHJj1BiHDjtdGb+xquw5XRgkPy4v3eh89dXUYwDqjr2oEhyoREn3WN4zpGotVkQyA
dLwtqniUn1QaCKgoDAGixAJ8jXLyTZehfyaklqkItxo7MrMzDvwShlI/F315gJ7+Ihak5oL1Bs1c
Vrmew7PTLpCF0w3D3nYWhbsli59mKpQGCZRtGx/WwqqpY3EdYHUH6rBrSBI1t1qLDF5bAbihJOsw
TMokO88KwAEcE7kt40C0pfc7rwm4uypNEnq4yH2v0PbD04bjua1c2FIF4bVDiUTnC1vwsimh6qoO
rFtlz4e5614Ru7BM6L1i5zpjudqYUHkIp5FeaHZACOe8lNFr3KGOk2QvLuGvCygQXan15MSUcJr3
usbluAx2SzrLgGKCgATFaopTBtxKaMMTugnsWq5kTDhOjHjlVg0Nq3HGDbD/FhogEEyHn6nRXDAr
6dWM+0Yc4QvtIF+WxWPcTBYtD+QVx8gs7CMyj6Bi8BRc5VeDPHyospdKCvQzeFayk6hX3yowRYhm
v6gOzd9eyR/IYN+yhfXBLI8lL2JZf9GSX6l9c8qsQMWGJTvGGREwDbcmVEIAiCwDgOikbijGgBpX
oE5H5gtk5wHZlnIbMWGpRyVigYPA7qg+/J+1mIQFk+XAO0+G5lKXyh4iO6oVbBMki2KroUiBjoMF
B8hmiyztHHICW9041ZZNAs8DG6YXAnxCNmAezx0rqbZEVctL6EW3AY7kmJVni/4Ts2FassEAvRU3
YYJcsw4hrXY/3G4oC7rb+HDhohWNDw61sUPM6kiLejAk1QF8QDW8mwi2bWvbokbuGv3H5ManBM6t
6Ea4y80GgdKZfwN7Pjpj9mV0tDHn2T5OZvfWZcsRbF8J8s1+ETNZTh3kEw1synTWU+ZvMLrIwuu7
tXVKCIHUuN6IG5mq97LX/jC/aWWPMQQmoJpN7/gGhzWKntRJP1pkRy7WBNDJY0cW00shsNuaYXPs
mNrWA5o2m/hptPPHFOS3nQO0AfiAgeW9S0b6kVM/ThX8zbK/2HzYaL95WMeqp4VFACtbJ1PhOg8F
iYmey3xskmDVKgQSQ3WUMmJLpiU/yXqeHD3ex5n+2MU2/Yar0f2Upb6JK2/LqAM/Ap69JOlDEfPg
RnnQ9HcJI2C0S9wKi7t6mRi9iJTTmoCatsJnDLnEsC/D/NCBJWXPWpbFGQdftqZMRhrA/abvmz9i
QKHlb8L2Q8yn/HWKlliLVtaIgxJHnva3WA3/GHPzL+zeaA0QOa9TKmua8E4J8Kho007SGSFqj+ap
1ypCoumpy+LPBVnHpXWfjCh5ivN8LyudMjeiodxaw1SGFQKQZ/B5iYTQSianTgBEw5JyOnZDht9N
XHgQqLspScDKMK6SbsiiLDdsCy3tFPhIZ79FjOXT4qv4tknNDzCitrVVv1SN8W64kCtQy1Hr2UeE
YpO3IMjCcDOPiI64mm8qAHcu3ZSdzN7YB1O1N+kwh0DAgj6/DU37uHCBk3nYItF1mnHmDdlVGJdP
nsOfcwcdtHw7JebRXl5G7ZPq3pofntmBWM/9rJr3tDpatkUPQSOUh0IPXj13gO/kTWsvgLao554w
8k82wy+DbNnTvz3O6kCKQ4XZITac5uioucHZLfNiJSmp1nhH0+sHGpJvcYCEGSqxzEOmMJ9iDsO3
tAYeXza7pctpWCGgEqS+XPsiNi4G1EPZ/cpBrmh+yJYQH0jEDU1YAXyYFsGWSOuQEnIaOAQbTySb
bWozhY6flgapLugg65RR/sj4G4MsOkJMIqT2NS1yw76TOblqMTNFgHga5q1jjvlYlZscNF9IvCCT
I63oxrrgQ3C0wW5CuEK6QMxYG2gwgOXZiztsecZZiPU0BDh7sYtg0NA+a5i/mEPLWTT58oCxhUHP
GwN/GFCrMrhQI4NEvGknjxoFow8/UM4JsjIkkRC7LNP1sw5+L1T7ziOZqimaYT7ZJoNfMeJbvTQP
baLsxMx6fHhGzLdE0YWxwdR+4c5Q0OP1Vrn3I/smTrdw5rumuWDmrK28spfz2qivsfESJXkUpyKi
MSQrgOmHK56ev5Ht40fqpnu0ojUBa/DSKooHvfl36IWrlz0P7KG9oP3fKyir0VPQIQabsY+47TpP
oB7re9mYMWt4lUvLzSIeQuPFwWUfhiTYSPlR3HiPMa89RpDZf6tmXuNcjvXcrdzapM75MnvOb5sG
EhTGrlri9TxPa5cMLOmYYUiwDTCTEL2iw5GN3xmwu/BfN5As5m8d1q0i9JcrDpRl0j4lH2uHGOnH
2c8xGY3BqFzeza7MB7BdkUkvIgpB91YbnXZFgPCDXJOIQuDUZ8zLja7oBoPZAagnmCKOBwdQ4rdo
NMkAvswJsAQfqHj1tmeFysVYy0kxrXNEL09CnBZ4X0FVO7BSVEri9W/0VQPsKSlBQP1Z3mz3s6Sy
SakSqru5wbHx6u4iTGchH7wHJRk7e65QL6Ksp82PQ4HwIPfdTc29aTGN2PvpKTfq1q13v9uy/I2l
TJzn4H7j4Qo+3TIC36QY+iuWVM43LU02ObpjOtHYSOQ6N1/UoLZGwtBOzdyOBv2dKj0xW4KxsSEz
TaWg6CLh0V1kuQ1K63xd25MYDd5umI+cY8N0d0ZGz93qdgoXBYnInQT4EsJq3nBoMaaJM2D9Y7lf
q45+mxeRw3FCwTvgcpZq+JuhEiEHtKiBVtd7OeH9NANPCEBVqespkSLjTzYoD4vcS8Wm1IcyIhWh
kahS7RTA+t2O34zw8Syml8a7JpgTmrZIyFTzk6IknxJwNi6M3bI4xiY1B4V2TGgcU4Ig+uCbBs0n
FSStivvgWIaQNRCmWGOqCyT+wmJAjEE/iWVifB27XZB4k2j61cLYXg69RM/LYgHK6167UfVLUmnZ
1cLZ0/Psspmxei/VhCpUrsL3GdddTMW+gcqt7OomvLlwNMM4OSDGL/pf2Kk8H/6Ydrez3E/JVXLx
noj0E85tqoa2MV0byRkqO2/WHQ7QLRrABvalJOlzINRGqNKMTHiENPBrPQy6/aMOKcup9tA8nzIy
EnnqjpjAdQjF62VfE0pYzCWNQ29PZumj7/emGA+63ZxbhTZ8bfhRUZ3k12THbKQw1OgLXPwDg3dh
EZMgsy62uciEnxB5ITGyGSFTA1RQfkNKPEXobbWCiWWYUuvsju1aj0bfIqIWf0Hae6Xb2mNUCygP
MxThX4vtTg94O7mVAUg/j7A4qe2/DS1bcQRWOp/7YCsHCzNQ2D9wLdfMXKZxRvpozbfYRcOAyMHw
8gfZ894s1xWhe4GwoGbeYqTDJJ0shREK2e8x8pgUotDXlBOJ4M6qHdNv9Ip2KWa0qPJDW067SEdq
AvMJdSvmquRwVsVEquhYyxmT72mmA84ptR2/z4/Y+JaFWCpGNsOGKO0Xg3A2rlICGmA03Y8UJbi/
E7G8mGpUDEstOdiAesSKcPJCNpWutha+4sJWFvsw2F8RBRge7ff7iFEq4i6xnAzeA444rXvtk7Ap
ROCGVsKK46RbUL8QHipI0c6yKFn0++2sA8RHX0LMIgBB3ZuPHopb4i7k67nwZf8tAXYOPZq2wO/x
QVB7Iy880YCzGXDsUeQy+6uEDGH5ClWVwPZakcCL71NC6Auy+lh02VXCeklMu7TcYVzwSfwPDpRO
TYqIEqDggE/5v/sTS6xApM6QAuDFEdtexzBlbH3cIvUrVlAf/zac4FS7B5n3ICEdnyc57EBcWYJU
wlPxUCWw5BkMrbgC8bPy2HJb8Kv4cDlSJTOqcDUFlIw0VXcVV0rX3gbMIrZbHKscTy6GsUA6wuqg
VAMkaVyrQFzkYrpoForVnPn/Uw78j9sRtCibVCipAHyj+usRZOXpl7gY7I0k+S2YAblZUUnPSruj
Lf+y0LkXn8aZFmcrQZFEwlRifDN6l2+Ss8HuLkQTDqEmj4eIyRrL45AXSYxMDMOxkxiFE8XraTZz
5d1H3lXKATrpiXxJyB6PZFQO14U1c815a6vmBWL724DubjT0h5ZpmhNyE5rzh+zRWXGEyEti4P+L
5k/pci0G5TkYoUwDrwHMt1IoVCLWCKLrK6wzoCWLX9K4b3Wi8RSSKucJ5zKK9/TUdcNytTqo1rD7
oeborb1afXGs/uSxbkwY9mOct4V8IKwxOPMQGZaCffdQ6SwYnhn95hHk1HThR99h/T3CbnQGDKDT
qj8NQH2NL8PhS8h3NFqfM1G7aw9bgErYy+FBYLual+6KQfXlsmQc+UTP3mRkqQRrk2Cy0hsyqY+9
WgI9zZWTRIVG+LoM8SVsQ1z+tLca55gYkL/ZWLmBEs44AQ4BSIDHnFWFmIN8GmibfdBx5WbxQERN
m5bwpnsqK/skF4QrWtT9b/YgyY3GqFarrn2MkdGnO5n77hAicSyMONrLk1pEtCO90CAw1wMlcApG
0Cfpllo/wBMlARKTEOc/hQ5KX3d2E7teCiQ0n7fYBBQk5Va3cbJzjHLjLtYTh0juLEcKGsoOpYmL
JBpmt1OtW9MApKHrpUZwceJwgSqG7Jql1qehrJisRLcGTE7DvUYOlI4FsXBR6A8R+NDRafZlbZzR
DwKt0II9KGauYLMXR5tbMVp9yW5WkGCmOhy3lLZaY1qrjnRxYJDhX1zLvrc4gjBwHqjpCDStWvdD
dy7T7LFu4weJ6WwZuq4aiCDZ1wr52tGr3ie9uTezQmk1fiDreY+4D26rnexaebGBuEkCLKvgGN1n
EJS7NiHyq+f0qgCuMqpvr3PeugqevD3Wn9SaHaR+mFGf2o3lR5UWbgqUZJoGl27a/+PpPJYjR5Zm
/UQwgxZbsiiKWrPZG1izOQOtNZ7+/7zO3LsZ9lCggERmCA8PjwGS4/ToFeUthMcza1nAJJ27ehnu
2Lw3NTKolms+56DjyPjfBUV2gzPcY+RDJ2Bq7QGVIiMQb21YG1ke5Wku4FuZZ5/F1JH8GXdIZaEa
Z1zT6XxjNskpfVfgu5GoKtLnzGRkuUlqAiEh3E0D3CEItoc0C59q1/s1bdFb09PNTnULobgPpvQe
lLdrbPvURH+HEp/mbuiaxrl95s8eUqshreFxbWp4bXysw/o5Nve/DrGjXWcHkzRRLpGGiKM1ezeK
B3IwtQEszmDDeISkNLE9ohXDlVZyQeCrvYNxQecbJo66zgW5zo2BroxueEy3f63SfuMJvsrNhBLa
l6+jFd2gZOCegk0tAaIKbNlnK8quGBUAYNJ5xDfbZbBxNDg0NUVMBTATBeuwQkZmHSgJ4V3oFkNO
ic/FucAdg+/GW1AUAfcZKarDgsmH1PwY2fUVbqWCDjaBV6xOCCMcXUeaDcS4TX/ZCg0KyPezigVv
xvYc/OenBit6bagncKTh6yk7REJHnQFh9kQE0JAn85nyR4qhuA/BfvLKCCBcQXvjBinrKTuyUqbV
w1VU8tpaN4QDXAVWD6AFyS1cQ12EmwgMingmRcjpeaGLBgCTYK4FuSteBiAKPqLOfwwUEo26BhAe
DlxUhl/BFVdsfBpJOOkFKQgGmhD41HCim8OmGUFymBo5I3p2KUvW4OpymTxD1NV3AFoCKU7hNMaR
jol7e0eXHC5jzHqKnzdTtk7pIaSm4o0wR40PHlHFBpiNv6FCnZORL9jsGJGONokRTxvOxy7+Gzch
6iWQQq4QwC/4vSZ7b8ZjjzHMlzu9LUGwuPho/6UYBv8SD/0n68719UB61WQkbf4Dw1urDCGw1M7A
TTbrci6CAwuexbfjXuDe1ze5Db0K/TJ/rZfHFjET6psIMEiLigS1teA5/JTRg0V60nbbgRz+oIXn
FzKy5oXi86R2EUJSy3pjhbDbwiTG5pmd0/Ppimu4Pr5a/4VVP4MNKuWvpj9chW8y5tgNphvBUuwE
3pKSFWWgCy5Z3tbl3vCb9OfD7Ia8yLJC2UFXUUF2ij9DHuXMA2eyCMMVgNiwePhRl72fSiEVT8p2
6AWqF5eFA2gLmdgq+htIij6RBt+dEc+FabxRwgCUcp3kt+3fZ6RbJNBHK55uaSz6Im4qiZuWzSMC
YEFIklzzlqhBZA05TIENjc4JWZyLCjaqIgcXUshYew9azClkPBC/p6AO6Q3Lsy8Wr3ozAuaGcli4
D59MN++7Kxkc1ow2HqiJiFc07yolZzH5qQs817Lds4vVDh9hVj7LuihuzNntGWaBSS2vOTokLKcC
aHlJOg7Y+15yrOPm2K8osSP0ZQky4cnduj4zDAqR9fMpyET3cbn1/f04FPG50oiyXO8T0wWNaqNP
lpU2tZtyeqff8KCq9uRHv8o5OlahRW+V4Gy2EnU+q0JjBPIqznpwnri5IizVkcg+IQ/iv5U/39M5
0aeB2oL4U+6TmxZAQ7cQvyk+iV27Ny6OBokR2PA+3Y0DvYMhsOelT4q/LuFr3IF8UIDPyvJzyMlv
PTw6m1uFIH8NH5X/sAoKCtq0vjuhcNB06r19JiC/CBgYztvPHMpMzI5jaXyAMG/p7jIXNTYKSeA3
S3aVBXAOPP+8TMNz3QH7gTFFNLwTEdJMk0P6sSaV59+h5Np98uLTFWpO6AKHj7770BYvXKh2XcCy
8nKJ/04U7VDcvPAxcIlvPzQUf9PZuFth2iJbR1GY4fVZrGMx+1SPgvGrWYCIMWZV1t4g9fNLn+tT
TxfD07g3i+QAa5o+aPo3KR3yQgWZRQOgEtUGzgSnVMmD79qva4DAzdC3qHxsTEgodvTW/3bdcgRp
O2tdIrX900ZLovTdA+/csDAnHK6OjKG3sK7By4gaK+3Vr5jdfkMmoo+YVYygLsSK2YyusvabO5+s
o928C3sMpv1kywnaefeOjeyKkWHV0CkmkucNW/vnSEELUSClisjWnAtiIZLBVmS0B6UEQ+qwUd4/
kG4LL2Xf0L59LYhdtnyA3KEr8jrV68LhNuIOTdoRAJ64/3bIXwqyGnQS5BbgTlzN1lF/MKiyAmbP
H8pYzAsgh/tMtgMi5eokaVcvtvK6kj6w0QhOIUgYuw9ZLHN5nwXvybDdKFlaCVf9yPh3jpNbBe6R
M193GNrA/kvjU55FN2blfKMedCDuAJQ36CnLDhP9HVxepMEeGNFdaXhGd09lYgUuG8hjlsZH8UQY
EH3T5v6NQzfmDEaIUjxyX/6lG0ALKrozJTwq2KgQI8MkiLNbaQZDU2nNI5D3Z2cCobX/0JlzAIjU
MY4i55TOJUj0a3sv0k22H3KEr3frbXefZyS9ZSD83Pu3gmq8jj0VRuSkaRxOwBkj79XNM4RrGNRR
ZMTw7wlHA+YxAlCQEykbWG8QnKGOP0KMPegoYf+RKCOzUToKbiJL5RikwNpPWM4pVutJMLkH+fnF
ercojKQssdJUVaD4/QmjIDAkzOh1vc+r4ZDFtOCyZPzwf+YGU6en2UB7hXywYQXS4qWU/QuO05n/
X7jDHbHjRnY6/8LG8LvavPVyp6xv7jsiUXgfxCVsCvkXJZlaYyKPFFC6aL5JHnGMLWMw2ecdp5VY
g6avE+IjkAFDwG1xc2QnC2OFTaJUPpzP87w77OqQ/KsKZhMkR4tEnt8a1mM3ox6ev5i0CvRmLLOZ
Nh86R9kzKfVEcw6VF4qOunMOes4uAeIiiTjT2cQv8zOxbvjkGEJADx00qZjYQTMwilDFtwBtkAqc
TjojxxhEspjK4T1gY2cF/G7729D8BeqInVAVvqc3Yw3R5sexL9WhbQg9LDJXlCni1yZBsY/lVsie
7PgVrapyceXH+RzSNZ7f8pc6FmXSajVc1HL5oc6bYHR+/78vuCiLvrnNYtp5zFQBNhVrz6KCJbJi
wjJ0WObyhp5HxwOcbS7IPGUeuAg5y2A5F/v287+9YFqfC9Ab7kjVTp00daV4zydrwjaSxTQ5SlyV
M6/j7LPH3Xg8x8hyx+Nu6xxdsPzOom90y3cbNei3fDgtSTc/5pva52J++QB/M72mgDPcCz8gLlpC
/7prhgcdOr7D96PsiVc5NE8ROZtNWo7Y9nlTnF5rUBQH8HJunvbPqPm2SL0VGquMTNZLSEmAloJI
siasIoICpDVgEAZCEK8dZYJhZ38DURBVn4qNVGm258r5d6csAgSATLj1ucZ6RdxDtebyhQJ+Fekj
9WmzBYvMuoJheClulRgTXJnABaoXGGgCO5Rtwp8TmK2IEQuAzLz0QltM4WU3FYfFfuNGBRj1FG11
inZLqzGtAfAZvib54KApLuSoKljk6nwhjCUU7pfvGAklzLtl3YeEuzvIipfR9pQ9O1B3Et6R7ixb
4ksFjdR8F+U/vMjEs88Y6/OSA6kl4FMypuASelAaRpMPbFRpfM+kaamVXXFDcp068pBx2OZtGNyH
zMAQ5rqGTOngzxUgJ+23vlVRGVSal1OZs4DXx3S4mfxTjYpLiZPDquTQkxWwm3cpPBu9ZkgPPBgt
GAcmz50tLIbuBxR8w5TA34RwAkij/Zd88FIHxAqh/2HeKtB1bTVOJpuGHbwyMAEC1bmscGX9U80U
TwniMH378MwIarYe+mjsCm6YbprzdkrOJ8B/Lsy6squ4TVV9J7uka/2nIJDemb3h/5SFd7DWxw0z
wJkC5+LDZMx1ImXJQdzmnu7pvJf34CguFBq1dvReFzlNHtRMSnZZ9Em5PKEINVERDYhlVAXliCJJ
DGeIf92NGESv6I9ZgvwBrVCnMLo7YWKuN0Nm284LAmJB6wrtKsrtCTQbGFl61Hwt/uVfgg/xE1WJ
auL0AXAruz96VPCrgnlVeGOSc8yubbkwtckO6g/LFk43nfI29ryL/IaN7AvBmwcOBcigravdJAiG
V7BPAD29f8Ggk+uSfiwPdLiivJvS2orNF4mkGO3DvlIHpfLb+3/k/7oHXj1mJK7+RIEj9BJjg14x
cJR/fapPCjUHEtLWV+Ax4TwFxMuMmyOSQngRlsUmGOKPT+4KqshpX3A+OsDsOshekhl5DPIX9gxf
lJZSG71YeScYfneqvxQkgB/p8cjPVESHaFD5OyprhEg7UqSgEpwzxSFE+2c+pLO4Ma/0lKzbln4Y
7YLGIuIiVMLk9jxmmyJ6c1zTDx0qNpJ4lSUnogZr4gil4OQ6BVTzxHYrRqqEgHwNUzfylix+OCjS
MQE2WCUVPDuyDbl0HCkjT5gFdsKLzLx6IDduM47EHtAe0j+dqlm0nAl7ViLWLNOtoCUOlerwnA4D
2icNtGiNnSU0jyHnVuwUdXaaccGP+YIN0EKxDFS5FFkpU+YUAszv9Sl36PEZ+iDl6Ka/CRTW//Iu
2fu4Wj0PZlvnk9BRruT/x7f/q3nr7CwrUW0l5IWAtid0VVodlH8DkH2dfXeHrJ5Ra8M81ZQwc0Sk
guYf0HM+R2eTCncY32CvVX5WOqa/Wk1wXlgGwsD4Pawg1W0CgpCUh1gAWHMj/iMqKxmhME2v8jP6
BPaRqvo6v4i6ADJ2GHRpCo8HBE+v0+5BiZK853/R0Sn0JLLrKFETJbBrTnwU9gTHy1eFANON1T8V
tovuhTtWrIRplWEqMSz1kJyK/Cw29mslcxYAn5XuFVdQuYGXVWbdFUbEBwXWLhS9yrf962D61TOR
geKddj7vxtls+UqlJnh3RUWELPpoI/CucRhMzIDiLOLT3rZQxSoASbgpCToGsx8dDdc4+mt+mSHD
F8c1RJgBUb3euwyye1E4+AS8Lt0B9NlNfzimItfxhbnflwxnik06kKarfamfIII82kXzZAcW+Ztx
H0AdLYKIsotVviQ9spfs971sz2oL3hSk6tbc39Nm/psiNZnPNjUvb/hyNxL5aE+YUmE8lW7/2K85
XPz4Kkb/+hQiDZDgckCsdmpfqgnfEGMgILPfQ8l+VVFey59Wzm0WxjSlZpfFkPwFGkcHFaL+0HeX
IEjVYVyyRz8Nbuq+e9zm/poBCPdd69/3Q38pilQ5xGTWa/JBCfMjSYcXFcjHer1dJjpj+fwlcD5U
ixhLVKni4S0ooz/KQJjDdcvUq9sw2u4SKQKgnNL3WAHG3MNRnhxaNqfx2IzVQ97bd2z2V4SAmUM1
J5xtBzsWGX9yxL/O8sl8nuNUtb6roB+v1xE+W4ZEYoEr88yU2DkFfginhBqYXdwoLxzn6A/en+y9
uhDo4lLrr8HOVCsIy51qX2ldQF5iAg5qVMxhYQz0rTgQcde9F4QNqZtBmiYJzozuKrISskYOSeSH
dOV0zTMTAK4dO7rFL4pF6/gGsQnIUthDokq81juP2KW2u9/WsH6i6ZNJSK/ItF8YC/1srLPccJrR
Zji7d/TTPJ3Ish0VjN21/5XtS50Q5g6aCHDYhtE7mkVz9BBP78uI+YLtcVny2zWY7nyIH2cdMrlA
IDflPrxPlnfWDT9iUM4kj6eyCuSHARbAJB0poWZW7j45FO1m/1MxLr3rYjZfkbzS5/wb6djvzWXW
SeIwQbF+psD9gQLnY5ugW1riv4bBfswWHx5neWNQSazSlWkMoXWTwgFWZDNiMFO4LT64Q77vKsXR
CIN+AX5ccK9qq5YEFwP/h8bE/CrdGzpRm+OJ9bsQ87geIlOMv8H8+KyCRSPnHvZkIAB2+T7+GQyT
JMgc3uqxSg8glB8qiLoFWvDEkS0tmUO3nmy0B+8x8vZvj7hJmWWxr5cnt00UF+TBBUiGcgzVMglO
XkYSUBHsZ/efDgi73NuROUSr5r59RrF7Qffpcd1LSAHzx5yhhg0Wa67GubBGnKEVhRfV+lLAZ9js
t2B46jGi7BLZRnFQMr+5wo/IBmPkFBRN5XinGmhIX4MgFRHvUxen2RIrUuIkCRMuK7SeW8soaTkU
GvCsNkk6s3vO9LUEaFbdCys+EjVja8WmEn5ISubk84tiM4xYWXzLMSpt8/yPOGuvBphEspVWkzw1
WfGL8CGsCiXW47CcuxRgcm4mqf+M2oTO8kpEhQPnWty/eDFUn4n/lHJze/w1riUoujvBKxh2BQcb
dQXO4jZl/3IdRZ1pPxxlquFMpUP6hgnvk+Yay4ojgTCC0IKctJDjBmjKtMdvhX4Rw3pogUR8hy6i
wFXJiBwfe0Q17qFHNCUAE9uiZz0rVQt8CoCKEghcLDkGyQPf5V5541v9pzfvNPQJHIHVkpqGP1PV
NLbLnrpbKJF91lT+TmQYVAano3IVnj7jwK1EBfKHseJrFpTo6PSS2pcyI8ysPuCD9jUtkDZaC3F8
Y07Rg5AkL0J3gCmlVCv4hG55o8/fQPJGEDsnj9cnKyXW0WkCT/NlFcvRpVBfFdCsp+dZKpzWfQ5d
tabezFso8P0CxfCVXNUmMMLTEaIhz6iIhLCwPM7R+pcuwzOTn45Z88J+BELdtHunmsmG5Z0XIuZC
8cujfurQm1UDqqlebVzxRgNkXZVX6wZB7BcUmtTdw+0ov6S8jnJBj3UUE6tEtIm2oqe1qm4m89vq
wrMEeWRB9B1QA+2THyMlb3aGUCSFgXGawiqhjTl+UIDoSumrpOgCfB+8F/UvAUkqTKu2YgE1YEtg
lyThG0lTydvkqdmJlf+jDQWxj/3Xti+wj0wffjtxHqmIdoxWBxzxFL0MqByhq23FICp/FNKCyvSQ
8IiO3Da97dffqqmQDFyLnipvyl+rfsVdcUl5lZD9vdHBSrTRh8WR5edTBT4JQtVR3GGGeGDQvFqC
MlXJuE2wgykgXsLA66zbPA+7j1ylzd7/d6RCIh25bljOfYa6G7D0BJy/ENqSGVP3gtMLLxqce3Ke
smBCvvVfLsFcpbw2GY3zDWnhwi/aCxVwpJLED0fa4Hb0ak2obVBe6kcboCxCqZJERLkEONNAFNfS
P6z0HlxbVo3Ejbsq7ZM5UQaLJpW8BVtHRIIyji8U1ZNEmE1zkQTvoPohXo90nHcUY85oFQP7VBWF
98RZHMb2HkxGdXxh4aiz39o2/UIZzCxq3XxrtH5IvJXqQpjVvZCia+sDtzobioVA/vw2Khrnubdf
CmJgVMJZgCwYUK1s0EgCm7MHVVdwKQrwtnhnev+i5uj2ZejZ1NwR7YEc8BvHfOtALTgAUD0URelA
s9f1Ik/EK9SHutMpVdGQC9bgl0EPObN90SnFZnXu8kLYzw2zGrBfyeuEd6B4InxNJJvADW8Yl52i
LiN+tDaRGdPdYZ77236iRmfPDcJl9XqXzsh1wkAYcOo9pEMiZnu1rheMnRkW1CugN2xol+XVf0+n
asbiQfT3P7ntBWJw6/2zD9Ylb5DHzDnIfOE2eTMDe6ovF9BSju14MH3UNYzlXmUlC1rGVM3nitS8
tPptlu1hcKyjcJ6Rvm6m6IQn+lIMfYRmjeTNQ1OyZzoFqr2QwtaXKkIapQrg3dBptATFcaJmu/f9
qy6tlV2i6WHsgAWndLztLPOrD8LHxKZ3Y0QSakJbSaWOCPh1Kak5TYH503vwRAdwFNXIBkS21u3H
LDoGgPZ1dlnt3t/NLbbD0jT3GTy9sV9ektAkU3DRlAw6yr12gvZ7PzAPJqu5XpEwQ3WghmwjEdsz
16p+jNrtV11RHHcDeRTCbbcOEXWajwJxmmZGeWjg7DjP05CgM4aiGhNTIY7f28H0Ici3jSNgjqSL
rxLY0pYNwBovztdeuMCPcEPRE92+kE55noL9xzWat2b30QY1jWtZ4JkxCkJ84PNcOjGdhLWVJ8CT
KdJwyNNHfnNntwjBd/Hj7Jc/lmvfFQiDlNt+WJzhL+ofqKfsBQQsDBNn372aMwZ6T0inMJj6q3UL
As/cowfDrs4qJpzDGlMGKbzEDFC2H5+debtCVIj5osp0W/gSafBid9+ed6ywRqhpNs1frPZMhZov
wrRPDCJhgOb0GNa3GDh5Q3CLy4RiTk9cId4RLVWyhNgsFTtE5JNRlAGJYedink3VGgX8Dkt7rI2S
4jHV5e0ZYRCGBgS44e8YTgHp+MbG0QWwWroN5dCCE6l0s711rBUjCaltaR7ejej/cZCFTTFOGq1N
lR8FPDNIkyQGKwQfU+shW8yNcJMLGV6T2TenCKn4rahOdGBONuvFg59sb3Cpt8ZtYB9FstlQzRN8
3tb+CYIrGlSinJ5Z8c1RJ4hTuabdlyxXe4xk0hLorjnM5Pklpy0E17eARrg2ylD7Nbw2xRLMjSDy
+VoNTiAYCmy5vvqAT/LKvXTw3zFr3MzG36nGodTagDKWMeYjUhmG8EJLshvTDVEFnZhUslDL+5E/
n35R7I/RTdNr9Nsb+d1hLW6E0+li0UC7y3rAwSChBiDHk6pSwQph3jZYmm4GT4e5b/AL+aYzuJAP
f/GUginEdk/tlKZJeEtzdguJ+96J4c44QlXibmXwcmu9uzbNp1gmOhWBzPonZjs8kMATVKgtgBtd
8dvlNF7JDPOxTBm6GEOiSOBdv6VbuaMoaaPDMgcMIMUh2LSybUF9TXDK7lngYelTPbCqzWrpvBku
UX276Ym046H4GDHcKwJnDMi8sPuf0oPrOibjv8nEx2or4CkUFiv28UElUCJCm2jObck1MFbGPdeV
MLB5mjCmm1Zg5Huogd2q/5xb4O2AXGVt3l6w/HmEjk0Fq45sKYHL7TKMjjAgVl9UDvfIA3oIyV+M
BF3xOMhQEfZL5lRE1xVZOjwedBIK4zjC0KaJChtNvUZVnTocr0XhIFM5DICrpDYZ8ylb2/kZST/U
lqkHUafonIzXQegfxSvIO+oPhvGqHMElR1XVc23bg8IXQjqVXQQCkuVzP1ciZsgyIXJ0rg8zs/jL
m+qfZi/hmde0ME+/vTGg1yS9cEyazhsmA4HrEVh05AxxGR7FT+j8P3gyvJDuRAWlgNCb6YPngDUs
kTGiDETTCtM0IfMOy/LpbkiUDOV1qswUc8ewtKtsZAl50MgBzAmNAlFgcARIxdVG73HvPuzrx4KK
jKI7lzR+hRLHmTcZNsjY5DMw4AuVkJA1P1MmUfrbharkSlGEwGFHqIs1EIk4ZLRKITx1Z/SdzhqB
Ig+msm92XcC/ZYEUUSjnQYvNuBLIRyWTLa4ylFd6fynm6HPY1KrjM/brPCapiQjNfKgfE4wZEG6P
kJQv/J9sDPawAcLP5+nop3QnUK4hZREuKNkPEaH6At9IyJMG9WtRtdDLu/w6wFMt0X4bzVDv4O5V
tf9kBsMvvuqqkTfCcgImCsKDV/y2Y5fWgW/y47M8+BnYH1GEpcjT/CZGwJ6xxqRlOR01YGpPquoj
dLmSC45kGRsjc/uK+nF2y8uSrYAgSbr6ZKHzVMCFxMicQjAxVzndW/7MTZ4XtHAbaQiDnhYfqLHQ
MTCnJxB9e2Rxm+bTXddfqjQWYMVs26k8lXZmGmoD1MdBgu/z2LgYPHoMAeJ4qgUEZ2EUqQdMGu7Y
CQoJ6mjSyZZdQOaG9shcOGyOJgwJSFK/2uuP6pjAOYFLVXaFWEzcZzPQh1NfekqxQPU8ZPsK5pLQ
bkbMc7sFzf1C/d2f0ZsjPfvv8EHEl3ptZqGG7i03C71qFrpM448K7OX4yM9swrd6YCJkl0GhCga5
QV4oW6jtn7wQbUKtgzhpGUXSeZ4Re4TUj+5qe+MDgRhpl7H8IGL/cfbUGeKFIVKU/nXNZs7JRbHO
VdqqYNZyIgWj8in0tKNC9S69uRpVfex9RjN+x1Ah8Y4Erib7N54eBEguNZiSq5H5jZAQbNKmIuLJ
gRJgCGgtBkeCr5eMb/8jSrNqVAUnBy3ZLPsnH1HPSk4kF5Wm8qa8UrJQV+mjiFPEmlQeqCMALPdA
ntjWjmF7TCT/HeyXS1p+EPDXGlsAW51ukReLaoaaiWSkSje5N8pjRr1ClERmhVx00Esmj/xsPQjF
YSPwtD2TtFLUfJRmCjyTN9Qz4L4ILljTuqHRhIOKdaMG5DGKL4lv+f6kHmn/Q3voZPWqGngPse8P
i4WWB47p0smD935EawjRdBgwqg/PHIeAIi7jonm/5iV/o2StJREEA3K4itE6V7xmryju/B43vEKW
onMAzVF5Ujk6wvh8Oq619cGss3MTYDEVHEE/ZvAifzBTK5bnsUx4jxqx2DxCKKLQ/UfuCezFKY8S
zhFv2YO0Xk1/4dIseMDBQrJ7Ioj3vBs6z+8gRj2tAyM4Cho4GICau/5tbH8X229JHIroLSdhI5o2
BLV5sVgO1u65T7z3wW9INAD52WN2D+dXFkzwyjYCv4wSxabFwYNjtLWbwFB0DQMMof6Ew8ybZVdC
an5QoLHWziO1sXFFetB/r0FX6i0lJQAhwOizJOO6XeiQiB0n6YjOS4HapLnCgSe0i+vhhtd/iT7H
S06YxyfIAIjOyfvRuhpIaYaMrQjoOw6a7pbXLZ6hbnShw7Dax8eQjlYXL4UlO9qD8dHP83eWhbe6
ik/i0UEr1jbyN+e6IvzQttBDjot9NEamVKFXKg9WDyvyayicYrO1hHXtPw/j/rCTxEhJJTHtO1g3
D7rOuA4HfV+GQfZfQJccH6BYusyP8eq94LLBE4yTeGNIKDlQtoLypE4PRb/UKdbTJHmtw16PDy0w
ZIdiQLbcoaYNlkMwYqMSiqeRvvNEN6C8fsKsdgk5orvc4K3Y8VlPBGKRTcwQyaw8/jNl5u3OwC/C
lbIyboCR6Y2yTlzBNaKABtcxYOsnVvXe7TTCtuqYLAieZd/1XhNUUVxOlIGYW1akt0ox83z51x+a
w0zJX4LVO7vW/9SWIMcgOVInq4Awwq6bgFW3jeQxozjioQmUToxmp10jYYK8YoweBeap9d48Zoqk
wKezh5bNkASnmqC6rdiZ53LJIgHYxvxo0x4xuauiXQWPJEYUfkIaIQY4fA4i7RMTsAZEGtyz1vpb
2R2gEsAmTdrHnYyRat507sNaAO8YmXZMDPJNbDsqFTa8W1FFqadNkBBCY3voeFo15YczZUTvqotK
ppDCOqd+4HLcZno7Ois8iq8EBqMaLSR5ECEIWE3JyBO23Wqad+gkfs3G/mhhO0RbmOc8OUZO8g/B
gUA/QUKd4V4XbcowwzEZrint/lV7l2iPvFcDqjZ9wnB/gne3IW/KysI49yqXHgC4JdQfD6q7gRap
VOZFX4mBlcBCiGIl+BHu6KdTp19pVT9NmyYy0h/DKawr54CKNHgDLpKHZgLCWTW7z4IMiHbcJf7e
8L9MW1puJ47jNFGgDv+mLfaKTmq8u861QgVv6+7DeT+xGbQ5VTmsyLWwXGhFXspzaa9DKCjoni7t
+JWumKOQRcOyUV5kRhdqUnZTgWbRujgZCGE3p0JJAWShjs8ZOynPp9h4ZfyMg0qsTaKSIlmwuvFD
1g90QoEeL3cyU2HWXzbldhyDEXJacz8w9zpszJ9qsej8pUYhzq6u2aL8UORQqWGOED+oruxSPtGv
CLb3yXdPd+/dmSkzviDDkEu7GHEShFOPEjgIT3s0g0UcIDTdPvwA6I9Llw1qbBDjlPVCjkPRhIiL
0JHNqxU/mSKS7NaMPldcYIsHD+35LiGLVLlXmaxvYnvxBAhZCvDqaLbBRdG3k07HPrRuA7yItqnj
eU8yfcxQeSi9Rg3IBnJ3NvrO+igJeuK9QhTC/QyGbUnNTTXoFpYBrlNGWmhdAMQHuML8XRqHSCaK
mJF1MPzzkZoXVyD5ZMMFuXkxlzUN9Tb1I9rChulGU4bcODoAqMtBT0V0LwxaT59y1te6g+T3PsUo
Rzbp9VJub3Y5AKiUd9bi3J+aHWiG72PzGRUugJvWuqja9MGzrach6l/9JnweG+shnzYMjpE76AUk
H3Zo0+KGubLR3Sj24VgGFYE/pnPN2yvQpRzJPWO5MvrsvWb01CXTPdC2j71nJ67u28b+zkv6XMit
gaD7hIDILaPbwqur3zlBbmU7F1NcQRnd1isz7X5tPmL1Z1lYQxFPww/OtHHG3f1d/PU72Yj0kF2A
9Gki3zrVrXPcina6QGbrUNlM10x4MCMt3tzR/QoK+82jb5dhjRO72g2u/TTK0d/eo8OKmsiVE7sh
GLTBSFwTDXSrOg1IqgvCAQYQIgPfd8TEgdHblFp5iXWPWFJHwbdg2dHVG7ZzxzBMWjvYPG1DCMxU
VADjiuAezuw9hdoctpt/54YziUiyEFitaLYhIfzY2fjuabXBgAEPsqJ5GVHnRXvOvM6t6dZo7fS7
dhky7o8TFRwAUhKM4XWvIQW1fcwE1aH97KMSuaAyj4/ggCy6My33xlh/lYSzVp3VB2ufH1qnuu+X
8dfUlMd83f6Syf9scc7sR/gDVzu4X0T/cVj5YFll97yivnXmGX7HbixgaKAtli+e9RAW9vrHRMqM
UQ7es0WQ6JvVG2U5aRAQm7Klbppgqy6coILMYfYXS71++wRshTNb535aosbbxn/Wneh3NEkF3KVB
usuLmaOLGhs24GtymJysHlKDsItuyrQk/PDeG2/kkC7GEfFhzUCn5tEF0zsFkJRYzfrHjGF4JYhI
0LL3zvjjx7Ey8zvPr56Zulw+ei7NSEPK6xmc1EYJ1yMvDqZ7U8Gqh0Kcl5qO1MI+9mW86yLY20Ny
qHoPNVDU+rF3A66s/TuYK60QMM+z0iElq/prY4SFzRELQx9KTFF9OrxVqmrlP13X/t7r/c624m/4
7nRCDmhoTcszwrVfCP5ezGMDq2B/yasEoBFBwKGqrozN+fSYhlu7/m/GBL05Lfu9XZz4zuvahxF0
pPOLu4bWGW92e5h6XnlRhQ6q5EF2XlnTV1KSIFrC7aUx6zbd99ytVAai9dWqC1jBzPVawvUTeWeX
6Qnuh9cwQxXpGAYRpXSfmbfITCPgM+wQCya4+WX5nBaNf4yd2X0v5ui4N/FdQYFjwrE3C0MdnDKz
j5EQpSSYnYtmGCtY3SM8h/5gDlFz7Ho0ZyZ7OfaMr0ScCanGaPgdwhkzciKhqknIkIXX+lN1XC36
6BKXeaOLkrp9dA6dSb+14WdMHzHyD3mnLFPNv/izeNF9YfovfRQ8eWwmGLBvFhN1egjbRgzZyZqL
63xcvwtLTE2qj0yIPc8Zs13HAZMw+iefl56sMHYCB4iTkDKFm46cFTQb13xNSBvQsIsfiQ1eVngD
RkzHon5tG0CtXNo384jUwGMGulUb4dmK2NXFGjLfb1khaVgVXqEsEghZFnGUE8+wIIgsoVpwaoCB
KOBCe979Du4zMzRoDJgZ24iY7l3NJPvbfWzAw/WnMAeorbmufV7Dbx+YfSjUJRjhtTAvqZrST4ux
dn1HLRdk6IoZX+ced1c1IXwRx/9y5zL6ChYX3bs9Repl896zJrnKHQedgT3dDpuTFL8ZQniL5wfv
ys2dAXIbsLxfs5/9goGSbUw3HoWBBlnHDfuNNJr11HvwHtPuKd6wmoV9E+b7g1eRRfQOE2wzP8wf
xn27N1sPXe8cXlRorfZ5E9kbZL7q0R/2xy0zu3PbHQJSyvTdgiXppNMGzcYANoY9G2UpnPyZ01il
3FJtkae0db3A0kIialh2AwqAmzzky/iyBDY9B+Vd55cX0w7kgCTrLQPb740pIQdCvvlgxtBR0c8h
ET90LWNu48Wfbih50H5QMZAssPzmEDQ599ECqHcbE909A9VFP0CuOIGdZUbQQXm9I4CMbcSMLUkp
Zlvl0ayItvrgXwsvDxTM0CKqHO6Q0kHQPICMzF1BZ0cKY7qkdzRg8rpxtMzoWu8UxqA7UTsAgSJW
JlyYQClbqiUh1gMwJGEMzU6duPSH5ygqbnMKYULiSMPOhPeYM0RygDP8LN2Y01W77Pd1DoVlNdHV
YtrSsjLhPSWq6IAOtZ+y1r5M4vGzqNzfK9GlYNZRBbC8dQ8kZteGSVSctk9tOSE109MjuIG4s7Vi
2A87n2fFJxUSm60n+MVCv9VyUKOqH00ruW76+dFaCw1iOIlPmnZKb2B+ShLByq6LJENH5m+nodPG
h0oeCWKABlI9LJXSu6nyvkQYG8mXVwJjcmqtbBBTUunt66k2EPAtLx1Oq+qTsm02zSsgGq6dwflk
xySe+74CAg4ksJXFAF/eX4ksU2kUzItYiA5DCi4Twv7pY0EBZmauYztG50nhv3maf95UE8MLuifx
AgoCfVVWSWA+GmuFDN58dB4gEnCKUvg1oXMUoDYgRNNCF3xQx/CdLqiOUzye6No2/SGEbwxvZ3Lv
dJ852yuBpmDOtUMZ2eNPE6e7sZAErYBstdI+4CSYYkFwYsfpUXtxEJUKTxNQjuApjKo/7FRipj26
0HbLwOrDnf7MNbtIsvXar9urMl2fSqyOl0zIrrZHhNClUhJSS/LK4FBb3WexdVBaR9jw+5hcDC7E
8RAvTgub2d2d+gLG5iIjWV1bPHSdXtmgcmcynycYh9g5qdIj9ZFpRALAaO+mMkdYl9wyDS6ZU/zj
5Q3OCxLZgMjZQFq8QAYbaGEkYDppQXBPJW1aFp/TExKkJLTE2EJ0m3m/VTeZVKG1H8b/4+w8lutW
snT9KhU1voibCSRcR/cdcHvuTW5akdQEQcrAe4+n7y/ZkyNKQUXfQdUJGQpAIrFymd9MB3+wjnpK
ULzKEQ1cjf2oaDxrrGquHIbybJ0xpgtCEB5LtnFKG9rcmFO6Qo4ax17/XnO3FLphGbp6sd1d52Vy
SGnpNF406Am27jmYrrsGx0SL+Coi4e3z5LbFTDhLGVwSyqtJ3AY5kIt0eZWWZoeNGz1l1c9t99Ym
lkiOI+WcIKRqZhlq3OFJ/3xckdaq4pp3kJPet0N3FfEJMObc2c5zAokkAHhpNP02Y77RUwU7TO/K
OnxGGn+budOxiPvvemLPCvmzb+PJQ8AREWgW0FaAqfdxj+8bmOwUVRdnKX8w2WN6SbWRObQrKHV7
hYKiD3iDocRIkqMphSWv0cX3VLe1tX2nblzrPYYWWLhGFwaggJmc6EKkVntodGINidn4qujY2DwK
sK3M9W66mp6orMTMIIZ0rXHL70nWvenuN6jbez/DLZv4RgvlYJXpM3nZtWVGW5K9Q2kaUJaA9RtG
imglyxgBdPGErvm5F2wFdX5wS2r+zJyjU9G5pMAeUoXqqvs++1xc/MyxjkCdwymPs/B/tFOE21Da
oHkb3bRj+VWrIAXR8vw/CAeIlEu8rdk8USm/NgKIUl3c6P+yvwqa8pTLF2Ztn/R0Bl2L25CyIJ5M
DRXXjwESjFkH1eNlPBc7HWOK0me/KT0BLGutAsPHpNvjGhWDiuwdY/L9gEaJhkdoTE5nCQIYf0kn
F0Gd6I2NnODBiOKzBsqMPLlUBDRFX2ew5Nq2aS648y7AUMjJMTo2nsq62YeErIqOR+ROjAXwwwtp
QvMmJZtYONYjEzxQHe1qttN9viDI2VkmvaOxf+ewROp7KuPHyBsuAaFf2vGtbOLv/jgbF66HCKfr
vgCLd4hRulegg1bq2l9iOkgFZ69Gwep5gaub/3STgE7VlVhZnA7v0JHh23s4UWAN1LTrUIxm9vRW
ewXs3fjGNPovPpo+yHNf1Bw47Km+6+j03erRFUEoHhPciZyjk8SP1Mc6BLL8fP06SpTwbzVXRNPw
ssFbLz4o3KAm0r2l9CJrje/qzhrizbzJB34h8+XogMUS4lF/KjZVldk3l74h1sIS567OroM4P8xu
8I53DFqyUdx0mZkb2E7hY1R6s35C1yAMmi9Rpn7OrXG2WizKsm9aZULf/RBpLc18Rx9fj6BRYbjC
nwqDuHRt9SbhezsMLU65kJowcV0sph+FcaH9+qL6AQnBV28c0rUetDlNfqVDShyG91PaXTc0r3Vo
DAhuzWK9dQEq3CI+2dP0wljhHUXG3UFMQtSdxnhxr8ODsKetlYVXMQmCN0Psk9U76AfiKm1xDRnk
6NWIPtabSm/VSZcpeGk8OR22ERU5AoIptCJ1v65myYsYP/Gk23nCuC0d+rl0ICrfAVja5ugwYMoa
oMOssYGz9WME9KkJJ5EItobAwBPVPSeq126ez8DZs5WKkVuijlrK93ksL4zbWPJ4A477S6rzggkP
+MHYJNF00Ep2vmevNeBOh3ykEiB2pXyrECwZ3IgWRxSUYpNenqESz7wJKFejDE946ejV5guLjeHV
iV50MBBGspMt4r+u75JYe/W9Hfc7YDgQndwrq7PuBhVmF+WANLDd3w3t8F3v8b60LuYo2NpME30H
NeAmO9dlhHqyfHFo6VK6AKeezpNdXS4pZHw7oRoL4qe+K+8qw9vrgapuKZUTnTCrAKtS25DlmoOI
fWIzKznRHzGno9XInTWF62W81EdMQ7DSzTVSR1qlwBsRdfCWF74aE/ir3vN6id0+WwVJQnB/cpHn
YoHfBQADcRO5L57bXdstBHPMSxyUk6wqvGUr4x191UIe1aeRDo9Tg8VlEV32rs3w1S1+pPmA5DF7
lqGtvvQUvH/YUTHs9eE9p9GZyKEbHZZR7EJMxAZIGK12IQS12Y0PgJqeEz+/McerNkSwxngDQrJP
a8Vh+KVI1c9FkMGziqKDkpLBcNVPa0cZ8gwWKoIoMZN1n3QOOxneK9au961ynlu+RYAATPt5/dq7
SO87Pf90nITRvK65U9gmAqYrTxva1nG0cBzpxok8XSvP5bAgluoxkubO9aJTE7ebOCnvwq7ZhFge
A2w+pZn3LpVh5RGFUCkPTIUtz9v0Av6OtTOxVmjDGGhuehT+reXI4yjA+yTmSuXJm5q1xmiAEVD2
LCZb2+jR99RG8RgkGSPdTlGyDujdAtvT4F7cQAUfkeOl98SKGES7FkkWlQRWTUmgsqOc+lUaQv4Z
KZ1s8V0RgEK6Rq2DtUAcYJA6Se8WdfUXXv6SA1dwxhtmzJMNNcpJ69u5RSqO6GdIsgvhXbMDwqDc
6temT7scW8QRojtsveQ7HhVIwJbcz7JrBQ7UtIXiNsEMx8AfunnQQ3HelDOGp2hOxF1uuRssNoAi
Woimje7RS9BXSJ2qu3UTIFfdZKJvlfVsrmS5ssL+IZsBwFd5/tYZ8EIq9DpUcjc06UtdjMfFpVeY
iiBxEafMfqpheJKzvEs66wSc6QllrMeiZ3QXGQ4a5gO70w6Qi9X5aUjLlfENrDiG8s0DYZ7+Pnu3
ddCYSyiLC8e77wckSxY8BdH6DrZO2rc7HDJPZlwvx84JXoFP37WpeUUJq386gMbaZDdiZN9niMD7
TXgzVPWz7HyctcLkh77q3GlBGj/A5H55dHrvbuo8yEnZkz+79Tat/Nd2QT/A85+qqD8XkQ+oZTJB
FFgpnpJN+WbR1kpIgCY0kfQ/mHflF7upKYET+8lpix951HB6ixYV3Kq+Hebxm5MnzLhkSRPDgGKf
gkkY6/g5dytU0Bbd1QLvpzOVqbHvxnT4YglIViVuAnC755fW7fYw4nAsKBwfkInDPvVDBc4puw+V
e2hEvwsMsuEg/ZqhG6xjyIKXcBE3O9GMV2NFDjAN0JnTH0NhIm/g36HWfojqidlNNh2rzrsfy/g1
MbAbGttgF7ferdsM+yGkSM/acN90jEp1qg8vh6fOEBczvK+uNG6k5XAgx/fFFCf0400O06K8KRHz
Dwico2+/uvjdrPXPxpXz1LfJG64+t8id34ps5DDjDwwPxJFG+pTxDgMTAJVYFQwzEJBlRs6oqbA2
ARUWl87RACf8rvAwd+5BNNUTuoKIp1XjKWp/xslXq06QrH/hqHIbzak3byRQ5ay396liMgQwmvRY
L7kgHmnhklJ3aDQToaXJigkkkzf9t5oeMEtIKsFfCd1pO3LAWrU6aBtKFwELnZ33ia7+xToqXt/p
caA4KpNWvJgZIS7WVWQmaz351McZH7tsqWOaAT9OcAPM1qi2W9GtWrs7TEgN6Ic3XGtVaPg/JGid
ZcX8C8BudbZs8himD4xEH62cTRGiJBExgYRKJZhKRLDP+Emql/eTKF84lDEL50gc4V96kEOF9YPh
jYVzls5pGY6WdCxb0AzxEl7qIctiuGuLo0yEjF1B+SbckeLXsX9jU5O9l3bHmQqhbREMgy8wkGpr
HKlNR8ZvGKbwGer4pEm7JggyXRFHlb+BwcpoJj2NSHyZpFkZLMyR0pKsEeQoM7bliIXbXTaE97q2
8u1orQ+8pCZHbqZTWkNv6klPO8rp2YXZQcwtC+9l8HmRyTjcoM9+Z9O/cWrcXqQLhrEe7ssUGSC9
XHptfHRCAMHrT4FsLOjdm1jViK8DfatpWuXW+KjnXZSks5ddh4zAcED/8Q7n8+aTPUTfdDJGcqsr
jZakdhTFViuagHJ95Rg7q05+zaE3IaCCsHlBEZ8aDV1mFDUTubEjHFGQOoChoxHsUwA3hL5NEqu7
npQm5kzRMNs5Nta2ieo/HUYwOU72A3OOVUf1mhAbma7ubegx2uALrS+dPbzfIHlh4A4/Ue+40ndk
Esw8fyJVRpSUH0v7ZedRQOo/m5sAnBy8bH6tpu/6/HWT5A6I1UZX5frlGQSFpXvhbdfQlvSX0w3D
rrXdjXKu2oFmGU8/oPsYQo4IIYCRW6i0PwGgGnxmXgi9xG8BmC39YxrGYhn1alSwLJKrwLSZNuHv
4byWLSxC5u0ZwEOKl1NLZ80NemwJd7YrHptlumu4EBSFHRcwLDh6LVrMbofNGKYyJO8LhCF+2dZy
X1pkggHzoNm9QUcg7W6GYIIvMMCzALhjobDiOkBwbZoNzHx9cYcb/YqJl8at6LVY0vRsSBqdS3jn
TMwt4jecWNaZCXSmB9sTS5MpOnDTZryoaOSgVdMToawVtYWU84/JnaB7xcK9XjK9T9gknZ9tRpGK
w1i6iOWJ9KzLhYWbd6x22/C4XetfBWGC1aR1mgqtTkGyZTxAIoR8SmaSvUt0KYyaGJ93s3hogwy+
SnfkLMOqoTN3kW6bUApHVH7kI12tNqNLhOqsgpKvgXzX5MF26cwT6TZ5SWldJi0qNHpVhFNdJ/zc
mMXbgY8LDzAgTN96HhJ/AZDYG43XUUOymrvq6GTV7RL6X4vuPGgORWR/scH+XPgxXu8JUUZjJ5IG
Ax2+yzZ2f2KBdMr9GY0K836Q3dfKtL/k5aINihuru1TWdAodA06yfUVEFrF3a3TqpKOwMoAv+8Nj
5Ndn8F/7GMstjUVVyXBpzDhNV/axc5tdo3BJGwoh4QelD9RjmyiK9l65HCMO2Vz655q4jpGT+V5S
fwVRU/HV4M4H6seEuzd5yKSzYwiFOtnS9N+KnHegjUl8Zoaf0xqqy6fYGegNViczrJ88ej3LFD8V
PqdwtXT3XmLRQ6fEGUnJdbXvVfMXqNeMXBijG1966TCiwg2hnX60zoSQ1C2WnMgrQHNb8i/9NO0s
q4SffkXjh0b/aI/71EjLrYNi2jii62gH67rDy6fF7cF0NkkaYpxibiyz2y+FAnzCo+SZzXxf4cpT
RtuqjX809vBD92wsu0U5ST5QwU+AInjVg4eqoN3tzEZ3YAtaMjTzOXwxUBR8s4Z7CGyzeDA8aOg5
5pV0VUGwmOKhAlmGhBXCQxi4xOJQCXVwevulyTwSRxoGxfBmp8OAwwvSgLV30uHfHoZ7o0U9p1H5
LUD+daL7Rx1mNKE8t3Z4q4gOjUou6yVcpaZ99OR4CM3umAOam5gXTGX/FAbTXkcxF0cEidbMkuNv
ofIHjNCu0ONnqwNbqULva2B0ryWpDnD0/LKkwXWBJdd9YdCEngZ16IhaQy/vC1iBUSSudTjSAhSe
xvrK4VRrGZ9quKkT63Ku42lnJmG0rsOs2fVB0G4T2AAIZR6zpE7AomWbLHnnK1wTxCiT/e6LCqEV
dIjkwzpgTAgpKPkJYAXkaC/pJcuTyBwcweAquoBcZ/8udMRTNGMCFbeYgvTpgtwDk1IyjY7UWEeY
PPX31J1XqvS7i4jcochK/qZI9hEdl5qGn36tSSNseMDhNqfH7c4OsNUaQNAQC6A97VVZhDdjRyMV
S4tj46L12ZLgyKq8hCe+jmrjaEqg0vwgkN7oG2YdpyxjWDNl+86ar/J2OHaRecOQ+M0co12YMicM
J4QPWFkdfAKO1xwtWdM3N/iNwnme4j02m+vEKugMFEDPB2RZk87cO6ncTbRiTCu4gpus6aLeqTGj
nQ5EEoB7vRjHsEQYq533XeihCShPGcaLfVlfDeaAbnKMUWbbHkxSGVgw6GYFBvrZXkrBnj3kiIBe
5MhyWhh2WxL+zrC4aIBEWbZahrxlPMGMKSzAloUZtRK8J38PafwLFAQa7MPwE98PHKQK486p41ON
CkdXNIB26wpO7OhlDG6Ge2QsqXFjrGmFqo61Bcs97PNvSTk/o09Morekw74sUd+DJYx8dh40685i
u7jSoiPj17ht+F8bP3+M44D/ZReULzMDZB8p7GSmqkDIa4L6ZSDhdtGE0x0Wr84m9IYDM+kIESrr
PDYZTL3+YVmqcFMUIJySycabsm1+Egm9VW+31I21ifsWHEnG5loxtshRRc56pHGpVHdmPH7H9R03
4Ag9p35GqHIZ6IBG8XVlDHvduAqXo67ZkaimhVFSfzC2p0+z9hkn8+e6k4dZ3NdBtbe9G73GvK3J
GK/1f4fAfjVauLzRc1RluT6iouI4t/3zYC8nrTLe1xEMFkhSLGdOFdKxrUmtL8OhAk3c3lQ9wH2a
3VxIc16ysb2uu3GThUT2bjK2DqZUIV6K0MUsDllQOnQSBoeeuJtvcZhckTvojjWpEpRE7ShOxm1w
Yi74MCN2kC47HfZppwDWIV2my++QDmiehQZQj3V4qbsbdNgssH96ODXkzkp7GNPYoXtCl4c9RGpC
rx6PHT37w3BQN2L0kQC0fV2Axp6Q8DTeJt3xYrqM2x26+AddmDPey4t2HyNBh5kPiizdqvawVqDv
zLP0PcS8Ow3t5ReLkR/KPN2/n1J0wG1WpWHGW2myBK0DD5ATnjbINVJ3Jlec5Pw/Z9KqJa+b+c0e
pJf+hyE7sg7cIfxCJwZ8LR4GBpEDR41u6pKIUpc3rGjN7p5VuOMEteyDG71UWEvKpKb1+cq/kI2Y
zOANRo8GzhOCfdrPzrVvS0AX+i8hMUYdauAHNA3U5Qji8TsCZsZXAdWJ32dWJqmw9GcOVEnrDymj
e0+deGkMQyoChe4P6FBnII98wc/AvN3pTQcGlEhLlNi1A2C/KdXyUblz15NYh23xWvOaY5Jo0SQb
XX7paUANi95stUAWT/6ONivCk7Yw4R/UZVwnxmfVAEjji3eZwDcdsO+UBT2XaX2IFPPILQAo/Wag
WcPbkIKEZKnWU0zZ+AplDboMWtBodWksGPzEFptDOBq63NIbkEfoyYPpQ+kSjQXKs59GEK3RnsSq
HJn8oADz/Eh3J2u+6pAfdsinR5fcMX4Ltjh2YK7Jy3XpqidBOYmLiDghoJEO3+y42nbDA6usyzG9
52gBANTWpGL2bQ0cSTNKdZuQtI1PQBpfkRC9cLEFBXmg8zf973MZPa+Nb3Vdgo6rniaZL3q8kFC1
RXS+jfKrYBpKvg+rQmfeJOLcFc8dLT2wsoys4Jk11e3AHK2AkitzaBseXezZJRlSV6Iwj3oq4XMA
W738NrfBhvUYUxA/Kl+3WiUIeWq2kb6LNL5KEcyRmP3pL52t4cX795od4RLsH6q4XWUKRTAIZeOb
KR5hOuS9heav2uBaBa+J1aPq0K42NaKGoFM39Dj1w4FZIlUXpgKMwkyb0Zsu8Gm9a5FVnoF3nbDl
WixBWRINtGQxdJTQnws5WwmgHmhoiGJfhnlcsWiBJcjpF3n9ZajQPXJhpNxkbDm6YDnFISgr/eP6
OXKn34T1cjdG1mVFidL3HmGFz1p/THb5qPfLiCKXHvSWlGI6R9UlGNUsV37PK/n2Rgl9H/oms8iR
z1h3DjNIkE44HvL3nU4Qunb8ccXTOOK9WqOjwBfGBzOoezvML/RvdzJEhte7ixFc52+SY2BXgvFP
DK10a5WPbB1gR1BWr1Fj2OjPkleag3FuGIzkxTNU+8sRVwugVVor+I7k0W1hYSA1FVcH2ZEO5U9s
ZGocBj78m2wXNnqbTJe0F9i0Q+Ud6UGhQ0z6lIdoGng96g/wL4KimQCol4gilIfOCPA3MjHGorZT
Z2A7F4DvOKGfQvOdEa9LG71bZWMjM1m2hI+tTqO4RCDjNXLXMb359HtJMNPbb3LiH6beaJQ/Vmyu
QVoB4EOJgRemAaxCW03Sf+O95Ia31t+d1ftkf4jRwimVhX/V5eFG37EkfOs9m/XFvqa3Ihg0WSRE
kFENN4LAEB34TlwGd6ZgrgFAS9cIulvEvPdKf4td8g57LfB3B+hCH5JgbYLGqn1/R0TXF+erZQ3n
HikvL750Im2t8CBpeTrA8brGRmYKaa1sOoy0mpWeyfCQsAn1/mXZDbAaISaBSuIOz8bS56N/mxg0
wjTqolYPyYDCeSyAtse3s92eI19+kbF9OXjgY1xFOuXhiCoacS4dFxZlcZmNIeSzqH2zxy5buYaK
13OKxcfc3eD8t7wiF/4UOe4u9FwCuU0NjFFJk8MjLtGY86Ey1stTMlc0eukSUZ22DK2bMKODPzrO
wxyFSFVXixrOY9oggW1HQ7MjwwlOg8JbKxoC75CY/qJB+ji+/ftf//f//ee36T/CH7oPOYPy/VfR
50iBFF37X/+2//0vgKH6dw/f/+vfrqc8B8ijALyMfoXp+C5//u31Li5C/rL8P2Lx3RB7dnDsZXFX
hsFhGPBczPJh/7++jiOU49ogvJSJytKv16mSvEmdtFjOVjJDPp1G2i2ZoqROzp9fyPv9gTySTOH4
wpW2Y394IPpnode7vjoPWWigRiLk2ajAP6ie+XxCfrjqeo9pE918+y9r6fx+ad9yTOV40nRcU1q/
PqPIjDAqgtA8p3bCjsRgnuw8tTRxlDQ6Ozmpt3z5/Gl/f32usKTrOJ7Hytryw9OGDA2jvh9QFAtp
mBpWjeZQOjm3S8WH+/ml9Bv6dae4pm0KaXrCM10l5K9PBwDPoGNmjGemTOax9YrQWqkBx1s1F9lm
QH4ZBfe4OquW9GUMTfL6z29Aid/vgA67pSxTKUtQ/f56B17pVO0sIxMTnxTIuR82OyQQEQAY5gJx
pcEeG1I+ZAgWFc0H5qrdMXFzXDmWTqL8LBTKnUtUQ41A0HL51oBDumzGTIF+kgaEt872NqMZP6q6
zG9Dj7AHI8aGQt0i1985/d08RjUlKalqt+TymKKYjqmD3Taa2uQx9g5gfKxK22QwMTTyPGHe/GAH
eXcZ+vmyXaTBtmhJHOgliwQlaQW2+/NFet9kH16TAnDL7nf51OTH1wRgTcTt7A7nXGThzpRDfmza
vN82o2KC0TVWdGvXAgGKLqRk/zo5dfVsxmGwq4Y2BwSUKefy81v6wx5VylEeFqiuspyPn74SMOuz
BJu00I3b/TzUQBZ4vfu8ls3p80v9/gW6YIZtF8VrIR0Ifb/uEAkVo3PGtj/DjyJU465zgQ6R+5C3
2kRS9XLz+fXsP3wUjiUdz/WlayqhPlwwNbu28UIX17Z5hkJXFVH2VrlmdR/VNej3gFSl9lpcKfJD
rmnYeQN3w7Ks8CfKqdHGdWGN2U3WXOcMe67siJbJ0kXOIQqptIMl6r/XaZFsxlIua5457UnPm2kH
xkftFpMpXmBn1h4mjyXWtRtH59BG/C4cIJ8FXmlz6k09AMQ+vw8cK72GFW6uw3DsAXuo8tWt5Xjl
51kAK6HBdqgI6nKb1CM0kKYbvRcgWCBFpgnoyjyAVDe97itawm8iVM1pRtCsO3XzbGq3jvRltLOr
aMZ7MyTX2BEMbXx30Qb+3ko1vxWj163/svi/hwPCrbJZfMfmvx9in58uTkU0cM+ALNZj1kocSxcg
T6JYfX6hP7xkn6Y8W8vybeLshwuVsjG9RNjIFEWYZ7tW5qUXaQ7y10xNeN/2Uh+DLJG3ljcgP8ma
XX9+ffn7mYbYo+cLXwg49jTff93W+LXZddITUJIS7JCXVO2hN/nEq35oYN65GcZXluPeLTQ29tWg
sCNBPB7ZMlD6WLI3G8A/yH4Pc5UA0+gQNFuSgn636x0jP5Jvn9/u73frE6FNMgvaYcoTH+42Guom
NeAGn73Slwzj44ra3cjVCCTPs57J69L0IhLegjwCLeHPL67fxS/hzxeWxcfvuzY5qrQ/nMGpbftt
RrgBUWXSRK5SJghhVv9I06Vel82SX9q1Uf4lwkl98vzzqtB1Oe8915OeEj7S6r++IAzQ+iEIFuva
ydJq70+Df6MaXzxI7vCAwhwkqJw3oFQWwGBGYsyJgnkHMVP+/PzxTfWHOyF4SglsXLjkP7/eSdWn
iO77AyJl+ezfFHba3sx2YR8B62FnpmYcEXExHO0bvJG/2UXPgLHNusu06rTanxPaD7UTlvedO9mX
4eRmJ+Z2iC6JkKmQoab5yqAzgYYAuKk5bBcYLiLawCpz/vJxf4zkekUtltSRwuZ/1ofnSOzEYryx
YMlWjE9jjdPGYrlby12uE6Awfwvjf1o0yyZB9W1QjeLjBz5nS+KOqbhWOXo7jkofG6z1ghDK6uev
5+PufH8qyxdsEnIpz/2wTxgnNDPmi+JdsSPuX7Ig/DbEWLTE3kPshtvPr/YemD5uS8dStqUTby74
IWEScIdKRKnEtRXaGstbRaBRxLe+mx7ZlHex1277DHpXaT8ovFSBQoBFG8YggbXoXcu8wlFVrQrh
UsK5WGb5Xn6xONOpUMaFqU2ObBcBLylBKETh2ZPzVzdLLuVSfheWoinozMwJA3fcLOn8Vi02iERZ
PDcoDiAWMGh1E46cePf5U0vz97eptw3ZMHki4eDD2xzpkhtwDqJzpyDjjSWuUEPT+LveCzwkFqxE
rz6SqsJOvJPDr0E2Zw1iVr5/bY1l/5edLN2P54ctAGLYhEJuSaLi9vGt12XMwIaYVIVhsQkG+66Z
bfEFXKy8MBI1fAvSnr6wTlqBU3Vr2QTlq5058hl5mRmguFL7JYiD60kgiQ2WutyOLQRVx3HQP02b
ajMvtXnOQ2dYA+IMp1U9j3h+QRvT0GX1FATCgDnax4yW5uQxm6PhJeyLjHbO5ENEwKIFfYcpnTSg
1xggZNbTfYCy7KqyPWwPgRzdhFhkXg0p2F5/rOyrYrDGdSQZx2E6EB5bSJ5b2ZQoiE5gSi4Wz3C2
0Rg7cAj6xduYJUblqy6NkY4ul5GEZlzQfCTpoC0h1HcriYHgK6M4lS19BE5DoCDWUl5WtizI4uvu
QCZroecrlrWp4gVcPM2F0R+TG9ieGDWkNbYv2dRsOT8R9UmCSrvJJQhutOOXDsnSFdrD/n0/qUV3
NRElDQPmNrWAhg1k5YcBISzq4OiK6SxNrEoDYeJ0qqXnkuVm8VHV7kpFe7Y1mQsuM8ti+cBafNzM
6rBPjzW1xm05jPV9lo/eE23B5dmqPO1AEmOgFFswmSWvIHN69yf1UXLXZb2xsbs8ZorhtusG3arL
FJRKBEx6Km7GoUHJqaVKduyq2cmMBhsgLGxssy7Zzm0GWqTp0G6wW3qVJbgMjOcAqpLz7yvARyBx
uukcom+8KpXlYkg40DKZUUTyG6vcK6iDALXVMt/CFhd3kZTTs1d38XHOyvDKq1zv0OUAbKE90n+m
WtoEgLguCiYrl7anomPlJeO6hxi3m+vUwLyt7Fag1zsE9motuwyNv2yIOZiNobA4D+alo5rkyYlS
eJqoWZ2LMR/WCTS9I46tYuO7DbY8wPHXI0yHld84+Vol1C4VPZFdrRjItaUxHtLeQ9m0565gKAKm
LJWBuGbWbLpgwVjLz2eGbR06mYbGHDmLBGtm33weZdzfQzkftS9M1zdNJeXHYnRpq7nPRnrjo5yX
5yxsDISGaCmQmS9XfpSZQHmqDHBRF+68KfO+cyj0x7GR3REnXJpszXrOGwDUUgl04nddVq8EGh0g
26tN2ozgsPJ9bllIAnRWtR3ryfrmeBXDqTqvIcJXuEGGXXWq6tTdyIVTeE4h7jr00laDv+RX/mjc
gyazTlXqdbs0gig1hEXIcCGcLtPJDygEGMz2jQq2cJJxyq5y2BIBaPu5DPC8GOz5sW0Sd+vPSFnN
1egc2gb15bZBAqLquhH2McLDQTg568UF4kVOXCO7axT7BIbvy9Ap+l9uKC4MYsJaGjPtkC6VQGf0
LBDUJX5P/jQ/z+Ram9Yrqy8iLkkVDdMAiEYXW/kS2dTIqA5Zj2pqbFXVY6uWYPX5u/w916CrYHu+
77lCeByUv+ZMdinC2TdhPiSBcwNbGHib7z/UGvtv2LefX+sPqaI+CXzdmRKOY3/MjjPa4uMwG2CW
a3+bwE1pa3O4SJzgzcur09QjkRWNyWNR0UgA+7Cy+qj6Sxain+fXtIBntATIctqzjv8xLYiSxDTa
Xkb0qeXeyOb73m1gAkn/L+v6p3OP3MOknuVJzY9Z8eJlRlT2VXRuwhwAlWulVxz3AUrMY7AP0CoB
Ai7q9MKQTffQzoibf77Wv+fCXN0mnVOWrXSF/ut7ZXe6BOupvU0n1VxaNYhEeHbZ6+dXkX9YTkdI
z5LCs1wBfevXyyT0gBsJ5vKWxpnW+l26a5WZ2jwVABxeVANoxHFtlte6vx1DJtlmXyWuSJ/fxh/v
giKY4w2GmPVxsYd48kOfF3EdjPjRU8+fo+Yvl7D+8KG4rKRFEuPD/RUfPpQKkMsIzrS8LZiFWgSs
CCbfyGimy16XCktu9zzRjnMasvSy2owxuIjxzW+MU1XtFoYfbXUbLAkaf1jiMUMk9UCXx3uBXNci
mYtwFLfNuM/KcI7zocbCywlaplsmZIfkkFnqGNfOX57q90BOB8dWnukpn5LpPdD/owMOYzhzANdk
txWk6zJQ72KeD0VkDjhMz3fTHB8+f1PyYx+TdrtFp92VJt1iauQPGyaIOkdVQ9hc9z1E+D6a8Jxs
hvvFSrBxaGH2u731SLfT2oaegcZdEu4+v4Pf94pjecpWtm9arklP/tcda/uuyD1TYdRRAvMKLThW
4/w6LLb6y9r+IRf/9Ur6E/3H4kpPlEAVounaiBIUXbpu2kQJfD2JVgnTzNzczwsquuayywBo3daO
igDMhDNGsXX+v2wO6mXn46CJI4VuG33YvUjez/PgVfX14GKBBE2mf5wSxP97iBGfr+97ZPk1wnIp
n1453U6mENaHBU5l2kpQFNP1CF2CtHbly/soRNm4MtY88IXVILPgX2dQbJWEcYuRT5mfIfoptz4F
CyYozfCXYPind07/SFmKJoXjfLwlZTr1UjRefb0M/cKMmFA0DMhhYATw+cP/HiRYYWFxlpIa2eJj
kPB6h0ohLrDKjeU+KZBQFXCwonTt2Azk/j+uRbfbZeTDROLjtRyjmfEMmttrWdbuXRQ6auXV5Xys
jDS5FiBE/zID+cMivoc/Or1c8bdW9hjkJnyhcbqug1wdlgxFIZjduyro5N+CxO+HF4M5S5oc0MQK
mlq/fjm5nVTG7FvtderOuEUP2FkuUcnU3y+p74oadIGTwCyJcPBB/APCSwYeOEOhZRX4E9x2M/b3
TeQVm8+X/A/3RbZkETocamOW/tf7oolddZXbttdhBZ5sibzmQEX7t9bFxx4i36qjXFdJW/p8skqn
Fv+IG2E+MWU3jOWac6FiXONqYaX4mCzTlZNDWfQyOrGLSeH3+dP94TD453VtHbr/cV3knkgYpny+
XpADcwAZZXuyZEzH2q10/nae/iEX/G/O3ms3bqaLtn0iAsVQLPK2c1C3crwhHJlz5tOfQZ+Dg08t
Qdr/BgzIli2zmSqsNeeY787ychwu3Aj5mZ2N58QO9VtphYqF/YkUdoMQQplPV6Eb6k9FmctrmbrV
bjSUjaK5o1n19Wl/drklVTrgD8Khf3kxNHpINvVEJtO5N/xkWziO9aQaPbvO/Fn2IaR3EuWsiVNC
flPb/uSNsqm7gcQxADuxLH1/wVtb2HoaxtN5xCi20EcH71R+dgeqlV+f4mcHonpvcZomj+3lgWxK
z42apvGcUVrACTiGaBf77xYTn7wdSjCpmlKYLCsu+0G2qqJGN7Lh7Ef+FXrD18nUdv/ziTBnK5eJ
RcyHungBK1oeTpQa7TnqXBCLKpTzbFojTFO/vj7SZydjUBFV8xBk8Qi8vzc8ZmAZ27o5Iw6ck/Xm
ABeyll6/Pson8wWVXkYTS7GM/rCRTgtInxo+tHM3FSnUk18JzY5lr5U3CNK+PtRnJ0TIDwhpJifF
1Pz+hCo5KqOGKXkOtbbEfWit2ezF3zxon7xLdF5d4Dj0P7AsXly1KCpKTYAPOEeZs3ctekWpj762
pYeHRDpcNyaMBWfIvlndfHpukm0sG1i6rZePRVPALnKqsj43CQojJD/jEitE/c0V/OxmWaz956oy
eT+XVQ8zyGwt05v+7NESODRNQDy2OZKMWInfLQ6cbyabD52vWZkyb1Yd2iu0kC8L5ubUKatUFWDu
1uh/t6RI/aqrMd/oRiwJKqJep9We9UPWQbvMcngfq1hIsddk2W60IcteyUFIX0g0Inxcn7y9kzg0
uTU2/OQq4Yj9bkj/7C5wE2zeGnN+RS+eMMPFXNcPVXtOzAhSP+lFOL/C1deP8SdDmaLHzQzMIl2Y
l49xEVk440q/OTd+dUtE1HWt3Vlpd/d/cRSHYYwSF+ury06SmRs4oJukO5fIPdm/JdlT7H/z7n96
Jtxb01Js1K3LMzHaPoD65ddnJLUj+JJxXFtRT418UPY3E81nT64tBKdiW8iPLnuoNAKtohh5P+pG
x4fby7fEh4RmoB11QsdYfn3xPnsOKLRKXhWH/YZzMQh0hjHJDMPi2XXDBlA9UOY/epfn3xzmk5Oi
1ccw4yCqks7lWENrp8EqVPZnjYkHr9kBvqcPVG/OzvmfT4gjuQ5bJ4qeH3rgnh0EWKLNjlDBJ8xT
wAX/90fBQbZFZd+meWlfVlHaMKw1C2XCOTCr53l7okQBC1J9M3t+esV4edgBIntFO/B+CuCGVWGA
kvHMRpsWQw8JzevqP9Ms9NUBln591T47mvHvtGZZinN5UqXf04MbnP7cyNw7BFjsNbqwYSMOOKrt
b0rS85r4YtNJEWO+hv/vwYz3pzaEoe7Uqu7PhoqfgYHP0QQJ2DAMVHMGWBVN66H85rH4ZLKj8CVt
7plLUfNyNzBJ1WuBYZTnwunxnxjlXd5oRxZ6+3a2Gfv2rLX+bhL65OVyaPJzOQVSO/PDUs7WQl0o
dpgju2tzIE4CLIbxza379MzmwY+SHmqCy6KwyLSJPqLZnytRbxO4gnN+zR5umYtyqriLBxyTTH36
N4f9ZER05qWWooDACuXysANoNydy2+acgLaEU1wf5YC1jQbuN3duftAvnxZa0Lar8zY4rIrePy09
SqkiiKr6TD0ienTqKnlQoZaePaB1C71LCBhtCW/6+n3QP3sheOnozuqoND7UYJSp8KH0XX12/Mw8
W6qI157b5rdTE/UIJfpkHbh/Sr1kZ9kAWwkw5Z3iYqp+JjC7Nlo9zFF0wlyDyNcWQdhGL19/wM8+
nzJ5jaRLtRY9x/urMkCmxDRMQaErJVorXW2dkpifirzd4LtG9cc7oCRr0blwbKIDURfva5Qpz2kI
dzzPEWFi6LaejzJWeVt2S8+d032zQPz4ZHE4Xhfd4fQc+W+p9Z+trZkaWlZ6lGY7vwNop/zigFBB
XweG/90W5ZMK57tjXT5cw1jXjVVpAxF64SPhArR6pXk7gITTO38T2aAyRQEJX+nHcNTuvr6H/3ar
7x9tZVM40WG2skK1L1ssY+gPYTOmGDI7HRtzn9/rdgitEPXFyitRK1CbI6StQgY/ZTqutAaAlhNj
1LevDDs7V/NWtDIiEneDLQ4WfPNB+bvDZLbWuFZ+KGuC2mh4ibq+TpqCfPqUaGBLga/VcnUNduW1
1Qdsem16l9Vya+JWrTOCtLvUeU2lOiowoOGEGNLQcIR7VyPF7lkcbCcpzZjyScDP3qCpuE0aeyXH
CIC3pr10pXU0svxBjY1YothJCN0AAOmz6sWN/2La2nHGotmN8SgYQVAV7JLGxIqnhm3YpSetz+HW
+Y+28HdjYlNwKE2Q2PWDzcNnBda2ycTRcQBNSTs5UP1BEYJkYfkP/uYntwnC3tSB10WwDqP6H/ym
p5lPpQ/W8etb+Mm6nyUA+2d+MZ0henv/Hsq2CTMgwMmtqrub0W92hTfupxIPnG/vMTavw76juYxx
rxr9v3FBA6GVD94wXBVVcItZGqFKW5R440OiaIL/eWM8fzoEboxXktd3ftX+8yrFZZYK1kkj/D6w
zGF6Q2/x/usr8HEgen+I+e//cwjsAEGNtmo8t84c6KS6NyIrCC35+igfZ1LW9YZAP87+ymDl8P4o
tUn5lwLicHbHbKm16UKam6+P8MmoQzdK0OZA+6KYtt8fATxSNTWt0Z0to4MZ+nMuu4y0OL4+yicD
jivJ8jVZ3XNL9MsCFjlOVYEuXb+R5m9HamBfIGGeWxIisRbRQ/3ZN9q6M7+brT8uud4f9uIu6XEH
6gI0xo2Wx70i/5RQObAocpOJIT5NXkeUedGaLw4d8BtwvN+25OCfcQHfD3Z0rVh7WUhgTaTIF8/i
wB40Z9svT27twmYcdITc6Z8UXYjv6ndG5d7qbYWJLze2ZliDVM5/21XfUYqoSCKo12L2CIeofCIb
+o7ddS/kzvlg8SogX6o7CDVWKBYKUCydRsxBRAzLgGeHmt0pKXDJWMOdGNMGtUntkiFfv6UGNDrV
0QxlsNp2AbCAFsUwrp2S+AA/xGYsi2MxgKpIcFovgqRc6X38N0toihrl+OZ2k74hvIQUDS/uMSXb
6dYyofMaFZ3NolGEygwCeIeNUccpl56d8nm7275H4R4EpreQZQ1Ew28AvkQ6Rc0WIDkwCx1EjpI/
TS/R92RH+6vatYKNcjDQmaQjqi7+rSXip9tZQLamw+gNKy+Ua6mqR9/tgn1Tdx2gSnDLqm8JNIjN
DeGNIJHrN2BEVBSS+KEWc1SPiKZ5cI6WURPBGZ5cYnvzPXFzZ6cw9p7RLh3J+g4T8m1l9NoijKat
mOppW2kuqNTkKGzCtB3rtm+yX6oErFhapwx8XDIS8NKbzgn97OwLwzbmOtdJUtw4pToDr3/B5YOz
N43vlTfclPBGhlHtKJwc88BadWH54GXdWTrJXS4n0iGzKyGTbcshfceHTmrrW0dg/ycSAdPJQ2ea
e7MPMdKNv1zMVSgV95Yi8TZ2HyNt6ta27oYgkwCLdShMAMHtiM89O/aw7WffWGc/FIndLLDcw1eL
or0DaaLRkIsrGrs8YO3Ki5x2W3YNUXwtkOk8hPohe42EOrpzeMnjVWrlIOGA34detf165Pg4PlFH
pVjH8otV6Yf1dlG5XNVEQ9fKSqFbMIN/+45+HGTdeT9LF4eyA+WaiyFQJJll+FMQ3kdNAg0Dhik5
S9zv//1EqAe5DLQO/qrLRU8sE+gQhmxPELh5S/5PTuTjlojBBD2FQ3HbsD/UAFI5mJlZOhzClcU6
DNrXydVeGtUUqyYW955RPqWjZi+/PrFPuiRcOd2kO8/OAbH/xfVLGgsaCQXiExWVG0vPifLu/WCd
q+QOPS+saryEggzOalZbdJPZbBuR+d98ik9GemYv1A8IvGkBXpaPGBJF6CsX2pjcOHSoF424Ujlp
ahGQFrJp7Ml9Be/3zVE/m9f+7QINCsqsaS/rrYRv+Fk5xP0paY1io/sSRGjrk5lSet4RKDgQSbIG
2Q6BORuMKkDABxTh6xvwyW13mHf+Ta4Ufy5nmCCKs5H9nH6qEhcW8VgFp0Ca4VPeVN1VN1XyivC+
/ND6U/b09ZHn6fNibuPNpLCFOZHu1GUXsLKrJA/DZjgxnc+VrWCFRujb9/PjPmx+////o1z2/BTL
2gH7SH9qVX7Lb26ztr63vPYqMZ0t1uLvtpifzNgOvY7ZTMLmzzHn8eI/SztvIpZB+fFwMmCf3I2e
yQp6bMINxgXththTgBPzKnc0PAo4rgHGAqCFf+4dxzzoUcFsyu5m67kaiUeJIb19X4CMXHQVJIza
NkcwNl1hYlZrf1aO00CS1ooIIo8eH0k10x60rBhWZtMNvxzwyS9m1mQ/8VQDKM44EFJupT0Q+zFd
459qz6UeuAQFViDGC3SWYcNMrtNXZn+AsMmb2u6nZhXIKKw+OYyUcFdqYF70cRODIMpwlht9zUKk
c7vrwQzKR9lM9YHPaV3jjESwDPZ2Ay8W/3LTsO92AcF3Ou887HgL5fjMibP6snz4+tH67KH+7024
WDaBo5lCAovwJdfjW9pEV1bYaMvSVMkSQNafGkQdgUzO29dH/WQqeHfr50fxP7c+diI55LbTnYqe
bgaBn3IUwzdjxqeP8yzAwChJI/JyTZ8TMaEa6EYnjf4WrMujxUCpgbuE3pWK7MfXZ/TJuEjYCBVH
Bxu9/sEAp7SuHlQbdP/ftOMh1iKhbppnUSKZyJ/4+nCfTNeUn11qJsxAcy36/QUsClGFullON6Ls
8lU/Dvqm8IgN6Mno2X99qE/uFfUPRUWaRhdK34tDlRI4l6UV3amqdec+0sJyV8eAVb8+yidDnEtH
ymLNRCmOauP7E5rh47nf6N2pFmYHbQAff5n56e9Ez4yDi0Lgz9fH+2c2uBhTaRzRcJmVfMhdL07L
aRozrOygOQ0OMmRngqBhWZRn+hu0ZquxVSuc5yUCpJrIO0q5/rSQrjhqmlx9/Uk+3Er2zUik5j4s
jbIP04rhVbqSopU3qROII5kZzoMR6sSklPb0Te/n4zQ6H8v9p420MYdfthEzvUqEFaf2qUON2vkk
AIVTguAZvJORK3flDuVDNnrdojNYPoVmOXxT0PjwMPGssmjAko4+dN4Jv7/N7RCRReLkxglhw3gz
aZm/KRIt+vX1Jf0ot5sPMzcB0Dig4rjcBmNGGKO8CeWJBDqADr7/twc00kkawrm+6Q1QkLY+gJZI
UdG7KR4GjYCVoh++a4J/OF9gAmzIXZ4xHRnTpXQAllfeDmj8rt0xfOrC5rZyvnNFYpzhor17lDHV
uNiK5+cYD8zlG1o1I/ssVr1n/Nv3Sa3tw8g1qPuE/VIb+3HtCHF2iS2JhL2gI7zINAvNR+S9hC1l
9Rpd8kTHx8jazWjr13rbkTNLBcH5a0b1rtCNHxin6aoVxlWe1eHCBuKlZ1TMmudZzgZ+blvn6nVi
dhui6mSlBAba3TmcvLtxfKoD/PD5eG307WMQVL8sNa7tjpvi4N6JjY2Gyq81i7tRpveZk1/VwsOu
KHfCu6pBJkctaVpjBjlHXEn/sSJPxC7RCI3RJvLjW73yj50HhT1ad16z01nvhpx7bNfLzC8hDcjb
CM19OvB59AEY1293CLfYdcalY7ILj4PtGEJDFDDOoGthMdgpJ4Ve1wTLxm3ZuxHDyPbLycjQ037b
023nEejcBKT7WatU9Dun9ZZR/WT05Fam+pVr6c9op15EFM7LQXiJOv1IedsN7dELtR1tQ0z2kJCq
o9TkevKuEjn+ojWRAmFB/4ok2LYJ9WpfFay1OqiB6TzpPYApDbhw2aVrG4p55vhbOxw3XNTFQL54
yUWmBkNDPyaUq7hzp+bQpvqmy8N1ZMldqUHkG59x6D4VRrLzcmMZsH5puGSi0wiUA65oFesKYxCB
JCvUx71J+qc+bEc1vVlWB5Q10p+b5k+hZXuWwdg0iDM1fxfYnxachDZQXq3G58x760tCBsdUW2RB
/VBhl5tstcIhs5xvSshjKLibmh6v/RpZNLY71yUm2PXsY2ile4CdCkLSWxvYziqKoSohE/WMauOZ
wU5U4MJLQ79j23ebtsXBT72TT7DJJId1ll5z4ZetR3Ji/uaWCiCmeDTypCamVf2Nx8lZJNlrWdSk
3sqFVVCNB7NwHur0Rp+oU/i29TsY7I3IonunBY9qFxJTjQ7EUm3wiS8MQlPtutoim1jIerhunO5h
cqK9ORCu68HWSuRjkNhn4eo3rjPdaQ1qxK5bO2qEBtQ+ysq67kvvJVbVi2VlKyEg/bG2jW2F64yF
XkPppCmWUpuWutscnLC81z2FdRlTCzr2+bB9tepkcRYsFqHsLey8OOasNbUKVG5U/7WKfz8R4Wj0
I4OspXwjE20PJ2LVOlwJMSdrVYZ6ayuQz25GCmdD5UEx02ka6GfyQGIkBx6hcSs1xa+2LkEhkhnU
X029s030GOfUAIW0HAn7AXuue9eVYV2rkRlEiit7oIcAJlFbT4IkZmw66TSxLbseHJ9Q6/J6crIH
T1dXkRacC33cZWDLlAjIdBh5Knx9WdUkAzEcjQn/Ry2WNOhu4550O6t+KJwJsWOwrsPoOucH4Y8s
cPbs2wqyXdktWopgNlZMZKgYq3HmDtnKL34Cj9pj47pqY3/lZoQx8VjF+C61KjiEql6XCZnUVvIU
BgIk13A22kAuIQS8zG+9QLimZsIsZMeRvHgDfYZ96qNwK3PT3lrU9+DCDfeVF+0yzH6pYz+BxD2b
ZfnYstsCeZJurM6BAlQVhFxUkP7T2WQ0rnMSUYsQsqI7j21Qh9pWEvxSFvneBTMGUSOCIBq3zcq3
bZxLaLVopP3MM30zaHCIbBN+e7cc2nKZGhTgUU9PtGUNTV3BslQLOzHhdw0RXKhqOQ9/dhPCCU5m
DlRUEDrq6TdeMwNyJ+wZhvwxdRq0bod6VEN1zapZCFhu8dsmrmeFc7Y4iLF8CZQAHs84ldbRTuYR
lL7yyHy80JJqg9B9z4SOHxD7QlNU+7qpC8hrGethbD1p1e0nswVWbYZEa7rlD/DIvN+x9seP3R9h
Vb6Q4fMznPKbqhWPaAOuG2Pc0WQCESy1cRFpFkyV3iIjJ5jGBz8NKFfJEfFCo7Nq62V8dAXBZC41
oMOgeuxjdZbmx05Ke2sUAW/cYKf1Ihw9AtfxPOwbaZkPIjLlSuQQJtAUkZc4Tk2xKVXQrjTqLbXl
3ANcBY+qOdNLpFeI85Eko2hzaiITyDpw0r95XibH0GjCByvU8RPTL1kIGCfLPplRvXATGg/uKqAC
3InRI/Nau256WWyj3HOOMdXSKw7RrXBoVVeysp0HIq09yN2DGPyt3ojyyUpKyIeogVdTHgeHnsLq
ox3X/W8czZaOOjiODyzNvYVjzAyyKRMQMOBdBWMOrDghVusHstdhp0Hl3ZhdOx4Dr2m3EEFhBZKi
A6uOBM+pgzjbQfGA0TWSy10FDN01sKcq1P6KQRnUP3SigjRf0L8oNBtvCBSD4xiaOO5qQbBd54/r
qcMAuAjbsjgGA4NmX+TlM46r4o5cckKptlHXZUsHEsEv6pHhelD61uVh7EO5Qct+jHQLoxBL87Ac
71nlYZPBPrxI3B7LZ3EeDPemJ7aDV+xQlMax0wkKQ0S3gsK3bSRycbf+o6k+I8EI4z7iob+F0z6h
X1BEKhnOWujBobKtnxN6wQUuhWf0KX8zjJzznAtrBCwdhDsdYRmBn4tEJxulJIcFq7aXWT8oU21D
ml2a728Gj4wazTDIR0zBlpYFjksdoFfVrIMmuUuK3FlrKvyJ4DFhM9++WgMC5zC1sWwCnAJb5CzK
1r0LQ1BBU1y90bteC5Ff50on99js/RXiDGCSNKcWeetcN7Tgp2nSYLpET7FrHxLmyrHrUWZYHEHo
e5wmRwg+q8oQMA4D/yYDtMnZ7noERZpR3/iT96iryT7WJH6uzCnc6X6u4fP1HqrWafdhkyRrPRXa
Si9AO8ZzQTxbj1mx0VqKKH0ttCtXK5bNoF+VoXELoXoRM7gwJ6wHnzjHggXoPM8PKcb5CUtqWa0R
s8OtxWhR5mqrp9YWjfAOmSixiKAP+3wzmSOBwb7JE9uvooRzibObzDPnwPZt1OaPJtyKkbne93ld
xxZwmPvsAqfzkfeElMr1Wq0T9G3E5GrbKa1eKmFfxZ23FZaxzseUlY7cKtfbzN9nVz0vXTDk7slF
J83jtShxqcTWWvfcH1YJ39OCI+1dTfTq0rZehSoP4bd2b6E9bebbmyOh9st61zmgRLo/viGOoySF
JHyYF2M1s5HWQhVshm1HyiHh1yciNRDRh4t8Cvmv+jnsiqSgyJwDVbYiZ63TO9UzINtFbPwhI3gH
suiAmYdcRwpwSVv99XoXC3T0R2X6Y2p2N3y+eV3fGyDlC/iizbPGv0hdkLV+9m+ay3VrkRb9yjVv
Ozoo82oka/8Imlsxxu3M1pduwZwauMBNKVcIUVLJwnGu3Nuu8zZgBFkSrHBarA1pPRlI0xs9/wvU
7YZOG+i3bhlq0xG7nek0e6N/ay2N2EoBaAEtnmR8pBW0pUSzMfnRZIAOZOJ4JBUQSG64Cfx4DsH1
jqVFg9K3/2aZXCsoG6CLFgWSyygtZ/L5UzRYm1k10drhwc3d03wT4rp5qJKeZn39sxyr19rPdnVm
nPr8IYGLtchqd1s13TGRztFFvAKAfl7mF1r0Mxa0h0w1knrlk7lBVIxkhrZAT3rL2jXJi2nXtTLX
bi93Q9Hey06uuNaem+6l3m8HOd0bsrrW3OwA2Hs/X/SBKrypQ8LysnVd3xYBSwuU9fPSUYp8Bd5o
BYwETNfk3M+KpmlkBmv9P0NOoHE0EfcMOWrTt/E1MCqcgYInzloOPRltPIx908z2X3chC6CIcWGs
e8CDIOtWoSZhTNhnfwKT3+tL6ZHMyZKIasN2jH/onr1VGo8mQM3CWwXk1mqeuhNVudM0H80Gg4zd
EesC01rz1prZrmgFsu5rIJT6r04eEVgBYBCRiqBFPm/9fFZRKCmIyqAfGvEU2aaxY9XeTT1xE8wN
7DIbBLlirA7YnjazwSspm8O8CwUqvB3KEtv1cO3m8XoeWgteCYtxOGfzkRkx8ZjhucmSXdIZDyQ+
3gYt2cX9NFyPtvb761rBXOe52DybhokPDBsipafLzXMf9oZZZyZpdipjvnKanzbhInfNMLGCCvIK
5bJIko1VMgC0sAO/qf58qFLOtUnwiFQNIXVgyHhfEDHAj+t2QqqLGoMfaowefNH8abC9gZdI0LCP
9TeFtovz5QnCkYesTqI0xuViX1RgMCibbl728UM45tuY96lrxptOHNq6vbXEsE2Nv53zTan/4zEt
A9zHv18uFcuLk9R81EVaAvcZgspSVL+cPGbnwgZLCgaETVFSA+i17whwF4W1mbL27qgXurK4sKGA
sja7L2muk6++aIvrNN8V2dMctKC8c8nWLPjbQWixCrmR9Z0eGg9lP3xziy+rbh8+iPn+Hqeq6oPY
q5z7GMiw4TMJH8wqWxrWnezqQ5MdNDda0UX8+sE2LkqqLuUvqtHs0FwKqvKDJlVp0IjgH5r3BDsI
9nl5+NPVIW+ynYYLs2CkKl8G8ov2fkna6Vj2N/EkCU2R1gAq0rQZQEgzOLJcr68q2cfbdPLSgCHM
R2xVmuFVgr3w1NlhdR35JW3ysAl2Jg1myhltaOL3zHWCwGtt+/WJfbivGDfpINPd5QnG+3PxNE2h
XxKWYI+Mv/AUSBtrPKilsf8ntvT+4etjfbyGhqUcA0kJIxhtqvnJ/k+jgjzbQIjaFfeGb4odFmZr
MbiRvSG2Cgx9gaTj6+NhyL+o5nHbeEWpGWJpgFpoXtYuhYQX0UvbvK+qcj8p/eySDh0nyJm5dalW
xauS9e1C6MWz3SbPJthsLy4Pbg27RpPRJu6IsuIbBcmEjk9jJ26B/yjWtN5vmWtkxrr7GBiH8Nkx
F1O/1wq1bXT9Sivso5vmB30IV1ouF5nqD0mABS+zm/UwBK++6V7Pf4HODbr1jDKRaw87M1uWsyvD
v9Qa/227AzsgnEJHUqdlL6MTXuEX3Teev/ZJ8U7UXKqLlhlzHnRmuy0eQjKlSCgayFHJwg2u+ZNV
OKsyNx9SFBKLZoxuTSIlUv1VpL9IwIYP312JqNiHoRALLCKrQP2moPDXmYqrXDM3IVcLpPBKzhCJ
AazU4N7Zrb11i3hH5iWsIC6iQ5CIZa5qVS0N861OplNgNutoEock/eFTPfBIUSuGVx0VgQ3lXZTJ
wi26Q5gHSzb5e6H/lT5BcaO705tpn2Gl7oV1nzO2oUDfmX71ZKTGui5+pDQbW93aNd24HB21KeL6
ITGzIwwQYnzT9Bpt1hr/wlJNj36sPRqOf9ILyU493dSBiej5aaLTnkFdWMbRITRyKOZtR1kQLFhz
P8X1khLwqvGlv9VYkjKiVEF1qox8NdVGeSUy7hefXm+pL1UayXfdik/vit4HyuN4RwkVYiKORdjB
APgHQFH74MPJlyQrpZQQHXcCF51YpAJwsdHQdy5LO3dkLzV/Ixut4xAgY/XOtSo2SEepoLoa7Hy0
vGF3HYXdyhMVlmSoTYlGGotyD8A/jm5ZnaahObpsV2rHAIdrvynhHkwdNhft255urq7WQQXkH/yN
yNk6zHGeRr2GwHouAPQsm0jQA0aaRQi6XTePzVA9htOQEBJKzSXK7JIltUE0JbuAkleil2KVwYbx
cqI4eRYa1hsL3QBF7iKxNMa7+SqpFB595j6Tfs04+SvJu01W+L+skKjouO5eGr1YZ45FuHJqLB0P
XAP7M2JA/4KxClYYU0nFKAt1o9qyvk19q6U2pZzqpFLzuZ/qcpPPl5Yq3bon9iOfsoPRx4+O2Vs3
XVKVV4Q2uqgcciITZfmzkZmxH0QWH9oW+4SsZfccNNZAUqKpL+GUiacOsKpHDJgY43tTlNUxnxzv
TtMsZ9Wjn322ugL9VtRG5L+O5rq1vWrTush6yTmcmedCe4mT0NuQBN6t89A010FfjTfQOKGuWFge
7xLk96suQMmm2T67cXxX6iRGGltbOrlZt4x4eOYcSNU92LVDaGiEcnRliUi9ZJ2i1ltlQ8FUm6WP
dj9RfQkJK2cvMLl7IYkDC63KvHJUzk3PE0/Q3pdK3ROj5TxWtkFNOSzq+DjGwDTswtqVbJkB3nr3
pl8vpqJb13OrpxLlpk0J5kslnfPGs0haaPXqULnRveH6sJn8cwmSdF2o6JcyinwX2eI3ErRnS0vJ
CowPgOHXJVhdrWWX7RsNlWdJhtlcVhwqdUcw3msOIG0yU7kMG+PZGWxgXXnMAygsdtLENKrc2E28
b7QwYkIRbE/spHeGE0yJVix6DCJ1+2CTkl1140amlF4BTsw/oBOchlgxGuwfas6g8a4ytB58SfBE
L1gpiaZeIgBBELxMYF2XhNhCdPH7u0xzn9uweymmCOCzpAr+J27NLX8pSIVv4oZSQLPKfBShXHTs
LxkFnXLG3ftPFbQmze1XlK0J/Gk3JUm21UHX1LUWVetZb1JYBzHoK34bjO2vNh/+GLlJeKlnk/pu
azdlgic6QJ9AqyFgi+H7xnIsN4STPOK/ySUJZFw2aTc83Q9kNvJygPSobtps+NVFhcFCQ1Ga1ldN
cT2fIh3ELSeV0ms1VfELqc2SFSqQzBut/BWX6obz4mq04tAD9crsR+HduWm2nY896dXW8Ad3hWom
nM/UIxtCZjXsrxPC6bsqCw+y91jbS9LDrZFgBS8lIo5Bk0/F0iwci0cfVi1x9/BdjGhT05JFrnZI
C6M7FL5imD/oc5hBXa+yplw5k2ABqRZtl6x0MlvMZNpJnjl+xDGjjkywA3lJ7F/EYS5Kz/8TS9Dq
MBF+irjvVaXJnj8Gehbe8W88JQhcS8cNiDc6ZS67Y0ltMFF8s0WLyDapYvhM1I4fyuLkKjNtBISg
rfRXw6ru2YjHWtmiNT0ATtvyxWj6TY8DQB/v5n8LD3z+LGhZn/hLvyz2/Kmt0zfDZHfWkPg6HLnA
hKU8RE5AioxCqBovs+gtL8Et8I9RZc+fNAjFNV98IG4rPosYoteS3Gf2FXwxyZdMQK42I3uZVhQz
iGEuFz1pkVxDaVtrdXXQfOfFYUtbFVjC2JeWprZWkhw5/vM6v+KL1lU/EcTurSkSNwWm73Khh4V3
A8nQoW+R7aVTbFNgbaGcENoOxrHwuic/1X/I1nIWhkyv2jwnqoxqkhd3DzqLKL2tieqZSIOIgPO3
vf8jQbBMoOVkEkaNdAOWxUFE4FCiYRbaTiSMhF5DEqsZLQNBCi55KnY8vXbMxDCyGEF1SZnDme5Z
i3snu5TjvO2f6u2Qltdl6LPa7up2OfOm9cUQJSlvM57y9cSOcgF8mCqdTxirRVSOm4xch1KyYNOS
eNsZlU0UUhMTlmQD4be0sQMViC2gXCYOKDjuVpOvSpljr3U8CvXhaGE4S0lLQJR9jlxR3Q2hZj3Y
E11+F7HMIuR7y6itSX2OOUcrOVuy/pmG4Y+MftLSwDS9HJr4R2qMr+hM1KIvRsat1IO87xuPSSba
VT/01/Tds7fQjZ+dURu2+D/IKxyckvUK1MUiNvJtkKn4bHdE/+L/JwJKs1vyCkN9m7kmVdeOUV2X
mUco2YigLU14/pJReus4GO71gKz1Dbj8aOnH/fRQVsOrE1oPeIHJCG117eiyZvLvMbQ2Syso3+iN
/9as7GevE0woKu+NzIHGQWxlpiNkOIfYDRBM/w9JZ7LcKNKu4SsignnYSkKzZcuza0OUy23GTEim
BK7+PPxn0ZsKt40QZH75jjQ4obIkKrL15M6xcxrxKuOjDMpwJ/3F2FV0fcBaje1n3UVfVGCGn5SC
re0ZKROlDyV1mOf+ISSHyQTEO9UeDMW2WjrnaS2QvVi5WZzdNnuHegcoMZo3kQt7Z7CnXHUXRRBj
K8hscuRyiyX4anUaXEZqCIxDQzjdYxE2+gJUUW2kZSLjTk3nNDuUtFtmcwVp1p9otaO/yhsIavQL
zz+F4OJHLHrEaNs2snsg2c5OWCYcjyrpCbFVCkdSgCQUWIzRoZklrR/ED30SBE7LatbizHUD8I+N
6w1ZCmLO4WYKPFCx1AL7wPGK9rgf870cRQm6M1hIhPs0j4ZtZQfZEytzygJrJxPFtGRWnFJ26YM0
U/wx3TQ9pGlFSXlik3NeLMZrQMIGrFc5Zu9RUVAVjo+RhQfZZBq0zUcTtuPDqBZv1ypT/TcI0k5i
UTkVLbrJIEs2UwRzyOWZ+Eo6PORD7hTDR03In7+1ozb/lxVzdTRGVVyyJfurdfZrqfCntuHfgN3V
R7KIsN/kHU+ADZr2k1cdA6Pjq4Sth5APvFjtvsyW5o+pk+lQiS745npELEeSVuxyFfPZlblVk8OG
Kno0ArI0cdgsATCvoDxIBr15z7NOQhwWPT3BXSA2SRawDxU0Y1g5exM2339jmkNfcLJ0bRivpo+9
JAXcV0EP5RBRrTqySiVRjzqpV88BtNklXGF3a96Hq07JVu7qpqLdJQpbc9NRvTLN7V7YiBLgMWCZ
D7VJP2dtyo0yDfwQdBQF5EL2NWJGhiNyfmdvZhywQdvbLHbq8YgObOtQXplMw40cswv+yMtYt1vR
LvusVMzv1LmNAoty72T/RQpAdaB0HPCULEp2feOeeSPThd/TIu7B19ELaAo5YB9LS86h4qKd9l4l
VsQPWX/8uvhO6EzbDL7eNTNnwlSjXhhvWtHYVlfnwqsPQSjJAhyAp4KbnbuQzIZ5kEZ9W8LsW03g
o70qXqYIR0fbR9+d6e/puPgzYPfg9+Mr9F2KSNTYsNgYDcnTo+Nes9D6JCAQpo3BFWIMjjMuPOtk
LMsrYcAfRZTQIIVHgi6XZqZU0FneZVDFxFZd8DDsqsq4a02EaBWe5BpaMxZEmHpv5QBx19aNSf5c
4O6ihDVUtuPWrjRYZwDOOnbfTUutuNXPu17NX4ULMbB+TqZ5apnLf/k4XIcmPQ1pUW0dwtcOgdON
V74OiBYv1NteRzffyRJCJfvTenFRVv8lQw0Nm6qb5BgMDR11ITV3kYLyK4m5F+yZm6A154vf0E4X
YmNBykqlpeYhmNksF8psiK9rCWGVaY0tBh9JBwRfmhWpuuV59p2tYYsRPD5w5mBrZ7BKsoq2jvbc
F2POPzx/fF6gsjep09d4OmAPv/nQOhZJeKgX8TpaFuET0zWkojMqaAOQJGyiN9+anfGWCk6Loxql
3CQjso4g8paNU3rbsfhv7qMPw6R8bGP2zejFxihmxOfLAeYXrapLd7cnQK/b8aY0r09BD1gVTta/
YpbZJhoISS27n5VhdNj9gnI+Erm4w5t5Tqr0ZgzjwadFjXi8N3PRhxohBXGGd+JTXvMIlpj6o7Hr
4ixhr+2C32SkpQAdhJvMcRM182Zp/ydqoRRkeXI9xUCXHssifYREvpZZzaA4PDQVbEXT3KRJHaDT
/ixeDyzeUGI6zdcy0adsESe3poyDLN0oGziUm1BIAPKx6kNYqfHYjdFjGdS7JAv3iZ3/QaE37WZe
tS1FrBQOWSQhm4rFbZqbQxM6fykppF28XszHZaEjtlJtdrILsqTkAluhCrrQF8oNLD1Vu9REqpBI
kmoXDaVu9fnHkIrfodf6QKJsgE1T2rE1pOU+Ug2rkEz72MlC41SIcl8WFI7Nkz7CLj+6wp0fuiQq
WBrMvaMoN610PqMd4+ye0XAouKJyVZV5OY6ZuXT3XTt8wvG8ShGSYdJPtAM2WbNrpLtvWhJvQ/2c
CMrFfNqHztrodu7UfOSVaz3n9WC/0WdCCdeSWGQqw1TZDeQXWe5XZHCgDq1sjr5ZNXtEn0g0Oo6Y
DLtuRRwjTwFZjpjisj0g7T7Q4Wtvs+3Q+FYIGtXxFOCRhUAfFIcw1Sv41/KmBdKCwqFkBSWHFTf0
Vk2tdcx8+w6qnRKqUl7TldBNLXUyiYdEKEh+M5yWGoqdH4mbk/kHdi8sV2qmyFAG9R4z/7zmWvf7
aelV3HrjU2eN50Kux2Xo9pUC2SZIPcZZUeFnfkUo9bN+3T1D95oH08tQV6c2pztdZN01ELm7YQHZ
hhlO8U4eqtw/u41/y7P5B+/xZ2AgB3H0ZSmbW9Nln3U7gP3Yeq/Wd0a3DoKSwXtxe8pfuurdSJpL
2NvhJhnCf3ZLT5ybc/dw9N6i0YnHPnmspfjoi/RNZ83vUIjkLZHK2krNAjhTArmugjQOKiMueQea
EHTZh2vDuxwHPe3rDTuSkxydoPwzQ66VlhvLIgSK6/VZlS3DSuEcIpKfCH0LH1zfOzN0XunopX7O
uAuNA2RkrixLONHhlrfJN/1xV3Tbn3MLBTXh5h9T7xBx/fQjXaK1E7JPN3XfXRgBHlS2EgMdMS9W
wmST342l3pO2+7re8zCfKHnz9wmKIS+ARxi993qMEP8ZKGnkyRlkLHiZ58xg90QzkRcvi1AHIPbv
RYo18pRAZ5Lji4A2WXNGb+z9p/nr6/+QYnpDnvOicud98ZPjEoygk9NeDPZ2mNud5BcPXLlN/6+Y
ufOMchdOy1Oq/9iadHnZX0vzffJ9su4+ysaCQ16b1PKd6ZSxhgxEuYnaKKPptH5IUVdPKZAiyXo4
9+wHa+wvmdUMGzdDuzI7wXmI3NfBkcR+Gidg6hvRfsc8MDeh217IX3nNCUnrUoaP9RFU6wTE/orI
8Tb57on2r9MajmKvRd9Lt1+/W1HPx5BVK5xhW72lQC4n5IfVDrHNGpoggRPVcsiz+jGtnSdljsfB
MEmD7FGDmfe1jW52gPvWb2L9Vri+YzSHlyLNv4d8epFY0Ge4h8PI85402efkfnd9xlu5FHWsF9zu
s86P/owGgk5PdzDOS01jK1EPG8dW2zm17ouh8TGJuNCK95yCLIARK/sIhgC7d/mXfA9IT84ucmGs
nhaT3kQ/iI0MBdOgqn07lbTNA0tI+6Ww1T/iC1DdGO1fs2W6tIwy9mVDBUFTbYcpfEIEguqqptn4
/5+tuZY1ijYdG2HAJ0jiJFhOKG0IjOz0qycRj9D0dExJDx5dZr26pDORJhFxCIVT0HrIodSaq3jR
A0KlcjeAYdaM+2g6INpwEM7D0Rn5mcE+B6P1MOTm3cCmz9mA3pvObOjmCP7lvTQw+4SbkPrKCYE4
wdQH3yuuvdBHeyzjuS/3XSnjojC3DO+vNXpK+n0ORhl+DxZ1kDqiXS/lWZolSrLVGcwJN9kKhw5q
a9wXvFYyVwdll/eaZ8KKAKOn3z5FdRypw9LawHHWP8cYkTBY0qdeNSnumDnee5qyk1Ad6ChHl2vs
jMC9JtyrIKxYU0hU7fgznrJjqjreesu7eYv11cL7dUZ9mUnoytdrWUyYKfzQDiBgEk5fjXH3eDxz
uuO2FERTlxf86CG/VIIddMzT5QAJLE4lYvgdyKp3pkHa2Aa+0cWtjaIVaeUXT+gncpRlyyvYumq3
8BDllnFv8mpb9vTdTUnH5/DN16jhA+mweXV58MXs7zq2Rw3SsrL9ifRuCZphNUl8vACVdnBoWn1s
mZ8F8VmbefR3Bg4por9/PZLKlT/vdP9HrfM1nQ5sE3FB83GRtzdOZBSSiiud6Zc8DM9U6d4sCk4G
QzxaVXTNRgphhPzOIws8nZNlZf4tIWI2pmFcF/IDOmqaPRUST95vdZOzh7iHbuBZCiBwiKXqtwE4
894vf7II/a9JZ6abl2cPvxMSklLyYDSkqgfVbhLyVKIjXWEoWwVfgvaerfCq7yUbjr43HtNWMIAY
pF2JxwW4bqOqtYQXcqn8j+aHl2Qo/zhcY+TXpyRneUlph6/KsxMN5CHrS2Lx1njz1O3YNrf1lO4T
lzduveKCmlGviHZu7tEMWF0gXPdGG+wEahrpDLcQEVzPOd1HKNaiQNJeRsQC5mb66zZZCCAR5ZoO
WxcPbzA1LeBoQ97FSGMCTgZ0ZVMa53a0rrhHp2cQIksLoP+g28FeeZZpO5sefJH5brHf1K4L6QXB
MSDD6kxvD/Lzvj6IuOxYeRKIMv1QJsWp0cnDQNO9VeS/CJFeK1IfaGzYDSDrG7+td13jP3tKHSLf
2teNOgpTXJt03OcdxeGAmy6luoO9nKg12EXUuxUOy3EnnIe8hGta5lXAuLyU8r2Gjsl6wEgTqZ3p
Ne8uQxfKEgO9Kd3qCF9HJZ7TyNxOmffVJCigSiXiscqZN3ykgNDZXUlBahVys40fxy924WgfQ+08
OMt97vqXovTPUR/t4Y1/aT7/9ObkwvJtI6o397JfLgyZ1wmYYH3MZGn8rbX1b/0gFH5AKut/gjFs
6dqrze5sZh95OMGWsw4EUHVFd5oKeZwMdeaMsyus5s7sAfZB7namgAkKK9uD1B6Fga6nLBHHDChb
xi+Cyg/skZTkgdhnLGb0Ie2XsX9HZI7iGtV+yvLtN/Ufq+NeqnI4la38bdrpt1XgQsZXkCNhqJRz
m8Zmn/kR22z6hO9ki7BunzlsNGn5Su1ajbWgeww742XS8shmczRnifwmSCn+MNcCyP7PxC49r+Ws
+E8xakTJfyPyVnriOKatR9qg0puQa5m082aNwFRq1TMk/aVnqVrXkARWd2g0CJ1RxIqkbHT8SIUI
JxCReO8azWaP2SGhe3XDzXsZVHEU0Fq6UzVItQZozZ/gZNfMf/c9MVq2ZPs8eD1vmveq2VQtM//X
hlaxwcWvuYXJx2JCC66Z4aw01v9kQO0Ynvv18NIXcruu9mQg/01b66QXtRBEAJjUu+VxBEDYlUX9
olInZxS0PiLeYHYPCYlGZcaobLIqmnNdpSjkF/OdoPDtEtDMO5ZApaGothGNTQOfXczuXdWrl4GT
DTZ+92pm5b1LAkJ1ChZ4+qh1BsZahndJk8PG7YunpsrKzdRO7XZyEgwWS1bEdVGXx7yr0sdEwKTZ
nXuaRulsqhZ42hiBdwu+Ya9CQh7kA2fNvjf23HiGG7eCHh81mRARZ/za788iaN4yk277eZ0oSqYk
m8RYzOFRvst7pXZe132uq16aobrtxjQeqZ4BHvE41fC8EJEJOEiujQGGwaiBL0AkSJuRCwMfez2z
oR/Oh1RSfusOfE6qNWtmp+oatOVF1MQxRONXkXRp3NZYJgblHFfNCwm6B1okMJll/3ljTi/dGFqx
3VZMcPg82ar+dJJAqbFSl85mrZ+dyTnVOdu91zh3I6jfzD4yY5IoTzR8PlKxA5dl55fAZ5G0VA5s
k+zrMOS/3n+3Hdmclad3k2bEqVY5V8Txntz7Rl7Giep60TotWzdyAMMwql0v5JemzqZt1D0SKOD1
ANZghtpn+l47RJbn0quhvcSvqL2XMmwvHJuhAcvuX27DxHKEP7lZ+YhQ+yFrDJZ7whrn5GakyQ0o
9uJrNA3uQua+4li5YA9wRP20bgiyETq2lOSm2+4iODMJi3bAJlWvKnBQfKLwnJuzzZbTCe/sz1AF
utpFhnuyx4mgPpfWcCY+JGQ6wzLidwldUvLLITqfvZnydospExU6w0C1RA9GYUqYRT3xDeWvUTt5
GFjyp6RWJyKFzqUcUCPNFf3ysHijnd2oZT41+IQnXsXCpcCpGp/tyD+67nAAoMPnAD0r3S8CxGIU
JseCI3VPyzEjNE3BGXElmEEeRnv4V9KRgvz/0yrEJxKih6QBmkPAQ8txMLnxmOX2JkiLVxej62Ei
R5SToF9nmzqqmi0AOA3i4Mjfjtl7z8OI+pz0Irb8qf+qfIlUe9HUJxt/lZ/znA/0rGT1G0Kk4ZyV
y1kKBcfRDvUeXfK7YdMObq0gPOzy3fT/97SgRGBZamNokxs2KrzcUsRVgkJ/qNBqVUnCm2eVa1v8
GOyWKqPiSQUSlACR5QA1Vft1+NHkpCCYS5U/rkGY1EeHBR/JQeUGOJ6c1oPoA9xydWtGS54zd0AJ
aoPNA6c6kAtXVzZsHrRzUDHYPU0J5izHgjeixmvp4pHSd71JUOZS+oCY99BW/bRbIIU+o9Qj2MIu
xZ0Tl7/H4eQepiGE4fKnJfyvz5fR3/gBYXMyz5ibLYc3dJUI7nLPL/aGazVf3Pn6Ulr+fAbZhA9r
8WIUm4nj9sVGMxQ7UVk9KxBEbBmpelkCWIksisxjH3bt10Dz6c5YOyuTtk3efMdoD0VqcKpIBOUD
ZlTv60ybVA1U0z0ypfMHYAeoMhp54wla2BFp0W3kkHyPKXKV1kD+VMz9aZwMinJEW2OoC4FPoklb
JJ+P+WvBwyChtMCmWakC8msWu4IgVi4HQztfHpmR9KUjIuoSjs5T2Ah3Z9rB8lzbXXOVVvHjeNwF
meUkXdHwHHcuIPrM4AvOOb632gCArvwdCMxvURsli/xSgOHMwWnx0WSmnVm8Jk1q8AJF6zFW5BXL
3eBQxFTnep9aboUW255/6qL3j05TNe6GaN88pFVMT/cQrP1cmE46veAW7/sbAK2T7CWeCRKYLcbq
AjxqYIPd+ehR2Y/rX/gI8VCn1vISQt1im6Jh1Kqn7rlbsuC3qtoey13QfetlyFy8T0uzd4MleswF
OzK6hk4PmGJMZJ72lozbvopxeojLPKEDHsMsv/hmq3d1Mk0/HvnK1r5aMiPblVHqnJQ/RePejeaP
wXEKOOuQjt/FtgVwTsohymlLwgR4SFOGMeKMxjH4nB3pbxLDHh4mR4PSrcL/MKFegkc6lW9TZSYn
z9Wq2cCyGPe+XygYZzwE8Oj98eTJAkcIz/X8mgSIwCAq+jehUjd24XmevRTusoisRG+lzP04LLuX
isXV3xbtQvk7Kqq7MOqBFqfGQ0NMkv22UKP3IkVvfy9hI/EcpATS8sleHBIAM2DBKmmri9LefBmH
8cur0S6R0JEOW4PUJibSuVblSw6G2/DSouAJVn8ToKSxQW7Vz3E5GfZ3vVjdd1l4JGOWKcyGCkz5
VpJEZwWZu4cu8phHSn839BFi7Szvkfy2xEJ8LlP7b3HpH3JFAwmW9D5uJWB609CQqWLZNEUabYk+
M7ejxUQhDAAMramrKu2qfjTcNVVhTOkYtCE+NhN1XxeFhH/ZVKbwj32SePWWWxk81SYM8DiwjDZ9
n+8ANzMS68Co91bijfeiLF1jl9OrmQFPOQScPvGgGcdudkm3ctvmOckWd75oQIloR58UAX2lk9S/
hpbjE2c1AAyGDIt5kLa7bSjdZtvlo/OZIn4pGZW5DoJT4EQknDTRRYa7acqyOHlAFHHh1NM/UxF6
jqP33RsRs8b9lLcd5JHB8SJMQ2QXU0SoljeMKkbMNe5F32HpsdvlNChD7GuFNy0zKZRv3ajne+nN
k9uU4ltiofAPtpk7cWC1E+BjV5JokzQnyG9GM9c0d5FKgntHsvXX3Gnnm9CoaGbgLwjfKq0enpsN
onMPsy/CZDtjmNzoWia4K+YRcWj9aoRd95469vAh+qW6+INQd1dxgBWuL94NmF8ECVmSvZh20r0q
1x/j2QJC1ImNCKNgu3zmNE0MpitJd0rD8ou3k+O8IDMg8tQalMGBQ/eRsYFm/Cvx5bEIWkh9S/e5
S6shnsIWi2YXNVurcb47XLr3Tk7KBAwZOoYMg2HWD13xb0rsBu4kZOOfmqI61IC7W1XM19zHpls1
vQ9jhFu2KhaUg0lRAAnoH+QGX2UU/eLghwAtcSP5qawfqHp1r6PT/jPDfsb2VkzEkhV3UP7/hJun
h4XMu207cbwzWIrxdy7JkcU9eUTvsMo9cmdnNGZ5MY0luuCkQDKTTSSNIWyA7wThDGx8w3nYil3e
Zoiwki7648IPPlPsQ9IV2tYdW0Gy1wWpJjK02k1gkKwIKw+szkKFkpEJu3aXEbVQCKPbz0jqNLSn
NuAr07wvYtIPPbQE1DdvaoMg+WI9gTpuuIo6LZ8KRESOboqZclrcblP0fNKiUb9DlbxNPEVhk+2t
3n6ZcqRuvhEbNhotlF5eUT74QDCta0GOdhdSW969jsRH1xV3CN0GpqI98oQGl4I26I1lUkaYlzsQ
ow+QsJ0iBo1ZKP+ehuLRShDMetNpHpcXdFUrnxHeAnNSTDUmzKxfXEsBNkVs25W0gOcAz4jXD+8w
/6+F7dAcn3EAl/7F7ItPnwM0FIy5C6V80k0Rr/+A4/BWm/a/TDvXTIaxN3qXQCPkE6s9CFAvq5ZL
X1Q3p3XedcgrpPrPoZ+OvJVw5O5pHKE8XVkz4qrXoPUHkDS7Pzty6TYB88taZvm/SxgGxABLrs+9
0eyp86Ibgu5bq3kuuhxR6uzjOc9GSEdUodQt/E9XrzrncRLGVfhvzBXffc0OTC/xrzF0jLy5KOKS
V11bKCdc7yWVBATMqrCZJHIZox6CnoMtW7U4aV8/+7P3D8XnZsL85swRKQD50WOYEEidQGufeGj+
FAkgpG3rVXOzLQxAuX4mwMd8X0gn6Y3ljtHzrVL6nisJKW3FVj7+Hdz2Z8iNj7SbqFmKqjhcxFa3
6syAIzf2YP6wyBzzSTyLxjiqYkFjGGBMwIi8yvUzj+Bd/DEaKi6fpsv6Z8wBo/W6/DWwRRORZvF6
QeUCKjykn0w5/9FVQ76odo/DFPxZfypcqDl08mpHrQTSLmro8XJDy4JXlHKMCXLYjtK4Y/ePow7o
VUS30pM05AFMqWTvVuMr/cPor61uKxpIkEGd2T4MNrfsrVf9dYramz/XnDS75IN6rbPEbkUN6ZEc
z40FvF+nIW1i7YeQ/QPxKAcp2F/D6A+dewwewXcH7rhxW0aRUMNMNPXZDudzI6f3Fc0jcDTH9Rk+
qLmTR9maexaEbdeRCVtzwoNxcL2EMEPt3IkguVBp90F25EOeMTCWLiJnJwt2VrWclrJ/bFt6VNnW
7EPQTk/Lin2QzvlILnlsT+qrjcQa4O3WGUfhpnkvPN1ANJSfXW4eS7++eUPK6209po48q/WaSA4k
TuDSI/JVkb+PSkj+VcrdEai8wvS1vx+JhLWEoFWtTj5M03pBAfAZWYOxnVIHiC1jpW8Sv9qDG0QP
vYteY6yGZ10mVTzK8CPFWUYGVP8ezNjSI9fAnu0aj3gn1GYxlu/Myb8DmwpZjfmp78dTlbc7elII
KQgfdTeyRFfFeELK+ycbNB7zzL4Wto/W0yeId+BN99rgN20YqHuRfNrOnCLMrokUDHYqoTLYNht7
Q7rjT4Uc6mhl+gjZe6zz5D1FV7eZxhl6k4X8wR0zcSDuvzqWbi+xg/mPde/fai+6IvyLdN5uVWsP
qyIxzIyLVDkrT3Mw4TL85KMSzm4Bck9ZoCwv3POTsYeuMEIqKmW7I8wU2RDe6vXlCLppZ5MVsfFa
VssQ3yQaRxcHnmbRTQvnux7WjdyGBshP7OcxIvHDVGD1L18whvG6LPvZRDabOef18TYgc3PhXSep
OBwDjuqeXs9u17Uw14EXF9YXgVm7orbw9BGR6DqXheUZg97qzJ/BNwuh8WQunBTxn6PODNGn+jT5
Eif2AhwbVRkb1nONBgXp+1rqALI4840Zobdd74St0oeuszbSdF4jSA/0qeWJ/tWLZURXOWIsRE6p
vcepTD9aLIheVO0YKKn3iw6kYTxPDtgiYhEObAD104dXJHuDTL7Je6xt5zHQ3vfAh3H7GlrFJpMm
+dAhYnUzZ7Bv7VMP7p4C0mNm23jwtL3uTjLq96sHMagAYVlr+GiiU+xQ7ykDRhpKkjXfVzEx+WI7
c2wOXv8+hZ9tjmnZGo69CPe4fjbJTFrg2lhaJZpDltrPwFsOOuT1F/KpSrT74dDC0CGQmjP5ZNrO
2cqJzazD7JyF4sRpLY5I0xkC4wXf4A6c60J85prdfJoy+eLZxVWYj+wlWxS4OSrSzv3i2vr6Yb14
dyQTumxji+qB9d7N+XIam0cb83Cd1Rc1WqSwogNfBVmt8WVMGdR1sVdu9Mfp7LdeNH/nzruh3ORg
yzfHg8Ft5S+tT9gql2YrcRZlMSg0xj5EmH6sch4PvBZ0zpkJTo/seYHnXt2SwP8VMR/6y6yT38A0
9x1sZgV6uF1vSSWGCl6za3ehsPEKTy/KWL4G4dydWRw0R3mUDMDA7fBYIGepTX/Zufimtt1oPMwa
sYH/Zgz+ri7mQxmG19ZoYnfhnV0G85ixQ1V2cQhQCmD0Tk7W4j9Tsck3FMwoOjTIMbpiXhNtiKMB
RRx2XqwixK2OuUGDkZJPUOyisvuitfqkMPMMeRn3Y/SQdEwe3HECn+rYmeV+xQRGT2znid1etvVf
M6JyFNb7JHh5pincmyBIbMl3zrrPg+db0OI5mFrjXOwVuuJKxnw8TmN0L8wQ69pClS3/hg995v/0
MvC4bGfBQyn5LjieWM5y1lqeJYSMxVdr+OU+UWJvufckwvTrNepaRRGC5AC0FifoNJrk/CRhfiJs
nivlLU6xr+gs2xeDsedwd+ABqhQSTnsKLqsfqmuza8OpmGHwwsnkNjK9DJ2NByDc945zrNrqQfN7
SkUqCH97va7136bU+lPjOgbMhmB2UGwOj44sTgn318moeZ4X0Mhixz97SRRDy4Mnm7v1ttvczChP
oV3wJk/Nc2oGT75US2zi39is30Hplo8V6x0CiIfCLk4DD1TOBzDM6jkNIaZKVvKC38RtFYi8l8ba
95o0Bmf59A3xEDDQab6qJftpKKtY78N6pyOjOlvuM6g0saaLfkRVhjkKAhd1L8vdDFqfP/uOOhiA
sD5XatnueR6yGM0c9r/yv4FAI4kIoSy994AbzOkNApoRPiOuIcrJFV81gGKz/u319wawVabCqI7D
CCKx3boorRjXrgJXghDo4GxwAAAPxt1S/DhT/bfKJ8Tdy5FRnkAZFFzZLxkdq80+qeS57DXGZPb4
sL6V097Q2d9SZydsKggjPlUQxusPr2bhnp9KaS1H388Emj5WLEk+pc3sKjmxx5qvlwN9nPBmWRzK
+qyPzTJ/iqwF+gsRH8YuzEBoMFzW3nzjoeVOqwacHPztpipE/TZruwhEuWlagficr8TVGeka2YWj
4jkoe0HkEsu2m5+NhIk/6TJCf5vXJsen3tTGpV3sD5Jb4oCF3eznI6JEoELzWsl85PYRVcOH4TWv
rog03A2vNaZyhTRnGTTWDyIqhiV7K53qaczR6RpgNdqzngw+gp7LX/JBDkWRnqs+nTktlfOpwPRe
A1zEBWjJdhbOtZ68F4ggyurZr+ZC3gavflOkpWzaSX+R7pw0rIPhXSFAEwQp+017V2OCqBIWMeUW
B3w68liw6o/uqRhMSPvGPThVHm7oI7o7C+6yNo8dvGFFOx6YGIlOgVAbpfhMAuVuMkM/l6O8ezq9
edx9kLGSYCPZfUTBsBko/s4iW8cJtp2t6eUQasxyx7Hu3mmS/xRYQYaOLC7h2A/0E3wp8ioaDoaN
vXzkqSSIMoS88bt6/vKK7qUJUCriDgV17NvLGDREc9IYPtlvHJ5jJ5kvzC5wLe1PFqbkIeTY2SBK
HoWnLzZTCuqonygtj76rPt3cvTHnP5Gd729UhqWjTN/SpdwVhvMYyf5UFP2BgTN2iTUiUfvoyxKC
acIVHiaKQodwm6boVVtYYBTYHKMog9yD1LWPLX4NuPefca7eE1k99Hb+SI7h3vLT18oYTjpHeiMS
8qeo+H5YU4nWWA63YYfQrNrhQNP7YKl9ELXAhS6vAGHA1tXkZYLSOa0gosGvE/PwVMzDfOp7LfHS
VcQP+/qwhoXpktW6ID+KKBgPZhucZ1MandoUVVqh90SCQ0DPpyfZyl1gyB73o0aGNPoor2X6Sl7Y
iy01Yt2SqLbB6uWB85DaLsIirccNr3kD8iOV+VLh/Qv1wJvu18At1bDqSpJtHZWnzAs+cFde0l6Q
G/N/nJ3XbtzI1raviABzOFUntYLdQbJsnxAOY+acefXfU54f/1aTjSY0s4HBeB94dRUrrFrrDcMx
73lsGuJt3dD9p9ir2EBtwNp0dfnZGvunOshXllQDcHVAE6i1yTnnlgVK2PVzjLL0XTaozoq+2iYo
0+dclu8rw+JNpjzz/tnGslSDjWoOmo5SGh3rpyZRD7nUHnIUIeTRoZqp3SehsVYtDAOtFuF0Jdvq
vryXeqEXRUErtjd003cSmpqkEa1qIZoiCtFhcqyBUytmitED1w6+8pyM8V1gxfcpiiycpg0SP/zo
KN/kiv/HGuW7wnx1quwtqhSyr/YhqaMvelS+Zgjc0E7a9lH07Af9Y45cUSYhYMxtlPLJQcKC58qd
NQ+cLzRxn4YG/kRJGqjo6r7jC6UO/ThR/7R4mmeIlCVOtWtMfKeRrsMnel2DtL+TnfTcheZvlGPX
ktwFKwr1ex/MuJlHuzQ07h1Tyra+ijSTDl1F9cAUV+pTEAILv01qntH/yfdVKnWaJVP7stQJ/13x
OrNofWc4hz40wm1d/PJ8EKpjdRaj8l1QgGX+H2KasgUB/l9Vhwlxu6DL4sNz6c49wLUhYdF7cPvD
b01gPiY+ZwPkn7FZYG9PdSfhbiMJboMlt5ExBSUlqOvv6OJ91wrs9dick/DBUU6F8ZXxUtIGuqX/
6Ut/yx/x98vXjUst+cvtaZ5z1UVwunI6MhaY702m2UbGKfYSrTn3hnfWYZqE0ecuNV6acNjcjqQz
jHeaGX+HqcvIcGNWJ2TjJ5EwN7B9w6mbMylIfeCFMD5WdbWg3zBfNahaykjOGropG7Y2mcsq6gzP
oHx5hpanpGTVEAYFna9i74450jAFKOFuYWTiL52MTNNk3TRVfB1txZgEdf2Ibn7XludUCqS1loGO
58UKkrHSxqXFImZpEstAqFC4OVo4yeoTHYNa8pvEsty/AzTMBkJi8zq493r/rOLtUmxrCd1EWefU
2eetflfmw8IvuDLYix8gFtS71RqCCm8rP2AbwiaCeJafIzM6dzV/uL1ernzKi0ATzRENPEQPIasU
2wLY4m7EyEdWJEg9QG2bZznUNxl56O2gc9kN22DZyAoi/SpuetpklSalmsZjLQnTN5KxxgDMCXlC
8hN0feSnoXhIoWXX/N8RxOHbsa8OWJd16Hy6EHiZDNiSkTUzbAbsOztQapQvukOdR09J9gQ+5FPP
Hw0A9/8hqCGzH8UBZOuT8TpNAFck+zdoiEuH28TfU7CKagv0RQNjFnxX0mrBOWd+6HDAKgpyu8i4
G4z1cg2llHCtPC7GFzyN/Z+DpsDIlLtujxONKeE/YmULU3sloKbquqOhWq6Y1vSINZ0RNyq1NV4K
2gte3X9BfwrhDp7g7pfb8zk/5dD8eBdpsj2Eb31VmJ3x4rdZcR8WyScpVJIFN7Irw+GkEccNPX0V
ddjL+fPpNxiJl8NBqrpiPyjSD9tAzNU0GxoMrabCEr89qit3FNewpssmlVQdG5PJzUgZc5QBkgwv
MOdIWk9yajwmcrAtDDsEWyWvAiYzGla5WdE1cqM3ZAJWt3/D/OARVqqqyvWM4xsYxctBe5qddDgi
Ua+Wt6wWPL+iz8VIZno7zHxubQf1RswymFyDab4MY/ewLM2iyF/wi0CQgg4mPHFXG7pVpTcLQ5ro
6HMlYqPMnnNME7c2dSoj5Q4K2QYllRcYuTZ0e7cp7iFTUkT4roUxxZolS+D5ESMC4sWhwidxDGuy
8QrQAIjk+OULgBfbzkFCfgc3fdeBPbS9Tzos9yy7vz2f8w1BSIdrn6RKtxx9cjniPtO4iFeUL6r/
G7O1N7DpSwZW8xAOqSIyWpQULZSLJiGKPjHBy6AJk1vxb1cITKrD6aOjwCWKSwFUkm1x0U+2ta6N
aVXqefGi9ECpqbt4uxoQ7O0g8xV+GUQsl3dXaz20ulyYSfGSY3A9mqG+bfUYdppqnW8HujZhoD9o
ociajCbSZBmgHM87OSJQF/oxF2oQAzPqft8OMhsNSvloLhkaEuOQO6zJRjKbLNfQiIxf5aT6Df8P
yoTdy3CTo5ePBoLqh2W0jGGNObeNL+oK9KWdlq9OUe2kEXvYcHyjgn07yuxccLglHaSXOHE1TZ96
i5rKGCtt0ynga6WzpD/Qatpmpnk3Ggt6+/N5uww0WQU5sg+92g7Ky9D+hfdEPzLqIHUZLtlBiL/o
IpV0DMaiwkPVFN5Xf83R3i23VLdcrdFz1FrtN4xUzm25QrBrqwLSB1hLj+XDE3gRTr1c3aFmemOb
o8eZQdr0IdFvcBzTNuoY01GS7XDhHJ8ddWJ0AGRxkBZHnTI5FNze9MAv+vlrjkdbgCmpBxOnrbUN
aiD5+Nq6XCCICN4e4/yeJCpFBY01YprUbSaLPq1QOrXqMn3VhWqQ9Ra4f7yiZ0LjV5Rk7iTcYqS8
R+TqT2u9efQ9b8e3riwefG9NHa9Shq1b2uUkZyiwD0pppa9FXEEdRhUC/jg1+Zoul7ZRBMNMkfyV
GwenXHYpJ/yupSBb6VaLZIxu00+DhZJ7eccDAklgBEy3qoO2hV/RPUR6VzH73xK0KwThk7uqM8d9
kHQokdQ6zF+PEnAK9cTMY7ryrfU7kn9L3ZcSwokgdPby8NSp3U5FoQV0ESVaH/Xb1vyq0Pa3QKet
FM+jZZRBsk8f4cGK0gaP8Fr1/lTqcGbz/YL6FOnmvaArCU0mgRYXrcYwpvBMrVGKqwfX1r61Luza
GFafh0mfS1ucjhRCFLWrfIuKBnJMpcU70KDfIX9Res5/Fbl7HJDzSCN3YTvPzlpOWU4nTJJI6jUy
w8svUqpuKHkqRVs/8uonB/PS9YDx0EJGeC2KyRWLbwXC8rPkKMjAyhm1Hb7mbZg+u4MEWz9K/yys
rtmBYSq6Tl6k/hUHtCfXxugaoLGyungNLO2tpM6vlQiHV1Tm9AejzL7djqbOzycTjwqSI9WWhafz
ZOY6pSgdGR2VV/GFU8O+D1F9DH/mPUU5gX1yrHUegZXKOLYg6tHI86nOy59b1GUMcGnIwdBQcFzr
kwfslryOvskXYJd3oKwp6HN+Gx1CINvbP3u+A/nVGm0b3WIXcvRcfu9C6x2Yx1X2OliRvi8HQ/RX
w2gXD6hz3Q41v5IsAnHiqCABeEVNDxt1hE9cms5Zzj04h/V3ubMAmdO2iEFZfDyW7WgmOZZqK1yC
l8MCsCWlgTM458bF0TfxP1fh+KTByeqNYuGimH93VEbJUBH9NBVRpL4MpepKCa1bd84dqh2Q75BK
Q0SqFKJWyPhJyPF9eGjUU8gecH3hbTjdoUjkezTQavccNO2nGsNicHCb0WjWph79vB1qvjiII5IU
DF6EPORkaFk0+gaPcONslECNi6T+jIKJsPIKFm6/a4EshfKpLZ6Hjjm5Bxx0vKyhULUzCM0RBcLo
s6PKZ0geS1UaRfzkyyzCpnpg6bpOis8qnAxJUaNSinJDO/M9HxIw83yrvJTWUOQfPWR4HKlCuqT+
DVIQKtVSvebKOP+tXfK6oCw22wJeq6VpqtlnEy40Pg30a6QS7hwYwaXSmzjd3g9UoxbNMqFjKxbK
bKCo66ZUjFyTHTDsEBURaxIL5YTMJdL1hURiOq6/wXhwUOMjg+HmuNwDcTWYCNUSbByjX626j+Xq
qe283ceWo4hCliJclSxTg/l+GaUqLSvJUx/BPMmlCy59djN7VSraR1fj3zh8oL8GmLQsJ3F6HZ3F
ZIyss1nFEM1KjmxQsyjHC1bS7SFd+0oU0Tl7dV66xnRBIHmFcJPFkIohwXkoA+jovlRV+CcxrafB
B917O970DP47NLyQUEampG1OEy6pjJtCGcTQ6i0Qk19x90XrkUjtk1+3A80qk0Si+sKVYiFsxxN+
siTw+mijsq3Ncwl5iZKvlT6jHrCFt2W66OYX27LVPyvB8XbY+XwqtF9YgGQWVLanVXsIZJ6DuQEt
Y/RdvH541o0nuqEbRG4kDFtuB5ulzxReNYNnNl/OpE8w1XyG3JBkIC7Uc4DYaoA3aa/ui3Tb+i/8
W2uP7IRI+mm0P5xhYZzTBOrfyBSWyNNkUZe53AqpK0o0Wa+e05q+VqZA/JQD+fn2+MQ6vzhCFHxy
EY7Q6PIIf/bJJ9TjzAbsLsdnlN/AdyleeB/bdXRvJVjZfziUTZtWxveVUjZmYpfjGePECGS22xnl
N0jJpoScl4eiaiQtmfDNVggVSIaFUTm3GvXIyQWg9xVqKQP+UVGAPELCK0eGKicbBoLs9L7D/IMt
HtwLdao9FI9JCq3Zjuu8OFQiy4QMW4GERTzuDmnCCnwI+FMS/o+WHUU4dp1KP4kXnT2dyJwOhBtq
SnJCoQG2JqYZWhMflbhbWIDzaeRx8PfM4mQH5T45IxOlDJoM25QT2nk/FQ36bud8diX4FjGAMktb
CDdfiuRyos5JidNw1GndX0fstjX8zj2FXgL6lDxZNf6JZPejx6PI4XDfJQMx+GSOGPW7GoOe9zVw
BeDr0LBXlub/AJnb1PAZLVRUbq/4+eFBWurYskErgweKaUxijSr8Hysp83M9ogbb7A3jSVJ/qzq6
rsoZ5gcgFJDJvAw8pdgEDPl2/GnaqikG/VFhBkAagDDPZMdlEnOgpUF81uQWXk/Ztc8UrB2YC9So
W0tSdvUI6rTL/KXr9crIDf6hecsEA8id9gMcc2h6NbDhUZp7EqG7IQAZaW6AtheDyJ3xtLed/agU
O0PzFkoOs4NTIUmXyZ51hZaVM70g2typ3NKSvDNI8IPlYVtb2ofbMztfqyIEvtEmEobUeaczW/dS
NkIdO4fOTh+rL1GxDyxrwV12fr+KgcCZY8UaohM+XT40b/VMD90TLvGxCfDZxzReT0HVoayOxUuP
+4RNbus41Gbrl1DOTreHOV9AdMXI/mX6OqJYPhlmCZ295m3gn4fkH0QW+JYIT6zLYR9EWFjYCxWD
+XmDSBKmntRM4XgC2b/cmUOOzZRXDfEZlSB4Q+p9bH5Hp5L16aB1qe5vj01TZ1efZYAx4CTVkTNl
uVyGM3LT1ymyJCdVcto3hPHLXR4O2i8NpYvdMMqIBI2quXJbMMljHpTnHibOWg9ROB2bFskezPaA
MmsIn1AWeCV1dfEjS3H1cZzy1MZWuu6HsN8FZh4+904a7Q0p9x8zF75LzWQj9aubsFLRYMemRFs1
lR09IhiNYamUJsAXM2/48EVFUq1Z5Olc+ob5t1b37uyzvCyrbVXJTmlafwXJcgeM8rUz38DzAaoN
7jVO3x5ay+2ZniWkOBxQzBVVGkvDx3iSY1gtLAS36OQj2dVTJcFpNoBE0TxLkAI2f94ONluyBLNB
c5iKQUh92twxukouJSvVTuDIXjU7W6tldFCb+CtM+dcBWa+8GxdCXhmfMHDg0aJR7po16FHsT5Gm
t9qTbyCJikyquQNB42yAhEMzktGruj3E2T5RSVXE81anisz9MrmXByMvKXeUyhE4H8B+mmZ1eI82
1oPW/MBv7Xaw2UmnktaAReQY1y0gLJNN2ZlWp4yYox3tCLX0OjOeGur3d1ib/v4PgdiHPCToh7PJ
LrejBfoGmnHZnGI36lGqg8FeZmoh1Dydu9uh5reTKlvUPGwObmpivJQuY+VeYnWAQ/liLb5flfOE
fchm1J1/PN/a19GI8FO67UodDavuru17766wg4Uq7JWJtSm9kGmwL3SQTpe/IaOMOASy1pzMlq61
UQzOPuEm3rp5bm1uj3e+YFT2Or48tI9p6U4TxkwLJZd2SnaksZF+6tHI2UcUyoASt4gS5nX1XdYD
HGJvR51vCxGVTUg7j1faNJ9TtEwOchTvjwociHUVvHHty7HvUIfZ/odIJMMGz3lyyGkl0DaDClZm
rx+VAjWMJnnJwVSgzLmW42bh4heXwsV7SWVQ70KJ3OPdCRpCi9QyzCQPdRns4NmJzA1p/nuT5JF8
hxT5p5FLCzOpylejMpmypSoYq0zWCv2DuqiQwzx6lffVqot/jPS+9f8YrwbMQwlNR2dQULOqsVnk
J4ka8+Cq2IrE6xgQRECCqViuuTIaEHyxG/u/lSrXFk6lWdkNeBJT878fKdbDu6lJEG/Ro95KjmnU
WE9aHMM01tN4n+UxLolC4LDS42GvOhbeeq5sISCOZD6VF3l9eznMd9blD5nsbsmqNMkj7T52Fsdj
1OzA2q2kyFhYdcr8qiGOzfvcFJVT+smXA0b5pO99tU5PddO1K06afK04LlyDIOT06EntJTQFkOhB
+PlPNkjAxqPYxWKCxRJ9SsO8f+Fhnu5MXTI/x14bPqaKUx7TRB+f6yJNl3Ak19YujxHq2LzzxSV5
+Xu9rqqGejCqY4YMuoyUJfUalq7hIOblglZGpXy4v/0prkyRJcrm1Hxl6hhTWBVqIHqU+UV+tPWv
CFHCAKMNV3xSkYvOYHJKH61mgMXRsVIySAcBRUz3yejJvokoRH2kBaQYR1TBk/J0e0SKyFYmJ4Co
yP+LHQHzOCkuWNJQlIVcyYdIwvEiy7Zu8+on+SqFERlTbO5RO1E0deUFv0xnHxdYoSLXdftHiFPm
8jcA+mCEKmwLKkPTTLkfVDWhZJQcSkXdO9FwHAUB9XaM+acjhiPgztTZQOiIeXi3nWPkfbq2QYSq
GTv3pUXsZ1XHrSCeqYW0zmVfvSuhXZ7KxhkXDtn5fXUZenKSeAEddLuxyqOWq/Ya27WW1hpqa30a
t09qYyZUjzRv4ZKc7w6NZ7psi8SAwvPf3f5uvBC51dbLoupIdep+kE2xNSI0gmL13lckcbD7jrG7
PcfXvuO7mKp6OceNh4VZmUve0e7wKE4N73tufvw0vBjXFLVuFgZksRiVytGJHmwj/kTB+0W2m4XT
8PpQACMhcktaNbuDJdN10RWKjn2MAHnebTzohLdna36ui5H8L8RktsYKUJjZjOXRrM3vdWE/VD3I
4mLhm1xb9yILJdulcqhNn4WZqiAkmtvlUej79YG+zdoGxVm5Qg4UeMFaCQSosHV+/JfB/f+whkgB
3i0/iCWsy1bBp1ceglVlxsWK1AKjrQC0xO1Q17YX+D5gaRQWsGibZBOtXrfC/TY6akH24JposZmK
e1abbtNL3kspOUtYzStrA3AtL3rBnRCVjMuxVV3qdlXvZkdI5kLO28DRvSqGL7eHdSUBof5KSYsq
AvfKrFohy4EetlrnHOy2fWyCAlWRMX8YtPZTZfifCic6+4kifEHsjS9jPSEvYW3EuTQ5lrmA+AmY
YNIOmb49s6JqG/TIrUNbpaco9b5Eqs8d4Q1U2/Ry6YC+sh2AviJAYZLUy9q0zFXkGtTxUM2O6PLX
aAZBlwuH4N4ziyWs8pVImkF2ZxgqL2oStMvvZ1m+0WeGZB0apQFgj8yB4qLY76fp79uf8MpC0Xja
ygpPIthL03stkqAA24jhHKTGqO4bFL72CEzFj7ejXBkOV5ohaqMy9bvp6w/1csRyCuiugCLiY6fk
+qeyC7x93SE/uLDXlCtD+oszpY5G+jMrRvaKPlRtq5iHjroz9J2k/hk7IJQT20aTSK7A7Dul769t
mAN7kEDtEyCT8KhaVbUvUVi5R0wMIW6En9a3Z+HadjHBT7BMuew0nhaXX7WXQzON3cw8KIWmfo+C
Qkc9VW1WthXh+w7mt+wHCtRt/gie0juYkW/tHNcIF3KZK/cuFWoBp6HBRuo2ORwK6NAFALLuGPUk
TeMx6M6B+2TW9p2HD4pi7VvW3O2hX1sA70OKb/burE3Isi0blbiD5OCRY+YdLltV9NYV0LluR5qX
cEHdccwCfyKloJEofsq7UKOEY1ZLK/PgZNlnSxo/l2Oc3Zktrjtpes8xtItl7SnJUXNFl//1dvQr
Bz0VBgHmZu3xOp4Et7QcxcXRGw88/klM9aJHV1mu7xoJMS47e26KtlxYVfr8qQpxjJtTl2l4i0z8
csBQBMqywvPo4JSG9dVI5P7eKvCFMMxM3/RK7qxsrTKEh6K+MhKsUe5iPBvQTB4K1BudzN9Jgxat
SlXJ91mL0EQctBGUcw0GdBHH+9CpnI0X9cGej2dusxrF2ahpobob2vjL0QMosgWoW0MpdQzVfXUd
ygN6Un5PPbbQanet1bL1FFFJQBypS6yNHluYLSgDumpmijsLp+0qtjx55WVhu3D0XLkhxNUgzmzQ
LZyol7Oj2g5KBZ1tHGSl4tWu+d/MyrlHnuorijMfRaLgB+1o4NypEFIPBdR/GazozDAsdFc72nZ7
7rMCNvxgZitZCU+319mVlAmdY/GPZsJRmrLNOktzO3d00ENI9PiuyA6O/6vH/uLBkYrigDOBterS
TF44OK68xDh4mEuWG8LvPC8vxwcqgXJSY5oH9MnXY9Y+4XCy0mSUpKLvyP5BXn+QjBcMJ5EMDp4b
50c+LLw3rxzu4DpYEBoNPpv/uvwFuYN9b6GO9gHYigI3ovszREvV3ivFSp2/n7yaFj2IjmmvqYvt
0gqKwjjgLLWvveJbkWY/vLE4wl5/8gq0F3TpfoiwDCiUL9yb9GiUcuEcEwO5zGxoANPHpLpGo5sW
weVA09DyS5CR6rFHwPbO7oxv1Gu/K2q7VOqaz6gOCoEUQON/kO0ma9bGv69ECNs8hkX9ByrxD1AW
txfrtaEIIAcfjmfeLEsMjMxskB4xj5GRKEiZe/Eezylz08huvf94KCaLmqRGqXdWd63LYggLSOBH
dfDl1yi0mhOdu/xRsv1kYSXODxaxNKhBCe91g3v98gO1zljilwIMIMyD1zQrEGoRgju1s5P96uvt
YV37RsDXZSC35E+knpexctOKUxxC4qNcDV9qxX9ORu/+dohrHwkyEOg5EgIeRZP1Vhl9lyR9GZ8k
JGUOqutZ93AQ+gcP06CFjzS/JJk5wTihxSHy20kofJ8ktOTt5Ohi6VNVzj7U/wSh/Q+dFGmpbTw/
KIlFI4ySuGPOmUdpk2sREmMRwO4SLfHuuypX6xArHr3XzioVy6jCy+P2VF6NKbr/HFC0cv6eou8y
kJqcdkALPhaU9So7qFJ1BzU3RXqy2Lauv7kdbZ7NMUJH3G0WNRp6cJdrg76KK8u18MToPAM7BwO7
Vm2EwBEM5rB38GlDp6YZYCHoxlc7zKuFrsqVS0GnPUbnH0YZ/LXpkWwXvYUqXU1eXyu7rAofm6ZE
bFY+D2pI01HC4ElSN2WUb9vR+sRrcmNG7oMmSQsr+MpEQJzlvASHxJtwOu0VzygdjV392BlSt3PU
+EuWRNkmxgbNU6pPIQH7FLXVtDeW7sV5CkZnEK0CDh06Ipx0l98A/VVjrCNVPiToa25sO/DWgZ33
OxXTuzVUSrCA3BD3dL+H11zWER5Ff25hHVzZwDooPfqhwIpZEJN10Fie7erVqB379BjpBWJE7qak
7Hx7tV2LQr5BBw+KiyBcXY5UG6IyH2tuC8Mp8dtxnyM0/e8GdHFux7lyupJlkGOSbLB1p4sq9nG0
akupOMapn24qp/a/FnkmGj+Vti1Na0kz4Mq4LuKJ3/Nuz7q6p1d0yqwjgmTIzhUbPQCgNDa6tjCB
V45yQ5QrSNm5pfRptt4h61ro/SAfzQY+zqgfuqJfQLFcGQu3rIpQk07natYdzw2E1hI9NQ5qrn0a
DBynkdpTFq6/K7uNhcaBA8iJzvi0WI0l5wBMPkuPiOsJv+rEQo9/QBaT9ouFiprSw9LPl+hq16Jy
c5CvCB7ejB6PUDcWhim2PlWWfE4i5IbHUv+Vt9LvqGifcFV4NsbxsxV9GN8I9A9MFa1/yMA83ycb
vDKUXIhb2gcrM/70Qb5jxSZ4LTV/qkL+VWfKuHCYXakVEJGjhAuE4u4M4Qhf1lHKGtVSK7BxCFNW
yAWu/ZFUO7F2Q5U/+HkXrJ3EEj5VW9UuNx/egLTa6NpzqqMKMCW7jjamELQ0jUPk4hIcpap2r2ld
vbOqOkB7Ierq8+2A17Lui4iTdyzKm4WcuLFx6DXoRF6wrWjf1TAe88zlAT3epeFj4b9liEy0+tuI
ltvtH3Bt27wf8eQb11mHZ73Dzuw9aV+byloK0N1BN+h2mCsHAMPk6BT3EZm9+BnvTpoSTj+du1Y+
RvHoPte+1281oPf721Gu5CAXUabnGVrbedgxGCxl7g3zmZ6KBiJXtX9YLTyp0lsY1ZXzmvRK5frh
5FFm94KTVA1a5HF/qIUKM1nAkywjAMUqflXbbmFzXAtmw1WFVgzaGJzn5RSqnSbzApPtQ6KNn5Bg
+hGrbXFnRrgxVfHr7Ym8kqwCO7TgAMokc7PqSqGnLRKKoXHwcwnl1yCq78iIf7VjgSaWrUTrbFw6
v8XPnzz9MOshzRelJKq/kxUCMdtInDrwWYjVfYbfLuLjX0IIzndCwv0uyL3PY9y9ILb+4YuDUTqi
bsajE9j4ZAcCG8sRkStp91BzlGyEgOU/GTogt2d0PjxQTRb4xn9pDNMmfhmRozGt3anC8yfqnSe6
GI+V5J5rTfscpPpei5VH3V/iucw/5GVYsWPe7Ts/LRo/aZr2aKQVzVTnVcgzA4wRGBK7ULf/ZZBg
xWDu8ESc1tUTGIn4QyTdiWvsoY0HVN9jbzsMwYOcpVtLxQepKU5Z2CxsjeujpMaskGDA6pns+z6v
8K3TBvUYFf7XrjP/KVT1yUZTTfONz2qwREiZ70QmlZccVxWPq9lTp6oCp+1bpT15bfk9xFZq44z5
PqnKhzTzgoUzbX5yCoq/BX+Cf0O3mbwb075BILp2WvxtGucOJCluKJjB3/5wV+rHl1HEr3i3Ttqo
jUjg3PZU2fHXFrBv5mi/kDq81wrcbhyzfPLibl8EQIGGceEOnJ/axIZfZgjIEQ2Cyc4H1OpGHdq3
R3mIARsjXFslW7X/iiP0G+fMtnfQ+b093mu7UTRmVGqXMhDuyXAdV08ihAHiYwZZo5Xat0HXf2em
/OxK7YlUfxsE/mNUON9uh1WurRyD0XKEAz2ELXs5zZXUyz3ymMlRKl7kgSeRq4NWaZPyF3ADf2OM
b4ZR4mciH0dbRoZTXkH7DjC/0KIfbVN8T/pu6QV15SeJZIvSPRUWyuaT2TcKNxyy1q1PCSz3bxJM
vxMIq09mOhZYXfhLbZgrW5WaNIkizBkw0epk5vuywd1T8eSjhPtsIP3T8TJcew2s+xBr5h6T5dtT
Ln7+5bViXcSbDE/u6rQfrE4WUJ3QugOqs8iTuTaDQPU4fZCUAB04+aiKHvTwz/vmZMdCqkJp1XWJ
T1rmeIhm/wfsESos3FKowYOVJRO4XEIYfdtyHObNKUJTE99wD63UJDDv2jJWF3bJtbnjVuQzkf2z
bCc3I7l4WzhB0pxylNH9O2SvjUfDcqGVhGHaLlRUrpwCVJ4p9amccwJieTmuNIryRqdxfypT3ODB
yiO4myM4aSRpvqkdGWujRqKilbfGn48vEdIq8aDj43EiXEaWcgvP8E6pT2HVfFJC8z43HYykrQVQ
/LXZZA5JgQGuQHaYHOT4YBk0rFgmtQd0+w4MNEjFwkx/4O2h7W4P6dqS5NVGGAExojVzOaRRyxNX
r/v6FOCJjmMAwnF+mhwc9GjBKvy6Hezalv67oxEHAgw3xd2rfUi4UilPpW3+lDMHlQd/ZRT6t65H
mj6Mx/+wLkViSjhRjZkxKgJX6eI8RUnZaCpM70w6L1Epf+F+tD+8A8Szm9KaYBQqVIAu5zGPCs0Y
/cE/Ib+l4UgteetIDpO1FSNyeHsW5+v/MpT4pO9u4KjEJ4/2zv9rfQQIG1bPifdj7NFnV1FLXkJp
zr+a4NvQ7hHnsG1N0TkorhZWrnTqwUwwmw/duzZ8lpzxTm++dkHzUcoNBW/Aq0IpkvuWGsbl4PB9
VmpF9rJT5rs/qj64xy3uZwtZ5a5rMCDy5HJ1ezbnmw0woUDpUKsBvDI9k4uqkerR4egyauPOLcIf
thTeV2jn3w4z/2hcYw61AnrfjjpDrOC37Ok1QhWHMre0F82IzG/UNcqtUcfRoy63OMpUgC58cygP
H45MfZUKtAENQtQ+pzNaY6wBE/CQmb2/il3vV6b3n9qm/pYbGPoa1i7D+OV2zPmkCt0s1guvT0ru
069oRoMJCkCtTprbNtCz4J3KTtVvet3+MLeOucQnnTC8ynhITBZM0chGihtEcajl5J8hy07YoJ9v
j+YKZMaBJ0T1nsIuZa7pIZlWKeLsuSwfQhWHvPyf2sFTBtLUgLR4pN5DkVrBWNl4KvwNJdvV6vBq
D/jSK/XD7V8iTpHLHIUfAjqG3S2EDacpfu8P2VBnTXRM9Uh7aaOufKIZK3+5HWWe8xJFlEcdOgXI
VkzuH1PtOrnPaAoVFU7Tejp8zcvsCZc0lIvyjRfghKqMO4xslmB5V5aN0D9QYfmCq5zxiJoeA8lY
78qTkddQ11IXJ4TGOSRu4yxsx9m1R05NYg2Xkf+gejdZNbGuqJhljdLBGbeFUjEoHOOwKRg7e3d7
MmdjIgAlK9Iwth5HzSRnGMO67fLCcQ8mvpynJtbCnaZFwVEJOvXjoQTWnN4GXY45PbqqEiXxM00/
qJ6THrVGw1SI7OKr7snq5vaorswf+w0MkXijkIBMDhU7t3NaXmZ0lALzLXbVe7Nwthgq76ifvN0O
NS988m4GocLji/yEWtPkWxWmhXlNaCrnSAmwcVJ2XoeBmzPuc2Txe6t7dmV9w+n6nIXGW1OZz17W
LmRksx3BTwDXjoYQbFAF2bDLM5TmhxQ51F3OULMxF1s5ifNQ6cZOROzQW4i2uSIvTPG8cSiObdIX
SiSqxeAnKwcLybjLjKI7D12gr+tKLlaZjieiaSftJo6jdOVpqI/DZkl3mTR4hzIMijeE1eJ7x3K7
tWdh/7KQe8wOIFGtAYNP25YX8ayTp0Ql3u2Snp8bqz2b+Buljny/8L3FuC4OucsY2uTdAovFMZrR
zM+JP+y9Wt8osbSPdX+DiMO9amEV77brWFjGN5iLa9V95+qbskx/3v4d8yXO64KGKbcLdejZczdQ
4xhTGK865566BTPxU81cHwnS8Fjk0cK5Pj8kiAXygzY8B+BM/CXSZXegfJSjRDGuZNP/bKnBvTvm
C6ee2CnTmeXL0YQlxLxNw0bucszc83NRSO1akkacjI1UvbdiYT8RADhLythfOJWurWMSR9YKlRvA
QtNkIKjMIrEzNT+bUfAYtumj1MifOxOjuxQPjg2J52c5TN9yq8Yl0d52rrtLwrFbJUazcLFdW70i
hQVaStmRC/1yG4++2yl9YednEHjQmZ3mk10UC5/y+hz/L4Z6GaNtTMmIfCdn2VQnT0o3BV4hUEcO
bTT+oC24cEpcXaXvhjQ5JPwWmZbe1fIz9k+PthO8VCr+w2yOuC0X3t1XZ49VI5AU1N6nZ77ehbWR
4JF2Tsy2fsYXCVOyvE1Pt7fd9eXyvzBTyc0GG15ecop+8gdQl7JCAvJS+W+p+o+Orxq0lHXQb210
Fq0oAEcXrs0yW9/+DVe347ufMFkndt0j710V+dlW28fC0D7rhbHyw2FhqczeBGxFdAgpJQjyw2w5
Wq6rAkopq3PYVfU2zvtma8ZV9Ow5tvstwC7kkx9aWNwX+IotnONzAiexRfuSlBkqnD3tESUIpye9
5Rdn3DNwzglG/8lxY+2xMShFoSNdrS2vD9du25crUzKVXZVb+d5DuO9hSKr6sbdwAJKEZZDbp7S0
afXcyY2R3+HH5W4rHQdt2469hRmbZ+L8bPJ927bFOcZ7abK7goAzlG7zuYXgVgAccn+b7ie6r3eo
OvnJXok3eKyXGzP51LLFh2JJ6ubKfhOwLPTLeW2YlEwufwCpfZZoacUR6sVvOIc+jraytcvaw8tQ
fbm9DK9sOMRSBGxINLrIOy5jxb0xCMmP+uyanrnSpGyXegi03g4yHxAtQu4WoXJBz3XKLirTJrQy
O6vPwWjZd4EKSM/Myk1tS49xJm9vB5uveB7AApaLXBZN+2lKIxeN6lV9WLPqNERHpaJc/x9135Ec
OZKueZWy2qMftBh71Qt3BxCCoZkkkxtYkEnCobXyG8055mLzgZ3TTUakZUxtxmzK0iqLRTIAOFz8
4hNxYsM+0kxGF4leDcMpk290gMT/9pIG9AoKo0C2o0VyRY1NsBKR5mbNCS6n6I9/M2SNGOl04/l+
sXnNCC9gjpHqI7W4hFMrAarWfZS3JzlSCeIHgok4xBtgqpgSPmhYMwpcbiC8IxUvtvLQwxro9yP8
0R78esbjDrA44CKC7Aai0l8nTZ1D90kZ8T6LTj12Y3iAcyskwnJ3ygwfvHQaOlD2ySU3qYpzIMRa
gpdT2yY0TvRF2qSLAu5QwKrfCD2ut1TI0kB8CBVpvMernDJT7NZE7QjrJk6fjaJdGfBxAw8puzGd
r/tTWC6QiMLww0jlOt8CfaSsos4qTtBFadk08q0c7OewvRruY3t6bCxnBeSwd5Pzf71akeehYYOM
Cspl0N/4OvAFdETiqqzhcJJ31j7qZePeSdPq8ffv93oFIWkFYRrxKLDmyCu/XsWqud4Dv1Of1LqY
bbjNScACC1aH5hTFCx5MxbKXFcULYfZ2a2pdPyGuja0PwRMqkGhMfb120vSpWWhIzyu92faR/K0Y
tYUdhAzV8rdOU8+tEj87pbqHuAp6KLa2FaKmxRj4UxGcfj8O19vWfA+zdKcDDYmriDkblKTrhiE9
qYovGr4KYhCTJpwJXXQjIHFUPNbXFTVfCpqWs0LNdQGtLSBWO8CW65iUkXKH/rHuWkATzgGBHhHU
KndGE8p+paT6e8hrKVpGg5zPLoNm8V2C4I8Xwn97Kzoreh0EwF+Au8I1y0tSa/CkHM66tQlGiO+M
ZgRhVUuv4UUK+2CnU3o/4iJlYEVp1LCnzE1FB+yYhsrLoMc51bto2CL2Biszq4pHzZSaZA314cRy
2zYGunHUatMvy7r3RmxWO0jqVX5fqJmvmHHBmjCwQlJbOvTTK0n/UTn17KBUTU94DoiDhoXjpeo3
ayrcGgbDMDMTVMRpH5OCawk6f2FGI96Ypwr73sPAm5oYnLd4J/B5NbJJWQ5y17iTioY7/N2aH1YS
85WkROVjmnSDB0ThSPVQqU8QdUIzUwGERAo7OC7noHVHlh25ZmPHi6xSzTspH6yYmGqnsr7R+LcS
lbBT5shTgnhFkrzJctolCGQKLYfZ3V2JNee+DkLjIOBbthQSh4meEfceIgx4h/Msef79lLxemijJ
QZgGW8Dcl7rsbugpn+SmqJsj3gI1ioPVPwX1i5Lo8P6rv0n5jZ3gOtH4erl5tX5qA4jC4g1cWIPj
lDoHHUQmUsvbLoWpndPa6662byz/6xoIyAkotEKgHj0p1Aa/Xs+qUWhtcj09Cn1kbZ2dC2cHxfJ2
CLZtXBN4tN5kRvzykhqOCxR/5nbpxYZjpko5lvMjmlrOgJewM51aNl/C3plUzrnn8R2Xohu1nmto
4czCgLgZhBqBRMVm+fVBIY8aa5LKpSNqA53XF/3EUCmEdkiQbCReUJSq4EAaPSLEQf0phn8uNFT1
vx2vzDdhQnkMwoAAc13s8xMKPZbc4ibACuxo3HULBxh2K+pvZQK/ODBxpVlKSYVI9iz/8/VxEQIM
DlZZcJS02m30eyQbru2Iu3CMPI0LRNaVAEWOk0C+0eu5igkAhcObRSyIfg/6cxdXnmnXXOFBeuxl
z+y6nJSOBF/g4dbBdTWNcB0QdxBuQmcRqB/t6xOWWWWafBLmsYLZgDOExKjyGB7gk1vUAu6C9sqS
m5SUTX+LpXQdjUFnDOQD9FfRWTKv5lJipfA7ja38ENmtQbXGBEFQbqtFPQuQkWwYra1ijcqqEGXq
6cOgLNW4g/mw3U/EiIuQxqKZPAN2aUxva9ifmvpLDzD2jajpF29idrYD7RZcHWSFF2/CKofegF+A
dqx1flcn+b5UjLcsulU1vgwg0PMxgB9BHwrrCnLKF5N6SDIbFu1dug8HFQTMUEs88Caqv7l05qsA
Z2nOnV8wqi6VlHsJ50aTq+m+Mx+bbmG1XjC9/H6rv6pJf1wDmRnyd0g6XqlJJmlhwHstLA6VsUZw
OYvWdE+JAgZlvhEGvLLbcGEA/qDGA4n6W3Rh81cDiRQYwCM47mBTvtiiQA7v9YAb6b5Kw46JLIOh
qKamO60p5ZlY2q8bG/apYVJHnuOk5q7se0BacuMdcQ60CwdQW8taG09BpYx+n2qGi9dV3GVt5Rxz
PqKtlXRiduZOHyOwuBD1wFxTgfnOWuST6ikhtAEBMQPw0hk67klNbbIJS4zFoZSRoFdK8PEyc5ln
E98N1thSp7UGkun2DznV+z3PLWhK9OO05DKE6WTIyruJ1DpsFLyAStNULjQV8HjeY0BHeMgoRIWm
OIEfhsyywQlgaDy2foHdBeribck0J/wmJlj7QhBcZ7oEj3ZkfCazYrgKw7g3XAxlHTIxaBJ6B0X/
Nw9jzAccijj68Q+2rctNtOuCss5hEnRQjMZaVLAbIwlMVRc64jIWBh3khXNu3sg2fzEL5uAXuhkz
GAXCmF/3tYLncM8CkW+fteVZt+BMKynjjQe7qrjgyQC1md235pwG3YivF4FYh6l1Tl4e0klSSQBp
AFolkQJ1IYQB0tRmy6YTuiBwrCyILUvywjDCHCeWLdE0KrtF1IwaRS/YurHMf/X0n29szhA+xT8o
aeVz9SzZiwDxVgLtdJbBQ+RvnlFzjAVZkrlNiML8leZ11ktlk065dDBxOnhyMip3qh1Fmwm6/Tde
58fG9DnRAHcCMcMMrwPbE4pCF+eUXHfgNA9ZtNd7+N9Aiw+291VboemQNnDsRb16LWttudPM6b0E
t5zrck6DLs93qhxoXgaPzbvWUKJt1FSVx4sQBbtJ7YkOOMo3ybKGhYyYGLxFIUEjStewbXXPWm7p
rLYGKLV1mXMv9X22s60B4q1CCWFSX8ckV/QUkUGasLJSBg/1j5Siqm/feP75hV08PrToZ6I+5DbQ
gL2YaZDHzDsuh9U+hwWPVjVHKc62SqY99Nktw5mrS33A8GcPQuyic5z3de4gh6gMI3fMnV7q0lYq
bfEM56X4vkmzfINzsLlR/bicqwCsAhsH3qiM6gd0wC5W6pTmypDJmbWVpk57rlJ4DGfSFD/8/lS6
zAjmq8ygMWAuUGu5OpSMxrZ56IzNITYHmvLKS6CZAcwhs+QSGQLshH5/vcuo4V/Xs5Ddz3wtyNJ/
HUUnKOVaifrmkCPrtIfMG41+A2+iG30H7fJtfVwHpRUT+mIo3l0W1Yy4tCKY0AdbpLslKFSVlTtE
cIgM1zxtkB1PeU6yhgNpIuntkxpx85iPakOBQukZpnAEI3GOQwcO014VccdtJDlYJF3hLMGDNA/Q
vOJ3A4T5BDHt3FkNJc92AuIzJxgmwSooTJp1maXvKpQ497KoQBZRsvBRCyNs7LUZlA/I2vXH1hDm
REE8wmncVcYGcr7j6fdD/ouJBOomZhDIf7MnxcWQD3HfKMOAIW8sG4rHIkxgHNLbi99f5aqMiREH
jhw7O1AmuJ5+mXjFUQqtWKs+1LXh55qeEWCyj+0AyeE4pNaoLbUyYb0csxiETsOIIbIgRUchrBsL
50rSEFsiympYo+CtgoR/WVWDG1dmDk5obqe6r1CCmOxAoZUJ/2+SQ7+/QUVEAW9HH/MFKuXDBDKI
GmIyVtEdJPBbCouzgaFeVT4AcA81TAMyVl0r58/CSYvvThWM5Y1Vcf2KUOGeC50zfQmlsotXZI5G
FpeJUx7Mnj+FVrdX4BH7+/dzmdDMg4LmO6joyGzmpPzrwouVuFMgslceQi3WX4LBqFwnSjJWxlLu
VbklXsMK5DDF6ExYlrcD/f3lr6Lfj+uDRAxEFFogV7PQsOquMoe2PEDjlxiaLw2LNoGlYA2fxJGM
ju2rzsEG+9BCEKpZt+yjfvX4c16Fgj4OTCyFr49vQqa6znKEJK3dcloKmDmZ3ejLQt0qSf8MfV5I
XBo5tKRvSdf98smRU8xEbhzV6J59vbQUmnYZy0N5aOS62TR6ErsFPCrWMK7KF5KdQNRehZwOsBPd
sof/3B2knye3q3ONwb9PeDdexGXJCS9ihu1iZ8QdAZkxf/9TDDRaY62mWlIeZM4h1Z3ohZdMSe4W
WApLEK4x/0PV2lRJpqNrawSsUxtlga5duwl0WazKvAWmHje6asxJ3aAf05OqlyHLhw3ylvj/9XHx
9WYvDl05DksoO2LWSm2xGxJ9X4z2Gb4ptxQ7fjE9Pg/K1WELNKsVTxC5yHJAwdUd8t75rwRtQcd5
k/lLo94qGV0S3Of3AOEuQLaxTwF/dbHmg6RE0T+0oXzWtUu1fciNJ3jA5Pmb2Z/wpT5tk9hhN17+
9bGIGjyUTBU07wB8vMymewdO1w5EDXdR33f7CnKtC8CoVRZiABZta5XLFtmxO+WDAUYszxnvRIID
LitoNDaRC3xy4spBrFPo4aKlPmntjVu8fuNAfcy3iMQBde7LBCXPrE7I4yC2VuO3JbEbX0tu7LZX
FRYoWMFbBX8Q96DweuklZ0u5KNBvBEEn5x38DMVyHNKeOHG3z4pyEYlmkTkJG0fbq0bTLW17jbK9
qwnzQTYhoWn1zKo6FqfjjWjslw//nxv7qLt9WpslXF4UXifTtktEcTAQ9DF4/xpA3FbxDbL59ZHz
ZQwuywEB1BUMtKCzQ68UrKj1Qziqh9/Ptl9eYqY8KGDk4F8XEQGKKio0u6X0MAcAWE1l1bi/v8L1
ssVDoGcno6aBrs7lGlITI40NBF6HJnsU7TaTe4KFColujtqc1cvMUE+/v+LHuHzOOD7mztyxm1M7
OHfPr/DTK0rGtstGO88OxciPqZIGQBFUy3iKd3I3awMb0EANAm1jhSlUDB3PCf6uUDjuYG7VzkxE
0IIwgb/eAeaCMcRx1m2hTl1+m9A38hvRV/A9yCp3kpOc31gvvxjlzxf8UEv79MiDGqV9OGKqhNCR
9gYQZ4iW5RFp8uBdL41NEnLXieWzY8bLvzvaWIZALs8ZFwAHaM1+fdZpsG2Rhbqyj2ODdtC91FO/
tfn8lzVJC1kqqIl8nkTQaa2TWyyG643i4vIXQ90gpJUVgUe0tKEjEnSwPcuQIlYjknhNyhhoFyNL
7YUlLJIHRIMGIM0VGNPGoyGxBsjkPco60GjUYtkdJr1ZlnpUPv1+kK6WGW4SMDlQSLCnYUO7GKMC
NQ1LRrtro/YRJ1ouvjWxXd7YlgGXwVB/mfhAsqJaBTE2yG4DJ3ARQMpj1KZciuG+o1nfh1SFUGds
wpawbs5QAPYSPjLcCh20wm06aynZ7aJAaam0qqUVJPsYYhJBoXMqh6Wn9cBhcUmTwC6r2BBBbL62
y4Vel5tayO+6KU59p+AAMExXD8aFnecCViKaW3TK0wh0FEnU3rON4kfTJufctI51Hx95bC4tBCcw
yvAap1gXpU7FqHVeaw80SgFbsOQfShr6WZVuUrNipYG3Gundo4i05wHq8wQOCT1ceTPYl2jlo9M5
KzOCCn+M1m2mN0dHQQUefZyKIO18Tcdi0UU2QkpOM8FP3ZgfCz3NqY3sKjaKreDcy7vmBOz/RiDR
ICLIUmqFzbM6gHWqN/oRT4ifLw3PzNrVNJkl6nHyk1zHj9rQRDQfzCMfsJkZWeiFSnA/6YLhDDJp
2ESnLOt2kCZ5FHXekl7SHppZvsOEnySDqmrrQSJUZ2MU/xDFuDdaeW+GGq2biqUozlhFugzt8rWp
kqc+sR6lPOWuEK0fwaZzSlG1lUFqqdRV2SJj1VppOaDsx9BWMokVQ4xwhGihrSffkRWWYJn2biRG
GJRpVr4oCthAW1K0Nmt5LUDCADFMV5je66xodL8AUY04vQoRNq2kllM2aDonrpYbOe0r0dIkgskg
jNZIIQ3HtqGo/3I22vj4wNZ90cZQYeygRZs7UkuiUN6B60Gl/kndoR9cuW0WhRSMAcePNAUSryoE
E42o7Xa5EVfHqulsTiqjGJDa5dyF/Ky11Oqi93Rrsn2pkOsFpDAcJplA7RJ9MNU3CMaNUL7E3k/C
Oh5JihFcDWO+CiqIPyYaGvSocsq+6NNqkxQJS5P4HaKPcFWuAwKp1O5YpPqtPtxluAAsPV6mAU1M
wLEQ0l+EkJLqSMaEUdmIkMOJ1EjKZ5TqBcCA43hjJ543kf+sfkR/KGniOjO0HEo7qHB+3YhRDOdT
m0/tZlDy2K1D2/SnuuPfRmE7T0OcCC+p2vDtY2f7r9fxf4Rvxf5fn9/887/x9WtRTnUU8vbiy3/e
Fxn+/Pf8O//+ma+/8c9N9FoXTfHeXv7Ul1/CB/+8MDu35y9fuHkbtdOhe6un41uDfvfHBXCL80/+
337zj7ePT7mfyre//nwturydPw0kkPzPn99a/vjrT1COZt2X//p8hZ/f3p4z/OaySd/+KN7/2Jx/
9Xtv56b9609J/wfQtFjGaIihBYtmKDbr4e3nt2xQ0hBsoSsLjqY6i6HkRd3yv/409H8AzoZwF4K5
4CSAnPDnH03R/fwWYOv4UPwS3vBcB/w/d/jlNf3ntf2Rd9m+ACyt+evPr1kGlCjQegecCpkZCkKQ
QJyPkk8BQ611kq21sA9Mw5wNxqMtJSwMC2J05Y2ywodmzn/m5celgHREWQ00C8zMy8OvU6U2sRpc
apDSNXi2REtbhUyOvg+nwoc6wzoqYr8e2pUzhg9QEj1BVo1ATN4V4BujkbhAP+CHU8lviTIRnkyP
AkKUlSaWdZKsrTLel3A5T5tiZ0rS8dOL/Tlsn4cJCphfVtW/7h59gpmqAbadfXmmihLd3CiFO6Bd
9a1rS8oO6LuI6CKLGIeqbo7CUzbd6bsyil/1qmIRjGTTJNprIjoO6roq00e51O6kod7GCffsZ70b
JfRVQugbobAgtVJMZZys3BJLA7hgc5gWqbTStfKYWnFHFbl3Y1WKSVa2qErWBZGnfKLAFq3DkD8P
eaUg7Ml0ZsH0a1Aiz5qcdZzG+2qSiJ2bz9AzggwuP06Zs0ZRYM0Tq0IhRXUtkIQBA4DiVyL1m3KY
CtKmNYTMnZSm0JBuFaBGVacCQkh7Q6MrIY3M1xaXTk6tvDW6tZ6KYVPDWpbkXbFTqwYKeAWnsaIW
rHasszXxmoAuTjHRDmYKlKKljODxTF4gN6tElnxJC7+bYmI1x620ZrUuE2sfCGhk59yLG2idhoMr
w9idgJXEMt6s+j44DFLBcoiXkVEoy8xGKyQoSWepd5IW7zmPD0ouLZw8BYuPb9MhdefJARjZQils
Hda7E8N7Rj8y4r5TJ+s+H8D5C86JXC4gQONmHb8PRlgBF4HqFs1zL3MLIyi/ge5ACovxNj7Waeor
zuhF4egOXPezkC9HuLdmjtjGaco6Q7pX1ZAFWbsXarVV5JGVaeJDwgZ3Y64rEbpDaZ7tkR/QcMaJ
B88SZZlriR+r0b5M8ETtELYkKMJj4FReaA67iEcaZo60yCv1OYCGTGJP8OhTAOpQdaIWeUgHMW2q
4fugGRv0LVEsq0eGuqJNzFCFnUXfUsgDApLRoVfR68rj1GfQnzADuIl24gUwr1NomscEmAX8YO3Q
Cl1k0toRmI/1NtDg8JPlmLDYXkIP5lUEtYzRt9suJXwQCnzW1IiKpvWNoFO8bmpyhKBl4EeJBeGw
uIdRkAorEyMTVMoSfDL2ziUwa14dtBIVVfsd5MvXwvgRxuK9hohzHQ6nBvaEcD98rCa4qrYAGSAC
mb5DuXuhOA0a8bHsdxHc7E0zdWgnUjefV6gD6jupKoV7daxlRBq1OzXNH9vcWDut8pz1lUydsNxm
AH+TkWZOtbXzyEf1ZA1xF0HkVjqkdrG1JvM5CB1XmAUnSTeCuQ9HFALEA+2KZF0OwVPBMRIoHz6Z
erVAH+e+wJtus3SDvDikBXxZ4J5mnxqTP8BRldlq+conXxLN98IO9rGV7bopXkNS2i2s3p2UkY1Z
uTWSRVEayxDdQCMxzmOZPECp62Dz6CGEAhPkQBYGIvrQbp4cDaiTYgK5JsX12mCRydIh0IP3VJXe
Ea65dp+uujJ6mIR9NKxkb8XG2dRzmyjtXUDgyzuCAmWfW71zI8daC00/S2r0OuXpqlHst3qoFmNp
nC3dGwSsCrl6F2fJXm7LHwgxaAnWepDVC8h6LOXEWqd255ZG+gg/ntQwF2mfPEi2FVMY/u506blL
QcFwlCW8ZPwQZKUp7zaqQD8rUJYN1h8yZaCxNPBdwAQ0AkAf+3AJef5dklQLM2j23bRrhxagwg7z
DpguD3HNsghDr22ib3qRsVDAWXGI184AY86hfcLGfu7ahAHypMDLQ8K92kqzgubEvhGTV4lkrzf8
aJr1UjKluyySRlK1zTbL4JUkSj/P4i1as88KfJ+noF6MgcQqK/zWF+HKnkIyVNixSn6QnPixeUm1
XCctol94YLWbVOlWVp344L8gPJFYLmpOhNO6WpDM2oEDrRzTj0RBnTk4tyPzUHf2SIyo3NZVuQ0C
c132odeZiMjH0jpP6k/E1v+zIO5L4Oe/FXOY1Px/EOmhrvspHJgjyS9x3umM2OkPckZk9r/+Z/qW
TZ+jxI/f/Rnrmeo/oOoLZW4YCkLiC7Xif8d6+BYIGHPxGMVcpP9zAvAz1lOsfyAExHaArjhqRcAF
/jvWw7cAN0QjAWEiqEQQV/07sd5Hi/0/ERggByp6bDaa8IAUIeC8LNF0loiArRxU1rjtXXI2doEP
uIff3+VMWwcxeR3p6BZMetZfFVp4wyI7jb7Ebkn/XPQff94HioHAos0SNldICL3pIqlrVeacFM+k
1fO4jl8gX+MprkxKk8b+p9f1i+jtw9fo6sE/XXCuy3yKcpFHqClQwyprvXJp0uSgwz0PmnYMTsmP
6j2cz5xz6wI6xFQElayNGU5cyAknL7+/EXCJv4SR148+54mf7iRHrVA1UtxJ4ypetM69cJX549rY
JqumAqKLyG7KRk+w7gB6Fiv8amPScheutTVK7JHbLnBMLxM3XElUdwX+d7YB1tw1PEBoXZMlG5xz
L84ZJI+XcmmwfCmYtajvxqW2tpeG27FwObCAjG+KK+jEMpawrUlAA0PLtfGMVb1F92ZduOKcMfTG
jy1FzQ46mGxaNOvehzaVRqQScSOFPT0zt8VpeIQg6BK0CwLx7yfVC1/7b8p3M6YlQ7FxOQJhQlMq
LWzU/26UOy9KvNfDOac3n4ZTLrNJTTQMp+6HR3Ti/ORbSwTNfqSrW5MIq+Rr+e5fV5sZ+GhGgLMO
AY+vVxuC1kA8jPXTes6uZLavMe0poBrR/cnN93AFQFetQbCC3MDlGe0mUi51WjyLzs/fUir7tm8+
CE7GH3DlG0/NtyKiSU25Tjn3dbfZWAtzZW/4s+0mnFiYJHgmVzAsCTa/wfFHGJKyJNrTWC/zemlP
QEaIpXWvJSyIvNQPH2VPo/NrUmIm8a1ikIEZ8yvs33JaPZovYUws5UkCcs7tJqpNq/CVP+svtmf5
GuUmc1CqVajFtJ3mkOrsqAxUPJRsW6avgnejJ1Dx0ZjVEs15rSMXhaFpOwFqO7G0gCTsyny0fAwQ
CG0x3AchS0lgSVy5g6swxKayshvSHwLcwsZFOAFzN69aVavoOE/78JAoG4HuTuKcmswtVVy1WWXv
Ru0migv9zqFgBqpkMJY0qR3A9J5a5/w8sTwjiQesxGIKqNgJT3Vh3mGS6NQR0MCeAgNNa4J/Oy2N
VU97s95R6HmoKYIkA5MlZOUzzG8g60pMoEo4Ac2Fyb60UzdQu6qf02/NqkBJnclH0yJOSfI3zaHZ
yfmeeCne/jQR26bSWlqabs+ac9pR4yk5ZwYGLfBhMCuRLlkMBwOzod0rr/IxYgG1N8IbtqlXYD+i
ws9P1UPv9Ux2nbX+Pk00pgMFkUl2tYVzNN8wt1hEpS0aTmcdOi/eUhBgmwJSYx7OeOd7zKtmpKag
Gr8zAswLUs2fIU9E9ieKLrrG+Anu3dhiOTEc0vek/SG9VOCHnYIHEMOziOrAYFosq6hlLaBBqajv
efJsDgyqWwPkJmJwXxj+A5JVIJUhWKF2sS+rjaOQ+C5j81FRszB3MU2MBTgyQ3ZSB+YsbeqcEKdN
8OEkYj9QHYN9b087JaWtQ6ZD/jRMVBq9atolmW82xPnhKJ6WvRgG1QNWI2L7br3XJH+G3ekq25sl
C5m6hVFRSpuMCC/da9+rUwsuBuDfe77sclcBUzQiiOkHyUW+AN2k8T5cSI8oyI78LuxZkLDGoiUm
V7ata9cC3QqDHFH+ih8RCQhA8xCFFerRpGeGJ3mNO2IpphnFSAWBO72DmOTGdwjXkezI2/GH9Gqf
y2ndiHkgk5DYKg5Y67FMqLOtsIbLRb/E9v4YVqT/MUps7EnnqlQiakjNiaAAipGJ6ejl+2ezJpgZ
rjF5mgf6vluvBcoNQNUysJGUBUf/4MXGMQaDy3Xq9Y/dNmcFelkkbui8B0IhgipvxiG7RxIDLhmy
eqz9AS6Kxbox3EB7j1FZsWmb+chPHU6LCPRMqi+lbUJh6dWeQzqVDIHvMzxgYWgTkua+Pib3+Dmr
pJpFs245WiRtaCoY3Bm6xC1g/Nr7SIvhDdZmNBEArhAIZnGNOQEZQoq9y66IMSB5SjAw1ZsDTHVM
mzfx2D5aR53E2/N4RmGgz3y7I9ZEO6Tf9wadbBSYmWr6PCO1AiEXptBunwq3UYmU+b3FzB3fxg/D
3rxvY9oXTI63I26qOMq2q7WkQpn5W+xgAaYqK84qzVEfX4c1kVHRzrwIyTVD8dzqCL+r1pULuUkU
wsjISYYKjQXMB2lDYo7ePK7O4KKpYjqEA30cHqHOXPl4DLArENJT7X2AueID+ia5jRSVahmqUrPi
YKHfGcoiPYI8yt8tddkMFOWw6fuo75LBHTqmGkx/w8Ghv/e2j9eNLVjzwon1oJuprLSXscoSkzgq
aYN5d8WaUm0qWEOVNYjdAGwBbiFaou8rhA+W7eGg+T4kZMLvwFnytUCN/C07xssBO2TKpIC264rJ
Two1UN1pYD0NaDtSD2LWTCXmY/9ihARmCub9FBNU4k3oORgeKnKySgQu/y4hYNmHJu0kEqEgFbr6
9+JtOGJSwm1pneKMRJuA9u96jmYGOKioCQFvSrozpxqyGaoK7DFEdSvfxgpDMxh7XPq980M3oiNN
t9E6cjM/Wio93lewDLyOoTQ2sydsituMEMvgdPOjTUSNAQLhROUEIRImf76Vlwqnde1NnIWb2q0F
LcHVo5rmDYM3wyetHfhpoMJrEY16WuduprIBAY5BUkRE8iLr/QkHB75o5SW3mYJPKNwyhJMDKdFq
Ets0WYw1KdS7SGxDBNWKj74nklWu7UaZSvyxjKkwV3WxiAyGtjOOrQqbrnOK98O7dFL9/F5KKSoz
rEFRDbl7AjwHRWm0xF6XkmBh3me4AcDvOr+BU5pGpycjd7u9+qq3bDx0eEy46WoYkooqDxqV5W2D
MazuuU3HAuQTZqqkKkkis74Ax/ytSKgBNWWijyjBsnFgPbrDcJF3UIF8w64+Q0u/l/38SgB2erOX
YotRVGi6yFf5OX4wnpWaSiDyDeNK75eoTpNgRqPC95jGoErhnHe8wHZVmGbVD9l6oLwnUUPa16cc
gYPnwAOEiI5qnk6njRWwfv2KyUk11mw6tIuWDRWL+r7cVdvMzd6KVehKCC1ejGOw1Jdo4MivCk6T
Q7CwTwm8th5g1oaqjla6UeJjfI2GqgWdKy3TeJ8PXjMusM+X2IJ6IEvng6d9kjx+SDflU9wT6xXl
PeRAlLP2Y4mwbDNt+kW7anz7UB27Z8gmwh4sfi339ipzOTPZbEuPmeeso1WsYGnwh/LBSf1AP4bB
ptJI3tDcuUd5/pVX6FjMR0lZLcALT79XK+T8zlY+a4Nn6qT8oYpVhmIdsvwXEAkxjD2iD+ZsMR0i
NzZXg0ay5bTMVDKu/jd177VcN9Zk6z4RKuDN5YZbfi16UrxBiJQE7z2efn9Q/X2apNjFU/uuIypU
RiVOANNljjFyJPtPaWwZGjRS7fg+OPaql94VhzWg1yO3VFxtAVekV+2TxU8CfJPrLbXoo3goyj0d
vK3lhqJS4yVINlLrcO+PpVP/pEuZ04DYTevcp5xhvas/dURPijs9Tz+p9ExsjBXzweZA7jmZC3zo
XQ43qMTusecms/xS9sXaFtXHDBUFPpO8JPKO1I24ybQjEyKE9vz7cNITW2hAHFHd7ldD4Z517mCU
motep3lTtJEKKlb3tc5Z71iS1yceiemU+cSe2/V0UF+HrbZNfH5K8ggxPIZu8YtjmXUwhOwTgm6f
U3gOPdMO7OCR3WtoNjQzYTFQmj1mvu7rzSbb9E6QuaPhTr0XyX4LVlvsqswJ2BzcSGvLgY2xD50J
p/NN/ku468YtGgZtctOnpIEapu+23SM16o91eJgWZzIxgtku53q0w8EDORINz3KYaH/J1w0dE3J5
nFbOuGWenAAbWheCQ4bKfhL96CA/maOd3BLu5Phe2dWvNSIPJTvbVNw4bukVm2QfXroH2a4cQbGn
i3pNvEgAnrslvuyP6eIKhbPcxxeiYZfv4be/ZBSUib2MIPMuSlot3Da9OwEOBhuSAhle1hu3OHxY
pVOcuaV0054mexac4LEAQVxvMB7CSX3xxQwc/ab8NZybDSwEad3KRbwsl87wJK5qwmLBDm+XiiKp
G7S4uYAfvZPY7U62Q2rlbXWrivb4iIV8lzk81xqcZpv4m3qwvi3ftH3px279uD48vrmetVE8+dBu
xX0g2sE5vxi75qS5nSuTV6rb3CWhqe1yi93CA5nlRj+zx20F2KJ6Ns/G7XgrbvutaYtu6SZ78cXq
SGfLw/plePRol7NMnXZHO3u3PdDPDE5lk3kxF4zGQwvu6HZOfhm3FII6ZMJO4KzJrObSeNshaHJH
e8WGD9o39ZR+X9zIic+TqxDOzXv5LGxTP/DSX/VWcKMNpc9u5QpX0UZ+JiVsduVDwWr0LVe5y7m+
b+MH3Qt9kge/2CVO7Wlu3jp64Ky5GE+/EXkWkpPivr6qiEpYU9G2vF28bjM/GgQQvuxrTuz22+wY
u6RdrsVtfe7IJgQbpcR8o+3GQ85+OGcnbccaSXmahIycuqV0U1R+NDmj4PSJb0IQ3I6uspEcboyJ
d/Q04v694Yn+fOw2LEFHvm6yMxF4cJP9FO4ijVTyKrbu2poNq1/VR8WbqqOxk69HoPx8J7qNQyfc
+oGzxa7k/XID0rArdqIn2fnz7BE8RHul2gfXkcPhfxCIXrVNPW8qYy92x3CbAgRfGaTZuY1FmmMp
l0jZCfOWriOqr0x2cDvzTXJf2YvuhFcNn6vAVRog6VGSDz1RNnM6eFbp58klGr01R4wfQ3QFLDhL
w134HtOQLj2AlnCqcVI58j7iKnGrY3qub3Iyh/iKDiC1suVDYYdNcZslbcY79Unyqj3+T1ddzanM
Wku80LQxL/erzXwZmRd5y87dVuxfDM22teCMd8wkbpLCvtlYLqDvY8YN9HMsd5Az6ZNU262xT4sd
BxDFCFxKd9aGuJmQ0yndaK9dMY5xt0huo9p8k1uSYKvy67vgdX0dY0ebR5LU6j4hIPDEbeBMV+Xj
6DTHeTvzdsA9IzfafSrZsY/R6yb3++1BJHq1WeWb0jNZU+ah2hhkwDnr2jwWe2KiEbWSQ2MZMbIz
1TanQ9C4hWe2TnXmS7jCPvcrEA6BiwJYSLkSduGv5jm+0DAbEGk9UohZnWID+VQ8kVClLzEpXHKk
9iC+4rvtrV3lggf02843z9GOdg8Rxyu81xc0NJQzKM1HMFDCaBAPU1QZ9Jn5gOJUAt2oB1AcdWM8
DXfMefirMrzVO+WSPk5+sAm82hN8zS52+U24ODKZmBd47T54trbaU3ngj4yP8cuKzsge2dn1ctBA
OGSnB8QhE/DgLU7kaVvdifeaN2xfzdthF73G3nSIbxRXVO2WtRz/TC5KaKtcC2QE5UZwiEU3NX/P
bMIetsv8lN1aHpnWsT3S6sbB59tB/OtU4ak0t4PDVQ07autP7ZW+kNk73fUY2ZH3VTHeh9q1/yBf
yBgwdearWb9//w3OppRmpqEcX2HLxR98fV9nBHPCxeBr0TR3m+9RwD8DQa7xOht4csINVMxO4awy
9p3lJIflnvNa23PGcqJ9AauuqOkfU/rm8T5MaTGLWSe0pEjWbfajJZizbkAgNoEt820lr3FCV7r6
Ysz3yok/P8kH5QS1R6pmtnySnqO82Em8f3bbHYivT4MXOstpOBWb9PGLUdc3+ac3/QBBKvqSpxS7
k6g41a71ml0OFFw7w3bYD17ryn7J9mPzfIXZf1Bv/Od1LZoLa9jrKej23u8ao1VGfUQI7s57/T45
Dk9w5YsTGz4pdL3pmHK41Wf1CcZV9o3vsmVPnuJF28wbA7crCXq+KpP+Hx6Jun/k52vFxirZeLMo
pzqWeytQZFfY5md0fdfhjexlVwPfJN9kh3inX/pj52T77J6AkJjCJD4ALtgtX6yF38TJH7OCcdl/
PckHfiGILDENEQC7+YPkL3eZS64lA9ZkruWTW/iqKz7kXrkJ3HRfnmTNGUTbdGP29Piq/QLLuK53
82u5M33CrtpWfmh7ApOdQIhApec+us+OKD28lo1dHFNb2cVuxhFT37KXvjof5c9W2Jt3+TDR5hKN
iRSp6wqL7rodyJ5bvVgni3suvf1/27lvRvsA4Odl15QUXYMYu3w5wigk0WsEQJevY2JXm4w748tX
/IyEWReyaqztfP+oxC3MMAyTgq2bPcFIvzbfeiJctmwHogqwvRHuxcg1nMWJiOMy9Vb5Yr2o0It/
7OK3D/BhvaS9EAURxaSu/LwGtMk3WbWLH1HnRCR6ACHS1nrqz5Q9T3Z4Xb0kv6KHxdF+mRfxdXZL
f7o3XwfdJv8A1NqSn9W3wpoCwFhJu+r+q9P/9434cXm/fdwPS6KosORD98LjbgYkwI62NdC92vND
ddU6/X13yW/mU/sTN6EVUgLrM7zyQKTHdOqyX13WrDkT7fRoPiVn0kb1qtlyVj3pRywVlGteydVO
yrX4pPrqtla3xlrCYuuCTSplXC+eeNfdJyV+uDtIBTQXCFfi9mDeqIfIWxOdfz5j5d+NHj6+ryHS
WZqmPtThfeR59KYqcgqyiBBmNA4c79RNyWC/ldsd9evpKN4D1gIONjv6bQByNlTOc/6A9AX7Ol/T
x5FY9VcQ2oJffgfHi8/LMbpaYwL4fijPlAREucpO0UbLnFq0UXe9lqJde/JePUWn7kQk93tHIGbZ
m9gu+fF+8ePtmjIlV7KnbWNiC1rWK0duH3fYdUeQYSe5zbetk2/U3eQMK27moJcio+cmPAaX+Bid
Df47+rqNstEO5X1zACM7Lis2UTrDQXcFbw1GkCSTaOscmWtQOB8KwDjBGxyRxKy8r7b5STs3l5Vx
LIHtiFXuxuN4KZx+G537o7UnPrk2iE3Wwxawc0MLKAfsbqtsrOs1QWsYw3xaw00BT/5tCeow+hKR
cfCKrmnahqfCFUtn6gAUt+aPCeDZxT+LJ0jW3GGk3tfPb8lr3MyjQ+BGdfNduCu+y/hTF3b5DUy1
d1Uffue6T5zkWSC72UZHbH14scJLbzlihw1he/flNSkZq7b+j7VDGYSECteiFOLDXmmMuIvbWZYR
BdpYw4J+qefWg4YI2xWrJ1kF6fsVgikSEE9+Lt0RXkKVTNMBDhEuJzxjf/wtugPA80FI54foqttB
42wF8jnrlfBrALFKvWCTHrCMUSKvj1e2q/pRNs4E6bgFvHYB4JfALrmTKZYiCrqFLwB7SmubnnHn
IXGyh/FYca506/XjxbvArd01cjNAw0avGvzUwf5eeNbIqhZ62h2Lc3LGy1HfapvIhaMDjMVxkIAV
eJKr3ukchUIeNgUQSO+nrIlky5/YKdvpqG2xLPEn0I+OtdTDP8+75LxsOMPCjbAXDwM/QN4C2oBm
mgUglwOe02TrXAPqwluk8Sa6kb5TYIbxBNVtmIDAUOSvyvfuOvL0M0SdsOlgBV2kZgJnAqUNDypR
NjiO6rboEL+qfvvtVPvHTFNGQ702v+BI+D78kLQy1EZ8n135OiLPtuz4pnLlmxIc+mTdmqQC+XN6
mh+0hoADyfryY3gSK0dbOan8pt7D7181jzqpxTc4lORFv9Xt5MaEWP+ZPArqphFt6YXACqRr/kZZ
QWOjxVQf6xfxpTg3N5UT35ovxYME8Bs/NZOt8r9Cill76XpFl6gXdvIvwk/ls9yJEp//emdlvdje
hFx1QcHdWPPOHauFmgCNICc9ZBfOHFvhX7z1+FkT/clrf8hX83N11X+fzygw7/Vb68a418JT+C14
4QTXaegXb0Cm/vn0Vn+XBH6cF5TRODHgXEAnqw/z0mv0CcP94W+JhXzTufomuxo91C7Xszfe6BvZ
uSB4ORZHyOfr7qq65CRswza8GThFayc95d/jQxrvQeWJ3aqtdZYe0Vw8xC+wsnfJRt3o++GyKito
8HyQngzf+JYACSmY/Nrjr9g3Eer52XN0H3yvSlv60T7CSBWXlfVt952fnuWHzBfO2a7f5ofiaF1k
D9w3vpFcaWvuyrMIJdDa+b66Qp1aAf0XXih6hY9nX37qDoWG4s1eKZzCX3/VDgNna75d0ZHUgUXn
+2s3jWG3T0h+e8XJbqGf71cKXiKxtLzX0a8els2EjgT+rQJrq7GU3LPjOWezi3GuXW3P78BIAGZr
oh3BXApny5l90a0eoH++Q0D63M7gExrnsOIVDzzD4+CuXBTkzUa/FI9EL/FPTm8w31m1++voFtlA
elKxsns0PN02bWMfnxI/3gx74dS/zhd4xcordyveoSBFwqd2DwGluMC9PBunvEMUwZ1/TYdGOzgO
kbP8Mp6HhlBN9U3QTVu9bWje+Cz78DuuQJE0FyD3EQkgtobiQb9MnFZ7dC/+AHET2CJX5XisjwLg
H+1SfjbPLcwiNZC8QX0nA5LkkKkP68MqnnHdnKVTtQkvTeLlD9qrsMvB+fJHanRqUo5dc5eBJwJr
b+VjszG9cb9ig6Bar+gwqEf5TnQwrnyPbMvfYZB1tgxo+Gs32qphdz4Y7y45RnfWEUAJaMR0kh24
S+KBVodoHOCct8gsltvwnJ57e37JnuXFBeSiyfl3i5BBt8enFQAzDwvkEOIAO/uueOG3NVR8GuhJ
9gsEyE9+ouEuj3yyFxAZZD8rdNZtpOvU2pT0vUTk8VDgZm7Hr+oh2WPUZJ7LLfoLO9qbN4BQP9Bd
b7SduCk8vulZuR2eTBB1AOGvYk/ls4QXJ2hjde3Dvez37785cdKl0rshZzfLpxJNyFE6qqdsZ21X
gHFgyyW72RMOCCe3xmPiG4YNgRbudbfYQhpdh6dJs1u814gIIlC72pEP3P514ORfWFn8Pu7/OHaQ
7+FkiMIOE/X3RyMNx/USEyuy0dvKHcnUkAXth10lO+1kGzfKOXwO7uoT6uaShcTdfDUR5pmYYzox
Eyteh5dy+9VZ+EkwYr55pg95hm5SCd4OsO+di+AD7HnIgA0U0tPhIN9CRaMci7jp1UtxmO5WFkwn
DAju2ifSDUd/gie4xHf9bo3VVHD/8FZ81r5lX6Wcn+Rj9JbGcULhxMZc80O94pJJ1lJWPOZIMLuA
3BCz+Im70j3zesYYm5Gye3u4T8C+ov1Xa0z+JGZ7N/6aEr9ZY0PfWlHVMr6Mv8uV5Kae4NXXsTcc
RAQWl5pzJ9sP19E2gSBYwf8v0+BPwKR3T/Bh8SSiJejogdeJiu5WkQmeV9z/qosy2xkvkodiwDON
L7eX9Mn2ejfwhxVSjA1lAOurr8dSiPJI9orbcp/4+k55HomXs336BJXz1Rt/tq/fDfwhTs6HYFCM
moGrp+Zo+Dk2r155ql1ln26oIt3/FiqJHpoSR71SJPLzVba0RqjNL9hOizuCmAhqBhEQhQrtgcjw
FN5AZXFu/t5G/0oWfal+Frdd8/Nnd/pe/S+QNEvrTP9T6Vrz/Wf2Vsf8+w/8rWNWtL905MG08tOx
WcPWm/3yd8maov6F8SK2WqKE7bBBzdr/p2JWlL8wg1Do6I1tyt9laf9VsSZbf1H+gQspbdgw+8Ew
89+omFXx/WYxqFMDGtHXvzD8JPj+sHSqUEnreu5AdSkFVd2qCdJfkzClN4kuiE/jUCzLDrPBqXAk
M2mJmbDruVEDI/lehUGLRqNeq0o7weqvmqycHbExJbRk6vBiRfOwkysNirntQndO80nBf1GPfYFe
phSOS6G0LTW93UsxgImdVV15CFttqbxMUYNveEKnsDRLoFZultdQ7IPStbIXlEJd+kPaVdtkrttv
PSryGLuSbnALRQlQNRTB7Fq1lG7wFNW2YzJGV2VownKmPUu8rqpvFCvmfiFG7a4W5w7JerBKHKWI
tnIxvRgOshmK+2Esude7Xms25ZhQrlTlk/baTAI1K7EkiJpDESgbpM0xUbF7zajaU7BgiGNXS9n3
G2EupUuKoTN6Hj0Yh59V2wclMSSdHb1KaKCk+igod0FrFcSqLAiuCD2DNCtonlheDZQ8kMtUPVRv
XKlKTFmvHmY7qS4I+Sdlibw56eZ9S5LshGtnNXmo+usmHSRoYapg3AWTyzNFyzPqgsQqnuSFbhlj
1rTkr1kzTnYv6iVpomjwcYt0vmo7abIQLxUGHrZmm/6wqgCOLG6y9tjqCoABU4d2WglzwcXxti7s
KNewSskxlc3tbE5DzZEy/GPzvowvvZDpWzOJEJM1uQQINRqPmax0vhHiYwveb90lHS9ra9P8cwhT
dLqdZczHvFRgtISsHB0czSpfCvAy00pd/taFmnU0hLC5yZOw6DxDnZM7q20qv6BlTeniEKF+m+LB
oshN/RmEpXhDTTb6N2HW/VYWlstgtWS5VIRiE5gI02Zc2qSyk1nujpQNxreiFX/rBHHeqoVkefTf
6X9WZfBD6pTyJE61dh0oUXRXq9D0lYJyTJuz8mYImmgTFHRxty1lGlw1H2WvCzTJLue6cpo8ie1K
Un6wCWmrSX9DO5yIoasBd2ZV7R4saURRmANyjWuX20aJMWgbDQQNTfSYDMaPPi3gUvX00PYDbVza
6BxnAfVFSqB4eGLczpTGDVmS2mlnIh5gidnTUJf7Aa4J9Z5m7dJ6FY3hrImuAxFHZcaCi1cmRLYM
7yvWy6OKUZNbLYvglJr5EmFBBFghADFQz2ZTWPWSJstrQVUYWwqv464NjWt8vRCKaFRntdIhqSBY
u0GxOXK+JVo7u1W/0ByVefUqKYWGl4eCJEfcS0XKzxVGqhinmFy8a0ankyTAOSqv7CYMX+RW+Nn0
xsR+jCmonUPFq8VgulsmA0Imju+7TCMvbpJuO7QAGn1P2VZrGYXfqTFU/JQax86CEcTiXd5Y9BdF
QzsS0VJM6DSDojqVVcQnUw7AWsq6vlHEoDpo2Yg6A5dht8Dl3elEmmZHSpe7cqxTi4m3AZWkzWMv
WuOlTOLWNdP4KYoTxBdVhsTVyIVVdSY+K2nb+N2Cz4IRA3c4qRZRMFZomhuFY/WaNH0PnpLoWBwE
Ewujr+mCOisFAtoeD9wwNL7NCpX6ZhqoZ6Jhww0oZdvKS7i8ZmrDMRUj4Zy7BLVqWLbHtOt+LbMR
uZC0yWkqxMHN+zCnfE/T/aDQu72klLOntP3rZOIz5ISRUNEIoZrPrZ6SOtNy4tQrmCLa6xqhvt8I
fpj4iVNULICJKVGjPcpT2WtIONEX4yfeej1eSJjSRvdWm88o61JjO0UNqs88KTB0aNFBVobYeyo/
2BYb7dcilYGHL3h7zDKhwnTKxMuBskq7HeYmd2bB0gnta1FBoTFmx1qVK8T3cqQ/5sOUHmTc7Q7a
soCLSFPnpcqUurJRxfdxGJOMpIiJlzAjVRfmeqdKC7Nt4tKftej+xmbkBwh5/FwlZnHsu0maN2qQ
RNeLHEzRNiqDDPl0S7V45ct0/lpelUFUU6cEm7rpQ1o5Oq08WM3PmOnw9MG4mpQOy+BgJkPKscIQ
pK52CmVWHEkOMxvcEghRn9LHuK3E05CWiPblWOPV1XS+Gy1lVfZFmIWruUA/1UlSqUswSM/2lLTI
tlaY+qvFwBVCj4yW4Yk0LhQSjHKIo6zS8WseLtN+wC8iuamrghpVbGdBtuRCmwVvoiY12mNsVtA+
OwnluNxIQqogKh/NkGLIFE7fSbTYuslrpci3pRxp0cMwpKtltjz0Igon6jcMHRXrbMqujqEpJI66
oJvD9SJ3sGgYEi/BWyL9Kod5j4z9DkqIbgCdcOjEMdr8kMNUXZoGlKKA1ZHDiN+by3AIT8LP9Jjv
Jq9AuxXIX2R3a5jz3wnnOiKmZKsVAIVh5MUfGdm8tBRJGJSJBuMtyvQRvURrzYiS2AFfJLe/3aze
j4WhDHVoim7gjMc/vc+QGmwGNRpXD86qmUAYuM0OCFYuAojWmzD06u8f+bbQXlpzrQ8jGXR40Y2V
e8H27EMm1OX0pVIEDcbgJPmVDxuwW4GMEH3T11SP9Oc3pBoPPypZXB0oscN8/17BpI7qbGQT76X4
a0VPeJC2hrfsVzodTf52PHzVaOFD9ds6b+/H/EB5iqNVJLRZRM3xjH57RfrS6wA4m25Jaz3WSv18
8U3f59d/jrgmgW/y217KNDnBURsmay06azcrFLiihcVL56l+7iJz2/3GyTbIxf558D/3xfu3/SCT
KAVlacOGtxVz5ZS22q7JH/55hM8W57tJ/AD4BtGgpkPwexInFx5sY+4Q/u4oWf5ix306dbRy0xDB
kOqg73j/IYekkZN0dW9epT8S2G7l5xukx1dFRwUOMCNY3Rcb4rO5ezvkh5cLNWPBlnY1jN7HW2mr
8mo66rKvXk3+bJ7ejKN/QPZlrpWm7BhndEZPsFsHWTcxeeDK3khVEbh4vqmBRhUn7m1Mq+nR6mZc
hza85VcM7KfbklQRXcDaMJi+ku+/86JMQj+Lzfqd1wLR2Bu/F366sZ5XUh49pl+Rk3wxuZ8dBW/G
/L3K3mySNBenXv49JhZZMvNZKAItHL5ydf9kDWFnTwhjqLjH/ik+kGolnPsAZrlFOkZoXTvTS+q8
0hiUeg8PYBaB7Bcb5M+E+f2Q69y/ebUxX5Ys5KBjSK1f5Wxw1wTWv/k+4Vp7pjRIcVJQ+m39xUf9
ZCbfD/3hgI1aq5u4LtehY9Q55WaovPYJjhl8PHbTR3WTnaTdP7/vnzP5fswPB6ypARenNBlAnfRk
mY8pXga9/89DfPpFOVhRD6L5+UMhoLbJOIUGZKUFq3wWBnos1uc0/XfGj9wUvAgXoWTqkG7QWe/n
Leu1bpRFRsmFx8m4rbsvrvXPPhS+srKEGxi16b+X6pt10SpibYhhMDsZBESDNUs4uln0xRL4apAP
i4+8t9aK9VNFQWALVDsGVG8K9RfdmT6JG7CRxqIVNQdICI2M3n+rKinNFi8Kapo33VOz6zfr7SZf
KFfcJXvT+/fTr6k0UacyH68t48M7SfQLCoVQWZyOHi6mMR+EUXhclogLXbn756Gk9+D0enmT8LwZ
68MiEIOuiapuraja0HTkkKLdmAhNwFfcL3frGly9D77ej/Vh5yzhEKtSzVjoDRwkBAXx11pLOD3o
yCn+fzgB/BntvR/wQ2SCqVMjder6cnCzMlJGOpVsVv5NhMv+6ir9bNO+/ZIfbm8znNuxrRisWFq/
k9T7zsieMWDbB6P1r29tna1L81XaanDa/9Ygv9lZcz7PcibHIsdefu43w7bxkCJujC9Oug/w/d+L
g5AclQE+YYToH1Z9PswTISwePo07ICRb3RxMath2iR9utM2CDy6nbP8YeV/h99JnH5M7DADWQvzw
h91nOi3Y7xudyLK0eqeFOwLDgVgy3bUQjrLI15VpDDwzoXTin7fEurs+rtK3Q3+YR7kJiyloGToX
rmrh1Ri/2nJfDfDhq3ZzuYR5zQCEQP6wKquy22ErXa/6UUm11ePXCutPglhWzH9/z4/xVyBhKl9n
v7/nWhCMFcC6E6BXvzq7Pj0pIQVR8dLoEZT6w56b1NrojBLnpeIIN2n3J5qFoi2fkQEl++iLK+zT
cOftaB8mK0mxqu/zYj2+hiPF0C/qgE1F69a74FAWmHPaxhc9XT6ZPQsWESBQxHfvj96RUFrVJJij
6FRTi3riOya8/34BvhvhwzGZB/QiHBdGCEHRUutmHJ/+eYV/9tXejfBhjgbwy1RvqCEdfNFZWTB1
dOhr4QqbZlPca9/+E3H/K4rrf/RmfGfr87+NCDPwVZSwWUTpu+IzyPLYzf8zMfZ/Xuaf8Vte7NM/
/zdPtkoA/ubFZHx6EIAZ4AjEIDTvYJX/l7uP+BecF6wXTpwaqkCN+/s/To7WXxi04+9DjwdAQmK8
f8WL/XEiK2tbGJmmESSmKCU+6p6mUAswfO6e52Kq8OKlmysdNdomFPE/AzozUIKWelHtIsyO7UaZ
m71S0/oHB5K8asybNtVCLLKVZqC//DMmng3ymDFOG8OFKhxm6iwX4KHX31/3Xy28/21Linv9n5bQ
6Xv2bgX9/t//XjErfcp1DX+Kyzo9Nlclwt8rSJDkv1aPe5hVug3QO3s1df7PEpK1v2A8Ocww+9Q4
t1f07T9LSGJ1kUfioWTiRc/P/XcGUb/jhf++WjktCVWgw0Rd4e+r5uZ9FG1KQhf2aeur7SRq2x5X
aMHL6f8SXNVGbK0OhFUu3hh6tLTeKOR6+SOH+Sh28SBgYKhMFe0oBm1cJY9aL0/PcZEU1vVoaUXo
GmOAqR29FGkaVhsphkFDmoBmhEtgOuNQgloqSxlVT6kiRO1FGtSZct5uqrB8o25e0tIf5jjpdYj1
iE73LHsJzSb1y1Af40ctrYfaLTN63h5CemKLN0GfLeU3iR6Q1ANaSbr6QkRtuDHq4GFM6YvXtUHh
0zr9pZ2SNsCzuJzTc0LT4fkXaUbZys4cjsW4nRQ5AYNeKmWQvHExEgTdgSJMKnK/qgsPnTVK7bMq
JAJlveJSCU+TGQ2k2LFU4sJY1n1OwZtc5Yr0jTbSZf2k5GpJSZQxx+b9rIvhcM7VvE+PfVBkzWaa
VSW8MlNrkjZBpSbKI6yTsQB7hHKUPCxZgrGfUXeG8pJXJLrbXAv74nuU9tZ87GGnm4dyrAv5kEa0
+Xk2klKabweTb43+K9BTyhNrK8xnpzBCK0ac3muZ9LOrl56a2LlpreacTblIuf5QZQrOJCKddvJu
oyyGUuMP2UpLqmxbo0yqxaZvQCruKizH5VfdCAxsNswxFOrdUkudeMFAMB0jPxaEBG0abUabxR6a
oSyGTWtaQVnyHzuSJrsojKqwe4gNo/GVoU9N1+iHQvSSBVIIaC1tx+5umPpUPGOwnsg1utjWTH8o
fShjTtHCgWZnUZkxNvdNJe4b38JXE3YuppnOQNdgJQnn5biUGgvZrnGpRt8GzVfKjgYdXF6JtZxo
OxUnymg/anq83OWVkSovE00Tx9ZVtXQSsTKwoqK5Usq0Li5CSVOxx6AxlOK6VqxE2vdjn5k7+rPz
1HY3G1N6q8njUN30ndUY/tj1AX2ZF8salZMYi5F21KtkJadbeZyHSxML43Q2zKmvvEAq9OFXGsqK
cOzFKIkxTAkEpY8lXAvKPp4h6wpBL+cEb6lIgNvFTtwcYz186s2wkcKrqI90OHAF9024SEeJYYEk
E6YJ1me8DHKR00rIUeC6FdGttQFT7FsRrKOFIZuzCEcSNdCTeVfl1Ry+0MlTD76HUhnOg1smc9ps
9VJfdvCq+uork+Il0UDk+qNhNb3qmMzK9N1UhxoJFe1uy9xR+t5qKWdo1PE6lnIWiDuqAWUTeH2a
OB1UE3cOLzNXikc7QtP4mQlm1vkNTb3yWykXMngcfVEi8TUzlxKpKvxd9is0zNp6qiS9zn4NMT0K
Lwbt+3p/gebOT6gP5PRK0AQBSrOhxbf8YtZ1p53wbwz7SzYBvdz3OJIqd+owyTgvqgxTUEINlXia
olJObvG7YLGY06BnRykYRvFHXMulijNHmSbDnkSvwgot4Ag6pbGqUHIoZlJySqtJEjZKIIice3Ne
Yfc26hWq32GQaOuJnz6lO4Ug5zMuJmUcYi+pt9tlKRJ0/4JAD4KbYhF09VHuGoGq3FaKzYvU9QmO
mmU0mrdJq1YqCKJOt7kj5504xNugEnqEB0MuDTfS2M+IKXLR7HdponXtabY4eC+dbvTNdyUsdEyr
5qqQctfoclU4yRRRGkdlNAVsMzT24lVOrJFdNVG7ygES0ufwOoLPN36MyTwE92ZUWjXtoCbN9EV5
kfVtmmSmivmxmnVemNHVm7eSRuqoFWvOd71C5S1tb4UCPrdTlDJ80sSxQUyajMm0lejhNl8ZWT0l
ByEm4z3THmxMn6WlNQIo5lgr2wsuwCu72/QJ5ftGk2DBKaeydpn0jN43mPj22qZdp74fs3C//F/u
zmtJcmPLsj80oEE41GtonZEZGaleYCWyoKUDcABf3wvFa7eL1dNso83T9APJYqWICAjH8XP2Xtuy
ipC/JmjBOgunr7Gg2tbUHrNJjkiFbatyH0aC0sNdBQuFZZsxpTYc1BTH6Z9to39U7PzvrLJ9H779
31fWR0rGvvy1tP73D/2rnDb+mId+yMOwZRM7+J/0TFP/gzAwiniaKbwKtdO/ayOB7IxdHoYbxqGs
QXNyzb9qI/Hn7+NryIcprTAz/ANQukEV/VvfYQ7mmxNyaPhBAfes34qjtq88kQvBQpZ7n9Rw/ilv
5IVBRXXvECMnU/19ypVa+P6Z6BDKa88fCWJJ9a1iOUXh7exkBpOp1RPyHkBW6bU8E6aBunJggh8X
sdzKZvqaCyd7ccUp0Ql964JsX7sXZYKEKcqznaXOR56b594YoB1JZGWhE3ULcDLD0ggFVIM+n6fg
r3YeZKcE+cHencY3DhDhGj3YDb3m201lrbWsiXYFiocFISLJ5ee/0gaZuoEMTUbauBksDTV9O+V3
uUZo1J9G/0o7GueZBtCFjJNHfdINdGtJtCLr2+FlIyzwnlo7yW7KJvqiRnATaNQeDM/H0g4dvEWy
sErKd7NP7yWx4At/ADw++To/hHurdt31GLvtusz6aDs0wTZvk+SYevbRLHucEka/n9pGYHaHk+7F
aAd8EoYNeyANVc3hRVPgnoFrTyCA2l7F+7AN3IWh8PGPQKx31iQ+h4q5ErvFrdfrgLS9zllPVvrG
lsdZc/iQ6KcmialuazQc0/gFzjjYNxUgaMhqYDy+vo4d1awdiCej2x018DJlX73IzjnPmT6h4/a7
OG6MudK6TKZ3GrXa3Sc8XAYEH5ZdtLvRmIlcIYIgooO0pem29tLL4nlOWmLuKKoOmBP8h7HJEA9B
OF57sJsmS1FX5lazDfKEVjozY9FjmNLFjKBjiaxUebPkzXRxTlVpn68Mo/0QNdk7rbV2rASekJs9
jmXwaHXirfiJaW9dcFc1+KGcolkdAtljMHHFXSjqr1LUxkJG5Qq5GMaFCMxW7rnvVliprVXZOhg9
aMr6uBxd9djGT7WWL80w2PlltuISXVVmtNYteN/5sEmteluQyWP32onA2f0Y+/uYIrJOYQeEw40s
kUMSw74oy6uWncuuemjqhrSM6hgF3kqL1UKO+rYMvF3pZoe67C9eAyitKw6GRuKMLR6iylhl2bOu
19v8cbKLQx9jjPHKtR5O5EajZ57k1m0RY2anSEe/gNKxkM9B/7UZiXIWQJNUuO6ct0ivj6Wg4wdo
YaytteVOOz1MTtacQ0puAeD4s2qipz4qzl5bP+hTsnVKYzv66as9gEAs5SpLzO8eEKogTk6D7R/i
hBtZwSfCq2vmWFkVbI9ArNLJPIZBvk764NBnRPtF1T4DoYN47I5G8WCX/iVMzeNQ0A6yi1UF1Wpq
cApZyTYb4q3okxNV9MYBDlXqvF5drfroY8ghEw74NDkNjg8EUvdwz447P62P/gh0It6prt/Nf5WT
9NN1+rVXwL6gbBmy2pkcrQb3EPuJMbA3jKc2vOiuAhsaW9GlNtQJf8Hj/Pc5j19Dix9HAcYj0Dae
+d6ZgAszbW121rqBbTX/N5cVeybU5TLemg6/PYq/GD6Q1BYyPPyAkr8TtBuwAfW9v6LKh6BIbUr3
kLtpG8UCIeLC9fs1QCjtoYqx9w3Mk/y9poJtGI97yyyAlU6rcgg3Kip3m/lwJAE43czd+VDC0tS+
Oocqw9UVF+dU52SM0aUNvkiDaw/q+vxiZXjOYImJoVx3Mtkn6YddxZxZ45hO8D94l+iIblMnt5HA
RDPWOyRGa4Gkt2j3Wu1/2sxypyje+kN+tux9jfTQr/0D0e1762svMBBM6cEt8tfUd2/sSlcx1sd6
mhaiVCS6i6Vh9i+xclaNNu1I2Fz12abLk5Nn8I7I5C7zYT3kYu1iJRS5c9IGbL1asxVJs3IB1MQx
3usWJ5MNZgmE3XyYTGbmcjqzq1iTWcHS5+/DbIJbiZlUOKd62md8qbXiRydu3+dLeT7m1mCvVHV1
xdMw+oAbo3VWbBJiSHXc6dHNCPASe802SayH1KgeCgFsWHqXqszPUR/sJvEgRHCYtOgxPIx+RFIE
V5EUp6nPr2OcPtqu+aBZ0XaCkRdGNIPHryVcMGRjaC0R+4WX0Au2ep3tRa+twwKFDKSuvg3WfUFe
rMPyp63dOl8HZHtZtBOsOly3w7glbuTMP8tSrPsDW1u2vv65ZrHgXpZxv2HrvHa8aUuMAki/6XVE
6T0vxPP/d4iTbZ7WWsNGRHdAykN04H6cIfVFmZ15oG5G8wSnfena+dJN0p9fNlKxdCqchqV+NlMc
ZW18bQJ1CwcOTLEI+nRnFs5JZs5pSOyV7+d7dF2LCmRdry+cbDxour9N6+Gb56VLQ8YXW5kPkRG+
WAmU5xRwkBs1TxImWcDdoACSMrSfL6poDNadXx4is7tnpX8IUufkS3fvcbzYyq57wJxpCCXShfZt
sU6n3kFMuBUD+6uh4c8bHP+s6c7Jclg3OdhZ9VozVVKI8mgVXAPkj1IOz3o5np28Iwj+2HsbgDCI
Pb9qNYyxtnrX3OE6XbzOfFWlOKResk4D/BjiXTOixzJKr21evYei2CpF3ZHFT5ISezFK+igxb2dV
OWiX0+k8efVWH/oXvcRrpo8rVdarIuSSMRBIhZi4xqdmGBe+OPMn1+d06tram/CuG5y66LvWssjC
sRq8hZ9X60H/noGfrEuxtFhuBWLZkbhzsj8kNVAXrYOJSBqolibWw55Tkuk7vW9WyYgvMSj2oVYd
VGI+NJPaK/x1KXxVI2GhxoicK9zvZXW0vGmVRhNPHrVuH6QJB4GbukostNY9xsXY2aSGtU4bYEJL
0/OJPPB2pE+c3ZqFKAsOo03yTedBfbKw+dvQWOk9beaVOdRo1GDt7fhIJTEfmXnnoCzmI2ACAGAT
v0RyvOtzTPT9owUfrEE8ia6UbgBWx1Askxp6KXTLKAk3wvcB2gFr4e8jEN09gQl54C+18WxZWw9O
03wVGPKzQw0rc29banDMuHK8U+B/R9ZPHjVLjG3MtyawxeIwOv7n/GYyrzomIbin97F70MVNRcWu
HsBCaPE2CbqnYtRgjfvpW/M1yvIrqs7HsYYlXfvy2SY8061ceITtjU7T3Yy0R1FEJ7f/ZkOBMFkM
IsPfkgtHuoZcDsh1w8/5+s6L9Jr31cPURa+BfdXyaquIZuiT8dHt4qfUl0+JZ3+Nmq3Tp5egGg9W
7x+rKSEsJD8Yfnjqna09ucTeRduK6JDaCJYjO90m1g8yqw956e5Cv35wLIdKPGe7+JknOVmVC8Pi
Ga/7C9p3d0JiFoUNRJ5Lrwzh5hnJqRhfJidjIQeTHocogse9pCjpJrXuwv5mhzyDnfDUEmVkw8Nu
oHE9JFDz7Fcy15/qJF626rsW2YuEIrDTjxW1iGF36zCxT1HZnjpJXXMyMfdeeMqmc0CHidSWKI2R
tzw2J62ezmVmnwhHWhVFdk2K9sTdSLNlONRiWC0amzwgFoipADmaD1hmxEkk7dYnYbjppp3HDTTh
ifPx/pIeGEFu7RYJuMLJUwe9Hvb9WO68OnvTHHfnEoHsjPD9DJrEUBJLY1Fb3tZKvVNqyiXmmmcs
RYv5OCOZfioykjvwUFvuJ2Oul1EUX8e4eoYW0mca+MPE+D4Ub3VbXoXLlRhV+VmzMfyY4sHUwImS
+/1Sxe42JqYqSOQ36ec7xFbrXCWPpHjsmScvmVls9DI6BUVxFIXa65P/rMUchNkawFpqaeG2nbQt
Noq1m/NktOxN1w9njY5GYVNK48it6VIMYGkt7akfUzwSsFmC8MWVHm5YGV5N4OFdJb+JpvjqJGvL
rJ/IhXi3w+julXdj9G8OPWYHT7DrQjpuurt0vB2ZRiNLaMaXGwJCKWpBU/IgzKW804iGl2mr6dh1
wb1p+YnBea+l807f6zUV6dsYhs+VkrfACy82cNnMfHTb4s0q82tvf8SiP8V1+BRN+vdQPUeOeXB8
xa0QvNhW+GLmxVfhizXOBRJeMNWlXXebvzCo7s7uoypSys9DKIenIBvvhf+QKO9ErOgVO8KbFY23
Oq/ObTU+KjYMMj8nvXfhaN0TlV8N0V3EFD0V3nCj+flQmD/GUruPW3dqHutXy0o/VJ1+7SpuNkJC
hyY/9zq3TBo+z0+u+X3On8LXcZ9q9mF+W6qENxV+9uwstLZ/rhP1SMX7ZKdspUS+nX+s0Lv7/GPp
GNzbkbACjT5XwrlU+rbJxHvmp9eQiyjonffInkhrbJ+omN+qrLl5SUBTbkL8hI+pVvug7i6NbO/u
0N7jqLh2ArZ4FXOZo45S7a1Ps2vJyAAH1s0PrmY0HAsjukTFlp7s8xBPr6ZXX4Yqu06Z9y5p6dvJ
bjTVax4ENyT2K/KNqKS/tewA0778GKk4o9Yli/Ytc7q1lhvbYvBurt0fYjf76gt59fGWE5tVNxhv
W/9WSO2eh2vTIhOai0JkwT3xvPf5NGp5h9dkeGxMWnLqSg7y1TZd3tzwOL8F29XuBDmeq+ZLKoKd
4XckdzoX7uY7M5knJxgeY2ISI71ia9/d/IzMSKwwMuufvBzOShM+WSMXVmU+hJl6qpvk2spvlemc
VVvsha1ukeO851rzga0JmeEYvgROhh+PAj+OTyjVoVqo+4DrhjP75ILDCupzFMhL3KFCdL1bZsmL
2RmvmhudQ+2MM2BNjupqfuNdrt2SGk14HL7MHyqLYOkaH1EVnpT3lI/JtckJjWvzg4q7W0gz2TCO
hDTffv7+xocFzqzCvEtO5HySJ4CSjaeuBlf2MMmLcr9piXWeXyqY7EsVGtcpDl9REtxF0V0M/5WR
zgsZQhdX58Gih0+NJHSvDZ9yZZ8b3PkEe/68bGovuLWOvIhBe/Qa9aTxCQa5SS7ZJYSmML8fnaDV
gjkW26r3+VvDaJo71HediEynHQ4tGURVHl11DF+ZVKcx3Th4NDJngHfuNYchJqjEKM5Ocfflla2D
57W0dh/mD2Y0LJPXuTS1RnBRadXceUhAvQ0rYjDJjFLBQ9q+lQBquMsCtaLTc5tPwBCF92x2v7RP
CJoWaW5vs5DtncF77N1LZ2iPbubfzE5uooj3ZTlEYvWXIRoBPXB3Js4pyii1mfRNoX61nO48Ae9N
9decG1TpXA2soI24DFq6TNvgMST+VlEZ1Ia8eZ574trctxhl5otvvqL0Orw0dvuCF/JpvqM6EVz9
s1GU74GVUg0eKtj+TnDzdW6YLLuavXqd3/04JuTKNbR0CJvg69Hk3cLceB1EebGLK57Nu1uFa13a
K69Vr4U3vTLXB12TXdLIv1uGfh3b9uaJadeC8M2t4Sas5rlLucbmNrzVrul3rxlKAHVPtY9RH4cF
Sa2uYGJS54gp/dtkjq+j3j8lAWTSXD9qon1qfzSZ/zhV0RudcSO4tkKtqghsSJl+9WP5oVp9Oz8d
rOGrYQTngl+BL1Ma6b5IoOpJ9qthBp430I6Tp1+1ur3P7yly3XeRshWlM+O59d0xg9v8Gecru4vp
NvnjYb5XGcECOTUPhXT5nOouRx6ZCdj/Urvh27kUpn/ywEJn9VFyaSdc4piVrnLIr3Wbn0WDOZ2m
lBHP14DxOh/dyFVX28/fqrK7M+D6IC2OplH68/9p2kyMtbJ00dSvcdOcsVjuovRtorHDQw/jgxNg
Ttya2neZgLylNo8LNthuePHS8hqXGc/LsfrWUP5kcFxdXJaLuqweaJzuqsHdWTQVo2YdNAHecIpC
0oTbXqzmFbUgZO7nHZCSqiJoeab9phwhQJkvZcplTT04XzREsW5z9rxpjfoZP6DwqKvN8WgHr7Po
oe0ubqt95B2PBSIX5v+Sx7UqsnSV5tq66OH6RizfLkwOka+L4qACcGAkP3iWux/Kct2a5T62wUZP
2WpeOklmXWvJtXJAfCdHr//R5fm5Ii85hbDUavaplc0xFg+jFcPVb4uD1vLcAse5zmP/UBu87Q5k
PyVwObQXh+wVLXTms0JPJIQZjrm2AIlbaWDAi13cO8C6y6OfUPZ6dIz6faebDwXds/nXcfut2hCO
koovRlc2lJ7bKta2Q6RfCSo/EH5tFXQgHDjAZIwE1RZRwM6p3iPxPOhs62H1cZzr+lGE0TFv4q3R
hGtL0c7iqrNpN85Hq9U5LdkEArTY5W5zCsDD85RKIbeofB8otS9TslBCjLiyPdWtuUbH8zz/JOtU
WA87Xr+SHNKILmgN6hQ2fTuyO2M7NVqwm/V4q0zyoUl9SzOxLi1w1mNN4XmZj4lyyCRSJaPKeuHY
MFzd4pBKbZ31aoNh6zD4FSa8k56xmGqHwdZ+BEV9DcvsMyNJkNiZfKthh1/qsn/V+sE4lbjxMtcZ
zpF7wgpyYBZPU6ojRKLL669mUmJGFN0xYxob6167KOnEx8Ow7szqHPutvuBapJGfHvOKIJYmwXVH
Qma+GGtGs2VarRNB3EXgfxoT9HhLSmdFx2+Z2fajXSX1Lkn8W1eFNxlsAh97aiBtuO+a3NqMPPGZ
g4vWC8U4F55hbdnPgVQPMu1+dHEQwz5rvSFB76NAiAu2uWOJWpS5IeIG9R16CX/Qza8xNl+zjD9G
37mFMtmV0Ioj/5yVtIgMGFu+I5a9ZVz0yr20CqR8lcEjKjRvl07spbUC4r7qIox31vdMJj9Ctgjh
sBdZJo+EszD8W7oTjTzJxxUjoPQg11/dqXure5yHuo1LoX33nDo/Kz+guLBvSaoh52MCTIajuwhd
Ld3lHrDM2NLXU0PTsPDbBzXD5NPOxdeq0DFhfGc5XovB0zY1Jtvl2DrH0sjAmWs0EkzNW0UGR6Ml
FPeY2MnKSmDxDY6xUAHfRDL0mz0Vt1iqkWzBekTzQUcjGr6JYiZPRMC4zDrdMkaGmRfO2SZJlm9U
0tTsA0EBNnTgmcv2fJFATNJJ93UncZQ4ww+lwLD7ZrXCXkKfsJqWieDsTWm+bpz2ixLdPfUUVk/J
/pJt6MK4O6oE5xX8fPAOyxQOLKZk99mvlLvUTL+nS+uTAkDmbMypXpbjzXT8aIFL+GLI8XvrdsVS
1PiG0EOQt02PMBfZd65KB6NysKl5fpkOOgsnI2/TGO/aIL1F/V4Yab2KhLQWlqcdsPm2qzzHczrQ
/pNKP9t9eo5tuEveTCP459Kw5/+HSOm/yBb/P0ojNGeJ4H+vUHz9lHMYYZH+Okr9+TN/jlGhd6Dc
gq1iGbZAWDgLyf5N7/A8gqg900OvLczZI/EviZll/kEw8ywKNjE1oJnlS/8ao1oGMkV0k/ymWVU7
q8/+wRgVMdtvU9R5TovEjBkvSjj0j/OU9RdpvJP2VhXFXo93ItBo9jrWmz5E0cYus+lIIwe6hJ9a
gCb0vjjgx4pfTZUzoh+S7DPQSFRyfUkkBC1w68SuJz+U0irGk1m53TmolfMczAwLszWK10wWqb/K
EV/q9OHalAlDMfYWnQEQBb1Zu8eGpGrI5rjW/UndaotviTpyiALqY6vXOiYdzZuDdXjBCkM21ui+
O6z8be/sVa22Sd8e9MR/HHiGdp1BAWR/Cjv50jTFgeV0HWfELI/JOWwBZZfdkx1kFIDquVHhDx4n
i2SCdN8BJqviU2eau8xo6Ixnd9csnksdCHsfPJiFe2mw6MvKWjhFzCrhn+nOvxV2fOh9PJWRdzEM
nM9OqX0wwYaNGo9vhj3d/bFpFq6dfLRD/WS3+Sv97lNELivKjfe0nF6VzPaB0bIZV0elBRtsawe9
Mq5eILdJRmhQgakfaVYB+ncKn0Ot+yQSdxv6qUvMLBtP4X4nXfyqGu1QT4K4jWKk6eHdg9bboKI4
To0GDjp2qG70jAoZ1IFGqq1PEylrSXkSkzyY1KBa5G6rMHnsQntNeweuBoY/d1phbN5oBbnXUboe
Bu3QY7msM1KpSazKSYWeEvVFZjbPWk9b9aN285z+PfPkXlRAyxIkNfQLd8yRNuFQ32zVUzFlPEQ0
dvWF9jWOiAGLJ+2aBeZWz5O9W1Y0Z8qrNP1dBJekiIejW7TnUpAiF2cf0u725Bafx346BGP7Hovo
yIq6mUR0kyakSr1Iv2id8aUJ41ORS0j3mrHvNd9eWR6hYdTASN4H41CH1UtvEMdUeQOYtTD5Euvi
jfV+69g+EznjJovuu0NPM+z8/VRwLswi/gxL49FS/kEwMQTTIW5Sxp+tLA+Fk3KWi2danNtYpg9u
wzPKDW0aig5pLK4GFbOhZ2Z7xUa65BrY1TfLJcC5KKut6Ypb7UV7miYCRFr4vW2jh0TaT4VUe6EI
O8wKPm6+b+jJoQ57nFpVLbM6u2uCJIZUfQF4IUjYKQgnGnZ66z07Vu0vQ5lt1aC/BHV/sXz9FVXs
t8zgiahSMnHc0vyCVPZShB5ZBIUpN2FCx7GqJSG/USOWekY+TdCP724cIWSITqAffDrZzr1NJEi1
pLCXyteORhM8dlUJcwDtJ5u9+eHMvIf76xYk1iVngJunwQY0yqKZ2AjQVdDtct+zI61keaM6M9Z9
NZYrZGHRc6l0HuAlV6uaASlmkLNBMP10bRjdp0LwhpXylDgelt8gXXLx2jtjRqx0AfN812WU5Wvh
J6yY7jPIo0e7TYhqoEHa12mySfvwfXCrb+1YD8cuc+SZqxnMsBk1t8wR2paakT2/mnkv7Ux+aRJS
dIyJ1oEf5dtC1cN16GH5ZFnjL9Iqnw5hghI27YvnlunqNhnLeyIphSlcBzhHpLqSGQ64g5BkBl9N
RD5WGpIlYfudsyL7OKTKqN+twTxPyB+WZVp+BBL8qqVQkQTQYha9P54bWi2T4776UReui24KbhW7
xWAkTsmMA8R+jC6SKPgmh/rSm+V31fffps56jpr+WKA7JSQt3XmF/pB03g9lgAV1quBLWbZ0nkEW
bahib0XjfS8z3FmIb5pVyUNq3TTQZQYkgMuxZIlupLN1O/tWB3QHprwITrUEIB2jQzGslMSqpkJL
yENsk87AnrGdEKnY2SWCtdIkxbuTkSM3VgF5Q7GxEGbAnKQmQo9uVMC4qOn4wOFDZA548WsXA1wV
XcYKFCKbic7udn2RnUOQxJZov+dBIVadXS5dVR/HIsADZdm9TodF8yAfKfi5cT7QuHbyE8pguJtJ
tzNrQDRsz8g69LObRXtlYak6XvaZvIwJpMBUdu9N10ww80W6sjMiplXFYQM52JxEWJxjq2+YwDre
off4QTzG4anp4gcpZ/wRVgNuYOkVP4TGE2dkfVvanWRopDLmQEpX576f3gRTQMPG12T2YYVURxqX
IrDTE/4CUJL9gGhOC8dNYowRUFcT5PTU1euyFSV5d+G9zlONc2HGmz4CSp0l0Jp5Ztm+Rv7QlB/y
Sr541WTu9KgGjD3NkyQhfjg9Y5fIC3owUGzimPlB95uSH/UIERmFTcbWSHtMiwCdkO0daDnDeY4C
wmNQGqy7xPteZN2zLHWsZr6MH+YcZkJGaRvbnXfMiLQH4mrq7lPlyeFcRlP+OZT9+No2BNMoCeG0
M2x3G7b6k5/l5pq1GKBolX8nnL7aNJYP5DRwxu1EFsId3TLnLEp1C84QrXHITrL/GJqMFJ/aeh0c
S63BwWSL//OfGA70ijetb/ejzon3Zj5KrXX7WiOUN5zTJ6vxPFQM6DuKD8FVaMbF9p9XzP879YWG
QRX739fE+/ZLNv5aD//8/j/rYcP7Awst9fBc+yLb8yhI/6yHnT8oQiHcgbKzQI4Auvt3PSzcP3Sf
eGp39kbb2Lx/qYftP9D+kcgNfs63qJT/mayQz/GrmVFn6mVj69CFoDLnSfsbWaW083pqcXcsptJi
SbffRxPfTRoqLrxwcmCc5ScU5s9C37gFYPwK/QORhPNKKHiikhHbqVsjsB6o8FOixFv+ciCvf3o/
/gJk+e0NmhimTOGh/iP32BGOmO12v9TriQrRu8UWLRinBzomzIRhnwfITjeyA38wlyV7abHQRm/d
B/IQlck3ya16i+t83JdxWm+Y+lGv8bg45GIKcM0Jc19W8sffv9NZBfrroeQN6jiwTIc9BwYNzvlf
32mmzzsau54Wkz9U72XowuMbWQocSXcUetU+CZvHsWKZKlvPeZ0C3T7SBSUVUHnZxgtLEwEyIp6p
E3tOS/FoZ9lOqClbo0QbP5oQmFX1HsiBgZtjy6fWqp7DyrKPRgdWaJnkyJpaf/xaz5mCWRfsZR2Z
zjaIYnDTmuwePPmmC8d5HuoEnpyenl0xesegc+hQgKeLVjnNe9PV7DX10DCvquVBDu4PrfW6q531
OaR4z+FRLtisaElXUQxPmzbwm0dU4d2famW2xWQP/t/O/O9GSo4nu0hYRtw5Joag3878pJkVToGG
8U2lPShW4EWaVmAKS5J6Uw9+YBz4e4Yy+3YsjFPc2M9jVAB9N4j1DRKHGbzXvf39Of4vu8eZUmAR
9eI5M2aJW+ev57hOG6OPCyhHFjPseeMxnMA9vlTDhOqj1bVzAcZ0hvn1afVjqlN32WT9+JGX+mvZ
Gfr/QNYw/8vNwaqBdNW1sWcxGPidH9Qg2e36nAgmRL3V2m2j6Jw7qJCUAelZb8v3dhDTFRrbbB1R
aBkqgZOGMRsRDaj03k2vx/WUJsYhT+19aevvnlL+m0hKwli78hv+H+fYDiRy0yLNVvmEJA5JAQHH
vSjXRj4imqhkdqREiTf/+FBjnITKy03lsgC5vx3qom5MtEh6x2yjehFeQwCtMZIqGIVfywlEOdBA
+HTdePeCL0Jp6VGZrrkB80VeVWk3q79/O7Pj9T+dabyLn2QtlwQqnG4sR79djP4IXhnrEa/vU/mx
2YCJyz16HVM9vwojufpoWvZ//5rzQ+YvL2pg5nRNl3wh7gCfE/3Xq41tXkKj2S1x3BR3DQfQuURf
tix6wa3Yjt3EWRTtPorjYIFWqL91U+OjhrRi6qI3OwvzE2xj97EWxptpRME+MiiCcuir/8MqPVtP
f3+nJCAhT+fZJFxrlsH/ukoXoxEXhrDJ2Lat1zClvq1h9J0No3+XhQEPU69oEteqsu6iTEmA9IMn
BtrBIem6d01PcINLoY4YsF69IOX7EZpP6xQ3zVnm1qGrerD0efPk9d3AEi8PTeunD0M1vPj0Ai92
HpK42hrl6yignv79aXDE7yff4N6CmAOfi8fk/ND+66eLlRkPqYVPKmtSxJ4mQOjWaq5ZK7VjGwdq
bsw8B7lZ3PDXhSdPC8KVXlSf+pibj/PXhioub2FhasfSLaNVaKHyU1GVQGNs66sOfLWrreiWls5n
N5oJyqPJpT0cTJu8AU4f995jZzfe2tfKt8AvCxQxyYcKlHzuPXc7peThARa84+lGHXlqBg/ugzv6
O9GRFeeAQFwGkEQOqNuLWx5Yl2BEjyoDs9xYpuK5aafpDsXx+88nF7DNAWjtWcuD8lSGIR9PpLQR
uoK8SPuMbMm6ZwyBEK9HQNE75gjzGtcE7rAoJnLfJYabXSVVf/AcxZOJ+RwhIIiK66Gxb3L0nj2t
IK1Hd5ix1b71ilx63acukvG6bJ9YNaeHJKj2A87lXVUmSHHTurxUnV5ekJyeREpS6NDDQ51G6SJJ
GppdYtPIkCoi36EARz82CqotL743BSq4FrAqT250ul54rswn32itc6ezIMZVWm3KJiNlygrEHg8s
gSaOSC59H5PYFetIteeLb5j/ZU/Y4L1UPremC6Q+cPTTGGKa2hgClR4uKXMnNMA/UxuoYzWaSJOs
4GjmkXb0C0ff1CKga283+Ajmf9XTgOQwoKAZ6v8g7LyWI9XSrftERODNbXovZUoqSXVDlNuw8GYB
C57+DFD/p7t3x3/6JkNZtXfJAeszc45ZxJskgDFIu/WHouxUOL+jNPpemrK852wLz7kbknSW1gNQ
LJMcndovvplN99R2kX70aYP5h00LPQN5pXolN6m0/5S9VQP7jZizTDK6MNJbJXqpndnFswydPypH
dLRFV95l8tkOQf6KE7Bjtzg/YBwjj9eB8Jp7MXr1AUU5KQKOCV60Nj4iPyYiqWimu7TJvW8N2sG0
KsyTFIF19HqT4D3GDCj7st9NYTd3nwzJqmAiM1/oWWnnT4HWHMLQOppT3X/awHrJG5dkuOptfU66
vrrUYvxZlZb7Oy/qbZaiyJhvBN/xI0So4CdL2K56RpAEl7AkImqjL4WQ7QnvSYs8Byjl4BzK3nhL
IgcgqZq1ca6fb52EwNsofJ74FQL+TgVBCWUI3GagqvBlyX0ZwP+tWe65hW9eGCTLXWGjTTIbvzkE
foiQ0sXsos813PK/1p7l3TU/tA5GFLvHOvHcs+ZW30SAOL6rQIqWdejuS336iHChnhrkRHuVcfkK
XdDx1mjrrCBy+M+8z0ofnbNLkRoNABznlzG20p1qEDlEYbFvpe28LJ9bl657yc2+5hqWYq8h1yAJ
Hd9pZ43TLkzVH8O3q8/Uj1zMG55c0503b5wpcs2iy90u/1dhNM45sUr3NATyjzD9YRNGWrkVA25R
9vPIbEs8v0vFYJmEleLSs196PKZY66a97bjpdfLUuG7MqUJuhhfEyBk1xAYmZmbdJ2l1+SuD9/xF
iafIjoiVT3vnvHwHEcqhoO12TeEP11zrMQSDSnzuUoHSzwnjb0XINhoTMSE/ZvcrmRg0tH3T7lOO
lWtVI1QrHMbWJjLCzk4Z+6FSOAI4a7eVkforpN8WwNN9WeQ/Iywa70E1ftaRONptMz6jr0fLoVWE
WMXNClxYvK3LaSDseroFoZ7dprLQUfDLBBkl0NCIzCSMzuWh1Qak8bkKz4EMukP4K8qUe6wEbr7J
zU9hVSOwS7TvSd+Dtje8YtMPiXpKR0/sBt3ahEr5MJ0ZK7Z6aK0G5UA5jozhc/mozePhmzP2H4Y4
ZjiNrrX0i5s9xuyql+PRL1r3IKPWYP9fiB2xjP0rdmpyS6z0rdKRcHL3fXrOOO5qUzp7SxjRLvHM
egdVsDzoDlDjquzDczO/eEaJG0KQDgQci2gSSdFtehxMaEGEY6t9VGn2S6xCsA5YLLhtnLPAEX+2
Kovo2uWAT6MTTi3tRGtU7MfCIcI064geR/9/tUQM3VUV7Ogl8960Qg0piCfOp4oBItnHhjDETS/D
llmFfKQa6msKoyN8E/MUpTnPF19FD7tm0zd0VvMt9NKfYcujXCJpLp2q2EH+ro5xN6BzrxqMAZq3
1ZU6tWnZv7qqdXfOqZkc5xzkobFjMzx+F9qT6oYbe5FntFTc5GYb7/GpzdD0SZ2Bu+7tpeeJNYP4
07njQjFL/Hmkr1OB9KRl328kBpoxXQybqE+JRJXoqpsu/UShMS//D9jniyednmFfadbNQdh9jzlR
N97olbsOBebFds7MDMNtNQXVJgjRtbNUdc7hQJYWwES2FXnAMOzEDdE9C6cYnycKp52vlweovAzs
DR8Sl1PEp0qQNCL98BR50npU9EmbLDLw/iblsO/8jMCx6hB7inSgPr0sL4CE1ZpJsr0q4wwXhJmr
g8Xc8WJYFSPypETqoxLcKOhonFQEwBia4XoCINpeqvmFjV4KgUypnTH47cOJAm9XyoNIdgjx4k1L
ysJbnlSMwK3wKUkklV1QG/vUnmmgXRC9pQCIgyG6JcW44jIMnoak7Z/4Ar1dK6vpxYjFU6ORL4qy
wSjN4OdA8bT25x8RwlQ8ZazyL3EdpAiNCZkBsH6uozx9OKTTC1uP2boQCjzVQXksE7dDMq/JXeWz
23fQraSc6K9+HVarvMkyRo6VhhfGai466vRjqptH5aBl1mu/uTSR8wvzfX6ThoYwuWP7MZTRpoJu
fWdg+VYXHnHEQW48KukN2zQ3UAm4RboJi85ud6PXkKVeK6o8h+A3KyWicP5nXdTs66STkl1Fq51a
h/+jykNUUDAN1i1P2bVCz3hOE79854beuWWHUU7orwG6qKcmrIxVabXz0yaJ7rmwuA4S681PB2Ob
VQ+l3PQ+6d5LF8X5ZukGesB+azOKKNaHangeWj4FVQwmpYq4+07V0zfiB/eJoFN8wm9OcBhOsVXp
nahtKHjhGKzzooK2NX/r2Jsf4zzw6O2MY8AH5zfV7s0Hnv8UTsiu416g/Y+BxwWoBRGJI2/ZaYyZ
bq7bct45I2j/UAqSV8K1wcTkYtQhgXw6C71OCvmY2lDj/hsQ8tvTh5/Uv31PK3ZmE3A19aVM9r3b
2PSg06avM0JpU25do3fNtylTwMBy8aZU92Gp4OEPRfHazqdRS24BNjgfZPGj0ePoLASaalPHuODY
oXnsYBj8lz7C/PfYTWZ5yPRN3cYTQuwnfDbz39uIwGV+YRmALQwhTvrELjnvlHzQ5cWbTFPfLfYX
Zwb4p7qOk03vt3CXwqx9Wl6gdG+lY0f3tmt+Lj/wWJjWqa5c54hblIXp9F+GHf/R08EDY+7i8WWb
PLX/Ps8yh1rPQh+tTq0yZvh2EF3NSYSHNvfaaynCm927/S31ETOW9qie/++uayEm/mvHjdGZGafP
KyFqkOz+1lL6lRcHphcS2VVJAC2VgOMRRP1aGF2zrnS9OdgxMdBe6UfnRATtzet2tb+PS2DkQRlc
eo+E9s530Yr2I3LTMaaF9JryFibC3//fX+wSPPfvX+xMjDYWc7ahm3//YnFP2r1MULEBlqA4T12W
69QvbADOoLP78xSnj9oMrY2QUf+mUtgNkwlZhSrnQk4Bq5QeHvxSRPLIjDfTYJPXmKfqGEg7IIvB
8dc2UqDTUPW/B9HmL4j16Wf6UOziVnc+Gw8Su99o1DATBsgYjf3//S3+ByHOwPinuySp2EymTQMd
xr+1+IOmEpWn/rRaKspJcVKCn2ew5AcDtsCykOSPcrVqXovsqdACktvC5L8gQ+eZ+L8PGvgqHC4M
3+HTkOkxD2H/ZRzMApBmwvamVdwYxqrTkEDAySdvo0/8e+Nn9C3L4ZBMxE5qTLY3odXUJ0chfUbT
9XsCjMhD4//tPv7/08q/T3/nHw8IUM+dEQK+uUwO/+ULmwIkXQA00PIzKbvIHK2e2RW3iNUPJal4
Qfr1q4PkutUKkW6yJrGPnUx7/NB2dNU9q/wvPymG+H/7UQEDs10kM74NugCpy99uoChG3NKGKDPM
BDFVWe6/ZgwB0nhZbRwVDmg6MZFGdqt/gk75hZaif2m7vDsWrNx3eBnyMmIAp1fJSZpZdsJV1s3C
r+4wKW0zOFlxZ71qXIO6X2eZ0zWo9REGTHrwLcYRlHYl4ZkwPZ7dsPwjSE041bgLWmI1ngCt50/L
CNz93keqvCUlTtx0qRAcjRhenwWWFIZ7Q3yRHJY7Y2m0/F5jQ+1we6Cf/fk1XPqqiYVvkPcitOaO
WPeTn+0jk4xlSyMc6DXPfiH5VoSwX1M3eFomDc0ks7vpf+jbr+n2VMRyVWmV8RoNuPTA0lKozi2e
MpyfuMx69pHSehPYvspqao9hEeiX0EfWIeqdbrT2zZxfSpOu+h+9aB9bR4o2Z+XRaWwrJRlgN2og
U6D12k1Hys2qcr1Z1fdXS1f2h9U1epwiyGmGc3Euo1Q+9T6PExzUx2zqylkmkb/zQ7fpv0Sqy8fy
rehacOj9ELeNyfPCcOgpREx2hrBwr/uSBCKrD//K4FbuYgeNUzFvPIdArx96pjPm7x2YbaEXkzdt
hLtcJZ81bdEfSfSVnnqKAPPcXtuJWW6VP+TXJmgeblaPPwiToXERXfAeKpmtoyZXr0PQ4P1VhbyP
+cZS9MQW4/utFTXjRzQmhBkrAxvk5MZr2E/FfVToy6O5Jjf84nXMGX2gEEStrTMt4v42KfypGDpW
z3MR1HmIDktvuFhjIK92658t7BhnL3rg0lDPnszUxYx1yY4naDCmd/aGWw5DglGug7kASFMvf2UR
9HXZeJq+M5rCepvn4JfaxZaqu2oDlyj4npaCisz4FVRGxe1q6xdVQqiYcms4NYJFfcUv72ibYlWE
E7exO6JYaZJb4bTNXTDsaYLewwnh2JvaK7lUYmsXoA3jJmGgjSKy+VUjuXgjMyq6/e87WDgR2qK2
Yk8fBM/Ys2gQe+V981vSdZHXrcRoJIflk+ga3oEE5yIX6nhPWzgWQ1b+cTXLW6ehIPxDWY+lcx9o
ek+xPVFyMiYmtaZDiaRnZF7b5Y/AnIqNMBJtH1o9wuNYH45xPeHA6xxkILkRbb4erlPpi62nW++p
ZRfnEdlOP2jRJafyIeB3yLgBDQgWjm0gGp6cbV+E/btTDTeV2s1zmBRkSIMlyNn7vcQZnXMl7WhL
34BdOXNeyGXj9AqM33WCeFik9i1KeNFL8e5GDkm+BO2OxgheDej1sTc6tlaz7ltoSNimNLv28yXQ
DGmwgwNFAWC4RBlbsp11VGQ6QaNuzyJ012WYTidld/plsr3Pf1wJtYczxzGCdRlTSQghV4WZ+udq
/t2GBEABnLiUwdAddU2/ysTH8Ta/jOkAmDXpuHmiKdonJi6STs/kI45aSEpYNDcTzCnVReV1eWmb
ukSUxw08BZl51N1cYNTDqeH2L2pMPBrUBJzKXKxoORNcq62cfdFFf+Wdp66sEM2j4e8cms/10pn7
E+uX5Vh2JY+JQfkYTjVgDVrS7pavPp/016Qu88PyrvBvKa7bZD4zw/6YNHjcbdNT38j2OVXkcW2W
R+00hC2mYSM6TszpTr2HjQdTacsq9pZZaqRW1Y1d4zTtaWmPc49JazebOOZhWBqP5sourPo5lrm7
6lpzv3zy1ve1fcBvG4emNV0sPd9PZXIWc31Wx/5ddxL75NomgptAJodqrLeuxgJSJ2CGx1borAqr
ufq6wH8v83qvWK5toMKMewq2rR7Z6c1ue273yPnhTNJ8QyOf38bJ+zF5XnxuoIGsmLF70KYs70qG
ibsz9YQ/G+vwnIVTeHaaDhat6qxNFlblMcZdeZAOaneLGcnGbKMKGaPTbmTR4b3IQBQ0uhbvtFaM
G67r5FGUHm3IUowslfo8zRGZpT0nEiIy66Xqs/J4pk1N5wKgUcXZj6N96ijuhFqO7UpSU7MfsF50
wzqF1Ln72gMmAqToPHbl+L2wmdWMqjtoidK3pKuRHdSnP3Tm21vVFnj/q/SbM4TYGdLA2hQgAvZ1
5GYwNDXzzMj9aSmS4iExDsKszQNkahRJ03SxBzsF6KEhh6sqH0pLlayieiDZpwvuZWRIJOI02ojp
rXXoh/rdZASIazavL0GGgn3pMK1cTzeoNNfZ6Ge/NBgyOHJVdFgmG+2MMAnmkzOoug/Txf7oOVWz
kYnVv/f6B66Lm2pBJa76/KfPVfQnU69j378WuZI/tIR47+J3UbEC1GvCn7TlIWHVLMBtUbSfchwp
Roy2eG48bAkoE9dOpbMIm5S7tkwr+HA76zEeklqFD6iIRP5GwpwOY+0+LV9Vx/d9NsgFi6Ms3TWo
9aEa4mNJzIpvedB/eXbmn1p0kOeWxq1sTaYxSNPPvdCjs9cTuh523rZ1m+hllPAZOAOmTzxUr1G8
Ioguv9uj1e/ZOfR4GeDKeH7sbYP+0DlC/ATGdtC5V+4jBzHHRNXWOEA5x8ysl7ARBjzQ/WeYOuJd
t1rEPiwiiwGzoWZH3mGgo8JLZJBUmdj9ySht8In18GPiUchg1UBQWDh6tp7YyrQjsljMb/dloYPf
/Zj54lS3fX/AspKOKwuZx1o2gO6MgLjtdLD/ytDbw4LnnGfdCMMijIyVqeC1o5W8uGZeEo2V5Edh
6lF35HbIT0tL0MTA6koq4R0aAncjIo2IpPnpFunleow7lpsUq1i8Vfw0Zn7zVEgbmzzgqmEq3wW+
pcvAjblqIVCuLHdMH8gd31WW9p8jkU1rm6HwK8whbA+lenN05mN2HcQvZRXW99rda9pfEUw8TmkK
Upal3saurO406eVwMKSoNsvIJIF6NSOV+tGrPrOqNVd5YRS4IaGsb/McgaYzxs+4S1gCNeW01nje
Hfu8gyZhnIfMVEyyWI3lpUId2mXOLp0fJt38pXUBgc5G9g61Mzt1zoB/R0TXxtPKV9NpT1o/1J85
A+hl/2ZYwG7dyS2vnlH76yjoh2MBgXHc4E6zAHQw/LD19HOiaNhRpYmVbLx0n8xVTdVxZeld/d+Y
1vDP/rOboJMgctOl+UKF/7fhhWnnaWPD1Fz1gmjHtWPi4adLpcBKW/uoLTOuHt/+XjPG8ewa5Pf6
o3XkSTaer61yup8aQ/FvUzep1eANxbrJc/s2xEq/DN6HntgaaIA8+iF1UBEQaJQxXRSsTuAblY+W
2HV30ZjLs5/r4sho3F81vis3y9vM7P/xF/TIBpW4/NbVE4ninZEfXUibF7urtZ0McvvJyylFhTRT
tg55DU40e8XO5x+GOi5ehzpI0A2uNeJ3MOhzPgB28q6Mdcet8jzyyl02VLOk9Abps8d/jyIciGT1
4ubxd+EhunVwnJYdFSocx/pujTGI+sHfTZosr/98EXmCymqEyIC1XD4s5P872QFwOAboOLAzd6P3
C7BrslZjt7NSmR5D2vN16/n2W91BYkmzcR/1hbdeujpH8wP8VMRKppMw1MpQZ0s06XGZ2pDauYaC
jvkzmPpD6LY+NtvOeEXk6u+1cHw2YhCoy0UYDDqYSgSh28LNf+RpG96WFxg57VVoUAf0Rqz0jNnV
P388bLF++PUAkXN+Ajh1fKkpz4+4olEGB+N3x0/cYz4LEdxoJBevxGBVta9BnKpnGwbiL6fRcQqY
YXkve0edzSIJiJivSCJEr3JYRnlspZj0q2uO0+9cSevPSFDi8xgnv9KBI6qzTYLjAxV/rYWYh9/Y
9M2Nt/pW5mW8juDMLTOCSenuLU66e5n7ajsAFN5wl+EM9Jrm5DXq4FiXPrO1723vQTjKUrKxRjgr
YS1fvcQLvmF8+HCUXx31kuUwK03mqAEODTMJCSpK6veuUd41HjyumzzASMlo60iK3nRIgpYd1bL/
/B0FbvE13cvTDlBEPOqb1kgQlzKTvbbzLr3sxmgXl7r9EiDOZcoRpOBtgArMmzI66g2K7XgddiNb
/Fg33woHmOwE7OTIKuGnUjIFyDO0T5POozMopn1pay2Qry69M32fRua7Wo/Lt2q6fZCU9daoe0Uf
TiSfkTu/eh6RZJf+ozYeA737aqjiwcby50A8XJWZJ56S+XOIrNdOPBCvpMX9CdxseNddcSxKzMPL
LjmFV/9S+e7HJBRirtj4K2ss/eJGDXoKPT9AHsJfW+ievpcqGM5ppGuHZv6IJZd2mFpMZcx1o3Wk
5/65H+N+xzM7vQUQwTqjTreo1duz7sDccJC+vlDNVmuVjjw0y8a5j0JZ745s3mAijRxvhrN3tPAl
1ULtXVfhh5dqLyjcp++NY52VSMVbOKTGSeAt2zSpfqhZtbyWNq3uRJXxFLZ68ayNMJTa5m1COvVH
Z73dY5PghGejoUnh/zFcsHpVeDVLVzwr1Qav+P7wWm70qWmRWEO63g1awt6GkR1L2yR+dInuH5wE
afc4BUdEoMypUewhSMaYYjYQsAKSdABqZOUh9WHyD34IWssdcXEzQNwQ5SvwlfYuk//c32FsLrbo
BRnZZUB4sq63EBCBxUGFkWODwiqpRQfbbt1TCYRv79gCuO98D2cNBpWfWe5s+T2MH2neIv1zh29J
OqtDG1wV+B/S584X7nYZp3debRymnEVSWM03G8G4weSoZ8YSEF2CEJwq8ceqkQ8oi+1lKpxHk2bd
Hm+oB15G8+k0JxNE5HLYtnVLHO/cJKG3Lq/LR8I0r7VtG18VhaVq81Zax4jzYz1hKdjKEWJBN3nR
c6Ym1gpmzsJrfissbAIVyOejkZYduoiRIfEgX9Gos0TXVLGKcjvcoB/t6XGD+EDRWj8jvMfYrY/H
uPHka2k5P8ea5FnXb8O73spt7Wj1VpdWQRdQNcemQCpbtkgvUJ2fQ/bNTqAOzHES6BIdqs0mBdwm
oysrfcHOoyOvs82Nb3LYWsA638243plp52+bJPRvcS68jWLxChgQUUyVvC2H+/Lij6y4a+/KFxFf
e6/tX+MIJJYmclZGZvBOQwPZcCngXJwC67BB+WBH8OM65H3pgBe4ZquuDPy90hMhMyhhXBzGajNB
QN9klmHVq1DjaWj2sLqDoFgLx0CsgCfzPkPN1xzkxKPPapyofDFbrbpSqq4H6CxgliJCPDTYl4Hy
TxmV22q0Y8UgI4oexvjehKaN9mGINqaPKMdNQBCJcNwWup9tfZUOzJJUePDTKcNer22MtrdOdBw2
HDGMNJ1ftZRGDsvBNgvXVVOmD08zvG0Z1UDQWPytIpI8b32UFSvPRlaWVLF5Y24mL3aIkTrF7tv7
cvpB/b5qCDb+bFyX09n1/1Klk24jR4cjhdQlRHLg/jZMy+HY87qtbsnyFZEbZIqrHlfig0O42Bj0
ZidcfsmH7Zg7O2EsrzfheRkwqWiRAo8hIE0fTI8dQzIY+m6d0IBqqvPuoZvXnyZjj21UP+pS5ZtY
T3zuCemc+hTD7DxO7/LR2orE5VsB0Thqhv+WEpy7LVJtWrt5+xMeOnoP09XqncWoCPtw0NztVP/L
zER9kmo4BeBqbpxK8slHdFIHkQvbpPtGaq15Iwi7xAtvQP9x8O7pimfLWlc53LPMEdDLRpbvCJd3
X/15xtqOphoe+RCYG1D7wWk045d+uYMH6hmMkR1RmRHsPtJUp+vyEQobbsFGOuc4lmeXju1d5e2u
7uJx5+Gm3LE/Ca7x5IbyKB2n3inPsp7R8ewrM+qvOEndWzBNTJQi8zYC8TLnQpuibDp6RfxuFeG9
SkyXFOi02RrCTu5iLoY9TaaUz85bP0gozYGTPJaXFluPZevG8/JO1q7NM7/9qPXY25RGE2+HMQEX
H7AoWo+DY+y+3hdJOQFX676XQyOpHNp3DgPgrqYuA1bECOTpm5/QK0EAnz+q61DbqCIeWKw2ZF1P
NA6whZ2XwacsGEhVPjfzo3iECbopBu2j7AtwHVJo4Woi8PbqqorbQaz1+bs1o6J8YMP6Ouu5j1gy
KBmtPB9CQQUk6Z+rwuVEngFpRskJxYJzKQ/qEFmTUuPDgJv0bI4ZoqLyeSAOGx+rGd69EN62Ub90
hScOkQoQ0c1Pl8ZgWeW1cX4iBH1hkMq15CI5mSEut+UnWAxuvjcqd0SwuR0JLP4jM7qShLtZjdr4
8MopvRlatPsSy0k8r1M2Ji+t2yF5mHp9Y7eTfzAK6GdW6+m7qBHOnZAb565MxrGeCmw6IINE7r6K
dog1Vtg/wfOKuj5MCFRudl7t2iwJtrjnso3daenVklDSgin5YEXU3qXynLXjUpHqXuG8WF150kPM
iNXUV/Tm4/dk3vovL3FhnRPZMfmaLNixUeTuWxA2feDV98HWpxWDSPvavxtGWX0ziIyvZTE8zWZD
1+ril2FuCJ1RJJw+Exo/O/Cf6kDDROGzeWlDsV60PM58zJISWFLmkYkcBZ1xXl7gZDYHywQ7BcD4
1Klb2cJqS6OpQm4f4n3/mithnW824g0tqzyRYJlApqh5DKSysLcNf4df07nZnjYevsbW86Szl568
xH+pFmZwp9L+7NYa0ee587NDeXpuDMc+5x0eSDPX772RAf97mGKEjGIErIoG57y8tIn5wxn8iqel
mY+nss4YeVIDLheglSOrMEctOcauz5Ok5GJC3k0mdevYh6TjDK00p37kvjAPXl87WyslYTOR420y
xHhbPvIrfSeom5iGqXq1PAyWF8NlMMfepNwYXv8j8eP6CkF2uPX41gI5ZS81hxXljXx4hIhgokuf
ssbdeRWoDdCNv790lqmiyYeyBC7SzPNtqvJp08qS/WnrjXj3gC9hVu0gKpnJVvXBsMXS2L+yu4/P
nSkxxpB2USSzX5bRR4cJYE2stbEZYNacTT9J9mMT8gQv1IcldX+TudX05Gn5sI+tfECyyF8K2Esk
gtOYkd9AwztV/XuoGfq69CfztLxF8nSO2oahcsUkssg69eBXeU7mvfEUpRpTlindWDVS96iH+UF6
13sRZ+NrH4fqMMQW/m0nt75h1Lhgf4ZDmxXUH+vaQNq6arCDIjCN/7hD8laVgfc96FmVS2El50BE
7XKOnqWTqFU960nmY5W3aCSWt2kXg8CBPzF71te26LzPoEkNtpnCgHVV9Pdp6H+GEvhnTq+3S8y0
eK6aPN4FnW2tl7e+Zb0I26mupNS3m7GjGTaoh197kjJOqDYneEFY42wrjrf5LJwxE3FmvDvRYjLc
qWpYnilbrD7pAJGIEUZsltsPFvAf2qiKy/JH7RQ5mx7tJjkjOZa4+XuB/1Ofs6L+x9vSd2Ate9p2
DIBn28KpPwNbok+aNJTYEwqmWCfyMA+Y2jY5vRk6MVy8sJlZiL+GUrp3Dle8gLwT+ZS+MgAPQFJ2
HjjnOJi4M5gmPUWF+BWgTEBOwQXaVmEH5N+8TeN09lrT/Z3kZKRL8Ucziv7h+iys87olpCxvTuTa
xy+1nhzaYDrkavxD/EXC9GWe0gljcNcBZQfPRWnsTZ3nwvLgJtdG2xQ8bGCEc7IvR6aoHedCUVN8
LTKzqXdgwaLRmR/XhHp8gF8CQzrE9oGR3vih7GE/OlVzG4D+OSqPwK/mzZp2XfvMXQUevCM3pGzG
hkY+ReOX0LKWLISI2IlzUjQ4MaRuio8oUk9kaqQHYxjkmoIuuBiYk9YBEJkfrtNf6hzvftd2Be5p
DPS92ayXQoZBH+w+dH1Pec/PtS0IPfZHeVqetRgZ6Fodoh5mMIiXM6z43xeLpQbMlh9OJzUOcEZ6
3L/7ydDztybrhosKPMLmHQFYz+MfNRKY7rPWOKIc42TbiaEwPifmU5vY9QBOytZ9tQeMo56xbbi0
sLsGBRDAqfqLWJlXPXHbFzNtn90uRkbZV/Fd1HZ/qPLawqsmrOdaqEfDhnnbQl/+ugOIBime26ir
rzYLnM4CCFlb/XUCyf7sxrn9jGoTPHLhraBE50ebM/ajVFxdU338OksF/rcU4gRhE7RCkBzDem1a
7S+pfGIuuljP16XBcAIGrgIj9S5mpZwr6/SiYt/flmVdr0Y3My75yJqntsIPRZsMfxRipyOwRg+h
fJLzft4V2TXD63/PKxdzup/d47wiUlKrm7NTa7SXs0AoG/toM/JQTtY180yZuAAODQQtlFAW+B5m
QB6ijY1lYkTBmjsevWDa4QEDve+o4M9VtqO98fum3rmJ5110/ckbzOShNf0674z+ldpbfxAVfYgi
37wuD+bRC7X1UGTwxBD44V/SL0uxWmFKPoSDf2f4OLDyEVDE5l6Lnxeb1zKB0SeDZy7FbuPmY3r+
mlTopPrch/npoziPjuU4l5HOCw7P5tAMzJ/HJD9HuXex7RF8YDuFdzMyimeL5IUCXRpTC02sl528
5eFTDCt5z8sKR4sYmh9ZIo5lx85bdAlx3Xb/NqZVd7cmFNtah1razS2QaZP9nKXqkHd1CuEysJ4t
+AROP6kbYt6PovOHs6YmjD1h4d0LMwKkHLYHt8CfFMx/3uNvv7JAOi7/1fJHyZgC+iKsAWaT6pAk
K7pfZdgPGTxFYcCm3WZiHWX1rWGvvkeZHK0X4f5SPwkX/4UBaymt3A7pHevyAfLItgSCtf5q2ufx
+7KMscfOvs2PxRXFJ48pb6o2Uz7q757pfE4JMQKOkTY3UqNAeAHevuboF7cTYvPtMm3tErwGIdNv
brOZxufuQqxE7WzyU3XNDrjgiuv1ZGQRSLYiA9p+M/TpJs+oShfJPGbs+ECiCywBqzmOowvNNrZC
zNC9uQ4zBi+OzKgTXfFrJDjrEQKPuvwPUeexXDmSLdsvghm0mEIdTZlJNYGRTBa0CgAB8fV3gW3P
3iStq6tSHYHY4dt9Obm+hxGT5nkR/XwTM3ZJVOCYV/azqfAaFUO1hb8C/dh197/eR0UVEJk1s8Xb
yDDsauZ6p2J95jSq0zNjD0EIe3rkdvRfVrJHSTBxHnS9+95KTbtPs+pLUMzgO52WfZnNyn6Ns5Hd
+0vD7Bk0iUMOpCRR2FR8PzRLcJzkSLwodx6tBdmq3FC1Exvh5bOdpLxrMMwFtUzPtbWimVtf0l6t
uCi1p52yVrQZ+53RZvcHjA6FCPZ8Io+elyH/aLTtuvDwJolHvKFYKnTb7A0zZOmZ96oLwdrDX7kZ
dIe03LJiFPwHz+CtRIO3eWp3g4j0dnaONbf7QFqdFW3KlkeeR8bG5KRIZo8asHXOmP+IClh61xw2
SomiPBn5teFFWGVF2CFHkcqqGZCCvsWNUnFJyz+zjgU4rvNHYYuNNBCNEatk56Gr7P/bTH9nJMU4
Q1OwlYkL0A6M8O6TexrrsYzGUXljn4HPwdWPOVnIUwo6A1opLQClN4YqV3fbU0IWzNRUKQovLTPl
Mkt2uMZ4TvSmjea8AMgs0BSb6p/WMV9t5V+hIg4bCMARxhtgC9p3NvfYXyHpWIu1fyh76NXdULIK
maJpdsNe7ZYH5KZA30ZQheYbSJMPsLc1jIaoMuBzuqmGfCi/h+Sn8ZbHJJ++U2AY+yWj5zJJZ7lG
U0A63NtqAriiUmCUTF4DuXLPGSSKF3OB/skU6kx4D/s1Owrsb+gkzV0NQr6q3sZ5SeIxRyBJc2hm
w1JaiKykjDdl/a9UzO7iJQ7UU8gUlKtxjRHqcrGVp61wCIVqZHqavoH2Pbu9L5SaRaJXzQyOwHzN
dHpydUBITsZNEN9QGyyCJcuyAp+BN59Aq/HaA7uK2Xf6/O+us1/tuuzCiS1BigzkGvalAccD7wun
R+eh80oP3viWC0T+easPOp+zKk8iu/fQCCVPGXXWvQNh5B3CccKXtLi1FxpG9ihzUxwW9bs13e9G
gdOGbcdm6m7zqGQO2zY6cHLW/44qap/uuORkLFFTKzbr34E/wZMYCjpPhfIJ5CTCF8ftPHE+W7s2
KQOpwVf3XBAnBq4Zxpk32FZE6grWBn4G8mnoVdlQULYAS4OCp/KQ5uruQ3Wdsw0O0fIuYvRwlWxO
eUqd5W9VQeVdbKZYWGsNXorOI0TS6ImH1S0/pPV8VTZNo3Zs/UnKxF8r9EYyFGCpLcRNZSNDkJik
wTmMbcucbw3weLizngLwmY9N65uWnB4SIEJutrvGa/J8tBwGTpZ2PntEL1QLVsepgnsG9euZREt1
9YrmMCpTz+jEZkYnZDRtgINyr1HpCCh2iCPofKsK7LK7lfocrmOD0XwdylPfWDw6sVZovfK8dt11
9vJT3g/nIeXx1PVWR9FC9TTyF8bQy5NB70Xqo0ceFROIe+tNZ6M+4UdBRCe2WpCjH0ab/ILVxcBa
tLRGm1t4Bql1H209r9hsm2tMMRDtZtY/y82GmPTUAOhWETypDCRGG/6WapdFpCj9sUycZybA3gc6
/N3aNr7MGTOLbosHbXpJVA2IYInhZFRgs9reh6vOe5Qmf5hqrcDXn/B2KmxSNHjL+Aw90/fAuLJP
WumJq/95vbvFpvvUdHv90pbVx2m2wmXiZGVRMkz9ZeqsoLKdYG0yin0Wg2hazY1cmiqe/sLyUYyf
FRJfGCOLl3XAEilTimuE3eexYMURTcJ5xRnv3Fu85xsGFtrHyivveHOwu+K/bpFV5Ng55uF+gS5e
eCfPJSpb9LKPcJUQIS1o7aD4qFtwoBqTc7VLA2hxi1SlNXe7cyJkoz8FnjXAKpxyI8S+YRAh/0L0
uW1V28ZOZuMxTaf0ojJicDAAbHdxz1sQwoMmGw4N9RD25j1lGYKdOp/XXBV7k1TvI37e88xSDyZv
kK5vmq9u8z+d0AV3NtBD5qL/VCylw6LEmdkqzU23MPYhSnf+kmljnLY5TQPJYtP5/ZU4XbvffVDx
JmKoLXtX33RX+IWrVwVzxsKGq2nNXqSpsenOB7VC5WrZBoU1QU2/c3aoomTxn6RS+p7mALE0BVzL
ZM4PiQsyWVdRY0GXGhQGjHfVyJcgMSnXSNvYDaeN7YGt1JKjhEv9Og9aXPUon2lxFG7jhDKx2EeX
NEy1MkxqzEs4aNygznP7Rsith8o24A1IQLgEKQ+ksJ916ig79uEUEMV1tYGU9GxgPm8qFSub0LUD
J+Dkr/jUnnMxvhPPu3cM+w0m4gs26u7ec2sgE3xwmJepT4J8YS+PuJXeVRa/PrvAL0Ox8mBIGV9N
qzxlqW09FvJT8rAKRSs+aw0Sbp2lfkZGMepy+d3MOuYjylYDY9rXHtr2J0+RMwovjwB8PdXrpHDF
myWKde7PA26hBJvrkgv9aIvhxXGIzxgQPJbkfqtowrArdsqmvemhDdzJR4LPw2IcG2Ck/wzJgMGM
nMCLHi+akbPlKjlkOUgq35hwtEyp8mMJl0Rnot3hTmziVLkTXIMpJhUVDLkX/toXU1eXuCu4umyI
oqh208YVbm5Ew1uU6yGynRdo2rvNVxQ/mMYJjQVA71mZMHPsVUgW4BA58dayRiA0bAHkzHb+LOfb
OqCEpMt4ortkCygM+8KShdtXya9L4n1i58G1ZwMy8jxx7svhWkseqEOV4lz5tHKGONd2BJf1b9cR
r3zyn9nuVyCCmCqaJCONMqvmg6jGUM+Z02rieTgESZOu48fMhHVwuUmiS3KMYosy5AyBM8kfaAmS
QQKKLhjTuolYxdMTsRq8lUmt3eGQxxLU/+k2+gnxlESLYT1o5XwxsMj/aZqhjRlTMYu7n1icomxw
Q0Md/2VjxqeaW4wiwOxa3jOxWCfAYge/trOB0Tb5VbMrnUmcCjSgwOxbp8kOsgGOlkuPow/oHMQq
iKYApGtY1Et5pY8RtadgiS0oS6PX9uSuzj8p2nd1plso6dgQi2mOdBXP5EzHy3FGWSR5OF6JeCcr
Il/i2a/jxEFurjUkam+6yWLGw9Qrr5Z80U36sDxDfcS0DnuLrz2e6rhzGAqylhmCtOMLQAV4wzk9
sLIn7wmbhHtqBql3KbM3jQM3L9rzujJrmUSkmd4jvSyeOllBiLZUVvUE02if4hOpCFRVterulPWU
DxrWurYiWp7wXGT2y/KevIRORYQ9uthP6WLJWZnuXwST07zOTT7jgwfXeE/6VvqBLfHHrglVyfzd
Oa6fkB9dpJ6iGm8sXK2CyP3MLK4qRN36pGTDNfc3gPQelx0w+ktVfFcqHsxWUzTyiW48z6odsu/S
/cLOHk1jSeE/3rGSgCXYIPmNCXhjrR7O3Jg85i5J6rtzPhPq+hAzeJhaa89kpPKHbcSj0NMXoGD9
SVe+sy5SZEjTnQbhvOFkXcaQzMRxlPK1gwN+QAZn9KpWvjSEqrEcdLBUxPPq6VWcE4TJIdOGppc1
vmLsHxbXPtvzPlFX3nBhBqZqluVJw6lepFzreafWoFZ7QvRJF9If8mdtpHrQHO1ILEKJsRg7MNxg
80KAFtQTHLAu8A0QRsyyrTzZIwUs+b/Rorak15yD2UstzHRJiGjju6SVqn3sx/FE4nQK14JHQbvZ
oF60qIVEXlEUCia0SMD5U++827b6uwE7O+qFFXujbsRLA9pvhGzGJgHhs8zD2kKIEuoUTE1ZHRfS
TFsy/lMz70ml2yuuWp0YrJhPRtK/ARJACDOICji6owXeSg0yAXCnGM6u4lih5rl+gRhR4rPCoi8o
sLF4mBqUiQS1MX5UXqM8LezQcrgZtvMFFNJ7Vx1MTGNe5/5kjdxdxilIamEdzCp1At0ScA+ojkkc
NLWc9UuawBWvrURwC9L0MCHW7C8UqPpDo5aHUrnYI31EpZF7QaNg17JQxccR7oS9RUZij36+gMlz
1YTyLjx4+tqgMGNRMmt5mHmLgcl6Efi9LLanJAvIvZ2nlspqV7RDALTmoXWwmfSzfc49k5Kjua3D
lhiaXF7TzCxpWQKDXvNkzcCNRHW3fHoD/cx94YlD7v0waGWHenEekPz9saJaKW/XGTpnDSvD1R4G
HsrUkXG56aFydFRf8HLf4JRCKZySR3fBgVgJigbN0aLVLNpwn8AbnjPoUxsGoT4kdwI2YDL+dS7a
xerifWflFSxYmBDXCvTEjEEdSpNvpWKIpU7cdxOWzdThSt6VU1mqL6LKj0QKGr9oSiMYbfgDssPn
6FcDJhRMgBT5aGWQm3jNZ9K/4ViKDyMj4MRC9B6CrnvAXNrjEca9gXxPEchJx0Gb9sNrQ9Az5qKC
w6ZA8COIHw24jJV1zI8mXRly5KI6uTUbQ/4Hub/lM7PCkUZNT2Bk3Tsjx/ZkJtC9llm74x3cjnLt
8Sl4fy0mv5Mw6nB2ki9nmE4dLJ6IjTF0TLzQu2eTlU8FNJI6Pgs3FP/ooidcRraC+DL+ScMwQxTw
NNangz43+kHYekgRNJUo28Jln/AMOX4wedhBhvTS1+sYqYrZPPTrtVfImQ1mxm1zLFMeaQAIUrUx
ruPQNJEhuh8gj48tYSCeDyxPnOYdb18BaX57b3m28JrZvl3Yu5mZt00fODPSlI+seFIsfQtzrnMc
hTwDTXVF+gSv6Vjc9x3DjIjnxYZjHifswbdRLlm8I7iCvNYu6zbzSL/gP3SP9gRwsXWo6BJaVgXD
ItCxP0td63j+I83ygBhRTey7fBup++mamQZ5GRfq/JzQ1XXN8vXF2Kw1EsqjpmR0thiPTiM3RMis
BF1ZiMDeeI1yo9bIGdAnjtEEkzmer978LnVrfuwU+y/2PuOibPJZFW+5SeDawXDFwhOLh5Cs0OHv
usxhIb0SHLGT52PSkr5JHaiPOdPikWCysF/vlkmp6bFQUUTX/jxphRNg0skiqnXRyIpXgdk3YvLN
DtXCra3HFhILk0GQMPYRCBvl7tlMKJfbr5PqgA9+8QK5ddB03sqpYg1KO4NSq8MDnjgMX3Xb+pZe
npNMOpFXDzuWd/kQTfvs8Sf35xynk8QKLSzL8rO3Kq/XKD1SNjjkOnuB8Y8KXeCOXPGRbSXlZkb2
N++wYFjmaMSNpgJewTPam0Y0dUbcw+hZu54eVNN+alGjo37+2rDERllNQrOmzGnop+M8Tdu9XvCN
9oB64jB6Yv1D+s0dfAvTMSXz4CUJz/7NRWdHjrKM0aKRqQM3E6pazcHiGPtci+uBWGiIao5XvDYu
1fhZdKVz1YSvNYmIt2Q5DTj6A6zpfYQWcLdlVN52Vnq2J9p0qXQJVbtLz7lJnSszrT8X/Xs3DS+m
qOK10vl21MUUu4O4d9JWYTxYTzxTIbHn01siM+3YKuUXi9z0jMYMZ52i2lbSotAKXYk2a8qfJ8c+
Y7OFMeapmb85oB/ep6kZz5NJQVpV/EwVnNbcm7gwLEBMK3Lr+fDHa1orqjA8R16l/lSz/oTM24Tc
5hbuUg4e7+LLxj4d1306BofKRE/aMP+HI/AxQSdN0M8oGZtZyLM1lX/bAkWorWjj00p0/kIoCfDk
ia8Atio1rw4dxZEXp1/ptqUPh8HJOo6N91BkczDtspXtyCXWU8si2zFaAWEQpIQC54I5O9SXGCUI
+gWVcNpuaj0dQYcb/uShhScSqYkLKOsedSpC0e3dQcsq2Dwi9PTddBBya0/6qL9hq6McbuvVSDO+
c5krRyN/Xp2SbVGxvGDv+9eZGT/HwrNkopPk496Upz8BSrp1Dob/fqu1AHQs9s/VW+9WQWznzhh4
YyecLEFW8R5ZuY5KbRAkN+avvT1oZLPmlzNphFFh/Gsw1RI3g9BErN6n2PE4stz1hTbSPVSFjM9u
aBVVFyAKd+QBLqrTfOqiujpdZWLi1W6TtP4bsqrE9VDe2xMw5U33mww1rkmqxAdPg1zHJg46w8dS
7xxcLF7ZuxTcb7MB4cvh0pGVfYMalMRIb+Mh3dhoWnlztZzqNss/XZMTIZ2V7igT9mtWbeFjb7d3
WxTZzaoxfGhTxUDB9xOWAFnFqHMLgwcHBrJJKD+rob/ITNFj7t+kvEgouh0LXo04gm/wu2OvuXGH
TDAS8xnhY/0BzPWYVnzza5zm7YkquQHmsjKdi24XZn32QmhD7lhdVW39nNROPU9u84kYowJuQC1u
tBV8R3OHpe6v5anGsRXFh260sGGm5UtaTR2g//ItGKaXqVHsq1scDL6GBfyYqFkmF/V4u3jDqOM7
yV5RGnVAjaBRkhzWgUCePwC8+y9b+4eNNWyvLeUlUXEjTKVDD0ulXBy1l68UZx/VzkyCWZFNZJv0
0Qnydzwkn/BZKYEypZ+zOpu0faYkFDlfgwaEBts9FUG7GaE2qo+lJRP6O6nE89bqI4eyoUOFkCs3
F2kQ+UkACBYOn8W+0R6KqamioW8mOk+GmwKee1Lab+C/ODRcpkiXihAeu/9meo+AV3CErqy0XjNn
LO57v2EZk+pCP9CUWyM0FfRbE4kFXyxjAUnbEFKeagPvGAHL58qp11iZjVfInSvIkplWREblklsu
Fx1Ekml+FcrwrlQNHXqbIQluIQHOVf2c0l9VSm25NZQzDXB2NosgiNTx8tnGv2EDg0be9JGuiOMm
jDxchAcywqAi0SKfD9mP6RSzhU2isJ4i0TRQV9T8VRr5ZS0rebT0nIFvpykn1a52lzJ/+CWPOziS
Rrbjl0RYd6NDjwmvleQ+L0o0n36P84uUy682BVubfGZFIgNgVMTjEiU/L5v9NLeFEtemA3ynI0RT
aNsTFSgPolZDPvDFI30cz6ODDjetL6ucumdyp3QKTe8kGdorntIXmwTVQm/T0iS3WizPaYu3yO6T
Z9YbXPz0z3xBfy8t5m352Q8Z+lSiNdfpTWoql3lSpFWWcxsYU5WSr3XxnZz+uBZuOINoWYQgYDhe
ue3yvF5/+kQLVb0w6IFUWHaID3qU0c4phA3rApCb1JJ/jciHy1zwSnkbNJZSsDXI1aa6alUC7Xn/
gZfYH1n5ROmabIepTr9bt9hnvuyfQQb9YOY0jky6Fyum62B1YEZuenaQsLIBqmXBbInj1g2882V9
KA3u/FgBgcJ+CQPvnrA45DWMoIn6YOtqA21e/yimnwURwJ9TVbsN08ph6lBzidn4azHkf3nNhcdY
MZ02/9YUbrk2I3xWpv1WeFy4S633Z4Prg6yMjyYz6KNuk5PWs2ai4ApVER22W5kCy+LQKgMV72qu
822Cm4dlI8pnMzvSIIka7BQRttYpcDf7j5A6LmiX63jaqKFMkYBTWcTGtAzowLN67CpGqY0Qroor
wN9mJES+pLPJOYefRgmJxOsu92JM2bTgYBfqttGMBmH8jGwbYJp+LVwt/U0dIgb46n5CI2VdIZnx
t/QkOxWpCzMQVy6D6ld7RqVfODCEYVEXYGFCb14M2hBNhYda0b/CByX+pEvy9LL+mygbB75icNub
dPz2rsblvpvOjlr8jFlS0WLafHKze3E3Jz9hmQV6IIenwXP7g0DIzndsuLG46JMmwpD8XE06iijl
AAK5/J1XPEr6T2aN/3jNtdApkMOpVug/OrzM+pIkXLYGiO3dQN91YT3SthsqOxmcnlOKhQ6slKB2
Dm4a8Qf9sByWF4blvXo8rkS+X7exaOnKf8WCB2eka5dEDc+BfaVgD+KE+vbudojMls69eOrXSC58
8FQuYSpqYGZNZuzYzEg8KisoX2Vv3gyLscCsiFtSpjHG3HE/aGuAEzd+5PTMR7gDkUAsoGPJwv2a
8Q6wXlq4MftfThogQJA+IvimbThYLUeHTFgmKua1LCgDWns9D/MhC00XkYQSVJBKmfm8ebI6u9ry
OrlZHqVle0ZPq8K+xsTRS9Rzx46HZLVvguXWBaknlJi1Ik3TcMoNB1WduxskLrZjU0j3Uxk6FQ6y
fthEIEHat1ZW/c0lygm4pDNmC5pnK3ZvSwMiyCKQlWTHjUt8oDLv6svEbbWA0eBJF8/AXvFKLOOk
CD71Q8uBpOSIBJ5hI4SxyIVi395pBlIBM9ESjHp2K8n5RIb80g3P3B10NYknrQzTFhHepv4TJSt7
6m39wGY3iWVPcmFkZMzVWuNWPxzMtraCUi/Z/FuvXTYD08PnbRgYm4lM0vxFwJpqCpKoNuh/k8pT
t6LoLiMSGUD26wOQgT8Tnnhvpu9vOHmqU5+02n7Ws9bDiqEhqjJ8DAnxbJYF3VfPFX/N30ZVzFHv
roItLh/ElMeJKhlOJQ1otTKvAZjLqM5MDgAoCX6i4e9PiNQnFvq84zKXTi3K+rxpQCXmduXyxfAJ
JITfjqcBmzTpl+zlArBGyAJjxq+4l5MNq/GIMoLTzk65OE+vNfbJ1krKJ9FWx9kaafcUNAivnXta
EAC4yHuMasCweKSVh6n66DY+lUWiv6eWUZ+9XRvcZRRbrCQ75r7F3OUabEiJX3W6iqDX3jycUT4W
VCN0ndLnskvHChywkNed7m8lJ2Yp8yDb6qscaPtlE+5PAnLoyFUqaGuUNnTAbCkrGhxSDqSWX8lx
eA0IkFg876wnhayvJ2j3cJe7xk6xBqkI5SPOlrzYSJKOy3edVMvRq2niNVu2+YP5ivECz6YzlTfE
G0gbBuUcS923wchirh7RyWdbNKFnNd8FCXS1d1UoBit4KTytU86b7+5bIxwCzQ0fedgba89/XTao
dmT5uUin/EvrcfLy13n3J5vu46YrLSG4A+6oRy81k0e7MthkV9vNpoN4WGiCp/XjYlvKDgTr/6u8
mf5L/kp+5mz1pYZoU6cNkrCnfKZEKw49cCXfIxZMKhLpWebbxUqTJ1UHzacBLFvWXmH+d3LUoGRH
JWoMEGD9V+ExRKjOmb1m6+Mc9zevnE4zNBcrQ0MTqYuZeWtM36m/FngBdGSmSF2FOkDX3TvDEnRN
Iic1VvfDygxsMSfDm6CEr4ZXM0rdvU40VQRMK/gtxB8MOBfNpglw28CEATx0ji2IMD437nmdhh3U
Ql160T52fWaHSsOonY76B/2B6KFP7qQoMSOOFfOU84WEgDsZargs3RbvFjiXPh/O4/ZETAoCQ0+1
KmSHy8YTwRgZgrXUWk55Xh7kuv5wlav8zeZTy+1EUYbl6jXrhRivHfVyjUzBHURKGt5qzuCRVNR5
ldqdN3Q93SjNH6O3bwZl6neCyieSA3MZoEGealpWolxZa7r6eJCq6B7paDxNWQ8po7PKGGfAGFjO
pTez1cdhGNmNYZ7JLvJVWMokcuflaMr5S51qjJhd2+Jhsu+RHJk30QzCetHCiH32dt1YtNHDZsSM
wXgnIKqMdmEct79Vo37MJIKekz0ispRfmVfV94DP7kT5vVTzA1KFvHY2EhKQe0JSS0XEBlEH8825
BZwd95ZjoplnbwXYGzaG7zNITCy2tBsSYULf0O3/WKjRLDpn96a1JAd7NFJoNdpfpfBuZVHfNCPp
cHCqSoiv+ZFm+lte5OJi1millaq9yFkN3BXUSjPKnykfaqp7ZoVDgr/U8A53BkeKgZ9aio+mZNMz
8IzebD7CecUl3QPfnPJdOva7q9HeDAwLiNWUx0R6v/4ZXJVGqJG5pGy4ByRdFWSEGPTawo0jB6RE
AlxparWwBrc/SZoB5wWpCH82G1Vwtx2KpEtkx0yRZ3DsxTNBeE6gnOtzSoKg+qHGzwlwcn0oVMOE
yabFFhgrLsTpH5KzOMuryuTEJy2uyoiUlwCSP1u2FafYU92MRYPmDOrBygkMJO6ZxVtc7eb9lUXH
mM2PWquQD1QNjCOp55yN9kmAiHHGQ0kV0hPeiw+vlIrvbr1JdlENaQrf8KBpuxO4uBZMVK5txMby
X1Wi/+rTs5oKFsJ8nJdecKlSjfSxpDs33e4rpVgPSHFXFeOLr3lKF+YYYuN6eOrcZkX9y3NfS+wz
UeYkJjThJ5PWULVoxWRS7KO5pRELGjM0aupfJmONrP3stqdaXl2V2/5iK1FbgOd24PPjJ5yhyay1
Uke64pRhtjh+y6WXzRkWD/kF43APyI5t5K3kWhg4D6Tg5hQe/Zqf82oEU8MG2ZVbFTtniDzDpbfU
Fw2ZEbJlisWHaVCSHaOFJn/xbCYjHiGx55HnFxp6s5Dt4zLK2yx07OyMDx0iFBbg7EZpoRem3Nrh
NyBjLPdjAzBV2UMkCPq9by6OclSk9iE3ymWfZ8T3lJ+M8o2m39Y04ALL1Ia99GhR5F2K5nhe1O7J
SOuDJEnKA094l6UdHzRt5HpqdCNRauedcbrHfXLtSzIbdlXCRwBRfOuxtvpilXdKN1nn1DRJZtvj
jR6uMnaKB1150KiPupQqOpsxuEeD2cnfOvrBl9RVibgBA7bocuHXcL34l3PRqnS46yKjdrlhxYEl
A5efB4FiD/ZBCuLtwBWHNQm+zsIHzlg2UL0ZKLLWSsf7XxxXU0rOrordJwoeHVwr8nxhXxzFUBBi
FC5AmHuN3rGPrlGnfmM58sDlCZelg5WzZtmP6PLn1xeq7bWskITMA/hzfCmZRysWVV8pDnEW+Eh6
v/8Z02F5wQXs+r/57l272nnLYzHzMdwGEnU51me8an+xJwGgBe86EJ5CFIQhz6vIZJbT77yVBc9n
L/3TCnefXOTXAmLIVNyDypz7yLk1POLB1hHZMs7LWqPQZ38hDGtGct2wAmJ9hROJYZ2qydmelluZ
uxGtmNpJ4Hj9OzTE7LbO9Gln3bFBxCzTDLpBhpX3LwAV7gOb+iRl8+RNIM10RQa/v7NmtaQsxCCv
SVu4nBwlsUyZNX+k94mbmcFzaYfDL3WAuTkPAZ5YUcZP0cj/MDWznuk941W0qcDrqBO5Lmg5+X3H
7LxdznQHPFjLvF5/LamwSszgFyU3Y4GgxMOghEtZKHbVRoRvfL73wCTMe+LsIkygshAVWnOcjhp+
SqkXeqD31vf/8Gu1OZp/bEbmXcpl0mGaJ1lMFBGxdAKtsnu4ETXo4Ih/M76/PzQbIk82GgdtEg8b
u5TnxTtQ3ow/tmiUI9Ttk0oJyVPLEjigqIIdpkIs2G6c2+/Pp40syDzDebEWMospPiRDqQ4OM45E
Yo9+yTHOCtNobhdY7QCLfv+20toSmCYtv42+ED5cZfGXMCeksKzEZPrL71UlQUxQHORxOaiZSSsr
LJC/jsxTP03LDAHTg6OMtqZDqtBrkbpWcaWs7888dDMhVm8gYUcQp3QI+fHlMTjABkJzov/DM/Ld
HFT1ZC2YqLCBeH+GhqI6YnYT8OzfbpSaapeonNKEAQkUOyINXXG1s2KeLm+aOiyhSfjhYrYOeNp1
SYJ85Pk444dTZGv9WyqDpBv67gTKaq05lSqCwqGmNT87AeTS7blGAjhwI7a1wCOaLTfA4ods6PI7
XIq4TzN4/PZWlU+z6cZrocE52pxn7TdEOdT9fcM/DQJXbps0EH32EjTVEl9TgkaMWyF7bLSF9seE
t66wWbcs+bi9LQUTXz0/NJns/q7QqXiRlvRWNm/IwvNt3oH5ld4k2GCnh2V23lXD5AYzLV0dTP9j
iAxafe2SdX0oesZssaWEbur1Qtx9eBQmw+IvPUnL7AmrXouztqrT2GwwW/HosS/19k/h/49W0pIE
dPl0YeF4diABhFnmtS9UJYZJItsHXS9buPI1BxJd8pBlij3iTk4Vjx1rbLNzj4qSYpndN926NRok
Ruf1ARY/6wxy9b94mFxip7KzgibxQtKo+0tk4fTNL9jVxFVnsxDk4MdCMaqfqE31ec2MhfKV7u8v
YN1Zc5CPlWHeiaTfOLucB8VqeA4YWnVZBxEkDeLNumbYH4fCJBg2a0imkpbb+l1MC/fHYoJLAwto
xpno52DHYjqNrx05uHPpUOvQel4VmxpA6NTMRGCmXnG2GkbikQfwg8G+eM9A/76oWBOirqNZDeMr
lk9yDb+xRJHBODDQm4OWL+DRXWd5xIlbc03enYJmvV4HtKpsh3VRd2hphnM/72Fd0ORZnBiknWdH
0SO1yrho728JncEE1ktUef47siEsbu8U+pzjZsdjEgXRFru7NSTF40kkbJLX+dyalub/snoZ7Dy/
mefmSSmEEzcDvrz//7NTVf0Cd+Dci4m1B5fn6lgZ2SdW81NJ7D1fWnEwUSGjpdXAwQMDv+P/iEuv
v/ziqvu9bqLJEWzq5kTz80ubjfEvnkuYOOx/iXRLXeOMGLf9uZE9L40u/L1H+/eBSKAS9EVTxbQk
Yx3ouP5QS8EluXXRrAh4zkv6P5RaW0d9LdXr72Hb5ua3NWUSkkcxX8f9h0klAwWNWzsWwz2rkSuH
9P58/38/1O67o7fqfTe3TzNaAvMS/8q0k+9uBin0+0+bUTQM7/MUT0duBOubkbiCtPWIHaHjQ2Ct
pvGkNEPUj0J+NCMzLmZC45a2dX7Fw8C/kAgaFqY15p6XUcOC4C7rm6VfbJl5p8ah/X1L6+KtmhxW
tbbCzUJQWK31e0VLJb9l4hrvudNfpfq29En+A9EGH4eGRP0/atDQ0nyZJT+pmv0fc+fV3DqWZem/
0pHPjRp4EzFVEUMYgkYURVH2BSEL7z1+/XzQzenOzJlq8zYVFTfyGokUCJxz9t5rfQuzhY4DgHSb
R0GAIY4U5YUe72DUuGrqKfSkFBWAitTwhyHTIRDYSHTWFb3uV7yj/KDN0mOa58pNEz/+LLRBYGWQ
1Npno0lEmzXFup2qgDdRhGdoitpFBmMxpqoLYZdNf6yLG0RldzDpBUclhNFeVnqnIAWvIxaQPY7H
wC9A+rk/6ARCYc/TanJLkrnazYIRPRSzdZmBsJ/mWoof+liiy2YkAN3Xv1RWP5zGjk78LUf1hYW7
04TkYKI2vyknwsclCVf/0gJvFgZwo1Ugoag1iE3psmbajsmY3rUVi3Gr0tGd2el2yaxdfrHRkhEC
QBiueJVsi0QEGndAiyCuh9u4wSovSOgN1tyNpRAPvzb82hwslO0MqzD6CR1vZVJEXNGS9+vDwS9V
UhTzWdspkImsMHBtg4YkCvYhoemIym0SDlOEYwXtb3sMVViScXrzs54IIdGrQmKoOFZAEAqcQjY5
D4r/A2hfZmvZ0aegcOgZMRppHb+DM7gzWLGONabBjdg15k4U09odRwM6CrZzNyybiYTS758TTs6+
RvkK90keCZdMMyk9/Nrfy9SYz6VZPQ6qZtG/ZTWKVIyBCD6IsE+kS0X6zsmUE/WSMHtd9IooElGd
OZaGMs2afqdbDdOaTgnwMswGvcc52HFTNnZvBZkdYzBxGB7vRRRVt11QMhdfgefMksy7X28BUaGA
3meofMUIq6cZceAqtgPr0lbVXkjWTBVUrns9Uh8DIci2UszcEW0ATDy4QhVKe99qm8Rni6XxBMyI
a7l+EVErZ5Jj1pCF8k4XMKKRJYuwhOUfHzFaqib/UKERdG1fXsNGvEECqNMD0vkdB3hbwBl/LUZq
KyFRsblVLeGxRX2L642agceBtWR+xuMNh239mQxcVf0gUKxhd/foFkjHqtSdURab4w83pteq35E+
v5BkipyIG3UMczsbUTEz4Wd8o9V09iqiaSL1o2UkwGPl/kB+UyZCSqeodyR/gi3ItR0yn1OSRZX9
g5GRhkQ9h0OE6hWlH1r3b4AiPB38x6hFW1zTYCoa7fbnrUg02avtgG+NZTUQ3KjHmEs7CfVZK84v
fcTsNm/bW1w42r01PkA62C5ZEr2FWTnYqSrRn4x1y0tF5inwa7Y/mNR+iHOvT5Vz2RO6Z6yxAxL+
yBoDNjDUZLXL/16yYJ8hTBRp59EwJmP3AzD+WfW1iLNyHRo7CSUSXsoYFE8N8xhcIIDHluPkT91W
DbJsI5ZAOL5WaoipQrfN4nK7Bkdgfoi/RZB+Jfp/b8o50qLxU3xcyCjbV/D+EIzqLhkH/FCGjvyw
7iZ30BlGDz/cASnJdmMKRRHNWey2qpVQl3BE1levMaQBBhr19N6KiFqKVLYJTSIKpwignPz6TwFn
CP2XxpHKWntUTEJhrCTWfBQO2uNgRsxd5eK1aA2meCCsWI36ctMXuuJIKwJTw7B0COL6Y1LxPv3Q
JucGHYs4d/B/S9O4n9vOcprmm1xGLKlyxi+VzJgQRK1N63FkiDOgpcXo55m5muyEILhqEIduG9ae
emVgIUflnw70XcpRtH6lUHF9OKIjBokxeieGpnozJ0TkWpx0xgAl0U9JUJmGuCNyRFg6JKbjJF2K
QKWTmtbvVT0LjOHhcmjgNDcNW87PWvmzarJ6VkUvMxI+gFErbQpB0t9GKFNmSePg511lUnRA1Bs6
XQUoWzNgJY2CYsG6kn1RCr8H2sZeNucMV3+SfcYjQpTct5DzbGdLP8ZVF1/z7siJvnru1JzzT6PH
V4Agxq91R+UGWL+yW60e8RK2nllaqs1ja3iN2Rb7Sih4nHTlXgWHUnfkYhlR84Er8yiJzMpjjNy3
Y2B+YzqTacTp3wWkwnOrD09LrPYeFEZaA4EaXEtiPodI3y4IWWyU0f1t2Qn+BEYPADiTUGZHOD2z
GO51SEGWRwFS7R6U3HqAFzriSH4WlVA02S20zuHRXU6hvDBIZCUbDe7uIZq3Rc2hatYxPWsRHd+i
0HcDApmjak2vIYF3B0NbiNglyQICDDOvjDX2vmI9C/JlvJIEjLo0Ux9ZtpLPOOvv1Dw30YaEeyZr
s1PR1ffnSmpOJrftJm0YnU1lbzg/u/065KbNNh9/3vPc3RfmVJ2lpqY3LXEu+Ek5UWDf75ZO3P1s
Ztpqn25UkceY1DKZmJY1g+TnT+c6fCEtZgDvaI1cEMN047C5lNIo8ymb1l7Lxjs1k/16tZrXlXzX
jgImAH3YxzJecHM5gizpXdSn+XUO5gVQBCeojPJPW+EiEI4UJosDlHuIixcJOuueBwZd1NJzRlfI
XdHEobn7979Is0DzSVSjLVlH52BtKcxZ8I1cTPMwXH/QXlW8Ziy1jFwTmJQaTl3byE1zT0n5NiC3
YTTO2iUoKVFVVYDabz1VRIW512OwC6Nk3ClFco8froM3E5qrWYzlpNUjp+hhBXDen2kgD41diNku
mloy5fosuOkt5EW1mVbnLmQkK7NpdPZUtYqD+/MZbSWIaSzbtqbU3wsChF2GNpB9KzSp5CLnJw4l
twSmv2RV7ZYEayT7Y7jViAe4qYqBYw7TDCwJkNKrIEIuN3liOc2+UBPxtrLabqMmv/2FJNZUy+uj
lJA1QLBrAZ02tAbh/KBkWoN/oO1Eq1uBwhrUFVOVhAylun7Q0zmhCUdHRJCSPRcGGkWPl/Xnj+ag
f9Cg09haLpHPZVAht1b8Wg/FNsuzp54R50lotddUpy9YJaz7hXSPNnB80AYAcWW/EkV/FhJa1qe8
oysslpp+TRPxJo7g+neFBgU8H/Pdv3KElcNxQoKpS/dmcIkmZk4nXXtfTJo1dorkrsZFtpXrhs3n
nAYny3yQhAdDfmyUx1a9olDZNLK+MXDeqwqias48siI4rLekyNj7QvIJCVZArHTbrvDNzunbGs/6
69zetf3d2uj9V1GOCoNWk8bJQr0tNVzuQraXCJWgzxs+TqFG32Nxak5cEz7GmOAHxNv1N5SheIl3
CGt8mt2vorUKZhsyANoZ2GZtbiKFNsdIyFKttI9kTTIHjTAPIk4/t516j27TxZ3FzpPI9+NkvVey
7hYlXKGlrAQ7DbVzW3VHGZAIPXzehZr4GV7RsBxA4xlavmFy+YFC6YFsQj7dNQ/JLLSdYiTY8mUV
vW46XqK+21giW34SNPcUlbCPmBrjju6s8triuABHluIf6Wi6zK6AVRu58xikuNojcoogpUomk81a
YYK1kIug5pIbSojaUW4KikjKmMnHR4qoXzT/SZaq/NdwClnUFEmUGI6qki5Jf42tLZq6sropqelq
l85Iu+tEZnxKdss5bTnu1+pcMbziF0Oq+EU3fv/tz5+FHcmXooUMpkEHf0P3dq+ENZADochIdFBE
rEeaptz9+qXidFuOlD2/rYHa/+NPARvtP/4nv/8oq7mJaRb+5bf/uJY5///5mn/7N3/+in/80/jx
9YX+7Yv4xr+/sPPWvf3pN24Bb3W+67+a+fLV9ln38wIkFq//8r/6l//y9fNdrnP19fffPsq+IDDt
8hXGZfHHkHBZ52P656Hir2/5e/z2f33Br1RxRfmbIVqqZSka6h3R1AjvGb/a7u+/yfLf1pxx4mI1
BS2tYvIiBTF+0d9/E8y/yYaKy4n/UdlxZxNk2pb9z9+RUy4aaDtFUWa9IsVa/+3//OjnX0k3vz6O
/3d4s2qtcTC//t3u8++/abqpYKTRlDU1lZGWZKxhSH/IQ+mqWeix8abrsUxt/UhR4ow1dlyAz0iR
qS2gy3RBBLE3lIBte6lTB3QEBXKOPbTNsN4DtREnifmIIYc1uGD07idI8jS6iyYNzIcYeHabOYOx
xPl3bOVadVTxTZV+kyfz7A8jGaLbpozlmM44wVCHDrAVcq9BMcBRKVHY+q1ZZoxnQ/DlzN91Vbdq
3DaqQIhzZYkNSBAxSjwx4E3TmS9KK79vM+wArDBRyTfXOYtC2LSG4mbsqpjVKg3jJ8jx8rACjYRi
V7ZqicyxD+hcyqjCRxxouQFCpx9nk558NsV0sxORlAsBrRhJQVWDPfVuRn8NzYMjQN7cBcaQtjRS
CkuvYR5lI70IlK6RyWDRSkf6tNh5DO2d/B559JsUG+Kp0CACotrvq8CddABuTDFWgiguZQ22CZxK
8RZoYjN7s1xh9GA6N1Nfq+QcCHzD2tFkS7kZ6yRjILvQtT8ERtm/JqKu3y1YXg0qSqAau2ERqcnZ
cPFokMKbvshRX0oeYwAxP+nI/5cjM1ByNOQWKN+Rc4dk+RGRcM1+QJaIjmrJyxdjiVSarfT223GT
5Qs8lIDW/FapZhMh+DBypmhmoPO+UUo4U0VJQQg46Y0EkaoX+3F0isgQX2b4nC1TMiBQu3YGyHWn
R5WJLFQaymafkUpTvNQNc9htUFI/QTuVMPGo7Hrd94juLiKPtenxVQVJzlEV+enjqMQDY2qJ/Xqj
MjLNP4I4EHqnzEWIRBnAL+kcqzIoemRGeupbQg4o3khRgVy5tGbldo2i0xmkM5fspUotulMSWH1L
iAqeMDtPBeuLye7qSSqAmJIeleHUgQ9vVDuNHL6JLF+ELjvMRSUaxqagVEB6vcTgYPWig18cqVV5
o1ctLLg00jIZ8RIcR86MDEUSF6W3eSh1ocB5ZmkX4NSR5OB8kmUX6WWGT0Gn+tkA3p76HdNHng72
igRDo27JFXrHfJhAkw9LSDoqqCjMY3IwW4E70PdbTZTtrD0Uxhwu55XFCaTSyqZ51yoZLtA8GMGm
ZANxV+dEHFIGV/1QSIz9J1F7ayOJ8HmhlTUs5WMzGVdB7pILp6pRAeWA2Z9hYQ44r9X12nAaHBwK
nRGCikZbD+uqea9BDmBRMTKpr0/DEhfacCNYYyMS1AtzeROl0tTRrUVG4kbWOCjzVoxw3541HoaM
8X2jWIg4yrQ8k58ZM8nOOmmijb2kkb48JbqhTHQgk6x7B9nOLVrgwKpsMxOq1g35EVVHjdR+4ijU
c+HxSCCJktHYkS7CJWtRx+UJB5YhZJqLVAtTEZMeHX+9Zs7INpc1ofIG6gejrVBL4FQiOI17dwS9
hr0d0QmnE32SW38GnYGzr9Tkry4OSfntaeqGWwZ4ESP+BZRLdANAfBUf56WADHxse3XD0DgoXrNK
FYFeJqk4VFuNfiL6BRN1GS3IVnyHWEg/oIwn7MapIEifYhcJ2Y3RV0V+m9ISSl0sFwsNBMvUEP11
CCRRUlVSB90CucD0jh9N768r9w2qTqVYSYiauBpEn3i3/BasLK1QnELyPiCSKXHnBq38IR+b5W4x
9JmFoLb8GR9f7CYlKnyf491Wiegs6ZxrVzosrSQctXnR3wr03Nv8JW6ZzW3qFgiTE1h8qwvnasTr
bWAFrU29tXCXgpc1nFCLpmsKDw+BXikvWEDwCxaMwSNZaz0wHNoLBDlB30ykgiXEhhg49TWhKkVf
Wkins6MhSQN7yrU+vkRWOH9BRSetFRQOQmdNJhH9I6qr0kACv6oau3RKSuCli9o1dkuEeUuAYyyq
EMWkvLpZu4YcuwgVSUFmhSiZg1lYQEXPI7hOTmpz5tfavEBNoS6KP6O0iVJKFWM8GwmluT3mSf7I
uXN6zbB6wvsI+xUlYooDGFMpn5ajUBnTtawBtHkcHJQFHDChSFtzJq3Tnlr4NA74ZKk8YO1T75t8
gX2gWiuGJUDg265EFVJEUTIAQB87PVJQMcmQ4MBKMDeeOacyje4sRsOdYBJSxNzxNUyz+rZRVJaI
TqSoIgZp5GaeArxnCBb5mDayqZjDThyUir1EjNEJog5G+y1XmqK4Rl7VR4gmmXLDJo/cg4SkSnmj
DaU1p8UcA/UszK3Y5lCfFOgOYT5XFmlXs6Q6yTwRWystsGdvUIsTjBcLLdPycUQVcMMH1DR7gayL
8Rn2qPBlpUEm7aokjNHjR3o+HXNdpG3RCGT4geBC2YoXdEGpJ4kWDpqY7edsRORf20yiGJNU9HGh
JZRx895OC00rOcV6UiE8vwH1ARiiTKhWbCvoFf3KvU7VGVCgoCnqyz4GmmfKBCrKDGRc+E8dfhgk
54RXtBlTJ5MDm4yGSeuaG4FwTJEr3gkzOLJaNRHrwbfd1TWCJDuVqlwGVjejbFi6NGJmxn4OKWGa
U8mnV6ZouD4TTVulqnLJK+LBP5LLMqBq0fCd+XqZStljlkaB5QupSsOmV61a8wdoxeGWNrRcPcr0
YzimmXGvvHczRC3wxvWqcdMkYHNqzHa6yRWGCxiQVwCVU3AqRaM9WAlt/IXJKzTc0PAQ8hJtBnYx
Q4MkI9U2yTxKEkbqllAr+Bv1sCvDzqOHEiJqRsKuIfXAyNQK/RH7RfuVpoBcTkKWTPA0OokrSY59
NGIppggBKitkeTHcVxFwTKcB/Lw8BY2o0S/VMdkYm4bwbTIrzDGn02nyD5TbBC9FSEcsZIvc9nPP
LivVtYlgp1SJ0b5IDX5wDLtcCBfDRqI+KuIEJjMmZFp9CNtIBYxQG81n0Cg4e/NAKJmTcEAR3kMp
VJ6xeleJ15e4PWniVNiA2fgb4wDuto38ejCz4JwS+dacEBJAiYYpocxPGuGt7XOuql3uzdFcyftl
gY/SGvGILSML+tob1XUvaqppGq/oOCJkBX3V1vdzPA7ldwQyitFHvfT97r9fhv3TGuuPJdY/bquv
4r5rvr66m7fqrzXb/4fVmER84j8vxv5XEfZxlv2pHFu/4lc1Jujy3yyZwbAokbKFhVmk6PpVjgm6
8jeKMdmwCFFVLFkzqLl+r8coudhdZNGSZOojyiQyVX4vx/griepOoxozVF0z5f9WMfaX7E5zfV1L
xq9oyJYoGeZa9/2xGJMEMW/7VT492gUOD4IQe1cy383Qq+rnZDoUwbamwikjfdN2yM075C+Bk+f3
opsA0YideSqB9Xh5vieuDVLc90Q7qbTOukLqFl9nC6gxpVOu3DHGs8RHlb47fBjWt85Oa+BN8HBB
L+CnGcfJxpjLjqojUXHU7B58/ky+Dp5ZH/03RCyAO1vtUIKH2yTPeeqn01vTb+PcFQHnVu7sm3b8
ndNqcxBZMmbU8M7Ysd/eJTcs35yKgb2adndcHGmDqs2X+YvmI34DjGrPLp2+PcRi+AZ2sasvwrMh
bdY/n7ccwLH84+LdNJ8WX8WMY3xL/cwJXcGO7d6Z7iZbfQ528wuYjmt2oD/nztfaSa/lsXH1c09p
gNbgVIZuI7F1bhMNDdSmVDco6IAdjo5yJ44H8xMB7igTZ3tkXJuJTv0AmHo5CO/mFhayazprn5oB
i1O/CPItgrLn2Qnoe0ISSL1FZa6zjRUPOYHUIGJy5vDFtHtmgH7ot9tU3aAWy+gE63vB2ubu5HdY
RncNW85sBx1sDJs8r+/hNHz3o92iNss2+v3oVCfoTk3lmA7IE7e9Vg14j01xHz6Yj/VdgvCGAYnH
Qk1IgGtRR7tEL8sD/ngG0Afhi6PPG4NGNd6C37aKPfmwffuB2j+1SzIgDlL6nc4ncsE3yLVUO3Po
4tozGtzL/NDf1bZ1yXHq4jPYIVIiPpUYm+p74ZLHzY0abTv5TnaqbRLuO8mPslMlCjigXBOpVuiY
m/JKFznf6uRIV1vMC2jf0mNNJk3xsEQ2O31JUm3gKZCl8LEJZ+VVIrED1fMV0xHmuTFH7RtyrPDI
z0QGkrlMYjP4LDrBu3ZmT8RPV5dZ3yWxj0ueLgPI36/YU1xI9x7YB6c8g4FIn+NbazvvCDe1yXi4
kx5XzNBgN3fFl3oUduWteqBTiT3mXrZ26Knu2mu32OaEWdvTXvF9K3ftEb1Ect+oXmE56bHCsXoN
7crmaXWUc2M4wEdup0f2T697kMkXoFp0kpPpoDZVbP1cjpvc3AUfkostnyEpDwVksq969FbBxQnR
FYqtIj636FbR+Nh/WBh/bwX9C637M8fhrv37b3+Ojf611iiirGmyQYtKt/4SO1uPpNpLgDydZLfe
jp0/eqpHPvV/Erks/7nB9PvrSLKpi5ShKqLjP69pMJfgmjLUZ00T7jm06nZ+V94Uh3SrnYRHBvA1
8CmHKEOHjJoH5YztVD/9xz+q9Oc04t/fgyoqqskhUjLUNYL3D02utWALpzEmYPQoeSpPGnYjV7Jf
SOvZOIWd/CeX9idE+N+bar+/ns5VVRVZlyyNbeZPr2cCvxgsXm/cp/JeKzeRDYfOIRR7Opgfii37
/9ll/sn1+o9ecr0Ef/gRtYHpGBNLDtk7fKqGt/iYcDDUkbNgozP5L7wimTV8z7++pg5Dw1x3U936
uex/fE1V6motqSmttwKHy8UOYOWzrBInUe6LnYw394WpJCAIJ75wmJs8SA4egUozT/Ay3ueBS6Re
pZ4Xd9pGLmEj23X/OgmfyVfiptfsAuN0390MW/EgOCSS7gcsgG5bbNFi8ikimbwfedw5yVHmneUW
thjgAz/WIde8KuGDkF2y+TkfP3Pljeqym3L2HUTAT1HmlLKLrCNZjW7nZ6LHbejyG+mpVR1chGyQ
I1LytPzqy8+peZbERzECiDI8LsnWRH6DDLDZSTAd7TK7xfg6Y60EPbMFYu5oPdplD6NN23xqhJ4X
UOHovav5voeng/lrwwnensoXKXllvICW8rYdj4Cl7AX9XLhnCyEIGgxh6jEK0Jy58eQJcCLb4ohw
P7zBtzq11xS5ydjYIEUsYa/rQFN8BzuAWWyt5AjIU2/eycDamEYFjUZFvl1vyuosWvcThr9pwj+H
MXSG/YfynroEI47UOgMiYkMB5HJnIlYECwNIZ8IDdsN4M/fI+8XIAwaRcUthm0jKbOFbi9CjbpFq
DI9MBr+gPzSvDIOyLcl9rHDfmF+j6EIepPWiu4PT1zbbYdb6omiPNgHfU7cfi5PCNLV57sa9MjDd
8IhS2JBXKbwNeJel7Zz6saxu2PXZhzZTu08Z46BSUF8/gwnpyyUUDhAsiOIdvOmWJAiExsgicqdz
JocaCNKNo6ZPQQRrYE9oUYKea29WTxi1q8fZbS8WUEwyrRzYANYHVRkWcLSNUDQ7B+71Q+M0u35L
zMKLbide7sfgeDf1gWQfLz0Jfn1oFEAgXvZl2skuvuTf6LGYkMINaPejOx2RSXCD+Jj1W1cV3Ebd
9E9QDr1l2Oh71a0RL9ktz4rmtVvzpbom8Wa556Xxn16l++gOGQiHJyxswUPev4tASK39YvmVcjT6
reiON6SlS5vYrXbds/EhupgS+j3Gdc3cjgeUtzbydlAQ3Jyh331IXlRhTPDkS8Pl0QjIfiDvLYTq
4wgbGFbMF9lK7zvZEbQLcJ3Z5wFTSaM8CTT1yaOKgOo4CcbO8YjKlFA62cfRNjuZYUuCi2+t+MDo
idHYspkWR4XTbFs/2ynoIBQ+xRwibrPJL/NNPzlV78oiHOcN3L3Wh7tSvqQe+Wub7rlVHkBLFDZH
UiSp8mV5IWS29Jh22rhK9ZvsARmrPTg8uYjvANO9KTKoIRdp0+T0uTuQaSU6COc4BAPd2+hMxWc8
N7Scd3w2FIjaJ1QlQC0B0oPhQcVo/Sy+4rJZ8IvwEbCsNFepvsVr38s3MwUhAw6RxFNvdoPCbUWa
IgelujWFJz15moxtTPsrfBl6H33GYMDLAzxDwLc3JZxdm8gx6h2PtAkz383Fl+Yxjp2GE0PGFoS2
YvFYRnl4SZVC1FN/A3kqhP2MnoGDO2Ph9yJcz5FIOFxMpcs1fau/48t0NURuvs0qHZUc60MhI+Ca
n6rPBZcsBPvoBUslIEudH6vcNKhsOUU9akTibdIDIu8ZzSvA0uSoF44BgoNVlgtieAaO4PvAZbqR
SlvySkmBqO3ho/9GAhk72NFEje43HkFc5LYuHJN1CWBIOqEG0MWbsTjAfipKxc6CtzShu8TatWxm
3VGLz+Z5yl/G4Q1pidl4EIWJzp5FTPK3HJOJq3ElT3bretPeqWydhj/qDnczuYqn1BVwFr/00/qJ
x0xKETd8T4odiSdR2cv1Blzpcu1PLPB2c7AeAC0NKvynTTHAAbUxxRhEP1/rR36o7kiLwNW551U/
Npju2kLoDmAg2FHoDr9CVR7tCkqtYxwGuH371m88w9wqXncGr0LrZUz3lUWv0CMk/FHN74m9Cpbb
seWN88HTK7Fr8OxEeOiO/pbFbrMgLnWT+LIiLCSH9UrPuYKnQLvRF5SaPsliqdfGt2uSmyBcFOWk
oOL2lhnkI1iDfcpRXx9fO4fkJj6XWyq9dGIc51IdqajBRwcpwI6PBdQH0BDJ0SubZ4vs1ARGk4MG
KyGyOLEjziNM7RuVM7Wnohkrbok8B3ooOmO9MYRDvOyX5LYwN8VLllza/pK1z/oEImkrvgLcUeLX
BHfZKxkKCs++AtjVMbeGN3+R9xxilcz2IcsTCLFjx7gwPbTsizApTCLGNiLqsR3gmfaQk1I2PNc1
m6+WeJL2nTTuovoRcGbscOUGg6XjVamNQKUQT5Lq9tGtyD5ZbobPGVBidIPKUw+waNjiwUBZA9/K
MQ+Riwh+O7vjm5n5+iM5MUgVCQI5wjRU3egl+qQObnYAq7k8SASG3YJYEMXSZ+VFn+MputYx99qy
a++yewJPXzAo0rRO3TjaBy+Ro7lyiTx9k420rV06SmbCAf/SpVeh9NfC3K+33LGYpgOn1M+KdU3S
W6O9N6sjKTwFxOqQuuikCgBkbszyPDVAr+g8bYRPdp3+iVQ5z/oICbvGoomsGZJizBgKvigXMYdu
fZKla4ve0zVaf5xvW+3A6UFBG4IZd7CJxyF3t0fKjpEMN7w3BRvTurd60B17uu4HU9+wAJNIY/Es
sAwOJjvP/DrkYAE+ke6Db6h8IFBJyGPn0B5gJQKpCEI6Bu/LFLPkmd1EyVaIDoCzsd5iRyeEy03d
otnmw24G3WYSlmhjcmpTt2PiQvxM6uMX5SScb2uMqIHTwsbg4NfZybjVLY4VLkGI+bKLx7ek3xoQ
eXTaHwAK6U1aePYumq94OILXdgHExl3SU0mSg0IOnjd65W4BrLOJjyIfMgdfjgBUWtGj7gS73tOd
7FGlc3BrEsi7iZzGnw5ZYlcuRR2f5+hJdmdXp9GTPeE1v/YOGMTeYRqwM7aaabc7fIgHikg72zZe
4aaO4Ci7lCT5TfeWXkN2Ozj22WH8aHxUKZvpsXnjsXVB1lorlnaTXCjzLsr6crw9DgbwIj9FDo4+
ueYHFkm/uIxsEPvxeXI713CFG/o03Ocu2dlb6GEefcvd+heABckv93SvRjF45Y6wjT0Wpm1w3+6q
b0p4t/iWd9ixabVs+UTPoEi4JRWbK9nb1RPQk9a3Zjs+Bt1+ka9G8MRwkeo1UShVzqp4BnhggmRW
HlJyCSMnpzyl9aDYZXK02G3xlaREJ/AuZcKKNlxuCFCEdNExmh/CvaBslQk9AaKdEf5EWDHtgb+O
4rWQtoJ4E+nIa0wSAEsbN305e4MEldLW7lr5m2Q7/OtEPH1M78udvJpBGLjTQkr3g3UylNST72vl
lHIIncy7pNpPFqExW3V0xZiJoKto7pztOcBz85SdJ35FDlGZK+LHhns6LTtorvSfHMEe4h0WR8uV
sUpuUha+p/GL/lG7icRdbOwmFxRenmM5s1XwPHcLGyH9GPJ2eRsEY9ornwo1dbf48kvraPvJHwDs
MQNkwrifdX8cDwqhMAAImL/M/lR+mSVmKwRcD21wk3QnRTvQfKkk2zyGoGmF5r7r8Ht9RPJ7915+
pfayJScoNt5l+lMyrbL4YvRvFof+sCNiYIZfJqK07x8UCDjFLQzLoODRF7dR8oRj3RZmh4QYQdsH
HAgU4WiO3OiLeW9tVVAKN4K4LdUCyvWrbOwGui3oiwsAElgRgY5uFkD6wX5K9s18SzoMZnrQIIZj
3JBvODmdrXv9ubmp9mDdNu2xv2WLcKhkNibL5fRuncyrwfcHpHUO8cLzQ3BvK9K+eVzB7zxpCoFR
cMxsIubc4WLerwJhRqEY1mna2ynluXjmkeYTfc2HjQZh5cZyQdzD5bLLZ9BPewYWyutiF6d4hz+f
8/Wm9xYbaI1OgZ24aCVMX3SSPd23BxpT3rAFG7+dQj4yl8NpFG30M0Slo3Eyz+O40Q6SzxLlKBcy
YEJXOmlb3s6kAZ7ZQmxZKZmOHLkNKR9udWPlUL2xa9kS8PcNT0aFfea7d7KLRMcNR6Po8jA44328
49QOA4FBrsq7giG4sKqf1dpX6fske3SRx+K1fIJhPJcION7h/MzpHXTDZtonDKtQSAeewS7W2Qvf
Mac63uVPYLB68lDIpnbWvuKGH/GbRWEz+/DGR+Tq5CdA3YneAJ2TrTC4MUcL405KiQK9U9RrasAw
skZboZomGKzHEWUa76lI6gDaAbswHQs2TlPQH73LlJcZXI3qih/DIytSQ++rdLvcDTlDMBDUDikQ
S1zIFUlmoBBpgJm73tiS2jB8m8auaC+1dCRjCx35TDGT3hd872iNUcdtFoG/Yoplw30WmbyTK6Gx
6QkcwwidYfug6hyf1pzpwqY7wNYrHWhjL0zebbn4aqWHsHnqou+ofYsEPGcF1e010C+p9qV17w3d
cS15ihrPYpNDWjNuOQzmX/DAJ488D9YG/Ltk1RU2mxYYIjt+ITW5g8vdO5WyEzK3qLc0Oa3Om2z5
2Yp9ebwfQQ2Hb1KDi8g6xPAVafVlbx2WbtFPt5RA+9nrHmEyDQcw5mwdAqvXPvgYDV/V3/G5PGEI
ZAeHBk2Eib96Zxum2if0hMIjHWaLJPHAzpMDjXWG2ps5hIOxIze0S2+gouOyNFZWxbZxLVKCrG1C
/12ACLZtZIxU90Z8V1UuUax958DVbcsrCqYA6m2T2f+bu/NablzJ1vQT4QS8uSVh6CnvbhCSqgre
Ev7p54N2z7TE0oin59xNX3TsqN1dSSSQK5f5DdGuBwCkJ7uJwwzQQV6g52WjXsZ3ZB7gL7Xmam7f
Vo9c8AVkhuAtE+neTiKKJPKW+Tw4CnNhFc5UOlze83Vu3OhHaQlPBUo60dJc9EDmnfAV4ZQlx9nG
xHmDgAyy8NDWH4UlitTShrsZAu38Rdu0afFRAM+EZckQUR+ry7Hl7Tce2uOYao1u9EtBPZUkaIEx
3bJzUE3hH22Df6QrT5GF9OyGYMz/VHdRQspSOuMgomn9/qnHF66+bDndn2YHTa+4W9anHcNg1Od0
wavx5myrBXJGJFZM7b3C4xUQOUVrwwiGu8fK7fTIOUmXnON5rxryQkLq3BDpt2w/RFvUkJeDo6/o
ljgmlCl+WItKCscTZjqlyJ3iYUfmpbRg2sUr84XOHriPqyt5FdjWnWWbb9xoS+E3UWsx7z8Kk1fM
U4f8AR3xhUi95S90pC3IA0Af4LO1UDBP8XrrHozRMjWdE8weeovm2limr5LjP5ZORyWu3QPCll5S
WigT/vSroDxGwVag18zDBSSA5YEWlkRJvwyA0y/ku24zPk1OcwPECs8zT+FCo6qkd067B7WYRXON
6r7vKKgQKby//h1i28/tWnlux/7UVzxr1wpK0JsoGat0b3CN3smbbjfPIeBxLKlAV6kbXFuglxYn
cjJ32ugugYdG/ekRl5uff4r2XedYt1SZmZyJApk6t0A/tTgnRMmmLqfFSftyXFLScUjoL4TLoXI0
FwedLZ/hDeA2wMeoMntdfsWnLvHl5y9oRS7H1VxD9g90SLeB2y5PXC5Hehs0RKHbHGT+sPYkr921
bnxAT9rh1ubv5tRcehT9u0b8p0fRzpCe4QQ8UG15lJwUdSNfl+su3DJ5otZySBPX0xYXlGVuhy6M
jeM8C/BdyPRLsi+HWn4hrudPlnL2o2ExXGlrJOkcjYzA50/nsYd8pFXBw+M8e883zlnQ3/qVsat5
PQCDLjfav21A//vtaGezhTIVmhRE99yAnjvL3UqBNnx5hvHt/MBgaMxYWNFFFGW/fgUlpNt2iOt5
hkGmySPa1ZLaxkaHzSEOtMeR4vPnL0/+7sv7vKb+dU1kmCs4VTybuIlWWBpZzS1AyGJDKdtdocFu
N073wBiOSEjBsIxcYAkhYueU+Tq/x3d+/j0f2PPzQ2nImmQYjIxMS2cI/vkkmF3ZmgHunba6r/7Q
D6wxwHMzR6GCeiSPnxXCklX4kBOeJlt5NNcqavIt7thzzIbkTnf0D1VHcBe/4oe2ngcS+VOTHa1b
oDuo8VrrEyrC/UL0jPd4p64EW6dRgp7vgsnZiwaxCokL7D4WxSOztEun4x+g81/Pp2oAABTQYpJ+
dtJ9oIVockwqymTgn+kPO+X78Ny9y8Q6BZrCoh0XwnEeMISO/wCxzK7sesscY61shwVdrXjRvSFH
RTo02tabmDqpdOPH5O4OPE2Vjs1Ovqsw1MJ8fQFzBsjMThdrJMxtBu8xJlkYLW7zVwo1sWVInXnG
KrnG7WCfUaVy02s3PmPge+mt97ClWg27ZGM56q0mr6ZDts+uke0UKCbMlD6Fb3P9UwtfxQfyK+2a
VBZZrH5Nss2lEM+jFhtVFkdai6tiNzkMitfZm0i2fPBPdGLTNSlXT/5ce9jU4e4auATAdlyWNvzu
0RuYGDjKhn8PDNbxbwWPDvBB8PwjN2ffzTVhwN2PVOUoL+gAO7zDg2GH95GbuJbdX2vPGQqce2GP
NA2/A5gBGEYRAED5HomL2Atu8dmYnn/+hpXvQiDTv//9js/B7n6UJl0T8Y5Vr38Ql7qjXitrZsIL
wcYq6w+XjX2it9Y7AvF8Ztc+hw8DeIaAZkLIOIa7epfeX/z2vj3qmqzrUAEgCohn4WWsuuAEg0ul
65Pi4EHzCAs6m1rJnvObYR86F6OLMY8g//rcP615Fl4MX+phsEkIZXHGHnSnpbUZrtGs2BhXuHaa
S+u2B5pkj3+adf0+lxkBliEQX8hHMWTFp2lc+DeFo4E9BNVg2Dqpwdywm0ed6RWjfIdOrH/XX41X
PWj+B+ThGfYm1+O+u4vfkxc6bVSM5m3zQJlvOEjWgHA+0k+gH0fnySWP1hYnV9+pVxyebJ9cQzlG
ThvVBhuHsyvkFuOr06F0EZr9TRFH591jNLNs3QA8N8Wml98goqxwgHqvd+AzXSPH4KBtpuzoPYJp
aMnCtf34fHL9W32nP+NSv517mNJjvW1fZ0DGycWxO4XTRNplugg34bIceBD/pxWdJl1eBhvlDZER
Wn7BdfNIvj4dsKbm4K0RCbqZs0E6NntuRbtbEbHJKt3mpvSEHe1d3Ynsbp97uOr9SR4S1BgJ5PU0
z1IcSp2rdqtiOM4XV7gQ0a983xHc8iCTGkzPor8UNrQuMTJZpAd/kdk5UJnaWuCpU2AiJXmk1fAF
F3hKO7qrMXlc6E/jjh76G7hw42oGRFibmr8hpGV+DCiPc69wsgflaK16Gls0/PbFQ/Dg79O71lEW
1hUNgy1alDvVUzfBH4345aDKUjwWRPLoaNjAjg75jtOLJOacwtLK3l8cc3/32ZoaEniqpplkM2dH
ZUpG+HwQKmzGGDaiXE4AEofMOWCWH9nU3v0/hCYwcN8zZBR1PgnnJ+XzkmcnRZThvjU9S3b1U45Y
abqhDWX4GwguVkecGFbmL9ouY+mOiod5pp//rpN7edzDgLNhWNjRBt2mfnJ88Y795c6MXn2A6E55
h3WYvqHmum+2eO/KGpZBKBkue1TjcOJ0wvWkOElGubSActY8C3CjneZu+CU/KE8jJUm0p7eD+CjG
jumGAhmxa8zSFpYb3iIM8ZAekV1mig0BkIbvtBDzrdgzzYi2VNPzx+FE2F/Q+Fsyn+6d8TV6Q65Y
0RkU4Pf40tBLxnxyGTae+mLu5/1mLGbztys78aG4YQY4kHw8SS43HnZNWbII6Uptsw2nlanHSoGi
ivBbtIaygowsksUjanILUVmI0oJh2SyfzAWBLIeNIiY3IOdMAPrjtJpTXNWHkIhAAw9ntrf8drzv
sakEIyVt0B60pmOyTwkh8SN1SYdLEjxLTg/Fz+RhUNHDglUPovooaB7lnbbifa2zg4A8/h2Atmeg
TREOCoc50AMH8aJd/jj2S04wgOAckW3JwcEyLemCrRpMk9GVadfgtXKgWTvCSvuugdP/ExlO+44d
GOeAriJxKkf8HYkGaIM2KFKaqwjwghmy6KYyxFgTCYunsQbFwHWvI1VnU9PiNsklCcz8BfgUmAL6
utofeZEdw5duWBx0y4PITEU8I2XEXwi7H7InZi9MzntcduyS5kmEoMkyxVceA92l/I4DUWZrrwxN
dGaL+EYc1E1IFT7PTsPfDQ4KLFQxCloyulmEd0z3EDTES71Yz9mBYGc72W2W6XW/Ch6Hh87T4oMI
m4eL/Si6/MPKvJGYtVXDrujZ7HyF2BfuuovwqjpAAusQmaLZZboxUf7e+jUnFMqRVsYpPnbBSi03
k+lkFo5dDl0NXA/bhXmkWecER/9CBafMmMm/jq8ODEfXRF3RzbMaoRAl2ehTQbUrpuMCBczW/DM9
Ka56j5qvPayzjbmWPGkVODyIW8M+wBQUuUdqfbe3Y9ITix+Gnegt1TvIBrIsG9uxDxDBhfTk70ij
o5sJxFRWNVEGh/o1xW7q0spkuF328G56/sZyUXCmHCsdoHrO5NEoqrwbJrp/erulwVG8z72Bng4s
k4s9zj4rk36axXS6tkPPWKOM+PMPlC79wDmR+VQNdz6Q7rgCM6ah5r9QQHb6m5Pn2zUnhM+ZbVMc
ekdvFzOkubj4+hJ1U4f1SNQXISrKZ8l5WpEdlQE7Y9wGN5oLydnuNuqTQjEq2Jc+GXmGvv2wmnJW
KWdmhCRixmqd26zFjX6DcDYlynKwTxAa2GPuHcGxXpEhHd3hdeCiR6mewscjj5rr3Eu/aAYff/OL
ZlAwX4bIVnzdeBh5YxIYoLumW+tWe8e+K75idNn/Ye4Mgha5PaAb75074fm9aNbk686wrl3dY9RP
n0JylVuSjJsG88y76mbGsgQv5Qqk7EPrkndYCAAjlU/2IoPuALEoXAdYzT8KDpBY8EUlANq5T+dT
5oPPpNs7Qx3vJGfOE6Zb7ZYPb0M3SZwnY7f+0rxUfP6duAMelEzDAE+nWH8B+JIwn3ql5A6OACyD
B1ZFR1gxS1/nLrRw7bHwIsc4aCttVx3mj6OymwcobH8sp/fyY+gSGBUPc6Qj3HSSamvPbG7D4G5N
dTRSbJoHDfjncj9cxevisV9VxoWjo8+Jydk3BfxxjkOipurY0H99gxDup6TS/X9aCIge/Yr+YBO5
VK6Gd2QA1uV6WjcueG5v2M0o5+Y4bCuPCvpjVvWok8Y1CyC2y2KX3aMjKm21G2TngBSKZHKPyT5x
Qpds95oxXYL4jUtqhovkLnNRz7kx6D4mdv6bBvBNcJttfw4LijwfiK8PhxUYPFNyITIlWTkLXLra
6lWgVwykN60z7frcSXcQNQovt6dVTd+QPII2CUl4i67tKt6Va2Cg2Iq5/vrkGTSegFi4p5f6rl11
bkaVene610AMzVmn742H9rViHrCm4+aoL4EL4Ghj7vFvdU70NRfKE4xeO7ySNxJqK8u5jLO2vbFN
6Y3eAd3ZK090EgJa/b5XeZFX3iJLuobIt8qc5GY+zdlNYKPA7crXc+2nky3F61Y8zmhEJ9mgsQAK
3fRUenwTkLdlt9Sxe8KgZcEbtEv4u+vMQYLHza+6K19clzbvNgNPCJorBrRlh8/qH3PPfGNCNoM+
8jJ7SG7IC5yPUMLYaW5eTav5fc61Sbkyridnuif1Ca7KA+PVYBN4xoziLh/9W8jWoit4Bu3tF8Nr
AhdvOLAVXk7/1q03wzUqqI4pLxKPJON9riCRk+hLYjQ6Zk51i65s4AALXbY7BQ0Op9niGWhLDxEj
b2VpecEyZc4+34unZfxUeSGHBkjBorxpbWk5WDCgXG1ZvqCKOCMtJACNb8b96C7nfoHyiml0vjTW
MthshPltdXuy6Y2DNrJ9R135N4M3bCwPbNa6ulO3RUNfcbRNF8wgw81wNQNBxzfTAReGQuwOWeHo
fti096GrHLBJsWO4i83CfCIqmaEzj8tNN31B9B2HefpxkqO1drMlRbOjq8z0GCFES2lvlC5Hoz5A
O7VVAJ4AjeIl1l4r46OpNz7OffT/06H8j/QQ/j8l4swdy/87E2fzmr1G76+fdRGk+f/xLyaOof2X
ZSBvIIEeluEwEy7/RcQxzP8iS4P7oiiGKsqII3wh4tCBJNBIpqwYkMX+TcTR/8tSdcQzRFVRFNWi
+/2fyCJ8jWeqanxkirIpayaWvh+Y9k95ToqVlq8h3EaOKrp1rS8QebuQl56lUn8tMWc8n5Yo02CI
JhPH7bhMN1OGBH92M3THDgzup22/+icKf8b5n108HwuZIkq+Ct45Opv6daFeNJD7TniWDn3fjlFw
E1tL0790CVxa5oy6pCo99hsSMIk4uOpyC1ashHbby8/Pcg6snx/GmKv+D2UMLtKzVYZTjEQWukKu
sEW+99ccK/MtWrA0RhhBMGb4eb3zi+1jPQMFBbRYoHz/RV7QlQ4KammFLhnWgwFc2oGSD/2WQafk
0ZgioHYPROV5JoKtJZ3CC3mD/M13Yso6VYFEBozM59nVKshC1aUmqsbxurEVt6R9wJX6Ni0A0j/M
jV5wU261Nl6Z9QEDGlcV7ZjGE2z5Aonimxf85YdwLD9/sFkvm8ZgoiddYTUFHK1EsQjO/c8bfj5p
mTf8yyrzr/h0LLIuHU6jwuOqXrBiprsHKQYkkJsls8Nr09Hvhd2FJS892FluLeDCnMciS+r73lGX
cDf7Q+HpayDzy+ZG3/a3l/uv53SNf54TAqImaZouqeelnmBEUq6VTej2H+nKP4NNDHa8uXN2upCg
yWfl07yaRdUAR4PoaBHTvu6qIGjK4KOz4J6c5CCDbGSY6sVX7YyEoqBUvORKhICDZsmxvTNXkXup
gJk/jk8J4scPmKMP5EZCN0zJrz/gZJgSUsRSBI/xDinXRtn//BK/eYcWaacp6YjsWBSIX//+rEhg
CMcm0wVx7uDcDcOrzhj//2ERiC4m14KuS9rZInk9ySU+2xG5dfeMAIMjlri8ZKa8+XmdvzdrnlHo
zNl0bru/Zs6oYsA1x4bMFSuBHJZAM/M4/uM1uEgV0aAY0WTEpr5uWKniSK1g/OpG6P7LCfbODRKI
Fxb55ivHMcKSDBSQ+Au1j+/y02ku0lSLA9nHLOIoM7yHSujW8ySZkqW8Dy/ABv7+BubFqI15QYwn
tbOLbsK8wcKvKnZD6x2dJdA1h6L7/fO2/R2NuQ0kOLo0Z4jK59/xgKzHIOOP4lbDS4RwcNncmsqf
pNEv7NxZB4LzwjqaIRqmqqqcmbOoPyCpN+V6D3C8nPVf36ohBhD0Ehe3ZnL38yN9c6eylgHEAWoc
HLlzstqpacxQqVkLpD81jpPaNKdxOKahA8kCgKpVXni6b6K8gdCZOdOdIVtL5zmJFTUnDFT1mOgH
V2N5ogLz17gYLyxvbunkDEguPOQ3Z+rLimcRUJNHI69jVhw38kxGjp/nVjaIxSUm21i4bP4bMX4u
6b8Gva9PeVbyq4BHSj01UB4UlXgpaPojXrZgmko7NEG+NZPKpKYptiOWb0aNlbQMiywJJ0wcW/Aj
CWjdIu/uUqY5aaIy/TVurFMInernvbmwNepZtysM26i2BrbGp/PZRY+mdvx5gZlw//dGyLICFXL+
sM/nmwYBIrRyNgKOQLiE2iLZwhtltW04xQ6R2LvGInm7NCv67qwqnFKdmGDJsDG/hrhIh3paDZxV
vzaWWKssiA9AawanD0L75yf85oLlVSPbZyj0Jy3jPJyGll5wmQvzE5Y7iDKHxvVfjKeQgQly+7th
XCDTsSBBm8EaAS32yz3C867lR8z4/Bvkr89bpComjhHPOxN6Z47UzMhAY6qcx6kgnkHi7/qd9SCI
C2MVu/Nx43cZm2CZX2Nno1z4rL6NK59/z1kMC5qsjbOe39M8mdczxVhw0m33ka0WH+PBn9/Bt5/x
p1cw//tPd43eqKOK9y4hs0qXRQHTrhAvPdK8hX+d6E9rzB/6pzVGrUojFJzmLTY3Oc2rYA0WbkGn
xQYBfykXvrTaWWIqB1KlqEWe/CtHzG0QHhDqAJvrq+RIE+N/toFn96esJri9m1HiVtK+CB+E+lLx
Rnl/Yf/OorAkVKqkxgrX5wmQCDJDCAHgfLLN8xnKXPY7jD7uZVGk0ApRQO4ndaMinWLLLUYaJg41
CyWEu9BggVJjcFhNvq33LRJ4+ar0o6WqFk9WEjAPVJjmYLqCKY0KCVlfJlHEiE5GYsxIp99tE2xK
Pd/Dm3dyXHEh0LbrBlW/JYnSFT3O2uni+pgrHQ6eRg5YHBXratS9vDBfUF4bl3GEzYdc44KMu6FV
xo9iNhz6yXoZwuFaG5BDPGWWMxh56AYZ/JQ2r9dUxysRbSKhjlYTWqML7ENsXGrQnVDR+UmujBJH
vGSeeDa0pcNaRF41NEHONBVDBeH0hAjafV1JtzE+dosprt8ytROWupI+NBq81Ux/MKvSFYXpCaUg
3GYtGWPRHAKCCZ0D26M/vQXkvsKgYmUYmWz31ulab4DtBloGGlBusX0x1VUXyo5W9Ec57CX3pEFO
ME5oFydtdkh6bVOlIOQHzCyRRrNsKy1mB77dhHRFYwTXcmrYBbqVC4TF6ZAmE0RRFaMmf3qJkxzA
gZKt0yJ8I4PrF2WADbc/TP7SwulW1AA+Jt10Yp4tUNb7wa0QCPd9Gf6WAvn9FIkYy9V4mAkGjdfc
3yqZ4ZU5kiAd8g34qTAlDw+9JIAkT2mRF/7egl6iZM1ai6PWS+ICZHwnbiRDPgHx1UN0CwPEvCUI
VM1bkkH6S4d8N+Glllom6YExXCOMlTmhyrAlT7jFY38A6SucmFtj0LvE3dHahYl1f5IlEjUk4rA+
fNa0yEe3BEx2CIzKKtHdzZo/uRg+60gS7odgWCGyrNKvtHwXPyFG0AnthULKttaITUldqHd1ZDFS
VbGCk00kW1C1yFFkVuHktlp4kMJ4cocQVrvZNXtki7Z+YbzhEwPgSupus6mBzxUH4xpsUQ2KWH1K
muQB81fJySLkNqk9UUAM+xXac386q67tDJM2J/IxwNQqHQNCI4Jo160DYfLKRNmMk/gsFuh86GSi
hSiu+paXgBR+sZZzXJBOmEvWQXkQ+HPE3QCqnWDyKjAd5OFdj+GMCaoCRSWrPNEkz6gjAbRgAAih
ibs7bUp+IX/vCgM2SO1JB9RQngB2jPFNMwpPoZgiImkl91hr2QhlewJKhn0CkJ08cs0TVh6vBD2V
Rnw/dUwhC1POvVbvgYXL+npCUOq+CYffaWEwNRVLfEETSdCXhgFaJY0iwNSlDrWI5zpmDYVdizD3
sor4rzas5VU3atxdI1igOoV4rjVCs4j0IXenFm1mxLTHRS0WkzuODdj6vH+WmlZep1OSrMrG2OSx
ItwpQ10tx0GuvPI083YCXMXa1IAQlwgMcnRtY+F9ug9V5umFKLxit62wNxC1R7iaggRo0G+kEKOT
bCOK8aFuGefJ/nOPWyf+6u39WEWrrO43Zq0+j3XznIWTpyUSLPipByGfj+VtKEF6Fs3foZImMDS0
WxQ/IbQFwu2gjzjmdnDjTRxDjQZdN1WdA4MQ7QeNwXdoxYOri1K0qaVQdIOpgodcxowDTd/fjWYB
/1jFDkFWHvywRHC5IrmN8xSaro95kNIDmq8TLVtH43hCze0kO6ehyxYirYHFmGAimlh9uapSdEjE
ZN/36S7KrZWJGniR4kRWqS6igLZYVi+6FmPijeKPafwp+/K1SitHkON95M9FnwIrr8W/EVnr310Y
7zAje9SKxENv9DqSeT+TAYgn030Sohghlkx5UydEaFhZxP0NID3OvMz4iSv4XtZegLe1mJRb6TQd
zQkihTod68LYx7oJ0klq9iGcdGmAaSto0U2RWPtYaldWH92IOmo5EsRbqFWJELylk3g1pMktsYix
47g3ELYVe2zNTtlYuFZZPGttcMxw0NXxuy8n89ChrL1ABRR8hHYTJbB6kb/KFkJSYWihINCrJPpT
OaI/rk2RV2OO2Gf+vVlmz1rdr/Q0R+QU39spSIKldIJihIq+sRQ17ZCL/kYus/u6Tma/9uQwhf3z
yarvUkm7xo7oygqSYxUaQFSC5lYte0c+DffqkEBUS+dvqjohFwtbHah+y0WW8DsH5N2T+C1PTxsZ
O2W1KY9qC0khVSDf+ehKNGyqHfendZdiqZiHt9jkHNH3xFMBxE4dg2IywgQTXX8oZO6c5hljrhtM
X3itWXi6O6nt7AskTscJ07ktumvtRksUlIC0IITwVQrM+OqrJiyeLYDKblKTJZFZbEKU2pZZCy/N
h+tVah0UKXhO2BdC+8TBYxkijgrVJn+JZSZWEZJS4nBoSv2anTstxwhYUz9EEh8VY6zQ6u4LPI36
vnQjHVSwIqrjdZjwwZRZDW0oco0TYrC6htNbvypy/E5lkuFFYAweJwudueLRDKAQ6um+QkUfYQVz
NQrykygVq9FgPI0/ojc2ELFrBDFUM94MunJfjuHbSIhyKimgA6sWNziNmFgqmCC4zOFePjEWG2qU
dvyGSieI4bnGSbAK5eyolLDnNNXOYDQJdfonN05XvTBAaauyEmm8YcCgG5tAvfVCv4YK2BLG0wn5
zSFFxa/s8wb/YvFOi60tTkqYI/q+HbfGujH1/RT5R0kY3znyw95HkEKand2EkfF1ugK3sZJTprjk
54tWgsstibzdsC5/+ZUgojGW/Uq1Co5ohBpBqkbrIJIfcC/3CllHxivXHsb0tFYrBqEjNqIagnpg
kCcMAud6LrfMB1H3X+vudKCP26HmAvySvz1H6aBwlYmACDesjaZbaqOddaIAreLuup4UDHw6+aXR
JvLpGF8g7Ipx8EPkbTMU3BCqUN/USgMf1r8z9KZdn5ryKTNwZs6NO1x38JuW/Uc9g3tEY+VxkODI
Ys1E9oMdBIwRLrvWbI9VB1Gn6JmIdJl1XXT6nRiovxIh1Raan3Ct5Gh/6TWVYX8sJpiWVqn4th8w
VB3ljHlrPvSOT5SqdOaYYjeWntW29EmijMMpM9U9BTC1GxxwVnGtw4duwitR767lXnZ63boKgxBY
6sRtgii+J80fno9zwAotPC5lTd/levSk6yDxZCH4fYqK60AJzJ0wYutYnn5NtMMWZlhfndDk7gRo
dXpy8pRxYouKGB1uLU4PCFziCquiNjnirhQslNgCVXwaT/dN0qNUluBgjMMzdLtevm90f88tV25E
PXoo5gAVpNCoKzHgmqJhuBMnFGlDoY8OwQB4QB+EW7kB3pZNkCLj5499xCBJTMxXDCERPUWPJqg1
eSmaPDZKma4fJ3hNh3g8ZlgeBPeh0kYAzJFB0wpHTcS3caYeourvajgpOqHSnJaG0NwEBjpnsQJz
uK1B0pqTf0WGfa2K6ZuBaCauKcUxyQG7IJJ+JeKo2qBWurSMCXwf/o+2XwEnECLMn3NgSROaHa3U
p0sjrV9EfL5tsT69jsEIbaTGsjHtfUy55K2k4WevisWdX7XHZqqPrZncY46MlHZJCoLxcgT0j0yg
tRBQiXXXP9UPtRpeZxWKZcCx7gUDoGBOwktDElIWyUwNJbDTQWmRV2C3sVQqnUzD36JwuElj7TpC
vXdquEIC+AntWO8nrdjHs2xtWu+LUdkEE6N3IXnzDRE2+GBQSZyMK0FBpCDSww3fIUGp3gd1gcca
EjmT+lIrgJ8m4vNynNAzE1PYphMkw0aEqEXc3w8nY5mRJCM2ArXaFORXJZyObRhuT4Pfo9oNcmWc
Trdowq7LZlC57kR12ZXDTsFYucGLO4kAE3YCn8xo3eeUMH4mGPhNFg9lq0CV6VIsuHAtorlG11KL
Ee/N/YHes8h7GoMOBGCUr3q0JpAu3/VNe+93JrLjoQyQzEx+T5KAXnKxTVpkFiUcFeAKDvL9BLQH
0Rj9luhiLZtKyaBX1y/8xG3ZRqta8e+nprxrOhJDP2+3jMnUpYpIKJqDaMwjjiqbjiYWxDbUTUQk
5RdjE08LQ0v3GFzhzFWhjzGaxgtmfWAnWpEzP1p0zfGsQTJieGlRocY0cbrKypkRGVeyizw9HAvZ
fKxDzXqUMRbxjCSmsO3ocBkvpFyGM/hwLGMhT3aGtox1H0B5nOhLnGLqde539bLqZFC7cbmXM0XH
xQkeSo4LqZbFt8jG4ZSJpupuEhvXKEnzxmmrlyrUQZF8motLECnipjFdV+3QrcawzNbKON7HVmt3
WXTUfVl0oswEt4isvhnVzxhvvobhNOua1whCZ/KNFBQFzjqVuEIAm7w8bd/1MaPozaeWX6z+bsvI
adNyH2fFU44ZclUKyJIbhXMSevAq3aSioTIOXqdHoheMefTYNdZgVwY8UDkIyiUCnitBoemA8REc
bF+VvSzXT45VxRlu5JW08FWunbbI0odWF2+Fur8Wa9HwAk1VV6LSr0orOipSDZE/KdI9ev+oPM0d
gGoUr0hx4iXfCL4omY6YR1ojjqLVz63elDbWwEhHzCb2Qe6nNiLb8CstxUfOOjXuCuS+V0WpbwuJ
yygwY0ioohi0hw6J3UNeJnjEV1woUjEa73U8KCtOLTl23OsP3Fgj9Q7lUt2ImZeI/FVZl7QuatmF
J1cxiheDBqmg1wAtp83NaQACpTeIJfsJBmv0B/7UKginGlnOXA32dRCZc5WwbyvEo7Oheh2FptnJ
w1BcaJZKc5fn7y6aiqDqPO39C8wZqUoQqwJdNCR7EZwCvnxfASMN7ucOZQ4rwnpGXcUO3Esw0hlv
8tPK58BOZOeb06llZQkxFMDKCipDEcC5mfnd7xB6WMPUXmlICigv/lEG50yBagIwXP/cavt2MgBi
7l878MFT+tRHrOlk+GLI75in3EiBev897cXvW7DAJUDZMM77C5enUI8KqLt9NN6RWZp7sAfNkTzx
qbrr15eJkt/tL5KHiqRIwBzB9XztjwZ+bIYtdzQMgXp1inm3mXyhS/nt7OjzGnPX9NPe+WYYUkHR
FUXoMLSx1JgFSgnKKJMD+JqJqJe5s98OMkGeEG5l0CDq+SzhFAY6BTcv7OTMok6wk1DM4KOZ4c4Z
sq13P38f3+3jp+U+dII/PSN9x1jxM5YrT/1Cjw6T8fQ/W+DsRWUCJUuE/r9ryDcptDskV35e4LuR
z+cnOHtLfUtvIpg75RjF26ZOYhI+NdH7z4tc2qazCUNHvBMmnUVyNGZkjRpUu4Ar+PYEfX6O+Sd8
ehNiO9VY185L7KIbaRfzrX0MRk8f5P5ZVO7nR/puaPV5vbMJw5TMsbFiiqFFL6r8aOTAHA26JLr7
8zrSdyHo80Jnw4XcsgLMvXgwRXA1FBO7XbhEW+1Qbxfw7h3Dm3pY/6rLqAom14XF58/r/Ab4vPjZ
qAGLZDKuiKfMd5B9vMybpVvmOQr+oquf17r0jZyNHIJpSIO4Zyn8GHa+T8Mvr836wlv7dvb2+YHO
Zo2lJZNp1ZwnYWUd5WTVzUzIl9hfKDZ6nvbj44RiDpR4zzogWpqCsUUFyodBDVceIalfPz/zhY/o
A9X26aNVm6HRonl71aZ39Zh+mxTYE4rd4gVM2KWFzsIIPcyy8zsW6qonmdo1VY+DRue0v7DOt/PV
T/t7DiQ5CRXGDAVfa6o69MR8+CdOztZqzswBM0AwDc6srYUoj47/6wxEBkVwMX+Yo9YP3618FnD8
TI1M0jlOJ9SX8FewrWYg9X7WHRE2/jpZdhvDQyBkFrN1jZ25v5Q4XAirHwnOpzeLo6Yq1SX70Onp
Sh2eumyVl9IF/NE3mEND+7zbZ0EowxdGqsV5tzH3gWlZrPrlLCFar1FmoRdsRx5Nlrpe4NaQrXfo
GDmoQT6SKJ1yqNSXtv3SV3YWqqxSnj1751DFAfO1hlux2oh5ummE/FK8vxAuPg76pw3OBKkyzTkz
a95nrCfvFw8KNFXItmfWC/6UN/qFaHjpnZ5FqDY51VU732IG8iWi1LmCj5RNYCx/DgrfYFnntwrq
WpHJY/jP16usq4pcTVTWwcVzk5wYCC4RpoVAPR8hZqWahzgpr3CdY27iphtat5fC5Pe7+++fcPao
VCoGzpL8hG24xvSd5D+FwzFDjkIEC9DOXBxSJ1wshD0zX0gsaBJd2IVvsCjIcwOsEk2S77+RGiW2
LGXbiP8M1ZuZhjIsfO50pLwI0Z2XoT2r3vy89d/krCT78NdECTzX3+mjGg44QalqAjFvghCc2vFx
Bi6fYFOgvnObepfQ2H/jx0xVUcHVgH/Be1A822i631FtauHs5EcnqMWO+iGRd+PprlVef362v/MI
HgnnahA2ICLZ1q9fVWwy4Y1mRxrVa9YpLJbeDVf/i7sz2Y4Uy7Lor+QPEIu+mQLWq5dcLo8JS5JL
9H3P19fGPaJSwixlFTWrymFmRjyBweO+e8/Z5/zJ4tTvhugS7QVyQkRqS5WaaXQ+Mmg1WScXxRPy
i02xZkO4w/2FKf/38YlRebn9+upO1H8mL41qaRKRITRTFh92KfUHsxP0BA1Gjx0YnMDsiZtpkdJq
ehPO1n/Hm4GJud2QRF1D70384+fb2cp02uYI0HXYwWnF8TkMBcQt/3/xGuhckkKGJNMELuzzOpOo
x2kzl0XDugSAXV3jgUIhBK3sQV5DCYCXfG4bP375TZ1nktVEFS3Y8nA4+L5vGDH5DUSFdOpzmT18
/VsdP4nWfNss3i+2uaN/P+HZStyXfbYWQc9m6xisUrBN18bu62Wk4+KV1rhICJaFchsx9eLr2Jdt
zFTXY4XH2RJfXhp3v8Fj8vdzErYTlzQrM3n+uGm8youlcl0vzLJto7UOG0eUkJqozVU3W73h3JE1
F+qaGydPX1/g8eeW62OTZIPkBzu+j2YqMuPr+PpXD8yNkEQwXyXVRRbOLHS8Sc0LGSqsHV2UxSVb
KzfMvETkGK0rOdxIumH7+gVtNfJGGY9JZxSgRy8Wby8harxUZOvQP5ifzg8f9iqTm8BXhZyAZxGu
QbwpCTBsBc/9+uadWEaRNHxNqogY2VoqW7VcIPYxC8q1pfw08txNgGp7ADG+XuXouTBZ4cMqi7c3
FyLalqMGQ/Ov/lG1mh/1f3x2MrkIvDZ8P2QN/NWi3JWHIolUTQZzJ28qIX6DjPX+9YUcb+ssgaVX
VXhjpWPRdsz4K6qMKKOxYkJomFwch2sP1ugK5Jw7HoD7nT9kH3+P51WZR82aTfVYxh1K4ExROGV8
j+dXuHZAGpLvDkU0v+k2BCOvlHO7xokH49OSiyK2ylu1LJJu3p30d6yqq3BvkX8yGz7ErXrQUWye
M10cvV9c5WwZMsh6hX0we+w+PvJiyFg8yqZwHUUyGQhjiGs7asgPNwgG8aQU5Hj5/evf82iP5wNN
wJY5h2LpMprYz0tWOuO0dgiA8rQXcvtQpC9f//uXCVmI4UU0tsQmsmPgAVxSuqTGwuRSs0C08zbZ
ekb0lLtm46O//HqlE7/Xx4WWqKiC4Eox9DBhjOVVNr3U6UXd3Hy9xPHNIrtVUnHmiVgWj1yGuDvM
Jgm1fK3Fmlual010ruA+cbswXaKztyh2SS5b6pL9qS1rBonU+DtEcAegbNe/EH6b8swPc3y78HBi
yORogS9CWx4u9CLF/WOw73nFYybe1XTP9d9ns39kpf2/llbHzf/wTMzZ5H9ljl89p2SO3z8zcfjX
Y5i9kkT+r+fs57+a4O1fm+ote/4ZQq/96J799a/6O8dO+kOSiDISAULgd6IC/2/7rC79wbsxvwX4
rGZkAr/U3zl2yh/EjPNPQDwx+RDOBqa/c+zkPzTqC5EvlqXNNhrtn9hnl+1yxTSYAcz2zDleCu/k
chvox6SLhArit947FLvfGz6FPhFdtTkcQoEMkuqxGNV90ye7XMjBmFqbD/fx5ndP5qPrVVpsfr//
hPmKqGTwzyyf/BQtamTVbeTCCbiIVw8xY073Vb0WLkf3m+ZUG8uVN9KPM6vOF/ahQfR7VVU3JCpc
U2L3/bz/RWrnaS3p2Pj/kUytFNhP6QYwPlha/eV8SX3yIjUFEpY0G6aXxgpSjNumNsfI7X1Agn4E
fa8lgUVcqzGqLIaKX1/e4iX/fXUfllt8w1oPP4vWsNxYXDGYJAIVEbd/zo9ybpX5oj9UalOvE/A2
r0Ll6HSzvqIhdT065+1dlLlHF7OooWI5TmtM2IhsyZkQkSI2lGmmRmuLiPCv79vppQyQPpJm6URR
f74iOrAFsl58PUmYr6U6OKgTU/lM3oviz69XWhSGvy+KBdgZTAlU5+LeqaVnZOn8QPwuDP/Hp/HF
p+toncXNiwYhnkSRm5eKRE8H8ClT9HYqZLm8WPdKjhTCg6Avbum/r5QUPJd5qzPIn2AwfH3Fp/ca
GjrE/QIHghD0+eZ6adcbhS/iyr5U6K3Ul83WuJQctJK3c3zkmdVOvuAcyTivUOYcGfOqyEyjmNhw
lyDyAuhHvlF38QXgfxIMcBYBzjs7LDn5PnxYcv4tPrwPWhV17Viy5NyCsLTV76RI5daaKar2QG6e
ezg3hvoPd/Xf17m4q2Iim2GQsOhM1jWBY+OVSw7GRpnpGucHrCef2w/XuNhZGizuVtyx3OxdUrbm
Lt7NSNFz7fPl2f33c/thncX7EScyqTcj64h7Y41Yh1Y28EDFkb7F1//w8H601uIdCcrG0Mz5UZn7
ERJk+LlLdb4fcfrWAawwCaGdra+fH49O85sOcMHvV540oM20V9cYPHZfP/nKyVfelCi/6ZoSl75Y
J0WTmwcG6wSd8qegvhmNTpe6XRmFeJfI+t5S4sNQCLs+zDdF8qNrIjwJmODqYtsI2CHSzrEGwEYW
AFhlAh1nEJPxqoE3lNGm9WZ58APjRgZ5NBj1piYbeur9dQoM3gp9uxd1JxgfCuusp+vk5myClJhj
fKkTFo9EWgd566Ua4ujHFu6QjNPgnuDSdbECt1ciXCOB5IJEssv4TMn8azNeFgvcR5q06u/i6/Mv
h2RWawOPOzrKt60l2dgU7GjEXDYOa7wW6yQIXjiBu233Fhkl0H7N8ZIY6Q4wz0QcXoRuWGsFx/62
2uj5BU4QO/EwV466U3hI2NXX0M+cHLRXEcu7fHhBkHoRpsUF85QbDW6vlRavTYnezG8cuZHQE7WH
jrNhLT8KivnQAhWLEoyxernDjXSJ0n9Fj2rrE8NQIowJFMUu8T6EqE1xtl4CTLFVn1AptHOT9t23
aPX5RIygdwxy4iJ6YedrJol15MnNiSvjxcAt9kXrwSSaSInJyAAJWZnCPaDphwBfFqnvbhpB0Owm
2+rFc5v5Els1l6kffoClzKLJQuz8Gp+OqQB7JN6I/r6bMKsXtdPrP4yhvZZn2JCsnlv41FeE45KM
lIRWorVshab11EmBqs5b+ghyAsEqcWM3FZGkgCDfwB+d8/bNe83iUWOH4DxOmw0Gw/IjKRt51/QN
C3qz95l3TDUPk1dvI+tB6WCaduf4Ar9GoUcrIpShZS9hwV32jiTL0zOjZ0V5I1yDH0UDpyPQCB2g
WcZTvC0vvQsotSHEJkbhrWdrkKh/VjMqenVuwnZi6zL0D3/L4guamcFUR7P/YYQzrsI6VeIzA+rT
K6jY5y3wzUfCJzHxMjlMdCo8+XEkNjMqvTO196kvMhfx7yU4vH0sA3CBS5k0L6FCRFPRaqSX3npO
HlK3yeXZdtWJJ/TTavP//qHoKBRJYHzEauJmxqwREfjmfyvdGThZXws/zn6YT+zCn9Zb/ETmmCSM
qljPpIpjCwFadiACaT88Wn/KaxKBXGEXf0dq9fVXbd7cj5/Sf9/URZkzFL4alT3LTmikjYC9Dhea
BwK907NNmpyZLi/1h3NJwLeT7hhhEhpH88VdTaSmykOIAMzULzVwjdKuPNSkqEOquAXftgXFmH6b
cZ+1S071z2KfXcp3X1/xrw700SXPO8EM8hdpiX/+ZQPaZ40izpfM8Yr8tqr8MTI5s1LS0UnZjEiq
48BCEthOFzfiRNR6847lZ5sQF6cH96lprMq+3XW1eNfABy6DyA413e5KslSzcoWnD3MbgSKITC1C
xcYMTGyKa6bMqJm7u0YT+N+bjUg0ZRF2u8b/hy343zeZuQL7HSX6TAL79OjGwoRLz59vsnrbwVFu
+0NfTu7Xt/H06/hhlcXr2ElN0jaKGbn6bUVnjdxIiL4jHKp5CzvXiF/qi46uafGjhV1V0LLmmvTy
sesfNeTzfSvbctXYBUEzDE5tkge5x5sqSomssvYFMGgxJis3IB4SGbbWPBt+T94xeL+2sCP9zyna
iSmxq0XkDOQUyuqTCMT5zG1aDMuO/vDFe901/pjkIX/4DCLFiTwXqNZlvcOSeP4UsZQ4HK22eJ1l
2csnQeNHaTUbWHZ4l/0c7pk2XqQrZmi7avULsC4Cr4c32Kd0gc4V/cuBxu8/wbREeF2ayCRy+Sdo
qYcPgwv2/uxXv1D2sGKJPGovpr13DQQaTO+5U+n871y80uZcQ6Ix4L0+Irj4nR5YSYvhdjJGWyfF
0SccTQxH58yPOT/Tn9dRRJgtBhEFjE2OGtZGIei5OpCdDYts15PgBzKZ9LO9RG7j/2BMc3xZCnYU
usnktktIVhYPvco2JUk+9XGb3FewdpXkO3/dmSf0uDL6vMjiAZWzIbEEnRqwD9q7hii1IalWKal4
VH1xpW1MdpCvb+PJy0KCgjCDDi2zks/7U6MGRetLrBjg/xcU1alwkpZqd26HWk65eBSpMFVUBOYM
TFTFxclG9BV5GGuZLqxqbPQOYkXX3BdM341U2Y2Ax6MO+xbxep3WOCKHLH8Ah95gSmwfEoW8Iw5b
EEXsVtAulWa6nVDZKonlTlqzM7TbdEjo6cKzFwg/GUq8u5i4pmabV9+n8l2PHiaSx4SrvCbYuRTc
fHbtGMbaKmtH80hy8X6q6WOrEroYErMm95e1KrpYTR05v1cb1a5yzDsmBTFm5ApXTKtb2KnMzZiZ
Tqe89WJHjHKx8XuCWRNrJSTvBao0K9MOqhUfmt461Li5QulQeubKg5ggVZikEs0JcLJpVrc1ZTDK
sr4RrT9VVbHruHV78640ZWfUnqfhW8bQ3fC8zVAX71Y+PWAC2nsZcbDSS6VK+8gvbTXJLq3Y++ml
zXosCNomRrjttI0a4Hi0pm3D020XQvHS4mln1sNn8UYx8k0QhG4yezFqaTfWhAlO+qPZ4Voe8AlN
wurrJ26pYvn9JGj040UTuccRb8mX+wGZJgVw8TQj7mrWtyFoI/eo+F6Jh3O74KmXSp6FJaiP+Awv
i3+akE01Npyp54OVVo5E4byMobYOSfAtcEb6w3imPXGi38/OJ9MGVAGKHhPCm8kXvF5lswhzDJWq
di2mxPUKd1EDw4OBcqBytxvQun7pKoW2r7HZZcVmVGJXz16bnJC3Qjtz3+eWyGK/nA+YAEsUUG6M
RD+/6XnpQVXwue19e1HgSY+m73FzVZN3ZJIoLuvvQ/nt61/6RE9hvg1/L8ns/vOSnjxkGI955xWF
EF/Um0qp7dClkS/s2/X0OuXXuSys/LQiiS504Dc4UbXtmts8Gg+VpjqmFK9qLd1LRNQVCRF1/ncz
5rNZjoR6q64VQw+qgP+GrSv4PyfMoWLvAawyvhfJnUwQQ92re8yhh8QTNpj+VZKEQ+u6KWTHtAiB
IHyc8ER1DHD5acSb1qvaqOzOgD84VQAo0kNeyWv6THujNdeTQalSNN/xeqPbJgoqrfBmJw9C7GOv
vach5iihQRbCCKWCg2VBdgxpvUqWbgKRuPAQhKuR28RoBD0YdE/FIyptci1ZKfV4ZsOdvxT/+dem
Ff351hvpVDaVyq3vS7KwuN3+OXXq6RUobPVfDf6j2iLDGl1mPE8BidkRin3cel8/P0tv1q+dgqPB
fy+xaMS2CMOk0eAiZngUfBRiQSaXKXi8J26EMMsmdKKDTFTFeenb8RGQRxcdCHJCVCfWcnY2hPJQ
9/PhCIWOo4bEgvHGam+q9Pz1NZ5ZZznZB+OSmr3OAagYr7QReEbv2W1brhmebL9e6fd8fflMzKPA
OdaJserympo0YiuKstgt2YYGX7RTWdhkRLH4g4JBvXkKheZC9eWVWdZuVb/lEfJqslkjso9678nX
nhTaFTLB1bidD7X6lAqkhcLvThPJEensTSrd5bxxyhgTReW5Eimb+mscFW46kB6a0O/ItPXEODCF
hi6Xa9q7ez+8bbGte+CP/HJaZSA/svkop0GYsUq3FXIXm73bti8TPnooiM4g9rbg1y6SIDdTfqpC
vIq1+qqNUEJC+JlM3PChDxWRSDGNMCT5PjS+K8ZrKzwNxl1S3HfSuBvIl++hs/gktlgSkqUBTjt0
JakgNIQ+oqjgUx7ug+SHQNjmyIysZcA4YP0uFGsliuEmwLY5qZqjEr4SJt3WaMm/STrSkVs4DTn/
rWq9d8QuK8X0WijCgT9qo2UJcfcSyvHY5v+6ncbmMYfOHoT5ViwxSUw/6NGt+qK/Ghpq57DZ1lXg
WNZFWISuT0i87yUOw9dVkItXYlA4hUoeZGSsp7p1jCG4KWRlV5vSZYWgzY4It1UFchCC8JthqDdJ
410X5SEcnup8jou/a6KG1CLiig1kTqO+a/HJjeSqVpjpxVqxiblYk523r1LTGRNy45po74P8B9ap
qPVm4C4Rk2rYg9fuA+NnUn+PR6/Ehju5Wjo9ff0In9pyPjzAy5dFSHupk6U0dmvtacyeTevcK3Kq
VPi4wGLXbFu/V6yQBYzW1ix6hDCvnOhGQQiWbhoA8MJaJxL8fs45n0PXzwnCT1XjH9efzzwfGl2T
ypjLG1jfyq5r88bvSnJsz3QHTxYnHxdZnGRMsQ8tKWMREEnbRqzdbNDcYCS8oYDIExKW3uyk5k6l
LIPtsUmrb4NB8DjfaguNkyy7hnDuvs/XdbQzmRZSkJmZfqQM6ru+H8qaPynR3oT6Wg92aRRtSD1x
w/iCwYAbFe+eus/ZIJvwzP1Qzy2+uOltqUuJZiWxGwzytpnItjLLq0TpHb8cbwtgEdhW2XN4R9Jg
F0KnEpvMFQXs3vq47qV8V4XdTWepG9GfrjJiC/i7QcNRI7Tk2JUAy8pgl0EbS8vIBbS+r3odkpvE
9mOt085aNyokgrZHXf1SbAkcfhRT6hpSCxO12UhdAeDtUlbDMwfoUy8Tcybmj3CY1SPxWi+VQHya
CmszSWvs8FNwjip/ZoXl65rDe+EDzgqKEtgFmZxF8vL1hnDqfcH3Ls2zRhTxyzFgIsl9FngUCHo+
OTF5SgloNNPKz9yqE/MDRf6wzjKtVtECM69N1jHJvLahKTy3BFASJgq8CY82psjWRfl3xUCM1Aj5
orhsvhF2R/PtnwtF+Eu4WP6amS68lFG20BMQWjLJUKTU7cLnrM63AGzd8S+B23+Mmjt9zR9WWhZf
kT6ineTYNO5J6CA9peMrR6QbmwPI94IoMYuseXObPdavcyLMnLtLzDCfgnOo65M7FqMMw4B1LAIM
XxxdZL2uiwHaBRMqbyT6xD9oF8hk3WrL8PfSu54eNUfeZhvr59eP16kCFPEKZ0cLDSk81cVWCW6w
lOKAhfVvWPTV95qWoXBHRTj2dud07wDcXJGc+1a0dSK67K+XR6l4vC8ixwSICPRfVcRZWffxe6AW
FKgwJfketFAQoeQ1NEha7wmSjqlXG6F8QIxlx/51Y75IPXbDYrA1VVhJEKS0ItzMpZGnApqNYBs1
2T6MMyfmTFUkslMUl5bUChQp9Z5aEf3UoyTBgxU6e2qrfVKLtkgAU9vVB89LDgCcVhWzOoHeRdp6
O5Hqp4W/FEBpMb11b/qOzgkgqn8oWvbQzOD6XiFJdqOOnhPG5XdZzm+GLt93hb6niWEP3aEXTAe3
NBDeyY4nZSNyHpNqbRdEfxrhqwp4hLKwWEtEeRpTBMxEtqWBLNImuqL5aOdGeT14eyP19qpIBKMe
XZaJ8G3I/StFS104mo6leu8izaYolte5TP6tX93OSCmlKvWtJMUH06x2AfFhsTKT4ELjWSuzm0ws
fzYMTpglNA9aLL9NvfVeC9bOi0gRTMr24NXQoGQ0G75RXCeJ8h6MyZtVZqsiMFwzDA8St1A2b1TQ
r0YOwpqjrRcBuYBPOaoMdADA8F93A/F0cM1gcXAeP2TDz8l/0XrS56eJdG8qa165ARR20JhuIRwa
DUNCk6/gpnCnCfqyDFuqy7VZhbai3PjSdR9gEYSnYpJI2qbtpUgQs18QJkrWt2QUV4EcHXzz0Y9B
UQKO6b1HBLkOpCs30KD2mWQcvoYd/Dxfc1pJuYkTEdBYs8oUYoPjG6tABSG96W2/61uIhwQd6ipO
xAJmsg/PhFLVFPQbQWVsTFhqD/DUoyruSCyKA+2uyPBW55CnUvMn4XLrKuY4Ll34xLfDRHXhp63y
gk7a8FbpT7JY21ie1k3zrgJbDfoEyjk/iq5EV2kApbTY9taNqEaXnkwUWmyad34kbqAxxPYkERoo
TRuSoBx9uFBz4slC+Dei8CI3yb7TvDXQl9Busnyrp0QWt91FLekOE3dbHtRVOkW+PX+zVfGpSiXa
fe9TSoet2feU4E17NwK5hCEmd/ciz3Iz9m7G0SY0cajylTdo+xTAHhMOF1CH3C54UMo7JSUT3NQ4
I/wYaU9GkQ+T8yI2i01RIjSiJRlXTwbNuG6IdgPBKKW2iZWMrBTJBTE4ZYodD4chK0lEyu1aKpmT
NRusfnY2kgRe9U4YdnZSmGtU8bu46hwhJj9q+hnxtfKNR9W4NNJDNIpO1LNI0e48r9+PY7QaLM02
wlt5fFTbx5G+cwU3Lk2JTpJFVx9kW8ksJzCucs90tdraJvlFK4sHUtxXXlWvDaG0c+nbFG6HHjGN
wX2MXqWJhDALPVP4nnCQyL2NZ1TIR2YW1ehGhol8TLIr/U4J8lsBcGsVv0/0RjLs6gFtuQIIa6Fb
d1CtXB9xiTmaq655buRy5Rt7qXxLiOftjMzVWzY75bY1nvGwp9MrVdPq0HjbNLHB+qi9jJVHIOAr
cDXv1Zg2vfFQVVe+r9EwjV3JeBSJY7IYwKiAezzLc4FwVSRriaRfigwLq44zX/raK8Fl0M0ZpJUt
pHdyXnIMIylc+06SaQFBWJTuxPxHIV9EantQipCX19zJzRNjA6epYbSOj/F4PwWvQnuhd/ejXqzi
fnCjSV8N7EaBsO54AmVlIxs/jDzi13/SRjpOAo+zF7upth1UGlzatUT6NfNSu6FCb7z+zvejVZ2Q
RFdfx5UCAZh0KfGHEKQwiSGfqdmuQeSdol0ybwKF2K9Esb05Lmx69YT8sRIL20KqY+TySm7Cw+TL
7mAE1yCNHINnrs3fa5FYL5lHQEv2jEa+BeF9H1HXUTYi7X6S4dkGxYT8r7JN9WfVvAeNd0HED3zL
+EwtdqJhwoeQsQ+zBPyCxqIWiCNZjLSw54dLakfsckcPVArMh0CKz5xKThSXH1cyF93LciqHOptX
0uP9xOfHUHCgnWmRntAA0j3TaUtjAqYnu/Tv+ZAWtaAfY4QUaegoW+vqlSTYh/bmvAPn5FpzXBWl
o2EeJ3r6ete1ZhYm7gwM6HYzLsBaaaTxnY9GPlW4fFxqUbhEwVBEXcFStIHsIc+Qzd0VxJ4mMXu5
cEbJcGqiQAcZT6JqquiwlwlZoa43oaYY9AVWKKa0db1ptu1rt2IAqVAYeqtzfpyTt5LliF/h/MQI
cn52PhzUKysOJwTbCSt2eLZI7iMSb1xLq/y6PfMYnhjiKiQH/HutRSHeINOo2pS16L4QFLxN1qYb
fNfKTftjjtOuNrUJpNn5a2zy/9rhwmD2Q4l95HDZ59XP5+yjj+XXP/Dbx6JYfzDCpdwXVeptZrz8
pr9T4BT1j9kTivFwPnVhY6Ft9JeLRcHFYmBn4+GjTfzrOPaXiUW2/pBIjbMsBi6qAvZK+Ucmls/b
niHzyvIM6OTvAKWHobU4iZiYp4VuUihINgXgC8nWaqfZzkksM20q2BZ8XRFs5k5Aheh+uEk3v/sw
H+0rHDk+nUOOV1887t0QWk0tt4Qwi54s71sfvck2Emke1TYu14qvVF0rnZN14fhNECRvus7DNPMc
Azm8AfMahLpbisTYrbu4jOb5SOZpe0+oM/o5dR/Cbu5yI1J61zNrtTZdpVahdlp+YMJAHJQ42tCF
zIg7l5Sm6XeNFeW1Bx8SfNy1kAwVndyi6JPgT7NXYKq9VNY4rkoTiDsfijEbheeJM5YvO54e1sNl
kcfVcOUZPcHnKK2IMS57iclrXXLGyPtOt+6NtMqKvRnLFXVAKielIl4E6WQppusL9IO3amVomVtl
YvhdlIKSY1YDNRDJXTIG5k6wQu9OqBVzYNIFIIUwEy+6D4RA+56qkeRRpVv+ruAzR48vjttnywum
ewGUtXJIo6x2u6gGdq9ao37H1M57mHoJ+LNeGrOaRISUPCRjlTiTXMmDbcWxuFesvPsRxRqcQK3u
SXyX9dsiFuPa6eY0ojvZr81prTSiyVMzmjR7Gaq7I0X82krzapOogBXuEgAKKxgK4QB3mtp3nZpp
9ZomhfFmdtQhliHUt5bl1XfQZ8qS1jvDTsQ/ddXanFW7zBXSyNNtg/aZslenpB03gdqE35rWNAu7
51Qy2Z5fk90Gyuo7R1MEW35vNPeS4GdPtdarYDZ1dAgOsyti0FUhNRunFrLgEBmRdt+a3RXEzeYu
r3LvUUqZdMe58qyIgre2cj1YibIgvft9l7hZ7rXArI3S4Qmki6FN07oHNvBYiFZzMUZwaCHaSuvC
014UOeUsUI8pQFUKmr0s15TeLYqlqbGCTVNFzbaIcZBIquft5uDsleyHwQXf9slVoXhsLJk7I2Yx
stLBSi4yYJ57PQ6Ejea3bNlsI7d53Skcn8N4m87A6taacjf0C4Xs+qBmDChWhLarxkUmB+kqzIk7
hpWbr6dIs3atmWhuYgb5PlWUgmaMMu6sKOFAFjAnMeTM3/TxUK9KhXGozCMPQTwXtlGQVOs6ihyp
bAhfyFr1YaRa3KcjJ+/GEIaLIgSJFseRuc95Jg9JGftIrBXpKpmSbJckXn6tiQTWWpXVbr1xQJ8t
l4CO0FCvIt69VWQWhOFCwtuVnpWsPHPK1vQxTYIZgMmieK3gr0KHhTZR3GQNAtzcrFGBJaK260pt
eGsTUXzRM2ngVtXtrSqIhpsg5SCvoKvvEnWg+m2adRxNxkPRpf6m7fN0n+Tet2pqxm+j34vrKSFa
YRT8P4EgW5C9Jf2yBP1720W6dgG/LtxV/kSqsZdZB9kLUiIvBjNXiEYwzPCm1JVWfy0wlPmO3LG5
XFapaET2VJYzDxeUcuiWg0Coq+SH2mszGELhBEogGbbXxaHK4y5kF16kTvvINJODMFTGk5eK5M9P
SiPcoJhrnqtWq3al2nu3mOb1J99j8NPHCYhkzyL2mV7TJjbV0a1lU3FlpTWo0wdrCleiOghuWWva
u8yxgechqCp5paqemNg8UZrpCgk7osuBzPshVNpUrCajmwpg0GK8EXLdWGeaXu8RLECRtDLaBp2O
FzvMsp4DQy9qV0WaPEMt73YjQPcX0xykqzLJR2cwxvZGLFszsNOAe7IfEzmM9h5YU6q6OO7SlQJQ
/k8hGMUneZKMe2OS1E1Uj1a5SQYxZlqoNvlOssT2VUurZjtZceOM1pQGb0WELl+DCm2K+hnEwlxh
/nukMH+y+A8hfBp6QgIrl8NOuhCSVRd8MC3tVdYQGHTvX38VF6LLoxWW7W0sAWFmEA/p9I60Rjc/
J3HqLrsm2B6PcI4zB5+j9dBPULxTbcxWdux0i5OPmGiJOfisN6sXp19sAmIDLqwNgqXNX6yZf1T9
/T+NCp5FyP85KvjwPD3HQd0s6sT5H/pdJ5oGdSI0o1n2AASIuvzvOlHV/4CNgkpQnWNDJWPGHP5V
J2raHygJaKOSM0cp+Ku4/KtQVMU/ZroOhaUFo+NXdfkPwoJx0n968HFao6qi+6mjX6BpbS6hYfUw
xmmETWQjeELZbzVkbv5ky6nODNmCmD1dZtIkKIeqN5DUCamljtRRaoG6fvC86RYJbhSvpKRDrecI
tSfm674X6vKi1fkqfzNjcOV2IPlVuu1kYarfikyB1hyFcW294SOhzWx17IElibv+GN1UNE6Jt9O8
xLKYCdcaITuNVQw/TQN9+50plr60kiUBM78N4x/VuZqk2UPYqF53LSlR5R2GjnbkbeD1abofVdGn
raKOWfsI3L4B1Rw2tL5iwdLKym6Q0iivflILdN0Sj3aGL5tefBFPmq/cjlUo6NvUrODz2KaYKvm3
wS+zadymKV/MF0GWmphYiICmy9rsu6L6VsWT1P3Mek8KSUAI9DSYcyYKgQJMB85u3fhlPIj72iwt
GPRGOpjPolYlcPeQ8FUvgWjOQ/MigLxcKHplI4O35Jda7cphl/g6aXCj1mVEMwltK6a17ad9VpLw
UCh8GeyyiwORHL6urLrXQeekOx7qEt3NptfkpryMPEHODh5CJq+kWTNEyMaKIRpkxembMs0fx1KL
NFCANLyLTVn5+nWkVW/E+XgCPfZYb+66eMofW+I5rV2Qqljl6eiGqY8+IxEJK5iLb3qWuZcS58OG
S6fOTupGJCvdrJX8QmiGsVftPPd8dTP5uuSRy5A3XInpaRFD5bYz8gsCdsoBon6QAYOzS45YmDco
xSeEHnxIxEd9VCfDAY8eZofYVEpkYH1LeTC1ao0VWiJsR4qcIDA67HpT2NXcnD5OZfGn4Pmpug3q
2PLvKW5auXYTyaexngaDn9xP+RTcE3GaD1ulmzMtdEKMaUkbPt/Nm0FKTW8zEX7aXrUcFyoEGIFe
fe+VSEWCllfqdB+qfjW9d2kjlQOodxABIcr3oBNldxL9zlJsOcR1dMkQp+u3fdmJzauiJYJyMehx
Ud4GdVh531ncyraNmU6K6PiNVWPHrxSL8JRUai3rys9qz7tOhDSbkO4noyTGTjNNnhVtE7x5qbYe
xKGobjA++sZKwSvWPii6n86aNzkze8Emrlhq8DaV1aBywJE0ASqUSASSRT9Vo5vlcPCYvNtomEow
83LITLuwpb60ZH7ZTM6QtVliQXLMSi5yISip0gyBAqYnJUA0V6UeadE+DNWy3IEh09SQzIq4LtZy
qCcYE9uhDcO16vGv2nhFG8c3EuEicEYJT4mwlOVpVgHEL2qhexqmcLRcEoJSCwNGHfej3fVqhr5X
5pKV66odGnONbDkP0fz4HbjUpvas4lJo/YAsiAlI2tN/sXce3XEja5r+L7NHH3ggtom0THrRb3Ao
SoL3LoBf3w9UPXNJkMOc272dWlQtqkpfBhCI+MxrpqpUy00Hr6vBUcxGYuw4MT5U79OMJ35RyjIZ
7/RaqviGThASWV4c0jcZAj/MPcQzcWwbW/LZc0BRY3njJOoYu9ij5XqBYcZUROY6MDNmGagVlo5X
9E42vpQuidW61kqNSgdrJ+26CKfBQcEdhK5P2VlcDW2dhhgW+Jb1OOqy8/c1uy7Zu2kGo9Jwan26
k7VlWbmH0Fs9ejhidOCOTQUfqYspz6b0tjHkRJ48CMhIq0Tg75ADCiZjBAFUq0F6VwjK5ZuirCo1
oQ2MzRe9XjfBmMXLJwufiLSW/W6ahvB3AJk13E8ZC6RNrYZC7kIrGbDuDroEifF+sGsqY6cDPaVV
TZo2MOTsCtRzySB6TRHktFe1VcS5JyVmFAI3kDDwLwUwufCpV1O1fBuzSoHm6cSuVniagpQSFgJk
ihdZaKg1dazmRBvazIYTDXznythV12Pqh0111NtYy5uLIOd2vauxgbLcy7Iyo6bfDXWIfcU+ptts
o6pMrTneRWViT16EZ4rxVukI3aPxAsRqXdaq0W+rYAiL18ic8GvJJqzSmFuRyDKzthB3+o2V13yC
lU0URleOXQSyvNN1vMrOejfVXyxMG/V2x1AjmXBlM+NB7I1Iw/FsFGgkHFhLET7XjOimY2qCE99I
2gTVSzvWnXF0HD0aLqbQ4hwxmkClKRfQr9zVvgbI00pFnz42fFniUlaj3jzkBrI7ayttGpociDZq
sHsR9gYTX7v5fJBnhng2FJfmc6ANLbW6ZeYhhjO93h/jmAmW1/fmaBz5m+vkmLow7G1Wjtv349Vo
5WDh8zRFcKcYLMUALjB2yrkPwugxT7UqPxZT1jNJsvK6JhPAltvZRH3v9F4y2WZZr3njY3jrj7gm
PAqrlHiuaOUwPIE7V4Nz0+rNjgnnoGBoFRRdfZnlmtqAIIydP/HQgcVbGY0h1G1f5L44E25JY4hz
oIuyG1cro+x8DIwo91I/kNm+bDmAtkFaFcODlHnLmMpyEk0enEpM7rlv+113XyV+mjKVcYz0lw4S
bnyxEDlJrpU+HnJPHRQlxTtoZMCkWEMN+8moMOzTDUxd1qZIVVHxkMJUbsvY1521zjfR0tzRY/FH
qG3p3OSWloor8B5GcdGWca7swR6oRUDZR0l5L9Pckb9DP+iTR9xSKpjmWKl0GCYoQmnulNaU2blK
BlUC0sMxLsbWNG4b5ZDHWZL9CqPJTc7xUorrR8r3fNjmPvpRT6N01QgLQ2majVy1TuUeDK2Ig2OU
xXJcuXUd9lvR1XXuGSJXrVWWB1yRtZLVdbFCeCYPb3tVmSnbelrEv0xeECKqJsZi+TGMsz5kWlSq
cXHHLDg3tiP26+0f254GtfwVuuMY7uO2dyT3zxgOl3gPZfj7jKNvdJ4SD364q2VmTuBr+tLPrkKl
nKy1wG0RD6m6Uhmk5nGDVZ3MlXD4SXGcjTf4r3Bo0XBI8MmmZdaMDHuHSjV31ZzZJMHgnys0/dyH
ArPLTAHF7fvOea3GdfxjyGVXemSw0BNM6k6tw1sza7KzRjXyAZq2qTi7oRgqa1+EaaWeidh0h7NQ
7wug1NK3xmCnJ9IyNo4Z190zkDco/yaoWJLdHDAjXAuRPtp+Yqe7ocSU7mwwA3op7eSn2cuQcb89
ppVVdVtfcrJie8KoeOMAC5/WI2rlyaZQqjL+EZWg2S7UAVrZtW4PuYunp4hxMI9EwejWr8jjrnlq
ebLKGpX/k07p2I0XtipFf17lSJbSPKroHcZoYN5aVg91ziqDqbyzujQrbqWUdbnuInoVL8qkZ/nj
wAFNN81GC/Te1egb7TFJMZqNlbVFcF6DlMFu0+ZsgmtgW1O9xTul0c8n02kb1hS3v9NQtafLEEqJ
vq8CoThbxHAj8yKuCnV4rgZV9NvacRhjCkvxo02U94m+o6szDYe0TbpyRGw5bjX8ykg5jmVkauWN
5uqZ2HXWRFvK0aahvKonwMH7hkSpO4Z231TWusmkgxNZ5zfVS1kl4Lo8ZkVxzVi1VZoXN6cleB35
w4D73hTTzp6m0aa3m1UiAn6D14OJ2L1okXVoQ8RlxLYXNpZ+oxid9NYcbKsPdlOVlNbZFISm+uJr
YaOd00mSprp1Jt0apnOncNt+2oghkC2ODapZSK+gpdY8BLgfpTdDENnTs8T8Uz3YuUuLw+tokvpH
iwwrPgykoAgcKXYgznU7Gvt7S6vx+oVgFw7KdZTHg30NORp/xBoJ0Go/4GEH20+XbcPjrv3xLR7d
EHLm1Mn0QuuswrrUkz4NdrIznHgzDJyg5ENtIX8MpR2qv+069vFs5qYtMHWpCmxpjLEYdlWVWVjm
OLkWwTkKmz75PUaRDLPVMFGtTathZHF7ORnAevHKEtaZkmDWcj9wGCOPNmp+69FqCIOnStNRHDCd
ES3RrC6z/krmzJvXLVliR5ecK0bsya9L57aK6Y3fNTWug0dFydU5dxgg1uw1J66cS04uGw2aUdcz
bK5NXLaO/ZTHeFA2WV+/NUaTDjsj6HSfeZbSmS9pJMpsT688sEg8qB7ycIWHT5XjAks/fD9hhKPD
ITS1ipa/DTST7KxMQmDZspH5dZlpY3rpjFIKtKrzUjRekyB1cBfoQc6s3Ki6CAuaXBqFvy7LUYVp
aXPk3I79JEyvddWwX7uD31Gm4pLC+VFa9gzK6EPzAkXsDu6Gwes4kvNWKeobUz46KwujROU6p+Ia
bnS7aAWQHCmq8qJP6i46dlGXVC9qmLUx+aDmTj+qFnfG196yIcFkRWzr567v0jvWEjLiNRORem76
J5WCQ1Q2456QqnQVRgRF4t7EdWv2wBAkAaZsavyV0kaoY5TNJJTrInb6ft2UunEVxaEDx9ix4m5n
pXFXnSEjbtrkMsMwbTCY08BxTZk+jDuq+iH4gxePr00r/IiS2iMNbpxjNyAbdkiSSe22OHNg8hka
otR+q4MxJT/U3G1CELHT6NS7KKF/2WKt61OvjKGGoMrEpCz9I7XehmKGvaxanGfCkWKTNT7YL50L
LFMP9Niz6Kk3E/gcJflO9ltJE7c/5AEDjGSVgEw1ik0all1zHoxVa784dl5Y5UqVEzBsEu8yO9P7
MaoecUX1I2BoY+twaTAprgIfq0ij8l8qPJGnvTJkbp97gW+o0zauRi17k1GZzkCOVA5hdFE0oT0a
5wn+zy0CKAz7Dq4Smu55VnEL7+t+KPJzJXDbCHuVZmQbpXnFu13jedgyfLO5e9d8U7QmYHAoTqfD
389nr7vE6qcBoys/iZlqtAPEs83IrVxgFWdTJb+FJifymV9Ukcn0x4rty9DBqfR3gMiJ9SqNMp8O
SJA1+Cqq+FaGuwIXWQpRNxZOczGC1cLAUFE4S9fmGJBDrbKhKS5j3J5maQmQR6GTDR2uVuCv15Jq
OH1ydV5Xte4NXSg/ksLC+Q91Yc0HgNTrVuBNZd1Nl1VVOv1Lm4ZCHGaPwxACVJwHW1LJylzjICv6
W1n1MZ6ybpji+dwXVYWkrZap5ivIjeFW2jqpUcaETL0ThakbPyqh+CrcrygG7mWYemg8xCamoqQn
FkCO8yGSjYrse+Rq2k8rquMZIZSi2zdGdCNubZNy9oryfarlmrbvaFybucgoG6lva/FaFz0GfExo
GIBdxS17Z5/n3Dn7BtzbQC9j7KLLIhz6aatKiNFeqIf5oUnYmGe+pVjZNawmMTwOo544JJ6FWz32
uVFnOy2OFLCuVuqb53HX9MNai/nod5wahXKMsa90vZJvFBwYOpp00f1C+lulTKg3y0GW2qbpy9H5
1eIdwZxADIWzbhlPIHxgQXdvepyWG2nV9gOewaLZpr4+dpu6B632iJ5YhvxUmk4AIWWQkAJ6VayY
aI7qmhG9pj0FztUwuC5MVggStOzWYxHBDzFKum4+07SuxP6vGfnP8eiKcNGep1rIBtxDjlNH4Dpl
O0EJ8juaFkFNA2iV5P0Qv9hOkVkd9dqUDzdprdbiYTQrHMhXZY0zzGWm4uu1xVLHRmNkcAe1PstM
c6zgFERqpm0wybScC6Og+7CRmjHUz1K3Mx8P1V6vu2HrKwFukpPvtNMmix0OG5CHEOdszwyAK67y
sGYGljaJZr0JZSpbC5dlV63zdVl0CaRCezIwAA9TvTZg53SG1faA1voWsYe+CIPxFqNHMfya7EHB
83VyuvoQJ2UWnFET29GGDwYbz1ApGtkgXqBqDXhL6OZpCNFYSUzmq5SQzn1tKHV7NkvXZg+9FkFN
rFxFNFCW9Fw0KbiWmEHUsQiw602OE0pDIc6BeCgUP+3aHOAmM50KcUDDsLgFxdxhZ1aAAKTDs01H
04QIxLmWA8SLOvtR02OL8WiUT+WBxpZdHTuV0Zfi7AtDDxgAB1VftmKvdkXd+E/MpoPYfkAIEt3q
M7J5kEYPwLeDMngDk2qDozTxPmeKNll93d3YmS2DYWOZmZ2Vj6qN8lN069dKHyGV69qFZv8yZR9W
qBLINgSdhj8oTRBDbaKx2NkhW0yelaUvAFeGldV02BoyFkw8ZjoarGedHYSXaBxmY7Mu5BSaTIDb
PhDRZlCNxr71fT+M8bk2EDZvDritW/I6hU/bMB7mTwJOMDWOCC54AzQogbK63TbF0hbedmEg1a62
HLF7uw4oGHY5Ghvi7l3L/wvEw9ypfz89Ui3wWOh00uO3DNv6hCgqla4IBjnMFlv+DkAidM29lq3k
rXaD8x7SVivNyxm7WOvgkQ6V9uv7+Au0xz/hoenNqqUmapozvOodvCizorSlOkQQXwdyP4BuH3Y9
jJhO3n4faDElI5DGIc+G1u0ZEra0ErMH3XRyoWVbqijrEQA8QHFk3RDJ+j7ORzwY3ozEQY/IZSAx
S8UChvmwIMYIoW0PPiYanMMXlOw5LrCjfe1WIyjWWJEH9PiHExMzYDmLl6gZFnAwJiK2a6AV9zFo
aepZRYc5o5NvcWsBY1Va+vA+hqFZyCWUjOsoHG/+/ZUixq8xmHEMUDuLV9dbDlDrFiE0mM3R3u9l
sVM7vcBu2LD8Mz6h8B6Jt+rh+6gLkBiNUKBLwhU8ZhTS6TMthoM10Iws61XM7nCjGCPP4fBfyz12
ypfIT4ZPMW5W+cmZ5HL7LKIaC4gkFwbYDwCZW9a1KaN2rYvt9wtbbhwizFpZAJZ5oqxu8TiVJqYu
H+p0m6A5VWziaCx/VL00zxGZVuS67ka/X5ldV758H/eLlYHa0pAVgQLMt7FAPKnmILhGOzxLOis4
JpSXZz1jsBObZfmdz6uzIGCp5qy792mzZNJWho7e7tbIdBhuljP+GjvLOtMK8DjIXWj+iX3y1eME
3DZLMrMy5JA/fhKT3pWiNbRka0cisZ4EST9AosKora1j8rUA/0+qbUaRVF5//0CX4+t5h3KQojur
og7DBHvxJs1KkGtnmIk4gLLjg7FN8LpsV1F5p+yaq2BdnOCGLb/+OR4fPgu16Zw6S+Ul2v6+TLos
2TJdwF+5Uganvyn8PBmu6SfpYqeFNfB3Y7RV51ahzh8fv1/x4gdgQCNQxCYw/jBIxYvFgpU042aS
XPAR9yAw7mJvNPpe9NUfwEJ7ta9uSoqB72Mutu0/MVHgBpbqMm5eEpaqyo/jdHKGbWVl+YZsBahc
DZTo+yiLbfs3ig6GmEE3mt789XEXGU5m632kkUS7NaJaZTsA6Bsi0uPKODgBVMnv4331JGfRChDf
jol+xbzqd9ehMXC8gDiS257OcYgcM2Wv/mKLX7R9XrD1uA4YIp84eBZq9c68SJNakURA4G/BJ/Mx
aMWwtPXR7Ebcvz10CPmaK3c1+5Se0tNa5BrLQEvhR9mT4rr0F7e2+cRk+kH11as8qVYdgM40Cl6i
FPgaMJrvn+nye/wnLFDX+QXiXbDkTqp10tKJZH2zki+YaQ/9ZC8ATlJAbLZOfP1f7BgAOaY7Y2gB
hH7alygNSNeg7PJjAS1gKKtYrJJ4cO/wv3JfsyaA8PT9AucT+h0A6K+1j46TgaYKsihMDT6+v1H6
uR265rTNh3Rjh47nlvrGJgf9Psy8178LM/+M93uz9WtHKRJ1C08QD+1GZwgY6lstLh/6xN4W47D7
nwWcH/W7gKpaoIihFerWbhh6CVq4CbAIPbEv45Z5e+5WP74P+OlMmVMKXpxONgoWbsm+DEO3j/JQ
n7Z6a19gdnvuJvmJh/h1CEBawLYsktHFQ4wobly3aeU2rsWLnQ7yzG+M4fj9OuY/ZPmm5jYGXisE
Ahz28cFNCTUsTjXTtkgfE0ajXXtTFs2JlZwKsjiqYsOGC6bMQSocn6Zze5Z7ck94Ip4KMv/7d1tg
bJnSBxpvpBcCxdtJf6z4wFZd6V99/8i+fC/4Bxg2YzqOwMVBzwTcSpo4l1skItD3DtPkSml0uf8+
yqcD8G/O+q8o8/H/bjlm7CRuUA9ya9i9uje5WQAhTu61lljKmmXKR2rD8ErVkmkdJE1z+D78qUUu
DvrSiPM8ArizVfC4bwKNFltjmifW+H0QbanHU6DHM9UBV1iGMdTOkegSNTaz1++X8tXGwINjFvME
bub+JVK/e5KptOygRNB6iyTBDaCiTaclhzQzTkgmnAqzeGEF+JxwmI9WeHrDKlbVy0ht4hVoiObE
gr46Xd8vaPFuGhlVvQ7KDBC3HT/1k+6vVLAKq3ZS+10w90AKcLLr/9FT/Cvs+O4pgovOgzi1gcpj
dWfoVxHqjZX7/H2QTzcim/7dypaZuALUVjLsV7ea2u2CKkY9JbjLGWW17in+xhd7z8ZbjwMczOuc
kH78vlS04CZm3+O2qf3iMu/qdN+oaX3iqX3xqmyuW3o26DGYlPwfo+CmV+t1L8ctLZ5u249asW6C
sL2sFIHmXodEEHpPj98/xM9J2lzWOxrloa1hJ7NE+TYtlLrO78dt5Vc7I30JQp0GPf5FYj0YKAT3
8szSt62be98H/uKREhcBeiCglDXLxcqkyuJSQ2cvMZ768KoqqxMBvniaHwIsbvlS8c2mM4aRxoy5
18JuVeRiW6cmU/J96z58v5ovvmeUllxHA806o1MXN2Ord4Ebq6wmUq5bhAzy9laj6fU3yP9HFP8v
fc5X/u+I4jtw4NGv119/LZXuip+vQfGegvb3//7fVkoqCGK0Cuk3/Beb7B8GmmLr/0E5i6SqbVgw
Dt9T0DTtPwwbVS8MIOGFIZ7zLx8l9T/U+RYQeCS4kExN7d+ioM274F/5k4uFEI6WwPQty8HewV4W
RJrM+252h/QQ+YLes612UKX3fOob9LEvUarevHtK1//8ye9pZx9PyE/xlnURbRlhhNDAPJe7pRbu
Ntbuw0LsNf/394FmkuDnlaFOSr8HvN2nNowtakgdmHl64FKyY36Q5+pr+mu8CJ9RtluLTe/p0cp8
s16GdXmreeZVj7/3LKw8C6Ttvv8xH7/F/1r1u9+yuFsh1WRmP/Jb2vyuq9K1iH4lvjxxuizahf9E
mckEcHQth7bvfPy8u+KAzUWlPjko5r4Yb8xkNza6/+6B2eRbt9Ye5O60dczfG225f97HXKwsYdg3
JSMxu9ArNt0G1dWNsS0exBuQDDi72UxlHGHieaGN8bO8yOXqlBYoX8rnd41cEO02xHNMzrvFZSj7
MpZ1GvtemcjfAJTPmaioACdxoa7Ti3BsblwhXoG4uJg/aM2ZPhmXkaH/CdoWFLnWdQBnu50p7GkH
PqNd2bV9k052tw5d/QnM/EMdjpuui37EY73pdPC9nePE3iD6F1AQgdclirYKYZ2tlBHlj9bSaZpS
4bd5c58GBXTFhj+McRHsR1uQDmTivgDABW6OkadiO6hejhdKgzS9ruxVoW3FaD2bjX3ZFy4cMWbx
Yfsz0oTtgfZnoptD/crUUHq+cGPk+joAka1733QsRfXdo9ARe0/zy4rJzFrPDEieFRaQdmKCAIfk
FPfmLcP9C7PoHpkC7/qJsTZDuKsYYQBTjf+oVnpEqOG5TRQw+vWvak7QqtxH+kIt3hy72jaaSh9V
HKRp/HFV/00x0/1oBo9h3Owcu6P7GXiqrfxAREWSaQ1XzJH5cUWPhZMeX0gHMYqxOWoJW0OLL5Ct
ehry7LkLLLRjq8u+CndW5j4Il04iCkkrW8lvdNFuJiV+BIrPoK3CGMxOXQRFEuXccsEeh9rwVJXR
UUBPNEtaVsJKM9xCinBN9t9t3LjQvLBBCyPqmBw2484dkezVDSfYJqW8ZDh4YKj/klvjQdMroCNu
cBb3xmWl5VsDbI7MlNYb4ubMdcZi1Uv7Cvzz77jODr4jf+kOB0xtbfwkuaT/Xa8QzX5MBFIeKJeC
NTwGuX4DcAgkhFr7HtgqoNNO+mKkYOp6t7yObRtemoOCGBBr38oezTBD0yQ7oFZ8C2xr5RvH1M48
rUPndB7qG21orNWhdjYdGrhFYK6HNgBok8gDyLRNVyM1U5jppsXWugwLsuvmNgNHtwEOfJbyT72B
iTA6wW/D6Z4ARwHFsEw4n1mBWtmst2woySsjxXrVpM1PGXV3mj9uY0X7FandAxjajZ63h7BF9sRq
0pieVvZrTJGaLo3IAqpm3Gpx+4jmkrsezKnwRA+Cx0jQBzYiPsYMW9Tvj9rPLH5Mp+kP62JWGJ1N
yj6egnWQV7kCotHDv/Os2yW74AB+AyH2YX9Ky+lvC2Nx+jH5munjs/4CLfCPsdSqchLpTsLTL2Tq
PY1QVZ7Nm+BSWSEQ+bM/wqK8rTdoK907nrMpkzOMgfeIIV8U++9X/TF1/Xv0a6hw2xjc4uj9yXIB
nETfO5oUYLbuB/+tDU65rXx5xAooE/RysEH7VG/wrA30H2F/t2t7Vx/q6/pQ5BsUKvccMFfJwX0T
Z8ZDjsrMyV7qoqv5z+rex9YXj3nKctcfid1sVNdDkecM9aszVyBOVnvj8VRp9bcWXLxWMmamDEiE
oVy8nLsFeclEjkG012/HjYu7wU7DU2jF3N7rLsJttAk5r1GHiw5yY1rnWGGdKLv+JueffgFsY91C
45/EbFEip3HMEMJJ2cTn9pmNdurKfS734NkfinW27Y5aeeqzmZ/hNxE/JWaakA2UD9+bZ1S72Xau
xewePV7DK67yC+UEk/Ord2r+HeVYjFXnbfXxnXIfljrgXLB/Xr/+S3xc91jtFod+l++U7fefx9fP
cx4c/RNtqfXnBGOXK37ie7PZzLjJt8W9QmaS0RkH7vN4Mt4XyadNVxKJCDrVmL8sDiFfZGPtBMW8
uugyaVb+WbJP18N9tkMV8lAgM3dj76PtyX3zxTnwIe7iS0G8Xjp2RFy+FE/d4PB1ZR/aDa56HsKF
Z87hlLjpV0+WiFAj51OBFS+STkxK5OTTpCSiXGv9ytr7h1n2XezEn9aL1saJocNXG+dDwEXGGYyB
XjIangMiY1DsjHVwRsaG1vFWXuqPp5LLv+21xYdBgcZIhSqJefzyjO/GwRjCFF2KhtMdB5pkP++f
cAuV41HehK8G1zzw5Uv0eE9WS/qX7/PvZBURHPfTZUajxGmDgS9Rv1FwtIEm1N3KYqW8WW/+Wf3D
fBaeuKBPkSAaEwCAJZ1AOoujCeTVVqz/fdOmGW0EoAxPdly4OYM+frWM1+wYwSGUY29cf4OwtAcl
D/tZY+IonGdMJ3f0F+fSh4iL1037Vp/aqOdLCr3wOvwbLzgHCTbH+3/4gr76ct+vcHEudZlvyzEm
HpwsfVwpT+Ym2mSefl3Fq/QPnb2H6V45dHtx6kD84lUzlrRQpAHqYX561ZWoc6EP5nzp+DsUBqkO
Gi6bcp8cxnV9Gz3FcqX8OnEuflGYzv1KpngmxlHMtD++TyfDsGPwDd/Lz1FE96INmnz2s3lotrMK
UQLAZmU9W+sTUednuPikGMU6ID8E0jefnNuaWFHIJNAfDh6CWSUbCXjiHLVjtoPV6pWT5145L9Tj
XO/RyS311ZppilmoCACt+XTzgBRtU1f3fdxeXur2aKrYSSm33y/xyxiM6xGO0Vybzv3H5xqhJZWL
jhhB91NgUFjd+cqJyddX+4XJ+f8JMf/7d9W+mziTCwOAEOpV3fwZAJV9v4ZTARbJreXKyZ1s1oAG
yDZoml2nv34f4YtvzdEYaNjkk7SZl0NIs3ciIPEBLKFRMKjRQSoj8qF0mzER/53FINvkMKimEbec
ExpQ6vNUIVTbAEEUwUuodj++X81XlQdwO4oO1qQTaHHp24oqqXF5I/EBtL837f01OtE7fV2eTonn
DbT4hD7Emo/Nd29fT6Owi+dYcmueYV9JSur+crh3ZwPY+P6/c+t+iLfY0GbQBYJwc/rPNb/mxvk9
m44ru3oXrLPH75/kF/viQ7DF1h5lHuVyXlwDKUmVt4H+BDXJgxT6fZyvkpcPgRZb3Nbo5+Q1gXAx
6WbfyNlGN7pwkpVtor9V76rHU+f8F1/Vh5Dz2t+9OF8qajFEhNQprqMOp6Lg9/er+irCvAdRrWCK
QvKwiKC4dQGnQPEUrIBE3a8h/u++D/HVC3ofYnEpx6rTQ2YnRIcGktXZnkux1FnwtscTB+nXiyFz
t/CXmuGCHxfTohwLSzFFE6WLtrQbvFw7AQr8qtoDSPqvEItNICa7jho15hQq9AP8r2NQu5siT/ey
92+UuvoDwexnl/tH5PTXvo2dg+yfa8Hl1IoHnGi9oikvUivej4N+KItsD6HkxPP+rNtNCxvdudl8
mT6DtTTaahM6Lu5QcHythz/BPlh3HsrQ9aHbZRfWpk9XsICOf+tSzKabQ3U1t7JPpsLzAbY8dFCV
12iqo0OC+dfHl1GafQlGpVT4XJyVyhGHoBLpib1V96fwU/q8hT7HQvIEbzHwhUuV7Cx1GjMvWLGd
NhcO5iarVlY3IhSvHLyXUW/exTomxkOIkXMJNTJFBBcSI200e2N36D47U/hkSlgJpY10f9bqdPcQ
VkRTOmzKGgtocKCVOqkoEZj3vhNdjYa/T53xRg3sE9COr2oW7PP+tZjFFqutMSuaqlK89Fy86Zvo
zD23bv7xmzjdvviqVQMaBpkkYHWO+Sn5MPPKibFdQipsBzbrj7ZONnTnbuNH7UbzMFbygNyvS8+/
zX5+fyx8VSshejNjimwGOZ9QRZOq9Vrl1orXP7m7/hz5kuiYr8OtdlutrR1gk3V/YUResj25NedD
bbld3kUWC9ByIYLU7iSR4TUwTlVono8HGz4mgO1dNGg3U9ZBv3SbHzXIwFWaWccmiTdOpr2h9fgW
4ledlPkBRFS2PvFQ5tDf/bRlWiDQ/JLV/FC2Gsaz3Q7B6N1w3p5OCuZL/1MkC9wfbSO6kp+SHA4e
A8N0xcPah4y68YIbjPNWM/pvOFYn8s8vv1A6ZMDxsB2ap078mnc3WZPpGb1yokmluqfnm6I3gobD
MJnXaNdonvTd58gt966N7WxWXPiVuQtj/2xwsgO//7ytAEmIcXjIFfePEua7Nh9gUeXBrXSGm9HI
D8OIWnU9tQ90H2ca2G9VyyT6ZIp34hV9ddhQZTKiNTUwlMt2Ta2EgZ45veIFr+J8fnjiSd9kZ4jE
uc9Irq8prOvL1nN/nhbwZYi0fGsmY2EKEd4Yf0Pc7ONzZAiQgZGiE1Y2qbbxy8J/rJJG20RStyDh
1EPs4YcW7PzA8NddkZXgMNzhtTO6N7Ovm4tBG82V0bXOObMM1VNcJdigxUSPqVflcYo0JHoSeC5Z
YaMxqmgq4nVG/zxU+YtT4J2m9hkjiyDsN2kUjWcljjA7P5nutarMoDVi+VQW7qzy62QryMXVD5hh
kstS6Ig8yD1eAsNqDGKxMQVuI6Fry00TIWzU6VyNeInifmgnez1WJgZjyC9OeooyoTvsWlGlN9Ab
1DVSFdU6g2q2Cju13biVmR7Som43fWi91LbfIiLlmFdQ9O+zpJerpKLVznW5jWIE91EGOKRM2Hp8
41R7rfYq0uoMz/aYpV0ZQfhs60EAT4xpc5u0UNiVAWmMhoGRlwCdWA041KNhPlkrtW0fylE3EeOU
r2i+bya/UPFp0tCigWeuHiqtNK2t7abOg+Gn21o0xVoU8TV8q+fU7XFlK/hBTVS8xn13VWf+eTRh
/Ch7I71WtLCfXZ6MwVxHeSpahOpbGwUI2sttnuDhoMJSLoLYs5MkROJdQCHNR6StGNt7vtF2140S
uTTAaz+8w005WVWpdDzLnoc8AYpfDLV460mvrZEvrPZNof7u++g3chNIMzQOphZOuy1i92iaU3DI
EnlemOavoo7fAlveSmMcd2iV/rJg+SFECqUzcnFUb6suXI8jQ88IgCLU/vzehEDWtxFtAxEeuNjg
51YHxG2EB7HukeHkxu2MS6tKfyCnESAlryoHRFl+OL36lMj80o7zSxin0FpNVa7KCrHTwlVmM50Q
OTHKqJUwh+sm6J+qzL4MMI02FR/brv5nKiD5RGbDjmXeV5TuDazry6nAI6PVyoq9EJvbxDSOgz48
6KFz7brRK1NACGxtjP4YiKVoYADHNrq09C5cSUzPEaON6TnU+o9YmI9ZJl+lK691wDqbog4upNq9
koL6q3qYaPszW6MNim8UEvCZr97ZZXRwaj6C/2TvvJbkRpJt+y/nHWPQ4hUqkbq0eoEVq0horfH1
dyXvnNvsJE+XzX0+Y2NjPWZsIpEZ4eHhvn2vEaNIe16Mp7i6OHJxN1rSCJ8w/bmuRlqy1eRg5dPb
igGZmjHX2EYVL9rJbEnerM4wu2CBOoymAqsoP7nDLrc5K9IdlPWtxSXViYWMnaDxmvkK4stSitDJ
W6u1s2I6x6MSqBrbK2U+sirhUcrTEfe309Rbd7OKoTq2KMF4ccPScKpVSu3cLeorIzh0ilP4IJry
YC0jXXplPFUYG6k5I9tG235WYgVOI8S2lC2vrsJZUYFzaNJJCsHRx+F7xuqzm5n6TSIeMpzf9LLc
UM6EriqlTBEkNxXGPY2ebS/uRV0rHeM1/SGo2THRwbAy0NBfnEHfZauTbdkonkyQHnhq0GU2GBME
MTTdtwsMOb2M3JXRMDu1Omsnh5GF1536IdTQNWRBPWRxSaMywzmuZyjTNqz1lFNpO4plY3m40gTh
tBzmxXqWZvmuUML7MUJtnYTnqVZxPR0eMklmqrqoIVuP7S6bm401re9tPHy22nwrGs1rqnagpicw
t1G1xQ1mvwrJ5COiqd0Ij2KbJ6j2yshvASTcNnvgQREDRwWzzT1Qhs607nG6PxVhemqt+tDEcqCv
8UEeASqnZHPHSjBPWG4GTEgzux4+CyU1KsV8Libs7fC6q3Y4FWAwIMwndp0G3WJYfL0e6dzKhH+l
mwRXljMFj5eWeHqx3xqX/AcmeBH1leEZOxsaZ5WsM4tq+ok8uqXFAH0s/cChRmScvXlvI6m3O7lf
3DEU0q2ZL/kOJ7iS9rGO+QpuTF5aN+/YuqZB24u3YSKeC8PaKFBn4Gd6S9TkDlal8hY57GBLVTai
W+jAogzThYcBfEzkcLEZiY2OmYB7riVV3ziM7LWRn/FuxfBE3xTaKttdawZZx2i8MXeveOp7uNl5
+WD4zFJ+CoZ0VjgXVCNHpa+sN02re8sqwngRBxDcbbkN8eaSWrXAigSNwQrkDj+zdYel6Q2Ws2Rj
0IsdNV1usG/GMSB5G0S94RPPd227UJRMzFfwzdtIa9h0sfE0Yf+bhRWchWoQ0UJgLIJjsa01leWG
A9xq7E0MCENOalm1g7vFe8Tq3jdWXMqUMzS82QaGmhngnI7tEo3HHFs8vL0m6X6ZQkAjhhXay6ju
8MpheHwiEsNnTLAlNO4bhZq0FvYbBquTZ5yM4Z001RqY7ZxsCrkNFjNxZLX8npjTZ91GO0Eqn/I8
2ynDvB2i4ZCpnT9AocMkjS/GKDKsyBo0CNEAcMpY0B4srVjinVFtErF/08dC2ZsxsVYRMWKKE/wD
hXae7xmwrI/YlOd2KQo9XDvUJpLePap9e6OK8fJcmSEOdip1FFBHsyPHY+T9c8p2SYr+luqSNF3s
3DWLwSgJherfk6alR0eeFjP1qOyt0G/kaV/09//8iIvI7u/PoJ+FczxTEsRz6uNXiTvmAJU+sVuc
sDQCQWt5GwFCbNNMEWCV6kfRTN6CO0nXoGWLsJQYVxzJzWQ/tUJCLoHochbXG/KJL/LV3+rnVx/s
qvi3xvA0xYIPhsRhA74PvZ62Y1ls//kL+K32cnmMxNvT2jNRGl8lpkY+5e1KLRWYdm/Xq+Qp8pft
w99KClfPuCqHLeogJenlGZduHgWFTbhNDgLut9P+KxHeH2jlf3+fq8JYkkvZTHEFQZpLE/iE25ND
TuNUhwvlDF+le/OLRfp7Rfjq7a7qZHUkzZwOP3+oJDD2scvVjGtw5KS7r65jf347hCh4el6gedfX
sWhk2KfgjsHbST7KKC2YMETYaBvZx331melvhI1qZP/zGrkSa3NdubwiprRo0ZkC/W0iq57WnDir
Izqsqd8LEG7MdqsNOEeusLfwoBml7jRVkg0C8otH/3F//vLoq9pgYsiFyK3Eoslu2PUNXs1uswN8
i+CGmOOn+3K3BF8Nvf05Kvzy1KtdUXVrEmUzL6xuzN26VfBP82M3cyh+usJm2nb3AD6x6P2ijPDH
PU+PhLFlQ6OycxWM+lGquC3wsuomCrKd5fWeCibky0LKHzf9L8+5ii2KmSlDiRsxxSOMZj0IDxsM
/pEEu6Hd3yautf23K/X/DCX88+/416tdxXJVIu2sscZ2zKP52Psmfrrck/zSR552g2DxRdrU9FJw
nTHdzi22CZm4vR7jnbIVbr6MSL/VAn4u6L8+zdWqSpduaGKFT9O77aHfMqR+7NBtLIq9pk7i4BHj
iUGB4oC8gVbPF6H9tzrW5enGT0m4yTa+lsUkcsqP3AsWJDkRvBmkhtpsgjEW3zEwe11n8/afN9Ef
f+6/nnctjCnLZsEuMeQoKR/iOrHX/2wM4d/x4ZcHXK1buRaSDiaE5UTQoZfmZW5upuqr+uofV9Av
D7latMZQNeGIeSm/2eziA5y+zg+JR7XcHj0gXu1p2lZ+4n8Z37967tXKVeRVHoWFX0uzrXOyz28g
JmyAp1N00+3sIQ4unoFfqnx+7wb8fZFoV0s0GRrMn1JeF3AnUme7/Lx0G3V3cMenntfOPB2Vta+6
zSF67Wq7uc/OnWh/1cr6OW37tyTs6nNchcJ8kanbaPy2nWdudA/Whd/sjEN0CjftjbaluZU6i0O9
yS0lNJDaqScj2uHbL2ygG93Kn9g9s52Gc+J+NWfwe3Xy52ejMoK4jMmK66m5vhQi6v58R62bbqWK
XonFQtiGmPydxsMI3ilQAlhrH1AeNv0THkXGD+mpoIHwLv3otjLWGt0XFdPL1/H71/XXR7rKBjIJ
0iHTZ/RszW8GBkqjQSUj+Of9/D+sDUtTEHMgyLquJi4lfoVFxkMuCRXDy9VJR5hvSG51imGDma56
Lw6I+mAoOCBauGwc6lsx+Ooc+VNckSS8ZWgWYV1/Pai9EkLLFZ9fxNKov/sJYMh/LJjhF/71EVe7
ADOtcO4l3tQ85gy5BzraoNg32QVT7F2UoYL7VXT+fcTi6plXK141ekBHAxv+8u0CONWC1A9dao4v
4UvkqEF2D670i5/0j1kk+uKLAE25uCVc5a0FeLzIaphuuCDeuEWy1+WtQVEf8/evnvVbs+Lygr88
62qN5pYSqq3Os8RdElxgcpgkQ0BD4vrF5eL3ntjPJ3Gr0FDYYphy9VXWUx2H1UWSmW7jm4velGvm
TnIuG+9rT5s/ZsdItf/f0y6R/JdmhZljtzabPwWgGNsmK82RlGz8A++g+KT6lV8fv9RM/OksZ45Q
x7XG1AFBXJ0O2pClPabHoWPdmxvRUz0FzJvgXc4G6KJP6xNWxl61z75IyX/ey67jzK/PvdoY6UrB
Xbw8Fx7QKSrsxZv9ycPwBm8W5QTzNdrAlvaVp9hjwGOTb3bZTe4JX2tD/xQEEL8SA5j0h9ly9ROn
a4dZskCR8mK4VUv28lT6Y0BB7yLIn98yF+LtV43jP25R1GzIBZDg0Ai7Sjjyvm7yROHtL9Lp7m7a
pMSEdTO41RZIxR7Wlfvlrvnzi/71zKv8Q+/ark/ki0A9xjCR1rjkWn7KfSRxVJyb3MqPva8S1T9d
CFTwUmiaqFL8dt+bhbZIqdBckoAo6JhzmPz/7wuByqHFNK5CJeA6ktd1bZnTRfh/sRRR/HGr7JOj
ysEtbBTvEmS/OiZ/V+UQGTQge/T+Zco713Ns5VCPxMIKgR7xbhxRu8IvDQyvwijRiyhEef9O5P53
jPW/uJj/kkD8Bk+8z6vxPUvef51d/fmv/N/ZVVkGY6PRyWcWFZEeeNH/xuJI+r/YYOhUL2c8FYeL
PuPfWBzV+hfLBEwNdTmWJ5v+v6E4xr8MJlfRJNCjZjzJMP+T0VUFPM/fEqqLKgSxHdOrqgY/nnnx
q21Xr5Gxji2dTpnevd2G1HsjRsbnFMPVWhIf0irFvDqTp11Tt45R5PKp0CfAw3iEZr2FqfEk+LTt
EmdlbomKu/qQZKl+mIbxpV2axKv0C+8YHWTABBp2U1HXnzpu/PG89PtSqE1HLBMZfptenelbIMMZ
JctbC03cmRf0ed8nDxhczBera9mjRR479QxAWGlWeMj1WG0xzlrNbTNPhzznE7TLtNeEcXSGHn/U
slFWr1yUzJ5mgX9fH1S7lxeun9l0jxkc9GrQ2Cpl43pUSltZXObmYcBZ3/ti1uiSNuBGpLu8m3R7
bmmZJma2X9Y6oLf3lIUlOIn0KeoS/pKcu6zca07bRAxOcr1dZ8l0W1mC4cGf9rQMEXqvam7VyzJD
lGF+TGquFxTG3SkCT1HgzWPPgnSvGeSUWf8apcMn/gQ/IqX6GJTCw7/7GFpxUFa4EyEHkPP+biiK
fR7PlMerR2OExZ2bYMzT6hHD4q1lDB9Kj6kgDsR+nvfMsbZzxIinP4rLjbxEuZ3QHceg+SVMkrs2
p7WG8TnHW/Mx9+ZdwWCvKp3ahvZoMieKI9KxtKVw9EJJHj1MDfTYsucyuzPV4Qx86HHACHeqn3ph
be0hD8+jWT20uunMkfGaLnrmACPqHaA4ngHexxtyXHr1UnjLwlUPxqK+r5NklyjAcKoEGMlaq981
jDePjSDspDG+x93a8rtlZgp0hqNg6oLkm4WQ2wOkHCcbenoeMn26MKeRHGZOWJTMWjUMpKIl3k2N
LgZy2dTQqlXBjQdmkNoB+0Wcvt1GGB60demf1LZ/XUXFNbT2Nomk+5yRP3sVVEeEK2mMOKnm8qLB
oZ8kO+wKTy3h4Rlrsc/KWbCjyCrdfgQKsagzAjMpAuJuaQkO20yyNgDDU61P/DGaPsKEbk/UjPhZ
wW2PyVBdYahfqsxwl8n0ZPCO6iQlQC6Kmjs586V6yYs0segsQBxCLdkvJjjQCsUDNvpj7zTSMRHy
iXHOvPEHmAtqDqh+EiGAmyUMcqUy30wY4zDZltgdREpEZW/5ejVTxpVxIG0lT2pD08cCHuBnlj0W
2KVukqKNuHJFZyCFfP6IHowSJYWvFSjZMK0GmBDuyjD/Hhv6baokwibu4k+zqqJgSttzWSyXxjmW
aCtYnrRV6o2SqS9dTZdamPhdm8SdLbtlQcSQlo5KjeMRZW0HK6fZE2kxawlXT0xcLC8VBcFW+/q1
SWk75UsT5ImEu3U0+DS7LUfIRfAwSW0b8fxIs/lztGqIGVY3OMy3shPMn11xfpMsfDcNwIUZUhtc
2fXvlK16e5Lfy9hsXLaCTKTJz6LcIpQQlBjnSiPIoxbHf1WFjFo8t1WvulrLlEPxAgAGa7IBvUmb
a4RToQukbJmDyEgz3uPbYIiDO6TFtMPo4F2autkz4ikDTR9vVqTQbs9IrzOk8d2Sw+pMhJU8iK7d
RqoVaqP4rDulnEPxyN068RlGnTyMcyldlDfSOor2KIxnheKWsyg9lQQDRmoSg5mweh2ZlhqoVpgd
MUHxZgWxgdUeGx3e6EIQVZdlJyex5hZLec8Qam+k+LpEMl9/AuCjH1iyjdQ2G53259SxlBIcchF/
4NsbJplrVmPuMXlBg2NuTlbGACxidDeR0s6ZJeoVjYX2QyCEpGZpnkqJsE8POQ7LUza9iVOnuQ06
BkxrJkc0sttCSuRtEZIEhjGGy7Vi3mVLgplIZ2ZBbVrjblEwLYbBwXS4KO6qMqt3UGEdGAIUF6XB
ZibOVcXkNW06BC3W7briMxrlwQQMK6i17ENZ1UNRsyfh9KhumXUPcUeRRwEobYO2H2/CWyu6k9M0
xH+YaK7EqdsY4w5d8HPXUg5RpQOMBBK3oUzwXqpQwIDvWfPlpFXlTW7SV4yGlILIWtPBr7LQVwJF
WhGSSfC/mk3ET+Uy+DA5xM9cExunbbNTGk6KncXyeenSgzyHh5lGrNeqY+Hq1dqeSCTZPbhIQ4zJ
3FFodg3/OUxmta2MqvEB3J1j0TxiHf4pJG6RAhoPs7h1JP52O6rp+sdRfDarYruu9BfqqJA3Rmhs
NbE0NtosfVbLonnipCyOlLOWylXPXNGICfxxI/u4/m0aMcFLP4R8YJZUky8991hVnGKgJCJF2cAx
h1tEa87fYt6/hb6Mf/akEDRGDB9L0Zu05ANMMmPTLUM5euyWCN8chkg9OBC0QwcE65AE8kCtk4dO
Xj1q251dJjF93zxDAKUzuRQn6vcS6Jmd9qrusOscvPLf1zVffUFNNlmkv0e9pPtGUbCwSt0J+4uo
sR43oyKIOIiC/yzwzXfb/kJYRramtdFsM1BDKFmikw63DhLgsyp36u1qPhJqLUQ2PCsfIbnm6qXl
rWuxJ4lR76x62boSyxeSRIJ0aco2cUk4wPXXRalVeHHdpmjIF8OxwmkFBEw7OiM1czMs5Oy5X3/I
S455gcdBK3vMpVi21hOEUil2sHrKbLUddC/TOzRYLcqTuo6W/diEWAklWBHU0BrgVmU2iJ8IYUKc
u0Vv7kxRRs0jSg9t2n0mcoiYsRgmO1QTwMdhezLG+QExNszsNmJE1YwqR9dd6C649FmfA2QVtywY
45La5Fufi2/VuOAEkNXdTbI2uzhUXBgQpGhd/TEkmobEDvlB2U/fyokmlrA0uO6y81tx/qTGaQWD
JC1nKLQs3X4EfRUZEL7i0A3zWtyoeWE6+ZyxgdZTBO2KSC4XwZqBHFPNiprUUE/HtK8SR6PS2JWM
iNeqo9SyI9FmqFqAPpF2rjW4QFjaIWpZpmOdGs+5tbRb+Gcxb2YxVd5pDwgjXUEabuIyfc8EvtQn
etBYSrAgVxlZFi2EoJb6N8NqP8exK0GAUREfI0JEklSutnbSpkjSb3KC6mqy+tiXS5r44CKwErdg
9GoTuqdeDqEEKfhKNPhD2I2OFiKePsS8Tm3OgD2aux/rkHpZIpzgSkFc7ApHKPAeSDo01U2DXVS3
IJ3Lmk2WcEYp1rtcGSW+GBAgdOMWb0wETZw3lmZDasu8Dv+ZVklEG7urW1QDERYx3zq23xsRCORg
/BRadwuNdUl5m83nHHSYap5Jc1P0HnL81gwPvYrXx0eNJF47V/nNt1T9lubvZvwytTdrgTaGsJGk
mx6bb06kviahSzVs1N9H0pyqvYCWPuroCXi4I+nelH828naSzqLpFpajFL4kM56WqXZkurMGA3k9
zMO0F3MWTlrwF9D0j3QHSPDNGpsbiAp+BWlPye5ahEG9uG6rWjnmeXtCexgYk7aNM2ho1otQU5qW
TqnuXahL2VTxtj07+yItyPjlK86xyIn2HRzzcZE9cTR9TW58lHmukb73S2OTm7ijDK4GuQV8YluX
3pRxM4cbI/qWDgQu6U0wyDu7W8RwON+Qd1XfTPEI7yFopHNzNyk1uf18M/T4iTRnEbvpVq9cFbeH
Hj84o3gsRyqcGEHkXE+swl/FZ0Afdltoji7Ed/xSfj+lLqiP48C8Rpb1jr9aQSufphan3AGLfk7m
y/GQ2DOGCIPpUIn0TOOlnCZ7AsldFn5T/xAxDUX6eoeXsQ9b07PKODA46Elv8pLabtvtC2EMKrCF
eSdvy37dJlCPe5K8WF9d0B2oUpAphguWITdJSv6z3Dd38ur0N+oPKuINUxxIej/q9AKf8/C5pRyI
OmYcnDz2wtxdIxf5nL64suHXhtejc9HcddjWDBOME5HpMbQ8qblkfYp0QHHaInbRXY6ugxo74Rt0
muQOHh2pSj4wnrBLKPgxHt15VV1RljJvyxeZ1upow9q2wnMkHRHILgmJXLmpVi8Tg1F4l1o3Fk/4
HeBiA2ak6fCsnfQ97BG7SrcjMZuuS2H6grGFzGpXTyN6oeg4kn2SrfTChuuHHZK/MUBVxedpOSrr
ZCfGQ5XuiukAuMZWy93YuK3kRiVfvqMJRxKCjiHieZ/o+3F+Lt5ZLK0Pk0qrHwitWHbHuR8WmyYL
lDaoY4QUCef7bZjtEAJeUsWo5ybrK4pTZoeh46bnlqtvrmcxB960STs3kjdYpIid3zSfEZ7m6ve0
wJCPwxBJp13LbiycQ4O7hBNl2+SO/LEvgP45MtXo1Vtjr9XvVqrEmjebEyfHoT007/LOpKt0n9+M
53yw21cCa6LZHQdu76BJn5Fasm0XB2scPXI0LUB0FRm+wIUEWxtE05WdQZxfbaRwhGvkreEmlfm2
XPUW/MzUoAJfHBXehcUwCuQRxzA2ehro5b5bA/B9meYv6bZaGF3cYQmfjhbntDtJm1DaiQahivtL
swZF8zFVn+lrfa5wVm5cEXTdDYJB9VGTHaV8YI94ApjUDpCDV4bHnOK7fID9U1j3Yk7bYQ0iMXIz
eceyarpvmbSZJrggnzUnNrHDvE3yewW5Tlb+wB+/XS6fau1echXSt7xj1WUMbYv4Bq1Blt/L0oau
LAuxv9FVtpc9vHUddQPuRqjmXLZo3L+wzkB5Fel2Bptma2hxi31Y3gCTsxfVF/g05X5at4a5GQo3
AeKI+G2+L04dfG5uTdn9OthdeNNNrqntBzgX0iZDx8d/y43SuoD5PhJmQnTb3FGs1khwGtAM3Gl7
5lQiu2wv3St9dFvlzrz8LwH+NQo9gHmmZguc/e9hdNQk16SJIG7N/k74yArXKl4x1SH561nBDTYE
+Xxi3Dh22g/L2jUm7oWsABdNZRN6FcqjkNKixwGdm8Es7BbTsXJHH97Z57gnmTNTQzulPEuRt7YB
ZiBLstVrB617qUBWPCYLhMbzmPlJi72RU370xZ2p7drUk+NzKx0YHWvKmzZyazibmt2Q97xQOkl+
EDuqp5/8T18kcZW4yHhRum0mlw+oXGDNLpTHgfDCr59so+6gl6c+cZf3Rd4w85t37sUCChCnPXe3
2JBm+BdGfmKJ9lr4JBmW5g2InE68Gr+t3vmC5kmy2+iAQMhLDvpwmKpNVe/1OXFqlr3wqFgbimok
rmhge0D1lrdot4nhx5nf5JteuSl4bcY+gUKb5Gh+gcjRzuo9CiDDrxifyO6i2WUfCYtfgivtgpD0
aPUBiLD7I+G+5hMv4WnpM65+RyP2QN7LhWt0QUywKDc6xl3KbrU2S4sB1JbtrvcHWTqaY5DBSvKs
yqV1a6b7SbiTLlLn5I710zCmMQg3OTPsiBQt5UmWH/DdnJPFA0a/7Z56vkvZVbKDKm9EzgNmx0qG
HtyMwYbhwAnBJqUOkYmM9iHg3KmZ276K+il7axSILk9Z7lXkf5kD6oyI0tmK6ArifQF0rdoMHCuL
B3qH+8O2ETx+EOO5qhzYgpBvImp4XNZCVwuUbs//y++N+Dyi9S99KmsdZ0yCV/fF0cIB+4uHPdNJ
merGlYsik8JJrgZsjUXeA9wbqQSoFI0QPyIxtac3GewjNldo3N1qPBb9OT5bECIoapHyMvPhsKXI
JGrR5Z6gcbM1/ML6RN+bp/dt6liVN9IPxpZKQJJu98+ZQYargHkkBQykFftSezmOsmtkB3H1kuLy
7oJwRrJOVtRJW07upfNBzGial6Lw7ny+3oJBYdP2OXXj2zS+aUVfrDYFo09DaqvVhsC75Nv+JpO3
5uxItqqfFviTmaM0XoEPAbMFG6b+KuG5WT1MkGV6kIyzCLs42qfqj7HbDsquwHNM82FgddItzriV
dEuGTrLrQslJgFIy6wbCRijP/NBh4XbhPWcPQuQce4MJRRGyvxkzn9g1+p2Ifz/dODEQOP6MvRUe
p/G96fjqtynKvfTQPafZAb2tgGc9cgLznD2H4q3bD2xCb1i35dZSaFKcLtdKfT1qemDRXbvYhO15
bUE4itJWGHbtQvjcKOnjQvBeuDI78wdbsR4nu7KcvPD19CTQqau9+RkYn9o40gPfxdxuu9Ux0kcJ
/9DOl4XLC0kMDYzfcIvAHpglAKAbfxKitYLEW3mosm1Ifav1Cbly6HFic3pP46Mk+El0VAvSTX8U
UAkEQ+vP5oaEpuIRrduq7AAvTn0wVlZxrBDvb3TYddjjaVutdnuJ+Ukoem5HIUd9lDrnGyU/ZeXe
7+QfnLkMrPQheb1D6MmJTtS/Cmc+5A8XEXrks284aNkhZAiS9IEFrFNOp2g51vIdWaxd6PdCdND4
J2oRQ74ptUCCmzM869H2W2ty2XTGczzNXkPpr6fKHWfnHOsg7cxcWa0GMPqie6Cr6HL15lGtfalj
euShz86r8ihrp4hyA8GLyqm3KDtT31OOIV37kBp86QLdOpFekZvgtMcBrU8BGycZzzXnwPeISNx8
v4w2SQAEal99Iz0BkixBIh0O/Lz4skT7Vjuk617pg0g5llwe5a0KV4tbOUXNel+pu1hVPW6VNSWt
6JCbtsS3nHupdC/ULoXNpvJYI9ryDKZS6XeL4BW6T4F9gB5PHctyVg00qGNYwcw1MiTUX1KodrFs
Al4BPEtyIdN1QbF6cfEW917JH+M8Ge0Mw0HNTt5TQN+ljW2hJD1p1hFf3VFxWMejz2CxhVlQvxvK
TcEYCGbkT6p4JCEhj5ULz+heyGz5U3yY4o4Tuh0dSXRzKF8ZTQ1E0hSzLr83HV+ZfwM15El+UqnB
HkY3m1yWW/tB0jlLy48mGWoySPVbyZ6ZpB2po0XZLKcmvnbiWVTawS0w3lfPouqGFJwmX8sfyp8Z
idndJe/LwvfDb3cXboc7tWSwyp2e4hf+stXReo/lob8btUsmKGYugvflUXyi8Lwzqz01Os7ENDw3
J+NjTXiXMHFmqp+auwxu7i6PBe0WQu2JlJFLRrWpazQDMiTJQK/2QktjwJi5Cd5JxJBVakh5LT8a
860xRnY1TG5RNZ6pVlsw106YdFvF1ozeG/qEXKuVt7NgenxjseZ0g3WrUO8qpb61ly4/lnlNuL+R
024bFWiWuCAO1qUujHK/1nRPENRH8q9odaRtxxXYsvWjxaDMizLdh+s2Wx1+PEv17ubZlz7zl9Ji
ysaTj5eZrqdF2q1YgTJcaG5kstra4R5HxCgEjwSfa7iMG+FLmtylr6HpXrhDZMIks+VlZQoFlxqb
byR2cfXytTjfMl5gD+xFoD1M0CudC/5WsYg1Tqm4XePP7Xlsjtb9al4+Er5BueyCopki1Ull3BuV
1E5HZsOeK+qNDH0EhvxjyKyNrCb7WZvdZniUxtR/UpQPawZtyoRgdIKjFuDJHyytbsfSfqm9ST2b
y92abGC0367da0t7QjymrKgYePBZoJCCMteMHbX8YRbUoaheNb2wY1jBuRBFcay3B41eBj6dW1ec
sVFqUxuM5wFJ8wnAVKyuOEQY2FpWqJy9YX5ldJFkjomPRfo2WKdpMh6addxX3FVDkTTy3OaHhkSD
qRQS1USRbsUxvlV0to+YuPfJKawHxi2y3dAAjw9B30kAade9leBVWY3bYUkP2Iifpda0R204aHN7
p+ROM6RbjWA9X+RqIZOdolNQuuTi71cnpN8Sv898J/bgDmcLmoTRb/tlO3Ulk4jlmnoNGaVWUtZp
s6z2lHmRmB0afoRS1/r5fNdbYu/nTXiXAMZbZCphmia8WPFrn4clSY4lHMSIZJu0u9XpL9DtQFwe
imymshxsSInabu71razTh42E4giKOTs0KhnNJItM9KdyvZmS9IdcKwYm8MK7/mkRa+tUZuxoTLg2
SSkTFvNnbRZ74HY3FcxHIY0f+0UvnUVKmZhZ3iKVQz0rsVNUDO6FNVsuIuI0b4AQuQwtFlmsXG8b
6peU+S/pj17smc6UBOXx4pQbrPEqsO4BmNB2wlVf0vZ4vuqesmQYWS41PZ7k+6hlBE0tfQQqjUIp
ZZi9kxMXDNk9Y6U3kfCjTZtHhvPqWNmXNUyZ4UVTipthmNHwroojU5mECyRvBsu4kapOOjFAvyFP
RH0Xl4I/ZEbHVF2qcOWh29qX1q4udIqLoUR7WR8gfodcPxODMN9ACBGzknmjUc+9Jr4Jx97yjDEZ
iGMdDilAJGOL09qcy0DOPqZCN12db4Im2fAjrj5jOJG3XSzhy1bqNHRNyiNd9pgzYVnDX3b6ZgJ8
p2XB2hjfs7hWnGWJnH7II/qlk5NPDRo0ZogxHFtzp8rjyl5z8xFeruY0pRnZMSmSapDBSlarbkQt
2eBJCmHyzpisLU2Ehbt1sR1VQyfrip+tuEMSSvOIe+KycNNqC7LxcTfIuBUYFfFaYAIqLerJtXTa
BljZIsJWxQetgxmtDJpKd6k9rdZrrWgfRc80qZpzI/PaLD1YCnVvgcacbdWUQMt0QrGtvDE59D0v
YXe3lN1p2tRva6JyhFjRSG+3YnvJQ9DU462ixhg+hirFXJquAtxxBtDsTJG/aVGPtFdlmGwhv8sk
3daRT9hSSj27jNOVRgCD7iO1arMr/DzOniSlekx005tMVbappcN6nVemhuKBq1xIgbW6DBJV3ZOZ
Fa1TVZwYFEvrvoh3jd5xngss58m8zJ+hJ2vZZs2gvf4fzs5sOW4kydqv8tvcow37YjYzF5lArlwl
kVTpBkZREvZ9x9P/H1g1pSSIIarHrG+qVSXPCES4e7gfP6cz/SP6t9/FgGyCcbUiz4RjBNqyEbSR
CNqkO1iPRmiMQ+hcdenBu9OFWNqkSJ2HEoPUrkzF1g9lwmMonk1NgHcsGPOdW/dftMilNpwMP2Ko
lQmm0Sk0DXkXScZge0byI4ohxYXZINnIlb9r2yHflVlMToC4GoKpgralaf/gdqVJvujykpG+wsxk
2iINmJ1kOEPdXyVNLdtVHae7ruuvtGntRl9+GxPXMUqEb+Ss4vFBmEOv+9FotM99ouw8i2Cf6Yz0
dmFgN3VhM+gr37jm8KspeL1bUUxkpquMdLuK++tpK7BZLkgFgf7DgEPRfYB/2ph8q4QHOWM6vQh/
6UF5lPyCh11WJNsCBmbyVl5gXqzQbQj30AZ/6UvS5DK8VRMZdXNPP0q0zh21yjhjfbURqUrv4q69
Y2Tytm8pMkUGhV4CdxAb5kG5l4L4UUj125g55r07UKKZ5Lp5Z/eOYoWwz2TJuZaG70MY7Dst8VmZ
eIP8OaWUIboxqv4XIg2BXaueUzXVJ20Mz2i6g+aTgmKXCslXPaBQQEvfHfTHWnbUAJRE1JPq5xGe
BI008u+OUhO3cAPpAOxrMtViwzB3SnPnxmrh+P5UBzKCszp1MZNheHJV4U4okq9u2Fd2OfoBAZDM
2rrOXNElH6tKG9mLcaOXMmKgcXCFvDr1HSgH6qhotm1ZZVtYCzzdh1rULtDajvKdntIZ8jX/q2ZM
Xluqio2Ylw8jYqS1aML6FH0WlCHjaU9hV0Gwe6NoJl41HiETJwbKenc7ujrl2C59HGstP3lD+lhl
GWVByjSNmjHTSnBTdc/pBgpHoOhuTJ2GhiIFiq1mVN610BGLkWdzOdSoRsqfBUv4VpO8yry6XVKC
JlBOUWFWECioj/AR3HaK9IdfN8+aATuEWB20nnwoUZ1W0bbwsYRXuUinVnkqNSrApa84QqExBdyb
4T5J/1CMkijUp9+aiKIkkI1TF1Z3ZUqFKipqO8zzBz/SfjybYvpNKge6VNIfKWOXPM0Z8g7z6KmP
ePKneWSnLXwbKokaktg8tyIe23pWwBDZaof+3h0Uy5YKKyRZ+hKIaYwGc/2VEDI6gpJ9T1rrwZML
4dSU137txnxPmcJ1onFlRLrNqobktcloP9x25sZKDD52m15lSmA4iLM1spE5oM8pwWnloemS2tbM
5LYZBVvJ0KZhOOp7WsfageZtFvSZk3Xly+B20IGqLW/o8DN9yPtu8F6MyBNs+icQiskUdlGF3Iy1
AV+2Mr4kfgtMNCvtxI+bo6R6j6UUSUepdakGqSng7qi/ycMR1oD2NiJg2JFPJPXQ3AUnoV1ZWv7S
d+6xzAA+yRAIOYnX3hhJ1exTro+q+uURej2qpmVxJ6X13SjD2i5jVFNkYe9lvHaaBjlpun1eNdRb
I4MbjHdSgi7nxhw1EBFGf2hdX9u4E49154J24X4N6l0huyIvef2bmwr3raLs6zJ/8rzxJ5AKeAjA
H1MvbM24YiIG/vNCKfvtSJtHl0D+xDVdD6gTQM9QIokANLWW8Zz0qmoLXkdZb9iVGvTczJZbO5ru
V7Fo/Og0FxQCK2HIGoViWwzGyNYlrYMRtMspdSnhIdFc2dbN/ovl0Zaqc/k7It3+xmjS5wJwkVPB
BrKphs4xx4onU0Utt0pcWuh4t94NdCdHd5n2CUPFhqgcZK38ohatt+uF7GYMMuJk8SKmUesQ5rst
mMEntVTPfqjTKpHCACha3ZyTxLoqCGkHDeK1TdelwEqBDL6+XdEUh/8PpUMUKwmJgvvQmMgvm79c
L/40Fv2VUZqATgxf3vZ1bgs+9PGGCv3BCCOpVNbjtvWNvUqlOabxomjetzj9kejbJO6To1c8+FXm
H4UC2Wo5zkEGCo9GRM1SlNORUEvYLjWt3oKmMfdRQvwKq33YUPrz+kNmxSkUpEHIyDTjvyhMJ6RG
vrePv6uNntgd5AJeEAhbUapsOLqfTd69sgA/ej9yd9FsByflmR0tlG7ndWm+tfyvllQIm6z3fuQK
Eyq6p4g0EKGpTyn2CQKPGljtJRgPIrIlpbbuXLO5Myw4OOTiqzpAFkNjlJel6j6ZuX5T1CL1irAw
NtaDmVJuLev6u3ZvTZoATVA9jr4m0D68NY2BGqmcOWMv0zNH6DUcD4yTcCL7+o9ITfkVrnFQkELn
9Sa1B0MrnCGn3qSUD21fXZVZ+kcUGLed7l8BTfpRCLXTuRT703OdUo0tVColnsYsUpOhIKJRmfaK
r4pJNjlGMlIE+tdca8Hz0DSFWB/VYF7ove8ajtYSuoXQ2w2BzOtWNRi09gt9a7BdFVcPRoMEFKJy
naVNCpUKpQKtZcBkEGBe8//oxq9S2OZO5QL2yqNHPz1ncnLvDSINPkOj/1+LFUmvciy0KcRnInj8
KNom4Cm3daDDfkDmGqVVSdZuUeIcxy+I0l8xNsxQbc7jOQzUb72uO1oAT4To5+c0Y2iuVSQRvNmA
KLDyuRnafTLqxqZKqPU3QfF56KuHPDFOvsyTrVZpFiVytVOdWIk8aqwZowFC/mT2sMwCreJAJCN+
ZLh3PVE/5mYDIwrNlbIwz0URuzRaBkdAiH6T97ygu47HhBUcZL1X9oqU2khKhzdtZRGr/NJJBNow
mjKcWqEpr8wO/hPDEFwU6uGVkQDI1EQGuyr7l7ow3D0wYBSwXYsuTZJXZ82DVgJsk+EIxvhTT6r0
5BraUUpRqRDK+Hlsc0iGu8KJBPco6q22E6WUYnpSlmDz2OuidIW96mvleeiFajeW7lWDCPmtrsc8
K5SGeR3Nb84bF6Ah77M+PEP+coygPT5HdfpJzcajJlS5g/r8VhS69KB38fQOv66kkQqr1z4DPMy3
YFj7g9/AEKJ0CDRUepbveNaiEhkxjuZToANhcKc2YXrdUaUzreQmCsTqZKUBgCy9o6aSafsaFK5Q
+N6paGi1mfpLWgfeifHm7hAO5lmSeIX4mhUetMElJRjHz1bSWbveI+H2cenbXOm3IG+rQ6sUDDz2
an3KGgptshrFn3yLt1boB+IJSFoTP3g5iiBqH/K008b4oJut02ahf/AoZWTwkXzS1aE7ADuGrKZV
7NRIhWvFgyjVtChLxHDgUMnHoZiidhAVcJ2TNjXeM4qBE8tOhu6dC7P8NY3wvRF1w20+ne8Ct1Rm
QbXFXxdO1ZIqisjLPjFWvn81kfZWudMC2pE8HpVdEl3B0zNSfmV6PIwQGa6qtN/HlfSty+XoJq+K
X7XbfwKgqeHXCEuhlkB0liNBHMSZbg8jfSyJkQxuJc5K1iUIVvgv6eiAJhNLpxVhahuS/hQNonVM
jfKIryzOemNBqDJoaF+CPcwNKPvi2IgOems+F67W4KxCdxfkYAE7r9pmYaAxbm7UROauvTLk9uDB
QrMzhISKYFdcg8yWKcrUkLa00bOZUL6FFMtzxAaEqeBvBbEbjlnm3njaSCsyKsOdnIWgMGKgUD5e
z0j8Yxd28TGb3mPtBMEdagUga/FNQFQe0GuYgk8cyEdkVzoknW9nnS86USVCVF1Z/U7L09QRBhMA
b+zmdtrTRtMD1fiiUT6AP+WESlT9XDXBvujcvd4I+rOuUI5IZRXSw4HEA8xYpQfdrZmHyTn3ypot
SvetFKnnNq5ArCkN/WvKSzH884fWIik1KPG2/A2HuEqggYPPYasEypehF9vPsKwewOmTtcZAXrjH
v4yB7nll/JJBpB/U+iAmXbhVwvq7LlhPVkKdMJbNAVy18qUtlJcOGG3UpftcFY2z1nsnfKQKrDo4
sYngC4rM3CD98gWCgHoPAOu2ASQgeiF4krr7WhYDcsZGgD4Gg3Vbl7mgiFwFrFG2qcroqnWjYSP1
tPNUZfylm6nl+HUfUW8kccoQqvFdnogDTm/nVUc1EJ7USg3JpZPQ8XrTGWt+b4EE9taVwf+3VgMj
WOcdg/ykkPtvFT07oSIyUiygIBb0VBpS9ZTnNPPizisOAam7rxvtNuEHu+PY3YYq+CTDKF8qnz9r
LYU6x0SuZfqpv4ULb3rIiKldperOiOhpi5RAvEo+WQKVZq8TrL3gGmceyMyvK2dDDYadBd3Uobbo
kIS9xPtI8untVIUKfyVdXhnGqs0AVLiOgG/QtdatrL01vZ4WCo3VUuVoWS61jdTlOGrxU+XGhyYF
E9VAzZR0mR0LdAisNr6Dp0jZBKX2pFOrACKjH8whsiWfyK3TF3Pryj0E+rMmTpuW5YjTee6VmDQ/
9UCMj5UDU0zEzx94rLjVrdW5w228T5Jq54rJXjWomw5xIDhMw9UAV2Rjm5GnUew3Ab+4UXMVF8Wu
aJRPlgViUujc4lAI+dEza22nCganD+hZlILprnT/WFPaM2gPjmZTHLRCpFIrxqOjJ6a8GV1TBvBn
gTOuxp3mlWBQ0JbZwFFTOHUxFrQN4w007uMp9X42lZfAMp7vpaKHxC3VJ+yhmB6gBLuS40w7xBAp
8//zKn1V34F6sJX6L2kweveW2d7zV4MSlmSPBl71RNz3vjRUyV2DR0YDdZLn7pkXSLdiTLMy7umN
mj7K5OS06VkU3XifVziJWgyO5dCmn/tsxxhCemfkAqcdgKeA7o5VxhHNdc93WpUuXuEKMASp1VPn
Uy+PADnyjMtVewxrBGU66gVuqYLwz4HAMThAbigD8hHMraB6kxhSw3PU/yMwdBBdpfDsNxxTEUWc
TayoD7iDIR+hL4DVwylkkkkTJr89SBAtqXTgIkQJNyBxgGVuowcBM+VG9yn0PXWTGuKnvOChXgf9
WcirPbBxwK1xX+0CfkrMuNChgiaszgZ0hbPkU2m4KuVHwKva0D/BtTnsaR2ID0Ir6teqz4YFQTnu
dXiNrka6AGOQMO4hAAaOk7E6xiZdBd9i6AX8t7t7nXP6t0a+vmQJ//vP6b95yXK4s5Cu/O//fPNP
18FLmVXZr3r+b735j6r/fv1j72c2TVi9+QeHJKEe7puf5fDpZ9XEfxr469/8p3/4/36+/i1fhvzn
f/3HS9akoDk//fSCLH0zuDVxvvzvkoXnn+nwdtBr+vd/Plf1f/2HKv3LEnWDWTtZmwatppm7P1UK
FeVfloSiEKwj6IozvsWQ1V+DXhryhbASiyjNIUQKYwajZn+NegnqvwxUC3VRkhj4Urjuyr8z6/WW
Z0HTEQWcaPQRLJ5Ev2VxNtMpphUJ5qRG2wMil9rxWFS+7av+NeKnK3PJ00zq7+HZv0xBNqJOs23w
Qs9mVmW4rcOqJcOiE3DoAQbFNNXzKHy82Pq7P//CSx3ENTOzeeSm05SOGA0SAjiXD4R7yKp9YZp/
nvL/nVvl7Tz3++VMI3QXc8+uKne9Mdlxv/U2lLDOJLaT303Tz/WhgCDC/OoeWofBr233fVW8Y22V
s2lyrzGbOpqsU167AeAJbzy4HZ7wiOCkjniWz/9g1Hua+vvoC06DsxdL1sJwVKseo0Bu0CNM7Wmp
KuO/vGz22Qqnw/SXvTNmTjK1isFuc8zfGPNbvc0KBW0QLTKL3ZDqHm8vooogVeCWIqmH3U9+7Dq3
BylexSvWl/YXmncLtTNTkSVrZt0SIrPsGnJ4XsfkFxFDBvkxF/49YdzXQwQBN9d/0gGG5ml2WFXJ
ii3BBcchaFGz7WP/Ti+7Pz6+EDM+gPdGZic1Nod8KGSMkGqABnO8U7StbOmXt6XaucqzIy18uDdr
mh1N2Q16T7Ew17/0tneG+x+1l+AcfUNKbwcMP4YVoHyWHI7p5h/I2kxfZnZu3pifHdKo7mllmphv
d9lzfyU7oc3wEiByHikbyn4HWpMfb/DrNOzMJJoAmqogtsEza35Y2lAguFPW3FBeuw/vqk/DNQMG
iqM89Z+zvYpMlLpLvzFRAkrjD4hrxmLjrQ93v3dIKuxSPCclUTXRnpn+/OJ2UgIPhqECu8C81LY9
ToPrCYRvSGVff7ze2Rj5dKA0KkAML8sk3RMdyltLgqv43EzUZag78Xm10mYAhpl8unzZrXGSN/+A
If8tEcB7m9OfX6wOOguZojw2pRcqFvRfnOieadFtcIxv4k9aj801Jzsd1LeflWWSlRNoYa9GivCt
SfTZo36A1HKjCc9F+NUPxW1VR7YKSWfFyqVRWTlIMwa0vxZ5YXFywBeLLEdJreEVpqz3Iqd79RHI
ZLWFJdpJn62R0ZktGB8IJSqQvNuPv+l7f/d2rbNPqmV6Y+gZlmGcRbRnGoj5IWUkPX9nRXd/bt1l
aF7eUHi4J4pJUTZnV9NXupiSKt9wGA8w6W/Vmmnc4qekUmKhvWklwcqqZuQk/7Ohf1u0Znei82sd
slssqvvB0Q7jgVmmo3E9Sbl4NmX3/dqZWbwbKO5oRC1Fn+he3n7C1HUHmUok816OdcuQCDKOjFd/
BWVvRzYtROfjLZ0CxPyMXpqbnRipDOsE3WcqpR3Mji39y3bD8HxYP35sZ+n6XdqZnQ+EY2DIo0q/
KQI4p0awU+HKSha8qAbb/O+dm93w0NLbNpIwURqg63VGuGnDZd+h7NupLmX9BBBEEz9NlEeepm/g
VXeYsfkkVkwQFxUScWqFDkGUflYsiGcSeimV/wQ15ZXrKrvOW/P6azsy3aiLu8qMlyqhX8dLK/xV
qZ98c01Y6X0cfbsfs9zAcv1woGgK59rRO0z0LkzsnJAg2n/8ZWeiFn/ekct9n6UHsuJ3TBRjh3q2
74Kx33g3g1PepfCsmPh06vH+o/w1B0n6DXmUNZ/3Pmy9XeYsXTB7lYg2OXYUCvaoruylVx5PUBrH
lYWuWZq5HyuQkYKrsKTuha/Thja76I7u9jqZ1XQbPriVc7eTWdoAXca0pU4JUeiOouX2RYPKjuoU
8oHrWgdL7vviG1ozryNkrSq3Bgbr7GsCPbp0yIG+fLx/K+fRmrmaoXFF0xOx8T/nUdmru3qdJ3M6
bx9t3szVSGM26u3kB9R98yz/ogspOjoCeu13Cq8HKMC3HmSZ0FWsOu+ZYNG7qzDXRIoYXE0KYBh8
N2UHw3z3QOq4YUTyKzTYwd2U4UwvuggBSJBve8ShP97itehhzZyKZ5rZKA/8gNKmZeREJ7C+5/bU
OtCB7ynbP31sb/HYqJDJTKom0LzMrr6XW4KF0AB9FCbtkaMestCuzBUZqIX3B+rGFr1dWdTJGl8X
feEpozLN82RgxK9yBocyw5SZwk1/9A9A4tbvwlLQZznofjAuS+ifh+Ao7vQ8skzoITYTq5tPXXwL
VHsXbCf1zjB2gtvVsD9dsNmhfWNzdjkAt5ZWSA9qI54mi+ntRJFZXPnn4aCs+LGFwPPG1Ox+KG1q
BKXJ8qbibZ78ENu7j0/FogGD44DCLhRYyuxU0N/SqiZirq1I1btp5B6Fi//LGkzIdkWLAhg42bfB
szUMzeo9CxPm1zx7QQZ9xVktrsGizESBi0xszoFnZkqaliVrqIbxRpDgBjHHlRLBsglNRt0GdVGy
vbdrKMXQNzKQjJuQ3lxGQ6Ciev7xl1h6EOim9dvGbJ/EPvCVUsJGCtqLKpNOt347noUtPYFdrm+y
O6Y6HeNOX3FEr2+bd+f5wvAsKktZEqeJiGHzujHstoEO1cqYQYP71YEF5abJKE+f6PhItvyjsaVt
furOuvx/OCZURSTyaA1+njlnLzhVQBvk7xs6DAzGNyhK+CtbPO3gfKEXJuY0vVbVI+FasVBVqvdu
D8EQE65WejdoTAb348qCliIMbonel6yr6IzMSwWx4Ot90zLi3m1hKEIF5AuanE61jU7tbfg5ugaE
1h7abQ9SiJHtf0BxuxRidEvlUug8w6Cem4UYdxDNRLa4etMss+YEUJgesr1uG3tRffxnJaHF04Qe
AcUJDfrEd5ylmRoGmdiISO98k3aSXeeHBnaXfXCqP3snykK2aCs/9UMTAQXbht/6n3ArrHxnaclD
U7fAdaq6bFi69fa6goBrag+MJUNn/o8can+owOz2uUZlczWnnf6ud4fqty1j9ux0u4pRfp4hVGdb
Bjb29I1luuKwRNK8u3LBNh3SfgN/C9Pid81nz15b7eKpvvgBs3wwjBSlFVMZCJrrHovU3WgNJCPj
FYxk8Jx59oqbWjRnqDQsKJhQLZmfqbFIw4FXLzW31g61X7IzkSabtwN0sSCYXiAX3CIJByLiaS3y
LqQwunVheuaFjcgdTDPBRTRjswnAeVm8YRR0G1eWOEXVd5/0ws7ME6eJYCaFysVtd+EdkFsn2frM
mJKNKs5wGJKNscbCu3hgTXh45alzZL2mORdp06C5ultmWITj8151eqhpefVuyhNYlJXLIS+uDhMm
rIOaiMd9ezl85AUB8ANZrG1x29xAFAMeIbcT6FYYSY3sjMCz7Sk/MSQEvOhnSR0FWJF3lM/r12fx
9kzq1To/CJ7z2WkaPPB0jGjgkvfZTcWLUNnnN/82If9rtq/j3P+2Mzs6GfinUZe4JKRtdM6R85ne
2caNeCe+hL1Nzfa0Xh5fqIEZqN0bcNBbOr5wyiouvmrXRnrbRQI3U5kYP4r6palhCoiK9LsGnG4D
TBnR6VXu1in/nB3fN2Zneyrk/VD0fj8dJmUn1/BORVDV0gRW9pMS+JrO8FLOb4jWpJlBs1IGmjBb
ZiNl1uCS8085uLFr9jA0kBHDjeuoT2urW8jEMAZXJQFVpKU6S1ba0h+rSsAHUF/8VEUabIL5ym1c
OJNvTMyiR+nmvQE54HQm/x1O2AVvRsKtGTSGGRp5J77j54USaJN+GUC6XSF8RjUI1Kyy5q+XzCBo
okAcjAqPNo9PIDAQbNInHBGrEaNNzhyp/1k6T6FYcvwYBhVb157XCfYXAgVqP1RFeZ+pZD8zL6rE
uW/SjmbqJrO+oAW1QZxxSGNn7EQ79DPnY6e9dC5kiUVOLTb5Xcc5tawC2k+WiRQ1LBMdIL325mMT
S49NVvTbxsyJ9KUEWZM4nT0SOslmllrJtpOGiGgndthv9eYO7OVa1Ftb2WwfkX1EOlnBahIyFlNZ
W+BkKxFv+VP9Xtj8UmV8xRL02sbD2depthXBMYemuTWYMffT54/3cc3a7H7pIJaUqGFBgXdbMSnQ
MZEbn+L2mID3/djUjNz21e9ffrJX4Z0LF9z0ldwx6juFciCRtEMNyxbFdmsguw40HcjtOWhBdW2g
LISX5d/UE3pvfxZsKUk3utS/HpnejtUrxR4PcCFADrut6ZhudWLqWkI4HcO5/784pq/++mLNzJwW
Wm5gs2nLr1XHYBCzYUivqDe6OZYr6cTyDpPry+BKNEtUp3Tj0hrTJxlDGmhA7iJqySnjdIx9M3+0
0TfiLn5Ob7ovoG/r67W6wkLzeSJT/m15ujgXlhtZaQQCxRTntK+Ng3djqBgJxT3j0GVlV3smsZ32
UYGRpKayfWZae8XpLO60bGoTsTOJqTg7yW1XFGriEiliCOg0cOHAMxGkr1O12Rre6mFe9ARIRAFT
UAkc80qKVWqeEE2BqTPzJ0S/tk2b3wvQzmWuBRFBAH9nQN7PLOOma1FflFURaKZ5J2netRVIK3ox
i4u/+DUzp6HFhgDsk1/T+OW3pBd/mYX02SqUm7FW9h9f48WF0xuACFtHSG5e5TOiqDOhQ8MFwgxX
gu732mr3sYnFLEYmQTRMGaZ9/fWcX5wmVxD1Wg1eM9HkJiEFb3aNzeDxBoHC9VfjUo52aW22eaoL
AXVK24ezy1j5LVwTEKgw54Woi3o2uo3+aWV5Cy8MUGlo0ImSziWd9/EZAU1qTfWg00ktLYVYu4Cw
ShIqAyw/PJObrA2751zsKygKfGZlbGbk8u+qZ1HwQpGzf1j5PYufVAOJpkuKSl1t2qA3253UidKQ
/dQ2hGInLkuMwkDLs6MBWkD/1LLXuP6lxVTIUDhHUOK/x25kQQg7r/RakHHv3Xuc1Y4pTYYp7c6W
bQ85if262slSQcSgOP231ZmbqrM+HNwpBKDGfGc+ig8pkU/f3tWTZM5WPQt3TOPbES9Zxz/FW6jq
qpUouLjX4FVAEoqUR+diDqWh/lWISl1v145/yOqqa1rKmbk1f5uYfU6Sh9bMAxY5Sbrovc2AELTQ
kR09MPrnyLZ48F66p9xAdsA4que1xuaiL7owPwtCCkSxY5nyZX3Y7xjB36SwC5e1PfZ/rJzbxeTF
xNvDvY8KuT79+cW57eD3qlOG5yj+QzII+U732MDjS1hHQxrO6035yAQ8ZwnsT7lfE2RaqujB/v/b
/NxvMDoNnT1OdxID4Q0Pg9XkOKBpOYk82M3RXguzi1/2wuIsxllZL7vhlFjDEw3L/q6GlM83bn3d
BNB58trQzrLVR8vS91TQcEPeAEiOrM7SJpTWa2ZV8A5TG0kNrocbw9xIvGOnTS6fO7iy4Bw+r7cF
F3P8S8uzgxzG8SAWEjvb7tC9/RV2e6aw98xe8lQ6qlegEw9rWcRiCnVpc3Z6rQFxA0+nONHu6qtB
32XZXn5MDrE91RBFGC02rvvgn1MwLKs+cek8X9qeeafQqEq5q9lpxs/t7BP63C6ia1T+S8bFdu2j
cOr35XXz3X9Y620tRtxL05O7vrhKhaUAV+9Z9qSJQk3GnjjMN/3WQri0wTvaK1d32sZ5Xnxpbzp0
F/aYQVIst+fTwiJq11+6GyDy6DLak+TLUJ7y9ds63caPLM6cReCVmkuIJTduNkzbd462E8wNzI6f
0yfjAXbtzta29XV70+6DXbXSs1q7QzNXEUgSVfgpwkJEfZbD/jY09C9m5phluxJfluLq5cbOXISr
WBJT23zIHA4cQxKuKhk0VBLsPv6Ay2Yo6UuGxMtqnm1DeRtG4/TSqLPbhOmbTH0cpDXdp8UkQaEL
9ZeV+Yuxk6Oh1mUWM9VLYnfnRufpGk7FEu1nUm/LfjMysvJ/aloYl4ZnPs9Xo2po5dfjCSRnwsdM
3SFrr7b7dVXi1WXO/JwWS5oouCxzehiHX+FvgH8qvR2/QwWH3qPiiNKnf9Cvn/7adzdiGoGQVE19
DwuMRskcZJi4X0soE163hBMen57cQVgVbrq1xGTxzPy2N69NClZQSuXUVdS1s6RD28Gwc6I9fHww
F2+axlPUIJOlyza7aYnBVGNUcdNy4zuMfqMpQD8GLTKEYh8bWmopGsqFpdlN05NQhsFqynNQcbJF
p7mWniRpGz/BuiU8o7JzB73RrtynW8RnIIJPIAI/fvwblpJJcMD02ifZIiL0Wy+a+2kbArgAhSij
z9XeoZTofGxhMcmhZ6kgl4UG2bsWolrlmhsanM3KUU8m3VLGkidojv+pO4r0SaNqu2JxMQpeWJxF
QcARstEAdZ5wcQArGXXONvkOavNJfGwS7fXPhe8w0gr7xk778bH1NeOzHRXSGj6eKdkxwhISWwgq
zE9Gor7AVbEpxy8fG5v+sncX8GKlsyCYuGLBM5G9DXIIKGhGILhuDfbHRhYvxIWRWdwT6UcyGThd
iKL7IsODxmThEQWNF8hJVvSr19Yzu3v6mDRhiTQL6BIRXjbN5swys7nmR1bP5OzmjTWjVa351wOn
/4HUyQQX0/aSE0AUd4ChYeVMrixMnXVV+qhvm2rqs/J0P3v+sUDepIKg+eMvtWZlFnTaWpE91afq
kRWm3J/LMGjJU1IInAAWZoyaf2xu+WBQKtMoUFKNmJljSjpJ3Xw66iJCozJSE8qwNwUGRbKVJs7y
wn5bmsW3Qkc5ZoC8YRN3cLaM9MOtuIqYL/cb5+M1LQF3DKSs/17UlHde5JWjWaVaPl0p8xp22W38
WdtNCpXKtfAwbieV7fLahE5k5SL/Lyfyt1n1rdlIkD0vH1mhumdUH/EmA7XiScCQRyhFSNAV/yB+
T6fuvfv4bXTa9ou1VrFbDG6KUZlZ1QEhntYqO0RF7iww/vU48cE1YGqi+r6LV2768jPpYp9nrqse
DIAHyevbV9lBj+vC94McGPgoY98d1WhbdHfNndQdoNJYB/ouHihTn9JCJn8UZeZoEjmHoWIKEXkn
5JuyMCGAa2LDcau1O7l4oHQdPBvhVTS11y9/scmtIcTITDCgEV9B6pRCEeVwoJj3y3+BxTJfqBUB
if0HAq9LkUhHgJPy2AThmddZUaaLU3jSiO3ZH2oP57IIA7F47xWIdPXD2r1ZygUvrc2uqJuOlZ5G
LHM4obTkBIyqqZ/Dm6ktY9nCbuWWLn2/S2uzW5p1TIzrPTVk+Tq+GnejLf5Mb1HmRYVTfNFJp/bR
LqpXErbpDs6vy6XR2R1NeNq36YDROsm3Edzgane3sq4lE0wOM3isy4Asldm6wnw0cwtZ+w0khvfl
l2kmdUrhKw4K+rBTRXPtIb1oUdahs9MMnd71LBQyRT5KY8x3q4SsG/eJOYk2uXWGqOjK2qbfPt8+
lDGp+Wsyk6HizNsUnZBKHoRQsA1uXDTXNpMcvboJH5FphIB2A63jYcXk0jG5NDlzMqrvjkGfTItz
qkd5qzrdT4isQTCDdNoAJ7a9nbbyCRez+kubs3QJnSJ4U6Zl1nZ6zA5Td1kFc7Ptyd6fsnu0O6iK
pDfDlXlA52u9RL0YSi5/wMy3ZZEuuNX0RTUYNbbBQTpPqO3xNATs84QZWTtCq0uenaGmSBXR81+X
3DjuqQ827km8Tu6r+/rOO2k3PbDIsYKdzdHP8sE6rtbcFg+xwuikzri+Zs5HjtPQCDV5cj5/Fp9e
w/Z368agJMMT4NvwXfjx8claPli/DU4/6MKpq4hhuTXSlnS9JbR2IMHUTnoirTicNSuzG9OQ3rjl
tCywTsiTnBLYVCR1pfO3WCQl5fl782aXpBcBeeoab8DSVqFqNw5oACZcTH0z2PWn4jYgHV+5mNNf
+d4V/DY5uyNlg2BYFbIw3UV77AtI8I1aHWVozT7+TEsh8HJps6ugeIqsVdNURgG73wCjuCrrp1oY
7D78FRT7j40tbyQjGTItF0l9V+dOxyE39T+9TQ5v4jON8227UVGG21RX1Nrv12E5iwf/wuQs6iLH
FonDZHJMjF3VCzBDrqTeryWyd9/qwsQsJOU1LHHRdAh7v72ykKiAr3nfKJ6jq5+SUXvMNeVoIuZV
rBE1LFa16MP/vZ+zSwZ5Wib6f97q8StOBXDqFUTr43lCI2Tog6F/+lyuDhMtO9ALu7NrB8UocNQ/
7fZ2+aN58HdkTk5609zl2+GgriCRFnuKE6iKgUieUqDH3jqTToCID2Ah7eLDuKMMtFfOIW+4e5i7
xidhC+//lgB5Vd2G5wRV261+k63cx0VHc/ELZisOB6NEeHK6jxIB2e82UXVo1JVa0/K+gnQQwRaK
Ornw23VaNVqCTPGRkO56m2eVXVz7ds50ZHFMT93TWkticVEX5mZ+rUw9ZLcnJzPCSZyiAvbQSN8/
vvKLfuzCxMyPpcHQMOVAuhaU1r2HzpyEqmYs0LKkVG9/bGsJB890ze/tmzmzgiZdmPQcE3WfH9Gu
OJhHZJJt8arer+Ey17ZuFtCDURJLeZr37iEINstNoty5+v3H61mxMS/mwgw89NI0sqcMTwr0YxnY
k2qla7LoHn9v2Xy6UtbTv27WIEAhyiOXXsZKjF5CYF9+lvl0ZYZgetBMt7fbCrcogkK2WF6NtgSH
51k/Bkfxq/gifWt+Gk9T57Gj81BBWXW/yu0wff53fvpirTM/rftpFPcTJiR4DG5G+/+Tdl3LcevK
9otYxQSGV4ZJGknWSFbwC8uWJeacQH79XZDP2aIgnoG3rp9cNVVqAmh0NzqsFV9ou3ybgvlnl7rp
sTBY8HdQLzDJfqKCmHe1eWuhmp/GL22GlvwW2mPYKXrKvqHyGPt/pi6BWop6wLW5ZVYs9ySgcfrn
NWnd8S6WzlRtEY2FFL2yJcNAkA9Vx5wE4hfL06/zO7Sfn4A4vhGFvCLl5WwLyFj+Y8qC/rtO7hpQ
gAKY9PyyVmUYrNmXFZI+zVD1uSmXOZuvjmy78hojuY0ZWycQUr+0f++S+FGqlgagAS+Y+f8BoLQj
IEjw7mRvszpCthwMdsInw+rFRMMwvJ2MlAg/TdUoXQ2gbEgEMMop1dPrFuCB57dPJIL9vlCKbDSV
cWCLGoMAzERHYPEKJKwHKItVcHont2oqJ+wV0HnWjfZGsANopQ1gdL3oZ3xX3iFz9xfjD6uKsRDL
KV+ogTcAbhT3CoNgx+lVBtzzCahcODLUN1AAREudq+5EbTkisZyzM6ZKn9DkBvAY0qcbWQ8uGvAH
oA4de+dPbj3kXCyQ83TRkAE1inm69N46tNvuQUcRUz2CV00Q94h0hPNzUpcWocmWBChUcENc5fl3
wVLOS8DY7EctLI1oLDA1yGIebWO45VY7KUjxoo2KTezZwFrChOssUMzVsMTG0LYKFGQb7Y8fhcpJ
O2UzC2A1vdlpZbkJQiCzB9JGqk/n17fqdBaS1I+SgrlqTNwxJFgarbmewU0zJnQHUqiDDT6w1gIO
qdyOotzx6qYupHKurk4KopXdnwtQ7YEWP4HwyE2QpkdJx7wpwNJ9VHe9QFnW3cxCLPushUWxRzk0
exax6IxlElFy5iW33Y51nKBsFD+BgVX4GBEtlTMxlTraaqsymQVeOmCrAf7u+SNcD8ttAvJyPLUw
6cldApUQOhMmgqWqANap7SS/AMosq3a40QFkSqKptf+xk/+I1LhbwTDVlP4N9QJ9SoDgc7Vyz8b8
0argzi+W4kY3X/LY76vUuDsB6E7FMJnOKOCyzMynEciyCeYEzm/m+nG9L4y7D2qWZgzNAx4hAcI8
uBv0XIDhtWqFF+vgdD80jZRULSQM1vda3Sd66UjTlzIZCyGcpjckykObXWt5a20VDygoQGBqHmK0
Js7+iKrJpSV4BK/70oVITtETc5DLt3W1rwBBBRMu4+wCV2jgtYA+9erAgdzYQ0utyFqKdpRzp2g0
LRKJBa8UjIeN9cPCdHckqtSLbpnGeU+MTFEVBQtmPECs131jMWqMuRVQLPxd+UekipwTrbKUJilT
FDuw/NzCCFD3fF7ZV0tb5uLMOMthd1Tvhzdd3ICQLxrc9H4ACy+LHg0PFBfxvClOudd81wQPjrW1
oa6FpCX+oeucU5ZcxyV+C7ysACC72ascCGO7VRGYgwHuKVAkP02da8AODwOWPejA5Vte6cBzizby
E574LoC1j38R1gkk8rN9YUWytGDJyj8DaTH41LeAxceTEdHcRXAy0AH0cP4ERSI5o9jW8AgJW2QB
DoogPiRT6p+XsNoXCqfy3300OYs4zlpcgukEq2rn7nGMLBBK06c2j29UMrrA6TtE6KKsMOcnqeQU
W4q+GSwQn5//DHa7+Mfx8is4qxlUs5IVI/Y2QCcGSr3jQxACUjMIkPPOtdFp5C8VRJci2d4vooXQ
qOZZY9HCnwpQ7BsJjpMhSuYbO/Hs3+dXqLHLdm6J3J0Ywv8q7OiWZFPcTVc15j7KVxZ29m6xB+2s
gcKb4eX3oEZtXQWYTKYb3Fq9SzAmAvQ5fB1eLjoI4tId4NgrML15NfFTjJa40Q7px4OocMO+if9m
jP5aMqBSWP6T+2ZUO4HuTaEcMYDddeO2Q9wxKl+ZmFhK4Qx81pkgoBuZFEDBjuqtTO3N+c0XrYMz
7p1hh+nUIveioHWPGNuePtoiyKdVD7JcBmfQwdo1R32NKSN9qyBNrO3ozrzEXDZODX5xS7zza1p7
RCzFccYdjWxyEE7YtbYxQMjR6uBZQBXKjm90+fa8KMH28anAWqUF0EewMiM7lFrzFM/PgEM9nRey
6q0WC+KTgUETgLJOZ5bIzdCZ/hieZnBHvGU65G8ttEN36d+hiqyZWSC3MBwcFf6EH9cyVAoqQYK+
LA3AkopXHkBr7nbI3aJ/FY8GN3OFQCarW7oQyVmftusVW49Yh9tre99eMWCr6BpZMXRMPLd31SG/
bi9SgTdZjeGW6+SuM0hMQdvCLlqyj3fhSQeYCFa5UVwQNeO9W0FPRU+JVS1drJO7271hAi6KQU7k
9X1ja6BJfmwmBitJBZH9+vUD1wDgHzB1B2jpj/a8IHoM4gssDg0uIH5iiIdu6lodYuLJq3//xcAB
c42frCN6cy10WCMFyDfnylkSDAGrLjBcYNVtAaaE+bbO0Q7JRZI6XzLGGCdE9RLhjsnn5KYhrqWQ
zWUa1VVOrqLgNs8fz9/BVa1ciOC0kmoMD9TCRc/DGzm9ByE00pm/zstY7UawF0I4LQwAPT6mAQ6K
YfiA+rdFKhquTsZ/gLWO+ar8GN9pbnABsOPUry5FL83VbLhtypgSRPeVjgTMR03JKuCLpTM2svE6
L22d7nf5o/3eBB5aQPS97pT79pvsqL+grkiWiJOra8Cg6Kx7/wDOU0hdMahp8vYB4akCknfr2BsG
YgRaGTDC43WDhgxGnQ10Ro+AyMU9fwSrCTy0FSoGRs1UIGZxRyBLg55qATQXiJMXDDUQzDAIfJqt
qMCzfisXkrj7XwVSGcZMEsO/eQvSU1d6A7wBufpLtrUF5fBVU76Qx53tPEg0tUtsrTx8b9BXPgZP
5/fuDbrx060HQwRKpEgXAnHmo/b0AerrpQr11S+15+iu2dNH1uCmHuRX81o/kOsZOEZsnET6afVO
cW9pLqq19X4GBlglBPVcXS+QH4HjBmpEJOs/fo069VLdMaOACOc6leaNJYnOcNUoLERwRxgMs6U3
MhZcDVWjuLDmLeguQVAKWrzUBq26YINF8rgjbCMdtJ4s6LQuyWOC2c5Tuiv94hgdB4964DbSMCNU
7ZSb2QVBXYPK+2y50zHDkKIQqXxdfxeL567qEBYZ2DLxMaxzabiL3PAGYKmudJPtAOayNe/OL150
nFxQF0R5N5cm3GVAbXDRVmAEjqt+e17I+gbrpgVIaABg8d1Y4L00SC1DSAyWHRPpxOwWvMsCf8xO
6dM1YUD2GIIHXCQ/VGracVDb2Dtnok99lG+Hxu9LMKeaQIdoRFiD/+OY3qUxV714zGnq2OQli2zy
+9E3NyV8f+ule8VlWXxJiCiwvoPv4rjnalPmxDIS7OCABqkARD992YCULRb1FKzIsWBhDGLoILJQ
+SG8tpFIAE41uHyVvPRN+WLVwWuR5IKE/YrWsS5kVDExOo9xP245tSrZVEqAqqepwKhWKeA02v15
nXsLvzh9AA8OsKSQrXmbqfp4QnUlaVUwwFCB5HxnbBmWq/ZgX81bZIjQR4MBQ8DHsyI40NZ39rEJ
PUngGtay2hbCJ4RrQLCF9eaUpG3RJjXH8EUQdt/dpX4Lugi0ubrTMzDGpzu5g6cFnN/5la852w9i
ud0NgUNXTBVuAmOJrbXrDGSDfS4Bs7p0w+QiHGpHxtRqJBrKWD3VxXLZ78s70YYRSSjk2gXyptVr
oz4IVsa+/NOZLiQw9V1IAMFW2dMOEtiMb39SQAJgeaarPrLKhHyhJAKbspas+rCVnCsaK43A10Gg
cWkA/ZtcBHtwnsIcY4h5xNS0YH3sz31aHwHqCsZfZcDfcNZYpt1YpWwH/9u2qgDAKLhnIFQgtHXU
h8DaDIartkIYqjWDhnLPP6L5Ckxgqp1hzBD9B/Y4jPYMSpThecoyw+sAO5IvWO2Kxf4gkg9s5IpW
TQJjA849ZWscdF/7JQGAd2uBaxTDV/mdfEyfswOuiajOu/Ym+CCbu5rDMFd2wyJi6UI9zHfaRXww
r8iv+Zf+jdWWwRTUO/lTfx17gQ8qw935paurBw28DjweAd2m8zgTrZECs3mGPQeSmdfcpWBezL8r
uqu+gIrXN0+gunazHZgjNQStOqYjbxKwrW5Ao63dp5sOqRfBF4k+iAs7UkRxDWEOBg9dvACOufJ7
Zn3/1e35la/aCDBfAxWaoDObny6IatMswh6Wv4iuBt3cZVMssLoCCXzWfJSiitgd7JtJi207az9T
IjUCuyCSwWmuEZlVjsQAejJbnI1EkBL7/+0TnyUHVz1oM9gkddzH3qjB5hgCCes3/v0o+Kisaoa+
pAx9PHzVrq2t7pd4DHcAUENrFqADD60oNbNuTRcSOQdhyEMVw1n+GQ9Xjiig3GYXaCraw5iClFZk
X9gd/mRNF+I4b5FO/UjAqcKe3RSMbhljj7qofHlTgrdBBMHELsg5YZynaEPN6HqGBjrMRfEwtoVx
tJQgdKPcBMJ3XkUPYHpVfTk2ahGowerdXayT2dmFV6QG6QE3CY2v6OjEMrBsYbw0FDECEQEA8z+f
FmnBamkIaVDCYf55IWkCwZmlMbAjNZz9Pr0vtNAZjYcCgL0N60Trfw1U/8pdW8jklCYHaCZpBiiN
bg/OhCJ9pwqaQpkenFsVpyezBEwtK4eEzvxljZfDfFmJ2mJEIjjtGMmY542GIxrMX5n+fSSnSNgE
wzb/3DI4NbCJ0cRDABkM64V1U6OX+oGhEbb7fJNt9dN5S76W3EWd5l0ZOJdRTMFATIrrpd4Y226f
PSu77qLxZzf/NlwBE+prlHCgm1rI5AKkFChudalgjZhKPaGv9In1uKUoS8kqWv/F4xTrrwg8JkHe
SZDt4F+VTTZ34ETFIudbKb+uk72hbLWNBr7E1A339uSbxFF7IFz6bPzvOb1j77+/QJRbv3nv38Fs
3eLmjcBeMVQGTKVvg4Oaetlt/T0CoNrsVg5AZrbFFWNu1PbF9+zwpdhgsQfcrTdAKB3JDKJUBcl9
TRoXnX9AXATueyLKxayasoUo7rLXGQ54ZLTYRVo4RQPgLTXYJOiULmr3vPquR4ALUdytty34vo7h
aA6b8T4CJeW3BDdGvu29aGc9xL+VV/uSFSkQ+z41W6FzWr+t7wfKWYTOlkJJ6t984Z9cfoMXGfKx
QLK/Z1BxwlrMasyyWC9nHvoitJJxgCaz8vOwn/dDAZADG8Dn1B9/zy9fGzxkxREb6Riw235CtATJ
qF0RFmSrl53X7BkllISCsnSpAAMw3ojQrlbfEwtxnEEC1nYjUfaeUJDHzsAoT9EFktTjJuwVb2oE
XmNVVRfSOFNkKeHYhiG7FcVzLVEAdP6uEjTe9i/nFXXdztpAnmEzsvqneXEqtXofMYYVfau/JppT
zltKdkb6zQKQpKcdCn9WL6YKnNW7L4zlscQzQGlQdALCObfGUKOAPmfsV0Gp5zsrtcPtUEvNZdrV
/aHsZVmQF1qNEBcC+cZzmoz/eZa1EyDcWaFAu1ROf3oksktR8nMtZltK48J4JaktMhTszTtP27zu
HlRloL5eAv9OQ9pVS1EDjtH7cP5A1y4iK96hggfOTdjMj6Zc79O410GeiMbDJ9TUtOj3+b+/VtdG
V8y7AO4egC4kCJUcAvoJr0vZnbtd+QPoazAuj/bWshzyc87QZPYXLUtrIbei22xQHY7607g6uGmn
eMLghzPKOsDIZYQehn0EIHTijmP0YEfGdSY1YKhqcEWJlv5oJJTeOro/vwVrlmD5GZwbyekwSqXC
7mZjnADssJVDYyelxT4hvW82Zf2FGBVDnoBVAL4suFi4e0LVGajlLEoAVzumyZUmddAll2zOr2rN
4iyk8CkavVHNcWDBTxC/pBrB2PyTXHyjlSiTvi7HAgkIHuhYFa+g1BrkiiH+d5p26koEOoAkDyPq
WrKIeWlVV1UQAgGdHPBoEPjxMgAgH/h1KtwgGUcktFOdOmnQR9sgrG+DVr6iibTRc3kLrhtXn8td
RIydhpGGqDROzUieRzu+QsVB0E649jZGlx/gpfFpKO69/b4It7pSVtSMZcMaL71KnpRddGu702Nx
BfaTG/ubqLVm5XnwQRynr+M4lVPK8ppKW7iG9JrNP6J52J5Xn7V5wQ9SuL0OCpT5R1brYREA4+FL
X/TfDONI3s2d9/8UxpRssYOGpNdR3UIYeJ6ao70JDwD5Gp8ZbQQ8v6BZmO0P9/T5sDJOY+3KGI2g
Qrak7E3HikIPlUNBvCjcPc6qdgHrF2c9O0QCpl6xybfG3Qxk4U0HJJ4vjNZgQSYiJ+QBcQW5kLvt
5sxqmLC2qL71Zv84xPJVTfK786e0rnfvYji9a+3cGAwGrEvSH2V0R4nlRMAjPS9krQzyYTGc3kl9
WUwFc7NofziyOkzi0V+S+2xuVY8yAm1RQmR1WaoFmBu4QZwJZ45JNSegfGcCo9aryKECAa0NTFnB
ula8DFjl/xHDd6l1Jelo1+GQOu/PfdKfTlbipOjp1NzkgtE8ak76KxLc41VlX4jlopawVydqsUPL
qiddrpxQ2B+5bv4WIpibX1zebNJKOQ+xMjAM3DPAEDb7F99Jl18e/vuwkZy26+rQhy3BeZUMqUf5
FdKvNGt9EMFp+jiByiRiSGgsFxiWF8hXbCIveyDNxp5QBEwOxlds0mIPOa0PJIxhaRIkkgDRgPSY
mKKoY1XNNQLIKjyy0PLGnVIYqnaF6hUkyNopTMJHRUmv6lB6Fui5SA5/PHJLyuFt74zdqO71bQzw
4sDLE88E8UTolUcFLafimdpVRV+sjzszpTQD0I8j3pHiwkHA7KoxEd1htkefPMdCBn9KyNqWDdN0
hmwOeO9r4Kq5xq2KHHHyIkqAr+Uc0P70fmKcUwzHaJQb6c0Syq62QUV6N180D9rVUBzaR9YRVfgp
+MyTbX4xwDwK6TzYUZ1bLucoq6ZWkmJ6y5/Jk0MAkMz6TqUfbKQA8Ecb0YpFR8g5TaqEAZF6qGha
tZedZe472xKNWK11t33YVc7cp4natRPQCfBADqmXGpvsrsKy9uZGQYZDuwpuFfNiRh0RPD7ZpSjr
sO7e3g+VD8sT0+4SKceeDhvyKEeu+VhfGfBx1h6IZ5mbGBtdOHorWjM/vTYYOfjOUujt6NI3Ztw8
vk02rFA8+1Owke/sAzwRMpH28UuxyWK9nNmZw1yvpRqiJa3Y5wXd11J6nCJ9c97sMNU4o6o88pnc
jaibMrQ6kF4NGjrB9S71RmKO2S60AF55mORZs8FqR4wnLSlUwVjdWtsdAGothBBI/aJJm7sq5jCM
Q86gRxtv8tFKeMhzL7lTiK8dlZ3lJa+sc7Pe99ezTw6t6tiXKAWCKyrxC/hKT5QwXL1JDBYbjXdg
JuC3o1NoO7fsiWlaW6oFPpFFwLyrEtBzwDqaQffDF0772g5rHcCagJecvDbu3aAX0rCsPC3R8f4u
g4tdYvTiEqOGPQi+m4A4bjAlC8y3GJA26bfoivU4pF58K2rAFa2M09gkmkorLaCxs6Y5VnUXyF8z
rCaoeywk6fCQ5fyIpLVNLo9YGMMVNzBcbbjWnqXnmUkvr9VSaALWF/UukfMlWdGA08aEfipSfhpo
f9eNsSCNspaOw3G9y+DugBYb/RywjWP9+wMS1GiWzhzFTZ+SQ7/TvuSMLXRJAxYaXOZ8edHIhxAz
im9GbfQVsIyEoWv6yBah2yYEo6x33sKsxjVoiwa2L2Yf0Cn2McoF6bYUDQgLHXV6muM7ZBvSXARy
uHpKCxncKY2dKukpm9EhOVAN1e+RrbnnVyGSwJ2RmVRDqSbQPFoh9TRekn760rksFsF58aJu+npK
kQaeDmnsmhvmaPpHhkZOL/+iW33VSCzEcf5cqWvwAFCsKNmXV9rg1gfWniOhwVJvAQ3FIpVi9NsL
EejVGnIPGJ3/UQg++9ynpRwCoZs96EqECumx6Q+oJGzY64c2jlm54QCT37kYtsBN33S5Zzwij+qK
Wd4Eukk4Q2nNeqtEDUonEQWCjV5FsCqz2XpTO4ry0WsFhg/L5syjMhlFrLD9Zqwz87H7Nn3vX+gO
Z+zNvnxn1MDFFEZN7I9+cu+LveYeFWU6233OdEq/lIECj1T/5XP3OnnqXzRVC64IYb8vnrPBCHpY
wijkrex2GF8D+ff5K7jWcWmDdgqkByAu1TQ+XQhA9FrNU6Y4UwJsv1w1MTMTXClz6amSZnq9RkKH
5vNl1tnHQgu88/LXlGUpnlsfiYBaMrA6WyHLF0T9GRrACKJkc17K2rXEyBpBI6sCm8nnpCz4G9Am
wVzaqRI64VwojqWFgGltyoOWzC/npTGzxesHPIENXjjg3iI7/PHMyJSEU8S2tG9Df6jIzp6O0jhu
O0r8ORXle1fXhnMzLTDvAYWIcwXqrMaVoiKnol0PnnXotxEG1nNQA5WJw6pPCOq2bQv2rvOLZAfz
aZELseyzFopZoIUsyCeWfxtqL59rNw8Eh7Y2ewSVfF8Zt48YnqDROEPEsJFd0OLI6LMaD/OjsinA
ajWCROshBBJX+m3AXNJWBJHCTPW5BXKeY4yIbk41pGPuZ8cA6hg2SnYQPUlE+8h5DNvW2rYbIUaf
Rz+1VPTkpYKjWnuOLPaRf+VROke0ZxzegZo8TyT0oS/+HOf7orZrZ6jyTaKmX0ghLWVyTiA1khbZ
Cbws0a4/AGdy7FLgWBvjHAkWt5rwW0riXAAtc1WPMB+K56TsFt9yzMfptwyGucGQZnYpSguslX2W
Wsm/ZhQtl3RFYp0B6PuVdgy+EMr/EhwZnMJwNQGlVxYzcQluucbZyVbT0ejFEln6ZYXpoiPGfG6S
TXcxfcuPpQoo/87Nb0NP1Cm1LhYVLlkDRbPGoy+hbKdHswnVkcip6RKXpjWsWuRF2RcgzrCt75K4
Y8xi2+iJhTeB1QXeLP+kiTCRynTu841+F8H5bcmw81pn4aZ9O/q4Abtmx9rvYSDFnEnsb52TxZ1X
F1V63jNGVCVEZJL7oZ/JTvJQ+dVPxVfR7zCPzlcM8vvqOD8wjFaUSAQbmBYJJohR/58r/7yI1XwR
eBpR2UGJXlV4BDAplMMSlSSoA57aJSC5wONeABkYeUfInTbWMwN2FzVxrV+5hVjOmFSAAS8xmMmC
W/XVuLGQxQWMDyJb+Xl8tq4VJB4BKCLycGzDPh0hAV6KrsqgduWvHOb4Bs1k3dhDCs6dZvai2ADI
s2jmZdUBgLdBRrVM/cxGXutSHBYR2LXQvOGm2EQzb28E57YWsWoLGZwvq+shIUoPGcxGznid5tQd
drXHCO06wxUd2FvM8WnrFvI4p6ZQYLGAl4F5buoN+3rbu3Rj79DR4ad+b6GXmR6iHaaYU5Y22Zi+
4bA0bnf5Je/6/iE6B841BNOUjWRGcKScGNuBLqeeYG/Xzw8tAOgXY5K4e5d3WUCU+T/kfbqb+nF0
MDGPCGT82c+9rnai0CXCIvWqdhpgBdZlIAd96mdWiyYragli2WS47hZeh3AWnFCsSo02x19im7Z+
qiaDuUTJBmUb7hqW6hBOGeAa31IqGSYFo11q+TP0CWCAg9f3nv2Q//iDDBu6A3VsaFm4Hy/U+Klv
3aF000pYbl71UIuP4vwGzSRNzgYV9kgKbkMTiDh4fp7SHgPpk0JECfvVoHAhjXMhOimGLDGh2Nm+
27db4NHuDWDgiKhNRYvivAeIkAerG7DTmQy2Vrxw74MRs6eJjE6odHg8r8GrCrxYE6fARm9bbcR6
Kzop3FjqaQhLUYwmWg/7ffFYmIs8wctLZsoqM4BDNFBdGNKJJSdmF6wGN1Ptw98HidgUrTp9sIEg
PlJMXBbOFMW0Gtu2hAVgVbL5mER4ZeIZ6JoP5TYEl4S5re/wfogqN1A95Dtve/R9CDmz1j3n+2e8
PcMXO1ClWgEHhs9gDSz17LQxGDzoriNIvKMEeaOBMcgXJd7XY+OFVO7G9jRJjMKGuqKH9WiiIQjQ
d5bX+bTdsNzPX/TNrivTP9v9lpZdrLPVaKRKAySy0sOImNEFuL5n3Vpo9TaY9qK1XhiSr9rCxTK5
WxkUNIsVAqFs9rAEKW3j6Peszqv9SK7G43CKe5ypKAf7P+zh+1q5W1rFWV+RFmcqH+KT7pY36Y1y
N3c+SMv/QA7PLgr0GchCejd/nF3MI6K6EscbvGS/1sBog5zwv5r+litbbD3tDCQ7B3wOa51U4RGU
FoEZcpB7Y4e6jsi1ijadu9MNVftmliEOA4m7eboJtfsxM/zztmndcLyviU8BBE01TayZqBqjizFA
LxZVN/I4bYgsROpdS9voQKjWMWSMoI9P27QFBdNpzfbvkJ7aU1A7pVu62mXwjXEdN1egzTaA6BkC
t/H8IleNw1IyF54VcjLBV0F/iQPgBFzP/czqFWA6ZhiVPabzN185vaVIziwqWg16NDZgZk/AksbU
87WpBi6p5FLwLFktxCwkGVwIRhur1zMK2/9GW+tpDxgjT4Fq0u4BrItS8xc0ZimOM3n6HBpt2SMe
MNP4IMdIehsvRXJjpoIe+tXE6VIQF3hMBk16IBb/ObTwIj3EW4Ao+NmN6KjW7sBSEGfdMHrFcIkR
vEr6aZJNt9VRONefSCnqCluz3Uz5Me2AKVe8JD966byTi8m2oIadXLtFjoFae/clTX8XwRmNZNbH
kCZvgYCCUSRyAeULPBYFBM5wkh8Scb5GtCrOhJSIbexqxKoa9SjPrnHPSuCgbJ39wXLV58kDxfVX
MOHxbEQh0DYIenH5vMlYdg2VU7wdWWl1D2RRlFtIIyrdrkWj4P0DoJYFVuhPWGyWPMUW5vwRsBQX
8gxeNbPa9eYrmDPB0JU6NblXjcYTHOFnu28SjQEcwtGglULj9jPKSFs3Npob9C0axontKGgqYH4m
DPAe1w4MlSK4EsIwfX7CfhTL2UgdkHd6aUHsRBwKcELvD/5VM3rUZ9y3whF/0To5CxnrsxUMbJ3J
Pr3qr9hMIuPq0Q5oO0bPWAQqwEq0t4JF8s9VSw0sJWcyg8v4xKBZUtSs+5gNPPxFoW4lPPywp/yD
DhgfNo2ZuPEgXdcntkRAZ/rKq4InpJijU7CjPKaIWfXtNDNxmXGi8kmacmcqRBZGJISzlmZutmXF
hAD52LxmfHW1Sx/SA4PkRp/LT/L9L5CPPtuYjxvJfl+EXolVd7bNlLPzgptIB1FdvbU8bZtcBT1g
dRhRnSg7tSbS1nWw21sgibNl7hrmmKosczZRMbW/pKh2Uvvp/EVfFcBwTBUABWqfEftiauUzIzU1
y7sYcy+9CEBPJIDzBVZMqilmne91cIzKdBuT8d/TwQGsYbEGbpNSuZx7DGYg9sBs1E18xd4/xQMQ
OqJ79RkYbmAqFcE5r5SkP8rkDJU0VqSI3upx5j6bThkp3Swy3Sp8NqRwS5VvFEqv2RcWva37yu2n
KwpCUxqLGD7XLsJy7bz9imcZ7dZYe4jBgi6t/Kx8JTTzvqIltmqZOmNd5yurZRTWbVrDBbW95NRx
7hTdj/MS3nqBPyYT2Ya+i2B6tLhcVZ3XfQcOqrfoWLU8y/TaKwxkvpCH8lJy5X1+ZHQ8460FsJXe
UX7Gj9OuFIR767v5/hHs98VHqHVXx3WEj6DJjxAA7vpU+FazPb/Uz5Hex5VyN2KOprrUJMSuFFMT
kexE6S7BpGSkCRoERXK4axGHjT1q4GF0MN7kabntlCC6juUXaf73+TI8SMFJrNkogyOo5KLxcSLx
GGpIZOlDd2dF2Q1j8Ha0MvUUrXoKs/BXNuV+I1u9QC/fsvOc1kAyoLpB0CqDRZNbo6RIqZapiDRZ
8Ri5e3feEbA4lTc1cJcQ/rVO63UP2s54ya6ZZydbzTXvEYX6ONwLzWf0F3XlwqD7hSh5u2L5Pnwb
ZyLkCXxIcYj9L0BIUSGOynvBk3JVAvhpQd4IMlydn00DLDnREHrihMGpkGpwQYGw/5x9Jb/D6HST
NTghooB++uOVkIOajHOKVbS+dG3hCpZOfZ9f5f78y3iqvfTOKp38N6HIekxfaCHEDMJCOLeFKszs
rDLhxUR2UVLskegXeI+VK/9BBGdAgf0G0nnwlWAost4hzb+3htZrOm33ry890CgxqSwDbQ1RAmdZ
rDS39XbCFekza0Nl3e1lxbX1J5re//8EcdbFVOu2NSqWVDaAKtrdRfNzhYlapRWRUKyYF6wIFQJQ
YqnoSuFCsCGmAI0psHENoOoCu3HGst6EqbqjsSq45qs6uBDF7sHCLAct7fpAxZrGDuRDoTRdAAKf
QQBaGWZMVb9N0A+TmKfzO8k0+5PmL6RyRxZJtdxErGQnJcFdZVSXQTCkyF7bfiTbB5nNZJwXuJIh
grqbAARE0RUhGf+ezBRlGHSWbCv9ZD/68U6vNvPOdhu/PY53qQxaM1FWdXVrFyLZW2WxtXY1DIYO
0H9niI+0v+itJ8D/eLkE6FDzoQlygcVai5s+LJHTmspSMmLOkCftekDkhRfjVX2T3DLUBfpa/m5v
ixdRBnfNSqIowN6yDCZa45ZYyujkK8CC5Eidvckz4xhE1ldu90IEtyo6JTSp2MHB57rSXB9C2Xas
yQAemqgRbP3A3lfD3QXSqqUcMFHkmjWl5If6O7gTgBxlu/OW4cLpx/i5cm1PRPq6aigXa+SuQ4fE
BGadIVhLfuqAlpXKLR0GwRUQCeGsl2436Vy+pZvHwpUT8PuRdmNQAQKbSArn09KpzALKcuhVf5jI
txG09em/DL5MgEhjKlvDrD3cC5JDH++VMud9nekNY0vLfqlRo7go9r0WAEl1rboUYcXwKv4mTUdC
D1AmAOLgc3oUrCiaQdEKKKu9dITGdwfEoI0gOl6Vgg5SJM4xc/7JPMlj2eSRir4TqtWyW9K8vw5j
qxf0lPGHw9YCIjgF3YyEoCWDCya7uFaDdowTxzTHy37OvbC5Qm+rf97W8t6Ll8IZBb3OA0suICUo
452NAE3qVE9XIq8Ib89LYgHE0o3wkjjbABAdPL07SGpVyVFiTCekx9CUdgGSyhk1dla1VX6fFyna
Qs5GoKWy7mgLkXLVOobZOGr1mI7354WsacPynDgNt7UpN+oKQpI4dzWC3o9YNJi9ekgKYGkRNyHD
ygdNKKVqnRZBRBhddp19MNPAsa3CG5XsXxrwt0NaSOLsTiINeazlkBRUxpam5qFT5tAZWvIzVajg
qbt6OgtZnPXJK7O3CiYry8leT7IftkQe0fQn0PDV89Gxc6qKljsEFh8tUJ73WtX2aQKwITP1m1mJ
vydklm/OawGandf02wQjqgFAWGSoOP2OrTImuhpBD9REmlx1UvJDZZDsVFVy8qCXTX3XJGHyKs2S
9ENu4+AazWVoMiR6QEM/Go3it6KP0WNjT26WSz6d0/LFTttC8Zp8RHEsBvSrA6jEtHKLJpoA6Efa
qHvpSALajAK72YM8QyMx5h9yUEYaTpBFdqgBMqBN5MwB9VYw9E5YFlJfOcnUJAhT61nNnpRyHsgm
CYLxZ1tYs+rQIlYl11Ts2TyRppvn67ksq/wxTMeE/AwTOwY7b2FKzejmZdz+ymzZCt1JHePWswJC
/CLTMdwyVzTU3bnpJ7qZGj2enLZCQdKNJ0rRRW1E03U6tMm93YZIDRVgljIu5l4KE8euEh3wE9VM
ruqWAcmPkhU600Ax1lEZanoZJHg60Nae7b0aGGOMUUrF7CFr7isvboBo6o5q2sX7Gbx+qU8rQJFv
ZGMewfBqIqrz1TzsQDCBZ2lz0eZpeWeGkfnS0KZP3DzMDcmZDKlGp0SgwRNsaWZGvRsXdU6D0InD
KpSQtC5DxepOOtjnEjt066QB/uGelmMLgFhkj0At7jSpRKPcnUITxwky28DIdmkatNI1ABhTmFop
p8rVOLU9kGU1jAVcA3aoBtTXTGmzs3sJsHVVi/fYt0AZW1p5U663+g/WoJXdI2ffB+EF7auQGC4m
PRuCPaZJQ/1AsbOmdQItrOa9ZM/BddOPc7y1tDbW97KUGkheSaHyexg6RQPaYTyW/8fYmS23jWXp
+lUq8h51MA8dXXVBcBYlUbapdOoGIactzPOMp+9vMd1dNtNhn6iopMUB2Nh7jf+a9vSmSosn08rd
ftsXJJKsJWjqrTsnm4NyFaoNIwuystLfnDbKNnZmmeVOrbycUZB2GRX3DtAKgZHG1V0qG6ZlnKeP
aT3kub7RFK/xatpfTfVyVlR3ABZUHWd5GlIzV8J7O5lc/bNbtm2BZmA8ndat0rHPzLWta/RJOjKu
ffgw64yMOEXVGH/GCakBNHrFUvy8rdonwwnGfLs0ZWbeR0qh2fdYJnVGg2BHmbeqNiE/Y/NPJaDp
j5PRmpch8MlrFiwA5lE7eZuShur2nat4nbtxylkZToGrzJafTL1jbh07MelJqrgpHVloZzGu3NjI
HGDNMU73lZdE1towy9ZZtYtWJu/xQEvKfMnNqvdGnDrD1lR7M910zIKa951SB5x1Ggytb1ej0ayY
mOCMH8xqmYf9okxt9HkJjbH7sphKuqzJpjGL1NesPOt3ZVNaxjEsHFKl1M5kAtgQdJm2xVJwXb+x
+3haYVsM/YM9Lct8qp3UtlZ5pSy0DamqWblrs3HUPwyz2Rb7qAoWP3GsPN2Pbb9QTupOhYEQmIt4
heCs4wclb5xqVVeaWh/SIJhSv6qVLPf1IDBRel2gKpT/ltHcP4/eSBF3kXX1/D5tcmvRNn3ReU6/
btNGbTZObrvof48EUV93YuCcchMOpdJNWyUx3Nq0fK+MmuGDNjRaROn73IQtXdHdoT8nlEg46y7I
PGelaU1VbmvDVdSDDX1Pd9k8hCrjZOMRAbDLZ61KaAxYz1UXHH4u7H+oj10NMIhhO8SQbzRX5DLq
g4GQ0BOdHOeTTiDSSrKt1Rq/MGD+lgt81cff3EmUzjduqZOjNoD1sGCOTIFr5vcyKGXZk35/VD+6
f2rFBiYfH38d5Pmh1vzmxjdwUKkpxFVFm6ltCkC77ebLz/fwxzegYNuicJU5EPL5N082lfrUTx6y
Xo0/DmQuMtfI//kdfmhfuP+5g3z+zR1cfWhTw+QOg/3JdO+s9kuR//nzW/yYEP5zixtzydCaZilc
btG2TAJraRXRPDv5KXd+4UXdQjBXMmB+Md1NcW3oVfL9o6BBGVTXc58lJznbIyycUMM+pOvE0wCb
7e3PH+uHO0ffM5qkUeFrW7e3M/QoSidYukjVbVGXu6gY1qOq/8KP+v42Dhng9He0LXrQUWcOhHbD
RnrolFWQ9p+nyNbKjaGILOkSLQv8ZInyX1XN38R/5XYy1cTyMDlNhhvd9kgMIiWe80L7ZE1FoOkf
Jy2ZUFLZ4Ja/V0vvJE8pacbWOy/oRuUQtaXNABneKp4Gw57ntRXOgxXsmqlslXFVoR+8r1MM/t+f
03+FX8rzX95Q++//5u8/y4p2tGHU3fz57/v4z6Zsy7fuv+Vn//e173/078fqS/G+a7586e5fq9tv
fvdDrv/1/uvX7vW7P4Dy425+6r8087svbZ9115uwUvnm/++H//hyvcqHufryr9/+LJHlcrUwLovf
vn50+Pyv30AAviFBuf7XDx9ec353Fzfxp9cu/ttPvry23b9+U0CM/0nGB319XbwgCv8w4scv8hHz
Ov7J4BDLVumGQBqbwSdF2XTRv34z/3kdMiuTZphnQ8Hnb/8gF0o+UTTtn9CAxNlsiM+hpdBv//vs
353Sf07tH0Wfn8u46Np//XYtS/3GtSUhXdWoFrKx/mlD4d5SFrMn8tbNu+FcVOVHJ1b2qd79OesV
lcnb1mu2pW0/tMV2HKaDXajrud46mXfXOfOjYlUXt9smTfqHEdZnt7l01JysrFjZxqN1HzGqqth2
He33p20cmu8WfTovjW+NZrtKjH5lWgGO7bImN+YYacb7Ii/W6bTtDMRC/jQ5xc6zq301jJu81VdL
zbXqXeMWlF5sjdClCyorbKc3fhNr1We+sHhxv/nmLL/u17f7c9sDhf2x2RidQQKwIL0Db2R9SKFT
h7WSnvWm/CPPDs5yiRLVd+I/Ju004izxnEGw4AiKkb/4RaieHLrepm59p07hys5Lf+l/AX5p1/yS
74/NtvDVHMukYSszj248tsidaChkU6PaLKeiLlYUcRyy8RROs6/asy8rUb03I3zWpvGQhd5m9Di8
pT1b5quqvXEy2hA/qNkz3WwZJ7jtM+1oN+XvfDBwtrxkjbupuqfFdN4lTbn2ZmWv69mD0Ti73G5e
rFYTEuGnankxok8FwiYYSazAWPYnAJHY7T63aXtnOMj7dpqA+TvnAVpoma9Nq/qVN5RrTemPcXnU
acsYR0/mdOKO8Omqmpe73Hkoq2arOP2qdM9zxsxD4894Iic8/EQDUL821VOPK1kO4WrJeLUvvXaZ
qC+yF2bvQKhxwBSTYsW+lEq66uLhuQh1XM/gOXaSDUvnE5ssZIszijvXV9N+M4bNZycCiK23YOpr
bzIeCkrVs37V1aAJWPaBeuLMebOJ1Pf4QEKHhGZ9SGnT5Pqxrt19bZUfydEvrapbCTXAQUmdPXV9
uFmUSBiqyevXpuw+tUN3n2qeX6vDZ30uPhbuubT65w4gxnbDjRachCGWwTw2wfjIqoq+vbTeC2p1
bVpS6Oe9/Zzk8SRQybfEBeZJbwzXIrCs3hBXMmO+1lmUnsvIKteZeeoc3Hy1Lgq/SuNkk8aGtm/V
8hMY38ZIms96pX5JgcbojPzQzSRN58227XTGHXacXpAE2qolf3DU43exNftx7ewG7cKBqWVPin+0
4SAm7wItR8z9Xej4namTP5cVxBwf5/DVZbA91MbWe87F1Outa/fPcRltZJ/q9MlM9BOfc0VFPQkh
eN2qnC9yvpGygsw5jGSii9BYb9vllDfKelKsrThqvf0217PvGTzpeDK7+Cg/5nhtjjZoMxJ7dWvH
xrdRsbIlQfsEA7ESmjjkEJN2LHV1XRUDDmu5VnRirE32uvBgnJ2a44zDi/QzepLLTu6bUyt0jHU3
unXJS2U1Zhe7ecXlWztKsZ6tV5FwuXmy+8KPMur8E2WVqzPTkmdfq/VVR+2/5jpbSKgkWX723iC/
uLjoeQ0/UtkanNiCPjlZur3jX/zdgPT3C0PRrPPklM88CpvPr1R1fnMJxumy1q54+ktiC1NrzV2q
V7t+oQ9pV+95WH26VGa1a8NqF9VJsuor2vvCd/VWDbVjoRfrqk4/DUG4ycPlVLrsIizTQ7KRXT3b
k7Xrq548jIucP9Ll64twnjZU9/BiY/P9RsEdDNHvyqciNTCw6y1fTsqFPWn1R4Qvf7pW8qSZFyWE
ksz0QWphuq1oExf4iX2ho4xwNn2WN3pkHCOQI6tSVlU4EHNsKrJzz0XxPM7Bk60z28kJhXQmHTsx
yTN1oyf1s2pelqhas0mKUspLPzm/ypi/dZBEtZCVaWMRSLmLftvaUenMPkbLJ+c56vYihwrzDKmy
9DGxdw7cX5oEKpdiLdwQslVz0Ow4JXNCcw7dL0xaBtn/gO+xO3QaO9Mg52+2cxk2Y+VaSnIW0awP
3pMddLtsDFZLcFHceDcXT7QHvSrvBmZITIAz43HJnkvH9C3rwt4rk71zqRGKYktOxVBe9PLTklKP
P544Mwi1X7yNPBuflnV7sdx0r1cnOdNMYRwS1CP8X9kXYbnW2c80goEHQhw5a/oQjKcYdnE+oEgq
Qz3FCESHGUKRTeMuLxnCDQSi6PkqtIBKvmq03phFx+X5a0WO19QHBKH7ld01dwxN3bDqPsfe4TnR
PoMJRQKveSia0YhPRT+ICE9myi9paO+oJ4uYIAxkged9VZ5touVkr1d3JBJvBq3eddVFc/eZm/pz
co/EggljqDBW0SBh4It5470BSOycAuAzYKBmdtDQgTCa21ZUIoYroo5WbqyEyMVYkkdwmn7DN+IK
TaWfexa66Cd2Ceqdg2BV1P2Girr1UCGGwu1Q3ssjsQAoBpBvA/MsBQbdaO28KotXQ0G3YWSTKFh9
dslmMOtV0NlbOf0BxQrysVNcTt8+R22zI0K2hQKKHCDWrXxkS6pcsqRa58abMZ1EGokCJcT0e5gz
tFAbqSZ1qm3u7Z0oOeJ77MvxvJRgZMGpMKt9iVknHOYFd1pMKpWR/xkYr6MMoepkhxnLcL2i7EE3
qWvwv33snaHQVd+9qmm5dmB4MbBADH2XT9ASItCGhtYhYbkpOe0AWkC1sE1Woh3jjEG8rinSE1nE
jljWqcmBzCp93Uwv0A6fWM1rv5xLSINDKL29paG+vOzJjgsxC2J9ed/hcuklg2lEsGT5azZGG6tI
HqKmuecrmuVuAg8CSqpN6MV+YT23zaloqrXYavHwynd+obRFJ3+rsw06dLoGBqEqGT761Y79BjHo
mJoTkvvWP1Z6uTZKdy+GUO+c2KksfhURX5XMYYB2eMgFFnCZ7VjmGDzIZVE9QmWMXhdjtZyq+7Z8
opbVJ5K7/vlKbzMkaFwmA4rJhrVpfEdE/8Z1nht6WQBs94+upqyY83Mcp9feVg4cOuNRdnUcnVzk
ctKGKwaCbFWY0aRMNzODXwSq/2bb367kBqEyU3eqkrboH2vd2RQpCpZ7udFT3Khr+WehVHcWpbEi
JSByKMY0GJKXx5u4ZdktGhL3JlzSX+Qz3Q6E+WuLSOclbViT3KmbShzPWFK379r+MUELwyJWQm9S
g9gw41k28LZIUmv09VDsmqWq1guJJVY6bEQRY7qUOXII30T2MCqhOhqb/+IUZQl/ozdbZm4YMl7A
u/GL0tmi70NM+Fhsd0BzrDz9GCBKVJZTxhe7AsfEHgmWXyVq/M085dh0gBDmPNPrgkyUm2PTs9Ca
ncLtHge12cujQdHIQLkxGQ5PQ1PvVaPwyVre/pLPBDu8eWyQH0YqXGP03m3p3lBhVTix3j2GMyeB
MHacDSKWNpFr6gFoq96J0Pj5Xt+q5evzfnPPm+fNS02PCZx0j7NVwLLF2jDih9FziHm/0DP3F8Qn
V/v7EzoeeJ1uSVEMn38jSLQgdfQs4m745EebOnDRpnU8Pur6GVXmsqs/f7wbcEs6GXKeZKX87x1v
SKlyU8UJFat7rILkARm3GWpUK8KVrv0rSD3T53XRUZNuJB85UOpnfKaw7H++ih8eLCPvmcFEYgR+
9feP3fSBNVNG0z3WC1E45I+F+W9gVIttbV7KurhD//5CAl2bvf1ts0H1LIs7k8h7c1e3CIsl8Jbu
kYTcU50sH7w22gTOBx4TC6hSjuNsHEAd8hj+ZmrjeBfAU3wK34vrgyfS099yGHT5J64JRQKrviRw
2s0+3r88jG0XfjG6d17v7MIUt7I6zdobBSx+hzEXxaXvKc5GtwOCWhhg+asaUeAclLuy9e54dLGf
uR3htA3OCvqxxB35+eb/SCcQ1GEkqeEweRXQ6/vdD5zJSecWElBxKjLipVk7U9imXt0erz0xBMdn
DVZ1Ei9K/CLxj7TA2v18IT+igm/XIZ9/Q/yFqXsFKUHdYzbjBOC8XbW4+SLKERGTL64w/c/veZtP
d6X/b2562/Wp1Rwjjm1kitk9O9aJ8YU7azrlIZYFyEVrbR2DNloRYABanLNHuiZEUTLlF9R43eVb
atSlgQqTeFQK4uzvnz7xgjpys7l7bJpoI6omV95K802JHsXY5fmHMfTjIDlq3VvaPlvxQbFfQoWc
beuM1uGA8K1d65RnOPDY+6R5gMiI1SucjFsOwPPzvTN/JBu/XfLNgQ2B7ZW1AgN1+tvE6horfmiW
iB4FZyh1uta9UcOKLdRo7WbBY3cddS0cUhRYuBjaXXfPN0EBckgujtv9ONAwljXLu7BYELyouJ8u
KIUgO+x/b4y+W5TrsC79PirXdJo4dsvZG/GH53OrF6ulfB2sesdfs5qcZvNFuKsc8dxL7Rfi+rZq
9yv1/N+h3XbU1dTQieZORTvA254WnSzV3QAPMoK5O4jnygqTod9QJSTOsTr/knl/eAbkk1nEQagz
vF0BoftUz1TIJjPDlQ7WA6VgzEELYhuIFQ9lsJIQipWkMKsgv6Lezu2yNifFN/RfShNVojw3lIwt
jEihOpbpMuqNPFGLoOa8q+aRrPo70gk+GQYKhEXNBPnFAO+s6I+4Mx5MzLuS5gurxiI7V0+JDjf9
3dhPjwbxfAaj2omvlPNEXop2Mrwh88vkrNVEdfETrJPAGIoaUNOVPGGFUFkm/iet8HborS5WFtFf
VREdebfHi+XFtcZELBbBRliQ2Jf8lSSAoebFa+KPvGkvSuOXzviYKyQcVO+xPJHLdd8IUOIm5Z38
viBnFI8ZXizy7o5Yd7YaMEdJHfly/RZpaVeEk++OIOd9WFK4dQVf5GZX2zao92EZenR1nTV6RF1E
1VtiaxvVHT8WW4MX+ToXkePjLwQ1WmMpXjjUIEuO4p2Jt6iXF3kRoSmrC5vtmLm72XAPUVqfk2Dm
0dMJGYepbQKijzQXQovbZE3gp8yab4/dHrwnXl49OyenBjFo9vXLrJ/q0GYk2IDmUnb9FOHcDZey
t45jhn3eFcu2dZMj2m4ivWgpnuw+W8XZ+DHqlCdAQAzVF/1ea0gnssUbBGURsGWYyvXivcWGus64
nfiNmP56cO4TQOK51h+VSv1QJiHQedoeOnBytWbL+bALmz3P6MXTixe2JfNWC2ZKG7tQTT9OfQzu
EHp7F3eT7YI7/yAxYJf1+XVf3OBO14vnoGr/5FTtWLnrM1zbbht5s8kmakIqpBZ95tMRL1MwrQ5o
QUQRk1Q2Sv9QqfkHKwLM6OtPEyiWUIKOA72k9lOfXTF8T88RUew0wRmuV8Xa+xE7gdsIkGDz4oHK
N27lCr2WMcWPUVZ+rurkUxUPB9RPa9X3Wt8Bd5vBU2zRbFTp3OG9/DV1Wr3C//iidc3Ozh8aS9/3
3SWOnV0HgFcZ9V1Vd6u4pY9U2/7ONCB/mmGz+iLyVoC6Qd2KfyWyiCNgVUgMJEKi4UbYL5k70d9A
AfoEqcCLZsjVXR0HK8PAnQ9e4vrghdGmryipjNv2TLUbRLgdguw5T4Kt41KpkwAIet5eNzFdTHs1
jM5aCeynuVj8UPzKRV/b5vx7EgMWhMMJTmYExNat5w9e82LybpE+NK5EnqZV5FV+qvR+a4Ox0Ncn
CxuGRaAgG+LZC6MVEHKpGz8USu5nS/LGJDCL6FTm2tvJmjbpZHxoQLUn4/faAJvKFb+jJ1q7/NEm
3X1GP84QeysnI2UOm+e0J/2lavwxsI4aA9XCfKOa87p3jFVGCZiW1X5Kf7olbY+B3gD/0pTGdj80
dey3TF+bAvvAJNF911vEDPaOSyMXm05vIBdZ9KRM1WquMl+sKbEEBT7BnKmG5q6nJRPvxAD3Se5s
QzxgQaxohrNKUmQ5NMk/J1xejgpW42ewVoeP2TGlCLNIpIPTTo908t7U+MsAXIsHqP/RorUqgBdc
hwqY8JMwre5dqKaxH8gOVhjVsJBG6wA0uCpxmLldhRWpYOPZrWidMGzSoVpVeXnXAwxxCVGxCW2R
tcBnHNNn00FCRBsz1dYsS7fuGkn/q5YTVZVrMxw2Xn2oagC0Fh6cPle9tSGeELnhEYM5HuvzPGqr
QGC4/g+9e9ZBThJF3H/3UWS/UFHe01fXrfbgPGIHQWuCnZgW7mY6XpKazUy+xF13vHriPEcHR5vJ
a0egS9A2MSTsN628SHBrlk3FmGTaSB/XPk+jmHQUYgFx6r3Tid3xXYHFdb3ajzmwkqusgVG2A5uj
2zi7SbCCXpX2BBYoeM5gYrgTvMBqZmk4o0WeHlKv2vFXk2YvGO0w2ZIHq67HwJ+9v4BIrEitUt/a
YvblAR3lAY8DGw200AHwknEoEt4U/SRqnATf0+CchUU5BJqoHwVdcxykiIMRtZxxE4DAeHDlhTOZ
NFBCQQqL5IgpyMRMKj7bdTh6CLrqIWmH1Ve1QpjStE6ZaWD0Ihn4XR1LdAKriYTKVUZARawxoU5G
3t0P8VEJWh4cQQN+WJa4MVhzCurdQupqNE2Nw/lldL7ExoXUDT/pXT8YJz/DhRLy8d5K7V0+O4ck
GQ4mURWaDK+j9q0e1f1kMJMFHFNkop6vXSw6TecG2SabKPdKThJlAXRNUAQWKdNJRYt6oGCn2+iq
ui5NZZV2zCkus6doafdZGuzlDhKwgmHqttoEhikFJSCgDk4M+ByHKJEGZKAVwn9Kt8oDQopavdVT
zGfnJOfaNeau8nDUCOSKh2gaL2LSUiOAj0qYY0gDX6RmsRB/KU9iCHOMqcMAVC6ISLUjtooH0+zw
gdQ+SZPz7aTe6RCOzVOGcl8cDmU0xaxxAs+HYQW2NroVdMEqVRVjYDmpaYgJ5G1gratXGAJBm/nG
1Yj8L4HfLueubnZKMB8lHMa1j045rApsa2Wc/SlE03rnaiYWNDTPimlsxya4Y7Fqb+1KkxFaQ7sV
jSEor3ivtRW+k9gcTNR5LwmCf6hUgjZo7RS7BloGRSRwmHbeFerCUV81E2Y+T2VkbzyC6KKCSJva
MA3eAVJG4yQXRu898C8etm9cNi5bZZr+KPFza8hRUFiLrMBxaZtXXkMRzUnupkBJYQhCgHKTWJ/c
rqOhn4U7Oo/dQX7IZlmJumaMyMaJqMqCpANSVoUDZVVFqsMWBUh1uTXA4N3poxw9FLAoe9uytgup
DyM/gmR4s2HJvAzW8Cgef5zSJaF7cQd0Une3hO0BxSmPCOtKNFXsJIlEY/xgi53i6UzIxGV2OkPq
93P6KozjNeSnDu5e5H9gI9KJOPEMofsmhpEYdNyQBPedRCbDLbCC8Koo09QD1UuQyRUds+iX8pcy
ABZyEnen22cBKlPzCgDKYvrB26nzeQqLjWfv4sTZjEq46bl9X4JTdBdR80adHBfsgyKiPakHbge3
00R0Y5TVnZzX6ABu5C7wj36Ks4XwJoEajX5P3jUDQSfuHGbWrpohYQRAvPh6D7XbF3nqAiS0rbV1
2UTMBrS2EnOQm8Y80JBcI6RAHOKphixdPDs1ZOfbAPcPAgwJ68OdEiYRMk4JqJRk1ZL6gYjQrIzM
qqtjzF8G8QioibhFXlq7uFtOJqFnDYEufBhGRJuJNKN9kys9wVSy2Utg7goSHqaGIPH4wgXETwVG
XHFWIoNROgN0h5RBeJV4EhIMZoLjai5JuHHOSvCC2RosAMSTLKrX+oOAP4iIGk/Ujg8EXehnKjTU
YsNaIHqywxJu5Yq6+ZEAW+GET1Nyb/YeFtWAD3eOciQKiLvAnCJ6zXrxNaJbENtCtJz4qGvWd91f
ukhU/IJI1NzhEf0zxfERX2aMtqPZrCzjhfuwfqFIGF0g0iw6iErqTwPOKeyCRhZhPtfxUUiZm4j4
JQoeoxeFmsWJnHRjJ4dR2d1VG8TeqdWtbey8Z7LbytbOAg11os7yV+GLCn876OhaCDjdaygms1jJ
/dyFYnGQL+HLCP4E2U+ITwmhzxdxX1ik5JWIocrKW4x91y79hsZ/fAeBwg9EPqPomjndpGH5QaGo
5Rq0Q5VwBjobJSYCMktkhsgENUyOFZYprKbEyUPvLNfME55BMkyuEJ1tvAlzJuN4aBLWBfA4o2u8
OX2IzeYT3EKET2SusC7enK8TiOjo0dpECUFwWHlGD6qnMKTLdf3KvzCIIEeSL33ZGkGRhJTwsfS2
XGNSrQsMt4AInwgNLszSuakRhY/GQl0nYo6nLVMOlnC4fhIXiK+IAXL9JmDhXycEaQn3ifsnnCOP
znNmykXiTBSKbEgSf0giovLEsWWf+umJ2oxNOJlbM0bMRMvJoNcGV7UcW16S7jyZzYEAI8siJi6s
gVjGUBB7RM7JXd5VBDpA/7P5BWZHBWDRtLO7H7zyDgrylksBq8BnC25GkxjHxfFEh5Ocvbd0klER
XgJoiR6xDckB0Kzo1GuIgtl+JxpTTN55sEkhhQEXhaGcOT5Y4BcJIZU+eUj1ZusuF/k6jCseJDsu
okqrK4LVp9Gu7yykpmyB5G4s9l+xpCHOP3HyVzaFr8zefscWOugExLUcMCY2xAXdLoTR4TUokvdY
oUQ4JbGiaUl7h4v5GXYl/7W5eaukil/a6pqjd5piZzr1bmif5En4hmSrSPiTfyIpPIvo5MTjJfk7
A9M23Qp8NfcnAdtrot1jQ58oMzjTNXEzNM7KPYg+p0jjaKbj42RiNQsDOVw86IhLiGAoqppB5cXv
okUpQbkXc4QkNWEbB2UqR8lRpFVwR2b4MWpsUitinTIbIqbsWKovayUiW6RV1hpSfbTytUQAMXXJ
LPQDy/OjCmLM65cuUCiVIStNqT4iP1g+pCiOvVd0cq5cUWR1rejHznDlBkvaH+LB2TtjfVe7CGO8
CYnaikWi9+VnzaJ6Rh1fmUt16qpXxG5M4EwMaxF/iXLBnIQHxNWxANSn9iCyKddi4AF93dObWdQK
TNqRSyA/6fCqFksRm3NYimeyJNTuzc2dHZI57ZTtMGAed3VtCDkXanMnjMHSY2RN0tUvUZgyACwr
/jBnz9fGtEMJ4oU7g/1Quo6v1K9E4g9yN3Gho+UxLI133KzMqt1ANh//1GJj3HBJoARZmHMm3WBj
I6zFnPsre8eLTsa0igPFoi3vm8R3IAPx/AYv+iTbttjFKm+H90V96ScM9MUEOOCOcXYin6id00/X
DMd6W6co3gWBz42FYRyipfAq1+jr6Dh0rXghbXookTvXGzhnM6zFKYzJaAmwtfAl+KtYqn3uVJ9k
72LD/kj54GdmbX8Q8Nsu6k8doWK+JruCPxJYpDjhFbGp7shtJBWaK6LdcdmvaiIn14q3RPd1qXJX
9PaD0VfpmoVJ5gGpDHetKX5kvhLjQPd0ErrqaeUO/EfwDOw/eUFsqtZwcBzr0o2yu2oWHeUiwUtq
pMTUSVD1nHjlaPGvIF7jJixBpjkzQ2xCRBpAi/zve2C+NIgFt3ZUvo8xaUhY8rM6f8rL+qWcmyt6
zfpmNJeNQad10TGL8yfTylJBH9tkOZEsYylDtyuI6PCWpK3QfmsnaTi99d6bbUEiGdm458PBsLaG
ttwnrXewDNrN6JyigtPRYPXnPLbuEaHC18NJDDDF8il+6DDYgzzZiE8jEJsaNTvScilkXvEy0NtR
3KDJVd/xJ0Nz5ZwZWYWDd1L7s6WRfILukHxH+QC+EMt0CcBUeTBJSVlIpeve+vK+tpbjSEqqpUn7
aExYxK/l+gqdu1sS5xaG9RlFt+mds1GTpsNVA6vYSX5P6ijrYSg+6qpyDsmswRpDP4uKyLPgrqRi
DTsXtRVhViQCANGcwt4DpK1sQ6AGyYIjsRT0oCxXGhYm5eFkJzO8Ca38l4BuSnuXOMXaESwRSW0j
+5AZQlpj8iQek1dAhaqHPXPqkniDlJEPDS2UHfGs+X1pBPezGTw4FSyYermPYc3858q6fkOH6JXo
4GnFL4o0bmNQDrF0ZjbIrACPLGfzGqP9JvBVO6E96sYYvJvCV7vuzmL5yq7FePReS2Ix1nGXpkek
iSQW8EKiKpnCVyPx5zGdvxE7+XCEYQ1LZfYimfM3xG4yA1sf4qh+BzHa6MRuwQzFphF5Kx6QgbFu
Vr+KJOnXpnbfxAzYAgJtzBySdHiK/G77tHmJ2ozRYlfvkgoUWukPjCE61W5zR/u2pzFJn9q8/hh5
/UUyFNUWg3KaPy9JS+lmPFMe6dHFOE4+Fpn2WVLFjCp4cqFsrBlnFpHOQA5dT66+FdDlE1aNvHSh
ds0S1WOKlTR8CAxoQW5RxXGj4wnVHEBQ2KLCv6abfYXlQaKdVe9FBs5M94XbfA0wyN0koSeOqr1k
3RaUcuzMprmEtucnWYqzQCJbvRVM9nqWACNj6+zEK+hakgy1t7bCROb0JdWl7rX36IVedx6mZHkU
rzhsr0i9QH6JStIJSH3S6VcfIQJdlfQZsU2Lrr8vVPJ301cz2nrgZDHIF87F1+x0nmhAC8MPftYt
j6L7cBFgytg1Tu1ovwuc6iyusUA3LFj8YpSYNk/vJRQfEcyogdNq8rdacsHlPUkKE/Vcqcb7LuoP
8Kx8TaRLJLtJcYLYhqIf+EiSsdreeCdyvyi8/YIIjcdhIym4Iz/J0A+ltceskpQ1sRRKh3BAo/hz
2hAgmj5kQXfQ8ukwI9OoTj44wbu6c8yVneRP5OihM5Kl3hVT6UcN/VMBz3mLLST/Tz+lFunemXLH
W21JXqr4igt0VbjEvskV0yMEBX8jlCSlFVM+IXHaqav7TjUfRuSHZE2KtU0e6T6r62cR6HqcHCNH
n9ZB+CbBCrzLF/EvIBAmzz2w6WpJ1RBtaXhn6VLDLwNHgle2Hdz1k33NIYpG0OKulLTnCsRUiIu4
geqVsS8EW1TNnuUoSXTSa0TSNQNXsqi5urjs1GY92ATMeoUxZPNiPgi54bf79Vg+q2NnyHEOEeIN
sVdkY4Z2veKKXa5KPrPr1q+zYbbrIsvzvctTcVo5Y4X90QpPVNjKBX8udWjY8H3MEP43TTo0GuTF
Uo1DRcz3SjYsMj3Twsx8ZwBX9xYJF9WpSJqzFQwXMCszJdjB/0Fse6N7TuqDmn5xsgX5dJKShlIF
WIF4BFARj6814bb8gGOA/Wrb5UeBg2eXclgMsIHkc7UB9sb264p67xbNPZvsgS5JYO7rVjokYZBo
nbX9pa/bZ2+pJJhzjd6h4CVv0+zbc0HAUlIlxMeliKKSJcM0uoE5mv4hOCEPEiyvserutOiTRg6o
ZPHKmVr9QQS9+O4TUDOlc2T5byXVPEKpylMJUKsSdzFwhitHW4sAxr1ITLAXr95KkoDW9htJ1zBD
xQdLkexGcjyxxyWVdVGz7WK+t4K9lW8DqoBZIVpPQE2OULLkr0HD9rWkBYCgP8SmxDStqr9qN8AN
QOVHEIVraQu1BqKGeTztf0g7z+W2saxrXxGqkMNfZcmyLdGh3f6DcnePAYIAiJyu/nsW5fmGglXk
WzNTU+VW4gFO2GeHtdaeU20CKrLOTZaOP9OqVm1eM0jUGPnzgyBDbd58VeBOwpG8andtkA/YUzZr
XfdDYuTPS06h7mV7CeitoyzHsi5vYqeHas3DQJPhc7cBKgxg4v86s+tWsM2XTeeHPhgoGqzb3gpt
1SzbnZfXrrPROoHVLHho5je1aehMSrHNKrQJfEDFdD3wySFO34Jz2psHHZvXFx8bP0AHRE8T+IeG
4kd3PyS0rhuKydmgakiZjGQxgVb0JNum6qNYAGyWakKSubsxduEHq9oHwNz6f0ifULd1FzwemlUS
L7F7lFvAvZksYoWyAJ5rPRZT+66GLlKTE6OyQSgB9PKaeAOK9SfmWlMvEy37y1wHi9psK78cfyfM
kUM5kJ5UgMFPTy/AGmr5sgCBBwrNR64LVN/rU78fubF2IGs3FHX/aQoaeJvB9VZZ2HL8THH8AjEE
JdPZCpM5X6WZfZDD1SVrJZRl+SvdeUJgcc/FA+Fh+PP0M77hmWiBaIYIPsp2YQy8fsbGX8wibR0u
qvkHZ9lNrCuv3n9L2/E+Ix2hmlJVuFT/Judfh/sl/+DpyakJY5pVGtHsOoNDVQ0iRfEDM41RSt32
fUGKURvLN3N4NgDSly+HetTwxSEzsXefCnafse3olXNIkXH6MPxYrcLCboC4FBz89OvavzuAno/o
kgMJwaNscug2eLQf6z2yCOlQ7DdOlD4oiWsF9T/2VF2Jw6bsf1MkcCJIiBT1iNRH95633FGK4Vv7
pRsvssR5UL4lcWl9M6LDEeHc29/l7nMT7zz34CsYs9l/SL3mnesO9/8HdPEKg8LOwnvFlQbkTLeH
0Fod7W6XjVChnG4TLWTbOroMM8cZ0f2YlX/KwovKI3qS7/VffKf8TqL+9EwehB1fn2w2NeMDrHNd
iMOrR8icoG1qf6g2CNdeUQx7rJfwxsibO/nSnGlcPdlSFp0UgXDwrcuF3070GySLLPpB2pw5cAep
ttfPBIQTtJC03KC/HBBdR6s7RoObZ8MyKWWWF/6HHEECYObN18knTQ/hBWz4c+w03mUbE32y24C2
fCvaRqCXbG6vmezrPNo9B11F8G3Xl20zPwI2eonB5H5Mu+RRdYDUiq7Dov6a7Ie/93UyAvDwN7pk
Tk+zr2k8eiUw0MIDm6w1sgrCMb4+ny4SDkXh2c1HkMm3hj1YV1a6wyDCPxzRtyFcTMCybOs7duBu
sR6GLdW+SVkrauH/8E05Zdy7uArJjW4+F6XeO2qqfTn8MOOnnc+VXSfNZSASJrSRbhn+1QLUu8zq
Kr7auttn32ioVwfNRWhA/4DN+XfX7OMrkUp2pnsjBW9GbLIS0S/XeFYeuA4i9FycXXLdJkaLbg81
JZ5C9rh17lILARpSHoTwuv5wmLecKirp18MExyE6h+o+aE2+mkQP4GcEXCu0Of2/Udy3WZZFTmH5
H/GV+kvXJLmY9wP+EMDTiyFHZDfn+kLIQwgFUPGWtylJ7XiN85O+W8vFjCvG/RRExe6isBOyOQPm
sUFd3y3av0GY7nCTiafwPJRc7N38n25rfjKy+qdBXdNti+wyaLvsph9IRza45WH+LN9gwO+6SOLu
MQjL66qwc01I4eM88I8ZL9dpYbzL4OaozqTM32Rx/Rk2ynT+B+5yfs326h+oFZ3JC9lCB7+aMvxU
0PfwPcwItNta0rktxsSO6OGjogubqaPrSV69NxHpdrYouXzHR7rcVocyMwvrwPERTXEqn6vpBqU5
0C35FfI4FyTSmyqqUFvaQrMznkhWnD4hK4semocHjUzHUfvi3yx6iR3Ylb0JZzzoycRF6MDSAbS6
39b1redWl6mf/dPX8RlIt7Xy6F+G9dDYsdHo0O3++lw6lG2ibIznjzhWM83eeO12/hOdpTsr3V/s
Y/LZkGXIxMd9pBSTTmJV/DnaxpXRROeY5G8/DZY45H90HF7d4vsttDsnhFzNad9GRJrRI6tCas5p
49sUFK3pP+0H5wqlpEufOmAyPcZcrhHpoj3FutMrsk74/Jqb/zzNam5QqZlbc47mj3kzos2GjiIQ
vKg27iajfcdDxcGXDqdT/gGZMid+DEmxdeZXdvPpJ/n94GtzeP//SdatFIq4sXxj8Fglkz6R8SNj
LTjDMwAxBydw2b/HMPJN6kmM75qmrFQw8tPJuapjwBv1M3/mzcvlYKaX/CfFudY2LzM7vZzzr36V
X7fpeydPb6RroM/Ut8p9cJcSs+HRsO5NubuOXBgzU3zT8Lf2pCH3AKV8Y7nEcZ2AjpEEaAIy5wM5
2P4mGH7sq3srOif6thbEXi/NutlDZm1b00z8l6VJzfCO920XkFzRD86uU/4AhHvFXg7wHchIo+F0
bfjzvVv+2BU/iJ5b6wsnOnfNy2HEO4R+V7xvSGc6TB1NY2DLLZeAgvJqy/1DY7z6Xs6RTWh7bm0P
0PXfLBQ0VyDajk/XxdUuW/a7ou0zihNNPVJapuhTP1dF+S/DH6/NHWyWirToV6cdrjt7QjSNrCrL
HrHV9C9LqVTqAQkPYTfSXcZ3KUbu35MLZtlcqRuUX6s5vC08A4kBoztDvlmTxF5WA2fODhFa8M1g
dbn7U+wawP7mj5iOXZxcmnjVGW8hDEyD3BXqaZpYdotQBK6UvIvn2Wpuu919QYKJBRnj6ur0oTk4
j79N7NFTyfk88qKIwJaobqwZDlQK0YMt7T1q2uyO8n05XtTIutb+D0IUUnFnrLn3piU7GnzFWpm2
UB2X3czg+/59aEJMMJfleu7imyoeP5sGRf/+tu/T9tJOET/YJt7Hbe38PbGkRftldqc/0uFHHfuI
PqNsR91kWzWUPvtbF2IosPxpgbkFGjYHM4guOQrRKXngNDfvJ4oPNtyugJRcjth30i43cRUJSAVr
c96BXNzNV1NhX+VT/D4nkTbOBmnHH55EGAzyCvMXHXMOhX4YVGDTWSPujmubY731zzWn+e0E2CZ6
iigq2uSWfZLZK6vvT0259xJ/92QXZLhSxNenR29PRBC1we4CFbbbXZU811H+OIbGXTiT+4CjL1LF
dk4+Zmn/lY6EF9uuv2Wi7LS/i5LdtRmP792Mq8L3P0bpM8eBz2is5DKiI23qbu8zvz634147GyFk
9cgyfUJQhGK4xQ9O8NGOK7ysSx03XzalS2cdKuFzOn8WYsP2m3eU3jEeQd0I3PZSWYFKc4mjf+YW
PSQj/rPxf3+M1cZPgzgkrs2WzQ4E1talRToHUQUU5Y6VpCT7Y3ft18wePotOKu0SDEUnjET7aG7d
h521t69rvm5jCgqkek8fzdfKUC8PaJkWxoJ8ju9F+vnRPBmpReLJ3i+bkRuDurEomeAW/rdBdEKP
BkkpBo67qVo2KeRTggYVKK343E301pIjCurhmZtuiODM61F2AwnfPE6WjT3+EBpG+fL/4j2ORlgZ
VyeuUe7fGvMhGBwFhsRhPj2EDth6wxy/xGrDxM4Q1ZmVLhuhll8S1bYGooZ55mVEKjk1knJ9R4vS
pD7CjTkj4eA1YNdVj6GGBaxOON6zL/bmRjuau5UVDunR1AKrmDfIDF0Ld4MF3PnfT8/eqnner+18
NMpqOw8mMi5zzSgO4C4FUCVVUZEzeTOmk4kk7m6p8J4e981VcxHMgopJVTJYOQ4g3/LMLqKZGlB/
7TT1e5WO0Me8TKrtH9rtp4d706xQEvj3eOFqq/d55eeFFc6boUXmsb20pr+9sgEUHlxX1Hx4WVHo
lasWx0fpa8FwwB0hYnqdbJGC8u0HkcJ6Uv/Ktp1+vreXIQjIiYlg5a/p1qUXm1ZHk6SNDSkJ/gEo
qx9leJn+8BSG8p3T4725lY+GW616OYJdDBuG66qLAKhqdzOCUwGDSY3u3Fhv7uOjsVa2jEA/HTOz
xJaZ9TtVs5SwyFju0690bpjVRVyUhlE6Ba+kywLugjB7Zx3ec4OseGddExtLXTNIUqOw2fyrGftL
v739L96E+jT1KoI/01/t1dweZqhVTFhsVlecPuGwuuCM2Xzt4/0690eD2K+N2TwgJuS7DNLm/V9U
INsse8bLKkDV/G9vszZj/lz0lcuUjSDsVAURTpFI6/Qob27oMPA9OmGEaFyvNlm5mzLMGBcm1CM2
NKdIUk6HDQ2B5fRYb26Co7FWm2BEgJLglbEogwiC6R2S1afHeHt5/v0+4VohotyXS1EgMr1pkRTD
+xJEXhPnAzs5PdKblhiBBybOR8DzQLU8vtVQTl68XXO41UgyWQNdP0CT7idDcenpsd5cpaOxVjdo
kUBoqNP2MBZovkMRVnWgvXPjw2o9e4Wee7fV3lsG8rmGxSzuHedRxl0gVZidKhPyrqdf7s0lO3o5
bZujiRxDLy6dtMbO9cadeAO+DcwgvZmS5b9xQY9G0pMcjZRMxQ7FbpZMR2qAt4/n20KcOf0+b21z
ct0kXBx1DQtWixWMbQKed2AUsip2B9sOmkvk1Ges3VtO6PEwqzWqhnZqorZbNrntPUpzLKp2ZwJa
ORNrx+14iNXKOAhs9GbFELsWlshBf6Ci5oiKULsHN6Ib8H+butUCxX04oUffLxuANW5pbORLwPDe
nB7l3Mxp9x9tA390s6ajz/hmgIhrjV/Edzg9wltb+njiVpYupT+xn+3GZeO5P52d+3Ea/6l2D/5Y
nlmgt87p0Ti/eWdd0JhGi12wqWGGxXwvUTR4DSoNl+k5+Z03R7Nws2jC4qGvuQpKssWjr4flzRvI
E+gIzBZMOOpnuNdnK3RvnqGjoezXSxQldW40vj1vFL1S6loot4AoP71Kq76ML3e541AEDDioAeWV
16OgcGTvCoKgjW/bV/68v63TBDK7dQVnW2qbe5il+PIygFg9UT+QuD9wJfaQzkbH+1xEu4t9bn7E
25g6+wEZMCHTTz/mW9vVccnUA0UIcWxWh6K0k22VR/OyCZJog8cRGtmZtjSrrNmviTgaYrVfO6CE
s1VP7KP4qeHVuPoNVFEwj7/w6XI7mQIJWJx+ubcW+vjlVvEM0mXTwsXGWfQqJLDtx772fv5XV8x/
RrHWXsE2KyfPDxll7+YfaqN+x10Gr+fsvXl6qch2vN5Qc1uEs0UHq424JewcUXv+l/my1l6HZ1Ih
mQMsS5P+GOvxPaoiOQKQpwd5y904nq7V1bI3HHoDOLyGAby2W74dOJXOY5X+6bs/gTKdHu0tYwmg
AYQZ8NIAaOvrSUt8a66o5h2cG81ZQ377MvDObLQ3I8XjYVYmxY1pyDFpbfBx3fbfl9m2eBy3V/Dj
lk/769Pv9ebWPnqvlXXJMqMP3ZD3SkdkQf9P9+Wb++1oiNVC8fl2vIsZok7ei2noze0Z8cs3R6DZ
ICJUJird/moE1A7qbTa7ODMg80Jq4nu0qP6LeToaQvN4dB23ix83fQ9vSRw1XPZwsqXyeHqQN7f0
0SArI2qEwbilS8VywJNx7pX+nPpHDL0QQQmiG6fHe3Pxkci2yXGHZuSsNnUVB2k9T4mpBB6LTzro
bH7g7Vf6zxCrDV2HM0BxjyHY0Hz4QAd74xL/jBjxv3LM6LcEH5I2SHa0djSKIPPzfZAdXoesMa9z
NsZ5a6cdD7F6nTav3LYzt+YGVcq2RfYS7/n0mqwkgV6uueMhVps5Dv0OrQyGiPbyZwFQEukqW0SV
pUG9BLixjunZlVoht/49MGg6ol8BuFYe595pw+3iNOZmn3dPi/VTnNmk39+OGYiRnwKLHkju0IvY
LgnUMcRelDzbJel9bCd/QuVjyiUNIrTnLwLmLtzdh87f5GosKezFdw1qq2LAnp61t4IA1/zPs698
gynZdnHb1eZmiYZ70L2CBnCADgmp/fwoVFQAKPb0oG9uBtAbNOMjx0kL4Nc2IZ6jePKaydx0Rfa+
a533RNWnR3jr1nGPRli9Vr+fiybLGSGjo08JCMYM7/26uTvrE7xlCY4HWnk49MvZ7UJrNDdGtXyE
Rlq53uasg3NmvtZQ1byn0Uid8TYETgo5O/PcRbCqvv/aw4jx0ZLai1wYGq+XxGnGDs7FwpKAhRcA
dJ6sB2yBBIGNMX7mP3vyzwe52/lpP1Z3UmGy0/lxjl1+O/zO5c5mLffQkoyfueXfQpVBt1acYZH5
QUD7oIRELmV+hLtmLfIq/y7w/Q4s5ukNsEIJ/Xoh16K5A4wa/r+6EnoIYE7rd8wZnM+oNh+E6WZk
dABNUEoDSHeeWNWRg94A5QrgnXxH8+vHVGd39+RioB0tmUNp3r+dfWi7zrnnXKF1/v2cIYbX9aif
+SvDWFqNTV/U1tzQD0+dBwgBmCo6+D701bvCgzzzLgTJIN0VWYaG5hR9lMMSJTRDbuH0rL2x0WiT
ByWIjcCjrBl3oA/MvVvP80bEarLeYjSeHuGN8/JqhNU+66qk3hrDMm9UVGFTUUv4b86k7UQwB2F2
eYDrVq7ZOGyt2B3HGa8Gagm5E3ZnDmHo9JscLvlV/uTVMCsrtlQxrfFShlG1q/m2AxYsb2Muvyx0
YJQ5B7op6Qasvr7qM+sy979LKEIEHhHzJSixLe6dAKbMgezMBtxRZZEQhADMlG7QoE8f7GH6qRy0
se3vT7/FW+uhfljwzqCfeYceiUfuWdDvutEbeAmdSDK30lPR3XR6lDdyCyC4FYJCMXGopL+2Lk0H
u5Frct7oXiHg11nUWRNoHm2D04PRY5OPW68MBSPgxw7Xsb2WlvRav3KyKp83jWO89xtPEOntGNIw
xbsd3ea74IosCtEVqNBfgiPzrkPRzP6Zwi278PwJCBqGQxV/ceAzA7qjsfNuaSL7qICJT8xbRHm4
t3MQR0v9voN0Rj1ilz4HvUezxRs372tRgzoKoi5sjjx6TlGyIb2CnSwakcTtKzOjuMfjSP6mg/1Y
IbZYFPSLwtSrXJN9dbMF8QYyZV36YerReNwZ+4uejgRi3vNJUP2nABpaAE9ifpLvIVS3vvQNS0XZ
3kKTD9xY090DW78WU1ok3qy0HrrofZ6D7Cy8jddDeebjRPvin86dPy09aqqZ92Fx/bs5NhW483HS
GtJVIJUDHTDtV1kmSUXuTOverD8H246mAiXcdXAqro0oQf3gdi6aVuZlDUdrivprCD9PS4bIBIJv
LV2dthZcUfrsiP9RpdNP8YUO5V040lKWaJHelwhINpV3GWLVQfsvrwR21EbdNeDDuzqyHr1t9VcU
DQculVNQFTCBOr7om2DcM2P/Ds6+iGW0zn0QETAAxQMMfHCam47jVqbWhWkgaWP9BE9xUC2Zm3dq
mxGQGYrQssNcHZQOxi8v9BDp26F5lXrGV5H6MJlcgO8ci4+Gi+hN42OfBkx5Q6OH5Ps+R19nqG+3
E5Is6Bxqy0ivA9EGz/gMS+UG2ZAtv7Brv7YGuvO7H1U2fUHu8Q4e+DXw5esZSRBZ5UOLB8h1U5l+
EO2OtZGAFxVdfB3UAzq39y63wAWhwJ8+Xm+dZUGVyYFjycmtvT7Lg+vvImtLFhfg70cOcdRFly2s
L6ZVVL7Tg9mHe3p9lo+HW1lZuoZuR7diuAEpIA6tqiKHjAVsq735JE69toxRcEpgc2/bLx67lewP
0ADYpMsAUc+xrk1+T8ZnQpGmgCPNSvHAMxTWIHIefsl3NhP5lh2oyOZPKZUFfi84ulMGN3xXUQv/
TFy8UVj/yVmzivKHnRff6vggXzi68Owb+1O4a5KraQ6uluwvyTRJQkqiNHXjI/hWhs6VSr74cxfD
Huy5DaZr/zgUzZMzpQTgfngxx+EnIrAhae9sUneXuzb/thjlNzO9i1vzaQES6LMJDtJC1oSOP9wA
HV2mBv0B3JaUN0X172NSo48YIt8xLwgZBdeCENQhGG3/IEqoYnBif6mXTy7ob+pqUokiFIFXdzXa
KLpZn4oCKbwuODRlUUwjFs4u3n4QJYG+nPe7urqVooZEImO6xmD3xERFrXCYvOtByCTI8+R3bTQl
XFRBCMtffC2mH/32S+nbiHTDTjqIN2F6aqwzdhc3SGp2WHK0ziRM9ST9NZM4hYwFeXDY6gePTWWr
zM0u6jq70YLa9GpSYpNuBkpsJnB09SsH/TGUttJnKaZA9RVtv5MYSL57UnpFMqDVGFyqq9+lQeMM
7LtbzY8OF/W07TduafeXemdRhrdgh6UDJJOEG4MfGW/LJ4lqiZCb48/Kvlig3/SxQkPNpvkAs2iI
+nt50TGXibRF9mWBSCTfCPL+My/EhvrL2IboryL8XNB+ocPmldU7vtzSXAty2XeJy2O1BD8ZLImU
MZWsO7pXmjq+xSKg+PKSApXlEvHRywDQIgOWxs/yUk4f0wNf7NUpRa2fapjvmIS/ULVW3va2jaGz
+rO1GUfjXR631LIBFpqDxNs4TBwb7sy05mrFWRLaL+/lXutEyjWCwSCjpsuKmhDqLfRSuFTo0TiP
0lWSukQbobDA3aO7UAJHhwHwuTihYdhJbhDrwBwwh1Tsib0zwQ0hRkogKOVaDNFwR1Rcd1a3a+7k
gGaId2o1F46oFkMEIYJz0bq5f5lGEd5ss2M/30iCh0NGbnkInnh27S3pJuE0EVMw62x0Fmlc7Isc
3okWCNU7HksAWf7J8+rroRMWQVJCryLPv0YkzObKQ7BNg/M7UokK0OsasuxB3OCqWj5l4/SxGZEr
ScLhjPO3YkoRfLBsfhiiwA6VglqJvMMj729YGq/1shE3gQmwqxjVNxijS/veTF+UBw7FEYoSrM/w
JQXHyUOK8cgR6pf8k1WdSUiuVPF/f6LVRsrjXRWVQ29tugwRF4ww3aQvzf2ka5qnQL1S5P6UC1Qh
Zu99QQLl9F4+BDnrvQzUSJ0GCcl+A5q4RZWgTFJaGwNlnjTnMbBUUbjRHYDibhgR1no3bhFfD9n8
A+lyXeN1+PTyhNpCFV6lRJ+kV8RMBWmzvRy6JUIdhtuqrA57l710+sFXjFbNXYADL/EIh5wkl+br
1fRLI2jLIWw2chMPXelC2lhhk96VXn+39Z4gcLN9aSt3OA7Rk2S09jv2upq26OBRChtSH+KF+ohx
hXB1iArxsvzJhL+LlUbqgxmxwJQifUdNx6iTR8Nvr9kaHZqUmF2ZIaeHgQPfKgIdRljL9pnL5k6b
ezLPotXlc7xeMr05PFF0KR3M88pJ6L2l2dVD2m5QNHwQlho/bW/8/BV48fjUuhRsdNxHkno7G3L+
nnw8zP1/nmAV147xNqqCjCdQRCEqN8pc0sbTlIb4opKcYPKkDSU5Khe1ltOrv0Lsv6w+MRbpW4gl
pKVXc2ADwEmSOGs34kngPSjOFI9AllfKjy7qYTlqlcuDogEZJSnx5fWPAxkWYdslfcaynXkqndf1
yhw/1Wpeph0NUhKPefEpXjDtKp1JFCq7l1/CkRKoUJq0WGFR+21CYT9PPnBN88PTD/M73JFFQqw9
cm1a8Ti/1aLatOs9N0mazQIJQ9phh+uBjBSyCBLVuPai+EJar5nzRSISC0LRkoBJHGmRlSm6UyDo
ix/aSudXUFOxnqrjp1tlgvZ1PhaU4JsN9w5Oz625x58Hc+ShR07ngwAB9NPz8YaxfT0fK4PR5FPd
Wv22AR72AhsPJm8j4CcnZrAQlnR+SuIDSyVtELHRAzRaTj/EbwlorQm9XuHFAqbx/ZXB76pdFbRb
1iREmFZOHWOLJgxVR40HuuDpfBLqzRf3A9KcaPrShoRmsq/uvRa6qFNVdaOKuBsoOAvuehTTkFaS
UuQQoPdJRxBCQXnMJPF1XE6/t67W9WqjbwXK16RjOpmR149g9fvS8K2+2ewRQftlVi3aPp4e5a3j
F1hcZCQYg4Aed69H2aZ7fzD8qtnscIKgwhb5x61LIHmujHDwFNavczzQKg/eVq1T7tOm2XS4aYrV
1XQC+8v1txChkBmXd897xiQ6hhS5xb80tR7qK6ff2Dnzyuvkj1222TQae25BDF8Wpt/ZUIhg3NPE
/orCw31t2pKDmXawRRGxQh6eS1mCftHYJJcTzQFw5s0XZ10+ntaGO70hvyD9Wn8uL72FZI1vXKGY
UnvxVZR/Lf3tD8V58lv58NJHLg4pl+IyQprv9vQbypCfmOp18bEkHnHGiDXF892jxLelo7hOKvZU
BJrTg2kbnhpsbZSqcJvXA+uaG8Fdh8ZxiVrx6SHesntHW2edUNg3ddInLe+DuiCyjsTuSUn010lo
7dEizD893O9wGCzO0XjrJsIFzRZ73+KVuBKXhAxM98lBElHbYErQXUw/Khxj2aXZd3rst/cm9RU3
CEi2rkmfdRQlQdW0GFykR9HzRkQHpOFVTLh4eiD7LfMizJPnB3S0gsb0+uDv42qOdw4jKYvJ6ZPE
gFSc2ZwS8lLwwxvKO1FAg59G5ISd57gKzk9OWuVGpQ0kAkssZNAswp5tbTRJxZx+2reXhNqpR5bY
ovnb6mmrxq6XfOiaTVE2tyH+Ed6THFLUJ9WIJoEEgTmROpTkEs8M/uZUHQ2+spHtbAZz02CJOfdF
ycDtQY5LoqpC2qn92Jii4+furwtcS2ZJ/h15DLIopx/lrbswBE/AjYiABniG14vWVvu4z+j+zMl+
DLMW4avqVqWAqrYeIHMTYFIMeD495koK5uA3YpXwmiPfFtR5NegQTYWx3Q31psdrV9YpRHSUbJoc
d9JBexTCFNPIWVQaRpoKJY1SJAkqVc6eXpdICAJLwF9bzO99Y59boN9tEDU8i0oxoFt0aIJV9SCP
zMGBSzRscPJR93QfHPdbMKt18lQ+SSd7Kf70w+/K57AkMtJs6DOh8osm0WtLCAkFUU1IjRbajOt7
Jdt2UWNbbn+okG7L7M9Q7QlASMqzHVvKcgzKHNBQRn3xQpKzdjWJ+08claAgVrU3Sej9URqH1sJS
+tk69AvB8Z3Jg7+UBdQNnqnkwCHtQQ5HN49c4mhp3rM2S4tsIkpnL7Iugk3iwJTcqEb9zWbdErqZ
LZQrly+iKJJtQtBIKuH7Of5DJ8hH3CRjXZd+PMjvSRgHb3NrlAjwUisjnvdJpoYDjU7Jn0bxode9
dL0kyEfUR1dsvAi8965a1HliQDYBZyIsQ6moyqUvhu5ujwSEPkcxpAwOnpW8akn7Cn/ZVzi20w91
MLfz/h+p2ruG+0ltSkxeUDoXITRHlzcJYZtz4bR+855Ik6RO330ZttFGWCXTyB7cHoF1UAsws3RW
Fdmo2ExCZjSe4q3xHQ67smHdD3SUrsoK9zJ9loy6Yb50z+BVisa6GqvhYxhm3RWknAKN+n9CH3ot
mTjSn5SJbBJaXpu/641nmcfYsT6x0lo6/lE+hLXBIBDfpLQS6XqTWHoKrp0aOUnE1WO/eyrz8o+p
/XPZs1jt41xZV3zzkK9znhAGxxiTuFI2WwcOAqXaQsD935WPOeuvCiHTj1NMokmRCi7U7JB0p2NE
9h6ck0JtVoYbUwXPKsm3BzSrFMoOrRTgS1iB+2FIvA8yoawKT7GdNsFwuZ3+6KD+m8b2Jhmy5NYh
uqEyU6FxalsXWscBmacK6Tw/Lt5bBWxFGm6QBmdiBBkl7pdo/YCof2XG4PtMWgBswV3Q+uu5bh5a
so/iyNZV9S1irdV1YSpQxQCRAzxfXx5sLSAq9FZstSIJev/CNYCqglv7uXOJBXHgMLw0/qBrAtzq
7insdn/wndSgufZQvIuKwy+05j4+czlRM/7NB1LTVjMiTiC9QJbztVmOvGY/+9zbONHoP9v0RmGh
bfL26LtVeXwpalUZTf9qsuJPNoIasXk5L+ZWf9CrMhmDD/ZuuJdYveOMn5fORxIzfqoAFnuBfTvX
2adfqFwoB59Z0YbkdFoE0wXqmslVZdVXRXrP6ktFScUIyKPPFu0gZV64vRMc6wYVW6odov7qapdg
vJNun/X1sq+/qiWyNPulZS4/Rw1X1FDgUJbGDdfXNb1e5A/40j4l9dohyEgyGdljGlMrlSEuImuN
aj5aU86XEYAID7tP7yVqjuPgFXZ5LTOiJxgKQKw0AkuSLdKU3VWbfnOS6mKfVptu7KXb4iTsC2l+
msjV0DMd3WOz/boMdnTTj+OVQUcdzrsGnChnNZOSkFJ6hMqkJmLyoBDQl4ymLi6n236vkuYP7Ipi
5sYsv6VoHKtQqZeXopsNU5hqI9Baw8wuaOvRXJexezFG0UGBtObcKYWVbGmxWHHLxahs78pD1zE1
qBrzVh2t+ZUxRzB9AFhGMoO8+kGlk6xAWKIiCcGFQsud2veqKKbWwtLURLSX3hTI9o89ouLzFgOW
Ii4Gt72OaM9Ovjv5ULEAexSOTZrSZ1X5Z81i+UVzR3rxnZVkP7zEpqeQ696lQf8eX+CXgp865QiZ
bsSUACvkVFMTaQAT9VazJk2+Qy2IpP0HNfdsisBXnw6pcjpj+DwWzgO+yG2U82fJvpY09d9STKcv
0x/dvpyuFKOJ64mu4VAF17q0zH1YXWcW7qGkQK2msuiHg+QPMueFmaMBCnkyqZf9xTR2aB285L/5
aWwY2yurr27YyUqDKUE6E6Kxc6DO6ysJFPFDxdqyDRwj/lq6bFNlb7COi5cc1Iem4suQb785293f
7Amx3zHxdbh9KOm4Lvto17dOimwTVZdosDdKJ9R5e4ckwY2aPGM2NLdpc+imnVEyvdru6V922rHC
g/rdbhByOyE52ciFqWW/ths45VU4eFG16cuKggy41/75YLmk/lBx+3Wmf1jFUC066JYmEUxcLnVP
4M1ltw/ZZP9LvaPjDttaU0OaWU2buQ55axXhVQ5k2rgGfSTk5Z8pb8UPszK8G6N0s2W5hTNQ+wd0
elUu0hAelXViELXaFB5ju7vKS65axLoo11SIYDrDXRN/NscdEntcCWF3HZeZVPRkNurMoy0ZkpkD
eXmE5UWO87/wcPw135M+Ac5Y0NZPUkyY2uAmHfMH3S0WmWEVYST7y2GWnq5sU9kgBxkhdloDoYuC
hH7cdKJyOvtyyfyHHFHFpN9ejMUDBgxV7vS6K5yNbiY1mcTtIy7vHfr5JV95BXFE1UlI4ISaZijq
AruY7T1kYpqUGBcdjyuzgaPNw6orH38UuYqGPMJ9Kgy7+h3pbSIn+oiTRdJvxhmGdvyJ13vNVZta
TwBnv/b74V4teqiRqurnFXTPw+3hwHBJyN8yd5wUGijRsVDKsWp/AAfnGtkjuQZuhhqqV9xZ3eXo
9VfurviYU1ql7HtpVi9OTWu0X4sRYAk1zAi5/8diFwEIRiIUT9CejSuE3w6dXZbsY+B/KZKvFhpo
ApQolxXFjcpS6ujqZMag42bBnKcG20bfpX3ID3+duAO2bHhSkf2AiVPbspTuNXMzfOaXZdMyG9Xa
KUkWWrggLGzaxR/9sDucZ6TzNzIsdVd/la1QraOheCN3Ayigyq8tCLf5S831BSaFNVNMUW79u7i0
rgZPnaMO7X1VhCpxupiHDtcRDUqeR5LBCPCqEp8l5IsnyAtpTbFxd6MSJx7/ddI3d4rZBY/shvKv
3nU/cNLK/N4joZAZNqrIT8JUcJqSJoElQIcWdONoUi/DVu3iG9vMUW+pn5suvx35kbT883pfU8X9
FtquoNH80aFkiFD/S3oIvxlHXP0mytACFoOWH3LhbMUg3dJnBLtGc1D6U7EzDx1T9g3n376gjbnq
W4QL3cBi63y2/o0uWVakR3WnOASZ4AyEHpYKtJytw6XAtCGzrCr4zN2czd4Hd6B7FvVHYmYrPCjE
Ll/IpchlwiYw1VStlLtVERUfnpZL6sqhOuVpo/dGHQR3/cjmyZc6qigWVu2bpRWgvUiPERWcD4Xf
3r/BO9Gj0ITjUDjlwTgEzOXp8X8nfVH4OB5/5ath8u1k3jM+8VSOmWQuAdBr626RRcTycVUqUHRx
r6VtwAzJEov5tdCZlZmyqfUyu7IQzKhW6vQjvpF8fvWIa/260i3m3pq5Ftyu+MYMqJjN7YZJ+ZVu
FAVzqpwbJJ9Uy1JLj9OPYP9eL3v9CIq4j1YJ1bsUeWXdTILBUuYkiFBRM0Nb1XYP14kao2AatdUp
z4BQUVGT2ZQsFfV1pqZsnRtd2dhIjoVs5OmnXLXHVmaCp8ShoTrggEb1VpkJqxrHsNNeAlPHIILA
8gCaJK3cFnsY1tvbpYLKRt19Hq73dnBXuedk/F7ST6vQH5NsC0bsRlznqwdxo6BJyjauNvEErNn4
SXFJZoADjXkxYsJVtg+TxTTwnCpxxeX4UVAGdX6JcSqbP0mcYVipzt7R2eGWP42iSnC6mRQLmlDy
m6vq3ofMLudb974KrYoC+WAlJNm7gDySZXcv2JBANvKz1R9ER6xDeYXP116pvDvAfAib38l3wtBT
8JULQFCpcFB3fdaC/2vwjGZXoG0SBX1yj5HlE/RBS1C9j8r2Usg33qkvPy5OckWGEPE+haz+VHw9
7IPuiwwnb8FssIWdzr0ZkWVQ1kLd1vhoi9vPd/b6T0HDG9Tp+U9+Xd3Mu+Re3dEm2tu4SPFLlYgW
CXdbJiCPv8fbH2pSKKshAwvOQpsR5EUXLcDnqmuDlqCVnGoiSNnI09tv1X7k1/YLYQ4ChKYwFa5I
Pl68L227Nth+oXqqBtdGYX0mfbBFWh/viomVfYh+HvJm1k8RD/U2TJiQhhg6onXWDuinzhEt/Jgh
Tbzegg3L73V0zGys7loOh9n+yILsg3wHfqIMo2FQkMyWB4ErhzQ8k/c7NJR4vakRN/DIZUndAFUN
2YgjG7BtEY/MnWW/MccvmXU7xftD4xRFTdhqHhCboJrJNKcPaooVEmi/vHlY4fzjhV0YGQCyePQ/
q/eYY92ntXnh7v9eiI1mrselqb7iEGZkoOsJFeZDtxh79NQ2l0jqBWsGfeCWeRSQch/Nn0AC4aHg
WG0p0rsHdXzVy3f2/BAmQOYIqC0jdt4xR9LNjpyyulB+CaB+nN0NePhndsHvVujQIwTxDMyQZYZr
3ZEs8Os9/MX9RocVkLBqx3i2egDsIv5lV/XXRsg5hSeTpuNVBloVR42zNNKTS1cP7+fmtbYLf4gu
ILH3o/os0ewzoC0b9cUdbUT1WWJeqLNQ2+MRAQfmFlMPr7oAO0xKTDkuhwSJXEOylRfgRMPuSdGf
/cjVpfKpggJAfClRzmGbblGIH5JYOzbzpk/yNXz7jq/CYP9OFomfpTZtZdnZhnrU4t6rlTTnbLbx
w2pPf8oDCywix1/XlQ64rI98O3AHMoZm31x2QX8JfMrADw6m6g5p5kvPMhRvLR0bzCLIpHk802Ds
ZlUbnFoau/ZB7YgvhYOu5x+FkXx3JLukdgIgaJizgRasA01GDt10XWd+ONTWYjd675UKSOyaZgJ5
9K4ASBinH8kMz3sekZHsoEJ6b3mQZtpiZ891kuKxioJ1gExW9f8j7Uya4siSLfyL0izmYStmkABl
gaRiE4ZKRcY8Txm//n0noLtFIoPFW3RngcgY7uDX/fjx4+75pIAXOnbhxteNh+7SM99TlUNgZGo0
qjaA4uyKFyYvrhMWwTuTQGKfaCBEBFM3HoNlr5/Z8fwJ/6iuAqLy4ubhseN6YcYFRrD4GXxtqJGC
uFULGYPCtOmbbC2ojmeZEV0ysSFQAd0+vmKl0xp/mrNGzTTVZzHNWYU4cjQa6az6O+6tOIKSsObp
9hEIIpwlaIL8A+s1NO3rBd8fmYxHESz51RDjLvO8Ie0belzWZ9sM8RzsjmZYnvznYPABMGAtRekD
zGuHbwburQ4dNdiQHXft/bF6DL6QcKvEvIwt5xo228WCevxMw3J1taa8WGei5n/tusdQaIaG9Hvp
JP+wykKafKxRYW7RQh5OBmOoCyR29D1Na3XNwvXo6WxgswZ4POlQPsTtpoe90SmYfLYxS7Ucq/28
Gq0u5u4yHN0TbzQu5a3IsMGhBq2uYTmxruuMnB/JPo6v/KlGF2A/tfdZ0yYnOuLMKPmnDFvzxAvg
MQEobOrGOvWa8l8DKYCheRzS5772i3e1aXq5/sWGQE9EKsidzT3nPm/24mryxp0kssvmU+btwaKf
Vw7QcZ9h2MJv5r78xkZ2YAKD8TN771szcoxY9VdWX9aMag8qfqktRW/gtdWfmeTZ6znUaDZ2VPvx
Z8QAjLwFNWy+S+NL8YdNMFFPt5U7HZX9eDx61tWI0a7ClZLp1s9deb2I7tqb+3p8CvtvEQ7YBmoZ
RHfZCN5YMnBa/BIHx7FJwbow7DIla9UVm4HJTbBh6yIaK4/+OjJqVNL6ik6TdriYg/2l/AkmS8uN
yaoow6Ayy/UJYyrxLo0SYFzN059HUsplDDIrjRswkOwmTl0vpwdd/LVz4ms3ds+a9ptrL5fcf5iI
EGJJE/NUur/8LgXaAk6fN6saRXIh0TVbEbj5b7nGElzP0VQnuFSDUHla/D1PiJC4DibOfn++rYVE
wV8WNUAK7Eq0YsQUGo9x/y8bUOUWRILajgA4SOVs7Yi2eQOJb0ysWz70Sf4DlCahsiI2fsh3kPF9
qaKWUEWSj/dzVh+57FCv974s0ReofqN9qwIjnb0xSQXMiBw3PHlBbyLWCLLnME3Rx1BuhnUrPFHL
lz4zJvBDEjsfkFHkJh+sPZ+F51IyHZheaBy40TgLZjTFTrHNK7DwcnHv8l382SHD4dYoVc8/x9r7
IOH+Nh5EzMujvRXnNiL1iNW/Xu97VEaGggNp24TW3RzuUVmdP2fdue8SGMZIPP4z9d9tXJ8Mxkbj
0KkFfHBnnUy74ngvYd7AON2b11GwOfXTJ1ftXvv+8YNd+QYoZEDIbCLWHaK46xuHQbNTNPvSs/It
as0na/qLEyLNsUD2k5ILHH+sLPWref/Gf5iQV/c9CJbz2fL34c7M0W0jI8ZKJOuprB7t345oGHS9
Tz644Vt4YH1TqMYG6yCkOcPr6egmx1+qmjfd0/nXgL1t+EoT3leVaqxgKdxam/acE59OyZ/RbPkg
l6PLH6xAXvh/tz9YgYXvRzsjM/JthLupUmftETZFHOw+WOsUtb1/r9US/+Zf+8QOVbxb8q25vxXk
SEJXPQCxgKSNbKoh7Jrugiq3tvoT+A68ND1CW9mHtc8QOBdn+RBUlDThr9jxluPAG7r1bFfOmR/t
hrLGsLJ+8t/q5ooxn7r+Vuxt/SsWQUlqlIn8Iw7yijYgUw4NWRfk53GjypdbhR385OJP8KXF6WrS
JbcQbpXewUnhT8hSHBl+YgKRBs5xOjdHYUfHKIuc7ktyFcOHug5fMBYa/D2XyXDR3PHzT5t6dx3N
9Pb0wOPCJ+VzdAoPa39tLuA3490zE2U+6oAhaCEQ02UFfsF+vFMBJX8TNrPO0TX0wJfKE5emD5jR
NbnDJyVb+itMGOt3yqurkuaZcq8Uvnj0P1MGiT/iXBORX7dTGpYKfSIti51l7KpbF8+bF1aL8pxW
7koMl2al0oImwhyET4CHKicpm0czCo5AbJ79JQXBk50cGZlLzu4eLOHMmhTAZGfxsKMh7Obznog8
rJrjmu/Ndf3kO8sPz+9oXHvLcF6Fm/jIG5LzNh2PgGfPWsi7Fl0LhjRXxcTzSUZLTrkkXU0Qsqd4
jsZafbBCpCllRlgIBc71lH5fnZAooQXEVzdfqxaEY0KlFHWnABVTuikFjW1DxdbIZaSPbeBgAItR
q0wZbSEJ9NE4SXhfRgoEl9f6ajr5l5o2y6qz4CAxm+GOSG5xKiCF6bonz0HY/E1guCoa4ix+UBFE
n02Yzukp7+1WLiY7Tichi0DlM1oLRfqVD5Xp8CGPljG3N2n6qSMfeJUkQXZcjgWIHJSI2W6O4DCp
46mwgSH0z5Q9WugZJ2KeitDkg0z+E5I22Ba5Gihfc2Ex2Ik9MTSSplWMtDnv4kdwtm4mNUJXZYJ1
wr0jeRvOZnNlUsCyA+evPjugleDEQR8cqaHg6vESRij/oo68MzHEVFYCUyyoFeN4VDosEFfdeWEd
XI3kUTnmm+Q+Ywbha53I6352gqpNdKFUoAobVFwYT/CznPIM74DouWKEeuN+M+NzqAv8mrphdGS5
kqL7tOQ31hAet2r3RYPc0qfLIZx8uF0Uosw2qRZGOs2SB8Ouvvi7tQ2y0i04u/IIutE5NeaNik/U
u1MBnSaoWLmOdAG0JhgJ9hPIk5OZx3I7+rK/0+xFcXvejn/5iO2/fyq91dN4fUi4B2e2v6/DoNjY
+bYmy6PzDwCLrmUMnm/eYpoUYMn2WBGtcHCh4ov99LCmsErR3IW/yTRQcapUljJTa1vStrya4Mhk
c6gCT7aUdsH7j75it68PGBPGnQR1XYTHgpUm+5vRTwvkDkiiZltl1wOq13h0NpSCfbZsSvnvGC9P
HADtJv87G9OftbuvT7Q716S/k/1U80xeYg1hutUvEwiTU/wtq+Y75NRlvOqGbGCkeabrRryaQjHF
mDvXWZscqV+eDCagP2fHT0IMABz86r7qo+P2hsQyrWVcZhd7qY7QS6kBVkppJQsABG5sQeeZWe6O
sJPqwrlmDY3xotw/SBi1QLF2mf1rWtoS7hPjUG/VOs7RNMSX2IuuG++0ygNcb56rK8g2sKbrobs3
ouE+DjiImu62rfQkczkc+RSR6dxS0ll5HDm6+7q59Ue4R+xwi8I+dufZxi0/oNTabygeTBUdo0CZ
A7pX+euS/G3essVtsjiec1m/NbLFCAh7mCC1qJBC2sZsfxXJU4Jy5PgPSpvWuN+h01yxQi60r2Vi
CCK0+YziQXvZMdcSRbte7jQi7jNF19qbgnM59BXLEhattBiyV++vRlcI5cFq9Ew6z1g0X4GWcriR
IthqlZvE+RYv4t7xJ9r4tj9L5LFYGFVi0yso/rWhza256W+dObuFvHQue0Nr6poOI0pZV0gZ1FV4
FVN8poHIHZKARGiCtXy3ItgloiHBykZbwD7UV4s3Y6mJo6E8dcU/2qRoDXNzwW1Lh41r7I3iaJPk
t6k7/oUI1RexpoTSFHb2UxTqKrvJ3GxtxCl+oWhR7w/NG6YlAYi0QSzDhQAL6/G1HwoMT0mdU+Rb
9Wf12sclyG6rIBAsQ7zYWeR0rc1HtTB/cAlNsGRU0BwCcLzQA0SZjmtFki27fDuTOwUoc0F2BVyT
P+7mB+XE6f2n+saswCUkbQAgniE94isJCzsup2w9tsExNjBkXVdeW1LUP1mzqnvC+evMVqBBRwKU
Dze1JOTUAkzzEbirf6fWz/ykaBHH7uWXOkxgk4c02uJ7lpn/GDbDcNnsg7XfJrjM2dzR4POFOezC
ZnlJ+AN2lAYoC17U2oriUSBeHN0XWKEcp350xuNq2YNYQVkYPtu0o05pkgvyqaZ00n4hUgYrx8UQ
6ZTW5+dNtNNjTx4ADo3BnHVfydswapguKwWQsVE2gkCdiAGP9SSbo6u9H+Lu1qfAoYqxy+Rv0+jO
o7S5cpLqh5k337mcHA6Ocy/PJFijrHhTjbiou9M5pgEkV0Xc6wQHRUAZvxV6JltL3lrYgKC7l0JQ
oAWa0v5UEbBb1N+SsaSmm82AckSWf5UG7arTCWdZZygh3Psr+E8my8NR1+6m1Z3vHoRScz6VzWi5
5ZYTkVHhWXUuUOspWDJlHIbW1EZnSbc2Pdv73SUcBuHsIk1UTIRlgePXmxjmbH1Kd214m/7XdGMc
kzmOADP9sjzGhRwyOowreqi/JPvijAbgzpGKORTN+AVQ1vsvZnpvozTqclzCYeywS+LloJINy2Sj
TetU6Cy6EtLAZdO0C54EDBS1w0McYoU1wicG90QoB76WwEWgnCyuTlPYTjaInUVby4V1kW5w0AQS
0e07V6Sp5tV8ZWOWPxg5sSfX6eWIhI4i7+H5RybOvJe/IVhy/fVuvsG6vfSkbjYdCXfCEZxlUc0s
fE8FEAycuDxB3t/9J0j5zwnOA+pA1weu+f9+Aov7ylcV7miRrVfU4cn5zcvr9iuuPIwwBNnB4ZO+
GuElloH6lLpoGvChr2+W9FNatfGxOmYrDbdD86BpFjpI7XjaIbjCWMPesEG9J7EwpSXEhzCskAbg
MctEfQTnpVmd5rq7Y62rGl5l7ElFXFgQ6nF+4V5Q2qiyYKYooxOzKLlNgOzJJoB8CC4/iOtcH7v+
g6YMhX/vyLRrfGHP1ePWIXiWKJR+nnx3zAh26Rx8csKv6k1NvOJHHvxbUmcSLYBiN9blMTw11EOy
/k4+BS6G3GTGm5c18Lj882DCbhRQit3Uo5PxfMPBa02jeQJURyNimcmSsxtZ6qNwQqQkjEUcpu23
4DyKUW4jGHPvL+m3YlR4bbbtrl3+qMx1DjxaoPpyV5Rhud3XpCHcR82uGrwX830a+LjnVDZX90wL
i9n06P6VfxOfSfFrLE+EGEoJcODUHekBMiyEAWPzL+/8ge/9Bz8ooIbUx6qoq+Mbqv24sZx+F5Uo
s9UPoE9F1HxRYdH742G+LU/RgABFcw5a2DDn8PwdC/IGAc1OgzS/Bsi/Sgv8/H0SredP1jxSifk1
R5R0jL8V+wfhnBIxWHJ6JaialthG/dZxyZj+Euqc/G22Kp0Uz+opuKpZP7H5o7Cemmm54ZDS3meN
K5sD6WC1CzUpjrgOdPyLGcdyZFhFpuUIZO2KssmpNPNMOnuzWvI7HBzrpuXGYrjhMStLr46ruNE7
T53a91fWHbT40KsgmXYPtPP8JBtVxP0/0ZKrP8L8S1piL3mZCsb15lvi3vuk+5YRSbRv9nySMeYJ
ZnrTXruZB2XHPlPoTzGMa/IAqXnJ6u/j/JYE8XFhoVWWQZkFJg4FSejACnEjQj98ZHwUrMOeJCkS
O0S/fXa+ieioNFbsJUr5J6A3trBHoK/wj7QrpIT2yxic2aNyFVIEmG7MnXe+esZgJOaE9grBJrrC
n5dqJV6/v0D+kKZgfYAQq22BAdR0gIg6jTvvM3vkCMC0m151Tg9ga/LPp8j+PEEvr+jMV3N4JUrA
MVn1vl/DIqaOtrd0E73AQop9N0HDt0j79C6JdCtDR2Aw/9J7VMTn6YhaTtC652YZwdKqzpVsMM27
fQ2BH1nhY60aQYUCtXBCTxhJcTapBLlIWUWwUz4BwSUXiY6X1mlzhS8B3hIVbF8bTl3qwET3m7/Z
wfTBJjo0KrSWY4tC3aUDJmVT4Qp9/xazuP20eLVVTTK0mT+cxAvV915neWuPqiU1P7dWDzw4Zild
0nc/5z79G2L4w+zbfxkVb57G2VepawwzRSdZ/6/agsv9o9ZAhDlVaqKhePH+1B5UL/LUGBgbTg/l
ty55gAMIdpO0S7/xxnar5NALnCFfsi8tvKv69P27HZKtXm7nw9oRus5x/9rRDzfY5albKC8O2SuP
bblqdikeB1thq4iOgPspgECgCsDI+w9wYFDf3P/gdYtpXjISShR1g/RyvgvcAW96/yaH6seHdznU
P/DCTeFmwUxhO76OxE0ILhAzW3P0itJ7xVJkpQTovX/rP0/nf8f3zXSm9RKEO94vI3EIIMow74oL
eR0CEd+/10q1+C2effOah6fG1JPBLUwqRcXaLE9VjodzJMpSlnincb3GcgMva9P+dNrsroW7kSLu
6S4sl1hJDYAfbMZlhkiaTRthBRbAIgQvMClI4VXuc0yvMhOsvJyuF6E1OfwEY309/4IDtli3E6wJ
nwzmbonhoPhHqjwSlda0qlNrH50nqXdC5E2b58e+Q8CINSahGdjuFC6oHEvZPDacsGTBrO+P1h9n
xqGaEjkIy6ei8PXKD3q8tMZkZhQWEE/tN/F1aZMM74E0PmqYdRiNPE8N9TFwCOiahgzQ67shotV4
ee622zTqkahbhaDCZS00kluuN33xpHNi2yoC1o443Yl9Ybok0Bh0nEeTs/ZsLmAk6pxzIlDPyHtQ
jAUlMw2NM59svdx94CrxZAJSsa5VikGkAodh95GVNQ8wlOcXc12y5TbYEBU4r18sXTY7Z4k8XmyG
sAJ4UbrlF/gJxwIcpyX9rmK/ehhuWPyCRd+fxD/bLzXxDW2DmTQPojyzdkJGJWLJz1QaUr/GEbRC
nfY9en4KcdSogRBk7QBu1rdCpz94Bq2UN9vut2c4sKGl7c1BNmwYAvBLn+RIgm+xo60pa1cwmETr
wMW9EimRR+nelf3maog/MjWmtvfhcwDWkDVE19GAtPZ6KqaqMHPb6Lqtjmn28JpVaz8Xc3c1E4ti
CRTxcBriwJJNkXjDyp7U4ttUqxKZqGJekP39/git+pXvPNlhbegujKqxbBvUX2Co2zGtGTcPGHtV
TdF8/UzEbivCSSWPQvBG6MSEyRuFQEp0juNJsaWivpctoh3D1xWj474VkDbr/qtShnJZi4y6GTpf
c5GxeMB0rdwHeKgu/Axjulh5J/BF4+oyiq/ScryQLhxV/MdjWt4u/VfnuC8vwWTn7jKk6kXUcSVG
sKc74P0G37Er+nMNGvZP2R145BwrYQIDiKTO0FV4ubdaB/HiXUM2Eziqx+mGkxesIKZsarNwCKjC
deRklxf5/pgfQu3rxqSEfoVrPbRFlVT/zf2x7RJWY2x329YnrKeK3ifCRNFkpWwzbBGA9Z5CBRf+
BYA7anIilCkMN938mKNfZahCvoW8i5jPPNhpc69qV/6zrFB1cD73LvSjvvxmETrDJfiLC+P07634
ZDVr5N12TXTCXEY5dDF1perCM/bFulXhBxKPsGNX81fe+tY51CvKCwYnOQn2FqUtABpCjrmm4gHm
gBvwdRW5xcMN8MQXi0UEOfFMfC/TuwWaItiuUYx0zvhxLCjpINiRkRfO9Px10CpeuQy6Jw6GM1Gz
JUsEDnpMNHbpGOUnZLNW7wfEhKrCLi9uOZYq5yP/C9Wpw01LnOfZcva8UB2TDjBPo6ZTeRx4w5Yc
jVmPn8yG9mN75y+hxZaXfVedAC+8NO3f8tzhd8m8T1lxZxuWuDzggzonmJImC48oCQygTG78O39z
nZDy024LSBAQP8P6iVXWwWzs+w3Kh+ETgcDiPKwnYPHZoJEiACtXSrunzG6/JMtacZv0p8gIIzs0
I2bafePrYLAnu2WxT/wYDkjn9f+yMxsP1HbfzqQtcvh3PLSYv/x16tUnEKT4hfYg0iN/85994dtH
QVekJwqmoIqWFMyLBqYDb9mT1HNVrzxdhJxb4txzIVVaDhQg8YQsGgyZ52wuoKVv8VCpCJn6z8y+
rB7DYscxmmhUMS3hiWhUNkRHLVv0dGQJ+UO+74a2LlZC6bG6vQ9Rb35ijX9bkOIS35MM+NzdTws4
IFGwsCbyVSoAldszSQICM4TDcEXgTcUtrOuNPlQXPrvN92m6UwkPl+GX+rYxT8f+BN2z/Eq5E2l3
KU919rWRk2PCxMH4whAoVlclqqaFt+5oDAFgK4eLcWMS0WRbuXdBnX6XBk+zQ83KaO7qov+Xg96o
7S2YjoIFyzFP3aRd89lxmvy96TZrDCuOpMRPS8hnhVn/cqoyx7i2X4QjKV0h5yMv/8Hr06zFFLtt
eOn+MYaKXpBCVVWSUhtsNVUIJW2PMUHHRngiUK6KPvXK4W1s1udsJL/3r8TXTWaTht8akg3SkAiG
s2l3yQW3k7QfNelrTkuF27ifiA0c8SuGAOOUNyAtxKVGiv4sgFzGQeHUtiDwVlVJVQHrYkAu6ZOa
+A55sPX7yDyKh3r+ZI4THUh2lBohN/OTLU5xo3ur3Btx8b/c3G8rKAb+ccVLI9S7MjuaMq+oeYqv
EwyARgH0gCy0MUTpkVY9v9K/SOyz8JyjyGr1LOjiVlahzCJ7iF5Ua8k2g2KbVI4AruCm8VcShxg2
3R1jJLATl1vCBoxTVVXngX0/Usm6IaMnNBpJrbi9l21e2uhEvAsj61aFYbmDQj1Y7QJ72YJcgY0h
BgM34ar8i5ooYDaXwj9uQvAkuzun9g6XRIWQ/DtJByXpX1agFCR0VijpCenciU/m8EnPJWQzF6Nb
2IDQHfIjSdIcCUrJkBjOqk+eeUvO4mxQUsacr+uQ3cJRAPkaloCZ4QFC4vOz8Jwx0D6FFkA8wbW4
mYf25NQsp1YfXbHM3Mo/DaoTZTy4udK/rGsxBkZTRL7PPTAOpPCP6J8I9L6xxoishPLlgN2hmh1Y
48gOi6Jy6JEhwvrks/5CctTDo0UIUuJnRC2ZL0+bQiaKQWYGtY7X3BRfUdW1yGJLTKnkctvW8F8J
MznODKu82LT1WTz2sBeSE2ZL+7vZfVmt73Tf7JTICs6iPL3UWgs/Sxx3Sj2+cu8MA9x+HAbx04O0
urTa5sGI/SNvh4Z2eMuyUxT2koYF9TgWf3HV2aNe1XtgjbezTjSRqmSW8YvUMQ3gmf+S2ANLYTO3
X7sehghoj6BsTbW8KuDB56Cwi+Y7ZXeaiqdRRbpcK57ObW4QhiP7LR0r9R0th+wkcn9Rv3RUlvmx
cl45DGrK9PkDhozxW996fyv7pcyAzHrndb9iAHw2Dxdldrkx+hSMMvAcNdTnGF/TSK+xuRZJZhfl
OSlqaHVr3XMRdrRK+8u6+O4h7QsS/mkcGu04rqknl3sj1G8OkmtKY64tgCz5OS/4BmcpVyP98XzP
5xxeehkSuPLU/NJr/a/isqDH80kqFgluz7T8UBoc1s8E+cwEHVqjSSi4wQxemS83yk5UlM9ryPTJ
3HM5Di247fw36596T7jC7RReNYxxpirSyKaq0twhpMlgc+tdgu4MKmU1OoQxCvQ1lTCy9pF1pmvq
/btaesU60WWGnNuqGC5UfjW2HNLIMzOqGnyUEgAjuKT6WrJF8YbEJtPxTw5BzoTiJr4/93ioYOz1
AOLlnGndqOBOaJ85uteIxTJaWrdcSyVYXJzqSoq5Fkz8qJII0HxyqVTuEQwilk2B9GnuNloFwkPW
wiTE/6ljFj7Lg+1c51QNYTjUz/gmz+Ci3c3RGOfTyVSV/3BD1TYr08oy4L4KC/jgSNcBK9BMToT2
I1IlV8H8JRo7uKI3olGjRM6fUp1zFGbmD1V3rjNM0KCW9OmEiU5ovcONW6c5l1YycsYU0E+kUQGX
2d/ck6dUVTToDbRrde8YoNkUA9Id9xJgIjfYzmg+0zCKjr/kCFmCYKxT1P6E23kscz+QTEGSxKjJ
qWC6GRrZSUqNdUBsCsINigPYseySMM8fxDv2c05rj/81ZfJAdOFBCUxYF2nYbYd4vOGRxUuWJ6tD
qUc+2MABmpLkgTUiA8pfjPbuuicEd+o+/yQBfOlO83v0Fn5MDILysQVpudpT9Y54YgD6gsUobh4W
jj07oJrIqwLvZHa7X2XzQEB/Uu+yr4JEVR5RQF2kJAfvw+twQigWaPLmfu8+VgVSB0R5XFBPgS8t
2+TjHLUOyVb8ap7jxc7ryOT+4k8hvv+Q1d5ltvsMulzOp3mQHndA1dKOGDfZQ03ual/+sAySWx4L
jxUe4T2FhX1kTMWXEpmGnYchT04meI7sS5JcqpTe1EXGdrGhaEUn+z2pO0FlfLI+VEbMh0N8aq5y
Vu8HZm8RkwCYwqd6DG6FaVFk8Dowo3nBYrlxbWzrqbyK0Bzz7fS6RQ56gQuqtf5sbNvuW5WRHHn/
7odVe0QbtLMwyCmtWtRoib2++xB7tZF5nbHt4QWithBFYBFSyabcaretwu443Fk3iOLqyBWxj6pS
CHOSGS6X4XxDlsSphqPmiDrLYDjxCIlx4LLCP0VqRYw50z635+lCdSWD21xlfnFsLPhqsQgy6aVg
KJEM1lp1diBQ4ftvaL1BpA7e0Hr9hmYDnz1uR2MrR0ZUXlB0y8qv1adilV3AcIrSF3HqpcTfbDPg
BuV+aeikuklCJdF7MDVyUzHT7z/gSnJ7hYYcPOABZDa044ymGA+4Uoo3TzXSiVlaf2nau116bYer
vAdHHsbBq0FFnlkWwAz/z+c4QECN0bX6zJvpOYYesuBPTJhsPP7O2nZjeQ4zdH9CELKdChvCaEB3
5oOWi2+wWI2IaeFxWb6vLoivpwxplv3UO3RXSnLriftB6DlnK+OSn+DnffDamv83w//bzQ5gsm7O
xyny9sa2SNuzMAtXeoSoatzYBCbXmlBsIDBY9ckfKmi/BS3X1w3BnC3IKc6bnqZt2uzawaCp2Ah1
pESIhgRd+y1y009Wm59rIzneGdOvJarqsPyjTbLCsm8H4T+PQOH26xHPMyTPusFiEFr0yHb4qOwO
Y+6+QHqSy0CCZKQXiGrrJED14jCozhh2hx6Lp8N3TQiEYGfxw+rj2mCKIPleB2bteyc+bAnsuswo
xgQrg1ui2p4PJvSgkuDZpKHr7FkmDX+oZnn9LtU0NX2wC+gvh2783kKf1qRpEoyTXQsF5Fyk584l
RNncW1l3I/4cBZAO6LieBdumDx7u//lUByOcpGa8d4PI2Ppt+0213YohVGcuL9XcOUdJ5EoZ6Dyh
qAT8sqgIiSkoxxuboesydMo8zzX5lvef7I9BDtSh/47Xgf3p0YDejaGruQ+RwBIt51ay5sr65ZJD
KlR3yP6TVGA7hF/dNPohUhShgoJKHpS4PxlDVE6Q3fDwDtcWPXbwEUHzTzsVopNP/oxeeOGhgSqs
fUaWytxKhrSMJzxVqvnH4e6DATmoL3peQL/dx329gFhRHd1cuA8cP3mfk0cpMWrfNj4RHjcHBOGD
tmP8RdFSGEvNSciOkBjVnKr1AKeMRwbr/Uc7LAh6eTRgQRvtdNv0D/Kj+3iX0yawMLczHUjW5kWk
VlDg2BUs3Wcmg+RqeDiiakCN92//x53l/u/uB65Kbu/oIVhSAtdSEed71Q/ZApy3Jm9/Pe/o9+/3
56X5vxseNsIid9lYdKXmhsH8l4Br4cQzbBY1mujTPY47FPHhybFRK9xD9WlPFsIWnGXmRv6ryTHO
TCTTeKIKjTSELQ5XazA+YgId1r0fzkxwYHXCKPFHa0nM7UTHEhNPRxqEgu/wXbVKEkizuNhN+Yg7
DNAhXvTH+sNvcj4cJfBAXFKYgBYwZ18v3Xa2in1kTuYW4jdyH/TXpHgX+r4auCSbHKZsfSR20Pvz
9Dad+fq27kFyoaRF5S6wWpblkJ7E+dclj6/M7sxw//Fp7JOQUqCwCv7LD49AeamHs26z+RI2CT5m
fmzAVxmj4IQg63TMIpBeMp60flIUhCzn0tjEaIBDuch3LDO1eNGRE5I6S9rm5z62HiDy3XuZ+9F2
+5MloPSX0gTfpc9rcLDguy6vKpqMmmu6Xvtf660ajGPhIeKXKY1Y4wtX4/gBU0BG5vWJjH4iTC/f
IY/qWofdKWbTqgujG/2t50ESpOxEKSlMz/szJ0/q4C4iDKHv71qBGB8H68VEHMtqI3/b7xs6Ya3g
Hr18rKn99v6N3nIuqAH+/U4Hp4yd2UEUFLtgOw7U2iIiz0mr0ROHBA8nMZaLcUeqPf/y/o3/MI6v
7nuwI6ohdYOW+d2qqFgQVsNNy+ojjaA/DyRnqIHz5FiH4jv9WC1o58fAzAZ6lW35ZIzteTe2t7JC
778RevR/mDUsres4lucBTx6MpWXMZOk2fbA1w+afpjI+ZxQI57hpTXpfBBncPwAjgXFKmghZ83KX
JAPRbX+x4nRNMqKZZtKiT/o31G/DCF0zrr1HLm28kwpv5hhPAI8FUEiwq/vjJkuO8iQcdNjR7UoV
43axoKhJK2xwa+5gE3oLdeFHZZYz26JkEWEKeFa6ue6sTCwuBbhJ0BlPVJhAjQ6uQKKPRAwEHMb3
VbEZ91CRW2LY6dES0CxlbB/XYH7N9oHmAEpA1/gsIFpgjKp4JFDABtF7b8ziH0lWDX5yWo77RylS
eGF/p/I+pyKh5HXiw+bkhjdugwrL3jsVjtA0g+qPghxkIK2Pk867mooiQG2mv/L6WzlAEk7iT2ok
dscoo4YPMR6WcFc0QhtWDr/pXYPS63VpVHps99FXyStuluEWt3LfZl9V+CeNfYwZQuPCyVRX1mD/
5CozBDHnVJnSuRbw3EEudN0kaUk8EN3uHP+aBwh3P/G64nb4h49niFI+tzyvaudcesXFbliVU3TJ
zeZpsOi06KZfS0BAXl0dKkIIbasCJ9CQQ52SH+6u0a09p8RxKsCE3l+2a4b5wNYEjmGS87HoL2se
8hEaCHL7OTM3W5KKRv9rmf4q6/zYLQTjTJwOKRq6NBi43AMxBcm/xm5/NQEO4WtJs5JBCkzrWlIG
wiBDaMvCdgUWCyQZRwTupqS2z6p5Ry00allrg5QAZ17ljfKyFyf4Zt5tWONqxuva3UUwByOb9TQv
6G5QTTmKK/MOPc64f1obmVjjXbmLkCxxAC7Ln4yb5EP5GOvga2Ys9IIMNxeM15JBBDcu+/0Pexqv
g4IybQihUhYh2+yTzzcv/cbZUz1GotVPlr+GhBgb5Jgl4AbTjSZYeekAMecEQuTk5Y+xtdvWi/E0
9+YNPZbO/L76Ki0+ZfJwKkqfQjYexQNB2dc/TPNH2WTwUWFuvD9xf3A6NVyhhRKBi/D7m94bzsYu
ICbjVOypJlOwp9QtzsToUEBB3wHP+7Qktmoq4OppKD54gLcQzusHOHDIOysJnHw2cfytlWG2389H
ZVPDy/05LgvSLo7oURa5iQUQ9YObvz1AXt9clv834kTO6TE4e8Pc4ooeTdbfhMJo4jaAmTv2Oxrf
PpWD9rPzL9nUsZzO4h4yc2F89Ciy6693EI+Cp+S5PjEQWOHrRwmCKt8YefDs3e3jca32FGoEgI7D
i8bpC3FMWLZSgR+7eodds/BzXz/DwdkzZksPX80ztwXlbZgq0cNFLFRkBESmJJW4ROozqtwj0B5j
9FI3pVJTBk0CYT15sN5VYoJ90kG6RuCHFwFymojYcf2U4zcbBIQamla+ZDKJNm0aSLrkNawivPLt
5gylTyU7JcyDiJQ0fD4M3Q9FMd688oELMVfIgiG/SBRSIoZjn3G6I8Wm3PZEUlMvvpBJydamECV9
UaGd8x7NJlRjTcWoS/DA6XJMVbAFf1Zz9MEafQuYMSlhiFIN/+8gF/F6YWRLZLpllFjbXTD8W5Lm
YinI+Gwo3eLRiAOko6rUTL/fXYK6q7eFku10L/iiOUIR6f1H+gPs+vqRDuKh2pyNNsl5pAToIsus
mzrAakftuao3JAqu9SOmYoKeApbD6ZPLF9kffhpBWtOdi+Kxg95B8cCvYlgb7z/jH4C31894sJ+W
wC9TtIOsbbaJt5PTnk5+fh1C2tKpscs2F/6O46X2oMtAqSDJaz5h4D54CN3kzab+be4ONtSmTSbM
x87aSlDTS6OLyU9X543tg4ACgLgYYXI51HELqt779z+UXV5XNx1PcSTVSYQF9HrtzObUk2eurK3U
DrV9qb65EtAHReto2mcBZyKFNMGToDR57Jw9TIcYIFnX3kq04AUOVK8blQi+/4D2n6z/bw94WGTT
jRVkj01hbaHSUWWFiAb57IJOPmLZqHKFbckDqR6LBKE53C5YAcoScgwgkYW6Cur0Bx+ovJ9NzftQ
E6ojZFnOkuASeADObIZ6blVz8HJ9Jvv9V1gB68M5Bsk24PvSItFYHfrfzpC035GOA/7dKkktRpL4
BKoiVYdr8dAkMYAR10BKbWg3iKOJoDfDTebfmYJzrOiuRxuqvJmaGyrKK6TT8YlYFyJp2Mt0Jz4F
tCSjGi6Uo9SsCZBSEkbuuIg5DBMeA9/BP3Xw1g0wCiQfeGFUg+EN9PVHZ/faD+W9Vz84u62wsFqK
K6yt9hQHhCbQQ6cygMGNMokmLnmsAvPJp7aIuGAsb90ZyazBPVEOBuaaWoOozkhchRl1/mV6KNOp
WZP95kSubMNxMAenql/hcjo4hLvsh/1nCXYqEx1t6FfB/UVIrrz6cU5OoYIjqjmdSAuq4jBHCb9H
IW2/eGfdnJ7WJH4mtzgmFcTG57IvfEMxOkhg68BXhaW7PEjgbYa2LsiUCVFBpPiOeoQ1WQabhosQ
G4zF+K8yo1xsYBCW9EJ/DlNCK/dZfZi1uNuzsMO1bWfTUP80F9Bj+/RhTJOTAXq+OB1QSZL5dtnf
hhQAfpqM+clJghgZevPzkNVnHyzePxmotaMDVGIVYh9gjgCb6VxUJHAJ4WEVffoPD0RrVjSDrLNu
pD8AdWgtFKF3LK+4Bz0uh+Vm3132xVmZJPT8bGhu8QTDR7Eea46lOCcX0WB+Un2sOlhBJkUKBlDX
J00XPaiKGB8rpbJs036K20/7X7gAkkvZoyrpRB9lQ9Gn/IMx/u1dDzXoq2SP5GrWICsG6UWAHXsl
oBlH3rrJ2iJSCywLiY6n/Jc4+DN5+m5cCUlqMk/b6aP9QoH3NOmrzry/j/f2UVMfDfVmi7Oi7jOk
G6CuwHmiM4koBGx8d0O5qfuvFg2bQmtI3GU6SB9Jjl00lSjMHlLSqlxV1MjeWhVdln0r4iJuFJZO
XtZLN09NABSI6gbahYR41oJnEaDljkBrESODoEud9HIHmbaezjab5hETIFEcialp1Rufx333zYvq
X9xDDFSVObtJeaaaMiX4Vf2RGfaZOjwuEzVdS6v64BcieQC7DwUzyJ7Ule/I8eImEuD9tWwsphp6
oeJpQOoQipNye+qKKokadWIOHBE+3F14/sFq/tNpEtBCEGmBwPPMtTXzb6a4y/qNbyys5t0SfMp2
5k20p5i/fvQgh66R4ErRQthGZDvhIvTbOFUVG+8lPQvGHyMb78NrCc0ye6vTYn3e7+pHBEFPCxPm
HoFdSC/Z1fRSc5ftb5hj+alKJHKFHkikcWkLntbfy3j5q+6z4ziY/3n/XdeT8cD2eoBRBj5hSOnY
4bsacVVFY9GE2zqG44IUBb7xMt3zAF1WPEClSczqVKZMUbWbwJ39QRGp+O+wXfflIylB1QzC9INw
ytrwzRXOWpEiqn8TRm43qMMR7q6yZpv+vmpppfu5U2Z/eSybNYGM74DP4MT7laML8calnStkcb4o
h33uI+hI/44OrCKYKSCxEnJjo4tuAPMv2VkU7AEAE+aLKcnNWBqglA1lSiAb0iZlAmPTPSN6gg/0
Uc/NP2ToPcaRPBhleMIuDs4wb3Sy0l4YxyTbUwZVfHHjO7tNL7ykOuE5xY6gNzV7hPNt+T/qvqw5
bhzN9q901DtrCILgcmO6H7jkqtRuS9YLQ5JlEuAOguuvvweyq0tKeZxVM/fhTkRHd9uWEkkQy7ec
xYF0FAh6mtxysk9r/aRR+/6rHEVrYu55DSiMf60F9PVdgU2q5cZQGII+Sksk4H04rl7l8/GedYsI
rnAieTIXB+UoEImWogIDHgQGmnK9FiGCr0UwyFzsPBAYqKOPGK130cOhQFdm0dPVl6Re/w6J3MTW
4frQmPpvNB7RB03DtvX/APIHsRKUycBNyg4KbPPcnW7LkV231NhqVIX/7RXo94rW1j2cV5YtziKs
D4S72H8lOqPNeDkoMNMBH4Ova8s1BN3SAiz4G33hoHui5Xoyy1mBlahv5AHdan0teQxa/dk5AfUV
rui6oFKAh48TFfnQlOEaSVe+A2EQtDMBs9JFfB1xZQRoZ0Cjk+pT5UhUmqD0lU/3+n7DL3D8hD6Q
J5LEac2yQBulZ1CfwZQzIh+1zAtOdIJ6L/5GA0zw8frgT/v+FvqyhcbZae+h2vC0kHCB2K0mIOMC
uEft5iozyAZQiFf2eoIKnDdMt5B1NgVquEAx7ybg4XUuP9Lk1Q/aBCMAqS7czjRyGlPi6+AGZj/Q
UwacSV+fSFLgs41DH4UKDVQfHgHsxHfsscW0vQ5QRnGy2Fs6WSEH2m4oPyfEPbPtZT8aHrpjzUEr
SGuJQ1wDA5RKTbwIC2XCztTaHun1QOVeg1Fye9ReXGAGX/74vx46JBoNh7U/eouGiVhpOcDQzNPK
ApgavzBoZFJ+KBwXygOPbgMJB2iJzAPQh3hjWApdWt4NA0IbDWHHXtfANH2CfMet/YGNFslVb7S3
csIpgLgJpiQoD0ne0lANMOhJ6nbfOvQl8f1PrCYFIk7nrmLzPvdzCLTXX+rRuSO1+KKDZckeaGOB
63TXWeOJK4d+zM49y/EdRE768PjQG+CjUrJuiLgZTF+Xbt2SnPmQXpCKftMA12ypdILrChzICAD0
uqtGe613inKaPfZNVbaTRlpwgUuTqripoe0KQxANrAAIXVcQMU1Ksmu8r7bDEpgTX4RzDXAxPkWr
qfsgVnlTstF4O8MzTzUl7J88JEAEJhplkOzRkgjv08hktoRpWWV7o9lu3EL+wmcAVXNExwD1roGS
NtyS4U3Bbg7ng8bB6kqsvQznZuZAJ6PR2UlDsNv0QT9m7b3mgZkZ7JUhyRPJos8hwYJ6rd6ytWHt
XDKkYcNR6NXgRdGATj4jMkNqQ7wkQ/EI9X4cGtZsn2kxWc1TwORrCxA4pmxpDpYA5BRE4EA2sYeD
XtA02GZa7+z1Gv6P5+n/pC/15fcLt/vXf+LPzzWAOZhNdfTHf93WJf7zn/p3/v0z73/jX+uX+vyx
fOmOf+jd7+Bzf4wbParHd3+IK8XVfNW/yPn6pesL9fr5+Ib6J//qP/7j5fVTQNl/+edvz8h7lP40
YImr33780/brP38DOOtNJKI//8c/6gf452/nvH/58OMvj536528GhGx/d5HNQ2YNVTPd4fztH+PL
v/9JByogP+nqJjbMb/+oaqky/Wve75AuwBHmer6JLfTbP7q6//4v/u+EMQf+nxCSMy2ABX7748Hf
vZo/X9U/qr68rHmlOjzJq5f1nzETdOtBx0WPDgKFUArQKmfv1/GYOolwB6P5NMjyBRlYmBbWddf7
E3LQUQY56y6z9Nrk1Vm6lGcuV22gihlih8hIh564YSqsXTkVKpwhqcjdGRBvmEHWGf2cCifIZn5X
Z+I590zcJDbMwNK0RlymmtgykrBw2Zcym7eZ6wAO3e1Sy4kkVmWXlCjfLXtO6y1kaFEjQilgrG8Q
QPdKXYwcvBTTXDmTvTOL6aLJkrUSYuM0w4GJW8mzyKH5eT9ChC0Bgx+f2pf9Ku+c7VzNezu76Zes
DqRIXyhJoFbR1J/TKg9kPT350sPWzEWcsgIYr50BJyV9Q6Ft5hbV/UzaYPRs3P01qDx+vKgCHkR1
/sWT9GJMqh2vLxChflaN3QF5iwCgukxGCH6nRXWpfLgU0dRdKcU3g4cmDNR0SlhRlV+avFynnqvC
xDa/WKYagB2uDsDlHRCMBdJMOnjK2vBcZSqgQ5VFglRWmLc1FBwmREEWBHx8kzeIbUUeUpRlxUxX
WevgZoKMm2y60G+Qh/SiKwO7z3dJ4vHIsYsGHzI8k5LFfpXukAtGVjW5QZuf8abYkZxcFWiDuBza
GEYZll5/3VFEnWkfKnI25ADGLBkaquVZYTHUpafzjEL0ya6mczWYoTuhOE6d7Ctv071X29+T9f/X
Z80B+vB1V39Tx4fNu/Ppf9OJRNGW+Y8/Nv6HE2nfj49cvTuT9C98P5NsDyeSq/HXUP8D0ELr0H0/
kmznd8Ysx4W8FqpzxCT4nR8nEjV/B7sdNx7EAk0wrN0/jyTL+51BYQRnle1TSFTjiPnji/2FEwlD
vCkPu4ATIHAABAXpB4aCvsv784gMfk/KflRAeXHYQtZwmr3UoMqh+5tO39+HAtvFZ/pcRm3k6OgD
sIgm3mx3YPCip+0HGSrhE+hVBTPDlpJQLDwsqzHQm4mTxzcv5Mdzvzt5dZ37z4NXj+7aWlASgt4O
Ju618fQmMc8L2bcdcWRk7pBUuitYrYUDPBhBrgzG22GNQkz83xjSB8SYQYTBB0X+6IERJYBva2Sw
QljRVVluunAEdjGGSceKxBKcx7UbnRhSh0HHT/lmyFeYzJunnAevHAEF7SKUOFlsxXznAMAQ95G1
kkER4yGv2e3/cExdEnkzpuy6dCEMYxbbmhysxzbMIuiexP22QzgZyjCNTonSnnrMo84KcABjxgXv
AF8dIkLVBo3rzyce62cLBhvMhK4PxX+9dnfePBa6vo3bA8IbMQSc13ZYRMMTCNNr8Bi+wFZ3c+rd
HXVKvq9QKHajReIgdgHn6P08qhTCnKZ+d3V1noL4yiDtuY3IikZtOAVb+zaxQgp2bX3um7sptiK+
OvUd9Io8Wj7YJTh4bBtf5ANZhMO2U5q2UlGCWvXU+gAtHObZjBMxxylST17dC9h7nJjp9xXg1wd3
IcYGzK1NKCAcOvZ/M9NF0UBbOqm6SJwtK3e1bPLQjsot2mIBX4lTo3088dx3o+ka7ZvRFmjkUlrU
XZQcpgiKujt3n0VDUARBe9Zt6yxAvnlizJ8sV5APgXBgFNII5LWZ+WZISwF0bQgMWSN5sYEulun2
xBz+ZAgPcii4FODoAJes400I/msyuaqLlmRnXNhgzGQrH64RURMvO/8KUgMb8T0YeJd3vDtS9YI8
Wi3vxjzahbSqUKGCgHDEAv44RXY4NJGeSjuwn7MNKFJdWIWn5vKoq/q6Wt6Nqvftm8kcUHR1kh5P
mm2n+2WVbrp1FilAdsM5gvxh7J14ee8zz4/j6Zl/Mx4ZfclYi6eE1s4YLGRYqyndgqEGwaNtOskT
5JSTz3d0DIwJy2cy4/nU6o/nS/B8dhGi8hD+hQ3xk+33bkL1hnnzgA1UmQAywIDIP4ptuqEbI3wd
T88nivIn5vMI7/NxQo+2uyJL3wm0IPECUY2TW6hsRBxS6RFymb8w3s9WKUXqBo41qqsAGL1/PLeu
DIfMeR/Jpj+3AeZTiXeVtaeU1I7KMN8fC2I40DHGCeYjwnk/DvwlPIT/WR91RYEgpiAHtYwSOigq
v4f4tOVB4Q1FkwWh4Na1ugIJmOBRlkKAgnbLk/JtK0SGd1EsWGVzCiQStk9lQGOpOJSls61bOJ+Y
YhhvSDHvOg+uewIoKWIJezc5QPEJmpabeaQNhA4hkcgbsBQrdJMAvURbwChAaKwJOom8pMWh7q0T
C/dn8wyML+IsZNG2ecyLycGdmOrBV1Fv2tCx6fMHqtSdmqs6OHHW/WRH+hYSfHgBQnHGeYWLv1mw
kMiZ8tw1dZADcVMzLnf9uG3urAtzVa/mILNWxS67pjGKuydqbT9bu++GPtorpBip20qCy+NhiNIN
2ThfZTzEJC6jcXMqgPzJmQ4mCuIPtJEQo+uqyNuNOaEtNHDoKUdClGE1Wjq1PDGXP7kM3w1xdIRX
bumRWsfkkLiEi6UIk+EqdeLUWU4M9Co9d3RZ+KitgFfjaS7Q8fagrObj5DAca9EYwycFTWnprGUb
68PNXVsR8WJUqx98O0COzFdJfGLV6Ef51Rc4etTcLuwx9fAF8iIYIvD/kQBwiAsEcH0MeXQqlNLJ
2y/HO7qnWgIxrsTGeMXZFGVh4uBGzsNyC8jFJShYYbUWV2l06rbSeebHYZFPehQsDURTR9eHx5bE
7BcXp3nInq0iaK/h2zF4gPygUBo40RDr+Nymgfvgr1Eg3SCK3MrVtCKrLm5jCFfC5jIwvgwvDXxv
P/NLGsr1ydDhpy+DeRBRQwJKkB+/X9ror7czN0H/nXd1t4KNE+6cDtng6q/dOUdwsdfDGYnnn+Md
BX3tKGiRgoMY0RvnSvKArtpHlwdlTDZyA0/EeLiCWf237hmaKVgORsSiXy+/n0TW777AUS5IqqKx
mgVfwF5PZ9Vq2PSr5tzadKcOKH0mfFjlqAn4YHyDfH3cky1JWSZ5L9RrzumE7drvVzzUJ5S5mab1
rx/qiJX0Y1qh/4Z6vOV+r1K8PaHo4reAhqQq6uIxRufL4lB5i4uVF8kYXVVAr9VKrfsTD/nxXIRt
lGazonSCm/34XFRWIfLKwVzK5dJyUTlcTons6eXwfhY9dBPQSkHBGNhL/+ht8YwMSzVgBA9+isTk
wISzgNUSuK+NhqGZpX3qePp4qb0dEtWC9zvChAQREloMCdDV1tnZYYNNMWB1Ynus9U4tV9kOjPjV
r1/hT58UfD+UY7QU7Ksv7Zu7lBQVJEMd8C8kobuunQtdT9bMDvaJA5CH2mJcmOrUuvnZw4IRBKof
rm/wyY5uNigwTG3S4JBCb3Nl71DfRsIy7KFnGM4rSI6vEOhGaXRqd3zchBC5Zq9VfnhYQwXz/RwL
n0/D0uK2A4EFavyKhBR9mbkSMcnMla8AnvGzJG4c++bvzzIa6xQYSGwUtOneD9znjjW56YiQl3b2
xvCKz4lIYpY715bKvuAd0HgC8v/Xg6L3h489Wsa4BixUEvVKBrz+/bA0c8feLEQfjYr1WyA0AJhY
bL/f9XzwAFWjMPsEB9J7GvuZ7Tha/w+1NY8RmRceOFZvbQln1bbNPYqyde7KXZGwT/1U3IKCel35
443Mm43k5hXi4mIPDaudU8P3y6bNGYDb/g04S9V+KPM63baMZQBS565xMU+AWSyOU8BtAo7n85Cl
X7iPGqQv60+T68vIAYMmaC0HMHPIkoPbQGaoifpeMFPj2S6o2IAPiet7EoBbsvm6sPMitNCLRyu0
jWZlQV+Fp1BoZGoH3SoAFwWzAxhBPdeZOjegZ5NwgCmMzl/lkM0yUvG5sMscLij1JUogBTa4SVaY
22Jlu+ONRSCVhiYw3mPgoWIv5LTpZH7jJPQCIN+LfAR6lJjX8JMuIFzHdrJELdO3x3NRLQ9ZJy4T
COoViXlbZTQG9+U2VdwJLLfdG6Ks0NipZwi+eDpsTraeLL72nQXHz+oKV9pl2pZfLVfyyADlJ8vn
eELDM8t9+CigqBJ2S/roDNkFyyEkWE1gCGTl+WxPh6IuD5QXB5eh996hqekooMnbp9ZQSCH6+8or
n0mN+plZX7N02aUiHyGZ1l+ZA7u2Jh86xY4R2l5hxiL1XhjsP1s6STgqe21QtKABq3o/NctaLQaI
mBJmFLy7H5V3cNUEW+Mhw7SnVqjqEs1PqZGxmXjKRtOOoNgF4yTTTcPOtm+Nqsmimfaf1NCvBBSA
0UqHGA530ihrDfjl1m3cFOYNH+w2qDO2nUGJ6RYYK7AsucyVfWcwD0EOTUpo3pX3cAm/h1YluFwN
j9qSZkFh2gxSIdCjdeEygJXl0qgQGZS0JjlElhjv8onRNWlzNyymHDJh8Fw2y/ECpbozf+IgLHlQ
YUqvmaxuoJADUU78LTR//EOrwRbKGu2gG9PrpHIh/meMhuYAX/NKrAan+STs3AeFq36B3+EQuK06
M6DCsitbKwt7O7vrlPVoO3CPa53+65T751lr2gdIMkGhg98p2pEYL6eAZpKS58TtZYCSxL1VJAJ8
MRuoyQ6ViUGbHVllAbc8OqVhnaFDVcM2RqjmiZC6WXkTPA5g8NxhalsBUXRMwgTfEhi/+0DDOHIN
GooLCWZgSdt6n4nOC1oB5qmR9g18WOdlaymCvlRSgNylKgj/94SvIS6BF01rtWkryGnbzIBKlzfT
OE14snVHrMpy9tEFq2heRS4Bp7tjzQxHNLs+T8cZ/Ce39iDO1jeXvz4Aj7RvdHgCFynwilwfQHz3
QzmzbakPYEjVR0uFmQY8wj+TfqlN1OtqC22iBab1qoWRdHrlM4PuPVHCZqeu3ODXX+SVIHF0EEMy
GCQOwBc8NG+OLh4pWTkMtO2jjOTTmeM4n122wDilZzPM2JmEhkUKmmQOsZNx2okiv+AjIIAFabud
PWkxiTyipQUeJLdITA2oTBI3vapr3aB1ls9l3qVhtkzw8+NiRltwBCcCvqrcQubYdE0dqKx+ctPG
3kEl9suvn+5I+l5PM7rauk+F/grm29G3/ZsYQvWeVdW11UeOvzih11APsGfDfygNOJYZU8aCzKmM
83KwgYwWV1QAF+0R45vK0hle14PzmE+iu0QlsV+hf3ZmN/NlV9rjNc1qBu6znUf2VGXbPvMeGrqI
VeVK40T89ZMMwTdROYXmAWCbnndcQIUt4MiaZkGnhBPAt102bjov7YBTy2oQwACCm27REH5GH1jh
EDIJtNda62qsO3fdGrS5cmVXrGHQJXelMG5UOnWBzyjZmLTIn2gq58iS2aeFVJ9+Pf2w6j2+5tFX
RCCF7NrE8iLHEk8z7AbsUiJaI2Ioyg3j+WQjpe2Jj4i176Hw6NpdeZMX/Gb21ZcJeKBsxPVZJPlT
DZfMuIQwK/RXngSFqiUS5V0+1pe0dsa1qyDGxAYaORMEiR26hXqFe86GKYlJ714hDeWAw+RQMcLq
D+CYCnXK8mu9qNuZJv2BKLgh++QSrbDLYc4P3lgWYWtVG9JD1avIxki41XPmZeJOuLRbJV0CsXbV
uZHVNHDDtglYwSDAdxwWz9yN/NacINrbDp+brM8u5tlxwrmVMAWVU7mCwrkR8QaeS2ICdqx3gKwz
B37WKTbcFWU73ElL0AHA0rL51kKJxq+LryhZtUFSLd+GqdgvFuz/qiXCgRqzkjzkbRlD3m9DQNxp
G+gRUXd87Fz3QWXICdpklfTeFZfMhbgYhXlFZT/VlbrJGiBQlyEdQ3t0NlkPmRXeX9ptDv9QFD8z
CL2VLgzly3uo6x6gc3hRq3afsfKbFHxbm9YqteU+wf1n17D17MXeX/I1c7sbK6nPldB3ugqmsb6v
vfLcLX0azFie1pIBJAL+HLTb7M3EyvXYbgR3nlsLd7ikPhCaWLu8j4ppWY9AkVpZulUJchte2RHO
CYBQALMY6JqZdwjXECdjA89XwmYhMWQ08UcLsqq9mW9myPUw1p9l6VPmFZD1t0GBhvRFrhxQ96Yb
jhhlYf5e5dMmAx1bivPE8KbIFxmAheO6K/euXDYc1kRApPUbVfn4/mzPUOcemu46zbIg6b6lvoSE
LPzxoB4psgYKNsBnzvm6LEYGcGIbz2MfkmoH6ijgItNdgnytrsbV4D5LqIMauConxSLbx51EzCjt
kM4ka1IxMH26CwHkRFdmoZnxKTBzEZiM73OwIMCQjMupiRvfghAnsDD1HPXJTTE+oLhyy+wkhoss
PBxgHI82XZJqvDn05ysB3oFzNlibJr11ZXlm+dAW34PjC63AacRP1Af84MFJ/Ii6JFRYIV19X8La
3cGV3WXQsWz4zl6svbusDb9dsz4DwgRYWEPup1kEWLjCgHwdRJfhnrQyWvdQm30MdW0UB2lMugOb
MgRk2C+lPCRFFkKCYZeYwNUnT8YET7/eDphxAfARQnuIXfswAwDsqEoj5fefeQMIEeMatbnuIdKo
z4O+geoe8ENGkqJaJsIaxqxL1azt+ROl+QvIy9GIIzFDa6tNvvrSPVikj/zpCc4PoWxV3No2tM5Q
8Go+100XMwMRRQ3i0OSFOCJ8E9WxDFKt44vKzAt4Bq/q/haSkAGb51WFh2IV3/hQoG7w/CIv79Hk
hlPQNR8JsDgQBQSeyJ9u6hm+KlopPcvWHFV+PrXnQytRhJZbRqvNlPDYKbtbU3xmkCWnaoh9qw9B
z3/pZutJcX9BKF1GCwFmPu8CNZE4Z2oP16QLmIHXoL27K1aOYdsPX4QHYVgPe5xRY5U07QUtn0DT
eLGtJoA+cKQXFp2qGCxy20NJKVcQKc2waM7qMj+Y8qWr4WBsnAOoFBlShSJ5HEcs+AYyWN2q9a5M
eTnwMs6LnZtn0UJfiDnHmfdEcQiK/MESLCossVF5DsPpi755LHi/5wbf1JCE6GwFepKCfjog2EBO
dvDMw640PdTYZoTuImf70fI/Ox6uh/resuQ1Qpa95AmUSeXOL/DdHPe+1wE4J3AuK9gWAOMKGVBV
kg0gFjLyZvbJgkjQ0Mi1ZV/XfRNz04ihjLATo3OfQyrHHSgO+7baZ6n55GMTTxo4WpB9zwREhtON
MtX5BIUVlL6hALYjNgBqgn2DevMlbBxCZr2MELvIUyiHmF4VCEdoHdyr3B4g3iLW+WLekkKERuUH
lgfVMOfLwr3r0aFQ6RmARHNk0EBhW1Vx1eXhBATd1JifkYaBJyK9PRyvRijPTpFi1Y62oCoAfezx
e9V+rmfjMMrp2jc/NeRB9cl55wzx4MzbrkaSJJGYVuSiTZHSjFCPxqpuVRlmyU0peDh59+mQntXc
WjVcrStarVNHnVutdrfHXI+GhLrLXJyVhYQMqQtYGpo/m6boD/PUHvqkv/cbGaXT6AAyB5hcT+zP
lsMi6vOHqZ2vW6/yoL6TQse00II3PpTQB4/3K2bNcdEP+1F1sT/bkeVDP7hNN14KNWDooVqILDek
JCsu8oOYqrVh0UNqOkj2m2WO24a4uwneThLSiYFt1QxidagCG2xeYN2UwX6KpWDhsOFKWuqxryCt
6sL0CoFAb6lhIwx+yxV4Lzjtnx3K6bNsJ+SwdmqdVT3sWYY2oX2IwxiXRWtYwIJPgOUAD2MtLirk
okMyJocSct4mL414SqYBK1F1IZyVskAmwjsTywBHRKtxsClmO0b1DvmwK7akrS77alSH2VY1lmly
i++7lRYbVsxRV4aCfoMwXaCa5pQj8i6Lbtu3nh/lwIEGk29Mgd0O49qeIJPhZoB71rXGdLd6bqDI
U4K8oWnDAA+aznZIQNx1hQW0Evx0+4dudPMDYWP9NckF6hJEdEGRkgNJofkABs7F5I/XDeDk6zYx
x5vBN5sIvDrIDqaVWsMI10RLZF4aGBvCwHnI6xenmCH1jnM7ddNt5lV8pQbc+wuxSm/tKSUolDvA
uL5JMcXjV9yJBcw7Sxcy4apXl325lFU8gGJ4GFhDof4wZz3gFH2bXNTJmN5BBt+7ShLuH1A9yvdV
xkfIm9Yi5mRqd9ViiwuAREEVlmIBJCXpRXVm5iM5uNBsPKugZXEJq77xvLLBFwl4RvOD4RjYQD4p
mrMRgn9XuDRaEFUSml3YZbacORAEWcHIE1qq6KJuelpDD2RMKY3mkeCQomq2cxD4UZCRxPbPsVjJ
BGmX1FqXZmolG6+fXRWwrpdXqFIBNGkN5rw3KkinkEEl5xSexiyQnSzPC2m8WNZUzS9wTVvqFWuq
JAOHBOSVusgGvGyBXtXOKRq5BBapPBaMrSzd0C8rZ3oSLTvAVPwRsC6o5gsIAVbQEi+SAQAcrxdB
O8PuK4TY9qh5Id15xhqxBI0JcSwAxJv0qhqNEiAhwhMo3Ccpuxu6tN1Mecf9tagnuf91DvCxLwmQ
sgtsiedAH0hrt71PwZYa5gsjleinhENkxkVknNsRjFTXRQwG7ClJUf1p79JZPRoDXg/OL75nvUIY
3iR8JvSsPbgndyj7J+thW+/0jRzlqN3OCOhDsTtVuP1Q8T8aUP/7mwH9ITGolRRdZKGO4NhfM2gQ
nJjBD42ToyGOaqWpJ7JiqPBM9rp9JFGxytdQ3IaMwcraMHpqtFMzqLt4bx6oJX1fuwqjDStY9mjM
hXfph68YD/gAfilXpzpuH0rfR493nKMzW0KMRj8e6+J0yhGgjUFmlmvayqjiN/40BXTOT2TVPx3V
gfAwiCmAqx6DLp2hBD6oxnuz1xqnk6/p2l7J9anl8REzo5/uzThH00kgVoIjEeOMO7ntH0RkhHQ9
oemlQjDQopOL5UNh/Wi8o9kckz5h+gpB+9LZNatpw0PdpLGCBmDHU4gnvfI+7LY3D6dbOG/WCkPj
kJIFgznVnsvHgXyB0+ypBfmhI/P6RMDF6tY8pB+PDhDwZLiL2oTe0nNMbjMa0f3wtGycCJCymH7i
NFBX1r67+/F0fwtSftG8VDdKvryow2NzjBn//5Kggun5r+Hg5zx9ke/Q4C5+/jsanLDffR8FPtzp
AJK4kFn7Aw0OxDfK9VpmBfbwcJF0NYLmBxzcor+jMgVYkW7sUoZu678ZKoT8Disf9CgtiGy4KHj+
LTi49QqeebPa9IGOOiWuEdT0wEg9xg9A8XDm8JSIExBThn0JNiIAAOaC/krZGrA17vrEdDe08lKk
iyWTxU0B8wNkHBJycgM8WXyJKzdKXHNMH6xkEbYbzBBML1YJKbUjjV9KdwH7Afm2v6VAZENcznMn
SPYxX1qQPHNK0Zx13WiJFUKi2YXYb5XbbOejTZZdtIwNJkRoCr8Fb7DJkGqtycxxr9pkMcGlFsmU
PHCk2/J+Qs26WpDKJX1GwmJeBgnOZbZ0KEl2hPcQd2rA62rhedF3+U0rHTtZuU4/KzNylGzkuPVI
Zt2UtB9M9EY8r5u2VAK9NYQTd0coZJUlI+hrZWVTiDqAsDSqbJsldTr6KFkL8iGeyk8IEtjOMS9y
16rkFfObAVwQYJdZxKTqn0eKztJ6XpRPz7rCNMp4SVIIO3ToZj62PoOehT3JZseWbALLTHJ1hTA9
IwG00eE3NxgMuflccj8PEXLU4FCWg5vsGIK2b3bl+RdF56Oe4tCxKeBY1rt9AAaqfU8rxsegHd3l
iy9y80ZCGVuEUGQ3KcBqSu1T5mUEapm46wNplEi2BsPt+Codk/xrLVN4G9SN2X6jfdrVZ6BX5svj
mMOQCMpdkGOs4BCrQD7dIa/pUNRyzNn+ZLdzLkDpNJHOj4i88BGuadTPNLUqA9KyLSJgHzwd8tma
SznAMmxMpvzJBAyTAFmQWG4zh/ikSTX7rKv9BDWO0Ss899brAUI7czs/5QKudz3jzhWSvNoHxdPA
O6y/oTLh1iXoT34PKyg3JbLgUZPWJkE5zHWbbe20fe8fMuZ0/d42WwUzhURWk0fWk5n7hbX2Qaa3
INOVUj9fYEphAeYTqG726jvRYFrETQE5i9E5szqRlQjDbF9RO0ja2a+/emR2jFvfJJXsHm1Rox4V
pFUhofPk2oMj+T0k7JBtmKQcC+MCiWKF+hlTrTVwqIWXfevGLR0sCa2jhTmjujRyE8SuCzEvrVmc
NW7jLl9FL5xeTLDoblxvQJN7qRDBOFyOy95GWdPuYvQZ5/yyrQtijCFRzKEHMMUUQ7nBoepgYkJV
7C9Fr24NeKmk6MfbxBMxel+JjMcpX5D7W5wlxbr05TC64ciXMYPNAap0WTWsm7SYgAJJ4S2JGN6a
2/HrMJozvxzhjKrumwqMtRXK68LYtxneyR7Dc6xLMXsOqbdO3svuC6Yr6wK3QVlbRycux200NxMg
jCja2ueI48EqU6gRiYu5tpryYIEulh5SpkoOtiaQIztsNeQEYN2NaYSFV8kYmaiJEmluQJ/JDkEX
7qxPVttKUOAySM3BC2mBYhFHHXEAx+kCBC50JUlfOeOWuqIFtpFBGtJ55hYX5Srvpy4/G5GJEaTI
VdPMZ8SDQi6MKW0uoVHWN/LBacrROyw9gx5ERw0JfJVn4DssHa/FRZsQSDekYLY1mxJF3W+u3cgM
NbgqhXkBdSH4VzdqykA/hS7EoXG5Xaahi0SgvZccZsdfsqkvlnWxgNQWtsOU5iEoPOMPiMrfuqn/
GrPrf919rht2//V9vp9lOi+denzPUtW/9P1S98zfcWMjAiWgNVFgf5GffKd4gY5qgW5kQ96Xeh58
OHDd/7jTbYp/gu7ha8cM2oc6p/vBOqUgncKYACVgCxRRnLbk71C83sePjpZtA9iCUsdBV8sCyuh9
/JhyUkDVD+lnZY3uWVk2YFFCvRSSqOKkKSi4Te+iVT2aJnc51IJJq/nR6HY2qrwBgCYDQALnphaj
XGKeFMY66S1rQ5uOVdCLtY3zScHgA75/43amUHGx5zTdLajE3+IadO8nR00XfQKybAwP2yRWoiVb
VVgjDQanVwchcvl/2TuT5biRLU2/S60vygAHHMM2EHMwgqQ4awPTiHlwAI7p6fsL3Wozicq+tN5X
bmSmzKQHEQ73c/7zDz/LOGsUwOxohnGk4AN0TcHpUCFtfQHBcMDiugQVN2Ft7a6c7GflEya+Gt3U
ec2WLv/SyTQDUVB+f6+bKVWougPjOFotqFtfF/60kgOnK6intaprvNwIdwPch7+y1UVxmZzFoC42
8NqxTO3dWWka77oxoTARZX3IzN45lIZJJAlRNveEfaT3bmJmm6Xz3PsFofcZyKF7aYfe4XgrIhBp
qq+rmNPMVl6bF49QeOrXrlbGThiqvC3zZKLRZq766lV2sIuQL6HFryA+10Xz0FeZjyuSr9Z+wDVn
xHkOGyFLGJrZFVUPwJQxP6RBHf+YMlmfqrGdffCp2vqU+QbYGFc2KtVMD8uXXqvqWE1CPnPxjmt+
Xf97P9nDo9lP4ILUsbeD01qP/mw4JPA2qGaH2qnOWeN5+77Nsk3pAT9GOq6OsCOsHy3mZEfT6nuM
UlXdMPLOR0gbTNK+x4Ndhv61BIy1e42lEcwkBtA/HGnzODv1hQS8QRZxKrsSxwJu502VZxHWzlPX
ALVFwnqleNT4hkbYuGdll91jGNCdEFAivlu8iRFXUFg7xXP4mdapQTVXjlCeo7S/jG3QN6E58lR9
juddaWTeWqppwM8hxyp3yAf5LXG76tDkozrYTs6FXlG09Wtjzu0FjMyyfhrN6B616em9n9fWz8ZJ
ZwDX2KtWmJTVa+WV+hSTBIWeeI6oNAbTOLhz1T/2mvAf36ibaV32uBcTXm1eqGfaTT1otMuVx1ip
jrgvcM5gRgc3yt/mKlO0uQjGPothiKiEqohYwqCxXhleSfilUNVX/pDpbddzi24ct6VUZNxm+ldS
lXoZWjp/1SixzuuJWy2dc2c/BhPsB6QHTA4WtMR700gZAnil86hith4i6ey8zEPwOvPtrmPVTAWj
pr5ZR+mYccM24AjxdWI/ziJf6zxoHhZuXVyI/WF+wXt2bA55a4zmOqG6Dd3aSU9OOVvbYeiHsNeV
+eo4nbwzUDk6TBXF+NldiggCVZLde95QnEBjq31WV3YG9UuUG8am4lhXSJ2Ex9hg5Q5GfR8xpTma
jiluEpd8Qpjtzl1Vdy04vk53cqrzTd5V/Z6/w+DGzb2bQJTytYDKtJtxYt3XqnfO3jB7B7css12S
LOluWaxkN6aZfZcgmf0Rj9qGll8E52mUy0aOQX2fWIZ67oxlPBmdyfZd7FzspjEaL2XmZefKgs40
1VWckCxpqXuRD9PLTEcDLK2X8iliyMTzjNxqDxuRmYY5aUZyce2TUKuMagPnW+D9HeB52gXZsSjc
6RRpZPmY5c47u8lfsn5s7iyOqafKZ8zM6YhGIrPozLCPynikI4OtIokw5INTdEiiyNqIybCxbUrx
JDNyRqLzHF9mYIebOrOWtWHm8ym2CwBYs0zZ7V0MmF7YJIfTZ9Sffa302c2R1GDzDKJu5EO0tkDs
74I2ms9TxMgtEctyTpPU44nr+snmUjwORW3d9PXQckZJGXyfe8R3gg0QNZ29cZPrfh4N79mrG2c7
8f8d8ww767IX/imSlKG0dWLrGL9svsylv2htzC5hny7Wd9CSC+JO+3ZNZKZ3J1QmP4+1BaocRTOe
OV3B9DQbFHktFVS92YEsoFvLeE3TKIBoBWq9Ihtpvu0EhKk8GUmSb/LC+txIy8TBO22areHN07ZM
HdjVIpaHwUvG+zgffwU5q3ViBPERT8wqpJ2udo0TBT9o5AuCJcqoARsumNHng7uPC0yRjLhtvqW6
JgCukfbe7TyLGe4w+afS4nX34tr7GsTTcpbg/65uISG6EwOK2HM+xbJkzqfxCMmMxbrNtCs+scmC
s9NEBsFjhuI6wRqQpEw8LgE1e79g7I8oagUlpT9Kp6tuGzFnr40esx+ZGbhPi0PgGhaSfbByhtiu
V52yPR1Cn+0xU5vlC5lm8oyg2whlPVr2RsNo3HRZLU9BncH2YEAehGQQqA62jHC/1WUUfOL8TO11
5epowxtZXZxxsfCwTuf5oDNg/ZjxN0TFtgi2Ph4kmwpogX2q6p9qGOJNropecxUJpDC811sOL80r
Zwsm9lg4wvCKm22RONFRBLncL31XPjM0mDvM6EpPhYuHK0IypR0U1NTa5XUgL0kU+KQKLm9tUdbZ
qldTfN8XUXJMGmPAYkx1O0h14qCmXu/LkWlF4RHcsBry2CRm0p/xj9Fy5RhRcMZpzo0J8RTXC1Ka
O3uZ1EvqFHoD9ME7JIz+JsPv7phZ9ghbMtCvvm1A6p7qBL/5yjhNIjGfRdGntyXGaidlCSNsMbV5
Mblpwry0icbKgkSfwDvtO6PsGLnKEWFgasA/ycVUj3xTvg9xcPDfemfMH4VYIDfMcHI2Cax6ptxD
4ZycwpyeUnCIPIwKr9j4OkmQpEUO4ojKajgoyA3MdsGYtveu7A3602z0Vj4imn3gTnKNVQoOGnOg
cJVNPO+Ix6vrrmyMTi8ucxzA5bKdln0wuPExwghKFRCEhiFIX0aoes4qUw38S7NJ5W1q+TA9A7vB
XG2c7goDr2MSCEFuEa2tqkHkz24Q3/WDTO663lPfy6WO0w1Dt+Y5yDVn0ThacQjbar4PstjZeVEp
GFsL4rUMXuV16+JiFDt078ZS+s+VN1J5FHGtfsbWDCnPEcrnowfuQRPZ++K3SuxS+vJzqWV5SfKi
PJuEaK1xGbSbVeQV3kEaERb29WInP7zasP2bukrgBC2Mx4DCApmvFbTSm5S544PoZjgVMsvji2jz
lpa/sKyN5Yzm0XO64luVu6RjCBGRCVAIl6m5GbWoALFmcF68Iu28sLGxrxRO6oRjnMXFvle6Qmhr
JMbX0feNW6uLjS9kuSZnisyhwFHNhGFVxvpQDrO7cXnMuyl2IhSetZcfM2m2p6o3qsfMS5ODW6XW
K9bT/SUpl+WTVQXqofl1c9XjwLAc45WHCMnCnWj95AfX/bjlyEjGcGjrZZdUZru3qbkYhkZ2derp
swvmgEKFsrKyjSjd9FuQ9Xa9GfVgcZt5xs2QwoqCehLvNMPCjYak/alplHFnj5g++tlkr3tyf57U
WIqnvM3tH6I3kTF2k4rfjDjxvsZl7oSdcLIUE1PRPiOxSR7qMZHPcA5mSeCzJX8KRxNoXIwcE6PH
QwbowNE1CyiI8yUlIjdKiEqo/NvWWbjUks5GJuOaEQu5cwFJfZ5f+gYRV2xF4kDGPf6cmNUf2hSg
x5Bduy6W0vqaSre5JyxM3Dp9YnzTrjslOEqLYd31S+OtYoDADS5b8UOBHFVhFmz563ieoFUNOWpR
SLnVubS7MmztNjtbDtTv0UyYJuYGlok2ROFHNRXFnVU2Vb4e0E/sB/yvd1bdY8mjomE71Ko9ToUR
HQSWxJsilc3Gpa6+w5ZErCeNw91KWXJaTfE47XgF3VPqJuW9ao3iAUDaepBRAiPfyuz1MIrq4FrL
gF+VpjwNJ+WXd/Mkprc0io2vHv3yfeyTZj2kbnv0jVGvlZVQPiRD9FxjKRej7zP9hznT1YNtt0qF
/dSLrZqrcV17ZQGYK4298vGzqY3FWNuNAci5LFJlSDDSdIexHlRSbchpGwBwoWFNxN4QI19sp+Xw
uZC1GjAgvhqvLa15o7QPS9Ofao92AEh5NzfDtImT6ZqobI7Y/cLD6EbazCkpHqTqITdb0kzgkKdO
8tlfXD3h5QzTJRd9H+FY7llyjW1d+VmZC0nYBJeT5pE1fbqxUwkSSlmTuqfCluOmN6wvo6j1flna
5NKpToedMTkAd5ZzC2Yz7uG9vk0DkIw59591kN3ruXrMYVHsaP6ajSr96mIkUAx3lPTNZe5yY2cY
wIdl0rh3gZLxuUsX/7nFTptvsMuOeRnJTV46SVgZM2N7w2vIi66TG5XOYqWcgKpvsly8M4PxLGSP
FYeycAM2bZj7FTto3bbxmz3a/l42C9+PO8A86Kvhdi7qu8iNoMkVmG/rOVOrmcj1WwKbCVKpe22d
89wtT8OVw26UQ8nLkrvRkQokctaBv5C7PJZEo/tsXmOnO3gRYOdZNK9kM3Uwzebaf1Cda+yqUXdn
7q6y2Pnt3D0kUWPCammzob4a7MGi0u1sL1tc87BhZAa8PLt0zP0ura3qJpDZsLNru9jnlt/9BLyj
gg04vCYsCN3kxlSB9+DnmJFeP1WXYLtIDmhY6TpuV3TI1nep8nbCeKZEnDD3WrODnXn4DmDb31Dp
8HZnBeOJYITm9DQlXEIJnwETuBS+x9R7uR+y9/EdnOvZPpSthy8X5QE/vnNiQx89KMU9mIEJCtup
mpaFsat/cCeSHzeNlWbdthv53jdO4y4HDf/8Df1Q5hLkO4phhr5k2+C4jI1GrFBd4y4YRPdWZJ68
xTsr+B4NGZ9cLlP1c8zzFiln0tufEt8e6m3TB4NamQ4cTxJqsZkM9YT4xY68xCRoanSKdarpF0PL
Tt3boqns19rqImLpoaLQIrhMYfqqtj+b1mze0bM5OzM3m2fRGIgkIF1tgyu/Q6pZfrJ9bX1H3qg3
bWNNZJPUUMncslklqcQbFhG6ewsH2L/kSOu43piP3MEOd45RMBII6Jv1KuMfXBUdc8ZYa3SqOgyw
nH3wCKQjXXcKPEJlGiM/l7kXm4cytjNjE1EyvfZJMtN8C/fBrnLrMa+MnpQUW18aPgqh023xGfJI
fqBRV0QzDmWww68dsZk9RvdkXjgwfJJc3QOfqdNQJNlxgc/4lMJ//C7SLrsZ8SbZdvNYnhLV9Tx4
GwtuvjZsTZ2h2GAhgzdE7WbfBzkNR+E04xGyEBZs1AMm7gp7XyosPeEDH/VwzQse+2YMr+VR2PJG
gkR4GK6r9po5LJVzR1/knHOvTC9O0QfmyhSy/tpOJF4EPj7KylnmY8zNBI95gjum+7aaCcUQ1bc4
b8pNOc7ltq4aa4eGID0Wle2cyHeBvh0t3YNTlno9FPKajlX1P2QCbR/3VPdLVLfyCL083bSmZ3LU
TbE816Oe25Vrdh3US9o3zMccGkmhGEBDGTRur35PtwX1K4HUZnOYLHvCynSxiGKasv7SUP77Kwai
8pL1Sf4gXa1fJ6EkCuRGz0s4RfEoQqahZJbjjZfzL91xn+qWpXyRrT1/KSD4WRXJQaaCzGvNNXgh
gwOQxbKdmSPJ8VkNVnFQYh6el8zLb1qgmqPSrYO22+vTfDUzQfpkVnN5i5Ke4WRil/6xsEeLidpU
b9FeIg6bWtQTQjPMGyyiIQwI5wdYi8XOKVwJDXSpNsiS1M7xlPUwW6TLj1DQHt1gzg+Z1anPk7s0
t0iIADMptymtOiH3MnOKl8ZM5jPx7NZmuW5R07Lak2XYydOojOwqSIc4rPzYwU3Oxzo0RDijNpkT
eZilzngPD55RP1DdLaclSIe3tp+LH4GhGmayk0ehmM40f1DQvezH1PU4UKbEVO/IC5tfkkr/9Okj
n5emTJkOBtMma5HaZSkHR0EI7l440MPIPTFuo3HOxLrPy2yfaQtcLR7z6B7Q2GQSqWOsqiuL+SR0
sMU3vVW+UOHNGJQdQMIQCKZxwbMGq8Cmt046xFKzm905ArapbWm5V543bfyxNe60X2sCTLzpvkmj
4dlQaXnfFN58oIlxQkg4wT5eKOlkRiu4KdrSekK6Sh5jkrgW8dwNKE91SYBOS1FmN3bCZVNEGv+Q
YGlfYPktLUFCIr9NlmA496hPvqJcGk8Ow5x8LW1XQDmujFu8+Ya7YBkl1SCksaau3RD0PqaRdBMU
NjAJS5ABhJJlDPsWJLIdau9o+wVqsqBJ9kskPDQ5uoRKZ0y7MS6ZbGIU+OIutXexKGJOFJPF3nN7
EWadHU4zJFet5+Sms3wVOtPATkMld6w6R7wGuRPf1m31WXaDoq2f0p3llNFuBnJ5aLs++AooGj0Y
dRptMyPwbmulgm9xKuXPvCiG+wlk8Ra4rd6gLur3bevGgKkyASOWbgEpHXxw1cUN5LtaoRXopjj9
jBMICqkCzNsJDQ7FTWIwlAuCNr84tVtvjbzwvsCtcRYm+PVETLkq12W8tN8LWTS3s13nIWRz/s5s
3O1oOO4hsAzx6HIaPtOWVoDqhAuudDEkN8KvkB10bg1xORob/5wutbOvhT2uY3vofyKudrb8xPbI
hQ8PeVjMILSbzNz3c97cIDIsV3bdzvfdQMac4Q3uOZjcPJTDkjpbKxnFJ4Qy3W0uq2XP5VMIhnra
+4pPUX2I5yzyOKDHcgpnYbnInP1BMRmFEnNqHIt+pqmtw2K4mLjkQm1rb2y23KLmytbaOzZc59t+
wrxpDlAgOkOE46aiGt3Udu8gRYB1rGtjJuVDg3L6c3lSPo1+F9AOSTXO0GlVtReLcoeVX6flvI6L
xW43ahD+RXZGvrXlgGt24eF62cx+SnqYE5UXK7KiXZJlcRc2DDq5tSr3K7RaK0TvT/fQdi7ii6Kh
ddczM3IhoZ266WB+ymnjdr3V57uCIubR7HwHN8+2zYmVdB1BGEtuPnVJR4vJUDf6ZkJYBEeJ4g5n
0rhOHiZfYhs3l9N3AubwsO9lGV1gUgRrpCLGS58IuHKBIQ5OoZzXbuiyC4K2aoPq2P822JBBww7P
f7yhqOnujRrgajAJceNDJ160VqbiGV4t84/uMvdfU8+uHoo+KrbantDdm0yO1z1aoGPRN9Z6XGQe
WmU0bfJE2IhxUYOiYskkYqu5QMGIJSfcheXq0jxMtkvEW5LpHIrDghqYe7UMzSqIv1WZ0A8iZZC6
qsdO3vvoMTddO+unoUqDC1b3wynq4nGnmus8wsopXPkhzXxhNFt9M0f8UdrADp41IqBzZHBohOWS
pMkqwYTrLSoad14N2tShwc3waYpoM9sxatawW+eQSmR8qTn+jsESe3LV1MtVDdxF1j1qReeeKZW9
Hr052cBlWG6DHIt0Zsr4vqVjmq7Zs0Ho5UH5VuezvefyKs+OrI00dBe6kLCpHK7bLiMxMVXUCzov
92SP+Md28AR/52Y3sjHct6FpsvWQ9yk0+xrAB/VndZgnb36oe2CQvVNqEiquP+MnMHQGo3yKDiRP
UM0XMhL23gzKJd/7o2WcLQx3v8nC7742bToflsFzd6gQ7W/s6vY177sKPVYVPcwaAhP+dY04oy8d
D1nmcjRUA37rZAEl95Gc/ONkxS6CM3jAIimwU4+42MJuHINtQ8l5GKThDGuvryh7Jv8KjvgotYGm
EnkbBFf6Ox5367EorEcOWuYTOGKgjDSxf5zWRjxLPFy9AAvvJQiK2wxaKdOcts6fGOB2jzzJVIdx
0vRkKIiFpLNpao3+XOVtZ27zqI9PFnwFEiIXIzqXS+cTzQfx5CCr1iUWS0zPEySJk+d1nt70RTuv
nDbOXw0nyklYN9R9qTSjQpnSXVccyd/NLEIpVE/yXsxphsUgnJV12yOKqEU83qaDys4cVKjZYXV8
Gga3w/s9KB89jZsvY1BsATtdOrB3HGfvFou7qY0xP81p0nyN016Hkx8tfB6zfGkWydy3r6/D36gL
u0zwoGJpIlYjIoIZXvOl5IOTSwJL6JOKkZi0JoRRXbTVXZ7W4tGqEaqaVmZuJyOSt1ZvELFix/Ox
rWI/nJMZ86VmLg5T31P4x7NfJugHxuhpRou8MWCp3CLAcHejPSd30BCjWy2lfdY47z4UbYfcK7Gi
FGYTdgFgyvSDITr2/mYqnBlhq5eaX5RjMx+TfryXVRGcCNYtjs1Uyi2ELOtrAZXrRHVDYzC42Um7
s0nElmrvWtjuCG6k2M+OcHYd7I8NROb5mC3AnwamARDxPf0yjRhlMT/qN/RORbYOJCypcPRksl38
pX90Bx8NuJeThElPi6EnJgdhFRgw23y7J5vPFgO6wzG7S/qofgMwmE8F8xe63yKb6pWafJqGOfDO
zDB0G0aqry9pm9h3naPNe4LWYrkGfLpOrLOOL0El6zRyp1f49DYEUEccW3tS9xlITEqMjd8+2GSh
XZXV7s+gyQQ6oMK+gMLDkImL4lgNNrECFg7qaxe5J4EufX4cyyA4gZdHLxEhZcWK6pCI+gKi1jen
DMoXxYUK9aoxWl6GgUsl0zMmPT1t4QakOHmjA1PHOU+rbdIlDrmfY/dUF4UKBdQ8klDz7GfZW9Yu
mmx/rTJOhphXYIUeULzqJnOPiqabWXc2Jw+pmsrierXE7rYpjNkILZEF93DzLWg42pTH2r7mw9Jf
d49apP7ZmArkm9Hg7aM6CS6GWVUnRNb2rknTiRkJMLjVFD9A06lTjYIhBCeyvfa0m+wil7QPWcoD
kHorsP8AGY+dsfpW2WAoMW3Bl8YbcKEwxqY9Qa+ybmUWRz8UOuBL2sRDEAbame6ot93v2lXiGDlw
ijhgAr/hQYroNlXO+NPwiVJIewtcXZu2NvZNYhBwEwfAsKFZjM53yQm7T2upt4wqgkeYXdbOymKG
qUmJvUDX1/ps8AJ+ThjXc+Llzav2rPloUbVkQCrpeBcnbE+OQWoJT0fuevJ89R0wE61aYvpbMbX8
ruZsfRoZExybdmpv/2WXiTXHjoAyGcdAfvFIrnmm7RWLjqexio2f3P/Qpuasng9qnou33M+CS93n
A0OGkROJmfacHUYX94P1JKh2xhkQauyxrXaD0n7qdCVui7yfMd2ArBRH2NA1vYcur4XF+dWmuLsB
BK1PmVD593+JqR/jNk/ivVs68YOsXfvoz7DClnFQLxK+FkzLxqh+jIOHRCR1ph2tZfxUD6l58hGR
bAhqo2/Sy49WD/WFqrOKaWHzyGP2i99F7ThMt8H5i2sQqmzWWZ+Kz8izTSiYnl2TeDrFBIAXYoMf
2nhBqCTPE4qzhxIF3IOry+GnY+fT45DDvuDG5otMp6a4r534LAAC31hAEhI3GBvZd8anxa+pab02
wOsJbxaGaF1ygQ22kN5Tp2FUjyXxGfTJk9V6j0gBrHzF+NY4dHpqH1C7a4JyigqNEs4TMzTFLVBM
T6c82m//6qu8jDvLS/eqz+vjzOj9NvNzEjL5cJvctglvivV0Y5lK/+j7qcQIFDVsFoBt0StO21T1
KJy6OJmRf47yTramfpjGeN4xEFpGOpQhD/9lCZkk7VgkezuS81Wr036yUrSMqJ3KJzEb/+OT8L8M
s/8SLmTu/zfD7O1H+eMPctmv//7f5DLp/DdmJfiE+8LBOxti2P8llznWf1+z22GQ/ZVocOWZ/Q+Z
zBJYidOPB1cVhufb4v+HS/aX4xfdE0RPRK/kPtkW1LI/yWS9lwYqZQAY4hF8zziJ/pmGZZtso/2I
UECKXf+hvONPAhs8eELIbY9YBtvkCoUZ/+eaQmlhpWAYYQ2pVWfPynluqq+/Pe+7fxPcfzezFe99
86zrOni0M/hwHWn98of4TWURi37qlqkZuACIOAArZmqUnXxzqSGdEvLRP6R+X3Ci0tKJLUME6L1r
bXZg1BDb/VcFZwkNo0jwKtCNzVzfwyhnvnGM3pF7eF6tvQFOHD9rC/oZoQaeB08hd5NxeQMY8X0E
aB3dUs1wXBMF1gWEQ0gvQUUaYDa7fPD7/mVPiJxA4Ihi49uBig2O4p8Pte7LCW9ObwjH0N+1r92m
fbT3VBrIM1dqDWKw7sOPDcr/fso4WTrCEuxl4f07f+q3p4yYb6pKuH1hKXuXsddCalgeqIjxZ6K9
gxdl9YfOk+/tMSz8nnlNBMIK00Q6cd1ev61ZUIuZbgF5gcybG8xtN9NRbPsdMYmr/7yH3nupXRdy
pY2lITUn4R7v3o3ZaTOVgjyHpsbK6FJf03vlg5rBPqGP05L/5+X+ei1Yjqrd8xwWY9e++72cII8J
y2t6vPqHCZTFt5CjNvgvpVTXfMjDf17uH3YM6Si8hLRyFswp8e41RA1uDxNxIKF9O9xMh+AFQkZI
bbOuToSdhoTl3DdP1tsHqwq+nd/0KNiJkJkipGmTngD8/N7QMPBmdCfkxYfZIdrh9bqJDtV+CaPV
8gRTMfxgteuu/3M13+HFI4gcyzR4Lu+EZL1tdRqjmzbMbpAes5rscMuM8LOft8EOptRV4XVLniBL
f2DX9vfRCnP297XfPd8q6kE/LdZevl0NQ0ly/qyOMCg2/UZAc/9EIuvH0c5/v5As6nscAOLqkvRL
DvTby9H6IKZZ77Uh1IMDzKKQJEY82CGqrpdjr/CcbsNk89Fz/ofT9s9l3z1nO8FU0JxZtptX7SH+
kl7mTXtj7Id1ecG1Ei/A4uSupg0T0x7q5kFsqw0OEqH9Rrjg/oMv/aNn8O7BuxngYDbwYTBIvhiY
gsabnmPCWS9YitfYLnrrj9Mh/j4sfEjhAmjCIpHI/Gtf59CLjW5qQfiBDDfAj/ppHEasmgh3K43d
UMcDbhLT2C7iYHcYgn/wZr3X1FocVtT4MOtw0ZR/3apgFkncok4IE/eb47xI+cHP/4fz4s8F3ukW
PT0uiS9YYAzzL/bWDdP7/ElxXa4hF63NdX/ffJ5f7LsPvs2/j8U/l72+4r/taGwU/CKfWZYIjMcc
bzZ/5YK00CSF9SNWJ2tJuIC/8t4+Mjb/h230+wN1rvfQbwtHlhFQqLDw1J491YdLBpX1SRbxRwfF
3xcavyF3N4oDxwPseHfwG0lkKMaMNJFHckWO+c47dwf6wbVz+eBZ/sNxyEooAlErwmt8b9rcgEm2
MK55lvfeSm4hzeKh4a0wfMse6DVDi1OflM7pCaMAnMou3Qe69uub9+44plygeuU45hK33t2oyhZ4
P0lCE52UaAaEbeYAqShy91hJY7ASf3T8/8PegdYBYHM9DW3xK6Ljt69QcQG5De5iIVO3dbSIdQuw
OFRvFVy/Vt9FQM4xygmmdtsBW2U5PKnkrYF0bBufPnj0f72ePpU9Fuf8wR34VzGxZIn0Ou3hqnRv
8e6MT9O+2ec7Zm888/gbRhTxB/XE3xcQvtwU2BTBPjuLY+HPDYxoqm0qRUx7duB13TlhEmZr5y44
Z5+u10C6tj56V9//kgxZJM9aXv35WPX9IZhbmRekwE1hWfycMNiw08+Rh0eSlwCZqF1qJnvtJFuZ
6cfJ1qtlBOBBLx9l5Uef5P1x/OuT+CaOtB5lVeC8u5DwgpxVpMwSDk1wr8Y2zGdciwrIqRhxxIW3
mqKnrKV7p9LCkh2bDGcjEnVwY+a3JdaJLhqUWu9Mv//gdf+nZyQw86YzkUiG31s7JLKOS+FLZJI4
q1QWZ+dSbf/zZnv/ml9/+d+XuH6E37a9i/SgNGyWaDJsLpM+rLu7oJ/WU4SfGIxWfMWg+n2oOX9/
YL5f9t05JhiqAcGzrC7WkDzc0PzBZO7agxB47YSmHRo7iYAft52PSvW/Lqfr2lJew1gwLATleXc5
lQw/vMZZ2Hktse5ZsCE09R53te2gX72GaYGJ2Vg7AizXSJXHra3btfAW8tExLQPplslHJpF/OeS/
/0jvLq4oN40uEmzB4KH86RxR4H99nC/T3ll3N9Zze6kfxcpcfewv8C5/2DMF5wuOKw4emVQi2GX+
+fXzWsaQ54Y+lCsQy4BW8KB3xgZ6nTpfSyBe/e399/+85f7hC6BxcSH6A2s4jnz/wsnON9IU//Aw
Ohuv4jkbsSWDznDOiK2RVNqyeCYqM3g2P8yt+Xu3Xw1SPIRwv7CTaw7k77t90XUdM4KoKRD6Q7ej
W9pCRP5wmb88WQRBNL+t8ys++7e3quphHELaIhMXTxZjlWDGnmxj8qPUNr39KCvi11X4+1X5azXX
9wRnOGjRe//KQqmIyQTzCNh3F7lNj8OqX+Fsz21x9bP/qIL/lST2fj3OI1xyqB35852FNzOkOp88
F90Ulhv/NrRnhh+WW+/wwU55XwRcf7PfV7p2iL89x9SujCoJZMO1xDQ/tIlrguNJU5aG3q7azHux
yo4fBw390zbhhSAWlDbw/3B2HruVY9m2/SIC9KZLc6y8CdchFAoFvff8+jcYBdwr8Qhi3deoRiEz
tQ/Jbdeec0wR/+THZuXKwF2sSUuz/p6MmmO3q47tfvPxLud3/v67dlaTr8nFPAu9DNDvZP0IHkJn
2AenyOlcI+N9IqvZ/nbrbQ5kewohCvfszH2XrNOpVZBDjgnL+5W+X4Kb4h8xyU1Lo3jiAgf3lr21
O74c8EujGqFiosQiZpmr2d7UR3yqJo0uLBhAzahKVbuuGROVK+4WWdztvz1Gf70ZxXH5vGxfmexB
pNL2RTgW9rIJc58QMNcYP6Sr3I08Fvor9bYjcyg+q+fhLG302n9bxQ/jg0zm922ueq3G3V0NhQqq
o6f9iG6iF/WXfC3vlR9LkpxwU1Pje8AfvsstJ/mxnVp1+ciGxoTOMWEhuijrt414W4V2qAOoE4Tn
RO/O0qS+qkm3hYJaY5MoA2kqUguKibA66FgfR0kfd5acx4ppL7Euw83C+NFvm2N7PRy2ppx/f+vj
K6UtRSQ9kjEJ5Wo15Rhx0DatKcG73unefEuhDXbfnVDYeDTYqWL8zA/FlXYKb+KH5kk7UXDd1Y58
CNx046Dw6duFZ8I0yyJ2wXNmk5yqZauZYB1gcg73qvp3NjZe7VYbq3khE8GNCD1tWNV1IpV2lT5n
zePXc+vF3LN8vXfPsfp6LXe/abm0Eam5PXTEYANK/bqJi1PF0kM0S8PpJsoLXmjVhonaNfWpQdkN
InqiBPf/2VuEoGiT5CpsdqKbuMJxq7dcwL/X7a529AQn9UPDNsAOKmdJahIc8UjW539OMptTzDKc
3/VNWVKXkxrrLyUdLki01R7KmPp4VmJZt9OrgdzNdNce0Oh906Fd+Y64cS5ffbaLxlab1yjqUBgV
NGaOupsfkFa5Wx9tQRZcPJBFhQpCkcndCwiCD6uuWCLsDDQCD/pAnl8LS7IWT2+pRFBzH8rwwbTq
cziZewSNPSYjNI6RcO4i7RFP1IOBPxd5zSKnVPEmYtu9UXvpdwuL1kSe7JgkKttDLN9XnK2NoLUj
4CSIv9uzpQ0IpDqDg4cf30qDv5s6DXCk6HZddm5i5DNN9Ctt6tALM0tyQ9O6URr/JzLEwYXQf9Dn
AKv3FLqjPt0Z4hSA1BWzoykHTPXcIPsNRkKktc+VWUKOybk21vL8ASEIOc1yc0+wjH9dFvpjFQnE
q1kW2uedji33BkdH2N42ZRdNO6hmMumYUSEQ5QA0xMsFQeOwjMjZniY858hZZy+ZTXmHqAfy72xh
v7Jr2cR5Fpqmf6XXafjbMnPlMQv8FqTKaHl9P5anVM8LRIpz7OliLhwGUKwuTChguYXoH5RJ7F/j
vJFuBLVqbqOuH24FEWeb7mP5s1N4xG9KCBeIYHpEnzaLlOnpnejjxZz0WyP5JiFLe+BmXnJ7sy0f
Eg0ALyIZONv5VakD/qljFEQtIaB6rPiP+CzTG99o59FJe7A2lo+Kmk1tps3Ft6pb/kMJp8Z3pJni
ayVIxmQrdah2P/yQjIQTaCjUX5TfogAjxYBm0DSY0WJgPnbQ6IHM1YGQSfWfKBEGvJ8SjkstdOY0
6yui+oosxBsQRXAadJALctFfZ0h9yisrrBLlMe9wCf+q0JDybmEBhXdmnte9bRWox3ZqMWMOE7m2
cJsG/tIpSzKTKvMsRGxDUiPEUul3iPN/BZaOPaRqpaj8GczAYXlbBspGyUD9as9SHXVH31CkGgEz
mzUNULYmNu03pMOY4mstLDMY98RSPNW+JmYx4kjEWCkCiqSJx/PgV5kAlEEfxOGq6yttkaPk+NzA
XWj9W9tFOL3kNAwFW5LAV1MBL9NZ2ocaCt7vUGXQ3xSV0eXol/KWz1ygRpdUh1qOL5cns9L08q/s
09EDfFbQ3NV9ZkYV2M6gzIJdrciVjOx/jiWI6bydSYpVkK6+YRTzYg2eZ7/s/wpSV1a6XRpSq99J
A8rH2ZWI5gifhcHP9GpPTQpPiZv3SZdm39KqSIze7hW9wYQYpQVM5GF5hQdiSeoI7m5vClhKm9Si
VNgp9CqhN+u30JJjWNZTDekceVx2XcWgK11KMrVy6IScPAt9YpQhJa8gTt3JCfUJblr9vv9WKHX2
KpvBIp1WOvT9stjVPxD/jsM3TUKE/kRXoJwkdHNVYWQh8Af9Mjo211cyzUdpHzeFl2qC/BjnU1m6
oAWExOtTXoyTBKZx6jgL25jIJjfScvbClWmSJyO9NL0oP7RA0Pc1XeyK0KT8VCo1ik76neOHg+TU
QffdiFXES8NMjFNc+XYIqwdJXoJut6SaKAh6c4/WFt1tg9cSHwO9VkidGt+1nUpZ5bDfKN2qw1U6
WYDJl6UbG6hFuEPSzKeR/bVt6GA+Z8a1I/Phr9W5Hu0Sxx7GeNXa5Xi7JaeSfWXHMHyarDQ/87Xl
u65v4ytjKgCdpiLJIOOQAmGOFxGgarl8NvxwSTM6vpGcY9FMZjsKsAPbagIssoMFjeZUTsCnC6n8
O5N09nuahOosDBNQ3dpUntoaTHxIFQ2meas7cR2AR+D6A7dUrKBlrH0Eqpph7QuBf2JYuXoOJCJB
qoRjP/Bd8LRmi8WjN06+pO+CzD9LIE3xA/SnIuwFN0jUb5UQXSuNchIsze1AqNhN39MXDEa1jtzw
1dA6D8m+k5T9HyVWdkbic2UfIVgvjpoBSRYhKza7k1FA0GYlqaIXKS5Z0EAr5wVepER+zPxuP2Jo
qGuybcpgoVh5MxgDe+rlcyYm+hXSStzk2MWLAcNXzUE7mBHx4F3rsvp7Q7QV/LyRO0u12gdjsQAY
4mM2AQqw1MemkSzmPuLnpBIFxQTp61gslBwJ4GLeEQSEKkeAdz0aT5ScHEEVD/0UHc1emYkeQoxo
jPJTW7z4IOTlUiHTRTm3DCGQrLmj5siiahMk65uR9IMTdCjKTaO61/uFn744yQQfheI4KJlthoh9
qNCgW8cX9isRjLdCQf3ez7KP+SuzmEESDqFRdKMMoASWq0K71YfMjVhN3LjPczdpjNpuOwWhGMDZ
IMIiWKedoyMqPuhGJ5zJzyB3pslfKj17UtJuz+w/7JHLIiyXykUS7LWg3sV2iO6SYIj3ERpcpu30
MVOs0Ab88SRkOQraBiA1kwWtDHN+16qKcJ700LrGhG05QzNm+zpl0u1LPwMQYT7Eiv6Dg/eEziDD
aqHvW32+N6p8b8zlHVq7t1ind0aFyEqewwWiBuyj602fUwj0EeLqU1i3vzFnRXx5QgWEvrrLq+Em
KvrXrhFFT9eb1jGyjCSmSPqpVVyUGsWTEDDlGo151AqR8zSSFWX8KWn5U9GaIoALPrWQVQ86XPKw
sB4aTb7HpeZIQHx34qz3LH6C7OJXxEYjq091F8I3j0mnirimdGY5Lu5EVYtsDO0SvtgWNxrG5HtN
RCArzvlNU1v4GLOicbtGSh+gu9CX2jTZWQJ2V2xHPR80+FslDR55grPIYskEu6hAe1tNoeyTQPnl
Tzo7sKB8YIQ+miUu/KjG5iHgTOxYl3UBrrSKc6sOgycpDn+DNWSTIu7ZTWp2KmQnNTbhNZcHzJfX
RhacBDY5zpApiWMFheJFgf6qEYWCOj5x+hwngzaSgkCgkH6bNJa8GyaxOeiBcFWH4zNbCHSzGe9X
l7P6rIxNdafEBCiZ2tOU+3u5a9gsYReoguBOCcRfUdu/tvAjyEhg9huPaSWfu7jct1bj8Be8Qm1e
ZjZomoUWHMBlk/d/QX0fh1DlyiccSfLoGaO1dTc3wbkDqYZHIXiFnpQ7JWf6WY6eASa+di1zwOLf
HHX9Nk+V+1Itf6JrvG7L5DyK9W2dMjhSvdthoqqcbFL2vTw8zk33BDnjVinTO1RAhMFN3+uaGS5u
TQK0Ax0vWe2qOhatQLf8HYviTyUV9ynxMgCnyfEUSJHIYkySdYGpES7GYzcK1+Dtj3WLUyEOD76F
xUbIudifIkJdEOovIN6rIlCZIzoslGS9g7aQpZ+dYvzQc6N1tXG+AYL8lnbJnT+SFIBP8QcxUZhV
cMcTWl43O6wgd6ovXRVzdWeqyjnPi5cKbqkjFoMGnd3Cj8k1fZfdABDBLiKUvgv25Tmqp7sWrIHd
GBOqgizyrIAJaBTD0RlVfT6MgUF1Tx5Kb8wJOiolMcHip/yM4yln4x7ciQJM/pZOWlk5oCiia/eU
QtPbLIST3zd458VYHnemlUD4qnKilLo68DI9fVKt8omZxNwN+VC6mT5I2D74zzALy6XpMySn+FD4
ub4X+ja4SUOFuxw6vdtikYaxKdCmBF9o1MrvaYX9YRIF3Q27ghsB3W7y31mYTmz7l5NOpJ6sqX6e
UtPFnYzLS/iWCLlCipAieABokDkH2m9/4GhBrexPmEM9svBtHSD2pW4g46AauO+QteQUhlb5sxu4
jUSPQ4Iae6t9PUTOwg60eyLjnkvLTN1YZd+AfaB0cw3SSUiSjIgZxNb8qTgI+KQPfiq9mlJ/FFv5
GSPHo9lDKRxxKNs4679rmfFzHGdP7oXvejY+tFV+rQed4fgS115JpOxNXbrCQf4WYcNg1zfifg1e
0tkkci9bpLfLvRj0eqoIonQFAOSX2hInkxYkfXHKYZG0kKeL2O9tJQDoMZAGCPbib2cSZ9yU5V9D
Ng8+Hlyn0iDGlaHy4Pfqj7TVtb0aVx4i/FujtNDP1wbELjA2sSG0p8Eqd0UQV3ui/Hy8sNJPLE3N
uRGlirwv61c8gxHAPHxrJhXsUaEmZQs+mTHM93NPgJZJDFscG38qPb8yWunZSvvb2ACfIE3nOmvf
FDwPSx4OsUZNeev3/oHYVU9Roru2Vk5KC49n0G/FKuvtUkkfJhkfXND48TEsoUODga9awEKcae0I
QCbok7j8EUTTLwHti4fB6ISGPSCTV3pBni2i+20PTKuKnQvptINM2jnkOB2Cuj1jXjrRfx9T2X9Q
mnCvpXnoBip2WhYzer16YwnNjWCNtQdieL4XQtQOuGR+diNlVSGCDdngzH1orTo7tXrObUSEgqtn
MsFnfV2NExqNLMLvKWf7NA0OsW8dl12BrZgE4nE4Arie7uqMcxE02cgjoch4gTPQuGI/kLbRSTO1
nKjzxgECqGASINxP47PQZ6KjZfpDymXPLYAy/dDO8NBi4qasQnipKvWFuHt30oxnBMfXciOXZ4hY
BGxUc+TKE3iMcj6ypTxOmnpOq/o5lmp1r4jNUxqZmjtWSCgj1Nuh3IDqC8XJlvRcd0u13TVZdIwi
0/qWJyKz/GCp/Q4RJrEkJRI2rDOCW8RD/6yrwGx6bDI+l/ji8BhFjXYzimJ4G5gjwGs1b85jh13H
USqDWA3xH2dBnb53c5wckjiyXks/Fx7BCI+oJsus2bFeCGBCwI7FzauGx9OVc9lycs1/jjTUnllA
pbJLD1nIqcMXpmGXCb1uq7rwktTWScKsj5sjdup8IASwa21s54w8X77JuuYvWALoHvnJ7P3CHluq
TGID9SAW7VGo78UMzThRMmNQz2cra5/EuTrFo2pH2MTtNKzd3pC+UY97UJChS9WbIU87FmxHZO5Y
9osS3O+0dxX2WhkJQYKokyefYxatw+qKhG9wg7sYh3kwDV5d3wZK/ViaFhrYE+EmNuGOjjoJbLcN
u7GOOilfRuga8rcWcFIjcuIteBSKS4XT6cnIHa/xRqBagnMXlVsgnosw+ylJdDH4W3HxXEuHuYuu
/KRye6ljy93Bv0NbW0C3kUcs8Cmm4NonI2m6LoLiIZ9rAvww8JIXswgKJDAAQ31HSqUryhj0Kw/G
gYMrxJW78l7VfxD90lVL+kbqNfnfsDyVunVsFf8qjKtDBjpDS5FoiYLbZ9G50YKXuhb2Iwtkpn0j
IuhBai0nkAvRyUPZuKLeqNQ4N63ZNRJZOud6MDpdD9AhjkTfk1uwL2KaggNGDvFtskoBVGJUHBsB
dYNiCPxn8fQNEuIdV9G3pUmVTMvmM6tz9JQlQWNragx6WlQrVxrokrjlH0R/uu9GxbJrzMymMZya
QBV5Sf63KE9nm5RWO1sqDr0wnXCHN08iW/m9KAm/rVAFvss6L6jaD1yVDz75MUZfu/i7Rrb0KZQS
k0k7DjpHKWLjnKdTe417bXKkrvgJ9u0c4sBRBYmeYLYH5OuUJGV5wpeZPwW1kTt6UGlsqeUWsE1x
iJpmzyHursKe6TcwVHKxnAivKsmoSNsfUyBOSN1it6WkHncaxypfUdlsNuwo8sV/LFIXbGJm8lGS
n0bJHO9GIR1vKJ/UZJtCZJFsTSbVdUnEJKYjoW5GbnM9jeydpRezGpeElfZBUiwCsluX6RhkEUdv
hHaKRnRGQ05XdbR8VhDpeopuMaIboeFgVXLqQb8ZcUeTHHwViogBlBspqsgD0hgeh36Ab54Zbh+T
VpTE47WuGIdswvqjmsN+Is0VxlJjdwN2GWJs5wh24pyfBvCluUk+aTU5hhrGuBYZu+kMp7kMHgps
uklC7opcnYaitoVUvUuYPy22eRkYURJ60FDXkgki1WACGu4LAlHdocRr2eziqHibCjBK/Tdtekui
X5kiPZNK6CTVQ9kQsJgcG038HcroK5P4MAwTCqvwuZfqG5ZE20L7ohsguJ70wmu64AA4ypnSv0Oz
N6y3Sn/hbotjSezl43QL6TuNSX2MrdOMCZYdFiXh0CmGqwobkTEWszMzXzAM8fH0ION85U4toeCx
lP0B8udQoWWoV91wLsebMf1FxybNUPNaf+BiUH6bRgsahvWrFfcZUXGY6HYp3mypXZIBBQWNrLhv
ogirX3xIYATpBiZswnjjIjv55dgBVrhmFLly/TCHmifIGTJAgdPcrpICu5Ma12rjPT9xVl9lmWDg
6jSG4g21PCTco0fFgT+pAzt5qYT6d8XuDqyDUaZXsig7Kd1bBJkfET7n84PMkd3PCFYk+a75r3qL
XK3EXIfjnyW2IMDLsmxgVXAtGrJlQorkcXKShZ89ki4zfTJZazGt38tS57HanPumgg0f3UUC4U0E
huU1CD+qJan2VPGvJMOfKiN4iUIeCM+K1mVEavtcqkgUDRMmraso8KDgQSqBOqaz9kLEjKTuNkjh
1OUt6Imrvn+QoKTPeyKJR52spUB4E4y/OcnqjXCdEw9pzjicAw/faVAK7MH9PTanHSV8JquKJbs1
OYhkYP+O+MMWHCEJ5kNvN2PxqEztjlKTnXacaHPdodbkDkl1A2t8L5TYzGoBEIjpTWN6HeH1jFlP
yi4HZyd+i7vXumPtDU8NZBFMoY4K657iiSfx61OIToZl8E2NXV1buzAkBJNUL3G4MxPWHuRMRXPO
F8aP8FdNM2LGjhFrAbsqViz5IWSnkhPbqXJ21AeyxizK4OPviR1am6CDsbgcx0Dc6KINDZzzW3Q2
JLK32vowcyhO+DNK0NtgdYGeZAHlxLmyDZ+jFCUj32pvUiU5cnC1/eSMJzy6yQQLIldk1HuRy3B2
zX3qzu2gH6t0VB2CGQaBRCpd/KP6XN3DjZjGO6qmabBX/D9yEP9m4YM03jV18Ltn54INLq1uv778
ubz5sVBcck+OOkqCPr3Sx7QKYQlJzqVg0NyJberWhbahN1srjrjAogmZ63Hu/eDGrc0nQTuT+AoJ
iTvBejxTZrYlkqMcqo2ogU5cmXn9Dtzexq3tSm+2blVbCXTLtBfKIaZVufrjB29lgZd+Kag24sad
56dvkEtq7t41FAfm+g1C/4gnTTRtsfgrMRyVSNp4lE9bQF2k8u5QVKyFk7MsV1UQdibj5LvAldJS
sP66F6zvT//zthZxGPosEZm68vECEAhFHDYF+B79ukciMlyrd69Yv6/a/VY20VopddHU8rTvFD69
USqZnyHUzqlqHRJv/D5QlnQ4Wx+BVLKT+/n1s/0zc328rWWfjnmGbojCVlyLl5AzkB5i8frio+gQ
Zuqo2C1kb97lV8GBhFHEMBOZnH+mnb5TEBx5m3Kt1e3+fx5ZZBygY8DUYaweOZhkKkss3faAiME/
NU7KVKXgo6sPVDA9zeFUUMjeltfh035Dn8FIoxiA6lcfVTQQ5FGOYAci/x3y56LZf/1mPx1i7zrN
6rK/79nTakJNcLhsUKhIvbrRvsdWSkpbcf91U9JKF/bvFTJDoV+Q0NpgKPvYa9KpL8MBzCmTSHnU
UdVAIWj2pkvsa+FGzxJRU/IhfQYJaW/12E++Hm1qCmR/RZYuxNkTs5pOYsqCEGw9RS4OiiK6fqVu
zJOfNYMFGf03Di9KFStRQaobZilxLUVt6ViFP5bE3nn8/3iN0vtGVmICCLy5lRQ0El5pgdtS5sJ8
xKwvnHUXdt1f9jS/lb9A5Op9d9j4hCsnw/IJP7S9+oQW5/x4Umk7EWuuCoNGc0DOU+uNyKeE8DfG
A47+iWK8cMrGLfXL8tdXs8D71teGDaqLqSQuTw5N70gC2xGwz9V/IWDc+IxrFwU6V8aFTjsYEGV7
0TDGbgJGDfNc6xHP8mz6brAdUnbRLD5EHW+gYuBooJuuek+dG2IqTqCqAugWO4lL70M1pHd1qZpv
EUqq351yV8uF+ieVrfhGbGSC2Rqg2ws13C+F6VCXiegCyw83lpaL965JCPEwggI648JrvTzmEq1K
BtDk+Lgk37WHRYArbwpwL+aipRlGp8q2CffIWpITtL0YULiADMNt/6Alu37K9iTB2obln77uyPIy
b37oSpqMv5KZQEf9IyPV/zgXBYE8tEOT6TbRUy+Qec17uNkIfgWPsqbvTj8r1/KM++iOmg0F0R16
p/vwbXNVWUQ5q5+BgwONlcX8ruKX/vgzqK+HrUH8hk1WtxudKcZh/Xeyo74jQGdrErxctv+Zav+3
tZVESDGqwUprWmPD7cxu4xR7w3stjoWb76uNqWKZhVZPRmQa8j+dXBQkx6uZIjTIpktyWFFmaTxr
hSlQYSRTJBC/NdxKFGJ/SiZro59eLDDow9n/olwzAZWra0l1aKldDpcFQNOsguqKwmEfcYY5KG3G
eWAsrNdQrjXn66502WuXRil5w41EoL4etWksJCBTBM2ek9itUcnO/Y1AjUI2pI3Hu9gLLI+nEIKE
00dHQLTMH+92XdhIuLkrST7N6pdg/q71WyvLhSZu1cDyqO8aCPUG2ntLA8LB3CeH4JQ43c5YLB3/
xXR3Odt9fJrVbJf6ljHmTATceT1p81/B8vJc3tjXr0X28kJbeP/KVmtlFfWq3DQ00u+UnZyTEhqy
RoYItJzWwZ8rAFbc6A+X+/BVm6uez0VPP6P3J2QscGE9X7N2OD1BtXuAfhyUvu59nw0zZjDq9yQU
mjiyPn4yv2iGLPNDitHGcBem6i3w3S7UIHur+Ba4HcnE9O3rJj/thpqkKICol03pqhuCsRRnbBIa
PEDrnnuzQ0p56+smPh3I75pYdcQ0LXCSYd0nmQRA71wHnPTn8RHp/eQIrbXXrGj/dYtr1et/esq7
JlfdkUJ91uQ51Ucq6lxT2cVNvsv2JJx43ArlXsIUGf7/tYmHXMKSgZtotQjNQkmS/fCf3tk5k9ft
qX8InvhITkl4YBtMLKPT5lsd9NNhzkGXT8dBRl77XBK4NFADuffnYT20AU5wwrF88m1slIctXf3n
L/Zda6tFhw1/ZKoTrfnX1c34GLu41jz/EQGBQ8HX7b5vVQ3kpc+vlx46x/883/L876axDvFnkS66
hkXirt7zPy/5xZp+Nx7/tX4wbvwD5WdbdNNT4Cb2+NqdCXRDeV6fQDJvTNuXEx3GDfZ1S+InkuP1
qiT3HXs3hPh24OtNsIOoFg/XmaXHxnFEn6xvLLwLOWb1+ArwBezGyKMk8UK/LeitNgwCq/zIVe8x
88aDOcBgddhZ9J5qzyACxr14CHEexXvc5B7qyI3BtHTcj1/g409Yjd+aC1SL6ye2Na/44/195i2T
oAiV2SWtaWfGzuasezkr0eSChDF0XhoFgY8f3azLcWLqpeRrg1ifZgICOBSlj4urapyPPHV1838m
3TBrfGx11dWysAUVCHHGDgkjAH7omNVRjsKNSf6zZ4PBAjqEaR4CwaoVYVK6sivhryznZ0eVqSeL
jb7RyOVKglODEDgOyNTALk7nFnegOUltbNi4dKt12cmJpSjq70nwo8weclPd6CSX+6YP7a2Le2lT
JkWXcI3azcg6yU7t9oV/W04vG33x85f3P8+lrTpGOjRR1ge0E16pJ7Cmt9n9YpXENPykMK37N5td
cevJVp8LKKIaqjotarZcowzZzbKdnKlyeH5EOnN602DgCmDF28Fuq/GttldLimAMvdWXfMVONjub
3DnQkDArbbmsyp2SAKj9+vV+2p76L1zeUji5rd6uYEnBnMico0Rd3Kl5fyRgp3TMNPtTimR9ft3Y
ZzOpSmIhojSKLKKyfOp3E3tlip08R1gcZmCAZf6jIeunnZ++bkRePs968qJIy6nMwB9CUPPHVrJA
g44fMHlpdudFMLi9YV+8cVG5s36oXuThu9uXnnBtYHqtZKcjanVzzfj0tf7vb/hn5nz3pKpU4IXR
mcNRhohXcyH0tQ1TJNgjAise4yxTN8ANn71a1guTcz5zAL6/jw9dAqikgkCfTSKo6upLyQ2J0F9/
/Wq3Glme+t1TARzO0g41gC0RPiwmb0lLDl7/+nUjn5xyFeAEEmAAPPLcF68epVONgGwkWkFqcpi1
f2v+eL8se0XFLi6Y3Y0Glz6+7jCY07H8w2CghLFqkKzqeqgVpmcjB87nGMrsg1b0xQBJ1oiO0A0Q
XYvgB9Whd7RoUjInZ9hgPUry/rciZVtbgM96Dz585jyq5gyT1Q/KNI7WUtzAaZbguUfKK4T3a6XS
0I8HW4WUT74pnBFD1GCwqZxJV/tmdCyzbKbEuKn7+kjqY4b6TXUCkTt0pBBYUBDyus1+2UqjjG52
EgtMvw+6g+jvg9zhUvM1e9yqdHwy53/4UatjXx9Zsl8byAxJWkHRmrsaopyvv/rlc8OOwWe8aCTY
pK13dbUazjGKOqqw3ckkidOvfurRxsXemjDA9oJGTNLnFzeecXEvNRF3OtWEr3Bp6U4OVp+rlCDN
o+rhcHKjxjMf07Pa2caeTMjdVnHq0yf838atVW2qn5aJApcISgs2i91NJwi/cabsvn6P4AzXowc/
pg7XASseubdrjp+kxFM1S5TmoyIFGg2fzJ9hGkDQTvDNcHUtW91TUrZ35Nc5xHHaBMBDCiUQADkK
nzWqi2MvAyLPrgz1GWGeWnZ2pVkHi9AKiOhIPAlt0fWdPsfXiCZuUjEIHL0cXqwhPRpts3G8Wjr8
x9lAV/EvUH6SgaSI646B+KUJUUlzl2gaZytorsT6qKK8ydjgtPLj129Pvuzp+PkXsiOnRy5V1sCd
WQi1kfWXmzh9vhXN7LaXhgx9UHHmEusW09Z8n5LfsZcw3hAiru1CUTlD8CF/QRt537GFJrDJfyaN
/6fK1Ttw6MdgDB4lDAxo84YCuTzM8moqortQt96+/vmfnFV4S4pKodBgPae8/HFFGHHqcGmS+jbR
GPNOxIZZqHbzbP1eUHXc1KABoNQMytwVH8yb8e7r5j95ex+bX/rmuwWJ9Al9UKPMX64Vyd9wE89c
OJntlbZb/KegW7CjIbp/WkpgCf8fRTt5sp582Bpsnwz1jz9ltXHjlDhTy+FNRN9wYBwJLKxexG/9
E2anA3vGZqej2Xuc3NTDw7O1gi1//GOfpYIJWcCiEA5iYG35zcV5QlCJZnkhXyyFYTjzB+LqbHGX
HoSjsDHmL9enxXTLeVjFYsC1+mqH1cdiPVU1pprW7MiHKIVo/FXpanLAoCZgpKiAJX/9pS/nsmVP
wAxjqdxikET78UPnURcrGcIeWxK/R4SEmK+i9Px1E9JnbdCLlxsMejNj8WMb5ihWC3aUS3BvsbnX
dx15jf9K7K03ky/pGsV/wfW4nG6oCFPqllWwi8w6q1bHTh6x/7GqxmiW2+6b0mf7Sb6S8rdR3EK1
ffaEVFM1Ysk5hl5cmrRtEIcjVlsUMwX6MLqL/6K3W71xq5XVt2JRHfH90oreaWf8BTdiGj9rrXT/
9fe67ITQaeGg0CcgIYCa+Pi5CAlOMB2ySWrqqx5Ss9WBjjczIsB+fN3Qmrzyr0jwrqV1vU2IZg3U
KC0h3TuEYOmJjX1Gw0F4LplzYmXc6pX5klTZ7y4KN6AEn68PCty5hdh1UXwy9dRvdZNFPCxaj0C4
Xdt0G0eHTzbcrEGseUzk7IYurgflcZaFOM25lqWeSLqIiyjiTLQ3lR6UWhtW+svPRmMcU1jxRAvJ
zmqeNCsZ4asyoHIJ7okFOEvycer2Zt5tdI9PhvPHhlbd0KjJ1CbGbpGcBIf81jgvtcNX/TY40jN3
bLcye/650VMuu/7HNpd//m49GkWCrqvl4RpP2oFCXBoVbjDxcPNMuoQbxLttbs4nlyQfW11e+btW
J+IEmtmn1QR9I/4Ax5CudK0iy+W+HqO7WH+w8pMU1iSX6XYmYA2Zho2d7qfdlPVAN9CxyQhsPv4E
vwnLfJxHSCGyhBUUAeMW1uIf/+DjGsdTvmtitdZHnJm1Hn20TVgExkKvrNzmBt0iaz2+F/Fl6F1s
DsR2u8vtNiAWtTvXp+apvzdOITy9AK/7dXuP4UM9b6l8Ph9C737cqld3ejxrJA4vpBRlV5QOYRNw
tbyJXyJNIFS35thLQRUni/dvY9W709loUn154a2bVNx4IMc8lq6+N3YEpsFTtTwiph6GiOQVV3Fi
b1vc98m0+PEnrDp7ZQxtKbQ8s7qvbtD475L9whFTz5vEpk+H1bu3u+rgwRTpQAV4WE5MIVffZC2c
4fRCT0pvRMS3bO62h9UnXVpfQFsKR5pFurV6PELtq5KwN8SL/Qu1aXTrmzy+rSZWzyWHglSaEk2o
+8lLc3Cf/SHtKLIvmE+dTs1WTnK27lc+mxl1i8t9lXMvgo31YCUfNTSrihGCGPQ4pJ6KVcZVDgvf
az4JJ1G8Mn//F9S7Tw6KH5pdDWCgE8AGZmSuiwJPYpMacSuI5hD07t74uVUO/2SdWWRxbOgoarDh
WdU11KHpMqmQEcYRAOdjPsq54q8q0GXjxt50DdpaTvk0RelExkFIvWo1+OsCHkwbmMv7xLAUUUr5
Gzr4Lb3ay3pKGJ5ymr0FtbU1C3zSfz40vJoECitpAAHwIZVmfDEaAnI6zrTu/31R+9DKaiDkqRC2
Jgo8emloHkrQ8UEBt3qZ31ovDe4zM7b1glFYbwpVP31A5LbICBal5P8j7cu220aSbX+lV72jD+bh
rtP9AICDRGq2ZdkvWB7kBJCJxDx+/d2prrbJJEhU6fRLtS2LwZwiIyN27C3nFkBDl9hVhplF08lO
7cwVOBUWVm/GtyDFJkiZRBCOBOrxzZWzqiMeKLD83M7WtgNseVX4fTGsF2bxBHmHTYKBGA6MCMp6
aZMkLkhCXKKIcATP0+2wbdfZB1FAXbyLxF0rXZRHlqRdAeqBylAhU4S7iH8oUAQvVvQDKhjvwoAg
cSYenuCMt1SAr48nr2rqgWu9i0xo/TKVaCXNniKyEFTNLNCRDclJRooHUNmIXhC1/M6nG8ib+S66
LC8vj1hlac6OjEjewmPNmI0NBuI1EFt24JjK14lfqY21LbLbNsH/tczg/2ZTSnKiSbgncBuYPPMH
OjPDEUFqHYOZN0fr3xBadgWJum512egMugW6JhbK68g4YS/KQPbYS8apBm2Yz9IvFVMDW++CUhAD
ltMWLZQrD1QSBTJLmvkUM2VhmmdCVSTYkdbXUTtEa6xsXQPjqpoZqUhUYHjOetrab+Tkyb0VqP5f
YM0Ux+p4YVEUcXHNgcAOuB5POnY58JBxrveer26mtct8tLbjGYDuPG+Dvodg/GYvvG9mEkGOIATF
k1Rwu57UYUkzOqOmTB4OOprXVDssOV8bIb3OAu3R/U4Nvuqdx9x5bNo9FD8CEroLG2sGsnH0FeTS
bOGigtHX+Ar1Sg306pkUkW+upi0Fz+8EdUUlReP0DbteStufHlVQMhkqKm9gtsXmkl4Bo8h0it4G
31ZBPO+5dzUDNiGN0aK3sIv102UF+yHgkJDGQY5W7idwW6+fGvD1+Twrbf2j5URg7O66TPOhk0g+
GQm6d+xhqj6PzUCgNoZ7O93ZDqmTsPf0avJ1gEyWUuFzwzdUUVRwwL8HKOGxN0zgC1nTVZ6vkUdb
8XxH+wCR74Whn16JDrDtv42ImTl47Kn1RFWjhJEJbZGg9gI194KFGWytMIHCKTJEBrqipCtxTF2N
5QOaOt0b/brbJzsI16EzH/jpKeSh+O9/8cNqONy4a1TCsvXSXpodJxwF4CCAZWI/H4+TqX0PmhIq
clSATGSfi+nh8h6aXS0bTBkoA+kofkmeAeIqrQKQK1pXmfqB1Oozy7trxFML2ZXTOBSTeGBGuo29
xmC5ARFev/Usgqbl9EuS2BMY2bIXXGtLjVCnIJBja2LQB7sDXXAsirocWOjauAUn4A0EqljYlQSM
/uDN8pEAXLWF+/yOqRRJTBuApVPoSdTA/U4MY6yhx4eW1CZ79dovl23MXFwYmguhKCSdUSyRAyiO
SqmrRzAClqD7DODWeo3n7X886BIKY/4IQL/IBiYYgAU5oa7XU10TBTxAgrK6eoKkBBrxy9ec+qYZ
uiGANVf5GiS2pk+foOSqbqMXtrV3lAZLOdvT/DAYk9A4heEBq4RypbSi5qTTLE4838iUFU1fSvAE
TUoaanRAxc1bKAfPJDJcUXSHfqt4IJ7cl3bvxAQq957PUHx3PsUQ4gHcPDRW2XrcLoWqp2ccxhzk
2nHIdbDnSmNrUbrJOUPZYopY5ndozIcUc0RXl3fO22IdxwBHpRnZDIZkdSxClch5iga/v07RJQuK
UsQAL1rn2wxM4cmKgpV8moLCb57TW3SN8wliYG980HzxBT437sOqmVSZ1du0L0C1F4HtBEKnzffe
nRaeG2Lm5CGDH9UCiAKp1hPVOBMQX9tU0PbMIPnZKeCKmtxtB8JAk4NA3IsDB8wmyc/LEz03LBf0
lsgtAMF/ImeRqpFlelEEozF4+7W92i49tU+dKQpP2JSALuO5fQKMGBu08Q1v7GYg0SC1t7G9Wwe6
pXa39CxcsiR+fuBIwe2YgUYoAdEFuASFGgm8gQ85Y5LU4eVZO72HXKjC4Y5D0AhnIwMwoPjZqaOX
YjOA/K/jPxkHgZVlbS5bOXUjKPzgNgcsCm10wJofj0fJKoI2c5xrDsKLVTKBsMY2BlCS9jnqTUmK
tEW7kBOeGRiifORgVBtB4QlnMxTgbTWpsQddI0fTuQsikhvuag20s9tiKeSdWS+oIyLAhJoM6IDl
mEVj3OpVxQB3QdCvGKQc4hBESBSxihOoa6i+xlu2RTYoWS9F2zN4M3hLWBa0vXDScqSiVJ7NPRPk
kyKvBboo8E42iAEhDReKYmx5LajzQWg2DmtUxOnWhMg8ComG4i9dWzOZKHwVy0KpSOjYoF1ZWmUy
pCY4mcRX0dYCPxuHthUMxtUwhvpTfoWnx3ZUwYOwHvN33BxHtoV3ODgxGmdFn0C/yLejlQVJPmAB
otAJ6nGN/kJwfm2X0sJz+wseDqBX3B6AZ0vhtpdVKWhnYVDrf7qZAXS04lPj6+VzM3chYli/rUjx
tpYbTjT1sMKumiv1NQaMYAiQVfwhcs75QrA483gEDYBQR0EVHwgw+QmRVxhV5gxA04K3G+BTY11e
o6sGOUVIz26yAP2hcVDX23TyIZmyXZJ/mkkNH9uXRwsuPqOKhP1sFSvQJEI9Ae10We+rw3oCV+hK
KCT8hXe6+GDpwjoauLRz86ErWy0Zgem/FiNNbgrjrljlV1BL3sbdNltKgs/cVah3QqVVxUPHPslc
sagnqpN2kV86QCXZdUD4Utl4zuUempCukKwYksjKYCL7OQZ60P1oX7ONE/QhCnH35R7s2NA2XGbt
nx2ZqVkYF+q5ruwDSl6gRZCBxcWYmicISn/Na33h6XT6ysAuQfYGAFdgyKDfdHzU3XpyUnAlQRJS
yd1AdLgjsw7KjwJk9h11IGthp/da2bzjQrEdkbtykNQ5ebExN6dlh9YX38rTW16lul8q7HWM3R+X
z/ycY4EZdGCg1120dR4Pryrcya7Bz+rz3PsY6YLXOAFD7hICcda1YCTIbItr8qREoZip7tW2A9ey
dyH+RVfkulg1z39Rg2RuX2DSBPvHXBtLaU4T82qwLw72Nw08ptd6IBpIwWdPr7n2oK6F8tPSK35u
KtHLiYgDXbqC4OR4KlVOoiLC/8DoQh4SQl5i21olcbq+vGKzfhMRoQeFW5F9Oqn2JGSE6KIN9/FQ
u4GNOnhZvLoQltzWGwVeE31hvHTXIIwErg/6SssebHakjhB2wkrOgCiINZhgSYz8fALfjZZ54GMr
4l1dLSmnzR0+Fx3mSH6h1HQC2DWqkXNbxfmOXXrFvcexXFNgy5QStGmgq3WU58tzO7dvANm3IZkD
jAgC1OMlbAtBnKMzEcYZt01L9plHFkAuM6VkwMlUVF8MoEgBJ5S8f6VFBWiTkezJpi4J0SRDhCwz
XzspZ2HRmV8HVrEHHQodP/rEqu/jDgSIl4c5461xCPFoAXgegrPyDgL5wTCpBIEbXkyivaOstrRo
vBCQdyAKk/iz06vbyyZnZhZ0MpBIhiedyReydOwaO0aebWzTbyOlj3CgCyZmNgue1RAbQx8ERiaX
eqdYixtou7g+w8MFhYZcxUFAJ/V9mnXgF8+VeKdlDYC7dlyY2sKUzo1PVLtMPPJnMjZJiTKYoqIQ
lXgmyESn5s4YkqWtI6I8KXBAQgjXARYPDSzy88mGrFwe9airMcB8qifRHsyQsGDb6mbJmc3k1YHP
O7AlZvsgxAWXu9VH3VsNz1qDLz//MrZ33mOx6kMBbV6BP4bR1VKVd8azoHnMBXcO1NsAApNuW2JA
MyNVBYV51e3cob6xBjBzqVG6NJVzm0WH3DvQ6ujCxzV7PLxYs1Ke6CgblAg+WeF3984njhkFWRii
luwz7QIX8irsxry1wstHYXaMB6alWMnLwSncAu+H3gKob9QORCAKBQ+logbT+DtMAZUPLiDE9Uh2
HY/Sy3SmTiYqQh2IYSGKoiec7sBbCqrkjpbWkrLL3CHAAwW8VmhHgmeRbkBajnRM0CzvW/YQCu67
yXm5PCAxN/IJgNtEYxWAqxiWtD9ySF4keIBj7jgwI6MVeSFrMj1wadT4utssPPTmBgTKMzCPAueF
bK80oCJLzInaKOE5pjaAVpJG8feoUsn4Du+BR6w4bsiVnSQ+dSuxlAzJJvDzmtCEK9ijybUPl6du
btuBskU88ACxPYkoR72yh45ZSECawMt1tF+VVKt9B7Knlw3NrBFKgW8vOwQIJ23+jeVVE4OEH/jW
GiXgdQzKjqZ2AWRubvWC/v0lQi+T/laLQ65HLnpWwwACdQ1b3FTSa8vioQutycsDmqnkIr2IbJyB
fjOh/CQdo05zSGGkeANwE0mNFMCsh6bZeAkJvBSkn+mNE3+bVG8X2avIhLQ7uvUWNsiMuwKDgWjY
wl481QTThgTPO5Gig5NQg6YpQQZjgtczHvvrxDC+FG19bUbJemHgM3sGaVWsITjE8MaS+0Pyntm5
A9pAlAbItk+2XewrdTB9IxuwEYfdF+BzR+UvtBTOFEAgYH5gWD92XG5PlRxqEkgbITVffhGpedHC
aH96F5WRsAWROUQNAhojHfJqKFNaxhOY2fbg2vKLK2TUtG/KCt2Ua2NF1DA21soiX+Ds1Oqo0ouM
jiCBOR6hauZOEfMR0p2l820cy7sk5Q9anX25vIQzhxFvfjwU8MibgSCraYTr1MDgHIuYt22llPee
8gJBq+ax8lj8/bK1uR4ZBF8Cv2QhDgKNwPGooOYVu5zCHBRJho/01n5gDG0a4vlVBuC9swLjxnkY
wNcplEOXgXczDhvVFTRs2EgKnBY6+9xqVBJXil9QcjNyeq/zcgH0IIYgXUFHJsRXOAiMTNKkZMRE
4kxEG2PbbasVJAk3S/WiuYUzBCkR9iUePnKzsllBL7p1lAhXN7lLCwV0pGjnNSpgudUl/yZOkzwk
wD7FgwCCuSfX3ODGUdqCHAh8pvvO1sKcPlD7aw7h2vGzBg2zJEt9YzTWnbpR0nzJ+tyaHViXeaXQ
NJiiQgzrL2BrXUGeapMHDVQYQ+VGQ/eS023fEWWCIvnXeGX5uaHLI8XtE0iAuWTHrfTWi+rPbqYv
XIRzAzPRZwuVV5Ebk4OVEvplNtcgoVIlHyESgjv328Jxm1u4QwtSkE51bk1uAQvujfFdvP9F1hTR
0Rhm4bLs58x48BbHwwoYBXCxyEnoMdcVq1CsyB8NuqLt584kCzM25z+OTEh+P0LHX6Uz5DZETrg2
biL6w+hvLZDvhvZVdpXfR+2O56sq2VoMEiHb7uZd2Y2j7yDd9m4BDA6L8B061QptCjJf8rWHgsnl
tZM1XFG8EZkNJPdQThEvESmUHaopilMPsymYXwTD5DCNfqYpq/T7tG3y6y7oVnqY3WnTy9g/D3gl
sDYk/fNiT/j8sv7+ItImApgBpHwdvggIqfldCb7nAGo45ePl8c49KI/GK10NAGHXmdpiWqGxAPR3
ecOTtf4ZpJOBSFKNIDtGSWMJIzI7NguMNiicqHCi0iSPOik7MnjIS3vNXZR7q4ywhYWciw4hQvrb
hjR/pR1ZZePBhtizKCWA9XudWPdCeBiIjY3Z3Frt1eXJFF9bcthHJqW5TKJKKCwj1UiV/UT5bZ5U
16yCNgVTQyv5cdnY/KG00PuoQmMV7H9SqFJrpTU2CXK37XWzz1baJ+cxjUH8uAJ/dxhv7S16QAww
eKYfjav8bqn0NXMROsBEYf00IIpP4Cm9B6aXSMNFOEEGj6P9pU71DwlItOPRXHhLzIWdsIXOZF0V
DAEnly4DaQ/YiKBrogf2tQG2VzfsRsSBDfLFS7fQXAEKUZmO+r4g4wNZ73EkgQdFmQ4ucu9pNgyg
F88t6nctY2ukefJNT6l3lVLD2SkGtCtj6GyG3cDJGqpW2rqv2feeZ/rrVCh9kFG7W5iLmfgU/D2C
nMlBR94JwKG1qDPZNrhueuulbACJS5WVtdiAPre40H8VdzFoRE/KD8TlWmxmqMGp2ofOfRw0OEK1
WnPr8+U9PGsHXKVo/BP1YtkPTARPX7uHlkfJqLONshxCfhjRM4C7yuNUgHj+sr25egf2qsCHgnfu
lOsOsl3UZAwViCSGIpsShXXLn4aePxox01YkGu94q34HUb4WgFNAqDfqHyPi+Ze/xtwiAqyO1hCk
JkU37PEOi8zMnDqC/HmrUPIJO76GvJSKepxaqAtX96wpwIDBJYBw9aRPuoe0BjGsTnTHdz4k1QIQ
eXXmuL48oDl/7v22IvM8oN0wVXkJK1QjlerXTp6AOGuwm2ph5mY2DCI2YHtNbBr35GxW0UjBjwns
vVfHfG+O1UNLKwgvUnVVls0C18ycMQ2IPsRUCAVO0nQKcWuDU6AqBqOdwo5V6rWHkt/jZHp16zdm
xRYWa2YaQSgLF2egl9g76ScuHKqAv7sVddNbRatC7pTh5YWaC2/QY+K66GMXXNZyNr4wi8w0C4Cx
+8BCaErscHwdnko4VCqIkDV0bKKsD3Hu0AVnQvtpER8iwjTpjjz6AlIoaVZq27s1voB25274fYn6
H1gRnrIr8fIcd3+f3BKNV1g7FOUMD0htyZlbseLGkLhCeJO6ZJ9aRRS0UJKELLlh78e0qLcmdukV
ZfqwujzVc77GFUTEwKHDg570Tdcx7uyeY6TKdloPV6Jb0Ng4G9EquJwumd2ryFI6FlSEUA6TXEqc
KbammLi0Gsddxfbr2NGAIidVoex4eVwzQY6LhJcD+CuAyygGHDsvB/rLRq6MiMPz3NmoRL31tOKG
5EUDyp7cgQbdEtOyWKOjLYOiLdBpHmDYFiB3MkxaMSYvy+jg+K6rqGFq+Aab7FVaq84LRYvKuiOZ
cQd5xwrCtWO5VCM/8aBv1kEBC82AmSQwSSemx17r+H2b8nWvQKGmrAq+1pzcu7o8tac1ZGELUDWQ
86I13ZIJBZJ0oBTMS45vfoGc3JihRxFPug10jwLruvrpfSy2bWiiANJ/U5cw97Pj/G1bphiA9gjr
vBy2S0NBbR5FMwgiAtPU6eOSksXJZhXDRD0O6VtDNGxLT7nEHfDuVnoHOAB9Wyfpla6zH2Whg1xq
6RlwsluFKezXN2pshEvi5wdpITL1qVrWGBWlmFFVn74okOr1XWu4rZvsIe3rHwtrKBzYyW5FUQf5
O3FHycnZJq5Z7KFbDFQGamCsAQMIhp2DPmxjlT4spaNmj8aBMcmb6maCXdjiaDDjOQFvFnLVqzHO
AsPNfQiugJFC9dNkWsgNnaS9xaQeWJXWz0G6QRkUWO1tsJOY6lVhNVd9CwJ0q/lBC/Mj9LpWl6d1
bnd6ogVaB70cSkySHx9TUAQ65eT4ht3s0ih5aUb1tezNhRt41oyAAOCCRI5P3i7t5BJThWMB+IyG
Q5F8ACn+iurJ340sMIHwKL/MSG9TknkFUUaMBkwlazA9/oBS6I9sgMBxDoX4yzM3dwKw/VFechBR
nFxDNi58m0Is2G+0Cuj9BEzSEb3vm3wNia59pS22s56mFECcC0/9htUAa7sc3hYgxufUw/YwccE7
d91eaEs0n8Cc9zytzBgA2MU32+k5ODYpPM7BMU+9yTImGyYJ891NZa9Aw9QBeUsSH8DBagUq96B6
7ZwV+ryv81BtlpnxT+cZnKeI6BFl4FF+gsG1nRo5OmQ7fGVXg2jNABkzU9cajj/dDIEh0AfbMQ6R
8wiLzdJr/NQ4PLcHyB2OiGOevCiShnALateOnxVGd0fUAmKGY+SsAZ0hX7vWYusago8LweTpYbGB
pxIpR0AfEEyKnx9MupeDkCbvRe8ELsQ9GBOh5qrGbAeRwOo/pv7n+/D/yGt+/x//Wf/7f/Hn73kx
VgmJG+mP/75Jvld5nf9s/lf82q9/dvxL/74rXvlTU72+NjdfC/lfHv0iPv9P++HX5uvRH1a8SRpI
KL5W4+Nr3bLmzQi+qfiXf/WH/3h9+5QPY/H6rz++5y1vxKdBDJ3/8eePrn786w+85Q/Os/j8P394
+zXD7z22dZ0AMPyfz/r1C69f6+ZffyhQnPkn4j3B04xcNpppcS76V/EjDT8wxUYE4h5xBPq//vgH
z6sm/tcfrvZP1LORtgHFnNix4pfqvBU/MrV/CpgO/Ks4vPAZ5h//HfnRGv1es3/wNrvPE1SKYfP4
KlQg9QLAFigJpNPYulUNRICZ7s0eNKjRCnkwvTZXLYXA+6eIDDqyw3bsfNWyDqovfu54ldIF9WTW
ZvPAODfYNwJpcHtfFyYbvh/M35/f8vBbmUf38+8vJe3WwYC4MIp7fM/sin621Er/yIBCuvzhx0fi
94cLowdHwa70GBo2fQZyxbaqQ4LkJvTrtEoL09qM1peNnBuBdO3mihvpYHvP9nGmZQREco0CApq+
jBYA52J5fkcwvwchBROZ03KO4ly2h5AmEqaMTJvEmx5Kk40PelkuTNU5KwJNdTBVXeWk6QTFgT0E
VOgjy/UHlVjttTZwqAd2+YfLc3VuQaT+Jp73OS4ES4fcc4IMnaIXRrKNeqMj4NmunT/905F7OtxU
ZwZzUqROPHUq+5jtmT5y7QnNnGq2iZBR0ECVDtV27juFjeKcf3lU506WKQUONXS2OInzaN/VxDah
bl1PU7ZpIrtV7tK4TBUz9KA5KRpqjDqLr/CvbWauUbAchxvFmsxmDFW7G80wb9vKcv5WXPNr55ji
ejpYU63yHLMbcrrPs/qWq5UXaH2hhi2BXK/LQX94efhnDoApVuHADJvUOiEgTN0pY/yp1xLw7tiw
9b4Pl/xD5Iw5Mc2O7vXYtMIEed4bj7337JpiSIdffaj1Uotid2fV0xg0lsuhjalo5gKu4Mx2P9V4
i+Iud1JjXwMnU3434mbM05WRajRZpR5Sc0vgm3NLIPmIpvASNRvLdB/TDuSqTRRnEKE3CojWvG8Z
JPegD3gcapBs3DsOY0XoQrpbgZD8oC8s87kTKzsGHpmRphXgVa3hF7IcetdGo7wQ3YtuYqf/fHkU
Z9bDEPHqwXJnekJb3veQT7aLPDTHsgSAtyjChEHu8LKJ49Dv15kzJFdQRE1aJYbG9tBjsnyj7D54
TVe8UNL2YV7kaHkakiVVhjOrLhdF1bgAZwTIXvcF9Gs3Xg5Cf066JSLoM0siQpXDySp0o+hIq7I9
N4gKhsEaEB/Q9gUkt9HMQSA8fnnGzi2KdMI7EGbnUd45Ox1PLh9Zd7qJHKNdOQxy45dNnJso6Zg3
gM4yRYWKncf79Kk3lfgOoPKn9324dP8PTlSDgtQddkRLhmczm5x8q7mR5V5d/nypAvZ7S0mHW0ch
SVUHL943RaG4TqBHdm6vlXjy+g+V46SNAXxxqWgf4t4gzU/a1a76uZ5yZwhs1rT6U1UaENXyEyjI
u58Tpni6vm1RUtfuPdviLd9c/qLnFlLyEVaU6MxVSnWnuPXPQS3Ik9KYL06TTu80IDkJj9IuUiDG
uxuoou07nfWblGraI2XKUuPBmZ0iVxm9kceRk1b6bsyM+qpSrPKLSyHHd3mGzn265BymXqdgReLN
3lAbA1i2UXmxpjJZyhmKj5mJFHXhkw7cG2rrpduYDtsrSqdZIDeLMhdI3zGOjMKPVR51X72R0eEH
eKhUc/L7FGrnS3zHZ9yFLrkLrwI/tqKzdt83auHnrQtZ38J7MGqHPJZ2nG4vT+E5M5K3MOocj6oo
a/dFWkWB3WmZ79pTc1XS8rNSNX+vG/DXmXvjlz6YSjxKSKyqWbfrpzRtr0pHLYADBrULQEQLV965
zSD5DWWqysFmVbTDS3EMcteuHrPIqeKFi+jcx0tew8z7anAVxdulQ9LZq15p7W6d9RFb6Ew9txDS
aR/1hrQNTbGXgQtrnkvNZPEm1jtw6q+snrv8a943eq8trPsZ5/JWQTtYEDQBRPkAIp9dltbFh0mx
xn0ZJdpDwjJvwZGfGdEbsuPAhKs0g12q5bQzkZ8NBgv8V7i625AnxcNopUsiYWdG8lZtODADCbdC
5ZWJRtYy+6i05gc3yquwI+o7Xz8n5fskGzOIqaY3XZJ8cpkdGlYx+VaCl1xf1e768kE8s7/eOs4P
hhHljRK3GYn36WDXeyEkeu1UKl+KbYTPmvFlb5fhwceTGK7eqBT1EfJwH12e8bCPox+tUSpBBDW3
0Jj68PJApF6zX2f9LXF6YKrXyzgiPE9vWKI+m9Tx2+o2cSCtY7pdDXYV51mjhm8PHtRwW1AaXjZ7
brdJxz9LJ051wuI9iHmgR5M2ehB5dR+MxbAd0GzzzmWS3AC0X6YytZn+qGYDu6+zIv7keOnfa1j7
PXWSE2A9IZXRG/GeApzNQl2nCbKog76YvT63y6QrnxikNBorMXa54vEvescxQxVR9IUHwZlFkOsX
cezEUznF8b5FqXaj0c7wPaC3Nk1rkFWf5+/zLKp070depU6KweObrKtA5zcUd1ZCstBxaRN0pbNU
XTszWap0/6ceJGcNO6c3LqpdmyY1kk8jIuuF4OXcXIm/PzgmkKNwKuJG5AYXohcknO1yzVPWvU0+
A3vtBO86FnKVoopdhXuJke9Z1zreNdbFmDYDxCgjsjaNzAOWbsL72awWEFzn5kz8/cGoQHFem6Wp
kZsO9G8BIDPajiFD+77TJ5LKh5/uOhpwPrGuPrakGr6iXSXRghh98Eu0d+fWRDrdrgkMha0VWBNE
RYEa0U86Te0dL7KXJrWXCsRnbiwZyhxD6Beseim5QVAXb9CNB0xWLKTOtDFfXV52iV/rlydRpYM+
sIQaExvMHQfw1EACtaXg2lqx3vJGZ1s3Q56jVqMZtP0ykJoDIBKB3Xy85nXtFKgiTalibVybshLM
1p5b9b0/xZmblGEKESNj1U596XxV+7of75wSkI1rL2OUfWJpr7aQBgBZCyjzrAZ4bn90dZ78iAre
un+rHeK/o0Pd+3gfUNNwO93u2E3Z5c96xR6pGgWj0nbXJmtemKFunLYZfA669IXrZX7NNE9yOb2R
OrYyJuQmV5WPCQTGQt2IoVVbFsXCkp2zIHkbatfcZr2n7NtonIK+BfVYpNTpJq2mdsHliOk5DQIg
5XA8bWZbm0NWjOymbrSfNu+Jr0I2qO3L3jch5haIiWvsfkQnoGUvOKB5hwBO0mObPTrKuqSIlL1Z
NegsHAwwgXVOu0ToMn9iQQV6/PE6tczEiwn6bWyQJUeKc08VENYDZOkGTIzw8nk6tziS4+njCYh5
LU72fZFX2YsXG7S79VKSl3EwlCTqlrDjYj/NLZHsgbDuSOiT7EbEaS3R7iLSQVRXax/qwXseOjxu
PfE3l4cl9tacNSneKIs+69lkKfu8iGlol40VZBbWX01dNQBu2AiqRZ3JcysleSSNIUUyqoht+q53
wwZoKpUMLKyMPFopaAteXx7Smf0m81MB6Vq1xKLFYw0yYT+PnOHJ6TXy/L5Pl9xAqdWRB/h3/qib
Xb53U+6uMs1sF5bjzOK7kguI+FB3nWK6u9hLOeHhqHi1dWUYvKc/s96x4s+DxaDZu5lSiztjGFtQ
P+wXjJ+bOLFuBzc3TSeAsdOpeHStOn5oMVIkOSJ12F6euTMnSIbuUVCA5kZRFo8RHs5XOuo2PChq
cKoOFSiC3ndMXckb0N6w8hi59J0zGswMss6k+UbNRPt5TaPUCC+P5dxUyd4gqifLYzamiubIPucd
ya9qbiVP7/t4yQfoek0pZUX1CF0BFzqhZkODotXHpcbvM6dexm4Ry8y1kWnDroMiYTi5rRtAs3EM
2hYqXllrfua4+BeunHPLLp16M0USjYxW+Zh5XFkL3xz7xkDSq8HsnO+X5+uMDUeKBrLSyiu0LSf7
qUMO44PmRS4VNQjdRdDCG2y3y3bOLLsjHf4InQQJNm71mCj6uFIV1SiDIs1qElz+/HPjkI7/iORi
y3Q6IWYbIaEQe2j84F0d4OVOF3buORPSIdetuIcX9trHcYz0XeZE0RfajMZ1BTDf0iE8N03C9oEj
SdohtipHqx8zdxrD3OmUXUGzJWm0M5tXFihD6zKkUEhtXw9e71IaYgv3ZaBUIG3gft0QK7pyksye
6rCsbDV/vbw0ZyKnEyynwuJhgDzVw6QMcTustX5kTQ9qd8eJxRtXibwy1BX4z3Zbo1/eSoJimgbn
zkK8ZWfvqrsAhXU8s1lP3WgiDGHvYMbIbrbOFgA/srA3xB6YCQYcKRjIQePdQOOC3iSY4/WoO2u3
i8drsI0GXdd/vDyR55ZP8gdQmYiUaMgxhKzTA5JV8SZH7Qig6vHnAJPcUcyFG+fMmskwY9PhTZEX
eCTkaJQJoqy4bnPcNDlFbCNM6SP7PA0x97to+nl5dGe2vi15iNwogfSZemUXuaiyXuVa5+qfjNIx
+YILOnN+bclFcAhfNOY4WvtO6bsgpyjlr2k0qmC4a41uiVfozCLZkpeou7Hpy86M91ZEEw8a6pVb
1tm123hWu/a61FJf+2l042Ftkt5QlhyH1An361kng+4RelqEVmO9Jx7P0fRK89KCCpySgBhrlWS0
Na5jAGu0dqWppG/p7VTlaZsiwVgm7AV9fLUVakPNyRK707npFut84MpUjU2JFrXFPtZStYdyYNxA
t9ceLIjbFO7m8qaRSEV/D1sKJwByQWqM996uyjrkT7ZoainbJxqXhfkC3LONfiY7nkyG57vZtDaY
k1lqjtBuRUdr117p42BD8LLoBmubjZNaVpsxKgr6MlAOZi3fVivNXU1Qx23U9eWvfG6DSI4I79/I
60o+3cEZ0ty8bmjVGWDpZEBK0GtiKi6Lw7LDQ8YMqtp066V01rkzLfmomCiWG8cZ2TfloA58Hacu
tiScr6OFShlz9afppG6VrAu0pbW4ffQmA8VS6bpjueBWzi6X5MJ4NdHG4l67S4w27V6sbKyhKGkV
OpZxbUT6kFyZadFM9b5nRAeDVB0naXpdt11VfPTsFOlXf2y6BCzxAjn4M6nbfviBXsisADv2CBEd
P8kGbfE0n3FKlpjLg03cj0bZ9IYRP9J6HCd/hOZJ7ttebr/vVrIkp0cUoy2LyqNPNSit9hSYKLbi
eVxHC/fSW5Fw5mKSebkSChXNZNKsnWr2JQdHet8TJQdmouTkejTVJtoDDQY89m5ifZNCU8azh4qu
CoMpDdBTEWncfqVrEQc3SDdyYO83Ud1rahZEbcKmoLZT3rLQhdfzPlatZ7cE5ZEijSEQ3HsRPKAO
4UZrUw/QFmi2aAl2OBS7WQ3iiIBSU00+Xz5X55ZKcrxl7BoD0yd7j2h2hFS1bUWQYuqa/v7y55/x
ZyeK7yUI55M4YU8kIVbhq4C7PAPh0gI8rtIlucszzsGSnGbP+ORylyb7VrWSMB8r6CVaDQ+MfABF
sVveItU1LITMb8XEub0h+U5Lj3mdI8O5nzIO+qm11SZNc482n1Z3r+q66kZlBVJFAAQ2Izo6AFtM
Rm7+AIlRpt80w1A43/o+wWPOZ45CVR5CcxeqbYGauUR7/v+cfVtznDi07i+iSggQ4pXudvsWJ3Y7
1xcqk2RAEhIXIUD8+v116pxdCWPctV3zMuOaMtZtaWmt7zLLaUpmmG5VEuBNX4opUA+mjqJfzSBc
lbypaA7Byb9PaCN05pYhkidXTKLYu25M+rt0xt7LX1/38/55aZZWYdPjzoRatRD38K2ID01qP5sZ
a7O4+NTgDr2wGFu7dxUYAQiydahdBsBKrI59K1s4ZEobXgJGboxiDUMtMyibe1T77odihtw4Kx75
Eoc3JeQ5o7DvLoxiRfD43+t4jT4tIyiIlWoJ7yhIJRNMMGlnUBdtgjT7ZuJRGLaf5tnZ8KrX7WI+
ZtaLVO46kK1RBgzTKas/arx6TXsoxRyAhbGktEt3eiDyknrOxlSvoajSldaq1Ph7GSbRFeFFBkZI
CKmO1/fLxhFeQ1BVlSIPCZf5PvA+ew+c1GmMxl992C9XeoGlMYR2L9ymW2t6jlR/XE6i1ZDmzUx1
z3q/zHkza1cfk1oZFO8ipEPR9RKatrrkb7ARANcA1blqIH4Njf67PqAR9KDmNASDtFS8h0bn0r0x
gf4PULWclS9MlQLDVs1LjJEg/frphU3RlMgyWBHccOD0pkfIq4JId2Hnbm2KVRhhXRGjaOerJ5EV
pP8settXT3HfzG+76Nesau34gGyqyO5MVfWnpIjmj31dPr++5bZWZhU8dFd0te2gY9engT8yYW+A
vWpOrqn6C9NzzkdeCIJrtKr3DFxI3+q7gJmmeBc1Lm2/Vzbo4J4hwe4NbxGHs2rMq7Hk8WdTZRm8
Bd40ujWMteLxPHsbhXdTHYeILIzB8sZyL7qThJD3ePX6ZzZO0xrBOoC1FdUlVijusnGHFOYjl8Pz
IjGHlFwCaG595PzzP44sjIOw6ssy3Hk+xuwTnSItRF5OejFfZWWy6BBPKpKX4vFvgOxL67YKEXMV
w9xCEHlrmBnmXy0v3HLkTUGX0xwCJJd3I9jpNA/Sss/GvIOy0Sh2w9xO8XcdQ5W3zmXRBfEjXMum
8dNSjZKjEkmyTuWT8fPU7CWOPlM3CjBcsqu7pqz5buEV949+iar4fd/DccGgNmoDRHpYMOsaaovC
1uVDOJqQ/jMlahwPC+vnwHx1gXdt8qPxRdXtXGGBMTUtcFzhPizRLPhCJXPNl8W1pZx2ImT9eKt6
w8YLx3SDPhFG5/jwxwIpgG88JFS6u7Mm8KDzmLbN8j7uy2gBlKxtK583mIr5u4LjeVtB3QX6Qg+9
h8jbNaV47n70XAT+WyGTKh4Or2/NjeC0VoMlaY13oBLsUXhSvhM+FeHROBfWF7b+1u9fBz9FG9Qo
QvYInbBSX2VxOh0BpYGo/Ot//9auX6VQQYKemB9wcxSir5nJwTVN4qvIw0ZH5d3gIQmygzFMckmF
fCMeroXpUk3Kpgni4d5J2wF7CsXcL2VRd3AVHCt5YVAbk7aG5/o2XKgo2/6OV914aPFo+gEZpkuv
jd9/6wsnl65ehq5YUKQteX8PFxyVTHnluBAPjANQ906hkuPFDprZKronfEwj6NBMEannPAh469C/
49p8sfMYkukLkJ0ujuGnQgqDHdQQiBIxkkESFfMPkxvXJSD7pDaKbqRTs7a5S2Y9v2v0EOCUA4k2
n/SYkqW6mooK5Ucb9/0w72jcKliLVbOkEl1vi3N+WMSAKmQOzdqILxd2/8ZqrqHEsTXZRFs33Ju6
Eh9TVCp28Vi0Ik9c377tBPwHMcyA3fYJ7e9wb87Bz4biqfedtUP38/UTsJEUrq3axojIua8CqJcM
EDd5F7jU2A+gZ1YFy1s0KsmhAQmsg6DUGF5k4W7t0PPP/4hlA97lozYJ2ICNQtk/956O9r4SvuxO
rw9r6wvR319gIwv6aVH23mddeBoo3klgc6nkx9t+/SouSd4CrNJN/X3Sh5+H1tiHJQHK922/fBWU
jHWQVaoWfivSYPlcVOAZ5ssoWfy2tGWNEg6rFGJNUVHezdqX5kMyZh3Xe1IqCXsV4Dzr728axxoq
THwzwwtHNoCHT4rtcCh79mHJeNVfoO5tnL81SBh94b6FBV55z9qujHKdDgJCg0Eo0NuAtdslDM/G
XlpDhaGT0dugcMWTk0raAwq4tbmGcAeMmV6fqI1baI0Shh8qF60I5L1x8svcUnJYoJK8mwpA+5J5
eVuXYQ0WZnjdZhhB8dTprN7pAlYRZNH80KjlkhvERjK+BgnHBKDTsrfDXVV2ToX7LihD/kMnusoS
1FKzbLx2zBuPGinj5pOLG47+3uuTuLUZVie+C2B7UWU1f1Ie4iGwn8yu4w5YlwC2N8e3fWJ16gvG
YsUCnj11xTLekiStbn9PXhWOl6otW6NYnf1SBwYTGKd47Vk4ymSgWrK6SXYgQl7CVG9t59WbjOk5
VkAjqXvk+e6DnCEhsAvcpC+B0jeGsIYLiyCwFiKE6VNR93BKXgqAjqDvkA/k4ixt7LM1VFhXo4ev
w9jcpY3NTsPoMvGDNLwnV8EwBOW/8VxUy4+lTxpA+wz4W2/bY2vsMCjYfedGQqGlFqS3fqL0sc18
dTMYdAdf32Mb9zE5x4g/rkbNIEI3j4O5DdNo3nkz7qE3VO/TyUGYo5yuVPJGPixs0/7+lCJLEZTY
a480HoJfTd1PH+mI7OX1gWxtg9Udz2a8nWQy6Ps+yaQ8SaVN9FnogthrvwwV7AVf/87vMPxCPrqG
D+PW0ujQLupu6Jkwv0anJn5XIn8prooBeNkPSTBVNLwySxtSuFAaFoyfTFHFzfukMKJfcjWxTn7g
gyjZzSwHNf3beVm2wO62dePeyR72A8Ue5WTSsbcVh8kqlFjfknYY0viJxCMtbuBBMQx52UCRf//6
tGxN/yqQEDZEg0Zx8snFk5+fPelMdiwBRuMHqZrk0+tf2Ygla0ByV7lS1QizjwIP7nsfZv0jjAzt
m3JfAL//3qCML7TjS1sCklf1+rPzMiVHQkU/vfEDq6cMCV0qu36iTxrlf3mA3kDGroCcvtRE22hk
kLVvKKhlEvZeMr0bFjnGj0PlCFsOyjIe7WHSvIS7KZ6nudqhUsHv4kD50R4bwAGgjtpEwbmwWIwl
IEO8X9h3YXxk4G+WwDBk/gQ50B7k1rZJi0Dk8E4nQMxXRJP0w1g1McpSr6/xyzsJtuZ/r4K3tRuB
KSpPWmXBOyhbigeoS/Zf6rjyF9Lpl4Me1OP+/kQ7R2nQl2V1N6ba7mCJUh4Jm6fbqGvGQza7fjfh
hbB723hWgSlePP4ZRXh7Vgi8mYcljHLoP8y3OibFpVrx1qStshH0+smk+0CdOtMpm1Mz1hDmSqJq
gm3CcjFzfPn8kWwVRmZPq0HGJrgNA1mHQPhq5w42I4W9EF3Pi/zf4AovrL9XpiGy5q6QAbSgI9g7
J+EvDiHv2z4rUGHScEp/fU022jNkrcLKyNj2kIQmd+WQNQmqcR5lkmulXBreUyqW7FoRCJaU+dQo
VYV5gdIbNr1rWgpV/yaQab+rxraQJp8zCDHs2iZkXu0TlASi+vT6X7mxqGsUMksAqCvFUJ8KWIqL
vUZ945rUjR/2UgHy9PpH+MvJDfn98z8ygNaGYUkD0d6mkC44e4/B4Tx8sqzJep1PZcLEP81QCn+V
NpXu5IEAl8DyMKa2KXNaukV+oQCHnP24GzGW+5KGdtpXgQq5zsNAFMth7rzzEN5GkjlD3Z+Iqf2w
tFy4+jqOKyuLWwlAr/k36UQBueoaFMPvSNjpMh48j03FrkrBW32FV9dUfqxjp8OP9dDxujgGKbr5
j2czv6reZeOQdFccZPuEHodRT9PPZo5pwR9CPmnziDSajv2BWRWKX2KBSS3dQxwCWPw4gA4IO8ww
p6n+kWBlkEcRBZ38GUHFTN6gqBPDQSJt2o5+mMYhDcy+9XiRoXUGAMGRDygaw65bN2XwAFOUrPuM
9w6PdtA1TTu1K7omrq6NyMIEdtGiSejtsrgie8DztI09iBqRm6Nj1DkxJneNFV37TdGk4McO5Jf4
czpHhYHKvvV9eCMxAZ3Z1zHUnz5XQVkMt4RIWZB9FgDSczc0bcwf0AqLiquhI4P9bBWXTXfopRsa
t8MreRr3NlIBxQITUcJePZ0HKFmGZR0s75SmsmJ7rcd2eMS7Rhi0NgBCgR110QRM1jkx0lyyaztf
ri+c+DVcHQJtZJFDRW6H0SBIymzy7EureKVv3DKGkufSQyzu7Lzukd/lhiOJqg+RGWpzAdCwEdX4
6sYJUfBrKfr2d6wtup3lE4r9c9u8UacFCnB/B7WgYopkxbTcJW4s0l0BGIja+7BQF26Yrb9/dcMI
mEvFolHBY+zYNF3hwTtoTCHA8devx4itD6xulxj4LNHVsbxTCPvL0WesegaHAZvw9d+/FehW1wrp
ddJ2czjdDpOYo2pnmJJZlIPLPqLOOQiaXKjgbA1kdb2QLLDcxq2/40wwe0gJjtAe/H53YSU2ri++
euuWY1+4yITtyYmk3DEFTQ/N+bAjXI7X0AO6JCqxMWFrsPoATB6kCorxFiKWLbuSVZllX8wUy+kQ
L7K+xIvamK41Vr1pBWtqPbVPnYkUCkQG4LJclCL45/V1/21x9sLhX2uIFtbapEm1fspGno78Rqva
KvqtYaqEy4XhxEx4Qk2k65oeJiYOUq2iJElN80zBROC46KrHRvGKz/JfHC7ObwfEjubDhLJ+uLfI
JMK8LUMZvUPxwVVXusji4gt0xvrHuKjdcuZ4IAvogBGgey6ScT6J1Jf0Iwl9Ob8rTIjOei6oapMq
hw4gIXvRQedv3jXJWNJv3pHeobA0um4/9SkbbstAy7Y/uiUbegjPYECnWKOs9qWAWJYGTGAAkmjH
kWZH/Q2yaCbvogy90PjgGz+hU2Yr7cPcN/1olv2EjGQoD5YF5/vN+mFo8yJjpT4COAl+el5TMnT7
DhnJdGWBHIchNy97oHrxluk/loA1lQOC2TJHT7AMIOWxBUcHFnOZgRPovuQkaQ6oLgjk8qX2xN/G
aZtF5qbgZx3pnACV2Fx1dQsE603PhzB4oHVPUTKMNRu0PVSo7rQBQHVhgR4h9xaIMCDhUvUEhpap
f+E9YrIPatSM/5g6T9IBs5mFmdsxEnfou5YqQu0RKueTaY6iy3T7MUV6HIKYxFWqkkNRQwEP1NLU
tnKXAAjfHFzFR2dhp5EAh30/DqNq2g/h0MuizpHBpeOFNHHjbkpXFwOVQZVQ7PwnIXGcz86wO0Uz
sOqqFDpbDqQKgNx3kC58n8HQ5EIwXLmy/H/oEKqxf18XtPSsneMpubWiaJL3U0ImBvk6Hc3kqAqo
2sGnJXMCbSUSa8wKnCRbT68ZpxOvIYfSze3Bi9BAxwayh/ExVdCeHJ8uHNmXr+s1c2JGobi0ERQS
qmy0D5R2uvfwcHFliuUXEHm+hg8EfPz2/dRalI4oW+jMUCXPIEvxpmIG5NX/nqAscA2Fzqa8hxxQ
NdxLLebiIGXn/OH1QW68D9cUiUyKOdMIIXey5579qocwEV/b0hbmU28TJj1CxZh2iPCAFZnvr390
K9iu7qYhGCHc0KCWtEAjpsqdA382d6Qo3tTmgcXd37Nm69lOCwvtCc8ovndhVbIdVFOnS+o8v/u9
LwTzNVUC4SsxtEJzvhlsTZJ3rkqHMN1DWdKXzcEjhU6qa5LFNoh25dg2nO6m2acQwegmneQqSjr8
iAm0W8XRhdBR87B1KOyo8iAqW39EfWZM/6nHZG7HvEAIzWQuTU++zAi9lTqYpCqB3kQULDTNqdUw
e+FZkE0OjqFzxvHSh/LwTQyDXhjRxbMktw2p6/Ch9nZJ/2/K3/97fNf0Depcmxoj6SNTHBcVJHL6
mUAPiUilck4XJ24ZUUFMbwKLCtZdiAqHucS/3EhA1tSOIq0NL9vJnhjczXfTKIcbn+ryEDIUw1vq
LnF+NzbrmtzB4B2QtCPvT8rOuAuqNrsPspZeYOZvjWIVATkULYwMBHtgZRtcwfb1uRgQ9VQvYDRM
zafXD9zWV85j++PhC9T2LEVP2EMXzc2uSEDrgbwBOZAhuUEl1rwtJ2SraIWnmue97NgDnhVw+IWm
zKGcBMzC2PQxa5P0wl218Yxn9O/RTC2LbLvY7mQHVUNYIKzT7o7TjlidQ2476r/Einh96Kxo+Zwv
STrYCzfW1mZYRS5gIIGln4Hmo6HJ/gUu26d7U+OheGEGt37/OnJhEIBbUf5Y1qCyqsYV75cej+vX
t8HGb/8PsyFFAiKs6U7I/sqbyVbdsWazvbCVNzL1Na9h6ocJtXBePZEgid5Tca7LiQBaSSbj8sfr
I9j6xvka+2Mjc1OPwQBviCcgwoZvPlsgI8eS0P87kLjkF/bX1kfOp+iPj1BFh9QEzfw4saZN98KB
wXLVy6Zs97XI2reJs0Aa/+/PsHYhbQry5xM1cfJQtMqTPEL6/fz6VG3oNpI1r4C7WWcV4Ervi+Es
9wfIQOjJTUc7IOdxHdWyvYc0k31ufFvMIqdhY+d9qp0BpMgRCTd2pFsLqY91L5YG6nNhBMu13bJw
3bwD0G1AYff1P3XjQK8tm3kSFFIGtnxyTQqxflF+hvu1OcTZBOdkVCXzvkkOA+0uSd9tJD1r/sDE
sjiYcJCfAP+xD7ZAABQmlociBHWM1qCxwIDsbYIesKpbLbMDp2yWOBYC4Aa+L2uHfhTDnXKpwrs1
e+uYoZOqxauVPPpI1PF85QGaqbID4EbMC4BzmynlV6g2dIKi3ACqBzKJiqo3Fv3XLAPnJI+ld+Fj
4ap6fvBTuaT7KIB/3LWpE1FfwFhsXGFrloHPhrSfTNeeiBfBVy0Sj+qMmDiMG/wCdzEDtsylKLyx
P9ZsAarK1NImiR9ZkWFXxAG58a39p5ETfeTT+HEYLiowbJXn19QBBwUJprVJH3Wjy+YLma1tdiSK
a2YhMFDTcdxzDbbvI3VNPNQ7iGkqEx8xy4Pcx5wZ9UUHyWivwFSCYN2OU7AHbxM6V+WFStJGOFwb
OrCGV61toGOuUiSjnVz8Ycr6GXVxdknIY+sT5wvrj4gr4mrU6II0J7yAgxuv1TlewQztukfi8sZh
rJITTCvap4VsT4KWdk9aBNp2xlNWhsHbCAVQI/57GLwfh2iEd+QJpNPl0SXSfJGQRr56PUpuTdI6
kICuMMgp8Sfe1+Ig5gaQaoaEF136SyKqW3dGvIolDS3DhY+tetJW6byYwDnXEcAFxbk7jFrL+T94
MF4V0LDKOe71va6iX7//xRW46s/k9wWx9MJNvHHo1xSEpiYoxlSZPxXOTjmf3Bed2LPUQ5zmMMp6
4/Zbsw1gSyg5LG/piegBJCQ0yu5JF7D92Nn6wpN0Y/HWTIMiwS07Jak+cdORPdyQEB4jAtV+sOk9
bBFf3yJb83X++R/nqKmzdJnKsDh1HEr/e+azgOYWnnNDrtLKusNouip5fP1jW0M6//yPj8V+6ZqE
meLEhukBsn/9oQhwfw6GXfKz2ojDa2C+zgBs7JwrToCziStdp+5QmoEcYFTytHR9fFhSzy5sta3R
rMID4HIzW1RZnHjgv3fxUhwz1AN3IL/Wh9fnayP7jlbRQbcZCq2DLU6FD+IQNcixqnaZyuRwoXex
NYRVgAA7grG0wIIA62IgTIV3JPQXg93S/x+9Sv/3xb9G2fNsITqjJkOftguubDUXe2765m4Q4SXh
o409vMbYOz6ifMZt8gg4nflClOJdBkS6E1m5G0jWkq/o08WmuXBkNiZtjblnPaCuZ5OK56YYwVw9
hxdAV/pdUE7kwsJvKLySNZqd6qAePeQwn0tYIj0XTTf3R+FIIHc2GpsAdDfEGXgJk3toRKTIa8Yz
4GRsw/ptO2MNdS/GBVUR9KyfYfNZ35Vt8wFmm901MDnPb9rba6y7Bv1lyUIqnnmv+rP6dnUrIzNe
+PM3Ts5aDTsOLC6iLJ6fII/U/uxcPHxGPK3EhS2w9etXR9+hBuqLRPinxvr5GxdNe+hjW71xalbH
Ht34xdGW6uciVVLBf68BhKRpBnVhd21t4NWpd2U0+Ixk6hk8WlXvymnBdcL00od51YcA+LxthVeZ
AV8aDyWdLnsiSqT7Dl2V6zPv/23J2RrQzsICuZh20ZMrXPAPKDz2ONWqb6AbAq2w10dAf78VXijb
rlHt4PqJYBKcPfkwtPK+iSdjjkIAWFAfxhLb4JskYafeiyKe6xvFhlSAj1YEmTuAgBXRQ4EWjjyS
II6zPYqqic+5iAFtFHNF4EoB4S54nsouCd7jQZtl5SFmmZxEDmEnPdyEHbp3LEcDyB4yvYjqCpcm
ulw+pUFxX7RD+nUM+3m45mAkfPSRsvR+SiTcZlANQvG662zXPneyUvzOTpL4PhcOQMy8ieqxu/Hx
RNofKIAZc2B1AAxDGbYwf+Mo8UdXvlTzHVL54Qcc4HRxUyZL/ZVH8Ao5kDMb5QriTyIFLHZpwnvO
quKRVpTPx6ZtCb9Dkpz+CoYynv5xi2jVZxeBonMkNQjekBOZO/Z+chCP/0dn0NvpYAGpcblZObgO
gn8m0jvwBvFWg6oc27FhVkhOYFL5Q/d6bm+7gOJBxdO+v2dQJ3tnMePzyRo99d2BFlDBey5FXcv3
AEwtwZ6NAJJ8hah0Ux8bRTUdDzoZisHvLBqW4Cq6uG+viwq6XTkK8pbuqJ5L/61JzZh8YFG3PLKm
WbKrUne9PJaRgM2vz5JkuVIKD0u4gtayvCZVqsN9nFFLcz4vfXALOakeVIicVL4TV0vWokfMQIaq
bwY5+3cT3kbxlR6BnG5zl3VLpyGsTUm67EGqBAPSSfDdjhyq0lAh0uBbOZDc56RDW9c2Y3w/x66f
D93SNN/TeR7ZdXeGG+UGXDqW0xiZwrEySur3nnv+UYUSmqdzJNp/ORkW7Ams9+egXyLoKelxWb6D
sSvcTVNHk3q26JVCgqWErjl2xOA/j5Vbfjpos8R5Ecyu2I/VYng+8Tj4Wsa9aN83TnXtjrWBkAfw
9iZ974awHPeA19YkF3PStNDAhOfhrgEBIjpWqZjvYiDdIINJ4ewGu9M5u0drVPh9BPYnkE7Ud/4q
nm2rbnEpdRCW6iAy9aMFdAdGwbbHdi39JNUxWgJhf4C31v3MIkd3gU6EvqZtmfr3UzhAbjVe+hSP
H4nX4s3kJ7i29w5alne6Pc9ZnzHdQzYGppo7ULrHndSMdePeRwC8XiVnKPMusSNKIj5g7VcL1zuZ
L26oPyxA/JgvZRsO5Dox/RxjjMsY5MSdr2pTqaWGwdRZayKweCUcmhYg6b0nfftviND+iddkqm6z
Sixij0p7/FOVE34ADUQoyqTC9HmLJie9a4tQkV08pOBPGeXx+bIDGGBnKvz/e8HjNtI5LJ3tLUh2
lXroNNcnMotsxB8EwcG7vh6MPIyQeYJJd0k9uZpR1n3Hu2AR17GLIo0zpuvlvlWBiWmuHHQ/vvRZ
AkVZpdHLvl9q352CJbT0gC1vqn2UBR4OVJrUnztdzvDZgS7scswqN6Q37eRQU4DLSgKwW9lC0k/Z
EX88bNDD+KqD9uanWvTogBYdddm+JIxYtN0mMHhRGA6HT6Gj9edJQFw0EIvNgPIXkKKrGoC/n314
hglPmfG3s7T0cxpCSwqJBPgUd0EwFezCJbBxW64ZR0XiIEE/d/wpTpSdDowGWbRXcmoh1JWGmr8t
pVjzjrQivYxjGT1ZEWq9hy59lO2YcafXr7KNjGVNOIrTlFdxNWQggiTTTqHm85AE4SXdxq05On/1
j4edlZzZrDfViZ2ZTLYAXBTWfzKfh1ReSFq2BrBKuWzkwmicZHUq+imEXThe3K2P3pjT/yZ6/zEA
kjpoksRN9DTTuD5FzgXHIYtGs3PVcMmpZ2uSVmkXqyxtiTLR05jQtj3iTIWp0h8CvSyXKNRbk7RK
ucBVQTO+XvhTRIfp1gUD5JSHwl148G4gPtZkIsWATVXtzJ/80o57Kh6tRZSDLx+MeUZ0HyciDyYK
vo4ZvwTd3vrkuYL9x7pwG1JAWB0HNWN6ZFh4D5+DHVS2SY4Q53cILfshQfu2mia/f/2obKzTmlgk
THeG9Ibpk06UcADETmbIG17iLhihsH6pUrWxVmtyEYkg220kqFlWVNTmJBVpdA1/SX1JQm7rA+fx
/TF3EDsNi4E36VOpW2B/rI2CZj8Su/x8fZ62fv/553/8/jgpJFO+BrcsBWVyx8kyTldVSiDn9PoH
Noo5azJRQXiaxmXpnqcxqQ8C0NtvoM80j1BBc0eNvl63H5NUvI1asWYBsSQqmqJw+FoC5oGrxhEH
qNR5Wl7kLJ537QuvibUtgfOqy9Ixcs+8LH7aMYnbXEy9PcaDhibKMvv9DKud9yEr5zcOahUQiJ97
aYRwzx66PKB245C4AfTc6vzZ11fpxeoLKuzno/vHNoACn4/rpMGgdFwf3NC/07xLr6Hp9K4G3Wn/
+ldePJT4yioQ0EkLlox8eAZ2y+U8iSycXseHBcflwhdeDDX4wnkX/jGOs78pTPdc+ERxwwAVwNsd
6XwuzuCQiZgx57F75N4cIX554Q279cn/FF+NcW0n/t8nSbR89/B7LQdE1d9fhKBIn+uwz2fs8wuH
6sVTi2GuokKZ1KbosxlNXCaov/VKCHvQI9oCFz6wtVKrsOCp5fNUy/G5HBUsSkuZzOXtAoMgcgzQ
tXoTORfjWOUDGo6kpeRmeCYVLz91UJ776hce3JrFZBeazFtTRf/eESHeSSwAcOsxm6KlfKAQ/gx2
AM2i4v/6pn4xHmAMq4xgMu0Mk6ZxeSYD8m+oax4ZBEr3aso+RYbdmzad9kNbXxJ2fln9Fd9bR4PJ
9ot1Sfds/dRPTxxULySDfcCJv9HlYtkefCKSniYIIvLvnEc0ea+8ARAoL1MT8jyFs3bw/vXBvxjd
WbYm8DgN2I0oHFoo1RLd6NG+i/G0BUw2FHc1Tz8gY71wzDameU3i6VANCOWgKcrolu9o2d2XDWaW
JvRXaYodKl7vejI+vj6sje2/pmw0s+znGm2wZ05U8eiGLv1aZJl/F0w0uZDLb31iFTb4PNMwTd30
DAMG+UCcBTyAhMrfIFFqLqHoXy5BY33OX/8jHooRqWrKPXle0u7TwpciB4g2eEdNN+H5Hz/HWZEP
M7ZrJpfkASayF1Zr4z5ZOwxAmjHoYP+cPKqeQq9OjJla9ixmIZrXIoQgfAA9XPbh9dXa2hqrKNIB
CFwsaU1OkMUzwH3SHcgVIWYzADCMolkZTMnTTLJL+OWNiM9XIYVrFBZiFOJOBHynXEHclAX45b97
lIBwmx3kpA4VhUEI3FAv+sWdR/OfvANLuYozlhaj7U02P6PvrwzZodIGFkwuTALAaZ4NDu9zSLiS
KNuj0xAu9xDhb8qvqIrR4K5usqYa9xD4kj49eBZx8Qj1UeR6F5Zga8FXUYl3etEKJI0nN5bCPvOI
BfW7yWZV+m6xCSoNqH7o8BtqsV2q91MrxqX4rkZoB4nbUcJ591oBV8rABzhbeuRpCCbLjiW6+Q6v
djF9Fm0GePLOTJ0SPyzrjXIQBcpKIJgAKUbR4xbw8XOruu4SFdwIiOvA0Zn1rUC1rVAEhZNyqIIm
yaGpMcb1Pu5rP36cF+DNMW3F0j1DF6a2+4a4pgaIUUH4IO/CLph/qqCOA0CSErwcAOdnkmanMkng
SpUDFxaUe2egpdyg16qb6AavWtp9nyA2CcPIdPAtREEWGvc55YAsn6jHSh0cxHphMAVVnYpeKZAr
QntQkjDwdAoYgxu115LR6ZGmsLUTOVBesf2ood6LDmLRAIv1zGJoqz4DFBwFn0FHKKXaaVPOkNxy
XU0Hl0syJu0jYKbwstrBZXKM7uZU1ex/OLuSLjl1ZvmLOIdBCLGtqWd3V3e1fe0Nx76DAAEChADx
61+Uv01btop3alsLVBoylcqMjPirUGhsZpu6Ezm99ZIhF/SWGg8VyV0xosEd/zTz0JSK9BSke277
rit7A5rqqebPSOrykOwmxmvw7ioyxPUhoFB4uMFdHkLiIQKlR3Mny2Ee1Qa0ROD2D7O0DQiQC2zq
6T4fZz/79/Kpcxw6u0mI+i2ZEp82b4aJg4Fu6s5vBg8IFf3Wgrdw5Ww7Igi7R8ivqSnDoEje/NhH
2p6E1VDfoFYo0t1107CC1m7s42L2DVIWwMAtt5Xx2hcJ8q9HCcKt+bZkcg3o4ZrKeSE/XAfCmEZM
DeAIZEZGe89F0nn3YxtBqfXyVFwDWPcNQzjHk7iQbypKgu9o7S3716QFxcc1eAqa2s0ZIcQ+fAJN
3COpfDQ+dWM7lp/SqqqzM3ssnmKXp+E6WNaNUlMUIpALy09To8YtoyBJFmWWb3OGEH7gQ7Gy846b
y27D6ECAWjK98BOIF9FDh87Y89NL+GWzC1MKXZMERlszunKSHReXLV0B6YNp6qDI+cbAzrfxpWr3
SJGcEW7yb07Qa9UFpv2agcLsLqzW8K6uQa2bAa0O2ZgXwfRmkqbfni0VHI8vGlqLaJNIt9CH3rZM
3udiLfZwDGh3afBIJz7v1fQ2aeAhzgPKSr7os4oW3rn9hibBNsHzL5bVmiDi+Xj/4W62OyIkVDr6
pkyKU1bw5FDzzL9HekvvoYfm3V0+kg7L+q3voUC3cl+H01vNhvJ2MvH4CWH+Wj+Qa80sxzBlkLpU
PZve/EL+zfT0c4/ojKeSP1R/d6Q8xOdoHtmilZPvsDBbw0IVaEHqJlafGJSu70gesbus7fldFSMy
LZPVcRwWRs/L+cHj+VC+mKKpHd4ALfZ+8MacW9ULtalDvSAzP4b3U+7fNhEs7vI+OV5E1HIdofHy
JltIc5JTGO0MgPeIOPB1vyPptqfAyKVgYdxeHsx17qxIVJZIRalFz88ZW6qdn8/+wSfZ14pVa+li
13SsqDML60qzqTXPdcfz5gf3x4jcpF2cgXh6UuhBRcCNNiSzU4oxsqax4zrsts8ox1mVIEQ4TQE0
aSbey+NicEQur5rj63Y/hN8FYRvUOZKE+dB+CrOyOFSKkjWeJseS2Q0RQGENDQNT6JsJQGo2Ldjy
bombG6WgxjBT/Zbi9bpyUbmmYoUOohMQU0LV6Q0aounnegFfEJj6EECunGaHmcaWXzBj3pQRmk9P
GZ0T/7YGT43i4PysezQNo/xK2gZwk1nLlXyC40DbzRFT0WS6Q63gJIwEIBovLe9HERHxT+NPyet1
239eyw8uISviIm1Aov0G9jEwzetE8fhHDmjzfLo8gOsAWC5A05wa9MhVJ9BPnaNybVD2R1bknJ3c
RFI0uyBfDSFcK2a5AAa9FK/XVfpq/MGDtAzy3FzFoCfJ/fBweT6uQ2b5AEH8eomaqDoVi6bHuk70
eJMUXbxG0OL6vmXtPs+oF4CY4iRmUgEnMaRQRuENiB4u/3/HEtmtCmbhU1WjaH5SFdrdd7JnKoMq
EIvZYW5outZm5dh2u1UBBDKtSqDlc2TdUj3WaFbeZmAnBsVuT+/Be/a5aQhZmdLZ/v4QcNitCr5X
oPWin/JjqPIp3kx5obL72MiEPxgRp94uH8OA3V5eP8f+2L0KKP0jmSlp8gKdh/iJnCEHoWFqxVpc
u3P+/YM5TkOh6JLz8gTUCr3xWevv5EzT26KCNu3lCbhW6zyxD0OwNELDORhWTsZLGCRr6GN3zgKT
GGyWEQea5vIwrnWy7b6gKXrms/wEHqzQ3EJqdxRPEUMuamXXXQNYtk5EKkkNWMhJQ+8QMjvofY2H
2azcJa6NsMxc005B17vgJz9kKM2Go4bMbTTF+b5vUai/bo0sWxfQuZzIMHtviFPGbgNuJeinAsbG
95e/79hqu3WA+WGnK9Cyv/kjrXDlkuAO5AEbtNNvu0n8uDyIw9LtxgHWoVtCxbw/qXgok2avlrTT
B6rGhnZbAtyVeQb3EBv/1cxbpjU+Vsfu270EpmkGbfqMvfJO6mbLwyHfCLrUa1BPx/7/FBb4YCWA
+QR1OZn81EHZzgfbt4zIFm3JKb1fmrlcueFds7DMnS4TCO8YkDj12IEIB4nDfNgYDw/4y3vj+v75
94+zmJre5MmSvMqaRc+inzkBnKmHnurl77vqLzZDP0g4M8+nQfSiVVUGN22agaAdML2288C73XRp
+hiCInL8KwDoTX8hfjFGoASh7aDFpgA7d3YqU4+sAVJc8w1/na8GjXUrqip6C2fURRgwivcB3ty7
y7N1fd3yCQLEMnUzkOiNlLXZghPUf2zja9+0dltBhpxhrCYeveGhDj5jJtD1Fbai+evyn3ccaLul
oCCA4ZmgC9/Y6C3qiXp4vm7rokEpgqn678uDOByO3UggoQsu0R4eAdJEAGqZW/8RvbZPfdKDcTZq
r7zC7F4CCvm4tAWH0EtRdWhNUVBsDr6EZTpEtwlEmPKnsdK8u65mavcNQKtStWhLjN5EydO/mFSQ
n0BvwnKVLBNN7baBgQLSshjN/wPhUZg9J6BV+Qv4H+Z9vrwnjlNrNw6YmgtPlVWB3lvc92ga/Tax
fO1J5DpV1i3PQaaXh22Uv5kZiRhQ0AH6WNAyUvshANnpdTOwrJpxpGanetQnCgxLc8jyfvhG+qAt
r4GUYAcsu6Zj1oe+DtI3vSzFY5FlwTdqVLOP5SLer5uCddPLOkpj6NV7j5BU63YFIqN9EKwxW/xZ
7JCCTulXt2cCiYqfVwYvIohUea/Bs+KDDrQqxFde86R84vmIPoIcEVO8y+gAqTrOmnQvR6iP3S1i
6elNUuFNqetItHfZgHf0M5V96+247vEsZFppAyA3iApb1CzHRNwUWRchV8X7GcC/iIGVah7A/fIN
APh+jRjEcXTtXgUBljiRlxl/VbGeH0Ho1d23cfP18pY44hYbBduxXivhcY4YHq+esKI7AHE+mxHR
ngLXYDB0azkQh5HYQFgFdHSag8PpxNt5mVDejtCr3ZEAOPhBmqv6HnEIzqN/uOu1jqMgHDP+NJmG
H86wmzqDzrQKmg6C197Kqrnmct6qD6NABb4I2mqOXzKm+weSgjaAD9H0PNN2LWp1DWH5FDoUC0ef
Y/wy8bB88pcE+PuuYdtOFsWKR3HcUzY4lkASu215y59+miMf9V+E4/nTsSjZ5OBn210+Yq7zazkW
NqLbpYxD72gYrc0dWgnqw5SPtFh5P7iOsOVVOhqjzpyo7kQiZe6KPH3hGboChOL6QbXj4frkqo2U
NWUbTn4UDyeaF4m+NUNDBOK8aIKbjLtyjW7dsWI29b5KiBd2oIh4VZDfeaBsZKc8Bg/u5f34s7gQ
HqDnhfxwesXYzBEqIukRSuU1CE081GSHW2RXvXTjc1IxUJyJ2qChJaL1g4BnjG/56OUt305BG38u
UpJDlBE8cNlWN5FUqBWbs2CxbKusRiN4RaE6TRqOpotDMxfFPVTBDD0JDqHlBzyAdH/P01k+5Hmu
lk1MxypFnDzEYCxEKdn3290kB1DwFSDCym9MndYx6LAHNEZcXgHHwbchugoFhjiec/XadXP8JLPq
RA3zP0tSnpYGsuaXR3FY8G/U/xWHXLBnsqNfg6HqnivBv3Eq2vRT36qrlAWxl5YnUgL0R9WQ96+Z
TMR9nXjx9wZUcdfFBL8hdYfS92cRiVcOnNCO41UB3MFc3YJHvNheXiXXWbfCGjSKowBJ9PjKaZF+
opNSn+K8j3eXv+7wDTYylzdFVOiO89cp1+cOOIDox+iL5AtQH3rpo/DZmCFnX2dCQbe5svGuKVkO
acLFOaW0Fxi0QYtQ1kCUc1NNnbcm7PfnAdhv0Nxw9qnJ4/QIuike3ws05SCdOOjg38ur9mf7wNv7
VwcRoktoSiaeHgOav6Mg5j2iCQeCfSSqgMOR+aqezPmDv+csmY3NZRnzIL/kVa+UxeNd1yq0LqJX
fapyfgij6isZxkPZI09+3bzO8/3g+PwBwmEGIDRwWoB1uSvKehMCyXenZtSA8wgxz+Vx/mz5zMbi
sqrnXVSADjQLm4ZvJBo4hy2F2iOHUtpipqtMh6Xn4/FhOlnTj4A8tMUrMoCtuFUkD6Ybz/Oue5Mh
Jfrr941XAVyBHuhX0FIQoNp0h8dM1fvxdVUEZjPrAxGYQHc8bF4Bww7zJwOW2OkI9itqrlwhK/SQ
oF3sI23SI2GAs4NIpgfysCkgW3p5o12GYlm6iacF9PCzRL94kd9OkI5RHfLUKkRZr0zUWoLJYe82
pBZUADREd2b9qlM/hLoT2n+8Pn69PAfXxy1jR9fwTEcPu8xBPrTTINgAWngMV4IN19etWOOc7OSe
aqCmm2XFg49I/06m5em6v27ZM2TJK6jNJP1/Ipb1P9pnc34TSIbg47rvn+37g4GBLQtt0ahEnTRU
W4udSOlIHkBcibjn8gAOR2FjYouCmyYte/6ugNrbMagsbvyZNXeJXuUKcm2AZcQU7MklyEODI8Qj
VbDBGrWAhtbRl8szcH0+/HWJfM8v2hg8ze9dMNFHee6p0Tpac6Sur1v2K+B3TNVw78RCaD8w2Qcg
QKbZan7bYb82dbls+wbXzNK9ZsqwYGug8pBvZQSq1M8xMHh6MyBf2K8YmmOzbWiiydFI6emEHbse
/bu4v7+JOCreFt98v7wXrgEsS0aDbNfg+IdHnQTdXdf08ZaNPjkgJ7KsODzHhW1zl9Miz9Ok6rzX
SYMXmixij/M0P0rWQrUBvEKbnvH00E7TGrHsOXnzhwjBZqMWIMnHG7uMTkLM76DkBhl6BmqWJzFF
90vrnTluxTZKF7TFo595janPNU3L8CFgCiEPcL2eQJnfbLKifQB49x+NuuQGiUQAaTW5HwJEKpc3
znHMbQgjiZc5Lyo1nmgQyx2P52FXpfk/133ccgCgnEEPwVhHRyK8uTxQI2l9U7FYfL7u+5YH6A0E
76EhU76PLYgcnrTXZB2a5r1krFe8pGs3LC+ggkgXU8bHk9/FDxx8ykLIEa9Tr9kwjZvWa0DROJ9T
VtfNyL7VeZ/Rtq/jIzia5ePEu/BTQGFMV33dxiKG0EyLQiTwXsHfH7WIDtPE0+m+6WKNPoHrxrA8
QQHqD/hkDyEVKP4PFF18h6WSN5c/7uggYTbukC8tmUdkcp+AaLk3pH0ky7STXL5wjz3VZwilCZfn
OK2/ohbBV6bkcG42+XI9U/A8glXjqKumPhCoQYD9AxQSSViuRYt/fiwyG4A4KcmiOp28V7/r1UGS
cxO0RDpAzEztQSvxtUTd7u7yIrqmc3YFH0ILSRkg/snQgyI3yJ7RIiL+m6AH8ub5XuitnGPnRkW/
DsLFUmfKJ/oUTsEzpCPi25+IIB6b70bX8hE1BXi3pgXuISX3XnaVtgwFFvrXcelClM9NGRx5BL5I
6K4twfgaV3G7xuDocJjU8ghTUc6KQyDnGC5F0R+ozJd072sWruR3Xd+3PMDk9bXHGx0eQcIJAQ2+
0CW9WTyu/7tq9224YUdIgmpLmR4lNIghqwHaoeaeiWBotn0cCbbCw+yYhg07lCAqEmCAJUemx/AT
cu3II1Jgni9PwhE8xVZo38k2qUgC1uIalWDQ2yiwUObJNxyx/BVML/3KKXZN4jz8B0sh0FFGDaZD
Gm1I9HLgaNwpHvs+a9urklzMBhhCaELnINaRrx3LphvF038yAmzmMvkru+2awfn3DzMAfDFAY5YG
LS/YW9Nb5vugfBwm0q0FSQ5nYrMmm6oreRjiSuFQGf9OQngpMfQQwEu62v/r8m67JmHZNErk0+xB
8/C9SFJQbWegtYk3Y7xKjuxwvrFl0kb4g5BQMvi7AHyxrw9e0hReBQKmTrP7NDZJ9legGMKiu65I
U7pWunUdYsvSFSlAX92CdBd0F8NMNmDFDKq/k4D40deJhEAFxhr0VytVdMdG2bBDvxE09NtZvoOv
vNqBb4w/8AIll4XNa02xriGsq58GHBIPzTwf4YXr/yHzVGay73OWTCsBgOMo2EjDIugljSa4dz1P
ofxSE6ibH3kqo5WCjmsKlsWH1E/GuC79I3SQzHBbkFTln322RP2+XTJmVuzesfU2m7GcEQFMiol3
6O+FDxB4/Cw9RN7AAneQ/QOS6rLhuIaxrJ8UAyimqig8AmO+gH+b8wydjBsGYSG5AwuBGqNNP0KX
cXd5PNfuWJd+OBIyiSSo3idoQydbMEfH8gEcCKNY2X7Hk4xYngB4lqAJM0gWsVGgnXZKlHkrOqrL
pwzSVPf5pMvXUhVxoxA+kd67nQZIHl2enOtoWF6ik35ME1FkR1nWJ1QS+V3eB88LqFlvLw/g2i3L
H4SQm1ZohQqOjNXigCAj200aZ4FzUryNoV7xpmdr/MOz1sYkFqquu6CdmlcDwPmtAcWbUlAUIoib
87KkuOwEqLA/mbzWxab05jauVlbQcTxsoCImVCwJ5/07HTVwEIYv+p9kRGnuusDWhiRmRQmNrSYC
KBxZy0eihibeQrM3vc2jUbMrJ2F5CJ+ifTQohgjMsDCdfVfrEkqPWpoVP+3anvPx+3Bjg7lprKTI
8X6qgKDnLfhgIU2wUb3gaOUSIL6r6a7CJbEyH8extumNs34pVQpyXiD29ZJAU4qXdwykjxLKL/Qq
JjKIH1uOQceLxLNNLMfQD8BgSf04IsvWK+lZK+ey9fyEDvzpXIe/LhwdaBizQGV4OgPL+8oGkASD
JK9ATFJtDEgD63sU58P03x4kePk2BMdTvkPnISvulFcTvYvrrM2/oBKdDofL/8l14C2XwejcxzrD
gdfkLIA3Sz1BQI6JtRKj6/uWx+BR5/dp26fHTvWdBz5UDgyrmLk/rLx8HQPYmEVg+FLoAnX9ewi9
2HttQHYOvu35x+XlcRw9G6yoSN1qCDfhKcUJ+DF5PAAjBXk9VKxiBsKi6064DVYELYmWUN+Kj2rh
TfKYydb7d6qDIHuIZ6LW3gquyVh+gXeoZphKYpQwn5+h2ehvTZrEN0MXXIVVZjZOMWyWHlwpnByh
nQLeQ95mNbii8yhY2Q7H/WPjFHUW8QR0nv27DxXCW5UX7WaKIUvgTzHf9fm4xkLvOlSWM8iQi27y
PMA8PKiBHIrCjPSunM/16svnyhHPh+GvnqDrI5CoR8nwHk6qfwAfxSLP+PQY7JPeki5HEEPI6aal
BNDb60a0DB39FUmZxWftGC8gf0GOr92IDPLU3A+aXZG1KJr5q/TnrvWzrB53aOZPgU+OUxUkZpcx
Ac7CLAED8OXJOE6yDWbEQwfUSD6AC7SW/RZLZm7lXPHtiPt7ZQjHFGxcIdV1Sgn87DvgjgG4Moz3
FA1RdN0VagMLhSyjCXJzzSNyaugSbMPurq5yualJG+5ZQs8OH9IhQ7+aIXTgmpiNMKQeGqLBLtQi
tOm9M6CpNPm71nPQbWjXsoxvwCl8jyaW4tMAgb2nZSjuwtxPu71XLt6wAUaN7xm41rcEYir7cBjl
KUwZGBDp5MvdmYOYQnFiSDsAx0e6HICUHQD68krwYBeAHeYbb0rAWzIlNMo/zZKJ4ckfSyK/thrq
cXyTl7mvbtopLLKVeNW1iefz8yFSAVtDB6RpMb5PnpcegTGZ8juv9+bwKtYe9lOs5sP3ZTMmVQnZ
1KMIK//VTAOYdHLFnswCMSbkA9Y8t8Pv/dQF/TBOEVU8S1UzvvsETYUGwhFaoh07WpCXRIXu5Tqr
spySAMSoHhB5H0O89sdDAT1ds9UcQesmWLx45YHkmovliKBhucQp7arXwvPq56mi0Y2A4tNWhWce
80BATOK66VhOyC9AklOZIjxK1YNp3AeNV7IRYHNobwioVdbUJBxnzEY9qgH5sGwZm8eprcwWUGq9
H9QaxMz18XMI/mHjAaaeZ1rp6Cg10TdFa4Z+P/tyiPaX18j1/fP99OH7YchAgBaM43u2CHpnMg9Q
H0/Eq6VCh6O2sYRhXw8cTPLt+ySXyBxCmvYTMK5slp+XiHfqeN00LDvXY9fKkrP02CZ+/dBHU/Gl
Iqtcj47L2kYRUlIB8FlD7Aeo9nkjl+lwRiseuB4H8Odk2ygq/BWH5VovK/CASAEooc0wvst5AAMQ
0LqTh9c7REy/XLdSlo2jfkLCGXn1V8IT+i1kdKLbdF7yqySCKLMhhSbjDSlYLl5FXIF9FV03hwxY
0s2QQw7r8hRca2TZddgivFc1yg8mkfUns6ClcONnMn3sh1B+uzzGn51UYmMITTs0SS814jMaPBfg
pgbXftFsqwjNo4GMvKvuj8SGEvrpGMazwnaTfJKo1YJqrv2iwMFhbkCRUpjtWKR+vFZI//PCJTae
MGQBq9q2XI4c+gDVniR5u/FNyP0dB3b2Kq+bpOcV/eBRTAsEs+8vePBlI57R0fTJVH111y6rrRKu
vTlP78MIvAxBiD5n5ZukMnyaRJYWm7YMqocChfynBarj1zV4InP/20hDD0738lUNYNWQoIuXyKLc
eQtb4+1wbYll7youSvSNAfWiyj6f9zQBKUXRx4F3sxTLoq/cE8vo8fCroHIcR0c/jmOANWj8IOZk
fuMqF4fLBvPniySxST1p0c4CAFgOv9IIdP54fsTnbVpXUN9YmcWf3XBi83jSKgmY5GHwvTBeH6Df
qKbFodSBjLdjR8Fkp2I/y4E+qfl12WKIuf96AEQETl9P+9FDjQT4N0Cxl+FzHpRcrERcjlWzOTrF
POfgemPRQ0bmoJo2fphm0WPop3Oy4mEcB8wm5pwmKkTeTsvRT0pJdryfwk+T5AXdCUGuq6QmzLJ5
Jv05rxsQ7qnFh4SazDroEIDmNB/2V50um5WTVXma+63mj6xMKrCYMcCUtzMaSVf2weFSbKShHkE8
UyR99tCBCB89HdPOzCzYCeRkDl681vl6PjW/p/8SZhl7PUdBBf0V/Rr2fQGWCzJtuzj+90y2RRkk
UjqZ9DsT61s0RPx9eeFcE7MsvzOJSduimV+n7ky3nqVDPe2oqqArowpqZsh35d4a/M11mq3IPmyn
emAK2R85t+Vfvo+7n43J2oPcdZKta7+UQ+aTpZ2Po1epbR02/V6rwn8uPL2yWI4RbAhi1/dec6YN
P/JygUw8Axma6Kv+cWTZ58vb4Vih35gR8zzuSFO27wrmrneiWugXCYGKdnP5+44TZgMQBfDomT9K
/0hKDY2gKJmgYCz17P3LxpBQxPYoFwo8gtJR5BuVNLz4MqSyA6/d5T/gmqDlCUKide8Bgn3UC/z1
hmVD8gXqJ2ylKPnzwfsHE0rOW/fh7u/6uRnnKPOOfhiVGv0Qla/+I3ms9C0EvUT8rYYwE/jYl9jA
xKI28ZIXFCk8tov7Mg8QvJEunPYZ0vDE2yRjm48rM3fAiZLfYIreJEs/HKdXyCZH2zoFdaefxnsJ
4rwujf6VAlpvrCR02/r6rcqCtT4Hh4knllehIiHMKDMcIS6HPgqWVpDFHf19x0J/M0drQEnXMJYn
qRvhdZ1RKGvLVnfHsCVVccM57f39JNAo/LR4CPFW9tl1jCxPwsLWiydO2PeBev0mPs8pGbO1ENUR
SCSWJ/EjmUdR6CXfwT6b3fAKZbJNbcL8FQ2l+WuipPnSeQH9ftkkHF7FRjQCuLGkaT35R5EH/oHH
8IpTWfBD6U1rmhc/08Z/MAubThGqXVlQQ4DkyLwyN58zmo9lsIk0inQKGXLTifs2aXT8lWIZxaFA
/qO48z3V6U9ZVUAwd6Oy2hPAWpXLDAE1SNPWUGlAKmu+YYD7BGCC7KsYHDe6L6LPXSRQHGVBa/If
oRdEqHOzBNpm88EzwZWkCokNpFQl7cDe05hX6CSBkcYvIDy3a6VJ6cpj23HKbNCkF6eTqsEU/A9k
yhoggEFWW4QbCbDBsNbs5jhqNmhSiHGepErmV+BX31RFU/QPl/3+LOASpGBUarLV2rzrnJ1n+cE1
Em/hWRio5Hsv9HIDDiVUZqEJmA7tCvDEUb5ElvbXEUSKVl4GHopXFQX/TX5xC60SKH4b8KaptCpB
LkueMjTzgd//tJBufoxTCCH1FVlJmjtckA2c7HKUbT2m5ocQd4ASe7CG9qBgYKhv8/dMQ53t+xLq
NZyNazTLB2mvq5WX9ASk28jrIfrcVl6W7ouyf+mm9DphioRavkjg/TcMEcoMvMLTTBbecjvqcU2s
xnEmbCTlNIGIijUB+e6D2mVvqnGfQWIT6sbFVQW/xMZQ+mUaLiRq4u8TGKmyLVu6oX0DPIj4K4fO
sQs2jLJvwFIcLAt89fl2U0lXbfIq6za5h/pixa7TJaKJzdsoQT7OqmVIj1mZspMxfJabBlWyFayp
ayPOv38wTmj34bOI+L93mYrxcvH+MTyJ9lxH1fbyNeNwZrFl/pDmjsAaXBdHYJrLH2ZEjkp5ub7u
QrYxlAWDGh1AOOaVBCGFEsKktd4BuFytYUpcf98KL0hYI8WqKvZdtFC3HAzTt52S/PPlxXGdItuW
dQ7++KFSD5PmcbsJEyjbF6ao0dCfQJEgapAJuzySIwKPLXsGwXBcphHzXjJAO7bGN2ZDmngfSgxm
AjBUU4+rzdyG24RAXefyoI7Fs4GTqTYsLRFqf59zaDSf+pYBL+f7EK68uTyA4xqzmRqR8BDzRGfx
PSUVOOja6VOSiXLTjEiLKUlfAileL4/kWD8bPQlNPVlVc5C9dLUA5kuIPSSvPmXhMm1ZhIrogkbV
ue6fFtzdK5bjsE2brbHjFeTBeoEheey/g6E3BxeHkS8oxK+Zv2uDLPNH1+JSmImXR9n37QlyJfkJ
uldiZQKur59//+BcfNBPI6UT8iMoAoto340FxBuGIY7F7vKmOMyHWBd/JfO+ZDMh32kxxLuS9eOu
6kCeplrvieo5vHIelg+gAuq9mhfQ4BEz+EBrRR//Hzx3rm22fADR4B9q8nl4CNFJP9wzUALekz6D
5WeBTtbUhlx7Ydm/TIKIi1TohzDxc+hdqMlA+xQYJbKsZPQcm2GDI89EDdNZg+K140iBdIZ+Kyig
SXWG5x5Uao6Xt9wxDxsIqepRdDOUNV45mj/vwrQvf6S9XiOlceyFDYOUZKYZxHyyI2h8yOhvZeAD
97SBtFXFgruclOmacZ8LpX94GdkcjZyHkFcF1veI3VcHnqZPmr0oH5X5ny7ZhzjCdhzE6bpVs+xc
payGRLCujmEpoWEOvWRckBGoW5qVzXct3Hm7Ppg6zc2cBVRPD5hJBNeb3nIKgXp0Y1yZxLNxkCII
EvTT8+oIRW56U5MxfOkLceVFElkmHlaphgxwKI5CasCGsR2ST8eJggxAhelndFC8XLcTlrWjfYQw
5g/6SIJzLi9HQ1zig6Dl8tddp8q28lLPcuZeA1x/+kTHAnfiHNx0pfrBDC4pCb08SCKv7LnDFG2E
Ywblmxa6fPp9Gn1ZbiAywOMHqM6kycq7yjEbG+TIiOyjocqGoywCuiEzIhXofm5MpJu9TEp1ONMp
QGy4XZmQK1Vmwx07UnRQke/VQ9EjS2YIuj20ztRtEUJmGh3/e8iGZ3toD1T7MB4gczquCk84xz67
1Q8WVPR5QQF0Ko40YC9nBrTMkyU4aEFqTOuy32qyPM81QChocoMQVteOK7eba5Ut31DrntSZYfmR
hPRR9HmwpRU7SR9prSKQ02Y2GUClCHYuH1HnRC1XoZoBjSIhUc+iND4AfxUkEG8gHN2K7x1g1OND
DXlCsm/jEBJIYe1TNd2EWvRgMsoTv1vTQ3D+Dyt4AHJyKENvVjiyhbkB8325E2HwX+bpvUmSF0IA
KzOqBEqQAEaWVGsyk46Y1YZYhmi5S/3F5Ec59SlUBU41BDlAvTX876rMvHp3eaUdF7JNDdkl6cCI
QBF/AGr7Jad9d2MqhPu4Ppt/Zp53+8vjOHx/aDmdzGgJJYZ+/N7FaCasIdN54FP8ODaQbrs8gsPT
2LDKbCjZsPCufQZNs1/thollXwZaez+u+/zZMj6YHm1LWlG/7B4ElxAd21MvBGEBVOBQUT1cHsJh
ZDaukgBNOWtPZy+ybcmGI2mjODQ+IGDa7Typt4uQL2NQr1GgOLbExlQWZ3VrEFr2D36co+Pbj7wm
umOpiYcvvWYQELs8K8ejyKZt7HjvB+gir4806u8yAcirHP9GiPGgy4lvfnqPwNf7/hzWXB7RcaZt
YGOhWFOzpW+ewxpgBP9OoAdDgCII3dBo+e5EXSQPPY8nsdZu5pqi5SUyZKdHg5fYe0ajLyE4Fr+y
NkLKSstiAzu6B+HI2xzHyAM387Wxjk3x6KeccAo43bHTTU9u/LZSUGeDJPpfl1fR4YJ+MmJ/OPCE
gJYv6DrxDqWgdqsCZNY9f77NYsSGg38fN6tCVS7LtXyDMTOEopuiOqL/oTplYUmPYIj+5/I0HB+3
EY5F30Czm4bls0DzIQK1jofJYQnB5ru7PIDDjH5jdKzBSYtnZHXMvCwHiUVXV+Wz7JHuBSg45T69
TqU3+Y3bUbFE+QGWSZcJE9sCJ87fmKTqH2IvWOvxcuXJfwM90nAA9n2QD9PUjmCwADlgATD0tvCn
T4DcNHjnnHXjax+FSDKUN3I4DbJ/8sY1oIFrw87r/OHcecYLod7RJ98icK9ulkLkNy2qhCu+wbVb
51E/fF3FPUOvUlO/czKj66tbop3u+vgpIFx+v3wgHN7AZlakTayQbhDeC00N1i0bfqhy3tUIqUPe
3019EgCGWSMBtSpK7Vqy8NdJ1SXLTRwCEkmznKg7iEVCplKYepo+X56Sa9WsB8n/kXZlO5LiUPaL
kIwBY15jzbUiKiuza3mxKmsxYHYwYL5+DtUaKcudBKOYl1Yru4XDy/Vy71koLDeDUg3inEMd10cK
spo+Qu8X1y2wQde27aVxs7YBPZVe70PW4ixHCBBBfOps4hZQkxbXkSGYfvtUnmgnf2aT/+uabsFd
+e9xiyD9koyVVK+12w37yWNA57QUV/lwcFYuzu93CkaufzchCbj0I/WdM1T6S5AN+AGwNRgEqPns
o+ysK3J0O/XUz6/Iy71aCGH4Jv7dJkhMsNt1G/MzF7U8JdBv3eYkLo/SAVI9r2AXAMkd0BqqQRyd
IadbuDw1G9FGX0NgtFe2xffXJLOhlELVxIMKo/lOuqB8EbOdKPXD4ni5j+8vSGbLMMo2qlLN8vgV
dAJ9QMK92Psq6TYFRUBf18TcsTc7RQDr2iKNhvgVljsPiduLYxfCD7IdRbWyNpY6YV0bDCsGAsvP
4syTsj4SnZu7HIzGTdf1xf5yJ96/UkL6/e9OtNILe4j7hueyR7ZltnGbEeAgM+GFXEJkqQ18mC+t
vVqW5tzaJoag9YgT0/i1BYN3T7K6+pBSyMZd7svS1639YQB53wVDrzn7ogOXjaSZ2+KhG4vrEiMA
m/w9WLoWVYTsdnhuPfYwTOKR0xTU1nmc+BTcjgE5/R/CdGH2bfgkC6cy8+uhOhMXaPl8PsIZuB4b
h626Ey6MmI2fhFeY6s3odOeyzspbjcQY2QSFML8vT8hSD+b795sIMXHhwJxatmfVIhGNHHv/SMvg
GRb1/coddGH52tBJAWimnArCz3QcsV/q8JmR9jWHL+zWAKzx50U0zumeyx1aGq/57286BHRmB6hQ
OX3vHMLVPcn6ERUjWZowXrkbLA2ZFfI0RwqxE1X+790AN/ddHg9m39Xs+bou2AEfQqNLBiWE0mM4
5pYAAd9O7kBWtpOln28HOAyicmjb5OecZXlyzJ0KAaKxExdPgZdBV/y6TliRjqOwAICjMGcTep9F
DGs1cKGuKzgxGyjJST2mkrXmDFH3n5rBtx1wjLUt5P2nJ7MxknxymGocY86wWK3vYA4J9wBopp+N
1OXW06tP3IWVamMldTt0OlDReG7dcpZ2HyPvt2qL63wpmC3NyJWCrfrQq9fRH7+nija7alx1GXr/
YQm4wt9RBqfcmCW4651b6K3CmU/B1h58lQdZcrItcE41XPQr2dqFBWvjGkWk6mGs/O6sPbhz+hMF
1sYb1Z0jyfByebEuNWGFtOqwloK2GdBEAcl7KJiU+UYNrh4/VbP47kpgLzVjBbaYgkrmUQKpAAcz
AettKjcdVSARUKd4vdyVpVVlhbeoBGiNoLqdadSXD+Uwtt+7ml+nLcRs5CKoT03pIo91LifI79Wc
nccEoX35py8Eng1UrMs0hRhX1p9rMhcWKfhz+XyaxjEEzNJJrkEkFqbBBivOjxSfKq7PtQh+DQbZ
HL/vviC5s4apWuqIdXmPAR6FJomRr2OGcAAkot2GlfdEUprcl164gkxamGkbPZhDqSoBRLU+51N/
Q1xw5wP4Jl2eiqVvz0P35hT1q8YduNPj2xAAR3Yc5Q8QdtbSvAtXAtviWU0xHB40zX/MvxxWUndp
To+O8h/+NDTx/ktdkDUW7lJXrNgWg5u5Q65qXDnhagRjTAkWQvb1unGyIprlECIL4VlwX7vOcCTT
EHyKmmjthbT0061YpsCN6ybK6zOUlSeJauvoQmWizK4DVbH/YP/GKm605tU3jr30XjbO9OR1q9Sy
hWezjf0j2BjSuBiqb2WnhsbdRHXH3GYfuaOp2EHTIuzuOelNdxBwfgwGZMsF9MM2Hg87sTI/S79h
XoFv1rE3CMU83agflXSB4hmhTdqy53zUn9IBEiQwb4LIF4HN6FhfF5U2XlCneQmBEK5+AFDmbWqI
DxzwoFpLVC6sCBslqHSQxvCpD0807h1/i6xeMG58qAzcXF7PC+e6LbZYmrwksVOFJ6iRwwtIZk9/
rm7I34h9PnWfrq7zMxsvCFGWvusGNt2TKrqpQ+CromJV/HJpnKygZyxw8AyoGKRbPaEetevqAEVd
4rHrrreBHfgwAEqSVGfnspXdXgD9+Iods1p7xSycILbcok4IJCO7Sf8AY7be1DCr2Kr5AEx9Tje9
B7X1y/O9NE7WLZ3EkL7LTZ+cdEtU/FhqBifnUfRJur/cwEJHbGTgMLFBZ82kzsA8gV44n1Lag0SS
CVHl9kJye7mZhX7Y+MDSd+LRabMMjxo2hY8SCR59oHmWXeeDw2xYYN5KVqo+SU5Cugg8GJlFZDe5
xOQrA7XUg3kA3+xUeat9IjjJzoks2S1ccOU/QZyGazDp+cj4LwyJ2WqKBKUe1+uQfYUre+J+Lfss
178S+OK1N3GQQRxnmHQobibPH5zHpEqdb2OJoDnkEKn9LIcePESYYdd9hXy7S7zdkEh3ujOg3ODf
FfOTvek7EJsmJEudLZQUS/0IHkNWHUWcJ9WWUuNF295hWfEIk0HfTzeV4m18osig8gPxy959zIMw
ZV9870/dhUdFhP8LmYE6OgE41+AVrHhV3UC+rlCHuk1F+xHhMPAdnVxf/SoxhDjc26jOA7z+eyle
nTR3uVoJ+aWlPM/cmxnys45HUxmpM81j97luZnhopZ79sS1fhrB/ubySF+AKzMY6NtzPwtRNnB9d
lbl70lKxa8buU1CDiBTjQb0F3LLdjo6JtlFU7CjocysdnC93760Ra08bTA+deIkOlgW0qP/EKtSN
ejB3VrMzS2No3WjymHcQpQzjVxmwJ7fL+BZyq2JP0jI6JBVfqxAtNWNta1GbFn4xYAxDp0mRoweq
x4U5AEsYzORlvlYYWGjGRkKyUTd9TMvxvul1uo3i8iFUPkpqo9znvr/yKlo4km0gZMaRYoY2m/gx
ReImcpx60w3eNmu6D2B14VoeFSsorIXptzGRA5Dbxke27kQRcXwPPYhKnXidDOpjVRcwWllZZgs7
nY2IbLtYDtCFHEBz5uO2EnLcaUI+Xw6fpY/PnXsTpKPbQnHSSdTrZEov39I+zT9AX5//vO7z9h5Q
jX4eCpq8GEhGV3c8Gqi715WTXvfussGPfgzb2Kqr6XdI1oiNLATbdWm8dqtYGhwrwBOn9EbGk+Bk
IJeQQ67AQfWvahtss9cNjxXeMfdb42W1+z2tDCFnkg7ewzQht7KyOS51wIrroAN8imaT991tS3Gq
WKfzh87TebFy/V0IaBvpKE0GO3Uh8u+qjKKZml5sixJCdUhB3dXY/FdCeiHSbLyjIMg3QQItOCkY
i2wTrNhN2ckath9k5V631JF5M3kTBjIcfYjpFcX3sMnYfvTn1yPDAZxW7jdVQbj7qvm2badlQsC/
7eLgRCoGWjcBrr3bpCQOVuZjaaCsaOYTjYc2TIrvUrCnDkJXB5inHyrduivjtNSAFc/auEVXupl/
8g17GkgIe9XOT/duWOmV9+D80nznUKXWSySOIiMb3hbfizgdnlKifkKEwfSQNWPFUTbG37dhY3ay
zMeVu948x++1aEV5PuIWCYef/JU37AkSyb+Nh8eVUvwxQfUIqf7wOtMPZgMP83xyzJh29DRwlL+G
GOBgFXps61Xjy+UFttQXK+Abk+gUUL38FW7zMN8qUHYf60RtCo5cTgshho03wmHocmMLu4uNPqRj
UiSDFwZ3rQNIHdiroXG2kw9vsevCxZZ0HMZINnrU8asbFU8jKg+7EE4ZV/56K+Sp67iDrgv5CoqJ
sxmn1Ds5lUxWLgdLYzNvNG82FOjj5Q0BkhEAgKrt93kKbvZL2omivy7UbYihzE1Sx6F2vgcZpThS
kVV2ofGNy84aIHkh1m1IIeR5S4DIaHgqCXJQO4Lp8OBNIh0Quoq4HXfXrSIr4HWW90UMWcsTwIRF
fgdcfuMi2p1JXffWtUGDbPRMOPbanFg3fKDpXD4Im+Fw+dcvDZJ1grdjT3ra5fTfoynX/U3S6QKg
DNcAeXddG1ZQt7jRJFVl/BMevHJXZuJrTdzPgRjSlV19YbHaeEEZpMibNoqcWJ7p5gavVqj1+HkM
aemremDjBZUrIeeZNv5JDUD5wuho2NSoRm2nYjXT9wfC+842bkMFE+IGlQ/5mlNZ5KE8tWM2Dv/o
MCiG88i9EcA+A8FhlHHbllePMIfMi89DFbOAb5mEm/vWtNwNv0QthBleCd4qY7HrARNOPuecThPZ
uLw1dM1NeWnIrf0hGZmDT88HKQFZvaQgoPVJ4+8vj/fS1+fV+mb3iRpwp0RP8u+urx/+QAdQOutW
JnPp4/Pf33w8p2TMkMAzJ0JdJDPyvk22MJzpr7x121hCkswae8r1TzNtFUBw+higCLFSHF368fTv
H++YFp6dpsm/x0mSbytTEW8TiY5cu9Kt/WDIHQ8ZmoicpBkj+uAnmmYHlObmsm/ltDpfmYSFRD2x
9oQEqqVpO+b0DjAUUIxI+8jD4EEhy73Jy+K+HIOHEH9o2rWX3PsbXWDjBvkUebI1ZjiJpkd6ICTH
PGmcW1drs7KVvj81gQ0bLAfeB6oiw8n3CDmwKXB38DR5vhwRSz/fOu3rLmHcH2rcvIcSEDQgej23
1Zu2aGHM7pGyXrVfmmfgv/sQlHH/XmFFSrC3GGN+wGdNAc3rwrI7TjZ5ItI0uo9ZlKinwQMrsNo1
jor0yZSQx4Tb/FQz9wz39rwfdpGmKb2ZmqkVzzpuSR89hrLUZtz7lZ9UxyjhofuxTz3H/9TgDKIn
CEaIOtokU2U4LAqQfj0Zx6snZ6cV3gTDpgriIjMbaLmmr0UBY3XZNeMpZ5BbPkBfh5DN5DKTPEFw
Jsy/jdDKh2Ax3o7t7DGsozI6Bl5vwk99TWT7WE2FR9JtEKV59dHhXe5+SERSZwc4zNL6N49cnX7n
Hs2LvRBB0P4c4HOUgUGSTkn0VQawpoF3jGCF7x0jlfssuiXKq2m38ox4Pz4CGyxZQuViqmQ8/cgA
6djGYfScg5DQdMQ9hgBZb9wi/SmBU96wrl5T9Xn/6RLY6pNtzBnzeDAhIUSJf6sob5pbv+rZt3rs
pqDfBSEro2bPmUsKpKYYcsGXV/dS6Fh3qKGtcslqye4SqGk9DgMcs+gQXCcRG9iASiSc44Hk6FeZ
Bfw27+Ppg9+1HsCBs/rw5R4sAHgDW4/SVK0JaZDQO5ImN7RE8eMPcFj0H30W3LaA2kvGb5TXvxjm
bmeCYyahv365dfqnUPRe1Fr7aTkjE0Fycr4lZOLiLjZIVz+Ho4idbM99ZwiOddtm5YHlA6vvBfy3
/U0WqIInm34U5hwUtd88RKqBErPTCxhtgaVnzI7JvGu3wwiz9BfahpO5k42MmjPTRZjc5yRCt1+G
FNKx6dHAiErtyq7l00ti8nQ85h2Y/NCjSEb1I5IjLe6auC0wNHCqwitLgFLqHIgOZS83SL5guYnB
S/lWaYrfMY1FMHj7FG44+W8CxkyazCTqMbqhYxgVH4UC4fZpgN7V8KhYj2cE5NoG8wrjPhAfpg7F
iheudDN9qVExMI88a6viV5tQ7Dpb2fEhCDZZExcQFkjjqnBOpoEe7qeYBoH/5NVMgi7RpQpa2AAU
+Num6OinvHcgcTeZTsktIzl1n+NhTJJ/Yke17kM0QDjypYJhIQim0AqiWwH9KnEMmJlgXww5jo7f
MvyzPkI8xWO7Ctwtvi8a4PKPgXSA+o5w5Wm2hc50+iEkFJ42GqUAcBFa17mVrWPUL1bRqdqwUrT6
RJsq8h5KSnp+oFnp1cci8QMJCcE2hvCI8qjv3oy0jJwNehK0r6i5+pXajEgPtfseexu/TWtQrR5l
H0JTvJhmbBdUdDtx1G2pyt9TFfY82fvp0DfHzEW5oCmiSD1o4C3LjWxx4ybbLmxBOIBQf16I16I2
JIA/4DChPgq5r5QfvAx6KJsu58Jv95UY/XLaDAWMjp5DP/CCj8EAsDkHkiw1/bmPgxB5Mj9NOMaR
TYkoftR9jleJKEM/2UCzNgp/GWD05cchSAPvzsgofcU60gB8axkC8ysSNnUHrM7ea7+WsS78z2mc
p9MRujLhsDWi7cAHr8qoGnGYltQHIyZyxc4DBjDbAQYt1B7OBJQc+QC83m0CB9c5AxGhrom8RNc8
TOCYuu4my7JOqW3hxk591xgqTiPcwvutiGVf36UM4v8HAc1YsW2IMp+8wPT8iweKUbdjo+TOIQa6
l90gqYmYy0tnKj9DKJvWu8KRudxxCd+hfeFBs+lmaIusPTCvbMoSqmGVv5ct1H0OtedItlUsrNLb
IStbGPR1Xjft2jQq9H2VAN1zZGXl033gGl7fZ01SPTMZgRNUuFL9aHFYDx+ROIScD/y8IR74UMIl
jd2NUoX6LuQQkxs3ASFYwppOgLuEecWqxxKVNzlAia2mcbKjoxPU0DOdakA/kTWgT8J45fAxdJkH
gzW/iDTyFNBobfU2jn3ywhsgIp0N2JO9GMFP6SMHQ1JRcXALh33PRN9nj2FARfWigiqIdmmtI/2h
zLMu+wRZcZzouQ+6wimr+pJ+wL1+ij7VZCzSY4qaQ/MNunqV6jc9bLuG37B8y+LnvBzMdIeaqBsA
wMiz4BjUUjp7iQGmuziLvfSYlUayHYwBS5StPD8I9ggpltwRkUJArQ08yY8SlUdxo9yCFbfBBBmR
rV8D6f47UlXn3IEwGAK1XyVOGG+arBriu0mAq3nWoZ92N0WZFlVyQC44br4yp4UahMN7MCGyhvIX
kXn9lylvQpFsIKXZil1vCt3uXJfE4xd8DYqXG79LkOA7oEyLV9guElO2loJdOIptQP0QCngUy7g5
5dOAUiQIp6oE+zNWvy8fVUvfny8fb15fNZAaRd4R51lp03T3eeZi7dKxDsVVmavABtBLl6XtADHd
E0jLBsWzHHZKdw6qx9HK43RBExS2S393AfDULMRNIr8n4Lxt6MzVkYn8nBCsmqh8gEXtDUjm+Qbb
qt6UQ/gz8fRNDPasE/CrsmeBDbL3hSI1Dvrx5LtISCCL42xg8Cu3nR6vS6oEtkRxrWnSOiyeTjqR
0Qv2dZ7tcPq4a9nXebTeubHY4sQ49KOs0Wl/YiMSo1COhEJwxoddTnR9O6r+0+X1tnCR5taDmYBn
mfoyye+5m3UbPxpfOOSP6zb+Od/HwMdFhlN/KOgqzHvhpcatF3QpdcRSZDZnsBmHwDr2DNqBLwBe
1RpPa2norMteQqeCjnC/Pk0T8KZhHuySLtOH1NO7iDhr2f73c/GBDbqHLwuYsHE5PvsFrCU3UPBn
IIwQfhxUIz/KLPw5Qk7h8iwt7Ao2Bt/nsCeMa6VPvO9K2PoAPkbn4OXEW9OFWFgINvwegurw4Bsa
ckdIcpqJ+nDDvPfVDFCKy7vZVqPTgL02q6TYhYVgA/LLbor6VpP+VDci3UOixQexHETsdFzjbi1g
R4L/wvIV/Pm6MLtnOR4cOq3E3kAOFUSP+iDj4IEG2uxqA0p7FvNzhgvsSvFhaTDneXyziysvd0wW
sf4Drm9RfvAgjljzjXCKyr9py9JHqROP/QlvSOlHt6OAyvmm8qGiz1d+wNKCsV+MQVY6AmLZ93BP
HNRReEbEt14cQqn78opcHFtr44CLNkyWw9G981tACZPhgw75Wbt0O/Dg4c97To9sM0LQBZ73awXW
pXG1Ng9kDfvJKUl2L7FIAYZPt2UAvRYaYd2wPHj2J/6YRmgOonE/L3d0KcztzaSKUt2ZeSRDF2+4
3sWbOMeJEmxYGrjfPLhQwJayh0rHysguTJ0N+y+lcNxachelEkWSrYwJnHfdAu5PK6/hpQasK0YS
On2GDIV+1sgiO1BbqxjSTi5dc71d+r6Vi1O0lMhNmwmBjd8sGgj34wW3BpZfWAI2zL9mvt8pwcwJ
wJM45JuaIrsOjdaQRfEG9DZ/vIU+RRoFGwK51eBLUlRZD1dazdUaKnhh57JFhHmaGShthP1paCcC
uaQK2stN0W/diJa7y6tuqYl5bN9sIAPxgBzk04A8M9xa8BxPgapB8iCYmv4nnGREtXLfXFjetoZw
zl3X126uT2Lk/IU4XfbAc6DOu3gst8hRZPdu2Pcrd8+lxqw9g059P8rcze91BTFOPQ0fILd7X9c5
VPFNce7LNWXipeGz9glZZ15BKpwtPK0A34PMsxhm3SoATVZumEv733/IAnCLdME7J3f+/FKWIGnM
4lUgFZyQX7iRfXxTD02ym1T06IpiRXhmIbRsDoEvcmSu5FifBAAaBhhoR3nb2MChcqWBeQ9459Zp
6wcDduvEJXfV/R8iG4Em/zxDBu8p1JlQMIvZQ+WV+nB5lS91x9op8mrqid9DpR7VMia3qlRQFA/6
Jvx6+fsLF0GbHjDULO3DOulO4CBMeKNHWoQAjFMdILEA72yR9IeCw+J1jY+wtCpswoBqwRJKikLd
l13T34jE/6Wj8Az26lFNRbopZ7wirocwfpDjSzOuVW+WBtLaLhhxqjgKNao3vpxosmHQKgjK3dTg
4fzr8lguNWHdKHIV5Jz4GnNVd+1RhnAqGlMijtd93doZfFBckB8osLAzCLPIHpmoQK76Ri39dms7
SCpkuOtRstNATPwM/XD9NYzx3Lnut1s3BECggTroenyd12QDAlSzn2KIJl/1dZsxIIscS1jK7D6P
oDS6oY5Dq3sksIi8buhtrsCg26nyISd1n2gkdTcgE2PhqsAku8sdWNiLbaqAIipUzG37E1SR+bOM
k7q+N4jMvdP6EVvZSRZOFlszWE8yS7LRj18UbqOq9u+Ji1vgzKqAwtlpSq6EFQU2cUDz1gEntscG
KYhzrwKvehxMRlbGaqkb8wJ+c+wTqAbDLH6KX3LGzzL07+sqCDfQxTpBMPNrVwLPf92kWNEMk7aA
NVGEAiFUFfc0GKZtOTbxpogg8nVdE1ZIM93UbloH44m21UPC6tc2K85YCuy6e7JvB/UA3Dc43f3J
p0NYwzhvJPLWo0h4r3Rg4fTwrbgm8OaRUtMOfoOVc1CR+EeMnTkMZhZlWe/HQnzYqPlk6use1VN9
Sih0S83UvlLksM8RPFGerpoJGzI/V0VQ4/PTe79JBrBLTSZfg3L0pq/V5Hjp7eVWls4+GzBfegby
WrTB4kXeekvjWmxaB6aTXDr/DA60gHLcVx4HGv6c5VmitH293PDC7m4D6Os4xVu0rZJ7KI/UNSQ1
AtTBQxR21h5MC5cib565N1HJBSonRAv5kvsgZyin/zLgpjrrN9Uu/VUPcQ6r5OscZgPP2gKEdJIu
VKp4VoF/zzFX+zCCe9DloVpaa1bYayJkkpoBSUVZ/dOitrehJH0qxKpQ09JcWEFfCtTV3NyXL1rD
vFplg7cD/34NVbX0862Q142sIret+xPsTbpNLfDcMhkE21BpClYuwEsdsILex5UXarPB9NLqMAJX
RpLgg+lH/nJ5AhY+byPqWd+GblGM3YmXvPpMJJnyDQq3V9pmBDaUHkC4VMu+ly8Jy8Z7A/sxsCZ4
tPLoWdgRbZ1gv/X6vshSDaQiRMX+oeMAx3SXQpWUghLHD/hPkCa4PFJLbc1/fxN0MjKtl3pmeuFI
+OxompYb6kImAogrvuu8K0kgAZ3X2pt2tNOFmHR/wO2N/C4VROw8oFVWzqiFBUutYOaAPOQs58Np
LOPxxul7b5PgMfU58nGsXx6npSaskB5i7BGjk0wvNZsMEt0+vccx9cmFNdjKBXGpBSum2wxejxkL
xmf4GgAyqqAWbG5yvwq/doLGdCU3sIQQsdHzEnVV0lbavBgwHuVWA5Bm9mxstdgoA5ecQ46CqDpW
zpiMR7/JJ3JXjlAG2vlOVQ43gEGgnB4IyeL95ZFdilVrK4AjXeyirK9PuITJbZKhsOuARbIybwuH
io2uF1GMRzUK1M/UK+sDl8GdIkiBD2L6PVTgOUGEMq4Tb6W1hTm0ofZtAJZrkTvoi5nCm7oj4Mlr
0fGXatQAsFwesKUuzbfaN6Ek9Nh7gYcuJTXSOyqrzkny8c8NtlVpsTUK9T6QiMLd5eaW+mTtEKKp
CgGURXOC0VSxTwwUtJR22lsP3N2Vpb+wCdkofJF7JfxhOnmvQvg1wX70G2nQAomg/ZFWkB683JOF
lWZD8ZnnaKgSobwDdV+yaVsgD6r5cLvu69YO0cJ+DJX4eLzDph3AUU5l5wDCrt8uf31piKzdwYRF
3dcc19dW6/gIV+5oQ2PRwUJipB8hZLdGN14aI+vsN/VYQ9ix7E+qT5sN3LjJrvdWZ2CpF1asQ5mT
aZcT546wAk7yoFdxcKyP0sAE/P9Q/FyIEBuJXzvClLzux7uhR1161i30I37DsZlu500bQMpXR5nv
l2dmIT5sVD4rqI6jwOC0bqHZhecS2fv5nHqqpjXu6sJ71Qbll1BG7D031qchSsMd7G5+RmUIxYQs
8bbIQalNRMAzvtydhSmyVXyN6UznZ8gjKD+Z9VNyKNnEEMrvYRqzbcAEqAr4NSuPnS+3t7DgyDys
b3Yzo7UDjQPYzYOe6B11pbPPHVRUV3aWpa/Pf3/z9USmTg8hKmSL5/RxC3sSAGKm35d/+tJQ2RE/
NS5w6gIpl6hotiLvAngBYj+ZL/shYOr7y80sLTAr9AXs2fLJNC6wML1zW+dsx0voug8uCn+XW1jq
iBX00uUOzYxwgeOAaLNRZNr+eUnyYgzuo7FeK5cuXT5svD38LQz0dwpzZ1jwLcFggSEPFVa4FCSA
rIiGHGvS0RtaeEhTO/6DA2TW1Uxk30bf16rIVGEoQRUme8rLpD400s1Wpun9ihk2lL+XGmpUTTpx
F9DUujzC44LvhrA8Jq0XbkwkIUTsiq/IXx7WX+QLqQDflus1YS3QJMdwSvf4x5PFd09J196qKHhg
Leo9sxi/r/uPAG+tsa3fXyzIHf7dTw1uZ18B0HJnUlRn8x7pY3AOnPsuzDXgeQlbSXS8v+x9G3tu
wsGHNAQhJ12G4QY+ADs6jyVYpbtrVr1vA80VG9nglmhA0EIjiYnknIJd4SGUxY9J5O3hcjPvb95+
ZO0SPMKRI+X0v1tQBxeUxPefSYa7WujEN87oOSuFmPd3O9+GmKueFtRrNDkhuew9MGbip6rFVedy
R/44bvy3auXb4PIBsv7QNWrCZwBy3anc6U711S4F0AJmDFlRf6vh0qVv4JQsyy+66fz6SQQETmC7
wuiMZLce6SLG9yCTec4nWOcS/wNnhuYQ4YIICPnd4xFXgGabctY026ilsqcbONeUMQGCzoP5+VU3
QT+y7iEAFnppxmpQ9aZilBsFkHCCWuywJp68MBE2fJEIIKPGoqKnvAoac/CHvpXPGS9LuVKuWAgO
WwJYF16cukKAJOFmT3Lm/w1p/3HsVqWslhqYV/Obg1NWjExe2og7gAzIAahnWK0xLTch79YImUuD
ZG0keOZyZErJdGo7CnoAH5yvRcDjtdz70ufnnr3pQR05ItFuEZwGAc01+F3w3+4w0pvLwbCw29u4
RDiazw5CKji1KrifMTk4TrxN3gC7DFy2A2WFZw8rutOAZVxucWlGrH1EjdH4L6EvD4AZoJP+pEkY
nyOnYSuLaoH8CRWjv4dMcKcG1h2YnxLXsvzIUgpTeeUAJ7vjVMTqA6nS5K4CbNxsYb1W8JsUqGrn
A/B47JvfSad6Lh2Tqy+1GGr9T1tExfAlQe2jfvTyYfKue2b73LqvmAlSYUPniw8egb7B56kxDBT9
0gFS/kc10Y6vaXYurSFrn4DMAMniiog7GLKYHwkISGozTH26QqNcmFIb2wi33UASMHpP1Euqp6Gq
zjlUYw4qNtnKMl3ogI1oTOBYjns1tFeI04+vdRw5dBPnSIxetSZtNKOYQMcoM686Ga7kPWmQ0Uvq
KnkIJ2haXNeEtUuwIZwaHwqw/14Dal3ew83Ev/l/tGBtFHzsk6opaQ05EfMikJs8qMR4xwogk+fr
+jDPzputKOF95VDpVicmELrgFH9UMEXZgx24Rr1aWkn25kC72aSclCcki+k+77An+Hhob6Hn561k
DucBf+f0D63NoZya3M+gxnqSfVRtS4MP5wkLNr7LPsUlUS+Xx2ppxVqxTbiQABG17kkII2+5HnEy
ZzBoWJmKpV5YEQ0mBQMu2tCTHzZ8z8PUbH2pySHkBdkVs1/i5W4s3PpseGHSuw4LYRgPGu6kwFzD
hzUKdsDd5tP3vqvMbdevHkYLs29LC9d+nw+VF2H2iym7Ja72bhOOw7qHUMbK5W9hWph1H1DKI1qJ
rDkN4JF4YMg4ISoFYduuTPv7KRtMwt8hYpxENCbLoABRwF0nVzr8Cn7WN9YF7BDV5T9jOrC72AGX
7fL8LPVnHso3IWmEDLzENdi5JpM8QNIJb5kQ1ZXP131+bvbN53Oj4dZjRHUqWXLCsxe2eKg4X/72
whK2sYSJ6lpherz0pMrUgSiSAk7S+094WPN9mKvVtMDSsrIifhjTSBatdE8177NyB55hFu7bJnE5
TP5meY7r+mNFvB85Ga5SCT0ZogH3hRpVHUKEu+2Ifwj6KVhxhlyacSvyfRJl4/9wdiVNbuPM8hcx
ggA38Cq11It78SqpfWF4xjYJkiAIghv461+qv0sPbIgvdJmIaUcQAlBVAKqyMgGFJy8yE8PvKZ8D
dFD63F85aR2LZWMGdTQiiRmAssCUeMIMqYh/9An2va1ivXJdcMQUGzUYDokvpxaxi0W4YHZIL/Kz
Q5xfxMn5/9oKufnLe+KajeXuWTKBKQz9HbBdvOrZOQ0cYWOWJctX1suxHTZoMAybrvVR5HrjwGLF
kL0EBv+5/PNdH7e8OxSiHGYBiqicB53Z+YXIf5apKsTK8ri+f/77O/cOoRZcqw6bDSK+8RM0FOgr
KBnXMkmuxbcO83DJAt14InjhoBG/zUbCg0NJyzS58dqAj7fXrZHl3eCJpsaAoeKBF375T1V3Bm2k
THUrFX6XsVpe7U897KeI8ARucI4rQkCGY2Se7LNpKekNWGHru3L0dLe/bjqWe4umWboYtx1gkRv/
lOXdHG8jcN+v1agcW24DBEE0FwoVUNxLil48+1M3l/tCVuEarscR1W18IFUQxqtpG/yvjIDm6K+M
zdO38yNyQa/4dZc4GyUo+2xCr3QRvKAnBxiCqmtm+gBhRvIrzQ29i6qynr5etSE2VnAy7Ewf0ZdH
8EmC4O4sN5wlxVqZwuEjNkCQegaMwlIimvNQ/9AeFb9MHQ67oq663eUJOCw4tJ3cU0gHZroBDbAX
tx/AIhAMuyxBj88vjraiBp1GvAjozaxBxb+WlHSZmeX7LBgXsNL65KWSrdyLlpZ6E3mM/b48J9ey
WU5Pu3jK1QSStrecJ9Qo5Icx53douVbX+aGNF8ya3sgqJ/yYsSIBQBsV8WA7FKWnVmKvawqWow9j
02eCjTgFe3BkTpWX39Heaze9UuXK2eTwRRsrODU1OplrgtMPZYppglp7Ks19mGSvLTj0rou/NlxQ
A+RfjP60vDBUENE5EXgBCnmyMd3N5b122K8NFKQDTRowQPHj241kKnXweL5ShwLFVhKhWAWSu7WW
E8em2OBAKeO+9nw0I72xWRkQDr3lt4c6vKr+HdrgQPBOFKpB2/8LC7rxLftlyET3LaphILzLVq6i
Du+zUYGiqJayqDzYVjKY+6yIl2xTyzxdg264vm95N2TislxWZw6YtEifuZHDFwh4sZUNd33dcm7p
EZZ1Q1UeTZpNtxVH+9IeFBLgk7hsUK7vW0e6kkVRg4MBsYmWzfBtaCGZobd13OfD6boRLN+mKR9l
gpvDMUdO70GJBcLHbeXLfy9/3uHXNiwQZDF1Qot0eQnASLxb1Pxj8nsoWeDVfBuh8/c6K7LRgbpE
9ajravJihDLxXobx2D1BKABwq8vzcGyEDRDUDQHDvNf2R1DHsQ9xTLtPZXgl4Ce06XU5lKCR6o/0
UQsxH8IQ2QQ6y2hb9+3KLcQRLWwwIFeCpCGunVAYBd/0oNnHCfrrt0kSr3V3ukY4r9y7Czod6zCn
g2IPstXtTqnmFfT53S5ga5bqGsDyZFAJMVYlWXfMao/cZJJu8xnqiyiGXXc8UMuZp6LLMsba4YgK
AvQkJB/TAbxDfvrxsg25JmA5sxl4Uo6B3x0HSugdkgaPrJH1I8jYf10egGGp/5IvfKsivtuCiZVq
oqPGAEgW3YeSRsXzNNZR8RXiCWCxEZHxk29srrzmtuj8tUTSm8r4X8b9A/FXeGNXN0H1g4ZLA5Wf
GPC/F1XwatS3for3oELv++RB+7PtylgH+z4hQ/iDhWKaAWjXvs8+RBCg6Nda/h0rbYMCaTvNkOIh
wxGcOPG0AbN3/RmEQNn3dlHXtfiF5HwHeLfYDOTLkDsi/gsU6xUadHlcDtuGEvLj8mY6Is5bxejd
96e57hSYmcZjuEj9EfxrM1RNM2X0SnLGcVexEYBmFKTolM+/gwSIFw+yHk0bP4AZLdJ6U1Ch6SPJ
IhqafQaWL5D+XTctK0wMY9HTkIfDUUMAA01lGbhD8yDuw5WTwLX1VpSI4wY/GhTGLxWyvtXU6L2X
+b9hnPl1t+03oM27feHEgxZYGqofuRjqz33nNd+gZrUGDnf9fCtG8LQFtVk698c4ZJztDUnARxU3
nn9o9aqIjmvrrTM/HAxYnrpMHNUZXzoi47gfwIBvkPTfyw490lxCAfPyfjsmZAMDdZaylFVp8uAH
RXWjJpRsJw4cxpytZs4cnmLDAWk8o687yeQL7/QY7XQhu/IBagfXZq5tMCADgVVfRr44+jrVD4Zn
9XNPVp9vjivSH/A/j0GvExRcR3ChsOCugk5k9Rw2gkVPMfeqnzOFGsKK8bp24/z3d8YrwZo1+jXv
j9k81yCkQ8Ui9/W8CaCDcN1Nw7cdXJJetcugjyoDiIihF+cWNlVs5wFlvss25bBfm2iXJQmaRavz
QdrzRTxRhXriVzCWgRHV71qhD+jQqwrk1tBEh+fE5UFdVmbdDtgI+sgSrIjHMi6z+7oNoNmj2OHy
x102YLm9xrEkDdhbjjpfgnvlD1+ms1fyBVSmSbGq1OcaxnJ8HvVgROCFOOY9BTuqH4B+axuG7K4v
m9fIFOoqGwj+QP1NBcg9ciqPKjyrP1dDfh918wL6tysLcIGN/VO67kkdkOZ/uS7wq/mbtz7PqEb6
5vKm/N1ZAhvrh/o9mXnPm2OF+0S8CZHs/MaCLOUbHZ4Fmy+P8vc9CWxw3+RVTVyRoTu+3cwhwrOv
Ko/fq7ydNinvr+t1CWxsHw5wKDJlfXMMucz32sfbBZLjzSZdR6v93UMCG90XKoP8YJWpo6GRec3l
DCEKr1rLcrl2wzrY/dFM9RA1DUJXx/GAJMtGhlAriyBnuXJWuSZgubhPe3ST6Ko9VhAVgmh9Y0C+
HoT+dQntwEbzxa1P8GLx5dHMU/zoyyy9i2OxEkJc62P5tqFJ2oqAYvU1QL7euWS4UCDt/h+C2Y4h
bIxdNpsAXGAcL7AObTAIUNO+Avv+DZS91jJoji2wUXZ8Nk0Eta32GHqMfqpC8H/IsKIr5TzX1607
exa1gveLbo6+iPEQUJkX3cbQqJp3l33Z9f2zj787XkMexKTB1epIPdTOYxGQf7rqygo3CJn/+/Wc
VJz2JJTHKa5Js8l6wEM3fdqBp/Hyz3eEIhthV9U4rEVqyqPIkM0yHrAyQ6qSOzqppyWdrktqBTYB
IMQ+iilFUvwllOC6Iml3k16b4w1sQB04x2Wiq6U6IkOt76ai7/wNsDLIal23RtZJ7fdFjIhdqReV
yg+TV/YbzaYfXSk/zmfx5MuD/P2CEzDLl2kcTqnUUhyroszuxDlPpvu23WUV6i0Jiz53dVXtL4/l
2HQbEVc1EZ8TNpfHN0EHnac//aEwD2XPX95eBpdHcYSOP1Bxg0AqE/THSL2D6tF4Hmht0Ug/ohEZ
QIo1ELBrFMu/Yx8iRShTwYAjcDtPKpluJI7wTRsDaX55Ig4Xt8n9WIVbAEQoyyPPA0X2k8fAKBsj
UX6ddhBUiCwv73VRz2RR6AZCExjoyx+7sR1Xfr1rs8+zehegfBEspBJxdTQSJAYUh/8TP3d+8Lwe
NqipRV8ur9LfsbpBEvx3HIhkLx54ueMvgs9dvRUa3DfCA3FP7uFS0CZZuR3KQN/Jsngpuvjr5VEd
bmPj5VC8nU2V+nh6mIbvOaoKH6YeAMm3d45pPfMJ6bdlxUddhmAFAhqDd62eufgxLGNy54+i3c1S
1itTcX3digACYlhyln55BGomjLZggUBLWEZ9Fl338220HDPg36mYqo8mqFTzAm4+P7tPxxDk4Fdt
ho2Q8yPoVGWxEEeGE/C2QjhBfKwgBw6F6WROf9ZnrsrLQzkWy0bKDRIE0OB6Rd3bC+bv6G/QWzQg
XJmTCWygHIrpsOSBdg9ZJg+8VCCjD1EI69uxXmm8cU3A8nk+D0lDQJD9kOn2w5SjlTFCMmZlpx1e
EZ8Hfe/ztGpAgkzJEQDSZVPlZZc++hwd2QEYhRbWpA8lHbPreogCGypnlkmNXlXUuEMU0wgqizE8
QYadfYDoQvHruv2m/50RgEx5ItKSHyUe+KAoHKmBfvCi55XK53nZ/8xn48723+9TJUWCnOgI34CO
fKzGZ11CeT0xoBW5bgaWe0M6acYEqu4h90j9GhcyhOZvX4mrcruBjYxD4QKJ70pOx6Hi8taY+Kv0
oZ4HjuhuKyqI/I6y6lds17FYNkQONPXtPGajOPI6W5Yf/tAl4p4xHfEvc6n7+p+rViyyj/agq5kh
sXqAtO8LJ5MBK/yqBpdrDufj8p2LCBogMTka/6gUAGxMFbd1VX/uOFIw1/3688DvBtCLN83TlORH
37BmQUdDSEn2wQcT07QCoHBNwfJyRgQd8iwdj7w3ySuU3cYboxSo/EegCS9PwjWEdajHBklWPDOX
L8A0PQ2gJtrPDeo3DTSYV0ZwxMGI/neZ0IQ6dzlQyef32VDehdgYcVZCGF4vz8ARCiPLsQHZ1mBT
y6sfMkl/FlP0yM7034KQn4SOX8iZheXyQK6JWP4tC5ObpOurY1hAxPSzFBUFPKCsB/H78gCOvbCx
cWBtgkY51cuXyZs+oU5UbzVppn2PJNVKa5JjCjY6LqPChOgGLI4aRacHNUTxuG1pklwHbw9sXByE
2OKEZfN4VCWvMYWgOqD3+NpD+w8s3LCYIpK9+SIUZIxog+sTxCDL29Qf1hA4rhWynFoVxoekT2y+
5Gyp6Db0uSEPgSBjvOLTrgHOf38XNdQw+5AnxgBc1uAbHnwQX5oraeaC0HLnLGg90jf9fMwCWait
3yVpt8Fz/zpsTBBazqyDHJS4c5gfRQ2WafTgDHy5LYoxua6UGNi4N195fpmCG+hLjIa3Z7Hk4U/c
c8Sv6zzMcmET1okUQ2e+QENx2TLoft0InQebgOIhfnkIx/7aoDfpG0nbrsiPknptuVVxO+zp3F8b
Tm28GxIhPgQVp+E5E4jTwtNg7fVXlWIdIcgGu0F5mPjAFgzPusie4joZdlwle9w1zfby8jgekTbC
TSR4WQ1x0j9zVekNCBPYPVgctdq0bBY7mQ6fIg0RP1mlL5CMzvnKsOdD/y+3vz9wb4OBTouXk2MM
uqINbU19o2TbfZBp+TWqM3+lRuLafMu5IRJGSvgFrgTnoqKWOVJ6wIfH/1xePNfu2N49NQqydqY4
5SoYbmU+fWJ81Fums8PlAVy/33JvUJFnLRKoMZ4V5xsNa8ckuYcyybBcd2cKrMNa5TLywXKQHauk
jcOnAS1c+Y9UdUyuhFfXEtkePtFizgPY15sUpUE9f/N2bxqh67QyB8cQf8DfuhHE460xx1zFwPlP
wdB5O+hQSCo2ncpXkT8Om7Xxb6JGdGzaZDlOSBzcqqJ95dUiPwJg8w1ElWs9/I7rkw2CG+a6JCac
ilM8RqLZ5jEn2xw8c69hp8MdeETUfYVLyXUOYoPiGIuTFMWdDOdTX33nUT0Wm3Gsltur7NdGxA1o
pPXqIsTx1/ZQpzBo9uhvygY6C5e/79p6y7+zpvW8QrXFSbDgiKIrUripVF/KXkQrHugawXJxAmGR
ifXR8LxknYpuwnaIs3+mTHvp1scjv/t5eSIOR7dhccz3SQhq+/zk+22svnCaqPK1niDLueIkrgEs
R6eynydkgYsTTXJ9k5PSvyHDGjjN5RmWk6suaUocqfnRxM2raod/ZIPSZ5jWIYBnq3SIjinYCDi+
dD2vu8476FyXwU6igjtuE4I2xJvLm/B3aF9gI9pCHwFkGbLsS6jJbw4lrT1Sgo/n0j0wrneQ7BZ7
EnYrpuuajfXWNmVW98IvgyPzQOE05OGv2VslaHZ9/LxR7y61FVEkKUgTHPORLD+h86MfKi9bA7i4
vn72lXdf9zOUIhWR/bMQCfsGbHMfbJsyg3bfdftwHvfd9yW6qlDArQqwLoCDpeLRg/C6TT4jMzTg
RbNrQC8z1lDlujycw8XflMjeDReTPEpRtqdHrUW/wZZMYDoDiV4JAcPrwqyNZ9N1S6tO9sVXMMVV
D5Ce8e47A9Ku6yZg+XYlZF6P6Ig48a6WdzSDuGCQQZOcLXwtLeHw8DeqpndrlFdR0kSB8Q55OXaP
Msimmyyd5jvTTdltwtaYfhxbYQPZQMA41CrvwyP3wH0K7meBnjfZx83GCyJ2urxcjhPWhrJlXKDF
YimAZpI13/kgM95EE432Sz9+mFV+S8Zs7XbtWDYb1FYN4TyNE3YG+rsQGSzHcsuhAnzrRbzcknbV
313rZvl7qAEHrjPJocWqoxtjsmEHqUnzkKbhz8uL5hrh/Pd3BgD9RXBK0bNCpMYjgHnJ9DLOkOVZ
wnr5eN0QltsL6Xsd2kOjIy1RAb6doEwybI1q5nZb1staC7trS6wDHYI4GWBZpDh1StS7ANZwc5Ze
iSBVvk1QsVm5+bjWy7q5Ay4H1Gqh+QmConwHfDb7AJ3gz3jLrbHFOGjSAt9ye1qnrQJnDs5DPZ4o
RQK9zacnlqISJKHTuVGDF903OflNciqeeo2u7csb5Yj/Nt0deInTyK+r8Rl6wnTPM/SEJylbE5H5
+9fpH7i2slty6OyVJzUBwAPV0PGmLHt1c/m3O8iAqI1pE0M88XTym4e3DgfQsIDXsquC16Xzgxe0
yPGHEPohNdTkjLrPBjAtMzCf/vALMOrlUY1mM13WX8kUf9VLg069NPeuw+VQGws3pYQMS0HiI8XD
ot3glEDLfY83zVoUdy2tFSZ438c1Glj7Z0gQn5n1AjJuSAK4+FWGASv4b5AQUZHLMe34SWCgZKOX
YNmopIVm7eXN+/sFjdrgt7hG61rBA3rMa7B35UFBtmBUG29UDR4vMK7+HEjSb/FEKla82LVgVrAg
PO8DNpblqRVlhPJXMDTVngn0sq7M6O9nEf2D2s5nQzfmIdIvkHvaZNHwJS8b/bECt2FjkvxmSSFQ
d3nxXHOxwoWfqBpqyKQ8+TVsPskLtFJw4GHX4pHr+9YjYEBacGJz4h2YkLdhGI3Pi5eln6768TYq
Tmu0dae8HZ5DjwS3YzKc3pbnuo+fze3d2RaWpTY5m+kRBVxQ2wEO2mh5XVWK2oq5VS0nTxj4hD96
0HRnycehld5KXdCx5n+I5eZCQm8ADqFBu7PJJ+gGlXO+1rv/9zOM2lg4jnQsqJzS6Cmf60b+ztOo
YgSy35xUZj9XHa5O1wUOGxTXs4qLNs2CH/5ZazkqCtz4tNeBkv26Hbb8OENg6qSu6bECdfl3VZ5D
Kpk9sfb7/36poH8A4hjI+GSK95Zk0Ja8g3B3H+xisiz9fe8lVXlTTCyfr5yM5cgcnHVIMzbeN+iE
U7CA1O283KW0rejN5dVy3CyoDY0bSh3RJZ7Nk45J/y+fpArERoNeyiB1vqRy3CqeIqqzngU5Lhot
SyEvXiGHWE7bsSmTtfDosEAbN5elRkmwTJKj6KAccYM+neFhrvto2qZZTFcoPRybZ8PmhikUPcea
olOQxJucTwXZTShhgpszjCBjb3zdXbd1NrGc9sUcpyYlR56KMHkMS9Q+dmYel7W8uiMg2Mi5kAV1
IcraO9C+0fNN5gE2Vao28/eXTcO1IdYJn+ctB51oWJ18AgErTbvmoe8SD62o9LoeV5qcp/Y+Gsd+
h5QOxL5YTNiTHzRx/jJm/TxsusUM0YqNuxbKigj1AAQxjZLqlA2h3p+1QXZeUKzJM7i+Tv87Bx+i
I6g7dWCMpMLPNmWyAPqXqPQ6aAu0Y//7fcrTAMyfEnZEQjZ9iMc6KG/zafDWREpdE7AOc0YlDbMw
kA8hmYJHLkP5+f/xXHXc42xcHJBQbaw5w1UkbOQ+atH/mIi+2WVnmnGp6vkRuMxwk9K1pl2H2do4
ubyM0ioe5+ybP/Qdh4CoiPjGBMSPPnloNVuDlbqGOd/y3pmuzGqeFYGWqDQl8jt0YdhTDoLfxzwn
2Y+rHNDGyZWLybEZc3ny8hC0pENS3+ZvOkBlV66wTDni4R8CtQq0MIrw+sRnIDyNQFYdGgDqRiEO
1wU6jK6bydn03i2W8RXvwlDVJ73gddfVornhrH4dFnLtCJaPQ2S3YkK15anujbfNlupzQFm8Xabq
63VTsNychRHr82QsT4SzcHhYQNcqt7GHppNdDFGdeSXoujbE8nYIEqY16WP5ALjI9CFvxbyLIYf4
IUPBYKfiNXlYl/VaPo/jvdU8TssT9f3mXgylvxshGHyXk37tMuyYiY2Z80pDqpB41YlFgbdVbZVt
y3EEB98Y/E67bo343zETGy5H6ZLMxbjUJ1ZyOiL8IjxuQe5ef2j92vt8efMdIdIGy6lFcX+mGfIU
FPoFJh6+aMqKqxLG1KaRoyFFU4LXJY+5abu+3UDBGVg/COItZC1YuX7/efHe+Z9Aq/6Qez3OqFT3
wabuu6jdgJdQr2FiHVE+shwciSh0DNNFPL9xhQ7s41kMWE7Fnayz1ze6noB4xUo0cc3G8vUqBJhg
brV4pnXPAOXO85dAhWtlUpdBWY4+9x4JQRYgTulS93e8HvgjHciRkfafy8bkGsBy8cZblglUxuJE
/OLYigX6EOdrlfSntbYsR6YhsrybjhAez5pQnACguu0GYMBY29+X/tcJF9GuWKU/d4xjg+b6STRp
20hxwttg/gEqBbaFZtC4rWdDjzIHP3Cli+66Xbfxc8wnuQTGXZy6GjqYm6Ak3i9eld5K4HXsig2f
09QkAQQWxCn0pm9gIK1vZr/63IE64ObytrsW6xwn3/mgb4ZgTsMu+ME6FAGBFnsEc7zc1kTpbZp/
BaXZGurT9aazmeVUUlJ/CMPsoAI0LAJBLNEEW4sAkqRggtogoZb825VlZDYRMggg9AXEnGxaaFBf
nqrDQW3aOeNFQ5Mt+fBsKBt2Uz8GLyRaqm+Xv+7aKcv9ZRyVIs89cVpC0WySuucbaHuZzRCRdMXW
XENYMUBnQEcnXTY8x0M4bU0EOYo8ye8axta6lF1LZAUBsYBOoYvL5iRRKvwkoUo5hWN+uLxCro9b
/h/WqQcus7x6psbP8c4Vw0QCSGGRGL3WVw1hQ+0SXvpFUzBxGlAq/1WUIn4AMGaNS+UNz/MnZoza
SLuMtctUJ8r/AUhuIG882qWL3qQjW5jZsJmF8tRDVEOjGC2rRtJNW/Ah3pUiysebATXwrtjHHTj8
k3twfqlqekSWL4x+i7QLkdytydQVR05pEEF2zo/5p8TrqDoL20DesdSN2UAKoMyj2xGXu3q5hR0v
fr3hvh9UFeja0JWhtjRrAO/cyCggtPlcNz0aC//NY6bCYiVmODbShgQKo715KlJxMj2yP1GszU4M
a2K/jguaDQfk3ggIcrE0BwmSpi1YGgkoS3BP2NSQC7htdbqaMnO4k40AzGoR9Snajg8miL/iMpJs
cjXuvVytVXocsdUmvTMM8mKy1PVrnguzjQvh7SdStRwJnQV8/iTW/7YSpAmXbd+1cFYACk2b5q1f
yoMao19ARX/Pxlrn2z7oniA0ASrry8O4Nt8KQjLSSWNiVR0EZeUOrMnxZm7RW3jd160A5C9JlOpB
1IfJIPZXqZy/e8AprMRo14ZYEciv/SBG9U0ewjcudF//k/GU/AN5uXB39tibpA3pv1fNxMYExuhW
8vp0Ead8noYEOcNRnCHM2lyZpbLBgBSRJs1IUB5CBopqP8BFNkNj9yY1qybl8BAbCcjLnvAyaNLH
t9oQ6kTPjBfNjQd1pZX9do1gXT/CmlEVzr44RYkZ9kkZ0btQNuN2lKusew6D/QMBmPTJko48fazy
7I6OeLDWMZrRL++yw6JsgdwQRy8SLXl7oGfCvUpFn33qiXmTVdLbLjFA0suA7vTrfI9aLq4qmhRg
Pfef4sjP/M8UUFmzY543yt3l6ThiiA0CNKIF6WQ3tAfukRdUV2u54VOdbRo1farH6NoCwh9aueju
Yl4WsEdZ6OXjpJnkm8TPxhVkm8uqLD/nfUR7ECzJA8WLfjehWQZc/kjuiDXSVIdN2UDAmEgTGNpV
B+AEQFc8DTFV6FTL1nJsru9b9UCquiWbZl4dFFr7PhpV82RbdmDQWzFbxwLZrHbo1gzqNkybQ9xD
PSyeQN8jNB4tNULiZUtyzcB27LYoSO8X6eMESdUPfgMNqqAZg5WzzvX187zevVp0XnmiC843kCTI
2k2CxoB+Q6N5WvED1/fPf3/3fSm5H41ZVx5YmOL5qGYw92zRzOmvJDhd37ccOamplotHxCkw6t/Y
D1L0PdQrXaEOH7aRflkN0VdwPMkDOjbVXR559+hqkTuyBM8xW4MluAzIOqdZ6FVT5IvmoCYmvgzF
Un0Kw+6M3GY/rzMgy4fDMQbddZE3qPMotgvLun0ep0rdXv66IzNkw/zY0CIzS+rwiUcF9zY071n6
gL8tzU1mKsih7AkB6c0ujqZueqWApvvXkTOgl/+/thWmUGfL21mecoGEc0/TPbTVxxuISY1bj62C
LRw7ZAP/Yq07Acrz8MlPaf0KBal7ppb2Zzet5lkcRmwz2mUgqzSQaigOIbIrKbSr9Tw/BqHIrtPY
or7l5YNIex5EY3gA5cMQ7qqqSNlWsm6txORaIsvLDaTWKesTeeIe3tOTwWmtgsa7X7JV8RKHM9oc
drzKPbRLq+IAshp/p0bgLWnk66dEyY9NWK41oLi2wrqUg5vm3DYYFIc81s2DCiL/IW1ws73sLK51
spzdoHXTa6Y4eEKzHGQgxmnaMz819aapm5XbsuMeZQP6NFkiLudRnqYImoIqoeren1p1JzMtv3t+
9TXqQP12eTp/931iw/sYrZRh5Zg+UiY/nC+FqpUfBqO8LeArxWb2hi8JqeT+8mh/3xpio/2mcq6y
RhJ+UAAlmDuF3OT0A/IHabXSwfv3/jliY/Zo3kRCxzE5VGn6k/JPMokeZdeMdwNenl2Fzm38IYlX
Tdo1IftkD6u+66M8PAjWl3dv10NWLWt8K393GGID+MxSViJJfXmSSYtWuTgMf5FJLbcpYfSRhsPK
Ifl3kwYp9n+DcKygFwcqlOako4DOuxbonJ13ZuXOVMOqqx43xBaohXYGIL2qjA5aSAGykkKT+Qax
bCx2Qe2F4u46C7Ocv0pAitpHJDrgLNNAIrbktlyW4Oby1//umcRms6OpElgsIw9yGpuHAR08H2PV
HiZUC145I/qJLFdKpJPUOvPzOAkgvDwWD6BZnnasS9snYLCWj3TOyu8iG9m3y3NymLCN5csHg54w
oeUBBUdIe0F2s9bbGHwH+cqiOXzS5rfLBaJlMaTkkHnJPoQM4kZA5CluuidZNreMIsycVZ/KNryq
WkdsjJ8io2p0tAQHuYRIq4cMye5PCzAr/XVGZuP8DFEVn+kQHZiZ/ROOyXLcgPPX0JWg7HBIG+mX
V2wOkQSNDmbKBPi8FpOWG9Onat6VZjJr7RCuYSy/p2ihBPy+bA8ZOjahkV6r/VnhLRiu5N4iNu1d
FflGyAr+YkIDcsCmQplrTOYvmQ/V8HleVa11BEob8AdFND63Xd3+DyMxxPIVvSvLXSOLAdot1etl
T3GNYh39rPa6iNYsQja2qv4VJQLMVCbl74F3dFsOazAGl79Yjo9PTktTU3IQefz9rOzHxvSpgncI
ICalH3zo8/ozOvVXjkyHFdigvpigmaONUmTrsznalqFvNrpKfnqR//vysjkCjA3ok9AUjiCfRA4a
CjSPcTOJL0WkvLU8kOv3n2P1u+epGHRXjr1sT5oX+RPl4XzftJ14QWfPWvnfNcTZIN4NoSMv66Sp
4oPxdPU9HvP4Vng1lK3Q17FGIuUwLpsDj6egKDfF3Jxy0F0c09IPv77xksdTNf0TIISuPPYc1mXj
+TIohqBFYvAPkuTfud++NfMZBLQ974DYxzWJNeypzwBouW77ree94kECoR3kmWkUpfUNLWsiHrwS
OYuVm4XLvqwjf0qk9nlqmlOMLIj5INHiAGIJHonqeN0MLL8Hcsi0Kq3jQ2zAAZvlYFAthyv7aEli
uTvIQGWnGSgqdIQjl8/K7Otz6/Tl3+4wKxvb5wsJiVZftCfJJ/rMmS9eahpDhABEDJtmbj5dHuYt
ofJnNZDYkL64CeIE5ev25KfNv1AU/DjN4n6q5uyG1fKjr8yPqQZtLrrKbhXAICwtvicl/vXy8K5Z
WjHABFE+QDFbnow/mz3n7WMcqfEBiQ1I7l5ZECY22G8aO1Rpi5Y/nPuqs0Hf5xBPWdknhxHbKL+I
JQuXnLWnMgh/jwPvdx5dLSy4Pn7++7v4FULnEepcTB6GXCf5hgkD5yNzs9aN6Pq+5eJ6BMcmi7ro
MIGYZM8Wz9xC7eR0eW9dH7fc2yQ0qbuQ1Yew8DPoHYD9foby13Uft1wbZFsmlrHXnt6QMSl4A0F+
zdZwwY5zI7ZcO14SqmdVNCfVBzgtvKIJNmeKQEiq0nRNlNvlejaKT6AUESZgGD5MpGviaBe3KIU8
TiPYje6mOorbZQMoQKTLDTqquzbZZGXjZTtg5XT5mHe68T+PdVF4XyYzVmuX/rPn/SUe2Jg/VK0B
W/Ta5sSCKgtuwRYbdXsN3gl9Mw80ffQgm+Td+DFuaZd30oGoITYAMF/yTIgaMUAX4HwE2Xt8hDg2
BHiSLDRvmkxvSRQFschbETfxY9brNWZRx0bb+MAimxhgHEV7SiBmcFubJNw3VbYBR+d1Z1x0Hvid
B6s6msksqDyxgkJBFXiGr34LNZuVz7t+vxUgoiXqGqTnmlMXxu2zHJv69f84+7LluHVgyR8aRoAb
SL6yW0tLanmX2+cFcWwfcwVBENzAr5+k70yEDAvNG3zwixxBNJYqFKqyMgXL3kF8try9vj0WDx0a
LsJrwl6H/sBfaDR6N55bf+Ry0TdVDw86V+U+rgLXZNPjuY4RzebyQpewehBV2aSeG6E076jLAAme
G8XZIW/GjcyJ7ZQb7iOQY5Vks2rRZFdFR1oDysUrGR/ICCjS0ib3zeBskcta/OBfiEGQWjlRKPjL
AKVQNP5o8WMBgdLOC8gECuZ0GgQQ4OLihxGU13PtnIO4ivcdMBMZWLUL4pw5bi7oUQY9hc5JQj+A
LzkkSAaMoJO+fsosa2QiBEHoWwVNPHgvwzQWxyIDMHSUO9njXJNfLwg9SKGLoXmZSkRqE6biPEaJ
z/m+vIWJCayAhM9qYOQvU5z8BKNHCeRh9fH6yljsz8T7eXMn0Wfvuy8DnvkP2o/V8BGnN/cfWODG
6mUp8mTD1G2bYJh6UBcqlKwmL0NUzY9krU4eWgaGqY1Ntk3FCAhIOYd17hJgPToaPrJ+qGAOhT+2
3+baY+oDKKnjvVZhGDjacX2vmcsWjpGxdwBoNi+InocNq/iNVXjjlgyMAGGYqqJp2ok8gSyzf8cd
5N3v3dJJ/Hc5reLg19DQOVzuZq40JPqmjPrhvecF6jvFCoDzaOi5rn8xFs1oWYsl1KO/eImLm5aW
ea5vHMebxAeKghQ0rwY5ssHFfuhCfAI98dR+9t3MD8a0WPy2e/DmnEUbE7McARN6GINEMNADMpbS
n7wb1brZi0t4tqtgDPHJPy/DogLfXt1L9wUIJv9uULKmF7zGF3cj4rQ8kU1I3xTpahTotH1SLlB3
U7AKACc5aPwJ+udFNR6rJb73aXjqCd9ILdkWbD3rr+53hawFRBZKeRGJlO/AcBCe9TjVx+vGb7ne
TXBfxlTlB9CIe9GxXwbPlEKfG/TtEprJnW7kxrbYRlnn9moO4PtVeIVn0QuySc5t5k4EOtbzeMqg
9r3hWmxDGK4lE20MUA5tzyPoVG7HJv+PT+DRQFi7VQa13Oi+6VwSgH4DrpHqCUsflD0DuaiYZbeg
Px9OLHTahz4K99GFuibdX5gTHQiCINmdUYm+h9JPRD+VSrb7xFlc3/AvJCRZNfl+e44lOhnSioPz
yBFcNhsHy2IpJq7PbWo1iWiAe2S0P1Rj8FiQaLwJaNDfe4XAPdM+thrCyUvv1XfXD7PFVEyo3xBz
1rhz5L7I5hH93V91M3+//mXL6TIRfqHP9cJ9vCCkTIJvsRPPELcUIl3k5P+8PoTtx5t2XqP5QjWI
gzzixuUv4cd0+CB71W1dKbYB1rm9MkJQ8JURgQ4Z+gq0x47QtMTN4PC83Ih4bd9f//7q+wWFdnw/
N+0FsfzoHSM3Cvknx2d7C3gmrI+yCmAvMS7/Ez3oPKa3U71ZUbVtsWHetJyaiLch4lAxTflxjvD8
SKoFor05rtf0+ibbnqImoq+Svk/BMKbOmiPVJkOUPQoPF2Hlg5dUuUDfBaybUzVz8UG77tdmm2Xf
ZpGGxS+U96Qfu/YySbf6DPQ7P69JXtwu75u5Y+nEwuSgnWFU6dSgr+n6jC2nwoQAThVnAeT86Ivo
Ue27qQJwUtx0cxdv2Lwl5DOpAIcy8SIQBUUvsgOJ3kR+icQPbnkjniIkTTcyCJaz8RcOUPKE9AW8
8YR33AFNGcnB65P2oc2CrXlYZINdU+E2I1CerHKpXyqi0MILXXnmetNBrAcAUupuqj3vv4n4D37h
vPQ1npINU/nOXTJ8QwEwMcl6hQxJBvq4Q+HXrnOTS5Sydw5gOIeg6yCZFaCUJGMAKlMc/hIugvCt
pjmbYZncgHoGkKuccLp9PZBjzR2R8gRtF4kTPs7gTk5HIvSnyWXfEBU+/C9Sv7az4f3p9rxJjuOI
ZpKL1g5/R8QItsB2iIMonbjMd4bNv0/NK+eKp587JCWS6EOl0I8LlrpTmbTzRqHPZqSGa+Bi4G2Q
KXWmGdI86cAJCF2argg37GcNv994zJgwQgnmvqhqBnUWKFamVd2+z1zCjgN0NoXIq9tpCadjO2y9
aC3TMaGDxCOS9RyHLWkg5tPFefujBF7l5rpHs01mjQ9fbQUQl6okg6fOqphuA8jI30/ecFkrsAXi
Dq264ji3W2kky+kywYNFnDtMBLiVdCzIu0EB3RW3nDxyX221NtpWy7D9coYcNK4GcfHC1q3ThQyn
PGfLr+urZfv6+vdXq9Ujg5ctIOi8QN0jPqiBOfe+q7d+u8X7m7hBZFxEhd4adQZbRHkAXuSnLMVD
5vWXJNsslNn2wLBwXakFcLtRnocGml3AvrWpVyKD7lRohdm3SkYyQTOaNE4J/1u0argdajSwrq5q
38cN65aj7Kqg9/jz4Bc/A40uGDlsIbTfNgZiggTxmJdLICP9pKJ+TmlH1X028R8iy1AuqYGhTRqI
3I5raHF9MrYB17+/Ok9eEGOkViMZOcUfl7ECkbREV2ysk/zQzvQzWonGY7hsvb5twxnGPgBmmbsR
suvUK35qoVIR5+8oPo/H0wNz+LGbt5Dc6yf/dpLIcv45My7CXEaJy5/XqIwlQFiDB2MFdwy593Ub
AvV2GEhM5KCra8ojH84xKN36UOsK4RjIe50kBiF0WB8mMDHeei0/eFm8BSV92wlAD/7PqQknKRrW
9935t7scJrzQUda8vX4ibOtmvPyB5ehbr27UGd0xSVrMuUi1im7ZKhkMSY9jiXTM9ZFsh8FwBCuN
oeTIZDzpDqgoUUNrRuU/iah/sLn/1OBk1MFW64xtLMMjyF50YxHCI5SLeArZPB06Hr8E1LsTQflu
WnoUa1Epvz4x2xIaHoL4SIVLzdSZtyCk5TX9T4Ug2yUDdL76hKBstam/ZjkKJqZwGLpZQ6AEng68
/2kQcf3QjkrdXZ+IZdVMQCGrxkihW1U/yWAIcRZAi7OmHlaDFcynB9IGH9ezfX0021zW5Xzliwod
t+6cIaz5fTHIoTlOctgCLtg+brgDUfYNAB8g5dCVx+7QzzumeY7yzvWfvn7lDWdj4ggjms9hwCji
iiKSNy7N5KEH1QDcWa94ysvJfdk3kGn6Qedk0LdVZ6JiaE/C6v//LV2Q8uP1Md6+oImJJQQrQlwp
uS5Vo7OUVs14pAnUvFtvU8LKNoRh+sxlU9ePTnfmoqVQewabNnL+6PmXOls22vF+v1Xe2hTD5jW4
2qdsId2Z1aM33BKRN/yBQ1kG7zzo6bryCxrqQUef0sKZGGgkVRaUP4jMSP/i1C2T7EhAoNPdcKEj
51CyGVn9fUtseAio/IY6Dyb+POm+vZEgm8j8pr3ZyzpBTKwhEM0o2TgJkOZ4iKKxFexf/zVzOH25
/vst5/0vpCFpkIOGTvTFyX2Sohj0Y8gJ+TwueF3PbTtsPKQs/sekDWSkUlMPBoILtFouM/K3h2SZ
q+JQtZS1t2vNDsRjsTrUebu0G6ZscRQmkyDYjbDlFSLssCfqIdaMLSlCMrmVG7A8rYmJP6wiHTVO
hQfCCuBqpL7kJX0E0Zh3HqZJI3WMt3akw4+h6873EYip9rlXE49YJbV0hn7kzzFyL2ngIsAEP8OG
sdlWzYgaIBqeJXXrNxfUC5MPfcBiJw19UEoerx842/cNhxHKNutzv2ouY92Ex6LKxT0UcrfoKS1B
nEkr2DlBRZreAyS0EcPBaZcMKcP453rPrWmivEsOv0MEEZCdMZwJRoTOs5d0ftdcKi8vDt4EsFUd
ARd+fbksEzLBiLL3wnLhWfIUQ4tQ1eTXMGf6B5i9i2PQLPVdCQHPW62W7JzDUWxYq2WPTGQiWm/D
mfS0uowF6/4RUdf3qchD//76nCx3hinEq5J4CoDXzp+nvP68RosCGNonJ/PCDads+/2rs3sVf8R1
18QjK3DGFBpMfKd2vwPbstWRZfv5699ffd0j4J1hkDx5Rk31C/gY2hvRlv0JOrlb+g62EdZ5vRoh
mmgfMwEGKsd3/eKrDND39x0krtn8xAbFgvf79sEwdV1MTQPGHjysRiinAQgGTmEZivDoNlX76/oY
tq0wzJ1HzIlzMlSXxWfVA9TM2IkuBO36+z5vRAa851kcRQ3ulYoEyWlum6L+QmMR7mNZJSYeEWp4
vHajGJsdoo2Yu5ClTvCavv7rLcZtwhBVEzKBCoN8WDNmWcHOE82S2wCZ2jsk79/36DU5rP8FkbZ9
GXtiggwBWp8SUUT8glaMMi2ctk6BZUE6mNZbIbTl9P6FKgw16/Hzq4tSeXV0nbL7D6nlEET3U7/v
VJngwUgEuKEQ+V3GbgqzLzEZwcV54HWYRR+ub41tEoaRq7iu5h6Ecxe2Ppi8oTsjauFn9ORsPZpX
Z/RGUGuSCwpeEgmm9up/lFWKRQh2QB9Z+T2OcnUhciFbgmwWGzSBhBUY2iCeNfMLKDj8w+Qu2Pms
jem3fUtlmDg4CyMvHml9IbOMs1RDYCdto9o5dMLZktm0TcGw84hmQ1c3emXDyT4Cjrrc+bD8jevC
thNGDF/IfuhzcItdqp5+rCq0PmpUhE8NbqY28sWGt7VMwUQLCjkPNOPgRpvL8WcVsDTabCWwHFYT
KtgiGszqCbynMwULDmC94kSYBqIXccG+mNOECTaFoL2KcviNFiLIuCYUhH4rzbfYp2xTWPfm1ZVH
oGRULUFUA0sZqpvQ6/xv7YIOm7mVzeX6ObVtgGHSQcVzXpAa55TPXzpIwh+gWVZuJFgsZUowI/85
gWIBfXHTZagUwmHHVNzFADen/dLJu5ly72ZZ3whBcByHWR36EOcrB2n78frUbKtn3ORL0PiuizLp
ZfTD/pi7LEJvkuIRNAhcgCOvD2JbP8POPdzkbdOz6lJFk/xU5WgJPzRVvsnMbnkjmkK9ztKB67Br
xMVVzg+1ckQBFHdZM1Pr+1AsRZXmfrsPXktMHKEHBqGmzEl9mQLXPy7TMNFUaKi0AdndbnhGy4qZ
mD7lAvUW1gGgKz4So6nn9fXXqG2F3rftJqpPkGCIfCrWpwcUfFMluvZexKF7TwM2bT1zLWfLhPbp
aGrUwoP8mQxQ6GAeWPQYIdMhCjZ1721DGMYvYrKgIxgO2BvRLVaH0VPfB/rOXdrsZtfZNeF8ZVHS
wkc191IjE3HX4FGuCrWFFbRt8/r3V74ro04Q9ANyKMXQfIsnCIslVZe87PvlhmkLMDklvt/AMTrl
vRNG4hhKiChf/7ht4Q2TJlXES+h6gz5tRoai8upj2VY3JUgiN06oJcI14Xo8HmLkmdElEc/0FBTz
cVoTS2JmLwwysDoc7jMIMMAt640HgeUuN+F7PATwBRlV3LJN/N+0dFXatiQ7otGlBpVqt+EKbakf
E8XH3KqqwGkCy0PIMMwAVMYCgtwFMEwvkCR+WirEDqiBANLbPUV9ld3u2jATySewX67CIBfVy/Ew
lS55qUlZxocxQAv/xhpaqh4mqA+iLH0ha59fFLB2v83Rr0f1AFSxTLs8eC/LubzfNx/D8jNH+0WP
f88qWaqDmqPpOCUt/V5WmbcTW0ZMBj9Bk/9nn2uTQNSXH+e1SsQWpz47ieL/hk4ExKKAHGcuc/Iy
Jara1Z5ATHq/0Mlrd0R+9RIFLkMH6RDT7ohHZPDx+vJZPI+J/CO9E8KAwUZflYU4LWiz/haEfvjv
9a9bjNdk81NOtogpQzJtrY9DozjNdPyz7yYNFHfxo1Q/dFH9rGWx1c9tm40R5E+DDzyEg3iFg+g+
StuKtuwWdJvOvHGwbQMYgb4A0C4ANwy/xH03P0GKAGXdXPZRu+HtLN83MX2+GFGaDJCNaImkd2FW
yPvIqzeScharNAF9EP8QIV1aFHPY7N6ha0O5NwC7+KDMUipKOVfFEZJGW1ZjicZMaF/SQo4pZnOD
7Hn901uRnoVe2N0IEyL661gmEnoEdOsisk3O8AOB79JGKV09Zyi3OgOAfdqr/uENWh7FrTdNrsvO
Mx6ypD2gZub2wcYFaBt3vRhfXd0VkbkcqKxBTBom40lXrXMbRHOFl7gW7hNosT74YHPbGM12Pta/
vxqtWQp0c6KOeGm4O17ipeJ+qkVS73vHmlC/Ykg6qLg71bNeAv0NaExohtAi58mhzRb1DGVB1W/M
xHYBmiyBPAqKPvGj7KwE7ogpQff1SiiuYxmmopz/hfJpfYTG16PbVx9d4I+uuyTbCpouQkHzDyrm
SPzUUShvsmVI6nvpNDL6fH0A27E3XEQFShriuCQ7E0Dvbqbl8zorj8rvUw89Hz7Kk9vs47gkJvqv
zujSgcOPX7wSCk5cevT9yHaC/okJ9tPIso+jRuDYdbr9JuOIBHeEkFIdr6/UaiJv5K9MgsB4bLge
/R6KEhqpyiaq36Ohk5wI9Fc2RrAdMhPkRxxwnndJ3lw46LYOOfolymb+hbwZdM2bpDjXcXdS9XRM
WDH/G+GxeH1mtre8SRzoDjqg4eDhnpDurw7AuSD8zNbmwqwDpAqokOqwQpzcSDzwsvrZTtDGuj60
5XyT9e+vPETRMpzoMKsvOQgobtgc5e+BCxd3179uCY5NVGDs0oklTgl6eyTNISqT1eBgkvIOpIUv
bd4OG0GqbRLen5NgDQMzi7sG/Txp0WO3lqmGemc20xQNZjmTDm5ufqGQMkXyOonuxOTSjd9usX+T
SBBd/1WAMAGxb87Ov1M4a9DD8+wnZC7SgdY83a2AHCYmTNAJ62bpRN1cGowgevFjivMuZYARjKNq
bwBuOTrZ/GWZnW+TT/bEdRh0nfurQ9YURVOCjAsCJ1n4JCvxWPrC+RrNbX1cSH7fiW66zXtw+gaJ
SzYujDfPBMZcL+BXYwqlknoQU3Ji+Tx9jNF+9uTK/vv1c237uBE96Ap001PiJyfuzvRDVXn+r3lE
zX3f11cH+Oqnu9DCE34/Y7kKAho+z5ND+22oQKew1Z5r+/3r31+N0DLNWohEwup9D1oW0AhsprSQ
+bhz8Y0cAmVgyVYjvErb5KGXKtZ04wfl+mN9ur5Eb94F2F3T4p1KdqooOMoWrfsJ2lX6i+YE+6Gb
duMp9abvwhDGza9Y1IET2qsvAMAUxaFWHv+IzsbhS160gXMMAy/+vG8yRghAeUu8qHGzs851naeQ
PyQPE10gwAUtkGwrrfamowlBdffnnvMM7/W2QUYKzDVe6iBnUAegUoGizFeayO+BW9647hZo0nLA
TPgfrWM0LrRQfwKyrTvIcBgf/HqTSsj2dcO2KwC/h3mMwjNtCvdBKvDvFTXfijNsXzeMm4A/Pioc
PzsXjgqPaoS8hnQhgnF9s23bYBh3HI5x3MswO1cF+xnPA7DaIb0dFF6GQTt+GNn0JdpuJ7IcYlMl
WE0676cQioG/q4qIoPsDVD34OyB66rSai12qyjhchsEPdUuXMmmgDbpWLwlyuMdtXgSLsZvMgdpz
OlcOZXXRzfTsxxEF9UXXv4Pmbvv1+qbYttywdQKa4DxOVAl69mh8LyMk1cpgU1bF9vsN+5YuwpOk
WcrLb4LzunKztAGo+J5z/79dv9/E7JU9ksCFRjkGbCvxc6loj+yqSzm9uf59ywxM0J4EeibsB5Gf
yzLw/VuQgdPyw9i3TnuLZqJlqwZu2QYTtKd8MfcVKouXuKu6VMegdEtbV/m7gt0wMQF6qsnGDHSA
zSUIpvwDPlyD2mSZ9I/rq2T7+evqvbpVhctZUvuCnTyU/tJiVM1NuT7t9319HfXV16uGVzxIUHPl
eezQY5m4bvw+a8ACfnt9AIuviAwbZoXO5rgAjAKgVagXkd67dT2+PK9laUQi9T5bi4yrm8huarse
tjbxMIAgdxK1/7XaRZlv3zQMWy6QWMllUxUX2qO2U+BQHWeQJUFUoJ5OlddCsnHfQKZZkxZhRz4V
FzbL8sCKLjzILpcPS412Dq/hwZfr41iOlYnI0/WwAE5dspNqx/guqxb2b8Sa/MP1r1t23YTeBQ7o
U+bAL4ApdX/x0UmcVMjgY4nL6OAiYttifbLNwrizu6CZfOgw4fiqJpcHEfZNdZuwCdiN6xN5M3kc
JibzH4h5RMlBznNxl7Ge0Dk7Du/B2yLflRAw/aeNlPc1cpuWHCMNrmYCF7PP7E1aQF0tvNaJyi9i
rv1vyiHZS9Rl1fH6tGzrtv79ldmjkk9z0VS4PLy5foL+MnNT2ostnIvFs1PD6Fs21SX2or6EzSye
kRDlD14eQbUAZEAbjss2hGHwaqBty4clOf2WHOJN+E8xQ7sMsIvv15fIdoQNi3fHYtRez4pLBEi0
FzPHS1fh5VE7xUl6YpccIA6YYe+UO8noj05+IXqCDmQb342h0PseNCYyT9RtvzhRWV4ENJiPDZzi
bTfQj/MYRhv2YdkGE4hHsjCbaDjmoKcL6hvaa+/IRlodlwCA0l0bYQLx4kllrj+o4ncuQyck/kK6
tawG5MOR9Ghj3mcTJhpvBTVptPcmJ7Kwn6rNIVo1o8p7fRIWgzNp/IKMk8JZWH6RSMt8UPNE3SO6
/Otiwxxs3zcMGs39YMr0kVF2gzw5isHtMjA+VMmnfT/fMOgBOo9glAnzC23n/l2dV/FlQupgC5b1
dqoyTP5i70OEM8y6G89Qhiue1kJdRiDEOuTNgaC7PJ18cMUT0dRPAeclJEXRT4669L7JmZbeLG7W
13VxCZOMvmekFfwgc8/ZcCS2rTEs3AsoZ32GDHZY9W1y1yxD1z+1kMqa9u29CcmjIPtJihp7r1U4
32dJJ9Dttbh6C4ywXqZ/pcjDxMTl6QyEXgUgnRc+hdWXBu+Np143H6ku0S8E5s0vSbKLTxZDGff5
wPOg9JccuuSiSRqIQ8bZdJMMYmsv3s7FY4DV27+6+Dj1mdP2yFd4g3hpwXS58qPMbhUeoxW9sbIU
IxPz5KKJMd19wkx+P98PXb+WIe6SMqxPjivbz90YDvWGc7FcVSZojydhRHU44w4hXfKg87VXno7i
IOJmuiWQp9gYx+LsA9MLiGTyA0i0otIjH4psfULReHmX6LDeEkCwnTXvz/2ZRyjCOuOEIfQUpKLh
j7nmPk293oEXoK46RGD825mxNLF6PiuWaGR9fgGzZsBva0e48ynueLgzPfYXPC9f0PkGcPyTWCae
ZmOtUxFFkBP+lGVo1A/KYnhsermrDhwiVfzn6hXxlGdZgquyd2YH5E892jJXDrAuaA/Ca96XKHZt
JDJtLttE7S29UyUSlP6XCAnxdKm8f5Nk+JB7/HMomJfSFqpoau3SFPV7UDk/TK2zz1+bUL6sCfoq
Rrf2xWsD9SzykTIkHPWw8XnLETSldwPtExnUmBjQcHmKS5un1POgczwv/4IzukoHl/HjrqvHBPQh
d9CFUHYDHhlt4HMtiiNyFFunwXLx/CW8uyAhEZcjSkxSfFMKwKC2Ae3q9V9uyTj6hi+QfAmFE+oE
Ui7sjMbsm0LIIhWj/5gs4jHK6FPdb1EAWM+a4RVQJQXNe9DIh0kDfzdOc6rp8GngcoI4Cs4YjdzD
EuXv3BXgUcb637WmeX2etkU0ggPCg4xBXACoei+pl1TUjM9pWQVbGouWB6aJ9NM8meuyZchOoUi7
UkNAu8rjwX9TM1yGCILPEuwN87BPWjhMTMhfBOL6SDn+/4znzkt8hFTrVt+i7Xo1gX0espCl5kN9
qfvuqcFlSpqqT9HN+Kt1QCkMfaZ3bQA8fBuLh84vt5RALBegCfUbikWRMfPiE2sR9RQMakMVEq2e
A8/0u/3o+lmw3H+eETyoUDV8LsruGVR46r3qusp7VxaNs6QO7QLn/voolhNn4vxYm49lJUVynjis
qwNPXeODOO76x20rtQ76Kv6R4OnwHUfEJ0Ajx/hIpzG7B8uZuilGRHNeT5L31weyzcLwD0w1Hfck
msHkEDtnwN+mj2VSFBtvQtvXDYfAnSgY8x6Yk67OnI8dxIbm294P512QdFiJYfVQFnHJVMzxaZL5
P8EIILGnIfWDCH7rtWk7S8argC0Q+Y7Gmp3R4lKOB1nGiHKKcR7fQyZvl3RkmJhIPpq41G88p0aa
h7nLoY4oP8s15tl4eVgmYYL5RFu1w+jJ+CRE9rUgUHVSyfgFYIYtYWnbAMZ7IKgGd6g1i04V68ZD
4CXnoImS+//Fw9xiEH/x8rF59JHZjc5VH8F/oClSz2Bfi0P2rRT63+vGYBtknd4rqxNo7WQ5OEtQ
Z5rLFBWmLAUL80Um1L9xE7RHXh/GYhWuYdxah3G8KHd45rr/zlnc3EW7PYcJyyN56wZTGEYnMjbl
peBu/RWcf/KT5Bw0gouuNrllbbeIicojrMjKFmj0i+PoD10l1QfFVkKOFjTM0UoWUKG2/KkbdXlm
vPpZ0C1AvG0BDbMPACkZZgF2N6FY8oH0qLykkdPqXcha2KNh9EiVzYp4HT0HCUq0vFEFHjY5v921
/SYQTyxxoZaRqe94zIBznaBP51tR7wN1hciz/XmIwbTsqQxKIc+aQuoQ3NuIS+gmQ4Bl6U0c3qB8
OZGajs9o9WoP4KovyxTFtnGjfmMJ6k0MHnqD+bLQbHqeBvDUIJTrDmIASFEV4QnvJAgR7nbtJu6u
8PNAN2Ojnr2m/BlrdE0U3ZgBmr/ZaWRbLNPQEzowgBanZ8C77lUFCallmJw9+Fvss3FzZ3iT8KaY
yVkvkFIgce4eCkL0DRsH9bydX7fNwbzCcwZhNW/pnj2ZsK/g2s8LkArPyZbcmeXqMAF2E1UyyIfA
PTMZq++kQV8L8N/805hXesPf2t4lJsyO1rRcCePds4pJMY6gDNI+e3SLFvdW6i7JGPdpMaCOcD+B
Wrz3b4EuGgSovYgzxsVDkFSqpuBmC6Encd0HvD3r2ETisWWOe0d37tmL4/exAlxxAFvIp45OauMu
e3vfYhN2J1zdgXKtds+kcfsjT9BZnIeQ27j++21fNy78OoOcveqQAIRomTxlE0M3edFsvU9sX1/v
51f38DBPcSdGrp+ndnYea2gkHEKw/x33/Xbjlg+qWU9ZV1SXwAHoUcXSPznrq3vf19c5vfrtsiPo
QwcH/ve54vOhXPzoPucy2Pjtljs3NlV6XZ7UjI0c4DokRdF89BGKYclL2NMYsvBgu23q5MyhRnpL
dNg+LNP8fd+0DDegqGYFpwUObNM5aFsn/js9uV+vf9xmDcZ9LtqugOoFfEwBGtRLVc1fMhYtjwOF
lMO+EYwbfQoI7H+m9DTQ8RNJKnlXtJylTeFt+bG3EwSxibCrA/SU1mXi/JsDandbohehmN3HrgIn
kIsr7YCk4k8nqh8JafdtiQmz84IQmf2o9c6Arev4hoWCZo+5J8Grcn3R3g6HY1Omt1jcInE7j5x/
R/XFRD8HaunQXpz9XEa9xQlm2XxTq3dCqQr1gxLOuW71p2xg02fw44d92nGUSDauANsghs171EHQ
7fbkDJ6eKvXWJ1BR+eRUM3fc9ZKOTbSdUI1Kstgn58CZvgwjUhr1vK+jGM8D47InXdkD1B7351hR
YGrjBNmgNPKcZCOZYTu9hnmPxTSyzJ+qS9bFXjr7tUiHsvjJhPqu88xPM8fh4CQOHx1abvE22vbE
sHqZOFUfFjheYtXm+r0nQdcEN66v3LvrJ3h1un+XxOLYMHvBwibT7kDOUGbPP0rqOeC+brZAJ5YJ
mMA7NG3J0h9Yf4afCn4WcZi8lzkF2fict/XnXTMwwXe0z6Ou6TEDGTUDOgJA3k2F3PCKluUxIXd8
0rMYAH88Fwn3/qFqisbHBhTXemP5LQ7EhNwVUZUkYPqjJy8qZKoTZEeJI53HJlmGO2eVWdi3SIZ1
C4V+D9q3BGWUsX4C+l98iOJBbRW7bMu0/v3VlR7zgLf+ROiJyXACIS8gu00PXo19P9407axuxjBp
8PWROWctfeeMtHz4ad/X/zTs69+wnXPDUD3thH4ERkEIBa288YFb3wzMzQ71Ku1zfQhbXGPy2qH1
sdQzm4vvkwN52pU9eHKq9rO35qgaiaY/30m6tJVIHY7MDR9BArzF32Y5pSbELh4HcN75Tnji/apd
MX/5nUjEU+rXHPItmirLGTKRdpmq5RBFOT2pIMv+oXoRP5Lcyz9eXz7b141wXDaEN/myeP/j51DG
gzYgoo6NzbFcDia4DkqGtTNMOjittAqVs/wiLv9B4oncrjTvfSyeSreX9z7+Z990DHvWbeKieEzC
E6OluEd12XsGloVvKORYjjM1zXkWnJQLKb6DORbI/kYwsKWUoN//vIx8E+pv2xLDrIvFK9BdkRff
aUHVFxSivB81cIgb97VtDn+a9f+BoBxoDKA2eRIxm47IKJI0qAN6SBTbh9yLqWH1cTK1EKB1wxPi
meZBiB60jAMqeMcQdIcb6R6b2ZuwOpm5LbKs6yoRJDFcz9Np1zeHtT1CN92UDjhcU9VfEIlOT9VY
v1w/YJblMwF32YAwBmQD9ETr9uU3+Q91+Us3bpKm2gaI/7wywAkyu/UM9jbB4Ls82rwwwsuDT5DC
uj4Fy/ky4XbA+IDLkqj8O7IzYHFzqK7TNoz4Hq24MDZRdh4LRsAFlxAPJhX/ngCRZXMoFWim9k1g
XbpXt2pQS4GeSh9LxNWcpJRXTZ/OIzpIrn9/9X1vxH4m410fSbLKtVTfqfI8cnSCOZvT0cuSi5Pk
6i6eqyg6OEJ/uT6cbccNe6/iagIHvieeEYsMKQEjC/FJfeOuXTf7RjBsXvclTVi1iOcg/r+cXcty
27qy/SJWkSAIglNJli073kmchyNPWLGyDx8gCL5AkPz6u5RzBw5iiKeUUcoDQkCjgUb36rX0j9aY
ZZvIad6UwWpA69pTlsv70OyB9JEEQIkguYscWHYY+GrexbVCVjCehKUSAfKHP0Zoe22GPG02ZRWw
zyg/yufLS+SYgA2xk2iDMUuaiVdJovxpaJpT3KXRdTkvG1/H/bIiKjLqH580JRQoEL56Kej7rvvp
1hVOImAiCmiR/xCd8sHfPAEnz4LKX3sBu5bmHP28cTc05BPVxiUQwGxq77guYkAwZKqeLv98RxBl
Q+fUQEZfI839rOrpmw+JuK8tqx88D0DpxuvJzeVRXJM4//3NJLyClLMKGX+OZ1p8ENXggWYpT1Zc
2PV1y4XnCvqh45gkzxlBk4BnBPlkyCrnoOvrlvtylmedX9Hk+QxlnJGV3TI2rjXBO3zLRshxESbV
pLL0Wc/QxEBN/1PVQSXHO8vBXF56l4Et7y3aGYRD4xg/FyL+aopwQU4Am59KjDDVObu9PIxjlWxo
HDMdCSHj1T7KjkD7uBiaSt3wBqmulXm4BrBuZl2lDIo4fvIsWx3tIjUEr61s5+ugitwGvY1NAqxg
1STPKouqu6Snw8nkXriCcnJE4jbmTY6DnMMeetZF3Yw7mk2fTfgoEGZwbb4pr/R3ObhjvSW/Lsy0
cW868WWcySL+QXve36u+EDuO8vL3Dh3TK/Zw7Ny/0G8x+PJzX8U/oJRO75olqfZB60lw9ddrXbe/
C9LvhAI2CI6BxyU3A6/uSct2hY7+5WXzSfNPBPAzM5pvfhmB2aP+pGp+RyK0v4HA/fJ2ds3OcvrR
6FYn6Nd6jUYEArs8PfNslMCpFNHgebvLg7i2tH1tK7/XQZ+wH5lk5KQMMR/DGBWU6+IOG/rWpm3R
MRHGz7XoTjnJ8h1wGK/xUl1F0h9xG+uGfkkWlkvJn9My08+68W87KNR9vWpxbKibHmrFCeHipURW
9RBMupGbUeXp2uZyLL6NaSsW7bN41tXLLIHnzvQ47Cr0uK14h+vr1q0dgERQLPVcvdRjRW9IkPcb
Ybo1+JSjMMptDFuRI+mvvUS8+H0FPZOs3najuQtLqFaEy/TNG+Vt2sX7MWcfzvpNQ1t/v2wV18PP
5qoboBKs9dRWL+hMeun7/o779GMOdka8ZobNmJm9Cc2u8+XpTNm4MujZ6945B2wCO9bj44FXgeqL
jndziDg9+t2mQqB/zCJ/2+fTz/zMTo9NLjdncGqV6j0jZu1N4ji/bY67kqUTbRtwjUEo7zFr9FZX
DM1wWfWdIpUWAee5Pa/zXPOVdXbc2jZATgdTo6uwpY8Z9b6rSn1i+UBuUjJ86ShZw8a6NqkVGvhZ
kxUgK6nv2xZquiwF3NdEUCO5bDXH121wnBekIcVjWrwUieo2WefxTznqhD8vfz1wnNA2Nk60CwIb
0YiXuQFw8Lwd6mba12bc//aJuoQEewN/QF+92VbLeBcP8sNE4yPLITSlcElF3loTtuu3WG+AIE5I
4/mSvaJvLhfbpjY4psA/F/w0SsXX3ek2kq7nc024acPHfjinJopMb4sFpbBYrhE/uSx2nt6bKD1F
ZwalKiGPvMlf2naI/qkkCheXDeZao/Ogbz6ugpTEyHklr7CHye9nnsX73MspgUA0EWspT9cUrKeA
X0VjGy8pPZCgevI7ANrAXrSGyXd93AoKIMwXZEuLj//WYeVs/ilSvGSuWx8rGECCnExexvFxjjd8
X3rfDQNuuAbI6coRLHc3JQcxZIkRSNikm9SLP4Gredh1EhDyy3M4x+LvnNM2Qq4VQleBZPTQet2B
0XuC0rOK6Y0C5qFi/sexoSs4nLNnvTeS/RpQjOpmjujBx/nYS7zr+yDdgp/jW8rIv5oHKzGU4xz+
CzYXlugjiyX5yUIGslEvk80mKDO6pflAv6XVvEYf5Rro/Pc37pF3bTjoYhIvU6flXi9QDBy5gtIK
QeiwgFzssoUcXmhj54YePUNLM2OYKJvvWFHtgZlsHkEttRb5uCZi+bk/yiEeGPFfqzyLkk1XabPp
a+5D2AP0L4zrtSDINRXL1U04zW0G1oAXMYKWpQ11fEcKITZxD/a9y6vlcHif/GmUJOYJNOZx7TcK
WnW+6LyHyIxXnlU2gq6A9m4PmSn/FSnh4cCwee/PTnL5p7tWx3L2IlLKT2ldvSSyqJ6mbi4OrANd
0bUjxDYULitQ4u47r3yRE2gCC7xfZ0C7D02yigJ438ljGwo3Jm1uSkAMX9tJ7KeZLttIB9ukjQ9g
ZW6gLmFWgon37RzbtHMkGoQeoBD+WhRjcNu2HkRV6rZdvJVT5P1zMba1adFOV6QiDJPXIfPIvgwy
yIPXHr/nYTehA25Od7MYl7PmGNlfY/7YlqkVgrZ8iif6k4Nz47mZwcbMoZx3w0H9uuIc7++w2Fal
Tac5CXK4xKs3sfp2Qp33pgvrGmyooM2+PAuXXSwXl/nct3oJ+PPoZeIjush7f7Pg33VvQERpf/r3
XJnBGwCCfIWxg9ue1fETC/RavdL1660bffbbUQWeoB84SkpfeQtK6Y0XruKIXetvebgnTBZ6EBR5
AQftR//MB5Gb0TuQqKNfr1p+GxpHemMKgC6DV70Mr8vIzXbAxb6yQx3ObaPgoKw3ZjEv6QdwGQKv
RLZ+f24DEgAtjX32kvjtmvc57GDD4Qw0HTFYlx6rQBf1XlJ0lO2WkNOVmTgMYQPhwLYPKasu8177
BO3haYzAtg0DmW3GPF+7iVxjnP/+JjxIRlD7lK3xXhuo1n38zckahF4PGHK0ltBzLdP572+GYDOt
eWH69JWPY/XEp4j/8nLAeC/vpffDgtgGwpmijgNvWbzXdoREe960h27Aw8x4iEAH9KKsnBiuYSyP
LiEwVfRl773mqJts0SUHLsAEOvNF/9/z9SrK/ijmlm8rv6FD1QfTEXx2nb/VaZn2n70pLNeAfS6D
W95toLKHVhzhvUZiREVyKh+n3Ot2M8QBVi4lh71tFFyLfj7dKEMPZl76nw33+cPVnWWxjX8rgyWW
6H5NX4seZOlRYPrvekKLX98QfyUt5JqA9ermtSYJjVJagowxNbe+lubfHIt2VdkwtkFwekaP0jzl
2akrQbQFgTp2OwDm+OuyPzjsa6vCmkksAaqSUQmx2SQIt60nkF2aIXfSMy+/uTyIa4XOf3/r0iPt
gS0eSbmZEa0hJ+iZpnz0wCiwrD0qHaGNzT8nMuD7VSdiDNEs5HlsAchXffQhK8v0zpgafMV1mdxH
Rb2SmX8/FRfbTHQz1e3Mmng+IpfEPjRNUBJ0dy76g4Y4evEBROmyhLhZUg/Q1ZrTju0qUQ7hyvni
Mpvl90U79Q1f9HxswaO4r/v0k5dV/CEfi7URXDazHL8vQCcNWRXYLKtBl/8broUc1sqmdpjLxszp
AR2YphjgMzqu6LITZ1lgKCZUd6YKzU2UFuN2Ssc62gNENHor+9BhMxtEB/GCWvtDsRyz0uw9vtxG
3bGizSFBXJ8CihZGX1vSXHfT2LqxbeFHvWnG7JTxMtn7SXTjm2R8lDW4c5tpTc3JsRFsbF0ypUUr
oiV9HQNAqyBs0My7aYjF02xqeR37V2yT1CVa9KADneZjDZ7CjUeRzoTmKhqtoMy+sqEd280G1c3+
IuqFBh5Slx6kgQiw5N+ZjylddQLZTHVsZBwiSEn62qbeIvYLpHPAGJBHa5zVLjNY971csqwMSBaW
G1IbcmMiQHe0RBZgnOXp8hRcQ1gun0nP78Du772W0Nv99lsUCNofzWOW0+susr/AdCLtGaMDSuUF
8Mpy2KYa+h9bqPR54Rpk3OGCNnJOTMIvRRORD5LxT4qIr+mAMnqR4dyi58qN6upxW8TtYZFT/nzV
ytnkdT1yscOsePLKS887zkH8ta9S9bVt0cFzeQRHuPcXmK7MmJmbjh/0VO9EH9200EDehLnZn+lK
Lo/hsL+NqOMcYlrh4KfPMfLvu0wqte18SMvUbRFf5yU2e51qVTyoMCUH4aP7GtdpvYvjbI27zrVI
Z9d/EwUAExb0Io0qCDGBJ3mEGOCuNPRFnnl1NwkgISvGcC2U9VoPIUyg0SXAX7vaqH0DprENzeJs
l+drSsiOw8qmsfPLYYrmOSQf0DUrdjMJ9c1AVt8Orq9bjs5FCymrUTNgxIQvtsbH1cj5WsHKtTrW
vd4Occ+ShaSvZz8QNZ7rmYw+DAXKelftUxtDp/Hi8XOTkEOWEeB70MwECYJ5B8W0p8sDONbHxtER
CSnlcp6918KgHLpLVVQ2h1JDJ3hlBq4BrIBez2H53zScqNGx+5NPVT89ZIiJ29vrZnD2kDeeoPxR
hJB9aI7dFJrbRVTkzivXlHvPv/LvkkRsI+kYQNc1q0fyoaj7RzGiqGIUSo0sHW7OTQpdH4fXvdxs
PjqCcDvJlVf8IEWp873KlrjfJKk2dCVKdBnC8mTIxM3QDeubo5hi9RKDvXjY8aI2azUChy9Q+9Yu
0oCUtQeui1gUN2lYpxtexcFmPTntMobly2JWhZ+g2HUwPM12yN6TjQJHzl4Y1LehFQcuGOJfuVqW
ZwtOdFaTJDshX+ZBmL33ovzD4rWgnbm8bR2gi9gG1xWeB2kzAlahc/xMQGKFNp6PBXgUJUrYs24P
kg5fxk5uwGZ0d3lMx0PBpp9rDUWQmfTZaYbmNYileLipDQQY66V/kmlX3yxlcTfWHoRILg/o2HM2
AI/imhr7QvIDXQLwETbgwGiEvA7eB7nbPz2/9agugqUlx3NdOE/psC1otWYf108/b/M3x0rb+kUY
gyXvtai4/IJoukYvZJh9vrwwDmf5C2hXF7KGvFVSbkSw/ATUJd1RzR+XbBXK5/r9lruzuQ+nAuI4
x5aAE10XI7uHzPIaTZ7r91vOrhaAKUtKwwOI6pMtgzgtWlSR5V3y5Nd1K2Q5+zyBxzaCgxwJIK60
FxXUmVl108pg3l83guXiSFMXDIldpHiL+Mn35ur2vP29tLzyZvoLSofm76BDP2S5STu/+zebqoIm
26TygYzfXZ6DIwy0AXUtNC0DzQw5qgFcTwhj081MwfYcdsvPsgWN5eVhHOa2cXVZQJmAKkFxotJn
G2SV+a6pS7mpz0Qt1w1hOXPiUzUUnSTHCly2t3IW3U3cKX4jG7OGy3a4hA2wkyrOAffq8xPA5O0X
2lWq3KD94Tri8NhG0RktjPRVGh7OO7b3/f/QKMm3SYRD7/ISuYxtubSZaA/d+I4cOx2+oA0529II
kP5qoGpXdautLa5hLN8uproI25AWP9q0PsralHe6I8+cztUd6HeLFXu7jGH5t4B4Oe/bhJcbn0c9
f5EikuIZclVrobPjsiOWe8+8hlZ93QG34sdf24j7B2jSJVtR4hD0RrBakDDZekWhXi9bxzEhGxoH
mPTcJaAyOSWiaXdRSLsd+JjUytXtMIqNjDO0mlksJT1QvJB2EAvk/0kLsHgGCYhycogWrXi6I8ay
tV+XqDA5infq2AgI11Tta1aMCH/EtB9TxrZofL+yDmxD31qfjeGkiDrqbgLKO+gBKVm6NToA1zys
6ztPCIPu+1ic2qYRBVrAIOnZhFG+jdsy+ScoYu+mH7L05rLtHeejTSInpNcleE/gfBQiuiMZ19An
Ff2+CdE7fd0QlvMLEEktBO/6I8B8U7nvZVTdxlDjZg8zIVeSE8Y2i5zJgzIVpowPZEDHihor/ZD6
5+ptUa0d9C4/sRy/jbwoCloZHmfBY/StsOLwP/CIub5ueT1H7ErCIqXHCKgP/TP0yRjdR56OvbX0
lMPWNh7OD3le53GK4kim65xu/Ib8N8nX3+XLKi2hAw0e28xxgutId0LUx64KnilIsfblkiZfBujP
b+MMyC4ThA9hhRdpECr9RbF63qe5+HV5tzmW0YbI4ZGOPgkzyONcq3xX8vYehJ/zire4Pn4+496E
1lKYGVKQMTvIrPnedsRsx2SVwcFlnvPf33y89SABFDUlOwDkJTdklOnNGT1YoSP0usyuLdSqcxSL
mrBgxxYdElvUi8P7RF6noBrFNpNc36mJVkVdH1N/6B6Ep9svV7cwoFz+5+pUUDGua9TajgCmzoAg
jgvUJjOZ0ZVTymVay7k55/UcLX55SoMaCWHIa4Pnsoci2sqr2WVdy71NW4QSya/4SKv07rdadxR2
h8CHQO81G5/ZALipKRTQ8rk8ch2g2OiFHss3puX09rrvn6OVN9tTejMIz0qcT4SHodwTIKjL29jz
6fJ83QDnC/HNAFFY49mXiBKdbu10l0P5+wtC3mFl779/rTIb9KZjIdIRVDKn0DN+uiniEFVHHqtx
04/wta0Hqc5/RsJWN9T7Bmc25i3pZ86EVOI0QkxjM3bTsgkrsmxSE2a7yyv2fmjFbMxbNmQxGLBZ
dPSZ1zxWXRbTR+ipz3RHRz3m2wqK7e3K+rmmY93igAyOsQgwnXNmcTMa9msuKCTnoWh6eTLvOyCz
0W9+xON8QgfXqUXiqt0CnpFOu7BQ2XVxCNiQ/9xfTeNBNi4n7BhiMjeE6i8mydpbPnZrZ4hrjSwf
p9DDRXgWihNaaH9JhZOVeeHLmCH8vGqN/oLApaJaaiaKU1brSN2qKqL5XdyI/rrQltkwuJC3YmF+
Vp3AU+3fewAFf+aLKlcoUxz71Ya+ZW0DfYxsrk4KG/PzXLbwQ+gw/WhYlt+2fbmmIeXYSjYELsLz
D2RDFT3KBt3Suz7TgTqA51mJ644qft4Ab44qEmQZSC3y8gSavOympqp58uc5XVN4cewjmwMuUnU3
cdmxYxr2/KkdKlJv8ombF5CLgp/j8l56vwTLbAgcC9owrvrEP5i8+npWWji3LPhCfWpN/EkP+h/e
P9aZ+Xx5NJdJrOvbq7tYCjLnpwgSGDWoz6sx30DBJLruKLQRcNBVG6IxoNWJzAQqIYYBMljOW7n0
/WvpjdcpgjObCa6EIo7AqRoef5dGuzmZ7vWQjStPZcci/YWB6w0o80Aye+JxsSzbfuqXaZMVVXLd
GW6j4DI/BoC2EuExHHEPKtAGVLnUm7haVW9z3LJ/UcHpKM0qmYcHtSw/syl6ykh9mwJic+6BCZO1
coDjIPkLDNfJUeN5lCNYQ4o74ou3mTP23ZvQuYBexasqKcwGxVGI3EuV99Ex63u0kqcG4l630wBR
+JVN67L3+e9vjpEWfFhtiqbEY4cukcM5p3BK0jxf4791HCM2GI6DzwmUW3WHOAfWUE3df6rRnQcY
ZHG47NXvZ6qYjX7jKcmruPLKExvHNNxBMzj/7AW4/3JUAzhXwSECqHBGtW4NnOLaYNYlflZZNiYL
wAWIVGVW5OVhnjWUqQxLjyPFL4EE01ru2GUe6zoPFKuUR3EZtnPuQ4qKRw3gQrXmK9eh4/s2+i3h
Hdp2WyFPaOFqP0JVB6TVTKv2eNk4rs9bATuDTAbLITp4CpoqGHdVAvzuvobq/QoSxfX9s4ne7N7R
m3OhS9yyIi9hhpyJ/zSkbVfSeY7NayPaeijXjJIW4hRVUTDeoGll7JA+6Cl9IuO0ZgLHQWJD2hik
lWMCOrJjaBTP0M0DRj0jNjA0aKp2Il8C6kHeufGzZMVlXKt2/vubVauDEHU/o4pTmaZzvFHJGU/A
Ygi6764zuxWoq35QnHUD4mjTLs3Gjwaz1xmKQysxqMsw1k3exUkdL1TJ41RQ7wBd+Kbd0qxuvgOc
sqZx6IhNbNI4XUjAR6pJHOmAHobz6UWJ3raDYjcKjUu/O+wLcCN7xrvSWSxfh1Lx1AfI6x7mTn3v
K45nYAJC9zXhbcei/YV365BbOIMbT+EQfe3OkW4Kcu3/4WXg2Mg2uC0OgmgoQUl4ognxtl0dPcdJ
1zxXAorSdaPZ/vLmcs3D8nnc5BPUwqk8QuTwGYc8eZCDYdvCLGtkr44D3sa3tQDhxl2HSzfBq7y+
GaK5v2NDCn63WjEk2glgUJAkgSLs5Rk5/NEGu0nwbKMBbspOJKwLDzKzw2EMW12veIvr85a7E1xO
tVY9O4J8oPyYqSH/6kFY8Tpfjyxfp+D5X1SEwl3BCf/W93VyP6TVsgb4df14y9V51U4KHRL/TXeS
Hry7cXZlDxGLrJuchrXUEZTUATOFEe4hVBbnAg3mELqYdjUC1bVmJdcsLNfOFq3BbAM+DJN6/T2r
/KnZVihK8RUjOHzCRrolYH1C+AZsit/76q5CT+MnBbD3f6phXtukriGsq3zswJU5B0t+Kv22bz9r
NH/ruzTjYBfYIA0XrjmfaxzLvfth9sukLeoTisA/i7RNvqMa9RUA1jUMruOYsgVZO9/LtVYoNeal
5LeUlfUm9dmw1Uz1tz3Q5Nd5tY1+M3iDmC4f+JE1AbtnqR/h1KAJpCMvnxqueZz32ptbvFM1MtR5
yo4k1t0DNPCAlMjmbCd1VwPO2g0rL0KXQSwH772qopVKouMiSX7bj+Lr6JPyse5Bnnx5Jg7vsMFv
KfouONoog2IDsnmFmBqies1uyJuoXWvN/V1M/BuLyGxauRTUuM3gqeo4txDsA9QDvdloS0whHUnP
dSC8rsbfdzpIej6dCUQ0LZ/qMbkrC+87BY76uqlaB4EfZXFaKB0dWDCrD2QxYArt0mG5Utea/QWM
a8Y65BKplMKo5ZE2A9SYVG7acWdKT4TbvDBBu8kQlo2bsCMQmJyRwt2jSwyIlJJLMq3M1LE9bbic
IAPnmF/waIpFbLkpl1uAeertIpNfXqPT614ANkiuD/OlC0rBjpOEktYmYNp77Tq/XHkCOLamjZLz
IoMTiA71yWhybhFLpoLplx6cy81a2sjhX38x03kiXgij9alu4oe6J/OurjmWLWZXtrQwGzDXD34T
+00qjm3QRrtsKL9GJf5z1Za2KelaNsPSxQyKa7/ugAsA2Iw1xZrEmGsbWfc/mXuZa4XVgUt/RPTa
3ramb9s9j+t7MI1qfnt5Fi4rWKEANJo8ZFjC+jTNXrOVLBgPuvbVLpuL4DqiY2bTz2Uo9ywljaJj
U+vR7AJRgoKYIqB9ujwHx2a1IXMQXi7zrOz40aSND3rDvIAks5rRS3n5+44nkY2XYxJSdXRckPgo
af9NmnrqfuoR7XPbaJ6k2fEYBFRbdPV7qI4uKDd9bMo61itdbK7ZWYGBryAjOlNE4TqMxTc2Qi3z
thwhI7S/PDtH1G9rrWqcjIWpQdWe0XbcapoNX9tKPvUIEHZlovq9l3rJWubbsa1tNJ2BUIyP3u/z
UgK6cwYuFxlAe7NUH7wKQrKXp+RasvPf34QIfaGh3pOcw854/inxvt8G2VSueIxrClZcUMkSvd3g
QDiGZeTf/Gb1y3EGb4www65vA71ykbjsYp0APB0rSb1KnXrIYacSkATQt/b3wyjj3eyl8jEcIEd3
ecEcp4BNMseRU+g9RnGb9E1+W/lt+P8AQbJaAnTZxIoAGrwF5Gjq6DhXIRI7Vd6dtfR0vSbJ6ZiC
jaTrPSqQJI3Z0STLl4wG4Fsk22Hxr3yQ2Vi6tgPzSBElAEEkIG7VPgiw+4hfd93aALreyC5Ckzw9
9kDj7plv5o0exnklYnYsvQ2amzzlc1qipoXuVxnugcJO5ae0TYVYSaw5ctG/mfne+Ft+Zs1Rc8SO
QSl/MT7Gd2Ysb9JB3fd6vGEeVOppOVw7Hcu766nX9eQF6lRD9zPdmIaG3icZoKXn12VvcK2X5eEC
UtozqZr/JrqVqlGAaPAYYFeaw3ZsL0J3A9PsGEFkbkDCM/PUrjMevXaBrDtd11HWQeVYndD4MkId
w1S/wKYeX5eu+92a8sbYssqWWkhkJn7T080p5F2S9fYMx+lqA+XGwZekTjVOPQnAxpgMdENDM35O
1fmV2qfyx1U2tpFyAD+WGug3qKGMRbJpp4ncTaBf2F3+umsW1p3dQoorMBHEPc4tOqLu2h2oAj5n
jD8m7UBWwhLXIOe/vzEE1dKb+qSPDy0Fi59foqqb9vmvtPXNNmiil8tTcZyrNk+cz7pUBVMQH/py
/vZb3DOd2sckH9YYVR3eZiPjUsA6hWzG+IA03X/mJA83OcQ2Lv9417ctT1ZF2k217EGqvqBYWbQ5
6B86faXwHbOBcQDv6jwiJn2eeJ5/Nnzy92AQG6oNUhPL5+umYDmzBC+mUp5Bx1cDYv5NmrMpuwl6
KlaWyGVf616mSwEZBwLoY1HS59/2lTL7VepVBfn3t2lkg+Mg0WpA74SyoczOqTM5ZlXyEEqs0J6B
0zICrhpyjivP4vdnE9lEcS1D2ytK0ZBRaqFXRib2wtiS3ubJqte9v6UgjGx5XR+Sosg4P6AHq98S
HFagGR6vKksimvjz4zoEogzJmuxHTqIK7RlzSLcVAeH2ypHhWp7z398eGbQrG1/x6KHXvr9nLRH3
vGXZDpXktTjMtT7nv78ZguS0aKHfRh6h0wkLDOAAHGNvDQXsmoDl0D2PFjqkM3nEBIC09NN6+aRN
Z8rtNAX822WXcw1iXdAKRBLZnCzxAQLlOFNlUt8ugSk2A4+X3eUhXKtkebVahqhMCuM9mzJIPzZF
7n9oeNfur/u65dO95iJNitR7RsDtHRYVA49frzV7OFbHBsJlAvC0eWHxAbhdSMyottgAOv+1C64U
RoJW5p9bSHWeGGWP+Kvogo8pAUciykLXvQ2BbPzz44wQkkOtEnIBpUDzrxrr2WyvRi5ENgCuFqWE
iqz2nruxkLe6KNs9aGi+XDasg+saqk5//vpCo14jCxp+wM2GCzN5VLWvb1MWfzKlVPuUyCOZar5l
KdtPsX87GPSS5CUCmyVDM8YUjPVNI7uVuN+1FSxf90Emofsxl78S4ZEN7ozpNjbnTqliFXbpGuIv
hw9pMzWJ+DWXZUA37TD+w2Lagr40QPvo5VV13FDc8ncIOcS86DL5S3eyFBsTpt9xM/FdSpfwKVjl
rHANY/m8HCIjOORFD7NgEEcJwegEiqysSY+Lh8rqdXOxXD+VcRd1ed2c+jgNNoIx9X0W2jcbz0O7
cN4Ny5qohOMI+wsxl1TlNCwjfSA+YkEJ8MYGjDH+yhEWnA38d+ECxHp/7vSU4BrsGz880DSOS+ib
+hHJ0ErGhwIHTmJy9p34WVuohy6b2+4hS+p0zkHYEQM/sqs4leMraxNZzRu/M5CLuUlFNLIVR3RN
3jpF8riKNA9l+qssBVSwjK70MV7KbMWxXJ8/b6E3l6iOe9oooekDxGLmbqfzqQvQ9UT6q/I9eIj8
+f1WAUHkBxV94LHH63ojOr2orxBhNSLeLAI6rytmdE3k/Pc3E+n9OJIhqelDK6MJzGKx2RXok7i8
110ft84GwJRApouO8ge2VE9ocR0PKHKu4etcH7cOBd13bJB90gDL48XBlmJD1be55EHxdPnXv580
iWLrOKALp1CLGM9tYMgsfTqX5vrCTz/Oo3hSSYguYLUU1SZurhS2R5vQn8bQjLRLN4vg3wgNJPuO
lNHd1V1CkQ2pC4OlDrsEXVNzrzPzT5IJEJ8uuunE3eUFc1jE5o5TZZ3UsyTkpHPaghiCK5Cd1IG6
roUgsuniNHQsZx80gqcIQqwbv4K6T+cF4S4yplrxa8dtZiPrkGZHbWXgwWlA0zfyJk1Mom3jdf09
8Yo1kZTfdY93jk4bWReraAwRffvlZgIjevYV6ZQmvYH1W9VsRMICdexHCeW+ZzAoTSa6AYRF+eUt
qcexw4NAdY1/h5S8SrcUEp7/yokqscvEEC/fSDB64UMWlEOAwHIsuydC5w4QPaghKHweJVikn6Ba
0FTSbLMOgnILiiJdlz3ojJYMaHplAjRQRCTt5nHfc1qxvekb4+3PzJrhymZxXLY2m51JwWR4FnR8
8FFkQPbR2xaN/lKI4LkOrtPWiv6itONDqYAJQTOtombLF7PvDbpagnNIfN2Wtw6hAtImxRSlgHpV
iaY/+4Gi013mWVyvHEIun7IOIRYVEERhw3DCoz9WNyAYqee7cTLTSvbI9X3ryBFyBO8fRAAe+kWj
6cCYefc/BG6Or9vQvjLW2qR8Vj+WYvw2DmCL6Xi5JmHh2EE2rA88i90ygortIQ0Wdg/a1Ai0Kzy/
V7S88dpVpLhrGCuSGNAMx+rGG/6NmrZObpbOM8lmXkQ4llvsL558okQ236/aTzbCT+Qc3oD20QeS
RsF8KxLRF9tGerVeKWQ4hNoiG9Pns1njxgIT2EbFRokWlJtli2tslm3Iw10YLlA5Az2r8Yo7kVR6
InsfYl4ZPbBo6Jh+4Kh+sGIH981LAXKSvOD76yZ/3kVvYhECcpg0rRRefgt7SgdA6iLIhWyv+7gV
i8RFFJpWSgGdvflVR7iZKh8jXPdx6xjoiaaKKV/etxUUynoIiW0A/1gxmcuJrCMAhSzh0aZLDmbB
SZkGoGlBNnwNTuz6unUAzJXfVZwx9qB60G8hDl82xtCV08txndrwP0F1jc5M1t6f1QDTySf7s7xT
166KQDt+vU1058mAppUJyL99NoLPba6LiBwSFo/LdZ2REbXcny4qGSMkbA6kHV4h1Fjc8JQ+gdVk
jTLFtUbnc+ftrg9l4FHaobWdgkNLFeaHkIjCo6h/vbw5XQOc//5mACXrZKorUt2zvM9u/EB81VJF
wJStKfy4jHD++5sBsqDIhwGNkfez8YKd3zXgLErWeh1cH/8/zr6tSU4da/YXESGEEOIVqEtX9c3d
bl/6hbC3bQFCCCHE7defLM/Lnvqm7RP95unYU0UJSWutXLkyr84tLRuqV6jOn2CKAaUSTpbjOCd/
6+G/tTZXB7ceHfNGNfSnWaG05Jr4UcRp8GmYw78Rtd76hqvTy72czGaT6uQW8JtR9KOeGMiU+mxg
83u/5OoQU69SjaH8EpjZBCVMxEPAFguiLQrJ7M+76I33cM3f432Z+j5h6jSnzhYORg35hk37vg+/
xhI0wOFwXszJIMffMQ10CvN+3/784W+8gWsm3krmLXB6lSdP0YYTEjwwBg4QLHUhlvDnr3hrca7O
sBFjZzmmH0+8h9mgCddffR+/j0MdX/PwaBRDvxbqBaff/VwKE+vM62TMp4b8+vPjv7VCVweYREOw
cSh/nWCD8omG/CPlfoUCyV/1Wt/6gqtDvMKnp+lGb09r06kMSmkYjldwy2oMduqff8Nbr+DqJGvH
kqZum/5kNXglqsVX+BJSSu/79KtTXHML5u+a1CcYkz/+Xv2FobH0vg+/Or0aOhTLROL2RNZ5z9mG
7nBl/+Yd8cbSX3PvfLX1nqydPnlWm8wrZMllA9XtMJjeCTRe0+/gdOhC6Na0JzegxaDF9tBPf5VH
e+O9XovU6U1rj3Hc/kRTeFeVkW+Ljb9PMDy+pta5UgWqlVic2TcDYi+i+0XqN7pcQH9+t28t/+Xv
/4qNLm3mRNpR4/qfvsiZsf0lNC7kr9j4W19wdXbdqrc4apfqJCokzZhIIGwuixFKRrs//4K3XsDV
2ZWG9r2cDZRMQ+mKOgG/eGiXlz9/+FtPf3VqBTLaJPILlmfFtSyEXPPNgfUOOfK/Ae5vPf/V0eW1
HbQJlD4pAfK8hM1MK9+bP1zL0UkMYs6BwOuljf/OMSWQz8n0Mlyi458X6I2nv2bNATSHo1Nl7Yl3
sBj0GiqQA3Thv/z5099Y/v/DmasdbMHGoDr5Rezp5dIBt+rQ/H37v/X4V9mzEB5t2vLyfju0OnKL
E4b7x2n+vs15zZyD59w2oMTA58/mH3ja0bxf/1rVvbU6l7//6+zWOh26IBi7k1ynL0yRX3DfGIsu
+qs65lurc/n7v76AQh4PzrYt4q6y0EpAi38g1fuU6uPffZt/fbinM2RKJ9acWES3KJOss9PnCFrO
9H1KvfG1rFw5qc55j6s5mvsgT3giPywjQLz37c2rcyvhVyNEk+iTjre24LPY/z5fKAie3vcFV2GX
pEZSNFL6Ew+RFxpspBPrxR3Um/+2Oy/p3//Aea+5cnMaLosNQQKGFobM1hkcFwFe9f4yONb6wR3e
9UOuqXJQFiABWVBiYE57LmY1fmHjtI/+ruxxOa3/63dcneIaUg8jrh59gsnfrZ9BSiGXSLYSUAsb
tUHvODR6Kv78a944FOQ6l27EiAJe4LXI6dmG84Y6469dyzeO9DVZztR+jJqA4pdcStWLRTi/9EVL
3r1rGCC+Jss5H43Uzrw7zQGEQ34Hg/SdLuDxtYqchZl7LNJUnRggvAxdYyD3KOfft+5XodgncYMq
zLYnQXh0IkmX3k7inY7G8bWDaokWRNz5Egbm0VT/XnjJIp5H/m/iF29tm6vT7MuUzdWqzMmvyBON
H+1xbMvhXZuSXXPkNISl0DoT6lRCdlau8AeoDJzk/7zy/3tTsv/DidvKGFrhsoNW/LrlsBh5hDqn
yf7uWvPWF1ydXyjEl6mqUlSQCnwp3WPuHTNFJgupfh+jCdOi/x3KyFptqUKOguWHCP3vmzrBD/nz
Av3vd8uu5eLWqa7VCiVygPyryX/fCYhjn9734Zcv/VeclH2/TV3Zdqe1nXa/X23I/5o8v7XyV8kz
iRIoLVfUnmg41Jmul7VYo/F5VH+1cvnfMQYKBv/9+BpSmAKyj9iZMq6eKBSG9nDmDC6ukLejHet3
HoCraFzGMTyQp0ua0mCYrhw29ZJ0f+3lh/8hgP7fGAOF8//+HWKuJqRaKDPIIswrOAi2f/aIm5/8
xfNqR6E38QOD5E23p1DMProRM0RltvFNwCZXzwPcpCYBizS+o0vfVhnYAP2u9librKk7oLV0ThUt
XF3V4Q5gJdUP4WaW/mRm26ujkF4JDeibrkzuajyx0J+h/dwtKncJdOsz1eER9zOGYmlhoqWqckpY
Xe1ZIpt7eFiMsESNx63fG6vpnaVM39HB2JPDBPF8npFn32ACqV5yXQXNLk3i/ivKz+kLMVW17WS5
hd+I9dWHhJLowS5lWKwpjZ7WymxwlSzrZzl15OgjrfFt1Kf5DAOcR981AcmCvm6+MNZCpVgEWu00
LKP2s1YbAcwL7l+4zslRdNO8n0ysf3Kt+A18aMV0gMjZxZXPpeKXGlow7Thke/GCId167+GnjRWr
SgzP6RJ+is4wEOQ3QAoQABlsd2PibXnlUvrPKIT4Bx+mfA+rd79DIxvvgHONWbUV7reZ6AbY50h+
KYDRZf4AHrk8s0s7H1qrGgOsYAGPeZt2PMpcU84fZdXJPaXRNqLZFrbnqkRntRQuWAoL50ikOTWd
MhnhvbOorXeb5fWZDuhWZyTqEoYJoMHvibUuyeCwYz7InmCAg2xpv8fkwvo6YMqGgxikaiSAoMIC
YBhxO7oedipACe1yS9INQ8q+XMYH06/ihlOUYHpMI1qoRFl/cItgLxCaaH0hufJnwtqEgeEE5Z+j
TQ37YroVg8xyWkK2LwPtP6dYhfCI4hxUuYms7hsZ2z7ORFCF4qwddy/Kp8FX1JWyEEPZm3PHl6GY
o7n6qt0Y/pRhuMiTrdXWFa2xLC4iA4WZW/BE0PEkDjObTRykZC/bLj4uPFA/lLX+q9+0fIDvjMbg
Ur90u9a0wR7aD/KmAvX+xWBeCprtYYi8Yp7j9hiME7aqbzYhsk2oNTw5GYk7txIWfSAbGt+PtZr4
cAPWYrgerSzLnyYIL93vdITcFbXCGWj34LKolxQMGWGb+S5JgRPlgynFvSUjniWATIrJmhU8smId
ErvmVKHlkq9bWj06zUJIkI50xBAOmZJ/uu33XLitHCsgvGBJVo6r6m9IDRYIiOVjecfbjSmQ3eRG
M1qpcdzZHg3Pgq0z+E0uVG2ya+JSdHcBg8PmXsoaZ1u4KlxPvuLkpcW0pdtRhesgH9WKf9ftAmJC
KDzFY1gc3ifibKU/NKvUJSaqfAdP0AEW7jlAQuOOmsOe+okt2EHxDBFnOL+AtJhOJYDbGqkhxKVV
I7rvc4BjmwtUrYPKxxqm6ccw6cvqDuYIoUfqOw6ucGUcyScSc4hsYRBTVpkfwlgVGnWuznU/jnht
pYMgCDTf5mSXpEvS7VL0docDpyPWQsQDBGHKMiHyILYqbA8wShgMWGSsPUSNdTTDRBg9blCG7PeB
jZMBjJquJwc87GhdBuM+zaa8ZLyk97XWdZJDxFiuWRJFqntZ216POve+ibeMt2PMdj7awi5XmLVM
fUFIPXb3c6xrlLm05CeWet8/1xGAsWzW8zIeWzL34e2yLn1cZcEUN+ByJ+MK60nhJV0Kr2lA/5FW
NgtYHKv3Q8aV7NIvPDUdahASQNbpi8KlN91KWOR6EFwbLm6WCpykdRcnU8ynbKPhErwCbEUsxjHn
83xrwhA+7rLeFnaGvK4hy26eILswZRTLP+2DDR4f3xT6B9MPJdvKnoDvN4Zmc9DMrctW8Lc9ooaX
/JlEcAjb6ZUM1bHe1hYGKmpQ2w0Lt1XvqG6cz6sk7cP9FIZO5NqtjheQfJz5V/i4uHs1b+n2QU0W
ZEkUXMplqk82n+spsMsuxgU7547WrS1Ar5LTI68S3eWuXkt+E04J2+4I1PxzIxmVexb226FKsA2+
we3VTzdzulq/R8VTQtWSVA3YrSNmnc66WyJXjO0YJX2GkcyBPIaQJF8/NUOr/SFlqaqXXarL3j0m
UljoyfkhmhBbg74kZ1CRhvRXFQc6eixLmfJfhIsg/FbDUVvv5zJFWEy2tJ4OUGDi801Q6bDbcI7U
NvxcZZrIF6BNat6DziFXTNA29ZyJVTb+o2O0+ojW1kpexlRPTZilvqGuQw0NPmGd89qncVbHiqsz
agmbYNpbtuOcaxXq+WMZzro71g7jJksxt6Crgga6WOjojJqn1TeZagSQZC5rkoOHSpMXtcxlu4N6
Ng59ucqgP5ApHkhW41rsi9WM7UfwTUSM2RVV8WMzQCm+8GmzRAeJi2W9m21jhtskjKEvjB3b3igT
2r4Hril8c4TQCspMwnDz5aBc2K6gYnUyxy6x9KavGbO71YfTfMc9gTMudFSC9QmMxqa/cWIJv1Hu
Yg6l5LFth5etaWZ3ppA12IpgmvAksYo2GEsZjMndtkrIeccHgYwpJ/VUwuABGxZW7tkim8sVFvWO
iUy6eVQLbhAorO9bP6XbORZr872Ci2J80OBmuV24TC1i6FJNdsfrZXNf+Rgm6R1sHdr0O0v7NJwL
3cBW6ewbWBbuh8iV7XFinSZ7waFx+M3ycEt3ftxcwnJ4ePTrsFPc6PnUzlE6/zJkjG6npPPhXYlN
LW84ePRfsYRLHR3qMhqjZW8ZaH5RhjomXsRBmWFLPtRQQrOfadK16oMiTK6fyiZAHVIwIQP/IOa2
6woMWdIeddUY2PRBwQfB3EKIZFBPFmy2dEc7EfsSh7VrlgPRYWl8zmFJvGEcUKsBz9tvQ/sTJlsW
VGVT9Wv9lQHasY9r1bIh8wEf51excmQXPE51KPGMLJkOa80j9SxRTtt7zjvJzm6hnMI7Tfvefsdo
zPhPLMEyfdRSV6DZhFBEnncmHKHtZas2hisjtAXIeix579PCbZeL1Nae0ZtlGqBlYCO5pMeWocuw
t8to0ntfUwEhH7V0ZL3hCvxrGI6ZBBVlu8zrlzJMhhlituBtawhfLlPyfWy3EUGi6o0coTaVxrAz
JY32Ym+qMj4z0bHgyJp2EcXaGhfu9AbxlIKWYYU4wKGCjJE3KP7kNcV4TIsIg/nAaVJyJwjr2DO5
yITe28gsc1rIwZjv4DWm1U2kWfvkyqkytxr9cA4fl2iOz35e2vUENxQtDBCzGl154IDl8KMF8crm
mrpgeAiDKCpfe0ewOx2vhnkXCgURAZr27cclnuI7GVRmMpnpkfucx2pF0F2Chqb3gZPxeY56po8e
RDe6pymQ6aooZ92kOlvRIMNFo1SrlM+WVTExQlslWqJ9TfzKJnjTQQy/KmTfaPaV2bkLX7apCsCd
w7hK88gktETPFosWf3J8ghttFm1dWeWqp8iT5o4m2wE38UqyxCjMC5LGpXg6mgSSH6FnGwbf5sA6
cUowxnZaVovmXdYOcDDNYYymEJo8XWwpctuVMNnAFBFh2UaGJX5BpRmV+7HZKNkl0MB+1WLo5TcB
nRLInK5IA4pVrF03ZHAIXD7Ciqu2j1oP1fRT19Egfs091/WHsJ1inUHSXjS3qat4m5t4lMuuhkBV
tUdu6/RXXrO42mFwsyU/KQPNr0AM3OQdbSMHrNmVUXUvG7yhTCzdMNysjoJxRTu9Jc80jMTwXVRR
M+yi0rfshrF+HfeiNeuSMwMXyTsaV3z+qSwWu0gG6+2u7ZZpOlgz6/rFiSSSewsbEFcQ+Hy7z6JH
8DkGYYVEiMfTgOID4kVs2FtRIxM9MDYur8OAGPxdTm0keTZVgtd7pPmj/Dj7lPVPUaLH7Zy2g8Mc
TjsiI8FPKtlzjISf4PJaAqQlZC19eZjDpH4uN6SNDzXlOFKshRr7Fy9HYQXGY01U77q1Fj/lHIIt
SC2mgfJ1atfBZ5ShftpDnDz2H2uLYJPLZuzFbYp132TWdCgogO3N1SFaq97dRmqz3a6aIpKHQYz4
mNl0HbYdw5W9ZbSc5ugwp6nUuRo71KYkHmafD4urasTcbdIFdw1SLY9kJSxcTK08x6aBEJ6p1Exu
YpBjf+hQXIwp2RioXTAPa5jNa4cUb0BGv+22OO0/6w3u9AePwvhM+hlJImj3G84cLiFyozD9Ed6W
xIuXtelxK0ICoB1z0epenzmK8L3sGJwEUBS575CCYeyoQpcOKkMEZJ8mSAtO98vI288pSfrqc1XF
0VMyicGgBjH+tqkWWp7DcODbfkzYpA5aStwQs07SnFUXUo2G69uwZ1N/gc6m1KDbhE/N7XrRtFvR
IwI7ZiCoNjCMkpKC+Dl5EoJLtStbm7BHJA040YRVCMxscQmoUm2Df0OREAStXDAutg+rCWuFC3yI
i1SWyVikS5V2H6EOFn8y0YhCxXQMgYCFdAr2MqHTvdgivhZ4xvpZJdZ9W0NmHv1Eev4A1E+19wZk
1c+In959mYXHTGYCV7Zn1VlmDsiP5fBBB3CJujdbn2Bgc6qhMlR1EIe4UBgH3MhdGaFOQnt2u4M9
UTMfSShhCz6tfAsK63CALWtnYH5lHeYltqEp1LJ13U7VCH1fxp6b7sGUHJCGR2kl7uGxRXYkUOuQ
aYzJV7BpXsFDZYngn+kANsd3HLrU5TPro1vVR81dkNJF7GCCToMdThlO59aBJ/Q7movdECzzz1Jf
okQ5WsjNccRn2BgES1UXBnogQeGZg1APiM7+R1lfTFKBE8PzWMghFJmWpB/wLKY1eicneLnvRIgK
ypvIQz57pibUmQzhJfDkUL2JfIu2NtovUCn9QqYLvBOxFaeKBq69Id1lGcgq3XoeU2JvPJmaKSs7
hdS2jKLJ7eFCP9od6L7VVwVxiZ8Is8oWGMxFUxrFCQqvtsP1+wrPjFHtkmSacdDjVGURkqsbg2Kk
zoG+sGFHUjKKvQtGbCfXL4hUsDhx8V6Bs3y5J8Pq4xavgQd8oYIWqQbZoOpkBOS187peKrFfcRxx
GheHMwn+cfkTKqDL7CBc6rDlqgE/K04uwkZzoFHVDdir+HfSI43u+iG6LZEEndPaYSBDzTB7S720
2EVhoB8wh7YluVrH5oG3cVKeyoCOtmA6xnFCXgxPIhkN/LuJSeMB1eutzYY2wbWZ6i2cjjPkKMOD
RWDZwWw0RI0yaRsgz22xKdniHR4EBvI0W1MgdhLqMjofQ+KGrAVPSh/KPpy+zFWEfUKHftEfzQIJ
sEIKBssDyUkJBMmKJbmbV8A0Hy0f+C1kG4bmVFcthrp8PSH5hfEKwlU9Al7SdAXc1wlwf2iy8pNy
ZVPo2VysrgSmLwVqrpugbD1DlekADIHbEHbZZS9/WpFKFlQTFBYQ2nEnPzX8kIKl9PVySs4QqqP3
aQSEJwPbBTK7rZiHtjAB3YKcgT/7nYDPt+yErurubKChJHNMw7h7RgZIakGgEiP0qpTYE0gLqbth
VR/ZHKboCC3Gw09Hz1iNxentDkk9LYtOzdVnSSf5STW2fUR2eIkkqVMvChZ7R/hDTo8bBwRrAzbF
yAqqgJwV6t5+x1EsnfhSJ8O5Q5hF2CqjqYXGS9AhaTYDIvMtSObRHZSr/Eert67PqrVuf7TJOvzE
UUma22qdILzn1spe3gKSOrkspEJJuspPvh+b77ac/LOSFgbifAzmb7bDnZmNldAPLrDbhLEZJnMR
YvwE7RhKoVAt9PZI0znBrEeF7iekE/Qzd0BidTWknwiwj9OUVngjsKcqjxIoHXATFa67jkACtYAz
6fLauqBB8mPaZMtrWUJgF04ylyDnG/LAp6QKsq4m7omjZ3ML5fOlR3SM6nuGSeO62NRlV3IMd+9S
6HB0pwglGGAUMX+rlh5qlaIEIjyFoymwYfjPsS+3qZBMuF3D4LAMOamoz8vK4a4Alw3wCseY5bEn
uCqEi/DZS8V72AA1SKPTcrVbTqgC5rWt6awQBYIqn1MCUFBhEuKfuRbTPUGfe28mnOmw8zTH7Rnz
fNHSHEQYx2ecz/ml7SX87lTIN53FgEI/wdbePUUVd6c6nZDAdy0Zi3XU6lWMi/65rvX2a1jm5hsB
ZIdEDRdVrkqKI1WCnHX7+z/f1mV5Falavuu5BrK/svnQb7O8wcInxymxfs740ATfocRvngxNm2Ke
cSsVK6+BGbAVqVphYATc7fyi9L0TUSUxVuC6k2AjUFTXpfPPvq+CV2gO+LNESd2B/YfhM7YQ9gJf
OjwPzvbksrnywxdeLZbkmDxoMJmkbfIU22k6oTDhnwEVqJMPEvIJPyI+1E2y/EP7Qd8TTLFVGYEi
9scVOCU9KpeW3xjK4jar26H9qFhnPrCSDF/K2eDWQI5zCYMRVaaoVxGpzMolSW9l2zbbkgMtw2Hc
qj5oChOiZMwsbugRZq+0NdlCMFh63KYNeKVb/fYD91N5GCL4huboUPhznWBgosd+qR6IFqO405My
SGJIKyZ03oBxd6lpn1ra8+FsPR9+esJlbvoYyqK8hLdkRtFp+QKoBZs/TEqU8RcFwEfYGFn1AmEl
/gHX9PQYJUxfwjNFSgmRf2CmQWoxdp4ycU4T4n8Adh8/9X0dVUAn4+TQbjMBCGZCLOYE1C8vJyRW
/bxW+gCpAykOArPxN5jYdWWhOYTdM9FX5BwMdc0LIjD5CDQZqkIwXMVyJJdprVJtqELnIWoO65iK
YN9qEAUyCjRm3UdAmZ6ToI6CbFoQZIpxWNC921LEM/yZPAUdSUWOUQYs+MxUet+ASuUKyI8sz9jT
ao9oMN6skAOAqrUogbN1sJjDdW1QPYk4WKecEdmjkCmb1wRdggh7R8gXDiOPm05Bgg1i38pCAyHB
S0JNpu8QgfsR7LgwfbTionOipzHOK1y9yAACSNBROs9PEzHTsYbS9gFxmu3DOsWAjOUCmqh0w63X
8mr8CJkOcFmXqA+eCPizR4CLAHhxo0a/gK2PX8nkkQ4uIgTu6ia5HXpIVPTgh824CoferrgDFq4j
6JwqMQMb0PMdEFi7D9dUYF57ueDFEOC3x2UKkPXLltXPnYGVZw66R/PggH3mo0DFC7X3Ib9kCDdw
x5xiAGNB/A2H65ewDqeA9kLoXRsjoB/EGlS7ARlxcOh8iiXVQSJeyrLB25bQ+JQZ7KvbEv+fXj4Q
mYDagYEBcuwb18AzOwXu11QE8F6Sio8YfoJhe8r8oQpD9UIYYWlhiG2f8Ju3X5C4CCTmPyXQ6tDj
IKFrFj34wSIBYAg02Aucrr9MPLsnA0D8JtaIB2VFxS/PZfuDd+38dMlIjngL4F0lQXrkbRU8BXB1
6m8l00hYZZD2w1NCuRnAK1vW3SZgew6cGXl0B5ZEHi8m2DNb4ubhhPQ2g2Y3qKpDILFoMNaKn1eK
1shg0XXzq9H7du74t66N6QfsZcAPbVCjvYVHf0qtBnhaRynG/ZoA2enqJgzuj0sbzwWZp7Lo2wWh
OIotXrGRqfzEK46ekkAL5kHUUX2uvGY/yqQOXqke5YOgDvgJbCJN+LKQJpqOsRvh005LYMAllF0f
0YuufuIIYaQtQm45TDwsb6QBKvRBh4BuIBFNS5LF8BCmjyww/qwBzI5FEF42irNbMxx03CHbMjNc
vK1JGtyelKoGjaMYV8xqHXlIoQc97U04uH03xO6UtB18TpFsjMkNal0gGiQI+8+mDqZqB/ZSgjxw
ss/jtCTHlioUFOHiyG068FAcew0h4zXAxiQ9aXhGvPbpZXBJqddhYuImFTUKKmUJgbFLw9lH79f+
69IMHDOwKea3wwHFba50b587ATZoaqG2vmTw3U2nouScnLoAE5ArBLa+KzBVvsuYjVuxOFo9bYCR
+4OCksOOpejwPW8o2B/Q/SgPiL64EgS8JN0ZYoHJeEJknh8qN3e7Eni+wVyACMpCwskyzRj4MDyD
vdTQ5vXIwiaHc5Lod4SH649pTocPGEimO+G4eTXOVNNOI7PaEVS4T+CGi3uOdOeOmdpANJ/4uOhQ
4xjUYxSlPex39cM21VVUNDbYzsmmEMX6oUSnzMawiLQSWGcajnbJBxrRD7Svhx2FQPizW3pYmjl9
Kcxx8g2GTmMUajSo1Ou0XMJeWzvAhQC9+DdlWH2/oTseFYhiShYcror/yAb5agCPimGXVrH6hO4L
qgs5Nch9lwT2DjVqwXkHxo7a88oE31vj3bhLScS2rJcxWAxmnqLbTQA8zWIZLXwfyoofTNRuPwaC
/X4MoPbQZDaELCZ8O1mYBQkccPYCwf3eQv9O7eg6IklCTAEUoTvdHIVqmi804OYfGDTqIYcHjNyX
Q2RJsZYm8We/bP1X5fG/kTPV97+7pEi0qo8GY2sIouDKBsj8p/uk5v1nKoFXVKlwR1h1watyZrw9
Yquh2Lvg9BhSUh39PqSwwy2WZErcvl1qVe+qBBOkWY2yBuPRTHwJRBmx4zRFRh11HKMCCKCVe3FN
LqEk1ncVrZ+CklH0ZdBvwlxlD0mIzK5hhWtNkyem4XSYgaraPk0bHi4KgDxmY8zRfphCtf2ApVk7
P9CtJE+kCfVnglr1OU4S96kPeuGzKhFVAN5pE2xZfYk/aH23O4f7pC2IW/wBTRv3MpPOHoa4R3cB
Dmz4Z4Bsu+2X9SubaFjdGYmWV+bqcb3RIHO8Urzkp6hd0fFlMjLnaUG0L+oFRjjIKNHcB4KO12jj
6b5HAmxB8vvdCFCL2aJX2eDGhpRv438hebLym1lquR8hwRYcVAPx8iWo13/mzY5sZ1Q4lU3muGDH
cbLJhnwtDbrvLqley9B36UFOeODe6OAJpf6GknTVACDs3KpLJCp3qMX6z3LTNQJs6tGYtsmkn9c6
dsfQNdVXwNP2GdeJfO15iI4o+mzVTwjxoC5wSdNGeY124YMZO1J4FNrsK1r26wmtdhNkSRhNsFuP
HLyYghY0nTYrF65ehCT2qEsHsI7PwTwfXRNCdaBC1ZK5CQP3R7NShD7IENhCLs72R9dDMaZYPEQF
AWqnNWS5HQd5JZVkeZggqqzuNHyymo9BFYfzAY3Q9olV0ornag3QMNQ+bD+rpsWGRFIMhaB5DEZy
ppBoiwu0iehdW1esuUm2qfRf8BHheIzWRG7oyxBQNUhctuJTMnbLjy5RXR70vJG70szoMqUVKdN7
IDG0y9PR08/dtpH2qwF0ZI5p32x1Eawbesc40mY+oG4CHgOEvJb3KWtxn6DqROs/rVZot2f9ht34
CKKF/xrDcQE0QYC0zP+Flv4G3+tawYqSjq+99/I/E08XG6DjFmzR+6hM1+pVQg2Gh1FpTgpA+d5u
l1uoSnDV/uXz3+B8iSu2HS3bvrzIK/yH9VtHNs4tHZ/DlZHsXZS1awkrr+N5sgBzTiYCye68gvRA
AGOATtS98w1cftu/SHEGkVSgADOnNcBE2OUnQOPnb3a/b73ey9//9eE1s0ugGRaINfUDApvL/j+Y
mpeRwf/BIxNXjDtkf3WKegc8shgKetRW3YgYtoQHWkVGY2huqZDNJahBuqhm/H0MxWuFKlIvSPkX
ocGbhebabHifJ+3f/CHf2lDX3LvQgRzWGHn6f5x9yZKkOtPsE2EmBAjY5liV2WP1fDZY91d5xCyE
ENPT/07fu6hWl5JjbGqRZiWhIaRQhIc7Lga2BwLtB86cDx0ESbcBUE3lRoYnHqWomLugXJR9BIPZ
dAQjsfevk8RrYmKWMZhkVMgP9B5SiSjjBRn8Do7+D0bb4L/QQVh2lclHBU2cJd0Wwih8PHS/MKfP
/Y+uM4uVGlUL0NKUb6SygkR4G7pXAuFR74Eg61q5AHtNeCPVkOyYoHEzzQAj3rdx24QZgFrEyfGA
DQG1h+/0flrqxfScP/2HwjpbB8vvL6yQDI4OfOY4j/4E5o/BT2v4kPIXqIL1xiEYdg4qMF6yoASS
H4kOASWTrN73XMdvxlyUn+9Pk23VDXP34ZPzQvDyQuORXSJVwo0emQ71imnYVt2A1/IC+T7W+Yho
Bc7Ox/LuycABlJEIiOMWOd8fhW0tDAsXcIjlNAK8Lt0GaBYPCubth2lALC48zAovkzUcu60jA2XL
dQUVhLESF4JjEr5V/QOMFTDD1YI+y3qYJFOi84IxdTku12TG8bvU0lSVd9s0TSbBFPLMqSudGucU
UPh41YJUeRx/5u1qreBvjuxXbg+TYkr6hSf9pO5xe/B/eJC994PPvCL/AkbwCTjPH1ymDxB5+zlD
unXbmAw7Zz13wS+OsossFv1hqQCugEt86HHarJihbUkMQy+0C4BoV/WowUvggtCwQNg65YQ+3B+B
rf3l95cHSVIyJCDdhWdQH7Wjfglar1yrlu1qEjghw5K4ss2966Qi+gFah21/JUjyIEjcBYgo3R+A
xcaZYeMRTet0zD16LVKXnAB64gEyX3Rox4+dbAS4/kMimrW6PNuYDFuHnF5QU1AFXicPJQEFF+nH
BO5h2yX9JsIYnxlGLpMM5CFdi01ME28/wRp3adn9uj9Z8ev+lUnpxPCsdZog6y46bkE3MR4UjZ65
4z0NMX/woRKIEM+l3CpLgSzNn7sLeJVJTb7oLkNclsiD+s3eKdeIDyxbNzBcdaAokzlWU3dREcqP
JYJrh7JYLb23nSYmm5NOdT6wMNMXJJ0QJxf5M1K9n5bJ0mnRIypafQUy8iGM6nPdbnw8mQRPfqs9
INUogltR2aEaH4QpgBmsyR4tM/PKARkYxo6YUlw7yYghzcO7RINIjdfwHGQo3+JVCo3I1fpPiyNv
6jdWY6NLHmAcC3eQRg00yAv0serl4yKKN+LdE07Oj/ub2rYPjBOAIZtNnMbtLn42fZGoLTl000ZC
cv8vMUfGstDLan2JRrCxUN3+Kj3UFdz/cstpEhi2zglLHIC49aUIIQcHPNE+US7fj8lqPaalB5PD
iftdHDudnN74ZHEZcjByTRr8QWGOaMr9QVgOYJPFiSicV7IGeaqMQU0YhRUSoxWmytfvwmojQ4hv
Mjmx3Cmh9BuiFxhiBMTZwfURybw/BMsO8o1rHCgoIgDvVJfKZ5+Zm7d75Ky3kQD4pmJjAdwcK31P
XYY0Q5FHFH/11n0e2/ouI3pxfYshyXvPiXD7lRAtQ9l1AmyByHZlMW5jy0Wa/s8uJEihtZSTuvCy
CA8iQap7caS2zbxhu5lyaiSByu7CU+jsIfL+w1kvordNjnFZRxD8ZH4MaVSNCIL0yuS4iNRBmFyu
uH+2fWPY75BG/3/2dZQ9CwBJ9qm3+gCzNG5yNvEFj5PUKY7QeCzfgAbphypif2XeLVPzl44iwpm6
nJELSzzca+mAdB7H0baVi9U3eZtkWNdNMmFj8rn8rEgzPSZN9dV1Q7XNTzI1FAkQuWqISnUh8yKs
xoBpbJYl3rQvTdomcA85KKkp4Fto/g/DO3iP9IJaOfZtK2sYbcviMHdYmd0gXQN4R0reK5HIjV9u
mCvg9GxeQsRXIbD5wQkIAvYdoH7+5/szY9s5hsWSCPyTPpu8a5WKdl8tPPHTBKqmcUqft/VgmK2P
ZEzY1tK7kln5+R6k8YPcFwFYCgBQgtDqSnDAtgqG8U7lxEFgNdCrLgB1Atjox38o7LU0bhI3RYDU
kBrpW45sMCkfgWxCoQqynShluD9J7jIbr/hyJm9TyyLZdz1FgrpI06exkcUuB//uolwwq7REQDl7
KKsy2qOeTSL/hPte9sPK8WEbnuF6B8UYhQVUNDng0qobrnOU5xnKzxDWvt0fn8VVNcmdot5pHZWG
mMDADcvHMnCeW6/5GmQz26O27nvl0RW2dov/QpeN/uIK7UtoVQkgEIGe0BHZp11d7jqkdR5JFbwh
AFSszJnFcOgyly/64aQtmHZdDVTFgiaUdXkpI/cLZGCn0/05s62KYfp+n/TuSEv0gJui2WvwTh8A
EN/GdIaSmT8HAH7wbhpR4MJ3LUclUwaUyZG07sa8iKmSiOJDIPY7H1/P2/GLTPV06HK9Nje22Tes
HXBIsEKOAVqPK/02TVHiQsT0bkT85rhp9k2ypxzaUQOPQQWxg4aR1x4l6oK7J0wjitlXLg7LIEzG
p8pBaiLLAWDaFT57DFzkB6GtUh5HSp1t16qpldipLgpd2aGLBMR2D/lM5CdZou7u/iTZRmB42rWP
AmiC7EQKkrDeh+iPA15+6gS32QV86X4fFjP4re7ywtDKyJkjFASF6a5zu+9joZy3KQdKaFvrhhlr
0bed47doHaGaZ507wdnjdbRxfgwTFgD8AjUWoXXg6MNdncJBUFUBCALHI8LdOEOGJScDsmyotkFt
QDCW4xtHs+CDN0OMdtsUGRe44hWwPWETYRAu4GQREH67Kg2Ay9jWvmHLkY7aaBAexSZSPTumUyR3
S2nsyoVg2T8m8dNUe6giQSUxoF8puAnIUHxG2HKbLL1v8j3FSqLolYT4eK+mPwFPqQ7QwVojerXY
FzEu5iJA5XTVNvh2X0LhkRPwV2W8fVwutBXPwzY9hgmPSAQ2wC9j8zTtDOi6C0GkZAYacdPimiRP
iE6RTHrLARTOcCuzJAIrMShpVr7eNkGm+ZJWOB13k+e0qFBwgQK9XakdwIhTAAnuj8DWhWnDWkHw
zwuS53IC41zoJvkpnER+9gGk32ZhpjSiJwGD1prAwqgqPzSeF6CSY8xXPBXbChv2K7MJjLu0xSby
SPSmKjVqqmYnXpkei2dHDOv1QBmJihqN1hd/tQrUW678q3YQtRjm+lwx93x/HV4fhmfSPvFu1nHH
f5/UoBYHLmpMz0wBFn+/+deX2fuL+CkrS1KQCVcZBWfYG5KXqFEJU3EK1Bp5vK0Lw5oj2jluUesB
hGe4DHTi/0NQiLObVbdNPN4zmZ9CP++jaCn43DGBjQoYYYGqzKRpnu5Pkm0NlpG9uIv5EEIo3ifJ
M4gnPg85Cl5Q7Ftt0nP0YsOW66KfgwwgSdwDDnwswgGn21HU16+5pMuR9vcby4sNSwaxb9eLuvHB
bJ09iHTaVbr+SqBxUEr67f4E2bqgf05QxMMBNIYpxgD0vDxoHn8A21f3E8hVehykE2yitvNiw6Z9
1Udgf5nQD/HS4oDoCTkCNbCmPG9bZ8OoQUHgDr5cjgzVAiIyOUwfm4Xp5/4sWZo3MWVyyXoHyLFd
KODZ0x5CfOkPVEUOycqZZGs/+nMV6ASQumpKfH6Zw8DqZiiPhQZU4P7nW+zYBJUBTagAmJl8xKpa
9gFAweJLVTSddwQQdsq2HXcmrixL4OOidmK4DJOvfhbgVVL7VtXTyka1jcGw5CIFR1OkUNGTgabr
zaD0dzpkzskJtlEYetGyNi+OiiLvkECYK4oKLpQFAwU77R1w8qwAgGyfb5gyxBRZWiJU8ZuYMhLI
eiWBfueNYAjbtsamIcfN2Nd4gV8QFgFSd4beB9DWIKnPWTp9ut+HbZsaRozFTGJUcPSXCqBQ0ByF
qO4HU9y2xg0TFkXnsbae+gtP2BOoAAhiO2tacpbZNwFkkU6R+8jH5KQaD8xbTRmdM5I/BTkIze9/
veUcNQFkE2pBU+1S9JANJ8gXvpEIN9MAsYo0eLrfxXIYvHIbmBgywfrZ8RRKrAASzx5aWrxnvHlT
V/1xoYWQbXhq5215ES9chvnCGAKQv0mHZujLFfmx7aLPKKA53R+HZReZ8oRhBWopyO5BzpGjTOkQ
l6D5ksW4cinbltowY1RPI5QKhjEUQrOs3qFi+oHBa9kF3pou6uL9vLYOpinrTs0dZBpS1EujkMbv
HxxSnmRRPIEI7jFXwfH+PNlGYli0CpqcdmLASJwRWdkgB8FeIX22BxHGNuEDz5QprKu6b/xBOM9T
tJSXN1BZ6By5BgS2jcAwaVk1VPjtvAh3VjM5JvWgzmmvnKcBdD/3J8mymUzIGDCIXjWi5B2L0QTk
GMQ90oNpRVd2k8XmTNBYVao6JXRE89IFfoCC9zfLPnKSPqBQNQB1Ioq7wROxbSzLhnthdFq2ZcE7
is44Zf4XoBWmE2p21wilLfvWlCfEdZmB4qp3nv1xdHagbtQn4KPkeeDDF5K29IOLt9z9kdi6WjbE
i5EEEDcNyBxj4VEfQ7785ufveDoeUNpK930vBchThmbFUGy9GSbvMejiTOWiDztP+YM/8X9SVoBx
Jn8aKZjKSLMpNumZgLKU990wCFnwHRHkBmmkHojwjWFDzwSSkakaU/xB6x1ocPfxnDR71197ylnu
J2Zc3axM/LALnBRyjwykZF0FGJ+fQlQIiQAJTYYCtUv3195mkYbRg/rA90HKyW9cQ983LXBagS3K
QRZwU/smhiwbVSQL5buXIs3fSwoCbujnrEkyWk4sEzAGZhVPtTlPb4jCJedGVznSWxE7xXIIt1m5
CRvLCMp/wB7aX4YhUpckSud3zYAM4P3ZsQ3AuLgTx3dQ1jGmN1A29XuwvQSHqYFiSxusyZ5YjsS/
IGKSaM+bcFIhxRd8q3Nvn4j+3ez1P2MZfu6C+qtb+bf7o7HsJRMwNod0CdQwfgOFjHzEiZt9El6d
rjhUttaNixwMbE2C8lNYsGwyIjk4YvjcxLs5cWK2KVzvBcYlDrZaBmqZnlxQnX0dOtCsjii53GgK
hlHDPetVw6cJyoHzvPfLDrEghqDltsk3DFn2MgLHMcLayAro8xDG2SeHo5z7fuuWjWoiw6IydMAy
RUF4h2R1+QacYEA5itBDAbPLFsKZbd0su/jFTaRzcGqmfp3fFMRP99lQnJIgRgnw6G4LqHsmMozk
8cBF3dW3/6eRBBatIypp68P977fsURMaRkA1CldT5zfZQpkKNeNI5itUzm9rfVmcF7MTuQQEmB6p
b2CjKFHH6k0fgXSrVxx92xIvY3rRukpBskVz4V4qwulhiV0lUCUeB70WlrFcaiY0jBbe0HY8Km7d
nES7FkGaa8v8K0vc/kMMkuK1KKVtIIYRMxAiNb4s3AtX2EQoVoWO4wwK/HZYw5DaejAs2XflgOiY
Qy6aTvURJe7zA/e8SxCDauP+Utt6MKzZET34MMKyvIk8edvF4HoFUdu/kBapjvc7sOxUEy82MVDP
gD5T3PBoET+rbvLkOZxQYL/SvmUAJmQMFEpRwKGNfKsSiEBkAnaG+sUExCOy2ubgmaAx8GKDyHJU
4OsU4jyPbXL8D1kNb7lWXnk3moixwi1bOjN/vAgAnsXJE0jQ57vS81E+teMF6gcu4NMd5icULYBO
Zjf0C5ulB8LyFoS5bgY246PLO1UEICWKmgr/lGUcuj89yOzlz14XzfwuQP4c2XKUggPwySrynYP3
AGXlZRV4zcGNaeX8yGZwWlFdOk85kXXxHdxvnYuqHriD6ZkW4LAFrgZMa0EEKmQ3Dsiugh5Q83mh
uNHxrmo7UIZ2bRy6K8Ex29ZZlvzFQTHpaSzjuXUvWVU+sRFobVUPX7ZtS+MQAuPxGItJFTflxGCs
8HsfFGR5nrJ0JW5l25eGF6GzXIEHRtS3rNTBPotd+gFs5dOuEypY2Ze2LozzBxTkECJ3ahcSFpod
Jy9YeKpcv3mLzbEx8el5xhEUdOBA5xPpb3MUJCCNT76ChDJbOX1sK2ycPuAN7ZkIQCym9QCeWeAZ
6xHlcPeX2DI9JthtodMndV+5v9Mk0kNlFwMzXx7ma0+O3xiaV0zXBLt54MgjFbhpwLCJTfRRZvEH
ko7klJfdW8kz4D9hLAdPgsejDxrw/MmZP4IcYQYdXPq+rjBe0jugxgWxiFuyg9cHT6rsp4sbQJB5
2ywY0QOQss4RNmJ/GyGVs2tG8BzTtOdQCkizFWSCbaLNxwXz2l44urr5qBcA9wXb5QSq0qGHcPa2
QSw9vzgJRnca2wYKe7fSqzj44nH2OHPKLr0K17qwOA0mDi6qoDnglELcdF+O14DX18Ch0TUEexaE
KgCHuD8Sy46nxrEQAWsXCg7vGSGDD8nyTAXX9cZIkQmFA6dLA/2Uvr+BoAL1M0EFNXm6UXDVM5Fw
ftv5fR8TfQOjTbP3OxQy5nkNusFo23lmCh+CfkM6JEr0rfEGDwiF8V0JGdD9VOuN73gTDJdUPsjJ
JYVji0LiL04d0m9xleL8d/wSYKb7S2yJO5lwuKhAyTZEY8StSJA6ZQmEIdOpYhfktEEbxrpP8Qgq
tft9WbaTiYvznUgT7srqNvptdG2AvSN7uFgQbdjWvmnaPQ8CCpGRWztBpRNsien4vzlvvJUaKcvJ
YWLiSBt7OfRX6tvoetc0TcpTXcfPKcU9ef/7bR0s8/bi4PCpqAEBLutbkSXPEAiCmkQPEu7NoQhT
ETHriQ8Fa1Xd8iiozwH4IR55Dz2M+59vW17jhnehSlJAwKu6gYwoBFFnXx9HqKIc7rcev+55/sZw
v5gclUDJAUyP0yUiAy6vBth54CurFpRv+RPYAx/7+TP4olde9raxmHd9ivJjXXftLQOx9q7Jsn9q
5X2+PxJL2yY2TpGwAFMDljmo66fQK54jFj7fb9qyg0xgXBZ5kIoHkd4thGDHb2Aoq5R7LvvV8kdb
D8YNjagGUoRt1t4qyBeAexwp7L7NQFE+/bw/BMvVZqofciHbCQ5heyN99j7V/lMwdO/AIPrNCbYp
5XkmPC6KBFR5MipvXggVcQpyIrw1go33mimAiAQqZB3GWd+oS+k3VsTTx5lP8tP96bHNv3Elj6gH
9WMeyFvWD9kB7Hpf49CHaFXC12AoFkMzcXHASrl1g9vg5qTOA+6472WpHuC7vNVKP8yBeB697j/g
s2zWYLjs89w0bEqgyVWE+fh+bggkTWQ2NOmKY21r37BkBq6jUUxa3kSsmqPC/bkvXCdaObJfb52a
+Djw/jZz1HKBcwIMhT72aQGKd5TEbPp6agLkoB0AXrckr28CVw0FTdkuEOAEu7+XbB9v2LKEeilE
LLrpkpWL1k7mfJUtqEbvN/76RqUmKg5EYHOORGB9m0ESDAUWB7U7Q/k/BN39lR5sn7/0/OJG6FQt
CohdydtYdOIhmYunFloNmy4AauLi+CIHIGSPF/GIagQdx/XZyaE2dH9ybJ9uWDEekCMB+Zi8QS+u
/jXmdVzuPI3A+rbm6Z8zM+QsJ3nb1jcIXHzRaamvys2dTYEO0FH+2fgEtaTQo2N3Q0033YW6EOe4
a52NM2OYK3Q/Oz6lobxNbnAbOh9Kb2sAmtddXfoXAM6RUwhBRXkDs/QP7TeXJQWuSP8xFM2HwslW
do6tGyNaT0D73+EeljfQJvM9S/1vRdl9J6wFnrzoP0Lc67hplU1EnJx1MPbQdcp2oOd9hr4iKCyb
fgC747b2DXc6ShGpdECLfCo80KJGQUdOXgYGwG2tG9ZLq1bH4RQ2N4SiybVVZfVWpL572Nb6Yngv
zoYxk2QIdFDe4EU3atczDf0nknfbgHbUJFnTRQhZBch43CIFQsS3FRmYukJ7pfi47fsNC05mSFM2
IglPIEhVRyZSfV4n/bDtUMOCBzb3o3InemU1WISy8pSAgyMr2l8sdPfNQM7bxmCYcu6WAlpAjrqV
WQju9iFGnfReTAs57qYO/kLE+ZAVE7WEWtLk34oufEZkeS0taaEuoSYYToR9P9MAXx/04p+OBuRX
kYdQFOtQCxgFwXzNIdZyZs7PfhDFycv5P9sGtSzai53rliNkXAI4eHHo0FMCGaVH3eov9xt/3bmm
JiROBNC7iCtW3DIB8OMImuEdSPTAxMPJezfO1zhSFhv+O9RITXTcIkLaF2GG660SPpT//JuEosYB
vPR0ZeltPRj27UBoduygFHiroLKZ70PQel7i2XW6XZg3eiXvbakPpqFxTefTHNQe91Gi20Pw0Tk3
dauiL6OOBPsOrGpTnHqNh+L8rZEl9M12iMoltISf07TgUuZNiCDx0+iAVn2Naso2buNcoCMvID+C
TABk0xjUheK3JNJq7/RrB5tthxhnAxj0wY8PKZhbAYqW6EuoAJBN9iFYCLLvnCOHnhRTPXy+vx1t
ozFOCOkMPnBpYrokCkxQHPTckOYDVxOrv97vYNkOr2xEE1kHaVEGkDTHS4+U7j7Pen50Qfl2v3HL
VP2FqwOvxKIgppCW99yFxxkkmwdg68fiUEjhkkMXc/rrfl+2gRinQoQwTR2POOokAfRJ5im2l9iW
XqImqK6GBIuKvb67OW2nwPQBTajqBF0I5Ry3ff2y/i/ONFnJnE5ujXVugOsekuELA/3xylFguc2Y
cRQgBxiNJYN+6TCxx8mt9sLtcW2yzzINP4yQWVrpx7JZTeQcILlu0IDz8rTIJpzAnNrtiQ+C9GZM
n+9Pk60Hw7hRAOIlXATxqRLDO+mCIkmp/HM95mtPe9suMox7Atagj2XvglxdfFUzqjS2vyZN0jWU
l+AQDPH1vOmic+Uq9S6oVuP5lk83EXMFYMmTGKPpCsa19g28avGE5KRacVUspmxC5gqH5UM3zvGp
aOoG8h2ZB8/dT4HpHisgTPXakWHZqyZurhIxHjdBN4Eypkug+UWH7v0Q++k3xWImd5M3QVQhpfn0
v/s7yjau5fcXhseSaJKJBmUrh5TCtWIphKKa3En+IVXvgX6fNStb17Y8poULAgIT7rlXiqdIwoZ5
X3fQLbg/Clvjy+8vRqGY64NwoPOvkXLcHVz5r0kbftjWtnHFs2GExOnkJqeJuPQBTOH5GVIlP+83
bjFoEzhX8IxkacWai9/XGsknb3auQ91CZ8srw+p2vxPb7JhGDUHqMUZe61TMLuTcM2S5oHW0Nve2
IRhX9KQG7TZA0EF9toJKqhtcJzh2J/C3P236fBNDl0COYUhUk2Rgt4OThUhs3uffRhlotcYVZLEC
k12tyjK/qXtNrpUcoFcR5NkRqdh+Ua5Kdt4IFfBtQ1ms/sU+BW1b4pUdjU5RC+oQOZf6FKTx2pPW
shImig4U/G7otcl0FTn9N+Og9iDMP5YjwDP3P9/WwfL7i8+H8GOXhDKHDDwipntIqj0NCXzLzd6Y
b9hx5ngNHMnKvyatM5xpj6p03q5Bem1fbxhy00FMXudeBOH0cESpQw2ZzrIGKRfrN+bDqW9c0I4C
T2nZQL1lB7bwD/1QoNgXrH0r82/bpoYhJxDkAxmA5OdqiD7wHkhSODKRnx8hpna6v8SWs8I3rBmF
4i0UfjrnFGWoRod0aQvZrNiD6Nqm9k38nI+3DlQlW/1GQvDqAF3pJwCf1xwwy+VpgucS7mQN4qb6
DUTTm7dMAG9Oy2UjocCAg/QRaqDhRjpDasLoCM2SOE0nFL+lJfykEWAuIMjaX9vmybiXSdAVkCtq
0DqQ+dGjB8ab/aj5Gme3xRZM5rUIDECQ5qigaJeN0wmCwdBJo13wDmwQ6rhtBIYt07LJva71vSuj
Ckf3CK2Yel57kNi+37BlliW6yyuSnCC80BVvmS91e4yGunTfkXGAmuT9Mdi6MczZT6aAhBCSushU
QiAJAKAh4rvGb1biB69n0qiJRmNJknKom2CVB9lAM8UFtt3vpp86b38Ng/+0TFgDYgigg1Ziz7/B
M688eD3DwIHTga5Hw+crTaDWC3Rl3vYdpOkSSE46SQYZ7oh7ULqDaM/0v0rNEJ5TegLvuggCCL1B
z6wkn7QLoaObl4RBcOzLbpzek9idxTP8jEZCmXlxkUXTgSigmuM6AaW9lOOhLIe0fNu3rN9GPkFN
TFzlSMReijTBiws7mEHZ/QCjWWPosKy+iYcTkEb06BxmZ02kQHxShz7Ksg+gh3dL4IrBLPPv/W1m
OXSp4RYkUA+ENJDjnLQIPyvOHhcxlPtNW45Ek+ENmLzAjaD6c44gPnNUEMdBHDcUhyEHMLFq8Ujy
xLxWnW0bxzKRL/wD7uH5wKBpd5Jdyc6QCBOf41IO2/xAE9KWuUkUjDx2TpOAqmAV49pwVkn5bWtt
HCh+3GVUDwHuvR5qTzQUP37z60q1lluyzY1xlAzt3EA1CGtcZV1wkDnejz73V+pDbatsOAZQVevS
bg6d01K/ifjfGz74KF8vfyROdRjzfuXwsE2ScXbIFDKWowvngACzvfcz9oYtueaF+uj+brVMkglo
y5wxgl5yWl/hdkyHogLXa4IYzf3GLV9vAtmKVhGcrYNzUl3yPNSxC2VH7x/o2m7MNpjotYgRiNP2
IRQyFQS2kwHeK9BaK1eF7esNh2BoJ964vHJOSYHAfNGPH7kzI9swihWEt23ul45fGO8AgV6UmsTV
NVl4fHwHMryVLtaeDrbWl99ftB6poAeVj6yukQCWNuLgkudT/vn+yi5z8Mqd9hdqrXCc0oPa1mnw
xi9LaIw4ERiag8OifXG/C9v3G+abhRz81TwsztoD1+uuYEGcfWmCYvA3Tr9hwkOUggxtGKorgWrh
jqja3y1VPtu+3jDcIqQEIJe+ukLHRpxJ1pFjiiKxTY2baDWNJH8kSQPhuQwlXL94G0Aylzvbsl0m
YC1KW9eDUGt19ds8fweNYucxQCH0Ydu3GzevDCKlqhCqvDIGz65fle0bd+r5JgQwNZFqKMvL58jz
qitDNdteu4jJTyiOPLpkNQtpORZMpJqvkmEKRq8+KxfbpgohZDFAMbaDqPHu/hRZfFQTrTYEqslQ
47ZcXOIryID4A9AdEcTZIWUABHK4c9NQPXiaxXu3bdeKQSw3GjHuY6idB53qR4GnrnsmuM2gpnla
REAcuEcOIBn3B2cxaxPKJso5GXIxizPKlNm+IvN0xDm4kv6xNW6YdCI4qUMXRVbQ2/ykGzrsWzau
xQJsjRsmDelr5OFGFwroE0J5kRs+Q3h2GzzINUFrhON4m+hcXSsxif0EpfWj50bP9+f89S3rmog1
KnjmOAMsOksysdMM9y8Sq+EuQIXsYVsXhlmrARpISNgL8MUgBsCLpoH8o/4EouO1IpHX9ydAWH/e
Z6xOy5JNsTgzMKMQH6YA0dEF/+gXwyEdtqUnUYX2ZzcgywDfRyXmS9XBIUpSnBskmf69P0uvbyHX
RLBVEiLokhbzRfnsSdRZt3OSVTYuW+OGAReIIs142DbnQSdvIRksdl63kdAF9Xx/TktF0yDt4Eic
WQqtjUXtIZ1Xo5y2LzfMVukWjN+gfnwcYtTB6gnECGXB1gqYXvdV8E7+89NZ1UFANYqzxyRq3ki8
7XVffy2a6MEN5TbSRNfEsUV1PRauOzRnaMh+HUZ4umKGZmuYbRMFck190CKoXVJxH4tb5u/JkpFv
N+8cE7UG8eEEsNBYXmmj9KkgDaRnZb/yHrZMv8nfVkGOO5vysL0Mmgh+TjIFby5JVTXUj23NtWof
naDp9AqzjmUvRYb9srifRQc4xkUX40QfcNZFCIMVheceN9mwyecGICGc3zFsEMGp9Y4wyMwCVfh5
W+OGDU+gR0yymWIfzeDSKWYcDlsx9q6pBwo130gyWbXXYYQI00SKp2qpZdn25YYN+3EIJ9Eh8iri
yD9x7vKvLe3LlYvdtolMGx5oVDbO3F7FAAdlInjwoRwzJtU+Xt71m4ZgYtd8DjHqsYXOeQGn/VyN
EFuqqm6tztxyf5ngtSIqEpQhN9njckQsPOeKfc7K9nHi3q0la/FTy/Y3ydw4mEJE1bbtVU3YQJBu
5u+bbpVC2uJI/IVVm0Ue9G3a4lWDWvkCFXzVUoOKKOr3+0tg68CwXr/vsEuRPrv6nUPhuxecnUmb
8uc0HcuVkIetj2XqXjyM/Q7sv7hnskd/TvhBROn7hT5Csvzp/hhsC23YcOSXtY6zER5Er94OAMXt
BuJdQIV07Kv4bcfXYkO2pTau5MkPKUdKqr0mvmTHwe+S910JYP+KQdumyTBo2oYgRIp1eyW++ACe
yW6nxvhrnyKOcH+ebN9v2HQW0ijJ4rq9ygjOeo2aqDbO5/Omxk2UmdBChWPi4azrAQUtEsCAQeSR
u2sIJ8vHm0AzpMKDtvdydS1yp6l3jKbZqZslwI7bvn/ZXC82KYSF9FAker5kAukiGZZP0ZRNK/XW
ltPUBJdVIcSu3A5WRsbgKRlCkEsGj2H5P2Th196wlt3DDEOWWVJkU+e2VzqLrwIp2jdZgJerN6xm
uyxmZmLMosZ1eUyD9qqBVECtsv60pE4u0qMQ1anjNwiQbPTuTJhZobIRiLYeFq1IDnxxuyscZOE3
vwtMjjYmS5cNvZJnJtq8O9cZ9/8dQYi1Fgu0LbhhywXoZTSkv+fLFAAxQrz+u27pNzHHv1mft+1Y
w5yBtoceaeelj8lvRqGO9o991a7p11vszcSaQTKsA+B+Th+HMizP3PeHg9et4bstW8mEmg1FMxbx
QNPHavK+VRDI2sElflBV911rbNq5iFfCU7aODKvmnehgGGn+Fhmtrzz0r9NIzsPYfwH/7eb6PdeU
+ATlLSi2okae6VJEVjHyfn2r2oZgGHYSeqKdglZdCkbZsAM9beTshzHvjrRlGX8nwOB/Densrkmc
W04Sk6tNOcWgcKdmjyJzsnk/DdLLj3p21TsxEU0/btq9gXFpJ07RRoHXKTBxgygJCDT1oSFkGwGQ
a4LOUGbRqbAZ3EeBksHfTvd/0Ey3mYZh3AqVoW0AwSJIkJYICSfMaaZ9mmfdSjzYtgCGYftu1E4x
aCceQXcjD1SFZMdSIg6RiNaEWyybygSckaEnbUaU+5h0+XMWKIhKqLmcQXLcqH1QDxCwd8O8Pd5f
a8uATOwZE7GTO72ij8O4+PkLHEwP4ETNfRBw3e/CsiYmeVtVQcGvGDr3MUodnz9BBKqOz1mhNqKG
XBN5VlEqu0iCKSliTnZNUARxDuZkW720a2p7Shb4oBXP0ke2RCN9AX3j2FnLClouI3+ZsxeuDasS
t0zqhF2zYOZv8Y6DpBdHILJyavamaxGy37YGhkmTTpSgqypTPLTclrwVbGK3YoKy8pdt7dM/xxHl
3ZwD59lchjZ+m0hwpcRgtzpsa9wwaqfI65GMs//YKlTRHiYJSOQubrvw5/323eUr/87guX/BzuA/
ET1iif0GEFWIJ7hgqeHqsLxMBUAwWQj9mwKCL3uc6J/9oB13EfGuPQm9lee2ZR+YwDSlZ5rPbTxd
hlBD+Ysk+wF1mCz1bgFurPvDtNihiU9jOQUDmJDeY9QF/UcwKgXjg1PQ1tnmSZuQtIlBMrv2gu5K
2xphLQX0Fcpup8SRPlico9HT/TEf4rna+C4wyd5wAs85QZHmJWsByWCepPuQJl+3zdZyYL60TDm2
g69UcNXcfV+kCDIGAjmUbY0bZj+JlNYDyLquXk9vfaT/j7NraZITZ7a/iAgQIMS23uV2jx/THo+9
IWa+mREgQAgQAn79PfTdtGWriGBXUQsJPVJKZZ48RxyErH7f17Zl6pqKJu3mLr5DoAMsxCnqQMIU
gbnHrbs2qmXokEz2RhBv8TvYuDqI1mQsPSPL1D6XZszVff9utYx+hoqASHMS32lfy9s85UTcmsH3
0+vjgbiswbrJA0+oIMwgEHpAOHn8La+bAXps5b76/OAnbJjf8Wxas4WV8dvuC7IPtfw0emHgyX17
yMaHUaiBCp9n8ZPyAiYPBJSr7FjCL9knAhb8hAuDhkmp69C71WWJ2g8IaB7GMv1n1/TbyLBel7NP
A1BjHl5P2iwCGD0UOzMEtt6n6snQVpzoJ92a34Qsyj9zVNh93ffplvEC92l4mULk8MBNIU464f0h
WPalbQOb0wycgCHq9dL4zrXHT5lASLHy663Hr2PX26RmZmK9qkGxf/PBXzAcsjZu/iIDwLH7psYy
2kU1cUCHDlOziA7VSis94CL9fQi/wOY081tP9VVQoPlO+tF5Qvr8Gld7nSQb/yVTXYlMSe8GKsXl
N/DQRgfEN5IN+Jpj6n8CgE0SM286Dp1ExEKjNZ2RV9COeTzzDj/eRn/5s2Fjl+Hb/bSR0Yl14ewf
M1GqS77JFO7qY70T3lyJBZvi3mSVAd9IW5o/lyIBpoA13nOq5L5b1+YwI6kwnloyUCrKBXQ4r7B2
yNTszMwHlunKrA5Ylodovi/g5GWLfILSpA8hALmBdXK83mwwmAJbXAJfmD7VdXCFeNJxlrEPzm32
vHB4duWgN7IDro6si1iEgxezSsU3X8VPq8PIVkd1bJ6CoTltu0GO+96mNdOzFFA1SNU7nkIRioyX
Fdg2J8uHMtrpab0yHLzZVnNI+3lupxQBgQkAIrxTcn7wvN5cHpuGw/B+QogtgVL9IMwTosbtwWiY
dZlvldA5lsEGiMkSFCcotTVPSrALslh9CViqoC9Ry567CSClfWNYu387R3E+03QI+ys4fyaUGKIw
bLerZQPF5sTIIYZQwjWqTZke5gJxpvOwiK0qT9cCWK70HKGsNOZ9fBNV2R1mICf+ixHA/Lpvaiyb
5kHHIU6TqHdyQOu9iZ78EN7648Zdy2s500JBr5oXDfSwI5LeoCH3mWegjV71AZM+ejekbbHRk+Nw
tbFguhshTOKV5iny24+UgbJWGKAmcjGrjVyfaxmsy5nMYx9CUWe4qqF9P1dwLJZO7YxJ24qftfAg
8bwEyV316UeiB3VfPKE3DtVfz41vA8JW/Y6Atrl/Zxl8IhR7lKY4NP1QyPdhHLXtrhvat6FhWVnH
ssxbTFAc/ytEzE85/tjlGuFZ+qMFs0Ku2u0qA0SLzu2JZJCwvpGwNtmXx1v118vr25gwUc/ZmFRD
fCsKb2THyEs+xczz9i0wWO5+/H4J4ruyIlF84/OC/GGbk/q5CpCo3Pf1lhXPdRzzjvLuHVlEDW0m
hFhiAk/jceuuDWSZcaarop5bmhSHVxUPVG9M8kC7iDy1gz+1G0v867vSt3FhxaAQ+CCoZ/JjFLVE
MQpJKV2yQ8kgJhEsO5Fz2O4/LgV48aBYpkrxjno6RkV18WEWzd59ar2LM103fpyBtVkIZeqj37U0
/RKOtUe2kumOjfoTPowpD/g8jipVCkqfAxvNp1ca78dL7Wqd/Tg5pkeNfDtweqPQPs+uTdbnVwis
0C2FL8dWsvFhRYWt6YUFvfEY/pyOcEDQrv4jWVAtsm8E6/Z6c9cXq17cEmhsI+QmhV7CE7ict7Sx
f32h+TYkTNFc87Eo6avbCL65EeredIDeqqq6v8H0sCRHb/aXrdT3a7s/h1Z9GyFmUkQZWRrQm2nm
rj4oVLFVh2kaKdQRUpM3J2Ctl09l2zJ2mLmKo+FgysicvRYb/Bo2bDafkm6K/mtUTNQJXwmYcbxM
8zcVNL74LUMF6TcOhygEUeqi4CDNJP69qIdankVbptkNRTDln6SgrPnstyH9W4L+srlE4M76hsBJ
8Vummnw6BEUQaigZkkF/9MDS/42aIRmPi8zm8qBzGqYHAGX8/nlccsnPRgIwww6UNjSmBx43hJ8U
HUSBJ2Obd1AUqYAyBhq+8ACsvGEsUf5hHlItQpRkGw2mdYpi5ESdWTnVzUu0aJW+UJ8hhmNqlRTH
OlpYfyTQPlPYYFCXPeq+QJwHf2TVATx340dQ9uHvWvjh50VAeuQjShzhuTVKlPpFBWPIfotECOhQ
QHU2fZgXVJd9SxovKU4AJYNHnzTTEB4T1kx/ywIUp6Yp1Nc8Zzx/Z2pqICEcN111JJkHTrQR1Pv1
sfZGrU8Ly4tCQ62aii9VAsqxo2YsJ+fKzwN2TKI6GjYKU1zmZp/cYgEdSELpLQPF/scMXDbZMIl3
bbwl2ubqgPxobZCa053PenorMNZjDx+GnhjomoepNPlpn0VbB3YEUcYu6Ay9raIGTI3DqV0pSPY1
bh3YMgBLYSQrfRVA4RwNRcjF0HCf52XDALMo1KKcYnoTWryYhPLokMS1fwqTrtvysR0ntg0GnAcP
pD8sobfI51+LAijM2Iu25L0dy2tjAEUk8wWXjb4WHq2+FnXkPRMgcL/FqfI3tqjj2reBgKTKy0Ys
JrkZmt6yYT1MSRpHwSEHP2LcV8rb55/atHXZWDbgB/WTmxDgmWFesjw1dBMl5pqpdXneXDuykuPE
lji5sRjFKH0HkFshi+w8EKgAPd6q6x38i8vA5quDKl8KknR0EUXTF+YRc+7NPPjf/Q6X3MqRPqEO
5pKLsPT/ftyja29Z1s1UViUU/tf/T9la3B7lWywArrYtq0YcODVhyGNoBft+eCIRKDFyo7bC7671
sO16jFjcZ5y/840R6hDRvvtzziJ9TmNoQj+eHkcfNjJQQVFZ8j7HECgFGErKDEwVeN8CbrULgu7/
hA1c1FCqsWO3uUdMlSKrQz54YIvLN1BEjkWg1rOK+zrX5TClt76T//NnlI0mBhUHj6fH1bjlic2e
pPHU+3j4p4E0+aFQsYhPopum4dO+HtaFeWN0uuZFWCSo7H91g00effYo4lP7Gl+H9aZxP6OrH7Sw
G8itq+KoKGrljiUAcBsJX9fuse5m4A2jLvZ8fLzMvD/IGsxeYXSgCN0X1fZtLCAKMfo0guj39TVy
pDlCqQDHDIfdQX/knH6cJK39tAKRikG9BzSywW2qDpKgi31LYBkxQxEmNQExT3PbP+sUUR0c4cPp
ceOO+bdxgJmCNFvfBOapruh3ObXjcea42sJO8C1VPsfdZqMBQWDrt2KS6b1YZ8cX5pNJZfZh5s2p
zDfhqw47s2nnqIbOWQKRx3uN58KBQo3t6IFTYN8a2AhABNAaogOprzpZCa85Wk8q+XHfGlgG3OPJ
743gMrkjdhceMg2V3LqhwakCPenG97uW2TJjyUsl8pYF4NHOI2WOmiLFVl5LpklUXjovGrf0Ql3r
YBm0r6WCrje2/6EAQ/UBUh3yfYMkw0aMxzUQ8qOpFWE1IeI4y3cQi+8BnqvVhaPK4VQmqJB8vByu
EVjWbJagVekSsTu01un5tfQyJfRlX+O2MadyQDGMlz+jAjx+FkuWfmrLZdgFz/Ft3B8BzCzK0wqn
qR4ggU5Q5HFKvC3mHcfE2Dg/IhFywZs1ur+S5MqQ8tuY0w0P2NW4dQmvtbpZOqVhcZhp/G8EFcZz
BUa7065pt+F9BSpFWN/10V3DhXjuJQMT5dCDmXJf85YFs4n4YIV4/XgSfkWJvzo2ten3Ga8N8PPT
djZZnraIi4NCeK5qfZiTnpxbpefLvgFYVtujyn8EWKbF6YkuILNcHxCu++Nx4w6btSnl4D+TDhw+
7Z3E7Tvojgd/CDbr60hXSOq+Liyb5bIgAiRB7R1s7P4JwYf0QE3ZHacKLunjLhzXmA3wM9wHY/kQ
tfc+AHWM9rPuBHm07PsQd/FxyGvv8+N+HIZgw/hqksw9CvHau1DtR5OBw7EMN71Rx1LY+D0hoS/L
Sdne5UpiIhXeHEKC+61Ldyoh+zaEzwyVEslUcqg8QvNOr9mtwYz7ngI2XE8G4ZzABeXvROU1RxrL
GwKcOy95m1KOpjrpEkJgZyDS/MCETiFMthT7Uph+uC74W1daBDMfBGwsIiBomqn+fe42S2pcu8Yy
4BokQ14nB+zO1Kdfo5QM/421Gcp952dIrG8vyiUvRODjbFg1NSsQsA5kM8Di+njLev0+rEjSa7Qu
G0QlssqLr+0IbbV9FmXduVTWMUDp4Vwc/Cj4jwMV8nkMarrhvTnOBRulFyUBhQ60V91XtIYAV0aG
zcM79rzNN+GYHxumx2uOsEqjuns9xQYgDbxQc+F1G2vriKjYGD1VyQJUB6Z4LlDEeVFjT88F/MVD
lNL2CKzAcAJuL34e2SYA1DWedSrfWALEMD1TLFF1F5X8HwHi95yOKA5+vNqu9bDu4ixctBnqFpup
VkN8ZBrnA29Q61enw++hxgvncT+uQaz/vxkEJAKotyywOB010KzqSRYnB90t00akzpFlsUF8oPBl
SUX84hla8vE96pP1uP6YRfnvWnLv81jsVJf3bUAfX8ZK+qBvvMMNKJ9lNskvkJkg+3Anvi1Tmnm0
RZVWWIETMGRAU7bF+85sUSs7LjQbzmeyoa1BfFTd5bSEd1N39GORxv0LIXKLON2x0DakD5VAJmoL
v7ozr/igJF4cbRWQy65dZCP6pLfokDZBdUd9qnwPzSzxbuT7UEu+DeibK7ogVGr0zfgIGCgdvwA5
v+VSO46NwDLiOk7LwvfVeKUo8oO49l2M0ZMI9CcIMN+9wTtUYqsy27HINqIvK0MkHCutb/OiyVcF
cGK1Ohb5N9Rne/8+XghXH5Y5Z6rHCTt2GtgEc8nafHgZGvYxqTbvCdc2sm5oxqGiBLUscef+pG60
As2CylDk8vjzXa1bFzTSeOMyGG+80yHvTzXET6/jShC4r3XrgpZg2QSVdaLvhUT4IxpVeyaA9O1s
3bqfZUon1cUzKhIRAqxD8DFuYykd8/ITcC8NWz4MpsDbAzTKRYV5WUW9H0+L46qxgXusbVszTkNx
n5eozp5MnFZVBoTaBPzAUXeekP6RL9Wmk+e4EnzrjYwSon4AXaK5rq6G5PT9yhLYJ/XHDto4w6B/
fzws15xZll0UURbQNNE34pXNcJEhgCLX1Pia//m4A9e8rTb45uoECXvQMuFjwWkSfXlNE1HoiJ/n
KfbvC8rQ920sm/hNU1b6LTwbcIJAuRJ+hjqlAN7vbN0yaHjDfeQvmb7pSXsRgNLgXEUoLZ83lsFx
ItloPlM0PVLx03hXZQu4euaN8xk0u9Mt8EEJ9nglXH1Yhg0wa5YTWs73V99PKARMAWX4p5f9zkeV
DepDqDTXfTiN16gcPOT+p2ppTnHiB2rPMkSpDezrR0rqsanG2yzod7VyoXb7OHXR9nr3vdmoss34
6LNkQDytJB9eHW9F1HNJMn9jAX5pa+jBMmkNckDelct4x9utPJgBHIRAMBc7W7csWeYdAxwmxvcb
nn/vO9B/r0fF473j+nTLipFyKlkYx9P9FZ4+gxz4mKgx3IM0xcSsvb6ZehTklixngb7RIIDEsFTR
cgA+lP+x7+PDH5v3s6Ux0ZLXNxYtf+kmHY65zvduSfJj42YRbVil/XQXwvxJqDSHOI02qsd/eXZi
XiyL5UtT9xUCCLfeW4HQQZl5h8ifq3PYgg87HkZFNwzrl2cDerKuZQWOi1gUArD9JCueOE+L31je
T4dQ7aOAjFIbxgdlmt6roc9wLybQVQPvfh0GkIztWmKb4m3WycRU2E53Na0ZIUjPnksP4bTHrTvW
wcbw6VTwHqG/8a6r6rMiNDlwgJuu2aSeY+h7b2BnHDZmk71lMVIRTeEtdwoyyBNHFcs5LduNkPsv
3QnMvmXAWTTlUQzlh5saUeUpiD7Oo/8BVBdXlvEPE6g0Hk+VaxCWKeu8gJBgX00ojUatm88jnHFq
K3nmatwyZF61VbIUPHjyCwAPkpkeIFW9tciuxi1DVsiCBmHu6Vu9otfAie0f47H/e9+0WJbcg1lM
aT8a77xBpdsVkuRZ8BRzgKI3cuuur7cMuEBOOk9MbO6srZflyP1SxyeENrsNN87Rvg3sQhHMEIzV
bGC9yPTxevqi232PArDdWVcvAYVMPGYatwuHfgtvRX+Jvc3Hq8N6bUiX30C2Iu+Jufu5VFfZz+wZ
hDhg/Qqy8pSHmwIMrila+39zi4FLveiVPxpUIAOSronmh4RulW85DmgbyyV1k4QN+ODvfcT9JzLq
4r0e8KLsln2hIazCOq63369yHRDPx+O+hNyTSUr/1Jj5r10GYEO5xBBkITBfSHdrFAEsUK6H0BDx
n2PfBO2WMoVrpW0TXjTkHMbB3FFw+4Hm7ONa40bq5g/P35Jlci2yZcigOkGZeSSwVcdVX00jDugn
8Ratw7rhfwK8YQksK/ahOFK24D5BCDA+gwgF2oM4qKfkgnDUy0Ky45I0+w5qG8pl+s60szL6zsRU
vRcS8QNj5nBn67ZFq1zWvcmnu25BgoJsnbiAE2ULJe4wBhvE5YdF33nhNNwlY+lxpVIEd8FwjIvk
5fFudXVgmXI/AOKL+rn+jjrZ6iOvBORauopCv2DYYlJ07FWb5M143SRn4/Nn6fHvXKDqAC+Q9Nbq
xFyHQunL45G4urGMugcVpA5gBncflFx3WQb0j55qdipKYN9biSqgDR8p/fXWtXne6ijM4jzGBSSA
902elC6X3/x2nNID4hhldZTgWvIONauzs0xSXX7ysglx7sejdK2XZfgRFV0huTL3ulmrgQRU3bO2
/qNRdbPxunL1YNk9DwuZQCsbCU4eVS9sApbDNHV7HkUGCsPHo3CtlWX9JGwJMSPOeCPr5pRl+ncJ
beJLr9hzjrfdxkgcJ5iNAoPLl4EXQ453FKbo9+BVGsfD0nZqVxAgSm0IWASSuTmCAu89o1DsqkPF
wYC/9Q51TNHPyK8M2PXc9Pe6A7WjXMb8+uoHQvSSPy9gZHy8Eo7VtiFgeHRNIfFjrDZDxBK6cqI7
C4+VpxiV0xtHpKuP9f83163M51zHy9Lfi3SU70mefpwDaJptK124OrBMXxQU5TApAcaj1/x7RtPm
Go+sOo4UgPzH8+RaDsshj8C34knwjN2hZVacMzboS90CLAFuzPBoyLQLuYg9Zdm3Kn2ZTkXfg0Vm
8I593bOzHvvq3rUgY348FMfVG1sGLrxYJarVw71mIzmqYalOWYTbnU56OSY9veeq4+d0/etxhy47
tKxddonXRGnV36MQ1X8kIV9JMW4VeTgWxgaHaWQgBuE35s5XfRZp6upAIywMLwJzjkfFz7sGYcPE
dDSYjLRrSAvlS6fCBwlVzMstMJRrFMmPJkKqsfWamehbgbDZM2lZf0Otkz4HEJX+GOI5+PJ4FI61
txFjbJpkIVI9P5l+PuhGPq1KlXwcvzRKHwMpPqMC7OPjrhyrbrPDzcIj+RgPuIoH/hXRwPkYxt4u
5EaU2uAxZCaWCbVl/Z13ojlwiCIfxnQfPBytW8ZeSBFWmZwRo254clFzEl+Xbu/z2waO+aUfVqMq
cFr5TVUd1Bq7L9YSiX3zbpm3KbIyKxA8vs806n/L4gC516mIb/tat2y5btugm8z6umEzllVh4ptV
NOpx646D/CeUWJJFfZ2XmHgOSEhdIiOQteBWn+b8n8c9OHalDRUrMuV7JV+Wpwx00mLxl8O00pA8
btz1+ZYVz3KskzGfMTmY/xiyS1V3riuUbVU5uLcf9+EawHqCvLlMaUyyQGfB9Joty1ZIoxd43/a1
vY7rTduzBFLCV/l4Fy3cMmY6CqqF5H/7Gl8H9KZxZsLCawUZ736Cp0yXTMt5Fv7WAeqaFstkebZ0
fJ4Vpv61dBqFzjmkCLfUGl2tkx+/HQd/5JeFmu8mh1ojhAKTw6zCfx9PjOPst8VGEaZEBE6u+Hhi
VHkkRVBe56b3jsqnw1fUoO6qeolSW2IUMpwBZ8ygI2incNBp9sktnPYhzIHFW99LbxZYdpKD5Apb
Eueagka3Il+3NZscpmWDxfq5TkAf1ODbQSZAz2wMIQvFcuz+pEn3RRZtyFgNEAzqr9aFkDIYTiTp
cPKUiIE/XmfXECzLJW3dN/Ab5rtSyUsNYhmwWab5sek3+WQdL1Ob3E22U4DEHgK7fcq/k4jLv7Ku
CfqTzioGTjYIGdyAWk4WFExPCypJ0nBLyt41Nsu4/QhsvBnv5qtGJv/oGxYeZ68cT2O8WdPjsEEb
ORY1Q+Z1ghTI+o3594LwGtXymMTHi+Nq3bJw5vtNOVTLDABCkJ0gsZ0P55ANZDk/bt9h5DZcTHp9
xUQTzFdwB35gbXFbGejpCObAOdvSCHf1Yd3NM5NxG3oKM5SlAIijMOkbg9/yKRLjpzHDj8dDWW+z
X4TubOSYIiDkbfp0vhZtkhyi1v9rHkPvWUZ1864t8exqYaEbfTn8VRtIJiATlqbgB7mCmuHDSjq7
5nM4QoMyic6rJsowbJW7u7qyLm/dB8HshXS+9kqciRd8UNCNWZnXdRG/rAXLQ7cL7x2B4+HHkzIy
BSgB5ni+ZgzWMpdDcepKszFlDlO0YWVE9WLOoZ+34kOz8Nhn4UAuNU+60xTw1lwfbwKHvdh8cTxM
xx76QN77iFX8AlW3f+GN78ImYn6sy5yVy7JE0LN9r2Jkr3GX/wk6lC2iR9f2tSw9a8CADfaqMD+A
Keh9FL8UGph1re4rQnGZ8o3iGYcx2vRwJBZj3+oQGkQSSTZWx09yiJ4KjUyGF2THx6vg6sSyeNKJ
ufN6D3tUQfqjmL4YaU6ijd9vm4VjoW2o2QyK9SmOZXBVIf1OCzxTkhCAi8ff79irNtRMRgEAWbIL
rqxuULnhF2kHYl7kn+Nj7KX5LqxuBB6AH+2NxnB7uATSsoDgI6npy9JuWZtjN9kMcVGpaDOpcLj1
5XSKhHhZk81R+neV1t8SsksOEwNY5++Na4UKjraR09jd6hE5SWVArbMy6D5eBIfXYOPJIDsQmB5c
ADdRmwuB/Gy/0M9UiEtR4hFQjJ9q1jx5y3jZ151l3DyrPc77lgCTNQMAtoL+MkmOMvS+zdPyYT1t
W5y8yd6EnI04E9OgO5bJ8kYCVN5lRf5PQsqtF6vLPKzXNk1mM4VtgKOqTcPPWcaTDx54TDbs29W6
Zd9ag9A9muv6GejLTyRIxj/Taoz+fLwQr8fpzxc5szFmfMx60XZ5/axEcCXxqhg+IVv8WibBsBxR
Xr6wHvURCEV1J8OG46T7v6d5Irdp3Ewm//oMYDYaTRCyeAmco2chEv6FFJocsyYAHrdtwg1IiKsL
y/5RRMf9jGfee1EP41GZNcbNwFk/+El5fjyZvz6Jmc0xN0O4g6aSVs8QS+0PKABHkLPtIBGDw56f
liQDP8y+nqyzgCdp2tEk58+F1H+Tfpm/IW44n5qaf5/MPH973MuvzzVmA9VUH6PCwStrjKc5KTGe
dYx8AJtQPDPECJiMlO+SbolYah0IURwXOk9T8Z4HS/5SZKgBNYsJT3lb/PN4ML927ZAJ+PH4BE/r
VDJvqqGzRspn5oPgCvVSVXhpKkO/81HJT90Qxk9e4o9bcRrXnrMOBsM14mQRE+/rfOyvwitLFMLX
8QkioHu3tXU68IG2STMQ/owIpQ8cD3jWGPyLQ0p2pm6QY/5x5riHYFzuFeK5FghogeFYHntU3F8R
bCk3eEoclmMD2sgQCePXMdLD1cCuXCR3xJwQYe/K7Nw29OXxFnAsx0/AtrjN/NbPsPq9SC8qXPq/
eR69i0vASx734LAYG9SmJ78CrrGtnn2C6EeRevoMGHKxngXBEWCoMDw3ZavZxjX666uB2TC3ueym
wAcT2XMdTkAdUynARzYGHWXXx+Nxrcva8Rufg/ac4aupeObF7OGVirRsTVOSH7tKpu9CPwi2Yneu
mbMPgKlLlx6m8gzKAPQCqDmfXnpk20AiGJbhc+ATj+yCHjJb3ZTJMlV8yEBQWBDoAYDhJzxWgfj8
eM5cu8wyelWLKRjKArV5IoY/qyTKYZic/mq7fQIZEVhGflyWqawoqjxFfQOF/H3s5QR3MNnKaDu+
38a+1RNLQGDSYHZMID8S0XJE2qLPbbR52zu2rQ2AK3hcQRQjBmUQR9UqkAzjMaz9LXCvY8/aADiR
9EFegSriJrr8+ypZKPPxIoYRQtFbVVuuAaxdvzGLvuNceHXSYonzLPhLz6NHT+2QiH2pLWbj36Cu
kmQzC6sbHen3IJLtQZT5l8f70zU/lk0X0wTSIJBQ3Iivz4SON1EWH1jDbpKw2+MuXsnJf+FV/oR/
w30uCe7Z9wLqeyBqBlla0b7P4lIc4PdPhw5FdLnunktQjgE/u0Vk4Nq61h1PlqYN+bAyjxaQdn5Z
CXlk2yafUxL9+3hkrpW3jJuVLSAwpapuc2XW9wqIeNtqF71/xGw8HKh4JLKBKT4fDnd5h6OV3haM
Yden2xA4ADST0StfJydbivcQhY2vjb+LCSNiNpMZL5ZcT9DqAekrRW2yhmIJQGSQzsgnZTa8Xsfk
20A4iL/i/QG9RcyPCujh9YUQYBftmx/LqEUV5CVU19A6HVYUnwC/+Ha1nmNr2gA4Vvf5xHyCI4MD
JnYAoGc5ymLsj63ZVAJzWLatc+oHXlc3kNDBq5pUn41GqKmMX0qAK8tqCyvkWgPrnoakzmCEl2Mc
tVjmAzxC3J2bwHHXLFkG3IuO5ATnHUbQ9ubAKtz/0Zoggeb8lmKdqw/LhGtIpCwo2EIflAqwbCzZ
P2CZzU46jell31ay7mfVe0VRcYUuxJLET6iFpfcWAJh9XpmNaUMJw4i69tS7Rk31UhByZEn2hxTx
vQWI7vEIHJNkw9r6UlYdMxVG0NfAJxQNH89gU4tPJZuz074+VlfwzS0a9WkYD23UYCF4lvyvzqNQ
XSGnGZsT+ImNOu7rxrJr0tOuSWiOoWQU516f6j8Z6H9/i4Ha3TiYXLO1/v9mJFXQys6rCv8S5PEt
HPWxU80pyLfAWg6bi9f/3zYfmkxD9tW/KNrfSI/AmMfCZGMVXI1bBs3qCNmuUGB6WAQpIl6A2bQs
8n11euwnLJtP8iAimBoiJcL4g4c6PVSR7fx4y5ajgSrRiHm+aDYepm64ylxsRERda2rZcFZ1cdZD
cSU/kAgpLkn8/7QYQTrGi25j2zim3oateVCcDAGxXC4NV6cl8o9Q2974elfTaxTkzZbRtQBKB7Jq
lzoUl2nq77Mazo/tyXHL/CRYGg4Z67pluYRyunrL+76vzrpoDs2489stgwU4jXSmxqLGtL8UQXJV
yRaZlmtaLEONCipKGarlUmbAbpJvKd1SNnrN6fzC5bXRaCMZcs4UFnMqL+kZROcHcIe/Kw/85MVH
s+FYOzalDUqLM5AIpb5eLlk6fI6N9zkO40vodd/2La11/aYsA+TE65aLP8nr5Jsr6L/f5X19EF29
8fZ2jcCy2HaYSJb3crlQGkYnD3SKx3YCG3Qjoq3aeEcowaYzU1WdRipP0YWEpnVUlMUZ2p7ZuQ9Z
fwYK+XtAKr6R4XNsKBusBnG4PK9j7NWxmM90VACzb50ODjuzUWrRyCTkJNvlosCefV6mrLq2CdJh
pPOyw8QzuWHPriFY1zASMH4RzAvO0OWLCMdzKsXGbk1x2PzCJGxKswicZiOt1gteLrx8kkTqbwUY
l44QYeMfOBQ/5Er3ConoD3kVig0Ej2OH2VxnsqAJ83MPvfoQT0QMMfhAAYE5L8GWfqJjg4XrTL45
XAc2gxU3GecLKmURaeXBqenaQ+MnZ1NHn0EKsOG5uFbGupqzfOR5FvHgIsqyPfScL9exRE7usbG7
WreMfRBRxeHc4faZxm/zYL7S/vfHLbt2rmXjeJLVoL+NsQKxlH8qL7kEE7JWefhS5/UGXZ6rD+t6
VnpgeM1GkOLu+LHxygvkDw9pNH9t0uL6eBiOCbKxbCwtTVCrfLnIjF99Fn4a8njD5hx71Eay+fUg
NOEUO4h/qXxwvPrvkmLjhHV9tmXPpJ0RQi1Xf1c2qACltZnPATK6jydldSB+YdO2MilpYlGPc0Wu
K34JfMqfs2K8kW74HQCWD6GO3pWtOT3uyrHENpItgSwaAQXdfAkLkR1UjUqhJTjnJj1XJP7vcR+u
yVr/f2PKqBnJO7Q4I0Aoi/9BybUjhxmu0z5XxsargbKzRJiz8y8gl/2Lx1AjWIbQbGwixzFkk5ul
XRXHbE7mC6gXA2iiR+Xnuey/DQIv58IT4wHJx2rnprJMOqprCFWnuX/Jhs7zD7X0WPFu4dXQbewr
l0VY9kw9nldsFMEF5G/BO7km51nHi3MQh/XGseRYaxuzhkq9sKST718QRPIOELZi11GaLQfQ1brl
cRe8nyXLFszQ2GZnshTTX6A/i//YtU9tvjPRjHMf+36Ft7Jh3jPLpgpODbi6HzfvmH0bjFaAeiON
M0xN7SN4p9qsufI0CQ5jtrlbXV2s/7+xtDn3phZSLP5FQN0CqpYvUJ38vVE7o5s2Fg3lPiA5CXu8
MxUjHylcsfnYjMNmzaVrea27WNN6DvEewZ1Ge2PUux6kSNldQ9NvH90DC6z7mKLwGYziBBsoRDXW
DG7E+0JBfPJ4hR2HqQ1FM6CXq40e0TqAxz2u/sv/25jizSEYEZ963I1rmiwzNqVsa6jfYpWF/9fK
twTVqWLfc9lGoRnCUjzxsUkFKiyPMoDCVFLoaaN1x/60YWg9M6Y2dY3WKyAmeSBeeA6Hq2t3Mg4w
G4G2KC+vaVcEl6VF2nSsKu/ckTD/P86uZElOHdh+ERFCCCG2NdC2qz21fQd7Q/j6+oKYJyHE17+D
31u05Vbxgl1FLSQ0ZErKPHnO9f7Mu75/W/hn9tWX9QDBKY63m8apTwWKQhjdHjymO8TExwCR+LUL
OdaFBMCfJJLG5DUrlvFbONA239mijr1jY9DaIAjBnumJG41N/GfbDnN/8scg/nB/glzNWxYMgNuk
u6KKb6OK/W+UqQy6ZvvNu+bfMl/iyR5I1SK6MV9z9WYik2qSQlGyJJNPgWM9NgrrIFYcvEVxqKOb
Ih1VCYjZoKY2NpzuhABcw7AMGCEuymhQiFtp+NMmmXmuW9knA+u7nZv7yz0AqfTrLiLTHKem7LeI
4Bbib0AJ1k+Svw7q4WgX1lkMJLJCTjUXt4xkOUjsUKoTBkJdwWV4rBY4stnN6mkAzVYXdK+Mj0KO
onsjy+GfeWW3pdi7ar+8YSMbTqZLkVfpAmXmuizoJ8YjMBdXHYB3R3ZSZEuWcpD6kaaW4iYHQCIZ
MkRhlfGdt5NrkbcxPfNGtB8KKMSTIEmRHTW1IK+pUu+WRkaHAi+RDRjTC8rt64bpWxpCDkJUCMpS
7KXr/bl5+bSMfgOLeVIv/uIHiWIddEThS3u/voDF6+1UtumhEyey+c4I6vlRWypw4nDQyZO0Dv8c
5oG+a4qD1V6RTXQ29rqaYqmCZJNN/nkcAze84643e/39JYh6vV+XWE6sVXOl55spAJ4XHoh61CIS
FEWvD8Tn8rWeR/FWF/PHYRT/HloXGyemK9O1uGLQBJoU3UnWil5Zt5BED03+EEZFlO2sjcP2bKgY
nxD99CoRJLpsv5cMQtBQ3NkLULoat45q0WZsmsJ8uYE2txyeRihcZdkpKMGIsWN+rh42s3xmfjJi
QZ7m5XJjs4JovEk7vp4rM+xJmjjM29YtHcNKlUOp14exbltUfoCyh+Zt0uHH/YV2dWAd1iQuy1mH
aXSDvFKWGIoLKjMtSE69bo8rxtWFdWDTeATeM2qDhOSqh4YZsCmViXA5q81OJNK1CvZZDbmaMi0J
RMuFh6VF5DMmt8qvhua/Y7NkHdaGzEsRowwyUQFSVGOK14Io+/aWD7vyjY5ZstFgGQt9v0ZxA07r
AqLQc1kngDP/leM0uh4ahI0Go3kUcDLiZZIJhmgwXRkuZl4Wpvzko+TK23FXjsWwYWFtFxUrKXGx
YbxRX9IasXof9Rrfjg3CMmkgI5ehgM+49aJ71MjJfzTDEJ7Wyt+j9XQtxPb/M5NuI0R06kFEt7Tg
X8cZIkJpW5anNQBO9v4Ytm99waHbjGgjU5wNA7wpYfrjprN82ZBzUaU/5gv9634frlWw7FrqIkZp
QSVuADGkr/Q6erdoFXrnUvByRCyKLJP2vQlsZRQnKuHdcFo6ColgyOZdmjFAGk408TnHvW1n37qG
Ylk344QizVQvN4iyLgXqXad+BmOO4cvBHWtZdzqXzSBIpW+lHMLuLJA8vxUpgKo77Tt2lA0IY1Bl
ncMy+9+rfouz+62/hl/j9SDOM7IxYW1U+BGptwcvo98ysfrvU4in7zznXF+/7YFn9oDEJx7/EcIl
wtSPqfLMtYyD5eqJrjrYg2XTWTx5IoPyXhIMHh7TctEXRA4/pVkbJ4eswQaFZVykjEI1OFEm/FqH
eXAq5kbs7E/XBG379tkEcV5NplpZdMtoEIsz5IPbCvXfhdKnQa1TeHAMlkX36yLAs7RukUm4wDOX
kPcbqoM8zxG3TNr0CvS2fQSJSHBThSdNp15ewHqI/o6tgWXGSHzVktVD+DDOsZyudeO19fe4IwHf
Ax04/Cq37BiaArkw0sBzVxP0URv+aFb+YZSeOHlFfOw1Z2PC0iDm8TwsmBakvqvzGCM6liPvuXM2
ODaTjQcrFw/BsHKLP/cdSlnNCBHTOivh8DYOg/sr4erDsugMBTqIiaXQGt0AN2lvqssYmeqV1+/S
5juWwmY6g0KhmSHaZh7M5L+XQ/U0tgpCQMFNRMPehnINY/v/md2pDDU5ZZTOtxHFbJdsgg7oT8nU
2TvGPA+crmXaumu9kkUjuWU1r76wnvnzyYMs+CFFdrRv2XQ7S4D+/Aq8hhSsQSfTTIt8vyrS7+Uo
HQe1jQojmZoYGTq8GEdUyoH3DwxnQd6+6nmgrkVAq1cdEfPf9/fVFvV54V5jc521KPsqxKDJreci
eBIdyv9UAC9FUkhsZ2rhpxZqEOfAn47FkqPQsvg21SjJMwNeL+U0fiAoPUU/qHIY8+aYLjyLbPAY
6PXBkM688KZy0C2gsjm9TOUc7bgTxwLZTGelX0ftVMT8RnrW/gHk9SdeoPFse9ebGIwV+XwQtR/Z
gDLWhUuPcjX0tYDc4w/e0Ji/SkcfQCE4SDEe0m/FjG1O4ZlhShrQEhyd/IbK4+JkdDM+hBn41e7v
Msd18Deqs7nUehIev21iDZR0/M1QI8N4v3GHT7HBZWQJcoi/t/ymg4ld8dYeQGo+kWQODhYxI0Dw
6+xo2XVVOK9gW462DK8Ka1acIjbsDcE1P9ZBzpbVX3EK8pvE+wulcbX3egiygzcpZp3i1FvrfPUh
9tw2EryYSx/W1TsxTW2/kwB3rYBl0rQANUwwqDBJ07C6ZUU7v9KxpG/Diu4BlxwzZGPJIBnAU5JV
/IZKN0gd9CUx8lL4QhwLvNuAsjFXYMeqS3Lj5Vy8qpcFYUYmVfF2zgXfC2q6BmEd4oq3Edys5LfW
yPhUdvAX0XyQXgqBgV83qSmgvpWjyPU2aqp/UKhvAvSTxuRYwMaGjqUhGKXqzJtvMh4B2mw10HZm
N6js2EI2bGydtdFxl6HiGEqupxHqxWdqgq8QcVqSQ24isGxYhH7OC9TL3pjOywunEJtMtxM1qAPx
+n4XrvW1zBhi4eA7rlW51fmMb8cO3H9he5DqOrJp0BRkdEFYM4Y3uQhxSedh/MPUublqhAx2bpmu
AViGbEIFdd60RFUGCA/acQ3wZofM7aHZsSFjrB+muiJS30Y+lf2pVaJQ56Kfq0PZv+g33JiAVpys
V8z+2IZvek+v5zA4WFYa2dxnJF4C0XQsvPWBN55qxDeuQVTu6Zs7Jt5GjgEUCF64WYQ3iqDeWxNP
8lGE7OnYxG829/xsrwYSLCLDxGyYNGLG6nGO9B71isNy6TakZ61na68X2jbbplcoDetJlt1i5NnP
/tIcdJw2VAwUtjlKhTmuxK38l5bgUVr5bn29awC21Q5x2iGURBNWQoU2M1WbpENAECIbDsZXbXIz
RsNmjqet2qmPyj+oaHVxXmdD9p5VjhupLYc5StaO1ZCDQqmDDjaKh962uaq+mGD6NJA8gvBWUe+4
UcdOtYFibTpEoBoj7EYhO4/iJ73S4HUkOyavh3arzWhWD/Ws0pqut5pp3LLAgx55bwJP7FaIuUZg
ncK9YMG0pAO7pV4UjThr/JCfK4igfjw2AOscLtloqiIjBLFPGX+GTKb6F5cIFe+4Ucd2tenL/ErK
EMgSclvHEaLJWf3U9lN6os1yqNYzstFiPSSGhekm/6bqeP4byg38FC6R3KtDdk2/dQ73TcUEDf0V
N61G9ZesA1j20oEJuT52iNlYsU2WYyrqLrwxoDRMBFaeaTxYIBnZUDEZ8LBqxxSbByZ1QilggSLA
ef7ox9UhJXjoSFuHcJtn8TCB9QMBhnHtTsAQgRVx5nngH7Ow37Bi6RSUkTf7NzEiNt8iAH1qgqPP
MRsrxlD1EeamYjc1b4woi1c9+kFfnf4fz0mHCdhgsT4TYRNVPrrI0/ZDuq7pA/GQYm2irNvZRK4u
LCNuBeXg+C1pYiRofswJsZSFXsqylfLvXNJGHl2M7QOeHZ88bzjrw3m5iYpN2buaA8l6wmnXxDsR
nu2LX4jw2MgxIX2BymqJeFiafZVhx69M6OXr1A2IdTdl+d99r+cIJBHLrAUqZfqAIUEmgvTMQJSm
DRjNSzZ//JkooyCSXpu9QmvX6lhHNq/8Oi7DiN1GX3Rn1NJkf/4stl4rkv1xfzwON0WsRzPPJ1ZA
CQdIrAnyEnUu02sBLoj7jbu+3zLxjGgODSTP3DIvm65lBwhFXBhz8Y9mjrmNJKsXQIkN2CxugHWh
cjVeyjOPwK24aMDW7o/i5SniNjGZYlmYeSpab1mg248Gt7/vqFk+BkGA8OyvhkGZV1XAaK433UTi
Nfh95K2d0y+DwEjuf//Lq8BtDBkVkEDo5eInmcGL0Ey9OP/E5lQL3ob3u3BN0db1M+tO8wA3bV2s
t75uWfQIkSKuPk7Q+Tl2HeM2DRmBEn1NBuUnDJuTeQFLgLMbd578L7sObuPIZGh8SiuhHwyb5UUa
Yi69Ac+oBNnoLajTQzrTDBxJv85SXSGdOAniJyn0YlDb0Elz9mMz/Li/CK51tkyZtqQ2vIyxzil/
IhvMccbSn71d5JVrlS1z5l6dk9XHKrMA0helifT7Dajx56HPt7Fk/TSyuKuwTQEgH5OUVH0yZ+s3
AEXDneCX4/tt5JhsqpV7IL5JsMLm1EdG3Oa+XHds4OWTgdtwMQNA9wDq2PTGRv8/w8MfuoL2aqHe
pWDbPY00eDNJsDEfm6xtKz8zONCkQVsxX82t89fev8R6zRtzYpHqI+AbVITy0PsdOWzDphfLeFvH
IBTZNhUUdcraS3gFbsgqmz8tdBdL5pq7bcWeDWdkwBsDJZ3eWjb/Tcrv4J4SV8RbLzzliT/CFpd6
V9l686y/3xSQ7/m1s37K0qE2o34oe2jMUq/5cytD0X6A93x9jlHLdn/qHPZoU4yZtA5UV/E0OxGv
oTdWhPQar4F+HdN52Nl0ri1t2bxpIEhE04YmuL69TgOevs7BbbgT73Y1btk7dKdTtiJYeSOGird1
X80NmI5E/uH+/LwMHuW/wcqqVaU0nDA/Pe/eKIS6r2TI51Pd0OxU8vkCNkDQ28bzzSNIdtzv1LGf
baQZh5cc5ZyCCbtH6FIA5yfDQiZ6bR4aH7GE+704lv53oFlXRGpmNEFuxjSXKVp/KHDJn0hEu2jn
WHesTmS5AC2zgeh1MUA/++MfbVSa16AemY4R2nKbfszM67jItDG3NgtjvP6i2i+vHsR6j71fuQ01
k+l2oFfM3FQIvb6zEhJ0L6KOiu/318A1P5aZ47lRz9HcBLefNF1Q8aaAhDV75PeufWSd5T2ix02b
t8Et402WqMWvLiJDCEEyZJWjzP/v/iBcG8mybzqMqiI+gnbZ0jRnCGt8R6K8vwTkIDyc24RjWa9K
isRfcEsVaGQLFArPpBmT+5/vWAMbXqaaWvdD7vm3Oq3Xd5rJ8r+Kmv5QHoLb2DKjQqD91wKfvhUY
ADt/WWNIW9z/dMfM20RjplkZavzz4NYW6duajyA+h5LJuQj6Y7StnFsG3A9x69cIyyVbD9n25d0c
fl0EinnuD8E1+9vQnp2qwK15LKIS/hvC9Y+mxnW/r3AXOdb61uuz1stsWfOgKeBJUe0HtZpSnYJs
F7nm+nbLensIepdxHNMb6i3B0iwj+bdPO3Uoh8JtRBlFAe0i/YUmqowRvaFRHZGz15fQ7rw/OY6z
jVt2m+FIVqLqYmz8+V0dBH+ZxmTAmKASCUIVDPQ5p7oaw5OfRjunqWu/2od1j9BEkxfxzTBOi0s9
BpCoW/EAP81FtPdScnRiI8xUIbn2NoUX1F2UASR4dPRK1n57Cee63/EZrj62O+KzfWVIEMTBIPhD
32YAZoGV8tpnHAnMFQzk91fHcQO0NTXVyhqz1D5NOK6xTPoBnpQcB1u7IcD8FoOaAxAc7JihqzfL
zjVtIMiN6GPC0Tqf6V+8Bx1sVrIn1H+s5yAVew9Mx64LLYMXFV9Rx6VixMDC8AbOPJTVjdjfRlRP
JYq71DSN/3AF/q1iZjuXxG0UL9ymbRxaH09QgquaGAEYxT/U69SWEHIFlQywsn2a5GQiO0br2hiW
S4DCAtQ5QFQGPQIarKfM9xt+4s3aPy5rtse/6RqOda6bCrfcmtQ06edm+RbhGHjXiSgYbiDyjuVb
zerw4/1N6PBwNiSNtwOEOpaAJAXLxWM2pPMji7y/jzVueQOoCqIWZ0GoodRj/Aa8a945zWh2bEfb
uLNSCc+MBPtMSgO26ZRW8oMApRM5geqNPNUEtIdn5dE4uNwfjmPpbSga1RRW2WNVlG5Bcw/ZCzAg
TLcoMO0f93twrIYNQEPB6zAUOYInZYi8CgpeA//TMsXRnp6rq33LCYAQYm7nto9vIsy7P8UYFf+h
MHhPfNw1P9v/z3wmXUpqUvhNiHuBA+Eh8+rvPJr61ws0g3eWwDWA7f9nXahaRLMQEV6aJB8vemQQ
AMDrY8cju1q3bDttvbkEpxmIrrpIvZ1R0QR5E+hrH7M1W2pTaSQrfVSwJDBlQi6tNNT7a129dtzx
Ta7vt877lvIijSshbpDS8P7iJUO0YhCV2nGyP0k4XvCyNp8ZF3EXTkKDRn7TDaPp9I/IUIsIbeiv
4GXRl1TQT2aaPhk2XaO6fVghjRULPz5Va2ZOm2hLnldP++ItjvHaODUTcbJk3YrvaTPKQWVL2g2R
f/DmasPUUEg6qwonP+r0oeNL8xxSGjD9HfflOCaD7aB+tpVFPPtRJ2l046ypE67mV602OFAKaCbU
4XRVU/s4r58BQtoDLjhOFRuzxtIsLmdc7JMxZ8U3zvJ/U4Hbn+bV8uhNu5LtDiUXboPXeBrrnCwo
eue4dqZKjhc6QhKiD4e33AChhcD6V1OFn3kMYRWIOBUPM4KUOXi5AZkkyX1X6hqs5Slq0ecjYKRB
AoCAuvXQywRx09p+X5e+u6IeqNhjeXdtQstpjB0ZwZbSrw+GBn+pcG7PIBLYCxS5GrcuAgjckpFW
KZhLfl7dofRtLh4EZC73J8nhsW2UG0Bn81h0BgYEcN74APadL31ZQXRnYF/v9+BaBvsKsLDVl4VC
DyIbUI0tvpgZ14AiBmg779lO7sQxDhvt5uHYB6p9hYgxkpLyxADlL5fmeyCCfmemHOOw8W5cDBVD
fRHGAWmI9lIPwQxh0RQaLnP6MfLLnelyDcR2ChFYiLthmy5lSoSBmXy1DOSxiFKy43YcO8oGv9Ud
GWI+bEu++W+ZAriHV8Zels/VunUFaOMVqRk1bcs9pfoCtKd/2Wr57m8mV+vb/89cJoVguGyiTcZE
Sg4ZqgXAc7DJt8eOfxv4prpoKZUB5AdP5KV/hbs2tDe7PeieawdZpkyrEWUec8cSgJ7DE2J1YJNt
NYDJzQfkca/3Z8jxyrOxb71pUhD31yzZsP+mHiVkF8MnEqiPZeV9mXdpA12Dscy6DagHzq+tn26E
YNd8ZVz/0S/920nvclk7VtsGv/Eqb0mmNUtomhbXtFfrGWoNf96fKMcAbOCbGkkGdRzDfvLh6bz5
vr2E5wbMgQdZA7nNlFbXYjZyWjFHs0hSwMTPiPs/rl3UnZdy/Of+OFyTtI3vmUnwoqdqbhlLsLuy
y7jl64GY2pkkV+OWNW88VGtRK5Zkw9Rd21j8K8Zqj7fG1fj2/7Mvr1HL6ql5YAkEG/qTzOsvxeHY
iq3ZqflUK8/zWLJVwQ/pdAZ7wwdkCj/38/DPYSYwbsPf9DqpqhbYRoo0UBSpzLcO+fpj/siGvzEB
V0ryEBsI9W4notiTv1/r5Jp+y4IpAUx2CAkKqFJSoqh4RVgobA56ahv1xvQMIvcV8gwnLtG6oggx
IUi+x0PvcHM27E3lzKvlyGG9of4IvjoDhl3QpIFiCbrW52jaPc8c57ENfjON8lLVw2mrlhMIQHjk
rNSAYhijjsVIbMnOjEOaC+hkkH/E1eeyRRWDV7XzsR1k86Qp1DVBUw7eQRKgxdNNOCkg3sHkhA12
Q1ouS+naw/d4fnCBivtnFIHy6zDFO+BY1+xbV2td9iDJnNcg6ZvOx04Kv5q1bh9zvXgP992nayNZ
h7LRKpCy4QFMTHzQcP8gKgID1fKtBIi18skOBM1hbL/h28AKMK8QiU6Q+vtzNLjMVQNADPfH4Grc
suS2CE279BReugGSQOHBjSsXXOr91l9eg9CGtukQIjoQwsAip3U94ggrBKhRyrUyr4d50yW/383L
gwhteBtg1oyRkYHdpQv1uS9AKLrm8b/3G3eNYVv9Z0cN9xpIzLOFJSI38SP15PpR9xl4OYqD9Tah
DW+TZT/6nVqChIMc42xAMX0aidixA9fkbON69v1lvlQFAlPgMINw4FX1tUpmXFnuT46r8e3/Z43X
YZCDimEjSPPK8fSTLAbK8N+ONW5ZMKrmjRzHGTPP24daZsFpYQcLVUIbycZrmcZqgf8xsabXUgFm
Zjw57OzIl11DaJOiGV6NPZhzgqQcveyijMletxovbwJM+kcUhP0zz7uUtK41sEyYDyVTMwpqkxRI
p3dErONT30F88P4iOLa/jWmLq74rw41DrlGw4JKDp6emuE3rMPcv97twDMAGtRFkwKGXCT9aT8gw
8hmppQFE5TsDcLVu2a+cm6GvljFIhA8BN+gAyjNpvC/HPt26QY+EVZQOpNxCLPqTzkFDO40HqWJD
G7lm+BA0KS2gjRGBxRjMn/SUo9L1mHO22c+ywgPER4McLo0Q+8iy1rwh2x2UFeshtGJow9Qo5ElC
sabwa3P7RYBO4ByOuwFWh4nZ2DTKKq59cFcmZcufpF89pTlIDgn/kE3F57jbI8R27X8rLC6jeJxT
ie2jKszSTxJO0dTfi8o7ppIY2jKYY0Fog6tWkGSafBtXcDhEBdSLDm3Q3xBqoIelkKkIklbqv7Vc
+en/ccF1mJaNRMtilmfpwoFKmjp2ysrmu+jrPXFox8TbADQx50EwNIbiUMcjgHAUjECRrDl5ejmm
TBHa+DOyjMuQgaQP5ZaA8Z0FAf0iKMp/HJv6bWDPzkbQZ4Q66JoqO43BAuBcC1o4+LY9SarNxfye
T0EJxa/NK0Cvq6aat4Ti/Ik20KXsyqcUUZRG7Hm3ny/Rl/qwTmDSKrJCZ3yFiOrS0uxz5smIf1dq
Lrv/WJYGxTkK0+K7aYp4/WCaIIcmIG8rERXvy9aH/tZ5insIQp7BRGRitROwdW07694NpfNCjt6A
kU+gaqpDKDNCW2wPgeBq3TL4LEINLip6/aQnA8Tqod69IHB+6Lod2lA1GZGC8BhgOKCmPiP9X13z
AK/bQxvOhqqldCGcGQpwOF5T1A+B4lOrerjfuMMcbaQaCL9jUzNcI6dW61OvwZdUj+AGLMH+ebnf
hWPmbbwa4wIPznjwEwGZiSALwzNHmcExR2hD1do6b1owrSE73iDBwllHoWmNAuhjn27ZOorxc63C
FhjzTXnTQAHyCvleubNrNtzQC2ZoK2K2KOPFQqJ0REHiA8Qp0fxRFcPbCOmiaTxFMSgY7g/DtciW
vYs4BtvtDMzFBpVvUXt70YGcTkPP92piXWts2e727O/aHtyGNMNdz2jaXop1Vx7A1bplu2PQ9H66
4Wu0AuLRj4fLEkMy6/7kuBq37tk1uFkoqKaxg8b2QxbM5Fp4qXx9v3GHN/8NljYthRemIBnMShSq
mr58GkFXdQpQIF51hO5sJMcQbP6zlFce8lw9eqGc/cEKLm9iWI4BREIbk2aUP0PFGxNE6lknP6e/
q6d/7k+Q69O3iXt2mtYTHglLhQnSuT+eydCy62o439n4rtYt+816uhbjOPkQW+sfSw7tK7/eZZ1z
Nb79/+zTxyX3zFzDOZAICGihwUG/RiimuT8xjnvwbyxnq89QIr/ECQURXMn4ay4I0sn0hyDsaaMC
vt+NaxCW4da4inWUba4BZRqqQGlit0zycr9x1+637DZDzRTN4zlGJNx/b/z6TEv1rh3Fq/1SFtf3
W9YrkHMCEWmHaVr1GiHDOIFnroo7/XRoCDagjMs6GxaAvJJ2xBWvruZ3NFoftohyVR1k5wptEFnp
mzT1UoODwCPjuxHF/1tlBlIUO4vs8P82hEwG0UQatZmBAPtij9fnSab0x5Iycro/Ta4eLDOWHMLp
cg5QQOg1A6CdCPv6AOwv5hhmILQJzFqU0iLO1aADpsJTFvPH1p8TKhETFMEeM55jM/1GZNYNAJuU
iJqSOA7O/Sz/7SO+p4vsOO1/ozCrIPEkJlyDWBO+IWH+KoPy6bltAYdS7W0qwq+NyXdiy67lsKya
grVJ9UHPExmJzkfNEu3LAIRXIZVNgvRU1++EAlwdWRZOBSQyPQIfWC7mDxkq/iZGxUMjvb0D1LUk
tn2rrl37COtedjL+W4Rt/heKi/aiAI7WbbAYnasinilaN4tsT2Xczed9ZIJjbmyoWFnqRmdeB1Rw
BlyiRMD2Uvthda7ig3UUoY0XUypfocwAXTLAp/RZeLF/okBuXO4btWt2LKNO6wmFgrOGzQ2F/NCO
RfwmVMib3m/dcTjYiLCasGlMR6glEBLeBB63Qs4ft2z7YTOwOc3EsHoYQYZYA6L9IBaC8tMIqpAK
dEk7U+QQ1g1tUjOZr3pUOg8TCqVzHXtf1BolvANwb3NPsX8uwvCpWNmbKQcIoiubnY5da2NZeGom
r+xauHQNwnto6QHVmXfy3/tL42rcsuq0Z55X1SHOo+0lLjWU1YHgPcbsEQaWSc+KAvG/buEZgdq7
ZBa1d5ubvjh529X4/ggctmeDv2TcjX6oUAJUFeTzGA/FKe2a1wNtjmVRQxv7pQtvnFB+DM6qvKrP
qa7UCcK99av7n++4/NlcZ+2ITDawZSzRvjpnBjyC47yVaNAPHsGrav9Yday0jfxKl3FtZdN3DyX4
k1+RHNWs0QK+qvvDcK3C9v+zGzIgRnoIvR7GUa79+NB6NP9MxoHLx0rl4x6DtWsM2//PelFiiWue
riC/BAvGo+HxsELuts72ILKu9q3Xc5uLuUUWEm5wNc3V4EpTyl3Ugqtxy45b1HuDOQf3bzoo5Ahp
9EGvu1U3DhdrI78MygJTmlfdg2LBX2m7Tu97xHYhFlOfchLv5Xlcq2zZM5jHgnoiEhD2OH9SEkly
CuCOF5I9vSPHHNmgr5GrqBnSEZnyMfwxNvPfdJz3gmuOKbIxX7IvxmGcsxBaSuqadfxRBe0j7Cwv
j8FeQhvy5SHGs4A53E9CMHiedQDrYpU8po8d2tqY3GtBxJeDm0IE0BwyXI6nSoY/7tuvww3ZTGey
GUacbxUuX8jSfsfy+mfhI9cAnUDyHrxw9dsB5Dw7LttxP7ZZz9IMAkP+dsPna5mk4HT+eScTq06U
D0L6MG/A3L+nBOnYszYWrG5nUwQSN4N6Ah9TvYCXRy/xuwplwTuRH9fcWYbNVzJBe113D6DK+l6q
8orE8WtRVt+3QohAHmPWh9zNr84P9Et8jCnC2iM4pX/qmdX+kO2MwWV4lmWLtQniHojshAE2/yqr
Nf0eVbu0Ko7WbTwYzb2u8sh2P9ZIwWmG5FhtWLSznVytb9vs2akA3QraBmGO+vTQLNeMBfxcqPXT
fcNwNb4t+rPGsywE83iMJFZf8B86RFV6HIIT837jjr1po7/aWUATbcHti3hl+KqtEDiUeamf4nwp
drpweD0bA9bm5bAJcADAo3oa34hoG3A6j32HKsnTApEMJs+dH7Jj+smhjQrjTUNzXuPti1O5fSA4
e05iBiwVtGjHgNqhTX+mAaWax6YEKo+t4G6tvPjjBB3iY5ZALGvuZEunLlc06SYyn4wEcDedxV5N
tmvFLSPmmT+hwB5Bpnpa+RtMVXRiPpikCsQ3Lsc2lWXKBmW1S00QYgKYZ6uJD9qLWkAeXTG991x8
eRTMRoVFa1H2lRF+MsfmI3j63vNKf24D9uX+CF62OVTZWzYnlddr5HcSUo3rB2BisvdVuzTXY61b
Fs2aKSPdVocH9uvynAokH5U4yEjAbCRYGwLa76U4pct2nPFaqLPrsh3Vx759W5Bn3qj3t9rqtkBk
Ka+nk1qxOTuKPXS/ddeybuvxrHXoKFbeOCK5oH2ku3vcvy6M6OnSlbuAGFcX1g27lCL3ZI4iNGzO
ryMB6zUx63rygngP7uTaPJb9gi26USC86R7aAuoKZQvMVhRMey8E1/db9tuma9RDnnm7uiAMw/Lx
SxaDmWYLhd1fg20X/p4pZLZSZj+EoRpA5p/0Q4eyjSUMzInqqmyggcDqHwIMJG9Wvh4rAWM2OAwC
MSNSqthQaQ9NIDoi1yahF3PyN7dxf0SOKbPBYcjrU04FRtSxdHwMo+gHW7IyKbeddb8Hx5LbrGfl
VIYtKXEBKKFWfq5LkAuGC1R77rfu+v7tZH1mFSVvjFxGRN56gxMN/IshYhjyfbwFAu734Pr+redn
PUALYVnYjOtR3a/Z64wDVICqgr2U4cs3AGajxNSSTjTluG3LPCuvIubtn1xl/SnPJ/+h02C8OjYK
y7S7rRhixIUiqXQYJ2Ok/4B4CzvYuG3VA0/7wd/ie4X6p82b+bzku7W4rvm3jNqgqneBXAFe5kGY
ncsCrYeyOXaY2eCwbDEmrHOEVrEQ1Zkqos8zgof359yxN38Dh81DiGrB7ctXFHvRCDqSkdHBay/r
zKH7ELMhYjUzkTdJPDu0LJBXAJr0OpRDt7OuDndnY8SIySNiCrw7tR+/2vB/EHeHyvcwPZZRS8+r
Ef/enynHGttIsXIKptJAH/shKxCMvvRcz9Xbrm1W72AH2xI9M2Kmad0NIChL+qoKAMbM5LUjB/lf
8cD7tXVKUMnkD6J9YH37XYfQ9g44BL2OzY1luWQZ/BXPAeBIy0Cft1qsn7HHY41bliunMgNVNKAv
da3+GX3wKS5zKC7HGrcsV08DKlA6DeBxVVRnEA19qRa5dx1y7U3rIq0boNdB4oyrHDjIcRsqTzWi
/SbOAGZcg9siux0AgGNv2rAvDjmcZfDwKOC95z+MtJhfRTz4dmiKbNhX2/mLCYAufNCTT65a8PiV
p735UG0CtN9/3ZdlXENMEOxtCekWdlIjirsbr9/DvjqOLhvylUKwxENtQvqfDPU7ttbfx775AMqd
P4e0+XBseiyz1aDdDNk4pf/xRv6ru+nvSe0KCbrW1TLakreBoEX+f+eKAjfu22HJ5cFdY1ktF0Jm
PsIqCdJS+YnFECeE33i6Py2umbesVsTUsNTDp3NPfKAtEI66Fa+qFkTmE8Km9zvZ5viFu65NUEZ5
m681XbqHPoXQIqddds0GXZ6HHiTd97twLYFlw+mQZv/D2ZUsSYpryy/CTEhCiC3EkPNUmVnDRlZV
2SVAgAAxf/3zuO8t6vKaDLOw3txOux2ApHN0Bj/uYLY29ihzjI7HhIVIOcL2Qv48vkZ9cZVa4RMb
/SnNMsemheliLh01Lqmr5PNP2HBDa8hXuQTgXBnaGsUU/cMF4tr56aOw+cuYDYdpIsfPH7OxUmvs
F9oHk8CBtcfey10sobZM6+Ey7CZf612aMq/8sIzAWB/UA8RT55+jj0mLy958bcKFo7rNQ1SbomBv
a5nv2HRW6WvjjK6pxcowqFjLW/y4KNh3J9qpj23QMu+xgjZIfcbc/r0iztcQsCzjUYs2Y3101Xgg
/rjLCDmOLLjrPXGY+uFhQrvostVaWTYvWpbSwPu/fcZMk0KLqNDej8t+fnUj21Fb5AFd9Mcijo6B
IwfH+BKciUW3NmNlzUJ1BR/kqUuBya+7rLO3vCKY8h7OkkBsPGENAsMsgW2rGlYA6v4unn002zkb
5X1BGvH8+Qpt2PMaAsaBQOVoFNXHcnAyQRha7bQq+++9D/ZKLpWN86JSl1HI8DUgTGinap2esleG
p5UCY2Vtr89s9tZqrVJjAqVlNhe+/NNkjYoNz7L9zMDqM3iX2t8aDWZQH3ekLesjRuTGgx4wXNOf
2GOAG7sM0cbXWLAxHYtyAuH7ETf/IO6N08wDgQzg93f17PrsjJuK/v22W6PCtC5N2i9NdVQzNOVS
CUSeHWp3sDRwLxgBAdywGW76Psj3YOlvzkQJW1u0MvcmWOz/tl5EzcAMNkDcVlOw9+bQfj7zYRs3
x1rzUrMIeCFUwI5z4JFr4k/smI7m8Lm1bL3/yuQbXBrGpLo+Zq3QiYoi+wKNCpYsWWrPeJUNg1xD
w5BNhRQ04MitANezY/8NUcK4O92uwEC1O/+EuPn8YzZWao0TU8Fo2SIRVc21Bi2WABOMXeg5MeON
S2QNEVN92ZeBa6ujjvw/1pt/usK89n5z3Qp+m6b+YwsKts8/ZGNX1lxiSkNBhxBYpRrAYJpNitwM
Zmq+eJfCbvj/A411k43CoauOY9kE6Q4tadbtly6k59pIW99w2qS/EnYytP8X4mqfFcdmGOnBn4YH
6D24l89XaetgrSJ0yU01scaSg+bjs2T6a9mal5OagARHywBWm8seszJxtywwPhHZo5m7+UaP/Aaq
j1481ijVpGScDykz5wZZthZtdb0LzBIvdoYT01AEKikocWvQnoY1DObzj9kykZW9K7CGTDUdyInO
/EiV95uR9MJAcQ0VQ50J0ol2rI4nCtdHXTj+VqcYL7nMutdAMavSQfZBjckYBWf1O9O2WO6064rw
TIi+sfhrrJicWyhGD9joxkMeJlL5lGVhu0tRYzzzCRtp3xokBgSALqoQofQJxiCyAmhZcuR+8buC
W/x8g7cecfq4v8xOeH0wThhGgEMvXqgix9L2e1vwl9NBuuwRK8vm0SDNsoTkYC0oMVxniljhzH4D
DaXaRQ0pLpoZ42vGsKxdIHnf4OLTkQ6uPAsORc87C+na2u2VWQvWLQBEo+UADJrZ6QH3dR9M01Uq
mnNsxhvGtkaNNYp1kQUk4DijKaBA9H/MbaEvuyPWQpk0hfygzsrqaFxtf80yFIdejurIrDZnnMXG
WVrDxcAMkEGdPaiO3NqjWsijxMRJO/CblF9Yo1ijxkRbYwoExYNj1kGvZ+5AGaIHtXxjnUtfPz+u
G7uwho0hTwKHPeiRj2ao9YHYRj1isv/CCsgaNmb9yIJ4LkN0W9rvSoMZprXnaNS23nxly6VuohKJ
PH5boPOQM2Cea9ueW/qtXz/9/S9PwVvVdxGanscy6N14PYNjpUpMGerLOMiAs/jvB5DBTt0ABqY/
wq8nGzdVg2A/n87Sd27c/2t6MA7lTQlJz+pY0nBvW1X8b42LnGpcIlQiNs1yxhVtWcLqXp5nl0ZB
iTrXkt4VWb6TDOIcbCY/qiz8etkxXd3M1KNDRVJIw5ouQ5eSaoz/eI2w58DiG5+wBok1tRMuH07s
9xSTGliv/N2m7p26OQHx1jlSgo0gec0dZkATn2WgzznKGkJ0o0sL1MS92zIs2oTqft71JnwSQn98
vmhbH3U6Gn+dYd1nSzB6XnkMmqxMplolJgVvDMo5gCHiuJ2JDLYec/r7X48xALaGypDyOHKVqHT8
InMO/t3luOhzOopbj1jZem/6ZtJ+ZY9iltNx7KfE9AHZFW3Ux41Ih/1lC7Yyege/6kJofx51DzSc
BoW0os09UthH72zNf+tTVnY/j5GbPWh9HbjUPxpGE2EMEDWghAqdef38O07v+y+17TWMbEa5hYCX
yx7trL8qB0iC3xXnyIm2fnxl7SBuB7CbOgQ40eKSWYP4us7O1kO2fn1l6GW40FZK3EcnITRolGT7
KrpwTpetoWMQvAhAzoh6qqCg1BMSpRybnR04+XePy9bIMfCAp8sC7kFAccfnubXD7pTPn1L5yCl/
dx6M++/BGVsrZi7DMqUDULKHRdOvtvO+N9Og4xFt5jOR+L9vAlvjyHjdgOaww/k58fRSd2JUyv1z
cxRbb7+yZQUoIHTRQdHee/Wwo52rvmUaCmQRFA/PXEhb73/6+18eacxdCDliMMvMJi0VSppeLuKm
7XN5uMTAIMfy3w8wNTYF8+PIREsGJA6ZQ83jlpD0suYjW/OLERV6qGhCG0MiWzyICXATCzQ/xoPV
e1CcY3Dd2oqVKQs7SZ7XEYAtuv/HNZjKkW54Dnoo+36+TlsPWFnzqUloRACqZKlP3C7E3RsEOrsC
cqxnjurGE9YYMstpb4zuyqMAQW9CwKj1XZ7UobNA83NakxvHaQ0iqzzQ148lUq0JdEjBdRstdRYX
UT5eBjBiawwZlCpUmI45A8xlBsG0BlH9FIrLiLGZXN3PoFMgWvqdBjlaOmW7EhxFGFxCXvr5Hm+t
zsqevSqFmFRX+iAu0fyrD9RsQj3/MsYPtgaQ2TaamWt9koKopGzjVLT2wKAusb/s5VeGPLu8o9qd
Vt7P2wYRTDlcLUN5NqLYuBPWNGNgVM8YHRbvAAak44gA5jSrOZP8MIGmILiQXgHM5v/tj8Zx8KvW
B1ah72Bn0N4YkuXEBHLZIq2s2DNTL3wWFkdgKHeVKg+GLWc6BBuHZ40h623JiN/ip3EZxNRUx+ls
mXjrp09B+F+XAK0WVVYSt6Tu/CcxQ7oudNFlyT8I9P77x+VchCosAJN0vT22hl5NEE2KlVfugvws
hGPDt61hY7yBOO/Ig+UA6Qobjy1MVmjgY5lLz+U9W49YGa9UVUfY6JZDGg7N61Kq8U1H6TtkI73L
Ds8aPEYESYFZLskhK7pfbvJs/J8R5YtOZrgy34ADEG1K9DSWlBpoL530NRpyLgz691CdhfS/N7kH
912hEeUeNOgNkhP+Ss0grbZ5+hhi7PrzT9h6yMp0OYNz6zjCaZCVokeKsucpohMnJz3Ry/AVbE0c
Jn3QZcwam0AayMk4o9IkrC6kemZrCJnMbBMwsLtg/t0Bx71g7H1ox+fP12fDjNcQMmW09lKJwrbO
Zg/QEEiMVvNZSP3Wr6/suAdpT9DkBK/eRk9mAk9mMGaXkaizNYIMtd+m6GwGaHidmV2WWXdMWXAO
IbhxcMTKdGc2q0AXITtAV/dW6+Wm8THVS4e3i6+VNXOYPskDcZMh1cMSxWZAEyyHLPnx853d8D1i
ZbxG5FVLFnSoQCxpkgZqR0kXmpcQbYYz4efW7q4MmM5lJaZegVVHBi82Rft+aC4kzmVrAJmUHHMw
4ymR76OPmYFb0jdnqa+33nx15Yra9PUiwNwlGvTrXQu60DoDucTnK7/x62vgWMnyKU+zEyLqNM17
cszKs/KyRV9DxgzjpCiAlz/oxW++ZJjkfBRg47zw1VcGSwCuKoIMU/IWLdSbuUFLfgKw4Uw3fuNI
rqFiYyYJxBRAvGw9jO7MnfWPnQ9CjaUA19lla782WyIloMItOZwof20BrApCq/GMSW1t7Onvf8U8
KrDFxFv4hBG0+I9sMnPCAnOuqbL16yuDdVkrEd0ATZ3TYkqWsD/0Azg7LluXla0i/naQNcToY2O4
uWmgN9zE8DrNZWrhLFjdswQoPRMsywmt2or856kbXoZT8fXzt986OCt7bXjBMQQBidP/WBT3QNba
M1COI3s5N8q0sfprdJirO4waEVxVZPRyJBF5VaQxLhZ+GZSGrbFhctRzwH2QKxpDfpYmzPdBcyH3
GFtDwXrQjDetOL19l6srowA1XPpzraCN1eenK/KvY8/ZxFP0O8DgP4M6o5QTeVvS0YtRTCzOWNbJ
v/z/kipbQ8EohGWdJzBhoXNAC8UCwmgM2mdo9YmuugU+7Ey4s3Grr/FgizYickGGkemUvixTuZtt
c69SgjbvubmFrdVambEAk7EwLfQOZJ9dNWhc1n21W7xzxYytn18ZMs9TWnmnqwszDNFdVoLHFDhP
+xqMZ4EgW6awsuWmhMLeEmFyWfSSPs+jmv8E2XxuImJrq1e2nC01SWskvBBHdveZkwer611W5i/z
0sasPycct/ERa+SXqQSaWsxD/NaDWslSssTLcmnOvkZ7yYpVUJ6ATI2pU++nplGr44EjP/rc3229
/Gnt/rI49MuqCcyxmH2JxKtEV2ufqiG8+vzHN2xgDfACRdAMgKXPD6G/PPLevDaqupF1cD0G7P3z
R2wc0jXAC/Omi2UlKp+65hzy6qxy+Q0HjjvctXlp6jNDBlvLdPr7X8s0Bh1dFNS2D5RnH5CjLOMK
he/PP2FrlVZmLEnrBzrF+NHpmBJy4jsYALQVT2w5h4faWqWVKVvfB11zS8E+5XT+QFnmvzeypfvc
DMU5wuytz1jZMm3GvISCOoj4w/EZHPAOVfXTV5w0OT9fqK1NWNkzz0SzyB4yMrIoFyB+puhLWqjw
MooutgZ2ZW0DQj+Vwhnlzd1YhR/BUl12StegLuD9W5VDLutAQ/vdhrAymaFIH03g+Pt8bTZ2eI3q
4k1uw0jjulFzfSda/zgafusGecaSN5Z+DelalsYbLOR1Dm0ajRhdQH6thig/k2lsOGp6+qi/rEsP
lSvHDDyaWJVjn9Z3dEZ2XUbV3clLD11bn1mljTNKT5/314P6NO/HcIYZa997U5UVP8sQfSUM4UFy
CgJ1+883Y2u1VhbdKxr2HVSsD1nAvpZ1+uHlF1ZR6MqSwbU/cNoFuJQJeCc4r/I49LNz2MatjVjZ
cOeXmRlPajhNlH2PJvM4Lq8mkve9yvsTmP1Mdra1DStDFpBzzyaM+h1MUR6nIvyHYSipU+lHV57r
iG18yRrUpQUCanr6EsRDdywCNQFNP05UyHUpdvmlMdIa2FUWchyGEHRgYyvSpGkgUi4LocE8xdLL
DtMa2DWBrMtmAvJHNZ+Xver1Rxma9PD5Sd1wG2tcF1XATELxC+JuVfhgRvlB5/wQRe7185/fMIQ1
IdhIhi6VDG4DDfQ07jVwb5N3Fgi/tccrawYnrk8Xr8AeF+R7kLnTaRXgUI1FYx8jFLo+/4itNVpZ
c42gKArBmXXI0+ILmBuBNUAII1Py9fPf99l/wPX/kpSsMV6NyUoeOOgQxIglw9+lXwoDHo1RjgeX
z8WTIKX3IkkZthDg61FRFnYGe/XYddMPvyfkrQsbin+XAnMflE0DZu8kuBSAlYyqDl3hojzwFmhA
VUMyznGZlskY1P0fUkX+gIlPj7/PlbN3GWgLqnhMMV+n6kbcNIMCNw/mTaK99ZEFNEa4K15Aqs8M
YO1LQkA8vrGiDp6EZCRuvSkyaA/3/Z2NDPlGaWavTh3Xa8jK8+ZoomB8a6OaPsiG1x8VvtjbQUwq
HWOAz3P2rKlk6oD7UrEdD/TQ/HZR1et/JK1Q6tZQ/5rRFcuzYudMFzooloLWdK/F0B9bcJC8LKyq
X0uKGVnwbYEHoKqm2z6T/i9hqu7VksIcNESRWdx0VZ4QKIigW6UHB3HP0HZ17OoaEzVjPYP2UA8+
QII0RNmI1DNKpjzt8m990fdfNC1BUs5HIxNRgGclNtmyZLHzI0/Hkg5qZyYxPIAlQC8gcitAeidK
ypdH2XKsrwe1yTExgZleNSgFfqdGgrLT1Mo2wIXmkCBz8I7vkL1Gf0iVo/gpq2i5FR6n6gdEvFtz
T1Ne3CJrHYK9HrG0ie44uwFRFrvJSEp3YGPl34g/0+YA0iz3OjNoOuyKamm7m5IsxXXGWkCWIqNv
La15vxNdNg4xGHYBxNSlS81eo49RvOD/p7xYjKJUtyJw+ZWXD3MbE8CF3iGxgM7GzHF5IwedSp74
3lwF7y1rNI2B9OqwrgKjaQ0vyzmOxiiD8ei2+aIK5Paxs3IpY+mHECHwagoZeX+q7+3cy2Pmu1DH
3TRCR8M1QfRc5hYREzEddqnimueJUb6aX7LZji9zjxebmzBbriiWsbmXFvleQqcMLIBgyuwxbB9i
wnNPsll/WDDJXJuQqsdZgnTvULT4J6mzAfw4PSfhFaHewmKsarNzue3pjnRT519Xg6PD3iw8/+1B
eEbH1NV4SYBj/Z+EK/6mYZptDMJxdlOIKJ+uJkkp+WIcY2zf4/CJPRmo4ddy6TK2RzV4fMxEMaPh
yGTxFbDIML+K+pl/A4PPdOWCVn9g+FHULxQp2gvgfqOLXVH05LcF567bCfCxYsBw8TA8Jxn+ZwOa
hETWTXvnfJyucuHefRr69p/Z2f7HotriLk9beRwFw/u3mrIj7bBAcZt39hmOLg1uI17ivC51V910
rOQfsjnJx7Zc3s6VxCRTVVuV6KZDhzFviyetB/GrMyLTN342+Mdel32/G5uuYMlgRyTCai5wEZtl
mpc4cpH84y1N0e/4CJKI54K02B2G/+gW2lT0Ac4AECJKh2syyeqaL9YdUBdiOyXTVB1HsEzHtD3B
qDN/KL+UbgziTBpVxzztO3FTW1f4T1nbtWaJdQ03kO1QOW2zh5pjcPFWN7b/U+bUwwECa166K0EG
o2PW6eHRN92cYY7SzMs1WIcdADtjNLZHPZeYDVWNMDeZ6LBazIIHfGeNPCkP51n30jREzEkWVN27
DrrwReXSvGGAIKx+1dLg7AP0oOURtCrN1WQXmeVJOvvNkgBplN+z0SzHlOazhrQYhZZSMkNC/B+H
ieFfFMNqT33jRU8lDPtFpgFW0Xin4zfmg/mjLFwsISzVB6VVgdfEWXoV0P/51bs5P05wk1cKMuE7
dFWZfu8zyvLjaRg82JUh9dS9gl97XdjpzNSqrVicjnO+XLfAm0xHnrcnsI+BJtbOCUGbXQpCuAbS
DATZkddXZPrHZCN7HGdoAR1oFc3hUQ9yeJA6GF9RAwNRIITTukeWKpGBHLrIh1gGspp3luBwkMD3
oqSkhn4RuIuGOOuoa+MKkid3EbCD12Kx3Y+eZOUBGaZtd1GgHY3VyIuvFXCx9X6sKWsSVDI87y2L
ctc/ss6vZGxRFiMJKdv2DsNfXbQD82U33ivtgntgyuTbjGn77z3uvWMIPasEvBS1i3k9FU8j+Pvu
ueDuxQsGQFMNMMuvBqSQRzFmzXeRt+IZV9e4o7PvQRhn0dOrmvIgi0VYkmFnPMb41cQhX/wwakxg
5LHsc7K8UgzligbOSJ0epUFk8psLD7dnOE9UJKRQAV5kluwRmblXgp3dei9UFIpcOy8cOwNoQtUU
Bwn52hrccww3ISji/PReaFDQlQWhZN/nnoQvzcLh3vgMlRA6TNZd1VFb2AMqeOlXp4Oi6q8wLz5n
3/nAQflflOitXfdyqMOXOqx5GxuNZjlR6JzHNA0aWA2ArW8Vb+gD0HjFE8S++Fs/Yh32VZb6068Z
8pq3YzvORRI1Yd2PYA1uuvK7xunx3xpf4q2AZhX/oOzX/uMpWDaB2tOHpLMtYoZO2R6hC5TjNIKr
W0xpttgyOqQ7Tr3hQVA2h7Eleek/gHnSj25BNRdQ8BUZqMkqPXgvc94HzW1rZgGKAy/7Bqx5H+xr
iCZ9iGiuvkVp3kSxoyabkxBZ2gz0jqC30pu875DchjmWog/aW1m3eHlBB3vXNaT/qHU50yQgdW4S
hFILSRSBOyxEUD5a6zXQS/dmCp44yTv4YFxrfoJ1H1UCQmX2Mi4TLiNhAxPsFHfi5zzY/kvocObQ
ywe6bRx1fu3hbrseLXc/Qd6GgGRU4CDIVUm6pAZ7w07UZR/t0jAShzpqChLnTHUVqBlBYo1xCdye
UZTiqtYRYdfgWiq/cL+tACLKegHxUaQqHo11qUFAquBEEEIqd1+KiL2Aotr+mTWcBZusNx1ENwl3
u8wQDZszXETxyLTT8RJCogmKKVT8APF3U9/yocC+jb2cAdibJxViKoQWgogE+nBNChwHwQ0WT32G
VYcLMdU9XBLk32OMqxOy8zIvAo17VMCR3ztANLodCx221A9TMz0MkdDFvsMrLruFVEJ+KfysuRmn
dngGRHYhuwV9AXcUkXDvZhl4HVs4cEjyQql6b4LBN0kU1XliB4z3+5WnfgRmKR8WnhV3aO9kyVgK
AD1z4vE51ix3WSIasOdczXKWNkbHucvjAcWzNDFYVRMXbmJ0V8lKFfuWRg29rkIur6dumr+HRT1/
tUHui53O+2ancTnyNFa5botdk1bNASuHEYHIRtOtgIf0EjHNCMEb1C8faZrBTxpEnGbfF5ix5oMW
uNzS6Zb2bP6uoqr4qAE3f3JurG4gyEHuJswA3zQgKEwTONH8XrZF8RR5I3P7iCwN2w2IPJ9GVaQY
4igcHPgQjPOUVGy2P3QmojSJQMJVJEM/pWlSUQanSVqOxQiLvC7jrPH0d+hSWu9IgMXksSwH/dal
fvoicmWeQ3jbHvIwC0pwBDnMkqia62E3+zLfQ/S5rhOnpPoJCpD+O6jXip+S2PqhUT2uUN0QOBZX
AE936GZafEUwvvxsMGEXJpnvIVDscZHfYLYvwJsQDyTtgpwOkvTasnmUExj64iFo0mdq0uwpx7jy
gFEYh6sAUgqySjg7FYEz5D7BVTWHIKgAvzk6eRWCzB/NlIufvGrHt0CBKsw03vSTgpjlo8ykOAhm
s0MjU8TG6WLfxn4WsRfOoLodZfQ9S0PzrJCdgCA4Gl+dBhgdx0TqpKt7QRLuLVhr/BoC9DnqYCGm
nN6zAgSkthqmX0hoWI/8zCClKLmnvoKrz/9JBzFFV4IhAk5Uk2eIalyNxmBPOkwE8pzmv9MTq5mt
u/k6NyNBIFoDDa3mYbjRgR0PQvDuq5xs8N7XSAONG71bjtztym/y8kEGOv+iAWOZd61shiRDYPtl
pOiO95Cf2M3VoK+BsJCAt3TBfZgBy5HMwKPfuNICqWkxlZW14F0mfFS7bKoWiNDWEM5robk47aAM
7L+nKH/EyBzG+3SkS5a0DGVai6bLa734w7WkcHinpthOyA7/uWMEpJcoatCHGWOPcyxBKvzE+xJe
ZiT1clQjpeO+r5x7kBgVyQ+oH6AfS6KwTnoWtc+mCWH0Qb2U90T2WHSrC3JlqmZ6V2UurpuoDXaY
kucvixcN943p7F1DbXODqMUk2VAsz63MQYE6NeaH3xJ1VD3FaquQNteZ4nbX9FX/lZxiI+Ujq9KC
hC+8rsxvMXdllID8sLkO/EHc2MZWNy3EPb9S7On92MjlFq1L9dgLnu87BzdUWYA/dF2BuwyLEJNM
998poqYpzvraTbjr1FLsOZmL7+ia03zXQnGS7nKXZokFAOkGujbVPQpOOG79TCIvLiv4BxsgqQVL
1PQeKRBWYmirwPpN5uSgmet9FO+g9V2aXBx9MhZhXNUVzDETBPycUfqkGyVjFKLLAzAT8nqGBi2E
qwxofrXQSPEVlVIgrQJ/6NXc0eFbEzb9B4D/DiG4LtXe1DhjfMa1s5MkrO8V2mFPjRQ/qNVQKQ4L
pa96a0uk0VPIHmGdoACkFDlLWZfuWYuuuMONzO7EHAzXHczny8A13DMK8inbZXUAVBGPgOlo49IL
mNvhfsAA8BHpEvHiWWImkcRFSjL2atLZa6BLkZPsqvIbUf3ouK+yo/Y8Z8DCUo9heI30F9mGgPTX
tJOTJt8MapzXTkEaJxYBzX9R4ipcacvgv3S+IlMM5OzdTNrIvWW6wUlFnAWZ9h5aKvILwTinh2S5
wV3IbdmNZYxSBoeLWFTxtZzYVPzpR9+4XUMs8rtTMpTHtMdQ7hWmE6W7wdwmjC0i7cR3eYoZE1TK
JDaqqcBKfqOsj1wFY7W++kfV1ATHPixTkchWhO0VW6rc7jzbs+pGG62ugNjGnZvWZQYNwaE+RZMB
Ym3nSJ9+MYhEkZYWlTbZF8/v0gzk1KPC8CJoeod0D4ZGgzPaIfGI53TM2HvgwQWAHwd3I9JRwBVs
qLBMak5z8VTSDqEXXG8f3HC4LgcXzYJxZwKPPnNrQvETkrdImzHR7BBzUYu86HbJKk8/IbqIQoEL
1Ldvw2CgvmHEFLobKmjoXzuLEZ9Ymqq3O4j/jt69gJgm6lWQv4iOLSVteDUCCx/e8Gxp5Rs0kk6+
MtUUQCUwWEAouMDVDllirICaEBEfFE5FAWb0cMTa+SVST/CFjeF+riNTfTWZsvV9JNvxhVSn4Bxy
5DU9nhxdc+XSbvQO0puN3o2zmb9kC0PYLygXdi8WaK/gt1iRHTlilhYtZhl5uyrC8Y5ZlRYvc4cQ
5zstMAP8VLZB9ZNGOczBIm5PwZTY5+mhFF1IEGbAfT6UvAQR+eRXI8qlnaD3JqyL4SvMqUz3pSMi
v4KdIQyeXQXQSBaJwRyr0YqnuR4WFSPa6N4VmDYRsZDylG9ktlJ7T3RgFYvBdNhBfxACnHpS8RyM
9Iqj9eF2ZWmG8YePXRkSCnj+b7qkpf+TYdSQ3/KSpcCZKkbRyPKulwEp3rUbOTrqc4sMVUg/JdAc
NCWNK8c9BP2dPFoqxx3izIl89GUX2r0uJdyGGpwokhyEglPctagCgMCkkxVG0zHKBVUk6DAlYjhJ
2/V5/c47h/qUDOCYZd+O9mXOiHxVUS2TDAn2kaiMXGXWiGuTjxjoKHuNSpFSoh32xQDUmq+8It3n
U6U/HNRlgPzNpklGN80C6au+wkAdsgxYoAQDMAK+fjaJG0h0F0Q1LO90btJr1QF/BVs0nb8fF3hD
XI4Lig4UlMevurXLx0iofg85+IgBnu3vGAFcq5OZ/5wTSD3e9NXkHnodBg9K9O2QzIM/6R3JovIY
IiplsWQBS3iFuw3E3wolIRN0JilCKKWnOVRSM8gflW1+2yP0Lo7SJ/CibkLdEHlKeW8iM0Xg8q77
bO+gGHjt4LUzEMSr9Am5bvAAwKS81qH9DbeBbMCXnkX21bo2wYikj2xMeGrXklCouEQNFnXHHpZP
+RTcZyRHicFv5J5MZPpBhiD/qSbUUzE3KO4WyEOnhzxUJHFLgEyyLBrIolBif6dLS+78qfKWK4Za
9W9ZS6ROAHbfFcUwHyIeQsiz7XkBK6ABL2LiIZm95XOfHrOe6kT4OUPtESQeMrLLE4e2TrtTg0Kt
xRWy/UbKju+bIhXQOgLZ2VvaoWiJimkYvHEHzzrLgaCZSIcb61Uo9UrS9LfdjAKAbIoBZAunCAR4
fHeYUNW4wiVeP3RNHkExcOi8W5dqIDqmsECOpuEPXqsaexyhurmHNxqeFVy5OKYdhqBAttSfVhKX
sleHGKHpoMrrJKpP8bho1hznMo0+qFqiJ9lWxQsfOVJagepj25b5N7UI/0dfV0jwUc5Hnoz7b75B
vQLteT23KHg0QYOcHIMb48EfXAjGcGACFe8QJyAfea9FtVSIFZT1YgQa4yNsXD96tq5fM0xvPY58
UimmhZgef/laRzRhiFbeOuhQ3FMeqq8SDctEjAWB1qMjaCAorjA2C9XvhP0PZ1fSXDerRH+RqjQh
0FbD9ew4jp3BG1XsJJpnIZB+/TvK2zh85qpKm1TKC8RtaBq6T59T29UajFt+vcxB7hfyycHxyx3D
DVzIlgQSFcjPlCxlg/7CmnSIZSlu2s7UgoGMj6WRxJAOxp7ufSuvAqsq7Bc07GTfOKNDii4jFNEC
MHQtsVuK7IKStq6jZuUWC2Ybqe+4XAqzDmYUYTpkvUYCykJkMcOar6UdraAZbGNCy2K5rWUxGOGA
2sAQmZ1hVScUUeQXzywp1FTmRZRPJXzbuOoXMFYgi2T6XwUp5/prngx++SM3GuNUWt2AxFlV1vdj
lXoPBlANkahyvPsnZ5k+gZOFhcZA2m2ZyvJN5i62KreXOFvyqo0yH28IUH6VJ87XZmths9izPQlP
hBzpMCSZue94eL932WeclS0YieTKzTiZ7Ha5THCfWxHGhxnnrbPiJV3Gnb1Q8kRGK+2vEORzftVM
ed9s2WmZ4NCY3eepKYflZIC8nIWF3WGuKPAgEwPKRJztje86n1ILCZsxQc8V7ymr44Gl8Il2wj+g
rIO4Qz3g/Q1P2tJHUAnqr9N1WIs/Y7WCjq1jAi9hJOas8Sfj0/jT9FN+szhF/2O0OwTbulvwXiZd
wb9xSUa8eCb+q5aufMuTpLofVyRxpcSFERd2s8QvMMywXZFIkha6Io2F+eanzDQm5xZpyfy+b+3t
FDIgYpI2CFiWif+VbT0+DIvATqSW95IwC7G+ELn/KwO+DixoTnEniu1K4bj1szHi3hn0M2c32LeQ
4GDQ4MWl1V7+NBXyDSFyrSjHIPK0Lzjwca/pCa+ejBQhJ8Jry3gEjx9yd4MYUWsibc9vR0iisnDh
HJmWNgHoty8NPHXasjUfeVp0j41oiu+OO9j3dgeZ07AaDetLhsOje4I2UjMFEy5u/DIrJvpjSicT
GX3kFooxXipn+Qy8OJLMNSPm1aYj/jUxiPWC4t/6KLg/xnWftmU04fLhXDY1ko5ZL7wKacJmAlOD
nBxzuvKhd5GTqF8X+gOCaohrEPOE/mxe2HOPe7TDYCG8ACO7mnJc7NG1Ndy4qc1BCLSgFOFKgZdU
mduFuFxqB6Ghw4kY8KYrMVXDXW8Mf6BuhMyUsQQDgSY4uEyKP+CKSL+ilRZ0ZHk5FkBI4fL1YzAR
VMPMtfvblOIVe7lkdXFZu5CFRMaIXKEw5DZXoG6tP/FidupTZgx5ERu0YfMFCiJ4HXWgONwTkdTV
chWAQy0yboEK2AF6FXWENmnZxeQMdxWt+p2Kuq7krWAbbFiPMQqAhtnYK8IAuN868xgNPN7HCn4l
L6ytL9M7mXzBUwQXJ2twf58vQ2smrnJarGWTCtPqyMkh5ivkFn4LOlo7AB+N2c2tgv8Od5OWToJ8
A8pILl8uII/3ze6rNCAIVDs1eg2ixNz+/u4DZT9QnKQASbCe/8T9BWnR+T6p+P2cecfQZ6oGUm/z
WYwtFF9cIMWQxyVPlXW0B0gVPEJRBqR+2eSeJpPf9uZyWvFqDWqrOFVglTi/wBq4hKp4lBgTUDzt
QCA3SgPPxXufdWVoI9XhG/Rhnfe4uXQbSYEoCTsfoKwEmJ67lDTCSTNFMz06uOLA4wrKSUHgwDVt
USBHh9G0osv6vIU+pnVxTMV3TX808YSAcGC1Ln2ARtlTiRz8psxaQ0s3KIv5ZABNf/5jH5sJZbx/
tyzoQ2ZICThgqhFILaGY7IjlR8UpsmnnP/CxT9gqjYXbQMQWZzc5oTfuDxJZkTDG7y4HAffultL9
BsWv8YIHirT0ndOYyGc8TLtwnna7ET/er7ZKXjH4EKgp5EhOgBC91LzcJNvxuuCgyKAeuJ9pfnAl
tlPr3eExZk01gt6WnOo2j8pk/EYnd6dJ6OODz/Y3w70bejF5n8/Sd091gvOo3u6IuAxOqKLicNrZ
tbpvKPikmnhV1c04uFHr5rEncG3PV1Ck+Rsa7dhWUly65aObtbXpgMkPl4Dar39syF6ACG4szr+c
/4ZuLymeveRpUkwdPDtfweM+mnjDe7W5I3CuG1zx7JkQW6DiAPVg35vC1h+a63xAzvXQ1FXuitoE
MMayJDmZaX6ZSLz8ZLOrTqFZXpW0AkYekfx1vFOCVGLQ+uiEGY3pe5d46w4cU2McpnixiYZEOk6u
d1pAwBuUYi5Dpymez9tGcwoxJTIjazlIk2H6rW0hi+TilQyQp7+4QTdlxs79QvcLNtu9c7OxK1nV
tMAf5GPys09QWCKVeYw1wVaZK0ajaEB7DDQvRECf+bytruz3uuV0q6s6L+9r1/TQ8bT1X5QJhE2Q
9JxBTM33lOp0C6D47uKP1E7b4f/TZzjZNmR4ztvbLmv3SEt1v0LxXTHWbrfUiAMbR3/g+bDRIvga
GhXqVMf2keLBo9VRUhgt2QAMD/Mio2Eof7lAq+LNs6fLpok4KolFMlJrhFwIJGxGsIo2dsho8jVB
78q8PnU4yXcObM1uVcWQSpexIkd77SlxZ+M3Kf3mzW7Sageqr1kLldFizOYM8LXNUP6CcnNzuzWd
NWR+OL8Ouskr/mzjnT4sZo+Q74PbvjcRklGHeD02+Pab3vlxAh74FPW/DTjvV2GJ4lxkbUH/2Ojb
T3o3+linvPIKjG6O8nPaoYeBDlAWPT+4zuyKI+f+lKEndXROPQBmAZJ9U9jjjSB7/Of8F3S70/53
+mIuVjOtFnIaPHGzOsjTIg6bvh9StCJVxrEHLIot/37G8dpUQF8RjYs1EICoI/YBsh97o+vMpLhx
PnQEsOjF/3uYboDzmlrfJgg+7CyDZnuqFBZ5RcGr6q3shHTOd7SRVKgi0j0eCM1RqlJYLKgHZGlu
YfCmvl3y/tbbbkIdMnO1+fn8Imvso0oh5XXqLwxY6BOKHFWEx5kIysTxQ9RU997KOhMpHuzOJqeo
y6C3vESRdRmgK5q5w46Uk85EigejtFSgL74ALtJhKAqZaGbLLtu8edh/An78SrNVMgsgGFDgB78T
mqZT4yFh3a1pNA+Z4/7q/CYy0wIp9T3eM52tFK/GyYY6yTggwqRWnl2iQjyeVu8YvSMqm/+6Wjot
DVjjKcPDY9nQxNDNbFBIOJ3fSrq5K45cTIVh9a7E3K2hnOOu92lMM3NHtUNzGnmKI9sjUE+8YWjr
qGt2ojn/4kj+3A1OjOz3S+XsKc38VSb/b2+ErXJc5PamPk0MfGiGjM1YLtAgq09db/3+/8e6W+GI
iK3FJweOuNY/DllPZb+oix4J/4owhNHRv+YzQB3WUrY7QVqzNqpOUu4l3SqKDI3uPnAYqOvSqAPN
a3Rs7oqHswUJWWOEh+fm9CoMAHYsdjBVZRPFw5OiIF1GPOdU9DMkXhmvQkbcxzRzHEQ8cWzzks1w
72I1aTqvXd2JgiOuefZ6HIMADq47kVRnfcWrWWpOwjcIMmHmRFDgxXthFsc69GyiOLW3TsU6jakH
QQv6lKNxMlwFkHDHVlbx6VYQlMwS7p5QUnaDHF0xx89uorh0gbxpvQpn69RCb0g+1BdT3+RACdnX
FIXvnQitiRAq/QXqWRQdK8kmvO5867db9ZZLGEwRQU772yEzqQwYJjAOic9rIPmA8IxxoRQXTrn7
CzTbR6XAKJx6BmP/OsJOzfQgnVXe2kNb7ERQ3eiK8yZTzwDI5Ri9t5xvNiSub2YDwJ5jllG811xM
mbZzi9EZb6cr1NbziJPE/Hp+eE1UUFkv3EIYK/AgSGqum8KlJG20EKhFNX376rujCCy723s66wyl
eLEAVAEQWBffgjqfEzUp82O8bZ/O/xLdNlXcuKryKRtRv0b0rNhvChxpKEsHLQnei2c4O0FUc5VR
RY8mM4XsimdsH5nLMv6rvytpcg90aopukqkNbVTu3Ko8FtRcxcMBWmsrfK/D1Qk4yDBfVkAex+qY
SoCtMmFIsGCXUzP1gD2Dc9sNjGkc0OIis+75/KJolvw/ZBhzDzZV5sFek423IWAKaGtp1p0kobWZ
4YOrxn+0j1JwsVXDtuY5gZxIz8NasNNouTc0qx983DTn5Y513g16C4/l3lSKDNtK/WYxAfQGugcE
lHmBpi6H7Klpa/aXo3h7Mg94cLEGo6c2UKGW8QqHiaCNc2Nl0FrjqX0BtNz3Y4uzLdq7kJ3TdqZG
UQ6/zJrLgGSIUj0QMscOLkfxdrdHB1A1z8OvBsIs4Wy1r6ivOtGxqSvODnhgVo8l63+Ns/gO9TwW
FD7AgucH34z90a5SYjZSYwCrO5bxlk+Qhyt4bdxQWiaXWWf7D+c/8bdR+KNvKI5dDUtv9CZL0RQm
rD8G7UmwMVD2ZEvPbHqrdoGE9OJO0CmYQqhgfQP3scRp3B7if7VV8oy5KH2xoMPrzxZeQgBgARYr
ynzn2qMJKyp/RivRTWQSO39DR3RUIaOCrXCPks3Txg+x/yN0n9n+/m4Hl1z4vgOA5R+ej1eLwb+Y
BrvLF365ncIr5NB3doTmGLOVEM8Rs1ATGpZXaS4pYDg+7j6Dd4xP0lbZNKrWXfNlKt23cU1OlufG
yCSgx6iE3ivx93TPdD9BcfbOXLwc1CvktTLRRyKG5g1kC8WOO2qOLVUSqYXC4ehz23hdOtzPCbdC
Y64ffdJmAfAnQGdmczi67l5iTfdbFO9PZT9kdZ2ab0mJ9iJD/CQUOZHznqkbW3F+qDlVXok+vTdv
Eveik2M4AUS/4xa6wRWvN5nL7Jy0y5vpdGbkbbP21nI4NrpKoZH3vWVARMV5y7IaOcCtUQLcFjsn
lmbqKnFGU8hlmRdMfUUGmUbos/F9EL41Y34IrmGrtBnc8wwK6mjzjS2WcwXYO8jq0JdzLBqpvBlg
tXJS4hv1H5b5HS5ogO5S62AgVVkz6sKX6eIO5hsYGaaflWd192PmsfvzO1KXULG2JXl3ysk5c6E7
kZR/fDbdubZ/B76jOfoLJUbLaR7MXXJH5HDH+7QPZEZe+vkYCbytaiV5S+NCSpB5r+mYo/mpAHIj
56CzOP/LdHtK8WMXqjxoRp/dV6Mt3NDsmzlE9+rO5VA3uOLI6NBY2dJ27iuq9zMI3qSBXrl85x2g
G1xxZBs8gT3kTNI/SwmQflAvlf3Nqabs4pBhVNjY5JvLkqyD/9tAL1kwS2KhXSZ/Ozb4doi/205O
5vkNOm691wyd/EECprGw7uWeyIj/8eVJRY6txcr8rc3zddwYPxtGf3sWdOQXp/5hcyAJ18G7StYV
HS9C2secWwWTdS24WGbPlm+dS0qgsFLQ0g4DXrDnDaaJbiqQDCqXTuuahvd7yynmeRP2IKBshLgr
IIRZTd01elN2TlnNhUaFlfWs46QYxfTWltnLgG7hqplis3MffSSEl35Pbklzw1WRZXRw0lWIenrz
QaF2PaBb6iJdPeB0jBkojvNW031DcW6DmEhIUSGRzWmCgW+tzC/2cixYmIpzezyDehDvZGyBMyYF
wUR7EJmgQsoMjwqygOcttspP1nCaip1Ey8cnhqWix+zKsayUYdyBJCBkq6afAu3oO5H/49yHpSLH
FmH7wDksEi1Dlwt0xuY8GIavrTh0YqCh6N8Tg9f5IG2rlzFPuyu5dq9pT3eSZ39fBP99CFkqaKxm
1jLnrilj9DneitgPpmiMh2gJ2wDyv1EX33tRFj29uYEVQp45kjE0kQIRfN3L7Otspzy5h2VZfRtt
1nHZ3qRWF3D6NfOecr53ofzYDywVUTZkbLX9BMYb2vZTxZtrw0TPaZN9O+9muuk7/65NBc1w1JkH
Gfscqd8qya4Qh+5BQhqtTc139pdu8yq+DGQ9gr6JRZJmUwUFCIiCIT+GYwb3zr+/oEfFHT3cKxY2
tYKJTifP3mPl1tleCdOG0Yy+1/DtDOp4BO6r6jOIzexL4U3OzjtaY38VSpYNSTllE0xTkLcmu0dP
IrrQArc5FNrAuPGvcXy/TGmOZuOYygVtA6n8bS9pEp3fOxrzqDiyhnM2jjX2jgVtBw+tpQ6+QXo/
Pj+8ZteoSDKby5Z7KYY3+qd2/ubaz+fH1SRPUAr71yhuAXaZhcKlxNfmyYytG1B5VN9ccNxE1V0T
pjtxXzf/7e/vLkrG3CzuCNnimBbAyfLm5M97ptFZXvHaeShbb0VVPJb182BWQda+DuzrefPopq04
q9uCShFtMjKGmtz8hwEo2ISkaES/cxjo5q74qwOiJROyaDIGwS4gLX8IhHGSog+OzV5xWUKgWlYR
bJqGXkEMMijNx/MDa55RlgoWQ9vetHYMIxe4Tb+SuwcZThdfylMb8WNU95YKFBvNwqqohGkaBhVL
v41a/6CvqigxiFiD2GZp4Ezy1IurXHTB0mc7S6rZMqreEdJMo9/SbfDitBgv3sGLA1UcdRCEgTEQ
p1dGL7Pl0Td2TkVN4t+iimuO4LLtWtBXxA6dwpzXj6Uln+aRgLPCfrNKDop754uF+vOIlsfz+0dz
0KuKR43rpOirxW9xi2+zBf6+Mi5yD92jr+fH162B/e9ps+IdiV7PCqdNBg6dm6HYSR98/KSwVHhY
O0ORG226MvaW/LeoyaMAU39lLPdumYA+yt4Bzuumr/jt0nmEuBIrYk+3ubyu8mPxVcWHLX7fgr24
lrHp0tjuaMgpHwL0q3xheSN21lYzeRUn5lusW8SA50Sx+M+p0VfYU32z41y6zapCxBp7SpBHwcED
wpBgSjqgPNAHZoBrwO2uDJddTxT0RJKGfbYHbtQsuiqAZDhNji5z/CCaVlHtWUFdnPKMBYn3SdDP
5zesJg6oMkjWnHXQvINDSAE2UGu8Ih5Df2298zLQrcn293fR12dWV9RI7sYL1KdAaXMjTWfn+NDN
XIm+vVicHlqeMmbTrSs+e8NVl+wEX80poSLEvI31oxoxtJPb8ToN4UyGcIIIFbQZdj6hM4wSfzMw
UZHOwnZiDWLvH3RIn19P3biKBwMiCdCxQBBIaQk6++QLrcodg2uGViFhEiwdFnFwOIBbBoTCc+iI
ese7dEMrF+TFFR7jFNukq8AI9CjJzrGpG1d586bNaEuQiIjYJH3cExkZoJA4ZGhV64jXSTPU6LKI
LSiB+3MZVdaeqqZm+6lYL+kuo1gFDN202QnkOUE7/nTNDPy0e7UXje+oOK/ezWvgCAp8wfndkZey
eunooaQONsS/Hj/MRWO1/WZyIwnHsY8kODTOm1x3+VNBXg0ovdzEwIHIIfbeNV9Xqzl1jRc2BOcK
hMar65F10drfCH+Pu163gxQ/hWw6q40Fy0yMKgC/ZDBPex1kuqEVV00s8P6BMk3GI3iBh88Djc+b
STOuCvUS7ppxtmJcsNcGFHxtyNkdG1lx06olXIL7T8bdeFnJW+fgtUOFdpG1ozXICbfszb3No9x7
PDbfzcHeRZ+SgykKzygR96CqmbHZT+fH1b1dVTkjgf1lFykGXq7re36R3/22PpPw2ngAU9HOZtcc
Aiqmy+bMXF3oNcaefJHNprHSB5TeSEouzv8I3TZRHNUpgIRwHU/ElgPyoAUNDdleSeivLsIH+UDX
/tfwlZ8C37SC8mIJvQsQEUTFqb3LTmmQPC2fbp0LJwyz4MulYwTu40367dgPUlyVDHymlMJi1XhF
BYgaj51oKnwLOqZ175c40QioJ3EUXCfs4BGgQre2VHI1uYmIgUePJBUR9fZeV5r9o4K2Brjq6Jam
iFk/3rGafmuKJDZziR59cKaft7gmjKjILacHuQAH+jhGu1vYs/TO73xg5/aSupodqqK0wBCUNV6J
sLoQB1S55ljGIm2PCcJZKkoL7L6ooDgwUOvfpyCQX8mX81bRTXv7+7tTpxb9MIKJEYvqg+WEXm6U
medH1jwIVDQWX3PGuxYjy2m43jjIkal4lngJIkv3RlbwS57/zt+C+gf+6yj+61edU1YVbON97k7l
dfpC7+fgwnh2rttTcc0e25tL8nT+WzprKV47l9Tphgaf6uu4yz/Ze8ebbm8q0bXJ/AacpSnSi2D5
KkDuXWTfJ2gBnZ+1ZnQVeAWFGVqUDKOv5DEv3/r80ay/HxtaCbKrNzLTqjD0jLbgvv/pOlnI84Pz
Vi7E0DH2uwZstbHhNvEMkvVi4SF0KY4991SI1WQ5ZQ1SENzjObunTh07M92ZuWafqPgqiGDLDvh1
EdsSxHWA4Q8gKTtv8b/wlw+2uypQRAqZE3BVinj4Drqil/JyujRCGvvhev9Q39a3JPxMr37Vrzuf
+7i6bqlAKznbRWNurx3zTvxOHmyQXj+YoNg6QQPk9U9y39x1d8ZVcUej5Ge58xs14UBVMOKpUeNS
jrPUx9kRFKXpBxXpIC27PQJ4LS/P/7Ztk35kScWbOz8Rk6zAH1ux57S/BSVj1PafE+s5FxegUtv5
MbrzyVac2/Bbk44LtIjTXISEQDfATy7sFfy+EEHwmf2pg8P3/vzZyeRtw5IbO2Hh2rRh09ixV66f
5GLs3LY1hlXxWq1lcmYkmIrNn4s0GkHtaj70+SH8i6UCthIJrpKK9iKuzTr2PXHCU3lnqXQTV46C
qahyzlOBC0Je+VFvOBG04D+L7lpuFNLnt4PmmFQBW3ykkzEkONxTw7v1QF8O8qf6xizSY/lKFbNF
0oGi2R1nJWOhaVyQ9Fi+UgVrEWjp9uCfEzFo8O38sk1/AlnLjyl3Wyoey8lNFI6qScQg+wvTofsk
Wvskmz2tVY0P/n20vLt/QJliZEm/BZA5tCxUL27JAnqA8QbEYZ7YuRRrriJ/n+jvPjKvdm2txWb5
YnqwO0hZ9O7F0Dp3oAUGo6MVHdtAiqN3IFWjYH9E7QFd9fQ2X095seNamr2pwrPKJR25LCUOfUaq
oEYB7ESXHlT7Xlkdi1kquRcugYs5z5i9kC/UuZN7zCe6qSuu20G72Bm3u410HxdQKfZ3vbHjUbqh
t9Pi3bo6lTtVzRYKx/HWcK6q5KE6mBlSEVi8JSPEgzBr0Ej4xu14sLquwq1yCWEqEPejaOG4gZe8
Ue9Y9lAFWFWsJb0BkZGY5EZEhglPkIO3GdP+18x1kjVilhjaXeLK+WRWxy5gKqRKpF1hQYYaF7C0
PlnMul5Zc3HeFTUer2KqcMomruFnSNLYnyFUY/iXBvtBxTO4IA9FC3Ao/GuUqYWguCFweWjM9jsY
pu/RCfaHQ5Pi/A/4+AZpqvgqlySbN+IH2EkSZl4C/PweTO5j24AK/9+Z12WZAHLe4WHWgrrdQBPW
1NtBPvN7UfRoAPH2ylAfB21TBVrxrCnqxi/xocI+5dVy4XnPFsgm+V7NSWek7Vx45/+tS0FS7mFj
etn4FTBCSLk9nTf/xyeLqUKoEtOqqTEgplotheRkmYZmDq5XafHq+fwXdMZx/p27NxtuAjEFgZKN
Z8ZGXfFLA8D8yAOLcJxJNKae/47ORorz2ksxNn2Ji7Nlh355Dfqv8+N+HLihGvfv/IUFpLxbYnHt
+qJCkiaHtgURoPMGK55MH+bi9fx3dLtVCapT2fk5pINETOvlnkCLKgX9NfCSD+j5v8zreeczGjOp
oCrX8euhtzjyIL3/AuQ5pEAY2+tN0g2+2fD9Pu1tRkcCZwabe5gRHkzrxXnraPapiqdKZC5TCh3B
uAOXcmFF/vxjABHz+cF101bCa5dRltgQF43bDKxitAyQzDk28vZz3hlk5kQI291Ot+Zm5JeD3DmU
P36sornl33HbGjoyVZdv445Btd5mSMUVABlzqO1UNsSBPlfQFDz/GzQOzBQHtobJgdY9fgOhIkTF
K6jLJ5/cuHvwm7/vgv8+T01m//tjqqGGWtO0mf/r6xiyh8fl4YLe3ZrREnwxgAbf+R26LaQ4soRy
A3p+8ZlNWWH8KmwQpTffz9tIt4MU5+0q0iZOjrFL8yqV19ney10zrgqssqTjkGrFuOPwBmbkYB72
aMp0Iyuu6o+QWnNojTdsXWDPQ3yAtMdOYhVP5SCB+/9JL8untbla9/CgmgVUoVSLa865SeGb0GGF
QmnQt1d0ZDu7Q2cPxVOnLCkMCEvhUUyz+aFtli8OJCJ2Ljm6mW8ffXcMUCmcqsURFtfdQ2lcltlj
1Twe2nkqdgobApI8PYbu3NuWPCb84CIqTmkULGmSlSHZPOZRw5MYMPvo/JQ1h5cKmxo4rzII5Wyp
+IKfJstwQ2jPQbOEgK/zVKW2GTkoID+UXQkqg87fk9rWrYLipFZhkNJNsMSJU39pwWWDNkHPjWzp
7iyzJoSrgCpDQsmVZS0+MA5OuLTjjwTN85HlZuv1tCRjlEJ88eq8ETX7VcVVJVAXAVeij2+x+3H6
xI71R5kqosoce0gccDw10X54YRTdBbRcdraUxv4qcqp0IBRr4C0RW+4fj8YL7wNeHTuAVcQUVAQS
3JKxXaHh/aeXUv6qTWt9PW9r3cQV9wW2AS1pBBtHmre1/W30nyFguxPJdeuoRNfcnPtksXG9HLL8
D+X+Gkx+uZM20I2t+DDEdJp2LJBMkQn0RLKHyro8bxDdRldCKZIGmc22VAeYGiE5Fbr5G6lv2uZ7
k7bx+U9obh0qp1Y1VmUuBeYOTcnIFdfW8qOgV9w+xkRgqripdYCCYwGG+hgyTCenEIHpyKhf9lpT
NKZXKbPass+h/oSaS+VC0bWTEG0hO6uq2Y0qX5bHpFVDP26OJftVZr9sD22Ae4REmoVV8VNLOUKN
W+IEm4w7Ala5yuiifHnwwRdU1uvOOaCzzfbD3kVDaWQZ9yvIR5sjjdsOSzqI9aA/qSCqDnADqCvi
F7hd6T7Y0ygupomKvWKvzviKu0qoamElLbxD3DUEHfHFnIFLgjg7u15nf8Vjod5DuW0h/d+3N3Py
tFpVOPZ3NbsG32J03rF0n1B8t/PWzgeNAIA33eeyupAoh/vups5ggOl4Jw+ts5ISaV0P7eYtMWdg
ZO/bkYR1dgFF+50foBlcRVJZ81qUC9g8Ys6yu7UqL8qKXQnW7biX5uBR+bIK4dmtl2J3+kV/kpBL
gnZmAE+O0iY7FrtVZFXWdCmdHaxybl6XfgpWsb1uMp1tth/1zrWIb5VQBUOfIiM3bHwhywtjT+f3
jcZrVXRVW42+WffbvpkuoQZjLr/Oj6ub8va9d1Pu6nKqBw97hRdXE/9doL47fz4/tG7KirNCN1Am
XoW8a7GeWqjedfH5cXVbRPFSCNpYIpOY8kp/+sVts7xmzW8IhJ8fXWcQxUF9GzQQdo3ItAoZdQKk
UYwGNfB954fXGUXxTUOSaik8lEaXxPAeHGei4Ayz5Nv50TWTV7FTbjZAjXvz/Hm4S1FazvzbpP12
bGzlyTpAI6q1Oiyn24gTuBYjiBlFbPKC88NrDKPipnxDQu11w01Z6KhhoNTZuSzpTKL4JCgeOtNt
MC6tsmcQqMX13Ny2brFz1uqmvX32nf/YFajLvW0zWl56S8FeAR3Nn8cssn3y3dBLh3ql8FcMjWup
TZIglc3p/NA6oyiu2UHOzRm6HGuZyohb46u3rle+dA+VEU0VKtVCjQOi0Uim2u6PyfpZu785dJvO
T/1vvfmDfJWjOKgLehxznRLj11KDsBTaIl+LjtlBRZ0bqCObQWmQq3xsfzSUQVZarN61ZYHRaFNw
APffg5RtEZ6fim7tFV8GEx/tfYlKftcN0JOcg9HYQ9NqFkjFUhn5WszztvYF5L5srwcOoQURMz12
yKksVnL1msatZlQ07eKZLhUL/JL+aEdrL2upMY29XX/e7d3EAxHr7OKWQM1fdMohxrKXKdJZRvHn
3jZq0C8hxkL7MVgTqJs3ASkezq+oJrSogCp/TanX2PBm3/GvIVF8AY37izybbyuR7MAodJZRvLq3
yszoxYQ7gnBxube/kYkdC7gqhgovqiVv0bMUW5MVdb4XEVRIzhtGZ3U15jpMSGCLQNXhXEs0czn9
LZev58fWWURx6MWFho7Bt1sTm+9GUv9c/WTnNqkbWvFQdLgkrLYQzBfvNHdfyvnPoSmrACfwKhjS
mTGu5V/w8nURe7oPmgmr2CYC6KHBHAxsDqch/8TbnTuvZmOrHFSuBLyOLTjwqWsZweDiOSBH74UN
VnUJLbzq6bxdNNtExTZJ2szJsmD6k/01KW/sVQZuf+z+oeKaLNIQ35zgOMMMWFZNYuFbd8nuBVs3
9W1F3p1YuSdKtHHw+s2diyEo3fotL9FmBHz7wfkrMdfnacWdLaXi93de14CWFh2lO+653cE+iIkq
vIn2UDYtPUQix5Ini6Now+wEAtkjaJDq+TTz/MdcsD29MN1mUhyWzHRsbYkMMpRQIB4tSdHLoBct
ii+kkic/4Udv4387T9+tSgkdQEdYo4gzMgbE9i9GcO1NfhWf368ad1PxTssApWO0a8EtnOoEbkzU
H9Njbc+Qyv13Q4EGMxurbb1XdteM3+zy+fycNRtV5aHq0yKDeD1OecaN60UCV8HmNJyz5tex8bdV
f2dyWa/jaC/ws5nlUMNuvnpsCGl7DEBkqoin1p78qfVgFtG0Md4q0NeyTudnrltNxYUHD8SYg4Gh
S06DjBoQ/N0Ds+iGVpx3QiaCzCNutBZbgn4QEcRyj90iVdgTlEeqtHZwF2uBDIjFvNiov2T2zp1A
46sq+AmqeMLlMzqaRCpuhVdesAwAmdmKZshT7PwCTUVJRUEZE1gDjAU7smF3jp2eRudtyK4H+tVC
f1Ynbsy9EPBxw7njq2gokbN1cEuZ/s6yrImgERaOaZqHosuaoLHpelmUkMnuWjucE6iToeCxRwT6
4QbAlxVvHpLatdGRgdTgcPKax+pQMgrj/ueiPHUV9TCu6xWha3WXsrGj8+7w4UGBoRVHBq1R1roJ
NpYzXAr/dhBvFtt7henMsX3z3SGBsknlpT5wLAwkPsGcd31QWuOX8xP/G7b+E84w8+2r70Yvqn7t
RYpwNnDjzW4d9KnwYOTTz8mTEUk4UGotFOa9cMK73h2mIuTc23m7fugw+Lbi6UuJomEDMamYJOkl
o84DdDjBbVBe1ivdSUnojKdcpn3eF0nvYWH6WlxUthkQvuy8jnVDK6F5ouYqqwyHd+5ce0gAOdDV
Ob8oupGVq/Q0M1uWC27pxvg5Gb8ne3TNGnuriKiycGcHjIq4Ms7rs5GYD00VAQ9RsPHIvcvxVaKp
0a3GJIGaRJyvlzZ5MOnlsAeJ13iYCouiHaNuw/L6zW9977rd+tt6MeRRPXsHzx2Vakr0JYegFrYj
NbILVhRh2vg7L1Hd7BUf9ohTOlkOD5qhj7Dye2YOgU92bqS6ZVVcOEvanpIWy2oVz5P/P87epTlO
3/kefkVUcRNIW5gZj+0ktpM4dryhcrFBgLhI3F/9/5Dfs/BXH2t4ip3LC6Fpdbek1ulzbsbxewbA
fTK+7vJGHRVVMTcX9tphktS3ynoJ/Y1pm2yihWbLbEuytfOO13mkUhknULYut2qRJqNo0Wk7id22
602XBb+Z9Qj9sagaytirf+2zihajqd2rdJaI/tH57ONlo0IH1a6RdSQUUZM1Fz5GRjJsWrGg90D6
x8tjG2yuc0tlUuFM28EqRalA+Xuu+NOc7SkAeEwHQw1pBW6pdSdp5LUvPgXOzjmvK/xuhyKoKvPQ
QrwzD9RSd3P7kG0lFUOi1amlBMjr+zRLumNiLYCcddmzD2HJjXU0eKBOL8UExJHggrhPeWkeBRMk
vhInWKIiJUUENvhq4zumNdV20dxVNhTteX9kqjmHTnMNCqtjM9v7dtBQC1PwywX2xMPuCPYFMGoH
saV2cY3DY7QYxZN7Dj5wWMi1QmhTJGuj9Z5GBAythWeR+QHkttL+mIwiotAOGHi4YW+D0+jYp0kV
HiwCP0/6QkTchhq5JRu1sfebDmQ63KmrSdO7C04s3LG6aCk5+ZTRob6v2Px59isndrPxsWsccqhH
cL/Wg29H+Wy7kWKL2rfmOjSKFZMo3BC3u3n2mtumm5znxvKdPe84HtPRUTKpyDQGdX8ki4xCNsVl
v9WZaYgFHRw1jtKSbbfeHUfys1TzOeeoY8w7j3yBttNSSQjkTjB8mNz5LIjTqThcTswmp9KCuBgG
iCvUcCrWLMuxgusemNpsizWNrsUwSwunUQlSaO9c18lnb9jpJ1oA25MPDilOu2Mmi5jzJk5CutMg
WgAr4kNNsK/gJDR5clAnifBI83zZ2AYv0RFRkD5C6FCrPy5zGtn8S+WcWb/r0cRjOh5KJYS2mZsB
tGTzlz4snkkqDp6fbdE0r7fVDy5sOiiKWaV0pAUfxHP/KxXzciVm14/LMCRHWizfZ0W2SDoNbqNj
pHrHzRW4b7tjgy1yDPurGqeoy0tgGnpdmnebemG1i7cQ/ArXR1WzKSJ/q6/SsO3qsKglaL2sLkh3
5MW3aflkz1MUgkSCbJzkTRPXAtUq6w4q7xh+AtQ5tpiaTlOfZcfLZjFNXgvUkoPZp0rRgtZM9aHj
X50Mkj3pgey84hAtYJsugALySmmSgZota8mdFWxc/Ux20eI1BJ9zj07ZAS9LITs0gNZGveV0p8t2
MTi9joQq4IZjUWPeSgVXgEZeeVZ61ZUTFI6Wg4da3uXPGH6EjoiSYyryZe1Mcqw7ZacgPNzVkuEx
HQiVu6nrQIYahzQL4IKhtaOkmk5lo/7um/nqUO/jaSpxTvs3c+eg8tt6lyIn5q3FaSjsqZmWpT9m
9gDQaNdE7ZAUG2cd06quy/Bu0mPeZwXNUJADa/rUQn5rus8aGfd4f8imjXg1fUOLV4e3kz3loj8O
zWdKQZyfnrrqaklk5PtbCtGrMT5IyTrdlE9bj0mKvaoHHcvo0esgUXjlH7cQvCa31KK25LVAYcLq
jmENcvOpPC/Uu7/sN6apa2Er/HocVYGp0+mR2rci/VIN+47gOkCKLG7vqhGWn6zvs/fDdR4vT/nD
ErjHdGapaVG8ddMCoTR9afuvLb3PoNHlqzZy/C+VeEr6LWizwTg6TgpvX+3sKfinvVzP/pMvn0u+
RYhiGlsL2KYPQBO7WkcsL6x0sAf+bTaPwfRjh9S5pZoxy1mZYFVlddc6zwm5l+FP5b2R3oZu/MYx
3rBXeVr0ZlaDYlaDY/yQ2leWC7ZSPKe0vTi1ctp3UPsP4ZSQjeenKFcM7QNNXqk6b9IvmGav7bRp
x/3UGdaYDZJH6K98Bel2lJLxYDfs52VHNS2xFrZZQodiEfhEB8qbVHxt5ut5E5tlmr8WuLh2EkUA
pz2mfo/H7b+1l33zB3ayyi2Ii2H6Oi5qUUPYeQVOfoCsflZz/0w766HytjiZDYlZx0XV5VLzrEQA
jNZwnv3sRNRfQa3z0gEqP4urXWugg6NG6Q214+Mrris/h6UTd2NzqnLn6+XhDZlZJ5yavSIdKMXF
ijjZwafDcYTA6uWhDQus46OaNuyJZZf9sXAeBoXyS4rzPaD4aF0/Xf6CaYG1AM5ZY9nTgOiSQ3sa
lxnPxGkcdNbG8IY8rUOk+i4MllTCNqWYbqFggjZpKCBkZZwB4dsnRdTlcxTK8nD515iWQgvo3OEg
96A4YdmkYjGdwvoEsfUtvhlDRnW1WB57Swirsoo/OEu0Ed7Sx7hQ7PNYdM8N8a7BncgPTRBu7Mqm
2NCCe8n8mlW93R0Ju2stAHtQzSu7E+jj45DtUlL2mA6sohA/B1AGJTJpgywCndc8piFoEXYth46u
4uPAZ0YX+C0EPHHZux/5uG+ldYAVKYtRzAEmDoQSsDD9IfV2acTDJmswvjuRhr0D3UbZYOjMPkKR
95r2W/g4Q7TpmCou0rJ2FWolUnZvfVk/OQ7KtOOw0ZFpGl4LZiISloYERlH1D6iaHMLlKvFf9q2l
doambdjYA1h9j3lPIgKwxzRtVUsMUfuvCvrO4MkqbV+sxVQvXI61PZ38epceBdZSC1l/DrklvXWH
FNYXL1k+F7LbONoacrMOlQqxbzV2CWNn7qeKX7lA3K6vqeHWk79hMXWs1DQTPrYNDvxd4ohD2C19
3DqjiuWS28fLa2r6xJro3hl+YN08K4najiQumIWCMipHzoBl4xs2MuQwHTtlD4hKV63PEvXDyGJG
wshTXzP/wUq2EJyGZdAl+/jcpqMdIE2mThq7DnumIvvb5+WKUWg2fobJTuv/39mpR88OxPSw1A3B
k62QEe/OWaV2roIWtbjcCKl6RFa21IdizuNkuW03c7Bp7lrcjqHXt9KGG7XSP5cJu7dpcOO6/Y/L
LmSIXR1NlSfgdYNiR3cUfRk3rD/06KHcN7QWu9CIHUCdjaMJChDMfrRse/7e1pNVbCBPDNu5DqMK
2wT3+gK7kzP1Jeg8r4bee6P1fELltjjM0j3ygHUbi2yAUlEdSuUrICxKgpN0V2fHtvlTJC5okSGU
iEdHhseJCqj9xq2hxVBcX7bfx5FBdQhV5zp5KGf8gmB8EckcL7KMk+Cqqx8vj//x0lMdStV0suny
0OWvftH0t2k6k2vltFt3449TB9XRVFiZyUY3Cfw28aF055yAeTqlTRqXgNgExcbl8mMfQC/r/0a2
m5GiTgM8bFajN9ySBBy6rJwO7lzfQ0zQwaOkDUmSiWy9B5tstv7/XSYZ0Zfj2fXqBX7wyx2yk2rt
p33LoQW6dJU7uNJBIqTyNujS3x31dtGneJRp5+pu6sBsvtbTCUBgRTUfCmuLfvzjGwLVCadoIIeA
zaT6a3f8bPd/KolukLk713V1NS0+OBPqgztusfybvqYdqssiDANlISaIZCfPu8PjgNdwZJgUeLdj
UE0R2wKfGFxLB1qlVsMrnuNTs7jN/LexvA/SH3373fMfvGCj/GJwJx1rRUlYdkUfiL+1n0HVsp/L
4yLst8sOZfoBa2S+81VCqi7LqQ/ZWH++cfsiaugSgSQFGFAbqZ7EWbfFumdIVTrqiou2n2yKIpuo
k18uTpd3U6+cg0NQj1lIkG9kLNNntGj38oH5IMRbO/zkmSzONZpP74grTmWRbByTTZ/QArxEzzBA
jnP1tyPgqkpl8b1hw5vtsZN0t8hQPpY69aiOxion3w68Gih9Ct7mxv+LFjyoINvRQF+HlETTANF2
vExXqBQvjfe17h+q9I4GSYQi6ZVHncNovVY5RC5m+1jJH66kR7/NjoJ0B+p60Zg/hYMfkcx+4GJL
n9VkGC2FMFempdvNOGuCfVcR8mmuHoNegCmZvF32V9MXtPOC8Eo0TE3YMSCYUp5yjieK2QuT67Hy
g5hVLPix7ztaDqGeU8yMNQjsyT30ZRelS2XB0CVkuOwpuvwRQ2TrALAGWD5IjeIjDUhhD7zNfid8
2Or9Xf39v28V9D8IsDGoRjubQUkx2m9e+N1vlq9Zt0uS0qM6BqxrbZq1C0avV1pObo/OTdotdZR7
Mjhcto7pB6wu8C41+b1T2Fk6DcBs2VdjU16JJD8PabLrHk11SNiipsoDgelwVNDlc+buJrWL2Ibi
7r7ZaznCqQIU5ksYSIUMrX00t4DxY3/9pUs37GPY5nSarNkqVZ8PYC9w5SkL69ibkru++0ny6yRM
T8Q+B2Trqd30KS2u03poOwHuWzQnWQcq5yvZVvfMG773aHGek/ZP2YafWEZO+2ynBXljOz5g0WBG
LJziCPgyj4XLIDKGDpTLHzAFnhbdTDaLU+cgxFh61j4OtA7Y1y4Y2y1pBUOW0pFji8UI6bIUIB8f
sM7arU/dxM7LgCdPy8uvL/8IQ3zo+LEiW5Z2YvCwQd3U3i21Xub+/vLQ/yRnPkgeOi7MdRw8FfoY
e/lUHviRR9ffp0/N9/S2vcpOIk4fv3pf7Dvn5ggIU/xmR9++yaviBKkd/FkczsmXc/l5lSjyoq0i
s+GqoGPJFndxsr77R1Bx05cQYyW3kFlq2dpNuLGtG7xCx5RNivI0DfCj29I5BhD5mlW/EaumtVo/
+S6XKacqCyIwexsl63aYj4xnsfD5zuG1a4HPBg8YRZx5suClKd/AxDepn5ddwTRzLfTtZnKr0e3Q
pGyHN+D79CuGB/V0I9JNJtciPSCinrty5n/6GRBLlxd9NDBrY+qmwbUoD2iTWNwd1gSZ8C4C2jJz
zqLOlL0VJh9vsTq8rKVJwygHoYAX2nNUr8yTRfFnl911dBnIBJoMN0k0P8T8msZbcCzDcuqgstRa
FlUOHPxp1okPQ+RUh4FvmMNwl9BRZHUuJ+5Slf0ZVYDzKD8HCTkonIhdWv6swdxf+RsIdNOvWP//
LpxoL3mZZQnImAR3QclreVbx1mZt64GOctxMg6bPaFHb8zlQcxug2/TgHv0/7cbsDX6pKxdOTmYp
aMwsYMMJaVx24o7XDd/Y2kxz1uK1xtUwrFFrOirfFRFo2qxoDEZI1Bb53k9oQevQhbOaopYp7QCE
YU8Qm477LRYAw9ZJtKC15nmpFEE1ucNVBpCGqn7K23suHi6HlWF4HV/WpG2S+RLDgxAymtDr69/X
wRzZu9Q6PaoDy0YAYbLOwvhVpa6mIojbeeutwOA2OrKs4yCt9xOYvXNR7lvlwocNhzT4jL8a6104
EdeygAHHyCiUReAap6mKF+v1ssVN014/+m7wwUpUXuR4ri39JKp992RPb/tG1sIzz0KcSjvYunab
T2XvvvBuq6xqOPD62oY61J5bgL2yRzfhrd3OeAuDsIn/YwCvojzBWaat3iiTdbRwtQm1JtHC9AN6
oBsnPQ20PVw2j8nVtTCVzsxctPmrIxPQfoDwVDT0zcGvwpMrvH09TFTXLAx6d6qrdXWtDipSYRu3
9b5I/Q+qzBo60bhrJCE+e/82FzN8E7fMDac3mEdHlwVtDloXJRUAI3UErbKIzvdd+tCorXYdw3ao
g8qY03DOa/wAa773klPW3YrkL3KZF9xvuo8hcnXlQtmXi5QC5u+WJ4XX7DT8WyQ7L+A6uEyywC4X
0GBA/QXQav8G1R2UBDfSgmnmWvAGJboNk+b/IgyTn2wsgvN82fNNY2vRK0Zb5m6NoFJkuGFjiZRT
H6plH1SW6kxcKVSvW17Y89Elw0vSeOdk9Dac0jRzLWbLhYQt9/GQN/ZL5NdLhCNITFB5umwYQ7bx
tM21mmUWDhmGJyAr8HoWq3pjZMP1TMeQ1ZAApqANQA9j4YXHag7V7TipuEulugFdWHri9dY+aPrU
Gm/vNhQxLt7MoCkG/A8eyudTWkCUuY6A54iI97TLUDqarA/CIq9TaOa0KP3NgTiH1Rbrk2n62mab
tpj6sOI31rzGxVPPXil/bJwr5IV9k1+d652BRpJ7Y0ewyuueUoPnbE73gX2oLmDo1J3nSFzEj44k
1426b8P8tG/SWsyOKUB16AxcH2pzQAOdU7fzsqArEiaiZDnLkCNbgeI4mBVcmkRJtnMH1AFjVpjz
vPb4cuRQB2+Z841QdXXZJoYtSlcfFCPHO1aNBNzXt0D5Rn52SylEKcW+bKMDw0aRuQ5eqrGa7hSR
7pV6r4PYpUCC9wYtTJMhddOphNl5F8ZqUDH2pl1m0WFhFbHAVd4igmCI0HvNxcNACIbfV7nVoWHV
ktRTwRA+RXu/nvuwZcNKG3nSkOB1cBjjpe01AZIXBl+vBzjRVIjQy4YxpHddTTBZJsXcbn14xt2J
hQEkZbbmbXBFXUowS3qRWfa6pdInHGZwbUrm3bcyHRw2+pg1TzHxxXl1qudG3MIue/Ohjg9rxOD6
g1wzLu5kYdAcNj3RkMt1eJjDxyCFFMI/q+AyuSaX/5t7tq/biuoAsbroWstVcMYqJ/HSg35w72FA
59JSntfXUEIALrt9HZv2MLFwnx/+FxFWzGgYxXL6y4PArW/FWV72cEP46ECwKeSCsxEjD/Bw23pV
eIvbvBGYBl///27fLEnlzcuE1URs2iXea5znvQd1XTvQd7M84MKbj3kqx8dEppAoLa1qeagHxrd6
zwzxr+sI9u08QcbcmsFRPj9X/XBdh83GVmQaWrunLt4QDEMBoIMPdgOnIt84OKgur6lpaO3MmxHZ
/R/K18XQqOudtrOWaWj9vJt2dSNbF1ZX9XM3Zg8Lnigvz/pjZwl1qBevqtQeckQPLi9e94pNwsde
cXnsj6cd6qAu0EiQkXOGW7tYrkMvfawquevRKNTxXAXFFT6DEvpRzO2URrR0++FT6NSWiJt+trau
jh9vFyB0/d9QmkOHOHOFtNUNt4gmuWLf6tfNIqHJQFqkpmXiQB8IaWBy239ZcfvYYpr5+sl3SWDi
+QwKEqwrNrpyeqLe04Cr2OZeZBpeO+YqzmxwO2B4bBflkEQgl41QamOonOzzHS1QK1H0VeAjUNdj
VwaS64ZUh31Da4EKhl1wbCSwOjaMKpXgrZAb2eXjUknItDgNQB0BSVxA5ik/4zGzfrXzLrJyFbnJ
abMQ+fFmHepYraxzWR70K1YLt8XKuZfdfVjdkxz4/NMuA+lIrVxBFHLiHHgOr5+82AHz+rmtXG+L
MNHgPDo1FnDWtdPRUQFBVd4GZXv0mreK9t+CrZcJwzroEC2Xt0WN1POv7DnWt0v17OPki8jdvxWG
VAveTophDtaSZ0W664TJu6HhcZ80G7ffj0u3IdUCWJZjP9C1xtGWb0te0wghXCX3Uvhx01pfXNLg
lfTp8oIbNgEdo4UEF5bTjJMlVImiNcnhZBlu1SBMq61Fcuu5I/TeMXjvVRG2GN//izTkd6+X527I
oVSL5qntWCXEGg5gJDn4QS+jBGiwfVsY1SK6YuEs1FreW9+IZkr+f9QgDHbRUVOZLwY+dbAL659o
nkYjrqyQhYr2VjlCHTrlFJ1dDWtHA5DV/zL0/qHX5PRue6nmsqD8X1W7aFCbwctTtYU+N+Q3XUvQ
sSqS5iFmjTvxMLytuwuSG17O+D6hHQ9EI/87e7B+/X+lFNy8hYOrsXiwylfc1exdqpP4gha9Di3c
wG1QNbAbb3oMVLH8lktLttq+DAlOx0xxqyhT24eN8AMyxGw2U7SkrpsA4+GZZW+XY8uQF3QqrbHq
xdALhfKh8xMAhKikzcp+vS+2dDatTiStiy2z/9NUVf1QVNb0VFdeuQtuHOqEWn2WAs3gofGl6TM6
HdvQUsOJOi2YBi8bx5B4dHBUafeM+gDOHuX6jsnnCAIB58tDG1LDfyBRmGRalf18RMvxU+/Zd8AI
XAU8O8us3nVbCXVkVJ65srMhUXvspzD2kvZKIM4uz97gNTrEaUoFXQDrnY8V2FkZGKdIIw/F6O87
GerwpqYikCTL6hkaldNB0SruubcxtGnmWtQ29lIyKM0rUMcNN0XTHKA4/+Auew2jHZq9nA+JVUzo
Wx6z9rntcjl8E0MXsFuX11l3uGx+k1+6WnKziykZ1Vwf0xa7CQ2rPEot/+vlwU2eqe22rch9KSBT
BEgjSW9d1TLw7JIb0TXNoxts4cAMW4CuMDjjuMAGWaEA0DmRz2U0A6pZLrGLJuzG2vgpBjvpqKdJ
dn7JFd6Ux5bczvZy6JutJlFDA1Woo56stpqWfuLz+kA1nDsM7nfOFZ1GACid60KkcR346m4kP9xN
gTrT79G25K5POOtyoE3Xe8H65majGn551Q1xoSOiXCDbLHf2lmMvvfYkJ5/GgQ2N+Dqv543QM+xo
ZP30uwMFrS2e+lPV/UEh6Zxk7SegQ76g2DlGzkJehbNAiw1aQft+z2rCdx8bWpdPsnQU7mn+WSby
IMhy6nO68VtM5tLivKB2PjWd1x1ZAuwPvxd2Gwd7qypEi+8OyD9QzU3qmNrOzSLEW9At+wguQ51u
axjSYYF8gDpmVvaJr2pIRSW2iikms2hn6UX2Y933GDzvyCEFtXUVlI+lbL5fXlRD0tAhUUGwlLXd
wy68QKm2fsB5KPOqQz7vRbmEOiqKL3M9MWdQx6qwjnAhhNq8EWKG6NVRUVYGBKlXwjjrcypwY/dW
4W3UykxDr7n8nbdnMpy9oQPripTTN+Xbn1mykUINu4FOtuWCWhI3YJgcZYg0kwe8vSVodFBbnP6m
ma//fzdzp2tdlUsYJazIU6hU1EA4d8PgprlrQZqWeYFWY4yN6hi8JR1rtLZW0YqzveyPpg9ocRpY
rJ7EOnngZprhNgjuW3bTqC0MhGl4bSdekp40kFBVkFyHTChPYyBbRutmIltv5KZ40sJVpksmyFql
4eRkobkH8j0rcMnCWxwfkw0jGVZYR0dJUYSOm/XA5nT5l6IFllGWGwUU09DrTvPOeaS1qJpLDD3X
SZRjxjbZqvMZMpkOicqcPiDz1KhjATBXG54A7szE0y630aFQOBYMGRsBd2vYDW6pB9T2kMJc1e3b
nHQ0FMmJ6uYKeLHE676KOrj2x+IuK7d4Z0xW10I2GFFMQi5TxxFv2dRn0eQ97zOMFrBhCJWVka4o
gpEfmyGyVnGEBVJP+VbN2eDxOiBqWYa+shzM3cqstbDtOie8AEYSeIvNV3lD2OoKhUOrXDeoccXg
9gPpr9a0g1v7RL7tM5IWtGNb1WDixPBIOmWSxaNz8mz/kAJ1cfkDBtfXAVLeKJXl2ALu6agTFd+a
dLxKu307lU6x1YTgTfeLDNkAiB8CNQZPbvViGc6XOhLKrtloizRVR1W+kbVd27oB4Gp0/0KV95ps
QZZM1llX/V3OAeSCKGte/n1FzHUkoD2zWY0xhJZOsDWyzm+B1JbQz/YPowtic+4fLq+qaWgtan0u
5iq3Q3ls/PxsjfOpY1swN5NJtLC1ieUlSArqSKbuRtjpHbB0MaT3fu6bubbLthzanUXCcGWHueeg
uCV03ogl08y1HVZWxVCrFjMPa16eXSbQocwmdVDoktlXhdGRUQN8vSRdov5hukY3/dyUOws8OiiK
zD6fRB7gecsuwTrlFS91lm/sUQZ30TFRM0/UUhFPHodBNZESAYuLhu0s8Oi4KBXM6QLdF/8nrZsc
fPW4hZBl6+pnmroWoRZYTZysGfyfJSsB1fUEGu/kVre1afDVk96Fv6J9UA5Z7//MVdaitW98tjPx
Z5ej66CoQlppw8vW/xkmjEbKm4LIXcoh3je6FqVFI7MALynWi0UqcNxz3Guapu1Pl0c3RJKOi6rr
poP0iLBeaOUEUc+nJZ7qFm0UU7G1L5lMrwVrsLQQW3aD+Q/ARe05QNPcdyXS7uvlH2AaXdtWWRY6
XFWj/9OyIYhBZf/s2uXWTcQwuI6NEmmBTiHZzb9XHFZUETVGlUq38q9pdO0YzAsISQASlb2MvYTU
8QxePUCC6qXd2LMNBxodJJUAWVz4KRN/qhWsM6Dzkc3hpy5VRTw5W5wbBgfS8VLeVA5sIkXzQsCj
d02XhJ1Rem/BYOnLw+UlNn1Ci13atk0phd281Gn5vfWG8A9xp/kAjDbf2E8Mx0sdO6UgZVOAiEj8
GcpAfhpz5p+mhTqRNfA8prIQWUTz4Hj555iWRQvoOZc+9218bKqDJ9lVEPwkn1RKoEO+EzIc6nxa
i9UOeZ9O+S+vmYfr3s/5ySn6x8s/wOS3WkBXY8lEWaj0V5cGXTwDqB3NytsiHTCNrgX0SF0VeBL5
zvbL7zN3xzgbUQe8PPWPz5qBjqmyg74EMXkmn+FG3yYpYo82R9SbUSbPv+ZzGQvL27XMgQ6xQoab
rCAM22efqSIaZudTbqHIbLd5jPPcxpmfYfv6bxd9oIOt5mAB9WPq4cli9J6keGwDtNhxK0oLCx7b
PXt+cD3m+fmy9T4OEzwA/u8mWmU9txacQZ/dITg4YXdmnL+QzjuqMTmzoXm+/JmPPSDQ2bSabmm4
Ddb/Z9BPHUpI5EY+zbfA9KbfsH703UEgYxAIBBLIffasMsZmdD9m5OgWzlOLSLSSrbu8ydG0IEfd
xHG7NmieWUZfOboHeVff9rX83Abua5FnZ1VvvcqvafAjH9DO2YG0e9zqVfWrY+DAvJrGlj6qqR+L
Q+CKnm94mukrWtCHwu9ngi3qJ/GgCCA8Ujy0Nq7fY2hvEZqY1l2LfGm5giHFV78kZHdA3V+PEehZ
wviyVxkWXgdnDV7q4Tk4rX7ZjH0mzLGjnqaoLDb976LIIacN+eXLXzL8Dh2kxURrYYPquxfmJPUh
lVB1SputTd3wgBXoEC0UEWawyeflr6ILvlJ7fkzT+mr1rNWr0jn/HhJ+4glHbw7Z9WAf6KAtvBiT
Mh9d8SsFwSe6usRwTxPP2tUNEehoLT4VjW0nTfMCcm3QRYmSgg+55lEBuomNtf8HxP8gRnTIll0J
G0APn71MtDwF/k0jvbcEHMuZG5wzJDO3EXHLyRNPugdJ6Ea+NDmClgTakIOaZ/2qBMlrVOZNdajm
yj5cdrOPzxEB1eIeQkzAyiTu8pOTJnVfaThlT36Y1aBz6Hh74we1bW0wGZk+pQV/WyiszVQnP1GR
FCHUY52pRuOXWxbNp26oaW3HHM9HG4yapkjV8oAvw9YaZi/5DQx72cdKZV+zvOaH3K6zR9mWYxYr
Z7MuZ/iaDvZKR5ZWluzln8waz+txLLWGh1a1n3P7+zYNt8EVdMBXIazQEk7HfgNVQGLfyjha4XHo
v+wKptHX3/ZuUxsn0gpV+2icGYtnSiw7snM8cV8e3GQgbdcfAZZvHUgr/0794NNojQ/9OHzhdX9W
7fBgdfteTQId+TV0LCwSutAn8AQ+KcgbRi2TDx630kNbJveXf8u/O/kHiUBHfwkKIb/GT6zfk1M7
YPeVbSgdO25pkUPN158nUTknRehQfvMTyGN7EQfe04okFLmZ96jCuWpPTt8NBaiH0A0BWiTu2QVD
uqKEO98vT9O0nlriyNukw1ZejL+dSQZXbeIkV2HDx33RrGPHvM6mfSGW+Xfpg7QGpPD5VSiJd0UH
AUwrOo9P+36FljXYQgo34cH0O3ADO/Jc5sWzX+7DqAU6iiwBSMDiIH54csfCi4KwlHE1iGpjxzAc
d3QImcwnJoYht168OW9PczACBcqZf6bOsuXwhkXWoWR2njCnV+X4205d7+CTHEQ54xal578CzgeO
rqPI+KQ6glc756mX/hi7aXUivu1EsqAx6CAeK7ncJkOF1/4K7PS+f7D6+S+OwxtLb9pwdaQZ7WlZ
9vZAfidWeMLp/d4J/GPG5ju0zt/RPj+GYO9ZL1xlYN9NzT7RxkBHoNW5b49z69Q/Wpl3XZxlVrCc
hHBxQapZVm38OtPKrf9/l24DnLMrT5DgccgyksehU8kpRjt0vXHeMtzqAi38+8UOhTu17NHyg9uU
zxZgBxbu2OEpCZY76QdfVZGdCzUddgVqoJ0k6hyk54WP77U0tKM5q8nBStMtCXLDVSjQ0gBUd7zS
zVL6OIJ3J3wFg/U8/ByTHo3dyMSJwyOhxmIpT9DDW+ZnyoaRbRzA1i3qoyDQTxKJIsHcWCD/cloQ
2oif4CY9lp59hSL21WXbGT6hY9UySHfYDZSQ/2RDeAjgzH5RfOfMiYve2ifaFeiYNZwikyodJ//R
VnMRB4740XlId5d/gMGZdb6uhJJsspvZf2xKGMVt+/kwLMkG5b1p8NVq7yJF+q0NyddlfOwb8iur
IXkl3J3MMIEOTBOTasYlc8fHtmpuhwk8Csm8d3vRtR9JD1lrPHaMj1mS0Ai6VHWcp+2WHJjJLlqE
t1PY56vyy+Pk9MOB2v4dmcCJfXlFDQGnw9Bq3AYgI9ePj1J137pG/qANEuxku1ez1X+pCmBPU5Jt
wQNNP0UPbwJ4oAiC4kfFik7FmQV0R8wsvk8dPdDpurzGEZacAvaYeiCnzlY9vJkPj5dNZdjmdWTa
IEnXhYsSh84Nl++dAmN/iD35qmvfLn/AYB0dl2YtjQOaUS4Owl+KeGFpKSPXScI/+4bXDv7doFwQ
PwrM3wqvm2ao73IUOTa2IYMf6aRdvfKgX5O34oBS+FlMaRPXCe6xNIF6+lzmB8/tvc+tGPapCAU6
Zm1x+ixH5VocGsfvTrXlylsakJ0h568r9C4VQR0jkXM1isM4FMeZ1edJbp06TIusRXNFG5+OOD0f
OKpKqf3/SPuOJblxrtknYgQNCIJbVhWrjdqoTbXZMCTNCPSgB4Gn/5Na9YcRizfqzmqiQ0EUzDE4
yJPZ/vIU+3F+g9cOqBGaHcstc9/V4atsAu9mFjKNQt/2dj3ptyDEaxUlYlgw400+dU0V/ATOUVr1
kdhW0NY72Tspe/SJyKEikg+9jQJZI5K65bus5tDBxK0paLw8nivtUX/jKrs2YSNk6zooKSSCqv3U
AmHFvNjise1fRk5JTVAbbtyTymyn3BN3SvghnEj+WHV6fsy70bb25/ds5TiYvF+CtEXjhLrc1zwo
4jkv/Lc5p3rjVW9lgUyEm9PLVmRJXe55S7BJJCRRqZMntyGXZTQmzA30ZOAV9tISImTTiVjBy0T7
712f8oiryzTKqQl1KwYlgAiuyn1lDXkaFb4F3HoGba/LTpEpKFmV1EtAQorvB5l/3+TFtCdq8NPI
HuVGbrlmNqaiZO7UIJG2GD91RDM/P/ACXABeBMLnUOw6p8zA7BdYVtNk+yJFj0Sz40JpZzcqYkG+
rqjqiV165Aw3YQ88HWeek1fSqwasnE2rg3EX2n1pny471IaTII7jpLms2KtuggFXyCp8rnnCNkoS
ayZjWH3FvMnFfZufRD/OEfXxVt1klwFLqAmMk7oJ237Ku1OStKheSkcmd4ib3haGYuUKYGLjVNmL
uXeD4pdtFVYY00IKm1+p1G7lzpv8kpRXta8U3SiPrh08EzA3yGzgoIRpf9T9eD83fsRwl254ecja
+pYHYNLDfTsNH5thi7BoJRMwtSld1/Zs8N21Pyq6tCDbAq9M1S3l7Dqty8flMuq1W2Raa6u5+L0v
cTpRNmXgSGh/2Erd0kbfsba7BcjjWaVbTegrp83kGAuHOSA+zvMpSLMqGoQt90ORbfmeta8b2YDN
uiEtaob8KEumFFaPcsEu4HU1boldr4QAk2+sTyswyc9+8jrJcv4slZVbzz0KqCqN8oDk6rLLm8k7
VgVeOXYl5yfbsX+r0mqQejT8cN6frM3BsHg0WQESmKfWK5u8RjzaeijYS1c3JPjdqM7uN7z0ymaY
WDuXNiWDTutwKtwK7waZ4019BEqSrTrbSqnGxNtBFCP10mCwXlHDC+4DN6dRpYjYV8r/Tec02bka
1RTFencX9pv1/j+Y5L8UNkwgHrc5ipH1IPaJklOanCpCkod05ngzi6xqCEKIyzWis7K9sv28g/Af
oPzyh5xTK/NxMKUzOLfj0OjuE0BY5fyUU02HKEgYee8LN7V4hIbf3s8jAamBwkOprprY/eyGblHt
yz5XUxFJNAJWHyHjud0eLLfOxHzFJoh/PgdFq/IySrqc8s8gZx780axDMewskN6GUD1FESusj6mi
CTjKNoL+2l4vHuWL56BeHloAgAVX3S/7catXZOX1w6RT410nakuW2aeY6fUiLCWnfWOJ458aJks3
fPraMVqm9OWnk6HvLDsJ6WufyTibp2fWL3C8tN6lkwKkcLDjJMxjmmxdWdamZTgplee5n3IrPzFM
KxHNt5rJZx2Uj6zL47Gat9L5tXGMxES2HoGEuBpPvef87gX95lPcrn3nARynjyXfkixd23ojO0Gl
mdZW0mYnnvE3pas2bjLK9udd1drHDVeF2808QbvNfi3DLo1ckheRIuzl/MdX/KAJMRS5T2UHmeHP
jnu3imf/Lp9upvH5ss8vEf3LwaIaJAF9lrBPuxVHN/u+FEE758JYbSIM6azzRqRFCI5aFpMM7cBE
sn/8ij3qdLN+vLL8JsJQAoYNF4OGXLvyA/dfJFTKvwqcvNrCnaycUXvZmi9rNMyuJzxn9E8IFk+c
THM01dUjptZEFlUvFSz+/GasDbTM8MtA1LJ7ImofOTSrv+XpiMsh0qh0ztoIjPElxLe29LjX1sww
b+biAbPoXPaKRDEEGhlOxLcgm3p+Hmtn1jBq7SIB7ZTHXsNR3TtNcI2E84567gYgZCUDtA1jbijP
yEAKeZK2OuqyoLdywforF1S8JPA3RllbItOq6TDwKezsE0BS1k5oZu8G4X+eX6G/f9w3cYYTd9IS
P1WeUEOBZtvUqUh63haf3d/Tcd+EFkIrabYLrbBANX2aqXe7BKXSAbows+4nXx15t2Ubf99q3wQY
tgJcZSIY55OrXQo6lmQoqiyipRyS5xAYDf94fsHWpmTE7lDJlDWuJ0+lNe3FEHxjpXjMrfmhRtP5
YoFj31608b4JL8yozdjYkvlktxrCdXaCWtPmg8faPAwTT6oQ7+mlNZ8Ym/Q/gSXmn7afgr2b4ZEr
2c0JbBJlqWUpVQKQyfnVWztuhrmDyA8vFVIGn4FdFFFgBU2U15tg4r/bo2/KdraKpFM2NeQzZGNc
B/MeeIc7Vo3vXbslEvl3zwj03f96RtKMtJ5UPZ9AGnVNyuRKd9WfR07HhqBxucVN+Pc0yzdZ4BJG
ayeoO+9zSbOWjKTI8WpUWHo81p045qPz6c0+iZt+q/awMjETdchaSegwShvSuROYwei+nemLp6qb
ZWJ81Bvms3IATMhhFk42aSZbnrgGXiYhwtrN/bzVAb9yAEzIIVEymYnowpO2vCjwrF0Luui5lvdZ
6m5MYAUw4JsYw8RLVFgDnX1y5jlaDpkU8t0J+cOUeTcux8Ll4mbw8xxsXFXsJu3GI8fa3IzgX6QB
y4oG4/ZTFxe2ve9tcsN98Um2wIdre2O4BJn2Q5nJcjpNWXgSOaSNWzvYagVf8c8mP1w/yyANLDae
bGbTqHPRMCyKMLLn+cdFrsVEGTpdHwTWKKbTwEsbr1huf5VBbOxw/utrP9+wewnJ0dKm2XRyyrpC
X2n1AiDC05JAnv/+2u4aQV42uPCKmg+ndi5ivP7cL0/FfeU/KTzmbmRDK/trAgiJAPKuIEF/skk7
3qaFXT7h/eIysJZvAgfnDhEjcAp2QpvFN23h4JTKfYK8ygeCfnx+ldZmsDivL3mpz5nwCz0GJ2Di
G7T1lQVK/e3P8x9f8YD/IY2DZHktfKc/zaQ9ucT/dzFm5ve4SQ3+/0NyvTYJw5CBLCvrNKH9ZzbT
T5dKNAjZc7I/P4mVc2rCBhktmKsAgz6J0rfyPWiKu/eGW/zNDa15d36MtQkYQdxxgNmacBc8tS2g
AHinYmBVks+XfdxI2e1pbENCeXeyC/VqO4CkewnUM85/fG11DCuGIhVTVVt1JzktCqcNF9eTrH/V
SZJfuP6mHXNtyyS1uxOAiuVudFIRFdJKdyTcpDlaWX4T8cdk5npl6Xcnbx4hkiRF/9233eKypNME
+3WyBijDhUpyWgx+GY26bPVOCS7/Pb8FK5mNCffrC9tTc9Z1J1hahBD6AyjgKBP1nnn1MciDb0u+
sYigXzbc4m+/eIzeV6CmDr0BMS17axL+4PQYZuJXlZXHlcifrNG/bYqtbpoVH2LC+hJqB7ZNcMAW
N46WraMqIdrrs2tdeS+QTrio59uny9H4MivZM15OLfVOma/EjmhbRymUBTesZO2AGfYt8GwifDBj
n4q+V+7NVPWts/O9Bq0H5zdlxQxNGF+blw63Wqc5ATRxNzqCHqambYDunL6fH2BtBoad12WT9Fxg
ALQXimuABhEs8kRfnf/62iYbNg6QG5/bJVAs56mfeBGVQDguB4qMGAkQg+vzA60kBSZkD0rCoiFo
mjgt9xk3mJ5DP3saWqCIL04rTcge4aryRujNnCjrrksFko+aZg8DCroX+3QTuadER7qu7p0Tkyp/
6EOeHWpG+g2PtbZKhomPhI0hJYl9Qi8RWOtGuXer9m7U9e0Q2Btl75UDZSL4HE/raqxT51Qmk99E
kunySkKR5sf5jV5xiiaGL8OLPKGda596eKOsch7ELKZIIG8a3HrvNP6nlw/3OQEP4/kBVyzQ1N3M
GAjm3NG3T9Bf8p5CVcI4ROA4U5yWmdgi6V4xFBPfF+Qo+aTz7H6gKhpPRRCLVn5fynBz496MrHo6
P5mVUobJOMdk4cx8xOqNbfmkMsWjygtiL+jvlroMojGUTtIN219bOMP2MxlaY5X07odrNzeupC+5
Bv0RrgPnp7Jylk2YX6MKC1i11v2Qil6nJHsaHfpYtu5OTsMGgmFlU0ygX4jH9pQlRX3qq+pbJeR9
AQZ19H7dZbK9Ew29LESZZHTQ+qR6aCx96qH5fWurih3zIQvj8+u0NgnD5psG9Pugt7VPKCDGjM/2
IW/n78s2pwkuBZk/bESSlf02oX5J1019JYg+Qb48jwZZOccEKgg7CxXNx/NzWfEtJt5PVIWkfjvo
E8km/ZgMvXXdWN74z/mvr03ACOahbxVNENT61Pk83Gu7Tw5jPrXxqFy1Pz/E2gSMlB3C42WiIFaL
ykTC9y4ts7jyfXk8//U1kzBi+cAh+iNLW58cXLjbDtY9EvvYSvmPp6uNKvjaIhlW3XQ5QFLNqE9J
yJ1DnVB09aJtfAmB5cY0VhbJBPSxeawHV1jiNCt/uMuz9t1uZLHhldY+vnjGr/kg6s7Kapz5pBbm
D0HG7xnfKkWumJoJ4yu60EGvSsY+hqF+Kqg6Oq77KcMxtoX+7bdbD6MrW2CC+WwwfjBrLNhHRp0H
B/03eJT4rvsh3Yh4K8fIBPK1rUoY96zgI5joYblzgKbqgQ31UaMr+fxJXVupZXe+7AIZ0omkmc1P
2hue8YQJgCKETbKDHsFzsFlBXZuIYdBjUhPoPgKBRuwMSq2YCaQ9v6Nd8M8LxGUzMSyaV6Iduxlj
eIr8XoaA37jmuX+9XM62g+nasTVMO3Aqm7ViAEgrCsTB2+p6WskHTGlPPMBQcN/43ocMsgepX1zc
LpcDK7Dbk35pmNjIPFd+v4nXa/sMVIgF9T4SSfckhILKpjms7LIJ1WM+wRPAiDmQUO5rGVxZPSRg
ZkBiMMz5TV4bYjnGX46rU2r0Klah+6ELcYPjqvwO/MjhztliW1wxaROMNweizIBuTV7pHALzT28d
pm5wG9+4Ha2Ym8llV1gDS7BK7p8lwu9fLmH+RO9y3ADAjrPhN9b22DDqsZR5UUvufWSF+6CEVUcW
aFk2Pr6S97uGLQOt2FRV0c4fuUsfw7DceaQ6Etwfl6wSwMiF6qPqgsse30w0nmzyeUpbUn24zZSS
G7f2hvo5D3NnC+63dqIMe64tAd7RMO0+rLqBsscud/NZH6uWoDsjgmCPFEBQj3aS/3v+BK8tnxG2
eZLwvmxV9yHDZFfCrwNHdqjBpzpn0z6Fq5pG/H3zKKz4FROiR/Om8+2ONh8hHMmyUwVOmgC7p6yn
uEbumYdbhAxrQxkBnYMdNiMzaz4EZrPMDud7eTuHFEK8UGI5KE2fX8MVKzIBeonXyClBe8SHpPK7
coOYoo7hhQCkk59p5m5UfNZGWU7MF1/T2xYnDVrsPoZ+uF64C8CcE5OG3QWDvbMB+jg/mbVlWzzR
l2HCIfXylqjmQ7VltAylsFbFlOyGEMWNbIyTTVm3tRkZfkF0cycLFMo+Qi32KX918fbLs2SX179y
tXXbXDngjuEfQMZgDwlIBj+SrI+kK46JItGE4ii67qNlPgw+I8f8Lls+I+wDqkscv6vERz9UUQbi
82q5ecKG7KKK/r9ypT+vq192ChUnN0DzVHqqbfeKB1kczNN1l077OXUOvdVsnO5lN/4LP/X/INO/
DFP24AMpXS98bwHO+gFRUmA4W0HqLbrfFY9nguJ6p0v7ThT5R4Ew/edB1qofB2e6D6ut/Hslipra
pKMMrCyDHvRH4nZZxFJx7N3wtDTunt/0FaYJUOL+r9HY+GzmWL317hKtSR1NLoeqxQ46ENko9l0N
7eJ2hwKYoE9wFU19W7l1HlY713VGK4yoaP22vBIjH0sUXPpEvpNUVcM1WOMmuhHrV/bRhNbV4ej1
VlCDaStsSHPVCQfcQUTPzhbB/Yo5m9A6EXZt7qS+/T5mWVJBX9qalQRKcJ5z7ziC3rNGUQlEWeFu
DnjVbtw716a1/P3L8cSNkzedCud3aDF5/jeSo2X6ZbK17i8L+aYMautzzet0at7dtBE/Rjj0Tz6h
P/v80Vn7+Ya/oFNXzniJ6t9FU5d8r9PW6Y/jkPvseH6AtV0xEgqo24KXKOyHdyupIjDI7RZyhgSm
5VfubU23npXXTMzIIzTxUh0A+/buJdCj/OHKOUi+M4/ZxSc6MCh/vmQ2xMTauYwnIWDpzXvmidsl
bGRZjddNAuYEBPjN15W/Bw1igu6qFA2e2mXivS3SP16cI75m/XRfMR4ltrNrkER0yWWpCjGBdwWA
SoqysTq5yfBzKbwuWVHfkoNynDfOX4mrLirCE5PVL+xzO0mkl72HZR++9NBsfxFUi6fzu/N3V05M
tF3DuabwM+m7hXXbF3Oj4yZ0rtyC6H2vm3EjRfn7WUPT4/+afDuxMFNVkUKUmPY6wkJ1Fp7YLHCd
dmpIt5jQ1oYxMoeZOxosKh17K4LwbszLOA2CD0hGXeSPiYm048JGpSlt2Vveu3P/kYBnM42GpHas
iy6nxMTZjYKQYnSz4E01/R0PLKT4/GrWJMqp3PBef08WiYmxC7TIZd3U9M2hqYhb8LtESdslEUE+
5Y4u2w8Q+YvapvL250/Y390l+Q/Ejmeajlbiv03TIO/TpBrfSjpPW/TFK1tuQusEywm03VP3LeC9
7I6ktwPndpGa0VD5nAsZXzYLI13grkUqWwT5QRYQNutbGYUAD25Yx4oRmuA63vXaFzlDj+og42Uj
BHiSJxLcdEm48f6xNsSyfF9i7ujOVkjsYnhLqsx6c1zBEy+GTJHydTQh+bXlYxFC1WVjudaGM+xd
9MBSksnOD0U3scckcetdkmTOTQt8csxr4v0+vy1r4xgGL2iIN+FqSg9FX770LZ4PM1fcJHN7p+dN
/MzaCTYCvpuVOXdTmR6SGbkoGLjYbsHPnJ/B2seNYE8Bm7dzRfMDm9RrNuLGU7rD1gV0bXmMED87
qm27Gae2nMC+j+BnE/6wFGbt0Pu46Peb8Dovc6gn/Kx8QwChP3KZpW8DSXtnwzRWlsfE18HZWpqp
sXgLRg76q7pketzViyruxgArSxQYhj1aThP+4SkTA39r5/QfmttHT5Mbb/M+u+KiTIgdkLEgvvJo
/lbwQt4R3ZBwX9Q+UdGUOe0WgeraRAwLn/DGNaiZljEUEb+7qf0YEA9ig/MNm/iWo1rbjeXvX7xI
pefaEcwv46bwQP/fMhlptB5vbMXaOhnGPGcETNh1UsYz7/yfUC7wxqUbnLwQkpd5fNl5NYy5B+s2
rVDpiTVK8DtHZPNRy3kLgvP31J2YyqwNB3MCszCFxMU9qpZhdkxrUl7TmWf7oO4Vyj7S3102FcO6
g5bXBcokZay6/NmHUz0Ip9+imVjZahNvZxOvbH2/wTrl5CFVDd3NdbgFGFv7uFHoG8aWoxu1wE7L
1r0e1ShiCLNvnaOVq4AJtktcEpRe5vI3iM3VUTO6fwpI4PY5jE2nI40g69W/0nEL2LVieSaZXqUH
Snlfl7FwwitZOn40gm8iwdVmghrnhnGsTcowb4Vk0xk6yd9skV2BWmQPmtwWjLVpj15gL3wBHary
neNFJ8tE2lVFmII7PrdeKLdRd6sB9kdbMToYLqu/EpNCjxG3a8MytE7LbW25qS2vVUoPB1cOO2Sh
G8a+4lH+A7nTirlFz9IDGcY0kgjaYkaP6Hb0XtsVI3oDFj/aY02tU17Wt6l0diVSqCIbd2MxHpyq
OiY1KJiGi+oaxFR3hanzvAndMkZ1EibDBa/rw+TLOXw+v+8r62VC72p/BG8BWsPjNtDzzplIFYOY
2TsqYNAP54dYMRYTeef3lDaeCsoYsofBtcNC79iXg33lA/UXsaq5MBya6LuwYJzkFitQLNajd+ME
2mKQvhjpjpMk/eiblJOfl01pmeqXqAi0tgdWS3izfmTyc5r1cF+HvrR2rNTud82tcItTeiW8mIC8
ICv1qKHsGHedzO86t3rKaHlIWpIerSZH80+wBcJcYTEhJjgPLzGdCKcqOLmLFCjqrqDjjbmdXvna
OiILOI7OGLeTvAKjwMbRWJudEf+7qgRPgoMG90DnVzbnMdLXNAKj3APuXkedB1vF37WBjBwAHayT
q9omX8Acz+U4zDsVeOnOa6F/03dZnAx0Cxm/NpThIPzRooPlcRzDYvwXyXIBEGt+mwTJlRXWThSk
w8v5Q7g2kJEM0Fk63jwURQwBhWcmk39zx3rvJ/foKaeOvC7/fX6clfqBidWzbBaIEKVwtPrqIqo9
ja6C8rrxpysmpldAp78PkL08P9ZKmmCC9pJOlkHXgaRr8MLE3aOpPIfqaOnWW+wRawMsi/nFcoXr
+y42h56qyd0NXfExFtll+2Gy85VB6NTcEnmMp7m7oLSyaAyr+6HyQMVRZGCMLTZqRmtzWHz5lzlk
05DbM7PwliQLYu3KluV3wsnluJFlrhwsE6gX2O3QyN7G86hIjtrvC+S200HM+lqzAlpd2RZXy9pE
DPOfkApC4EpioM7LPqg36Y+e+SHfSKDWPm8YfZpIa5gsN48H2o9OxFyRz6CqHOf0wtNqmLrl1bi7
wNBiS+ZqTxMFYupRXPrzDfu2OJ0SxQfYAk/tD28Q3o1l63qL7Xol8ptAvTHPhiRDH3FMBuveL8EU
irbomEE3fuMYrSy/ybpnqZEGKZ6b4oF1P/1i8NAMnQ5bq7PilUy4nuUVttWDVDr2ETrmwr1HKfXR
tet/K4tfDb1/mJTQGzNZMQgTs+f6lqTKS/OY2cm3OUUJeEr1ycuamHggmJSXXsFM8B5oHBwsWZbH
aRqM+6rwdAxWBOciqDIxOfhCnzJtO3Dk4CCp0dENupn7agA1wkY0X7Kf/z5CE5N/T9WgidAV/JJC
E2/MS3rl2/VVx4pmDzKpjbLm2l4YRg0hGu4H6DqOaaVRXAyHGI71OBGUsHkzv9tBkGy4j7XpGNbd
ZrJwlV9g1y3ndtbBp0+mq6qeYzxVX9TrTEwEnwR2vICIK/a77b4hqwdfssWhwR4eZhU8nw+pK3b+
H/Ce4/IWJUdI0NRld2CV4yDlEd23IWzHy6ZhgviGmXTCHnBsw64+hBTTCIt3qsYbX2fX52ex4kz+
Q7FXs6IaOYJrD2zDoc7ZcCCJfrvs48sJ+BJQ+9l12GQnaayzMXgQYa6v2ky7W+i3td9uxOu0qyoI
/mF5mgLY+l5OfGdvourXtncZ9MtvT7wsDDyJI1TUKVSN+tcceLC5bjbeIleMwETuTVaZp5lkadxb
3s/MoyfXHt0yahxHRC2R7XCZsZmYPTpobwwIpkGC6S6t9UNlD5iG8z70W7Ip5A9a5S8OyuTP82do
wFW2k73iLk3YdZCFOjsOonb/DX3HfxbQmnNfaZfpbi8mR1gdHhnybHpywqyTt52yMx5beV580hr/
7UZ0RrHnkvqZfTPimpt8BqNKkz3UO/G/3C8qHhEhMroPE+7FNAAOjI+Bavadlu20nxQd2a4qyBws
rdeoEqYgHeNH0AQhYwQQibbtsRqq+r0GmVYTs2QKsl3QQUdiP42F48S+w4XcN1PAvf1Q1/ofoCDY
h6typ4qmpOvfNcGz3q61vfmqZJJ+L7gLiQcmdHMPXhfQ7s7hKFm4s3Vpd3u/BurGn5geIqmYsq7R
UK3TZ7fwCWopHGrWUdmOthf1Zdh/10VLxE83mQordkBGSWKuvOFXXQwIMb1iDt0LttQo3QDlqh1t
AuVG0PyqnPs2TdL+XU0Vs57SydX+bec4xbQjOUtoJEpIv9zCE9YP2rdaFWfg7CDzPQ06RcadD+JD
tWNUe0msm3kqjtbEW3aVDF1HcNuys5I/Bk1H5n9d1RXO91573G932HMPSn/l+I1wSsY9qIbGuHQA
0JOZ0OEeWxAG3/2mTes9mG9qcueh9ZSAaY/ngGXQlA35R6WtwrkHjjApI60A19jRTjB5C9BDOgNW
XChIegiw04OTj+EvHh76sGopy4EuL4MsC46g76lvbCiRTRDXAomD+J24i6JNFmZwnZWTC/+eZiCH
umI1n6ojA05pAD2N12KXfa9wkKmBZCIsDknfNLMV5XYDWs7I5Y1nV7HVqZQ+WBNlp5C7UNugQd5D
FdJzLYWH30z9kk6rnqWy+ut85v2j5r5s4ZFyT0RuNwx5BGmk4qlGAoq34ZR0UDELQTEeg3+6q6YF
iu9lP9Lcm+ibGmTS/q6nkof/ooManPxzaQMpGqgM2gXEG7CdAW51U6SU1P2RN6SfrjNp9ScLpaf6
qfZ9MPAK2khS7qfQ6sdvLdBONGKC4AANnuv+oh6d/J2dg/UoAmdkzaM6zMRPK2yzb4QpNX9rF97o
qIBUXX0QBeuTPQ460uW2Vp8gxFa/ajAel7ctncEAi9pNPl7bQADmx1IHtf1kz246RFULlthjgUXj
UTjxrNl1TcrGV28EeWikqaWfymqe072wA/dApGbPtYLmxxXiEv0BGQX/PpiGyb5yZiuwdxQM5K+8
t/2TVo2fvEgZljoqgmZ4GFTQZTd4vnbGQ+3WzgS21iFxbmWRMufbgPSseJ8D1Jf3VjG3xV0VJOl4
IGkn1Avej4bu3kobh+/xDm6/d41NIDFfpU0WueiPsb/XY6/AOulOzDv69lyPUetYWEHFCOmiHkSP
WZQNZZDekjRpIKvV9o99IsJ/kiCHbgr8MHi9Uqfq8PyZN0+JVq21K/AM9MoHG2JZY28R/xDUIuke
HeUzEC4EUxmMT2OmJeiOlD+HXRPBGmvvSMHMwLD7OViqUp311m4AmU8Xze4ER2L1jn/XT7P4nvVp
6BwtZ6A8YrzQ//RYzCHK0Rxo71MxhDSirRsGx5Yk6tFxXK/d98AW9HuqeivfeRI3e1BtivBl7sbh
xwQGK6hDoGHWn+HweJbuinngsUsG7zfWYegPE6+9MPb5DAZOUbVa74gjcHbSnvJwjLqwLIt/4Lw6
6FL2Nut3dCIo9fukKXQe8TD12qsptMX0IIlPvaU9Wtr6MDmgVCwOvit6+mDzsZ2eWZkGHwgEOHeA
g2bztxksgHzXhUImj1BwAzRm1Cm0koa2UuEhLNGrfMgCyKvtiqB3Cd6Q/CK5HdzZ5Uf0P0HhEchA
+mahvwqAWQSVPrbo6Ccq6sjYu7EIqmzep6VsXjodosRagUzBOuaoXDJ4SFH0EfGq5AgScbDhRCXk
sm036hs2jYfKAflInCQpfC3J8T6td93k+tBkmMN0+A2D7fu9XSb0wwqorQ6uNZQvI6LJG/JlUd6H
pNf2d4k3Hv9azrNo9pWT5O6+qdH7e60q0iLCW507HtGwPvoHlN5GKw7doVFPwWS1w23Y6hwwOzAl
fPNLVyWoeJceu+JFGzTfyZC0zhtJZogoAYkDsnUmlI1u7nB2UfDnYEZLeAHS5SoVgRsDg5INT4QT
6EVbmTe7R6D0RXttdZ0GIElCNzdFPPMQeSK07LLsukRfGXQo24nPIz6YQZ1DpX1Q720G+N+Ttn3Z
IKTWkw9WH4bTpcI2+FVPeQkQWJU0LcA7DXKZw6Q1/mUC5y+uGghv9QeIV7vFbsrntL1Bo37zOw01
cDGQFG+LVz+vmidn4NW/Hchg+53wPMo+xjkc3mZ4hvZaAYo9XZel8Ptphy4WKu5miYs724V12j6T
PCyTNzyc6nqh5rOVBDS8KPgT+rUSejP1Y1AdoLaG6NyVmWIH9Cx38gb7X/V3LA2tGy/1GD/40ul/
QRoG9dKo77os3Anp5OjKCZciQZ5RPz16vB3BaVamBFo+DogUqkPoaPEiSft/nF3ZkqO4tv0iIkAD
oFcwdqZzqnJ1jS9EVXW3xDwLwdff5XNf8ugUJsIv3RnuaAkNW9qS1iBaPIDmuTwzt5Dd8XaGvpXl
WncheEC/mrciDQ2gq/4kU1cAXVL4H+ehoztVbGTpNuuBwx64mTwcAngJK8WaNsVnWrbVx7saYMsS
w7PM9QjwcMdhVYOKZzy2zclYKnjpFoGu9i7UtxpxPTW/Pw3kfCxzXLuAKzx9JbXsD6Fy9149NwbB
s45JGfF1keMq8+g0bvkgKPm3GoiT5NUid8Zgq4br7+8+v/L8qq4Hqo5uN+UPHS2qeMbd4COV2d6t
1PVj/3AG+A86/F0VKsQ7cWEcdRwD5j7CIUDFis3k5F/ZGsrUy+n2gG/cU9iUBn8pAxnmWXacxvVF
q1FEReW9AEOfpH6F64Q96sTWiFv3IZQTrI0c7cn4jLdhx58f3bIKdo5lG7dsNn1BSOZ34MMqAA4Q
0KkvHpe6f6mpe+hD1R9pgZQMSjc7r51bY2NFeeFka7XqDm0p/QBC2eWrC2DXgasWRLH77LX+/3D4
fgKYoGyNaBTwBzC6CHRRHyHKO+zM4I3hsFkMHW67erUu2bFp0vGBwgkIiNqwrnV750nZpjGYqYM1
b5hmn3loXr1wfAy84fGKf8MQ7Rz6txpxHZ93XQQ9ZU/SdsiAmHHSU07hl6CgTr0zp7ZKt4I8dOH4
DTkWLLReU/xUChDtCBsSvxNq4l7rfff1OPKOHSXXRWRmkKWqOgWZd6hUlXfiW22yQWEG33OcWR1T
StWrxDx6dTKV3UW2Za4V0KvSM51KdL7nC1hbBl53lT1eAQa5s/+te81SLDiT0lUdG+EwpD6g2JlA
7Lk6bSzhrhXDkAySpuE4VBtnaGJBx/ZnG0DJnuHdrdhpwZ/XVmoTDJDewTQgwwibVr2tirXR4jQP
mZzOeRC+ddCsub2G/3mm0v9hGNAeIjidq4418uw4dUeInA3hfVBNahMKdKYW1SIdOEIJDlYB2cUE
cxPBPeCY891Xnq0mWKG8LAIWS3B7PM7KVxHLAUF0/GbnUnZrHKxInoFgDoLVlcd0mIenKk1PoEW9
5M0yAiPfFpA9bXeW1T/vQ9RmE4DjOnVBhTXDsAJytN0zW5MmLH7kWfs4thNO6nvo3K2arDfJ1lVO
G16DuxrEoxA/hjR46nEyGwKTUIBLsny6KyWkNrcAiohMSnNtE0AcMJHEWkX7okryJsx2AmWrMVao
6xTGV5PEe6dp2OVKcqRVF5vWe1jX7FguL8Gwh0z8MyyK/g/JQKWdyoYJa2K9IjWnscmKtzENj+PA
XgtNHrQjLiVXO48aG9PaphjInKq0b5ApuKMCdtppoeUcNY7j853Q35jaNsmAZNgw8ix3EsdRP/Na
JIBGXa+1+jzO2+Gcsz1r2a2WXD/g3W5lOmQIdV85CdSvYIXUF+NjKp3lcnsF+/NqTG2eAXEIyMgE
s9m0Q1M+eg5OfDGe2GeSlATmdYfb1Ww1wloIctlLloHwngBiFURuSNoDz6XZKf26Vv1vyk7Da63v
uqjBHbdXGyShTd6PJ9267pvM5vzz4o8Kj2VBcbqvFVboA+1AxgFeVEkLlN+njox9LPOsv+v1ldq6
vZMKmOmQ7CSZDmJmximiqd7z3t7qIivQM9ddddkyeWSdas5IzR2joxEWrFm0wAqtGiOaVcVdbE7Q
A/97PIqpVYEPxbNjlSLZ+tKFXVa9Kgr83c6ytTGdbIbB6jNWFQRHy1I25UcO7/ljPxT8voGwCQZ5
M7qOSTEQMnXI87osKbjfc/359iTagNFRm15QwMS7xAWn+wU32iCLpsFUOgMwHKPTdonyvMGrjoPG
uQN6uzVk9uTJb6sMAenjBpPx2KtCX+00dWMVs3kII+yDxqps0qS7iqBB0IO94tU/TCTr07gmvomJ
huff7ZZvzMHAWgT8kfZSta6TLAVCf+Vleurzbn6ZYKVxwBV5mtyuZ2t2WMuBEr2sdN6lSa2K5qiJ
BzjGCAeS26Vfv/YPi01gLQIeByJphMhzEvaz8zjjsjrGpRg7wG+viW9XsdVR5L/jJ+jK0KNXgTKY
jTzokXXRanB5PgIq6Cz05+1KtnrJWhEGaJsTqNGlybp69dENvfUNBJRiZ//daoK1BHjQn1kXg7Ge
stCPuOrSj2vo9zHBpeupX3S+k2FutMLmJKSOk2oCtHXSjWUaOw2FU7Ko5Z2lX9OmdxsLFEepMHh6
S4rU5xAXDsJHloZ7Fw0bM8kmJXjtUCBPqTFPe+EcDPPHl9VPi1czMHHfQmnzEEDCcn02YJDBBSk/
pCLwHrMm3VOR3up8K6DDPBcjvy7DLlCNiaGOF3ep3EPqb5V+/f1d5wvRB3wWWJtgzpF+nXg2Psoi
a3f28q3Ot8IYAg/9muLdNiEFrR8aptUD0fn8kI/lnfuITTVgfbimxC+gM5iFOCooXZx9ueL963YA
b4SYbwWw4vOcwwQxTbzR0AMbyodqaB7HzP1n9Ey2sxRtpO02v8DP8UidGyOAd5ji1p+OjqLnoi8e
igYSqVcRNMSzyPTO4rox5jbboKpmSHnXaFOnW3IwHssPAFft2axv7HY20aBeAjesKpQuXfHYhdNf
YV7lCRwyIwN4QewSGFncHputdly/4N3cleta99KXaeISWccw53XwdpQ3O7201Y7rjHhXOuIBUplS
pQmjxU8IRhcR9J++a0pPAct+wYZ1DwK6McVscsEMPlw+E6xQmAbiqyzD4rkdwuHRxUE38ZQn77sU
oja1oMnTXsy1I5I067M4HPr8YeE1jVXlund2mhXwpRMKz+OLk0Cb6wMB/ASHteI7HiwffD/Fa57s
7nPQwwX7fw+Px3gF6y4vTWaJp8Ufol6UPFc5XrsfS53imR3mWDgGhzMwPPdNN2spqH25jENlnCQY
PPO7Crz2Yxoa53Jf6dZe3rqQZqCjEImTzyKWKP1A8rzfwQZe99I/5FM2e4D6tVpd2qB0UnwCWiJL
2rkCFAY8ktEBMCMooVNfLzs7+saMtvkD2Kco8EydQMKr0uOS0vLoufPwMEOHPe7ksqdBsFWPtQDg
qp33pU+ghliliM7H1FkhogoHo50b+I3ty+YSkCIVOq1QviQvzvycI6niH24P91bR1q5e4uUeCkAo
Wkns6Xi9VxGvy52ZulW4tamPU9Vk/QjgTpB/ds3JdL9pdud32wFuqgFwNxTts79c8zp1D+6dyQKz
IpoEPYT0BRdJkPsjFO6IiHPoJwBsNN95lcysEIaBCPEJKCLJVM3Bwa+DNZ7WLjjdHtON/YhZIYwz
nDG+8EQyiw4JyDguAhiptf9yu/iN2W5TBQBNKsO6WwDH4mPim/LUwLm3X+tj1hc7gbsxcWyyQFsJ
LWpiMCtpnUweVPkZOVZE7xS/0UH/wxaYJzhwUaiX9hWPR/lN4/rldt9sbNY2N6AOu6rFg7J/SEMX
aE9kNa7GFU9zTEsv0m64U81W/1hRCwZI6xQuGkDVCRCyWPR55Ht7R5UNsy9qUwMYUicAeq7Fa4Da
ngYpk7QMPzH5b8COAa8SWTkH2MsfWLP3DLU1qax4LohPA91rgGN7DfTheu5pGdcDecrXvdVoa9Tt
uJ5YVbkZqgiqEE9oH02wZzG19fF2OE+Cte6A/mqGL1yrOABIxnlDZnu4Pau2yrcCuhPQY/U9fHmI
G6GJBwALhtCzAh5u3fNW2ZhRNi+gWFm2aoMqumU5S5oeEHGnXNG7eBrU5gQol9eyytFDknrnulxi
vgZx4PUv/VIfO+/OwLZ5AU3h8n64DrFJ14NvvjYruS/ibFVfqnxYeaQT+sd76crfC5MRbX7eHt6N
iWlL+jZdVwE4ibJ7b4haXGqoPXrMxsQh1xrfnR2QvUF+3XXDgz/KR0TYMcXhreHyjU97fNCtiWMF
bhjCGDJt8PFD8amafujmNaw/3u6XraKtgG38UWfTgKIVh9m2+BKIT9p8v132Vp9bITswb1o9cNIO
g/kM2nZkyvv4kpRYwTpnOJgD7YHFoPtbr1BtKx+b5hiwBUx0Fd/++o1xtdFpa5hrUsBU+7D2zVmx
h5D8E/j1QXqX2+Vv9LyNT2smJyjcAG3wwELynY+meVXNkNwufKPrbe1dLUIqdD+gcF/FS/+tW/69
r+Brb72b7aFXrDwNkfdktFBntZQgP6te/nO79K0+uf7+rvS84+XMa/S5rr6XWRUZ3sYs3IF5bBVu
BWru9zKoa3R4uDQ8ggHtYx8s57LZm+5b5VtRKl3s6UDC+4c2+NyG59odDy4bD/f1jBWnxO1rpDaI
pdQF5qz8vjYJVOyS+wq3AnVtlYG4iotktpx+4Rbi74wPV+DFHk97q2escA2y4mrQ0iOUnOPg0SQA
3LMv9y73N+a6rZRbtV5IhEa/k+7JCY7E/HO7V7bKvZ6v301GUFZIFWQot1uGj2PrfYAU0U6HbxVt
HWbpiAePokTRlSteFKRfB7pn7bzR17ae7ajrSYM8hbySfenxgMKH4yT2ADRbhV9/f9clYtILC/Pr
QNIvUxlEVXkMu3pnwd0q/NpZ7wqnk5iAY+p8ZL1Psga7Bhyfeu+mcqvHreDMeDjzYUHwC6/6ktVu
Fg1q3skttj7cis2J8hznBHx4YD4JkT2Y7CUl9wF0qe0E38PJ2oNjLsbTL07l8qUszmsaJLen+NaX
W4E55GMP1lyDrOh6BtQPKUhZs7+z3v65y4mNGVMaVsU0ROFVXT4Y0N4J3wv5P+/NxIaJjaOAds6E
onP6Ja85eGFgeQaXsPMOtzvmz3doILn891yc61JNUC/AkDruS8lxSYcjU2t6sGiqYox4W/wK3D25
0D+PArHVZyVM2rLGK0Tiu1Uap/WcR2EW6JMolr2HJYHv/t87QWJL0Oq1bmfVVhiL/hiEAOHW04GL
74X6ubRupKDOkt11j0Zs3JjJQ1ZUa4H5OnePMw8imYMdMQfenk32n4//RFiRPNA+pQPP/QMP3qrQ
PPL5wwyd6Prn7E07N9tbA2IFtM+qIBeQzD4M+SOH+Aq9NNCRuW9mWXutb8aACQdlN4tzDp0vrdOB
DPSrhK+EO8ZFcRewm9josBLMyXKuUI1WP4MmjK7BneNIXu1tBRshaOPB8MiH9FL5/FBpsGtd8bou
+lGt/qVrus+3u2pjAbERYR2QFKPnKJFUsjRvJi3HD5NZd4AaG2NsG7r7/dr5hcKDErhc7XTonJ4X
Sbd4oTl4Ig//vt2ErV6y0mU8grYOWVQIFtAynGDLnD/wRZLIrZz1iC9oPtyuZ2O9Cq+tfLd3BrAx
C4KahknW+T+KVZhTTrSONfhH3gQeIHPT+Wmg3s7l3kYM2viwfNVNwLgJE9NUD3Bv+h3O6zdZD6eV
za+i8PYufbYGyYr1AkYB4Ic1QQL96ibOQjCmg1o30aKRrN7uua1JZsX6BJMSA5JZkECDoD+zQLDH
qi3znZxmq3Qr2jNI76VgP/iJGyzuK09LMz10pRD3YWeIDQyDiM9cgqTsH5x+jHPHB7KZnECwu28L
t2FhvtsPnghKlhC/hy0bqJ7ndnXUP3d1vQ0Ly8q+ECQPeRKWHp3PbmtWXHnSzKidabrR+zYwrHEh
1QpSKk8aso4Hib+egt71v97+/I2Ys6FeZFDKsErzZCm905J+y5rmKQv4wV3pE4Vik4ZA5e2attpx
DY930Q1WeONA050ncnLAQZZiABfY/fe+wq+Vvivc460Z4PvBoO6RGXEM66k2LzgZl3t+nRtroI3v
mnBDNsMphSVDHjy6fvWbBOvJgxUtddadNmxVYQdxCD36XDksgZhSmD7A6r1/XrzSuayE0Dd4vrds
JzXYqskK6Cn3TQ5+L4MMbPbmt8WxaIQHL/P8kl//uD0kW5VYafnS6qJl1cKSbgLRyJ0+pXPwIW+y
N0WZu1PHxpyycV6SEIPXGcKSynD9IWNd80ylwQvK7SZsFX8NmnezClrn3hgGKJ6U6fCrSN3+G+9n
8eV26RsdZAO9Kg9Ue9yescSfYFktPTYnpG/BSfdpOMYKHsR71Katmq6/v2vHCLbwWsm++oTE9mUY
+TnlM1yA6+bZZd7O+XFjN7Wt3YcwTZcpMNWnsFA/0qo9Q1n/Ey40LldPRI/Ddfa+XrMiPQR+ZihB
zvrkCv8ZmqMjbmS9kzcOH4p+zwN4a9ytHdstkK9NfkOSrqLFueupGzkS28btFlwXvD8cY2wAGCC9
siSaj5cVDj1/rUiak9wpqxecoMq7Lq2JDQKrIF7bcRaOlwKvYw+LQyR83nCMud2AraG2InvuoSeT
jzVJwgUWm9Jzf87YJaZJlwfgChNj3NPtijZ6ysZ9jZCNgO62N17EtK6Ro8s6XspZPtKrVsHtKjaG
2gZ/QWpkYW1QmosSuM/TOvRiLfLpvj3P1pZN3W4e8nlGA7iBookD7rsIyc7WvRHV3IrqBtY20l0V
Sdxp+exCcHXO9Ucx94+qvPf7rT2bVD3v2eiLS9NmD4uo0wjCwnvorq2utyJ5lKtJWy/VlxbqRXE1
FX28SAiq3B7YrbljxXA6hym0hLrhosiUJk2t6zgAuPNIl90LnK0GkP9eVrPAh6TGPA0X5jxP6T/B
3mPcVrnW9jzW0DNSdRtcpPD+dX2/TnIT1HdOSSt4TR4URhUp+sXzE1HDa5nt2VFtfLeN2SI+g4zl
5KJo5USTgXGdunPNtAFaAxK5Li1Mf2nW7Inq+Qso32lEwr23uK1Pvy5173ZILJeh4lPYX8TKvPLF
E5AYvdB6bv2/bk/HjWC1kVldV9PKjHV/8Vv/4tTDtxn0Qw5DtdbZo5BszHjbi12Ok+emhdtdQOl/
naGmFTml/zgqEARvt2Grk66/v+ukoS9zKBl53cWMVRfBGM9Eg1fct2UxK14hju5U89L0l6GFFD4k
cX5MjO4dwbd634rUNs0FSGAzCh+65eS4onlYyDCde+E38cLyfie4tobAitzQ8a/ugGF3Cduu1PEK
MIOJ55q4v1nWkeFwexw29l8btqWoS0TDmunSOKAFeBQHNvK16rpHI8kTJfxyVzU2fEvifjLzWsou
uucHv2u+l3N/bhsfcvUQkeIACdyuZ6PTbAxXiTPoMMy5uXhSHOSoo66CZSjfIztsFW+F9gApIDOG
EKRC3lhCKXMi0GuqdaScMttpwcb0ssFcHNywaYCCz6UNuqfr4fCaWgfw38Mc+3xfJ11b9y72fMgQ
EJYrc5mcD77bRnkNwfPRvy+ybRzXHEKtufIHcylyAZEiDh0jL9A7kJ6NZcPWd+UTrb26xrLheU4q
IzIwyH/TfNhZOLbG14rt1G9Hf1J1d+lk8wXEv99XJ1bl6b1nmq3Pt2K6qhYyjUNKLoWXloe0ZAqv
G7ulb9y/2FKuNbwysqIP6QX2oH9dPZo1SOOUZ0nRhg/OiH2UVjvxLDBV/nDusJFbfFkWZ1kIueQu
Dn+Vd4L+Swz8+Y/Br0+NmD6mWf2lQXzfnrFb1VmHZ5hTNm2nGb3gXHBZSp0EtHsOxuHVhZ3jf1oG
XwDIsp5uV7cxTDaiq3OIGFf4ryJDaNE+FWTNx3Xg7d5dwMY0s3FdIzjRrfFIexmL4O8ZqnekgmdM
BmXznRjcquD6+7sIZ0NPu7r3sE6tBdapcD2NqgZwpNtzu9nYNmyM1+hBEKd18+4yeuM312PnfK1O
OF5BFxHU9ECKnVebrXqsndwJ+pbqDj3VrAsUv4Kk0sOvoORn/h9A4l41WwNuxb2snTQgpGsvJVAl
0Ti5bZwv696KuDUaVtRnqcYxEHY2iEttIjOkdWSKGtI2sDS+c8ZamTjTDmVmnttLXvS/dD2OB6Wb
+1SoiQ38WnxOdVPUE3w/9APBWi7m+RPu476VEGK6K+Js7FdaLlDV5k1zccRanCWEH5/cKtujy2wM
rw3+SkueQtyXThcy8X/4MGbFx2ltluLD7Y/fmKS2KBn0j5uwzab60mjxcE2Yp644+iX6KWyfGd2l
fG2kBp4V1X5ZVxBxW8eLK8RqYEq+enjawg1sBP3u8C8o4qq/brdoq8Ouv79bPwYPh0YIF60XvfQ8
8pYyhGOqujOLsnXJFp466VLWzcUHHj7O/NX97LKKRTDHbn7dbsBGyHlWQOdVP3BR5/XFo/kUdwby
S1C4TeH1s0so2xoNK6r5Wume8r6+9PP6Br+YX9enjkDw4/WkdF8rrKhWC7IzbLTVZUY+mDfd2a34
8xRAzfeu8m2gWB6sM6shLHyhawVV53qCvR4eaBPZQXDzdhUbvWSLkUnttPNI0EutdD6M3SCPSK2e
M1bAGrIqv9xXyTUw303XbPLdgUAZ8+JC4vLJCNn+hX07TQrICh/gL5vdeWFsY8l8LiWS26C8pG7z
hYbTw/Ut4pqH9KAx7gzKRuzZ9ugdNJR98H/Ki1+Mc+TRsDqwydnjI2yNhxXZrKzmdWRFdsGC+wbR
lEfF16/Xm9Y23wNCbMSerU0GHWgxDD3LLtC1prB+bbNYiMX5DQhuc7g94FtVWOGtQicf/ICoCw/o
0+yZIkZWHTkh/rhdwdYgWME9F1LPTbOqi3HpuRb6Z16Yz7eLDvFU/ufs2RYo46r317FzdGKKZc3y
g0MBxf/UgY7uTYeZh0HOD7R2wOuJa05FD81y0J2YwRsCvMpIhJsBF+SbrmuYVJGAwsbYxdLxHbUk
pksbuUTNkBfQwqoYgEYHIOWJvPi87DEW1bD43q9lwV7ytwukniPfajm3znjI2sH43/x2qLofS5PN
jYqWdi3T36QQ4wCni9nIOVIUF1pnyLmH2RyFUCeTbZzN/WDciPPFS8aGFOe58+EbD7lkd8g+E2eq
uz6iDuUKSrMTM8SNzLSkkkFbLhApkqLQC3HJlFeK6Q9jJp2aQphc1+FzGvrL+IVOXgEwEHy64tlx
s7/zam1mA2XisKRAXVat452uluWO+1j5EAF5y/FJ/Zq0aVMXv2HpRKAHFPJQr/1rDZgJdWJPDKVT
4Kl9bLM18iZfNB9wOktNH1ValxxKVYUHb1CIZnKO7wiqov5mqs5BJgoh7iz4NgPcofnHcqS1X4K6
vtDSgwVP6C068iQewX/Sccz619aU0M6PC8JCX8bEeGvwpda0YDrO10IHnwZRG/nD5U3Q1UlJIUlv
YlXC0IIlOpMCAtMMALuuijwATqsiyuZJe2kkeujdttEMcSX/pIqixIV3rnJY4p46AAkKAlblyv1f
jcQJrYqut5FVh/Xwqs97pgWveuy5PlP0SY2r8yJCAzdMAje+NOrXtheXbtWKP4iBuezf6UrT/y2G
cOnhxAqh9gH2AIRrSeO17qb1N8TY3ezzNIL9Pj5B93sOhkjhf5JVNPkaKrnnQlPGxuPilBKCx3Bo
CZcyWoz4DT8BvUDFeR4hOHBs+KJgfCEYxSF8YXrVMsoxm9wfdVE6oolLFnL5d+CybJaJ5JCXe3W8
gpTlk8sLzn86jhw9OCJNLU1/tPWqAhqB5bKoT+mKT/ncknwd3mDT2DQvg8+aQR173Uv6j/CBtc9i
Eq5XjtnsVEufaNy+eW/LVVsMph8VaHYVZPKbvhsPwQClnU8BXxulImhn6eXXojrdZ89YiCbxvPDA
T82hd4J69KJGBwFuOeXY1ryMgiZz1JpQ2edmfRYNnFF+TdDJ8/O4DptwfYbAZsh/tLyT67ly10E4
x7ydKfsmPKcIQ7gxOv7677zU/vTI3G4MzAHiwQqKAzOl4Xdn0kqzp9Z3fRUc2NrX7DiFS5u+EJYG
7RvFtPIeV8C59as/tI4+dTNX41OeL46GBoO7QPl6nZc5+9zNZHG+QFCtC/oI1gkyAimB4IUrh3nW
fG5hhlNBRMHjA/vSLOE0fAt67qRzXJGhTj8JvtD+F/ToZSEiQgbaPDSpIDg6tgZsG6gy9rDbjYa6
Vd2HXoQikzEraYsYqFOluiUSMKeukmpa8uLv3FlxqxE1XVOPn2oyTXA2gJtycSz5OLU/jYJZx5PD
ffwLuJBhMeeqKDz6ndajyC64DRycQ6mkFDD603r1P2hvzthnKEdX5pxjHeTyUDi56/7URWGyGnN8
1kON8A813rmJqYHcj0C1Mbjgcjyv+8SvR5Yc5gYe3M86iFaMNDJs8fI6XmeCyGSNi5fG3zKXZeUl
8GiQoGlKyFB0T/yqcC2hDaFd5zfUikb9uS9o6n8Z4UMQHvo5dTN8bpF9giWd0sdVtWsDdCfzzv3I
O8GiLGOQ644RjdL7bMpiJh+mvi2bIoJcu3Z+1532xu6Qs1KARZKWHc1+eGUBpmC6CDmqqBwhg9/F
sBuHusoBMiuT+gB5RqVBkCckF//SKi/pR6kCF6avEAGdIe4VTF3zDynHsvkajPi8fwMfJhk/yIjd
iSTVCPH8JIDLdZgsHOvxErc8C8avmsLxC8w7SMWYOB2GYbyYomh5E4XKgdVIBPWEsfmA5aYrXnHT
p9aP0LynlYodb6nNvzIbM5zRWZXJ/KT7vpmXCAM7ADEK49hq/OmHWi9va7pgcY8MHXmAqbLIMjt4
tfLacz/ARSKFCYBu/b9rz5XwYuBKDfObhB9HeQLImIjXDu6Z1VfArjz1Og51N8QDKU2o4yzD7ewn
0JTy9Yk2VaW+p7MU4zcPVhkCHpWznEG4XVN/YMfeWSv/A2khe1RGRqfFVTx/SLPsbW3r0GWHgoK6
LCLmw3L1FBqct6pIZNicmkhDf1EXEe5ruiyLAmrwmAHfisF07QNOgFKIz2nu07p4WRApMn8eVNWE
5mnFxjnrmLRtDWhDLCTPhvPodLBOPEpetkMXmQxQoO9i6V3nFasl2hK7Zdc4v2EQRDSkwpqaQ+yD
5n11WjXOHyQOVdZ6fyN+aetHOXE0iVbkLd89VQXNGd0vQEqSPYE4Orzn4Hz6BQ4TTb9E2OcZ9h3F
VWZiBzr5WDnhXsAOHUmr/BSubZgd6pHNWXCGDQHu3OI8GN3Mhe9BlnMoqbLA+TqNLbu+05WcfVwW
5K5HmCvA/h1OAu4cfDRDBY5t1LtIZNcISvkrOP+weuNHrPVq+SGqRtFY+Nmc6XOZywwHTTaGWOkP
KS+X+VHkMwkvKTXwAoxGCmTtFJW9AvwkqnwZINqXwKnx5D50TLRdNFAH2CC47Yi6bJANmXaEIZvp
+Bq1MpxnesRgLtMHpXBV8kv5neRhRJUuGYYiDOUhKPjQg9wc5FN14kFat7+MIR1rk7521ypyM/i7
uEeZuev3ELaHPwkaCoUxtXhGd4eKBj4hxw7/OffjGoZ27EJhKdRUJwUTQP+Uwp+jek7bUqo3iVWg
cfG4aWB/EU1T1rTPeQaF3D52aCnhihZSLOgwu5car3COk8N42W2W5htrqYHjjph698Hlyj97eM4U
4PSHOdPIPae2nstII3WsoLZpUumlsck1fIAeIXJk4Gzq027yXusSou0nbCtcHJB0mpQedJFO6QeY
zBj2VggkqsVBmLZgvwVEWrKPskw9tUSKhfOwJp0bfJ0NyfxP9dip9TtdCVKLWLR5YNhhlCnMoeIw
nJYVRhWjXzcvq+ex+mcQdN0cRA1zIMMTBbB7xslfz603vhjpDmcNjTWEaUVdrmFgCQeJDGYCcsBG
Cmwyz0kNLETgyn90L3j3V6WKnMFneyXd8EjywAuXYz2WDMKmYx7kzi+pxVWEXrJiSedIiC5PXxwk
D/U/w9KSdoi6IqONPhAOVwQSi8wBCH3wfKeN3GGino7Q07Pv455iqvhLjYxs/DvQNTJiKITrCSo1
q+aV+rdaVT3UyGI9d4DdT16Fq3kuAyNp0oaQzGYHIGoaM584k9zNoyodQizmo+/PLn80c0bqV+CE
BudCapWVX5fcePDiqNfM88FhXoqpDh99LLime4amo1Ifna5cn5Q7hFCBVpDJJhc9rWH1LMdcdkDp
p3lLi0cSziOtTq6SOmvPSoq2/dUzguPgAaIuXoV9PKyDqT/3+AeMlvoaI9M8lDmQkCtSAn+EwyfQ
G6r1T2VWT1ObIJ0ZWo1TwcT/j6PzWo4cV4LoFzGC3rySbCevkd15YYykGRqABiRA9/X39H3eiVU3
m0BVZWZljuJErK0j51/xFo4uASWe8QU6ko1gohso3qHas650ksqQG7L9sfaG/JtBdM2a014H83Pc
6cbXpFwVSS2zbfZqy+SORx5HDOqh/a3O9msjVOfNXtjTlOo4CSpx3EW8EAssTE13kOpu2cldCqBX
sFCjSxqrnz0YcSrPYkNwygfidtW+uyzM1PaZ3sNb5gMRl7PCE2OR/o5RcBUV+3iJx5Kx7SKiLRyc
owkmLxqOPXVQzc+N7Xm7D4YoO/YO+T5z7ZMHEXhrk2L8M8W3pMw7c8Wvgp3yU9QtU/CxO8PAz2lH
avlbNaUrN8a3ZAiOG2geZva+4Kh+T3qJiE4KTVnFaYi3qMdhdpYhJn+px0bse3BH6n1c7bRweTxX
VvDulEsjnxpTTfJxqOzS+zQDQXK/xGQK1z4mYokZzMgsC2KRyRlyMUylZ0t8XYj8QqWUGgfmOsqJ
+xQyyOdunJYy74qZzZswmHvdpnq15ulBhqsjPZRZfdg+4wjhWxVbRrM/97m7Uvm6A+6ihmGKLDtY
lJx4HBOfimCK+iWVhR3tSWY6s4WfMzfD/p8kR9Z8zHZHjClb121nvzWVSMR88Mid4m7H0KKkpm/z
ZsRtGcnd/+fZxq/7dOf091gVt44KCVKJbLvDHFG7xeA/eaRKJUsq8BrcRNqHLtk8abj2iRiysC77
9ccnPgsZ1R5RA9u0TwLbjlK+e4cRlIOTfeNQq1xTfpO6NDnPjr467qaCOzn3SX+h9jRuWbDI1RG/
NOaJiZK1S4mqJhX9QPtW79/LXi/c4yGjSH/r6KAuxm83GavagVTsus3OurVembu2WtR+l2qwA5U8
VJBb083g86YFKKXC2nm1na2dbL5qFF53GGno2h+rVUR3ZcU4bzLIRmGzA0Jf0I/xa0PpaIaMZKqK
ECKu2Sk+YULCa9WQ2RL8Zy9j7z7tjmQ68EhCI6AhSmZJQLnfjaSkjrtYdNqVY9TcV9W22fkWEBjS
pQxGwXCbrJFhrC33GjyYPsrzmm8VTbyJaQgNsT02ilXLLjWl71i/GYn6+DbaytHIE1Fg/v4h5rgs
meIH1XSK+JxGTx+urwZjUn8pY4YwqcLrNnVvO431O27JLfpdJMrq3QcUgsJ6sHyvbkaWzlZbdXXa
rh7xbenMgpupjRO9tNHQECg2NPuwP/N2LtzvTY2+jTT5JgZLuB3cLrF9jHza1rLSZVzCv4UlSOzb
mWz0lo32QKBS5oIEeYxbpJF1SeZt+7rKo706m1ho39ohNnlbsbt0KyMtFek9RhmLG2F0a7L6tr7q
4+aubefYpripQpf9oS+Yytg2C3ZdzxlrmIA80LM2hyklFmx2fkLLihqdDVukrFPYzP32Juzd0OLQ
OEpDUlZZv7Rx0Ho0VENh6JgXosO8n7LcYu+z5mWp/xY9GTUrjbuaxsdm4rp5Sxakla+lg6mwyKpp
d6Lb1vUJB2IEdvrwl632654p4TOVZKR3TMlEVXq92j7ilXNwH+rO5lhhqY96ihBAH2e7dVChvtOl
NZSniLA7r02nxhT1OSghOB/lrqx1yys75vBmHuuylZMygLTiQfvk9UxZsXliu+sc7bpvbgsMcPJG
YsOavG4aN3zxq2ovHpFuDkmVY1Y8olcgiIr/T7o7oR7UR19WNCKZs/E8vVM8juFA6bRX/JPKvp/7
XwuzRTHeaL3OYLWywMspNcG69zd7OC1bgKwVLz2CwBxR0KNGqDmuCWM7PndHl7h5Gg8z2JuyOf9u
ZH/2gUfiVdrGnVdUmCgRkeZnpDoFpQf6T3f3MkWskOrMLva+/XLsIVFB3pDbZLGOafnu1cKXO2Y0
aVOyaQ58JIHm+sy/IkY+9qWTct85g6PwSbrX1oxOhhV0FWYjvStsxlr35WNPv1AHWYAwMcJ4pKst
9PyKVlN8b9zj+03fKdE8VqHvbP9tsySM6hpW59Mb4rWnjrFxA+cpvjbZ24FV/a76rPGq7ONHOykw
zj4M1lCv1ml02qTeCJaGxXIPegx00B5d0izC9eQbz2wASAyfbZ8aKkbYXVonxkKJf1690UpTnDI1
9JWKD8uK+Zpzihg7gua8Oy1mHjxGY1adr6txmHOr0hm0yOghjX5ltaaxu3f2bHDJSGUAhKouzQBC
V54t1jTW8UUzGD7ptYvCx5Bzw9KVZ1U0EjlxbGwS9iOAYfjLT/q1Yz6MahbOwjI2BWxKRdQauXKV
OCzeJmQ2qh6BLRKWBjvIoOR3adOuVwO8mt9M1n9x6LnHOJxeFtdei6zxhPR+rFosZkrrsaJ/TKNh
DrzuMlcjEzK3vO7lU0x6Rv1HEYA43IS8RMU1JqL0OWhimgnq43t1wIzHnnhL579lpKfhz28NFrmA
G6VjvZAGW80htLeeJDkWcm68I7WvK4azsRkoi9ciaNb+dZ2kFt+wjJaqAdyV1v+EFqSJFWxWylcl
A3u6jQIqX3KAt0KjeGh74a4PLpWX05UkWvsmJUBcyO1QePbqlceeUa7Zs4Tgq/IPRrhBzOPo97Ae
L3xgbtFsCcrNvdrdS3UI/KZzCY5MUIRk6xSAd3mFW3H4VDxHX3biB8TmdY7V+W+0tUut0t5jQ/YY
X1004M/U3p8GYe0e2JusVLBlkgGI0cnV9C4tU4V61LImTI+A2Qg3c6AGCDeyPomg+QxCe01+2QzO
9bfbcnH+UpZuyZqImAiqex/v5PB96Iqk/FGCFQa0MdIsWKyvwCPJM4CLNX/wsnbbCx20F9+TULL3
RPE16x8xU8iLVDXznhw2A7ynaMyaxL4v6VDsc+lF2/xHioD648rQKfKkEcmQD0WlGpUXGzGZach8
QrbvCowin2DF6nj9KAMmHC/jt12Lh37d3PVwXei1GdviTmKoxd74Nv4zYx0CHCd1Hf6x97Fe37C1
bsyWJTb31XJTuBFZUlk0Nzq+ofI7L22nyygnPnHaUjXSA6d75dQ82KaoyWO1jR1lVscweVe046pu
eGfN0dudmsdSXqHwyt+IGy0JTa1vS0aO6QIPgR2R4zr9lvGFWxDybp6aQ5JY+2dRdOJ31cz8UMIo
37oVCtMSCr1rTTY7w1iGpjIZia2bwlleNn+MHhdmx1vPr8V9oAdmCb8w3U3Z+pGfusGof4fLGr8V
e+t+MJuH34GNGXue2PN8HiWLAa7xLEpV73SnEIO+Nlu56vXJ4CRl80Sr6h0cf3tp20BtWaFG9/cY
bPNzGxhzN9gFgY1qJS8kHYvVGzM4JXMkTMccK68dHnYCSrzD0gTL32YP/OSFLLYg/OVhGckQrQan
ARLvp/nQlUMz5SR4Dn904o6XxCNKNZeF2DUxbnsSpBTx7gtMJ9DfKPav1OcIAnwEPhyGXHBYgCCS
RfWnbreS8bRvlbPfxBqrXbYAexJmXRwTVZqYorJvOHaYE6H6IDGx0Kr7lMFGLGnPEjuAQ9gTLjgm
0Zi7W7l9j6u93Xh+SC+A/z+JmN1i1GPi9GN0XXQJ3nscQ746AhodTv7kN1lJDYkORvj1ZyDtmOXV
qFyqVDsqbh+UbXCq9qZSPLHsT8jg6gfCuyfMM3ixcc/cU1sK2Z3pUbz7Yizdr8aJufKquU1uvIkD
nLIh64J0BdZOfm27EMh6HoGM1IGDGDp5su3Bg4HlCh+CWeAIFrSSBEV3HbuXoduaOvW0S+CihzT1
xmp0A2otaf1oO9b+zawtPydAa5tkXb02wQVcu2gyOdidTlkfK1XmGFNilOqW5p+/92Z8XBpbDSQr
T+4Hc8jm52O8TTKP5b59EPio93wnczfINcOMIPx0VNVd6CSrd9IejfcpCXAtBZeJWAcl5MKspPaO
lD8u+n2FqZi3KrgFrjQwRLHtvNDeUs9wVS3pMCtixM/+Fe0g+zEeHqYgsOxcIdCDuRk6z6TYBRI3
vlpAf1nhLvz26AKQ5ALsT3+E3sBUynp25RGCMZgus3G3f+BxSXMzNyzEnsdSMUl1UdOs96V1fVSg
FqPI3ajzzz5G9iKLojl69Pyg+SXWsjVHt214a6PSZlJUTTisl5nOlCDNxZ9Z3eg2a825BPg3SS9k
/3eKtuo19sNJYUe6jN6RTXHy+BKvroNjswTrlimLqLibWK3jnT/xopwrOhz1TA5C8CDjKg6Pyx4l
z60ZK9iRsKW9T2rzn9Mgb88CtdS3g08A6kkuVP4b3DTCaxEPpuGgqdhJ5tuu6bJit+EspNAREczd
toO24o3tUaHZPnnHTLyymR76JQBzk0qBXQx780yWBK//2DfuQwVlRoymt425SkR15bks5zdYLhnH
YRhPzsEXaq15eFS5dIUFe3Xmwnsth6qf75ZK++slhghVJwfO9RW5c/dIWkMQPpXewtEe0Fs0B80U
yB9XfixOgzQSC5k93B8LKfne9EzTq7usskpHYtycD9Mmzt8qGsKvtQ6rgmpnKrd51HFNCAGIR21n
NX2+k/kssflZp1yyyB3R6foGJHMp/jOjqZlVBxr/1wnL6H/SzNGQYzEamBvPHgm7BYAKhgbEEJuZ
B9MQNw26uNv+a+BXsKe9M9v6fbGihaI5oIwTNySYbpD6fjU4Gbo8XeVal5VM3QiqM+db2tvfISzU
fksr4qqnCb4OUmqcrCBbALD1eTJl+6dYuZxPgCWjc7H5N346iHHb7sLVi3TWUrOjfOaj2Qxcqihe
Nrq9jWhJULN09CpIj3b2g4fW4z5nAL9e/FTHoD3L1l/NpbQFaerF9fI6TFPc/B72WPxX0+WNP2Ig
a+NcDLX9uK+Kj+X2eASmu4q9R0fPwqQuOoY7H2cl/KJZcCQJ2Go+174yj72/zp+sjHbM0InV05rP
q+efwtiu/raTiExmxpmg7F16KBRKhMrZGAJxO/VmJek0MV1kse1NN9gS1N0RuwD1ox3XH/DaJZK7
O6nRCVYawWJ2bjSGEj8SAdOzQ1fkp7bCyfo4xRC7ty4qpEvJNN599wpqnbk6cG9ZRZt+bRMw5jEk
uTw8i7ZO7C/fzO746Ze1I4+I7mKaFCW9e2KPNRFmFCArJ15IyQMEK2XQ1oLKTdOGQgf+YP0OG/iE
nPBfRs9Ij1b7I7olbn/wVPemg2i7LXOwyX0WhIkQ3Vy3ffdrccQYnsSyhM19gW3lfLKgKqrzasYi
PKuQyTVzd3uLMskS4KNtj0Kd3Qq9wbHfeXL3W0PC8pm8492/jMXE/3KM2MPPdVO79p1nzU3E21Ii
FiC/Vra5KV2x3xWCtqVOmerr5iACwP4T/UhYZ6UbDB2frZueYrGIb4f5Lb7Z1mLysrpHuULXv1Xr
fbvGgKiIHEKuysJJkseJNly+Eklfs10QJVXTLqd6200yZr4bsCRuUM2pL9eJSLgFR3b23/3a8PJM
WzJs6TDG011NHSK4eByL3zV8xaMN0jDexruhXMz96KiDg1FdwzypEjZvmhqWTmcOXu8bJE2nOsG9
HBdd/0/XLpnXJ4MH2vgZx5WYhs/N+G4jH1cCP93lTkvbHhqU1wnDkPd3rOKC1gZmoPJvpGVP24LP
Td9Ga6rYpyZSECmhVa+PSy8756EOHDYkjUIq9CNN4kT3DNqChj6OAbbDzdr7LBYMMUMaYA9SPSIf
sRIWYUDPskZ0DOoxXXWU09FIN9frVfLO1Fu+k3Q8rvkiE/C7MCl8SnrpVADBruN1t8QGoSiwK2H5
uatwgj9jU5w81a67R6di3qcHl3e+OgTrsIFclrblZwZuBIDRNCSZQ/fXGzALY2o2zeFkzo6MRP/U
oXfXaewl/Tvj/voY7Y76oRb4n3ai5f7cDiHzudR6QJ3bbd7wOEeSrTOBabzmfYm2Je0bUVmHsdUR
Hf286ndBJ9uf7QRI87Khh7GyQHvS52iTEZ+XS9Tc9NeO+rba4a4yGQXDCx1XURxad4zaT6NjTSmN
i/AF9Yv7NPWW9A6yjyJ3TuehTggwcyD2qL9T09010MUrt1k12Y+mc0X7Mu11f0EqIdvHdrpmxieq
APlYgrZYzsg48Ume2DeYvQzVgpkPTjy6BDVbBCugiYjcPUcswqkgeIEweVpUSWsVhV5zaMKwlPe6
jhGKzLNNKRzKmjywqfTcPr0iSuIysJYPEc1P1hx8jYVjPvrSEYeya5zuHHroU253nOJfwC/jf1sj
kzsx24Tc9yuBVE+NiMKPkAQ68R5DUP1t/KG5n4fK6QApSte+t5yIKzgd+CIAAIU7ve6wDTG6ps3b
77r2msgbFSSXnUiVqQwIQ73En3IY/f13FxVBWWW85mUXZYs7lfvBHXX52HYLAPJhqa22e0zgz8s8
iQYruri2NvIvk+ScPG42hveZv2juOPhj37ygaajku44ipB4dip3oqLeaQPm1rJP3zm6T4R7md/1d
jda8HycrLNe3YXMW8SWSVtqA0yqykIWJJYrJ7rZbN36/egCQHR+7jvMnXJruke5v0ScQqyp+InyJ
NeK83Qs1w+AmuPE+rnC+4Z3wjYHcXJdq8c7L2sj+wkiju8PuR1V9nISnXHwYvMU7rfPE47ZgY6oT
qUI0f+4yhV46ECGIbZcLy37wF3sscwmU/WYIXI8ukLBemYeJO3+Gao6+uZFcGtwxtvRhGvlwmW0N
+oLWgFQvDDAPE/NqcWAKGZKLtXaFc6oQw5DuOZu4QQOH7EOqh2mIzJ5LzNTNXawKAOR0pAur7zpT
quYwjFY5HoLFLvXTAmxd/mkZHK1Hq6ivqGEPDPWiVrXeWu4yPNSIsv6w7GXHWb8s6K3nydcaWHqf
vZvNK3ZNDrrZo3uqFf81NBEv0k5HeO+vW/sohmgnl6UtxmfbF8mNu8ZtnHuN7XiZ3xXN9kQAVv+2
81TqbBnKKh+8CfzYos/78miaz86OmP9PzVvZn1cmankYUBD9aePFf0UYMt4hq03+JU6pX7UZw+cB
7cxLK1uCO4mesT9JVqHtWhax/zDdwS4w1VVPC+Y7Tz6j+L9CNl0JBt4O71tdJ/HfhqnbO6kuiJwM
WpFBHLi5/Fm6DRjSDHt9R0xgtFxB9O5hh3/+QWVL01YgjcmxQWbCmNHrXGJaimOpUDKccYjbISzW
Kext77iQ96ceoyaeZg8YOImic1xjVeFA0q4ZxI7quVh2iCubzouJa5OCGAtnetexv32UCeftquct
cy1nKIKh0dOJCNNGnMpZLUue+Kt4jjeioLhSrds5LJpvyYrSxdcrKKteSrtAHwyrt8H3XwabriyX
9tR4N7qfxvmmNBGp3+su0JLU+HeZoV/eAKz9g3a83gdnNsb+MDUXJqE10bee/dE5FmyNjJnYPZpr
2sRgP9u+19mZA4iY5L49INEokdPDg8wlXQA8i//OuHUFg/1Jj4ci8cow442LUb9U63Ag+n2ECgYT
eQjqepwPJc3flOEu0AfH0etMc9POur6rpk4ux9KSdg4AOIPwV+O+5fvglttBhLUoIe/DPTiDWfXv
aAg90O3FtHZaoBXCdcZ0492wXHtAMEfkeDJmXMJNhF3WWIa2oDEfw+Cgi6h6mpK5nDM+WGWnto0C
2h+W8oeoHmgEOmsiUfuwc5d881eCjpGn1S9w2c2jO8Rd9QCJrKbTWCuvOCKMatr7NRpMfzbkgx7L
3SkA9hW9TJzo6nWMePHcItke2iVxK/zH1+jsDjay8RKD8GcZzPNN0TfOqzs57nKoJgsuAbWKzcQ1
jW2Gv3wlUm8y8i5pMftLDYbyzRn0s7QvfhQubSYnFb9xM0bw8HtDHwooRRAIPOMffmbQbAwNw982
cUE9t1nES9dZ3ZhuV/wy99SyLhk0QeJkbd0F99p2o5R9+PXMTwr6tdDDNwsQwmyVEZMEQICftns9
WleiNFoYchkh8V3w6Nshr08GXQh1S1mdk5e7t4hXd5Xyp4vG6lkQkHJwO4DvTK0J37cXTXNZW2vM
9dgsbwwL3ZgV9Q4laolG/KM7nuKLRuk25sPoNqc1aaO/tR3H8kwwzYTJW1cwflTWNOVFW/jBIZHO
NKQuFZP+3y2ae6eFectJci8vU+FzsdpEfls3oli8+AawMLif3FZ8W2GiJhgpmxsGtNPSaSHq/b6t
onlKNyzx5hwYkV/HwyboLg7IEGqTdTsEVUObXC3lNRQ4mYYHUUbwa1FtPgyWhjmkvfVrLSL7dVtC
cVNXXfLuO+BMNNj+doiKghzRZRu9X7UQtIpDh6APtVcYPxiiG7/aQkbub9EUm1Ue2wY7yXNZerP1
bEoUqlkr1NIztYO2HoNpQQAZtnVtso2aO58AXxi5Jm8Yam52rsGcK8wxdwjDkNMEdTz+cSYBKshU
62WqV3B5tYlDeTt3SQRD20X974Vw7ksAPVhRH1EppW7PCZgQlXj5gs7itm2CAUVNG9R3gO/Dtwl6
51RYXfTf3kC3gLwOVXvcnAAaK4xlEeezASg6bZYnPscSYVEm7EG8jWAKVRr7ENHpNLSd/wIQHdwO
QVST82lxTlI4eb5E10LRHWusMvTFLhkamfwib//H5TY0v8hDsomTKeJmuYNgasfTjLIyHcPOVCeE
1qa+FNs4zfeTVZUeumCHrUsfr6G/XldCM6tV/47FtH1UamXrhnedPBo/mcW/rjZLmFpjbV6mze2j
YzU32L1sk1U+SxEpvBiTYHJznA2MdzaTXCaQWmn6fAAMM6jNF/mUBOHVjgtUEoUhGZZpZLgpCsDi
r4RnJHK57QseCC1aKUc27UM8T+2LKfzo05sbU6clLbbMUIQH4xGbOx7ttO4JOR9O7/2Lycykfx7D
7TvZSvNR22vz7crSVcimOoaCoSzmm7Zo5u44kNG63oBmXDVDNSLrBwQWXuZEgYrOJevVz/5ihRN9
qwu4PBh74Uk65naOk+5j9KYoIWd5s/X8XXEwtmPUW2F0vkojbjHnmDPy81pkhvwRGMkS+Xe0hkO2
NIu4MV6RoBeP3Oeij9zboXes/7zJsg6+Dwu/dChWjX/90JDN2Gf6MyNHXa8uil4UoEzjTXUqk4ay
SV78CbYjojVfq8Y/dA0KhVAp7EOLZO++tBbAd1Zi/Bnaxde/PbRt/mlYV808JNvwMFsRVnX7/m8P
FgeWs/OT6HJFtiRZm9K6MB4j4zfjQnGEvnMfUO2Hv9EvD9FxhBB4ma3V/c074D8GtqreJzcoMJWt
JjBJOloUQ9zC+mNy7PHT1fbW5RKyP9eRBInxkB0+bTCqhzlxUN9gY8eGQDhVEqH0IpzffdWM5mEo
mBqBbaKdLRR3Xw7xwJ8G3A29L7EP28secbVynfJLboEzf1pIKk9g5yvMpbvdBXs53DZBcB0PWr//
06+6+iuwevg9avDG1AkhutOt7keTSWU5VlrBwB4rBDhv6zyY8eja7rCdEan6/7EhItIQyVemaRFx
LqdWH4G66y5vVeNgwSxM4PDctoCS15b6y119hKCbvRVjZtx2f2ZAGm8ngODbYLte+ezH5jOcKTKv
uM9LqcHCZ4VVjdic+hYlzxhn1qRkf2Bbm3YwTFiwmF14zi4YdFojG6uyxWxWqoapPPCU6yHrRj3y
hva9/8/2hgAj8Yk+Rgus8c5O53rjwTWsT6aLvwafwVqFfxfMPF4ndzX/sXVRP1wlHEvaep06LkBm
K1Sk6/yRDgrPCN3xUy+jISucnatLieDcDogZVjkW9BWGlk82m3cTNMn0zsW8e6nqo+JUAkpcIPAX
eF7UUhsizdrBihahSl5YpqFURRtmEjF37d8JyZhOJ63Qal3TmpNT519pAlRbQ5v6Vdd/+bMdmvtI
F/KBTZaCe94Kx7+4htTdFzKUaUyJylybrOCv3W8FWamWbKyjEbGTqzhs7w2i2+TE7gUoQ91P/mtS
t4CaBfsEYzohijmMTouxfkPbgIux4P++boodjWETdA2DN5i7WZaqS4O9wk3Zact6ywTVDpo9qvUr
AG/zJ3SQyUNrgc3rxO5uzKCAErj/HgQOf29Wt3P163IDEGzgjA6DlPqtdkV/W9Vd8ZQgiXi1EL3x
4tlDezRoFx+tTkLRWLo5L4M7YWERhl8qucLVRbiiQurm9a72XK67rRL6HMdsM2Rld82uWdiGOXNk
F++2NKPzl9Qc3qqRe6c7VJ4LIKnRnR8QZ4CTOqHYLmpb4gvN69QeQo7dlAormH98a0cDEarITmNr
NP8tqnTcjGwMeeswXlN/Znmw+9g/grWv56A3dOqEiAgnw47BPcz04N9BpK2/CQXLy0zZiDjrgPmW
jJUlmDpbCbq1WSgULexVTW+N9OvgYC0uidQmtMq/UCnlP58A019VwcD9wFTCkYrVzK1QhQykrXSW
L+qpc5o95X9S3/3movhmb0gBm09VbOK5Z3/IOk1yDb9kzBybTkg10X+28ffaskZzXIk9+dLLJg8G
ouve6e26OtbWCs697vgc5WWwepd64d5JE66lbN+W/jwa135UvWfGLGpXdZ6Qpkk2ZPvSzmVMD32Z
unK+6VcZ39poWN6qgHU4o9p6ZMNyrSq4bml/zhMSj8Ej2nlaWnPr2Vv/hm5G/leJYH6S0wDcyJ7V
Gb1G8FpB8/9CsGmIOjACi5nR6OSucLy4OPUw1wpFd2sjm4ptnmmFOLRl3BFFlyETnlzOu4a28TvG
5ZylCievRJXkK8HWh70gjsq4C9eojk1zD7VnfdXjMl3l5dq952KPcxV46jJhBOxky6rFv96tyh/d
xvLghrTjzGMgxguVAoghms4J6sUjQK11AyyF1gV+3HJxUejUf+Neggu2pe0nhz1JJsTIWwHy3eM1
Hl9cVqC4vEA6X2mz9YQoJEFcseMHHd+Ugm4J+syYvAz1/rOWCDzg1Xs/G6QOP2YnZBrmwS330q6i
R7voEMFBhgCzeHQPIg1M1DcnS6EzvNURFCmSedhC11rhSJpAaxwZvCB8Vm2rPLY72Mmxtbf4Z+mT
kU3XUI/detQ9Z5atzGAJbtTc78+757nPHjjIcUIEUB22Dj16utGmXXcp+gb01PPsOwaMkngTpb3w
dZ9V7XxMNJQFnzCCfbGKpmiOSeLqV3rW9S7emMhZ3wO18hiv5LGOPAukpOP5+vu8vAUg0ghvWPfS
mSws58vfkgQJa2j9p/6/6uJFNS+msZk64F4cWb5Rp5L3uiaSkmU33VtRlQWiuQqPuHc9fY+eCuwR
Dbup2a6a4phMybKOX5EtV9PTvkCbrxgprShharUMdH8RobxjplrFzxbNy/zkVkX7UgE7Pket3edt
m/S/pLLd7H8cncly3LgSRb+IERxBcFtzlaTSLFvaMKy2DIITOIPk179Tb9XR0bZbLrKAzJvn3sR1
ocyJvn968FwZfbtFM3l3URwO2Tvrj9135PFY7Ku1pacenSTyz6ye9fD8IZqZmRpApZl3CfUwCJLO
swlXo23stLgbDLPevG6KxcQvuAPL4DFauXyqfWcLIrIhq8pNm7Xjs1DAtkS75I9zNzcPGB648FKg
aC63TJo9EljQPcMvxER1VhBRyb23Wodd3Czx8fJHylwqqHy1NMpJirC5rZHbko3h8y+3rK803i4d
S388VkW4amyboy2OzkQjeBqZTPjMVXPoitZ4vdo6VHT5dlVrNRyAzAwWn7YmWd/PW5dvvOeedSjq
Z358FOZhBd/eZLXLD5D6rC6O+1D+jljf3eAoLRn/T12cSc5kN/1KjEOLWc3rta+d/uIMif3OOw3h
00XpQqwQLIYmR4NfAmjsx/pZNgG3uTs34yNmsmVECCGH7dgkOIk2Xhzg1gYvED+smmNCEZmsuxOT
/D9LgiFqG9UjfziMxJSwn4EMgU3n8iYTVL2wWpMjK5WM5vwa+JBmu9kE5aJh9EAr3jEblijR1JeG
4S+f3p3w6vg/slfKE0Vq++g5k8P06PYtril23VPouDO3hQjGfd/g0TgUKsDwGnMVppcsc+0BYIHp
miP9594SqqsZKh70UvCqeF6zXsHJujtOWHWuC6Ymu9K4A/J/Bxy7dRunPEzzuB6RjPzDglx+FRKV
ORg5csoYavOxzQLrMBabGDu/liN/8KWfZfmGGZycmHXNo+yU8XjesI3Ka99GTNUqUJ77OUrMW2zz
/kqOew48l4Y8jYDV6+9Oycx4w8hz2KVgXNR/3GtsisChehKuFNM2oLq+10wGfxnkoCcJEwujSUF4
7tkJfIuWRc81ts1+xWxQe/BU5H8Guac+kgHahvqXh52VUfY588bfIynMXxNvgLfzp2kAF2X8hR2F
N10hV2j/W0bZcvG7BM0PvA5qtx0NswHkOu+jTyX2/SI0pPGO8s6WqX7VuJiOydoy0xn9Bksm83QG
tc2IvXPL/D76l/Wmglud8uS+Uco53hKKf0FnUJpNvvxcXDquTWYapjq8D963Q4jtzIk8DV/90CQX
mwXiMR51dTJqTh+RmZN7GLHoqRqTipIFu1KOEt05h6YK9evQyeqxc5r0WODn+jdUN6SkRrPbxzmi
e4VXsoYXcGGJ+qBGAoqi+T/pd7xLRY2Dam+HW4h4zvCmYkpzwDdcFJ9h6A/9S+8OSEe4hcqTJ0ie
1AIMlz0tMhh34VBFUAdFqeTe4M/5iZi1g3NivDrUuA74nhfrUwV+ey3phre0rHy1TeBHRG4kUfmD
qwvioOvKcyzd+iiFhh3qK/XVumBxJ2L61ac/lLfRTXArvixzfJqCjBBY+Eh156q+/+NoaSpQIdd9
jDBOHZ0Cc8POm5Yi/xOKfDgXKkUfsZz5Gy4jYMBtFGATOJTIXB9TNWMVl4XwN4H28Dd2eHmTC2rB
6r14kkBmTpqG+hIxiZ7RN2vQHquwzKcNXsps2vfu6CWMvtqg/MzzwDLJFgJLWyyWxJBErR0sFQsm
1y3po8UfGNQ0PsiqLPudkNn4y2EgGl9vggyHc9LKeEc3P7CPaZhm+UbLuvzzprln2sctmPxrrdPN
J5Y8IKMLHGeb3OmwIK+F1vEpcTKN5zWRWXntq4jCPxSSWKe1uyGgKh7ldPZCk7ungen0pcBO8WxE
G01MwbuVw9mT8m/OjtZ2o5kJRJuizVV6GmmN0cZTAb7NWh2woRob7wP4evjXKVSir2tcpQlbDaKA
SyqBt93Aerc0Qiwgnh905EYVrhdhv1mKUMKT96XCNQAV0R2mW1EAe2n5jAlrQMSaKPGCDa4Fbxev
lcRFPU32h5txmu6ZAHgf8RLRQeWQIA4tZJqzQr1P3mZZu3SkNCjYDJbwQ9SYdpkf4e481jUhGW0f
Wrz7S0FnEU5NupdFjtFuLeawQuRIXGDUQDrpa5WR/WPXFjuapvXc3ijtabvEWf9GeZjNR6jX4KgW
dp3vFiSKR04fXeImiNPioI3L62bVjKymgOQzhjN5TpRwn3cd3maTVdtYjZiWZFLmdwyOmejUENDx
xrVSnKa1vYmd3q1taSEatsa1QbsNSAz4cWRXyMdsSdZy187x8LgAH19F0/rLse0RNKcWUp+zcU6r
vd/gotuOtoNNVwTTQjnxRz8gDdIbrj6u+oqUPwd7mvYpZ6dO8L63i9pqqiJvj+wWuluAj/rHNijP
DXX81wQRerJJOPyTcmo4XoB3/7RYosSzb5rqp0rH5RMLQNUcwyUwy65uy2a8dqrGvZSV8S7x4/7B
DhZvZJbSeztLHsZqq3IWMp+oSZg4ctDNKE2ImmdKVBN+122T/MV1woyPSzrhgy665jrKKt+Sb2z0
Zua64bhFlgi3PRna0W8onYgFDEbo1pTIHUN2c00uLQGTdVDO7edgsn7ANxJ44VFhQ9IfWBYYs+uL
4UypvQegsrJT99AWSIE8g3GO7lIk7Wor8T//G2BP0pMhdfMlTlrR3iiWrnJ5kmbEUhmnY/Bv8qfi
vW191Lp+Xc1durYulVGqppi7LxucMwuoY4llbii+yMhjajUmRX5Y8bGPNWV1wWR+yUX6a66rXkY7
v5T+IanC5UF0U+l+APyK8C+mVr9PdwCkdn5z8sJGP0TDTFxAdIQ4bTdV7AQxpaemia8WjJTQLoVo
D+Q4JO4FjlDrA5qiYgY4uzeGZ23MPzra2D7iWPfancnS/uJGPvdqKv3gpVyIPdhg+Gh5TYhDPOYl
qqr0i5x9Cy4KuI9d/xPn6+0r7UnuyV6X7d8bEf1SkbiZbTSDapjiKgQU94j8BP7oEuJRk3o0+Vb2
1ninLlzmeOc50LgsTJMwZ6biDA/p3hax55Kban/bumEe7T0GkOVzfaO5iy3O+dG9W8i6/QMHXppd
ASstrzgxZbkz+B8z3DTFmL0kgM0tZ26KDJzJELKODVORIBABc/gOPy3/rwR25Z4ro3lIpsWvDkbj
Ttx03cQDSjC8f1gSWnAjaZ50g1Z+by2lEDNY7EOnKnc8/aJZ/Ji/JUPutdcC3RfEhX+5xkE334fC
QVQJVFYYpBOK5S2Iy3RNSTAQ/9mxpBSYagiQVssqYbadC6QFYIAL//+VRiSRsKvF7JlLjC9zYcNv
0f9EsyGcoWEjbHvMuGcZJsKZ9Hcm58vGQIq+2myQS2kc23wo9lOF2/NtcBpfnvCrwz9t1qoW4e0S
td6s9k4w9M039SZi6qYCX6P9FSZAbjSeKvrXHENRf49ehOa7xFLk9y1czYTLJOinV+jZlZVHMb3d
rgTZ6LbcT/P0pNYmoU9gEth8jGAXL55nSrEf+1zPxzFqpsco9FOzJ5Kg8cutYCjU3XluDGHD6E3T
63twovsWsydD36YPnkigWM4Q2w10K671i29KOIpuadqjK1fvnYO4qz5d4lMm8uORus5xCOd0Jgmi
yql64iW+W+jVG76/heq+EkCc08AFm57qMc4w7w6DY66cDD0IXe/6bf68OCGNVBtM51iYwdxnNWaq
HwS6UHyZqDMZskVpvmvG6Wzo6/sxf67xZzLqMWJVxzIyLjtGK3dC7CMhTsyffKvHONyS8YtVYyAg
ZPjJCH2y36UeoGQ3ft3q+ndWo7A/oWEu7iHzSQGHVY4ah0ot7OSRWVbM2CSMbY/zyvUmWb54witX
bxcJLNHnKmGQ8ZwX2uu/Zxsy8Qi5zuuLzzAq/kM3NIcDGqwBVuLyKEYVke5S1+ECF33rPLY2JXts
2eoW9YO0goBlHpWxAREy8KPdvxCpJ0qZZHGs3rqXPA5OLv6U5lvyLenvcqILQuZCDGU+ibPyUed9
2RPjUxdFXFWbMrSWgBZVj+VTI3DbnlEWo+o6LHMkPRYMwOJqgJlPk4FAE7QercU5TSSjcqZkyb8S
K564t5BVBK847WCDr4bZ3K2HnNYwJEG9bZPDrFqRXqbQGwjsYFCS3TvD0Gc/K3yAv/C0KeE/Febp
CvgAeK56H8gryz/iLvDlr5z0iCDd6JTj8cNXtSBnvyjYasOosxdNbM+EMfhLf8oDPXY52l4hI2ff
WlF66YvOcuvhsPPKunkgdAafx+3dGexRkb2bxfkGDMZme5kkuTotLZlZcjc3+JU3ku4KarszbXgo
vGpdt02XhQ33XRVJ18XDPy/JRzf52eeyqji/SwbKeNI4qJmbYzm1vOETok9/zut+dsjgref0/cZm
eXviHzL1EuYe84Vd2oU16oPrhkN88eMRO/emAwMY3jsQpeHERB7VPLXGCX+5dgTBUIsHH98NflLt
Z0aUwyvEdVw/N203BHcQYxGtaVotxSFzfKmf+UzWJyxsod6nmBeXQ84s7yVa4khvdVVgsSTSISDm
pOspib2SMR2z/0SdGiRde0ijuEBpjubkVM3OAJRCzpKHh60Zql+x5QenGKxdLzkz1VDZsZeJTWHh
EcauokSVunYB4U8Pfl8s5cmFP1ofrc6M6XZeFBu11yXJFyctdMpffZqTqXmCessbXnPvNr2elnVN
NyGKKv8CpdyHHNZOFy3FsY5D/PPEF1QMiNBWGEdyXkeePooh6nvJJShoiPd9DZrEPwbDJnv8ZZ3f
DCc7NknxECWNFUBOVdfF26kXer2f6nReHTRll1kqu+rRphhNA5/GS4DOVnfzelSFVD/Nim8UB/GU
xg9dUzEnqjUcHm9VC/G0JB5lMwb+VxwjXbzxHQOoz1RufrJ1CNdCSM36ELfw6CxxjK05pOPsPrqM
O9d9guGEeqkLHuuuCJazW8V4yufR18y2gonJouck7h+/TjtoAh3UcrOgteV7XbW4NgUxJxsTDeqd
5Vg+CZWie3EIO/vjUWtx6uQuEG08Fu2+7iaux6Xkot12/cKILW+H7BgYP/T2ZAmg3hF2oItrOpIf
fvBMSBvnDZk6hHGZvzLigYuOEnbqYGWbyl/5Uo+gLxbZZJONHZ1R395CvbgL/f/oysf7Po2JQVhm
DzE3LpvkQ9XQotskmyFH13Vm1c+YqealjRKow4QcLcrLyiKKtaKrPC7XNNvrDJcFYaUQVzjpsf/l
E/P3W8Daui2LzvnTOiVglg2N80fO66gvHhOVlfxzjXUD2xlx7hMxYmBtpDkst6bZJrWLE35hCBIm
+gYZMDFJNzm5ou8ETeHvrd3cm07KadxTifb0ejsX75a+4QZULrjmCyMhcxalokOkYsCilkRR6G1S
JvvvzMKrK8sPVcEGY9t0KOhNSTRT5/O7ycncwWZF11i7CFTAtRx9dRZtymlUZz2Y9ToXEI0bC9CT
gHRWqcJZObu9+SOcYnAbvhnuMD/00RCPzO3GPtkzZMv6o825BcujxROcNLjXPZSrgjiTLjlH0Sp1
Q31Z6/TZXfxWD9txAWk/rLQi5cycdVgG9qq5hXuQXdTbz7QVKrj0DGCnQ5bMNqHwGSd9GZIK/1uB
Hs1Isqp/CJkKwAgwld2n2Rx/JqtxvinK+Ewm7pByt7RYIpml3ypmbX2KpjSdaTyWlUg6XrDe6Y6h
AAW/lIEj9XsztwlzNFlj1GqdMbNnzMC8ExlZVOfMUtSCtMFDbEI373+jJ1JUhytV7kmzqT4HOu0X
b0cvwq1iSasw19UY5VcvQCn40ia3dVW5rVbXk9WpyOrZJ3wY4IQ5GRRR9rtd5jF7SMVtCrsvepMw
ZJIeMjNmESjprKCnC3E70RgjRdhTEODkDZ5Rkcb1Y43ZDQQ9E6W12GF+qZYTeFZXHKK4lR5q82jw
0MZWe93LVODJKBefCs0yxrg2oELFbjIq1qSBTXBl7eKCRUDC0q1FVjHPA92jWsIvYOdfQE4RzuUQ
eGwTN0TmbbRaxXinoTY/gMaz/mrG2c6HpJSVfbW0vvd1rtZ+G7c5TgxNrFGyKfyp7e+I9sFMV6Wu
HI6xGJz+lwpbPgIY2jAAMA6CqL9kwYhBYhqqlfKZbzEIUOE085edgUTu0lb7yz7jfazfZEmNttdw
ORgaQif8jYuDDy5e6xJmTngQfFUyuOZzmHNx3wtfT8fasb0+DiN6/CNHT+/O23UoF4yz4AsVRHGY
iIOn/RQa3h3V32VIhT7zq224c0ayOO55cUzD2DUz/jEkoW/47EEz/jkSZZZp/4JHPqX8/lw7gqvA
a+LaO+l2KdZ3NzfLup0GR0TYYTInTbifQvM1W9VMF2w4i3tZIS0/wqHT2bZPECFOJWZhSeqR030G
ahx/o3bSc3SVE9XYU/OmPKy+mebjUrYNTp0pee1qj3HeiIaWk5rFhJa0pKz9xYA1/LdKINJtL6YV
I2I73VycPqOPJRXLZ2UtiS8offBt2U16i4uwljt/VWGNF1VL/Qcdz38WcxYP9zcNqkeVNx0sORHD
6xlzZnDE0+v8YLPzzi1Jp/aB8AjM3r0BDu39FakRTgg9My9AqvNgrMwhZCp/6XMFXR2VytbXdDCm
pm4qcXYlcR1zqbKvdN1CSVOfjl2PUoKGK0i+opu+xfRwCD6gs+KbRHnk4ST4ye2Z77YffaYGXmIT
pwGAGuoSV1pH9/i7pyPCmYG6qDbrUFPZtnPFf+S+zaetakxzxYlsPjwnWl5rR3hfuRP5/8URWtuP
I3QynXP6d3x/2MUL+53aknLEDIR8HW/BK3qHnzCBqS09Wrelg9I5FQ6690aD4h7nDF0Pjc3eRatT
PWonxkA6u7IIjj6hY/AsrCYCNY3cMEUxHrj3QlKWzmMVKnefF774hfuakE4Gi+LLS3WVHDJGBf6G
RpWDMKfmf0ObnE5RvuqfRWrzHBM79EBE6fLPyamLNkIhPm6nmwFuk6mQFAJ/KFKSIYl8eZBrtL54
bev8BJkzr1tWiifPCqrxXYwlRz7zcbXvlPD/y5gus2Xcq2/TUdIf7lfG1nQg3IKUvTo/NX7WE33Q
qr1bBFyMzar658RPg8cOL8qdxh2IdpiXTHl1M/jVTpCq+XTTaAFX/NBF0hqYkyczbGSgkG+cGmKQ
WChVfgi+38MZ+YsR8ED2D1xFLq9GCLrboo/kuTAGuD+v3ZcRW9WyJxjxVsrg2tXbukrJcPAIsSQA
xf62PYsWoEZIOQOzzMTM21Rm70Hg5TPGF40GV2YuhvZaRe9hQ9rDJmyU+ztozegfQPeWcUN2MDQv
QXXRrm3HVm8Gj/Fh0zXpo+Z37NO5hp7mz/V5+aIkQXrmmv0Ku774yIBGGdav0UxR0kmXeJu5Izny
ZHQehzuqQtPdpaPixxOk+siDqEbr3EoFhMIaLvvVJAzlUWKLFz5NzC1N4gTvhAhNOxVWYBh9Jgr/
rzG3ofxKrOCB8MQckCe++RoDQgdeyGugByGpcAkcInLL5OCiypMus/LpfLAVsmdjg2oqCTsblVew
H4z85Gf5wyONlS6Ow1IUOQo7XcgVU8gccRyb5sUdiITa9kTB3tt8Sfz9GrMUZa+HwHU5k+EA0Olv
537pd1VzCG3b1U/5QGDqhehENaKKcKUA8khqdzdYdLmbNPTVBdgFVVSsMdGskuYyTUjWPOAwl28w
WG4AdGOsOvUrYBCZrGRMUMeCx23bwO2vFZQlaWroKMGWnzW1fxFf4/lYtywZiunMndSbjnYKmYhv
lKia//OATN/kJmSM6/1xRkqKfVTEdjgtjH/xs0x+JQ4Ay9Er7HaUHawm2e+AnKNaOske6vKjwz80
T8dKth2tmvCDfyOrHJ4jIVKzA2yT2WWyUg0vTq7ys7ARIzYG1fbb5yubbFoI3+dV+vlDR0TyX/5z
vew678aztYAHvAwTjsANxuGifIIm1Okb8zFsvvyRTvlsSQGJj/CpNt7T4+SQiXkgiDycSwiCtOz7
YzqQWLQj/cb5JgkY+5RXS/sVEazprsyyllo9ulmFK3vC4vBVhzQbPDCNadwOc4zbX8JUcLqAz8Ho
U/uKAjoc/XEAziQLxKjdJAM2RVe0evUl7LOoPo8EKAC+wUxEOxJ1vfhd1hHDIciWd0Gy8EFh9FR7
zNpYu02KZeFItCPOgDLlzqXuSp5i/BPE0KJSUsB61j+VpHCOx6QgvOlWlfCUCtTdq1+0sBGLYLUp
dWYaXyqwyOAspKKfrk2vzaUaY7yZKk25UjaF9gU5QGPZlnzGnbt8EquXnMhxWQiL4yuLa31wCa4y
+Apwe5gye+hQZxBieym8e722CKvuAD3CbAqTG/BmxPigjRs0JodEgGUTLxWyegpK9jYjNxzloGoX
jBfv3z4VaniLCRXa9l3aNuQAlzzCpEqij8zv8+9qZWBnjSzlscjx02wiEVav7ajLNxP2dvxPVUvQ
/oHyogvrMN/1G66nm1cn7efhuGLuNo8S6dPck9s53nfM6/a4p6r4aNv4xi8MfuOT7FuLZ0TukpFR
lWOFh1Rgce/ILzHbYhrTX1au8tyuNxShJbLowMwqkKdC2YhJp9+t3SvpukoecHC3ORmnFegU6yhX
vQnHpX/qYeW4BfhwKBx4w47RbDHI1w0jeYbePiObMXO7P+1qMYFATwEDkNETbKEu0TvGLl/+m1eM
7ecWPJphGGGUR/Te5kn22tb3N4193kqNQ3uLvTiSj7kk2/cQo4EMh3RqvA/hLfkx9wPj3cMLSWT/
qqI8nl3dFwfgFTaWeBEK8n+gD5TEOFfEE/1weXNfuHl9kY20yNW1gzX5KXOX8SgCF1HBBFWh90hc
tXM3g4zfeejNT0tfR/Xf3tY22Qk3UvWnk1l8KHIsojOJsrzj9TTU9THCEqnvyW1jQkOukPlqs9Q9
QyqBrzCwLIJt4xivPSy9Bx4k4RWLHYNmsMfVH5sH1d/Yx0z3bfcU2oLpPA6/BP+fkdmbipDw8S1A
j+0X+MDwzAkf/pOtL2BgsYOQusxKTXB4OicYftYkgmTMxRG1mMiKjcoC9QEYmk/HBDvPzUca1/2p
ilTTkv0XiE789Sm4yAGtOu8ND0H4BiJB5UUbp4Jr5JDAtWUiglk3abDq3U392E+HXK/gbibu3fzc
6NBhdBfkGAMUb/uEnWYJHXxZipZp7n2vvAqbivVQNnkudp291WadZ/KTjrLyL6IvitNIwjzAEauH
4TKDxP9Vrwmk40Rl/2iL6DaJHUP33XcHfBzplBKja/JUPYQJEsv3SHhVcmRCTqk6FrAGF0MewR0h
MkysYlF348kEqyTbMHJzbF3LTAl/aFfWR5CV6ROIEDYJg+8up+bZYLFj8xJMQZ/VB7C7ttyS5EAg
xuxmw58GM718JL5MDI9wc+6eaQcdmyAOHT25neu9xWmKB7Et47tEFJqLhIRMjE8Fnc1t74r/vBRx
6t0pWyCYk5R4s8rQDArMaIO48dEVGTxiyTQY8RDjiO6N/SEJO3xrhY/zolAhvu2MI/q3jkKO77Jp
1npXjClXHjY6UFlQRTXtlhzDikG6Xzd2asvhnGsSALdF3qC9pH6kGY80ruwODhMaHnQ1l2cVrABx
RKUuZAsWMavp05qQz3QgC3mbBtwoBE5VlFi+UcVXjNUy3ygg+ScXyRMaFHvXliAAvCBtTwG+NaU3
HtOw8J8mBmbVlluDgxiDyw2UTSES+Hh6qPU6mafnBncFFMRItMNGENWs4P8ILtzLhWysDe28U5Eg
MMQv6DOUELaNyj03PQCNz0KKXx72EGdTNKn8e7si3U0YTuKJ9BxxjwUY+1dcE1sDpXjDQuFEIbDz
YxEb4GbqpzDY98KlKRBuDZLARVSagzsPU7Z33ZRUZuafWXeoVKseLbrBs2pS+6bjleI0nMbmav1O
PmiP0wE6UBGYEPi3QAxUVJYxwHzrqz8RqHcg3NL/I9VEOLhuHfVaNUAmFNc+f9ACkSQeopXR7sLk
dQ/bm5Ynzs+iuQp/le+qqILPsIMkI0xwuWloNHqnNmcARPTvHOMQ6RQfiLW4Zra2nIZr6jk5QhUR
22ekoqjZpx4DI0Aim+ByDnEpUP8F2M44hR54aOWn7n14Gvx7UvI1n/wHjgzsZSStQ9VEhqcQQuBU
W0xZN6NVVqd7bL63QU5zC4axxF3OqJVz9muZ4gjDas8BsdVzA2FM5UylxHi2ZyBb63xb4Jo6m6Dk
HIzUCN1QYRH7EUQPJfsxDziix2hNXrUZspeKQL1fCYHRwUZ38Q0LWGP9e1xvYQ7+0PFrZSfrb3ci
RYHfm3zIIsZt4HbiXjIl+krXMAl2N0Go25qYSN1N1DKFbWGBXqnyRbPXNXn+O1rZ7DkdswQQrOmN
/0rUuqNP5N0ArhFXTKeshBOetKtJFmBKX/4lAWIlMobR0JfbJ2AffSX1q8H2/lWxgKU9SWBsRGlE
pH5XRDmoghFoVRsRjwMkVsVcX7NFLEHMlp1iSBfBKDsVoBu+Lr7l/TKWGId0AIShCKBu6eK4Hop1
4ZSrCDTngm6jqDqKpc9eTFfOjyhVE0ciQU1o08DB4yyYQUhKpBxbF+FrUIg3V2DamX7eh+jewV4o
Bqa72z64T4oLznaGGdiADcfys/WhRQEe+WlaBTRUceeYLSI970kLKvTlJAvthHYsGBp+Ew3wt5j/
VNfVihCs0D8RNIwQmDJRZnVENBTNfmnM8l/bJyCCmuxMoHWXndQapYAmLWm7O91J+kNZOsMnwbO8
4EXkEBgXZTc8HaQbHxnND24JkMW//irEygkXNr/GHs2LnxNxcsdchYFIO3Tue1qE+beP29psrKdz
j41FVlwUltn1KHnbMMQ6DQnzcwGR5NKItMio2qmPc2AhGmGJyTdhV9qUXayZ+3gz5kOYHbIe/m3f
e3VSbJj1TuUD9DuQZLfCd518Mozthezxoj+ovrJYh1fhLufQd7H1QNMgkfCXCzvgUCKb+oEY8a9U
T/xd3MFwPA7JhICOeao9k70JQmgGsd61iirnQNNl0/dmWAitkutNCfQit0Pd7KfInmfL+UDDyc9I
ES3PMgcT2LWGDgbhw2kI71C3dTcxm3zObiYp+QaCK8nkAc2ELpSz0PcmHoPlMDVUSgs1Y34HxNEt
fD1zTf4/rUEEOgJ+U9z7sy7qD81T0I8hk7juuREF0iUJq9LfKkW5RqcSNaK9E1ESTyNyJimd5zAk
+/XCOVNnT3wN5o7TndpwSy5Slzyy4wKyAdSzd08s+210tyXWTxDyk1qeJk2hJVyCcfcPe98E28Zw
yWn042bkf0C4SZbZkxy8enR3o1sN63AKiRiNOWuyWxJJmsYTrWDH0omrYe3KgvaY2GInA6b6474C
JOraezZOFemLXXhZH0evJ/tYZwkyMBQol/95yBmrXBWZ7+LOIks7e0KVaG+oRYruOHpk5xnCi62t
1aUI+QqGqCKw0AfXG1tMsZgRGb1fKJZgoLa+wP+LFSlnGtudlIUu/13B5ymsJp3rn4jrabtq57Lq
wPx1Vxf9wOeYLH63fs0Meg8UJ/m7E4De+deoGnCZihUya1tF1bhysc5E6Bxon3wHZnFs8QuOfHKY
PhNQK3geMpR4V0OAZYqHaeLxk3qU0H7AehCKD695i3kRyqvce7/3NfODbq6zeDMQHJV+F/L2z50f
FLLGvTFjQYX3KZoq+nIdMmfYEEF+/m4SmjGALibeY3Kn/OChbSbCf1UxOt7Gz1GfoSAFWZV36VxE
8j6GSieL3gwhoSRWhDGbYoYyj77I5kpuQCasGwbiYAFjw8zY1Oeu5gHcAA/jpzwkbEnnSUdN89BX
t85cNiM97lK4NcF/XpyJ6YOg2al6sky3i38KnQVRZZmL9TFsiR4+LY0PfM3gzpcPGOo5R9yaEK1n
NZAV90SQVQXm6nZ1+NCTcO6cJ+AD0orJyw9fRdh6y5PyQ+Q2lyScAqC6HZpNCJ/WnlLyoJCUsZLP
BzXlQfZmKiXqL+k2S5jti9ajSCWPEFoE7im59zNDJsHkEj4V0xR0W17WpTnPMVsgNosTT9nOemwq
JOchbP6OfE230C92+s3dSVhSksmhIrxhplPdkG6IaUmTA52exxpFDg1dBstfcHI3G3dIQK1LitUN
6h5WI6pjhwdXMdau7csYQPRvdeAW74j4FBjsA8NAkgofUpnIhRJRehByx2zIMX/xCUfTG0pGgGQC
/sScqUijha2+EQ/d/R5EJcY//RQY4pDZFTpUR3/11oGYLT+Qj4zTPMpK3xbTR5XXTfELecTBe587
4Ch7AdGBd2GUSpiLP0fDiiMaRQUxfMQMfmlQnYuDjTHpZCSs2V2YE9D3m4UQw/84Oq/luHEoiH4R
q0CQBMHXydJolG3LfmFZtpY5gmD6+j3065bXQTMkLm53n44vI4hJrqGV5i4LRKzvulMXJoDpCe4m
3MOxjKPysT5OmSkWhkQyVAwsddHYq+ZWv8Q84AYUD1NZVNPDqwH5GAiGEwaE8dAt1pPneB7ZPi2Z
TKYfC+FdsIBJ1iV/yHzlyT2JUaJW2o8RZMCgMotAjSeyArAhuSEXbQ5ELsvDoYGAUnGSFhR+7Eh3
efMdTMfA+S7rDJd7xj3eG/Y6iZE20PFQLFIrOKswZvYMI9guwH5K3UdgzkJ3eTGkwlEMnYbDSdIg
13yJ3LHBPS+17snZEm0i26gdfbEN8GBjCdNVbi18FGlRFMkrrIC2/qL5BsfigpIpXrjtYrf0w3nO
T5gORv9+QcKvyYVtajY7AK4RvBT1GYjYUCTcyxYd8NZu1F3F80t42vfcz6wSQjwmo3V2YRZVw8cC
QYGCLDIPucdXEjb6F747E98zUy3No2wmrD6npcd5whe34Sf6CiNMBrSClOmpAds4Xlga8Inv8QFj
G7Bu0ugXw09bhzuPoXRAuvVwN/jzmsxwCceMLUkXcafddR4z9rUtotke2lKopT6yhx6WA41GbKrY
uMztc2artTIPNCso+5JN1RiVe1RuyBq7uU2QT0RgZ3ixK6mJ9M2yCWr/VibGFQdeQsT9M5UOG8MP
zyXEU0cjfREB4tiF4caaIsnAT0L9ydD1pXZN/7j6K+8SCVJzudi8Jb0tVDA8+0ALxdVw+e9Jduu+
uzUk7j/tABfmLuGq0n+atff0j0ZS2XnQIHLNdRnxcL641tE1SA1/fSea7rnHSXeLe1+lwAQ+pNvG
81NqQZKceoIHwmBwkrxMl2YZ+osFGuSC3RjIccSxNcVNL8wOV4pMCcF01rTZr8lpneKH0ovj/Ddl
K9MwwiWvAgmhKNipPvf1gG8TAfi4Btji7zjvtixLboov0ExAFPJVHCU1R81bJ9dxfQR2nVV4J2od
eXiMyIaVF1BS/G7QlsyvDvw3gk+Zs281IddN7h+i9M2RLXkMlDhl/X3zk6Wzp2kIgjemashvQvI3
3GseDblXK5uYvUywqh8mUDjZi6pZqX0wKJYbWMtru5NgweMB6ky5PwFOaZczYCc8clywfbz4I/fn
eRflHu6pougj7jzCdA4LkLkhVg29zwt4+PPlrRJ55Tz5ztjoB99lMcbrnzaDfMc4V9tveLsKltMb
JBYLA1YPokZL+JLlcThdiS7IGwkuYCCQVyRpFfZIvKcSkY940ZRIrP+OlSYczourweX69NYxaY5Z
Fz0p7ZM2YqMSTu85epnaHiFP7SD/x5sAEC2ffpSM3HmbkFdzASO2P06jhEriI0BFXApY7p56sscr
WfTtZNh8+s4JTB4VLQee3nJ5U/xvBKx4c6z3jrREEQxF4M7vxJEFkvCEVnxZsXGyUyG+bw9xs2T6
p0pQ6k4uyJfgNMeobQeton7TkaI2uxrAJ+Fn4+cQJLiD0tN0T/rPx7w3wTV3jsSH3YPTBkN3ag2x
Z+g8wMrvqi5me+ZDa7K7CcPdjy7qGkrMaK05KszNNWe3l7W/44malwXXIf57vkYEJ2ef5WQ2lRhx
BkhRB65YlQSDCET4zBpmbs/UAPBGoyHN8R74vvISTupO+Tc1tqhqMcl2cd+EiHV2dmK6lEZXzyRm
k8x5lLrClgSlKRrORJggTvsm7MyLzrAwXa0d3JSBIXI/uRUU7pd2i8b9MZGHpShOlKA+qwUL0LGq
ChZJosbv9ZBNEyC02GOauakqZ2fG4T4Lcjwe/DwY2C7ezWbJw0OnvG64x4Hc/DEVFCRkxKRZMKlJ
XjbtWqSkhqQIArBkkMwpRFoz/zEAWLfekQ/Q2Q3hpegOGr8Dnl+1EkIgWC6yiwtWrDxz4SCpyQ15
dp0fyBZD+UsAp1R3E1IRcpRgn/qtdVws4sls+vkJ/kDwZtp6UkcWa3P1HkMJRjOoWo4QM47MjcpP
IqwUZWNI2tQsA7/rNZUBEZ8wqZs7Fknlcq8Yeqc73rN598y9gwt7MuDyi0lzhW80J3EFx5YFkSJm
N3roRI4Uo4tk8X7bYKjqi67nnEtsuGF8F8G8o7lMC4RFPXExNRHRrAMKeikvEJ2L9EYmPjYvdhwo
8D6yfOMUXcoWrcKuyJR8lg4OgQoTq7qg1pb2p3KQ0v7KRfM9R0xsaOGpMQNC0c8mW5842Yn5EEdo
Iv40gkJnW/FfvhT8lvCyWM2DGqsInDASNjc5TlfiUX5Fh89Fag8SQ9eFq/9nsC7BgKTtAX81SzRQ
2NatfGVCetlvuKQW8TKANP+F19GYo+kXJhBanjAI7RbPTu6hxD+lscysM57YZs2fGnfkhrZ4E9Fe
izhX8TRo9xNj8Wbca+BYMlBXym33xvHiJ6RCgdIKDbg/62Xy5kdEBCUuFr+MPRQz2cibX3eiPGNn
F0/oRklwTfOWUTfjQvl3mjfTK29rz34Uq8n1E0xY1uxsc4jOCzxWNZO94dCprM2zzyzu7MOkGiIo
fW7W8Fq4mxMP/AojoNIVgL3CbbZGmGZgH46bJYtBqW1RO7oPWZdkFGaZY/Pveu2nCOb7yfH9d6sU
vwRSqfmW5HnivHWB5NQjRq5YCuNSax9md5jb+2zsaaCDzyUaB7233M6fbGYnDvSl9ECDsbEzRhwF
dhfe5rmO9J7ZNx4waU7mt4c9JuQilnPIll4pPyIOf5LadFP9YLgH52PjEUqiTlpSTqGYIkBJA1Ej
m9OuseNdRmeyhw1+eGbiISvFPOWpoxx9qNAUXnLZ7RmR7I22B3SxpMEnBfQnnsZf0ouH7RGZzfBO
n08p3nJFDORH0Q7hQFUjGjilPrGDVMAiMSqeyC1sIOo5KW8rGPZz1MSpukYyYnofPXSYt7pVgcf0
PiDb8tjyxWEtx+YVhqVLvyfL1fhqmHjX+0bl6otwDYRO1Qe5vmI6Tb9i4n7pyS9CV9DaU/Mt6fJe
+HdkZN3gZamgjf0o+GuPj+U4y+Z+juXa/RBk2jT9RtBk9xko3YDOCIVOaIaS5jJ048XhKCSskR2M
IHsJy4rlGostLFxviDOahy6oy/VRMugHZ2MlxiKJxRyjGIs7/PwKGkNVlZH+LrrV6cZjY2JVP1Gf
1bt/R2+q19s4pIEHZam19DZx6Ru+3HWGfGexBHuPbEtrbtXF5FfYuFG8AT3YzjL0N0E3L08mW7ZA
Bsx/6npm0VWPIPbZIC1hA72e92aw/PJnn7W9hkFanjoaPvVO1WMoLtxwva0CIMgwaA0+DPEwS/z/
UPqUTwMywEggqJDLuAC5cGo/8MQIQhliDuZLEqrpvaoJGkJ+lNIwGFbZyWMWKc4kYLeVE+vV38he
wfBUcHN19gyCvIbglEp57hakmG3Rw25b08zxD61NGkL7sv9IHJwM6R4LRCyumanH8a7Gg2ifq9EJ
yittV6xyhJt07JgyJYPotk2ryY2XCYnbpAcsdclySgAuTTUWQGfb2H3zASkOtO+2+F0PUJLm5hHH
5FriQl4j/y2T41TeES3Frcq+3zOURwnhKlKcY5qHfwofJ/89RyHCDQkp9SV0O31l0PbLx5YOAf9I
eUT+pvBupu9swZvilJR+nD5pGjca5mBmJv+7UTQUvRXoN5/WdT1TIDNWrnOMubEDRahFkj25qud9
kRmx1QTkQkU3gdLPp8UfNrxMGKzmT2VYZPF0xFTCvjYxE9te00vjnjRVIu0rFyEyudiDskFjZ/Zc
oBAei4n/Rg/Fis2yS49LCzhqRqGLcv26sNIHXe7xvi0MNqWkp2s52+ElRABCGAfuJCM3heARcnt6
JWCYNheCNERhhzkY258L206Nw4pk2HowUz6Iq1AGJjs+F5YMoD63V7m7DcRZmI72wKewoCLgow1f
K8fdTlXreeM9oVJeFZNX+OnFy6HavomlVSBcG8CN0Jyhrf0VE6MEisEKWc8nqV4ep6Sa3LdoUSwA
fbxVwZNX+by7JszG4SkvZ3awwutYLJWx1YLQZLGwzzQyDu5RS8hP+PgRKK1ceps89UrxSgbgtYRn
du6VyyEZmCo9Tiphfu/8kKXM4BGDPsArEuJQKbMd5xqQZndwF3pddujgAPh2aTsSm+GQztcnWLr+
7OytS5HBY6Xw4LRnfu8leMDJvKyv2zqS71UV0hFgxxZSOAsnvaQ74gmcPapI5umyIH6ah94JKvdF
BovKQQwkIdKSagTYe+r3hmcLD6Z8kKMu0NwI7CtcMrxYiKaZPJzv+bPC6F5HRdzdD8RaXj1I/M7Z
y4r4xGYWsKDPTy/6Eovb1gfBdm3C0zKqB6pKyK8YsU1kc+WwoWwHfNDl7I3dvU0bXibo5/mNPcJG
UZOdZacPbrpQR4UFZTPed9jVsWKyp2jaDecrKcnCNBHmCB5NlkE2nwbX5M8MkeRhs2qcck5aImL+
KWt9Wx1AIqQ4kFTbDr+sjvzWPXaZrY/LGDPb4uGELA5TPmmKQ5FWc/Kj6eXgvOSQ8rwL6Tg2uWIi
9H/IcP2SzCygyyLWeRzf0ubleDfNrcWXmEE3+GXJzHf8+Yj2LD3X1Yu8UwGDCycyrz5Sj0s0Vs1x
oluJuJkTFeLNTmFkf4mmUM9WAwZ4Y47008cQe/HsXuoKPfiJucaaj75jb3opNN5E3HSMRvsZtJDs
DmWfb2AFMS35beWisYDD4C5wSUfNbXPyRkjUhhor+iTzkmSwTzaTFYgCjp5UUO0/gZea5mwF3/hz
hWa5vHKq4MfB3NYHt6ysSIKNFQC5bmmmhWKYpERezSxZMjye0aqvsU+g7Dzxz87uUB5J1U56YjuA
IJ56P3lqg/gFIconBE/+zrx1TQSROHN99HOnmL2Ae2qrl0exxl72lmwv7yMsBl3cYh/U5P1GicY1
oUNg4BCe8+AsBwhrVAWs2n+mxFL+irK4ad+bARDHyVoZRs/xTJJ1xy0/HfjMERRPSQV54KW3xKmP
UV2wqNXF6P5GRMZ+SvIJO90El6K807PxshtuWALPhe9P6n2c48l/KiW2WbcfnfUcdTNHuOiMvdbu
jGuNrS1r59nPGdHJdFYDkG5vpOoilJCRPZpyca7T36ixXsgGzApVV/86XeaeDdI40qqLR6hFVy06
wy6lZRRSZAhmUqCexPh9YPwdG5yIFT6dfcdPvt8nfFJweQZSK/B+MSFJ6EwB1DnS+7H8M7pO4z/z
ugA1K+CVZscuNEF3xDFh5BEUX9tfda7IkjKXcfBSr0fz1M7AaKFDOKWB/mzmDexcNEFJR8eU8zEg
TlpNIVPVlSfZBXH2p+rZsk0hjJR7xYv6CdgOXx+7dRW9BwFlpgC3UQ6nO0G3AtMEhejth2KdN33R
L4NS1Pe4qI69sHwTGBqcxFJkaZDAfLpis1fMGSr7zm6v4Ys1WThVOZ6q9EO0QDkgMTLQhQZb8RZD
WdATLbCht5pTN2CnI4ESE9wM2hc7SF5UHAQNR2hP6nVJ+ERauONHhVW1yc4TizHMD+sc9s3Nta6N
Hju6M+IbdEC4aBkBW0wx4diLYwg5v4ImXuTqGarMEpxRsmHqV5A20P6DRgB4yrsQhhkr9X/3HkcS
09aNZKADsusJFtzOZKvqu2/RH7wfXeHAsG49VEnpVmzRjnGBQx46VKg5CBescpJ2DrezbxXm++zd
FMDvoeiwbX0CtIC8stsy8xiAEZXlYfTVDBwNG8oPz/IAM/wU4RNdDbl7RsSAVzC5LXeYgOQPuUCH
weodFA/2WNmPlX8TUzBRtBS0Zevu2DrwZNH+xiXGUh8LGqFjKruw7o0eBLPn9AOnDq9u9jtE+IGm
eE+aiNHaYQ4MKIDD7TYCzuKVBQ9rqDza0XmfhILWbpZliRhiQpdNKcBjrMJhfh9JlYc/TLpJ4SlF
KN+VT5z8sE6pg6wV0kZ3YEeOTyCQfj/ct403ixbjxMr3MukwkBxw4HjyKXQDGYw7oM6UUnKl6/tL
4UMxeFij0kBAg0B5nP2eRRjeupB6P+gD2OLXRdTBEaQAS9kZWTnBaLA9/5dkNMK5s8LNHljRsGzK
+tXtHnReDX84vUr32UOYoZG3zLzyX2qbDnFswbTHcc9zCUEjI0aWFD80PmTHHMJHcJQsfZZPUD8q
vxqmdoYsva1CTSjd+C/KAMs1cOOsPXr6LbM0HchSz516iTMH/OdFKJ8Pm2en5GsTj355H2IdcPfc
kMjmcXFN+ksY5opdNmGRJOkufmq8fnjeQGnBLdZbbg+4a1N/KSwj4uo4U3dpYMSl/yVLJS0MbkIc
7RYbccdfQwTec+9icbZ3rJMGOPh6DhLgIqNbqtckh/+d7bR2BmbTdN62ymphtU/njzLxzgDJ3vzK
lc+Pvepn/mI3tfZN0p5IrrJZ6NqAd1aWav2NWIuv62M0K7aCtWRM/MTjIuU3zw+5PayjLRy2qn6P
Mw3KblhRIhCntPxQXZWo72WMlj3uqZZiwd3FlT89jdhNq7uZol7nu2tL7DaNXQkcmZAz54UwEYKI
UGP1pdrtpKsXtr1HNbJ0Og8NODOUt9orXvAv801HwicOP1JLsH5SAkptyzLn0wcNlHHxUDYTj5M/
pXH4HkVB5r2bsgbuAa7Cfcel4UQfXdMO7wWpV0Rdp0LKiyoPpWxY8+aSiJaVqZ79or6nLBZfFfcl
3NVspdDX2C7N7iHLaAzijVMG3I6bbiXmwJzhJOYds1pfN3QI+MhwqKikPs7NOPb2GaBSyJ9RdL78
GeR0lu0GKkHZWuD9bx5pHSoJtEtNfAVqGmRQKqEFAVicIbFW7XWouAagPcutoRctC/3VMp0AknWw
psTI6u2+idYErxS6cnNfDM3o4cJZoOAdK9VG0TPfHuZ8E46dPIfsbKaT4oSADhp1Fg8AxbjiW5ZP
svk02AKwVCmy8+9NXlGgHPs4pA/U5rLiXRwrnvDyrqPLng2150iTN/C2WgrO28518KsqLpXovlGB
W6dCQF3TkwAjHSF95Kr+1uRp/pEaNmwEMh2ol0zjAwTvTyL2bvFraVHtfkR6AkJ7qEs6hSW8SmqC
yMvTQTedWHd781VnJmrveDtitL+fJ9d8g6G3VDSE+c5KQULXBF7Z7BOWQxhCcHuvgubvZAIblNrC
BY4Hxr6FMh75TUIEdE6528FL4hCMkXyWl4SM0vqzCgqScgK5e2UqYLNDiCoN/iEhLbjSn7wjSyYP
gBareKxZMGHLZzopuYmBUMM+RDkTjw6Lndz74Gs8Jl8Jsme7LybiQD9YVLrLHRjY1dmruDYpruot
A8GLsp9+M7eASKEFR+YzBYI1s9xXxD+BUiDkLqZ5BHLgoAq37HMA1WbE2WBIATP4EMuod5QLZdN/
LgSc+jgEE8XLO1w6GzqXibg+Yo5DY4Dzuyb7XPnVl01qTGk5+9HwUuOa/ovzE8AZnTjmOWB+l8+O
JNz6tEmV445OUayDAnP4o5c1FPIkk8yy7zyqVQ7OJ5BYWzEZL4QGaEdosCiNtaFMi2U0+9eYEDzN
aLNzDTFf89DPvnzJOH15LHum0uPYgwK98qOe7d+ESF5z7/s8ElAAJTcJuhDZxCzxtlbiREw98C9o
usI3fMIpK7FpP8ZWDjfk1q69pJDvqDCWHWtgghWxuo95USCBG5Dc5H3p8CYuvOj1TPsLUn9mM5rx
etKu5sFGk8Nefw58/YCKQ/Iqq6nO2I3BmPeveCgxxkVZIn8JD5MR/7m2im63baG5UsIK0Zlk9dUZ
Emx0SZrzJ7nRaFGbSh8BI9A1LC7Ou22VQYg3hFBZBNMTkg/jVNUDS9pznS70IUkI6sBFHob2r3RI
TtxlThZBVK40YBlsfwhfdwW5MoiCtmnkp/J6tipnScFLcnO6HiuTqSSPKft1XqQ4VTJ53wyzDj67
Sg2igDBeRKRquHuhH+/M3MT5hZYu8lP08PE+YG3CXpmjmavZNIw4B5OWOOOlaSk6XU9cabBhxAaU
87MzhspQH4Z1aozu/cKZBNl0U4YZ92lyxou/86oqjEjVMCGoXbgFBtl3UOCQYjuCxqnvJx1s5RZY
kORQw7hZMX1hdAOi9abantXuIYq5xd7T1eYtuL7YBcxQyFD40/8oGK5VcpnYYEFGwomi3CNBw5Wp
x5uaOPs2g6rS3Nr5cUq0+TZZaWfMRFfW7zbhHEVVBG2TdE9BAXXhSzHwolLlrAO3+2fU6oibeh0D
8uXWZj/SkbTvrRyWtoyO2Rhvb40w66nO7WZAaZSPtXa+iNoEI+VEvjcPl5ZqI+UcEvJMFfjmvOvW
Z0Ywz/mtgr6mdiaB11Sy+sATjyOnDd0ZdGVjKI9ai8bjCz1xTUh/I6oAOd0tqZzEj3iAywMptLEY
lYqxX95ySMTNQxZ0BOOUDre7a2UQ8APuNPE2mtaFcD4DHhY6ewjgYsMCy/2meqrqEZesNxy5h5oz
n4L+GQ5u1f1WeuZ3RO/84mF29JkW9uzP6hXbnaUTrDXEXBUn18f+2g8Dbl3qF8P2xjEags0AhP0a
lJtll9w9Mla2FfOJoNNnNkbeg8m7/AOMFia6Lh5xqLHPX80TRVRhs0/xktzDv12BotBzSZEedgqN
hlOyyOaibrc9UFjD690j+1KWMaZtwP/MwGRe3ELBdTtYKsdbu8cpNgmQnHMoUZMjr4/I/4frgJjk
bnEwHyYKvITOJeLARWVyuXEwlr2FBKvXA4ITyPM8DN34bkJhSY+SvSA1eL1AjmjSlHYzNO3EfY8R
BJEa12YNH5Melzj07ikcMfc5ufxTsN2kW4fx/CUWRdRcHJ/m0mNAttg9Lezf5LuY4uU74XLEo3Tp
yfQ0i3A3EXB2cwsEbOwQkiL9npjMZFeLE0S/VMZb6oeuXIL+oRvzVO0L3K3lofLTKLtXeg0y9LQ1
/MMB7bBkc2K/vhNlvxGjyg18EHtd+Z6sjmG84ZfPhKE2hkd2gFUatVwIEFRjEmABK3V6DVjmrtz5
/gKJYlXk55hokyHA8g1niJWmKDoorTZhSfpAAgJwQBzV6ncSdt0Z2sjUfvazG1z5jjs9+7HBMwez
EkI4ceSO4CLIsq3VjeQD36W2nUEr9uQpoIXmOeVfsZidm9+3c3qHQarVD/ig+SjwDA9/CISaT1q6
eW9Vq4PaJtcozO50Ckj+0a/ZCu0hfOgzAi//as2X6qmplfT3zaBx9LDcl+YC5tKaL8UUY2Fvh/iC
P0ZMr98hxTIXVuPAiUT1OZANRtfwKWizjIozYCL8FZdpRFiSDI/wlZ1ZtV+N5w7V98KX8icYuOZC
kqBoXxbr9t5ngqNpIPBQiZgtFi7sgu0mvfZ5f+xKuWQHNWXDr6Tg6DkLrw1fJ87JFxsrwiIblnhi
hl3Ln00cmJxlbRV4LwWwc17m7RzqnzIDtPET6maHMuGwlpZ0SrUeJuwk581YuTGh5i60uLcnE0HQ
TnzQZNzMcfn+u4qyMcJw2/mmrv62ccBWBfTs9Or6In3F3su00GkQ5MfNP9jdlwGuSjykm1LfFFtb
AOFu/BRlF6bE3//BOte+Z/d4QFPGVdFH5OA+Be2l2B4atHjxuXHHJqoJIuqPhM9bJOo3+lJeJExR
POPdExSGZHzO2WnShUmpqzV3UBC69IqdZyaDuVY+cyXMGZo0Clwxw7BPk9z1njN+eCMuaolb47D0
MDH+kH4f57fErG3m8moodf7bLPHM6gG1svJJSQXFHP7afA2cueAIdHVXO3NCzWKkQucKkYOHk3w/
wYhPKWFqfaDJN86dZMfsoW0Loy3Vfknq8LwP8uLihb7VKJnBc0Ckvj8PVQ69M9GsUQPtJeIOjH6d
Hshl4QvUsIeJDRRasf+JkKL7nh3VxQw5FxkQm2DVJc0ah6WkPoDlclJMp9CtZHfCsWZ/ciZvXMQl
5amzxv7UsuebPm9A1ge2LAkJ4RX9sTqvYepHd27Mk/iQ8y5rfrZtQHZSY9IKHhMcG/dhmolXWrx8
eVRe6X4ttGfolyFXfLICAu02J2SocUvssXUMScpt+xf6BTn3eXQkUaHslJYom7oPs/rG7CFvcwhS
cDvJEPpx83O+1BEBGKzrvIR9v0LawUdsu6w/h20d/Z1DQnCHxlUkr9d1HbiIjMr8DltW3tjCEZsP
OYaSW9bG4GqnaIsRhPg6TmCVmH0xt6FjqMXtKDou26bgW4p+s5NMCzVUk01/mtKiCzmJGsa8ptne
CYmH1xt31vTErzXfdJynF5CFpn0LU3JqoPypueGn0hRTh1V8ort37big75oR7H4Qz0gKwu18giaO
Ez5j28TbGow8sg+JH3DRiFSacAXsw6FjPoKO/W4xLPb3CAxjhA3fCVj5I7DFrAtjTJwdnW0p5WxH
XNQ4UTXQEp97sl25tuEHy6m5Hwc6fvcpQlV9Xw2J/OzBK/QnbG3WP3JicafEPAr5lPddWDObpJEc
9D4qRu2/5lUEPNLEZExuNMdH4dFPXaIi1uLVElA1gBHA4iruArK1A/6czBlOQbsljC2yW3MB3jZE
wfNgpO+7tMEGIBkPyMUWkrJPQHDPyyHp75is6GI0nYw/kW2YWnd4iytz9bCaVBu3ubfxo1tvq6Ml
nem/wq87QbAHFRNExLZ8wFZXs6bcZ2AjQJvEjzZuYMBoZbSSeHa7Ezei4puL7Sm8F0Zk08XvquWt
4GcaobzNvVT5rjdmcO8QITGaXQhMtvTDVBP/c8D8RI6RiW450twX9zfwM2X5zakTTthWh6l7mNds
oj4ayaZ8IGGLf4tTZZrdV2FHwkGUjzUm4RNrWQ09kVf0oq+IITqN9ipYyugx84MaJCdl0ybbuRje
vOQS+yg2x9gwvd1YBvr96yostFRk+ZZ3DhlB3lYdbAR9VZGTU7XsDdukXjHbc1MRScFq4WAJzsUg
85pUdl8VU3A5nDXMfLrJSbmth27wNLcNarbJgcLkmasbX3vGTJW5mKp0ZTjr4X1Upn5gLzOOL7Qa
0yHJGcdfmm4LLivpDnMExfTgjTv3v6TMcvOHGRKBF9G28NASdSY+w6qJaYgecZ5ekyEkM5+ZkUtW
EkpwmSyJHb/8VQGa8I+LxiMQHhJPJOOrzMjx3zrsn8svDt32UcOdQNTVtXqbHKtvhkXdhV0NhoGC
aifxgOklyK5zAJPmGV6Qyi9pO23RYy8YsmMV8h+EypORRQ0a3H2F9RO+Xw7DD5tCNYef3YC03NAZ
tbkylIdZg20+8Yld0UOkoCaRchC62RuGJTQvGmprSJd7OCvqaw4EXGfKM7KftT8GZo8tVA7XNQyJ
LQch8iUHbsuk2biknzjt0FGrgmwLzEayf40dMg/SA+2fmS/xH3bjxBLJCg+XFaXNBZlHIu9ULei1
2+yV1HFvpj+GLsp0NjbTutAeoTwCIXtfe1v8t2P/UmUDu/Jq9Jefkd5cbXlZbJWOXUJx5Ejdg7gs
nGWGTLUk+anDAHXEE9tln/3K9FE3Oan/esAQBR+OrcNO6NGdXwUGy/o5Ayw2/SWvhR2mgG/b/ySV
uDWlINBgT1028wUma3nL8rYwdAKtkIpJXwCvNKYCeGctauli4unK6hrRgdmTbosqXXsXpa+hyjeh
ZeExIG9Rndt/S0oRRIljT9zNE7rLl5otsyAnbg8g26Pht18g/xBmz7jXArSd7BY7qF3lsOSHHNt7
0zNtpuISovzGpzQoVHgeY2dR52zVxF4WntTfW0AwuYpuG8sitxp+kY5EAQGW5f/1Kiesix3lRL18
4PgV9Y2A5TLj9llT9wsL7/Qtw7NS7PlBcYfXSnEOCcdG+QO6ivli3OPnrRXp1Kbihb5PvLIyFNo7
zesiXZTDvnD7D5XlKPr+IgDwBlX7TrRpMniTUqQshfICgs/logK1Kgre8mBCjmMppj9wSJX6qcoc
+UykurOYbwTIxQyC4jCeljQMOauDqP6AttO8TGypmdiBxrwn04S7llXLdPKrBntkZSLPPxHVqS9d
1ef2rRN0g4nBhQew6nRCw/hXHlq4eFCoMpPdd1YsNECSfY6r7GEMVvOq+ZISZ+MY0KdasAiC6uKt
44Hiba4KTUYj4YL7wsZ7rvpAu66KOxING6zfNdJVMMgnGk3r/KFwtzR7iHMLwXrAXMvnDkZ3ISbF
zv1cz0TgwPxNeMz9yvEZF+m5HHdukIVPdqnwMgHJzd8o4WE3Orkp7LSpxyx3zmpoPH8gk2KtJ/hI
SjfDiY8oDoEXa6WIzPeM9QHsHtrsY5KnVGz4nMQNmmlce3eNmkngenip9kk5hM7jlunNz/w7Ephi
sBXIAQCX5klnkRr+hxDVOxdhlHCOIhSc5HvZoRZ8o6Uo7X+Kno3/N+UI+IQ7npemBAlf6iaJX9hc
YWCFB1QHnJvl7FqoWoVJ/lv4OoT6kNJP4SUPLEb86ZFMHVsdLP41JE0SeOoq8gyODx40CgNekWnz
tL5DJS7bxxgjw/jGVmXoaSxut6EOzOzsXX2NEouBrkN5vSN0zzyBo9h1HqmrcOwWc3dLn98SDtty
0OkoxuepA5j4FUgLxZuP3cX4aNyF05IAu3IW+8obVvTdTg29zDBCat5+zwGlEoahDM/YH7dr4255
N3ohpb8bW9kpJiWG/m9OkqbZa0KMm9mazTUuD/ggQfpAELSa7wcYdRB3sSFkE8Z5v4yXfT0HcmV/
ONbigckYORWwWdhfVgTm5RXBnX7WzoMttp+oCgG7DLexmDBBykXsAcvhKhFxQO4Ss9msTttvCh1P
RVPw6ooM46qF5BE8LLPjy1+ebJcfWTm4xYXhL6d6gItg0FxX1ffpdWhhR1DCULX1lQATTDhX2nn6
r6AJvT5AuGEt4q8sZCpMi5vtbctl2LXEZgy3iAlbRBpfX+JNmK9s16v7Loq4G4VBtXQ38ix5zwHC
gIKHsAeDh8Tcbl2BcdS/pJi6SSEVVXJqCOnii6PEegtCDV4ZfUhad7yaV9TKXNC7aXzRSy0+Mu2X
NXXLMBa/+2s5PcxAqOS2IAj6rwC6Ef8+ctzoO4EgWw7MUyYn4ncALHbhzHNNbD//wyEdluEWkAj/
Z+w8lhtJ0mz9KmW5vtETWox19QIIaFATVJswkEmGFu4e+unni+qeudZzN9esNlnMZCaBgIv/nPOd
niwN03hkFdukxx27peVnHjZY1q7ooUomr90YWm7nORU2cumjE7rhvbLeGttqbJrutgpqbiqWpWF7
hZxEApyKeLRIpk4L40oviHBAwOYUoxgYMjWiXFZsGFUz5U0AdXyUyRKxLSpi1OBMx4TqtoqydZBF
QemcB7ngfmLuqOjKEYOlHXAII3ji5YRm0kw+hb+qtH0ZWily36abffzjJYhsbVWS91DQixiVbLWS
SwfYYv0JZizu/1yO+rSNCckyEfdypzsF+UTSuY8G8UA6be5uSHGZb5bONrWycdmdjDirCU35Btlg
v9ftV/ZBw+ScQiGzwRmZUBB/p9AjgUg1jkLeu4Qwv2ckAQtOOhLYTewwULxNe/iPYeQgpK0yTL8B
qCvbEPui6bMFbUTT48o0LfXNE+ukjyBoZ/GW91xg91AVsDoRs+LDzRCZoT/pGGHvBidrOGTUltPA
o8XZDswFkkRqwQDwq+BeKWkUO+wOZnk30MXpvOi0egg2+hwNGviH5iMvIxbE4kWoVOJsbG2P4m20
FALXuYn9rks9szjOLW7pbWFwink0gwHjUQJ3VJxV7wIpNDWIHkcLA7A4zYlumJvEZmP4Ztzc6g54
zWZ2fk8ICckDYz+bpc0pUyAqeZP2WyAlniTg2Mul0LSe6M0lC5IcKWXhADM5Cj4/sz/WjU4PKrbc
RGbMd11+qm0+l8wQWPtEdIsXh60Y3WlSZxxNxC2BgY0poQDJ2QznzuStI8hcOu0MwKOZGRR4HlMn
6MDRBqpjn5mTGIeQsHTv2nEabxauHJASD5V9RRc7NWtcX0Eekc9h88YVt1idQdmJY5rS3nbWnQwy
SUeqO6UadOCrrCnoAiLgPh3msvCsdSyt1tzqyqIpE4j3jCe1NBl9kPlczAlQYHRmNZ90L/PRggvv
vJia6dxOc8ErRlUGIyn4L3r7whmY67eIfTA/RND6drcwFt4j20i+eb44W/qY66+mlQ2Pvqx5RES3
sKUYFFPePjAAYWfGqamtOvC2+ToXI1dabGiYTeCq/3XHXAA6ZapjM6ox9vPDmg4Phk55ECvXghdf
JdD7vgA/IrjkoN3eCuYDGibPLGcS4TDgWttNLT98JbIjClyiheDdXJphLYXSzKI4CVRDeEDMZyeS
NiHQN2Zorj5jfmSCH/uvse+qY0e2dTrFAIO/sM6TqU4jK2fDE7SVLV4/0hXKpEItxGTPwHWAWPkQ
GQAxNrjVmiaMc5MbV8mAnAqVMvOeU8y3fojviuxeZCrtgx/Qv5gB7AKMwOxj+JpSUZ0I92Hsw5sK
9wIbFP/CvNWYuBqOeikHB58ebhmoyMBr3U9dL5VNqIoRuX0ICou3BoNXWR4lLbLgHIwGvg8RUqo1
qD1ZLsqAqFdqgJnKaAhH/JFLM0f7OqIKdQvpGlOwHk2xd5tb4CTWQEsp7oLiW5xMKATqANifMQCN
N30PjhejJLHP4MhJlM020jTig7pvc7IVA/bGFSKBot9N5jpiBN+dxvpMMKNjoXto9JFzkzKb4Axd
0XzVuoaooMcRyr7XTQT3UDebxHlwe3AlEOIWoMmUEk8g6LkUJYGYHs9QLQqCKi3eHteaCANyUMvv
oyEFOoLtwcaSTa50A1KGH0NNzNZD7irTeI5b8AOL1johbi0WP2EW3JyY/tgbCv8G8OxUZLUHHws0
ffNdD/uJCA+nbkFM2nyys5wjczQKqucizGKfcWVqJz4nRPPxMLsPrjFyQaxFip87hZrG9K4aKvue
fYhTpIv114N12ZDzUJXhtCuef5UcZOJo8WkKFPU7+YCQcU6wHEHDwHcWr5npGx8TGYpQMT5kVCwz
onP+uAR+WOeJ5E2oD/alS7VmuORpAF0tC7D/ljQiHoiBLscQ+i04V+KAYh2l67QGsAgj6SvHOliu
5762LyrOAvPdqwhPnHzEuSfGBfm2CjL2Yd+HQbjKray0DyLQYRWYuHp5d+MAG3M018NjZpuM+HWV
GJtpGuXIqx9BNAPiQWoGv+Q4vrZigR9GDWIVBqZZuTubhhxOe0TsSXyMg3LWDJkL3mVVLEkiYFcP
VYyxbisGCbjGpmHC4oNVRNRuwLkhK7zNGCv4rwyJaDkAowBEWWkEVULkRGePj6LB1pzY4omAFDu7
yQuVP3XUuy0tT+MC3hnE/BMRRqCIretyKqkh3O26esYinwV4uI8USqp9XvyVvbOpJcCl3WCwIy3k
tqwg1F0eKO0jkaihctBr7NJRexuDnBPcKLP2OGA/4EqQG/59gRjRAtZwrXdhWPFt5HXJs6E8hRHO
glaxZB27Eb2+zj6FLejadUat9FdEPCRL+GgEdYXAnLt3fjsbzUoKxIFDpLTgHqsHzTMFR5qnIQZ1
s+56T/OpbmH34AQVBTuSqSTLqdxBPcvJlmH3qCYMuJ4bGMPjzPgRNkrbwb73ZGuMAIFsH7vq3o0K
bFZeLuQ5wHHW3ZnTyIsDISLdeCYOpW3HjNe+JU/Ya1tTGemIlJX1mJBsmNx0bbXmB6GaIWJOXXjZ
uqnH5fMD4IDCYBrEBrzdDOa3jsVBs8kmlFvgNDwqwm3Gq0NnCJU6RYp/IijIxVNr3Rfair5clI9/
dpsDzCKPE9GEl61ARBkvStbiri9LTCpEEi19wwyiUiCO+obePEoufsd+p3WHundZdsm0oY+MtcPx
ugaAAzur7nk2MpI4LMppULLkaPAbJna9k1VVXC4x/WhtGDCcnw8+4v23HDuMv02LNr4ds9Rw1xb5
pldv6qGmwLs36t9Bk1WMXamm9V49siV8R94kJnpw/aIEHiBM00OZ2TolgJ1WB1tzckSHyyvFfbiO
yLSro5a0DdsSAKgW3yiRX1IaZeTYmDYt5VEWY6YSVHDOFZThJCqd0VymCAQfNhYcf/daTr7iczSm
oLim9PkxgGViS2unm6hEHErs7uax8LUe9VRRtZHfqcZawuljAuLiOMZea+Yhrm+XEYw1W8UuBS9N
J6kimK9wB/LgMOJH48u53uZHspYAAspmSHkp6R6nGCmminXeK5nJBu4RTUTDPYQGrBqOviTmJhbI
YQfpsXiGaocpxFcaliZ76m0+y1gpkmOKEDDSXiQZLOgcV8dz3XE63dR4w8xHO2+xdTHPRIa3WZxe
SnKsRKAyx0V2d52ueKqYwpfPGo0F44dL/PS1Ji0688DJAVQDDRrYLbNOfIlKHy32zFTGBmMqCo9Z
zGYoBj+lGNoBcPFUYBk7uI3dUyTKWyPlaxfNuuuvlnbkRl97BOj1NQQ4n9O27HokZZwPEG7BEMSX
qO2VwSDHEnN+5Fmw7sq4Glp5Q/iU58t1WF4424jBx5SOlB3TkseZBJh6VeNXDUtwqVsdA+QLnjvK
mKQyxSGzGTYVREvjwnrOQT5XH3UQUNwLLjM714mrocAK0kamJdxj55ujUe5tS1ELQPkP06NNXHlz
fLCaUQN1WWdWeRW2Lrwtd+Ag/cRVxTCaNnireayc1o4vBavV8F5Ij0EJ6nnrQjRtseU5l6SA7gMR
cDms+p3O3x8J7rc/TMkCW3GmaBsmHmJGJf3peq4SwBUUdkVQGpY9Q2BM+1y4T50kBMdO3YNZZp4c
JBOQb99sqXjw2vKty6ChnHiKRpXimaqp5Fr7BUfXI8r4Mn6MHYPyDlEEBk02QYwCkBqUKd91Y+cD
5Ok6MVywShTaRASA50db40rJlhgOLCe/2+fMXSYED6d2qeaapc/y1OsTYa+BdKV6QW2otYtX+l75
2IERsIjxmG2cI/fg8GC2GsNvMYlKRdikM3LS951ruwE1SNwM6vGAwDakOiY4lTbvgOUY/uNEqnP9
UWtKQzqr2i+l9j7H0nDN9exOMRENOneIBPCBqStrSyuZU8nQVKZfPWiUXdSQCQy6vYjgFFrEh7UA
GY9YF3mMSjczWQ0xbenMwQ9znk2fPzX5IOftsIgqp8SFhSt6dFYtGQo9DZPEyd6zUp9h/XCJf4qz
JJ3wQ7X1u0DFMK0zFay+cSwbg4Kgimf1nCf4bVc6dzMD36pHlBRcCkDblRJBLnbc7/o62CTpjIS5
NoRJOGDTWDjoHlqJuf+WkXtLjxJZpaH/Ak9pTV+VS6nqmZPLHPyYPhzYdUstgzw1XDt1Ejisu8eU
lBE4WI9jBY8NucdziZ+1uVXUtMjtIJwB3U814jGwe5q3FYQxjyBPBZlwDfJxIlKUYmO/GJGUPyTA
E/thNLMZQ6fSp+IuKmf64u3Y1TJiO/RD7hPGuVSiz0N51iqt/E01kyp29ObqFjk6x6O7dmBSdd9j
sY/3o2AXqdaZCav11lGM/wSj5DIxm7C1Xe1KsbRBlY7kJXyiFJ3D2hqvI356n6gwRGDM2P4WK5OX
fSK0OcUNcyKdIB9Dck4EZZzRTM6QGwQoNV2oKlJF4zeVeQXJ+4Ij02yuMouSFGyTvUmrsx0zOVwj
MsmLno4Dz2DPFsHICmnyNvcl7BWPvIV1IAA68ZYP1EFxkFKB/OnLbHzILWRiD93Z8LsNCm8QUGlB
IVN0R45Ieh9E6QSou8gvrhQNRYqZdqwFw1PGc+XwMOnaNKzaUfYutGverlXQ44g/294cidthQsU7
911pwZgEY+99p+hw1nMzck7BlxrB6AgywjDBOtA8gWMxdty7QPa1B8ps1KjRCNoGpJrh6LtWBTU1
XWPCOEemNEwv8mJjciinr2eRd/I413CFmJT+rDzonFiOssQ+NkPlf0akTLO1IfUez5oyMC9nqWaH
upEHb9VsYo7C9BQ5K58R6LDDzEefq+5o9jMQI/+JUEHLqJ3NutHt4dqAAU7CmeoJSCCdm9vHHruY
YCTHWs1+X2MMJTZrPrMqTDeWP8AizADtUnFcwsMh7JN1NwhA5TvTaS0G6SAIMwDwLH+wD0ynWvj9
NuXe89rFaX1P07ez7TkL3BgYd281twheImcY3zsuSxalALAUGC7l6XlkSHz1Wd5A90d67O81067J
btOtyNBMi3WP0y8kjfU8yPbTqxp/YWv6TJa48jRbPnOUvxUoxd+Qx+SHWQjLXXtpkj8uLoYninvN
J3xgIzGxNNaPwJzY0LATcKmq2/i2qBRdw5bC2s59EvhPOuBaGOhZ+DEbzzpBYCnIw8kYFrma5A8h
0vHE8Z6el1lR1sDppxq/NaOL3Y1dMvGEKUHm55mu72AiToRxhO/MZ4R8T5WVPPZWwmRlcf1yE68o
K+C15Me+9BhcwMdYjvgwEkdcyhiiB+caJ75pI4Li+7GiP3DDITGn7a2L4a9qAZJ0n5vDHblp9Ehf
uPW61ApHv51lCjZjVeFhmS8TBzMzXfdilgDDFeiotUjc4LfTEE4IE1a4U1EI5o+1xGG2LhrQpqXv
YKmsXYeLKZrdkL1XkZlcY9PJz6VF0cZaBl7T7FFgSlJ0XpnshLeInUxFG3cfZPrgbmntyb3XxOzK
PR5OtnewZ95PTEUat9EchnuIKhP3yFH9PNy7plaQuY97+wA+KB4hYjqVvqoYt7ObwqLziLQZI6HA
0hzo/Yxc5dLQYSbpBlBFSQQs8utzU+qTtWZ6UNphUFSOOKAKEFkhGcbwuJoE6EBinYWBLBr5cxgw
nivWfZYbN3TWj6EHjZI1zy18dZjx6X30kF6ckK53VplaepEiqDUkzwPxqCLsUGLri+f2WJw6xd/5
Bdw8J+Slcs+/xxxp9yFt9J69d4vM1zZarloE9IyA8+Izok+EahwbqDYd1hYJwzJWdWTthO/15Ymj
g2HjVNIKn2uHN+V8r79kDNsoizc0etgNQ1WCuNYVQQFLs9VlcAo3WPmtq/+2IA5dtczQIIrElnMF
G9uBqZnxIaKTFuW75xv4kQkREnrssaDCVYeEQDQUBg/V2V0jHhynZWZVVx1ycWD6x1FOrX2Mchyf
m8CxOdRkJh6sDRyGFuXXwL+GHiY0+y5vBvNTDW5bnQnfqPRSi1Z7NzSjqY+uM5a33KkQ6skL03cE
u8PGxsWljBK6eqKRRrYWjdiUEWgX/DXyazI5i1Ndq+nx2ZQ+y96oiTHlTIVzFW+PVl51kQc551eu
czAvUVPFJi25lG8QZsuLbySCzyDlSGdvbMaYm0TC4twOqetR7lyAZXZJij6orkuOdc6tLdTaILtg
aJAXh+vaUecKNOwDCpqIGuGEiOAkNnryHFSEpL8IfVTjTRUjnjHPdfIoHM25wF6UxCbPTNw22H4S
LOfGOQusrLm0jVGONyRha/WcZ7VFTLlJGr9YIeyKGqciePUd53P6b9mNHefkehqRzJjpbnXFQpVr
z35qwcYYGhqNiH2T0lyDB6Cd0A+qlgUSqnjJFG+s9CAD657pc8iKzOsPKq8ezqmelMXGSIpaQ/9x
dIwD2qhFN3QTaPYuxQIKhjOdYGjRrcnUrkLC8Q7LpVO+Z8RUApt0qh2Vhxy2MvAxnVDneoAiwbPD
+9TfUAOUmu8DCUg1roH7pA49tbg0XnWDQVrYlLCLn7WZi8pLQFwdMTYfIu+dF0bYTIioBtlbwRhP
F6SvYNgqZDQwWhjHzR2B5YyIbsxZ+oaAS+Xt54Ejxnqoe4d1lyMJ0Q2v9rJoq+w2s3fdGGj+hSQ3
buEVE/Yhoz82cl5piTKoyGE/8sJsYEZJkJkaS2BPcZAnqwJLFmWZHqF+jo2BCRKCpvJw0sc4PQfM
m6qNSYCi3tMYqop7z3N9vsNQC896YEo9YVgzc7gD743pCcHlf6rHNWeSuroUqiu6I6tdWV6TqNbs
bVZmpnRCDDsZ8bNIr+VdQczPvB89Y+pu+jqpyztSCN6M0pNNCIfcAAK8FLoIjm2BwvQ60fFpblAP
6Lvm0x5PW0qDzeoZs6I5Af1km76Y2GaTaV3aNkX3nLAKRFw3xUrGZlXZZEUJsV4KokjOt9EmlXe/
cMumzTQ3vExhBU3bxnY04UANnT4R3gYZpCzwusWonZsRRNfCTJHiIeHTa21LliGOhtjNf1xKe9qN
NiQNm7/ueB/j6JVPDppOti08v+vDLs2x6rluwgTRGaDGMgKc8HWMdSDe5tL1mEDZniJflQ8dbRwM
XcFPE1/Jw2DwZHQrksC+FRl3i00ptOmTFg+LE0TWtSSY3JGQfEhraU5qBoVvNbBOYzE1A/NFEjgl
lF5yBiRnwcSecRPxrbVOp8Vdw3lwMcAk6lWn4YZpL5LMqWEj6pnOG+q3NQzGcIitrIUInwaq3+sm
Mje0gZiObK+hGhCuHRoCdMyapYaPD8qpPgYu3qwpYNI68DGmgyiWOfoZbSUMmtHC6n0T0DgJR4RZ
IgESCEibtkwDuZkKinEP0IE5dye20qO11JjybKjZEHgiLUS2E5VzAg8k43oqzMtFkOT87K1RuXt/
pawijbfA7gj2O3itqARbrrcr3lPb3yrHk3QnN2wRK3ir5qsXMYzZZH6lwTFEXMKr1DIbWytfsAGb
mV1YR56x+rVPi2nHCNvtNg3J1Gwzq0K396xbOm4prk53Rh2Ba56nzJyh7UXyxbOlml4ElseelnZt
mL7SIeOEP9cuXBpe1WHcU2KS3EKKMZpH7k+Axf1JTNaBLSO2kG980CQIs6ruzBUebzHcYtw0673r
wMwBlUe7yzYaAs6GQpYmCRuptPQm1UhQrNHaq2CfaHKqSao1FEyu/LT3kxOc+QyLQ9fVCd4FO/4E
AmCbwGWH5JQNEC1vZ5o555tg6Fr3Dk7i3IHThOkTOprmXj1wtfHKkSknHKMWRb7PJwQsuhdVtvyf
VN5m2KWPfLC6jzgg6MfT3udvTZz7yR0ogCA/0H8n520pHO8RnM8wbuhaIhXECjnUl5npKCYissY5
SXNWD66A7ojJjYJV3ggn015dqHzNieBwVJ3cMs1GXhHcAjix25ZpX1BFLhQt0W1mvg0VGwB9tbDT
ANZcXJN0OEQnXPpb3jE5X7jFB2ZITUXV8BCJ6YqBimpLt04MwPPg98v7vpNOc84Gd8jO0s+pV5wJ
ZNabYK46MJocZb8gSmG7r8pOXmenGfpNRA10zw+WlnzQZqsinN7P09ZtE9vbyMmHZlPQLmo9Ww7g
lN9Go2OERU/NhvuZypIp1HrbanZCMrXa+QU71oq1sqN6ZbJ8P6zNcvCYQvcVJeg1q8mWro7mKZ/M
9of4N5RAon/uXSRwJOGA6zDWDy6Y/kOGqWfYa76WJmHPNLX7XTJdhzWfIIIDLRlktLOYcRshrnr4
7MXkBc9xp+HdNEFyFMe+1NrqgOYu9RAJWeu3eLKYCzpOUjfnklDG3qGR0OcQD0AGByaRocFEhgUG
/m00XH0FSLFbC817N/ll3V2dsiuwnPT+h9/QYSorU+wcVWmX3hI+lhWQ649FOjV3Dn0YfN4h4W34
SFCcE3j1d0v97sJDM7DkFVGkcdT3zIeGGcFVsQZuZ8zmR0fvm/qe84Nxa0eaZ+8sL+eyZgHP/C5l
EmDAm9WRsLYLHNEcQ4kE+8RyZu7SRDPKDSl9dwM0t9zBXJgeml63iJFVoPos5X4yreufmoSS9wPR
LOdrYjU+BcaoHUQbzR/QVqG91r4n1oSamE8qKjD3mYSLtNW70XbYPXTPCpsqUU91MrpHpYhbr/Om
x4qaIjM/aIBaLPimmbvDGZVuKoO6UVDc7payCAw2ZdAfcbV2Olf0xk1vAUF36aEybY+ngcLGdadB
9WuyNDokap5o0sT0tyJZm77JLAPtOjQWV2Ytxe29AmyOa95RVoIHgw9PT1MrQi+T1nZ4hV6cCFpp
E+LommuYw74WjnyMYgtJAZ4hlAwmApT+CVJQNyPtF6JZEX/tftNC5gGUVhD7oS/o6kZjkqBCB0WC
9HCWTxSHimrmcKcmhzgRXJNuS1x1AjpuGXcM+INzkpOAJjw4v3vDZF1ocMXowPXSBjBJZuXEa5yk
B1r1MoJ4yIksqxrfSxem/j6S5dT3IBSXsxFzvxadra+BA7Q5cCMexFjtoe/Mw3mqrKxeA6YhtwHR
FXnpoI8ZwxEOi2Wxa93SuodbAte0L8TOGJQ8QaSzdoSQrDsfNtdLLqjqoBpEbjnxq8e4qKTa+WkA
50JycWMV9u1WnswcUy5TFFwWKyv1NaSRGiRAWPX5xOQhlo4Z0rQHSasxbHfA40yq4SUu4GULMZRP
9aTMG+Z6kpw4RJuXYRY11WXCRxj0MTMb6CRuX9V7n4RWsCmoHoa1CeiEQvdeCY6F1dCwcUcBXHrK
gXkLMcGgB9P+EW3iZs5uumXawy7AREnwqsHXginxAAl43MvGGN6QWeECzpF+TamSOET25OxJNlUH
wkPZtPFikmnhUMxafrA5NJcfmoDUuLWqfMB5SWGovdabQEJu5dbHraDqjWwTZ0hneyzy9DplfgkW
n6FiafgudMtKkr/tU0ujdVUMNe92y62OHst53KUy7xVW7HSOTqQM5uAS+FQtPQvWW44FjqJXc8r8
qDhDre/obUGJZ5qn0RWje74TGn6TfmY8mycvbu0T7moY19Jy7vFwjRzM+H9N3RcYPYVBoLkRGTPJ
rvs9GHxQg0qKaW+5i6wsYUNQlUrGkRv/GM0UVmN63vVyJj7b0KgV3dUNOC4IOVn8A4lV3Vc2Ey8a
mlN57NvxCfRMZt/qRUYkZGR9p5vBmlOAT1CLwsymaWrbwuaFicAEZIB2p/XqiNHOUMWKhASB47Sp
Zj6qFlpOClIXnbe7TBoyFBuCATow3WXwTAxKAQNKgJOtD+TXjO5whs/aGGpYLLvdbGk5N0PNaYLy
Ge+nkbZhqXTHV1vAhDSuEtzDmDK09b2nCKgMlSZgSdK0CCVsU7bcgdswNWbNscGHKbtRocY1vavP
VBzPxYViZK15nQbV869qWtMej46hUEMPUnhIPaEPGUResTz2ZPRqWo9RFIaYFBkfcvLfcegwvV4e
OddrEatgPE5rLbCDR59CDc4FsCO06eiyZ+ffCKCTByV6sAnJcYcovOkxEo5lHn798R//+Pt/fI3/
GX8z5oPDVlfqH3/n1181UlQao/n9+y//AcSc//76M//ze/7Xb9l917dX1KL//ZuWv+d//gzf919/
b3htr//2i03Vpu300H3L6fGbe1X71/fnX7j8zv/fL/7x/dd3eZ6a7z9/fdVd1S7fjWlm9etfXzr8
/vMX0bS/XoJ/vgLL9//XF5cf4M9f52vbp9f/5w98X1X75y/T/5tpmx4KqeuBHXD9X38M3399Qf9b
4Hq6SXLdcCzL1K1ff1S1bJM/fzn+33SfhzfAMhPoPGnGrz845f71JedvfA/f8RzPtl2OwMav//65
/+2d+b/v1B9VV97jtm7Vn78sa/lJmn++hctP5uk2jgruD5ZPY7nFP8Xl61/Xx5SpBj/4/9HzrJ0M
N3DD3p53CUOhk9Rw2+FPGjd4vTmKOnl80iDTTCXH2uBhsoqQRok19WcGKn/UHmRHW3Dz2EYRRjJn
w24ntpXywRWwvPiY/Fb0IXM5geNCRBXJYO7cjQHijJSr6NZGoOFyTp7LprynSdF4KV3zDmjzejby
t1lxygDuFW8pXobj1Z0nDaG7QMjuWKfYGl+LdNbX1L7sVcOnjU1EoIbtiqq6TxI45mRNTmDTb7xc
ezJG97UwZ/g30l9u8Y5xQ631uc8VxrwgOrlLil9PGPlgjXEBwY21vUX5f/MQO7fORBLO1btNK/01
UImwrIPPKq2vc3mdM+s3UvnWZrNaKMT4sbaI+BdXNgd7mKCyJ1CgOU9vgZY9pDZ2S7cKm4jzl8HW
TBilCWYW44Q+73rxXhfRNU445TefSYUBRsMzaBYPwPYZM88cI4oQ8IuHLmfqTC9jE2+Sv0VD21UL
MZTIqduOa2vWbmq73sSpX60G6kIVs9aVjB1697QQe/TeKKNd4F404eG1mXyXFEHGEufukLkXFNOn
iinRg/HkkgRjiyNh0lI8Vr6Iqn3JIOzo3zTI3S8vskzsELP7JzGusE2mYwcnBQ7Xqa+YXoAbRsJY
ka797PUE2m6xz4aT19s3NpeTgf1mlYzeK17Xg2MhsrB40fezbm3zIJm79BkT0WReytaidY3RT+Op
I88X+fsojRm9uzN+A36T37V4Cat23Rr9mSIVGwnGecxfg+pClXk4d/w92f1yyY39EmnTCXuTb1Sg
x9JxcsD+Bo983NX2W5wxvjSGedrQY7FmZMfxsLoWDGq8xBlDyOLPLj0cJyL623Ix0qdtTy+8NE69
bV96erWx/XODoLIJLbr9QmALPca0k7zmOr7Osf8tLzF3vVaNzw2DF+Y42XFKKKVsqgX5qKutC4TX
0bufSKs3NjF6vHb1CmF63JCTa1eA0HdQnh+ilosyhsaU0OqchxUNJmt4Gm/JOOZradgfCvvLRuvh
OsSzfsZjkOxs29HXqQMWBrW52RLWOqnGJCC66xs63qqKvfioc7IYZB+STEIIvFrOR0W9R/SZqmFX
l0V26BMvvdWd8lzqBhf3oO5XZdfjt4JTdtCrFptoJ4owImRzMCqyF6N5o6scMzU2TkTTTt56RXrR
CR88l5w5nrr6tvW69hQk/UOrUT8qJacd3GY6Z8BHznBjHiac3Ir8YzbOyq1PiZafMGmgW+XPXWet
kj756uvHRL/hvrOuJo5PQX7KbXdve2ucjeu5oqfAGC+xYjCSAD/GTD61PwIZT8euwgEGttW0cfsL
eZcVlb4rulnP4DrXkmNFy3vvGshd+J/Mt8EINpN5NLxNG5Py9vSnvh+RvkmuOVfu19uuMNdm/lVh
7/LFvGoYZVBHtonsKMQLy5SfxZFL3exG9726cZthIxeRFr8OLLzVKIFNlk+GmHdjpXY93mOsTxtl
PozVmwvZWBYfFunwFr11FmHUP7czPQbRuuCByfTbKNbv5+pBPdBfsQP6eMQ2urKNi+b0+BvwrN9a
jrHt05J7k7bzEn1XGjgRB4q0rDuI+2vNgoWh3pPR4LM2PfA2rdOWyw3/vjS22l1l7WeDS1rzsKTn
QFOt4FslablCQqICMS4VS0H1SsXr8+JfcbxxO+b5FiWAg5DcNoa2dhYUnTZlYRvYL1NWbPUKTYJc
UpWFaRFtonh6KY19Lxhsuj8K9w7mWoQ6RcCNXpQ22WTjyObyVst8M8nXFBW7RLfgC+O20mipIEoD
yhP7YboZ/XQ3TPFLPKT3dJYdCshp1jHNv4S/WfiK9K/vSm5MJRHdajaQL/B1pcG6l9SA01if+mLl
YfOEubCKSWq29aFoqTrJNw2inyhfcdg8tbhNXRPzoBm/l90VKB/FfubBxRC0WhrjuYxDHT3HwRv1
TLseWzmUk41ufMTJj8D4PU8/6JxfIkcrHKnUTB9Sw3uW2MnbEXEwMB9kT0kmJUW9aax54ylZoV20
/62GcpUvFltWE7v8mS2ARLOzw6CHM0J2t6ZSN0nWhT4dj0LVDyQQQnTseKLY3ts5FG2sZjP4yZzi
/a//F9AfIKJpCzTv3u2NrX2L2SXlsgCdiu47TNoRgGeiDQABLIHDvS44niL0aMkLQ5+jDOR+kgVr
UO7v26lFV8+fnCLaaWV+O3ABGinEMt4j425EZDWrz7YVYcoePHPoRkRZ+92nSim+91GKmbqZrKQO
AFjyOmbH3LXggiQIog0eXtWnvurCIHfO0nws3SEsKazO3vgEbVymwnk73+jNNh1JrCdctnDhGPVn
njQ7p2q3ZdCFHN9WffoSteWZlrsNZJMVfajMaCIiae9eCboWswwerpXOUNvfVD2sHlndpYyyZzyW
ETYfjXLkFdmXPT75oxytY4PFnmQ6vs39bKld1wJTW0omJzv0phHT+0lpvwNW10SwZTnfcFVJtzlb
X1nbUbYcJaa3/6LuPHZb19ps+0T8wbQYOrchiqSyZVtOu0N4OzDntMinr6GDQuGvC9xGNapxO8YJ
8N62JK71hTnHJBNy0+kM9NFwuTzTGnyrhgl5SbpbjIZcbXdc7+GY1eEim13RW0Fd55RsDAXqZs88
+0xmOUbQLv/LHnJqpw8xuNtqZSADKQ14nvtUS+3UWtxBJRfjOnktt2dWI9sp3d/YJCQges7QGuDZ
2Vql/nRW5jL1GtN67iP3E37Tzaqyv4ATMcwAbLfl4gEZcs9l7oazDQvZrJ4LLKj4XWIoSvdOtyzV
P9QxFJJoDIHR9hjzjWm8Gkk6+TUuFnjZ2JQUAfUyjg92OyHk/l4z+V24ZhyISbygPbtGbruVfAIc
ddmVNIgbJRIHAOEnpIUZDs7pCfuop/VoScEyxvGpQFHjF43zrjAO2sDA2nVsjAGbb1P8OKOWPo9O
hZ0nWb6JvIg9d7xXcxh2XPcFAfoD1SN5D8sTibkns3CfpaZ5E51sxzYrT7MjW4t2nS6temTb+Rsb
zvdQTb7dzx7t16Gble8u5pRk/d0gNBmgY6jTeKwbidTbeTfnmRJnszqHYb0QqAYFE60uc7Cwz74E
0ThuVQQ2Og7Nad9A5o8T+7TW8oYIQmQP8Zgu3pz4A0bpj+Ie+XE0IdeoY+8hI+fXg2dcPsjlr5Ky
0Usei4U8i6o5sv45NYhnR6V5cE0Ktb7kKo+MjdZtJg0+MqoR4r5/a5dtfNHtZlS7g3oBU35P9dnC
f9jWNmr4qjsq62ua6Efi2TivObIQFHBI8xT0m9IBpZeviMeMM6NWr+QXQMcvdQa9mcMq6xme/I6N
5atNfRjZUZAC3bgPXfD/yzk7J8z6x9c2cbzJvQukwmyeN/0y48xTD7H6B8szCNWGj81Nd/KdbJnI
aEtQD8uu4G1E9eItoMgJCr1ZnBsLn7lUfNaVSXz4fjU5XTVoadTem6ootvkqj6X9DGXpHnB+h06w
s3f1yksm00NK4U+z4nVpfUvN7MA3BkV91+6zNovI1p7hGDUwvBp12LZm8z4LZRvFXzymB/RdHsxG
b5zVHROJt8QYHt2R+iEy95XWiH1bNg86dlL0XflPPoPIceQTuF/sBlwmaUkWrUoVIxa5NTKUOwqU
KIpMO3+ESsnkjIhaRBscl5kwzQPJ2+9TY36geSp9LvgrS5bnzGq2UQQTStEkH8XixUHWHTE9Wb8G
k+zJ9YHtzqaZKL0sPTCHFKCVskkGIKPRq0FuU01tXSffFoHVNV0cRQ6TN05s1bu/dhydrBkehQlf
b9a9RPmu8heyBTZak3igLgKoUHvV2aPE9XJuL50AAyAEn8PAiigyuZM0wGA7vQWJfxgmPIqO6UWN
7efmchbmKWNTqFdHt3YuVnvFK7In3JKiC17bWj/N+C0VmxHyQOmS7+VMHL06ErWFuLfiSbEFAnvU
kBBZXTgZ0XrUByI1jInNevTSyilY3Xmbs1dzaHHJSfGStXqw+9FLJ5WR+nAuz87wwGXJxcI9FKU7
1YqPUn0brHvxu5vX4TNf0D6zz0sX+YRw9CSa35g1ahQdJqoN2EHewGExVb/F58qziXHSW7ObjOKd
ccc4ZcTC1SXrAOeCD+6MxjBXaDn1aVdow05DMlVm4tjHtYdNnV2g65XrwZ6NY6G/plaKtfpNo1kq
or+le/dOTOS0iBdSWA40NVu9/sXTH6R1cUnI8QRBqjmffUe6Wcu01SCvwd7o7melHZfICZGwFdT9
wRrkxs1RBSQdDePQXk1z+s3rOL3izODVP0Gh20A0w1HyPsUJkhtubGRS68CrikVkJFgMQuGmRFer
EL483CbKZpX45pijoleewVt480wf3OiBtuQeOIxN0ZMHUbytbc6lDOv5bm2WH4qCUXh6WHh/Moab
q2pj7HCDAY9h3eMizWNSrKawUUm1c86l6v4lzwaOgb1dqtXPq11GeaUv5yYnllW7iaXHQ3Ueq79W
3nGfo7SxAgBbntHv0hWUTMpyo5oDVrO+cONzpxNOCcYqr5+gBRzBcYt6PKwCnQ74sGUdQh4M0qU+
bUp4vdA8oM0htOCNXZW75K5JQxyHMPWG6gaLOIUhx85ycqonkSq73KiYRMcb0712iBha3bhogqJa
KS4u25pRLTfwaLmSHdQMdC/4Py2pX/SlI9kAS1c97tdxDIziVTd/u2I9L0CWEb2EJMRvsexQbGG0
H0n3mMd68IkK3essccGhVEHXRltjgvaWpY+F0rDx4ZScFYEb1ARXpoCWTEvnecEUridKKNvpzRac
Bax6vYLFdZOtSFGb+bGzY7zC2IHggSkPyzgFiBq+SvsFaYeyGxzXr7XyMY+jo6O01IfEuBbg54QI
NboXOZaHyPjtyKamMA16e3zM3OHaUXAyEw9WMLMsd3ezLIjCqx+kdRoqi4uTNQ+HH9mrYZzS380u
V4uyawmvZ2xASve66WYzHHLq76V6ZF62Wb76Yb8ydzHornoGvFkNfY/Tuda+HAHOKS8OxkJxWDX7
mFdo48qPmbNVj9lD0iOw6tBQLKzrl1GQAC/KAwIa7s5PyWdD5XXDuj3Q1scMw5sKZKRhXPCBvXEm
bLplryfOT1334Wy2W0bRANSnQGvK7TqNXtOXx4SthBxGT2ly9nAZXsb1sBQJ9vt3656lNa0CAce7
ihTgTnhqeoB2ZhbEtvBjY7mtpbNPSJaD4Qkg6lY4Y2i7BFrNH675s5DVrmZhtOS7Xgh0UjmB6Fkg
RrCqbBlikEd67dlze7Xvxi/WWlpNHLYyftou5H+GXJtpgWv2VKjgEvDWzj64XvSWnzPda6c9OZqN
TXAQOwKUMkTgZTDP5OaxRVi9uML1N/9WtQ2LeWitbaWCjxLaeEDarB7PeNqz32nwkXLvb1b7ktnf
6tLizqDs7HReFcWKUAHQuMKCKveJq+1gbi34w/NT4rQ/hvljZOhJzPyE6JXXUAa1geklJlZ6pO+3
yJd0c/tqLZ1H8jF/2/wH8c0riTTcDKhUeLwlt8PdkWtp4Tjv66I/yJZpVtsE1rxvpgsVhq9KohvK
JWT9eFgVZpTW9JvEYJU7cz9Cz2RRHBvUYAxD5/KatuYzoidevOeVzZRmfWe5CDuxE64VKk60ZTDj
O3dqLC7zPOPWfSz69MniOZAml3wDADMmnGex6stYVfwcBRI/9RbpTYAw+47Kdv4sbQz3EnOu7mGR
PuAu+qZd30gS5dXZvXURzCk8JfrWGk9K+9Zw7UfKr1X1p5IgQPDmtNj/3JRYz94IkQlTk4ZTLXai
MriBqSDEXz0diWpeAvueoZJRMdpUiSoYnB7Kp/krp7OlIO3RCJZKDS2ktr/I7j6QpUWz1/eI7nmi
zNfQXqPX3dMO4Qd/0gskqro/8QfxabiiumamlshPpP4vMfYuDi7+LkexX7q8ezWy/hOB2U/bIY/p
6MxgPjLBNtj7ifIPttJZCRkPbnUMkMRNBapG8Gy6a3lWop5RhlLedVWHWSxHErlIw0LOQNPbiO4N
a+qZpKgj3w4DI3+daRlV/e5Y3FnuacHVbf8TKXyWpQgXTaegRXUEvQG406MZPZcCMi01cEKoku+i
2p02rS02UVmcu/nVnD2z/267/jJ1tzLi7qSnLU3KZbjEuTSfy/mMfG/L9urI+moieBuUnaUTNRYh
d3fvgWHxlOwcLX/pVXx/pbgmXclGlXe8KGGcib/u4h6Vwt26bX2bZPHdMPFR9BrX0gAtIPb7c5t9
jXMcakzP3MQONBI/qL50lpeEVk2THboQZnghwEItR1M4FHlQAheSAHC29BY6MDwMWfZo5jhXAAuT
Tau3r3Vi76KqvQFG59n4IhwY0c6lKT54OY6DFS7VqzBfcsGTmmETsT/LuvWxylIpgF5MwAuQ3qYn
EygChtau3NMlR/P4POOAL2oTWZXjFTkEzUJ3g2x1L05kc3L+yaxHCApwCr8yhh7ZWnCED6GttT+i
BB5RHID07WYcoVbvIhdxTkJLPYguW9196jvSVZX5xZhCMkC2ahFvB4qTXGwaROCFTWeVQiLIwCq+
rvQcifgDOnwzOdpjpExen/1ULBSyYg0KUQVjzEbESZ7dRv1O53Rv4Yfcjy52Vuy63Ta3HKw8JHH0
dohdk5l1/poU8rA0+pka/drrJEcUsT17NjyWjYHmjKRhmlx9VQJcOED5DV4qVp0QLnJHPyw6Gw3N
OKNGvuCxvyUrWwgacZ6+0nzoMJ2PSnWuJwyiBoCw06jEzT6z3DdCTutLSgCNTKv30k5fB5zLnC/V
1cwDuaSA0+3lcwYbv3bVgUtzeYSg4oBOS9/AvJr+ameUo9g6SnAB3GYSoTFVc5kMmg+F4c0BA0E5
2TIWQi9Ya1fQGBtjJD9h2c9Jf4Amuqm6NKzS8f7dvtrVfmVx10h4W+ytwthZiHGEgqXGB1IJPQXB
T0/Yz0x5y7QVIRU8mWEOABQigL7mdvYOJYCluH7flReMK7r1rSkVjIdKcvznC9PUaFNk6imL3MfU
UKkW9JPoOvRWxrQl1iJUKEZjuwg0dGB6hG1rSoLW+Jq58VnTQAXpmnBMMhEYqv7gWlCWOFW6Q4N1
ZFPj8rA6XFUgSDf0IZ6xxL8ZAXpRjriweu9S5SsfFr+JqX2Y4OqMRCFF3lPLS27vTL5I6bw5yQgn
BcHyZtGrDdiw7R3K4Az9DlhZoPo9UUCy2gt85LwFzMqSbS8PHVwI2WXHxOIIaiTi+fnEC39ayJRN
0/eKjZubCS+B8oAtxL+H7oAkAOtChrQ6hqC2N9NEaNwYIBZREbwJmp8CdWu68EAw4jlj0c32ijOK
DSk3ZkOzbBATDF4/OQqrikNdTI/wPL+hOA4Mu7m/lCSKTnZU+2D/3BOZq8VxtOcHZEvrLtKGeqPl
Z1Rq2g155lZIq9ox7hfbRpwL0+luBG0xSsqZCmsTizeElJjc1/08KcyopcuIy4p4MpCZ75TSeMrQ
2gd6ae1qmOJE8fIDpImaBPEJWp70CaNG2YMrBj350xqjrwEdZJCMxvQ0g1uwH9rIPMBngs0TIONa
ThIebtsiV1ijD9l3fYA8JTaQfY9zZx7/+aLWPO5KS9OnFsOTilYIGlX5YuYvcWMXz6q9b+u12YpY
PBqJmYWaS8KpdjbmadolzvQ76Ng8cWzvS60wtlAbxNlpzU0zj/NuIKLnLjyhvkfOfv8QdIe1R9Y1
pKwqFhYbE0i6eVoiH8Kdr8FeJR+1mTy8EgNke4O4VCLTJmfmtEe2HuL4AKTNawEqk5cw59Mu7eZF
JHa7d6f2lBtxdNINnacXmZgiWxHyo72Ow6gD7hA46xwDE5F2cpUo2/CB5rEu6GrBOsFpthgWrI4f
512LUA++3JxiNVnaieyOKc+OdTnuC1sWgWv8OrXU/bGGYBg1hNOSuf5ps93MyqrZYh3BDGLMDzgI
nUNUKOl+iLIv4hoWb+x5IeoJ88/Cx/7oNOZ76ZrVyb0PoQoKvmE2Ka9mpgwad4hFrZRTbdYAc65r
rdT7hOE5ehbbRz71WuDp2Xaarm6lzWq6MvlcQxff1TaxZbYOeadhq2fPRbNHlcruFJe5OR6QS4pN
Ydg1E2fXDUn0OCuJi9V7XY9XY42SS1auYXZfd6Vx+teS6LTwAn1P+idvhfuaO/K+lNY9J66qkxl/
o8Jxnwk2nYeS8rvsgioq3idDP9uCGyBvXonMM0M3yT7SSRs91Dv9Vjf5gfJsIrje4AclUOmadpyz
ZmYiS3XYXOITSMP8nNB6lgwx3Mx+JZBL2SjDEXCPhHuhTaHbF69jzfdFiGDR/iL97fPuKEEJYXxG
CFkl33VfPlPpux7nssS3El1jN/lUNFaSrgT17CgM5lo+hfDCFxrp5AEfG+U1Qne3XGdPSMQBsk5e
JmOcPExAZzYt0XUAmkx+xljscJAm8FlYuMVxuVJMVuRl903guu1nioz8T98RVgDq30dO2Oyw1r5D
z1aYSFNSWnqO52x8I04j0MeJ0r1PeOpW65kclWuRNBnBfGsAqme8s9566PYs3zuiMDfwXUpfjDZz
MNW12Pssv5FGhhaf/H3RrFt14WRJRuMXUizAomS+xoZSBw25tbhaBtoZxhH/fDESW+UFb5nhmtdZ
k+ZxuM86x7T6IvnjV27mxHheYI9v0iQ6dF1LWYqujkrOSCSte0T+2kqWVjVgVJiGldMLX1RfG4+z
wqyKONsNf/pwnghvHjPHdzC4e31ZXRHGg1nJ7PpUsn3VItvjOKSNHRcPrSq5Dciv90rekYqN9pbs
SghyM1Hj/D45VtejUSqHWrbRTrHqn56gJYZyVfsE2YD5Y6vANor5rCWREqgW7s8kH16NLmqZGeWg
Ygqes7E9Ik/0CAO7a6VqwlcHxrXNuCWwZyR3CFsNMd5x6GQxhQpqV7cCEq5YWQjA46UW0wOhuC73
SatvSkU9Tt2xUPIq4GzDSy4Xn4lXeZjGFtVo/QFmY95GTvyXzRI1x8qHoSx94gDsAJ3IZ9m0UYBv
7holKFfVMWGhtsIEjkVNuUQjrRvM0OGTjXSAxj9MZoCsuRtwhwwhzlKkdo3jZeSwwZ91ar/rZ1Ce
hSi3BnpRZWhIsFO6fdc5b5JRE3m80DxGbrIyGqMHDZWKzhgC8o79jF37KcZCeCcX7GPsK6ttkCfl
Ip6OZ8sKXCxCbEL0LiAxjm5RkpnZsUrf2XrA65xenBzTawIDJE174Vudc392De1mGZHfRbO+N+Op
DRTTflaU6keZ8vGptsXCcinnJQGxyetiu0HpKNWznkbak6CB8dqB9QBuBwvyqB66lUCs2bp7XkEl
XKIS7Yw7XRKnf1EyZ9hVXYm3tkKAW7h6uZOctsh1SnGwV0vxScskXqKy3cdsiv0WkgwwbUe7IerU
6QPzB7SnJGv2q3ivRJDVkfyAWyR22L6QdDf1VzRF8ceaoYysv2003udlBeSHdxH17cg7mKfidZg6
+2YsnNnRlCCsuf9rs7jYy5YR84mZPqelwQlTZpRGaY+FURMKIzHWc02fvPM0dWEHTjAgjLO6pW0U
UhSzQtP6BnFczq+ek4iiqW17bWRTe7lwRRAbWnulQt6m2F2PtW6m50Sm2VmU0bKNiNjxLAgwzF4Y
aJC4ox3++WLf/ym1SgV+/EVg7D6oXcWMWJsYC0aJEWglwHK9xnE/V+xciAVVULfDRpQAac3owKWS
Xm1UhJK584F8PCZWbLb8tNXEMUvi6YhCJ6f+sKvz6sTtmbT39lwCKPKMjDTuKOO2HbNFuVh9Otxg
WQSAupfbbCKvEdanoWTJLTJNFttIwf0U7p1PXiyRARrx3ZpVawcUCSQqLkKGs+jWY1W3VzgS9kWw
NpFDEBW6fmjAwIRLR+uYrkX+iJ0sbIfqW3Hb7pzn2aGJaTVtIB/Az7ITsZAJkpli143TdDHp7kKj
zT9WxmsRyd3XUuuRa0HBua6N/C0xzW3jAnBdlFbVK3yReksuj81jIcx9nGARJ8zLmFYmfXZsgt6S
3a1qzQ/UzTRulaj2A9fIKyzfxLMyHI0W1FB4V/VTp2TZ0R2YDpF+8+TkU/XEUhbijYv71VS7XYYn
9eZwLwXGKCa/AmUUUEeToZpa26bTUeRnCQmPRjYGRdoZO4spbFA3Te8blqUdWqP4Xc0MMwmcTdWE
3wyPaltO65nwVwwQrtliWI4ey3nWA9lz+zRqw6oNzfzFuX+xJuPPeqdHJ6yl+k6JHtamVR60+5cc
uoyXa+ZLRmvgwc+R1z5R5VXPLGZPbJJMw52v//x3x15oXrHy4o8dFb/BvLrphM3MS8Wx66Wwj2nx
RXlGtXbkvZCPljXJR+HE8xGI9yv5265vqFwieeMO5HbL8dxoKFQ3ZYl01uo9ApOWnW7ZTEOamsC5
fASNQ+3i6w7ieS8bjWKDBtoKulUYF9daCIdcIj2wCHLX8VnizwIoxHys3FVNZl+Jav6xWZhyaxX6
A9lnFjK9jHEeRKGFEXRLsAJL3eWUSHfAgFrRDzD1ZMlGQIKaw2G31H68aCn/YypA6CqyD2Z9UT4G
utls7S+NSSk7g0fbMHlhc48+oI1iPE22Uh5kn8U3nC6IiBbBem+FiZCDObwbhjlnRLZVSBrMnV7f
aw1ltjU2EeI74528tf6hdphzxWVuUSFV86kS7DSgUJRQ+eve9vjIrJfWGHejiQcq7bMZIE5KAlQ8
pA8Yprd5Y/fbZC3Xz2StfQ7u6G2NVfQ4OZpDnt+/iHAp0+b6gWSi+fWeswUf1NllBiZ/DmP7SuK7
fXUjBtVxpjDgywR7a5R6t9iQ4lkvYBLB24xIXEHxTBRIlZm7XN+ielPPoh+oyhCIeRZSZC8eC4qJ
2oTOiimSptuBqmtRwQdJBjck04f2ukCa3isRHIMm0VgOMQA64J5p3rt7U+ay7pYIKTEtLlc7Z4rB
HzmH0lmMM8LkEIdHfEjVjmgZo/uTRIZxBikEnNhGy6/DYniJAK4+UpLfYoBkxwHdGkmHbe7Bdi9C
iYYMgzBja0z9D+lMSQpvZSPbKvWJ5yh3cyWfcz16jJ0uC+/QnE1q5uZ7muphVjGDJ/NE25hNwahH
jzoWotO33Rb2e+zOZ+K9HxxMrZtkYscRyzTfDXLRwF2JNCjajMbRt/R1OTuTSaq9OgXJ4Px0hflU
4qwO2hXXvWFNoOswf9VSXLGgvpUNrasV240/T5GzNQhn2naSvc2AguJuIOSUnpd3Vc7pC99IFpD6
QESI+YC7/k2P6s8qUj/ScXnlBUo9wMAq43jjtDgIQ+Ka1RixZ5cKK8GLVQ7bxJ3NP8uk3a8cLk1Z
MS3HE+4+WqrtI2q3t+M939vsG35/rdnrznqiHkmCyUlZbU/Th0783qEjRBaJmbgl9tR7CgHNrMqs
c8bPqGTYybEAibBQYhav2gnFv72VrYqWDIs4fdHdEMppoBJiT09G+9FU5uoNnYquTVfLoxBFESJP
5zZLEnqF0cQPbNTlyZzcIWyoZ6Gog/ZS2K/A3qN377wmNzBX4kMPddXaY+W69M4085+dfJ9Hb647
iMck/kRK+9oTzQOSxzktaj09Q7JD78DNSYIF6haYKnI+4v3pD6T34SWSMrlK/Rm/KyZbGGOpPdhn
JEiAnNZ62DeAnDhogK1Lw8tdhoj4tzdo8XALMSqHIwC2YDgBhUBTEr3ZtKeeaudGsOh6fOzZx/uF
yoS7nCbjlDc0jxNx7FRoHaHFETNfQSyBUWfrtlFQ6lTQnZCYnRENPyVtrzHNpFkfq2L2s8Su/Ngx
71IQo+NgYWXgJLeui2rsRjq4s6wkulKFSAkdVkXzgoazsY18Iwo+zgQ9PZTY7B5G5wLyG+Aqo+GN
xPJIQd64QAxX+M7sK0XBuEaYy6VZHceXq31kTxEIfuBTqn0utVFd8kb5HFWrDwZIChAU7M431sUJ
iiT9K4tBJUVi2ReuDMljQ9ZZnewZo3Ycg3he1LgJa/D5ezeeDsb0OMlyYcFtWlsNS7VsPlcLFagj
/xBqwQyj1X5gGQp0R8wwswwN5JAOoBLkg5oXzVG5E1wcgOiezk7sZLfufcJHFLVSyO7gyu6kTu4D
6S8/g6o0frSwyB8YWGLTvRQmWj6RcDEijxPbDrMIE2wztBjkbAYT42iZOC+ZwzkYWcitJkYi+UAC
sDNIw3dSPLy1tijPjJ5A/cFgFiCG0QjUd81B3h+ZnwFSa5jmzooGPhTv0sBkxLRTNmvrncd7j0cD
5JhxuayXvl9btj3WNlJdLVhpo3eKNKygtfqXTi6/7TjKk5uY8qTcv7g6aYWNFe3aeKUVobzH5gaW
NsFpB3DF2qVF2m5LjJaTUZ8ol7vQXOhn5rLh+hxb/bJq+nru83fTLf2UtK9AqvkTOwOS1Kdleejm
gTkBhLiw7t3BzwywsDVDuqzSz7HWHKM46nfSHPFHZX23bczl1ywU+3EVrfOokFkTaLNEr6PIy9in
MViRNNmw4zJ9rVCdkEHGnkADbW8DOcP5Lw7GjXgi9SSK0a/N8UOfGDxVjrbJmh8O8iponR4lj5Cf
mcNqPWuMb2G9JC4ZVOw214fV2WfDezKPGDZzp9ymPQVJl2p+cTd2WVOaI48kGNOA9NjltMdSRVZB
migTca5w3GYXjvMN0l8JTovEAIv6ZI2+HOhJ+0aDNKxBoltLTYWk1vaM9em3myh5Ncw3VSCa0Cc2
aSOxVAN2A5MRXgrDJxvbe148DSDR2pwZCKLAPVOQmXRWs5LtM0NbIJbcVfhd1CPlEIGs0RuC8/ci
pS2Ps9m36Igg5ZoQgphv0uCAEmaw2xep3+qQT7suu3B2zdu0ZN0dKScX39tBK61neDbE3TcD723h
BO6c4M0wmvLUlv0z68/IX8xM2YiY9o+cxtPgRLfGUgHmVvwixK8tGIwDheQaT0tFdh2+RpjKEBfO
BXIXhrYefl4ZKsoq961VvzqMlLCLo9A0WoN9FLoMfbhf0hTu1YqSknA9nq1CyFOlly/TYD4RIzE8
mPN0NGR85uz/A6/kbwqzcB9R18kiO/V3d4LWM8zN7zvuvFZgiVIsWhH0TuzMZvXNMav4bYzbopis
ZkdTf6oZKhwmChZkzyzdICgxTtriGSCoWycAiCv7rsXJjoi1yx2wJ7/vNNQHxHlulxR8ulN9d8j7
Vhd8d4mUxUy53rUJ9/EwhmNjTSTaxE8QM7m8tJL5f9+TZE6lGNHqbDSiUI5JWofxeiLoQf7a00c1
anTGWTmcXZI+a2DAUGWp9BJ14656HswFJoSUAQjROhUV2UIH4s7o+m1WCMQ2EAzjPIL5IDKsSl7I
u6G3BYbp3b+NI1Lt6x7EJkjjwoh+Ur0UW+ueNmyRjdFlQTNbrq+uhsT22H/P5G7d4VUlzDhF9ZD3
KmFf7tMMxO+QolTS1m6rpUq2rYZa82ebXWPC3slbzHWh6GvPRGboxwy0wTqYfoSXwTOzWwuM2HPB
62wMeudtT7gNZy1cyQX2SYDd7aa1/IDwb5JQrM2fbsDxgBIF/IUrnxx2Ztu56XI8LfDcszX+mXA6
EDuSHkxV83VsdXDHmu7cd8+zwweeoXYSlKN4ULF++zM8e7DIAEcSC/2FM7xEEapUii9ySKY6zNuK
OdPMteF8T4bdcxyRuLdMX02u9H7WIrxg00HvnbraSV1hS0ktvYtK39pydP45BJwqU+kA7v0sw+Ik
8xsnqQP1UM9oaoi0upFE6TJLZaSM+GLelDqipxxdfN8AauIo3kiDYV/ZLr6hrW+EkfIeMyWgf/tQ
EozvQ/zTW3F3UgB5c3M789ZUpz0m+r+DZjX3LY+6W55AAYJEt+oZLCfjXqdguyhowGN2T/Y81Ydx
nliW9jUlYaL+UXWAfE5tEBsSPbZDC3BHj0cGEbzdLnEm7PXG8hI5w4lEq37niPZT1XtsRQ0RePq4
8uQv9c1UOCsYG/ACTb12sRHrmeILHcJr6hbdR22kZ7O0xY8dKXvXeHazur8SCG/fGNz9nTmoTjGu
ATkXj7YSm7siLg96HpGiTuzSc9LO1xEXwNYeEyuUvbR3TMViXDrVX3LNbqNMl8dBUANVL06XLzci
cS0wYEyuu0w8EadZn6px3DJOIeisqojyuspMW3ci5t3v7xt0Z5iRPtIKeqspWAzzXPKWMLYD5q8F
BiEaTI4sbad3xStUdueoWYoITddOPAA+KC81XpL/FcvkOf3q6r7+Hf5vz+S/Wyb/z/9XxkrshnhL
/1/Gyh8+mUn9352VfMd/Oivdf5kCaYtjMGPQXFfX/8taaf8Lu5Ew1fv0wTQBo/yXtVLBjyls1cKP
qaq26qgqhsz/9FYqhvovy7bxagm81LZlC+d/Yq40DX6Af/NWCkvoEABU/jhD1+9eT36Mf/dWsmdu
81na6I3gzr3oJZN6L4lcByxE1Pn0xh0EYKXpUZV0MizdavwTdc1ywJ46HEG23iUF5Ml1Xt9aYs+S
S3nkVK4eIFa3R9rRImwMIHAVaBtrUzHuflFATu+rJVkh7VLSnESakksIqCR6l5VDgngPPIsVWebG
YeG2+ttkgrCnPO0GZJh3bqJSJdHqddCRjkpdan7TTcy+Omt2kcZkwClL/vlbb0APSdVQfzV2OAgj
Yj0cK0oRxjRwh1PKbPg0a5MEgMhsd5NYBlgdSk0zsHpyJPqhrv/KfCgeifEqroqEgYGSSF/3rbKq
CCYU451xfKmwlDIlMt/R3htQBC6Ky26NXIEC4W6qbeEV8FhThJP35iLpDlpgYsd4HrNX/gqG8LSK
dDE5KprY1r1+aKdtr2YN5dRsnGbAHs9Zr7ZeM2TOXjQsMQbiW2jNnbaZsZw7yJAdyJRHEafRbSij
5EBcgPau1bZ6goSHS25tOzjdGLybtSagyYzu+fbzsMduictGZPUWsBDcg1lrcCoU45ZVDz0J2IRH
zITTs+Nk9YvelfohJdHTV2z56Wj4gup+Wv+DvTNZjlvJ0vS79B7XMA+bXgSmiGBwFkVJG5hESZjn
GU/fH6SbdUmQxShlbdrKapNpaUrJwwGH+/H//MM3lSvEXa0Eho85a3LCSSi6zAITC5qh7MuPQqFr
roWN7I8c0TBNmiF2K9lMvnUmfNVY6gtH4Sb4IFF+wb6KEzfpw/ooWhE5SJ0ct1+VaRS+hRn8+V0J
c8MdqUg9nIz6C9FoGm5s2YhCRkr9lEwN+rdT4ev4az5Cc+x8CeuQ0Zam2dyHM3JOxst/FIoRfu+T
VnDTSsuQ8xBwIpLydSkUMLIDE0FfpCHSbEIwXMzcrXuuNvCglXS+UTtSMjMJlQqx5ZFfhOARO4Pn
/70VshTkvQ19ZI7fLKIm4EvF2CJYI+oeXejGhyQ2Wo9Y3+ghVwfhkZJYP2kiPcKlbuvPYi2EjyOx
825HY1mGoD6J93k8JN+UTMgPUifXJINOGfiVJH4yiqHlOM0iSGFhOH4YdNjZ4FLjdSKCN6AATY7k
01EFq3xOMWSfG+ARA3dCTXGXRjD8uhQJGouq/pEto3IjQa/cQo0DzCVL66AQkXxUh0qEHzcmjh6H
8zc0su2hxBz3QJcI3LzlgghXNP8UDrl1SihGPC4y2skkuNsrNEm9gK5f7Iq5QFGK3aonZyoWRKbY
XZYwCY5hgLGtDuqA9ANOniKihEiToge0XJavOVlMt8U0UfDmobZf8MjzZgMtcT6nitOkxJN0Uxyf
wljED6PJIkwFAd2kAvUuyErywbLK/MaYOsE2sIy28ec2rqK+ti6zJjOuxU6xiIrTCaWvYAwhR9MR
55Ic6eFooLtt2DXgTF1C/T5i8o1hNNEMNag3yLd+Gs1W262rye/wzrkFnkbM10yJb8Bs+mxMQX6s
6eB8zAZxvBAxPzvIGBLvZKkVLkg1wchQ6NTKV3Quf4MqzZexBGuKFz2CNxJmI3R0tMQCgRHGRViB
cZG7XAw6pFWG9SLQggreTnOkagvr0+qY4gwjgmlNTqojDkLhulK6B0souysr45Me0sI81KtVTMw/
dRFNCE7Mhq1ZHkpzX/RW8aFtYU/wVFRvQLrxuJpz3vHBU63OvXHqsJU5JJXankzM4GKoTN18p0WV
dS2klYQXpkY1CbqH6r0zroMkT/fynAFay3J2hdoEgSs23RcYco6eQjfu1sp7+UcHu2LasYFC11YR
sBsTzqFjCyyDmQ3XFK1o9QtWLLRhEkjnR6Rj0lcYzubnxgqlrzF6Vhg7cnxpxDKOE7E5Ofh7r7Rd
WvqBStWoAih6o6AkHyq1hnyqGJLiKOUMiDUoRfMwVESIVao833B+z7Y5htYXfSH0JlPU3I5lCRoH
1Znsmn0Zf1jDkDxSUOV7k5DGiwR7F0fu52i+mDNoEBPESJrUs8m1D4204plzaXpGIcVfJXLN3Ckd
wLOIewxRmTSzReh2pABALpgIihZYLx+EeY3lEIz0inDspM67g7yU/T6XKIxxr+qvuwXraHzMytZV
KbJtcKN5P4tCd9l2iolunXZBruWLO+SLtTc0jQOtW5CmWB0sGFONAGa7aBr8hESSx1zi7zRKL0Mb
q8mJmzPhgEFoCBGoSB7JqMVWyAACddI5xnOEMLmnjgBol7hY9nAJc5K+ASEUi0o64n5pEZna1tPB
Qid5NxY1OqVAjABxF4xJMKwRSaQnADe4bTSUPjHddvCasvM1EqFPKLUbMlRmVAA9aiDywFug0Cg1
woMa9Oi8/ryk/a/Vq9fVj+K+a3786C6/VtvK9v9LNxDqvHeK1vjbj2ZrB8Lf+F20CsZflKsG1EUR
wqwFTvsfhiCCJP2liVSdlKa6KUma/I8jCEWrJll42RuKaeiWpvzjCKL+pWiKJVoWBzCJmYr6JzWr
rqsvalZT5KfpsgwaQOmqUcBpL2tWDCYVAG9cC0l7R0lmxgBpeWzMe0JjV+ZpTaDrrkOcRhOtxX8n
VfT045DJxKOXOtqkdDJ+mkVWf8D+svWDTh6+hwT13EEFSh7CuU5WepS0z4oyqrk1y9Yh6BdaAuoE
o940JWVPPzX/OMVyD39NEm+HrJ+OkKpz6JmxdjWYJr1jYxZvxtAkC6QR26tZzBT0X0v5kzgI5Uku
u+5zm0/SraxI64mGnT5Khi4wLi0y5u+rUuQ4ybM2Qfk18iU1fIHiNMiPFrluP0gvXkBAGtUTyDx0
I5nbHy3wZq9mE3QlWcVPtQIwh4PXKMdchATWmaL8Ced06yCHxXKq4ob0yr4ag+sexIlCErMSpxGl
ESgE/gJ5zfXqep+vBLAxTbD8hXOv1YQwlJAITwCZNEd7tbkYlUQ+mEUhwhxug1sjnNIjx1NhLzJ8
ud6wlnsCcufLISlJ8JhM8SbrpOQCpkfvaB1OQTYpPaGrmjniEQKu6l1XiOM1j7n5kICAf9dp5gCm
DVgySNhZ7CxlMLD+Mpdbguzk44DbWrDjigK3Dqxg4lyNai81y/hb1pjj3kzVFT/JAS9HVYZVZnE4
79Yulhd0+OWWdaj7rS6QKKAnwnVjtu0hz6G/mODwl5khD5eTKQm3KaWHF8PTezBxo9gTqKVKF3kj
JwdTjed704KeAj2ts5dMjLFpmdtHjk2QmUKI54suUDAMnHX1EGhyt08mYbxfSP0g3V0DegxCkkdD
fHtR79AygSfa3EWpOj5FUoWSbk3yU4HkG64tMs2SsCY8QQAJWTlMDTzJJr4aEkm8wMS3eUQNJHBc
dwP8tJkzquzkJ4U2fYaWJG59Wa2gLCWmdjnIeu7nMj/PxC//G7cV1KNQPIlkmPQ5PsVGDRcsxBTq
p9Eg9qC4DE59JILbTZgbZFVL8OGg0S7CzuNo6vCUybPAq2KKp+JCDiQyiqoRDr5ViHD6cX0By2s/
dm2DVw+ep2Nv1+js4V9owh1y3ipymraJ7qTCMC8VoR6emjmV77HaW/x8llsQDkv4YiiqpuwQQZSP
VSXGD5jPLG5pSj0xHpp8iReQdFUNVnSogyw/mdJQAG0mkp9OcfTQG5N4KVv0eBODgN1OwNFGysjA
ImX1XgfI9NO4Bu+3aL+FukmPpg/JrLSiyQcWQtnaAWhxaqM3RsSTEf50B6+ivRAxoLWjWu2vSwOf
9YQr9eVgSZ1rwK3xMVJSnEmH9WUKaogAidxaMtIxh1dkGmR5joYtgXwgYsj4Ubfy4QgzsHhq6xqP
a6Uf3QnnFQdbU8OmpG0+iLOkrEpD6LopOC7FC7428EAotTUlOATpghNIZ1GVRUDjkyA12OoElbxT
mpwuoRCRvZQatL6wezf5YBaELXkicG+SW4fQcW4DCdDhRy3V0oOhaxCVTcEsb1po0OgD47xASD6R
vig17Qc689mw4xLef8czLnMN7DZtC0MwkjrlOazo2skAx8EoWqc4b8pP8WyZEUAy4o8+y8kjzyX1
UEUC1j1FJpWqa5RRFrmZpWEACXJQfo+4PAUHcAzjsg9qEu7Au5qrJpGnh0GquLwLsD18fAvr+1Rb
olOKCam618wKEjjCtT1EOcHurFKIdlqcjlejgsN7WWowkWmDw/0q0DVUDTz6SUXpTVA4dpdwonDs
b+RrCrXlA24hsiuNBhZ/yWA9oPwmPNhijUKtFFSc7BXakzKeHdJE0FIz6T0iAHp8bVAhFxkzIual
vHgkBwC5mprJ/V7s4VstXL8c2mGRM3dN/ohZ9pUcyeFDVyvSXpViyMQ6oSJ4Omc3M4Zsh6WYV71y
OrpmPcQHmcDfA3hG8SgZZkH9LFaJYrMrofJazCJSdwIZkKdu0QrXyEzxXhqCxDXHOfVCNMeYUrSG
GxqCfKdqeejmXV/tdR1Gjz5UtZPEQBAmkVCo9GvhB/HS+FhBA7ElWrqrv72ntHrPu2xy1cXmrXko
CJv6XOL3+UBO9UyPAChjZ8zSmHkjdXnsQfYLPlU1zToAgPoLX1bmdvmy3PY5JomIh2P8BcC3U1+j
L3soxhFVpiUSB3M0oy79vnCGUcQHOirHXFQySB89Rg9DTPijPcK5XMXnUXXT0XDYj0Gj/8wGtUSK
hVAW3yn9wggCmO6yBt6/qELl4UeEUBlnceE6q+r6rqvz9HM4ChaJhQ23P1lCbjVOeAnhaxKHMJaa
oXokeiD36ykRvwWyVXpRrozHJKihXuWyDu9R19Yg78Wr1Ay1ay4r1TWntHirC3pxWaM/PhG+Mdyg
BtJRVkU1vvxltnypqtyC/tFpjwh1WP2kf3w24U0cxaqhWwi1ENrMUmixLdQjCc2tMu+UaXWDIBC+
RLyfyZ5J2y2BP5XU8l6xluVoZV38vUrLAa1LtjqgV5h74diQx5/zbOh6uo3lCjKHwV1jBdaXWKQL
jylpfQcfLeFqvmAQZOh86Zkg/rAwy9rDr1M/D7IUOPJg6reCNNO7gdMdnwxVn7i7QOOVYwGgYVHy
0ziA5ZEq0BxgII8ssrG/7dtO5eBq0QbLy6DrOzNUqysYgDRdhHEpP1QwKGk3wZe1h1yvL4al6W+l
PpsuymWYcNmNB0J+aKPP3xaoMHet0ZYfAr3G3WdZuKij125GP7aWUPEtAlDR7Zt9/9SXJSQwlaKh
5asiwaQto271pME13o2COix2C4STXd2jzJ9FjLJNJZmRtZbV44xC41DW0+DqUj4fZ+hKuzVF+WdX
mlV/00WyegUXDFEvGUr1Z4XJrCpovuS4bqNrkebHLsJZGKdxqQjxZYjZGwSd/rdXaylR33ElfMQg
EwuEPJzpBURZUtijKAZ+lxnSY9so+d00GAj11KkCCEwIxED4JjhNIMDowSbaTyCk8kFmA/ujbM6k
z42Uk1E5YlfTSPmnromDT62crcGhQJSGRDxwZ6rNtRbhgALkWFxCqws9kca4r7ANOf2ih4eZSAAC
W1TJhAoxBj+WKIdDEoYY8KsjnvizZOg/ZKsKLdcqRiOFux2Gj4Qzad9NQ5F5DOMy3FFJ9M1lbuhB
TLCHkmCpZqhyW2F1n1YTx48wQZaroxIlSBwdxrCcTmKmjieDr/tqgLZmAxY9kHaofVQGNkAvh7rd
2Y0KM4iPhR3yRpQXDnS64zjO2UrdpOlH0C26ZV2OkC1PkwDsNlYnWzDCITy1aYQhfNgbn0YyJsVj
N2BifZdmSoxMVhmqYGdYs6x4CyHHtOwsLZx0/NnU6mNVRfPlhBEPjcg5xdKDAkG+BsUAnE6QAKk7
SS1gUAZaIjnz0EzmaQlCJLBKixYgl9MeFiN8GTsHQKYlp2aDU6zW/sD1agoVFYXpLisH+GBGHlAg
g0191c2hWWXLoowRTruYbO98zqjtBvp0dTSMQE9jAiTYJyoC4SAquwGwufEaoQFDCcUkqPaIzcLQ
Hs0yfBTMHAZxrkMVIrJa1B7pi5bItDhvLyk/WkJuxIjUGRMlxzUYZsjPbXGji0BMON8VBSqKglcE
eUc6F48EGjt9yyk9Pbuf/u0K+dwFUn7pAcmdTxclGRtIDesGQyMw6eWdzwRhIfcWYhNmL9MFwu8P
rb3sm2/mSf6U7WnIoT6/VL3Sm7/dBneJ/f7w67/+jwPl79F1LnqqrBmGyS325egaRwjh25otm1eN
/kPKfizz5/dHeHWn1UVF0vTV5hKjS03n8vy8D7MIckatJdjxFLq4xlB0nxlAWn/jZg6qqOrwgpmD
xkf3coQgbSpFikOHFNZDfSSZY9d7hh/sqD9dJMm/sZXfXbA3Xtjr+RgWE1Jocak0mczNfCC7QAnB
Rb/rLtX+EOKR8f7zAoLYzIa2mY6aSpV1SzLVzb/f6ngEd2jF46J2VQX6xEMY+NV0GVBZazCp3x9N
Wv+5lw8PtwBJZAngQaqCcrx8eNgch2qzptlf4lZ1HC5wmXAEvzji4HxuKPn9oZT1S3jmdhpJM3sf
Q9U/uVE78TG3qaAG2/KR9GAV6ZyZ2bnhNg+Su95MTxl60f2M4n6XOViagbV6fEsY6Dn/7fHW3/Ns
eoSMtKpF0wfOhqfasHL38oG92Jf3llPu/63JGYYoSaoq6fpm1+jTZlFquFPhx8Hh0o/nzwVrAw8O
m3TgQd215wZ8vVGs6+SfATftVKkfMXoIS0eEr38QXS4C5g5WtmWrO4xGTsPHwc/8RTm3Zl5/2y+H
NV4+1EKbQDpIbsdhaqG42GUehdmhdbg5hJ9oYDqBfebJvvX9PZ/o+ufPX2M2RyYiVCc7mD9jokvg
zyZe/CM4rROFkgvd5AFCZ/d1PqTe2cf81qKlay7RA9dMXZc377UeBxnyYOUkB1zUfFowu86tD2hF
vXF3bu+XXm9ltOBVQ7IMNk3j1SIK0ekOtVE7nVMcshugxls+EWewBzf/3vmRa169/2zPjbdZQwIi
r1lZnX2zLzEX1rT7G/f+T/fmN44CNkxVNjnKVnN1ebNcxnmItJbuOHY39uQUjvYt+Kw65C477TUV
aeK/PyH51e6JWFiDyG+QYWaaprUZzxhoQxVI5+UvSECc8Srds3Duh8fxM3y32Nb80Wl2xJfN3wLX
vMu+GL/tvv/TCb/1A2TcrRVDlqE4gE2/XK1hngzUz4ur+kRneK2LzaeHRbQnsOtIGAw5+IQovmRj
LotY6Al/2vJrfWZv+LUoX5wh67PWZdHE3FwB8NnstJDqVdQktZccwj0eOciSaj9yYraG8IIt6qg6
cFfvkModZGdxc2fet+Iu+jJenFvRrzapzQ/ZbMEYVgH7GrWXEdFNaO+uMC/y5OxGvx6J2+mqfC8m
JGA2RHNzZBZJpqlzi8mcLdrQGuwJayei2dpd4UTX5BXv6hNxEiQsj542fcCOwHTfX3bSq12Cea6b
hETRw/rTNsuuHzUlVzuCJ32CW1S39A30sDvR4+blixd/r/K/vd3/Lnk2JvKb//l//6d2k9jd3+0m
zV9fEqD4//9NgNL+IvbCFE0dLSV9I4M/GX+s3vLWX3jGsyNYMKDUtSjlT/72lleUvzirWTfUW3wm
64f0N/1Jgk9lofwxNU37/ad/0kliDbxYo6wO0VprYn4Bv0PiZvFyXxBVk3jEDvOwpZplgq+phoJI
vK8sRVBwZRbTYLCgSVt5V2Jf0UFEknCfFqSUiNZP3JpICAWHiGV8fXSQM5IJyKPSv1lTnOFVAAka
14/UNAkD0fNBJNMqG8VRwJsFyFfAUY7Lm8EdDzd782lahpYgbNLRBukyUSCcL7awEOWEvmWGZ6Bh
2qm4AgKM9DolX1Ee/CLTS/7K2GQF8VpLsV48kVzFLuEo0nU15lI60mfGAtZlaza/pAt97F1r6vle
y2Jd/Gp2gNfqRSiQu+aIRFbEkl1VWi9hqzNk4wpc6imlUiQNC35fDW4Z+Hz0uJ0gYx/MjiA8j01t
9ewEaFJpImcrf+Aj/R+zuxV7uKJXoSQNeItIEYY7OJQlXP4fAd/iBTm+WaeNbJeGWmoygqXBQBJC
m78QvgiJXM94A5epjhV8Cp2qBqOHg5UoF0GnRZJ0u4AyxcJRkYxeh3OfyQ2cXIJS+uU+1PFPYm/N
orz8IeORMzxp7ZjOV1JdE6HrhG1fzAtC/MgSAVzGxcTLlkXX/ChSxehHBBJhMz0NlonGaiHbFX2w
3KC1w3c7IV5FwBNl7nMaUqVc1MpxrIEPHwvRmK1PGmgeJmXzNLbLDf2h2fxEqygPsAfF2h7r4xhR
F22hGeQtvEbk17drZuyM860xEaCDUKQzToUe99j1EySstTsydZPFzdpImBaMD/B84kYgrQkruyTt
e0m3dfw+df0UpIqFTXhkBNlDpsliuBzrYR6mEAS1yrk7Ww1y8cBr8kmL7mCcdOpsN2IyDT0NAK7f
Dml+FsV5a1Co49lcReFnATO1jJYGjP3iCZqvqvyIwNf1z2Opyy2cuyFd4gXzsmyoI5uQIq1OPgty
DNfJBvktViWSNE2YacmskeiExWc3qzbxvUp0ZDbZdKq6CdjlQKMAzhMUBW3Eik2xlCnDpFFT+lla
7Wvoz6ZOFmtWK9xGBFcXiLKtGgF3uWtLQ1FmeA9zKWYWer/UmpObUk910kcQgY1N28KJR5iEle3q
F8VHCRg0K1iCnSnfNtWVIQMUmIYqyaQuGor4qjilzaBobUgVTn/kMlzccN/6zUVE3Cy5L98Ll9Ti
x2f77d8nzzvoyK8hqa4kSeGskxRL29TDpo7rnokd024tbSQno7oi03ZE4YjZPNGeV8mFuA8d08YZ
7MvwuS0dvtj3f8PmtF1/A1u1CTVp/W+gks1v0HNrsjBfxl/FHl30DdCa9t1ussfTahPqn60vXt55
/jUer5VClkn/eg3PbiBiBaA18fx3so9hF1ctyEKSi695eIiuoovqMgqP709xncE/Fc2vESHzsg1Q
1OhgcJsCLuksyEgqiousGLASOY3y96n9/sdj6DIAEDJxkxAscTNGj112KTchwoPqqslu1eagZ7fv
DyG9MQ+a/aYhQSXkI9oiDMnS6bjRYZ0dPGh0gl3RHblDLXeShhXIzjii8nLO36Ne1oO/np6pUAWI
piGySozNWduHTbCUGrLCBAAqPeY+sPwx/9O74ToOzBWDAx1ONQyW7RPsTAwIuIaru2YiZlnSPnSx
9C0uumuaJ9ymAhK4MY+Wi+AeVoeP4ayJBrT98v4zpnjZLBXdklXDAtomHfDVZAuYT9UUFJix4zhh
mhDD8A0Rw/sZaE82I+Qu1uc/HdFQLJxHdYg3eHptF2eRx2a3oJvf9cD/an2Ff8yR1O6dbu7Rs9Fn
T933B3y9ihjQXNEOCU4PLpkva6dGzMlSQ1JMU8DLlU/DXDCz5cyusi3QuJ+qMI101HZgiK9gRCFN
0xn/O0TKwujWQ+JJeEq/Pw/p9cKkx6DRuWAD5eFtL4damihmguPqjhBCz3qMHMuOvG/9x8pD/+1r
l91HjOJ8Mfasm7MwyssryrpYuRqpoNsST/L1547rAIJwA5lnfwxu4318TIdLy15s1Wt8s/YREZ2Z
7FsDStTPfIUgGmydL99asKimCqtU4aQIfPpMfqX6rTO5pRdeo09szkJT5wbcXANb3l4QZwxIw/eQ
ecPFpByMy/JANuSDcIIBe2aCb7xN4uOxB+Bkl3VF34w3LK0wkHmDcBYfNmQEn9Rj5SX3Cx0olAMf
4wNZEXjLnvDLdkNnvFXPHP9vrNj1mg81TRX5GLfbnDXOlmFNjK9IkS1md1Nwf2aGmxGUFcdk28ai
QlyB720zgjg6uEU5KrfRJscuu8n3JHw2j9JdeUIT/XW6RIJdfjsz6Po1Pzv7GNTktsaQmgZ/j0rj
5brpKqMpgpZp5eDr95Mjc74XXuQQ/vJ5uuWUdyC3+vO+vnh/4NeTRQFs8B4h+kl4n6670LNTHoOA
AmsHliWM1Mn4rGPY8f4A27plnZmCLkZSgfaonraPk/A8uZ6I+v5Vt6zTio/NHsfGg+5Fx3OrY3v2
vhptne+z+QiNopciTY1d8dScJMd6xOz6SL6ArT8FO+lj829USq/G3DzDQaymPq0Zc8XcdeokcbTX
Bsa6yQRX2o3mnHmkK0K5WSwvHukGwYzBo8tg/PVITV+7x6vMHm6kvWUj5MQK+Nhcyf+FeW4OpL+n
yT2efZQOzbZHkzcNN2DMDMixxZA782Pw57jYn5nbpuxcRwFxlmg98e3JpNu9fIF9lWSTVSCybpzR
1TzMn24R9Dqzp3v6t7XEfn+8N9Y/taaMEMyA3cVn/3K4MM2jMgvgIyT6RzW4LPMzxeCb/z5BfvQe
TTq2W2hWH5rOgMgj7cgY3nXWDb349yewaZ0Z6wOzoP6ZGhC6KLM3v5yBVo0CV9lB4ngNfK59Lm6r
F9Ix24v7cziv9MbCezHWehg9+7pwiCtjfN3JXfC53duyC2lx2QlXod96eCZfmcTQ7KBpnnlJmxbB
v+aILo+tmb7kFkcaO02vaItL7CGS133off1mBlFHaOx1NhZ4JHif27beeHFUXWxdUKCx/du2tgRk
n0ldtdJuAIEhiWtHUN5ecDVXOmIdrfzE3eionXuXb3xia10NVCbxRlV1s/hnYyr12sIfV9vN9opa
oxLBZelSum1PJHTbIaVnuMML98waemuyz8bVNj1Rlde6hrxjtoWDzqfsRnJEXuxjcyGRu2y3Hxpa
XH9cK/1auc9H3axcQR0zuV7dgEWohRfqUXWj62ovtSfRw+zL+0O8+vcqYu/iI7Q0ytDtt15jMz8J
KbEV5Db4K2Re27Ds9vmhcKPjuXbEG98l0Cs0VlRY1PGvvkuYXQuOBiFffuOZvupyT4FG5A4uOY1n
5/bqBRrrlqyu/RfQAS4MLz/MCkFe2nT0M1rxS5Qh9Tm3Lb/68qnhafDIlK+IanEcejlAOkctSeVd
u+u84rA4wzX2FZpkB9+VL3B2afZ+ra9jB9Iy5gx/uDhlSQJJZm9TgbhNUdls0XlfqhrWMBUlteSZ
pa9OTusLV/idnNQY3Z/TEi7jnsM/fj2y54csw3LT5Y6JDoO6bNsDXRZ4YJjJr8MGfnArfzQ/Go9k
eO0TG9Iot5dpb9iGP5/oZtlPWKUQLXJXfidM6iE7FvafNZW451JzQ5CgUNNlk9+2eQpiAL21NPCH
LlEJCaqjBjFh4+MZCGYLrv0eZtWd0EvQ8A/dLCQ1TFJcOxhmRZmKm5WwkNvmyfAld3jIzs5q0zn8
e1r/jLfdeTAgiLWg/jXeeqK0duKYRPBc4Su6t7ip+Z2re+K+JsXGh5oZewSRnTldtpsu65ruGa+Y
ZonxmuoianJPx1YF5JRJAe0MTye9zSQQ8cw63pb4jMM1VOeYZtpUUZs3OCxqM4dmRWSfp1AmShfp
Ze3LuOfaa6lYHFlHvokj8U46d6xsdwdGprfOMUafTha17dppDEkQOoOAofULwokGzS1sxX1sAyY6
slP5Yj3tzhFt3hiUBjhSJsWi/4Ni6eWOIZfCXA1QGCDT3UzloyCcvWu/NQJkMWT1ACS4AGzOj7pY
9YUxfsHxz/6nfpTofMb1DrMM4UH/VDryLiVD+NxRub6ll9sCBSoSCJG2vgwitJlWjdh9jLGE2Y3H
/qfmtb7pLI2NLeEu2qeecbN8PrNstjsvL+/5gMbmbKa/gSEPCg+oirv26/Qh/RJ8l78TaBmfei6F
OS6xu4yYk138eGbkM1M1Ns+3iBZogZDcgRYG7lLwT6Cu7lYCiuSKe/NO+f6nA7LFc7wgc4OOqMI9
eblkqsUgSlldWDJeczKP6RGM3aDkQqRxyq/HPXz+f2NE9lVoj6hS+c/NiOuRI09CS8brbnQ5RuyV
9Q5jwOQWtTIFxLszA8rb5SOrNEM1yKTw2l/3zLUFVZmYCLjAuPh+xnsQmz01peGQ+2Gf5xG92nM2
w23gqCKRrTCvGG4pkFf3ieA22MXgGPxUkhcs0NH4b85v83mkRL1q+ApiJnRN2KLd+ngz74lzcqeH
82fiq9s+jFVphaFXVicd6+3HWJRxZU4zyTpz5mgxxn5u72LFt6dd6euHevXNYejGP8e4ebXzMC6N
J4XzgpY7cN/LhTp0YjAmSs03CDfYLG+H5Y/P4XUEuj3giGvXSd18e1UF0h82Y76rXf329zYjHkgm
59NLwNXOVqvrQnixrW3GW9fts5udmHZinHSMNx5xaiPlTXQzvnjD2KX26M1OdAc32KHCuzh3A39d
cmyG3pyLRjWps2nhWLw21xboUibdbhAbc0fX/0K4OXccnpvq+nKfTRVVPxyCkfFS/EKXVamh5HYl
08bLf1qzn4TSGYzt1fV1Xaa6Bc6O9xQg35YanKfzvAyrJ3PnrDPEqr13Ylewn9Qn3FX8JXGUmzPf
4auiRgbQp0wnuYIWwivQ3SqTThMFOoM4xAe4Y/iGV9trFNHuKcb1yP693Zwrml+BfcxUUeBfgdCy
eF81h2QlKst5wNsQGc+pO3B3PeoHiPq2ejr/Fb6xcrhWAUTTzANzpw308k3qU2ioqrDePjzdcAxv
2RPG6ZrXlOIk+u2RYNjvP9ZXZ/GKrzwbcLOdqrHWDmNBylkuXas6oWxUjeFybWb1mYF+3adefo8v
R9rso1IpKLVSMdLglVcCttfsaNwfiT/ZNz9JBvQIbbUhf3EbeX+Kb7zC9RZJ1cF75DqwLVPxjyyF
VOGhzsee1iVKE6yJ+RwFn1Jj2lkfzoy37mTbmT4fb/M5zjpNmkBjvPXG0V5J++ZC382ecMQV/YzK
4Y3z4uXcNvt2MC6Z1ajrgnkK77Dr4aEOexITBI98XvqyhMpftrNzZoavv8V11BUKMCFVQdt/uUxr
A6N7ooBgJ2S79CuhLZGdeUgRMLe3Y2yRHW44F8mlce7JvrVan4+72dN7hDJqtTBuPu/MWwIxoYOX
PnV4tU9Pik/Qorc8FH7kn5nvumFv3yiueqiEadEo8FFfzjeak97Ie5Do5GCQj05XKnJIAD5at5a/
gv5/DOys6/XZgNamRM4xYWk6iQGltd2+vtfhIiAGE5pn6cXeWfz9zAStzQtF5jWplcF4tYtj57DT
9tZdzM5DIlew6+zYO1sZv67jkOQokOh0SH40Fzcj9ktoWElgpmwHBBd0B66Pe/LoLbtzobLSOV1N
Bv3UEQ7nSp03Dq+XQ29XkS5X2lBacM2dxYs+09O8xChvsCXOkOSoX6C+vjuzgF5/MKaMAQU+RRJ4
E5qQlwtIMeoKG23k21w8nHiPWNCmkeri3+9l+9ixDudVIes/+XLNvhxyM8sl1xRIVrijYctM840j
+ljtDX+9HJ9FeV8vn5djrX/+rAAp1wZmNjC95ak6CCAswtUqmgie6A/bf6x4AWwAMJJBlSGkrSKb
LZKVRqUqRBU2O6of7tWHFYiUn8h4s8V9/3j2/Hhzds9GW3el57MDipSamtFWYnLzQdtHDuIFdrn6
Q0MD89x4r6u5dXJQXCmuwM5fHVeDjKNRxYtTmwy+oMbus0deToxVBYbdE4rziF2bdTcIsnyuyFoX
xatFAzBqKgbXOajQm6ni7LYsArEhrTsh99yx7+wHWrWY7HT++Rf55mfxbLjNGg0EY8BbjuFIXxcn
IqI/aecoWOvWvJ2RQhsMGr/8Rhs6zLAp6Mbu91JRuLqN3i9Y43DmC1935Ffj8GkrKjITS97CyTmO
+yvzMt0R2sU1cT30O1f15H+1rP6XNf5/fvXq32ON/3iKuh9F2/2Ii5fscdbVb/a49ReIPhcEQDqd
ayaN0H/Y4ypCTAgsqgzVa10L/8EeV42/aDKsTQALJib0JJbh3/Rx/mjlLyAZAmZcD2TjT+jjv7b5
Z4uEHhjILG0w+nAgiJx/Lz+vXhzp5jS1jjsxUQm9PrfkBioebmS4dBS3fAwJ8YoYXs2VgleXGDrY
cskEczY9ru01tnYTuvsEg53FhRRr2fhiYIaDYZ6IpwVuJg72/GT7JFKNWcVMqnuJbUK6DLbchd/i
rNhb/eBi6N/YJP9gWaumxJZrxD2mJMNj2px06WlY8PGmabIPrQUPklg/Fnn+OGnY8CdreCg2cUes
36vdoo2XQl2IFzl2jPuQxOasbT2843GASeX0FmfQnY6KxoE0bHrFMJh3YV7+NAPVk6QFG+WhvVFx
VdphWxTY7SIQpIA2/NAPwrc6Ez9oRhffpbJxoIOe7ygjdLzgi8omfMSB7e6bZqZezzUIXpTqEFQJ
jrGOgoDW3RQ50FOJzHVFSWICuTQu4L2IuhnLa6w/8DOrhL0mlP+PujPpjVxJ1uwvYoHzsOUQc2gI
hZSSNoSkzOToHJ3jr3+Htx660bVo9Ft2oZC4qFuJTIUop7nZZ+dcMmiBiMSVoExmLfjnTPgf/aTe
a8F//xMAxh7ST90sXYbg5P9xBeT/KwAur43/28+xTIev6j9pYvye/94Asf/l0vxyaO3zlBH95N/8
ewNEV//lmaDCtuUwLiAMjv7Xz7Bl/4u1YdfzWFP7d4L6v3+CLeNfHAcmC3ka0wJOh/8R/tbgP//n
Qa/yUtyyRVwGeEOzSfwfV3Rma1KXaU9NVdiEE97ytP+yBa/rODVfeAtd4hoofOv4al18LbG7n9m9
CPSNsgWGHpS61Z2EeUDmcze5bGdGs9OV9aLU3g5hbRI59h+XFQ9p5LuuaVBZzU+1gc5ZOm8u8ppY
CsD2iGw752cF0FjXzoM3oHOYHkSm7cahvZqzE5S58zwaGnxFl+S2CVzBvFnr01CdB2Dkq95dKqO6
p5N7AJoIzNxsTmOzXBIHkFCxWc0B/LbGx8LyCidmA/HIeG/BQ+r5M7O6fZ3FX+3UP3Rdv8/LGAsx
c66mD4EkAkBnZmG4j6OGWBQxW8FPl/R+O4/6AMwltwCumgc1fsrTG1X4TTbDSSzqsbBF4FTkcNrk
wWPKIeFduGP9BhGlQiVVOoG9ovIGoA6izU+6/DgsVTgBh63HOFRM9xD3c2TbpJN5CyeleGoxXVbJ
adHkcyWLxxG/UV/ZOxA138ao3lNwnJZXHNs3uKUtNoOpCGJRcwYNqK+g2Ixt5C7N8+IRl8ga8dTl
sEYrLGJ6KR/Sci+SPByEnbCBQ34eC1pd9LdGj3c8vh96Krd96IQdnRCsPV51zQgaNBFFSUfQxBQQ
m3en/Ch4apohD2rkATgFghUzaVjnsZ+74NOZKfDRW4GJYsryyudi5AkouSc5U3u1yglJl4h9Y3J+
15YTKSJ7NfgqVhXFj6UGCDyG/FdsrhfbBds7uqi3sgBcQ5B1w13aLgTXFNJp/12j3fDZdXigtA57
T1Ejb/XwEZabMfM0pu1Tl5ZHo8ujRQ1cZ/3FjPPBIkvCCKfQvEenayLd7Z5HxGVWLKO+sU4qnrIF
NI/w4nNufHUW+BvYFcXwhbfrM58rInqjOHWaclCMLXmFHr3F40mXeA8b9JTmN2taAtwxQV8qZ9VI
HsgLXWqOcV6tcTiau3W0ItFDqVgdBdlOLq9SWi/Q33xQu3e4F2HVgULKZ9AXGZoK8rFzFlrt8rK0
l5RdKzDINA8gpFd41eWa+PBIznb9jecJAvUaxqsjfEXJH1Pj1evdV7NcTq0DBLYaxS3Vh9deU56m
7NxCTxWMHGthH72sivoBBXWBFRjHVF52X6mFAMbpnxhZ7vrlRy3t31bmBFhG6bgr8UPbx+/CHhlM
kSK7546ym9ruyMoKU00dU/Vi6VVgJN3rjGUjGGLj6NHKcpfXGgaN4YwXo5ex3/OdVcETs0V50kCq
9tb8HBcVAqqEZSTMgn1nvdeiPYAsPQIzOdAzg+yZferNW+/iirNzODLyrbUBUjU4bnIQK4r6Zq/K
WXqPvIrZGUPHqvxJxXJpDeNa45gdci1SDAav+cEt0xsDW661wtgpRvKtDuuHxJKU2smf1MZVAr8f
BB2wLGA8Vyu2X9ksmHy3PaHwSv2x8jQwvSZyjuF31sDz7xKYWfEPSOg+6JMuqk21jhgk3D2j+8rA
FPlKaz+YdfPT5sfGsc+qogD0xeJd5PKwlOg6xsH6WId+n0m8NQaUxNGwICcuw0EXKS/vUOR1efam
qoxKN3mRcXVq299GDH+36K+qKWVAzrsDplMUz4DFb86UemHljDdzhPdb1DtzrqMVohm8wt1aNC/s
vL0uQ3lbqpXFunI/whmvodQVxswPrjjozMhV6QFRjUwxfpm4V3PKpLQ1AkfPno2B4dm4BKqKGStO
L0ZdhjbFGVihYIb1N2ejGqI1N7oKVnimhFpn/K7YzPMLkNcYPpbEV1v03gr2yGT+qjS5ocxOQ/td
Jb+9UYUZeEx7fhCWezXdZZHt4xEK4qa7rcksGPqZrcWTalF0cSrpevo8tdRNovVWP4eOubJhiLIM
WbBdBbq1YDx/J84XVPnnyMlm4RVLUZUvBlaYFEJXi1Rki4onJJDXHu6ltbctuumz+qHDw6Wjb707
jnJp4b06fXeapf7Sjeuwz5FLZKv3DXLib2EZD33Ni2HFnBOMk7534nwJTR5lJ7VZTUntoJnBOLJE
tvTDVRfxqUrrX0LFU7noh4mTDVxvlEysIzZBu2j7tE4CDQQbSKEb8Fo/EdlDAgmoWN2dETMIc+bu
w3Drv0pT/kkc8Z5P1Z/YYFIOpt6XRfuiLj1pwbT81LrmhMMtHo0b4fXWL9E1k45wENSVO5nKrzpp
vz3WFUIYQgczQ7KV8Rk3bnZcJ5rQovowEIPpdXVWJYujoPUmwV8Y8PfkaHswlXzQxq1z1Wvc9H+H
VgauKp77+F5kifBBn1t+G2N6Ibr7lzHJNVuoDdr0Z+jJGZUdJpblW0wfjbTDxSIBmOg7syeFHadR
O7uALdr8Dg7dr7XqDXi3jmgEPnjIMXSq88fVWQJs8HCXe+UL2Z+HtD0tYcvF8X6qipdEc2j+9D+V
BVUpsdpd7SqXsU74c5hCs7OPICkJ66Y7WU6yBkl3cOa1D8wx/dpw0U273NqlYWFR7jJb/3KkdtHN
8deqFw/KWPEdUeDCl9pZdfPzYpkXU2AR1ljerKsdh6m1Y+vLCYT2bdha7NethT1LIG7Ebytb9Jm9
dJygSuyDbc6nxEho39qmjmscpU9rvSAUOLhVfWLSe/fG8rFTjcOoi8fY6bgXCQdMOAmxDvvVimXa
jHHZy8GM3OfQdtY/ieKeqvEZ5OmsO3t7wSDU0vIXzIeyePGbrIRWrvR4FtXyvh3kzvSiD6bwY4tu
XM6ma57+cZP+iHU2ZKH1aE63Oo7fkKWFajyyggrwruUxzs2auXetXzVck97GT9fFhzI0r21s3I1i
+Ey9wgyyCrHqdkymSvaK+CNYeKR56qlnqSPGoAXDFGsYFrxX4GlIM9m0LzNg0kdP/LFdYIYuiAH5
R2tJw5rXavlyCmYna8ebq2R6Gi97oa6PCHMezaa7IFEGo7vw1VT522wlu9RFT92sRyUByPjaLsWr
hSvLTvVzh7BmGGOecmUP25MDBdwPH8Za3FtbfxhE/moarM9a+lnR5XPDi6RX8B6X3rUSxSk7LcmL
Ivcgpg+Qfm4E1C9K2YdDsiRIaixGD09cuD7MErSsFyc7m1IKtuajaqQf/ZY0ddPfqez7o5c3wLkd
ICuuEslp5yls5mZr/d2Aw8cy6WDawR3Ja9gS6Dbjfo8WPaqt5pMfDacrXmknfIse9JiBxEbBiqOY
6x2DZouKutVDQOX//LV4i5YqskDl5Gbzq9e0r7a059u4ylMKkN40KjuIRzOPDHjXlUbtum47qSbC
vXZQKhiFO9a0Et9p2oOqAk3BTgxNEUii/SD4hh/1uSnwaoGQZ2mz2pzWqZEph96If5nsdpsQcwnB
WkHvJvcSMl/nOhc1rm9DqfEQ1MY+LtNrZcxRuZJRq7JAJsA/KXF7HbS/bSIy12GqD3DGQRf+xFX8
XSTWqdAWSI29cprKcT3P7Obm7vg7R84GJ9SHFPEylCwK9obKVick2l7T9pUFtkejx95kXjgoKQea
M0QavE9Mg1OF7jAm8Z867ms9KEooiK25xfCnddQAT2M7L1ckd/zY4/jVvfMUJ8+LNfgurs7c+Nvy
uolLyr7Ji/oVl1DTOkeLM8e3J/3HWqYBh0BXgRdF8d3Oey3tkTf1715anOW7M1Q3RGqnUli3jJpX
79K74+YXgovo2/Pd6vyMrAw78aYiOZUTJtIZzlmh67wK1t5AvAMbEBoiJid3fgedDvyt8JsFkrKO
f7uY2DeNS6RNKO+M8R2+H6DpIlfOBv8XKroIMuFZQR0Qtg1FKU5kVbYHKSrAnKM8KQ28QXWVX2Zu
UpQvJ6Qk+wS3qrAq3lGoImN3p6fKnu6JL2fowN67JhkBejACYJvO0dravI9c+VZkVEyzQrH/kplq
tBYdcg5eZmlB6lQkr6m6HlbgkEt8Uxey0+2wls+6vdY7bm8XEY/vQ1q/VMgaNLf4KJ6TtF7COi6e
m3FEIqzld9NbXd+ppzzgI7w7nXNOE9PeZTrPch96csByUFGgxLF1srRv0JSHVGrOfp6tY768ga4/
5rkcIuQzt3beynx0x1xydaP9a6oMF9xDynlkSefUHzIHKYwtX8tEP0oAvmbxItGCE4Cw7gO2i27u
9xM6XWkUj+4s/RFubpnjiYc0yuPaq3KXIoeE5mBd4AY8l2I99pp+xZV0VNEY8jPoOBHvMonf0aIa
Xh3tweze+izQvD+LxQ8A0ra/05if8DmcYx64VU9xqgsIg5d2vNa99HVOQj0Git+nEbw82Au+Qzk7
oDbzcOlahvO1VR1j7/kLVjNrgeA43luyuPZ36agnh9RPOiQvy6gHigrXeVgOjUZxUI47Z7TCNIkW
vHFNmr6wTu1PWheMkAsSQ94wk7zEfAUDoAOzKEJXPzs8VCulhSXfuET7ZdNhI/9tWN4+dppLO+Ma
ndOLbY3bdFcbIYRaZwqDMmxbCjANBjbUwY7rZ6UMe/5t8TtDmHHI8VmlxTe2K4MUoy8RcSRqyl7F
emwsFc1JHIdDNRLDrX47luTVMJ1Faz/OhvEpUEJMszg5sroLqzl3q459tW4/tN65WGCSVxIsI+rA
x8XAa2ULUj3rghEhL+agAo26S9fxYuVqOI7xHnPRE+4tiIOWAUFTIkeo49BZfzflcrFb506fyPI9
NftEWXzss+k6eBjW9fk2zGZ5FqP8xrDLt1uUsy9TEmV26SKHZ4UAISpIA+QIRuPzy6uiUdlK8yff
jGVpcyzN7t7ZxNGsFdpzx2RxaX+NjfphZ3nYSjPUNqR2XpxdxThkfcYFFqiOx1KxvR7q0nyxtfko
nxbhrZEay8d8MM5YIHbFPAdylO+Cboc187wCsvjJDSvUO+OjN6oDQFTgQGoWiqa9tRggqrS7limH
EGT757oC4jHX8hx72dmaJn8jqYJBfZKyYAA7KU8OBQEQ1ZgIfFK8gyS7J0tDyaPYYm/mXKhS5WpV
muG7aXaiP2CGbh+/eqO5b+bpkKQA56i8ELad1tnm0HWN5NyJevFbV32C9+ocssZOLkMJvngZ/GYo
Hg1QnHO57/Oq4ZaAcj4vTwgtNEq0c1/n3/rkvCzUGnpRRH3pHVaNi39WCuiAlgJROoksVzypeyOJ
qaVX48FZh8OYYYGsvD+FVuxMou67QhT7yTFeE3LsZfnAQNpHtXlgxZTf3nxqZCOaDDRo3u/tiTcW
GnbKRzrdy+8EYndTu/tavXTyS+nLYLKVm9dJMtX2W766PMd0w1KEK4NpyqAytO+8UI4ZGugAjLqv
jnbYIes4zdZPP8sOx+/a+roY7tC8uYrqR7acrjW7CddCVb6wzTMRnmR3qLpnkM4+1p1Umtd+yEIt
fYMpHSKJjVzzXfaN9AX3nCyLL6214Yv3NdQEL91R/kd2yhdZvjfxZ6P+qgtQKkVWvcz/aGrqsPZm
CLCiRMCtUnqqUO45ra3dGJ9cI8UFm+R0JYWm++bw2o1VEVljf0ssLoCthT/Haq9aqV9wduC37XHL
6wSVMyULC64TqlYfp7h4N3rvsYt/KVQ4XMaVV3ga3i5rUKTE8d/52NKxUIaYE07V6d8V683Q0x9X
Hf64jaD2yUGe2zluk02aiK8G8mpO58dx/aVZYn9N178F0Ui1Ny5D88S5fJDLk3CTUGmV0HUVuqxc
p+mugmnBwyP9zmmfhszmLF6+6N9GGl/ezBNJNeu8opb9Lus+MKCdC3Yr3SSoip3hKI9ySMNhTK+F
5d7NvHwQ+ObdXP2dZ1x+Xaoa5LMzhBpMroPKorKV0Z7LYc0nrTw0XGy6Oj1B8uUNxxrqamGe7X7x
Lb4qdB/KkSiA6+2Woj5T07k1++q5sc9SALC1G+hIHyUIaqZEkWVdE5BkvI6e1vXqFiNlBBuEKbUl
7DHO/zztHiEWcKwxTOWG2YYlOFdf1V7o1jj+yrlhJmo0Ts0D1A3ch7cZcaWME/p8vAqLzPBLmhp1
ZuO4aaoL+DN6OI9CmU8ImP7oFVkXKLGhXbA3JoriyrJmpC/zyehp9jYJ53qLjkK4666ejT9ge9Jl
Cmf33S1i0oAxyVz96PBHFjhcJqdFrOC8SHxivQxZNaJw6SP0SYfiISPhUkSpfW25h8mieXLyCTEO
t0uBUqI3Diq1YqsEjWuFSnMZh9dxIvCYiWjIPcqVaKyjpY8wwhw9B5axP64HarCgnuDuDeiqikOW
Vf68xqGcp9Bj1aYZY38C3jsMYMppoymYx/sUGjrmtGFND7NtBJXeR5Op7OZk2JOO15h2TRb0u60S
oXFlNC9aPewBw7dTyvhpjw8JO9obTIcdb7S9kdlcsqpgmdnQUhUs1q9lveeBPFixck5U0i/zwqpT
D2hn2uMBmdXngT9WxO+FbIKZZi5le6hYKt+7ObC875gpYF5hQJ/cx4ZwkPtUlv1uyYicWt8yE8fS
jucAwwjscFzYvf6KSMHvq/ZKdb42VdSMy14d8wC9M/8cR6oB2K8o9qXNGiQ7SK43R9oQP2rG377C
PZXd+xwlWuVEXDHCyiUJmb6qmvPiAWuBCWcO3Q1gO7lFe0dH/iRSD3HKezscZ2cjHcvdQh87u+Qo
LNcHRb7CPLrS6kLm/IRjb98Cipf2epcqbEbeURN4atUNLJOTGTHUmAWGWn5Ubn3S50/RLfZeS4oz
9Y8TVaURjJ15rSt6Omt1nzukmY7xNCnFA4CjSzzFYdyhIMLnhXuWRYhTkjsPmm7YQd32H5qdPZgt
gOQZTVXULMWPCfn+lDQ1IuuVh71K7iDVg5ZWV0cxZizJw1T0yImGpDn1Cw0KhQFQA0LdSeO3JR6+
xnQKbbF4GHPt8iQ6BMnjdtmLxc+EGI1PmOK71HFfJcthFLhBWw9HGNd0iVrYN225k+68xzrG95Bz
bGHsi1itstZbxaY0jHAzmn/EBu4GLr7mn1C+9iIWu4bjI5HSr9Z+N48fOJ5cWM6NCx1/odJjVGI4
B0P+qlOycs3JgwXg0ekRvpbRKUDlqARYZDnIr7a8uZ+Z9U4ZcUy5CY39vCOevpl9WRijE6AqyX5d
WUuhs5SXz2oiQLa3oe390rolKFB8JY0MLaZko+bs1Gk5ZjbyKc4VHHh+opcXt4om5lMMdhP0Kz74
szxcwRgElQP9SBhoyzulvWZZLy/5qKQnSzHeXLu/jdPEJaPT7muR+j29w9OKxeNMyT5FY8L8CuAa
dSSPuKYhNjU6FKdAYLg62ohvyk2AConkzZlRopqbHDXeNKndJkylvkph5ataGLfaEHgSsarcFKv2
JltdNu2qmz9ZWFitTcdaD0PoboJWVGi0/lC24nlA3tqhca1fh03qOm56V4HndcL3Om7i12VTwLqb
DHbctLAZfthlE8UamzJWJOLkAgMnEYNONjUOM5jwi8KP9fKPcDZHPRsbLy4mWks41p8GN22+SWod
bLWpaf24ZphuEls04gmfGGLbYanvxqa67TbprabzkXh4cOdNiKtgxvX+UeRuslwkiXueS0nnlk02
X4mfgVNxLOq4xDJsu6JHQDlOCHjdTcWb4uS1cfOiCOzCTKLrHTdxr7EpfNfbsgl9h03ta+D4tdQR
NBH9kiTRGe/ZiIAHXNEMQPcEBT9iTMF0I9adk+q/hn5FY4JMuNu0wrKRTObIAFQYhzMD9bDcJMSt
HLyg7ae7qXZxUBy93ql26CD7TV/s4DGGp6ee2m3zXqA4FriOF5zH2iY/TjcNcp+cimuBOiJoCyTJ
6/hDdA8Cb2/2mJ9/x251RkYBhqdCCCMFU0hJvV6krxlREfTq9EgRrRPS3ATN+mQ8DmhqdtNi8VPc
vaSbzJmcFysbKtsia5Hhe0j2o+P9Vo2GQgy+Gi7PLgtVe7wJKGi0KVFG22vzmW4SaX3TSc/9eF8V
BNPLppqWm3SaDU9Ko01E3W1Kaiu/K5Lai3h1VNUEGW00Q50KEV8OC8cJLMF6mClrN9k1ioU8BBTY
cRNHhZ3z7Zbi2G+KbHeTZbebNnveBNoDJm1tU2q3m1w7x7I9sw2IgXlH19EKBR7ueBNya5ua27Cu
gutsvym7+03e7WDxzph7coo9rzxroYvnm7Qywu9N/c1UygvyTQc+b4bvhsblrkL54m7S8HTTh8f4
sTedeD0gFnfHj2UTjafrJcM7zmK3OAt7/sch4yf5kkVy05SLCWG5jblcT5fx2FT7Ru0dnj3k5vqm
OV/wnbeb9xz/ebYVS52Cc4XnOFopmxUVWTrO1HNloU83ZU/YzqRU4ejlJviVkHIJJl1S7mz6dRUP
+2wvuE/4IIPMcWLqgx8Fad0Oid6uR3C3OHhWrXriyxuozA3Tpunj0kWhuCUbcqQv/u214rOz40vi
ybPojf4RB8cNaiI903G+1KkCDTrPkMvbMhIeTStjE893EwzERVQ+qMVyv0zirTO6+Vio6oy5wsJF
Oj1rUNeu+ryzPq1s4Cd/dFd6veu6g9aXVQOdKHuLE7rxfSWXcLETZb+anBXOwk53J/oXx2gEr05e
CKjI0Ps2cmdUs7tvmFjPeabR27pkdBgDU/DAj3P6kI2e8bRoCiKypmijiX/0IT96hwz9TDTRV8JW
mIpz2yxBOcFP0nuIIh3ZgSl35qgwuItgDeNSjrDVRzrGwJKtbLXg7YlTQgRY3B4o4/GazObEW+wF
kOMOCa/yl8AIU+FfcxOnb/i6OLDa/qgKTQ1gOBXBdgh4ZV0f1fintPk+r5hBba+aj3AnfXtoH8ZZ
DZVMa45ytqtQyZuEWZwIRtVjZ2jMyEnRIcSGlGlR25XRkBki9IzGprMPxvHY8NE+ah5UYE++Fo3x
u3A7JYAA+dXmEwOYOKt3hvmn8GjUDIsRNebwYZdDRL8N5+59GVzr5DZwb7llH0lIHVOzd7FQrWY0
bYumA76xw4qIyOLwDvKxsXaYP53nZFmdZxmPfxePRJn0MMDorc6FQ0MHnFc4iqpDQT4yaHoPtVRO
HKyfJCKbcVkeY8QNfHOLW27GOfkCwTLGO1aF9ToMrf4wi2aI6J1afO1Dt58MLOS2cW+x1IdocA+S
dDHvxz6J3Hyad2wgkbLifnawRoCRwwClcfvFtov5Mhrj38buX+PZsJGFKtlBEKLc4UcJVZ6LW5Eu
D24Fiy/WRH6o1FnxLWdzxeIw8ztImApw07JxkEnU9PFKtcCglTGQsSuz3MFuZDCR9H6jkXnwiKD5
7JgaUa/ONJbH1tordhdysWuCKnVfB2pVOgjqhn10+EAoMwaXM41w3MqbAdoTcdIHjFkGIxoZzKZF
umGc/7iz85i6zSWfawZZXZVHSmehq2xFfXFnnNSOOzOXytz6PInHAfPascgdtttmhj9I7ywGQ9qf
Gn0a4YjPkRjJuVbE15wdIbHZIS0w5pnjc5yMp0atxHFVk2afJrQe3cnDvlBdYJbW2w1uX6HiWkqp
UmZn1NOLu0tmp4uGxcGirNr9rmyUr7U2qodc+7LxYFyKwtrxsJy9Vncj21we7FIyQSqhWfOlHOFl
kEmxuRaZkiUdq4mLfTw/DDSGHhcLk0eJ4qfF4UuHCJ+clg6qL2QLIJluUKRl1L8VVqCrl96LFMht
XDGpTlFFhuhSqIHQlkTFquCja3ttj8P05jHfumpVjB0b0IDn8a4y6u0QRJ60CDrfbspvmZiPCas0
LnNOi8vNOVwyUyZnrCz6TpUjTdz5l9qQOVRz+Iqoo8fG4EYDnMahUabmK+f8EmhYGaPSynJ8eIk8
Eu2Fp4ob+mo23m6SiTgs+ss4z+lTUVCdcD52J1mdF2XkaiFW9vTpcMx4DpbRHV5Yt7sUbsuT3sB6
mz/TLrOe1emXl6rF0e27KbC74UGU1pEw5LQvs0VwdR5IXVoAsBLFOlNlBq1TX6zRk3u+bk7aAUm1
O3jLNmPMw9LiGyC1TpzRUY+0K9c1sMaZTJRi8yjIMkpbwWI4vN1waVVBfjK2w7K/pAS8fGIp5t5x
uZYzhH1dXPOKZ0ULcPz0QRXrd6WiASKmcj1pifzoRIy7bqR2EeQ66JM3R3Os6SWWij+WLKItsx2R
nPGetdhttwrMwd47yVCbM/MTpkzYQXF/ndrhgYO+4O22doxitIvRkS9BC0aPPp/enGH50OL6C/7u
rzrLzMeqWx4HOg6Fm2evMpveLZHGu3lgDG00fNa5TT9qHmOXobnD1b0pPH/21l/NbD1VHf0NxyWE
b6W83vsq3ympfitVi0NWjjt3MkKCa0yN7DCtMQRmThoWW2iPh9uFHKBbdhkkQ0HoIeGXkpauzJ2G
8XIb9CKTQculKazNrDshSnwfadkfrVjj98Q/c2U3fNbE/4ZfZar9nZRAQ90YWHiDwsUWt3UpMrop
NJXmZeS+wCufiXoZZPZRHxysi4gZC17uV7oFSeG80+QmKDQKUoRGXV8njWLGcqkTuhQFYr1Cci53
A/cZ2m3abcgLYgAZf+uGlFhQ0FQ5p4q3YoQbAB+Kyj5T7KfnQn2x06Z5sM1+uabteWm5X6GTk5Ey
1/pzuvALxwJ3vuILUml7buFrv9pG/uBpMacwdCSCTnr8OGm0cjtlEl+FTU+5SpUyjMfa3HltER/4
O24q9zgJMNWIfbk0QGgcoeN11uOwTBgceaWDa5sS+N//9L//Ny5I83kmgMIHdnEYafON7A/G0moq
h+KW4nXa5TxDiNkR1A5oxvHgJ/q0G41piexs1o4aSRylJ1+ljurV7s0qULNOOzCxF/NsRoOJy9Cz
lq+qW+Oozqz8SEJGZYpwlWqe31QG0X1VveN1LCiE54VC2pqPvc02GyaHgHQYjnumfJSyr95s8K3Y
NJ79xRyH6ainRmitYDaaoiRePPYlOWTtdc0XSBiF87nd8fdmRgTSTjDAJ33CXwxvgpeMV+HifZyH
cbm22Dz92lhPTTtDY3Kqq5nK+aRq7cVL3efOmL2HAUJoYOlcHEwva06aPUeeng/PjT1e+qxi7qky
1Z7SzN1LnWWVOF7nC9iOx4RRk+Jq17EwlCuL3n5tUVowEdt3ldk9d2N7HAXT8bWulLCB97FPHled
noa7EogzTTfZNWI8rp0Mbb0mrEHr1W9IrqAcYvPWrs1837qCYYdhLcG6DOMpN7uTXWp66Fp8sYkT
E8Re6aorSOUjRQf8yXVA7pRC4WqIu+mQrbgR3fKzALFxSJfOxgSObHy6rFlsnmeRe8xZHKjP6gFQ
XL5HOW1YLbV4r37pw2/dKxX6tupEH6al1E7j5wJ07I7SPvWbKU32VTpZjMWbN0VVE4KSRHJrN0bx
SRHhj2PbPsf0Jig33+LZmY5d2r3NEGUO/dgwcOrnltbL8On2VANJ+lCp/UFte+dNlGp1JdZPG2ag
OV0l2a2an9sqsXYu1MWLrnikO2vSnIt1g6LAoTB8icXkSabtJeio0cwuMSsuGhVmvl4tXdnZguTk
ULIlr62D35fEECBUxsEaN4DBsz92noa1xr1Y9xie5gb3ys74MSBQ+O2U/dIM0zcN5Vvp7beJnl/b
xcV1KZQfTzGeVq8pDqmVNBTm1otJvaO6UOnkMDPdYppGVybw2kljnKn8baU8McVygWj1cAblrixi
HnLJJsDYEm7VF+zotg1jniMX1oOalcOJSWcbOCartTLl7ZocvHqGhLoSfU2T5Csx2x22C+yBnYBk
WDhFSL1y98rmonq4HnLiyP5Qc2D2CpVwIwkUE0TJ1mkMlvdGdMFK5GrsjSNVd54YXWjOlRmZNO97
pOmhiREvqKv+yxr1MB6gjYuKAGJFKvO/2DuP7ciRLcv+S8+RC1oMeuKAwyXpTs2ICRZFEFoZNL6+
NzK7XjE9WcF6Na5hrZcVIOCA2bV7z9lnBV2f8DGxjHc4rRRBtTAWsrPQrZlMcSbwtT76vSTvtIJU
Y12zbpJovEWljfELUXeFtGESpxFNrrb8MObsWg3wENVizMXeWxeBm6i8QZl8EvS5m6Q7T3pET3cu
4XCo+TNn5LdGG9mGxuEpbAa+t5ms0mSwmFxy9IiKkxJ38sm8G0fbS0xUBQnZbyS12pgktQa50Yrj
1eRHukAsRiw9rcvBp5AjbDbqV5Gp4DGuq30a2JIf6Jyje7VXVmXf2X5kmo92gFFf74gojCY6LBB8
XH1gVaSzdBRqjdB0FqchH+w7p532aSPjrlXKlyJRTlbm0LjKZXk3MPaDMMBflepHAv3Oeugw11KS
vWWmuyIVP/iZKiSISJ2qyATtDTG5MIZtnRV3hZbO1N5Os0YGjrZGjJ0rxCDRuERRgafYHYqeQEdy
x6aGZpUtrCUmN7Ld0ilahG5bUbSW50QWsTOtulEHFWe+WhGfZLAMR1K5NzoEurVgriGFESqwMfGz
LgJxxeHb0+JzERsDHVHlseENVDsjXjV6zG5F4gw9zXnVpdkvkRJmHTTGvLG71KP/TsJd8ipPwJnD
KP3Z8/cznEjWqBNK15HiU4jGspTubcezrYb+dk/OkZ0pm8U4yRucvjqTIEcvKOn72dVVyYeJRl11
5UIdvWgfxUz+s3pAAp3zBwWteSIJUF8VDPtBT3MIQtwzeBE0p001hLeOTkC43t5aRCmsOCMduTk4
S52AG1b15VU6hY/pQMeWYpjs1ST1abvwIkxBfY00CkFdcuwT2ToPM2OdRq2NddnmzHdrhVq5GneF
JHNKtGrDS1sIb3Nq3vFRrEZbclZRb/EKFmjzJEc+0liJU8nZSKza1iwgw3WwewQ3c2okBNjTUzom
1UYqDOMQm3nkdy3t33bQeyTf9U4ji/icEEktsvQomAinbFbv5N2tGrsx3blLtwwU28I6kUzO0l4/
tOWtIN2gMH9UEuU047Vgklyt/2GKOyWhPGItlYzQXQDQVkU/Ol2H04sIXhT+6ln1h8b2CPb0Jecj
yBBWjWvL6c8J8eAK8b656bVqzPhhYAT4EYhbW6vcofw1gv9P827jBL9KpnoRD8N2oBI7NUrxZt+E
CZmu+sFsLGwL0MqVDow3GO2o2d10Jft/ZvkNN94HTFBKlKI+8gITZXY23bel7somMZfa2kHhP6jq
SUf3Ef9Q9XptcLpEZbQOQvWnpUZuvai8Uw5JevXQhGg6EunaNuSzOaqPocnYodVI1S6MN2Wim9im
r5Im9qHdP5uoCGa68UkfvRdJt7eDc9+Wp7BjEjXKO/KjXVLM70yH/irBFr3Y5uIxzd5kbFJMQhz9
UfSHvrIYVWiPlWXWq4HpelaEZyXVfCdiDg6ao0B9Qup1liB7RpFMiHljP5VduE27wEcDsSMV4yhP
qTelpNXWtssfKWle1EmrhlCJOHy2EMI0KXqZIfOEJvmO/WuI63OYdRy64lUlK1stbvb0AfZ4bq7a
iJEnLIehvFpMFDqzjJgQDr6XmR0SawOqI1Nao0u4bihHx+SmaJ4L63WW27XaoUkWNPznWA2IqCxQ
YgR3qaAB3MrI2WyiAcrg3GTVXtd7P7rLRop+EG8MKQ06hn2KkDvedlO7mUGWELxn/mzt9sDao+6H
XLouIvwhgU0R0Un5Iv7ajks6CjmcDEuVm0BlflHLEtIJ037XsoXZonsc+HyKB5lBdMsocw78WdNO
raq8mjVLxuRoG0oWz9T6QyWwsiX5S4DwW2qfDUqoispNja5MvbwaKwXryjIzyf0M3UXONy1M3+j4
P03951ggdFabvkZN5U6Mk71OLp7JdnkZiumsDbI7LGUJR2W1yV6lLtnbU3ZMGmebK3xYPZrX2Lzp
qVBDMW3VJhpdJ0aAFOvbQbJsBqWsOMwCD8iHOor1eYm277B9IAnwAoMtInRu2roiH2FGhd1qgyuM
YdcE7NJ2uB8R7bdTeaJL62eowIx8OjdB9FN2pgfb6jwaHhgKDJWgKHEV6TUvGuXe4qyMkZEIptPq
GO4qopwqXXqSnOZDyRGMalukk3Q/EUsu6hZRb51aX5sosNS4OSRdsiZcHt0qM45U3zYNa0zXty5Z
IodSSLuiL8iM4XyLNUEqH3JzT//20NrkOHfhjqBlimFGtoQBn2Mq4Ly3HrWCOtcJUk8YROcK/Tmd
3pIi8Oos2xkq40XNcwLlPhDDQdYR5k7Sj3TMaQpaVxJrPWfQZ80giiAOImUjR8kRuaObZ6UXTz0x
9NKhQGlt2pmvTPDFjMJNE3Ova1SRfdtfy+yOrl1sk6p8aUemBm01LTu54tpN/PzJyXf+y8r6OVfk
kq2AOw5zK7gzUvY0nLjmBfukzBJ1qgp99phKjdsseQgjHDc1KcmrUrpN0/hHq/Pj0/p1AhvXWnel
VVbqCoc3Xp7iv0Al/+vAvJ+qX//3/7yVXdGK6ZYhWXnhiMaV+BsHZjf+yl/LToR/t1Hz//SXBdP8
w4C1hFVZNRa4Eyyy/7BgGn9ACjRwITkQkUjGk/lf/n8IlyH/gWFz4YualrHQtPnn/sNGTQqXDtUI
J+aCUgJt9O/YqPGCXngwFQxeuKcXNyc5cYp8gUeZKiMKtS5cBgiMusfUxI3ZCrfN2aPHuj7Ealpu
EwQ1DKhK0EYlJa7DcGDItwnjhnVexYijox6Lxiyt5kAvfHKQ3qRAPEX0n5FPzpTvgYjpu0NCwsF2
HTBFHwPGfmXJxE+akV84avbaWc3NkAISkVAXz8qAzF5DZhGMP4RabepKfg+rGppiFFxP7UEMSBVr
DWWzEX8UMiaBjmly2pZrJapaDJc0ynX7VSH6KVYVdYdw4aZiQzCjofYMQpnXbHwPjcUYFKWjK0kF
WpCgWlMkeiILzlaXXwd9hi2xVE/0eH84VnwdZ84OhfMGveA2L/ormld7JOvFqQ3MNV4Nop8LPEFK
EP7omjRhZRjYxdf486aVTi9yhYK7XMf0h1w+YadjWu+Ug0chmGKpkHNEtWq3rgrEKAGGl7FqkF+X
1rsyOgEZ7YqM9pLqO2j11zCwmaYGsrPF0PHaYS7B1JRqDOIG5CRGeRumBmKajyzGgimLe2eSXyNN
HwDEDMit0xttRHvNyGmoldzvCN51eyvWXSkqNewnaJ+YRrxn3disu2gguW8YTU4XISOq6UFvhmOW
XNdpOLhOoT9npuOinLvuCQrj72wSpOUfhG+8hqyRkSSdMHwc07i+Rx89+xS/981oPso5JVdFXDya
tOUwEIKQZS1bDRwH/aFrj6kyv4ugOMV6sxVU+fE8qnga12RN8gBzg4AV034Ryjp4dzpOlk0VYdu3
7s1Re5dKfIe0E2pfke2nWBcvE4f2lWNVZ5QmiC4resiGxDufq/NwVTCmW821rd/anAVWAikqaqNp
yRzvjhzTYd3CNw5j0JrhYD0UMh41G6sUhh+k8sAGfJLMGCATllCpcuLOlahXdQ3WbbaUtYm90+KZ
y9JPJX1mWy38uZ0fmStK2wg+/DLL84W+C9Hcc67cxxOSr8aokNEqBlBfBjJt6VUF9Vg39xvV6ckl
k4fNXFIWhGSZrYT+UI9N7hqVeNQmjtF9Ty83eSuq6cZSh23s1A9aMmE+GaNVhoPDlTvj0ezKe5mm
sMsIel8PDg3r9DaL+kdVK9eEjdWeJO6H6ohUda2nb8bQKCCN9NCnHxYr0PHUAM0aZOarvmiebMTK
Vl4/OmqLh5cjUixN2zjAFqoH9NfJsXuCE0ADgCmHrtZ3jUJTdGr6q1bvOI6m3ZE2KYaI5rVYYtWt
bvEra76x/NkkbL0ooj8Hcsfs0ql/NLQAR+1Y19F1Jgs/wJK7SrL0Tctnc93VSYNLof0ZcpLm8Xiz
Eb+kWAXTZhUx2FwYexOhXHa+71oNAU04IfNxlFfRYxGxKQzHVF9LYUFGU1PS/0Np0debqUteyrQr
3AwZapEx2Wd+BBZMjcV6sky+u9k56al4FmqhkhWHVJsE+YMyNLt2Jt1PXyrNdnoOB4PeNzntpR6s
aLOifRizl4TJD0K56AlDxYg2P2nWjuh+pKW8R/GP8WypTvtzqM++IdXAZJh/mr0l+3g8WEem+Tjp
6j6aGRFoDpreWKIs1Af9StLD6KRIIt3SlO9XNe8fEmZsqJ2J8B1HdjQafMdZxuseeQy/h5kjYzTm
z9JVzOewsjGbrOpW8pBifbQDjXtn0JkCm/VdS5cX3DSHAS3eiSrch4F0heEEtcI4ohNJzqPoAO/Z
Y7jkGarXIm+3ylxuNNHsC1EizVN2OiEFXjmUttdWH1M7UkWSqWjP2NgCSBZxb/9sZONHGoav7DvH
wIpvOLHgrB/m+wZHDg9zYqtpAsrfWNP9dNattSbnkD6CaivJRLtzDsHMrWszelbrIFXljDvepMmU
FsnRlQSYECYEPfKsDvMn8/y7AqKo1yO0pZshI8PSNgyPr1uLNmuuoB9F/oamvtnZ2Jt6hzNjwumd
QVa3iuTgto1YkJX5ZUrGe0VhDEoQluaOZGMt6uxn2ia0/SO0mClRiKxAgW8HPeq8elovKxddx8on
HWt2A3xvS+gloO247K5ZlKFt1PFRT/FFSYrYBVHiVVM9e+1M4SxpKZSSDvF5DCKgrlD6VIzlVQu8
nDoW+0gMw7WWW/Ze08Ch5LK9tXMbH7FdCpcgUaxItIYS5lknTIIGEjJH9RRlOhgKytNepsuiJVdC
7gYUbvW+W1pQahURoYtPg3mrHZ9jZ0j2UVT9ADj1lEQmNWvRhJs6zHZq5XywFVzL5TJ5L++DnLZ4
jFcP7QrOWkXHlqE6L2HRnMw4QtjeieSRCI5DJ3VnbA/vc2LftKmK1LbbxLHD8LRLnsNFKKqGQbuK
u/nByjhRTNVu0LFiLaqa0GYntRChGpX2Fje6Qqu0WIcS7fvB6G5n2cx94uwPhY1VShlPDiMYpgjh
WjTFR5nhVrIzwZmdRttKYjq5US1oXJZEJmjal6QsviCsQbnEgWCbRB9GGD5XI3zU3nwMJY1BK8r0
AEGA6rRHoA6YpRyQ5qXT/HACOlIEV3bA4YbbrFP/Qhr+b83+Xc2+1Mv/dc1+89K+iL+V68t//1e5
bqh/AEZVFE5fmrKg5zl1/UVMoSa3iDhwoBaS8SgDQPpXua6alOskLCwEPtC/0FH+Va6r+h+6JQNN
IRoHFvG/Wa4rFwguWSdrAKa5yr8Ef+kfoH/eXo1g16nxFpxDS3MHnNEmYppXtiEK19bLG8ifjnDr
Fr34ubeeexScTfsxoO/onVtsaax4mxLp2acn+MVpdTmMfsYx6QZFNBhLW+MBySQy/B3H1GaBrgRT
XHmVQVlqoThtvwHlXgDOuHWuwL3D4QdBw9n471egppltxAEk4GI5GoKXtt6ZbCq/v41LauzlVS4j
B2YWALMV6MN1tGKulY6PdMZ3g5Wgza1JUZUTjPvk8a20Gk3n1DEAqdXSxilWpm5b9x+//3u+eKyM
8BnbEeSsOpp1cdOw0FVpMOzGm4kzNJNl2Pfj91f44rF+voJ9cf4bY9kyOhXTUJ8gVQbgFGf4XHe/
v8gFh295qn+7yMXbAcsrayTGll7W8phGp5qpje0dY7b3tLWIrDaORYJq//dXXR7OxTvJAVs2wdSa
X4QkZgoGVFmlZ5nsNL/bSOvGlzbt5tvgo+Wv/911LsC/Iqip1bqggjXj3NHXGj1d/snpQ+l99H+Z
U64kx1pErfaqMqPb39/kJbb2z2f7+S4vXpFQS3spF3HjLZzB7Dxcc8h2AXmhIyDFHnOC+32I/Vef
iaZbqPr//ChldekqfOI4ypqd44fUG9g4fg/mGKh65Peu+NDR0q/b/0bkyldfgm7py8KHx+0fKEdR
9xoXjFsvXIwJDKWU928e5MKe/MfP+OkKy1/w6Z76VkRjLRmNV3RYIHaYzErGl4SMRT78VoHtFm/r
u+yhu/K+Y2N/9RXqbCnkCNMHssyLD6Sx5hS3IM2PDvco56Z3TrI6lcvNN/eofnGPRBrQWqKnpLBU
//0ehRLFSqJJ/G4vw9ryE1+7NVf2ivMJYNrvbuqrn4y+EgBuYolBnVzcVBKMyuwETgll6n1AlUHa
pvc/uB/TgPFv2TI0wEvIt0w9OIqMtyI7Evyz4gR2E28mX1kzi/G+DS356g0h1pZ3nmO//o94S0kd
E4yYyzuI/jBCUOqaCvq4LshhrdDbngAORPWMtjf/qAh11zObdDAwLlXIvLtOsByDr8gy14ge2wT9
GaO3hkD2NsdG3LlAFRNXb9o1aT6bgfPmoDP5tOYEi5W5Kov+WspO0xhQttP7SbI3NcgRuEJAaFu0
vYoIOc6197TzvD59lcv+5EjR65Q6+zEWboDV6PdP/7J1uKzqnx7HZfiIM8h0jNKw8vLgaWgZAG7D
PncBEbv8L99c66t3ie6pLdMQpx1uXuAei3o2l+w/4RW072bAjLJTrf/926GpahkOaGpAyhcLaT5a
KKKcDpncMF4FxnRo4F80KN/nfD+HT7+/2Fcf/KeLmRfbbgXVI0JZL7wmCXdpeZyMFDGS+hc2EeZh
+Ks8/7V4fZ4hfHkVEhM1BdEgaSUXn3usD63cZSGWAQLl0c+T4Htnau03++wXv42O5J5utqMilLAu
NgPhVG04GQLNtLHTFoxU2H1zH99d4XKHnUedUyUGx2GqPMm6bzXpm3tQv74ElRurCPaly6xTTo0l
qDyJj3ZDu6md/dHZjRi/7S06U3HPyrJGH+tBJDG7Tcr8EUhe5DFsHzlLEjP4/XLzRfmyhKmZMpDG
JWfs4pUv0wRJpURl1gDlCRBQS4bYCPXZgRWkC+xxODGd7zaIL5Y4LmrIcItZ4PTlkPN5E4wrTsyp
E3DRNXp/xMTBCgkm2kUvIJq585zqjBTtaTp8t1koy798sf3+7crL1vVp+8VWFsnFyJWzXYKUZj1u
dfTOHlMAN/Vhyvz++/vndA0Jy7KYKAxZFPami5e2ClV7LJYb1U5Ltpj2Z2zcdEY7jo7fK71hq0ib
b6653MI/bvHTNS9eY1SVhWkHCc4Zomj6Ix0eSjXnBbTiOr77NrVleT9+d7WL9axNg2Q0Az5LdZNf
T1fLtRaS+PyYrNDuf5vWpnxzd+rFkjb2Ju2UqBEeXnixazYBtrWSzo7L27MuNjTovnmc39zgZX0B
XGds2xySf+uVL1B0+l1y6ldYtZs1knc3PX2Lu//qFtn8yU5hjgez9OLrqKWxMTldC97R7pEAI0JT
tNslRai5Q5rwzf19sXgvsYr/utjyx3z6IJBoYZ0hBNOT1HSjDQ1t2GSbKP03l/mip0Bc0KfrLI/5
03UKQ66aIGXla+0Ap5drrLo1IGXyIBKvPdCxPtFz2C3aTh5r7n0fnKIsb8blm/r5L1jW5k9/QaaI
Eu0W3wVr71paITgALU6W0f7bH3D5qn93pYsNUU5QgLYJ7+iSFbskUAW7lEzm8anaLojxHMHoKnHT
u383hWI5pREWC/maLolGHt3FhctJQf2f/PmuDuvpUePZ5q7yk0e6ZlD03X1+tYp/utplZWYAaseH
oKDemNT7ItZuu1ycoTn/MCTr7vdf4Vf7pkpdRm+MFErtHzl7ou2ZePD2KG3jBfg9zKpe/f4SX7+h
n65x+SUw66lQFfGGkqENlW1NaoC2Q2USvQVncdBX8a47drviJq3YoHCHfxMNo3313fPBq/SdSCz5
R5igIfJeRQjD0oZYsej0TVglxwDTyiDAP+rwYwfLN2SB33KZKinbAH9c1Um7fsyOYo6vgsRChl3d
IWL2y8TaFBJQJFTAU1ptTPRpaZIiBtehvtibSAbvxL9hRPLOCubrkblipExX3zzUr/bbz/d08VAt
UHZpnNNKVDd4VNhuESjviEX0wm+Tkb5qF0Cb+8/nd7HEWKKmYxANwot2Y7xS1+EeA/B28iHx/rmi
fBcb9lXphNidwzRts6Wk//uColhijNqeAQm/FMnMcGv8JW+92f6PnuF/Xmf5Dj8tXEMnmYOci6X3
Emzq/Qw3GT0OcJmDtOOQ/c3VvvqqP9/VRcnSjRDpIyxRfAbDWrxbh3CfNId2hZvvVt1m0rba6IfC
/W4f+nJj/3zdi7JFitoJxULTeL2v+IgmbxIyn+abepetEYl8Vwh+eZdLKplKAWpq2sVdankdzUEi
862JdD2mlTtZLNOq5oXFN5/Al28JFT9JBQhtDP3iSk1Nl3m0cTNmO6wke3s375ud2Bjnb343Mir/
ue3wFdO/Xg4XJnqev78nOY6eBi9j4WUVblt8tFm+bwwiZVxr6BUkCH2mvDBkZ2yHi2qho+xn2gRm
09HJm7a5bh5RchKVVmsOvgICsFA/eLWGuIWI7GEXN3m1S43+Wmumg1YYB6hIp6qNfJUOwqDaJ/yT
G4zAlhuY4Q+ld3TI/+S/NXPzomXjYvP0YT6tq1LQzEtG3G3tQYpRGahJfo21mORvDD5oWPISjOHJ
1uthFQumglYWe2EKRQPOV+UJpb+y8gIjMt2NSDdPEf+oBJyrrqeQBlr2bgps9YZRw4LN9qmWH4s2
e0hsbaPOzVUsWV4xKsfYntbjOLwnQR2tCuyD6Nyw/5Tlahjr2yJp8QIWxIJnZ3xKaCeoTVCvvsaS
Tglhtg+lXT4mRid7dmY8RUn3aNSwVYLhfpE4TMymGV8O6xjrqdsY/aaCb9IYHY6XNH1NgrzbidBe
d0zp/C6cfVRMDFqbZ0ONd0bXnAYbqpwwzZvQkGCJ2eZ+VsptMy2EElXON60EIVdOb8YIFBuMU6XE
xdMGmzEqtmQ0O0dJ6Y9BE3+kmbrRs+QeffN+pH0UKdoBH8+hbdV9UNiP7Kv3egmMGc1Gt7Ymfj5N
SQ6M7Z+CyXzALX8VzNMzgvLQDTLzNsoiyFmM/+PABHEc2uc+rDDJTfqmCiQJf9T0LgbAPY6jnGJl
OBL9sQHZZ6/GAct6WYcTtD79F5KMoxQjPO8d9YzGci9BZl4b1XhvlotQrJrWpWxeW1h4p7rgzWz8
MpMe1da+E4H20WuafQzH/mUUCCODBGAjr9JKK+sHG+W4ZQQbPR9uTLTrK72a7iK01EY7LWwjhvLz
eJs4+FYbS1IXdu+CISY228Yb1CJvEmHQoZqOOiy2yMfKjQ3zaYv3GHFx/14BxUEFdeodUttTmJrB
1LtpNl1jCgS2FBcgm5PbJkHIrdQ3tQM5Qaont5bFSQnVtwwJCLh+HS5we03w65MUO2vikV5GcFNO
49xIrXOQZ2Mba0jz1Zh3qvphddSMJDjmm9GJvFHrai/J4GeOdbOpiAmRrfIEzYqDnoiUrdQzoLMN
bW/a0l0vQph8ZLCBKwWO0DUL9ql6EKF4ypDGoLY/yFC8F+lJP5nAL6LifnDKRy0s3sGBbbUsO6kV
2o1RRV/Uy3eyWpfnNsv06yCvk1vLKaTnOFBwndkDZHiwG6PTR7foNNZGJM5ZVPQHOBgbVdbvWHBQ
jvdPslSTVWC4aCCIE5kc3xgfSyN0wIw3N621zcr6XPWhoDWAn7idTCAh8ZWoktuxMh6SHi5boYoZ
IYH2KIf9r65CPcbjz24bc9xVAmq7UP0uNTYzVM+zgmACG6fX9CUKhdSClgF2yHQeRysAqRzcTG1z
y3+IewV4VYzA3RpPllncRWjgja7GLhoX9Z1oGqTXxVycclW9sosI77i1DvDxdjP6CeNxnp+ZtG+0
xdCKWNOt5AiidH+Cq4auZ+Fab03oLBEu98xwXI1YvBJ3wCTjFjeD7NkesxDb7Ic2D+1Ob8DfVMwE
RY2YSBtBtFS2zFkXtqS3AOvDyumhh0M+mCNyyRs7csdZfzHkUnUzMZzmToZAJm1q6SxJkHEsgbd3
3DkjUpmABp1KNl4hOx1WpKBzsxLFslMACs3HJxHLvPTGTYP0yeXBvGnFB//kc+RM9445PKV6dw96
eCWK+q2bzU0gDG3VOM4xlYBfGFYgu4FTQ/iddHBc9Wunxxg6DAMZMXK8Ec8neyLCDuNFN5tmq+TR
B14u2scV+cf2Si9EwX+auaTRb9gGjpocXNnaB/4g5PyJvbbKHkxJeBcmtKSl0u2LG7n5gVq7kW+q
XPYTg10FewxOeA8k6pWW574IQdqpBiJ5+CMBQo5qnO4SnTQZPEyO6Tap6k3VmIMznVFrJc11R+u0
7JYwC8AzUrizNVnfIkEFMlsfdCyJmL8go4Ys+T9NwL5CIoEAHPcU7UoYu00wrysl8RvsJQVYStWM
3+pxxHKF+V7XK+O2XejbQpH8MA/fnAQ/JH/f4HZa8brQmbtEPICyQ0GYeIjM+dVkX/Sp50gPWoqT
nygJa3AOTCDXhiRgWt/OfeipjfGgTtFJhImrmcYZbwCMIyR0pX4dj4+y0m273EAYOa8wKPtIiohl
vm2co9O+pp3sJqRT1kmFdTuXD2H2mueNV7WKZ8rhXml+6kG3m5X0XkebRAEcg9aFDP9hmLtg1rbw
w3/KjHpXsg42MLY6HP0DzbzqVNozqJwfVd+eTBhASaaeIWvi+bZ2xVisgFkiGSQaHqhyhx5KmdPN
FIYuGt5F+3fuRb6xpOaIeXelczOJPKFmvY1D7iCzN0Qn8K5jtE9mv1W1tZzchlEHIXuG+4McLXpT
jQd7aF5DdstVp4pDXoY7AWgum/AGpNq6S6eTHpj2qqS+cokIgZj0zHqPIC52szS5Kip71wD2rfIM
iIy8GxsbCXMpvUgqK3FjRW9J2t1FBV7wNLW0lSnrNwRc/QIpVa3RALcbo5Rkz1CWuw0sAlMcCA3s
MWfCQR5qxzkZPSYwQQZArCGvgsxMHPm5daxrGAG32ogBpDefjVj2e4hIxjywiLwJO7gSGCqNofNz
vb7RAwrmUHpoMZByzgTGhNee6zkbJ8bjaSRrS9VBFkdXLTUZwNB1MZkuTqiVVeUfdm8+FLCxV+gF
HuNZFFsjNx+jxt7Cf0WxFqxGTd6qZr+VLMVXSserJWfrdC3u23bbaOY+rR38GJGMrRzB69z8xNnu
WXHwtEgNqx5U11DdzSaWNmHBnGpzFgkp3UmDegAOcSWXYjfPSBPHsn1SlebNwr7tTQOlOjQQOGYO
5O1sGG1/MPSz4bBF2PCEoHVUay2Q36xAAlcqTBhTUBhmPCUgoxcH3QNgqnI1WtIbdIV9Hg9P0qQ/
Ams9DhAZhIEhU8tuZdPxwy65jqUO7pTNtB2CzWwHxwlIchiPpBkbNtIFsUt1G2JlrqzZVnt3HqPc
hynHepxgWJFkpcC2Fh8jfJuU2+jIrOhKFcNGmfUeo2hya9aIkdMANkDh9ZYBrInYFCXZJHjoBygc
Zhvvmjzw47Dzq5F8jyGd75RUPumDuDa18FktqoM0QiRJGYvnRbGadI3IanAt2ZBszLIH9AcVF+iV
b2QOTnZ70xn0+HsLDTLRKitrjPwJnM0aSe8dcQf3kCPHw4Td1tcT81chzOOUi1Mylzdxgx8Lcwjz
LBBJev0qcvmXM5P9qyZXUhl78dwIV2qqnZZW67DG1476d6Prcrpy6vhOKlWIIujey+6H4DN1OQeE
m0rVfk6SSXqxQ2uHSSclgIoMeLHimtNzneE4N4Lbps9fUII+zqNI9oY5863x86wEhgJE7abXk7ej
ETzQKwIxcj56mjFuaTaCX6wrOiYORNcQvZxmzolrmB1cKUUTKw3c/kaMZHSEFn5eQ+2Iz0BhtbXw
i44Fm8E4qQzh4ZvwJ4SzN4xxcj9T1GOMHSB+y6GyQmx7yjX9ymnTN6uQQjYZfTcS+yQKaxNRr6wM
ycal2bRXNWwIyEX5Wc0AhjblWSumjSl3iL6JkMFjfy/hTcUK11l7G0SoijEejKqn56XcrCxrmMht
mzuvlQwdBAykD5E4r2IeSnx9TfMcgUzxIopN0bb3+AxH8EgBOwBmCh6YkjzIE68slb7ij+xT4Wje
ZxGPlW2HRdrEnlsH0n2ntECjm+PMb2PXEAw6SDCcEXNOI70huejST6MSrSdT20ujc5C0ZttWla+P
4qDFDhlPug9KHq8qKl1LSbbGmLJoCBAhlWnfa1OGkbgaXhJCVFZNBEssj42zImOYjRQwKn1Kf0ul
2bCsY8E4HpUqvxrT/NWiB3IlV9O+gtW8cxy2aJmvi6An58UQsGVMKxLHpM1/plr6MkgznELRfaRa
8GiPPQlDqlLmPCSNIfYEPulcVM4jYrvFmnoP8/Bp0AGMrJR+bNfFmNEMtydIQFF8mDt9m1pl5QH3
fa/HV6Vg126anKVcTvTbNJbVfZd1ED6SSofWIqO07lvQ8K2erx1FyvGNEXvUFRjkFvxUQWiElpCq
NdeIkwghSlCRcvRVIdpqau5FZnlUAtpzRbMxzOhOiesNP+dbOaVbHKcgRGeMd2lZ6NvOCUMNN2/Y
/YQaCVfHEIln4PgMUah7YaLvmqgAm1fezBZWO1rDflJagJOUgX60w3JTzRIWtHDc8sbfyXpxw95q
Qi7SyIegzqu66XosravELDeon/iidH+i+7BCuUAh1XJsG5T7EkSiqoI/zQL5hPD+A+7Kofh/pJ3H
kuRIkqZfZaTu6AUnItNzcMBpcJbsAslIAs45nn4/ZNVsuiMwgZraPnVVVoaGGYyoqf4E/CsCxXDM
Zf2py6J+R/XO4wmPeQn85ru47UHUI6H2AdWjB87+62AUf/Z6/JGXvnIHnOuTmQbbNIjjTVDTLtVT
cad7/XfLH74FVv80pObXpJfgl5RCcJVjfb31ShcGbwb8Ner071KuqMcYqQWZK7PMGx60JN2lrJh2
jrASSkN21Fq0AoBVoatuvAy+8SmX/WdREuN92GZfQn+8LQscKdBMoiebQRGMqGh43ngj1uLPslAU
tOZYil1P4QR5dgjT/bUR1/HBxfXnkMne91aupS10yZStlIEGTrNHWVBfypTaC5ox4kZW3LuigIfZ
DA1aykrzfQhUjESsD5klPHQNEiZQ/dFzkWPD8XsXikrXKE6sY1MiKvohECkVVJpJMtiDro9D9SHK
3Cd3AAqmjCgFUdd1HbnLuTjpApOpVF/hvfKsqtCOFF20HthHZpMEdAniV4R1kOmV3YPkZU++G31u
J/5Kr1QnINfAhkyl2vdBhnJplL/yzkacwUgQABDLfj9IHY5dwpHux4fQM66rcTh2fXMwNRcZERHn
Sdn4JiWicLDqvNykkcTCbxG0QF3jFSGC2FFa42NeRg9FXus2TKIv6NGRJblcJE2FrlrdeP5W1qmj
9FhGcLmEynZolGdJaKMtUjRIQuO2Bc9DKbahynrr0JJXKGYFSOmrk+hgDvK6VNt9QhJJ1e+AogSO
GO6tj2DhhndnwblSjVQS8OLoBDXl33kKBiwJHkQa4kdNDw0rFrwXPJSvBZmfWukvmVy9ikON+Ka5
jWr5kyLpx9ZvX3EqPZE335SmCKO0I4kAKvGtLuVHox0/hS2zpyQWxIq0O4hhdTeixLJpPENF6G+g
KybxZWq//arn7lMZDGDDQa/u1FR4MkzkQ7x+fNB1PT9acQhFJlHv66Z+NZPqAc2nnVXqBbUC9bGt
OWfLOESNsBO+uYHOqRzskHc7uq3g6DkEIhRjri29LuzWl75hnz5l0SnKk1V53cc8xkqd8auId7tp
SqMVXWk0qzphWw4W3e2mvoEazAtcdYNNCl8g7bObgGx632TJoZi83MT8K+e+g6LkYdTak2wNSGX7
wSe8mx4zC6bb6N6JjfCQQE/YwLuAVpbVH4I4e3J14yYLS3FnBeNXqQ0+8VWQb0hfgwCPnbQXh21c
mztXV8dtnEu6PdSm4iBK8IN/7TtS4h5LufWvW8NPKedYDnCV0mb3P1Ot1Wy3w+nRQ7my7A3sd2r5
wVXNmmWk12iuYNyDJgsiw4WZbshr0WdFygtRqp1OwcTHsMYNktscx7peh/lVZ/Wj0lCfC/2A2db1
4RiH0r3c+AcdrfHRyEnqFOwEYBP5nfwxrdWD0ihPnceCxEI21outF+venoQOiUAqbMlkmjKarzJy
X3eYA3zUqOdYQfSUGYV6AltxY6oQw0R8DfGCio9WreHNZnzuCuFjHMAtpxa8q/Ki+iQX0jX0yOci
FL5BZIq3lVyn22RMrGOt1skVfD0UoWoxJXnUT7VKM88yeQqOwddMN2gkVsbHcvQQfyxLw9FDqaI6
2r30ooUqWkMtJ0z5r6UyxMgAN6NIDIftIJOgNRjLbuUAt5qQ3x8Zqvhq6EjjklJocWexvrZt+KJI
IlJnfkduU8uvMbUDEk5wUQUKIlkYUrZpCxRKzeAJzTU2uCt90PMmfbEaiICu1MH4C0h3ZWWAlJ7p
401dToZHYbwVi4y2NofHtiibazMpZfRlUT3woLlg/ZhZtzAwPxSBusXn8CGNvJPVuvC/kIppIIkm
LSUhGalyS5M2LjIr7CSBn+cVu8qqbzuF2qopfRrj+jGRVPQei0NlUId2A8Bq+laOi2PdlMcsR5ZH
uZmyNdVPPiiYchjoW3Rp9zjEBVai6q05NDsPJLFetA9hVh9U5ZVrkQc7byW9wkgARTmMNlreMYgm
2Lov8coeUDLCJyihzBNKn303/CGiO2u0+X0bGjaecPee176YsEZzUXkqxPpkZMKVVKABO5DmMR3o
5eFiKumT4t0hkJrb1ioQj8gfc0nTcFTkucZVlaKcrsDpwrW3RZ8mCj4EOUqhLLHBMURJu+38Oho4
R4LpYVOOhrVJDeRndhHylrbSYBdju31cPNRqyubuyrRsdu/3QBa6xBjRovI0AcUsS5s1AF1DJWu1
gNXn6I7zbNPWesSLAQzRUuAfQOCYO727MOmQafRqLCj01xKjOKXFtuT9QUgLrSnc3H8HmX6Js3Zf
zStMbTUArf618JQ/q19j/xqtPBtP6J1YH8UWoEt4EpxVKM9C/+gi8Kyfib8W8lsAvijW2Nou3Qnb
8bHbsX7sfL/Wf1tq1l4Em2bhbJRiLuhFIBNs2DdAyoMr6ar+iD/2Tt+5r8F6c3hqH84wGRDkmVeQ
UQB5580xKNtKpPVYMAE5+yk50RYVfNT7sLOFZbGf+rZ9e6j3CL1vgt1ap/gXzusyOpVB6PmiNnFL
WKKXo6VjgLtlWWHis0FqBYeF6DHduU4AGXxbHN0rTI5s8cvgXdXr7ePps72NragqAxchz8w+a1Q0
gVT7GTaxtI+BtGORAIQ5TG5MB45650xwGxO/tZW29VJYEH6g6IFOg8yeoZgEHxFb7KBy5Pe+tihe
wxdFXvn9vfJ2PyrwgH7HmKELBIVWguAzrSruBpFEWq91/58hZmdKaw2pK+SESK0vsfGpLr+8P4QF
WJIi4ZGtwOiCgEPf9nJpCE0tFAk6fY4lP6bmXtFu3fR7Fxxy75sBCkrujwqNg5WgCx8HjXNL1U3D
pP9mzEdFmTgPTE5KdGRoMm3DXcgL4RgcjT0+SMhuBk5zsFYALgtoSNLes6izk81Pauy6dKIKB3Xf
O0m2n2gPkY0EZnWojvqVcP8Pzhk4QTIqJ/T5Kd7MOSSp1vsZlQMAvbLdOgSFYg4MBeMkqtzuJvoG
kGg16NL0ngedYRksKC195yMtqu4VsAzNi7iNHaieV8YXjFY4ZlI0yJ5Xvunb43saqWGaXH7Av9TZ
ZkhjkdYLrV9QZ7Sdr6SDt59Ag5Hjb//3yK/LULPlI7hmz56fJpWqEitHxMmrQWRaqavtyqim33p2
el2MarZmRMrMtFDSHHrwB3aHE2ytbZc902MDfBmsgy+nX/0yHsmDLqsmfBJ1Aohcbsc47sYeN5/G
KR1379vKFWtld4/X2lW6/56tnJHKW0ziZbTZLej1MMq1mGhN2x6o0DpUO9CvR4/R2JKT2zFZMsLr
m1rXTzJiWBJ12CwNvnWDiWNNcIPoArk3wp7tEyfhQ25116ZEa7RFxXec9JurPd70tt8hvjS8hDCv
VdwdBdj3K59pbSCzC071/cgyCwYCZ8IODuOVuzP2tNMO/n4l0tsFMU2ZBdALqBf48dl52Yo9ZZSA
SEg82MVj7GR2epjgv8PRP+kry+9tLsYLm/9pJvAdCZzQ5WrIewvaeANby586rWO4x9xgU+CVaqpr
M/h2XISyNEMR4WBSpZ+NS0Xqd8gUpXRoR7kPwSEmP1A3wgBOfILDruGt3l6dUziL81hnOo15RqIm
oWRlI9w6MUhlu/BMyu3ZypE0/cqXewlWJJJDQFE1REznADk1UBVPNJMaamR9jE4TQA7Uy37tNFog
J17Gme0i/OdzXLWBrJkvrTPC0Cpssjtt29tYEtnTdWYd/wEufAqKehKgWw0dpVl+QzUtQB0LIo+6
F+rTBGROXmiI8kI7eTb4xrvVJHJpMZ5HnB3wfkkfCt/MyulOuG9MStv5TeLdoIw0bFMn23t7ybW2
Ey8tX53jxdhsAFVXDdkE9Hi5EZLYwyHGHHAhwf0PWfNNFXZHH0+f1lOdlR3+9iJjZmUdrJxiTbf2
bGY1V8XkCzV6B2DNx7BHshgE5o0fpNehIOzQLvmamJlwpAL/s6sNGuieuwKmU9Z+hdlUW5bS+kXF
cOu8ObVt8SHt1EfX0+mUt5AM9OSgxcne9egEGZJyGA2dmrlbXedGjYo9so5lvA+KEWFJjAsyRJ2O
AsBzIcKh0U+vgma4QX1C3I9FiArdZPEKfYTqbEiRqhQ/Ipp0Y5oAl+rMW0k332Yml3M7O9CqwFfx
/hIYmEiJnYIQMiDI0MbFysG5AOe8DDS7t9NAyqrQMCbYY3QrOSgp2ep9b0t2eCUeVk+At687oinw
hFmhwIjk2bACrUjSKoeCVoLdrktx66rP05agAIKJ7cZPToyylG+64rMh77PdOo9qgVl0+SvMBpyY
apeNCr/CrxvwCvfr/QT2Tx/WYy2eq2ejneUocDRlVei16eipjwrAY2VfHeWDtnIlTb/xm+P7LMzs
WA0QtkVcEwiMis/sVKS3jHbz/l5fXI5nIWbHilLB6G2pFzuuZX0vxvqzX5gvkgkO7P8vziwhTySg
UEIINFyQ5O+ZlNE4SJBIK4Lb9+NMv++bKdMMhPMkDQy/NfsyUtjog97olVM33RFF2o1rmhtMz3IT
Ka5uJRVaCzb7PpapIxkWAYxofVlFyr68aRIQs7oJ8KxXsE5xwyZamciFug3L/GyEsy8Wunh2+RPI
fqomyD+AQlHFqBzIBttoJ9yv7uyltOg83uzLuZIZaFYwzahFdxa++U8cnT5FVvZYiO5DZihg1gRj
Z0XCNgREoFXja1OHK5918fbTeVrpIuQMcU4AV+ssQTkZRpaWfna1cufpph0XtePTXPsHC4grQ5ZF
0lskGC/v2QpHxLILTWBnaNH7n7wKmwGaq6EAj5vG1/vBFmoPfMyzaLMVJEh5F5kaO9xC62BIop1R
dbaaPyv1rkXfVcVFt/8cuMpK3MWFexZ2voaQ0W9Kk13vlSiicZC9JKZ2C8P9MRAmOxXN8FZyimna
3uxLgwyUtW+KULsvpxWxfsStpqOsqHahepd7SBBa6sqw1oLMboC6C7pQktgaXpp/hF8Agzz60Rnp
6f2vtnjXoQ+t80CFRDzP3KtCqUMT7yT8qmMRJI+GPJp4DNSAvkF5MgCjljrS8u8HXbxyzoLOtqGV
4BRbIqYPXi3bV/6IVHufHlq6gLgqXdOf2bcJmHC6F/8kYbG43CctUhSJZl9OhQnuGy2T6oo3MgBV
DdCpGa8V9pd3wlmY2bcz0KMcxUafrlTvoB3AD9jBEen6ffW/Fhhiy50FmhbRWd3bKwxfFJO+dBIf
T8e0tqva2nhrO2w5/ToLM9vZUe9GeiKRjUwURDGwJ2Ga1sYjAXouteY10YqlawFS/lQ3MSzeQvPy
ul7DhGITw6fZt46yS51i2Ju8X609nsrdNrZXa2zTh59t6fOIv0orZxOJ1evQda3BmbxpHeFTQlFv
uEPJblPbydM68Xhhc1+Emz1KhILO8Ohy2RouR9SAJOzYIoCHuuoqaXwxlAnmXgdLKMMbv1wiqYIW
ndtIlWOCR6C2cwDif5/u2gNbHOTLffuIr+yN8vz+Dp9W+Jv5PIs62wGdlNSYQfaID2RXGq5hadKv
nCFLKbIsnYWYrf3ET3qxDH8R2WiXH9E8PA53xXG8iffSSu66UGumoH4Wa74BMrRufAyieRFMgkXJ
NrMFW7xv8RraIJcC815/eX8CFxp3lyFn11rmIoiN6h68uakAG/Xb7hb5RSe94oHueNahibEL/Fus
+OUVA3wKNhv8r/mLOc4VRRGNjisBbcwI3UYzk494Ka1pcCxvczQb/jvQlK2dbTp5SHxRyyDpTZvO
HTaSgzLsdvg8MR/BYuDYbb8/qb9ebvNliWURmh80XDGRmE3qINVmlIW0XLEIlB/lR+mbRNd1k+/G
j4hc4gpoa1d4ZDktT0vQC5R8rM24Xdff+iUs8N4vMrsBpQh4Ev4ieAs7X/iO8aErfozCXRhfT7RW
TlhHzu+qEXoWyKQr/VDfrBftFhKnSRtQ0lSJop04T2MCyZ+gbi4M17DdhOqHOPsk4q2Sebd6tpJl
LG7W81iz80DNfKxSXGSIpvesdP1X+e7as+k9rzWGFsotF+OaHQyxroVV0oF8KBt7Ou5cR9sihl9v
9R1WS9XKmlocmkFHCAjhpHw+T7L7wZBwATb/FDOjU7L58xwyr5DjWDmHlk5V8k4TNSdSlTcFZD3C
ORsHS/jPAbqzyP6m3o/3d8hCZiafR5h9J9Pq5BJxeOYufMSF2VaNI2UzpMU4w/0BaucaymLxaD2P
OPtaY9ykZulbf04fhS/xR3uweAN2jujoB1w41pXL/odP9nseZ8f5kJai1El/xfx9dfydT7aUO8mG
rol4rUm8wuZl6xqgdl7KPU9OR98jG76Zegzy/VRYxST08P7nm37x+bFyHmw2MBOYv6K4FHUbHyCw
L6DNhp6yGO5Apq6knotr8Wxcs6M0TbtaqeMaVGHp7cI+2hb6/v3BLKXRF1M3OyQN1XLDUWXqpuYM
bSA0NrQ95rn71TbQ2mCmbXF+E4W527qUAqhDxM/YjW0R3djTGtwN18ku7A7RLgvAyawMcOVrzXUs
xapve12mH1SQ69ojhA8IF7gCFfFjrpor32t50f/+YPNr3W0qnKN86MauKWWbSAGGXpW80UsZqyHX
oXC2x/Ieb7cyfS1iXJXqfCVlW0oszlanObvvw17tiwzIn4Pp+0fFNXeccF9UX16pty9PK/ic6fGg
vOmlDLFVtFpPmLykq6BIx6FCw9uUqYL0DytLdFqCbzfc71jzIam4vvihiNjpt/Ae7Dd2Prb/5F43
u3Yr7Nt9uwUV7jRX5U2x9j2nH/1e6FlibyJzDqCcKzXadFvzZ7rrD+FP6oN2fBI+/6MHkmFoYNUs
TrI3LZsKWmop4r3mBCbocPI12R6P2Q36//VJ3OFFsyrFuPgZzyLOdr9QKIXZN7yRFOWHDOY3xzhP
AxlbDLXz/ldcaJwjuYEVGzqdKG8ob95I3HqahCGHI2Jahyw39JRKzSKMukTE+aVDqxhffFV9EPv6
WIbFhywFw14HBv6kaYvEOOyUUvBPmWs+i4N45SbqY1PLBy9SX/vSfXH9GKsk7a5065vWqx87tAS8
pt1Zavut6aSnxLRWtsBSE5MRTdrGCEWgUTY70Cq1bcbEryfdDdEGsNrdpk/YRWGtagt7GZ2wjfpK
PXktF1pKKc/CalNj/+wc7VBF8lzprzdZ8wjrM8MA9ED7ItwD0OZa2qLGMNpTJta3K9nRYirBIw25
ZSQekS6aXUl1hbCWRgGQ+wLb3EMFwp4XU0ChAgXUB/NVOP6ThMyEaYD24lQemed+SLqbOI1TT+48
0PRqLKFcka29WpYm9TzI7FIX6rzrktLnPEvLU4VVXzzQzdNcC+bkeB0E5T9JoM8DzuYxgN+ftC33
rngyT7DdUBGM+Wj17boczdLFex5qtskhryEjhNOf06U/GSNW88LK5l7KaM8jzHZC1sSWnioMBmXj
Y7NvD1N7K9mtARQXk5WzOMZs6UdNYqZqgTYRBNpj90J9hSkr7uXV9uTKgIxZ7YhHFIYpOs9z8VQj
WYeP79Y6lfu1VHKxAHE+oNnVRtZYNvSaOfHjTX7Ueaoh/+WmjGoSx5N3iYPsgF3erGVFqzM5u9hQ
eagiSyfwNECy5X0A9EzZxqe1luTygfF7+xrT6jw7rnpcl+rC4/ae6rTVF+PjeJXY3j44WnR1rXtk
IYTv7181/8Osgp9VEFR7ixzOojiB9cbgJjAfjjFThZPX1QEnCorgW7QOkaKuf6wOdSlbMLEG+Cvu
vMAptcpIJ7RH6OMY3yPlBp84Oxq/ENL+SYXzE6/dBUvZ3nnE2Tptg1GHr2FMDx/RTrGKvQIn7EwN
PhhTwi0eoQiQrt1Ay2fl72HOFi3edLxKRM4TNf+gSBa2KqGdBMYuqQQ7QCjo/a+5fHr9jjZbqU3Z
aFGeEg2/yms9zXbtsAbgX5vF2RKN66HOcTMlhN4cW918MSUdDQHh0/sjWTpUyJaREUaoWML47XIn
NI2HE2w0zdvePUlXJUJn0la8Wt3b04zMk9bzOLO7rKqL0Suhn0yFVND5WIzZEzStcNzwenAmRe9V
aNVSOeg85Ow2i/DMjHrr147TdtoBHb5Ncu3zpOsOysp6WKxonseaXWdjoTfQmMc/ixmosAQn8zn9
4G5kipmGo35cO6SXcuTzeLPLbZSRBhgUqH09KoYYfe+LxnouBfloNZ/fXyBLS/0s0vz8yMVA9VBt
5qGTGDsDg7Y82r8fYUEyUVfgNGBUAhkGUPNsN3m57zd5T85qxhAt8Tmy5ZO8jXfldG54e6F5cZ/b
U3E9XE9i/f9I05NfgGejiVw/YJR50iz1uV8YCnsNtftTVg2nqlVOvV/s/EG/DjrY44rpWKp/NOpq
LedaOJ/PY88z5wjvvEyayv3T28q7+tWg2UgnYT9J96srCISFjwkwFEcC/OwY7DxRbmQvV7N0pD+J
lyyiRIdKdQ/vf82Fc+sixHwntK3sZyZXK9pMGx3UXVw9eogyvx9lacMht8dJTkvXAnw62wAuy18t
Kwr6FbSfCCFUh/oJeG7UiR399R+BpVBaR97aQHVb0eakMLSLhghzsL8yBpKvP9k+a9nkwjV2EWZ2
6oex7iZtgDSoWfP9MYMKwpOcodwm37lyvF2ZxLVos8Nf7ZKmKsxf5VCJZmu4S19bZIInKgXe39iT
wwh0jPu1x9NS+nUxytllUMrq0AEfZL/dSbv8XnxBdsS8lx61h9Eub/MvyPRnH98f6/JQJ6V83vqg
N2brJQOjj0f8RBpB4cfM5U2lw9vGGK6vX0VfXpvZhV2ggXPAq1STIGvN0RWQwMW2KGDf1U7r+Pkm
/IQun13ttH12tE7tPjylL6ulmoWjxISUBmKLNheQ4tk56gJwEssc1M+fZZoKzM9GsOEgn/AjRrZh
//6ULu3Bi3izxYoCUpBaJr3z8DjVwFKnYt0c5O/ldmqdIZO1OsKFaw+qkQRiH2cFA5eAy2xFkNQk
Rap2wlcMhS05k6h17Dr1RmLl9F/HH1zt39NVmuHCsQkfRgaBDl8TW4fZEw+kPoIaBhMLjAz35L1e
9877c7k0sPMIs5xZTOpKwBy8dJr41vWNfKN39VYJeYHjOf9+qAUWIbJSHP4iwGh4rnMuk58ZUVB5
iBLFx8mHpLChmE9CShViCDb2e06OatR9hINAsolv+pV8YqkvchF+dkHEnqgASCa8edM7qMJhB80a
nRibCGiuUzYXduJFuNnGt4Jm6vzmeCWUEVJ16MeIxyhZ4/ct7QVoYfic/aJB0MG/XJnAmiS8XRgV
tHFw2Ltib8WRrdxopxg9+Sa6kVFfWe2hLZxqQPmplU6Jk6HPEYVhIzZpVuNVVW3Lo/Qs/qhwVELz
54jw1/OvB+W+5S2LwdLKel1eRGeRZ1/RiDxLGpCeYRHVxxxJxBf3Pucz3scfqDM68hX0V+r8t9g8
rqGElgaN9zO1PnoKOE7Mbq0iDgRJayWeDghOIeiNtlX/0o5wJoT+tbaCDyv7ZeEdMV0aqB0AC3/L
fNVGK+waRC+ZZP8+p9ruHibx6QT499qbZeGguQg1uxhH3Lk8WeCxLhnukWMw3EhR09krA1raEucD
mib4rPpRjsk4ZCqPB+NO3YuQtJH6tO+Rxzn2nNx/hya0dOOT2ZsqSb42JfuzXTjS7zKEgJCTHLR0
DY2x2wqkGejiKfRJAkdEQn9tnNN9N3tzYjoOAgrcB/XwObdG1eq0S2N8bPHg+wnufOffYfezUz/J
f8sXS5rW/Hvx5rfTIAVSr6Kp6t4Yn5reka59O37qD95Lvk0oLQHpuJWQrbz9G4/dpU0B9XdyNcSJ
7k2bpgVrI40+Yy1+xkfx5O7Tnbc1neAlvWpP9RX2q/tJame7ZhawcHHhCK9OnHAYTIBrLtcSVoKK
hdF64eD9x/vt21Dmtq6lW5SnVlL+pb0hEwNFGn3CW8xO2FwdxzpDYthJgCMUSENiergSYvEUP48x
+4ImNN8gny4LRbbZGttJ+vIA4kK0FRjNeY67y9oELm3G85CzpM2qw072TIYVUxTpXO4nVUQoZNU5
Y3EznE3fNL1nmx6NtC5RJiin9zV+bp8nJo3pwE8d7WkD/iMldsTDgXKSB+MDp1izuYyyJEcuEqHt
8KhmV/KWG3EbHF3zSDLqgBxY2+3Tz5vvPjp4FvZDqoIk5Wx96F0c9b7R5b8eFci7bsePCCJvJLt5
lq/8FTn2xSzmPNpsdL2Y4XPtEm38NmUxE34t/lhv/UP68DdwsUtrX4E1x/CoUIjWLAHNUd8OkHXN
HWcAFIgp8FbYWrfatnEAk+wsR1zzFl0KCGSFaQQ4iuz8fFsXwlhH2JY5QfV1RNdJ1oK177W0IIE0
WYB9ObK4Fy4XZBZKjdAmIOHUfXYbPKpbpOGA/4gZGWi4XW8rL25uCNkg3kwdV8Fff362A1qrNqtY
Mf5ktvfP6c48wne5Q7SDSotwXOveLbVirfN4sx2HTEPVkMTkNKA4jica2S77YWzFTxzF3HjmNv2h
OStX+9ImOI85m1QE3fKRRGaKmZDYA4KbFF9qk03+d9xwlg4vCmYGwAD2Hbv88hsm7HxkNsl69QyB
q74QN0nT3+pl/E9yMMQteNhaMrDFueOZGZQs1s4snPTa3eeAmOsN6Jnj5A4Vrmztt2MyRB2+KMa9
/B+wopdjknIxbQyMUB3ZRdNU+dpKdL8Qb3r/S73dYJdRZudHmLdKxZwiz2N9EbKfbXD//s9fQP1c
Bph9mizwwhDJYeoPO/pNOJ5WqkP1/cNktBqs2REu7K1prjAkVdhXOi+Ry0nz/FFQtBIdnn7XO3K2
x8fkB+a5PCeldAvAPUg3aziYtxkPIXkD4FOtwJyeVzu62uysFqiDY8ociQOeBcGdK/a7IGztBqH2
lfmcjtjL6+Uy3Gw3V6bnDZ5PuGobggOfXgGYOl+tvwEWzo3LSLM9XA2IxZgRkfSb6BYl8A+qdwy+
BPveHrego7UXtaAIvtZAW0AmE5YvqMKRkaGozT6h3pSC0UiYwvjXFMA5MegUbqRNttePNeAR5CKP
aJ1I23Kf77WjTksjen1/jhf3BOaokwkOAi/zSyeyWiSzBzRsNAQXy+q1zx7fD7Bwa09j/B1h9moN
qjTxZZeCZ9Con7Su/DCw129YSq49YDJiB40U3QL4GdHLw4RkbOnld/mH1BjXtufSWCf/Xovsmd6b
OrvRs0wbgmgy8GXLOEC/hTu4BRCN220XPmq0OdL9aoa0tGOQ6ZmMkEUkXsTZpZ64xRBaGY1ZbDsc
v7VRkYX2flI5SOMr6yF5bu3JDznfS2tAq4WnEeGohk6OyBjWzzcrpKzCVTpCV1tpp+OKVRd7CebS
I7rw19YeV8p4233sAdLl3CNrPZalvQubdnIs1iiMzh+CcdXgthIQPTwGB+XgOt8mSRvwWtuV9bX4
Vc8CzU71IurcbvQI9Eux55vGQ9ffYRVQbs0N7lFPgndYjfm2PDFN7e/BzQ76GpX3sPOJOVV9g0N6
N9VDp3Ja+LBa8X372ruMNTsER6wHDHmayOlS8e3koZfsqVswwSbSm2Ej/h3tpWnS5ifv+QBn52Ey
yGKBvveEBqZoMImO+ZvJOjHD02l4Xa1srY1x+vOzNFHq3LoQkr/GyAF8LR3qw5BvOISfRWdSHUhf
/P2wX1k6a6OcbU4rEzrdmJbONMrRAf5yUx4msT4GedBX+oCLB+H5nM4OQk8xUxOZ4j8XjbDxbbRZ
p+NnUttBEPYf2M5fLpzZ5ZJJWqkJU7zJFW+4RX7pVv3F9v4bhoKLqc/Z4Obleq//7wUjnmQbD7A9
SpL7yWI+evprtfyfC9fi6r/+k3/+luVDGXh+PfvH/7oJvpVZlf2s/3P6a//vP7v8S/91l/9In+ry
x4/65ms+/y8v/iI//6/4ztf668U/bNMajeqH5kc5PP6omrj+FQR/5em//Lt/+B8/fv2U5yH/8e8/
vmVNWk8/zQuy9I+//uj4/d9/oCF3toKnn//XH95+Tfh7N1/jr13w5i/8+FrV//5D0f5F0Q2r8ykl
5MOLnEndj19/Iv+L1wJdVNwXNZhYBgsvzcra//cfgvUvsm5FtDA0nmCcgFH++I8qa379mWT8CzYo
3uxQt2i+co388d9Dv//zrPjzqyxbTc+QZiQXvCFAx/66eEXa4LPlj+HN6EaphSHcIHkBBBd0abbR
oBRfhC4rPxd9Z3BJpYNxnYmZ+WoWIlKsXawkqy3Y6XT+fbj9+k0ghPLQFqmQkN7MfpMAMWY9qSXS
uk5TrvWiQaYchihqrmUSf4+TNHpsPK2hEBxm+UPcZNUTfAXl2CnpGNhJ1rZPiV8Ux7Nv+deEnXtx
gwiY/V5AvjWKDVRvKNaiUDQ/dN0Q+xp57DdWbxo4vVtGMl6rWpwd0NxNPmoBks4bnNf6g2+qJXAr
Nz0ViMc/IO6dOGIri1fAgbNdYRiB3eJWtAuiujlFkqdvocwYx1yNcSgRJxsOTQVpOGR5ic+OlW2R
CMIj05MUB659gGJb3DW27wljtwnNrL4bRF+7BwQv3XSTlntKCQofytF7UmLB3WFhhG1jo3rpS+1q
/VOHldDJont/PXSTj0yShfEuV2k+x9LkYyardsL34YXCWIcMfBqKvbaW+VgB5FJ6FKvK/yx6eup4
ddJfjXphHJoiVo5K0NWRHYoo1dq64hvXSTD927JW4h2MNyQ0RCsyQOhkQ/OlC4aeuhBPykdJdOnr
R50k2XIudMmmC4fxU+O18SnN1OZKtaL+qpWldB8pNUJXWWRiIxPo1zGtZruptP6LWLjdfmSXPBS4
xV3nQ+NtTF+EJhqPaP+MmRwfy9bXyeCpkWpyanxMq7bbjCXeX5t4FK0TyW/6lOU6tlFIJ8ffxbGW
9qoeyveZVkr5PcDZAosD0cuqFGOYTJA2BcKukS3qODHEqJnjnxxt3NyvlLu2HON8oyhDoH0b6b2L
eEaLASZ2m1QI0Diz3F70v4hhqneJbQ5GhM2SXqnpHap8SfGZ7VdOJOiykACJW/nomnstSrvYaWrF
ja4Qkyq0eGPIRa3cqPpghLfKmLSaXYe9j1x1hi75tpbcbthAq5G0j57oQVZHUmBUtlXYtt2VFo78
5Q2UpcKyOx1bkbs6QevLrlnXaP00Qhzu/AzFZbsRAv0xL3KPWmykacKt6neKYmue1NGtnKjNZlEp
31UpDR54g9b5Z8isUKrNXPykp0H2ImbGIGzwK/B3SR+VPzWfOqFd6RIqfFoeD+Gha7yQGnYr5Lce
PlWnJujSYGPJfUxyo0gjqmM4NPyUS0NF2Fr3UHfyY8tJCzm6QSa+/u5if4Xwfpu6XNmSln9SMHLC
AUQRsHCiTSltRi9VbwuxH5qtWCmNtJHTHu8o0/DMA311arBmZDlI2ECaxmvtu8em+xTJRYXVaW+w
7dDq7k+4I0nQnNsQw4xeE6MfvlhZL1lv1d1W7yX8A8deTJpNUdelxF7qOoDBxlCNKFsnbRrcVanb
7ipgU8YGPeLeO7QdiPqNFg/jdxRBdJwponBbBb33MoJ9wdJYiH4KikvJsc8RYDKyyjqJeih88Ay/
gIUoF7fJQB1ozCGjGGohbVJeNNs40nAVtTRa2rqPF4qaWONWQUyw2QieKh81P7Suq0zNH9SqNW5h
7ZV3soHJSpsbwUMbSpgNqHyJscoteNaBUdwUYzQcrKytP8Zo+6NuVWN+5HejttXVSJc2iRSOt3g+
hDsL28ZjmMlUc8w6HJFgzfOTL9aCLbf9IDqKDuQRbki467F0YCELY59t8MIwTymn7FMXKOk39PPK
732Req+hJ+pXeQ/lcxt6Y0+j3OTBzpyNAU4MBUrZmxwHR0AQmcJRV5qjuzUDPb8fPM0/hmmR+DhL
quNrFArxTTgk1Zc8TMDAJqZg4bLspjKyjmr4OSo92Ymj2PKwwMJ9sTdH8eX/snceS5JjS5L9l9mj
B7jgWzicuwdPuoEkK3DO8fV9kPXedAbCJSCvejsiJbmolKrruNRMTU3VqzGIa0Umww0T1V7uS/Wr
z/+ydjJbbaxtGNoJZjU56itYrXgFN3Fa/EiH1vpsRgmOB9hmTf5G8kfxhJVi2DtmHjaTOw6ZelTM
XP5sNeSJmy7CR5G7J8F80kzT75WozdkDgnZ7vL7G6aHWShPXjKTEam40Ey7VEV2sUxtjsYFrn52p
TpfEYqdOanGy9cnapZPcPQiz9X6Zvh7ClvX7cRMa/dRi5CCVIY3ehbz3vRgZS1zhmjsvThsUcuvu
S1WPys9UzdD4hydwj2pk8WCjK3+cRnyYpnAs+k0hxugB/5xWgAfW6kcM3bU9Ck7VPmf6MOXJsOro
miJ+oTWjOetF6f1KuiKbq1WA7FveAA/ufB7iXxdZaf9RrnS8+XoQx9mvp0w/o9Q/NYfBotk21ALl
Y2wzTBjE6SnWfRyn/BETt8wLuaOz8K9gqHrO3OCdtLIa7m3M2e5CX1K27eRN96Ol98YGK4YhYMMJ
40ehR9bGxyCr3OiDaj/UYSV9krmqsu2QxgUcM23qK6dWNTZnWnpF5tq512tosfsZ+Z6E8hWvYUXz
E4JzQ+w0RZWoTtZkOC1kdurtx2zKkbUfI9l/zENFnZzczC1ro2TVdOQQZy0KpD4cz8hIitCNhxSj
klir5dPgWe3Vb+Lm0SoHCwkOUdN+OYZcJ7ESp38ltt1+9GpCOceUB4gNaPFrVD3iCRO2QkWGN9R4
m6RGr69xHWPypI/2NiBa+EvlpXsaLdn/HhOvHqzB5lzh+1qUnyuAgeduHK3vuJJqT80Y0NU25j1P
Gf7XptMFvv6otwm129Ro0k0Cy2Mv/LD16PezhuvQpOMukvL405ikxqWFl7AFXcMZd5B0Y5uqIoud
sGvKU2wM5b1R2QOUkCIrfmqB6t3lfV/uq0pViquXy+NeCNwxtpkfx1/U3rOY5jaZ9tPktRx7lDx2
cZXa3/1wxJYuxwUrVLAImsqs+iDVJZeCyQAnD/eYLd60yWUyte7QKlb8sxfFbBHbgcz3faM7fhKW
OJJZ3RG1X+2DIkX5l7qWwktD2Dxuorior4On1bsWIB5hWKnP0AWrlb3aZ0y1rkzKvWw3zTGv6tnJ
RVGP0iDCejPiRBY5gudYxpQJmepNP0j1l2KM9cmJ7Dr/aoSV+Dx4KlZUqexF92lUoQbnW0N8EILy
9aZoc/9EgKRYRCtV96iHmPpGmH9/6yorQtW2qawa282+QTwBr8aysMfBKcu0OiYjvr2W1mUbM7Ky
r3qfp9/LMZm+qgR6B0VI6XMdtkJz1dltuAvT/pKMxXQyAeLd0TeTD9Sk7L0pFx5vbc4XO0NPzKqP
CpREETe/pGJMsKaKuVaEUQyHpIyll641OrFBHyA6CtFKHyEaVtFmCk3jyyQGG1EqnPcQW4pOWL7g
Rt3gE+nH2B2o46DtE33EayZJ0ITsy5T4VApNf89NL591XCkfdbPwPrR0Nvy0Ryl/jpUE170g9p9t
aMPqxsAc8t5XpMaVZKzeFaWUkG7DamiX5Gp97RO0iPoml+X7MMqkD5IkBf6pSQvtzsfexHfseEw+
avDyjU0usXElxercNpSNg+8L/WibjXXNSNewx0uDafielSN1x6QT28FU8G2zMRLapL1ifu5nzrRX
IGeRTlb7jEuExpWX4cexCSy5exoys8SntsFVAvbJ9M03DekcDoXSbDK6Jw6S5w/nsCuCXa4n/c7u
RjxK05Kn1uHwmAdsoyhTdz3UArMcZAfOuH6d5NHc1oOQQmfkZjojWoL2Q5pLCVwvClOf+qoP7jBY
j45kquMeZRrhcoOU96Q3/tWWPfB1XUIWTa9MIP0U2k2qFeZ+jBoZsJ1bzhs18UPvZI3bObLufLMK
cRdS5Q8j5hm2UxHIcsE2nvHQ4Mbipn4FAueV8V6USRE5eailj8Sm0lWVpW5TJLNEWZaGnoMz8/Sk
6Wmlza6DwS8VmZmHXNLTHfpABY7YucTBMKNzorXmlyifjJ0+BfkRsyf1qBOMviT+JJOZtcUVafn6
ztDG4iVXC/8YWYH20BoBTjJ9biU4ldGfyVtats9W3qNbKcbmEGGtqW+1VipRk5GqcI8TdXBUYqui
R7TMYzgQoY2Bpmc11yzKw5c0IcBzZKg8GLZOBk67oV4c5MbCQR6dN9wh46RFpHDSzk1rxJ80PMOx
zB11LjK5vqvMEs+8dCoMBE3VUlBU9gIJaixMYCf0YnlwRl+yrsKLxLkQTThnUXQ3cP8Nv7Aibn+0
SU0FIu8y9TN2jtVny1e1EnnCLD5aZm1sQ11Lr1MrqFFwiW7ZCuJj2zT2oUq06VL5fYp1V9cew0gx
fppDFl7pS8/w7RuNvdIbATyPVr8LMkyQYw1RNDsQ9HXndNruomCMoX1O8Qk7kOARv2UP1Ayhnq0p
j2Ij10l8aFBC/oaYr4bvbz5lCNuE7Y9uqpJDVlnG2SiM4nMReNMnf7S7TTfozbbTQ+E09EbcxYUR
nQVOJw9m6cf/Kuf/f5jq/ygz/e///hsLugVT/Qy7X/UroGr+T/4Gqkz1v2BLKepcQoSkzb//G6Yy
galsVCBntt8sgq/+D0wFEDVr5tkUkUBN6DXmr/6NUsn/NVvUgGCh5azpiGIDYf37p/3nMBXQmWnP
Gvz8FApyNuq/r6FoBPLKREpDMghr2jf5Y1bTSZ0/RwVNgx6JXe7IcYGG8CqvdIGB/x5YlWemPF9J
0WZRncpik4PRNcjxa5/tIdiiNYf5t+7ENj7FYQQKIbmFQQIOHzqofRimvgNw54wDboaNv4/tNdLy
ooTzr18EAwZyG1O8ROwybLCnqi5ll9VxJsGjgdXyFKinDOscq5dcgQNsPQSn9OGP/XIDClvWRf8e
GRFNBYItkIpYLIIdFjXcM+ZC5Mo+xqMxNQ9DI23FmH9LeuuDJ/1FEnBVfO3qm90WOOpkGMmhLRpu
Mf8zz851TMaNjOQTlEDLdt//fa+Bur/3yEy/A0+1ZtrC4udJqo0ykN/KrgVrfHhWZcwpQnGVS8mN
x+wCmrGd7Mp5f9AFgPr3qLpMz9TMwJ3ZH693ZhGbvcnFLLuxNeAaFWybrtvmsH+1z3lFrmyT9et7
cJ818Ytb++CPgY3FzjRsyQ47uYOM1xEbi6J1jKS5x1LFgKGU0G7UF8OdrFkvGNxv3//oN4eCQJZJ
Ru5JcCkgHPH6m0WUJ5in4XkaanSojRGmzc3Gm9BezKXd/26oBSpM1iasqGGoinA998OtiEfXq6Rd
pKwx17nj/gCgWUm+ijMjDGhYAGnmYiW7QgbCCQPZxYwRpIdnLE3dRE3WarCLMuVynKXmDRLmqh3q
vuxOmu8UNiZuenIIp/Y8ARH4YnCypAWGqPAVojlUs5/fn9E3x2T+zLkNGlYbqPvvAvUfVT1d0zBs
rDKOibLHP2FjdBS8Rn/vGwO4GqoKjI749uH9UZd1tr+/+o9hF7MbdF6CPWrO5XFKMKmU8KrOnVbW
MX8Dv5M1RxS4sCnapgjNTbt2WOZt8j/FhX+trSpjl8P9gD728rBEqkRVgbX1zM9+EG8MoR6acbjr
hbQladgWxsmTsm9W+jX65RtUOetpb6n10eT4amZykJT23PhrV/nNpcDwwKY6JPDRWv4qtmMRNuyE
uv7eAUs1CT2yknaoyzp24ukE4ANGTiak4veIzyMF/VOLDNmU5PscI7rO0tEekELlnKofVtbr5m/j
BVd5wA3a/BbrZQNF+13AizuvlPolzT9lfYq1Jdk51oRhQZ2m2OMQt5EsTOKxVpk80t68d2ymLJQ0
rED97fSzEmsdZWJRH/69k2afEn4UnjL28kkGoB5MixZ3F/tlZ/C6LdDNvps++oXYYDRzBn686Kr1
wqZ+ykecAZwASZtMqhw7Mlw/1QFVsgvDfBDnsenupym5pP/pW8QhU2d4mdLRXN1brKxVelOfTTga
Y224NetmE1vdrrGxLCp8CjxAgbG4qtrahlqwLn5PDd1utqJBfp8DsNcXM7J/IGMhU+NX9rEeeA5S
7znv2y2ejpg4Zhdhd1u/Dk6tWR+Vcrrren6G7eEtu/JTbm0f2mtRlsCBa6aaLH5Jr3s6JbnJLbzq
MHT1PrT8J/TVz4AkP8LwGx7WEuOubNr5+5bHHCsbXiYkc3Vzrpv+yVhIZTWu7AmMVZHsTZY7auG9
2NyqKS8j5hIYeAcOxra7oG7uV4a+tSvnyj4qktC2qKm+HrpLOkkBNJlcbQo+d+1wrscXrDW21sjt
YtrHDrNY/GGNkrSdX6CNq/SXm79AoSkAGac5Wl48laURW55JVuVaWXc2rWaTp+NeEhCKjelI3VQM
50rpfn9/fD/aa/oJy86W35sPky6qybCkFfn33//xsCQhBl2pxfjTmB6a4/hRkPA1ue0MeQHOONzZ
1nDvZb07AAR3eXGZTecB7dZW4tYmoHRC8mFDcsIe7fVKaEHZYXAVya7m+Xu1nR1mtYM5STg5BU90
vl7qJLnYQXoZKv/zyi54XcT++53h8lE48zgtwCx7PXZhyr3eFrxyEhpI5YjnNxqqGlJhlDNnpMv2
KvCXditMbzsoZ7CzYzRIK+HZrbOHl6am866omEIuJoAqRCWD2k0ubKhtjwt1YYlT6OMFbYx7hV9i
YVuVrTVuzkHf8uyRCtIbynHHv2cOr/5YfhlnuN6WiNTKzNvOMamQcTNOk8Oci/RSuBIYLsmhv7cb
vUwKaSGa5dhDvB4viJRAJJJKEOojmlE7lZYezOacZ95Ol6yXLtjRv7rPlEOfYb+p2xfh2y9SnD+o
xdpPuRXRYWllaiw8l94yO83UoNZzW5ncQTM2JlZJYfpQF+KKp+1TWtT3cj/ctfFL3GaX0YuO/2DP
QSOxBQ8Of8rG64lQkkkaEgx63XSwIDOGe9XQjlb6Y8rTx1IMP3wtvnjViLLUdJEt6dsYdd+l1l35
FTdOHUefjqTfvcHQV17/isiK2mHStQFHezcyUle3251dpqC8mVOLxDUJNUGJ9pmcOitDzx+42Hmv
hl7s9ypuxnpMCV8bqdvOIW2UB9vAaPeG96Cl6lVM+qnLMHZSwlM1fC+a9qWxx30Rqtcqsp81ZRU1
uHECmQqMc0wuApn7+PVkxJbIfLnHneh3gjREp9qOD1WlXTOWCQuO5zo1robtn8y42XRhfZzMmCqj
tPMw8fb0dq9N0WOm8Ns6cvt+NRi/tVjo/AnODj+TZoLXvy+Sog4RE35fXSLwSS2pbRKXjeTGdvCX
4W+N7iEU/c5rVx+JmyNbDInIDmqwSxEVn8qln1UZm7UKnoyYqlfj7RSpPsejcTJtTFDMZvPXUNU/
3t8kt6JGLIxpQyG1Q2Fl2TAvgtAItUQbXQlmRSwgRQTdri/6na9HmyEyDpIePeq833oZbWrf2Pjd
fT32W1+LDqE8J/F/FWV/J4nm+9RJT+p+akeHzp21TOXGK476C48H7dM8YsveHMnuyXhbD5O6ylGr
aqKgGDtyqXy15fhLPJmUuU0GV8aXvs4QJ243Yljbvze2L3V/U1govov5KX29PSj9T3GiEUZRCHV1
OT0MMdSAzDt4Y3uwxtT1PHHKrHAlZryVI9KLPw9IwU68ebmVRBhpYRA0lmGwF7B25G+1AvHDFgBJ
2qZRxz0wJZU+CYKStxmy1SjuxvsNpDaHj/TL8rQsvlyt697Tg4JDiqQvFLRDn8aPdildKM/D9zoL
LeAt0bAPVw9U3i/jED5JfrtypS9F2ue3jdSLyBlhl1nCdXGli3xSArqMeFBKKE9l5BgKAt5K1VKJ
1eklmcYPJi1Gnc35ifxvtQpr3DQdpejOlhJ9bX2s6+oWhkLpFsEpke2fUtbIjhBSvhlH2xlX7clu
gCcz3As1cSa2I879esvogLNZrMpsF9V/LrHNrHV9qzdl6xS98dOIx6s0fYhQ73ZoLLUdJdkH/rSJ
tfQcqXeJZGzeP+5LkbnfM6goNFjb4FQkIYvfE+lxiLw1W0nJsOmoRscy0vskjiF8KOXg4BH8zW/b
s5KpVwgyiWMN2ddgHF0jIXtNtGuT+eBA9T/Z4ewupMuZImKlxcL2UUnK6PuEZnB+HKFNMvX6+DCh
EDBKRCxUb52GHzn5xWOWoM/ixwdfTv9amZ1bq4XrFHewzStAz9Dr1YpzuR9LKr5uUKaHUk0vllo8
mJn9gj3ZLnlGcjp1JqnDuL74FsXWc1RPFztWj0nnfx70tTtvHm3xfusCYJ/cAeFSbfkaJW3oCTvm
9THD6sGIui11059BY26QoaU4mOKgIa88B7eGVMmRZzAbtHg5ZFNbZh+LaXR7DbDclN0ZtU17PK/g
/o3Bhl+0tvQ3gkSdxlVgHjhK3DHz3/8RH1eFXagtBrVYppmfg0DeKoN+8JtgXxfk6X5175XSo69A
G+iZfbqsVrKCW/kZP4CSDExWsKZlU1FpWZPSVPyAOsPzJ479T0OJy8OcLcfSxdTjg2aEj7lGkVST
wATbfTsEsByVxzXlk1vvC2Uhi+5CANc3hzPPFdGNgzS6WbIpCtst5e6cmcnjZN3Z42GQLRdQabey
52/NP4CnglgEh+9NviBCMUqJycMaEn8hUHevNNpR2mSOWpp/WTqMROIgOcidxBvWWhrmY73c4YYM
CZx0DI2uN6m5DZndmOrRxWjK9f/qdes5b7pz3fTnzkSQT9IPJpUSKiZEYsEWosx90GgHLHmcQbXO
hfTwDyaDTmNo58BF/KjFO+fbRpX16Ja4Xhdh5Rg8TaK+14S/H5Lq3ojq+6ywN8WYHjMRH5RwWum6
eLsBSBOpJM1FQxoX38igR708wDYb3bzEoIJ9MCFt6nvPXh98+RbLnhMWh5UvfhtX/VYtEty7NuTy
5RcnBhyoMRIoLOb1N0Ed06n9o50Z52pUSdROeuHvhCVtYlM9gwpfQrEa+976Ceh+kLKSq1ExXVz+
FhBQ6yXJCDChHuabVx0+9ejdzTBZkgM4M+8DKi4TALWmf4yg/a5MwtvwZs5JDE3QZ06Moy5exclX
q8QqwCFA4/ZzsGv2zfFvXDc+zBmaVqSH6QQvq0RxJTVUyCWj8/6PeIsT0HNHhZmyEf2Hv3sb/rwH
M9mcoF3ng9ul6QHiJVWd+DG0aWMuxm3NNfz+cG+PnkAlgLwYVGIucM9b8Y9rt4VeXhNqDySkIGND
gmPdsC97w8Gy5H831LKTsZNzP8A5mbbfiAWceEyKhyYLN7Ler11mtxYSXTOFbjcEivUl0JurWqrX
gqEUr2XbVo9wyXddpeZOVvJ6AInIUDEKKL/UQiOR+26uf40q407yva/vT/Cts2wj8GYDfuiIJCxi
CdCElLjQpHgU5pfMro/YKr8ElrgGT0X31fT9rRyvYnw3jhLBE60xhOik2MsLpIafPsC0R7Ur7Hc4
pR1i1d+qtXQptW47td6uasJDJ30q2L5ykW2y0fvw/me/jSC4SiiOYKc836PLJuGcLF1pUn1wW/jf
+T4iZgziz734BEPNxdh5DdW8seKIaiFxRYDNn0utJ60uqzCjo8P1AqizZnAyc+9Zi0DafgWUNCRN
3Y1mtoPo/VIZVuio2ZMo16rdN9aaryYf4YMppS1LL2ZN/0pPf55rlhLNK/5TQkeBlkSuUgROXXYO
vbxfqK2tCBHcuDK4MOmjohJF8LQM5rOybQY1KntXBw5RqROWhb6p1Hab1ZljoAT//tLe+kpwEd4I
ZpxG8Hnz/XFldLntjbU99HQyJG5IwmkGwbY1dDdW2EnpOadmq5Tx2gv1NkBBrNCE1zH3GwElLt7k
KSuAKKK0dztqRu3wYgyQJ6N4T7CWmY4s06EsP2UhQH79Dy5JQd5L1xWwg422xOsvpqVJa+gJ6F0j
JNoWyYXWT6dtg40WxCvl71uTi3m9PXMHyM+WdcVM1LY2pl7vAtFvcjVxJU6OLIfHehp2Ue5tg944
4N2zEnEsdRlICAVkhdmqdFZKxWf+9SdWdhYpGIf3rq398jqTSYx3ZVlugyD/GlIMyM1vati5CZzT
ILWfewU+i2K9vL+zbl0aMCbmO4vCxJsgZCrr0Ndy0bt+EuyDnD5lXb2GVuN4VbeZbGnbGGugys35
xvDNmk/sfGZff7eItHLIUr4b83dM87pdodebuH2MNB+RX4qTqlsk7cpL+DuZeR3wChSP4IuB0Fts
rcWGgkKo9hTie1zmUtfqkMDyFfx0ROvG0j6esfm42Pi+fUk6IoBQ1Mf/fKJn63JiPraYmFlrfx7h
toMFGQsmevS6g7wpeJbGLNhlje8a56FXV87urQsKXNEmsoJb8eZenFS9ho3dckGVwbYM2k0ciasp
fwhSQBkKLu9/3FvOEXuZxk1LpQfUoui/CCQNHR5xq8sc1wFXUCjB5S9lMr6B4bbjsBtjghz7sTfE
ykv/Zvfa83kFoSNLl1HHWE5qmFO2ymEcVXTslaGxyaKeXLE5G6iDNXm/pe71n37p7yFRoBHMLa2h
iy/Ve3oM1JLOIWgRhSPSai/lw9nOk7uUGkNhGRcP/qtbDl4K5W6NKrPUdpxXFA9WQdo8k4N4e15v
I7kM5cDogQckudz0IvpS3tl2U8Gyr3DjMdK/xqH+Dh/7wbL2cSp98uT4p1YqG1NNBBClfg6T4ZPo
1jSffycrr47X/LsIPWy4lTDelvBFLRlxzz0Ch0fYP4NEepba/dg2Bxrs4EFLlbUZRDO6SlgYjm3l
GyXaZCK6z0zDcj4FCYqcH5MuuVh98Chs+Ycpe+mmVJprZKqHkBIeotIZ95HaOXWsndRo2geeecpS
f8t7uVa/eXN4+BhblllkcBhFsRc3FB2AWp80kBbqqN+0MayRdHKzut8N9HHqRb92N90eD+MJAsgZ
/lrsqUarjFGWK9mNGu1aVv0unL7lwfNcLZ+LpJlSH1U6RLLkJQmj7WBhggZ1oKqTTTL4L4ZhfUwM
ZSXCeVvNnCfhtx4zEqYEHvM1/kfMQS9LbbYDkxDLLyV8ansnovTCrz+HsZOIft+gmUqb28nw1GvW
b4ey3SpwLDcrB+5NmDn/DkRUQcYo0ry5uKVOH5vGo3hehMpF6SHE1+nV8+rvXKZbZFPcyejOth5+
qVvrQ1fDtElkt0xXru/fZgvLDQ6HAXd4nhCYros1Upu26xV95nKqydnCQanMo4s+7grZx51K8T+0
vf8U2tWp8VGULKTHwuDdBoiH1r5tBuo0JCAtaqzozjx1ZP2DbDzhUHT9Fk3eh0qnjNJZK5GNmEOI
xY+euQ+8sUzfW/aJPqRFIaFO54IjnH32kKOH+odACz9VOLwGZTwz7FUKfhRpNwaV8TCyC0fX6iPS
YRQvoQUM1kUt0q86f1nl7fekHUI3kcxtNdFp7CXSg93xeIKqryz7fJEtfjq4BMgEhwJq5xIY8NWi
sLSEgqBmpfSaWF9MZYub/VVvDEdt4i95Jo5Fn2/sId2EofxSaavcnbc/AakDziPpBfAECcbrEzCW
sa3TJDfjc9IH0fBgY5jstdUx7fvvdWI5bXzp1QvNCmdKH3GzqgY9D/B6DojLgAm4TlEvflN9ondJ
UlOVCmE4as8WbLspu+hefxf3nyw52dY5sSoKRZHx8/3Jf/usMi6HnwBNmTf7Yq83iIFocseH04F/
rRsqkYF0iY3vje6TSKZ0R61SUG9+KqQsIFjVeEtTafq47DKNBt0mED8aMVzQdXjUvOwhGPMvBXZp
U3/f69phNGj7eP9r3xb5eLDmcdluXPoYcr9eZ88vvBFu4OQK3/vZ8HZpcr3Jy7jcJAasLYjLbSuO
URA/qj2vaNP8JBn+tvIjbk7AzB5BNY2lXm62MkJM2Ert0S0GvBk8c1t6yWVs7Cf96gXtto5p6aNv
NX56f9x5KZdbjEcOcoxiwtFaVslGSZF01TNHt624RSkrNsLcpuY3qAC790d6GyPOcQHUGORFiBDf
lHjGwSsTea4j9x5kUrOG/2HaxfdMu8+RV6V7KOwklz6nL1kXfnl/7LcPLEPbRN4EbWyvJTOHtuJm
aCYOkq8n7qhSQ28IK5S/ZDhpSmmsxN7zy/hmTm1ec1hHvJzLxE7ShS1pNlc8egj7uR0BbYBDWrdn
e/AucymP0O7arsExtw4t9xWYPlv4bSanZtEwKROHNvLQjTCVH5kkvlmJAyXrY+Ghx19gmlp/Dobk
YAyS6w/etumhow0dAdajUOp7mkqmTSvbK+fr1uTj/ge2y8wrKIy9Pl4xDVmtRl+mm1JgoMn1vu/R
AyjvdOLntl2DpW5NPqwKHjsD8IAo+fVoQYfSxZBRRzPz/gjzhzD9WnjFLrelA2QlJ5aDYwnv5f0N
dusOoahLRiBmCjuQ/uthB3azLEvsMEOLThiAHqU8wE1piJyQNlFnsD4NkXfAYwyoaCof5CYGzw9X
DvOtIwaDhXCJIGU+aYuPT6nRlV4jU1Kogmc99X9V/ldlDB7TMdqZKv7twTaOjI5Wb/FjZQJuzDso
IOLWJkj+LFP4egLGCKCmjiI2fYiQd+fv1GHY060u1+adb6uHxBi+x4n3aea6e2nyNS+bX4OMkGJj
s0bTJaijo9/rF2N4mNtzVn7dGyRrJgEA7kBfwBKSZPH1r8vhHU2ZzR6EAHao0LHr4l8dL5wzwtgY
zOKUhpIjDHpV9WyE3WKHK3njjUMAe0MlSabYBidx8aTKlahHI28pdabyHX4VP/uY+vq0453dxpO0
shFu3Oq83AAd0D5lGPOL3Vh23kCzO9UsXzM+6DqOffFwJ0XKVxEpazDWvLCL247yEWDOfL3SObAY
K4Dg3NcKYzXKQ6EGl5lo6YvwhDSBkxuwmyfLVRNzE1QfoF0inrlSxr618eiHw+hTpfkP8tjrpY2K
EL0Ln9yyLrVDAMw9VNp+wuDBQ9I+roe7Jt+p1Bne31E31hO1YlJeaALI1iwZrbTn8kolI863gL7e
hGhiO+2VSD8VXeOgwnd8f7gbHylg0IMUAl7BZ10c7MHCWVgq6B8b0vpeV9xef1Ylf2f7/XkQX7wW
PdfJXskebt0mv1vrKKLwz5s9K/k1NMYSsfyAfmzkRy9+IL1IXX+t0lOjHD3lyUigVmYIyP6Dr6Vb
AKSb5wLR8NdLamR911UBtSR1GDdT+3koTlOmuIOvHYoscAKaJv5ZCAraTTcOfRyE+8uykae1Kkq5
bCQ/oV16Onp1gIBAt1W06hgfK+9TO0nIzzQrS3vj3RbgSJDMOD+8WYuboVdQpSqynJejj06Bqp5U
wPRisp6VqUUDAJsgTV+Z39srC+HCmntpADj01xOsGGkaVkM3urGITp7s7xnvJczUjQr1sGpo3Iu0
nRr+jNXg8f2lvfm1f4y8+NpBlVOpMLiIIxLQaPpkUaHLEQ9K9D1yPE7urZFMbh1U8hiE0mh6MQhx
X38qwkqph/78SKWmB0VBMiLH6mmqdpHBw6SuhPE3Ll4w/Vm1DlIFlMnFOQ3HSgllc2a06PomH2Ds
wekcpAevbvfvT+Tv7bi4d4EB0Rcy0Gi3QJZff1g4BHom6CaiMz7cy8E4beh1m7ZaFO2HKsReuRpP
nkKTvp4MF90cNoYkTqWu0wFadQelLf4aisnRi9xCXa+wEB35j4tkxMAwBmG7cU1yVS6mvtOVONNH
JiMSWPY10Alqf+8Bl9AbvKNXdOUhuLmrZyYRZTlYxObykuyiKUySmU7kR/4u1NPLJGdfoz77qlSX
waAwi9D29HEayOHeX4tbm5pqM28PmZuAKPt6KYSVlmYehES4pv4bhh64NlBYcE2jRPCl39X0Wb0/
5K0HQWd+oWJqwCNLbcJusjQMKeg8VdGOEyOUmGJvZtRhx6/DUACYTAecZP7Bdxq0ndOqqQD1LnEB
vwzKUYe04qp+7ihWcoi14j5RZTcT3sZCXd5kgd//zpuLOhOVZt137S2EVZVN5aEwxzaPYUXHtCOC
s0gtYMzwSfGRgYlotUMDRS+slaFvTTHkLHi/4OzkVYtVnbI28rXJHrimZn0JeKqIQ3VQbQM0qLvo
84QnlqevVDRuXSDUUOiXm3W+35QXhqLuzChk0K4ITzPwS3TlxLnq/oMSK9uHTIXW099Ni8sQZpja
qE1UhupzuM0wqjKUgHywFlF7K7f+zalkIAAGWiRhHL4+IEnV99EwckBmqoBM32jR9uc5Ex3lZsPk
s3r+51FdC4NvZWWCpPP/jbu4I/0iladEIilRo0uSf5EM1JdlFJui+1Hj2KRQS7PzSLtvej/3H76/
dW/dCrADgDuIj992nzWRKkcW8shu2aGjHfXburEvcZRfgvZJTBQWqLS+P+LtwwL5Y+40u0FL6LrY
m7qW17Ub6eoslHAvIUcUFdV90vvHwFSPdOhvay/7qhb/KFwEvIYvMKcd3EqvF3mKa5yluwrUsKeH
OtrlgbEvsmkfH1MLfc0CidArjaYrqd3bNop5G1OtgThMn9MboBhZxa4NMhhkhSocqyP5HSdz2npq
5qrlVfIkKuutuOopUkFUK/ygPQ5JOgv0ncY2Q1QNe4KuT679ELgWopwOuVK1KUytdlTF22ntWifu
rX1BXxLAKtuCnpfFPKEIOyKPRepgmtO+8GW07FO3m/p9WGUPuukKsdaIeXNEqoYzr9qcy+CvV8aH
zY5ImxhcufV3CpKEGd30DZGA3n3VGDwL19oWbkVdIOY2C0OxnQfj9Yg1EqVeYNTcnXReapV8p9Sp
a47mSxAqB291E9z8QARZsH/UYREui/uWpk59r/Vg4aF+alFmtavs0qGFqO/1LN76RrkS5938Pk4Y
Y1Eao3/n9fdVzWSbYcL3Vfa18uyNSNvNLM6QTffJ9N+cndlu20i7rq+IAOfhlKIkS3ac2HGcxCdE
Z+I8z7z6/ZR/7PVbFJe50t3ooIEGukSy6qtveIctkORa9CShRN9EqN5cQfRpXsdQgdgwYQh/UWlP
NXEsNv9pGhUozkcZ82dD2bp41xYVm1MMuhkgLW8H32/TOOhqvqABLV0NHkPEteREdhWsV4rccbNa
fZCgIb0fwlaXpVvIV2TsQRC7fLGGz9ixCVk2m6J9VCUPqJ49hcN0FCz5PElfIJaYmb8RqlcvCqBs
hBJmLQz5FmXJPMWBkSgsiwjdrsRGJPiRzp8VFcYgLHXIi0w9+tRyfRNZ2vFfpFUOCZWOibGo7xfP
nFd5EucyF3H5EwnTw6AHhAKHHjXYyWTY5eMWK3/tJTuAQhjVC5+sZTOqzFJdbXWfpwV0W0vkGvEN
vaQPlaydM+nLmFjuaPyr9JxWFB4XYl9hFHf5aYFvwIMOgGUqU3uKVSguoIyzAgpomHqzjExrmr4o
Nhp16d/PkMmU3ywtjvObWXaSNa009bzhGT5QMrkNR3WajviN7FMr4Wubex2dHPIgLTglUrCPod69
v7GvAUgiWydZBzUI++dKMMo20N0OQo3Hl2eW0c6Gn50ot60XIcw4kNnWX9o5+CRtsq9X0wIa8DTf
hXXL1ewaN+4WmhjI0MK6T4oOdZPxue7kr1VdnQBknHMgwU7hYNwQGV83HltE+mWZ6oCpZ5qorSGD
SoXEYA6Afkz+53zKPwl2kUj9Atn/opRfmed+jMOdr/0aEU3neP6aogY+Qr2xB1auCCK1wF699tCW
2cnUhEbityNQaIMpRMNgJsvv8gCnICfdRczoy2oLg7WSy7MkKZGYrUGdFD/pza6THbWqwK6QYJNv
oMx953S5297H+ZYz+doHpvkJhURMnOQroYU06Bwnq+nUyejBN35K8T+7eiO5M5IngVQeVXxLTcQN
0m7TueYan2GxNgbJYu5E025x1UeOBDmrVHhK3d9VmXEGeoZz93ko5d/jaD850y8Mr06pHT6Clnpo
+/Lg2z/e32Wrb5omiEBFCY2Txfl2zBjdU4cN3ijhNwR1nPRD0Sf3uqT9eX+h1V0kZrToaujcjYsY
1ma2ImGXyknS/d6VaMjKvYPz0pR4TRvTYkExVTMBEL6/7DJgCxiESG/4U2Ctl7diWiuq7U9qj1wI
Isl0N3wT3Eva73Ur2ZVKfJwQbpJJsd5f9upa/M+6uIeiJCDkbRZpTiYbna3HMmoRbbQPBF8+CndB
FSFCCRDKRF6nepKODbD+CJJ02Bgbh/aKISZ+gPCu41ZGRAb3icsjVMsDvMhe6z0Tk/SmuC8ChJqk
aJegFmXET+YprxJXqUBoJUR0JXHt9MEERfD+e1h+9ddfwS8AvckGu2q11ZGsSnaEaEZl4nIDSjjl
iqjl5tQ0w0mpjENF5+X9Ja+O9OuaEGOEHyJXxvJYDVrcOEWN4isCu2eBWZ2MnZIEt8yRdql8Y8df
+C6upfxtAvafdbG+EscIK/JFMjJPNUNKlTc+ImShzeF+bqkYNcW1fP9eiPnZiFBRKx3ff97lCX5d
FuYVm9ykiaaIE/AmVg5+FeQWiE1PrY2zkDPs8uZj2/wIO3VrrCGe4O2NJJaiEQGzk5WuWyxqHBVa
lU6ovqiZ5yi+G3flEdmFJ0E5LdRfxSDfZgmqTXr9URuau6Ta7N2Kc3P9EyD+K+xtIsniJUttgrb0
NAxe/itIhhuxcK2SdSnyk9p9VkuzcQv9gxY+v/+SryDnr49Oi5J5FTru9MMv3zLbVI/yGlSwkDGN
E/wt0opBXXont9/n2DkyLtjJCDgazM/Nut/TKt1RH2yc6rVoRmX4P79iEa0T1e7DWG2GV1L9K5uh
mo9FMpyKIvYCIBlCtE9A5zaefvWt054gFSTXvgreCZzvUhPC7CJ6IupKXwDSxqgD82kPRZbcMuNy
Q2k8ymm+selWHlljQEpnjynEdW9ELqVmQCceODZSunWLMma0c+Vcu3HMJwPPLBKXjV6QeImLLcaK
AscFhAsQ2yL5mK0GIwQjHDzsHDywLx+GjppK2s+Ws7eirXC1uhoKQyY+bsBelgV4R/In+SVTByGK
OA4InOloduR3lfxcOlvk1dWXCRoUPTMCIy22y13cRWoZBoEQw1YRDKaEqdoAzetoBwgB+U/kTv3q
m53+rRojh4d0jsTdJjrKNJwul1UKmxleJXELgNBNFOPUFFh3aN3G6ViL/OA3ROMZaA5iSYvhXCwp
CHHLZu/pSXB4pWWgoFNZ0TmJKUwNkGFGu6sliUeWNm6d1TeLTJMOZmCFZ+RP8VyUeD2+Bn+/exEC
UWmR3cFZy3jYxIZHEG0Jaq7crkwwuOUR9qB/t5y7Sk4g9YD/Bk+w3uEln9voyTK7E7wmgZ11/lVW
ISTRqPNR64PbtGhHZ2SzhV8ng9dq/d4oClfAwaqo+BSPd/hGlKFyFKKeETe9lXQkWIhQFjd5ZW1M
rFaf/M3vWFwDox1GCb3A/7Am8vybNj6HCvbb7fOYe0O8OfZdpuqvO/h1rGAg9XDVB4zzmkTd5JQa
8Xgr+oA9wAEB5caeQTEQOA93bZgdYx1cKbJUfp1+SUx1a3+v3L/AuZk7C5mDa6BaXw6BAVek99o4
OuZGv/dtTDVzc68Wkjcb+BnE0j4iu0a4uIKIhIHS+xfB2i6HpmLTDQVTQTl4eZBJaWFZ9KRzFiwR
XDcQ4KD4bnay8jVCMjYlh8/treixtiipLNcuUPrrGtwuA73K5673NFT1RUEYUjHYxwmnFCUDPPwh
GeaNnOpqRCy+NwLZQLIM1CnJJC8fdFarRo57bh3Gk5+mglqsvqliFR+DAdOIp7H+TDt/l6KFl1on
NABd2RyPaELsQ8t2g/qDXeMNk28Bdq46Ia8/C4Yq2TSoW+Bqlz/LzjJgmJHRe3kHscA+VerHLr7V
+94tS6irVDTyi2A0Ck2k97/82oHT/rvykg8tYyKRmhHJrZiaCpJ7Ffz2ox+h+hLQ4JPqzfplJeXg
AzD6dpjRG1e3cJgrEbIvI/VLpN9ow63QHesGyqdh77Thoz99RevF7bIt+uTafUyvSRdySaZgC12+
Yj0NoqHO+t4LOxDcSGoJkEdESlX77aOS+If33+vqciamfdyOhPFlPut38agOY4vHKUdZk7pdgeya
oz4YeeqW3VY/fHU1KL84mItUflmVJkGdqR1Snl4Wh0epRY/MUM/oTwEeJvlQnMf3H27t5Iq9CmRX
/LEMF9ZUFeqUsWnynukzxFsxy5ja7xAGXAneRGCgLlhu9d9XTwngfxGmCJLEjctPGHdNLRmD0oP1
OgTak4/wSfjLCQ3KXGnPrYTC3lHWj2PjbEALVhMQg/kdZBto1Vfzhs53ahToOJ8DzjeBot/EPnpw
dBvm2L/TXsYGe6tW32EpuLGNVo4naTn9MjCkiF7Li8yH/EbX8gYlwEDN8XeT9hLCsI1cAXBQ3LbR
z4IB8P7HXdlLfFOa4JQEQmJbXJlv6k67aiNbraDZGkq162AOqXj0hO1dIpmer2/dfStbCRA0Ny/4
MjCyy4CcB/rYtLnRebnEEC4Ehy7Si9jcCZ0s7ciwbNcp6cYjri6Krg0FF7oqJOmXj2h1STY5oL28
D5bV7tWIZgnKRgGlfD2iTChVh1/vv9O1DcRI7HWWwUCOTsLlitgGzSOZTQ+m6NSbPwTkN+Qq0ULs
w7WnWH7qrOEI2uvfLAu1lzEKPIOrYOsHeq+NASdG7olATMEFqMEf0rsx/iqltwyrXDF6tMy/7u1z
o6H3yABJseEKXembYj7TSq1NRFIwaBO62bXvqUN/pH1wmuI722lc53vbV8c22SIbrMUJ6g4he88t
L1/FXpSj7TmX+bxCuUYksz32g6r21ZGyPQx7uGkjleZTDIoQddKNE7t2fGik0A61VMBeS6Sm1Gqj
WusJobhO9oqWn7lhbxFT7lUgMsmWSM/qxqL7ik05Wo3M+xfXmp0EDraSJfUJjOIycDwbh1jBiFLm
j3HyC2KHEk3HedjkN4sdu6imxcTeEjeOIfjGlzvamPohgOMLG7+Q9k6A28YsnDSiM9AGl5m90PMW
QoAiSFmouP2LnQ0GFxwU4Cuef3EX0LMYTamu2dmagZMa/rcDiC8SeCP8CsYEyT0DxchgD1lyo42w
1jLS3y4tYvabAKnmJi8cSKonhELDut059vehK1yjQVYZ+7RRPpmg7Ozi0JHhaHikwtnbeHzxWa/e
PhqM3EnElSsR8cnpqkrXM3YZclQmEgGFlB/76KAjoq1HEbgeL8zOAmFixubZrOwvXeGf7GJrULsW
SYWQNqoftOLpVF6+CwX6V1/qReelcf9QWP0Bu8Sbcbqx8aUU8s1RhemEVG49/koSCayeTgD0erp2
ywJ5xEA0zZ22QwpQPcu7SO7g/f7B/NXTHcxWOPZy2J7m5NfGa18p1NjqNP8NIVxA6+PycYE2JeDU
us6LO+Om1SBOQCCtzM9BYN5Ekduy5//BfG83NulNJm91hNcO+8Xyi52ntYVSxSa2OljUneUScDQ0
EgcInlwfnOHj1HGJdY1bgVrbePCV/cbKYpIk+sNQwS8fPCkdqxwaGmYRwIMyh+zJRTnDFan2QhQt
StBplaQDoLV9VD4NnzPpAQfkjTRMbKbFpoe8QdVGdsLQ55Wf/ebgpfhzznXs44cZ/2Pbf8LU3GUZ
DYnN6CLe49VCqpBIpwvDEHHxnu1okBNHGjtP4jMLcXjfj84NAk2qFbriUBkcs403vLa1FMhSKthl
TtMSlS3ltUxGEveeU4Z7YzRcIS0DA/ymn+yn4du4s+rQzXX8l+Mb8rfPG8uvnCgkVzTqcGoW58qY
x07Q9k1TDnIiDXv03oPJeSyKBoZzhTgV+tB2zb9I2oQf8ebiK1EEgAvZAgQHyvJlPVEjrJYmPYtX
ffgtbPpDJ8Xfxyh/sCrnUYhYtEm+xwTdlaX8k++0t1nm3Cm15QazQrvawNOivQ0dvd5p3SOifVvh
5vpOpwcHyQQygqjorvZDFehDX/uNZ/IZbH1noVeaNOHRxy+hC0N31o3PfZu/+D7cGtP+jJUR/+1n
mc73bSA9i/DLiGXjNFxvUtJmIbbEiAgq4bLmk6F6Z6OmNl5dfO8IAkM4HFAkCrIX1UrOcZZsxYDV
BcGOglMRTcklRWLAe7V2FBylkT+IlO/W5x5TY4FsNPIHPCWFRB3Jhze7YO1dZsAoYImBcO/G0Q2G
4Uzf/8U1KEqH//6k5fXDODvyh6HxykaHFGy6utpR+yI/UBm4RyMX2lQnSv/HAKMJ81scoggCqCE1
s5u/Pj+AhkUznDuAkd0VoDCZldJslRoxDPxyka9uym4X5/yKBs2VCEmfojw1frQniB421r5OxcTa
GhhXUczwz2VwbvPZlNpWrb00/2jIn7r+DkUCxT7UkUJugLhaeJdHvyVniyZ+fWxRoKaXQ+IJTf0K
RBOA/tbTua09x4lx7c3duqA7VvP8/cdKOAYFlHLDw8bTXm9DVmVcx3XE2OHKWw0MmKk0elZ7uEi/
eqvha8v3PyWDdki0G8OfcdrGi4dd8P9JBwOCDhrukHZPOK8gIgThXsMUfOOXXYdw2gOCNQ9wC9Tl
EgKpyxJ8NSxtPYnks8poJofDq23S2AdnUfiYhHWxrlUkN69TGuv7xk+4vqcpYEBTweomTF3N5adW
MiY1ciD5AuuKWngW5xiZkuJF/JQM2YteSZCcMVyfTr7IkwS0S8o3ddJEBX15gxrAXLGfIzCRnBuL
RMlJ6nZoKq32cFd24+apTv9B8JoBa+W2QhQ8cFtC1uc42evOd3bP+6/hOl6zOhFRSEUQIJbIJlXu
Ur/EGtQLTYBlNDZREx3re0vL3QioxPuLrSAyWA0ZcC4wIF3AjS6PXyonQTlFUcPWr1/5GIXOJAr0
mh1MxxbXLEc5Sx/qgLZGjZp2eqPgd4yO+tYtdZ0eGZATBUiBphwzzsXvsI1JL4oJ/uFLmMyfJGi9
BQoOtQWwGcVO4TQkUAQO/CiRwlhoOPe+tO9Thlmd92fjpYjG1GID8CvoHwnEKm43iw1g50aW+ElQ
eRodbaDIbnOvABPN0mc7+G2ViVtUlZtSLZanoENEv3NVN940/Vg5kRe/QsSSNxnj0EvcvxP1R9Pd
TbjsZvVLPz2yMz/XSOrmD7UN1FMyPEmPvQwH5fdfwkp8FNQ3ABzYrSCAIQ7rm9Wn3FfmXrFKGN31
TrR89BBnLsZoWWTsVDSdSfgOvvrlX6yqM8QzkZ2ioybeyZtVsymI86I1Si+MjumI0g4fX4iACUef
GoKjhGRtbW5M81eKYtotNLZYUMyxlrAku+zxau6Ifbb1rboJfkSJF4VnfJHdqC4RHvs1lTfJ/Jhg
OtYp1saLXjuCoMFoRXAfQXxelifcPzjOayW3rw0CjLpkfDL0F3EFiHpwapjeldicpC8Dg/jJRO5V
KJlTtL3/6lffAnsd0B9R+PoGGACNR1qc1q9AGjHEa/tdzi0M72Qn1IMFSExckGKQh468V6KRGddb
jfLXbuLy8MGvYZCkcyNdCUTFTpqbzhjVXqHoWHid8SfeAWTOP5XxRwsyv+nfWMPPIpFccJqo0T4n
SbPLpvv2xZR2g2a5VfRUpiPAl60vtXJ5k0oLfw9QvwSpRR056lkq2VCoPYfBRDO/qMfZVhhzvpC2
1iigbXyPlYtAJIiCEEiewlV0eRYYoUtDqRSVN/TVx8SZGU/g4+6mtfVDnfSf84y9PC7RIkiLHCHj
JmrUnHJj3EuJdZcVE0mVT9dkULZ+2nXBxdUkimm2C9gJbfHTcrst5WxUK6/W5uMw4CbJGRWNbymi
YVoErt5Cwundwdzikl/pmEFGEkNQtMOAxwoTusu3onSVNY/qXNHZb935KS4g8JXcBHRpsTGnyIFW
qAtZuXjn0NEQmzVu0NcLg1NePm58opX3INq0Ik8A7ED9e/ljRmcCaVmZJZ72435IP8/N6KaKerb1
6b4L6O2BPoqq/M40tgijVzwp3oOYOKDPLEQarmhHdTFhCdUSn1Ur9eAjowh5TnFCCjHAAGogTFNl
jGmxGPEEeIdG984qwNWMj5qZ7E2STAut6u6HFJhelva3dYXhuL41j7myyXj9mWRzlHkixV9Wx6S3
jQpRrvQcyC7MuFytGdwwABFgf2o7aT/pON9IhSdH971Zn6YJwnxEIxSP0JiJ0aRrWx3QlSyTGPff
XyQuvjdXjBmN6IJPNlcMjF6H3g+WJXZ6zp0Xk+pH0KhEwBPvimM9mS8NyadS/Jt9DAkIvCB4Lsru
5T6u5TjT/Ijbva2/zeWD1HpJ/yI08Boiydi3O7GTxVcTUNxKSrHGIQ8KaWMoWyXYSu4FQxWIktjH
QJUWR0oe/CyJ5bDyWj3h1nW+1CS9cZrfF91HPGhO8hh9Fb9k6o1dF70IHI3t569WBoJzGWz2x8Wx
WVwB/CDuYgIt2enSSGIyoiGci4QzjkBwG+0yGxZLqvrMQY4IwyH7jZyu+ac3ncgtcabZqNJW4jwt
cqozQi9lyLKb1ZF+K0PKqRYKwr2uMxI23AqqB1K3ez3RvHCTJ7V2+XKxIE9HW1iHAClqkje7stFN
U5o1rXw19HKsf6yg2QnI7oBRVFmbO7tM0Vi4G8LiYCvVibe5q+sNsvIKwAQOOi0AkMKYrl/F1j6b
azRIncIrZZMBxDHsYq9yp5lQCvyuMZ9qGDYMBXaJSVqmd3sBIBYaD36M6WT0q8y6k+K3W7fNyonl
ZwnGCa4m11q7DbNNiKcBJzZvT631hW7jGYF9fE64DR26e3Qp2jLyxu5Lr6uvtCfmOe520F37SgJ3
w6YUCIIrxnyNMM0oJXXpYYK609p2J1nZsTlOdXJT6O2+7B5LoDY5rl4JllIRs/YtD/IVDD/ME1IQ
EK+In/HX5UZR52Ik2U9LT1d7t86zG5GpzZjUjhVaVHDMzEiiLpUOUd3dC7vlEiLD+9feSrygzQkL
kzxdzBPEf3+zV52CdmeZR6UnFwKJ0r360o9Ss1OnLYzbylG8WGqRaGhFb/lWylJO97UOgg8CcCPk
j50h2OcBAXH++rfPhocDk0+OAZBCemKXz5aonTVB3Sw80QYTNFBVkQ6oiGOut3Hart+iWEnEf6jD
AmhzuVLU63LWW0bxalMBOFPM/2B776R46wCtrvSquk4xB+VkuWWkMkmKtiu8nCASqup5msH9053X
h63mxcqUh6cSHSTmW2h0LU06U73U0yafCm9AW5N8rBmDo22k5xI4ms+lIQa6zPLdwpLc97/c5tKL
bWmOEZIz3VB4TVO/MnjnguZ7DT5O/scYdbfRUrdQnF1AyNhYWmzDywuLp4bRInzJcN8yFm+4Ko1Y
6auywHG8ag7tRLvKqtxsBM58a8XOXrHvh/aY1P29gRm6wDXZUXaTZXQbcZLcuL5WQgTzTAHb5g4D
or50cpAl8E0DBq0eYI12RFe6ze6k6NihSi4qSr2UvNRAVkXAqyqMqzfHQaJZs3wdNJMFUg06Acfp
cmsnRdrafudziMbPDs3rauLEcoPEyZMepUBhGQ5BTyyJVkO3pd6yttvxvxJXqdiGS1COEepFmaFJ
7dUJJ1gnJaZOpZvoyhywje8uvuvyQUGtkzgJsDzj/MWDJqEzqKAx0bOmXGbXS81Z8JkajL/pyohE
0kfxuVaIVvZOoSIa4w0wwdXjqhp4QOowwYChPF2EkYkrAFIVUJykD/YhL1k0DhjhKxQA7z/tVVdM
rIQAAPYYsOS1ZYvOTK2u0GIz9xpDPmJN8kkP8PZRtyAKV40nlhFqKaBCFHSGlu0QeWRYN2YsM47M
KsP8FJn2LkW5qpedOwGKqdAO0+ItzON1YSnWpQ+EqCiu4ld3+9AEZVg1Vu5lkn4290XZMCHudpEp
7UNSb4m2u4qjT5XGO2SYzkPY3ZLB70O1w4l7a1p+de+JHwNrHvVP8Jfo81xuLCmERmZKUu7lwScH
llhOsA5yVMTdLHv4P6RYa9/27XqLa6/PKFQCx+fhm0cEN12b4wliwqv86SgnPDVH1Wpa18n2r3Wt
GIyF0d5J9lqxsc2ukyyenfY36Aj4A+yCxZ1faUWBvitx3Ih1V5ix5Dmra238oExzgX9ZemNN6c2c
Qg0pe+XT1Ie3qYxefhFvaZ2uHS6DmE5vmn3Pzrj8DHVc57SjuDljKtYmj/bCxjbkrPeFvvHYG0st
2/5gXyYd0d6CrY1LRxPvOgZQotcdb+YD10W5eMOgtXkk+ttX4/oqR9wpbuqC3gH6cBlmMGysNs//
kScEEfT8c5RUjwQWrGy159Rq7Z3/LZmmbxno/jmUdpYZbvT/ry5Q8YtwZaUuF+gke3FjhIrvGHPO
lSVLxk5Ak7ou/j511q+5wFodi6f3Q9n6HmPqITqdQmdksV4XNnnc9TGXhMox76J92SLIjEMbmgb7
iotjKOhys/cc53PeBfveRF9oCz56fVHz1Ahw0b0B6Ue6ubg+Igg4pm+SNkjSi2Ba+fWhGWdXRHEb
oSETNSU/y93AuDNG5BWUzxtv4ap9hYwbw1eoSUgMX3uYNklUGNhUFmCQu1OJEsnYWL47FzEgPP9e
9z92DMFqX/OCcH5+f+3rNi+4SiRs0Kpiccah4jy8KSJUxihS0fuZ19Q/cY2hdUlmD1piCoaDKvWH
WHCF5O6QQlISDCmaMUDv94LKmPcdaDCmQRxEul83ffWSBaZbDL/f/43XWMzX34jmHfBpsTEXM5CE
BvWYYwjgiRanUAWVHZiG4Emkhk68pO+Emavg7epGguXNVkhY2x8WIrPC8h0UNefj8h2lc1HZTcs7
GqMvWEO5oskprN/iuTsksBtUxPcQOz8GfniU7Qepzg7vvwFxDC7yG14AQyCySCoVIoZ2+QPaMJmS
0rD4AVq1Yyb5oGOdqGHf9P4yqw/6dp3Fi1anKJBbsQ49hnIeUGqCVDMwXhh8mobJrnHwyI5cJyXI
i3aDsnXfrn5q0fpgBGriS70kIWogHsKw1JmzMN6r9kW677RDi85fa5PO0UwOs1+DObtmtuUkvBL4
mXRBkYZIymteohCr1tB7A0896lrlIA/hTZoYXksektfJRu9zJatgvo6cs1DQZKqwOHOIXU8mIYm4
HskfRcs+oHNChcZx57qnnRHlGyu+XtbLHWTTTRLQNzSA1MWXnf15ssIKKx21KnboGNN1TXZWjzAN
2oox0FeV1qoYYegKnsWBT+MkOgtIOahnMeKPdHTN9Y16bSXF5D3890ctov+shwUFENvNp4vUjN2u
mZ5CjvSIL8wr7BS1fKfaWPS6PuUwvV118fa1pMyMWbyKQs5dwwZwRDk+f1Wyb4k/uXBg3XguXbvd
kDZeX5dMEo0eOkZX6J4kTxRsgZEcqOSXXDFuTEpQQRfQB0xhGUz4+nNvh3BetjAlqzEevguSizT/
QXQs3rNZ650ZSKw8M0MPeME5Ftn4L/jk0o4Cq5gg3g7tzppQ65EpJmpl18YnE0rVa9kED7gP9RsD
6EMT9Qiw0hVncPF+8LnyQrfFd3nzKxffRdXbONE1SZge/sNUr5Bv1FGlS4CeWgQOgiGSb6hee1Kn
ws0SmZnn8y4YQ2SG/L1vSQK8Okp/iuxW7FnBU57jjexoLWHjJ+qoVdAjZkYsDvaby7KcoD12RpR7
pbBx42XOoGXtRP1gYgIqyukIpEqXpp4ACgmvF4FgmkZOlsbJY0CUR9JG3fm/vDYhbUmPgXnx4rVl
eoaznZ3knv0Fg+2jbjK2AHo5kFGCpBI/UBxtWesPmHnJfuWl8P9mmevaDI80Fl3B0Qsqc1cb95WR
fG9tmpWD7O/VduPkiV9yGYMszJ/Y/Rj+iLbAIgbJpVZZialFpBp3tJc9XS8OuvZLd7aoOdfxlYUQ
uYbupAhh+MVnqqR8HHGBjTwrlZHl7TwZx70wRhezZmgw7wbf2ti8KztDKOEzPqLVwtMtyZdGbNod
kxJMfMzsQwRsL1JNrw+rY1BNketb/nNc6vd21H1O6vzBoR3S5sONXIU76WnKFXx/tuh8KyFfNP6w
uKEpgsrMkkSi5k04hknGT7IY5k3yPinD4zSXz3avP6SjdGPKyU0aIteE0I6iuo1S/+OHwedAlX8G
qutPtOjsrVx75dPQTkCdg2sPnNFyUlshuVMM2hDB143cELvATs52yvjYVq1nZHtd2lpw9csIjCtF
LJ8H7Pnlme16a+ziPo48gguMv9nNbBw26fth+WXGoIlinxZHeOzBObWWsddFe9Q0+l8gyGl8BNpB
CT5YQ7+Va13ndCgPGijAC1ECysBFUO4oJSTVkEJkM8qz3OhfY0X+2Vdf2yDfF3H7FFXVQc6KM86n
wTT8Bo/73UEZCY+Fn0gFvx97116SMG8UJo4CUbFExYMEalD8pJyUZ3ZmWN9nUnNkQ7duhsFxWO70
0uZeTJKdqXz9UsXFaVZj2W1ipg2hnR8pHLeAoSuBDeoT4to0YJC6pBe0+HBMWAb0g5EPLfpTKqMx
K9T7KvVrnSDk0iYBZzurAY22qhtOd3o/f9Md3G8KJd9LcXcaav9jo58azX42KadrGTC1pFFXw36g
55mooJ23APgr2xs8BiW98GoGGLD4qH0vj3If2PzmUrvr8Ljvq/nLpPjnQQWQHmk/q8k6K5n2x9HD
h7RKb7QHpDtv2zpnGD/9aps63RXTEMJ0M44b33hlw/HbADhB5KOYec0S3lxeUde2WYI4gtf7yl0R
qR8eK1m9T4LxCySVr5oD9Qk1KLzWPHXE6iGOvmf6aZCr30gnb7XGrzrT9PeEJBGCuozOQLddftsU
GcxIapCNm1PnS9SEjyh0PguDtKb5aNXanRyniOgj5if7jwJqtfEqxP9+cRO97iswdUBcrxJw1Ugd
OS9jnBDkzEOUCEkkJswqLhsMD5Poj4VyThRyayrxYaoC6p7krrbbH50RbmhVrGSFvAm6iJZB3UEB
suj40VyFQdIGyNaimoCO811vt6fGDB/jOf8k67QAnPDeDum85ZP0vPEexP/86j04zIgExpUEYlFX
BkCpZCYUqPchD2VhES8Qp42KO0TSHcjEQrw/pvopMo65pm18hJWjAupbB18oTGSupvtYbsamlFk9
fGCquiC9m4vBdXJ8W+JpP0BEbDYt4leqSyp4+giw6enp6ss+Il3uUi5QjvdGmgZCFyXJ8YLEAFoN
Jrdy4LFaB9HNYFfeZNLGA69U16wOQEkkuRZuPou0pNMz8z9urg6GLq7tlzUsB6t3+w4x327CF60z
kdrFm0KRq3/kTIhF5Mz/p41IcF12iT4Gnub0mgTaZBFY+yYeJSMzB8/2i09AXR6GsPVkP98Hdn1W
6b4B8wTwb9Qbt8w1VopTz+CCcYKAuFDiXp56OjhaLUv28Ap0mm1SzKTYl9mHhK5ugEUHiJY/TRh9
VjuyUtN5bGfUTA2GN2H7Oy/VnRSku7xRI45Cjz9s/Fyl/Q9DG++FqNb7R2NtdzrYEwqZSSEXtAjk
ilR1sy05+BrX1EREhyGKzz2CEilGq+h6GnGyEROvW6+8nDcrLvIU4ChaDewCGS0dgC+dt45VA/On
DShcpON//XzcnQA5aKdBMl62/czWlMYoQ2gxxu2wUPVzoeOfmblwvI+K6dzpxOL3V1zb/q/Iciba
FCtXrsJtnM2D0qLbGTQ/NMSQ+kThao+gd/bn7EUJSLtS9aNVFre9XjwyN/vz/g8QL3AR7ACTMxpG
tQWXBVl8gDf3ny3B51ZzFDXnIjqTm90GBuAdq7xJreLw/lIru4ciEeQUjC8wxctJf1blzZxOKINb
RbwTigtYVO07U/KSuvqE80AdbaGGV2p8CLSYs5G70SUk1718Olkd57AfebsOjKWUkZBVnfLEznd9
gKYjquxKYNwUxY8gSVpSDOl5RJpth3OLyw53R7q9c4mDR2RqtFY71890Y18XQesG9u+/fzkI9pCI
iJbq1YAvzKeuRNll8CysLdgoN0qvfahoPQRNcrbotWfOphnlyuEij4TToKEooF4NiIPeySTJJPKU
+nykZL6rWv1cjomb+Okh1LeUoFeGmHwNoDmi8GLJJbM8lFssfvOeBEN7zmPrkKvtaVDbg4YyVDH1
99HJGL6Y2a7I5V2Kr7Uiye4UUXjDQN+IumuX3iuxms65EP1c+re0pS2jd52OSDPH6FAX96n23ATp
w2ifsKQAnaruK906OlL7A2OZv6/5yW7INs3XZueSSIDhlBEUFhlGocRnIcsxS/j11ie92SJKvGpZ
Ls/3qx41uCyyb2sxJCzHPioaIUVsJfknpxpva1Pf13b9RTQ7JLs/qE78GCvRjTaGJ7XoP5Rt8NHg
htWTQ5EWT1bj3zcQ0Nr4VymnGyijtQ345sfZizsXaGeY5/6AlO4Q7UO7O/hRBKpWAjGPgn8eb6SV
4npavgtbGBYiW0yCveR1lkVBn6pCayaT4le8qG/pO0jnG82ntZBKuwPMBSKyUIYWGU1cp2XVjEgG
0nWbLJ1ZTMu8FAgG49n3g8bWSouPi3xDmMUt2aLgigoWmGPiomwgbW1svLq12P3mmZYD4CSgJhhK
VuoL+Ogoig0KorxaD5iDzhqc/Anl1vcfbmUMinOFaFSJ8hve3SJ461nJZDJBu03gV0QHr1DjnaF0
h1h1jhUcAvvPOL3qS+YTIBru5mpL5mV1x9AfEVK8tDeXukhDRM7mxMgxiQgcAEkflW6/7Sa1dg4A
tP7PMosd03VF3uK9DEOdvnMX/u6SZ/BQ9FAP0eYwaSXPFdoiUEtRJwVQvThzdRaEfWuhlyNmHAKM
bzE0SivpIGkf2nZinusjOvL3eqggRUga0a5R4NNecaecDo2BsUe1Jsr6Wx2vWvE2u6m71aL8RYpa
zwnyndTrZ7W3nzY20srrBTpO/AMowd/LLAAKvF/7kckjC1EJuAQMKQXFtU9x5+y+oJP0GJd/6iR9
aJzha2bpHTQdd4jG35I03dKReg715Fuo2hu1z8qnIM2kuySgcMj1i+P9JvdC59qq8pGCO2XAljvT
gy3dpcguVLHxhO22FftuU/Ubd8/1lhbgaVJqBYYM9bV4WW8WTfyOLkyMCJXq9AfdelaJ9VP+93ND
hkmw1agLYayhY3K5ihHLoy/pegfc8bEbHp0W2UH5a6JvTPCuvyzLgIRlP4n6ddnmnyQNtK+qdB6I
BLeRarcsfjKKLccPVbn1SCtNCdEGJOaYokwF1Hb5TIWtlIM9V6hkT/G9nNbkh93d6PiIGv7qLBpn
heO20bMKcOP9DXwd5lmYzj3iALRqUSy7XDjXrGr0ewSButJ3TQmY1ey4enpIN9uLK+9TGIw6pCYs
oyxn+r2cq0GvIkZS/D/Ozms3bmVb109EgDncstlJrWxJtnVD2FPTzDnz6fdXOvtgudkNEWtf2IAg
w0UWK4zwB+UYjz6AwB9N8URjrM6ylXV4eaNg1oMkKvBA0fZbYnHrIgcbPjvk2IkD2+dDy/DlHiTX
7g5RVmGbtaa0cm1AzMcRWKCyArRksdsosKvNnDDgmLzbwcNo/gxCD6Ki8LeJ377+YtfWioo4Ma/1
Sb+SFxA5zZl1jJ/sFo3iH++1/+R0H1l7kyS7CvdUJNm6n18PeHmUsCCpWnCiQwpBhvN8iYRSSugN
GMrTq49ofO6QqpLxCvAPfg4vPPzT+CtBzpWVIogGYiNoIrESD/TXMRIbfZtmZoBUU9zQmUfYfBRY
JX+vzUfYqF+/3ZVQAO0FdPmp0lo6QfNi61WT5JRljfSXgo1y7iT73IyQUq8PZkZSF+/8kYq7YWxn
wz5lUXc/3vX64//lGSBcE9UJNOvyrGkz2c7UABmZMHoe2tt+9PdhJu+tyN8baubOTrKTS2snT8mp
dunhqGsAiSvHAJRL+oSiSoUSwWIB6xJ1yDqOO6/Oc7dKf7flW1g9z/Q0v37Ta59WLCbuCbIjemXn
nzbXa02p/BnlqdreBE12rLVXxUx2WV7siubb14NdSVCALvJRQbZQf7yAmfljHo1GpqFQU1sbFapg
oDyN/ujOzZNZPWazhsL2z8KmKBH8hHmcz9l2yIetav+j8gWGw+D81NVo5cS9kh7yVJy6SAYJjvky
SkoGI+8SzN680fhQiuEZ2sUuCz7sxDr5zojOaHOaYQFL9ttEJe7rKblyUJ2NvZj/IZiaUpk4hNNc
tCPbvdU39KdflbbcjTA9gnQN/XF9RDRHKc/QIF7yu3xrLqvOpyWMg6pb0y0if3ejAt3Y/tZosHAv
5JUJvj4iKFpkPSDqLgNrrdbt3oEY6unhsOcDz90rrrL7HoHkDFkNf/z36zm9cj4yp/8Zb3GATHFc
N2aNvNicclL02gYzOSB6MzrM8bb4CKnsj/mvr8e8dglQTsZgE1kfhRBlcUa2BL0zVFiOexU/Me13
VmpH2U82Rv2PpGm7wUQzcQY8oh5WBhYr5DzRRcRVhNpCoFLgaM93sJ4C/ZdQifRUQkgZCNFYylCv
/qQDXfcSoam0p+HLEZVauGSuVTeufVvts54osqYLzJjapE1MmZjRy9g107dceQ2d78BY2/Q+1tbW
7pWqEi9LQRFSCYJFoCjOXzave9vK1bzz+vLBQQtkILlvlPdQ26bFMRv3fs7LmuFG7X/UVPH3WnI/
aceVGb+2vvjW6MojyEmAuJjxIdFiGWZH51njY60qm6iJcB6G7/aWqD5WWLonl8+midh176a+LB4I
Bo6C7Fjpmge7q90Ahlw2rSz7a1cG0mO0NHg2Oq+LuUnxIw38kjAkUl5EZpHEHb1qBbzqmuT41RMT
6jviwYTiRP6LvFIJpSDvaWHi8PpP9EfA9JHajhOYmVTTadgVrZfJz+OwktxdKfHy+YkJwOtSx0S/
+PzzO5HaRGPArRj2m67A35LDAwbRQR2OuXnT/ez+McCvFXtJfqfEWEQ74hTnxaGDL9+EpreW0336
2V3sPeJ0IdJDMLbsIdRRYpi5HpH5xDd5r7hK8AjFDiOhl8F/a9RbQI5uquGAcujb13l4D6RdV/3w
izsMOjv5qeye3voic8dxZ2Z7uWxdLbrXp9W64NVNSsEZvAlSsgRW59MmQRqS0BntPDU7jYGHvHRX
zLgPhLdpLh8i61GFGtU4v01n3vWwnFP71CDN5mMRiChpubNX0RZixIuJo0apQGElI17mHi35lY64
EOGN6C0P2q05VrcjxzWubo2bx9lRlu8D5bUGJxMbmRtL2U2apq45OysX8NVwkyUs8lYkT9BPPp+c
JlTNlJSFyQlQnAwaTw4G+nDPSZi5edG4WDV7hpRsbK7KTqld7aYMVnbuRRBGlRI9Y+5iIXhL1nn+
CPit0xjKptazdR3cA+PmnBh6spHpEKxk0ZfvKwZDzIlaBIcFbifng01B2wQVemNeHnoSRTTlu9P8
W/k3zuQq6bYBmxa6FtbQOq0weWWyP6/6s+++GFw7H1zFXD7AhIQ3VW666OnFSlxB8K69Ifw2W3dz
uKFku6mZbWmHAkEk3w32tkxdLX2S7c18mNQYr9mfbTxsrMC1VBIsH93aYpP/VpNwE9kxDEflALlj
p4aP5fxQtS+J89TJqdvpaDdXqtsXL7KWuTh1bDBx3uRhutHmcqNMT0q2Daxtav/UO9mtCLUNNBAH
zQ2wmsNOoHLNcAfhO+g/MLJyjcRC+Qk1HreL6R0e2uyhAR309V1zcdUwX5yxgnAOE+miDIGrQCZF
edtiafEqmFBCJTifPLAEtMrRhuCcy8zt12NetikhGxNK0KgnhoJxsFghqSR1cSwhBygqlALtL0SX
QGi4JfhN6mVF8h4jZjIFP0NjJfG68r70pnhjeuNoaDqLofMscSansD/FERUtEEx/3fkjabprbehZ
dMkaXEncVIsFeTbgYkHKeU3iHjmNVxBJRDDIzRY7NCjCOT8HEo4WbAssvYUI38o0X5yBYprRCBX1
HqIIeXGJOmmQc4/yrqURuVZwygrTRZh2IwDZQltOVv+kTL5hpp4yoMInhKfGYVutxTNX5/yv51ik
ILU8lk6h8Rz+DKwXE08Nqbdy6LeTjLiQNOJrOnvlypH3iV1bTjwgEJGAOFyeyzNvajS5yiOz9frq
Z9t8q51Dm7z46WbSv0n23u7+7Qlfyb7iNvKMfeO7frVVxl1S7YFpC4KYtVakurzN+SAUVQQwl5oR
N+XicHLK2UFtg6LRuFPqg2UdnOlk1shc/CgP0swl7yaBCxWSinnWepp9X8teEbn290K7NfbWgDjV
pvowho3jP2vp8ev18pmGXszYfx7vMwP5qwpT1HgY9BFlnzj0qnlrZDt81urHON3UD/WELsdurLax
zb68zW5lMDSNzo49zcVhzo+3eeMmmouaeytvQwUEwOYAAMAZnhRr5fz4hNVePChnFbqBwKrgT57P
YxbHqT8rzKMy6VubWQsRi4Ix84aX4kccwLm3x+zoyFgAWopHf3I7DuoxdboCqk39A7k7F3sTt/P/
1HGyn8vv6Gptq55I35AeEvOPIUNUsA4pbVTzrowqevheJNsHeygORooqPYp5ZAJYHqjOLvfzAwCi
o2U8EQNsJPW97Wd6IT/QUmzK16TSHyNZ3gF3S7A2jbr00ErKL0xPhba9KlwK3+LEqybzFHavcf5i
msc4JIwz7vRsj3a7m0i3oVRtO3DvvvwYyH867TFiIYPvSLDSTsWLVDcFiUlhza9hkexSrT5qKUAe
hJe5kL5eJua1Y0X5DJKBXlDRWByhhuMH41ioXBniKXfNr+BUPRnDrkQbitvxFHeHGawvVDr1oJjA
2ujMbIdxowdIvGxgZFTqjdJsnO7xiPuJHCduqKBvlX+wwLeGsYsIuusju097Uu7a92w3tZxNW4fr
+Y95699K0j0cnnjc1Do6KB7FHtXYl/GpbB98e4cyWvqs3Fc75zEsQRl3b3DV+3i/MgkXEa/YygC+
iWwFvnG5V/RKGgKt0ltv6opt/qPLH220En8HD9LPhl3SWViq/vKpLI0sqqfMPin1UdG3enqowIJ0
91Z7NMy3sPiROrsqauG2bZrG08fSLWleV3sp306BuqlzyhgtEI6jEz6oULVnxSOemfUdjGkMEt5C
Y2c1motgbvANbInxYMUfw3DKu/vA2WSvWflTdYZNolS7Krg3fOyqEo5AWkEgVh40fz+i+qcGgVd0
HwAYb6Ngrd1wbaJAZwBERYqY8sGizjjJauHb6kA0CBmLihxbMtgKEwI3b97BEK9ceteGow1GrE0/
iqRpkYkkmabEkpVTug7HLZd70ZkHYXGQWH+0mL5YsgZ+N67c76CdoLXR/qIpuYjunT4JpUFOW6+E
zDeV70KuRSjdfr3e1kZZnHgj/h0VnUeqICGnj+7czuP7pNRrwcpFhs+qJjKCp0qh5bLwkKHRF5Sp
gCp2ryXsfwfuz8wxOlKaVpLxlM0vTvDQCwI617gyQVoah3tAHlu9JpFr1zrm1yJF6rlEiIhcwGpZ
Kno7UGRjI0c8myycw2VQ7RsJFdTc/p3GP8Je9UgqA1/xKkfZ+O3T15N+WXJD+4FrhsaEYJ1w1p3f
Mz5BsxnGGjWHoXJF7CZQioKYr/p/fEASaYisGnCCov729chXIibqP0DJMd5EoGe5qLrByfo4plBr
R4TBiAyq6MskWr4xIacWH45ndGud3KsvS5OJncNXptC4WGLJ1GXEUXEDdQg71/BVsMKEX4iIVYXW
oSh3sQWwX2tXFve1r0zlgKI9B6ps0Oo9n+fILmYZhwBeN/leGh+p5E7Nq5hnK36R2wc7hNUlgaHE
WU1K1orHV3LjT5AuwBAUAi4ccMzJMEcK9IgQO76b9A+pqDKhEGj074ZVrb3qlXQA2i0VJhwyP8Wf
z1+1RPnZTmIIADHQe6vODmq1M5QZW+gHQbBrGlQULdip6K9+vaSufV9h8kPoiWsB3dJFFJ4mljN0
jlV7KE1tzP5dqMJbAgMevnGYfCrlKO9CKGdlXBEOLIK1s3EX4QJexGoHY5IMHKn5of5o9Vtl2DvG
O9arrj/jmcu8R9lG8PgCrCK+Hv7KwSmkreg/cZ7Rb1/kQO2g1ENBRZQetHlsJ/1QDj/9MVp7SbFC
ly+JFhLJtC54RksiWJ5EOadIy0mhv03ds0FFNCGDDePc6/Vuh/fPzkQ+WW0fhLZ4HgS7drRdU37+
+m2v1F4AYrCH6N2SdVI5PV9eqQQxRZnQ8zMpK8TI8+ioSxr194Jo3W6eRNGtN9za0d3RJg8zJG9Y
k469PLt4BFwiBOeDyGjZijf8orBSWy89waTSEE0UJIAqgwwZEfehedGV0c2crlB/L3fx+aiLMAPH
4DqJhDxpWmYHDAyQK0BXXT+AU76tyvxxZZ4vt7FgeQNGoQzO5fBZv/4rVVLsJMvCBKanj608psRu
XSubvoHhl9r4KGzqBhcp3JFDwquVobWLpUa0KXAq0JxpVSxVkIxubDitaBfOzo2JqlYM8ArdhE7N
bvMStWRhfg2uTGcJxiAyhY64Oa+5Jl+GWWcPsdxWSRmVYWyEtSfLAVaUKOFGxkGGzqPiu+7P4L/W
vAwvOzPwKJCmwT4B0RTqmGKn/zXlVV+1uaZMlVcpxTYJAA2ashdr7dGqpK0QvyqFMK+EzYWhu4Uq
ed2QP7ZpeggxkNTWeMpXcnnB/ETllZUu2pyLY424Z0jqcKy83gjpRxRu28fe7xR0b47WWdAAMiQ9
DpDRNvqdcH4S96jQCzaxssP5x8uyhwFYUYdusD2i/WBqAC0fig6bt9IFyepRJ/p66XyKuZ+fUjwq
WGmk9lF1pN53PoXZYNuTMrWon47xFo4eChsQ1ik8CAF6x4acqQdujSSNanfbYO7cVH4UfhHRMe9+
6fN9x5Vhty9jj4VidxMHKIFAbRDVmzoMb8wEV0C1Okp2vXa8imPr4sFpxgm0BHnEUrW8wlFS7S1U
UvPk3SeaN9G4GxCCRqJVCFeYzX5GuXPgudJuLSa+stWpndsy2Z6Qylrem6jhd6akVaw7zjERBAr5
lmQ2NmW5VzOUHTRsCfNuZzYrR9q1w/xs5MUSw4uwo51bV140YaGDpoAQRBHCMWJ0S7+xM96eKJSf
Isx4VCj81sfXS+ayESe6JwIwC7D/ilpRZ2q11NZ96WkD1DGRDgDyzJ1hV3TJQaaYqFNLb5Npn6Be
YbysjH4594yOfxgwGQG1XpI8+qTICytWOdUlc9fMB+NRmoWfZryJk7vOP2Crt2/Kfvf1sJeH2/mo
4rL/66RJG4iZ5qSU9BD4yt1d8y9bRDGaY1okXmetwNavRL/nwy0ONmDBo1ZqvOSshi5wGXcKEUfB
Ex493B5JXtaZ0P8MEj6z/ypwS1+/7vVv/Bm2wGM3QUadv28V5zMm2jJSr+SuTfyiBjs5ybw0tTfw
uUMj/bSn7RX/VqZqvDK4mMzzrc3b/zX4IsdqoymGnTizwOi2KKAp0FfItDvHp7edSVRJOM3FZ8Y3
4CZt9EOYoTmOJWderR2PVyJkHgU4mAVJFKLmsjxrBTge9+0k5LKTDejwbn4t5h5pvPwwRMJq/SXM
Go7CNYjUZdYNnENF5x3OFD3epXksvRZAjTOKYHNQ7ev53zl03ApQJjyhlRLvlZVNaifSaTQNRbx6
/qVDq0AcNW7RAsNuSI3qzVTp2JTT9Sr3FDZvkvn3yue9PLm5IJEZoi9MsIIM2fmIZmkFFRYFBaSC
cWcQh0DQ3I/9/YgfrjnVrjFSB6ORHu6K3n79evArbyuwtdScCIcvJeuz2lcyQAu5h9nPoUy7u9B3
UVgK8a0eiujPWP/79XhXljItJT4k7XqYUMveUqaraaBldu7JRL/yhLRRUK9c4Z9faLFdgAtCc0FG
F/TgBTSEKyG2c/TsJH3cTRpq0LFxF+bGHaS+3ZR+RwXlgKQ39Fb7VYizmpn9LRobapPFb0fvP6ok
mGk9mbrnJ6YXOLiD2feBnfxMDIQIunk3hc6LP/S/O4xhNk0VHwyjr10bSUYPHM4uiqUA4Q31qQ//
+Xr2LgUSNDqCovZEoIcQ5JI8qGFUDYUMiTYJUNHcZofQD77VVXRjDv2pTh+moXdtBdXgMbsVDBhx
KEJT2TdmeyrJLyy1WZntS78S8UjA29mXaLtSUjxfvTFa3ADzUK2bApYrpet0JNKeclcbuIVRR4P0
hZ4DXaw4B+JfuEIwMZvUfSCv2rpduQvPnmWR2vl6qIYKrCM0PIhzRwK2IvzZoGpghumt6bengFMx
whneDlbhONdWtmCssIP5G2Df+TwQtiI1kEaF1yIPNmXBTs+H3YARTykdRMdYOCnpP4vAIMrVPo/o
fCx3sxysfRAR8iyXPw09oJQKtSbTWNyVxQiHd56mHGQUJEbjRIuT0nmCspXxqaJWmr07mzL1BCxE
EC0ax8PKKr32BJxlOmqGAkuxBA8Hc6rMY1MglCc/WOTyCppPQjx/QosWeY+Nj82CMQbb1Ar26sHA
7+HrB7hyWXCywPQT9HKQk+JT/RWcKJkeGVpisBtDmscanHq8L2NyhTYuV4a6uvxJNFFtFMqgF6KA
oRTnnTVkORZBJjJe/VZ1bsuSxhpxNp0MkdE0ertp5YhOWOqOxiPYW3dQf/23r0wJB/iKjs7zJ83y
/JWHWipbVJVyz1flo2WHewcxdq0JuMVW1tdl7QJBXConQrMCWumyBjqXcmy1MfwZX5fddLLvoZTd
OdZH6p8a1CllLX4c+uy/B8wwKte/oWDjg/bg4o7kuqbd1ipo1dlwi/VxP4fViSZSJt10WXTj5PUm
d/p9nGdbv43uNMk4Rt2w8upXjl9WExB8IQUDnWuZXxdJYOX9DFVSGhWvyz/ixjiSDuF9Lu1yo6aT
yG6fnm0lPWpzskXuSVLkfWfPCIHNhyLKvn/91a+EY/CX2WFw9WgggR84/+w5mt9SLqMe4jTdDUGG
hyYOnET9syLd1DgmIZZmGSiETfL+67EvNxlDC4tGIRzCTbQ4a6OpLqxyVoFJsLwHhSjFebSqEKm2
6PHrka6tODYX/E7Ud/BAE8fNX9u5KbUAp0taY1HYHNFD+J5b0x8sk72u6SW3texoO8zFWg/3+tz+
Nax2PiydulBOhAYkeJiKKkV5k6nJ/WDXCfCD2uud5taXg9Ng6yy3cff1O1/KZnFw0U4hAhUY/Yt0
PjbUWDVq9NrK9li15TGbit8A93eSn/8T9tPBYJHHd4ka/lRwZKOwd6qL+nY2FXdy0/K9K7Lnr5/o
MlIUVHlbhB4I5XDfn09HnDa1MkWc5OFY3yjTyemQB0pxQ6E03csFV4yxcrZe/e5/jSh+/9d3L4bG
MKsSII5a3aMO+yJZ6ZtU/zP4QKzT+C6oiXys/9OO+s+gy6pdN4H2KmZeszG9CDp8lE37KaH5OwV7
ySo3fRTt2ji8s51g5XWvf3IWOncmzVKur/P37ZPEsPw+BP+TjnuzgHbRtLdVBsoksvH5MW+SLN+l
ar1pygJTUtu1rMnTyjcwGx+419+TtXzTCmPl6P3U5DyPJ4QyMtuc5iJH8HKj28aY+JIPx240pNsg
6kM3AZ3qm49B6ZSbMm/y/RwBFSlQtyf8iyrnWPm3NVwvRw28uQ6+R4GJvblftKSvxWszdyZuTukR
ta+POZY2k9o8QCH6erleuZg/BZ1p1QkyAC4M57NpV4mOkTy9egeI9Gi/lp3b2vsA3K2V0dwZfpdj
e28paDaeEswtYxq0aej8XnmKy9zu/CkW91aYtAVUVPIrmFtbvpf7o3nyDbDKCbQqtGWtaN7Genov
B/HaCXLtgBaVCni4dDTQcz6fgMQa7bQqsAKo3Kao92lg/OnkiQZlUDwEXXocNGc3yPZWDhqKFuN3
X3Z2oXKQmldFg8KWr5wfV89TcXViPC0kvZfV4FHJG0D6KNnWKXA7BksTYM5qFu6rgNPLKV/S2nkc
Ojuk6RL+t+w5URpDhQApFBsr12VOOOmRY4YdIWEgT/valiVXL5ub2Wh3TtLca3YRrsQK145LtAgU
ysjCNnMpG6fKg6XVtkZva9QeMOraFWb3zTeMOzwDD9I0PTdBfvx6sYkMY7lR/x5ycSODF9GsiSo/
+qrsvTjcdUq2CXJri5LJDtWjlSm9UpQT5Ub41MKg1yHlOV9gNL7HsnEUqvCBcUTU250R8JV75RQS
2IMeq72kKVzcYf7UWBwnUwoILRzW0n39MulDsp0OA/RZVvpFX7HVpiFTcS7xDDQvU63bW1J81xeA
qAczOqQaSWCXEZelb10bHeIy/Dlp3XfKqfhH0v0LJeWfSqZYHtEO82u98pIqBf5uz29WWu0srbXx
FYh+xMaPUQVJVHa7fhp+5NoIHzmzwYLq021pAUSzmvAlTWMNlFJOx2esb+NY36fZsNHK9GCUxiOq
xqP79Ue/VLOCgSMK/tzM3BoXInI+boDDMKYiAQnf76LZerPjbG82DhLost25lg+8zZ5+xn17UoLh
kHTqtleDYxOmM7hvvdnEz2WbIQJDVOUr1eaQDcFBHoeVePHyQAa+IAtKDB+Kr7S83vxoLlUpUWJv
0qZ9IzeoSiXPc6g9pHkN/VhufuS/JaXahlnyJ5iq36YW/JqwWpqjNXOPi70pngRlBK4FYmaC2POF
G6Vdq9slT2INjlfV3bHV1Ad0kV25qzbVnNw0vr9yi17sTTEk7E6udbIY7qTzIVXfD/s+t2LPh/tB
PuAX9S7r211ixwfTWZvray8IQkWQSZE1BGx/Plqs2nMe9XLsJcp7RgN0rFq6jm9O+9D/GtqVkp64
R86OHV4NdRcuGoYS2JjzwXqkqquoQuVYU9/0OcAmrnWlotl+vc4vrw8xDC0OFLt4Kyxhz4dpjEEx
sP5KvMlqbpK2BckJ5Amejpb2zznearEKJWlO7hpF+bYy9sVVyth0BHlBTnJS0EXsW4etXGUTENRQ
w/k4nk6xmtyMqfUjypUHw8jubKgrZEOnqbA3ksCKa8ldNfYPZKmH0PLpcIbd2n66+lD0+yijYpJB
dHY+IWqfBbXUhImXxulN1NxPgCnkHjXSzt7GPnysuTvmfnU76Y7rSIObOlRCp/ExlWfIJVMJcs1a
Ea25bJOIiQLhxxInWeO+PX8mq8nS0JQkHKjlZhub9a2kjntboysQmo8zzFPLlzfk8ej2zycUqNYq
gJdrkboyimfQMClocxmej5+XikGqWMbeSIO5mMut5D8ag7yyFi9nHs6AYOETzMC31BajjJNjlOpI
L1su37ryubTJQuc7DHF2K+vu4mqjrAGOgVMY0AzQnMW6k2tJD1EljLA6LNyaLnMmvdWD79pYkUB5
b7fWY+uHK6NeHh4MKsSRDe504WR1PoeF0sdGIVuRl5uAxJtGqGC6spQdUAY7Zbrlyv5KrCTm6/wE
YUSYNSBDIdlf1NCmXIvkIog4j6v5KJq3klo+qf68y8zoLuv9lSvzylEC2Im4g4SG/XzBgG/QMiyM
1I+BvYuUBKV5Uz7hkfZYDdZ2Ygu1TrV19DoAI2G8rXxTsQWWL4uWqhDBF+2spUnYjPpkl9RmjP6g
72WA1nVffpATutfVfBvaKhDmZqdr8ylSE3euOpCUXbKyTy8ya9aVUBuA38PauqAry1GfB7nMM4RT
5dZceJPdfbNT896K7C1uP78TZ3xK6pWA8dqokOfIRAR+lsHPF1Za8wu55g6EegTfZnarUf2OGdy3
NrS9MpQfs2x+6/0/X0/41VENAiTcbO1Lk86iU7WQMyP2mvyP4dfbKB/fFHV8ijMbv9/xGTvk+3CV
fnHlI4OJ5WjgvrqkjIVgUA3bZ4K72t4pqeON/fxmk4hmEh9W716t+PfXr3mJhOCCEiq2gK5MuDzL
6yB0EsLuChAPtdubpHPu0HWOxb2DsoN+1Nr+ZZKb/QDFJ0j+9DIxiBIOT3n9f7gD0FNXeHmTNi1P
tEgLkLLMwjaGI5ih6aTL41M9mx9mkdxJ2vAU9jJWxvo9i/11VOJfo7Nm0nXlDmJ8UyDpKdNSG12c
zqrdEBcNRHdzUm4MY94YxQHpm13vVr6/L0scJ5EXNnEHA+m6drSIl1vsbmIh4RdKQ+yyHZA5TlxD
nyXyIkoZkvGpTG4dTCAjM71TAu1BiexdpoZe21lb9uWd7DcuOhw7KVxV1BDn9MWjkGqz7El9L+yC
DMkorbCYiLfl6YDmYF6GB8pO9ypiw7XWHJNOBpZnb8O8ug0K520GTFySLX69Li/p4qxLC7AluwCd
be6x813fhKjHB6HQ+57rrZZOj9jkeSWaiMKrN4mmQ5PN3xLf/KlVNqjivtrV5qm0N1oVeHqBzYb8
j5HK77qao9RvaJuE/6Kb55Wz6bPJvpwtgnM4yMKqgdvv/DGnKsrQbvNDz6ychyoynqJseGxU874P
xvsQ1GIyqAFo9tAzckXGqNPA1p5GiFs49T92I4NKKU4Ej/h8ls1DL5X3Q1Q+x1l+lzvNDled7TTy
tR+c1n+WlOJfvfMtd5qyk2IiwWKDfM1C/cXkzt1KXXKfqxWFKlpoduSsWepdueDp06JnT8sAOPfy
VRXqqqXZYkUgcKDFAKw4qLYGnlZ1DZU/cltAx18vgisXPNcsnBPU4ByYJ4s4JsAxIM9tMvKu+Hcq
kieTk6mq42eyicdhtlbqIJdtGrHkoFXjbQR5FhWv82+Z6kOSQJnFeCPQnvq0+WU5o9fO3aHQeoT6
YaDFnb5voWgEWNgVU/4ytirshUqBoYw0asLKrPHK+HoSrlxEVM15GsGCIfJYTEJU+EVsW9iBJIrE
+nlPsvJGyuptV6H+1ddbH/JgvUbCurr9YEkgAUiFRGTf53OhSmFaj9jkeE003Eil/wfha2CX2Y8+
M2u++vTeabOrjuZNbWe71h83bWhuM7wWgrY7iD9aosN5rlRTQArpbdIxLnC+kryvp0cTT7LcgRRL
KeHwsJc6DkPeNiGFw8jrp3vZGh5tetNO7Ncbf1Lkk5a+U8F8tau2uWsrHxZl7bxOFoKYtQH7pnOg
qQYSOrJJ6VnOyzh34TbsJB9gS8S/kWEeFRY88UiDZyWhM5/bQugSD4bE17IbZ46hR7bzh5VNuylX
D0X1/ev3u7brHGgFQm4YoP2SaVxFSa2gjcwe4N1CrgbPSObvepa9JV1xgunNZTmYu68HvRbq0hv8
z6iLSgD27ZXWFGPkQW3HXOsR4fkbkHr+WG4GB10OnB2tcuUsvXYH/j3mYsnF0hyjPoVoxCSnd1Ei
UcEJVgJYsYMv1opBGUWEsUQ8i0sFPfmmsgNeS0FjJVCV96LNNrafP/ttvXaBXTm8RI8VDQC08xCY
XYyVN3WXSBM55TzVt1M4Pk2+dKqHPIHFm9rbuZwfbbWyd1Ut/9ID50FD9UUz3CRNdl0xHhytfNYw
J8FPStW2GG88hVYVbarC6bdyoe7rpnirb3q0FGIPtyhND1de4HzhCRaLhtw4smIUTUTLfnHuFPk0
TVVLEhlx0XyLpG84Q8FxVzaEDhs7tlb2sXEed1yOJ87Bv9p2fe4b5Wj7lF+zBgrq/AqC+nYISsql
oMpUqQLEOZ/kOcpdxwfsnRf9s1lCLPchlUe4VQVy8NzL4ZNGJo/U7T4OXodu8kb0ZoRaf4xnWhcC
2wpDQDWTh1ubNfdbX+tPdol/RAxufFaBOtnfgvH7ZNXfzTH8Gd+3rex10rCPgvTnoLf3mdkqXtGg
fmHK/Us/6D525OR8TV7/6oDqdzX2k5l5k5H29g1P23drqoX6xbdBCpuoCKNBAHhcx4ubakYGBO62
E3lO7uzKKtxZ0eAByEfAaJNbD0zUdpx7mM/1qQyV21DT719acA3dUD4MMqbiudW9GvKEE2/2NAaY
qpOcVzHJZKhBfTW/lcH0EGMWGtWuvsOxedMpVMzoC0zjn4lbP5NOoZTfhW19Uvz8TsNEbJqcE947
nlLJXlNa+6o49kjTw/I7DJOym9TDqE0rFYDz/cyaEQ7Pgj9IPg6SY1m30cdY7xyJNRPMgC0DJOim
p0z+sLuPr8/DRbX8/w1Ef/WzKyh0mhbnoYbpVJ+olBrmBhLGja5YmxCfGytvdqUcPTvT7aTaDy2e
H7XtfDOl5N2BfPw+2vdS76VZigGDdlP5tuYWGuIlgwLEbs2CYVEp//8PSbDEMYk8w7JYXCWtbs5j
QnoObluO2+9mU33LUsp2I3rBug8ZwUxdvbufEIAE5psnO18u732pWgH2L6KH/30S4ceKMA7IouU5
WxdqBqg+F8mzT2g03GV5/W2W6u9VPNwNxXyrdtbNGDg3kl0+9kP1bCjqg6YWm0n7BkrBVQd1h6XH
MbPLu1hXb9UxvFEUuEBff9bFNfe/z+l82khQ0AAlcn7mmEYqWfR7Sbumu0i/UezfdX1TWcfO+LcD
lERYH/YvX4/56Yz1nzvocsxFxqCVgTR2Ykw5J5qNyvu8MPbOP2lR7GSpvwOfjKNWqeanlCM9Siuw
QOV9OD/Pyt0ImEBN8bjxlV1SwBuO7mrUaxr9j5Go6ByOj9A1vn7cz7rS4nGprhFcoclMeWBZdwIL
FuSFz6esqvFR0qtdQ6/XKL8NevlvJhun0tHv9Tw4WrAHpklzBYUDctdeG+xj1ml3Xfuezm/FUKM1
YN1rk/Idq5huUjdK3930eouilnoi9ieLaCHfd2gDJXQi3+XC+Klq3aOcBBszyDba6EDOCPZ2MB3U
2rzXo9SdCcsrySvsn/WwaSRIrYq0NTq8EZLyxpj+h7HvWnYcSZL9lbV+z1losbY9DwQhKQ+PrhdY
iVNQmUiIRCKBr78OVu90V41ZzzUrY1EdkARSRHh4uNP99his9lBnL8QjcJ3WQ2MGXlhE5tBBzmva
65A7A1EoNsfmQRuGWz/1D1t32Tq778Yqr8VcvhcLfeQ1RBPM+ZMv/1PW8W/7HpqftwIzXLc2a8Zf
S8ye1eTD4mA89PMKO/SjT4IVtNd5Cs3+WKEVmq/XmkGg4knjENFpfyyh//1V/U/xwa8/LuX4z//F
46+8W4aqKMUvD//5xBn+/e/2N/96z89/8c9T9XXgI/8u/vZd8Qc/f2Yf469v+unI+PQ/vt3+s/j8
04OwFZVYHqaPYbl9jBMV92+B37G98//3xf/6uB/laek+fv/tK59asR2tqHj72x8vpd9+/+2e3v33
X4//x4vbD/j9t9OHqr7yf/uDj8+j+P034jn/AO8eSQcS4a3paxOzmz/uLyGy/AdcmjZZBpAG0EKB
uLDlgyh//800/oEaw9YFAVVY0NIshIQjn7aXdOsfSF8QcGPbBiPRgJLZ/321ny7hn5f0v9qJXTn0
o8bff7vXRP+ctIg6QXoE+QZINRrpUNrAB/01lhpMqVfQIetPHFKWYTFbewkdhRublLg10LQwB/da
upY6WW61/Lhx/nXPNNce8lkFCeZVgsR0ruVafS2JswRABabLSk0t880CBn+IZF8QAD0XFH2Dwpt8
TH9Ys6F0Wh6EAdL2zAbx6NntfIUjy151rr9jVGqhuX0aLKSGZKU94jNAF7QZrY+aqlS20HpwqzFz
2v4AB72BQe7ULWMkQOWu8Nfx4kgNxAhVtUG1PQRWefv7VQ+Fi58yhQ3/s3CBQJpHeRzZ5a/NFdVc
UZBwOnmsnAoKuwvl/aUlQ4kQUnmJMEZ26vNuRKscoilTE+yaN816ZgycK7mpHKqhKpvMcQp7jLxv
Rl5+KdHEec0Xg119i8mssby4KRCddU61QOtA9QHmrn4EzAtAza3bw2JJkIwqjQZQoTFf4TlGAgiw
7cTA6RupLvPidu9Q1KzSfoUQD2N9F0JwT48NYYPl1Rj6g5RkTqiASBUvwXwVfd0dRw41vHUUyQQD
x+PKquW6lKa6Ip4ED1ghdjTIHNQLhziB2TQPBap/sddwmZVmh1gPfx9Ws38oJkM7oVdCQSV7mG/3
e1VnzjcAhZLlXiB6x3gR1Gp2hlH4X2f49br+xvEwKxYOxjpnOfHcAGoY0FbRWARS13pox4VHhVwP
deOyp/vNPOmQNq79C7emBs2g7hhXOPkHNJOBzNlVyydZFGndPxNIaH5YHrTiBgV1+TIfdpMx69+h
JXv14O7xmYoZuKlc9Bfw8dDcC3mC/d+PnH+fekBNkamDsQCrgH8fOBsBWugz1Y8QpjO0YGC52E29
WT5KYGcXsdIoR58QrIkNvzoQnmtfTAUbSlqwKfO3DvaJSfkE/TT9Kmsjvj8C3tXvrRqGPEXZAnrQ
pOc8U2m8Iwqs4XVGoQZsUQndI37POsLNne5Ddij3kUE3nsR6Qe0GrdNzZz6bziBTM4eqB2Ja47nu
PZnOva0Hs4AICN/JskKs1fugr0DM81DZ3VdwkhDwrgSHYJ7L947VLoBXVu2Ye0w/6u7L35/EOzfw
r+sXUhv0raEaANa0jnzjl/WrMalldKbd/TH79NyxUaufwY7Jc+u0Uq07GSVDzwS3jFMJmTEVCxOF
v7lytdtEECpUlQ5mTc702/0594saK3ETFGsYrAkvWl/gChnuyR304cE2Zn7VkX2P0eKVnyE8w1JD
OsZzY5cuCvcc3bFtLbGaCftpsLS3ylygNYUrGJYWAfnMCrzKHR7y7WZoqzWAUxgO1nqLv4PbvKga
9nVdG6yoen2TKFseuMEBZc+yRoDjjTvZO+qq1DoAuG6gI+EW3etUUxuVNqgON1CbmkGleIFmEZqe
q+oLsaCju9oFOwI+TxqtkCdK+JKSWnwU2zrjb+vM/R735AeHQ2DK5+4/sFPumgd/uU4A5+Gy4GHn
8tEFhttf8lCdLzrUzg39kOtDf1iG5d2aBfvuuvXOI2PzrZ5L1II9Zj8S4agdVDpdiFNClRRXv3ul
ekeDOq+WA609/ioGkho95H9teZnHwnlc4bi2FyNcDW2LXyrAeVrQi/LA0Dh9Fp71CAiDo8dth1Jl
/t4X3IOce7+cTadTWVlYLOj0BHXj/AxYab3cb0qP10eUGxJXuniqgYbR34/dX3JzmCOCzgJfXMiB
bLsI7vy897ZVmSuKzzpU9Fs7mdXJKTQZoL9y3fceh1G1sItoNkv7ceayCpXUh2i24LKm85XHWD3M
Z5uXr+UwsitmIHJ0OnUnuhrmq+PCXrL9JnxPgW9J+alCOUGhrC/5yZtmC7a2zvpMHbuLfGmPmc5Z
f+UYcwFzGufr4r+jZZB+sR0wLchYgZk8gIFdaf58ohyTxmz58oVNBog/BfvUdY4RDsMsM9Pm/gMh
otuhBqC+GGx9Nsl/AoDufPyfBhPqXxhCaJBAQdeAB+0vJ27lBCZFC+hmFqcXlRtYDMeNoVZQoX9Z
aO/tYPOLcL9X5eMAdDnA0s92uknG22KYeeBavIjBnxM3oHGvsw9XcdMc+vPSVN1+dmf/mVWWB1Lb
OAer7cxYSEyeWGD8Qiag6XaNZ65PDF5uUUma4jhgy0Q2YdcRVVoT9gWkSv1WqKPPNOyTQ31stosi
J29XikI+O8vmymONZrhaSwHVCCf/8vdj6xdT4W1socMUJfBNvXnrk/plXWSt1cqxnfuD4yF574Q3
32ACeeS8Jq/GDBltWFcZe2N2ZhTJGdo7OLaWZp3yr1WGNrPm26CmLsgHrbo6RdlhnS9U1Dn02THG
2BvMgu4Gq+HZgmhkDXhRa9Hf/wLr52zn/gu28i6WdcjXwoL+F5TPXKCBVfYdO3ga4j4m3FBTsr8J
6GM956sfEqvub9QW6ErxxZn63lOzotjgFeDN0wnufoOD4TwAH3zotRmAJJUr4FOX79DPAGvyltIj
kix0fMPAQ5+AFTKzPxvV1lkJY7U/bxCyeAHTOxeKijbD6r834e55/hFQuiAzQzsnhSFzv1+aUsSN
m5uo91MS2aAb7Owefuiocjz//em5G63/dQ7YyAGw4XmblSYqbb/2ufZ54XiFZaisnWc9UUSND+Zi
ljE1qNpJxw9GLBp7fQUEa9tkPo2TiZ7qYhxApCXwZRGD+4KmjgEK27V4IhBQ3HNie0ioR3Zp7Drh
IJp+Qx38sab98pkAjt6BSq29tRV14Z5MRdzaaH3Vc8yzobbeVndaInwSS1XH2YPuV/FkuEfdL8zn
lmHT2h4ZpYar5zn/iZb1C1ayVVW3lBh5MRYEnJpfyfjopaWmv4x95hC9VjG21uK8WHs2E/vWAcsd
IeysA9GFXwv3Zm+nuwM/r+vw3QDpdwftODOglRpiMHjFjbYTUqAR/eeSBJAm6145N51vbAUYIafy
a710nrebyPIsqdX+h4F/hyJ/urJA5dxN2xHiYyCaOb+sbgQU+nEw2y7Lp1l/6KrPs2au76odLuY4
VfGgBvuxqBQ5WK1Aq0QvUAooWBF0aoZ47OoZXepgudqNzD05S267aCRDpPv342+TMtr27L9+0U3U
FmZpOogYgO7Ahvt5GR6rTuWcdDK2c4qmXBMa3v7zDFbwoK7GoielOE380as6iCvqybCpgK5tkG9I
cUPP0nCyclFZr6PfReP7QgDBc4vE9OiuXsXjYHZhu+0jxgF/ehSGfi7VdK6GfNeN0ydems+XUh8/
N1Z/MYo8LQ1xqmfvxHSsqOJoQOfTgZjz+9xNIW+cMwXbKe+LqG69N2HpCLWqeGVFLCRcX/KdIfJj
2+snvb/Y2E4GKB00Anqa0AOrBA8NOWel+2w2ALbRWL7q8mk1eox8hpONqbF0VYJMDH2v0GEx3QuV
bdyYZtgMENxsPvz6vfbe2fJsomYMoNM80Dy1u6RQYa8C9ejCv+zr0sBEYK+xcz4uiPMu9MrxY8sa
++7TYH+fwV4oEaiX+dbZHJbjw0Auynohfqz78eB/0chjDp/4yTuYMqsFOozKBGFEY8ONLBnREoPC
pR1DP3WXK4kuDT8y4SMArx++JLXCxSqRVCkjUit5lX2TwpUbVk5a2ln4hPFQGnPCVu3B0fq4q2gI
s9Vb7vAnaZsnfWFxZ9Gdb6UFRFurZQpnOJKhouElFYQ/NRe6V3TNjHVEnmqlvHKfrKrcyTXfrV2D
zA700REQuTyMpQhsFyL65ArNyMhlb11untDwG/v19FAwa9/VVji6WNIn6j1C36qTKgEqmQyNGcA9
A6rfxDjDhD6ClATEzTa5+QXqQG8+R7UnpRbquPonbG87qCruiHFVkHnQCzD4i+s4wN0BHvWoXG4y
PC7U4b1qfiuWJvTWC61BcJnyY3nNi+KlWM1jUVYQwWnm73QC0uE7X6pCpoWHtsjCh8a4CIxQTTl6
QbiLT4Mi1pAjKJgOy4LhUhxgH1C8egzK53amrGe7uygJy+XIeLaKwLQ+M1LuK7MIyPJtWmAm4cC2
u+BQNbPDpqIB16F5WgETeZSQJPTRsLWQ0ER+bz2J4b1Rz7WfdMWn0blK8QQtWO9lLmgEFqnNHipS
RkuVCQEgICyBr/sDCvNnA3bB/bMFq1YTelazL2LDPfTowqv9dM2jaXMURv8f0pz83UGzeWaZV6q/
Y78Y2I5/kpAr4PE8RgImVVT3A3scEDdxaKrYy/ZdckgqCxca7qSCOm6LtaJAXwGUpxsfB2d7acMs
XOtCbRh3kHK7ksqIu/lFa/KzC+KE92GYIlaNljT2AtdIEtxTsdwPa+HvCrNKGmFn+B8/EfYhbYsS
fb3HaVgMHreWCIFphdCwQWNQCPX8QCPW3qagMUtMA1rGjQRtA4HkrKnUxPBvcsBV9QPv+6ztZQwG
RFA7baig4YbOwQjuoymhWuhKf0+gI94M9cGtYXGrnxBtpGPdnb1Wvzq5k/bGBCEyeRyFkcGqOLKE
heohjxdmxVvSPqNNiVIt2KZ2gXYu2HwETgvkej7qFhptNo596DUpJRdWPgyQhkJrHM94mfRmvE7x
2qc1FJi03VAcYQ1TlJmBWQHCp/9pHlRAlxej+VrpeuaIadcOXeiXNLZNAmk8a8PwUDLo92Xeo9UT
Ec7CpBt2mHTwSvRwsof6hbnwPx31PH+HiGxc6dyAHNEynqxFfFClyBPCWD3CMkNn2wyNniHyLp0H
BrUmGGfBX5kVTQxJzQYGzJfay1U0UMQrM6FW2ksY/tnr8KXhC71WujM/+mpO0WtcH+vSxvogrTzV
fdSYYdmVmdpg3bpmcXZjrqUKLSkpaT0emnWpJe4KJhgQqmf4p02X3vVT6JjFutT6N+b1KhpzyE0P
3G/Sbhi9vUnkO6AoHZjdBRKVUwRnjg4WAyQuezs2pD+8CcTKqa9XPhrLhvFNc6S9W3qXnTTWGi8U
PK372zpPutlCag9hA/6qgF5rwKoRtV3ITe6kq7DBbMT+UrzO7WAcGUes6dbzi6kc9sAVbAgRvPmp
Miz5ZiGqnsfZeVbeup74bOlQTdHmt9lX3l4ZE0+B6Z2VpqvbOBYQDBHQopukiswKo2KUxR83Zi29
SLH6dH8efacEXgxFUWJgjYYbe4uNeAh6l9rSpZZEC3Jd1AtmJxxn7X8dabAb6EUbOGMjpL+0RQs9
Ar1XSAqDJT7VWugUzWduqD8+8/6H95v7c38+vH+tP59bHC9mBSa4sDinkE/WgCYzB8QgkpMVVD6v
zQp7SzIYQ74x8wZ+Ju5gbttk6+3vL1Xb6/ebsmX4Jve7rdjyEz46M5z5oBRUo00OCCIlsVGZZzRL
xv2kRWjSCTnNUeI303p4cHBwVs6ZhHi1ciDSD0k5AS16xNjIPiAvBnJtM6hQdnXooCYEz/DzbJjY
WCE42aJSZSxBy83I4nMK08WUGO+ThphIP82uG09EP7McEQgke70pRlkrzstP6KMByd6KJKURGOyR
3VuRVS5PHPL/M8MlaPXdOnRYOP3byNeMj+hlbMvYlFgwfAP6NkPM4SbOrQ2jHWKczGSEfJE/xtty
xS037DVjz3S4+nZuUFfNyRh4OFoH6pUoRFeRNGGWVTtYBMeICGtrbYtHSfcF8Pe2Xk8aUGEUOUAc
kSEvnRjF7YhC0mZoJqiF27FuNTGr9ZjkFpivfgjRGKtJi8751NkClPcq8qd+30kR6HV9WleS8p5g
XyXw3HOunVVDi9O6LM7G3VABYt/L4qPaJ3o4eLcnGLk9gtX5uUfaNQyvdMI+la8vhbt+senz5IoY
0fnRHcdYevgehn4piTjxqrtWzpQW/Kx6GguX3i/eJD3wsrpQMiMhNTnOI3aNEduN4QeL60bG8iQV
jZgNS4x1BHNhjpgwQNdHVXBjihmb2hxBC3KTDN6aYe5fUEEL/LJ58+vlEYa/CTpQY02LywJ1Wh87
MioOM4voR6OJDNyItFFWXI4yrnItaibz6A5GVNIi1lRQeiIDuJhWtMtcLGh204WL1yOY9CIyttlc
2hipO2L7MW07yFJoofAr6BweVw3hkNmHhvHO+3pXwy8Jef3e2vRWPX0Hv+BwkjKeONkVS0YgBW9D
mHFZvL2npWhdzIyijJ1cxi7TIl+Ymc2xNr/NundFgXkncYULDW5LmAvUVJE21486vuAMPX0qxqjm
DLMsNlQVkbo5uIt31AmN3BKlig5Lg85jgE277WdPag1b70VDhKHzOvSnNoQGGPZ6HSWJau8IspNb
tOrNke6NB8dUBw4aYNv0AXNVMkzXFRTGtvb3wsf6gPjbht+cQZuwKo0ghyB7h5xvBpECVJO9Dx+m
XGJY12D4DTFskkN3nXH2mtRp9rikMXpCMr/XYmIsR1+hFRN2Vr2BVuGeH2VF906Lpb3yY47gHhFq
an1q+jxx1u60FtB8wUIJvu8zMqPUYeKQa3o0QSoC63S4zlq2boZPxgMqrdncqVAYoNlMn8Be3SFB
3i+wmYG+2nnRykdkFG8aF5eOl8+MB4BfL07extIaMNv5MwdXBmBToln8VEh8ZWnE7vzI+yqZ0P/r
UBYzQuIB1bICdGfD4gjhwaMRwPIFllWUiIc8qKUbyBWKqMUD0bBMQVmEbXtsqcWc0sweDOhJzqFc
mswzixsX3dEWr2S1jvV8Hg0WbfUea91MEzHWTBuBj5fpcMVZ5YKgxwmgG5Ngs4+XejkCenrqrTVu
1y6T/MVRbSrr9Vas6it1htSfqgPz+yuukHRZNEHZgbdm2tl5aqKEhKt5KAf3YQCDJp4b/YoepdgA
oVHHdbTQ+Vahv4OtED6H1Z/mA7lov2xxvmF0CRDfvWFNcb7RAgGva1XUY/0FQziCskuAdDUklRUy
ncYMARJTkexacHEgLIglsHYfUAoI9Z587v088Vd6cEieGtYYORTzn+M6Ym1e4GGlRWJad5SW8Nyz
MrUTef8ZZZP3frAyPi1QRjTSJW+xl2TUWQNsL1BwD0ZnOXhkxoo4xu6g7VZY8hL6ZmKAsBZ9ve5+
nusIynAZ3G0v7XIpV/tjnh+ttr4iW91ZY3tbSmjPeKlyzHhcr73VHLtFSwdrjtbK3rvaF21wkmVU
qY8KDDch86CZoS1sEK2aUIMFDPEk1qab4xaXpp0y1s0p6sx724FoMnRPF+NYW0gKkspA5cFC5SDK
UTLJhxkxcTRYMulyaAEyDGAUSKAyDDvcqK6MEFc9oE6HdFuP1AyBO7BoJSkDR2NxC+I/tCMCNxen
3odjmwYrwamnJ+hZHoWmZYZlwnq5DCwUPwB/v0pZPjcKLB8LwUpudok1oyJzXhB4WMAbnJokPYM0
uccerN66NRZAegrbIv+GmvfFhhcUU+ciz7wZ+2FkiE9aYYZOd3TggUkCfGPVXLzh2f+Szw810lDd
jof6KTcOnMaeNp60yokap4JyAX8mLruNegfGHBrV6HrAgpxWmpdZgr1R3f0m3eLdUthYtTorhzKi
lB+3/U/1U7ZhDZQvQeeLxHXwZUrrhFbzWwuRWTU+dlg54PZUtGHHSaCvNJCSIhexk/HRImPKof6z
kiW2VsgwzvTmDgK4xpxOaCkiXvnkjO86CIlELqkheKppCxAQEVUjuDEQuc1tmdlQeGEs1HLkluUI
44nqIsr2ZTHkGdh6RCBX1htePORrpthDMcqEqXdu+kcdrjIkR2e5USS6RqPSdcIGYr49gk3XfKFP
w4q93W72nnFo6Ra6gPtSFPx5tZyLmuEGAhEZ5aPzwLPjZm4SmVenWvfODT56WNVZR5JTwe9X2gmC
yb0ssX1SICSgRwOmOVcteJoLSrqlvHVEXTtRZp5WJu5tzQOrRcNP7pa73tRg05uHAH6zVkPAtlQY
eX7c9ezkQHJ7bsgTIfkJffhJt4rEK9rE9iAVl+dPRPdeIJh4RY3nJpRzqfrmbKHFiU7wkq/asCbi
gTH/xMwyWU2R8c7ZE71IvLqOKdGv3ZYvD1qU2+uVGiLp3QWGdu3zkq8PTb0eYUFGibi6tfUEDsCR
2ojhqJmifyBae0wwAFXeGE2+k85uAVt1kMs8fgQ1LF2HoyedTMEmSed6AumtZ58JtHh9pZCWK6B7
AOLcRXcg/zDHTFMH2hbJ6KpDj1EwKzTBSlhcyQb7/vJqrrAwo2KXs/a9q+3XodzYj/nzqPPbCKVg
ta2UsGFjyBkXrr1jpXzxEdXZ/dZB2EDIvD/A2/XdWfNrAV8kXfAEqb7B0Sjd8wdN6Aev/E7b+XMF
FsjaTdex5TGUXGKn7E66UYddn2gztCoKUP798nFC+bPnVtYUNRYC8Ol69waeDI4yvAiXn43JClGL
39E6BVUxmXstmuriwUNLHWQezgPxs7HSHwY4VefKDmu+HFGu21GtvcFv61NbupmDUH8b4lpdfKKO
RDfSFOqze5t666DMlEhUDlZ1QG/8AZ6DV891DiOSQqWeNWyNU9tHLY4AlPDr2hZZ1wOLMOBCpwJ7
gucRppff65Hp5hHUgY9TbaSod9HppTPc1LOK22yPCTpwDkCQx7k6YgtAlA5HA6CpaOkhEI1w3yHf
EUHq9IgaNghuxmFaKNB5wXdLvZO0fAUp+M1qzEe3cGMy12izWy6d+0Q9++BO1Yl7Rjqa0B302pO0
3aNm5VnukySHoBDUD1xFgsnT9poOHyAnbHUn9HsVu1/hGxQtsxkKF9q2dR0OzXqZCu1aYxoXmKWr
CX6EeSpKlFtzSPvxLqbOmKJe9Thp7qFo7Qi9h6eGGOh1XKLCeeWOm3Wlin2BFP9Vt9ZDrvpYQwRv
eDRDP3iGhtvzgJ7PCYkscrygroHXOfXBXxTEUbBq13GlIWiFqFlRrQdU414I5ts8zbAvLDCvEAIS
A3GOSB1BUVWATuqxnZfItZ0EGE4Lfz9soZUd6XMeQl4bs6ZMkfsSV7+6YoZk84RtZTrpY3thDYbw
WBwWkEG4aX6TrTigdHNrAFOMaJQ1cyPglXYdfcgLmuYzpTrW6flDKhcLLOT3HJpMTWirF6pZKWXr
BRWz01RJ4HB5t+vRk+8zGs6MP5DVe3Zd94aS4FWfSbTozY2iui/NhNGzUsVOiiYjNbT0KqDNTE/k
IjYk8wh1xxDqYBATQqw9WpCZVwfJ1pvu1xfk4mdalEdrUqk2fFZVeZS59b6w5cmejK+uMBLHWpJZ
5semtRITBEoOWFZW02Fe7KzWX8kkA49hEcMP6EzUPSYQuOoRK5U4pJBdOkBv5OAakKOavL1L+tia
XGxr7bGm2BM01KXVGySFH5TXvq8teaum4kryIgS2usTgFoSAu5RCvKXC7vtkq323XFyAbqZmh3Ai
j3ose9WCGMiqY2E4yN2mM9pO9+Cp7fOeJKOEGK35Qdj3EYIpuaZdKCK3EUPP6ZuoQh4EqIO4sYJa
r8rHSDemxAV3P9e8eEQQrBPj0Dz0Fv/cl0XqEY5R6IObtFm5vWAOHrBAXY1pTCqu36oZyU/jnbWl
RfJ4Bs0LeCSJ9NwO3VZPikIlhgKG1GIrQh8d9IiPta8ntv5Z9fnFbdgpF+OxmRGsLCtyMiT1AwAU
9GFHjCh0mxclvplt7SdYU0kTqOi/oJU7GuLbE/CK+5P3x3ec5P7wfnOHbv58OI0d9B+oUCCVgyD1
E9zT/wv4uR+j8fd5l8vE1YAaz0YJKGAsgUK4C9MRaKISABWbFrACbrocNqikZXJfk/6P5+73WoYC
+Y83Vo0FHLIqPEDqEuQVqM63WV/ATWU36S0yFk9lCML7TFRln/UT8CRtHLA16y4GKsg4mQ6vqx83
Xe1ubSL3x8AMtsDq/17PUaIHKVEl96csv+qyye3w7j/fcn/y/sd/HOfPQ6yjmnYDLKv393NwB3/u
p4nNYB2zFoJgP4AoV7yarV+BTG3q2f2m5ma+s7BDBq7OAD7VOUN9VWc/7lEw/HDq0NEOpP8VsvBt
JrZTdb83baeCyKJLaY5Qc0PY7pfs/lFLK/sQlblv1MrRLDFQBQRFGncZWZzb+wFaYzujP461Hdqz
66+5C3we6ie4ZH0XgCDnp8P2iattsx8fe793f66HNgzwpRWlMJgFjtsh7gf7873352qQJ5YfH3N/
pR5rF6lb8zg2OP1ixuXJre1ci6EbIrKArieJv1vr5Sy7Me6WPpqWDqpFdZgbIp4FLE5AGpy/C+RJ
DB0fvpQBmWzkB3psjX3IbBbWuoon8JQ1oYJGLU/94n8h3SnXQ116u+Iy1Au806s9k9/B9Lqaxois
bA45MHFtwxWa5bx8FzkqgOuaatN4YPUUFZUAfxwIUJPpBRjcsg6Xzj6gBJauzH3QB35BdTY2UzTe
nqpRx4Vpr3w1Dp1WHmzenqAXEJaijYkZ6GYgRwTVi5OWE+wECU+KqcigoBDW2xbUNGd+mLsioQSj
Et2bHUevj2sc8lqdG7d/Apzy3SbRnPODVCATTAN/BIUgmzpct6mLKtNOIJGGnlhYVAToSobI+rQj
OB9Q9I1RiD8Mw3rkCB40VifG6GcWec+l82CWiGDlt+00rLkTOqzZY0SCzQCMbu2hRWrsG82LQM6L
Z29CYPwxakNc1gfga0ltrZHZo3lxOtoSUaOGllwCk02oyZt6EWgITpaRIe2CNLdNgg6hRwMSZtej
9WxlKHGE33TSR82KHAC9GJMJgZrVg4MgIrnFi3vdxbyvY0s0IfhRO6i57jzJow5QpnCXGJT4vTc8
5ciumnqMOEKYEh8hoZ26eM6lNlGbR++aq540tiZWUz0JSwKqp/tlRW5b6g91Xx23zFFQEycJpxzu
Es2IRm1DE7einHY6z0NXbQEkSicrSlpwA3TknFh8gMgGnI5bPW4ApXXjxr2x9zUioAaFVq0Hed5t
A63Y7CogydW2UYmfJ3kPx0bUnnInccjrCB231gRiNhVBUz7p3k1HjiJbfz+bfljCaJOd6hQo8k5j
MAH3jGBZKFbRpCI3a4ZgmQmjdvatst8c+t0UcBfxELirYZ+7UOhrI0d0kdSMpIOPBqHTvgLPLe8B
PnfotGJ9qM0srEx+6J0ZdhcG9Ese+P+j6zyW22a6MH1FqEIOWzBHUVn2BiVbciOHBhrp6ucB7fm/
msVsUAREBYpg9znveYPK4TYP4TI+dWdB35yuxqoJZw/CKqGCPq9MVxlxIvUJw/uDN7obPB65h4ls
c9zNEF2ZEsYeSGbW3fDv+ZGUwa7ll6VRv0kCb2NnzueM1ARi5UYQiJxGJiZfGR7b2TphSxFAemr+
bICbPGZf5N4vgmNszGDT1luRvoAhLHYDWcDk0mUALYJQG2xABAQfucTwfAzVEkRJDpEcChBGrCIU
VtLjCGF1Onqx94vmDSqahnNf/eYl3kb54uj0TAlqE34nuZudttJYrA14gJoaF6os6HG3ajxznQpn
ne3SryklFkheTOFviCrd1LFiSHnx42yT6rxZjgSTg/3jQAOoCF3M1kNkskUPu3IKtrMb3ZjHbayO
j49PYTPwItIzjMy9r+FBFYBTQszMYL92dEiq/41NRzhJsYlBQK1aHhGHHeNUX2V+sfK6dhcwZvF6
Zz0pgCskVtBhs3TjpaRkSiRvU4y7r1w7A3cbNIkMswSNCUU7ONthilbgcuu+aEAIvnX1qzBUSCwO
83XyV/JDYR/vWlXS+RJHX+cgoZ2o9wlRJV5GEmjSHSQxN5qnViL6M2HbWxg6yJkTJqhMkxzTRqnN
DxgP76usW0V2tvGYKI9kxwfZtGnBim2HMor1OAUvyvM/KqqfRoaPyKX3Mf2Eitpj31JwWyczh4AC
jBkX+bEug6vwPqwxXmNPzqeq3kfRm1PUDPC9bc1QL4aRm7NlOL0bRkSTupq9JfNpXXnlzva0NdHM
hJMtGbcmJlM94oHiENG8NHmwo8M+iqna+fXvAklMZwVIyNqF2xPCMVXNZhoATopT5+gvse6Ae+vH
BiGtvYSDjoIA1I5a9yFKnUcETbe6qZ9bF99M1bSnoSEDxGdYfCpAr7I52AmyibMZKmHyVukO4Urd
pk7Bvlk8oyDbG1i79fj/i+Zmj3JVFy1WrgWj+2llBPmKBNANIA1rbrXy+dvdmSKl0Dau458mlzR0
OksDQNBT7a5g4c1jnChmfzfDhk0Y+QyDviKEcI1oU9GHNsJdWUn62LDSJ24MbKCve9O/Nqm1CeYA
CNSmDaj3OcyfoPVW3lStXMRCqgWNwZxvyo1HLXHwUjMPYxf9wfg4np6tmtTc1lsGUM5RxdabY3Wb
ohcHwkGOST5ufIQMhXkRljgYrCCanD5qlbyOXXmz7OpDVPFPq5PH1CsPZeZ/MJ5dVQUrIvZD+6Uj
djMBWmfB+jfCjBdmm9dqsa5kSyeS+9RDdqqN2zxqB6NUl6R4NoP+kibTcxz0P8zE+ZolXVDlvEpB
I14nAKizc45N/anVXHQWxSqxyaSlu7MeMyO/2iqlsKFg6kc6PG3lTBi0VMZFBMlzZDgPMhI/Kk17
8Q32llK9tGV6Vom3NxO1jbgRImdb4IHr4VIQ+WLlsIZOEBBgXj7PWycyb8OYnAgFXQMAbcjJWVsJ
Uslm3NBy4pTONcl2mcY7PzrXPlu3ra1lBbhrBKcp1Y/Lv8GcDrEOXjHwZd78xEwZO8MXl4/+bKGM
PQhFhSBiKA/1OZ7YLPr0Etg2FpT58rHf4uvB8nADB1tZjFTEiP+n8h4cBpGkqcDO0g6Z2R0RhB9b
9wLW+SpN81wG3gk7s+MwkF2c+tc0jk5SZxyGED1Q0a6Zf45RcJyq9JCY6uD7gIuC3c7yNxI4fAD4
JkORSvKcaj8HSw9HtAV5F2N5QHVB16MyTC7t36iBwt5qQ1H/Vv7zVN08462gQi9zKGobHesHT364
xosx3wp4iSqEd0OYVQ7Akp4i77Hq/8z2rdlr8U2p74L+i14ztBH0derFGnatuQ9M7vvH0nuzNChN
h+nNiEI2TPli4iPsHPTvYhU9VB8JRkU1iuNtoK+CX/Zn8M6aUqzw5Miv9dVZNQcS+V7gBFBkNLxt
DNqfFUulja/vljC3OYzVavjT96EFfp6xP9FEu6lkvxu6W0ZUFIO2zD7Nvi+ulabqNaR440Vlw3OC
K6nAo4Q1puqegIqbozMWUFFd1NKJMF0mOdDt+EVm6E6xCEmbUogtUIMYTVzuu5gIwbs4JE/SaS9L
/ig7189CKe+rrfRnp8BFRvP65ncTKyqvyCLHeRpJprCNSjuOrt/zYeg2g1Nrp2YQl4IgShKPTSKk
bVSaq65MvG26GJNkMkOLC7YcbbPeqlbjovspRwbqNuZ+jkfMRF/mDar5rGTV09K3YDbPuQ7mNsyx
v/H7LgkD1rTXbJrmDQu0cQ5ipEoV+aJhuiiX4v8dtMndm4VBzxJNsNTdoFonzuxRbNXV5X4tK4t2
H6lZ7gx3bs5ajMCkaszpp5nVh3YuuJFG46WqZPZ459WQqvpyv5QRHjV1ZcTHiEG17jbVSiq9uibw
YtkJtZMJdnm9HzDBS8CloAoZZ7cW1Rmd3nSVqZiv+JxN1xmHxb3V2D/vl5gK08IWybWvJuth1gBw
lzfq/m7RT9K7Znz4xTxtm0VGo1ObErpciP3YaeNzOhlQM5mnJXh5ru/feT/U6WdimNZjlDltqCbs
i43Gl+fIy9vz/ZGjybM75tfGzYzj/SdDQgFlMJTcuHr9raW686y6hmlgRXpwQd14sRPK7EW+pznZ
eMEhFD9k3txeVUjTg9k7DYgQtlpdpY+1jrlJPTBm91AeE1tIBUcWDM+Wfr4EpXcJU9y5mD+z+NN2
J+1Ho8/zVi8DnDHrIXqF7XAimgUZbVE/6ZaMLtK2ZJiTrPVeFAzIh+QbNksosoy49JlHaH0vIPKu
DVIVPOqj4expH9pnmqyYTMW5+D340ROeRxRxvqGtW7s/arKwzmkPZt8gjLllFp8srWXC0y6nwVQe
6l63bxHZ37HTtdcc7CekKszWhW1PH7E1gFsPzXD2VJy+a/nPQGJJUMq8hxeTuyiR82FFBhcxeqSe
nZAUGoZyv1TjmEx8I6if81DwP5F2eciMJL507uM0O9lZ6NpN79oaA4q+Phleml6raMBBtB2TTTfo
sGeQXUPMt/5YygttxjBfY4y9KK82D4n0ORp6VRdrr3VTXMS1PwxSLsJprK9qyC6VDhVWKkCtYu91
MfbwpYwvMx5OpO4w8Ed5RASKyh40GTi7pEuGk+M23hpT/eRXXT/M9HoM+c1sc79NGncbjGn+bKue
T/kYyDCbyvgCwCAuGRrkbfIE5l9tAojbZ7Jj7XMWy2xTNfFP18bP1vJkRhTdMEBGA0QjgZBf7wcp
g3kjvbkjK1nUW6/DkE/Py8S7tQq1G+2agS5wlGtX9p/YMHdASd6ni9tOWE6FRZhmz4x8+cyIfZr6
0Ktb03oFIx+K4UlY1aaYc/O5Aicek8h5kwjUSFgPUDx7g/MWmybkqb5nEm03xm4mS5DNumTMbUt0
LcroXwTWIQ9mBboZxMNLtxj9G1NZY2gx9y9UmDc4Rs41mLT+BeUwtsqVJwAESHtzkzE6iaeMBSQm
5LK8eCIePkfDRFRXqObVIrZjLcuRDSjv2RVxKVwFgju41ff6rNKvarkjW6UPKO8hmDl1la1IUUwh
F2TixdbhDmdj737ZdAsg3zH+AmxTBbYIlIYZJurRkADkGvlRE2VyKccm2Myt3j7PBa/ChKDReQ6a
y8ppH5BxOLjzEQwzqvahEln3oIoI3628mg+2W46bAMYbWKsc4hUpG7BlFumqmiYIGDCMlV0yO8m1
4uYawmdyN+FHtogi7gddGHVI3tO0mnyIYZbswU54n9IgrZ7F8umZPfJXp9xjYJgLambYzX5TxBdU
aAgPo7R+FDBdRK3yc3r/zZ7Z2+uKlPqfRQCpwhwcVDgN84rB5360JnHBgRqS7jyhNA3a6tp2MTlU
Zmm9dA7MjzJAYLgcbGzA8AbW6m2RBAYx2UgUp7RLH4fZfK9GfKfnFMPRfpmF6orhXTKiCzRbKoq7
ngMhbbaWHW01q/lHMzj2u42d/bpOPOPBEe2w9/Pt3xXA7CJ0krOD2KOPq8VME+6Csq/pPI9rUwJh
3oVXuSFmmo5i6y/aq/ul+6H3jX1e6PrZc6LsWNrqd9vEVNsMaKk0k2NZsg6CnJwsePwSw4QmOk0a
TWBkKbXq/bzHWXQm040JC1WJOWaQWZPmGLtRfpJzhVwmLbv3PBGwlIr0C0OyH71yP//qjAuTBDFp
u/Gzr7njxXKcm2up+Pl+YCEXK0SO2r6DbriPXbdcTXl2w/wBzmnqMxBwnfYJsGpXTJl9tfIYJmFq
pNvKnKoaaWkAZO/O9sYlCkuF0eQG+8BOz4jgWeACd2BodpdiGhP/q8Yvp+v9YAwWMJCD7qye/l0a
lYGgaqAOp+LbePkkfzo2Cbt9u3ixQwE983vdNRqZgCFsZOzhkWpp/9OQtdoxx2l2g6iwIFubDeRR
ZesaZvWTWR6daELPI7tdCqPGkWN+0ZnuX8RQ5pf76f0R0xMNpqW5/++SQmqyRuRjLwoC4zzaSj9j
9/3voFmk0I6xV24125swR28X/utoNNOxxW9Fen6JlzsHQ2v9naP5j/dLLsqIv9fvj/5dM3d+kBXH
3EjZJ8tcQIrx14XlNBcYSi3Ed6dvGE1z3mkV6pY8ghhGVGnXyPYBC4x/hyBgae8rHPL/d+n+DG+5
XvH8+3VLlu1hwEkx7KOyf64R/2eJMzzez7B+gqJTef12UHny5Lu/isJsHnw6yMmqYDAtB3Y/exVI
zfh7LVueEfGMHlk5gWhBtc9rSo7aLKjvhtz7kZgAOrAXypvbl+5DE+R1mCxfEKo3VkVffLtSs3cq
1ptzP0k4eWOcPwhPniHmeHtpAncZlJJPbWboT8NSUPt11x/n5ZoVV+WidBcZo0kBfAYxjjZpBv90
nSY/W9lAZp9h3ezW8A/QJbEM6KGZi9HciHaOHjuL2lH5aX/wYqZZ92uxn9fnOpgu9wo2w+TqnEmL
D7E+fSG1VuSVjMIkq8mtxwsWpW8oCextQywr9T2YCLT39TDafruy7bd+HNuXYe4Ec6nOQJuakegE
NnLyEqndHL0fQyOy1a8knR+l0LvXYLaLvf3bzBxJEF5uPsiJtAuvl/a7nvofS3TU0W/JJbS7utxO
il4URpL1GkTJ/04TPC/H4uqREdYVVX+969wCI9g4uIf+FczqSfmdGqDZ8xwhpYqLFzNnVkcC6KSx
3Jhqlc6KJZ5GGja1n0GHN82QdhrohGLnTdgD/ZJuxrseHh4VbBEdJu6Lha/TXrzcrLZAZi1IJgVD
bpXza9GHJiq+cHDK4HcXpCuaQ/tP4lgPmT2MP+BPz6ugmilSB8WUWaX9Ma9VeYnsgF+p0qescKv3
ygKG9PMyOiXLadZGZLYm0IejmYzLuTNfzflW1sP8cpdscxLb5pvl5dFjXkQwHMui2jfwd97IQ73k
CxIUVdgPJYmePkF9bMPRoiNndA33wX9mBO2V1vT3hwXRbaoNf0dn12zjsXQ2ZlnWV62RObmlboS8
o2DgrOvZHq18fc1hp2/aIEie5hLgNCZ1KoyrQLv4df2s9b55I2FseK3Jgrq/tqzyL505mQelqGfl
WNbvXVNqu3nI8P1xW14uTlKqMbfZBOzq6TqFu1tm5oMxX+Bg4QcXMM/xzKK6Np1fXu+PhJgZ4QRQ
HNOux1/AVLA/TVnuU/a7fdAF4wk+nQlnUDUnEtxNYsahJOtBhkPEco1QlboO0x7BkUyfq1Y0p/8O
PpKCv6dGQ5aTVhRQWJen1EomIU2GvR0KY6h2dWpYG1xcvbAcImwKqsTc+rE/nO67gqi04di08lwt
G4XedLUZapPxMIyi2DsknpwaY2DuU4F8tjYaW2+5ZtQSnYpuZy9e9HyX1XelNFajbwzXqBiNU6Yd
Jyqxvem45U45mf+uvJmZcxv/8u2N1ugR5v9xtTNkab3WmOFvqoFn3m+dnDHwKtagVhMDwczNBjqp
+n8H1yepzpHFxmZqoHUrr4Xj1+KTBqtB1A2SFwVc73RBCS4PsPYWVJ2WvtSmXhyc2S5RPyXptbec
bYl65nE20vax0e3k2v0/l+ZAHryaO6J3q6s9D9FjqmXRo+XNYm+PIl/dr90P/ONfzJnaSyvtfJMs
zVO2HLy46Q96BttEKyfr5kSzfmoC/ZKX1nBJJniA0r8ODGIvNAfj38tTBmdcKbiGKfgOdkQ4Xgu9
HnfIkNnrqxnhq0ocNJVDOexnvcPozMiaZyZ3Tz6ZSWvDB9qplvVRYmEaDrUdX8bW+87jJn9nClWs
M3LsbqR9M4HwogRwMPnGvynFW9hMHvHGQFVlJNVnHbxg+XS0xyB7aIegeIk0RQfLNgtBzSof8WmG
qzXYl7Yu93/dG2qP0IBWszBaKfLgBHWPMOkus2piExkExQtXVl8EqzSH8hQRqx0qahmvNd2vlkkl
TgDlr7kLTgYiUtDsuTkyvUk+vB5otGzmF9bjARKZ/qcts/SD70NarIklZjePyQyIrSd+grvX3cJh
R3KhGkZt+R3DF2zCgfX15LoYynYQI+5nFD/Fbs7dz7sZTAF35WahqtklrU2uzOLecL/WeOjmSpk8
GeKHLkXxFMeqf07xMFzrI3mx99M5KH1oQvEj3QCxO+Z73YhpxwC7h9BviR9Zbj/anaee3NhvHlKH
XL/c87sTeouWKQk+OnYKjH//R94P09SXJCX6U5i1AND3FjDCDwQRmobp89TlAnR2aZYDC6jJHEfv
3Rmjgxjjej/dvwCChDtMXKEtyKL5dn+UNrV+G+OEa434iN3K3Xt0V8eqQV5Uxbl98WXyDZ38pc37
6WeTufF67gw+chF5oxBXNZKyy/5KkGwQ3iXhbAIJ8/NGk5uqfsKUUb+1SUp3qrfn+9noGHDdlPBW
Vj8YG9yJ8A+x+vJmIhpHPYP+u5mV3PtTL1dwqdjInUiczayTZ8cnlXEwvZtjx/5tlN7Onur2cr90
P+BDAle8xkUnikrnLPElB11GghRP2Tmeq/go+sHfj2kzXDxfFttY1wdA8oydOivSN0XsJNBEtBaU
tA+yattHu2BQUBYGBuPxFK2laONrZRdkv+u185gHlli3TaS9WjaIqhEM5s8SaCidXO97MPtVOuKl
Y0x1/OSkcMPrJQ6nX7gr1fBz6E0jNN1Svbo5lWHU9mxsvjMgUzD3gvb3mKq63I1db1MrD+WuQhz4
99G8XIuXr4rRsS//3+dVFQ5ss7FHbmK9G3J+AnErHyfJsE3USP1FhpnwmNQzynPMjAVu589Vof49
IlTo36P7V/97XuW2zrFyUW7enzIvP+Dvo6lPn+x+Qg4Y/2m9ns1bN/V+M0lQ9lpW2dNgRSwVSdNt
VWl/Jo3tnO6GMEwNnDPjw+fBqBmHw1laq5xCu0Lrs78vObUFoVTh1gijy62f0YTNlZSXwAECxVrH
er2festptxgXQHegZM2Scd1H6CZiOpgPTfGKUgyEjwM75odwnqXynUOzCPU0iogMb/9qOGmj0NWa
/CTobXcnpvthBM2WQHtVouXHck7+3LFEJMKNl7VwHcElM3daZEBOvsFIYPsX0iPkzw6tsrtIHIp+
4kATQHdNredibOdN7JP9rhVKYQQzeFDZfHXNqwHFrxr0l7pReqhXfvQpoeYSO/TMyKZ67Qx0tXXi
RM/SkNSdFcNS5WfOqdUr6Fmsi8/xGJvoQLv+zZzct/xBKxzxQ+vK6jhjZbW+nw4Nr7qXnXEd0WE+
m+SZgV/H27FKsn03pfO2N/ppV2ey+WGY0YY9fXodJrc8ywBUXhRB/aOQZLenrpoZCAXGutFjRK65
455Hb5y3s2Fkod317nkGLO1DW0ejoIt6a3W4/DjLocEwLOyqDIlA3XqXvNbUVuVmHW/tHO91kY1M
BZ3q0CiXhY2VGjp6rVdU/Sg2/gKa0nNDYQIqW30Ol2MBpW3sufl7Nfb1BbF2JkG3GmTMwON82g0G
E4V/yJ6N69NoMeVLnIAVd4H7htmKNn07waxemV1rrquha054vTQnXkbgr+4PZWXHO7PVzAblu5mg
YwBBpiNqz3B2XstB4QS5XLof/kOWTStWW/jBIqypt/EptzL9lA4ecvCo00/9lxWk6gR41OMHu1y5
P+F+gFmMCeecMSacC/tsMWBjwGglBhtxh0lYXmgqdItFKl0sDwPft87380HQVxSwuWdfOftAD64d
VT+f0iE3L6xyfghI72xEZiWL6MPGoMeTz1n7FsWRilciNcobZ39BLCdu7mfZWLSPk190W8Ll7bU2
9QAvOLT9ReKxByhwQPezbbu0RSoGhb9/Veo+/lbLV/+eEn+BnFr0u2DxaUJvtfK8rn4olp9+v9Rq
9crO0/rhfnZ331ielZojzFo5P1Z2ll5jg6nYIFT8I4uafM3o1aZjCNRHMa7xNGlvY2b+yoXpwA7W
e8bWms5ovMsO1L7leiKY4M1uehRpwWDwCVq+CvCNvTzpRoM9HNNSSz6i2aUn0/wXbPuqB9LbQM7v
112+CUYfwLXY/P0naW2VYwbP+f0P9ifDg9oPjtDoyPlTof3fJ97PWz3ZYPWnUbrq7vl+cET079F/
16QVr3Ucl5agcQGtwIbfI20KRwN5U/uzUcXWENNqTEYTPKbl4zIBMVTMr3TPjFFTA34G5U43wJNL
PQlRAr8F2bzzE4NwJYWhczkfRkn5Lew4VN0ARaOlWTbcxbcOkyjw322r/aa+ZPrZ4f0SyVNlp9ui
nXeQktrNLI2b0hTu5xIZVDC2/sr1m6uqrce89tPQicuzRZY9esfmHR87qGfRfgHUodjQ4sFxCjTr
ga0fxSnVO4uwkdefSKvas27iRCsb81WlmLdptWKIWAGUQN8Noojhdfzo2yw3+DoxoUJCo0PCrYIC
5mb2iVLmiUHy1ozmiiFkjRowXfAPmO9wbsdgOBcmusjCL5+cAKqLSJyLA6eQt4v5TFJ19Ftpv49c
cJgYlL7wX7H7Fnza/Oe4GM9xCmoRDUEatvCDE5aaUDbBj6iSh6QzXpe1ZKdHwbroKgys8XLqs/LR
4fZzLHtVZL/IGLyNQv1a3tLUsqgiK8ThOqwiJoAi/OhcPs+DC5Yxzd41HTS0H8o8T37AkBUBLPmg
pIJEb3NvvORl8MCMDdlINlIguvEvs+k/WM/K0NDGR7TR1a6wiLxmft3Y5rcVu19a9VGJaQqLRqFR
bJ5klKK3alfAe19Dpb4aLT/XksYymFFE+F235TdtXQGcomWHtk+5mXJBAB70I0mpHZqOaa0tRtw2
9MZsccMgHMlspXsc8nS1SJ4j5uG5nHd6NkB4li35UPlTNVvPUelewczSlQt21TQIv7oxeWmk+Z4E
JG8Y9nTsPWjU3XJze4V7M0stbERebC0sCdNBbZNBf/DT8QEL+Ie8amFVDQ2G8vlpQl0AWQethf/G
BM6fus+2D75rGz/9CLrthOrL8HRspC3Gp4gXlLB++RpaSFFuG2vSUCdnLjy82g/NSE4Ugd2+GasH
IKNPJ4ZVCbuSbc4QoRjzL2Fid9R04gY+pmDdEIeY9h+147+bgQbC5uQnRslZGPvpwai7o8bKukmL
CR4TLdu48NHqKAhrpcS6BguoajjUfr0TjSuwy2WjnHXjVOkPTY0jsT3lu2As8BEZA+QtSbGLIdqH
vVM9Um+ckwicT3YdYoVsbsNWOhc0kYKRs4LGtaYU7RbuSm8Cada3zshfAicxNlOLuwQQG8E7tn8S
84CTkYu6081Q9Ri8a6UJr8rF9c/hXq8a6Hyj+K6dbQRtes3uUYOQFaxszETw9DryWa5ZPGha2uZJ
95NmW2cV9X2AWjfoV0OBaBtmDLL3nOTLxEtARvMzfxrLzzIBzCBk1p2Aoi/jI1r1x1R6v3OyaNfJ
HFyMkZ9cAqmV81cAhw2GBYrkGDeEFkB9q+AKhyRlWBkt5YSS0UTCPBr7yUFsNja6gZM6JM7iIaqF
tSKT8F2L5bfPwHWxeRjgM5Z9Va5mQ/vWXO2jhIRSCThRrjxOgGVKHtXoniqnPGCXgu97J5heFpob
ytL+4WSshrk5/RJ+ZCFM1J0QjQFW+TGtuWdbsBF1jRc3s+EGYpeAXVH9AkzOWb+zUg0ihtuxqE7t
c5N37xRP3wgPn7w4+qLy3fmVzo6PMN4ezY4mSAZr9xf6qKesS1811Fyy/wN8SY+lOQZUE4Qlaby2
Kqg2pgZjSQikv1nKTNmqlnFH+1ORlbAdat4UvTFDmRi8wHhGpZj9sov2cwpwCEFU7SgNopJR/0SM
y73QEweDDu+Aqeeukl+OV2CrXiSPkR1vO1Zfz4XRmcX+tDXdZm3ZXXdmdPWpPGxq/fhUNlO+nTKo
hn350s/Zl6g7ptdu+25llgIisL4xhnBWJYLccUItGci9mLHh7osRl/IWITGuMIO1Jwq4CKfItTap
l+IRhLWA7kl2bKSn+N1ppF6PBFxH8SnIoAHiX2G5+DWWzrc2Tu8w2cFLDZ7hY27XtLGPr3X0UJTq
MCuKVcE4vYfPoQ3zJgJ4yux1fg3wvFYWrioM+x4oOY+W58AyxLEhBPh7MSJ+ZhUYmI3mZJtgTeCn
5pdhQMqKEbubC1zepONrVMFaGgTz8TJFxSFgeGLn1QWmtfItA+5EL6l1Z++3446QamT3qgXxxped
H+Z2dyL+7YVQbkKp4QlZ9WtTTgJpVLozvG7aEKKqhxY2y2TmOhuNeOa87Fd2FOw9ZX75LXxdnwUI
ifK4mvBrCtm/senuHqTh/xHFkn5ZFjg7OVaPY4tlIBLtb30+/BkAyn0SUGgJiw9KjTfuHrU1Lfk4
wfczZl1Ho66+TVDMVW0MqO2yeuXrOVTMHCYf06YjhPrLkETXEu5lLmGaGuSbuD0+b3IiR334NnOt
XQ9VwfavbWPqjbxEfBVZGEFRDzwMYpOMmBQ1TUlT1v60mcqHmTLecB4kEpcPRjh26pfezgxVo+ks
h5TwbATDnl9LqHu4gm5VgKEiXC15NcoZXWsJ6J+7T54Wq2uponIzgcCG2LqhRUYyiwPUCB/ehwTs
YN1F3QNbB9oHFiICT905L68mMTibNBtnYDv10kOIOEDWGshGaKOgvNRtgRJcAhPECeQyZw7euT3x
GLX2JslIq64GWkoT/T1TJB1Ax2QMWw/0DfqEPi8m9heRTt6ZcUgqUxx2XjTCnG/9F9Ca9eCY8ZXk
49/xYslcagHct3a+pneD5uXAMGfeQcjowjST7RU3JZ+a96qP5e+hHeWLcK5YU+kpJjf7rgO0SAvt
N0ZXhagU4NuMo1DFZp40Fj2uHtBGdXFK55Btjbn+KoO0vpmdIdE0VFBrcBRoicFiIJ8wQ+af1ydQ
YrHfcmP1GYw2kxrpMqTcJN0wXM2GO9RyJxbcOjhBOsIGg0U1y6kD2yAl2Ne6FcRqrXwSmTOI3olV
bNvayXeuE6f4ykDnV1H3JGG3IMCqsi3S3ygcq/xXzsptOtgnle6wd2xP3+ly/tXGzbc/IQAx6YrD
OjAWjyTUn1lsArzHXQN5L+d2xlSrjb3pJNic4274pJ1D+B3hENe1zqvtd+6mNnMIsuDrg9BemtTP
QcMbagD1lUNxCGP9IvMY0zWn/TG22peENC5qq1wR8nWyvDR56A9JoLF7jz59TQeePPTje5r4bACB
Oa2tPrl1rfUHN7Xc639kwYIKtjMB6IkJT1CyyxPAwv/XBW9ngbBxwvECc1/S2URT4W5bn0I917dF
nTyLRsPBHyeKaiQHO6H+SXS0g31fzoRJQnsfYetblW6vjIYpyCzgJnGvY1jHK4bZvgr6mRni7P/G
2osQHa2rcKODRFvrkb9px/inlgwL+3o9RnPoaUN/LdL5OtV1u9E0CAgUGzUZm9u65mdj4vzp8339
POrH3KtuY41quWwe58r80qnQutn7dGrjy7X1hxotEpLobT1SBTsTbbXU/g9X57HcuJIF0S9CBEwV
zJbeSqS8tEGopW547wr4+jmgZl6/mA2CpEiJIoEy92aePCGZmyvGJKg0uQjhdB9o5OxCyhcrEgMQ
9wR5TypW7+48331xhklbsly7WC1L08kuv8ORArfp1bBJqHOEG9ftDl4HNsnI/E9J6uNi0P6M0eSv
9aa9B9xdzMYFVqR+XCyr3umfBTbUIR5fc8omgJRhHHfVZxmGhFT1ZxHKfKPahYX2Y2toCJOlohie
BKh1dE5uy6RzYFLoX4iKGp1ZjhvN9u9FU9NQ4NJaaHOT0y5Yz0sAd2Fx9cpWHfUkOxlhwBTs9q/w
EjZjYMNcSgBb1TJ1wSGg5yQvc/DyceZ8TJQRDMSQtpEtbBG/hrI6gX601iKtJRCrSuGewOhr8LeL
hhWvtPb2UML5LMGd694yV42/7NguLqvUfYnWeUs9AmdEgM7jKEP+ZNnRkuhEipHNAaDcG9RInRqf
h2x0b20K5jm4Rnh07QmPZgS8ImlwVPR7WaBQLiSDLEMkfgBIUK1l0gbCJ973bMvAc88uHuS0zgjk
o8qjU6Fb9bKx+k0Z20cMrtkhK/iPtaiJD7MaMigm6kQM12s3eKabCFo2wVXqFuVOhXIRBqI5Iktj
u2ey+3WSfK3P4TvDCM1Y76qNXwoLzI9+H0/ReXJMZ5c72bCgTrepOwzd1DKRI/bshHuW/Y5elXsT
P9uilRTr0CacBqTqVLnP9lAgk28YxTLCgkbGtStzNQpd2CO+xVo1aCge0vcdFn2FKdihZr13R85k
2aId90KYbShDnWV96XWIhOx2C/qSbPY49borIw7ylObg1iaCW5PVVdbu4FiAae78DwCAypS/DCpE
S71V9YWkyGBr23Dl7cJ8Z4MCzD3Fz1tU/gaVkLbouprtfpt/Nvqk1mPCwr/LqBxaYm+m0sOIBkuq
8ehApXF1UbL8FgMAqdJb6KGakz7o7GhovlLbNtagYDktNKrmqlXlotVMHE6AGLR5fZYPbbrS4TIa
rv0pGMA2fSCOiUqXhqyTra7Zd1apVQcCwxaDyasgKtm8o56BFbhQ4ui7CD0v62x7EXeOvoQWsjUy
jAODEbwFNHJWbeZSm9WzVxDRT04v7mTHZggODXVeubWpNhKjBlI4JagxiXTjNU0V3giJAM+LFXuG
eVUEvYqQBLTEVkBFEmG8hhSdKf2F3uJjFbn5Gj4LDoMJ9XJjoawO/sSjc/YhuoatZ7FBERSOWNcZ
klCskH1Zl0Dai6bmrFnZH1fFGIQzFrnUHN5Qot+jyqrXLFOdhekwZnJFYmhIQoxJQcg4vPN1Tpii
F7/hbuzHmhZCObb0KriE+x5mSw8TqeCyX7e1ZS6kHgxLXdF0o/BM28YEUCbTq8RN0SiJgNBxv1OT
iTJw7ptSgHJz90Xg4bUqURgqB7vUdJ8L98HJ0xNetRwAM5ojh0Qjz31htBc2nam46WhHWpyVhvDO
PtIMP7nrPPPVHXSbhml0ooW4T8jqXAyNQBJmfrm+8xU5UCxD7Rg5Ai6kWyGjz++8HncNhRkuJgTr
2Djg7hNKk/v+LwdNGkA6ONOD8buc/1yAq3vRRul7okN21BuG0I72PWsH49N1RrzY/h9p9B7n07CP
bfalfQvOkW38Zxq1j0M9bhsUcTRVWaSz19iKxn5pMmK23E5wTYAH9HAsu1an7Uxhk2+T4RF0nY/S
yZJl7Y17x1EQ7TMsyZ6IEL6otyykyuRkBV3WFn52XppnN41ojjSpzzL6TzAnchtW9nA7xPQTtgGK
w+XtbsNOC6+Oi5B39Cpi4I1t5oISChNMdWBBgk2Q9cZh4j0eqhH0TCwJlhoZSTHPz5wdBV8gDQ9h
ltxXetbu2z68L8LM20GxeypncWmifaF1Z6vEHEGNnI6EH+9S0vCWbas8NoHWgKbAy1Y61nQQcdPK
s/TX0im1u3xkwo304KSPmPc0HWO6B/WrH2Wybgw8WYFHi98I6hM+ZX0Bybfb99J5t8sTSJo3kU/+
yi2zhaKqtKeT8pRG2ZeiINW36hH2drmDY1yz0h/CxZBHjx5V2LUHk2oayi2UEuYyxWKEAvN7JrLH
1KqOsjHxxIPb7kK6AoWT3WtOe+cO01vvuFvySu+EBwAmrvFOWi5mwiRHJsP6l3GqeovS4gKIayXS
FwON43nC+m5pVrgYUVgy83hIsupD2gCTjehdpAo0mONAcnF7p1kZIXaFHq9R51jLGjrj5OassLvs
gPzgztVyNsN6sPb58qsGs4qfz6ApanWmAysnfbVposc+xo/QVPdVUXyUZvJJxOVRQx61aSYFxJ93
gmA2KIMtvTIfgq+wVvrgIBOJ+6Xl9PmyLdzXysTcSKh1sCMrcwl7kVpc9pgh1T86ygGjwekN98Cp
jk49tZv5n+qcTG5MCma+kV0zM/Zp2Me/asImEKmnNWTSIXpTOagbg8RBnCwUG/hwsLpF7GSIp6C5
M5xcHTtt3ApGSwIikNKlDcokmUd0wMOPwDLXDAGHOMtmUF0Rroje2iIQZUwyMYm0ZSuwEob4DnWg
4n1JwdET/UePDTkpG5Rjhv3Z+cEnm+NHUhDPSdHdNUO+LKwap2EOYnoy+lc3TD86AhBIQaaGMNTB
3pTBYx80+1iMXxMRPKtqMO8CJlOG0t5cOjDJyO7o3eDJAg+p59pTJplNtNn9OFgPcXJPgEC4qH22
yInXnawCsHJ4j4P12ERyHfk57X7rF4p7yBbUztY9LbgkoTRkmJ+c9WBAvf7QVOkeuZNaAl2/G6Nt
4HTBhmp5uYpcHJ1Na35XUbiBrXigDUFlNCUCamIjUFnGGiLZ7zGmIKHX7AgCvuguq+VCZHaD0U0c
kYs/erFc4UuhZiL661DVv9BQHpCT6os+L7ydSd0v95uzoeMkn72sLjJ9FNsMw9XgvdAa2ARD89WU
rNSjujpx/lCTD05aTV+1aY33cPJT3HLewuVMrbs7w+z37hTh4Iv5tGtjQCyMAVUfIuC8zMx9K3/p
5fhWuWo3WCmy9fo1Gw8poE+qySOa7ODsM7LYof0opfnSEn7nds1LYPuf5TfhZY/Kt1csp06CgNcV
1whXrwX/1elPUxhdxlikG8A/T5WbQaxusA5U4xvUVShi+DqhKFDTDdqrmIxTx4dViXX12w+DK2i3
S1cwHuTz9lDQtHCZclTN7ORDcKADNkf2oaXCNhNI8VTIiY+hdae1nE+QGKOkqoy3mA33yumMK9AX
QqCjGqR5pfFBWC8Qxz/Ee13bm0iFqGNZvi3Mon+XFUi1BEeocWx95h+P8u3Mi2OTip09D7qnaDBe
VfLahd9QL67STPzFJa7FtgkUNEdPPYNH3ucTdWFsRIsGcYkoR3adjAcIYGM2hVr7InVmsTAaf4Vo
yjaS/unaGIfTNMIlHSWWAOpuCANZHdXis7Rq8leccjnhTuX6VscukS8l7kgUnGf2nP2iq3NiCZs/
iJo28Zh82iaoAK/7cC9N6O1aS93rFPwrV+OqDdh7j64GN6cAtzJ2n/0YfVPNlHANy+/Jyzhn8K3h
NNkF1vihGGi3E5+xyZ5YTd/0iB32ERQic6va9da8/25o3yYZlMXcT09h9J2Q7bTSNEjPwq9p5gjQ
RDbFzJwCr5mTDjOS7boo9Qys54ZSPKdNmy9karEATZ1o7RceH501FJsxH8AzVV9GyUo1ZJwJR2+X
DtOvUOtxLslo0wTsArP8rqJijnLyS5XuwcgRvVIZgG0NmrLg26WEBEFyZLeMsSx6prZw1zhbOLmJ
NyDcd6GqNaNJpYm6gOdSO9GRyOHb695kDFMQaGLdJMyEcB0pQWwFrI91n8IF7Ma933cWMwZWba+h
d9hpr3oWfmeMCkuCbt+cQrCebwA8Fph7gz7ylngDl9CVSiqNO6vt7o0eozv1MoctWJBujXVVmZg3
a+zG1VcwS01z6nj4vVB3F4zIYW5i7IgPwlVvqQkYgNqAmBkzQ8koGJQI7fZxSFESD16GfWCMWOmx
fq7K0FpDYmQ4ZynXmt6BLxaLwrmZ48LqbivDiMKsdchlvopIAOQsuI0t8ZEpQS0LNMsLx9asheM9
gHZ+6/rYByhBI2SQV08n6Tnw+we9K/JNl3nPvhiekY3iJ8kHpEThkczm+8igI6Cjl2Pp0i4SKU7E
2pwNx1/hEsXZPrF091HWbLPoodL0J8sqQ/T23nvQs0iB7nCe4uwcUUFcOJG8Non56HaLpmnyZYZn
f0NkC747YguK0BNgIacPkraWsFU5WdsvqtrvGB2uQ0il0cjwuo2a/eUV30jO3nIKcGyFeczXNqKZ
5hUrsBO9IDyoxsjoheRZt3xcXvZcF2hH4pQcYmzSWlbu2ee86R5ZvAVLpGUva7bl6bCzJIV/T4+3
1A4QlMp25UoT2GdCMwWppsGKcBkhUVrFpvEAENdbmhDmhzbf2zEYDY9gqjzXPyFawXl2ZqU4Q5Sd
UjD1jekaETm0ZKkLQcYFWSjr33Qi4HIk1p8uCnFhgXoJ4Tm1NT3hUhu9tY0FgfUVUIDRQR6JZixG
BeWvs7F95IKCQBJav0TYvJvsBY8VyI98Qmzjaht8Zwxc6Oi0ikFYYGal8YTdQHt0iD9B57GxmmMR
tW9FTIc5UP6yTeSrrLpzrQImIZxqi1BlZzmIu85ApOyXFWAUh12aXzXPujrEtvqg87XtG9pxlMxT
HITeGP1JRURhKywHgkyyOxpSp0ANT+SimiwMZroSAZQQfj9rihhai+83cqAk4nVfVjnecREf6WRF
i5qlsNvm9B5K/7kSDlk4oEaNmu5qLTRA+n35oVvFgeLaw1jHDCPVOyh0uON9cJlJtBMePFp94ypW
8DZw4Hnmwc+a31rmELsiz/4Q8z+7S10GsEoz+h8+UcLUrNlzVnhiQiCHtqVIpU/2nZKftNDc2jtH
RpUu7aSqAF/01dIJg1+mmz+zuWHu1bABh/0WwdywdDLvPgbPtHWH4ZdDBd0O4kugVLl3ugu9lGk5
zS0tidmQksGwNtXw7Et4snYxL7fS5livKWr9dqAUsssmqstOGRDpzzDwTDQrAVeaFaePXb0GYUzM
lhTXgZILhvdP01Urz+uWqduru0nm7UI31ZcdGNPCs9ks+3b+wrLsJWEZY3vsCDzsv4i/bRLKe+TO
vpOfM9feVAjIUFMgygidicpL/ouS+F1qPWObCZYuXfoFe7w/vahPZpZt247savy5ziqskHYmKBSm
uLuXWrEt4uhkx/hY85Gvu03O1J++S+agBWV9vBGv+dS7+y6DuKjrGVKSgMhAys81pahloWu7Mqbw
2bgMHCEtcA+oxwA1i5qXfexTJAlD98GUHKFSrhcm0+k0IP1pRP1EvV3upGyQ8CXdyf/2p8G9ZpQz
7faJvbWN3fCBTKIZuggDJmMOzB+HeMgwBmJv7k06arlBDRvc3sR1OESwmCxwLaAJvMABtpLA8e+b
V6GhK0ox9FOaTaMTl1WHUW4lOGncpj87WbVhCjI3bMhWcwlJNLSNiqA/ktxqbF1LUeXWvYcm1Pex
7NJd7XXPpllxVZmsB9iD/kaP/+ROCBDsLoA9EjNLtAEKmtTlnGgpwPSvIKtZDthcpiHkd3xlRHOg
FwH1tK/Hdst2E3GVWtcsMFnIhq/EY9kL3WbxK9B8tnADF3mU9OyubECoYfzee2GOhCAP5g78h9vh
rqEKb3ntxeZLn9LylZ0vgT1Tfxhi93cw6sOiJQSDeNxkQe7v4+idjGa0CThByOx66a7HSxCNfIzK
caOPuNfUglGqWyYVy8p2yDeU2QqfXA21E5EA6dJRqwju+s45MVYxcCY9oSHa0RjTl7hMKIyUr6zM
un2qD2/6gHoMR7mTHOuSop/0Owp7uHV9QIZ12sHXBrMWRdHGgSS5MAYSeEvFmiNyKcFNOfufRVtp
e+l5W3Ma5DoNZixrV147PzvVuU5iF1UseDLsiJE69G3CP0IeKc3aZqIa5/wuXDKUytyO12HXXVu3
4ZexzULbkxpWtyondMKS4v6WnLRHUMHQZCINmQSyo0wvHiZki8teZE96H+2HwKIOCk6lmn6LCsRp
nD63WfLVReZ763Kxuan2HDaUZadWfYhAfngm4NZ4sKEdjCjHmmJYWDLdfYlaA7St1au0NCGTk76X
jdQ7qb6zvWZFz5bMM6Zmo7M9ZR//TpVol+jDC2WihVNy3QTpUzTVH+OnXg8U2bRVbG/1wjHouTd7
lvkOgVxUD0FcIfN2MShWiNngTdBiXjsBhj0QIZsBBEgxXtEQvRqB+VWM3dM0Ua3MZfpSe/FT2zS4
Zt0Fe4ZMxYeBaXrUnbupSt/1FBGSNFIgewoUeVk+YxSgCSC2bpuJrSRtZaLT1tmRs5XjcBSRtTaw
wGyBXp40S/sK7FyRnUCOGV1IxokB3+Rc+cROioJ6YL+86mpA7y5A/cEHHeu3kJAMFv+QeRGMpNmK
1ueljcp1XdmfueXsTa/6U6XFnds4atFktJu8vcGmellWMfy5xIaiRZu1JLqnCtQeX+aFxTW8bxJy
dL28ZzkDD6qlLoNqmeIds/JAqJlowOR5mUWXdzpFGaDTuLpTI9cSBjOqrBGsheDNQ1a8iA1q7h6Y
flbOhFmBpt72zGi0s8GWtXjtfUt8lVryndjiewRpF7W4e2xKze3roPA8OLF5bTVqNHNQQIOOe0Hi
Bn15Y1plCkG33Y6rtLetZdtkr6xM4FghM6So2QEbT4lqzec3TIqTo/CdT94zBA7WLOEEByiT/hW5
SNQUuLQc91SLEGbJNhJGtawUYQUBVkXibg3G3t5A1xJ/Wm5DXk0kIF3Vw8rMu3Xd58S7TVgdNDDX
gGMwK9KVYam/MtrxYnY5xC5r+JiS4ikiV+QX5rxwRxAbVRvCWhlyySgFZDuRSC4dcENC5yshcPOM
bShYDql3KlL1aunWXafb70Wqrxzf/JMQe4yFtXOWTbDs0MOsDLv3Pgknh/COGA3CUZMfvSp8xqSF
qZ75IQ2/dDMZ2NW/IQ3/Ni2KC4hxPrN0fFUDa8gmZNpwjYD4ghJYHnCwLGXXXQtEgYgbQO6+DJXx
YAtNZ18eQmtk1+UHBaguQ+kMVpWxhE/DZUDJa1n40lqSD/qij7DnBK15s8VDgJrYpyvU1gwjbVI9
9zVGFoN5rqLz0eufeT3ug8lr1rY13auWtqEekmeLlKOAuJZvGqLEVnaMND9Cyg2362UK03KjV6pb
6Z7TbfB2f6U9M5Im6Htq7LQiAKOTAbg07J+QT630ll/ox/pV8A/A/LGivetROjZZzYidX4061orp
rVRwrQKTujlLkG+wTgwP7DuUYSEm6lcdkpHl1KNQ0IPPKqXYr1fur8lgMwvk7tpXrHI7ee4V/K2i
nXpKT/SBcIKIj4lSsp9HcFpsyu1RYrKeaF/tzKyZJ2mEExGF2UgkGhjibCObRq0am41R0gDOo6gn
9ViQ8cM2fhwJ1TWHGaBCbXpZgxtelmb31WmOf1eLj6Khim6bTsqyZPrNaNKe6V1tGgVMnfJupP3p
+CHfc4fPNKAJ3QeGtRAhmfB+uTFyBAousJNx7h54jaGfxoiVaOpew9wbd5bI2Q2PQ7mWbQq63Bi2
2NLqTaXZCY+72a5lfl67fvLRmwFhIJlPjRUwp4Dh9FAkWxDbKjKnhe8DWnSjS9Y2322lFxi2wU6P
zvjiKYjpSlBjiwUQuQCLb2eGs16nbHe0aAFFgHPWWYQlqK+XqJ+mOnzNLPTeVq+HhIXoJzbvCiti
TDUyZfQfk5jmo3fStNhYeL333jpAzNJe/WndkWIsJ5WGL0EvqVVCH13CbQEK3lo7VYmKPYGINgZC
f85tY55o8TnE4PPyOikoEXQndltGWBSIn2bZRICvpGy7kw0lyqRRvy7J49nUQ3WIG/GeAvagEF+f
hUj35KQ+azGtGtPaEPg5FzjByknTsJehEd+XLQBtk2JIgHpuO0HLWODbYkAKNmpuwqAzpcNUt/hS
nVdhs8LWB7aNrm3uqInr11GnhYrQci+T1r+aeF8Qs0Mms3MA7V4lV7mBjlCNlNew7JGJxpgZ88EU
Uxme8FzT/QZWsQgTpkpOocnw+Wf0XC6ygU6YQ9XBLD1QTal6yg39uzB1f2u4xGcAQxuZL/nsuoJF
5ESGF+gjEnS1mHZ24/QEl7ADaDRWb0eTUzKJ4nwtmrE61ALy6e1wu2uXdTnn4j241JHhTVs0veUc
sfNzE+dWjUq9QMbTYyDAZocqte5HjlPg4tf0JZv3pi2QJzYnBHLaJg5M3KzzQ7cD0nG2bEIe7Q7Z
v5jjcv4ewjkYJ76l45C/vMP2uuxmdCgOaMCgt1szIvTv3WIGXVlwmpkBVXYouUKTn5v6TBsd54Of
+XS/MV6ySwWNejto0f9u3e66MziVGNEWiN1eK5hvygx4IItnbt4OhEGQ7yGKi5jZtcmczRMzuS0o
WpLpO/dSb4fWz+ufW5nr9cb69iAmuwYh7/yk1DAr3tD4kc0XXR3aAyxy9d+DEBGb6uFkZaGG0cf8
8lIAhw7vkG2GsXQoirFA8IBG+ppe8ybsnq8qVaRN0RkRWUG1tUH06A80sWobJJU5TAQHzJ/M7R++
3WKpw4fQxve6JsEaYAmdghQo3CHBtn1A0bqxgTZn87fbi+e6QTQWBijxRnvpWEUJwz+xwAIEgjYN
4YjQ8Y+DxqeuRyRf/P1mbt/W7dDM35vfEumA+IgIn4/beRCNwlt3hviIG3T4+VH7LQJqEYoPyTYe
R6Ssq6yo6M+xF7eMbwqiv8mu0/CaY3Rt+S2T1jUH8FP4uqqZ+hz/3+ciaJ+Rqru7fVY/P6a/zaQl
PRaBVavoxc+Q3lqX8ONuN4fEBHRbZUNDdKL99fNYj07n58fd7WZQ2cXhdhiymf1c2QgLbjThyGnd
hItsPmHn01Sak0PEW/JqNmw8f06m/z+vbieXn2T+BoLdiTnSr95up2TbGyBvC4gvhopjBFfhPkDg
sL19pO6Nbnz7sNU/l8bP9fHP3bzJkKoiwrD5WjNQAYfbrSKYKNvV9BkRRlASrZr68HPQvf/eun1i
dBNo99Z08MOqnQ4pC6fDqBJ0TPMhkVqLRJAlSY4uhh03UMK+qqJrOx9oK3RLF0LORjg++8ZREEVY
5cyT4JrCqzfGfLlmFdPIpqwbVZRGhJocrJSefaGHJE9DNB7azLKWnRe2qJnAvdS3A/X9kHb03d/n
G+jUFmYbN/vby28/MEOXeIicMsHtVbcflGPU7uKJxGkjMqyjtLyLrwfepXJM2rQUhrOch0hCQ1Xj
AH21nKy/vz0j9GvvIqzuAxn4HKH0v1dmHazwoGS0Hs10VVJ2vkrNDa52NehrSkLtz2ODoYKr5ubE
vFSFidabu7cDcbjqaMGfub3q9nqsR839yCTR/fOsn6fiMcrLrLsLs+ji6oV9jKtOXEi2xJiALZp9
ciwu4fzYiA96ndH0Xk0iDWHjsBJnIKzfb0/5+zw7OkKA1O5vv2iY2BxzAkxrNB/od9UlKqX580du
T8CFI0hJnNjA4ZNkFOTP6bJ0t1oaEJ6KYBJdQIgmXi98au2RvU518qoWqUzkRWjdoZp86zTOr2V8
lxeNDIBlhhl3e3vsdmD6lSxxKAT8fcwY4/Q0rwfHqPL3qlJ/qEVG19JJxktZrhV1r6sLcdNGfncH
zta82Pb4GCd6fmzb0LrcHupGuoIOKVErDanH7aHbD2OU63vbZDNwe+x28Kyx4cv+9yNaxZ4vYEsl
TOJx/j41HxroTqWihz8/5faDWJJF1dri9e9fvz0O02iR1A4hJv+8K4/FFyVp+vK3Z4zzm8/att50
tgYeqHSqC9Tl3JX+fTkfahderSB5rp8wALnBIC9G4ciLzoi8LOyxQnrIY+Cf5AXGuZpJpXTC5sdu
Bw9SxHHOBgcd8ff0ijWZ3tnCo+F2HChMLZKqc9baBKS06kmHRC7/rOw4PirU83SFEQ90Dv1hxUoU
tvdwaatHEU6Pdct6fXLUCtPfZ9Mm2qWaD3mtwk1o+uFcOvcvtx/oBXnLpoNsR6KjxdGg0uSsVL+/
PeXnsdo/Vuz5Lz/3Ys24knNxHExhbolLD3elRtAGduPpDlnAYiqIn5k7XVExnIJafjJjvTQNEVs+
26xYRSjvG9rpyZ1Ei7FQmhGtvGYg5r1eT5HxFPemtygqerHKcJ9L0981AFMbnzfMqLGQtb2wHZQk
jXce8CeNON1aFXyXHqzGqHSiVVPYi4qMnSbzvU2Utt/+0O1jA8NYFfn1ojOTeuEV6ZdKCBnF1Zub
6rddpTog8H2QW1S97J50db/8FJ5h7awgIvoD8TZX9JmhWh4mFuslv+acqelXoJFHyrV/HNFwVJh0
uXk72K2rs74bHG15uynm+7efyLQALQT5uU3up0YxbNye4KWx/9/n3u6XRmoANeVV9T+3/HwaD1P2
TT4JcWO3H/7fc39+cnuFGzeEx2f6vtI0qOt/n/3zRzso1Khp5t/Nf/OSlq2/ub3uX7/89tOfNzYB
bnDamLji+S1R2LQW9WiK1ej6/3vbt2f/69f+vDC22nJVlxHep/mVf9+v8fd///mTf/9jL4xrLLve
19+H/vWP/f8nJfXR3QnSwtBq8x38fY2CDrbEfAdIc1SPlZTxFpS7LIW6FmXZP2iR8nbB6DsL0ghm
xq5AsgrPLd5bsdE/CH0orz3VmPnO7ZHYqdW2dEPy5COMlPSq907ao0toGEHOY9+Nx7IYLta47Qjr
eFG2Vt8hpicQOFbOg0h7ihCzT/Yop3qkC5SMkmZoRNXUYhs+1h7SI56/0sTUP9xuBTn6XbrP8RF9
e02V3es2uqU1DzY7PMpbgGfYaBhsu3K7f/RQkc7x3nVqYMMqiTI23MFbTkhJt7dX3Q5alq+SRuzd
CkKqTfzdyRR0ZzxHHmTSJyfJtbyoDJckGCmpb+fowUJBoFDvqWlfAZ243SM9YaKBgNYkbzCqBcAH
7iMY3Zt8zDE5z7e0Ioj3A/0in96e69Fe6h5SwroewXsaRD7NuEK9w5SHBYOpc/wo/eE9zPjn3ZwN
vq4jFy1l4x+RhBAFaNbOS5Y7W9yrpNVFinCnwTrTcg2W0HWcd9eiT0wfOLsTia1dtdx7G+gsvFel
e5eZ6Yvv+uOHiJEB0d549NgWHFNpllQaS+8O/QNGpUJ7oaTrXKtprO55MT6VlCIO+wHKbHJ6M4MM
G5BfWa8OI9CoiejB03ISsfNuhtoaoB3c2W+t0Yw9FylRdwTIVJRP2gR4ZXeUt3MgjWjdcxpSTMTy
fi9Zle5KynpAfcLN7V1CxFlOpkk0TjftNKVRx6fkhVq2wdKR6/5TCapgbtIN54Bg0oM96sFSZMZ3
IvPxQs1X/RyqhMockenbQTV/oGHVFnp15ewcnRJMTmi2P40d4HLcF442bitd0cd3nBh8b9PiT0AI
pKG394iWuvt70Oa79dBcsiJddjPGrAVYghslorUw361bXXBGeeoCBJOiQvmcZoH4g9vpGSZF80YT
FH57XrYbPyIRobC3UBqcZhkqFxM5YbQnE/v+oh1p0xLcg+3eYCd29G3LP7Z95//cSsSvOB+0U5iM
pbWqkLERcWSUD3JG0SHzfq59zbtW9Fi4hJD0aZ0N2bNSBjaHmLWl77sSag2C2j52s4OZ+cOZAkSD
l87foBlo9yiFylc+MLjXBCmagnmzTATMNeTfg5ZW18Yqv9wxCV+hKqoVsuj4vvMR2smSNphVqq8I
jQORBABWQtvciKGsKJ4DXB1CKolmQ39AGJhhooY6yJh03v1gsc9KJpZt+nz39hjYk4NXVkRlTMP4
ETFviKZ9HzwA9ykLvE3CiooxJQypmtUEJWFCGwgeuvzrkNb3gVu6R+FRm8yUgGg7DyNVxBWWT/ol
tePy3FfBAxECBEPqtLmOowVU3CIN9p5gZOdAkzja9FCdXrSouCYRYmRojz6ooe7NEIb92okyX5WV
ad3XrSR8IEhgO5iAaEu/O9WxYhdMC2hDrDOx0VYoH92wCM44dvDcjPvcC98tP50tPelIM6cS6vZY
p1tno4UxsWHN6V4DDbGxxICs8DacPIu6lZCueQhcYsHTGXET+r/pu7h3rWCJAiIpZCXkOC38MYr1
Qmvloy/reu0ixd+wt3NOZRh9ofUuDpjwQLNoIRc0aMRPV/nIMSl9XK0axS2b+uBDHwA6FL5FodLO
jmHJrKjb+icJvji/tLC99uKxnFxOW5EmiE2cZmB3x7eGZQTTr2HvYytp50GRdW3bPxuJP7Lwd79G
0jWINDU6xDVcvXZBojxTVrK/XdFjb9Y7zGf9Qs1cTTODV5DBoy3o1a/GaF7A6X19dWfeQJH1lEl7
Hz3SfBfnh7xjV3Dvpb5zjrSgfGaYZo7pWcQ6gb4HBM37zOVjMzni0fKrPwQV5SIxTs3MNZASVrZR
9vm5mu86891Qj9QSgwWxRIUd3YFJwtQVJdmXzLdJO9a/xhmNGqK3qwzbe0f9fXcj10KqXmpAYh81
PnxKVDpDWpcXf9CvzOI/hPiLSMbUELCsnXyvizZh3xiP3pRYxAUH3dJvFOFjMy2wVFZEod4rOE25
G6E5POpksYEx5/LWjKWh10tXypkYqTvR1tfVt+XaGC/rhj6vsOcUWGZtiBwpkfKDSM72O1NaVa91
3sLScOriDsiE2jgRgmP49WroH6MWpEupe8DAufcfus5juXFk26JfhIiEB6ai90aiTE0QJZUKJuE9
8PVvAep7O+7gTRgEpa6WKDDz5Dl7rx1UjD8VH/9zx20UlvL5Z32PgLHvYKz5gDyt+qMw85NtSCj0
kvlvmrb81tz5Cz6PaG3nFTiZH92O6ImOzujPaohpA7V2rN/GgfmHTqjaqsLqePN1+1hgUX0lpwxr
VYIjd77E2aM8oa6EihXxyZ2XwcIA0hm72i4KM+dMom6yDYYgwVvRHvGiiQ9wGS7/F8O6jLHJLECv
TImacjRfUjwPzKyndu/kfrC0f54p/tAvMP+BYJ0QUg7MpG1pMZ6Ihpwh/fwiaVVvoQg2knS9zqya
tSoCqt6+VxeBj8U6SO10VelN8pIiE4YObP3pHHKBVD9XVygq6muOXgklivaYr0ThMkNeK70qHl1S
JkfLpCOZTRiXWsHH02m4nzukgJfRGhZovob3ukSpiUg634WGCJ4jYRPAOkTrqBcbo62Qgc87qsKR
tc3oT8yvGVUOWLAbylsrA3ddDmSCKGAKuyL5UlvrJTO6eG8QTbFOBUaaorQgWFqWfp0fIMcQJUKz
CdUUrwU9RgaHrOa5KBOGbm81NSgXQ9TglFfJxQvamMgMjNmrfvqROytDYhhTSOFvVK+6j+mee8b6
Yw2gKFv/q5aPuAFMkKlO8NnoRKCqY5jdtbE39xBf8AbOO6bH3IFEN7e8QS911/NvNl+qAoZobbsg
ShGVCs6Qz3qgv5kG7p4U9vJGAVJ7s1WHhhN65UXIR+WFLOC67qznsDTbF/6nf7S69I6dQtRyKEOn
vXcyJBPFd6pT7uJCS3PFfnE1oh7qMC0uhNmi6bWbe5q63UXjVP5QjeremkN/mf/AtdfdM3UsD0Vc
XEHWhtfGl5Q6rR1/eQGdUSNVPzQrwN/mhunBF3xHqQCgJWwc5FPDIEFhNSMbr20Ovh6rn7XN2T1Q
nBZJh5W+ezkc+d7J5FYpq/S9Yte3DSoD6SbiZsfq3dC95J1NxN0kRbzWLVRhIRJHAu2qVWawzIZp
fhjNbN0pHsGLWfvVWuiC6hbOVZp2pKQVvnEW2B/pyeBDDIvqPoj0l+vS4EPMAA3Sy+QZhvErrQ/1
BXBl8AJ6SZkuLLxXF4hG8IHjA2rD+rkt0uaCxidCh3DtyjL+LuKbh+noW+OfodzWnAcU06VldJNl
Kczf/FAQLpK4TJymy4oqAHxEzcyrwAZr1gWosMKVR8seiT2M8Xn+LDuh4VrMbmDl5yr53HnEWWS+
nB9mfj75l5gvndIC9QkWui57+6TkrrMfqRJ9xOqwLKbXyAZld2GjPbWlhldJSgVqUkl+JB70pTNA
wn1SlGe4LPYF/ytXejM8YsOODzathWuD82OvquMnrUy8NHkJn3ra6ub9jmFgAkkwx4HCxpeXUXXQ
C/8hRNock25S6E5bk/a/l/9+VQlO1Dh/2z7q79XolDt1ZMKTo6mjmw5db74N7V4w6I9Uwn3D0D5a
ykiSWaidtZyxVTZv6VWQs1VaQ7bSDXpgSTlEr15EOjTMj6i2kYSKKqAPhwSiNaPsrI+5Rv3aaNSk
9L2fZAbW6QddJzIk96UjWjoHrFMqg7Z32Q7tEqWt2OnTZeubW7K7x3sqL8QL2ZfU5BTC+XB4Tzp5
ZevLmc325rOh6W89YjQcfP43Cv0CQShYsiosMyTJUE/KmVpWSzgUFbPCdrDzj1BI+CZ6+2aamrNP
AobmSZ8Wq96uW4rfTDnRPt8AeShvVkTgfZWufRLczmFhQ6CyxoqagoMhelR06wbgTzXz1ZMtmKgr
qR+9BCxTBPI4axCjYtFXhHkxDuG6inKxsKB83ZSE+25+Y7MmQCRL6sTCwiK79LOyP9kK0SV0mD4R
DqAntn8pkff93yeK0n8WZmEc539pUMVbKvrsMK9fFeorbL+xOElp+Dju8UwRrFHDJsi7X+iUWYXv
EqzjEiU2AC+nZF2Pypcyly8c1InwnV7qbFplhanjNZm+2Fd5A48GG+n81chxfpOkEK9zH5mqnAiI
iUBs0amufRxhkjxI81rNr5vTIg/J2v259H3zTdA2oPPckCGJ4HT+Lmc0slUGKJO2Zl2sy9Ak1rk1
3n0gq3+SkWO/Om3AJHeVqYlcA3P3NrQS8ytr5FeUqPKDiTW9w64MlnE0GLs+KtGP+C4u9KY9xxpv
BZOhtUHuPK42AOpu37ifLXmlkWE/SydwvtrOXSWKnSKFA43saVHz7SpAMKLafCfJIScwDEErbQ0K
4s7f1JYSYWVsuuMEf4IWxeA6RpsAOqgg7gPeDcg0QIs82Esgsj7nSC9/6d60UKfxZjvVxVUatPCl
4dBxzKpTloPbCNTCIYHW1tYTUS4GRRlIVX1xre6DDHn1NJAI8jJAPFhwZve2ws7XI/c2NF/cVlbP
7Smr3noVUuEYbkTPnsRglIwSvb1pcLw1deKX5m8hh/zMiNNH01hp+7jog2fcxpSg1nCbr8CO4F9x
6Ga2ZNXMLxmFGzwb/V9/+iZHivFajRqC6P8cT/kVQLeqKvDf6bQ6In9e5yaK4ljm5FLpFkVW5lm/
aaAylZgYf8J2rJVSWjgcp8uhQA/kwEKVSSo/Ajt7aciB8J984DQUeH/dzH/HH3IcPbc/JjKTj37u
sMRaVVJvNRYefqC+Px+suHVOfUGgHKuw9141n0HYqG+Ughy8+RO7sgg/60a5tElaPzxNF9sib166
1sJRV6RoFsdYXNIkEIu615eyjs1nCAEmfxF+HF/0CqeYRFuM5N9d8U5B/Oe2A8eydvwaRxiYhd9W
8RUVHAIAgqnrnC0Ph7oMX42gWyi1ehqp3FEJEmuD8F8/OTqzCYJ0yS9ClgBrLZiQCmSYjESeha2f
Ilr2YWgJP9y2CaJwOKE2UTp5f/IyMq/qJnfXca/Y51xx6OVo2iMvLWwABmu9Yk+ap6RsrrifEBza
PuNfnP3MA1A6yULbUPf2V4Va/dq7rdz2Kak9IteNlec7FBtm07K9K1ucbxPJb2xrse3H9iu3LA7S
/qiBjJ7/T+TJrQzPJ9UirL1gq3O7gYvCK997AcHRepq9wz/JWh2hdFWvE5YCblEzO6t1pzMxrp+F
mtc7KGDm2skia09nyEAcV1W3VkyMC3OygY7P+FqrFRQyBQaNWd1/HgC+Y6rVwAF1RlGus2hphMRO
tHVY3+eHPs4JkJT1uAnS+NOXSXn3ZQx1Sc+/wUT9PJle8SXE0lELPeT02bDmkJhtBU7St6zbZo7L
+cuBz+HnDCfUkmc991RW1JeqtLNLK5MaCpcnPjt+jy1ZqYSqRf5xBs8SoAFdzNJGCAdNeAYdciKv
L5iS9mhIKbxVIL1L9RIiL7NaTzn/dE/rXMRLOC5oIVpoZJxbg26NWm5DJNQEttYr+op9hkej83c/
fwq8z8Mq9GGP1JLSxUnUI/dtvOuoRqAeUv36zZVewXCrkjS7T78Zzgu/E9bX9CRzBvvLlx39NEiF
fdO+WJaY+o+1sdFz230N9GEnqvRPO0b6VVXrZFO5kIDiKnEWP7RMxWf/sdP8UlQoGWZop567UMMS
8xB8Ia7szygBUfpPfvGf2ycV8akIFYVUgfzcBKok57ORByjA7iH0cRnOaTS5B86xid3gADkeHUeK
/kZ2LUAQNSNLsy8lIZveMFzFd1xQETCuIp+2EOp2vg2GAZgCAqNghciGvgedkflBhXuDlhtnl57C
E2a+s/b1Xt71qXb3/BKfcM3eppkaAVLD0p+gmVpSOpsQqtI6JvTkBKoPaTbabjcuAv6/vDU9ohSm
ILdAmt533f3FmBX8SRVkWHmFDOsnQyRCt1viCE6WjYyyLalHt17lq//+cHpC856A159lAHKgEIsu
pOckq7Y6gJjkXG+G4aejHnQFZV4p4YDWIrzjwVXvzMiXrtklZ8fpX5qkbV8CPWxfJNFD8JefPVcv
91nGaYgQipgKVNeql1Kw86kWBpUwaNBITh8jxuUqEzHgTUY1CcONfZv1RAEWGA2aKmGpEMh7facR
559fTG/0YIO70Ubt5fabApnLJnYR/EUS00YWW87GmEp3uiEFCeCJcaoJ8EFul1nyJLptaUNFBfln
brXYVN6aHtMUR5fdUEz04yYGBPM/X5SZ+1sfhXOeMbIl5cepQDE8Ay7jji4qiqSj3dblIgPrBRIp
Rss5iJg8Al+7zn/pCARrLWTA0K3UhkOQFd1ejTic9mH3PX9yUp0ZUxSlu8p33FNhRA4EGkciyGre
6yRTtkRu4TX3lGsDGuAjZlHCVRu4VzxY2sZQ9GveBONSn475hSDq0/UYA2sTQbug6TpD5SliIa/M
SxckUxINbHdfKXSM3d7EC5U2Y7GjPZ5WzcRkoGPRdhNOhFd8eQsSmzsWY/lSsY3h0Ps+zkOJ65yG
/PjboVP11Iyo1hUnxnhca8rBqPNx5bhacQVqyZ8Qv0WIJQcgcZaprIeO/P73iVwFnsakUebvkSf9
VW6MGMdd8adPw2EVIRPY0b8vWOKSZkuLqLrPp/doClUatQoCUUMfDaIlci0g608xBo1PzQ/Xrt4Z
f7nH9q4VZxsLSN7KdJPhhO/Kf6rU2PlNsU3kDb6jQ+DkxpaKImMa7TJiZMdTDXSZbt1sftYfUIAE
GyRm82qT7BkJOf7yLCIRjF7SVfV6j6G9wI9vmDpNQJe4iFTD4KS7z3WJeaKbGgn0XxvUlMMun5oj
JGQsywIMhCxHwJMa97EdJrd5sS9C/5ZVqnkmtGuyBJfJV9R/CyGq3zk68iVc6EXbewPEQiqpTuX+
zYmHAZFULefPFkCy+t7FpKSqdtggvEGHN4GOOW5oy7iLRvIOFYIjCUI3zJBuwiAChuvwsWxTXc8r
hT2tZd04YnBHfvsTFjP2/V/BungzRP9VxLC/gQJ2Cy8YNmD+qXeULH5r3Nc2ccYtvAzIn5rX7zMN
W1udDtoJ4AHuQ6V7JNaoviE2UpeG4xdnCJsNNKvi1KBZwjcCPg/HelECv/K9Rd9ZI/a27MUCEf+3
VD/p15lreKbZqgeBe6KpvjSn1KU+H5KT3qIx7Ugtmh+qwXYPdH7J9DUXIArCS2UmXz/vclBop7ke
qHT0q10NIIIO0B/qcmWRNf3EIm/V42DFpOf5BI7ARd+HGnvQVGO2zN1PFbJ4IQDI5Lkiri15CnvZ
GgdraOleZ3nYPcPBN1GqJuUpwV76RITOcLUFKMCEwO3Mju0/TqAjzsp7yOiJB8HCz589Ug5xR4GU
HNBSoeiCyauW7QL3tU/kDqQbDVvNpk8xuY5dTLBhikPYwTDfDLXY10EPoxdUE1a7nhWzqDfzqhr5
kMI0czy5YaWCx7ERf/s6nB1ndJ9HAlfQpHfPiuWGm/kuKo2m30u7Qw7JBPj8s69mrJSnXjKEACzl
nkcl/+NSl1Msd+Ai04r2fWLubQK0nmWmPc/ZP2aG1zF25a1041ukM6wJ7Mq9/vyDZUh3xA/LtUo0
6TK06J7R3NBXplXSlK0jBjj5ryj0D46vNrvUNvwTnSsdlS7FCiaxJ2lF1aVxrP6pbjxMQuQB2RfH
HUeapa95U5BIMGaWvQThwRxtKqacjvWLCoZUQCsBSuIFuUoX18YWXBRvQZsRYBOGwxLUifjgrPoV
GcxSsxhSFFa/u+NVLoc2SMRxE+571ewQe+G1y4qwwbvGs0hv/3kW/PfZiNikF5nx+P+/twNFj3cM
l1bJgtSPGbSAKdyAKZKCNZh+8xxqQCsZJqLzXKX6pm8SbYeXP1trhpAfISFi+Hjbz7TRENe3hnIq
HJ38kQoEG30Z3VPlrzqWu6jnZIpu/Jbqsf9u2eh5A/yBJ/LwvDWNwpOHcX2HeI7ZadKMZ7OGPi6r
qH4xgmwSgoCzGhSiTmkgrNNJKzXX/fMD4EXGJXRHobF8eUXGXzYm6ceMYD8YCshhdCscbiv8LoMh
SPWadDiBiLsVPdVyJckOIgyah2LMu51V6E6xCSKzAO4Mpz2ZzphJAx+qLkdc90kODzakwTJoNImY
A2tPAWdJIKm4hlSQtfs4SXF0YUV5bQfUz1hX/M18CQMKIRN/95DTKyFaHsRom7Gx0IfwU/qUv47y
5ye2ABNUubUzraPtj4dwwKh0MDvHO+TeNPRHoz7zzYSjZ6f52fzg0SQl3JzMsKAwwpWmA8XTR0Ps
NSyx8684PwzJK2Oz7D1Sx4M97Vs6guYUjvGnAUZq8AE5rFOtM5ai1dlBvXgnCC7DW+9rh3Z6mF+v
kn9S5NJAt9ZEFI80XBnccgf1HD64reaAtrl89/Lmva8IfjbhaJjSiK+4t0xwxg3uNenjQNDgRgRM
0TLPRZ+TWdk2pVl87At05FLBagBmi9yFaaOZF4s+cF9/flK9JOaJnEAHYgPi3KaMDoOZsF/2dMHL
WIPQxQPuOvVQ5blYxWD0ge5K86ZgwWO+rrwGPuGgwLshkE+XeCm9JeNsc9V7Wo+BK9SxxY0o07Y/
Ux8g+bsQXTmAlQoWkD3PrAiuColLTgAm1bA+M7oD/yo4DLYEftBfsxBBA5+NoQRoVtDnya03JDKK
gbKT7OxI2smL4pjBMhhiFOo1CW+ha1TLtHJuShf3X//7xKd0GpXAOxpkWjDwxXg5N6c0DffBpOg+
2xaTAF8kh7a0JgW/CsvMFDhLlHmu3gRVuNH9cngv8RYcfhbJQot/bitb6Oi/IsH9kXpB/3PXpWPX
L+oSe1afxIe+yJNHyhvFidewiS5wbkR4TP0LptV2UURbP8cyEQQGhw+iQp9CPJjr1Onzy9yjVLJQ
PasZQztZ7Qw0HatZWEKRt9JLR3n1OELvIsDuC9B5GaQqlTY7/UBvB16Jc1SRWsvItt/UkZp+nuLo
FOPXsLJgvbldvzKnSxmIvagycx+PerVyvlIbmrA+lU+2q2j3iDi8ItV3o8LLQ6CWz4wLt32U629u
lQ77gM4i6qkvQku8g1ZNAX1kHfEUvyE45pCuBkmSdJDijEyJBrXfrPQoJrMEH29i6R2QRKlw/LWV
hvXJy+lTV/ST/KlOAn3Y7JSCUSKHECAl2oRW1QJc/yC19kz/srMI8W8w4e1o54YaMbjKsKbHSIM+
dVZKx4gW0ymtsp/8Mz1kGVSY5+Rjql80PEnUW9M6Ms2df87lQZ7YuDei9MVvZL+uG8ERqNATInZS
f4m6nr9RXTHWH4QebHvLPZpFRT1CKGQ+JaWY3FsnFo1DWkUZhGY99PAfw6/RwXdBpGiHNaG32mO+
LANbW8VgDLyyyL0FYI9jylx+i7Kw2KRVJU50B/95xk3+z7P01OvQKF1FMtcVqE6wSnwYpoJvcXpI
3QLCVDxJtMIiPRJrkl/iQr4IISc0Wz3gfg+8btVNOya2XLBxgnTcn3eo4JsWtoo+AuiKsjTcIDim
nW9wGsnCkp8zkidjKvLm7T4O6L3nOfbeBkCKNNTmGQdwNim3Ij4Wd1N1NvTY5PTu/LxFaWAcjbY7
tHn8PkSDcokdpXqV5m4e96Aea87aYfSqP2oTetgGEBIxwc/UBV7VJUmWED6UTMCYSMLfTiKfrXZt
52rwaZYc/hGPJ4eul/oNR/IG/TjTKIp2oRvnHGwvx49w1GluSfmiaEzXzKTG/9bYbbaxVd3Ykaft
4c0MrUU9nRSKJnW2lZfguZwrPsb9JygUxaY2NYqLNlIeTV4vsFvS3R1LBk6uxTvNvmj1gbFHGYFc
rKezApusK3CjSvE5ka0Cf+XbmviMmvRjVnHUeqc/E63gmMrp5zCYuR0NeS9Vji62WBenbAXpyG0D
/e66Vr2lFo+2nOtSGj8MgFqFYEuv6Zdqupin1iQ7Jtf5WQohz1FX9WhRb0v2lbzkiE37zzz7Yf7A
UW++asIAX5QY6LNcuuIgDRqW8XVL1tTDd9RvdKo7X2cviMsrRFF6eHrK3TWfahsnrPd+HFWrmqpj
hzGmwG4oN7NURKXruqCPvaG+iO8qkQOL0IqHj2iU99r26QVHAzWFbFaM3t0dKga56TWMuJHLjNPt
pvMATZ71/DmZPzbzpePQXB+MdG32qXLBtxlcmi5AigK1CEop7cjpaFdOI28n8+LNz3y8HDAL+sbF
SwttO7feO7s31piY5Gq+dILC3tdAOIg3Z29ohj/kNxGRPenm3ChC0e2HxiXytOomhPuRxwh1k1L5
zQ5w6EqGmtOTYXSGKyELcjEKw5tm4ISbTIf++UEuQeJuI3TYn37pPKx0UF/70tJW5PdZB6nn3alO
Rw3rKWR0PWdUpai2u1Q0JTx5ZpcegTndE4E7XNKFflFIBqSpkZId7OW7vgqm7joqiBLND2ETJRqv
jkamlDbJZlFb3TStRaih0awE30UHln9lAyI42de1cZs3YZmh1Kn0WuWAih0zzbIWiD4f6EqpDmiz
44vBiA36tukutSk3PCTO5YwSE379WAQrPpnpzghKJF6Cj62Ab31RK/LIRC/qtyGlo6mJY9Eqzs40
MpsUxEl2iv6DppBoSJUygoOjF8F53ifHBGkUZpW3qofKOn+gzALCY4W94dW3dVKGsLoGIzBNOX88
pw9qObVTfhZA2v/h3dQadcNxsl/MfwOn19xlOkn6RqCAK6IBU0RGlvZAxG4eKcgvak1ac+/0+qkz
KZGxLYhXRpoud5hrIM6eLkfOvr6K8IpfKyTIuW6WZMqNdA5tutTTqV1j2d+UeoPTe+qz1Yb+Nggj
2MWTxk8ty2Tv6E21lBpLZmEr44U01vgSCe6/+cMzfwGoNkzQAYKkxvDkVCvQIkbDpeXDzdB2kf2o
FTaMJIEv4pT8sLZv0O2fNBgExB3UBqJh4DQY921kdPpkscgRKzYYLE8NZTHDsWTnkkv65KhlQdw2
AwNkf8PVbGDQjHZMsoUGxg6pAV+dVDLeyMOQMiLPmg/flQIyeKdca9ucNByIV3vlVVWy+/wepJll
PjcA5iMvKnaD5UEHx+O684ThHn0bZW0dqdW9yWmPhPRU36vIfCM8YdJpNTaYcItmsjEUzglZj1UW
oEimRbXsMRdQpsZXzIH6tg0HfSvUMjj3QbbqokY8mQElkk783mbqB0JTyv03XXerJdt2uBNRayzJ
kIlWJTnWZ8XHN+Y63e6nYoVniUksln+GRq+xg+O41dUuuPz74OZMtAel+fPvS5is1kXYFkcnBp06
l2pZxxhTxFBQfcqZZeqE7SacvbzTM39+NqRMUqIILxu3R5eVICWaCnJe19xyOtIYpo32RaWd7qqa
fa+cSu7C1imXioWPt3OQTxMAfrJN6MLTFRlkBHi0mO2a8gQ4b/xdmZiybVBz+1SWZM+nyptJPO7J
w1q0MDs75zfttSVyCiwLOC0PXUNBhHddfTE614EsUBJjpjhPOaffRU+Q49NP/WLT+Iem9fdHZzV0
ariS6n9iYDutd3atXm31abqUUvhvgVtn8Oy5VE0mhwVtHw5S+cCpiYfhv89GY2Tlb8Q2ql0URrb6
TgVINg9RIWBb9SjaREig34fYwmYhgs+K7goKPWep127zplrqaw0f7xsx1qKPB3JM1RS9tsNsTMcf
faJHk785NB9Hml8Py6axbppugT1C2fyIeGpfu/mlv024W09xzdozqeuK6cEbdItclHYzL13S1MRS
8wjKiYIS+UaJYcRxp/aAj+eZ4R7aL3SOzF6McztdhQRcXmMN5AP5W4xypsv5C37kPpH3260CSezY
/GM4jKrX86U6dZEnogdd0uiSlBMkYzoNQa6KT0mt/ZqvTNZXDtDol1La12vFH9vLv8+UaOqrk427
zKsIQmBue3imxveMfuDdb4O3oa6jBZ+7Aikez+g9s41Pz8LpNaXr//lq2PKrpV3+873z6/N3zN+b
hlCqZW9/V7QutqYzypXqxsabHhn0EGMos11mXWdlQ9SZiD+H104HS68S/b2eC6eCvNq1YBoRS2ec
MqIA5U4NTs8dLo1C4KNth9lu/ta6agqa5o3kM0Vgoae1wSEccnmwNfAXscJpaOAA8GjrTFkmeIXP
QDzY9xK4MoGoPs2wqt56nQV40usP7RQUnhtyR4BoSCrw+OzWAC+TNoivQTm0R6dIifMRdvJaZupe
QXdsirq450ZUvTKismNXecSh7j87tEPmV/0WFK8zNA9L1crXuJPjEclL+zSQBf4YjbNPC2KdjZM6
22rtu+qwghIn53zCfHhUURg/gNcoG6hOyma+7OvoMX9D7U6SKtO2yeThP5//oa7oRkT2E4ytdT57
B7+Z75T+2nUC5IKq6h2VPkeWQt7K79B1r/0Y1i9pkFX7vkZGmQMv/Y22AICLH7y7WBC3toLbkky/
4tUM6EZFaJbq7kOHbr8jtpSx8HSpyPqFKJX6ntZ9c27IlIR4yeuBVw3QGorkONBffagJTTKkuzRe
/VMxTX+bUVN2e1y3VMQ5Uy8NtcauScNmWwIkOxpWsokzjfcGJd5yXh77hnqwVEhMNJAXcbar70Ns
AhlShfzTEhGiifqb93YiAbT1ixX2pA0FWb3oIwGqqqa/ETeut3b3CD8ZqzR+WT8DJBTHNKFU+7lW
fDwPHhzxvOkfSpHTyqf6v4pgsDlpKOUxlZ6y45c1tyQBWKdhpBgrev8w1xZxVkZXn8bLfIWDDPdX
3doH8kvRjVCkdxpeBSsbyntll+qWO9/ZdCMrWM65cUM5Zm8qp3V2mmGk5z6DeRV3ivqa6v1XA5Hj
b0SkC4f37wFNyxMMkiDugkdntIjsCzYfjb/zobR7ojLSmETmjL1oNBrx7X70whhXrSyUI1UAtWwj
ylvDcnxMSc9alrpe/k5UddcRAfIaYkDb0keFEQ3lAkmqz+Ge20IlLXgSCIWOiSxHy9lE6zj4YDhP
MhaPRxFGjMpMcsQqDCCIGaMXfIxTKJUR/IHLCm89rEgj0R++ScPTLLCUgDftn4yaCV/IXKNGL9bA
iTkw2a9gj3BJK6BfeojcdiR11Wg3CLZtPPhumHr6rTXVWqpJj6uwkO3MZcf8WjG8Oi5EhyAz47Uq
nOje9WLcGXhPiR5miDy/VhbFrzyM0fml+OFbBinBCvqGytCLazijk6Rt0uw3af4+u4oarQ52Tqds
lUDF+1QmkxxMmxJzKGIaQG7Zos7jQ1FYw5kgIoXplFvswfZguGuS17wVkNCjQl/bkOQ/dKBBWZX3
lyxyJ9EyxZksHGMzK4LhwK3A1ngPy5qyF2ymuz7g+qxKb4ktlZtVaM0Racm9nKA480NjlHjHY+/c
g5165QY6pQyHP1OHI2voxzk2W8M+BKYCiiR1k6OSDES+dJn7pCGMmrJIxV0PogyXJey8Qqp3hsjq
XUpUR4h68eC5xS/5PFeo1M9kVp/i+5j741pLpP6W6pAYPekIErLqelP3AbMPrJrDhnDIQEWGkztH
MopRACUp0clROCkGt6QjFkduJeYhdalUe8TaD2oQ5IpDPpxlTc3n9469NfBSXCOpgT702Vq7TIv3
ZNVnZz/X34M29J5aXdqv83+A/tB+5STmPTGCc570vDcuwUQR8qPkS6eHtbBbvb44sqbHWgXrcvSt
I5BmsWJuliws1300dtSfiHZuX2rluYRW+Yio/PZZmLbH2Ddueu6UB34cHDAwktpliapimczR3UxG
F1Sj3a3Qfie6B++q95X9XP8YwDpqE2VyqLEhSfLPlnYcGPA3nI3W6WhDbVFtVN+7hyXVueaQlBhl
CIbGdsri1jsQlCgcl2ofFh9NDkjBa7XkEk87qS/VU54gs7gVYTzpT+K2w82FttLs8t8ytPSjWZH3
QRBjsG07C+pmZj8ktfQ2q0glm5+F9EBwM9jFpsXVtglwvfxC0JI13cIdjQD6pvjnS43CalEi8KNK
nNc3gHkS0pfeXNvMD/aKpmrgwgb5AhEukHszvSfaOFxiJU5RVfRgm0fxy0ZPfDKQSG5H17wTnJls
HfTDT8ho1EdmFd9+IZtvU2NCZVb655gyviSYPb9J+Ixbm2qkIlJrw2c6v4kMxbUgffuPNi6zTLf+
9AqyNs0fHAS26NElhK0MHvNKgC/9XX4Dicp/Eynor7Wx63ZaM6GXWy/dhzpcTDtP0t+NAUV5Gghk
kbFGjfmLIfNwT4yWqDVwNITBuMN7gEoyqzrlRTMRU1rD+Iq+tjpGlYrwfmoh5CW1M1tVc3IhpZHm
ZXIWtNFc2tgG12EHznhB5MzDUbstfTZxFprrnPIBZAMGpPCziFGvZuJWa43+nBZNuMLuZ2ybaTSl
tfXZYPG6Gw5K8CSxbmybwQLrY7afT++xQq8SM5k0KHhbHT+RNDuJLYRG5uTOSpBg4AKAhZUSNg0c
d3xV/M4nY7AUr6mPslDJfvOeoxW2RtJJdFTgrYrHOnfN6K6aU1dLu1ljzLKql94+7mkUFCGFZOrQ
Yo21BX3xiVtoxe+c4/yD9PJXV8TmEWEA9fA0J0wrgpYjxBSkiPiPgi7bqfRIsgb6sDSEfZw7Ai7E
M5qN5Tnvy/qejyxr1qh1S6p1avreZfWl+wA+whxo5uSj2KaJh9S1V91pK/V+3q+Sj7qCGPDu+lZ+
U3P9OVNccYs6ebe0itWX0Ih12IQ4GWL7W/SJfy2d1Lx7nnfCB/nhJ1NVXGDi4vjxIQvaAlKa+rVh
zv9UaIhJEqRFOPk4duYhaSUQeV3YutOhFI4EruxUOVTxrelK/VI3Dtoj/qoPJHVg7h3D+Gxim3Zl
mf6aO4VgK29qUJG9QcrTxSs9fdOGSXBIYmTX3RBXm8YbgquhAdzvW5KJCiBq/8feeTXHjaxp+q90
9PWiB0ggYSbmzEUVytJTFCnyBkFSErz3+PX7ZFF9WmJ3SDtzvcdUEFUlEibNZ16zFcmU3xFXUJgM
4UCeDimpcaomqjE2Qn6nTE6YfPevQ10dWk2bo7Jjebt+6TSE5gOsYiH5bU6DKaZKTHnVQw6rMw5v
N90QxHtLOWu7E1GnXeCthVg+nrg7DXtJFZao0CtXr0r5uDiDjnW0JnuYJepNHVY8rYQKD0l1KDQ7
uaI0fNGYVfCtUoSKJ97q4nhKxaxqTM9bHNwqzBKutTr5yI3V7nG/EcchwBevlvCKwh7HSTcbXqh2
QRNZ9OZDV7X6Zbdk5xZRaLUeBJ5kra0XR8rAzYeQWOooGtQhdZzlBcjpy5o6gYPiVJyjtZ7O+7dj
PMIAxmBVta4ktj5JDxxdIOZhbZsCvR1ESsxjwCZrwb4CylFlG63UrA+icrXLEBMtD1HRUwL49pJq
pIJO/mhrjmpskRie8ke3nIJt7sF0XCZ0FDBdyrYxtLC479Aa6z3PAXFFcS91MJQ149h9pDG4d+IY
FX6FIhQOs9obHIiPwyYq6OKzglI5cLACbbPWPkSZ3vinJSQsqTJkUVydtWpFMQad9TcpboF4UusN
ajBNid3vXasN/FOxfnJoqo04UR8Gz5munc78XEbzurdb+UDH1t0nILi3b5UQdo6ojtyzoF0KEAtg
ivEAsvYnyHuc380MaR9FFnlfW7iFFLZnHE6HLZ0YZPxUZUfE9n0TyU2j92eVnOKjQZh+IVgUJ0Co
m6phP4g7jKismKXCZYCDpNWsEnpGU2THU/3Lm0GvoBZ6djoyVDXMRd/YD2CpIqZoHU/hz+kFUdvj
UFXN5ekI47juuJAVIUOfdeyehEqJYZYUanX9qsyDCU/4pj7UraEdmsb8YOmq4ange2PRMrvc4CEN
2hygQI1AlerN1ImG4jP94RsblbUjnQl4Z+rw9AI8y8IOEME4a8Yw2BP0+U5TKWvniwT/78u3aTZ6
/GXbLt4+PH2jp6Hv0Bu5PB2FKcnF3OOoEC/0ZHVRQK2bImw3RpKiht5kvwFidxZMtClE/W3wnUZg
Cc2JfuxSgMD4s3qBFy5EEow7Uh2Sm8wLbx11bnib4S1y7lSITwLQvT29FQ5tv6M9xaNX3zh9YGmF
DsJpKXen904voCOuLYizqNxWGeKfovP2OWJ4Uy3oYCJO5i9wM02s1PLgEk+w4ozhd9QgTpGyudiH
DLjNjDR4PiI0DlEOcbePhQ4V5dRAG2br4lTrVggzMSfNmURPGMZg/Sw9gbitopCAvsr8uEmC4zBF
/UPB/tHX+CXEhXt7Av7nxXgWNDQPmErDnddIwkjT7DZoKn5wBgSHiXmBBKJOU6I2A/IaeeZjHtjL
vrYbIPOUsVGrVC/J0H/7qUU07YAgP8TJYNcEYgQuzk58Ikt7WHYcFznex21e713cRVZ1OU4Xb91T
RZY//STq/FYP6VJJAsK3t+IMk9mFZG3TWbW4VGeFKm5wXZyUiGQXXOvVsOmEF1+e3j+9aJoRk4ES
wVZGgCBITAtCN2KP4r64j9JSO9Co1F+0chp2mKcDM0ym7PH0E3YV+dtPb+8JVl4KNSu9aNobGVPl
bgn2tjC34k9QkQ+1aTR7Wjw6WMdhp81F/7jEXqCg0PN5IZrhwnTc3k+tVvdlWoNcCJYns4BhcVrQ
hwQMDNrd5HTZTVwB4RydY24E7nHspXnRq5fTT5B48gu72r0dTIl1gTwQRkQxEDdxYs/GVuVhxgHL
8lTNa+b0yWnG8kK6ZbdDm3vY4AZIe2YxpE/hr6Jfb+r3s+05q6Ds5Fkyudp5XjUGpQVMJOasv1+S
0TyYccsKoYpKUSGp75ig7EsK/QGoxP1g092K2iiARfDSDC6FfCg08GlC72DFVyzM1YME8O7RPXmj
6duZfbMsWXg7Nv0WOzzjbCRUq7diZldo9WcyAaxCPBKkFPWAldE5gIfVi0UCfXY6RMyUUTY5aF6o
fu1UpE9hYqVbz6tBrQvoocjOYlqsfrlOt/CsH/rxMNDh+est08OU8ZQI67UNwU6FfcDMzcMYUxE8
BX6n98bUxSMV4QrAOPiNQRjqw9I85HGVXA4ZlqlUjnSE/WzrGEjI8hNu2qu3Bt3pmIWLSq3Ooyqi
SO4Nz1zOpRMmFHPpaTgZe04+j+3RKrPxUqKU3WzaoEvXoQR9WHfjNRpg2QVA52t3zswLa7DW3wW4
dBmT7XLdTDitRbGHhorqQZ0KvKefCtecoUmAuhHqZca52pe6p7BflUL/5HVIEhPEzgc4tOKj6yh2
ovQ+yEI3Py7Vt6NStZQsfZjO7fIznSuUFxwnvDTCpUCYiEOilKt8NpxbXaVweSnPYAMEH8yyDo9p
AbCwCJRgZJ24O3ApzTptRrEJsgUKySCUAZoey62RaRAp7NIg0MvhpFm9/e3YJW7ZykoOa6NP3Ws3
J+HLtaD3J2qa16f30PscDzqlFGzB1HtlOBHTIx6pJyWYdbZMbumttdRQmi093Kea9+2ncdS+uDQo
9nSDWp+SoPcY0Yw2CgwMCByGqzCpzqrRKp/n3HHZL+PlQ+wu6MPM/bDVgMpShxj0KwCvQAVqAXrV
Qu858+zrNE9BY4L1xkTJTiSmQTWo7D7ZAh9E32aocEMCXnLmqZfT4elliVvU8ZfgGlHb8dzrggFd
aX7CNRPlpsqczoICuipvR/o0nmuBA6jkpJ2hYYKRthhp6zWY/jJo8UT590uXmtpFjDDaeUe3CTNJ
1CKV/F1RTQjPA2dG8Nvw31ZeOyrPF2ptbwEX1CD2WB2a2Cnk6vDP3c8KUEh8b6xBkNnHE4SmNggI
DLI5C2O/mxZ/utPb6VCQrZFleP38PNfkJZpTGjcV42tdui4kQjnpN6cPbKWUZ9Wdc/jrvcleri03
7KlUYuQGwEisy8lprkyU6VZxYgRHEBDtOi2xVMRfznyIAjrMaT7esRl113aOm616u8ENGZYPjHCA
1VuT3fQBBd6DQCLgpZMUjGbTDa+JoRzgPoXjg/5JX9oW9BBbaJSAgJrQhXGVuIhLdrury949NrZa
5l1VoMT99YNm1qym9uw+W12IpS6sMJtmpZtjjRSNE81tadF6TjEOn2pSwNCCBW7W6bXhqEaQWWjI
8BDZtzBgP5fpXdR14gsNRjCeedSADq7sjd1RhEY5pzqvSdE2OHyNH+luKg6hJ74swyPiKeFnYbjQ
Vqr2U5CTdWd0MqE5pcuNiWnxJrJIZye6KztmkXceLLbYdygxHunOTkfEWbQ9ZqITIGW73iUBRg+k
Yi7Njym7cQayu6id1W5m3NC9RuAzavXHxhR0tdPui5fgnYlETrSyEIoHTye+5Fl9jx2A+6jHARUx
OsF3sdsJvwi86JrqGSgJgtdzBwW9I4RrsXeGi6LUgjMtARI4z5V1fvqJMNw8DzEN2p1++uu9+Mf3
wlTaR4qZ+OBOxWGggrWXiT1dzpODnc1i5B8jOtyAAYL0FfF1GiUTKpAL4jJhOhkvJL3TSmhTeVWb
9lUCH88HUzZcmQkNcdOBzcKk8Y7Uy8M98iIuHtKIxM+RF13VEI5nCSPebbvpSKkLgWGHOHUE3ML4
12ELwTTqKi+81WuGLuoM+Vvfj6xn1GLt5vff/uO//+t1+s/wS3ldZjNZ5m9Fn19To+vaf/0uzd9/
q97ePnzmUKIjCU3YdSxpCYxQLIvPX59vY9Sf//W78X8kAsmNPcDDspwOWQAtm25Q8MS6AJvxJ9O2
LjxK81+FwB+oF+2r7WK04cmwupMjyYlbYT4V1WPn50PBYewUd0MToUQk8/aVpoDfT3XmR31YXdg0
oDGz6qlyZLpzVWqLEuPu2ue2hrrZljUbrAUZiorUuDZVgodiT/dclgI11TD4AizxeoqThNZw2C4A
z5DZduHPv1HIE+B7YLX/PESg3jybgOi8fSqdFvLmibGclyM69AqhdYJpDTGS/SDtVqf7+h8/3Nj2
dKNfsT8BLU6p4sfD/74rc/73X+rf/Ps7775yEWOY1pZfu59+a/elvHzOv7Tvv/TDb+avfzs7/7l7
/uEAs9u4m2/6L818+6Xts+7PAaK++f/64W9fTr/lbq6+/Ot3uMlFp35bGJfF798+UgPKsBlg/x6A
6vd/+1BdwL9+v3jOuue/ff8LYob8U+sP6diuySB0AH1YLkNx/PLtE1YjYhXhGlC8Tdf5/bcC5fjo
X7+b9h8IBGDm7Qjh6brpGb//1pb96SP5h6vbQnr014VjWqb7+5/X/W1ivD2wf54opil/mCn8fpg0
JiPecS1H6tLjJL6fKTqSMlpI3QKP45DkGS/k3K9spXkOgnzB0attWE9eE1ccqhQPm+gBKXth3ki9
XRmVt9EL5ViZ7Oi++EY7bWmDMTjrNQXHrEzPFjc6lAMGNceJcN8C1w9E5WYRYLr652rEz2dd9M9O
TsvoSHqjXUtMlspjdhdCRqDip3NmnrYxAEE7555+m+RXS3A1l59VmMZUSUw43uzr+RmYQJQuOadV
gjdtgCBTu7e9a8v2J1xaWMS31BbXM3lzkmMbiR0A2+vGRn4+z8lbQCTmhKxIgLNaAaooUbagFFih
vT8RGrvwZ+Ik9cdp3qrbE2mT75YCByJwmDBzFTmqYEWHI8kcxjIi3DckMSkS8rEGnDb/5KYv61o3
1zH3mUICaEQIwDZRocKzodbfzCbSnmilihkv4wvdVvwSanNp4rtYUMcsH/r4wcXdT3LeU0BDQDhn
aA0dcuqygxducXrHrTLc5mV0FgLiUq4xbfDFmIyDZ41c/nIoQM8PoUkZL9r2UbIbUY+lrMgl1Hjx
vvY1IGaXjiR6ESt78DBtoMdTrtCCk8hxQuuDRdPgkdauTI+TwEg5WCgrcZ6avIfOthbxzZg8yBSX
CyAZm7k1Vq77sZ/vxT6xwSo+lfqxbJ8dsEGWi4uPARaY5DYr75tq8oUGspUqsLiXiHiWxj3nVGA5
HZQmgO57dZYx0tqzViOp36Gm8qoh3CHTllxu2tYGwnv8uyWj40kTsYtxcYXhJZInRlUj8YyAexxb
yHIzUFNs3dD5aMijrYkuRbdmi11N9at6x4OhluOsLG1U+aE52OJ1qNFlj4DeIsFaay/5gjPFdI/3
JvWCbjViS4GiaI6Ti8R5SJ1WxmNp4epEqjRlQ3Qlfp+oti6e5teomBTO6Ff53iqxNGmeyva+7V4p
D68tLPka5WzK8FIeLwsdxZw/o+uTb+ORWuAUVgBKtqJbu90pHK02PE6dvu4TbVu1+Nrpj117NEhp
gU/4auQSWxM9hj5yVb5LswBNeuZ6vg7t+4q4RffQQuFJ9BFnleDRULHJXdbAaxxyndQ9eM09SOGV
Q10X3OmKPt/KmcZNjZ4lodJgYlpEhc8FmBACX0XEDMVflIMweBE11nBx6jdy8hdj8st68tU9Gxkr
6hgBK1QvXlX+bcPMEjqoQi3xJ/zTM3QUBVHhPLOiTHw+TtRhGSvOtd00yL8rhB0afeAAYoDNUMpe
v1vE/yGKcFSU8FcU8W1tlLoQwnRw73TU2vldFEEJQ3hRRy9AZF/bsvGXKw9hQhSw1inODyhKok90
D+KaLpu6MvesywRTDYlD9wDCjSgQHwWe+KDTkZ93CeAxFpNqC/Fk24PGrugTQH/0ZYuea5XuYIg0
+r4CXNJhlFvihLKQ6XsFedX8qibZNJ3mQFsCXb0OiJ08C51O11hZY4o/3GvGBHL1e8vZ5ZgGejx5
2I9r0d8HtLgz7AAC/dVKHnOM1tOdbR/rvITJ9QoiDx0zykGvASWqknsdw0R1Jdq29lUb3eYd1ZVp
9/O7a/zjzvPd3bV/vLu9M1MksLi7CxCZ6a5O0U0wUY1kjjpQiXRK6139FdS3llzOlAlna/bb5lzG
9ebnZ8KW+ffnbJnCdqVjCYsN98czoZaqubB0ec4lm922Ms5NRju8Bks/cOOkt1UaGMFRKZZ1VJH8
ur1uAwgFsLLkpiw3jr2zLR8N9lY/0woopeQgN2l5hR9bU78S/eEapcX8D/TiLlVOhPa+QmlU669+
filqt343Yj1d6IxXdTWuUFf6/YhNTFfXXeCeOR0M76XHPgnjmrUCUxvN+ud/y/vHv2Xajom2smV4
754f4rzQCibszZUVLZDVwM8G8sGdnFbuCxDmX/w1U/2+H67NIBDSbWIlmgrSEO9i+hFXEg0MQg84
gLUkEQcnYFpF4G0qAxgLM9CYt+n0KrT6E/69HnvGqHkbbbofRyAdIdY6Ew1MFz4O7m8zEn6zFp0J
o79QqzwUO8y/03vqHutJq15C6wFtOi+OPiZmsqNkBKu/+yw14xBEd03cHRZPrI1WrMcJyqgyuOYs
siy5binrjkARreLVmaRvzluUQzDCvKFEv+jPlMg3df86orsGKUJnc1VhhLJJcJNmBU0kJZ9HTgqW
wqwHm3E+H3LzgCownV8gyXA/HAjADXSGBldj0742h9vARORBe8wt46BF2r5jzs+onCxYT2R7ltA1
I2WV4KGbO9eiJ5AZUPhkvY85bbU90F/C0oFLCfBkYedTVxuOdyJFMuleB5+EVx2iSs1a7ScseSpq
0Pk3mpoc+CRlQN7UQt8EzbF/ATmd4ouaRLY/zA9DB1KKTmE3ChoWO8HmZ+E21pFrWtrnXdY9tPV1
tygxp22CV2ThwL9mk6Dj4cOkalB3nFvcS3AzHFLsrPA6S681DE/w8FHi/rsR3go8THVdakPJy4fF
4ibVKLmsapcIEkVvAA7ryXh07Xqtzrlmz5tjlMsI2IY69q2rfq7B1DkbK9VXnXtMQwLgkl+WwH+U
iJmstMI8bZP9pK0wu6M8nD/Iutkb5nhR4nEPlE1BkiMcEGdL28MBXUMT5dz8vn8ywQQYZe5nqUFQ
Em3KkGDRAe3Y7tAGQTEfcXHsIWLKZmO2S2Cgm2HNHd7pErOZ/BwdrW3ItjKwaVqC3w4dGR+/XTkQ
qh7ZLkGwnfbljbt46zZ9biNJmp9Sk7k3YGZV5ZeeqwiINu3pPGyB07JdmyMyRIRHVZpi0ANmmUmj
diQo3emw1ZeMQni2NpJuN6M4FljnZXVTo6LVEwgJyVhMwjswIoSKZ4Ob+AkUz64K7zAyWadqQKAH
SVu4QFoPQlSVRv4gB1QkiA0KGjbt6+i+CKJrA+W8Vp5jATZTvYsJa90XEzGWwrgrlDQ+f8Elpmbg
l5zcNBy9nN7jrMZyMxLN6uxYYepTMkBWlX8M7Ih1YBjFLoymjQZGok+6Pc4LW3N+UKEI0Q0MdF/N
yljxCwfl8kcYWn9gBCC5vNcgHVcgjVCSYTusIDf2qvpWikPkXTuS6cR64dS4iDT3Jbr2arfqJUVE
FkHd2zdjDZIfRmQXnuJbHFsPs4qqp7u8e1FJhFOjrUyO0dR4w0O7y8TpLAo8jarhNdC1TZqEG5RF
+vZVBVEj7CmxdfkzFlE4BRe/XBBucaJNpA2bdnlKY7qDGkMYJdt01jddvrL6O3sq/SJHsrGCVvlQ
pdUexm1k0rjB7izxJmpqxsGu4muY9zub6xk0fwE303qbAY0TOKI7IEh+i0980wb7GoFct1zF/X1e
X24TuofqU5VZoEMHRKkghfFh+fuZPYDm5FlB0TslFowGlTp47KIeA82yCWCRFcfkcmWJG4kIqWNr
IKw/a8GwMTCvYxJ2N0hRGBBQZudF3XOzwrAlfW0K1n3iTNyeN8NIkJ02e5VR9UZ2RXWeRufMZrRQ
TZXrzPOrLKUJhKNcmJNnkrEY/UYP4L01IdaPahA8gYoq0YnGKcFWaW/zlAXxemiAQkZ0PSRB13jf
Jx+N4muM39IYlytpZ/4IrL/iHHTcv7LAlzmK2Axf5PEQZ9ijAKp8JYx1QmFU/X/Kqw0t6B1kFDTE
M6jp2dKvzQnQaQXlsKNsrSFeS8tI1+RaJKmCK/reBBNH37fGTZ0ekW2qsjuvR3TnBQyoY+6C4CmW
r3FsrcK7johYPesRaXX7Q0Zdr7e+/nmyJeVlr7s1tOt0zHxkANaxgyRWiX0U6WSDKjGq7qNy6pxw
OaeyZQ7jKmiBk85+UCSAMLRtrTZdaEbGVz09D2Go9Tbd7/oCbdMtUQY2hSEgXuE8FP2qMZKtRVNC
b+2LIkLTbW3HH93+jpUVDJLyPNgSfO9sFuEvkcxXbnqmh3ejJdc5+t6smwEquUH3sTTvgDNrLM/s
AAHTh2S1OwcuhmExsAiJk4uDfORdPW3C7spOEeTCqPeQGhD/L7sSsWp1FSoIUo9sQW9k0wEkNjBd
o7KLtWaNJM45gLtZ51Ys9OWePZn5JQjQFIQuHd/UwtssdFdlL/G7MI7YX3sOeo1mvxGp91EL66uF
zt1Cp5XSDsRdfefp/bYDZxFjvOWh3Nz0EcodHTmjXKWSK6jDbWR6d2mY+4Y3bGbmlIy1jYWNFJg+
GkLI0CnB3+wJ88Osi9ZaGx3HCCRvzjkA6cMskQ3BacDDIiVm8UQqPzUewmAH3okukxpA2qYdcUx3
IOSwSBb52YQVI5AWltsB7mS3zox9sNCkvCvAXqnrZx5Yw6MjPs4V5LIelZn1YIfYgw1YwKF+NSfr
FNeRGfq/TYfJozkm+nHTJ+VKBB0o3mC9zILwoPHdFLESD2BlAeFpoi7DIpkj3pM/NENJNQmUqo0a
m8bu0DO6lHh5CQOUgrGivllA7RxvIGrgPbT/jOyD+sMNqWgNCD7K2wPUkY0JxEQb7/rpa08NRM8+
tWZ+oENa4DAXh6yHbfrVWD7l5d407zR9WPU9Jp3a3dgAgRdfTYFTO/qV5qJtsrnjgSMQJb+qgaIM
ko3g6zTejSbKVgjhzGATnHan1wl2Kl/RNUYXY1hVrHPNJNfqZ3uONntEdtGp+mrDWJxRce7jJzxh
V4pt1qAuhy7MKjOeilmuAxr7S5P5HsFRPgSbhFKDZfA1bKyyefF1dA0bSrhJDoqR7o8JSlYGnHBg
rUbaIkgJr4SoNjZ0WfX9jHKNxj1KcGizmG1Ot3EzBOBmjIpRvk9xuk6jeENzmwkQrtIE9+cU41vU
XeY0QzIJkUFWO8jJfjRiOVI/zf3it0SPapHQHKSAEJDAzkpO1orCOtfUby1SwsmZbnJyd/U1r5U4
5fZrSIjgBhDtREGgRxlywL4bxtxuaWhFtoAq7eJpXljoA0Ljbivrr7McL1qqUjQg4ErNkJaVyw2b
xSzOveYqy/KVyvZNd9oSo0wB7H4cXJBDWqm2fNHCgl4IfSVQuhRjqLzZGMMFph33QzhvY1rF6QyT
KjzANHqK6YpQit8kc+Krekcn0REiHmuXWzv1aHTCmA2pOFHfi617pLO2KuhVZUPolCudOK8rb8KK
b1jGbqzQkXOirQo80fvatNO0VWWfIo23Obu5iZgzHJbNiN/xEmNsYDw3IBLmnnBcr/YRQSVb9goF
FZ+hbC9nDAfd2dOE8E81yKmjkdysWwT0ADjtwLLu8I7KlBAoRI4U+zcYnmN9ZjKm5/EVVyVLHIaM
ZxDRsdYPThewU4ITpu4DOu7cHu4V6NLLo62K2aN0WX1enNc2BFVHlVAFWRngym5Jd16bXWljczma
7WHp0AwJk3sTpE0fwcMp4ttTdvf/Gwu/aix4ZNU/ayw0bfScZb8d2uy5+Nz+0GNQ//Rbj8ERfxhg
vDxPGgZq2KpQ9a3HYIs/hInikjSQATSkLf7dYzCMP2wQeJ7nWSZdMotSwbcWg/wDjrrjQkG3pWsi
m/c/6TDYP6btLqRzw7RN3aDRYZu2eF+SMOwI9v4U5rdDon8UjvwE1Qlh6CUFH24bCbXNcjqMXXaI
qmOF4QJSq9jERnH2mtskiUjnL75R92ee1bzWDhJ0DXJJ8ext2rAlf7KscptoEshxioateDxA+ygu
IpUdhh0SCvDKd5pH/q8XN6OCpI/95Wz2+7S56yaakmBXWSNy/Arj9jGhW77TW7QCS4PCVFGky761
nkbdIbmFh8XszDCa19KNNUxYaduWxQSuj91i3Ywhs8mByMq0Ip5sO6NbDdLBkJel34OzmnZkNXoE
y6whTWrQi2hAR/XwCH5RKjHpDn1XKTndcthSlknBRPJi0Lz6vgrUmc4StcmMQqJpfczvlxn6LYC7
BbzyobZqA2RZ83mwnKs8LNXJe+gpdul+idDqMsfrQNkv9/iD9q0SWxbnedCWF0VqbGE6p+sB/RCE
C1y0bRfkiqUNydyoHjyzKNZRgAtCN9/Bb7Hi/Pq7sX/9Vur5vqtr/G0oCRftFs+2GJtSmua768rD
kOpE7Fi3E2pxdbi8dLrxgo7woRTyXNrlTTBr+7l3Xz3rShjF5dKZ54PTn3VKUxXKGuJqhv/zcxI/
VjG51+qceH6SuUSR2HzXP3NoDg8W6si3Y3Vt17L0643dj2R/kbwzB/0+DJPz2qrWyOV9smoTLVuU
WXRvTYd7RwFhLbvkQOv36Bj9vC6s+QU41llXyE8mQpCrqMto37uo7UeHn5+4/LF893bihk173HEN
/uuxMnw/SOCFlFaDjjoOK9QBkvwTkt4QICO6F2lJ7GFoxaoctWLtTADkdJLPbMlf2vpr0qlJGD2P
dvG5JvZapxQ0iA7DtlepcXNfBdpVaVIWm4O8WzniJSk+zUp8z+ltFxL3k1Ao6DAF7x7j/Yr9oWb2
1Cm7oz6hojwGE4zb7jl12GRRQVrHBWYOqJngkNMP1xoi9spAK183gJhW+BbYMJ+Ma2vMH8M4I0CK
MupF2D2HnbYdZgzLO/EJx/SV3dxolf4B0bJ7Dfjxz+/nuyIy99MUqujKMKDLqzqqP97PZsDixE2U
u0Xsye0shk+KVk8JpovPcjmsNA+baMvzgalNmzwrH4kWM9AriNUZSfFKV86iCjB/qbzx1R4IQZsY
AKtjIqjlQo/KAo0kp7wCAHuoBipcCxK/OxR5tmEu22tSGtyf7ht0H1Z57MxbSkSoBviB2zwH5XKd
2v3j1Os1HaVfrDZCDZS/6rKnC8c/hjmApaogNHtXPUencGnRjE0+YJSMhx0VomXwLptyvHWV3B1q
qrQhExI2UWE/1YK0R3dsEds+K88tCpMuqEpKBY+MQXy6F/KJCEaTFnRbOx8eF8hDv3hSf1seTU5T
Z9uzwIgY0np3wuUyFNE4m/EHTzDGx0ogX3yzVAdZhh/6JkLmsT5QyPEtJR/sQAptcv3CtmIaActl
NY41cbl9BSyNdhQr4NAsF3FADxDwnBKh32lNfdvqNVmiuXfTm4BeTetml24zHge8T1dtqge/eAh/
m81KFd+z4GF5uuN5hq5m+3eF/ykKEtmVXEDTZ5+BP89kJfZLq3e3iM7Cmemyq8WOHhOHbQdjTiL1
yWGDRH429EAdOrO98uAakakGuA0OGHxmUbMa+MK6cr7EtldDgaU16wbiPC6H/ihDD55o462TYdR9
M6k+Ddh3rmtPsD/WWw38aSLsecUYSNeg+xvbJo9EFXLWxLhr9BKCbV9vi0LkJE/JvBltauBm3TVn
iDzvkeuSB6yJtqkEFGvW2zAj+DXi4kOY0JdCQ7tYY2d6I5zdPEQbBxkCM7b8IKhufj5axPvRIhEO
YHnUdRu1amG/30znYGzsNjf021zKp8Hprr1C6erP8GHzEu7s2OKqyhfylVhMZxtYuNDFyJxU4VHg
KRoiLeNicLUxUuch7Nx78KqYDM2hpYzEyGrH6vjzMzber+xSqh3SRrvF1FnZbXVF342FJpoCz6kW
4zY7CaCEawhRaLvKeIenBXTG4pM11bVvDwWGlz0UuaC/KbXuvHO0Q5LryGB2jAEcv9oRO97YCBEa
QlHtf3GWnmE7iKDSzNHtdyPW7b25GGsBMxWPABofVIINfP9QtXipzQ+Q1pNzwrEOH6f+XBpU2bG2
NL35YhZmBQqh3062i1K5DfOW9fAI4ekZOuv/eHVTN9ODXyN1+lzSk+/29zZLi3EGRnwLQ/yY1lFJ
RTzPdtNkQNMG3ZpZtMnz8WkuSPHCEHGdtEMecrpQNOIaszG2BIotiNIH4RCuGn1i0UfvYd03vY9H
x1Mcohr483tr/ti4dvW3k8Zdng1JBwD3LlDq5jjBxtwxbhvpRWvPtF9FSyUohBOOJ2NmjGzD7ozJ
/WBzbndhklzHVE3Xc4nXaJmB3CQTrM0eaAF9CQC+XXlbCJiFntvRo6fMM7b6Grcr7FQoK9fedKG0
D+wyKdcK3iygga66aGY9qBTKJUoAorS/2nF/bHaerhLslEMc6DqGTSzz4zj3cK4CD21bt24MGAhc
JguzAXERFd3GRUIDCdgPWlx32zmaIsiJNzLHD8mKZAd2mXOzkQAxghoWurUh4Nj1vXnUcYALRIHS
IgyqqDkL5+pz2IsFCMCylgEXkioYVEtCH4a9wb1F93ihR9JKWuapcfJRXdYipAu61PY54d74i5kj
1NP7fsOVtKn5j2PqNqsScfCP192CwLb1JjJv0SPb51yfN/X3IwNw4+SQXU3jY9LgE5BLoMt9Vx5k
Pot1OKOoDLr1otd4NuUQZzvjGnAqbQthPpcdXDnbIeUZUB3kt39F+uPng9L4+6DktMlDdSEt0kr7
XW/a6mrEDe3YvI1svFHFchnRl3N8F/zTGDrUwXrIFe3L4FRggOVHe7YuW8zorMD4VR7xPmZXN5Cw
1wSXJ4DRyXed69jFpsYNUvNW9UQj2SDWcJ7TT18NodhnBjIIbhi4OANHhAcG/REg4wi/cYNRDgNC
sIULIX4xZ//pqUrqwx6oPlvh+96dVNDbhYXttrgdSKiCIVcY/s2UDw9LAUC9tUAeRMmjjoYxLC0Q
b8horopEIgyFBFkzosqFwOsaxHO3Hpv63hMjMAMCN/oPPau+yGHXDTeZ5f/isf59f3SkY3gWN9Mj
63y/25CGwRCzFx6r6d5ickIxF7jMFLaf4VVQD50xzmTz32FDGpPxUpF2zOR/cRKkMg6rgdQty30/
tjAMpRIpCnEbleC8fXyJDfAbCBOPaOZQ+cXQJBlvZCj1lUu7fnK//vwunKoY7+akQwzM4zNAHrNT
/Dgn82YBEi9NoeTxEgyDwhvPng9JA3YL3te4MZ2vQz6kZ0awQ2GmE5V9nifZg5c6Bjtseh2YSAta
AzA1j9heJAgnFbO1DruopBEMEStJPUqaLFrgDrbYON4veWJvTXrGXTT+Kub5hwkCWFUals1w1D39
XQSRezrMEYNNrx6FXCOhEKZztnqBLgZ/vesQe50uDTkcTIEyjZmvumJTEt8VjZP7y9iyh6TNi9Dz
z+AncMZIGsotICNqC5m89P+ydx7bjSNbFv0idAMI2CnoRIqSKFF+giUL7wP263sj6w1SYrW0et6T
t+pVZUogCETEvfecfda6VtNO1C/81jB/eYtOjj4UTXwFDiIew9VdoX/9GlStzcKk5rAWuOpCy+r7
uBn3ZjvscbED46nv2Ra9MNd+OXLNS9eXb//Pr+UIjpxJaJhFv/7aqEga/OmWehO6/hEDxZ0Uxk1Z
i1XWqsx0iRmWbv5LGfMvv9NQ6fbxrLFuuPq3g4kfJDoJs516U9v2Y3ioavOaNta5Pp8y0sbdyr77
5eZq89379jG//MpvKzhzgEBzfaneKJmxikmVGAa6bAlESbu5zAwyb4PLLOi8pmT8koFNzodfLuH0
ZENPEoGTIeY622R7+nqnUzPzC8OJphu9h5E1gskNLWysZKNxfvdkMw0bzdr0jWJtogpOrtFtWuE+
GkRl0F1pL+M43Y5kkNeUdiKHn2DpH23/gEBm8NJaLgfN54FVSww+FgKSxtS2MElJJlI1ZE2DvJgc
e6cNQ77Jk+KDkI0tANnpl+XspKQ2+ZTUcg5vINu863y70VWEQT9Jq+kGr+muTTcWMm3PrIj8sGp3
LxMy2uv4s8/YAojQQ597m0oHmw15aAK3FNnF8NtNn6FfuSri6cxqsTsOLi2IGIXypK9+Xv1OGnN/
rtdi8TPZUTimf3v+c7ARTYz29YZD2wq1z22KgqhIkf34Yt6mlODebgx0LPJKav7CAUzeZgImDajP
zswtpLfVTVqnm5+vS/+X5QDIMYQN1JuqY6vf7qMv9EJlNeBpwVKCA51B/XmjrBPjrVfafe2W902n
QksPXhyktISEPgcjuihfY/4dbFuXoz3wB0DDGqlgsNd41Q7O0NH1TEhLnnPWFIJCpmShmMO7qxgr
0/BJcNHGX45837SSCP4xDpBM67i2axv0Gb/dYEygnPlLgQcvA3/ebOtSw5xjXNdODwxwL4t8RzTV
uaql6z5XH6y4WKaLHCFJO8mzn2/qyZc9XwstLtMyLWGofwwNf5eXgjArUwVAfGyrDHlCdO4MTJbG
5mwAfuzAR+EYpe1tLTonu4M1oJ3puxtV1bdFkq5q2fxyQX+err+XpfmCbGOucyy63fb3tyXKddp6
QaoeQS+8jAHjtqxFWxmOe4bP29TQ9nkZrlyqzDzoLiMpVkI2RCrb5plKUCmwHEiTKRrwPo13baGE
HiOV9wiBeSPNC3DDG1qj13kjgPhwNsyoUPWJADHWBlOd9ijOM1258kvtobXZIDPtQWVEMTTtC7lQ
l4inPHJfPDOY9j9/E9b8rX/94CYnaptCYH71Tl+7Lizctu9ztpzwkgxWjjsF1eUUmxu/mXnb/RPO
rqvCwOiu67nBAkbZBrhgYZtFSRFEqhV5jOja+2zjFrnEA6G5Cxd5/2Dw3ekQr725BqfrUTdNv+wq
WqoZLJgyk/cz1cUZsgulZYwCx3zdmjUytyT16jlMXFVyySRa201EC4GhusTcgAYoKY/hkFySzLG3
mVxq1qvvj+/W7GuYwm7ndD2PS/0MEbxmCJ+vRhO6cznLxmBqJsRjWgYKgVlzQaTDqjfGrVHWyESy
4883d56mfb+5c3fcnMcorB7qXM781UWhH6vkYTu1RzQEon0phPkx0hdxiv7YlCUI9DJEv+ACEh/w
XgDzPU/iLmdJKIkTrgSDbGOWkhxrI4eeTCmaJeZH2ZrIvfNgo9aAbhI55Ius5LwUuDyokRGiEGH2
QtA3Ivv+sSu1J8KfG7wP/q3OcS/1sVWnOe4ROaoPjhyugv4KSyVtk1R/0Fv4dwNxzalo10GbPldJ
jCRduyyztEMqTkJJtZrAOdhKs+1rfkeFQ9lrM+cVQFtB208cOmmBljIgezjXKWdmrzaCZpGxj2Lh
bTEJFZtAhHd5MCtKcblbWPZTw0I5q/I/AUujml8oEfen4Rczk3yY9ODBr/Nrsh1m3nGOEEOzX8sg
t9ZqhFzd8oGx6PaF0IcYd3SrLQkxnFbZkBRAuXFIyHdRSAPxQnUBAJJSJj3CzDwSGbIFxbatRmMf
6vrlz1+/8X3WZGk0Fuy5FuPggEfq24qL95ukdltm9BtRXeHxsxMo4XHOW2Q1N5KhHs2HB83HjOEQ
IrvuS+MYCws9SXKVCRpDUxTfOIjqrJGgG6iXnhAlM0ubhou1LfruPrK3pi/71Ujo/aJwrVeDtbx0
nDMWXWvRu3dh1mYLadO7SBueLgDqkFPRDUtpeUPevRpFtbH6c/4VxbOEO9/ehchZZzT6MnV68PEJ
r/TP9+XP5/665tjCZDzMFI6BM9vR19fCTQC61YQ5EC3ubAlH31boHcDAPrJnID0jN87LWnjwOinm
jbKnur8nn6NeSg1gAEPJsykQ5wImLcpjbL1jGwHRYjzX9ny8noQOmMavgwBXwhmscOfsOMUnJcos
125tvcgCYmClg6ayaRaCsrs1mzSH1pFjoaB/MZA+mhnDwzBJNISR5+BFSdxw09gUUbqJBcLxyyXh
c9HCjBkkGSxeC+vSbvUHvJYORPHg09SPmdPeOeaA7qQHxFENaDKy7jJU3LU5vzJNU6hYnZjwiniF
0JZH3xjemV9k3tSvOjusvMxmjYIDu05C34BzhslYqZZlNwZrTs4vA6eJSYgXB5VIOAYHzY2vlVb9
5QBknC5i87flUpAamsMJ4tsihjYFViuoiONQOh+Umqg0+ZzGvZ3rL27Wv9eyxm8y7eowu0iI1Evb
aQfnepHiViA+epO4+mOkEDWqqC+GM7x3WXuXZvJSL7K1Cklq2WUY4iHwL5wBbVaT1Hdk4Ei8JhtH
4ELrggPopLO6Q8upuXvLbc5HR2U4ZVIFOg9wAO8qV7n0jdzyULuibv1DPulrY+P05fukBEC20CnX
on3++UH+U5F/e5BpPQtOq0yAjJOxlQ+0TfpKVx4jO6Et2mwi1d+1+nzQJt/Vs0oku2YCZ21UcGgZ
A0BgYrcRrrtwx8vLzgkQ5QVPZFDQKg1qjubWeBdV1lXYdVgiw+a5ndyD2lDwZqLSvKD4rRg6afSz
RuH2QD8mVGAnHMa+vovI7UoYqGZ5RJyHv9K/Lov+IQnELfftPLYjEiwSTFtuQFsvqryy8q8Z2iZe
zB7QZ/mlGYU7NctesW7vBohr4CB+ucmnq+g8ENQ5ncytStr9X69QrQad6jsujjC3OD01r0JDmKF1
CBpTtNeatK5jNKmr0iBoEQwes9ncw6sPIWF+h/yeUbjwGtW/HhFrQjmsqabBdaQD3S1CFuIFKw5z
qmS4mZjLLEJ0IWYCFvbnz3HSu7RoKcztVsExnLXve8cwNgyMnQhPj7TNz3va3NQFY7swJvsu6tp3
jBMISLt0q8NrBgQeInJcBtVkIrkEe0eX55eCQP+3G4tMAE8xQh2L1/vrjU0VPVMyp86PnRmcV7W4
ddGv0oa4KsbpOYfLpx/LKoHsbr+pCcvSKI5qGd8nCQmiBKK2OHc5k6zKXG6ynOZ4qmyIOIeDGrpn
Wt3c15Xjri213LZB/sub92eL+PrmOdxNS7VNzEOW/l15EKCaS+xiqI5lWh7VoCQaN7ouG2cxzjhP
M9RuCVPhkhZl+Uz//MHK9c/WImrRf+rhYEZmZnkhkz7OBv1TpNXPQZSUC6pjtj6Bmrav5+OLfifj
nGdIJbNaFucp1FevyJODDfKO3RVTHfCUj6inJajZcKtagIMbv9Zu9BwvJQ/EVdfUwTkthfsgtbmu
JltCTMFQWRoo6lrqHcvGyCjx66aKtUditW7V8jjD3c0yInS7PHZhflE7YHQanwxDdZMH6bPV0zsO
2ysJU2vpWhS/8UCe6DAiAfQXPdpZXH/QdJyETmVOzzRXUX2a0Fm8vs+09dShDvR5g8Koua4tAd8/
10iPz8SqMTKxhBLkLrN3xQjJJ3CtrVWYwyICVe/6prWsMvuaquHadlQ0GYWXlyS/yUZuGLxrHlGX
r9pMYdQ++jQtf3lo/7wlX794dy5WhDNrwThfzf2lv47UbuwAAovH5ghgYjlMmMjhoAGTRLUKV3Rl
Bog9etDEq1Iis2yks0qUGBNiKK/iVnQbUlwPsY+7e+wsi3Nw+1T43ezNxhHFcevJJNaEw0RWLyun
upNOS0ZWepan1W1iMzSmD2vCgSZTHrktFqK1Le1HpS6VBWnUxSJxj/7Awb0wpm6JvgmURsf8n9HX
NJXPSYa9o2uxFxTRQ9pCrpGIjRvXv4DfUdMfirZtGkQbTbgfVkfEb2Ip/rrHu9pnIOctkpR+XpP+
3K3vd9PV9XncT4lysvqXIQwUEBgNYJX0zgrWtWXKRetzZ1pRg8sGDCch0nhuEHzETnPE/c8BdpZN
36gNq6pL6vDCyOID6aUkrKcDqjr1ECCjRbTC4oygK1yQt720hwQ5Okb3sJrEooiROjPDXpoN7egh
jvBsEXxjtvHnzx/wZCKC1Q99IsdvMQ8XaHR+fVwC+Ik9c5rmKJsGNJs/C5+Vcp20vr6UBmjrdhI4
ttqFkyAEUiq9XEw8ODlpdvnoLMFYbsrSuc6C8VDRFHUYSOIK5DheleVmtitpELaWgYm17JcrPy3M
YTYCjbBt2nesdd8OyaRKToOhJPUxN7ubzOK8nlQLZ0JYP6TFZ4ApXzo81lx1wm2tBuo2Lgm82Vlc
I1Xu+dbGSCwaSWWrVz6q5PCzcTDi/XydJw1dS+cUz+5Mb4wBKpvb1zvs00LODCdkzZv7Y0Qk3sV6
ezG6NWdU9SFHM+75SnU5YM6vXoL4djDd3y7h5ITKJZCmRS8JFYBFvfX1EujLm86gjNrNwLnTQ1p5
jc6yXPQk/mBljsxlvp2sGHN/WMMurYAcmGAS7fACMIy2ipxXWo0I5EPtkDigsmKsNAQg/DJqNk++
UK4SHQBaVvSs1olD2Mpkq4WzCiAmKtQNhx6lp0dWybDODAWTWkcywqQVy9rSUnKUsJP1vkIkchN9
kh7/ytu/c1MOigSrc1gj71WDAjU5OTIdjrqFWexIBVznCE8nrcEk015EDUOTvLpvIv28hmrmxUOI
Acq+GB0IDGla0egp8OUZZrny1fiQqxxBG2B2Z5ddqwbbsthMhcP5yFXWBHJteAPehBPfEWeI9S/0
OQKg508Gf/vLMyX4wr4sS/OtQmiMN95BWfD92e/tkNcamvaNVpqITpK7yPEfiwlrOxnLlYueEKyZ
jrejx24W1vW67ZhfFNH65+s4LeDp3TiQgARiZuRe30eCVjj5fWiF6g2pUKtYEufax+aytRveK5dD
PexW4O3GuBnZGoKhO/TtbPTBLrMY9QdlmEvFuH9vOnrpjjhIiQa4UlOCQGuxK0gxX4Q9IR5BRs9D
ui09KmflEGHrKFeN/+o4w76XiL1iDaatmyzsDFOYa8WEWgieUVMxJ8xJYAsrG5qeVB4nhy9Z9TMy
sYdPo1ga/oIsz9/0LKe7hm4zHCMcE8Khaqt/loS/9mBbJFlbmkZ5BOXNJIyjRIRPTY7+hN3COTD3
vhRR0GMbglWaSl8nK9WfHVmcYY0oWqRNqW4a1+5g9SHfktEVXZLNQH5dZGW45WvDGxQCiYLh3dEA
bmd5sFVr5b2Ple4scqMnqNlPMQk3i9gWUFB+U4WctqfnDyiQ+CHYmSex307GwnXTfz6gbYTqQiTT
Z2M7cDflErbSrdazmna09INCfVJD9ZPycqErzrozgADbar8mbHffB+P0y0J3Wm+ibUf/brMnIM86
mRCXGVst8arF0dD9F1cOmH5FUyy66d4l+K+oWmcBuOYlJCVBjWS4EUG+tQd5mcfGIh2IAQkanDwB
lEeLZmjiZsBblApnGg+ZPkdHllaMeQ8RnV2kYOUj9+WXN2retb6+2WCMXBSn895mk6vwdamG8D9i
Oiuj4+Czy9K7y2bIvk/yh4SGkPf3HepvxPips0iGs3SYzogquAuH4KoelUcOFsuqw3UyqeVrUzs3
5ILcOGa5cUr6l0i/jko3LqMRmN5Yg/6z97LXPBWwH5tmfDsirEzz8qpVb3PRvE4lqBrHZ5lb1HFz
bTGIFFb7OaYEL0eQrfjCcV8l4y4ikd4jCPk+x8RCqOUvwAX9dPqAmJTTMirqWcl28kJFU6AbsZ5G
Rymwb2Ifc2o1ZCJe0hxq6Q4Zs7l32fX0XeTFAD9TRkbsRVExMXTQMSAgrsCH7cClBlSe4bWkSc54
wuEHUPO/VHZwHeOd9603bIXw7mS5HNM4ZgSIFx3qHZQ8RhtZQplP3vBBzcLbJFIu4Slvu9jYGdVw
RcABoU/VvYGd0kiC26JPLnpJbE3tXyZufSnBwgV5sAvV/mxUuwWC/01lEUjtutdpSMVO/ttuCOVZ
6afIezOCfHOcDQlEbUEjckjRFU4x/6NY5itciF3MKCCwZnWkPwB+I4Ga4/PrRNmBUByfrrZwiFob
cL1MIgMkWqBbmsYJJlzzODXVHhcYX2FvPQXahz/YG1JF4Z2062bUHot6zUP4MJYRYNt54R2tJ0e7
M2ITX1ioqBCum3e/S88qIcaFgUAQSdS+tAOgD5JwbUUjY16woZb5ksQFbLhG+wmOu2ZNyECJ9neG
WxJYNHltfjaZr4MivKz0b/QMrO+gPhoc28quOu9ivo2oV26mynkDG1jb6VVdDYte04ilwa/vwdbU
PWCkiyLTLp0memmy+tUfwhd/atZ9NOLHwt7JzAYWztzKaPEJ+CESPEsBu67VD04N78f35UWZ438j
JN3rJmCatd2kiygMYVLM4NAY56hZUzz6hY23ECOxNkHDzNPWxmub38V4yDC/Y2gJpJVAwhhRxOGh
pprZ5aOS0l9x/Z3hA8qz9XbdWYBY45b4gpjxzxgAjVejg2rU8lqk1sLUi3IH4mfLk/eWiMDaGEQc
LvxswNbZdZ9R3762hbMsUrGmQ4UVFz7KS6m0q85xCPO2bkg3+xC5eUBReYlk5CmI5bkiMQda7cI0
xg8MqKoXpEa6UOgdLVzCnZNjBH4iauA4jI0DRTocsFjjy0uYII8Nbe4wZU7hx9ZC76ZbB/JVWuSv
ERJwryus2zBqK3AX6ltUsOWmOAYRyHIPCeXwxpzGme9e0s2ks0QY9UOuuzdhJItlnCPrbc1yq/oF
1OEpcAhjyBdRPQuwtOBeM6Mdft33bHz9ea3V5rX061rLqdygfKDdxDHme5vdbHlJZDd0N6qubGyB
5z7kRadFDZEh9B/akVZBwDG5IVrI1EKiAnCexCrJ1vFnxxyb4tira+PRtHj/6pYD688X6HyXCNG3
oYSfHUazHIMN9+tmMDHYb5W6GQA9cmEdcF2j0C8SzRl4iXF82+eVTkSCA09e03nGVN+h+sywNADy
v1BC+K8lZU7Z6QicOuO6you7JMBInJc9aDZyxH2rB31QFPnSjpxNrdQEaxjxVRZmzjpy0bQBnN7l
kwllsRrf2TSgz4jzNgKhZfX8oGYUr2aFkX8K7UfH5ADgks+ILiJ4GRBFrKvBZ7qiiB0S9VeShi/J
tymw5MZyUQLVstm4ECeId8Nso40sZ2lTKN+NAKhkYgngeMHGhg2O5SU0tg22yBrpoEeMLjWLWY5b
1bxQ7VxZhLoCryC6MH1OgOSwodiTurVSnWYbcEKHQdDBEBizIyHKn74rQHb0ZLXheQkny+KzFJTu
JA3WyYYHsNhEA5oqw0zvf/5GTzUGfKM6/iprnhWgOvlWiXVj7qjKKPlGx/HGhfAuG+sxk8bjqCNX
jmYEhul+kHu5hB7/VKSEAzXNmWg5UWlpvZ5y/tQvl3RaS7iwHbR5DicccSLUjKccYrHddzd9s1Yk
zpLI1Ld4fL16nJ7YvPiSg3SHZZnZDrQabMFAfNTssRx/GaScuAB43JE5ujbtbNCiNCO+Pu7Ssmo1
G7ruRgOuxURk6WIykhW0l8a5Uuxb/E09VpJSLltDvCrk+oXjJlDKDV0uwmMOxZwzS0D1yCN3aDPW
MS1KaNAov7yX2ukhjQulQKUzxGnkpOMOWbjBOM+FNnGwtwPP7VH25tFaC6hNxqjc9RYPldbRanPr
ZBeF6vmkEbY2BMTxqKbNBFqdT/ky9EbNfPv5C3X002XN5tDCFaLYoAD5NrFg9KRXtEb6m7Am+3fu
fybblIaOZ45uDN3OxUKpm2dK1t8MiCENg1T2UA7Nyo+UD1bzQzgNBLpPAbM/ZjD7qJmypVJxBOZw
1nttd8NPRCVgJC+6aIQn++k+5abXYZ4ilRrOdAW6SU5ZuMyMB1NyF4yWjGIjY7IPf31TwDBJmjRe
6cVe43gdak9lZGyshhqpFmejjk+XTRu3vXGuGK2zHIXcKQ0uuJAqZ6Hpw1swJDGpM+UT6/o2u8p5
wL0BGAGwiApFbrLLgqZCORCdyzI+RmbJKQL0tj+QKs1W+KmZBT9/wDHgThj3y3xaSZuRcdieN3qT
e2oZfeqEvYLmAMJcpQs+KKcLPF7aShP5L1rQP3Xyt51o9gILynkLIcT3el51Qwzl7cidjXLAKOlc
bgC1cn3xnKTJ52TmL3kUvpUOjWyOigvAQZ+9Apsu9rf6ML2lGIAwSKgHLSfEO5E7fXKWoR5yfMzg
ccWCs7AUSz+oSL2J1UWHs3aFtgTEbHbTx0A8feNS1fghxFw+gBXO8Ii4w8KE/RFJ5dBNnoY1ifSX
6DN1Z7iDsafHjN1Pg0JlyPBjSPFu0Rp2sJ2ZW1lA3DedvmDAbK6StL8Km+ZCdxg1aWykps+3NAIe
mKAB9BXsayHw6ZiKOGt6sggyWpHIA48NUc21Rn2eMZ9eJ3ZvLRNkjz+/Lycvs+Atxp5toXVkwvcd
Y5wpo7BNEKNHGcH7zqwP1ZYvpMDekSs6IwGCX6oZ42RX5xcinwU+ayBmpiv3dZmjrIZPaGvpES0b
uUMX7NdPRoiHQwBVzyaAKlK5NZS+XZEJtq0H4hQ5IgCZF+qz3olmT+a2Z+hPteb2C99W5FkfagsS
0nD4uMOxEN2bCbYbbAk1JEM0Xn8CGM7TrDxYhLcV4NilEBelyYJkw0/2U6QBfmdDeiAr1+unVlk2
TvnUWcaHqxdAXUYwekRecwqcwp0lKP+6wvll9T89jc23ZQYD8swwyfzeSwqsNHZyf0yPejG99Ujx
4avxkSSg1zYzWG8IIKUt0XvlLH8gDzmB0xKQuW708rLth5XNKYZuKuKVDGttoiD++flJOZ0Fc4kW
0kDaCxCFT+RKRNFqXWPL9OjbBUCnmZqYvibXY1s80Oy/7Mr6BWNp2ORX6nhZW9nOz3NmFOplWTQM
sakH1WXi9Gc6iRu/XduJIZ0ln/6yqTOrZhHBLPr1sUKwz1oFTP7YAPuFCGzqPsqi0IdV2sdv1lCu
ZddL6vwMdA3dGgaw+IwY6+CoGW/TbTJCNBHqBBTthR6oXA1x/ZoE/XNDypTHentpDNZFQ4GaopTj
xU4B1yBTm/Q4XF64cX0XN+m40uRjIiDu2WMIRtWmXK+L4SwL5HVblQ/YgEzGPdolcDOwqjkvGsZV
Xkoa9HgUi/IhQ7W0EJON9Zi0Cvimqle/Q1+ToQPPizx1tP+11wO7B06kXcrKOKeqZvhqAUbvnxLJ
38yE6L0w4kPWdBiFwG4XlxGO0vKlSniCYp0s5R7/JgmNL7FVPVghf6ENfBBX2uuI2pQdEjlBHaf3
ZIckqzaAJN6ZcHqVQfe6UhhLrYyJqEBv6Njt3kiv8j5fjsZ0zBQePrys6k63BvDNpC8yYZuODXNe
8rUfJhQxVIy16rWTDUIX9nJoO9dTmh6iQFy3EBVN9clkFOeZDm2ILCDdVNLt8DXwucCO3oN+fDb0
Il+Hvn7H2Qx7TVIS9+O+IZvVwPyeW4OJsbfKD3qvWksr7+84+m5zbTraDF8XodVCA6N1rkLz+eUV
OR2az4+hjqEBR5yAyT0vt3/1PutBFo2j+skx8d1XQ9TrvK+fQhUReaKwHXXDG1ltK8Xkc/tERoLs
3kQyoLrpUY/HwXRTCnTUBPnuBfzCMwzfi6jqxQyMQRY6Q4eMjsliHnzqSvZEUqa7SirrMgpoSqAp
RxEFmQ7g9kSgnkWOREG4V6Q7z7lmOivdDo/gMKKzrBEbvoRpF0u5ol5GXoIOYOlIO9m3IVzJ/pCU
JlowPWJm7G41FzK9KgAlKhkpVqOOSCXcSD96QCw1c60s/LsYBBLIvGnzooZigm2Gajxoy0NfiLNC
N1a6k2FfCyG0dW43uy/fwvqzIO8wTtguByO98aeA5cNTOD8u456vqo76Y8ieVOrqB6MjmHsWgRd6
ni5reTWldrEZck7oylhstZR/GGMxLAZePz3FB8Lht5vmByxtC6iOsH45Z12rLEHIxXMEjS5Jtqmz
TnzjJVd5iRwlwKJmli9NtNXbjpitaqRhnhLXLWS5yOffVfu82Ih2P0KG57xTw8I4V2Vu08UowApZ
E+xoqFFxGEODQ5xhrqsoXAZG+9Y0OOYoN866iZ21tga5/Pnp+7c1kDEXmBaWaUr7P3jTvx6+yY+G
GEl/cDQVX1/39NESKR4mTcUNb1QvIwHPXj3x/9oegFyVgoz0+w/TCD6CoDyUvn6V5o/EGrIDG7tR
TbYZCtulORAANAW0rrVq9rC9g0k9T1JUip1GbxTTHeAB9VqUOoFyVkYPw3n9+YNp5kmVJiDPzBKk
P11h67sDLIbDgHvNwDyvtVc8chALiu4yi5HFmQahJkVLpjlmzRUG8wm4d3MTNhaT+Ga8JdgNyoRw
KIsyyCEku13boeNv7MbyoPKmnllrR7cJjJ1AluGZsb3R6nxfkXQAvHjSzldmESm7GPW3Z+DWq4op
PG8rIIRT350bRmeD3aYBh94Q0iE9oxEZx0qKHiRg168KEybbZN3aaMBgN5LxF1t9exaRx7IMLM3L
7gZ6EhunFfd17X7g80FXT0/VJ+Rylz3LLqEsUEN/1SS0wfKJoZZuPA4t0vGBMh0NB4DvQh8fYlvn
keN8vHTD56wNdprVqCvfjM4oNivkgY2EUlWsWQ+vs/Cz6140btjaVRPyy2BdSpsbp9YDgW0NULha
U5aRcFYmad2LOiCjguzYV+ETZB/siXRAPdzZq35MJsIcNbG0fXVjti1yvRGkZ9UpuLZ8uSxj8IF9
eMXABqhTB+u1GF7JHUdLOmtD2sm5qEfADa5bZKuYf790565ZAC7c1ROd5EPN9vTk1rUTf1EPYCMn
NFhpKj/8FLewrenoPyEFosk0dIjzqFOXnACuIhJQlip6/k3atfpZXcNOhX7iY5FHBNK77PpavFLc
6ZmdFTD/iDmj5gHcVd1BfW2nNFwL8Dbw6NqPYiCCMx/anVFbRMfTQjSK0V4qo2OuMm26bR3EbsDN
2ZeFjUx6GH55sf/lcDiDl1S8GbME/8R7iPa/65lAhsfW8WsPi8CVj0ETS4tyX4UUtL7WwILsmy0y
haXT1atecW71qYaAn+VbYRQPMJrQeNfJJxX5Zxxqv0yvnXnk9aWE+zNbt1h+5lyUk+YFe32TVI7N
C5rCzImYPI4mSoicbcPt8KeNBrkJjAA6v98ELLzIN9kefLjmqnutxC9+Y3AUD60L2diPdt5uUt5x
jXhgryOowMlfHVEe2Mwmr2EvKK/sTtlzIsEraD1aMYcVZXpItOisbcutFHOiqLX36bEqmn1b0qVz
9Tjz5h9njcU+zpMPKzMZVA/ucrT618GcXodAAKNPznPD4bgoBF2U6ZWsKhxaETSj5GPWcgIUnst4
ibgRTQcP5Dx8zVBGrQY6B6kJL04yeFy1yvBeuAOIC3cXSJ4jFenI0h/kyxD7SIgT/82vZhO5xa5k
S6p9OZGBSdbyHcL2q6mPq4XtDsMioEWtjxMkZzpSRvKLTu5UdMDXBvHatPH24Pn5vq7ScfIdXWHH
cPLuPDbylWOzq0m7P+sgbdixIDWu2phx/RyrzhOn2IbWR1wlzGkBBTcJhUmssj1mKvqdqhL0UNWI
xkbF0SMy9iTSx+CHKmPZSeetIfM0BiibFWuqTkJ2jctUwLIqfPCUSe0uSSy7bgUzo4yQkNgfX0ea
4JGp3lE48H3BprQXhdQR+zID14wOm3LcAqgNV3ol4cYVNZX8GJ9l4T/lxX//fyjNz6E0s27yf0fH
bcjFyZuP8W9k3Pw3/iHGKQDj0IVjLUSehIxUn3FG/yDj+E+WjaEKN7Pxj/qK//SfXBrD/S9cEcTS
qDa1JpUc/YH/QOP4TwyHGQ/bGABnpbn2f6HGfZuWm/PkA6MbXBANrxVDkFk29Ndpqavtws3chO4f
cN8YyQqc5DliJnIPM9471ypw1vdJv2/FYaY0u/5BN187IOYV65eIruN5fR0PU35Gkq9nwRiu1fto
fJP0Ev66r4d/1tG/sWRfRzUnl/rHpfXXpQaNIilyUiJEOurRPTjmDsJELAzw/nutiH75dbr5r79w
ZqCRbDXX+nMT569fmILVKkcmYN58X2QPUNkm1IZ/npmRk77P95DrYehEvIlQ6OvyepAoBrq9G+6b
lKqA1Lm3DKR7ZHsTxwkueoZVcgYY/cq776OHGaxFUqAfgcjmh+T6vS4Zv7kkNIeoJ+9n1jRJQHZE
GPtbwp+gU0yOhBVcz+EdfgS6mKYnv66Haz7NqS38mba81xEUkuKWPkQELTjYubjQdHgbsutYOZ+J
7NO0DI8QLWpWdeutg9zM905+BdluKzJYcutA5kox/vnZc8RIhZp9jsKR/htXB/w/8A9zoEVGLggt
yKjYKMoF9yAV91m7F8l+MomuaUDbQk4tuzcNGYbKz0mZvM5EfC6jnKBKF/eWc69H106qrGZGOjk0
SrBv+XfC46Gz1Uv/05T3hXVQpj3/cc7WcHropeV9OCegWOdz4kYcvTloG/iXM9/ajFZqtk8xqvBc
zgz8sb8PKMODAH8i9iAbOx2Aej/Yy2pfs9J3dOw15V7BWZetK8QQcygOdHQN6v38J+eAmhSfS36e
+ufx+NaX+/ndmO8jTPYgPOM32mrjgSmv04f5bxj+PRjpuTkrVIonqWt7A2qINp4PRuTOuPhRO/iA
5st9miwLRvyNQ8Fhnef/w955NMetPNn+q0zMHjeAgo+YeYv2Ta8mRdMbBEVJ8N4UgE//fkXdmT/Z
0iPf3c1iIiQFxTZVKJNZlXnyHDjiDI6yzo0aMZN+VKAsJcdoI0i2ZiMIbI1o40G8z99av/d8mNO9
86Z7saMvageq/uvOt8I/V3TdCO9Q4acarI37DhzDZIMBSb7QPPE3vpjhMl8a4v28ueIt5Rfmvulf
VNORUy1T656gOfBl9rV1o9Rk0AdSskpOfEHveQZWJgunqy505wUjEWecm+GmGAS0xfdpcM5Ju6ay
EGvBlyftHfJ9jAt7gVnjNwSmFu15EZsLRVf+scV4xSD960D2y2QoQCvcjC6gRwO7/HYHmxqUbi5S
eQvDyVeoMCynrwJBQnHUSNJbHV0o2F9YO0iTKWIy4FYfQGHU+bFm/YoG1lk9J1qOlWFVFBeBRywe
+ubPbI2ysqf95GgL8hFspk4O4H0/I5EnQzdg2gY0S8oWkaLj2B2UaevcJeYOLp1PrBtRwT+1SYEA
NB6mwhCexArBzMVSsppAf54ZxKMCSoP0iUI42O6AxNgJqhxk+YyO0EZV4AWI5lsgTzyK8g6GGy9y
QlCMRBvAaU2VCBVmCxNh5L47QuHcoMVdTgf1Kf4Xt+dZuCOlsHx9dwyJMRE+fzgoJuQO3nDZvWZ9
FyZHIvXdNfp9ExQnbm9Djkg0z4cXnIxu0R5j6IEHWSzb7HZ2qIASF2VpLF1KGOArximM6JCRDObk
XQSHrjsaLZT07ZE3ZMFRwN9HtzRotjoPbW1KeXGxJCP0ZS7yZeTD0R2i2zSgpuQRjwmf1SOp8QjN
QxcCNYKbPkxuaUexPmXPCkw7AAZVnbYhx2RAErIgRm3Axc4z6MeB+jqW2gx5Nkf7haHjs8j9tkc1
ug3cB/zIUCY8lscA6X22wvKBaVR+jheipED47ah+obrF+BMEXOQ1Or8HXm40HlysDP0QN0fmjslR
A+ZVR6BuC9UfHQCS6jZHkQ2q3PuhYSYjUIPE1DGOeraqoIsz6Rf3wv3MNMYj6onTgW8b5tepLqwD
s8jtUI2G4yNrtlJTn6ZwWDModI9BrXkW3uU7l4jiLnqII3/tuBJmApsFnGUNaBC+Hc6dkLBUUioe
U1U6SHRK2sRe0YdjRHEF2ky97nRU426aRMDcaSG2Jpg21Xc687pA4VLPdGOZNkQReaPi+mqhOlcd
Ur9X/x9rbd1l/baYjgQl7iJU4bVnHw5tZ34JKqrxtsV3qVOoED6rWWsMvk5e1KTg1YlH0zdq/NST
KO0H2lFLEK3NxUr9oN49s1gin+dinaol0OY8S9Ir38W0NhhCfmIQmbUYbriSgQbXYqAqoV6An0WU
RzU26viCiDdzxTovDJiFcspVDkzC6BwdyIRm58DGUosDdOOyo0sp8YZgosMT+045811zFSRHXN9Q
g8ffUsxLqRTvsfxFeDmyRtQXv5o4JvXBao+qw0OrJoeCY12hvQ8upZpYuJlYpG8gImja0BFiARE1
oId0lqAYVWCUX2dHQV/5jep26B8KIVYRM1sgJ6WmQ/fIUBLsKZbKeKmVlrGH1bcAkCMghJRYCIAq
gjDPPADIptp3aw+oJmB41bsq7pxqLfYx08qoeoR11Y5SK6ehRIjOZg1qdd6hMdk1+YUm+QDTMZHc
IDm/MOH/l7m+YVto3jEUTBhGRT1V0eSr0jNX7HUdS8G8aBQGZN41PUkDSHUGEIUH1QH1nWhN79T3
WfExICoYM/M2SjKNp/jNme2G4Sc8RRB+NTJsBZsPYJB6O4PDzlAPkamNIrfK3aRG8LoL1LP0LFX1
ck4lp5pKPmMgHaM5lOlw9lZ2T7D2GHLNwA4i9krwYFTxOexVEH7Luk3qUL3LYKre0n31QqNfeuKn
DoJJvaD8GsvIhJ6eBTXnpNaOEZrVvbq5NxfK3SkLxeJqtUMJxl5NAOtIDaUmjj5AbHxQz1tIzRLM
YC7nw4jReI2w0E3lpQpXX6bsOTW6gV9xgc5XauzV1GCJBCY4rG7Vo6r5Ylf4+AXVgvK0ILFZQmrO
Gx/LxLjQr5arNPmXtb5xUvjKGPj0QhI8VPNo4qYNfIjNpdxVe6SyrIUn2q3nPyfaTWyikYEiuOqU
+mAvtxl7RLWexMToXGsRWXe2tpbCUJ7BJ1Skxlo5MCukxJhgpZ6ZK/WQMw6xht2foaXUGr0ldhD+
Qq0x5T8EJ0NeUlZxdm6sYFVorFJ33jghGMn5Mmwfa+T/vFLfqHWs1q4aIqZA9WaiIWUEfQygGvk4
oC6wPSgbqXj+S7xunVM6rfZPaq4Yma1ynzT4Oh0MlDKdeImGRJgye8p1/XIa0JG8OmV7ZFLwM6/2
ld8pVzmO+Fj2rvJGUXNk3yl/jTHjoxpF5lTqbRxDuU4lDwL9XcpWxvhN7YWygTqjr/w9L4TjkX9Z
ly4bQm0K9XtoZ9XXTuxy2K5heDNXErSuztl0BvN/z/Kxaai8UGsJ76VaVseEGOuklrly0epBlF1L
e2tlYceUD6cxNTtMGAXwC2U4Pj4s/um6B4enC3O6rvIGr1flN9e9Maxm6QM7Q/2hA/eFAcYlqIMI
z6jjHYk9K0+nhlMd09SawtmqHxk/njjnJjyFtzNq0rgvtZ9f9zYk6zhn9tcvd+obfBPzpT5uDvNR
bVxlO+oQTZTzXEtXbFNqsgnQ0lx+oVahMvc1agvK30IXs1CelujvosEuyuJoc5AdD2pU1C+VzAer
KOxYqgxSM2efBGJPMiyvp2qP7IMHSSegA+MUny4iKE700JUoISKGyvPj4Fg7yumCHdsOzVMP4alz
tOcLjC9+UHlRZYccXLZa/+pnndj9q21igLG2fiwgx/YWyoWoDamMnjpiMK4uoi8smo9n2zjB2/zX
U3gupbEAziiVfH/mFsNo9sAbICBiYTHbdDU2ngpv67qsdV2t7IgILCPKgUM9paZMjgsBKSsiYPfq
R+X1eRsnleq75h76kAMKb+RkqPyd23AIwX6rAw13B5oRU4+G61HtELs1X40LUccCQIY5tFvOGOrt
0jmqeZbIoajFp/4qi6nOfzQkRmvlThzD2WmcIJSnVa8oD8n6UiZV0gt1zsA0Uj/06hKVn3m1wRjP
LL1zjfWof1PfAGaa26e2VicDdQjsW5CtAfbNOaiz6OtT8zZ1mOQ0w6rjJ443XBCatVqEyt0o36h8
6OtI/dqc6pgiXHKY5GOxdeqAYzpXgjp/bJZymGrhKifZIQmsThTK3SkHoPwGISk03L83CmxrHzFE
6tqAk4gZc3Ve73g+tQeVGqz667vrpFS4AQbfD9ZcKtQ3Y1+UVwn0C2XhsTTKbENupPqjdIlKsFII
m7FPzIPygcr+VrgfXuawUybWIjcvlBXn4y0qPzr8b82Fekab0eeXGuUZrAQ1l9QS79RTKc9J8xhO
Nf3KVvKRj5ftH0JSng5+VFEkQ37un+CGKOE3h6AnJIXJwRbxR3k45TFoVbmAj5v70wXaoygXIlEU
X3Vu0u83iYW2uofG+Wt7ap2FxF9Y8Sw1NQVca9QZsit8fDJaKe2ZOe3KBtvN0HvlNQcpjjTqqsco
M5MT7v8nY/dxJ/80JkTtqWwkdINVOuljFPQmNGGAN9in6pzewRLE4UedIJh+xuW1uf8Ng38moeIw
sP/vOPjlc9/EHRBEqp1+ab3/EnTnQ3+Hwq2/PCiE1eIFaW+4lML+dyjccP/SHYX7JRdJmFyl/v6O
hAv3LxO2fmTdqXJkATpgSf6OhKP4zprk19RmC16H3e+fKLTbNP8mCOPxTSqgTiExcF5P9eb9Wi8c
TeMuGF05iYWd1BqLe11nEgAG+Nl6w09NRIW9nazUBg7RzYRMyhk/SVxRmO6qa4IJot0aTSGo9sOo
Tu6GlCpIIItt4VFeKr2nrushiAJc70Sr0R8b2Nq8yfXJeBl9971sJKCMqirLWqLKVvbuwZe6kZ+Z
hqrS0WwDTU/huSK+MmqzbJfmZMhq0RRl3AHoAEW7rodW1i9TU+XOTYgC2RKGKsp/NLucLyh/caov
w4BYo+kgC3iWe/4M0zwpMSd4NhpPD7/1jhMcirnXE/BpPWD4OZ4CIwr3iEEE9VndCTPSby0vicBT
kZvvw4NW+A0Xc89ECRl+N2TJGI9rfitsiRqKmxQZHq8XSTNc2NqsgQUBKVDaj6HMfXO+mQ3PtqrH
yfHyyvxijJHVEFmPRgHEO9dr2CSudAQmJkQe7VRrfI8yiwh8gsclTQtLJMHyyZ07784sasTYIeWN
AbBx9ejLapLnmgGRElAtUmsWpgokaQ+1lz00PlUHCBEM0U+9TfywXVu1XnQvvbDt7s7qJ+rtgEGO
Xua86GVkGOU9AbwIbZ111OUW1Eau21fIOdkIhaK42I4Q+A9FUV+WxVxVF71iqhGD7n2REeJrq07a
EED05ljtxASACwzaU10C3jSK9skBovao1S6BRjebsnNjpmjLN3KYl/qhtXa5bPuV8MvmnNJKgAfA
u5dlnfgkDCtnp/sges3W0NaiSuuXOknT8yGMnD37CfJNG/4dwsu19aANmikWgKmdB4fU8L5KcDFc
1ovBXnbFnK7nMAse2sjJnzrGGsXrrg6/QBpCUT9l4v1VXIUSecUYMbG+KCGFQPAUGo7+a2AkMTz7
DV+78ueAss/OLrg66fFIcTJvHuxtWIgi2oX6ZIzbwNPGC8YJzU1qn3qIe2bnEWwIQh1IEBpyHXcT
lNvSpmh0KiaTc6EOlcgNnFX+zi0GpEJrCDxKgo9uTBrKoiLHSLUMDt04FgedUrZN1HdBuiu9IaWj
QYowmUh3cRp0w1JabUwehjoMVWJRXLVN1+8DfYhvzC6nNkmmo31VoRhTX8ZVJi6rvLLONCMQ6NZX
EQqbber5lM2nNmoISQYoKAzcgCifSSK70PTuPNUbnWxMV1L8a1nEZlJpWbduMZbh2m2o6DnHHsUw
/lbWfZ+PVHX0yUSqP4X33q6s6cIcCzDeXupaUGwprXjh5NZZkffzcDY53DSHEb2IFHrV8yDV+i+t
qdV3TTqDAGr1dtVZhvktKierXcEbre/9Ik79fRuCuQXk7kIoMVmZ0jyXdrHSxCDDbaoB3FkJMI/j
Ugv0KNsEohY/9ErAg9wVKTSeRbJH7YKSIWGSnQbflaTmBSIXXg2vZ2eZ+zQwkNwYrdaeX8aM6jiH
ku1QN8Gi69K4nF1rLJ47ePE5bSV1Ll7sOMjWY1NHS1GV/iYq6xkEjA5emXGDdNsfFnE6oON73vQj
dJjLVo6a8zOIK6ldS1CEKUX3wZBciFg37yYZxT54alnKDcUZhr9zct3UnqpeluGDRmVGvNZSWDL3
3IGJ1saB44sHSdOc3kY37fsNq2r8ydUeOcNaS8efbpOC5zM0YDj7uekr67z2ExFsJgeSlHsnnuJH
KJZz6PgboJB4jbnqNjGUZsOy7Tukq9tkHhISOi1FjBDENw9ukuo1KnV54+2HIQ2GhRFGsM1NbQ+q
rNV0Dy3B3shAL5ciXMexPkIILX2ASaOTuzvXKP0jxlwqcQCtrVHu6uV3N2azL0ckea21zw56nEF7
HbxU80CLRDA2xJvZwuCsXFMzbp05Et8Hyn5uB12vfvh1CbLWaMwuW/bCDO7hmINE0OoLJ10IO6vE
CtLEPntCpKUFi+ubKUvMaz3UsUUbzEr/NXHuOQ/HLRvaDuKLOh/nCU1HA9ZsdCvzGWGe0Bmtq6CZ
qIO3ZYdEj06oS+mh6Ans+IbWm9yY686AN9avenKB5Whu8QHwW861bjx7aZkXS7iFombVV23nXPpF
C2tAbAzIqhgRlXs7wsVQgA0ml4owNA3oEd3SRnbDmA0iO77XhFRnDpqoLsi4pRP1TKWjJWeVSGS2
Q6Y4ss/enIL+kLV+rVj6V26HbUz6GEZcSjoYNUjQTo4VqO8Uo3TE3bDxtrI9VHuuXFvUo+WDu/U2
+i7aftzgCQiJVJfpI0CHhAp1XAql/v4YI2Y2PUnRxzDvVhOJ3SFbf9zA6RO9tkBBJzw2huFydT5p
oYHOtNaK6VE/i3ftpWWvoo2zQtRiZYGGTpf+Pvkkj/dpiyfXnjJCf0KvpsduJddUAlLAzO155y4p
CsxXVbgRu+STUXyfkYOun1FUtAauullw91GHxTfBoKyxI9zR/Gha1TZ2KTl+ykvRipUNetBcmnUX
PE/U6LTnCULn/rXfjqG9/2Sc319sfvXB8h3wZPxDZOpk5VhTCW9laz5y/llH9Z0PvaJhzGtNEkJK
5m+eILGBomiHAnBipDut9wkyEE8HzqV5VMlsxfBDiv7p426d3Al/75bq9puhqZsUs++JRzN1N2kW
fHN960rU+XaWzbXs0iunfLBIPbkyvspUrsdo5jWFD7sBmLA5X7lSRyRZX9kmVc9GCJt2LK5Krm+I
6BKIL/ft+Fmy809bguwq6EEPckbws+97PFteGTUGgFENcRaceO18xjrxWQsnd1BbSJcSOOtRmqr6
4XvPkevjUVcr/I0VeV2Pbx9BYYPfDHo5N9Ki+uMxbOJNF4FgSG8dC8LxePhkr/3xSWDfMZWgEeSj
amO8aSiYOz1rkcUDMG1n62DMmsPcFMFn1Ou/Pw+MrwI4lE3JKYWwJ2s7DNoUfhrjsUtzKH4hKkCs
kfBfYPNsXM3+GXZIrVmYrSiIURpT8IO8QqvfPJXtx3rHce1xQqUQYoa1IJikaJRh0j0f468z6ISP
5+v3YaRBDD9cJMh1wBz2fhjxeKMlYJtBRWnmfMrZ35vTT1wLF9zTRfG+EdWJN0/lTXlmhE7wSNBv
He84hGWL5AUg7OrFWcQ3yAJrl9MqW6e3lM1cJEtUp/7xYnnfgRNPoDsDMG43eEzYsp5xP5H3/XgY
jZNL+evE+XBBKWQtBEOnCkuTLushmPXHLhf+wmp8ouZDjgX23PSunmt4MQBwr50weBJNWO9Nsx2u
Ut27/6Qbf5pOoFQqFIEz51r0fqRzP9ZsmMIe0ePcxjMMo21W1+Smp/VQSUQnZyT5nDoJl6Yvv48W
IBtIDJJNVVBD3eqRd8YNU9t83Kk/9skzqbTB17O0T7aQLjNXT033cTIyij4K+y4cxe3HTfxhl7o6
gUaAi4ZQoZH3jx3DGFd7hfMYDQZ0zL78wq15J1EiRHaCa9DHjanF8t7E4WzfNHaymlHMkr0Ayexr
hDC87GIa7Lu4tD45vfxh1N61crJkcfdm7dBKlHRwm4fNIxP7SROfPYga1TfbUqOcJqtj59GNkFJP
qQkz0u5JGt7u4/E6QfC8GjWg/apU2LKpuDo96cEyVmVF4j3KpVwbxk21gZTma7Bv1uN6PLrOAmT+
5wejV8zU6TS9bfXk6Tz00icnVa3CHXlXbIYdSb4F5KJn4ar/ZEn8afu/e8STNW7UYVEwnDRmbHwi
7dtgPyyHdUeAYdt+Mp7quz56sJNzDQKJMihoi0AeiYWXEaY+d37yia3b2uHjqfvTInw7hidONkJ1
ZUhpKjSoZvbmTRX8/LiBPy1BgZoenIgCMqlT0b8iIkyBNPETNZc3qAytvQl6P9FtPm7lT4/B0iMw
C2MfSOIT82Amg0t4QHsUerWJomFdYp0/buGPa1wVVIBNViSK/skC0PuW+FVRPQGvl+twp3/VqCtb
51Dg3BFU2UMvsCqoy5xWH7f7+/jBNEWKBVAwVB00/34L27Kijmzwn6YYdqA6m7PrLukpkfFCH534
j9s6LSnGxylaKzSiOZ/6RGBUZ97YC8/QUmpkw2Ng6wSWgTPk9VXWlpuud5b6mBMbjW6gxl12xgMC
4Ouwjag1MG8QNCBcYS6pqSRKYugvtVtsZu2TlWT8Psn0DoJB+HFAnEPK+L53KMk5RQLJVw1DbBnV
ZxzmDuhe3gRCzxahjDaxI0n6YHMcJqInHxlTXVsi7e1kn+xQ44QeUo2UQfkPPMw2kT73tFIDLzxV
pUiOyT7eFddgoJbTxtk0l5/d/v6w7FRDcKJ6ZL64Mpw89ARDTdOU6dHaoqzro5S7lJfhGbQM62Je
NM/2EnjJMvhkIfxh0RFX4bCoaCB4wJN1UM4hIuBBdyxgOmz685gkpC0+qVH6fTqBezoUU3OGgVNI
qHzK28Umi7wt6iF/dm8NlIH35m4815bDmb7Ru71YcJTZf/ZYvw+mQphihIgVEE/TTw9PpA7sptar
Z2vrPw635ZJc+9LdmtthbS65vl8G67+PRv8oR3cZw1zRlj+7/1AfeyHa3yC00r2miP71v+vqR3Hb
NT9+dJfP1ek7332w/T+vL4c/ytVz9/zuP2sCW930hUqQ6fCj7bNfjfz9zv/fF//Omn2ShbPFG+Oi
OvL3x66e8x//+e9XZQPPRlP82+VzEz8Xz/+2h9mt+N6+Tcmpb/iVkUN2juoUiwMEVxViHYr24ldt
CnJYf4GbNgV11pYCJOML/yshp/+lyBls3/eE4B+1Sv+VkFO5YrTsfMQyYaG3/klCTqiDxBt/TF2M
YwNLQ6KRCnKfpfp+pRp22/RaXY83fesjCCCDKa1AHMAHImdJCK3o0/PEtuZvlPUWl8PQBhcFma47
ofnNRTFBpOEZ6fw9gUfti1XViCEj/PfFqSSq00Nh7YQ1pxeOlOW91RKkLJA5XtZB2p9FdaQt8yJ3
VpX0nJs3E3Lzq/9vq1hOKm48HguWJe6FpPFJhpLxfP9Y5TyHlW9k8qZw7OR7Q3BQ4Sx9qvunKSD+
modf7CJzfswQrUFENgffMyn7A5U47n3ZGdbLJFL91rYii2qQxNlZ3ozfKJAyO1D8OyFZJaFMchEn
2dAAEmxUHzw1/eBvpJtk69yECPeTR/ptpgTMEgTJLIMbvcml4P0jTeNodYmTDjdGaWeHdqwFArx+
GT22ZQ7APDILZ61yqJCCA1iLpFvuSXek5zqsIpsmr/15GRrFhAZRM9y1FvDtbgitr0kBFwT5MAlD
ILTXly2cC8u2chCrkH0dEnuerHA19hQ/kOEZ9kNkDZ9gC35fhJwAoExWFGwOC/vVI731zVCSQDFb
NjepSCoUuQ3KGA3qPEE7dLF73lfBuMy5gP0cINuvODdamk9Zi1vd1CXxrWiI5vtxRuS8hkLjdkgC
Ytx+lV/1kRDQuwZwQE15J79PQZKsS9BPDVhLCG+p+Cvl0SYPeVn1ZQqdBAw6tx/Pm9rF73eYgGkL
0TZwVzwZ8Zj38yZdLW5nayigDLb1M0826Xez0qyl7nVlsqzQYgBFOIQU6puJsG7MzJpu4wDW0L4h
7+ogNk3FqUAkyfGLwwhp9UU9+B3xtdAdruSI4DviRHxd45Jz7svu6CUcpb00Fs6ybuAXwAYRqDQD
aGyrvt5yBazvLWSerji7VtfERr+noiHja4atvYL7R8ewd8E6n9vsPJ6D+Tpptezw8aj8YcpZzErd
kmsVXtI52aB2Z9hSs+rsZqpm4wcqbLViFjH3OIHpvDGS6GZw+nw1GV5wkcJKdOXC8vDotsO4q5o5
2PeqmqLve4PpD6v4i27V4aPvTt2ht9up2wQkBJZNb1VnrdOPmwQ+m/00Z979VOf1Dy+2nLOxy4L1
x49l/r5JiX1izWFWo96QuXk/2XlvD0KjPP4m9sJjrBXimMSatbUjmH88U3cX7SwvyM0oiSCYhtOQ
2iHMhr2VVdEfJnfyN9aYGpyBDXBSSZCEaw1l5006+wgapHa3swLZX3kxizdP3e/dXCJZE8Eqd9kX
dg1fj6QujHH1YcUA3KVpQ/oNqob5MkLl6jGPBWSVEdeU0BwetNjIII7miv7xKPzGda9zxEZhBN5s
MkG6aZ0seaNxK72zbO26qirKjszZP/dDt7kljqVdUDYLKwrc5BM3QGNyyB6RN5fQtw4IvEjoBshW
Ef+GMLNGs+whdNxo37l6sBvG3L2CVSu6bsI4+AJ7VX4pYee8pF69R7famHZNFhufnIdPQ/G6TjiT
8lGb0ihijSTK3s9p1PS10dixfy2aEpER15wVhbFxG4U1lChTQ+20Fese8K3az67myZ4QvwL57Iyy
ODiBXv/I05pN7mqGPEtyx/lW6yFmLI2sHsRJM0KU6HrFQz9VUnIbdvx8MTZhfmgKmd7NsLx8Qoz1
Gvd95/Sh4ITgV3CZ5NmA47x/Isi5yOxNtX9dpxLkI9y2YIe7vvcuRzG1pKRze1fEQXRX+hH4NwtW
ApObGdHcKYd6VIaiP7ZdNz1Jxu5nqghVBk+6x1qPkML6eDEpwNJ7+8lJCIQPVorrr8d56H1nZRqN
jRX38/XsjdnanXtz3eSefK4TmROKNdCOs5ogOxuS1jnm1MjvoQ1qNmhQyZ3r5y68PLXhwessiuB6
hvl4V6FIB8vXVA7lMho5t1aF4xP5sNudKdy9TTHQMuv1bj1HDUQOLoSDQALTVd1wBrAIoH2VVBmu
01CQI8/h/bZFjsZJa4FGLgIhrlFNLBbdBAHAIpzi9qdIkxkuQlFZB62zLRRSUq26ZbmgH93qIZrD
ZSC8bQ3D3PVkKyJRQIKw7rt9+0oFVllrvWWxUVhUkkkvinONva605xzjtsjs4tAkEisaB/BmpDaU
U3JMrl3OVcvYzSro+cB7UMPjR2d93/X3o2HnuzZr6kNbZvaZyPEsFfngm7w23HVl6OHdx5P4m3QX
eSGStBx1uXhx0jy1CElqjHpYJN11Y3naWRUb4htqJwj76bF7n6V5uzKD6UuoQ0Pa5E5PddAM4MOy
i3vSx/Lcmuzq3EjgWoktJS3TUbUWatCkjAiNX0ZBZT4aidbdolxtX+WjbNZzqckNDPbxwYVNaBW5
brNsBn9eQ7g1rvw6G8+tzrIeKA+Ib6u4svdWJlBYGQyKe3WnFvtQGsVFmRgzS8n1l17XmJfSlNU9
Ann9pnSD/ooK8vSqnubgKox78ynpM/prR1Rc+VpxyGtd/4VM/UdXrrsy58/pLerd7Wv7o1RXlfb0
Tf8Dr1rU3b9ZSr/dtX4BHuP+3eXq9TO/bleO+Zeto2UFJhVtQzLyWIdftyvb+QtKSgw27lin3kCd
MP6+XWmG/peqw9dhXrM5SHP2/O/rlSb0v2zo8ShFB3pPVIo85j8APL6Kjrwxtdze4FGn9F9pBBkg
K09MbSlr04ZRHMU4Wd/HnbwhGX6wTMwF59tNOMcukonU/xdoCS3QNduDsPvi1HUGeSfMN0JLfvrO
1gF9u6jENxeVTOp/qKSm4ruDeHtRzBz9CjSxREVpFRBDIF1hPl46XXw2NSYLPwQ8nh+qdkBtbBT6
sk+jZ85SCAVG9Sqtowx6HQp5evgljXjwVn1npZsqStdj6+xaEphrswYo1It5HSDsTqVo8ImJf726
nA7SKx2nThbK/U1xPNNQdYLGCv2QzdQYDjItEEoNBhDwWl4XwNPQi7or9X7FDWUVzeE5hu+K+r6K
YheIG1FIgRD8coLM+8r2gku9aPatVe1kXt/G86iI2aotQ61Ek8dbiMoEpJvBWRyT18e6X1Sxs+2D
+Irk4UuexXdl1G7eLNo/3EdP4/kkXDjtAirnsg2KlsXw3onBjTTWppVVKyQpHtDnuwJ0C3DPWWUO
2TUdicum35hd8M1Ew6yK8ls5vnzShRM/qrpgKyIKypC583Mded+FgpbHKHSrVRmNN5GfoUzr7ezK
ef4hgLlK4eH8IMsvG+jT2suPGz/Vrn5tnKgrTpzHN6kHOWncqEUJx1O1SgJng7jMQo8v9flIJmrZ
ulBcT19zKiKiooZ10FuHIUlj+GobHZmcbDMjApB37dKzNQqXxMbOSRpU1caWBxdWw9KEjsEob3V3
XkCgUPrrsow+yQKbanTeLlE1etSvEMJhGwtLxXfeRvTCyUlavQ3hbGxfGiMk5TTJq9CKx6U72PMy
DeudLaaF28zbaYKpvn3xSBWBoVwUnXfemuNCONzzgpFIOimxMjwLX0rbu0ejQ2ryrIfxtnTZ2Ikh
C2jdtvksbuPRvkdQ8pPddhrf5dQnuJ+gU8SJCljAK8HSm9t2ESDoNmV9B5LIuRSu9rXo+gvqbh7Q
JX6eTAHGRX/u3fBn61ifnKV/3wcwroANIWWP/hAk2CfrQMxtaRiDArCqak3CmE9Rij6iqZgPimzj
5/sw21wg9Lml3qFeUFr8KfTi9CyiTr3YfCLcipcFvMpJcHaOtNHComFNYjg5kTn+iZFe4yte/BS/
Lp7a3HzSelTTB+ncgPtNFr0eV8uekBekbtRnBiBP8gHKV1HlgjL0CBamC60eN6AdzGWDOsSSI+i6
oUKNvfgym0G8arvkW2gARAROCrd3zLd2bb4DXmIDNeHEEMtl0bCiJWTCZpaeG229kSP3RzTzvMtc
qG+G/QEpa2QDPCi2xJxT1NofYM5vFSjAMeD3JQI12oCvm95e24P11LmXWjheTrn5EHKbMIb4vGqT
c3BWT91k7VrT3Omt9Q3LGc1X3eBdapXx1DrtBVJM16XfHUjQvOiehT6z85L48V1oJ2dTcOu15gOs
t4cwDDnD9vXOzMJkNQbP9eD+bKu5XaJiRFWXV9x02tYZmiUKrfc1X1zBXImYr/kUuO2FKfpDLcxn
aJXPoURcQ5MMxTy6gAGBm9rjpiUiXFLhcD2hyHKyX4jr7QtQW6iDa5CMIsvSZHcSijWAC91hsCEh
g1K1krwjt73buvoeZe6qqMvVZKd3eR6fR7r/NYJJJMzCddrYl4Nuv4yQgai/bSKexszeAWt8ygJw
XuzXgut4HpoPfgtDVg5bfBfW36jGSxped1Kg0akazXY5mtqjHPKZ+rR5WerUStl6/NObEZUT1rTm
Zn7VeO7XpLcf2lTfC6s/T11FtqnzmWzIvxfdnRN0B9Cw0EHUHU4bqsgxhtTSpNpdh1sytCvw1Ybx
1LtrcLJnVT1O+7rytqEz3GTRrGjYwp8waq24olIqmutPpWU82WnuLWbLyhe+aV1B45/k2JpBQIw2
R+bzVOo/WirDEhnBTSwGKtSp9UIhdhFHNPr6jHbSrRoTSHUltrYTn+fILS16zdtbXnpXjTY0O+VN
6Vyx4B8CJ9m3laoqNs4cLlIcnhmRrrdfklYu0xzWrFpE59lUE6GApq0Tkh/a6CeW/ac3Gk+zQylo
aMdUb0rIMWU54CNE9NOzMfexNFZ5qUNz09zG3LyojEyR7auL67LOz9Opu0hl8hCGO7uv+nWte/sp
TIYVJRxwu87ZWjMhY7fDCpnAsbwII2S7wfovpIVWuLGDho1UvwGFTufCPdrpzyP6IqgXnKGFlekB
RQDVPqhpttcyhPocpN3MYLzz4Ph2qQyM5AjjvKmKkCOKtyrx7FFeQEQ1O5MN3PCT10OvbkJN59ar
kYDmVsB+IsMR+croDNWqBqKf6LyjumoRhP5XGQ5EL90du/gLhQgvRIEvyrjEE0p9C5bj2fG6yzLS
dvSkXxmTHBYhJdyx5Z+ZUTqv3TyJqP3M3WWOSlU0rhyjO0Y6VItabT0HDSWhXaJfDeYTQNevrRh/
+KOzNXOG1LLKYQl/3v+l7syWHFW2Lfsr9QMco28eS30foWgyMvIFi+wAp3Ocnq+/Aynvjb33sapb
ZVYv9RIWCIQQksB9rTnHFNZ7RyjwKkeohuMLIWG4RaD+g3sEXJ/ae8VTsypsKJMOWUdCXJsP08i1
ReF4r0Ntf5QtYQ+dfk1C7BgZP7TYw9xnH+OB7/2kJcdC/WgGF7YFJ2uINwhlGA/ZPySibzzC7S5L
yLumMMkXum2eOM5nOm/dMlklZ5EMF7cGvqC7jzHT88GPKJ6ZuVwSXMs1W7jrqgcEVfo2ZBCuvrp6
kspaF2lzclvue7DBx9xbuUo7V6RWlUP424iojYskwhGfzdUQ8c0yIhJwoUi6Utu3pn22ZsBplqEo
7xMsSqGzLgyOkzJDPnx0ZKv32XTCALR0GucwMMtg9G7/CBQ6cRI8SW8x8u+Zz9sPQ6B+fYLYVEpu
CfOtJ8/td8TV4Qr5088mf3LQtcAnZ48PIJB7Unqg+Uya8wbF8VwaLy4wKNMrKOb4r0PCSRKN+UZU
ynE04m03BE/GyE/Vym0cKgowrNOPa7sDbBFlsCOqMvwazPccGGWvRc0hWU77bAuxKSw6NL1qho0T
EAZIowCoUdqtvKk7kUgOEikT5L4Hz7bMHssQHGQa0LAuHoxUrkxn63jtf1NL/2eT816wcnWT0D3C
+BCa/n0UFlR9GyDHQ6EcZy8qaGlxxjMC0dyQTLU1O/dMe/dR4CUiEPRB2NPF8t19aouXjMtp7Fkf
/8249t+GhR4paCjn5jmmDy3uH+OZMW0TmYcNQRmh+Z63IyZdi6oTQ7uLVeNanUJjWs5Xx6m2331J
zRqFXU7OKR98YS3Dic8zHcGYG7S8Oxd8WZYVXPu5MP7vjxR67T9HsMxAmYBQ7aOeRiXzHyNY1/FT
yqQYAnoSf1VVfcmMbm1a4tBgxCJieMPMC2l5D7OZ+JZWG89eGuEJNh/yWr6RqsE30GeEBp5cAQJt
ElJjJF21SDyIMl57Vsd1t/mCeWptR/o5LtXB7Ke1Sv1V38VLXHbrygc23jS/XWHwxVRPYx994Fd4
Na0XO67HRdfGJ69sD3rfsFA775PgrhZstc765QxcjOL3tujxOlnDBqLmpbWChSGDRecfGu37qGLO
9zXS/AcVAh/p6mOoyHllrh1Kps2tvy7d6KjM4TeWsQ2eJCLoXPddk8k3aeaQdH1YBMTE2kNE2HH7
I+uKjR4Uq8RP9l1jkzvMLxQyNL+BoMeuJ5JwUXezy9A49lgRKajtgkZ+SGY0Ruo+YAXBvRu8Qmvf
aIO/7NsfQZhdTVc7VUZ8kv0rIsgHAoO5n/iLvHnBqr8JZPEzSYsr6JAnXJDL1rbPrWFwL9BX1vTK
NXkXah+16ihMEiQ6Z/vkBoRLd0/hs/itI9SJQ3FyHe2sW+PvoAi75WRZpzZbusQiItDtFqFCx6i4
+YPBnZkww4Xy4dXC77hQfP6UTJKV50dnizttNTK7atJDQSk0y0kxCRzYrz/NSEpMgS12j5EMjbT9
7ltk0TbTtiubx8JuV/QdaT+056ESp4Dov7p33tNpupo5wwWuUkalkBuNMMjDvts7VZ8sb1/5/9fF
sv8zCcP/RyU1c1YL/K89xM8f7c/kf/xP9fH97y7i29PuVTXH+RdeCBdBkj9nTnK5/c+qmmX/iw8Y
fisiYfSw3rzmT1XNmimcbAzrAQcyc2VKXf+pWXD/dRMX4A2guENL/v+mpIYy4u+lDHwizF1Nm1oK
wlzqGdA5/zEZ96KsNuZMukmhTsK7tvD0ehOkZrIc9KZcthnjBUWCACbPkpFjjec1esZQoi2saj/o
6s3MjGuEa2hpVF21CSrP2QaRfdS84K316HEURrhPKqjBRT7+GkRHTA/Ms+zBISsQdBfJGJWrjn3K
vTxuo3MEjH5h5PkVScJrngRbE85c0x26NCG82jGS1cqNsmyZfjCcW1MoRJKT43mTtXMx3eRH2fXV
2qlAVBrqwRmhOPg6UX+hZy7d5jXUCoApdre+TUn00eX60e5tp9tlnlnvsNWGb+7wNAatt7KSUC35
RH+ghxVbHFnYFImmiIviHDb9b62Q3aHy7K9hErY7u5VH3R3fGwrvJxV32xCbSzQDIiyXGkdGRLGH
Y2BTfeuSCOiRtoSg7cIMYiaBFZFJmFMe2/LHNGpLVXbDMq4ogky5e2EmvPXJrtJt9Dzyq+OUwR5c
HTZvLdG2olcXRnnrrK7kmrHoj0J0yNka0pGXzqR+9VL7RVv01BBchNUSxR6ygSWqPsjcst02HSnz
KU7ylWYs9Z46aegzGPaicSFzKPOmCSMVuyMRy8ZqTKZDLsxjTm418xK6LR4YpRZGCrUwI40BXVRy
txIEg1Pk/BgaTHTdZdDtlyRx9eUuoOGytDXjShLnS9EGG1zppxYDx0oP8WTHVXPxsuHbYjPkzbQy
YDGsYH2FjM+netWBF1/6tfYqfsZpdPGC8utY/HBkc2Y491xZSq70MeRbWD8aUkXLReflW0mfdDEx
/Fl21HC4NT92+jyk3/kwTh3uGY+eQxQpqSPOeZJrMokeW53gpWgS+XIzmcVXGVnHwbC3AlSDLEJv
4brimjUgkrOab1EzMLMrjcPGSIzvCCG2+gRoJgh71B8mXrMAbsd6MPDOTjnjPMfiBlNZ18kJjiEM
jm2XMNC26MQ4eOCRZoXbScOInJvA5ybpDAgsM7Ft2vyjycVXVGvepiiibZZE+bo2PVJUteBUGr0F
uqLsVlXk7kdP95aWcbXdaTyWAOizdGdF1XtQhm+2XeRblNrLMUrVYgSNfmmnnZZ127xstvS2lrbR
Wkev62f6cwiWNSSE0orWsWTmRTHwJdfjo3K9fJMjLdi2Q/ZiUeSFDE6jDylFp5p6jx7SWOiWKdeV
o76lFcVQD3P7qczbeKMV7zGNNGfql7IvnaUsHlI491vhtD7eA/t7GQTfa/pJySTTtU3+SQP9tbN+
pC123tT+bUES8+J1Phq7oDuCr+5I+BqbAiBc8RpWkKzbkaRTSl4tJEhgTI1YWmVxHJmjr0PqC0zC
f5bNgNOh4kxESLBu4+CK+MBSfw7mYA1fXH0A+V/NuqnWY/izyAMPkl35wTxr2usZ0lrDrvUVee7j
cuwpQxn6G6x+XYgfrRtCg8k2jhO/tlV2VFHqnmSuGMy6xsprqAoWfE/NpHB2YaNdUqE3Gwqyv0wv
fdWUmB5tPV/7Ko2fxmJ49GT9C9Zl/5xF9rd+htAmjvgake3ZocPRzDEA9W1y6JNaJwKPEHiukhyi
XlK4QMbQellKJPAhl223r2JYWrL5RdCytzdH5rBpaI6rNmZaWvNTL6mIuTRqRdIy4Svd3Wi8hk7j
b7IkXAnleWt9DN6qcOkSkbAzhmzP8Pi5F82ja1iXlR68m2O/S9HFvM+ly5XSgLF5VbrD0d4tVGfk
ZzvZ5Klebqms6LtWz4KT0QRfR37HgvlGEHxrigpPlUetQwwkIzppC/CzfWAKGME8U86+7yMUuzCp
EMTxte8J5PJzK+KLDxeQ3tYms9RLmQRLW6hxm8b0dvKGiBkRf6FnRUk7HDcrmqdP01CpS++QCOtG
G6joo0OstTMyu+u9PNno4bHUhbdRHqyCsp1vKMNLTWxA3BSzjVFFW+TV/iEdtSM5CiWKVLtikKsr
M1tlQRUes7reZlypvah+0upJvNN9d1a5pDA9FBm91IlZcTHOQXKH+GcP9SgcggODXxCPgqmYHMEz
jSj+mOY4S10fvo2RFm/GoKxPFJXUkd/XVmihWOaOTR4Fznx60yG0BpGceqdSC+T6+XNVduGxL5OJ
5APKPpYWH7SG4lMjz0SJioOdhNyy1IyRqzTgiVFDEVW0Cx0fe6P7FVhJtNNhVML5nEp/I6bol9CH
Hkhosy9D5XMiiFSa04GiR7/JXvVJUoifl4a4WntmV57jCmqwrDW11+k+XymeDaewrS/jvGTjlG96
08VzxOXvIoyh3Gc+V/TKaTXSJ1ruy0Vnba3YJzwhzbmSgyk5OfNi42t7oAfyKQpi86UmDdTr6p9e
1MmdRTXsRMDOcBrB9raLz+XWFgkkSsLZkjhita7gCtxW35aj+UFTWi4qmPpUeu9VN3bH255u6/+x
5e2x2x+jbumcWwXkjFAub0/43Pa2RRGItKUYyAuUAO68zkgPudkzh8p9pgs4dOnL1Ef6sPXxc/H2
3+2x29rb4u1PiU7GKsg+zMn0EKZGXQY2IEMA4ouIgi1lwDjDtE+JIH11YU7Z0Y/SYh+PtX3KqNic
bv8RInustSTd37bt5yfc/wukv1aRXm39Pjiao8p/xGEAK8mT8VPXdObeU924YSBTvIVedWomN//h
BgQq+HWRPtVt6S5EFs0tW2vaFOWYvwUDBfF5R2AK6wWXePHkWKFx35Grd5KSZ3TfkU++B/TsMXpy
Ya0uY+b8oG2++f5kh9Spe+eQUQNj5m95B28gBYcfycJ2RfSlwoJwsRsDV+/8eJxYpEqWOkjfedGq
tCvkC/vqqsG9VlQDbw9H84QNzoGxTvKp+Ko1DF/gfUGVc5B01OEZNdwFfHzy3FYATHMN+sBgdViW
5seKeQuPLW4rb3+GdGSmOLeBbot6GIdnt9DvW9yedNuHPW9hVgCu1cki+oP8rZJh6Uc0xuUvQ9UD
FJiEiDSvlltd78K911jlQzSm2rJNsu4bKilu6ZH8lRbjq7GpOgkbnLTCteYX1mlwZHbKNdtYV4Ge
AxaHzzpv3HF37oqm/hhDkvgCrY4ep5KsW2AbG81x3W2da/mT3QZQ/ezKOmiaUWxc83B7JVGBL/dI
TXx2ujrYcINvDiU+ZiKt8nJVDJn+bgf1wRND+YsrNgEUgfumh5R8ldGpswr08cjYmOSXpGxeA5X8
vm0a+P3SrUr5fQoYbagxAzo+6P4OVEqxS1M1XedyzjKTQf3SFvVZC+csD5lPVCcK8qxb6s1J4Hb7
WOgMBVCJrXiH+va2VmOmvBFJEm38eeN8tOytjVRmdVvrgQjcV2nLlW9+7mBQVB0U3wDUqPlrb1ni
Eibj+20lKb0GuCKi8uYdTVLvnrm9UApg6fZH+a/jOITPt62ntt11XiCutz3hf/qSu4yKb+uqTtAl
CJP0dHseTAemWJMW3t9A4hn1qhZjvLsfRNXa63hAkHXbOEtqtSUo2P/zBpSf7dss4LOcj9gVSXnU
Q4tqx3xYVpoMZynUT36pNuBcq117IDAg4TURmPDAzO9/gFflJ/pxFQV95f51GycFMLC6bX5/pgYd
XaFJvD3lcw+3LYK2yU++4IK+uK/WSm3Tp+nHX170/u/tiX/Za0WW3lIrezjA86EgruVV/21386pu
cNeTqO39be3n+7gt/uXJiRWpXVHw+c3P+lz7eaC3Fbc/n++FkHQmZ05oU+zivdw2vh/M59afa3pj
urS0qXbE414SYVZ78v2ssycrhE6VCw4a5jbzvBk3qUkvDg/CWkqjUecaEoPaNgwjt1qPiKL2qn5c
fT5bBx2zrOu8WP9lzW11a1pbxJ3G4b6LivLq3jTkyRvrbiSQiZe+bafX/AwYV4Mu6lt/XHzu+7YN
OTLvgVJyh8C9V9suyyiBwz69L2rA6tZT5WBi1KsL1azhlONzuMrCVlezqB56vqMnBJDk1U9++xhO
VXHKGEtcb5uJyLpie4hPlCPp1VSV++Sjsj3eF+sweqm0wDzennDbpRDqlYrXcLzvMtTNL15c1cfb
3m5/oiL+2gx6/mcfNLXep36M71vcDyt1v0UUbg/3VyHl8XvUSutw36XKo59hqcY/i9XQ/mJI1/zZ
2HfpeThpxXD5v95mIC2SfjzGSX8OKutoGrhmuP88qr7JiDJHu7S/b4M8pFhQ+NH3t0O6bah8u6TJ
lfT7+4EZGuW+yMtR2NzOX2kONewpP//LfjWHScw8mrs/djtRbjX1i7oUwe5z31nWjYts8u3dfd+d
1TGGLjp9pxAKxEs03ia3kanb3V/LyX2AM0av/iwLK/IWxajl933eP8GmIukWnOKffbqgjIhVos1W
Zcnw4CtGYbKpH+X0GBOnS0Zx7M2eFXXVOzSSRLG5mxIkJ5lIHbrt+aRCeqcBPJ9Z36HcBNLE2I6V
RbJQnF7uZ9yPwSBG8baux2F9eyitB3EMrIgGPCzywK67bSA9f5dXLtN2ZgCD0RoPve/LpcRhtb09
KWTMvrUNJ0TASehHo8pye/92hDlXoqK8FJbRMnZI0vvjdeva8OhQRklRUv9i4lgXWXTfGwUe+zJa
46o0MmRftedtbq9y/+ImrzXVB4aTmbX5c7rL2kOOXK0gX00rCmT317htDsstXMLz+tY7Q8zsl/N1
exz+Y7KSWlxu4kj9lCNSFj7LVRIa8qEFXoTDx6JeY9Meq45W3MT7tPfjC0lyW1N04SUkARRAPMOc
8moYXJ0jxHKILBq1te33oXPaB5mDSp3Xd6koH2pmrRBN5k19e06BacZLTjlqCw6YV7OvaO7Lx9xt
ygdZoKC3ounaZKeJSawQ5qkFgrAvgFFdb39iE3BDPaqNlQwAt4IY7Z2djqfAai91G23qHphS3U/u
VXeI4KPyc+6Q7waJp67Ebu5RS/Un2ZRyHXrKBFc37kCyxRdh9c41Gkf/kQtQ07h0XTXPXudR11yK
Ya57DQb63H7R8MLxcjRKGs8Bv1A3oLKiDfW1NmtMLKNnbRykKA9W4S+0RkOU2tZn2eQabNWSy2st
1EMTYXT52s3Pkm75QPRdc5Je752EU67KyFjeVhlyhkMphnpUSM6DiLbEQHwNDEh4Qc6Qz6ZbtnWl
8dj0ogDKGrxpUu6SCeZMS+kscdSAEO5NZjW9RDd0D4UNew3K6y4dxU8xmMHDpKFc7jzCA13tUBvN
u9lErxAPnUPjQZ9ftdrFDNKEPm3HCUlGc60H2VPplQQ+eOGh6vVMLOv4q/Kd6fF2CoWgY+SFzTyv
R6xs0aofLPmomshBYBFNm7EytSsS3ZgR+tU0BZ0tbXJW5pgbDzW8sWyS4pqUYXJtQ13g+SKp1nK7
FW12esy22V6nHooYwajZNubK1osBDvvoGGvP4YYExMC8/9eEZLzzTXXsxFs6Q1BuVEabOMGCsumM
YFwmZWFteJN1kXTXgnkMoLkq2cFncx7mcx+6iU1Zo+l2edEPxFtk4a7P5nqWqattTIBinjvdFSnJ
bzv9MlRZRsQA84S+Ft9aVZqbMVP+Fq2Re2318iPoNlZWpu/hECV75JzTWtBWfBcqP2dqgANUFmJF
Qaw8hL2/qOqQ02/EJEbI1jmbsAj1vD5QVGH0G5RPSnrR2VXRrK8L3E3OLH07mGTBMY0iHxafyPPo
l0+x4cdLp57Mc9bG4Woc0xnq5SZvsRUsrUZG38y0dymEpgRJzIsaXeB6aVI9/ZrbQ77X63RYK78P
32PkFnhCypceyAgRMba1LM0gehCehjy+I+C+HCb1GHtl9+ANtMedtNHeSQ6egX9DdC78NH2m0vRk
xa2zScQw7ZqB7KMu6Z0vvpFRncV6+NhFebEdmlTsp9xfV2m8m/KVqaAuW92vIoysE+gzmmMgyfZD
ZW8Lr0UqukVdj5K2MU+NFZ5LbHK721I91CV9LYBnFUx6vxt/kYSobWSlW6c0m1CvdhSRS7t/6OhU
78R9ls5Mvp+n8zSE67UfY+TJUovptCin4fS5DbwnHiSFvjrhj/l8PFFVxsbzvj6fcVusKsDa9qAz
9/vcZpxf6vZ691exi6DYCvCgn0/+59af+zY1ysl1lx1ue/l8HBwfx/a569yDZe1HhljdX+T2erfN
P7e5/acBZ92n3Pc+H//z5v/+fm6rK+U9E1hFTvHn2/k86vvzPPIR17bN1fp+dPNu7pvfdvGXY5hG
/9hjuPn7h3Db6p8HLQcgoEFlh+v7Tv/xwXy+RiGNYOOPw89/ezv/9ZTbHopEuXvYab694nDbcVsY
6Woa9OFDn4OV5WQPzwauhQ0qIEpnXTudHdlqK1fW61LQHC0jpz3KQvvetGP3m33ANrR/xQkhWjqV
jtek7AHyjLV+LpK6OkgSnreDbzdXHxjgkrZJ/22qo2NN/NBvNxZbgbz2w+LWu3QCu3myfXSCaY5w
OrClfZowHa7bSk0vxcDsJ2qtBmcZevT5xeM4/uJjsfwaWGO5EtrYPuRG5O8K1KW7qeP3eVtx24Sp
6eufI55/B3b90yli0PNOOL5AuUVqk0Q2fj5euE+TYOMMmG5vh3U7wMYl6nl+TTGKY9XMUQmT0yzt
pmmut7eom3p1uL1td0qLNZ14i24b0Vme7zm/jJBmStL9ns8b7kPvy1jo1ioZ+v6i4cDZD32Y7ZDD
NY+GwhxZByl41SF6vJ8lW2AUmqPRYvThuel1z8pqqk1SkfIF0zM4ekZUbTqv6J9b5TEwhc3+w/AT
lIkcsYJrSrOLDhq+kUWPdOeA1YX0m/nPKIeSUmRj7alwi70+qrXuFsWlMJJoPwWZs5qsFsFZ2g9f
fJ2AVRRjOx8e7kOuAGynqgkQLE3kv4Wht7E9RRD1nFEBnOLYGGV6SGfYffA8GORMZ6WY1jUd/ngC
dI+rJzobPY0Fq+uNbdHZ464Z+3rjdZ52cIeRPzrlGNVY20RjaNYZWkJsqbarKiW4FXbF++RV72jl
5S8sMEuPu/SWAFly7DOCRzTDrM9IS/qnBK8lxpluMYmoWmO4HM4I8musbIG/CWvdOos+tM6Esdpn
1PDr3s+SVRQIfZe3qfElr+3DYFivccd+sOeQaz6S6pBP1baSxfTEzVSuBSme50OZhi9YpRCrWFAw
moKiQZupL7qjcE96BXz40aVXxrib6I6EG1P62kUielUN8puGTMGpp72IRigJgher97iLv1lTZi3c
Gpvm1KCF6oJdKuqTr/cPade/Gs6EQk47OibwXBFWJLaEJx8acV3UW8MbXh3udstgQHwXNsUalfN3
z4lQ9ADbWrjO906bvRx8CZalPV7d2jroPlYGWKOKBJJmD9P3pc3fjQC/NT6qmKyObmUxfCwz8VQ3
/ZtBpp6A65dr7WyFpimnzLTAvRCsKI4UC3v0jqXWgoCV1iIvw2ijsMMx6NeXlL1oJFNChJ7qPLfY
P5dU/WG7eCgSPTL0VrpdvNLG+Va2/oQbn+Zg2b9E0fAkcLISPJ4iUfSevZIUWdsUq1Eah9KLLl1O
NXvw/U1D2gGc3LapxaqiFreeco2P2Ck2dSB3Dsg+WoiDXNlmFO4Me6cNDB7Q2qMv9gU85e7QS8Y2
PXNL5HPBV4qXOwOY7L73aROHKOGQvDGvyqy9gTIWFbC1Jgh02FhjesCz7lJgRVI5LVtnbFcjU42F
kxgXmu7jRT83vUPNUQ7iXHFH3xsJQOnMn5jSeUn6ppuMn0ASdStTnvJWaSfH0fpzCab3nE8vPlLj
he1F8i3F27amolpttUibniQdVCDiy0k3aC3lOjGDoXR2pSiDN5UmV9lr+jUuQuMJ3M7RCctxqSxB
L7CazpMru5VvJuQINr02LtyksM/0IXdNASXV1Mf+hxUh2B3Qp7/F5nTsytT7Xhvw+8KKGYuYoGFX
NOF3LtMhdLIMdrkSaqu2CunVdXr8mGkv0I+maKmbfnrt22LhmeGuAUL+vRLeskqr7HtMwuESpLD1
6MMW2ElnbHYRsSPXLoFMbsc/q7FIL5T+4Y4aab5OdDsFMA2a53aKpKTdPplRucnnk9VoDNJUF2bH
rOvxx0nuMA0FtKxopqfQQEk2ZsF7FWrawmU4+jxNYb6uip7OR9tZB5nm1ygP5PvU2UgqUFXvB2EX
J0tV/UIxjBXVSoyWOkXKIVjDDAg31/V9rAnnEKXTRZWSYnuo6OnhTt6bJWgup3E3Vi6zN8ae06of
bYLKfe/JI+wzpfzyLRTKX+ZdJE/W3x6nVP81a8pwr0s8Paui6x6jURWHQi/VGVFXvdIbjQm5j5yv
RrO40r2sOaTCKQ5oshjDRerRbd2TFlk0ZPRoPDnMso/t+GpyiXqAY+4sZBF4hwqq/EOaRGtlWisN
7De+zPy9GrxgOxFMtLHmxUZO125yo9VUjOXOsOp6l7Zdtpv8KLxqhgSQr79pw6hebn+y8cWdGD7D
LfSOMhHWK1EW3FpS6r147B3knEOHGr7SPaBidgK7MJbleULe0jKKPni9tE50Wn0kCKVPcT9cJFYf
vvHVibZjZH0Rvc9NtcgJA9M0Kr8SE6uC3b3J2sh+tNq6OSMkXCdWORxNZfZHOWj9sY7T96h0v+IM
WFC0COeqR/pk6r54ElTQ+TqD0DIYNEkZHyp3FmsYmvs0uaRAc6+Mjt2kmESa8tkMp+mh7yhCjtp7
an2xiuLZ8iNJA1qbQ0Wc5eQKuUHVZGzy0J8AQDBRTKU+i5xD/UJTB5cVWhzbnjyYskpDGl55e3rx
X51a1lfube3Ceavmc4f4BYUG87cdbETzvqghxu2yfBHZEwgUMjdPhqMeVeyXAMUBF1ip/tCMjN6a
dTPGmKgNR16Br68c/B9P3B2fmwmBfp94+pMWvugettg4M4eLw/yrt6oHjtXea20hjoZCEehkDr1d
yAKbCrbVUsuiA02CSxYX3ju1rEdXquokw6JcJd1Z1FH3IpTTvQwieena6lDaunofnbcRjMs3JCDG
Gstrc3AAyD81KSYB7AP5oSkaa001IiK+a+YlpKG2rihaHG9/BnLMj23yJSG0L3dB0E70ZQjeNc3H
sH5wqyzf1n5prQow909VFL044DbeLaPp1v2oRfvbIgMsG8XgqgRM/zhZkJGcpviKoMjcWJGT7qst
73HaT1nor2mSkEPpluGyBGl/ho9snN0Sonrr0Cy0cwM7cENpy8+c+CNDDdLiO1l7fhhBJkenrVUS
3XVmJisnqBNinkLUDIVNSdSg4F2ESvGphrhKhrE8OEFDVTDT99AUxk1tuvm5xpH05DDdW3oWhm4f
r+DCaPtllIzyWyGBaKdKI3Cv6144mWC44jzfO6WTbguidk5halubscDC1grL2Ds1LjY5NPbeipIP
EB7hi+fKrVb32pFWT3zxEQYgd/AJmggK7SqkCFdTNXIDSyd3MXBL3hg4RSD4XprRsY98N/pT1LZH
FdS8d3++vHlx8UoT5RIFrXEMJYkavZnSGC/SHLFCv9GtdNy2SOO/ueUCngTxRnkRbaa4F0e77L29
1TSb/ns12HE8eysuOv3Sj4EfNWOaaFf3MUlThb4DBu7udUTLC7N29IvMjlpTN7vCax5zLw8vtdSd
pfKqeh0JaOkIs2nBOWV1ALuf7oTTICrwopeyMrpLmBnlS0LVnoqlNzzkrg24qtT0A/dRRiFlitnF
j0Fsm0N31ExKT2OZOidNbt1K2pc0rCBqYa0voyA4CKEHh1o4wbavuFVyG5RcsPzm0PtauGrLwV7A
knZ/+BPXzk2lvgVOMn1JWzltqKWbH3bufc+S9CEinvBZOB+9ORRPXshIwY9VvTbsqGREhGrFDWKC
av3G33Vktbq9lh1qq9iSUDQend4Q6yF0+6OgKbEpg+TDlygJcpEGq5yUSMOailVPSsRBanhrJjdk
+OZGtnMw7JERW9skq77xaspXUq3qNvZWcTs0a3PoBaUTq9t2EUllpAPH3G4D/aff0WtxCRQOTbI3
bFO5J13JCJUXbJERTng9Dc9pYYmdMYVYYOVoLSOoT7h5qNnFXfJR1paNwFnPF9QgQUQXHsozpaxt
WUY/yzF2YHbAG4mU3Z5RZahlngzTUeEG5tKMiayPreaRgASAbXGEFLMG6og9yHvPhGYtm8oKXTKS
62A1xnRPYcSr5zDPLlpfROs8zMq9l+YTWiSmQFpoPoxGUj+HmbPu9dx/cQdrY5kZ0Rw9fKqZgrTP
QtzJhpggBwbFtTARzXiaO84YkAoXmBPjovSjR3SAD7IzzAd7+g+uzmPpUWDJwk9UEXizlYS8+b3b
EG3xFK5wTz8f6jvTd3pDSEJeiMo8eQw5mSmLau6K+RfD7MfRdSc4FiE/R4siqNtGeOsR35lAfJTh
vCuqh17KY2nk+14zko/OSBZGHt57jbCyEz+0sZl449MSG+BDeO40OVz8urjyy9Nx9HHyxSjy0UPn
9w2bj60bVpdMi9KLVwvrURkKW/XEg5vZ5MZJNJ8mp95PYy19R61l6NfrepATXiNG9uUTEpC6TX31
ojkMDP8tHPzqO9qonrpDTdvcmQbKuMwA02Kdznqgvqnz+nWX94xKFeo1TIZIhxBws2xsri5YZ331
yq/fqEasdZz40QOp73RSsGUDe0RzVpdecaqPY6rMVz/RiZGWjNp0SPVKQ82qhe566KrA10ijGh3g
qvHJLX+U8Nc2kSP3Q60ZUJiM7ph4A8NDYz4Xy7V8lleti73t2M7FwfRreikXHUFpht2x7Up1tCwH
PkfFqGi5lhOFDc7TVvzaA82NO3yznR7YOFEQJXgepu343On5SFJ86qI/whw/Hiew8kZ4axaI5Q+V
k6MNV4bq0Fo2U48Jy0+hW+pQVN45B1NZZxnBERLLviMTx96o86OIYXDaGBF38PmQp03HxZNmr7eQ
6YS5ikK/2BT9uceLaF2lUfgcwScDLvU3jebjLSEEed4pgo4qz0hij+Cd1SS1wxzeTD4tLzZGKctD
ZcvkIKstzBOir2FPEi3iTXI7Vv4EuBJBLYj2MjzaHFqkH8RBpNfVuoTJv42r+daW/cdAQJrRfLPq
5JaM01GMuCZJ480Z7K2p1+hOEeUk5Q2I63vKpxwLgGVhngBh+r0xjbfYP1o64RMiJx8yTw3SkSTW
mOTkMAiKdljxt6eM12hQCa1C5sScqIZjqc8nQvqSfarl8Ra+YU9SezCX9cpT5nczZnkwh2IjcJpP
Idu2xjaD0EczckXCtXUbiHhdr/1wJlzMbLt4wYRIxz6D0X5j79pUX0/dl9G38DgyL9sRMwLNUt1U
8lOTUDFr52fpdfsxq5Njh9IuNb5iFHnJTEBap9w9hj31GjLYZ9tymuxL9+D5ek8/ma2tvg9Xmld5
a/qAxzKa3V0eR4zqEMDXTvI2qpzcNarsdS66bFOdRpc9LoylfpYDx1kUb7QKtvnC8dX98jn18t8u
ZN+VvvidN3KAs1AkT7VnltvJDXeRlY/bNrJ+hTHiKlHmXeCGArpziSeyAvhBI4xcBaQ9xI2Satz/
HCMnyOx6CMLuAuerOcxuFiDKfR97M90NYULCHqKntVfH5apUS0Rg1G6N5IRTz6W19WoHhlHNZn+U
9MKqknpAjT2vanu4pXVmw5I1bnqxcFjpb1oZvtpe751DsOKD44672bfbc9IO/7thDLWO+gGMf9Lk
ubFxWmOF8layJvWdHBd0u8um85C5OykAdu0m7QH52JYinLDSzifWBdKINN4ptW/xiHxUZM9jh36o
DkmSDn2EhR4HohrCXTz7PxjznNoGA4qk0X/k/FHqWSenNtJ0KKxbK22LQ5W5v3GAvw7DpO2JKYrP
RtS+GZqR7yo3pfdZNtNUwDIdoqvnLiEdWbuThfZWD/W6i7Nsg9cOlOiqcFdNkb9ZDeAJgpl23cPs
Bq8d8Mzw0eAeQ6dca8L8lWdTtTUoietVB+h/ynztFHqq2ofoBf5zWzL75um+F11isuUbw/8nkgcs
olDgNCkUaqocvB/8tZ02cuvwvAbiurWTFuOm9b0PmDacCVKU4X19jhyv3t+fzncL688T36/eN/cX
+/fFrS7091FJcG/K/5ZRH8JPlW3EpKnjXB5TkSAArwERZUnULpai1SkczekYtbekhLiPmGKA2l/a
RqAsYzggMod/yiEvu/KXWN5FaeJFLO3qUC5fcq6RngXhUkvHaDvKdyuzjraXIn5KDDylCdE6K0De
VV41xJdUVXMKYTpC/Z6A8lmqNgxXzVVOrO9qbrAzMxwySe2wyE4ZDdGgjceK4WyWl9DuU1jTwhmD
QblbeBs2wlqOQU2RudYeNBjWnU04cFmSk117xDyR3bQuQbVPTrbola2FM+y6qK31m59kcteO4oGj
ytw5nbaTeXXLKTeNwSKya4IsQiO8bWf3Y56oMu3Y8YLFsKOzJ32x6f2i0BOnpknCg95GeyioxFPL
ogv6PietdurfkY9hNhelL62hv1leUd/Q/dFhOu1O1XKZGJucuWP4NyanZRcOZpOUfkB/3xz9Sj6H
pomYxRuhsmMsnZWlDHCnkieQFe1hyIChcbIjhKrzT1nU+W/KcrNda8SAbJ6fvRAT/XW/Ay0abpFi
zp/lpLWHrh7m7djV4p2J3P5+Dx1IbG1R7N3myBW0fTqodOFm3125cULP+G4kVbvhgGHUlcrwWqEE
WN8fGcVFkM9z/AkMnG49fYiPYTyUT+Xyce73qNG2zYbMXq3CYg11InNns/a+6ol6uN8BhQSWlUkz
PnZ+OB4t7Ao4pTjuJ/pIdNiN+d1QmBuImDKI9ai+xILm6P7QNHuZlFd9i+wyC7q6VyeVgvBjWWj/
eXE9848RZ4V3oAUQDCYf+3lQ3nNSJt/vz2AuDm3J1D2ztJYHC1XUdqbRfXezDN85XrtoIpYM1xU3
wzfsUznU/iYDXvkWAgssd4gmU25y0YRnO2vMq2f53Z+vxlPDZkQV8YmfVQgsrJdHl7PHI3w/Wr3l
ocqPn0VVtq+eGUf7WGrurrO7+XVswsf7czOv4CSEQRUHo2xZ3qUbZMQ+fYZhvHFTqV6yMvrgRLLk
cFNW+PTUMOgWs5+WSrRgMlB5Mx4NntgPw0vihkRFW5PYSTPeq3Ia3sNQfUXzkviT2AGEw4byzKiu
KvK/TSTNzE7vf3O9oUBl0RjXvG9iWIV1v45Yqr5hdng0E6d/Kz2FpYwjq90wZukHvlnB/Q51NcQb
i2PqnDh8g7GEBz33k/ctw9yLxiN9sRVAnr8Iv+Nh1r+c7nbfP5DvGERal55gOaRPqGwhMN0fmITZ
qsx879GM+StoQ0GzvOwwqtfcUOrLTXAwYkUbDvnY1C9jHr/e9/uIEFZF0jm3MpnFuUOjvk6WD6H6
YquTLvcuHf6YTWHE+6QU+lvoi8P9Dp6DyR+5ct7FLEL3qiV1BsrE98LPd8tR8b5K2Mh7NzZNGsu2
+Cxoyu6P9CNSBtXYJ2e7Hr2z54nnqvCuZdUUzwVnvOd6RoYq/Fk73K9ioxaeOqP6eb/2Z+OAW6T1
3J/+PCqLk2PkV9NKY44v12kZPpYh7Qcn1uI5EW2zzxJqUUUu/J+X8ARsV4FR6P0eDOqcrWuYJD8u
r3+/zQqfFPFsT/fHWFSVgcosiPfLHdxe2I8q+fH3LdvlPs+zEGpWPZ44qXTvktI4QRzwPMD9QqHQ
MaQruveqm5ITdU4HoZirRVrpgU4u0O5+NeQMiosrXyqOKe27Kp+8rCvehBs7t9YRn/dn7hUaCW8G
4Lg/Bh5iRUlbDof7Y7JOfy1ErR5au1Cv4E3LOa5798qsupTYJ1L487pYhxWM9C3kEsvVXDfxZ5Ea
LezyurVNbGIq5XNNa/CkGEPdH+QgiTtFhaU4KfIgF7etgLgencODB0U9zWjd9eHlvrexbiksoLcB
etGtDuev+51GxRjNWSDk+9W4Yn7ayXj6896pKV5RHA8PdtM1rzpumK1BFZC2fX1yPO/Qcco4zOKj
yO2nxBr0c559tAxpzyHYY1b53hp+UUeVgth6Vi0T5MSlJSv4cMlgMGVYdtwv/d1QsQ9rNZCk+ve2
XB+h4d2vq4mM5zzN4t1/3fjnYi1AsVEsHP4+0KznCdA4uWYumAMmreP45920vaTAU1OQ9xXS8vsb
yRAnoo7HsnPPLOvzfpsZm8N/HsL0wA6qpRDj9LgxWuxglGqTaWUXHNkRp6kLjtPRVtpIoe+3ZRWT
BFUP0QZ/FiRkTBrxiHJ+lOQGhrok7xP7EohEy9ip0M6OP8UX0E+iIGIrvDasaBwcZCbj9/mlNDfi
QQ3TqVFN75ZMAUdEvVYOPGzyRfb10B1MSb4Q1Qblv8pgrdkRbobLJsQj4TZYZbxr8GD9d0eWYWcj
Wqyr/nkEoZn1lhRcJPHLs0QQt/88ldVKAX1VAqv/39PfL+lKaEFYWvq/O+LZJZZWQML55xE+JhhB
kaa0F///qeoJsnLs4Rhyf/f3vfdN2UAmbAcXKvPysf7umOMwp15WcfDPjrRHrsEQs/l3B1RCfU0k
gx78fZb7JZBvTk8k3m7/2aGNqAjrkFLynx16B4uTng78Zfkc9839bczeEmyuY3Rxv+3vlxjmCFG7
yun+7Pj7iEnDfCFuUuffHdCJgRxb2KR/73y/1JpY45izOf+7Y2iIhHSS+PDPAzIoW72y1Z/bmxmL
ij7qL46RmhuSmz9KmSZBBLIIHQKzT7yOgnTqd27D/LOaUw+rEXD+svUeh+LDjwzzSu6dXOf8MiLy
NlML5hBlQxS0IAz0FNqVtjuEV0hVz7+OEFl48dUhSdGeGR6Cv86wcAkcsiNqOuiMvnPoWUM3XvyJ
p9C+760j3nTGeWxA5/0Ha2qNt4rJRIPBInnt8XiS0PZRAzf2ui9Jh5wwJ1jHOQMrNH6BMW9YveVe
+naz6TKdJldu68RP6LUgtojPvH4NQzETIt8Za1sxUfWqLAazopImVdfu+92k/BNeHr8NAJJd1dd5
YA+PmGo+4pwG35hx4Dr0swY/aBg9E4DFvGaQjbOpN9gBx9mx5oS4EuTxDmi6Y9yDIUZhg6U88UEp
S8Cq9k73/90AuarBMXJ7YAKeWdGh8RPsV+t5+5toUnedaq0Je1K+aNiEjiFRs1Hix6/lr0hp6lUg
g12VETB0v01HXaxjjXWgS8c0ALNAomu+ktvXbmyCm7bkm/7uy34vy/i1k1r/08KgznXPmnqIXBZB
OxFYEEWeWFXZeKidZj3iGDTFFJc4Dt9g2kSbGPf9SEa3EhaHgbiMc35I8LteJHzJeDRBTT7SPPWH
SV3TXMffHlPtlUAUwsh2xTcRTQAZsS75BIkX4oaRtN1neWlb3chWmxw2+y7SRv/CETTac//kW6LG
KQvl8OSBYBnbqBL4MReJfCvlk1d0i7avwaMoRB6uFenvrnYDoabl/OkAzQKrYZRWuVfdrJOVC1UV
PnQ/7Lskds/Cok4eW5svilMv8698hefdMlP1ofNynLl6Kd+MGrlROLvfNAZ/MOkbyPkey+N0vzpp
8TEX3oiwkL268tM9swZrc39oJsJ2S2tYbO97RzJANgKgftcLTT/GeYMHftjh6a9g8/KxnVe+H9rH
tojP96tMrWvSpLT5z1UyzBc9vJ9ffFW7r2Wd/7a12b7c7wv49C137fZ635e63VtXpfFNB22DEqEq
TMhKd5171ncraW911W91CXG7y0mQqSpjXoi+Dstj3BqXGn37tAoty1hJ5STbXGcc/993MMtmk0mz
P8GtNC5iMN/jdHK2w4SepI+SvWzyH52PlnRQi05/Yv6KBKuB+O0bmHnRQEuX9cET3nXqsxsa4mhh
QYQbl1V9ExcA5/k3zGBmo9vNYXgtXHVMnDPxzMdotpk5zP56AMJvGmM9jwEs6Fe/zl4BYE+eaH/7
It3ojyqFgTNOCQTtHXiaz/CHFUZVrXehYJo5+ofCDjTlhyuvHd4rQ+HHm6YPGfDVyvdBLDzlldcc
08RGvPYlQLEon8N2Wju4oKwHKqOBwL20QK2NzVTu8uYqT19NWYZIy4VZb2gc80Z68EJrq2vJPomr
j1QQN29HKx+nmkqiLYYFGlfCPvsNU2DEybeupbsatbeqwtFlttrFmB1tbBG9O7YIH2SR/G5GwdAl
GU+pUxpH1DUxcnfSmS1f7dsIsz1oAS+Jan6mca9WVeXv2q5/Mkp3a3aQncbCagOo7WpdS9tZW0W4
nu3inFZzQE10wA1xg0HPl1b48M5lDnuHY2hunrOQkibvclLBHULRCxu7BIv0RlxNdxLS0VGrmwdi
wpHp9JjXYBw4xDtjjjdOI89dHTO7yjp3L2MDelJmHGfEo3Y5Qu0PNW2DyvrnxCe10ujSOnV0rPs4
mKLms/DyH8m89axf7tg2SLKbiAxuoyNh3VwpuMurTmIQ5hO8wCC0QXTLzFVLil+GIriht/HpKk9k
O23dTM67ZrrhcWAFRAuPa+/ZV6LbpPPIsKob0V5Uv/zWLTeSEooSQv8Rdjh/CvmW4tzaCszo6vRQ
4/t0cDRSyGtHYrakf5fV7O9qM1olIrKDGY/vdeZ5X20y3EYYWi94IHUkRdCFhrF/6fKJUeXkAUh4
2Q6EvX7S0/FxRnZMFwPKFkZjICO1KhHBPJRxvreB63ENy3HyG58Z7yG0E8YvRNzm1TflpdXqdeg1
4pgymWSo+qpb+NabLQjjNDIfWnmeG0FHhGwTq1w7xVXgyIyg9XCs1kQ67xmJryMvDINQaTWkzqoi
9UgPRkmnA3SGLBBbMHvb2vVGpO9YqKVBFJs/Ky1aRM0wrhatrumq73NXP4Wxg51T+IMwdkpHQ9/N
VrOBmwgDFWd83I4hzxATv1MC0x8prfGaxRmH4NwMmznuKtaDGZ6u9M/3awnRzZf7pej/Lt1vs3vn
oxl6kCGbaW+WVhdrHj5Rpvg7uVwbl+eKS1teFsXUtsXbaHXfcb/v/dLfzf22Dj6YKWRynCSTTieE
Lu5C+7q43dBeHBGve+ex0wfreH87etnmG/z7xPrv+4zwBAN1opYROy2Piks2VHkgGxFhviZdXEOY
BTSMtwZ3fhxT7XvLFIBf9xlDjlUtfqFeXmmRgTrhYPF3nVwpH7VlA3XfOZMGfi7L7Jdti2Rb2xY0
EQw/YjdvD60JwzDy8naTAWFs4iYKvPt4TeuiJ5ODfJ+brNaaiKMnd7mtEknD72DasF20VxD3EdON
JNznQo8uo2/+tAEcHqDqGHs1Q3Sz3Tl8Nuz6IHzL2hUwMCEpJ71YhdmAfQyO9HGfovoMs+2YlD/8
wveO2hyP1zIxzIMc5sem/VlquX6GhFrNK9QhDl0iUwxDLyl6opzSEGjjq6dLyhqVBrMph71KOM3i
oX2Lsx5P9m5JtzfGhy7vdjEjsaco0Y0Anwga0FlsJq2Gq5Or4pAkdRcQdUCIYLSUtK6GiFWodGeG
tQwcI4cJnVQ5dZEYn4ceybxVlRehGE930zQ86eZjkhefIyDtTfh+9aa6EaVXmTzdryXxTvyOp8Z6
aPWJv6435Q96/St1a3Fp8vhlmGxxyJEE38rOyDZZ5OvY6I3HYlyo607UHAyR6xurjtoNxoXVXuPj
BeCKqM49HJGXTQdoep2RBMejLT9dab9ByVtVNPRG2tq3lgYTRZPrHYWmDQF8EoZ0YWV96M68JbDp
rR5Hx2SmnFCg+2FmrNIxkYesHpxgMKZjDCfnhFRYylUf9l5QKVgug6jCldSt9DgmnbXnJIaNjoN3
T2c388oKq0eLqCEN9vBn3Ehce+1KPlSYP2xmyIerFIHeuvKo3+zezX+gfbyYepK+uurFZ5h6Rd/W
HccS7psssuvQWDvy6uNr5dvpkyaqV2mm+ZnZYT0+x26ffGB0Y1kmY10bwWcno9+EbDbbeOE66cPc
bNPBqs/Yp5VRWn0UBtlHaX+DfBNd8pjPRYZX8pYBvZy8GR296fuY9Xkabh101Dt7LOoNovP2sajM
cI8fZvWCM6PcKjW5a0t5V73V7Ws4JNq5bc1hg+xgfI9gz+hYH/hWFP2yivyX7s/6uzSFw4xvY3ta
fi6YtG1iKGeHvg7tdQ2xPFCAqQFzce1aAE4y5nlqFkpXwSy8sGT0WHddkISyf1puyRV/Pc1WnwiA
sosADadGVWJrZ/bXQCLCOa8qC+k+PQZkzaqo/EuO+wEWMTbPEguP8yWpLroxhDcTqpaWTPK7Fw0O
5jI6KhmvffNFJq9tV9jLxK1cpQ06fewjkPULALexj5501y2Obuy2KKii+AxLxDuEuDPvYsdftQuX
rBloyWgV0qMYZu8UQndewzh2V5TJat/ERrGPCKkKzByMdOpU9Q13jDeSM/qzU/jmqs7L4WrEPqWo
fDTEvM+G3P10E3Ftk5SpizaH+7TXjy6soReOf8ms2WzogaJ8n5hqOJdame+j5RKi9Bwm1ZAfBBMy
EcE2WIs0H85iqG62lnWHUOJuCOfb3Y8NyF/e4tSjJenwIM2mQU+qyjVFS3qD62DizuCED2PGK1qz
EIGWDfMRHrO/BiHEdQ+yR4j8c9dBmd+QfZUBFmfTug1RAMTARpZqq5Op0VsmFhllIyN7LOxyj1YR
SR1ZfO0+HT18tspzV2T8R5ZVoVtoVCX2mnF9YExlv1XkApIlS0aW39+GpZnOGTq70/wQ1R2us0WV
bPxmNoOs89tDpFXdNm+TT5yAhqe+OlfSIQ3UcPW9YTMVJ2Es/wJQ3xJo6YAauR7IvWE8ORZtO/TC
bkcy+zsuE9VTHbsfBbM/6AIaVRZDymDK3GkNQ9R+CZlqS73V3snMEafB6pKVUaRbyxzEm0N8G46E
MBtQZ7yT3Gi/uYnxabvIRTR/YWYKc2PDkt31Zmw/U+BRgvjpxXUR3kNMuiphXcehMM6+I4Jk6lsY
VZNxmfJL78TGFwrHbFuoUB3CYaBiqbtiD5IgYT+X8d6lxoYG0ZvnJrfZFOnThJr80mTa/Fy0zM7b
/kVvJIY7jrnWANB6OVu3+8Yv6rPXGf5pdJJ0ixsQedNzUj+Q7kE3h+/BwXVBojz5W8j0p+qTYglX
+Z4qg+ifK6m8kCw6+/m+Sbri3XSNs0Em0lM6w6nuGqyvah1igaaSYEwM99B4TReYcRLt4Nmbr2bh
PZZcOphTXR49rU+fLB3xWYzr3GcCNyHSY+97M2TX0TPDRxmZv6PYKraeZ1sbh6npEy3BT81BJdcu
3NB8ICOwiaddMTQvjIE0uMvxBXPt7EAzlx/HZYDBwqwfkpDRi++3r1YT21u74r9BNYYgU7ONt9Ax
L2q2xHfh4pPdRSqBl4sehPCuTIdQqicPHlYjIjXhXbfzpvZa46HRSGi4O5208CrbtPY/KuLCAz1x
Dl4Df2cUhrEmlWj8now/G6V3BxdF5cHN/b0Z+9m7ZVTaLnOKOUAqsu0WXmOPm04A89YlRss4GlmT
X46207aBAeEIWjNLqYalWVNm6ZnTBtR83UO0g9nY/a80kC3XTgMWDYtYlpFDiO3yaqxaccNQyzs6
Wao20RTWz5md7vMmNB69dGw3sV2kLxF+UgnuFscJ1sMlX9i2SF8yrLpHDDENDCm9q6gJtJImPsAy
x7alT5Jqg44zYLRc7tUwxZigDOsx857z2ZZX3/CDfBjnA5qO4kUvB4jiWfgQ0yEo1SSByvNjwjAr
mxBt2/o20YfqI2tq9xiZA2QAyUgl7LX+BCcb69/SNp9qCVgV1WN79Lpo2Ce5xPCcAcXKSJLiTceK
7KhrVboe0gohajn8QJ4aNYP/W+k9U4i83rW8zcBWmImmnaeC2Wu996q5mkymL7EBMYqeFspSjfNS
5M9kCxrP+NRHJ4Su6c6LwPeyRGckgTfNw+hX2WbqkSx5Ceb+TKCcPXQePQDqzTemED6zQQ6TErI5
tGd3g4KqfGgL79glipEYTqZ7YQi87to0PwwLKhFr2ouHcCAgMcp/7tXRRq2GrX/02JEg9WYaMT0X
mm1ORpMQzmdhuU8xXg1Z/OXC1QeHMFPwgGoRARnRq/SGbVoBIs54vGyndqD5SIrs4pffmrisX1Oz
b3ZSw6L4vomtVv9pi322aG46zzapWAXhu8ufl4Vu3KQWhNL7f/l+tZeNFYg4P6Fvyj9bp9kwsbaf
48o9zn5WnzqMXldSJDnTAgQoKGmK957RTj809q/WTTa5hv5F9G1FAa09lN7k/hCsVv91AeYsxN1x
Z6ZTe9WXTT4sRC8mgBgRePOyKtuH+yWIFJiMT+KauvGzuShINKsTG/QI8FFr/YVMzFNu5/4ts5In
DjPoM6HfPJIWgahC4Y8CNe5Mi2AdlCjSDbOddu8rWR8gF/1EOkWwkcVM3zIMm5+lS54SoXnXltDm
sCs28JVcWuMu33a60ND9e8bWLfitzQ6SeaVRicPtDr223seiOH/r0wAdcPcgWr7Xrsn0Db7o/bVq
tCP8I/WDTL6JBL1QzcA/vamfMmced1ETPluLXGYIW0BiQObeUPI8hbhcS8d+TiYx3ix7OlQTcHPU
Qi9ETGtcEjrndUbo34EJbJf44bc0MqLAZNU9VXWjP9hQWkjXVMP3NkxvOXagu4ojGANaH7SG5j6T
ZNREZDMrDQx3HjDCmhLtJe4n+ma6FQ9TXmZomu2EJzTEAoN1V/tkxB7kkS/fTCzudkMmLp0xZ/Td
o/OZ5hI5/Tz9iOrBILN+qh+NEDw2HO1050tUm9iWZ2+hUuPRbShTChZew8jDj46TbDG49ocxDHmg
OJ+fmdcbl3HEir1pBVNr5b/13ZRt8wp5dJEk8UYvTHUghAJ6h8v3oARwatx3r6odvlFUDzfdQ1gi
3cmDDYdIqhPZk6dJH0Qo1oACyuIHPHnzet+k4ajOXSWhfbMYRHVYYYREZdjVudjPWgfROrJw74Hz
CbUkhMW23Gabw5eiin7w+/Ccl7n7JnpLbFPcfjHDO9Zhi0Jl2YTCBUbsNTtAZq+elRNjc6S6K6OP
pcjSLy5++53VMP+fdNhtlZXDlQn1nSEtbBkTw165plef/DzFNdn16GZGW+dP3dvQeXwyPj9S2VCl
1WO3bk1j2qaG3x3NNnn2YAFc7ptBlB+tVxaBkTTN2u2q6T0Sy6nCAoTwx+xmZ6G5xXHAvXgdixnF
z3y28GYIFGaUsBe9cTOUIe6G3fghOwOsqSjt9dDU1Vsr63Ljs+hCVTM+5zZMbqE1JzccvMb9MDXf
kkV5VMJEPVcmftPR0IWbSKbL4QcptmjFsJ/KGVX8KK9TZKV7kapqFfWhuatj4ufrgX/v1D6a9rOa
EMQafm0/stJDF1IJAEhubXwzHG5LTCjz4gmJYLoJPTJKmsxxH3A43BDYIsin1QPR5vKScgoH7T9Q
XUI8Z9EJLI/5jy2wAUSxur4Lf7QqB9NI+FI9m5oxdYzxEQOuH5Md+QeSt8N1rIdL1ABQsWkWrPYu
Yb2qKQ9ENZSbGTnENlvcWwHHtjZdGu3ThH5s+GZqlfvcFMROFSZepRjeDZ8yW8ewkj9hOP+Issm5
6Bb6UGIBGC70qdwIQu+wq4dbZFdjE0jffOULHTE7l81a9t+cog0xjE7c2yLPPqaqfa1Hc+aNRvzZ
XGhpvmboV39CQI/0zr/Oo2xZvxEKwEUOWelxCYVUMj3AaTpIYRdrZRRoqhaNkYWXKYnu9qayIv07
fRUrmFSfyEl/RkwwHuqMHA46h+pUpM1TrWkhLOTiOpbDcG1aae7gzNFkUDacCqwGEsJZrlk0XrQm
C7Exd3A3HMXP4aTi6cHmFPZW9yDNZZoFZh/VLyIewgdTzs8MMtOgZ7hxTafdKLEOBgEaHgutsD/F
PFXrGsvAp4wEq23ZN+qsQRXbjCmsGv8lLlP/ptngf9gA54+sPutQ16OUBXc1Kc46g9HXG6Sa7rGl
uuLck09PZg8hQxMkJTJmRCjgzvZLXVGUAOhzkheTCUHQHjfYdJg7RlzywQ2NH2M+TB+pQXZslvco
UtPpI4nqq6qMeDXgBLbt71qH2UJn5bnhCjN3qvo6+ZXEXfaRiTTcYk5B3Dkn27W0m/YAaogJAIAR
uunSfmLRiB5QGu+skoYDL5zPOOwRdPefMEbpkKT4jtclPnZhKLe2kSIZtr90LHsPOmHZxD1Z2nMD
WIPB82jvQCgw7zPr8ktI9NLE+XU7gmN+NlaTvJsDcxX1P5yd2ZKkSLZlf6Uk36kGFBRU5FY92Dz4
YD7G8IL4FMzzzNf3wrO6O8M8271vl5SEZEiEh4EBytFz9l67pYVK7BZCS9admlhR1xjcbZbn3SJH
i7osC1vuGs3tVgUeyG3LZ95mwQ3LABoVVW91I0duXVr3NYVKzmX+SRsGPKWzcry8PGo2fSSAd/W+
H5g0eil7IHIrt5OoX7xB5kctzAn7MjT/OEwmKZKaH21qpELXfdxI0LXlvKy6L6LIVg7Tg7fadRZT
8pKUQ3DHeAxyX8fSrKoRW6SvH832znFyf8nc2Fu+L7NsrGkole2PvtCbky/CX5MpcRg/Bg79wdQJ
mpvEZpTaTmqdNo22gfbaAkWK6VoyE1+TrEz/z03d23RMi1XVSazFbZxtAIZtCLYo8R9O3bWtImMn
x3hg660eZFsyDGvtbawP5qGYpm9QO8AMFZynL8pHjbfCMnWRXeXuqBEk7FqH2p0jEfARI7qnt6PB
Islr6zEOU5ReUQ7Mt390VWE9a4152VXuyS/K93o0PAyWsWudwT++/yIcML2ZKi4yu7KuhBm+DX1Z
kdczzLq9AVdwYR3zQBan918MurUCwMWV46GCdHx305MIellpern1Aix/srC0k4d4cBvqgNFg1JhN
0P5oICYqRhyN9uiA3r5T4RTfZ+FBxNNTQ0ued7coL0H4kp4Z5GtMmvUpdvrvUBTCTaO17RK95HRN
rXUsqwogLz7iCb3haSTC4NR7z4PdtphCeQ0ZAqkiO+GFmgACyb4sNu/9ljCrqnVvFc5Ji1g68aGC
7vVhUVVohi8RotcLIm6mYyjldQoq7cCcDW1J0u7fq2PewpdxIxpku42+KXAfs4nKaWXX4YscpNzl
mI5osdx6oi2eUzrIq6opDVYlDUAU1MJqwsSBs5ASzt6WANuRKvX2RSZoR0onzTZOJPsLMnwLmyqj
0k3gh2O0TqrEW9KrdW5VECOyCgpGkw79K32c9kZSRIeMRAi2RJl+1KJs10ucyrYgixtZsm87EQzr
nP3c4NLb54zjQW4mLG4bNtfxhUkjHJBTfsT+5619zvimzdJ4GW4mUbk8841931fyG2SiYV0kvEnS
qbhhVleySrc/fMmRJGwC9rKZNhMVNUPbnpBhu7qCUJPdJWNeLcwOJyYI0GeKc3yOqrzE48INazs2
Ksr6Dtm59WQnPIka4iWofuEbXkYP46keAIidBYatp+5daGZlTBmCMSZ9DpvqepRT8SvAtGNWnn+D
oylapXGxNmEPP2W0k4n30qJTjVxhKEv3ZJZ3kxqwXNaOdVs6xTPg7W2p2d4OuNeTm+K4Jv/HvfXv
2sxhauQF7UWpo0tuZWxtIAOhotVyiscWIomOdha25mOf4YYeu3aW9erZAnyYvKqJJ08C8RyKUFwE
zNY2Ts1726m8cufKYFq5qo43ymDYQfUP8lGw0lnZQzerDR23NvaUXN6COJRD1o/lS+6Xr6Bekx+Z
UzoLgBXoWDwP/i/J5JcegYvCx2DYWYGzTqHcgThtwVR1NIN1qZj79wpgLshViOGnGpa6HlQmXJJq
2LidYS4rQ6CNjuAe1+TanYJOq7YhXZ0FO4DGsnHnuW6HRQqocBc3RHU1fmnQ9Ne4XuwD3NavDxVd
I5RksCcX3pEYLHXI68Y/vv9it465dXGeXhZdxqy+GdVxDAt1NOb/qtuJ+I0KxijLuYni9tsEoOjQ
IfvlpSn8+ySf4is9lR6SpWC4VS1fs2lV1DNx6+7cPB6PcetZK9NANA75aFiB4UouGnd48Wu8qJ6y
4Gw4xnpquEGSSUcs4qkGsLCB6ibjeoWgk65R0wXYH+M1hshjqwaccKlxqgcV7eWI/wvlKsw1W0vo
7jhHswRXBaQ5X+HXcDZtw6qFYkAsiaKWS9NsBT4M1I0aT31GINDKdyyxY7L502zTY1QL/86OULsy
PdbWIzasde8Z4yZMbHsR23a+o4LNYVr7NR0dI1xHWbuc7QAki4bNbcxeah903kMuB+7MInNw5uuv
Uz+TxPAn2XpX3Ux6hTEhBcjEzzG2VMObqBwSUxpetb7xVjcEokVJNuz0eskEivsmNA1wiviXdedH
7GfaEZbpvvOxJw4EQO0YHHXrLvXnZ3HejgZcvDZddJq2a4ySPlGfwxnwV0WpMbIbGN9L5qv28F3T
42wFZKJcRmED1RDxUOGyx8fc/2deCcm8/hvRZ8no59k/sjY95SEA13/9IYjp+EvGJK47IWwhSRNG
KWMhUDlLN5qSNo6tHp0BobI/GYXagB8iSYxTw3I5WXLn1CpY9zbVIwbD4JKSnE1GbTZX0MymPX3P
V7/nhKLGjNaFbR4pt7YOip8Te5LwVOX1ZpqU9aSbmIoDONlbJk4IX9REOg+ZD2WGa6uNYv2SV4d+
6cruOba5SPFgDOxrrZz8ieDaLe3+9JcAkr85c/M80GM+c1taUlmGrgu2jHwzf4mkzKspYQtW0Hvq
C41iluC/btKK00jfZIOZ1d+oLDH2GczZFKD93ByB82qAogjCodqY/lNW6wnXNY/Qa5IeWmPdAbhF
6E7pq/EUSpst6VgdPz/u+YL8n1DQ9wvmOMowdduwpERE9/thUzuVE/iGnKp9vAR4ZhyyMN0P7TSu
RAwemkb/tJwSMnY+/9zfo5zmz7Ucg+AT8o0BU0jzLMq1ibTcS6wQ+sgorE1Pb8WI6a0ZEHKB7Oya
yF5//oFzjNXvJ0pops1mwxKEbEBZ+v1EYyPIO4cgJcrkKN93KHTLm8BoEbpYXvbFl3qWTj+fnc1Q
xmBfZs5tdP3sMbAHN7LriGot9IbgoKdjfpnV441n4Hax4lyezEx1LOe5/mBZTIrQ3Iqmkxdeb37H
+6Ffx8QW1JrQML4Sw9cztPnifv143R2WPJuLYDpETptnRyhc25ON19NgYSe1xw2GvSjND1gLgfMI
Bia89QjJc6Przy/DnK5zdh0weUIUka5tCJTjZx/cFWinqBQBGwneI8M31WfZPWshszorBIHTWifD
/eEXmnWn4NJ4AMjIrGirZWPlyW05mv0qtct48/7bFj7+rXCMe7/+YiX7m0voOrokl1spBjtCnj0Y
7NNU0NZpuqynWKfDk+YXPBlvqnIwLSusCwYm2Ju2X2so88NEEHel6WSF1Qa5p1mvNiCMjNvmrSDm
oqb3u/n8ezyLI+YWs6D1GKbJ2bn2fFOf3c+WMZi2MaVLJplHkzkreT3kiuZOYK5rK5vZZWG+RSqY
rDmBtzzs/HtPTx8ybYw2sjfqKwT59VVu0RQYy4oxMK11gI9Uk2kvmoVexMkWJ6s42Fqw7vp0UyLw
f3HI9YbaFcPwinX0/nMtWmfD6vOzM8T5XcItopTpcJPY7PbPQ+lyqRcKXz6Qw9q+t9FaaH79GhPQ
R8N07ZM86sdG/daaC7MK4p+hnT5mcHnuaSj8GVf/f3+j/c2R2FIn8Nm1FPO383XDZCeehgYMzxj0
bgmjYWp0QA29TtSJTxYQNCoiKLQLqdnNRaSyn1adXL8jDKZI22CULLYezSASNpztSK7U977pYXcm
3ZU1MQCVU783RxGsgqyeDkUfdSckuyVuWy1dW6QGpaJEAoVdUMWkiwP2QDpvxP4e8ucXX/r7qfy2
RFom6DzDYI9mKudDqjIoPiaYc9OJrQHACm6wvaXKHbkA05GJtHan1f1bo0prlxeED4Szbt3Bk/yu
rHCHxlvqImBIaabXFomlpuFdWSVdqCGybm1DfXW8co77OzteyatW0E+h4PgQpcgMMiU2FVdXNkw3
uWIzZsTdrVFHhGiDS77quhhbRepEu3Fo7pkteceOGmtrouMkL+j7MHryR95CeTIdOSxhhD5VIgzA
GtpQ8jxiaVD80hAWxTaZJLmYRkmISEK3tibeB8AIRTEynOt3m26bNA6b/6HYp00cIO0AWZZ0XMHB
gUrRxO50jPoMembm25sKUvcmKDMYZRasMh9x04UcFR1AUcM+DIJoH4XjtMw6qMlGGkBXNeVjl3fJ
RVt3LykF+8ILMNQ1ykVPp4V3gUs4IY6yPQSDgp4zIbN6f+dnZEfqIvziTjkLsWTxsXUB3o04cRZx
Xh9nL9MaeRy5wEG6pJttsSn1GKT+DClacsauz12iB0vD7tOj3xkZAoCComgU1zqhFsi+35JUs29z
TYj9f2/VEKZtGzqrtsEsngNTZ2sik9ZWp8HCSG8q1XLI+fBW6BMiNjyoLoldW1RjeL5HezdN4yUB
vVXaT29dSPR02HbPnx/O2St2PhrqKUoOosr4os6PplBREzBLCpdpYbigdBzkpeheIwRIWOXmLnbb
yeKLlPezaHQeBmk6Dm8F28T2I6hAfn8v2C6evUKhOpQQy268qRvWbGMCqBvMHIXWPeW9Ge0COt/7
EiaVmv/C5+dtnJXCfx7CfAAsJyxN57WFhBFN8E0RLsMnHDKXGM71+97BdmA0qrsYimxtyAAHPwgd
x+x2f068Pj+Gs30Ih0A+umPphmXD24C69fu3UNtO1UcjQEOh9a8es86lytvXxOQx//yDzsqZ+YNs
gMIWC6dNQWWdPQnBGAKeqCI8Fk5EjF/82Oq4tUeoGVWDUlpXlDX1i4AT/vnn/s0JSmlI3RZ8urLO
o1B7nR0na5m2GLyCOct8hokWR8xg+K8vPupvztFVLmW6bc51u3EWu5p40mbLzMisEP64zMt0ONm9
He1D/5uedt8ttEyXZR1ZOz95N6x57lVO12mhud74szXxRYsAVp9ZpPueZscNmlVXXcgixDZRD1hr
PR/eRd636zjvFBaLdEs0iVoWRihu4qTBDo60EAjYxnfz8dhTAo5+CrFqxg2W7ixIEIcQLcUVoMc1
U9ad09i6xeMGRx/3zcoLRPyzGnQsk77Yx0QwoSkf2hkgciIhZaRBFbc3pWApNk2cSXmuTWvPL5Pv
tYSVTlBytzHdGOxSrF/ZiZyutCKZvriiZzsi7iSsEdKyeWZpDBGX9fstmzWdW0R1GCwBIpj4OYYb
p0J92LmPqYuuVTGn+WIP9vEeQgbJ04H0ll3Ah3toRo0MWUARY5QdYsv+oUvbB53//vz++Xj7WBZ7
TKo5w5CGe35iURghkkVavMS7yD7HsO59WY74nqCLNh5Ju91Sq/MrC/HJFyf4YQXmK3UdZTsIkh2+
2bMbN2x1x+1iJCaFRpyS0ogpCyfvCvXTsAyVqR/6ViIxdNefn/B59TpfSmnaArkswSVsWc8+dxol
VHQTYCQyNOhEDsGGMiloDtFhPUpywheZozo6aKzEWUDEblipbtMMBcaxECnVENRfbPeMv/kqeCfy
EnJxK3LaZ6+FLsNXFAnwPVWdpVjN4lWJmOyga6MC4OXejlGo7xO9TC4DhnSL0bG71eSXzJLynOmU
p9kb2E3HsHduAO0GhzgdJ0LKw273+XdnzvuqvxR183fn8CC49I4IVWSn/vtjkAIJY/wq/GVnSxy0
KfwS3+2HN2JcqlHoIFGJSCwacp2DWK8XuQ0wgOWvXE6R97IOiMlaVsozV5nXMpMCbzo6cwLnRChl
qElzN8FjoqBv+asSAaze+l9UIR+fY75mVBmGjjKYU5lP8C+NoDRNilah6F6U1fhgTN0+rE3MJrJ5
4MeIc7C+WDc+PsWkyDrskyx2D0raZzebEaEv6IJRA4g3vD/FtG7/v55iKVmf3nsFrm6eXxekGQMt
qNZf5i6ev9Fvv41YUGCxVVjx/DUSkGzl625MghoTjM9vir85RZoGFt8q5/ex0O+bxvWFQVuNt8xh
XqhSPcQ29NVC9fHKcc9ZVLcGnTCHHdDvV47mb1g3JRIKZ/LFAZitxsg9yL0T866MFMPm9b97Wg47
d7Zb3OVU0+7ZrW4HmCmiRjGKghmz0AodODEZHauvz2wud35/qFiAXVcabKsRd55/UuOkY5hHrreg
T5HdZfSR38tBzRmvg6C3Np+f1998mjt3E6XSWXQBaf/+PaZ9Xo6oqWb62Nif2nSd17TYgoGgz8St
uy9uDlN8PLn5WzQF9S4rmzXfPX954NgihqEVNN6CaMRFAvFomXomUbtFhGZmjnmpZG5svAzGW68P
ydUQJs+J1K9k7VUXtZnTNXCyaycyeNk6xUvXiwsdiXCu/OByHmYPyZhuzKyWt3kj68Xn39XHlyNH
bM07KYcy1TbPDt4bGfo45F9C9U7Kta6RA52GU0caOjpP8pPTle7PPF4hbsH2fFmq/913J13FToVu
pf1h8Zj5BwbiTG3RRa23dUb95b1oyyTYtkj1W6bg3kavzDsdOfTeAl6z6K34uWgbcSIQyP3iWn64
c+gJG4Zj0c/SzY9NtziNFEoURcR13l7xZbwP+Wh9OEcHn9AXu9gPr0Q2J5YkDAR9IY+fdXabalNc
dRafhtAaqa4nGl45j0Xqb0R810tKFcx2X33h52MCeJT0tEwQKGouiagNfr9Z2yLqNIniZjHWtvUj
R1S14qyJl8/Hfp3qSP4jXJVLt02DFxOiXh35vOlc9b1squICSU59DLN74klPzEt8shIWqvVCyKyB
vEzJqV9ME3Cqz+/Rjxs6DtrRKZn5H7fq+SZnaEXtSjR5izYooONZ/c2g0mYnBMQehUVzJYfC2RQR
etFmTMlVvouNKvqiE/fhJcBBYPQlz52XKtuRs9WShF+XPYKgpJ+lKegFb1x9tnwrN/qiBjmfYs0X
iQ8TnKgpdPGhMPbY0+dRyQx4Ysy+b3+hYs8tX24nPBGLKbVB0rLogB7u37qAuXhKA+cQOV1wVHVz
WTddS5sHc6I5Afay0rLZBXqQnQrDPPpcqBNLC2bmtKUZgO017tT409CKdkP2FimOWXEtZ8tPgMH1
UNGisoJMRy8eZ3fBRLOKfZpxmDARrL+4zB9KL25LJhYIoRXjCxB4v9+bI25dMJv9fG82eI+lUTN5
6FbAfq1r6Rv7oUiNDSmmRDcaNCTZ4AYoi8UVjsb4xhzDU9Goy8+PyXyvlX97dXFQ87ZBMVNhiT9/
YGq/xy8dsEC2OMf2GdBDRIU/3Zaopwpb/IJm3hXtb3/Th9Jd0JI1LgC7BVl7Mlv7xhLq2oZ7sIMI
DQg5DPJb1tvvYVbH8CERgUXet05W6WoY8v5O6EazsiORXdNJA7Ev1TMJDuYN3RTcx4iR7Yjso3oC
UaD3u2JEOQuYD66YK/pdWnUuheksdWrxVWjEZ/fZqvaIMgSMtezRC+0Kn8D3yiZhIqVeuiqHHnx9
x4SDlzPS/04V16PpvGZ424+JBpazG9VBmzxrTSKivXBTZHxhx/a3LrIHR7tMnCbdV6oKVj3zLXr2
9Q88CsmVHofEozreZRE0l2ngaCdco2QgMHVi5E5n2eQRMsH90UJxL0TRRQcYiNdSK6rXVV/2x0nJ
6YC5XB3TItgip8c1ZuuPXa99b+Eh3nRlGd4ws//lwHxDG3RIYtUSx4LeRAJyvc7r3idFwx02TYLe
2hbRrGQuvvVpa2FnnAWPVucf3C5KlhXu+BUWLdx5RvsQJLTWNd7yOy1H7FiP8fgQ1DgSxta8AfH9
Vg5kQBTEXR/MAq+LJRygeKblHwJbsw+Rip0F8DAs9nQrTuYMPpmy/DX1m3yfl3W11GlAQXiGdE6+
oelUFnp4m/ACO48vWIQLjGfmJbYn7T7NvstqStcycsSlW6QndxamxB3R1CQ6eBcK8cJkCO2SlsMm
9k13WRulvm0gNl9GbgzDPB93bey+wfyTe6uL2LLQxBiY8C3e8dcRkExzEvZ1PxNFfKctf/rjKkZn
fez06oQRoGZk34ttkSDtqwP2QnrXBXtTDN0qp/NFbxh9bhqIF60Mg3s9yLlT8Wsei5KUqXEqumsR
DnsPDMnSadQEgl6AZWld41o40Q+hxgGuL0BHdJYrABP+0W3j8jGrHgIQ6MsI4+SlW43BxvDbalcm
iJVdAwKzmpL4Ok7qn3aa5dcqlr+kHeQ3TQ05OGuu63mcV2T6LycN1aUbT98sBILItnGqGfVlYAxE
cUQIFNocZvek7zrdGe8A4dSY1bwl2zTv0htdxOZB9VMLVEKIemku/PJShEdsnN3JgEZzSitIiyUq
ycXkqmAnbCM+6QqnS91rX/X5PlQmymXKQGeZkek8fDt7+9QUrqCEHawJpO/5BvV6GSDDCXUTYGry
5SvoYwuBz5v3BQ67Lp3h/Hw8fylqvX4qdGlS1M6JcQOqG7pcHRWKkNVOxYgdEQWUy4yX/9XQ4LYt
Y+5HO3zs7Iwkai17+nwdPq+VWPno/hkmy8HcyTmfNpIRmFSOBwEKwBWMbQ8KeGSSeUEdYG1xSiOr
HdZTODx8/rHn3zofS4nGDJ0RIBqFczlJ5GohNn0+dgLO0Kcuq+9cHLu0sG8RGX/+YR9a53wa+mvF
tJdXP7PHs4LQS0KzrcnvXnRZmx9B2noXoUGGlN6m4ypzYRyAhTO2uYuWxBT0CTUsvV+8hM/fwfMx
UHewA7XmDsL53gkCQRvmeQsXrGe8lqdUoH6urD93Hf/jt7Fm/e//4vcvzOIqXnvN2W//fZ+n/P+/
5p/533/n95/492X4gqIm/9V8+re2b/nVU/pWn/+l3/5lPv0/R7d6ap5++80axnIz3rRv1Xj7VjMn
ez8KBEfz3/x//cN/vL3/K/dj8favP17yNmvmf80nsvCP//zR/vVff7DB+ss9Mf/7//nD+QT+9cdl
nrwi0//wE29PdYPYSf+nIcU8VGAD7Rq6TYXao9P61x+m/CcVCuWpZGpKg2KeVGY5bbB//WG5/6Rv
YcC+YRpvSXY2f/yjRow6/5H9T0vOAhFGFQaFtTD++F9nfvqzAvrzkv299IpeqjjbTLJM0KU3ac4Q
DYY4zz0r4MiB9AtZWuFK9L1/jCPydEwQ1ctMw0/F63dYwdBntmyQBWCrluRcIZ3VUATIKcq+XolG
EY7RBiTwzJk12dBhR4F9hBtwmnmI+DKRLS04I6aSTn+rdB3fZ68XC6G1lzLwPWBp9aocbHPljU29
HEznVNGPb5xw3OIIWEWFai6r7zzv8uBDoJdu7q08YgvwUC1M181Wrt2TdtsNezhI5UG3nY2pYSyF
LQ2Hw3G/aXdTMJGvGDv2knEMATxdUi4H/GXCpM+aBKRGcJ32qtGGma69p+u8kN3UXnlu84aeUtto
Xn/wjOw1hwtIGmexy6AjxY6kJzr0P4pyYpDBoU3NvWzUjTSax7BLFhDaJsKRPGOjg46dxu98nxDq
tcpZOmX4ENEg2LTJndbMHtFE+WvNcne+WWw6Qh2X5QzdxiIaEAoDCErXYrGwAEGQOHMN4EyshKwL
YC/tOsu7bR7hFAryH27EfivVOnrIRrYiURhzlt5974qq2cBwBdaeTAeagpuAFFq49+W4NDprneN2
zZw3i9HIFARzhx1R3LAz3OoxjVDlU8wuJhVay8zsK+yC+n2LQH1XOPEi7UpzRQYGc+usemUJvINf
9EuIas6ywDnjNk9jPb6OqM3XbbB3PN3YVBjMQFuhEavqDqJH6ViLCnA36tmlPWHtoA5CmxtuFB7G
hacPuPEb9t2RVmUr8LKgzHmxDcmyy91ZJ5vGK3Kmg9IWtB66gm8MXWuS+uTghPtJb6OZ+nyZgGda
pHUNe1vvsM2Yw76NJrEPxgYEJTCK9cDOepf7Psfl1TZ4M1QxvQMijzeruRuFVi/MaPKvnAKBqXJ3
DQE5qz7HHQX55iTLnrbtFP/oxER967gbzcqrrQ2Cg1oY0nAzZRvy5uiDTs8Z2crMNxguR9kAlpB0
bYLGinEVRvCOAI3EEARb9Nnz6IEohF2KSf6BKCgrPBZpNuGj6zqEi823fhpeMM9hMUbFviD2yVth
t4iO+pRUt7CoflrRVTkN0VMcsSttCLVICaZYNdlocl2hv4RwlSrVVt/TJv0OcpwhpCGWXg4oCnbF
tyr1vk1VpVY6qp9VBoosvSn9Tj9Y2N1A1VcEgxHSBNNNn6f22T7t9OhKdOYNggKw7+mt0feP4MDx
vpF7MJkAJZA+YLMinZbkgs5fyVxcGEV3UZVww/v2zrah0E+hxB4pYx4AhPZOAIu7Jytc2KhgwtA+
aLab7XUMB4vJ2Wu9FV7hgdsAMbkPwEwg29ySvQKYja4NzLi6YZ/MEuU6SXcoEtX++UuDp26B4XBc
EpTgLqjXdgBJH5oseGzzpfL0HDG/+NWmxYPhI0Tw4nSLhQ9eGkE8BSlOa2B8OJJ19ptppfhuveQn
BJFDXwW40xkrr2O1a2nrgIUiAbvstx73/KIaGM5ZQ7NKpLieChwWhEbAGPSzVYTfT042eYyZJqGU
yZ/1kCEmNoiO8580m7hdfbiYDAgRQaI/tVCJJ80q1uVrVJvmos8TfHqRhhvR7K9CBjg1fASvrZ4d
OT62ISGQYxsfHOzbB0ZgezIlFh6rh2iMZxPCYD6LT8wA/niQXBdU8oVvF7P4310ZmrdLeTUtXTfV
+aHYWHo0M5JE6DAcvH4R1JzaVMQXTNH23HIha0JLRFtuHZRqr/vafgLCuCR41DbaelGEwdEeuhq2
eHofmOFPURCdkje/iKvKWcFifHAro7eZfoVWC+pkOiZFc8nGGmiO+8gLCbCZxGee8CwZHH+LKm8h
opcpUgQNzimcfkbaB8apXwD2ooXVdBemFTNopkcLz0WE2tEfG2+btuoHwvBx6cSQ8iJC/nCQM4Zm
y3nCLQtzQ8TluohAfVm+x4Ap7CbCoHOil2XEzJdvYyIwXaTsyrIcAeYQQqZrgnstf1BqyNlQVfwo
4ki808QgTPhrug6ztpjghmkg1s0m/QWx4d4TO6kG/5YG9pY947OlixpjknmR+qyZTQoBolQhRHlE
VTXy8TFtbzTTj+61FiJMn0L5tWoYK5A2D74LpbgLtHWcmfgjCuexgAmyrCEUL4l0uzFyFmkA1Qpr
lrsv8/zUvvl94SNZ6mfAoTCW8HU0EHBmsxzN5ofWmeGyK+P7crJfnILY9Dyvfw5ypC8QdWT6hQ1i
8uG+KMpNDhJikSZOsQUQ/X007Ju2xgAV9sVN01YPUrEoz9WC14DhgaUSDtHStehHdqwSiyIgmUrw
51bPI+jOkM1AwQ/YaU1z6jlhns3uwqL9jItxJzn5HfgWur82XB1VPfttcIyDowPCaGmJJwQt1SJO
9W91af0oGqZqnbqVKVFdKbCe9WtEPNc+7OxnF1aQiGikuAEUgggS0ZqXL8yKk00eznWq7lj60+uh
hAyuO4usJxgvlcSQIVBVu0IwgM+Slp43pgXHDO7GAR58EDg3RBpe28L7prIaNExxP1aGuTDmT2oV
Wa5j3Mdb1WCVEMOAiM8B+UynzFt2mrUsKyu9oC+BLCLt79Ootw/4h0lpPQm2H3sZAvj1RbcOpnER
a9NJ64qryOruwunKrkKSWXtvrmhGOB8Qv9cma6/orWU4W3H8nIglFM1LSV2/r8eWDNbqhvkZb1gf
VVoZPjcKLpcxWGAk1QofD/5aXj1poHa9TxurS3CMS3O68eXUrWMD9m1k2gT+Cnz53LkLC3eRMRqY
G4jh7AHiULcZ91pl3DMQSNdB43CqBWh+/dkItddqKi9itzuZMn8VFdhvK9NX5cgVD6trbSpuc5sw
PhIWWyzd2xhn5SpOZIPAszhlXI7Ia3a4B3ZmEpRLs2vNnY3/NiLQeslXW4PvGSC6EoxtgfQLfL1d
CkNS3lYW1CZnTjKSGS/0FCJzdDE5D2QUOovODX6pKsc0hYWWTqf/o/C6VapHb5NDcQniHJ9T3976
Y0TdE+Yj8IwJk4hlWCtkCuXJncWPnosrg3ATtNKwINx6DZHH3PfK3kiv5G61qQS1Prq/tmsMzINh
XYRp5S16/5qXXsUrjehXxx+tbZvhiEUM8BonQbsIMTcd7AoDTgOPL6hwZsvMMfBIopoo+x9ZqObE
u/xBGKA9eQ1QW5lEsXV5sRoj7TXPBjq4zkM7uhtaUNxl5bNqHulPpUtBKh6IPwerlrVqS/IkIFA8
xAMjl6p3fslMv52ANG2g3oSLxtm4NvjYKYjzJfmiHTdBXS+y6/YBCtp9DV+sjr8NCQWPPRR3fYbn
vDTJIxbZEorSG0EdUMBIqmj1gmlS+Go7Q7DLEzVTDXlAyohkRB9jbhGLah/lLyRjJcfKUCSfc/8u
x6G+SFIDIAlFTN1mBwKljmbsqHUsiIhmPrexOltf1DqoBc258cyqAE6X8J4iBgrm2bfWhKBYhEhE
u6m8TzSRLvSs77YgmWB7wSgj07RjfzDFrbFSA6grlbVb2nKHFs+t2ekaTKL2idkDtoF73ep4M7ht
tpMDZiyPYFzbIpyjd0nF8VsbXli4AdUG14RzgO4aRpgFe33hM0Bgohauy9Z7YZCZHkdkrXxqXq36
IfgOQepuxNZGv62hz0k3sTIjLiJOgeXol9+1CcOadKIHUJoXts9YaND1l9E69RW49YFMdzw0/beI
XRrrrUXyTl/uU1l9833QorEWX5MIsbcj+s6BHLC0Phi2Fy/9qLusat6fjcv2KYqijSbBdeWtf9sM
lC1wKSkvQ1K6fA8pldcUq9QcX0IrI4dH6pu+NOK1J/i+e9JvUNpaPR0pZ6+jD2WVGu8DkUwLcJYX
jG3ia62S61KAB7CL4BFX6XCYbGOPNsjdOE45UDnLA+ZWYxFk/BgsXWuRdZRKbThsZBf/atXJUuPz
yP2eTwmWThiTtSODlZ/kj7rpEYekRdqqJJNxTSGM0iXCEZsU91FhYsMuREziHZ3Nuq2XlFkVMLZr
IaD4Ntlw4fviDosGKy6zf/zkxZ5caR7V/0nSee1GjiVB9IsI0JtXmmJ5J1XJvBCSWqL3nl+/h7PA
Arszs93TqiLvzYyMPNGfhLDvvGWEldVAw1P6qNis7Kg4m+yyodoZFutrEN+TdE5t0qUXe87jdBOz
n84UmaVKjU5P1obnUEfXUe/Bambr45BTs48j9IFFOWhJt13yVuRAp/4tj//9P6RmBH8FUn70NbW+
Awt8BmHuiJb8Pq+/zcJsmr8CBKkQzGkofeiahAb6PQL5Jhc8NDo2yRKi1ywoQa42//YWX6dVMV5E
GmCRsQyBcYekiINoBr3V+3konUK5FBzuVgWSZau7BUKvJRSVyyoVgRyzrjn4b1UX0bocJexcJY17
V1g/gynd6wYj+8gXii2Eel1oduSKaTQVHSFihjVhdNC2WQm8MiPyGgDr8Jg1lcoZWmZnKFTMIGd4
RDN7TSubug5SD8NvkH1tOrNiSMVmW9GyTwb4rEmQzY6Sh18ie3+LJWTELpbM8PmfTpVSBAWqaOeT
+uj75J2UPfyAirCPupBwgYgfhSj0o578hWn/a2r1ywytk2QxgiPT6LXTjdukQcQY+x1O0i1Z2f8m
+dWAlgMY8KvAIsCAyOLMJe+LhUHaPnMPdrPyKdJkyk5O6ERILjlg5lpu7EBL3zJVAEMFD7WWoAvr
xhzu6i75RZDgcCmfAeKOo9R0O1KySVpRc7Xmg2aUbOsxu5dD+pWqQuNqOmzchtcuGtRNS2hpkIeP
yZR+54jNR4Iw2agqO0+0yp/UgAgqnUBmx26r6rFrDs273oaF0yb5qwBRwc0Myw+WhAolFV6rbnlg
6hDsqPqQ8oSIRDHYVqk47swBVK8pYlireyibmeGRYJqbzLLyvrvWSTHux6T/l+cxm2+UyRFPADKr
3ZoAtC2VL2MsU8thcgDdH+pWMYo0NZxRAGoTvPGcdVNEWrTeoSuTcA9o7LXmIHfUII12IGY3Zhr8
QG1aZxphB1L8OCzkHSSveE3yDZcj3De1gDrbvHchhaRENAKhBTdBYcZuhAi35ImJYYSwohE5nmPD
7mPCtROjjGzM7o4+BU+l6xRbmyjHjam+5kLVOuNQsQMeHQSIeJBqmRMKcDkJlUoMMTqGivIiKLRM
MlGlnnKgYWfndE7+giV6ScrBi9MRXL5YGmxxbbUJPwqW9LtBr2gay67n/YR1eRHm6ER3DLCHTKC3
YCSHW2z3hWadCKAADjmfkMKO1jhBzW1BnmtiByVIqohfPEXg12yA3xe1QcMAn+4x6IwoYC6NQK6g
IBYoPa3RsdiT554pxfssIQDOyLdGHdzwA84+we7mhlDYzdQeoqjSoXbwSlPz//bMNgq460ophZss
FSUnMRXqf5LuKB1HxgT838DFj3s1nQ27HaFBNu0LSo22kTI+xzEgc2ZEyLJjJCknSEETpcV+Vs+9
JnHyNdk1zdV3jCalPY+gr8BaOPmk/YtaeJZWVjnhlLzouG49MdJYuQrZ/cfLYs8zaX9asTLSRaDH
YgVHPiV/bSmeXaJAg1ZntBOaeILWI4gheU9Fb3lDpgY+qzd4GFh0tS1Du1Lo6wTDgbVPiLFLB13e
QUg95XPxNw1zzTY7a5HN9BdlRBsO9XQECyM5U2P9FWCeq/LLUsSvSl9+JMIQHVY/XoEcbMMFTp8h
ZsWmJPEg7VNegzk8Vp2KPKYrnlFqPwQ2Jw7hmg/i1Vw97feTLF67XHATCsSwAkwz5hYr+kG0j9IW
HFKg/8QB1elMB90vK/0WKz90nYDEAo4bI7z3o/qqGfk7kXiJL3E2xMEhTAjjqY0nYJvRq+uRPg0G
ZRDgUNdMet9cM25FSqWfk+Ngds1NBRhUznSI5I553X+4ExncBU3aXy4LgJfoUVhFgskfwNoL0/CG
GZLQvVLwhcbak57wj5njqwTyzg6z8T2e6osG5I51R+mpc9Pbeg/ZM0+HP0J+/DTXH6PYvzSFHm1m
lM0NKt47whPelxn3pJGT+7CqCrCBWRWWjUtRKq/9GHnoJmSiTvXkBBOPIv07P1JWvMcqUBUEaVbg
6mBj4BuwxUZZnSLkaUidcBkkyix4/7t8mq1NM7OfkoLmBdQtbQZGipCTU8zlNZVvk1cgc7ojW6qy
D801s3O5/FLhPXqTukZSWaPClYNsCAmEu7XBP2ACw1WKckuqxb2vAsorXlaiJ/odCV20PZa00daK
eGo4kjOpB4bA7T8lh7QjXJXhwT7V5JsYEYAYJmnhaavNZm7Lgz6B7YuZag8BYqcoo54hpDsiGbfu
YlQ169PaBcz9IUtqyZYBtA8mnZg1N8pajwcH+FIAoYSPnAgYYojLmJCc5T62+LCnXrw1/PDenIuD
Q5jMex2IJpx6vuOdkrMRji4OYTTYhix5OUY7lfREquIuDHSQbZTiILGiT4aHhU/GUEBzGivbhrwE
9N3Yt1pehlQYPwgySi96pB/NxDCPasOWU1WzVpABAATCA2elm1RfYJMKrBK7jKpKJ9CLqMdFnNVu
wPzR1QhYonOqGj+UBuDTYsoe4AygP+sPQnRh48tYvxnTGTvpCBcg2QlJdAXINe5jXqC6mgVoJ90u
ydVix+JfgqxI3J5QveHd8VnaZ/XVKs6g05FeLC4WCWYbaS+vWD4Gt9WaQ5RndyHzc4FbSxoaRLxw
+ZPTSNw0Gp9HVpFT30JIsEMrM/2mBbwtzOMuViHtVlHts1tXO2O/Xg9SfosZXfuzhaNBKN8bfVOL
yatVdLU79BKhXYJA5wN4HZWqQc3K7mnNBTGPhCwVpeHDjf3h7CVdJLK8FVHdjE11j6XyPrBALw7L
O8dR4QaF+DyadSpzmWrxVpUopqIoZ8wjmsVmnXzuljIVnHLhdhTVH3bXil3fqH+Sgo0BTM5hkZLM
m4SG+cwaqZ0a03wE0HsYguJliBJ6PBPwc5lbEVspc7xjgLVnee0uoY57Zh04FFG1ynyoJCXGIkhj
TQohT1yUPUB4wDtgtcgNzzn8my0UCxbjBkpNgaUlcJsMDsIPjKWEUoic4GpDYImu9pg9DL/Xy4te
WeEhjytqT9amLSWU2NAD3xXqOtyA4Gj0hUoFY41OZkiHSb5ZhTWxcEf0ElcmWiFyeAr6eZ8Ku0o2
poPOHmHfifKmXqxfJWYPvu+FxE9ko90AeXeFPiLMpwOGXMbbXJhmzhSYY3pCfsgYW7QSOHs1cz6P
Sk/RNpu4lxB+2jWddFKvVc8hjQOD7LkO6wwrHnKJ8GkR7cU5TB3K6qfhWNEma+rIxqwqwDxvIqZy
XH0KqUd9fU0WH8QujFmFkx5U/M5ct5HFBIdarCatu6j0h2xKEzViACCV+knZimCDArFWaJuyjI0a
ElIu0iz/aSHfUmkUNAWToXpxUZx4/hneFP2vKDWTl8Hp2FAbuHUaGVgBXXgzckgP0EkBwym5UmDu
wK5nM0cjHdBTLT115BXbBVjZwXDn9qHZgAHl+x7z1WbWt895xbb0sXgVAQ+z9r9CyGUqxbV6tOjB
q/hd0Wogc3r12y0KWC9q37RmRBJ85bL6qFqD3QUvkPAblTmXOsIz2SyLvl8kDdOkvJkrJDSDZtKU
5vcuV55tYWpOhSXHVcoIxPRSvURRI7kmEo+T5V9T9FM2hNq5Wncxxe/FPCbDJU0vqpqhAqDDmB+W
/ALVFqL5NZRf9XSvhH46HMf8nKKUGgf8ZoJ+D+CrEYC8H/WXQrpndKylM2ovinQ3oqPBaEAPb6Ps
82t5CwamSpJ2N82XOZ/xdL5F5UPiY66YVGTcOosKE4yNulijky3camL2VaOUflv1HST+0ntKeSsM
NrJZYmrFDzNiNzpr7fQpjvopIBAWVclTggeY2zGSyBBGaQighN5bRNDxZSazpP4cKMfz+Yd8Lnta
3pXxtVBfzPnYq49g+QvUp4Z1rnktSR+xlk/gTnag34FwpsuhH1iQBmx61LtDYPVkgILaN48TgRzB
AQpLkB+s5r1R7+Qb2HrdUZFb+MW8ORjIi9uJHb3YWzTWG0v5rdJHQnKPkR4xQsnVVdQBvvyI5dOQ
fgvEo7JOPT0/z+1f3z1K8bao97D6S9RnQS4JC+H2Ip274jMKv7uAUSsFhDDX7IRiOmP8NOv8N480
iNz8WwxeZfk7QAIK1Ics3RVYbTJiZVK7/NBDHNspUy0plWl4nZhDKs4Bjps8ZsRbTQUyvMQHy5TA
ElyOk9UXiEQ3cwF8Si3O4viRV+tPwltGOT6R+Sw8ymyngZM2SW6n41+30LbJ4Kvdve6OM0nXJQ/4
yZQfMY+beizCjSk4xT4dN3yYg/LWjSedUzslGtCKdmayMeLtFG/JGCzUM78y1faGcVnMy4BChBAw
QBKBDNls47rehkPlkunjCAgrI+zMNedGIqo8YQsopr+oGWYLnxqnu4j4j4HZCbmgVeRrej9bDvVD
Z0bswgUukQ1wQbgK0JwMeg/cjRlBnVTA7Lp84ZagIuWRrj+mwYIZDVeeUorQCa8TKm8V2y3BYDea
mrNFH2H1uebl4yUw586vFyLxTB+CcqQCAeyp5RnbL9J7J79j9tMvYgph8Zo1n6EY+ZNxrMtdN3l1
7HVUaLPiJf0lSVj2PtczK4evWXjPNV5SUuiFH2uQXOiuQ3mMpps2vfI9azVD7Zet1uS4mt7FpnRL
VIkoiWxZvocWmzwtLkX+wT5IL8UtxAU8Aghd8m9eEWlNIn6Rqk8zeZnEvzz7k+R/KeM8I/lsZlQ2
xIZM+ROZTHa5Myu3efya6oorls+ECz1GhM25i6X4wcUpQS2dv80VhcE0JwULlmGv0PXPebyaCOos
L1WRy8Enz38TtTTR5a5KvyLfud/sUfwpmGGXEH44zVyrYM9NiXycK/Q/hCVjPEylBwA38zWWv0bC
LvgYmRO7fBSiiL9in6IlLgl0Wbbq2fPpZh758Rc/iQd12yR3PJmCvcpubzCzEYYBkae84kta38uW
M6fjr2sLy7rEvDQggorSrIPxO/wLspPRPIz6TzPfTfGtBIpdP6v5UkmvSXEOpzc1+Gr4LOCIU6q/
VaN8KNHt+oDf2I3JtQlL0daLG487Yh3he9/CRws0sYDZBFnarh7kvTtGskqgog1DcivTrxdWBPWP
8ygnV4q+Vh8Sm7ibzvwauy9m8B7alk1JoN5no7Ir1O4qwhEqTzg0f0yo/PCcRUHn+7fM15pEb6wU
0UI8J+88T32TOSmTSIot2zDXieFX3P1lzEQyiYen/h5YUUUF1mSs1Jw9pkbOkAHrEjpThHm5nu9d
4qV0L0E7Ogp/VghCiPgjs03K3ER1Abi7WrzymS2WF39r/CCMl0vFG84DEn0O97SEhWyVDDe4mkMW
V7RW8UreJpUqSdArJ5tobgs2TJimkDeNRaeikiG8l64xIq2wXAJclFRLfHx165Du6ejFdo4wKcwd
AXLTZg0sEAbBI6DATRNiUtIFGNvg6v3CZ1cTeGNpkSeKj1me94DnePSh2jLvV7uZm01xe73adMpb
WnZOpPKeozYwLPJ00Io6t2pQNl4UIMWbKLq5aqNPkBT2ga/kAU7WM4faKUNPE2ov4Tds6HkARSdI
/tUt71iuy7G3WhCwYHIz2k79OBpxOn2EpLRFxux1KTQERIgsfWojrfNdaD9TNifWVUBdCuxQw/ry
AmLc1gPBXv9wcsvTOx3nkP6bGWDe/7Piw5p7l1xG7VPhPS6HfzMTBDo1ArSgTlIxzWq3mZePWT2I
BE/Vyk5Yoi1qnsvDD67E7qres5bKLq0PBTN3SdMzcNGKHKBVW1IXoTe13wDJ9ZmnBKE1bwi9D7E5
EYUsQUlaa4QsyVwLW7A+67DBLWcNs6v6aDOaiYO30BlQAZuYF8U4tysTzLqv/x4ze1cwcfCmrB8v
BmVCVtVt14OzG5BmKYzLgeukwtgun8LpqhLbRfWaUEpZ/5r+wxw5p6GxwGVhKmIwD8UflPJogSq1
eKQ0xoEDyU6VyuYomJlvUf1q82NU8fzo2LzH4C/H3qRwNAfIyD23A/IcZWjqKjzgMV1MttR+V8gO
s2jm8dBmGnRwsrFSSd2UQX8T05YMj+UmcFUwIkHUyZyFKb4KMply9oih6mUMSYXK1mkfIGtyxblx
aEYQiZ8a+4KtQHIQIhG2CFJdnRGgnk6aThGqrhpCrUwqv1zGU69rVyL5+Ely85GUKXfQ+s7Jm87Q
/K5CAJNxv2kwbQVeYKnflxggxHDgdFcItSUZrcQnNsQnwSiOYFbPTSXuxTzYBmQIDtJ7K38vZMV1
qG4ycBhrig+BtNJkyj35YcynJx8vAT/rCLhhcoSo3ley6GjVPRwjhkqLY0gbPa78KS93kbb4g5r6
MwptmFHoyOrJzK2bWRGdSLbn2M8HFgsZUQWw62BP4qcTO9Pp8hc69bNJ1BgBXi+lafgB88lwWnxj
SO/pUJ3kSDiWYXytWdGG0jDiEdpBgbmzxuYbWnvu5PbsyZV0GtHpcjXZdO286dnSgoiD7cuAfYXJ
Siw8GPi2WsxHKTE3E0Fy4BIw2rWMQPAZxOWjCsZ7J2ZU7UXnLLn0iMT+vZZJ285zsFntMazDg0FG
o6J2vhmh95rKGxsSH2JqQTZWX/BFntVC88vsM87yb23ZWkZ7rqtda5HkEAkHKSkPcoTwTmFK4iMU
oXx5AiC6ZnjUp5SpCE3ASRWkq8BYNJPabcb6Z/3ZCMkfOabnYoSDqLt6BVdZN35bkys/HFHBklMY
zDtJwiJS6/VXZqEic3yALHjFpaZjWVzP9tH8qIkclaUvWKZM2iVXUvieSbgkcbT+Fpmjp4PqZMl5
wltfDr8Y8oP2ECxuDkYKj5WFYGnuiwzXxG22dm3kx8tL3DMd8bPunsivpBZJ7bFJX2L1h3h0u4aq
V7THQXtnF5ovJ2QyjnSgHZYyc5B9zOpTtXPGBZ+hSmzOs8DlHDMUzgREWwQ1wWEKh6oyUSzwF418
0c2TtLclX5I/0GfcnG25ILoPxW9lY2hj4J7DZJdZJn9QrUxXcdgX4iVRbsxWHT3y8/wSb5g36M4q
S0R/1XSrRm4pIHOeCEW7/eSt5iA+KbblGuJGPoFcRKxD5FbOVnzVPZQpP2zPvEo+mW+2OjIox1CK
59MrQhxNMghOSgUT35KCF0MJH628VY3XjAM4J0i0Vx5yswc+oBFmAnC897HG8R8YoeAt0P0/K0nc
iRvakfJPSd+aGG+nV5pbbAdLsovqJ3elXdSprcOBOjX26EaNUzmNjU11tEXu9hOni2n5nGmOAvMP
Z530kyGdYIYdwBQfUZyUwks8AkTHXRLiVHNjIiy+ubxc8qw6BLwgpnU4KVg7peGlsvY6E2sZz0c8
wxA1HII4QAd4Q+cK/2Q0b8st2oq74FsZbrlVsFX0mXJcxLdVMuh5KkRzO02PcTnowc6SLpGHS1G/
UvGb+msz7fPoY5Jf1OFZL/SBr7nwEetP+qNm8TpxO1sPFu2pc07N5PID0s5smezbU3nnT76JNPLz
iHT1enK/Nr0T6wezPHfqvaoqFouWTTtfRKdzRcOlEZkn8kP9QTyMw5Nfliq7WbsU5pVoca3daPOl
Z0PIxQzKi0Cdnu8Tj5QNeZP5PDjFLo6OE1NKwviU4idffgXtpR43mfOYMWH9RsGzle5R/EexPlq+
Et3Sbjtr955a6hGq/0ZwVdaDOhxA/4cunXXdF6ZXDmPRvBmuwHP/r3IDT4Rpvus2AtvA9Snkz+Ig
umUv/J5OZ/lh+Rtz/0nlh44wzmaTy6A4BifEPKfkyu6rn1F9n7vfBmRl50rqWZv2QnJY6g0hew6P
eZ+f+v4gEnbvPHItc8ig8rr2s9KornZVvO/6n4FCzejucZDZBV44c3hJ1JNck2bwxefvGSSlhLdJ
2q1fhZ9uRozLySuJPRlxwZwZppf5BIyABXZS5vJBmnIdvQ0bzTWL60LBaticRx2fg+HK60/HkmOj
/xaDj90mpFjsrTepr51huJFUQA2EHRNLkkAP6etibA/1UbMYKG+Z49hG9YTfAakw11Nce9y1fvUX
SLFdMziK0Efi4S1o/RxVAueybdzSBh1cvEhEU8LPYhyn5wNVmW5PcmFXqH9L8wxaIhjfivZrfdIK
MtBMoiZQE6jcGXA5/F2Kkqr+lJtDrOzQxmzN/oernMbkvVCvy/qNnUaVmFQSPOabNV7a8AqHyTYE
z5ODr7A50RLRN5X8Y7etd1V7jjoypGxtPJbiYbbuXTUxlCTBE1MjodD5uJuFPwMvRiOgtsf/RuE3
9lOf1LGZCrNXrl35s/6AH1dRfjY1PlssllN7r4prTUAR03Zf0nyQN8NyaJrXtr6C27PecWMPFsfL
rhWepGnYtHXDiX6Rn/gMEsVJ+1vrqu4ifZTBSW7esdzg97M7fPtULhxFZzI++94fzUdgI28pz7A9
JagHfF6O6M50+ve52aGzbTLaYkhskXDmU4jmr//m08z0ZL8Ovkz5qDCNT7IX8qGCeTPc+8bHEZq9
l2itaFbdIbY2AGnswIs3RkchHV8DbR+vQxl6aqpkm+V6p5zvQfwqDWA1RxxkpKxiYKPgptgrdfg8
3gI9Dc91oh7QpxV6QRylpb7r+m+ZzPR+b4W3fjnM9pdYe1gbaE72EMdzBm9z/j6kfuBxtGI337QM
qNwyJ8KM+rD9az1g7xGQMRwbgsbYldjTRT4v2Hbno6CRnLvTSVLo9zVd5Kj+o1cSozswBD7Luxn6
lYgPluHhwcgOUnAstaeSInBtp8KfrLMWvUXSXsTzMXjjZikPSenj+ZeGS8YTGmlvabOOr/fFdLL4
4EvhILYHUszsJPkJl5+CHUVBfVud4zQoTujK9OJvnM7pjfjAnqRs7Kj8AJOr+pR3jnYkrgBD80bD
jrqYqle03OBSRpthOuunqTwo0MPYI6JOYbo7TA8CmGLL/9LRxKnafGtX+frszpznuv/vwXdXhbsB
+3N1J8pAEzxjfABAIgIES7U/VFficQ1pH4b++cpPHTpc6N1GzDbE5BkVs+99VfHerS4GP2580xPc
EseysB1CkMrgip61trOac46kbBHYzVjhhsBX0/baWvnJgIZpceUarlS8juWeF7djFKTt+/Q0xb4i
O8MPRiqbFQgY5vZkf5vuyqK9UEa3WWRrxmXqt4OCjE6K6DO1Nll2TbhyQgc4XntkBdiGDEUXyTjI
RayjtwLFhWx0lYwj2Y0SDiw+iZIUywyx9jIZqCCgSxTtrcuuxMkrFDzGGxuodmK5Q7dRa4j5lLNo
7T6Gk/+rIaw2cho/ew0Rlo5qKcHpr60saVM5wO70opgex2IG7+vcboEIsM3R0j1vK81RGZZiotrA
+uXy5TRIoQC9kNZDw04Tg537nIF7qh4d1i4MVbQS31DEsClvSxmGGsgiVLhe24vxqznfOeDH2RV5
yRUS4Z44GCdODFIB4ytvJu76XIGkGz/luxYdApFMOu42Xo+8dtZSozfI6TiUXpnvFuOoJeeKP9qc
cDofyEhx4bXzSKbZKeb1NZnbYvh0UsJ9Yg1K96sR7YVsF2Vv3ZM6BqqSxyMNzOlYEOXCZFjcqN0L
g2lUQMUBO8JhwQYdhjp9j8G8rvZk7qWcTiwp5GeBF0bjBWEQr1D6CoQMyy/Qedjq3o7Klj0Sil5L
9nkY03yD32QoD+Z0HqFwOikigI8pgIcz5pOF9YOts3bD6Z8x7S3jGBY1FlcQ9+GGmYrTsRCLpZXH
giUh0shyjMgLB1Wt0s5mp/INC7qlH9vaTxmJKluF3yTY6pUvTj8FKbMy8x0xOOQD6Xmb0DUS6G7d
Qeku/cB0BhdGS4tVe4HTmL9K8DPJb51M4x2be7yAjKPu+XTpNhpubHZHRZxVcn7APtLwM2QfuVDa
ermvGXJ5kSeE/7jKdc1vxw0oUDX22tjVC9aHhy9zfBMpV5VVKGNyoqp3XhlnDH2z2S3A4ad0a4in
6W/iNI++2ulFWE5G8kZ4qavlL2sRt3yGLUn1jGA2qYue5831Xs5PsjTb0XjR2XnWdpq6X194PfgQ
e+QP/XN9oYhLiltHw2abtKa93ry6zsvCFnk2vFnRkaQecb6r2ueQrjVkLZ5n8UrSuBaedPPC8pQy
b7PiABfbEdlM5wprK4b5HRaGN3BPXHt2HpLc7pncZsVySRqOV1axF1RkJ/Nkd258qkE3Q+bmGFF2
ifJW0jJqDHH6+LL2VgbyO01CEsKvNd/Gma3tl2mNnhtO5nQ0+6uSHHp1i0LV4z/JNx1vVjfiWaoZ
YuFs42ezaKCDv3m4xTxhJBvL9U67NcIV8hsEr/UDVIMNixZhnVIlfVjDTdvxNsrF3iA9NOuzXdv/
rtKp0H+ky0+vMg2ePhgwOXp/pu1R5Ucl3LErsKPEU+lmDhU060jr5QDkZVLvukY02bsqv4KEYRX1
o2ve6/EzEXZLz4EJDTq5tOOZA5caV6FFkd2Iyfzs9PM1CO+R9WKxTTc7hQ1hOrgOdPHSkWawDfZk
EZGy+iYyMHVRcBHai8uyN01/6I5lu0ODdkqFbYrc5dJYD6A5vozZfxWy3G94QMMMtz+fQP+XUO9t
maXKzLI1qoqnFO667CDq3iKcK6eye+E13JAMmJx1atJeeKfhpVeeHaas+CmEvWmdM/b66lul/FOZ
AWTMCWYJiQ/js2y9qOVZLmc7GUkE+67Ua7pQUb9hcS7IQ8o8rUDW28XmdyPy6D6nZF//6HbH1s5O
JGGnOLQapRJbCaLyi5Q4ihPlHsB9LApW+Ztrv2V4tpbcJoAc8OvvepVb4a8R/dOh7bN3NuyzCiH/
Fje3Oj0+1inpKey2jXLT2KhJs8tMPdTPx3g4W9E/nADit8oNsZAcTZbIOoLkklBbOgm3Nz/Y8aeS
PDJKbDNsFhcdbj0l6ZK9qSQhCt9ty9XFkVneKR9qq0JHweBQHuUGJsU7V1ShU45OW7X1M/0tYTgs
CPf1lsEz0OY7jY6e4cFjUNnCwRMuImUL01kQj2P9ve7eJSiDE0OdSr2rk7JTs9/auqbjT5PfdZMy
4RRYm1j3EZc5yr+UHBe1tzgjjY9L0AqFKTCMryX3VYU/ZLoPWjezY/b0XQ4NedkY0YkFL6/EuRa9
TOFO1nxBv4IDZn7CRIcHSURFZbeLicSDoC/Z2OgJnrcDalXXn/LqTbfwqePn1YldwNVpp+qAdPJB
kDz5Qylj01vs4e20CJL9TutH332a3abXN0l4UJS/sfjDqzQwXKSO1ZR/a8OWZ3uoRmDg/Kw9jfle
Dc7N/JK231r93vbPUXrwhSjhfkn9CPIEAElt9ZREDs09swNVvMZ4E2Ah9CwtzY+4u9EChSWyCaBd
eNN5tVvIqyJaTv5S7JilHlyjx8alSFN+eo/nOHnIDhkfSKWmcpMj4lMkwWZo7IxNaI/trzwc2fVk
4P8HKZfGuNepTueUdF6MWuO/uDE9pS/tdPxHd+UsHZ+I/U/Qn9MGl7v8nFBBwq3uW9ZOjgnYZi4a
vrBo6oS0J07kivyCyXIntB+CrXhjuU8Yi6VfE0rs+sfg65Aij1RPRzO+l/IjFK6jdNOkYz1zZlHm
s45rD2jG0uLnbMgEq+kmu0bKRhpx4H/rZrT+3BizvlOd9+FtmVCo0tIDspLi4VmbNUXmZI16p+xI
f7f/pHEPFqcIeMXO/fA0eTpKPbeD8WkGuD2Kh8DYIjvSFGCD41q+zfqFNp8i2Z0DGiN+x5ppYB2/
5urJ2ibVyUBcpAzGcKFjMmUokyBrEXEDpzQ4pNM/3stiehUQ6OivNeM6K67wZy6b9COP/bnattou
a3OiTgjIONbyuTPd5S9fg03sRjnxJkjyvhF3ZnDhDOBUmFnQkOhY6b4gu9tK/SOPB8N86aO7WZ1G
fdsAi+ZKNNT3BqlVw8NDK0f8JXOqd5NJ1lhegunAbzaEm1DfzvRyNSVo+NejS8ckqutEHrfGCcGm
3izGYabpr849kqS0qwgJYS9N7yTE04+qveoKm0C2QabxyboJhC32vjCj7TPy8uCp/Pebs/A1PcMc
ytkpyn/q8bwWyVpI3Ew64stM4SQ/tNFPGQFHxd3igtEIKl+rfKbkPcW64Y/ztqO2aThkbFQPI7FJ
ayLUlXOWj0nYA2yNzXMsUeVuu+ZTjrGzkMfr1YPfWo+vxcnrCydK5BHjZ97oIkko247p+8JQjkAM
nqrvcatrF6aYpe7hS1bSXfqqZ5v1M2dgEZt3llmcSBwo2mt73hbhiz78dvxZuTccMq5WESDSuUQr
dt/fLP52yO6ZDggx3RH+xYRe/+wNx+ywzLzL4jcl+wBeod9yh1bpjskcO9u79WkW5EOzH57CJ6e5
lpGsclFaikzFxz3Nkex3JT7A4yprEqtDUUoWy5K9RNIHtYI0b+X4MJMU0F/xLTG6fQwOrWLz3Ws/
poJQwqxkHWDgXpwEr1Nu679YZH6QLB98M8QbGdaRefHMCFS5TeL/ODqv3caRbQ0/EQHmcCuRyllO
0g0h223mnPn089UAZwMHg5luWyKr1vrjGY05nwiQizhl2xWKZWRXTwtBT9s+uQZHa58522BehfA/
rxQr1rZAZ8Co6vbQdS5hwBEXSybfdP0cl+8AyoWFsnS8YDaMpPNEnG6/nrJDuUZO5buFfRUQUpV8
AdZR40xHfKE8lPzhHwuQg/qahtZKQRlJNXUMH6vUb3byKTlnq12r07Hu9zJODibkAY1PRJWEEYhX
JSWwq/yd9IhP8EMDKkmb7worpwNa69QHGuaXJjfWk1sKpeInXzsNwWLHS0+UEq+m6lNsziN4G7NB
CNaIlgwzobpFV8axuqu59LLx2cSbDChBSl9x/vJV1DMYczr2YGvXLSbeuE0/Xrmu+cPEzVmvTK+3
3ll28P/qi47KpoTKw0A+i+PRILWruJb27CU0SDnvyXxG70OFeqJuTGzW/WqKViSax8m/KaGGpzsI
1MUId50gA/xjFj2abgFpJjPrSK+af5xUDzt7Ik6GjtwX1TkLv00UVmN8zAFoiMNuULjrVPbK20I6
m1B7ITwKk4rcHGX1FrmvEcoSf92yqT4bf0+oj+sH5z5ZiTvBpB4MbGjuDJjR71n75xtfkf9pdu+O
ua3UTZt+twHT0W4sv+fuKUmIf7nIKb/imh8Z1uSn4d9DDOcCHUiUT7HKa/o9qHZ1cAdqXubxnv3Q
s4VM9YUEjBTlhoGSuULm4uG2zYaIJC0CJkFn9h0YBL10QbEwKuh5nhvCgfxTpeRbfKjLjJM6pUfK
wlndM+n64B5WJiQXf4JT6EbGQeddnj5NmWbE+FAjtuGYq76HkILQ8p2msktb7tQQtU36JvG6Itql
qNrrpHVbo878l9iC0VUXRs57Q6qE78/LOODx5I+XguNggCut1HRlVkRvLeaPHg0+zeHvCiuHeN4m
/amWdMCfivzX8Ytlx+aWJXdZfhj4+XzjyoM2IvpRA37gnDi4S3KP56s1coWDc27GqcC9Q7MDOw8S
BjRuAWg+f32pwoYAkyBb59wbf1AzQ6sCb4q+l3itK++dAIpkNNP9J8ouxoKzFd4iGSfhFg+El+bX
0P1OfQwiEsQsFgCO+NSrZZoBSZ8YU0/XAty8zpLU2AWJEIm9xMEwhheAIbZc09mn7Ns10df1gKGQ
YI7pqGicNfxe4z4oHuJNLOST7ADhsWs2QKbJ9Flz7DXBSfe3YuUWSwLXBA8idz5ATsN1Em0wGxGS
9HCq7UzdI3G84hdQQUVN6OZBiMKn99jZ9NMdqfJCK8/zxKGBxJdgbqqR1nnsKXQ52odMjARoE8qO
PLxhUajfWvIDbG+p+yo/ZsYmxOgoq70r7oZenQHhtpNyG8EbbC9fsx3mCr1pB/nZeN1SbW5Idz2H
obbEkZPxojOhWSZNkNvSpPwN/oiPP8muWvuhEbzdrNLyZKt/4pOwtDdteM+DL3p0zWaRDlzR0pGV
kJNKUrbwPupnIu0BJz/+xgib13Xyi4VEFKlisXgEv4G2qfG8JunXnB/43GKYo06FAVhQ2ZUfrOGr
0lfhtGKyMB0G67Uy0Ih1wveIio/WVurOKAzEEXiqMfm2q1HaTbtJQs1Q1ksbM3qCUUiPrny9ok61
YX2Ai58RX+byV+Bc/foOyeCaKJf7TU9qwdE+Oo3X0Lls/WbR1/hWVReM+Pa0MRYYFPmvFRCNq74f
3/MlQJgMAIsQp1kzKTkqE5mMLeuZtfdxevMZ4eIRzQHDa87uvK42Awe7+N4RFwpsr7Bk1J7floU1
s71axods7/Xor1h+0067tCfghRGX8rGSt4bw61HbzudCf5LCIp2y7ljB2TfX9r6fCp6fj3p+Sdqj
M/9Q5fv9TvW/tRJXyAL0z/hU55vZfwg+x/e/gIc1E+YNSYpX3KN+F1MOXv2WeIyQuHOD1joiAfvY
OkjrOap0Qea9d3btcjf7GaPmqmOA9/d+fEVxJzgfK1kZ/m7yzDV6N5lIFf1tzN6r6E+DGkb77/CE
KPA3MywIMeBMVc2hDlUiOowbEjPqWw4dtm3lOqUMpV660rnz3mgX5TGbPcqIlvJcM1o98/IhDlez
fSlcMMNVxIH5OWIDzMNdozI3BvhVb7YBEi0v2hjdbMewhAQ6kTgWlhLFrr/tijsi+bOwsM6t49oB
W7K5scdzqP5W1kLtoH2OTg9x8JpDpimOrikr3J6S2cB/KOQnGAQvOyENogCW2oTT+z3wr4wMsw2P
gWMKO267VWCmKaKVyr86fHOGIz83FB/AMnjifVzV7phEO+F46TGJZrwcHUktwS5p9wlqusQ+cibK
+NqngZhD60dF3lOYHF3lqbEagLc1jagSlKTmtgg8sVzDfOY47vk6tM8OJiISehVQd0QX/B+kmBUD
2gGbyhpik/lGPoYPm9Ubbj1uSbtDZ6WpO0W56qyduv+Uqu965po8DO6wiruDzKXI/R2tuFCM/3cZ
8C+D8Jg8PiX9RQi0/bZdyuW2Mj96ZQa3DZf0WaX+59Szw/850peUfuWVZ1DnaWxGeZXMa0bmDcbX
BvHStDXWVF4iP0eMgX2DV+DzxaFr/EMFCGeeLnTMXp2wUU24v3quCiRJev2py62Les+YvsReiDPR
qc9i76zq7+aPRtqFAaQ1oxWqi7NWs0PysOyl4qZU+7T+Z/gnsKiCVKD8rIurW9y19sDl1riVdYN+
U6qbjYjXw8QK/ABQZdkpmOSPWonK1n6ljBWydDyews6HaKnVkPz1P778sp19qCmY3L5z88Qnww4T
cdbiAKZgHMWjf4xnT3XeRxRpIbeBSDRQd4ScuDhY1E8qMHXtXHZHP+BPRJrqF58RHvq8L4gBYByX
ucVCJkBRvF5gnZ0OurnT1L1dA6mvEcXp6GVxuoMkUuVpRu/awGpn/sBQERvx7x09qvXl9K/I+KWY
djEYvx0zFmkwy8nn/oK5N5YSO/J62thY/qW1nkK3eiCUDFfEBhHw2Rny4vjRdpVbgrFZcDp+36FI
vmNnaq3D1K+g6RWseujPuvlkhje+U3uGkmM0oh7KJSA2pbG6euScWBQh89H1q2r6Z6KISUFZq+5S
s/V3SO8UGyI2fdXZ2c8ugJk9Q15IGkWLFGoY0a/l/ZLoYsGFxW+t9KdVrznYxlyIygLnGH2zUsK4
MaVeDMoaU0QbJuEy5+ELKl5VY1wGCiDpvpFPxRtzUIKoRL43PcRKuRmkhxLCILM/5CR4iIsqLjgY
H5RudiXGgVwBc5+8mJM6rZhAqB+m/ZXkmjDYgKuTxRUqG+Yp8W2U2pWgXM72gPWD3UloYW00lRDO
cXvgD6JhYJ3b7pA+Uw6ShY83TSPGazkZm+ZtZKXVVwDcjrFvGb6ji4VfbzaODgNfhVfcHAhJXTCc
La1qD7hi8rPgilmiP2Ww00WWCRuGP52U4iKedxGtmlVvFV9+MZBzw0tQ+jxLa7784C7uZaE3gbtS
p6348jv/syEFLSrYZENC2tHV5yA7zl6VWdlDvkYLUIdph6vadB7yTKTqrZLeCuJmup2fPzgUNG2t
Rh8z3EbD5EUBpOwAYZbhssBO25aMuH6BnfZBNgLLHgJQwEzhesFBq5UX7Hiuke7F1BWSskyRBQgD
NBZv50ymmBBhD7WwJvGLFwTdDJD06C5x+xl5siG72BNlKJYsbUqCc/OkWetNBiErSD0ErXBAOVk+
Gsb6xFVbdVFzFYgty+ycZX7AmAQwVkrm3gdDdZiZyOSWXQ544G9YEDgzaEhJQRl9U1fWWg32pfEm
x+geXlW9JseWQ4JzXahXAOvtRHRckQ4nHhsQRcnaPm3cQGrxayrXaj4S2aQbzBR96gpRaqryHaGC
ruxumVI5T+LsGmmYTnBNBWm85a/AEV1nl1rfzWC6jsztZ/6wOqBWsnhxe/veJn8B1wLUgXEJ0kur
g7miUcXLFFrPCou+hiHFmb6FLIoiGk5n9udVIe0IgV7yTJbBec420XQfnfuELDHsodLYBy4JRwB2
VYR5f3SQciLsJ+WjrutlXf8UD616N0qkISBp5siQjzzQmNNtLN4qYDHZJhMi4S2PiZm/1CHsEB1l
YGY9CHFuWQhTOrCyS+o/DWBHelNRzO1Va5caiFJ3Od8yxuL8n59SUZhsFP8uDlPxg7ovuakhdOSl
rNBK6DhAhiijUFdlcNycpbzZekGq0YsGYlcqzt+YoGfQQ3WZk97kkkscX6bkQ1fOEyyzsJOE9l9L
NoIUXrhwaNjeBBqx1Thb62fjrzQRdXVvUHhEBODQPRYJPwF0v41GAmRraSCJFwBYHdWLdqmuKDth
SPcm4xjC7NfqJy/xpnJOnflVI86YUsa5APU4r8hk80PGE29c5KE1QJHwR4j6IvsO8xcERKNvmB4k
H0qJwyWVt824b/ghlGXHTPyqBGRn7bWApateDqwSA/MC8JNuXqvhhzdZTl1s1aq0TP+n1t4762r4
+VommqXEWFfrDKNzCgxMeDPWtV7C2AVXZ2XwDsfGIs4FtQoaXYICXLoSew+NVu0CdLbrwfmsY5aE
xiA092Q0G8vgk0yeDJHRvJnDS2EcgwwyiqdDY6Jx5s61yuYnQJBt8w0SCEpE4S/t4Kso3/ovQ2gp
9y3YMh9njMwP2YtsSeAlDxLEPSvgN/TdDfaEZSdl2xLlvyiD0wqYbY0bBoZg8FiDyFMFpESa+MUZ
uJDmD6JYVADzC9l0szuuehKReMmh9ClpFpjbPpnY71mRFTlexkyHI6Oh1B3t7qPlV51lk9MoVRRW
aMczJslTAACbSlo6vMUxDfczWpMfNfTQk0v1KcYRInFzpuPNwOxQEhz9869uLhCz/FmPFAdIX3xM
zjHBmZbcQ4RXNuoNs9uJ01qNV1xHC12hA3sR4lB3/jSihoi6ZFgPpnzl+L90qwp0SKknJqt65RSk
1OrcBPx0op6OSyHGolQcrB4Q8DoQsR43q0kFiSYc8l9uPbLea1bBWssv4igIwyN5jvUSqY2z6qed
SohFeFUjVw5PAmLDYyH0MSgjN4q2YB7zomwN7hjyj8hWnvaV9dUAAZsxwTXpzkGjbecfTo4igS8f
SZN/C1EiC9dHflTtq0lcdXpTayrslFtiWRDX6E8QzQ9auSfQc8kiFJ71dY3mfKO2B34lNhWvU48Z
RyCB2fCKf1r68onV+K240sT3wBC+xMw2lV+KwoeZEbziKozoxVmcG21xd6qD+GDLZG09eN7EFZB2
10y+tuqprAfXsudtWBZba5a9ZHaIDql594rVwN21+JsTy/NzQgAqnaEJRaAQneq/kzeuYjSgOEjn
fzUqMsvYNsFXoL3VCJ6TtkOO/JC1J6Kz/z86cCUUr5TlkFG4ZW/TileFOYUECwlkOvKh8cCWRutz
aq8RJiOCbi1zma959cr3rv8nIRCaNMaldlWUH4NHrxjgG14SsrOgS89lKS9G86aDa5TOeQDIqD7j
4C/vOPfRkXBGZ+NHzsuekoU51phEZ6TuyqbOvcp+L5qdEl/D/k/DFV8ELZkSJPcQHN9uYlYN2keW
lRatQWgX6mSSvkgpCTyk1h4qWmHTGU9HDltWrPPu0F8L3ntxP0o2KXoudA2QeOMR/kFE+F/VrEx5
Q6KZzTLXLcP4vcp/zfAtSL8mnAoz+FE/vMUjsT6UCxeu80+Rn/J0qtEplO/kA6EW3BCj3f7pwTr6
6uzrL5Ye7R5YV5J6MHucmulWJFeCKfVudOlCXkboy/tGXlUmmMLi12C6M3Gk5B9cAIq0A+7jsFhB
xmHL3dtuRdAYLzHrZjLvCNQo5Kdjn/34njZnDeId2zJmF7YzGSHW3fdxxqtrquPUeqtB+aOSR6ia
6FuLX73DBuuMX4aKIwEKTDxek23sdLLNTDvg30VxITZeekZRiiOFNNBMhEtjkhFTk2d1BoMb/Lca
Frp86NJRYFaOiQ5KbAsXXGyLcj771Mcu/5cLSeoqCMmEITX0Kk4wy3/KpouqfZEIuwciDdYMi+HK
xJNecwSm8W89XsVAPGYAiHUP9JDgAn7AxTr/yuX7bJKN45VMTDNKhpOD9MHcB/Brlf5bzRcr/8gx
P1ZysGh46XtOwJypB4s3ACkz+dImRJUUraOKm8lGd8HXIrGu4nT012oGlLRHOVmrOwt3FMxC92s3
D0h/B+P7gikP+L8p++XL5sw5ElS1aKvD9A1ma+kMv/VnjTVB1xYTcjUzhB+sMneCTBNLpNn8hfzG
cwMHJDnLYN6SQYUFDm0Ml2s3XrCFUrTc4ehA3Yk2kLRbBk7yGCwIYeNRQ9+KQ7CvMJchxjZ33DNB
vHXUj9mdV2p18TEdiUizqfqpyh8124Ta3eYnKYFv8Tf69bHXjlgDud14V5CCIvxRyy2LYJxt2uZn
xkbZQ96SBaj9OLiRzfo5FLcg2hjFxnYDr9HZghY5ot1VsqWQuGZi5gMQp9kIKjIWjSdh1ot2UHHJ
iNqyYxhS3ir7HOmXwFNHoJGVXL8UAl7S5n8i1Sh2pistO5gCj84xkohqcGr+WI8cMvCDBPUWiXmY
dRaEmiG9YcjBnQyuOjKTbA1kVVRqy1iCk2PTXBJlNwwHwoDJS3onGefoR9eRY7UqlxYLi82A7uAi
ZJQvFOSuHYYwSHQFvPswN6txeMfGv0hh88MWLy40xCpCnK8vrWyVrjL+3n+OF67C4CEWIbagON9o
a8PTaSGOD4200gjJtdmmiStZhQB4QEYQonIH88ixBVtW2F4RPj5U4Gf2E7a9Nvqoys8spQaBK2cj
ll3F4+Iz8fuCyig1v0oF12Qyu5C010OICv3ywHCR1j/vJr7P3AM7HdjDXv3wyrQ/h0i3yVPPE828
3Ubq/jWQeLHx5DfxCJdyD9Didzu4Ab64ofWl2ptyCa+YevInKIYhberwj6yb5aAmi+oe8n1U0VoO
yVH+i/tfGTE9GFCm3Svz0jF484m4qbYdb5nucagBGq1GeVO0G7m+EhtHuubbBPghZkVHPZLPu0ya
O6IR7kYT3xW5ufK7oV0A/2jAmNDkkstLeDJtLixnr1fODu7p5g/bK8hUOHopcFl0Cv5aKNpZGvlS
MJKhaUinr6xb9c5HGH+E4V9r3qWBJpLDJDManqe1tKqMfakeugz7JeMXGUg10LvJxtnB6UjwO7pX
KocIayr32rCRpnWZXEz9rMq3oSE16FKGf5pzANwqqp0IOv6uqjWxXRjrNoyxLhytGm/tjJO73Fr2
rZ0bXOXG0k9PU38jXcS2P0vroJHyB+EJrYTFcv4ozTdn3KBuM4w32sbBAvfG8JoA7iv1YmU78Ysz
jw35VUj5SPAt9VOtASrcqJsCkP9VoVJ71GKO55fkJMBLLHGG26hcuw87f5PaV+/VXgZkmvQTSkpM
YmzaOs9pRGArlXYMEMeZLjGyc1dTy7MdLLph7SRHOGoXLyI6pJF0bVdMjAmLGXDLUAJSnMd0g0aK
p9yILgKNnwkHYPjTwpPaTdiuasobHra+V9WzE+EI2GlExIBwtjfiYwF57zHoxKy+8Tm4Enw0E/6/
uT2n0a9KzFMv/Tn9BqG00ERTF7Cw6ZnNQJiN5wjcjxZQH0mb4aLwjafTP5SjoS8cVDMO8YJHmbRW
JC3SM8nFW7KceauZNl1gOaQMblh4grrv8HQhoYqlv5TpAGx2aTm/hdcU9bLTSWc+lrIkZhcUpSoH
hojFW03hi+J3DqnGDQhJG5J3zf4CIomUz+gxTatBWgXFe0waevwzEP/jaBvciR4mORJI/6HSaFbl
pkAqZnyBXaELaxxm0/CYw40x7pBr1tRHhKi8MCPhGzqSKG5w2tT4/8jUGComsm3sPPzyFc+/8fyP
9891mn0A9Kl2G6DepcKdvCqxgTEC4CMVoe3pRmCevELpUzaOPdZytmL4Otpc43WlpUsasJjrEZMq
/pL8FSSJWzV9q2qOzALdc3qOum1hHCoCWBz/NGtXfjzlaCGRR3MQOVcZRl0ZnINgfksIGpAIs9qr
MBNcaKHAgaoPHabKiF+O/T30jM2YZwqPTNzMJpNgMfdHpJi98chbrmr5g7SoRaxsqAsXd5eirof6
SIgAUsV9vkY+r2+rTbyGZm+PllZfGuWdxwVmP9Z2QsRvOKeLUl5K+SynT0gkxOcSR7aV7Afg+1r6
m2SmHwlrJBeLgs64st8saUu2J45ozMb7QbNRRlPORC6asRuSK/VGdeLqGsJnjFZj8UqPKXOzv2yJ
dUhv4giY4s/ePzbml1NvDQczpKsrHgE2YOL8bnl9qd5s/ReAI+Ho6XiKULegKF0a6Y5VQTjQ1lDc
zoN/fR2REtij4y3SY6XS7NxvE/wGBY8RgAA53VIKVjmT1mtka2vLol+sEB1nf3pxUf98jlpnj1Ry
iq4geAtNYU9yrkn0r0n3WkTjxRqGJSg+MgT+88iBXjEdg/giTaVfIADRtn586Ia8xtaMs1c3ziT5
hOt4PeOhb5G+IU5HZOJCMcQqJLfar4Ia0FK+5Qx92ojSbKDnjVg0D6M10YkKsur+A2EFN+Eb2khX
054OjYG0kgDENcb3QFtxnIEWSysxYUzJAcLJ7X5lpIECxph+qLVbdj52bdhLxtmEjxxs38WTnqyY
gdat/q8FBhCYJ9cHDvQGQpwwUVhMFOihurH997p/OflvAi5vgI96KSWrgnOFYCnZPINyOw1/nU4+
OioAMl6S6wyAxUTBYNGjZphRB+Pq0QnFl1uwyKBeD+o2It7Svibqt2JfzAxfMXH6dg0C7PdMHaDX
yimQP536r7MX3WbaDOOBcJ1EXg/zsXd72IubLL5aZrqeQAM538gYkHM6GPCTuwD7obI21qr2F/1C
qgnqRvfPM8Niep+wZQTACvbK7r20/RQ+lyBD4R+ADxxHfmqQoVlCCHcaXCijZttb+7TaV/EtDr76
AY7A9DQixvis/eDQDohTQg/8G5uLx+DP9EGPkMRJNexr839biM/BBAEGfH/PYZuRTXEN8JmjHTk6
22GDUC+NPYlPz6f8+Z7Ix3j4ZAm0C08yCeAAFQRzKSY2jXRrmSvUVIiqQS00hVhyrkKp+wBZX5rV
pvUqLI17eL4eY3LCOkTUcIvYIag5wQrFDa8I47t2n8KOGo+EGyGU9+N0ERLHmDsubCXq//6g4cN2
R+49iRfgqkW+VRE4dyS4sOtGlJBSKLzIkaKjpqmtvWxtmnE1xrnQJxOq1s7bxl6bwWtCUhFJR66U
NPtUoxsAPLJ4tksUHhnzziKq7naLgJCM5Ubju9+wYKfjVxadS+nWhQ+qw2LejWY+gHA0m2HT6Gux
HxSpi9Krr47qEk17vs61fzarTNG+2gE+st6n5BExxTcbs1c9szlaHb9ctfKlPWc3FDnPZrp25NUX
occLCVCeZxKcfREG25DQfcUbho8BuGvokWsEZ5FloZknxyQWbpeQl0eQ5uRnrqU+UjhEgxNwJHug
4KIuF5/t9FSbL33lrBFKCdEK2fwAnWisgMhjZT8Zu75Gv2hm1Kih0XVwV/LaDNeaLXuuAsyXm2DY
AX9Y0gmvMSAXjxxJFXFDlDhyqvZQf+DBIuiwblETrxLt1HREYnFwrecP7iIx/Jig0wUiRbmmwrv/
x+CFS7n4jLf8V7Ub/pa5sTR8GFcEZFhqHKQ/rZsZwuT4K0xMRP5nx6m/RN1n2v+QGYh5IABC5D1D
V9lQSyS1z7h9H2eNT/zotzvm+PpKXvbAZUeRXM3YUEL+J4u/UEONx7G4VtcB6O3IDhZknwHnDYMb
EndSKt5jF+4BaWR/yU18q9Imok0ZBIydKL4zNJJzGuNftD9a9vThTWzAQ3/RrAuGQFHyQi2c8a9N
dynYisJGIfbqDAsUZBpRI/4EgYusJfc/QoUTYt6FnHF4i9pnhQ1XW48Y5Ll7+TVC4MlsM/XeqPLL
sXAVRNRfwtKb6T4SLPeCN9AbR7hY2A/9Tr2H0Hj06U9VMZSHJx7zQWGa7cfF2Iw0Uj4D9DEyAbK/
srFhd5pqNrXB7RxqALdj845zkuOZFwARGfl1biQtwxKenK8RG2XZVevUPvAnoh1SCKQEyLJfdnt0
qD8rLd+dtAsbjgyDiOeKWUOAgkF4cHgIxGhIqqNb11wSxI9EwLh9cSNHkASSU9bdx2ebrvn19fjG
0KA2W97nqnhILJd9/V3FB8FP2QgLSNBfMBhk4Z7nS+zWandKTLrt4Ag1/1/0TbeJkGBJE9dHeR11
ym79cCkhCO8u9vCHRUFCpBFP6zBZvwfWWvgp5+apkiNEEGnHfG+j92Zoasy/XssXqUXkAbuQcAEw
7MYJwpSbanMAESHcRA8h4HqZUbYkVztzzmGys7PHyNTdlDHaBryA6adAHXLIYj4JI8aMGrhaRSTe
0MEh/sg8Dlxc1R3wGCd/Gn1Sr7MYnIR7DKsCd02E20p51NxeDS1mvIO6QZgTSVUB5nIxcgoKDAmk
Xu5ibMFqD6xyi6t3VX2XqoNi72c0l5rqMlZl6TNn4p55+jPjVkICFfkDvtk0N7LD4Cy7KbcTgygi
g/IJw29su43S0fq7BxbLkUiBpfa/WgV0YFAkBDc2KyApYswOy1NUsgIoOmbgGmssa3n3YbpdQ3Er
z0yVdB4lIPSqPzL7VY7PHOJsARfRgB9PrpVbaEJgiTW+E07P7GiaeJGGozjlOfKEWbjgGpqmA/wW
MwwxSfT6qKt45EzZceY0+j9Mm8IzM6q6W1+j8V+HTJLXlcijqLxzRi+1xsLL5jBX3bBpYPzL5j/x
lqAipZHQsAeufy4rHm6b1B/00jUT+4DLfJkM+7DeMydMLTKlHvAOPEuEvU4iV8/zXYnZDWA8Va5i
S090zjvCrSLQ+AARQTklXiBikVFz4P9Y8o8FQiK+1P6DH5GJ0f/mVoanmdrdq8F7uB4RnQCr+B0A
yiY29zIPxMSVhqRCw+WkOZB/9ZU3OboYiMCVLfPygHEQdRTx8uahiOB8bmLOiUF03oTQU/8cyc5r
8o2t73T2V1T8iDoJ2Itd5CzGGvCoQuTJsDIG6664ECbfKqs5+okcnH0cNNUJHYqM9Qihdl6sZ3sP
rTn0uxCTmxAXSbT8bMRSxuwFgoAZkdV4n8ckxJ6B/mG58jVUQSe7Suc+mq+CQBINObm6DJ0vqcY4
QSyDjMrRGBFDjiHPBXUBMo//JbbeOhLmot9Q+fZt0tNX8aohqB623xWIhhqduvGLztPKZAZB1jzA
iz84SoUsmScVa6Q44iTL+zDpGGj5RyK0LvqIqYgwQd1C426aZ/1Txh2gaPuMEKmYNKCyvIU8m/ER
J3clYWPZtvXeqUzCpDovm9a27lbxxYz24IlkJy+GlbUEXuLngn29j/k95rdWQ3lJI9dgZa4ei+DS
bRScTACz5Yvh0UC+Ya066y0mRAeYwASBJN+B8YNUnHalmjcp+5sNNu/MI+WFUIqFxtE9FmsoTxFf
EP3vTZ7xrh6GaevMGqInYkauHYwbywUottd3u1jUL5ic0Rdbusjmlw/x75whBShMccbdwHE2yUso
+jY7mTKc/LznfAsMxG6yMDPGbN7/cxGWa1kvh16tYADnJoamXPvNSedmZWkTqYauUp6kGJhCybxM
J6gIKA8LM8oQHo332pE26UBR0HyIEXFHXHBEu4UL9uQgvLUN1miaDFT1oBdnVi1i7bhIVTS8Zxl1
UL4lmEA8YjrcPlRl2XPAGt2ytrwYnMYPV1KMjxASYKevTQ/A1fihS3xVks4Rg4XExKulEBPZTRZA
L+fvUN9lIL4QYeWNmK9AYoZJfnnc5fIcOOfEf2/C76JvKGZbnfQerwAAlXGhDhVxB2UI/CzdzP/G
nwazm7o3UKM2dAA07KwVCnC2e+x9lXYw+NJw05ZrvETTGtl2N36Lg7Wl1iGszrmE64POipwRsUC6
RrvLAc+tSapAWf0m2keF/fjDHD4rC902oRva/PChzIz8V7PgptXZPamtsrCmp1hUS3pZa/XqyDvw
DWudbOE72qW+Kh3qgiV6r7bj+BCxbWnCjoiknCb62EP0xAv3MeQfPh7LzGR1U/hrtXQVkpQgMeuq
m3DwcsK8zWBZMbvl7VO1LILF+BV9Dt/VILu4AkemIHb70cyQlRDs3e5yFhMqP/hDubvfedzgl0Sc
lzY8DOWLcB7eOp8lEy0KUrTuBnK9YMnjgDBI8eJXaZgwWvBVi1fBJqRmfP6PiGb3WKKM6zsjAnw6
mtZOmx6oTCt7i9PfsO5Bli2mANhP7ITZK4h+NIHsBh8hEsiucfDkQ39n56y7duWioU+gIMFC/NH4
XLAc6M1bMqEeYxacWsJaItQrX45+t1icTOtN6Hyd7KzLj4H8I2tdVSSXEjOsrLT+SA2dpKzhjSLz
J+VMmyIdfvmdIF20LNlW6xm9q0/zF0O9Tlp/E9EQxG49BDIPTeNSYLYUWBIIisS4pshfvIdiJgPA
QPfB/UQwGLVjJSZU1YKGQds1x89S/SNdxK8PTdNwpW3m/JVBOBlaz38DjAF0iKSdspobGBnDYid8
pNue3sCC7p2nitQgMn7M+OlX12lCxct41TEny+veAU6hkw3/zWfEvlgNJA0vID47l+hQ2JuZI0EP
T5XJV19+TsWrpPUtRoeotuVZ6T8GwY9sxOmowO+EA3JY6w8YhVZG1CDRovlO8PX7xMX6aetNKsUE
uJF6TtZ9P6DnZ9Y6fVp+6moIPfi3uFEQw16Vcl/LyxIsxgo20q9fMcHQS+a7wDHjuqi3uWQsquAn
jx1mYkRSCPq7TeM6AKNHQYM55CS05aXQ/ykjjWp0iun9OmRH92dYx+otsdfqRe+vrX4ucmnxUxBG
1W2Fj0kl29v5BLRbNMWZt9xSr2bdE5kHhnI3y91IQSyYR7PLuldFXFuWFXxPhIejm6RUrhBmck8W
kti90b1j+BAe5t0n3Lrw8Ot4mscFEkCo5EB/wkwQt+sI89UO0lXn+y/HnwpFsC/9KPlGAMCA/2Fy
n1baOmDCeqPGSxA+cfgvGi6UV/frIcbfaVYYbNiEFr3lgQ81yWbklI1NRv11pFxV56LnJ1YeDXkL
AmYiFlB96Dy+ke1zaYN0IXVEMA8VREa1TUYgh64/izgwJu7orBLsRXtmgs4DXxQymuTZL4gf+QbS
8yu3mlb4ecgEumgmi2v9L9e+/qPuPJZcx7L1/CodZyyU4I3iVg9oQO9NMnOCINPAe4+n14fT1Ve3
ryJkBhooorvqnMokCcLsvda/fpNW4LtibfeCP/dR+EFowyKC4oyCg+teozwrRuvw7CLQdYjiRpEl
FPsD0ti7WOHuvxFeoPCYyPjl2U0/SafkoziFUwNVGp6foGrVnikR73nP4i8IcFAMSF0S8JI6uDAZ
uJmofcsLLfg4gHaq4zg/dQFOOn9rRZ/ZcP0L7/OQXXsB+XgLzAqF8KUrK5f8qIxNQXqnVA5W/cLo
9yCmFsOfYeHpizI6Jqo1VbQt3nL1AMZFabXw6E6lsrItIsz1CC8L+Yi8DdA7BhAbuUHj5KiJOedH
uPap4FA3wr/y1+YI/bIz123J1bsK5laI9rhdMPUcxc5or9VNLl1kyKcDUGGRVfMAQpDMHeLOA9yD
uHdpwWqegd8TwtYe46OIa8e4SoCMmqHOrPKxQZrSRFMDMTYIRuq58IlZLoR4OiCmwTE0PcOk2ic8
/oQBf4RHSMigs72MPD7wHDnEtYSWg/V4FGCVzLCogGFTKGyAwSmenCghFNJv/E9cYtjCG9LKK4j1
oxMU53esK8FaiF2bCfmMcnWeppsRlyalEngpcl5yzgP/3Q1vuOMyFcJJI+JA8vgh5TeJvq4kQGAY
JWFs3BFWW0xcE9SDW5k3NvcVjtVK+pEizsy2THS79FsrEXIumJqUzmA78UcoomWk6WNKZ/BEK8Po
nUlYmI60GDOopsPwEDaphBlWlbLz6jSs0FdkNp7fBEzQTO+NJpy1nFUCR67OEKeySi1G0k7ITMe1
nln66VNElptK38ULDLySFfF4dmNgxLcYZ3FAMRLg69jrxTQFPeY9CXcoVEHJHpU5mrCIldVQ7VC9
oxNmvpbtsM9CA6Kn82S0esYSYSvoUG3sOsfEYB2h9xC1s4cCCLdTCKXWtOksGt1zjmsGA1OgtNJY
4UOFKH9e9pv6gm7UpA2LjCO27ROn3oAuaYiQTNaaZQBtS/gu23LpZeGUnDFwHRjlaDSQOqRnFpZa
vvr6I4nMlcwFDBiUc3MCFy7qbKuKwATaQuUOMGA/yebdR6piMXg+s3aHfjxRDNaT5W2Yds3Z87Bi
fpm4aSelPCPSa57LrHbEHYg6C8yjL5fgTr55UNjcQrwMivRTNA9iuxAkaN6z0HwUFMN1zT2mbHGf
s3OwO8pDOyGsdc5zaVv1PcguRFLghFdNMxw9h4A5DF43yyzZtZYAfxSUE3OunKURO+eVJd6G3yyu
cUdRrQOjot6BRsSiOk7GIZYao3OqvHFRxA49MHB68rFINQvUuEinUYKIuyJYKqLBDfYV0gIKuM4U
B717lAnOcg/m2kIAIVv9SRSibQAggad899Fme/npZUvsNrBvZxugF0mxxrNLwQMI2yLkmTjN5h2a
wMsfjowMewbnJUuj5TOtK099djDDW2t+Bc1nKw5LwgEo1rIImpdx1lzWAQlbpr1YL+iyY4fCnPgQ
FUUAlJV/bDAN189hdxRm3BA4DASlMrpqzqpAmjumh7LoVNtUe84RJnikAFlT0zN4kJvvGHsXL3ml
/ruACVzxBCLFOU4jvjgDTTgZk6/e3OOo5kk/Ghmu1iUQh5nffWh4n1c7wfrR6p2sr2U0Ac7dUi6K
8MONOiTnIIT0szJR3R5keY6QUEEfLs+M1l0pEUUALETCdGcYjvjJQTHeXYknHBaR2K+FeWDnwYJG
ctxQx66OI4cPNhecywBxo2zQZMHX18Zxe/UQBXsUScjCmtm+DFIjhZj3HoQTYt9M6hihP2J5KxoQ
fbDU2GRdy/LLWAiCEkkTTHlX0On8afouM5KsPaJBJyYTkwJDhg/R36rtQsEaMva/JAUhunTWi5qB
GSqo/toxJRoW3TJfQM7IltyI+qplru8HtxE46ylGfcaeBu21OECjVXEpq+wMajBWvlUE2OFTXOoV
yPsNj+epL+1bERAKkNHqcDi4GOwEKbdKhHaOXRIyDWU55RZYj7Xql6zRYw+kJDbK6NFYswQpoXrN
1uwJjb8EpA+Ht7LETHKXKKcovtR4Cfhb1DdCbmvc7oxz5taCrnxsjTCzp5Ios0tMx0y4D8K5p5qE
cPWWGe22xE3JDGiGCQV09Q7/TZq6Mrhh7tKlPx2oiEGfMSpVKhm0L56Z5OdIPH8aXD9lVW7iflmQ
x4btT2WydjM3capXXH42+tmbustu+PI8MlRQH4RzS3vGsGiL62+fuw38wHrcgCg7zYUTUXtsIDEQ
/AAQ+e3Rq5lkXdb7kqbKVJdh9vC6szSkPHnrnJsvaLaS+xi8nflQrZU4eFtdLuZWTyTWW4nH7Tig
ZpLMQjvaJYolbEp9L1gQa0cnN05yOxo/jQROZlokSFFG4szpPmPSy4qY+qbWqc65OkToBQwoPJtp
rUacJlh2SGmB1R6uAqj/0cI0/bGBxZ8yEcuKJYiRJtsq8524LsjMTglWBPkslzd8Qes5lyzLjxoC
LdzSjW0N/1zmjMY08WJzFbFF8GH49dUOvuu0oR11jmP3gjvySG82m8U4bSkIhSw07kP2/0LKgIna
SQgJv4SpazGTDQUeTOyegAMHm1OFF4FarlQiCtOvQsU2Q4B4xfY1cEsoBs+lp5KSLiw/QbiBmedY
QP7DJkc1XiOPriKAAz4JOHRYXUKKJVdTJnT5WKxOSwWBsIuICF+QuoOAQRtCWELVvCswhrqTgmG4
S7BH290L7PszFMEr5Z5iPBZcNBkcrj/K2UmiB88oFcKPActAOL7UnXC4i/tAzg51Dji1wppuBUu1
mHfVUR0HEWOBaL4f+TAFR8VNwxBXfrd4yFDMSctxcBCygWH/aGp3AiGZN2+Y59FX7XKTuPlZjl/o
iFw4Kl0tTZ3SXyN1w/BBJNni6mbvvxcfsYftuXW5k6zR4YH2mSuFvWCk2nIACIrBYrtyzgWKfDsR
N7Bua/GU1KvesJ0Kb8ll7vB2M/wAQJmUaO0Y4ULL9hm9SKeIsJ9t4NcBv6xk23A+PbSAyENouqWZ
+BnhKoiHFw7fu5GyIY0G9Z4Gl8+5WtHe6HZrsbUx3h3tXiBnwtDwMnIi31wqGOdU9MSsLmOoKPly
uIHPkJ/UzUDfWY9o5ALvUPPoleHLaD/9YNYg3CqBHa6FtxP1c5m9Jzl8qcVoctjaVGs1s6e8bLHi
w5IsX6SmjV9VnkE6tx1nBxjShh/KqLX2mTQjvlVEFrkfrTsPLXYbAkO9l8LwQ0IYugqN1TjTtrFA
jbpZKReUDIDX3q4vryZiDbzUSTx1uE0wZohwkVi73IjqrmQbnOPT6T0BhyIGAURwIBmCps+ipzLO
HS1usjUiGb+6ltK+V+8GbhVo+2CHhs7C5YFtgPJWabYeunXi39U+WurqRyrfuDtlCXkVTM6xgx2g
CuXs7QaqFFxqumGJ7S12JQdmT+ymY8s1oIVpp6SGTHr5VUjouuw6O1mkNvvypZOeMlyTkmfbr2eD
7k8t872nEAwJTVo6zrrydor6Lrkn7F9FZ52pu0hfB9FO9++WcYXAVuNR8T5IK8jInncJwfEl4+jy
BChrbuvMunjAKi6gqPbJrKgvdkK11Sid8ZMQnRVi5nwgQ6uX7MSFeqT2QKKwLoWHSXRqhzrRBuhS
8TwqCLudqTREEXQZVbl3wnEYVoL6kCHDRCBXogBKG7136T2j20o3mKaF9VhfNJ47Z/w8LW4ddGGx
/eKECjUpEpsEOpKIeX1BFoTp4wSWXj3xh7xuLBxLfd14Syefp+oUp+o1tpAR7L4UBqcuHh1MbqvV
SPxy9IPf7geIJtoiSZ+9NO/Na6pSic/YZJlwmdXalLbiBSNMuXxX/Kuc3gasuBiwCAtfnUd4D8OX
nfMBFLu1i0n5OzjUEBHgVzuLlGsdgyT30POt5uV4PAnzISKg493ElkCfibHd6ogSOM68QduHlQMI
V9CeveLYoZ2CqdnApKGNxGxY77cdodUFliMAq0KNkB7BVXDE3sCtO7S0c8t4SBEl184LUWyhkUjx
0DCRLrpPVf4JONYWAZ5ovIBaiMixx2c+M/DwO0YwlAAb56ayisUbQZF9dcT4udR2wFiDfiRDEQQW
LRVe97+J295P1PIwD5jBPtP+K6Lh02OiMsQz9Fm4NPUucarprBQeGCWhEknSs4jPSXyvja+Bu0Cg
go9HCmN7g5/g+1Q60pqg5FC+j5Q6E2vVGx9JDiceywzlmAkwpMeEJWvmWKzPnPYwji1iJZ4G8veY
ExJI9967wqVWXOi5uADsGulQRMAiO7VaCxWV9ojVpV8x4hYKfd1YsjiMI63ax7DzZuGJyqmWhkdc
TayyJSiIAQ3rt+exGVhAu+bWqTbk0HC11HoxNvXyde/FeATg9s87hsqWJwdLFAevxsPoc4UlVjVO
GqJ8UgKQRaU2rdhWAm0PwtNheiS173GgTaLRGMP9YfvD56cLyCaJ71h/uoNPRsNej06R+FAHTL66
a7AW+HLtOiXBliF2QUj7lvLKy489WFZFk5vqXxbFVevuf984QH/VRnIB8nnkibu8RlDRO+c74Wu1
WNiPA+5KuDO4z+FMmznUFjpycNZGnnRSA9CAecUltotulyekSdl0cSxXNaXVb5ivntXgHjFmeBjh
YrazCZluMKt3shVDD7JRh+xYtPD52QnhXofRB9qvOIKMvSBzx1HHi5W7WxUPCB/t97jeuYySOHuy
fpCkpUzHhk4a0UmBpwELx04Wv0cgGGO4Ingo5p61rcREFI9f60NGSlmmD08AfsekvfuMVISGGL95
ywK42tqozcPkyKTHOJo0xrVTO3jGVKOv1jcx1Rry53Ldyqx3o+Jyz20yhCumSyxsmIhQ0ZCWC5jT
Y6VJng0kRTyG7wjaMPuUcHQyWXIs0OpkLYkbTnja3clPgwrkcdYfAVx4qvud2j6HbiMVxDXOKQBN
ESCOuAdGfUXLe7c/eYub6QKQx8lhLzIgW4cUDN1Gw1R7O3TwFCifgTYBSixIhktj5fHINZc0+tak
S9fM8T2xvkFejfQ7Tw+hf+70TV8vqmoL076FM1jCARN2nXq1gEEJiCuvKo8FmtzgRxIBAFNgp/I+
JBfnU2tnps+kfWt6RxCTJllG1DQ1oIlPUlD6SYwtY+qIPoo5kKpCScRXmsFGg48VzEZsB+JVQOhg
5NlyDCdzHZBeIp2qHrjIHpIFooNagIKDcyCUKeWWQA4vL0149IP3HupIGQI4DM2k0PaVACnomkB7
wNAvZUB5GbNegHmE6pz3m9GsnaKnI6BozdTPMGZmwVT84LtnR7xX+atUzr78Jfh4pUO0zzYh3ZfN
R3rBUUCvVzTzoVm66jI3eGxD3OJ3ToJtyy3KYUwi0wSzblY8kHiGMQHHshj72r58dBT0BaYs9QJ1
BvJ4d1qNB6I33rrAxsIUzw02OSxGPejM3iGfoFjpZHVzfbpJhWbCHpN9K6dbJgQ7AhExggSEQbwr
bx1SHsSd78MdJabEWBryNRDeLJZ/rGZHuuFKAtUrOx6adtETplH+qEFmF8xL9H7JnCNGddhiDrSU
nWuXzmuRzJ1F2AqY9ewM/3uAD9dkdtdzG0yzbEr9h5Yoi1asvrr1cphMBjczsglq0fM1sfV2xV7s
4yKADyN0W8hgRG/4/jPH7Qbhfpvv/Hqh6nSLW8SoenzuyhiV1kjVsxPPzujODerk/lbFn63MRmxo
dE2jNRSzfqqtgAhy0Nd0ZzQXHQV7WbwEZW52I08TskuB54XeHHUZJk2wz1VuLRO9J8KorYQ5QIjj
MtpHpNVYT/HQOXDhGyj16gofTdoHlVyHBoIkUhBsXcapY3wQhIAMxm3HhKRGK+w3t4rDHzR0nDN8
q5pbEBKEChRYYtE3GIsGB+180XRrzLjcwA6Nc21R+VBfSChLUAE2eIh5kDERtWg77HtjY6Hg/NA0
W0G5ZvUr1jAMvbXlWugjuvMHA8MAdQz7U7SHCFspOw1+jXEmhoABScvaifN47HOrUZNsCHJR+88i
25ogzAUna9F2G2XYZd2hFz6FMdX7FZk2+D0Z9IO4VIMnXB1DxNgEGTcergerX6SsjwkiAwUBt3XP
y0u/8ZNHC2gBRi2CvnND6dUPnpA6xprFnA0U/gaIUYSTfP/Gh4J8YITri7SO7Y+ZPpCT1iBg3sux
uNHXEQYZKkwvO9N5J3w0KCyDPfmZBtOOoD0Y3anLb2l7T3hiygxno/4lGLgwor+P/M84m+NYa3DN
vLVTLQUZaMb4NPWzBqwIj5yWAfoM8bIZjexM9s5D/dQwbpGkK4kHlbFJh42lrNWknMKTFcvZFPIQ
UTIi5PsR8sVgXjMPGNdwNyRQLgh6qSBJ7DOMel3guowGT1fvrXgZkk/i9sYqp1WWApvTaCsYIMth
fl0wFuUrMX5P3Gsf3nTjNT6yYLHB26ijJv5xmtOvMCwCa9eKc6FtJPlE8NcwrhFoZIzU9v33GqpV
zA5f0/1HHrio/z5WoagOaH7xOHNrGBc/Dm02LhfSvnHf4v470oNZ6wOydCaheweNhziddxhqRTEm
4MdMw6LYLC59fybZNSbAI3xxBfDTJsihZU7T0VihioMVgmcozE19EWG0zat4sKHrM67FpyEzCdNd
tcQaU5CG7suCikc1Ct2d25WGiItSyPjDGA6w54WTTqgb1TNTjpjvVGvMnbUxUuJZOieceeOS1W4V
Wrccpy1cZOSvIrlnjCkM6LTilb4xwwSSyXq64gbP1DeOPvI3pKDznObdAR/pCuGh+x4TAebgoswU
+2q5KN9RCZwU1OaY345TlOCzbL85jXV7NMyNH99EawEoSrVp+udYPnKqTGEHQOq5GHvsEgtX6x1y
TMFO81MO1uu0m1o4gOr1oE9mMU8axxbKMxa/Nb1VumcpJhgbHBiycFGO4xbEzuON4yILZA1QvlgG
6bBdYlL9WalhmppPajnbNPFzAJJEkuQuhxZ7ha2v3SXglJoBQ4s5D5o4gx0M17S9F2Ip8BD0deym
gCE0MJj6KkwaGAzN+UZ4tArVrW02w2II1nx01N3G6osviAfF6HXCSC/HaH8lq8eCsOTmW+q3jnDP
jENvbctsqzcnhgiYoob90Ze/tbDiCTwV5Tkoz7J4z5Jj1M5CcKoESuOMZ8TtyIj4kZy7Hl9btjtv
IQxLTOaL7C0NG9ouxlou5r2ISCpmgMrNTM+9ecxA/IP4JINBwuNVXx7eTwMaamB5fPY/mmEVDpCW
lnQ/6HZS8RLk+zGTVyNpbgBXo6qCzYzLsgR7ucFvdFkbNw0eL2eZ5TSK12J3lKU9AT9ucFOdYWFl
mS2HAWG6hxbqugKCFlAp8Bn8joejWJuDPspsRf461Z5RbEyd1tzLZUdnuJYwx1ZWWv6hYGFvqcLK
qEHmjVPO7DtDLMfuR+cF14WoXlYSprztTyOcMe5SvUMPzQSZ7zwvLlkbzYTKZPBdr4BZ9eYL8z7I
V2Fj12DjFeZfixDDJaGooDB9ddlXpuALYVfKJkJB1/dIsX5UiACJ+w0rX3CQ3n802XtdgQPz1YFk
DxTuGlMtmHLhwvIeIv58MugwxeR8SOwi2FY4bpk82tiMGjqN9cmlK+2nDCg6fJLVlSjRXISgsc4J
T00l3CMDKIttZLxUjagUeIzRdshWrb7PgaJF+RFiH4L3Ho6dyjzSXknJFAt0ETKUhcct5Xz43kV3
ycBFHa2bSpXfk33H2EQKgGSh0Utnr31v5aXV0QvdwmdqQtKqWHU8zKLKT62maBGeA6JjFU6JMRoC
tRtyiSEzmQXkHdvnkLWCfb6A+PNZ4rsaIB7asgBlGaw/OJcsMuWwd/NTikmSoNESCR9x+AHTjEYl
A7GAsgcKY5E8wGwOgR2shDyYi8yPxDxi6Vq3pHq1y0qx+3qdtc98xG4quHj1GZNDxWoAmbfsfQ7A
dUT9VitPBxhsALeZVi0DeNooL7z3aDKcjRkvi3pJugqbIpsq+5eXQNBQYHjI3IbSm9ZTKIbnGscZ
9i1Gy664H0WKCVQRZrU8ZDIQO5Ho9mjQzb45rq8unP2RZx9rK49kCgoIZU2PfG71+6iKEJd4heFz
wzyUb+Z2J71bZ/lbSmEiNJB8utdIrQlKmzBF0H+2BgdeewuIr0MQb7xR6PsmjDYZwmfg/BjAWSn8
o13aPAZEUgJoas1y5HQXVb4bxiUVQTM4dxKIDAsgyaM5RDlGSuqerOLRJsDhYw2rgpwDCXl0SSIU
IHqUArlwqyB+i4c3htX7IV66WkYr+l6pJ2oqWNMle+8w2CqrvYd7BfCPZxEU+hyKg6+vuZlGsrnk
ouLW2XZJPTMFMsehnxbki3PTKtVopJEDuf207kfhA91C0I/BlS3bIgCATKcbnLWgf3TdmsbNVA9C
e2r7ryJ/Wv63Qw+S62QXGOskQ95xSfk5+SGNhcGzyJWDuDruYjoBFYvK37jVXpSewGAjJkb09ERa
pePPHWVmqS4xZyEktzehkKD90Gt6mHQIgEXMRJhYBY9ff/uvf/+3//rZ/Tf3Oz2mUe+mSfn3f+Pv
n2nWc/Be9Z/++vcrRgJp/Ps1//47//qKv+/8zyIt05/qf/lbi+90/4y/y//8S+PR/Ps78+l/Hd3s
WT3/5S/zpPKr/lR/F/35u6yj6vdR8D3G3/w//eHfvn+/y7XPvv/89ZnWSTW+m+unya+/frT6+vOX
pJm/T9Q/ztP4/n/9cPwCf/7apcnzM/2fXvD9LKs/fxl/qIplWJZharqkipJi/Ppb+/3XT0RLtCzN
ME3NUGXJ+vW3JC0q789fqvKHoUkmr5LgFJuyKf36W5nW//yRrBqKJRqqIRqiIv365xf/lwv4Py7o
35KaZHrcAMo/f1njx2f/uNDjNzNk0ZQ1RZU1WZEtUZVlkZ9/Ps9+4vLr0n8xPFEjfrgHQ5ZPJSXT
rN6ctBlYv+3BEm6WO5K1awhK7sWcwiycMwVa+AuydXt7CLDg6iebu9vIU0hOC2VRzZlvcOsXkzXj
TWiPdvvATXENKL5u3aWmr8V6RplZ7u8YL07iZbw05qYtYU6aKRAFgWnujDJiCj38TScwwqmAdg3k
dWAAjqrHTLyZIZUB8iHl4EPDYONUcwgnOrQ53IEFQU3w8/wZANbGOyntFLyz3vhkzUzuOEZtxb18
ipgGimt8l2x5TeWCQCSbae8w7iCizREMvKnLYk0gwcvH27Ne3hndXkb3r/ETsD4xDhBWlC12P9CW
2MbOzbu8g0M2wRehnEsYdeIsdF+f7ndrstuMf4FYviUTYf5BxiTmEcW22GLus0ZnwbHj4TZ52Ner
O3kByGzxDJnHZ6CwSXjPEfwbGN0ak424YEXlWvgYLMFgvHs254wpHm/34U+unKsJ7QqsGQKFZ8an
BQtLx7Ru8irelVl4rmYYLWzjCWgePhz+TZKTs69DYgjY/2tivgyMQJRT/jksxFW2rDZqAKl9kiq2
xIfwui1S3SOkr0W5ZAE8DJxRv70gHMIijG9GLiXZTdDvttj3rAihwd2qgwZ9c6MNYkVzLV9IWV74
1vxNl+fSqRE25Vx/75bXq7CUENAtMAwmCcJfB6tgZs4Qkq+8VbcYpcnzu5rZ8PTeIltahmvaE1vf
0VxU8BDQ8a1tFZ83A34B5IRwhqE60K41/qOjVmRY3y2ZsWn8A1342y1y5mW34mU4hOVQVlfqpb3R
VKMQDZjBzVCudVDCRudAxpRLD00JMsoKdWS7yMWZsS1F3I3e6Lu0aG+dQGkg+CIb33lbeadcACsW
Nf3bkVTyVzqIM+ytWN0nWM3zB3Ed7r2ZcGDTmgbCrm3nDCXCbcr2odnjJmJO+TN1BFovYlfaLbJR
hEsamjui5JkAzGVpp5SrWkcTiDkKOAIzKYnhvWZn1/oJGKttq0PJe6Srtl/XNXLqJTvr2jtyYrdY
o9U/zom3nL2If54cj1uYmLRKDCcQHQWEGk0qsOoHhOTsOupPoJ8zPv3RP2ApbcZcJQfaMAbec2Ud
2gJ3VEHEmTDXPktebc6kBdNeA70Qeba2eyJ/rMJuqMUhZNI9uM1ybeK/SUeG8Nr7DJqpcxE/A3tS
MbJqFvVSxQFjSqYuAQKffDGSlGycru0jnuLWZOqGG7ZIzo4KA3HGmOTg3AQCXMZHlmS5/s0L0YhN
yhfHBZ2PscBDY6Ewps3DOQVHd9N96eY8/xZezGvxMqaRKhWb+4O5jfuGobfcXylDpGW/SzAktft5
j+PKpFoNs0Nma5sXSd87nhN/E3xRgq8paPRngqYi/HaIE5+L7dR8j16xMGHCzsh3Zz0hzUEyDI7y
WTn61k0JVg2JDjjqTekyd/K7uc0o2PFcbevJp7iSYMYfSJ0wFuYDrdsuRhsK4/MlH1fKGW6KtPd+
lL15bKaEZ16U9Z64xGUKX5LhzNkIVyMj564WfCHknuWElCEIEcH8+SSEt5jCQZhcvGV6JFdQmb7N
kaRN9v1srpHMMP+UZ8zAp+WXvOVPeKerj+T5jlIbtyCuTm9XcH6pNp/omBjyUyRB7cbsYYl4b95u
97ItTfekJt5Lb6aSqMJXAN2D55JueVTn5iEFLIXMwWvBfqf6zEBIw+9Yiwip5p4qecYB8b83vBAh
DFEgotJTViqMuZ3+Dp2ddvlH0yb8Mfp5R8s1HsW+uvdQDzbRglS9uzEncA9JNGOfcovviV1jxzLB
RbT5CeQ19GrqJxqdKYqnSQ6lju8Ur/jj1lqgklU0NiZmPNjCHSJ4KZNKWtSMSme8BkNRxBe2EM0G
Mu+5PcWd+umKDL40W5m7R23xLhAO2lKVMRCAV0E7y4TeWEBYnT2V5w1C7voyXf4IKyZQ8oaYSPu2
R1ME/u/Q+D21abgCHVsbO2kfgl8efU5RDauHeNDF+H+ISCcMrfDkf4yHDx4rT9xr8iR9uKSB33JQ
5gNu9B6jkcnoVEDTAOT80YNufDXqjDRGeAa+enDmJ2umjbz/iOnTAZ0QfpX8l3dSE2eADwowmmln
6HoarNykCpMFPGAsYfL/pJj8/6pMVP83ZaKbRv7zXwtFXvKPQlGSrD8sWcSxSVFwNZdk7Z+Fomn8
YeiyJDL0sST+bfGavwpFTf4D4wNV1C1TpoI0DV70z0JR+kPTDV0xKT9lSTcs4/+mUFRVPuQ/FIqC
LKlo9xVRHv/7fygQi6TWLTiDyHIVLSQJ0rKYhal2kvh10x0Up4fQeC5SDXzKzbUIUkHYVzC3G8H3
8QksAc+hiKmSYcmYbpoteHBQpW7zXftlr2IEFxPjjddpKuiElQmE8xr4gkY4yjJ1UVS3mcouNq3w
jAYpl5uZn5t5oaIcH+CJKY4/RMJMFWMnf4ZhIebnAHYui7aZtJq+clTLgaWSWH1ffFVNXA9sTarU
CiBKtZRDtpDruOeJJ9LEQrEb9kGKlnTIK5z+Fi0QKizgoRPBYdzYMENlpkDEy/BkLUh4XnVYakSH
uAgStcYGwypEBZNcx0VhVlFxSzgcCLqDREcT0waZrRtpOdT2wGtrJqJJL0AJzhQEp2xEoijmO7Mx
CO0NDU7FxyDIWYa7gKyQ2a66Kk78rtE40hE/eC05mL2cWtEsl0UZ9yDD0TQJcCjt3KsFqcE7+r2m
9fsgTvo8QRjhscnHUOOET1LfhS/RaXvqqySomr0kCiaNloE0n4yqjsglVQHXtnM5JaRPCVuTjlM3
m0E+D0RBeCezHgqEja7ZqiQYdaYYVWhL0sSZxY3lFWxGZiHQkwy9H7183y1J3iuK0J9bTWxhBuOW
bHhFmSRg7IOmIoKTIyOXTlwJxZ0XGbzrZd1YdcMwrQqyZUAUd7FtInhvxP8mYQHKkilJIFtQ4LQB
bM5pkjrHwKz2UuArDbmA680G0XOIN61roUd3LQkWmi4GilHYvdTeG7ApksrQdZj0QoYQ4IxKmaYw
n+o06UMM0tKDTdTzHWAXENpO8zKU6S71wQT3vAmR7zOxTRN/p+pqVsr7XorUBiKN0cYtZLyW54ap
Vd4ayJWGgaQ9SVQjcVv7lSh8ul1dooroc0WI26UnB3lOMBT02daE51CF+ltW+mbuLTnoxr8GRlO3
F8lvfIJgq7IRmFVwkVBpo1ztFao2k5R2CyZTZ47JJE1UFdj9dEUkSK9YkvCuK+usV7WlormJ8eN1
kVHBhEksRyPxU+rDVRnrknAp+kCA8mF6MRz3HCkjfnC5iYdJX9YqypZSKjv3HpihRn6ZogtA+K3o
lP5VjUX4HlBQshYBs2ZlOg6nTZfCxvUIM7TxLvOks2p6mrMyRbOF3CC0saeuLDOCRlqmg+I/rSEL
i3vdahnPadbx1IKoFWXIkKSqFVQXdRvq8I05XwZD/gwDbMIO+8BToMLrDt70iaAHxiXiYuc4FFha
uHdL0c22virWybsn10pwdWrAxO9IDDPzvRa1DFsPD+Ol/iMpVL/EtzIUe3GjOXlb2kXWdO2e3yp1
Enq5JTuQXzlEX9JKft0RQcYKg9UGQcOElMgqU9HU84rialSJIs+DPMmMkyAOqvcSY1aQTW+AF+w6
QxtIx1JRFWzSwKyYagaFNYgMPAQvanZp7TJ66prYE15d2aTls3G0YPTPjD0PXrY2zr4cDYmtgP07
c0SYg3nbQi9KunqBW7ys32Q114qvoE88d5+kGTnnStv47U5S+gJ8LfLLQtmUQoUaUVdr00C/HunF
3vNdV+aWbWuAxDSIsR+cFH1ZeAxDsNSv924bevB8Y63u92YW/iY/yHVZ4BcmSGKH9a+kJs/eU9oC
L6IqJm09EJMGPVkQ6p6GVY4YiEuh0iIcowy/CRDSSqbSZlNUttCEK7dpAZQ72dcvatyGrMcOKCMB
n0k66D1PYykBASuimGJ7YOBLOSvVrIN6FKZq1R/VtkCc7jS6OJzaUrBGBZrW6u1d5mm08O2OmdYr
Sa8mc80sLAK0Sdszt1VjYLYYDZYDHUwtHQXn16DwGGsoeQ0Zz1RDt7XbOPZHJYhXhNaPqLBIbf0k
jsY8zdDoIEnBfjG4mqXQwKERnaEXmS2bkXKXzd4kFVPwA4bUSdBJHyXeQOFiKAwSTQtP091jbnWV
u5e8vv3v5J3JctzItmW/CGlwNA7HlNEHI9h30gRGSiL6vsfX14LSXt5QXBZZ712rSdUoMy0lOgE4
HO7n7L222AeenKKDqcs4ujTrqFN7F+mqvq9jndIry6I9XsRp1eNdQAXlbPIiE9a73/sN0rqoGe0B
KXprjceyUeLdr7LYey/5cDTHQvZjfVmh3NHvR79qezoAxRiQGeY6BcnViYOtYpMlApTq1CWhfyMn
Po6Pde1awUskh1LUC6fIcySjyvgWpvq7WwzJW2LJmK2k1guR3USNYZSEX5FHvIhT39c9jpl2OKeo
Fg7K/txpurXdWaFL5WfS5+p+7cviLQ3rrL7GC9jF7GG1vgovA6+R08MUukF4WSd2kN64bWpSyqml
ThRGZdWR85yP5phc9pgl2m0DoZucDyPqzMvWM2LtJYqsNiE4vijxnXt9HMVbnQ1AtApDvTGbZez2
ZfNMo92pV/iMs1FCZUl9pyDnR2TOtqsMErmyoDPzOzrwBUTDMcu8az7atXNHIW/wyaOTQarfO3Iy
xMFv3T7a2FOO5aXMdHM8elNdchZm5zeLTqek6LULMQYxp5xEqcRKoOOjR/3uFLa0vtWpauzvSR9O
4tKypilYD7Hv0LcCs+bFD3nhIV50s0jpD4ERG+UujtICaiVrQpJgtNXbcDfknmPspUiN7oftZAXI
h7LGnZqlXY/UWedH7eIqFDghcmHQPXf9Uopvtdeb1bek8z2TsiDfyWJaZ4P0acEaY0OQx9pNaq2w
1mYEf+amzvOghm5cgwo9JPxD2gvX9IsupKc7GtNlSAGSCMHG8prboZmidgUbq/PnlNEyzUrCfpjq
JP4NlY7iyYyU2wCJqXXDg1Cr3DR7m7q6zjwaqobBTqTX8yFp39iMBWZy1cWuhZG19eLKSzYTKwjt
kFwkWr/2wiwa43Vax66PJlPILOt2tZGG1A/TKdaIRUYOb6XY3urQ1O1FEjVmWC65hX3ICtUK1xaX
ega05j1iC4ECScujSdz+/34QMhyqyDQW/vf18uZX9suv/qiZ//5Lfx+FDP0vU3HO0YW0BMlN/5TM
hfrLsg1p6xS+BeVq85+DEBVzm2MQhXaTv6TL+fT0r4OQolRuUUw3hWk5Uv53DkLCMRjl5CTEYYrA
Z05ijmvxmziGpG5/eiLyGl6fUCTxoo2je63OD8VAYSrrQK48dwPRQY48Cs3ZSk8+zQcDFSC2TjBx
pevQUBS6ZHGEjoyu0NCvC9sl+qZkexiifI717JHlfWNLYDQ+xjNfBWCF20cVa/aKbyUHfC18VgE2
LYs2v59Hj0070oNugO6Y2BwnDVRFOVn3regoxZaC1Cc+HHCL+8scIHIJCTSVJeFrrExBGr00KdKM
ttOXvQ1Lk/5VV6e/3Bnz03sce3AGHeLZ7gAwbRNKkHo+OvJk9heqdO8MWJfY7FFYUPm3rP42hPFd
lKBAMeqSAOPQ2yuf9mUZq2+e175aVX0Zd9WLRONRJ9soTL/5wfiQG7Tyhr4jnMWL/KVKo+5b4KPq
HsuRU2WHd0hSF8VnE1wmIcqRBqSSXnrzIaodrkWABKVMm/rYeA6euCK7H0XBoaN+CML4u1Zlj6UL
wi6uvvmuLxFI0IWwem6mtDTWjAdrDDUata68cCfoynUkbq3ReByHQoB456jDAhRdJ9QvdSpSXguZ
exJesGKXjCtL6yK0u8QKGx3K+WZOrnW9O1FMHCTNJ1O+OTKiJm8lJuXPAtURvQ2XfcJiCmoqpuGd
xp8SAELDAb18G7N9CCccgYlJlifAPjEAB05HD8mSA7QqXrIbPQaKpqRvxetMYTh202FYh3a29EYJ
v9lLfgTTM955DgTlTRgXuKJ6QQAFYaBkPFzWzRRfRIm9qaXdro0Ql3dXC3dn5gROS7BA1q9Jg+Ux
pd7zQFhLFgzrOmW7ZgQx5pnpxZXZ3rfos4/Jc8p+hh+KV8GPIZlZ77bAhKLiPNtOBp7FxqAFnZBU
67ivjqSOIAGp+d7TUMcgN2TzsxDmtdvUs454WLCd/tlJ5AhRQStcjxsUPkiCQ6p6Hbr/ZWlmLziC
QlzyD3mM61S6V/FQPnOc3CodpPI4Hd3BezUT82osp0fOZkc3EuWeZF1qcJa+ZStw2WYaJ7XRgL5j
XhZWhVbfvzYTlKaeFD86LFwDeY+apNHL5w8ZY49buvaPVQOhtkxelAEPO83TV0seS6Dyi7S2mqVf
O9aFjnR4/mW6ZMIRHaEcY2c6svG4yDIHd578rgfGTRVzN0OrMLdNAWuT+b9qWuM5ajAo1smqcPtL
Ea/70fs5CHcdWqhF4rD2L7J8+EU9CH3D41SiJC9LoL2BcxnkLWFigP6nWwNktsu7M6TGswlYHvn7
N7Yv0AT4IWFZQ6RNNl3dP0ZOucvZl9lRT+MlxsqTSXkjZN6sJoOJXcfyZzz+qC3qMmFT32tpd6XG
Dm8Vl2FMr6LjVo307JsMXDPADyvBSBI+c/Ma/IBNiY4gT7qdGJw3V48I7Mte00xORB8Yr3Xgw0Qt
OkzK6NuM3nkoAm8hemZ17DLHg1Ts7STn6urrDmeJzC91Nz+m7cGFDqDju7R14mfgEjUO1ne8ak5O
h6nPt4OkrOz6V1Z8lZO9WECnThJrVfr+2prIJHCINqLMoJnWyoZYwONDZYalnsSABppA7C59A/5j
cWPgvqoj/zHszVURdoeajTX2k4WhDbvOy3YdfQ7jyVPeOoWOx2uNBh3g2mQv578pwPorjHoOZFG7
wvw6Al3BxSDFbQQO3erQ/mjXIn6U5jfLGrcITjdOi37KXVqZXEbFy6BnRO3qN2WobTLYkm2Od6wH
e+RTY86IpAjdfe6pbacTG9btLDVsvWjc9zhfok4S6JFR2WV9y6x1Ewer+Z7MOGg/oPZOM7EYmitY
Aguv9RaVqDbzj3Ncitlthm8IngAnclYJC013hYQNWvFEMhMl647cGbd796LLEuWgj0LQpzs1+ne8
5svIBgZu5Lsxz1d0o3fJHPTJYuYgDySvPMn0bRX1q4rmoiIJaQpAnHO3PEVPrsQAzz87jSZD3l9p
/qqpX7pSRysG/sH3H/XYoojVr7SMbAHp3Q8FmeEQglX03M/QKWKS5/sa1fzvBl0S93l0+9XQ2ktR
2xzhAB9VRHIH1coIrvPB2Xod8ru8uIbCRkKaIFWRM7gaix9BjibMiXM4VP5VkLELN91NFeFr0H5O
w6Yn3LS0e7q4WnL04xcdaQ3H/mPJSmTwgVSUMC7yvH3MzQTjev9oJs33+b+rOH9J5Hij6XSvpPlc
5No9T2VhVyghm/TYDOmNNZCiSUOnqfHsAgJ1QX0a7iFX8spvg4dJBpT8AZAW46OTuVeFgdILU+xY
JDdVp+9TEDxBkN0MQ/c4Kv8hZhFNzIHNbrPBeInjmD83dY+aY9wITKk+beJa5sfJj1hlwEm3nPhh
JevCOxrDWyWZYo2+UWH9vRmTN9drlgOoeB9LGN14I3rJMu2WBr3jdHetFJca0SKjOdyZ/Ayt8+5N
xDt1rF3ZP8LRX01tvREDLDeh7yNMk0WmLkxhsZ+5zdyKmghhHzXWmBiwVaFvy6lfmz6ezAQ2HAnm
Cs5z3d51bNQJnvDXlbmirLZRSt9kRXgbFe5+irq7ybdYRP0n189WEmKqi97JE/rKivNLDs2rcdbc
BOucR69P2S8g2EV8l0TqinrNTpbjq2X1d0kDSK551eLgGXgDUDLEO5wMblL9JSiWICsuSy0DsNws
fHuZH/1i3POpvkud4XlUuN95Z6QAIwVkxmPaob28DHRxU5rDdqqmS9RRoXnfgPetpTgqx3hLyuG9
H3AoRdOhKKYnpwqeYzfZp1b7nar7DTpa19dgoWVHQqupgdiIz8L64BJ3JZjcQQ+EpMbvXPgrq4RA
2NVX0aS/5P1lSMhRs2mmowd5K/ap+QCBSbFVlAStc1OaUbsbi/FY6dPeKtUm8bFW2RrxaGlO2Sk7
tg7T2gn9a5DXT8BF0ap1w3tMKlOZvCmzW1diocTlEIwL3Qe+bbX3tRbd+vr0UkzeDoEk5Crwrhqh
yz02mgRsRWW+WZDn4sh4aAKNa+Kd8zqXnXGErJyP42S1d2EAUKhUM9FNmxY+8HSrYjdgpkTgak78
VhaPPXBvkWd7KXsSqmAOInO22XY4xir04hc/cLd+XVy7ylzVRX2ovTsrfTWpIy2pCD6KKrwL2xjn
k9xGDloH3IJWQLO0FpdTbGKpra40oa5GHG59Dui0ueczhl8ZjWyprhSBh8CEstq+5wP4yNn4MZfd
I9XS2yIjWTt/p+p+T1FkOSYzut85uJHzyAJyn6Ck65xhJwt/IQ2P3Fx1H7jjs6GiG8CwayuYENKx
ZYvSm6Fn7ZgsOhT+VUIBAwwGDoWiIFLb1HdhiYyZ4HT0mzQnphJg9hhvRP1geHgk0tSDdREBx4bQ
mUioirG6rayR/mnrHNKIZIb2ticHPA9+BnO7IB/JkjFlAVw+xvzq8RmuS3vdIIwYomG8bEwyHMln
r3q81PySdiKPnl7hOrFvdY8/ledY0EtgKpAT7gYbr9IQ0G3nDYSMAuQ8wvrBnhtTPmUokBQTpNXS
QLLMXkcbwr10SH3yHcBgtGmdAISbX0Pu0CqFdxxhSQTqcuio6LgSvRvrubOuRu+is8sDG+v+kFGj
hK0GSdUsTCzKTCUKYPhTsoPn2QeRh90y7ztrMdnXhV9+a23/rk5Hgjwj8kUNfKIjXWOOoHgRfdC7
Pnnltp5sLbt/rGV2TAtekSZLKawqdFITpDg7oBMPMLTAyYw8blzqGkCuBvtbYIZXw5QWa2Ul6doS
5EgIVD0cvFadwwe50TjbBCFc40kAXZclTiL26BTeF3oDpUQQLNIEqoWhI2nG6ys9q3/Utr0xO2sz
eRFN8DmyO+jab9Uk4X0aFaplHnOkq3GrckWoiY76sE/YVrjJcWgV7kJ7EaS1ifdyvEjKLNjqOAgG
p1OLsC07ELmDn7zB/DFWlDDFumsLXkZExuVT5Jm4Y4NfuqdHS0dqYBXdloWv5ziE9XxyYuAv2pSs
NRebVtwQORdVFXRjxSoVTdOEyKSYPYbvoYV1pgrK6bp3kZhxJQN+QVCYRTEExDKhVXdlv7Kcvt5F
gxzw3hHqwKEk3PZl6q0NQfkvKZCXKo9zblpacl2DBjRN1tBqKAz8Lcm2qOwUyEfKfgbfLBmW5EDk
nbuKhii8LE3jIemgyphc67LKy5Vedv0hBLhRlPFjXkfsn+XQbe2ptlZ5JKq1nVJUolNFRlkJgnf0
6OXRZdOhi4CNSd03rWAqmqb85dXtZaLqeq9q0oG11EQ7HcLVpkYVL7Ssx1nEdoB6a8Qc8sfb3Em8
pW8i4kn8cKC7BLehj3c8BG+t93W/CnlthBMnhwJhMpFQ8U9/Rsfa9FSVmJpdPCpE+rHalUaMtEDc
uqk+LG0VktLiupyXMGXCQXicOqoJZodStE9N6gMuh0eDDr9qoOe6erOBqdMgoHXNG/ynGHa0cNvY
0Bm8ahcbE6cqFiD4t/Hgpyy40PWUzIhTRJRBj3HRphEKqj57bbt870xxf+HwOeXZo6oou+LIvvKd
XEvh4RntVNg9V63zJAvzV9dFwatFWoLy3F3gVeRH0Se7JvcUM6nga+8MuX3o43DcJIhpWVNhaYxx
xtHHXZctXrhI7asRJGBVYdj+/W+FUu2OijQ7QIIG5aQn68bD4jhCcm9aAKpZlHuHTqMa4EbaCC4k
uzEpLTJJBnSIc13F84Puyc7ITwsKg0nii3VQx919lNzIVMGWt5CTD2b+VtCivHfcK1v3FqVLxIGU
pHXnKn/ycQP4RnUdMDf33YDS3h91+y7M6Zaq1Nev6SeCzHLJ3yhcO7qjojXh00fmNZpg/YI8IqdI
/+FPKWk8EZuP3EA8mROEnAaRezlOAc1ry1pPeWAepYj7O05c+7FKMdgbuG3drHwZXCvdRn75qIXY
/5Xxa3Im7ZYfDQyDNWPbDPShe4+TjQRewm0FuvTcGwV+Hif4QVOZ1ANbPJnNMPwqDULQu+lJomga
J7QqEq51R9+ZE4oH+ZH6Opm0YeCS54TJs87r71SQb/NQY5eOji75HhTpL/Y6F3qcfq/T5Kmw8Cxn
8Tqvp01u0JSKXXHbAxltKh1KY3KMuw6bZAULtbK3TqaBJHTqC2uvZIqSqHYfam10F2Xqr1OnYH9g
qxESNAw4I7e3ecUP0KnIN3ufEwP+lzEDcKH98BxtH8rizo3qX2KaWRtWztg4Q4sUI97g+xJzXBNd
YEVBFGhOGJ5qtpwQVonetV3emoklZUFM6bqf3K38XvYo5PLwnX7zdzWYz/V0DCcwHjg2yE2piuqF
D8fKyuydbzm7skruk2HbjR5KnRLuF8UkkVJ30EBYLlrDf/CmAYxbdqASD9q3Raqa9xDLE/xrDXK4
ZNShMI/HdEjf0tnuZ0+rMHfnVWUjkageKUYRSOftdVt/LmusRNF7pcwry6kIbhJ7LWt/tvTxdRBx
jobUSXj+HasJRKjkux8B7fdqTJM+NRGX3KE+gXPKR5WIE+9h/qfpGRdt498lya2Vh2/SZPvGvudY
eXFHDoBAjMQ7vohDeeU5yaG2a3ZLmwkjzTCuU86etk6ts3grCv6Uk4F7ChH4Vo/0Jw4NjFwKMfeu
5qx7Qc5f4x6VfZ32vDVuZCMgrvx3T3FqjqIfeW8hJaOhQLvkyR4b3uyQ2ZMTp0vWkQH0luACiqnR
7ImogjdjsnchfnrA2vF3fyB/WRlXYuK3yDMHYr83rqog3aU6+ANXx7pLYWfK1KqeuCf0/GDcZN2D
piuSPo0Cb3lIoFhXo8oaoD+b04zAL8tNBbrG0wW7YivB5+PuOj28D0LnceyCZVmRq1PxMPoQT00E
eQR56nyljpvdxGGFs6B66ZMKv6D7U4ywtHn4eFO1fetYnNgpdBrqYai0PXKZh7bk7VC5XDs5pb28
exOBhk3M2kbQLLpsPRnMOdfYylJbyZ6KVJ2mB0oEP9ycSxqL4K3vsUAZ47vDn+h67k1mS0zUwQ4l
yO9/V9PACZw4j+tx8NfluM8qeaurlIUHM3jQzOpI295aacZJTr0CY+qPk4K+rAPAKdgpttFdH5BB
4MarWuI1b81bz5ZXTVbt41bhhcLvMhs6Bn7XDB9lpDlYbOPbWJlb0UhCOx9M3melJtJZ8oXiF81Q
BgJvB+ybZTfobkC7UO/ABdVttcR/iGxWyx6aDtyhHINLFA60aQVt9KwCPUc92IVQW2fM1IRV0uyd
pR4/N01671kJ5e7heqrKFzpq6Ae19D7PzVsazWxmm7nWr9z71ufmeAKca6M7D1XE4QR5xVx8l1tg
IJqioTwM/H7FIHex5AwG1UVTwxtOpojdH4aWgr8TFoBQO1SF0lkXE7edUOJyVGvNyg4mZtbGq1BI
C+6VRKsbAkxkmm7HAJ2sPdhXVdEAwYvfpdb5K9PMngY9uaaetok8FAv7XsTvhoOCU+uOJTe+DkjG
RKNwYUpi0Dy04xW/8tiyzmj2ttQhBQn3l9ni4OzLDO9j8Fa/pblOZ0PjwOjiPQvfUJtchWaysprp
SRj02WeAv/FNj5x1zsehcbW9r7nYYLLvoW/cmgobI5U6dAnsm2T8VtPyvTCD7niZNywCfWjuE3Sq
hQAklc0P1B7vKDfgw0kOXSevWi+7rwzrlu/hveurXdu260QFy2xiTdPzVwXTqWJODxNtlqgpXzz6
oBu9jd/eieoxm4lDgYWHLTZuUyZ2omsES2Tce782bpUl8YYXIBen9pujnspnkbm7NOfIgaInX7Jd
QRIahz+Tdth0toYMFFKt519WRIlGU4/u1rkaEjQyHuf0QWHJj8z8xuQkKcP+yaGgUIYuutPse0Mh
dJi9aCm24yGqCvZy9qpqpvupzu6tFqBf7vAR4RXPYFbm2o+uYfaOQ3IwS5SbA25gJzw2EeFjnTYg
Ig3fqPKmJucVx+yfuuCHbKt47dQsxmYvH7y0v/REveuwflI4C3A1ERthm3zXbNEdNIAn1lXe5/dd
INc0iVdJKDevfgXWKIFiQClCxdNTnifAjuRunrK54b+NoHIjl8/lYHcLNfaLonSuClPuCl89hJW1
mT/fodccrdDe9plxyxrPfkCxYoI/SN12afv5jUgp3Or8qNDPbpCNbEZiJiTaIGTerPNgPJ7ZDvNO
Qt/sWyAJpfkz033aaSWzF9VXlznQGKabDhc8xUkFhwleVdaQnwLhZWAGZKW9tTV+UVvNC7UV0pum
jnhhUd+hksUBi/5wiwfWh2TSdTFEEPkgIyhM7eQ5bJ4CBMUJmQQTYGMLDsG2juBj5V5903VbBG75
Ii4KbCJTpi9bVIK1S1Wn490Ey9EHy97ISIQR8a//K53j//f8WPILP9b0mr6FZcvt/Nvf9dvENf+l
v/vLlv4XqljanlIo5UoEtP8ltTX1vwzB/6DzLBBiCfkvqS3apb9oIyscW6ZEvAlY758Ws2bIv5RU
wqArbVpKWJb93+kxyz8azPR2FV1nl2xoBLe4wJzZs3UiuRWZHdt2r2kXtjdtE0DpdS3mjcwiaqzt
Sef95m+j16kB7E9V778PxTWdDmUYhkZONUNFyBc5rrRklQ/T5eeDiD9NZn+PYurYdA0Hs5k+29lO
R/GCNsubghWsiMZ7mTQ/W0rYfHgWjjHcamO/syLtXrbNt053L5M8RWcBF0mjgwMsd2sgHyxa84hP
DXH1P7qD/8OrR9ghJMVVx7Cs805+LQst9OB/qqQ5JI1xHct+8/kQwvjgYZ6MYZ8Z7Oo2DsQUMkYD
yxj2LZ64ZouGZoM/Zm3efD7aR4/zdLCzG22pDFndfCZJw44Iq7I6ogF6+XwMMf/G/7IM/tfTVFLn
dRA8zLO7lnMIGwgg1tijyUXltqjhCERO9jUOXSvKlrml1o3BQePn5wN/fHH/jHtuVSQxfBxbwbiG
qT26vXtDo+OLmYpK5LNLM87un40EVoxzrLSDQymjwBqz1heDs/78SsRX48yT5uQNr9BLDk3OONi6
sVRySA3hkxUrGL4doRH+otqICCwPUc1/2y7+ltp8MOXF/Eb/29MT9qyDsfAL2LO65WToWJVtVCZs
anDR0SRe0vmkM3EhQAkDBLFJKbiId/D62YpeUDtui9X/5NpPfoH5MZ/8AnZf5bEezLuq2wzz5XAo
rr0lIXzX+k2/dvZEVV5HX72EX130/DxOxmy6iiJrxpjA5paQk/Z00DbBfXadLoBzL6DgV3eEd2XI
8Imu+uKCP5y3Jxc8L/cng/eiLlDMMri+wdxJxKb8hUEvWmsLUox2BnsRbKb/4Zhnn5Akm2w/dllx
+4VY+5ckPcz44Q302U25Ljb+9VdX+fvV+GxenX1JyilCaBdylcEufUoA7RfXxiq+pQG+6LYkQi9p
uK3m1j2n79m+hrt+6Sy/uOwPlyZk3QabdV5W42xpajRj9FRITXoYxbMQ2rpF8jdRQF6gz1k7Fayz
1HKfkRUuB1sePx/9w+ds840zTKm7JOb8+ZzjjIccFyZ3wE9phZQLh8yN/2yI83UD9XyJ2h3laJpT
/t6ardh+PsJHn2qcA9R8HRs7kjx7UzgRDGnSTVS1vFengdfeHKTC8bHF1vLFUjT/qPMZYytdt6Q0
0fmps4fVCaPp2oyhbDUso+a+oXUvhy++iOJPtd7fX6uTUdx5ypy8fak2+VAeGIXqEK2d1bRF5f3u
bIxlsAeuTjTp5zdQzI/5k8tyz6aB61Za5MUMSJt8KZ+iZbrwD4C7VuPbl+vafIs+G+tsPoxZ3dVa
yFgoCCRQuBV29KfyO8eOtcKsif2xCBfZEyfccUls1Pqri/3iEbrzzT+5uazjw+hWjC/MXxPZSE6G
7jD5H8wTqetSwj0AWICR7Y9BilyJQFcNi7d2E/rvZbNvAF1+/tQ+endPxzhbvRTxbspxW+2inC1X
8tGmaPX5CB+9WKcjnM12p/GmxpGMUFVYx2OO45sO94rj0Gi2N5+P9eHVCPyCHFMouP6GPpw8Flkg
HIiamjmfXvXysXPcLy7moxMKJ6R/Bji7XQGeEw1Fi3YB/v0xV1jGRVNcTqQHEHD4+PnFfLhjOR3s
7M51hvJiv2Aw+VgckKiQBe/XF/pq/qgQqU0W4VMKhXWn1tnRvPGfPx/+i3tpna0fE4oblZvcy6K8
zeYqaPAfDnC2XsgJgXwzDxBBqDHcRwm/9D+7BOPPF8gbS6HGlhFiQPss6D72u89H+HCVPXlGszL7
dCHIZWFUqFe1i2QXbtlQfg+uvYPzPT8gnduY8Au+fT7gPMHOF77T8eandjLDSyfI09RlvJnio4jl
61zcKEODjpVGLMpog7Xv8yE/3LRLygOOwqBrcMz6c0xRjnoRKsbs1movF8X99IaSVz3AMl5hDiGW
eaEd5NXnoxrzw/m3Kz0Z9Wz3GKPEkyMlOfAeIxH11LBQD69NNHHwvdeZdgl5DG/Uqlwbl7CRUQcr
YvVoj8DB+uIOfLjHO70D8xp3ctdtWbetO0+keVepnshAwIS/Z3M5I44JBIt3xEQtjDVHW//QQQhf
+19/Xz/65s2fAuoj7iz5P5tqmUUf1Z2QfUjyVLbtxiM1g5bZhXxAgg1FskVjtgAhsKLuilqAGOts
2/RffOU/+vCd/hJn8y+27MonroWnAo+8Gn72pLM4WGg+f/hfjXI246haBCoV8ygDDUGvoL3kAZX7
4l36cIWDMWTrBgYK3TpbgOJQr62xYxSNfYKSb3r9xQr38WX8a4B5ip9MG0/z/UgXTBsBNxzw68R5
c7L2n9+ree79+3vyr0HOpoXWmlNexgyiqh+Rifzqmp3IIcL/lrlfDPXVDTt7+LZOpSOdh2rzYTe0
7YVDG/Pzq/nqlp09ec2q+7C3eSZIR6P8BUYh3vEvZteHZTl58uDPlhYcASjuI66DNggRoDN6Jo5X
HaSc39vjVf9c3hvrOcr4q33jV3fwbCGJLNPCxczlOY0gWBp1WvvFuvnRDZzpWpRyDbR+v6/9ZM4l
tkBl63BtRU4QoCYvLIUQuc6+mArioys5HedsJ1R2A6LW+UNEOPOCYNmF8wYFaQHG/YFkckLjrP/w
ws52Q37bJlbkMaBEVTel5lqZMOy05osJ+OHX7uTCzqttHR5qvfHZdfmvLUge/clO1sgpV9qKoJjy
WD74i/jLQs1HL/HpoGdLUSu0pvbnlaI2ciie+cqRyaaEuBQE5TKBcv75W/bFw/v97T2ZJFERVl5v
MNzcTe3Hq8bNvrqNH1UkXGEi96IkgObk7EVWWJN6lc1L+M7bZOthKzblrtnAWfvibf7wWk4GOnuZ
kxzFel4xUOeTImmhwQTk8vnt+uDpIJG1dIvqoaC4cvbWJkEQevaIFyz3X/DoIHu4r+Y0rDmxoXn/
fKwP3t8/xjp7r2zZWpmRzWOlz0b2ahUPDoylz8cQ8z05+2b8McjZu0SB2xi0kkGa5bTOV2Ah2V8l
1wOpRiC3UXIsoF0u/wdr+8mo+NT//BxKfGRdFzCqg661QciQ8lnsyBD4/Oo+mBB/DHP2LompnGyz
YJjBuHHil4J67ucDfH73QMP8eR2+4Xup6TBASNCtmyQrB1WhBKsa+8bm86E+nw2mbv45lBqHqQlr
hqqqW50ch1Fte+Or7e1HB00X8xTWzrkcpZtno9C3SMuCjvuFOkK8XbrrhMgrgM3kvMMlfs2JS+iJ
ngCGsU2+a4fPL/GDE80fg8+P82QtEkBuROUy+GA+pf69ANXmiGvP3GT1ccZ5fz7ahzdU/mYN0QQ1
zvd8nW8VMg9IGXUNsOwohDuYb+3u80E+fr9ORjmbIZ0d50WaMAqqkmZlgi65YY/hLedKPymwYlpM
T9W+vP/6lPD78/Rvr7ZjGw5AJUdg/f3zdvrKsyJXoH0RMAAhE25KPFwXRXUUy3iVgqoM5R0pl+Sb
rJLXgfMbNMXl55dvAPFklNPfwnLx/ruGg/FYt4F8nq3+NrCHqXN6ImdBCWWvg1Sae+Gbpervk7z2
WENNh8A3AoNKYRKgEvRBto5KqDQbt3MsZ1ElARWPosuQ9dsejsWVYaW41KI4LnAdisarNxUGe7Ew
W+im+0SDP/CgG8J70dK85hyMrCt90Hh5zFUzhpa+ygXS3OGidKKaNDoRtCjOtwFt8hDSnCo6jEid
tCPjFQZVK/a6OTX2nTuN6UQyYl+lkNJsUYz5D88KDCSulVbjI+1hGZqTjz67SiLNvRkKJ4S84YZB
Eay7SZoxgcGN46ycOiW4k1Mth3T2TgQveplrbnpb4Q0RZuYv+mG4xX76UmpUNd3cJiKDbOZReO5a
I0r04KKcXnRp/BOxClC6NNZBAwBq0xpK1P0kEfoN3UsDUujCr4i4qKCYlWhMMsP4Fdvdrpiyx4RY
Jg6YOw5FN1VYXwcosRH/998dQChhRbCFGh/NKifsJFimebTxYHbrABZiM74sbOOQMZFH67lyH3Fl
c/wUhzTGB6R1S2eE+B+7r20BclPLNkY6GzmHizrYYBGJozfkd7eiBdMdPQVOshxtsexlhxwHU0I2
dMNFyJNDhKRdVsZDVhgkPzS7HulQW6cr1Pk7MiFweouSbRJumyJ2yX5b+sWADpTUlOHVc29L904F
wCG5gdqT8AZcpWvTBvW0blrBO7HD6va/KDuv3caxbe2+0CFALuZbkVS2ZMvZN4Qjc858+jPY/w+c
3epGGfuqgS5X0aLIFeaa3xg2istq1fJOVneSeawGgq8AnQcvaHaz+dC2b5roV/kI7N7V6ps824zd
R5SSTqYFcfppiZL6JamWGec4XDxAcyQEnam3qAaC68tv0pq4G8AthrIhoS4g062sPIFAdgLzMdG2
hjhGfeM02nGw3rXoFj47gYy9Px7meSPFO8U8RkTLzRj+nnKwNZrwaVHLGnD388r3L1VMR2bwKusY
l3Fu+PV+MrcYM9axdfChXRj5VlXObVeuwYqtYr0CTUb472CPBOwJsROchv0hyediCHdJ89r7l1im
IYu4Yo3qdvSPFmhymXyXAUFy/DFK9pROVeBsr7aogDI60AoqIChEMN601rEzP7LuRkLMroaLOG89
wqJsC/pxO28aTxCKvBo3zRRBNaV0c0sXlqMXn2V44DjHV25y5cNsANC7sbYd0k2weI72E+tTxK5I
G6T43IxrdLJ5x58QIs6OhX+hITmLb6f+rc9+Ym2DkXCOFUwWX0P8FswvRn8/Tl9K7QzW0t39ZC09
oiVS+OZd10iGLIfQ+Nf05sGkeEKbtKm2HIg+KgS6wWXwEk0EOgIfar0PMHKGqEhvRhYAlKzdnjG1
sqivKF4im04p3akgWHmtHb2nNAalajbBSclNc5winKuOXT6KiPaEFAfKx+h7BEhV1KiM4U7Y3Aft
66DiogDlH67xtlbDyWzAMn3L+h4QkUOLfIantkpuZXHSxEGxFoeL40fMLWRWyo0pHkebZuNp31aH
HHwJTXsrQy8cREoWw6B+O/pw/8nx1cDNJcstDdVp1Imj9neR33X9qdaeyao3DZZdFoA6zZL9SvN9
aItk6/GxldshOhfpORVf8Xxu6X3ENcRNaUN4ou1JQq84bjDkzPLPSJNa0H2YLMebj6G5kcJHzKJi
JHG1HmRIXMcSFmyxQdukIMUwq60IEfRs0OOFxYNKly0Fm1WRHJcFNjiZVa6+jfnBgDLaEvOjy3cd
55s24OLRA2ujIsbxBV1O0FpzF7bqpaahdMYgxLgNFIdeWpCothKdfHnd+ZpK0/wJMW6kPRvVhWEl
haTU15uq/RjpKfWzD9pJvktI5BzszNappaPEXjrUGUoyXEtl8NaVjSv58z4YaQDJbo0AezfHUHXz
kRpfOgqAbBaeGWd02m97W15F4g1GhaPKjwkeJoV8TwBMKQ+rtdLcmLWAYvYkh3ehfz/gN0sa0wuU
m5KG3sEHGwClVa3xCQdOVpf8RgVNkKY7xSntdgyagDBrI/NI5g3jTcmQFyWDmxcw1Vm0NdVusjJX
G0dkPDhWkZ2QLiOKFqXzeaYBGUp+3GT3mQoatsV6AmBCCeKDFFhuxv0icefNhkD0Q4ZUARhmvHAA
QohuwL0zEaWi8TKmo95U9cswP6lMkuAR1vHgn8ZxsQdVTjK+dPJEDyFiHUY0Td1Z43M9MxyI9GlG
+TA+58QlzJCUinkS/rumpo5RiBc7+Gr8XQygyCwOYxrc6YD76/AG+OBKVm67niCnQeEhfQ0teZXZ
avdsxbW/ZXQhnjfasJWkYYQ/rUsUhqWqIS3kq9qTOujs6kEiHixJQL3XpuTSkVTM6Cqt5DujgPxc
959dC49MCKeBFA2lChqXnFd7I6n2EBnvE3k4Wb51rntyJa0gkV9tqzZ4g+T31dqMU2MfZS6JxM5J
pZnvWcHkKtFjHaXlSbfVA39RwvVbk8ecN+EQYP7J97EvG26lMdKj1KQE0AvNseBU1Wp+mxXLTDfN
KNMLAlfGGB8roM11h5XNbr6GLtjoOeNbLCiXogn36/eZ+zoQBpeIY8yi3CtqTOJnaRrfED4TyiHJ
/Eel5b7QUQ1Cg0MeEMNEU78SWT3ERMFW+Rzsa6Kj0amtuAXxSSaVklTvTS6cOnrNxWNbeokEGzlz
0Zx21pb2Hkf0e0BXK7lunNr0SLf43TdAAkKCH4x6tn47q8/5txTuLHTLZv4NOQpoDB4sM/qwEUSJ
J7LrK42+b7y5hSPn73OPpxyXBnugDnju5Er6nfZiQs+g09SZ9ItkkSdfE7BLVFwij82dFN1JJezA
czJtxGf+BlwtktYRaOZQf2RimTPCgoeQNtdpk2Xr9GmCFsK4Q2kzcoV5m87rRRJScwt1x88vin6L
iTe5tyhFJ2+5edCsVUgj2HgorXPc7QvDSbYYRkxPI0cOSxj7A5ARWl7KgsYmn3dzFdZ7w1OTDZbX
6UVgbcQ8ZuGJokH3PqhufKrdTxGiTwBkjKEYJtghRzGBpz1mBLgEpH3xLiRULCHwLswxe6XoXi4u
evo4G2zZluzFKqMqFip3vvYVdisDw4jL+ycgbo/3QtlPI7B6vI9Et8kiI8k2jG+4oBARKuUVZE9u
vhc1TkGkccNrSSBlzEDkfZQ850t+eBfj3JMsYhKM2MxxM+jh2ccGxZgohvZ1CcwSm7M4aytRQEKt
XPF/W+6kIh5jbW3G9IiQLUMzdsMIUhKS87+DbrERdRMhqQWb8FhM73HOmR0h2OZetMQwyYDDpDHX
0XQv5je72w7SIW1eKjC9ufldhBEOaRL0nCEa2cSYFLiEUiE58i6j0zEhNRhixizHyTN40qk/NKaj
d3dCgxsRuFJPMZigLYthln5NvBkVR1fWFbCug6+vhxvjrW/KVSdtqgJSDVEkb3gyCs+fYbVm7Avw
dpDXgGO5vD2rwmJaY7veAmAw7QzOhlgJ7BQJJzWa9mDVTABW5SZ4LZqw8wr9YoGsydCxLFtTtVvn
3YfMSpkpNYTpnLG6qWePMttONjeBdBMOyrY6B/1aqzea4hGEG+cNaWxUGeGppKtsPiYadECSLjEu
wcYDqbTqR5cvQbM2oled0LptpS8LIF3rJahLJ8DNxgGCtoGqaHAz9mTIWpgDGB7p2bqobyEp79t2
dtG4hSYEkydEQNWXPH9CgVGA1KiQDVYhKSTAgo8sOXHm0Y851F7Tr2XTqyiVoIcbGdVu54w1FXYD
vhZCak4x3pnZT5l7ZXg3lOfM3iZnvg+ft4H4QS494f/s6SDrEcfD/gGIyskTsTSwp9xZJ4SNy1IL
VQ3vvKNJniQYL59k6ZTBLbIInL60TBWloHOeV3GjvCl0Gqqr5L748UEhrLsCQMqpew1xZhNv8bd4
uXvjYBx7/cJDjbtUzrdw28RPgDuhX4l5Z78Mp+TRV76R2huYHKADQTQqz6CYAmVH97J+zBUvQhJA
zLZh0lqFz0BFdHahGXMbIqy9CrwyIWFBzPYlzN51FvKGfypsD5MP2CS8aHc8h1F5rOHvp1tCca15
oykHoe56+zhMxzR3U9JGWMSKHXWSWL7lRRmqy6g5wGTS0o1+wvbFYsBCjWBuuO3MN7TL3BhQS7h5
2MLiZz3iVzjlwW0UOUjEBzZbJ0gZ7VvOkPNGIje8T5uTD/m93IPWxwM12WBbNh0Z43Q/k4tglxeq
XG8+yQfzyJk72ygCC7O8KkNtnaYPiuRGgHOGFT9ZlQ9Vu2nAUOnzDaNjDZbpUEBwvxF43J5jwwmK
fYxTu7jt75BAaDlZSscEM4a0qHPtaV8dsvhZMLM9DKRWwo1CMFVeN8Guzrcdf/2m+Z5+APwp0q5n
XK9x/j0kHbXamxBcqb5vRuRKmJnvQeGYAHijb/5xsa80hmwCv268sTlamOIVbzyVSo3gxzZZcByk
7eE4nDV/K8u3yskvjvKuT3ZW/mIaa0h8hOjM0WuOy6QWwH9OHuIekURtOG35biDWZh5cEukwn1UZ
Au9PtkTgCVnZ5xS5ws/S6IP9QIb30LBS8AQNsSUnzBgvERQohxrlJYUKinDDNuEZy9YsBwZI6aHT
S6lX5VtFcyeFaL/pzbwQ5IEQIGMuQM6YvVsBhRL02lBab0KDt4F8d2js5uJNoOtBKTJDO3dytsls
br7icifTGorQD/X8k6S4EHjS214+ttojnICW1ZpwFVBH0oNgVY6hK3m0pO8u3M3DT9E+dt2n1p0Z
Z5W3RhDTmc51ucl5kazWkQmtVOupvE3HjaW/SbLb9O+9fIK9pdVIF3k2nfkxYDQtIrfVOYdpneoj
h+GRMcKswdQE8lfFv4WnKCE8mHjjpflO42ODTWM/YFxD9sEA27aArS5Wupe6s5qpmwL0V9mQbMb2
6gOtjp3Af+6a9VRd2vomZDyYHpSgWucTkexHffiOmseke+3DB2mYnSI+pNmNKr1WsASahyh4jqWN
nb7F1lYUqEOLB6X3kureZATFupZbX81NOXyNEvC5C4gsP9i3IEYH1gCdnREydvVq01FBkQhIZz1B
y1ubFwNIlfVtD3eNf6pIcgFeuDcnt9c3UgFwAnRQ6OEXTZPPBgGSUT3nU70SMEUaFl6fhvo0Dyke
xIOUuBNECX2DV5VHWLE/SrB84bmWj4Un62yoEcmjAH6SScsnJ5E9qkzGyn2B2KF+NdgFTcU2aQ4y
DU7ZvEhGfPZfs9tO595cq+OO0H7cYxxhjUZxYxLHZrjPyTUlUD97JwpIbU8NUbe9HrQrlsBLljHY
wfWLh5UqfRNR5kKHpDzY2L+JFhlHvXzqT7HFHuqcgXAwzDuLbSqRdvKBO0hZQHpXAYl67cZ+qUye
6Cw5IVhlC15cMoZ3bgQJaOOChbcftn13N7PBTW58bW2bGr0jmwAzKXMtHpk4cju2HB6b7oRZ/ovN
AQ7rLN8ptTvfx0wnH7jY9KOfeXilMFTCAYMFxI5Zjbc67prZrW1GfuY42RV4/YZDGXxWpKRL+RC3
ywyglwx/za7tN+pXvbDbnTg7c74Ef9PBlqn0Z5pUQggw/dHAxy1oEEa56Payw0ZUB7N97NDbAujk
7kkPy4o7e+sAK2Dbiddjdcrfh2ZfNA8py7dhvO2pTdmgzFhsnyzdG+v10hJCmWxktlKpxvVOr2xI
A5tkwxYbwnsVPBAtz8ZbylGFuhVoxWTphYgaZj/kuLdQR4AEEQnE6msbOwSmzOe0NnfzRjMOUvsS
Jhc9Xi+VqyhhYoOf1Ws7naY0K/9IR1BOrrYUTLWvOPCdHG5dRu4W5GMlNrwvolvH0deAaMQ/qe22
Fl4X87Iz0X3mmD8KN8lcRvb8bXyaZ+plq8ZeJ/qa4hUqvOeKlnWuxBI51PaS9IxhMeph1W7kcWN3
0yqvWqg8FbO5E2AeTdw5cIV9p5Vn6ZaFUE1rKEFltkX1Psp3JeWi+ww6UNNvYcFNEqiHg9U7euhw
C031ocvdAIul2GG47CiFquVTFG4sNvD2UaNYmSqHbPR3ff3Y7AG6OVK1sw76gobFTcdtfguUe0sF
aRicK5iKIRWiRsLLipHDP+kV9dTO0+OtRC69uUz2ZsEr2G4sQ1eMdXoUmOFwwTb3Sx14afxa1bpr
1JvC35S9O8BHoRbHZ1pifoXDgkgX6/HJD9wx3JZk4j/7TluxfPHFHSS/1FjDRlB5tIhpinU871P9
Lk9uKX7RXMial1KdfuhTT0HHpO2aCCgTYItVb+6K+KF/1241dufZukFMJW/mcNekh4LKq8Nu32A5
G20nbDomJUv0Nyu4NgEzD5pvSqfhpqOmXyUnhbSqOM35C0VQu/+aZfBcT4MGYM4VhWtEy3vJB4oq
bzROUeNOgPIQ6yhPA7sqinVTBoTwS7LxwZEjacDLwba6kYTqgSS476izmbhFZmqlDEL19KpTxKM6
zzDz0/ZvMcSy6rZjY8lr5//QfBjpXvsNpI2JRWJBDb8u3yzb2/A0sOB7gJpM6NkZI+6D5oVm7Pqs
txoQDkykXfagUAKzugMbKiWbVxHhGbEdnnl8RoiYVX60dHZML32x7QJ25oxkbPtuCpBW1WZ4q3GF
V67C0vOiJN58jq1PyX+IZJyEvH7JT4Hc6dMuz4xNXbJJwb63VCdu+vKAaHdMnjKgDP2mpzvhXos9
HDQ1bu8l6H+HrMIciPHTa+KEd3SCyKnD6FXZayTRVb3TeAZNbxDnSd8sgMaAb2HNJjSnb0T/MsbL
pHwmMPWz0mSLoINEwqwSaiARIXhS0Z1JLvdJ7saUN8v4LNi9N+wNg+BpLASPL1ngjvwoCJKHro+2
asniUYAStMx6PUsIE7X4pMQ4CWoIkt14O/D/LXkGlRJV78Fy5FML29hqjb63E/ODMxwSwC33Vh86
f6Mn/WNkxaYnTNlY60UXO70eCbxTRgZEP0lmZRcldbaZ4jq+FEHKrqCXS0q5ugw9cRXncnaOJokk
fxvzt2yOT/KOLUoqaTIYlSG8mfU4ODc+hH+obNoE53SK8manyg3etyb2h7Wux8leG4qdLmN7UoJ7
cn7WKUn7rQiy27Yt+02hGOKgyVTsfVXXGdClBz2v3MLunVgrJLcdZExikyengPsxPSu2far1yVxp
hfVo8r6YSNDHLLqHWrdLs9pNVKYDQTW/AWAFml6+kSTAhQWleVLl2zTpBUat+CFTkvaYzcaZ8OZr
p2qPQOf2OQCrurDvupkiZTKz7o2HXWgg+JXN7xZA/kokNUaucIQbY9J816rSZxf0P5FUMVwtdJ7Y
lvf2JPPnfpttx7H+7GxgrZk9cEhtB2ez6Zpn0wYWqiF8xCnOjnLoc2tNpCy+NBkTUR0jyeqGacGO
IYcPJZ4KouLDWW1LKXTLruoerEhTlnmC40M3m+RiWFlNkS60CykKjkMwY5LEfRBrT6Qpiv4yjgrf
E3AuKsq98Pltp3QQyn2edKO/Ge006A6FJJfKIy1maac6qVbVxW1ST+xPIKNPAbEVq//giAD8SSwp
hKBpYkn2tenD80xTiOF4JaTMdmTgYB9AuAT7FKVhsrIlRf8oTFXqDoFcRNE6a0Iqq72pY30SM6C6
NurTlyjrbAh4rZxPux6CymJeyumf1Ao9kX/qFCCPY9RzwH5JToph3xhCAhrOmWThTFXRDechGBsQ
mskyjubKQLErVZISUW3QdyVHIfh3Uc1xn1hzQQRmVhhVfb+EU0HEB2DUAIZPdU1hsivawBidWZWL
Za/ul4O4VUWYD09hnmfstkx7BHRUp2Pv70AZzWIL1dy/oOYQZO6tagRmO2LDXbUc14bE4TnOpCF5
7NDLSyXBccUJp6hGlGWrxbIM8X2+CSYpTBdQv0qZLjxqsqOaVRQ30jlTdqZv57AvM8lK2E9JaqaH
r0oZ5eNlgARVPwem5qc1e6OyaSwv95v6q6gTxd+EUUFhNY/aodqCUG4+ofc346bOtei7V+L+p+kj
Tgjp7ZlyXjL4omy1+qiIkdDirl9YFJZdUGxU2775Ag2p9jvsNb76ZYpEx606lpKBICUsY7CbtgQQ
TjUjR+ojrXMGoQ2Wk+KsHFhx12a0hoAXlwfIBpCW0l4q9F1tKOVWqdPg3EdEkNam1dLVCIokeJAH
2qvXVtMC0V+JyKagMPFE52v8RybGrqLsYSoF3CDq1FM4wSjmSfBg2Y9I0Nthyg92O4v4QR8Bd69r
EFRMa00sorURxf4bDhLVdKtJ998suVO+qkFn5s+iXIzrNGs4gy/hflubMfQxzqitXIlzngORUlvm
73HChFxkkOm6LLLjgx8lUuaJKh04CshapPaz1Jus8/xIQAs2fJ+mkWFYGGyjNsF5KwSc3bqPXqpc
DT5KdUrHlS37UeFAwjfE15BbbfVeloKDAks2Ch8gWEubrNzzX7w5c57e2V08pZ+2OrO8nrWYMT00
Fem9yBmqKTBI8gUqQaQ5aa3q0TaL0lB38c/AUkbwCGlEyarquZm6tD/kxkhF1RgblD8FH6jxCh7A
4hap0Rxza7skAKrRZXQspOR5KqWlfBvwaxAPTxW2IB0wDPCLbdliDgtSCi11LLXjGru78el3aoNJ
vRl0ZTtAGA6psBaMi6ize6zSdVa6ZRr7e2MsVPabdT1z1hnqGR+oBhjscXAHy8zo6xtoksqJE65B
A7ullp03VjOFXT2reK6LmK6DDdi+qXazWplLiJTgsjY1Dg8mEAYQNO4aBN+tKRpQgPqkRQ+6lBms
vKqeqrIEfbBi1tF0rO+NrOMRkrMa1nYTlpMrmmw58i7t6CWVOMOmuE7r+YOQ+rLbtEqyF0XY79Su
7OZtMtKJ8VTPlaAk1EwpJ/pmOyFQVFwjSaQ7O/YnYErhfKKNqvW/rcYm5Z6NqqpszCAJZQeEi1a6
k9Yr+MlzpvatBjte3BnNmOd3emGNVeUaKdoYIKjzpEuvQT3J4w8qpTQ+t4nql/WKwzXepyQz9IGz
Rdv4GFWrGI8k/aplMx7MrbKqqo5lbKHVVkWvm2aObEV1fsq4tbOwyrZElKLuTSevr18MMPWyq2ey
LXkR707/YgZdEx36AHb3urFVv+DJnQfF0ztTKdzUiOMH0Scm5RJup7ESWssaYS7tjMk69Qt21IBP
gtGThT3SEQlmul/GdP+7bSe72OYYPRSnT4oeWGUOaMPpfDm1HRGPHEZ0cjnQBtpHqbmqVN2GXAim
Z/QkRWCmRgxlU29SfVPdqtZA0VWRZqhu3AhV2RZGJY/boPWB8FVxNtwlgdYk+0mNgsgbC3Mu1rR/
wEiPrIxhcVLtiLaGeKLJNu+GLJgOFtIjyCVGtvRpTAENkl9tYGWtCqWHn6Nk0akmU0Agqkk6klZf
HmKC1tEXtzVo3y2AIv1XbbKO3OYxbEQcr13uT9+Dz7HW4JiTmeR3he6jG1tnUmRpwFln5qejUKdI
/6yHlHJ0nonKDFw9qSG5cUgTWs1rrlewRjgl6PLhLZTK4itIFvsNPMKek59kjEsvaAH8uKOat7i6
hiKSn7QYgcdd4EeUvRL4qvEanBxH4ZUpOhuSpAlzSA9oYIrBeUoZxfgUBRHILX/hYsPjjNkbZeq0
bhXNiOl9gCn+YkS5/YynhhKdLSe27jU8ZjLnjylQ/sGyS06OZMi1UDnFAXnWODmG2QCCzkkPExvh
Nwhdw1Rk2bEDlYMvZQCJ5YwVgEGv0004YbMpC8CFI4TJDvys7srKBLhd0tBmraa2tpPdEA49OEJ/
phrdTlUcu3muNu1BRcKTX9pKTewddP3AWsUIS6hRWwsUzA9HqHZGx5fjFFPSW+5spHHq8TRyWEfT
lhR6NBVZ8z5s5MH2pDHsaBm1Zw5delQA/ZHuWEDd1hSaEK5qCaiW3LYjKNOpouwzR3RxnSscItUW
GGYl3ZdzoqFtzAewOFmshCHH962tdGzUjXov/IEnnyZL05msPuRQKs6lxw75A59BRj30kTeof9Zz
Sj0XBnfNqbs8Y9uNBf0dfhsvCwDGvHNU12rw0yidP7AWMmkMdv0kyYe1pHQSStkkRLk3W7DF1zU4
n6A7AhHCmka9Hwz14DXR2CrCa4K4Gb5MeZb05s6eZn9UjmR4RwqvczlAZ4UHEZwjEQycgfS1NdwZ
cSn7j0U7WhYHw4Oh8MQEcnvftfmoXpo2QrAjwwLhKC4JYvZylmGU2YNlqHLvsSbJ7EuipYP1LObG
hO2sSycz87WaNcOkoJ4L47L8LO3KrjlYJV/pkpZCm8AbfCktXNcY0UsWU8E6KGrd9Lq21BKvGyWV
zaKsyb0bzyLXdhYvWLNwARV/x2M8+QeUgJpN03lgwb8qcix/OwXsfbxOmASaDTIzXzmX2Amkc2eO
vbIrNVUqV+WgaBfgR+UXVsR4orlAQzyKJnmKwa1GSIQ7QdWDhdc67XRZ35KlUvCIwKY3t11cdA92
WgzoAsOoan/ChLXkupj6jjPwxK8MrwvgertxOEray8AIk2xJAM/FDbsts97MnRyhtAlqHhtdDdvW
IxYAnbewdMjG2aRQEu6MqM3Z5ZnqLQjTvD6YUFGmDRItlksSX7N2iKzUMI+K1Sa0Aw2mBtAj6Nlw
26x11V0Hh0n1bNsaJ4+oXE0BS+G3XfFwaxi8YpbTlOG0+nMwy5jj5iamDS1qdFHv5K4z2cTwgtau
MoZJx5fe6K9NX2lgCwdJt94EWD2V3jfgk5SF2yZtNzRKy7ZbW81YshxQ0nzPEsqOtnYWG0xnuRon
lTdlEcS3MUkn/YPVPx9d0jt6ZWZeP7bm6NnyaaQQi6IKtaCWjSxg/VaK2g0arc5OnaTC2uQWiJbq
zzJt4uxtpOumvjQB+gfAnHERtQ+JoVSUo9kjGNJL10ttf49+k3/GSWq4ao+5bZRUFZVa7Sh3ykZu
7HAs0OcQVoNG32FvU1SMIWbN50kScrcuUhxUbhFNEMunBp3dPY8c+he5kMvkQS5MqLdw30KB4kzv
JhbZBgrHG1nIC0H3f0oWZH6ynCcsQ/nk8Wkn7HoTYoha5kc3loTG5O5/mN39uqYAseJxrmxO3w1e
V9iveBt7LVNtJ4pKAwIdo6r0SxPsX422f2+BpQdWGMJgcEVqet0CizwBaV9K7rl/sTbUvzGFe0tK
MBKr6EG4yZoCyZ/7bv/9kkCaTIBMwjSusT4p8GarWPJZKT3Ga8PBrCA5/hqt8r6946zi+7+NM2k8
7wsV6v9f8Jrxw1DKHqXkgnSTBonpVL30W1ThOkfy1yV01dTxwCq2dg1LUBSlUY2lFTA2Tar4Gjk+
qtJ52k2LplG6J+2E86yGEn8SdR5QX8xFDdc6S+b1L7d3CQ784xv9v1/lmqjQpXNjDyG/iryPtsUb
Xd3Ike09rIGNcfnzta6b4vnUtmxqYIYU3QCrcRXQiAvYoBXvFtBvBHflvlNwrof5RpLU3VD5e2H9
xqq6zrj8vysy6hm0bMvmdXR+KMdYYjkFZChtXZv+hUm+mekiUp+MufrtTi5N6Fd3ko/3fxe7CrnQ
M63Ko8LFOFM4+htQdEumXXM7t6Kdj9OO9W896dehkOuPd3VDZ41GTmoZdHmU/TFH4DMP/22oCjsX
Ddk6CQpr+cqUq5RQFE+FDuaattLGNHdqkmRHBvf6l+Dd9fe0XAXIi6UpskZ/+/WwMowwvtO8g+gx
K2/+9B7hZBAJ+wqSd5xr/vkxvE5LXF9sScL8RzYDDy4bVZuLDRxRR9Q4A2pjAweIf77MP8ha19e5
unVta7E9n7hOLySnEbQRy2zqB0ioNDhQs5aNC3S2TdgOvz2Jv33C6yexLJTJpJ68ChtPOlPWdWJ3
4RPRhGHdK07gcHB4huH65w/8j3A7H1jYFiOagApnmNfpOD8v66qraDBY4GjLVWkJmLf0oWJoKTaa
S7Z/eQ/8h96R18I1tN3So7T77a1Yvr//fA+vf42r71c1E1yYyeBz3ItjCciv/yWbKE/gtCtu4Cvm
5s+f+x/hSi4ID8+ixM4UZaFo+PsDJbOJ0KWUz9146osREvBZmeuKWQrCKIdHuhcba+ZHujD+fOHr
twYoEUwQoVmyUOGZXI+nVC2imp+gA8TK7sfUf5D7+huN0dDmu0Z9/PPF/vEp/7oaARzNtGy+Xf3q
U2Y2nfl1IyPrPlqesYkI60ceeq/9tA63uL8Ov+d+rse360suf/4fb6qkWUMYRFzSb0YHYctKlMov
U/G/XsIiy6NbHBlY+tVLOtlaqafxrMEhob0E4QItasX9n2/d9by3fAyNSR6KFTeJmNbfP4amz1oi
lS3aY14R1mipvR9Etk56Dn9ZHuDQHvJLptu/fLTr9+D6sld3r6XRNc16anczzdSSP71WmFedabLU
lczp3S9v/z+y039dzgDTZWi49eBq/v1TTiX2N2W5HKGL5VQBJJND5G7TcyLNBTeTy6n6+rf45b99
f5ppW6bMQRPwqatM1pD1Sd+OBVfl5HlQDr7x9ecv798/139c4Wo4aagK6YNcaqsRZ2NWfihySKQ+
pF07iE13zjK2S3H3XvvhKRDNcW7UnSrtWmJCQ/TLPf7Xb/Q/fpWrh7Vv9Vi1lg9LoJquz9uqfbV1
cknWL+lF9XpR+Nd3yUvO8MKamxfj799lg5HC7hA3rYLMHbzsJKhA3GQH897fEKHZ1w90JHEI6lLe
3kk3beWU0NupODnhO640TuUVd/SIlLu589sXLv7lbTJIlSuyyttq4BT9+++WpOx8a8lXV9mP+mnt
pzfjx3xpvMkT3vQdfipbztq88YdeyPRCo3l5ogDj0SDM4xd6vjf9Mghfz7XcKlNmycK4qBMzvY5R
t/M0hm1PB3fe1B++FbvdwK4x07RfSAH/WE5cX+hqUi9838IWwoXaiuR+Eu8L1T7HuXpvhfUhM+wt
R740PlW2sbIU67er/8t79rePebXUxIbVDQUR5BVKOg8o0IZeoOAbxNtqweXQt2W75sOf37w/X5Ii
4d+/aJ9dEmdGXLIWt5H+3EDs//MF/jl/CgZk0wbzq4J/uZ63p8jQfIlhBUomNUV6EnpymSGtDoUC
641IzZ8v988nRUBZZaLW2D7rUCz+/nnmIFRiizAmEGx5GyTJVl+A3VTF//vL8HKgyrSo9hCA/vtl
srpmx8j5Kj01GzNr1r74kHEZ/Pki/zIqLjUA1UCga8qabVx9GCa7sLNFr6/mmjAVfQavndEcKs4t
pWxG4ZKI1FUIPdm9eI4Gmzp/+jkX0W0Zxf9L2pk1yY0c2fqvyPQOXezLtZEeErnXXmRxe0mrJovY
l8QO/Pr7RamvmImEJcQes9GYZOymZwQ8PDzcj5/zM3O61+s/5zIwnv8a9XzNVaVHkWYzXNGBgES6
HU2Lcq02jHYw9nXd1MUYtMmr43Tlo3uuCwyzoIrH/oI62wCvdQUbp7YFpb3MduGr5iZLb23PfNXL
w6CaJu1WBo9VGxaU0Vc9Rih7HI2cFSL5w/RI8dFS7TmSgYltBFdC9m5S2SGHH31URpHps1YciCgy
btTGYjQA2H/nP0j9HMHPlCnkFBQbK1SAx7mrjq4nyi9ALTNdZnqwc7Xse9XcKsHj9c91ecZJkE1Z
U0nBuMsuTgPawkbsGbCcMCkE737A3aTSFK0B0gsZiyEBm3zd5AVnpDDHrLjCoDpfSx3nlJVBa91r
NGzqX3rpU25/ClOgVdJtp61s2ue97/GcztZa+/W65Usn0XiAkWcquqLxYh99v9DsUW9FOGihHWjF
MgyXLlRU/2bWp07s6XtaICpkEKGMfdGSKlR1nF5fLKslMPsdNAcM33pbY10AdlnYO21j7O0vNKnr
W8Ptd/rN8TFZ5psDJLE/Zjiehd+fPvbYawgkZLwFeiD+3+g0FqHctoPKb0E9FARRysxiDSCWLnrm
tj1w8rYOt611ZNjTM3+Xik8YVxWHDpbJPlBEOw87pYe8V24feYAxsClVr4fqw/UPekFi8W5Bl1W4
nWUNTO8ove0qI08YkdMF3BiKAGavVd8FIewKSlBmw47L45djsZTXGhzP86QH7+Wd8fYSD/5jXxzj
kxdYG2hppEasUEM5jbmq3EVXaC1Iz1N/HcWu+h0d1UW8CpbO7ridWfyEnxGI4NvhA+PMYz+rlJ7Q
4cfkHPQVi0WwjZf+urqx2013E90xGbFUXMYAPkjSlhGl68YvL2vuNsXScSkVLYDx/UYPtNW90FAX
Wg/fyoOFaPscw/BlCCTsAeTj9cn6cKDR3sZlbkWgAhapDkDXwYXNvVoW+0oPZ27rSUtwVqiC7se8
kCCo6tBHuglL0WC4oZPvACDBlfHtaGozrMkTeYEmtg1u13daIXnksKp1yJvCG9i3D7LbLYFxhUsf
tmimr+AMWEAWsJzjSpr4VJA0q1AOKxRCqFGe7+ORc9k1QqpJ9hjzVKRtQCUknisUTOzhmRX13Ird
kmabOVaATny15H59ZJ6pQf3coRn22753ZmoU06AY6RIbERtGTBymLVEEUl9VKdlct3IZOcGwcapI
ox2O1/jlDBOJnkhOojLDt+/TvS8jxdftjI7XW/ig5Xd98ftbKCxy40OgYhu8Z863kBeyGiVDrHIX
w0htWncFqmb68AxUYsbhLwhjTPoMJPaG4vBI0C5KY6kaxWFNEkot3kcS0oXx4cV5qHZoL7tK/Wgv
GetE9hHk8oI20n21mavNXV7FZz/AGj1eYqS2REsObMOgbWJo4WU4S65/wIk849zGaD/V1OrlWCyy
XDVAateCDJtekbWhPb2a5Qu7fHdboiKgmA4nmzLvKFwVlO4DU2GgL0p+msUjsQPpshfgn0sFOBDt
07nlXZ448QVtXvi2gbDL+GWdSnJpg3ECoQx/CXC0bQn9g9yS2AQ3KWwegUjq7k0zfbOMJytmSLgO
PlpQEDSgNWtHmTkvF41IfIpwTRMSFiDKhePCA/ChpqwGUID6Rls7kWtDz7J2XFFeMAHmQ1Ewy/w/
tQUayg4U1olu1lg7Bt9pIIET87VW9ocQJvTq4sfQAESkDz/jTZdhlK8KVMCiz0Py+J4KnF71TlP2
kQFS8/Ci7+HLklxK2Cv1QbqzF97XbkMx57iYvePnrI6qGig/SrViYVXddEtarlsDkgHeUv2jsRGd
Cv1zyPTtbFP5cmNtnuI63xO43GVeVRpxm5ceZvWNuXeahcykCXO0D822WHUrYLAVnNT+Qr6d/6aX
cffctPhpJ/scp7adei1EccgZ7pStuRP183xTzmVP4pY4T91sRCBVOswm8kMXXIVQISqBogjf2Xhb
MvNw6bjmA6ZcN72bC3dTizo1NloU5BZ6SpXsz0XdBJtqZa7l7ZyZiXxYLAo3daj9wdw8CnmIjXil
32Cnd4d1eqv+zL9mT/7aXMJVvqw2NfieXeUCXYE5dnX9gEwv8ZfpUQJQ0ppMWviz3vcz2gebdg1P
ztraXTdzeXGcr3B0+dcmtBapjhkbsp4mu4nKYu6kz5kQf37igXkRtYwVYKJZa2vf7V/I780dl+RK
c+11c9f+oc6l0xMX8vmyRBw4sclgQ6zVPTaPK/SnHyPG9fqdCDDA9V11Gd/H9JCiD90LXcvyMfkw
x7w9uWYN/IFGqVYzx7W+Lm+TIBzEmhm66JXHqPt5/btdBjIWeGJgtKmxVSpdJBbYldIT0tbbooIp
Bkj/dTMTCfa5ndFGmqnmt6GJnehTt2TCcOPtoUZgE+nquvqacduZQDK3c6OjHUYF44HvC9PI4QEz
MBU5s6bLh975msSfnzjHMU3actBYkwhV8l3wZBQQczGbsPi3U4Yr6euB8djSba0FRdPr5icP9smX
G11BZuYBVDtgve5TZgP82yT9pPIky5iKVLQnrcJbv103ObGntmFQqDEFoukSRgVoWlP8blg41l0A
m4fKeMx1CxPueGZh9NWiDiEJcJlM7kVes4xB6K8LNFxvUrU1Z4oU4q8aXTS8XinB0IKm7jV+fymQ
6MmWVA4LT2cUEMXd5HhXMU/QKHPX9tS2nVoaheC4GNrQCCumgPMfkfbBsWeKhRM9bh5CJ0sZB9+W
FMn2MVAspQ/eNl2iRyDvwnXiHpftkkG3bgG9tTnj/9MbSFjimxCZxnUOo7cPhqaxgYfjDzWmrgO9
Yq29KUE+4xQTnm6bCp0UOlU6yxzFDnAMCrNAgl6pM5lw1l46+fBkMV7KPLXxotYN5Tu/Wppt8vG6
N2riy1z4iGLZFnILCPSNn37yQa/Br+c4POyBTNY4KH70L80u3QldHRqJ3AS0V+8oFKzbpfbJvlG3
0kZ/SG/8TzwwhKjWM0q+N3PhdCLy2BbiUqpO4ZvTONqReAh6Ex7xAbnmSNrKqZ1/SGAI+94bVfrg
+4BLIWNJB/f6dkx9cGhaZbpOQrRyXKf1KKgB6/S5KxyzenIU6Xg/lG1zl9sy486tzYDudYMihI23
H65nTecthZeNkTlN5eStJ8M0GhgOPBqMvDpQCFkMVZhrcMb3TGSsr1uc2liebTy9ZR4vqHedh3TP
lDvfk/HpJOwBpQ++dVN1cnVfprr809f09rZQ6Rf/BaN0pFihQ31hfMk3iUZv1KyHhdJASAUPYqHf
1PD66Mx8RpS/rlubjBb2iTkRrk6uLejFJLnJMCfY4oel6XbquzIa3A+iHBt+i1/8u7lgMRXYbXbW
1lB3cICVnxtlUNE4KgxOwXjQQuN3tBZeWzcbvYEi4Pr6Jr30xJL485PlVYOhtrmKJUEClavdaqCn
VyPA3j5dN/SetY/dE/1W4IyEP+eC3jdAZDyvY6KDfXf8FGyPq+g+C2ishWtnJXoJ0t6hphG4GkNR
73XuOVDB1MVy+gNGX7IAMR+YIjyF0MV59jZozZnNnKikU6A8WePou+lay/lLMGF9gIdD+xI9Q03m
or4dLvQl1Mmr6okX76qYrURNuump5dF3RMHMP7zvrgBJgMlZNzfq12qxgByHJ5q0ZCByLqWactJT
k6OEzo+GOpNyFhtDJiDBIVchfx50P677zezKRpmbk2veEKNnzQFslhDluNEezApi9669OCzCbb7P
72YB6VOXqNAAoLlHX4AW+/mxiFLmnmKxtkI9fq2pantW+eloJd+ZyFsfYDqO7QTC0jl+9qkQ7oiG
O2deo684Sk28GnB4K1w099Fdz16aIHwy0k9hot54IOODOanbCzSnSVH41ODoTOTpMCR1j8EGDfH1
wXfNvWm7zncDaKO/PC7rL4cH52dlUkBtv0hPyQ/aC7MI56kYdPojRqdGC4a+ijp+hN8bW7Pyl36/
g7fraM30LSY/6snujs5I44GoaMViKaXeputkUwvx0tm31NTrjU1lJpsaKhi5cf2iGcIA6fF3OwoU
basjgPvIZcBlo70aLwfI8dzfHWf493f8ZVI999egLvJDL0EQ6ejwPvbbMFJnrt3pc3iyqpFvKl1S
2VrJqsRFqPmr4mPzqN3Qq1vE0CPDGQT/rAuf73Lm/AsXvLg3TuyOXJRxU+hIxb0hZhfkzI0/OM/e
hgG7dX4f3vgrSMKO2YxRddpVfu3nyCW92giKsMCovkGhHuaE8llfNTAKvhkwF9CWhZ0tW1T3MD2K
gopoy8Zuv8nvzBv1Vno6fuy+wc0w9wnmtmLkwGrZHxwKxOJXHe9FA/zdh6tP+b32CdIA1F3m8O3T
R/PXPoxiPL24sIss/KqWPqfWnWo1t1HdrMKgmNnxicK7iES/LI3CfN0zv9wKDz7cmfvoJtg7K3Wn
PalfikXlxneUUmf8au4Tj0K8bbaZFjPYhUbh4RsMy5toO+zAWUOut4KH9Va7y26Vn9Ie8idv6fy4
bn3SOM1aQ9GpdFK6PT+vADzgb0kw3jSZv041Q90ybPjRa4fnoCn+aB0mwcry4ehXMzFQFcf04jiJ
5wG4T0oTY9yKr3UUHoFvEQShn3DzB/8B/sctjAnQEyVf/Ht5GS2lJfBhuJ62AKAejI/Q9c0VnCaQ
jnzvk98x+t4DwgqqavE79A2Un0hY0ehZwwKx8WdWPPVIOTU0+s4QPqh1JGNo8FtYZ7zhuavBBEUK
GkWDLG3V45wuyHSo/LU2c9QXRJC89hOxx82X7LX6ES9hjnCLlfFN2Rv78CZax3fyHHZTRPgr3/Xi
LWaraR2o2Cx4awvRem9l7sq1tIlX7VbbXXff6dN6ssLRfTOomWqTAomOjkctiDQ3c/UdpLDt8rAw
XoLZHGHaIuogotkLQs4aXT/mkBzaIMYivFZLMXdydLO7hOkLodObv8zVDCb6rmTyvL3oZTOZdzEJ
0URaYFp5PDDnoqzzR20L9Zf8MOzNNWWKfi76TUR2RybRNGg/0n8dzwr2YQn2D64aTmW3POzhdBCB
SHI7ZBHbjwmMl/vfFhwnZ6BSLjOaCEIFlqhRDMprpYwqUS9o1tGzsvijQ0WuQwpyZdBbYZBl5vaa
eC6cmRu5jME4dJqk1EPypHhyvHZbH94GaU7mVpk4B2dmRn6igyb2URzgQVsri+QAo6iJBEh219lr
Wb73u6+W9SVGRUHBdOTMiUxO3Jei+8C0O6HVuajyHfwyZlYar1GQMEkRWDKOhWsqQFYgy5w5g5Mr
FfNItCQMhZb9+R2SZ5FipUJZRt1Q3FkpW2uV3MIPTDby+wpY787yy9gY6lAqIdczwXPBUTmwcVQL
whLAvWF8vb6syZNwYmjklaraBhbYZsJ1Ga5QhYAOauawTTriiYWRIw5NYbVlhAW4maD+aKF2vhm8
D/+7ZYzcsPX0PoWhqV+0EI2bCkzgMyF4qp7CoJG4xFnLJS7RCeJM82KWEfxUEe/wVhDhxtFtLz2a
P41tsmH8n9TJWsa856B97t1Q3csZquLxvt5eX+x7zW10+Zz9ltFl3ne6bxhiSy2gYOoyh4l3qbfL
Zg1F294CQRrmD7qxFgLQ4ocNPzNkWBCwcpuf1SePMXZEIuA4vY9f64Z0L1rPj5RMf/Vf2zU6LWbT
e30hPoh/RBOFIlNJ/5N5pplTOe2+/zGjj65+WL0idP3YiSNE/3725vSv1/d60oBFykhjnNrEe+5x
UrDzVQtcchIMMLwwnRQkwWe/y2aSickodmJj9M4Q7H5hHmGjV9pbWMZWlZK8k/hW9lzRes7U6IFh
ZZCP2SWmJCP5bJoMVybRxrN/Hor2+/9u40Y+GtbHPrZVLMEmd5cF0X3VzSW14q+4OAYn+zbyMdjp
e7M+YqKlLazL5aqCMciIynUDf+JRhaZNmTl5U7UGEJGOCjUKFw9z1eeXgB1bFXxhuLWBXsSiA2uS
uOmN+mAujD3sTk/W4xwScyq7PTM58g7Ayp3OU60nb1CZb1nHawbgF+ZDfK8Cc5GX2ou/mq0CTPnJ
6TpHfpJWThPIwijDBJ8Awh2iLVBhenYUjJ/qxGUGlwlExjJmsRpTRd2z9Y4cp6niunAasV59VezS
dbMNbmG1uReSePl9/glUPAlT+FLMzhiIYDH2p9NFj/yJR1yQKDGWoyD5xqgc1NchZHG0X1dZGcP8
U7xB4f1FMumqDX+hfyVwlaYBeZ0OOmt0g2ll4MBKiHGvLNyaNm8wIPQkPUhznYHJVPvUkgh5JyHN
UiDrsQMI4AzkePw6vS0GIPDerQyPb4scONTeMKA3yrBMFGvuAE3dC6fGRwdoOCI2ltgYP0QL2Vjr
P4/PSGBt08/qd9XbpK/KCn6dvzDpA9TvZHNHZ8gf0rZ3xLHtAkFQ/NTACHw93E09mBwswMThGI7B
dzzfVbtDeCPwMGGq7Tcpq9ZamexMGeb8mHZrpS8hkNnnkb0Jg+hDHLJGKLJcKDp+f4CCtRqgDR3m
G0ScOv8hqV20kLvBmz54xtc0aHaDHL78lcUyOUFFhawbdz23wTmR5VpnsfA1r7rbZicg6bx/aehb
n9TtXKCfdtkTe6OYYA5qyewP9sJd/ZqvodAGnDN8gvZ4lgBgYhbtHRbq6BCq8PAd93UTTavpp2FL
vA3r5+ypeYhWIXA4JASWyiflLv6Wv8wF3Ml4azHG+KfRkYN2sj+AxMBoF2WIMcTLY/pw8P6w2zlI
qtipixh3Ymj05eDOOoSFR8IEAedeBaV5CNrlkO9D9WOipq7Rz7CQTD4QQdn+Z2WjT+dEdsFoFwYl
K/1YQKHbwyzvKPsBBRUj3hRwaDn161HpYWV2tk75MOOqUwncqf3RcUgKOYhV8Tm7BxJyenXBE2qi
j2TFbrgNV+lmDhU3fWH/WvGY/ccPKyaPwncHOmwQOHnxnhaSWy2+pkxP2+v0bnawZvp82PCzMiHC
GLcxCj65LtkxdE79O9gr24v+h2h86tv5yZCpSiIjhjrWqKaKCtH52bdg12tQ1oRyeQOvPNdzuT7u
hKXoL4XUE0ujl+OxUBwPFiVEx+7QRdDW9SZ6QT/ItZ68x+zxr3V1z5Y2uoOlI0OGvfhy+qZd6W74
RdSE0NJY5Pci04qQwFWfZ/xz8kCeLHJ0G7e2Hshhjs2gX1j1It/la29l/6j23f5w27nwFq4EsUtP
UDXnwvhk1DmxPXIbRa6MYyI+pcxr8IfPKP9G2x6W7Vf/3vwCNzqP11V1H61nq31iIy+i0InhUbhj
uYeqDDBciZerm6KRyLxvx0ST4TZv5Wd/c32XRVS7Zm8U9fpKrxxfLLQGGlBbn9MEXi4rWRQweybN
HOJNnIBr1kYhL/U1BdAT1sJd8pysDrvv9TJ+hh9odkxrznlGwQ20jG/EKZbK4lmPK1jSEYqyjqtQ
7zctHO3tIdpd38np6GaDtIJiTcyQjI5/qmROGBskcDKKE/oKKc1bItxKZVwFdQ98JlgYn6CT+9rO
4Z0nTUMpwPQvwEgm7kZfMY6GtIFyBn2MJdqhTBvxdF1xgzG0eNQZnKESV2WQJjjb62ue2mWdtx6v
f6anme46j3jA+xQEAqDctwvuTZQytNRYdo5/34E6CVDjMA8zE7ji4I09yIKyixFclWGdMbTPlqK4
CxuD/KpKU4TJEvroi/BYMzFZq5a9vL6+qSsSph64wqiFX86QJV6jODlEs4tBldDW8A43foRGzXUj
kwmyrUHmRqWWsZ8xyOqglnFgBnw9eY9eKSIbMB29g6yNn/Xu8Hm+fzu1iSC6GPUxdI3xydFnQxWj
tnIVbQD7eFjpA2lOjGhjMEfsMhVEOQniJoSojnz43Dsav1QlBDc57Q5i6frHxv7YRyVkxTOZ1NRy
QBlqjIopIOTGD4xSinXPdOCtzVNU0Q072SV5/kHr55L7y/XQiJGZJOQ1w9TpuPMD/C6HBhY74cFE
Qq3OPx5Sr3nstFZ/tbJ0PeMWl8ESc/Aw0IuWwW+McZv94cDE4gE5UojPXXBqG+3eeRJ8D/7q9/ke
MAUhHO0Cxu5g2Dj/UoqnRQpcoJjy5W0fa6gaSn9cX87lUXJUqpFgjm1dxe9GN2qZGc2hGxDb9Yth
5/fDviqamWg08X0wgWPDFmqaoKbOV6EycGE2DQwEB5WKs2fBTS2j/lOaEFzDSR27v78iUzTOGaoG
XDMORSGaHYmdoM4eHOud3ZqPcGlWM7Hh8noGikAAokPvsKrxESqipEprSH/gX/pDbp6iGKUe017K
zcuQ/oUPJObxcDZTxRtGu1dDSuuYR1hMNP2n0/88dnNONlEiZDEnFkYJXa4WvZKkWBDvxxT+gPWA
KjKxroSsT0ZWzlnND8BNZOXnVkeOlxlKnaeCnYXO11OmbpM6vxFyRHEFl1B02MspEKLiAwqD191j
drnCXU+qSZGVVAeeBMhsMvhka+sDc8CbaCNyOWT50Goy3mAima0IXEbD8/WOcgFVq+pSC//c5Z6h
EhWc0L/NAo3SPiGZCxHxfMY16aonX1fkCifLTfPeQHMFRcnMS26bpkEwN0HWsl9lSBpouTnDGjbx
fGadgsLT1DXmY8fHr5As34M/BgHHdzw0rJP2IoIc2AFo0MuzA3kT1Y9ze+r5+sxh6KyjV3ewLLr6
XhWCpYO5L2xwZyjXMhAF7NvPbnML3rm5Ish79fw87Tk3PjqcZRTYkWNiHPrrdWvfoL/XUF//ISNi
hyjVCgEW0dES46ROvO3ANjMLjhJnyd3rlvSZLIa0537VtIeffILRgdZju5Q6i08gPLxAtMt+LMyd
8j6QqawG+zEwX/8Ls2Kx1zZjdKJT6Mwh3mYzBMRYQUY+coOVGLLvVhCdW2By5xFvE5fxmbeNDnNa
5PmhsllqvAu2yI95K9Amu+O6e5snopy6x0BfiBKlYqnMYp97WqgrlaoWGR87UoNlhKZUvXDsUt1U
xzq+9Ro0gGZClfDd0Y5qMGuRDSpwoFycpWMAVZGSIJ1arAXrXkod0f+MDMOm2cw789TJxRpnl3eD
xv+NI1SrDtCjoWIT2t5b49lPQVi4Sqqh1mij2YvUZpNHPzxS76Uq5cYykuSPPeqA1xc9ESeZzjR4
LDEkdIlayDKYYIwuBBElod6eF768zBNYZ9DvqWb2d8oUE1Bgd3RozOUx1E2rjb7U0GljkD6z0VJJ
XkzFfwHxM1fhnojBkK78MjSKwSX5r304YMiA3cUqPbe069sGJd7SaF3VSmeyk4l3pyOmfEi+Zf5z
mRErTVv2jcec2jfHWaAVWTxGN8NWfjx8oMOPyEr0gyfTXn++/ummAo9GKmm8D1JBxTQKh3lcp3kW
BuQqVNmlBSRF0aO/FpVLQF9vvbWfv94mDqUGKAp6Hh4A+gX1ZzNETMipUrtopOZBjeDcjmw0wI3+
JS87fSaTnUiWxeKgcRWTYvjheQRIs0ASymUksKkM4yKSlWHZBn/BK3lwMrkEMly9SPgKTTkWqYK2
kpEaH7U62WuNtiiTGdTjlO9jQvBVmjbTb6NglgaKHcM30S7yqlioDTM9LVKwZvx03SVmzIxhQQNN
pjgoWEwdIW4vLwq5c49InF+3Is7POE6eLMYSt8RJjtMFOZyoAVa64ktUfpJK/d4JKrA7z17wuZ2t
60z5nKkRnyg9WLjDaO+QbTx4WW20C8mHaLCQFh1ahE2cbbgcZpxhyuPo0jENxYOGKcGRKSMpY60o
yBoPtg1HD9qJmrO8vnlTn+jExLj6j4KU2ZoyJhwJBdrojtfGApae9XUrMwsZV+FaRM9qqyI58G1g
4kq+qQ1pLrO/bIc72ulKxHV64gYeT9C4aFgJyl0bvW6+DXL6wIThJi/NtR0Rd82q/G61+a7Ksxnj
Uz5xansU+obaLGoHgRKYBfcRji5phVuQ06daM7OTk9HdgYzsvaDJWOXoni6OaXGsIMOGo8WIXWWt
u8lWuZHclkrxd/N7+fH44K2dj3/l+/0yOrrCzMJIpTAh0Tp0DhLFW4hiZoLrVCZPMQ8qKiZF3++v
889Xt0aXWMgyLuSnaql9iR9LdLoWhQ875ML+Ed12K0Z0TRRPFHeWC2bCPc9sj1ynhkdo6FJhGyWb
tHvN+jnk59RnOzMx8hAVlq2iyTAh4JjdEiFnoQzhuIcP3U8bsNsTsMwPvz+f4ZwZFes+ORJK7UuK
mYicDlEiX6djUz6bJQJt8szdP7mBBEOKIhCJXdSR1OCAKKBNioPe4LI1b8G/zgT56Q08MSGO4Mla
kKgFr2BgolpC+/IY3PjfBbQo3bbrfpl8V97am7/ylCIX/bWs0VmLDEiwSz+iSmF8QRDvtfKKt05S
7/ohu+lNgCg0gHzEHbTyvsvSTWa+tGqB6Le0+u3jx++Av8fkXX1ZQwslq0j6jLUrzneH/DRuvl43
IC6S0RV6ZmDkKFI15I3ZCwMIYEGIvIgasN5JsMvkcqlVCN1WP219Dis25TVIcQmMKlxiFzTFh6iK
o6pGla71oQVECPrw+1OoPGksOncapMuiXju6QXO/jOwmh6M4OyA70dI6oJ/m/TEYqT/joBeLwRLl
boPnms5A+PvM2Il/1mgB0tqq0JiuExQS1Ryd74P98fp3uqybQaBAdZPXCswBsOiNwojlUHo27Qwc
S6R/CA3JVY8/G1nNXRMd7K7VVm3f0qzgke9ryxnb4u8+cxJs03KhigublGyOsxElt1L0SpEob/W1
vtdX9H2XRb9sv9uLYpHuvXX2+brFi8QOXBm4NYiqNYFfHBuUPXTBvPBoLPzwNTC+WdLd0X/rPUsI
Iy6O9kyyenEGsGEbsIGREjMRNC5U63oBQ1AWwS2HCt068Fod0rFymZqHl9qz9mmD9GQf5MwGGWCE
r69UuTSOPC7dC/oKVJYvuk3DgIpfkvc2FMHto4JoVzf4qOnW2yT29lKjslxmGU1rZUXVJoWkBuK/
pXZ4rqxsY+XojpfFMqiaVeLdKIc51754wIIfdeCJFFNhgi195HRSbxtemXT24uhr/l7OczRbJIST
j3pxWNud12wU06pnYt5FSqWiagINnWgawJEx/viRFg6ebkSUD6vshyof9sjR7TsPwdoudo7u9f2/
yIKFMV7Kpm1Q/LhoVuWFlje0SaxFUSvpWi/lA7KgkbZNkEKdOcITmylIVthLTaOYcAHJtRMvggoD
wdOj3/l7uqT9KtDj2F84eVNXbm0yPMVMqW7PQYvU8fllYk5HmgfpBJXh47HlJkScOYdIEaricHBe
nCh3sh2N2+OzAy8XzMmONKDokCRNjoRlAsSp7JCXcQNTinLXGIwMrnp0buSZlHbC92HgI7nkhiP5
G3cK9bhPJOhpoRpXA5I7P6ZC3fd77XjQF6nUrENfBvbQSZuszWayzkvTsJHSCjUNPJSAOno60t8r
fbUDGqAk/kNr+giVGMfbVDXWjRx+PmbHm/5YPIAh+HDd3y6zXYokjGXA+4IUmnbBpFmbhuqj8Gcs
0mNIQbj+ppjas9F29/GhWNq17Bahc1OX9MmsH6ldfmxoDzMHcUQAtHusORWKNVO6vzxvgi0VAg7O
AOWqMUYSQbxYtpmzhRfmW8NUiqbDgOjFLr38mWB3cVMKuSLxgmGAjhnT8ckeOupEaVug+Rl9zqUv
Qfrl+uZe/v2CMZTrXmN8VrQdzzNFTfOjRjskgM4PmsJROmp1vVOU8C+EqHND4sCdXPkDmIeD0vM+
ISf0l07d39dd+6JmRrjSOnkmHl6GKIwhb8NHArLLdzo31kZ93KRoci4SxYhvBsU8PFbww2ysVJ+b
b7+s5CHvCGM+FxKdHIqxox2s/cLpgxa2nHDXflKYFoXs4eWw/G4wTGmISv7c9N9lUEQOg/IyrFSm
IIca3TCF0eQoy+bqQjJ191jl/kLv/GxBeW2nS8zv64dujrFAvagXqJR+kVEQWZR6yYgNal8IXCba
onGgcdalZmskyscDx9IN8kBeaEYJcQnN0KPORAHTdA9gsvZtyHRpnu1T31kqR8vc+JH1rQkk14+9
L1YULb1m6Gai1OXRPP+lIk868bPKdMLAGPilpfoxjHV0UQ2qGoiqVWYwE4unTfHKoLlN2jUGBKAY
jMxLiClPlbpVFw4b44BSiRCq7o3jDERE/O6zhPL9C0AGTakRtZJxxpWYSRpkNRlXHjj3Rt485sAh
QPLnt0ZqvvmoNCZlMYd2m1wh0CgFpi/eq2NXawLbBL7MCq0+bxd6dVzpabH0PWig80Hd+ccIPmr/
OYz0Va6j3Bwn6UonFWjS1G1knkKNYz5IejWT614eb8uAUZi8WiNycebOv3EfHIpOqG8jGxQCk5Cl
dZYc8rWiHsqZXb98SbPtQnwTZSdgYlQIzk3Zteb1qDJriyX3Hmb22rLbRjBmeD9kf1W58iJ/m2Vt
nVzfiVHxWU58+Bj0OFGM0cM35Yu697ai/BG4srMI7xUX3kppOft8v0x4zhc62lNjiLOgU7FZLa2F
/IkaiLeKYJfT16UQgpqzN+VZYr4AATR4cy4qc5bRofohPEsu1WfdS4/uMUXk3k46ze1zs19fv+Yu
RzzFdzyxNwoLbe8dUeHAXrnyH0Gsd8M6y91Dt9WCVbyWVtAvrkJv0WUrJ1oakPQMrjKs0qf5NszE
hSF+CvMHHCgBjhq5lBLYSl4FyDQI2ohKUI8IxgZ70bzWj8fH+EmaVXi8vOTPLY78yWwStWpjLMo5
09pcGMfi93O0cxMj94nD0pOqBBOKtLbvafTucgojK8EtBUrP6N3q57A6rv39LN542pN+befoywZq
XhfFEcuC1Mo/bIrqSdgNXGWv/dS0da7tK7dfpC9z9/Dcro6SDFU3+kY9EJH1BC11WicUTJbX3XbK
BISA0P/LIosZdwkPZd6GkggEddD4i9TvooWvyMXqupXLdjaH49SM+Bkn8SY+RrKWicMI7P8JsbS9
uez27VJe/jcaKcITxheZoBsknWQaDujLuTGfQms5DGybVzOv1Rqond7lg78wDrfmYMyM305F0lNj
o5XJx8bQox5jWfMa9Y9R8CaUvq5v34UDUoKnwkTBRzAlX5QjrDo2kBalP9jyKr6vwujw/WB02s6A
AXvvDdbBnjF4sah3g0ROHRlTOrqjHfR4Vmp9ikHbarY2MPewjF35t597IyujrVP8xEnKHCv6ptgJ
2Je2EZwys5ed+LVn/jCyMwqHiWz0wREOT4GpCxYaA4ORSx11r67/LYg4B+K7OFMje6NgWOtthKg2
9hS7upFQMj16sxwkF8masKHyoqBwIHCcozWRs3tN42PD+1Svsmc/cZWlgERLn4zc7X9kt/JS3R5c
5UcxmzxMOofgzAACqaOFMIpKdHd7J4ORaWFr0vASOH5y4+l1HrpaHnu+e931J/fSUhhHJBkTMmjn
Z9mrD33TBzqunwYLBHV98HnXLVyODLOVCPNBzMFDG8rkkbOb8AykIapV3FmLsFkcXwdESZqb+A89
XZuIM4Mvv8kj0IDa18PrddtTB5viJuOWQAyoeIxedmkada1sUiPua10NdkZVeK5kW0W5jhKqowv4
RoPs93eUpz6FcR1EDzJHo89XHyDniVTOdKsX3lI1Yn3joMu1u76yCSehuEX6AVhW5PWjlZVyKg1R
AF+HnEt7YErPZjDsBid9uW5mwj10ylSCxhjyxws48zCogdQFaLmB03ht2uQBGNMcO//EUcMGURsc
CCiDsb8jwsH3y3idpKWZ166nhMlCaxtoLHMwlwEk5cAbCjtrHpQ0BzR7fYVTG8nzXzD/8J8LkhoG
dIJO8uJ2kR0ZsRiq4mM5VEi/GlE4Vwm6LIOhJMOLRxAh8xa/kN8MvNj3AGk3DOYyxz0s9ZWYri4+
c63BVeP8hE9yebjv5srtE0tk/EGhiQJ++7KH3jhwMBYwBy6CJlvJx+OqswxXa+aw6BdpAatTmT0E
/k4ycpHqZKnSa+oRM7bClCy0P770R6hqaAUHy2FO5XByL0+tjS43qhUNhQmsNeviVnWjbf2U7JWt
tKq/KMgrKHfpU/Lw51X3f753/9d7yx7/famV//of/vf3LO+LwPOr0f/8113wvcjK7Gf1P+Jf+88/
dv4v/eshf0s/VMXbW3X3mo//ybN/kb//T/vL1+r17H+s0iqo+qf6reif38o6rt6N8EvFP/nf/uHf
3t7/lo99/vbPv3/P6rQSf5sXZOnf//yj3Y9//h3w4cm5EX//n394/5rw7+2K18t//O21rP75d1P7
BxFWFbqo0JFxhah//1v7Jv5E1/+B+LfF8ICD7gxjMThmmhWV/8+/a84/aAbQXhF6tPzbQsWwzGrx
R6rBvwUDqs35AMQiZtj+/7LPPtCvD/a3tE4esyCtSv5tuidn6Ql5ncxQGkTLgpyb/2KIythJbmyG
nRrLiZ+t0iKFBKjPjP/H0XUsR44rwS9CBL250rWVWt7sBSHNjAASJGFIgObrX+rtbXdWo24SKJOV
lXlki9rve5JGW7Vn/VZPhkFTLAEaVEzUMwcsamSlaNl6iPQYBaULYvcqgRO/BCzW7mnL1yVyIKqx
EGihP7UnyvLtsrnBPjGRqtrKWdygqWhOVOVbE/v7fr/FYQ+2sI3NQz+l4mcDMPM3Er1r0iRlzSqG
5MITkp17mse/8tbZcYyEX050hNO0WZcS8xnwX6ZxqCju4eew8/Auw5Tq2I9z/yeB/9bDbvFkCx/s
gUpvoX5e5oQeYp4uj64j7gntDhaCvd57IVARqXafG3bp/QTu0T7329rO8bQB3PN0fMcUCdP7NFG7
bZgO+F4pVK1DkTvFvzqe0KhcabA/9SPGcWUmYigDS6GDtUx5NLVowoe+Tw/bkEMCX89kGEAlDHry
zgbBaRVGg9fVeUd302zZ3pIPb3ezKWk8JOAzc0j7vFHMMIeGudH/AhfRuYaMkPZ7iXNiMC3xZihv
HaxPqS6DfaGwMc50/8Pi5Bfq8nzTV2O2Me9FaxEkvBQK/2RF1Lk0P0bePIsnx61a/kWT4g7OqGBS
JhWPOY+qPp66QVdi0UK8pemY/o5qsgjOk3AjGTIQTUOlF0g5DYwUduiwSJRFTs3Vb7mBtWTDTXpv
Am/pj9wNbq9EDC+tqLCjR/5t+RQb10ywQfB1VoQzk+nBbuucHfacR+6sl5HFzejHYn8IcyP2g8S+
53bXKXgYDE9SZywGRLn4mL0VqV7hZwBWYBJzkGxjGSqcFDp4GCbCO9dLm1x3ZLhn80RaW8pOBXO5
YsZpq26k7YrflumsnJZ0hNwFZBP9tHJKm/2LJFtOKh9K/VNewDyPze/j2CfZ31Fihs0Lb2uHLC11
mgvvP5q4MatCHUsIcCVbC4FYA5uRpIOl+jQsnzudjK2zmBN12PuxF8dh9b1khZ4JM+o6zXLrHlYq
eHzYuMvNuw0gd1u3yuTeC+iJabiU4dhN7t+eub6v3JyoaL6LEmxjzsWc+BNE7KThuhP1RJ2X/ll3
ps15H/2lz4rELJbehtiy+BrQdVyfYwKnMVXZwQ/Xx80PpP4jcn+2bcH2sbN/RmeEwxWcxXxycIA9
0GUDbVSNIE/X4QTE6+8YmwhMNDhBddtxhLtv9iaJjPpbn5t1+qJJhll2sHh4FN0kn+ziMhAlLBmX
5FWSlC2vZCBOP4FnoMKL2+CBWLd8XDQOh2QA4EvnhIXDXSSSuf3u53mI8mJafZJ9OsJ8eSETjja0
fiJt/ZNaDJ1fMxwkHAuYJWtIyKRA7lD0drTXj/DHzYFyUM5T84W1WRXQmk7Sj+453b2WX7pkymd+
P2YWnIOuSAmeN6nUgovhPeqcUTI2dh27Ja4nIZWFdDyLpyApbNz1C6k4572KqnhWS+aV8GBgoi9M
GFgZV3LY8rnGN2DhR6sy+CyLVkDyYZHfS4sRlldakY8JmPY2gaiehd32X8IG7f3b1tx6L14sFpmW
CwRT/GMY4PII7I5qwQ880XCCwPhkCJeglDqAZwoKxg2hvhyXISYO12eaW/xZ2o/jqdUka2/YtuX+
eWaYwaBzdaPK1kJhGRLfe4osCJQFWT21kZuwGRSsAq8NJ4BQYg9qPbvWVZZ7jh1WFaoQ/tF9qt6Z
jlJUjWaYp3Ji0j+JPsNCUtVOJmPY/Z66Fe8XE28OnHJlJsX42/YabyRmK2RfdbgKOJMEmid/pRsW
crcpOXWs7ENhxgv1Pbk/zCIhCFZtnzIsOHsypIjJAu7qGS+nIJ/dzZtk2r7vvofAvU2TX1KSraeU
hLko1LLF7IRNkm49iT0RySUaBwKRXzfu5DWY1gTDHp23viiCObTBdel2Mh4GZP8RE6oJ7rF3XG/d
hnRp0vQTgrJ5PbiUxE+yt9nesDUVW73Fds7e4Cui9s+E6GF90lEkunJJJdlOSw69uac5o06cdpKs
SWVNZMOj9qLOVoE1XvfmvFit/1SXdHIvQwGF3Dvmsw1PNwxwLf02zeCAZneyYxfW0t9MKNY8OPcI
lLJEiB+yX9eVWQBCjNwOn4EZ+fjIDIhlt7aze1InGCbCllM6E7/jNDNz8Xjnjedo6V3XrHCTM+Wo
WjPfOPWJf4LSHBMfusuZRZjv2mAqCCbL+3mkaNWOu2v99opZBIPWjmx7cva6UQWwkII2jkO0Vioq
vdCSqIKnlXKiVNmgDyxYp1uXcfZvjgV54CFBsF20TEEtFMAl532l/6juUVfr1u8qi3n9YQL/8OZh
SJNVC8+8I91989qCnXeKIoalK38N5J3fIWxcZ9XLrgqSba6nACUvVrVyO8FDAxz4LZvDk3UxeezW
3/M/Eg7yW9L1rxiazDixe8ROO+P0aQVPPwUrwh8PZtEjL6N+MLIE6GkuuR7woDytIIs1reNXIv0h
OKTzLsu1DxaDksWnxShhqDGZZT6JLoCODuo2cNQIMGddJAEHs9ymKQSgeoEzVWoVRHUPmfWXLp2y
k0nbtFhn0p9xEiUrdaLj59EM/nCOXJLZwsvJmB91KzfvYGnYXwet15dsQ8V6giXDDBcIraap6FOR
jXgaga56IxmwBxhq36GcWFwxdiZ8JyzaSQ1/XepXCsEgemvBZ/Bex2gIeMM2uf1kmx+e1IgbWq2r
859k6w2nzHSkvY/GnZ4mb94q6trkI8/IfA7iAFqry7j+iQO7PZiIeE0/rN1dHDoKn4g8BFV7dyfs
KxKvXvs1qmyML9OiULlfiVkR0qYuKXJNIJiMJe8jhM+2RxRwwb0fuuSI8Bfjsa390YPzxFzbIcHg
uh3YEVGHv6d4KYcEFrsHFfuiYfECN/hodgexb6qZehE00DbDZ1e/M96koDnpkMFJd/HIYI8xPtDR
H1nwHLYjqi4Al8GTmvvubFqdPWQsp29hbrsL/Jw6eMExA1c2WPkd6KbjRwi0L+QpBneUVPOSUOSK
GCX1/I6EkZIPywTThYV0J8Y2W7igMJE5EY87zOVI2WeG/QiZ4Yr33pzBT7ajyBfHLpn1EeYQGu9z
oPJ7S6L7NnG2ScgWPU/IvS9bsnvfC9g+XrV3MYfnj4sqJX/vHmYpeNVR9CiR9A6Lw+BhyCZswSJf
XbAgHJKXOQxZhsWaSByxhQ4BlHXZawlL6SYZ4sxATGOaq6ADN0jaHrnWbXF/niA+eNdblR/WJFj/
CweSHCap5iYigkNoRAzTK6RVVlt62rQCtL7sSw8DrAJEll77X/adDds/QcA1ghKB4/m+8YfIh8oU
ahdezoYkULT2lvFRD1JWaLejEqrt960IwkMQbngafPhH+PhXS5YeltVbq1lTCOUA9m4Q0+XNajYd
kn6mP2lI4jtsXOB7jftQsUiuUzFYQyoT9N2D78KlGVpL6owkqoE+/FYHQ/fN13i5iUBBoo3CUumQ
mN2VSxu5E9FQ/OhQnxWIPaiv3ehVPQb5BSXLS7QOryiyhwehvP4N0qPpye8SqHPPEqmMbKyKdVJu
cE+SpvtK8jkt80E+CxF3IEjQs97gDbn8noApEP9ikv9n/c+UvP0KAh0MTOOLPVrX0qVYi+w37BAt
sfkvofMpTnlp0hmjHdXyOqGJbYZwe52xsjkrc3Td8qZNrhr4Q9LSrTT5SJfBXPx+BOtzNNMzQSD6
rycjKXJJX4lR/Qhbvq49JSp8CVp8op2r9GFYGT8KKOg/2XgXRwku+ivNQqyCxTsrpt5ziJiSXNFH
51eTRd2hB6enhhL1pz/tL+0YPE++2KocWF4VRbLJxt96pFvvyUhPyy4OiSay6MP2L0qKMyXBHyDU
b4uHRiqZn3krn2aZfkyoc2pY0SEGfTD8BTncp0pn8P2XEAJigzc9jX1e8mn5T2b+N2gdj6ZPO0A2
bdFSXkkWPXSgA8b7P6XIQ+fn93wHXWQaK4TCypCRFWMS/3SdLUX01QpdSaRbG69nrEe/DtF3xyHm
tYsnNPclzd73PP1Ix+W7m7xXns3/4fI1mvclNQiegY9F7cdtvFvo8tFx5GXZPq1GfaBgrCMNO9rw
l8W/YZOagip2NdMAxtrXhHDHgtOMAxZgXDN9+pm5KPKTg7K69g8sha6t+gmHrOpRaDdkSI7GvzM6
LUiengn9I9qDHlWRxvAcmEG5M5s+KB0+o7K6R6l2MZZhJpj9+jzzG1qnz91bQwgy2v9ET5p5omc/
GVmNG3vZJvIqhvZh0/7XmE4VW6M3cC7xAafhIe/zuy4MGoKWiFnx1cpQVyAw9Yc4avsSAm/nlBPs
K5snm21nRHXEcZuVQdSi4ceUtx+Ckzf7t8xnb1punwaCD2h79RXCH+U652+Zie71nvALDJWxd5YP
v1Vm/5VQ74uvsMk2+cciRG0Rs36Njo3fnlqXlDYLSijNFarHYcPeietfWiVPbjpMarqqRdeJ/Uz4
8+iDraJndCYP3gqB0SAFRHrYsFc5QARiDJuo/YAZIp6r7EouIXYct83Yo67dsjM1UTV76V8Y/TUD
idANXjLI8SgxH/lE8bSeKUh3FODyb8XD8q/BQ88XlQTbFEnyJeehglYiNGFkJbktGJHlvM8P04Qx
gnzot7bco7gUm4FXofgZUYMAprk6gO6hJmfl/MaTfWXC50XjTYYPE+oPob9X3UzqxaUg450yJ54x
BrrqCW5Kwb854M8Yzn4EHg4xH1qwU9hJaFlTQg9M/7QhK9sOpif+vI53MnMVFXBv3ec3yK8gSIvx
KBRpayUiWsJoAWvh0R/dC0Qtk/JiwwQ4V/OJdPJpCY7L5uoZC0bBYvE49+Oyu8OKTnVf47s9fIMS
xlzS6JRRW61tnfiQb0pTcTOceMXQ470jZ+2tqrfkewfTIef+s9owpu9e9hVyaBZs6vxniabKFx1+
ySpLzKKPIMBEPAfuNGJHtkuPG+ivg5AlTWKFbRm6vCbI2/gtumb+XdcfmKNJsXUodrMp6IrQF7iE
m+quLUqYPlTvgjZxqJ78ZUZKy+uZBWfsppYB+Nky+cvGH3/G+s+aV5qPdexh1WLu7sV68rfgkKzb
MbIPm4PmUIgQpNICjVPlO1mAAfi0MVb7mTuKCZsMbm0vUdBVzE4ncHrRdQ/Fti+8DgTHmroodojc
r4gmgArrxQhWwpjh0TiYZKE7yE168OTkYSM4+lF5cIxiglIYjIpQPrkpqanyValjiz4e+YEj/eLi
tCxq0HEiQkAaEQEkCqbTAOAIo+/5BwBTwUd2idsE25Efw+K+Nw1mJFe3mee1nS49tFtRkZXJ4kOG
InwLoTjCwh8/cHvN0qRKFXtKvKHyFWlaL6lVq18GdCtYqJCwndfhb73xR5NHC+yij7oy6KA9G2nd
UDnAL27DLtUaymYJ1BlR9oCPjHXG8LHbYFPSn0w75iVxl3gYysg6rLjsDfeDhrYUnYuqo9kWs7IP
3q9gxG5LMs+nMGOothJ7oD18LJb+ax2gfme8ZpqmEkgJL7G7VvVBi9O13HVwEpAyuSkegWg9B2Uq
Y1xLd83wFrGfcjY0OaPwb/JkP6GIgdl5eJ91SIZISaF3cCuS0bZfCEDWPF9pkRos+/+SCVBwltKT
jR4BIeQzbTBJaxL56Q/+Ldd77VZ8JxJdsna+MwQ7dKqtyK6vhG613XBQtwlDnV7hjdNUlJ7vGq6z
t7x/5oHFiVf1stDa65cmxRLXuuZggs11OP/m7vSlF+GL6odqQlXCSP7Qjajdkr4eOtZQl/+J5uEw
zbfMQaPXPy9Yk+jzEbBrf1iGtAzJeeGohfmb8PA4QlS14XeSPWp1jy6XR6bpElfD8HSLD2AHADB4
diy87niwofIPO8F5zp5tJEt0S4OFhaRfy/TBdPdmeswhA8yGCGv1XZGg/JgDW2QAspV7muQft7z6
m0DBIc/CfUz5PctMDQAH2xTXaWph5vorwq3KkAkUVqzeV1UleHwQqy0ZGraMeI8KN1xm87/BYEc2
Ha8A8q9+Ml88C06Jac8TDoEK8ivlaWXx/8tgfG43+044ipCpPSszlgjH9cpUPaddveBHwuHgWFfF
e3bnjduhMxb1V3rguTpGfKzaDrGg7W9Mi6sZg4vyx+dE8G+HgD9sUZW6XRc67/Ainfp2ffrQmu0N
+8EDngWC0sTfd2SQdgDE4SdT42XrU273pl3ZMddvo83eHU27Um4prKrBK23XC4/xkwt3vO5mhsoh
hOOIv/a4FW/Y8oB6/3oMArrg8Txjbn5Y0uAMvzTY69Ef+EMb9L5QoCVzOXuf+ZZdBghQw9cU8+wN
ZG+OHioP9KNLyO9hujMRUugWgEppD4uar16LHUh0YwPND9EmKux+HAW1p2HJG4BtlQyQMFa3vndE
/Kc6+NegWgSM8G49gk0oCv+VPS7sjBQBJzKM1kntL+xhy7872pakN2iSPlC1NLPfFbQnQEijucp8
e4F/2MWpFc1QW02B7QE+wTte5FCUxC89xjg9cMEsDXS1M+9Z8rXpXPQyhfyZxd8qwj5em5xmGHCO
QXgHDAp1zNI+QLvjdY+85y3238J0aeu0A+Cesa8MbzTQ0UmY8DrwuMwdyhC63Csbo6yD+Guh+6cg
BS+q9+Oh5Hk8F0PaoaPHys3UkzrQ7blj/iu6ramY28OcNHpVlxxdO9qzkakTycxnGwU3tkFq0J6h
hYbNDd6i0k3vuuFjH9FybdxDAY6rNCHpRu7BQWF/XGGXhrbhHV7Y3znboGjjP7XLWKZ2elbzfiT7
XOhF1div716jbpB3bpzkoWXJF/DRj0FGL0IEH2ylt8VGAP0RcXIavWLJ58+82vsh8yoa23q2gNp3
c7dJvzR5dJ35co8nf/Ane/By7FsGoM1gtJCgWVFefmtFCp7EtH8SvCdvCA/wrHlYiG1sJ6+rgy2U
ZY1QHysSqwrCYysgm+sLVRjDYRaIUVbgLNYZ2A3s3WoS+VQEWq6nYJvhtufG5CGcI1Ng/mReI+V/
tU7fSNvdJu5fd18X7TjBQXatevJ3VKSyu65HWavk2DMMoVb+uITrSbruc/Hi+7j/Csx6yNblIJbt
ovapojxAsRAXcTteGSb47XCXJi/Ii1W4qLtUAz4XeelN0UFycR2X28D1w5zhTKv9ICjEaokr4/V3
LqRL0IgbZHd0ceqRZX+kCatYeRWT0b3s5ruW6AKIPCJeAmweetfpdtsidllSCAjsIa65TY8yIeAW
psMFnBusuPVlpmBIQe3N2OXcTjHK9rVJHCnDECjN9u3p/Qa1m+eN0Bd00eXu6RsabOBjebV6GxBQ
oNttWjJoGiFhllztrzae74nrT14PpfbRe9n39jSw9WdIzymhtZzh6U4yWDqm55jn5WYzD6KRr0MG
oygsSXF46Y7/sCFax06+5xYit4M7d+Di90LW+yzO7RL+GL0dQqSWQJ80seXUYqiWIFzYidfjgrrQ
jc22wNYhPEUG6mapV65LV46hQd2Bsjqlh2xRn6mcrmmeV8tk0bxX6HDXeK579Q8TmwoWUGebzI8h
0aVnVLUZiFlRfpDo6tsURkFLf/ODvpzQQjm/P9r9qjrT9LYrvQwii1vSdGa+4x0UnAUkkbq52H1a
pfv2dw6j0y/w6Y8faffBIc6CoeNBhmE5efeDajY+oooDixEdPM3fc36gkJjq5VwGY9zASqTYcORd
y1FTOkgPoADP/v7qfqadflyRInw3FDziJTqvRsSeKoBefA4ur6nFFx9KgwYTOqKFR8d76tNbmEJ4
La9XjkVZfG5vNwcZtwen+wtwllvi4juH35IrCuDFFaTfIPOizzryDrRbamYJlFzzWoYQ53YosKTG
CNWHdycg3B399yyiJmCta+bIBnXq/djWKyU6s3ECBaMD8mn7xpvlMe+6sjWqWHPMRAeD5bC9xrE5
yeiY7Y9dWgr3l4v/ADqiQH7w06G00Y2nR7Q7aBdPCljsFh2NvUpUghBD7bIJbHNV9YusOOQiZc4x
+s5LwHDaGFCIIdJsD4Sh0mi7sttOQ4bRZmRKsvy0pMf8ZS3WFEZKCuU6TrmDgKsngABnpPiVDgjm
d62/hPmnAYAyjRjnQSQ4eoH+bEXyrJoxehqnrNHRZQ/CaoSqNpuQZJFqAvbN8v888SePf0h8gKdi
kQLviSZy1/bdEdKZ8Vj7c4hojyVMpeTDNETNnP0TG9RHfB+E8yMwkytmhZc9H2rlwQ9hbR8isDYT
2FEqCGyz7Erz9Zr4eamlaMsIAwAgXuU8bR/Yy6tlq069B9wVNBzkUrH/CTCQMr8qq5ieYhBb6fAP
8PbXaQIi79XtMNULigTDaD23rIkD4JtDXuzJerH5u3GYpYNHkC7vasaoQ6G6H6ptEwgoMZ6jvQTp
I0DhQX3RoMcW4nLEsACbibA0S/SN428zIqliymsUwWflc+iIeheh2sPoiWbyx7PkcdEN0Vl0fgH7
64KgS9A+ZqVxX6dBVPEZVdWKbO7ycxzSU6ensm+D2lJXkz29D6OpVttw3oB8DXPXbKE4zNiq3bPK
/v9rX1gCFUTcaX9875LgOsT/cfQEZgoQEW5WHTTGy1rZS7oBd/UErjWEVx86kb61LKAFNLMgJjGN
FwxqPwdCBWBr9rlG8qXfDBgEbvoKE/hK9DIey1bvpvBcesx4XzgdnKM2vkJkKarQ7va1NFOPKwv5
sTBv8wNUf58HEFpQSk9Pa9+bawJ5ogZ2Ed331sEdzuRodGLjffkxXAAyECaDfSgxr7W12sEm2IW4
wyroFyJIiX3P8xzC9NDLNugSO7VXEiSMh1Dr/dJym9Xhko+oDle/HH008iiWWleEFJZR+RA9u4Td
8YX9B6nS6GgNtI3DAH6dpfCRcALss5bSb+kR3eD0QpeJp4cYQtD6fg0imRQuHPL45EtiUX+TSCGU
qz18HvievO6eTP6tWP3SCVLX4LY7Q+Ek6Idg3kHWKoUcCMGRYijftUJ03cV+Arjyhl3G7biI/Ccf
gG4yjdAVVcsIdBqqY4/eqn8r8k+DHnFY6SPnW9WBwLB5yeMSSCTr9RztBig8aoWFYR2GeE8wVr36
OXTmMoHU2s4NVQhOxjP3HUvrKdtf/HZ7ThZxIrb/w1X0J1fTn8TmTWLnW6v5NTS/cLL7a8TPusG/
b3B3m2i7YidTLS0RTx5aApHJZvejRmnaYNSMzpFVoMA0LPh2MHfBCzx10fKx9lidnD5BQbnRmV0X
qy/CBJgir5dlE3/Yrh4xw/tFLckbYJKG5gqCXBAxXnn84jPnlZQBWgu94cClqiZm7zzGmyXZ3jMf
QtwkXd+HeP729XQ0dAAwOFSgDIEkgb2OBKszMmu2wd0WxIYeHDpqwiMsqd4Bj7JqHPQ7SAEdZjqo
TrfEAbsjsWt8Z3DbqP51UjG4r6NDekpA88MxiXNOypwpMOdR6Ek4TSeQtOGgdEwaUtJuPhK9wdkb
2TmLEH/ng/FDwKkfAe1q2/KnJBpqq3XZ9e0hd2Gzz/i0/c8M25+VoNrCfwpmBV2gEN8yQ7jKbyQc
mn11Jad9Fcb2ztfRA5gGZbvwyyZb6HgAH4flK75wiWBYc8x7Kerw2OQN78WjP/nHjoNjR0TlsL6c
uu99gMjVpjB22yHt1gJhYgw5mvsKf8t4jHFL3B4frRSnfODXwBs/AZ7eZy0vR/3rjIZpku0Auca3
se1/G3VI8sqwjJDNw2RENEqaNlgP1EJJnOQYYXdl2pFTy17wsGosUty2cSziQVz8AXMX3ifQ7fCA
ApH5b5JhxNeKOund476yFbtuGEIiqz8tMKFCUvoPMMg5DxR4kXn2onAZAQvErx7XmEuiZVbn1nbr
3zZiDUgWwNuwK00C0tjNL5Iu7SqKvuDgMg5yiYLfJ45j+aschP4I/7oPn3hZgFfy4M6A0lFBDxX2
PX78OKVAJ4TX+kCv6fcuERMpZmENpk2/M5sym13lj/t1Y6s9ZlM2PuepI0eNOZTc2kZZ/7AI/37G
lvmFr330zn5/wACASWEXUNhEoSxAx1J5PkY6oAq9OvjJYSFRVcqqOtj/CRwqbTEepQSIQ5f8FwHO
gso/ML98pKLmPH6bU/8Zqn3fE8VkrsUilRfc+5jlKmDlScxmgE3hvooyz+xQkXAJKwcFtpotfcsq
v+/X+0jDmj5PF1T6UfCxYCReud141ZabK+ge/VsgXVL0LEJ3kv5/RdFO0dJ0wT4s5TzP4VJQz9FT
4G3rQypbdl7zVZ7SydBrZxI8mxAAXL8ijFHyNGBoD02I0Bw2vbzqseuHMgmB4dKRYhKRoB31KYJu
uMBAFPvvf5Y4Xn9XPd+HgNJTrBdXLc6g/mTRbQ+pOwS7nQ5QFhSIiv0zm6kEWjCl1bDx4TRR6pdY
l7Il1xp0M+arrzTc4GkL+6SvPJbgLa8LWFVs+GeDAWEc7zpMjDkMSxw+GgitPcCN1y9JaH98AcbL
nu9+EY/KB5o+pZctIGDEhYv3KjeZlZ1MfrYZle6Mi1C5OBze8Wa3R3xkCkykZTc/EvYAXkwIso/5
DwMz0EKYRSUBRFuW7WS9s5wMMMdgxaAe9BpZw5k9uNNdqG/73qGTiNsUWgjEdDUIYQDJuiCvOArD
phXyJ6ZU1b3P+iqh9i/7H2nntRy3tazhJ0IVcrgdhAnMpCjJukFZlIWcM57+fJD3Pp4Bpwjb+8JV
Lst2z4ro1f2HolIqLzWq15LHoxYF86NoAFVygJ+aTuHzzmoDODQ7IZsyypZKcDRANN0ZpfIo6rwg
qmnmASeaxrPZkzH35nBDN632hLLhdW3qt7OW3CK8W0WUAtXymay1c4UK+FKUdS/ADDSnk2PBTsQ5
3Kfx8toSpprqjpS9Blqo389aZD2OZsqSDCoOQei17vxqye6M8LfSCo1bodWzl1SbK09Cxfc0zEYn
ekLVGY4xNri5Q3xEj6uNYbRUVvEwF4qWAjRrs99KI3gRTBHnVBoA1V6rdesTVf0vtIcEL23TArkL
NXcFeVDv43JO3VGsZ1frNBMeGJl+1Vq+HQw54nOJoQJb9KlpmiOZAp8olk+TXFAZYYxbQxnNT6Qs
Q0ohueqTG60dJxkMYzoVnhTlyquezb1y29K3au6l2Orq40ThFZRF1BSAxVR59k2U+3xMdTEsxeYT
jVqlyHSy9bAQ3SDJ9RaxU+pLhTMLfTiHx0AGSvJZSCvETmxxFK3PDXie+HWam0o9iXICXnYHPYYj
aSohcAEa4gMZeBa1cvKkx2JoHczeCidXB0ZhYj+l+JxcEF1j69bilKgPRldUXJeKknQe0JLOvB8X
ESEXIYMWEEuqco8mxjCMbipY8S23ftvty0yfzAMQU+4huWv8+kst1I3pUESbxxOoE6RhcjHPJ1eU
Gu22EDPxlMqKCF09G+rvKXAR/juKBXqtgHoozFh+hqpdP1AdUQ8A6YR9UoiJrSpacNdYekqCEs44
rmkkdA0qIlwAY2XnQS2+iGDFdqmGRsFOxMXoW9DmyRNJUH4y1AzfzpaPnJ9r2j5tuNeRZe+9SS1N
b0w1wdWZtWY3+ZjIsgMq1csRvFiKlZUnKAGen+lMYpbw2Ie5I9/K5kxRXu0C0ro6p2O/fC7Io+XH
2cxoy2UyHfpWSX4a4agcOljgjh4ACeZz12f0u83pj26Uehiyeds+t+S8T2aTkt6WwXRC7mYkAxZK
qgdCIX1JECM/SkpIVs3WTVyxzSPVnc0gvpPQyXJAmKnUwKMgd2uVlj5Fujb1HZI7AxWBlHdjzAPw
tcM2YJcBeiUvyfVdlvCANKJFz8YPC7sG+2dTH/4xFWlNvS9RP/mlnj7Ocf4m15HmYqHG3Z6SFIBC
Dj1V5FOj54OZ7wYkNh1Kbc+9Ic0k4AMyOY3sgSmGUBGmFc3M4bulUzHS9CR3ey49OyjJlUJfke4z
NQmdQJDVhyyvFxkuaohiqEMkNufes0z9M9gM/bdAsWbXzFqqv9xFDn0tdFatIHscFX8RUgf1hIrX
bLphDYSrzvXPSQnvGSxR9DW1sHzVuvxTx6sEUiQPjEjnx/V99aObxeaTgJ3Hjdn6n4qwTh6FzGip
GtYxpzqRhtijepodwok6ail1O6E0Igfe6AmJlpMqVTENpmKmtxekTwB5dc2Z8Jz66c+ttC+o+ZYK
cNF69DWe/1qJv50P6D3xgV8DVPC/tJkQvbAZ99q0fOvaWLTzEDWeuLB+H9Tpk17w2ZCKaDoFAGu9
Kit7EoPxTch8ZL58KgmVoua23sFSoabAQDVWPGhD0+W7C8otVONjM0bzVz+Vk44DU0mfJ61FBjjU
lH1Cb9xREsp2c/tkTslns5Jjt5Sm184cgiehiNTEhhWA27EVnxb0Uq8Et3pFVtkXuEersv/Vz7uc
r670m1Ior6qaJnZeKxSAwSG0cfmjprdiD1o4uMWoPo1ZNhybPFS/65JUHxo/M98MEMeL2ksZ3iId
/gmP7P6nCBmg3YEqrSkY5KIdWFn5kJi0jDO5Axwx1+P8GPvUpurB1/azr/804lpykL/U6eajZFQp
ifo5SNvsqAR6ujOVHl6B2InGEwjC6AeYrN8z3nBUGMyw/Sln9XA3RWNy8I2o8xpRkHdaqr4IQs0T
D/hyGXtFA4YODHc2jM5Aq9A29V76LIda6RTSTNVRAnriYHhJFz+1RAbcSa3mVojApQdBRACm5Ev7
OQyCPjgOwcC2jPWg/EpNLD9IZoKE7JQ/mpP+Y0zAYctBrz7602JUUci/ZxKs16kBS2p3gQ4/jwab
GT6lQpQyG9AibuJ2ho2Vy2bqwJilvoYKxZLJifLR1LvI3KGq1NlprtCVqB7LuWf+gva5kEXtyyJk
zxNNanhVzkL3vW0l8SioRXnbqkP1pEpt6ilpPu6VBtzBJKflSRd9aSfVqPbVgH4dXyh7u0w1wAum
8EMYWyT4qzS1Db98kHCrcM1QvWtF+jSBWllumrbiMZqQOss7CY4j2FmJJ3v+1lNP2IEpfJg7XyI5
HoOTYlSTPfhZvtOpU5CLA7znmrrTuu5N8PX7qjRnB9kQcrYw1A9KXX0KI/NkTmnzKSlz/AiLCrTS
XE+8FYRoF8MJ+DJPPmW1Jh9/+nlOB73QAiedhjam+GtpttYsZeZJ/N61bN8SiSheoMNPlUfFoTaV
3/lKaI8842VPD9XxVmrD2QaFlB/8CqCsrZVJHngczfQEGooHX2WagGBEChwSJVxFIm81eGk4ar/k
zCHvogIZFwdZ8GhXZbJ09Bvg7ru0pr0SRar6GqMEB5hEjxq3C6bebjtqTznlXy48RP1z8GAjcO2v
k2Hy78GiIYlTgHpR26F+eEiEWr8TZnAuuwg4zA86Gl/GsU0AxsTU4qcGoPMUFvR5iwz0Emer0N+m
yEBMX1QBH3MnvaSzflOUiribciVQwZZZxs+sUKLnbhLp3Sudbg8wQU6V0iQ0KPiiGELZcmvIsT1L
0s8uTTSYDJriyMU8O21LlYoiEYJxg19+H/uOX6MW4A9HsxDpkk1idq9HFGOkrr7Dg7UFad/BSZhM
tngVWsAoykqoX8auqz5TKe9siSzWVidrsCvfB9UzCjyyQmlQ7prSejM7AHhIhBfHrA/AOPey/Idm
SOopBXJNYhX52Z3OoXqphIpqa0edoqna38uQ1EER64fGHG9DeXyVhOg18iv1N8Go/LcQuX7VzSQB
4oiv4q2RjuVhUmveKnnYSYDYqORCgyqWpo8G07W3hOM4RNMnQSnqh9ToE8/wg0a3U1/+1Bl96xaW
5Gmj/1upay/CHP+k1MaIWvVpLs23quFDEwyPlMwTjz4tnFPSfaBbUjqDiChCMfrBI3pBsRcNcD+D
1+F32mvKt6YIpVcjKJIHXH+AyCtjtjNLM3Dbya+9bgi0L2XV+Me6Eniy9374uWzFBp8B4DbKrZHG
icglo/aHojFBCO+E1qgS3jlAoQfBUp/lZsH5y0Fy5Afx0J/MUlU36KGXBNg/yWPQl/HFWgiqUG4v
yWMJIB25ksbcHdtTDfEqlbfY7CvthvchVvIXeSsmpQ4jxW3+46isi6Zdu7ObutYxbSn4y4cz7t5/
SHLnpLhrIREuUTXY5RJah9YqZNn6ooI8f+YONlZihlft2wheiSPC2KdufyewvP84pLWwezWEtgzJ
QN71ciJ9xeoNrGpTN0JUaEbYKx1AklFHqtqJvXafzMIOwVnqa+KxMY6y5W38gEsW7DLNlz9gpRrQ
VCRs5cgP+K+r4Tz8FNzKWWxTZqCWgFo6B++uLdnXlQDRfwIj/KYpcGKRdlyNfILNX0w6gRtXPwW/
z45u+0drwl1N9HJ3uqEu+Dc0ahZW/V+iDERdVFOBkOroFxiG8os/e8Z6FMVWMPQwiFjixS1T2tXa
MdtHdnEsHL04busPXXLtl4AWfzFOZC3wC1mLCwoB9KAoU32nS4R7H1UcCBU0BDIaCRvbV353KFeh
Fsbn2dh0I1PGsSBU6fRegr605BSn+csYcBsdhn1l88C4aaqdhT3o5AQ2n5kguCVbH26qDS/A90dp
+S0qOxeFg8UDaHWUpiYjC8O022lc0OF27JmP02/qDvEhF1qGuCEusPKS/c8sn4VbqQvMsaXH+UQ4
VAXeVHc8SN+U02K5Hr1s6vIsGgKXW+hiaGvi7ChpU+tXxEqP1tfSy/Zix7j8XYu7EOz8f3o+l4nU
+LpzTaCKbqxGlipmkoQ50RzlxXqB0wZnEsENKow0P28nJ2c+txTDr20kZDAx7GNKWcUVidyIWjGK
UwFTVcENMxQ+Ys3ZGNYlK/7PBePCZnsg7SvCkL7cqwlUrDjTTR7IJ/Mptfa9tUdi0DM5/mDReCzs
cVt22/3f0FW6tn7noVfHJMsLCliN5TsxfkHVt8V3mH6jPR2TF9/dGOb76wYtt7NhLn9+diQrv9eb
XGCYrTd7mpeiiKUfK2dRH4PA62RfNuItv329N8/jrVauRLC5aHPGRlXzmSI94szIp+7AQwLO3FZs
XDbfR+FWdzhQmm4COL8cu/F2kdIZPNlTD8aGqse1OxTBS0kSRa5RtDAuZ9GyKDRVgcKo+Dtntgrk
nIzGOIhZhAASHM+tZbu2O6FALV/lxXJRWY3Lsqo0AMjCpW3rezCqdv5A6yp5DfYDbWZPcmOaAafu
pjkE3zdWcLkY11N6Hnr1PR4jITd6WOROxRd5diwve0L7+V49QgbRH6w9GN6bnkbSs3lvbYi/LqP6
KPQqqeP1qkq+ofmOTI2s0hSAseYujt82Rris1rswXGagDJabbS1sUvtmEvYpn6kCU0s0NQ/DXenN
B14CjpHvl0xre6NeXdC/Yq7vbDGTk8jy2UFUSU85nL86aD25J8UK8z0kjI2Z/JVGfDBGbXW9Rdlg
IE207NhTbh7CzIt/aF6GWDpsDTcDJLYDPIiGt72l3SZtzK62ut3SuReKXCFy42bFTUaDHI2r/mC+
gCyoQheOApR9fLk/XlT5Ukf1z/ucc/LfRdVWF11j9mIg1CwqwvAu8iPx7CWVrf4MLIyyY8eCOUHD
fJd98qeX8JkiDUm8b3/8I65eE2e/YXVNzEVbFLLF0GNJBr8yOqEYOH4AKXZLHup98soXi7ROQQIL
+Rg+Ypc3khzTF6g6hgv+xdXxuLNyOpGUNHYLP9ywyXPswuPpC3j240FeOaTQ/xdFY1SYFpXyy8gR
BWlRgvvqKHP2lEWDbWRWgBD01hV4ZR9dxFldBrFaSULNi5R7SDxJFJs+N3aF3zkvA/1msboFRud8
PLR3IWV0K3RsSA3SAlR3V6lOISx6c2rJx3JAsTLW5Om+HQXln35MiGIt6qro8vCE1Ve6J0GuB2hu
RGTJqfHDApywi2XRBu98mpR5Iw3+9aG4uAd+BTPQEEYxH/2WVRosmHkdFy2yHrMK7aiybi3wADt6
KDyvrHKvB/D8Jh3mSmt0lCc6KTmZgn9APmvfDeKM7MT0h6WQCFEHlIXQ0evfkAvwER9WOm9sa3Cy
IBw70YkB3fYTfbgxcahv3RcQ52VZfoN/vE/LQKKhPOiHyVDHV9Rg2ttpCIyNT9e7O3Y11tXyxahw
QFpnrFabfxql0Bbll2Gksx7URwpA//QcyMsBFOkzcAhleZ1ARvBCOIA0fY1EclBc3QtQd9m1G3vy
/UNmiUPb2TAlzPustQp2O9UAFn3d4qQXn0V3sfJshl3tCvsMAdnd1hl4/4hDLwiLFyQkNQtngPW4
qCPpg9H4loNmiu0Vz/mnCWU4RAD2MQKWWNROzkSaDH2JB3rxQOVn2oFr3H98FFfqdNzni2yRiBq/
KkPN143Vxp2mXENuZ+mpv8WfNK/0aBQ5yr1ALTS29d3gyM50KMCkfxc3lC2vzfhF6NU+KqgoajpU
AmYcv0snpmr7Ujm9q7jToe6paHobY10+iZeHlLGC+SWzhA/I5XN5pZbzPHWKypQ3rsJHOvS0+KnC
sZRUi84I/YT/NeAqvczzRqCi+Svg4CoIKColsq6AFh3E1gFBbOzhd58MWULdYXGa0HCcUPXVVT6q
nTGMacclNMArCMUu+VzqUffNKqKNK+BaJO5UJK0k7KTJyy9nMsziYXE04G4tHlBXciycEcUs2fjO
LxtgtV7k5H9FWX0CU7EOAykbfKdO8rvJR7imLnS7byCjgFIBPjrNn4sust6mJFQ3dLOvjpD7HCsh
PsJ85S9HWOh9WWvhTI7R5l91KwUG2KfflcrcmMllDO/GeBZnlUCaohA18kSc3Iw9ZdTuAb88U+Q4
hoa4cdbf524y2G7qj6juW7RtxdX+H8H1DXoHZbr1wHHvFWe402ane8Vebtb3WMugCi4DXgHv5tKF
F79YztZH+X3auvoNq52TTOI4lvSyqFwJZBeRjQP5AX9kJ8XRCKWTv/UquLKYFwNfbaRAQ9hqwLTM
QcTpW1h+jsQvfqFsOK68/ywus6vysVW4YCiXX+6YXqSlhzgJp4+O/65AnAwxh+yRnlQMom+sblNR
2nKyWVZstXs0nlfcaha1TnP9CIAbSPnfooCTaOpwMqCMtpE/bF1j73J+1kyXZV3BpVTkG7zao3GO
zlme8PpPhWZnWO0dXl77QRdOUdncdfhD4STyNccoEO7Hxntj+fxcDlARkRg3tKVApaCWfzmpAHqs
HDAW4hkajVDsGBpPykixehXqX93KmoNx8ozgetf+47yD/EiiZ8uJQbj61/f7rKIzIgYmTwmlASHt
ld6u5kbEnZg6qOVo4D3Ljbv7/T2gyCpK8iJipotFzeo7jNuiOgkp//NaDMPO1UsTKZJOQfPWiVOz
DUi2QFhvjHE9u7xnCMVWZVURXjBWs4tVMf+01w3YRHFxMkWp/NYMsfIlFZX0LmdR4DyI/Q0J9Pj8
8bd4fSJ/RTYUyjwWzS9cfS/XFSsLhNI603DS8Hae2nsZlaegCP/hE2AdZbVxa0BWcjP7hkM5HiG7
J838Cg/tJi02RvP+GNLYwGlJF9F7NBRtdbEKqG0UUxPwKB7/EMyXGuDnx9N1JVe6jLC6XKQWIevQ
J8KSLUaHgj4+vG67c5baqVHcbhY0l6lZHbyLIa2uTGWe9Ajrr+VbYVKxBeQHConyt+6V+7J3N4Z3
bfefT+BqIzaB3Eal9Cva6C39DKt7WUwNalf2Rv82+KHY7V3gbRVRZPnaKGVRsZDdRSD21/P/7JAH
iYmMY8pTZpHel5wGhb2j4I6I+tFMqV1rv3yP8ru53FWYFeZ7jNDFHZyIGa+FjWTn2hTgqGDydtT5
gKwbKWaUISAow7Mf4B/v+mz+EU1WdwJIACBf6bZKn9fDWXTGTEni2braslredWIBmNbJAKD18ah6
1gDmVRAhgkOs6PYbK/w+lyMICtjcbDomJOtKq5YYTQYMf5npxcU2ckHGmU4J2um/Txwa3EeAmt7w
3b/fmtxf5jLr7XwefrWdkZ6R41YhPAqkruBTIXvq9tl+yf7T6bX6O4Yk6yuO3PFixKs9vfxxhBY2
pUFUJxM52M3adx0W08bELhWo1ch4w6lUUbjHUZVZ3QwINqWSGpiM7GTuLSoH9OBwP7BhUv69ZOrK
Sl4EXE2lDIYHJSIC4gsA3v3HrN/3ifUN3oEdIy0lAJYvsab8H4e5ms0s5vvXJ0SFWdLt1ezXOOHZ
uV39tFSptkvJV1JVRVlMESySZZFC1errgS9j2UQC1M3WAfV7Gh0guVCgaKsOHlzJcLdtKvO+vylf
xlwurLMLaYqmpMWlYRmm9Sa7wQkNmXT3p4/AVgniytufYFjTGdgwcwsYq2A6YDfkEUiLlwYZ0BF4
+GJysxj1GPvCyaqTotuqV1ABTF83g1+5ei+CryqrHfomFF15+LTO4C6S+IUNOvlF2Kdu930z2rVT
cj7U1XVn+pExtgrRwmN5lJycbq56VO5QGnEzbzhk3z/ersqVjOBidKtTCfMQlHTA1A62egL0KNLk
Gdx09ozQqdH42aXOZAMmA6p5v7iVGHsh50vuv8DiOaSnHH0CJFLs1p2A69pYjG+asF1LKS5+4voc
CznqYqDj+YmwpG+X4jbF5nuDzlP6batvsBltdX55OBc+IijLAviA4A7NHmmDT+1P1YNdvdnYfnd2
Oa509fD8WrqyCrWey3OE2i0ijRH068UMykcEF+YUMB/LBbsqNAikxy5Uu/3Hq/7uQK2jrpL4IlSj
sQ2JCnPwIH1P9v1OfWipxYwHwYa25NBq20Gx/t7Wm8iI9Qf9V2wUdlVegZbJV/1yxLU8qT3icqZj
PACbQ4kawsRucfPL9m/lT/oxgMacads1e/05WMddXSJK1mWaiG4TLdTZm53MRSq6fuielUOxD/Yo
A3E9o0YDHFbcheNuC6Wx/soSHoAP1S5ewKZsrvOYqhHMas4Vwxkl+Lb7vGpBZofIpkp7UQYzuLHC
61uLcPip6hSFsLHm67A617nfC4hJLwjQ2841POkgPnbeAnYJ/8Z+epee8n6hFb6UbBRLW7KJyzW1
hDIfZaTAabZB7jooB+a2edIpl3zLvkFshtKguYgwIt51YyIeZo+vQXnYRlOtb7Nfv0PiS2EhJIwG
8GqNw7iazAYdLMfsBRCH1aeusDY6KO86qesYq7ECToPwkRNjKc5C25rJEpdLApeUytF3i3OPaMKU
3dxBKzdmOkTMsryk3eSlCPKvoWIojke0+TQkmkGdo6WaT1JtVlAw1Mw6pLrSzR3aZUMojBgk8fn3
tb5DmhDCvJBrg3roTSvSZTuPOiN6mXHyjp4FiPEidO05dxIkg3NUeeaiGnxo7a2J027d19FGhvT+
IPCWP3tRr9aoI2lsjIkX9Vj7L3Bg7FDX3DnJN07AlTCSQr0SKKO1WJQu18FZggJctp3A7OrOHPye
w9iVFgUd9dvGMVuu5/OkliXha21xkXEA6MasLjPBGsQiVkWVzCTg3qgimsuRq0OZ3em7+BntiD9C
9AFhdjh/o7W+FX01lSDVuzT3Z9UZveYzctd3XfTW3lTqlyxpd9E+vJdc80sCSnsOf0DmN8zPHw//
yhxfjH51FIoGdySMOFUHF3IHrY3D0AcHJH/tfx4GA2wM0HGNkLCcuFxKKutZlHeCCcdR9qautgvU
T4Rg83G//H/Wi0n9zqB4yE1GlesyjjXO7RAqES0mD7p36Y03S+GCh9fz31u/K7cVJZi/4q2WL9Ha
pkXO3XJKlD3b5GvZvP6LiTsLsJo4QevaBANEywnSL3r9qtEvlDbNcrZmbZWxlokS1XVOEFzFHPLE
zAVd8TzjvkUWkbR24PXx7uNxvUvSlmOHFRHXoLGslbxszLPDPTeUSbKJjlz2c3CRU7fR0wsd+Th9
LR7bV2njKnn3KF+HW2Wgo2oNuloRbrDDT1QF3GofOvMeer8n7yJvCzayObxVUtijhFojP00Bl89p
+ajc9Id2N4HyGl9RZLU3JvPqNjybzFUy6Gd4fiAgvEQrfor20nGMXHHYJbfJ4/zHdkJ/LZ4u42eA
tTI+R+sKsiqFbazBFnUQ2LZN68EUvn88oqsBNDrFFMap2K6/k9ooJTQBDMuRM5RQitfCP34c4ErW
To3/LMJqgTSoq1nSEGH0goMBh2snNTYpAHVHmimvfbLHGWVjnbZGtVqmtId4LmBb7nTZbHfQlYr4
94+HtXwS1/cfdANNpVFD0vDrzX92qqawihCdGoG8eu0x9xbwJKLN2z6Ey722jkNySp+ERs1iq3h5
evUooyIjwwfuPfO0lNhCp7wxX2RPJiVMvnw8qGuHSRVl+gYq0gmGpKwq+DF6RSFSoGy3veIlxsuC
GzBvW1f1tOa13m8+IK+sEwhzHSgWSHvKXKvEo4oaAw9cuK+9p3jp7eg0uLP6yFK7S8wC2QBn6whf
aY+o4pLlAz4x4Z6vhqjUMxz+pLCcBN6nmVa36Efb4SKJo1dO56d21gqHjWldFmm1iLxoZC5fnbIM
JmmXixgjKxCiIb8UgChUPiiZjb7a8jKnUuDU0045DbeK2wc2FJJ/XPTnQlY5gJZpmTyZSQkug6dJ
FwdDHy8wX9FFaCn08i+VUx15os/OJvTk2oqeR1sNdU7xiJiXaMt1PLOerblbik/T1+WZXNoWTKt/
ccNcjHD5TWdnUcVkquplYi5FD7zd4cM7i3fyguufv0GDptjubCzpMo71kuKkCS4DuM0C97mMCYIi
hRjHrRbXNG9k7JJ9x/f0Bwh/4EDQe90IeGVeNaofGnVLEHC8HC/jJT2p64ypiaMEIhJ2kHbdqheS
DYDE1SjoBYLrpeAAe/gyShCKRSApRAH1psOr7BU3CYVh4zy8r2osHcq/oqx2ZCcI9CJx1XRiBOzR
tenCGyGEZ60G48lvkPv5eK2uZN4X4VZb0spms21iBpWIvudj3Ce2xkOuRBvbcGtUy9ye7cIJpfRW
MuhLzmaCYwqyTEJzOyWj1zdb9+bWiFabQfK13PBlQqWq/ghxtHaiqr5XlX7je3A9zl+t5FWcMcPy
KYeJ5cyT4UDE5q2comrdKIhTf7xGV25I1uivSKusscoNYEFIhDmRot9Gs/rSRNz+rR9rSDPrP5RG
ev044NXVOntZrzZFHRpdm/m8rCODqm0WOZPf7CHv23MsbWBIrh6qs1CrjYFLlm8WFqGQ2NqBqYSn
fffxYK6u01mE1TpNgWxUY06EakaHq0lOeWHssrjeOLdXw/CypPQK+pbmwuUOj8WqaLjb0SYR9dqe
DKn7VMnoOizE7Y3luTZnuImKYER1ijfaakSAG/Ohs0K812RpfOvr2jiGUptvoBWvbYLzKKtdJ7dN
x2OMm4E+7Tck7d8mBJAQ36ng9fYb18O1yTuPtZyAs+uBFJK0QyaW1CKYJkzc3YJVZmiccBF+vB2u
Th6wE/JTekAQfS9DqchZldJy4U3Czyh4NmC6/5sAVNiwn1xwPKvVyePSQrCEAGkkqidzzus31J7K
jYLRtRlTEa4EKb/kaWsaRtb5VQkG23Qsv7Pz/nM2PgIr/BdDWaoKdK8BrpDNX85VGoZt0eeFCcYb
cJz+MtKi+Xiyrm0ybIB5uwF3gsGwumm6DLsjf8J/MEBbyK7r4Q0JItPGlRIkroBv0cfhrt2k5+GW
zXG2z1Lfn8NxJtwEd/UuldL6Hr+iyA30OjileCs6U6BnG7N4JaleUhONsivgKmXNk8VOaMyDceYC
Kkp/n9bBZKepUDj4UT+hDOOVraS96mkSbAz22tySVcNhB1GK1fJq9aw+Gg2jYrCUHQoQHSG4X31E
MRQnsw6H8VTcSJCu7cmzgGsEaV6pymg2DNQf9Wk/5hVsXVUbDkDk243L6dqc8jKS1aVcuvRzLxdy
kuVJpwZNn8Bo9QManCjlK2H3mht5+iVARsgZrQyTxymSN2Z12SKr3BYAIqxneBwc8jXHy2qLOup7
Pvu64ssIb+qILCIys7Fnrm3UsyhrtFgzV1OASKHhgJbFFMcax13VRf0ejxiUKYY43uFjLv1vQ1vf
KXkqxrqSEFRrh6M5hD8qP92oDFzdIn/N3hq+2ViNMg4C6xanceaVMR70gdwL+zbBqOvjs351+5+F
Wl0tZiL7eQAT2EFQfz90FVX7geNeDF8tzPU21usdjIGH5Pm2WAPiTGlsO0yRyQaLSP89RBr2TuM+
ucGGL74ri1m5yfHIhAKTALuaBFrhRlseDUtQNtpKV/cn1Srwq5QNzDW9QRwoc2a/ZLhrNfikT214
CjWs3f7F5J5FWd0ttT/rjayRggxSJN5Ig6F+pnuC02lrBW4zzNGnj+NdH5UOKhWxoMVH+vK8j0OO
5m3DR1WzkgczFo9davyLTFQnzf5viFW+g1p6XY9LYjAO/meE2yUbwui0sU+ubkoyHdAnBlfyOkus
8YIaxpl50yLZ2kVTNT7LcSceTavR611k6Oo/s7v/1evTwDHTvl1KccCmL2euSDMzHNGNcGBP1Kds
BuimpRGPIrHKNrihVy9lWmXQ9OjLEewyVIfKPWqoGs/wVtDdqgtGREjTwY1wZjnKabY4qEiyixSO
sLE9rvVSGeX/h17fl34nYomINTFgCxOrLycnk9wV+14/LRT4AURJO9I6M82nLbz21RVFJoZCnQii
aN0fxxpCEOYlpShzaTpFdWx49YCBiTpOze9WEyfP/+IkkEnQr6DiCdTjcpINOcVVOmE9ReoPGSA7
eaw23ptXL2nVAEciwq4h+bsMoURDbVk9k5mB8P+j7IfkDe9h7ftMh25jy1w912ehlj8/S8gKRRfx
ACaUpepPei7gSIHq6sczdnU4v9pjC2CQG/8yBupVGVoTbEvEoevDmJYC7kPt8ADrsN64Fq8OByUL
iX4SDHBtdYfA0akMseEr0LWicUACebBnjNw3kp9rbSSYayZNCVh071vSeaZgy1KVhDnp++QAw1zY
+T+we1N3WMEjm1EbG+t0dQ7Zb3TAF2CGtRpYXaD2Igq94dTyqDzLcM6dyiyV3Vz5wevHy7XcEusE
i6GRX6GMpXHfXy5XXeCEKYs8pMmqciQRkuQUh6Z5UKexf8DBNcAIvOr3qLKKt6lhbWVeVyBNKuU1
2jIQGzSq4KvUUm16nMeliNZ7sRPegG7Vn4Z94Aqudjc4GBB6qurCSnXD05a0zPvdo8J81kX+Qp6B
w3c5cmnODBT0ZMmZShURUiSsAwVhw2lOnI+n+P1qgtqna8azDiYm4OvLQLMcJ7oODcXpxMnv6a0m
pbnDkMrvd4GQm8NGuCtTSryFVIbYo8GnYfVhqOeMWmYlyU7tJPeq3e3RiV0o17A+531Hd9fCgsYJ
HMH7eJxXWjYLPYHnJb1+UqF12tBNI8K1oyFD9Z7siQZv/GDeTp7iRl7g/WPdJ1W9jLaaVrTyzG5u
iabeCd0ufAwZY+C+aU/JHvfQr7xv/00LDOYjkCk04KTlhb6a2iTJqhlrSZWm+TKpBTIeXm8vlNL8
DixF9o8vuPNw8rpBpJoTHaCQcIJp3LWWcBKqjeN/JZO+DLE6fw2SciA/CNF7/S2dA/S/G5gJC+2j
O/j8/cYeWVbl8r4BRYScHP0DFZbs+jCoyN/TRAxkR+Sso7PgoTzrRWmO0y74PdTmDWG2ZcU49T2/
o0xuM7X4ORlYcInyjwYYRGblW/v2/U3AHbtct0CCQCismXVqVOWKFjWo+t51rgboLrOle2VPTzhz
DsNhqyN85YNyGW+1c0MdC3dEnhXHxCjO3Pv7EipKZGPMgJC8BHj03/RsFnk0aleQFCAQrV/wAxXL
EF0NcIVGf5xwztA2walXVhYdFn3RW6AAw/fk8porBj3pJxlbb/npztwDa6JhWx+y/Z8QiP71b+AG
rzT0NWJCpqdsBr3MWsUUaxUX70CAWQOIpXleQN7jTnzBUJNrDv2XY/F9Y/8u2dhq/15EXLLysxQK
tzRpDBCnd9Jb8zTdLQiP5Pgn8DZ0072ydV6u7E0LzS5QM4gk8glZnU+xTiQ9VIgHLwFTdxcBhl/t
PVw7wG+XtriJZb/yuUJrSkGR0VD5Lq1R+9rYTG0GMZvkw5B61zLGesTSUpL8Gy1uo2Yj15GWDGM9
o8t1ypWwACXXd2oAFC4S45Ab4bTAts1jdAwP9R7AxNZcXls7OpeIAsg8Id4pBdJkCVIjZC4NvG7n
R/8pOuQP/q32pGCDnRwXCOhmE3or5uqsD6Mq5eESswdyUgavyxZVj9JJ94qHZnzcPunS+3fh8jYC
mQ5aGWGSdXs2w9JCModWosmu1c5d83lpfc836ZfBWzKqem+cgh81MPGtsb7fOATmCbHovVEBFZc/
PzsaVCi6Lh5KDmMbh9UuU6xadLV6aL8Ucah19scn8V00Eire9CpfRcoIQLMvo4lCW1URLWKH9C6x
Y6FQDjkcP1sqR3Fr41yJpSMSsjwygIya66uNE6EPZuOThx7L5JXOmYsV0g6r3P1iFf39/0j7ruW4
lWTbXzkx7zgX3pw4MxEXtg09RUriC0KiKHig4M3X31Xce6Tu6kbXiHf2w4RIqRJlMisrzVpgA0Z/
EPe4nhhUCht2IJWZoQWmNlCwUKlXtGlR9EBQcm14o082E8oJZDe7jdx6c3lZT504Rirj4kgZsHyt
GVL73V+XoeBoXral5jThNkjypLFVPnneRhbQ1MX3Lh3Vyd3qjc6w3qobYWt84syNs4+sMY0n0EHE
aNRHdQbQvB+Svf7WXtN6KZDRb/rH+gcJeAmwUweLridKv2mLN3qvWdAMVUwTxcp0ET0bmp95woP8
gyoiPMYAKMCXJ3h2fha0geKuAGiGXiaHGtiYBhLlkujGCTKUQT6DpAO15aKQ6xtaiCR6l+Wdbh9A
lugLyqQJPpT5MgLNpdDA7afAwvyNzil+pe0K6F7bhM7ECRmezI4RRn9/ODvSI4GVQ1haqn4b58Do
jzdZzAsxnV5IBoWSRBEiwIDwNtWpST+Q048hiOJTEXK24Mw29tNmAA4XAiXohN5eXsCT252KMkzs
FApjT4vOYpLPRo9tAp/fCALIL4bKhT8+uQ4A+6sgjACDDLgB2Mzj2XQCzHXSWct7RdICPDNX+oRW
j/fGnd43AnKTgMbR7x/5BbEnBoyKhkcNDw19uajoPxZt1Z0oV7OAhaz0eNPTjlFJ+qYok7SV6unp
8lKeno5jYcxFW+uhUM4o+HKLwcSEIvA0Nkpjzz1vz84LQhs+6p9Qr8waEcUsQelTJqI7kfEVtApb
NdTvspmXqz3VLRgObBhyKhTXFN1Ax6tHOxTQ7WVQY4UC7TvxLXYNrwdck/LUPfHKeM5IQ/0oHAME
kg1am8fsVZaHQOJG/Y5bdfmnUtiDgGijWsSJBtNNFpDhVZ4+bYmAmrkmje1Wf768fadRC8TvMF8U
WdBw0AlelTbk9awMsF0U+C/ZaO2j+FR+BWcdxSEAT/A23BflNXCGwRDOMZvnJg9PwsSzFE4h3i7M
5KshWuZBX8B6+230QMq5UW5oGLvf4s5zP3AjYKYH0piTSpRaGNsE2e/wWgIgVhWEm2qrUYxhbvHx
+7YdOdd0VQ9kMQ+kdFESFWy7IpzrZEOIi1aJ/VQBdcyDnQYCuj7qfiGAu5dswJbEa57jLizjwqBB
qc/HGlOVXgdX8xPkBwwnvpF9inHMXViqESeTRQwTrVbYRJQGHWuMWejLMJqYLDJ/wbClD1DVra4o
wNl/srgneEeIYaAkCPFJYCoDPoPFXC/gTpg6WkFw+ym+BY/sm1/eyaM7uRQ5OkEb94A2qQWe2ojq
2hJBN+6U5bNTpuCRaH1Bbp65gKW60fNCxCfIQXcFpqtAdbXgrwn/Bx4pfWweLzC61Q0E92AjaLsg
oycWntp6ozbLe0VttKdAvTQGPm75j4mTa4ti1qHiBn0isEZIQx7vZSTpRW0a4PYxQ/Ve6sfWrdCQ
VRWj4tSa/n2Rvwrp3WUTdEakhdIeVMbQ9xPyasciZzC4j+lS4jLWok2BouFQDYom3ZZl5si1/hiP
I+/te3L/o6RIATQeQuwy+gPZplrwuFhGlakz3mq0dF+8Tv3MGb+Y6MiXN/EOLrB7eY5n3NFjifRA
HTg3WizJDfBjZrez0CVd+rHfgSPALZ+pzzaMvJfTiQvwPkHEEgCIJwOVg1lTmLqpQiJr/jtgCsaj
t6h3LWQJwfzj5pEzPIWeGPBgwKimHx9UOsvfYpmoyTBoM6INEFt0FohwY7AwIK4vuXEJIlD0++6S
QuG9185NFVcnsPGQV4Cfz5zYKZJERE6aGbx5BohuQrCEF1FjhyTeCLLMOzknURMsLKUdEOG1G2jK
YfZxrsexBTnL7AqTujh5oY1OgqKJfQ4qaLesM/CwDyqIsROQp1l2vqThV9MoxXvOcaKTYhca4k2k
ny08BdimoBCUPzWY/3Cc0nJbS+FOzhNHacovVoKmgvanmJaestxk8VXXVbYBpHtrZxaSDYIj3oqc
23MDBUrooJYQY2ZDnGrXQH+NaXbFe1n1l8bTfpTbYZu7QB1AryzAZ8Wg2MpuvAPUDi9ST73oo3VA
UPW9QRxeFIW7YZ21yFpyI9MhfKf5LXAA6JuSbxVPL1S8gWgPPuKdcJKwocfqiyCoNKk5bBRgDgCw
N20yQNtZwX/W6Hh6wUEaLjcDd5uOvnTWgQ/jsQXtYkvtPfwidDPE6Kys7WrX3ZHH2DfgIymO8Yar
Lb0XP/civ7fh5HwxX8D4StEYxa3a4QvMpxG6dA+kKAdAUdvxC6j9tHuwvwMknreZp2FlRirjSKiF
AAo7Om+QCgCcqg0MZUP2zV4J6Kbq+s4AkhBHk04UmpHJuEqTVkiy0kOmuFuulM1fXWnCruN2Op3Y
KbzKUM2MlCR95Z5cc62szmpZhYtbI6Xyhsxo9LWP1djLotoMhERpeU0PZw4tJMIqAkYQiLRAZT4+
tDGRtMGI8KAGClZl0wQLYJmutCC00z3fDTw9MsfSmIWUMuQm+xGEVOWk2WXfbcUClTgab1bKietF
1/FgVszDOm1EPGtlyKGIUzFCVzTdQVsJaSKy+1wAi14Lintjk7rN92EHYBCP7Mi4McZPuNk/vTcI
wSUMPS4nBufLTObSFcCo1ioavkzYCLf0OWN4FrLp8Ck+gvOChk3YXBRfKzqgjcEscry7PWgII1Qy
gIAR7YfVDkzt4BMJ0TuPGP6Wd8me+i+MNGZ3FQvvCTnW4aT5+k5Deol4SL86XZA7XFkn7wlGFrPD
QmmhQq2GLLpXxUMPd7d2laDepti3cc8N1XDk6cy+zd2ojPAuaDRND+R3EJ/qqdtY97qPAPMdtx3v
7DkB7DVgN5GQRbXA8c4lbTpVc1mLQNryIdCjmaUs3NRfjEABZLHKg5w/TXzSBUVwEgCUSBSedJCK
mRHFwkLog0ndUZoWUcPTHm2x6ADM0F658MC9T6/lY4HMadHB5gqHDQJpE6myyYLGa/FY+fPoCTMx
5qRks5UWSY6VBFm2R59h04Nuh++4Whb/qjh5hh1Lew9gHvjwU1y12UwgTQJT+o6yQZDvgEf/IrqF
z4t2nYmGHi3hu0IeCAMATtcOEYTFW30HFsptZ+uIxsgbXtz15C2EWSGnA+gbVHSh2YK56otGIqWs
xggAhWYBXvQWKaw0J2AXv3zTnjkTiMOD5BT+DF4I7DNP17skaU3Yqw6s0hkBOSiwL6+0roidqew/
kVG7r3Q89eZ+5JRznLmZQAyo4uyLIIcDKuqxvnWgBA2RYQLMq/iYDrHd1Xd1otmXp8cTwij1kBiR
MQPm3w1L0HSZyhcidpsuNXlli+eUGbMBdDXwLU04FIxuxUVsDGGp0IDd4Kq49UbiI0QJ6A3FiWpX
2M4Pl2d26pbBYaEPZTjawN2SDeaEiCVKOICUTR+TlHNN2ye7YY/eUBxHsFftrTueXrNHEk0keNjQ
tDTKqYFQzFxtZShl6kQjAm35fYktp56L4PKczknQRHBkA1FEQZsr/f2BdgEJMzTiCOzFmSbqhTs3
4JRwhLEyGv+yoJNIIJ0LSn3QwoEAh3pS7tarsiDqeUJ9eXnXocYEqxd3No1zGt+KreQRh1zzUsIn
h+RdqqLDOUBdCCKRjGFMNWWItBQRo3msF6exQv1+mixt08v5XZN31zk4PW2DzGDrbiSonF59H+P4
0dA7v4p03muVNZyaiIchdXw1WgQDuhVmtSOlFKsBQW49W5xyixoVvNRMZXTo/MU9ryTmdHOPxVFV
PdhcqexacXmPqU+1V0f3s8Rjmjx5oWFGKA6hkBY65gVEo2MR4wSMYwG8I24cq3Y0gFcVBJq67IdG
4Qx65YD69SmVh23XmI46oU9nfqBM2Og4TexZqBGBIbYxhyAMF++NvIj3YdVx7O1Jtfj7NyJNSOtY
QJooUrfnYBkMpVKLrsA3hqgLMpADLRyA326Azuc5BGx34neQb3CiAawVZGUyOz30SSQQAVbQKO06
RBlCLPha3n26rFTsU4qVwmywokRSPiR0ZtK9DufFNLZVvRPzP+yphRgcJIQmFYqPBn/teAETPRmq
Ab63a4zRXiXSXtWFTY12VM5OUXN2GMSgcgBDit5nGkc5qafuQD8+5J0lulYEEIxG/gE0FuL2i9na
SNzcV4RXMXpm/SAQ85Jx3dMA0vHE+lHpLJUICNjLn0hXOtW0i+fEmeaBcymePEH/mtpvScxllWaT
Xuq0WkS9p4WpiVc8JYEGN3d44kO+8KbFGL06FgsxTSGsShYnqUVi52TYimp1pxeKe/kInjyI6Mwo
ixMaXNCBBNt2vIYdWsi0SIhpCRzNJkkbcxs/U1IZsAJ+//+UxUwsIWhRKHPISrd46t3Tp54CPNHy
ng+SdkaBKS6hjCMPiwHyz+NpIQrWSRVByHaU7+XmZSg+RybvSjy3T4cyGFcpytELpyuphJBLtxU+
a5+Bq249DLvRVf10o+67a0uw68+8UM+Za+FoaozNtsIcWEoqxCpldy0Ykh1O3KcdTwZjMqRh6LtF
g4wBfJG0cgiUmHf6loK8WLvan/fTV87ZOGc8DheTftGBlQeIjzgVgMV0M7DxoVLxZ7RXNlNnR9ca
SB1eNJwTc7NcV4/WHZfph7eRjB3OpbnURwGyac0SChzcPkAxdmAA390IrJ0MJOXI51ZKnV1jeusa
iDjDpWCklpqZGmONI5pv5+eh3VC4zm6TXMlfSt1evk1BvuM5pCdYklTb32/6v2XSlThY5VxbFPSI
QyblNGpt8lg9oCPlqg8WiG4BelektvJs7tPduOed23MX+ZFwxlyTRTEqpKug/lfVc7MFpSRYnB7B
RuxLu+Rr/qygF0Y1bOXuI0dLQz8dgpUATGKb6iIQkddiDv5YWrbVPkyx3d/X9+Yb9d46lKqrV2MH
4jXU4P1xZQBdb8TU0RlDe4xO4u1CNqHAyMjpes9gWELBv2Cbn1T7LxapmEshdXqmEGhHLoW+hNEP
w8IzNW2jJ8YcLfCVwgCc71lkW7I9BmBx9yaPmHvp6c+R3TQRhR94WyGni4cBsKGOD1VfTqlWZMgl
1XpJ0AkkW7lp91o7cJwyehUd+xeoDUdLPlpxaU0CW/uvG5UcpZOMZNFYg9PRbK/arvBFE6d2AEeQ
XGqAZLMeLp8eeiedCkX1nYE+SdyUjJFf5LGnEFwzqOWLOLQHLZ9QwNnliuKn3VjNN73VjsVeh7e+
gCtwTMcrVGRNLS8qe3qhIW2DAhcktCVUmbCQo7G5ZIYCNALksX+Aml2sNdsi3JDlqSU8lsLcLUIG
tqyohBT0qmk2GJBERPUEr+jc1tcCETUf6lXxOH7mBVVO3uY4Q0fTYy6cMu6rVqOCKa5YixRRsuu+
m+AJoHHn8qV80nlteaeqciyRuXDQ+jwMVQWJjSv52SbzkJyitM94Ztr1rdjZecDr7j3znD2WyZh8
3Yyjaeggk5oDmZZV05Bw7/ZXJtLnQsrnz+PNkjH4QlWHi0GPTbxF/f9yleysG8MDM+jsv8fzv8bX
f0q+9tdWGlAZ0E3hWmNEzmOXSmVUQ03N5rtWKz+LwRhsy0p57dln7QHymDB5lDKMfY5ncRKGnaLM
tCrpoVXHwlaMBKBB7YtaFRs40NtGTg37sj04oyEUi/aXUGYL2zTVVTWEUKklwYy0kGptc7SIZ6jy
uCzpzNYdSWLWEfFvEYU7MHfpnN5UqvlajmXEmc0Zq4LaQNwVNEuL64mZTdyUXVqTdHbB9lk74dh1
SK3X4JruAXpweTqnDh4txkGjJOARsV/sLZEOoZJpGo5FO4j3Kdw9W4mreCemxROS8a2fiZjqZZFn
Zoc+IhGIkxJepSdZdcC1qGgzRLFKmH4W4029ZLjmeUGhM9ukIhUBDjIqBcFn5vbDfTWnZocQ1Qwu
BdUDSmDkdZGtv1KySM3J3HhyeJVxZxbzUCibootbkoATF0Ir4FuTct9GOvq/b0Pzm2x0m8ureNZq
oZHHMIFRgUARWwJczmFpGUWK1PJ8ncsoT6MPYMubh8+LY9rNLvN5cb8zSqYCAoF29dALX2bWtGus
vkLTx+KChnwzRWVQ9OLzYJRuny0fOCPwwRFZwlGBPjEXDyrjBERvcSzFur4iadb7yVLOdhPKvOr6
cwcFSwgn6b0ji02X6eJSGckCU1w3rS2TT1PO44Q7dyoAaQaNBskCgiKMI0YywLIJVQWDmCTfpH5+
HAGQkQg9CuC0H3NofmDp3vMgJqqz8D/GeCCeo+Rw+YASqVHI3awcAIAv1NpDk4Fs7wOHEP4s8JEA
f3EK1BUukTHG2fvVifpIJ/PU0cYdbVefKBZnHgy8Byl1dRjHD3mC3wIZ85tFejnkxbvA0Uu/SKDI
oOHu6E73myf14fL0zh34Q2HM00iCLLUfIExY7krLb8OfAtoRCS+WevYIHsyJ3qgHz78kXAgRBGFy
i2L2u2QbNgtvn87Z3MOZMKrbN2mhNtTF6V5HT3K7x1xw0Y+PMqPFA5v2tNgist8S543HWT/2cskq
c5wb6ubodWKPkuipwP6vq091yOMxOGsNDyaoMw+CIZ/FQqNZpNExA3oQI8/cNhtKBaduIt/6cflk
nPTjvbtTv/dMp+f0YM/GZq5BxwB5ahBthkcBhxArWNuGpwRCMG8pxYAE8jenA0Whz308U/t3QQ3Y
4HGJZ0duUDVYbsEU9A18LYjatS7R37PTfC6PMwHJIx/ZZA6QUILrUcgAvESUV8HaNnnlF6G4SazF
KZoXo3qeJXAatJNTEs2/vNbnzq4FKAk8snD5oGjteKnLUEX2U7bgDWU1YhNAIKm+FGjRMO2kq9uQ
43udnSmcL8AAIFyO8Csjbq61pJpHFP2RZkErDbAIb4yqD52slMobAY2tQSf3YHQQBwRLhBDhoAmp
ljgueZFMqvbsHh9+CGN9CHDui6jW0PQMokibhHXpCXlh2H2sR/eWXIQ/E0kud0Uky9sPrDj6klGD
ivgMwrXMivdCnCF3gVet2qouuOu9qKhxtAbeNU9PzdEUKeAX7YKhgTZavHYsaFTL0dA6WfYU4aXI
E3PYF4AAu7ckotzMOng4N7mA6pJPUdOJyUNjlVbKu51PThf65inxA+Jv6JRBxOT4E9IW/QUlTSYp
Ug7Y+LKMPtdERwmGLDRfLy/rqZFCngdJYaSckemmyb1jWaYey3KoiYun2TNwpGPH7DIQGUeBEaDv
c859ft3caY6EkckYqr7WljgCZZoXPQ9utKEXpn71V+fnf9AXSUc72lC8VhDYR5ALoDNoo2J8HTUx
zQwNBQgWvCfz0RkZwSRODiVoS2ubG7w80RH0QyI+bQJNGvl8FNwfr6ioxjOw35Ma8lqw7Wmy3Tqp
mwVx6NASMskrd0BMcaxtu+N5w6eGgpHN7GYlzqUUa5BNSdrM5xpMdPpVte3v5o3FibGdlCWibwLx
JbyWgJyPOk+2ErlPW3TdFHHt5Vcioj+lC4iC1Cnywk4q4edQlbvpnpZoABkc2Gs24iShU+yV3Fke
59Fy0mv9etR24Ko3r5ec3MagzQPoxviaxNIf20+kGfG4QzUOfHfavXe8JZYQzT1KQ4k378pPirug
ZaZF7ZnmxB4Xt+HkuB3LYvNJhZGUVZuMxDMeESj+Qru3m40pIZBLW+IB7MVR4PPyUPEAlBpa6sYc
t6WuzCIVIU+6XXyjwmED7imw4FzaHYtiW26P+olr+D7B3wKZM7YMqmV2xUS8stdcoEbRyk/AfbjF
dfo9nNPN6Eoe/6F3WlbCiKXrcODdtElrda2BeYaGo/wAmS+qtK3Pki97wMly5bF0RHC+k+DvyPz/
eZ3+J3qr7v6yFO2//hd/fq3I3CRR3DF//Nd18tpUbfWz+1/6z379teN/9K9b8lY+ds3bW3f9jbB/
8+gfYvy/5bvfum9Hf/DKDg/y+/6tmR/e2j7v3oXgS+nf/E9/+V9v76N8msnbP//xWvUlukEe3qKk
Kv/x96+2P/75DwTHD84aHf/vX958K/Dv/m/ZfWteu+T128k/evvWdv/8B7BQ/tuCS4LOVMDJAQgK
w41v9DeUBODkV2XVdDF+p4v/jfARhVJD4oESvuKAtVX//jtT+29UH6BsCIlm3PPoBPjHv+d/tFO/
d+6/yr64qxJUuGBCR5ZfwNh4AQKDmLnC9UgeAK+mAlioimzU2KM4O7NRQcFRvWND/3t4qiAHJzGb
amNAv1Ef5NHDAPMeqjdJrdqteTstCwjWVE48jKmM/C2I8XkMPRZDAh6roCgjXxZf5Oy5E6Dhw6Nc
m46iocRdvyH16B5s89/LeLhs1Jv8fWH+Fsdo2DgAHq1t0z4gcXSToa1mao2NlrfbgsSfL4tYWzrG
dqiTCfo5Mx+CvtEDa9prBu4GZbFHLbGlCpV2QMu8LOnYWv2eDGsWW7mIpHJqg1JtNnkzuDmaRy4P
vTIJNo6nK20W1sqIpkTgQTay9RKBTUWaSl9rpJ+9lfuTlv8RBPOvWbCor7oijUm5YL1McheR0p71
25HnWa+s0EmzRFSoidhg7Mh6TJfvYsRxEFa0j30b5aWUi+ByHgIxf6yiDPAsnsgjWVwbm9HscIa2
mzPGjqe9KDxMwudB4aR71oZmtLrKa1LJOobOlatuflDKINI45VVrK83o8bKMYgMHvA10ZANaJbrO
RTG4fBbXvprV2Xla+jgx26BaSvA3vpBCgsryUhlrozPqWk/o1pKLcgqsWdzJi7FPBVTQG9EH14XR
0TCyxqROMHwabsP5BkgKH1oUFiE9A8lqXeoDTra6y+LnQQ5GhNk/NjY1CgfGXyjSvC7SCktC7sdx
myVPIa8Kb+WYsAAuZVcII0DnpgBca55a566R/bj80WsjM/EDFNVrUhjjo7XhrkqfkuzL5XFXbgy2
bS+aMrOTCW5CYXgUgUlGOlTkeH3BefuvfTb9+cFaEzOvelPFgjR54agdItQmz4avnGw2WGXWSR6S
nt7h1tboYntUXCF+vrwqa2MzOomwlN5JeTEFsXlbIQc+Ahyk/uDRZjSyNWIpK0R899x+17IvVXgr
8zD41z6b0cYkHxXUv+CQ5NF3gtAKKT4nEg9mbuWksJmh2arMVE/gymTqpxYeWa8/9PNr9mdAvb/u
SbY28R2WOwSpUoACLbDZEE9pI/fybq7c9mzXWdyGmSRFOISikbqoIHyZI+HekBansrRniwg3o7BU
HI9vbZXozw8OfEs0ouQypmGaj2J2YyqvyuTWvPaGlQ1mU7iCpvVLkmMPokGxdQnYrA2xkRH9mGVk
ofIXdZqSWMfHp8mTTnxRuJ+Hj93NLEJNJQ2TPBbvp/6BjHdG09nNeH95f1eMDNvfLpEWrZt4zwa1
ClJeFO5fJ6X8eHnstRVntNVMc7kfzGwKyuVGbm/NPlDLzeWh1x4HJz0+QkX6JIO6mrU1OIgk3uCQ
fopLkHSCiMAlSWoPpf4wo9BBbLM/gxr+pWhsm4WypHM5K9gJIbwl4lMESNHi4fKMVg6/yt6sZVRl
nYSNmEbJDclPoAR5hRrZqGi+LGBlp1UmeC0msQgy0By7oZGggmaN8gc/ndFb0YxVuQpjWLfouqu2
xvS9rDxR+nb5u1dOEQsaRHStC4cRFkgnN2n2ZVB2Bq92bW1J6M8PDI7WhwJI72AS0lQxbCMWcrep
Rp6vtDY64/eiEl7shRbLIiMh35DRR+3Ax4yNKh9/eG5mhSEjExpU0ng1KOqmqitfn3hPbxoYPPMU
VhnFHaYsJEuKLw87sKQlu6kqnWH+LnTf0ikBuMd3K6zcj+0uc+0OsTYO6kBFSV97gDSlL4vJeYmt
rD8b9hS1elqqGUNXmi/EPpeJaG1cRlNRVL5MVo1TowlAxH6aJE774tq4jIJKSEMAsi2EcYkfjHSn
RJxrdW1cRj37pmsMkeB7B71zgFPlTIPIGXpFN9nS7EaLq6XRmjqQVNTkJS4RNNB9cJy9te+mPz/Q
zlTSzHmizl4piIJsV3XS3zfZIH750MljSbqI2ibo1MPxIOVto3hm6PfDB7+cUc92gC+ZxVjxqsnc
rtevq7b3L3/12qIwqgm4jFqfNQxdoJSD1kZyDt/K9cOmicI8UhZjkIfASitb6vZy8l2c93nEua9X
hmcLlYQpj5uJWtq+TG1R+EzUpwbM8aiXvbwsKweRRakNu7QTR7OrA6UHh5UVu+1cuWHFy46uDc+o
pjXVqOvWsDqdFNlj+tqmL9Fwd/nT15aG/vzgmA+JpJIF5INBGX9Tox/5ct2Ht/FH/VKZTulg+FxC
S3JHj7mQXBmpL1qdHVvPlz995TDKjIaWYo7arB6rbiipEjRl3Wy7dow5xmXlFmJz3lGY/m1nB2Rx
JhlVx8LbNGV2KlwJoEYn2V7lxjXWZsJoLICfCCoKMJNRJ45cjR7SxpxprJ0dRmPrBSkEQYgQo+of
umpD0s9d9THXiM21dktV6Dop6oCAxbSAy6vNk7PE6ce8DJYo0RrNcRnNCq/tRfGjUAG1uuhZYfgx
k8M2toP/V06tDPRvAK6aALuuXKfhjZLy8hQr6y4xOjuL7ZQmIRbHnGc/Ngwb9YY7PSHe5bO/Njyj
tnMIkrNQjttgKL7WCWrSH01eX/Pa0PTnByo7L4UKjjcsjDHfTNUmUx8m3nNvbWhGYy1lEbUirOqg
1vDcG+ZRc6ZiaB6ssRRfPrYwyvHXmxkhOf7rg2SQXoA26qhReT+bknd5+BVz+V5dcbA4FkqAUKad
t4ivx3YeubJY21K2jf+ss/nXE++9xuBg/Fma42YoMP4g3pjFld5cR7wwzdriM74useJRiOKhDua+
8AQTgJVmtdG1yL+8MivDi9SOHny5lhOzSSsMPynmVRglb2YOeGhF/Xx5+BUTKTJub9yO8yAopA7U
FJkqWXQy6fvHRmY0NWlkkkRJDU1tX9HUA1s/ciwYHeHMQ4ZmfA+XROl1I14qmPWqS/w6/VFJsp2S
u7K+6XgatbYsdDcOVt0sQIds6i1ujjkTg7YwRrcyy4fLK7O2pYy6LmpokWaa+kA0B1QyGmnkaEsE
UOm+5bnwa0vEqGuqD/mwRGMfWCXu1E7aAs7LbZTxcZSTAMx9PNpvpoPpl2KJ8vFCjbraaqFRNYH6
Ej0o/gAwu9hOrqNtfdUPNjqobBJkLefSXdsV5tK1xGEUNWHGwgGM3ibZHNqVqbuXd4Upyvg9FUaR
rbodYkUnTSDeU0iWDCi0uU9bUiUHcFxOGaQeDx/o/ERAuHu8aoCbaIoB5HgBAFKuAZva29Jg8rBs
1gZnVFoOq0psoxj+Wxjtm2S57pI/o4/49xKh2uH4u4u8qgqZ5E2QyNdjizD91ho5r6vzNwDIKY6H
buMU5RhR2AVKC1JG7XlGHETud8jNXd7etVVhNBoAq0q7mIQEcQeoCUt1UM/EsUdrn05FHhiLVl/k
rg8blOkUeyMOQlGzTeUqwlX8sU9nlFnoragSx5oEqjzYYhS6PbpaLw+99umM+pZGNCrmJAFyKy5s
NHE6vfk09/viDwlHfp8YRmWLoW5UPcfa1NUbmVOb6KY9Acz08uevbSqjskY6REYyTF2waK+hcofy
hQ+Ny1Zhq6Nq5nKNccX2oRAeqpBzCFfMJSj7jo9KYmjJXBEMPDq9l95RDFLN023aex6hcI9Pl3X+
jtFMRlNzqza71JpJkAsvQ7df5utI50xibWhGUxPUPS1NYuJVnr4YPVq94oeFPH1s4RktjQxTWLJe
IEFHFKesAfUoG/7lodc+m9HSBXVTyBUtJGjIV7n81nQP+R8WOf865WzZaEEIEZMk6oK5qzdSm/sD
0XaLOHzo3kPN7/GpadtlbsUCn45UupNnxU1f6B96rmkshrY0KEvZlhi6rV/b6DFEnCgUdg1XQ1cM
DNuql6YzQiEaxs/l5zrfx3HjZTp4QWrL+9C2soVLfTgLfVbgNPap5BWt4aX6vJM7nXNqViwMW6yk
iQO4sNsc3w/udB1NvZzPfn+wnjqxGlupNI3xEjfdgiNzb7xDwOUuLTiN7CgAIrG3OJJHfQ4eJsPK
6WcLmMRJ69Qlxz7U1TMZIruqvo68JDtTd//r+LPtBWIvjqCSwyL9m8iGILQTOgm4HSnDa9E6Ha+d
kKkK/y2LUeNwlqQxFDIqKwy0K4CGpMBDz290Hz/i5S/Wdp25ceupza08w4TKxrNqX9E4UcG1cRlF
1sakkRoR40ZISi3E9GSNx3yyNjRz0VZZj3CjMDbBlF8p+r2CuNFlBWM6HH6vOHPJEmIVROpEOKtB
fEf8IqA01ckdbTwcUf7OkUJHO6MPJ/VNsZhXZICUdJtsil23WXYqUAH41Kfnn0QaC7ae1qHSToqB
d7rR7uZ43mkVCdIl8mMZxMSVwvNJqA9/biLMzdsIo6gUCyZSXlGKAHNLG9X45EcrzxRwaBxfBnUN
6tiykuhCYXw3exEcq4UHQUvjs9vQyb9kPg8RacVqsLVQdTZD18oJUOyRaQvdTlUtN50+Xd7ylauB
RW8Ukj4yJ5Oeq86w2x6svtbVMr1E8dfL4699PKPEhZkbcqlifCW8FubZ1ouXlJfXXxubUeSyyqZ8
6jF2pe8BAGO39XWE/7v84Wsax/YvkVjXgfuIZbceR88Ax0257+EhKuim/1P8ml9qzTaNKqU6NLgR
qmBOIrtPQaaq8x4sa0aarYwqFwmFORkmMDo6+jZLv9sjIrCFyeCiB6/YO7Y6SlNapSF62QQEeYS+
kPb6xEtrrQ3NaDCICASi5XMTCNatgAzI4F7e17VxGc0Nx7LshgSrgtS1kd5HBafklMG3+rWVbBGU
nC4NeqSGDsXbthkgCtnbim/4uSt7qW+6QDf2pcIDlweatwEr/mdAhL/F0nkevHszK7dSk54gA3Qo
en4n64jHSHc9rxxobb0YBRbiVJcmDdMal61FvCbnpC3X/BW2PAotGnKYVeilaCjbECI9RoRuet1O
7ijXUb/hce+tKbLGXMplgYfSMGLHywqdiN0W3BY3S9C6+QMEBTwrvbZOzAWtSTIS6jmkDAtIvHvE
cBdefGBNk9naqKK0+kmusQezM7i0lTLakX21Vbx5w4OEW/l8tkaql6MmDFMdkRkLRroJHVNPOF7F
iplmq6OUqM6QjsLKEPVVLoHUflVFHyrfA4TG8eEXGkOJijyqUfxZ2WP8qIsZcGA/ODidz4FmKcpQ
4eCIJBDSp9q4MqfHoue4oDTScMY9YWGDJPQECJ0E46boP/TC2KpCuSnC5mmIgVMwZ2jJ4fVMrO0r
o75T1Q9Z02DxQ1AU1YFQepfN6JpWsXVSgOUW5LSDBxRvkxsDjb2CgyzjDcBmfMvVXI6UFYeULZdq
DBDbTQ2khNfdVtk0+xH4X+Uud3LO4VxxSNmmSpCLNqMkJOgORjA7yjdauM/j276+H9tHzhyoO3Jm
s9liqSxp40jOsNnLK9kWhZ0+Cg6g8H7Ck+jBZsHjx1o5UwoT1SKWJbakhZhY/plLNxJQHPU7C5k8
I5ftufqg2WYBb9HvHQH4feyCzm/e6dqA0gzA9AUMdWAr59L/rRgNFpggLzMlViWcW/DB3mpjfQX6
Ey+Tedu+Njyj20sXCmE1pgjm6F9AmWYT6Xowny9v+NrYVBUP7IbVZ2WoJxLGnl/S5cEk9+oHvWm2
sErGq0mdQ+hxo1s7o48dUe6vYjAfXv7ytWfNe2f2wacTvdAr/EeV2toYt+auv479+S7+uaCpXQHB
RR7wmIpWDBMLRSSK3ZQOs4w3mb7J8KDJP1+ew8qDhq22GptGKuYCoYlZ/mRY/4+zL2mSlAeW/EWY
ARICrpArtVf1Ut0XrJevQWLfl18/Tj2bZ9XqUmomr3kQKSkiFAp5uB8agHLaFf06ujRPMb4Mt2q9
eHC7DPZvP62vWzLhPpvnTTGYHK3juC9xJqfH6x78HRl7ldQgn0oZPpatn9rpV9s8N/2fy+uksFJZ
GCA2GuF4KxwMLa17wro7bwC70BxrXpIU22tvy/fOkgwvoUDLoMZuQG2LW7dOceXAkufS1ROlzdbm
yKsuYFMWOuP/J9X2/+bSMuiKdD1qyCuWOz1vKSmqQ9Bbwb7u2Y2eYlu1MtKJ3Jodms1dfGToDz49
DLrI/Abe+uCcsaXrsJ16S5omSKihxAiKtHMP3ngaFFH86O2Ks4FKTot81wkF7rAFRHgRsLOAPet4
NFUGJaXZuZjGUfTYcZbSMOmXKIXSrj3r2J1Uw0v5ddsaRju1CH3FWBU7Fi8/wCbWHHw/dTSpgOIL
MiZrFIJ6TYLI4ft3TvO1mr+246fLzqYoR8l4rDXJx5a6WBvocR/Kw3gaDls5SsutvNnOB1svA7JE
zgh0FFyMz1HGrh+zyAjzGxZMAJyCMiHZWZpnJ9VV5I1g+Z1fY4k24DBmskIO1953R++Tc3SjHpal
S2QUEfbtcHr3Cb8sU59VmExK90Icyv5xZTei0WCoVInr26vgu+HNGqKSU4Hh+9dp3583jpj1WH8h
b+mLrpKq2nDJyY2m7wdoq20bPp551J5cRJGr6y5vc3s3h5oMg12aE3zNuDWnE+77l+1U5QKSD9vo
/jdAgb6dN8kuLV5nbgf5rDk6FYHvrd/o3Z82gR/uRIkr5gih4clrQrPR8ZUqTOYffFY9AKJpYk95
w5556oa1aI/FbOwbX0e+pvj3MkZLLLmVosiIAJpRoLjZufVbzZGmcipZ9RlaR1wI0+mP/yNSme+S
KD6Zh3JfHnVlIsXOynCtsuizUnD8/QVk6+m3xbxn2XX7KnMwlgVeF9POg34dLx/Zuh4MiK5ftkfV
om+/vzOZomIcZJYofAx4yerSIVhhNpeHVlz8ZEmXJfeaOPVgjVnyNAhQzrsHZ/rhOF9zrnnVVf15
6TyO66k1LIoTi2Y+0AWpvQR5sWqKE6rBJU91OGd+ViINMr3iUEExJy50fDwqU5FOWjTRll1jwZnM
mu8y99DQKbQXzaJ8PDho4v/eUXeyOqsiS3Ps+mebPxrGre19uryjqqGlC/A6iCnrFwoPpb9TvANQ
yoMV+LfLo3+84FRGXbGB+NyZ8MdX8ytzxh0AO4frRpZTZXSHECPHo6FIjvFwVzi6s/rjwgN4yv5e
6zqnneVuWcFWYbXDEi/b6c65Mw8VuNd0etWK4EX9bcHe+SjET3AZbfGVbr89hc0n+ju7haouglel
a8pTfkQ6T+3SNZbUwUf6nRly6JFu0hibxiM/pFeFsX90qGg/F3PbYxuQPNfpIc2Ol7dXZZaSp9ZW
65U9W3A2JXfrcuuCo7+Nrzv4wOr79+KbHAr3ngdU2kh4wMsonYYgWW6EDoKr+PMyBotB2Z0ID3+e
ziGx2pAut1avcynV4JLDDuVAGpp7wHoa/Nem9w3exRc3vy5EQrTz77Vxxo5DMaJE/ZbMP/wiJmFt
8UUTDlT/XXJaE7zz1lRt/929WbNXHh+TRlPBUEQamWSqBBMkn3Ocp4t5HvmZ+5o4o8h83+ix3ntq
3tvjyvDgeHReSrzv5wf2WN6kX6ozOywnSydcqvr7kquuxpTHOFlRsl32LL2ZZ12WtA3w7yWHygAs
x8j72a62dYnWwybBHO/W563ysilaQ3n122V/VS6T5LBjLaZ18LBMS7TJUVVHdtvvQSYMaGAcVnvN
V1QGJHnu2IAoBOx6eC86xEcWridINIZgKgznp7fM7z+99PrHlxEqo7MKCzQtYsWnNvpekEsdN2X3
4qC9fW7++sHGyPCspBoSJDYYP791HxLYFaiBhRk4++GtylADQWUH2S7ZNTe6VhIFhpPKyK0uXsCH
uLzNiUYrUFubjnwPFkzoqQMToycFVuyTjNmy6gaKMx0c3a5uBqBb+zC57mkVerF/B6ihJ90CzScE
qKXcCzwDEZtrzn7Vv5YOZXPxgISoYcO2c2PWh9r61Cya3m/V0JJ/53zJ6OQm9ZGVKDY4oEP+3euQ
p1v0/MiSpJTZzsG73K0I2W776pmvdfuTQA0ufbjsc4rIJOvomE0xdx3tcQeafnQ0DkpT1weuePwH
N+DfW9lkeKLtpm5zsU2cr/qeHtAt1N1VoQsvoIfyqb1LswCg7q/uoy5jUeyEjNZa88oUte2jUGJE
pE7DNf5C/v8kjf9vKZTKQC3We83gZD3AI+QpJSePafZAscMyFdWa+y0kaWHzvH823O9m81pmZ1Hq
dLpVSyIdyy4TqVEQ1PDy5MYj9/OK/nPNsawALECE4u89rqBqZQzbHqOms0PlP0wgqgE9OpT+w/b7
BBba/WU7VcRTGZMV417ndP0A/DX93c7/xX0dWnkf8vwWLerhWgya72yJ0AfeJlNV5etS0moe2mMG
9tIl6Ad3+CFawn0IsBQ1CaixztWutpak03xR4YEy3U4/Gt3ERgLEVrUE1HnklQ7wt23CR3ORIgd3
/DkZGTa+Bs7JeK2cE61fLm+HamgpHwD4GIpuJvZ98r+i8TXMwe+vjUmqwaXAMQ8Vt23LQIXDOdjO
o9lH/vh0+X+/Ff4/WBMZACZoPy1TkQzHZm/gXKYRsM2H9lQcSzzX+/cbMhjMwaH4vukLtnfx/XVP
AVSGhWWuu4xpgw/n/jF17jx0cOmYPFQHv8yaldBiHtFuvDVvkF/FPUrED35IX9ZwuhUnJBkHdqWt
SqFk5p6LLAPbvsT3Tf1p1FJqq5xgM4V3F2ZgwAfOprcZjNCwzp6nI26zkIwNskfoZ5/c87VTkLKA
rCUmtVvsw+DvV3EuyOmyZSmCuAzdgpw40G6bYbnicz/cL96PGMTQYBG9PLzCJ2TAFtq/a8M1ECVw
tzLZrWPsMx3wRvXPJXfjQ56VbY0GN8M45F4RpG0aOskTRICusxoZqgXdKd8f4g0WA92I8iRWze1H
YTQyPot46QgOUeS7Cx+BdB0qETS2oaOHU9VXZIxWa411WWyBGboTXxPcBU3yu6qjObkb0xMkF9hn
Tf1PNQ/Jq5JB+A4X2AD2ufWCutOYjCosyFRW8VqCV4mgk2M81GcWZhE7dwd+RwMv2BDs/qNOYk5h
QTJ0q1jd2UqKbQLsQOvbJj41+W076M4x1fpI2bXf+laeTEjcW/NelDd1ct2FQIZr9cnoEloAK10U
Hax+Dsr2y8oeLzusImGRUVrCjwc+LSBsKD1znc8QqG+970OzNmDn6qe8HCHzalRxeUOKWLRl0Mer
Y+t6VpVbL/m0m8xebQ1YsvGX2QbpJzRAPxA83BtoojzSQ743dtfRR0AR5+/Q7ZYZuHw8PNTY5p03
PQ2bEk766/IiKsA3VAZwTRnr7HzEPMTZeHFeaWgFORo9bHRxk33xCc/1R90ZpLAyGcRl5XUGMQe+
MSo+W95Lml0X/WTUVlskqWWniH7JQn8NkA+ASk6uuTmo/rN0bKJvfubgmkU3vQHh1YdMR16pqveQ
7YPvzuOlgLBMFSN0WA/T3jkAXHVKzihg/z/h2RRhQ0ZudTFPUS2E/2UM6tx99XUwyQ4Kb2c66Tqg
FcfmP+AtSIXlTYZPrPxzSU+r+JpQzYGvGlpKgWdKoKbZUbw22Udz/IQLelFpDrY3RNAHWaoM2Jqd
uXU80P0eCy9sdwMEu0pIjMR/KFSt+N3wGh+WA4i+bzaNDzMoA3brOoG5E/vpRpevSkJX/3vblUFd
cy94Nc949359Zcf2nH7iJ2TI+zUqA6TI6f2GbdTL1SgsWUZ1WWlGmKhwlg/jZ6s+lb1O5FU1sFTx
blqS+yXFhc4GsezOtfkQgLpL2/W3BdQPdkrGdPWVZZhrjrvKEpkheveP7v10sPb26cqig0yoJcC7
mIHWFMlTd3btk5NqzFd1RMjALsdObVJkbym3dTCCHOAugPQhIDmHVjg8mloYvcJRZGKtPMWNwfFg
SGP5zQSspP6V6uATyklIV9zZpiUtCPBd5e2mT1weqtBAe+dy2Hp6WpQ8dUgylRlJ3m5mkIm0PTy2
+Zkwxa4xix6MjNWSXJkky+RaYLDuC9vdkuT5ZvAjqApdPkIVf1xGcBU86/ORYvXTyTkLCADNCbly
6C31eXdIDGbVrfHmWlWFS2YHwKq4js+DyuAts6pWoylQ7mHOS84/TfSWTrpnKpXRyHitNY1x8jSA
2UJ4/k/5uD0xGGGza9AusTN32WE66RAmqnNUxm1Ni0hWTnErNI/ecdNCWh4Z0u+tIyAPdR0Bqi3e
fn+3D3OcdU27tR3Qip5qYMMh0q7ZYoXvvtX93g09jHgtpwz/nyTPbN4l1pdBB6xWJMhvS/ZuaE67
EYUL5C6jMTs3LWm787LyP8YIOXcHeOXdVNfubllpeVW6T3wpVvQT7XK8yoD3qb21yc1UfpsnTTD9
eAeIL0WH2AcxnmAZmG2615SeWacpV6nGldL43HONtOsAl5mSeUdqCISW4nA5LnycfBH5Fbur4swD
vSGo2eol4NPDVN424MuAvODl8VWWIy2JoHkPimk4WTb8GOrPrnHrGdfdl2XQXAeCHC/u/PbYjM5z
Zo+PfT3pGrM+XhYqo+YSuyqS3seK++NXPt3y8WzwM2HXlU1lwJwjEjcdLbMBnuILFT/96r6/rvEX
crx/B4HSzdCc5WNoA35k/skMMMFeZYVQLvx7aMNfvbx2cTMi1p84/zGYu8smono9kFFypm14phdj
4PZ12HuRFTShe5/cbk+k3qk+6lJZhSmaUnycCvDCD9vSOMVBDF/oesjnV80UNnP+IP+TIXP2JACi
GDGF/BasDyfvvB49sIvhtrfT4WZVf1+KW/U0l87s4RNWPf3EZfi8eOtpXHSIE5XFS46aMxTb/QWn
uGe8xEDMLA2kqPbOuNes0PY3P1ohKYb1sZvmIFjCvfps/gFyDiClDF85bKD7SZtkqiKlVIWYOodP
SYWvDADoNcLeVWidvTyDj9ef+FKaQ4SbOgZHzyOJI1JFk/+wlpp344/XnsgAunKNLcYn3CGd7q4b
n1bvPmlOFSmu/OeS4yZV58VWs1WBHG/vZCwCi85hnTLNqadamO33dyd417jCXlYsjC1eOFrfyi/e
dLi85qqFkVy2mCqnBSUP+mNBtAwpB+HvrZyIG2ikti+ls9SaDVCZjVRanCyQMVgbJiBzXmh3La0n
kem0Cqua+qTA6ZqRb7n9OcurIOt1vc+KPy2DuAwytUmdCXiS6MJpTsKY/ri87KqRJYNZlkk0kOlu
0BtWBzZGn4Ebv25oyVhIVXpNWhvtMVnZeop9W3xr29TRSd6o/vn2+ztb5DNtuxx58NFZDka1B6nk
5b+9Ofm/0YvIBFo8adwqBVvocbC+zXMXzBA27OppN4JdGQjpwmfHyx/6+OGZyEiu0a57Zs+oF7uV
2JcxaMvB8xNQVp04paAYmLgmKKhWSor3U9LHQ1+DpLQ37jr+PWk1uY3iWkVkRi1v7UuWx9iC/Jb/
2EBVKwBox+q2ud24lpxzeTSfL6+VYgoyeGskUyoyiKIeS4H3Ej/Z+VSnq6MaWgr2uNMWY5lhdbL6
cegfcqrJWRUBTcZmzXljmr4D828H4Jpq42ecgNO2ayFV29a9xoZUf15y357llLct/nztoQ22AAeP
rbvhKMxTxmVNOVAKxQpWgdX+MtkP9ronkHjk3plWmuuZ6gvbpN558MBpmuYLzGdY9jk9z+mz7z6R
6bOYvl22GtUWSLHenri3jB3oR7lTh/lwdqZb8AWiFVzTfqA4Dl377wlYY5KQJOUQHvRbM+gyOoQ8
Kwu8hrhXRn4ZrYVGXhYTO97ov+qAz004zL8uL45q9aUsrUriyl9WNGiLrbMhP8/V13EsAqc7lPS6
9ZGhWZz6hcs4KBQJWl+Tm8T4buiOccXSy8ishTldK7iNNod8DOLqB8ibwsXSKcUr3ErGZ5lz7te4
toEXJUmi1gHHWN7vLy+7amjJY6FIYY8T1O6PMSRHrS8W0QRjxXbKuKy1Mklt+EjNCv61p+E63E/+
nyb73vMrD1wZkNWSqjIcC+5adNa+X5s9G5jmhFLtpuSoRtsMkNvFonjVo+HcUf550h1SqqElH/Wp
GES+mbnb3vX06GanWEc2uN00PsgUZG4snNbgPnO2DOSBHFDVuuFnN9K/AyieQolMiwU2boubLsbv
d9YBvGrhBo5O9nNgvvjH6gCJkIPuwqwoWxIZJYUNQOMyxbe6Pe7L4Gryf3Svm+L3cuPsYk2yqfyK
dNaiO7fyUTLevoKn3X0F/r5u13+xAxMUICK87GGKdywig6Mcq3dNbuEr5St7Sk7TkeMJ7Tl+NELr
aQ3rIGx+b3yW2VfN9xQuvel0vz/HSOn5pd1h7awX98F9dQ98n+54SHfGHXI4Eton3Yu1wphldq2h
mpFvbSdm6Z0K/z/RhunyenkWqqGlwxi0+MU4by1paVPh8rvLhqF0jMDuZmt5ZRWAhU/XfUjy9Xag
WQMEJG4c2YlnRyuLGn64bmjJ18th8Bx3My9qPdn2jSj/G9bny0MrKldEhmNZ7WB3dYP7nSPGQ2pA
4dEb9pn7aCa/TdveT3YTgHE3GBwW+tQJFvehW39e/rbKvqST2rb6Bs2TSPLSioSVlwe+rXl2Vows
47RcntWut+W+vvlzBM/roEm8FMb0D06riL2RM1xt2gnU5pXlmmdHVD9jcBHvL6+Jaj9krFYBtn8g
tPDXu/2C1/IGJYmgvqG7cQ+GlgO7H3WAAgWAlMj0Wv2a2+a4wKqmcD1kJ+OXeYfmDtx28Ih0bz+a
v+grkGKftgYP88Se7Rvn8fIcVbuzre67/BhsbX5uxXBJd0mDJJ6jJo81TqhcPsnd7Rzc9ummrDRE
0/5/uqBAALQxzwHpdkOL4Dr0JaGSu5tWzLOmRotuaTzEjRVw3wiuWx7J2xPeNkvMsu5oWX6yr2nc
3OMXHbpTcbjLaC6zRwUNiHD71IJv1IYsQr9muzKzwmoGfFjcTd4n5uv6oFQfkzw8b5ppBGMuHvut
L0l5Xs0mzBYRJqjJGrUIch6ti47BW1HfkNFbsykGdMC39smnxc7t6sAYjFNaAgHQe89Fwo/dvJyv
2iEZyyXifCULaO+gHpntqmG+cyvd3VHhGzJ2a+PsSe1usE+l5x6bxbplpe4JV7EZMnwrtuloT5Cq
OxlchKUBJhFwlfT31Mt2Xlke13xfmt3u8gqpviW5eLyMk9Hl+Na4zIGXv0zGyxLPwVqzo2u/luO3
0Xq5/CXVtksOP9d90hgpFsykSzSgRmn+djP+nMf3s/t1aa683sgIL8r9HMoWnX2a/eLJAcAnqOny
3+UpKDR5wXnwd0CkCV5GpqW2T008oVFjBlhqPPB5DuyYhgOUeB3z1Yq70DcsTS6pMjOpdAbt1sLK
bDjLkJnjbh3aKhxXHeZOcWWTMV94LmUGt0zrVAlxO8EQgnRNTo0/3YiicoLZ0CFNNmv64KIiA7sc
Vvpp47HltCbO5yKbyDlhHQjdK6JTd1SskwzmSlCGMoi/gCQ7K1/sAgyIS6HZAsUqyRRdFc3qgY0A
Qpl08Pr/7KmsCmPv9741xjf+wDz7CUKbdv3aoEPR1REfq5ZMzukTEDYXHr5qm/6vzqQ8bNbEDPNy
0lH7biN9tCmS64NhnBbDWC0nG1wT/CErHW6c6qzM3JfOWCzzxwAwN9Gd95vBfvA1+UW3ydrJLqa5
ObPMOyxzEZjNMyudfVXOYeJn0Npq93ZshKkg53W4cu/k596qXut8qbLmXNss6Gu0VE3pyWr7wGIH
gyVXcRagm+PvsFBC1MGqPF6caycdbvzM8+/9kesojRWW8M97r7PkC+dWdZ6Su8T74pR7WmjOR0X0
lxWrisEjVsOTFt3t5oHM8bFoQYzpxWg/gPwCmc48+5bo+j5VKZ8pxbIh6UrbW/3mvJUTWJgfmv6B
g7RyQ5H6YjfEoY5ASXXPN6V8JmPuupjNgjUDyPCt4Yo+kjv/u4k3YD3Z8Mc7Y8ssKsM4+z63svrM
+57dV1BjjSYPeT8kHnUvwaq4JpmWnfKFz6XJTgS3/F/MIN64twVitia4qcYnf5tuPfh49PQcdkL9
y9gvmZff5Vk8XucYMhcetJMpiUcXEDEz9eipL8d2enZ4y8vraA6ILdlUxyyvTlyDnZzM737Zjpkh
13MyzcVXkbPICEkjm9OlhobNuXR/ssY/WSzeNRDjEiXY5+v6oePW7nJqoThkZMykt/K4RqE6P4Ms
g4QzHulfXaMm9z63nbCI/XJXmFOiwfB/bLdE5sFrDSCOuFeV546Z/zVjYR8cR5yXwm6Pl2ej+sA2
y3cXRyK6VfAV62b3Lug/+0d/u4CPuWaxFEYroynrDH24k92W534qyoAOZRqCS07XxKT689vv7/48
6Aynxppjce5JdvbG/GFOyoPwbE3MVQ2/Terd8L7NJg+th9l5bOw9H7OThbehViyny0uvWhvJoSs8
HHiMNNnZbGsjQMBAKd73rjQcKf+tjKmbhI9W8bFvwOkq9u0kjms77a/775Iz1/Ey1awV2Tlekyi1
vMMEOcjLQ6tWXToQRGdabkuz7DyY7SFvyedmSYKU5po6lmJ4GcM3QPFqLr08g8FXR2N1b8d6Dfte
Z/Cq4bf49M5mBt9qa6hebebohlWfH7N5Psx4tby8OAqbkYF8C7NWo+6cBDWyGHB8FvvhKFwdOdJH
ozPPlXveoEO1lqbn2JFt1/OpzYw1SOdUd4B9tDTb6JLNcOAb43YiJFq68WZZhp3RinNn6Go8quEl
uyF9mfPatknUiyriLiRKCxdazjpmPcXwci3EEXS2zcInUdOn97S5aQAtLS2dRqhqdMlsamOZS5Ys
c7S41RfWW1/MODm5g/X5stmohpeivGW6dtyMlETJuOxYR+8aWoW2cDXJw0f3E+ysXAZhrkCHsDnZ
UdyyncvW3cT87warIz/urohn2ye2mb3zK6M1ilxkGZa/5LuqLPY0Ts9rooP9Kyxfbmlr6mam45zT
aFxYt+NJ14e5yePguuWXIr3f8M5kFbEj0henKWcnM3FCxoXmIFHtrhTrwY285A5E4qMpnvbTGIdx
0+wQ+zVPJaq1kfzWGVq/aIaSRDU1DlPC9wTKm5cXRmU4ks+CT0ZQf1sYz/aCxAUsdhanhDwzNMBe
/oJibeR6RmsLz/JnakdtZ0ZWXZ0m4GMhyatZm4+uZTBLuZjhFlbs8sa0o4GlPGxngmedGpUse+7j
AISZI9KdMgm7AqcANZHHXZ6VYkvkQkeTrNNiDwjUNHPv2zKNgFLUHL+qobeteudoIvcLPFXbmFHu
RHZeBHZVaRZLNbTsw2Mej2aVw4cddLzUYIUtq8fLC6IwJLlfbfRWN23qmka9P9+v8RpMufklYXbg
ejo2ONW/l5yYVUshfA/KwW15MAwrAE3ElUsu+W8HOpPZS4wpGoo1FND8Gsk1zBCbfUq+68emcLsi
Q1zbVI6G6pw5/MvEr8rAt/ElB+aOES+mOSP05M0D9Zcdp+xX7/sa793OJ7kUheHlu9YCZPgGDcXf
T8hTVo33KUAZTZYdcZ2IoD6uAR+pPiOdvrmTzrwp4gnR/6tBzy3/VDuvXW4FVHeVUNin3LIW99CI
LTpMpGrBOwWW1zzwYvEJKGBrN3qz5iBQmKh820r7JBEdMUlkJnjVNnkfGmhI1OzFthgf7YXkvZZv
zJnFSisypmpHx4fSqAK/yYNx/FE3B2fQYTJUk9h+fxeApq5JKtduMIm2I8fMLr6xJp93V8WJt4LX
u8HrxM+TvucUQIL1Nx7i9zwzv9BuuCfXevNboevdJ4osK826rK2IQ3l1HJeD1+rkV1VLI3lzQgfw
pHM6RySD8QfGIqzzItzhiqvR5m2SM0NLibaZ15KossqTlfPvLafgBWPXWad881ocp7P62iNR19m7
vGoeAHLVOLBiYeTWqbkmxeDkWHOX8ifbrzaVUs2hpUgg5BtXLUo8gCQdjVo+sFCUy2OHS8yuHmtN
ZqsIPnK5ffQasoxLY0VlB7Jh/rkzX92O38RutPY631VNQvLdMo4NMVUI09nYxAGJUyjHuVYFqvpS
x4ij+oTktoNX8WJ0EHtEJ/YxqT6JGdJcvi6AqnZYOn2dBoQQEHTD7c4EpVvTjuauGO11dzksqP68
dAJzq0cX24rL3VCRQCAfrXJ3RxjXpLmqLZb8tqx9UFl4lRV1WRJM5RIU7KVNpmDB9R1ULJo0QjUJ
yX3xBORPU9WRiDj5AYINQT6xc2+kGkf4eBJMLqETvtRrBZ7zaLRYYJp3qEcHc5LtVvotqXQanB/P
gcntVP1Ccsdpsc2Z6E+VC/hUar54i6sJQarht7m9i83J1DiioAmJYtc7Tn27i8f4k5EtmiX6+JRn
/vb7u+ELc2z7RcQkstcxWt3fSbH88Nw/tuNdZadMJiif2Fqb3eTZ0cSa17qog6TuX63umu4P5jGZ
mXzOWQ5a7AUWlJV3dSJuXUjuXONhzJf8l0+Ok5LZxca6BFKPRdXveLzaYS+oTgZFtbmSE4tG9HxY
Eal7ms8oi5WfDR8vPvA7XRj9OAgxuZO7wi21Mkax7e9276o652aCcPtVhxiTqcmrtfSBIYdx9mZn
Hm1DeHvmlZpTRrE4ckd31g6FmPOCRMwi55rXgWMP53XKNRFONfyWNL6z/IpwFwVPXO3QyHJaTWgJ
8OxmQaS+ynrkprbaLy3fE6j+JGN6T9rsW06gno6q9nXDS34LDdo+aWtOIqe1jzklu27xvkNK/Trb
l/nJzbW1oBk9kMio5sia7YCZ3WHi1xU+mbdZ67u1b1ie9qPrYHEq9my2RdSViQC+xXm+vDrbKvyb
+LN/utwgEdOkCeo/Tl5BWRD0YGT8IWow9Ra6wKlwLLm/ze6srluYYUdor0r6YDD91AtRjraunIJ0
ALtLztuqgfXbTX2bTfxcdOl+QP9TFpNPl1dJcTzKDW61RQffGXBt4Ytf7gsxOIFDnCW0yv7nUuCu
BGJJXeuuYrnkFjeOQnQqBHbcKzs0E1Ex7ggQbsHlmahGl3w5d/hipT32G/Lad5Car0LOmmJ3eXCF
McmtbjTHg0LRwJMZTTqAF7Inu8jL0MH2HyrolmpcTjWH7fPvfMIeDNfzalxWq2JguzgVTbigVeTy
HBTBTm5344Nf1BazcYkU4nc/jp/aOeFBOhaaP69ao21S7/48WHOSqoB0WzQJK0cBkd5URgthsiZ9
TER6VQmRudKBjLeYZPKW1ormbDXDEf4RFE1Xarb5Q/wdUgm53y2xe2flE1LepO/uYf9hFn8lxXrq
KwqqpyVohgWY1RO3rmk52j4ouXgnOM9TwmgkLLyWu/N+MH9f3m6VLUl5tesvRmtZmAoFSYnNhqfS
EpplUljSP11vtl36EPeiEeoqe89I9yvtomTRCeUoDEnufKNumU6QEENGUYu73FgCK3Hv3anYp50O
tqVYHLn9rSTEYESgoOIIp0Afe1JUI8QGUVLTRKMt6nxw+jDJk53RcAxwe29Xe3q38Chfu2hNWZBl
dZhNcTDGlWYzVFPZNumd2xkVssd27a3I6yEKPKbsJzHdUXPzUA2+/f5u8NXJwLXljHj8FA2eVbmY
xb3Ju16T3ql2WvJmNPpQzyITTh8ynFvzdtOXCKCXvQO5xtNVbsBsaQYzF87SwFZtN7srY4JW99H5
eXls1d+XnHcCI/ZkAnEaLUka2skY0Xj93KNKMVrVn8ufUNmR5MWdQ/wiRdyOTG8MxZqFPsj0lyR0
cIVl5fdq+XX5OwqXlrvj6t4w3DLGVKysCIcmOXZGFjRpu79ueOlwdpkzrCNtoOiCBNu3Cogk8Qg9
Upo8/uP3LCb3w015OvoLzuEom9HAjecI3jwWzY/VLYO5QiIgygB/QePaqo9Jrg1c0Fz1W0UhJsO+
NYtTb9ehKFAiWfxdNZVhnvwpiv66O4TcEOcZpVfWhKAEz4az6Oj9kuU7Trgmeqj2XXLwtl0BDOix
7+PonJYVWCRUOOvJfbm874r4IQsBLFlGR9ygaTR42R+RjL+7ZtXEDtU/lxwb7XroFBwrnBJTc/bt
fO8Y/m9mJxoWFdXwkm873oLio7XihMj9+9Tyw2YU92K68gByJL9uStcsuhE1lzbpPWgeNrlnQ0yH
Ul+zsapURu58434HJl0LZrp6a5i3TsDZt74d96L1UD8q91P82RxTNP7onmAVKya3xBlgveWxiVJq
ssSHxJmQWpKzDVHuy6akGn67wbw7igy/h1b8hP227PVQj8WuwdM4MXRlGIWlyj1w7sRB7j0XNPKd
1t2bpiBHu7V0r0OKk0KmLffc2jfG2aQRgLy3azeFxeQ9z+C74gChXbc+kieLMe14NWyuxqDhxtxw
6OxDwnSUz6oZSEe1I4xhYV7mRCVhYZJih9tpl1LnbjB/XDcByaHbpK3y0sAaMaM7zWUHGbf61iE6
IK9qApJDM3N1Xa93sMHZEC3DtLPjLBLDLz/WhWqVCUk+PRIbrVoFpdHM1udkIY9Md74pRpZRXB2L
0YkXI4kpzOonb8mN6ZDdVasud7DFvEsK38OtcPZZhNL1LuHTjre6i7PCa+UuNquLU7eafWh3jSnK
C+35/3B2HcuR48r2ixhBB5otXTmVbKtbMxtG951peoIEQfv173BWemihEFEbLbTIAhNIIM3Jk1WG
JKFJFLU/yaaKEK4ZxJoozWn7prJz22Kurp69kf7fTPn+yn5h/7BP1043O5y7ToaoeZxZgJJuOKbN
j2orEyt17nvjRRjXglR+P4/7I1xnbUD9PqFUv5ilpZAvOz6C7Wpsqbepwze0rj8H3ew5wZRTRf5X
tsOC2XYINA2j06zzNLev5WCEXFteh1rlbUkSVJZgtrQeO1cboBvHrP8uBzPW1xx0ctlTN5qhlase
L9k2C7ab24MGdyK3z8NaJVu2BQMlVzAGhG26KB4wyS6ImK6hGbU101Zy9ubq3a+GOnJq874qmiMi
ulqfb76bwhDmFrPnyzGovP4521RQQMkuiMitot5Gbur5dqYzPVhaefSBaGkzP+CeH1uup8juSHZB
ZB6v+Iawo+/ImQ6vaNmizZPrXLRZsQGSk2oKpowpFVraOBQbYEyB1o2HWfNDtAont29S2f7u//90
U2gYuZnaqFMghALVWattNNwKpurT+bK5CZkikXKcoJGKmx7QbfbQgVEC48EQjpe/7W3zk0m3rLDe
KnZo194ONLJ8pIh34RI3NLTTYklcY1SxusnUKBh8rw2u0282Oc+TdibWfEDUe3RKpkg5yMQLBo8+
C30rXE7OPggGmfnerk+F9tftLZLJFqzcHIg5GSbO19r7Ibf9N7gY0daqGIokJ0DEfXFrRZRuY4vW
fPZjJ2VjzF36etfaxZ4a6hC6ALIGGOLKv2cdZvjkVu4dgEYZ/r79C7Ll78b/6QCvptGRpuXIRWYM
/HyZlmF4ouWkmsoFk6hfBHrZU+n7hoV3aJi2QOvBWds1r2RuVUk3mfz9/58+gLrl7Ohgz0drR3ks
esyX4EuC2XPRbf3IxAsGzn1Op7IucAlSv0bEP5CgX8otqj0VfZBsB4SHuptJ7+WLTs5oe7maaXNE
n1N83+IFq0W8WZYzWfZAnwWIbI+O9ldhdIqLW7ZwwWi7odTHusfOFq0bDlsXW44KwCETLdjsWmGe
0TA5wF/VWZdh2vtI/3XHsWwVzpFkV0V8l2FtLPf6BqjhEfMKU/ZiFGYwusN9mhExXppRUX+YgdHZ
/PLY0z5P7MbM7nvRRJRX66P9Kq2wqXTIkqn24tUbklVT4dxlqtmf6U/2tGYY8Vx6EzmTXA/NtTgZ
wCTMk6p7QSZ+//8n8dWGdnZtMxB6rCDJtvwD28zI7FXt5zLxgrkuJE23ua02JIiGCPO2QPuBQVve
9HyXQYld02ScdUcHdeFZz8entslPnd5iUoGp8CYkHpfYOb1pNsmbbLLP+phZUd8OVmw7JX8etVKP
7XZIx8AxJ01hBBLHS+ycnnnuVTmv0V4MhMsIf47Z21sGZ34x7Ptelz86phtvXFYLkWCeOjHJ6mNe
qMhlvr4iiIjxqirwMowUKIV6rbfQqbU5MLT1LhsjIrarWdzOczfc+mYNcp/ZaOGX+mgZ8lRocdnq
hWd3AYeMi5geq0cPYbCU9hBMa6WIzmTCBRN22nZbWqRpzn5jxr7ZJqCCvVMxgvlyUvVWiurKmTHL
zj9M3yq6OB0tajx4mV/YwT12RsSyde6WWZNbGhJP7XhmFEX3xTmZvSpw8nHZ/FmoI65wS0wb9QBK
RmoFs6lokG5lFzcd8OE66ZCd06wqmrYK+z5R9q1stlxhcF9fTuQPzJrN9dSEjQOW2EQZfavQ/rs6
PLpLZyJszfY4Gxy/c86k769r/3NYQLxk39edQcShI6NpTX3rYeN1mgbcAbS++6lrquE+Ms0IroRu
WIPVTrVzXovyodVAOGvY16ZU+aBf33REhKvp62DO3eoCs1N71z4dDn09njVtDfVexWgr+QIRtDaW
KUBfbe+chzF9RcLOYd4rW+9qWiQiC3sxG3WK+BJwQarFXmO/jHZ+muw1NsfqriiJiLA1bbYztzVT
cq75eFxtmuz0B1quop6VqUe4kvql0Cpaw+FyC5B9FphrZbK4KO8rNRIRtub1RsV6DYnqtaIh6gSH
gXth5o13lZ2ICFsrS4aco4e6EAiMPvIqfUFvFebuqKi5ZMoRIoCdLQWId5wdojvPk4sZHDaY37Tl
/fbFIDn9ImLNnvQa493K9Zzpa4IUUVCD9tdsuqPnO/fdPZ5gv2CmqvzMxGAGy/LPZLDwHoMlZVWF
AzIFCeGA0Zs9ppkjxjYq76TnDtze9B/X0uLbCpKIFzFqawvCfZByOEiwlGcjZZigtZwdX5WCkujf
Ferg7WiOWz8U6xnMVHFhagGl+RRk8/DEpvb7fZ8g+BPF2DdZ1yFjOncNJtYaeCzzWK9yxf7uD+NX
D6Zgvr7fbECjA8zdNVOCKfI54PR3sdE4jiEGY1ZVWtbsGfQ6tLFZJfl4z6IhV9A7G6ui8aqVXjv6
tNgftaZIVn2pDMgVdW10Q4EOPHrlvHUT0jdmYHtE9dDKpAuqNo3K8EuAqa8LB3NO4qlKhfvq/thC
rHo//J8Cr6m2c6cFedFVX1v0/AZV8Ui8R6dOaKoYDfClGeEX9i/69AsAXKwg/dHptUgx+Sg/ZOQX
K1Vc2jK1CHfkMOQen2yopdLbwOI/HRWLnEywkCPxqo1g3lTaXkuLI3dqhZpqrLdMH8KluC49iCV6
SO4WhhrVcSEgVPUUh1AmXLgSMaS9XlgD4RhYU0KwUQXeVt/jfju6GFt1INZbG9dvr8CE6E3U2n9r
umLdX6tbFyOrDZCjwugZvVr0yfSvVRfdcQFiyYJR+qbV1b6H89FxP9DsY5Y34XQPhYwD4YJNkhEP
cj1A2c26BSXD7NpR1fT/dYofsgW71PiirWyBrpH59l6883BIo1wPitOyBtqhPNNfLLlPRfuWfLJP
5qO5p+Rue2XFu2ODw+C0ZArRsl0VrHN0+LzVOkTbsPw1nkeF3K9PuS5GHRUZaMu41l779jGlIfce
KxV0XKp4wTwLPVubwh6ti6mn9jfbyo3HsTPnsBpbDK0pixqTjqge2Ev599QbL1TPz0U1dqHppEuY
s03FySjTnWDJvKlyfW5xAEqviaw+Rb+pqt1CIloMSgCaztsWaLLrNi1J2WUxW1X9RV/S+MMmxJik
XNN2Svet8d7Xc3cyPraoAkG8Hw5JWQfmxxqpZwZIjoEYnBSDVwGv0OAl354NOCDDw3wXVQI+QzDt
ctzqcp6g/XZyrzhuoWtM96DJIFqwbET3loniI7265u+l/Eb7l+6uuhBEC6ZspaPhor+aX4y8w1xZ
E43E2bGbVC0JMn0L5qytJmBcLvZ2yMo3Xq3h6KVvY6pyRWSmJ0YkNZ9ahlm5uImi5uc+lT2PcOaX
M/J4iX5xXlUzDGTnXzBx7oFingFLea3GB+K99SoWbZlcwWQt2i1rauDQmNbHAv/v0e1WRxFr7gfv
Tz9NF4MRdzYtqntbegAXdDBlB4ODy00Pnfxw+xWQrF2MRjKCaaZ5T9orXB3deViJIkfxtX+pi90y
nTdsjFULv/hFemHUCIahv3ADT1jxwfid7oMrmCvmQLl+39l4aPy3bT12d0FBHF1MOPaLpbUjwQuP
oYWhqcWYBxhV22M7frutdYlFiRnHmpZrXWsTvc5gXpwnL6Az2DRSVXwmEy8Y7OYstZk7Znsl1v9W
7XVjr5sq9yE7L4J/XJZ7vw3fRZc/3dE/uYYqjpItWrBOk6++M5AF1gnwdtedM+cXV929MisSLBRT
UnVW2kZ75Q4aePKrUf3u/Z/KYaASpYjNMOtYDq1vZvSaET2yRjvyalVlQKIVsRGm1ikxsg0rb72f
dfaAFzxQLlt28YotMChrdJqBNrkr+2hPWmAE9N0PC7RTnWiUx360Pd913P/ohOn0qcGIlfbqgpPV
Lq5eM4VKdJ5M+bvmPvmxKwd/3tjidQIxMqbOcZRP7imcoJC3/+InyZQUvC0pJLPswqs37io8Aane
Bfs0m8KY627Dg/ECsOXROHqR8chiL9jiMs4iTfE7Ms0Itro6jr2A9w+aqchppXWweSrSXYlBiVOh
nJnW2+r3/GI2/GWb5ivprXjLu6S07iG8hkcpDoays8aaGMNrPenPa/WrugsA5Ohim4tTgCpSy7Gr
U/pz0T6o/ryoxgt9SQmNNRMhx9TWHHS+GtasHdMXkhjH7uK9baEVNkkWqWZ3SnQvdrp4k6+1RpMj
QUYf0y7hnRam42GtVRgXybERJz1t5pS2zMAVr9exzU7LXeBHKEcwVNTY7CYr4eZ55RJQ82HaXm5f
L7IFC3aau3Y9zDMEU7M7o5YRYqSuwj2SXL9i80o567nm7yGTR6ajVtpxu+HNc1QkfLKVCxaK5vfK
HE2cF+aDe59O4TxX0X1KEZ9TJD82c3eqO+d3m10t9n5brkwj4lM6UdDcNwO/uNxOHPZPM6NykKmm
dkukix0rbmtlWd3ibPvkFUGSScrAb1UxvsRwxO6UgTmruzH46U31RrOnUTvX+vtc3FMyA8ZMSDnV
aZZb5Yy9NNakdl90MyoNRSpVckzExhSQZBZW5eAUZjT9JxtNHsCWFAGGTOP7/z89crzYlsVI99vE
vXCMRLK9ozmpaFlkF6ItmOZMNJ3SFdJ5MsZ63EY0rA72m5nQJEvuKphB88Jz6q69lxHbgXqWv9vx
MVsfdVuRn5QdGcFAm6rtZn0PGUdzCtrskrPLZNJgVYFuZDsrWOk655tOR1jpajunscwvtapB+z9E
5ReRoy0Yat77Zkr369Y8jN+NyLp0W2T/ReL07cEKrVjngdcEgxvcvhZkPo3Yn9KgG5UPKTTlH00S
GEmX5In3TX/i8RLPpzxW3ciSHRGbVaqlAnJxwWeRaQ2XxT1uzIqdCTTk+l1cS44uNqxM21Tr67Yi
T8Y/On8M6j4Pivn7bUVJ7E1sV8mJRrNcR2hpWU48MB316TTi9hreFi9Tj2DOrmFrtWFhG7TGCysn
qTGTLDMD373vKhL7VFKOKTQgoaVXZz2M7DSNinyBTC2CDWNcD4hNGtzNHv3H9uLSfzTT5LZKJDYm
DlSi5TT004oCnVbmUWu2kbGo3m9JlkPsTNGnbOxLC6u2vENfPm/jPsLu7HBgvlWxvGz1ghkjF0xg
ylh93iQoh84q4jhjv2K+uB/EXpTSLUvbozgp+ck7WFF25md6YkEVZcohpZJNFTtSQNTXc7bisOTZ
z6Y6DOxjUI1Gk903YjsKzTW9KzLYUfV9oUGGSYVpNIUDDcABFppBkai6QiUWJTaktHa5FYDCrBc/
u3TFk+H/aIzAzVTsH5IjJHakjKOxT6j214vWt6+L9S/GEoSOVl50zID3Qc5y2wZkOyG8w3TNyj7f
bWAx3AMF/x1ImA/9fQR+ji42pvAUU6rL/dbJhl95CfUgsFUFVbKlC0+wQXnRDVTHE0ySleJwZuhj
nipF96DEvESaYa2li9m0yCBmoxVY7hCuy33Rt0gwDGzW2k8ED1Va//Aa55tP6Y+7NlPsMfEtMH6Z
Nm6dGeUhjbfhirY7ypbotvg9WP3iYhC7TPKBo9V0xoFnZhMR63tqXOZ6jbYyDdolXl1X8VRJNlZk
FrYy5kHzM2rWxktFomE45yrREqMSu0zQMbiaXcEpaFdOBQnMcQpm95Aig6ukj5FVvP77/yfHma62
1hSgIb3S33Nsh0ZQRvyXE80fdjJHWbjfo5liw2U7IljvpjXz1NTw/1NOnixrfE8btJdZTh9R04xA
ahbP+XS4vfuyXREe4jJLebPsBmHmS8Awe2jhHBAxFb2SxN5EjuG5zmrAQmAVjD7xDX8Vh0mmIsGR
9gc9n4oCqczG+IbK1ynt3lN6Ndrh0k+hm9/nvIk8w/oy5T6QWvSaVm8dKo+oOtxFMe+AbPD/x2GV
QYlfYB7fdSZvQITFPL+LwAeSd5V9OqhG2nVrvyI8avODa1+n6j5liMCnbsGk3nZGehH9oI2eBRgK
Xeb/u30KJcdEpBZOPTr7BAXry9p0eVDBGQ9Kc/h1W7ghk76f/U8acUFEM6Kg6R1c+q2oT6U+B5P5
Dy/f1+UvnnUxacqgnN7T9N0vq8As3ztbkVKWXEwiKIpUQzrzDl7L6KShpx89/XtuHjjAc8qDJLEE
sSmFO8ytMPVir45rbdSlQ+AbxjN6Ud8o60+lb8VrUce3NSlTpPA2j9RMy4qheugu+ALmfCyuoXJZ
ZLIFi+7csUesgSiMYshGBmqr031rFhzq0vXzrLGxBagHRfq2RUupMIgvV4wWFMGEraXEfDjDXS+j
nkWWXUc9gsfbi/7a3YVswYiH1iL2wnZ3lwXmwTvY8XL0vs1j0DzYCTukoapWI/uI/eR+so2l21Nb
oNy+cow9Sz0nsU0VLOjLpwXfsHvYn0TnOredCdRu16z7BwgXZPbAPWipRpjLFi4Y9WCaxagB1Hgd
mzcGzpN+VfVNyiTv//+0bnAjd7zw4d22rT+HKVrUg8Z1Fcdx//g/vC0oRXhvvSyzOwC926vGMfHs
34KdwImpMU9xcGTiBQutU4K5WAMuUpd2mLh89DUSdHrszgr/WbangpVyvbe8wu+Baqn1wPCLmKN7
zMEE8dvnXiZeMNaN2xxo4AUVyu7aOtdh+KhVvYFf5ybR1CWYa5bli5ahknXdnnjETsOBNMH2Up12
e3JPjSJhIvkCERgFpo11WIqNXu3Un0Luo33IzBg6ZE1zjm4r6ev3DF8i2KwLJHm1LgiRrDduhRsY
W8M2SgG+InU0jKF2qOMsMRQH9mvHF78mmHGfDRiovv+akcX1Cff9ENT4tTSZEzcP6+9rxMM8VoXf
Mv3t//9kfKyZG8d2cWnoNg1mMr/3rR6U6/h2W3cS2xahU/2iGxPm79ArddeoQw2td+6qwEBPgmVb
WgMydRDFXbPZjgaMuivZPaElJAtG3Vp6MTkOjJqsWHDfhc7w47Y6ZNoWzLlzl3SZvT2hlfKgquvA
3liQ+X/dli5TtmDN3EXpEvStODl6/rDp1g+ud8fboiULF3FSRePqdHYQtkzTj7U+1WAXaDPFiZcs
W8RImblGRnPB/d8z9pH7xRTajb0pLmiZcMF2R8vxWGsVCCk8Z0xsUppPrFlU0DSZ3yAipPJurXMy
8D1KBW0tsmRNWIXZiT6sURMV0Z1WKgKmRr3tODMQDKcgQcw0K5hIxFVvjExF+/8/XQFzlxsGX/AN
Q1pHI81Cw4/vOzWCiRJrIZO9o/3teQBl54LpVRi3XIe+NakC030fv3jfRTphdPuAhI8V/iHnR21E
RT3NgtQscDqrsFDlmiSvvEgh7G6DA3wgnAiDpWPYDYZz2ErWHteV/fKKIn2+T12C/dabObSEYCOW
9gnbwMllWRQPvURNf0CosqJyUgOQGM8iMXPmx7q0omV1TpZbYFbcdN/9JsKpIHg2ugrX/UwuTRXN
w7lTXfeSPRDBVGyrwBBOUOosnDWySfboMIyoMf0hwAA/O7q9AxJTEJFU1kK7ie2Ira7s0NDQxz5R
Ic1kooWHlvtjbmF8A+oBPD1MZHub7stAEF8EUvWe2xddMSGnVJ46O+nvmvoKuYL5mjnT5pmPOI/o
Bli37KR19tt9ihae2NnX040X0IY91EHmtWGX/3tbsuSlEqFTepNqQzOh5aWvLw0GtxUhHX/fJ1qw
T+4U9ZRxnI4Rw9bt+Wc6W09clbqQnA8RNzX1WVsZKzQygsPaZHXU9aroVqISETa1rQsI0FtkkjCi
5KgtedRo3sfi5/f5BiJgygKxt5WuJb16O31795NwNxjql9s636OFL+53ES1FGmjdd/s9u7b8NKp8
CNISM6qIF0z9dikYcrToRgow1VpxU8r8bxFH5bMqBVquRt7tnL3WY9h/t8MhzBMHvI0BZRE9mVGV
DHcqbz8Onx5fbwP5CM1tGEK6hqStv9fmGjvOolCfbOsFE+bdVuQYgIk+RHJJOdiaDvwuSkXiE8GE
pwFrdwh2pt6eS4L1n4kKyibdA8FP3qqC2byEbK8Kqu/meYuGwOWBc6qKYEYIFubHDkGkr3D4ZVoS
DFtn9VqhSw6fYv7evL/85mDz++JTEXHlEA19YCb2d+LHiQEp0D1s/r+3bUNyZYiAK587GukIw/1M
jLCrjNhthvi2aIlGRLTVNI21Uzi4RQ2O3gJQcmbIP6R6rTAymXghxi0M016oBhuzDAfjuJOqmoLe
V8QTkitDZAKuMkpNVCbgrWHUa9rxY0PoC7OnSHfqX46eH8Zmr2MDYXFbVxLfSgRhmZm+dYMGz8Tt
vjH+NtS/Bj/DCLenclaxUMl2WjDjhtRZiiZRfJJTBqn1v5Qo1i4TLBgxxtxP9VjBs53MPNzLUVOn
aoeT7bFgwxm3O9tH0zZsGC75uoBbv41c89t9ShdMti0LNqWo6V81PQ+Xekl8a3kxGHi4tS02+Xbf
9SzCrnSAdYltd+hscI+5/ZSlT7WlqFVIVC8irUgDsklzwaUzaM+295SrHGWZ3P2YfnpRmOEwIEOq
vfnFNuKSeEYyL7rKjfW+fo9FfJVegztgZoZ3gPcWulv+ok8/GM9iwzICshhh3asqpRKzEge7k7ax
On2/3Rpj/Jf0PPS0Gv7+R5G3j9RsFQlWmbb2/3/SVlbQndkTQ/98UOpVXvGtr5gC+in7AMForaYu
8tHGJTcN58ZNUpcFA0G5iCaDruodly1fsF/wjk4j0eD6k+GMoYipdd+LKCKvGtJsPqY8Ye3Z6zIc
LFoGDVPcOZKLwRJMt+Z91fe8RbiiX7XlwUnBC/h8+1aQqEMEXaHyiGr9hKt/nVFYtKoTUU75lqxa
BFtRpyyrecN1hvavCDOYfvkzeWFboXi0vsaTgvFJMFu9TDNKSgRb8wv44WKSaD/6MAPPQKSf8jrg
sXYwj0UVKjuhJQG1CLzKyGphAB3elGVd/h0GTG/r8MO1dwSII7lvO3ZdfjIua6PNNK8lnoDusrQs
1JXwe9niBbM13aHmPttdH/2HZ/7P996s6rFGofn2wmV5PRFxtZWDVpdG2vwHrCbJ3mvdXdyQxcOp
SdJY5XhKf0ewX2QE7KVjNfCe173oWLw4p+3VOABkF3cH7duisAtZMUbEYbUoTw05yZBAfF+S7Ngm
03H4a4i2uI7Xo2oKtcxEBMN2520ocWtgU4zvzIxt+uLPindYYtgiJqslG8Y7zUjjuiBu6EkeF/1d
GHHii3gsqzDdZSggeitiW0tMVW5Yog0Rf1VUJLemDNmCsqQPmBB2NNY+hhUobEtiAX9gsKaS2NUC
ZfMhbpznjWCsk/bY3+ui/xeafbLdusVQKm3P3Y5+8cCc774N9dQqEijZ6gX7rXDVtaUJyJVTHu3p
WJRTMIAox1QNQpQpX3h7pxqIyRxU/9etLSNkIo2pA4lwfPt2kB1GwWhz5Ad6f2/Szbpn4JGnTBEV
SRyG/6DEn1SuVb7rst1IXeO707619ofGkR3TotZRPOuS0EgEWBmY8GL1PgAlHk18uLTLZCS5WyTd
HPeG/mBNGP/qzoonTbLHIuSKFyarykJrrq172vwKPIZ/6+Zvm37c3gXJFou4q4VkSwNWZFydYwfy
Wb0KRqcP0/nOhJyIv2rHEbOIS+yGbeunVNfCHpz/t5cu2WgRftVizKuTV35zTXsaTlu0rVc9+1nT
uOeKC19yRP/gn5pnL3dSr9mDCx3Bhao5UlYLFxFWHiENw0C2/SFxwY977hLtsfxljgF90BMj1o/D
RVOkTmTfINgwmOSdkZCWXivXjY2+PyJPrNiA/96NL9KKIvdvnzprnaIeBXS+/+SzyH43eLCX9Fk8
R/Rhifun+p2E0/c+yeM77w2RAjjv+ILxYgaKhciQ9sB8opdd8UEyXQlPL9lngE0D/JXKtw4TBhGk
rcKKvzYzT0RdAY5TmF4KnFhqDPFg9VEKUnaG0Qi3TUEmfo8zP995fknHJYf4ZbYuKI8XAalPmNCq
sAOZeMGrpl7a5m6Kfbab5mCSPMm0/tkvbcUd9PUVBwbH/7/6dq21cUbm/jq3z37/rfP+crsy8GpF
147EbfNEuiq7aR0bCQgs/4DicjiAP8B9N85O0qEAGdC7nCtPZMqdAH6eGqAZr26VDok9oXya+3N1
uL3DXx9NT0Rg1TgvlttvkG47AQg/IhttPLdFy3bXFNTfcSD/F9yjHP6DsV06ZJnonNwWLlu3kL/S
ZgzTazOczMaqkgbJ8w1jJ+8TLVhrNTXN6E8Q3bITs05KXL5EHyLkimPwhoaXEE2C/jkvos481iqS
Ikmk4olAq6LcTKrZuGFA1TXGzm/3mMV+XNFAH0MDwcp4HBQpGdlXCDbbdwOGNFX4Jd3SI2dqw7R8
NVLFWZeZlAivWu2qbQsH0ssHAJST7YiBn+8Najp5nIYqi5J9wv7/T7cab2uQFrn7A89+6eNflflQ
qiqnMtH7cf0ketRomROQl13z7bkz46L75qow8jLR4oPb9GXbZHhwzeEVnMTW8EoLhTHJRAuWuhiM
2ynbgQHN71HLwIf5ylWcOZJLWKTD7ebOK0a+B3DOsapiD0PEbD3w+bfbxipbumCsdCa4XTyrQaaZ
oQuWBNPAwk450k6yehFZNc3LgvGRWL1RZ+G8hWOJYgt9WtldXpT3B7qqLfnIGNzkAsHK/OarRkhL
1CIyUC2Nrg0zZrNeDfOfpQo77632FXGQTPSuqk9HvEVHbZ3WWHJVkQs6IP5tsvoBJSmFRmQa33/2
k3heGCUhLnKm1VgkGPPqjS8YLBVXhapJWPJyiPRT2mSM5bb7eZn2zNtHW1WalulFsE9tKFeCGWG4
GFczrPzvbOKBSRTZatmiBQtF3Jlr24T8pk0m0IdoSa4P0W0L+kq0q5siuL7vjTwfZp2eyPJWps9c
NTDzq2h2lys8FMhVYiZOM7NTobuxaQDCagROtYTtkh9A6IDCohaUmXnnVwinsmkcA7UBrT+1PAu7
kr2BPfL9PgUJJ1InI+GUpP3J6rNwBfFH4WXxbdFfnZldR/uefDrs2tbMesH9/sRmcwyrdCx/YjBh
j56fjb3d/ondVRdjqf0nhGOJziru6zRnp67JQi/1g5Jml9lPDynvw6JxYrdVeiH7afzqt4RTSrx0
XiyX0NMInP1pPNCwCbXvdkBPeqQfU4XS9gP01a8Irh/TtM0hfGGnmfNDa27n4pCdVmsIsrtae3al
Ca/KuNjLpKUWO3GTh6k1vZitqu4kMTfRC5y8UV9y4tJTbeUBYXWABsbbO/2l84RVi06g2dG+WjWI
HtY4PbRJFvOA5WH5vUdaPEuUaXHJkRIR95gxQ/La87DNZwyoTVCAKkPj1Xluj1O8t59nT+V5OLKo
vup3VGP3LxOtG71FmtfhFx3QP/IWVJmD4rn5kglgF72b5icTtHtgvsFcQ0/5iZ2sh3IH8x/9w/ym
KZkAZFsuWPkMDobCtvAThf+4DM+6ym2T3LAixp7VHqb8LJD7X/x5qA7WwYjZQUU2IlWNYM6t0+AH
MMDvlD9MET/1B/LqPekRC/EqK5wJmWoEW0bdw3FSULWc2IBZb4+Gir3uy+nf+7YKFlynjWl7NRi8
/NYO1s6+oM3wWAIYn/dawDQSedYWVPQflyyK2EViFaKriGYgxgZjxUVbTaE/XtrUSjwdZAwkC3zt
n4LNCp1Jtl30GXMd7axZy9kJOLjL4KdhXlivRWOhOasMM/0HbQDYNFXukuwUiK5kV9fmYGnYoilZ
Yyuih3UOqoc5QivlUQlHkX2TYOBmbdggUMZ29QDBeRuP4cDGo+8gresF/fa/arROuqWqP0hOnQjY
Z1lZ9yhRASvoRpubjCpGlC8Tlzh1om/ZuXaLmXFZd9Jf3GCLJh4WCMMBcv2v42CMwIUXtYcyYKGa
EU921F3hhbenzplorbGTZ3pB1f27khev4EHG9YBroIde3kz7WGbZx+1nRnbOhVsBNYp1sbeUnWqW
x5p2LY33tHOjdXt2smczM4LbPyN55UVUv+E1vj3aGJi9mOzo5tqDXZpR53mHWX/DYD5Vkkp6vIWL
gneMz3nh09N6NhIjAv8yen9wvI04xxTK+z5GBPhrXmPl3MPxzjHfWmNTsGxbWJUYy9cPF85UdGaS
cy0C/EFW0Bp+5bMTqccox8Pg6ioEhEy04M2nlA9FOmDXq8E5TGv36GV2cnunZaIF27cxX3z0bJxf
y6B/L9T7UbfL6bZoybXiCI97R/NhnLtuONmFHTrtb9qv1w5zgQ3zL7N98c0hanRD4X6ZuwF84ZeK
QP8CcxFKVhEYP0bKr0XQTRbxYjJUg/+taDXiekGWD7R8JUa31C9rTzX2kU1O3XzfWNXSFxBp1xhr
2GB2XJGGg0sL42krZmK+TcswZHhGrNS27MBeG20r4DhiSnL5WJZ5UwQlSc3sVS819HVbudnZleLo
ynZHuF1IivjA6VN+aofsktp9uFKVw7rvwlcK2xX5yfUihT9pzeTw05avMbFYqFlozNJUwZVs5YJv
US+GY9AZKzcnXMYNj2df1cwtEy1cGl3dGJsxo2nZn/0oQ3DV8Hs4efCEiJ0G+f9xdiW9kePM8hcR
EKn9KtUqu9y2e58L0e6Zlkjt+/LrX9TgHfxxzCJQN8MHipVkJpPJjIgAPfVp7g7nehX7hlsHETJD
4qCZtYo0oAxE7ZT4mLWXRdKR8cTD3W1H0yylijJAujESy8FSrnzeya7c1U5znBsTXFk3vBIiWN9U
QdFcd0qaPWx9caiC7NKC3Ob27HWGuX72/Uac+plJXo9n6FYfC2c+UtukxXKd4Qd73L1+8t3QfV/a
aYkeyfPUzt+vGhrUkY/jVH4tu+yOivx1xygeOm9tSjeC2Vt83mesP7spTrKxMMRQne0VL6V0ma/9
PeOZFwEap/Pusi7osUMb953WV/zUQ5qX9puDxWVkh1rUeUPud3thNUmEq/ipHLnMIJ08AJmQxSub
IKjlR3bnHbLGh7qFia1ZYyIVRgBiIrYIxx/PHajyWw/Hejc9hMSE5dDsIRVJUELzzc9cMZ3drr1Y
TbUraQ5mYhEXwXLfGqiIAsr73mvSfDrTWoITZDxWxCQqpTOO4ruATVWzT7PpHExFNJHtd2NPMbNM
ECSN76p4glU06Pep5HQOSxlvIX90vXtoGeFYKnQg8xe353k4nhcRnJ0cCBd3felpYbgwajanytw6
ipo5bo5dQ2qne2jmgh7S0P81yQEE9O7EY95wk+qnzkqKE7ddXtquLRGGiP/Dtao1rvrNpEemW2HF
gbEjA6iIj+M5leVxJdZDk4MpxAqPt51Yt/0VJy7mzekzNDyfl75lMVKohDXWFhWed9rCwhBENR9R
oQRpymY6hNl4RrLztDiocYjqeansqOMmanGNmVRIAZp+Vi5oMZ6RIz7SJYjLsH1eC2d/20yaJVaJ
W21/k8AoMqyCmzlIDld/l0v0Y943uuLF1eaVebAShLitTkTp/qy7ynQ70hnm+v93Z2Rn2za4Ipzx
DHL6T/7EHjyoK3qOqdtKN7xyBHfO4jQ+v0bn0dlbxNnXZNl7zZ1ZrK0cv/Yaitrrp+lsVaW7n6sr
yqUr5KM1bWJ3n/EV74Ugre2V6Lc6L35XRmQd4yGXf26PrbOO4rzFOM0l92GdygFJaRCcehtHJSn3
9w2vOG8oArTJrHBeassD2+RLnm0Rp42hMKyZvQopmEPwQoU+H8+iQeY2iks9+bvRTr/dNXsVVjBT
VmbthpSk8YpAlJE35LkETXibS+ZF44rUztT0pvslygXbIZkMXfDF4jJEzsRiSen2hwWtn7d/iSa+
qXiCzq5E6LbLdHaG9eSkWbTZ/XPXfZsckzCtrpKikrl6I5XBkm/DeUEBdNroI+fLa8mDH8NGoPko
YT15oI4Vu1kW9XiYuP3LNHGPKe7ttv7S+baFq0e5XWY6vVJqCkyaUpeKM+i7gRVzv2DoNd1VM5Q4
APWgIs7oEueOH02z6XzWrb7i4ZBortD7ghzYFu63zg8vI4UojWdqDNWtvuLkVpNb3B2RB1sye+6n
8tM2rjFz1xZ6Oq0hndGtg+LpeJLbqpWs1ytg/WAvzUM6mUhZNdZR8QW4tpYF6ISQQvbl3gHy3p/t
S5rmhr5rzcxVjMHkcuhRtdhBIZh5smy7ZLNniE+6oRWvHjKUbYSPHVR7857WG5QH70ESIjtVIQbN
MGZW3o/TmTP/qeZjuPOBNzvcdirNhlHxBWNd9kXWiRkVRH6kuSd3tJ8St5u/l274/fY3rjb44Gr8
bxPzu2PfHr2xCmQ/neei/DHY7S+veA0sPK9n5FIxkw/r9o5yPC9bBgmpZcb9gK3PXmadt64+utNo
iKu64RXHdWpnGN3FnuCs6anblj23xmNovDxpCpj/xtp3NkJK51dlg/2TC+COukuY/RzLMir7MLLC
Zd83n6rQJP+o+ymKA1eh37s4q6dzNmb7VorH0vmTF/dgdbFdVbyBFUhoF6zOdJaV9bBAMwVNCY9h
7xvWQbOZVLwBF1s+5gSbaZlr4EnCB8g2npowPA1O92Iq5mgspIIOgiW1ZpcjDtVzmqTLfJBp+X20
2ctth/gQZXi10dUb36125uEcm6+BaHMg/TLNX+3OBv+P+9BnIh6IDWLWOn+go3+qZnIkIUGev9Dn
vK0e1k0e2uEseWMwqCZyqRiFYS3t1qkQzsNludTh8jQ6JtZ33dDX/7/7mWKhqUV75CJtG3QnuSxf
C6uku9tG1K2R4u9jZ4Oysrv6O0Buhe8mOWEQ6bJ/3R5eExhVaMLEekJ96SPb93lMcrlfcDbFGQjD
naJoDCmNJu9QoQjrllN73CwkayDI2foFvFl9h9Rp3oPzZy9cGwpBsj3e/kU6gyluP7k1WKkDbOpZ
uuOXlgCt74yI/JIPpurSx5+gKkphqNsWvI0EkSVoXzjvv6Dv/5SWJjWHj/cT/U8H21a4uTd3qI8h
1kejWLejqLPmLvtQtY+N1rnvMJ4t57YuLkvm7AfJHxfX9Gans43i83MHXkBJMDxp2IGL+iFk4bmq
TAmIbvjr/9/5Gtv8//e1ND1Y9DOUtnj/fHvj6MyuunFfQWGPtMsZMl4RlfnvsRtM/Me6aateXEB1
Qgw4i5w8jK3VOvK8j0ko9/dNXTm1eUMLuoh+OU9Ndqqr8Ic1ctNFTmcWJdcmtb3kNsNBR3tG/4wC
+cCwBfVft2euM4zirQFYU/xVIt/AC1/cALUdLltk5dvhruHV7rSa+lk4ufl8BpXJX8ztraRxxu/2
JKjhlqCZv9qjtjUTVHebcTmHgIjvMvC5nVaJTlmnLUzdHZqGCKr2p4lgkEzmzYJEZo7Q7xvj+RSv
qm0MLDoYNyIQHETz5J/twdT7q1lztT+tysuA4CFzObsiHCJctZE4ZX5035pcTfnOhSfi0F5Y3XIu
BMHds1pp1KY5Xkt93zYcOB+nmVQlggUz9eQIz0K6X1VHQJAiPMGEcZnZIKRC03vhPKx+b+3IRjvD
j/r4HKVq79qQlXC7hsznoM2jLVx2YCR+qIpdIA3oLN2SKC7OwLFSVQQfaHjbRLIIRbR43n3vnVRF
NYCzdID+kVzOYM5dIysdm0iMDhRA8XxtqEhr6ilUbWGbQVBC8nXGuq/dqaJDPDlvkm77cEAFygv2
y/hYs69rj08vf9/eappVUXvYemvBKR0s47lNt975uUrC8Uy8BL63PbnjQMOHdfZZ//X21zRLpLar
lBCZlpCkWs9W4f5F56CJZ382lcM1W1plpCSQpiols61zj3ZRln73xzlmfbHLBTuMxVcxzfGA/X37
l+hCjkpN2U7OEhZpaJ1tcMj4HL2vojtleR9tbhPjNhwxnu6vmiUg9rvPg9TelnKF6aySTWevqBh7
XlsR8D9gI8frZj6WTeNHkhTcNnGO6RZL8aemXZvZt4CHy6eU9Kd1cMsy8Zd5NCTWmvHVrkaRbpY1
DxOOZKi7EKvaEWqKbrqhr3fGdwE0yL0iG5d2PeeWhaVA+yTU82iYgcrRsPzXkf5byqAq0XDlLqAu
xkXpLLvTXMyxDIKdmMM9KBN2Y/ZtdFuw2nuHBR2MVZ706988s7470K/NyKlpwJI4LfvbU9Fse7W1
MSvKtLdTtpwdMkd1JpPMEbEs12jLv5MMFIl1HmeLf1+6oPY7LhUbAgki4fMaiCyysjSNq20pIrRq
ribbXjfYR7ZVUkHCPW+T+bCeg9J/mhdn19Yh+PS8hKFTz0+dE8vrxz58y7c5gmRtXDBTc/K/ZCAf
fVrZ82OV0cIvFsSQ/q3IP+FZB3zg3asHFHHo2pEFwk5ZdfsKrUt56O6abYws/1Pqv1HxmXBu73nh
GGqUunVVskpRV9cWGFgajbKRlFXU5uDMKAGPDNNdD2aIbAqi7s7KN/WVNLNwoXMLsdv1DEmPfUW/
+y4KENyNLCd/XIQfBYGJ1Ffzw9TWyGYm00qdfj23WQmo0F+2lx1pP8eEWy8jWyNhvc1GuXRN9qnS
z4qS2oPfE+tM8uA0A/iEN4n10aLckHR8fHGnqmx37vZLSJaUnf2ORlW4Rp1nR+NYxcRrYuEfA/vO
pFBtE/OwQjlxhX1m1nCEQtyLV7lfKHf/3BVG1Faxhtoi51vGzmhqvDD2k7q/ynHeowcraijAPNc+
wNZUHtCdnmr32LS4YeNPgp3Fau0yO4369lcaAPLbhRGzlmgozrldAJZqai7WnAgqb+1S5mJcSGGf
yQB62t73rV1dmIj+NZtApah1Qf1TyNmh53pz95n4GUDPhLVutIIuNWterXwwxHrNqaP2li1SlBXS
NAq4Vf3ULl/Dle+Jl78s6Q+A1gxXA52plPBbOoTlrA9s9GGTnXD74+q3r7c32b8PLB/EV5WkNuVQ
OGqbZTtzKsB+DD44hDlUhkvmdxc54d3hpx0WXmZHRe+irzlqZT/jMZG6VLYrzjLnylYQtP7M9ryZ
lqqKt2XjwW/g0vvpyVrcDqwGZZ+zAPkfKJxfXLfOPIP5PwTd+xZVOy4wS+LRAN4O1PEOJLgxyIzi
cO9E4bFGm39rgChpVkAldWyGEiVGH5+pwc5gP5HacKRoto9K4Vh7Vh7Q3pHnFDIpAsjAHicotCWL
7KUYA9PxrZv99f/vkq/NojhGCkSSOR73w5me8q/yrXgooiuCpDouc2xiJtB9SdmpCwMyxma2PIvS
idugPRRVbshzPqQ8vi61kgkwy4fMO+4TZ/eTH0bVl/BT/6sHuIPE9Ik7+5JHPGKnwPBqqEHygZ3z
f402DWDgXa2cnYNL+uQe6KmMsfAXRKmDWdtVu3+VQz7rp5GPVYEf9bkT0VUEiO/Ys/tX9nTl0SO7
8MttP9fcKtUmDbn2ebc5+E5Q/eP0id1878A4mBnKkB+SHmFt1CYNIniRIRT+/89ITyN+hv1k/1U/
bvshRoVsZ9Ie1f0Q5SLhZ03llH2Tnz1En7A6t+OJty9rYJJD0Y1//f87X4GmoE+2FONvUxs5wxSl
9rc1eDESjGk8Xu3QqCG9IVPR5udg3CI0A1L7HFgg3UFXw/zzvrVW3H1mjDfOik/44nWcXipQpOXt
nnuG4TU+rnZkBFAP6EPUcs5uj7s0d3bEMz0UfzS0F7gqjIpJKtOiZmsCWr2z6EGkYnXj19tW0Y2t
hI+GuxIpVeMkfjfSk7Xy7GUV/J6i7XXmSrTAC/dI87FYE+Q1D5vtfXVFGvmTqYn6o6T5OrwSJupq
kDTtGi8RFmhs+RkUYzHoNw93mUbN/wVyi9AtBjtpRShPYz83nxfg4u8oN2PuaokJ0F7L8lnmJe3i
7mne7LOx3Hfc1Nv8kcNeh1cCArVtsW1lviY8C2NC2xh0J7+rtj6CGtlUKdWYXy0tTSTzh4xUTtL1
6YUNMiZD/+Rbd4mN4idcP/su5lTCh97xgs1T0+GVu+23oXcNqaNu5kos4C1UyivB3aSnATTA/OeR
rM+FXUlDbqEbXznwQaY2EItIL5kmsoNK0ok2fRTIbn97Z+qGV5wWma8Ah0rpJsKZXzYArqZleF2E
iWVfExPUuygTYWo3QbMmjoviKnOT2RvuNIzisYKkfcFTDF1P6RkEa+iZ4oDtTrvbhtHMXL17Bqwu
gKpo16RieVzb46MXmprINDb/z71TZAJ4s9FJ0mk9TYCCFWt4Hnh258wVf12LybWKInUTjwDhU+SM
R90UmBJ13eSV45uPBcA+XugkWz5BayWcf1EgcipSGfxJZ/frd9+5ao/u8RHkWE4C/cE9G+1PPQkM
jw26qV8/+W7oYRkDfyphGLJ4+w2q0dW4HraWGzakbuaKp449+lXmNd0St3XqIGpsaa8niXx9ON7e
krr5K77qhalTzqnNklBWx7mQkfCKfTOaipC64ZUTdoI2RZdlGN4rcH2ByhjO80O73NN5hWNEhSnR
PB3GfvSchJHllY9W1IrlRKWpfVwzexWelJdoX4BmK/ZlVifpWkdeuRzH+s7ESYUnof2waTl6NBPG
7J/9kv+YfM8kcqWbuuKwHABOabWBk8hhRqcViZoSuoxFzu/LPhzFZS2H+HnBHByui3y6Qj4Q3O7z
VhWYlOWsEeEKl1qLJjhAxWA58k38uL3fNQ6lQpPsMG1Kv4NduGWlB5c7IqL2zO+cuuKulXThRgv2
YxuuSe4vh0re6UmO4qi9U7btags3wUNjHqEpOYsyiwRxsJpyMt2WUXxVWIvFOcexHXQzWuLKa8v5
eWzvwefCVx3lbF3LbJ7BCbciqQEWMiIpY6cV+Il7sKgYXwUihXkhqB1IJylp832oHDeqKTFdMDW2
USFIcrZzu6SVm9TpskN33w79+qicefd5k1oQ42HeDM2Kxe1WKZ/laG+nnkPN5649r9bBHL4FXIwd
g5QGzEODJXgiZqY/jUep1bBsFejoJzBNMw+fO1b81bh3yfhgSZXDtbIXb3Fr9NJAsm/Xb2Sfb39u
m+QaptQC6nWzKI7aIKernRkxpnecZ+KB6ymgr7QNDmt9Fy0yPqE4bIDejC7k9TWpaU4kg3aSazWG
ZiadzRVX7UvuTSirOoknnVMN4KDs3Du3ouKmZLTamRDY3CuLJ3ucflhpZ7hTamatlrO2PnDxGg6j
46XV+REWTvNX2hT3zVstZqWyt6uCt9gref9po94/VISGxyndvJWzdM6rbYXyFrIMsC7ti86yDiNL
f93eiZrIouKL2tArt7HP3aTtl68MWUCUCd5FtSVNdA66L1z//y5F9aEUvC0tvsCG+lhc+zAHebw7
E1BhRDaq7KuV5k4CLZl2X7R2fxh7bqBv1M1d8VO5gqI0xZNFUs79g19U4cmn4QWw5Xse4hEI/uUk
eWecgXLfc5fOSkiXHVBe+t353qMdclOziW7vKJ5agzKp3IrOSQR4kz7VdApesm2bDPmGJowxxVm7
mjo56IT9xHWhIAipCdoO0RgktfGJUbMAKoJoGgo6eGitT2g27kifzlFDSvQD5m+3t7/GPiqEaKs2
v/XEyhLGrRiEDPt0M+F8ru75QYxXlUqyRQ7rWG4skf5bQd+q8Ptkv0AHxe4Mdz+N9VUgEZfjle8Q
c587Fvfyu6j3k8PxkmZqyNQZR/HcOrX8ms44QpisX+qAtBHa/0zvk7rZXz/6budnszXUmTX5iWUF
XuRWMp7nWqDvKnhu7pMHDtx/X1DefYRO9tau9egnyzR9XdrtlVnp3/ftHOV8ZaNPFl42LLFR0abb
sOusOxMmFTzUIk/iFUfC5PhF+0wdt/+ndlNRGrxWt6yK167btkDee/OToR23Y9stn0IByszbZvno
ER0BTYUL2cyfCZRr/WQeXf+MQ6XaNaItI5Ae1lEX5G/VzHp0pjgmGKkmQqgAojTLysC2UGbdal4t
UZbx+p+uYMt+pamJS09jMRU/NPvXslNQ2SjUr3+1+COCb5h+gG7wq4O826PdTEu5pMiMs4J4X5YC
1ysxrcO32+uhG13x4bVFpl32WGynmlBd4aG9hx7EXSpPWO3rV9/N3WOB9EoLdzYr79LdlOfpKRgK
Ux+XJkRYyulrEdvJeIHRJ6c4sOEbc7fXkv4Gi+n+tnF0e0fx4WqURGzXZBOtcNFWhw+yZrFf3oMx
vPqCcvguVjZPlGH4rS5PacHiahAHWt7TSnQdXvHjrHbB59fibFzqzC/iPOOlvXf9Ze3jwrE7U6PX
x0ZyVL1yMQjfnazJTaotfbPy/GL3BEHPhJn6eIM6nrIGoi8aQsrVS7aJBJ9EWIxNzFOGktHtNdaM
r2KYypb64TYPVlLxZVd23ePKhrsuFI6KX5Iddf0qw9BuUR07Zj0Sa9zdN2sl5y/HsWUciiqJDcmw
I3hZrDc7a+h91RxHVVihuZNtvdjcRHazd25dv/802oW1GyFOZjhlNNtGFVkRJQh3aqt3ExqWTw1f
nvtuSbbKM9heN7wSedxgnruezYg8U/Nq18M+L8gnbzRVRD4OPY7Kvi0ZBXPfgOEZ50/dPF+cbfm8
pHxX4sHnviVWNr7fVO3cgpI5Kesgj9sB/ES2HZqyT90PUGIPA0ZjQ06Lkk4lX4tSABXS0jevsyH0
F8jf9/0EJQINbdk6VjDaiZelZDuGlgj6aC4hYWBwg4+zCUdtfMgkn4d8gu6K5U6HwbMPVvjDntdD
NhefxNDumv4eOJ8XOOo1kgsLlCeB4yeymqACIseXdSZ+4qcmJQDNhlURWgHQ4JZvjV6y+vnBD50d
n8ku8E237I9vG46Kz1qQbaXEzqwkBSXeLgUQ+eeQ+/SftZyLeGZk/tsKu+K+dVeBWjzEY9zSpNf6
z4zTZkaW/c/oZ/aXu7aVisridjpZaF1ADUjILoL8rPe0DsE9gHastEocThqBSIcH9WTl6dHtv1ig
gxSbieT5Gn/+e+tzVEQWQKdsTAusQzWJ7dUfxvUzJZkpI9JtIiUjsgntpmapoVUVbI8eCDW2dDi1
maGspxtdiUiDNc9p5jY0mesultZjW9vQTTCcBzrDKAFpneUotrGxE2uEVMLJWTtbRKwfKxNaRDN7
tcWIoO4L4fXcT1Z0JcciXabd2DrhbhGTbbjc6D6hGKgZp0n2A/ESKsswssEHFqOi4iGvk5MhXdF9
QjFTA8D4TFOOT/igDQgm7+LRIov8rr2rpOWo6LSlZdtWBVjkFP3gE32TBLob4vNdnqvi0EaPdGO9
1F6SgUQG2MPU/m7xxtrfHl1jGxVqVHddWUhpe4ldzWd0MkRTlj1bE71vdVXC9AFv2xXZWjuRHKzD
fFzEwfWhIzGQsjb8As2prOKNcPPuhSsd2MdLh7ivl5+CViKuius7YG6ZWIk0vqaCiSRxnUX2vp0U
YyFikvp1jJ4J6z5PVsFDUIwRTj8DyLOW4iQse99bJvVRnX2U+GbVFelazwoSq++fgqr/BsrDk9d6
cdia3kh1m0jxYcdZa9Z3vQfbgD8+TAF9TwnQSb6dmZDkH+IicMSojX193dOqzt0gyZf6LfebbwvA
i/02PYXVtO8lf3AC+lluuAw2Jpif7mcpqdho2yMXxA4SdOSfstJ6Cxa578LQ0NmsGV7t9pvzcS0X
RoNkYO0TXt9PuFQ9Nmigu+3ZmnVX2/2kXNwW1Q/+XPdv/fypdrPd0PzJISN13/jKdaoBZn1ubeTa
C95poeDX1Qc2VUHslsuLI0RwvO8z15/3rhxSAQw/ZR0a26wSxRY761EYnJI0CJMqtO67+Kh9f1vP
vJyDQzMpwvDP2jN0jJKmi0Ad/uP2j9At9TWovPsRWY8yz+Cg9TJP/eGxsfx/ZDG1u9xeTQAMTXhS
O+jG1MNOvbpH1XnpMR0661iztrsvPKlYrtrpQXvO8SAUpsWndah4FABxf9/gagsdMMmpCDcccENR
joc1xXVkhVDybctrbjtqE90YBgTv8MJDt5I49UQC6BzE8DzQyDhH/9qMIujr7U9pFllFbtmi8XJv
bNEbPOd7Plhxs9V7r6J3mklxBErQEOUB55Y0rJdRKcP26FnhPdyUCK8qUKurWpdCmRD9o6477NCZ
8oWzDEK06df7jKN6gNWPIWlhnNpB9Rov8iU4O4QIDSmeZvurvN/pwEfa2ogSo/D/QITvhyf4t/tm
rhxug5RB02FtoYDh7XGHDbz+yBoTJki3aZTctJoCIlG28BJ3sCBjEKR/50H7XEPO6E7LKIdY4HJw
ZrsS4XJ1vagq8NQXpuvft22jMbvaTYc3gXVAX3OYyMXe8c09jr7peNENfXXodyHTC3wwP5Ulhrag
H2hduV7r+17/HZXhG1wu45SuWZhAFqmMaz8HU9JmklsKP76tqm10nrX0ANYVYVL3zXfR9A9TXYko
p+nP0J8iVoMV3W+PUFm5Ly6ovXUA+3RDHdRhgoe5b6kgaGkEh61hcM32VHvrmJRFF3aDl8yg4doX
tmfFYHqt9oHo7nu0dFTq7612uzrDNeFTX/mr+2NLHWIfXQZZyiAa0vBfYDIIs/rPt7fsh7/IDf6T
RzaBZYO+A0LY9CiWH/6vNL+npwQjK57G1yWvrZRVl2n5zO3Xle9uz/jDRM4N1DwR7//h1JAWstQD
aN2pZG+tAyYSj4otmtL0ruIyPqM4XNDzuc6lU14cMJdX7XjMmXsah8XwKzR2V+EhLOPdFvYl5NNR
AQmDcwPY1WAZqiw6EylnI7EJyitpU10Im+Nse5p5HbfOqzQ9Hegmf/3/u2AkZ96uMqf1BfC6iP0T
Dn/37j03ZJj9Gv/eDQ2MT5i64XqVkD354osXHD3v5fbG+TCEYmj7f4dm3diidgaR7amZz5AfBbjV
4EQfVkYxsnImhr5D57QtYO92jdF4b6+X1bkSvBzAZHh78rolVQ5G1xvaCiwi1cXzQfVX/hi9x2H6
2pOvt4fX/QLFWcd0RirFIa3rIqy1Ozn0kQx2GX1EN8ntL3x4DrjBf9LaMPXLAg3hx+wqOjyzaOTr
U7nK3cCfZLPu7KXYlb4pSGh+j5rnei2hENyFuYb8kDbPsn/IvqM/w18Mt0mNB6jJ7XjtemoqCMHX
1Hou1/RcD/knVgjD8JqtqpIQWOUi+FDDwWrvoV6eqEksRzeu6riu3MKqdHwQhCZdk1iBYXF1417/
/85rKcTNrXWzoIUdbkdA91/SzSSFoRta8Vob1b5JeFt9WWgWs+InYXfaWHFa0aJ65TSef6zy7IH1
9SfRm0h/dHNWnDUgjihbC97kBBDrYt4DbUzPVbqhFUfloJcFGqeFKvha74d8PvTSBNbQhBg1e6VA
/654oq0umZdHVnHytiyuyN4lhhCmmboKBmk6qLRa0Ks5NhuNA5vtWTjek9W7KIf97/5zGnueUWyr
LutUvxVt+FY7JiyextPV/LXsWd5O4PK/FOJrGeyr5ndjonHTDa16Y9cv6LmQ1WVLf8n8JSCHjRmI
IT6kCfBgkesivPPItmtoDU5ivDOe6YHt5YHE/U/36B2aYxGvr7djuu4HKL4pa3sjYYowNYvv6181
cNEyN1QDdZtR8c4CTLq15cA2KIXsaHfEbTzmzt8sNBhIN77iovaUB6BNQp7R8C32230QQHjAlSBo
M9hGt9sVRy1RI9rWBWkqWio8EU/Pucsgwnrb8JrjTUWC4IElL5GTIjklE2r8R1ZBU+Szxf5Q8uf2
FzT2UeEgAwWqdWtFfSloc+zCrwB6H5v+bTBhuz+kMMQGVQEhK8oIBSNbdel2CxhSaLQ8DEl4LED8
YSoCfshicf3G9ce9cwJIb5VFMMEJmt/TgR/Bwbibot6OrjQsxZ7s3OfbxtKstQoQSUEvvg0CmaUt
vg7Bk/3P7WG181ec2KvLHOSeW3kpwMDSRdXZ2ctdsKtlVKxRCeV0s6KzxpVVuIisK7voS2xX1r5B
N31xQR1ZfLn9O3R7SfFlVi1p7TVYBtvq9oBzTO1vSB5HbDSYXzd3xZdLr9nwXGeXuMPKf8Kw2dnS
/dWspqcu3fCKJ/cOqSoH+kMXEA1HFLyxY9dGWW6kuLqa4T/v+W6ggkayoFhXsKyWl7Y8ynNw9A/1
sXvIwH57gKzt0d/dtQoqfKSZp9Kx3KK8DFn1PHLyNXNAdBnKDOqnd/U04aco57AXcugdZC7iErRa
pwWt9HQDLsD77lMTnEHjayqaZGkHGeRXX6vd4W0KCboIelMGpFlptRdo9a16bTI4AWTFIgo+q2GN
JTvcZ3/FmdeVcJlzeEGXBQC/xF3/nLJvS368Pbxu7spZvE54XFwdxIphkq8LIdCCCk/1dBeRCFZW
8WGbebwIp6W8EPnYsDJyl7gKDUelJj4wxX/nbGQVhGmrS5WBpCRcn8HX+I209ITXAsPm1+0a1Ycz
uaHea1cXPEhcvMH+FPI/t+2uGVmFjxTj2spwlM2FD36MV8B4zg1tFLqRlQqUzep0rias6GpdAGgM
7hGbw6mookZ4MBZ9PiF5cO1XKV9Rp4sr0yurbs7XJX534qLox7ahw9grf7bb45YZioma3a2Kzvig
aS27EuNuqNwTyFB+DkyFCd3Q15/ybspBMKBK5tZIRNhOpH+n7Ze1MhG06MyhOKVVu+OYwzEvq0uW
Z9Cd+T/qLDNRVmj85t/c/93MPZJCzLtLq0tQ/iO853A4lPVPUfy4vbF1VwgVI4L0dVgmgeHZ8cph
V+3qmMTtD3aoD8WxO9z+is76imOC5BlXN7xsXMLpIbe/2Cgojv3u9tga+6hAERdRkDUzboWN6GM/
HSMy4s7cPPvScInQTF4FhrBRtrPtZs0FDDN7x3ajvCv2c3YXJsQNVEwI81kOiDTKCJvlHycyHLv8
923LaPalqiZTC5KLjSOaV+kvv/3sFAbeQN24V0O925Fd6TiW7/s4/x03Xoj9yPhd9C8wxvWT74Yu
XagjixE1bc+XcTbEVpiEdRrdtseHRHGIiSoORGw2KWiH0ds9TffNuUSiPUXLi/xWfJt3bmxOwzRX
N1UlhnQbom8PE3XZazh+p/xo/R9n37Hkts51+0SsIhjBKUkFqoPb7ewJy+EYTCCY09P/i+e7gzaO
INTVVAMQAnbCDmuZn9nWhaa4Lxknz4SQ2aHlutbIWMzWXgfbvLU8rdnYafyS6lkiT4WgCJajYRoh
2EJCeNJ3++utONLYXw7m0Y3KY3rQXMvu6v4bGvvyZEVqg0g92+VpRHt2OAnwJ4Tl83wq4uDAHsVj
3sXlFJLICpuojnSva4Xl8+Wpi4B1bl4Iyp+Kx/mwYyyyJ++x+CMScaxPue4z162HL7PH9A7GXvqg
RdzvTud+EwlBe/MKTKzbh3fd+vnyAAaFMuZpiVvKyy1yhscBo2uO9cfSNWCoti/p+gziXdPYcxB1
nZ7KnMfcnD6b9n15N3Sr/63vgHPot570cAwjbOpqnp1+SFptgky1e8kzj3kJ4JK5xOGvPGzXr5Vp
hO1w10y06wdStGy0KNezAavT+sGoTuyu7gWsK0XKG7gOeTPO/EmUzctE/cilq8aXXTfdfiA54oya
xRpYff3UC7ShAJTzi4F8/m1RVBy2PJgw9bPvmgOqMYv5R1QXBBZhXt8VQPjyVMJYZt0ymHizmaLZ
rGhbze5T4IienwfDDTS6pDgceRqhhUX9XxLYMm1yWDuQWNOB3Rcl+vIwQlb1zG491ODBFfwg6uXi
8p+3D161b0lHraBnpdl78MfcKMO5oW7o+q7mVlWL77+/8cjtYmEik8DAVO23aQDxsJFr3LFqZUk5
LbcESvau+wuci5OYhs5z7fp3xZ9QSS+pyz3PS2eUOJAVB9vzqSzi/mgiz7KexyJaNW9x1f4lNQVF
ZtnPTsOfOAkWoBVsJAwM++X2naq8k9xe3zDB3WrFc3mI54N/rOLsaCXkZB35kcXiPsmR2+ynddyW
PCA4qe7A2EnoXluKo5Eb7LO5YWuRISYfeTuFc244keFad4W1CDT/lsgtLzJQYUMiUdg7OUH50Nrj
fWZGbqtvPe75a5/D2431oQ62uFrdd+Om2bgipPLldvrKRF/a3CPHuN+pHeeHygydZAingxWXR3A3
bDrp2XXoigrIrfVF1WKIN8WXuiM9WYftPDyQIJ6iOd6VABlB9+NtOb0e6IJw6u/L6NvMnLOlQ+w2
iyeLGGY8W3NY+5UXBv74Y+NefPtD13vhXd+XtNrBgAPrG7whAVwDIHig7sSV66QHp+j6uDKHJ89z
6CubrN8ZmATCYck1SqIIseTmqRZgxuuW44FW1/lpMbcTXatfI/3OfV2/rsJzyk1Ug48uITMXSLvN
9DykPRz+EmHy+j5DJfdSIUipaLVHQe4wl1ExGkDCbeo7oxW5harva2+YC0gAaaoqXnnFIj7cl/T3
5Qaqdh3ToQxw6UtahXl2cewDyd7flijFvcq4unYtljFYENpW6wsffs6YUBt4XOmaRxQ2UO6vZ0aO
clGBwH+ZAeFGx6ey0/U4KeRFbp9idY84wsLOhXjuR3QWI9OvUTPV0pI+N6VlbSLnWLp+Bt+9lT3b
LLp93qqlJQUW1J5NAtKoJz7lDyI1YttdPrXBPcSCnuvLwwAN7QEzs8J2YyLqfdfWj4WbPWX5ookq
VLuXImdmL+hZ3gb+xNwHRmM0fwXbfQcjN00xcxoaw8HSvTWFLXqyhj9ku2/bcosUr6ZpyVqkl0ef
uwd34H8W5CVCH5y7t29V5dTkJikrG4nbgaPiaX0/fe0SOwbNYtL+WiL2spcudS2DCnWSm6VQXqqX
FW1NTwOx8Erso1rowGkV+Qd5DKBJJ16iCgtNbebfdWcdm9k7En/63swOyu0vpU00lljhLWXCFlAG
p8IGw+6T3wKlFvhKwRxE9swP6/xgNTpaGIVhk+cC1qXZUiMl3ok762kzt4PT2VG+oll91fVrXe/z
82XiFht0UFs544naTJ55AuzDa5+5LuAYZ/FY2uXHhqQTxmU6HhFif7staSoJkOJtOvliWCxUUFHW
iCqPxhg+vVMDJeXOzEbYto2qnWD1sVurh6375To6dBjFxuWWq6n1hGMSaAj4cZ0LxfTyEYBV3+86
FbnfinfMW0Yc9BPhXgVYYnB0BT5g0O9bfRfkN6+/wHIAKsRxz20AYrfEdDSKoBBRud9q2bnaywHa
vKELjYGUcXqfCvQBa1y76sR3I/5m277fBXPWYNsF/ZSyi6EDFFA4AbnfqjL7lgeEVk8CNtQzXju2
hJ4uo6taXHK949YWDjrb9nQ9DX0/jwjbDlarg4dSHbnkfuF8J8Tp7vYwFU04Z8FXn9HLaDoRXwrn
TnGRVNQvUSYtGGKecRoPLadPbkA1eQjV9iUVtTzSBZNtbQ/CEw8TQeUejOUboS99Tj7cFnbFBcj9
VktnlQ18/PbAKahuufG1rshDHngamVcIpdxsBYLQbCsae3ugWXDiAszK6Z0WRm6zsphrd5BFeLAh
CCkH/s6mK5qodr3fxxtVWgZrmWzX2R661P3SknWKeIEuutsnrlpc0lPwM3G3EWR7gGf6yEGYGSKp
d9d4HOhc9o++3TkNhNe3ePY4UxokGSuMs8OpLppVbV3WVmJ3cxrAxGyG9XVc0w+5duMqOZQ0NWAc
3OfFvD0MDf9cCPFhyv1PfNHlUlU7l5QUgIB9WWw49LYjXihcMKRVaaZJMKv2Lqlp2Ypsri0T4pLX
J7aOkelNvyjld3UX+3IXldPMeI4H2DumiB8aU3xeV36fesqdU8tQ024soUPEcj6BOeDBAc/2XWIu
N0xtnsUyClTBpyp9AnM30Dg+37ewpJwUw+i+uThok6ouWfri6dyz4hblFqkUtL6VleOBaTDj0FVj
mE5tJLI1vr1tRfQoYySxwvKrrnQxSeOyc1X00SoA92pjRhkNg0Mxn0rQaXuOxnOo/oykqamw3A60
yPxp6txwdEiYekUICM/b/0W1uqSs2bo6oFpBsrlbX4YU4H/IwNd3SrukqRlaJuY+QEWlBK/0ejbv
DHdluN2Si2DMKR48a+9H4KmP3Z5dGn/UHLii6xdIxn9b3qHpnGYCIs/TtFovVTVFpvgzzVlYuOO7
uS0OzH1dvWRzvzjBfWZHht/tzMC1TIo80UbflTxkzis+d/uCFYGH3EjFUVlBTgRpfrZasQfQRXt1
j3VLTrWlm5lQfUJS42wx6intV6jbUnvx0rVbxEvxIzCaL9bkNprylkJS5e4qJ1+DkdS4dd8/g8a7
82Oaao5f4VL+bbh442rJ6gQoWOIR0m3Pi3PSAjyoDkZS3RpUCHgwIySewehILeA8pZhCOJBcM3+g
OhJJedvUdZlTufzJ4idveDd6P93gn9tio1pa0l2kFq3C83Ak2/wwBd8XvFlT+u2+tSUnO41O1ngV
HpQ+Lfrjmi/mYeZ0PeTATzvc/oQqrSO3VYmp4HXu4Rvij/WHnckZXWFzWCbkwN9RkFDehUQGbrk9
KfNGdNY+tbPUxHca67e5hakJGvG7aHWwtvR6dRZzFr2A+FT9GVy/RX1Ya037jeJ65d4qtnm0nWu0
zS3Bk128a1cwgfAft89eoU3m/s03RyI4EQKt9BCdsXDxVCt/YgQ9P963+P7RN4tzj5RLNmHjzvyp
ytOwzHTEJaojkZSVj4Y9I8uB92uBGsBWgB6zyX4D7VujrKpjkZQVpJIzdXqkMllvnPwqI3HOK92k
impxSV1ns3ZRM0dCos3PQ31adZXQXdSuFOLkLqpegDB0NXAoDBYs6y6V+WmoX0rzuSX3zbB7cvtU
Udbl5vUFyjvmi9N84tYfr9BFrooytCc3SQGvd6Dz5MA1nReYX1QSjYglzQ9w0B/q6C4sLdeTm6TW
0iL+4mNqwffpYTL9ZE2n1xrwhPfIvCc3Sa0kXVoMayICRKU7/bA4L/etKykqUm/2krkN5qn77tBm
TjgWhca+XJNHcNrKJR6jb+jQGg04n0HDHq7TlEVdnema0q751X11SVUdBAIG+lGWpMty68E3C/44
VWQ6Ayh4/mCsnv3p9gFdC/TxHVfSqmKuh0YsnZtYLY3XBjiExe9pAlBasUQVOJNz8zcrW02gpjgy
mUStyKsh9XtgFAje8HCuSjMubF4e7vorchJX+BaYwpbWTdCfHqao0dZInXnZ58L9WlKOLx2nTAdA
orgeOafb5RVz7IU6wCbsgc+JZ3Rnfgum3k/f1UVTZH1Y+hh917wyrtltXJI8Vjtnm1NTYjiJ2wDk
Z0wjw+wPW6Cj41Jci5zqLT1SuBWYBZOtrP5Bk0DWOl9vX8keIsi2dd+4pH7e4M5bamLjlQVgS+QE
pnNbvYrg5HtHR/fEvmoB96/s/+uNw+zTAUxTwUqS7HE6dkl9LJ+Gy3xc4yHKDlQjXao7kBSS0x65
h7UhSYCWkNV5Jsv3bNFEi1fbnvd/IDlOO+9Nz3E4+R/N9//4sU3QfG+X//Fjs6OO6Ptq1Lh/SlL4
Nd3YVPcGSYpkSsr36bf977zsE8nZxZ5Dh4eOJhpQfkoKgrvVrNJ5waeaeDtucXnYBxfS4z71KY7s
qMvKX33M4i/JWeEc7ehi2/Cd6biiaUec+jmqHtxTfWhO2aS5f4WhlHPDczGZoitBXS/WGlNXX/j2
ERRkoV93kT15sded5lw3Q6awLvKQl28Gwl4tUGhnzUduRma1RFb6qcTd3FZLhcLLg14Oq0XNPJon
pbPGZEWuO2vj20urLl3OXMwpOKUY6axkjdZoi/uofG8cnNALSdRcmpOOyFWlMnIGo0nroAXT+E4p
P/6hlx6M8tZL/6tMrOPOKK/XGIUNkxMXLOWIaQNWJL6YP5rkPKbbi81/L44TTvN8HAYdPYJCwuQ0
hi8A5Q0eXYyeDhxZMBEG5bsCWBgt/7Y0eejQy6ZjtLkW80JjZD4hZxhy7rd2lpisT8YafB7OcCzG
ISTV78GvNCqjUkw5n0EmZs8uwdFxg538gYR0/lT6qH+IOvQYLioDmqX9tV9/tYbG4yjlQnIGGxWz
vQ6w09XjFFuHCs7Aa0L/MMZrzGPjWx2tusKLStb//f2N4xn9dJz9Bt8ygQ79tUmcqI6Xs/fbaKLy
Y3Y2z57GlCoMwr+e782HVqMhY7p/yJjrqLYiBxm0wv7o5Hf0oOzyIDmFavACOwBURWIZjy09ZP2j
qWNWVPjNf5sF32x9M62sACYY1GfKeFS3mRUyOlkxIBl0JEr/quKVMEPOhPCMAFSW9bv7fLJ//c8Y
2M/Why/2yTjt1iCIf/ux7imkUB45H2JOpZuubVUmZs6Tnat3A7M8B3zYZH0V8x0TXLgROTGSNplT
Z/1gJa3xsgYoOEe37bNCkuSsCGiZvHziIk/M2v9cpN+BQvqUi+EPGL3vyDTuO98F4c2Foz5DwDI6
ZomFbGzqlA/+yE63N3+1w3RfW1JuF+PJvgsE7aSc2GVF43/tAxTDisQ8HeeNPHPnH9NDcrmuNe9S
hfTK82iFTabOKvwsmfPuJBz/ARxU32fb/nz7DykcsTyEVnapySiddwZ4cTbb4guftjuvQVJpA5wN
zVwHLLFTkGGTJTMODbrANG5edS5SaIdyZ543XcqSdMhja5gPGyenvtMNdF4/F1NOmKR47y6+WKxk
yft3ZVA/ivT97RNX+AdTTpeUbgZe5tb/f6H2gNdCGpsv4qt43A6YmYuDWHy5/SnVn9jtxxtFSEc3
pf2ysKQV81EsJMp1oweqlXflfrMyCPXsrdnFBmDasTG4ByPVEdgrfDaqMn+vbRN0ufQNs1COx+BR
TKqpzz4M4zCKM++qyn8/NFXZH1C6J85pGKvGORVj1gQPKDA487nxueFrnr0K/2rKs2d8NcuKDZQk
m/3H4lWIkfaDbf0w3RUtFP3BoICqm/+IFPQAVXk0Xcxh8eUuQ2nKtEBu7jTNAuithNbtebUM8G84
HzPDOG22bq74ui025ek0vpQzurwRhfnNcuqD6dEAAuvitIexHzSBw/WY0pQH1fya+KO1DFUyBENo
pKFtPDgLi4r0pbM/Zm5Mi1ZzXte9oinPrYGKBmw9Rlsldf598+YIxWmQZfDDyB/nXAcMohB8eYCt
Hucpx4xBlYBO6YnN7hIC1EmHL6PwLqY8wmaOQ4lRyj49F1l27grnMAdlxAzr1HXtuRIfxmaO4PiP
S9Aeb5uI62bUlOfZbAeVaQ8YvEnNeIQSdegWFEQFOnx01fKSnagBJFTmDTUSYm6bk0e9LcS6hUsF
zMQu7lebGd9u/xHFxcjTLGUKSu2iYSzppize8ixutVDUCi2R51fY6o/VXPtlkntmWHoYh3y/dh8d
XUJEtXMp9WIKv8mKIGdJ7qClAXBY68ENSh1xq+IG5MmUjA/gp0xxLtSwzxDYSDhL7NX3dPP5Jkil
/jbWtCYF3dqtTESRhbxuwgFN+3fdqDySUgP+viVGlydFVj+DvuSpXyfN0gqjJM+jTKwJqoJVXVKI
IZk3MzZXK0rXMfZaMxKY617y4sNAdFlnhQDJEyrgaOJFByLMc+ohG0HWg2G3dVhtaeSVra4HQSFG
8qgKzTJmlX4pkgb8ki2heGUWh/tuYpetN95+msqaZRjcOq+krcK5nH8uZTBo7kK17/33N4u7oIDw
Ox8Cmon+JEwTLSyzxiOolrb/XtooSFWKPmMJYIXitvUPpRY6R7W0pLT25hWTM1Yi6d3ymFlVFGS6
zpvr6R5THlIhVTAsjbfn+XhRYoBEmEs5Pc1Txcu4BNmL99D2wpm+uE5V+h9aYfRcB46kMBbylAlA
sykYqvGvOmc82YYTFh6m5OpGE04pDk1mQ+tc0rleY+Gqh/qhK8k5CHSRjGLnMhWaP7vTKjb4sbwu
43E2Mcbyy7HuwdyHlaOSIHWeZwEWoIIR3frILMEUgKmF27qlsA3yIPIYVJNvzhx+y/+UA7enRuUo
pyGAbu9KtaLB6W8lmNOla0qnZQmjQC9xx2i0HM3eFRGXPH9s2aC5KfdjaYKLb76Q6TkbXiaWRT3T
hUQKkZGnj21ijG0z1SyBnwmZTUJn+3374FUr7+r3xu4EjmFuGLVhybz4Ebd4jDyh5lxUS0vvrqwE
3vQ2plli4OGbWx46tTzN0go5l6ePy7auWEoM4+wuxTFj/sntqggGIr7vUCRLb5WARS83lifOmEcO
AdKKr3OCikPxpEjBLOkUpBmEJaXDKeDEi2YwIh9u71uhRfIIm9+2BihHYbjQSFgYp2biYR4cJx2E
q2p56ULH0egrUHWKxFoSbz6X9MfOqBboaINVy++/vxHFNuj9uWmwfGDwsHLPXvO4Or9T565MninP
rgEoulopw+G03lKFk1f1aKFy7ou75XG1MitzL9vDjsI2oix7BzOpMVyqU7H/PhWDFdnE60wkYCg8
z5b/sjZmaPtLuMxU8wmFNskjahSFYZB4iCYRS3PZSBH2jREXgatRVoXIy60N3YzppULgHyzgtApS
4+KP/l1pQVNuZMhmv2bWvnM+BUk1TIcmm0/uomOGVJy93MlQ2s44CR87F6L6aAfvB0bi2eWxB/CQ
2xqrOJv/9C84U4/B7QYli85lkcu8OSy6QrO44l7ldoV8MIY22NomGZkTFd3BdcfQcX/f3rlqcUlb
eYHkiLC6KgFp42THfb0VfmwPQd0+iKrEQ+L2Z1QHtH/+jVFImT12dM3TpAKSfukvRz4smuNRpdjk
foUlszhL0yxNaF+clumSFkbom9lpnZtQbN0hZQ9l/4DqUjy0VXzf/5HUeTDoGqx92SRW2j34nvFc
bT9ur6y6EOvvkyI2B0RMXaQJYvA0ol6Zh41hm1Gw6bpIVF+QYqgRIdMU5Nj7Wn0Yg88lWcIq+3V7
96p7lvyiNdBssdyqSfJl6QHKQ85NYHy8a225L6EWAU9NsEEnQ424chb5F3e4C5aL2nJFkPd8LBhd
6WWmdhVSc4w6zPCEdOyP//+b9/AB6dD7eqyyxgZLNjgwysjqcLcTiH0Pt1e/dqX76tKxgxjKtG2Q
Plz8jcT1uJ2Kjpxm754XA5aXC4IVF5WxrKl/mcDSEObtSEJh6/paronMvrgUunbbNgd2M9ELlgUC
uL/9mvEevOtc5LLfVI2T3QSz/yUFiuhk0aOH81lhG+5bXjKeQ4+E1NyDdHXL04fV+Ixx1ku36hoY
FJcqV/42xxqautgoXiOA33XFMcuWQ9DryGhVy+/38cYkr54wO+Fj+RGNCoBUPPrZBKTYUvM8Vi0v
WUjEOwa3PWiUOfIDCdKnfChiMeqSXqrlJTNZsrbwWL3QSwbaF4uXL10+Hpde18V8LWTYhVJSV6+w
UStpCuw+z06MmQaQDPFSXhs7eDJIc74tPyrRl9S2bAZWLkFFL0Ux2mf4kyAaesyH3179+n+w5Kqf
S1DV3WoL8jNjeMf7AeaMHJYeDWomYAjj+z4iaW+PFvUmyCr/y7i6/1T2EBsZul7HtAiNXlen3h8m
cj+CByB56cHCNmMYWjbSCzK9QMFP+3Acx4d2oI90Ft/N0bgjSNm/I6nzDJD32rFwHaAZKb+wovbZ
aUhXR8e+uZ/Jtf+xy/IbjZvB1JWKvqWX1J0PBR2jbKqPNhjjN/EnGAQeS4HmVq4LliVX+kbm2yOa
aOnFde0+MoyURyB1v33jV+s6+zFJml017Y793NGLw8iRbpfJmL/WaGp2SR57oOPu2h9kXT6OWuwN
1blJuu4XaPc368o/GzvxsPdqjiagvX+S6h9neViG4Xj7j6kOTdJ5TLyJavRr/wyk/7iqPbyJLY0q
XrdWllzNI1M6r5bN7dd2Oy1VHtbze57d0WyE65CLeAao44lXCvsV7MPBcbTGPGFDkKEtaPx518HI
hbzNtqyFefhC0/Izr9Z40wW7iiOXC3YZkEGGLS3t157TY50PcTtp+jWuFUX2U5F02SmHMs37yn6d
Vu9nxbeks2mSz8Np2dwQvd6vS0O/FGXzz+0jUoionAxmc89ZEeCPjE0ZEvdgFWW48h9A0Y/S7oOh
Lb6oDmz//Y0JEYQEPbrl7Vc6g3f9VOraylRK/d+kcDG1gWGlF4ZbEPl8AhV7yNoNs72f+OCeU7RG
lNU3rsM5Ux2YpNMpb1gBwU0vNEUrYVDEc/ELggbn+s3jJLTKTBOHqE5M0mrmO6u1MaieEEEeImTL
w6nUdTH/23p5xaTLSeMsz/DY2VdH4cR2z8H206UsdMpLN/GHeXgsi5+B92wPOXrcediDu776YlHy
/rbUKRyjnE9exilwuwWGsZvb5854tzr5aRX83JoxHTSSrTBdMrIl5kty38tnzBf3r9X4XIgXW2hS
eaqlJb8+UEqdspyc19Z9ENYRbQCWbppTtbSk/rllEQyTr85rOTymU1LVvx1M4dw+dYVEyaCW2ZZW
pddR5xWdOaX/memAZ/e9XZElueg/L0Ffuv7ovFbDZTVO7sH3Ije+b8+Sz/Z8NgXe4DuvoKePJ7Q/
02rTLH11XgSmVsapTM26NTsowmv2WCBZkYyn5bw9D124t47Xp/seW5Zc+x+KquLWCEG0hxNfT1X9
MOj64652Ru1/QQrESZYTj434C/XXIe7wD/hpYWH+uB4dwM+mBx1MqUIs5S6AgK4Tb8gCiWc8tur1
qW+KyOaOJo+qkEy5EyCzOrM3M895JQ7aaqr6gnZUTWysOiK57F+kY8eneoMEfV+jfSooA5NA9TD/
Mk77CekwhhVKIBf+h27NbeCeuq8gygvXMnTnR0os/aixav39Zt44UNLYhu8YjvM62AXKb+elJNFq
PVaTxiSrbni/mjfrW1mV08aE4XGXY2kdW+Potae7dFieYaQGcjBFD/uADqdLb2/vu6zRWGKV4Eje
GM2t1YTiJORyO6z5CUTC921Zcr4br528LrAu5i4MfqZCI+gqmyPX31bXHKvAH2AM3o2H/AxKHhYi
mw/WUxDtZSfv0+39K6RFbiEoOm/Ihv1cfPEEnMoZD7TF/uB4H28vfzV1DbsjV/qMuW+JKXL3dQCP
n3NYzsOlTYqwjOdQBzeguFoZrZJl7dS4JhQKVY+PrJz4iWLM9nj7DyikXcaoZCAjBn84bHJtHAMa
ZsWZ6xqmVEcvKWqXG0iMpLvo5F/8LW4aO0SZki6v9+1c0tMN4P2pGCFAU/apGKIKLBKt9eP22qoj
l5xt2TaVMHIbprJ3Rcxyp44DI79PpeQqn7VOi0h3lRpAEeL5bWTNn29vW3XikrLS0i3HfibQqeYJ
GCxOD2xW91C4OngylbBIThadmTY4tBDu2esxQDtO675zCg0Cj2JtucQ3lPVisQ5m1xPPhBy2+qWb
NRZdcSxybS832tybF8h4DoJKIztUPDGaX6MOnkJlyv5T3suXgQ4rLrTpzk2yk3mWkfGPu0bIa8bN
STdwq/zO/v/eeKaNOGxDq7fzyj4bH+zjeHK+jd/I+/aRHMydJeC2EKkuQlJbK/UpzyqECQZ5JNZh
zj+5useWQq3kOh9pUnsQNoKnAH0o03vefbi9ZdW6krqO6Ge0UtRmXrPx68Z5TNI7o255DhnVsCYv
RxwGR44PtlGXnVbtWNLUuii7vt1fCimPN/M00uN9JyFp6Ni569R20NCanVj+4Oj2qxAKuXLHpsUt
3MmFULBP03DxUjs0dFKhWntPMLwRa9YCUi1F5/erB5qEsDMJur4d4DC39zQnwEfLUJN0sEoh9s33
4oUYX93+GMyaiE61d1klC5JjFASSV3fnKQW/68W6M1j8D3dvA6JYkLpgadAYuSv5OtWdxgOpdr1L
5ZsTT2fAQswNpHouzuUYV+SyksNtAVQtLami0aH9sxZ4wDjpF5rmYdB8dqZft9dWKI0txbhs9dji
1ni2l0EDXw/N6XR94woXYUv6uBVAG5g83CM3z5b/aM0s8tJ49fzo9tZVcaItKSbLMYSbCZg+w4rq
3Ucc2QnYfjvDS3nUMemqnngy1iT0B/27AjHRfNlZpZcHG/BUZy+c4/own8lL+s/tv6O4CRl4krJ2
TesF5quwYt/CJOv5vnWlfFLhuWXRtfDU2w7nEU+6DkiFVMrcvBi7FkBwhOQ45NKKoxk8BbkmTa3y
yjLwZDssvddt2PN0JMcdbGHrIi/cIiB3ncWDjvRS9Q8klUUCf6xWBhuW+QlJQ6N7BIDIfYcuqSz3
PdfsfajsaItn7qYPnvHzvpUlhSUrBRGGA3F0aJQ5J0vnja7OLMKiy3gN49zWzshx5s6T996K+tB+
KJ/Sx/bXFhmn7sTebd9u/wNVelhGb6Be4ad9j5jLPG3HnXHPCOL048TCPt6JabIDpgNMFmpbxRSa
JaM4tNQdWiB1O6/WUJwEoKg7qkOiUC0t+Vlhc7O2PdwG8Gdz60jdw+0zUoimDNNgjcEQcAPyI8yP
6Z8chaviHgQj3LMMy8B6hxoj9ckrBef7IrJjWh/ckSxRVzwHbRlu1aFns0aTFT5ABmfoem4O+X7V
vAayIg3n5Tm1H6funjH5/c9IKlzlM3pIBYymlb6k+QtmKo6++RFkA5Gfsfj2XeyG8koG+l/H8Maz
b4PJ/JzhPwjzPUo/jC4AFv2FzpMORY3bn1Adk6TUnBugDPYoeV23p8pJUAWPuzIEH6/mL6jESXLF
XZnNOWZckQJdnps23tqfpS4QVNlqucsK/RkMMOMBeW2Qmozco31GuWUMx3g7wGrEzuvtI1Jomtxt
VVtO52OucM/iptWP0aP9i5E6syaWUFyA3G5F2qw2ixQmopu+oJcIaKshkgitjlBMtXnJB9MFGe26
xP3m8GPi+5bpulkUFysjLdAgc4u5QIxlme4x/ROMNmbdft4+cdWZ7N98I/eBnbllVsO28TxZeGQP
f3rjQnpNgV51JPvvb1bnbVHjUPCqcrdn1ySHzNMhjanORPK9m4uXoBf0cOvF4zgn7vK98jUZYZWw
y1gKJkpo1ujgItGb8o6d97n+Nl6yaDlUSLHqXsiKMrDcZ7Wl4wL0AJw8qYMjyqZuc5g2wEABPa+d
InLnQ0sGpWxzs+/EBquQLQ9B/8cBbpYO0uK6zSRyl5VhdvY2QT9faz+h9DDW9pn39cFchjgbzbsi
WyKjLBjm6Hl0wv4Ld44cilZnTzdscl06idxclRnASQocZr1iiuUJwxX06HiFc7xHsYjcUbW0DRBj
GxwOC54xwRky0YQAemO+xpuoNi8p7pK2+4tlT1l2xUcyAcigwpTknYtLepvZQR6k3Ux+e3WNvH/Q
o33A3O5dXdJdG81gRmbb5Df1ehp5LZ3CetLVc64bBiJDIcAD1qA8QLxv+pN7yVZ0xI8ItJ6QIs3j
21erOnrJ0RZLU1Ivw9XiEeeNCfAs7ltXeuq2ZgFEsLayXnMvNpxjr4OWv27jidwm1do+wyhYgCMp
0JhuhSMgexcaBeN9+5abpMauBuro7NKLqEdU6Lo2ci0EN3cditwn1YDGsFt4ia6lQBSx3Q7+U8Aa
nc/+NyD+b9xH5GYpURG/dRhqRMjLnf9X3TVeQTcV26/peYzJwTq7c6hzLQrh/E+vVJADtjSHcO4Q
ZqPVnNnkHJ0qf7l9VqqLltS2siwhisVEFmMAjqDThr1Is3B1h7Ng7K5gn8jdUpigazrTwl/ILREu
A55xS9Qsseg06yuUS56jdV2Oqf6O0Ivt8h9GOmCciAsNhsn/cfYt3XXiTNe/iLUQd02Bc8H2cRI7
SXcyYaVzQYAEiDv8+m/T38SP2jqsl4kHHuiIkqpUKu3aW2d+xXERbZxABC35taRlf7ZSlkXDOlln
b5HeTuTUVJKICouSpl0HpYmUh/z7PMsBFvCj9dO2lcSZxu3O8aL5FBX/hD57YS0zfob1V8CNw0Ce
MvLl/jbSLIGKeyJpG+SWg/vW5nFT6iemdazKSVQ9X7AsphadZ7z40B9uleQ2YNnF12PT3rzibbJp
pH4xBUvxWBS4SvcuhfRhXe8MrrP39v83g1smcGYpQQ4uPe+a+uljuxQXp9uLQzqTK547o3e8JwzX
T3+pP2Q1+WkV+ef7Ztk+/50Ip7KeNHj3Rg5uofgLT03/dKwPN6Fzr47vj6+buvW/liEBG/B2goBQ
eT+z5uYV52PjKs7KXWuoZtDOIrssQjH9FexJ5OqWUjlm/cxlRrllTiMIQtDUs7LP7vjj/qQ1xlZR
ThO0qrumQwRusiFOrbMrh2gpvqz2TgTTGFuFOUHxuDBtD26/5oIAXwterWnco3jSTV65wNKSmiU1
aPFInNIdw8ZqPPTHzdI4uc5ECiQMuXEsxKhYJ6+dKZkyhJjWS7qxAn/KXmO97iMURwWDut8Mvlc8
dq6XeIb5YpokBu7jPBwi1UW9RuVrN/uJV62Du6dd0P6lC1h9xrH10graX0tvaI85lgp6WkswpVUB
x+tb90/D/9R7z+66PaQ47FwjjI2VXTyCJqo4rbb8Os6mdywXVElPGmxPIzCL4rHxl4A9NbVfs1+F
uzbkUEnhPxTdgyE49IAFztfFQ2fHeiJFv3N2a7aOo9xLMhcUDxUQro9NiY6zXH4MXPatKvq4zIwj
ZHDb3lGCj5WXBmHQCH1p29hb/nbMPxaJiHGs24KoqC0DuqDUGhtAZJzIR1pQLA+s2qmLaOKmitjq
nLmajFJuT++PW0e59ST3tqRuaCXyuANUWTuCM6QrX0GQg4dVSP8c0ioJiIrU8kQvMmPCvHv2JffD
GU97Tfv9frzXTVyJNmuTTk1rYzkNKOWIl1lcRmPHk3RDb+77JuMw0PqFjqwWtzboDWZNbAmKXsWD
gytb3R6bCgcV9snY3LL6B6FgfDnmoCpKa83KwrbrEjs86M6DYd4g53y6b21N5FJ5GCb0+vKqQkQc
i6cajfTDjuPrTK045WKJ3HZr7JBlMMJWOOA4JKHo+h3Ipi6u0P9dSVOm61T4sAjPLpCICUVthG77
FapOO3bRzF/FaaGX1amojVe90hmWfwIw9zz7UJ3+p8sM+nrf9LqfUDx0apagJxC4eSkCaPFkQ7IW
5bkTe8VQzcqqwhFohMrhp/CjIr1x+zteqY5Ne/ucN04kmNUv3oqUhi+9E4pm4qHVMCtCUVSc7/+E
burKcSrzaggsAwdSaT2Y/lfXPXaZV+UVxmow2WoWuMzTv4LfNZnCuUym8tP9Wev2pLLlIWdTZbzC
rHtjjSwCOrvM6cOK8ce88V8O/YaKffKELS1vwp4xOQtr/mjlHwNRh+NeE42mc4uoSgqtvaChwU/R
nSeyaKkuw/gNrDmgDrOhpPBFypPjrhAizC/3v0ez0iocakT/XNUEvv1iradhuJI9GgDNWtjb/99s
0nV1SVq21H7xnVOQ/m5WHhHvLNp5JzzoxlecwFjnhufQXntp8idJbmu/hqYVWXtnic4s2//fTN9g
U0qsvmKPTk8zjFwt4Zwux+KOrRxUfDHHwbOwTwczqZrXoT/Ve92junkrjstLq3FSICtf6IRuowYK
E2KPDE4TLf+DinJyd2F8iwlrE7PJvtXQax8ddj62ERXn7cBsxAsTiapVjD8Gm45nO2iCY7tchUK1
bee44ICyX9h69thz7RzLC1Tok2tymS1BVT6afnVdS1yTPMO24vsW0cDEiCq7O/iZ5ckJs/5Xtwdg
ohnk7U/IUuMFGm/R/V/R7BgVDZVPdZcFa47bfcrld1HS/JkGZDy2qioeqkSCh6OkLh8z7rx6dFrj
Ipv3GLI0MUCV4XX7akK35JbwjY/gSV37Lmy6Mzd+HbOM4qajteBKKTC8RTMw5RnX0ep2llZndMVN
uz4rpLRc+yU3sohVeSzcPfUazUsvUeFQWcWM1icMNaaRhsYCEJRovln8pd+EPrKHoIK4lP9pQQ+r
WGnEuj2dCU18UMFRZjrzuYVSxstQ/fbXl7azQQp+bClUIJTdBYtZl3hXxju2WYcWit6fwHI17Rzq
707ddVUwgpiyjq12Ud3M3ClDp1+iHGTtVhbsZGzvLjfGVw6rXjqmBBeauLHCPNHZe3JbejqwSTH0
9pNvDio6BNPUuGt1q0b/1yKdAV3e4+f7Y79f98fg//GAfOMvSaFAfxtONgAyoOG+NKc1SsM+ys97
WCid+RVvMLyF9cNUwvzd01x+WtO/6LCTEuqGVgqua8VaEZj4grR8GIBAtqyYz3/fN49ubOXE8gaR
QyzErG5N9aEfvw70Uuyh4N+NbK6johAkr4y2Q1noltLXKfjql1lIyqQy98oH2w3nP/VzjB/8765J
2cgr5Gf1bQ7KC0nTGBrjyWjOUV1kj6tj7mxO3WcoFywraKnjO7D+1OKp87JVKRyw7KdHLvz4iu1n
3+z9TJgZ44Dj3GRfLqGRfW8KScOiO4SMx/jbwr8ZP6BFaZoDZK2D+qNXy1iUkZftKZNupn5vCRTH
7QJ/5dLAEtdLfRqC8TJBP4VMNBFyjbNWnt3uCLudh+9Q3Nis5paBQa+6CejNhWs+FfFAQZxw3w3e
D26OCk7gS03mgWH0ghjR4kDxs9pjm9YNrXgv3jZzwVKD36yG/HGhZBfW1IuPTVvx3sHKxCTHrrrl
Q+99ISjUfTH53uJqJq6iE0r0gBO8PIgbpYEZcUtUV2MiR/iksZ4qNoEgM2EVySCYW9AvfieLcKz+
mCLbcSvd5BWvRfKXp9W0wK3QjHMaHds+4U66kzFrIo+KTRhr1/ZdF0L37VI+OQZ5YKn/3Fl1lANd
1ez9iubkclRQgu+uU+qhK+TmXIIHcYLoYRHOn+aIAIlfXUgTmjtH+/uHgKNye1cC7Nujix9am89k
+GVPcbdXztANrbhtEUiaSg/R0yOfRYUL+sdxD7OhW2L1xKUFJy40o2/O/KEMTl6607epG1dx2CkD
arv2YY0U1BGl5Ccs9k6bkm5oxV8zHyVAp8GUeXdrfMjXHktcXUeFHfDJ5b1fQMHdYeSycb2aHvTi
gZC5H2h0e1GFHphDmVOfQ7GcPQ2n7NpdjKh5dG9D7JxLoCfEEZAJPkNxW8hcy5KvOdIR6+s0fJN7
Ih3a+SvHrPRNq5Qd5t+d5tjAup7Y2X72XvuvWdRfit/Ly31Dafa7SsRiVwDzew50wCvje/Gzbfqw
63Zs835VDcbZdtWbo7zsPUDhexxSYA2Py2v20FzNs33Kz/JY0FQRCcyUY9oHQ3ULeh48LtLqwnop
7NMx0yj+ajUSECs6VbeBQ3S6jEnLQ+nvOK0mJKtMLCMOJieHoN5tMfImYrUdN2bzmTIGFcoMwsS7
dxXdAisuHFAIYnXMQ+wPeCj6J7mACHOvcUkz+H9QClPW24xkmz7z55Z/EvK21jsbU5PGqgAFs7c9
y55Hcevzk2W9WvWnFU+07R4XiyayqVQs4BfIs9THkdil44UW6yXf07TQ5JgqImGiKSTu0lXcSPt3
k1589+ZCuayHTEp+AiBtJ8DpzLOtyBvfckSAB1qCZa1BhefmoVesoYWqb3M5tPlVaEKZUmmLFcnU
vDxn07dWdGEhj7x1us5/8Ag4Uep58JHiL6eh76L+Ozhxd+yyPYW9k+F7itOObTXPjeWI2xh8wBvt
hl0k05PRAU7KQ3N4cA/eg1R8Qrb2k4nqIfLBuQ0LEk5yCkfrfMz6itPmTPZ11rP61uTGqffWh2yW
NzrwnWNds3nUx30yl3ibBMnAjYPPz3nGhT3y+C017Z1F0DiX+sDPytr1HILN4/c07EUfFc3LIcOo
TCy14469v6CogwJMLAh/4PTR9PauJ5qgrD7wux0axBzDw6FbvqbFPzZ4jSSAhY3zHDR7byi631Ac
t5EO5FeKrSxlQR5h9Z98sjzYMrtYhYjySu48FeuWQDl7hXBYQ6SLKMTPq/mlmD4fWwAlP+5Zk3We
ja0jthea564KpyP6srhhqe/9qekLB68PWFuRh7Z0Ll5xRMZoG1pJkVkfCMBxtuuyLz7O3ohCGpVu
aAMbeLpvF529FY+lJYilU46o72Vgy0sRbDijO7mCxl1VYhY8+4ty3q5vm2GCNZp8JxINOpB3roea
U1x99Tck8StzhOHr8uSzNGzryFsOscK7jkrNYg90NkRuVbfSMT+x5ptjy1/mrmy85rBVn/vzzJmk
uSAKG9w6eeMPgq1uRg1anwLnVBXHDkNH8dkKZd4WBRckC8VXMn2HQtu4C7TSZfr/oWRJl6xvcxRi
0y/p7V9SuLP10XzlX53z1hFZ/nVog6qYtDI3hwpQY7iA8c8spyKEWupeMqLbQMqhS8x5okGHYBMs
CSMf+fxSH2oJwfZRPHeAphlhDHuTzlVieE08DHv1WN2sFZdtp7Emy3YfN4zvjX1ywTqLsuN9a2tc
VkUsVBa0LWeCNMQVSAHZafb5ZSSf2CFMl+uogAWoaA5s7nHC5m51HVz+amV16Mm9hjyNaVSAAm8t
UpoTSgo4Ds9L6YeEBee2dOL71tEESxWnMCxlO045giWu6CEAUhA5Ojaw4qiW9JlJc8y7qedLRSAo
uqfxojm27e1T3uTbFZ+YN23vDlnn909eUaK3kv2gnM0h1DrbmDTT6dg3KCds7QxrbdS4djpBDrly
VxjdF8i50z0KMZ3xFWdNm6Bt2lZWOE1K6D51Qx7K9fX+3HX7RvFWHKoiqALcSiT/s7pPVfWcp/8c
G1rxVtqt1O0nnCPZuEIU5VqC27IhO+6qsYkKVeidxuXGiH2zbHqcHj8xY++KrBt6O7nebBzLHjrb
ao3q5nV+1NDxktd7YVcTZFSogj1ZVmYZiI1DJ4oHE6rw4UTH78TMcNXxaPrxvuU1Z6wKVgio35ii
JNVtNJzLYiynLAvHrj6V7s9Ns7fea6fQWUpx3t7whZ8v24ukazHzVPscsW3Oab1Xwtf4sApdEFZt
BcHS4k67tuHUel9Nt34aqXlea2iODO6e2JTuQxQPlvYCja+y2+7OP808dg7hjFzHUjyXyWZdywXe
Jbj8k0runpkw96TJNK6rIhj62p862uBpxuLp3yQ1zikWPUZf+RHQNyav+K9tpVU+tj2efoBRkG2U
g3uJ2+f7W1RjcRWq4AGTYjcEKzutpyo9DYeQNK5DFOcdpNmD4BLjVst5dW6cXe/PV2NslbAlk9bK
xqmpbv4wfhHQIwdllBf65d4FXDf+FjHeBB0o6JLZhabqrcf1dbFl6HeQqkfz+P3paxxJ5WkxzR4v
5agh3Gz7pXISD1U5FzrAXX2tPHa6/xu6Jd3+/+YTUjD0E69CbTdb0MXsN4F7HVt72smGNaHz32T8
zeigWIQKcNUipqVl3H5rOnGyWFyXO+eJpgr1L0zozfAEr21rK2mFB6olsiFgMAD/Y/5mvR8W9K+y
TZo96KpupZUTNx2HtPdzlCz4XEYzO5XLHA7GThFBN7jiszRvXOI1W5HaBk91Az0+OwTTzP0F1gyu
UrQsbd75M1q2bj5zL2MBrjTAsqaaRfeH1+wflaNlTDujnFykOYXVncdBPBRsz7t0Q29u8WZ1fcc3
5jTA6lriUueP1R7Xkm5cxWtR62vXFnD7myDBq0WxdRiY/HbMrRt8W4Y3k4ZOEh/tMcBjDOyRtc4p
L3fKBxpfUtFQkoNHMxhgjqkovgX2fM3r9II+17Dq9kCHur2inKjG2lpDkC0ozAGVc+WV9bctxXya
pj0wms46ytE6tJOoDB+ILokGxcsiAD7Mcu+I0i3KTypDS2rmvlt4OW5rxhIJ3kQ2hHTvb3OdZRQX
FZTDNh2GXh0WezZugWZJfvR+cOikslVQVNpZSwvNUpysJr06Hg3r2ogN4xAjmmurmCixsdEWEvUb
OqJUHzEb9JXhuJJ+Jwq8bx5bZWbpFxEUxGUoy9VpPK0jOpYr3Hey8Z/75n9/39gqGqpsOrRu0+2g
DdYpmhYghK2+PDh5xWVz6Kyba4FDairLr1NdPAPuGY5i2Bn+/VPcpts3vYkIhutUYuSwvWdClDZa
pU+vTdPVrzKdWWgK0/gjbRrfN5RuIRQPriA1V44VYhsFa2gLoeTMEbEx76mC64ZX/Veaohoy3B3W
dB2uspz+AGHws/ZSZ+cxW/cD6jlr8LLqU1zjfKcI2U9f/Ar2lvl98DCcQPHhGSwPDcs5Jv+hY9HG
X11fnNiR8XiqwW+Yng4tgYqP8tFjvHYMGb7kWTiVePG8ZXQnTGj8QEVHTcXoo4C82b+FrPwHuccz
qRtXOWqnpSGrPaEYMhoPBXnYZTzW7H0VEWW3syvQZIIjvPtR8iUMcDlfy/pqmE441+f7BtdNfttL
bxyMzwzSXNsb7Sz5Tx9K6iHprJ3rlO4Dtt98M7ZTrWyaS9z9uc+SsjJ/oQSbogKIDpSqbX5k7rxz
wOg+QnFcoxCsBnc7gDR8DAO/D3NvJ0nWuJRK0OKXJM1zCvOswRfuFtHAwol9PmZ6xV1Nvw/qtcYF
azaKIbRY/2Pl644f6SyiuKuTQ62hM20gKmqRPedtsyYVKb4dmriKi2oLt8PbOw6UohVXl2VnYxcT
pZm3Coky+hrclHgFuAVG50YmzxIorx6SmgCcUHFUsbg5W3Bi3aRZxd10K9Cp5zVNmPYf7xvm/SzT
9pXkuM1JYYEGHm8wiF5AaBMrCIcgSfdaoTS78T9AqBEvm9RDirnYn9K8D8cBiA2+1/CjG31bkzfu
ShcCCpxOYvbe9Mlt3Z+UFlHr7T0H6IyjOClUkT3TmZC+pnP34IG+HWWuT0bLo3Qs4/v21+0e5YQd
h3GWxMO7tWyC7gECoj7E2g7xKWH3KO66QMA19SxcTqb6UYiX2njg9Zf7836/oQtjK+6KXG9lSNKQ
op2bxI6zh+paJ1Zohka8J9igsY0Kg+JOCR2+EbXpzm9q0Jt0Macd38sPdKMrRailt4httrB8MGQn
K8t+kcncubrphla81uCsBaU1rm5LQOxY9gDQpS7ZyY01e14FQhXBChh5tsX3Tj6WkEDJaReB5n0n
IOjmvv3sG5dKrXb05ZbO1EOWhzmc6tp6XB47u1X8U1f0RIJ6B8HSti/d7F/84uf9Dakzi+KrLht7
h3PUPSbBLkyK2CvnR0mygxNX/JQtKx3NBicfhbaNtGWcNnupgCbnUCFPxeqObTYjGcvr52C9TCVo
mirwP32w8z0ma92iKs5K7UGk0MUVt5LSprp0Tktwo0qr8dh92VYfTufZLmkPMspbjmckn8Vu96Pe
g6W/T4ru2uqzqW0gV5olwnB3whvhjzpKY4iAJGtkR/nfVURjcgjAZasPqCJr08bnNU7b4Bmx/wRy
1nDOp4ge64WyVekLp+vtHhymyI/XBE+/zVUEX+w9vInmtFLfUvkEhJ4/4qhtFhLb/FOHp7zc/8el
Xw95mNrq7U25WMqt+m0HH1DDmchTd6zHxFaRc5lJuVMHABKtHD0mBYKChy7e+9PWmEVFzc1OJmoZ
4E5Srh8W95kAN2dM8cjq0/3xNYFHxc517WoF+dwAkzDJx0B6ZeQMbmJm5U5g0/iuip6zc774qLgC
RoSetjXN4tTbQ3Xqpr79/02sX0jOJXQMcJOy+sf21yLyi0h/3DeLBoBju9v3vBnc9Ko5AHUmtsvr
Ev1/lmb/tKJvxTkXJyM+RMrq2q4S9w2PTJAG2zLk9mdhiwjiQ+H9L9BZRwn5dmquQR5s0YC456k7
E9HGTf37/uC6VVVSs2qcvbwt7C23eRyrx3wPMKebtBLpl2ZxshQkNihuQRQQJXpHREATHpq0iphL
S1SkRYrBLa8Q4VAPf5x6PDi2ko5BjgJ0mQXO78EYo7xz8NR+DCtgq1g5wlrmlVuqurK1CnNkrZEz
F8dyPRUqV/jY6JWFChyzIQyUiTUGcm5PvUezS1SEHKncZXYYZm6x5qOUfhyYdnx/LTVhUcXHNUsa
WHmDtUR6upykHD67suvDhgZNhCRwZ1V1v6J4Zy5BZJcaW5nDenLdJ1b9olAaMXbOa81mdxQPtdbR
dwlB1tF0MvR+5Kghkj2iWN3YioO6nlkskDYCbGK7GIsYx91iHsuxHcVJ8XQ2kwnMOzjurEsZsCmU
xdrtmFwzcRUjZw7EF4uHsuccfDDNq5vK0Ni7EL+3H33TVNO8Mp0DAyG9SSwQwDWf/L0evvdS4G1c
5cKUTcL1Vl80iYHeOIRw9JINKbD/XRv5g7wG0Gi9v+vfM872Q9s+fXMo9eBadvMJH7Dm4P9seVwN
Q8SgVHJ/+H+f6tU+iW387XffjJ/nBBwn5jokgTWGafN1KS/MFwnJGVTks5cqbT7iCTtyRHsaZn51
A/7QpfnZI3nUBHtv/LqP3FbvzSTKkS/2TKlM1gmhv/TnaAm4DCGytPOZuh9QvZoIbi+OIZOssc95
KuOB5Q+NMHdCk26XKW7dZl1boFd9SDoJpevGeWCDd6DFdVsfxavntiRua7M2MZs6WjgqLpN9Cvge
AZ7OMIpjQ2HEWn30+CSigvJvziO+0CuAKDuG0Qyv4umMwW0sb8zbxHAgJ1AVj4uw44kdaU6CcVQG
IJO3awGB6zaxBwPQkObCOLsM+Z7iwrsZ4Ta+4uWpWywjYtOQVAt5tugTlKAi2/9Enccs/WC6ecS8
KuzKZ9988IwHYzjC9rT9ruL0YhmhS2FhVQo+xB5lJ4EHj6zaVZnfNs87Tq8SA60tw33adVOwBTRn
UlB0z5SnFIoPXnZJUfsZxydr7EKwJV9GeaTTbvsoxcmLjtZWaTtpIkce5nifmIcjHCbb0Ip7F73t
W6MHUcaZu0mzZk9VO50F2QMk6nax4t42NJ4zw8LwzVrHfeqArpDHvVGd7sdgTfRQEXcmgLh2N/E2
8ZpxDku6uJ/GYiY7D0S6ySsebgs2pkUmEUCC8aH18jjP3QtkkS6HJq8i7pZsZbhtZGPCgePrst99
fSQtwKKqmLt6DMzAaGH1lc1X4aDBiNfJkLbHjgQVepfyrh5Jh8CKOtAHn85x2mevVOzBjt59zN2m
r/iwncm0ynysauuML94wRcaKp9aJv4isunYO++oGf+d1Fht0jPpy+NxY7s6SaFZcReWVPC0clInb
BEK8ZzLhVsXGswehvGMrrvixIaHaNZTYULa/VGHvOUZsd/JIkXszm+LKgpSFNdZsTMpBnkw+Xwuf
7Tzda/zsP2A8EF3U2dBixWcvFjn9Yhfjzim93fneCaj/vjm8SWC8dSBr2c1DYtXPBv9QtEZUWeCL
y6vQdl4ds9u5P7x3O9msoziz4farYwG2n/htejFserHocHZ7OLXDPh1a3v/A8ZzVyfwGCSFtPrHi
c8OP7UoVh+eatZdxF+NCLo2Nv0t6DPsIq5jKMb06hWvKdWoTl7afeT8/dZN7NeYjfKzb8Ion87ED
sM3Gvslt82IIPBn5aXzf2BpXVbnJrKw3wfQaDElt03SIAqM3msiz10yeC9/ul50TRvczisvOQSM5
3jLbZFrSl47b6KgMkvUQeGszkOKzcxUU1VrUfYLWuN+pT6FN5a+f71tI47SqdFqR2l2d28xIxBSw
AB3Ea14Ijqe1okgP/ISH/hnleK8BWcm8nmHHV9bJGKbrDBTU/33229BK9o7+HUMyL4Bl6Bo5lRlT
bJ/7Q9N3Qs42tBIKZC3Qs+b5fTKChNwBCW6L9vPhdz+I0ArKkGWvkI049hkqYsgs54WmLO+TxXaN
ULpZ/Tzmo7kTl99Ns/EpKmhIuH0L/zXTa1qC88gWEFuxBHtJ0R0wGvKxSKcqRH8nRKCymGVz2Ehi
xVmDqpsXvNy3ps5DlIUqZynToaj6JDMtEHwYkPEpzg7d83PN+WAqi9XbSx/kNjyEMQEQfrvGQQ3o
BfVOFnVOo5nFXuYccPZtY2wb5s1ZRGXt1pnZ9Eneg2Gl789LOz+ATe38f7fUNrxS9iTp7I4GWlUT
A08UJ0i/frDpLK95u4vhe8/lt19QwjmaQ2oU+UWfSPRrR6vb91EtxyPVTwyuBPOpHibfIBQrMVoX
vKhfQAi845HvLfI2721vvTF8xn0yTCOcvax/cg4tq4qGFR5dDegAzrMZuunP+0ugc/3NcG9+KC/K
jI8LXD8o/xDrq+l/bJY+rvCWYGd/G9NnToJjjq+S1w1VkQ9Vl2IvBUXE2jn2xr0E+d9LtJozwVyq
DtvsLRP4T80qoa9tIk5ruOlaITk71ZEReRGP8y804l9nYB/zs5tY+NujD5pBVbq73jfk+w+1mIOy
GwZLdjNeHel1Is0TaYIQQOE5ysr+M+Plt9wqksLPrz3YVcPFaddwMb0PLW++jDmQBkOzV57afu49
Uyg7J8+7XkyFS6/c6V/LOi/CfLYuVjCj6cXfIVvReJXKlebLHMzCcqVXZhTmByC0yCdz7IqdDhHN
3ldF3Ix0JsG62KgdZfa3WvTPueR/N7KB0FLjv6KFITSL+sgNZNs5yoGNVkA2CFYOyVS159UQ5yDd
46rSuFagnANGNptpsxQDKkpuPBof0vKr47ehBaYFp0fVOx1CdCYe8y5V2c1lS8cXBu+qTO9kFM2F
9MaxWKTCB6uxFo6zIMx1IE8P5thH8cjKqtCvLk7/aJl7CY5m3VUsoZ/PnQTBRZ+0+XfidaEwZMTz
zwP5TZuPzXAkBceKq6hCWQi/7+2UXm0bhFiO53lPHuSAdm5vGtdQIYWF6IbBt/ARCzjE69SOXb7s
nJbv1te3mSuunfp1ALaFkic18/JhCRuSMs+Np7ljC00G0+6N7wId2MO3mVv+o5ERkJz2xKqrSGTS
BhbW85khv3dVP/PhoUmH1O3ivlgAOS0skvG9JGxLRd6JQSpJG5oDXbNJ4VQDMLJYyRTsYxB9j+ql
/WZWYwiahNDxuhtf924lGl9TWduWLKMVaPOGJEedgjssdIM8knI6mX1xqoxXMoEIZ0+WerP3e5+n
xAwuidMsZj8ibblR+2mwQXwR7JTYdPtHCRopry3ppvOY1D394FHnibaHnvSxfZTEESguXhj+hHJI
Bd3N5gufUFWg3+4ff5p5q3DFphlZls2Yd5aTM22DuFx/3R/5fco/ZFlbvHiTotSkh76LBXO7xqd5
fgVJdljyX07+ccjHc+08efWV1+aOk+m+Q0kY26rz274bxkSsy4WB1K6vg52hNdtGxS42Vjq3nDRm
Quz2anrzxRYf6/H3fStpgqenxAZfdHW9DrWZ2FCinr0XR2SxTYc4WF4tskbr8Pn+7+g+YrPbm8UA
Y8JQpXlrJu72nACw2xCIGFjbY8eYSuMWBMRKvQDDW7KNcdG4WNXem7/OQorX1mwqG3OgQ1L6wSUA
Uq9iF1p3r6UMIgsLLYadpdDEIhXSWA7ocrJqFGI8JsDF3SMOvfQjv1qpc5E4+J3y8+Tt3QZ166E4
9WKIYQAw2EzkakC/yXye5uK0X1TSuIOKTbOcDr0IckivZTD60WKs3wE4OpizqOC01l3llLZtnqy0
QZ+e4ZJQlsZeR63GMio0bYCzzUE25Mm02llo03IICQFhsJXNe+3GOutsOfgbZ/BMk64SZInJaok2
nOXQh8Oy1z6qm//2/zeDk3YeFq9fTbzWLyciQOe+5GfT2aOU1A2vOHJTemQ2R9NMnHQ6eVl5cuny
MBB2oESLXEVFpjlM0Aa13ymhrXXy0yKxizaEmPWxWKryuvEA4U7IekqKpoPSrbxktXma7L0HHd3C
Kqfw4hlWtjbtlMxp9ui47Udr3RPT1YQhV3FYzxwrSmYGdnUnjRrfClMDUjkfZ2dIZPthbemxREKF
q83Usqoyza3E88WDYYIk1DNA2HD/FNg2+DsZkMruNk+ytfPRmZKtfaCym5uz1udpkHGXWYeAaxT6
Av+7/y23o10p3SkZRxp7LU8ml+5sTs0aqLA1y6+YaIU9JUP5R5of2uE0D38mcOYO9DoOO61oOhsp
/jt1DmHQSSSJk9fzM+ezHa+0bhKntOhJVsGP+0uh2aoqlM0roEIMLv8J9XgzZksaVqBYuT+0JkSo
9G6Oua6NW9Ep8QPvXK3+1TG9qKmyneF1M1cO5HUKaJvKeUoad/lI7eZja43H0giV4c2p51IwH0Zh
BZBOzhKZ5t621BlF8V85g2dWetg71URjG/f3vizjKdvTGtTsGhXAtnqUe9CQnZIMCvZj8DBD4ZWg
BN/t1Cw101dBbKYzMHeesaZ12p/rurzWIzuNq3G6v2U0a6pi2bxqkVKsmD4T7qXN1hOr/zk28maw
N8ehXQwNt8GXlrhrHq7rHLFlb7fobLL9/83Qy7rUeTWlU7J49qUvp0dRddEi/x9nX7IsOco0+0Qy
kwRo2Eo558lTp7Lm3mDVVdUSktA8P/3v+dm9ZqfpJDHLrRaAAiKAwMPdVPega/5mq3fNr36S0KVO
5mO+0g2Z/RdcuKNSOIbbtq558u/mPXd0C4dgrTcDeXXc4lAkIegBTVkZ3YwqXtomtSVz6U/HolkA
TvzGehMXuq5lZZNF4l+i/B2bSEHdQ8rFC3muLCEMieKkC6mCmTIsltH1ooIBug6kYzU9mWNVoWiS
BchgcGxN1XoJ+y1q+KOM0iiZuGF/1ZhGBaN1VrFMZYjxL56/9cvmkJQmCXLNclFxaNAWXceuhdWn
pt7ZtfdqryAF4KYXI93IFTftiHSTqUvnY+N+GBnf2JY4PBUAVKDZaOc84Bla9ifrAw2sJEoc9lxw
UfFkYZ73fSlDeZyAMf/TpqELJSXQfASbx2PXRPX/gMqWBq8qqNg/et0kQHnSt7uZhOR2obLjvOoT
w6FP14/irCHkoMKZIdSw7kSdJA6mOioD+C0xbB+66VV8FrQGno1ynAw10kP70UtnAWgfd6khi6Qb
v+K3pE1QOYrLyJG6WWiLuKIOqGIi37Xy/IO1DIVkUTm4Pq7sjydG8z8q5IxBw1ZaS+EcRzENVRSU
DI+bI0gETO6m6+B2BH0X/LPUaaEbUjpHMaJuEkn5/BUs6abLhMZeKvDMtediHVfpHDvf3mX1h5Cd
bOlu3cWwt+jav31/N/o6t6vJD4k8IqUdFBvmetTeQYGzkMckI3P9iRXg2DEsXp2plG14blfkqot5
OTYVwTs231rSRK+gCXr/e7N79x80LJrJCUUD6H7aZvGK6qx+l3neOGyy1M6fgSh7eIVUlm+PNyRe
9BY7ktINN72bTvt6QZFQK2hheBy7a6TAUZGMxeiuZQNlsOvYnQr3J8kNM61rV7ltdayaBYjZIPO7
fJOsfPUKU2Xm/WJ5DFlZRGXe2rgeoqTR/jhs2a7b+6/IBQA4urEP3ITwvLtS0YmyeDqn8peEM3G2
5xI6QJui7CbQFWTIjiG116LgZ8+GJUxNqZ+7Kwr9KaeuQLg0dBpOrn13rEF3C4bwnBqeV+8/JaNx
JYxLP8uhhgeLrdmVrDmKzX6BccQjIST36KZk+cH1lihP6m3Crmzs4iTIji6KRh4Hxbt4Uw/9K1F+
LUlAMrcfvtP9+OLF0Bj5Yn1le8g+fyri1sT4qDOh4i1jXQwTyYqbDvHBafZFdhxNLDmaplXgoSOC
rhgTCO4ufhbX2Xcy/xWKt8fW0aw0FXxYjctctRSTM6zHRXy9oc9RaLLgrPO4fY0nqgjEcORt6dtQ
mx8AFNxIcFp/riVhn55rXXHGYRzqvgnJrfUmGhhwEng0e65pxQU9GuZiBrnr97a3NnTytnIwAdR0
Nr/Z6l387j3Omlt159ULe3kiKJfepMUwnjkb/CinzBRF7iaGAkdFH5aWKDpgb/rvqFDdOuyaBiBW
6ffDdHbCeJkXg4Ppfkfxb4ejfGGx/eQMQa5d2lk7t5mSaGiraErKp3J0+BfFiVNwhXKSdAgQ+W4g
uwWiqSMehYWpfY2PqXtq1YOwsncQJIbqjSYHN/1SW9fHK0nTtApx61zupE3pIeWdLS9TTj9WibV1
yfTUHmqrqDbZjUnGW4tel+pcs7OR2ff+sG0VzjaUlIs84PTaElRjb2TrRGFm2J91bSv7M+WUOwCB
Ycxu93FafKi3uX/nRpWa+0EHYMF/Oxg8wVkWCouX61psLa/rN37brLtn5tNW0WwhgdDISssUkvDe
FHWeOOIeEUR2VxqOjvcdylZpB4FwWHqUT2dnqx7KA5x43suu9q8oM/3Z2K0JZ6azkrLpF3PfjwER
/DRO8itEJL5w1yT9pGtaCQkiqbGlTPVyJFCNbbt2w1i2fWx9XdNKIGgXP+h4SjC3fMpRUrgOKC6t
xea51pVdXDg0EbjK0mstSr6jaZu88lHmhkz9/cd/VOncHlnfRX47LeY16PPw5PY/m9yNFnFqEqAL
kPwDB35UzD/D+oVOvSE0aBaSCh8eBm+2cxwgr52VAGZA22yztg500ErirXGyAGtj2AM0x2JbxSxO
TuM41K/CkwU5j2p4yYHF8XgaWWEDtRwAFwF4S7xDFrZwdfHMfRfmVPy8XDhAXMXCrq3VR0hlx2XR
G35IE6FUpVbZ2NaQcslP+cx3+dQD5Wi9+NSUWdY1f1vd7xYCsqhL4AcVP6UT3/fLdOrsbIey4WcS
GzCM4tqsyO12ddrlCGhjZOXrntum7UY3csW1M2AZ57ZLrROx2aFcxYeVjLFVmWgSdM0r7k39vs2c
vASXpZ/gEsJ4H0EcCbVOJvFvXQeKhwfNME3zJNLzkIb7nIN8fCavS5oZNgeNy6nwwikN035ah/xM
E6z4PFlPqye2hRfIaFlNHDu6TpQ0DCEoY4MwvXUSlvt5mmhUsXCzWvnBG4Pt40CoMZOKK5yESwQI
Fq2T0/fHmvSbiXlv6zAaIqGuecVzazeH+l3I52PWjrEjwMhSO1vIfT51eLdVbGHHl6mtA59dh2DY
yqL6UDet4eii2X9UNCCtnQWiMziIFvbX1O/OzG8/Pja5rmXFacNJhnbC6/zMl6rqX6YCFC2vw+jN
JlihzuiK6waQzakTFvBTT/1x243z19JhYhMk9ffHf6Db31SWwpzOwpqHOTz5sjxbkAspaYG3J3sn
nCSqgZRfcy8a0yxy578fd6n7J8WdhyrviywBHSJ+bk+t4JAX1sGxfcNs3w6k/4EGBJCEUeJ0RaDv
BJXecyHXozdvXHc+ePgXHzmfcjY92WlmXsUEZh2Zyibx6HUsgoiKvQ9Z8Mfm0bWsHLTd3kfGsxnZ
VXoUBZduDGjp5rmmFRcGC+LoY8tPzwwxNYKeBsPT0WQijNSEOBUBSMNsIrxsQHMZlJ/LOfnoViS2
qw78GqaSUZ1tbt/f7cHhGKbVlKz8FHa0biKQytYgwi16E0LytkburR3Fn5cqSxmtw+S8VO2m6A9g
JI5Q9hbjKSPi0xSl6G6eDa6ns5fi234Q2BYJ5vy8uBm2/LU/zXLc5mA8xn53fW7Glb15aNmwWhQX
fde3IJGcVdU+FNR04tJNh+LJc9lUdUtxJ0TZ+a6U625aTDcdTZBQcX+pVxWNy3GVLazsjJqsqwQI
J2tNRYCaIKEi/zIkatex7MBzkYovgYV0cxdGBbgcJCco+DRsD5oZVhGARc2DEo6AHZn3ZxoEB9kX
24YCCTWatNo1qVJbJaiD1LCVdgsM5X4kv26a8MHRe6G/6E7usE9sHy8jbS+3aXrneCTPeghmIWPR
b/hebpNt1kfZ32M8bcjWOgrH0I9mQamsdS4dqTXeZr1C0jyB1HFqorrXeLYKB5yQFenHLkjOw2xF
KPyM1/GVIhVle3nk9yLOJbjJrCePxCo6sGqFZAvQVyeva6Dw028FjmR5ZaKKuZ8ltFXlVwHRkHLK
MBtT+FY7ePo/dl0VhfknKnaFYxL40K1exbsTHkrQyYf8BHaJ0wrvLvxpC3mFuCpsA0RNM98qRtCf
28Zqq7Q4r2nVYE5QolfFrt8mhtu0JoqoMEHW16QcJfKo1eRVm66twqjt6nRjp9TEH6v7BWW7bnjm
O4kckOUs12kr3RnSlTSTz+0RKlCwzy2/As9GfrZWh0er18csSY8MxIjRKJ6S6AlsleeOSVdkWV3l
52Sprago2m84cRabx6FDZ5/b93eRY2iXthhF711lnltfAg8n5cgCVeT4ZPvKlp1OWdBYdpCe+yA9
Tla5k4FhceoWj7I/B5PdM+LU6bn0w9OypJ9qJEa6wKTLrTOMsjXPqEFnUmTsWuLyiYqVNn0N55rs
H5td47wqyZ1rrWmZUdRhNNLZ+kt+4iT8M1nTKSu7L4+7uF/qDlyKctJu1iLPxgp/AAXFLdlUe3Fp
/eim8FFul0NYR6YKHM1MqJjBkQ58JQW4Nlb3d1+waCl/FJkwnLd1jSsOLEonENTO2dVusghoITjW
xc4NJwBd47fpebf6WeiXeEIX7Dq2F5ankRjjMv312P66tm/f37VNIDfb1ytWfhUueAJcoKrlyZbH
TIIz8XEXmjWqkhonbKyHlvD8vNZzgeq5bpPZYDZ93Lhu/IrnOn2zrokM6JVO2wk0CThrB6kp36Ib
ueK8lo961CDE2mSoxWuZG/vERDOo2X1VFjsZDivPwSd4XsqvPf1j1z6ywL+rZt57YRuDXtFgH90v
KPvv6izNXNMesd8l1gcxJr4fLT06fcr8KoZwqbNkATkLuzZi6vag63KieRHWaXECkxiTZob/gyJc
sDlmnRTncGKbvJu2DQqR7cQ9PP4DzSFeRRL6uOmHXHT5mbTWEFHcwEnVnOxyeG2zEHpnJoo53W8o
TpxVre02GaNXv9j104svYkCXH/+CZo5VTOGaEWGXC9IIwh6RN0UB3dDFnKSjiTRYZ6Nbx++CROnn
nag6RLec2HjSSfdyIT/9tN/iASzOXdODqe4/FF9GfiUvuxn/UbqbPNtSExZBZ3rFjUEvzZy8mYpz
0AK2yKBckFvbvjPdCjSurLLVBchX5KGFECSRjiJNf3aqbFMU+VEGzW70wiOEC388nmndRCjeDHbH
oKbBiCwzXf7umRc5bNoVRfHZX5ZDgeqVx91oJkLFExac+oUgQ3GuBkvGqLO2487Fu/7j1jXToYK/
JMtm0tvYiKu+O7V++rkEnWpLS1Pu6+ZRd/IvKpyQT3jb5Nltup1lJ9J8G5TpLoC2YM9N2n86AynO
vGZ1zcZqyc99JubDHK7DBiJThknW2ef2/Z23sQHqn/x2ZcrD8bJQYFPtMtx0zvD1sf01t1gV8pAJ
y6JrLpJztrZRPY7bQCSbMQPJ5SyhNvBX4PSAp/pPriXFqUsb8m352GDJQjkyH+u46Z+StgtsFWBG
Be+XesLFLAf7URuCfLdqmYhIGjx3OFIRZOHUuLgk4/DOePtNkhQJ5vxLNpryR7q0+f++v5vpvhKO
01U4BGRImc82JCRrGTkuiWSGuueSR6mTxQ5pUPL5FFQ4QGnnvxdXx4nTp6nLrr2/R4lVnx0fLypN
ZFLxZOnigPGwzJNzvbbbJgpC/nVe2FY4ci8WU121xjNUUFnrUBcCGZjwKfuWLycIcEYjvz73A4pL
zwTEC16AB7xWVukuzL055hZeLBKyCCDcx/4Y5ku5ea4zxcXtzrHWpXHyM7CDxywVR+kC3t58p9X0
OUlMb5KaKKXKz+aLSOZF5t7Vh5TzWieHdnpKEx3LSPFqkfauJHbpXSFAu23dKs5RId6C0umxfXQj
V3dsH2evZLXZFXdOwQ/9YLC7rl3lupySBvpsBGdJIqFyRetohMM9N2Rla14k9fzSr2CRIZ7Dc509
Q8Xig0Tr3w570/YFUySG7NaoFUnruKhMVBp3NwI0fTvQvAs/SAIJNlTQaYYkzCZb8xhd7Gz5NcVe
YNHx+2BdbG99xj7o7BY43nXWgrMOBcO1ONO6eG2QHa8TUxLkbuxB04rrFoSDVnYoxZnZX4eOQKDO
jYSzbnznWAU/nphe9KF4bF8hGKxT4l1d72z1vyv353Pt3lbqO7N4ggS1H0z5WSThJ+LY/Qb8waar
093ljkErXur1gw1R4tvacWkk+gBC998eD/tuJEbLioP6YZqJ3LVxrURZ8B+rTOdYVp57tVrny+Me
dGNXXHUmMpCCwZ8aL9vIDK+Y3bR53LRu8IqrMuGUU1BiLrsKOoBQep0TGrsifCZf7Icq2EsWo2WJ
W95esuJKLZBlhXzcrUv391PDV9FdhWultYPq3St+YpPfHtkTKwpX23Ah1hheRXSxgU5pKbFopqH/
JQkyHyMzgSg0lleBWyOzyzrpMKmrd0DyfEAtADfikXUDv3X6zpWAsRs9x0q9K8ndHfBEuzJ/qk4C
U3rr8l3T4EKpSYIahnMvyrfAsgCnCz+UQm6fm1HFT2fUjwfZhGtdNeQ/04ps2qn+Nla1Yb1r4qPK
Dpf4TdXTScCV2t2Qbx23frXpi21Bi2p4ameFwJsSEID5cEdoFkE9DjVcMy8jvGfsH1vnFsb/c59D
00okmOyGU6dE04F0vAhUK69Oyn+2XrcHuePjLu4uHXShRIRgmEF6mEGFZu6dqCBjVJrYBzQtqwky
2+FF0o5ouaydbywPtlALNdjlrjMxoibGbItZFXegzuWSsACnZhnPS/7Rnpb4sVF07d+W07tFP8k2
TfgA5SKnIyfK7bfAdf9AfNDQvGZaVUmHKWC8CjmE9HCOPI5ZiEvO/GXk3QcmDG8vOtsrAWFOZV3n
1Qp908Q/e0RuSPIU6Q9sf+vynW2GXoxV58L26ZBubbvf5iAbfmx2nV2UYBDaeUIEhWRq23+fbRoH
8ye6JFFuek3QWUXxVD8t1xEUGPKC2N6mZz+3U3s7tjMeFp77AcVf8cSPutemhSA8h0BLXcRlzTc+
/Q52qscd6P5A8VbX70jq1tB1sso68j3nkPpPgZvwMKectocg7LveX+SlttaD9JaP1Wyq3tSMWk17
ceItZAogBI/jXrf1Cm7FE++fuSVg3IqvWlXpVGsLk/g5gpfD4oz/89jYtxbuRF+17jGwecXWhRcX
iiK0NP+8yt/MvszhNvc+PteD4qbhbAlSTA6ktDIaxnPTOedxAatfOs7lEfsi33eZ+9TZD4ZSHDe0
yAjmYQYZ1fKt5VEmvrWmQ4JughXHBdtSmNqSo+kWCdlaIJ3DlutjG2mCgprqqnNnXEYSQhqXT1Gd
vFD7a7t+WJNnznywiuKyzujhhStJ5MWhza+sLb/z8kkhZTXHBfXkUgQ5DJ4lqPqkvOv+Xty6//rY
Lpo9Sk1nzTzj4xBw7IGNqKMOV2RWyiTqhWXYpTSTqua12OTVKRS45aUHQuAQdmt6Yu301LMxI2pC
a/Ut7q4ddihBKJJ9rzJ7W6snjx6qSgNqz50+mKFPWYz7aTon4+45myv+Ojt4uiQilRccP/Y+aFk7
d9i3T2kneLCJ4qGoPc/yuYKod14nZJPSiV3cAfzwzw1ecVJKhhUVPlAEDWZQ6P9xbWB6TSgejZOq
ygzpNHte7cHgM/kjGItS9n1a/lmeKu6AYRQn9WXGmJy84rKELEKt5aacnrqXoWllR+U1nX0SQs0w
c0WEqryu62LLVGp834VcNYOVjQEQHgJmcVHQweZm01rW58ezeX9zAnvDv49hfBW+bHwhL+XqxAFK
wny2Z/2XoU5i3zHU1NwPMa6auOrarir5bOEEj8KUJSl/TAgEAE08dUh11eRVt+ZTKIIAO7eoiy00
sr1T7xfN22MD6Qav+OpU923KQH0Bartj048IjHEw/H7ctm5eb9/fnYFdB1S8Q4Hn1JAXPLLKIIzs
xv31uHHdwBU/Tad+sbmLgXfuri9Pzh/hG9aMrmXl/Ds23tiAkAgxdy6uhBXx6i+nuqab5waueCnk
WSwo6uK2mueHLj3M1htPDYFXZ3DFS1mBixjLKWJXVcqdS+VWVBbfPzVuNWuVe00Wkgzjbmm+rxoZ
AXz61knLMPb7bBDMVbNWcsAFrA5x/J0/4Nkme6NxE8+gjLS+yhdrH5ztg4m8XDPBagLLIXaLsgrE
m6wu/7EhNbHI/q/UJcfHhtLMgprDarkTLhPDj2AydpUMAIB4zlnV2kOAK8oE7zVQq7Z/eONPD5XX
TW844d3H2cH+t99556150jfETbDsrTTyo/ZY7vBoE0Ogedq5gHknO5N9dOZXPHfEG6m0RI2/gFLz
QH+gXnfLZ0OJtM74ivMugjajPSBaOsFfqG3dlamJgE7XsuK3Aoxfq93j2g15wFOBlE3UBMyUSrn7
0gLjK56bLa0AAhenjnYRKIQac/SQvfX9vEWY27CA/p7xpDnV4ufjNXr/JOKq1YgQ1+toziAg3JS/
vT+exDV5jSU1hAqNqVSJg2RggBkJhIqV/SrZdwi6PB61bo2qxYcEVd1ymdFw/4vub0tU7oOX5Oic
VkieFHsTO6Vu/DervXOFZQ6GYM1xmRoKEpHB3VRtacj9/+/G9N/rsqtWINJSlD3YuHDYgQb3vtzN
h/U1FxFcDGotJo1a3Q/cvr/7Aa+CWmmZ1fKSLvJvWeQoX8pmEzxH17jiv6AEBPZEeFirwvZ33Oo+
W0gebx9Psa5xxX/npmz9wEHSr1zoLstXYH3TzeOmNXFHrUGEmptwrakvL9S+NEERATaxDh8ft63z
J8V/58Sf+NDhTtJ2J/AZWp4F3vVjBpzv4/Zv59U7q0YtN2ywoZNFdrC5TH4twn4N5HwqCN5gaPKh
TT9X7CkOPzCdKSdmcNCAdqtDZMhT1znkuZyirABJK6R11pcmMBH5aybDux3Y363Qug/lQn3kdLq2
3WTDV9K9FMFz26SqQFBR0LM6LtxXCjcaXBbJpYlRlmOYC93Qb9/fDZ0g8yeYh6HXZJPwPO6a05g+
Vex2I5r7d+OyGjIcm3E2cW4PDUH2QgZi2OE1rqWKDoBiCSQLFrbGsVy+IxOSRdVz4FUMW3FbJwn6
0QeH4WViNS4Qfy99uvWe4lVB48rOO7pLZS0WjrU0m3a0DF8gIZ0vi2E6Na7rKa7rkNCqvQAWRwHp
R9f1jig4iFs8WEdpYRtCj8b0ap3hFHSjZfe3O1zdy00aWCwmzWiYV816VKsMw1rImRHEY54cFvd1
sOLchATUjVvxUsjW+5CcxpkQ2gI4SgU71vifHkc03aiVPRaL5f+9ByYzSs0dDzm51kt3/iwMx3Bd
B4qbSi8si6bBw9o47IW/9bqt/eQ9Sy0glBmvIZedVBcnnLPPAVn7c8uW+qlUvasWESaEZ6JdcG3u
VxcC88nG90ywKc1aVysG2cjGiePx9ULnv4o+Hv3PI7LbjWM4VeqWi+KodAYndi+wS3koUNvgzXrZ
FrVlQkPqJlRxVE5AQ+6givZS5O3vBmIIYW5/cuhkiAOa5tUqQVGWY0YyXK6mPviE+2ERBcNk7wgZ
LIOjasyj1gkKKx0JECtwVKt7QWEWLj+WIUmkG7ziqKgp7kBH0NjnvhyWDWiP5mjiwnqZrKbdPnZY
zdpRiwTDsmpXsGdWl0JkMeR8WdmCsfZzZrLObah3jjhqfWDYeLVbeTj59WkQAVe+bNeVfkPV/bnO
W29TBUZYm24ebt/fbeDQrFnKsUPET1exHuwsF2tsQ9tkih9bSte+ckDOxqWu7QIryXNo1LN860LL
6XHTunlW9tmedly2Bc6wwsrdj73w6g9LZo+RG+Km8rgL3egVJ84dSFP1SGNeXFaIDXct71gX1MSz
rrv/qCWDWUOtaRyK6rePSjJWZNB6eV2CMG5uNU4Hd/61FC9uaOFpzH1uOtQCQj8toKOd59UFPCPz
hrUowBtE/v0pa6lFg8HaQz22xVwHob9BYeUrjoZ/nmta8em59DNOJTbfTlpWHpVhUXyfrc4Er9Ck
HNTXH1Jz4fg+JF2zDMK6PSAKMkQBTPZt6IvfyHZ8G5K/eOjtH/+MZuGqst3has3L3NUuiCFQQbVY
cxTW1d99ZpKy0f2N4tMQ7K1RBSncPV34zl3y16xfi2isgq9NmW46unxIJcrWvfn34//ReAlRji+O
P4dyHLLqUpEgElm5mRfDitJYity+v4tOZYc8+ejfLmD2oU/xCFXz8JUu03MToRZbdu3UVm6bYuBV
gteEyyycvamwRjd0JfBB6MCXIsXJpckOvImo/9M3yczo7K0EPjcHm6snMOwUr+ZTNBtig27ESrBr
rQXRIcE0cju9lF16sqH1maMm4fEq0TWvHFmySfaJ3WHUqNeJ6XLiybAZqueOEypyrAOxcJ3jlfIS
pjKmuOYW63PnOBU45tlhYVXYJC9dksZ2/UWAJPCxQTTTqBZT8ilxSvBjVJfOehPpF9+UnNUcTlSs
WJAmfdEkeCcfGjBtjLsFz5RBsrep4XylG7filDfwIg1v8JkhXDZllu7p8FSBMgPQ+t/+3nZ8sCYX
JikTGfduFhW92NHcdKzVjVzxSWja8mItsYuUK56CoCfWHvDcappPzQJ3Fbe03TSljQe7jxBnBWvE
GM3p8DmdTDX5utEr/pmtUwsBnBHtN4BuBDX7YbWGLJGuacU3JckdD0UAOAVm6Q/Ux35eZtMB8LZD
3znKqiAxpx3TAPSTWC0ce6jPNmm6QD2SXtK63xBi4orU/IEKGFt9Owf7Ny5EljsWG4gwF9tFuqbC
cM3UqoixNEjXsMjl+KFNxmLGqz/3G/nXbKGa9S3xiqX9/Dgk6PpRdtLZqkkzLZW7b/L2k6x55Pj8
9q41GcKkJjSolPkFRmyRMnD2S5Fe01BGnFWnfs1OOEsZwryui9sEvduy/ZDa1Goyd98OMw4f1WfJ
/H0p/NhmZPfYSrq5Vtx4RhE9A++fs5c26m4yX0YzKQxvZroZUJwYdRRtZdvICvi2E8ta7iy/jjJe
bp8buuLDIpcVoLBovkqKQxWkX0hgknPQGV7x4UwWywqq0eoyDI21ARnSW50Ub5XPP9VGCQSN5VUE
2QCARO5XU3WxQnc/QAE4boYxec42KnpsqC0vsMGIfnFAURGxtd8MHjWVb2nmVQWPVXQAC2KBxrtk
jpbimtVviXhuPar1fb5PyQxOSnefDGQrmmbnzCaGP53BleVYAgU0+d3i7i3vp/DHzcBNTqQziLIS
HTa4ohOzC9V4gK8aL8pR5RdanuFwo2teWY3F0jEvryg5V0UYg2D8kKDOv3GeO7k7KkyqasIJqi6M
nENo3yS02lmt2NalKUd9f9NyVKhUnQ5V4DqEnLMqexVkjRKkv9s+++NxGTWVY0jL6rq5fX8XK5HT
dGcxte5+xHPWtpXlG9hk3Siw0398Vpxn2T3lWsha/LsjN4T2dJhgGc1hvkapz//UTfHUHc1Ri/1I
WXGBg4C7X8kACpA5dl3IQzNTCub+QnJUnve1FL0F3CM5L2Q4MjfdV4k4ecayX13zyl7ih9U4iRYL
KUNagTZ27IV/e4NJNU43wYr7gqUMSKGpxE3cm6BP00RNHXzwWrpdinqbyeWpE7kTKr5M3ILMa9K7
e39YRsjvztm5QB7j8ZZ1f19xQsWTuxGKXynHmaSkE+5tUEwNHKRr2Z+8RFbhqT5UPNVCROjkPiIo
k+wl7PMT0E9b4TeniphI6zVToUKqwNc4jXOFLgrevNnrx6Foj2RKNpz327paNo9/5H68dlQ4VQ5l
6K6c7exS2g7wDF5u70mB+9fj1v+HA//vYdpR4VR1JSo5FXw6jyz9Gkq2aUKxt0eQRATcWd8GIV+l
209by/G8yK4T08VJswZUsBUd03Kee5ldSPjBKT4G86vV7RZT9arGB1W0VWkxl/dzlV1st7/Kku1q
x3uxZWs49OrmRHHxgNi9aAo0HzR91FMR2yZErW7gqntTlGeC+gtn3b459nO7D9olLoz0vrqBK25d
je1SDAyR1ZsgNYnzM0SLhWV669W1rvh1nXoNNoU8uzSjG0s+70aoETxep5qmVUSVvVphNy5FdumK
ZDcgqCb2t8ctB/duk2GoanAxu10mu7Lmo7DneEiTyAH5141rul2/WPzrGiYGV7v7C+hImVqrXTO3
vnGvi4K/tF67d7ri7fE/6JpWptUq8sB3QZlx5DP1PoXrKD8sa0t/PG79/qMCRq7M6zo5Vp4OMNGc
VRFPumMxTpHffitqYDPAGwScp+9cgmKKxtDdGjq9Nf6fwBSG6sWg5v+/03agFzl/kbOM5+4f5uHy
FGBTRaHVNO7T5y4i6O+2Pt6dnJCusMiUu/MxAQgI7LIQbwza8deTf6Ocy1bSuI6NJ74jCdbYBUnC
kP5JAbIYqzSu8zWekp9MJmCBSAx77N3NCb+jnM96Uo+1y9BhiypAUEi6ybIbip9ItUWSPkX1i05u
Ueydzcp6pQ3z7PY4lqP3LakhrAUe9TH589hqd4Mhmr8t93fNg4cf79t92h3dkudfkyblP1hSQcga
b72+YWY07q/etJakki2du/WYTHNMiBfR5TPtwi0udvteXJrBBE3U+KhanULFhBqyVrZHq6yo+4bU
EudX4rhJY8A+6mZcCQLrbK0UU0uOSJZsRNMdytS/JLmMfelvZVM9VWeHWVGiQVMAszJWfXt0w2T4
DU5p5GubLG0rg+ffN1SgXsScsgyagvP26NhJHw/MGyBh4Jk4Oe6eO0AOobi5DS0NguQhP/ZNkr7N
gn7wM2gxTQIUq1MbfHm8cnX/oLi7XTYBqVcb5EKJf7I7wG+Amv76uG3dHyieXfnVCF3qjB35sBzK
Elq2WfHVG4J4rPJnMDIw0s0h3zlegBe+fKrS/shK4nyv18T/NVsj+fjcDyhujSWKx70gxEKVwxC1
yMmHTf53StNLIk3s2jojKSc0r2zSkNkjO7pJ9oPJ+VAJ/7eXjrugMRWK6+ZY2c/9sCezPU7QaeXJ
mRbBnjPT5eU+EhsToPgydNQSkLbR7pisR/9TsKfbbAe9qvYQ/jVuwc64M5HC635CceZ5GUjWTOGA
k8MXq/7FTVXuGvur1y+ZrmPurWi36aqYBT2I4A8ZXKzqP/8fZ1fSHDmrBH+RIkC7rpJ6H9tje7b+
LopZhRbQjpZf/7LfycOYVoROjvAB0UVVUUBW5n0nev/gEvjq6QucLkbLBnxhkuN8LCaZnIbsxpLY
Bqb8xpxJRIFf1ICnGrVNQiuYIAyATttN1ZyvHsvQSG5AHtRpThlE0Z5xI+0/Go1Yg+K/v/P56qls
WUZGiNm60AA2nkhPoRpT/be0f+7bTrPo6tmLB8yjvYu5u/0H0E955opqi27Wt++9SRteUooErQnu
KQimR3epfknig/XB9+L7836/iQlrrkR1u/DEtjO3OQH7FqYj+GLzZTeReME7vgstMirteGpfDfs3
LekBwkwSzaV4x12pqXR2UyIeZxBZsmFITmUW4A7f7POhf+oCJ+i3PBXg9ylhT0mHwxiT7gk3+pE0
rB3EXs6eyVbWRzd/NdjtjqZp13mnvrVI2LpkgLTksAmeAN3qG3bkzeo3RjdXPnXrE/RJHH5cgsgg
+/sL/36RBoW2v4d2pN13rdV6EIyvlpBOIABi2cfUyvfFkl4l68K+Kg/3v6XJXGoTTNHiqdvoF+80
DdZ5Tpp4GHwg8/PQBqTz/ic06+DdPv3GUjP2oTSVo3eS0kVnddu4RR0WzDLWlG41gah2wQyAJQYV
JBtPYsJzB15Lv4h8PJBmY3pSxbg4tQZCO9io9ApIRvO9zbNzltW7+/bRTV8Jc1kaXeW7Jvx06Yao
LIcHt51r3FSsXVToPqAEclBUk92mvTwJms1HY+6GfTu5LBq8do3oQrfGSijbuHLsKuyscCO0AojZ
Y9gGt3FdBL7asFJBPqmA2HpwmpfsshTNU+av4fk0/q92qIipt/1bSXBybfOhFAQMbTVU6Ovv7bJJ
dwuzV6pjsIlPDRW1d5qL8jjM9kMbrMmUalZWbU6RyewPrFwC9Agtx9xojmxxdg1dw8Hphr/9/03k
uomxkLbCzANSXvN8jJlRfZQdX3m90TiN2p5SQIoXyaDyIAbfPLS4VGxTYyWt6YZWYsrxvDGVKXL/
sLRZGKR5GrkGXanodWZR4okvSxfUo+ueRLE82zy5Vtj3C5GsUADo5q7EkseZZfdIaqciGMMyHSMc
1uL7qebmcv/eMvlqe0pmJD5rC/hLkmZZxLqm/GDUbfPke5MZsaQwd5O/BmbVWEltUwFLWOfRgcBK
o/hTF50bDUF6LUu8lt7/MboPKNvk1EKkuDF9MJ7X0yGj5MiHIEzrNYi6ZhlUJSza1IvTJIt7SqUV
MgItiXxTg27gqwJYTgbWxjZjtw2rll4Rkr517LNr4lIuC3Nm1w4HPEk203MiqKxeywJMl1+AyHfn
j9tsp0R2jcawgaYG0p5jPlSBE/seaC2MZqWC0S3NzaZvEofV4nxiQ2H45LkvlPzouoe6+bxt5kpk
T8UycEow8xrqahZgp93YhCAr2uhUSmwTRilxsqk/2fQc8E/V/JiYP+7PXOdQSlwTMvlT5SEgDEhL
YHXPotqY7hyl1G1LB+DTGhVjOprlE6vc6bkAUdG2ZKo2s0DevF/mEhOnqAv7HKJOcq2H6FYtv5OQ
1C4WHCahDi2m9uTgBmM8gO6g9Y4iA3HW78ANMp5H5tKYdh4FpCvlS+mzuv1lQMMv2fLyC6pNxZ2S
qWzrKZ3S89ybbSwMdG+YvNiWyW3FmXxujGPfw1fF0oQWkX9yuaydPzTeZCvetDBSJ9CIT8+8rx6L
YBYQwU7XurI1+4TaV8G7hnlkZsmJmt2w82RHYpZkMkxnUoRlzl1Ioudr5bXubkPtqQC9YV/2iZWe
E7ACutmxS60duKlM+tUS477wH3g3xRWr4k1xqHZZ9Oloy3rCj6t4/9yO0O/JArF2UaKpJ+2bRd9k
PqifW+iN5d2J5G6Ye0PI/Z9lcQ7SbffRvto51cmMtU0Gh3XL5Ws55w4gBfkmCSJEg7ItTF5tpD2v
utPc/BmDIma5uc3o9s2N39hFNE7i8zpNTpM39/au7YUjL9CMNdeAXppnO99SLI/bc1Kypkck2yAo
5XUbL8mnwRLPYBALwbMYVuYLd4qDVz+6xbbsoTZuNEMzWoHjIAgd+kT95kCrjYdatXMjoM1sE5Km
58bBLU8tRMSZ2DEyyJWdTpNA1N4N0o+mOxA5nRaZijDJTD9umlUdJd3oSl5lfuJZWdek527mYSD4
k1uLlayquR5RyX9FDaW4YuySkynpU0dOc+LEM1n2QGtEExAd81qoaaoYlQo4b0wG7E6Oa2ksxEM2
QCioFUTuR4+vkSXrPqFs3FllJY5IkvScte4B7rsnhvHBLDdRdwS+2tVh1tSwih5XeCyXIeP+rjbX
pDY1C6y2dYwNhHkXP2Xn1LNoOHK3Ozq4IdxtytFqa0dpjjcpiQTXLEMZToPYu8XGul7t7midxAVW
ysjOJAniXv7gZONx2VSy55IzYqclJi2NIHK9IKyp/VG6ycp9pmZrUXs7jEJaiZVgeERWmDWfq9RG
0+9RZivPYBpfNJWQDQYxAn8Lw/jjENl+9cG38mM9mBuHV4oh2wG+Zzaod2ohC9+0/oEB7FuLrR6j
1EPoOwTZCFgpsKzF1zbh/xWcf73vjDrDKEGaBDmjTcf8U2P4BxTte5u2x8bYBCQOfLXBw0pKWeQp
Zm6kP9qhfvCXL4TUK06jmbva1lE47Tx5w5CdqZ2Hbre32peufd5kl3+aOgyvmxrjdndM6oPn1Lu5
E58Md5MuGOxyi4M3JQPgKZKPMs/PktJ4aOwd7s6i+zPXJC+1jQOEQwOcBb44tekvqyjLsJ38le1J
N/bt/2+mnZokzyc+eScyERrXLZSmiyz4sm3iSozyzIYsdMMT6FcXOzF2J9wJbJy3Ep+4ADBl1mFb
tSqA8czJbJ7ScTS2XTj8v2p7YxVTGH09WKV/ytHj79htPHfB3kJXy3276NxcCdG2TgxX+CI/Q0Ju
P/Z22KL+y+jaDbpmTVV0VgHgq9FxgjYfIQHLckM3WTvHaWauArGMmeI1tYBhHOpGbgpZb3g7LpG3
GUZt2wiSQAZNXoJHePJiNiU73nNIyPHjfbtrzu8q7qqs5sVJFvQ/5SC856IDNdjHcupRsN5gS58N
+9Vfo4/RfepmwDcexDlhfEBwnXt+LfHsxpodm/NwdD+n5HH08VDGnP39X6VbbiWEbQj6gSa5ys+2
Mcd49z71GVmJA93QSgAHfTk1PJ3y8+L9rLPkWfjG67ZJK/HLy6FxDLPxgey0vprQ2ohkPqxpcuq8
VNld5xSP3a0752eW9X/SBfj+YA5+eotkK36qKepVmBUhmZP2C83P5q3nVtC4zEbcNUGNsLrS7r+x
W2sZef+XQEzobzdq2j6ZssDyTvliPaUeO45z/2r2awgT3fDKpbTPwWxsmANWYcj2dQ5xFSSkulg7
Rr9fA3oqPXBqN8bU1AgCTj817DgTJwSto5P/uO9DuuFv/38TYxBYJWLKMv80NPX33vCiMi0fBBN7
u1p7DdYZ6Pb/N58gA20nZhT+iSS4E/FoG6JioFjqdiV4db9BCd5B2EOeBr1/4kAWuCneNsRHwdqw
6tyVL7wfw54qdJXkk1lU3W0Rgssylt/B27GGmtZZRwli1/ZEZ2VI1yUuSRz0SrUOiPKsTRQCgacC
rZzCqjrWcO9kuuyhNN0jZLoiH/w7991HZxhlFx55x8ylmPwT8GEsHnIm4rKXK+cHzeAqxmrsSjqk
zEVdBaWYUBaQWJ0bY43P8d3RobmkJDhcVYCdrIJ6oRSOCHkqKEgKgy0HCAyu2GVBZ7tfcAg6ESM9
2DnfoSPoQsZpd9/s/8fU/3OLjqSg5LSJyjzxshIaXRHdu1G2s/u4D4fY3bcH9KFvYjLFZ5Tc5klI
8zZ9l5wbw2FRkYMIMR/XWrDeRzthdOX+LgWk1uzauniZ62zX8SQUwt151hAt8g+q/9Dyylg2v0AJ
ELWOERf2MbVTyCdtWyMVpZKYxZJnJXTO0KHug62PgkI1Y3NotAFf2eM0PqbiVFphWczwM3Zhnh2x
ScadkYT3XUA39O3/b7Jqa6bTsFi5C5XjAUMHhypZu6LSDa1ULGO/cDpaNgwDtVtoyEQgfFkxyLup
GkuuZDvWAbUvBIQ3nUxAyR0HVPF5ML/kiRHfN8u76RQfUKLaCKaiHrs2Ofu4MJecfmDF8DVYRWW+
W7RgeDWuXSpBfZyzi4XrR2EbEVpcGC3DqhzOXfDDXFXu0HxIBcC4JQgBWAXP8QjEJq3pZHtf68V8
mH1s/v63ji+H+wbTfUgJcQNSTeiIE+xiJFZY5/OuNgDEzZxTH9TgOvBCPq6dqTSLr8JiJPCEfdOh
e9+onSmGotCnYpbGLgAxxJM3TyunWt0Pun39TWAUCR3AOnZTnrJNcAhVYbXIfQ1e0Wn0wgavWXkT
rKThdw8oXuDenPDNp2w2lEvrcHyqCeK0+p21OP8sIc8AxwXpIpseeLHp9hXfUuMd2oZZCfX6lzqY
+2NjDv2+ofn03zYvUELeTQbPu72m3Bqo4yktw86A7koXxI2QuMz/YaWbeEHwO5QMQKrGKGmF3+HS
QxBczHKfrV2X6lZeif2q7ibmWB27gDk/MqWHPqTyqezruO4/zOYP7tHjfWtpkowKqpnspKola9iF
+BMkGBrLO7KuLCMJZfuV9K75hIqlycbAToIZUtRpNfZNNCwu3pH7pZX/jc5UbCo+UdYqO7BoA8ug
U1ZcnNxpd2itBzVWU5JITOnaA6Puhyj5ZeidoaczEjL0eZ9Mqz7SOXsCUmQlfWn2KhWzk41DJWuc
Yl4k3rPilrNPwQC6x03rrKJ2wDGdzlntQk40sCOPpPu8YmGXr4n86Uxz+/+b9AGIQEUzO/d+NYPV
7USTsEdK5iDsIU+28lyp+4SSNTqRLbS4/QICaGYhAChPv1t03OikStbIkrkaS6csLmPnhWiGQK9L
FQbT2nulbvJKqmictgCDHS8u1H9YvAQvIE3MNmHJvMBRkkVHZntEq11x4UO9t+30YlTQJYJE2TbX
UQqFKc8XnuWYe+PuF6D6lt9dsobV0NhFRedkY233tYuxPXTx8vG5SL8Td6XJThNPKjwncfuaOKCw
viT1L8dowAjV7+5b5JZT3jmyqDgJo6K561aYtdGxmLkPWf5jbo+3UlBs6S4Aa5Ky8w/B1OQg0Yfq
/SxiJ/di7gwfulX6F90PuC3Hm3AlnjFROuRQ0aWfwBVgQbo8ob9NOyLtGpZEZ30lXGXiCqNeRHER
1scRiveZXDsu6HxGCdV6kmDgt2CbOW1BbXeuMLosftxfWt20lUAleTBw1sNpMvnZtV7T9OP9cXXH
XBXyhFNIwecRA9tFCFUf/1Dv87gAW2HUf7Gi9pCv7CLvQ0ngOkq40oVXdpL5w1NRB9XBctsPbjJd
6qDM43IBXsht2J6Cea3Iupd2Dl6apX++/xs1RbEKhQLTPQNNKvKQhSbN8VQzbMH1ZcjW9l/N2qjY
J9dMTYkcWlx8v4uIV+4cbw3UqvEpFQuTM9PvUwPVQz65uODwYnSMHWm+dlbUlHMqHqYEnrhpQbr0
VLbfCnZK5KfAeebT1/ZxHDc9C6IAUgLO4CwI2AwHKwLvmoFCPjSq4Nv9ldVZXgm5vEsLUU/J8NRB
R2Jq80NjpPH9oXWWVwKuoKLPLcMdnuT8ETcLsujCapPOA0yibIzSW6q55Lc0F0wvHqfA0tef709b
c15SZbCl4QxiyikaVVscmYNhF3Qscjk6uV0nKq1DPudR6q7dTWqMpEJh0qIZF6+AkTjxY2SRDwkO
hOWypkCgWV4VDoMGdBuID3g/9Z8C9zxu4mL3AhUIwyHVbqQl7J8VR54/mjhbTCubu84i6gbp2IEn
c2S5Hg2raEdObsJNycptrW7w2//fbI/ptNhQSTSGJz8tYlDtHtzm9p6zpuyj8Z1/sDC3Z5CREO+X
tMxQ1E3kQFMCHBrRUEGrzjv54wQhmHrlPKxbXCV2m9rJikL61tErzdeSdIAYroFfdXZSYnemS+Li
Xls+scYHycgYycw8N6t6j7rhlfCt5rys2oC6v5LcGq1PTjMn3I1aQK75gRGWB8H+fjBr0rOpbJm5
CfZBbmJBnMaKktY6BsQLpTHEth2JGX/qNQpOTeGlwmXSpoHu0tR3T97YPeGJYUcS+yCzPuLWeGyb
cltSVYEzKEuXzHVd61iJDL/IoJ/4wIOwTKpP9y2mWRoVPdNOQcncEuGHt4GYpNNu4eJpYZvIIPHS
o0S30Vf54FiT/6uqbes19/uERbyzoFxyf/q6IknF0JQWh84Kb6zTlJr7ovtlZ34W1qbXh14B5k8m
Qq9r45Yaf1yxgIufbttI//9+8Caz+KOH3lG8kp3oVO4KCPjMck3v730iAhhNCfS5qFLXmlrrZNQj
GMG+VuJ1tMZwxPNDO5RfBou9+uR3za0wr+RxEO5z6jgr6ViTZFTCpDqp5ZBCZ/6CxkNJzl7ycn+h
dOMqKSCtTauzF4w7UPdTCxITwN2NtUO5bnAl7IW79H1eEnGhrfNhTvJPrtik/+L9w4g00KbyhBNU
V7mIqAyCXV0u4SaTqJibnHWO7QhW4aILjw7mNLRhVvYriDuNSVTEjSxqo0wpTGLCR14ZqG9/uxCN
ON6fuuaAoAJuusIPmsRJ6yuYZPejfCh6I566vbNGja/JrirHkVnWJhm6rL66bYpX4q/URQuO2cX9
UOxoukm2Fmt7s92bGM6oJWUNTcQLuF2Kc5bwDwVjw5Nrp3/um0mTXFWeo84bvBowWfwMcCUw47ND
q5B3n+4Prik+VG4jWsxs9ItGXGfxcagOcurCSZz9/L/Aj935ZzuuZATdj1Ai1xuWcQpAEnxllY0W
twFaaAwvov7p/s/4/1b2zh2MirkRohIoAWZ+DXCaTtv6iRRf0xztiEW9D4JfzD+2NY8D6kTgbsI9
U4j39+OUVpHnsDgvY7ed4sxfe2d8vw3I+4cJyS2CnjcZwXTwYpKJMVqsLgz6y4RDcOAPcW2RuGxJ
7CXZSh7Q7GH/0CMxsJxnHrp/Lt1uilGoxNORnPB4CvVMtunqD8Itf7u6b7itA9ENcfGC/BIERSiZ
/SEv1+6INM/mvspM27Auh5RAJ65i+WiAImK2P3ricUke3XSIUjaElJ98qNyxi81I1OIgQdjzfQd6
3z//4U2aQNxoGhxBZvl4z279nQnROLlaUr6fSH2VuDavi4yMkEN7qcgSBpW1T/NNPQBwNWWfl15F
ID41VldROhB5GWJWJSt1kW7WSkFfTWPvtVlWXYrytTQ+oC7dZmwlGcgpz0wry6sLcfp9OwTx2IkX
Yq9sK7pZK/u4LfHuU9uYdSKtryJBo0i9bHsX8FXgTu0XhOYLra4TaUOXGB8NAYIkPFtuMozKjFSk
QcvdhdVXI5cpxIBYCB70P4YrV+6R/99X9G+a/If7KOVGkNPU6V88n52D+pm69o6L76mXHtOg3A3O
8zwNFypbnHfsENclIMkR3Y7O8ncGJHUS9FFJjo2zABz71JIr76Pcb6+C7IA6Cs30MDv1fhmAOPJA
q9X0BrrXSPnM8uJxrvOVqkQTqyrFUmK2wvFM1A1JUeY7CA7+GHMAasyqzVfs9H7l4Ks0SxSMfyxt
reqaOrhadCpwUDWhQa5p8p15K9/QuOk/RLeoB432lnF8UB/JIfgKeveP993o/U39H7IlNALYqT/T
/sXwHwqrPmdzF3n1a4E7BVm+Ul6gk3Nb/en7So7A87kd2AtK225Jph0ZA3HAcZluyxQqlM0GZ4fl
GRidiNglv6F0Vwy/7htJ50VKmgD+OjOyEV60NORLmZGfzKoecO5+vT/8+8XtP5xKNzANDhSY+U3M
vXIeq2UK22Y/DdtShQpga13hVHOLTJSWX0e/idz51VhlDtBNXtnoZ7EEXhUk1XUZ6Ie6cw6Tb4T9
wB4naIXdt4/G/VWMWj16zEfY9i9jK/H+7xI35FBFvz+4Zm1VdFrTNyZ4Lm1x9fLPgEiFUxCZ5Pv9
sXUTv/3/Tb3viKyuy2LqX/wEWF9nLHCjQvhK5OoGt/4enAwBc6U9wd+rrItSW6ZRZTj1Wo2os4sS
rG0lhZH3M4w+/kfaLJZyjkYEVd7Epl2em/nS92Ns8Lgr933ihNmyd80lGoxv922nq4tVEBtx8mrx
Uqt/cdw8lJKdZ4Zm5q6DVvRzV36Srrnz0SC/JCuO4MNu7+x3Kqqt6Trf6ruhumbOt4E+8KANW/Gr
Io/5dJrrbaGuItqKhaDZsG4Q6n0OGT8e2tV/JQ5T1FmDSGkuc3yV2smgbRk4pt2/tPzKyJ7Z6d6k
wc6CIjMf253kgDN2n+rWgdRUG5nzshNudri/aP+/93zHiCq6zUlIXqbGYp1cMEq4Th4Z5gd7eDDx
Rm+Ll5qDGRnwjjbqApBxdU4IVqWY8YMnXvt6Dhk7D60Z4jkqAqgsvj8njSOrZFFpQQxcTqCOcd1L
kH0am2d3XHEZTe5ToW/g+WXCa1BPT4sF3k4WV8O3oj7TYeWkoQnxf+Bu3mjleSbnazovIWSjQ3Bp
bDOKkjxyVo62P4/z1RBXbvzyjI+O3DhpJXFkrmCNrPl8XfIa7xMkshBJ22atHAYMSlvQuwzVxSTy
yAv0vY/yNRtXbKJJACqgbRQkmwK7BJ2vtewnsvegOsN4G3cJyD+ojGpj7VFX4zcqrk1mBF2YM+mv
/XxxsyEiyX+Qoo0qa+XhRpc7VTnzsbUDxhzTOo1T9goFWov8qJIqZpDqBcFiRMuTP/0EsVJ0f120
31OLAIhiF1B+tk6it+I6i4PhtzHcOFPKP9V0YdNREgPUIMtKQaOJCxWSxipG67ZoTXRVoh8oTX+Z
2bSy7eiGvmWRN1v2lDXCaTs+on7n0Qih2D5be4rVDX37/5uh+86Vw+wM81VUQehx9xA4y7ZaQJU7
9zI6JsB4j9c8PfTdR1ZtO3ioWuecd+5gdMF4ZewR0l1xX6z1GmqOTSrybBLoqsMNxXgd+u+WDGv7
yW6frOF7thEr7KvkUCm0BUp7muh14ii7UtDheWv+rllJFXvGk8EanVnQa1D7RytlL4G9xt6q2a1U
6Flru9XSuQ29guwjymznw2I9G0a/cvepSTwq/KwaBOtS2tKrCB7K6uSOMvJ51M5regS62d+++8bF
zaqgTi4Gek2bR5wJQi8/QaFiJftrXEZl6SmmMRGcSXq16gdSxHb1eSJVWOOhSnQrsHnd/JUQNd2s
xBYz0qudPCZpHhXf7GENfKazvbLlOn0DFgsJ2+ezG1HBH5gz/KjSLnbsma2YSDd/Ze91KmuyC7PD
/Dk9VJN3sZs8lnyNbEI3vLL/UoearV0jpMzklUx1KIYPs81X5q6zj3LILmeLgIMeg2flOSseUSsu
9FRXn+9vUZqQVRFm/uxwK816em1TckAD7xG7+X7b0Ld64o3Ty2GBNiCwatfghhNi3mM/i42zVvZV
wXBr5TQmudoQExFOGRfLGsuPziBKqM6TNUvwzZErtdywG6yYr66kbuib+7wxCK0L11i4S6+QQ4jL
1InHYmOCUaFqg2fJBVJ35MoW82gwHqbSfsjdtcOTxgctJUaBzcopW2Z6bXyfxCDW/DmbCYnsxH6x
ClusOIzuK0qUtg23ncR2sDN139Jmz3sZOhLw+j/3/VGTJ1XsWmfjBGY2FW5c3TK2gCtzzmb2efbL
cFmrC3SfUGIV8jwApac1uQL1GvXBIQ1eIA4YOb/7tTsrjY1U3Bo3Usna2SHXqihiQ8q9sJKfIKAJ
s3ltGTRuqmLXuhw06ciV9OoD7xK6KSRIwIK5DZ/uqwg236M5BzkPvYnZ7OfE+NoU0LPia8LlmlSs
0jkBSVnUtIF9qL0c++CH7U47s+xWCnqdaZQIrkajHacCHtqO5i4pnZPrrTFz6Ia+/f9NcnCnEvS7
tkmvJS78kzbYNdlao67OJkr0juYssNcRggWtQwLuRMpCa40xXjdvJWgtH5eEXm6jtKn5YUzaT7VT
rjx463xd2VaDrhxNvACTazc/GXVc+F+m5meQr+mM6GauBGvlI98EoLS+2m6CE/McBuXX+5lGY3AV
k7ZQPk1eScnVdNzPS8Ujq8h/TNbaHaTGLioWrRPJQEaCEMrn+Y+BHjwrtQEzoPu8WENkaGyjotHs
ogFZnOnkl6T5JYrklHbLysuTJkWqQDQmi8GdEpR7wVjFZvOL5I8J/BGdWlEqV459um8oYZpPQcV8
Cp9si/8gH5wmx0X8sYvIDFZ+hG6BlWBNBy8FiAp5gLX9yWX0LGwoLBfTtjSj4s4kCFWsfhnNK4HW
2yz8KFi9KtL5jhKu8BDXB7WuefXk10nu5xE7hxmRcdvBWOV1soeFQhUoIFenMNHaVO3q7M/9mNJN
XInWJU1Zn84pdiVbhnk5HHyXPxr19670XjZ9QWV1WhIxV4WPJ8qJP4k+gg5GNHeHgnzeNrxSDkOH
s0849cjVcsCXO9dH3wGxQMpPovJ/3P+EJmpVrJlpOcDCFj4eWWkdc2PaBe5aO4du6NuyvNme+mls
PUPC/LMPyCAxGy/Khf1727yVeGUGkJaeV5LrYM8xqSVeANZgRLp5K5Ha+QKNyosg13IwoilJIjwD
xNtmrWyrUBgB78vA6LWrKV73imMxr52JNflFhZSJuqrcYoS1reZGyJLvApHug2LtvKozirKxZoO7
iKmDp4s2jXBHucv7TSpBnq+CyBwRWIMtO/YZcP+4g3QrkCSbsuI/VE2OV6W9JTgOwl6YC/4ptesv
W1YSjCx/O3eXWWigz0uYOzNPktAdQUF9f+jbEP8+/IAU4u+hM5A/NWgBRO3VZrjI9iOr3/m8OST1
80i+kmptW31/SdE6//d3kHRRzLTYsDm3DxbNLjygh/s/QTe0Ep3+PBX24OEnUNDSzb73DAj5pu0C
rXV/z9pMptYUckDCcvOv5vBMl+7XtkkrwbnU3WwucnGuvAY76gIiCblG7KCzh7KFeqktCOi8yTVJ
y31FrLPT9Pv7s9Y8Uv7DyER730yZhwNkljRhxcAZLiIPsuAdiZplikBKtFusYy0ehyCL8F7nOyub
3/slEzC4f68EKI2Lsp0X9zgm8895fEqq+cEDqU5Xlbs2KLaEsENVxIWfpXkw1RB4LgdcCQ3NzgEq
8b7p3l0VDK0EWuKBzAodeyb6xMZPfKyh193Rlf3p3XSMsZXgcnjrOX2BgPL6bNonswChR9Z7F8Nx
N2V8fEIJsgV9o6zzDHpIzPEjENARoN0FWuatjeZRIo0mXVeTeakehtyMSpBwIyutDH2zwj8pDlO3
/nadGaVB7S0QM6dQHUrKn+XQ/3Cbp6l1VjCzuqVVAm40ek5Tv8DSjkURDq3xJ63XLoV0YytbYVpB
atzNJvNgBJ9lJ2NsO/F9h9Q5jRJR/pQ0Swdw8oM02J/c7i4QDjtPuB2+P7xm4ipioinbFCS1df7A
ZbUbWR8l/qYmQ/CMKtuhm/YFKSbYhN328LY7ThAvWCCEtW3mSqS6ycxaM4FQeikdZ8fNsj+mY7BG
/K+zixKrhds1hhsY2UPgAofP3F3vrDEQv4sJhF2UGMW7hDmBL48eGmhu5oUITfO1c+bQYjZe3T87
IFP3xm/bjHT7eW/q7Tan0+IsrXkw+9Iez5bbJN/7XrZyZafRmUkJWnNhZsc4zJTb3mFJnJ2RlSv5
4N2tBGZSwpUPk90NEAR5oPKrkOdGnhrAXFx2MMjK8Vs3eSVoSTdmQUtuHkSmkOPYDQzoxrBSotbO
SWDnPcsfQN0U16yPDeP3/RXV5AMV3NCnwGsPHVYUGiOxIdx93fwep2XF6BqTqMgGDy+AftOVSAdm
sZcLe04He+VxVDdxJV6Zk/tjSqR5GNIphELkvq/LKJFrDZy64dWAnfNULuZgHjqZH0jLwyVZXm1h
rBhGszs5t8++CSTXMkjWp715mJIyMkc35kV7qf06BFFSfH9ldZ+4rcmbT0Cao1lcQ5gHF4KNTJoh
qYIPln0FrGSlTtbZSInW3iayz3ILNmL9B2l/7vNxn3B/m8+raIZqsAi3h9E8UGgsoMgkhchCsOIC
V7jNQEq8QvjNtvBmlz84aM9uxpPkv2l9KdYUM3W+r8RsZXUAhFXWeCmIZRtoS0rMYC/K0tsE0Hao
imuAdKVwS4ebB7/z9w4NjkOyBn7RJEsV11CbJkmayUVwZUse5bQ/1/nyMMzWZfTsPTScV8JAYyMV
4ZCUoIKuqha0JaSAcOM0GB/rEvC2TQuskut43gD9Dwu/IkcDzTCRKDczoKmSh3RqD/c/ofsBShz/
j7MraW4bZ6K/iFXclytFSRZtOYmzTXxhZZL5AIILAG4g+eu/pzl5EEOs4ikVH5pQo7uxvX4vYHXS
MAA4z/HILlW9QqdmC7ZiyF9djIgDrdJZHuK/pFO2uOPjROlFRdDXJd7L/dH/2wb9zib5D2GxOpgb
e22CR9F6h3IU3yM5X2uf/kxYkHmOxDuqc0TTwd+3x6pySLJV+r9GZz0s3Dq0wKjdH4fJi+5/S9XM
mxII26X5zXqPgfEliQ6lbP5337hhf6QT8gBD4/vFJIJHu4sfxexlVvCwWuid89hTIsvMHb64ath4
HHqf/gdJqWV9IgLVsWUKHl2XP9PFy6LlkYzLFUIRGZfiIBMwqkZzBlqmdO2rh5pu9bobnKhjJuom
HIoVYnTXuln+ip3uuwq8jUppMq1tvasqIc40YTEU1vipTtwfwuk3pt6whuh0fgGobDwCpqezU1QZ
xPRy6D2dib/VMmYyf0uuN4ugYHY8OKzExskqLl3xy57YaSyDfeXrD7qfobATENqya1XU5zJQ6Qjd
gvtRa3L57e9vBu41QRIjLdh1XeOnZrAf/JIe75s2+URbtuMyCpJoxainyU3AWLx8mHz/oxtMX+7b
Nw1dy+bWswvga7Dx6KlDTk5QODeSvV/3jRuqog6XCD2fB6tf1FfXHs7jUGdchdCkKY/tsvMQolP+
JFZSQzNGuGe8N9IDCIHHc7j0W41PBu/oUAlc//hh3eAHWHN4EEV5LJot/QODb3SIBHS6QA9d0ebK
7eqkujUNh/Ybd/q0qcm+M46Ok/A7UdvLiNG3dDlKyg5c7Dta6hAJFXO5TL1qrhY6gF3lZLLaxScG
1NstEd7kkt1HUbBAXvyRKSuSB8WqoTgqByvfRn10b1vGd9ZRneln5F1cqNlCqU/IuY3XF7tqLpMU
KbP8ayyqU+Cpc4AOSlL3T0ElzorII8MDU9oWgK7jIqPsKkgdT89Lc5O5LTNik/9BxeJ+0phiTst4
ZQNh1A+Le7YBz5GFPHTDFg7QZFpL9sQrqNOsuJUJ8L6CE++YHKS7qS9osq5t0T3B8BxZY+DcsUGV
tJwal2/UbkMV1LmAcBmAXSAYEq7j6DlHHi3NE21JnSmv9LJdbtcBF74HoV4vTKpr7YEzzG/PZehs
1HCDY3SwxRCpSdXJiivrVvxFCJpNFt42G8YNrvkDZgGq28lrbfc81dbFq/pTVCRHXrJ9S5uOteAD
QUPmQDyU70hdBnX2KmVt3AoYDi463493412yarhcrldrhTTol7n9Ju1MNFsBb/rCbUbeFJM4dPit
hbK6xsDr1ZBN8V7HZjrIMe3dDQcZ6rgOtAglSJMtPHFcS05wMD324xde/hSEbZQrU/BoORuTNhCN
gr7o3LsciIVifbXdimxsgU2j13I2SQgk+bBOXCfqfYrm5GQnFsjV+p8sLjY+YfoB2iZ7HDl3PNXz
3x06fTNn7P53eza+n7SG4NfxFsC0cJysVX0NvfEylnFmg62wILtANIGjs/pAlEJaSwvztOE5ofxE
ps/7Bn4L2DeByQOnD0IA9q6SVUdwcZ/bYTjhdmajKBh8rnP62IKWfk87dvUoQPZ10X4uyLgxdENO
6Xw+U1E0dQilxTPuZknzQNgvdwHZS/AwextMf4ag1Ll83NoH9QGAjGc3ESW4wuUn4iZj7gjqn2qr
4BuBaQoebaFdym4lXoHKOddTCk62J5ez57i1fu+bYi1xRxbUc1Hiwq0jzcGJU8sTh2Kr89I0wVre
tgMJJuhFumdvjJ9Yv3yhtbWv4OjwC6ANijrsYBpXtlkUkKO/hal7f9C2LpQ1qpkAcQXLBNK0Qz99
9jevdt6fS1uHX6iIgPMfV4PnAkIMABhkAhfNCJ/s/lyaRq6lK51X27FqmB+t+px0w1l2W+gOk+lb
ErypBFZdOsNIVhxLm4ilJdoS0DKwdalmMn5z1xvjdukX8VCuHsJEXkAK8SjpFporhok/d9F40viv
aexRgYMHXc+5n60UHPBHl/Vfw6I/dJ76qwu6Uy/KXTCpwNbJdUhNCVlk6J3p0H/vvF4cIZq8b29p
J1qe9jG3VBcH3rmZwKzA11MUrs+d2sJ7myJTy1TuzhHEL2B+7ReeLuPYZn4V/e3Sem8EaQtsBDp1
1SeF/wjdGN9BP+1cx0fiYatwvh/979djW6fbmYAK6nGS91ARmnx1JmBu1TEKqk9ttEUSZwhUnXIn
aON5Xb3bJJRel7IOoDIV9hsrlsm4lr2TAPZiXhA+6EZ4GNzxUqpdXWGBrZPgJGp0mxUAnjNf3YMU
Ud5QAo6sXWrbMK/lr+TJ4HUBt0+9G9G/sV8Gb56VNGuZ3Z9ZQxLr7DdxuxDR+3C7wI1bVYwXaIc/
CBYe5yXoDt744oldtM/4Kdpq2zRDxGJaeGe8vJ5W18PxNtlYsUzxqWUwZ8FYha7nnVvJJK6+HdBs
18KvXkCBNH4v/XBL7M4USFouC5z/5TQTH5TMNch1Fu7Sf0o1oR/i/nSY7GuZXFIRWZDi9c6z34AX
3gfNQ3i4b/r9XRtu5f9brgughEHQntgnp/Hbv8U8LFkpqi5fWyk/xr7oHpo6EBs7K8Pv0DFaVVOE
a8Qwx2vVHOLJy9xo3JhrQ8TqGK0wiglCCaZ5+b0a/l7l99AGi+q3pfu8Bf8wuUpbkRviD9QtBnal
tZ1iF5dGA0UP00s5PSbFljaLyUVaZq90QVsK3lGurZccZk+d1mKLJcKw4kS3T75d9C1fWU4A0wHI
Qp0q7cmL2MWCGdg6UMsZ6dzPK2zPxbmtrkri4LirbRK2tTSevTIIY+7Zp65wJwvQxXiFNFnAvJ/3
U8Dkci17RzUsjY0ScY0K/6Di5NRUW5dHpqjUEpdDF2Ttme+dIXn/0rGe4i4RcmeWXUUpYHM/0d70
V9tuMaEbvqbjtgZ3qgYoeeJWo3kmIX/m4QSZlsvQlA+y4adpS9jW9J3b398EEuROEqvvFLuS6WcD
AVFc50V+Pi8fQux+E3+rfBviVSe2KZZSMhHfVoS1fWjWL3hJOdN2K6pM1rVsBqFFMAw99c6FE5x6
sqBNaD57bBeiPLB1QFfIwU45V1h7ahEfSDGeRnsL8mCIV52iZrWCua7w0vo7SVhqJ92HRcmXXakQ
aosx72U3d7KCU6xySifw0B3k0Ow0ruXxJMIWV4a8ui44DSSRdy2VvQvGif60/0YkLmNKz0r65bfj
vuAaP4276bjPI1oG10lNBnSt+mhg/94HRerXOyu9DtpyoNARLfW4/J46/hDRTxAO2jdmHbDVqpIE
ymbemYD1is/ja+JWG3NoyBpd9qyw+UhAd7X8dheVCdWcV2Wf5KZ0hiG0dZYZkvikxiLunV1R86wV
wFQpZ95qNTcN/vb3t3VrXQcrFHT53fbzCaTNaQKRFxK6e5gsAjvQ11duJ6qjEi8Fyi2gB01+W93o
HVShdmly4wtaei6+aElUD1hf/eJgBZfCYulsqXQaNn6CYYujw7V8K1l8XEDiPqPwhgtdgyYN/KfA
760sipwJTGa7OmTxU7SMtROi1qaOXeDeISy+AlhI3I0trSmItJRdFQ5G05oAMydiSOvievBhiqct
JmdDEOmArbAe6woN4N7Zt5c4dQrsAx3ggLOphIT8/Zpj+oS2vvpRBzYHC/eccbTaGd5Uz25QAS6a
zOd9H7hN/5tEUNwO2imC86uhTv3Kzqbbv5v82oYJ0CFbJd5Q60DBvD0Xp36Qz6xTx/sjN5nWUpjN
iw0Z3Mg7R0RlcVCf+mmv17X0jYta8Y5w3F9Dokwm8pD01bFjdnZ/5KZJ1XK3Fuj/FG2Ms0+hHiOc
cd0eJwl0se0zry2urs8XWcy4yxBB57+EAQFRR1s61sdS2PWG898nMQ9sHYWF+wwf0Kc5fBSk+zXZ
Y4nn8OYy95M68Ki6FL79xOfiYk+gXU5A65O6/rKvMumQrMJHGXXE0kFXDw3LZUPKi6d8/zJbXZkG
5RKcE+l0+86pOgorYdilWHYTPo6FVf2lqOU92g1fPt2fqn+fYN+5ItWl0eqyrN3Jw/THILwPV5J5
CbgMl+UUd8+Q+jvVQDYQEkNai6YypninIVkYfmXjS9sDcObJ1Im+3R+LIZ905JYbdK20uiJ5Givr
1RfRz2j9a59lbX/tNhaYkwcg2WiIVrO1zYbNq1PD+UNHbFXh3BAsfTgjK3mwkK1VWaYSnB+z7A6U
/ZbRxjPi7RLkvYnSSsJKrahht2aAMX6W1ud5eSrKOq2XFhw4Bz7/Buh+o+QbFl6dBae3V0mmheMM
Gk0Z4CfVxNPZ/dB7ZWoPWwpQN9e/93O0GjGQpo5Au8uuSy1OdD75OBwm/8jmsm/GtSUdIkZLQZub
eTe8KBo8deCuvW/aVHl0ONcY+hLIKDxcKiWPo3h0Cy8DyrX3y3PvfhP2kSxVRocfQbElUWyYER3i
VSdyiRgO8Fcqg7SSz3H9E4zOaTxACejh/q8yzIcO9bJwZ8hXB58o4+cCUN31h+9m7j4Agq2jvAQe
GMDZiVM6Za8xf7Lja7Q+MO/z/bEbUkNHeiUrHVw6UXWu8YoZoOWynD91vEudEkSy3pox/lMApnX/
YyZHaau+64NxI5oVvTKLH5xVQqyPopn64m6FrukDWqIDYFpgr+gHjzifHhzI4KUxn6+QUUSvZD1t
/ApTRHn/3XWttF/ksqJ5aYK65zhfqum7mJp0wMLZb7yQG8q5q2W4J2aAoduVXoMxOXkzIDNYMO7P
gWH/8i9q7s2esZo9hy/lQq+881JSemlAwjQWW7XJNHJt0w6+4KRdGcxDNjf47mzBlEyFQ4dvyQmy
3HjOoFfsps9eRvL2gV9YCqXAbOfWS4dxEZ9Ngoke0Rn/rKDLU7yKOLvvdENc6iAuIeNW4EGfXh31
eZDfy3lOS5ayzc7m95vCA1uHcU0utCMqHx9YzuEZ92BnJPNxOqwHqNwe6DHeCH1D8OiILkahJWSB
uhkkkg8tkykuWmO2sdF4nwkXv0FL3k5If1j8NXxsW/a6yPpLLIMclIwZD4vvQ2cdltF7jeM5S0r1
8f68GKqfDu7q18EvkwK/ZwzWp7IDYbFbQij44gSffPY6zk4G5pv7nzIkhi7WFtQTq6wiCB6tCpxA
3rKkq7D3tSTa/2bNm6ROIAAM5feWXvu+ALvn+GDt7Me3/52tN6ZDErBximAajLu29anfYmEz+EOH
dv27Lq81p7gDWbIGlIROuPVgbohSHdblF20RRX1VXqG/nIb/BGOTev/cn0VDSwn0Qv9b/EnnQ82i
hG1sIMcjeejPNEtAA5suGeS2T9FGwTB551ZI3nh9cvsA9R+fiVbyY/ToZZ62AKUm0zevvTFtT0A2
02Sk13L2oYwVpD3fd3ur47rasqdESUzpjaBA2N+j1ft+3+2mMWtLrlpalpQ0RBBCr8Gqu4zS3/ss
ayutG8QhCHow5i7+0AVnV+70hbaJdpvZZ/0cYZnF09FJinE9r228cfI0uUNbZAEYdceVTfRqjWfP
ehJbMubv7mz8RAdwRaKE/meDFRAoGus0kOgjCDO+1ryYsyYoPofDsueIgQ/dToRvYrAX0EvnUOG4
elPcQ8WZROdJtd92TCmMaymqmGQz5YJe/X5a0VIzteBH2rq/eLe2JJEOZFlx4l/6eoovoplOPvqD
CzSruu6WNNW7GwWY18aO41BSMsWji1+OH8bBOSqVfBls79SDfPC+e0y/QCstJHID2Sw2y/GeefUL
7JMTdgSX38bUmsxr5aWnCkqrYYNfcCOm6/C6UFeZKrd02EwOuqXEm8gRqrQ7PN+zHIzQl6b+LLrP
nu1Uh7jefF4wfUIrNmRZWkkah+VgiHmm3712SQM6HqCLvOGid9MXk6zVHBtqtBZaspJL7VthKhfg
xsCm0WX75lerPBF4VkomhXVhpRjADu8/sFl8WYIt7leTe7Ti0xTDUg4tZoD5eLcEQUfGB1FBJ9A/
gKtq40e8uzFLIh3OIjsv7pEMLE/c311SpC4mAU+kaRnVR8o/uo0N3MkuYh18TKtGop1JuKKhPW95
eU6YONMpzHor3PgtBofpkBZ7tuqB4lwPJtj1aSh+tSJzi/XlJltxf8bfLdsY/+3Db3JCMZ/0ZMKM
0+KDlfxgK8TZ5aeZ5hzCcfc/YchqnXsIb3eiqG1uXRarONjo9IPW7kE1/Wmf+VumvPkFgLP4Q2xL
69LM7sGR1kHO6LyKt5StTaPXMjogyxyOtLcuCgJn9hyng9Mfx2FLk8RkXsvnJYSOhuPD/zH4t1yX
ZavysyXZUq43mdcSukVjJV+ZH1/KKDo6KnoKQf+LDqMN4ghTeGr5HJMhmVu1sryx58NUxBCm6odU
1v2pJPPr/fm9zeMfN5ZJpCNaaOQmEQ0cmpesy0Tcg5/P/d8+01ryjni9G8okJrlld3+rcg7T0Ou2
sPIG1+vQFYuVMzoTMbMDWu7j0s3GsjgU0VZcmtyiJS4VsoiF1cF8C9Yqz49+iGVXOzRcfvtJb1Kq
CMYpoPOEmC/ZUyjrC/ah+3YQOnAlGVfqDy2GXfLqWzAPYO6J5bNy6cb21uR1LV0rJ+akGiqa064E
4UL8qxbjwRe7eBDhGS1du6mByG0UQ1Vn7LISD4NduNWtbBq5lqolobUkc0nzIQrc0UsBIxjkl8nD
M9cPu19ne+Nhy5Czut4StX0At8DNcYnlP9BPSAP+3C1fIvJrV079AWkRQTTgdJBcKiv57Unys6y3
bpAMIa9jWsLJatZpgvN5iwtmMZxa4h33jVrbO9ugvW+dOrqFTc9PBbF/iK7dpZ6QRDqixWosVVrg
vc9FXx+58gEaLSHjZ5/uj90QODoF0cK7cFBJH19cyz7NRZjhxxyLZGcd+wPSUgwuK6C+nNPBhhhg
d7AGcommrVpjGr2WsLe2hDCShXUpJn4Ofe8AbrgHam3R5JliRkvYEBTFtCl8mlcy4HjPlwoP1t3g
bu2YTfa1rJ0a3uK9QFR51ON90KY/Yyy3+2ploK2upa9cR7khzaNSHNayP81llxbWFpLotsq9s7Dq
KJbRbxoeJLzKVcMuVjefQmtOabtmPU2+1m1uz1tkKoY51lmIgHRwmBfL+BIyoARwrqvWJG39rXYj
Q0XTyYccyEkEi49zdd+Gl5ItAs83xQF9QZ/ghi3uAdNv0NZbUs09uMc7BBK3yocIoqIPlaJlxlfF
9iWyrrQEUB2LHY7K7FN1sImfEeCi5mLrXtD0C24h/GZVj4rIWZsxxNKrxkMA0K43vSr08N2vQoZE
0BmI4s6d6mFEIsigqLNZjM1BOvbGomIaupbFtQD1Sxe71gX8iCld6od66Q6rIOf7YzeZ15LY45wo
CJ5jVS/pObLqZ9dDovFd+NEk0nErsl4TS41BfOFj9ByOUZ+Kst/nGR2mMrpDUZAKQx9BgjFVa6Ym
B2SIYp9ndJgKH/3ZqYBauqxeiF7kAii0G8XauBHxhqDRoScrZzWEjJFU3AXlBnUerXWL69gwp56W
r/1QDEXd+NZFiOYB1z4fwHv0jz3Z33eFjI4/caLW5/YK80Vgf+ROdBpD+4uwdmmqAAet5SrraNVX
0ULzZpAPEZgbmCIXKGXuu0XSoSYcRP60lWF8SZr2XIR1Dqx3ts8xWqqisbOMwlnFlyFM8oGItHDE
OQqCfWuiThs0O7IPrFYkF9zcZbYlT1NFz4PYwhaaokZbcl0PVJEOCJgvcec9rTw8+JH1BA2IjXS6
Bd87S64OKElK0LCFYZNAlLN/7EY3XSIC4t4ulVO14X9DSumAkqnn0o5jOOh2JK+66dz69vH+1JpM
R/9dQDoJzloRseQyuRJLrDwOo9xwjMm0lq2QEnMtGVTJRYVLNrvOEejRDYcYplQnDXLxsi34AJ9P
U3uktUiHsn4Gk/fDfaeYpvT2i96sqgSgubkuu+TS9hFAfGMKyhWcCjO2BaIzfUDbIKuq6ccmlgnu
ZJ9odA5tlQ7kJIN91ys6XGRu666JfUxqUrATIS5eIye28+ygA0b6yhY1GeF7qpy/vcI5tsT+Z+m3
bnpNrtGyda07WykH2ToFL2X1Maj7dAQ+b2sJMQSljhuJ7DpwvApTq8bxUKvp0o/h6X7UmExrN0+9
UxZFGbUkH0t17qvuIqItIj6TaS1La+kRARIqkjdT33cXGfSqO69hb/n7clXHi7C2DoehgVuqpspY
4JyrYIuF05CrOkakGWnVdVBUuTR0Ra7yDIeUrAdN5X2vm8xruVoJvkQWzsqXaRn7TxWl1iut7OBr
q1j/7f4nbl5+p8LrqBAuoUu+zoTkQI+fi35JfcVfWiiACTZnXVztoW9LIh0Rgusbj2LXWuZ2ULzI
0LLTdm227uhMEaRthwcLZDNOGdPclUNmd8kp2tzXmExrGTvjcoiuPjLW5f7yYwmDyk9xxdVvvJwb
JlgHhnglJV0cYeRFaB8Cez0MnJxa4PjvT66h3ujgkBaUfwF48Gne0jJna/A8KfdxiMWTqIPj/U8Y
HKRjRCYZRayZFnlhYHf6MS+D+0qTZKs71GT99sPeLFbWgE3l4E3zZeyS9XngpXOs/XoLHWLy/u3v
b6yTIFmhW4aVKkroQSTlQyhwbzHZG3XHZP72o96Y930fDb9zWeaAMJw4pKcc9IRaZNkoySbz2job
sSFuh4aKvG4he+mqa4COPxtnk30Tq+2Lh8GfQakN8/O4HDycLSnYzO6bNo1cy9ci6GOXgyAAu/gx
s/hwaCLrtGxyv5vM6zk7MpAXW05y4WhTQPl88CIbrC5bo38/JkMdOGI3MyWx7fC8UUsJFiS81rY8
/LrHNaEOFsE9NKOBW4q8sxI7JY1lpeGYZG41bgSlafS3deBNUK4ANKJDK8CO3uoP0rYuUzhv1Pj3
/Y6byv+a7pkKGe7/eC69Htwh7d/Lwo7CIbtqZZjcPvtm5NDWcnEpDdeMFjkzYYOxXvxa7S0qMJNj
bn9/Y77u8X7hCIw+il8c4qS0sLL7c/p+FQ51xp/JX63FTWye3/RDQpD1tu5QHRY7wqFti8vg/bvR
UCf+oUGDEwOnPI/5t8n5SL2vffhUFrnbvIpyq4n7faBCmGh5SxfBu2okIg96/8SXi2WRr5514zts
cmya0bcvckmbPbjwJNQlmJKWWm4j8TCzlI5/qbETv9odIJ/3J8Uw3ToPUA2gZ+MMmG4Xu5K0hRDk
UfXD1pSbrGvbZVwXF+j7qnm+DtxLGe84CGicLQ0Hk3Uth/1KtAvrmMiFcE++G52hWr5xXWGIVZ0D
yOnndi2ikudlPJymEc/79fpN+tWH2Q9/3Pe8oUzoPECKBdXSWhbSAWKhdQuRmJb/LYvlZZ/5m9Pe
5LFULpvRbcVzvxkeljE6Ddw/LHIXrU0S6tQ/pJvdsRtQ/YMW1P4r/dDb4Ua7oMn32orrr8sYlv3K
8z4SqaprsIZgs1md2y0yA0ORiPX8dSaXlEC25Ct5oe7HBJ1gon/pmtxRFyI/3/e/KTi11deGdOBo
NXDQ0H/p3OAjc/iX+5bf74tIQh0oNZe+O9l90+RFvaTEqz5V7hdv+Nx55WEe1hQ8/jkv6pNdfWqG
f+5/0zAnOlwqqLgd4kW+ylcLfZtOeyBL86kLg4OKtvolDA7TIVMUCTzHBaqqB+nidl6/tJ3z9f7o
TaZvv+pNLjSuUygRg2QytMMLc8i3gm2JYpkco63GrjMkgBPHHLEzDNksrRGygoWdexb70dRuuAuw
E+r8P10b1/3a9DyHHDhAupAEmcIPyRKeo77b2FeYnKTto3u8dlQjG/AQxIsnFibXot13/gp1FqBo
WYpShS3CEg5pmm+sKS5uiw1SVB3vz7BhSY60lJYsunEZIyU8UKIvifPY4JxRdfah7ZrjvIIbuL1O
w9Zts8lVWm63uHso4rjjeTvQYx0lxw4wxfs/5BY3f95DhDpqihfELX0Ps+AO46EErqyChIVwtvT+
DOGqa7iNwWKti4c4ivvygCqYjvGHQf1c6r/2DV9bkgsmrMUpUCcSq8rHlmRE0Cdi7YN7hKGWyC40
qp2VgNNs6sBVVQwfE8Z2nfNCHTtFywHy4CNi1K6WJE0itZxGCcrCfX65RdKbCiQ9BmWKCQMPYv6A
vUXGS/dUe1vTaooaPXebUcrV9nFIDYdjn9yeiqNsdNSGb0zmtRUZWhiBwwfV5j3/6MU//OVZbgWM
IZV09p9Vqr7mid3mtBkzRnB7ODUbPjeZ1rK0KYsZi9ba5jyGCvvYnRay9XhgcIgOlurkGgO6mtDc
rqPnNgoPhbR/cFntO5z+AZhqJ594YmlzuD2j0JJgm5FicIpOAsQlUV7dYyqn5ksYyhNXO4NER0sV
yRCC+T0UecyqOJVUfRNc8tRdYnujNt6KyDu1UQdMdZQtXgca/zzxXhzxoyI0rciLH/2a2a9daapj
pmLPoeDKmdt8lGjDKHBNO0mw+G0xopp+gJamFa2ICtEskTdVXpdNWpDfU/toBT96f2PvbNja6iRA
kRuhZapHzJfOl8k/DNYjjb7Q5QMkFbxoa40yxZC22I4AGLUQsGhy36u+1h6noCNsvu+bAS1pgwCP
0Gt0i09FnwZ0qISlfejW5bjL/B/YqVnQcVwwwb6qjuh7eqxtP7PYuPE+b5hgHTDlJHzwZI3r/Vh4
J89qzgrAuIo6ebyW30Mv3EWAl4Q6cspaFHcnx0VBFixV0CVIGprG/s7T7x8kQO4CmS6Bojx7v8ny
pXW+1suYuoPaqMyG8qkDpgLhdC5bMXxLXOvwOotfIdl3qtZF21rfdcd5genAf6naF3d55uPH+7Fj
2DvpSKkGEtVz2IYYtfrs+U+t/D60fdrtrD2+tsiGth+ACBVOb70n2/kMHstxiyLBkLA6908t/bqg
EaqC1b4Wa3zw+633UNNMaulKSoc1wiplLqV4jEJ1Upb70Y/kl/suN5jXUVLE8qOGykLkrRsenRDi
gZD1GV16vm/eMKM6SgoUuSoGQ26ZE9mgw8JGqoZfhKwy19oSATW4XkdKjTirD60dAmYwgKIyIF+7
iu+LRx0ptYx2iF72EVun9oeqHjm4TuRwoPzrfeeYRn6bkzdb1gIqTS6z+zKP0C8fPsz4D39K+lbu
YmNLIBz23w8k5cRjqHGiJW61yxQEsW5arP7/rEZt8cCYwkdbby1olUFG02nyQLDnkP7DZvviQZZr
n4O0hKVts4AnGv73Sj+VVn2I1V7XaCusanAbUnpIq9WNHixRHkH1kHrB1iv0+7QLcL2WttKNVNAw
rOB0CDLJxSnif1kVzwRYkUmn8KnwyaKXRhQbC6NhJnQAVewkAaQQ3CYXnJ469BnRYsxksKXGZLoS
09FTrReV8yB5k8fNx87/XSX+sRLjUa70MZn4tWVRGlbRixzmo6iX7H4AGMqHztJDSyjhDePY5FET
/+P72LJ05xBsbqnnbT32GJJQp+rpJlVE0MqU+eTTrPGSVxcy7PviVwdYJaNYBG5wm5w0yaFU8+9o
dfatwrocG40nHJ0pul19tAyi5/uoQCsUsOp03/GmaNLyGojlyp99H5UD0aRc+8HCC2cbbCFxTOa1
xCYxK1s8iRcX5S5g4YkuUoJcha0bozfNqZbc1uoNvu+KJq9IGs0vamvrY7KrJfVSJVHPwlaipfXW
OQvVpxQUMVv4UIN1HVRVFfOUyAqjbp3ltaa8zIJm3dKGN2SSTsOzBvM4U+BJICT5Qgc0m9o4sD/Z
6teueNGpeEBAXqzdwmSerAyNPPGYTcv0bM9TuJFKhojRoVV2XcWxU+H+hbcKYsdOtvrkE5SsNlb6
d32PXuXkvyslcO6iFkNn/yDhl9FSD11TbtwrmyxrD3Rla/VUkNX+UceFTBfP/uEnACred7vJ+O2U
9GYH0dpLAulFBzcjMQNpdHxqana8b/rdgIFHbn9/Y1rVRIG2YrZ/0OSKZg6gxg9ti+b9jVOoaeS3
eX5jfljrsZR8QTfZEKGbY3y0fbKR/aaR3z75xnQ9+5T6RMwPSgxQlCVuQtDL0XkAmYzAlpC6e/Ha
Ue6CWsJRWqkkfqyGclTslbABAo7HSLhpFZSp42ygHUyu0orl0iRxR62Jvc7oMMDqfhiqLR72d7MK
Y9cKJZ9IpOamq17xjJyytjpjB5Hj4PhwP4ZMI9fqJegOZQHF1uihWthh8vvHsI+/3TdtGLn+QncT
Quh9Z65eOcv99uiCmalVfCOtTMa1nHXxkBWjnFWvSXzxqEohoW1tCjYYwlN/hesLWpA+FOy1BK0w
afI6+rT6f81y62rB4HSdt2DwXBqydmCvkROmdtM+tN5WJ5PJL7e/v8ksWviAzkMe90fnMXTh1kfX
Gg4OWzYOi6aR3/7+xnyAfvwGuMfoIVz50QYN4MB+74sWLUc9OjTY8Zf1a98+B9O5a5Z0DjaWjtsS
8cedaRTpT2+rZ0/zREbMZ6HSikeHGwNqOMl0/D9nV9IcN84sfxEjuIAkcCV7U0sty5Zsa/rCGHs8
IAnuC7j8+pf9nfQwQiOC1z6gwUIVlqqsTOe1cY7z9IYGv/j+d+gspMTrmLYSYkZwzL4FIKz6leTj
7v7ItxPjs69QQpWmc+qjzSA8Fc4KroIqWnx66l3xZFtiL0aTFpDGg9TiG5pqqq4JBnF1QczuDlBo
suLV+nb/G3SDK2E7Mae3UhDAXwX/iZt85Lp7tKsZDKQxvUpaIKm9+LiEiOuQVxHEntB2GhpWVTfv
207xwe9Hj+aeSF1xTdPnyrtm2a5wN94Q1KJb0g+rUwSjuFr+71xCNAcSxtusfTPUh1kXKGf3tPfF
laQC5IFkH/rjfjA+EXT2VkLWTq01s1omrsjERmVr7fzRBJfVDa0cqOlaekM9gIowaJ55CLGDIDPs
YLqVVOJzdag7cS8U13bwotH3nwL2fQhNxNuak0PlJ+jsloqwyN2HsHD3DZiZRp/taFY/VbO137So
atmt9XwbPS9FcQUA/eAE7ggy0/RgTf22EFXrbnbncC4EXN1yxiey9PGQsznylsbQs6NZALX4FlYL
rdHEiwsNCMTzxHlpwuzL2G6iV4SkuhKpSS+Dpv7fJkB/OWn2MoPfbpvhbx/0IZpGmfFxZQRXjlU8
5AGPOCkvw7zxRqOW3cZR2lUnkGQsIMbgO8GJNj0Qd4EBQak5PVTpDdy85qEpLXFthuPMvnjyQN04
W57pJnIvGF4JWTGOYwsKN1z3UAsT7hIXtol4WLMb+ErM1jzxl5SlxbUtnD1ouuO0MhT1dVZRztQi
54J0eUYe2JAfXOe61OQsvN/h9Gsdk227sFpuK7sQYJOEBCeIgu+CrjgCNL5bZhOloGbLUcttXVv3
Dc0bcfWz7668OEGDi9POSQ13J43t1Srb0JCK2qsorsSy3mbqpxGg14at5vMUbBiqNTYvdQs6VbVA
QabfeyRm4x+S/Wrnn9L7EjhPtviSuyYOBN2HKOHb3CoQDmR5rokQOx+XjiA0ZW40W5pab6sztqB5
EksAGg1LxB5yWl5oSE7oxlYO2Tprk6wEjdG1zNa4LJ2ffvJjbotte5pab2vQX1c3zRCcHM+6hNb6
yF3neUV73KYtU625LWwe+mwS4lo1l7B4z6Cqlxv2M51dlMhdhrEU0mf5lfHHXn4N8we/raL709aE
lFpxEwmUZ9HEjtte/oQrpCi/zeLBMvGOafYcteBmASaTScg/XMfloe4PHB1Y5Dp45yL/cX/6GtOo
5bbV93wf7wL3YQVVIIRn2/eR8/GRLz0zGEj3D8oh24wgeRrQc3tN3Dc+fKHh9zX5d9vkb3/54ZSV
skPXiO8XV1Gk8VgOhxD6KMSeDNc/zS6g1tt4HVaWN07Baery6QKFBPKS8GowjK5bWiVYqQzzJKzG
8rqGD9x9X9O3efrHJf9SlFzum0c3f+WU9cOWj7Kq3IfcS8vYKxg7g+DIBC3UOb560Pp1krde4J+g
8E4jyfpHa2reQAl64ODH2/YFSuDOPhtH7iNXNpZhNPU+WHsqw9Ca6asFNo8NriPCNb+WybO/9FE6
PPnTN27CFWm8Xq2v8ZpkgV1j5uv00+nBCuxE1vK+ySpqGS2hXdd5dldek2mNkjDdVWxjsKrlMwH9
vyD1MG3Wvy/5D9cFVImaVBV0JlfCNVzCbmKdJR7lcKT2u+uj88c+lLWz7fKkFtGAc+3SwUvEI4E4
vUf+bltou80mlWtNvLpKvJKAtQNZ8cycPBkV/skT7+j6itrqwOWPbQurBKw7L+BAWIby6shgPwpw
Jw/ckLvV+aMSrRWMXzlBnl/t9UvbIB9EH1bXpDWoM40SpmViZ5SgOefqWFfg0aLA7aMgAFvJD8d0
Tmn+Qq2mNcK21nHpy2u5Ih23JrHXimiFPoQUP2X17b79NUZSq2pAGA49dOTLK136vZieClQEU9Lu
74+u+4Tb7x9Oq6QMIc4hseFT+L9Xvod1HfcLksZzs5ejictBd09WS2uZyKmfI/d6LT3oW1TrwwgN
rTV7cPMhqnmx8/CzF/4cGxO6URPWKpdBwpcwI5WNrS48zmXcSb7rIN1RmcbXHGOq5MXiJrVbC148
dum4s6s57sbasGPohlZimmerpGspy2sHBC7r3DhvTJudzpeUWK4dy4bOS4GYALX6sK77FfWkpBgM
zqQzuhLP0zAWDAzcxSNd+7PzxrtxH/gjRBQ31h3+514fvHVsC3Rs8DD/Uwnva9955340ldg0plHJ
CyzUB3tw3ZbXOYWoJLI5FPRvLDXR/WlMo5IX1EnnIV8351c3dSMo1Lfp7yUU0TRuQkmFoUpd4BS0
CwFtRISh8FDPX5uEIztieMNpXNK+fdUHu3u2sFYIl5fXYql3fTifROtsu/LYt/X4MLTPc+jjprB7
3r0l6RAt9o/A35ejNIyvm/rt9w/jh/WaBrj74UZri107jq/CNwJ4dWMrkTpPLg0LhrOdLmMdkX7N
o7Xe1iaDFVWCNVhQY64skV8Hyn6sPQ74ZjV1H+q8XYnUOQGVV1WJ6pqV/4brrvV+J+O2d62tnLtW
1S7JnOFC1S90V9IumvzflbuthvQfvoKqv6VGy1U8Vtn33o6zMJrXb9wbwG1EDB5zK+X8t0z1H9YC
qJvOLKVldZX9GWSHk/dzGi61dQ7GZ68wHOqfe06gKl10fb6s1TxZbwJATGip7XPXlF7XDa3EajeC
JLkVTvvYlP2Rj923JDft7597zX9IC+xWpgWjrXhMyLvb/7DnQ+2Z5Mc+3yADdvucD3EKfvfFc6up
uq70b5rFlVVHDLcqapv0jnV/oASrJ1d0blij/a12v5bLe579dKZ9IPPo/kXqcyEvEKUr4ZqFckyG
CuOn3TuVl2xs3lE63ZfZ8CexU3TQgK4pWB8CMYFrMX1Iszymq+nOoFsZJZ5vurAQ8WHgR5hfGcVl
VNTRKk36ajqXUkI6D2q3qIBRvq7CjtiEjhQIX9w3m2ZoFRQ128KvrGKyv/H2pWybmG0ToQ4DVe+l
JVk7NzbWY6LvzSQvQI4aemw/vzMHVLkz9+Mgm8qR1tvan1j5XiJ/BI3Ysn4fPRNOT+OsKjKqtXFB
69ze/tbQs2tDXPOmh7WWR49tezkGKnEByVwfqYAZJwB95osbB/RHgIu4w8Fds+nWEFAlpO1V3jhA
5+bRymYfaTCxHNLMNgWcxuVVTFROliG0A3yAmNDVIoooH/627V/33VJnfyWYrR7kbWztcF3rhmhM
HxxySdqvyfB6f3id16vhmgcSXE2Y+9RbeJTMR9lsagCH2yuxysky2cLDszdkJfqlD66/cY9R4VA1
X4tisvzqWi2PZfZM2JGmm7L4gUpMwHKcWvK2+ZeZiH3hxI67Ro5lysFoTnQVDkWheTOlHvYvKVuI
k7iHIfD2S4ZOi7w6pjw7lK5rqMdpVlZFRjXV2jt1hb+qydeykRh9NpQidCPf4uDDAclI12WlL28+
8ydMln1br8f73qiJJJWWwHOcarKBKLqmw76gh7Ta2ya2Qs1WGSqHbsGhbV+Bg/axy/svpEoOjgxP
fij+Tet+DwbfTYmk/1ATcL/wrcSDa47FFPdgCCja5jDx0bCRaXYDlZeAS3xC4SJcZfi7zV9k+eh1
/3ATrlmTHAlCJWTJ2HKnbsLqOncPY/3ksD6y0x9L+t0pXyCX58+7oDFsPJovUbFRHdrfRh/chddq
fU3WfEeSLxX/Q/ptr9BAZSawyoENHJrjV5JdJiuLBBAAvYmRXxMBKjwKb31e+O2Mu387TQ2S4yVU
eyoBwsRtlxGVmKDloliXyquubQnBGM/dVxn5ej/GPu9tCf/DTEBsCNzQkiE3cpn2/iE7p95JxtPO
3TVHYtKz1lno9vuHPQJp8q5ADQGOugRxCe76tf9zf/6aPSJQAnkBb0ATgH/lMSfWobXL2LLnr1be
v9wfXjdx5bwthqX1w1rU1zWtD6k1PKEhcXd/aJ3LK2ctLeyOTBI9k4XDIxK8UHoh7AsRhoXVDa8E
79SKdCSWm/8Ji1I2gPLWSXjqZFqmPxKyrMOLI8vBNqyCxkz/c64P6zuDP7JhTuU/WEMdRISC84jg
qrLN/dXsWs3dnC/oJXuosu4rTZMsBlHlxjeEml9Locyx0MDyH7pieQf/7hRPKTUhEDXeqWbX3D5P
oOWV+qAinnftZB9EkEQ15Dvvu5BmeBWxNpTNCO3Vor5O5cl1fnZADpsomXRD364sH1a0nIMwtPKy
vo7175JHrC0gdb+/P23N4asC1RiFGpM30upKRY+U4MNkfc3mV2jIiMGQ69H4o4pVa+bB8UN0gF5p
83czzzEPN0mnQQPrZq8PdsH7OuEZbeorKw4dWuJn55QEb9vscvuaD2Mj5zrwJa/qa+j/bpM5Cqq3
dT0t1uPETUT5OsMo2+VKCwLBj7R55NX0PCXVicz9xiezilOz3E44o99nV1HLh4CJnTfWhjYQnTcq
e+U8lbasnK6+cu9tSEhE0qgqtyXvA1VQZ8zDVBCCeaPmFwPj/y6y9vv9FdWYW0Wo9cy2SFpkzWPr
v/XJ344Jo6MbV4lOApLqvsHm/kiL12H83hLDXV5jZxWTRsEF0ScOxpXZdQpfQPwTlcywWenmfDuo
Png3E1Y2WARjj96xTs6+qQdBN+fb7x/GHemw1m3FnIe0Be6VTWC67Rybfc+yzMTr8XmbQ6DC0IKx
gVxCVYg/qb0eHC7jsiqOoq6jOWvjtXqcUmxjq+GlpnkUqkQQ6ZJDyjXh9RXqg0H1Wox/1uqfgJ6K
4ijn9/t+qbkcqOg0vPFLgsfgLZ7+ytlfN+4G51jPieHA1mzwKjqtXCQlYQ4fspaXkcWDM+wE45FL
T2woDI9DnTsp9xsPDQlrI9f6uhAQsNmpfPEpM93odbdiFag21H4uk3mqHy2na/00lr4o0RjSuIPL
d3i1iyEOC2q9OXUwPzRT3hyqpc+sV9ykA/ucj8T+e9NKqeUzKR0vCQYrvUpk2tbkawUqFuG8TCaJ
DU30qBW0woIIy9p69bUMasAQrF05TVG3mpqdNZ6gQvLyvp45BDXra9sfCDJ560M9ddFYvImt+XMV
lNeCiav0K8eH9gv/UwE97iVjE7GhjrvahBPQOJtKhhE6o7NaniQPa5YFkUdld0oh2BLfX2PNGqiq
QWkvi4aAlREK4KAxp9bztPbHPJ83Dn/7qA8bJFrtaq8PwKzpkwZdcVX+Ha7cxCUa2gzxrvsA5VZR
ZWveVLaLf5j76qEjNTk5TVocAARe9/dtpFsB9SHG/L7P17J8zCFrmMVgZQeuIch7tFLd/wPdNyhX
DMikh6wIsWeR5YsDYMBavFom3mjd2MpehWLC6pWQo3uYIfUonTyaQeAE1Khh6hrbqOg8tBIHdhIE
8E4rbePGa+o9q6xl4+jKXSPklHQUNkfZsUVrg723GpMq0f9gNp+UNFVwnjv3ZPHTSvwJa7bzh+pr
A/yHsxTnqWAnEboPXiH3qOs/Wyk6I6GzAr3Dp8JzvofEe+jk0+Js0hiBgqtyOwmxV6DzNQ1Oa1EB
lDkQJ/LyjAFHiXTLfQ/THLoqI4Y/eWNCgwIblVv8HunyzNb0MjMZ0a33TRXUJ0VuBX6S+KfRkc2h
74Q4hZb76/78NV6sYvrSfLTzFgr2p9QnQEaJpYg9kiwHP+gMHUw6C7n/f6eqPYhejx7iZE34qSlW
CPpNsduOZzTwbMvoq9pDHjrKLSAMgpMcxhP0nuJl9b5w3hnWWBeKSqQvpR9MnEr/gdTLmTT0JJ3K
kNDRDK2C+oK6nHkyrP5D1vmQObSbKu7JZHhg6QZXglx2WcLHHg8sa/mzWjxmvYknU+M1KjvGSFxa
jGsdPEzCOU4ijDzeP5ZtcdjklCqAz6ttJtFJE5wqm73xMTz3/nDhLd2WSFDhep1IkjLLRfvoOWVy
rsKRZZEnE1PFVmec23J8OJrnppJNso5I4KQXVp2a+rkgP+8bRvOMUCWHVmhXuqWc62sSgMTGiWTx
NYdoXbDnfIn72bAn6PxGidjb+evnhNXXzsfbmRV5xPu2ie5/wqfbAWGq1EU7l8wBeCG9BGyKaPcr
8V+WrEdF2PDa/XTyGP+2Kh+sX47VwBOwy18gBdJGENN+bSUxbASfrizGVlfW7ou8Kof0QoZ6by1Z
5Lb+iTPXcKfTTV25cQUDKQYcJ9aTxeROWMMu877fN7puZGVFF9fLGrak6SUnvI/K9UboJ5Mtuy+s
olyyqOuVFkVC9NJ41mGsq13a01cfIm33564zurL7zknXDTLh6aV05Xnqii82uEg6exMPMmEqJsRx
hm4NGIZfqy8s/RJWj8TEofjpOwlDK/uvOye5n/oJv3DGY9c/5M1P4n2bk5e0NtQKNbZRwSFSDqIV
npVeRPUi5l2yPromoVyNy6igkITlfrbg3fI02DaJ0GUE1hDn96YlVeEgrCOpD5U6flmLfjf3aey7
oP8NTJU1nd2VMAUZbzhCFS+9+N43UUY0SaO2/AJRtnmUhl1M9xdKqHatzad1xk7Q9E5k9wfqPacO
iZJhn5pYcnRrq8Ss7JYyZOB/uAxWHafWhXPYaHm9vwK61VViNk/E6Na1TC9T/ZJnb3hmbBtXCda1
b92+tHHwISMbt7N8moV3vD+0xh4qIgSonr4RncguaT4T4IL50Wq8KsoSxzIs6qcZQQJ2qf9/dEAj
rRhlgKNpsMuXMZXuY5GRBmwnYI4nZRpGPk+tc51Z9a4NaxOzreZAVPEiY7EUdunx7CKCA5OPVrMP
eBU5pkyqZqVVjEggKj8ZcrgRqH+g0LA0+23LcVumD+dsgV0TjMVr8rR45EWOr3kTXDj9c39w3aSV
CK4rAU7nZE4vCWneZYAGL7QFtYbbpW5wJXZJuECPXhYYvH0uRBJxexM9IhxICVlkSGefdhi5Sy7W
/MsxdeV8eu3DuEq0LqkVEB426cXqK/Bk/Mz8XZO/JylkyNbnTBrsonN/JXZb4lkeXdrssjLnNbP2
tvgtQQieenYMGeZDbR8KI7pC4/QqNCSxQ8+VgsErnSyaLbErGiuGSvUJBKmn+z70OUaWQHDo/3to
1oe1k/Zldqnqt6l49dFpId4LSAL5JH9C/T/q2DOb3oa2ANKRPYbubPhnjYOp0JGcD22b2zgc0t7/
C6BxWee/7n+TbuSbOT8EHVTDuqBZc8BdWFHGbYGefD8ztZ/rBlciehhsyDM1Kzmi5hd10BTMIKF3
f963If6TEsJS3P7yw7ybGopodFnSCxLFhzC8LJbzQIJNTEYYXQ3oRg7lXEs4Ll4p6OTe97mpYURn
EyWi0Zbj1x6FTYL2jzeSnT2b8sOamFZVLPw8DAa/GrNLPqQ7MDtEa/fe+7uxI5CH+dl62y7nKsUO
Klhh6o81fJH8Jn98kUaDa9gvNIuqAhXKHixkwseBDI1X9G6DrgMc6pv8RWXVsaoeAmq2h5M4sN8W
oOdXSC46pDJcJTS7j4pVCOfaH8LbCZDSNsQe2spopXXzFDaQaM74YsJh6SykhGtlDyV3euzbPU36
yIPcWZglfuT1m1SqCFOBC3MG/JtDJb8QWs1nt0qsOBjDIb6/ChrnVzl2fDdA0svO88vo4541pvuu
MJUvdCughGwx+mCHzfBmFPOVBDEfGGSFwJWy7RqqohbA7bm4zkhxYI48jOyg/tcrHEPKTjd15TDO
pqQPcoKxSf08Zs/gy/06JrslYYbxdU6jHMM2d7u67rGm3mCfV+BuUREFWCTYkhQkTEUv+CAGcpOx
QiqgQdVxJOzfcaDfNzmMSq5TrCsboKuVXmy3RcMJkL4HB80F2w4RFcfgkWBYXPTjX4BD/zMtlGBH
sL1HD4KIh23zV+N1aZ06S5A7KvNUxlVjPXM3TA3RpFlXVcFi8uXUu5284SQmdGAVsRgrtARtorrA
uipHrD2hoamY/PQyVv/S2d5DSnp33yqak0rFLvC0q5ZqXjI8i/5lHduNawShwr2oxv2Ukoh6zbao
VQEMdcVs0CfBQkIGxzFcT+s2jTRYRwnabljmZFzw3m2W2Y86cDbGYcrTeC65iThCs1sSJW4n22kI
EjL8wsj6Ze75Aw/+3F8AjeeouIXQgRLh6szekSbBqZ9s1GrcHWrt2xxTLeePFfPdsgKAx6fz3hLN
kRUsFonp7qexi1rKZzeAUNPdUgJQUrS6uYioVb1us4wSsFChJWEmAn7pUxLTv2vg03JTHVM379tq
fLiz5qSHnI3sMG/0mUdhw8p9hu5hwxtBt6a3f/0weuinc99AMudIwEcY5au4dCVIKdrUKH2lm79y
xE7tktrcgm2IX0e+68ftZIIC6YZWbsUMDpnAD3F65/SvsSIAl0DD3rDNa85XTwlV3iV8tgcHj2i0
Tjd/FXKJpLVfN2mOEfYfHQsrK4iT4BRpqvZSd3zXWMW71ZlARhrTqGX7yQUFHOkxe9r+sKfu1JGN
r0qVT6cDeaXnBjA6ta3HempObvL9fhRpLK4W7CXQdnTo4Sm5MxYRSWRkh+OLM7RfnMVU9tHZRYnU
wEpTFCDK/CJRTN2N6LiNgx69V/e/QBNNahVeOnbe8FLAIYegAwWnXcfFTNNdk2XS8GbQfcDt9w8B
m2cr2MZHG7ukP5/Hsc6iJKOmu4FuBZRYXfJmImvPbvf4/pzN+Xf0ix1XWz7LzITP1plIiVmgbFC0
Eo53zCawk3Bwo6SH0V0NC6D7ACVoHdG0eXLbbMRgObu+6CK7qHZDgQug25h6AnVLoJywQMYLm/qw
EtqKdkMg9iHk/O47kGZotQ5fciQF22DhF4pMl1XMT6Kl+21D365VHxzHkTQYEkn5xS2zU51f3Nre
dpVXq/DpmGaNv9L2yR7dZQ/envnid9TfOG8lYllY+7ObINe0Svs7rSt3lwXEpPKu8Ua1BO85aLWv
+plfIIeL7IcArzsaoHKTDIBuOZVgtRY3HLKSece594DrdffJavJ03dBKqLpQqekdiGtCWaD6hpLk
Vz4Mm9pWCHOUGF28qrNWavPL0pV0V/Duy0pXutHFlRAFjKi3GaGwSc1QSOr2gpoKnZroV3t5Ulb2
2TLh3dcXZNdStl9derD5/NimwddNUaR29AAMl/ESMJwLTVNkbLzYmhLD3qVZUbWfp3A7u3MHxL5b
yJ3vY4esTOeSbuhb+fBD7A8rtLZtBwsaTMNb6PVD1A/upp50aKwoAdomSSMkbTjYH5Jvgd09D0Xx
AnTItvhXuXKscvTmcIS/dGEf8YTFfdkaLK6JflsJz9JBprkl8Be3+DnZ0w+A8mKfbuIPgl2UCJ1A
G+QWYXg76dwY5t/TrZlmlSVHVM1iey7BMVf+aNH1uEoT1YzOU5ToTArAzZuRkCM6YvZN0j061nzY
FjrqsQlyJrsOoS9WomdlnuZ9lyabXjGU3UpJH/ybhRmUYlrYo8aeNV8CkkXpaMhcf24RypRzM+y9
ygLlgHcs6+LiOPSFb6NJJFQlxJHuIPF8gbHL9leQnmfoXCz9pkOZqvgmqwDlpZ303pFVPAaR1cGv
tuGDqAptmsKGDEnj8ItVzidWe3tZ/9riImip+P/rSMPOncMF5+WEVCbU/PYM/ILbhlaisSF8XQWH
PSoUcBs/jOn4vm1k5bT0Ft/PRg+ryLxh19ugOROj4bL/+QZFVUjTVLPW7tF2cCFeCjZjgU75/GW0
V9MbV+fbSkiSYqHu6sO3UxevW0KiEGnqTVZR8UwugNcsd2CVJm/ixAXUFtmLbUMrEdnk6xTWFjbW
ma9t5E3I8co0MYAyNSZXoUwWkC7C4SP2kep5FNEwg9J8mwuqUKZw8APijPDuDsgxOsk48E0XTd2s
b79/2ABT4MpxIbyZZMwvVhNe8oqhm7k0GEXjJyqpTYYqoaxveyDp/smSeheO5aZDgaqENoKMwC0G
PrKVPBdRny6vYobZ7zuKzipKZA60DyYyYC2zorhkmRuHufhBvWnj3JWzsqpkmEAe1Ds6mR83E0Nb
jTQUHm93p/8WqqlKaGM7rR8ELoYuuRsRHs8r0pX9ud6kt0GoCmLyimqSYN+zntgc7EVQvYxjsr9v
dM3UVfQSr4gl23W0oAPgfhcrPbPF+eI3f8uwNnij7h+U26yX045zyBReHEimgkw1dgD0HNZyX/qj
IVQ/79GDgW7//SGgkMeRI29wY24tGVvDFKUhO3P3q8/RIrLsbp165eydB/HgZ4YTW/dZagy3FrLS
JdZkts6TQ2N3ebG7Yxqku20LoxyuwKe140KT5ClrvWhOjhNj2IH2EDK7P75mk1Bpb5oiQIZhwMKv
hYwsdzpUqYmdUDe0EsiWh4yRmFbraZq/rv36trjy722TVmLYK2toXjoLjqmJRWvOD/7CDT6kW0/l
cKXB3CWNNwBGndmRnH6UeR1h3+w8QxhojKJilypbQEtvhr8MPTvwufurTpqXTVZRIUsot1vcb7GU
c7/EJU2hTWzqqdDNWglekFs2eIjC4NbaRV4xxPNgynnfzv9PNk2VycbL+rSQEikR11/An9D9ofn8
PUsydFUU1pGHdG9b9kbjK8Hq9o7PWB2QYxiWf+cCqlTSdX5ss/7NdB/2nsXhGSR5VrzWB++wgBs8
KIrdtqGVWzBKO1NbF8Q74mF69Ap6znmwcWglRm/tQzIL0QYSWql8aBsrO3KRGC7CN+/4bGnVMLU5
2s3oYj2VU3N2svld1EsSQ6PE3rtUfhtcAJe2WUiJ2roZwfnjceuJ5MNfsht+J6Aevz+05jqiApXy
El1KUsD43e0J4tZx44R7e9pE+kuoClZitez8qnfhNuWjH5wd27Cv/y/t94nxVZgSg2oWrSUGboo4
f2OH/GDF5C2rI/4ij9XRxMOh2RlUXpWltFc0EUjriWZ2sYMq1bxfW8dEtaozvhKwjidDnwy3fadj
kT1fAIfa29KUt9fs9SpEycv7BjTdMznmLrpx2HPX7MG1EmebZLqwtv+J2xWw0GUiRztf7aMLlv9d
sDqbenwxuhK6IvdK0g4zQpfyk8P4LsED5b7P6y5SqgqYN02VT4IWR0k3ZOestbtdy7vqjB7u9i/Q
PdeXNmR+zNdpPE9JY+9Jv7CjRY0tEjq3UgI6oxiqEPDemdZXZ7BF5CTbGrsJVVFM+dKsJc3gVR4V
u8EPj35pnVdULu9bT+O0KpCJgnIWkm2Ye0bkOQhYlM7VSVT1ti1bRTLduHr6wUFGjnZlRKAXbYXh
xqFvgfLhDKul08h8FNaTT9i5SMg5Tf/ct4lmPVX8Emlx7XE6PHUnZoM5F/QofQrSvW2D3/70w7TT
cEjypaqTp7b/jWz8cWXbsp9URS+hswKyGcyxnhIx/CIzmkUsArKXbdNWAjhxIBI455X15A5z/nUN
HBGHfDVlV3UWVw7fJkCS3Est7wjJ07iYkn1HN8m7IX6U4KyDpijkgKGDES+R+hd1csOppQkdFazU
g1uPS8LQFxJmbJ+iqhrZNaNfgmDaVvigKmCJOAFEd0WTPHVT9VCwc0bLZwsSH/fXVPcBykU5RO4W
LP64T8me7P3GO7u+88/qmbKWuuGVALWLEvT9vEieBkjEQDMkWkhxsJaNHqnSjtgs6UnGPOsprdgQ
gUD3r7I18b7opq4EaT13orMK9DNayxBz/qfj9T/zKt7v213j7Z5y1NZjOGfJgGtIzgQbozJ3hx/5
vI13FmVOJVT9ovYnv6XJU1pQEflN8LWUeRV7Zfu6bf5KtAKl13oOmPWfxsp9LMv0t0VTkwCM5pqj
gpaqkrBFgJfhKZvqH6CreVhn56EJl1/tYh02TV8FLhVF2+NlRbCVJcURslpf1sTUcPV5YxFVkUsQ
cJf1MCEB4qHRB8KYZ4ANY9cbDpN3QR78a9YFr5ncpK1CqIpmok5RNmtaJU8kGQ6lIx6EOLSBKQeu
iQGVUqScoVcsC8Cn52Z4tTPvNVz6c7Ukhvyjbvjb7x/OwRHXZSsdkHDpR/lKLD9GyfsvmVDDeaUb
XongANBjnmG2TwWvD2z51x7b5841NZBpvFTlEpmIUyGngxDLJRkhq9o+WlXxnAbjF5GbDKT7DzWM
7d7z6hRX5pF7FuiOmj7KOin2M4E+OkQk/toWDUowN55k9kgD77imFojNweXAxe8NQ7NAhb6EDiQT
AF5gD37f7sToPPNJGgDUny4vhlaWNytoOk15mjwwdzzWnO68vtwPocl7Pt2hMbyyQ5dhI+emFO2Z
QFiY5dXTtJiS17qhlWWVROa5C+rNc532j37moFXbRO75qcdg1spSeknu+G6IWafzvCNdISJrKnbW
FB7B0bslK4X/UK5T81I5idf55RnsmHZkBcUl4evLJn9RkS/T4A5TDRXLs5vRAzKmp2DedJECh90t
ofdht3Gt/+Psynbj1pXgFwnQvrxKM+MZ2bHjOPuLkJOFkihSpHbq62/NfXIYcwTo4SCAgcOhmt1N
slldFQh3hdRGbkP8xJmq1I7/C/0N4QqDM/5DcifVNLlVyHLu/S6VSilrU6gTbpzS3ixMYerX1X41
9caiVsO8UORFbGeBkm1aMHVSk3OwOGqOqIBt/JDBM3UYTAT8IrYqLG1c8xfegPHQ7rcI601jX//+
6iNqglb5yMXSBtNXPBOcaOFsnML/73n/1I5gHy1WcW6iAozpNO8hWDHhxKMEP0RqSCn50MR1pqY7
vLJk2xp1puXWIliEbFxoMPOcy2fe37viudvVwo5v0SK4tQu+DEEpwf7RZawcM0hT7VxdLXAlmFBC
RjBrr4MQuFQXTnY9JSY4O/29uDNpUJiykNLc4L6ld2h0zlTz3A17digMr8VuV0aNFzvwy9Zq7pAx
0Uq0kczeTpiBjo6poxj66wUC12/aXyN5nqywTpP+hOrynowW6BCZpbO5PVaFyP0xvMOz9ssyBRtJ
5+2ICnSITLvUY13WmPsM8OqvpqP9OapF8eX2xN/28UCHyfBEWqq4Jh1uywuUc58m2R3IWH3YN7wW
sx6Y0B0Ws+Li9PWxsJZz1VgX5ZR3+4bXIrQnltPOAS8unZgyfynPkyTpduXJ5DZalK7z4q5WtYp8
aOxj4CZ3wheffOBbyqHcODqZ7K9FK5SbaJfYicghLDFAOXcq8VjbvkRs2VXLT0Au+3fQEgEeAtZG
LA8q8LtH8d0SvNy2vsEzdTIgyB0FaACORW5DJTDlc00zCvzSRh4zWEZHz3gupJz5BL/vgvFB8p8O
jiDOukXLaxpd22zbhLF1iDyWOx37XQzRt25tf6HAvBG0puGvf3+1DRZrC7UNNxI5XpoOVSGzIhqO
w76SCNZU22UFSouFCG2ej8o7dsQ5sWALbGWauRaxSzSV7UiRhO3BQzdCdAeVhPe+Ozzf9hlDSMVa
xNZE9GztsImXU3QYhX1C1d5bIES4pdBimr8Wsy1rVF+PSAkr4HOkU4d6Egcux+O++Wvx6lceGdCQ
gHwZ21XKivIAPYZvMWNZEtcbv3Hd7/496AQ6ogY8Q/Uy9glsBIFxSX/yWYHY44twPzplvtJdYulJ
oKNr6kS6Nqh0kHrYE9qNCKjr/qy+/N5E3WmXsXQeIFm4QnTXbZcmj3jUmEHhP8jP/rDrsQlfoAUx
Q2vUQOzr1hgOJwukW1YnNqZuyG3R1b1eBTDISaOwn12RK+ux8MujsLdKCqaRtdilWFuaJNhUAuc9
7j2H3mIbfmMaWQtd1ZdkdtdG5jF/mYE3msJp48J2/eq3PFKL2g6EsFXN4CoOs459uNxXHNpHtbuR
FEzD6zHbls5SyBl3zdKrm1StYf8S+XPfp+scul9vO6PBOjqlireKQMQTLs3OWqWiwSY+JhuGNyQ1
XYCqLAUbQyth+UQgYC7L6h4Pa1/jpTzE9roB6TJNX9vG3cptm94raO60/R1P2iO6XzZ2WtPQ2rl7
KFkTJCvrwNgaEvKlKj3Ov0C/BuD9bJ/ttQcIUbmJ6xRM5lMrXpQz9WmhyI99Y2tJIG6tqqJdzPKC
kfGw2Kt3qSJnC2j79qNzEoRXn32VCHjTz3jflyxfkMF462UDRD3U/DRPcdq0VqacMHVw+wxX61Cw
LZ6St2sBAPP+/atYDkh9lDCYz9+v7HRlamP8qa2O7j6JFXyYFtM0Wi1Fe9LgIZ0cQ8kPPVUb8fA2
zANjawFNKseK+NVope08VBzL7Tx1wwymeyuLwMccVvaxc5ZsZk7ahCprkuBw2xsMqeQfciCw+Hti
7YrLHMYpeOL+jz8gy7AxvCFUdNyNS6ykXq7rErLhEA7Y9anaiELDrq9jbqzEngo7XopLYI0nUf1o
/SB1sfOE0XRc1MeAqZ3foAVjFI6etYBFJnfCyUuBURJHfy7KjY3TsAA69AYU+xVuA31xmeL11At2
GkM3pXSLvcpkJS0cZxkAvRnNuFD603F2LoBjp4XNDj75wcBeG40bW5Jpoa9/fxX2koH2vojH62q4
WeFf28XoRnQYdgsdgOOBBnepRviQJEsqlHOpVf0EMpKjzTe7MUyroAd3HThWG0zFpUSnaAUC2xCM
/iEYlW9Hmck6Wnx3qF8peS1AKz9Ox2oEsPP37ZFNE9fO18KdWwrGdpl37XgIGHuclvCOTf3L7eEN
ttdBNoVUflHi8pfPrCTPdVKMB4K2wENp1XEqRLLVDmgwkI62kcQSpFzgpg0LLlA3zmXZbLiPYWvQ
kTa+EG6fuK3MmRxSDnyTt+b+7N4NszoOyZ99drra75X7u2yNg6hDMrL77mCV4TF01sNAnkGnuK9i
pmNvJOmTFf02WGjfyZD6PrrBFqW4yfha7K6Txye35xK34wZc62pNLRuEHrctYxpcO2T7LIkG0Pzj
kN2I52j1oRKjhq2GZoP363RBFocy59LB+/0IXLOr+yVZopT69Ub/oWl4LWwBI1RL1AmZL8BCqoHc
dY2blpDHvm0a0/Ba7C60c2gxwzQhr9OxHdPC+m6RX7cHN9hdB+Esfje6SYusWSmWlomfx/2w54U6
CXTwzTiK0W0SmKWLP3H3R1t+SPiP27M2mERnCvITSZrIh5fX/pzR5FChzVuuGyYxJDNd7cd3oNQr
e2QC0eJmPfq8P04FoAjgRkePSXt3+xNMv3L9tFepgMqK8qHoSC7b4WdbDplayCPpljsabx2yDZu6
d13zVz/hExk2V9hrLu1nnKNT6vppM95TMV/C4odqNopypi/RQreY3bkDcZPMV+c3F+e6w1XTPfS7
xBzhRtqeKy0pwAEDD23E1zApc1X7G5zoJt/X4la1jl3ONoqVcU8helEneK0GVHFYPt5eYpOXaoEL
7BZYI6Gzmod0Wo99abcpcLy4D65xedz1EzoWxy6cYIlsUUObIkR+4CCFLtMokIfbwxsspONxEg8v
Ux5w3iiqXGtxS+AsTroM9tYKGFxHR+AIZa3N2mFtk4ploy/Oq2t9HBY79cLq875PuP70qyBIxsTu
0SAu817ivuT3d+vQ7asd6FxCo6NstlIb73ZxE6YErBmZJ+p9KU7X8sHVtKzXCM4TLN6hcMaDb48P
fdtunNhMK6sFrawSPJBcSwcsbp97hcuEN2x2aBgc39VCFnVu145Dl+XrWD+uFXt0ZzsP6K42BFDO
aXE7sbhZ5lIhrubOy1QbDwcnKbcaBUyT16K2GTo/KSm2WyY+R8MfJT6O06/bvmgYWucOqqoIvfMW
hp5ndQbh9KFsp/uJ2BtnP0M0OVrBye2byq35RPKhc38UYulwwXV9EIAjJ6gBHby3v8KwrehkQtXY
et0M5upc8CcKjtqqPETeu6H76dQ/PUjN3P4Vk620uOW8YGM8wf9Lazn6ZXdyrPkIotPs9vAG/9ex
VTU6CqPRR21UreUj8Ggfm0bsO/fo2Ko6rObSkthWgtb/UNjr92CKUjH4G1nHZBgtckseDHY0AS2w
gme3LpNDQazz1GyJSZicSItdWfbcXuYa+XIBAD5gKY2f/PJDX+7id0sCHWVVuVO9KnLNPEiaayTP
47zzxKmDq2gf4E1v8knO/P7oJezS1HPmsOB022cMltfxVR332s4GTj1PCMvqKkjJOtyjw3zfwuoY
K1bHEWCRnOST6j4MpD6ETvKxq7fymmFhdZQVU0NkcYpLUAlZ32r65rhPMf8GRZ59AavjrKgLVIJ7
PadFFYoXgcomZaV8EBsBazL+9e+v9nE6eXKC/AXJq6Q5RCw8Lqs6OdMu0r4k0ImGrLUtSOPh0F9M
K5S3+WFlWwA008y1gKWO4611gKEnGp9b8aGu5xPz3t/2SUMe03mGksYvezyI4/7md++6rgkPdGjt
jTuKaXBtox0XWbQJlFrywAKHnjMW/mkorJfbMzf5o7bP8t6efcpxh0M2+17LJMUbMEsrWVz6Zuvi
//YHQHHqb6dxoAY9JAO2qnEZM68pnsc42Zj+26sKzaa/h/bsqHcggkHySNKhOCqigBewWu6zExoA
6RaDhelntKpy0/jCDdoJziP6ux6vpVPtZ8G09cRmMtB1cV5FFYHcdAw0rXXp+1j+JjYB0zevt4R4
TKNrMZustRu3QchyaZE1RdfDj9YKj7fdxzT29e+vZo426RlPR7LN6dI/Am3y0Dof9o2sxatavFn0
oWjzpWlzW0IMREXZ7aFNq6ltrqwtlcuDGVUuUJsq8NhH13/pFrG0aXgtXns7sJapHHFmKmNIRBCV
uu77Iu43Dn6m4bWIbeu+s8Bc3eWiVMdxsb6181flqV1VNHBt/b2g0lpLNEwsMudB+YeU7sd19cND
Yg3x4bbxDR6j46ogEw1SHFAZ5kNQVAe3gGQhkcPG5m0aXItTHlBudwxXHotFNUQKrcaejkRxslUg
NRhffzCdQi+yS0W7fG3aJ0JBMc2nbyoSG1DOtw/1vv4yykEvH4ul73JC86h5aMJ33H9XdajmPAKc
unFEMBhJxwrgJAZtCOiL5tEs09ht81aRjVqOyTxaZA3TEPoAMHdA3bRp7xf3HrBzsV8db/uOYXid
GCpoKi8GbAhHv7rIaOkePNan0NjZdbJEf/ffvi/WaUXdyYFrNv6HMC5/V2JKVbNu7OOGxdVxbcDV
Uh7ZChXkMkz59H6tn5l4Xtr7bnlW9fNtExkW9x+eKGpD585b8XjV9aCG5iev3rqTmIbWFrdK1ODH
EqlBeuD595LQPbGQsMO+iWtZEz2EfVlR0eU8mTPVSVSTtx6fTRPXMiaYp2JQnsDwrCUnXocZDbdO
lYahdTSbU0bhOitcA9G1mc6qPA9+tC+X6Qi2qVEeCRxcYHllvUgFUk9qJ19uG/uazf+FPPk6ds1r
+0BysPznSfxD9O/i6pe0LqX6HhaffJFb48fbP2OIVx3CZtWLRx0mu9xtsBsO8zv0RGZLUn67PbzJ
+Fq8KlUUNK7nLg9xSfa6MA3dD7dHNk38+ouvjjWUh0WgYuSxZbhrklM134NEfN/Q2rmmiv2RLE7d
AfE+fWfTGh/Lxn4geB3fd7rRRe1kZfe4MuB84EWfCu8lGH/weuOaYzKLFqMcpdCalhiauLnV3ffd
RS37dg4dZcbXQNBVweKlR1J3QFNW+77ZZLN/+5bj6xRQSdfNbj3CEa2SpwlKEhHE04e2wUPelgSW
wRl1KijalSDv6GAbBtzJ0icXOe4rqPi6Pt3cyERVV7O304+ayyzk3+lOu+tcULJWLrRiYXcSi9QZ
/5S9l9Zs3XPUiHy9Nr+UIhql15e5HfKDr5xsFcseN8fQWojaMRkCKXFPFdCrT62qJycaWuGh80DF
dTtU31xS/IQWqh7YBWviliQvaZ8xUAfb61aX2puRhKG1vTTifBGikWXe8OVu7dHfEUDEjw/W531T
1yLViQCjCBcHVazRziFDk6I/83B76OtZ+p+9A1PXdlMmYrdKete6rL6bXl8rerdMfZaVE4Amv27/
xpvxGvl6iZ660g/rrib56FcyJb44qFaic4eztA6Dfc6pF+pbNnW4b5PkXI/+Bw6oY+bhMXKf7+jl
+TKJV8gIONbFBocO3hvvido6R5qMc/37q82p8S1FVj5GZ7RO0TRmHs5L1VC8d0P2R61U7jlJYg20
3bWgZGGideIzuoQyT8ovyVyxDdO/eRTG2Frw1mQJ6mGEdSr6UpXPSjw0kGxEQ4AXPqotCvr/e+Qb
nqr3P8t2XUDaX0VnVLhouiqKO0ntrQ99sNq/OvAFn8I5FqdZTuxLaEfl3WQ386fRCsb3c2v/aMJp
yCp3dPrULik5SICQLh5kqO7DcgnfV1YgPywq7jdC1mQTLSWsVmSF7hAFZ9EtJ6v8YddDGnNIDNn1
2YFwRmf9vB1chtyjl/55OSXBYnnWJZnvx+HJY3fO1gHBkDH10n8bkEIoaWNdu6rzH0nfuPZzyZtw
65Zg8H29+O9aY9VDCyE6q2pq73qPVT74BBycKlnXvPfgsxunb4OR9GeAsbcmqx1WkquqSaI0YjTo
jtwKyJCWs+VupQnT92gFixHYsMWTHqBo7oSqa5OS1s9H5qddXG1cOw1ror8I9MrzIhXK6Aw+FXLw
qRPn8bhuXclNo2tZYqrsgZMxjs8ERBsfu8KKZcbmuNnShjetg5YpYhr7UDtyQJEQl394RR8KQn5a
Hd040Ro2M73tmlY1d5dZROeZilMQ56VfPsuO/5axcxytfosuyxDb/7wPQCCyqmWbnLtIuKlDnC6r
VJUtlgTUxeq9szWBUbWH8P3tEDe5lbb9z1XUuBBACs6ML9ERHtBlNCraUzCPQQrqpV3X38i3tbNA
PNOWdvYcnzvJvHflhFOeJwPvv9tf8f/t/t8EDlHnv3c6u2wYCiadvKd+G8XpVAbzmo3JTC5+xfgD
WJ/sJ3cJLCB6HBFkC5CiQeoHKniJhM0u3MH/VDi2+KKotYJ4pBRjbsWK34V+EH9oV1V52RjPWzCg
t2PB0x8jqm6ZSMLi4Dw0PC2oeIJK18ttU7x5YY88vceb2CuAIk4Rn327fx6xpfWtdb+6BUlbB5ij
cVIP/gi9YydZyOH2T5q+5upbr44ZcEvg5vFMDHRfibZjknWbFci3g9r7p+ubdj1E7pR1KeYhfPTU
uqTUI+NT0tAtBibTT2h5g67B2HExAKgm/bPA4xlawM9eHZ73GUe7GszSmt2lbsqc8ZeoHVKf042D
o2ni2jEgdEqnTcRkXUbhV3cebpOZE1fJeaHR1iZqciYtOyRh4Be9XdPcHT413uch+lB7Z2f4xLw/
rf8QTBsHyLeTkJdoyUFZUBGXZK5zup6Zd+93bbqys9//2bUE+kvFBKw4XrUkUHHWkw8l+jkKNko0
b7dFRZ7+RtGxMSnoGMn78iIu9qf6FB6mIJ2O7sE+L3xjoQ3xpbeA9z1Q560z1HkTjvLO7dHdGbMt
Wsm39zVPr5T7UdBSH73C6GGwM2zG1H+/uOoQ+alwNlLS25QlsNLVg18lCF4nE0tImZzZGpxa9rsd
/wNvbFajT4xX/bskHI9tmYZsq1RhMpgW0m4YLgG2GHlfF+hDFB9dsRHMBkfVa+aJzwNcRwp5H3vt
c+HIFIfLA8gcL720jred9e0DgKd3hjOUhvDObsXnSDbHdQzOM3GzuPbvJzo8CJrSMNg4uJo+Rgvu
ua9BERmUTQ65w1Mg7ZRw3qZLgo2x28WNgJXXIlu2cuZ2C9clsk4jSrN5dHedXDy9oN4GwFOJq+NG
/TuKpRD2OZqfrfnr7XUwZFe9qB7XTRdCxUDej/wR78Cp283puJ72Da4d5me7j+i4JvLeh8zIgxOI
/0qLkGMT8/lw+xcMi6sX1Gc+JVERWBTbjpULZoN1sT+Ggfzlj9XG87IhyvTe8MpTfuIONTonyXCe
uIOtv9lwTZPxtQAW8RCKDsBLNFgf5/pz5/xo7WQjm5rG9v5ORmRcVh5MLc1Bi5yupD3UHZR65C6E
RuTpRXUSeC1kIBTNF5/gRh6kfVhtzNxkcC1gq0mFqicuzQNAh+SQW9YuvUlMWgvTJujh6WXS5bSa
6rTsot8gENvqqzYYXC+pg4xTJiEYdvLS6dICR0OBVqSp2rr3Gayil9OdaOSjJKTKl/rDOjonR9CN
bG+auBal1gIAoR163X0UQDxrlT1L3bGx0oSKrSU1/cQ1fF/tjENlRe5cFWUOJsgjd9qMR8Gp3xRd
MWQBHYQwVkyBr9Su87669NU7m/GDrb44APvdzjKm6Wtx2uCVF/QH0LQjg4/yiih+MzGqwxpHWxLm
pi/QotVfWqdumVvnE18vJWPvR2tqUuFaKXGarZO04Qyk94DbleziBS3uZ0nAUw1AYVtXadBEF4gd
HXHfvm0s069o4dtYYmjV7NV5sV5AL5Xazgya4I+DtaQWJHVv/4jJXlokT1xBJya+NpiIj1V1Tvhn
qzmTeOMTDOut930HUKQZ6+tNT9Anf5jScP7dsB+3Z24a+3ogehUKNqpCkBrFJWDy6zS0fjfjpyX4
cntsQ47Q9RamrmUkCZsq5+X7yMmnec+7cuTpXd4NLqx17y11bo8cDSXRsba20MWGc2BwNdMrcwTt
EtqgNapzxio8cUL+59hDuMRW793uXbTJtmiyuhbBZdkFq1M7dd6tIV4NBQ7kNQist1BQpq/QwrcD
2W0kxg43O/W9DB4qwAfAhOD/ofP7SX3dt7jaPVhZSViVDa3ygdd4Ee46G+3wwfz+9ugmA2lRO8+T
41ohvsDlPEhr664RrD44fvDh9vgm19QCFm8L5eLIpTv3nkijnhwp8TZygSHh6F3eng8tIz7OTR57
Iuv956b5XQ9NKtlJTOfbszdYR2/wriAes8bL1OSQSv6QVCSLnAACvltXFINx9CbvsJlkNHdY2oqT
E1iy8ciyYXZDnvSvf/8rvLi/eH5b5S5ae2YZPyuePFRreVFi5y1Ub+1GK+0o+9Fi9yD8+zQz8BlH
Q//ztt1Nhrn+/dX0UWBrJgaFqrNam8eVsO8FFApvD22yjBayPlDjtEzqKk+4fe96bkZavCkN9Tvw
fW04pslrtIh1m5kNLVSTcumMacn7F3SwnJ3S3hjeZBwtZMegv1Jowu/RLfrNtpPvJPF3+rsWra0D
iSoheZUTBuwGgBBBhSv5LtbYyNObu+1Owe41TD8p967y6KUgW108BpPrzd0cRHnd3PAGHGHTHzGs
Z8jkHst6V0s9Zn5NQa/8MSRL2wOHhmNH4YKQdj6WfZkmrrtx7jCsqN7ibQUtdPY4q/IyxlY4VChV
eT666297vMk217+/mnwRzLEUCqN3ip2VNz150Veuxpfbo5vmfv37q9GVKuN5HBKcEabil9tGeLqm
eL7bN7gWrGQaikaxGPurjwqIyIT8fntgQxbQu7hDHpfNTHCykeUcgRMJpN0+d4c7x6qG0xqF/Hj7
d0zW0WIVpceBrAmswyChvqJrRa5bF33TJ2ixSmyqSBtYNc4F8nNvDVlnqbwKvDQMgl+3Z2/wnH/a
uV2844w2Ms3alQcKbdGpPYAj9fbgBtPozdxWhVf+duhQX+GfIaBzgKz1RhYzjaxFa12UfVH7U5Vb
cr40dL3zui2wlanW+4+MwmwttojHKldlG6RNj0tOPaIt0Uq4+ix84IFZm5Rgz2M0ndGmcxw9J7zb
ZzEtkKEOgS6BaMGBx+XnybHuyT6qnwhK8H9HMZ5kwa1GsBi1/2u2QiBstyR1TYuhhfA8SekmwfVO
5Q1HQoa7YNii6TK5p7bPTnxUfdUiKy+zzIYozCDde65nf1/y0fu6QdXLaetgM+wZOc2JfzdZu4iD
YG4tdpXXgghA4MLWREnGXe/iiXjDSQxpQUeMtdzCa64qUaBT99wjp4Q84aR2tIetJ/VrFL3xFq2j
xRyxonJEo/7cDUFayqO055QEPxU7NZvMt6aP0CIYbX59ocaK5jIaAa9rsyWuHiAQcYxFuG91netP
v9q36trvF6BygCq3Yy+1qLumddRs9eYavF7HjKEdbwlBsEvzQv1YluodXdmH20nAZH4tUnubkJni
Pf08Dz+4fBJsONLgP9mIDNpvp9u/YZq9FrMTDSaXRYzljWtllgifFrrzvfj/XIKvzD4OLmUArMLs
8/BdVNK66yjZWZzWAV0VccqaOJg3h6Cwj1Y5exfCPvJ0PJejVqtOUJ/L6RRlBaWPTtxsPLLGb8eT
juTqGsi8DRa6EufmbuLkHNAws6oiBe+O55b3DtnySUO61JFcOCE77lLA9P4S5d3Q92lJ/UMLZuKN
kDJErd7SPS9KgfGWgdFYLb+hWncCpuup6X+xstt3ZtAhXFMRxmBP6VieACLZFe3Rsbf0x0zWuf79
lWMCNed5RSUoeig+2kOfTeUl8XcR10Se3s4dDRDBQn0N7uN+52sDkLOzYRHTtLVQ7esIRBR+Q3Mi
POdjXEeyziarbiFZIktnSzzKkBB02BbaxQeQvwTXp4IgcEqQ6gb0xfbbItg4jxuymq6U0YSlZ8t5
BR+526aJn/njO6v5PU4g9djoqzCFmbblOs7ghGh8R0+bC3IcNWZ0ete7v2ZwpK3lsxj2tI1Gro7U
QhFnHWQIDyUOPflSHfwVLXolyIMPe3Kzq2OrZIB7oo8kmldOdYrj6eB1W8X1t33J1bFVjRcGMb8m
udiXx2X077pJnMQSbewqb6cHV1fPGDlg5iEXyD9R/81TQBfM1vsR9wnJtjKQ6Quuf38VxAoFdqvy
W2wA5R2fVMqaZz94vm140/S1jbcuW8WtBpEmXPfcr1Mag+jEd3nmultocNP0tWAW7uKFHEQ8aAmG
vGLhH3mRPCegPN9I0G+HMdiY/zbPtIrQWq9dwUFrH70+yvB2lt22jmlo7aI7u7EXUisCDQwai5ra
Ok2xteHxJsNrkUuHcppwbYZERPtxnI9tZaeNOLXuxm3xbRCYq8OnAjyCucXo9vfQ5D3x03SGdtpx
uOs3hjcYRodQgcRtdQHHREIAC6Mj3VRu9s78/9D071Hc1ZFT1FOVE1JMvTs4Jz+rjvGF34Oa69Td
JQe2C6zg6giqAFqltuzwI2Xwn+t9cwkYsbdSgsHhdeTULIoRihzSPduSHssSVCfJ8jjKXQ3ekas3
GldlUAYMVa/c8T+Xjjo49i5FUYysRWpRsdALgmuaZysO3vKhoQ2eO4OY7YsnHSclCih/rM1yzcUf
5RydwJaz0yG1SBXd6jDIoYIvazwnySyg+hZvyU8bQlXHQxWT9N1qgVnquEmj+aVd0MU8ZUptbOKG
YNJBUcM6WLaFggIuP+oco2BfJVuNaKahr+eGV1uHbwdCgP8FBym8aWRSrXgap9O4sZwGR9f7jHlE
ed364OaTYf/cli+RiywzbXWimeZ+XY5Xc0+mdgFMJHTOURmdFAnu2k1QjmFFdRRUM02rq3C0PJMp
ODpkeqYAQLQomKZMbOETTMa5ftar6bcoWhLOYufssPFx6Z5atAICz3q4vTMZ8nukhSqKOKpIwMB1
P4mPift+hSyBuKoGOvesP9MI1MEbidK0CtruCmBUTSMFDjc2ulkzThfWTcfb32AaWovZqbEcRRrE
bFA8SU8eJNslOhu5OjRqcIKkmxlcp6vFeYK+kPSnz6u37Es2OjhqobwaAL5yzuNq3blWeVDzcnfb
JgbP1IFRQRsMcdvDJn704kxZv3zFesZ8Y+Km0bUKVELn1qnWyj1bo/9O1v6Z1TRtB6gBVXznaVVv
OY4RWKsHStZzV+FNDK0peJA4I09sOI3B8XV01IQG4DEcsbSqEyTz4/h9sk6HaO7zsaggjoL/Ytt/
t3hbm6LJZnocM+JU3YA9CzKxP/CmdUci+akIw4wvW7d0QyDolC2UTCC2igf37Fl+m9pVFKCfh+x7
bnJ1oFQwUTV6CU6WlvSjd0URhz/GiO/rEHNDLYib2AWExrGcc9h4wxMd0WE18X0qTJGrS2K4SV2i
Pu0DJdzYKRhPT5D5ewnalzYCUPN2xL1pfB/NEVqetqvVaaCH/WCN0C6lAL5kBGq0+wbX0nSQDLUi
AoO3ULO8gxJidwwT57JvcC01r1WYVOiZxuBh5TwkoPz4RgPeb5xK3n4UgmG0le0UeO5r0RcPMU/+
8xQ7dIH3zverz4B1v7ihei7G+oPk8afFbbo9Jwr8pnYrCsOSJiA5LB4m5eWurKLUKuJ0XZLfu0ym
o2ta9MXOC6SBv5BCpkM0qhdSB9bz7cGvh6p/Li5gd9IOW8DMo8BfM/IiKP75JKglk9NCwDUSXYJq
ECXYV+zOPwYBtSAgU4720r+//dPedVHe+m0ts8ux9EXJVu9Lr1BqSv6jbZN5lpuuOLI2VZ/1VyEb
PIGhMpF6Al2uuI6M6t0qo4v0xJkV7SFc67NLHsc5zMCb/uhUxUPYytNKuoyTKEvIy+J5GW3jIzoE
0GgnAeypDqDG3mqjNESiDu9x/SIZrNKav0xtCDpat7Du27krNvz5zfMYVuf691fnsRH6UwSpu37s
ojpd6vVEo5842mxsS6a5a1kkWNVQtECcPbrWl4g4KYt2kWxg3loK4b5vxbODkcfFT6OiOVSi3Ig2
U4jrmg2DVxfTotr6cRbDT0hBCHBUlBSvsOKRQ9fTbq06I8I6c8btA6Fosrztrm9u4vgmLbV4CXem
YO2qEuxhaNNwpq9WsWRDmWRdPRzaajotzS+w0m18p2lxtKyC+yAIcX2Bn6MO7dO+6Qp03W3CdN6u
WPihDgEijmuLwe4xPngWTl7JIPEMyKcDps0Ezf5kODDhZaiZHkvcvVzxNQ7cjU8zeLUOEUK3a9P2
a+V/WFd+CfFQ79DmXVlucSkaLKdDhBoRuJTG4EtbhP+Ahp3/kfZlW5LiyrJfxFoMEohXICIyqcwa
IrPGF1Z1VRczYhTD11+jevfZ2epU6FzOazwIhcvd5ZLMzUJGC008vlpXwWj77y/iUUxNszGBmc/j
UIc9g2Mb7qXptqBthj9u+5lq+lLMl2jXbTq0iF6reoi2YQ71HBeqofffX0zf2trMS7aaXIearlnQ
gnKrD9la5d+PTV0Ke8v2jdUqTOdqGoaTQyHDK8aAJpZzhIsQ5peKB5HklkO5Y6L5t7aauQ82KO1C
VYIVTmu9IyJZyY/98JdVIe+G3kpBIz1NpiYBKLZK+Z26AkuWiS5MeiVVel7yOYBUx2nNIL1SZWdS
rw+2aDXQSMVCyY/WW1GRFC237nUZ7jL2tuEa/1WNKzkArTmEjKzSvdKxjlB1A0p+qHeUuDKzidXC
mxbh0itPxnOTiLdmyzUnQJXhpWVfeVWvZMrca+uxUwGMQIuGDB9MCLzxz9aUh5O2oVORmuR3a58S
I+UjPiXad5OfBfl4V48Hq3b56TpnaVfzCg40Cv6l7swuJKQ/1F1OXPnxely9yuAid6/ohDyPDIwa
qxPNvNBcqSgMIz9ZkyzLTbbCI3GxAmL57b6ebbT6HYLhYPZSKdgbAA2B/d294tEoGHoGpV+drrXC
5+WX6g6MEG1n+BTEOG7YT2UkdDIuqpGlTJ35NCvK0qNXSE9HDe3vS5ZExzKpVGxwm45ZZRWIJjvt
31fgKPueC9s5Hxtdqi3SoUE7eVXRa7G6fdBxt71z51R326Ewi4xVBAlnO/ABc7eY07zpBq8GUVB/
qFeOuDJY0Xe6qayNjF6dxgw8IR7nOQtQ5mkOvwo/l4VnCrPPeOFyGJ5Xz3PqBb63l0ij7g1HZRyp
gthYu7KK5fQqFvSQuEuVRNwWulZl1ewlj3QSatltSemV+W1omvaZe8bZm1PN/qsafv9TL+oHWlgG
Zd2+fUzFqW3I/eJ+GSBZftsrVSXpv8jtUp+Zu9j3dTiND1ZURex++7CE5Fyf08i+HvyKtJss1mQn
K/7If75SnsqL+bQ/1dVnX/sV1TJL8VtnzZzTPdWXS86Duu/sEMxuf9z+C6plkMK39XI81JHCvaa5
H9bNjz31TEl6OjS6DFs0+0rMm4WpT+kz2KbOVvNrrLnm+kcxdRmyCGlfCEFSjv0VMhZVOpwbsAAI
Y9JUCgqzyxR3HTMy9Pti+5669gyx+LjISHTILDJwaKM5FOvKmVxZ92P20yDtnotU1xigmLfM+WTX
o9/MGSNX393unHzGlaEmqBQGl/FCll1ZxPEouebde7CEBzz5nttecMwmkpc7g2mOmz2QK07Gkejr
NwRCDVk9arYp1dwlP0epmvh7OrvW9ofSonsxlmn5qF4fnMrwIM8vPdzIg2YR7h7kNbtUaBb3Kp2j
v76iVAYHmaz2ZwMdTte0vs+TawbK/ds2V2RJKmOD+NJ4rZVg5L+yZI78tXwYouyuRJb0nm9/RWUd
aZuyhoS3bpvSq5mwy9BW91BGCVJfB95XDb///mIjGZuparvEItfVenSGP4ef6fTr9sT3Cf77TpH6
+3q8GHlynXpeppVcPVbejyA120wfHY/gWvR5dPsTqqWVTrkAFTr1BoDylfYUpC/+CdrFmpsR5eJK
m5PTeYuR4F/9vQWey4v9NPzGkegXV/kVKW7RrCmahfyPC5Wn8W75MJ52tIr+K6o1lqJXJNYw2w4q
HZZ89rJ3YkRy0xxjFUPLQCFvsWrWUyQ1F/wItRsV8xLmuqa+34yfr7iQjBPqEnsxfVwA/k+Aibvh
3EV/h1h3xzSrrfob8qEnN3njFViGsora+g3guev1touqVliGChUcQvA+1HKvDCxp4JAFjOLJ8SYg
TN4k81fhkWhNvtetdz/4ZUDM8cPt76r+0f77i+gjc84YlDrxj9wocz/MJEzM77eHVkSdjCCaheGj
GR17TS/CsbgbdY3FioQh44eI0Xqmb3jkCmxPCB7uO9vmz0x0b3p3OXR2pjKCaN62ddnmnlxbmgeV
P7yxBh5ywBJuW0ZldCmaxxLXCumIE1FX3bnjY55H46S5h1INLcVwA3p1N0eP0nXq3QvY0O/MwT8n
Tns+NHMZRAQVP57SyiBXmjyDAjb08jvQXp2ODb7fJr3wxYauCaWeibmLKSjwMm1M/JSNGpi0wm1k
GJFZlYXTFXAbxyjeYJ85geH+Mx3yc8JTTTGrML7MrNQAO86mFZtksY7h6D5yIMRc3VFOEU4ymshs
3JQJG7nHMaqgrqcA14KaCkU17/2TLwxfGmgZN3PUDo0NgI8TUPfZMt4fW1Rp7xWkc13fxqJa3TOa
bWw0ZwyHDrdU5lMqqwW9NgMqB1z9oQcvqPOLHk+sSsieFKSm6Ju5mhFJ/z3bOo9ThKYbbLmWxjqq
RZXCteqXwnf2cHWTt/ZGIch7CARJqIweoo2VZMWKxJ64Xxxih6W25FF4iwweEttkZ4tAmdC0gRjS
wEyCiv065C2ySgFJh55PDsGxarjL87dFo8+MClPLiCEDHMxEcAy9mFG73ReeprT5fdP8SvUhY4V6
CgLbdsLA5JJfSVidx7vux3hyz+V50ZGlqGwuRSi0eFwnIfhGNhphZtjRhLu0pSo1u4bK2WVskF0s
uQ+V97+vWCpUsf+9YtEdUVQrIJXKxMjpaiQo05zVirxlODXFj9tuoxpZilVjS7gz9j29puUYTY6A
mOrP2yOrDC8FaGHzRSQ+wijLo7KoIK38YA06yK/K7DJp0mRyl5MU4S/O44N92k+Gu9l3DL3+Zkvx
F6i0reKVwU6spMErmAHycZB34pgFjMYh+8j0SX0FNaqkrPFCQkKUMlkferUmsFTz3jfyF7tS53p+
xXxcJojtbWF8QZXU654lVUPvv78Y2u9tf+r5fiD0L0gzjR8eLcBkoJct/NUZCAxizvPJ9vr3ndmc
aF3q4Cv7qr2Sbai0n2YegIgG1KKuXZZ9ydfvLZ3Pre3eMc7uivXRz4bTsZWVonVuWV0AWEav9pSc
h6GJ0qx8U6Q6CT/VEkghm3Sl4TgtlqAb2sgE9d/kLSfgG46d1GSI1+JQaIT2WAbim+fVZvfevJ4H
aDDdNo4q6csQrz6d/LRrfx85s/dOlJ/8k/EnvVgn8y45hsmhMtKr7nnX5ayj16xvgxx9+knZacJW
kTBl9iRqETPL5n36OxS0r6JCHLS8jK/Kpg1sFAmKSX/qwoZ/GdskcrWUCAq3kfFV9Tq0TVvsGyEe
Sw2fRFNaRaLUXSWoht/t9SIxTKMDhb0KuZJ7PMCVS9RUJBSLjiRYZXYpeP11AMI0w/Fp9qs8DcrU
aJOwYQlAF7f9UvUBKWjzpLP8qcV2tTgg2xkLKAT8vD3yb1jAK4lHRlMl41RP4275MSIxCYeQh0Y4
xjilXapTejY0WV/1D6QNl42lO4wj/gFDc1Bxxx3N2UwxroyeyrPC37iJcd0tZN5F6G4jVONKu+s8
TOlGU9xsFUJ8TZkD8eOBfL1tc9XY0nWTb3Bcb1NEadLwcCPOKW+PgQ/ov3BRHjfynsMc1tiduZ9c
RA39k16XBFQz3+PrRRz1s2mPSPD/a2sr4tPZv/di3Npo5on4CCDSTk3Yc784g0D/EWmBaSgFVF+Q
QrTLqmnz9rsZWzyMSACd8T1nueb6RGUWKTztPmk6vuKyGKjTaCvLyMwNzdB7VfRKeP6G7L6wjICe
U8n2kyTK1dCo/CA1jacWNNKJrolXNXkpMucuoeBFxu1Ga723/C4otDy9irnL+INmssex6TF3u0ui
YfhWbtm7ba0Dtz+kfkeojEFIBs/Pmhz+aHv2s98ldbCAEbxd1j9vR6rCa2QQgsWGic7ekD1NLA0z
621brUGXfLw9+B7uryytzJsEORxvRhtT+lQMRuRgK/VBc1FimXn6aQDE+PZXVH9h//2FA1G33Vq7
L7MnIh4Ajw+L6ZuX67pDVINLcestZFlphea9Oe2MYHQFf7dNxc/FO0apiBWW4lY46VZMdZY9uWUB
eCraFQod/YHC8WWdvaVc586jsP/srWGbZhfABzXZRlVHykRJBemdebL69uPqzJHvXG2XB+ikCdgU
DdUI7v38NFhN2Lbn4hCbLiwlxbGfuwnjtpv858gG1b1p1mzeCk+VkQhkMDyzoluCG9wkAtD+vLUs
8nL3jptWlOZWdMhVZUwC8URv+N3In9Ag3lxGx5+BHV+z0Bep7qVHkZJkXELhWJORtVlyrekb9CAQ
VoYdEHqF7sJlP+a8EtMyNJUtazr15rBCe8djIHQUbZAl26VN/Witp5CuzV3t149iGy/JjHNXpdOn
Vv0xKcwN4aYmA3jhqUqKR6+f/fuCjfOJjM2jmdn5p9srpAgZWZuPb0OZ0cTlT/Wa5/25XxOT3pFk
9HS4KdUHpHCflsoHPMfkT5btzlfGS+sJGFNdq5wiXf2+r3mRC8e2HO28tuwrM9corX+CqvgsykMt
x6CrkY6+omQ7nwdGF0lKQqsALtaHnG94zPRSeG9ZJRgfqQ1It3M31qjRs0OcAITKiFVTpGW1UpNd
N/DAmGicyItjla4MVu1sxxAMZ9GnZi37kAPo8WS34KO/bRL/9WCTsarlyKZsTJh19bo5WOjJ3HCe
huzlVuWBDeFRfynCadR1wysiTIavliLruSvwNUHywJo/5XkagSaHi1KT/lTXhqYUw9SGrJbTOt7v
p4l/XhumUakxmiIGZPgU8dqaeZtjXzkOH2X5M+vzU+fq6FoU11gyfqoWtDQhlsuuxUgeWUnuPFxq
s+6ZZtnVEOgB58cwSVTGU5mJnTjjVPj/2e7AQ1joUA2KJCQzL1ELmJKm3NME/2SMbxvj2MOWrIjn
Q62zyvvKv3rz5979ULfPjf10OxReX1Uig6iIV86DOy/+1cV1Uv2w5WGqU7xSDS2dhDM0kvw169X5
2ooxYsajDQ2V2/N+3dRExlAZdbkxNsEkHNw4GNk6CA4iMrXSUuezkWY9u4rymqd1CJbSQ5mYyAp1
1ZbSLUd35hVckoGdeaeUHbs9JTJoauWzU7IOMLW5vF+nKaLm3eDpaLJUCyntrV6fiXrh4FM3qPlz
HtGdJ8apCnqXfb+9mKoPSMfgui5m001hcgvnmRrqT9/5qGv6U40tba4+c7bSqdLkCpZNYr/FqwFI
CG5PW5F3cXP8zyMSqfNlRZcSe4Ez+vuVTJ93X98+iAyVKpetQr9dB+PMVgh9rN9KQe2YRBmEqzV/
RBFNMmDK8mueJK6HI0AU7Q9PVWScAvNpPG2n/XW7PrSFQBLrn/byCgPP28XsX7sa6sP123ZNwtrW
YVFUyyFDphhLtqwtxF/LYZ7+erTc/4N9pwfFqZZj97MXpeCCNhfBjREb1WQ9kLEP25J9noY5sEwd
m7PCZWWglG1aWzGvOJBt/B0eutBEqH3oUtpIimV7rd2ME6z03yiG/YXx/whPJDJeKiFZi3ZkgYU+
1W8tvIb8/XxcnPQroTKTFNllYfWD48KbTPPOTPIAr3Z6Zl7V4FJoo0QsSY5mwas32Revb3/2Oxv7
aGpun1XrIAOnzGFzG7AOGliH6ZMT8UsZQjOEBCxwTutdM2u2HMXfkKXpWiOpnUVAlxbPsR54FGp9
saP8C1I0d5wuU+nATfsIffvR3+FGgHPQL7IiM8kQKo+WfHAX2AkoDdO7ZwcRDtCu/Gccm7xDVi0d
/3cg/P8mC6WN9r/1Ilug9E9IC2rL63LOr1a03UHW0AqqwArtqL24OgILlZWkqDYm6qzUzgxA4S9J
9pCUH25vDKpxpY15NryWjFCyuA64fa3q6px6On0o1dBS9FZtURh7OXQtIQfW8ixcB92xdHfAf9+l
EJmHqa1xpbWOBLELXdW5te7T9kJNcmdDfXNKytMh28iAqpbW9jbVFrsuY15nAV2rJA+rcUh+3B5f
EboyrKoxq4SB7trYCxcBqb3/S3qTcVWb4JPBSGFccQ3+QXi4nXYr93Ph57p2UNXs9+3zpePP5pok
IxIPpe0lQ3tTR/90Vh0PmWr0/fcXozPusDYrXVT/1V0//K+KOtXQUsQ2pGlWsCeiSIcgrFOUYen8
so6RFxM0wP9z4oB9ZJsjBlwjEtw1bNbAgqnO39/2GFW2kTmXRre3xGT6f23uexW3b7t7V8CekXVF
nPIrUuTiFTzxUzzp/wYp/Z33/2q/0+d91TJI+2/qoGnTdLDCwvIuEN7GeyREkYb22L4oA61Y6kIQ
m9FkxxX+p3bQNyYpUpsMsJrYBAX7jqGaRhDHcw55us4oj/EvERlhNROQL8941LtOhKF/fo1A46U5
B6gmLgXtKJzBoI2BsKIM3KpOSGcdtE2xnrJGnW0Ic3A47s+RzRCxWXP8GCZDrKaCUtfLkGv2mnZ3
+/Huv6i5Y2BFIuOsaJbPwmxsVDvrG2f+ZjnHzkRU2mILnCE3s4Un1mQJC796tOby1GzZ0+2coDiu
yHRaSQ+Gd7dCsBaJCZJ6B/K7Rf+0ze0ZmF1NML36DfTVSAmB++gA6EzexzN3H8WYnTujCd2Of3EL
P7r9N151H3xCSgeUA7JlU6jLD2ibjRfHfEzLyQ+cRpDT7S+86vs+kTMCUIsNkBVWHzvb0+Bsd7OY
NW96irnL6aDlbjOmPMvibbOiwgItj6hODdG9TKkmLpXhW5VUWcMdEPM2bTg1TpikOsF31dBSPsi6
DOo8Yu3jzjBDnrl3YtTxvKmG3o31YgdvxrwqzGXpY0bNe7qUv6Ym0dDGq4bef38xdO1DXLCdRR8v
9BP1xodmZJqRVSsp7d7eONq4vejgI633AXqeT+CM+oCmlOttF1TEkZwK0sWk6PTf+niotrBdfg7W
r8r5ICwNRlE1vBSmI+kWzxrSDCLu9b2DbFBYXYfW7QLEa+KP239BZSEpTktrScBdPvcxQavvktfv
Z9d4nPLkw+3hFUsroyw31yhzaOP28ehlQb0UUe7qziOKmcvgSojMjEUxwPhtzuPKeZ8P/cOY/3ls
3lKMWuswlkNN6th1htAu+BkKGZfbQ6vmLcWoM6RrO1Q1j4XfvTfqZ6cpP+Jwq0ntqtH331/EkmOz
FNTKsIo7uFCcnsTzUpptaHWlpmZVragUrBWIZCBTAYcps+wCQejLCt7cY5aRonVKrf1FHf5uNEWI
ZuX7Pu3wrDedbw+vCCeZxY521UbMBYYv0is37wvgcLptCRq8Jd7+wO4c/zrG+kQGWDIYfi02E9nX
Kt+6tZOGeGZtgqLp4tGMS0+rNaNaAyloq9XlYOdGLs7q9cu6LT/nytBckSv8R0ZZtuYwAkGX9iAx
Zye8pFz80b3gtv+Y88s8dIvXg8vdp028cTT3+nQISiM9k609lm9kIrp6mreJFF4TA/nxJreTZ3dx
Ne7z6oOnT2TA5bwt9ljZMLqTfbS3U82vVvbOZu/a6m4ddN0YipV1pPAFfL4yuwYbeOuOQd92saC6
wlK1slLg5hUwkVaN+dfJ+168N61fpU4gSmUaKXCzVrRmRuA0a2u5QUfFu4m2D90wns3S/1guU4xm
Nk1xprKQ/c8Et/U27+fMbWJ73E6lb6QB7RtLE8EqG0k7bjKUCVlS1kAJcH3vlksA+eYv/TJHtxOE
au5S3IqW82XtIYexmayLDMDdQqdPjvmnjMFkNYXiro3sw1wz3MBN0/LkXeVMp9Wvg1TwR2OsNFGs
SHQyGNMVBRgBE2wyTfehL54bdPtu86lnS6B7wVRYSoZjEmfOAcvueDzuceD5J4txjQOpJr9vDy92
yGrm6+wBKBlvdXYHXcYPS5JBf7oIswH7sA4XqNhsbCmQ12lBdVjCk3IAAPdWaMgvPZnrr4noXs9U
Jtp/f/E/vAxNv9VkpPGa2I+Fw9/WzSGlMR8ojn8OXa4EjM4VsqjH6g99Q39slD/fDoHXGYgxthS/
PkiUamqY8z1vsb7f1hJKXeeqslP62NBsmNNoFkCbfpx47ZtrKASjxmml6Er5NFjuhAZNnhOyRGhi
tdtLadh8m4POFVkOZneohrx10edgpCEyEq8DL226Uw62tXoNPdc22LPhpoYR22vXT6GTb+4UiakW
888FrOJOA2TRwBfQR1W1s162apog9rAtFi/fZiOepX9l5iJ0+riKbCPDyDpHrJWVFjxuNhci6/a3
zBzeErPVgFAUDiJzH45NXpfEKnlMe/5gbOJRVMsR/gOfyDgyMnM2tyUkPFdBog3ElpAijU2z0jy2
KQwjg8lca5lQY2LIordPxpi/nSAjZrVEkwEUw8uQ3W5rPGtecHPQrr9qr3rK+ZeNDRoHV1hdBueu
ncVdN/VQJljkVLjLx8VgmtpMkVNkcC5zZ3eZLBfbrDef6j4Name4uNkcjZvunl4xexmYO+RNIxKB
2XdLeQKe/KHuPY3PqIbe8/GLfMWspLcaM+VxWVXNpU7AOl7jPl2zc6tsI2V16tK0cgHGji2D3w3d
1c1FsAjn1AqN8RVOI/PDQirEoYU/1fHK0TJfNe6jSbzLVOhKD5V59t9fmGeei7HtqlzcsyEt3TMk
7r3lnvgpP8Qn4BOZLbarmiQ3QTkZi2y8X5h4NJJJE1CquUs53Z6MilhiF1n3IODRGzZUj0wt0lBh
eRn82a9FtzA8xMTTXFxWxzxBbABY9Op0e0dSeI6M9jT8ohTWvn0YtfHOnZ0TG8yLSOsLtXQ0xqpP
7P/sxdquoM0vswSJ3ra+MueJzt9mO7InnbKdykCS69iCNQ2hfR5bDm4rFqt5S/OEBhYnn2+bSPUB
qR7wGHELsWEnMdpnt/u2WF+L/BB1CbYSyXeY54uuADt5bDZ/iu4zxJTn+eftaSvcUkZ3Fk1qlNCJ
xy7VtGfq0w9Jkx1LZjLAcy2Y682kq3CzXZeRZ7dbYHv8y+15v25uR4Z4+q4Q9dpi3l0iLnypQ5DG
3C9ZfTo2/H6Ke+GNbF0tlu8Cx1O1BAZHrkm7AKxh59vDv+7sjgz0LOepnVFWNXE/Vycvs+/Eyh+3
YQry1dHk4tcX1pERn0YB3mK64h9khX0e0uRtLZjGOKqh9zV5YZwG1aNZ51YVmzW6n3s7nYJR9NFt
06gG339/OTjZmnbxzSY2qMffsBmaaAH3M+fQ5YfjS2E6GHinZgDJxJXVlOEisHWsvXeo4dR3ZP3M
LUF+RDkJBVOnfeiH6mNTzxehFctSOb109BYrZGndjlZxalP0+ffgRBhOANaFt02vGl46evfWNKdj
QoZ4M77Z+Y8h/2gWz4eGlvGebjNbJc37Jm4c971jintc2n9g/qp5w1A4jQz1XGxjQUO43cQOFZ9q
J78UpqNxdoVRZHhnam4iHWs64CXqK26lg6J6qgzdrqTIAzK4M3Os2rF6LCgInoOtXwK0kYUePJ56
NDpm+f1/vYgnYeSL0XNviAn9sk2/8uWzufw4NrQUqnbn2U3P0L462n9O2OyM6tfW6RSlVXaXAtUQ
RmmumzvEdZMHpJkCf/o+a8sBlcNIOyrPBC2gv4H3xaR+3GrxptmGY1HEpCDNk8qtRNplsQtBUbfI
QpZMd4C+atZT5TJSkNJkaGlqjmNs+Y+bfXINPIDbl5UfTGEyhrOpion1BvyF+jx0Af912jKyyCFx
Ud+RsZudgNwAmFzSWKTOt6Ki3n0zD5Vmz1P4jMx+R0yv7Iccc8+Lz9BSCxr+Mzkmk4CZ7wvyIpC8
lSazSHkTp3PnB3Wz1qG/HeLsx+BSlNI5s1zIICJKZ3SEd1UE8MExf/SkKHXc0ULCLQvcslmnuqDn
sm5DY540/qiIJFk9s+lXVlICsyzbdF65uHSme6zGk6nv2sEr/YZnuODcii+EcDSOVu/nTacVq/IW
KVDRP1iIEve0sd+KBZDKrg2xp65nux50l9mqT0jB6vpb6RcjG+J0e8eFGQzlw6JtcFBYXsZq9tto
W+s8ZHFF8w+Z7T2g5UlzuaQaWip/uV3z2sn8IU6yBIcwNy4S/9vtTUORv2SQJmN2n1MPJqnWt2N2
qVgTzOl3d9XBvRQmlxnwxqSkqDZM7NejH1SUA5rcn8RADt2hQPD+n1nAtgD5Ar/9EAvvPnFDl/2a
tvPUag6RKrvvv7/IMWQbIemwwjj2uoTdPIRzfXA/lUGa1Bj9zpg7ZJj2BwNdeWa8d62Px9ZU2k3d
peDTYK9FPBNAJim7n5b5az477xa700GZfjel//vl2JEBWegt8Do3MXDqyDM83IfuWlDzW1+azXzf
N6a58WDOhhTSD2xKoBdm54NwQcMwz3l67kCPzZ0AZ6F8jYcxF81zs9SbkUMGzvEGKxSFkbSPVQbh
LMjrJKzedDWewiFleAdPUyeZh2KME3+KRqcK1m4N2fzrtulVHiNlmMb2xIR7jSF2KhFmGfRz00+3
R1YEqowds2rXht6iy2M3Lb5m5merSN5xdO8LorvOU31ByjLTyJoiqawhHvxpPK2M/VgX4OWL3Gqh
v7YOl9t/RLEAMrZ0Rcu8A4gyFoB/6sZ3hv958jSnSdXQ+z97Ea+lN6Sj5zVj3Hp/7EFl5x8TbY2q
Gnz//cXgY5JQz8ngOBDWiHnG/lgmECTlveZ6RjW8lGucZGfTKZDJ8uQzmb4u5VM5a1xHNbRUuwOT
1RUVr4sYgk8nthbgXOruPDzn3l5Qhc/LkLJucStzTRNsIWg7mTtwoGuxBaqZSzVBNRVF1TYIJ2Nu
TiOaizI+vLFFrnluUg0vRSudk7KaUXjEVlmE1KpCg/T3Se1p6l+FYWS414RexJywbYj9kbaB6aT1
iaPb5XTI7DKdXuIVbYOT9gCCEDsY0V1hLz+PjSyF0ZTUrJicfATAzg6gkRJukK+7PbTC4jKVHhXm
MmVVVcQbG09ttfyyeHeqJnLs4oHsK/EiRhlEELPMx4LyInsul/ojVFej2zNXZEdZrJQJPs6FgZmX
GVRkcZcfjKsd5t72MAz5sQpbhnv1G28a18KSFuwjKf9g+cdVHMsBMtBrhsJhPhU40fCtegOp6CC3
red+njTOqFpXKZI4vKRINuQAp18ek7kKJsv7MrU61XtFJMkQLzd1Br5S3D4kcxtV4CnqpmPwJUeG
d/WNYbeJiZl73k+XQEfT4pqTnmrS0uuhnaSGBc3ZEcffLISA6TtRp+8POaMM7Gp700rRboi9yBOn
mlYPBnjxfZ6eS4hW3/6Eavb7Sr8IJbzaOp0/9EWMrvnpbV6nw4d1NQ56usyph3vemuHCB7ZZ7HDj
1j0vv89mer49d4U3OtKG11u8xd2sWcetyaO2FafMq8O0PIY1AVX6P02zGlZrjFBIjWvHO7UuKBJB
qXRs5tKGBxpQ215ceOPQlcGKSzx/bQJmHaJEA8m7FKYNZQ7J/Bl+szYP7eY/5aD6SL3k2IYn47lW
sngFK+HxFoSoQQAd2o2rCSbFksr4rdYq1oQbbRE3s31pSXbZLOOSZuSYx8jgrVWURt+SdYwHx78r
cxFDrPHisOZYzSuz6WUd7S2aW3iIyIsH37TOpbF+GMpSM7wiVmXkFvEGwroK0bQgHbQs/exvpmZH
Vdl9/+SLNGC3RmsLtx7jom2Dyvyj5iANI4cogX1HRm2xZbAmf680cG4K7G1846fTsXpaBm2B079b
6IgcIKhx5oUXFq1zHrVU0iqTS4FKXL7Wpj/Xcdqun61tmtAm5+hQ2SqjS2HqzQBLp8aKBAPJa17u
eCX/h934h5o0HBmUQzntxWgtY+yLJ9O+lJkXJP73FVrFh5KYjMjJemf0emso4iyH9HXpXAgAP7VI
TseGl/ZVvEYOg2Vj+qT6ZaMyBfNKwMTB+wGZJK+0ed0UNlLkbH3NjV/G8m0Wfx6b+L7cL2KpJiX3
xgRJprfQNOsmcbZ2p9Ggmiyg8BqZ/85ZGhytXSSZwdieKGVn0OB9XO1Ng5hRDS9tqiCkzn3LSfES
7FjhxtBEOH0DP5LmilM1urSn+qUz0qHPmxjs75eqAo2BUV3y7Bhu0ZFxi7zNzMLFfR5u3fuwXuoz
WapTPx1q9fUdGbc4W1B6m7J2jGujjRODRhvPvtRL+v2Q48jYxanhpACEtI5ZSu4EH86iSh58V/cI
pDjayNhFQEwafwCbQTyZw6lbeWCNy6kR/n276drOFMsrA6L2PoTZHbCNbHQOLYNF3CMASDeawkM1
/P7PXkRW2bMUojxGDnR3ES0LeEiM8QwISnTM/vtnXwyfO9BX9vr9Xsl3gyojAI0ba2jVEKM59gF5
l+02sxZ4G47rwQBUEheSRRXTwtEMr1pgKXTzYSrHTgDE3/L5D7P5nK7Zm76u3o+ppynPFNuhDInC
odJOSy8DgmZZCwBE0gFSUdXHY9aR9lqI0w1ek7MxNnBNA7mrt+X+PK91HpV1pN2WOOVMDYLhN8fF
od66b+cxmicBzcBDNHW+LcOjKr8Z13zqsGWJOmjbHhimIijKY2W9LcuIphtUuvw9eW50CVYvO6Vr
gx4KqqkXXl1cz5avnnPueF1bYWOxZ7sNOLeNB6vS6gCpRpeunX20Ks6b46FQ25gbd8PGx6AbmP/j
gPNg8lK14FcdNydnrOK2+YrO99YRwbT8P9a+rcltnFnyFzGCAG/AK0mp1Wq325ZvY78wPGMPSIA3
8A7++pPynt3wBzfFPdp9dEcYhApVBaBQmblXznrVdTC4lXfQD5mjkwaHzE5HaSE+emb6aXDnKcS4
s6lvfcFKPTILR+10U4VXUXnwo1QGaDNw47r8cts8W9a//v231FY20HAur+fYfvxnxMMuzvjQY7tv
bCvt4BW6wvNNhp63EPRNwWeq1D3pBna3TgvF3AyRyp0KoHGRaMIePTyk3zdpK9nUdTVJL2vLs9fM
fepWJ2/UNL1vbCvTTDNBp6s74Fy/AqLBp0SUd92kImo/a7nRnJsBrRtnaXodB2gwgIon3aHY3nAS
u5BdNQYU2wJOWNYi4U75WOq9J/mtoa3w9KY1DOYGPeocejOG0BjPrPe5ny0Ko6aurYoS7tcO5SGs
+gN37mpMh7WtqPT8du5RUi3PnPuJo/2Hdt1r4NgI+D9K2ItTOuEK1y6i8kHTF2eNizV6MHtHpa3x
raB0ZDB3YGjG+OTsFWmU81g7zyuAcLd9/GqCP96FYRorNOdBZC1jIT15jfk2OOoFZLVhzPN7Hd2K
z0yFNcmDADE0ye8mJyLOh7sUFTB3Kz4Jk3gIAufCOcoeGvEPLjf42n12sUvYNesimivc6RfpnRgr
ZazW+qlwor1D3obh7UI2x5Xe7UBXex45P6iuTfswe1f3e41uG4Fqw5RJCO5JEwh1Zk7x2OTvZLkH
U9ka+eqpv21BLCha6U44XhAwzKYGx5jO84ud/XNrcCtSmSMWR7owu1FeF7dl30CIG610t519a/Tr
33+buu9mgHrkpgTdxZdFvR/a+05cdgGbV8wZw3ypzo0DLgc9PUT+nhzUlptY8Qko+0Dy6HqgGMuD
G4nnam1So/dqS1sWscJT9UGtDYqRZ6kBS45Hp6KQEiv26rRbw1sRWjig3FtKGLws1FNklsea37fH
2bVrufK86J0S7D9lmUhTHWh2FydzRO3aNR/WvBu6BaGTd3E/dm8dTu65+GJoa/uk3gRxnwZRWUrh
xeNaHZFyn1k4fbrt4Bu7hV24BgaoyIouk2cnWl9oQT/LuldJyXRM+F2Nf/gNVoiuYTYKkJoDI+i8
C8L3nLzvzM6D6tb0rfjMMrOYMV/ICa9Baed+Kcz4pFDyzMa9YuSGQ9oVbJLTLFs5zl1DtB574CYZ
re5LAnYF2/XbNTJSoX3A8RMFErZCePflLRtOOoKEZi09uE1Rvl0WkfZ1ld7nMFaA5nqpZifP1Xkg
n3MvLTMdNyJ1isNdw9ula1eUpcf6SJ4nEB/G/ZCVsQT26KS7Jn8YgpEfb39nI0vaJeyJegsPW1yL
wNT+tvX5hygajoCv37e0ttJL5LNarQJb3gJiz/PCSfAIfM2H23PfcEm7gt1B42BxfYYei9yPiawT
mf97e+Qtq1iRKtAaQzzc/M9qiJIxyw+m7tOl2suTW8Nb0TrqNWJIBuo8FuGFtT+E73wZ1ve3575l
FevcK+uMr60Lq7SkPrqVe2SB9/n20FvztrbU0aBAxTRWMygO8P7DyM7gDDjcN7i1oTrUHbXRyMC9
5Ilf0mSBfLwelvvi1a5cl6rqI32FvGlwpA0mQ1NO+WyCATqR4c4v2LC8Xb2GYgWVusVzObbuz6iY
kCeHKrPzbrA1uFU9Mp4JpXvN8EiV0NjO2yIWTuXuPCJujW5tr13ABRg8O3XmaBUTR9GPBhjhHjwO
5U7/9dYXrjvXbydI7kwN2hZHcgKHtj4JUZkUskV7l47rKK9cxmzRFoouCNHXEznVk/cCHg9cytT3
iT01pdix/9USr33h+rt+m78cg24NoBR1LprPQZX488d6fqPddxIsN3cFgK3aIsK1Dd1R9Od5jJIh
IgdUmM+TbnaWeMtEVvD67TIPKujJyTPsW9F/X9Ym4WPzt8iy9PYP2FpiK4KbpmmrqMOWyIHnS0hD
+6SY6Z7yz9bo1obLV7Mi2bAOz04iKcMi1eB4vz3x101D7Kp1OBV6nDoQYtb8E0HNtG/f0/5B70J4
Xs+bxC5bG+x90bDOML2Xf3YXcRAk/NsP+V2HHGKjesUyDtAwRN7hBlyHA168k0XssZZvzd2KW68O
wDdTKHXOG+g4iSh2XZJk4x7x2+urSmwZFxkpiicVCYAmy2Knmg5eJXbccWvm10/+FrEDwLwkMgNO
aDUUjdfsgLP3+0zv1X+2Zm7ts3OkTMQyjlphM/wFEp6nSu4JvL6ea8gfcN5V1cNcOfJshuqgHeeT
Kpp30URkzECt0GXenRayAjaaBj5DBLs6e9GSAjLxkq9VnK/5zuFvK6ysiIX+HmUjYeQ0Zv6TE4gX
tkKipO/e8tJ8uh25G2ts43uzYaGzRA/GybjNQ+Dw92uZJ3Xm3vcLbHwvgKDZgDofHg3QTNoKcA+t
xfsIkm8ltq/7foG987pO7/etJieVz/9em7PiNXqbA+Jze/gNL7WRvm5R6zYIkXoWIn4ap/4uSnHn
0Nc1+S2+VJjlFa9z9GUTEAhcazfZHg/Y1qyvf/9t6LBVciIFSnyDqb/IEdjE2vR/37bI9cD050ZO
mBW3UE4Gf0OfdeexK1L0TYpYdkCXhOrQeW6quXeKGvcuJcWI2NotAPfJdirD6uyylh3WSHZpLuRO
y9qWlazwDVgB8kdvwn7rr+YJbFiINFK9u22mrcGt4K2zyFTawXlnqVmsZv/Y8z2xh428YEN9SZ8F
qIA6oLi+1oX/zUA01C6p3+xdzTembmN968WhQxOt6qxLPcVCTf1jOeryeJdhbLCvCjud0xpJE0xP
78OVJTPbk5nemri11wrhcvCnueQUluu5WvTXdbkLMBARG+irBkBxTe4hovg/i1e+97rmy217bKRg
G+fLaRUxl4fluWsfy/YLKQ+E/7w99JY9rFDNWZCjwYJi6PWzoeK5H/oP941sHYbpWLZFlkUor8qv
wew9Bz75eHvkLXNYQSnDWkoxsPIcqg+ZfCvJ+7DbmfRW3FghWYYG8gcV1jBqXrziJWuC2DMomuXJ
XVO3gb3MHc3sEr88a3dOSe7+Y9rwEJH2rhsgsTVYgIHEbiQ9dW5mDlI3SGwXuXcXeW1EbHhvba6i
BXjhR41pSOXYdbHweWKmeti5I2ysq43vDfgyjEHfq3Pm0kRETjqyPIHOZnqf7a+f/W3H0101TwFF
9YO6Hj0t+To9jY5fAdVa7R1mNqIpvP79t0/ISfM5aH7Z/2Vp16eZDfftFTbGd9It1aPGSSDwAGJF
AXfkdMcntyZtBWqmljqfV44uhbl4xyKqTiar252nkF/Fn1fOAja2l66+CjjgoGfH4U95gJJK/TcA
qElGWJLPYxxQkU5kTFl/DxAPbvpHCGuIJRhU0cM5iufCmZO2mk7RcGcrCpjv/nORKTpXK1PCTb1u
ukCsLEoW1dxXtyS2+ALVNUCneK4/D8UhCHDoax/V+OOuALDbl+isoEkR5WB1772YsvXRJeObtc/v
HN7aWiutPZTOwSxbkbMhT1RcgrvAlRGx1Vg8THoKMhfHjUWD9dh7LwwimLO/7jOMFbbrtPpOOMzq
PE2iTPzeG4/AlmfnoDbrw+1PbGwsthzLUC6cT/Ov3fBNSw9rTmL/2hIw7uTOjfus3cUELE6NiroA
q1l4bGdyrKYPRZ2UYxOrKExv/4arOV4JZVubZQ0KwfJA4zquPgVOd5SUHu8b2YrZCIdsipMZtl00
MsQu1AYOqIfsURxuzNvuZ5Ks6FYvy7Bx+d0hy5pUL3sl762hrZJxW7CJFuCoO+f0XRXwtJn2qjYb
dygbkqsM8UmQY9K0g1x5atiBQDiMP88dSI2+3zb7xoZrdzU53liOwA+o89ovD2zx3TiQXVw2bK+Z
dMs81pYriwAAsRDHnaiN+AntcKRKo9Ip9+Qit8a//v23/bbPgZwTkK/Ca8n0D6hPPzvVfF+tmNgg
XeItDfiYkC3VEH4MQTzGx38yE+4RP/5iTn0lmuzmpsXLsHcIAoJAtyy+dXzkKRuq8jCbAmwyvMxT
wJt1Uvb0G+CHJNEZtgNa5j/M3JVJPRVon9Xs2+qHe8DbLWta5+pJiKYBISXuAssPpymrmEfZHnfL
Rv6z26GkwzyvKmHNVT92NOHVtXr9tJo7KyV2S1TXSb8tatDz6by9yLWsErjdergdJxuGsduhTNn6
1HgtZFzauMKUfbPHy7dhFrsTaoCwYUA1imvMxTvZ9RNeE30reflQBvnOgWjrG9e//xYk1M+Cqg1h
er4edVemy3poxY91T/dxa3grxk2du2RqEYOEfAYXxJBDWrh91/G7WMvwJmzFuDsFZgWxKyRdGlAK
iWSUL5LvIbS2Vtb7T9uYyms5JLrUmWbT+3YyTzQf964zW4axztVNj7WNIrgkL4JHNZdBLNrlKKru
0M7BXtf4Rgr/xTP/2+KafB27iaAfqIN07kkJopOgmgqoHQh53/3ABvqKwmvLUGt1NkYjuwpVhx6A
cnN75wfsdqlC1aVS2IfOPQ55cR3y5cCW7t/bsbthILthyoyzUVEDCaZZPTWUHnoIMa3zzqluw33s
lqmy4cU0ywXvicUSd3Vz8kP/dHveWxcnu11KDtGI2HLcUzDpRAiVgF9PxUMQYoGj5yzEgWAtEqeq
z2HF70t0dvuUA+ZEgideHAgGUK9k3YsKq5230a11sMKYDmMYoQ0JzQEZ7VK0qpYJr1eA0ov6LlqN
iNj9UzUzII8BBOes6EM5/mjJRxD29NkeP9jWYlvxPHRQcwgKCuOMQSz1nODBeifEtoxj7bzUycdr
eeLKEagOi+hOZEDhXKsdX9qauXW87lC2nos+75+AQor4p94MffUU9hT92reddeMDdisVdMFlXlU1
TEMZdvW6m9d4ybT6+77hrVN2WS6R3zmSnvyFtEBtOVM612oPMLc1+euV6rcUuqyRGOcW69pXGtxi
Sr6l43JfgrD7pzxUhAytsb8sfI2jPPpcO+gyv88qV2f6bd4QHSJrxSM8vjbzTxcV89MVNnffw4cN
AO4jp2yKjrsnp+k+T9OSoVCj7525tevOzuCggAKt2altY8V0Qvlel8rWYlpBOtFSObMPg4difpB+
9eg7zp32toJ0RpedWDyUyuvGPbiZ/NhMe6jErVlbARoNePmhRUlOkmo36ZpWH6fF3+vm3xjdbppa
tLOiKwUTF4aBVKtKprm8L6vbcN+cqHrxmsI7Z8RFs9F07Ix56VW1s3lvzdwKzTLiTgaieRw9cv+7
UvOPgACMcDt8NnKuLXxAi643vEAZz4x+ypoxznznGPh3pkS7XUrxstG47tJT4PnBRdVT/qEd1z3J
iY2zpXs12G+xn5WFNzQ1nrHagcS8nw5ZpD+74mkCO+N95rFitGlQF0DLMzkFxnlW3Zt5bf41fb1D
ALBR3bAxvnShk8Mh/31SKEgeBxaMCeTegH8ifpuG/ZonvJz/0vN0F7FcRGwxhGJeKRjzB/wcIv6u
R+iWkDX7dNtUV2985SZvqyFAVs4vxYpzh99CU3FKKfnhFuCHj8VeNn59uV27e0ovQ9WOfkROpKtO
bImOdcPODb2YqDje/g2vR5pr90+h9Q4SJsInp6wn/VeU+WYdd+XC3t8e/vVgc+3+qWDsQ4/98qZR
px1z4n4hb9FtszP8ln2uf/8tHCIVOW54TUOhKN+C9DOeAveDh5cF2u693G0ZyNptTRiysG9QwIVE
UHOYAHZ9WYN171l6yz5WPJOrWFopsJcbGcatmH9moM0kzZ568dbwVjD3i2lrPqCyM4wiUU19GeSY
qLDf6eHZso216VLmRU7m1VccEI8nwY652usw2xra2nT1rAbVQYD6PKFxeU670CmyB6fNzPf7HNPa
ebvJRO2ygjt3dfojCgD/UOkfm8bfqb2Qqwn+yA2+H1jjL8Jxy25V2S+tdz8pj2Br+bAk/rE68nRP
633rK3aFO0PJUAzG+1+K8iQt0+tX+tQ/dg9i9yuvOpHv28hdIoYVTuRll7V5IZOJS7wuz3t1jM2f
YG31Oup1xfL//gn0UKbDyf0wputheEBH25fbq/2qN+EnWHkiAz09FRDCuBQATStZp1AE3bnCbf4A
K0F4RbY0U+v/7zVQh/8fP8DKEwV6KvjUa36JhDmsWfGmxDP5bdtsLa+VI2rcUBrXq5xLAWwAU4Ai
J6zZy55bg1sZIgzUMNIJvuNnb9sGehLk/dCxnYP51uBWjhBDLyA54LBL1J98+rYo0tG/BxMHh7HC
1zMQEcRjL3x+itIJCh5cAj+1DPfZ3K5ah82Clxcw9V4AjeuP8zzQx5kIdWS539xz9/d9u3YNqdWG
oheM/3J5z7hvZrKHLH313IOhrZD13aD3hW6yCxg9VH4Si8DuMk593x073aDZOOwCsAD1c7Hu/JiN
lba5KrulqZoVMIpLX0E8FlS4H+YiFI86rPdkjrfC2JYgjnoZVDPLORJ2+dFL9YNKCh4D/JTgEe5U
771cbf0SK5DBJ9SSCQWY/4HPvnoYwrJYgWxcdwaMveSXTK2HJQtkymdzDLMoCXOW7aS7rY9YAV04
KvLp0GUXwROPfXVQVl2AhSR7WlFb9rFieqjHKqzCMbtM7NTmL7I8hf2724nuauJXtmS7ng32nLpe
M+SiKDhE/B0pdsbdch27jj2A13deKh9zPhYXL11PKgF+4v/VdeyKdoak4VOCzyDddf3bvL473dn1
bBIMReDmyvkfeOWmday9N1KzO05Z7lyWX9aRR5XIKA7jNfEO5uTvNfZvOKZdws6xB4MGCKtbCSjT
oTnVabJT3nfpbMjxtgNt+Ca1YndFm5oeK+FcmiJPpqE71vpdtDiH26NvuKddxQ5Nk9MuYNlFaac4
NSvNu3Qyku+1q2/N3opcpwuAM9YaXoq3onYuT5CRilm1B+LaGt4K3GXkBS3QFPU/cKEty1ib8TSD
Qzyc/ehimEymVRx9RdK7jG4XsAHNK/L8ahRWrEk0U4ge7+kNbjikDf9dZ8mydslgEOqYhz6XLyDY
8d+4vYPeHHIfMYDv2zDgcSmqoGmj6AI8bVwNEnICP27bZity7SJ2TeYcitg4NU/H9vF6u5hO5mVJ
nIfr7YLsZM8Nv7EFZqMgZMFQFc5lAOOe9+xXiQx3ehC3hr7602/VASp0YfLx/wx9PdjKnfPhhkva
qrItwD0aVbLqa+gGuZv4ZGH0mQcVD+78gBWtaKDxaDcW7DICshsuU6KqO61iBeqsvBXEQxNOb/Wa
yEBADczEA8rPt71myzJWsLLI44McenYB5+8jW7xUuHfpX+JMbjVgRrTiWc+RIXMyJNIfjnKd7pu1
Xc9WZlFm5Et2qfnkfLnuJdFZoPumvu8A+wd3pWhnrwYc9L+9/P/GFTe83K5nl/4UzmKds4ury0Q7
TbpAcQHy6unt9dxIY3Y9u+7aUEx1xS68I7ETVDEDiI2qr8Xu0XvjOmHXtHGIdyogBsJLkREvbXlX
x4rq4uCPdR6PrEBLj1Rq5+dsWcs6JLtjDgIUZyKXvpX9W8UC58U0uMrUzWLuqaDDTa3QbevI9BQC
s5clG5wHWYgqjlig3vm6u6vr6Qpb+c/MJuSSjQzNPZecLSyPvanSiGEAG+953sH4VhAPfA2Cbs78
S+utaeSSA73SWrJoZxFeX/E/lH49py5ENovgEuY8gWoobtpveOensldx6I2X2577+lJ7f5S2F98B
RJX7F1+3RzBCvjVt9lCt4vPt4V8PjD8Ef/225X7kw0blpGMHEstSDgfK1IMie8SKW3a6fvq3Daxf
C+q08xJceJs7XWxAoHcSnPQPbjdF5wCNAp9bl5Z35SjPxgtng+d3PkBSl9wdsjjPZv+QO+Kbodle
19vWilz3jN9+D40AeC5p6F+8cTyhp+it6Ma3Yad3Fvw6zJ8XvD+EgCnL+1ka5l/qyZ0Pyi/0McuG
9/cttxXV0KZWrDF5cDHelYz8R868jwxiRbj37Wz5W9axglrqcaSkhf3ndmI/S1eSQz7XaDv0+lLv
VOx/3SZes5EV2XQiwhnccUU/V19Al/ZDVHx0xjXOvA/aM6k3nsPh67XdDspscaUOpfetdQ4zNQle
eB8GStPBX57csTkEIP4VPpgFxfMYrPFtK78uCYeqlbXHsx54bMRVdgkM/bl67Bth+RvwuR4kGqBU
NT62ppfJrOvPrscOovL7xFnQlibDdPa8T23IHjkYlKrAO+7M6GqZVyxmA5U9JaqhX0n73SPAnKbN
kjcP6IIz//bcc746WvnYpfLS+WvJh/mxGPPiGVp1y26/8NXBXvu+VW3LceUcFgD5j76rSTcCUotW
Uf3CAaCe2YnTogi7A4yGTpa48IPetAdRthySgE0mqzVhvKEtNBNpTY2OGZuUuO+Rw7MR0FFettRH
2vgGFeU3pK8vrr8kbTQffciqB0OYBrRKHDC2rFOZVN1yyO4DosJPrkH0WyoZl4iOE9qm/8ZJ59RW
rI3ZzPYeJTYSCbPylF5XXAwHbNfxaiLdowWmIkGck2XvXXcjsdtAad9lmQeabjTWYIN6q/z5K3Wy
x6p24yzo0jpjOyll64dYScu0bhFWTgYZO3ThheWznpaxk3E7DMHw/XZ8bGQtWxt5rNxqaKMcCcX1
/8rao8vB0bNzDPlFU/aa71vZqkG/bOv2M0gAuxJakPUSh9+n7olWP/0hOo8eCGqrQ+49EvejpB89
+bcc6gNzy2R1H3KlE9WdcpGg9woFj+/DXc1dKH9bOWpoTbs0S4dZFd0/7ox6FoSJb1tzY8FsfHWz
9qVcC2VErIfhoW4d9OxEd91xPBtdvZSV34wrczG2y/8eGtSXmmrYa/T/Vdd4Za1sMeWuncQsC4Y2
N83JhYmPQYWNfg4PBrpeMXf/cbz5OA/lE0TsAGFg+lOmqvWxYUNCx+qJFTX2G/5kiL7QZg9AtmVP
K024qw9ic1pCALTyF1SOeiih5C+dnoTZ8dGtL1z//lsiopzWRU7qTMSRo/O/iWkkTSY/A9fNbZd4
vSEY7mZdWRYdZHXdZ/gNBHi1Is4rvP2RAQT/mj0w5i4nBea6gwwLfmhMNiboAX+4/e2tH2flD6fG
IdfB4yzMF9Jnv3XPufhye+jNn2Udd1jXOI6XrRjbjRhJCrqUceAPiUtJLL35fRWKDyqovARQSFD2
7WznW7/IyiiF9IJQFW6UQ3xeZh9xGtXfIois7XjDLzGQV6LABnoHLIdsh2McWGwWaef1MaVfXfqh
dT3EACp/QMMGYexwEU/oSr9ty40cbMO/ZTF6Qd+SDmqlrfDjyHj9sRl6nSrC9h5bfxXSX/tl1jnE
A4X86K4UH4kAVOKrk3jESWowt7gTYNtVF/vTQbPloZg/sPKjz1U8lx8F/dn4nznXMVgivPzUhp8K
7xSgYQq1lcUkk0hI/u62GTbW1saRV3hQJVXpYoYDlAMbmR0Xueuu1+T+2s+3MomBu0LfYcbgmr+r
zYchZ3GmXjzYoWuf6XSJ8kvdvl/8T52EcIVHYy7/6fy/2Hx2AxU3pD/m5efbP/R6/3ttLlbO4aQp
o2kxmEuz1mkZZdDbvmqPPk17p84tj7JyDpBJXulX1y+YsYpnFdeeGzd7TWdb87fSSldrEIWNHYJk
WJcPPX3yfJo0cjwPwZ4Q8Ubx+g9taeHpoVsLz+Absjs3HlS2RJMQ7EHRCL2nyRyn5ke5jIlZINjY
QM2u2UkxW7azUszaFDRaVxcvo3V1FLmKIaihpx+3l37Dx20QulYQQh+Gas7jbvJmPLUbxr24ytUe
cdXWB9h/7me5rMpoodGAD0Tiq3SzMI5UtudXW6NbSSQHzMvDyQmjk17H4TKmNNgDnRLv1wH9lcCw
tTT8munFmVv2MLtsbgc3nQEGNC5oNQUednjRzd2T6grTdsOH/kphVvrlEZyhPluu1JtEa0ayn1Rr
t85ZGnXF4Lo/CxNVijyjTVjrvHhovRYojb/wvjOH49dsEQ2YGVp0bkT8YcyDRQTxGlR5vyZzyOXw
3C7lWjXowc76qIGCJKkDkOxxrU39oLVTyTwNa+NEX/rJRSEsXv2yR+cB8Jgy7yGDQ0HVkkoy0/zZ
W1H162I8EHI8MKsSV7ufzjJI84YOZOkUoKo5ZJ4OdTYvBU/5AvGCKqkjov3T9R/924qOVBwHv+HO
SznVoxv+xbyxrh/dWcqxO3nTjGbugqwQLFvwZfmpGJvMXHzaB+zfkWQAxo+ChzRMvK7rHeDCvHoG
iyvIqvCY6zt01olTsMIca6WN9zQax8/Vk6tllq/ghCISRepuDd0fqsGrs0iV64/edxJge0E681fJ
Hlq+DmqNqd+hwTOpiGf4Q9C5hVbH6+ZdJQRSotLEjRmnz5HmLa7BI3Ozt2sL1SAah4Nb08d8nCf5
gO5fPBSErDTAjQDlNJjnBtAM/sar0PNN0taho0nmmvByhOyNXy1fV2fG4SQOOupDFKQcpuxNlY9R
8U1mOJl7kJKvRF4de9ykcdV368LpT4VG6eaTBCcV+ULCrsG1u+BAOmDXK7LxwV2adkxlN5V1kwRd
F6KLpYU79SJGvaNlCdE5cb7NHSn6IW4LLaoi9oKBmn95JB1ZxsrVbXscJzrQ6zGpCaYzkLXh9Iye
ZoBqnUNTman8PIajDik4n7IV542hVRdHS5/MJylpKP6aG+IqnQ5lWDrvJkIicmnFMJKjDLzgO+t8
H24vaa7LuKWmCYtE5xDjfCoFriR9MjGS6wPJpXBj0TgQixTTAJ6Z0etUBIr2cXK+ViCjUeDwnAv/
Xel3i+OnQ9YaeYEEbEuelO77TMYr6vDrJ+27RfaU5Uuo/um4I6dPK18lUIY8yzWApI40enocwW3X
JaKDMoHBA0cXthBPXsRSvuvdNdDHVUV1dnIc7S2nMgiLoYhp5Yz60sumiv6VPKuhtoULcOO+aSOP
VSTWmWhXcIXLJUDy5AKR9h5NMnz6OAbR/DLkITghgi5Eb1Yj9frT4YVbJVSKif7l9sRRqWumOfhc
RQEv/854IOQci6mdXHHyOdD7aB+akV2SiTINva+2dov5ANCB6IAg44wcgbMuvCLWkbtMX0Lll6Dp
ohEreY+4Dgl79lRJ+pOZp/nSXnG8Pyq/K+RlrojqUwVab/+Y9UOenzMmlf9YSMep32SicMZ/VBs5
wUkPrZw/lhO/4md7XjnDIQBVbHUReUjqrzOj4/gY5iObHoq2rlBEm9phYWAeWeSJuq2CAETXNekM
dtk+dpVo3xpduwfjVWN9XHhRIO8tqxImiNnorORTUHr+JGNSeQ5uftck8QkATEpMbGQV+R8M1IwH
N0ZdtjOnvh4Dc/RpUJWfXPyq9uBKBWh8GuDJdsChkonVibkORfPDA+8Ye78oXdL3OjCT/poxLNTR
172Xp8NYgvLooAfvWsAkuqzQip+paXgcDVMQNi/VLLIjWR0avSty3GjwiNVUOj8r6eUNBe9EK6gf
s6CVzpuphljPv3SYgmnCRdkBjAgEo2E6hMASvGQDHf4KJUqUY6y1p/jZ7VfcHlD/n1/6BSUdKJdF
HbLvwyrM2LQPPfQiCplO0QqqwLj2HTE/z8pxun+xwI6ZYkJxr9JxWzU9jpRTHrW9iTmkR10WR4Fr
uvINmj9rmR8JMy33HrIwytx3nUK/BYk9XpsiAyOTNEFaRFgWdupwB2kflsyhz54YS2dIQqrqzkVr
gHblwTXA7tTJkvMA/zPjNG/mpBSaZB/6bhiGtI7cNaLJzFF4we1sJjKYDqKRHcvO6M4Cw1+sBg+k
e76zlB6YaL2r4lmmJ9Sw/Cp3vKPLpmF5rHxXTVkaqrZyHxDKGZ9ivtQT08d5FGv+PDfukIDexf0Q
dqDbctwlQFcQQAjko8R25l8As4XuUzyBvte8hxsO+j3hnRBvtQj97IS2wLYAU1TR109j0cvi+b8I
u5LmSnkg+YuIACQkcQXe4t1u2939+UK4NzYhgZBA0q+f9HViIubebfs9RKkqMytzb3WkFxLLVGbV
EUZYVw4rjSrH0mYbwq1pi364XVvsm9+q6Lr5Ds+1H188hM3FWpt2CPafoBzi8/NUZiNp9LGg4FUH
h+KwDv3IvarkcrT6FBVucnLdZOaCeaEtuNdbybe0f+65a/dzhrTY5Zcbte2G2jJkGpOaYF8E4USU
YZ/0Rx/XdsB468fwwhK7jqfeItVwPU5ZKsT4tK4goBGkGJC3U8sDm+S/47YhfSSwdmx/KRqS+Z74
MadP8zzBjKj2WAlMbtqYdON4yuZOT7oaihl+gHDhBa5UdcNB1s9UsGzydZvAoNs0eZ8o9CKZ3KR5
n5LCLRIBwGRg7rJ3bTTrCSVVmBoiYYWI83TY9r7WVptO/ck2coRm3dvVfpf5jH9R9XshYacqi3JK
FGZFACIYf/Rs2p8FrKTVH3dsaKsqdB39Pjbk6HrnThMS9Fh+GtaBJNhALoz8Izg7PhcL5u2qNyer
jPLjoZ8tzVrUbEm7oTJlp/b7VMQRM1ef0IImlYpBDxA1TF3/Ruxhx2/Riz02e5LQ4C+5Gmkg547h
Vr0YsuTYuSsJQnv2hgkRtrki1ln7k8eUFgp/ELX5LyFRU8cGHUGx3+xEiRELhmFWeC4zsicw2boF
3wq+Sl7OZZ2WPaIcami14VR+HeeewQi6Q4QJaVi0gT0pg6ukynm38tuFbnx7NkPL82qfx1bheurJ
NPzdtkiK0AgUovE+jxDKPAiuNPScccXg0t/PLhfHePoC3SZ6tXxXvDupuQiXVrnjMZfU+geR5ga+
QAKgsk3uLVSi+aNVudhf0n4vl9h0bpu7G92qcna/ZjSu+8ltQq+x6gQbSVYhCD3R6wsI1kKreoIb
UP5M2CSIPFuJlVn4IgNaM+/GoAu+rlsY7/0sZE5rgxZTA9FBAcmLWoU13a8J3sbt1EGCQovTSCVl
3zNwLG1b8cMxndSFziCYqnW/JDijwqxiK+s+Tdd0aabcKWNqmeX5Hq+4HFYMqLpAf4NttR397WBo
Ydaq7bEZ1ETjoYk4WZrEgjfLhq4ONr8p/N110x9oDHnTl3D9e08ETtyz2coU/dIBl7W9EkdQcT3N
KdAvXBc50/HBUXR8d7mn4AHslpnIK5yErj+AfsyqXetVlYl6wjMZsU+C93VbzkhtPPSXLx82mGEg
UiqP56spN/wdAdsb+93Lcc2+o4tj3SNabTr8NtIcycvmse5/lxFGMCyV1hzHzcgFn8faZBHkQYMa
O7b8wtY2U43dA7Zf62D7tlsvicqynlUGXkLxcfJi2bGykYPSeCK9F0modioi7EAKcCjkgfGwb3cs
K22OUisNhhG4UUsq0kaGCE74UezU7PHbNi1dFl/L1JDikkBjWXxfSQbu65rxrlxWvPMw5enRfzsy
vLFZ4m6/iZIl+roT9GfAy90eiAOYOJelvhk4NunZeQzySLerTXyWf3XFlr4yZOGa7ozxhdJTviY2
fJNIeEv/MYlq/ob2+0AMDqKT9jRpVmZMR+6dHOR0Ymng49AUA0M0fd0RuDSN0F8saeeG2m2YllPY
3CQmyao885JdNr5My22HxOb5qU+YzH3D8hV63pqXXPNfcZqWZYIRQyanMy68FnF+k9oQEFDBED/f
YrXNPEwVVnHUjDCkdDrsJZExXT+XIcFhVa5N13s3DtpkC6qTk5vSMPTJt3zuKyQQFuPjlO2ieNs0
Umx+ahlzezO3fEs+6ABzgx5o4SrAxtJDWUx/USCjr0k2gfpZf70yzNW+bcv+DbFj2dSDDGwzezXT
tPbvUfAvJKIl+dw95GYZ+w445NwPr0g96Ok/zGOghE9ZtmyxqFnc4KHTeLVRIKTclcWCPodbPwQc
qlRYdeYxQ+LgabK9tg8ZLQbzWWJfEJNSqYnPmxkRusV7UWacXg9qQPajd4EB8znZ/OEflJdiW2+s
wpVzu+QJJRKc5MCTKzngy31qB+zafUt12tVoM6e5bj2y7HS17cYh63QMQeEFOtYyKPKQwm0Y3b4v
PXa062Uj2fh88A5YTzHh+X90S3+gasxYHraf6Oi2sJ/sKgmEgFvZoteA8BDOFPnse2XgK9fm4Cm7
Ag3lgGTVuZdN2AfbwpZJznO47xKxp00ytTDZrmH/Id13Km2i/+5zn3Z/LTpL+XkcG3U/tSkn+33c
rdU/kiIl5JabVvDiXELnOz1BeufW9+iXUp47vLnGf0OohaX3Zo1iT6owjzv/u0S1/NxkHw29ldDE
j3ddXIZjqGCK4OWv1IqXAr0Y4Fg4GOBtSofJ3iB2qgUp3qq0MzBV6Yf8APfKd+fPzNrUqNO4Fcy9
Sr0UB7Zv0zxf5nsEQvewG1msIv6GeZjh2JvV4MHB7MVwOpRLtfRuGX/ENhdjApc2N3h9g2wI1t0m
2UTW1yHKRZpTCRYo+UgPt9L9InLOxMuqkOMFj3hM5NAPjCiiZWyi30S63LN5dqO9poAEZF5ReP6k
xYWaUcTyBm23VAm2GHRvb0p+wCqp6eE9b858yDGPOb7n2b+djgMBsj6Mc7LhjYI1DqfuQkxSuj+k
JSGcs10zNFWKJPtUb1k/I2SldZAHYdrYLYa7akvzVfwITuSVws4B8En1AbcnYMn10Zd29lXPIVZR
dYlQHOSp4YYfjnt0pe7epnRYXn0+OP5UTNnUnRLsgE+0mfYRMES3Qzbwlpg917eHP8YnLg9zTpCS
mmVD3m5VljqGiPuBuv093e3qaWUx+jUppCzmm1+E4k3qp9dC9hb+iozmP/sByEgF83TXMApvOz0K
vNaCHlbde6qlfdYLhfS1QjALXd0JUuS4DU0wmUn/9rsOgSLhZHWVVyEvTpB7te1epXMU9O0g6ADJ
ZRhkqoraZ8MivrXrwWR2+zVMubEedlFado3GoWq9bgwnOq/Q0dEccdw4R+iasgDApbhxOuLKb441
2yYUBgKpX52NyJ7VTcozM67nHJMQQd96DIL8WjRL1GNf7i0QgtVy6MlxggbfdqcgnJC+0spwDcti
pseTdW0B+UkbJKIlJoeh+t9CSgAzfA3d+s8eZHKY7RJZ8P9UnqYxnlr75b19ipD+TfgGSLlr0Glr
PFBWt5xt/VSne1rovQb0sfnxHHxchP02hZj5+6mgGJ/qHU5jdIDUAXtzvKtTPfajfC1gyKSgh4FT
mMmH8orRKQ/77TQpZTDjZfuRs6qfCiAZ8F0FKjMLnt/GLN/mooJ23sZmhlv97yKL0/ZIACBOFQ7a
cZsnI2NXr9LlkY3AFmfDmc0vMKss8g8BusN3T1zExZ9yPpTT/VCs23QjNdmXtt4ZGXUFtMeOJwIN
3zw3YgycTfWxL0hiY/hCgIAIlkguKj+gXZLAp+Q0xIryHDXstHu08B9SH9l6lx99hk1W2Cr9xQpT
O51RP5mo5mIvzh7mpRjCDWPDn44o9QFgbQj3RxqzA0MMrlT2DhAOCClCZQfn/mJYkPLT6dWyx2Wy
yEE3cG1dT0eJoqkrbKZj0GtYpyZ3kyOZclxuB4O+wdYBAYG/1mjR0NwCrvTzhnwCaIMjMpOXSJY/
5aRXAGgtbvs2vqaAIhx9ZrmAH8ZNcoR8+8RUmWb2uVAMkFYt0SDiTVfDnpX/islFZkGnrFTVw5DK
hg0x/GDbtmyvU+di2p2OyJS7CfEolmYwBTKtT/uwIzKrWfJj6RuxLoBHG7d5CR5Y4fFg9M00PfDT
thZQoaiLwrsif1Xoo/vvMiFMhopRa5SqOt6J+LLCK3QjDQD4CB/IrOx1lpzY1sXg6nxLcTvWWSaR
z9UcSI8yDxud9vVGp6naP4FXroKcgLIZ+tL2aJa7s0s6jjK52kjbu1GzbHxLFODUnwXc6OahUXYY
3FMylHh6DZmS/fBN56d9bhhiUpdf+1zq8cIzrzGRL6LM9R07xI76b+HGK04o6i1cMKlz6xjgUeVX
teETTXaAUsoUywld/RrxLHOkF3/BMePu+/tJxcGbimiYKXRNVI44DzRDM5bW6bJo7AelZe6So8KJ
ngtUL6wkPJVwbu3vNJJZdIDRaWT7mdIBjxBTWOi+MzLDt3GU2gUsVzKsIFV7Qld7Oige2Smz2xSf
exl60JAb1nri+ehG4eH5TcZxuDnQZwMaC8tqyvOkZ9zHZVl2D6l3ItwNwXAYckWdCPOIL5WZKzPz
LH6Vox43WWvMaAuplF+K5E+/cD+c5IIUKFUhpBTFpibhSwSJPduuO2xV7i4FlJFKgIbpxeuRmR+I
jLLbgoFoncqf0D59NatpR8JW4X5OYeTCcBmFAyFSAHLuvBaMvAhiyxGUZGx7BJm0po3Zj2lVwHWa
vrXDvpx0kSANDXje0vvr1kud329rS5bnUdjhYM1EYNNs8T0LtT9MBKu799NezmJutjQJeVZz8Cbo
JbFmlTBywjg1denly7SVGTRrnWNbg3d6Gn/0KUSj76MybTu/lf24wVQCE+Hg8PrtaKD/Ruum/LrN
JKPfoe851GUqPKUV2Uh31msi0hPJhjGgaxxgDTufAtCJcWw4NLYme/J+oP5DyS07XkbYnts7PAws
4aPXTufunk9yEL8w9hwYgobcFccrTUfb3wxRkAn1v8BA9K9Ikf/tG6jaHHxJCwJnr6wG4l7OaxUR
fhJMzdEsZsBFWQnlXQWMew1PZYe24F/J/OYeUKSPL+HZMtvnFP36djMiXyZ/6b0pi9fcbE6LGrBJ
y12j3M75G4iP0ZxTxdhezcNm/AZ1Jwxp6jnxil1lVxb5g1jRIrkzW5Bm32zZtBJ6KqEFJi9jkh5Y
SO6SAWuYFS4peEdUwfcyh2sHXJvm7/CQJvrRwxe1u589+uTvaL4wx9clcL72JnM2I8MJv7LIfpfD
4bm9ANk36mMO4Gselm7v4XJRaG/9qXM9PT6cA3kh62TTSfvo0FWk52lM4xPZE64rNJkt+AQgFj+9
XbufJcKPwQZNqOGAcH22fUN2G18UCtN2XI4kpeeuaK0xP/e2ZMNa88279ZQiZFj+VvBCW/NzNxaL
LO8I4mvntDpgEOD1K+I2y3K+uBAdRVPFUD9PRzsO8i/Nl9Eu382cLkM4Qa5Jh3fdka38Bkf2fPwr
+24t/7SC7OV/yoN3uEBkMy3PUflQfCBmItBL0aF6IF2OkNLE231EIGRfW8RbZGe7tb352W1Fwmoz
wqX1bcCBZZgQuHTJ295v0367eeykoHfKS1bUCaiT5NqHbMyR0Jw77MNAkaDGBZ0W13NXhX3S4RPO
T0t+M6H95+wmscVEs2o3W1r8At5G0rtu1k587wBQgQ5MMg5X/6/b9WXgOOtPIPW8NbjhQ7FfIDcY
3RPDBgvZTind3V61K2MXLG6U7QOOn5sA5E42fBZEEh8b2Pzo5JKNR/Igp00/rc7ub1/X3y0uuPjE
c7wbKS5aJnBCQQlTFq5sRDZsg2SUDukIfTeUY6z0uEh6J0Y6mjuyaKKbfKF7na6IAfxq4YoFkr0R
NvBLTXQs8wdAEyqg4QNsQF9AJGXti3AMJmmzxLfX3S+tgrNiBSKD2N/piNsgNMfXll52cqqzy79x
OdT+B4h5YGfUnIQ88JxM868UH8NlzYAnP7pXg7uIffZIKDVZ3XnTiRNHQlhbXAJVQywwtPfl8rF3
dtT8gk31AI2k7zkw58J1PuurcUvSrZ4LgBkYn2E3T7FVI2WOzijvVZTvyyJ4pusACGPFnQ16F5xA
lpRgRWw0SEeHT0PmIIAVsxrTU7ZCede4RWdjU8hjWp/A9ip918mDpygumJHpeYRz6PGYqGLhlzi4
Ab8T1cmLWq4MXXCXHRRIsMaix8OULxOhlwy0IIGWiO5+BMm1bjSWFQpOudfYcyndA6A15tFOSQH0
keapdL8TCQgCFvOYPzSI5s5qmV9SjpFZNnnkuLle8jajSl94rwfJajpbIj+NdDsgZGdhhnjCAUaU
0APWT8rxRUSqZkwbKTbiKrQwsBA2oYC+B5MhsJ+Vh+MKICzfsk+bHyWYWBQDjfZgTTp81Grz7Wz3
ytLeowW3ieVg+loMBRgNAG12IJt3pPzY2k3zirEdoJS1txEsl/rWDYW1SwNZgVu+90OXkKGOOHeT
fxpSJFh1AF73iEoV07EMUGIweCwfjdrwn/92c0y1rAbRJa7BcoL117bo+qTyIJLncB5tFLg/17BT
OAQ6OSL/e1MGv79JdTiKT3IA7FYQMOZ7fqAnEDNbQUUeduWnAbvsf5VcSSdwhAmhRzO2C3zMCEEY
zXrRwnRA00q8N1UGmo6eExEPdVtiGLPzGYjzCu1iJQCZLQ0qwtC+ATcu1RtIN9KDS5i9bNt77TjM
OpN2b+lfn/lEv1pGWM5rMvLEb2e34Ir7KUftya3LC9bZ6mhX7boKyALP7qwA7n83bB22L1tcyMNj
lu79cskgfU4xDKhsv4Db6f0p1SYXN+gLg7oBmXGwewp5ywwP3c4XkAV0RPzII90NCFws/fjsHuBU
j8M3zoshGKo2rDfc+YTt5pEj00JA3QoxjgMJlccQ7gMKgf1+jICQrnoA5N/0AjTrcE6B/n79fryE
GyDKbLTWV2iSNnREE8A3/wuwQOwgDMg88/Qqx10cz5F7Od0gDdbGe7sf0y4g+8GH1fDPzoRyF0v5
nJ1gI178LPGyfOttp8R9fyz6k5KsOA99wGvUGdCH1Yo5eL3fhJW/A8NQe9rLrZhfmB8pOc2QFOgT
APJufraaRbdUA0b0ZKxxgQ3DDIUjpkUIb7fEjNDut6Xb8odQIob4Vy59+plC6Mzue4H1m2Xi/69w
lH9Jjv4vPcz/Eq0pRvsRKXToPUkm1lzncDWfMnCEX4qYGffaMEFvke9Lh5eZo7Bl3GDAB1jBRpAR
xKQvWFXW5Q8JTcQ03iwcE2yAAk4r98kzKb4otwkFVZ3lsBLI/Xy7QeNvnOOwfJdeISvqFBaI8m4s
euH46CD7gE00wYrRzN5SLJkJ3NkCJlK/ddflmDAyLIzynx2SqydakxVxAPkptzNXskqZW/rXYh4T
kt2vM4aG/uRYiokIlS8d+VEh5mUFgYTZcDDbqV3QB39+ubQl6w16+qX/BT6RDOKcYprBuAAmyKdv
Uix0vZmKiJ4YnAVWEX8SWobyKQXBHM54xFrQmu7IKIUB7OjBdlQgv4p9AU6QsaMGEQggsZ51KvA3
L4ivKbt/G7oDxU/7NgPnuwODNkzvCbjpwZ1AGcfV1Skbj9hdjpROMB5dyhWUxGs6KSISbJT1oXDl
SalDtPGcrjQc34LD5l/flCu8F0ndxVL7rx1bbGeWZ5DBoxiv5cyZwpY5mjrwFi3GT1Ijl/6w3aMI
JZCf+lgYSDa8WkO3jQ8y8Xr9cEnSj+60pMWs8ovJe4x81zYYwwf4dG5DsVcyG1hSIm8wE0N2mfcy
o/mVO3i0xucETI34maBtK9oH2x7S8e+LIrzrn2Wv5my+JpIQYjFsAcU9U6Ki+iaRWsHjR5jxLqZL
tavymKahKhKoEfaHLIltB4cF2hXmwVNBIbBIdYag+hqSS5u87tCUyluhtRdNRvVhnjEFYrY8LQvM
OmEvujCqM6h4Blnin+0ueV8ABre2UiVwmPNE0ET+xtgf1/dljWl2hzzCnIB6L9cjPE7LruknttMz
rHitX5KOymMfPm9rQAcSY9KU+nV/3/cMHR2UIZTNsYrU44VmnvDXMuDpAt5fiqm/PdqEQISYFrxc
T2h8koFUZjUQFFRdthbzD8Uw+T7EzJHQ1+PqDUQ+JS06Js6znmfw5TOYdFVR3BXHD2tJn/3auxI+
FFjHlSIcQAtjjrhc+KSR4iPr/Nz9BSuq/VPhSzRO1bamtr8ndGPJt3IlW/wNVD+zP7ovN5+/Q7kq
CqjZbil60MnTwJuAwWmvR9P55B7cZtrd48My8ptOIBSumSuB9tfZhh4eQTi9LORHSZSlCCqbRRGb
tk8X0CILxdozFLIq5y/QTwmExGPgpia9hZPqFJ6NW7j6AMZfuBdvmNxO/dZN7g0RbYn/c4wqM38A
FHzBKBLfIugIb8BA/BOjI+tfO23B35LI5/nXuJRCgQ6b8wjNmwL962+S0tgcfozD6LNP7jKP73VO
j2362RMV0o9jzNvhGV5GaYtliCIrd4iOaGiPtxTQELnKFr1rrOdp6FVy3pN+zguQYla6G9+TwT+n
XTe67lwClui+F2Ll+Z+sZW6q8aPYklch7CmNp4S11B7VFJZ5ekANKPh0gewq8muBeWP6Q9ZRos9y
oIjULSgorl7wo5xK6s3jkwgwrL5U7/jQB9pLWEX18GFbBxXFBXESfX7O6eGnv3FK5uVKrVjc7zmV
pIeGD0KSs4B2DmGMmqoknLTbkblSsSTNC3oFPIPR5HZM5GjAP4/eFnXhjzbm93Ci7VXxwMiU5uiH
YU8Cx87Ao2BNZH7i97tZ8lycPZ5eCpzKze3tRHNwlyjBqNODGWL2BJEqLlHEq2FIq1rNORizfCsj
f1/XzTNbybRt29+4ZAB/rEc6FZ9LPFz8BlnGEv7YFXDDXjmOdFmBVRLgf09IeFiKZs59S/5DTxFw
I3ESlqjPnusNegQO/UYeTsuaKPmOFFxAiU1cCE3e9Qh3VpTtVJTLowNXHC+xDSVU1CVGnkyfEvxs
eg++uyeAg1hnqL3ZvJXTP4A6HXn1dOl6nPEUgrkbfGmEfR46ySOIfaqxh4dDmP6WA+tXkPxIeVBV
YIHGK97wY/8BG89Z5LXBkCQa54EnNRLSq2SpAGJC9VWPCB+RqubZaMbXDbp+NDPclNjSsT3Un0Bn
IEFc72eZgCVjS2jX5y+QAfz+UbDxJSu6fHqbabn7Zi+G1P3Xt4sY/mgoqtjvkM6telCLWds7HpAC
88qwpJD+F0tLKUSffsleIgpCe2opOqFnIOG4Z23LOa5CkEWE1Vh74pgHUpLp9yED2fzOTF+IS9Bm
jG1VdoWHwx6zdMxl7eIUS1Tyriz/SQsbQVlt4ODIDcyaRf6puuXAgCw3dGG49XsQlAbyLHq/+oO6
790kuoByrHnIm8SPfPhmZoGVAUBFKInNBgHa+Ovo5kLI07R6Nr+joHbLFcF0pUOmMiLZHpZkTtIP
YDMg1eiMOxvD2RdOspwSCb8syBjFgkBYeyCwl1YrDNORSrYAPzrjdreLqY0Fk/bk12M1T/aLv7r2
FmZ5PdpPnR8/8KGleIZ44vA/TJYo52qJFx59aYqdoNDAAny1Ny3AA4jOyySD7IIBgZkfTMn3Yau1
U3v4+ZU3pT+AsnGkCXVx7nXVKhyb/9o+sONtjb5DpyPmIwI9L1uPTq5KnTDxaZjN/ND3Dt99SIyy
n97sUOVWul+xElLBvDfJHtwSTPIQFeQg/63p0FlZ4y3V1xbgQPcClZ/mb8Zj3sOf0PrlB9iiNr22
OWrj2e+bCM1IsOJ2nlsxD+97ohaocWxL/3RF0d4OcUAVgq7tSfLsue8nHd+cC2nAvBDKX60eR4zg
Pd6P58lDcooO9NyW2eO29Dc5QOAGgvNE3nGs+gzftnay/j5A3qvviNr3/EZl4mYFFzWNNfqXKMbm
wOieDRXbY56dkVseDDZQynX6kAM6pvdy9ASlJusRXmEr2iYLnRqA9wK4BFCPaX2B4MIVd8mUk9ad
wCWp4akbwZ8/xRho/kKCWTQkBIc0BfqdibiThBSGn1efYsm/BLhWBWBdwjVakmO1NR2wt3x7mAKt
RUVaLMJ9HMGF3VVUYlX503ba9li2zlMscYlt4fkFYwmOLlYD9hYyyMylvH0cYASL/S6gyE47qJpW
BNnZPANdrRLrKugj9nA797k+7tDUs+wEOKhIbley6/YuFAlBt5kDLMPKEfK4qxjmTVeQowLJ6SFk
hIHh5MBYob1HOuyRU/wb0UKgDREhJBYX4E/wVTmgQsfxM8aZeNpBxnF+4imPoCcwgkZ1134pEykQ
Gu70q4fILfkDrypX0JM+IEwckVd8lOSohIos/GcJ1pT3c4erAF3zuJrA/wG4mPafOlXGPvEeivGt
2rDTkF3h0KngkZEdkvY3ZYuhzd3AiQLv+yXTQUKp2hWSQ1VdgJjTb+m2SWwR7MlInW3EBFkH8Dbd
7miLsKwPyOBk6TZAdSHhJQtOZ6Espgt8npad/cXPx/11YzjK4UvR9wH7nCsOT/ynJzPFjwmLmO51
ZfO4dU0C1dDLiht5f2STXgbyD+BNIcvGw8++/yeyMOkmQqa5v5vCJuZhYGFe0OtgFaR7h8wPCpax
sBnyXzoTt3m5A2+Iv/p26BjiNpxOPWTJmcXwMUILOuwqtBeErBedhOyAWvpxDO5gWa0hQ/SPBebO
1VQ52B4NLSSWy2y1O7WqVwLDMBAEQWJHwdfA7QGLV/MItufbhiI20Fp3FOotPHk4c6ZVAoksmCRk
sK2mOJWCAqaqx1YmQeHUEfzvRqZb0asrROPThnAq1OwNqJFWSEOETlVk4hvkE2C9zuUiW/+6g4Gi
7XnAfZheeQtvvDdHcQrqEmQRmAzBj0ius51Y+ACN462qvE1QN6o1yDhdRqCQ9BOU4hSBrgG/w4Zg
n4QeK+YQo5vylhnGFzT92FKhTUi7yf9Vfsa5KnS5F8AqkhlCgVACRueNA6DNfmUZw/VggI4ce2Ww
pBDCu0g4T2BnYKFV/6/Y5MCzJhIYbENp0/tMfAe5Nts3yCNo/4BJ2TNerXhPf/ahneFgp8gk2heS
js6jAhMD6eFWwBvxiq856/kpbhDMgSeK67T/A6papOf/4ew9liNHmijdd5n1hRkCGovZpGAmQV2C
xaoN7C8FrTWefj703bCjiYRZbtldgUgP9xDux89ZhL1c45hHYzfDCdzUfn7iLJlL7ucBOR2XKnQN
v8AubJSu+R6GQ6F3J8pAfvtrqns3im8MG1XL9qbPSq0zvvhBpnHWoMnsWGcKP7r5NRqdOL2nOVmH
CiyuM+NRF4TOI10AuXm2wAOkXtJVdnoaioZ8w05TMgomu8H0LfdnbPs8Fne9q6rsRN2UZhznYrBq
5U8DwBSUQKnSJXCiuFdp6Z3FEwXVkqFytAohnNSef6t2BJVaCOWfAxFxxWnFlXsmrX0bTDnwaEgc
mrH+XE1Dqfxy+wXNtLPAS+N2aNZqek7xJSn6e/4nczzRxjODwKa0NXWvGfClqAdgn2e87IoFEPEa
lYGZwbtilHXhHGN/GEjMdpHv7qIsbaNXanYa7FmGZnXiRWRk473UqPR57/Ny6Z37LsIitJdUDe19
x7rhQAVeFNXJyBN8wRaUuy4X4XRbOXnl/irnhT7oXIH7mhIYtKq28m+4ic7hfZEGmk1vfVKbBs/I
Bs6A5q3u8ma4T7hiG6+AF3g5i3LS7T9MqsoTBERjoUZ7hzkQ9rz8C7s5ti1ojuFYuPQMjE+uGkOV
v+QKagNLVr3hWsfMsiNzugXf6GRfef0X9cFReiX73re1nf5pK6I4v23VQNPTg9Pidy8EQ+qeuPQY
1Qu1xL5A8I/2i+BzIKIgNA9+P5uAXy2j6XVjF3KBXUhdG5Lh5FMthds9dekoVaKDm85pkNL8uABT
d0CI2yw89onPlrDXfKVCeTULykaIPZs1/cl3WT/UEAvzxpjghBBNGYz2KaJNsky92TcUtT0ThMV4
GkzK+cHeCqyUbpTCLMVvcyL187kM/AjZ7jbwjWHX9VkbWYeY65J6amP2wx+qVvsdO1WgxEIc8gle
kZ9JYZXVHdlvk+RvFaZ1Sj+uIOt4m6alXjk72ARHHdSqSgfOTrGVsiiPGdKFQ/HSYoPYAKzeFtmT
yr2vGfewfSj5w8zVhnLnmLeK0oDl0WrFPBaVHVfHGaUgYwkatewB5rdG0D/whh5jukUSyw26U5H7
qXruCEXzE21T2qAfoqlT6kfdncGAHHgxD8m9kRizeqyDzInB089FEXQ8WDi0XmlXMcoHfwp89X+C
dHSnAD8GVQBiz1F7eooGs1rqOnWVo21hd9kIyphik+3stVzMIroPTLWu/ZfQAd4c7qsiDQtSgoqf
uOgLVGbtimNTkRTMjk47cZpysOS5dZxj251e5k7V4796mhJsu4JLvPunMmgboP8nXVByOkhBbl5j
31dJva8cV6GcBHxJy3dcM+zoNo2NqA1u9Xasm+ToFAbPjH2XJqP/xVGLPL0RPe+9/kAZxMrvgLyN
4rNqGWX+fcpqVeWtaJJ9mZ/mDBIYsDpmBHroUIhybp6ixCWHE0WjmPclRXKKIooRxIm5bwLqHFyr
3KFudh1pXOf3kNq5Q7GIgvb8e+ZyUz3BQsbWdT/z7+tjFZAXA+XQ1HSScfttm/7rAIYHbQcRZGpT
7OcekIF15M7vq7cLYNf8Y4/w0TmndDb16S3XBodcNcwrwv/V8JpSnF3qpINBvTiIaHmiLETL6VPv
twXsOb3mNpN2HiZrLuIbOgHbINgZWmBp+RnGHnsGJ2bT7/Zk+pFNvaBwuqZNHpJwTIAcRIwEbABU
ADCBI60VGX1Gg5qNxpvQS1N9LJp8tL/qOQVz62C4jY3KcDMVM0oJdcRDGxRU67t5copaklThI30Q
5F+PddEq6nyXlzMMzKAyfN29o1CZuvPJzSywyYe5sS01PWaapWjNvWgtKob8wEnrPTcjn+XugtYw
B0gdOUc76lhiiKv8vudG4yf71LZM67kpQAgUoAuUkDpgoLm1L6g5tlzSdtRhHdvcA+pM/XLvQBig
dHt6EvI2+WaEiKAFRxo3NJwdpauUFcMRR/PQjKqlxXuh2ulEobYGhKTsFGXOsgXttpSiF3ArSBgQ
oKqoHvSGStBrXsDbNif7rlbjFILj1vSBB8wpHkVDmmg4z7Q4Tl94sBQWDY7QXYBZsABmZOSNY3cG
K6DlA+SwDmC15K9dkWvi9TdWZVFB4ihmxzngRCLYjwHx7H+eqJm3P9yw6tv8UKVxbj6B7zLFwe0m
l4RRSQ9Z+mplht50RzftEx00lw9NXv/c9GXd/SzH2nBIf1C0TRFiHGgPWFrz7aw46MFk04DhDBpt
rA95Yw88yXqdVPCCaXG+zxSjXto6a8rMqwl2gWA2/5lX41S2feXvSSj0cXOoVXiEqJEm1JijPZca
JyFYeJ10tGZWTT54vUo4QzEzTM10X4Y0+JWHEjWz8BsfrX3+TTy6LwNFskE59raZBOOBk09rf3CT
JFu6E9HYaqyTJVSFmBlsLcx4/gWFC3AynCiVAIMeHBIboc8Z1mhoJh2BrZr5X8quuW7e0NdnABkW
jiEqUhZ1UfQ/6kIL2zPdfU2TI9AbpciPJBn59K9Rxv8GuQ86UQoYr5A862/LhCaEF8pIXVehfLPk
CNSuEnG8pyTYoJshZteYfoHGM/QntwJ684kuJDWdKRAA3v3DqxOX2oVqMTTPwIUAXh7oQhmClwnM
PxBmBwnl8IlcACIZ5INDoJSNP2jpA6+mMqKLciyUmZZAhbwfG/bMNnvbDHptfs0mozGHo0k9K+wP
DnQmzhncARTytEnEZJKPsJe7drTPRp+W4LFxl+wXiVJCIRmKIL5LIm6x6a2d6mdUlSDZOmT1wGVi
h1V65TkfALw+JeS/ixfoWhworaDi4EHk05biviYOmbKFwSHgAANR008p2UStc+vfbe2o8Z1o6QMJ
TllTafldUNSASaIdaEInKI+wl816/ZQmfmo2dMABrvLVQ5IC1AL9YYk0KuiBIc77g5FDOALsYPIZ
7mT2wDsUWE7yWQkPE4cODzTbJccD+L3xG63ddbMVRCmFpilxnfEQY2jd/dVTwutcaLDAQSixy1O1
FW0Pc5hWuJS3XLFoohwHO6mtH4HVk7y9o3QJ8vnVbEjux/dpovLe+ETt0lej8O/lzv0PaQFcTZbC
sdmx5zlzePLF30warosvnbLB6rY29MKz8Ot/n6I8aP7v/xH/n+DYNjIeuF5d+Cc7iCHWKE4VuaLL
M/+QroGZS1VEii4UYHKbmc+03J0T/VfS7vvw9fLoa5NfqALeTR6FWpuGzz72epI3dpsdQFh9osvj
eHn4hVngPyVQJi8xWehcIszEN1tPM/pdnD+MycPE9h/lsNZtiFp9SGrAJyQ6C3BMIizyKvGUto5v
4Wkv9qHi9tewmjC6xJOTzt1QBQK/ocK01+n+omtsgxFqbWElpgrLL/OuzoBSVJ1/UDXfU8bpiQ2c
/in112Xzr6yuzOdnjhwEal0mXiZiz06Lg8jFMbX1jV+wYnqZnE8TnRH1tOhh+vCYdvFy9d3w+hXH
cSSqCr+rxoSsVuv58XnQ7/Sw3AXuJxcla605XDbOiv2d5e/vXN9RcqqvEVmgJhUnGhJ2Sh296X6w
b6voz+VPrNl/+fu7T9AR0sVRXMKbmLpJ4N7Uga+Ex1n1VZejwOw60i+Xv7SyFDJ1mRrDyFzQOeu5
1feW3KiiqsfLI6+Y6T/EZW2vmTlpNS8mKZXG5c4k8xQB8+1fL39gZan/Q12mqwavP5aamuwRqopd
aZ0AF5HjHg5RubHYC4HKBxuRLa1EHXcJkGA+Ak6m3bt95ZUA+93ePaZ9+JCQWS2K+XT5B62sur2s
0btVT5y+AbPJt8iV7wAN7Nrm5+R8vzz42nJIOyqdvAogVhZ6GA3omr+Uo7ILp6+qviFBumYoeTs1
a4vXnkbgZXfwOexEfar6l65+08s/xvD78o9Y81ZpV50Mnu5BMNFR05avPGUT8LPals7pmj9J+2oX
hTSrorbrOTSphuVRQP5lixMQzcyJrmHrdTWZaCydW1qFA6wUD+4XVc3u0xEe4rq9SoCN8SUeoCTN
A1evAjiZeJCTs31ytH6DJG3FO/9h73nnnYVd1qIAtodAOggyL9PuNX3DKh+ydEGNI/km90WtbFVu
QsWUc1FVeFOcRPTFjb6BE6RyeBvqG+Snaz9C8tKM/pNqsPgS/LdOf2s7j/64wdC/4j4ypSaoKgpA
9KB4Rd3SKPo8ZUB7K9pND7W18YkV93ckDzVJENWCRDLu/0vQLji5wfG6wFpW5t3ihpXZVrB6cBf1
++OYODfK5om8Mmlrsde7oSmRmBWkQ4nHk+eFKtqLGs1fr5q1TB2nImjVGqrCJUvzx11KpzUHTLKl
ILyyY1qLD72bOMTsAUlx9oNWgT7JyrmBWt8z/ae99LVc/gEr7mgtNnv3CY2Xy/+/aZIofI6V4abL
zC80stxcN7wUV6bJpl9GAm8H6AgN0Inmw+eoTa47UiwpmOKYDF78z9nIg5sU24B+FRmqOfgOqO3z
5Z+w5j3Sjq8UYG7Jd4MMaJsTAO17t+g2fH5tfaVoas3JyYzYb70yz+8Sg1NxHE50CT1b+ZUnusz7
ZuhhVZCBYQGG6EmMzxxfX+tiy0FXbGNKm30tTDvvcgj4mi46xm4FLMjZsM2KY5py0MYTlbMm7Dz6
a267gAysJh6nfOsJszb8siTv/B5sik0rEabv9OFen9tD64y3uXsVs6armctn3w2PPGsX+jT9eXPq
3w25+qIkcPPaQt2466xNXwpbegZMYynveY1Lh4St3+RZezCN9LqXqSmFLXQhFRxhTL9y3oK0vUlh
jL0cTWsTlyLWLJo+cpKs83Sj/tbTxJ/1zo82Uq+7IphSsIal70R+gV3c2dr3QKZMurs6GB2um70U
sG7Is7RYlhUFyaNr21QDQUSkxsbpurIfyLKswVi5Js0XrWfkz6p25/iQuYnbLHm7avayICvsUY7f
Q+vkVeVrbb9E1UMUb/jjykZgSNHap00/w9eAw5jKKTCyBxNmh+tmLUVqk6e4CzQcHjCKHUxnD2P2
a4qCjRTY2sSlQJ1TQI8lfcVe63f3Vjjd+3CRX5742mpKMWoNgoJ9RAIm7Boau+lROEDJMNGFR6/H
CDHINWTtrmZIwaoMszqBI+q8snlznOJgiXrD3deMIwVrA29FKCaMU2u0V4z7ytrSa1gbWYpTJQVX
4TdsA5mYd/kw74ui2TD7yg4jS7DSCzBqps0WkM8UxjTl2AntXORbcngrM5clWBEtBaINT5I3NuEN
5avPneI+X3aYtaGl09R0VF2xXMxtWeGvEqNU9Ohdd8+TtVfnqu6cri07z/CnY9p8q8fyEYadjefT
2sylGKVRzLFDqrheMupfKqM5cVfauOKtLKesrwoHSkrvAI+a2skeqPo813N9M7X+lTNfftG7g7pX
WnhwwV96bR3eRJp2Y2Xh4fJyrs1ciksuMFZgUr30qgJYEUbRIKsqXfc6P9el4NQLCBkC2Bkp36lf
zCZ/oyHvOxwu3y7Pfm1JpQhN5x7+AzBeXlbXgDYceymvg/e5bnTpINVhOMqaGEjRFCg97HY5rAvw
Ym1YfmXnlYVVyyizWx/mVE+d1Ge77PemMH/TQs1lo9/4xIp5ZFFVgAF9Hk9B6jW0zT8is239zHQV
8ojL9lnxHVlfMh5gnsudPPXCVDnCOn8DuclhdLcMtDa8vNPMdEqSLUs9cJCHDLLcWQOsG0THq2Yv
y8KObiuquq06r6/M+3rQ4eE3wTdvpb/XbC/tNp1Jx64TNNwh3eoZlsBH3qzX2V1Wg9WoC+ZQBSxq
RrHHO3WnqM5NPW1pe67YXVaCHV0LQIfaddBKT3fqCAypLz8V47BxE1gbXt5x6n5qujhNPC1LIKGz
pnzpcAWL0j64caCNG0Zas7/27z2z7sgZJMuv8JXec6jm7gV9E1cOLu079Hu6BVDFzht0694UOeCk
GPTCdY4pbTsl5JNGlQEfy+vxRtjRQtV97MCLXB5+Zd/5R5zq/WEyzoBitDiB2SR7dJ3sBLoRSPEU
H0H3XbfGsrgq6LAijSGd9kSk2qfBB2yVpu5vtYZ28/KvWPEiWVnVB4IObxQFK9oMT6MSHM1Svymt
cuPEXfaYD+oZYvGqd0aC+zY3q5QTt0eO2u4W2DpA8Rd9pMmdpn9t2DgfV7xUllo13Q4eiLTtvERo
CDtHj0OSXbkGUgBMXVlqZcUG5EME0w9/hzDbG/MW1/3yZvrIQFIE5GOnZNCgdZDRxXtjqB/iOX2p
IsCIrnimYeJw3TJLsQCmugFpyjKLzPkTde5LGeX7Ku3jjcfDihvJqqulpUDumTgZhQYTaGUCxUJz
CKOrVIlcTVZetZQAwFPH8uaNezO7zZ1ub9UNVzxHlR6zcx/AZ277tDq7wyGwoRSw2w2jrA0tHV0V
zNILKpQXFU0cigvTRqBshO3K5iMLrtYl6OFa8WMAdI6Byp3Q/uhlWT3GQb6g+lITsZzLnrP2peXH
vYtgJREii0cctKycfQ36rzTTb4VV3Zdjd92zXJVOMldMBtz3fAJao3NTF9mOVt4rL1eqFL4N3Sig
fjjk4bM+qGCEHGdE0jXeyOKsrbEUvzAcllVV2VxPgEPu/XIhAYyNjVVeG1yK2tAq4LgKOHunIrsN
AdZ0fX+8ZlmF6/57WZORDrWO1hmARvarS3vA6NdvXRed7Ovkkl0hS6vGhWoBT55Ji9rjY4VcXQ82
6/LsPzaMkGFSZmuXZuTCvx8It+l24ZhWf3SzMr5cHv5jnxeuFLidDjF5ClbaE7TCK8l8owF6b8fk
m+ZAl3n5Gx/vmELGS00JJLQQeS49iOqRrvaXQflCg8NGTndt9MVw76IWggi1dYH0e7mfHCpTPTa0
ucCKurEprA0vRWwdqBPsz+iAdlN8KufwpY2KvUajzGXbrC2vFLMFKR3ooMvSy+jTcaFR6OpXiOnG
q/YbIYOlFOjbC8OiySProYlJs9tBNBv5yzXPkSIWLos26xQr84okQqMxxH+4Mlvndmx+R41VbRho
xf4yYMppndo2EhpY3dGC8FDZdb79UNjDxr6z8itkwBTMojZd+Axv5TUdGS+JodxC1Ed/yVYBeDld
/3vtETJuKhcD8kQJ22Y0a/vWVu6TSHw19ANpJZQt/152o7Wfsfz9XRDQswpnNSLYHoopL3X+MuXu
Jx0N7AS0xeUvrK3D8vd3X6jrqghpKM25PEyea9Qnu9cfbS3dOFzWhpeiOKuEESJyk3s0hd7atvpZ
L6PdjHrt5dl/rK7nChkIkWsw0/VLH7RR0mbst4O1UBJoh17vIBLXu79LnX4HfPvBApR08EX/7fKX
11ZGCvAcBnNVc0yexkFyaJWXNA+9iVca+daNW/uag0nncmZUtmE1Drf2rrlDAUXbEZGnpkR9YYH1
Fmm5sRWu7FUySMLu4VJHIqH3aDh6Mxw/3zem+HOVmWQNUdu3YztBBMDz/RQRIpD1reLv6el+m0CG
Xf7Gio/JiLyYkykee4WtPBrRk7JOOZ04fWffXDf8sj7vIqTVRqCjFTGYNNWpFPYuDbKjptYbG+GK
9WVQ3uzUOhS3eHCM9o3rwlujXLeuMhKvg/Qfhr0EImHKu5CJVQFsOJtIjJUAkLF3cwlbdOlwsxOt
fRic8QxPYr6rHfPWnYfXy6Zfs410SBdFpbVwZhFkdnuDetKx6q87QG0pfK1+IUGjL97r5/RY1OYD
cPDn6yYtxS0txVZmmiopenWEtss8OGhDXB56udp+cOb8w3/1zhVjt4YArzUyzwlGWjjEzurMfeZ/
slVaGe03uKHhydlClK8YX0beBUapa33OFZK+mhru5g6VEKXcqqituI+Mu4NYya5Ld+o8pB2RGotO
9BSeekqmnZiuKvIKGUdFa/fgVpFgX/Cnb/bCTJGF9unySqzsOTKQqoMcKtTKIPeMHqK7jGO/BRJz
7aksI6lojh/MWME6eNPOMsObIoW/z8+h/788/w8X14YG5t+bWtepGjz1TQrGzH6C2/ZgD8U1pmFo
KVk/0pbjxHRPeb5GzyiE89VBKbXqBn15c2NL/tB5+IS0JcP0Oscz2gAeLX1fbdc/wArlNXXtwRq7
kfb7cIH5xPLpd6GWWcbgB0IVZ1N1PgWmDhXAZD2AntY3Xk9rK7B8+N0HQhFB4dTEqucuellVdoBi
8Hjd4i6ffDc0ymA1zg9jYS6MvQ25eaqmGzG1ZhZpR7bRs2g7+KE8Lap3UAufEUaAANW/cubStgzB
eypGvYXwTLj1qU3ELQQX48bga3OXNmbk7Mq5zQISxWoPW8Bwih34uV3jx2Wrrzml9HCaYhu2XUf0
Z63+WfbBLsu/N/GNqV5zYsFEIkVsAgN3LrRRnH3YjAu6jx3re1Kn7tfLs19xR/kSNaSuPU7DDDlJ
FFcHy87SIwpmG17zYQ6duUvxSk/MqGmz3p9tmDW6/JB1ELbEhpcpxT6H1cgYXy7/ipU1kC9TNCgj
oNJUmQf3xT7Wjw4UuIXzVek3xl9xIflK1TsLqYhBJ+lsos4VVZ12a42Q4XQKop2Xf8LaJ6Tgpd5Q
zP3kJ9C9tfuEdvPM+mnCTXTd6FL8RgmqRxn8otFOjHeDipjZCQ7+y2OvuZAUvA0c+Rot15k3KvMR
XqZ7H6aP64aWQtf34WV30B7xqMKfoOBCNUfbzK+uzVsKXFSE9JlWZ+0MbPA+Lfrnpb/zuonLl6gk
aktq7zVNMI3+A47UOwCWV4ESbFW+Qs1OlxeBbfbntoKUoEcFJ6s3nHDFJPLVCRWwwnBErp1R8Xzk
MrLv9HFjaG0lRuWr06BHg5b5M8vXNm+KNZ8UiCaU+q3JPglojtw5hE7qk5heUidD8uVxVBbVKTSB
Hgv3E3JkuyowbnKY7Cb3rPvf8izdTVBp17CCFP9LjWtu8Rh3Cc93Zyg8xkOvIXPjhaWzg+vy4M/z
xt1r2fX+c4tn6MXo74Z20GacXKBSZwfiNTX7HGQ/tehnHKC+NV2TduETUpijncpWXtMCbag5Wlw/
5yLc9f2Xy8G4toBSnGd5qSu+NaSeZqs/4mA4mLH7FKBFFE7fL39hzf2kcI+ToIEpE7RKv9BFxqE4
JKhqboTkymFkSeGuoDpc2yqXR0Wfz77jHqm39ijs1P632fQfreC6HyFD2eMmn90ptPtzqlp7C6Bj
hD7HVfaRcewD5IQuckEpVDHtjucZ4olb77KV40fGsWcBDMnwNQoIBepbvyvf0JC4rYzkz+WZrw2/
+NQ734ekEfVG9Ac9yN936Rw/6XOJnIW5kTNbcU0Zx059GCpJxBK8qhFnWHrvBgoHuu+8WJV+uO4X
SNFrWbmVAUeCXSCrMpgH/9eqKVTjUC1dHn/F92Use4ZEbxrEJMeScbppquBkxr8vj/wPZOGDjceU
AnfofNTiYr8/zwRt4b7Zw2/fgg7VRe3ErH8qrkMrqI8+UEvfePMZyNI+RqEri6oNv11bfSmufbOJ
4AVxEy8PC+QvfsOiuhfmlfEmxXUS+3BnNJ04R7ymdhXAUcgruw3HWtmzZai7FqHaWfhV5c3qIxwS
SNKcg+AOemFj/HR5dVZsI6PdjXiEoAzCXE9rem2fGeVTVKTVXcpeu/GkXfEsGfRuxIkj0jIYzjMS
rijf3sCGfLg8+bWhpbBe1EorRYHaMB/8v6Lri4MbwkF83eCLxd7tGWiltMoAPP3sxGWI5SNtN5fD
taMvP+nd6IiqznC/x41XQPC7M8qmOORRd1W3OGk46SBG7NMvOzgdPYF2zNGckvBRr3t/4121st0Z
UkCrlc9zOWvFeVCLrwE67HXjfEZ65waenOu2I0MK2UUSuU9p6EY6NELfHZEkGG8vr+uax0sBS0nD
bxWAnZQAn5X0hiQgNKA3l8deiVcZ9g5djp74TWV6ufKjc+7S5Xac/J3Dt7o0N6a/PLw/2E315X7x
znGACeXAaGvTi0poWBEqRDxkr3evOoj1qXpJwu9DZ2x8ayW+ZDi8KAGV62aYemVr5a9aNE6fhOWP
p8vGWhtdil7XH6weLRfTS6avMP7suzE5XB55ZYllNHyR+QUktiyxpj51xrPQTlP85fLQK76vLz/m
nflRD4iRRU1qT7e+ZmjzhFCDDl/D5srI1fV/j6/BAy4gTKo9xNUPpu4/AjW5LpXzXyg8XLztkrJc
eCIhOIVlbbjS4FK41q5fm5EdElPKSz/ezWaOfNaGm6xZXIrXGVojCLuxSNJ+Mqd7C43N9Dza9XXb
vIyCh7e/NmNYAr0Akhw9vENvcOPwXlzig0iVwe+IJgRlCzrI66PKgjW4+o3c5vNlN1zZaGTsOMLs
iiGgaPZG1I3c8haS5QbxBYi9oHy60jJSfBKOqPc5ovLMHAo7dMVvIsf+fXn+a7aRDlcUH0RsTy6L
2kC+7hS3QxVvuPlK8MvocYjGmqASWu2ZGuqRAmE5uPy3rpIrrzhNCs9S0eEUraKa3sNHRDR2+vA7
qNERyXwkX78o5bThO2vrKx2xSmSgT758xxKeH5yzFMVQ9Y9b3F/ZHwA7thSzC/OziKKo8eh7DvY0
3qoUyNGWum6BpahF1tFNw0WWw/atX8VEdR+q7isfonLfh+Y4sQHAqQYg16mHfClLFlpx3e1GSAes
1QZDhXZQ7dX2WYifWfNkokRZfrvKLjL4PUJyY7SpMnjhHH8abMvaVRA3bxh9ZauUUe+FmcF+B8+i
1xTOtz43T+M8PQ1K9wIh7cYnVgJXhr0X8E2lUZI0Xl5WD43tPHTRxkNqbfLLF9+drHVYWWCfTbaE
PDyJ2npwx+o+UhG6M8XLZeOvbA0y2D13RpgBo6rxtKH95Jd3ehA9t+UWMHElZoUUsw7iGhoc7yZU
axAptWe7fYzbZjcnXmR8vfwD1mwkxWxeo9A2QqzoRY2GTsQZ0m9oOB/Q5rg8/trqSlHbFmMadGpn
elqe3RbZcKuYYsNxVmz/H6B7yObo0BTjTYa/Rzt417S6NyK6e3nmK5aRge41HN06gghEbbBI/D6n
9BwI+y7yrztVZLQ7hD1NbTYh77XG0pEQN77M2jwclL66clNTl1/2zv+LJEGLGp1FzzdUOI+bwzhu
QfXXjLOsybuh28CBh3Ziq68L6zNZnsOc1YvOGOlrbau5dW19pfBV0m6wDCsxPHhUn5YclXDHVziN
N9xnJbhkqDvCg5MQiA54vX6vqKh3J2/N/A2FDVB2G5xDK84vA96HPjHjeeRJnhX6zYw2V9roG4nx
tdlLcQtbWGnVqAtTvw5u4Ll2EvtbkUNj38QBZLy9erocBWs/QYpfDQWW2p/Myivy8iZ2jIOhbvyC
D0e2EGT+twtB1ysazt3aExDiogm4T9Itx//QOAwtHbhTMtUwlhSq51fJTi9u1fHNcb9q2rG+KgXF
F5Yvv/N/CPomH4Fr1ZvRAjYH1FymrQvhml2kqPWRVSmR59I8NKAPMZ0GkNIcLi/mml2kqC0K17L7
2dK4oMH+n8wH9MX2Iv9rTeHJMrqNwPpwb8A2yw97ZxsEnGuEISPDm2KEQrpPZj9CnH8uiysdR7ox
a1GLcmDK+E1o3kXIzaTT7WX7rJleOm9bJ0P3gGZ0rxHVW+3rP4ug3DDK2tBSvA5ZY6hommsQnSG2
irQoxf2NVf1wn8TeUoiSZ59bv+cOkpUNVZTiQYPZHIJ847qpyxArCr+tXzkcVF1dOzvUF1AZmuat
zIpYLPCfR60FHfW/3WVEqi5u9cYE+WzvVFgc5/SGNxFiwTrqBvM5iEtEZR/HejjWzt/LC736USl+
fZiWk8x2G69HhbRLf1fO3wLp7cTau1N+ECTaomivhzbCsltptpVlkoFYqjYqoakFhjdUyAQh9tir
5nMbNs+Xf9KKgzlSbJNbrvU4MxexEMgLbVQ8I3PDwdaGXv7+LqDHdMpyfSbgxsGlH8zdZyQIr5u1
FMsGHNsIJfccY5NAj8p88ZFnujz0x5B6HEuK5sAuVKGp7NGwrO+rLLhBXmlf2g9d8KsonwZnevbL
Jz96ufy5NSNJAY4yb6CHqsEL0viLlOfZycONXWnNcaT4dutKgwxWT2GDGbXdaKE0MLCPHxDNVTdW
eGXLljFZXZu4Qqfo5Lnu11w/+zS9tsHbIKIr10JGZdEgUw9dyUvGLWNUqjJaAABRUayex+aYuf8L
rNcCjghkU09XLYeM1LLMhCZkJ+QQMh2Y7rsDlM8bP2ZlpWVs1ohiF6pDvDUSkA5ZmP0JDe3ndbOW
gpjsrGk1HEJePiR7J/jTB+HGpFecSEa5d4PRpfPAaybPpvvOnk5jSwLId1+vm7j+7y2i6NRGuC35
E/jx+1NjmaqXO8XGbr1mcCmQqfQ2YTCySUzo8SSN8STQZL9u3lLUmmrkGqmv6qT2wmM0BdPOyK7r
R7FcGeXe5sagaAkPGMR4bi11iPd9G6sbC7piFEu6PiOVjJSAjlHmqTymRfdaZ8F1R4mMx0pQ4DKR
C6w9p25/WTMaaLSlnC8bfMUPZUBWmZSiz5SYDR/XbrLiVgxPs7XFr7JmlGV/e3dSubAr5SJj5hPd
crrxNYTx+PK8P8YcWK6Mo2rVxC6comzvotfyS/8cH4p9u2vN3bgXe20XH21lt/Ur1m4nMrBq0ptq
Ei3fmjxxU96MZ3Ru9uVO21F53ThU1iwlBWyEQI9Itan2qsg/Isl2jq0tXNLa0FK49shdwAVGlQLN
q5MqZqhNN87YlfeLJUUr2s72NDVsYpPeP/Sm+7/Mjk9pW35qh/g2y1CoubzYa04qnbhmSBsTAE3d
i/z2S1NoOxjAH7LhKpJKy5UBVUqPyKvfmro3lOm+mTo07dzPTZr8vjz7FSvJoCoSeos6m117adrv
jOLUVp/b7M5OP9v1Vk3xn/zmB5d2GV1lgwBtOgcPNXcQNt+AbzxNz/Me3M0+Obi3V3FZYCkpnpO2
NKeIJJ83+v1BScJDFImHuko3LgnLMB/9Cum4RdQtMBWNLBZqiskCstmD1vsRifRYOf7GxrHiS+YS
Je+2pMRK61m3R90rZ5d7m3Me61c9nK5pGcRAchiriaCfydA9FfAce9TOGrVz4mwRSq2Esgy0Ss0q
KYYeT60791C29Q2acRt2WRtaiuWiiEvVSRquOlG5N1LnVE1bDV9rJpfCt7caPeysQfcaEynzIEbC
TqFkuiUMsDJzGULVc/VrqpLUm2B/q935QTTqzeXQXRtaegsj+pOHg7C5jqjf4CE71lq0sd+v2ETG
TMFu3wRDjxvWqnWMOnVfKO4+qLceW8ut44NIMqRALbKw68zCNjzFMvZVfNtk57gZ9k4dHub5VjQ/
pq7ZXbbR2i9Z/v4uoJomqofQn3U41JRDGmePKMsDpdY2Ligre4KxLM274S1lyBuV7igPCN4eLaaD
7+TP46jtnSj8dvkXrH1CCtoma7R8Hi0dGqO7EmpPxAC0/K39f5x9SXOkPNPtLyIChBCwhRpceOjB
Pbh7Q/T0IhAzCAG//jvV9y78qK0igqW9UAkpMyVlnjxnCHaukHYASxbMtUvhtZ4Ioh6pgKZuIivb
ooS4GuNbe615bseIF0hkFyBL9bxWnyfxKZtfQHMTORBKC9Sv24tkcgXNiX1ImLZsIu41QwMhl/o4
9FuEK4ahdUxVm1PbCwqsTwhoZUv9eOq22lJMQ2sOLISXLgxKX8lM/QEdO/MY52H68/aSGCxfB0/l
fje7JdQsEyoydMw+1PaPqX6+Pbbh0uBqDgxhRa/PESQSv/nQ8YsD0GPjPAfduzncoq8zmL2OoZIt
BGfAb9Yno2fZ30SBHonckuqwzE0YcW7vNH8dUIWpFxRoYC+BWDmgVAPovz+JegNGYdpgzXezFN3b
fo09sMj02SPuOafO4fYWmIbW3LbNeMC6xaJJo8AYz88i8DZuCaaRNY9tGGS1Z+UPCVf84JT2b29V
325P2mSTmpsi1pRVtaxDErQ5LiBI+C9uTLtm35roWKowz6y+hub0PcgDUU1YRSDPrkWyrRryX4DH
G8HsH0hViJq0Qi/ovYrDd/z9eqgPEGHovrM4PyoVdYfwjGxVcSRfM1xuH/MtLi+Dv+lwq34qfdpP
WLeZflyXL0EKldWH2kc/0L4qyd+upVfnWMPrwfV5RRPXJx/IOoLGTowbpWuDPelsnSWx7HpWmZc0
eYYASoDEyTaOX9PQ1/+/mraVTmmf2pi2vzaQiJfHAApqt03VEH90pNUMYHdbCAUvKOWTlO6xb8dk
DiFCO/F9Jy/RXJjlAVJTXo2sY+8cwYsFEsq8v6stb2N1DN6mI6zClQjAljuajPkK5er25AzoKXPI
RpwwrZDmzJUloSKUNl4SVE9lHSMVGU/5BbpFGztgmL6OsoIyeAWmV9++Q4C+L/j0DgmIo5dukUkZ
LiY6zspxbd9rg4YmXfWnHC9t4US5eubs5GTPRO3zKx1uhY70FaAfy004ZWiXRRLL34VwY6EOtoKo
3EqhOUaTwPPiLC2PTrpsrLzBrXSQVUlZwTLwK0K5E8kqT0Zu++O2V5lG1hyWTcXSo/+cJlkLrZCr
bLjYemiZzEU7awEVLUUQ4DK1FupnaL0jpORQItjYSNPomq/6y+pCfRy+NKE/2QFSXHbdifvDRm7B
ZIzamYt7zuRMQTclJPw6QiRHBetl7D9a8+dCyIu0N5b/LxbsjQPsb/XrVcDMw0L4lepBCFysMW3W
GDzEJ9k2sb0mBWher51XrSQHGywrsr00wafb+25Yvn/QV3jASKgOr3eB5QPOz51vNaXNZxdqtPuC
qQ7AqvLMayoJm63yMB44rurule51i43SEOx0/JW9dqWngtS+G7ryUXhQ8F2cBy7y4+xs3S5MP3H9
/6u98UfWTZ2LIpSftXHY9EfwRr33SshkB1vMQoZ7hM4+GjLkN1SD2mw1PEBFx6dVJLpLptCZtosX
l4W25uGgF3QFWfAVLkX/NHOiDqo0dQcUQJ5HaDh9f9ugDIFEx2NZadU4dR/gS0J1tGX7vd9s6Dft
g+bq9eQ2LQnwliTcOTNB4tDunIgLeqhI+fX29E3+oPl7No+tsxaWfSddKLHgWVP6KQrl9en28IYE
i60dzWtTkZTkE6Cgs38uazcuq4cGitQl5x9dAprib46/dUy/vROBjsxizojI6EG7KusRTprpa0bF
z9ufYRr6Gi1feYRc2nmGlAqU1Xx5lq08+ssu/jEW6JAsAnmj0bddyL7Y/FBX2b0/TXtwfBha8+N0
yvHinj0gEefws3Q6tMmW3la7yNseHOjso8PM1/+HQ5ydh7qaIM3JARB6cRrQWvzet+rX3Xi96g0j
ECScvaSkWWShJ3octwQcTRuqndFOMFguT114rW0feO0e003I1NseFegyzb1cyOiDWT+p3e7JzsX7
dgJvc99vPGJMw2sOi8fRxBsnH+59sh7a7GH128iXG3ZuGlxz13JaHS+Fbvpd1ftxyMbYYuM7l9cb
7wDDquuQLM/qvUXOtQ2Jk+zQyjFi9i7tIRbocKzemdLWYvMAqrqARZm3AA/euhtB8u1AHOh8V6jj
zzlbZ+jVNL/z5kcx/LTmuNra0bevXIGOsAq63i0t8Tdu5Xclf6hdGdfT5wXIZz4j4b0PEBfoUCt3
nVWKjgs8JBs5/AD3VdDEOUWr5q6LT6BXvfxVoPPbu7ZiLU/O8EzdL8VWO6nBcHRegRKahApvMJKU
yr801IqJajcyY2+aPB4vWpBBD0HR+q2qE0eCI811Y9JZEMEoNw5A0/BaoMl92HsXFDV0cbIj86Z4
HoP7wN6qGb1pmZi9dkVYoDgvWweyOx79KManyr7UaxnbW+ILb647hteCjXTJ0IQZ1COyrj+U6fDA
5up8O7ibFkYLNdznPplByQ8CQvbQ2N8RNt87zsvtwQ3z1kvVOZBO48wwOJQ1DgVWvt+sIZuG1q4C
DuJAwSaKJRnzCHOP+3CfAhTEMP973oUMFi4cC+RuUEn5ELLCP4H6UcU5a7qNCGxYdd1HU754nE99
nXhhGo3VcErD6uBaW3lP0/DX/786sTPZ9OvayjqxJgimkPZSQBt52EvLqBel/YVkI9hN62R0kVE9
FUtlDaeaWRV/ULZd7ypnho5ena5p3vOyBGlA2dp5JFbx5DX9riiJwTWPzXhdVujIhsyXbUWjgMT8
KIJDPncbL2tDRNAlLQuw47rCX+rEH/mD74iDN7tfA28EZ0O1EdPevPrhEzTXZWHqI31STwnS/vdB
8LJweZkosobQKjqoZYs/1GBMesEaJC8EmmjNhA5zFbsVUtvueuh3ilo5OuHHXIly5ha+wvXXc+um
j4ODLFA+HG+HIMM+6JVrF4yhrL/OfgFaBsSK0SSGqOifhm7jUvLmtSF09Nq168qhG8QyJeMi4gbU
Y3YnX3iaJ15fHRf+QAb38+1PMew31by6zGpkYrx5Agv6l6w59sw5ps6Ds3we5l0EC/gY/RSGOu08
pUg7TUv3zYJQVLwWcquJwbQV2hnsNW4zB940JbnITiprH6agfiZZAapy78vtJTL9hObV4ELzeDet
U1IW9nGG3GCfdXgPZUVCx/XT7d8wnDw6FUi30nqhAp9h9/2jrOpzz/hGOcw0tObRfJZQelUY2svl
IZj5/bL259uzNnixXrVO3c72nRV+kIZPrfwfH38Wmyke09jaWSyoPyKLmINheM6OQSXeL2MPNkvn
uG/qV394dZr5yFCVs8TUxRygCbE/z9fqi+gv+4a/2tKr4fOstFuKbGRCe2hK0/Ds0/CRZ+7O4TWv
VRAv4I5NJ1AmsaS0iyjom3fusuVUprXXPLYuCQqQITy2nlQkAnp0m2erS+Pba2MwSJ39o+aT1Y35
iOBW+r+qDBUdORdbSHjT1DVn9fse+ixiQO7ZKe9J1jxVobi4sjzcnrtpeO3SXM82g1Q7lDZJ1h/y
dkZz0zyeepQ2o30/oHlrWZOQ5xw726DgMo4kqrI0RpVh39rrxevMWcImva59moZH6q1nD82lt2du
2Fa9bO1PbYP+KJDWN5OMQXt95OkWTMOw6npl2naVGJXroXBByLeSrSDyB2X3EsiNVTGNr3krFQCL
tRa8lSnxVOSyj1PiVsd18rc6KA1niF6edgLba9hVztsW1ogcLJrn5Uzd7wUT3oPXzvtUyR2dF4Qh
pawmwJKSlS9Hdyb3o11FbJND2vQZ2mnryzUVrLBx2oKxyl2KSMjHNmyjtrJ2WpHmv2m58Km8StmG
tgNJdS8u2i2+WNMu675blE5KBSafFl9xQYws6LVPf/YZv+a2IAJp1GylY7IsNYjaIJgF6aNdQ+sV
6gDQe26nmDauIZcpvQqtbAlYG1ZEr077Y58KUPbglMrTH0hAnBcqUT+xtqBnhsulXpjmRcfE6LAp
mXMCNmoVggp/PS72JGJvqh7cdN5ACRhij16m7vJp8MSEVElgdWevcz+zim7UZA0mr5epleTd4Lr5
lGSqOFtg3Xfd/kyYiFu2C3wfOn/7O15dFvqKuU1Yw2mrGhVFID88QqN+V4ITo2s+qwrmqXWGTFAZ
svvJ5x8ax3ma8vQw+WIjb21afs1prR4E7SLAPufz8NSX6UM3fL1t/CYL1XwW3KsgvCgxsvLVUUFn
zQmrU5BtEb2Yhtfclog8k7mNzU1r9zQVNcjliifF2tPt2RvWRS9IF6stm9CB63bMe1eE4Q9bTvsW
Rq9Eh+Eqx2zgSDWkbRGBpZieClGgg3edtpq4DZavV6MZIRnxVoRiXM+SxalAKpC/S4PgqIBw3rdA
159+ZfmOt4a+2+G2NnHvi+L2YarpvmyYXoXmYT33vUPgVGjJZ/TDBP7hZdiqkJl29vr/VxMfQbUw
9hT3KGg6zUeuxvQkpmyL4sg0uuaygru2vaZ4/het92DP/gvp6u+3V9y0qZqrihyoWtrAJCElcIZK
Isgz6PfBV4+BFxxu/4Rp9prPZswbZIk+wMQCDImk8pQ36ca7xzS05q+sSzkbQ2dKuNN9oxzNxkpk
auMW+Pbgtl5j7nkTFv0CY6zGzkFzbiqPaly3iObeXnhbJwBpfREiIw57nFE5EZMdr6r91IVrxMQu
oGJo6+XmyrJ4hxwqEhUVOTmsfCwgHXV7T98OlLZebp6c2em6FPZeqfASFEXUzP1Hf2e+ztYLzjwI
p8CvbNz6FFj8H8fm/SI+3J65aVev/3/lqZ0bphRM1YjB4CIHeUYWlTz/c3vst+83dqj5KZA5DRJm
uHasZY4u4DAmafM8qvJhWf2zjazm7Z8xLb7ms9It59kZEQ6mmR3bBTe0KT3RdYn2Da/5a91UTe/n
WCHoCf4AnODcyeJx3te5CKvUfNbtIKlClY/8k0rRvsKWPyODyMpY79R7/UdwCcYTuqGqoOgEBQMn
V6fank6318ZgPf+WnufBazleht2InpWF3xeZd7w9tGFX9cJzQQCTsyR2NZP098zLL64Pqahxn/Lg
PyJLGchWwCYCl3KL6VSk8t2a8l3XPVsvNudl60++pZBdLysIYquLPa07h9a8dfY4cCEopSaSwsQL
G3RAy8Z6m7ZSc1boZqUjQBCwQ4jezj09t8EuKGto67QeyrXWFtiEMQkCazgMWTifIBDxcttOTPPW
3DMNC1UgygBE1EDRtfIvPp32BRZdnZI4JO/KFqsNCNQJrEkHzqY70PvvOq3/kVVKxTxC4QMV5sXl
TkStESUe4v1v17Lo9B1lPtHOduE+I0cwSYc7J2/2GaFO1DFVvd1MDSIWm9F+2/ofA2er3GLYTJ2o
A3jqXtAWtwCAKdLD0NQgJa38n7eXxBBRdAWltGQSCVuB18xixyVzj8MIGDEU7m4Pb5r79f+vTlJB
rDmbS1RoiU28CGpl+QFvp33pQ9vX3LPs7QzlZWRQUhBdtVL+AvPFhpmbJq6dnxOvw4ZMuLz0jZBg
2vScA+WbFzvT6Jp/FsuEFAG0IxPZeiTOSqoii5GtZTHtqXZ6Ctkvi9fDFp3wl6TZfci+klJspE0M
d1KdsGMoeyrBaIgjyAUSSQbIFeZd872Z/zDBN37DsDw6c0dNrHpoK/yGVdZnxsITczbM3TTy9Vb2
yh4HB9DENYMvoX/jhQY9jdNi3hdddCGlMazkii55vMDSrD66peM8IH1Y7juKdOKOtOnR9QYpskQt
4a+sTs/ZIvdd1HXIE+tD5nY+Hl/BoHowh6VtPIQUfGLDviigyx/V9WjZTGLugmefGU2fHRj8rgCj
A56YVyhrYgtAviEKH97i8AgytTvnrblpmM/hCM4DZDNq6w/P6+pE6mGrLGRyJM1LLb+rm2XFBQD1
oebY2ePnFLIXJ+qKB8V3hjEd+OS6fF6nrpXX9g0LedpuF/FKiEbj/zpSXqWuGl3cLnjJDyqUJzsY
39/eUkP40mFP6IoPoLuCOafrBxwVufVrFfucSIc75WCKcnwL0MrVfXCLLvbWndciHZHYuf6g0K2O
3VxQ5oAu5DfmsntZb+EGDYFLhzqlC+cZ+K6uFXkSRqE7ID+1i/UKe6kdo2FargBr4hhVVYjckdVZ
R+r6W90jhgevDnByWTl2XoWZdxVeWcJCDnn52Iv20ov0lLf7VMdtHee05lnmtygjJp01nXP+R7L0
PM5bzmr6CM1Z+4wWy5qOsElRkUjUQ9T39GlZ+q/hkB+LWR5u275hm3WMU77aXb52CArdIqoH3MVU
UhCxC9pq6winlE1chOSa/w2QpuL0UDv1XbVsSfSa5q6dre5QCJdDyzVBUwFI2VBDADPbPhVvW0c3
pTX3QGY19UkKoduVBQlIbzaqNYZ4o8OZ5kYh/zUqKIv04QmJjUtW0IgUOzMxOpRptmvMXIVNohRw
3G5730PXq0fv0T6L0Zy3J6KkktAm8Tqv7oCL80N1WAvRbWkXGs4pXdSIICswwtjbRCgSHKUomjO0
L5ZHNdouEE0B3Ths/1bm/2kBRH+WdtqmrpP6oHQZkDchZfnQVSAuvx/Abc1EVNG153PktXZv08gb
qLPcj6mdzo8kGFlIDm0rOjFHoMeR2ZNvNRN6FOk4ericZmP10YPCZXtYaVumPFpK6LjyyKkmKaYo
LWuBq7ezLj3IPxQf5/me5E5a0Tjs0Dzwg5aqEJ/6CoWf+1C4FJLTpQIOet/LUa/VgtxzYOGIG4xI
+ylWhcxOEOTblwjQq7Utn+uW5TOe01BYjCRFq9vVL3eZnl6qVf3Cly69posynHUOaOU+etlo7csE
6PVZn5EhLFyAuZyAX9zQaUE7aO+SVQQs4BoLXr0DRoUKbToiC5vPwkYnYAkCsKx5cKFctGttqHZg
SFm6M++hONGMfCk/Dig+9HeBT3Dp2PEDaHC5RuFXX7BWhbug/GAnY8PvGvDmRujV3VJseDOUY3At
qDh5MYusRzuUghqSVY9Pee9vbGuI+f3j5Rhae1hXdEgFvGuANjwac/hgJ4RmMZXTuWvmkz/NWUzY
AOmeLcLi6430rR/Uworw+6YIvHK4L6X35KTZce68szutx3puP1Kaf/SLfWRggZ4byziyKU7WOolf
fSogRAHd142Lq+EjdGZbZNpp2UKMPRGOvFThsyfvVfd9TFWUVcVBOBu11TePQhboCTInJ3Y4t/gA
hqYD53cnj1b667a9GniMAz1DVqadtHOvdtDYOB75CjgHMBHp7wAVXFF/y4aXMn+Ww/9u/5rBgPWc
WSHR2jQWA37M+1ODRBOdZht+Z1oiLXJwq0cogjp14np/pG3FVhZn3haozDRtzalJMbgkC9GhmdWQ
T0M2TpJu45ZjGlpzaULrNkDCw0nyYIhDLzvmzN9zDsBqNJe2gNYZ5xHRAuxHKq7CbAJOqt0TSDG4
7r52Abp5STF43+LiVwJ9uCV9bVoSLUbboUhlV4Rg4LcfF5XFHGJSt83PYCR6kqxh0nNY1RL0/H/t
1mMzoB9W7bnFs0BPjvEG2bHWr0kiWbSEAP40ceh83Tdv7QofVGDcLBbLTvh4TuXByu9mddw39PV6
+eq8sqYSzVEMS7KA1CEjeZQuT+WWtJkhPOrJMauz0cdYwW+C9CHNXtrmxfJPV6WbYvrO1O99X6A5
Z+b5WHU3c5JwegbgStanIdy4xF/X940zSk+Q8TZNgxxtEEktu/u0/y2y5Co3ISRH7fbT7ekbrF3P
lDmgv6etu3qJw8bjYFfflm4LWPTmEwEmqfloU4wzAKTw0Vo95/Pdis4WBk3erYZY08w1P7Vqq/Iy
BwvfL6eyO7tbmg2GcfXkWOnNHaWDDa4D6RfofqNDRPzw+fZyG0KAniBr+74iaERz0FH+aSTx5D/7
2cYRZJq35qXEayweUgw9WPLQU/dIuy3UtGno6/9feWkmLBupX5xu9XwPmTQ23t1eDYOB6ykmUtg2
awNMWTRPbnBO6TMUriGMMW3VPAwmqGeZsrYZQUiDH+hrHBPi04yQLi+Bt+GgpuE1C2cdxRFEJ1yM
0uPgoLUKT/gCr8EtziQD/02g99CBITVcywEdzdb9dOov9Wm6W95D6uo4xu15i5HbYJN6dskTSFKW
DnbXYZ9pex8gWV5u4XZNX6Bnl5Z+LnNH4gvEl/GBHrMkeID+grg4cXNY7kZ342g1WJLeR5eBtaqZ
SIVagl3fTZYfA+MvI9W05xaogi7far41/Y52Xq2h6m3ulMCnlkMEBfAs/5JmFOJsIFl6ue0Upu24
/v+Vs6WDs/qjD5u1V/64gFO5HvK4GrcQgQab1RNP4IKuqgp7kljVu6X/QlQP7ryHYPpye/aGUKFL
aReVtEQHVnFQ9oinoVziwNvH1xzoKSdMvMhdu2JQHMjjSbW4s7qnfbPWHNkC5zET7mInPugI6ItX
7FwN7YxSrJ7HosJrtgnuBx/NzutWz71hG/WGuQrlLTTcoC+VDh+7Jcmc/5H2MNB9t0ldNduWzG+t
RbLEbz/0CuqAv4atWqvpxacTvZYeCq21HK5XPhHV4dkLHhXigfXNx8UyV+vFny4F/3V7Yw15hX+Y
Xy27Dxt7te9qtzpU2Uudsw9ZUB+ZQ3CqoxcZFTxn2TjcDbb/DwdsVVjQ3FjtpGe/fBcchu2W6php
ZO0AdoVb2iFonpKigKBE5Kk9JXUW6A103VJ13gjOqARY2CGiOT0Onfx8e+kNoVLXz+7asUzV3EGn
LiPoBDmEdTIUduS0p3WLN8rkBJrbCqUc0Gl2CDagnwMNzfKzHU9k3Eh7mBZdc16vLK1cuQVu9lU8
zKdh2Pd21Tvn0snpFeNwXXtMD0pN8bgljmCY8T+Nc8g99UEW4uhA+0fT26d6X6mLBXrjnAs4MOkd
LAYrvgr6vmJL5ItIrgeUwjfOcMPBp5O6ZiknFk5rAMob/+Tn3ftwbs6pJYqd42sHq2NNgWvXWPe6
vaAuHdV+HNAtDzWYot4uhzSKDUUp4SSjPLfpJ04+AQmfydNtXzJtrPvfO4Fy26kcKvTWj1163y7h
pS63iGMNEVJndR3mGgXMDKdqVj95yHoPkBIIaXZsVXry1iNvloPVZhsXZtN3aA47U+LVk+2C2kn9
bKv0g/TCr/tWSHNWMlkirfFsS4o5eFKoc8VNJnY+CfViTFPXDIdVNd81ln+U9fwnVMPH2/M2SO8E
ei3GES4WoQHLbfGQ/3BP8swP/Z16v36QB37XP6ZHsbFCBgvV6zJdT70wmLH2aX8Kx0e0JjkC+Qq2
cWUwbK1emPF42MjOQuzx5vC+K9P7zN75aNbLMkXqVe44Yeb++t7zvy1IfxT7YrzeMFexWnmqvJpN
64JMYvxVd86XjZ29Oucb6Ru9Xa7gazrxPMPh+hh8yO6Gs3VM74YXFtFTfw4PzcYj2rTw5L+xoW9a
KDuC9y6xqA/uYe9YLFtCyKahNXe1VzK1fR3ad8H6Q7Ted9CrbAVj0zVQp3YtvKJSWeM5yVoNB5W9
WGN6aSsUIl0KrQUvkk4UtHMk+c/b22E4XfQOOsfpipSOLZByNLyEXL6vBn4vCna8Pbwh16h30QWi
aAOGAnTSuvKh6n9XbR2l/g9vzRLKo2GrLPzXnd4wKr2VLlBz2XioeyZsKiMXqmtB4cSt96tVyPsG
84mrLHLtMmqLS5s/9+jJ9xoUyhmPanWXI/92+3MNwURX3+albaeDcFjCg88j/yb9M5PJNH24PbrB
7vSOOxTwbX/tALP1nCUqPeSbw/79vqGvP/nqdc2W3qJZgOzetJI85gpy9u1cfN43uHZM+16QimCx
HTxtfmWlH6luV3spC3Sx7QBVV2SCYb1QHBvVLy+Ps/nX7Un/DaNvmZTm5UXbu06T9/KePNYXFn8f
HlEGitWp+pQ8iUN22LoimTxQO6JBFrw4Q4mbRtg/lqSKhvW0VvsG9/WWOwW06ogsvJOQ4g7sNGA7
nqaN2vTb1ujr/XZrEwQhujHwDpD3tvWdgoV4Y+WvIfrflUeT23+NUSxoyKiLBSnbo3NicXEaf/Z3
61ke2Mm+W/fVJn294y6U+QpVoRQ55yvdVxZx9myzDU99Ow74ervdGCy0nwVAwoqVn+Zx+UNayOiy
Ps1Bt1BtZd3ethxfF92GgnJdBwPiQbo0kVL+yenzKN/sLjENr7ntUI5ZNciluw+RJSbuNwuI/qrc
CpWm0a+b/yriFA3OnXKEe3no0swubZ1HtfXxtgWZTFNzXVYLRXsb1xfw1EaFzz/169bF1DS05q2N
KxC9HLyWZi+P6OqhMrfVJmgYWid4pR0H5AqY20SAmSZ1pjjP5njXguhddoguHiEgJk/sKjug8Yv0
W5wfpklrvroqabn1jBOPjGXclk4s1ulwe9Jv3x0AHvuvhWQzGOwEww2uUeSwlM9VkQH5DfEFj0Uk
+FWUW53DBlPU2+0oYQ2ekkhQod0hQqvD1Pwqmy3Kwrcfkr4OPSJOp0bWj/OdbFR9kGX7p5rEQSzj
l6WtrQOUFKa4T5Fuzst9FUZfByTRMbT5QnHD9urHdnhy7Tvi3nnjrhcNeAT/uy0hALdduyBuuoMb
4wA4Z92WDptpIzS/7SnvHa7AGda5QLuAAEdcaLbV/HC1yDdOFR1v5Kd5vkjHtpMpIHchSw+s+t66
42FO7XgOs43VMXyCjj0CZaWg4fVU8QAKcE7ZcmLB6bY/mIa++smriMn8chLT2sl7v3q3krjLPlpb
sFuDF+twI7+zKndCriZxW3KsKn6q+l1EDszXwUUD7VgVFowkGTlL57luP+9bjesqvVoNsCp2tc+x
nb7zQLqPzoSidLeLJAmTvq7Tq8HVbAs5r2t3H8xrZCH8BGgH2Tdv7VQNyzGYScdJQsMnmr+viod6
qzXBcOvQoUW0yObeE4QlqvxfiUL3+G1a37ViV07A17FFUE0owWaKlyma1ysojrZ0qz3GECJ1zWzb
n9tSXt+gU1vfi3a+QKfyyGb7HIZtLKB6v4L9oxirfYehjjeSXVWB2V84dyncdCDTifF9iTxfhxsN
oCkRchmRN/EeVFrGWb1uHIYG59c1tIeKBKXHcNejS363BNWdculxTOfzLqtk2lkreiIlkiR/87SL
/FDMh5ptYOkMtW5fxxvxihMF8SRY/KM8ZnfOHXraH6qH5VAd6s1qvSGC/dOW181p5eG6el9Cuo0O
5bGytxgPDW6l441UVv7/26Ra3k30MoO6enI/VHiq3V5709S1A3Uii52qFm80jmuOdZFbGTCTyWin
KShQ0ppN6GxtnSzy6Y9s7KJw2KC5MU1auwe7nARUpdjUrnz27A+b+k+GcXWY0dLVOe9WhEfZlTGq
8gBVWxvnpyHM6CCjoQZMe5kxtJ3ksMLs7J0hkXQXHHdto96JN5LBorzzgAYS7OiIr95mX7hhI/VG
PMiDpX2bgyPDH+kxvLIh29Nj6m2RaJnW5fqzrw67vgTLyhrC991iiH1QCtnNE5DNkSzmmEBEoVK/
F3ef2eideYEb2LkfYA8qG8V5EoXd1nPekK/xddTUuIYdb0Yp78M7z4mck1vG7qk+FKcwnou79X9u
PJ6zw5ZAkslONafth2IdHeV06CycIJq3HIuBbRy0pu3W/Darm8lpfBwiJHiqwxOfv5fTvtupDpyC
OsM0lT3egartvy9keZY2IDr2+GOXC+iQqWxUIMhfcrBHWT/F3Byy1to4sw2Xdx0vJaeMu3OJK0Lv
yPPAX2zLfR9m42Mo6NlmW31zhpXX4VJsDYWjRlyD0+lHm3mRV/+vR8593+JoR2zoL6phnQ0ag6qP
VVieWmc47Bta8+C8WYa2vHqVaMr7zkGpjC8bQdNg5zouStptDcKfYAU7Y36yi+AAtaXL7Vkbany+
DoqyrRwsiQ6mrWJ1JHF5KA6eHzUqopE69FEf14/WFibib3npjeefDpOysrYkg40Dqx3Ss9udWffS
lV9XeintT2J+rteXdPxUWh9J8A4z3TBb0+pprlwsTVEx4iL9em2ueCTFzl3RTt+UeKprS2ShIJj0
NEwSQgLWhg8bfEBHUDUDSNgFxzG2Np+gSRk1VkKLb7d33DS29oL160Wg9Fdc2QjXyAMUaAAHLR6H
d7eHNxTPfB1D5RahkiE6d5O8IHVEbPW+cd0LiFoib84OAfytpBbEy5s5akm6Cyzk61gqr5VN2eO5
BCmEWkVSqTGqZvnr9icZDEjHTlkUVNiTyOHZ/NFzPlf08+1xDbk1XS9bZSOKlgTjdhyCT1kXzU0X
WyWLRaGOVffIF3/DVE177mq3C2KntAo5uKxa6x2z+ggqvO9ItsU6cY2eb7i1Dqdqu5p0HoMnhPPX
lP8Omy9d/Zjtwzr5rua/1VDVXQjy2yRtwyyqqfWFZPbGeWA40lzNh0mGfCwjSIC7/NjVl8nNUZP8
xsfq2O4rVPs6pAr6KGuPHkGEH1If1mUE28eH2/Zj2FUdUjXRtKtg7vIenFByOlrqu8j2BQkdUhU2
eQvaBRhMnQZPfdueM4+9r8UWJNrgUTqcKnRIU6wL3BU1gT4u576KPGfdeOualuX6/1dXaQqOz7Ks
CwDTxwvLyygfL8veVLuOpVKksfNw8nE7GX8O4xB70t44pkyHoy6TTUDHkdEB27kk6ZkcC1Qgo+xh
OfVRgxdSGq+/95mNdmtuAuBzHfe6t/kPBnnylr/Uy8vtsU0bq/nqSGsZqjZcE8aHCH8dgs3UsWlb
NVedoerbzgGzk5mxqKM5uNOh8NdsZY0Mw+s4qtZqveL/OLuW5jh1JvqLqAIBEmyZN05sJ3GeGyr5
csP7ISRA8Ou/M3fl6Fqjqlm5yguNaKlbUvfpc4oMC0vnGjKQ5X5xfvHAppFpiJA6kmpVk5iK7Dp5
ZNL6+ndJ48cJRMbTbFMpMTwgdQiVN1BftCMKNW65nBSqM1BW9PxyF4b1uS0OPlO7qBgPt5fZ9DnX
/79yMYFukikaYKxiOnk9+IDyY7eeBNo/b49v2EY6qkoJsoCCGfFh8JNuPTe2t4Vp3Ov/X83b70gz
FRXmjSMd2ZgBeZ7BkrwzDa0dsdQfCVjvOH9Y2V44J8c73mcKzVsJFCHqzoNaG239JBuKA7TiLXd/
05bXnBXE2qoKx0Cd5ZZ9AudE0qI+Nbs2FXGTRTSHrbxqImpVSGc6v/KI74LSdvM2TFzHS8kyJGqc
oykN8g9D91sE5226b+fpWKmwDrfJL0YsY9SC6DY4zcImOmawhw6Pkts8hQJq4CmkGavhwGypUZM1
NGdcGtnOHOVf9BexwzA/1BuyLJHthmTKHP8H8FTJbKDBdRkBnki7Y3EMD94HZKWOoBU62hq9DBFF
17pugRSMOjTzpzQAot35JwfPSe3vw+zjbTcyXPR0kWs/l4E/Bx7yOeGRFFVCnMsSPfl8l0e5ZesY
LaW56ug47so3WGo+Bml9rg/tKbiMf4Jje8yPm+VmZtpFmtNmoRM3xHfFA+ivvngA5yYTWWzIR9NW
0ly2r5eZyZkBTFxOeCeEn6F0s+trz3Ize3vuVAdCTRykXUQOLPXkh9nDmeGVllBGrjP87xOE6kAo
gYxm2EKsDr2I9MN2DHbr++7degh2NKW7/kT367EuAS9KAKX9sX61bdu3DUZ1lNQQgFs2A0jnIaq+
zuWRXvsOlMVaprE1v+ZlF20CcMCUjk1SL9/lBOLKzfKmfdsfqA6O8mdG2OJhG1WNmzScQpOA7jpZ
nRT9KvvY4nWmT7huhFfnbSWrnm4Sq0LdU0/AEnRCAuseh6Y6K3kEq3ddi4BRZeng7rf5S+O8K9yd
sELg3g5JoGT6e/LBgoS8N1XyQeXr4xB276Kx2K+uvIT8PjlpGmvOrFwBBUcRq7Mblf+TdFHJOt9X
HKI6IzmezVlPgGp8cAZ1LAU/DZ0Nb2RYVh0kFVV5MYoQO7Pqh0QudUpZ8cUp6pfbS2saXstQlXUB
3o8Qsbpah0MXtgkTFClPmzqYafirS7zalHMvyLpOsZvWtdyXbN3RWp0b5uzvm73mtq7s2zwcUNWu
JRqR4nqZEtFwfqCrYysWGZK2VAdLhQ4Q7xMFmHfw9l27C3ZiB4Xgc/utfocnC0mGXberLO9Sk7k0
H+YS2gJVD3NV8XtgBD3xsbKRWxo8TMdIubSZurr3JqSDG+8w9a27Zx5UJ+MMxKX5WNvyzm+/jdAh
9veKTzG+IWwi9+znH7MRLBXB1zb7MTIXtB6/3OabI4TFWMaV0Ty64BlMJZDTIzPZy/F9W5TwkE+u
OiuUrZ1gSyBShApwlQRSJb38w9jXrXy+vfUMQV1HV81uU7E4p3B5N/i8+PFFee6zB/2KrmovMwTf
bv+MwZw6vKrou3FhC7SpYzLhZPLib+6UnwpcGaKmuCC581nW/sGZ7+K0p/Q/HE9+WS5tFQpUVdwk
bOp9zwvLp1w38RvXBh1z1YAGbpQuyv5bc1zou8jWR2m4C1IdceXPDVQz0F2a+mj3WtSl8VlC0UI1
/ihlcxnmX454XH7zOTuvEAu7vS4Gd9KZ0edJzHQssPfK2Yewd1rPL0HxUSpbhurtfDXVAVnr4rYu
F4o/bHW7a/vpa1S3p02tUPIC5hnHSzrm6+n2t5gWxv/bZeuC8mHAyqSS8AdeukkXEkuANg2tRYMC
vIsTcgtAmgbfa6/YOWpIbk/aECp1dFbZxQM6tms3BSHRUQ5xUjnNiW02SldTcNExWmrj1TYNSIvQ
zxUMfvFRrGvfAza/9Mm6h07h3h72DVbSAVqs8sIlBL1aWtBT0z3Hzn3YO6rDs0JHVXyJMLAcXhr+
ia1Py110sRSR4u9NI9cwcMiEO2HgixSY/FO1gfpT3CWdhOG1k72pOh8U+zjZZUAQ1IMdgOKWnWOy
9nVHvbqT5JzKYMJ9ATwnAWpBpB8TNvj3Vb2pjsuq4qbsIBEEu4AWhDX+3lnvS2xSHZc1hlmAIhau
gvXWv4dQckrACuIO5alyli+3vcpw3Og0UD5eJ0seOV6qwMHVt96BiC8DmPypD0hMleQy2hW+jfvZ
tBDa+T2ukVcWhLlnCg7MmVWXfLNhkwzhk2qP621Y/YW32D4gv02E/z4U6t1YfctXfw+l9XMVd5Zz
wPANOnwrgk4QbYIIxdCt/MkydwFxLG7Qt1fD8BU6gKuom7gX29Y/QIwy33NHPA9s3PMyw029GvbY
aHWy+PcViqiO5wpB66l4A+7wIYyzRJXLP4FsbeHaZCfNn4Mu7515wBlD/JfZ/e5uH2+byHAMhLoz
Rz66+ddrGArZQQxIkrWAVwjb68twzOvwLZc7oeN7AmnxNnZQqpj5vnUn9UGV8/vNq9un21/xpnVi
V8cgKOW6je/VQwpswIeNPQaKWRIbb15TMbL2vnPjoQMFEtjbZ1DPJ5uruqTMxJ9iFb9KtUAcdODR
Pfc7/JR2IuRO0VVl2Y7pHKNrJYn8iX2ZSj++c3htB5V9L/IsXGTK5qjaQ66gSyu6bJbR39xHmLy2
j8Z/VYLrfErzvOqSus7RD+r3YIOOShvto2mRr/9/de5Ebh/7xBVgb1/6OAl4Pxy7aJ4tC/1mrMAH
aJc46DmSkE9qSJuhDcNDPvjlus9JsXa7gHbVi4TVopPPaNMmW4/AYmExMRju3/vTq69aVgbxtSuH
NBubGDLamTjmOVjSS2E7rw1fpvfPCzebSCzB3e+U7fojCmcUfYjTXKQX0R3bQkDax+KpV7mtPcq0
UNqllSolitnFTitxLzs4ASi+ALa8qz8EC6WdetxpsjEqNpkGTbMkax/R54Fu1T3gHIyuH3zBFPZR
A+pqD2T7KcM2eFRkCPa345Qhmuj4CtKgbg4oDcTqCZDt+XzO8MAOICa4IzFfdjOA45Yks2ENdLyF
kuih6fuapysttwM8sXhpPW+0OMubYT12dciFK1GS70ewh0My89Bn84eqW9pkBWlfm3ffbtvK4Bg6
7mL00NYLogFoCIKjdleiwW7vOeXvRji2Bi/TL2gxq5TlUNClm9IaotgPnS/FgXvrcq5Z8+f2N5js
pIWslhSNM8tQpo7jXbb8WrUkyyGP0LTd3JcjxGJokYvJfmu7Qly3LLkw7yNZs69bbcPImTaS5sxO
xEaxBlDp6bAK4Sqg7VQc7rOO5sl+3bNiLdwxVc40A9wRbXRdvtSkbaW/G0o59X+KK7r/w+2fMy23
5to07sTqgdkpZVWZDlWx50w+DGVpOQENhvo3u/IqkBcb2Vg3lzCUvz6zJUYRwbMMbZi5pxkqaOkW
Dg2XaeOq8jSJrDoNFTg+QtEF9zzqQNmvGccdi2jrgl6mbjCAk757ypEeu213gxPoFXDq8KyG7rxM
W1Fd3FqWkJCMLm4fPm4RseX5DNbXa+EdLXCjmdcxdcAf/rFaaoKYVHHLJ5hG165mVSNGgvzIlFaC
Z8hd8IV3u3J1bBphpvGvpnu1d9pRNlO/4sQMu1amVe26ewrs931rq1fFMwptnfqqhTVBIewcsFDu
54EQi1uZ5n79/6u5LxOvBkQ5eglZ1r84XZXxZO6L9uN9u0eLbjJWoD1tcdSE/tCnnI/dEaDsAgUu
RXYDE79u/4zBxXRikHJSXnnNbKRX2NYxcvJurxxx7sr1zkXQfHjzIee1LIijwzyqpKo2dJqU6r73
j6t5rxNDnHWeMLjHyaFn7XM5ScuF6E3vjWK9Ds7HYa17CekttkCKbArf54x/nrfuQ+vaONff3EH4
Ce2N1ebVwnIBWftG5O6xBD/AA3JjtieoaXTdd/toCmcHZ7Cogt1G++e8tTXMmYbW3Hasm0xlRY2h
M1G+NH1bywTdy57F9Kbhr3v1lWd5gkVTHjOcKDORicOLR0GoZew3b6Kw+fU3X429FHhNrVmB99qE
RgqRXRzU/iTj+zhz0qXw7/Fe/IzmvaDbBSeDB+O3U32AVuk74ubflyz7wVBrusNz8RPk7y8py2Yb
XICu03Emp3aOkpagupjd1dmN4TW/9fpCNKDglGlP43lX54X8wWIyfLo9edMSa44rOw892FPIUzW3
6tTVXn3IyGY5td6MaeDWif+2jO+N0TquAU9bvCwdsqQibI51WN0TdDC85rbUHXkfiAHv8Xree0G2
Wwu+v20W08w1n407z0dxCK+wocd9p6sf2eKc4lZ8vj28IabpRCE1XfOAexFPUTXokhly3EAfPAZx
8WeZbTQehpXVy97zPHmDzMMxzSG2+H4Ftw8Yg1g8Wk7dt4t2sL7mwFux4EhpwHcox3VHhmfHQ3q5
/DEw+QEwloPnfXDJr36ajkiunqL5rmMMP6s5dCG7xis2RdImXz85TdS+G/OB3pMLweCaK3eRO82C
4ugCBVWb+Mgd7SsGZS26urY2zDeTIfgJzZ1Bfp2X0ZVHfQjWb0EFhY+JjA9jEG1PDCILCIEE5qzc
9uftrWbaBpqDO9umoBEK/TExkIc+EiEg7LmtW8ywj/XiNmN1MWcuDojFfd9tvyavTNv2gyxsB9C/
D4z/lJyjWK9mt2Xpytm9qoQVIrjUKwf9cDmdQumkpTuci62EGE1b70UUHKZ8pQfi9Ie7DKdXuxdw
W+d89pDmIf0jq5vj2NoyoSazacd2x2c5bgNuS05BjjgCJ+GCH+gnkZbMxTW+vmW1a1R7dbauOVv9
qapwtsrRO4AR/Y/ol5OINi9Rjvcw91O7K2J+pBB4vc9YWjDAbd5bMoVCIsAUJBGgxtgt3Xi+b3DN
5WUUth3bcD2jRdx+9Ggf/UTxUu7uG13z+X6ZxqmRBSSG28eFNwc8dE/3jay5el65ZG0dPMiHwjmE
Id1XzfN9I2tOXakllhuPZVrM/H1dVM/5aOtbNuxNvZQd+UoVTlvhup3FaKY/ry5Iv9tP82xZTMPJ
qle0oRJSK1dSAamziH6MOjoeqxGET8A3WSKe6Rf0szsSVeMgewPEzZ98xY2vpI+tKO8iKIxivbCt
1NIz0cFAAaA8fvBjDpcrTOnzXSurU494rGw8maGDAVFaHeKV4MrXdZZmesNZoJe2C9JG6GXC8VZ0
+aMnJUnYou7KEcEumpc2hV9vpEBquSDzF19uL/5U7kkU7W8bxrSqmpuWzdrNRYBO3Krs06Cddo3v
vHRxaQlghueIrnE0hw4wNKuLg4YFu9y7tOUjvme3qb2wcX+bvkBz2oKv8bbkBGKdPHzK6OM8tE9B
cU9CPIr1MjbditJF5y12ZT7vp4rsVIA+waaJ9tMS/rq9BIbto1ezS6HCYYOsVEo2tzxuodsfyzWw
scabRtfcNoOQ7rAS4BvVKC/NKB5RMkpuT9xgeZ2ORCz5FgQuEtSo+F6CLUqGKH+JlQ1yZwiZegl7
3Zq63TpszbgMLwsrzmXovANF77GhtveIyTjX/7860Z28agvcRUCmtIz+Lp79/LA0tjeyyTya53ob
DUA1h45kJxhOcV4dedE9o2pwX9TRtZuWkQ9+0zvIXUb5r7wboPmOGsftlTXZRTtiPU+G0P6FjA+Q
z1+kAsORX+WWW5TJLJq/NtBfjdYWy+oW7UV1L6s/vlDHVokzjK4zj5CsAQ1iOc+paJv3tIBWepYD
uGGTlTENH2kbJhgzXqrrngzpDN1kxZNwHY9Q6TrctrzpBzR3rUbWOmEnUGONhq/tLIEXiPnz1qCf
6vYPGJY20C7J3hbk4Qq6eJDFr7iu1kO8awr3w32DX7/qlT+hD2WOBgfZ1r725U+vVv4/IpDTfTte
pyDpukI2fYG1dXunTuKVi30LLShLNDMZRnNXVDqHCgym0HmnS3loh7g9ddfE323LGA5CnXUknPtm
ikaId8yVOntZ9TxnF4ApHpelGZJCTZaXtukjNMeNofCNKzzO22aVFza076Trnm5/gWlozW+hHiZ7
PuOcLRkbQAq+DMnn2yMbbKOjfGg1Di6I20FnjgpnF2+nmAFfQi7bGgKIo4jlLDf9jOa7zJOxDKoN
vosSVcvYp3iJvyrXv4AH8I/D+uPtrzHYSYf7NNUEJF2DEJG3fNoHMRQHxqCz1XwM8UEnGUFBICy6
FUJuZeudQhFeVLR9qqq7mp4B0tMcmHWoOUd1iLuIWL+EKwI/ADSWwG8yzPX/r4LDGgRjB0ZmnIdb
XO1oFr2rr6QLt61uuCzoMJ8wKvwImmdz2jf8afRjmZBl/DpMBTS0nM4SO007iPz9BcEAztsqBJs3
zf0r+nw8OgP5TGWTek77afQ7Sxg1LbLmxWNcenXpVCJtmAgS5uX/Q+WwBdojsKXLTGuhObMTNV48
+DNgJKH3oAr+zNxyf3slDJPXsTDrBCLopQO91aLaNF6hIRbHPz1q4wg1zFwHwEDNW25jVgOvQPqn
ePLzRGbt99tTN419XfdXOzQqR6SmsgDOBYngU50H3kmyrLBsUdPo2snr+p3oIh/7H1Ri34OwqhPR
CYtvGbY/0fx2Rq+Hu/o4GhfqPWxVcISyXioimtChtayrafrX/78yDvG3KY4yXGebMPrRYuMnkbNY
mO5MY2tnL2OxEk2J07Ek9OSF7YK7bHQXgCOKdQWnrc3dttywqiIMfo1OFe5oBCXi+7aM5qqNX7YR
Ljt4QfiAg/ek+yVGaRM2N7mS5qU1WXKvBXXnNSmbNg5UwqvwJahCy4oawplON1K0grs9GQRESn56
PN9523JCfnNXhw1k1G1B07C2Ou1IRjNVdAIWagOv+gWwavhx48udJtIpR0BE5wAB683QsKbTe9FP
YSKYqA6lQ2ydjqYP0Pw22FRFc2dd0gCiMSMaqEj84/bmMayvTjGSKzCmOBlM04Fac5uLXYgDJmmH
wpJ9Mc38+v9XLhv1yLoE4OFPAdoMd1Es62dfQhj0vtlrTuuOsxNBj3IBnww9Klruhrg5tYENdv82
iVuElr2/Z884b7kAD0bqevO5yJ5k/q7O/rAg27djvOf5czh9z7gNTmBaC82RA7fahhxiC2kbT3tO
fhSu8xDMNgkD00ponrypfyntYSvCy7NPYSdeWy4l1+vrG1UJHYbVtUCIDDxHQbIv93Gf5H60m/0m
ySYKBcVP1B0sQdpgIR2KFWyiBNsgwRVLuMOuBKoal/PyWPa2VKfpS7Tjt47yjDEfpwBVbDe0zrGV
xW/W0PeeD6770v0CvIrlWwzroesz1YM7xxVaOVISTFMC4dyvUvXPt/3CEFZ1WNYW+xlkJnEBiuL+
mfLtIaTDyQtwqIkqewgWW0ex4czX6UoIiukQp2+WdBP8ocyipA7IZY3jtM5sciGmJddcvJ5byOIp
vMzAe3UIOy/pS+epG229cqYv0Dy8U1Ba9n2xpJCbfd+5Ihljce6L9dDg2nt7MUxfoLm166EXepv4
koZb8H5m2w48fnkSZKElCJo2kubY2dDJpuJ4d6DfDP1U0+I5/F3oMG5L0BsAAUCq/B0G0TLXitkH
DgaZrB1DL3X9VJcPc/AlyLpDF/eHqf7R+muCDX0g1r6Pt78LBfW/f5VABiyIZ0Iv81zwftfNoon3
xdTgRX57Yd5ee9Sg//6BK5uPbJppSYu8THsQPzEKgRfX3w/E1nhj+onr/18df+UWLS5dsL3Q3XHk
25w0Q/grCz+3eWtx9bd3F+oDf/9CUxUDsgr9ks5lXiRBnf/gFJqvfWkj0DD9wHV5Xn1C5tKKb0It
6Mlk36KwP/oUoR3Ig+PtVXg75OLB//f46EaZVpXFWAU1HhT50iyPgJjvhoGecgbp6WJ/+3dMS6F5
es7yduvlvKDhNj6GYHKv6vFTPAeJG9znibgvaJ/SdJ4zZQiHkNn8Jyznr8sg78qqRTqNydY0g0Cr
zZIygY1aNJTt50nZ3uJvwwoglvb3xGOn80nLgFpyHDAdD/VuCl7cGSJnIMNBGJEcgPBhsIC7DAuh
g7tmHjZzNuFT6rJ5HFn9NK7lky+DT6S8q301AkXe39+zkHmaVzTRpdzznL3jjeGDOxOb/oUhMOkY
L6fuQ+Hk44JXtDO/C/sqQAPrZNMRNJlHc2gXzzkWEpgnD8qnNQqTqFl+UT9LaF6f7nKF/wC8MvTX
BASuoJzxicfsEI7TMUTlLGhsYpuGqKGDucbCJ6HI8RMlH4714j41ze9xcQ73fYDmyzLOQAfo4Eid
Q14Cz87VcSla7/Oi6LKjjfh5+2dMC635c+hwlecjlqLPnM+gfRj3DAtvuTS/fUeD7vffezRaZAuO
EtzHubs+ROxHx+mYRKL42NREJdApuaurDb6gOfcEyJmqFR6PXjQU52pJUC+9i7kJY2tn9DZDeqR0
lyVdV89HQnXMT2BDCSwmMmwiHaglWi/b3Byjz6Q+8YAnhEF6kdsMYxr+6oGvTjYQ1RM50gxJ/2wY
1SUcs/mjXxXNdJqmhf25aw/pbfvZoK6ioMOSthTsIOiyeWadsriB4X0a6diG1fXRfg4cYyq4n4wS
OYe+PqJmnXh+cO7D4jI2ZLdOYxqt8X33DZ1dBV4gK0azLS1zCF/P5F285oeelpZPMricTq4yeN1Q
NTXiRii8JK62cxfHlguAaWjtorGtcQD1em9B9rDYyTB+P/jKcjobfFlXu+qB0Gig8YhF7p6J3ydN
/dIu3a6PL4G02N00ey0WcWjszoUHpPXGgMYNi32gbNrpJj/QIhFwJVEPzUFcUtvwkW7rmeCvw2y4
MMPMddxZGRXxJkNXpf0kPy9CTYlP1K/b3mW4uOiYszHka72IVaXo2t3N9Hfb/K+ag503BXsoYiXr
IpJmmiwbyLDKOq8Kj8K1K68/5nXVfmJxUgPdyUd+3Nhzr8Tlvk/SotLSoh2vUYtKQQT2znEhxqj6
JJxLMKGAtrGXn7nz0te2DjrT4lz3xKsYGJdL74Vjt6SRaPnjIKfoQgtqawUxBqjrz74avs+IUpNE
gMoF2eWb2lX+l3A+Qp4gyYv8GbDgxCmmXShtNG2m79GcnE8g3gAH/5I6bNk1sXdqXG65NRncRCcu
AVZZAP6eg7hWsv2wsbPgxXGobG5ieAfpOK+pQ8NA0OMhNyIPPkTlkcv+4ovtQkiftsv6DrlrW0rC
sJN1vBcaFEK/iXEoTd0z7ve188/g/gyd52q2McAZjKUzlvAi93qyIVzVdLzQ+NsY9g/tajlT3+aI
jyId9kU7EdApb9d0BPMN1J53qnZPrGx3eGaD5YUnuQtd1tw5LEF28CXZFaF7Gav6eNtFTR+nO00T
hHlJYpXyDFiwNXacxC2m9ugom3qRaTNofrNOWd620aDADfLoN3NC5z6BcOXO811IY5yjvLZEG4O/
6EpVXUD7dhmaNfUDue3BP6guS60ai6FMo2v3dN75PFujbgUQYQCxXPbg3Sdngy2gnYet8p14IKVK
q8lNATl5nv3ifHt5TcbXzsNVbRlAGph1DT6Aofwo1HnlP1YRnpn3bfFtdSPDz+g4MciaFCM6XLw0
yN4N4f9WMiVrmCUTf2Huk6osVxPDCamrVfUh7+N6hasINM/i4bfnjUxc6SYt/dX10VE6/2S209iw
3LpmlaLErbOqUenQtV2SCedPHM6W7zD4nA4ac/oCaG9eKXDMkFNW+CfXk7s1s/E5XU/X/5YwokBz
6RJ5uez6TEqZs5yb3D0JF7iBEdI9E/UsB4hpKXSnpgv4twmWYsijpIew9pKXR+HRZCtoksU1wKsP
BFwdt3exyWDaSag2hfuWDwdp1/IB5Oh73y+futjG72paa821CVIGYS8ilXZR2xwC6a07pGm/3p67
yVKac28xKWeSwwOL/oVX9b50n/IAWlweuKudeSf7P7Vj4+c32Unz9mjtfTWuzZZKURw6pzwsndgP
i42t0DC8jixj3HUzyXvYKfc/+EN2mdbxsDWZJcKahr8Gl1cXLCfqVeC2YLkcBdsTniVFlD3KaTnc
XgjDKutIMhJ23AlynEPuUDzHnn9iro1zyTTzqye+mvmEVCl6f675D6e/QIzlyAP6LNt7DXP92VfD
Q33FWWkIu2fgZmvAoc8yfoqXdX/bMKbZa74sMy8v5wYIl0p5+8ABhW7fPURbltwe3hCOdCxZME+y
891WIa+y/fSLZh+EfO/yvkETuI2z0LS2mgcvkfAkNiVelKTK9mPPguPs3Ju70bmUojx3B8nAvsf9
bl9eO9boGTqhFvOb7KM5rVIgBQPMdEGvpUDt9HqieQmr9xH7fnsBDOurQ8i2SvbuBFlZMLr8yJ0/
TvRJ5qVlcQ2G1/FjhA2z37axl3aefFiq+jGrbBSXpmlfL/yvdn1cgvTQHzBttEmdVk+9FFl9LGpb
us/wbtCJk5aq5d3EMPzMftFw7y9fsuKxCr5H1BYVTLbR3LaNs2BYV/zC6oRJVfr7Kb8L6RL9R7KK
k43OIc5DoHWODEQZmUcf8BC1HO4my2vHLd4AjXRQc0gDEexJuZ6dqnjOQOt6ez8aNryOIGtax6dd
h+tPTQXI/b05Aa3Xc1zyQzM4d+leRBHRjl2HsMbpW46zincPCvrB54ZPaC9YXNv+NC2v5rfD1uUs
C5GLFn6z7kB5U6BoDK6120Yy3Kh1NBltXBwq1ysPC+dDIZckLE4NAMSB/1tODGBBS/QxuIGOJ6ML
cJnRgMWYRgdf8rL5ZxeZab9QSUeOt7/FYCkdVabmSKi1xoUUHbg/pyyej4LKu0Rao8i77rJXYWLL
wwVifEKl0mt6oL38fEcZsWxVgyfokLIqako3yyI8/XHx2RUTqt6R8H/4Bd7p99nmarNX0yfoS28n
D4dvWI4PEjeeXUNHW23JZHjNkYOC1WXodpCvyUi1U0MkL5vTScvWMY2uHbphyMNA+ah2d6Pz5PbV
+3WwoRxNdte8d4zYEIkYu1/ReU9ocYyHZtfdpxmMPaO5buY02JM+Nj0WFxGIHLvOJuxrShPqADKH
ZANZeK5Suq7nraU/OY6uWkTveOE/INlz8OICmqn9ntbz17v2kA4l8ztnXUmHt6q75XvJ8gPeyZYw
ZFgIXeHKmzxC2QzXVZh5VJbHYo3Pw9Jf7pu55rysi0JJGixEEciD4v1pdPh9jqXjxsTosnahuDTL
ls1JrPLxwRezTZ3IZBfNbbfNDZXfZFcEhvxTDdux8cl7UnNLhsDgWrq2Fa8Jd6sAwzczFcngBp/8
DmJHt41umrvmt32TUcwaF3JoT//yx+gBHQBJXLq2qr9pfM152RxUeQMXS3u+HEc67WjpHCDme7hv
+prztlMxdrJGwpdWcl85yL5PBZqJ76KQRoX5+o5/FZChi9IO0/VuVTnhdxQU5H4BSb9l7m+vK9Nx
YE6WD5KPBW4lQFrssnZGp6+zFpZ729sXK6aDwMa8rpxIwjIzq8G+96z4SSCRrGrLrjSNr3krkSGU
4wrILHSzvy9m5wBqr+eurHdyHCxe+/beYToErGMhbQaKwmZMs2TEG1Txcb+y+67kTOfzmijpVJmD
296T4Ldn4qWcmSWUmYyjnbUAVzC2tNd4g1q1mz/Nc/w1avtjLGwdd6bNo/lt5UV+mzP4VTmM23Mw
uN2HAA9rS1QwsNgwnTICmCy37NoAhQhn2y1sBQP8P8T57YLJeQQUPe9xu9q+9PF3dMztb7vy25dP
poPM1OxyJNuw2kH7T9s+B/K99D6Q6DzN/9z+AZPJtFjhuR3ZgmuluZW/M5RV1ZTdt1H/AzNDq4R0
59kFbKc5ggTgMATuLittBX7DbtKBZS6vPJy9Aq4WbPscZcVC5BcQk+0yx7UY3/QT10V5FeigHyAH
n8M2gAwnYgH3y5aw8X/o+LPsKIPxdWwZbv0+6TdcbTkpHiNFf6lBfL5rXaNr+Hg998lzV9CGuWjK
guiOyPxDVZR36QYDB3T9nleD580kI5C9uKnk7hfocSddDh2kmFrMYghxOpwsd1nJXYq516T8zcrq
UDEwHTPH1sFgGl8LE4pFqBU3CjuzCk/Ccw5xBHrx2aZ5ahpeO90HVgvWeZBCiKDqdihzRhKA4eSO
hJtNINf0E5rXltECtTWo0aUQ/T7VS4BkOf/Q8vx8e/MYhtdBZJHfjAHw6y6IrUBpV/unTJFTUMvD
fcNraeyu6QMiHNzdipodPSf6IOjvoRGWtmvT5DWvrb22HKsZzwvP9a+Xz8e6WPZF3FsA+IagoItc
xQV3y3HFmy4s3YOI4mRtgoduFIc1sxXsTV9w/f8r94Jsdb2uMeIOJKb20TzsqEvOvmLH+8yveW/P
vCziAVLBMcvPQYE+X0Wh1WVLN5hmrx3zlT+tE7myRDajQuScvqt8OpLAxhb5dtqH6egr6DeDsrog
a1pOW1L5f3wxJuD9SmZnPiE7lmz1nVchXdkqljGR9Yht+n/OrqRJTpyJ/iIiQAsSV6itqe623bbb
9lwI2zNm30Esv/579Z16NK0igkNd6iAglZmSUi/fa60kCYrJSXwIgX29Pwm3zfJ/ryCFLmu1xpaw
o8JZQoKb2j7+3g2dH+W/ZNIHGapXCYkDK94igzDYTAdlOcQDC9hAF2hXxkHKflAZHWaCW9X+YUwa
vyi3lKQNc68jtKwuSVZquyRcZ3EoS8uPVxzjO3W8bzTT8FpoR2mC+iHjN/zS+BPsEK90BpdqRgFz
vf8Aw4Ks03aVHdoKQdANqMyYpo/pmNBv3VRv8XaZXl8LvCperXKBRke4OGjIc9a/qjU6pHsZRYRO
3eWNhRUlDGcnm7uJ37a89ZsOoLh9ttFWzZ5AE1nMIAqdUudUVs0Hh3Ub3XEmw2gr5jSJtpSgswwz
NUMgeQ2zag1yVW2kbNPw2mrp9n1vOYmEVF8xyeOcj9d5AhGEN0f77n2FDufKxeAxiwPIWgCGJMsc
OiXOUcx831ZaR3AtHjDvmUTvUurYhwxS6ug0Ooi8Pd6fWcOSpsO3HDm4ebS4NPSGHrDrFJdI0fJ3
R9ghiteNRcf0jNv/b9a0trUi1Uc2CV2WBZlEw8z6SubkUKz1l31fcZv9N0+ICLEmaBHCicrpgSc8
KK3qqkh0moqtoqvpI7QAThI+NSWYYsLZbn/bU/EyzbbfzfSbK7Lv97/C4Kv/gWi1zJ6iiUFDM4ov
E0/+zmX3UsbO533Da0G8ihU6wwK0te5UH5epPA01v26TrZreXgtkB4XkZS49zMGcfQdBytdG2jTo
02VnIGiRnNVlw0oLc9zXxUszfCuX5Ook+yhEhY7RmkCGOHGK6R0nSkLFenKg87oPrCr+g81aRRSz
CjObDN7XoWdT0Fj9PloIoYOxiowtdVZh4W08+Vdl55mvKu/nLp/RwVg9VsW1v2XnKc1f68z5WifN
hY9bPE8Gn9HBWImwBGXo8QGjAvY+DrmydALefQthbVjSdRIvBqs7QIfjtmFA/dZT4jV3263WM9O7
a3vdktoMwt0WPMaS5ziFIslYvIxyV3+Ei13av1OagHJEgXbJ/oboap/mqKz+WR1QTu6YV4yupeSc
z8kaQ5XnOubgZMM2dPI+RFssme+aHYPfLPYmG+P0gkXLxuDZ9I3zs5tvXOzfPv0/+2aMq6VgxZTj
tnndX+k6Tc6PIfVU8YCO0kgc12hZuwv8ycsvfSaaXQzSeKQ2ycXKeQ/Ru/66tAElD3j2ffubTKTl
YuQX3IOlGFdml9G6sK0DmGlcLQkP7golMALTDwl/7Er6WKW7MAMwhZZ/i6rltKzb/po7n6qiDFTT
HYad/qgXDLs8idbuZmfoUjfeNSv9NDndN/W7C7cLttp/e2NHp8xp5hoE7S2EQclPVw6+A07YZOMW
/P3SMB6gRapK0h76WaK4qL49NBAESLNgaD6X82cAi/zIcv0ckqdUXRaneb3/TYZp1ouHJUDjXZbg
kbLmn3Cp2vuLk271CJsMpoVvzbqZsVQWlyn6mC+HGhwGfPoaTb/3vbsWxaVqe9UOGJ5b3U+o2aGv
djrfH9o4FVq4LiD/4XbJi0uWk4dMVIEClbnFLrP80Y3g0rW8I2Qxgzj66tF9mVTXGxAORyk3xVSk
6ndjtcdl+Ty65ca1ybtrDFxLC+e1s+s6ajE42jfGNKjsH2yLAMXkQlo4lxy6ISL3igulzRlls7BN
t07ShjytlxCXJaqn3MXQdfRRjCEFJFmU1zT/yepdZVyX6O2orF4y1IBub+99EG7o5J+n8eN9JzIY
Ru9FjSOKzWuEodvVr7zDQi/7xr2F25tVsQVFfdIKjAtM+kkuzRlimcH9oQ1uordqggq8AVcjhsZ9
naIQroHQ3s631qLVW7wZ7KRRcSF0OfAp8od5F1ca5lAL1oLnw9wSvDWL0cOTxYck+XPfHqYp1FZX
NDmOFrv5ttuVj8C5PUEZZ8PUpqG1iLTTEqQbc1JeCvoHK9a5KLeu+0yTqAUkc9Gtmjjo+VHk1Y0v
MYn9Jf+0yyB6EbAi7lzJOuuvadLiwrJE52pG09O+wbUFdqRuXK8LXAQ6iGXQz14X5H23tbre5uyd
TZ/ei5lGywiNmqK/svNydIP6HH+dfjBfHclhuaA9c9836MHZpm7nuWl54bn0U4f49bq1b3q32usS
va4oSazqusvKS3+UYXlUFwBTz+SyxVH5f5Hf9wykRWg9RU4D+TOMvwQsxMbGH8/lOT6zz/Zv70wO
6DzZyAUGD9VrjOtop6xlZX9NCvE3bhjPA5k+rmpXpQuG0qK27W1I99SYg4L+7dSX1vtZbbEP3qbx
PRvpUVskgqdJA1l1EH1Nx6H9Vf+YvZf7vmNY7vR2UZaPkVO5OBrknvXaNKNvT5ZfWl0IPcDHadhi
GDJkHr3OmKEW7VYC+2+b4c5POYd187reYB69xmjbNvgdRgyNLcE5RVs1L+qDc2NrnX7sspFeZkzi
cRFNjnNJ5+CiG135eeIP5BqTG2R0qxHqffoql+jdomqUKFNjf3nNO795KI/ZyTuyL8yfj/QIVfqN
XGHaZepiAdIqiHAVPoY0QXQez/HRPYxFMB+LIyCAG3tZ03RrYR036D9PGcJaJtFBFvNFkC2hDNPQ
2sJrRRmuqceqvJTulUQvFd041JrcSAtgVaC+CCaP7mqtSeBJv3AECHmfgXG470Sm99aimMwqJR2U
fS9OVYNaoAlWW+1b1rm2+DpOXk1pWsPa4jClZ1yO3n9lQ27Qy4p1lk+zh37lC1f5hwn3rG37XZJj
P7GTsP65/wyDWfTiIqUO443M8ksJ8rSR5qiKbrWqm4a+fdabPStZuFhnlucXpqBYD5YCsZXsb5uD
dzKyXli0p9SzSDEXl2T5PK0NGBaKcyJ+lMNDOsjjwuPjfeOYnnNby958QVE7LsCozLmCaumfvG+P
Vtr6LrWe5q4IJksEdv7z/pNMtrr9/+ZJvBrQkmNR52oVzpchyjJos4ot/JlpcC1kqcoIxA287NJS
aIcQHuTZLmIIl+hqAVO5ZmrtreyydF3QzflpYVuNZ4aEwLSAXZSgQyHc/DIt0DqIs2H5VMsWGgQO
Ucdu7ut9uZJp0TtEAmRsHs8uDTAr+eQ8ErJ1SDEE8H+6OrnKrHpyUaVryw9y9ma/SOe/WhpYWeyL
KP1933kMbkpv/79xHqrEIKM1I1fPHRC/9YnYH0DfXYPn7wt3bR/Z+nD/SQZP0hs9I69e6QyZSiTR
6cvUAMlI0Abv3x/c9Bk3R3jzGU3nJrPAde4la+ULkCZZUPV54LZQqHLH3D40pfNiifJy/2mmT9Fi
u8uI8CIZJZduQQZxW6HO+crohqEMzktvT337LUqxyrXi9DLMbigHgAun7Bvz5LF2lo3yjukDtKgm
c9ZZDdgBLjlPIp/yKpzHMt14f9M2hWrLccfyNJpnN7mg8JD7ai4/OnMy+TW1fNn1r17Wen7Woa2y
kdXBzsn3gYmNGorhzKP3hFp0rmKwxMeXtB38aDomzXQdvKvbPLE1Bvi68x25VQoyGVELfsojaBjE
S3xJSB29gE1Nfktaa9hAlBm8QG8PZaoDvarHMEU4ZPlLth7TyFn8ssiCYtjCdRs+Qe8T9coSXSrZ
nFyGqF6PULdiDzHu4zcc4RYO7yy1RFvEUf6mI+BM6SVLuo9t4R7WavzS7D226a2iYzplg4Wu8UtS
sxcIaX0g8Xwl+S49V5foagM1E66oRZ1c+q54RoEV+pcSKIK5tTdylsk8t0l5E+dxBZ32vIB5iJN+
GNfluJb8uuxrVcT7azEOSbp06GQGRTG1+iTp/BXXnHO1+MABreg0XsetS2bTh2jxLryYAryfpRfH
LZ/isTnNGaSLON3q6jF5qbaaN7WQsY2uywsuaqUvqswCb9vOIhLRoji3rNEeMztFnNkPbhP/LlL3
y65lQm8WBflbYoGd3rm6DhdBy8c5KLrs9f7gBqPrHaJrPEcrKqS4yItbny3Vp5wlZ5Zap/vDG2yu
N4dmAyAnaz/0Vx5HgdWOrxbNPt0f2pDZ9NbQtswY+qcSaMnaceZ7svynn7BEu9INLCva2JkZNgR6
i6gXD+6QEzwEN0ofBlpeujk6WakF3Yf14qxAcVbpRqY2nf7/XyB7E8hsrVSUlyU24Hb1py2aT3K+
qKR5SCd6bKPhqYq6C0jQvkUU0hOy/g7t6ON9U5pqcP+nr3rzaJWmkLCblHOFMMdDhRu/RYFJXiQ+
L55W+6vMah8i8N+LPD518rFahqBkqW+5O71Ei/xhbZQ1oXh8VX1co/u5xtEmSrewsCYX1+J+XUnF
c1Y7qA7F/4hagj8TFKNN889945n8UIv8RFBnKWjjXFOR/5l5B4XzeAUXbntI3S1ic8N+RG87HbEr
zTy7wCmQcRWUqQOd+eVM2+rzEsc+WdqHoUifmdraBxtMpvec5myJ85aC9EFZX+tUHGX2Na3qjW2v
4Uiid53WExvaoZD9VXkfwNLgtzhq5tPrlP/h2a/7c2JIO7pkQcdsUnmz6K9ueZ7zp7rblw70ttOI
2QBj3kJ0mHh0WKT71PEq891yhUARYdaRVm70aBX9RtnR9B23/9/Epef0ALuje/baLfPnFbR64DS3
t2SWTfOgreyj1RYyqcgAzQUP5HSl60vIFIsm9eMZhArLznXd1qLbzZToVEuHq3Beuuy7PV4nYN73
TbQW29ASFkvXwEBgORztK9nyUVMAaEHtkm6GeiqCeimd+ujYc3PIUA5/gOduMUy8/whHb0Wtlzxu
x5oP14IfFf1gz9c1+XjfKu/PrKM3opazqItbveVapt9oqbCuhzMP+TgGvbdr9XV0eBeWdbdsyG1S
0Y2qwCtoqcyfyQ++KWn7vu87OsSLduA1y0AUcPX64zR/r7cou0zj3ubjTUx1Sy0d0sDuSVL7wyB8
usklaRpaC1flqpzlGYYeSYgFuyMbhWnTuFqkWqyaKzu+efkoj2RMjlAI2MhopqG14FwjYNJyjlde
F3Lx+PLiEft43wtNQ2ux6dRNUmPLikVkglLlRzXvinlHB3LFsm0TtmLc2HvOhn9IunVVe3ux/x40
HR3ENdqF8Mq0cq7R7F3cvPteDOqsluqhza0gifqPUTMdPSt6dssEZE6y3VgQDYbSEV5VNTaiBeHz
VaUNqGDc2vHBQvzl/iwYcoGO7oq95obwl8N1oGg0cp+W9FxP36YBl4jVxoSYHnHbGb2JKA7CIuV4
BNdWzUdw0wUxfc7jM5pP/En9ff8rTCbSgtZbF5q1BF+h7N8CxMx889RpGvn2/5uXl+ijrHILL++K
7odDykBOdMsw728N0cH977Ebl9IhrcRwZYSfeNV9WBooJK5u66fAXWxY3/QQLYIzZtegPcIHDOra
RL5F0yD3zu34Z5/ltSh2q2Ry48Ubrq2XKtDWDoM/F2LD8w1roC4tMI5N07USBmpBHe117NDF37Ny
i3/k/V2zo+O4ZkeuObFG59oOw6sj6CFGy/U0tYfYWU+c/JVZw8F1tmCHhijQIV3Jmk5stHvnOgr7
k2cnB8XsZ9V3nyWFXELabCRsg8l0eFdXpyuEWhEJM/udsQ9e98uONpYZwwkU0PJ/+yv3MlJAH825
gmvyWJMaTAepT73iAIIVAEHF97mbTwyqdUXmnWe6XoZJbXixIQx1CFjHVAF0I7xYzDY7eYnnnT06
ft7lwzpXf96QjnUNBncGx/Zzyn+QtNnax5nmXQtyjiuivF1r66yq6NyPf1VgxLYi7zj/JcUWmN70
DC3Gu6plwprxjCpHz3Ts99Cto5ye3ME6FM4WVs44/1qsRzVLsoWt4zWjAAawI6iMHrJfruPXD87R
vgCme38+3q+qOHoDaZnTaMWBfLwCtPSrEH91tv3YjKD3Lq1gnbyHBWX++08yuJUOHEsUjbO1xJMK
Vf1hUf8n8jaOZoY41NtFRzLlcFUcZkqgZTJou3heELONvGjI6TpoTNU95ZZaxuvqxZdBxkCLNen3
SLV+2cUbid30AVqwZ3wkZWLDNISdYv45aj7x9ft9q5uGvv3/Zk2Nxxj1+oSMVwgd8A5w9fy4brXp
mmZUW69p6XQ9OGRwy0iHALi0o+1ZO51Fi2Sc7RSroWh0tTz3hELxOe+39qwmi2gBLHGDiDtdHJdK
lV6SAp2cpTx1TbeRuQ0rnS6vAoVqd0E9FKex9rsdPSflF7f+mo0/yXKtyqucX+7Pq8n22qm4VdBK
KosZR6dGWM21INXkPjiork2HXQ/QMWL1miRtcpvcoWhuWa56raj4sm/sWzJ645Qr7ZdF3GwE/BCE
HLiYfNCAb0yAYX51fFiTxHbclnjxWqVXaAH5Hlsf0UhxvP/upuG1WOXTVDfAGqNW0PQBCEcv+Tz5
S7fvHtfRAWHcjdo0unXdRKLx0x79udPW1aDpzbVwnbqeN0m/Ilw7rCltcY4sBcnYYSNRmobXQnal
C52cGR65NOklTaJnaM4/zPGWPKlpeC1seTMX+Rzj+sLu5Y95Bsa76bPO7/I527ed09UBvNizBkCs
UAytUNhdcNn9/7S2JbxkiFgdF1awNIsWG1143OvOEOT5TAdrFzOD6+jYMCtjVqeyrLv2rXtoeO9n
C35eeaygY1EspW+DqmGX/+sQsaqDhkY2oZ4b0eikaBcsJLtMc3TcN/xt2/UmNdgSJKmE1cOVusNx
7O3TTKpLI8nD/eENk6BjxTwJlATjCK82mc6qbZ5sj268uWFjqDegdhMAI1YNYPDg+bbNDmXagxJl
OC8oELEtDgLTQ7QYdpvWlnkHhci0f5mqj140+p0dn5xF+mu8dXwywD0cpoWyN6NQPGUFeFKnPABq
7ynjxFf2LyoYaLlfkEWerGUFC+9rOmxtRA37LB07VgOu0o1VjPTB5FVBhhGavQ/N7D639RZeyZBC
dAyZhBxtX0/Wrb4wHlXcHKXTHWO1r1fV0aFjdk2jweKsv8Y2WOR9wpMiDigYx592+a6OH0slVDLs
GlXYaXRqP6Fp4k/1xtgG0+igMWgg1mLNiuHqqTjgqfcD8l6+5NHv+69umFwdKbZMMVvWFMNbnYee
EelXdRImBQtovMUHa9h3UW1dRok6Z5ODPQU8ya8g+qC8L1nm+UM7BrHyfODdfdyub90Q30LhnQIl
vRnyTZ6yaoh+W+Bcucb555wDgzR+cBp5QGv+OZnINSkPjXy0huXIG+/YSPm8eDtrlDqaLOdyXKvM
rZ+ayr6O0gNVrNjYdpvcQAv8FQt4ttgx+HNZcXLm8QT2QiAu1+N9NzBkXx1GNmZzb9meR65Zjm3Z
tPheuzEfJgfTjst1P0W5lRX0ytfxEbqZoEJNH62EBV66xeZqenltx12MdVsDG0bR5z49e1MfRmCT
22UXHRnGuRJuW6f0mg7tnx49eIGaNlloDe+tI8LkgA62oc/pteuzp250Tn21JdhlqlLoeLDcsaPW
iZf6ybsARx+dy2N9dg9DggaGIchPW/0qBrfUcWFWLkVpqRkez34XxfeJZX4XxTuNr0WyGO2S8SUd
r3U3fOVJ+dTFzsZuw+CVunwAVv41adSAO+PS+tAm3clp+mfRv/a13Igok2W0gLULgN0rb4Bl2qcy
Sv32R+t+uu+UppfXNtz2xOUkmh4FYS5qfyWLb+XiCQQ8F5wkgvvPMPmmFrbRsK7LXCfjtesAZOkz
kK7ZybxvP6/jwMCaToAdVvWTyOoQF8jBONMPRTucdr27jgUbEsDEwapXP6n6g7C/qK3Sn2GLp8PA
SAaHqRv441I4l5RdV5Uf3CQLOvaDbzq9YXJ1MJjIlmpgCzzTQjMJyUQgK7AarP2zZ2212NwO8++s
kDoozK69OuvWGJUnAspxtwtqiBjx5lWkFzm8Vnzjgt0QATosjFR57jgMuaGtX1Xi2/S3dDaCy+Cd
OgqsYs6q0iiunxIAAprjpDYc07S/1jFeFHshxalVPXF/CaCg56/X5iLQYNmctzYJ/3fD98yvh2+P
lL9AhOCJnNcTOaZH69ifIK1w4i/Mh0r7qXsqArRGHpvzzrPb/z/3zZ5oVSLJIKRYPxU4QDcMpJBN
MGwJ7JnmWVt++dDyRDgOwm36vDadP9tPS/zjfii/O7Zk+tkjbhLeKpa4YV9C5M5bxvU40up74QKm
cf8J78YbnqAlOmBA1OS6Dg1TlWeHWi78NE9jfrCHSviDM22BZd51WTxHs5LkVdNAb8ENa6jVVOeo
ot16mSuLbVBUGMbXzyBRmw+Zsxb5Q5HUj8MsHi1rSwHBYCL9CELcvJVJQd3QKyj1a9Vn16EbB4jr
zX9TVdkb0ALTF9zS7hsnHbPIhs5IzEMV1w994nbgKxp2NRBIph9C0hxUn6IEYawdQ20XnKLy0Yal
NvLRuysDRr+575tXn4e+qPux88LCS75W0EmxV/uYOvnjoNA3mvcbC5tBWYP954BBaIkesSp/AGwP
kBznkLfPbi58CJcGbUmD2E6Ownvt0mLPFgwfpu1igKOWNBWShmvV/QLpJPcFa3ft2zG4lghB4Zck
YzvnD06Sfl0Ly0VBLNm6K/3/Fv0/aRaja4FdOiIiqSWyB9LQk1yXU5v1Pi5PTyRev9nRfMlY/5cE
tBISWH439n63VAealME0FUE8fkmH4jjOOCq61Vk2YCEFu7kgw0sRl4dWrYcO8P6Iz75HsVKgvced
1sDttnpKDYmPaukinXnWeB4MP6qsOwElRI5WP7h+jPPlRuYzPOI/Z5sMJU/A97wQMtH/iIk9Nha9
AJy1kZAMMaGfboqWziVrExH2o/dA1eSDv+DMFVpf3PiXY291IRmyhn7QmcfKGnOL03CO0ypABTfG
+XXcql2YbHRLiW8Cu8mgaaAmARuRFxWx2E9UHLJBdDvnQJvmaCVuBEZ+HoLh4VSDbDIWLYSHt2hL
TQlD3wqPDZVzzxMvrO1YgjITOaqzG3/mictqv64knT73pIiaZ7dqSf1HocZbBpGTrmV/iCp3sjba
ug2G1PfO1AXAPKYFC9O5Cbnnxv5cJnXQOVty7gY/0PfN7tiwuFJIwdM6Oz4bmXOmZbqLfEcyfcsM
rnqo+8VSQOgJuRX90sfOYj/naosR37DE6ntlSzljCXJrN1wnC0UyNn2DgMxHuYCRrmbxxvJhmoOb
6d44sxiTLAbnEQtrUk6BFMmLiO354MVbLQqmB2irRRw1eaJYLELewEpkKn/HcXmKkq2NiGmOtQXD
I7MDPLbthV1e/ipTrw3STG7B+Q35St8jNxY4951o9EL0KgSzyy4DsZ/FXF16ORxYWW3dCJmMpIV8
koKb2M0bBrJiKNPyOiBLd/HWfeTvTO+CiGTf5EvseDeR7oeyG07Qkw1V3W0UTgxW0pseQEHazj34
xsPZoR+80vkcj+TZHTiooyI/T8ddmBTJ9P4HyMFRJ4omLyxL5hw99NIFrUM2CigGP9I7H0Sc2wBr
9SIcpW0dhnReJ3+c4VobuyZDNOsdEBCG5nm/Mg+K8uqMJkyfNvUlnvihy3YuHLYWy0xK2eHa0oUS
Dqj7HAa9GiCrisraWL3frRHA/loo0yRGzWdYvBBX6kGB/m5sLy9TYx8i4AFtyo7zQn7fP4GZZkOL
amZNaUO7loVuDpWsRuIionHlt/uDm6ZC2wXmZQGesAopQ9D1FHlLMLL2QBx2qulWMcIQ0LYW0C2u
lpRQHvrHZX5J2jzgqj5mxd/3P+B961C9A6JTaWe7VsrDaKy9cB3W6GMK2c1f90d//92p3gThKGVV
IMrgYT5F7dWd1+FjlMT8qprS2yB0fX8GqN4E4ZVox4pvCcnKosBr87+nEdR143JwIIy2K+Co3gbB
K5mvULpzwyZTi0/70kXfUQnCkYZA2EH2+XmfuW5mfLOCZsRGr3jD4arLOtWHtGRx8uTFVSID1x0H
vhF8hjnX6Sa7mqrCq6SLhpSvpYh8nMF27TepzjXZL5blThV8degJ+iM/Wr37sOZiY3TDVOtI5WZa
ZA2pYhlmi/PsZUtQzuuHyQMzJN3qwjSYRocrZ5WaXTEtIqRcgvkzj4jPy2UPUEZSHZ08tUgUI0TG
wlrKXoV8HXrctUbCU2HSZ9BWve9Fhm/QKY6LMYe4YQO+7XaSaX/gudVnPiFRvE9/BxrR/3bTTqw0
qyW2GJw3aFOtlgUk9h31k3jaR4xNPS1pCxUVTTRaIIKnOAMPir4oR85BL9sv+4ykJe4MRE2Z692+
YYQclZ/MDg9jh4zdzknQsrZUVSHWdmJhxJX9OlDehU7Kt1jKDFOsd8mkdTUXbbeKsGmT0s+GikO3
xnm5bxpTmN3W7DdZCOhOd+FQXwspQcNj0/9scnAmjtGPhqgNqJ7p/W/bvzePsJ3EgziK40L11wnF
osLcXvYZXqc1nnsvT9p2EiEBS2WK3YSq8434Nb21np7TIbKWHJuitkFA2cT3xo06tMnktye+sUc6
8biYXaSdvAS0rSqKByrIl7lcf0m1C2cjqd4IQ8Y1p2wibshZ8hNiFzfS3sdCDaAaXDcStGG51/si
iqTAjTMKbWFcQOsovfBm8InYOOIbrK83RrhUKQK+GRlGon+OvNkKFBW7QK9IzdrUzmvjjMmIhcuK
Fn64XX9eidqsDr9/qgFY6t/Ty9GVDLV32GWmL30SUnoe5++YZKJ+3w9Zk220jLxUJdgE3dENC8f7
Qjth+QpMUPsiSlfMUtGQtxng2OHUd8FaVSEUXjaOewa/1yWyhBVBWCoD+TIZqzZG31TDH2mB27yy
GSDbZy+7uPkwv1o6nqUosgXCgKFHlBPkBSZZuv2W3xvqYFRvcSApcdmQLTIkqz0eFJnWQ5TiVr50
nCXwRh4fVkWy59KpCj9CZ/Apb3p1uD/3BhvqTRA9SUGYM4wcd1g8eYkSqIjWqyUO2QqUaQ3ijI3N
qek5Ws4max1Xa4dwzshS+eON1AokQH615EeI/e3zNV0iNXFmL+9GIbEwFOlBtZ3yhybZOCoYokRn
0SVssCVPKhYuaTc8cmv1CIQPGdsq8RjSn6uF+WLJvpK9lKGdkZcKFIQFX8Imqk/3J9r0+lqQg1vS
mxfViNAuaAtyJwaeXhn92Tc4+XeKKnLG00Ggkova3VPe2jVkzinbty7orRFYaJaSshIFkWH8SUvr
GLsx2GiWl/vvbrK7Ftw9xBNqDshfaENFlwyZ33vO54Q2+5Z9vSGC82rNQWwvwyIHRVy8gnWiru2t
I5MhrHTe3Foma66g/hAKSOT4TST/Uin/PDTFl9KlG1efpmdooZuXvK7b1JNhA0uBDnC4iB6C0m1V
n3izxU1vSoI6c27PaeUtkA2CSiBnz44QT2XVDUeGctitpMP9ufKKoG9+lPMrEfGWc5k+Tlu6QVEH
Hv/ckuGK3gyAftC/8kIg/hENe5+gxXXByhZcyQXKI+D/7HL7AhHqxPfs/rlX04aTmb5CC+5ozZMY
+D/cBLXVFxDvhCm3Hlk8gRR4Fw+UpFwLcSnLeM4F0lOJa7jqez1a3+/HnyEx6f0TUgGDidf3kFed
ImiqKDnYsbUBUDYNrgU3YAYVIBRITKITjq+o9Z1M8dYpzZA59PYJEi1Z29hQ7GIqsZ7TxZ7DPnPS
g1ggTLPLOHrbxOjQmXoN4rvsahSkZl4OsT/xWe0zvq7cxWXmFcPqCsiC9T+71rVxuxBFuKzf9/o3
f31zMhHzUiinWt2XCW2QfowLe5/Xm9QxJvtrsVtUBYOyx+qhFuI8Q1f2d7t6vlXLjS3LLb/9946e
6tpdEMmQbnTLrbki3I+z6lS4w6NK179vzcHRuLUFM/io3jbRJatwVI+VeZryv7x/5nrcmFyTfbSQ
ZYIsak063HiR5SPj2SdIV4V5vTMj6OAkbFNULkaPh8Jho8+mvDvKad13h0B1SJLFmrXoCxQpKuUd
QFpwIeV8aXJnXw1BRySxobfQUT5iO1THxTl3VfUAGfHq432/N+RjHZTU20mxUjW4od22F692DsqW
H6f8J8fB+f4TDHOrt0bERCjejJ0bjmJ4cdbF763xU7qv21VSHZFUoZfN7UfcpFmu9YTqXzCkN0Wv
LZihweV1SFLSeGvqtCi7sxkMvakU0UHI/tt905gGv/3/JunkaknrZRncF0/G/0gOAA3j7c/7Y5vM
ri209tI2XRGh1DIP8zVzxGOarR+Luvq1b3gtYvlSxISsuPEobPe4oI2t6ulR1Fud16a318qWfVxR
RFALwCKvj7m1PGbpenQn++99b68ttkoJCF4R4EVa5Mo46j7F8XTs4nljH2qYVx0SRGVJG1HHqIMA
kD2V9o8p26LkMA0t/+0yI10Eyt5Acrox/WI57qP1P86ubDluHEh+ESN4gccrj76ktuVTll4YHs+Y
JwAe4Pn1m5zdBw0sNDb6zaEIg+gCClUoZGV2v2/bZB/hnSAiI4Do3NSit/H4M3riYJckLYLqLBz7
ARQgkOswH3Pi/XP7U4rVldsdeNigwctpAOJsvDnlJXtp7Ko9rcZyZ+FYZsJ1l6kmbEChKLfpIwN6
OvYEMvP7pi+5LejTjXpbcGYCkviwufToCfbZq+l9maDMgluiqOvSEmlm74MbFV2Wv6wCesa3565a
ZclvDcoW8CchzQzdfLm0xPrHCS1+qPzqI+jBn/2xeTYLR/c11UJLbjz5htegrBZeBtRggYP6YOLx
cip0D2UqZ5DcmHcracJx8p/dYAJH8PSQiVLzdqiYuYz46iHOi5ckvGFZUCj0NrSpDwaqjkZ6exkU
YVfGcZU+GmagTRNcpsIEY08OraN2AAuBi8e44S79rcCRsVzb2guCzCfAfQUkpO5Qp1k7eZpfoLC9
DOXqGLPLrkYp0HOH8TBP4jnPex0WXmWefVXeBEYouNbVAgHmSz6V8VhCA6pwf8zjdqQN+3F7BVTz
3//+5hN0ZANrphD3FT9/JitoFDj0mu47IeT+B9L3EG5ctuDCSI9btJlYhnUhlnm6Pfd3NycYM6W5
mxuq7IPR0GvRTBG0RaNswBv3PUkJBpcShzInftFny/owlDWNDDaT2BSeDtPzfmsIhpcOID8wnNnm
M7saA0mQRByymV5YBsGX5tI1/CPZG/p7Htd2SvAqfZ/BpHOo4lufo1ZCrx6poHfegRP9cwlq+tuj
v3v9wk+SjqECjG59KRZ6tQki5wztzC6lDbTj8vAoKs014F2XIJ78FGraq90tZKDXqlzYPxnn3kML
cuQXYbLqoegtHcL//ZZHfGiPHG8cY8I7yCIy2AqiL+3ZSXZhqO1D+LqkQGpoJZuUn9mN+eYzvR10
omCMXsWhffQP3bE99emcOHGdlMlddLD4Lbsx33wEgJ8ZDH4djOZ+J8VLD77ZYf779qqrdnIgHVJ8
8VkGuCy9buAogIJWcWDP4lI+/b+6nHa3+CMrwy+QXL2ozN43nZVejdNyIIfhaMTZwTmaSR+jfJPc
/invJgX4iOzybN74Nk/s2qx+EhaHdsQeNvs4a15XtiTd9uv2dxTnlgzIsQEtX+ZwplcOkaFyckBm
PKYAcWhcRDW85OXzFGQN9yYsiGgFmiFBAVzW66GxXB2c8l8g8XvLIbn6Qra8Gl38grKI/S/bwT+U
KY0BBc/P5i+gmaM+zu/dvTJIRywtRRBp6ZUE7ssWVGVMhf1kLpbuPU9xcMlAnW4oUeWvOL2yIEjb
tjhD2vHDCtz3MNLj4LWa10/FusjP5c60AATJ8JnJtiM6n6byGYDO21tq94N3FkR+Ld8Wg5rrtjIw
yI9lxP3WjLkftpqTXXHoys/lYStqsAXg/AC1UMShoDb2bSTqYxBqtqxq+pJ7d6Jv2rVY2LXc6kMe
Lse2+3yfYSSfxi4JGkY2el2tV5xSkTPehSEgnvxOngeGqMYA23Jgxzk7MV3SpziF5Efycp3QU5EN
7GpCfzKCavEFD69pxeoYyOKPxSogvOD+vG0d1ZaU/Libl4I3u2sVA7Cmz754nHVt5Yolld/It7xj
mbniiLBZUtUXLWOmwlnl9++a+w4lnaBXx+Dg1k5t5wlEQhHel1pPQzKhCsoyF+AAR3XRzABPPUwJ
2uKgwJo/epFxpIfmuGpcVmF7+e2bhbZhoEudXmuTRm7Ik4VDh9XT0RSpht///ibmh142BV6JKDAS
iCt+FrSIKh1+SbW2kruSoCzWIMR5UNvDJWiC2CW61hVVaJEVY9GHUWfhCLOIQ3AMfxRxlRSJiOrH
9alPodt1zA/1Xc0TxJPlY8O+WgiBrOXVpkeGcOIvLyu/B7+EsaUoXJN6bA0Xv6Mfzit5GsSXu1zW
k1xWMPAakjWk1278aYLa2CA/uvb59tiKdZWfvnPfL6Bdh+TagQpQO4xQj9chchTbUX73btGkDsCS
hSBu+8ecmGk4hR+NSldhUWWhMhsgENs12mBg7uoxOG7n8oKG4qN7oImRZPFt66iOBfnFexGUZsUe
S5YmXmNxpp+MVFzqPnEPkIo9h5pr7b/X43eCucwNaIkKZJ5QLb3OlzFdHtnBQLdmNB6giHcQ6OJf
NDBE1XJLbhxObb3xTrBrbnyoCzM1Vp1+mCJhIFLUddzWMnowfV0d/3cIxUwf+sPtDD6C4c6rrPy6
3c4mHpxq5OplWSc2Nc/NAnXv1dfkairTSN4L/S2CWxI8wWWpsC6uqzn0VeNK3ktqs/M5xbgd9uhy
8Rfd3twn9s6ekZ+2AYFxbG+Ef60EOsa7nLf5t/fFODZpftD14Ko2pvy4HVSBky11zq7jBX2Fu45x
cfA/rE/Fd/sAIWMW6RgmFGaSX7lBiT01g58ht2rXKC/zxLj3IHKlu3BmBPkM8jN2XdBQBUmBHKg5
+9vtE0I1bSnmzus6ipYGSKcILvH9eMpqK7k9tNL2+zffxPNmG7sSqi5Y4E/l9/bcHviRPeTn8LpT
MBXpvZaXPLf03GX1t4Jda/RZgysaxADsLqQ58WT6DT51PjMJVrWlPKIcwDyzvFR9mYTC1sGeVUsg
Oe7K8tk199QN6GSImDT8U5gH7HB7ERRBTH7iZpDxNARBTrXkn/PwewU9sknz2qEYWn7errrBZkPv
IF2jWdSZxckHx8BYzfddsOT3bavk/lwtPUN70c95ZHGNaultm6g2pvywzUWFTHDfmNVj+dn+ViUo
BHwJIojERt6zcW8VQH7gRtxdFtNC3jM1j9vySEBVQTSpmsr2ktu63AR39oY9kw2fB4iMojDqajEv
7+PkiCezbAxTNi6VhYvQ7NCPUBtmaY3IEo8V8OZNYLtH8C7/CCAoma7ztMVjXruapVH4gky3EYo5
ZFaBPSVaJy7pEttQUr296iqT2f89jcAc4pGtQLrlNq0VjVn17JOiT+bC+/v2B1Rzl/wYJKeFP+XI
tcZ1SAERSmbNo7Rq5lIE3tYqczMXlcR8u9pLtJr/TOK+oeX37qIBpk+0UNK08n6OQc9zhAZ6njZT
8Ou2URRzl0kwNujKdMJGYljNX7z5WwuFda6rICnu1fK7N0Ebtqhwt772nXidm/XSi+yzPzfQfWHx
ouXTVOQp8pt3GwjwFIIPApRYU2LHQ7yddkosJy0Pd2FViCc/eufoh/eMDSscbk+uU0Vr9+W2+RV7
Uqb5o6NBKpcgx5p3oheQ+QcH7k9Ck8KpRpcibxXQtZv355N6I/+4RfAPWh41WadqbSVvnXheQTwS
a2u116pNyPzY8+/1r2HUOKtqX0rOWo4L7XzD3Z2VJXPWR53b/6wKR2N31fCSy/ZTXjqd5+Po71F+
bE4OqHfMQRN4FVcV+YV7K+3/i+k9+TW5H1l14c5jTTQ9CKrRpVekolsqapvY7khwKoeCQP4kppM7
6MT4FKaR37Ynq2POFOKiNfR1uhjjR7fZWV+s+zaO/LpNAZ4KVwsZW9h2B0Duos31TqjTHsjsRI6/
aW5bql+x//1NbtsNhIEOHAdnbX1dX52MRF2gueOq0hOZ3E/kK+2sFiuA1sDExYHDv4XxkIRg4TOj
+aSjAFX9BMl7fTBpg/8Gnwmcr0H2qw+SYLrPu/4tR7yxTsZKY81XDG3mP8jyuRk/97lmaMWZ8281
5c3Q0EEXBNoEOBiGC5Ca4Oa8fVKqrCF5rDuEi1kvmPICMG75gVjHSeiouBRjy5QkYVvQHpBBXLLA
xmm40B8IlwQlk+SuqcuUJCUvOxZaMEnr5FFrNpFjHUf7532D7wf0G3szUOYwP8BB2Vvf3SVytpdJ
92ygOGlkFpKuQ1HWYRjaHKpjaAPoSIIf0+glVkV17Voq0+9/fzN99DvRdt5wEDcG2s/GaNtSEmq2
omr++xZ9MzaDyhY1uz24gvR8BxFkYZyZkWVrkEzvCy4TT+YgsacAjFEFkieRWAcv7o7+Z/bcplMq
PpgRi5sY4uS3V1lVKJTlV0Fv7/1vooDS4MVMm4TwpI6XuH5il8KNdHjuf0/5d4o+phR3xVrX4C/a
iz6f9mTKeuy/TGcwgMZlPKXBF05jnqwPwQcd66TqMJXJSdax3yDsBd8bUuvQPtWXJVqqGPJ0sYvK
5GDFg+a+qrg1EZmopFrX0Kq2GZjdwULT4ZdhDsDEVn2cXeOxWNAEv1xR8kL3SfHr9qK9fxSSP7hL
HOGT2Z0WaMM2kHt2oVSj6wlR/hjJ7a2ACu54+DHLWh2yGrAY3l9516Tt2qVkQX10qxJGhq+zyTUn
sOrn7G72xp2mKQg87uCTPtQ0IyasKp4d8vW2rUIM8ue+I6F0DoTrsBah8JYHUP0npPnY11Ykyvkw
rHXszR+gbQ5a2OJw+2NK60kngwfKj3qgLrh51/q41Twa+g92Dp5hnEBNV4LnvErC7TLMujKPynZS
LA/6wh98vi4PxmiW0bhZ/bFFTqVJOJW/R8rGa6MEjzFd80cCRHEBxrEynCI7q1IR5rhpEVTLHWBp
T7WWp0X1g6RzYiRoqHIz1Dyd7QMZv2065m3VuFKYb3Kzxu7FuFWRltVx7tLbS/5+nCEyyMvtxNoQ
t2RX12aRaHBoWh+XTEdYrZi1jOyaQ0J6kAyza18kGz07d5FsEiLLvore4DVwMYD02UFq9k+gG04N
R5PHvn+FQyPTf/25BcJjLBsMDnXTiA3dpTD42c6NxwosIzzQVMIUkYvIYK65BEUxo0jcOhIFkCOs
EiM2vgPVcyBxe/ST2+urWoH9728OJ3fYW0MtfKUPD5mVZPSuewSRAVxhXQYObbGy7myA9nA4o4sz
tlZTcxtSbUvJcYu25yQo9m3pmZ8sMCN4o5PYfXHfkS2zKYU9IIfN/uxH8JroHn2dEJ5yUSU3NWr7
/8pGe9T24upgOpEbzcmO0BtO5fPtRVVYR4ZpQXuCoQy8L+pyqH6F5akLNPmUamTpEo13rRDsrxjZ
Yw+Ne6XB2Z01UA/V0FJkLodu4FuIhAYyvtQ4+j+du4DhkLaTHNZzamI1S4eaSJenrHePFBpOty2t
OAtkONbELc9tQhRfw62I2erGk19/YbQKIr95cIZRl4Pt+/qdMC/zmKwZIKNe8C8M5n8lP6q/tk/z
YUmblB0Z02x71RJI0dYMV9MBESega+V0yJsGlfHwwxi2mvRBNbzktG3v5OhXRo4cmCHY5MvqL4ta
KQTANYuhyIVkuJZHQ1671i4PQaa09niU20EMxGLKuj4m/RrV03cK9cnbS7/vnveWRHLlktI8D/bH
hA54HtOLhffJ9s92/fX28KqjQkZtWUKEDa1ahgR/evTiHdXpnoufxQlStLGpuYoplkSGcKHNlVlu
iR8x9sOHpaZPTlEcDVvXVKKILjJ6q0N1bbIsvNIVi5sOE4t5/u22eVQTl3wa8vXVwjPUqVzyY+he
hXUtu/tii0xWwqqptlmGSU/jEUplYX9YdZgDxZ6ReUr81q9pkaFG2OT1w06T7IXscbCtOAO1xX2G
kXzY35qJoizIrl3hVpchs156uoqDQ+5iECMo6v83YyhXfym6DTmz1fjByQpq0kSWUzqahVVtGTlB
HuxupS4WdqReNPLlENajJidRWV/22BJslV0OgH+3FR8gtxULt0mGvDgt2rxEMXsZtpXhwGwsE4+7
w7bEWwGiMh0yWjWyFHlB7FExmwKL6vinzbw4OgnO/f+/c4zJaK3OgBZvb+OYqRnN4kqUR4+432f3
UzBXh44NQLWBZfD23lRESxm1VbbCYj5BtNxavqUGoIt4r8weRs+LB7cDL6MWhKZYahm3ZVaT64P3
C6GmEC9Tz49O8zQbAne6H7d/iqL+Qsi+Tm8S52GFKnm7Iyj8IhJJcGwPuKTCWt/2Agw9ABr5fPtL
qp8iOXQx5G01W1h4YTfBsSCPbJh7LNQgIgMC9bc/otpdklNP5bR2o+CQxwHgFsJ5Rv+xXnWdi6rB
JZdel80r/AJpxVqf/OJgG8ntSStigCzvCm0GZ6vMcH/RefQAKB+NeG2/3B5bMWcZxJW1WWHZO+yp
aM3UWtZfzaCjllAsqAzdKlrmiLDAGRE04lRURdJ7/AmcYVHpZX/dN/vdAd9szpotmV9YyLSa4WSs
13urDDJia17oXBkdmgMW5/eQfy7vQ0gTWci1cayyBQQbQWttk2ZyY86dmJtUE9EV547MRpL1ZkCn
EC0ZFLeDcyhWN6KV/9e4tk7ULNarMY2aR0bFlvyDj0SErck9bHWT90nl2Be/7L80PLizWZHIwK0t
6GbeVfjAcsiO7ECPPdoHH+cE1eVTqYPXqja/5LAMxAz5vOK24TbBc0BN1MlDXclHtfulIFy4btgF
y4x4Q8ouIr6VUNc+iNavIuLoEBSKZZAhXHRquhlk3ezqu39n2XfcuSPDDzVnpWpwKRLbZWPZAUeG
NVifuhLo7Oay1p9uO65qbMlxC2NqSwIulWvQg+V/mqYwzUMPDDpeoCtHqz6xL8zbs6EpsL4Ci8sn
v0vdomJpwcevnAffb/8Gxe6RCUpQ7GakZYxfeyjQguYPJKfu3Nw5+P7RN7N3/NbphAWg9BhACv5o
WIfbk1ZZRYqy5cpAq9JY7LoFM+jSmzjg1YfB0HHNqWwixdemMdaMz5g27Z82Xl880J/cnrhqZMlX
A7PrTcPO8bqwVmkXAGMf9JpjUzW05KrGsPo7GTe/lnX3sZ2maz4/3TVpGZ7FNtKCQGJ/2aXzX21D
v9r+nZmMDMzqNtA+9/u77rKHkMBJglzXe6fYIzIuy2+p6IULoLvRZsfJI6fFWc5Wr4tSquElx+Rk
qTox7jj66mRR1B1/GFN6296qofe/v/GamoYFlHlx6JJhjYMAQgmiSOfuLpVvAlLd/w7vVWgxcKp9
+Pwnbb8V/B+ffr498/3Hv3M9kalHeDaUozWg2L6w+cy2v0Xjn1tvitgY3mkbyTVzUPhyvsDsrXGx
1x9Fffb5t9uTVziQLfkmENBbCDgK0ppwiNsgTL1SR9OuGlryTQ+VLnfwXBTAS+fF5MAVTIHx+65p
yzgsNGmCZZEgXRI1OZadeZnFXSw4hMgsIxYvfYs3+zNVtkY+ycGooLsNKCwi468WyhooGGLWOdpQ
4EhJ7953F5ChV6IA6bs1ZM21CU5u+VhPmpijmrHklf0C9R53xP1lIGbMuIj99ed9K7h/8Y2/jzZp
TKPG7YXb0wUJe7rUum6ff7V83/HIfy/Eb8amXV6Oq9/ND2whydD99jo/RUNZ6oOpsPaSElQTfuAl
NjFS5v4A5vo4bMCfOxNI4ozYncApA4WW0ZygyfnJtTW1HZUtJS+mm1iaaQ6ba8gNHhH8+qRfCs0G
2BfkvZ8s+bHwBredQgdJhwBJvOvNn0FL+601wuS+5ZKcmZjjMk8A916FoDk6uvvpcQigYHDX6DJK
q3YsoE7RlQ4uOiOIu4pmH6rBn+9LEmSQVmcUGaNBvXeuBT6JBYNee+TwqTrdnr3C9qaUEVcBKH0I
eDmuG43F9N0gB1prajjvDu17spqTKMnYDtvGXwf+K2zP/dZEvS5P3af3x5bB2JIHzrk7OTyrPDSj
u8NTOAsRr1b3O+x7SEu35py6S6BTulX9Dil37dGkXoPlnL/63ad8biNeHSpd7Ub1O2S/Mms8PFGX
v670d+4+oSruF1/z7OiINr69wPu16T1LSc41zwHSeTbjC9P8aPHsXAdmkpvTwW69Z3BEJbNnafbS
u4cEFkXyMyG8lgxhQc6B4HGTk8RcdQp57749+X+ApMI1WDMR0PK1zPy0ccvEZMbvxbKvwp0/Tou5
K4imLSeatOj9Jf8DIgUuTDAp2gt/Nc36YNEtGTcvzkodq4hqeMnprGEZbcOCocbJBWpxjY3RTqqi
vCfwwVh7svcmhDQztzaIAvPXunmumjVCAhnd3kz7CH9upj/gULQS49BUZvE6WBfIshFniyryoRvu
eS7DxCWv7qxhttutJOfc4999t47QcnVoF6J55lXNXnJkK3OJaYN+/xVY8s+m7T/N+XKa2n+gpqsJ
k6ovSO48Ab81jx6OvNUgEQvPxbzEk30Z7mq1h4EkZ3Y2i0KbCuNPfD77GUndu9iWMbLku76xgWpi
JuSM/v5vpXC2ODTt8XB727x/MPyBcqJQsxViZeVr6y0JpKIOlOhu/gpXkiFO3TxStweY8HUW1aXb
LkSsD3X2cnveqsElP13W3MjK0SO4Eo0fRsv96DPyEfnJnWbZd9EbP8Xrm5OvdUvOzjLYn8JyHo7W
sA7fbk9esRdlgFMxZ9tiEsJfSwgwj2E8o4RvhV8GHURWZRzJWc28QhuYM5KzqJoiNg3fTKB1XqT9
vFJN8UX1EySHnSw60m3eo/xUpTV0ywYPlLnb2MZ01lL+qDan5LOr6W9DFc7kTM15/NLYBfk08/au
Io9PZKiTV4GXnti1dzZrNFuywjPjLvQ1AVcRFWXduLHxhV2Tjj2M5hLP5K+i+ly2LDKEk4aZE41T
7OkebBSrLWOeljEXtmtiN4HINQKzWtPVUaijulMNvucubxzBzcAqspiTd16mMEId6HPFflkk0Fjp
/RyLyGxUhck7NCcifzN9NOGx8mvjkLia7GgHtvV7yea2wyk2koyDwm2TNvkweCdaOF2yGSw/BqTT
iRXttngn9MpQqNwchyorfP4aiEd0iUVD9lm0deSE6ZJ9zqhx54+QvHpktdGCbx6nBs+ihpiP9uhr
4MAq+0jebPENWXTWkHM5Vr9ax4eYwrYU6X3Gl7zYHTaBEDOwh6Vw5mhnwu/d4U6bSFGXZetqeX7h
nWmWL1tkzFsb49GpuKvF2CeyhpNdL9SbmomcbcchSbcOzWO3LFYKfQJ2n+1ltBNSknDIDIT3GnSc
SWcKX0RbnrmOJjFU+JgMdJqc3NjqkpNzVRqnMG9S7jfpFFoPorJjdNNoIqbCCWTAk4dY0BZ2R85N
4x/WrvSjgrsJDcpThT6GDStiV43mW4pDSWatMpuGAz3demefQh4sn8jnrSqbq+OWzX35qIyE6sGR
HM49voCvHOsZzUB9+FzmVWqgrn7bLVQ/QnJnZ3BD6H665AzCo8e8t+fT5nvzuYFE9O/bX1B4tcxi
ZdttjpsknGPtOiMyrbo+bUYb3Od6MhqqcwNrmQbinunWWfEkoDWWu4ZO+Us1d8mxfeJmIED0gxeD
/D2DDiEI7TvnLaXTwh29rh+o8VIVc7J6y2mltiacKSYtY6BavjYNaZv21XfL581zvrYl/+f2Wip2
i0xd5VUdcbsZsx5LGzx21bHzD4Gb6UKYangpnQZvd5hZ5eadJ9I558Gc24uFtsyk7x1dQ5rKOHsm
+SaTGFCXrZgTkHPIRpEwdAXaeMTcxvm+C54MfCJeJ3LTNnAjWK3En/xXNzOgHuP5UQ4VR81hqjjl
ZOxTl9luFdhIh0JWveZ+G2VGHc/QH8blzGcfUNriSTg1+T1kDj6RKazcepgInbnxMqArxyvxqdmL
jZVoXEG16lJkzlCsBJVx7p0Hh/VAEE3FefG9IPJGdpe4MX6B5MdFACH6inXGyzqUCWmzZK10pRrV
hpIcmVZrybwV+Tv6sF7HondTQiue3PY3xeAyCqrJzNHwSma8FMOyozFD1I9dLXOJavR9e73xhQXp
1hjgsel1ywMkLVOC2rRmh6qGljyZbBU0enMYvCRuxAt+ALuzZruohpY8ONwaRBQmcAYVzgvEHEKk
6vwubAmO932PvjEJ3UbHWwS2Ot3sb2UAAd3BwUXGX1cdq5QiEZKxUK1gjbmsQ/FKw+elTBeoGjlD
1ImY67g5dkO8cxGQMVC2tQw94G3GSw3IPQ6jZzMYsXfsMzAtX2/vS9WPkFy2g9Y59zxRvLa0SrwQ
6vMPhskSl8Zdcd+hIys02e5SeJ2NHRRseRIYwdma8rPLgvsqiTJ/VbWEaAu1e+MFx2ZKbPRu2hOe
re7qzPeJDIAiNRAQ0K1HeHeLiATNc7GIqOyEZvYKH5A5rKZy9jiQ391Dbs58jkgugOEaoa+6pLcX
WHEmy0xWgeXx1vV8/iCCj6uHzuYvfqc5GhTBS2avmpfWzGdEqAejHo6m+BjSHlnhACTUhRKBvz7d
/gmKPSrDoPJ6JIPdt3CD+gvt43B9bMEHHdpfZ/AH3/6Eahn2v789LfLBdRoTqW1hhfbJ28w6j0qI
OmhWWeHIMmkVm3O8K5lYBN/Mo8z7sU0HMGWlQaa5XqimL3mxO7VjYHoTLETMZKXsoaim+3JQRwq4
zpQHbYnm4bNRWCIdLTK+ULRpfb1td9XulGLuWjs+7ndY2sBBtawEa561Jm6ga1JX2OUPdFSRdcMo
9tONCLRHLVHONfBU1chSxO1EyBwIzA+veWDGtl1+b4T/5bZNVENLEbdcK0dkNRJbENKLNgo8e23j
fM7vYuXzyR9sVWR0umAj+WsryIkEeNcRwQO1dajI91lrMb4UeUUYOptjBD2eAD4XvI3GIKnnr9Am
j8Aghr5wJ2mtU2YY0WDryuuKE0KGTZUl5DP47OSvmwHR1PlkVJ/M/V/hV6rr2Fe4sAyfaoN+Dlp/
BOi5XNtrFtAZAqG8PLEAmpJ96f5ze/FVv0Ty5MwKwDs3l8Mr684kP5rdK5tfhzI1tdx9qu0lOfSU
dcVQ9JvxYnUvRrnFzCDJ7bmrRpacGW0Ps4D0TvvaZ1MC33g08/6+U0gGUpnWbMMC8Im69b/6piki
03HuK5jJSKol3M+zAvu1aKfY5fy8QufxtkUUx5uMpHIDEE0tGyxS2+UhKIC4yCFr7+nkFxV7UoZT
jZMNkooM7FXWSGg05R94PXxj0AaM5oJqgq9iUf+lNH8TGSEwOg/zuBgvobCijhgJFH40QVdlnf2T
b4bm0OruGja1r9Nqxb6DHj4WxHgg0wyvmrnz3+Ft2uJt0+3aV14b30Fb/lAHmY7RXWV5yU1pbW4h
btPta2ayaOZjBM74qrqud9Fj+UTmsGL+GJSlH+SvxshSPuwiU/ypKBdNbUNleclTbW/oLMPM8tes
fibj31b3XUs5oxhaxkiZIwKOE2Jo2zqZq5G69GB15uG2P6lii4yR8mhpVYSV9KFYDzsjNEhS4txN
d/2i6pOukU+xuDJQyoBuh7d5ofGSlVlk9Ed3seKRQFZW89apMtH+3Tf7fsxKYRbd5J9xYj4h4XGj
Bh3diIq9f7xtJ9UX9r+/+QKkBlrTMBz/TN0xnZo5zcn6qfZmzYmpMpDkuD7aKqwpQ4+2D4g/Je3J
yuakGfuD6elI+hTOKxNbgSq7MpqyG18ZxKDtrE1nofNd1dCS707gIamWYvHPhenxq1jxnGCYudCk
4irTS+F1DQWEAIyKPvhc5McChEvpRBwrqsPQvgeG6BMZfMXbCly7temfwZcQl05/Ckxdmfz92bsy
Q1U7iAWEvaF/9pblpd08Fvs23/AOT3QFPNUXpMS5rmpukayBB7fmN6NYY3Oqrj7RSTK8v7huKCfP
Y8XXLMfOz/Bqd3B5PX3omZ1/u8evXBluZVob9I6bAJch2wbdCJq307WBonU469jo3nctV2ahWnjX
Uwe13/O0emneLOlsWGXU9NZJrNreN5WR9r+/OR5KJ2MBhiN7zyRPRM/pCWqDOgCfanQp7g5biKeF
JfdOHpl+r7W5npy60LEoqQaXnHcT0zTkPCOneUJhmbnGFAdMh5BVDS77rudWYH4SxtkOv0xQ99WJ
ZKnGlcJtP21uBqU349w3/WUl28ne7golyCf/u5I4iTe0L2/GucqO2/RrCM8s+H17ryt2ogy3yhzX
MKsAxsita29/GwczotbnwtIp7SqMIjNLBW4edhD4NvBO3YIc3gFD2L1D7z/pzf72/EEES9kZ57Eo
4nEz0364S7zad2WoVT7NzAMNhHGm9ifed5Hz0zR+3Da4yiD739/Muu2yVhi8zS+DRaMlCI5DV2si
xvu3SlfmkNrqlnZr0OUXw37Ms++mu8aDSMGkHqFEHt2evuobkmfmzozGbrzCnebSW8/D6iwo06E3
oaqcCkrHXJy9cdMlOCpbSZ5q+GvmOR6WYSH10c0gMmWvWvyNanDZXQtrGI18X+P2d0ftlNVaRZ99
iD8r+u4f2CqPF2gE7GAk+vdkXFp28EEzOFYsyUJ+KvoPRtVEjUE090/FL5FFAKFlHdouHwZ0rohz
4ebpQDX1L0UY/wNpVQNqVY1DfpnLT04YXJz8q8/6u3IoV4ZXZWQmbZfz/ELdKTKsHsoFSKBaHSeZ
au7739842sI6sE1xrG9j50NkjT86r/tr6HSVIpXR97+/Gb6pexAyWQCH1dX2vJHhhUOA+7aPqYaW
QmvVQ8ONhTgiev8vMY/fi01XdFSc9rLwX1APwvYnYpwz8JD3xUM2/3D5i0k0FxLVxCV/7auwnW3k
xWeQRMZIow6MlpoQqBpa8laQ4dcoOXLvZKB5JiqXcI66ok3vMrgMpgL9YeYNq4fIzY1PeSZiZ/bu
M4mMozKwT+jA4UHDzI+bNT9xtt059H5Ev9mB2exnBW37/EIy374E8yiiql7t5LZN9lHeOcNktNTC
lrb2LGyV3i7ixnrK+LcOBO2MfdESRyl2owyXcnm//A9nV9bjts4sfxEBktpfJXkZ2zOTyTJZXoTk
S0JR+y5Kv/6WD3CBOTxDC/CrHyirye6muqurHOr55IGOqGthhj89V+KxUBvfr4Yjo5NHjQEoXrkP
sLFF3PzsplD/DOe8Wbe4/Ux/X3PTLoAmHLMK8gA2J5Sjd4Q/rxTaHPedeB0ptboOQF3NIE48Sw9S
lS+s6TeWNu2t5qfQkPLTOkux9Ji/2B0qidnQruFAZBembG2OM238jShv2gXdcUvSzRb0UE49ha5u
KyN+lwIoro3arZjRMofmU0IeapXs5foCldpoAAnW7fNv2F0dOpWsKcVo/ChOxTpElXfwehEW9R8r
3bisGdKTziPV+YkjpE/Ig9V+zsE6bLW/u3GrnW0wuk4cVacqSzEeT3AZQ5BcLGcNRV99uW0Z0+Ja
Yu0pbwKPlEgign0YRfDkia1BJ5NRro98E9IghofBy0mIk23VT4CNQPO2OXnlXdPUODGaxy5Zay2t
Jb1j4/ufM5c4kRXk9f4+s2g3YwppZMtflH9Uqf+TXT95PNpskciZDKN5bN0XAESjS3u69gF8n4Ve
w8MMpGD3/XfNSWuS2HzihXes6+xiV5a3T4fJus8wOijK9rOlICMOo4XWcsGXEEMfGynQYBadGmqy
+rYmPjY0aId8b09u/qya4EWlxI5vW8YQBnQ5v66akGaBgX5wUycPnVWGQtTnpvaemmJLy9XgUDpL
lMxUy1cbBvKc1xLk4/OyNU9iss/19zf+tBT4LM7LilzRjZdyALNw7R7KeUsr0/THNXdVbZF0DhWo
SzCOhhcmKiv/rt6FrYOiWmq3nccQZGpBvs1564V8Bf3d1I52dHtnr6XIdy44OjNU4HZ16q/YWVVm
Eek+gdDTrj9n1oHbx55tEVCZdkBz3LGeptT38R6cBsckkAcQsB0TueUAph3QHbdu1CAD7ACvJW5p
5JAvW/QqhkuCDonKLBKA8SRHZcgtI8eOxuQjCz5k4jPdUkow/HkdFZW3SVYGc5M8cNIepGguXuPs
bm+uwew6Hqq228r3KFxq8ecdXWvICHD0wLeufibbXKPFG7/KIfljDQMux6u8CBp5xTe7e6bphWcv
t/+/yTSa446DE3h5igdcI441Qa8k26qtvk/iD0J+zWstTOUK1+rc4+AlYTc9OX3+3S/9iJEPjJ8T
ilZY2u1yTjduUqa90LIub5Ii83McpGSoxMWbHR6mNMETqmLYyAOGKG1puRffKZbI6Jw8WJ06JC7Z
+V13yd00wgDXxj3W9AjNkdtq4uuQ9CgXgbsjXeojnYr/TUEQjmV135XQ0px5BNnqyObcO5YSQ942
gBbRKjsViaXbYrs1vIUOlUKsJrz21+QhaHCJSFx8fNmu0+25Sopz5kmysSGGPddZpfI6r8d17tNT
Qh8q7/NaHYLy523XMC199ck3vmdL6bSqhZXcet67cjnJzj8GmIi5vbzB83TcFHXHum7SMT3l/V6w
/XoX/bXt/0MP8+ZvE66yhaALfMjkF5s92iUJU8yeQWl6I5+9u7UYo9E+h8Z27MEzM9sH3tA8WtAT
26+NZ6Pz5jcRMMb3fFXjMVpnL0UFqSiWyT40ZI1cOj6C7GXj0Fx38D8ZGUtrOzvwgLmdmsmlKNQf
8J6f0k6e/Xr+1Q1ow9Vb7Fvv7jAeczXgm52oqWulwwhDiaJ8IMGyK9KNqP3u0cTK19/frMxsiAHz
abQP7iSjtIb+BFBxjbNVcjQtrwXudKQ9y6vcPuR2f4KqwCFb6x3z2vj2yTctr8XpkWHgJSeFfViG
JFaS4btxZ215rcnoWoTOy2UEhKC0D46l4ln8URjsuP23373HwehaYE76tlwWtZDLmJceTjvd+958
nmUZdnMQ+SX7Whb9/vazTG+hRegqYVWGooB9oPUS1pLGlbyLlMYGo/+/z45P/t99U7BmDazF0I7/
owjuokzC8prbDlxOVVLkEF0RU//Ay2o6TkG1sQUGs+hQmiJru6zwERMGD3XZTixTaKVyoxpu2F9d
Hc4rvMReyUoubCh2YNsH55wq0rAclwhg05V9ur21huCjkxvZFIoUoqvSx4Q9e+X6vR4zGTfKeu3K
st077aamiclY19/fBImp40pwMZFLGTQkVNCQ2Enh3CVfiH3WnJinnPBM0OSi3GreLVn/Ug7ZEgOB
fU9+xAN0Rx4oZvv5klwcgI0yCI5xST/etwWaJ7vtrAY+p+KRgXNoX5HquS8Q+bNZzKAD8t1nZ16/
3X6UIdbp4JrZ7wq3lSU2YZohberMWVSM/At3my2Ix/tP8HSMTUfdLhuqRkDpJBMoHPyl6ZKFk2dt
pHvT+ppDo/fU0UGgXs5ri+xB1Q/qgJo4O3ADLeFtI73vEp6OsllmshYNiCIe0bPIw8K1wpTzk3Cc
o0AbLU23Zs1Nr6IlZJqPVSJaPGderYPPqnjM62dubxS7Tatff3/jbz2Zq25YMvGoCva1EvbeDxi+
C+5SVkKrV3PnzracvsHI34W6ULFZg7TAkIz1x7f51p3d9AKaS9tkFdO1Ev2Yz+yZeb/dQH2zx63Z
VNMma/48p3KSaZqLx+ucQNu2J1L4D8XSP3RJ8JNuDuq9H/U8nejIW6uVdlNtYwJ5jm06RZTfpcKD
HdCSsoUemz3SFhtM5Ad/7fZJah2cdfl82wvev1d7OvjG8sgwtxYcbUAjAGOo1XAWQG0lwdaIs2F/
dQgOa+Y2KTHW8BiUg4jsCtSTxVod06Y43H6D9zOo9x8MTqJmtgBEdZFgJ2ucdWcL/6Wa/XNriz3N
IX64bk1LGrZZ13qrAr6CgMXFNWOqdoBAHJm3xcZi2gfNjx3UonxIk5ILl9YeY59nSBFGmaz3VTts
XO9MO6H5ctLNdmvNFAJmlZfvuNXOoQcYwc5jw10j87anY3RYs1S8Xiz7QFxw6q3L7MbuPHwbBNmK
2qaX0Bx69NBZksyxD1WdfF9t1HjojKI7BHz/3j5Opo3Q0nSNTwPgTbARQYMrWBfN1cXifjjkG5UW
0xnS/Nle+zQbhEUuluwVbtmS7FthbYkkG1bXsTllRpORTLhOgmH8Uzrx57Le6roZLK/jcDJHZska
INO0MoNmaZU6EcsaFUMPeMuVDbbXATloRkxqUZRcwH5dxsBCHD0FZZimuBIPb3FYmkx0ffibjOkE
tYIKNuLFIoonIbyoZXfVq21PJz1ScuptVzBy6dfmtGT03AWvt0+l6U9ff3/zp4fEJxBjx5+2XfLK
GVhkBkAbN25Cpp3VUrCVz20qiOudkSs/jUn3s/ZAyzs3d9VUPB2W0zZC8o5R8egt1UfLGn9PBft4
2yymA6M5aw9azbLJ4Kyz30d21j1cdW/9pP4U9Fv01ybjaP46ZHYh+xH/XvqfkuyDwHj8lPy5/fcN
a+vIHJA1dKVIEAtc0LjFWdO+dOsgn5jKtjoFhnOjA3Qa0PN4wYLyAc/TYB9MSfDo2v59c3jAuF2v
XW+OJam9fhIzx9eruIyif5VT/uu2aUx/XPNSC1wobZmhWsYGK4hVWQzPacrd+L7Vrxvy5n/X1lrP
Yw93IoXDTl0iiwdiV/juvr38tarx31Kfp2Nz3El4y1xJ61B2MqLA/4lhn3hQCUjLh3xVYSD/Jynd
+AIwWUrzXpFA3iRb8bBVWadinL413l38ndhe/m8zsYnPwI2V4tHN+nO2FpFVDhs7YDr6uucWS2E7
fUYuvlscCu8jNKe+Nn1/vL0BJptoTluoapmGXqJqZvUvws/kHqPO95XkQD76b6sMBDSYvhT84NDi
98J47Pdz7M/0cxskIWf8kFC+cVkwWEmH6Uj0ZLpysLsLvvNCV32eJeYF1MtdRtIxOglMUnspJK2B
fZV/c0cACu5aa7mx/Ptzbranw3SGNZ3lItzuYqdDDJROVLbNXpAnxr8wlb/Q1A+nGQUQFCXsrTlY
Q0LQCY+qqWgq8I3ww1Lk4ueE+8l5sBSGo9L8N6Ztt7Q/DOdLpzxabFJW1lx757RflgNKXm0Z4vIi
/ty3M5pLJ70KOuD2vfPiE/dJjcGCCbXU+nR7dZONNK8uwSusiPKtA1nEJ9m/erm/8wrQNIot87zf
hMXWa97t8GqZfcKny2BnYVZNkZw+TsO5rL8A5xANKC+75FeV/L79Qqbd0Lw9cNExq7PWvqii3pdL
+QL14I2mpaF+oKN7siYorHkk9qUBteRED7k1R4GMOmHHq9rCVhm+YHWcTy6G0SMFHpKT7oz+sdN0
4VKN35rpC3pdVmVvRBPTc7Rs3dioQiXrbF/swcYI9A9fLTvSTrGzjqHdVVFbqfiuHdExP1nRZxhy
Z/alUsQLMd7XhLbYmr4zZFedFcmfl5VZitqXev7hdeVxtdedX1pRSlZcQp4W/iWQ/e72ixh8RedH
8jPadM1oOZfVSUMvg2RtlcVtc5J3m0rzdVdxETggjzrkcti1Y9dGzPKWO/dBc/UC7J1QbuHOxSf5
C0R9R5Roeb9xyzEdJ83J7YrKYu085xKAk3aw66gc/N/pCu0Z8UcI+rhWW5xsBgfX6ZEaNkLDsF/s
y9rJIqx6tUTVKreKFob30KFANiN+MoN18sLmOi7dvZV+b1y6H5xvlngey63GrOEo6XigYK0gbMCB
wGqSIQxqvm/A5YKxxYfG3uK7N1wXdFwQE07DbJHwgz2uoey+OFkQLfznbVcwbILOlGQ1VPaD9OEK
XbaT5Sww8jN9vm/t6wu9uY+vZe1SdHuci80Bh7W4GA6iI250e3WTWa5v9GZ1TCupConIOszl32J+
RX8qFMv/bq9tsormvtbojLVfwX0DW8XMK0JfDRu9KNOB0Zx3rpdyGoBoORR1sB+qOmzn4tkBagPf
Lvvb/96UqHVmpMZfAWUZsamE/bbop2JoQ9+Pk/R/OYhRa/Wpyoqo95v49uNMb6Ql6g6I/4a7AT+s
/fBpmGdAgTLwgb5wR27Ea8NW6wggTImkfkHgAQqzBdANrb/7hcdCpdq/t1/BdKvVsT+gPrZdNQv3
Yttz3KufJTu31I96kkIuRoZt/T1fXtP5BdyhG8fXcMR0obmkcdDuz13nAinUPvK6Ve6corozReiI
oN6uFZd54FzGzI6qbN236xYG1fTHNa/Ok2my505ZB89O3dCu6j+TCxDD7Y0wLX79/Y1TF7Je6Wij
pdYJazoTjPl/HDIwdt5e3XBSdaak2iE1mwKKkFH9hgBtnsooCfKwZRvB1LS+5tsqKQNaeZZ1mGjM
IRQ9zPGchm1+Fxec7f1Ha24WY9vnDP8/mOPAGneS/rptGZPdNR9uVGXPs4RlaC/30lqeUralgGZw
Xh3j5TaqCEBJjw/SoY75lHymcg1dPt1ncx3bRRvU1daW48SsdczSOUxLfIlmFoCC98HHPB3jNYqF
C38IvPO4kOCZp4RXUB9I2OtdttexXWikdUuDIfwDqiX7YRj3A9miGjUcSB3cBfUaQNIJfDUbVhrl
Hom9LP1GPPco3GLDqQxHh2kumwsoItUUGxDY42EUPJryrdkX09Gx/h0NSgGSmKZACTtz1+feh6uu
lfXdUu73+yyv+atLW8rXFrUSkNl1gYoQgOP7VtZu0clESTKCs/MQAHHIoGfpFN7uvqU1V63XWY05
8ICHJXukuTw4Mz3eXtlgbh3OVVXgN8dUBAqcGF1gfhlCRQgcC1uDHYaDosO5BJhaRlxLMKwg02+U
DH1o8S2+MdPa2kfwwPwuh7a9dcApgeyIihg60retYlr66ltvU1I1Ta3osHTZvoq1jyeW3XdIdPhW
7xbcrWllHYop+FyVeRpWlNx3SnRtujXJE+ERRN21C+KSjMfe3sqiJoNoXumlub+sNUrTLcYw47ml
bcyYf7ht7X/CxjtVdh2r1eRy7IZBkUsT2HJdjpMVNJUA68RI1JeskxPr43QpCT3aIHDJf7lLp1ix
l0vhlk9jEIxlXE4NwYSD35QqScFgla7FpwwYo767rzhPNe/2/UHKxJX0jzdblhstDgr0MR2tZEsv
z+SJmo8XQzlPLXjW/q55ni2vjrdwHldNk1avM5POfSgdV8d7eVQ5U+856d8lqPudXNT8pRRAQwqI
Tf++vZ/vHxY3uH6ev/GeRLF6mPvc+9vRKgWPv9M/Jt6wVcgxra65vZMtbeKQzvsLuAhKCEPp7Mah
XzbioWl1zfM5ZcEwBwpQOED3+QeV4HTtSnQg7qKEsl2dUollbPTRhMQDMMpv7apiPvZVOsX3mf76
Wm9M32R+0qRBWkOPpLfkKcjH7hMIB5P97eX/uUT811PdQIsDNi8kGdV14tXzfzryY6PmCPwVISuq
H6kDIsw0GT9jhH1fD99QoQwD0HkGPei6HIF7prc17WjaJS2Je017xZjbiBGNKOKxqeKKbQGc3y9K
ujoCjNf1YAczgFRhLr8uTQ2+twWVPLFv5hEcrr+ETHct3Zq7M72J5vUzT0tWTrgsh0WK8bVSxV6+
tfb7EcXVEWGLHK1CIn0J0AYeM+aFTnbovNfbR+HqEO+cBB0Nhm70mAQTweJop3v2s1XKEFBCoIRv
r28wjA4GazvKgBZJsL5D1wjSR+HqevHtta+h4r3/rjl50dMkX70EydfHyJpUX6Sih777Juo69JIt
CRzTG1y35Y0vLqqoGLGvT0mH8gvUTD5YrNq4oBgOqX995pu1LVqj5tgW6HN3wckvgGSwINT8Ulll
lKDyw/44ZKtoYXqU5vJETlaBFmwFvvmUhqp3wqBjEXg6SzsJAUULVfo4D8lG/DVtjebZHJyxvHIL
kYZJxXZlXYZ+mu8990OWlJj+ajeyuaFc5uryeCujTmHxIXsEr+OhsEnUBTz0uNplfOfjoFUUenbK
Hs9VtzWMeU1/7506zdVX0SUpFTx79LP+EcPUu5qlvyF3AKCvHdWz/Czk1vyH6fV09FjRtyBqlLJP
Q4u6YeeRfWZ98Ds77HMMVzNnXzMWKfRrWbUFSvxHKPyd99NhZcPQU5agYZSGU/3SdGoPmoFwJE9e
6+7LIEXZqAkD54yMGg3Na+9Y4ZyNG1dIw7HR8WZ0tmdX+faC1k7P3NeBllYsg24A19q0qHDg6Pbx
epw3TqkhsuqUULKHViwpPTzOXadvnCanRDi4zgcbQCvT62ihQ/mgUfDmBOun4OgDCUpU9uLAfbUr
gb8cM7WhBGB6jhZGCFRDMgye4Tn+2j8VSsVOdmVi838QdBSdTTUw03O0GJKnSlU1s/CcZZkeHfRC
m0U+tgl9VDMUjGhwuCuw6wC1Yu2XmpQTntM5DXj2s1riakLSp4XlRez2ufsEMcktnQPTW2mfBA3x
m2ECVceVSr7cWaBzxqXrGLj+qVKAm6by8+23MiQSXaavGKul79rr4easdA4zyAD2XlNtFEQMiVyH
ri0BEkYflCvcdrjeSklwBJN3nBJnCGs0ZG+/gyGL6PA1OSd21Y6QbgiTGk2zEd2JcgnXuoqATYq7
td2l6wvxt5QNTY+7btmb/GhbnIqkqJtHj9RD5+zAdC6dKrQZEygXKgzxFyzy88JLu3Ba6mU9tXOf
AFg0z121RV9k2DcdNsMrytt8nIPLEkDjzRpW8ISuztbosml1LUZQe7jKu1bJxWMuPazWWPzqimbd
gEsYVtdptSTmIDtbwoBQwoDs1OBuJF5D5NS5tAL4YT4mBLhFUuVjREHlnkKfM1rrZivPmpKfDtqb
KE40WWz6ESIkPwLlxX3QxpMgebik8lfayzPt051PK8ikZl18+4CbDKaFuDn1gbgaGf3YrbMVi9Z9
ZX6dbixuspp2K+oy3qnVs+jHK5FX6DjNg2X3H1Rdb3in6c9rkYy3jZ0WAaUfHQw2h37GZTRW60ay
NNx7XO3ew4cJSWvN6Megw2fT0Ixx7UlQemVlFOT+GqFEGI8W3ZIYMryLDupj2VpWfO3px5r3rRVl
vAXt0whhjM+3N9p0vHQonwO/a/1hph+hmjmEDWnnSIkMaI8me0p6huvj+jdoSnJgVjOFbN0aPzO9
mB7TGujw0nlKLlUqvstgcULknrsKfK6rU06lQeUnPp+WI5mT5kMrbfGTTuVWv+Dd84vVtfNLgL0m
EyNXgO7zgnk8Yf917a0JxnftgsW1w1uMuaNWotTxGrSCcBqr6VcRSNntb2+4aX3t/EqcWA8U+dN5
SB4bddnkm3o38bqujkjz6FACE2DD5EsQD8G8l90kIpJ454Y63saHouHP64i0UdjMzUpAo6eAqH0z
qeJx5aL7cpdpdNapccb9x7HoeL6iM6sntoWjM5wXHXXW80VK3rIR4/EPS32Yul8yuG83dcwZBRdl
Zi+0Ow/N9ByANitiSTtvxFHTll534c21A+PSFYbj8L9VelD0M8h0HbVft5Qg2NVd/vOFhROj5Zgl
YYkUo92dLdFEHQYNWv/V7R8wjhoNKiZAMgDM5qIlCmnBIvt13x5rvltgAoYLyFad03UP/YZkq0f8
T6/zvbfR/LZVWZUOCx/PCfT9gnVfDgWki7KoS37LXh7BJBR6nRV2KKDYrRPWGPWUoHcCNNvK4275
dt/rad7dp03Ts6yg2LIy5FP10FdiI/GZ9kvHo0EVPPfLhHVnkX6mUNJjo/WwQAbbslRUiL8reYGu
M1u7cLZoOC9bvLwG79HxaZzJEhpUyXjO7I/pcFb0e5K/3LaWaWktB/n5APJ8L6dnYv9a16fEx32e
bFw5370nuCDM1pxHttUy2C3/MyyFbz0ORVcspypx6yCPJ4iEkZd06jvv5Tr8nh493i6Y9r79WoYo
qWv6zQLsZG7fMHD0yMgvhv02xeW7XyJ4Ky0kCC9XSWfhDMygjOVsJ9w0bstHbqE4bn1t6ffN+ev3
AU14lBYeWIAB6SoBOns5JYdmXx6SY3DgIeTa4q1EbjKUFgxaMNL0/TIO5zzjAgpMchhPLknvK4fj
FbSY4ELbUspmHs7Wsh/Z3t9CGhtdUXdzqGInA/XG8xCDoEccrSMo7orQ6kJUGfdBTDbSy/u3QzBM
XM/BmxSQ8KV2IUYznulJnPsD2RWvCFxRFQUbX1CGLdBha32Xq6AurfUkvaAL8zKtQ7rK17scQUeo
BWIE7IJaSGDio5CvI4lvr2uyvw5OGzqMvi8uFu5i8szifId88rXb2fvpMYidz7efYjLNNWq9sf1S
U8tXhU9PpJ8ASQGLZ04f7lv6+sg3S7NgVZNce3YKloSHszOR/ZyAjeC+1TXP9atFJbJ26Nnvfrfi
Y5Zuza8Z4jXX/LWc+aocgTK254GR/IEku3aLFfHd6hcOuuaqAu0HkWJU8LwsR5YDTv9RLB8A8PA2
NRxMf17z2QVtAKeYB3YaavpdeN6Hscl+LMy7z5F0kBpx0YbNIYl3Gkbx2+7KV2rdRS/gujpALe0W
6YpuZSfVffaDx6XeOIUGi+iotGFNlMsdbCcGyZSzS/PHPDncdQR1RBpJSNOB85CeJsGekjkIwfm8
UWU2uKWOSGvoUoPGMcDXXyOePE+s6CRtDrObFtccE8CIUloMJvGHPVmeky3VB0Pe/qfL8cbhueTg
Xa7xp693bdV/Km3vg0y/rPz72LiR4m1IhjG+bXvDZ8M/QfPNsxQjZT0PLTu13A4TuzhB2RnF0aHc
+z7uCbcfYjKU7q9ukS60wAaLajoFmQpdtlV2Ny2tOartLV6Fz0BscN4MUHdr3cM4J3dpvruuDlGz
ukpZcujYqRxH9A2sx7lLNvzJYHgdnsYEZh3nCn6aYhzTqtqwW45t9mVWf++yuU44BqmN1oMAFT3x
FMIbNY2KKr/PqXS6saIYg8mCzvJJ1d6BzkskvWZ/+18booyOUWOK2HPJYZW8wsdDzL1Db+1uL204
KTpErRS5LEe09k/u8L9RtdEKesn7VtZSKC4Y0HkdEwYBi+eWkghTeBv/2WQOLYeyZGEOqMrYiaQf
/eqiqt/FJkTDZA/NKWdoKndWhyjDVbdfWPqcqum+gK5Th1lOppST5gzNqDMrz1V+lzkcHUDmgoJd
lQnMUbnHPojk8qHfuqW/b2lHB475kBuyphZ/uWye+hzjZyvIbbbCiGlx7dO1TiWgGAtjJ0HoD/D8
7taFv86buK7329+uo6vxpRaUz0AqBF8/sL0Vt4f80A/xFM0xj9MTy8Jka1zP+KjrK77NF1bXzQA+
sdP6aYiTw3hIY+/j/J0/zzHb0eNmxfmfe8V/SzSOThqWQXtgSkq80xDTaI1ZKHf+Q/lCnqQ4Jsdl
T+McSpsxm8NyS+Pm/ZDs6AizTKR+QxQufeXoxjOlEDpVv0X5uXZseVeocALNoWvaLp1NXXru869D
/sndkvh9/8rg6Mgxt3Z9jzn9fK7Vz4IfR/XST+c1B234ZXGf6/brPZHO+Q+PGB3k2FKPnmRaHtJm
xfjePH6/vbbpaOmYsYKB57xosOPrpyW6atqKXXekn6aIHIqd2Fsbidf4nGsR6M0RTlDidqwe6cv5
VHx29u3Bj4sze0Fi2Of77MA3sqTB6XUUmduQvvOvNxNXFMeibqOG4fIzbl0STctfD/Gbt6j8Mq9k
ztmJVu1Riq+saX7Sdotn2Ggkzc9LUMZackQ8tA/Wvtyl++Ir8iWmAOJqFzykh2CLCMP0Htf09OY9
SsFkZeUBPc1Fh5md8UtQpJGVJhu7cA2x74QRnUzMFVNRTEXQnufUBnfEGC71l3XKd/4Qrpst//dT
qeNrXl1Y9kxyCmNh3pGXF7VVdTetq6VoBspKkoLo6CRUE9NOHLxyi+LeZHbt3pwKblWei6JCsZRf
eNOTbx3pnpbWVxuctIZgqsPA0kBRZ2oyeurq9sFb50cQ2sckr+JetBt7azCPjvoqJDRM/OnqyD76
euJn7t95KHVMl40psmm8hoiWHWfbCYGACoa7BtFdR0dwAXAydQ7gIKd5gSpnmiTBroaAVXQ7jJrs
rjnuAEY+eC5WX/iLz0TUZZ+q9uPcb82nGBzK0/yVFwBipwUOjlf0sZM6oQJdPhj+HehLld/RnZaH
2y/yfk3e8bRb9dg0UwVE3XIqih/Kf2z876x6Is5n0Ryr+svtZ5hOkOa4vO3rwrbgYNlcna/q5lO2
xTJsWlrz3QWD+nOWISY4K/sF/YCTo9qN5o5pizXftbrZSTFqtxy9bv6aDc0REq/PjXRe0I++z7V0
ZJZfeazyHDiA20Jmga3xWo0bV6D3R25cR8djsRq37yVzrzc79o3uij33dm48xva+3NtlCCXvPbmr
zubo1GJTw3lapwhCVLlxw+lFDtXG0oYeIhid/524eDJj1gGUA6c5ohGP0ih7nsfYAS3A4xACj4e3
6eYHEauN+5Fh13X4Eg9Sq8wbHCjOnCh1dtT/S6DWeddwCHZF8+t+dV2InuNqZ80ZJt/p8NVHwzq+
y89czZddIkfwScNWqzr3FOQJ9/mvzi3mjWLCYCzWZemyy4rx0Mj7ygWOq/kv7Vs37wJUIgLi2qE1
5Fbo2VO9EaUN6VcHJkE4qKZ1RqczeCrLIib1a7/Fj2BYWgchzU1eUzu1EKDrMgsh+BXEvrv8sD21
xSZsCG06CqldBxAgo7F4GvNj4v9R1c/bp8SQWnQuMdnIIReYsD4lU7JvfQqEuHVBqon6MjmTcovB
yGQgzXEtOkCgWbnLqa2yh9rmX4tqfOb9lsS0od/k6PRhdp5A5dXppnO/Y3s3ag/dWV6W/fXzOInu
vF7p5GFQYWVdwxENCuZ/VKrf5aKNsyU9FAnf394OQ8DRcVldTjtiu9ZycviHgf2s+cVRD9Cd38gD
plOk5d6VyaFtLDadBUhmex7NtdpY2bTBuuuikTj6OQgdJD221cUD22y/kRdN30WOlntnko3EK6fp
jBmDfXvK9s3R+eEcrF1zSKLxZH24bXuDcXSAVuphhpb6aBCBHOEU+OWuADfp7aUN1tFhWeDETIic
neXkOlUsIYAO4tY9aa2Ny4lp+atzv/meU0DZOmOLknlloRYPjQvnsSycOgz85M7QrEO0xFAGRXCF
TGAaKCQYT023eFoNOAZHh2gBXQl9zRGhbdrnT81eHdeXMU7CMpbxnXcSnQ1MKShYeQtO0GqXce7y
3aK2BFlNttfTbDHlTjGt09mvmiXu3dLfLYCYh16QZ7vbp8d0MDWv9RoITPeCA5HYH4f2MG0pNZui
pq05LQm6tsiv/30KQnEcD2WURwO+LqLrtTCItyAMhqCms4BV9toNtY8NBogkTLO9TF+FOKTJ623z
GJbXYVdlgcLJ5LaoyszJPpe/g1b1gKp89wT7ct8TtOpVs/hCqQZlpeX/OPuy5bh1ZNtf6djv7EMS
IEjeON0Rl2NVUbNky/YLw4PMeZ759XfR3ud0GRYF33q0ZAFEIjORSKxcOWlukg52N4BOAryrloRu
HQIPurPLPAfYqichkZsC2Z8ecGyzsfP20qE3yZ35B4DVdWT64PbLGM2mq05/HptFVHuxE0HwYKpF
p0vZGEgmod9Z0n2iKdSHXiWg3KvLh8vkv4ns7PvBRxetYZ6sJ9Z+GRN3rU568swSQZC/54B4IBWy
MprS9EjelleqDdWxY6dGtns7X2LBxXrHS/CdANPe0FZDxRRjc2/khVXE/sTu35bO3ticFQ+TLA21
Au8PikNrbK8ziiJt6bKTi2/+180NrekCrRyjBxAQRsmnQoRu2FF4HjplrKWBPnmQiQqEFiCGw0Xo
Go1HTNEVzeASgixtZBZeMxOLVYZg6B1R83ipKGxASCFBGpNq3BlInhYNe1Tbi4qgAZvn7FROK1NG
p7MxaIb6OBrhC42IMAWwHUivZGXVbU1nRhR2OikqFd/euWCycHOnsiU79HKrORbeH6T6t1PptXk4
Y42WAiWZYz8GVeSBryNCIyMJpDuZEQwF3vgQdRajL6NrcVLfduO3t21g7yjjeb8GJQIhKhrfn/IP
vbM9ZBiThWqMh/479dTDchm+XuMBVh1wCXVqQreQDAhLb7rwKZRHVy06k0q0TlJOBu6ko/mJmVEw
zaLeG3seju/y2I7gT2kbmNp0qo/Uzp35IB+roxFETihwFDvWzMOrclObRy0qcUYWPiGfBlGftb3U
FQ+uUpip60WIfGHrzA61Ozty1dTROoQpio1OsXZ4I11UZIfSEi6QzsdOa/oE26sp38F45SWmKEOw
Jx7OtEE9Tsy02qwvi7w2wqNhVjlv6/7e0Jxhp+uc6FUFySca8PoJbqX5hSNvM565DHliQwwA2npS
2qNGJw+UV+7b37zjSH9c9c5G1qsY1WEmYjYKKoy6djo1tvBW8fbgO1lsHl811SBqJVJYB5qZlX2D
irNWGlsrSal+v6RgSdOGVLkt8nItgkYD+lywqL2N4A7iOm+mNSTYY3Uxgnb5Yi5MED7sjczdgAG/
aAkKnbugBsER4NdAYvSCj94RFg+3Ymk4SiiChUcrO2fjew6H675EO7WHkH1Fc7u3t2RnATzyyjBQ
9pApOiI4WX3O5PeTMQtu7TuaxGOuui405SSEjqboJz+jQVgxxa4ux5ddrXnclTyTVp+7CInz3nQq
MnoyaV2miR69doJnHnsVMlXux05CkraKvZElDsvnpzFijsyACFzjC8W/bcuZueE9IFLbBvffrgmv
zCW+HlAIddnObuHG2dCsSOKcGtJ6WsLBrcvCUYVF5HvC4e69cYc8Q5pkSI8X8ft0xBYb9U1rpqch
YUFV1qLQaE+FOLtNcx0EcDKkU4XPun7fhaeBCQLGPb3nDDdr43CMCuh9m493XZX4a3oRUyjKCc1f
BQ/CsHhhW+ZWBlt4ULXUsJp6Upy3t/X1SzXlsVlKU66kqkflpIzP2eyEjNrJVyUXXOhelzjlWziC
YZ7hKRywk6bDa8qz3DrlRdyJEAt30I5hNppxN41BEcal18VL5M5NLXiAel0jKc/mteYJbUEuIp8W
kCDpLxIrrSi8Vuh9iEfZywTPmWpHUlRCaYl8ovX7WLIJe0rRTiL78PboO9EU5fFWI1EKVPxiXzfA
T/4U29ttlxFr9Ytjc6QICKvnt6d6XfUpD7vqykJK1xHIrnFIb9Kluu41kYz21IczWG2dSlT9wynL
xWnoOvDLXKWqiIt9p6SH8oCrJc4Jq9NsCqg/XhVueFR81QOd6oVVVZQHXaVjXuo9+isGKBsCm1It
LEDcMVqepEttpFaJVwy83q7e4jJ79bZH0sTdLnr01sCVy9rgVm9v8J4u8Wiroi6qKJwxnWYlNyZK
A1GFNgfsKWzwssw8+YCuBYIczY4y8Q0c5Woca4gNhpeBGT+P7tcmETTX2Bt6U7KzAywf+nwlajWh
arMvE8vMNpomAEUvG56HVNTz2plyhuvwmnuR4oAI/G3p73w2z33DaJyplAJ92LfHOAzGy9DgVOds
q0CsrK4LTqzRWH05MY/NqCMqEaGrd1SUJ7eZCz3Wl7yfgnrw08ZPgAlLFBAEiMoedlwDz5QWamZi
lOj9fIrW2lHG7rFrQTcxj8e3pb5zk6Y8tk0ytbhv9XA9oX+Au07tHaWGLeHGRefJlVl+Qm8eZ2Hl
bR7KH2RtEByYO2Lj0W5ltqCdbxrLp7Q9LMyb+o8TfUCLE8Ghs6NMPD1a3SzdVNQDCpiqCNwsMwhg
RO50b0O4CIiYalerCwquw/L9+K1KgjkXFBDvfDSPdstZybRxwrPI0iUVXE2CAgMdnbdEqrQjcx7q
thItNqIEQBZdKRyjDtHwKjzOYIisjF5wu9h52kTnyV+dj45Ll9Ka7RQoj2jn8+HncYzqOmJvWBYk
0Ny39XZvLdvPz5xcwhLamRWQJnIFUMWi97qtzqNhxePynRBDsCM7e8230QSH3toAH4jYpTeC2Fxu
FXM8abnmXbaITRHOFhHmU9My2q6HfKIp6MpS5d5Aj9F7ljaTPxaziFFoR1g8EKvQwllnCigQwtw3
QKdX+9PdJAKB7oSQPBKLhYk+SujdHDDjMWlvitgtUj8pb5X45W0p7WwCj7+qWWwmGkHN9koe8DiV
jOACFdxm9gTDaVGkqRQFt3ATjI7Auy9OzKY7OkR2YVzU4JFRHnG1LmRUIgNfH5bfOjOyzFigmz/y
hb/npSkPtlrQ1hFMeoCIaI8Ii5ADpwiNIjfzdXvyVpvY4HBzVKv1RbSje/ERj8BKFUnL9CadguU+
vO+PHd5X2yA8MCu+oV76B/D6HU/IQ7LWeq3UNsLSBnKvVN+WUuCeDBjWayLjYoE6UmgqU8TZ6vRF
7wK0Y7f68G7q7SXSnFEErdzJ3VMemCW1Ncpna8hpKztRP3e4kahHdqvYrdW/I4IIcscseIiWhkLu
dt7uDAMyjtV03W1UpqIHyr3BNwGeeaYKPUfiuFmnQG7sfvgO9mBtuH/bnHf8BQ/QykJUVnZd1wd5
XT8OoE8Bz1ygj5lT1LJd5qMAZLNlDV7Zap68LocCrVIDFZJP4alDMRPxqZefBoEm7Qlo+/mZgMoC
vRDzeEACqtja8HpGu9jq+P1tEe2oP4/LGiWF5Sg6QK6iGC2NZS7iGeeyobnsVlEpfYXS7jHIDN2V
ttd/0gtirj2Jq7+KpFWjCJlcDD16Ld6r4FC97tj7ok6qe6EFz5OlKIBPRgPGp351WL3koARgQToN
juyMviR899nbWS6+W7o6nChglScNQTAblfcFWSySDqKAe2d8HpXV0v8RU+9MruIcf77OJ/bmsW9a
H50PBBe1HWfHY7QaRaXVokJeLaprV7oVmJfGjRyhMx5FTxUmsIQdZeU5tOqhmnH5b2WAeY4mPemj
4GzeG5c/m3O5Jz2DhZVEsjVjsAa1EVw1d+oCKY/QmgEQXaoaomHX6RPxOit3Mj9xC7u3end14xsQ
UtmxK6Tc286XV5wRD9eKdTmPUBePDExth37hFmiEYinxD1hS6Io2fMcAeXqtpMpKms24mVM/OnR+
f9B8xW190WvQTrBEOfueIlKhPzsWES0lrg6WFpkgjD2UicBj7x2bPHqrNyhebiZMkB7bY+mNQfxF
8WVPdZaDdoyeL3KAPHarW+omHqft5Zh8LMrbWEQ4umPWPGhLI33SqwWSbOuSV1ZGo6Omq63FElE9
9Ou9C0Cexp3JdVjKk1Fie1PpehxuUPkP1GVizeFBo64Bdofmk5n7LRo9Kcshkj7LFQKC+t3bYttb
HnevkwrSJXWP5WXjOzqDCeN9KCoT3DF0njcrDs116Ue8VkzhDZ0ehc1sdwINHseFVo5J2TSQl4TS
ov5ds/rLcN8Z77r14W2Z7Cksz41V1KmSNxVcVH4FV361HsjNaJefNbv2c1tk1buzcEd2DwYuCYhM
ADKvV0/z1oNkd15xRFWWnQhPvR+whldcFA/oWrKwNssEa1H91ps9dkpuigfFSdzYAf0wcJT0dv1O
K6uCNSqCp84dh8WzZWlpXtZgGIZGH0MfBn+oXcnvfVGMthcx8FgvpciKNJ8wPhtVO41v8HZutfSQ
TEFioLmneYdCrQmZreFWWuHSmCj7tLMuHgg2rFNl0k2jgSE8Zqf+MHnU631dEELsKDaPB8vNAZ3X
0gjJLTYAbKCQoFbwEC2tihVLsk3ALve2gu8YPY8Okzq9X1gI+SnRQ6ZZUe+jhdHbQ+8YPY8Ma2lV
R42JoQm50su7VdRUS90beFvLWWAeNXqEjkp4LlOrr7lks3G12tat5KcI6NZMeZpNv9M9o7kjXWPR
zvDmcLIatXbJ/DXNHgvpUPcPICaaChk/7q0puWpE7Wf2vm37+dm3VXlWJcYAeLKp1X5WGodmEnEC
7Ok6jxdLZDWMk26BzvnURxcWL71NnzXfsFRHxlOPKAjYWwIXBAD5vIRGpDeHqMrwoG9Mqt+hvbog
MNsbnbufS2NXKHUDaFTdsgQvkeanehXl8vbG5uJ6peziPK+NBoWfKvPxanhFFyN2L1JnHiyWThQA
hGWWgwlU5qujK/7b4+7EXDxWTK/QQwwxMMaNMkdGjWyUAOpAbnURfeiOifMAMbWujEWO8eH9wGxz
zrxJay1Nv4yVC1y9v2p8jlLwJIyM+jBOH6S+OJWRqMXEznbypFxDmWqdYoaoW62TEzUr6jCkcy7c
zm3SM0MFoWpXxw0wvI3hxIA/VYKc3d5Hc0c501tTVutFDgjAN0PNHkGHK9CUvaE5wyzznMqdHoOC
TwYULF2PQ/HpMh3kjHKRMi1CBZEMOtboVqfKTcZiL6a9anWECC57e2rIGWcXRdSIa9rjkvouiqzC
fIlNwV7umBCPB0PjtkjRSFsdptldIrurqQVkSTR8e1s6ew9oPBIsTnowN4FhOwg/jU5yaHwSoSUD
aDlbFHOJeED2Uq88KqwsJnA2ogsd6gFT9Js41iAvzZwtZpJzpA4ie8z9nlqip/Cd/eBRYnE2JtrM
DJDvIn2gPaj9dZYIoua9obefn9lWNhd1Ni+sD8ziYywFMkkschlSnvL0XJpRmAWdlx4hf3EYMpRF
hYKs5Y55yZzlZsBPZGPR1AdaZO8bHdSriqk/vq1CexLhTLcxgJPumrgJilyWvTUudaeeM90q5fDd
2zNsV8RXgnu++WPclH0VTl19MPLIA/5MKeLTVDcOVb/XzLSSVhGEpnti4uyYVnKbD6glOtQ5bGwe
vahn3ttreD2oJjw8jNE5ktCzrQ7a0PQHonqNPn6N0vUwlaHfzrqVU/peWjuBmr6+EsLjxdSs1o2i
gAVIleqG2eB2SHm8vZLX95vwYLFiNdrOXKI2kCIzTO71hA26oxIwxn+cIvlCmijCA8cWOUVLDAkr
SCTTlfLxqSmLi9w14WFjTbummqZWc6AqH6XhJlJju5i/vi2dvX3eNuTMP8xLuVZSmc8BleSCWXmj
y745LZONltmFNxV9pKEfFvpuNGoK+jbTGAQKtnPRJjyUjMgJ0AJ9KiOBPV4xu/JblOUWx43+bLDy
D28v7/XjCGiBX5fXazEe7iJMMjeO1J1Wcoymx4EJAow91eLO6qlpxmmujDmQxuexvUf/RGvML7Jt
wsPIum5C47ViXYJZW+4rI3XjtL5saB5A1uA63iVRMgQS2q6Zk+xIs+CeubepPISsnJVYUVa2BsBz
aVZ8px1iB9zNuVUdZdyMRAfmjrvgoWNJ3RB9Bs4omFG/LX/UC4Eb2tlQHifWlAZl0ZwsgYI8RXWQ
pKtGE0SMO1dGYmxznlkaOvOmWp1qaxAPNvmgOM32emzXGohHqqft4fjCpxvCg5gUTCONFWaS71HR
sVjdBuFz+xPuGqFlHIBvd962rj1xccd0xfRibiVMNMZf5hVcKoecNgK3vRODER6zNHTptCg5VKlz
yYfupvRiR04t+XG2ZxeQgcfyRX96exm7WsvZsZ6VuZLU6wqGgI3+IQUZPqst3R5d5tX+cFmlDTG4
47qvqlEtu3INJuMGfSIlRRAt7WwDj2QK26XMqwS3yki+Xg0vDe9y0bPQj/K+32MZwqOYkH2gFV0o
tpiWiVTZRpL2WwzDVCPzsiJJs0/KiiLwD1Oj6f1NVeeZ/kGSpirLbU0rim70pypB4U8y4ip2Gupo
ymSbDmuReVJcN/NDnbeTrFoVS/pEQwfIUirQThlkGVmFP21DpXLB8pnPxK7TRdZqdzFTLXwmTdN1
x2WYtVBUTbGnBzycSjbHFB2DoHKALADdkXv6g0osequdSnc6hBf1z2KEZxPLcyPtx20aE43zCle7
qM8xxuU8DOhE0Mcjn9dAnT536BOSjwK3vqdgXJDQtmmpdREGZsO7lrkFxl5EQNRdoXNOpEAX8yal
0xqQR3Ow2GnwKxuRRuc2xz/hkNw5MnjAa4xCEBqr44pD776sbkpR1nZvXM53JEUZkyrH50vaddi5
oYi2ZG9czlnkKWhLsrpYA2W0jfAYtRddfwiPTuuTNu1TdFgLTEWys9aux6+hJsqL7nw0j04zDJYa
UgFHasjHtnvIRN0D9sbdcvNnZyeVC5nhwRJCXrw5PZFZcCjvRL88IRjgn8CkKd1m8AA4HOqDjjfc
5XBZ+pb8hkYzpgQdnfHZfQ1SvHlNaKBlciH4+D2hbD8/E8oab1g3DaPn5vUUH8xcoCF743IG2YOW
uE1ngq9Or1Lq6S+CU3b7+1eOEh5mptdpOJh6ugZoAuPLbgceYvlOfaIWyNTBlSDmId6C+9cm4kzS
HIwOvUEz7KrPfNVV0Lxl+da6k0Owt6PoXrknJs5AQcemKGaPWab+yiwCeXUukxMPNSu6PEtlAwPH
aKtwvzqdvR5CpwKE4Z6cFDc+CWl1N4G8IiieFSxp4iHPpxx+/R6wDFs5oNjpXro3DtNhvROsZmcz
eACaxmoiT+o2x7XxYzNMV7vWfHBBe5Ej4sfY2QsefmaEjYoqS0wSzqditGcRoeXe4cQTg6nm3K3T
ioGT3Brc9kgOmb/et2AFSN3cvzAg4BFo/TKxUBkwS8n8KfIH0Vv/zrnN04FFpF3mYpFgydJpQXAu
H7RJ4Hx2JbPt95n3SYdlieU+7QPGdPNDtD3uyIj3ZMPNlqaZfZBdyuOXcR6kzp/rtH4wi2zMGpvk
YMK5K5BOyB86uZBAdf62pu0tlrP6OQ31htJhDtaw/dwl6W0vZ89FJMpQ7S6Ys/clHWazWxC1sQ1V
tCHu5Eflnt1ulUqpLQtgOTuazOPVtKUF0YIJjGatMDvXP4bG17fFs/f9PEAtm8kA1Ewlwytuhrji
tOvd2tqADZEjqoXdu+Xy+LQUlGFdVeNhZPy6DnZ0KD3jiNq6+LN0T8HVbToix7InqC3jc6Z/Sz4k
ZlwmcpCTq6y8pYorkNOOU+TRahlgReAShpymk+JRdz4YVxufWASEWixI6G1hyyt+lweoNR1DcYhc
42Gqa44TGyX0X4x9NTZtMyfuTEXP83sy4k5yU17muNfnORjXMAtANGMTWRJ1Q9kbnHMAqrrEmpxi
EXqDwpkuscdIE+zB3tCcKedlp81TLrVBoWcHSV+tOG4FfmvHS/CAtKhY9JBqRhsMaBaZfmDdx17E
bb1nYTwoDQ0JWWRKSDaapYWey04EJA97Wu9Vr3IkpxEATXeEwwPTRtyElbGC3M3l62J+C1NRzfbe
wJu2nlmUviRpW6+bVsZN6sdKP1tZVE6XuWced9ZJbE3SUJmDvHnqdclC0/jVvIw+kvDgs7wrh3pc
8g73jvtlPNZlMIjYQHYUhked1fkyEBMaCcaVyJITWzVeiuQyPf+NOWxYyqEoqg4Eege0QXLaYblw
ZM44tbhrlzoruiBdK6dVB5eUl7HBER5GNmQLmC4JUwOcrzapEiduS4GO7Gkgd8SWVbdKJp2bIGzz
cPH72Ciu1rSTLmOhJDxSrFjqbgbbB3Ds6PxMJNXJIyFH0s7thoeJmeE4FWgx2gVacwwN10QCPAVc
fvzSkeeJZVZZuiS8qvrFXuixAb2d4LjaeeHgUWMR0QE9z7M2iOfpOZeeQOTgjmYGllwlGKXaL4rG
pnr2HGqqN0iK3U/MUQvpUUdCz24G6bYsB8G37JgKjzLT6xBcJ03aBaZ+KBWoXGBogpeWHc3g2cfy
SiOlmkKfJeVqSYHGFbxC7Y27/fzM5/Xhmut5hJNmWIcGTbGkAoWgxqNgbzZre+Wc51FiacRmc5zQ
9DA9bsUHmRs6xhW7pd5WeCBqTLgndc7UB1bj7bSFUldFgkdsZ5YAuxSRXu/Jhz+JzV5RUP3ZBWVS
AvIcA+DW9hdmi3haMV2nVU50mIyhO2bt00qQrtwJr3h42DzpOZ7GMS5tvWq+AiDZUAy7WIJS1OV6
R+Y8UAw0ONmoTBCLVn6czdle8MBifH9ba3ZEzmPElo529ZLiUbFQUQW+uFku7Da746N4fBhcd6/W
CjILMHmUnzsoYPwk2dTKV3tBbyYxvnlPPtvPz8yqLtDqpkaLErwaPFSdYc35YS7fvS2fvbE5k13R
z7mMC1yW+7m1ovamRGZkYQ9vD74n/E1yZx9uhmXf1gQfLps2w6aKjHRvXM5IlT6uFinBRysTembS
6iaeRAn0nQPgB1Lq7JPrWB8YNSqkAcMcTAhaaoEA/K6VJGeopNy6TC7cyayZEupdIjxdwf+Omo8X
0ovG5eFieHDRCrblBHvzWtd8KgvSTjtKwsPERrToblc0hQsA7bHTr1r3ItWCG/oOBI3w4LBmRaPG
PMbY1F8Ta2Oclo/MQiOSe/HL6o6+8IiwdV01VEwhMT1mldX1qAioBIiIvRs6zxmW0qqIoxEiJxGq
mDcnsH4xHApOWVd2Wltc2re3hu3nZ4qpmHKjTSHWsPaV14aTu9ad+7ba7G0vZ6ZzSKU4y1uYE+k8
TZtSKyHtVVmwp7fH3/t0zlwLFmlSHeGRpOubQ5NUV+ssShvvfTp3oqrNVHdUw9BJiKaw3YdFZtYq
0s297+bMtEm63mwkGdi2TtMYHlOnUb9SzMKsBPb6+terPCzMKHqyzDVDMfdwMpvHZblphReLvbGN
X/UlGpNE1mcUig/roWA383qdlT+V/r++zv8neqnufsZc3b//G//+WtVLm4B0h/vnv2/rl/Kxb19e
+uvP9X9vf/q///XXP/z3dfK1rbrqe8//r1/+COP/Pb/zuf/8yz/cEmVoy/3w0i4PL92Q9z8mwJdu
//NPf/mPlx+jPC31y7/++loNOIEwWpRU5V9//+r47V9/qVtJxn+dj//3L28+F/i7d2XSv3z7x/9t
P3/5h1sk7ef+pfvtz18+d/2//tLYP4lBVIUZmm4qsrIl06eXH79R/gmuNUMHahr/QSZb4qOs2j7G
9OyfMjNBloy/0fHusaE4umr48Sv1n4wo6GoNjjld0wy8Z/zPZ/6yYf/ZwH/g1nuHcrG++9dfnNdF
qY1iyACL6bpG0Cqb8p0Ekq3mma0TdZYT8WogNdChz29t2QLEW3DYcS7y51yUaDLaI2qqYvDvd+n2
umasCnXo9eBuRZ6Sm6HKzy5/PFiF9vJwtid/L/aXxW1+5T8Xhd8n3M74M5eZgegynUKZOluDovHY
ZFbo9NbiMW9+kZzUFky3ucm3puMyPqWWxVIHXK+DXiQ3qHWgbuUzZ3Q76bYFM+4fzLjZ8Fszcjae
s7SKZgMzbmy8xqk4RElnJfR+uq5809Zt3c++zSB/wU/p1R9wafzqW/4WMNXQ4tvU8fbNs5skbcsm
ytRNwIonNy+xDfYo13A6rzlG8ZfWqv8kGf7qqs9m5VZNFi0fVIJZF7++0p7io+Enh85OHcNJFGe5
BYGIqx6aL8x13t7hH4TSv8n7bObt4ftModgchfU8Y+bKXTSLxjaq7szInzpLOUhu58i34/fwQ32a
36mLJ70bnMUpkKsUatrrEjDAyWhSWC5f72gOZIiaAkiXzgUbpFRb8cfxtvFTJ/G3zlvmKQxAa78q
xyFESaIQCffatjOFMF1H43hm8seWOYBDc+1iDdMv7nrMnf6AdqtOfJCx4Sa2pbRFS35V9P87py7z
HZWLSQ3VRsGc+bEI6g+xP2DphYv+FUH6oayd0ElscLmgeOz9fC17pfsH1Hq/3gl+qvv5N3DBxkjW
wqTF9g1Xvcd8dAO9aqB2oxU/b8/uskPe1b4hcCu/Bh9/T6qB+HDz0jr9USt4pnODIi0zCXPNkWfd
NtTBqmgjQK5yKfbf59g2/GwO1jeSWpalBjsujz/Z6FEz+4hMu4eibO9tK+JqwH+fjXPLUUb0UdtW
tJxGZ7yqvcYGxi7IrezJPKkWuhrb40fBnK/5ZnYmRc43qyxqtKjACjeVZUBwFnb6nFurvTWlagJR
CcGrZ935fJyP0lCRVvX9D4nK9uwAn3q/4VNnsBoNd+r/J3L3d5FyjqnpyqSjFaZLaOXH+mjlqoh4
TaCHfD1ylY4gpobTcZQiP2YROnMoIkT+q5qh43rNZI3KmsKDeqNVMsZyNqmTsuhxalQ0K0AHeJBN
KDlqn5e7agxjSy3bxiFh9m2dTBvv3rM1pJJuVzXYC02aAtg4dO8E6rNZ9i+OH/EKQjQVJx1jqsnn
1hRNzXSlGzYDGZ3mRgnYkVo6SHnSExNdhH/zMtxcnJeRKDobr8moOSUK89cjWgwdkOn+sJF4gmdo
Syu5yq0ItPLb7nKTbqHUmQdo52VAcdAEL9MmB2nQPyXS+iQQ4m82uM2xdQhArAlKYR4or62EhL25
/BSiahOnLi3g2XFgKfZyzD+JSsxfXZMGGj9F1gHb5ilF8oHNAE8omtMasZUPN6YiShJxrLSwu21J
aHeMkBYNhgz+9i/Xid7OpQqx/SBq6g/JcTsFEzGt62+xLDcT5zSzrJyaqsVMW89QHUQK8l3raqcf
dA3CM4cjUvi5LqqY2CvkcmWZP+H1XA3LKjO2rdpaexJn+a5587F7T5z1gFbA11LrDVeNVzx2XzTR
afSanlCYGiG4MRkIcH7VxZHJdB6ziDkKiHM3IOEWtRNf94mduqUt6pHx+x0Ioj2fjxOtoZpkzEAP
56TH+UoB2YKHCNZZXWLarS+qsXhVZc5n406iNK4AKi6xOjCguO2dcugP4C89Fo8i5ojN5/M+63wi
7ghqdFMLyxwT/WTUyfyNyOEPFvRbMMqJjzt7ZgJ/LoEdHuLrEQtG9/1d4lZ2Ymu4TM62mlgqwsLQ
lQ6riOae40D6W08JoVTRoS4az4+LUqq2yA2sMT0mh4Va1Qkf4PaB7lJrAswkdzNnAi+SuLj0VelS
3J+3e7NM+FSrrC1Th9QfQzz6k69owrXyD6S75Zh+28X/zPNDnc4cM2syFqU6Vqj6/VGxUsTafzjT
ax4GTlIHS/u2ZfzhKyGfGI4LVgTYtd/o4CKfAfXUfNVBTVPiiapcXt+7s/k4swuXTGZIeUCCud3h
+SScHjI3cnW7d6tvcRGw2NouUD0uzqK5f7vAbCprKOhuSKgu6/zTqpYB9lHXGXPM9rqjNzp5MkU1
T7/HMj/mAFe/guQOonfuGC/wZK2DEOqnamqH7F5P7eRaPvYu9Ywg/aTfkbvky9tH7GtKqSF40lV9
u6Xyc8bNqCoFSjJhDppHDqb7hyb/mqqcz7P9/kwpQyYz8GmlaIwBoLecweSSn6HtLV6nxNTsomVt
B8bZdGQOWWsaWBbdLvr+z2WJy9+42qif3gQtsinSYCaSsfyzOGGVqaUE8+TH6sa0CvcYe+j+5zRP
KW4lf3CpNX70ETw3b+j/lgkzkO5TZJX95kb0YTKlLhqctpTC6EYHxbGVobdw5itroVN7Kbv5e7vm
pLFXA68kttIM5ad5UQFBCA16F2ltXVhgZjD7IEWXY9WwdN0or5NmSJ76vANepY+XFqVearkyxVpK
ZS4dw8iawlpoA2a6ls6FX1JZ15wqa8xPKcppVGtJVeqno1E+6F10Aw8I7OGohPbYLlrvU4Wk1+Gc
FbMtgW1WsliLigJHkciDnqTv2WgEDMWcR7Yq7a1MwPNqSYP5Io+y7qYJ6w+kMlGRApJCV43S8ZmG
S/UEtCuRrRQV8Fc6KE1b21wa43oe1uMcgRzCWqXRsGe4qe9SkhpfFTXaOPvG/FBl4U1DDTA/rcie
G6NOnGaa0Wm4NTrTrQdVO2alMjyUuhQ/FCtDmyFN9UmbNRaJWmQuIm1x6lyZXTPt8WehER4msuqW
brDme1ytpLFmozFTjE0neCiVvYCvw/zcxGusO0o4NqOdSJIGnFqcSaEbRi06qq2orpqdvAiLQ4lo
6pQteeoXdVv4QBGD90DRhmfQIhA/1HRm60X+0LbroB5KjSTolaEYUmrHKHHU3a4tQxObTCRsoxaj
fCXX16BQ6OLPkTamdh5F0WlcZOqj4Gvx1GXOFX+cUt3XUIP2oV36VXXn2GBWufSKW8pSexMnTWaz
sLnS1TgDx1iIXj06tVgTsSAqzdTODIJ7ZJEqnwZtKuwyTdcn6Bx0Y8hR9pjU5rsePOXWopFnOdfy
IOnMFu+8KpJD1oIitsbqZ4lYKADVr8ooSp+rBlWbNpkAYkY7yqbObaNdazSS6ar1mDJlONDIAIek
kYxO9f8oupLlSHUg+EVEIAmQuLL14na392UuxDzbgxBC7BLw9S99t9tt0FKVmZW56iCpG6muIPDX
IbGVV2Vc6jKXayzSUSie7Fskj7wcqqKvgMS1bdiffWkBXWAGKh0GCX05WbVOGPdJglMLPH1QAd2e
dZuZUqhsxWNPt3J3Iq038qh92JN5uHjavYK/ACLHugAznnJ/oeN2DIy+Q1BEGso1HZBHpvR8t+11
KmyXz2ubwq/rSY7rZfKGf7uqfltS7gOyGa5jrZGLMcmHGM8hlbYquNsxeTeneiozBLWdVs9mYG4z
0gfPZvdpvuz1ZxlEYzpG7N5iJsUy/enWpfCi3pxpxdqkGbYP6CZOBmp6dMbp3PEwJ6vos2b3EB2u
U9KHpx0eG23f/2f39Vk0sOok8CjZeQ/ziq5Lgx3OACWXFA84LGZKD23NLm3swU3aZNrqbILjlIPn
OnYKrHr9csXCamWCNf8zlW1uKPsINpdTCfjLLN90bfp0WfU9zP4Spdp71e02WX2Ltc/ZdjGLfw8j
xn9w/EoBHdeJUPSObuy7CptPE6xp37m/bGsvZphTHpm/rhep3X9tsKw9w4MmocEC3zB3lKpLwhVq
ub0RN8+P0Xrt670k0WnSMezyVDra9i8k85/cBAmlJkU26qOz09dmZFGWJGlGkQ7leifxqVVFT3ol
x7Vd/0W++Y97/olUc3koQV8mc7c90oD9NXpERIKni9UQmihqzmHtbtPKb6Guzo7PeYTZISmmPdGN
hy5pqhLnVac68tNoi97ErE+h5S+d6i9zSLLd2FxX3Z4ELIbioB4S5wSsqZg/JBqBM3A/p0UTd5fW
6lYn81wuWbirKJ1VBKA1quoT5O1N3qy+vIaO+PCtGNujKnffx4PSZElqWpN7RyS7LQopd8zYJgno
9jrQKr4svDOpNxl6MFXgJwFiP0kdREk/13Ux1D04+cHPpWVBigSKwvOnMpG+u3Gx5FE8njufPg3b
0iUtvCnPGOD5CMV+JNS/rcNG8lp7Omt95AGAhQEzgaMy7QerU92VDwicB1QdN58bjU9L0/wbS22z
nnOdg5LaHxhxmOP24ldVT8MV68uksQnLw1RDgV2zJ+bLLh12+tNN65qNa61SYvqfiECxtTRVnzi7
ZL2H4QLZ2txhoqgLcQCU7G4JZhhM0g87qiYLOzgZuI0XFpkgXkXyeRhPGkRKxpD+WBLrZ307fXBV
Q62q9rSTXkZ/DxW9toXneUPqDytoLOa/rqVElmbvEpxYWyrbSidylv0R/w1JYhsPyeC1x2ZebQJT
1SMX69+VgArHRK/N6QKqIORQ91TBpSRmTjrP8UsUQbmduJZsd/sUQWfYmGzWIcfIKO1OJb5r3ZVZ
b1tMHcQA5vy/yDP8LCmKat9EIMNJ9DS05WM5c5FjGqLwRu9cG3PaNv7dlOFnCzGXCYecddNb68TJ
qKHY4cWaeZo8umYoej3fl2YqEL9w8YT/QPjMk4nGuVpi7EAzrg9lZ04Gzn39gl7LKy+q9GUCYv6j
o8MJcbhnTr2fdTbpCBn0ic9qeG9jGWc2VFfoHFkywOogmcxM082O57Zb8Uz2xE00n/GvokOXCZtJ
glokcyzKu2ZOaO89+Hufy4qlwmDuYupfzVw+RY3FIjP6F6Dcc94x3NCVRu5spA6Na10WYEXPxC/G
rcKp7+8JtewhXIKzasSLsqXNlP6OAowrV+YNBMxLSZFBphl62Hb9wbD0l79D89qWL94QmHuhvQCe
HrZKVlk9ryp+6BlL2mr4W3P+veK94Mx/m9ZqTBDAdOg6vOdhRcvRxU06mTAxOxbTrA1NG4WdgOzj
/vcns0hMJh/KqZhnmW+c4ZnjSiy7DhKEMPEHMiVTE4x3/tD9yk3Cs63dnDXj5CfzACYm6sK7wYrL
qEGGCfG62+W9tepDcPZnZxAJSjWiXNveLJOHahQkUwwMg63mRNbr33HkeWQm+HQyRA07slzLbk6H
kKSwh7+QajlWQ6ATTqsjCaYgG3idtqz9kf032ISCkQoU4JBNokqWcsKYnQwgprQZ2fl5rHFvD/wQ
E3L1KhSnc2uKmImUjbhuxSiTOkY9uThx6JfyzlT6zvCvuMWdEaIkpcv+UQUtImyNhbHj+N/Qmrwd
6ugDh8RxHheWkiC8Iq/X/R7DVeFqxEqiCl6vu+BdEuD5pKOk6ULUse5VQTl/tlLAINR3FnHN9ChH
i9Nmy1Yx5kNbFa1tsz4IMmPkn2VCyM8SHWt/hY2YrGnKGdCxbs9mWhfNTrvUeeG1ofKtJ+ub7MY/
fBswiraJMxNKJsOOiDgwt8fGhK/95iHtsUmR53Bhtb7wvfve9/qjduSRLN4fRNFOScjUgPCIkmf1
QoowLrM1lind+2PXbhAD+rnyxyNcBIqQNE8InLj4FT84071wtd2isMX4ukaqGOMvAyshO63CNR8Q
xtP4w6nmEW5otvSZ3oI+o814v03yiaoN093lXY0092QrZ4wKDwcztVlQmqSFWt0qgyt3hqfRx07H
d1LuRed7iI7WxSzmfLDdG/QOKCmnzV2siXkyNModaxaethgVWIAf2votHUiEZgRi6qiObRoM01tQ
YVwrCCzwqqXGAbuTO7/vhiRmcdHQ7rAIxM5W5aHaiEy22D3UVmN52r89lkgxBUF9xDOCn3e3yy2J
ByOblDfbE+rF3DXB29hLbB5G3vuO/91U+ePF+8mfUAWJEfzBtH9CTvTmdv8wiT3bNk+nwJJlGsfm
Z5/rPVO+g+S4ifOJTa9kG34gEiyUIitux1Amc7xfOFv9FDNi912nX8aZZEYwnSgPrwJColPdjt8D
Wqlm849OsSDxuhJPoCyvoUfua9Lmu5JnrsX9snc6sUhdhyrLZhzOY0ggcEktW1g1E/o1tEGTaMwO
JqPEgRELsNGaHKeJPnqaX5Ab61+sz56V8rPWtTT19vFxr9l/w6JRJa9YUw1zaWnYc+QM7MQn9bn1
wRlw+ZFUnUm6pn+s4EDstTjpORJeCP+nyrhANb+mZWz7o0GeQ0EGhSbFRPdtjG7NF44nI1sg1Rfs
avQwI1kWwl6qgmM001yX42M8xAcS6B4X1NTdTzhd5dgcZTV1iYlI6nN1QzkRZW3g/fPD6p/yzBOL
18O6t0cd2SfZURj6BeqCuIp8U7BS6L3cW5clQdE5wTp1uW17u2ULGZ6liDHVVu8F693BlF14jNDT
ZdK5KxuHMaulf2OQTybam46Mik8ZD6j7Yoe171A6+L7MPA9TFL2qspkPl45N9ILUm9dggDZstOrB
hP53OPsj3FjNseEVHOvrOy2ZfHV9s2eLqtOgE/Vr10cw5fKOaiq/ejbZY0hgjhnvDiCKxgPDVaBz
v/HqlMv9yH/toqQN3jvtnfaR0QTjrU3WVeYYLNsfu1mT4qIk6TIsj703PQZNa7A3X1CWPNnF/wlq
+sPGdkz3lt0rOp1lK1+ZP8YZ85fgVMFf8KlT+gQwvgBvWaUYmpwTpMnxnGzLCZKuY7Rh0jvun6gY
Dp4cLr3rjnOkZ9xYeOdQcOYz2opiYyrrIv1kmmA5YPCP/eCsubktAKZhy9MW6CixADPS0C/HTEfs
YGrxJVSIpqM9rTXUR7MakeoE955pkzkmnMAQDQIZc31ad/BVWFt2ld38QuvpnY7kedrpB1gEk1hb
1Qmv1O+fvQNam4u+fhp9f7vHd+/zPZBPysMRA1hDI9DJO9hohcpLTShJxi2jfekd1qZ5G1eoH3vt
/2ydDi+tBDxJSz2mbPZ+NoxzJXOtvuGfgv6CHuyg30nk8tqfMzWG5w05GpK4dNnC44ZeB3c0f/yd
E+Rzdy6Fzt0oCxF1Bd9ehsHcR/w16Fli/S034i+815N6wlEIwOYBvjBHbsY08Id0C02Keh79Jj37
PVDSaVoTv8JX99q0ltGe9dtjFbCbbv/zx7BPolgnYfc8RY/RchdM5mDwSdFe8KVN4V6YYcnkzNsy
b0HNoV+i/nPpPmN2om49m2BMCQ9TvvdpS01OhWqzcHmdp/1t6Q4UaEM3PqwDUPVyglRfflvy6+cY
vdquTcoVyTrrs7JrttgP0YEiRQIhHfK4dK/7pk5QU56G0hXaYTy+jB92nGTr9lijhmr7T45S18Qf
kDUlHYrnST+hSc2W4KHZw6xq/mvXICcLzsogBDKGuE/Y20lRFiMusHpGEzeZByLcB4XeXwRoO7Yx
eBwxHtfs8Ss1BH+DoEIVW7FzP7dBde7FdTMRS/0a/kRiS8U20jSI0WJ2/dEtLpmbR2C7FzY301UY
RPu1PxGONzweeG7XaY261U5Lyjdws4jxrcdb6F6cfOjw4tT6WXWFaeVLj9SBbWhPut6AmF0nhRXb
o2FeOCJSXC6m6HUcvrq5SXeEGsOE522al8M4eNnm5lyDCR4MIKZ76n1SdyECJtD0JDApWvW3SvxB
2LJtcbqUt1r8QVNaVzbpN/mw8gU9xygBL7SJvy7ucVbcJE5P4s2wUCQ60tN7yLuXcfeBBfqevIXx
lPq2etopn1M1ddWDkvZmNvS8yiWjqlAM+cNN2Nz064NcHLQbLPgGSfPQk+AUR0tSuSGdKHCSCYVQ
l+wLO0R8f/L9O7n9bPhubpoOdoUVKF67kOvBuAU371/R/o01tpgQOYXQxdMUlShNeOBDfK8eYs9/
WNZru8b36JTfGw0Tqwo6Dhhjlw2/TAA+nDgjbfyHBUCuUHkMnL/VFuuA8/E1FvK9jrrE90k6RH+G
CGMatL3upXyqxHhRcYMxM/9N+duj26N/lpY3q+C0tAcgA6l02cDIlftLoRlJO98uwGLlu5k2gnQP
LMaSDN9dR68suFQGNmEVriDpEPplSqlQJwJ9HVyLQxdRSu126KTO9uWo4uVuCs152vR/u8JJNmm4
fwGnmXfARcNX5X/QiB6q2L6EANtCeR4MnLHnPUgkRjXwaAAAN2lT/lnn4d/Mxmxau6SU/IIjN2Wk
Xi6xiXJQO1mPTmlF8EKMTOWZrXcN3OWBSngJesq83xscAVVhh/6r2ZvD2n2UKnguubs2PhCatv1H
gSqNvAUWiq8ZAMBLAKI8VwQ7oRrxurz6gdfNy0bcMzSzyYZpQMDNr2NsnkdvfhcaAswVpkRdOdZJ
K7b3aatv2+9M7ICH2egmmdX0J/RQzkS0+s9buu8Zx+EyuevaAFOMtPrEW/sJLUlAbaK6mB6qpvoy
bneJXS3wWW9NOHEN6vjqNC8CuOYC+ytP/EfVd0C9wm7ea2PaIelaQDRyjtBboiAn+Bhcu+ObcR8E
iVFtTdDeywcWlh/xgoJdsle0v0jSIQ8mEpmrkMrg3QNG/gco9WbJza3fNvAuspleGbAETv501L0N
Zrh3Pf+W4/e2vi3rWifjVj+uI3lrGpyWVP6TDdDX2NIBCFWTthoe70+R2T4jBiveZglvC+GfpP1i
W/8SIZM8cTNAbm+F0cPY64R272L8HZlaoqd5b25DHH/H4qER9KcqSZWuIWLbCEBurt96A38CCJMS
g2nzRMzjs/GHK6tlMkXLIZzxkbEXfKu5f8AGunMjRh31P9LALzYy/ata0MIunb5q/MY2qZd9Ms+x
Vz55y/bEAUL5qJ8D0QMT4MD+eFw9UyyUBpXRtqIonUvv7OIx7RoCaKZOt6E/T0rd0cb+UIFWqxZJ
X27pCNAUwCm/9oDo6qWB1/QvdAeXtL372DthsIMlGpYW0q1F3AY9ZuG2ptDOVQnT5aMfrv/5ElU4
xvRvxrtVlZ8Su2MEGzKTyM/rab/CjvVW7/IljtefVk6Y9KE62+Yx86L4BRK/p16OX5gAwhJ3qFl/
c9p/H97+Zqg4ejWYg57Y4xC0jxgtw2/P9b9+ga9ZjZvLw0mSAjTEHgnotyrDpz1oXkj4MLX/wBpn
c3v0MRYuXYV2o0dUNdlUUXXAkgPxBvEPR5FiXnHhp7yDjHMbE2/+XdcD8kvEQwzUfCcuQREHZxbZ
IMWumuEOqd7K0k8lGomAjJ9bvWbrFv+IZSwmRm80bA/t4ucoSA4bjjLo27NekqLpybuk5MDwNTTC
S3gEKNKakwbEA5uyVKv4oJY2p4386byA2qTcgHYD1yXFTnoAlBS9hGU2reT0d7flf9FE/wAVPOgZ
y1m3awHh2HnWrkLHivvR6epeT6TQst4KHo6oVuXDrLopKc1GD3UYFwapMzyWxeTTOAF8f+JdVQgX
FTwW53lrb90OE9V9uBdKFWMn037fMhHvD2sfPg5jnO+t9AuigPh70RGxvK8+ej/c1s1Rj7G8F559
WCJzYlKhhRlf5Kw+PdR2CeZrvMyrZLbrAfdnRO50p2By6h7ttp771v8Fw9dPL1Bo1vFa/Dl6xhDX
BQ7dd/i7127AANMqvFcNv3u5YTRZg9db1zfEDTTPpKbNeYzbK5kq3HrefKBGFawVV08NZ1wwRzGL
s55glR8tj93v7w4zKr9Bhl9IPgPoMc6PjZVIzQgcu0Rhc5hnWvQLK3wvLJwfFKhwCh+BU/WOrNJF
3WTXfMFz9mMjFGdrBbh/3tjBG+QfjwflgaPUKQfMyu/VqWz71PjiNrvtJRrL4bCSEqhDdIFPGNa5
RNO/H8I4dAkj5Lg14BU4x8plhfnV3rH5d4vhn+a5P4IlBM4QbZ2XmqgvehYCZfXrfx3bHkWvp2xl
oDM1LG56n/cpcNECvNfBd+MvYvTS9d23NfYsN8R8BnweE2XWNWXVr2915N1vvf3Pc9Wc0ZBDo8Ds
n2hEDm/gvfU9bsReutvu16eyq34mMRUdOKtk1FNbrIvBXyItepdlppnoLNICAIMmHPaned/U8Gty
KFLQiD2UoedQ0KkEM7Xve9d4CcwT41SR+hxBqOAWciJmfR6GoUvUMh2D2l7sXm9JaeM6Qbj614YJ
8gzExtEP96+KSQP0o75rl/7UwsfauP42Tyobyu7JTdtNTRPLu/j3gp77JIZjCvwGmQY8MKGvsftf
b0W08Szlkhlaxtlq9mffrAtA0wXDGkq8zEhVAS1lvERJL8Gm3lNLgrboS/HY1Ch3+75/oC6MT+EM
PzndOThADujTBwA0Zjt4S7MfKkLuZxWDxpDARWMGbeXSFd4vBE1rdlxKMaToMfN2WhzIujXFoXIg
YjoMrVuyrmtJ2vfkbic0C/XwILtwOnX1sCbRNjcJNsu/dlGfDHRiJ/R3O8dTFoXlrWKACOCid4BB
JeQ77QiuIAKgQQM63Iwc0ESV99AykXzagpcJv1rtOD40TWeAOM6Vj8K3EbhjMxZyH+4mvo2phA1m
GBHAjxokUReg9APqXuwUZxy39Q9jLNdc6GSN7Me6iDWZUaVPJa6npQErEoDaLMcczy4XLLqSBq7m
JPCahBl+gy4/myR/i9R6rsC146xHlmLLTPe71D83f3QpGtYHJrzl1SmQFA0PE5hy16nhIXpmU/c3
5GvJJ28e0fdXLboCNv5i1Qwzp7bazVXosLtze3iIq209qLrJUJ8mrFtZAgb8bqrRaoIPUBk0AjsY
QBOmTu7xI8Ntrj178QagZGTyMBcnDgQrvpliXCO1/ZXQPtaB42/zhB0d7rEpPNW9tuVoDj0J50Q7
2x1KNd479HmjBKThEDKDZJBuFj+b34Hikf/NlffTAJdu5i0P3QDgBoPn+HJEyqKJ6i8SYJN0kcOg
BO5JupzINueGsQPEvySLVpvPPS4T40tEgBl2iprwhZL4bqWQTCv0mWzL5ziEJYY12aT9Pg1sTFMK
TY0bwAZVTfBqN/M0KLBWYeOeOdHgXkhP096B1tSNXX8WK7cvG4Aqgm05ui6mTA72KSvjIUimGCE7
/vhiPOxEhuXkb8ACIvLctvwogvEUTxNYtrJFO2wLWfJ3vJ0HT5XfYYt0elXvzUmGXKEm918V9+NC
1/u9qTGBuNXoZEQFnXTcrmuiILbIgo1+7FyqbJNt+Vl6rNCKs1NDTIr8eA6InD5Fq2MJbUtUpRiY
iq+i9MT7VPuo/EraW0gG+4m9jJ3LbAsp7YqjLl1seGXtTtK9Wcoi2uU/7GE/j7e1TLj6dUHzJgWG
tqKPe9iY8wiywJAuIxg+zAbdvLCy9jKNMG3q+10iMTWyYlY7iJE1hQYvBVP3Kae6ySPEMyUVC1B+
9FiSZaSBG24gqVfW34dkik/UVBmWcb7XfU77/sgqVtpk8gGrQ3X1rpvhoyYz+yVMUNmH60Mvmuta
sv8kBFNFHRr0pP1yiQADGc5ApeM9YkbyHuU9cIARVIN52tbukXdLnTkKkkjDYfG+irzmjOSkhw2F
22FwaHudcafWW1HWlctxidCH1oY/qXIlqZGRyFfL70W83e+L9807IPN4EzsL7jBtQRE9V07AOaan
MdqXROr+VvfGhxrd+r+g5r+yQtXu9hpgncX0z2L0Be5tVWJCxP95NU5qw/MK0mG8myHM99Argdgs
0Cis/ns345HgaPGzmWBJegYIXqABkqgVDb8Nkfrk5n5O0QUSbPf5v5ABaqugCvhP+suXL3mfLNx9
2dGi1m4iGD6ov21c3ftjdYfFeRrq6qP35L1q3aWTi0rCds3FLnHpyrnLdbgA9whPIpq+RbnIkwki
CCVV+V46TtPJB1fkyAX43H6dgQOm86yvG9QmdzMFobxCXZH0oCne9xmxJESLu9WN52UwHzWHyCgj
NCpB5HVGnONpeSfDUIDz7L6Vh2JNMHZrIOEIccUg9BeSkaNCBEmi4e4JIM0CFKiRkTB6sDj3RwBv
bCcPtpE6jyaoM5Antx7GktKTDXW2zOP3auHDRdcK7Ny05LGZbNpuTX/gIgDUN8OM/4Mj2R3H7l5n
YR8HqS/k/Srm2+ppDA1XtekSnEOXjox9uoKDhPSAlUczrDmdx9eeoOIiHvh6OxwIqgLrjfdwNj8R
HLi53YL30TYXphoYPwCcw/+BwC6sv6b3r3KR/j1GLB8BDd91AdoJvzFQpKLwMJ7VL5qUj9EcXry5
fFar+8BBma6xU8dSUkB4IEwbKY/UAiRUAzBiPUNR1FPwCJWMX7VPAQBUAFZ5lPclOBTRZMQsD8te
XeU+DucBVR0CL10Cs70nOO5d8SnnjtB3spKzmClo8wb1rlUt7nYyAd3yy88oiN/gmtelleheow7m
zZWq7mpe340C4OhW18fG0ve93HMTYJ5bdecR6C7xvNzsJc7PbgoT1VQkjYUd3x3cEgXSHOAaArOD
hYAQoAMkOaM7kQVoXDv7ZwgXbm6A+qhikFKJAH9cDf6StSsfsVzxD2wi+Jw9hqdYL+7A+xpGJES+
g4bK0bNiO8Qbbu25vLRR4z3KEDcGX4ECGei1jOmXOm0QiHatoDg5tGE0eknlo6hcql8PRT4vmdcL
3Cg7/xhgf3XwEWtxblaKiRKNxqNUgJaa7S9Z1kvb2nPVwukD5IlWazpBvUMgJXXLxVr/XlZPTG53
PnmpcfM50f/xbPy+1wJ9yhy+jt3+GMf2fh7mux59qNc/1vUG5UX4wf31Czf9MQhNEcgP4olia8bC
4TWfDYAjE/sXF/ECSZaJDbfcJ9jP7sKAFU0QsIgNntqQhUCo5b0tVB7AqWdq1xcNpNjE4rbDASUe
0LewhcKfBCzf7H/1QaOSpX7u4F+EohKFEuaFjx7sxETPcSb8i/HiwekHeSBUCiVGJpf9sPQu86if
TR2oRFkeRP82jFU2eX1m0M1v6ORJUGfTKI71hPE4aM4EMEoFUP8YY5wiqYSYcp+N4Plt/LMK9Yy8
QwhHibrjY5vXdOsTQnTeQmlkBj2AlrbFPiiMF/o1DIuMAGr5sZCRJjQCndjqDyYlDkGvSrsSsqrm
e1EfHASauQY7ZHNKbG+AwiAhT2IUQGimU7rOUElxDBtZryBrDDEREND4ow7egNNdd9aetYWKQHhp
ye2bmWqXwyQdQI14w21wCJCqk8ME6zRMTTJOWwv04X2z9hvuo6eKUZeI5m4Dh+9X+CQ+ALeYEAhL
QKHE0bnr2LXTFVzdydNoIeeIW3gO858u/PJwIKme4HRDwTmVKSJiIB/Ndr7qYli3v9rjT0M57+nq
XhddgneE4o1UN9H18AMFDWzUk1AVnIHZqC+oW0EdD95+7/VxdL/5wyGk9RfEAj9rSGAbV4OgcH0b
JE3oXYTj336DO3LGUz/ukH7wCmNWo+9gI1b5otCVWgrLAa5Oow+z+unW1SWqeLJDGtPDenHaIVsE
Opj6HrQVe1Pakzcy7BOg/+FU/1GUXCCmzKeGF0DyplyW4JtXtz4O7QbusH2J5vUQxdMTlRQn9j5c
gmWAqyZh4Kf7r061EAhpd534egPwiPK2iS+4TUdMPot3YXSuhf3sTXTcKBREVeP8pFvn+sHvdPRC
58r9hRbWPkfSvXUScEodRtAXQo13cv68gM5CGd63SKvi/ZbwZZ+TSbRY4AabfJzBF9gn2OhfodZ0
57FdHuoZVdAvILCH5hlsL9Br4qCb8dBS/k/aeSxHkivb9odemIUW05TURVFkiUkYSzC01vH1bwX7
nlNJMG+ib3HSPcgyegBwOBwO33uv8qA3fzXFXVc4542VAj/PQjoJ26+52e6suNqMhbm3anP4Ytpt
8TMLKIXkVXiX5MDgvLlVXEpQo3tRW3m0U6P+JqS9l/cM+8IYCfB+catTeCJ66fgi3q/WJQV4z+L9
nbDZIxxAZSf04m9pNtRnoZc1V4Ze6Gsaxq7aoHyKwym6jDwy7zyLKeg6XMa6ZoX+TnZmFrZOOVn3
9rrjqhsKS3RuWbXCs52ym32D/olh72Y+D0Oh80CNb9zlSZXsotj6bqu8QgaRFW2dQKefovBCbq6Z
ScWBp4OQbo1kpTqTgfZX3txo5LZnuUFGsxpMm3jljFRF3Yr+p1xJdpPeW9dUl7irREhJGLSy8ro7
3XZqviWJvEyV9oGGvJukJRlzm/5Z9Ru0BtvxdvZpBskj50FXyulTqNOZNsOXsIkMh14tGkZ5HO62
kx58GWxv62ftjoj4i8rWvEv9/gkCSh4s4p+FltbbPCVbG+glXfX29D0dXHft6Lm3hT0l39coRnAb
du/o+fOoo5JZmON4WeXmVTwPOz2Ksp1pOzRCa3FNc2ZGp6Bib+m13tRe9CtNg3GjqogCKRHl1Rrm
3ZValtzo4g40WVR/1tX0rvf658CMtiUoT0dPDO5Cvrod5gAcLdoQK9fqPvd9yPD6oN6YmVJvChOM
keafW94EfVdmBbuAjXPlhtFzpFCQt5TA2WmRtVylYTwqms5e92P6qObTj2ZwbjJv+lGUXk9txwSb
27Gn+0xXVygBeSugb+4qs1pnXzdOQDE6Xm6DHBQ0a32BjRhAjlp/D8fwsYsx7/Fgv80H7wKIVw8o
Z0juOqvkhkQT84qm8Z4GPuPZzalqUV9YNbN94zbtnZ4r1TUgGG/d1lQg1cp+5h8/0wz8Pe7Ux2Y0
zbPYci/7sn5IKeauC53s2XKnS9qCzxdqIWMozrMuuzLy6MpMm34pilTbWSuS7dzzDlM31jV6jAlp
RvS1CIN4PSX0KKt13tDLSjVEs76Nbfl5NNUXundbYLaLBGL7axzKorzM+ibX4o0HTse744/Og7Xm
Dd9KRgqyBf1AN22hKGQGqsLLEoUVsitH/Z2Ovt6E6/+X+lqqdrGNsL1n5LeWOd3zqv9dLekKMg37
82g45adEqe5AzD6RsKnbTKfdOqsrHkGm1OVFHLxAR13vqsgUWHCNbqXP1P0zw7seJ20TKOXyHAN0
zvW8TVS2tw0kfauSR0+CZ/dDTc1sFQUNEbSMf4yej+YwzVB5pF2ExRhBc9v9akIl4gBrjW3As9c6
cOrhm+PnZclreRkUazyW4HYazvIOhohO+EIwQGEBhC0aPwKELW5pGB3GSN+0O3PfX5nrbl/ts72z
LbeghPQdDS3IIHnnGxno/pVy7i0uA8u0VqgOtxVdF9HOnVvNZTh52ivDQnVvbrmhbuozGvVWdCps
2bTr+EK55dVLgpIVQauvQz4wLMCGuLh3Tr0Y7qxu69B7mrs7yayK6Kd/TEDLYWjwKFiioFHT05vQ
q8wqlFuLVli198+3zvW4NSCvDiFilzFYvuMXEC0KiE6OmDFt60AHl5TdVxcLZUK3Kz6Tp20DKTvG
0Rn0DFPXwa/q7+Cj4IFjmmdoZwQ7x1M0mIVHyQS+ZUJ01NfhHFgQkGs0bqtZTVfAK+2K+dzt3Vv7
l/pAKdhCUSDeQvq1Dffl19mQbAiZYQE7qpXgIYoMw6WSnimGTvMsHfpxEYZrx+SpIoklBKEitlMc
qbAB89JKeXllLr30Lgu+0VO6bsZyS/NXnn3LqJSenlnZ0glQ0sqp47QrGJ/TVjvacjelTBPglcD1
3cb+s3auwOlFVdoY534x8WmhZQjPS0jnNrRgXMAKMa7KS2PfXGXrf1Dp84V+rl3UNxniCjPYm/8z
b4Mwv66w26dA7WgNYX4L7iJzdbuULU9P6fG9dzBg/S14Tkn0nBoWJvLmrAhcOtqRjsts6iffMqUD
YXRj0pimU8sfo5cUNbXT9o8GmwPzAnYvDVqnaQfMdzEls3ZC8GHoRzoUZZyqMkOLbx2ABBPgIcVc
sbCRW4SrxJ1uYt9G6TvcnB6QdEKFYKaF3hDa4bIJv05Q8nd7fzN8cx/MXQsNrYx0VV884JS/CrFm
sgp9nEvmLz7nErDhUXFL4xe9cYj10v21jp/qS/rHuw0MwRQ9z/VLGWJ9sSB+ga4BQYYuS9fRYXk7
sc3o+0aXc1xE4XxR2vsmfFou4t2sy1z12PY/tCS46mQ2SlLESAT7FM2gggxg+AWOvEFGaF1s+ms5
k9Kx+HZoUfDOQbVdPY0Ym619Dsdmo8HpFMExkgZAtdqzMGv3p73n6GRy8pLqQ2/giPzn3LPtOebh
dWPal0hs7JP+rg8gv1DuT9s5mjrBoQAI2XbhdROlIzXd5XGtK0lUNvMOcFqvr3IymKsIDYl4A8xt
o8zn9lfnJSRvX0UbGfnGOzDtEtoOP0CI5VRdvAAhPS6QW+vrfGVuqzVKZFv7obvKt/0jFiUb81gA
IEkEa23rnqYbwlrmLc1uocdaltPDNH81ytvR/HJ6Vo+uHl09pACeC1Wp4KCABVN3djGhhM8Utm4s
sLSp52yA7kq0LF4ZZd7tugNTwmjApHbTvIxGQ7qUooTRVxu76S26eGExdstM5+7YeLeBmY4/3cjN
9umcql8mdE13U2O53/u5RbCJSgfXcYjiaBpIiBpGWEFomF3MVnyh8VQuY7R9TYzffbdjoU1mgAIm
XLyNFiPvTYkdGhAeJU23c4HfEPXh+rlLg354HI1cK6k3z85ezQdnp9CBdB8MKtq4vdleVHTGr9uu
QtjLrmjg9rpq28wB0KCWSmOQqfqjVcw+YIEaSK6d41LeFG2UItA2fUELxajV8ZnmgXPTHTqHmiQ1
fytxQCHWdipLFq+OxWbdtTXP5I7gvhOVzZxitMPAXGKz8jWHPJGXnrWxBjKxk/GfHT11SGgtdaEV
MExRtbhxktrx4k6DByK5cWDJXVLo5ipY/xtg+jv6qtfNC7GbAUkCDDCirkdmVVSijXEZ2ZhcuVwM
z+Yz6PXODf/BWP8rTrtl77xznAOTwjED7ZOfuDMm55/+vv8EnnlFjJpQivk3JILHgoWhEoIXJ1W5
4L1106KPGmNONQ0E8E/FvlCje2O8+78Hi0MTwk6ogoCmII2X7oEymzuRpwNDNDRqwUPzdNrUK9W4
OHmHtoScRC1sREtp3sA70nNans8XOTiw2N+cdcR11VrbZ+FFKIlRR33S4IhkEFwjLVuw6iAQpYeT
vmTR4e3CdklP8idtvVC4BTtZIvm/jPGPtSU4HyZ49GcaPtuDvh9aMkGn7PWBR+AqiL51hvajzIYL
gMhnYWh+17z61uZxlafscsO7/D4FA0f3Pih/X0bXdcxvcSGLpgUVYKspTIKZ12mr5r4GMdOwVVY5
BEkufEXO3t2V1zJFtnesIsvGPLQmTIKpz3Qg/8eaCYtqsnXjW3dD9v5iEQvS4j5dl5KT9Wg4OLQq
3Dun+T9WO+igxg0Yoc0Iu4i1j8/KvVzu6tgxC9eaRzUKiktTFQaZaIT8OSDn5WmWCkteh5ui4SUo
HHk4NIPm6+ndI9KL/DOnjqlbHnmSI5Jd8SxNuyORkGAXnS2SdDCn7+R3vf9l7f5jB1qttw4MI7Op
9AYXh4WDkLbk5KzlSQOyKXO1oMDpT1h7T/+CtvK4h/6xK0RWfSqaBGAxsQ495jR4ynf9Wb0dtx4i
8eq/4cmUGVx+P9ipraPG/aRhcGGeMml+2QEWXGvr8ab/Ls/h3/F3vV0/3iffmnPUXJvzpUixEFB5
PxaeRWuvbWtsSTmMjx35Buw6//gK1LpvbXV2x4vbUoFZ5nIwL/6ZyxksycW/8JijG8FQlxRD1x1N
ZLBz0rikh4m6WXfhEtSr+/JqpmgB6em+fJm6tbKnteKTTBb26Nl4YFUYI9QstM6FIVeHwF/7xUNg
xGd6fnZ6072jf3pdteUKBNR4uVsKqxZ3A/xypgJh71q/CM7c/bSFt2UfbL1ttWm38X27bllB2S3h
Hf+aaFcYXV/RMcFbjwZ3Ec3vl8nehAVUhx1Zdm8+GlYOBigcDE1Is43aMcAUt2z2yR4UzL8JK8ed
5M9ECtFyTHs/8gDvbdT9tLYv3AuusPBoKWvexzacxhv3y7+YxqN7/GB0wpFQTRwKxsDomi3HXraG
wOX1VqnuZm/9L7bCUXuWRvXWsS3w1EIQS9kiFrmBttGiCsYT5UrJ262vaOdRHD3nZrzxZ4Rv3fpL
khO80+jM9gbJObEM6V2SdfAJQlirKjOaaRLkWLKbp7hxPwezcZF08d6AX98sM8ll873/wAxPTgHS
Q6WaLSYWhTZ3ZpJ68yYL78IOmNlUbTzth1bc2u59BBQN91pLNuX7eshik/1o6RSx8Zq34c3SBzOy
ajDPC88pa7u24032qNG45F55d/WqXU+XzZmyc93PhnMlveS8jzyY16DSpNBkUjQUzDtuH45Wo8yb
fhec9Z+K64nGp3S10DlPqIImL/E+v5Zafe9ab6xawrncuIpmlbQzMWgkKtGpBywHV8Ha3GW7pl1J
7YmUfiY3RV2j9mPwwmSrYuTTWsfOau46BIbxalH0XCIQzYo7GVH3UQ9iOdn8pm2alhiBkgB+LIuB
OZ1zptGUsaoTWm50o7Vo19fgBUJFlgow/YRNkUueDo4kjQzzwLoQl1TePJt2DFRuBwCLd+ku3NAT
efXPvDq3Mhkm2WCFgNTWpprT9UKbwv4fPVmQDvtsJ61rvY8Cy7AIQuwPk4RfGJbTV9oEwwS0AHf+
NTgqc93eUoe4phdPv02f0mf/K7DzS/deuTq9OY9ujgPDwgDBSlRmqWJ4hP/YdqkzjFTVtV6W7B/d
Dgd2lhhxkL059Ga2FCJgs9j0G3PdACpYL/XC6ty+BGsgpV+V2RM3fT7FZois+6Z4mbYOtIXR72pj
1SvIH6B+zH6cnsUj2eKb9RMJNVvoVpBdYXhwqKyRA18Vj9ZW3RlEGJmm6JEr61tbwqGV2GBM1AJb
5n56stDXgMv2tj5rdsOOnp2Lfh9epHtD+uSzpE5vD6q3ZpcZP1jBEeyOj2oANBXn2UhxUmH7NdAm
djs6lM5qMqv8UZZXHfVOw+SZXoWMlcrvW5txC6KycbV54/XQ6nmfe7eERU2mRn00qJB/654J3SuZ
o+AsXPTjsvLSJe3QduE64y053MCjs3ldwR+yHE5mT3wudKwooX0vX0occ7Hi+rmQvS5aA7G1mzZA
Y85lE3mk9cBTD4YovgmOBcwejsEQh7XxM/xVXnFZ3EYXyk176e+Gr+G9d+GepXfBQyVJyY9FtkPD
gtvkapdOQ55pG8v6Yfaf6vxboJ91AJfoSZMlGkuWLbrooS3BXZrCTuLIZZDWCkL18bm6CC6cLRxm
8xoOHLCtCIfIDl6ZTSHzn/pSt2BhIIVsypIOsP4uVWCaOh1fjmVQJGwOOZvKpc0TorSVtwpwHyax
CeyFmAN2VIdrIm3IPWQXqyKegA47geRsOFKKw2kOzApBu4pDQ89mzPY7uu4vlztwcsX5B3Fvvpfe
go9t9kNrwi70nE6nPxtr6Vf9btFmJkuERGwFcnfhXV5iKVt//HZ6ao9bNTUY+Hl8oSvnbYgBhgRY
OqDUT2vqeEtHHTo+UTJ+aoZa1ohwpFbDfEIEy02fkh5o47e2FJV+frfFFpgNf2+vPdiq3BzkK5ec
/MXZ51s40jZq2J1FO9mJeHScB7aFtUTPxTPnLqR8YkDHRDvmptL9Dloi2R38Vcj53S40SQ9VDTiE
KjKtR7leD5GWaBulb/PNUPj9bgqBWhB+623X5vmZYUTVGbytykVbh8MlpJw5rIZeeT2ZVnmp+SjG
h5Bd0ffZRPs0KKt1q4QdFA4dILLOyNYgFkHqN9C5OnRg0hY32fvAWf5o6SKjYjX9VV0r+dXsts1V
ZCbDudLDSjPHebvzOwc2JyBl0Gr4UKTS6HJ72qWOZgOGZToIEyyp+OvvB0dlpg2Dp8cRarLVkup7
81nDw5PXG/QnK/ti6RPP5mRYp227mevoyoXLTBILj0aMg08Q3NqLazpiG5abzndzB5VRe6nTLPiY
9bZ/HkLhdGHQ33rWqmN5Jhn9EmXfrf+BaTEKD2Ba4uofL19kUQLDflqKdd1PWn7p8Lef/kXl4KhR
lM14MuCpls6+t1urKs08tHxDfQ39JGAQjcOKQxF02VXltexUOxr1Pc9ctNYAKIsP4U5amdwqYXE0
tfA+gqEz08Lt6Xl8TW7EeaRMjRoE5Sz+J8xjD4w8mlKGtFybl5Q5+A74fQU8YA9D0J1B/8Jyg4WE
8Nr4jEftgk+yw+1oxOIxS/MMyiBLeHw7rcChnKybJ0AZ2+qpCvvf5jpcx58gxllkwMLiJaDbLpdW
uY5576FZYejQyNdl5cwwxKdWddPGQJXo7h13AcQHWwOcBCxDzXzrUgpbS2Z9GdG7WV9OA24jlGV0
4RTqi6YKap8eyUVJwVznm+qxcbeuuTEQWK4fXC5kdG/5tDeoZ80PNfpUWPvGPM+nC2nOtpg68Snv
2kVryyNd5VPi8/7c7Dbwm23+4Q73tP3yBdHO29h39a66LK9lzarHzgtKJvC+64ZtkVW9XXmrSrpA
0WpOY8MGZVmt0SvvIHc+Pd1HrbgQ5ns4GYm3uG1V0NF+MFBmbBxImjIQ1bAfBo+nrRx1pwMrwu26
gf8r9IGFbCor/mEFLci18cIru7NM8e5hw9tW5fjrtMljAcI8MClMn95C8KW7mIzsz43/3RhlAf6o
c/Cw5FIygJpfPGOqvFTn2eOybpV3dfaYxu3WMZFH13nFrECYJJcQWkoURZd5eueQBzaFaABF0TDF
yaRtYAqC7verDppe076ZxrQ6PXsyQ8L+hxct7iMLQ43yxZ0yspTbuAK7bBp/5X9/ZlHI3hs7SZS0
xVBt2BBVQX3VD6sk/Iscc3kE/M9aCV4OXhskTTBzR6CwUmfVulJ/J629+9ikCV6eIwzhzSVjseYX
A1YtU3tq28e5mDan7RzfTX9GI7g28HQ9K/JlcSBYitrisp5BiYKBm4xmNdu7DDj9aYvHo8Qfi8sX
HeRTQM4VWufx9dHINnbqQJYPbNWQOYPM64TQHwWuCbqMgeVWuB5AQA7NN1dtVk4ka7mWWBKVvwzf
S+ZucTsDfrmhfi4hNjPbO8uUZKIyO0KpqB66RoFkkyAO+m+CIcJqftTamQqG5vQKLWt+IjKItyjN
H+1gGDBUFZfuSwXhEuzWecp1rfvYXhKzIg2ONGiimLoUVD9kozTkwxPkRdvTAzoev//rcqJAIsBS
D8JbzATcOTrbW6VQF542IfFqURhECYK5BfdKScZuLhSruqxQShtL9eG0GdnSCGGhio2iNFNGMgXt
Gt5G+Ni/J8l9lH5Su5fTpmTuJkSGMqA/c3bZp5MLXQ9t/bA8r2AIWGn9+ccsCRHBBBIeNzaWFO9n
17srs/i+AGdVAH6nDR2t1R3E7nf5oFpEXFKZPjWa4Ij0g29WmP3sJnDFrrtzxnlrQng3dS4ET/1z
OCOB4qFiUKWapCdI4i5iNpjDQEbPJh/SgmKzfHszq5/8WpE45dElpMTEgxnZGLe4t6G2rXy/UFvy
lsFFo035naf+KnI+lf3d6Xk9OpoDO8IC2lmnOKGNnQmIc4XsRhdkECb81R47MCOEdK+xK19JaXBU
ZuTm/GBVRiYKDoPkSJTMmvjY1wapaecFo4EzCUmZjjgLQwDvt0hMnp63o7v5z4DEF+tELWendxZL
yg4q4n0G039mbz0jOk/13WlbkjWy9Le+ACY377MZW7NyYYYR+EY45MNse9rK0Uh7MCLjrZVmSEt7
0LGSsaesOQX7GSO6+TEjy0ccZBAA/YcWAhcyV0ChLSQfZimr0cpma/n9wATASiMxQq4yqfFkwcvY
wmcT/zw9jOM26ImkzmHQyibMlcuNsFCWsDfUBZwed61drh2kmk5bOdLN4tGL/seMMFuZl0eJU2LG
1opLExJBX613TqJcx2WEW/vfEr/Z56XziEKILzEuG6IwjXXpujoC4NTOJjCtcP5TF1z7Zb09Pcbj
O/bPEJffD1YLUhwjUhPMZAvdcQMdD1pqPpSgMmyGbDxCQI1by0tMnbn0h2coF9cGm6hNZGWL42Hh
z3CEcIpuTm/WMCxsoujaQCuk79ptW/0YkscmrSTBTjYiIaZaTQ5/EVyhm6x4UUC9GxqMF6C9Ti/Q
8bDw3xF5Qv8ELfe+Z2SEhcDO1kb3Kw4+nzYgGYYoazfC4dpC5YSBCD1S+4uW0y8xvpw2InEzTwih
U1sE4ThhJEQVaFR3anvdZg9p8fAxM0JcGMuuaqMaM1Ovr+fxCfKjTW9exqCrP2ZIiAyKY2slpGuU
lXXo9xCp6GCK89HaGKHIPG1K4tJiaQgtJHcwlnPB4u23U2i/nJ9Cc9pE7Reuf7vTxmTOIISDBtBF
US9HXVT89syzDHYN2WuazIQQCFKVpJi3EPytdxCf6DbOVEJAV0lWSDZtQiRI4xAuoQBXiJQvFkxm
ja6gXQ2vyX1rfnTWhEjQxVUzOzpBtBqRC4Q3YNbyVdt8/8Da0A8vRILcn4xMqbACvTTseLAZYiWK
TIm/nQw4S9v92xMhrGy0EJY9ZEAG1szKtZ2pEmzDyWiACSEaJAgn6vVyFrTlp94CDQxju29/KgpJ
l5TMjhAO6AivvUDB1Vpr3JjN06LEMTk/VevTx1ZGiAZu7M7wJmInhDwbmay9WbpoMeQSlz65c5i2
5feDszqrZwfKK8xkMIDCcLNCkQmdFBkgQTZrQgyYLTceqmEZDXTmnQLThfWjRa8Npp/T0yYzJEQC
WjPH3nzNeLt63UQ/IQBZ+e1Dm8kSOZkhIRYoqh/3jUu0rjhDNS/ba9CJQo+5cRPJdU5mSYgEoV0E
pl3h2QqEmemjV2pIHl4HCH6dnjqJK4h9VnNp6LPhEwvGMdz6Qw/F1jW4YUkokFkRQgEsQrnhLrlH
G0KqvPA4oSFm6b0kxZGZEcIBRFReWsdMmkaM7tDQaWoLRGUoMSNZm9cKx8H2QS1nyGYkZzYd3VNa
/BzA+z107todwo859it699BSlXVd8ro6AwUzaDizdq1DgBPZtcQPZGNapvbAkh84xuwvkQc5n3VV
X9GEs+alMGTXnna4Y4YscM0GrB9QPxuCY4/2rCuZ2pLwZN+M+ac3Ue+Bg1WZgr9YpQNDIjgSBsIk
n1wM9db9qEDr5oZwtaFOp6aStp4j6H8PbOx/x/QOe49Ml95ODfwQbvRJbbP1oJb7quVdIvcgfOR5
/d4EmjHH831SdT9sd9xB4/Rcwh9KrziUYAEM2UO1R5X3amjAOgzlQ5nlVGLdx7+ZfcRdddezaZoR
dohpxEbblMvR3yzdxHB2Tc7GqDq0HWRNgMcX+o8p4cyc/KJhOxIrNQhwGwd2O71dQwuHXOznjw1K
ODWDMVPcbgn/QXkzavcGtWuz+mSgd/QxO8IeMWIzoVViif4oZPlWuJnmm7LOVmEoq64sf0ms/lva
n7lb5vZgN5ZV6lgw8pNzmoh2Ei9nlH7d/uX0eI5ltodWhGMTNQGIyRrGM9o/zfG6i7r1WDxpBhVt
V1b+l3mDcHIOatAapcGISgQzVMgWUwRN6RwOHUl8kU2dEF+Mooava0nVcv85792tivighlj4h6ZO
PDbdqvufquGUICrl8e79Mltfo+B2+Jsn4oNFEp+lVdqgXXtikZwSpnP7xlZfXPNKrx9OD0iyPq+d
iwce13e6GRcjZtIsX3nhN328Ca3PQ6FJorJkecSzs+X9TMuXqIzm7KqYqETF2dpH7eT0cGRmhJBQ
NROyodZiBpb8Kf8xeOlOLW3JYGSTtnzFwaSVpaI3hrOsDbK55NkrpQ4gQN7r9d+kHIdesHzJgaVs
ctXAW07NFM5iPUdioebOm31GKlIyc5Kg8AoIPLCUNEba+cvdIFKRjSdcJ8bPyobpX31Ipp+nV0k2
f0JQ0IqpcLolAHnW/ZTeVHq8Cdx74CiS3br8nRPh9JWF5WBMRQMPR+0vs2faqxQKxDG9c4x90IDO
8M5KiHlOj0vifeJrtF4imQ03P8l7gtg8S5TnD0nxN60+Bz7xmpUcjEobPBW+V6xkxa8RRqpO17eD
U56fHotk7sSH6CRJ+9CxWKPY83mJubOs377+ECP4ZbTtSm2+nDYncQnxNbqumtANQT1RA7umVQDm
kJcRbQ0TuOJpQ8s5cMInxPfoscqSOs0xZNjttonRoEKsM+K/e/SayONQepQhPmRuIYQLdYiiDsIT
8hS6UyckHSIX5n80D06PTGZGiBVq6nhjtYRYy0QBT12giCoqYKeNyNZJyB2CoDYyP2csWWmunRFR
L3iui+E2jJ5OG5KNRogRhl2Oem5gKOFiMlv1pkYhpIwlVmTDEbKGZAhCO11O2RJx2Mm7am1tHxdf
qtrdnh7OcvCccDvx0Tmo+8jtUQemDSJaawtp8fyxoRjCXdsaIecaFCyoCMEl2RNK3AglXEbRt9Mj
kUyZob89klzw51lTYmdsvirWeT/X+yF5VrnPnbYjcQCRMAoVZsOyQdbydkZmslCgxveL/uZpK5Jj
T2T8inSP9/ll1tCCm8MCUiNIhOGVDavnyf6L2s5B4H7t9z8I3HYclrG5tDL6/q1f3/ZqS03kdyQ7
XWVDWhbwwEyQoMUKMwcneUB9IjurUMVALW7VhT+sRoZJPrpKkLi7qguujP7mt8biyXNqa6G2yY1b
JfmdOfsCLY/Ta3R07/yxIR6rYzLUCVTCBLbI+qwM/lk1DZ9Pm5AMQzxToQKyqnSmhairbnu3Xk9o
jaHXJYnQR7fOwUCErQMleaN3I1bg+6+L61xDNb64G92/iQQHZoy3awJrV+nOHmZ8Z9qYyVOlvaiD
toqlT4uyWVsW7sDTunlOEluhk6byHzoLcfDU5A4heyqTWVl+P7ASVzbd+w5WtOnLWIKIdiHXQrTq
Yx4g7JoOZZLISHCyFO0ivf/mJipk8N4HrQjHJ0B2J4sNxmLG+qrovutjuEmDh48NRTg6Ea5unDZm
KCN8iUGM2AstQYkneyqXrYuw9aEdUPw8w4xd/JibcDU0exRSP7Zl3p2bRpFMzoSRxr0JsrMZ6vBM
Q75X1igtGYx4eppZW2pKg52s+B0bqA6QCZrOx6KMeHSWEJ1NGVrcG7v8Nao/yupJCX6fXvujwf/P
3hdPzda2PNoxiMeZBvTNMmBbr1Y5CbVX2EjcfXBAQgCw9aqolIXD3AvvzeQ2hNK5ppX99JCWP/Iu
dToYkrD/RwV153phatOmJx/keeX5m9MWJHHZEPZ+mPr6QvNBf9Z8WyYI/OU/BxRK1Wb4oDcL278Y
KrOOBwz1821VP88osnQOOCDEA0+P6Cji1DqYNCEGcEeMy3SxZBjtiwb5GaIiTpbdjnN2EbrB09Cp
F4nebyazvUXv/RlFsw9OqhAeshhFdyfDE0v7qR1ebKVA8+cs9N3z00OV7Fyx3p8oGX0NKZsqTdW1
UvfbooIgOpJ5ocyMkF5rg+HafsmE+giuOvaTHxe7Kvl2eiwSRzSFBKFVijitAozYHSpjPQ1V5bWf
fc87yfu5JEqIzFV9PiBc3jNnmvXLrM2LEeE4b7xvGojHku6DCyQEiTKYIZhSMIbm+yrktV7lhB0G
2QOTbIGEMGH50/9kPTP65nEI+hVirlwGPZZZEUIFlOv61C5u0FRIwRboWCF93XgyFQCZGSFQZKB7
a+015XUfh/DBpo+zKypJkJAZEWKEp6Auri8LE7fxxgqRveSKbVZ/0wl9EIpE2iAIGvqhVzHTjfC0
t5+Drtya6kPmfv7Q5hF7h9FLt+D0wY413zbznR79qMJLt/992opk0sS+Yb20zKhtcQDFtm5atd1M
ZX5nTbInbUkkEFuG41ppO3W5KtRNBVoHuZ0s2JnpVWdIWk8kocAy3mbXlt61kZNBm5VGxkXkGUgT
34fOhZ4knzNk0SRnuWz2hFjQIVFYKMtZnvs/KkBoODkajX8D0T/wOJFZaUbJqVF00pIkvfCjdJ2U
PZzhEkeQrZAQCbopG1svZSi992jZz26DvkQOuar0ZiIzJMSC1irr3ClxBb35Gc1oU0Z7u4jRQlT+
ZnGMhdMMzgFIooUjbnIidTDbJXcc7oMEinfnwXGe/mL7HNgQTrgIvaQSYUFmDeG6WPXWyOusDFnx
8KhTH1gRnTr3kj6NsKKjA5tb2roazn3VXg3UsvXgb/p4rQNrglPHQVTpgY0nZItQOtp44/BceDJa
j6Nbx1g4fGC3slVT8LfZTMOgXdCCZhki8oSagP0Cue7fLM8fI4KvTbPa+H6AkbT4Ns6/Jn9CI06C
vzm+OH9sCMdOmyfWiEL70uz43VbKVdC54Ii/ZO690ctKR7JJ895Gt65Mk8Yv6AyKXEBuc7pvabDU
+/BvUpw/a/Pu6CkaJwwjtuhANmDZ0Xp5ffbp3frQ6ohnj0ndPa4KHM0N50vdQ6Hd68/oSbo/bUay
QOLZkxiTo5sL/rVIX/ryk9sheDh+95vzUEr3tWzEd3e7g4kTNqptoGWpLf62cNHW58NNBDNmtcn0
lbJfdA8yWRp/NJgeGBT2ajMG2oA+HE+3mrnNxs+q/cP2MkjAJ8laLX/o1MgWzzyoWo1xqMXpcoBr
dn/vzPGl2xpfP7ZOQkTo00739QkTnfk1quMVDTHryU82Zv5dC2VIW8lOsoTI0GpGOc0uE2epxUUW
cTrYxtXsy1xctj5CcHDDsQ2mgjEVVrFSzYemV8/66qq3FcmWlRkSIkMVxoqe1YxnSHwodM70Od4a
ChQ4sSTcSSbOFrquta5H5npJS5V4eoCX6kaduhfFzGQFTMmAbOH0Vkxt0nQTO32krrWgQPr10eNA
gpxIkidI4oPIZRINWRIZA1NX0v4QZDd+8Hv2itUwITwtLQDKpk+IEI5V2r25xLwIKahCC9YxArsN
qPzTe0lmRogLwBaSaFyKzHkTr1UvXNEfu6IZUmJGEhVETv7QCm3F8JZdlKErrc8XtZmcnR6JzA+W
3w8CT+p7SqMsSJnM+DyDW5jdGyQ/eMKvJWORGRIiwuSohY5YJUmWV6704dpoU7qvz5u/acIHpPef
xMcWQkI19Qr1Chw7tn7bYXNBEFrN0S9dqyUhW+YDQkio20pL5yUk+BTnxzniXo/qp/54en2Wzz1x
MDhCPCgTO/LQZeDIC66NKVyN46fRNVZl9RAN7hrRz4/5gyPEhXGgk9hadmtQAWe6cJqX2LzTZxm+
W+INjv7W7eapjYe+WIYVP7jVb2RmtoqeryxLVtqUGRICQm8afVIt6aOSwXqKJjEF7rlz1mHiSPxB
EuccISbYgRN7+kJj4YT3KBrXiPUM7n04Lqrt96edQuJ6ItWba9fOHC2EMFE8roL2OzjoVT1+Pm1E
NnPL7weRIap1KzOX57qCFi/oEap22qBQu07deHPakiTMOUJoyLQACpAMS5lXPvNMuDHDWkKhI5sx
ISogt54N3pKkKlazskr4i91qFSu/Tw9EZkUICRVdcdm88H4ENT1CrbrKtJsUXdYPWRFpTIueXgd7
cTROhnVoP9MLtYqab6eNSFZfvN039jyWUYURnw6U3q7XpvtsmJ+t+K/eBf/Ea1eIBA6k01bjM2fV
RHHHidaW3aNWK+szl+xOEcIdNSFaAUumWNJfPnoQH3jpKq4ndN5vJ+3x9OQt6/w+aNsu3EMG5Lav
rLAHW6ezhywyLbIQZ9C3IBwuUjXc9oWxr10bqZCWh+LB67dIM0t20nEH/GNYcEA1L5OgX8qNXR3t
TD1GOzFpPk2T+lcB6L92xB4L0y4y3f3/pF3Xct3Gsv0iVCEOgFfEHZhFkaJeULICBjnHr79r6HNE
cIi7x9Z5sC2XqnZjUk9P9+q1StipgYfryE0CPFSTCrbgLp8jtvJ/p5GHWaD5dCxKVpWqyl8z8Jjg
YnVa+lXLfqmQXF9eUhUEpeu5BY3F5fXbnUZoABELNJJE4R3S3JSAFzJ0uGakTge8nz3qHh0KwY0h
MsM5pUVOI2owtDsd5Je8i46F1F9TXZQc3nWvm9Fwm2Kt5U7TSnRzlC2gn4nyMAytIC286y3eTPAu
adU7ZTZtjKRRTgv9Ys4LnGzi5Gh5+p9WhndL6whp0FdujEl/WVXNMdpvf1Z33wyG80gp6RKAyFiz
G0AdEp5G7JlUG6LgftcjbcxwkQlj1jKLBXNmJ7pDUXrSM1xN/c8UDDBpO/9ve81im2Tjkuhgtek4
wJpaZl5hPJfq7FpCSm/RPmA7fmMlzm0qzTqsJMp9UjxrZeVR5OzLSISM2WXIZDJd/zmiFhedQBCz
aPQei5QfuxUERN9o+bX0qtAEQSY+AsBZH1SRTuyJqgWvvu2Dc99Y5qIVjZY4tQyXJ5/60ZG0Jw24
99IgwP+AKhKMq2Hvz/gjenNXPHXo8BfYaP6W9hN9i8CB8HSoehPpTd7hU8gCLeA4dRKQe6+xqAyz
64iJreMqA4oSdPCcB5nr1B6J3TFyTtkF/byTQEu5OGq+fBYxvO5CEQgoVkCDBM0S+N/3W2iZDXst
8koG+fUaqH7i47WjHntfD0D8+SzSZdnzjRAogcKojt48oBLfWxutBWjOqJe9rMgc3firjf4E2LC1
wHmTipB+MNncIQvhpvLqk9oApFtzeqn0LztH0WA4jxLlc6cPCgYzx59zw3J6W+R+9873djCcF4FY
AB0JwJUg4TJeouZLtsxhO4D7QsgQuT8WiMZhx6nQM+MWBrsxqRaEGJ4Kii8zV3w9EjwJXnsS+IMM
ICqgOsRUoT/AmUizcVxVGyIj0rm8Km4AF1uvktmvP8X39YHeSCdypmDbONNz85ieIVPY3aq9IxJe
3JvS7Vfw+0PT0fMB7XBvzXBwm6EM8pWGllohodCGlzfIR4YhOExTZ1onjMEWZt9vd3PVWqkYmxkK
CFFYnSq3cIegvumFTMJCS5zLsPoSQuESLCmVbb20A0jbFIhMOZ1iloWjQIbhkGV2fUQ7cerPi7Te
qNXc/Lo83g+biA3XhGqyoSgWCJ25FY7labYiVcFHzNWXwpjOKGUK7tV9E4jzTRlgOYvPbirgRDBN
aZ0BBU5fCnm9rSH+fnkUH93v6zDebHDn2pTUCWU2DCMj7XjQ0z4/dEk3g4FvHa+QX1VeJkKzk1RW
oKgeVPRMJlIFBPxgp8//46dwDqDv5LkAk8YMobfRg3ydE+MmYFzfZWgcL9v6cDC4UXOxBNFbae5W
GTm1Rv9UN70L5fJwlVVX6v9t9MpZYl+yjVrWCUnQCms4GTV1s7X5MnbScTEbnBJVRKEo2jBc+KCO
mdLqiP1A2Um+2rF936X/uqedGw93ytcmop0mYeZyG7xaSVd9M0rtxYozRGJFJfAp7HvfeVHOGHfQ
i0XC3muxI9QFjSQlWELmq079nqqKL2emwNjHsI9ZA78/k+SwLVXlhpbqcyJRG9Ym1zIcFH3o5NiL
7RQQrDXd0U8Uw2Miw4lQcORjYMKZ5gZqDyqR5gKmwcn+Tffnw3fdib7/M3WTj4Lr743xQOYad/mw
1ursRV+tsL/rbhivfuKCvQiRJQRVSlfEOc8+/8M6vs0sD2m2m0k3CvQ1obbaHplwqvbPhFPZfXbJ
DnffLdQsEpTY2QrKbv9YIl4eIKC0eLJTu8bdZR/yUZiSm0fOdeqxtdTgZ5sRTfZXdHSHh8p0c0/y
e0ibzE+yV5+6zovOYsXID7E5s2yrOjTsiaJpfEckkLLpbNba7KWzGqp550eZ7C7zk2CA7Arjp5OZ
QKCsIYI1uF2JQ62MvZUsgMo1oLiTej1/LCfI2OsoIHpKG0t+K9WlWyRS7UtJkX9e4EeRs1kkUYpt
93Baim0TyzRAGsHXFItiXgqo0y84Ibhy8QY8FH50HHEsNTXE+8gzXGSlHgQzwJbwwwyw+F1HFIcL
mHMJSTNnoCoq0LsSGsHfajmdt3iQy/RlYAJUQYF2z99hqgGrIVCu1Ah3WaSSMgy2Is2eVWXmU0Pi
0TW69ZvZKNJRb7T41Ei6fLw8xr07w9J1qDlCFtP6oOAOANRilzYWOYvIITPzoOoFFnZjjK0JLlSq
CuyuLspwDE/JofhKoXq9QuV3va5Doe61aDicC9D6MS0KZitrncEH/w4kqIvKhcgMCEbwVFYPYve2
61EtQ7ZsiGFCYoIXGzNVtLSUJV2ghCe7ZoDnXk4g/tU7ug11uiKIUleqApHmGNt8Hzbnm1U+MUYg
PCNnI1YuUW8V+yVBUql9Vmw/Q87Arvrg8j55bUe+ZI5bRTok1koaDFLPHOXWHJxJD6Lr5MaavOje
Ms75sT3qr7pHyVUxNE6WODXw6emBycpngaiNdc8Hbuacz+2PmdoUMtu3xvSlAwikis8NFT2wd3cT
sLqqpUPmyTbY32+it241qqykCKikZTCvoiYrfamaRAWkV8qJj1P7ZoYLRyetWHPZWhC3+WvA5I0T
CMLYbhew6Le9Fj0Ld8MNaCb/HhbnZ5RGnRatnhH+nvRfupv56GuNXohXtV7yUsduLFK22N+qbwaZ
49vOo5InI5SA8ZIx6tQZS+tUW6MbGfIBbJqozo6hZJSCzgKRTc53mzES8EqJQaJ6CqkdaxpPBFhm
6uvaRBxFblUN2F9JCsCA2wve/x+1+XBDb2eYuzrBCbigCxoD7vz2SMM5KB7Q9uhJ7nQnf+p92SNn
iI67/0Byjf3yhb3Eg3zmuhzLWYdlOYSe9FVzM4UoZeh+B08YRJ4WRt+BrU9td7ptr/NrRRQVsb3z
wT6B3qmsa5ZMbG7k+mjpsV2NiE2gZs34TwZ18pSD7c9w+bRFOsfpDN1FW4HbuunsirziRy1NNvW/
P8DkuSUTzZSWQsYH6GF/TPxVdrL2ylh+NRC2XAKozC5HS04c6qeDJ3JK+zfBxjjnJIlGUsNoptlr
vcm3fg3hEJ8yd3bVoA+Hzk0gcRaKRIUuz7jJM2qtrTa2MbO5qo2rTT/r/KaA2kU/Cg6UyA4X73b5
auRLATs9LdwsCxsZAIHsnBDBk3nfPW0mkfe66WKmkva6gtNTHVQhaDUd5ZeKID72RCCOfee7scY5
XzmTl9o2YQ3CbcYDfUGW28nCzkNP5OoXniS2uPdM2e5Qzv1Omh1rig6LrUdaxwzWA/Gkr7hGncJb
DqLtIRwg53yHsmpUI8e6kes1aB/RkuSBMN3RWgddD1DOFVUO9mP1zYxynle2rVROKTwve4aN0WcT
S0igk026Q11Aad5wKUQDnf95JTnXY3eF0YKynzldLZgfM7+C3LvkT4GKGMycIxcauo+Xo6LdAIFY
sqlqUKrT+SzgtGYy+O3xEuuUtWBM9LHptnkd995lO7vRjokqCeRsNV3hO5dACgCHC7AM2IXbT2p6
15b5g27dXzaye8DfjPDYcRPgAYvoMKLY1XJNS9tR1nv05pWHca0FEycYEA8gj6VW7dcYtqw08xpJ
hbrVczIILqPd1dkMiHsMjGnfznIOI2b1Ypm9UwipmfffNpZigSrPQo3H5pwi2KMmZSTD7OG+i0Lj
EB2fdadE1luoJ77rNTaW2GA3MVTUDoOkprAkn/If1YlCSZXpwScv5ekPM1LWxhrnFY2qVQu5hjUG
h5csJ31VXrQceq4GiNQJfQa7GD+EDZahGqDk1PGO4pxUigy7rP7t8/O7wh8P37OjGuiHOBAlo3Z3
3sYS550ihcSQjoWXiIZvLXBUoPFwehDVXD5L+153Y4ZzRrOdmGXPnPzkKkESO9SdD5B+B+DJN3+x
nPYiGpjIJB/6WXKZrk0KR89yJDpSUZWbQoJacljoxUwWojrXbrBpWUgcIF1qEh5F09NSMpS4+zvW
6sL+MAX0IB9EMZ3IDHeONTpoZpb/x0wZ9IcWJVtITh/+ZM1sVGwZLykqLtzW6NVUqVsWOv49gYlP
P9kPCcI39ognqTAvqrEf/LDrocmDl4hJdI3PaqENtRkiBTdlaRjJQYaw63Eig3yjmB05jrUle0uv
PMoDGVxpIslpGgExTJYqO/Ro2peiqb+ZGvVztsYPWHrb0ZaK3JQteIenukMKuagzz5BSGbU/ortG
aSohhGmfELZnTramxK0sQ3JJLzWOrSTfk0WiRz3TFDetmp99qhc+hQK3t8yqfKK1ojppNigHw0DL
/uWp3z2Um4ngVngiZZ91DV4tlqwu/rTWiq9GetjEYyG4SXfvhI0lzmFbC43QBo4nva0U94pe3fWZ
qLNnNzNs2SgwE8VANo+nkCunCgqHA2zQPGClrM7VDvQTuACc8dfkkaC5YpEl9UUR0N52smUV72xs
YUXm9RXyrijMIcP+1U3zJZuCvEm/LhaeHTpE1eQYGOhM9NDdW7itSS6WrW0r7yi7J4rFYdn9MijC
IvW/Lwi6+tD2pKta+ODZW8KtTe6usLu8qKHsMHuoOrlS/jOL0+Dydtx9goD3GPVsWTcIYqv3l20m
g7ObLCZWsD0iTn+sg9hPXCsLjMXBdRGKXM/uym3sce/GyRyzdeqtGd0YY+ZGlkSvJFmqnvK8aVdn
UeM5caZZiXwgzkfRGu5lubeD5Q7fPGurYo0YbH6lBJT4mU8DVvBqaJg6mTc5wpuK/SLv92wFxwMZ
fU21eW4YOpaRlpgGK51oQekp58izXeu2OeoH25sFUeBeWLs1xgVO5WJKQ81kE6TUPE8zcaE707at
WxSdYNuwjfdhWAjQ0UqAS/HDa2AZB6rVKvL3BbDzEq2CLNNjyAOlL2qhuCAfcC9vU5E9buGQ5ZkA
HLBnr1amx3ZFvy/tCgstnxryAHUcmLmonL0b72K9fg+Rc59d1qiSrrMShUYPYGU9FaFW5kE+/FVF
1I1izVEmf6LqXdJPh8uj3V3HjWluHemaKlUO5nIQ936Nu7skos7SvES5IM2xf/Y11nmOig88JRf6
2n2kxOifnz3t1r5NDqg0IdBu0APoFV7pip7nuw50Y42NehPWT9CMrAlFFVG2e+tGh9NxCgjXHOyh
1sLLE7hrCpUeYJ4gPq7w/DStPpRZGuGxqhfPyfho49+i7pGPCEZk34DlIwSYJ1lB0fD9cAqyqA3I
y1g2BVrb2im6xn98huSQPoOXABRDmmsFxSMr11W9A/k+0YTuhsHbT+BmVNKmQWooPoEeyyM5aUEd
KGdW4R596A6LfffuvtwMmbuOLAN8KKoFe639uaZNIEGKNZUNN6aa9ycLaMo2JOoBUbC4ye0sdNm2
A/aKPaKm1aXKbVpVLl2gNXHZ0G4EY+tvlrg5jMY0H3MG8+g9K1w93AgejdBD4xTxAS189tfmiMMQ
0vlURgdNRFO7mz7fmuemtDHqMUsZPqfzSVg+ZhBu8ZswC6eX7yaYooIIMAV6P2mHe1EBcTe22Ayc
XdTb49jHrVlQBo6o01BpjNvFxh4VzO7u9bcxwr8NdeRzKsDavRnVHuNqPRiyG18tgeYvCK5d41Fg
b3+H/l5NXngt0tBRITGQF5ACoXU9evEhD7CDhtTpK5QpUT+/akOjvxVe9LvTaWi2CVSNQhBIvZ/O
3qyjss3gsyd3QunMURFcJLFLYdQMFX+QvH+QS9gd7sYoF0xRspZjruJapNF1fayDY+Xarjw4TnYs
kaRDFTj1xVXg3ct4Y5W7jJs11sw8IriMGzTtxnUDCoYaxaf6SlrbYBzIZ8Gqsrn7EG1sDHJX8dgk
E5JCmFvTXvswMq38gHe6cT+3INvDq6+4sufEpE4xzqunAr/r9EUbCR5uO4Er+pA004TDV4GH5FyS
XRAJ781+8lqISXoruO6T4qBJ0XcowVLHGqbvbTMK1MN2ZtokCB7xSrdkIE6542MlWmWbSzl5SZbN
8LXW3PvaqA+OBbGvZ32so3OjpUn47+fbxFuOqLZlKgrKW+/3crtmemfqycQIegd9na5t4zxXqgxN
8WlwVOswtkc1S4NIFwkn7oUkJmBpaOtCSs40Lc4fqs06zVEH03pI70DkcKifO09GroWeJnHBYMc9
vbPG+UCICelR/be14qYM5sN4Wl3mcmtUC0Qugm0Qbhe/M8YtJhINWmkPGFohD16+XK2GF3WjL1g7
tjYXrPAeMDdkydD61wmcntiQdK8DjAcQcBSV7KPoIb7j9raD4oUoUQS1Vxw+nAr1bs6haiJl5r/m
p9BloKyJjAcUawPkG8n6hJCsSuIJ4G71vk0bx8ofpYIcqlEXRAN7o9la4vZDYav1SpmldAGJw/wl
jnPB+uxtAktRbYCpbdYVx3ls22oiO+mlEXzUltst3edssE8QrRY4q73yLA6PDlMmXp5A67w/wlOW
JhTMxxP4ZBwU+/LhBGYuH3FFUKKdJgOjFWL8xBOGpDs30ju73N0Q0XzKoB044QJWgulr9SDBVfis
7re2jjyE+epXKP2V30WZU+GIOae1Uq3IIXk2vdbiTO1KUljFsUE9DhmaNvX+LgGKDvWuw9pONNtS
mzDKLoGMz6BR6EHNWMa7MKwDFoFPLdBA1T+58/fuoa1BtsO2BuH5oTeFGdYNB7IJDHZRnVRfccZD
X4B21hkCC5mb9Wf2kgmRWDv56XfLy0XLaToN4POCcQZwWw/tYQlIIAa37Z7Dze7lbgG574qRiXN6
2ZTdyYCzlbQWnZD9oVjAlhLc6h9OYiXT2Fojme3Udr1JKHWH6NNo4lpHyMjK4knTeWN1tglUpG/n
evn7yAirNHsvEMzp24dwR2aqI1IY5jJ5Wo+6xZ0FHJmK/mYDETNxV/jvpLnW9YfYgA5moHriRVV3
ndLmC7ijM7dgn6LtOoFf8aDpndP49WsY2zxU3ySnQz0nvlJfRlcOlsf0wVygFHLbpVeKyza46EbZ
e9W+mw/uRK2VXMeFhYXBeBcnRQX/2IWSm7g5SknMawmXYO8t/84kd6ZyraKlVsIk8kkS3s3YDMVk
ecjYIcnbeG3uWPShMFNHB+JwAu1O51PLBQoS9X2RC931oKiyWjqwsYbNJ2WsuAfUOFUmKMZ22VlK
5+Ue2qvmqcTRC0eZKoKk6F6MiQc2cEzI4+mazp01QAnI0Cjwm2tTrT+ShNg33SzrftbbeigXUfFt
ratVcNG+4on5MGVrlbtpyzZuiQapdMR5i289Kf0BaHngWKsb4s4BeGAK9AYkbnHM7gy3981T72aA
dGV30ur2rftHSHNz+0FcdDaaWH+aYRqMKKucoc5u0DN31IdK1K++v7/fJpwHH1h6b46TbTDHgzcq
cWL1dqQ3zOewYt9U14DuCm/H3VtjY5SLB8pCB7XpgvmuKDRkjPVQXwGu5zKomFkDxo+KF6pqtPhp
Fbfkdvb7UPxu3PXqyE8jHLFsBYwU728utCxIWjxgiqO2+txZ3S20m0RCTbvjBHxVtVDMYCCS9zZy
JakjI4eNYRhDWg0He5G/18MSpEl9U8+lN0faz8sh996wUKQBGSV6X4nC56ryYR7R0JUh57Dk56g1
Tk1t/GsVYYTAWxvcvZssbbnMzAbNleukBexHsw9lqvmXh7Lne2wZRKSqbliqzb9xuyVS1jSKAc/V
rOWomqXq0W7JfmjVqNytQ0X/6LliK6DWBDAfdWg+Ti20EX2HWYXGpzC5YQCxLBzd1Z392P0nOehX
SiTe72ALoqEEvdEosXJ+xxqHXNZyTCTEjjKnn1X7Oo1zNaxJb33J5nFxiDlLN9PQxMdMysejpMzq
2ezojzZdYz/OQV7YWLNysuyY+L1R9IeqtD4pSG0HaWErYZ3Q2BkHi97W6qSH9jT+QM5bu7Nr7SuW
Ecn1iTaOjj6vQF3nxa07KQGEfyggIQWhBVr3phLUNTj3dXsh4VDiry2qIyCIGiRabPxvW9rQmBhG
4pJVk8Np0Ts3bzWQVg+fG4IuX7UwP9G0nINpyopj30Zf8zxFtaQpG3eiwMf2Bmpgi9SCE7xfX7pi
Ut0oGgcnqzsw8UOAG+Ria09/ps38V93R/lR2mpY4owYZAEMyUY+IM3NytKYHHt1YJyNxVQoCndbO
vklNqQaXt+VeqLZdNM43S5ChigpUmnBZ9OiqYuCL4diG3eGymd2DzJqMdNU0gDzjfGQL5asxleAj
lThawqHVzhMA04K4kzm5DxvQQDIHly0gbjYX3ZRRhReShCO25KqjGjcW5A+ggnZ5JHteEJ3/v41w
nrZajZUUNUUyclB8IBmScC2jAD012EaTASIW0H3GsyiZvTt/G6uck6JxpGqriaFp601u3ufL/eVR
iX6fi1QQFRlyo+D3SU4Oc3pMZlFbqWhxOO+wkriBOjMstPSzlj/29fck+wPML2Nl+L023GYG/yUl
KsrcgNHBu6AVHq9F4liOdWio82eX7ps5VPnfX4gRaRooc8OcSXpHGVU370V6VLsvmK0N7uB0kQ04
5QQb1rV+mh4Y+n4NyQ/D730SrJ+Rd/LawDgSwW21VzzZTCXqfe/HlsjpWhELduXTsrrU7T7Xt81n
PXWIZ32CkuFwZZ/6++xTfAsnJ6I32o3jtqPmQo0MQfJUNLBe6pMrGaqztJ81FVwpkNdGk4er9Pkx
r4dwziNnqq2jTFQ3k14un4nLOxab6v0UAJK5xoTipPe4oKtTBmCD6FBcPna4pt+bSFbJ1ku2YSE8
5FTN4orBpaJRcJ5DRyHatAaYMOfntfsUA7Q1i2QHd1+52/Xi3AfeVKUhdTDS+dnNepURxwD9jJsc
DGQy9DsDUExWOUXfROMyyZvHBqhMet+d40DE5iqaUt7PKGY6F2zj6m2ARLs76CLq4Ms3AEoH7xdt
iPQKSo6wkMyPlWKEeV0d2upJzvQrqp6niISX96HoLL5SWWzSUlSqpC5jG1H7tH7pntK78djfKgfq
RT+0xauOC3Qend7t0RQDRP5RYJ2dtf//Vv2AR2lGohWxhuGiGI9Ax+/cGHRxThyy+q11RgOM6Jku
2LKvecHteE1KMsos6r3qUoasBcu5KXqci6xwPia3l2yYFljp5Fs1/Q5YT6KIWEQ/Uriwx8XvGwlx
yfu9gshKlwa2GzPL1Zz0uvXq0UEjmVu5JHXWCk0UuiMH0RnFtnspzP36GogbT7CE+0PV0JcLmhHF
5N0MWTOTSMn8mteEIIIbP1BXcVj6ZV4BGP0rGULWUCEG2e2mcMGQ89sy532kcY6r3J4mXF+xEbRH
YEFxJ5fpEc9g2BOljJmf+bhX38xxfkhTRj1WVAzUTuafelkULtguvxRTs2APzeTKiBtfMLfsIrxk
kvM36rzIs6EjxRhdKwHLrIxO57FKFwrUvijXsLOQlqwAZocCIh7EPDZTkcesXGw8wQvLQGuYOlQQ
4VWWo12Cz/PywHb8KN5wqmHYBoi1ZJ5nlzXlDaWNvtxyMW5yVmqIny5b2PGj7yxwIcYgN3XXavbk
Lc0Anxahe9UF2VKaOoAaqMe2tdfP6yBZsac3mQiisedUYR3ANgCnkfPnhWLSGTSeKfPiYOn4PoEA
7dzf5p/a5+VFu66fxqf6ofL0Z8lTfohUAnYXcWOZ8wkpKewljiTki9bbpb6q5Lu+vro8tcLRsW/Y
uNCOtg3IdTC69Ch9mR+ncLiursdz/pyfjfvssXucb8hzHpLPujBi3V/Wt4nljryi5FJTs9it8/sr
vXXyH82pvKXU6Q9N6kjX8d1yNTyCI2QG+UEuQjOyX+eO47tl5TyAWsIHm1E0eWaEHLf2nMafBmlx
qjEQzDC75S8Z4s790C5V05Wvw2yezC/6k/kcn+LPQMNMX5DQvqNnkKB8nQ7yfXUQ9V6LdhAXgWhT
KxFICCATp95PgIZYN5VIwPy16+LC+Pg+EPAF9mMcv56P0RuvxuNwP1x319JN+RwFxrVymn3gfR6G
Ty1wzAp4lmSBA9p7BCCVRECkA/8D/jNuDyepYtFKRba+860wCgs/9o3YMXwb16T6ly0MO3Y9HlBG
SBygQc3mYUaqnIKddka5EYKTPpi0wlgoerOHfMWY3mxwz7lynFaIJ6D6ZuG2YMVbtXbkT2aoenUo
Poo7d9M7a5yHVaMoG9IF1lj7EOvloV78WQFtThHk15Wg2LF78jZD4+IpFGszxGwwVtH6esnqw9S2
1+3s0yh6vHz2RAvFOVAbaFulirFQOUkcK/mZT5V72cLuAduMhdt6QzlnioqqoEeyhbjJqtY+VYjt
DEhj/nu6lndrxLlLEk+DbeYYTGHb6NbJj3qVnG1qFw6Zp2OidYJ4fndoqH8pCkJ59AtxQ9OaIs+K
mO1AOfP77KtdDWG5/kFwDVTVmxVuVEkxSbMk4eya0bdaOiMTZ+ifLq/RXmz9zgbn6iXJGtAmj5Gg
B/Rg6qWnWteE1r8y2rtWNNyq5Q8y3ZbNJxAlO+DqcpfkJOWdMxv4I+RylkRG42h5sDq4laVdXxQw
/SnD5F3+zr0Uzrvv5G6KqBplCSq5wPEMLoR+k4fhhsRu48a+fmy89Mb41f2oHyzgGoXNaLtn0iBI
8ALyjkYUzt1US1rM9HUZZgPsyomrlKkzkNUxddEod/fVxhTna+pW0UjBUDEMpElrVHVd5t8Y7D1t
3PKb6q0/xcCvXVdAUG9QAI5G6YGb21yZOoPmNXpAIvABzX/Nti9YPea2PtyDGwvcXdt2Rm1JBSzU
uUtA4LSWTuInYWU7S6CgkwYcEKL32u5UvpnkcWZDuejRbKBwkxSZL8uoKcCohC7T/21ofFJeQjPm
WDM7KE/MgREoj2kg+VbpTIEeJF8S4UN053kGCNjv1bK5PaKr8VjKIFcDvka5lczyVp/M2z6Zgzhv
Qro0Ag+xb85EqwLagU200b4Pgpt+BvOYhY5PxDK+aesFRGHVr8tYf0nyNHbqBVWfy1O6e95AtElQ
6UDfx2uebBN2I2eZTwspkWwDRR2YEvJTrAxXcVuL2kt2YLvgC3gzxPnXUenqlkAJzjN7s/9VVwMN
6gkN8HNJ9LO+tu2h7cjoWYgAHpoVoXY7tCJ8/+423XwD538rO4pqWuEbiPZo1M9DdhXLf12eT5EJ
7ngXetuNeoP5HGrrZNjdQZrTE9QxBHfirhdhtLMI+lCe5am35nnVmrjBSGjenI1MgsSDCHqzPxIT
USwuXdXmW9O7YWgssqDFsZq+tTJYBKJwmX5cnq39YbzZ4GZr1AG3TWO0NOb1i47NoCMteNkC+4UP
zhDh1X9HwTnDaazNlUw9PAaxWpDg0LscAczBqsd70kLQt+ulgxSnoozr/lPgzS7/GIlXCFmgavqa
g/SrB0ANDtFj71RH+aoH/5EpmEjBYvEd1csSG31cYbHUPNKCRi6vaFnfjdY8eJfnUzgwzkV1ZQsP
ZcPSlDxrzZGEySE79YcxPajFCyMaakMRvdDu4HBZAn4OKDiigvdeMTXVuKhT1vjakiPRSwjDL+vD
VK2fL4+N7YUPe2Vjh9uNMsQvkkrB0MwI/4zEyazF7weoZBSQpQN1S4JOoDESafXsP7E2drk9auRm
l3fZzFIfi6+7iPnczFVOIFs8i6rar5n3C2PkWVDLnNAqlzFGkPwD5J6FjExjOvbC+vleIhVs2L9X
jWc/LRS1qbIRlvSQnCQn/R77mTu6SM/F6CQW8YQI9ojGbUtcnIllU+wRE/pk9bdFB9e3SHlatFB8
/y7wPm1UrxiS4YyectWhNQuAapee1YNoz+/ey4w9Etzwmo3ewvd7Pi/bugAJMA50OilOpEaZk9Be
L53YkGIHLUfk2+XNv3+wNxbZDG8iAdA1q51dwGPJp+GJNVuMz7ZrhOkDozEcnoXUJ7uxzsYeFxDk
aRZXUw97hvMFy6Y60Jpwi+vZsX3lfmX9ksD9edNBTP69GyBvLHP+RAUgoozbV8sIOH4xXG30I4HK
RfOoAo4uJkbYN2hauobjgCiI/f1maksWHxcEYR17aYCg9/Uy0HEZ9DdIuYXry+Wl3Pdjb+a4vWMO
hpkvKhufPtVh0VE9WBIte+nqgZjoRZXp6lsgFskcUMCSv8xG+yNcI07/2zdwu0nRczWjKb6BcYOm
P9gcxz/ZHEdfenc5CGVl2Zg++rU3e9xuMqVR7tQc539A5QRZQLwZRUoN/49He7PB7Ru71htdYj6G
LeNww47/FDTH1imCWEgNtBu4bCaQu4zAy6nXdQdj2vSpN6D2OpxSXT9W8TdJkg95K2Lu2YM9v1sx
7haK1Eq2ohIG5ZOheng9XtnOV9Z/Gp+kGwgqB2CWvVVccAh2NaiQ/ugJ+TZenta1HSersSecEaQG
PKiH307VfAb7mOCOF0wrr1ChDAVYXNgapu0j1CUdSUeX5HIY+oMdt27S/VH8uRkWdy+Z+tIqyys5
myb5ZZe5WkIcEN44nfpS17NrV3+ADsWti1YfVgIjOuFOXmFGWtzMBR45luXMzY9hOHTZ42UPs38T
boxwx40q4IwnI4ywowC6YVTYy3N1ZN08Qvma3SVDWzSCP529irljV8sjVfQFbx0GkWaCRN06uozZ
WHFbp/cjhzUejBKEnm7N9rQI25b3XAtr6kdriK0pBq8XSgp1XJc2Z/aVADQagZm61HjlxmdtRPGn
erwWlYV3U3Bbo1weTI/ohDZsGO099C2vTvO0+KWXBz0Fn+pPE8fRRN/rQUxjyLYH70i3hrkNG42j
StYCmNhYqa+i0XxZFvN2KlVRvW/vTtza4e5EkuiJCT34v3cQI+NdzxTt0cWVFBbBcJYE9nbd29Ye
dynWs1YPRQ17q/Y5Mzo/LudbSnpXGqmvVcOXqX+q8tiVo1sFoIq0S85N1T4NEQ2hPgmQ5H0c5SGV
OlcqTu365fJ52tvi24/jzqyhZCt47/FxuQZ0HFGh6UJdkypOPdVuVzSQlBYk8Xcvs61J7gSn7ZqW
Ufx6gpOb+MDwHdrDxBKE12LcoXD2uTOsK8ZY5st/VpsxQ/WK2zTOAvUa+2k+FycagP8HTdtHFoEl
JPEGoSMRnWO2CJsobLTMUa0JvoGQALhvhwAmeHkZ9wKv/yPtupbr1pXsF7GKJBhfGXdQliXL54Xl
yJwzv34W5DtHFIS74fE8+ElV7t1go7vRYa39mTIhdEl1bSlqnCnQgOWj2sbK1QgYHNeMzfXKMozP
BCs7XoUs29E0y/52WbpAPzaCSlvcDLEK/exhcTCu7mI1L7wsgvtI2GnIhs9FAsTwNkAG9cXZ9yJI
Q/Na9w1HCtWDGrmi2TihQNYdZdhhrkHdgUADSLHpdROo/06nVQZX+wYwaUegIf0PL/g/ltVU1xdC
ohECtZAE2OVvXUwBvGwuoMvQglRmgTzRR2PckqK0lVlRPx9PDx023DS9EBglN1bvvxnjXOZMn6Y6
h1W2idtgnik6rhUe4nJQe8U/wgKDwK+zLIJdDUxmi96y7Kp8jg8V6vPp7A4nOv3bhORL/u3yB+O2
/ffqMa6lsUarwfoGnpCJUz+rq9M/b1jXj5/tlzkssUCC1d/N17wmP5B7OsQlzl2FVsq4Fqnvyhxj
JLSqkh5Qn4JY5CfRbYqpsdqTjpkoW+eBDb8iDf0nKbEYV5PLRlKYDT5qdozBCVKGC2h7On/xVQev
daAMP2xzqDROJxpX4a1W7yWzvZ5mao1yQJcO7wQSrM8aZB+/Z892iFr+k7hfJgpUbM+nqrq2nmyc
LSVYo9KKc4XUD8N4oOzRvcvWJPqSbMMnb02zVXtIowMIIFzxY8NtDoNvn0oMPIyHaBM4AGqeH/0N
8BIBAwCSRpuJwySZU/TOaSW/qV8qiVy3Y3Puo/Es2zOolBu9CP5KRQtLXbYmA72E8QeLMefNGKG0
RHN3WpqOT+Thd2maghuJqhH/xWDe5DEall2WgS8I8rAn+yk+jGH9JMH/pJ+0ANgaoXQUlpb4Oeyb
RMYlJJWe5IkKiVo4tq5GMZTcfHYMZwaTVe4VT3jpeaJJx/9iOm9SGSdgp1OXrNV/qjz1A30T6YBR
tcPu5k/OlR7bR8N5E8d4AOx+mRopoKSOwUsnSYtDLWGuOo/v9cEU1j74cepfaWxyoZKiTlP6EWnp
U/v1iuKQOTa2ceMfxG9CsDoL30AimcwbaFGzJs7oZ5zd9pkyaMX3lqc5zTM1nDRYz6KWF1cgBo4x
PqpgFITQv+8yxNZMcymq4NoGqQ9a0o+OrBXW31z4nRDm+mE3ZBiLAe35RW98GwCJ2Lh3UuU7oNuc
tlW8y7ddpBJz+TY5y1KFtjxjoAT5yZwV10a7WoLXFd/2FR3En4CA1GWZ+VR5nKOWS1p6x4EhdgJK
wLk5a44dZgda4RQxRgnlqe+/1Fo0E7bvIY/6sOaOVlTlu+/18XWGMTQ/XT5Efgzaqcc8VrdqsBo5
wjcDr+lxvklPpStTtl63OYkBCITKMWa4GcXQSgnsvkMZbjpSR0IPswY78B8dJtddqio6yQBIBGIZ
Y5G9Dh4N5RWU/ro/rS4yqaB1J9nRPPU7TZjq21iIf8RtRCk7oYxhjlspTZEOsGDdmf3pmJ5MLIjR
RU4R6SU//91JYqJBmo9lr6QyjQbT1YiUcAvbI02TYuHrgX+SOkDBkCLJmHd/b5aRlGl1r6K6WGaf
Vf2xjq6LUjC0yL3Q6psIRhtioZmtpGgWlhN6XGUPTvgsXgVCRHowoQwrzcaSN9CjSCqvUyKHYOwZ
5Bb+39wrFYVKlPWwA8GyWdXYV6vgCnGNT1uQHtKT7W4hOVGkOjHlCfd1vhPGXOKVJE2zma9tVpqF
TAcS9kcxugJvtYyCOv2rFHN9Y7uR9Ywqpd/mD81dQ5zuSJEkc3fOPOtH+52+lssgQZXpFLlrKJ+n
p+VaPYPv1ROcL/87vv0U+vddQNuGucvBGPy/iIsyYAgjLw6rX5QaRPJ0r3sSpUHUND6kJQQYU4B0
MCluyXuR3dz3y9apcJWJGaDm5iyFjvnkOnGTanY3YxudgdQCQ+LquRPKXApLTQxgtuCKl3kXliW5
trvtm2ELAPhEUphboRTTKJky8CTJBJSMLSv8WE2QeuWm4MkuOkMmtZvUzmx1Co5baJM/zqaTjT8l
bMop6uSkiKntk8BOuI/2t/NjUUjkZVHkaIbAyXawiV7eAAwE7KjysVvdeIK5gr6pEijJrwnuhDI5
Q72lkr51+GjFFbBOD/0/xXdM6z8Y3oiVYfCKgttyaQE/LDtygze0aE2Q/zWxKgTSSQU5MpNCFHNT
KuUKQwXGI0Y7NjVoSP5kgt9akPBRi/94I94EMX4HM655Vao6Nuqk/hTHqLFGw2es1JzAbSCq6tIz
+yBLJ4oK9lJM27H4PVM8GFmiI3XAKAkA/6Jj548gWIpAuyZKz7mBiGKPGQAugLNjdsmHAeTgZYVJ
t2la+1M/2NhZbxKRlfAbITsxjJXocYSsnBbIsIh4tfqyXwXAmrzL3cJJblRAYNF3eeSLtq1E2jHW
sYIyL8ajB3c90dPbuiCWV1t9GvzNxQPIiqrimwEGh9FOI1VjtRIOEQzIeOL04faZPnHUF1pPrZ5E
TVZ+armTx6iVKr3cAw/79zPOfEGB4zR8TgElVgOaGuU5IYEt17PsBDLGv0blHOfotby+G80Xw1UO
vwVOz3SdUiyQewN2Apnom5tt1JYLUnVya4XydXySb80wdrWDOFHne7CdLOpiduF1JItiVSbei0vh
Ko8DsnWMsYxh4tm+vjnli/Wp8zc/Ov8e84CuIivlZ9G7X8BE23JTTHtCsgEfGoVzuByGkx02J+AO
CLy1wsueADwLOiLFUjG4zlgOSWUyVRO2K6dgmdC5UcLxNABRmRZ417vxO2DRJPVTg8r8iFo5ZZ4W
ZRa8K7n/BYwp2VOydRYILT0JewgAF1UbEV7UK0MJ6z73IhjjAd9OIW8zRLRakH9V3fQMEuQc83i9
V9yAc9mdTli28qZrO6yBJI337RSKXxHcipmKc9YM2TQxA8bE/1wjyTrTfUv5lKdutxmfKTm65uHT
qvWX9ZWOXSyWFxB3UtmlfQxggBe0glTVTIAcaaipcUBDfvpibOkoyjhoRvbhpN9UfH207a5O1rS9
ZhQJfcBjrUxpvFI52tozwUPexpTQJv8Dnr4y8ikTh7gfyY0qGHZXYcoAuwOA8/uba2r1qA1tSovY
CrnKrEM0EV8P+tBC5tHU53VEnYt8GpTrGHXm2BM2ZXgpHibuTYXufmKziXEdKGhrg7S0v/v7dL1+
mu5WzQHdSricsofBlcHYbIK7Ay3ga9Gw5H8xsDfpjNvY1JFMqwa30f6qvxLUuQsUgU3KVVrCuEAO
JvYfvCxorzCTok8w6jFTITJR4QYHj3aiwIGLwnPnWzYwSrs/+9K8vYO9XCZpJ3KzSKTCQWshZGO4
Ng71kFYshb6Ye38oa45uYVhEZqHf1lLtklpBNDBve3MCRNdjeqAGhbJbdDOgoqLXDmYpvVi4B8qt
T6Em8K9o5nsSdV7MUqKFS68Y0bckBxCgoccebqgY/QHUPC+qqzbqyybF5tZlxhWDJC9LgKcHeIZ+
6gAYmNTWYz4avYV0aVmxECgXh7hMZMCLEDskdRs5SZMbPlLTLdTltfya5KM+CWIUL0AAeM8ygVuJ
fQeDMTEddJWJTfCrMrjmzLiW61qQyvOCIAEEOuKfBu5JtlIWKzqAE6QeG6N93TjK0j4kpPlU2OnL
mlhHRcp+WZ38A+CpIih03u0hNBgAzJAQgz3wlhSm1TQDdi67zHT0SgNuV98dO73/1JumsLvIPUm4
JhR0MYhgvvqPnXeWkihXJLSmvMiIRm/QluZhNmNskA2j0g9nQ8u0u3kcOm/FKFri08Q2clWTkMwr
qna8roDZmzmqkaMTqatRKlgm4jlPwH8DOlLFvw+4jo2eLDo+APas6zst/oTicyiVR82+XVfAhJRC
xAzezQZrOIqjeFeB4YWJFmM69D06O9hARWLnbIm/eViGPBH7/F22nf4431KI+FREH84Vq8GkFAXE
QwYL+FDEqzorDey5Sa/65FEqwqIUPBi5Br0TwSQ8+pqYK1mAdtJp2c0865aDEkfmW/QbNmC814z2
AaXa01Ais7389nmdlmdTAIIxF0Rf3CeAhLyPwSjGyas9UtkYcZs+JW59b58Lj0Ru03jZ5/S6dhen
PGD8FOkXRXvpQsmjw7Zt5RTXw+xmT/LZHNGyFA3f85ITooNLDu0MAg/FfO84xaLuRLD/OsvHNvml
YDcDHZobdf1u5wBpu3wO3Po0JZYCZgCGC0Hx8P4cjIqgcbJinxoYcFdIBULzhm4VtHfqQRijeI57
J4udZRwzZZUkFbJaf/J05NA+5vwd6aseNj3FfzmJpje5NvymHJtodYutT3UKgWAI8wsrulfm5mdt
Kf7lQ+Q6rJ0Y5nViJaTbQP2EG2rKjqV2X6Q4ElT/+N/JwGomSvsIMOxbfRlbFN5tWMUKjvFEtwKi
RYcmbks/s5RP9hwf5sq+GoYG821tfK1mRedd1pJ7mLtfwGg5y8NUtSU2lsGg6RfK+MWQrYdSG4Qj
r1wzwS48tqOxhYoKz3uTVBdtTLUJ4abZehAEtH22OJXUpodkSo0726rqYFTK6VwXiB2O3FrxSYlQ
6JbWrvX1Edx9hTnGmeAjc90+gDUQ4QHqqxHmosykX5dah8NYmkLysF1neP1mdU5VAslQTiMdS6zl
sY/m4PKxK7zoqwEEQ1cNVLrw3H5/HLJdRV3SIhwq8eT23Q9LuwNzJ6KPfci0qyo3UeQObDxL8zF2
13kLNw048tq9jN2xKU0FVsDN9nY/h32oSUqdlpOEnwOEdtvZvPKeZnurFf4ZRBXvbmlYMjUspAMI
fkxaJVtlPPZ5jGiba642Gc/dqjxcPmHuAe9EfEjSp6XOVYgwQTQ5Gl8S0wrt+tsiicbxuS8f4Jpj
URxRD4ShzKeMMcQw1BNVxl9/0ZHquX6IPApq0IHppSzvC1f01uPdWmRRyM6Jjv1nFgILrEBypeot
LlPRf66XoGiUe1PESMq7G3sh9IR3GRv6aJhtTjs4QIWEVXs7Sj8mQE1u+RYAotedmvp4+ZOJtGKs
Qq3twtps5GCd+kMrniPlKhEReHGtAgzvaHbCNmSDsQqjH9pFIxCxAA9JrhpvqDt3K2Lf7EU1ev4V
38li7KLQ1GSsF3wk9DldYPi5ReMV36ZD7ibPuv97s2FAy/DH5VMUyWUDspVt3QrwKUCCeEog9UBh
T/15CdfOx7PxIANwqjOvEpQgAlGSw41n2pvKbGhWI2Mahgmi5RNVuH+iTL0YavDVswj+6XX9ks31
9rKYyKVUo12TFbIAMQBcnx7NQMcs3M2TMGAb+5g8/yfOHdQhghK7rxQBN9uQj4De4il9BGQFkGx+
VwhirxON4PJ9AtJsVOFtiwDv+f3dGYp6yvARENjHLMy1Nazq1Gs3zTej/lqN+nDU8oMFfB2nNMD/
UEfE1RAWV1KeO2PsnMsmwXW3mM1DbQqphsnSfJF8SGN1pEdVTnWoxpvtaauZPl2Wwg8iBmD54NrB
w80+lqWklYdKx5uGrFrujtKS+mOtPWPbAyN5GflpaZkv5xOGZcfoBXXX3CvHkkYZ0dOW57lQQaCo
fQR3ndXXLPNsshodtGbqqag03ypqJy6+VcvmkHR1lK4MLqvOy+7fBKJP9v5zI4uzKmMGsreNTrj6
1ZButHa7It10mqpYEKtFspiXxEy2ekC1CO/2ZLvOhu4niPE+jarhz2kVOWOWCOTxvPJeN+ae9YZk
Ik2CvKgAJHstL5/rRg3MHJjslw+RL8iUCZirYKzs23S1p2WQOxMVoPRog94UI9DeNgtijMq7Cyjb
/CuF/n0X1bJIrdSEQAqQ8aqftIMTfzVOY5itxPtNroS57qTDSHB8rI/SKU/Ac/iH3E58O337LfRE
dr9lVMEHMJfoDWRXxn1ylx662/If4645yLfSvX6qNtQvJc8+6HciaGuuZDDvGdh9AxAbS1NQzaDg
Q4lg9pINL2OssZg+gNtrv0ozAKl05VWXZpmbtnof/sVH3glmgmI89dmczhBsaM1JsaxneWvPUd59
vSyG64t0BV1k7HMSWrl7f7SRnTXZQG8k3SrR4kDunSKghVM0krYzheu7LJBrvDt5jMOvdRDD9wAp
99IUw6TKiKXh8WRuncB8uUP6aMajiEAhfZA9v9cLOXpprYuCD3e1BfON4iQeHtvPhgNAW4w4RX4l
xJPl5Ux7kcyNkSy7SIE9BSs1q6BHPa6cqoc1bm9VsxNYB9e37bRjLkSxpkWcVRAVYyFS7VZnA/Dx
Gm1uE71kSixwONyWjYFCGCWQ1SzEi/eH2ZO86nptgTES7YctJ0Ftjm6JF7Fny2CrmeO6cddNeqnG
DfAuIAaMdAVtnSpcTB0kAZh1KprzaIx35mI+XrYn7m/DyB9eFDKqdQhi73/bimX6uo8m9Ao7gDAu
0c0WqSBZLNabeChPvTxkTrWV7tLYDyQvz5OUn5uV+JrShTnJnzuwXDm2pvup0gomc3mmDg8NThVU
PmyDfTNvkyQNlhZvoEucAqMDGqV9V0umwBR4VreTws6CpJ21lXqVovBRHLS5CK3tZUDvPWoE5UqB
Nh/Q4dQhtoCLsXlacxPblqsWSCOXSZCBcackbBVoWNigBuE0O0Wz9mPcgF56pY9E0K6lfrV5mPgC
NLs3HuWDRY6iYRquYjuJNATsgktZGrPcU4kSao9BrD4aSzUGY3F/2VBFYhg7lYx8iLGJsnqKOW1h
lAIroTRqLWhjTZBkcZNqm9g2NtDB1UnYqoFijuZqbPqK6i4wL+5k4Jf4lre4ltM8rI+Z/wdbWLxs
YS+SOcREGToV1DsrhiFG+bhc5SfjWF8RLNUFKCsQcAj9wVwEzajYl41toDGjgk5DVtl1e1QYKmkl
44ZpTw3Mi+nJuqLPFyPAarGwi8rVcCeMCZR6nloDUSHMjqseSB7kqu4Gwewv912414iJjrPVEXXb
IEQL4wNg5j3Le4XX+574ooULam+XDo/5Yjo2VVUzhygrepQzGKPcBUb9MJUHfan92qIUSAKHyE02
aOsS9LGaacpsK00hUi93cb3hxd1dbR5dHSAPr+uQQfXzrwau9tKYeIxaclWmHaTJpyGIQsPtrzGk
g1UkUjgaWvzC/VX6ovhwpKjSgfUTWTmSjveepK1BZqQ0cFixct2tJSio7ECeUn9K0FRZ8tM6n4Eq
cpATOygkW3DruXFgJ5zRVu6XpbOmcgOxWu8kXX5sVtO1gVUyZ5lAFNeV7UTRv+88ptpVoCKZC3zG
fjuuK+A7NQkpgWjjmXvjdmKYG5ct49RhzhHHOXwvAMWaTr8uu2RuBcjeSWCu22TIUV4skDB4Y+Hk
8FanJhhU0A58X9ysDxS3/9HBl2iiKj8vf9sLZi6f0dq9UpsQXOWlu/Y/+kb1gA/mROQIKGH/spqi
z8VEHtD1xHNr08+1WFfDSpnD5flbtuUiFgCuS8HkFPAsDRvXi3lxj+AeQZrTbd5a5o5pfyUyNqtq
hO/UT8zWqc3VMWfhdBxfvTepzLubRFU1pFNLfaZcOGmjhCTxDOBXS6jjbflBSTvQlQ5ucS+a5eFL
BkgpOGMxmsBW8TDtO6pNBH21EQXS9bQVV0Ul7IBQr/HRq7xJYfTThkJPMr3f8BCffcoCu24RmGDl
ox1W/hilePmKUiLubKNtvclkPNmGDlS6gO0UrjM9NLcRFijKo+KLj5D7TrNBcChrKqhWLXa20VRT
a24zOGmQ2T5j7fdT6pegmAVR+tX0TOeSYqF2XE+5E8koZ7V4rtc0CrWSH/dAHK5AAK9Xvgyo58s3
j5fN2sCwNXQsGCNPMRkH04K1tchaJOcA4gNv8Ul244NySEPtcfRSIOkIof84PvOdQMaxVKQh86Bn
m0cqUIvorRdnws0WzljXOxmMP0matTDMEUpJjZI63ZYUTh1HfhQtNxFZAm2qg05S70Y7RdvKEGEs
8WxzL55dh8VMFKZRE3qmdRSHmdS1B6Rl1d1iWtUdeHKzp6Zo7LNW9NJ5ScaiAjujZQteQ7wc+92v
YHydWm4WGj84aDksjounYCole8yf6ACl4m+olwnTGcGnZRe2qmRpx0qD3hTWra7Bb16GFIqp6IPf
7q3/JvQDIpnMVZkxi1xtNrRs/dEHGfBy3M7Gcat9EDE7AMk8ENMXUQOIZNK/77ILY4lAE05NuFHi
AWsoPSZRtF4//NXVxMNcNzTM/7PzZJYuGWNPQ/Dvh6Zy0L40hxHDLmg13BZu+k0gjxMsYDBv8phs
xqokNDqoPPlU3IHW+pR50zfdjz8RDH3mt9EDXaW4LJPj6N6JZLzPoEXIfQrko3ieuY3xY5aA8rhg
kmz6dFkQL7FHdx5gmaYOBFo0Wt9/M7OINknJkGL8L3SDWoO5afSwLR7Oipt/viyPe5Y2RnfhU1H6
kRnFqt7os2m1MY3dDwUw5Cbg7oC+ySxV77Igni0qcN1YKrUw5MlyYdkFwEDLulu9SOryW8mqsIK8
SaXgO3GlYHsNCz3ot6LMzJzeWseJvdSrN5n5cSpsy0kQLZ2/UGUnhP6I3bUCpPRgxR2E6CjWVSXY
USKBBG60ww6zQauu4GFmV9lWC5PlmQQR8sl2DKyxbZitXrFTg041OvzNT1sKLyvFs/C9RMYLg9xz
nRK9XT3gtIOrYIwrX62I4an6Cjw8JVtEAZ3zxAMr85uKTDLWTL215itUXBsA+jRBEug3hgJSNgq/
J4y09H9jUr930hjDMKJ2sjEzAfcOly858Bq5X4yB5igu8dfDOtxdPk6+Ib5px9hIEdlr3acNCkcN
vBE4BLSuE9Guij4Zvds7O8w0MCIaLXSihPOVlwXD+Wc/3SsAgvRWrwzmQ726ef4i7LnT1OfjYWIx
zwDBBqqLjI/CVBQ4wqoRdb4Ea++aL7t5i3EDw9XPdVh9nnTQTRF3vt1y7KeLojf1SBeEv64z7bSe
rW2tR3mA1mWH/WdlMb2tmzcn0zEpQrTS8pIOpCSXPyeP2Av286/Kr/hNO6lxjMJ93UHlrXAz9EFU
H1nKbfk0HSgvk3Q9H+vb7qnGNr4oc+Bb0ptk5p6Y8WzKPejePct4zLrvVvxFoBovBOxVY64GgHTj
rLb7FRGH4kEDoMwb6c4ZXg/xUQrzCoR6onjKlQnjwXSASSE+mRDeGlprgbwPx6khScjvLDN3ZFM0
68i99BYmXy0wE2EFibkgfWRFXb7AVHrfAHIv9hgkf7tpfgH9tXkQs75wY7eyk8doJcMiNRPs8uAk
tML+pvCwAexMJyAk34urqLwKJ9WM9pJAF4j84/31nyJ76ZQchjEFw7E+1Rg5IWFyAPeFEBGCa4Ov
Q4NAD9UALfNeVJ+kqVra2CJbxsTTVEwXiQax6P/w4Va/SWDxuMypNxZjgAT5RL9THhLQZYlhDbie
ayeGObMR3eUu1yt8obK/zsFKqaH/ksGFLpbhrFJ1YySy4H5xTX0nkrm/eYPY2WBH20vS6amS1M6P
xtJy6wlbBZdvsuAr2cxFBj6vsSw6PUPrztZfIsxt/v8E0B+wc4L2ZqRyYUFArNR+P4K7ZhQcFt8M
NFS9kCliKYL+fSdBz+rOKkt8D2surts4tRxp207bYt40veyMGvGIqXyr8024oc1NR/AI+49kNuMq
AR+TyDRBmJfDaH3ZTMs3isckux0Tw8FcJ/Aevsxze7YG0QoBN4zbJkW7p11htsdUFzMm9rQMNkjq
wjGH9aYq4i+lSn4W7V91BYE9/SaNKWuMaYwSXJzTpGEE7B3lTV1ccBm/YoqJPQevqQx2F+xG0NFR
W2UHozRlIEobFdAuUIIJcJeucaIJbeI1wKsfHBOltzW++oPKG++LvknGStV7W8raWI+MGNZK49r6
lRysI82f509DKFrq5dYw9rIYvzKQCJUrdMq99CvaMalD6UQoBdf6PbvZ/OEPXqS8NGgvkXEr0rYu
fdNCojYbppsoOvKRsbwy8/Sx6OwKzJvR/eXbz6vx7z4l+CHfH2hXFhbZstcDnf32hnhGfCTgcvAN
b8CQS4PHUOyaNar8ohyI+x7aa8t4HnnYmtg2IHpF5VYDiXJnY2N7chcfm62oaiQOEXgioUgmeVB7
MtakgcgpkNYAYFKh7W+nokRdg2DsZf0sSqt5fmCvI5M9zPZa2jM93sb6p5Y/leV5mzSvykS4LLww
sZfDPPmB0JZ1LfiMAeGbPllWXDoaoDDdy8bCi3oqkM6JBsgQ6m3e20qpr4NtZHhOtm12VVfV96Sz
fqVqLurI8K/BmxzWJq0i0gsVcgZ18LsafJEWuO7bRvqUVq0SrHHi//8UYyxxLTXM0Vb0nWzFL/VY
HfvBvMsm++GymP/iUd4UY8wvWzJpqTLUS8xHeC/fPs+aU3xb3Bl1Yme5zr3sZyvqmdPDYpOw/Udj
LHCx0qVJS8jUFWcEIH56JofyGqwJhZvcKD5YGoVTy3yRGAjEdI9lYPLgvZ2sVWVm2UhT5n9QBPgC
1NncxSYQRiDpNZvC5FSIFnD49v8mkrF/LMzZOvDHVq+W6zslU8/qYApWO/lX+U0EE2R1W6qQSkAr
SQagxTr3ztjX12OW/1NG8/A3Vw0z1oqGzh1AHxl9ZKuzV8Xc8OLHRshjX0iVnwMq7ovazqJbzT26
nShGLysph3xdIcq2nnSA8g6ZaCKX25PApjvWtTANiuElRpvVXqYuIhCRUxCHxUZXzhyKAmTl5NiM
EwCsuy46AMDxgYywT1sEj8X9dBiipxzs4CNmi9nNmAEdPEWtTSrLAzAmOychWusoUwPecGMSeBPu
gWIhi1jQWQMh7XvzL1dDmswKtrg21herq85RXXgCT8J782BrGeqgVIOFP+ZE80zvymhN8Nb+/nsO
bDiXrdPcbo7k6xiXx2ARgLGORuSmj6JiDT+K7oQzFgMkknpupZimm/Eh1V/Hp5pfdHJUdiaaKohG
R7gnuhPIvCAq4JEUeoNsuqmBkbA299WAscTLR8oNbghqNlYo6TYZk1kOOfAR9Q4yuuHU6E+5fKd3
T5dFcM3QkrGqjZViBeWL94YRRVpmrKsEXKoo+VoD+9zpuvY0S/hy8AOCSiJXn50wJlhPVoIJBhUf
adUCe3jUi0eyni7rw/0sOxGModc6aatcgz6xVbqR0Tmm+ldfBSO1hgKGExmzQ++PDP898FQj2Hna
r44k1Q5WPR2Ck7usCd9DvclhC5BkmWK9NFP4W2OTTkMbF+ceuwVOYU3KwWzL2J+yfHPXmgzuqFeV
5kT9qoge+9ybhUcNgNfwskLIoh9191S2JBPFNdt+BatNnUJzKfyojU6R2h9iMLqIs3AesBBO1sT8
MgARgNnOGmVabqSwDIpCEoXEa6/z1sHuwOcy7NFDBQ6K2wFiHMx4Uwj49nMLmi7P/AO8KF7SQLDT
jjECuujEsg9jzFTbMtB6enmhJE48jF1gp4bsrKYBRLXEAob7SiaXxJXpYJdxqhxrSeDyrATsnI0Z
N6e6lERrHpwPoshAmgDNnY0pZTS63n8Qo+pmohq17PWdCbwb465Kk5+znX6RCpDAbUl7vZj2Z4Jd
W6vObkgdfU1HJXaUSHm+bKGc74R1B3x9jIFQNBW2lpGOaD/MpgbnUY+ehfqFtNpero++Xsl+NNTO
MoASq84+zRrANMvPdl47FvYxMmBwLCCIiTSA/idBX+hYWQPeuNa583Q1RT9yYguSl49+4f1PZUwq
3prKTOhPHc3WH5bRXfWvl0/jo3NTVKxd6php18HHzY5SmVOk6ZHVTV6ZJt1d3GbGMUts28/jpRUo
89FpvxfF+FHkYSmWa9rJmw35iG7xU55VfjI2QTougqjO14oWYzUVCKXs4ptcYuxRAbitp+AGYO/N
mbZ/ijW8fHScjwNYJ0JM9KNtwLUwFt1hhSGOOugjyZkzp1fI1gUnxlVjJ4Hx2XCMXbdtUKOtDKca
ZnepcieWRFAwH1MgfBjcBioJWDDs6nvV16tkKvPkyeYwOsTExHirFXejjgmXdvhSdqkfWYsoINHE
6v1z6p3U10Cy89DmGmeJggDkoXOEbd/awyawUxSfbelZIqIHIz2pS8KYi2S28ihtKfr32VEPAHVy
0DE9I1464pvEvyf52gLZ6SQ3qZWDSBa3qSCBtPSOVWqCxxNXBCWEtjHaDO/OZFd1boJDatwmjwzS
/TbPJ5Ioh78w7J0I5rCGSu4VqZVhD+WpStBhb0Qk3SIlGFcwG1ssxSkkpCoAHFEmWLrq22UluOaF
1VdsmwGkVNGY27kWfQJ6Whi1OdTWrdHU1uzq/ZpeJbG8OtGwZDL2jwvR4in3yu7EMlfWiGY7WjRY
dYN1s8VIEMDWk9L8uqwcp9iIy/Mmho1hBYkRpxNop4aUr665tYvrZY2c+Cm9gmm7VlDcTzGQoF0R
NjnXiwOYAykk3qAfVrR0s0VumQyT14Nl+JwUXX0cNbsuHey2rEcE9VwQrzmTm9AVr03ZBt4aIB1o
vrO7VInWG1uDJTD0KUkgV15aOuRASY1z1bFeknNcAL6vCLF/JThkaucfnMZOMLXineCobowxi3qY
kI3Jw/6bvb1gl9+d109xX2BHHVmCFZbpuctEKvMlowOMuIxFuNcUZie5tqpUriVqRfFDOZqnTj7U
5LPRjk4fP9TzjZYr3izNDp2BEShNr95Hpd9EM0qnfWnGWwrL6v3ZJxibyKcvpjv5sgfIKONUilB9
Xh8elwTSG7XTdZiTqu4z+MzmRXbtl7L00TkLxg4oshZOHvTEkTP33vBr8+dHipcoUJjrKAw4CJqf
YtWZ8XZWlCWxnsEXYRyElvWItx263I3vW4+yZs9XGoX0SzEf3IhE07P8oPpONOMGi7HMp0WDL6dj
N8UXElDmgkV39FD2qhPmfO7+74DYuEs7icxdirdysvpCmby8TJ26PADlJppb0cWh/8tHvUCwgtUb
FFXYVclY2Ww8NmG+yuPoAz4WM6vDoQfBGmoCfwdVSLX6V57BxMRlK9tqSxZklqa7BPEhKYCwZfvW
BOPZ/JWCEAvNRqCjwZhNqtVpXvfQEcPcAAI6Zi+FR/H/jTyQgM6bi7E8uIZKpx4xIggoNY35dtYK
5FopqpEwLcTGns9MbhKtUj73sVIclC5V/LFNX5AbfGvSJnIlQMmcE0UefdPMPm31mjpJHa/B0i/1
tQE4kkPctNrx8m3ihT8ATmB/HUiVABJifqOa5fI4jcnkGSmSbiwEFt13fdQEBsZLWPdSGB8Vxz0h
dZ2i8l/81DOw2xPQXKtfi9wOV8Cuz6J1Mt63Rv+Z4gkRVBNYRsQhy2oLaQTSlWf9xcQtTW6rAzDe
XQDXf2pC0cacyvPBBiYbZQDX4h9b3soM3WgngpcFAGNeoqcV8LnE0+5nn4K4JkF1xiL2lLlRsLlq
MD0gkTFc0QwSN+zufwTjnPQZRGYy/RHmY/ss+72b32e3ktv4YwqcFiMovfRWv7tsPrwqAcq9b5oz
9lNmWmMPBkLugI1SDbs16b01O5bXe5ROw9bEsKo8Hwx0e+xOYOHcwrbG+/CDV3w8K0aFV9y5fAZu
B4agcsn5H9K+a0lyXVf2ixQhibKvcmXam2n3ohjX8t7r60+y172rVWzu4uzZzzPRKFIgCAKJzCr1
aTdc9eS9kqJiJXBgTv8KtUuCOghIj0wTHMGnVttuis25wuaOAQn00MmO2W+skmB0NnL7qxy98Qvl
9fzm8t5AW5tMRiybeQwuGLwmVQMjG9GDDaalUQNpQOhoau7I7Y8O6pHnbf6HD/q5UCYftpVwnSq6
0PRQHxRMYqbefEEvdcUPn8VFOO7X1FBdkolpIwAx+2qBklTPTZiT891oT04hiZC53AingyTdIGAC
MNnC4mQkCfS24KF1k/qkXHQUUSt/gtauwEf4hlC/UFEXgww3cxSiJc9U2cixFORCTVTdqWruj2b8
37c14YqGoqioFQLlztZK1LVM7UJHMEV5AVzvsbvujcM/yBP5ryQlTs0xXjiU+dB0eYpbTP0xTqmj
h7Yn8Dlu+NysiPE5NSsMJO4wQYXKaBApvkW7zmsOIHIPRCMCfA//tMaye0XA22JuDtYoxVbnTkBG
TQAbzgjN/W5Q3AJ0Lv75FXJP8sYkk3vU5TQneQ+TaXqfFlc2lbvur3SID+hLBw2n5zLOBCZ53giO
SAxdmmBG1tkRxKSW53ipBxAFzx10T+dBhnrYWLvQTOsEjs8BiioqIjGqxZBsMYBNPQ2OipR1UzS3
w8cThH6/bIDaQudRJScoLYuIy7hL25hjPBLzqWorEZiTSeiV2gh16sqO/KXLDuc/GwftRQeAkKqi
7gwOWJYrhliYZpZzbYDM6QQWnD7x7KAMkuwjcVyCFdwgzvBghI68F2n28pLHrWkmZZqmOo9JRbCn
4CmvJBcpc+U09rcle6zqUQTa44VhsDRoyADBl/Kl/jpgMjA3RpDuJJb+ZqPp6qA1LuiZcQ8eIInQ
jcGugniRcRO7BSHsWOrUTWjnFjQ4bvqDsuoaECFGu/b5/NfjJZ1bc4ybzI1iNwk1F2o4APZPkkqB
bBmeIoHnZ9mbnaDtyPcWgBYw3yxj6pftfqeTUamzAYMUoQc+PWe+VPZUQ53KBBqgpAb+w4coichL
edEF9WwQg6NVgyuUnpfNg7zuVk3CfM0IVg8lyCpf6R9mkI/ugDR1h9BBjwiivKm7uCS76BvMUXSC
L8vxHpSXIJeLOAPmaJZuIyv1eaQVW6g9p49lWTyuregWF5mgVa7NGmOpG5pmXgfPiPUjGmaxM+vp
3XmH4cQVZLLgToPyFOD1LLazXuOpBLAANsruWDVp5DSdlTqd3e/PG+IFTFhCr50yFqtoPZ6uZikl
vVEjerhRIaM1GwJEAdJXKoFQ/BBnr5wa4NYee+UVSqaruqUOkMLGmDEsVrsZjJrLSyKBZQNCQ14W
9NExHMSDWNxNRRebkuSjgcveQ9pCVMBJ4RtjV0231VTol1I6y5dp0QqnomjZgCljUHJwk5J24xpi
MzCphqRE2koDGJ/aB2Wdg0TFO8gu/L4s75SkOoBQ9Meohpel0YkoDngOit4ffZXY4PjQmCseN6Mh
Lya2OM0jzKYC1tYUgnuWt5VbEzSN2pyBLs7kdCjhNfrUaPcZptiOy7xAmk0yRGT+otUwuaw+kHXS
BqxGr/Vd1o3Xhlw9nD8EHElGBaHyc8fob9gsJzFG/O4cNuhoaNl5ZuVkJfq6TvPW3Vf3VAzSvJKD
7DaOnCjyosFB7AqAeNZc83vsiwpEvDOy/TlMFLWKVF0LkHx61fQ9bmqwb2IabL2elnUnWDh1BdZN
t5aYWLbKA4jRK1gyH/rOL94VqGwWR+COb6vU616jy96naEHKXDjeoyR01O7P/wK+I6EVBdJuxCD2
opJLywb3gIEEqh6VgwFoqadrMSDs+lwILie+I32aYj+yUhZkJfQSLvB4HXtHRVnr/Go4mRL86NME
++FCU1op44ZnZ28YSQ9Ufdyt7fM4zrfjYPrnjXHGlOC1eHyhUYV2Ht6Tp15LOxsQhIbCQSdZaH8W
xhEaM5GDJ+a+zupv8NV6uVb08tGa5reoUEWkyJzL/sQ+4zyYZl1Wq8G3owg0cpHtpiDeq8L0k3tF
bdfJJGs6KdU572CHci9jFt5ZnykVcXVAtv0sOntcL9lsKpOqFWub9MuATa3Uq6EuHMpOJPhuNDh+
OXQbE8yVm0pknueVfje/e6qDeb/uZpS3U0hXiFF7/8FL8PYCYTA96szuSXifSBUiKHZv8odrcpHs
ctzvCx5EIt5MvkN8mmL2ro2GqU8NmFLJRa282+njUt7WauzFy+KAct03MRP2N5sJhCcYilFWwTTY
6SFIGiOR8Dz5pwRBH9Gpl11RKbQKNUaRWgV/MyH9YVmGocmGxsSQRZekempDag0V3X0HSIVvu22O
miZ4Jv4Cw40TjjQaFMyoSX0BmMaUHHi0YK6HBIqNeU4/PMCWYy9IpYubv/WWjUXmExJpniRbhUVK
qjNdhd5P6Sre17tpL+JE4jrLxhJzCrrVzIsskfA8QfTodj3klg3AZUWSJgIzLKZQmmp9lKONGcpV
1wo5bbj3GLpVtO1qotfMZClp0TXZ2K54+IDgtIo7xx7fNBBnC7yde19vzDD+F0ZDFS4lzAx57EAe
15Pb/ibBXQ1xekeBW0ha4ajK7Czx6ERa8vI39i0IuoIK3cQ9x6SWhaFS5hPsZnpA2bcOqh1kxHzz
nT7sRNGEf9g2xmgc3WRlI8ACha3CWDuXkBnuHXBQHCMwjdfFy6SP98QcrzDDOFp66ixLJgrTvL0G
5SaGFgDFwxOJcVA16xc7iwdUa9PGcIDKcezkvk8vZ3DX9uY9eEYcNKwcIxpBAVqKKFO5q8fkBhQX
CRhLAJlgVq/PJqYX0VzI9CxoUWaJmls5bdyh2I+l4pnmgx0rt1l4N1qNJ/jMvEsQXFDgkICulIYd
OLWtdX3RQOeJhjnlJQ0xdNfsrMPownz7XcYLLfI0AVkRL3UyAO+08GgiGGZkkpkhlNauUKzBm806
v0ziMYrdxWynzB27onftvs+doYRI0PmlclYKQl6KOMcHhnVmpUrfT2pnRoNXEOOAAXRQy0+C3aQh
k7nutybYAey4I1O1UBMLwZvXlkGxe9dXsxMOKDvhuBqLsJPKcV08cVE3UGlKDeng0++XZ5mq52mH
VNdQMc+kLtot+ITjW1KuxtVixtO3JpwLUFhgqv6mtqv5GIVrq7vKaAx7KQeCQ7LM/NuYEtlRU7nA
rL0eF6PbVmO+T9Y2uorAHakDW5GsaJTn7bTTckvepYMOAocoX4HGIMqqOraS5ztTLgog9eTOtey1
Oma2Wf0ieYFoBYTudIX5suo5ysqffZ2Pr4uRgvNPWrJZctaww58HdbJ0ACHMco1eanXdraANjg1K
uWQQHH9tjfLDGBltclTw8E+cZu5CxZHVcMD9OOrlfT+anQBJx2GtQBMdV7OKWix9uzA7DNq5XM3T
YfCk0kFXzM2e0ts6aFxgMO771qHZnHSlBRDoCETDZDyX3ZpmrhoDR8XUCphGF1txmkoOZri36Kah
C2C9dmuF/opN8C0arY9zWrTv/Oo7nWYm15SXnPi5Lwk7qZwHLyVcBSQMnQn9S2UmHtNVKYx+8Fr7
QOLXHgAAI4VKoOAk8lqnFKoMhL0CjOIXVQIg2Qva5URr/EF3KNA+9QB0w1wclHorb66g5PrfD3ZB
vHVjktnHOhpKOzNgsslVPNTelLbZnQ9hvGL2iQkmdFZxlsxRpqDtjeoFJXmbL/QC037/UFvpk6Mf
BBZ5LrhdFPPymwxrziYJi+p8JYAWTqCBnwXFSm8JQqfwjNCz7mtN9PV4UQ2jVnRuB113dAdOXZJA
YFrXelhdk2/hrvBp8qFnD2qASWUhSIe3RBNPGYCzwbuGdvCpMXATWCkSR5Sd8tqVx9deF70DuRZw
sWMxaIx94e0yzDgj2mL1XoyZuyDv7cGZpbQS3Kv0AmPPsQkKE8wlE9CLfHQKNufYiMOqBwl/7+nG
rza/r8cnWbur7d858aXyZ6SIpng/+HrOGWQ2Tk7yJm8mGNR2+W1ybQblQ3kI4ZTB4g+7EIBAe2eu
vrY3d9AD6P9AH5v6wZdfgPYD+LbR/vjSZs8GqxuteQB/sxTeAbWBIZWuh8T7rAaCc8DzSCTBYIoB
hzPagEz2QBKrnkplpGuVftKXfO+QnXm0LhJhHOFhajDG+K8tlkMf1WTFkEvYomdu/NXeQE4OuXf0
q8ydeE8rdOo1efzfFsiWktcZeoJKD6PpoQV3XRAdeyc6JI/rm7jqyavznKyQuVPDSZ+kvoWx/JDd
a2CySG8yiDFrwfgmeX9TODixxlyjU5UqRTt9WKNwoQY0/j2AWUZQHv9AUFzgKWzhoJ37FK3ID2v5
LW5tpNMUX9jd/AHlPM//t57CxMkCqkJ1HsIWBUIB7Lsr7gqESlAt4J0mO5FXCSs/wm/H3AiFBu5c
G4JhoJGQ3faxc9eLfwYlwmcx7vaje8Ke8O0KmaKPJFmhVOWwRiuCkYEukrFbiofoQtkblDGjcUPb
ab8jD3tAARsP1cSFUDpud9FMLPfutWhchT4rpl/YfqOpS0SFCg79JdP7WkFtsXPzB/Vg3CjuUkCS
VkiIQv3yy9o3FpmdHjHeqeNJQS22CUjiVLf0VhRfTTd57H6JjyV/szEKZYFPjLKZMe4UWYm6VrZB
DeLd/6oE9Oa178sL2++Pvnmn3BeoxOZ307Phq8f5tukd0Vuc69Gbn8CsWTKhtqFFJi6xFE8Ra3Di
/t4oBDk93wgqGwRtY0NmO6Fq39lmWMFIZY2B0mAAh3xTBkFE5TxzNTBI00FaDeOMOuO5Y69XqBXg
mWsqfXEJGIuxm/sxuapHqfWaYq09SKTOjiCM856gW6vMnYyxXTAN004BNPbcNTTAxwuRbhAwJ43T
1ca3QsPAupW7zfIStu1rHL2MteVVqCPZq7Rva2Qm6WU+xbHgh31NTtC2AN4OEAUdI2+sjmxXxamZ
gl3uX26yCQBoMTcZ5+48tUNTsU0SFKV1r2aLqnvRU3StADlD+ery1omuOuBgadkx/S2LeqTUKU8P
6qlR5twoA2Shy4XoHijnh9qZJwVo+YiEmM0vjXC3quosIqzg4D5ObTIHZUqqGKKo2NDOb74v75OL
53jyURS3Af1QIZ/4qAXDjThd5n9JnByqF2h+oUhfbWu0UnPR/63mAuLsq3sReo0zIk4X+GmHubXl
2NTVbl2pneye7Mf9EJhH4+KvbmxYgu44pEA0aGWw+dba5gWp50kHzPYDIhT0tZ9gmAUqcjep8G3z
9YRSa2AjkDF8TZFepx46x6MxEhs4BG3XH3IvfSj8rqP8tLsEbbXktnhdr2RHfi6/CROhrxfKqWnm
cBRF1MhG3+ne/HNxYTyIPTTXXopLI0h92/vvh8Ag0Iy6vwaIuqGgb3m6UpKaBACy3PDWMXJtc92D
l/63rnf7TBbV/ukvZ0/g1hRNyjbHPhziupXaxEAFjBAHnD8vo9E9nY+tX2+N0+UwSeuSKGVXR5nh
AQt9r2nmRWIYD3Ux7v/CDAiVcQejVw4I8elSFBDQqJKNXSuX5XIazecmiX8AtvDrfzPDrGasUZuL
KphpcttN2zzolzcCTbXzVrhhyoIikoWGCRBOLIGcbg9pGwKfRrMmzAS4mNvCQU5Sv1gC/djv8t0A
IV83XB2jcEQ5G/eLbYwzWxlZzYryoQU1cHtyC/ViMiDINAqmEURGmI20tLBDfRcrjIwl0Or2qJCf
k0h242syAd/brIQJGkqVpe2AAX0vmhJ/NZ6S8sbqO1RhFWD0fwi+2dcXDDWmQzMFsD5QozIrWpbZ
yklp/xPhp6uPeSUQ7MfQXxSdW05WDVtAuqLJhJEl3Fen3l5EixabaYRcHn1PxVMc+poYHY2W6YLp
Qjg6wl0blOOBzFegxcj2Oyo01eI4mXGIP+g30pu29ntn9CkatLMCwU5+xYaplBUeJOpAKKONxlQN
jBZ8Jqo8aF6sZs66WI8QdM5U6QG/4NCvkBKantoISnxEhCrkvNIQQQDUR5/cphOxjGUolKF3WVrk
Y1/nR8oG2/rGCyU+TzwiOAK8r7i1xo7WmUaMUVQwG3oNcEWa3+2oz8yuhLwLU7d/9Rg7WZ7BnOxE
nVQwTNnEW+566L8Ou8o1DuRqBpkhqtYHEVSEM0l9ao85Eg2OhFpFsJdeNrkjHSofQzmX0y5+sLxV
d9r32QdE5UJol3OvnWwsc+5BgrNEyWwST9pbO9U3wYp5XwJISZWxW/WoevWuF2IROOksjNrQKcXk
EV5JzOZWxlzMmSRhsZjGkX1yQYIOouDQiXGUBRWo1Ic4dumIZslEZpk9jtsxt5YmxDdNNC8vflf1
3hwfJrV1z59K7p5ifAwvazRdTZmxQyaQjNqk0MBO9maad3ohpBXipHiKubHAfLWo6xpE5lLD4ZPd
7rp/WH5XrvWKe/Z9RSsMlBKhu9zjTgrvRVgL3gPoxDZd/SYTAgNHYuBxoOHC1W3HdHT6AkLbo6sA
o6qd6z+RPhStlwnieWTMuQESC6+UWtDdmLjgR1AdgkRPm8dj3Wupl5SSILXg3LsnC6XutFkohFRS
SYEEjZcCNzlqO6UGLS6arOedRbifzDN+kOsBIxEwo99kiYvKfXvodiGId7VXDfgcFKCU7yDDFVQo
eK8frI4CmDFNoCB9Pl2dAfxyU02dhufd5OuX615FFZH48rPo1PFj98YScxxiy4zDRW0hn43+H1Vd
9sFIlVyRXTe4VEiieBA2lXjXIrqpmAxFNQ3rY/YUCsGrVlW4FukTSKHAKp+O+kHn4HD+63GPOtCm
KqahbZQfqONufCQZSKVJKvpTzZA5dflupKLxC64Xbiww92yXKECYy7Cw/vxnFLWYP7Sdp2B8qu9r
XLahL9o/wao+fGezqhZwgNpucMTrCndPitFyKxbWNDgZJ54g/24dC0qZ6jbVFhpHumh2NOmiNu9b
c3XCrHMb8u1/+kwsiCHqs1wiBv1MGDAkQ+GUItw3/xhvlsOE5BBNpDSrsZxk8aPvzdPid9f1A84x
RlReADgBfUN3K65HcXfRwtwwiCPw1peZIDXqfaF3dY6bACxlS564qh37SQzFvBxiDWESnN9Iftq3
sceeLAwj9HZK7XkaYH1V5FL8LI0cYe+I9RMI1xUpUxtKNZh9YCupGMKWFnTcNK/tkp06ZYtbav1d
neqxY1nV7Jpzv8fZe1Y66TKMzStSarFbDslPALR/AkXXuobZvYbKvIK0Pbwcqnh1qLigmoZHo0pz
dxlyy1kldGajqg+sEgRTyKpbV4vy3J2N6bWR5XcS15NT6/VhbKD7iyQFFCj6ROrd3+wuxjwgnKUj
edCY3e0qMyqnCNmJjCl7zFrtqm/WxwhNey/GGfID88YaE7ygYE5IP8AafRpNs0cucfy8xrPvtMRR
S0fcAODfOhuTTDSLOtNM1DKmyQOQqIcyGIHVnC7F54LD54KE+tMSS01UVnNS6TMWRy2VtxgGWGMn
D2wfVHlefDF/n1fwm9JeZ3MxCKHf3GO5sc7crvZYxIkNClIvleSrRpIgU65ft0axW6TlLpUH0fQ0
/XtMeepktcwdK9mxPSn9x2ppQljegD4AEpaqZzyLRji5J3KzNCbQVSmRijaEqWFJMKTTZo6iS4so
K+Lm6nR2k5LioqzPbuBgys2UISuiZR06fItBktpRh31qOva3FYMkRTDse/u+MgWm+Z/u0zKzlYVq
Q0iugeWijndxdFWuq0sRYkunOElYiwIqfzs/zTHbuaoJuIXpY2G0MSCwbw/6PjyAya94AXatOtjH
tXP+oPUnMkv/fXPFVwrU2SEHiMJB4iDnNCAEHPnaAY2MNHfsO1qtMA/T3fn4xk3jNx+VSeMHdcFk
CTU6lqPbpL+TGYg/MF/GUu1P+qFshAQX9GN9PRefu8tcj23S6XNvwyJFOhAvD7Kd8UiHc4Gn26OQ
e359/yGifppj4rctR3JlyTBH4VMaYABxkKBdDm5P0IZEgSoA5Ij2kw3gRZmHfQNzuvqkxvuy/I6Z
VS8yURyZS18SfT5uKrr5fEzw7i09r4oS5uw5xcwxJMXi70vdijZR4Jpst6SdOzmPQeEPmhvrLjx2
O/O6Qcl9cTIIoOT+hE5Qqrv/25dj0Sn9JGlSosHocvzgtwlCzPqPxwwqwO3O9mTBl+NAsun19K+n
sCVQebLNeVFgr7ycL+0L0BGjJLm6ylOPcydYmyCWsoxNoZxH4KGArfiAYQwfnbur7pvximDja0G/
i9/CyLGFQEwOQvJ0iUyIyewmTsseZvNDfyA/VM2hoCZMjI+UMk8N6Kc0ZVE8FS2WiTG5FOlkoN5j
Pxj9JaV6id4sD3jjbF8dIHr8rHrqHySq3MSYjh4qH3p7IAM4DaiqVOpVHiExJjclyD0paxx5++fR
CZSM4L7nHZGtMeaOCiM5SesExvIkTW8xjKyqbjqSdBDsJu/E412hQHAJ4EKwbpwuqtWqZS0bg3hz
tPjEnDzFuhMqwPEu3K0RJmhGxaxrIYFqVI/ZjLTqoBUjOc3gS8lNkf1VuQXTa2COBBJT+4KamIxB
6fUFS8JELobXcqe4p4Ne0U666n7G1yh4Ao8m6kJw93FjlAnUqxQOptnCaJ5KhxysHmjB7WzM5P/F
Sd8ujonQU0TyqhxhJ7LcNrwKoYsAGR7Iw98C6NI2rrS4Uu2uvgosuaiUzPXJzzWyJfolJaMxT7Dd
yYOjzq9RKQuCNP317GW+WR1bsioauQIWBhbqtHAnO/baKnGU9q2ar/TxQgPLqVbuz++oaFHMQZsI
lNMbCSaJcr0O3+3y+/m/z4tWlkrlYzUTTKYWk/016qLIKG2iJJ13jhoSp1q/hWBnmBGSz1vigGnR
biMAfQJdpqNfzpzlXIfmiAnMOl571i7+pYJVM0N+YmPosHoplxt6u9J2qQbyQsVRDubtX3nI5hcw
Bz2b89WOwUeG9O+lahVHM0VCQ9xrdbtI5qBpktkbFj1oeoeJmBSt7acyQUEpxZFI3m0DYVLXgzrU
3fIv+t0n+8ucvVFpoCWbwLRp7ZQQbEvSa1Y/n/+IXHf83EGW8aKMDbWyWp14lo0RR3NxkkJEash9
om+2kKW2QDsxbBf6lcy19WMjdjvZvAXmy5vS2Kdk/bNsuNVgIZgkgkyFGyY3y2NOmwVZoxKaAcQr
px4iBe2gB6ABjy+s2BK1ULimQGpBPxnVymR80Vy0ISW5SrxWv1Tq1JO1yY1lWXDoRFYYd0zsKEmX
Ela6ru+OdaYB1DpF0s7Qpn73F66xWRDjfmtYWGu+Euxd3zh2GR/7Tphb0RzmSwDGtYmOvWVBBoqJ
Vv2A1vaY4KY2E/MlArUCGsN+R/IXqZ8UP1HrXaIrqAfM1kUaDb/NIRN1LUS/gB6QzbO1a9qcdCNW
2SeRm0y1S5rXspNcLTGcpHlrIYMtI2cwbdCrd+T9/BZzm7QASfy7fvq5N9bbpKxSbcTxSw9TfrTu
YsjyHDGz4s31kYKiFd+WD1VC22/+edPUHb/sPLg/gWMA7RmxmOA9As4OXSd0TFs5dntSOLmZQCth
BtLppw5c5XlrXLfdWGMORwwySsgWwJpWdE45xEfwpniyKrj7+CnzxgxzOlBAnYk2wEz/AS5P/DoB
rRRVKUQ90HClx/Or4gbPjTnmhIDNeilGUBh4REpeVKJcdUVUCFIUwc6xA5phTNYmWmCjiTFFbRnN
5biUHsaKRa7I63BBN+T/O4RND8rGFeVmxHQpbaHLRzPIvcptMQSDgYMr0aVNP8IZz7OZmEyALVbt
Ek1zbYWAS27fy0b4qKmRp/T2A/DJk5MNhsAzBF+KRTDqrRJOi4rFWVp11YzTK2Dq9+edgZ8ObTaQ
iSTyJHXI7LCu8aVPHADHyE/bUf0EgtoGnosWcePvPeq1P4F0Rq0x36WVk4pU7rgFo+1nZCIKBKRa
Y8nQ3qBHQHMzv/pWgL+g9WnBCCSDoq/Jg8tRKaJ//YYJJEWSDFaVYGspq1qMeT7V0S+pKBAqcCAl
MjEAdNHdyM+Azf3NXWiAPh8zDlThgzntU6pVMxjOUIqz6qPZRn4ZNQAmPZz/rv9hRz/NMKd8SYce
onHYUVo4Hg8leF4TDDRoKMEZFxgJFSCT+Af+X3NsscoKC/T8OpjraPMIHC/2ZSxck8gIc9jjMgbE
kVAvCVYQ9RquchEe9OspkAPiqk56l+8qwRVAt+nrsf+g/NKBYmMb22Ylk0RNgUdKdPIcalLnjGFx
ZUjhhQ21JCcsQf4yL1dhqr+e/4D8s/9pmPl+ZTauZrQgB0Sp8aGV7O9NJmqz8bfzXxNse1tXtCnT
YqytzZpdZty2euWbaye4CgQLYfvbmtGgIYz3qjfq6m9lgQavtIrqQNwaG4j2KDMb/UxsY7uxi1wb
O+wWJZ80g+kKy9B7dPFGwMvB2DY78hiI5oa4+wfglknnQGU8XE/vnnWUyzil4dlMLsvyqm5+ap2g
wMXPDTY2mGunl+y1yxK4vKZjNGmNwH6t6gewKPmY7V5c0OosAOP0t0a/Zoc5XKSXKbKxCXkRC74j
P6Jsfgo5XW6d6XVDCJarP0TX4TE7hp56GAL5ZUWiN+0NX3AAuNtLwcx06BR5CGNPXkH2Ek2A5LX1
ujrVFF9lY3VXksb0JKhbOmFdvdZRmDnLZFwPdnVY9f7ONFdk/vp1n5mv3aA+NqgqOCgT+qhpXyid
gaa1qTkY9Q/ilFheWs8/ge6sAI1uX1c9g2TL0l8P5XCTz9ZTMlupF/cN5Dam7D01Y/DrNhAgbr8t
VnG9mOttXtFflisOkQwgIyMtddbCar0+rqtgrDRgmPBmE30JbtKz2Rnmzpa0UqpQSUM5MrQxe5Rd
loV+DQe9Hav4LYei91xBpKMcoOOWi2zTXf8SEOHyQPRq6CuzrXnIWg+rWSL3n1zygr32KlwpTzOY
0ok7f0tush8CN+DYs0EKAd5acORgDubU69IubkY7TnWvApaYQNg0aQT8pjw/21pgIm01WlWYK4nu
pVZ2UNXVG6dv+iS4R7gJx8YKKxQFbcVYVXtYoTizLHKmXfOmXFivuKCBz9eCBpMh6g9pEqY6NJNh
P9jWMBOl5CSEpI0Z655NVnD0jU9qKDs5anAOmrsiaQbBXlpMuKq73IinFF8rvJovq2N80/bX6CUF
Kghumuf0N5j07UdR+49b7doukYkUjZ5VVtXSL3jIb/sHOsXdQZJ5efyDhjH1t3PbyZy9xqjTIdFh
iw6Che8KiFVy90r1m53p1+/1U3iTXze/ZAcE4IfzJ0H0Ieneb546caPOaUlgucp/J+kE5qDIX6O7
OhK5Ku+IQ6vPAPJGBiMV2ycDGbhkjlWme+pd957falgbBTcNg9scCAUPeucXxr29twaZPa3rsFDW
Bl6TX7bAfb/Xh8IH55zb/CTLzehT/lqRTa6jbtbIbKZdhHiZdlhjPD9X1X0CymFtFp0G0UYyjwyi
9+bU2/hiGi5pULKV6Kb2TgkvQYn575R3aFj+/HJMwQJclf3SzdhIiocuf80PqYeaEKYuMgxLXonn
4jmDzKcGmegcrf2UzQMMWmDs2a1BdZ1cg/FJ3iGTxAmh3Cl64lCum8bLJFA53MkB1f8RobG5Z2Oz
cCaGqyH1ZWQoUHAtfiSZfgEGF8DT7INspS/nvVXgOSygqk7SaJRMmDLk8WjVy77I9ce2J4I6JjfO
6CBFxJ0HsjT2viBtaNSqLQE8D9ypEzVQzlSzCacQGBFSFi7qK8Ew1f/9WDg+6MYsc1sQvR5yecFt
oVUpGoPXZvYwaoILlx7nLyF0Y4O5JJIWMqd2hqUl8RT7SlIPh6oyNcEGqlyfMHS0oDE/S6klT+Ol
1hg5sroQkElv8UsUUd5pwTJEz73xBx9Mky6mMjEjVz/py4rsBQy27opqvhOlDqq3f0PJhKolXgoQ
i8TIBzSjTn+Q1WppD312IKqm7rbK0+ty6YNozYIxywXvBo6TwpT2odKH8Su2ydWPWl6ZoDPzoAxx
0WjEHaXxWOKtcP4scL4kZfqn8x0YElbYVz80inO1b4nmqc0Fya6GTgiCob7A+MqJBWbPsr4Mhxqk
PkgowuaJ4gkMr/PU/gXFKC8KRJO7HJ85Mce45pJCkhsyqAAUqNMvMP/uzNLyByI/1UYoOAUfU7lf
lgaCLuD6KKW5zNx6mB2JigmTeoiTkJSV93qgH0C7dlgvCngilfiLduN7AwXylz+h9OEhtVV5Y5+5
AqVMNpOws6h9/acZJMdUcXvrjk4kxHv5QhtuQzeThPnof7BrwTYmEaGZynzSVmsxjIE5Cdj9APe6
UgqBFlqYSsG5U+56FBlFRTfeOxoGP40yH1a1RymfbZ0C4JB+XyhO6o2O/NAcIGOVOiKGMnrPfv20
n9aYhLStugYPJVgbtAdpNX+0Q/GDGNn3hSTv1vTr/CHklXBP1sY4Uh9i+CemG5of7BfbAhlikEou
AE6eFDmtLwcKJL79BuzEY3SMJ1+2nAQwbiG/Fy8PP/khjEeVZabnA2TbUIyHM8ONaRdDDVIAN4WF
Ee5J3XxQJrrXWrrOQCRAguwm3I2PpuwRO1ifDTynjMBQXBDKV4OjJG4mrPsI18mkWUVsr6U2f6wT
uswfTPYWRNhaV94LQWucHPJkT5kMSzJmQ9IH2Gq92ZMSaK1K/hBkjzT+SUiMRUUt4UlhUqmkQ++t
W+G74KN1MUPwQLkLigMI0HflTnRQeEWl7fLYNCeMK7nqLFijtEP1LQXCp0+0ltBC1WS4ENnjaPnh
Dv50G3bovykatNNDbKd1ldwvnTNAooPOedZ7afabPFDeiSuD1yj/kFRJwGQSOdKt+Xj+yIo2mX0n
h1ldWw24NbHJetDfoE7pzC45Iu46pSuqzQutMeFI60wlqxB0Pxiozed/5szDG5C0YJNFuna8vOtk
i5lwJEegINVrbDF9hGB4AyMklTvu62ACrZpaueGh9Sev9KNXeq2Rg509jRWojiGnhv+nYybuRshx
IjhFFhOZWjMuVgwy0kE47Z0+R9YP6k0Vsx0VjpHoOSJ0ayY6mdmE3Jy6GQhd/TF0qJJs7a/vC0CX
2nMipF6jh/LMhcMK7c2ooE5x+7E+yvxNdQMoJbcoOIjMMMGoqRV7LkI4EoWyIhXDqKTi/0HQ42Z9
m1PKxCCpGJU5QgqN23r2kgva15Vc48FGMxBD9a+Cw0gd8svm6ZjBBj8zpRBgjocZxmHWxjJiQl68
5XX8o89V305t3Cj5VVfJD1EzH7MwvY/l5h6S8jdktO/zbHogseEJfgt35Tod8TIVCE1/qb2MeZXj
nzAagAZXCf2xxqG1lyUgfiXBU0UBkR8bNgaZ09q12oTKKgxSvcHhunuj1TP6WecMh0OUX/OgI6q8
McccxDqaZT21Ya7/f4qi2ewk2XVGHrRDdqDjFkR3i/U+6S9Ezsv9zAbqI3hTg57nYyc29TNN75c2
iRc471y9oflbOFUrGn+kP/+LK21sMK6UdXlW22Cf9iqjDj1DLQevDiVk8lVZ+AJX4XQBoDj5uR7m
yxl63symNOOQRP0+1+JjJBmXattGbiP1QW8lqP9b0bMG6RsnHvK38+a5zxfUmnSIgmE6CRwm2IrN
duq2XrbKIlNCEXTQX+bKgcMGyVv2UbojOyQpMSAslAaj+xFnf6G6CC4TquNF8Pr8Su9EMnRmo1QF
SCEArH5PiSa1ID2KvIZXnDyxw2xzTPRpjgbYoddZ/qt+iAMQ5rkmHkm5Xzz8gWAE77Larow5I4oS
kbIB7MybX/6PtOtajhxXll/ECBrQvdK2lRtJY14YY+m959ffRM/ZFRtiCLrafdmNnYipBggUymRl
To6MOQXBbhVMfVyCoieMtHJ691tQx6slMq9Vr8QjIloYLE4hFCq63c/F7m74z8dWzL5eGBM3p4aZ
R50iaY6qgBJQ6a0uqaxeRCIfZ7zbsXUT17aYpyo0FEjdVlgTzTJlzUrCJxGsPkD5UucWd3YaPvW/
+EnQhl3UmsBdqWBs1SQsoLJL27AhSgz8oVSMVt/KPmjy7uBlea/WxinRcP0UWkoCuz+bRkvjJELf
O6eNuNFdQOjzV6VFRCcp9jTenA7PGpM/o76mDNNQAqCNYoUMMD20gygDqo6JZ2iW8UvLW/fuan2M
K53KtFYKA+uLQI6SHtGIdXoPusgXqEdlt8fd2w5t6yUE0x7Kn/hqoB1lBQLLVmkXg8Bgh5HuYbCV
XXwewPhd32l0Bpgbk27cBghB0NIZJUl6Zc8ouiVTEg10NofgvvPK42hXe+IOn6tj+0X+We/fxcG3
EWCA7MIETyYKXdKr5k6YqVBPr3vZMWYD6gHFmD9LUUFu9ahGvT5KhlM1D4YXdWJ8aqGybpVCJdtl
KKbPTT2L929v+kah5OrXMM61TIyJDMMoO3EyWdDc2of6vlIfzQ7Tu1Vtv21sc8NXS2f8aoPQDrKe
g+xEUWU3WmwZeXnspsaWSckxtekFQEYAMS/Qu6IAff04RkZAGgHcSU4bAZExyad6bh+zvuKxYmwu
CXoU+JSocSNPvraTR6mqCi2R4QSa0/JTQYvuhop66zfhHsLwHVh7LfnEH3LZKoHAv70YZvbSCCCn
JyUwnOzn59zN/fCkHmRLPr6Dg2rzyOqAyuFaAnYsM648UaJkIpFEF0mnSTPHwECP4DYoLaF6h//m
jXZvu4KVRTb/ULS2k2JYpOOymt2eaf4xHEy/cIszNz3fCOSwl7p0oYFSVDZ5qysT46t0fYNHy0nG
XvFNP7TlHVdra9OSQVB5FcEQCOnj6+OyGFOggy5VRlo6OBP4dVK/PIFU9Mjdwc33YmWJHtxVdBjp
HRSvAliCUzvNbmRTuBDl3URaes9PY+gHYeJuSHPqSBkRD4Img7kHiBKjKqgMGfl9uKMVOQUc53w1
tg2NElkD6h98byoaHiCovl6Wpou9bgztX6g2eW7A3DDtiIVHYrDodGVxk7m0K5Hty89vOy/6N7Mr
XFtmPp0y1mGDBAao7QE1G5AM9+3+v1lgPtky5k2atlhb0pgH1Wh3mB7487aJrdo/iKAVMMBi2ER+
pQ2EsYWhTnOsAppPFy34EAIGNOMEwZNNGwDJgXe9tsrja5ssFr0ZFyJPBWwSXwQdhAKyFEWztQIq
PlX7qKLxYQIukunHfm5+jOmTpgt20NxL/UMDTdKY22PaehugoABMOPCKGMBk9tmARsWAxrnsmFH7
oKrVTZVOrlHLnKd104mt7TDRdjsKeRlqLS77JyqslwF8IO6F8+ImkJvhRjM03WPPp65BOFOk4j0S
YZw0aUptSfSG3kDj0N7/M8hd32UHbk186y6sbTHuuS+bKWgS2JoPhg/KbchwmyiSUGFVuE3EajxN
+i33sjLI9vwlrR6DsqhByb4PDvGh2akXYT2eDNH2J3vZRJXJqfVeGEyxwsJoTA9hSdT6CQhB5xPZ
8eUv6Bd544upTIySx10c9TmMNXPhRga5SeJ0P2SSHweTI03qLhyQonEcwNZbrsNL01qbQoXorh2o
mahBuizYSfUWaZm77LLP4qfJpuLY827gEVFsfTc0pwEdxJwWIay7HuVGDdoxlp1OzCcf/I6llcdS
4s9Fuyt6rfdAGpE7BnQ4ZnHmrXXjnoP/VNMgeAOK19eMq2Y1mEEllI6kPpfD15GcRFDvcvZz452F
7BdgvqB6Ry2GFUkU6yxrQ9UsL9UJqtWZSQ+Rp6N9rNpx4MmBw719PJPMGxgQverAtl4iXAGu4iso
QZ/Uh9rBZJQjESv7zSumb3zEqyUyL584zyiIQpwCPfJUsWRBP5WS+T1YJMBcq6+loRzDVHezIF94
m7vhZ2AZ+RkybBUCjcx1JJVuLPGMlVJUuejO30wUuUCQ3n4JLOEQGNAL5ZWbthpUVzbpBVoFTlAq
aEQNcEYE1t0edDvFp+7zjL4IdMJ25g2N2NL71G+deg/KMQRS02MNFC4XUMVbOj0Eq58xK32gTL1e
OqYGxJpUWtMyu2+f3Y3cz0RhGQm3BHFPlaU002tdAU+0Wjpybzhp/3OIPLUKLaIB2hhxkvutuwhm
dGgvggdRMhXmLczBBTOZBa5J1D6SLLfU7kE3CvvtBW0Vt7GiFyvMG7ikPYnUHivqD/nNuFjS0bSF
yRo+6+50qE+ikzvzrhetsuJs5dbDcWWZcat9syTBFMIy5BB3qRumlg5Aqh3cUn6fPnBm3qXkbCiL
/KnlONIggVxiNPL3IDzKpLVi6eHt/dy0IQMkoogGiO9YKhEzXuLRWPDRpOq2CL9qg1/wRoporMW8
gRh2fzHB3DZMDwxBNWMZ1aD8FrUCovDE3A2dvutGsXX+v+sB2YYCUjsqOYXCPXOnplLPQj0OK8dU
H/px18dP4fT8tomNYJfaAKAINwuDC6x4Tqm0bSwWsIGn2/Bp9zU9NncZanXj1y6xx7vJbk8Q7koR
JzV2ACLSLOEs85JFXm8qLSwBjamh1QMJH8ZtigT5upDCYRM/vwl3qO8KeHfd7JP50Ho1ur8zXvvW
mS/YVAPxTeYS8OZCfddROb9Feu1krn8L84FbKe2FiD5W4mHYa4d4tvunDhXgYwA+QZQw77p7yXBF
aMR85kZzrx9KA9SrUEu4EPIDhnftQ0MtjWU1Ljq8zaNbPmjP41m4SW2aAwvTO/T1NrzAtUHG/1Sg
UGtBVANzqCQaB+TBR8mn77J25KfcGwXaa2uMz8niOiRdBmut2+wDwYDqamZRFZgB5OBxYg36BAbT
uw9BVAxwrSP/xhA46qcas7EY3hyHVMroOi/q9XYm0PoMVPAuJ4nXIH4dKMMc6uwKJdJVDHYQCfSs
cytqI8rCQUXuW3kUXSjXgX2r0NFJWEbjsU8hIZyFscJ5tl6/wrAMih6MvUhUn4pZaDlWUp5HkGeM
pErz1CVPraAtNettp/HaCcKKqiho5UEdCQRH1+c0arqyVIAtdjSCHrMBwmDwwnansAkeU7kdeVfy
daYIc6AIRkwlU30vxtxY9lKkNwnaaUCJyU8Jzd1AwBV+eQcOg/5d167oyhZLFELCYhLqIO4uBa8s
99L+BF7YcbEjvznJrjzZ4YFKbGrkWUyfINDEb3pt3srVetlGDVXDbIQO66XlyyWw5jMoWezamdxE
RJGPF0FulGav18y4PBzhpqnLFMcVtbDkCwjRgYmLdiNalbwo4EIg/Xp/QU5JO13Q36IHeBUmSmUQ
FC2mYvEtxed81z8RwRpH4P56BwSz5VcMb7u1mzuxk9kKwFbpAxVT1b8iEHPfUSne8riQnNaBnEI5
9ZWu2tBDeXpZQrrVgJbWNkX6BOA7K53lGSSnHwHL0b1+McjUcmQhJbViwqDyybgPjwo0NSRf+0nH
O/issRu5wbU1xh10hlRjYBynefIkr/tECQ9Az2eboaXddVZmTQAzzdb4A1himBegM8RN/ujhef3B
XxbMPDF1bo6TbkbYYZReQO8AgYTKzZGLNFCf4B2vDRgVikmQNsLwJ8IZBO7XxytK57qIG2zvgE44
FZRsCVi8fk62ZPe/kntuffy1J7yyxwopLdMShmoNe1gfeKtbZHsQaMsBTobut6V/RxHGf0cz5XVZ
/tosEzCly5z1RQezNOerbicIDasUXvCRytm1JcY3BPqg92IES/K3zhF+0i2NHBkE+5BSj60G2rFc
d8RbHBP1hkGrasHlG3rxAxV0HQ4lWpvvwE28PpvXi2Oc0SxRb08X17qgwQGHxSG145PqVw9QqvwI
2vnaHE1fVr6vNPHdBhO+TwNnNpoOUGg+1TF0yt9z9zcCWVhDNxGIeQwFoc1xbS0eVTGrS7N1jrn1
N+gpoz+5T+suqq1OdneufgvhLnA5zzXdtOsLv7YLAeBru2qtTkpTwG6X1F4zJ0ddin+/HX9sdFWu
bTDnv2yaSeom2KAvFhT8jN/lvYHCJyr04GWbPRSWoj16trrqvOP2vX40rq0zdyIb6yKbFVinj4YA
psAltUPo0nWYwBDR+b/nkRhtvNDXFpkrIcpLhbk5WKT3HYFz4tEnmnhm+I5XY6Pncm2NuRZTVpR9
XMMaxaIuTubow52WHunZGaiYjroXyU5IuC2B1+n7tV3mfpjyFEt9D7u64OXNd6W8S7KfnJOz6bD/
vRUKO+MVDp05lypsEF/xBvC02Ub7BCVgJ3mmvYBmvO0/kRGoQu43fB1ZXq+OeYvBb/S/U0PPrDxZ
Y7xbinsNaMZD6GeWZAexVdWAmPvFobkfauC6P4DdvP4NzGNMikrUlQirpycXM+UZuM7tztJ9jFt3
9juyad5VYZyQnkTGKMQwKJ8pCkiwMgdwFbdDcPUe9amNasbVAlmGkkFopRrYQ3p0v0he8QuUZsKw
ODGoHHam2zuGRbzppgpOc/ityn4ZP0Lv/hfniHHWfLnMKzc/x+MiifllkzGAAffQVA5tyyy26BT3
sshFH2zfGwrPkTWAOtj8yMRgQKN1MJi34r3Z3hDS3UQJb9BzIy2he/uvGTY1yiF+mAb/uD3lVNwi
sKKzM8tTyEcZv875ro0xHl5uwPvfNViTeICcs5V+++ecNk/9/ztnvjbFuPOyL0JBioLWmXSQWDWf
K3D2fOhIvGwd47+bXJ71tL0cS+pR0XQZbiIPghE+RtWHm4+GNquPxfjwJEP3P9FgcfAwRq64FHtP
BRymGzBsCg4PvrHt3F4WyLjueVGIkNMjSPx4lx5iSMYD53/kNY2pj3wdW7yYYbKnJCtJ2glGiwvt
tVpp9SZxY+V7mJ3KIeZ8tO045sUW46/FuRjVmMZPs3TAw+TIumxzjsX2Y/RignHHkdT87+L2h96l
o6pT9RnH0G2sFLJcGDKcDzWK2XezzzHM20fGLddFJ4EMEmuj8YRilLY0eom2z24phxulZmnvQjOz
xfGmmywh4QrKcfaWHeKS9bYZxAH2g8h4Lmr9oR0whshZJMctspNbTRKkM+bG6ZlsEDQdBrG1TNDB
AL0xev1e/11VEDRonyKX+9ZvPwH/flh2WiuBKGGX0UhmQsdTsKpbaE/ldgzVLsVtUELiJ77b/tLQ
0HRE8xrsR9dRdyuVcJYyUhla4Yx3AJ1fhvCiY8VXQNte3YstxrdgZgGU5yJsqdZs05G//jf1zlBw
BXQwOnChxNQBv771L/YY59ILANYltEjzd8Cwg8AhFqchZOoe4lvuoChvKxknM6vtpObTxdw/G6kC
HNagHMSDiWwA6enb87I0xslUaZaTWfnHFq5fCjbU+STuuKvavg0vlhhfMytNFS4R6jAX/sKvKuA9
lM1A3EMk3I52gx8dZJ4izHbIIKOHimI05qTYQamsHEIjo1s5R3bgK7vcNt0E8EtncTu/OEt3b1/5
TbeyMsccTCGMIPRKzS1qcjNE+VHinsXNs78ywZzFRBklfS5hQvTT578ELdUuPgGN5iKA3vMKWptf
bWWOOYuNpvVESvHViho5WC6C7lx61EJeO5i3ccwxFPQRYIgClYmiFN1SBBNS9/ntT7NdmVuthDl/
xqRnciNh49o/5m62KRCytIGjQ1HXEfzGT3kU0rw1MW+c2CdwUgQGG9AuIj6x1JjHhc1b1Kt3LAwA
jqXVXOKPz+quEr3UpThjwPNAFHL7jh7apnN62Ub2UQtECPOgcU+vMQrW3+n4M+RBXOV7zq9Vb0YJ
K1vUL68SGdKFejMlsNU5OjSWQod+tMjLPo+Jm54pBJOmzGblVWduEXDT569sM++ZYIgpUTCndunD
BAeqdT1YtOTR3vKBbdv1lZU1xnGALAcs0bSeOh4i0Fctu+khx/QUyCXOvBvNOZbsYPFc6VlsxjCF
wU2rLA76xAsreRYYn2HOUDWkc1NO15wrMdiZzbTnXObtUwgIGRontNPImBBraCdKBCZUSz4sp/zQ
HWl+2zx0Pi+z2HwiAYoTZRPtPxVDt9enUFaTSivTHoBbsQKVUVDpk18Gi0AsEEeUkp1DHuG+Fepy
lwh95YDHJn4SerXW7bcXvZXiAIcsaxJautBGZTz/MKHrCSYiGk7SUeYOkM73CKNudMnRcIOuLGUJ
lYnCToIUQTw1w4gch/ggZpSWmzDbUbY4WvFri8EyMTURo0v29uo2oEjXZpkLN811JswGlkebjmX7
XHm533piac2Bld5lbuEv34eb1OOldJsxwnq9zN2ro6wjuXFZb7wTQQQ4H3IgkWhqXCZf3+FCt57w
tUHmQ/aQYUjMBQYpSE+D1lhPEE4C2vGLshsEdsWDedGnjY1f1waZ22J0MhBDJgwKwtPQdNZUdHYo
hn47z24Sgbg6kHacr7nlA9YmmUuz6KVGBnJZ44XM2WtQBKu+o12NCdvMXfpbknEZzzdbDmurzBuP
TzmKSfC/nQ3RHDqZeC90NwZyN72hOA98VS8cQbDKrxhtvRhr48x732WVQiYdB/hvlmCKlnBpK0t2
/AVD4pxQc7MFsTLHIryVvh9InGKtjQNi6RElY3SqYvCBjYMlGF/k2MpEW82s/lfcOgqyaL5O2Faj
bP0TqJdevc+hpBg19EToldWtAOid1AdRxinjjzTzLDGRAM6vGuoZLGV70KCdm93sYSrAig68hqrM
ObgsPFkSK3UE/o6u6dK0stQh8ybDSm+IW/pAYILQNfeHi/51o32WNX9K3UB21dnvQRyCR8DnXKXN
cwUib5GYlE+WBaCHEphmKxO5fHLSbylXhrFvdEvxZdBlCIrF5cvd3IEXe6+Akmq/qtFL6L7E6RHC
RhQhIdmg2PsUpTc8csttJ7wyyhyleU7iEgg86hP/qvjJBTJ6yOqBqbn9vPAuD/V4rzziyhxznqC/
QOqBVidbyJoXeGnkmlhdDkobKlRY+Fn+QAK7PwTnjKscsBW7KCvbzENX1FVPqo6We3+KLljud1Ju
XSqxXvUk8Ag9OYeHhbuogznUAa1BtW7/rJ4ojof6CPMPLo/7X48qG6LEQWymRYqlUWoO7Zliv/sv
VK0XSoxf//OZYZ61JFCaMBhhTfSrPZ3MUC4UOX+1gXlh83Z8svpszIsmKQ0ArHRtwk48aC4FLOYu
9OCexg5j3rKHegJmCfg8cLzjwrxpoVgVSkRbZnSys7+P77U7elrA5JACDcvxNby7z7xhgpwrQTfD
GIWTSLltSGeKSKLTGZnhTNluvOWjhGi888ZlZF8yI5LyZZ6xs1ljWpKW21H4a2qe/tvS2EklSI7X
PQG2w+k8DIZjkjRw1HwP2hqXDvL0iZ385nLHcG4fO7Ak60Sc2/pyQnNQQbZgJe4Tq0cWmbgFeDE4
S+SZYzxLPwxprS74epSKJ4dEXG88U9QeZoB9UbmNf3DsbQayL1eCneXWG1FM4F3QXPXBrH6qbTp0
jGHFBmxoaCBwQyzeQaF/voo34nSSq4Q2eTKo1wdqtQtx5eLpQ92ylYdWGcfS6gry8QrrCs7DSYeq
My321nuqvkibxtzG5mZmt9pHxrUMfQ9CJ/oiUEyAalgFuI8/qS1a4z8J0DlLao2P3TNlJDdCq5os
rt/mXHuV8TFyo6D2JmFja7dEUbH1Ma0bnKR7Dd1qeWc6wQN54Jwd3lllPA1mWcIu0bBm6tbC2Wkx
Ak2n6hJg/H/wj85mhWX1TV+JXPZNlasUd5Htq0cVI1E0ulie5d07UA6ce8HKXaZZo/UJfSooGRgd
/5cCO/hKHos/Op3H90fCUVfb/H4YFgRLL/rvr2YUu2kIMbungkI+mY6lKSKImhPB+cgnAwsyJCgx
ugcikOvrR4wKmgA9rBB/dnNEw6arLqilU2q8wo94Uxmbt+LFHPssUCGNsEAzBOYoWC31FV/w5R23
vrN5Eld2mNCzKTKBLHRZCSYQKtQzfy4HzHyABQql4Q+56JUx+mNWLqwfESN1IoxRCl065hKBMzf4
RANrcccjNtwEUhFQbhEDVA34N+NYhHZM65osuNdmITW2hiEfZxDkzgOtawgOjHzJ3NIw5dvSrKEX
B8kw2+hS0U7SJXcQj6unOu2mB82cvotdiJk6zomi9tmXH9wEQNZLYLAhCvP71Faus3EY4Wgl2a7F
eQ/uKqfryG0jgQIsk+NbOdAP4PM6m5LiRUPzSRHkPzlJf83ycj8Fwt2CuqlViRnnrFOH99YPYxxi
ENbBFKhD65RtGLozpHkxy5DqR0jSg4giE0FralZ98Gkicf74oU2h3wvqzQaKm9dHpJkhoySmE5J2
6FGDKRZhJgANNdgaILCHhjEg04SCUflkG1t+C8j4fy0zh7PRc1FLZ1juPHKg6W6KERWKWbrgAbgU
kNub/GKO/pzVXQhjNVLLZIbXWqbEmdugt4nU72UpOU7o15EsPArKXH3kCq5XSZ3pyqzUzqGealhl
A5b1qsIAUHeckM+3d8ZnflloK2ZZW2NilrJpiTTHWCQojH70SV9Yw2gC6wsvy7tNW0kt6rXowGP2
EHQNjCm5R81dTeFbGmfxJgfxJp6eCEjNwRbO1KPlt6bDEz3abEGtrTLBEpgn57JTCX3sZlcKbyhx
KA065fAGIGaES7wp9c0C9doi4zW6dhyENMQ6S8iAA80EHc/b3gdMG1kKyTEmCK6tHedSbn7G1d4y
DmGQylHOk4vf7k6XooGzXGhbCEJDgjL50zsKxfS+vfJCIKvHYaA0n2znYYqSUooXuO8U5DfdI+21
/cye0awEdpH3VsibKyQSxv6BB5BlndlVMc3Crg1lvBV/KIdfj121R3u2FyDgwK5wava9Hzm63fTf
48fiAZTDvrqPnyNusW9jaARvweqXMHstBQYptAa/hPI0jg8R5sXBFaV7pQ9RNBHnGZ8dEPLiHrJV
iivs5bNQWbxCIPUCr/Ye76aimiBDgF7atZdoJIzs9dQL6ypG2OLZ0tWC88hs7/iLCcYRLapSKhPS
FwfIajvOzHNn1lZXTB9yeGD+AX0FCIdQLrxeStGG2tIKcEFga3okbnhAB+AgelSkhh/8bjqhlTHG
Hehxratdh0UVUX9EO+cOrC7AOENzKx90DqPnZZrm1UdaGWPObC5ACG0xsDJUZP7IfuoEruxXj60l
WZEnhdZ0j/GG8E46zxgz+FB2D16lf/eVOaegPRFCRcVSac1SszNvaG3l4UIY5WuBzcPqbPCX4l6s
7DHxt27WCiihsdoIoLn5PBNLfgr+oEdHU4zIiX4En2a0y5zxcXoSTS9DyPAfj5JC6/SrtzNL9WoW
e/wEGpNrdhdZIWRX5VvaLOtKvtvdKn4h1zB009DQjGQH0GNkxYIGrOClHjXeYD7mTNHiiptHFg+G
u1mDXhtj7mMIfey4aWFstKFceGl5/qJdZfkyjfyhas3aHHMte2CEzGaBOXp8sq+0elIcVSDhq28j
t6q/6WtWG8lcS4Dg5zYpYIzIgV0oilWMYFxoepfzTm41ataLYm5k2WhLOfSwQ/m2i//hySS3O3Pn
+ngrYm5fHldSUY+wREuV1a/8ATx0d/Rzpb9GTOrnTvXEs7nZHCIaOLBAlqqKBlsY6iMlnNEbB/z3
GTyT8YN2L+1b10C9C7gb6QcV74RfPcG/2hhOM+91VMP6HNVv7lmlz88rz7f6Jcw+TzUBD2aHX9K6
yhdaok3t6aD6kNIASjCzBe9D3/Vl5cxui01fCnkDe104u0s8TIcwmvcKgUIv1ByBXv++lOJphIC2
3wYJp7yx+aZQwR4JQ9gmCE+vvc48D6UsaPA6JmS/kSkO+eLnwqOAsW/OMnmWmAwo79oSCkGw1HzR
fNFt72NXS8ACGNwi10P5r/gWe2Zlcbd3M9KDDCwGc0EypxqMa8/kMqomWsBRb6cTsEYIcoRvNO9K
3PiWJ8u3HbK/WGP55eq+zPu5ugSzJWUEdOL74TgcqIBPk2Lsh+vqNr0CtDdVUNUjzVeYDxhGmoKB
NYWWWBpKGLur3PgODRP+gNHmvVhZYj5gbyqNugywBNqDZ/Kdvou0cSljZhTsIfz0bvtRXhmkP2j1
IrY1tJZGgmCVnHuXlk4DZ7yjAWrtN0cd7mDcA5HsZic4KS42aTNIXRlnXqy5kSaIt8J4H/0p8t/1
snAe/M37sDLAvFFyJXeaghF1xyh0u+4a21jAf621VqJm+7fv3pYpMM1gDh66XEhDGI9mpKmZiCOu
np49TS1mGrXKI/PkdnnLe6ToX8U6T9C8IJ2TFfzDxvYohrVlZ5jAc9fSo2JUEtVoTb9LvdogrdE/
kXyAFC5IQobz0tf3yZyXghWb5AgG8N4WE4KZuUz5DYbyA9RXzZjz+zZ3wgC3BTg5QPxE6J+vjlQm
TdCIUxMQ8Q/KvVFIixUphmckyZe2z3h6ZVvGNAlziKAkQ2GXnRQQmhiuFfT7DhFj21TmG22cHitZ
dVOtc97+wlundW2KuSqFIEBeUg46J5Czh34KDoU+c16KzS7t2gZzIwCxLZeW2hi8AGRCze2EXlhn
gSnDNf3ODwvLQEIrfhT/oym6JBFVhl4D20RRijhKTMhnOoPkVHuKxlkejFvzPIHY7h3D3FuHeG2O
eTKkrgZR0AhzddOFX0vINxxrSdTdlqj9jghZ+UhIIPpCXccl/qc+YxY6y+w+bAfM04Aj2ytjA8PC
+jB4y5IA45cOwq+lagGD+MB3f9kYtvVS5VrS6DV+6YIz3STttyxOnt82sXmKVyaYB6aD3l5bCtSE
3FiN/F2pn9P0XlX+3yKFJorpOjjXKTUj6Geub6bYK1HexzAzBWd1/BJ1D+Py++2VbNbsNRpcGjCD
fg7zXad00sQ5kShBx+SBiQqsAG63U+5nsJsjrr2gUxKn+/q22c27+WKVTewkeQEf0gLeHqGAMJi+
b+Wf/80A84VCRSxEM4CBXGtdgilALeK8VZt1wdXOKczbHyVVEYQadg7yTI7k6MfGhNe0iCN6hRt/
KiFoyy9GUqfFviUaxE4h+A0RGDAFXx+JVjPzUBsHSuEwuwp0uQzjmcIlKKig7Cyxcon4oYVCUgcH
UVMBS2b2kmogx23cdk74TA4JkkWQqlRucmN8kj20TQ7j5w9hbUCAakILVDGhXcKcyh4kHIU+dBik
ATs2whwkq/oNHdQbIdLH60dvCHKh2AkyOFUh2FlTZ75kZhZj0i9Z7wDMoLtp1N5OhkJCZ2iHwFfb
pjyEoLL4kmR4fC1izopfGYLm18V8bmfSe0KaHQx1niwj6t2qaX/IMRkdcDc+6UsQ+2angzVKzkXV
7kZDOeQLuky6GlWaHehlZRfC+PD26d9y1rSGAQowrAYxzvUpGbtpgT5B1Ts9ZLCN6E+U7xewCyDw
aFVeEkM/BXsiDRUU/rSlRmkIr23JGQgCjWGALT0/LEAWuELXuXMu2r1ZoiYmzb4xQQDHiEPewaTf
5S3TzMGETubS5T1MD57WWLpX+1TMuZQt0aF4EF45iiadr8yhoklFOcHdx0J6pixtSRJhVyVU4NNw
ckctcbv+R2c8h7HfN7zggmePOZZVMs/lnMMeDS4Kpz4n6nk0n4NfaMzZSLydCggw/JrRGr6KKHro
nMBwcxQBkQXatNBPwZKZY9RKUZZIpO/x/qAGLzWnFDGVMyWKvUTDXlnKm6IRLJI3lT2Pi/f/P8Mm
2LIJkTEEIWtMCSBL0kjO+7bHLE6N3vgAulCjn8kuMvrUz5u898Cbw8XibJ1mUL3hxZWgc4IA5vo0
l41SCWSsMaO1K75ACdStgOhWHzpLMO0c828/aK+JMmUppVckTqPyzjR14Owhw+QgsnIsXtcM+uer
aLxPoi4YmpqOWFV7ENfeUjWlvxzX5e07MtitO2SaIJoHHRgYykTmkC2aHMmKXNJB2sFZclv/HOwp
PyE5Sd/fQXa0ubyVOWZ5SVLkXanBHApJEI6A6MFdeqLaoJ2de6En82R5tgKN9fKYAD1MKkNZCOxF
e3LAWf3engNH8hfIfmg75ZkfKG+FhmuDTMwWGdLYtEGOmK0xAJysS8UOcl35pnaFcSSCnnEUTrZc
/doe/T2r89LMQdeoIxZY9aNFstiJpswmqqMk+5FwoWO808JcDxSUFNKJsEa1voI/0qm6HdAIRQV0
sPmzUBsfD6m5KgKXAAoblR27UhNtwKsadtjGrrWGWT4WEYmdt/3M1hTHlRVmTcvUm6qkw8rkQSpF
ttVTD8zbJ8F+cCcMcLSVJZ0H9Ft5ZSp6EpibfmWXcXBSqCHooEN4kDbofphRY+wnMVNdjKHVD5w1
bny3K1tMPCUtaO2KPWzREfZ4l99HoMWrT5qXeuaeR7uz1VFdW7sUsVZnMhASdZaoNdmXPMqBJwpW
UlhU8A/Tr5SYuzlTgkPTKV16kFo01X/z4pKt/gp+hYEWlo7qhsF60qlCDDSJGNqj6PAL8zsIdO3M
KveTL3Dh4RfGgdef88Uc42mCLg9nEly2WLS13BkeU5dO/EKRK/PF7xB4uc+BcFHvF1dMvFABjMju
U5AQ8bZ/KzG5WjjjgiDiiPZLgYXTHCEHl/eRViVpkbD8RRX5+K/Ixqt5ZZFxQoBj6HImweLfWcH0
QofCZwrd8K1XZpibChyNOC8tXZiSOfJwU+eHwZDcopV5odeGV5Wg2Aa9KDQCEQUwCyJJ2qd5DEAW
1QHqv5OD4unHZR+7AuYZ4tKSDhCqNQAPsLjzgTRoZc8RJBGQ+Wt4kTWWDRUEtBKKFjVtMuPQWoUH
qjUfBKxec+a2dbbcwtoW/fPVRTWzscqHEbboMrvH4RYSecBgjU6YWO+APvKWxjz+MumVsl5gLgpy
C0JW3kBkOx9Nq4p1OxLuEZZZlYYZ2/lc1Dz4w1YbAlH7y8YyF7SfstmM64b2W0W7lIS/LVeg3Mj8
ee7t6T3ctlswlyujzF3sVSUbshlLpkYzc0+M3B6g6COdQ+UgZN+S+usiW+B8pehWPwGMStx3yldx
rB2t3anlUavPsYapJF7Su3nCV7vBnPBpScuhJhWAE0V4i7kWCIws6mClc7oPi1xz8nmuvA+8Qusv
wNzfokoHM+qxGRTRtBSWAqXtf9nYCptbRdh6Ydf2mBc2Iki5Gxlf/IvsB/54QyUSabM0/vWXjo1f
nuHtKvPOjiHYysIKK0wgM4DhXsUz7jF15aV+d4iedR/A884uQTSMrt7bm7uRLK4PGkvN0OpLJSb0
oAXxl16ovpCi2CfBbZH3dlJ8a+fRftseZ29ZYoalSM1xqWFPFgqnDUJLwVxZ3+ec6GzL5cMHYiwc
+TYte117qFyZzSIk+IR9IdtNuHwNQ5DD6+JRSX++vSCeJebTtXUWJqMKS+kg+QH5IweTFaI6qUgD
Z+u2XsvVmtiJx0yTmyyia6KoFjq0BlrGHf+Gb80gIGf/d+9YeQjIeMhakrXw7g0QGKRCsJHrg1/J
7UPadndgOtBv01CvkdsOFiQuTasp9Q9MBOJHGDKKlWBqh9zW9QcU+3gucw1+Jv0zgxOHssA20IdB
d+Q9XYrNjwixUFVE1QKSj8xHnIKlzo0FXb0EuTMUNw7wMpEXAxcRoCg0+PLn5oNtYAkay/+YZcvZ
Rh0tOaGo279QzfoMqVACmhI6Q6M/Rk+8StTmCVrZYwpfYRcEs/J3mfFOOv6Nt/jSzlv0klfrYuID
I1OLaZYu60oeIbTslDcUeJb/noEc/KGjDCU646/u3BzS2/4z/wdsOTXdIOhK6AZA+2y1O8iDVIu7
EPgIUXF06TR0P/sMM0kaAEXqwawNzgu1ta+omxJUvAwFdBpMLXM0S5AICyUg4pqCHvRwDMGRLg8g
Zx+i29qY7+Klec7ymOMQtk6tIZkAm6CVp4O8mLkjjb7IhZwDYVw+zyU0SeSbWEl2U8udgNiKwNaW
lGtLc6FGcigXLUTXu+Oi9orzf6xd2ZIbR5L8lTG912zdx9rOPtQBFNBAn2weeimjms2sO+u+vn49
IY0IZFcjJc6aTDKRTSKQV2RkhIc7ZHEeItp9clS6y3srGAzHV0lK3LIowszOvlz3sizI4qPb8y/A
BWGzTYC+lzBU3Ui3CzCu6kx+4iY8N8F5nEROxzbTYaJqAWdp7hUIizkLWtiV0pWzD6n8EwVHQJgB
3GUlErg57jTSDEl1omfosLaOU6e6TqoLbsG1t6wKjR9VhcwW9FJ4CEFZDWOU1VIDwI78nTEn2j5R
TsyFSgC8xyywtwYzubDHLZPaRSmIc2Ev3+X3aN1BaRDCuRooEtFCzsQEo+TXE3+wl9zl4V+gZ1mB
8ACWAWEY5J9liIlyjtyQoqJXe7PxKyW91UZnKwP278vtGLtJgQ6V0YRAj0UOhWXuLUKd7d/epqrC
7iyo6SIBrXF7SJOmKI+HBI8wlW4c51YfFIGrWSPUuDDBnMLZ24socaJmU4wi694uAhDdFBNyeHv2
FEAj5tS4Vbnt42D4OCRefS+ueq341gv7XDCumniXdCjr+QMF2j7qRhex1ssCziG3iNvPNjQO2zwT
zOvae+jCKhfPxbZa5X0Nq8AtnMiCSYCa6YQkReFSKyjD30m2mPgFvUFqas+a4qy7eTsgizMKPAXb
xZwzuvgy3CYrh0IakgJfRk1eQDPmxqjn/Mw+sqGNo1jQ4uGj5KGcTQD8sMi9uqDBNnE+t7VY43DF
q2McP6xw9wcE5NqBVjit/850LWEZWsBIz2EsWMBVT3Rui7tBomnWYyLhStaemJQa6zEvP3UzOndB
uuC3++vzt/Zovxga54imdujndIY51reLHhHAXDIPbtY7pS59+VFgb3UqdaRYNVA/I+nMDU+V1QFn
MmqQffm9oYlRVDLmK7HWBPMhb3bfmSluaPMIRWujh6kkovfxEO3hc465Rh6uD2klplEhfAnF2ZOQ
G9/flzdxpaqz05xeG0qY/S4xLcQGrmUdL+xwmzCWwY4xZ7DT+Um+lyB+sumhdaW7WhF09KY9GAAm
i7Jlq3N4Njh+uUrw9U01jCotyPtNOViyY6PIIl/NPubNUqErx4IuuAKBRM5MW+VE1xqt8SewrOtB
yqhEISdDvrFORTHKY3XJzsxxOyOTqspRmDkVTL5MrLvfWHtxeWX1lkfY+eewuFuOGk1cayXstEFd
bg03c9sbxgnQb5cD1s4DKxm9t4BnXQIU555Ei7e+Zc7sc1fglKA6NjP7KWiWyjsmtkICBzyL6W0c
VttSzJCxvpCQSjTRpAyHyY241My5S5flD0/5sQA2GICBg7SV3WZLNqISz9oTHN73hz1uhFUd14k5
wp6+jfas6tKB1NHc5A/iHPzaZQbNeii8mypeEbzC+wLaHRQg1Ma3k9kKx4GUYVyM2e66N1l1yCrE
hmRIBuNKk7kZ1JtkkVG6YjMIQk50ApF5D37MzmVSGXJoQclzCP9Dm9wsQi5xHMcZNk80MX6+aaH3
itS7j5t7021jshNlR9f8igo0EEI/xn9ocWGKrSRThd/GNdDlHmZ7U3aHvlUFAxNZ4eOPZlYgFYW2
whasku2nzHm0ae0JJm8tkgaaAfgtqIQyuOhlnKkQKVKGzmj8IgLcuOmlOzPWNnWf3pZzubFp7EtG
ftM0wMgCLicwvnbezo1zu8UYCaFZhJUbNt1uPNIjHYLmO2sGnMPF8MxHRbQ/WdjKu2pcdujesKCa
C1Hiy+FKmTMXOtRyYBHJV7DDyG5ZumSfbirJm4ejg1wQ2zTNeDSgwSjq2VmNj/Be0UASCmpyh79u
pUwxY5PZb0AfG3vKjT163Z5xmamu+mkQsVYI7XHXrl7bpTYxe8CP7+LeTX3plkEQtcBUQO8oKi6u
bdnz4XE3YSYpZiPnMOcoH4GA6mxUTQpVtG3WfBkqtrhuoQ4OVCpnxbRSfQTQCvC/FiwZaVW4o3or
T+o2ITcliE4moOUtEgcmS15q5Q70Dd4oxyDqUQQQ3LVvgmyQDv5TtLICsn65nfLOzpsGbBV+pU2v
VLOejETUVsq8F79jgbrH614HKh6qJpcmkOIeZKVEOhjs/Rs6tfdD3TzlEFHp83Zz/Twyt8WbQk8T
hgNsk2XzecqFOp2cOh3yW7PhJvqTpKmunX9MxvRRGzW/n4bgusG16Ts3yKVG2qaoqkXqkf1d0PSQ
Ft40CXzoGoAZ8BA81NG8gFXi1WBmp9IsMmJM8748oFh7y5Ijk+dGm+aj5hWgNBbWldZW7MwkD3nM
OjWVrRYm2aMEuLTa8ViU1gRDDghoMG6kLSR9fW23iF6sa8cPyqkQSIaCowFlzMu90rX2mHYFclt5
NEPp1PFolaJQKGJwXcPEAPGHvWixtx4kei/tkDpp5KZh1UEpr7zYykq3IEAyJNpdVcjfx3wAMa8e
hUnZ3EmK7ZsgzgVbsB+h0DA0yyGRAIhs0SSoQbXk+pZam/zzr8a23FneBGCn3JIjfLXaqA7QYfSt
eHm27GyDXh8Reow5T/68nNvirq+0QD64GmBLfRgDawPlquSF9VyyDovJOhDqXx/b2mbWTAdXxykR
rPNBXJvSZplLIFqJ8qFa1K2qf9Hz6a5VbU9rLXdyZK/KrdAhiR8tkYd25c3MFFN1xTMyTfTWX5lq
QCCgD42NBkofmTu9AK9RrZwUQHYU4g3z99iutk4luXUC+cwW5IPNY6YlN073SR8N9CbEnjVL+14v
oZmdumyPCKaHbTtuPdCUjcwko4xwUBK8XPvCSKlDah0tPUdIKTMBQ91PvzIJZ9aH2t6I6ixr0e6F
QTZDZ5tNyrV46XsYZIWd+sF+HWvoa3Yuk77T8Qzci1ozV6b8wiALb84Mto5NiNPBYAbmPrPczdK9
2QNvMlHv+lyuPf4uLHEhbqRJRbmwoUFx6iB/TxaGQoDYpf4tC5cw/0QPADgngfobmnjc8lnoRFfO
1oV9LlBTK7lKgShn8KxoG3taSMiOOW51QzdytRc9Nk9325W9wzvt1pr6UTc0cPsnj5INjhoQfVeG
HpglcVMnGOxnsIB4ljn5y/y9gB+LqtRt0e6woLc6T3sXosHu4vSu7Kie2t9oaGLrq69jSR4nAkVf
U7tJsmFTGK+0lUNNkwIrJQL/wObk2hi4A2kbdKJWgjnTt8MBqbdtspO2f4H/WHDO+IaIoTdT1V5O
a2OjRm2EEArzBndgsrL3f6FSLbLHfn626xtHH7VuwdrIeyVxwSMEVOnvIF39gILtVvQuX59H6LSc
EFYmL5trRGraWpnBHgn2nrHzoaPjVhUmS1dua90xHMQk6BGEFW5YUg1FibZdgM3Vy52sRM+x3e6N
vn2+fpRXojpgY5lDBIs+dN+5kwxKq7aebVwahewo26lpR0+L1RxOeCJ4jZdS5tYQmDjajUEVgUte
8VcGKt8gywBeXkO8frlyfWJ0mWkT2HYkvK/yBpLAjW4cF5CV+EYULZ+uj3VlStGMoAEMgiQHeqCY
VznbKUkuL6NOcCUhy6EWblFIdLPQNvNb4lgiH7nW3olXHBLB4LJDAy//mBxMKCM16YS836b/yCCk
BIfaY3Vv+oF4+b7c0iA/it5Yazwz52b5MnS8RI0dxzD7Bym4p1EXcIZttMs3UqBt7XzDIlumXx3d
iqyvnI0L45yPwduhHB1tRB6pAlP18nkpZGDllyCr7sals91YH11SiRjw1q6jC7PcwkqSbBaETTUj
sWRFMKTVoJ7EtG2LjUl98q0AYthMQRM1bHD5U/k30cjXot6L78CdV1nL9Uhn3yHdmTaYqLTQvmeQ
T23bqy4jZQUHOnga61b4rF6rBl6Y5qLaYi7yqbeGxscFM4FiLL1XXNzGJRDL2lbvPRCFN97segBa
CW9i0YpzUZVSOHUkMduj59wxfrMS4BktHH5j3VTWliHmAHU9dNtRFhtfSU9dDJxzIPOQDMU0Y7ud
9voh2zcgpVGC4k4Idl1zHWeHmW+KgzwdMHLF6TCDlwoybqfDTLYTEvngw4wfzCB9Fu6plasN40PN
nqVlmczJpcMCF7olt6CSRCfj4Mf5odrkdwxEPASzfNthNxW/XfeQazHruUU+0JGKOkP03AMrAFCv
lB1abKTpE2sSdeIjE1AuBD5ZaJFzGYlURGncwiLLCZ/GWKPL5s8x/j9Y5LxFn0dRX8ewiAytl+qH
GKWD4pWxR5b1LfHAmvJBMKvsE7nQ62JWOd8QJyb4P5uOjREqtxnWEYeTCUTn9W2BZkPr239okPMI
TW0x3UMYZJXybr4BVexvTLZFb44qyPSpaNuwz3szQJQjAX9ityuPOx/Kbu5Utf19gCWBvWILqNdJ
xdFQjkyzXcjoLbLJLWOaF9SSmpPNPw4HCSBvcdo6g3zHxrl8Eczrqhs4Gye/kCD5GNEcweb1tHXG
LXlgoxwCWMSBBJ0RLgBPYHV1+5gmS7qBBwSF5Us3AJm+Iunjk5sbA8zuuB0+de68seIju9fUR4G9
VbdzZo+LCfNsSPukPfn003ZlByR7ZqPM9ANbS9EBWV3KM4OcnzOVtKs7CwOcARvr6eKVqiaSpFp3
ND+MnIKIs+gPhPNzramnUcnebN2wUU2fEhz7P3bofzqPPBeUpsetmbUYFtstsnXDapTSowVNC5xD
5r6pwJmuYS7xXvhzp5yaq87GSOoUQEj1D4u1tkf/1GmM80ZJsU2tLcAQIG3bxs8VeL5Y3kO0lGvx
pwVNLkaspqHVmc8ytm1rpcCQs0FHD+UB5XXpwNweU2fRJXe5QWLPS+yQeGrpAuHq//3Ne2Gf7bWz
KZASq0Cndc1usHynbZYPSRD7ygNT9hh+jcXMiisxyIU9LgDqKy0C1c3J3uAzQC0T/DE3aA7d/czI
cI+AUAclBeAFL0eG3dsmNm0agJqWDQu1WEuCvssRZpVgcPgZ6i3w7ODtaamM64unbphVIOuwgVF/
IwGKjNqGkbr24xY9N+3ggjTCragnKp6uHdMLq5xbJ2mT1ypo6X35V+OpAgPXBJtuZ7DbayOHo2t8
E8zrilO/sMg59XmcTORCMc5Ivylmz4QqN0tZTP0mU/zSZvGrL0NGTuTX2XpxlyZKqqBABom1A2oM
Lnrt67RL8A8wPHOtbnqnyYJkqJKw0YZhtyRKvGvMdBZdJiye4q2CRgoASeSKGYHb5S6qIyuucwRA
SAN1O5L76cYJ5M9xqBh4E4qGuFZhtDTUi9AHp4Elg2fqBceQVpVJyjAMTPy40MCMm0C2VwmgAgZi
i0CwlitX14U97uqaqaTFSgZ7rCNdlUPGDA4e+aDM4e1SAANFnaJrmwfIXetUgIPAIxe+EiNSOqjk
1QBFZ64hv9Aochfy/fqwVu5HlKRxBtENwUQVOSPoRG0zMgDtJbVospMb17YF9LRrwwBrqQK3ohgm
NuPlrrAKCIlpC9A0ZfqMtosXWmhI/NTb6+NYeyRb52Y459xhgFD7hhn7eZw9Wt6UOOC4FD0TKNJA
MX3plSncpsiUCIkL2XHiNz4auti+Z3KRfJNTDm2ivh1xAVZyBvGXzPliF8t9vaj7xJpFuqJrN7GF
xYJiAE4ZmFS4Y0bo2JARS+VbaOSHhi882YKOTEZ/k3ixsVErN9mpG5aIqW8YBahYq2gNInXxHTgH
Y1alTfJagSt18htF/qgY35f0vk4if2oTkKYdjcZwl/Q2r5B4S+8W56l2TAEIc3Vjnc0Dd2nRsQd5
owQQkwIsg02MzaKEwzgH1zfW2gE5n23u2DdWGdeNitl20uVXdZYedPln2D0uZpMLUoelz7tsgg3G
gRsnIPcod13kQlgLJNWmG7dudAPdCnTuRKovZr+4PkTtDZigaEwi15hImuAJQNQiCUaaml+vT+T1
5QKO9dIPKBHgg3mJQZr2rbSg1TD6BDJV/7qRtXwd2EmAJUDXCsvHcne8rYKMWjEQircN0gxyudVt
T65m186WoP3Ieh7rY7alB7DGPSgzDgpq4kxPSHQ9rc0pXAEyzxbrjeBLgig6ylIkIxNAyCbPoQbQ
0vD6UE/pVt7rnJvgzmDc0Rg3IC559GdkwdhIzYHOPQSoCine1JKpe9niFP7S5t3WUtVDmqOkRKL+
PtGnT9G06CCu7uO7PoXkQ6rZvpqXfaD33e0Q2dpOQqdt0C1K5koxGdy2qlOvrhfobWhmtNGRH5vd
KTeIG3cdSFOcofQQ7txQCZQYSw0kDgVYz53SIdqBTaL3qaUnrxJpzKCtZedbr8i+PTmSoDSusuN4
bVI4p5A4dhXnzikDw0QRMC9kr39BD6hkbSL1KW1irwckYohdQ3km6kYHJglV4wBqG3J3q1eg1JVd
Xburtd2EAgnYxAT+ZK2Wbp0vG+dQihxYboPtDJYHY8n7ptk22lcnYLx24C0DXVe5qzKx4ZUABmE1
En4g8mcd1tzU1AB1t4MKsi3niWHW0fK4e5m87itTihAjspjP4haC4UHYdWgzWk3mDs4eS4utVM1A
5wq1rGaHrC1qWS1I0oTA/7VRgVBMARgSZKagJby005hq0kIGp8KjkElmZlCJKY4FMsSMjF3vXKEG
hsggt37puFSx3MMgyi9YvyLIN/QoeSC522hBnollyVZyNLajAfNpaWilBvXU5QjbpstHVT+NUPbQ
hecVR9Nn4+u2El7A173KKeDj1+3cGuemwaWrZjbEy/0OfbcQmrd3ZZh+nH2KZKJQaFE0NM5bjzbo
VrXoNJczgCzlZvpkI4hhTIXpzwm8OTqaNplcOqOg48ZmqTj+dgM8UNnlkktJYkauA2DmIwCbvUuL
igC4FE+pO0Zj/1tjTubDPA7ZF6TK5UM2LvnTEE3Z145ExhfBtK/cjg64LiFvAqI/wGy4KDlKk9oc
owr3xcfZO8kW+iNavHDpM1SoAaIaF3Jw2+tW125LFIJBMwxQMWJzXqItmislmbuSvWmWjYq4o4Hq
dnkfe7GMdjr9SxUw2la9DsrMzdpPsXU/h0Iwy8omuPgS3CaAtFYxjUAanh5W9JHp0A5etqvhLSQh
CdCbUN0AFh0lYaB1dGjZ69zpLQmI1IYJpN9yZuVhU5TKViN25Dkp2LLbrpLvr0/xmzgAFIQynC0W
Fq8D0MZdHt6q0QnRGrP1l2nMvAVibrepU0WCa+/tpQIzwKTCsxvAU+PfSzMq3sGNlVsMEdaDHY7u
G5uV6G6XPejTwVPtMq7f0XL//uDOrXKDSzpsrDKDVc0q3Dxv3a4TQSLW5u/cBHeN9Ho2K9EEE7MK
uE97Czk8wSDeVtO5uePiKJK3DRmYYrnhWjnSibHXPQFghKojq9vckghNZKydJhK1s75NSHGWubuL
4QjmCJBNpDAmIF4/FqCs2HbQmZ0C0wjgnMQ8cEKb3AHoc5migxYbUgpZ+LHslDACckzbQtnz+BfU
0UULyL1tRnQZtlqPMTL1pmFXxSegWvUxclUkvuxAnPx6e8QZI4eDHhCg7XXZ4XYlZH7mZbQhUK70
ygthfN4xxItqswoMIoKEs9m6uC1P7B8/bHHb06oKB7jlEQSmxLLRKVrER7mvIJXSxS+JYtZuS5fh
U6rFdXD96IkGyW1ac9YnS1J6GB46t561MKOfE+M1UUR39JuLiRsht0frPBlKiMFXftXM3qAsodGZ
x3GKBY959jFvJhK96io6Qliow10Cjl2kpI0xnjQtNvVUbuamnNyl0nexPH+JFTiY6xP4Jj5l4wIZ
h2kABGXhfy49ZlIa1ZDOiIanDb1lDVf9pgTWSphaf5PE5+xwu1GqrQ5sobBTHiBcDWzc7yq6nVAM
5S3T28kSHr/QZUEqjH9gqyPNc6JOlR/96twZm3xDHttbYEJ843ZA31wEiU3GoNmB5S5d3PQx+jSH
ohrJ29POZvXHd+CWcYpKmSQ2osckQaJ7+NwkIu3Q9WGiK0GzsHI6EqSXC1dGlExyIVe+mft9wBJg
i+/cVE8OQcKEHs171mMsAfF+k+9rZPygeIG5Fr3vV/fr2bfgDn5lzYt9kkyIZkt+bolR74yijQ6V
pkdbYtr2V61RhZtp9dTbIGBFTsEAeoOzapTlssTEqHBV0Y/mXgXrwb/Jo5qvbKiZL37Jra4pWrRk
xwBQ700jSD6Vs1oD1Y5iAgzjqoIQ3fWzuDaZrBdYtR0Qvht8sqSKwPYTpymWtLyRjdSvsq+FfqsU
oxdnIs6KNX8GJwMOWwOtxwqvMVNbTSkrDYU/04tnRjPrDSZkRZ2+yAUe5i14CgdSQ682IGHYqm/I
IsZ2XOyinKAJ5jcHR0VggduP0diyiqEdAuCjeXlANiZ0TEX78+07jhnX4drw1oHaDE9wVGvEmAn6
H4BJZyENpOBQ0GMQJjEdjtAWdxktcS+VmQRbGvHNfRFEO+ljBUpP1GKarSIM2NZc6vnQuCtJjsyl
KVOFIrVQ3FabaGcdHez9yrNFYTVzV/ythKwCYgj2VnhTF83mpLHmTKJIzJLHEeKa8h2j6GW2RqFL
eZtUx5Ix4RdkYGX0AJ+C/LOUiZ0oKvgYYC3qVM862A+qhxIGmAzk3TITJKpk1NdF9/vK2WOM/Rq4
BZjwAS9nXYAeq8v6CmfPGtzOdraNlfkpSLl0qdjGNRVNKXtjc1N6bo/Xs16KpJkqE/ZGT9kUxFXC
5NgEtuugjSf8++ghQ3EUkKXgjodrgce8vCwaIAizNoI11IUghJIFEmiaAA7YspetvalLt0f4FF53
Z2sLieQz+KFQlZRRU+PcNCqyppPIGYKzYDikOyZCu4ROoD85D+YGpcKN6GJYcWqo9aKUbuI/Ogr5
l8NECdExuj5CjmbJbxFe3TZSfKSt/Xx9YCs3AWQWAMEAaBz0xyc/cLZBtdTobWpgNitr3LbTfTr3
/nULb6u6WDBNk1k3jQa9Vx5m4iQJUjQZugz1rTm7jKQXr7AXMBQe0kDy/34nFcwhaehAx47dCTbn
uYyYLl0cIzpL22RXVVRz2zm776kCTffqNsumL1UOWKRhB5ZRh5rTzV7dl4LYd+VNdvktOIe2LLQY
lFqt8CZbNgb0AgrPWcCuvnhKgN71nZBOZG0h0dqpWTIK6ADps5+fLWTTGwa6uWDQuKt2yqE/pqAV
O0BDnOGa0wDktcsIyT7Bhbi2S8+tcsdiMHIqDy2s0mr4jnLt/aQDWyKBo/v6JhKNjltUJY+0fra0
yo/rykVnljsrj/+ZBX7BaiRjxgQWSnCZ583TQBrBQRCNgXumL2abmCSHBaVevlc081qHvFwfxOpZ
O18P7mmulFmbJxNsMFcsH+vJLTwjkDeqDwJoIgSlvMVvscNmI8bDzsONw181C551w2Jg/VlJgKQe
Ot8h8od8bxc4++SlflqOrALCqhHSphZ0TK865TPr/MWDdnRtsX4frewZicveYrqLiIhxJsOocy+M
wdjtwt91GDP0GnCLgjiZu32cspjAr+9U6AFO76l6HD6wIr2F/HbfPsgf/kJdfiU0Aiv8D4vcwZZH
2hA6RWxJZQ9aGLh1xk2/+wvSm2v3+Lkl/jArNcidelhidRftUOxNwMVGPw3LB9HttnYWkBHXAAAG
5aKscqcN5Nql01gwpZYvxHjVxg/XD8Lq5wO0zNAUIOjkvWGp0rqSTLPy5QW9fq3+gPYogRzC6llD
Mgr9s+BtA+EFP4bKtstittjL7VT1cyn0tFnebT9tizth4Lq6887Mce6DzqSM0IDOjlqPMqgVpn7x
HG0Y+VayoXeiFVrz7Oej4zzJEJmdRg3MIOloAFn6ILEy19afr6/TyuvXObPCw2yqaDbNRMWg8Oxx
niNKx9AY250ZUfVT2w61qBS2Ev0Dde4wwk0ISDg2t2bGPNRYMRUK4RCYshDCMZr+kaItg7XbCOsg
b9cMNQkN9DWOqUFtnXeP3awqy2ha7LHBMK0JruEbFK5zhAEMnjiRvTD3/XbdLkzyPrFXqayirQpt
TPpUB/Da5uhGZjbv8xpNVYLr/+3ywRgU7ZGVRUyM5/dl0AEG9caWZBsKC/NTDLa5obdCqn7MGktw
O68cNljCuw27BeXuN+S+XUlM4AAQDqN+93s/NkMGI5EfQUmW+Ln3d/clM2chNEYRDT0KXLwxAR6E
lDMzl+peoTeb2XbcvrFDR/n75ZBLU9yWTMesmIYUT8RCIei+iB5qIxFUrFYuSthAE6MG1U2W4eJu
rXietHJW8LxmYUG0z25Y+7X5AXrj4IqRdvRJVIZcyR9cWuRurb6HelzV4aAtLzKgnOggfgWFxCEO
h1eRp3orHgUffz467t5qlUiunQm2kM32k5ty04XSsd/JodAHv3Ufl5a4bWGlST/Y0cl9sAxM69Wv
XTgiJ6K9ivM9b+8wGLMA4kRikKWauGHVA57sha5TX62+EUvz4kSUpFtJZ8EEGGwZoaOGpwN3fgmx
lYVWBkXGXNuAlrJCTsl2zQnqIVUw+vJhOE4EcaP0IYndMvNFS7fqrM7ss/k+e7RUUq8lbQb7antI
8pcq3UXl5+sn+S18iEUAYFFmPIvI3PHEmObYNpqTEzxRAvNYHroDEjFh/bAgY2DeaUftNnnuOpdg
e/b+SRwKRR9oG8s36ZGGyXfty/Xvszbk86/DDTlNmkqtJRz3Ofs0dfmmaxJoDmsC//UWO8tGraJ8
jHe3puo2t3myGrBwlY2a0UlMT/kmjvEUSJCnjA7jhuW70l+t+/Io7AlcuxLODXNHZJ4aa0qYYdah
pwZKmO46FCSdx8xzfk3ucdFuS8Tou+uzyoKfy7Acw4WKCojHgK1G2/blRlrm0WT7m/pKItduqRAI
VHWuA2GTTHZ7FRAeqCC6122+ZZhlc+wwLBRjSn6TO5Hy3khKHbff6KUfipsZhWbWtJNkrpa4sxQs
H1iKdnCNYxeU07NyBNzGqzd/BZq16uFNoAIZgzBLGXEnWbL7epobtq0aV93LAd5+cPEgh++C7H7a
UhzfozC8WdvL50a5vVy3nSMvEWINtslkh73+kmPila7iwaUASuWqyIPbjWBzv4VLY+IBDDeQsLJA
YcNv7iEx56bvscc6v3wZfJYN36E+dl/fGK65tTaa7A6Kl2zJdGOr7uzGP4Hg4r4Ct81L2g2m0eIr
lBANZdJk2vZ2CfQbKLGLmgbWTpQJKlCwtbM8Mh9kxWWiUXuBKSJ/UdqHOHZcldxqpSA2XjtCSAIy
bV7wHaBz8PII2bbZwNApVZ2E+RSlPtW0XSRPL2WTfZ3V/Ksz9SS4foZWEghsKX9Y5bbQrBdxNSPc
9x0ZUjBRbH5sS0o8QIFrt8/t28FMbw2j/1aTwnCdIjP9GMV5d5CaL7OuItGbWLoL9eLMJVaXgrl/
LPwxlRSvWiZRlWJ9IX58V87JZLkpj3aCGZK10ifx7M4Z8usJsDhSeH1aViqimBaI0aGAJjNkJ7cY
mZ7ZRVVjzdug2jmQ7XEBwd9Kz/0IaEcVJPflTRdoXrOHHu/p6RKhupAaoriRzT7vVjFeHe04CENk
mXsEAhKc9tDtmP06YE1kWUACchz2DL8mztyyQPeKsVOYdxYMTLgJraUGw7wap8b3ro7lg522+a6z
DXgXtSu2daehDfD6VK8sKrhZgC0BEbOJuWbH4szqOLYT2N/b2s+N6ajJ4OQxp8e2lDZO6fx+Sf3X
y/Tf5JXe/z6W9n//B79+oRXEzwj24uUv//eYvDS0pd+7/2F/7c8/xv2pu+q1fOqa19fu+LXi/+TF
X8Tn/2Hf/9p9vfhFUKIfbH7oX5v58RVdhd3JCL4p+5N/9Yf/eD19yoe5ev3XLy+0B/gcn0YSWv7y
x4923/71C8vf/Nf5x//xs9uvBf7acf5aFl8b/i+8fm27f/0CUMM/kafH00QGcw2QIliA8ZX9xFHx
A6jq4dGCCoWBGsgv/yhp08WwZ/8TVTUkHfFzSMWDxOyXf7S0Zz9y/mnCoZho2mEHCBVo85d/f7GL
FfqxYv8o++IefRBd+69fLmNwCS1OFntv8j53Wcqp0eq+Chszp4eFZsXnSit1kRzH5QX64+NZzu9s
05VpReoM1aRQh2zoQRqdcfTyOcdNOpSOInqlXx6sP63w2YdYpRYY5awqNFDsh4HW7j7HIJpDcN+q
ah/2tbEY910ikUxwQ78zbTwUU51Sg5r1QsNYciLdGwFNv4nzvlz8s/3zxzKdLwv3vPwxJO6xXHeA
++r5TMMpa5wh7HqFaZcBSf1FGqQu2ivEGF+h1kM+SPnYfdYWs6Mu+gfSaofKVPPx+td4b5jMp5wt
n5TrErIifR0OVY/uA3DF1Tma0OZCdPW/sz909vtnBmLGopt3Fg01og1P5Wgr39O8tnXPJBKdBB7w
PSNsdGdGpiotQSAbV2EN5JTuosnCvsuaMQcAvhFqLL83Vdyd2XW9PaEkV4dRpwx3dl2N98ZSqoJK
wHtDYPfX2RBoUnVDh6g3BARcf87mYim2aYl6qjtbi6Juf265uctYJk6MiCmiYS51w2apjcKX8zJ5
/LlP53xBmkqlklhpFVI4nIdaqerRj63GbILrn88Biv88Mzy1lFJWKMpJtAqRBZzGO5IYs7wDaVak
BSD4rOPdPFYUtMxp2bjww4npqVIcm3ukURP5BhAoPQmiXI50t1yKanI7CZ2ZgJNnpigaZOHEjwjg
xzfk7uA5oSNFfr0Ko8WWOq+n4LEBewTRwQWfSQ79dY51Aj6JqKy0g2mhsS6o9ERdHq7P0GUo8MM8
51QMPR4HOyN1aNLG3o9zpD8sdkpdBKbVjVT2zm/X7bxzFt60cOdLlaVjWoeEkvKxkOzCcmOFVqJ3
2Xufz3kNklRLplCnCnMjr3I3UsriGfBVW+D13jlsGucvutHsJy2N63AEtbeXDQaUi+MmfRnnuthc
n6H3THDeoldIk8tWVoeSM7eQnJfwyXKzjIabxpb1c8dZ45xGvjSWU4JgNEwTNbHcxNBa4mYFlURJ
5PdGwfkLXLZLFKNpPtSppLSouxc1KJaLtsndDJpRn35urji/wQj659wyqjCujdZ2R6lX7JsWWzm/
ndo+StzrZtgZXDmbvM5d78ydFXVyGerWOE0eEHhZ92QpExSoytmRoLSnTmWzkShghg8Q+lnoz+2F
U17vzLcPsVwrWhXBbQ1J+cFKwDrvWR0kONzCIXEqGN47Z58vRGrNNHaTNtKQZFVJJndW8QYORskq
Kr/I0UpTu4rZzYIG+ndOKF9WGGypgthjXYd9W9llAG5hPQqWPi6fry/We5/PduTZnE0VyEd0qiJs
zRBYA/PV0m96LhNbMFvvfT7nAqR0qqSyTqowcZzERcai9kczz4Pr3/6da4BP4oGQXC0aOaXhqGBK
0FVAII4QqHbZWc/5oi9mmCWtAWpEhHP2TVZXNohVI4iDCu6Bd84tD1QqVTKAexKrI1WD8zkqNPXb
KC9IgBedLQlsvDeDnG8wJcky62ZGTN7QEWRwy6jvx8iyvv/cFHJOocyHDAj5og5BWpm1nt63uhOQ
XGojl9Akj12wwgBBE0U2UqQ9JHi/WJGpvVw3/s5ZOuV6znZfPCUgTdIRaMiRoha+brZxHKaZMk8P
SSWN0pOFBmf6eN3YOxN5Km2cGasklURWmWMr6sXyG5DG5FluJjBVX/94dvevuD2eRcusVSmpp64O
u3yW/GGSPxUz9HTjloL3jT7nZiK4jd7ZdKdWprNxFE4V9zO7tG1jyJDTmVBD9UxaU/TSKDIYXa+P
5z0z7PfPzMxGUZt6M2C65BZAGat+hqBC4zpCes33DHCuQcsjSInXWPzO6ZTW/T/OvqxJUh1p9hdh
xiIQeiUzi6yl9/28YN3ndAsBAgkEAn799ZxrM1+Vpkhs8rHqQaSkiFAo5OGOPuK5yNBDLst8tab+
dX0aW9viJAihXuNOdLiX27iR7ZegjCYIuHUyjQ4G3IB40bdFpLK5Jb63s3Jbhha+XDmZirCLAuTn
fhW0H6OqASWsP0Vy2LG0rYVzIgJTpqKDjzuMWniPjqo6oPaUqtCvs3WYyV5Nb2saTmS4AM+gtRio
czR16QFUTe0hGrW6bRJuobCTkF9gF29sizZ6bGnfHdXams/dUorb7nou9zDwKKL2U1xXQaPNM6/y
9Ck29pM3CLOTcWwskdtNXwYk1V5o1FnNS5X1lPh3veZ7cowb++xfouYzD5zg0RKgQmzAEEWPIaJJ
04DHPuqavex56/c7Pl56oWbSg6WKutQ/pe9NXSY90X697ntbw1/+/2wCqe4G3Hpn5M1y6d51QHme
NEOtdie32HBtlwouWb1AhbhgnsVi/6xF1R001GOBZuRZbIo3rVfuAbguJv9KbPcdj17augGDc4t9
bqv3ayigQLnchWn/fqjtk5rkgyrDPzhEIf8X4Nn0ttVz3Lzy8aLSJgyVq0o8sMr7tRb1x+tDb1mW
49qGDKaYISZ8LikZT5yBEjFQXpD1nvB2/Pv1ox3Qx5d7D7mWpgiDsTsPoHSLhVmPJhqSezCFH1VC
9I/rE3ndwvDi9fIrpvOmRvhYo7T0TbbOMZ49OqmP10ffmsPF8J7ZL2WT6COFVL/T4rHykuoIGlJ0
JpVg9xZsLe6vf+b13UD/48vPtAmfphn1ljNfVg0SM2IVqEdsN+BZ2h/rm8zpv8AhHpDXA6R1unOQ
9mhsHttDguz/xt12PF1HKqXlEGIf+DsVrI/tEmVBoLIqHHb2Ymuno5eLVLaGTCyx6izTHt1Eci3m
6bGVSW/P13dho1Icu/0TaawrZXXfnT25eodehONDr/wwk7rtwHITNh+BiSnfpUNDToFak099ZNgx
Hof52/VfsDVFx+HjeYmDvu3gMkYtCPrd8HFc/HLn1fb1aAmSgJcLGEBjYuoaGHMYSe8dr0Zw9Ii2
W31w4bBaHYTpwPWwztMe4n9jOm6T3VKObI1KHx+sA40GzXmoVJYaeOvd9fXa8JvLO9Bz94x7ytfg
EmJYYsCNUcTdqRMmeIqr1ObXP7E1BycClO0gyqbA8wTYnQiQEhLclEAW7jj+xpa4jScmVnVfxaiU
sGStPgEZfFcYCIUFesyhf/cLoMh+x/k3IpmLf1Bqpr71QD8VlgvCsUVnh6CRfTKc8C8zEorT9fV6
vfYDLpOXW9IRv2SNnbFeYRGeTd/3Ge4q31tSPsSGfVj1Ys61NvG365/bsgAnKMhhiiBOq3COCVXR
wzIH1ZK1c2q/QN+iGG40gvDlpFZvAmMxx+LN3nwhEuPk/tLCtxN3tkzM8XozkNKXNUwMvk/vlOrG
e2aK+kYfcbze74spYgC3n/nYdMex7eMjbkTlmabzXhK5sQnUOelDr4vHKEBgWYgInhK8D7zvFPMh
stR2wfH6Rm8skqt5GQKpEUACvDmDR2LOOK65p5m2exJ0/18y778TPHBhvtxihRfdIaqH9hw2rP0w
xRxfApDhLP10fQrrccjHOFrRkDUqJJkNBT3XMB78mYqfs1eaAJWtloojGosBe6x7kN5mqYzIx6HU
dZV1VUqrIy5T9vO09sFDldYk9+KqfgDr//ilEWuSFf40P4qG2CMaD8K/R4AQv0y95eigBXotyVaD
vPwwsco/pFVR4EW28aY3IixjP2vUSuOj5NOClmIkRA/tSPwgq/Ha9TBGzfoQFmn3LiBDc5CLGL+v
LW2AmAmM/K7lHL0rbQEJjybx/jRWF/qQKgnQdOjFUFFVdfPQcLp+nWZtvo7r3IUXCo3k3YUK6Qtf
4r/6avZ/dbWAVvzUVH/JpUy/AXvhHfwh5ueyQ10ibmd1wASRBMasyNPJ+uey7k2OByb/sUv8+j5N
mjTGlRy6n9G6hh9pSdJ/+iBRX6D3A2iP8GaLGhUbxwPA6T3LVhlVfYbmS/pZJBVgXEm9DmNWpIar
w0BN8gdMSvQhlNUYnhqoKjGQUBbJe0u69K6Ju/IDL8pRZ4uIQLqSRHq590rWxZmZZPG7M6Lcqwdc
HOE143LyOzXMUR1K2Z4VX81n04biLQp6Pwvbg4EBLaLoRrVShhlRmr0tepXsNaFveebl/8/y1wVX
6VYI3p2TSvo5xYPVXSf85SCrZo8RbesTTsCPW2sbW4vuvA5G0wPl4XKM8PL3Ix3KiuycXlsfccL8
0IPqkUd1exZpUJ/CJjL/cCbbx5V56d6rxdY3nCA/D4RAVUrJswE44Oi1lEBBi/FT5A1mJ0neyjBd
6rGW1d5qB785cxF58QM1aQ187Uobnft8DvCCaQhYF8OR9EVepUXPj93q2flcLt2MwBIV6bqH+92K
qM7B0AR17E0hac5rMvrhwUR09A90TNWPmyK2qy1iulVMhC/NGX01dQ5MuQHTpNm7G2+4lIvBWorJ
WrDq1mdWxN+KsOwOxjJ9NCmXh7DpUMdu/PFuuPzZVJLsbODGmiXOKVEQTxg71M1Z+RNaI6elz+OW
JTtH9WWUV8JE4oSJ0a5eooMR6BRJ1/kwQk3zH2F18KHUEcn7xJIk06NEd871HdqweJdwwyv03ETh
OpzJXPvQLlJ6SjMiQPyH93TZfL3+la01cwJEEAtbE1TBwU0k48eioc17dBeoX9dHv6zNa2vmRIay
IXOcstKcVcwTyHsGPRQnmxrSsdAopC2Y/Kp+j3zG6R7596s/qPJehtMWfT/jWDUQZK/CLmORwnNc
gZO5KX/OTfllMPPdLDp1PyLbtcR8uD7FrQV08sM1ADdriXZOXAkawLK55+Va7CKkt4zACQN1PDBR
tGF/9v15kMDLgkP5lBaSoYlJFsWuatllvFc2KnaSRKMUbZhQ/ZmwZHy0k9T6p62jUj2CSogWD/ZS
Ab5rQla3qOCVBMyrei2r9yOkxvaaWDZWMnbuix5ySF/gienMtSafA90dq4bt2fmGJcZubOhEhKuV
Ls96Tuih7goIRKeROI14/BYe+3bdGDa2K3ZiRDyIMaZ9xM/1Cts/RAipPxotLTl2hSQ7lARbH7n8
/1nakJoRgsZ6YTkRHb6hGzDU1DPktiRai67PY2srLv9/9glgrhepDWE5yKKmr+jE8N4UM6M7Z8/W
XjhRYZZFSIlXF3kBYpzvUwcAEHLw0NSg0+w0xNdR7FQ7M9laLCcoMJ1M9aWjMdetSC6a4HHmeWuU
cRZNd9cXa+NgcKGlQQRYgVGWn2e/iMVvOuEh+wEooNbmnt8qc9Koqo/3M3Qq/7nti05UGCSvK82m
IheehlL7AL3nTA0TXvCnCPxNB7+pU/SssATSHde/uGEQLvJ0mtOyKePKy4ca4JqDSSejIOfgD3ui
kFsfcJy/7Gc0JtQInqB+SiPcG0xdH+Ws5XrbcepyEFfhGvaq8oocOFZzV7OanXk5op+kmuYdQ9ia
g+P9Og67al4kFkl37WGYluBYpRDTvL4FG7UbF0KqklaOwC1057b3hr/EujaQ1NMlP+kVj4AyMhqc
/om5q/DsdeuMLjN9FgdiImjiM689p3PzbZoqHHCJ3etT2VouJwys0yzAmby0Z89fxnfxYtndINn/
xn/6n2yAOI5f47UnqQuUDDxa9Y8T2gXOxgTBzmZsYDBj4hz7jDcy9gsZ5iNP5HdDPXIIFZC8rAYa
u9TIBRcQWTwlEbrUEhWEj93asAdaTdXZpKI/i7lO7wibvvV82TG/i5m9coa70p+Rjv2It6k8o3zI
EBBoYX+ZUPAPdVAnvycu6mQn0d4Iqi4ANW0WO7AeRRhFNHRdeJG+ubCp3/uFKG56HAb11UvLa7nH
PMBoUOIhTGZ4/DdPjfXDz5yvw5/rDrU1CyclQFEGYANE6zOxKMQYmrSAAjf+eRnZuLMlGybuAkSL
0Pog1Euqs20BA7lrm5lI9DW1PNyJaht77pINSrAEaTXjA/5Ax6/xlERnD/HgoPo6ftd03R6oZWsi
TiCoxBoisBVzbuq+9LO4C60+JqBYpzsrtbUZTjDowmIZk3KoztOaJP/UpU+exoYGqOTKNtlZrK1v
OCEB9S2VJE0hzsVStXcjyKebo2eXGFI0XfK/SWn8J+64XXe0R2d3g9fusx90JXAZSVuJY0gXIQ8g
sY7+NzLP//uMkwIQDYhJ6M/VORoVORE7Vgfr0/S23XAxonVCGlDU9NU5Tqv0yUxr9w73xOBDU+nk
+3Xv27AoFw0aTmyubYtPgJrhpy5RKOKavLltbMezG24N1A4keG6GQb1P53TKfNINt4UmF/Npocqx
Dn0ikD9ouh7KjvQ0qxavqDJWBXqvOri1QBcrfnb2VpysWilPnBO/NAAapynnh9aL0r0n243YETo+
jYItRV9eWp4LTn6yYR2yvq6eyDy/tdO8p4i0UQlyIaCKlmm6oCkFswDTeWB/25bQQ1CMR50G3wYv
pBmvPhFv/Xx96zd83IV8qnrC5bWMxHmcEkDmyzGIHn3CzV/+Mt0Gy8dl6+XOUPTpN72HV5p5Ze1h
LVaaB3263l+fwda+O549h1U4B5aLc9gF3jlocZvEw3O0sz4b++FCOrlHA540HC9Mq2bNqYP4HXkQ
5Uh+mQAQ47eSlOKDnkv21yIDX1fZkqJYf74+tY3NcSGepvasmhLclKYgnO/DfvI+mGkCwQev6Jfr
n9jIkl2YZxD1U1wDWgTojDn1Kf3dziVEmhfzk5EFLHMVqveQcd1rOt3YLBfsmSQtQC0oypzxEmJP
XmDHb2ypd7H6W8M7MaBrvMinDSzAIxV7jHmEF5qp6HZwUxsX139REDyLMHOhY65Vx8+yDt73s3wf
D8uUcT/6Xq70WzuQne9sbbtztqtkNsSUqL10HtTYB9NDh6VA7WW2pb7taP8X29CzqchxMSL1fZQU
WiA0soTJ4m2pPYKmmW4c9vrGtybiOH4P2rBJ9QPKO76vz3TphvpUMTkMh3Fphp/XLXhrzx3/B6eT
mqJk8fI4MgsQo/opssttqGFwiTihC8/Zgrajl+OBQ2aFFu8aSapjtRQ7/rfx611Qp54Qd6sUHwiH
DmzGgd/fD/O8pyS4NbpzsPeNslNQeSwvhRZP0bz699pr94C7W6NfDsrnRjTzBuQ5oNcdjUzuaLwk
AHz0e/JnW6M7vixkEuNlrOXnyHR/0q7pDmkS3Fg7dSVMwmpCg5U3eHmbNGWuCtFm1J/EDjZpw+5d
JGek+6AdixW8w0PkAXFFxxms7bLE3daUVN745uXCOPEYulp00aB+kkTheZosP3WDHW9LCl1qpBE9
vRGrOpbTqqpOhWE8tzLc44ndWiLHa4N0NqspCgSgXiMpiKfKzAea6glC5C2OhZtu3sSFbfI1DKfS
IM4lC/3DJ1lnoQreqMDbe7l73UqJi9jEzkJrVAt+7qu6zgJj0QddpLc10qHf9KWHibaatKfwWNIn
gf1ek7E69TFT2VpG5v0t4RPPFS8/QVeTNqKKitwqi5r4pL4NiwluXH7Hh8Gshda4FYPrgH8JUvVI
ZPGVAPt7/be/bkRQeX7524uxA5AJ1FZnBSzx/QBMI3Q79Xqep2UPK731CecsZktnVtqGRR6N64dy
aR/8Rd83qtsDfW/Zj3PHNmlfJ5EQLGe2qp86JUHuF/WeunV85wjWEZ/QloLTUddz/HUwIv5o9GBP
1zdg69c7XtwSYtlcJjhf+pU/UbnoczkCUnx99NcvXMRFXMp0scs842z0WltnAAjhIUrR+VCph5YH
3c7z0MYcXNhl2IbEBkLBRkFjAOS7qnTGxTL7O6nW1viOD4d12QIt0+OEb2txX4j6jV2FuLttiRzv
FTNWOyxwBAQisllrB+CriuTDhIh0ALXGTu1hwwlcuGWo0sqr0J8AI/LNj04FzfBmkGWYPsW4+ux1
nG0t1OX/z9KJqlHRZEdR5BDh5Qcbj9Cw5HTe2ebXk3fgTl6OnrBpIej5wUrFBqIRbR990MJrDzqt
Tq1M6y86SIudBP71SxX4U15+K5YQ7FsoQC9lJcRRQSz9gQEic09RBT8lQWvvwfiynCBeGu044par
OG6+tAiFxMgiB5vnR9BUA/bV8Dvf6PeCkT3U7dYGOd4OFhq/BgNVkYep0CcxBgKcQeNeOX5jdBd3
GQmkYhUpvXwySwTuekaPUWOinZRsa/TLVj0zrs4WIAQE6DCfekXzIkHj19REzY4SxNbojo8D4NKr
VOO5L2p5POeoKLcgnqMFrXaKHBtgDUjwvvz9HCQUJS1gUlEx/Rg79s2wVZ+Ytz42djkT2UJS3Yaf
l6V68Iv5z/XosuEzrt6ptrpja1lATnjiXQ+IKtp2Hgyv+XCsZElArX/RaTmIJZ7DnYluhBpXCckw
D+ziwnp5GU7mPWOTPfvE0x8D2e/1p2z4CnUiQWREtKIEyXKxNIqhtyqEKI8shuRHiOm8te3a76zf
xqsXxDNe7ppOC8TnFdlD5+uk/KiXsK9PwPjL5b3ytXxfeEQF913dqhUkSFBey4YwAWd9Ch5+SC5J
vIGdlrr1p498FMQcm6QU/hE4k13U1JblOoGjHxbUGznBFgM7/1dvajR9+dR0X69b0OvlM0KdkMGC
joN1d4auK/dPZCW/euqhxl99rlZZQK64+GDaRb31xHRTsflflFnP/ZyoBgk/0UU+RO2ntZzfJky/
tbpWt53mLlIvwvO3VNKwnDO06oTx2uSex4ad0Tes30XkaeCzBw5geD6voNGc0g9J433A5XSvRr41
/sUlnkVBkF7FdqETywvdfBwDee9NLWhv9Y69bw1/+f+z4a0wQImnNVKdYkyydOoq8ASNfTZrdRuw
AjInLz+R2EnMpsMM0mD4W4QwpKTfyRC2fr0TF8wEQZVxhLN60Ao/Ud0V54m07UksjO9Y52Wd//vJ
mbiQu24CpVvht7jP2ZJ+jq0vzhH12Hvaz7+SOtp7b95w6v+SwDWLsR2NWd5y02cymPsMCfpel/DW
Ojk+PS+mj4EUQHUjGp88Uz76YnxYJr5Td9g4dFxoXdQVzdAqIJC4z4PTrCdwHempO0ShMKewQkdn
yMe9c3VjpVwMXVqWhSa9QvFQlcEP6PPJX1oUdCfp2FgpF0RXFQPe6UJ0CMRopT763bweUEvs8jVp
9hK/rQk4Hs0ob4FZL9JckUR9JkUSvvNRFcqvh++tvXAcGsIPrW09uES/apB1qLFl4OzvB1Rx+XSs
47BuINRJvZ3wtzWZy/+fxQ/phWMtJ8QPniRLDk0thO+GdKfrk3FIv//9Bgy1lpfDiwmPwJY3OIz8
bvgd27mJ7yHWPf9ea7wZ3FV8eR/66pQsgXjPIk35fVgWi3eY2RKWOZra/qYjq/unSnXxE/PAy5vJ
hIzmuK59/FkMQ0p2fuqW4Th5Q9XM8ahmmeZ4JhXfrK7YJ0BZBxTqh7k9X1+OrW84J/88e6OsBS1y
Kch4x8gYZzNpp5P2djFFW59wIkUTaQ5p+QmubIU4cMbf9pb+CXm1k3ZvhFMXZVenRK0xtJRz0vPT
1JQ2QwEFvObT9GEEIcPx+kJtWKXL6VhDILZIKxQ5aODRrI7n7uSLWB9uG/3ies9sfjK0CgIJgleU
OpAISe5/gnyy/nh99A0HJm54AGMHRGZGltekOsRej8YjntBspuuSCVyEhoB/vf6lrVW62MCzedCU
R0LOCNtQqk9/+oKbu1CVxafbRnciw0g664EMFfPg6dc4VvO7sUjLz9cH3zIjJy6oidS+DJBTJGX4
uLT2CYTyjyP6zmxB9uCUW8vjePSQeJ2XLsgbPfR53FHQX72Z1zH+cn0GW6M7vgwOmDD0K+SNLCJ1
LqtSZUoV7HR99A03doFy8zp5MVEj4LPFZL5F4Jv8Ga6j96h7T+/V0Te+4ULkPNFBHsyyNJ+bvrnv
ZLtmc9yNpw6bveNpW59wSgC1LJa2a+MUtbLmISbtiQTNDyr3VKw39iByHNmSIFbWKJY3a0IfeWOa
+0LV/s69eMNGXWRcilYQndTIHGlVk4cZjKhvLBia7mWwAOyCQhLLb9psFyFnIcUAdKZESZcPP6WV
3z3ff0Kzyx5weeNG6JIoQqv9wodeI5oq1XaHNQZkPhM6pm3eqpqxA9oLRXyP/fH7uwKdDUOmW4Va
w/Xpba2j4+ssKXAl7y2OJI+LTA4U95TZtFmczJ9nlOiuf2XLFhxv98akDwpvTXPUhfqf1izr2V+n
ZeeisjUHx9vlHMyCgjk9J14Dzbm5PCTUO7MGXTyclLdBJSEe8jKgL5MXSlLjZSLk7bvesi9M6req
CD+PDcBzN62Ti5vzymRiYY+SL5FMnzpdJHnP+n4nPdjYBRcyt3bJGvTFAIfXfMYzsgxPZSK+3vbT
HXdH441NZGhoPlk51IdFiqYCeAIklzuWuvXrL7v/7EDldlrkRMY0L6e5OJVi0Hkpa/P5tp9/CZLP
Rlde009rqNN8XIbwKa7X9pRMwW0Mo+DPfzk6KoQzrymQAbbsxF0lpuYEmnl5o9U4PrwW/TCyBPsa
9z00bAYV5heO1J3i/YZ3uYi4oQWDd5/yNO9o+j5qgikbevaG0Ho8LAn7cdvyuy5MBpzYjaa5Lobq
W6DK6IOFYPFtqX3ouG4foXihqiRBP7o3f6Bh2R89YAkfQb/U7xwTG9bp4uJCf/St8ktEuCGNhkx2
c/k1kQIQwpsWyIW++QPuXwMEC/LUXkQ35r4XNgOGsN+x/41kwMW9RUUZUMJRJ2zTMf6xko6clzrl
92pe+YfrU9j6hOPAhhtN0E+Aowbn16eRiOKEdi1o209qD725tQuOF3eUMHGRBMohyaWzyg5Dxie1
V+jZGv3y/2cxIilWEgdzCYHFEJUYJhfvSaqif399ebZGd7xYFyyqq5LQ/NKxcNTci46rVwc7LrA1
unMCTy2i8nA5vSJOT7g4/BXG/rJjmxsR4l/98M/WhUTL3FQzbs5WmpFnPQvLexFMY97N5hDMrIl3
At2WBTl+PPGxXn2FSaBCf15melqU/sFk9OumHXDBbXUxy8bUK66eIA79Ktu0qu5MGvbNTp5ySaxf
qXa62LZhbRvrVahNJTQ8eh55sun8t16bH3izPjfpkmsW3GZMLnNhUPEesNKEomgY1TKLvL5psqUt
ff+2rXDJC6lXoCOhw/1Ez4HOplLmS5Ce5iK57UDwHU8m0Ce0EHiGJ8+oxxxLZoCKAsEvuU2ZgriI
t7Hu08b0KZJGOrWZVj49lOx/lMP+T2nNRbzVEVAyKUcgwmN3eRjT+vvix98oWsd31n/D51ys2xCN
ldIz8vaIko9zO0x3LRj6O5NE997i3xY0XMibrg14JAzqVWb10ETVo0nNLyA6cd3d/gVyfs0fHHcu
7JI0srB4eKxZyUGPF4PTaYa6kMog9pUMj2kArRWAliHf0LQp2CVa3SRflWJe/wftDeF3bhWoXwuS
qvsKSJi/CelZcEqZlXt9Mq+HnMgFzGk5RpNc5zRvO/SSHinmP2YmbpMx0xSKHDsh9PXwDB3al0dL
DFK9GS1RuO630/CliMLph4RQ7NfrK701CSc3T3vUTjkPYeu6fIslR8ErEo+lMB+vj7/1652TfVgW
L1FDm+Z+syTgzEjk1wHEVDthc2t0JxSkEG8JfOBt8jLShB0Yq7g9KEtXtmOIWx+4/P/Z+SXGJGwU
yHlylG/YbySFy+e0jaYv1xdna/Gjl6M3FbUreBlZrpZUPURW+6epkoDnFWly0/U6cqkNC9DyAN9f
otxV1BzSlRWAzZmuRZzeaJ5Oer6EeJBj6LPPOzCK5HSGMkIrxR57xNYKOXGAa8rqYgQotavNoeYR
LhiQUSv3yCsvVv7fYSZyYXPMb8KR+i1U4LsVQtJMHcomzGmvH0o58GOp7E0JbuQi56KynflUeHGO
VnebSw+PBzUh/rshXvVtxuTKVUso2a2i6XEs2mb6Ek9eUGeN0AxCLevsfb9usWxjwRx3boaVRmVp
aR6qNr63S0R+h6Yf/IOa6MljBr3I9hM6owoIZcvq7vpHN5zQxdSB1MGaFFI6eerZ9YFJks6Zna3d
ayTbGt9x8qUmydpHVYx6fI0qduov8Y+xCaR/uu33O24ODQdgUVIsmk9nPM5G2hwiT+29xW9tSfgy
iGiiyRxeoGYm+Fo0K6ixzJmVKG1P5ARqc8gcTlkf7GI0NzzSFQ9tlrBahg6fIwQKD9lkLChFvZ5K
sKVSsnMqbe2I4/br2ENjZ0YzBuma6U6kQ3+OVWj/ur4fjlD4v1OwyMXPpXgGJhNELPNuGbMx9u8W
Kw9D83OBDuxUDFk6kkcTqvu1H7KO90941roNpg6F7Ze7JVdcQW1FL59eArwSRCyDggVIrIa+uM1d
XEbDZBGN6lOS5CDUVyhzRv8UNdvTVd3YfhdcJ0yku8gEJB9lo09gxRwO/VQ0GQ7FnfvJhj27SDo1
d2QxYFzKI4hMa97cFZGvsi6uzlXoQ3tnfsvW9CiivfLJpjU47o/E0fRlj3oqam91kje133anahRK
ZdHqzdVBhLVXZLWq2Aqy/b6bD0uxol8u8WX3xdZhhaYz6xfLDqpjw/hd0F2DQoVEpz3KpQnAfVUF
YmhcPfc4O7dGd8JFjJYLoOTKJNe2v8NB/bUmw045cGtoJxVAWzGb1hh13iaZlxMIlqbDMNg9/Laj
6Pt/XusEhcRv9UJWpJLoYUvHU7rUkv8AxyFIY1Kw/0IDVnjB+4SL3ssKSoriHmJA1GZ+2fs08xLP
9w7Q6grio1iHMLjrSwZ+ulqEsXno12X+5UcpPXph8j4uzMqzFVl2d7CgmEx2DoIN53GZ8XoBNJwn
0jjven0OiuarmOcy68J4z5Y3dsCF3ImO+gmryOUD498BtjlDTeS2BiHob74MXfWlzMjXJAa30gA+
xvRvufJPLEj/vh6Vt367m1pQE/msx7V+SuMBfbu9PXqNv9dYfRnllUzPpbxDBTMMaN8nOWQhzDsU
h+oym0Epe+xAsXZaJGe3RV8XdReLoaJrTJHpTST8pfH66B/qiMMmry+To4b8HzdInGwCfaLAxILK
IuchJC5PXtyOzSEAHPVzALaUt3JuFvLYSNOab14vKn5q1rB9WyWIXEeohoBaJQZIB0LXfEm9g+Fj
32bQi5wq2EopU1ClIqU/QltpSCAwsti9BqetHXACj1eGXJAijnNjxNeL8V/Mh/JJZ2U13XYfdNF8
My/WVbQhzWs0Bq3Qe0rC8UBCz+xpG2wZqRODumhiQJ2i1j4YAiJfZDz3TRlGO0ffxuguno/VE4eI
ix/nK0qL4F1i7QP4dqu9B92t4Z3cYwG3H466y23Zr/jfVvWoaaEO7u+xPmyENxfDR2FKZrJzjDOL
0MzqC36goSwLCv+296zIZcEDuTT6jRKT5EWJPCSzYCX6UaqivukZNIovM3t23V8olPfqwWADJNf3
URmbA01MuwNp3Vr/y/+fja6gqeTPZojRwBaZh3U2zRkbfhv2KnIhe1Cea1qAokmuAlIeC4/Fx3T1
b7yIx473pgM0aUwL24lAEViCqbqSPAu7VvCHOh6TP9eD25YFORkE8LIrOu7w1jeGevpEOPU/0nAR
f4Ncj7en69+4WPsrJ0HsuDCozoBErxGg+57+RDLXgDHU78CNvMqaILMr498j4+L7SG0w7XxzY+dd
9B3AcIAI4GzOLStLfZABGMCRMvfk9/U5bcRWF3fnTbpFrQKvmNA81GnWj0McHci6sn8S2pHPCwAW
X69/aWOHXK47tNXirlT2uCvXwrwVyGj+SoCk/VjUSXubE7pAvDpOaKFViPdMLxnvY9Qk8SwY1Duv
sVsTuPz/mRO2qRoW6YeYgG3j/lBOtngLcrP0rxS5/s4ZvWFixHF0tJ+IBKqhMba7omhkT/j6p+xC
QrJ4VQu95ytvije2xw/JVkCT9qSgt8zASQ2atIpgWAvCFyfvEtW9NQ09rjgUkQ9X/HDdArZs2YkE
kAdMmWgtamZJwN5FciR3qon34LxbozsRgBEiYcnIYNcxKJ9SwoPzWMb16fpv36j3ufC8cpDz1LZB
lC8tHQ8juE0fEsKCO8hnj6fesOKOpUV1m6u4OL2IJNXSgu/7/3F2Zc154tr2F6lKSIjhleGbPCS2
Y8edFyp2EhAICRBi0K+/y+fpXN/rdlWeuirp2ICkrT2sAbCXQe1500izFdA+lRDYBaTkM6uiDzb0
ezk7qIw5iNfX/JjgML7pbjzwTqlcbsnfncf3aD0V1sK39cKPk5D7eWjlABOc8DN1tg8W/D1ar1LV
FrhAh0dquuHQLQCRxysdD/++4B/99HenfYCkO7x6VXh8o0yOGZNL8G2D2fFnLKSPfv7bn/9XNOkG
CMySGj+/4fehj/vb0Cfm7/oA/N1pBoLDBk3dIs2clgioqfC3fTM6/rsP8+4Uo2EPBaAJmc4qfXsV
dFKCS2+iTx79g3P2XqluMdsW6AV9dWpN7/O26nwC5J3xOAxhuItDTOf0e7Ow+eXfX+cDwgJ/D8Gr
qkg6HyT82DlpEuDaHZQZ0GQlS/bWr7pxJulht8Bg0WiLgTtYYEAJFnZBhZEuXLIQ7gu2ZA1qpSxd
WbTnbQTBciQGE6xkq5ZC6QmsUX5J+rn5/e8P/cHmeQ/pa1poIcFRlR/XGKPEbBt0N2eRafe/TPjf
o/qswiCspytCw9xOxRjYMCdab8XfPf67fgBrQ2K8wJL6lS0nMJz6O9F3f2dfA5+T/32y1JrEUHai
7Aj1mbGAM8N80R4Dmk61n8mhfXBNs3fBYR1Qlo8mZGi0dV92FwLCxuRNNNlvlQZCsQ8Xdhg+nZh/
EKffA/24A8gpijU/QvKGn1dHWL5VYX9K8Faf5DYf3P/vFfGWFrOZCZrugAenfZyHuhu+p7QyY851
C4m/kEb2s2vno9/1LoBYiNxY1/PgqIVyRUJ7kdOe7TccRgUvycL3T3bZR5/tXUIQ1XPVblXMjtb7
GUMGaH/MWZLahufDrOzyd/HwPQ4Qlu7zYt+224oh8gnuGFXRAP3xyUt8cNLfQwB7R0GRspweSZ8k
eRNGcYG1+TtoMH8PACRy0miJBnj2N2W6vaKiUP34mXTSBwv9Hv6n7FbbCBCEI+yvNARF9jtLl7WA
WwQGvZ8Jz3/0gd6fdqJiC1sfhsJ7Cx/B3jd5XHHz+FeR6j+c8/+6pfek6cLe0OAYTe3yOISqvem2
/jOnuA8uu/dad4tOus0bGxyTdJKZH2Z0GWdLKpcRW9NvtBmXBQR1Un1ClfzoW73LCyRnYm+XFb9v
XQGpCF2fY0w+fwIY+Gi5353rVYRwoWzn4NjNUpVgFV+NShxW0exZHAO++ncr8u5U73OdJGobguNI
6vFhh6/xF2HXz3qkH8SM4F2JP5mYpXGPd9jVLm82SZIraoK9z8Aq+gz988EqvEcEerAuNrjaMKTd
dXhfT7O6GSLGfv7V93mPB2xcsgzIW+gRFu3q0KPXVQRN95kHwwff5z0EkCMlCOIoocfNan9Qaaps
tkx7dYHZCAgef/cK74/0nkCbLHD0uKqgKiL4p135cPk77zz+HgQYi6m2QDcEYBqGw/eaeP0Iut6n
rdKPvtDbqv9XxEhWI8xiKpwxsU7wJhO2WGEGBxJgSz8pqz6Yc77HAcaiRWGrVywxGeJHg5w035ax
ziKyLldEcg3LNdpd7LB0j47vnyFNP3qzd+c7JqoeZI9YKOEdwrJpHMVLugdzk28wr9vKf1/8D6LI
e3hgE1pSQ/4LF97O93MQrLIkYN4cVl9PpV5m90nD/4PYS9+ddC/bAOUEocegg0XjyfcwugVxXLuu
rFysxxKiCi2DIPBbAvzvr/b/H3z2HvbXQRlvGbSmRwlHTbSOoOY1u2Y6/N1Pf9ej93G8JLR+E//f
bP3FWBI8qX1fP9lzHz37u5Tdyb6GDpxkxyB2UzmK5gW2nP6TD/P/rzl7L48nxpFZ8H9xZkw8HDdK
0lOvOw9eYpzcQkTq7wTjWfq2s//rbI4aLArW1+w49SH6Z+Nu3qTQP2t0c/Efnav/2yFm77XySKJp
Dx1fdtx4Xf+h4SrQU03mvVUOSh3Kdl/kiHbCWWzdsmXbtO8ocUci/UOlrVqKvakm+kWsccryfdL9
UkLDdQM8ERVxlUPOBa4RrRWj/Z6Ct0mzaG/DpaDEtdkGaYW5aWgeJuBBrO0/dtqvqrjqr9aUV3cJ
d/sdvJRsrqd4yc3SbNmUjB0utiHISDKsGehEl03af4KRbplO6y7vmmXMI7G/Dh2BheIUrpfIpwaQ
fHODvs5WpBhjFVVXndbQNRnpyJhFvalgpxazUqdwcTS7yg3QuIvV342g5NB1w6+Frxuk7jtwEkl9
J1f/W4/VmxFg8CT26TdcLr+LmT7ObI3yjjmfLXRe84CGUW7m9VpbBhm2IOwPBARoweB/C5ivzutW
XBZDvkYNnwq9RF/huDpnUzvdujG47wLxqAYIpQiGJFQNkcineIQZc0TXvDb7i6+38ULo9pyAIlnG
Kcw650A/Jqp7atLuy4K/L2G3OhUb25bjMOs0H9XOddbtDkZ1pDMZl+v+VM+WHesQN0pbu5utEg+V
3Mi5gZYxevg8YxG9a1OnMoh0P2pYoebGJzWmquNYJLEgmV0mcjD1/moc1KFlSE3maDQDwVJfXLrJ
TMYQiLP8pRXVCnl39ttU4R0Ne3FLjLsgQ5JQJuMAf0j+mzIyQiBGqeO8pFfVsF2USy9w9n4Vyv8i
NjxPXc+PWzgnmYwUHL4rz4oNiWkGXpbBK5oln5ru59QmQeGWcM/GCip18Epqz30M3XQ09sUJhiz9
pdlsUwRSbiXn3T+xbK6ttkkWzYHIhIANR8iaP2sTdlnLVH3n6uEe4lAtMJSiz7o5HjODIXQWt+Mv
KDTtxTyopYwVfRziZcuxbBuMNjuX7anZTpt1FQaENim4U6oIUDhmczs/MeEexmr6IkgASPKMHi3O
UYJZLgATLmkeanhaYjxtu0J4aGJTiAMfaz8/BJAVy8wEtTrT+DEb4mC+DvfpBofqdzzQU1zHST69
UfwXWEVlFIjZkli9ZEzP31TYozoLhlcnxE/wztAWcsLkEEOF3jDDKro6+WfRvS017YJyQAMkl2Fj
snDtfowshV8scejjjD6zQT/j0OnfoUEVCRT07RQGd4tK4OW4+PNeLzpP4+5ahOkBSjfdlZ9YnQuO
zmS1kKu9Uf40efuls829J+G9j3BsMPjXR0MQ8OiofwW144A86+lgbILc1ohcxHN6IFHjioC0Pl8V
0EvDUJM8Uv51ZkuXgUcKVf64+zqP9FHG6d3A9rns4bOZNQhPuaMAjawW6HVbz+EhqswvO60tMLcT
sDGDFDAGCpdcQeUk807XOdvBRkrYzk58kE1h9rA5zLvb8wAWA+cxiCY4ne40J31420dNk6kofjV7
9DSPFdgnEOrGTnEuWyAucwxCiMKmySYf0KwSl8ERK7OJgjoy8JR+D4D+/T5VLQwxgyqA/sg0TvIu
hetjmIvBsmcpVGuBlpqjm90m00U63h4soCT304ho4+jcL3kcooedx1B8brKFRPUBx7/ec04X8tQu
sOOOaz7VWAY2HVWwhacByrIXOhp6srAqOSy8DXHjRHiKyjt/6bY3r/gqQADdAKE4R2E4P4i9m6Y8
rcCTY4BIoq837OaaDhN6jbIWMsz4CoxSBnXa9JY63f3xTSOu5gGYjcya2BwNDCaLEL9WZi7izZVw
TJ6WmcUuC1CSfyU8DP7pm8VegXfQ/0mbsb6bkkE8BHXSenhhB8Fdndr9VnNks3kihv4uTGryK9zX
5Vut1xirm5AvwsvuuMKGpcYdJ9oruwOCnulB7zfx1FlzM8AEDFY8IupJNjPOr9N4Xk+Wy00damL5
KfXzfmLO+m9LkrrHGfbH12QHKT6D6WMbZX29VcXE3rwshl34vpxYMv6OoXTuskZuA7Tzd4gMbq56
IG/cXUSI22YVr+MMCEo/2j4PVNpmwzy87tW43nfDBkoIh+Uvo3T6OsA/7gKdoBuwRPeMs+2YROx7
pfhDgg2UQfxvwuWFd4I7my4GNz4RJlkBiRv0vC32n0j0s2/Iq8dGugpre+daDeQURJ2/dbTCJoli
eYEHR5XBCoeVAw1o1u8geyCM34suvlSCPYE16g5JD7Vkuev9Im08ZOMq2tyOcG5VI2byIKJvCLty
+gr8d1gIYFxzXHk/bSu/dARd62iKhxxA4eBqDydYfiaRz7kwd62BoWVvRoD4NYZV9Uhv4VFpcJfj
sI7wuTybWN3OsCUFF6X6ts2ih2E1K0O0+IvZDQIX+DLlzMs9Y1a/2joFVXeP2tzty4Kg3s+4/1GE
KGKPPTcyN9FIMhip3io/13nVKZJjZE4yn4Kf1hv+KNVuc0+RXhi39WfTjD8xGYYhVY2BZ4/sJNv5
fFwjJP5jYn0uhUjyFaZrBfDK34YdvPhWeYieUfUzkQsso81cl0MbPEEEtsuaIFDAFuuwWMWq0YpN
l7wn04+5Cn6BDllnttv3Ip3IKRJDAqf5ri3mFkhA6BI+9dBGyoxi9zTg5gJiCOCjs9hvol4luGl5
u0MsSH+v47nHq03xodn4ehjM0D2EwLdmft6Ofa3pYcH9BoxJdbMAlfp7W/2U4ZKnJwATmgNhQ3QY
JyVOVcMIem/g5KRR0qs8sUN8qOkMH0g46dQFPLZliyi/t8Od6QjOxShXjOh6eAl0N8JwPZ0ScO4P
0r8dF9SFb07ney2+8o2OAzgPUJPMRWfje2yypWDMJmeeBm+lu9S/Fj+256jR/gQk6l7uaz39pFEz
5LFJ3NdkCfmFVTI57dKb85gK/0A5C79Ytpn7Cj69bcZmQV4qac39FoTVLXQ5owNJx+ZZg+d7gh1c
dQ/X3bmY0e/4UqWN/g2dhqbsm9HfJCmfryC5WENRaMS4WVf9kFe0TVU2sRURYkj8g+EhZOgS3V8t
+7JaXMuwEV89Ta9oXdEjhH3WcoX48t2+y7VwqfIhIuPobrDX2bOtO/utHpDfDKpFJt7yFdS8fcAR
jpqnNpjah9krVvbLnoDZy1WOVUHe12p0xSZr+FVCvDjMnQiwZfftprZDVTge6cclkMlFGdHILBEN
ODi4ya9NLQd58Nx0Rd3WSc7jiuUgaLYFNMTqA8SgBEbezJXMd/zcp2woZTP/HCpSvWq3ba9qrfGd
as7KCOa0L2m0pl9SdASxM1z3OMOv5n7qu+mQpJUpu1Q3Rzl3Q/G2zjcaFl7ILGINgGhFTnZrxpMa
HVhs4QSZHR6tF7CvFZIdDwgrhuRlA/++HCnPVkxDHz5x6qOrBWe3SCw3t8Myj4Uk84opRx98nYHU
z+2bmp7r1hg4wYgVLo7IXRqL6KRmdI8zr1OEzLqq2JOVczqeIMgD1/c5mtcSpr5Kwj01HrosbSz9
Hs1QM8o8CKQ3bRuTS09bBdbhQNeMVUv9tfWruMME2f0Kt5k+rYHgV2oLqp8bq4LvTNI0eJKiNmj4
7orBAcDukvyIO3zMwxjslc4JsTP70aaB2gu5pc1LE5hluJHBMAyl2cEShDIxJAlz2QjyDB/DSqE+
qbvvkncEPIgaTZtLsAiiSlk7XWVI1nlY8K522wXbXI0XnsDwNGeTbgTNBl61f0KAcxDKSQfGoWpi
uZ9geUnDzKZiagq7Qy0AeSobxnINUjAgOtPUuQvdyE5wL4DGiIOns/7NOni9X9llb6uTqpaAZHKR
y48YHqtfungW4LmPSxtd1eEe+cO0kaDNJPK+Jpv2cFjuFh8y98+M3viWA1GCPMloO7fnRJs0yFYS
9xZQTYY7S8NEDeaW8o14OCZxB4pMXaNEgpX5QIt9qzZsvw5LcE9wDUGhtpngrgBKf6qPgW3iXwqC
6msOMmVgrncGHERRhU3aX0LXJfpiyJwMme5JMOfp4Ed/G1YB70D/NOm1CUYkhnKbXHgXKg4mK1x+
UDL4VMy4NeNZ0r4kk20xjFXEP6Sj7uGTIDjm2gkPvTtIwoPwsETbdg+5AcJfgErFSJqJEX7Y8J8M
27JH+m4OQ7iR7q4lI6Y0emurqjBTEEm4qI/tmC9siaajCQZuXmjrZooMk/MApYeX1N1DNI+3l24a
JIZHI9RtLokLAqRxK4RtH/ZObcllInXQH8fdjliEtpftdtapCoNzpYY5uUUbIJZBpuzK0nxNV2Iz
x7FsGXBEEYwa99Y0KD/76VczxLu+2YWY/S2LNCzEM0+bZn/hmrdNXpEEAYHoKUguXa1dkqXCwWoX
U/92BMcf4b1k24zKgELCo8s60qjTyKoawHSkCbB5XHuH2AXl4apUjAA1ipsQp7KWC+7hZcVc8cHX
nJLnN5tsfnAsQDJNu5aj7N2H8KurHIc+MsYXmVhJUt3wPWSqaDTixslYvy4ZhuJ9h93erthUsk6j
cp9aS9DtENqcE0CR6UsFm5cb0fXUwqUeHk8ZTcTc4J0G6BF5FaT7gcIViqHoD7TE9vbpuGTR6NIV
p3eATggi/zIcbDDPf6wUy8s8QUm5WKG3W51aDVj4bWQISy6MQd0vB5p/WzKkcXy7hv+XDwpih0bf
yKUXM9QvEtWf9Vz1Qem2hWuYqE2De4rbPeCPzHLEMNzm654vtk4orDRVXF8iwSFvHBL8p6wgfs6u
64aaO9ulmJqi3KzsAbcy6j7OXdfetGQn8cUh4WohadDBCRxHMF7OYPm5b5VV0Xci66VBp4ZZkS+0
wjAih4dHbQ+opIf91S8ND28xmm2G3zAKCdxviK7j8Qx800qWkFS+Mq/0z0CgPixAhJp5JrbdL7cj
BX/sS78B7ZfbKEnIV1gOT7ZIKukkUiqqMYoHYW7HZcBC3AtAf6PDtJkWHKPV6rrYkcsgFDjZyK/Q
9uim55pCgOYidT28bG0q5V2o2QgXQzHNfWm0VnOe7JXZLz6ZuwALNXUKRFW582xnK/e3vhrW/bj0
eicXFe3d97GWc323rNPCM+fWdThj7/Ah271MmwJ+JmIrA7+a9cjGLvjDh4b+tkuC/68PkCQeUdvZ
+HqKbaBQfa+IRb53TtyMC3gaZydmQy8D95s/h1M3LQcaVkTfYMcE4h4jB4feFbjiYe5EtIZlxEbp
im6lqOU5jvoPOM3a/TelgPt+awBq8hnax114THiUQhMxdlBqX5SKKIBO1EJ8uWv66SqcdeKLIJhj
WUbrNthrETkvcx6FJDkr1kcUsngmYcchWFAMpGjeoPIgdvWHBrZ+vyKrVlOEg5lC3EGuUdeYoM/8
Yrdhxhn2uK8KR1Qnyir2TVrOszHuiMacQ6ivRIddD7nXJmsGu4Vl0k7pVoLyMaJIgKgDyTBRoFPm
FNqwV8gMwua67lBS5O20Lr6gjoRhCRAiuV1GJeUxrUFHyYz0DSaVgCHazGoatVfImof5hLIwtMeF
m2YvFCI+KrF4q+WV1KHvCiI35tEt09UfyglZy6gdmS6k6dQ/SrT1E8jGJsib3bA/cQOEWtYvrp2L
sYn5WDRu5XfgMIy/3/4QeS/8JetSNA3piig09XMMZdkg81Ek/plD2k3njTXRUEz7uCD2NooEQy6U
5X/A6l9FuWAGN6GMr9BVY7xBdoS+YK2vNsgU9Id4dm17tFYM8gJ9qAiLArtRx3JXmVkeTJw2kc9a
HKOmXCxEhu7ffDqa81RD+QkhN6qnO5fCvCnHUCiIbvxmwCqqd7sRQCo2ykGgmHu1sAsKYREXU4z3
PVjI2SIFT/oJ9ZOEahQ2IOxRoIM9+qdhaRsYxKPijzIiw038mDowHb9ySBFuhxASO90DMKpBXKNV
Bu2DfJKzu49bAxiSENBd+qZa0U4nVYMKVS6pUu15GqFg+SsQdRJcUigkg/gU9F37DHtt1R8QnyO0
HCfNIEWPA2lKUrc0LNrVmfoLLjBYVbeEJEZnkFOFrjwSEAz8ryvAVtd8h60FDkbapuOrNjwyJ7/F
cgOxxXhzBRHFjb9Fwr3p8wjX15ThUh9kliLbxMXdmna9Q7nJ8BdVi+HMoUcz8QsyOlMfJrSY5szN
m9mLMQI+/twgWwwuIdHxeDHorIaXnsngBM9re60gRavPRmnEHse4R/k5gslZch3AWGgcBMfQwYhK
n+bJdjHw0EY8rLsfkKcr00VosIgZ7Y5uqaqsbVk3F1EQCrRaVzVNv2bhKCnwNWV1B+c6tAq1CcWD
gaSAwRWCLmcJFEcdHDA4nREVwR1rC2inSXtZk6F6lrhOm5sOjrYhilM5xhkUkn16K1I5Avy9B4PL
hjRZCl6z9Qp+GmufzWY1p9GmwS90xOlXNLfjZ9bvJsLluY7l1o0L1OzV6O/eklyT7Y0GDEpG6ErH
ek7vmnFfTVYNMZrHMuxgTCqa+1REHAIvdH+NdVI/41pZrlp44n2rSECR4ko9HgfvR+STrfUVCmjI
GLZ9UB8YaeIygobXDV1NNWeISji9IWI+HMtmcjUFa0vf+o9dU06qal/acUWPpNvn+LoxUHzJpSMC
7cNqo2VfUWdxx6a0BAHaPfUB0w5F0SSelEXvoloA+izbqSVlPNvp0mFdMXxIJorNU6WY2NsWHrQQ
ko0Po9hW1NYw6QHnybovO2fjY9X1/iDQo9CXrqqhMh84h85SSNhzWjuvD3bsFSYPjU0YioINfWGW
MLcj40n2U+RRit0NYT9eRFChLja0/UZMBecRItuvlZ7JeSMM2zBN9E3drQJmIVECSqNd4wUxT7Pb
UGKCUC8B/QlXKHdcF1Cu30L2Y9tuovAYfl8Jb9prht+LWDM0D/G48Tt4jVQ/6GT+6CFp8mUNN5el
ELU/jftCeYYLcEX/d00RJEgMBWWOSwoztMfOh5gRNzRykCgbl2vfsvhliiYEnG4Qh7QO7Yuatf3h
Rl1f5rCZf6k4QSd+S9gMJisqoGxL9HYTo0j5CSFdhpi5rZM67LYHDxmSojXPWTwPe1F70LSQtI4u
zPZFMJ+Ne9A0ZycTlZR6qrb1bCq6rQeU86+tl4+tDKcSPDt+G0ReJXkALlY5AFiPTBD12iEezExL
DwpknOG8MfSH9/Uh8XX3vHGuinSGBFWdLM0DNKP1nwEzmNfEz+yXVh7J66ZohytJTAUdrUKNpJbp
3Kz0fk4IhrySvzJc1DeApmHmLMP9O+/klNMptdB1CF2hOB/gutSnebCS6pHH8s39ttt9Oe0OiocN
5KgwNVoyT9BZilU0nJTiKRoLsN7F44aHDYVamerqx0D3CsPANTls1Es0j6Q64P6dn0FGQv4CTP9t
7atTvAla0g2eCoL4Llt6B3K+ipcftKvJ9YLP1s10vVJ0X0/O6cmVYAwQTIrghvf7DYD4wiAqXlpQ
Cktr4Wk2J0YcIkLomAmdxK9gC0cpvEcnc0CMCcuJhO7awTznPMYmPcxyBHJEx2GOOST+daW6Sycj
colcYs+YvgWnvYcU14ZMCyo7W1QwlVSP0ZC6c0qDCMdSoCiPRPoKD20dZ7h7/XNHuIczHKw58I/9
L64RrAKN4iXGgCNLIWGdYQTpkTHMpPDIJo60QXE688F+jWjYnq3zFgYwG04j6cIvGsZSCnO2ZDjC
QGzLeqiC9gBCGH+PFF4UGk9cunVpGlTthHzV47hcJWnNn13j3FWDIivfetJmazejgGat3l594teT
hm/NNWHkpQ/a+GlZqu2btvVdElIHUj9GX0ZuEjUQvKAknumBKlGfdzGMeTL142EYx+EZ3f3k6y4a
84yhjw2LZBG4V2CgWUTTHPXlKBZLv5m2x16iy6SOScyTEvIhTQEIt4biqEimEslUWC5k5PezEmkB
6qa+NK3zyDlTmbU6DqCQ89bPqOyIUU64FYNn/HYealf0au1u0ZTUxybQQRGk288aWcENnOubr75b
eAGegTs1E9vKXqO00QFJ83hsXqqd3zZ2RA0TdDzvzNblCsZRb6Lc9TFkVV9Mc9s5uJbH6BTrCo1F
9NR3TDYoS1HQkRXLWIRhI17XkTQ3qerYZa6ilaHt/Nb0X1l1YAAuFxIDOTyarKJ8cVP7a4oan0V8
7p7WiSEuYcJ05vFc/W7awF5BzGG4jM3bBA6Mj/Ap3jeOOdGCUj6PhxqazNUa+JvtzcFXbAq4EZSd
91Tz8FmIeHCoJUHZz2MO24xNsm9Bax56gaQ5T9AtQpNbjguMo1rMXeIN4SUbNCT0sppDzCsLhtFB
EkNB/nl39fQLPhP+ii1tV4ybiRwmfRY29Gi8nKeEV3Cu9uzQLOqcUDc/kIimT8Fe2xfZYtY2Ij0t
Ekg+HVffExD75HRjHA4jWIr6qg9JfO5d22CTzBhwdGjJPIQpV3hCAp9LhR8NjMc0lpWKMN5LjC1r
Vj9AVyo9rGQLdwwCk/iimzRFM4K0vEwgXfvDhAF0z2DOlQt0KiFREZNbHPQpi9HKf/UhoQ+j5tEp
JAiE07qmlwU+EIcZhfyV5yS+QdvP3pjdYsjEuhMMW+scsm3+J7pzTUnd0n6lXD32faAuWzt2mJXb
9cc0qjvw5DHlGiaYZQFrczSaLGdkZHub1YGPDq0PHw3iQtbysTpNDgHLpQv7p1F98Lh3K4Fg+9A9
R2GrjloFATJjTDUAQNt/VpTyPzRKfs+QbsbkYhzj4k1bAVOdFLP1tO0PTlN7owKxHgQ8qvJU9PzW
IcLjdjI1PbWtVQUAM6A7qTQajsmb6Yamrbny0HM7AyJS/0jR5LpbZASd5tF1PzY+L0e9iP0hWaPh
4oOZlK2Ww5d0sKTYDQVRuUuLzkpfxkYCZpS2z/AaqjIAPWSREBxWJjc0hhvk1Yy38RdADLdD1az1
jarSlzji+i42b02mlI3rFanj6KpzHQZ/6NvchXJYD0u7oMcvKe9zg5S7bOoBKxspAZ3ZEHEQPTp0
1EC6siWkDewvcKLYLUlTcnCRVEWbbgBEIyO+pCKIYEwQ+6cA0zlUc21y3UCy/WloEgM3XlJyuJ8V
PUv7axZA7QC/hNevOkk8qOL859IO+tas6q6ne/ilZTDWmdBrusa4QJRTvzanUFTiCR5L6Q/hbXW7
dxhO9nI0Z7Ao/Q0sq5sLkJdBSakuATH5H87ObDlu5ErDr+Loe3gSOzBh+wJAbayFOyXyBkFRFJDY
kdjx9POV7fG4FW73hCM61GKUqliFQmae82/HvcuoBTeaVo87veJ0DAyFFVhU0Cr1EL+Wrg94OM71
91oBtMxWBuZS5QoocUw3q1Xpm0lB/1VpP2zpi+MTHae770AYt6wLzn6AqEObTsvn3A6EJ6rVPk4l
NHZWcZ6LxEIU0A7OwS6WCsZEbsd2KbaqVObWQrT1VXY9wFPmvVhO7u+xHc0XdPp+tOYqC9oB3Q0q
BVgbUjG97YjikLpxGc8AkfUlN7Nur3lJfgSnSINuKBra6KZgPZAGV6NmDjt/hHFw1iQqGXn22iqo
ESXrIjJiCiACCfRwWsAUUk6Xk6P7zwXZ3ghwOnXSIBIek5GhnQFQ4HAyUj87zc367qpUI9Al/uEu
+qZWZvGgm/pKZBhch2YIOyhXvdyi/gClX6nD0rTbzjKe98oZ39vGb4HzOiOEs5p269o4FzwcGjhY
Phb7tba0jVqdDxZNRo7y3Jz8Tgx7+q+JUiIvdqDL1qMGHXXACQ99ULhfc5sxnzHedVoHRimOBp7j
RSzqoBdXYmOBNpnnqQLTsIcgptV/KkujCxxK04NPGxsOYAffwI6gi5mF8NXNvfxluXrTU0EcS5x3
2pGWwzvY1MT305joB8XGtGU2J2oajUbzPPZ+dl9gd/3qzoO8KyQzMNVVcRUnbXWADi/OUrW3uj/i
d2rXLy2FwAaEMwlLZWv7PvYvnbP4W6QyH4N0p0gkRfqiUXXc5sSzbXMFlzm7xXgzQxHsZWp9TXSW
ftwNo0EMTF5GkN5N5Hkm51DaF58Ir9QuteGoNK/v94s2cUxgaExiClwEA+v3oS4ck+iDzL2Rnl8F
05pln2sDB6bXabWZLILUHKMvtjp0JpVIlrG70xng90sOwkQBVQDEZDSxaXU7OSbQdOKMIeqtDpzO
dEOpV82pim11UlkRH5Z5nHdi9MiOr1I8djiETxjtmsCzmGKvO8Ycjomm7+hExN3qMUBosh2nCVxA
hK9TBh3tFpUWzWn1ZV2M/MMVM6E4/mglR9FOHthId4+qxQ2cIpaRG9uf5kyUkmO4665L5BxlPdtc
4RUUpVXfbVcxq60V+6+NhyJJZf4UavRaQFnNcDtcP+ksqy+erMXWIwDqwStj/9ytjgqdvodwk6t9
4y/i1aZVAhvtABji8iDwP4edJi/kR1Jh6k0fmeUEMEqCK9VZ9bX0KGeHVT0pMMdonkCxEO+vUVzJ
8p0MxPrWa5I4WL1xfslyAn1105Q3+aLVh8LLPw1nTCi8nefMt42Na84mGhSvjcwGJKczarExGpR4
FbE3pzke9hrJ4fcVU+gi8qQzjiyW2iSSBQkHm8k4EjDjpL7Jx6HNgF3NQ6cZ072fGzqni5GfTG0G
ZtE5x4XQiV2zs89O18bQzrzkQRfsnwRWoa2LZ3fYrvg/oq5WcKTMqItWpEmHEh1DCNTqBFVR1jfd
NXGqa2b0fHAuAUhzdaimYthVGdMjOtVg46nId0lF+kCenIZupFLH2bbEqZ/H5M0wfJ46tsBtiiD0
ykri7ZQ78ctQ4sWJ45SANrvv7weO8ZtEK99aH26371d8F7JgZa2iiJrWdiBgvOJYaMY3Z7a/mA5s
z5zYeqAbKFMRHGx8P0ayhvyZs0JryGWq9PFGWKZzi3vePY92bpwZCJ+Gshf3XeaMBwuVYSR9v44W
ZVXHXgBUWMOcBZhKB8bdj+AcCVp0Ky8NzsnCCXxoNAQSojqA7aIU0olINHVa1MTtxo2wUBVUTAp1
puotztAhoHUTQYL0JEhQSAQj9ohQw/9OIVkm504O/injELzNnNzep3M8fRU1MUWwHXp9e50CGwyq
HB02pxIgs7GH9dkVkg4tGY0NKIhQJ4R3/h3iMUQYuqEIPIyn/cryvoHAW+5I0khRTootWgZ1rpL4
x5jpyRNSHDtyBw7D0dCzY8rYJYhGcuaSflYPktjKsGtIBe9Tbd6CbcYnSEs9sGx4Nalr35IOwG+c
arr6OalqIomquUQuRboqQoxvAx/2ARqtPaRDIkM77e+l4gvLRPmcT721yyQqebaC4poL+A5/kYWO
ox29km4K+h+rvYVna36TV+nG4Iz9Lm3TIuSqFdC+toXoM/t2ZVxDRs2bHPXOmze13yy41ovnZCUF
aHN0XP0yKNKZ7GYOirx5Xsz1fiWLLDImJC6mp7au1n/pXPHcipFMrpkyY1m1u2ZZMS4VFUS2Xw0X
bikTZsA0Q7t2PivVyp3yND20TIBwhjr2QYUscpd16bmc5Rd3ojVax6YNXMupPwVTGE/UvszBRIdx
Mb22pPlF1PvVw+T6VM1FL1C6+rRnOcb+kTPti9713c5rx3ZvF9LfwKjY+1n5XphriDAQbCIpD9d8
ld9r2ZCZvKaTFlrwjTutByJdVTLoF9HDlio6nh/Q6s25LakKKmE6eRBrUxP5f5WLmair0n5UTEXM
FZST5UTIxgzwDzsBU23c/s0XHnxwP9AeLNX4IFARvpNvV7yrRF2P+tE5qgTUDQFgrN0sdWlS3Cxo
M0e9sz59Jo/8qJOa2V81qmAOMGd80UsMGGwyGsPotW4wRMReX29jP7ag9UdiFkytmt9HRlrtPWaG
kRvnLgcrHdHpOGs33/eN00LUT+12svJ8F6+JCKkrixNQp3HO5knul0mVlNh5h6qZePVqq5ux8wOF
gzz0OURX5jTqefTlsM80FxlKxdaqct+8rynlb+YO/+jU1VNkreX45ExiAaLkd0WezVLVUPW/KHtJ
v8MuEgWSlb4AyCTg/guUTfXMhMzmRaS2vzEHK4uGWpuOQoimD+opX4Mmabrvo782KnB6sehbc5FI
xhgIu66bDpUqwWO5bMsgqWJ3j7ej+2BiCKgtX2dOE00zRiWRnmnNtKPGEMsTmGSBYC3rDWTdq2+8
Lz4JmMhVs4kQp1zexg6UIqdOg8yCgvOSer2xK8khfkjaTriRTTQyiFIGzkG3awReWhUvqJHaCm7e
7WnGF+LuTstaCz8E4ql95Bp5Ne0h0ur3ORHFS+2L4SxRGtDcrUhjSZUETQ2hIdFjO23pTpvSXnyo
ENttj1bZ07VA3ulJINo+hdVJhV9s0qxI+rAtW2t5ERM1b+DPeuKGC6DNJl9KisKUpdaHVpObgLp2
Zm11YxoHmpO8/kDZ6rbX2GaDNqBxhzQU0zQwkCjpnTrKq15uVupAoJ+ip1OgKB72rTXUd3FnuxuY
RvNSl3BYh3h1fTdsECY450EATFOaEvK3rZ1K+IHq/PzGrxJu4NmEFdg41QgYZjKSMKNgnuCtWbDa
awYAWD7kcQpqqiq+lLAD9xmjtmjsOsK2OHrbicmnw/Za6d11em35m1aZ6g6hu3/ou8Sto2pWaxmi
fNH8KNM1KGJjlIVJOdnLd4uhLnbQUIBXm6Xw5glxy7pgIciczj+4UjouEaXYYrkgRRO3Mdub8s0P
pKV9fi+Bx5YAGY9hHRevdowQiZk1bpjKFpfh6GbgW33dZwMsnyqRvwH9rhc55LXaI7Ev5gBAjesU
s4/PkePUZvzc10YXP86Vt9SvaVaOZolIYSqyrVPBGn6FY52HnSsphnomzy9ttqvW3PCieKzkS5YU
7V1NrM+TrFK3CDRQ+4vSJO+SfZVSyfZSt4xKvQbWNttZvcATmTIC9VTrYWQSShOWS59+7TLdiMOW
+TTjTTulaolEObtQ2/7UZR/QvJZ17+quaG7NWMTFbkIHRgR9pxXwB46DZJOhkleiZDI8DtN4vsq5
F6p2pmU267M1L+LbVOdyl2qtFelGa5Ce2z/kZconSUS2j/2qjIjZ6Z9c5KFRr7f3NNzz0SHiZaOs
uaPg6O6zvI4RpnvJjDHArrbzkImgQusaMd0YFJY3GoIf15d11iko8nJh2h9TU29nu9GXgIoNzBne
eAOjPb/ay3jPgZjvpTGaT51lzzfWmHi3HcMUMO+1KJrWuN0ljc2WO5j98wrEBiE9vw0CAViSI0yu
0imNPOhXZJmzFqSeke1ygpuuNSKZb3ldP8JDUW5aY34/61oToUcYt56brtFc1Np5shqUGjZW72nE
TqnNyE6oJuqtyLKYibWuRe3qKmO59PQXt4nfT9PGb139FapSsMPW0FhG3LRf+2wZDw1qEIIhtbY9
oZPUVFihrDZCCvQ6yobO22geHQFOGDa7oGjj5A2JpzrJnK4PRZE+XXxraRHez4P6lALIXEdZqYeD
70kds0uBoaCQakbEo88cE343bc3ONm592AxwSm4o+NnxMbG7fjPWzNvBN2Oh/S+yJ2Nok4NylvKg
lsb+ntcGRaFRNbfVkjanGC3Wo2ML52ikI6fGZBQdhxoNS6CPVpNua2k1JOoZ45Zp3zRsyOgYVk22
MOU/PNzb7Bo5bZVXr0c1j+ubpYC0AntZ/DkgmDOOMmi8A4dht6FXebENJ24j5QyMqGPm3jeVI8lp
ml5/tKg86Y8GN9Jnm7xaFyW1nQjvxQWV3xmSAXRLLx9iX3sj/iSHksvTLVm6l7Km/liX1T1YhNpu
2RkPLrK3iDjHeCNALunyar68+tZV2ckcK7HJBALCrJoQsAnZH+kksEXork3Har7XUiLrr41iV49d
E2RWd+db9RCtTZZFzjgQeDN457WiYm79pLjJPNcJ295ZIq3vXEw8zcUbjDPCoU1TmNV+7fO9Sqco
cxH+1aozL+SU3FUVYmqGkL0UaWkR1FvrXxi39r7A9QfW2HihNqYopFz7CZ5z2mgEam6Yvf6OsOjs
dOvOHir3YGvNqbedZw9hK6lLs4LqSc/c7wsYdIWXSCVGsMS62ptgTPEwJJFnZht7Kp4GLf+mUkF1
BiHCBBbw0vRg2Okp7hBc4UU7wz+7QdLq4uA1C3PS2Or6AI7QjcglsSCurE1syp5ST7u76lDRvbPE
8CWbbXsYmjR9kk59Mdd+CBmEm4e6mWTUJ/V9PGP2qpMUPpRvPpjBWqFHurQMstaSG6tF1tdywkFr
Jea26667j50LeabCeS8tCW7GqbKBvRtRoXUuSDR9mpk3GqcV8LsVjzeVss5NPb17umyixF9efVSC
KcQp3HRiHqS/gvJNrr2tUoWBo23ALSzZhgus8AES3tysXlpuhh4zljk17ne/gthyZ7w/xPaaR9Ku
mnsGJfRPTpKBdo2zjMh/GaJ0shZUqv45q5eVxW4l/svg2y+NWTBUgqZp2KKeOY1Cb541tzh7S5mE
aKx8Bk074nVxpuZb6iUTVVmln6Gvi+yEd4K9EEr65NY2yLBGqbjES7Y1YsT9PTaApSu+dH473+H7
gTxGuxDOTmLfzOao703fXN4mdv8nSLQkylpwe18atwOuKmiwSQS95bbQ0tJAYNngIGrTdwpsjGBJ
l8oHpQkdRxqS/65y0zmcKmTNRyAF2EI1fOvRLN5Y2Pn60fK2cWYgsFLDfYb0gmPOe6Z2RS6iIUQv
JGvdhelPnGXYW1Pbfa+Use4bIzngcztb9C173UiLS4agBD3Ya1bnzyJuXvM6OVZIhHY+quIz6cxD
BB49Rt5QL69cPH23UlBHWtlf/TpNr920+VAPgVhs41wbmBbTnFXqlgsCPjQP6Qm/OEuyb7E29hai
bNc0oqXw7X2uTfap9dz6BLNNlZ8O/YfbiOSgdU79Y7W5PxzDcy4uO1KIZUrfIr1Ow3zULPDIoTkV
07B+SrfLFDHYwHmQlA4SBz9Obzwrk29jReZENTByqqzM+muZsSE6bg5rZv/Au5AcF3c2fkD9zzd1
Ghf7im4R2SSZ3SZhiPt+TvPQZkzMpYOe5Fd69kFq2BYxZiRF0DGs8+SOMc2OkKX1NhorNUfK2Ndd
3Hdedi5xsRQhg9TFj3J1QduscmqHhzlXOsKRzPdf5rKzn12G98qgrZvlXGvluPdhGuUub8GDoM+F
vDMsv/rGjZMUR7c23YfETWYHpaGNkS4mp21wJiwb13SWYzy3zokQMv1eoNyvw6qcZ4KJpJgi269a
DASO9q12GK87Y6BY6LcSOye7ySzvZFGmbz099X4cx/WzW6f2lPt5NkR07N6XUa6N2GXpsgAyZGhi
R+HeGdy0XTBlA/jYiDWBeli3nlCA+XZYV6uOLA36j1otbW3wAtVeDFR2T7kG8GJ2TXHCp9AdwGpQ
j+GdOrexoZ3XnOkzKpVtjNlNVfNWj1MnaoTWKa65azxQdDozQfu+fLVRTh8LS3QHWdnLziDpGmVO
75lnRLzlvTl4VeS1E+aGvjbPmnL1EyUqugRJSALqFcQxE15J7Pl+91RR4EapfkX1hPCauwa9Yh5O
zehE3dAX4WoYkAu9hLC3l1fLoP/r5rZ/kamnbe0lu/qmJu8+o/OlxTEhSybs8tuqmH9kTivvCx/z
LpRi3HxmekM10aGmp5onGyMR7Vk3LHljp8V8Y7fKJrTIwlUX1/PZNFZtyz2Sb2zHQ6a8rmbUE2fz
khULkyg5/28hoh9tvZN7lLwrshzZ6ftcWCPuVWB4VNkfwqoAWVLasdUuptAbwfRajBiBXjiPAvN+
0Iwtfr8J9KU1jeQJYY99yJPVeCSwZdx0LQp4fRr7cCx0yKPUwp9AOYQ7uVk2aOVMmjWugwJeuCoV
gPNaPhldOf0D2/XTaIoySmuGkPYJSnZq85qSx0kOOhQrmwaAqmkYxoFRwAAJztKHMWLVO6Xb8xIg
NNG/cwzN265g+oU9KEBMjSad6dozfUVxB+brbWnMyNyHA0I7OCG68J2T7ADd2jT1P5iZd0XF4vnk
q3QMXCOGmWWS8pacFap0B+o7XYdLuS4SMa9D8UBwUMTEn4y+3IdglXp8i15jCvnm092QilOSqVsI
5ww4FAVW1nWU/I5nPlpXQq8o5Y+R9iao5pxA8zHVWY6d3C1jaQYC00rYC6RNKKX1TYIBkT9i59LU
Rolk0ncvU64/+/7ohjUqq7uJy/eG9uOHebWoVAmtnS7F3WhX6dZ1kfqBCwF90rEEektqdDeOySZD
tEnD4GkgJe5y65CIWWcrGlqMme3VrNHp0xowKdkOlOC2twqwuSIbz9QTZaCSiQjeae/MSNESG3me
3vp7Nec8zaQRtezrkPrZOjPNSYbNiNHTaokOja2G46Nxf7ARMNipnMvP0vbGnbU636mH1W1rSi7n
CtCC26I/jgnuZpWLO0bNePu+9tqDlHEeeE3d0u4aHUc9ci/PRHqD3YmCCBan0oqY28vu9EuBBnCX
oecN83mBwbvOJ5cTKUnz2nzNh/I6+oMSsqysp54WkBvEyXaTL30IHHS4Ky3yDdPkvpJQ6Iccbkcg
6IFPnlQR4oRy4+pMwMH+V1Lwm5D4TI+6ZIge39NBcyVVSm8fTXdqH4ho1G45mpe9VIOiw217VIyJ
zWYwId+qEAb39Oo7vHv3Hnqho2Z7BUh9YVH8Sto/kNdDOY3Vw4y8akiETZfEHuH3ILLDapmhgxci
oD6SpH/ZyBPw0e1cL9VYvb4wvzhiKUO4DlZ6Vc+w9dgGmkZUQHCr+zb6S76fmKR0WREsP8zFOEQa
k0ouzuxWWxJmmatKowaUUHT8dXZGvFYl2u44XUIGduSXWcwJhVtWRYY3r2Sm9OaeBKPHYe30SMz+
NZ+gts8WhrkQRTO4sYGPjbY+vWlleUY7dWvnTbGVXZLsili/zcv2rKFmC8mlEntvrjkYAWcOnUDe
tUiv/2JgjYNoKDvkYGW2ny3pBqMbL7dZXGe4PivKwmkIJApOdjYxbti1z1N1Bf9R1nYK4UxV5u6x
X13jqU9pG4qRgcS9bKCGlqthOq+BtlUFoJxpww6Uqt8pVFl3lUPCSWb1Y5Dpwy3q4i/apIlNV8Ra
gBStO5tc98i1ypvaTL+geu9CMaO+bmzKEbX0F0C39bHz3ObUkfHYGN3b7PjtNsfcC+zGCJe5A/1M
LGbFxwbVR8ymYa/oxPCFPMxsoaHI5mfGcn6zJae4k87NFtnLuKnyctyZRXqOLcvcDJ79aCfDSOfh
753cKjZr7outSOqEr6N9tlweb5i/7JfVF5WjypxsY9kosALbxTDXMlZgY6JK2btLLtHY5uUh7tLu
2R3Nr6tac/QMcA+V1SO+HP3vOrOdKeX0KrRcbrxlzfG34+/FHV6wRfhJs28sHzxMykdzntV7ZlU3
jiGXd4xa+THOjeRGNzIvwk1Ijm2t3hs9N2jcbAXbupi3zJUYv6m5zrcrLeZrVpjjscLzsK0xJj4W
CsecrRBlJ5pAJWPaBm4M65acAChuH+YPEj4w6dM4qXALWoMeGo55S29RkrsASjgy8Bpv0t6JrTti
T6l35l0jjPtE67fsjDfIwl9Ul570jDMO7ZwMuwbZsctVR1rXb/C3fyRzlXOIlteTagw8Pe8iztUL
1lxUpyK7GIRd0MixsTaxwCQ7a+d4HaMm6Td+OuI0GbQLk8vtzTB2gLK9gXky2TlrhhKvGH44nMAE
cbjzZqHWjGbWfcB4eCPyvew7zika+4I4WmyH5IMUuV5v9H7J76TsT0XpcQdY3FWJxoXAq/rWrsYz
e+GbDZO6jQcfD1+qWVHnDCixaG+RnJZyyzm+wnfmySZJ/CDrGvPimylEoJ48Y7ZgkRTDevRy59Fs
lmmXLMu9jtKOQIcaVc8K57jmeUHLjv28afXqSO3WXu01RQ3kGI8vcmBwQGcgItCNFdX23L56svtB
nAg+WSSYnjagcCji5LTGGEBRJ60h5ke8Py0Te13m+O6typnDISkFVCAFTFlgTNHXGnkTQqHArIWE
2+qe02TNQPLWC23YtXQaszBGi76xcU4HojNPRZ+oIM3hMJ1Fa8IKI0QAav1U16Ye9LFxxyB2pCcF
mGNuW7hwgOjCpExfE9h3CaKdz2jVWy2U9F0bL/e8LQL1KrTL8jOu15fVd4otw0SuhE9xa0mjRRDa
ILXL0bFKGxOpH7fQuMa61a11vvXzxQlTyqYXZa5D2GhjzOpakshsoXtdlXtbMlCaI8yaEeDDd7aN
wkAPyYuF0DeOS6LcI8qCCaIslVuBLpBdafrWTlOM0WwudqbVv4x5cdcCJwYjoNjVjS/3htG+1554
TtMBS+KUriGRnwV3NVT2Iq65Gd2z17tq41ojVp+rUL8x6KvLkiKpXF+8iQAIOjymQMQaDL0t1G5F
acVIzQyI2RpLajTVrNauKDs0wPgDfTPSFqqFYM5XFommF/I2dQVfYmo6xQeuy+4NJKtSUO52QnDq
4h7xDLED4o/UPyR7+hgp01LlThtaTY8W8Kl6Z7QC2U8yaiTOeMrv4a7sKosPU5IORMnm0k3R6Mwt
36NmKn9n20PtX6wpseejrqvxZYq5fZ9yZ0RuYhRx7wS1Y8bDFp5cdjAO/spSAz93wJsFoi/UH/L3
Mr9/K1rpp1S+eLB103Bprh2tRSbu+2L55uGj+vHvc6H+dWwXTfivQ48WbZ3nWdh4pfW1RB81jydw
O6YSpfXyO8He+vW1/lXu0U+hfElhjPh2UblJYQl9T1Gd6dx1gFzhgoCP2J5aKmYIVo58p9hvPlTf
Lg6YXmyU51UfymZHXMt8/+8/8W/FSf0U7cVoB5Y02NMurmvqL7/lYLOnj9IZX1dz+Z2cvX+dH2b8
PABQo6TIPWj4XVtZJeVjHL8YgDUyKBILb26T5axxvUV7/u8/1G/cJT/PAUzS1s2Roq47bG6AF1qx
RoOljMf/7NV/ivfShTlBz6p1Vw2tE9HyWHshavk7+V6/cQt61y/qn3K3qAZEYmQO12qEIENzKvAT
AXa6bvx7+ey/dXl+ivYqlF8LD2HJrtb9ktll+FAMasIs/Z1c6t+4p7zr7/2nj6BVeoUhDq9i2t6n
xrDPrSZaKMcm7fcmkv7WDfXTNgCJUpDPVa7kt5kfbQwnqF+0F9PYtlLV/+FN9NNegHx5QAfBUGiV
O2AQi61tDFiB/b+/iX7rE/y0C8xkc9iNyFaKsyvVbXf1biGoYodiYolspcdEi7TN5j/7ZT8t8hy9
pLR7vpButJlgKPC6DCQj3CxJIrdeU1ZAV2Pyt/S7//qY/zv5rO/+tpV1f/kTP3+AuSmZpP1PP/7l
LD9U3dU/+j9dn/aPf/brJ/3lqS757+d/8qtn8MJ//8XRe//+qx82sM/9cj98quXhEwS4/+ur8xav
//L/++AfPv/6Kk9L8/nnX8gKq/rrq7H3Vb/8/aHD9z//Ytjcyv/1z6//9wcv7yXP40/5TbIn/u3F
/vGMz/euvz75j4aju6bQfYu4BXjwX/4wfV4f0fU/upYuXN80BQSqeU3nr2rVp3/+RdOdP/oOpbng
1BGW513Txbt6+OtjhsdjKPd9//o/z7CMX/73vf3q6/m/r+sP1VDe1RLlH+/Hv94G/3ci2a4gy8j3
+JCOB25CJPqv121DWu/I+Kg2UDO4Cf0zNI121hsNJcDskexAQNsUZ9s6tzGuXfNv5Im8iAGLfj4N
c4jkfs4PSpqugJFVWX5MsjLVjoWPK97AtoKbqOsfK3iVQt+4yFkK8Ygt1Ex1b1/TzcQYY1J0pOYN
3j6igLZXg6k7wcam2vquT0U9b3stbShQFpepXLq5DO5ed1cICjdpubUNHzGxnloe3GdZJ+vGjmuN
SBw4jOLsw4H7O9eMpbOt6InWD6zkJLvEPYlB6F6q7B6ZloF63gBTjadEVI96CwVwpeoIi4H6oi3W
Je/+xixLR22UcMqTZcGeHYcahWFUzEUrD26meQAxTtZbmR4MbWvuHCasjJGUiwZF4PcElNltU5mH
2ptgQHEStXvLlHqPx4ngqGOji0RgX7BQplT45bno3mJ8dSbDfW2xyRFiaFRL221xPxKC0KVWvyla
s7deVDGRuLQkVcbf0fYaG0NZLeM9h7qfi32TyAHLYcAdtTTdZ6URiRE5oPowWuiduVy4bP2Eqhgl
wc7JzPxrLJg1f529qMwnuHyGeIrJbct9rHThXK4uvPG561afathdvGmTZXqLdzMppvTHgt+83ay+
FqdR5jGxaltrsi9vBA2vOwVUckT3UWpfJwHKFQX8+9yOGBha5ILWh5n55vexdw9kmX7TkEvPYRMn
6WoDxjKb3u2R2sWVV+cbR5qLfXtddt3eA9lAK2IbqU6vokQTYZ+jxImwNSf+veZPFfF9DQL957Fd
RbXrBjVkNyXoK8y3odr96DkTXOCwMIpaRRbDtXG9KrdOIy5KUjytWpuYZFzNSf4IAlX5N81EZxhB
11X1LjMbN/7sJ2ceXgw9JSK8JaVxuqRrqou3ploFQvaVEWeCgKUGwd8TH0lbDwiIJnjHq09Tnsi/
rNT7Uq5eroVEvjX6J3MBQbFsIkutR68t/P4+FeVkPJCKcBV7mUWH9jWlA3XcoCTrWSGC1coJi7xf
abIC+YKtUYFyyW8L9bHNu89VLzyCKQQLcASZVGY2f1mEozxMGqjViPyEbVie3GX1rUMcx2r6Wjke
7kMrobe2I6eTFeEBE0zMcllWs6sehWtKcfJMxM3Y4xOv5h5z8xYcsp68DeH8Kt+5zGDYY0YAJFNY
RzSCs5I+uSF2SHcfrNTucPK5ovXS+7npJUYqbEjmnsQdzzk6K+JMhPQ1oWOd6fJ6WNocI38zktgW
4KyLRaZKozcl+nJLQ3xR1g6QCZNhJpnf2LEx2VFtMH8AhsBZpvmG/MbUvbELBy87MYKOdmodLbZu
HM3yumPZI/p91Xq7zzcJ6mf9YcJbkG2pVxm9bGr5pDbNzEzL/YoJaiIEqZdrJFudOSuaRR9xY89s
vP9D3Xktx60l2/aL0AFvXuHKsehFUnpBUBIJ7z2+/gxo776bLPKybnfEfTgvHd2hllYBWCZXZs4x
X9jYRq5Bi06pfsOJtjSuIkQQSRexk8z7JRkpG7eW1Rs0fHaGuVUmC+ZAUeXC+EJ7/lBdDYjhgwu4
b2IUO+Tt9cBLDUOESIQAVCaNE83Ir4Ik6enwK4xpLuxCWJL0lrYW5jVJZJNLv9vXrRwCyhrCp2me
KDvlad7W13lllvkRG0+TB80zcfGRY6B2ijONAnuf0AF+tGhXER1NwjPKgf1B0iMhv6zYFWeahWi3
DxDRtwN9ZkLOzZXOsCJE3LF0sbyTyfrLP/IiK0YkzcvY0UjdLu0h09OF9koYJVN8xUQIpwsUcu1o
62laPmnwLru9JNEM9M1qp/5FDjNAsHFYVbVjECeFQPCyEnNYSzHS/qqFDRl9oyfAzLeIRNv63gqJ
qxCI0OYVvNJA3HU+Xa9hTXZcia0zyN8TZxTOUFSNJvafsojEkjaLlUP9JvYtSSqB2ESwM++La3Bb
e30Pp0dwgt0vpOZU838JG9mOaRpytDMseWmNGd+d3+vYXD80HdavIZ1aCFH0LlRFJeEwOqOXfW83
ghfu2p30TXDPmSBI7+8Of55T0ohWZEXmxarGSawAcHrhhEKSvo6lOn7qZaQoPFKxfuGld/Mh2bwJ
pf4OV96GJ+8B3h8HPLlUgKsT8oLOdzvZdbvCB822ibby9twwn71ESVNlWbIIuZAXnATmWmsOc9/+
PU65j1wqm/7ikYlyzxmISe/veH8/05uxTq4Yci7GBeXZyC4uzL3iDoWNxs3rfmqetcm8+RDKTuib
Zy4Bn365N4OefDmjLqq4kRmU1O+FYNKmEltnLjXS+m+czMR3L/HkY3VlIGDswxjr7DD3uhPepMdq
C0LFASmwLR+/nhvvL5r/fo9Me9UirDZP8wtBO+btFBNT6dNVWm3q1OB8RfHw8PUwn38vE96PriMn
/oDDT8xCI9OrIYl3xT2UNr9wkV0d9F3rI/i7zv3qqF1/Pab82ecycDFTFNQfpnRqXzSnOlw0CAM2
kAr6OmxE8RdUZv32W06v/KXhEIs600ZyBs+8a+87J3WTb82mPfdJ17l4+knf/I5T66dBjpRSRztg
m8eO4acDIhobhZZDVtgJnK+f+iQ5tn5RnbuQxKVIEWWWwHptfrONZksoScxUXP18yZe9xM9Igzjr
7pJsoTcYZ+74n2xn78fjlvV2PHEyKnLPjCdssVO9qB2S+8flVr8bXcWbt+1Wqs4N+XHxvx/y5KQo
AqvSIoRubGjNDtrKpeGXG3VXvdKC4hDIbCLvnC2z/OGGx2vljifqbNwq+IeT1wr+OqrAdoT25CPr
fCoIYNx18HVo41beSTdcvbxs2wErkw/j4zkbj09WED9gPTHkdUrr5snuqhS1yam59u764bbwg12E
uJDysSP7sg2V9ZJ+4YiyoftfzKe3457stC110SymgcmOLha/upa2pqu6xTPxpxP7Zw/HT1+zwrw1
FVmUxVMj0gZKXSPrVGvEfbztyNf7sZPv5p38sz+3LD9ufbzQf4bS1p/ydqHAU1cng6GyC+tC3asO
9PyFtQno4Za7u4Pe94hQ8Nz7/LjBvx/25DtmGRY/fcOwrTd6oM430uOwrd1yV+3RiB7PnpSfjaeh
mdEVSdJ163TiLsNcVhYRuq1uZq91qquV6ueQctiUfjLZ1vf/Ig5gforsMgRUpszO+/7F1hQ9piql
riLmd3GeYqcxeRZxHbk0m8Zt+nltVdlwG/Wnc3v+Z9+UEwZdmPbXFvh+aEvODYRx3A7ryfQFylcF
lcKi30X0B55ZF59tQm+HWk+fN9MnrSM9tlKGop9gU13nXrtJ/NRR7dEdd+NFsh+3Z1fHJ99SlU0J
AgM7kGmp6296M+YSB0k20lxAcDC59eV6hqLTcNDbEjoK38/FO5/tOYynWtA0MdyhL+P9eNXYkv6Z
u/UZB1dyqby+6C4F143pp67lbqczR/Yfr673R6WuKhpAOkvhOqCfxsYpDtGkOqgpx4u+MUIBG21w
SUq+w4b9ievO5HR5tMPWa3AioSd5SA16AYxgSOUzGrXfOc26Dop6GiOLM25Wnx10737byQcH3TJn
pFtYSMe5sWmEDjaVH3qWI9eu9cO6SbbJjXBm0E8mGYJRg6ZembUE6Ov9B2jgm1vI+iGf6ypIb9GJ
UDzKNGadmczrIX363nVZ0jVa9g1DOd0kcvwI5oiOGTalYLMCRytai35GgZ+46bfpFm3xthbuESrk
+gb1gHU2oP/sQd/+gJMoQulRFes5P4Cf7WXWfbvy1PPZ//o510/0/jENVTREAlCafThKTwIHXe5z
USvUV3H+nphPuXamaiN93H7e/fvmyZESpbmq4RPwSuv8Zrqob+nbOQoOKczegXdJtIe18tW5Hf7j
t1tT4FwpCf0IDU5D+HgeaGcfVozhswaWzOzwviuuZPPHyj6sinNT5eOXWodDoE+3lySp8voO3uxB
U7SAcraUV4XsF4itPe2RF4aEwhx0ulgIdwqmbHgtViC/17WiExgO9KBaiiNJ5Znv+ekLlyTJ5OmJ
FSgDvP8x85ACNgnkV3qsBzK1CHXuAmDuaRxdZkLspUNtixADu0x3C1lG8WXSnbjikeMNDQJ23J+5
Tn2ygfF2uALLVMB11TyNvufKwjFLl16LJ/UmvCWmcP8ct9Fj+1Q+SXtoPY74U/hNMvzrmf3ZwJqs
aZZFrEaL0WkGo48Ckqea9Eq+n0ZLohcjcRXxe0lqTIAvXySHJjnOE2qWJ3TUtpa/lNVuVo4yxg20
WH39az6ZI+9+zMlqzmUz75tIfo2zR7D9Tk272jScW2yfLGYGsVSuOZz4rOr3314RxQnPXOkVUq4b
HtSXdL9uxpOD0up34jXfjDNJos8eimqSRk+eQZ7q9GxCL5WrYdy8RsltQwMiOj7p8PVr+2w667JG
NUrncbgkn1wyZnCrEd2hr6NT7OQHq6Vl2IlTd7U3sdfL6kInrelppgdI8Fz67ZO9i7HXo17XYOCc
LqUKtActnPT7O+YmU8GVOYHmRw5uJT8hglyslJYHSi0Q0NwzT/3Jh3w38vrnb3YUcSjbNJyiV80m
peu2TiM78d7wjI3uT5NdXqEEOrOJffasmiHhBUF2VyKiej9i3geJEDbWy0IrcwFQM41pvbdEUPnn
TNg+5t4MSzMl09QIayTimvcjrZz5lvj7dw+xVooGQIrfQvKu4n7ldEzy99bszjzbJzfVd0Oe3msG
octo/LV+yz80O9iAANs022BXpnbudPbs1/fFZbZFwOrIx/Nv9sMisWQCFsuEcyFpJhPp/fNaGMWM
UmL9lMPI0RDFmBmSteXM9vIxVUwAjLEdC0XWRJlen/ejKLEqL7maPk+/9I3o1fvVamRHT6in32me
bst+5jU/0iva6sNzG/zHB3w/9Ml1mKolsASGDioHeIdTuNFViSjZHezOw9Ab1SNv9dwR/zGpc/LA
J+ecqQpwp4P0uXPJ6Xyjekc9zTE2iodhVXh2efyx+30XJ50Md7Iiu9RQ1kag59YzG0Qb9lLa+e1y
vxS2eKwdenGB2rtqaS94qrjBz/NJ8g/L5uQHnOztsDvqzGzT50xsHpalvhb5EYO8LWp9ZyAh6TTa
74Pu6euN6MM+dDLoaWTTwrjVpfRZlm/6+Z5qyblpu27fX73Wk+29Q/ccQm56Hvxgs9yjDUVdQmFL
OaDWZvqIbkRfHhh05tOPc3e5j9lQnm49Kg0AQgTBp+WVsaMxACguU2hwpwtAzLLT7Nr9/KcIkbnF
XTvvoWpv+p32AubHNO36t4oA3D+XH/i4Qb3/JcZplAxvAZlI8pzswi161eqG9uT41vLzY3ZIEZBR
brMxDvO0jbImmc6nYD5bw29ehXGyfZhSH4KFXqd3sFHNQ/AApM6VbqV9c2mqTgcT/S64PHd5Pzfo
ycYRlehf6yR9TlLBox5zjOWXNmvPbU8fTraTd3uyUWRQNjroZ8+onz3AV9/ml/qI/YibApXKyAGD
HtqqvX82/vxs7bx9pSc7xsCk+7MjG8ZsxzlAWLohvl6dHyPck0c72RPmaLYg5qTPiM+sEEQ7/V8e
1qmV7Hb35U2qEiMZsAAWF8nudj6cC1POfb+T3SGW6gHcWfosISPX6ASvUGnLeGh//ZRnF8fJHkEX
RNanU/IMity4m0kQtjdYXlBKa304v9/k3ejXO0Tp2+zGupZvvx79YwB68o5PAvdOaYSU/vzntfg0
PyR0mxf2VFB93YPu2GCU4TZ4MNDPc9eei33X+X+6Ob6dQaeRQwnLNI7TZ+1K8jFGQGW8U918l2xH
0z5/wJz5mqc3dVDwCYKv9LmCy6mhM5nRyrTmOffwc6OcbDRi12o5xIDnLlLt0LicBuBHw/evv9ln
h8qb92au7/VN9DyVfashP3o20whCFELCkB4PaQSmS5rQOjc/z6zzP5a0b0bLc0GXCxahFmDYYM5o
1aUz8eu5d3ayk4hJB5lbSp7j8rcEezR+nLJzU23dBL+Yaub6E948xCSYeaxw0NceD+JL25ysrXln
2sxu57+calQfzRXUrwFXfj9a3bf4FlXJM8iJo5i3JCQuik7+9vUs+JAEWhcu9wtSDzRJyurJTAOw
tYRLGD/jHgb1H711Ge/lOPmuK1C8k+BIM5f39YifzgSaHjVqjApmsifrlUtAOGGn8QyKwEFODev4
7usB5E8/09oloXLbppB5shWi4+jNmDhB1+w+BVEJ0heMy07RYhu1ZCXbax1M8GqXppYceWcHfdVT
0kej+q04QDDOxsWfPvKbH3SyO1Y0HSwYRj6TkXJG5J5Rtfn6kT+N85U3I5y8VOhQeL6kuOC6wSaI
ncLvtgDuHfEiopvIP3ekfbp1/DPa6SZoNoOZlkLynLcdGjaVzsbOMUZUcwA3gWydebZPPyfdTHTx
0gbwoSzUlmkt0pPG2aIQeD6j33ECF1Bmv5kedP983f3Tr/VmvJONMdawTaYx9LmEk2VYOjBE88xG
8ulW9WaEk5UtRiHGc3H8DB1grxSX+GyBNpntr9/b549BhzG/UabH+WRKzCJeKUkQPTf1fWb8iOOf
X//znz/D//nnT7MF+oLQarSi55rwMChyBEkyDi7SmYc4N8rJ9lTkRSLSZfLcJoVfybcgBDDCOjfB
Pp3OdEj//aa00w8urN6RPEq0W57qhxrq4UVK84xBfWzwJvCnAANs2Y489Uzu7LOgW9UMsmbiWrM6
TXp0gP6UPo+pQGm61+qGr4CXw1wA5kqkNLL/n36xNf8uUw6ikEGn3Om7rNRGn/X+R2xARW6/1RNK
SvNcIe7jI1E/BR3Lv0+OhYTS+0MLZw1IEvLwA0Wct0ahs6e4yxZO7cPg0XDgVpvQj/7a/f4/yB6u
qpfirmteXrrjc/W/QP2AsvzNN17VFSfqB9qk32of/vz//9I+ULP/FxlES1tLvvSsr4qsv7UP65+I
/Aldk5COOST/0T6I/yIvRraRLcOijUK31uP53+IH/pDqOEIFUxTJkmsWU+g/UD/8ua//E04hrLCo
1lIMMiTId1SJ13X5JpwiH6iUY1QE192TmrnloKBml33+wqbMzH0fcOs0yXM0d9LS2JjUbKbowciD
wzTdSfngo5QgjQXxuQDpTT6pzOFBFOBVonCD+s2J2TOWUtiJUrkxW380IWZgHYNF567MAj825Uup
UW7TbxJpwAGSR6lGV10c+jWkHRJyEur+QFD9mebWuUZ8WnlLr9hLm9qLWj1C//Aw7bnIyvxHIBa3
Uihd5wpFhM48KqPii1UC+hEBttrtzFnw41/1vOBLW//qBQpcQZ5fWy4m8Phfq08T+bI/M+E/WhSf
q3zeyYL+3+RCm5dy1du0/xuWjMF0/kIw9NJFL032XPxu3y2c9W/9tXCMf5HctxRLp4xCip/OrX8v
HOVfCvUGKoZ0GGGRZWlsbn+LhjSFtcGf8BfZ0JminCF/LxtN/JeBO5dsSey84Jss9T9ZNH9KOf8s
GkMUUR/pK5af0Jl/7jR8hkjTTlAaLDpiFPhDIsIKKRNvBewbvdrKjjAOrW0xA+iBu1uQKUw6DyOv
aDeKIOnD/AUld4mvU2tetCZdmzX+Go4u4idQtNYmzHB4K8Mq8GYDEQ807IQ++Ct4nBsJF5Pd2NTW
plU7DU/f7Fqq6V+TgmM69OWhiKba7jU4oSA+kU5LwkZIhBcdp/trMvF082aQc3H1g4gYz/sEbNpF
o9SWrTfiASdm2uFCalZLJzf38MhIiVvoDLTMwKkDB54x1qJtGRJsVuLgJBrCkQzV85u5cP3Xa3zb
8XySK/rzdinyUw416HuC6XOSYhTV2azhLZuoeaprpMGCV5Ta7E5lLd3izjLRf2LHde11GC87apc8
yVrf44bdYaGegRptE+UZfdZRLscHyCXTmd+nM8Pe3ED//n0mWzQNF7R2iGvQ92bLnFWQeA3WCtzQ
H0ExRXvwx1eogtQDyph9F4aQHaxY2GrooOyuRoqRppW6WfTwrjcxPTDH1m3DIdgbSVsetCchbm4q
NZQv4Ndjzd1jH2LVT3McZm5nrN8b8vemqtIfegU3PEj1qz8zIB8W2DS4kGFvN2wWufouRuKOjk4O
/a7O90t/veocwypbthPKfV8w6vkwNNK2Uwh0WyKESzlRFLtkHw8HPbvTdBhEEZ4vlTZ3N4u6gDWt
4ld16ITLUmtGJ0qUY2AY8lWOKgqbWrCQ1oCVtJy60WLwwYwU5t3YBfs/E6TIl8H5enIYaxx4svRQ
GRBBGRpN/fJpU00RGuKAriawYyx1Ki24q1Iz2+ns+yV2UYdBsixbaXVrK61KjiAC71DP93liPCha
rvpYtFRemwCnhe4ebzS1KRwJ1OtOSYpHaxXvt2Us+fOyi8pluhxNK9GBf4cDzWiG4intaKeNgAJu
SEG4C5Li6kv3OzQkVMX9Ijno2mAqx7HhQHTbIKJxYN0X1wSDOz3GtgIifnnZqRbI4IBOKdAEi42O
o93EKl6484gBe9vU5RFcZL2xmv4FFnACN0+NMf4Lv2MBrW+EsvsVWkW7qUBZH4v1P/QQIg+4xhiQ
vTLytyWIP0u4Q4EIOQXyvA+RAdxaZnzDjhIMjDXJm0DLwLCvVPqgEOMzH4oP8uFLoUui6EIARBAq
aWzhb5fJqKBWlroCyHwZjX4YqdhClImPafM1HvQIsizlWh2GRyssL8FaG7aCy5FtJOaRoMXw5hyP
p75tWl8c59lXu5+QQTZVqVeXAdA6u5KHxiuXRneEpALsIOAUz2dOVgIj127wJ7uK3ckBrNzsBkWW
fDAo9aa18CzOxBrXj0k5WAo6KkMLqp0ZJ+MmTq0eAI1wb6ptwX9p9zrmdU5dAyYQLPw6USp6+Grh
Gr0UKeZso+zh+0fNo7yPRXkLuVTZRYHXVuF8WLRxRQs1W3lmZ8asSJdww87L9LI00qfUmvBQF/tm
u2jdtlPNV6HqR2DfkoS7HFnaINfhRxfSr1ls6No1hp+lJsCFDpbRFk14JEVw2eZV4lYVikGsJR2x
GVfrhpZOijm8gWdiXiTifMiNAH61NrkwbFsvbbXGC8sJO7yhlzwJfTRuQTPQS/A2dq5n0xbBkulW
AlzxVm4tDxdV0NdZN+EGhv3UMvlaE25NYVBvl065BYnyM4yE+zTiT0JdeARkb/iMQCZzhhaYtlHi
qqKKmjQpkt0g1pUdTen3uFXoXql034KU7qUCyM8GA1QkToxZyE27ata+pzLSqjqeXmog2q4hQBAa
AjweIX3++ZlWLZgXaf59kYMRKq35ggPUsO0bY9ODr97L9fLHN47Ga+kJw1PJbmTAP3nkjopW25Qi
xeMcNcZe6TVnEXovm8Y7vRWuItgnPX4md6Ee+tnGKor+O4XNaqcUgo2Fp2greXYYKziubWlVG8iS
jtjRsNVZHS7SahcealG4B3SlbFAmZn426IqLe7Z4ObN/OWEg7kZD2teSNsNZBQSRZBHVMpPCbBkH
v7M+uxi6SNyYdblNO+UCX5LaqaL0yRKlS3XAkyO2cAIoWycZdgQ98l2v1fBdkao5mllQ21WuTfqV
V98Qp5shIUd00B2KYCurrXFVDfdSH3V+GwVPiz78UgM59vGBnopB30yTFrrVsMs6PPo6nChqAxml
YvZ2D8nFNRcoTVYZbeegu+6tQrdDFT9sYRZ3VVUXh/g1xyR9NwCwhC3lq1ibbKci+9Wr1mM6B15o
qYmtKftifk5ig+q/Zd4Db7zMlDn6KwAnev5c3P3nOHh7XEgiGxM92yY0RHKr+kksUcHYmQgeAAji
SnzQGtMZAGTsKwNaXY/sEDNv675fapipKTzNZh5ZIoZ1xAkqBZ2rc67WIdzJGH8DVbzJQJ8ekMjm
QJougCA77L4b4qMB2y20yVIA/GYaUvOA9dUPDeHeZULs5RJDSkclyQ1HDuEV6aGq7QG7a/sKInTc
5PKtkXtWZ2R+qYqjtyw98Og1yuumGkfHDGdE82Lqu5deQ9f69Yl60i9giLwiWr5VjcuqwUX0tPms
MAdaSssB0/iIHdfie+Op2NhkGDov6sDraw2nUp/I09bK7RHt5lbOywVsEjqKNr5IAJB1KJiXuLyU
cXp3YlUTXCOXz/WMrbmRk2/Jz+QqzRmuS+gM3x8okyKURBkIPsWboIHbn8qFcI/nq2JnJYjIvkjG
CxXxVSsULVzGsfTK4cx8Wm8XJ7+BqNQw+Na4V9KBdJK/ESU9xFx7hHTe1LtuSpGsB+qmtGYUs9jb
AZS+ARP0rQBMujn8FT3UbDCuVoXpFWa5XHBjTMv0QNMOgqzqdpcUmjs0ag8Tjg+Osd+yhc98VeDn
boc5eCbkoLT7F1ZgQ3IWsOvjP/78N2Y8uugAL91cE/eYHYj7oRvxLp8WrhSDCAd5UGrEddMVdFZh
LwOirFWjBXWGd4hs1p0HQSpVLeKHyrjKeIF7rY1pOTTxnJ9iazOGw5VeT/g99NHdAqy4nwXzr8TR
/3WJkh758FIlon3CfXrX8BSiveH9h8W4wyxioeFlLPrPvBuQCze5v4wTSvmyuFUKUpsDt5FOEfyu
Xw2L9bxxkRo/1n0yMW8NEQ+II8SEZdELu84JH4QpvUCLbG7MCTk18N4pGR4M1RKxgCRhOiFAwlAl
0BxDiq1viK9NGyYxZPgMx9zOuF2wzXJSmAR2O2Zo3twoS+muE0CoQ0q/wilXsvVee9YbmaALbD7I
QPlXZUi9UxtcjMoh2c9AJG0lwz2co9nBMwJ2mA5iQIgzT98kE8mWEEis3iJ4tkYdWlibbjtRbV26
qV1MOxIfEu6DGupXUIb3cEGfQCI4lZyRGyn9Wk2eq7RQD0aPMDSAtBvoE5wyofmF+YmyUVOMZYVm
9Z4hs6EDJQeDRj2YL+DpwI/s0mLfVlr5DrnrZgZSTX6nsMuRYxLJLe+8UoY9xpONIWK3Y7WvEOGg
Hfb43ette5FbtWbjB225jZSkTpCNfB5Ni91WbWca6wcgqGL0NI0WVwg02dWkYcjQw3cQhcSlZpS5
OgKTEnRNKysDuIS1+zcYeq8pCjxlkLDnVY7DBn6GegCwVlsar0+fusX8nUntLwp2tQN7VN2X3XiY
ggc9ESa7wtfWDYNr+mgw0Zn1TZNZw6aXMIwty+/8SIPeNlm4sn5ReiVXpYnXBuFWlIYav4DPFwDL
9eDxbnvDSPf6ESYr3lothiKGJttDa9wIukZZP1Yg9gIPhAtu7ZVI2GEfo1/HD2iEf8CVU7eCOh0j
Zfoxaq3EWdpdcorc8hl+ciplDvk/bwnU5NqA8OtkiCe8qUBeHq5uIEMtOeAHZZiMZXWjmtnPUiwC
v5p4jyCMR1cKrOfAKDacJBuE3jbREY67Cx+kVHME63N3zAT0LXJe0VI8i4c4l5btkIdXS6/tDJpX
uD6X2cW06HewjO/LTG0e+2Z5TOmNWzQNyvxshvd10pKnw1U7zofaEYUG3p28JA4QwaPQWzPbYKt5
BGWmtZT7sr/Nk0z3U2g1jjXluqNc1BhVHfPsshYA0Wkv+PqFhCv4BKiD+aMj/4CyqO4wmrMXJZ93
2QSqdsZtxQ2rBxpeWVZZ8th1WKFRno2cguXhLI1guEzeg2ItAJzm9hgKeDbWRDtBr/KPjZJyKMah
cWX9ulpE81YN9MqhndQbC8G8Dck6Am0YXTn+jZVodijaol69UUOHALFBVC/P3H2jWR/cAtspJTRb
nHnryRfj8UIrFleXhBEvL+kaZFUz2laKMzFoCdHvkeDDrTCuxrGUYM4n90WljMB3EfyJJE/S1RqA
SjDcR7pDSLW6aSIEWJln3phXr5juYuywLDJTsatu9MyA3qhVu7qtI9+Sh/uKECnLDQgG4/2Eu86h
NWXSojL30lreL7VQ+5oQ5q5qxvtlbO+ihEg4qw7CuFS+Yo0/cQQvoYKxTTbLz2ExBVskfqVGm91E
+Y9onjZ906APXB0mkxAfyYn2+6pYrZboxU/C9rnOsnBTcdfGUulJEub6wmyqdB/1pTvVEp4fiman
Ixc8lSPI0bKu9poRxmzaKmjJy5p2xLqaDnIe0xBZyIUjGtrkA5RQ3bApL2cZHlo2QVoYuSDC0Xqg
gcKDOuiDMgiOfacdA7AZxN6YMZPpC500TxG96HELclgxIIaRmmiSYqteTj4HV+2oiZPKUJGhISbb
uaEhUu9Z8u3gQ4CwHC70MdGXeSVAawetIvKqzdVccYBzyVd1yFPesCWtOO8FCx3twEHBXytxjB4B
eaxWDLRnSfiuankT4wwasWjCZT9AhZ5irlWFQDu4WKaLI0AnIRjruBZZBxO0hGb1P+Bn8LStdacv
E8aU+BRIMyyJAdD8Pbey+ZKTChfQq4EzyJZ7/FLjUiMDMoU4lOE/CIM+cg0t3FpgRPUFp/ZUFi80
skIh78+Tyoa0RmJyBzFXsyrtPo+TX2E2sc1rs+I39GKZBvyjFYy+A7Lr4SRkOlYWlm5eidE+XtJX
fTSWYy3gcBAOZb4Z96NVh7eonuatUmOARwkN0DtZBRywGjvvcmmz9k7YQ1PuzCHfKF1/CFvxicPe
1doEZzuJCkKt3w1oEaF1VtyfhHClLk5kQPB0CUxkIAo2njS336XyoHJv4FxNgIpvU718EOGYBBXx
ufSoLVDDs5qbdjM8d8Me83arIfFTEPDEdSkRS+NwFqYeneO5L3NBjGEq+b2AH27QDQIBr/hLKGS6
GHsdPD32kFyezUuh95WgKN0y03q3wcrdBlSTOEtcf5dyNl98o26Uyfo2YujEYcV+uIui+QKPacMu
ARLh4VAPxHXlwreSExcWc2IcggJXnkbFJWUZsr0RCVfw9luuAku7HyCvbWsNnKRpzIdOxuLSEKob
vB5+SzHD1CPS4Ym+YatQFwfavte3MDkxDvqRo352dAUSuJAlm96UvzekUsI0u8SBYHb0mfxcGq6m
aosUu0pjHsH91OC0I8OexeDJ+jUN5gsbAGYvw/ximK/yIptbHJadpLMaRzZTy19ieOUyHsqg0K0D
Ft+/jIxDOIv9KaKdb5xHzOGGpvEyBfZI1+g/A/w4VhCu6XYQdOxgwYcFP/n1BpzCFet/DUHdHWk5
sIelubZ0FGRiXXCM58WOlC42ooQMTqNtSA68lMEgeoLe5VsBHzpc6RTmXBwyCWbVY8c9WDnGgZVk
jnuMKVJbapqrqNQOBu7pM+ESl2xJuDGb+aKeVsP04c9dDDxDkDyY4sPUZwrNNux1SpPh0iVEKyBZ
OpRkpHFimnh308Ucp35TYLuqtFOZ2WWr8lrE8W4ivceREaOzLmOy8mzQRUfK1FxtDwwR9j9ZdJRg
1UWuFjFrAKL0YCoVSVNx/IZbCELieW63+jAHtjHf1Q32R9zGdkgkDb/HcZQjGdp7JE9Hqc2PCUmA
m0ipH3shsa6K1jH79npZ8p9S1G7lpcXPuRUi8h75gZzjda/UpjMBEGcl7k1pNYrSAR01tfgQzT6R
qRXik9TWhoGrCMqRPMIEHFoIGC7dj6VmcuWQ2oJpdASs2aI7prxW+zL6/brwQSE9ZBuFjsRlLl8T
OWn2qITZ10X+xvJIBdCu9AUCb2Ve1UbEHbs0ZTufSnJBC3muzLyyRmU59DUrR4oEt2xb6tVNeB2N
Y7XHU3uLmYHmyrWEC61pPeDduJWwp8IscUgPU92yKvlfomEGF5NAAT+dMuKrqRwOrYojTCFUsuOL
QWN65ZTzTmfqMNo03nKU/JT0RsLnfLEI8qt4W1YKYuuq+TGNRnIo+2HZjchr9jBDU4L36iJpW96J
EIp7LaeMX+P6iaRMureUVtj2ebOQBnZRF2MRrCchmShDPcaTVxkG4lvNesLDVzumNQpqXNsSPKM7
YcIeJBpglUMMmW5CQ7mTWgHMfYVMX0CsF9Wtdq0aqa8QbqS9ZjiDkE8buTPpOlfV73o677DKAh4c
t1CuJPVeTIvfIh6BbH7Zs6JH3TZcSyqkQvCWny9LrDZ7XNVu+2LCuTottRsc57B8JyIDClxsKDZw
sZlgGIua1u3oSI4dmZpv48YRuZGpuKwrc3YkaiQ7K60mDxSdNxTYQ/Qayb64HZJdIHalnchji8yC
LCfn6IuaXOKHqR9DkQiqg9p7zMPZXzrtUQTTsI9F86YK9eLaNDB1kbNq/+cnaLP20BWRvlNJU1GT
Md2s8lRpjK7SgikzKXF56GZ121nkwXu1VB2pfwj7mUpIGR/GWfUnSXoVrPKbVWiDLWH3gmlDEl5o
KfIlO5ezn7kRpRdpCyksDlTd1/BemqSmPXIuY5SgKQkeNZN+JUQkkWfIJHbX3qqVLl9iXnWrAzLe
ytEybP/6B61lQiHUGj0lIXIEhYG/fI85Amm25qAPoryplfqmM+VmB13kPl0G0c7D2jiEBfsm5kbC
5k/dYO6PVZZhJwDWq42iYQcFCtBLJii7OSkfg0xErCn2v2IR/Wj2UrczwtG231pWuk2bINwHhYW3
rsDGG3K2/w97Z7LcRrKl6Vcp63XFtZiHRfcCCACBkRNIityEaUjFPHuMT9+fMzPriry6UpX1ts0y
ZaJEEYGAh/s5//mHWYtuOhbaaSb8GsNdciBKSKHHt18yPW84CZJmOzNGPFtCecxrUhLIdrw28ayc
S6dUzqRAUhSlarZt3HK+xLmEIjuw1GmqozU5oOV93NfP4VyUR21itsnbVna5Mn+xqrE8dFaq3aqx
suE8MvAra2gUPbu/JREHODYMtV1Ymu2lJ55mN8ZzivaRvQYLungHXsl0zFCzoMulpfwk9pRxzVUX
85pS/Mb0aLnVnE+3LY3Hqa7x3JuBns1KbJKY1k1Dh3OM8TLII8UioI6JmW7fl1l8zbB82pDR7Pqt
Bd4/MwAjBsoYZ7BeOFY7dsrv6jKfhK71fq+L6WZ0qEB7IESdU76zqS2XZNx1WXUSmd1f2wg1nN0l
R6Wp+2MHZhVVbeJrSZwEYWq2hKDa88oQtbEpI+Jgm8LUnqqQ7nMxqumQpST+ZEnXX/S8ffKMMb/N
u6Z7mpZgISHxWb6JUlem20GTaaitc12GJdnP9XTfyPlAbtXJ2rAWjmXHmgEdXP3UxuLUDIAnKX3O
Cl0OJKc07jddxKYVqcUfqvE0xs50grxdkpwFKOpt3jB2vROMB6rRQ8iu1f4Y8yXxMsRniEtq4rCO
YhcYX8QyidVBHTOX9C95jwCpWOiSyEt0hsXxFy0MsGHBg9y0yIVRUAm6tesnvU1qgu63Y3/Pc4YB
WhUj7YuQ424yQfM/Er/VgQj62dLw4Bvn1nBJZFpYMLVqn9pqPNDslWfa2Tox2VY9gvBqwrCucwcP
Afbrycw7B282lwfIyLJVXXrjvneas2Mp3m1p4kcOV7bbplQogtzvc+pivONFbr8VDoYEsafTT/ek
HPZCUCWOynNjElOfhjnDOVDTWaTFjWGa+U3I5gVYFW7pg8wDXpwu3MVh3HbVTCw5kwdjWEd9ciGr
7PuI1I/A8Z58oTD+TiaMHQwhhJicFGwtCqUOGKcCq2xo0tph8ofCrE+kZSGgmNP9ktTGoyHEyZib
ZkuYDnVG7qmfPPqD1NJ6+q+kuvccFG6OoQOj6VqxVWInMM0E94O2iB7mlM0vt6oVjmfzZ1Fq9IAR
q9pWi4sRgwVlIi6fAKEJ+UJz3zKq2tdx0+/JeMCqK21UvyENAYvCdFuLZXrOW+wOsIBMpIV7EZR1
nt16Q0eLNBCLFVXza1e75ySbp6sx0ItYvblpmtTd13jfnTpdrzmKDnhWK1e1MWjbZvVFhQi6Sdrs
oJJgEwy1SucdjXdwJp6YYGmE2eMVbwvni5KMh8aukl1Yg+sVDsVH3Ypk5w3iJYrCcV0bPOG1WvBT
nIaz0Bu77cAmv27jiln2XD46Zir2ZO8CPEZM41S9xYu6805hNVTHhVSrHnN/ayQeVKYERup9xhvw
Ys0AFIxIGbGcfZJWOLRMnrd2SDv0Tc3cKlVZ7wvSRyenqEjfYHLYMn9IQMY2FaW0PI9bb9qVU2yv
RdwcVNEf3la88MKcwc2M2ZRuScR7eDbDcjhlDVx0eB5ApvDhV5rDhLUliWjbTuBcydyvwrmkvRtG
ayOAAIQ1JLsRPsh2VKt6K6raBDRvhovIm5uxwb+xMZuvrrbq4szbowbCXN9p2+DtIZyIwlvxmcQ7
ZeGypmULA4Ngj8z5NMr3Yaulul8O6tLedzZfs7UNt5pTfeln7zFCVM9OrufyJ5xiLYcrxlglnZox
UI0EFyQGVXSMixq6J7IZMUowAZAM8iz66uvg0EX1ZRIftXyF226yqyRu4xLEZRbKqc4WKn1LUwm1
WUiE6MWdXo1s3zO3TbFKl0dGRJuK8Zk9LMzLPffk5hlBWUbUXyIBS/tt3Di5jGmjVt+BflVHY5JZ
A+U0b8NiOpR6zryn7urA7EBlgajzXVHIOxaOR92AThAOLd8auo0P5mMSuhAFGkARwGMvAPS/l1Vs
7q1SK1YkuLQn0+HTqctPda9qN50X3w1w3raz3e2VilTaCIWD3/dgJc1EdAg+F4pWO2fN0F5A4kKO
dggdxCeo2brq4+g8jhkRa3XfrO0mX6dy9S0OdqVGeyMwB94Y5WOpJwac8PBizzxBouo2JaDTcQwM
rZj90aJTmuX8dBxfFbnQMRS5JEXZbhdEj+vG8W4jQ5/8yWAunFjedE9tmW1LLZxPMp1ShcOQLBht
WqU+7Qt1ORO2NDAnz4dAbQa8b6HvFq15R9bsiWl/G7hGn+z6SeuRw8/LzlQZWvYgH613n6pcQGJA
m7cr7UBgOrGsZIatBwQRB7dPzmI09Z0TG9+AGJx9KMRhbumDl6QEksltnHI5JEoTcMFQzgBPFc8q
6clJrLw2cqY9mSWJbGi/NFLUiGwOs21fE3AvMiv0l64st7gCf1qE6h36sfVYXjHYPWG8q7iYv/UV
RKyijVYZKmafBr5fKSGbBzlV8IFq7yspOMvRqM/CrfV9PShfRWnDIhCPcxXZ97YaPkJRai5eqiqr
SRUYZqYyhKmFOKM3aPZpsshDSAFdrLS8Ew3UshSpTtey4SqhvR3iSYeLEj92SU1+0QA1op+1T2a2
7Dy3yfZhZrjHupqgSnvNI+WGHREyUwHFbKzpxejm6jzwOl0mdRlqtcMSHwtUaqxxbA32QHOU5q4Z
aeH8Eqlq4YMtaphYpyyc1D7CEPjUMYg7t3sgt2MaZjewjfttq8MbGufwkzZmpGu7bgfsZn1dgC9W
1VhguaNTRDCyW+HgagWeojTMqKgP4TpQzLg6Tab+avbjARvK5azExkMS2nowJ+zDuPh2zrgr6VeX
tWUY3cZTKhscmP7fYa3wYEC90Ss0bhMyQmN8yNgnWDO9u9dGY75YavPZ7OCnLr3mglVox4Jw6nVa
dUGo0o5atS5WYo6LYzg4084S+sWJbF5hSbABifHcxr64WLMLrK2wXT4RUnTXhs6Z+K/2qApb3Dph
+4fZdvFLq0KwMIzWC2AGfbUig0jVKf2iq9U+hS+xiRfhXTJoErnhAlM1L5lCGvpUuPhQE3TVO2tP
K8pD7XrHJLNb3xvNcDXZEEWa1INBKyOjQbq7T4bB3m4aynNhLdc5R0Mpo/BO2gAgUvJqsOi068NI
fLwfTt3eaKN0TSxZ6ZeLLIiT4dCCnp4LQT/ZY2JNuvi6HexuN4XfwzYtHhd9+YalqwnaDUzhyhi+
yN0u3YijkW4GWjawLnGih0IDWxO/wDEm7rVshsPQz8TaYeLja943cswhelAJ+aKe0nNk6nUwas21
WQQVommzdqzxWasKZ1uY0z5f8HgZEgx7FSV8wEOXAF8NUL2aWuvBtJRxS6yW5zcN21VmPyxx8klE
RrSN3JLYRu67f+SW4a031f1Wp9IN3X02x1ngZpyB7dQFraHifkyAFREnwy6u3IUktIfWpl6wiVHd
NXMdkURMOibMtm2JzTQoHBOLJjFQjkKevG0EGW7Cm557kp/zYX6KummjuZS+sXjq9eQiFgt4kHgm
Z8zuk0RZVq2Zl+sFOG7lBqljkl7nkZo2jJ/LmlKh0ThH7BFapijva5AsfxiJOBIJWUzm5AHDZ+Wr
SIibDDuaNtMAjiEockMW3leAP7LPrJuwpppxnOMcWl9KFsdaXkxKceeRPo1pW8FV1oizDe+hMMKH
lgScDMjKmFLyl3pjOjd9+Vzkzs20mNMOeilJSrFXBwQLFWs9wQsdh57H2UzaB93oLz2cQ/LnMqM7
k+9arzO7JtcscbKAhNlog5QXwrgDcQpb5u95M+Rb7FHIfwz7fT/FRJ5l4SVqhbIiEYzNJ8oOmli+
1sXIyhEAjF0cXYYEuCdWtds26l4J+hbn2j6qmfNZJNanMt43Y+buYlLQoVkO87mx1UvW9gwudGfZ
d/PXyGbakBbVoznICNVyuPPGKNrn7nAhCcHXqTm2SWm4vhfH66WefaHL9mR4arknvUXJhx+6304O
YT7hJ7vTXS7LY64+Jl/hjz84gEOrJnOReiULZfZyW6nkq+m9kSPiM6ixgI2mLs3Xlsq5DIIcb0lR
rnzqXpfsS/ZFAi+dO/Dbdesat4TDwyzA4ZgKg2drcet1HcG/Z0ZLDULTO+sgMbzB0AW9Udxrh9Df
6dcJobwxrLf/5DfVSBdjrei/XyAJ3ppdXK4imxFmRcS6Ne0HHl2vu3RFcu7uibod4TrNhGBPhziK
CTc/TKdcifDZp6VehvmznmnPSWU+mXns125/EoW+V5fvZtztyGm9Gkt2bSJ1XP+naoKQNgWCPzdy
GOSBGde1/eAZ1WEk/TxlUKjn1qUPl79srf4/zf63uRywY/89zf7x4T+ekjZKyv/Yd/9Ctsep6G+y
vWKb/8AYyUJ9ZWKu5sGV+pttzyT7H6prmdgLIwTBa0eHu/EX3V5z/2FqhgerinwOS7eMf6pUNOcf
tmNC5oBo78CTtv9HCR0fRHQ40QD/e1BETBuuPUqa9/QQBZHTGJV66HvZsCUncDcTJ//Djbn9k0T0
I+f8PVeVyfGHl/ggDkVxoIGy8BJTbJ7dKiabzU9qpC3MPJN4/I308IPe969Xs6G6cGu8fyERCWXI
IqGqoU/A0bosbxjZn6pq9nnAoyq9KlW///Xb++i58/aKGmRc00aDanofdYieRc0JgBUyxR6OlINq
fqxc2nvgoyacd1iLrBNSFLGh35lxdiC17iLh1DkyAnmz56FcM+NdqYr98Osr+9mt0BypogBF5gqN
958tEYoa5K0p9MF87klmD+Ix2mQas0L5WbfuI2PK3wj+Pup0/7wZP7zmBx6ZyYFu0+KH3G9IJ5ZN
puBnJ7JW5cygmy4RWt9U9gSDp1CLCbyfvN8YQ/5sQf/4piUf6gcBgSAjkaxr3nSdU5IxYI3NLPj1
fX1z9/wnWe7PFY2VE/nnzDyQzHwgqqXOPFQuHS7pB9UtaR+vpQsjhdfK0os3zHu7MM+DDTYpILeI
6jYiKoCR5m+u4j2z68+rwA0NNylIhjj0f3h0W9PqCUNuQ98eXsW4+ATwIi4pEGtADC69Ez4ce2yZ
5yg5pJbHAgBenZ+awn0kMefm1xdjvOcP/nUx2C9j7KfpKjKF97fdC2G0GEMR+sYID5a6fioCD8J4
Rv+m2MOmbeBfQz9BwPlY1otfJbjg9uOG4eLBgwErYMItES58enJw49zvtXBTNj1zJD5Fnlk1zU9Y
hR0zSFbzAEqirId6XFlpsqEg9n/9brSfLSIeZbj15MrzZH/4gJu2JoCWvGxfUGqxe69FBy9HofLS
+3XRDLs6rvwsgy8U9hvPtM4wIILZe4k76zdUfyli/rjUXFUzoO+hvLI/cmyL0OEBHsvQdxpfBTVJ
xhnpQnFbV8MG0iux3ck2/s36JuPpZy8qdSD4JXAMfVhZUHK0sBUpD7F6Te3Ct1ye5TE5NNCRmwWv
08XYZPEnDcMpNFeHdDAPTRRRryonuaOlVQxLXjnps3fqkwIQOtrKh38hZEchyAQa0p2djZvQu6mW
S9sTPGIQbDrPO0wadm4aAerlgVc3N3UEHWgBRmFZ08GvBi/3yVjfcF2z9ZfK9t+SJSG7/ux9o0Fy
TSJOpAbu/SJeYpdkHOF4vh1mgWYWfu0dlrwAUnnVp+GYF2I/LLd2F/o5sVK9Na+FgHI9I6Ka+20y
9fuhGrazVjCo+NxLrUCRHlJKVaVKXiYYlznRhLUl1uN007CwJ8Vc1/OwNYFUmQjgFooBVjri5QC8
6wzbnISaeLSDZUnv5zYL4HsgelM2hJKscyZCbd+sdAf6pY6M21h8/HB3ZSGJgEQxc8NVKtMuxWKV
SGj+bjWCCzBflCG5B6cjSqWxglZYK5M0eFcJYm8EmVYu+MQNq6q5GaLxorpTYL9E1zauj7OubPGj
2KuCZBTGTCbynWk2DhY5SFmqn9F6HzPiXrOoOHkOaiqehirhbRjzbnIjBBukQU7MMMdoRwd26pmX
9uWJQ/yQChJNeNzs/KWZxdEgSDDVu/0IKbXrpl1DZvkcp4dl0g8KfJRQDlLnW9XA+Yw7L+ZxVRm5
P0fjFjXPYWqjTY6qDeLjthHmQeFHsSmtZGDNkJ0tTT+70bwb7HjnEjEtPJeZeL4bi+g6t9VnDrDN
1OmcyKRe1e100UfemOk+FVpy72Tixumiexqsyrw29IWFzEZa4kNXD1v6a9hM+W0E+AKraO2Z0UaJ
4k0fiRvXVfboojb2lJE2cCtbao7nHcPiTV4PrGmD7s7zPf3RMszAtt2nVJ6QFteNhITcZxS8uIPh
/mUZ54x588AeKffLyv6ORTGYAKGRfOJNfoNy0zdKtA+vsxVe87gNak8B6UnlMtjFWXyYIjMwbC6u
JWSVLEvqhACajb34VsITrF7VhEeRjXjlGQz8KRqUcTzmCU1mqeB5GUHCJWhw6YjPjSHahAQq5b7p
iXXuPmSQnuDw3MoXY0a2W3KZ3iq2xP1thog7xWGARhIrNXNNY7yHLssyPtlMQCZCq+LhrLX9XjAt
USrVV1JipCSCr3untLSDeoK+BZAk92SFzFMSxo5QgN083um8oya1gojRi9nH93k3rtqyCCT7aSGj
qf9eYNU8KtldjAQa4WioUYgVCsMp+GrDDpde+SfWwOfNRzJ1/d7wwi3wjA9t85GsOeKH2mk1KM6x
GMkABkGPKWVpg3kHxJxxSXVvrQpn3GCHuO8amFechiWLc1qStSJYoMMSdARdWFxqcdCi5e1fGdWw
1jpmH3wWCx8iAoZVMs++w6COc2FtgRNaBu8/Xc/RtIHbygsRIckddVljsGh8Y879CK/hkhFKHRHd
kXNcAuAV/F/b7DL2DMo3IJgc160ebtDLrjW9J9mbkHeFi+P/vuM45ufFvLHEnv2Uozu3lp0y0Bub
2PI3WaBGTNlSBS0GBW00gZrCfpKDfE1nbam7SXUObfSdbuiQzYs/drzUFO/kYhZ2crDYjEa04a2q
b1HpNVxJHnPK6tGDHWNBkVMYmKx//epqPY01vHkNggSfrqwhMkKOtDZ56agZzIKLlMOP8BiyKQxF
EYB1rEQ273R+sqJYcJtefl0a/OyIwDvAtWzVxk7jY9G1tI0treQ8H9r3jeOKdVTC6rT03xzBb9En
H899vOVNRyZruPiPvz+K0tDM6wanAr8prAOz5B2hdKvWJpI5r27l3lbpHL6DtU5mQtShC2ktiFWY
+diV+JXwXUrPkMdv6cCup3AzMNpXrfDZGLLXSLsKDQvUur0J2Vhc8exM+SmE7pBSQv76fn1QwPxZ
GKJpgPfu4g0Mfvz+jQgjjcsidD30WelLON5YTbyB773WJu9KHXHOcEYYMURNdYORJWV0BtxYvmh2
/4XsvrNp8eCnZuBq4kj/9pvq6qeFHrmU+lsRLV2i3l+dbpEaYORAnuCr97ki9l0l1ma5fJnEshNF
4S9evyFCcO2AuZdj8zlxBEMbMyhNZfPrO/XTlfXDpXy4UdNQKEWHOyWCkOniNKBEcVV/Tjvn+uvX
+egeJVs0hEmm4Vk2gV6UOu/f80CapKILw/OXMX+pVfMMDXJTtWYQaqU/oieTz12JEtBxYCqwoxWk
ojMdPc4tPBBlK48NL2z3ijpsW887RdUN007onWwRcf+bdl77yW2hFtN09FM8CvpbL/ZDP8eEpc2d
VvNgN/NIz8MmbpEnKhwwj3xyq5n0oEryT1j+Q174Ts9aWbI7uSkW1Bu/vnfy1nx4KqX3geVw6qrY
Fn+4dUoq7V8n1SOF/HXq4k2l9kfZxSRUvDD5f4Ms/KR/l871mmZppsx9+fhqNSGgWd54vp7ui97Y
2LBA05Apuz7vjJqyRrz++u1B7v7ZG2RbYYWwt1kfLdlyu50KkfCSKD02GYdiz6PqttE2yTYO6ro0
N89jSAWK5EB+iwQ1kiXa9npximrrEI5ZIJdMl+Xr4mA21mE2MEw0WR6LHlhzTl2Tn7BV8tMMLTkM
5KykOFRDZowT5E511xfDphkJdm4q+DrriX9eMPCk5Nq1UQSZtTgNjOuWL1HDMVcoD1MWb9Kmu9Hm
FM6nd0oy4+zGaADbgQG0dci65NAVVKttelekkA8GK9ArdaOG5MpKEllfsFvG9+w/at6coChVXu9n
zcZleaH+385pvIFMFAjORpdAc7Sam5EXlfiFPNDlMyEr8J4/K7v+KHe4OqdVKKOzghka6gitFzcm
6syBHmBezAP6+Z1LJyefvN7jGO7aG4WaSqnjte1l0MPNQNa8nHtdtZY1s7rkJ6InfaWiLxbpIYqz
75iUBXCNH81+ule+gCzeNJRJAzfQSpZdlg5bu6ZpSIjr04aNrJ+1hnGruhXDQPZMHqDg38Sqcu9m
kMO1aCfG6KCM4UY4+sHUxdEOA6tOj/K4mVvzEOqvSRPe5yaK8BWd0rHzMj9Xud2Vd+oER8jgnoyU
GcB0nrrcx75iKwD7cZXdhRQXOZBQDSKmdvSE3XV20gA4bT1zislKMVzEWtbQ8fBZyR7sHOMEepSG
dsmpog08qdPsgPrjCTEaYi0/iUE0N2oR3Xt4+0X5tq7pFvgBCSPTsjhKnIl5jNUDEUwGXMNXw8rh
ELKgnGjnFbQSWbxjIHOIhy/pWG8L99oOnKyJhYCIrgKFRULdo2ezn0MiL+yvdvnKf7BK6ULhnpb1
SqDaacWMDiT3tT7fKM6+o6YyxRGW8o4Iig2a4q9tH1PAG+dOmXwvch5DuuPQo5GA5Scv0+PsZcrs
OynLiM8P5weUKhSgpK9a9nSxipvOvhp9dYK2uyu7V1uz1s1Y3Eoc1Q0pfK1xp9XGYSyGPTKWA8m1
K4ldxEl2t0CJZ3JxLIFcKiu7K4FhJNpLBiaN5bkcYjKHrUBhYh/xo/oGtkeihMnKnLMX6n5z2nbK
7EuwUK5be5p3EXvwMOJQxDMnC5ACgdTsZKeZagNxW9DYI7AIHEJOEBHy+MD90unpEpcaY8z9FjW4
jYQJx4mjit2QU3GbFT6uhA+I9khrKbTH6xxfSDL9nYOXPEjfbeIY3+B9QsqJi2kNDev788/T1LTn
/tBpRcqD7FqYjPq62R8XGgG51GS9kWRMoByu2Jx3XWitWsO7//VmK4WXHy8DzN8GdDcITvuouK3U
Rm2JLPb8Lmd10+uEeL9gG0E/8jvne0P/l4NLIpXSgU3FYdBld3//nrXSU8pSifA6sNKDskhx2YwO
Oenie4ZhOVB5rzefJaKGYcCdYsWbhkOG4dUlVr6NNJ69JW6aJr6fK/fKbHrHQOOgetcJ/8kBflST
A+1M4xfbBMzxiJVCRLrSIPJM5JOmvFzRPxpV+joPQwUeqJzSLDmMc7e3SMCoZkwaXJXDXH4AAAd1
zcOVWIE20xAmTFB1+DNExUi0eLGJlxzdeUeAMFNq5vdVwVg07PGbMA6VY5yrDEgCKKJzknt6lPuO
xxNPmYtnLzu9BGmvxsmPsWbQO/XVyxx/zB6UWAmQFZVQWSSfxlkYz0bPqbtgRW4vl1KbLyPCHRyc
ESXbpynLLtiHPegL4EvJ3r4Q2d3a52zMrx0RjkZyp2TVrWgL7Gqovi2hfbUNmf3C86Jk2644iI4l
jyYRctD9pBe+7OCm+hXu8KoclQ0Hz8qtlMPCZB90I6czTTT3QQzVq17E7NjxwU6XANHKelZzaIeE
WbfxH/NkG6vMBTaaH4TiHVwbTIoNBEOJQxcp95boPuNNc6xHZB5D+FDZVOJG06+iRjkVWfQs0Iom
HkBCFqQxmdJjE34Lm2HD7nQYn8aa7hmuUOiWt8IiFt3ihJdwgo4KYgT7MrgOCdyRmHTfCJIV+SPM
XCrhnhTde8i4DDDrOy0UW3miNSo9YgspGkqDC1qUK7BfWQSdgV9paQaTRgfMSpsBvQybyjTR/Sl6
gZy3FXV8qNNxm7XRvTxBnNp51GBVSlanlpen2CMSK0OfWysooHgpLw2iot0npXnIgRxlXhVGmIE8
S7y48DNMPEI3WtkMz7FG4QymCJgRtICBEDv6FI405Rlvv8tPzvhN2gFlKXLSlPNSWe6L0f2i8PDm
5fClj5SnldeM3D3TvlZKfiqlJsf9HpIvAzt254Vm0NWsLTMEO3FGf04ehQE3mAxow5192SK31jV3
zYdUPWkiukna/mLk+d0bduQVhxgGB61/yvEkGz4LLU6tii8mwEU89o+m3ZD8mnyyE+qeuEMV6BWf
kwwOhl7v6jm/E8J5aoxsrUxJwOT93rSilxEmTjKGL7OuG9xG52q7xa0pcMC3sRt2LxJfktjAyCKG
KfFtcsAMJHzEca4Tu60gOCZKfWPnsFwrC5iPnNaa7bUCH0Xajf/jrtKMA6I8AuI2sruaq5tWEV+S
Or0zs/BgFMQYU0rL72JieJBdPbjnqYPkjUy5PUdfZZmSNO1nV2tv2l55cqFTWJp2iItbw02BBTog
AZ0MI8gNEh+PyvIz9LltWqCcVC2qVzM+yOYtXcbfNHA/2WNdskWZ59IY4GImofwfOhUBgF3Mner4
rjdSGFv4hSDnkRuRWZ4knPTr80OTe/b7AwQPA0Zd7Gumxizqw+upiR3DGiw9f0h5fqFly4Iz5gNS
bVlYKVv53NoV/sD679rmfz27TOYRrothLV6KMNPfv9XZ5c9sE7UhKpXVgncg+dk+6EMgUZxsUXeg
pGsYNa+G+hmt+Ymu8pTERQDrnrsSbSLW7tvd+B/RFP57Vn//L56B8nK+VvXcgquJ7v+8uQViliJ9
K999QQmeiPmu/6Od7//oUGT/7SIpv/O/+5d/OWH+hqeAvckP60b+/PcOmn+M//H6x2dJUXhnByj/
1Z92gDgw2v9gQKzL6FRplilpCH8baVoYaWIWoJoYbbpYGfwXQUExzH8YrkwWe6tdMOzjXwEri/h/
/y8FR0BpB0NxRRwtAzT+3d834PbPFcy9+7dzGYZd71c660sDaqNiw5hMU7G9er/c+plZDT4/1hev
auO903fKpRH2WU26rgO2jI54hY03lWTCkDef+H06OrtGfulYlbbHQwYk3pkg1Lhuco+Z8OrtL99+
KSzxbWgt9fTn92fasgnxFqUH5Z+3KroHZGbwm+SXb78I7/MQ2fr92xcKxrYrJVKSQ2knMD+NRFmD
3HU3cWlFe9DTbzKT94QC59wPibmiL8zu43Aog74q9QBVUH/HNEcBvJy6b3B5B3io34CsTaaj8V/f
uqSDHqjq3rMKfWclpnONy7TZRn2p0unJLxkvEP8CNPX25eQNxTnSzW+VnrlXy8uXbRuhahPSimdx
JiUMBvnbt697Scz84Q8tsay6MrT2b3+hNGMJ2oIU70ZvyNCzNDS4DapJhKzyt2+/gNvMJ5fk8b1X
2ezG778ljSeo+mAODP3dXacXuyQttOewzbtdCBM2mAynerL1CKl7Hn+ZGqVEv9zqF5E2Do543QIA
wV+YMTmS/dQ+u1iU7aK6VXaRU81PfUaZI78hX7xmTTTmU16jFQHRT5G9Ct5crUQPWCwgN3THjCFQ
X1Trf/510g7Jyl60/q5qz2ba9X9gGYKjhj12V32JyXQ0IjLikl4/Q9exUK5DMBWtdRe5Y/Mb+oT5
HvKhHwEklZAPAJMl1/yHlY7g0mNIZwyvNoNlDFbHTddHTNzQMAXpDNzsiDjGlm78mvVpt3PLNj5P
CVLmtEFAysihvH3TtrGixsVwbqK+wkVPuF1QLM1AoTO4hzQba1hn+lnvR+POTDJxXTAZTHsXE+iW
KNrWsSNtVeSixCZgZlpZGcmmTfPuToNPvKEtLM9jCVDv5yOKSddt8PaagfOHonpGQ0dCDqYh2Y3R
MqmjJ3e7qHnFRa30m2UWlzpLomOVZ79By4z3Q3vZy1kW8nHAMlyEJGT4fpeA8hqZBRrrVxufvkvV
qQ8tbtGPg6k962nk7pIKyKBCjPPJUAcmluqC2qhu9FWOZPQBFVt/skft66hN1gNWPeMm7rre79w5
1la1Ke6MPjODN1vAt1/iHOHXYOTz0Yq1e3gKuDyhsMQ3IXNwCmeP2E1JplwHTX/WJBN+WCx9g4Zv
yn6DSprvKw+ovthLsUUzFoTKZdBTvn/nY9YaLZSxggYOI4UiViI/6p34SzGbvo4U4pOJseS2ygoj
iBL1tChp/4C2NU+H/FOipnhrRuhiM1Vs9bhGcjia8+2M0uXPX8DRsqQubic9C/1xTHiAvfyFqVH0
rBWh5xO2bp0x/5kPtoV1Xo0JcAPHc5834cNUD9XFVZoWOlbZHMzC+aI1YftZ/mb5+zdVCiN1MdwT
l2A9pF7a+JGeNDtkrNODurgYMPxwBP51wvzISGN88i+3jB4Zrgpm+zYwp2PLxfRDsdbOfQy82huf
bRq+fOys61h52nbQhmpTyi+TKfUCwrbWeROrGFfkWr52sxmrDlUjL77T87sqfZ61lBgaZbr0njOe
+Jvu7r/+SGhIVhcRMiKckiLI3balzYNEti2vJpZfD5Gqfc9yJTtNcskJRQ23RhJ+93CL0dNixIsr
soHa8ibDtMds70ZHrQKWeePnul/klfnd0a0XjISWZwNxjW9gxnYTY2KIJggLSLNwd6IV/5ew81qO
FNu26BcRwcbzmt4plU72hSiVwcPGm6+/A9Sn+55+OS8ZkKlSScKtvdacY+qvLREublyEX3XilUsv
h5YjJSagrBqFtS08z2DeykR0TH96stOW8Aib8yBjcSKZALmGYZUntRhJMRUoilVFfbXtWjmOk+3L
jP3gQ4s0YgJHWz+Faj6+NFq+Hvwm+OBpJ3eJJ07CY5ygmpGyI4uYCbmloBIIFHl3+/wEegRUg6U8
azbo4VXZKsq2aMSnHdiXNO+93y1w69Ky+x9JU6DibhLxHNssjwFw0oPDxuykbvPUFxgu+8bzHrVU
y4UJ9eoWu7TncgcpdZLbf+zQ/t74+51pI18Yamf+Kq3o00l770UoTbhpApXBaduMh1i+Rj1PsGUA
zGsFYSnehIYa3Bs7FTuzJjbVVrJTn3WvUV1wjngisVd2ODhwFod3Jk/F0Q3tEnKZLJd22IPZ9FRu
FZkVl8tUkQWOuiTas4xUNlifd2LMsktJXf8Al9jSHoicXVcE2QPfI7LmWL6YeVCcOKbFLjeL4tT/
vaWqUYECoL66Zkc/Ihh12i9otfsGLFluVs9dHrhQ8gqgai3tTsT5dzIg2hsnz6FqpARS1LVHPSxh
Uqr8qY2otY4QlIxVW8XdXvfL4b01Xk0vf+6DwNy23P9pnvciP7Q+gbeV0mzBOidHZGvjUY4OrAyp
mxeAc+HKqTz/rfemIsKqzYdl+ZhCnVpH+hzWoJQt3TsGNi/zltG68Vb3grd5L7ZDSb9Cxw0f4sQE
4ny0BqwFiozSjSumbAkVGvSaBFiF+Xd0SQApPcLYK44ZroRVaFfiXsExbw0IjrCHWJq3uHj/3qrG
4K/3DBPjRN2Zrw2lL8snD9E2FIX74Lk/MQ8Mr0EGBk/ajXhYlS0ehULzPXTUM+RH3rKwlwJi0Pfz
VzBqd9cE3wIUtdpn+t5Y+KBcobDwhOUsZK9p60YHL1oVZfVsBhrHqMI56EV+q9xLo6tOWKF80JF2
VJ+ysluZWmQ8ZXklAa6Y3W7A13AKEOlcQjNDEOPoiKXsMV3H825oK0vgV9XakI2F9xeXYKr1+hvh
H8Uo81cML9ayGJV2xRhGWdhwCT4a/M+2UZxTOoCfRqL2pKw24VHS2XhM7w/C23wfvK40g6fQ8qtr
K0ngrpTS3jjCablPlrq1HYDp7MIBKzJuPvQZXYgMUvTFJu7T6uqrVQHlqHgzoxjpySRp8rQuuZlx
dk2nh3SVF92qiH0BHjv1nlsMiIu8x9A5/lFYWX8aHYyiLkysXYpaemW2ajRMNh94oe3gLsi80N9y
PQDJEHvZad4tMR4PnqKuYynrvTCHYlXSlr+YVWRufFVrT26QQI0oKmcX0LV9GnP660EcJ7e2yshp
lgSvyyxUgfoK5P8o/zdJQ16gSAuoCpSjqyjwza0hnJxLlZ4Jetfw0bvaLm38NyzyWnqMQ8O8cCLJ
s6XIH3OJUqPPXJqarRztkhZQPETFYeiHfB+nmr4jIwTNlqjIRVUh20IJ6IN7VNTHxgvtA/DZJ4rb
CYehVkcj04zXPpHLNhqKj9TP8p1HN3XT5wLpQJ94UHYTrpbMUgdYd4TeJZjPsOgXN1FFENim5Qd4
ltpMX7nw/Xvvax4eImlv1ajSPvA6+YY+fGpR620K2M7bQf5WYsfY6i71vJ85+gvm9ns6OMlPlEJ4
+fKyuZeaZawSxdm2ET0lv+nhHbjasQn79DKarb0dGTdt7MYHHDpa6U8FRFsZRlyJOXVqU1OY91V+
TYStVxtjoJEEpMnv6Z9Ru8d2Gm7lxOZeJSW0qm4sh4uWf8RSz37lYYWBso2bu2LAnnaG4kl1m345
kxn/KebaQTDLsVu8tl06YW3Mc9Tn6aMOGtKip+UkcRLpQ/jpJ6c2TjLD6Nel3epvZc94hVVDcAqK
un7D0haLSyac4AvMlbWCydgdo7iQ14SgBzxQTnPRQ+hQUrNfncwNX/w6NLaiD2Grm1b40NLyZx3G
6U9E1FsDU5RGut5LyhTvqQkx2vyzSyM2XEQB57SDEffqRPrvptaVl9GAoW0nknWC0Yt9bXdG/IS/
KTo63SiOdcmIbsXEWXzvW6S/xBmnwbI1ycIFiNpsvaQa11bgKK+5KKPVmAXDviyk/2aUxm9bVyiv
w0Q7VcL4HIbCO46VQzOyxMeZeKN3nF+iaasbOyygpSgXje4pSOr4b5kt43xMbE8/p6OUa7dImfb0
iejp8QbXyhIfka13+ifdCpzpnQNwODOCbFnkY7Ybc9WGn2I4jzxI3uuuSH9i9/xhFal8xD4opbQs
T7Hlcfe300c8vbgS226fqlep+vU1GlHNOahg0lplyjiaTKnoBwZ52X427QdMMRMVcq6sRlWw5E6s
n6Y3pSFbScGsWcqd09FfM8N+uAMnhCg3fYnaA0pshvRd9XDNZ5b9mbWGv2KqyKNeG8Stkrl7/Ncu
FualnlpG8QVv5sbaoUfZw11c6fpzFmb2cX5rfsl10r6i+obuS2MyHOkvbRcRoT6WNBGKTF+PeV1s
xkHXlwPjmpPwlfYWtc1H7CjBVXE9wVDFgzbZjdAhzS5bepGZAvhBmQeDJ3vjD3pLGXVs9FqxNzWs
3mUgPZumc5SfvKreJIZzcfNwl2Ytv5KVjsZTKp1lA9SYMyfKmjPhdPcKw95nZFgRKInB4nmOtVlq
I73z3ivkB48jX7baGqYfi6qCwZdv+vZuLGGI5l6YLkoHA/AClEeymL+VquyAhCmrqgV7M3Y5ty7K
IOartpGt6f94O0al/dEAwQoumG8ABvY8OFH3qwuBquRj90vJ3e+N4T/vzB+B1zGSlv+sthtCqvqy
WGmDmZD8Ph5t1qk3LXCzW+GETx5G0DfbrH/Mv0IORBf6g5mt0U8Fd7Vp++cIMzyPPPUUi0KcUq8a
aY/02qPP4Aooih0/l7kmFnHrDp+1jQaAn5RJey7/KAqsUc6UpL8SP+FtcPVvrMCsXo20vSoU3ctG
9P6dJRHoFdFYv5z+DUxpvbZNLdsOmOckKvsnuszBvWqTPbZvIKWBsC9RBils3oKkriw1w0e4zoNj
TKPxkKFjW0jcKTvZjoyaO8d/+ueFQVexLNL8nFResxlqo32rFXl0E08eI1D6W+CkK8eXzofJIViX
KVER3xWBahftj555AMNr7yOLYaq3opkAelZqr1xwQwwSU43MDextixEX60JpQ+XqIyUMzK64fJ9O
Tl/HXxrr6KUZedE5a+zf3yeRzLWdbdjcBVKjWc3XQZGo2S5smdZYanzu2phJuqYpYocDYfyrUMFY
XoLKpi3nhAnMPseQH0mERxL4gf2o9EPRgfsYkWGvuGw5J8Y6+ZVP7P9kAviSGWCtXL2VYEMzRgqx
baCfbXDhQwq4+AFSfBZKLHH9mimiR8gOKNHDGEjzmqt9fFTIHORkVelhkWswdbu8Or4UWQGi1sqs
XxXAL+nlv6wo99F1y23SK9EpN7P42fFczpuxGz4THa828pqQmwomv+8rCBsyIuIx/uo8t7yGKmjY
OELBAnZGlCuMMOrelFW2E1+tDAdWVGm+TZK43w48XZ5GlXXSvDiZK7KhjU7TNX+0Y/sXTCY05tNv
L3I3RHept4tmPpRC7092G+ydxkLtC+YIRXuYXwPNbh94kMeFaQ/uAXydfpgQBzCK9OAeJvXUGfDL
vYj8aEXaiLbxYPctXWQuz4Hi2XufWdG2EGOC9mw6BiRUEIHi9C5ZI0NL46EbP3Ir3DfpEFEvKJDo
AZMshXD8IwXq8A4oj1hPYA6O8VoYarkShVkdqe2CR5Y3lx4yKfEwQ7qfrwOYEQs/G5OrWr4otlE9
+RMUUf4C58Ai26ufICpXt9KM7RNc02ujJvVtfivs6jsIIZHyd8rqezqKlHMSjKaausqlAgFVorhM
xBrn9J9GZayXxm43ADEavXqfF2V5HL3c2gSmWp59MCObaNqCxBsvophgaTDfHKpw49GsQ5k0LZC+
ry4zxodu5Iq+9pvYPBamTelHugPN1aShPhPmKhyC/Nx2xS024mYvbJif81sxrbk1C/1hgyzI3zhB
na1HaU6PAc9BWAbaxk7K7UBLYYB7tFS6bFOgqTvMJ9aIHGZfuOK1nDicBicPmFDVvY+5dfRTV354
gpMOoY32hPkuvRbpGC/qCYolwEQj/zaJSpnWCcIpl4aCqm2tgCoMOw3kpj+kP2FiXaB4D5fvD/Ve
qbdx0e81J5bAaHjcccy+9wavq5/gdPwSrb0XfRT9YLDBdLV1yxs5H+ZGSd36mLUFgjT1vXNU/yiB
Hi4br9Dfaksp1oPKEQvsMbgIGV6r1Km2SDBGuLSaeS4A3Sh3uxYVFcp4MqGxn4Uy0g+dN2PdkrtC
vRhhp37fkFGrVMgrfnox0uy4oEiHPQ3xAvbdwuOOB8sOaDkqgmm5yz/3VsFUQBs8CvN+eDcQLIBZ
L14qT4NNLHLvt03kdq0Vv7HWYPp2B/mwBiPdZG5vHMOu6U5hztnG8HlYy9ByVl45bUW+ccKZ1R+B
gZZYLjT/oVdpQ5MnVH4l/t4HwfFbbRlKV0Mzvqhm8gJfX1uA2TCevCga91pag0eXrv/soptj7i6M
F1EEciGrQO4GmQf7YZeNjfdzbCo60bamPyuGOcDO9uWmTEgEiij9+2DoVk1dW/uEc3en1WG3ktMh
NBSe8hlinyLxlo1u0YWPJ5rlGKJdmxa03we/x2J9MQvV3DtVhcelc9OHM3rt1Uzlyk5672YgzIuS
CM5E2ifgz+L+YmkDxm/RFa+c0Dl6ojT4qSLhzXIZBosMykAH0PN3mZmfcZD370pBNzy3jfoWlNw3
iJTKnjSPKrfHu4BOceCMClJc2Dos22S6/xahS2KPOjlKG9k/p9MHzJCHz6Ax+UBxsmeQBh2SLvFf
H0z/os3Uv/7FrjQr2nkdmkMEusVnYkVQtyKlOSXcCc+GT9Fo+5721Xd7jaXlT5GLeinsoX4WJgxO
PU5QLoIgee+5FQK1Fz8RkWPQgGRS6sDGU1/ZpFpDww9F7zlRO2bzVWR95NrAHMzMfutBeI+Ym7zl
sQzXKUzBp9zyYY/UjbNOjdB8GVTWh130Qm3SlajGpuV9Ur1mmn3Au668YmYqt7kT1bRH+TLBMQec
2H71oQrDSzHya5mY687rzVOrZvHB08ML8E/j7CWhgZStKZ5M24dI07ZmveWe1BHwYKw4zmgt/dSq
NgNjt0MIs3HBbxi80FaL1lEIEY02aLAvtTzeR+oEejFsOjqwgdIMXmQF8yHyqe6lW4x7WFXao4zU
K1mu4w/Jd2fybDfcZwPtnFhBvAQ00KzwAyPPSNuDEnFXsIhxrvflRDFS54uec+UA6CA4F6VOB6rr
K8QlZDFEihqvnIF039BL4pVbM3JEvGX9yoOhOmSxF5y6uvhSs66/6cgipvO/GE89S40HOMPLONmw
LMoZRiL8eMb4rltdeoxkTJ9e6x++rLyvwB2/NyI25vK4qqX1QsZu7STVbyWogM7D7XqYoZJsGueU
iFE9ZbZBcNH0MsI8330XuV2WJYx6QmcdhpZBT1YtP3quuLhWPij8INnkfbOxpl2e3gj07fQ1BhF+
KEG9reYvi4T9hn6ngCqlw+nXlJLYbiYdnW+rHxDVKBm9zjzRpA4foWxopUjx4THnWWneeGCOJDbz
n6FkUbBWpt0ipgB1DJ4JIQiOSxMXew0k6YkpAI6SJlUxjZQQbiHlZ5f5S6LBuI5uLz/yBgdVJ6xq
AX1OP1O+N/c2kycxOs67QgTRNokSdTPvcgxvQjfTm5I01rMQXbiY3wfPINdmW2D8YrWT2rFyVet2
fJJcZ2Vqetf5rbyImp3nu1iU+tq7zh/UCbakxC4WLnLMNc0t+1ojJLuWgF8WhXRLQFO8N39gTGmM
dgxYe/oyPZIjD7kP22jEHo+rJByO3ju6X/Mc4NsJ5wVjVmrERM6Dj+/y+fu87IQPCCay+43fCeM8
pBrLA9iBuLrsiKgmkyesPfrvcexdRy9l3EyGab7EdF49OgOvYZyU5SNXEf7F5NnvbWgm9soDCr5g
KFVB+rWpyTXN2gJE/KxNWmfTcZlf5mPg6KkDnJj1z4ByjJ4Zt0KWe8WllcbOyJL6p5oPAX8pvTLj
JxmmtyFx1JOUEQsi2F7iNO9Hw5Adq/j/vwVMiNBjxlwbxNfu3QgXYaGnD396ycyAMkEf/RNTF4V1
oeUdnKL8JTsz+jFtGEH5veEbfzgTkl/1qyt19bdttqB1gmqgLi0r0KzBUXLyvhSVvM9lB7zkv0or
4bcpYiX7xzigaI+7EiZoi6+6883soMaxdRRZ8E5gUhMvC2sKj7IjoF2GEt1oqv5w6orTkoiaUj4i
gfdfMRjaVjnq82mr0zTj0CnGC2v9YrKCm3d6ws2+6jywP9PQK8vEuMqCylzFupgSVpL0hTifbBV7
INnmFehAztnSLa3qMO+a3R6p9hJRr/vHJ4Br3gj/s6G0KvEWNY9/6u0TufHxTTG6D7Nt1aN0zeiW
pK51GYvP+aNW+OfQks7Rn/LUWjM8aDkwte9RroVgd1s3GUuTabzsVn62L3zqCEQI7rPjc0MrRHOQ
oemieuCtIc7lKUwCOoV+vNNk3C/b3PVvthqHi8apxx+97KpF6XvWRXQ9AaPwYCk3wvIPmnIhFMLy
XE3jvNNfQJ/pb4k7iB0TM1IdRzTL00JqajUVSq1/ZPZIQ1kh/bzXOgDTdQ2SM1oF3ljdVF2pbn4f
NLt4gOky77ZiY883eSVh5d34VnKW+Fjaaf3EjzHupILLCAuZit9oqDlrSKi8RljRN21V9kjcLXnw
mQrsfLVPnz09s1eKdKIXo85Ojae80+T10+so6oBqjv4U1YuVE9FexQbBIJZVLes0vjL6RGER9Iey
aRg71q2ib7osShaWzbJ0frHrlhCywcaolYzaBkwTRG6fIKOdCSx5EaM1YdWtoCRhJnBjGR3fLFFs
1MxyzvNbRgUxbvT0fW9at/ksm888q2gvNO2ys681rN2UAIYiMWtEiBTKExPO9o087WlIMDYOuXFE
TCyDKpIbT9r5HXyHvQhdP/3SI8Hq2tD/iBRzmn5onch5iaUfccpnyXq+M4A63RmqTxXbZfWhmqbx
Aopapo2YCs3+4FlmczAD71c1jTdDC1P19+OqytDc55b7cOaxZRoKABJCXsy2K09dkWHjDYgai9Q8
OugW5oyVnyLKaJqIB5lIHxIWmJy6swqC6mMsGKQptkYAntXRrZLJQIotq8cnaGfqEzlmIWwSeN5J
XTEQtZ0IkKSjRT9pnkU3a8DSooVUq4XXOxTk3PdHzHJHZ/5mSakUtDdscq8s5zj3hBILLh/61Bov
76Q1SUmPN0bNuKTtRLNLUTdnJd7PiMEf9jv3MiAguigRdiWoW9XbvJV1br3iH4znHm+pZltftVnA
21PUy9AXw/p7Qkztd/VIOV2bcy9L0cytFU7RCbrCEWN+B2287w5h2mDPMdTXzKfFEE5bPh5ZEBwl
8FRXnrXq6sLtYyxp0k/WkAqf8jKLt3Ic0k0KZs0kFvI8v5SlUP+H21H8izjgskg3p0hm4Em6gwjL
/Jd2IwmjoTEJsvgRE24Mcqnsn2DwBceanKwekcshdbRXOgDpBw4bFMdMKaZ3ZspnD6tw09WZufZr
Ygct3x2f9NxSESbQmk9g2HOnbcpqVaRxyihE6su0dp+5YmyqOe+gOWl1n0esDMJIEpER3v6s/kki
Rnyiq/fXi1HUQ0WEIuwxd8xOzqiuPDHWT+04us/19BIr5LppjfvTomfyHHU6Y9P0HI60ixlMylfu
O0fdj8MvR28yGqK+cfbj/gXYgVz2tq5f5pfArqFP+la+hcpofL8nOqy1Dthlzt3MwsBN6rPluekR
YhZu/ZKHGhiZbPfdOenx79BemA8+gLouwcTEHEWu+9GzaDIoirs0UusPi8nsoqgTj4D06i+jyham
aqZ71RrCQxPpC5xg5Zfv9j3pgYn3jBT6fcjdWrnnjshOdmak29YBklhiz36H8Pl98So0qD4mzk6m
FfbvaSOsLft3N0E4lSz8FYlqHSXlgBA4p87THAzR0djeXVIv1q05DnTF4v4JeEz3lJQpMUv2yKLb
Vft9SQW0ktgS3jHX3yQ94bgqw68B4asXVcGrdFIGXsw+tg4/5tm0K3VhbIAyDC9wHLJrQ+CKviyH
gZbzazk1/RLPMLCM+fmimG5PYR/+iZI2JLvHaZ7HwaUNrGovktvic1mat7LK2/9x8jvTuf2PjtcV
FFSCrh/Ba3gK0VH+S71jlW4mBfqeH8p0xkx9Js/O0o2ZYbuad9Omr28IUz4r8TEJul7qEui1zVV6
QSd3L6e9Og2613mr4uJZ2krg7r20qg9i7H7PvRetV/J1WQSUd+HIcChw6rVLofnFbYWUN0ggd9dF
+iASqzmlg/K7VhV9ZwY610TCTCRJi2onCqc8mcFXpYpz1b2FvccRRA/GeWSgFFS9fCf6EsPbqMYq
NbiSLhW1YTB/An6fHEVc5OdSJEj3dZ+2cAI3Jl9Xms4IwaVuqqcxuBK67tFOzaOqQbDrCdU5mJAK
X+ZdmFwOy1ANwYGI1rYcmLm2mlFsQ6+cII2hONd+aS+sNClXqp658NhMCNH1mE9yBbRfVfmEhwXK
d34uJuyhbYzcTe3QWidggf+X2QiO1r8PL6IV10KiZQOS0TnG/600IpzdSfzGqH5ERphVH6T8iANo
g/FZpQKMHSehJYbxVmM2dYinmdn8Ev69Ne9iAv9+OBlZtxGGH96tLPBXRk+SbSwcbVtlNVCcnKTs
1Xd949OKXaulLmhOts5x3nL/3uocJQSyyKFtImbVWYdeb9mwEmSOEU/NJa2NlxRyP4HxXozOoTuj
Si6mrEZkGmqh/6aWgLfrtMEE5rX+m9b1DWPQ2GDdzqd5qD9kpL83teNsvx9VHvARt0mM51nLFI/N
j0gZkjVpRqz9hVv+iEaubSCab16MUBQnC5P8MI4mddFi/gIUPtnaLl1CaLTeYtYPZnCen6dFvTLT
yLn9vQei1GZmTwXppavIwOrxt9TjH9GHOtqvdB+cj0kLghqpeG0D8JyW3yxInbbx3HLdNaiGLtJL
yAPlyuxBUmceXhj481O3IwzFiScv/symBdPvy3uRt94xLyQ5MPOmVMQAZbYfiA0fSkkp6jOnxs4j
rbB4LqguT9937e8ZrO8Gm5JGdV3Y8V1zfUrgUFvGBJrcmzG/6TVKAVU2t9oMy4ON1Nbkfl4kp5G+
kOyCU+666R1hm/pc0yFcxAGqOxgt+TZOtEXVOfVvfus/ND+bF08hBd3yVfuIK92B3BNIfBqD/Rqo
4i0WKZSjeXJn9EV8yBLII37WlFepWXdNQukVMKbz5l0hQvgYUjEDmagdutYw/dPQw9DTNt1zyGOc
KplTZ9YNYHrhr8FA/TmdvJBl5MQbL/QRX3MvbrhNXtzaO857dJ/kkdUzcquBAZKNRJtuvLhYdtaA
3RTjj0whhM2MiuwGT608Ch+hUmA17rIt+X1YFS7UaWSme9OUr6y7uw+4xlRsqNpalD1cpQ/OOjqh
YFplGtNbEdloqIXDNZcGGbQMfWGvF3l9m1+SCmNx110x0tQ3AgD+hLpDxgodjwNxVgYTg0RZCRF4
r4llfngo04C8Tf0s1q3Ee+FHXAo1CB9VT3pJJ0XwvTVO7yXTp45Sh49/fV011u5+MKj4BI1gtGn0
UXkRGZFHfVjd5rfMvr4bVWSf58/SEkA99Zp2lEUYvhA8ri8bOSq7eZc7FDnLEeHGSd8/zbWD7Ufe
2s1N9J9TKYEPwF17tlJvxKQ9mD/9Z5fcH6ZZJqDUtNRXPQuSi2hi51KVIzZ1h9SZf97zIJWfbSYU
YWral/lF7wxIScVA9kt6IkrRBb9eKjnMZ8q9HkL1vVXtaF95wKWKwNK3imKB354qqnxoykm0fp5L
rvmt+UVj9go8zCDk2vB8JCdJ8M6SQbPyhU53G+VRn2w0s9ZfTE8H2jLtjpCGsQpl9WRXZIzdKpGz
tZR3JmocqimfVo2YcdVyfCuUS0l+mSa44OvaUGFacdV7JK4tFEbmxLSa2sZGYXVoRj16DrrEBWbM
NICzVcIop+3BAo4OSFnmBozzYzuFl2YHbsGQf6aZsGnLvaJb4gWReo9MK1K2fL+9mNavPKPqmxqg
H+4nKnbHKmGDZD9YuSGDUxxpfF/ZtHtWB941bjTv2upinVaOd573rLDtziTObUVVU24Cs/RNdR0E
MJKg7atr2kcQrrF7FV9CYyo0X3uMeSj5R8M6VtOFOU679rTrxlwqIasYexRvSqzJt75F5RIGWXDG
G14d4lTNtknKV5gjQcf/HKQUgPfSrPgfdZRbCOIGhqqaWiirdyVqK6hJLAGZqJfX4yyjJcuCMD+0
aTtjIJrSDeJw+32ytjCgw8gNtmamcrJOn3YSRHvi6+/zTXp+wdcZGrV7nXfsyNwHGokn800oZzBV
01N/cUsF8aiDZcpEoWL5bfgY7RDxTBRE2/k3n8jz6yrKo+38aKm8Wq6HddwW3nZWkkPn58aZRqiL
eh0baBSQn4BKMqTaW6dqjcBByqM6dXzIjyl3iSwZrkV0fBritvdBU/2weuszmLS3RVN/lA7BGXEY
FQtPwbHRF671Dov8LiPD+EOYA6zyUfuVUgyiO9F2np53S8Urf/Y9K/dFOeC3Ho02ZhnNsFs6THpt
VNdU1AHyXYdf9/7vrd4Mt0SPylXs5gwlBr3495dUZXJRkO/sI0DFdA2IN8gnbSCKGS4Iyve1Qltp
1VsBzCaGCruI9NirxTQaqaVbfX4/Raj4r0Gbvc1HAOaBs1RgaZw6z7NuRdAdUJetBZr6t1Kn7h2L
oD27IDYOQQ5gZ2RctRpGMpwHZFRLJ/PJOC+bh2sanMYTI1vPlD9FG7yXpJoQjURzQrVGfVHoyrCf
J9Aa6Pw0lQEd/7gCysbfOYzbjtZ8Zj0EQ0DQdIn3ZQXe2Umz6ltSQV0X713ZkzhHS9lpBNdvqrEe
MDC6JJhqQe3EICX6IgtWArHnVkRpsdLtOj8DHY15fhkJ7AwcvER5O+vCTtCdUHYFT2qDQYULQhhg
2FINbS6crVm1FzJnX4Vl0BzoCGWPzIcxrETauncaByZUmiBzjIKLqsnihOrJ3teNW3+XJ3PFQtJB
t8xN68SCRu5zK072alsW0BqaH2PhDmsqF22rD1K/UvSjWNawCjh9ui4lqTQKf+D17DLRbcJ4F6L1
n7jEoFFZPIFtohRuGH4JYSVvJHMJeUuSTj250/tG3R8aKH0eRoVupWjc+jujfOKC4GZAAR9ZmXMv
IFfPGrZIQievR31gcUnJpAYlie0QFSwn8Y7zWx6KjOOQynoZ9JqzSpESkjAQk75UeerNGPLmWkVv
saVAjzdkpm4qkzToVCT6Jo7bbKNZAwy03h2OftKqz4oPa1ufxs3IdXHb59mL4Q6Puk0DHhlx8QGO
3Vj1TebtC7gmH4IwI2Aib06qqLv5R7aCkNqhJuQN/l+7HyzH2ydgCzqSLe7zmLoyWpz0oUUNNwmZ
yAmx1qwMnCfWtkv4a+7zGDfu87xljvRonFZFBKYTbt+j4SNAyzx2fWgRbcXLvGt7PtxqEBer+QNF
1l9B0cFPlW5V3f2RSAeYq6jYTd28D2YRPin09ufbOKZQd402YepdTqWwYLeqbKDw01p39Djc86e6
Q+yNVBDGgpj4Zcel8tzWeXsPhLtval2+Mw9ydqLEjdAbkt2qxsqmBvlTFLTmaxp/zm+zAIoJ+EiJ
upv+ETGQPFitzDw0EB8RlvEwF2RqTGfOGHdbOiHZi2/SFM67svyct3x/qJaBJ9qTqpe73hqG6/fa
jz1CIuXKIIT8gLuoXlUiNG/zlt9b5k0lJWLlC0IHBh8h8FBMCkb8VBCdMnVF3dUdK4t4rTJrhmfd
INwjlPzWuV4FXxmFY56Ze6WMyq+hdxkqhcGvwg3pBjmTVj2SwBJJRdwhaTeXtS8v3zK4NqHpAh/N
W+hkHSc0ruLHGKj9qUu8/BZ//h91Z7bcOHZt2y+CA9gb7ct9AFtRotpU+4KQMiX0fbMBfP0ZoOw6
mapyZficuBH3OmwFKdEJkgB2s9acY1qyG4nUQ89hhfYbhoDwttBm7eIk5hnLdDcbyfwwRnqIQFEV
F5/bcwQ0VKxcp4GwgJ6dgh4NHlGe28AUIH4W7H67ut3KqcGwgXc/cpX2QkN8X+pTup3TalpZ9E3v
nDjpL/SJrMdlg36S3spMA6XQ26TIDh5EzmFs/ZMKVqV1eDw96qirA+QsxzM1dMhHA1IXib0uHjOz
vjjpLfswaX10Ls4Z7EKKu7++bJF/RX39I6nrZjcs/p9ujNR+cJh+CR5Mb1GJaEz0d5aL3iovF+RI
5CiGCDo8pwvz9DSsSP5DyLbobKaAZsJsFt42KSJ4RFGfrqVo7IvTjzknb1wGBIuKLCCVy2Mrr1uT
9Y2si+asSKlvDVgYv0VYPY+aW73Bjlug9gAOKTdABlh+eJaBr3/5cXp0+p2c1G7IvemMXBV1ETn6
gJEzGD4fRda5hyiFtqtr7at2aO4mc4wI8U3y70MlbpEhOPdeGoq1iKyHws1gbywS4sJyiZBOumek
y9QfC1TMU+3d66VTXQJejW9kVtxxZ8rHZEqCfdN2xPF4VyFJZK8RqJS20KwfVdO0FDvw0+gGO+Ew
T6aDqmtQFsvNRfjkeZIE9TfSo6Jcapeq8e5PA9gfz2RHKHSdN/Ydl/ZLq6nh0bbGZt12cX8lIuRz
ynMRQ86X0wSREL1a2a77UDxmn+vqVjnWYUSRcknhdJ9RYUT068pLuiDmZeeeg6NWR0OHhUyI741l
gCTWPfLozHS5i9x+DHZesWNZm30rhX5Qi1pdotfajoXe7NwlPi4ro908VkAVg8w4koBM6HCJK0zW
9CbKEIRo0EVvsSVxf2pX+rJTcQd8sHaEUv/0aU9PuzaWKz0m4tBKwvsSZX9qpfpzbqUDHQYGuE9l
jtD08Tok0Maz2vm6PZXJXLqiqKDHH1gFrX+W9kXww7L5NIPsjM3YCSTz4Yg+rig3fakFnF42NCFU
wsOpnpjHxQB2gCq8Dt9VelN8O03N26k7Ys052eRhEZJKYNtri0n6BtFieyPCdj/HgziefjXNoCHD
yC42Yim+xa2OB9UGncqWhfpNYrrPFA+7y1RqJVRCoB84leaHOs3WMlbGMxFxzS5wADY62qw/4xTb
OH2G9imi8tAbw7dwij/gDMsLlBL9N2njBplNs9+d/ljF3t3oEYObZCr6PDGJR/yKLnXU8GUAxmjM
Vm2p5TvdsDx6+l6xEnM7XUShYd3HhkGJRoXPeSu6vWkMcnN62s7JS2FPyQ1DUbRnWHvxEmwKTh23
5zakN5CrWb+erUY8I9vbI6liH991z2nQRA/tgASX4fiGqxDDCPfCyrKC8bnSs9tIlqwIVb8zvGr4
8IrmJVEAQbACXqX2kF6j/vjRTc74xJ2SbU2zMnZ2VU1PMGwva4pY1LIR3TL8RXfDiNC/7nnF6ak5
A9mwB/H5LFo8YDhX/vkKFP0eVBSbnKwGtqUJO5i2TIjsLCMN3q1ZJJeqMm+Zls3bKp/xH/Td9ecz
mZX7OSCOYjRzVMXhCD+pYJnWsHI51AC+bppm8ZNYoEU8N300W6P75ky6vbdbyiPoz7sthQNzg42R
aymU84+ZBU7ZeOAiazxvQWkm3wsCL3hzZvRQu3O1tmj8sTicHtPKjC/B5yx5Oez4k6LCbuSlc3wR
agi4PfEQZbXxxH0JS6UsCAGLNG2rEYp2LtCXnidO5W6jqhekEOnyjK1TD8oliH8YuqBB0mDHpQO8
Rs5eH4U2Y0CyG6LDWBWQ6ppf1aPAW9TrEeWiSb89/XBy9OkUuOq9Qih6O5ALfWOVzB5I0bPG0Bhd
qAYQEuhelVXbsxkkSMRZfnf6A+d5U2hddIFVcfff/yp5SNiiYvz9p9+hbdZvNVoRFsqfq6YdzrtY
9JcKkeV+GmgYpifXX1CPh7lQuNGbYti6s23vWnlRkrua+Fl0/HyQ/OsBf1LjLL4veMS4CXYiE/X1
yTlSSWbVppoDyBzMAskprFIYl73NMvE03I8lSYBeArDn5Cth7XZVe7m5dq08XXeLb+Y0g2tj/1pa
WXDW1pwoIKEU0JYc0l6VqNcahV6eZy5X0ZaKfAs5SCpanMyDDTW+JXw0UwELpNPvI77MSAia5zqt
qcaoyApE9WyODfZOslybzFZsdgAWzXr17C6puEgWWGgvTwf8SqWKHzH4O3dGbYeQhGim0JmZrhsk
YnNRvVfDYNwYk1EeC5V1q2LZNxZ4VALxMZKLcVUtxCSnldvIGeKnPGfDl8dtsT497RAWgASro/Oa
nNODkznxvokx/DvZ1Wcn14ywdoYEG530Tim+gaMqtfTs9G6KAvbcqTVFzR+AueMOe9srXwq4dBRs
82ohG7ZXZuslP/54MJf9VZh0oHSiV4PHv/71l5ed/rS8Zk5oDJq57C4pdyw8nR6O7zIfFRkZYawH
JyDmfEYzs5r9lAzXiBSaFxXgprWi1rjrAnBpRV9pR+po8ZmNeBUbglFAlo4QqCCGr2+E4bwWaSxo
5k/eGrtQ/cyi7L1BfHg9oJy7tqTxcTotacU6oNU16yzIsvwZB/tysoqYtQrQol1b8SaIySkvTo/K
ik7ev310eh0q52LDmuza0cz60IyWc+FGbrgVfZ3eec0UrSqnEi8IYI+EOE9X8EaoudFKiUQ33dvE
VO6TFtC1bYTqgR0nbmCzfzPoWvtmarKRjczoYvGx4kQL7Tol6XX0noalMOgW82uqWJ03MVZO6ZK0
qeyK8T2L9U2WW/UhIPHRpyXf32K8yQ4eQ+WGEkPwHE7k2ad2/+alKBiozJE2vBiyosXZ24Vtuy7G
LnrOAtLWlrJ4NQQXp9+MM3AlOyOLIDeM9gCNLdwReF6tB8LlNlL2GX64xLgoLKkODlvGnWwLgPyk
8lLXN/NHz+7fMXSrdz14DU4FCnfoL6226V4Ya9KVCmP3tk5iZ+VOaBLMqTcvxfJDi1NUXWjAyekK
7+ZWMQc44/dAJ0GvpWB5HBXJgmwH5007KHU290V7lhFrfeSr2312UyvGSengWwZ/Xa9OrVK7NT2c
Cx7LhlwxfS2SrNjTMCkM/V6qid07qpa1HOdu3U8YQ9hspucFaLA7mVVyJxHvLLqMYfXZgvoU62qJ
rZ6QGWFkppyBXMuAap9SgKdidhXQGY4d2vldh1J4EGF8E3pTsgdWslcnt4uZMLwQwKeONTi2o6rS
Zzcru62bONnMWk15K9fSisCv6qHfCM0krG22xuvWGbSrz22BS8sFt9PA4v9UqQh1iVsB4po9GSlJ
oOx5aG7l3BledbC17IliCYhzvY4B7tf7zMmDSzjYpvTzbgwuRcn2ebats9MfTFlTg2sr4swLM163
MFuukmAsziwvLvdZZTjXZUf48OLs4CQj5YqYQcLiSvUD1iahlI63sndu8FQhdRKkey/NnD+eDVJw
LZ62N1Tw802c19W0HfFy7COEiAIV+zqlfLJieUnLdCRbuD61TGcbunOMF+8NkyEJY1Onr7qypKOv
dcATiny+QbOxGmRk3bX1wekL+7aBq/XZ3g7KJ1A6I+KBkg/g9rfSCatHRsDi0GSjDc26rx6LSiO3
zkDYT8kLIttnQ/HkTj75lE8/ptHihkG15lKvQyYE5OvzM+gNiBeKU2/NiZwRhegtHKLOErPK76ls
tcEg79OuWy3xzVf6vNTLbPf73xMevvCzaapDOyQEyDYMz3FB2X4RlORR76W0z8QP12Ax4RjjUQ+F
/sPjgZlOzsapF8zkcE1LzH0aNK7LZDacjWbggGzjtSYVCfHsNp/iGlsrxtk7zSIpGnz260gx4YkF
10rV9rOwloacw4Kqa7NjOsU//1CZTLf/Oefqf0Ow+hlg9X927+Xla/7enjhWf3CtPklWfzz9fwRz
tfCl/n0c12Ucvjfx6y+Iq+X/8Ym4Mkwis/AjeLZuLyKjJcLpk3Al+AMpUZ5n6Q4xL4Sd/EG4MuQ/
2LrbSwiXDjmTtJ8/AFfmP4SjC4vYasfg32VV85/wrXhbP+k/lnfFIWxB2Irn4U2SvIWfUSRlSLhg
MGfrJDGCyB+GTLKuK1TRUPVhbf8bWMxfHE2QJ8MdQjAUDPAvR4uMpM7zplyDC30TRendtHHYbAwN
lsdPJ+AvICu/6h5OH0voEk6ca/If4ysjLiT5A1R+sWYhY24r04t3g6kZYGMzplKr+R0Ex1iYc/8t
o+F4iOx0zwap6rpYU7yvTDoSaLwpCNftFLv3rmNOK1uqahWToHCk/F2e1S4yxTZJyEEOXHczxcK+
1B3R/+YL/sJa/Xwj0GV0IQ2pC2LBfj2fhdva0eykZLlPGhWUIEEMmT3mtA93iY51RcsL4RMi9NH1
ZrKDjHif5/aPKgwzJA3FdZQxBWsLbmUCxbtzVNTuS63N/cSQ4V20lDjyaLysUFr7cQOrOLHGeRVH
fKM6TZNUeuVvcDm/snL++YEAry3hZg7fyJdvNuyasIiw9LZYA0hKVM6GxiZGe7tqnDWNLgoVITb9
v798vuAN/3lUKm4L+V1yiy7v6idCj6HJeZgINMgyU26LofAOjtTp/4Yp9BFLt305Ah51W+SnSZem
ZyqO69u/fw9/ule4pDi0ZNSQkrGBEeDnt9ApXF7MyGvsaAOVQFNehzVxMxMsgs1/fiTy6lwEwEgh
zYXO9/OR9Cl04mFK0LYJtQWmgbloLKv+PvJy9ZuzuWAhv94nDrUY04SAZIqvCRZekkRKIJFuPLMH
MocisjQdCwG2nuZbJ62nHERaLY7VPBNt2kzzUPzmDlnYSn9+BwzDNtI3AAhfPmxnRgFcn3QdYi4/
M8I6PkCrSn7Dsv+rc+eQ5PSvg3wBPPVeULoRndDIFT+s3iCBeBg+KnLZf/Nh/vI40vJ0U18kXl8h
/SNiR92UyZpem3c2283HPJGtwW3v7f7zS8T56UBfL8asbbPFWM/SKjv0KBZhsBPzsvLaWq9+c438
5Rn66Vhf0KIF/AlD41hhK9Dg9HiYKV9Qg/qffCKIZd6S1ij15av96Q4XXquF2LDX+tJnFIIrvaaJ
tZ6GpvnNkf7ymud6dyzPNk1u6l+PZIZRiwEuWU8dmpjSWA06KhUHDlywwk8xa+ix598c8k/TH2OH
Y5INaDCpS/1rhJzGfYbYLWHnDwg6MrJ0JVS51bsqOWq9+GdK679lZP7VCXMFQY+SOELH+HoV9qmy
QsUHjPV5WIkW2AC+z/I3hL0/H4Rxg0A8Fjzegiz/Mg9UTS8Rj2GuALXkU6aZn6ZO9nd/f1F8CYxZ
xn2O4jA88V/6W18zNsoU9z4b7HW3HtbmCoX2vqRxPq5IB9NX1g757oF2LNFPw+YGQfzfH/3Pd/Ny
cBeyLZ15h6iUXy+UJhkpJ/ERy2kD1wsT4LuT5oe/P8afp1MuQs+wyMThf3zgX48RdFaFoBLFK4V8
eJ0D0E5jpesjkWZIaND12s9/f8A/X4rLAVmGGbpu2ubXLKFaDJif02TlzPqBgryvImdll7i4qIX+
/ZFY/PLmfxnbXb4/cHt8hRyU0f3XD2elkSzyPvCHxijscz4e5RnK9WF3J8yy0rceqP9079EP+2YX
9Fp8PFj6MQ+KHpB5XuS3yi1qCkPNTA5XqkJ5pulld9/BZc+2S0X2xkDucJElQO96xKjd2hTj8BD1
Epd8U93rxTi/1DUGsmlAkT9o94VGC2ZS/SOm/j2d82+GhisiqmXgU42B6hgN1/mEeseqiJuKxU06
22DEwxnUX5Y7ByMV+s6KQn2da3BgkiC7c9zpyVamuXCycGNWVZFsx7yJ5KoNbEHp30svodEOL7VJ
kluRCagEczJfQDggK6ZC/afFhbWeUiPLVqR3A7UwnFFi9lImSg5thFwa5nd428jb8956jAetT5BK
AdqifJAyA6Zn1M2tN9Q4p9wRpL8sadnH+HWEym/tUq/Gy2lWbey31ED4NBHOOlfpl3ox5PrKlZqL
7Cf3RmNtLDiyBk/+mjC1ZBt7zrUbiY2bB9u5U5fCTDcx6a2ikTe5hv/LazcjuD9PC/IzYZVbVNMb
e6i9Kw2TUASozhR254sux07mGPjxMYT6MH0Hf+zreF2OojzCgrlAjVFcVIUiUrIpiIYLFcFL7dGM
SNGATTa+RE4lt11PfThKn2SD46PKbkVfudDMjGwdhQkwO8falIMzAJgglcOXWV18L8YxvSpStz4s
k06+CqwcOHUp563RVFva3lv8Kf2Tq/XFRC8gqRApSHTiI1/fkCbEmOF5qUFpFiu5UN+dyKghp8b5
JnfwFTVsM1D6GsIfh2LNKElMpCuuM9bx1tSKy0Ej/2P03O4SkfJLKhwPD1mgYWUqp0OfCZK/ZSx3
yJ7fvQoe7RwtYX26p67o1chdlXnndYkI0XMo4BSBIGDDuLA02O8BqY12fx2rUd+4oTGuNWu4b3IS
A3C2HmctuuycdPBDd97n9EogD+Rw8ZXAwGg/moH8lmWu4c/ArEIx3xdJ8JZM8xXLWjrEqiBgrog9
hYY6P8/M2F5XbeuxHY2XSJL4IbLF61CTthR6YeWH7QI6xQnOmFWVYONlvIuLmMplZXA1jN+gjt3a
do101YtQLSUVANqG0lpJuztCHIzESl/Z3Br+UHncrGX5SEfrkOdIAgawE20Ko4rdo9DprBqZ9WGl
zVtVeEho56nctkH+FPf5GUDLbVu35Fc6cOrJcMmG1twiVhvWDBM3rklYX4Ug5HIEa7GLchQkIo+z
ldnme0GzdOuGaF3Z0kR4edF3gtkiZ0FzrxzDy4kaQGCwKUXzFg32R+2a2IcdZ8QcVnWbyC1eDaen
rVrDrgP+x9ZT77NV1aeZX9lA10kyfQ8sj3K1Rz3S6XYm4smhrO/jiUZ3oBryrCDcy84BvRd6j7OH
96lvlLnuzRljqJGnoPTEpRPQwmzBHq1TM0+AwIlrVjQCyaxz7Ir8oao7b9ez4ESJvB0GHIN9kJxR
cLgdM7HUFEkN1frveWi/O3iDyFRCMIHU4LrtReUjOcqJeZimszlxH+cOSVfXRi8uguFN3YUPGkiA
ORFXg20npM/nyWZUkPmwlOZ+HRounZR2TQ23XY8ouddTFAZ3ocjcVeJ1xwYe77oi1xSBDBEGSjM+
xDDY1+1AQqJKtSeQigYtuCq+dmpEUHM5jbt+cnu/ngyb4W65BFHWPFiOrggG1np/hMRNKqNlPs0C
+g0JwG9xiIwNn6FDPGByztd2rmlNt6lnc5t5LGOdyXyTVvS9c5vzrPPanaYs42jNaNbnrl+UdQwT
BKEbpKKUBf36Wt/PQDRLv6xqu4IPm9UvmM+KbeE6HMRo9UdOzJD5SiNdijZF+Aq+oXqaVVc9FInL
yjkT3dVotLL0+1GGkg4+ZLlV2hFix42jkw1q0d86jgYEE5t+yr7GwvbRe2X7YQRBc1dpxDcv4IV1
Sqgj/u2pPDgUOC5xoRuUNWLYepHec7INSyBX7N1kaxZ6JH0QBEW3TxEmfpipotfczyPqE1UnJVTo
1IleXfD2D5Zmk3RROMW8RcMWSmQD2BLWOpiO4FhEiv4LCdJMsOjfo73EiBGxdX2SUsbRjvYSVnck
jl0Y+Y3hjQy+ianG/Ahwr4f+QnmpCQ+TKpPsDo293a3nalZiIwM3mVb9VNbToYCrBhc3KGSe+sg6
pmyHBhUw4DbChWIQKFOg3SkA8/Tbdpq0iByUutTlhcVlEuCk6QiVEuBpSdkuHZE+WPSR40e+aC86
SzuzsLZeiXPuQbM0ZRyTRtioZRnb3EtUjt03OuXddyvPCQon0xKJfiSC4ipeNBg0H0SPLDBRtP8Z
5qpv8FqhQTu5HrBLNxgVTEJJ0HnXeXto1FjZt2bm1qwDKJa8IRsmch64LbLQ0HGDFrlSapX7WFZq
9AHLlc5KjwwAV66BGOlcqoHKVdmGAdyRfvZMGJAt4JJ0sjqIuK3qyk1HkKJ1KVn+ZGvoWna7o9U8
a4+1AgJVofc3erFqQtwRZ5lHjC+OOFyEL7UlaXQOrTuOmxAYyc3oCi96CqSK6FAYofsk9LYV66Ey
nPgsGkpRn6tuypxrlL4lncTUbQrw3qkOfxeusP5Y5ROBnFWbdMZ1GBdusK/TlOwQDUU8E4Ldq7T/
Ts8o7yHOJy5BnUnuFtwHHiPIpo1dBBZZLSBp9TSaa19vQ3R5PUiEHx6j9ODbYx3PBKiIsboD6zMZ
Z7JyzRIbu+nd8Z7wQTMjcLcGjacvNgaQnGeZjoffd4sOirmWJp46dGMsZ/IyXWYEmy74hcitIb/q
Ox0CSFl27bgao3YguUSG9TyurQzIKoOG9PQPmjiIrfuGcBluLI8B3mRZm7k+StSGeUxghPKj1BgM
2pdkBhykRoMoxIdO+qZSVnk0B8eNVmQezQnN0CaPl5cj5YUgFoRnVhEQecMqITT8UZJEu420KXzo
B9GON3bYuHTumd/ANQ+NisMd8E/seojA++YoUHBWVFOzsUmnb7LGqWj6uST37XUmRNx3iEtE6R5q
5mvoEdayrSq9/lBTuchkRV7/6KuS2GrHi2eakchVWj8EAWNsYu72c+YrlHRtAISUCSzVQROk1vOc
lx5hq7yB505vAtT91FYzvy8MurEsLu2rukuKD6fLRv2QzNbU+bWrsxgByVgSBWjjwvftqNImP23i
7sYgv5DrlOiys9K1QSlFjQX1OxHG6zDXXeCP3dC5+Aoci8w/AjfHXWv1WeLj+IOuROUA/grwnCF9
h6BUl69kW6mJTnAVE83LNmhsoNZAWHttA81N4yWLPkYOsCiTeCfMXVb/Ema2Ifs1sEnNASwLkcLA
DmD3tNTWTU9jdAUeMjZfuhiA5262PS2bfbvTeQd+Tl2sAYlGVA8MBzj8QZ4tlVjVPEVzOwQvvWm2
cqOrgjClsi9dp/QHL4NWg3ge1k9BExlk7ftYdkZ0NZhFalrEsVWTc4HsNJg+pIBtvEKmVtHttVq7
2c6aAQDTD3Su7rPI46qzNiSr9iOTMT4EtPEJuzp07I2XoYGaLHIplkm5NyXrLdYy5o9+ZPQ4QKad
Urr5SBdXTW93JKy2dacfAr7bekUG++zss1qr7W0NVRkCejKXciWhIBsPrT6LeNdpZj98sHYu3GX9
wL7VTwT6w2fpWvpTi0TV2Dn2nJggkgY7eTJlhCTLDJPK2aDs8uJ9BeVJXyrWZi2v0PoI4xyTaYVo
IECReNagw0B2qBeTXIsYyj55ZI5sLorM0ZstVhasMF7SJDP2UjvyHpO5YBk8zRlhdqWux/3WYshj
naq7ZbNO83lmT+KMTSu/4cuCZIU5YPTORcC1ww4B9yYt7oL+LQ3lxBN+T0XWxPbfm98R84/qVSF2
7LZg9KdiaxQzlMFeGQma2DmVOwxdI/vZrESI5JeBM9MGTghTxD2TOAQqmS388EIb9eqAfdvmHiiS
2YSnZ0dIctxGXJfMHeIcC8YEvA82S7TprcwQ6z5GfvCEaF1j3Pa0aGs5SVit2nDwhiV1jyyBFpQA
KoKwEu2O3RESNEcTDQu8Ks7woDh6NdOh9OrcCaBLZDcJI0Z6Yi1f6qw+MhoIDRCdeWWESd3jj/DG
hAvcCbomgikfwehtV+h1KyZ8IjB1MCfGlDNsO13cruy8kmrHbm8qHjmhMVZLqJQZCzhlo29/r5t6
YiUBrT6stxUdkXid1zUDUTQO+zIfLPvN6bzkPcYNUj6pZOh3GX23TRh0BG9TdCyOkU3e4t/XKf5U
yaJQRoFCCLoZDlrFL/XAmDu6pArvNwS50asPnmMx/qYU8rUfReuHmrDL4ot8AUln6ssxkAY6ow01
JTkL96xcsI+smXA2A6C5ffJZG/6/kH50Vb0Xd13z/t4dX6v/D/q+QoifTu2f4o3uiGJ6/bnre3r9
Z9fXFP+QjkkVmzYceAmyg/7V9ZXWPxwktRabhK+5RtL5hyRSyaSSr3u4IHROW1ueYo0k/x5NIP5k
UyCgxGX8J11f90uqkSNMHFqS+iZBWvQtDfmlnErachXEFftE0wkwNbFvajdFaiyNy1FXJmLbstnF
2Pe23eTp0MZc+0yXUz2yI4CBlfsZQuR2lU/CvmG5qvAzkZ89e2J4dtMUpq2uidHvZNUyMxV1xsYF
8zw5jXU83eMRCr6FLuYrlME0mQW7/XUTapGE9N7PdzmKpNfKtcBx5kSOK2ILI+vRSZB8kfjg0Kps
pTtCOIyD29iJEvesz20ciEWKcwAdsopw5qgWu1+MeUnme8wXptEcibNR2XfFitVxPziZAxF9SY21
4A5+jFczg5Oslm56J2fA8iddVuKjFIHYgUud79vW8O5YcZbJGaRv69zSWJr5BLHY9bGElT5fAvjO
2nOlN5UOzKIiHX6Y2ONc0QEu1ppSo3boNHBcd2rKB+FLox/ccGX3hYYWNc2n/jKUrXkTtqM806MI
64U+lE30CrouL1FNpkw0D9TtNPNHPtaax/TXDbqfR3NdnU1hHJLql+jsl20gUCN66CQsL1A8Fa+Y
tMhUDca2joFND8OV68DTaMco3zCeCqx3sQh9AajjXE9HViDKltcike2DN8/R96pEZ2uGXr0HpGV1
fqXrPRdKQEzzZLNAxEN709fsV460LLVXt6pAfXnjgDKxDMZ7roW6WndZVJw3hHB2N0ncgHfQWsWa
FJdJXt0lulbSnmZ5HT4lXu2eDa3Xrmas3QcT0PW2BEv03bKHbGVEIJQR7GaQCPyghOWwDt0SID4V
OhxwTX5RwjLa58ak73VQUYd2dOdbzm5QEcqXFemZnenTHekRtreRLFG7Q12mV2DoEW85kfbmYiB/
EIbMQt+humfceAqw4cbzar050vQmYVoGWXE/qspJNkSZWule79A9YLMro5RKhpMZW14NZc+MEDEf
OrZeCYHUjgEKxApi84OKAqDsEOlcfWVI3B0gjWtEt/rUGtukqd1jaxIR7bGAfwI600c/rBb60aoJ
NKVtWQWx3AwFMt3ltjKPLLUpXieKpNs6Y0rsvQaLUUE9AC8aIRVax/QshvGcoEMN/FZmPVpVFzp+
q9E0pNYgPIJCMusSw6hhbTS4S99q2cmbDMMhRUClue1tQJ+6XLHAgTYe2/Ub0Q5FfMsaVK0yzyrK
NTCfNlwPoQo+crPJbmLNay7CKDYCvzez6EOblYQiLM2KYcDUn6wiNO9CGcesQ0z8w7MR1L6to0R2
B6vYKkUAcR5G0z5iOzySjAr2vnC6j0prXQKNYFb4ZY/wApdVEhhUTuKMQsAk0hrBWQ5tOmE3lmNj
SbryMVBBCxpBxBtb1tOT0oPuHPOdtbfEjPZNlxpgOtp3pJXCozK51MgjGqnP5qU93djGoN9XyFcG
cGLl+EAROEeN2nloSu3inPq6gXlPIhUlCEAvs/FFKnuEsBE7e7zxaJhTbyGrKvu5SkR1Vdp2cR3Q
gdpRUo42MjR1zpxnn2HuNXdTrdS+MclXscZM29leIiM/L43qhskmh/jvlSBrRfTCYghMKGs1ugWm
fZjYup2FndXu3XDRzUppvXZ5AxdgGqJ39mTFg2HP3jpIJR6kTD4PUzcf6RN4VO7wLCd9i+51ZnQP
UlrkYghKaibdU+a4+WVmqooUywR6qD55ATAi/dqOFitQ5ETQmjVuZfKGV03dPwPBmX3iTu7awHnA
bE1Lpujt85Jy2RxbIFKH+dXo0htLBEdTQf8wlLwfWtVvmna2V4j3LsNYpnxmG6iDMj/wa6KenJL3
WSOB19TifjfPEoJ+rFY2CmNAhI4v8uoVT9zslx74BSgNLxrdC9a+4ocR286q7MzLcbS+6UH1ppq6
o424UM0m45IyT4OdD68LIGJ2FYWNUD+nuE6/01qpYSG7avYqInIK6OEQ+N4EFoI39Z65znc4A4lv
sXw8SN7CW5w7uR+7ZvcQAbvaZ81ITHBpfXMwGh3rLLHubb7KlTCy8aJO2vy57rIexK8hjH3QBBNw
dM1Nch9wYYkDUivPc+XpewtX/044TU/ZptW5KCZ1kF1tHIRWmApYaYrBTItANUzC3aTe5N3J0SwI
b4dyoydq/DYQTcFBS8/XS3e4a4w8uZ8C82OA30vJiiJ2ZYfZZaZptEsGLcKfGJx3Zqjucz5OvlI5
qUEyr747ZKHfF87k+noI4S8IC+pKxgCsVja6r5VmQfQ6WJyQ419qLYB6j63oCvwQ7RxV3ZFAfjuC
Yr9Qsa1e8bvWtFcbQnxNo95Entb6fYtPI8rnVzx8RK1D9KVKL8KrMu30HYrbjJsMHuWIVWQLhUCx
AzQ0Qob1eztrSHVn5FnHsSvPEZZ+QIuOfGucilXqesYh1xOHwJISGy429zPUvexj0rHjTkenPUjv
ZR6tcykGd9/xD3bTxPmTLFMgyFNcD8IrGQZvwMID6CfuVRoO9orC0N1Ux0jVS/tVhNFzrST5UjKH
hv5f7J3JcuRIlmV/paT2SME8iHT1ApMNNM4zNxB3Jx3zPOPr64AR3U0amW5Z1ZtedIpkSGZ6RqgB
UChU37v33I4mK/3H/QB8dJsQl+IUiQIeE0sNfpS69Eb8KdvZTHOBwmlgJWAQONb3siX8ypsRe30r
XgYDhcIiJxZaFWVyf+ldGCnukDKH+QwJ17eW9qfGCfjOpGq1CxMCa7h/Pc9Eg/nVGyQVdeplrk2C
G/dkcSuVgBWgui+qqLqskEtv65KKJnUrCvaKSmyIPF5gSsH+Kyqx3aXNpUakmwNFqbHzhQ8UXoxL
ZAjKWSC3vws9jN9ETupSS0JwbuCR7VhTCexJVQxxVeQPmCh3AZ6vK3loL40prqgLLC4w3BEuBSfH
EICjAw24pxBPtzGwDJtUAn6SoR+ohzzm8Ew8gq5N+mkLEYHpfF1RGfb0SpncWTS31AYnt6iBLLbN
ZTsLjh6hXCuz8XISpDv2w80eg3zdb2G1sEPNuqt+jDpbEq3LaikCDzWwWKMGN/dgSgJwQ9KvPDdv
09H8ze18SvEM22GSUkoYvKjTbvSull00yxQri/YQpOzlNKuHChPGF0XRqvTWKUP2Y/NiFtlNR64S
fVTrGfbKYRGFKxkFit1KuLhaLcZCbDy3TahTB8ZQr1fWVRFEl6EyEegVYnjApX2XxfEZWyCIyzOP
l0CtGy2IiDIAkesGk9q6YaVdxul4CzxR9fkeGX4UwIAXBDakEW5tvIj1TYx3wZnU5V7RRwZIqOq0
5v0i6u02GJaHRkOaNVNbt0Fmw8i3xmcskYLLpiT0VY0sCKvW7mBS5kxm8SaG6+rXWv1CNbGiY8Qn
nCmMiEEqnkQpokeECH8ulxAhOj8skX6GRfA7EuPnSlN2uR5XF9C0AJOGyq2h19MmokfC45ybDZ0P
/A1VPtHpyHIHd/l0nnaQt+hJ4AlMq7vc7K8NYR78frIExwytAFvkIm3kKTYJllegDkU0qaN6eqRZ
F+K7pdBOv+fMFKSngrqEJxZYIcSZkiTgNQo6nWG4sxxzFqAPBNtWxTeaxkYDHIoItYjaEnUBYeaD
xXbRmFdZj5VV0CkCEWpdqji4a8kQCY1VIojFbJIQWySIAzwjkC/qnrDwqRNIZ0QzQXJJJqE20Khl
EkC2mqdobUPmdgBGtXYt6wetlhs+pMWNpVZkCmT67dLFB6OpcE5BrMrr6EoOJpdWLTwos4j2kkS6
sVyoPLhZvYUOQlWpprtFOKkI1bye2Fbb49z3lGBV/UUQrdmtaVxQIc9FJjDZZVJmUznPHia9D3ZG
Oeb3hii05xEGFqQLZkt7GCzrqNqBWoAcASIqYrPrALQnJe9yVk8xDu/eAlzQDRO2ZLB10wPWY5NW
PH8H+yzy+S5MZXWJzsiUngdFlFw9iIfbQQdExsNHIdiAchrDYYSiaxnBRVzp4o+4npPnylqqq6Yy
myeqVP2t3JrN70xjjttaHUabQApIUpfgUV2nhMz9TOrFuJUrhWZskrTTNgSkvVt3sTdpbWn30qRN
D5gRzP1QifmBMK7gUhV7PPEipUynG3pQTESbV1dmSXyVHa0hlQmCmR991gIF5dAebBTMk7GP4RXQ
jlEtq3WTm45zfoA4Dje+sQxHxXKd2nXX6DdBVuEIn1mF8CGYo5eTfsGXxSjRRTQAnn4nLKKMPcHr
81u9GPGfiEGDMKMXtTfen/k8haGj28tkBHedynZALk1wdZyz+IqRm1JOIo0akkjYLFPPk0Uh8E1d
+zHRY/GKpgwewnYFeZnDxZCM2m0jFNGZIuSEvA50Y0c+UbqeO3PTdCv2MyyexmbobiWKpLpdKUHy
aIVt5KuK3pPYSy23sqVOj++VJevnTSpAQNxig49jV8OTUrhS08JrSbRQYOPYsgh71jDTnDCGd5Ft
Zbzl2DVJgGxyyf9Qk6E2OcPK+Leiz69KDjTtf/z7F02XpqsmGgpRRNulU0w9UgWZrUb8a6Drjn6u
b0CzPMznfLNGG5fQpvI6wlFsuHVv8hbawc1yisG3KiM/apKORjeOCHyIzUKymQzdwel2oT1Jbnse
uC1qEGfZ9K7qE6bp46K8WJ1gJ1SA79HUfxr7qMjTJ4aEfZWxzfOG0dkzgw2wtYv4MHiKU3iNA7aw
PyvP/nzHV53a0bDolhWVgtV7oPBR8XHoZGTysQUUXHnrJqQq4Xk966cu7riMyo21ZKTWkiTyH77I
KjMxylSEy5yJXWDAP9DkuMhAHKhqDuoEt3j7u875T2WOX0ThxyOuv+iTZNTMJlNnRPQNTuTU94Y3
+4pHUM6p8u2xaO59JNhPeD8o9xGk+nkka44QYGtsU+liutYBzCHhrDZ+Wjfy2bA0/uTBpfFOjrs+
mS9P7sO46+/6cIVFlHU0lhlXuw1pKdt4Ybmp4ewzX7xqozznJ6bKsWJvvVC0t5q5hrXr2rFPIxWR
m5FCxeo4VyC+X9TyPggVNjuB31qnhMXri358dR8Ho7j78eoAGgxSSRfIyQ7BxjgLdsqmvPvf9fB/
Ok++m5hIhfmXhsZSMddr/nATjUWX8QXUhjMDUxVek/Dxz6/Xags6ug5tRXmiX0Nwq36RsDf5ksSi
FOiOuC/uzD0Mpy0oTT+CSmkDyPTzEwN+nY2fxzua93jn+MbOjIeAajNqxq1u9udIy86MuN+duLZ1
Sfr8jNgHSBCJV08SAclHN69NsjrrZABdXeguvuEnyI5s/a5nU2Zn+5Ov9PrI/zTcka49GATa/zPD
Sbeis7hQvd34rbMXp7jBj3Dq4r5+C6j4ozFmzqPvVY7Ft3FRdEGEHMZBltD8mh3CLZwe37JDOoIX
uLEzqwDq/NHV/WrTCKdWzG/mjSWt5gsaUHQkjoeXODRS9GtNhxiPp2aX7wO38hZkm5vionRHepTu
n5/m1zdBlxGZqoguoQwDE//8JkxLSPhuoFi0b1dUhy1K3YkRpG+GUHU+Jxqfd0UXxaNPXKU20RCF
RKGMjui8r8rWgQ+7Q2Soi+9U3yQv/41Jg7gYawfaAKL+lOMNhQGjCoT++5hsysMtki6HZIbWW7zc
Bzt48ee7+M0GhvH4CoiWiaAfk9nn2zjOFCJnfIVcY6W8DW7xC+7qlbYtHcFJfhPHjEwJ7pavOY0j
uIlzYvivr+Q6uMUXVuKLpL0vRx/Ws7pAad2Tn+okh3XCtk65ac60jeThBNmeGOvrFP081vq4P4yl
KrKJxSTg9XdHT8udzA120gVvv4vj/L7aaCe2Z+/2sc8LAAOy4EisV3Cuj5uxKCUViP5gW1GAA+7y
hl3haj/rtyi5NEQn3gmbZJ85gi91lzHnWHddX0+9Jt/s0z7/iKOrrhASYa/mR8QE3WU72cOPeWl5
mkcgE+mi1p6aMiWYDSk/fz3c/9+75RiAme3D7PvSvb0omy76t/Mfv95ey+JzH/fvv/evTq6s/IN+
vcSKyezTMcWziv3t3xX/sToaQIWwz2UjbzBesf5T/+Pf39u/Mp5aycJTS/+XP/q7k6uK/2DhkCxO
ratFYe0M/8//8Wlzgen503//dLrBYHr0DYMfhNFMZPLyXeH3HW3aeilRBlkNMqex6PDrxI2FY6cj
goxxepJV1lz1QUYFNrlCMnCmVc39TBhyWvaUDGCpTaK118h7tAUw3LYJUqQXohdNphGS3Gvd8jQY
KSpiAQZKGIBTM3wjwZk3gdWhRYEeVX8yl/qQsd0hu0vOM3hUc3Sm5QEo1oDYuSg7Hxck7iNNgxL5
kDek/gggkz4rFeTMmi4CXBY7Cs4/aK7djYkM7zuQSl9eo9URAoJzXPKHboIopIlQ2UGYyuQadveB
bv1Q5iRei4jw13tlWymaQYGnjzkaW3CKJCeapV9iTWNSk38TV3pdRcm0zydy7FDHNsFNgMTGVqmj
OhYFJltVOsRy88w/pacBGFOatXNacY7xPFJftNFH8u1eY8qhqFKZta0JAceIPW0uRyr38XJNxWas
RmTNEerr5VcYJoNt6NN5jGlfhzVUT8BoxAY7sgBkqJMflAyuOSdkMhwyt+mSa1LcQC415pVCLqFd
LuaZ0Y12Sq+miIerRCgXkrSAkwmx4LVw1wniwlMGHeRFN4Yf4tiETjAukVP2/piapStN7HjV+i7p
67NuSC8z4UWidaVloRNl/CWOH5uq+VnDwhahoU4mux+hjFxzLG412Z215VxKwF0jL70c2v4giMJB
jiInT7LfagU0UokuBskIt0QbizbahjvqVuRnrunFwwNlDyR7q3hcmMDrDqQWI5Gjs3curE9TVNur
PJO2kao+CEhExy677kaZiv2sojcff1AV7EkF0ZHkh9hDmyIHqA3jl2z5+2pIb9EV7VRNWhAIbfJp
vIrJzrWDCioRAjK7gk5dkVGALDO2K0xkdhd5eZSzWR7NW8p/W+QFwIoRi9HNbzvE3KOMpHGckrMc
qIcti8NtUcZgxSXoQSm1fjS39HNoJkN+ossiLeRcvUsq45zMp5A9gTCMj8ooPday6hINfj6SSB+0
+SbN+7s+ljwyIQ/UTbfG8NxSgbVTPfyB+mG3lHLiJrL5k0im+9wIPSGBsCfGwx015QJFwrgnRWlD
mZi0ccAndTg3drhIQPSLS+I4aJ/W6i9h6rhFA0E1keroo6I5MZWq0tIAvo3373+qdZTLWhW4SUuR
S0Fv7QaKsumnfC+MWeT0hfja02OOzOAsgoFuq+24r+juIWr4ORrts2giwVPnnzGvvxLLAHxTi6Qd
opDkcl+QDwBtj7D1YfUOmdMlXFZj3qNHA4Ee2UtD3rq2yiN0LkLtaygqKW+bOOBv1rLHGQAZRozD
SIqArI3XqtGea0rkw744i0ZxX6n5Dw23hP1QLgZzWE4PbJDOF2A0Q2Tu1Kx2JpKrpEB6mFWaQ8pE
G1ctaLwMUUTU5qziJYgFtwxpFfWQwkblcUirlhZy9ohtmcsPsIysb3fVid4aHpARbug1mUCWdNhe
yqSSZBhLbXUKXXp1O+DHGyvATsd/MWwifz1qi/jLtPG+ggtrCwsa5ECYrhBu3iQGR7VGnEs76/Zl
FtEq7cWHNAQRJXB1aOyFDUS4tpeJAkqy3iETdx/O1b1pJU4QZ7/x9oj2NI0zTMvJy3UY/SWO3Cit
FRvn0BZa9j7Rk99qLUws0PWBJvNodzmQ0EVMaOFIggPchxdmfiOlWvYSpbmhpi3XF/lAkXdBQ0to
S3JZyB2h5gMNvLmYPL0tCqCa4iZdUg4RSgispXpZ1IpgeHCw7jJqZFYuMbcoQJ3+TEWZn1k/F4Hx
NhUS+NNbYcoKfvTwYzX3MqkU4PjlpaguF5jykJyb5dkQajJKleQNcWvsWFVlx3wDbEFBsyzF4gOk
irNlwcRqSIHoIJi8niF0sTbJeCl0slWoOGUtXWI0xz9n9YW2y2iPlJSdTkjwEw/CzqxoDAwdrUru
rk2TruvbxNbHtrMRSl6IaEqgs4tvgZreFwOWu2V4JcRrJ2Oxspsx4TO51KXTcS0orCLHlNuHfNEl
H1fFIW2n+4y/2O00s0OPRXwe8Y1VtezeRdSuVsO/x72qkzA5WMx3muxzkCO27lcpZY1ZSwsk/OnJ
s1Rfi3wBHExKIyafpyTHN1jmyJuJ77HlBCm0oVS3plrViIkIodSkSz5+81ox1+kk/Gz7bGV4qSjp
9eA+q1OBUjbJ03V6UExmTKtrNBuTQxOYB7MTETLXv/por4rxm1FfdorytKTGFZYKb6QHZKtq/SJp
wGcsLX80+pGeWgrY9rnTaBtV+TO2pcIesjjg9TMdEo/cVKjuyK94la1As6OyjWxDBuecTzEiluaQ
pLNXS/lBaEi0DTs+oOMABq4q4P7LYKvRh9txOz3A9dsObcoXzWhfUegThk0IoqaIpTOwZhKp4Gg0
BlHcKoZt6sXFoNM3WCQ+2IaV4qERdE+rzB9Ru9wnqlKhdOrudHXw4Xbl9qSqF1XYpj7pUJmzRtL2
M6aQWh/p8dO9Gmv0wQtKdSUnWBZHyKtM5456exlnZxqO7hwBHOc/BdeVtVp4qIE7mkhrsSF8kXLd
e2L6pdHC1x8MfrOlTS+dLp4R0wGt466QCVBEXwvgVTmHMBUu1nW4uvAkjRlGxvuDlctvqLyxmpj5
TRgN5yx3myl8oDMM3kx7UErpjjy0PZ1wVwg7l69TZUR3uWrEdhNJG1rq12QN3SePpRkg36qEBYks
DYQuo50pGntzQv7VIRXkFeyJ0km6S0VGiT9hBTBIGXVmTaahPFkOM/U8bMtHNa3lDSHUTi4j7Z8C
4WwkHKsN1B1k150lLRtTKneh/PS+KctxmraRl8hL7wTAsssq97PEOJRZ84p74AZ1smbragROcPrV
mtktWIEnoj9ezfhBg3Ca98nvrtVqZ5iiyZWqhtCrGV9XTKup0c6VHKuWwB4W+uzvhM4gDjN9XfNN
KPaJ4gYBmo0eJqhdyPXBkOubuk/ZQ+LGJXgHPF+CgI5d3lMzrhG7QuD1BeV4AZIgawPfsvCWpvnV
KGrnGR5Juyv6ieaO22sasTSm+iyoyaXUhbTBMZw02J0XGFTEp9+Bfbtct4l5rO9GTb+jrktBXLNY
PfCPk8JiEiU4/UxKPuScFWxUgBgSqsabs+lejAiUaAyMv02MZLtTJW+J9Ncuzh8HFcpax4e5jJY3
s+lZvpLQKyLzRSbML9sEU3kjNGxxqxyXC5lOEVop7WYZ1B15n4VjZiIfpCp5NPiwS8U+6YZsI1v9
tk1nYSMs9duEXNqL9BFOuh6g91TDQzkqLGJLgWOcva9bNzIWqDDIPBPmHcFxsQd3koUsElfVU3kp
K6+SQZJC0gLyyhZrY0gSc2DYkoTVeT27OZzOkdsKiuHRDWY/UEg99s4aZs92LBZKcp12lmY5eYsq
CgGxs2y4xDKQytwxWvyU9ThDlsumxQvH9C4kiQAYM36iLlgcWKJs6qfqZpYBLEy90TitNL8KE/ow
ZDAX+iJusMst2zIwzy223G5hNKMbB0TxshPx9C65DyMisc0JqCzCd6WKeHel53xhpqVjDcSv50PK
DsVB3bWdVm/1kqu3OuJ3m/NkCqAffDr20wbt3Q5g2CY4kPSKEU2+BmA+oFNZLodRzYESs7Oglfg4
hKzlDahltGcMUi0aKzaSL0Q8rzq6BqfXcrfBN842hkB1MJd4EYJs04hGv5XSvRwD4s0V1mFtFvaD
ktQoZcSzcHX89M0M7n05n4J1A5RP5AIS6iZMCNA2ojK2vioLqKyG4L5NCgDF2lWCYBxza2333WYi
GWgzLtJr2xeKvSyEkeKk25X5fJj1nvQPJ4DW7Bgm2XSGFiFCbLVnTVlYkRre2S4q3QrHuk3vV/SS
Rb6XV7C/0I/4bm/mWuV8Q9O8TEtetx5/ZYmeF8dADFMW1JDsqeh3wBNhiIFDzrRi09HelmN5O9P7
XqAzO2rNc5G7GtQgCyofy2a9rNC2ytRJBVreS4N2Ak5Bt4a8oaPS2PGbkjU6fYpNrUaWRBLTPHmx
orNuYvHbWh0fBAtY4BwbnFD1g9IbdPFzCbO+CEuaVRPR9PmYFQ8BbMbJ6M+0AsmMPpItjkbfi7N6
l8I8BZhccnSAPqrEU+Ok9EMdCtsWkzrKQIYr6ZNg9jptUQxQFOPg/latpy7q24JHfztriBOiLmBv
OYzxjlBYTihevwTGeTQmoSNrU7ULBsuzYnLbkZ4uO7FrVF+Rhp1SAiPITO2sgLt91kXWBjVxtIlT
4g1jVYdgW9iF1QOZxxtulx2N2qCI7wv9qZoLywXoR7QqMSVqrISXlD1vC6Gaz2pzo8K6xZvcbfKC
U0rV4SJM80HCkS5eTwmH35bMY6eer+hDDgfcQE16L40lqs62Ye5GfbLBMpfbodQmF+9/Qbpc24aU
RNugIwgsQAmjdTA+h6zv/SIfnxTSYneZKmaY9x/rkNxraJicg4TRccaOT1tu4T3vpWmxka6eq1mq
v+Tl+SDzRlXGBTTv3TBzykZ6JStd9tAq408ebbNRwqnyizATnHauz80OjKkV9okvBrpPF38LUx9b
2wK2PsENeh32YUMw3HmhtEjviIF6DcCk6kV1L4/1RRLP1sHotDdAgIst4CGyhXvcwXexyAe6UQLF
wfHoK4LwVtftXdKsG5+0pgjQY27u8R+y0nKcEsWalGwn6zt05j1bOtgtol2Fj60eojDvYxLqgY9O
c+zGg3aPmuRJ0cubTswJqcLBOdThdVvnrwrBh+po3OSmcegU7XxK2mss28N1rva+rBC+TXbBrRbK
9yVLL6WwbSpyplXQnKt1vNEqWdiE+NWLDkizXMheaM7XTWfmrkFUnscb5bYKNnM2b5kTDQiiIv3Z
rObWE3Jh8mbVuClqYP1Vl4iwvPVtgWCbKkqjUQfJfGj1igN25TwepthWEnQi4iQ/TdEqn6M8yx6P
iOV0VPbFtTxPuUN/47egAYUvwNBzjMVADz4x1zhe1mGWoXBPC69TSNY1mgtFnM/psF7GHARrWSGQ
xg9DarmKVj6rRsVXPpsbfzTDn2m3y+pmcWjc/OrS/EUmsZ1wr1+zUD9Lg4Cau+h/h8KuC6r7lDOz
3Sg/ohF+j7xJW+I9rDQfAe2w+6jW1dDSi107j2+jlLVbDidJEV+WAys/ybZ6LiCFTso7CxiFshSv
A0cci8wZQpYndqTIo5BreRJSqCEB6Ymed/EKCgPsBmYKUhxU0CEjMCvZ+SsVnlQ0Rgi2fKG/RFf4
wnGQzSh+a58KmigIHqQjLUJ/2DYpAaTAHFj1KSDhZwul7nbKxNtExbhZ9yN1RNM4a4m8d40aQ4GE
DAo/VOEO6ozXHgXdNgjATbSJ6MvjoVnM12jwVGSjihtVlGHmEjZG3rJNMtRoIEcrlv281VkxKU3q
pYEKUNN/BJi/kGKqB7nMCSfm/jtVN78OqbCciaDIAaw2e7wmd/EiPk6YxdtCR/CUZIONaPJHuMKu
ZOMKmhkZgIvqWilrdqvGlRP1ASWvIOnZNQa92xmEvmmcpOZ8z1kad9gMu6Lz+J+6yPhVlixlnPcC
Cpl2lFByQqF607D7w6Z/3ef4KINiuNN740VqkfeUZdDi2evZ/onqLm1u07aubtIk3RWNubhLp0z7
1GL9mbVG2xDo5PaK/mosFvl2QfMwqJHXoJLxU1PfqGMZOCR4gWKe8mvSeTTfGORfSIDJZtDauzia
XgZtzOk+IIZup6DxJujxGerOvxQH/6U+wP8N2XMd6P81aKdOG+WfQzsv8x/FR++WtP7f/6r4a9Y/
zLVBCjxWBxCmWfzJXxV/jf7x3xV+Wf+HJhoaEn0FmhKITlpZf1f4Jf0fuiYCkJLXsjwsKeW/VOE/
qu+LiEBU0EkIXWRcY6p21BKvjaCK42mNm4x+DClRT5aKChuzKHW6lTzSc55NjQFseb5P1V+leNsg
x2q0RwOm9/AGzdGGRet+uFlXf3XIPvUdjkQ+/Cq6GKYu69wfkbtw1NtN1MiYpyxbsWaN30zzE77f
n4vBoWyUpb0UVqOTJNkDwYbDeQ8XW5+DV7xel0VEqNrCik1mu3Kiw/3db5J0jX2VBYaTR/i5e7jm
ZpCLxW9SZ7jHHfL91LTbVDl17UddyvXaKVFLWHrEtYtzzJnqOpKlhDjJ3Gy3mhm2oUcJCdEA5PRD
sUe6/FeX7p83eY5asMcDviuTPrRFhxaEipwyINqLPTKureCFu3q3nMf+yXbvNzfRklaaoKzBIUPC
8vkmQkwFKQ/nxG09TtouQR6+tjXRyoD73gd2QwP05PXxQn2UYbxf38cxj1pYi8VDmg3GpPo52FSA
/Ogy+b3qWfiOn08bEhZOPcNVd/eh8ftlyKO3qhz7KGhmhiwOit9vcqSAk4d+ZnNK9SF/N1uYKzIs
WtOwzGP+X25pSWusNmKqUXHNHs/pyJRFYjJs8m28X7UD7I09/HmqbMNUDAPykexuRqKXu7Fr/ncm
k8JaouISXn/TkZwgF0OradfT6ehIvuwUtNj1g7XJvNgXDidWia8TF1KUSZOUtr3EanE0mepYjAlh
5cgK/G1bOwRHetoG34QtbqPNibG+TiKqmiKiIYUB1/f/88Q1ZTLBg4TI3Wg3epKLB0W09V3vU61w
69vC0a4E/8SQX98VhpSRtyiGsor1joYUyI8Bqsg+uCWYcdoFD6jfQw/cjY/e/6aDPneOSu/UA/z6
Qfg86nojPqwGS53KE5venAc4eormQazAYkcwyLW5MzzRN6gMec3NdGHEDnlG3omL/vY+f7joo2fa
V3UfGLW+Do/Vwk89DrbGBa1GF9OKaQtu4KWPfx5TPpKg8baul2wAVYcBvK69ny/ZHLtaLBRutLoJ
t0iGOfhJW3kTbHT4E25rJ27gipdC5MTPLFDu+2J8177SEOOgMW9PLpJHujHERqgVZRQBGs1/Bb/2
598D+8aKkYKivJ9t0Qm3tGBpoNnCy3gY7rPzkwvkl0e+jscMk7RVgoPR8vN4YV6bdNaD0UUHVBt+
OFadcQXWBP1/WtHDdVUKjdQWMBpUhyItq86v61R64egvdec9lHHrrNdqDXpyEPciTseAFM8AozNx
7V3XmJtiTqnsLrWMYP/PD2/dCXxaaY9++9F0jeYhL/RSGN+fnbIdtjhwfXl7al5+mZYMgzgDVRb6
NpGp8vkWkWERQgKsKEsStBCZsaMI4okrkb557KigECbCbP+Glk7+5aS1prY+hqc0+l22QF0MauYk
dLcdcgLlqiGgtbmETG5HZG79+UYeCz/XWfdp+KM7WYdjWLdY5lhupNlvL6St6TZecRZdZDfla7M5
pXRbv4FHTw4mtCqxFzA1RDFHt3SI1aqsm3BxsbXbsbrX5MEOgsivoTj2kX5iYfnmAaLBWkmhCFnW
zdXnBziVQx4mZczpTBLLq1ATk3NIStEpAPS7hPToqkxRxcCt09mQyWz8PI4eYc2P6og4Y2f+SzLo
hNeQsWBD8RaHe3En7QVq4hhKiWDMT82hby7z4/DakSEAgO4QzxOn61XipqJwq88F6v7sASQndMpb
gkHDU2Ouy8MfLlk7urVLLurhso7ZuH/t6cKXYVuddZ7q5z41/ZPr4zcz59NFri/Sh0/UJFLJD+b3
e7xeJFVfTxZsy+v2pC+3bnylOTSANsLrUpz6Jn/zjn4a+mip1DSYliB//s+1puetr9uy323ILtqd
eCW/H00j4wON2Fe9sjlBQ9OqdHGFrb5BuOdrN42HL9ZtnGJz8rZ+M3d4FbGA8YKI4he1YgfKYRhk
ERkmn8EeA8l9chnsoJDuShdGLNzG5u3UTvnUmOuff3iUSq1Npdkw5mSSNNNVMBfUU8/sm/nJCZLD
5Ap4xvNw9Eo2wPtGMTbBoIWkwCLEpil6a3mkPiqH/kDP/fQu5suOgkX8w5DHvpw8WPk8k86t1I3F
M5TUqUyMbaW8U5roBQjejGikF160yDjE0wOgiIum9ltTuqgrMltOzKP34/LRG/rp5xy9oajO1HDK
uQPrqoAlNAjvaOSJ2ZmQ3nQhWkangJ56Fp6vR4Xa2vbteajcwLE0SjQXXmTY0m/SPgvYpvZ0floF
vD6BP/2+oxdagkiwhD2/D1LXPt1329FXffXs1GFJ+rKjPnosR2+vJWZijt6Er/hvJFo67Ft/2epu
umOD+wNQieKknIlOvljfrFefbv/RJC8nQ+/GhmFbj+6SiOPPmQp7efxVNZzrK7t0uzd0DxiL/ODE
Z++7r/qqApUtuD7aapz6/IJJDTQyPVdm10gpXsohzaH+phmR4UCQGJXKC4zuRoq3OK7wSB9E3KCq
Gjt/XshWstGXB/zxVxzdATXSjJZ3YnZnh9bfxXLAgZrQR58dtlLZK+993dqpN2zRxu3kGJHl2aCe
LYV7ettxLOpf9zmf7sjRCQOERwDCnjvSeqRvjJv5JfFXgNXo0jNtCSnx/oW19bs16OMNWBeMD+vc
glN4TDRugH5e7IbLxY7c1NF5rXggbuieSmr5bln9ONw6Iz8Mh9aoU/FoIGzHZ2kV14p0KtZDPjXE
eqj4OMRYWwuG+9lN2S0iM3sp+vQpyDS6fihp2f8XwWO2zDzKq0V9VMvnKjT9an4oGp9atNug0yUI
D7UIr0OqbQQJKdaUbZFVehUysj9PwJOvwdE3oCxkUZwDbshyqV+Pmb2WnqgXOD2bXad0/wXZ/ZcS
0Odpph7txDq5mXswbTwCprzmE3m46Tk8ny4BnXgQx6dXwygDdREYKFISfyQXvq62J+7ed+vzh+mk
Hq3PGeKiRFoXkQmvYMxGh2PvRN/LE0cvuMrOZl/yWDlv5eI6yK9bIBAnbQzfLiEUvQ3AZWu52jia
0lUW1128zOv9DK7l7FZ7soIfYDlIS/T1Z7AtdvXQVs/tQTHY4xMLvF23SaF78rT83VrGy0P50jDx
0R9XzDshIt7A4CSxmoLEhxo1H/aq1sWcjpzxfwHw/nl59rul4+N4Ry+aQKN6Jkp2dlWEaY3N9b77
NOlqlod3p+b+v7Mp+zji0cuihSCN8nVEEr/drHyiVnHqs/T17eAMxqmPe2iAnTuuA3cZWOCCKEEk
ahXTqpJaZ0o70o5RpQpW7EK+8edGfYp6/aHR88H984z+WvF4N+WsDRZCnL4YuySj7qrKHGiH0+eE
A+aNtDWVWio8mC8AyyTYBHpz/edBv+4+JHSSq+kWla+OEfHzikk1JAuqDnaJYPzs4BoDtyUEoD31
sn6dL8Q5iQD+TA4OBhS+z8PIVgwOyxgHvm+ro2p1cpnP9Plta1P66L9OzZZvdlUS51yVLEIZ5qRG
Q+rTl2Ce47pHnLMWDiCkPNfkmeQvEWWy3hU24yUKsX/hg/rNE/w06Loqfvj8GNDlorxg0GxX6nZ8
MXurgRkZxdosASf/Wj3Mh86pNv22PnGH13i8o92MhORfg74gSdziY1/xUgoquAvgtIotEurr9D/6
C2Nb7suNgUMc3pQtQnHwOZB62l6hj+4Mm24T++3j8kN2k9NG01M/6Gh9VqIZvmowIy/L7PWZd7cx
2+jgynQ7b3aRRm3mA8Kty9MbjWMWKLupz/fi6OFLwzJ1aPBHN9mBvOcjt9794KnbFKfP/V9PVZ/H
On7msVYRrsBldq6+z56nW+Ex8VMHOaM73o2XwVmzEdxT01v+Zqn69LSP9otqBuxq0BlV3WhP6U2w
V1xJWOsqHoEmXnpHbI+T3maeAqX3FpnviaXym1Xj0/BHO8ciTczWLBi+aAZ/mbdxhzLlP0k70x3H
kSRbv9AlwH35K0qipFgyInLPP0RuxX3f+fTzedSdKYnSBLNrutFAIxNIkzvNzc3Njp2T/Xg7NK0u
chE0UhjMSf2x0uyaTyjpunzMX8kLQOvxaBwqWPE30Jd5U/fF3Jt3f9Axu75VL7+tcPGz85xVlpGV
Mz8gPvpextC5/G52/Y26CXe+uzarv+ZIiwuuSSe/KWqCRzCbBz2OIA9TQd13ex94/9s7e506Xaxr
WQko00wLc4fzIYoq2l17MDx9H5/Wov6N9OjSzuJy0aikWJLw0mo3740v8q58h2zQFpbJvch0W+aw
AYpZJ3OfPyNVcxd+7Ny3V3qjfn35ExZRKKrrOtZl4an36YfkMN9BagYWfhO4zEKsv6pXgt6yPWZG
+szEEeZayo71BwglrL1f7hlrAvs4wIuzmb87gNC90ksfVvuB4kBcliwuF7uIRdo0G3IHSx4Hpr3P
Ntpx3DNWdIBkbxvcax46x/v0sB4NxJTpm3YX0SjUfKhs1NdVo1Twtfwgbep3gBTnA6OPp5kh4iHa
9c/hLtiuBYmbF/3ZvWctQtEUB43OVM+wLfFm34sOndf9Lugwi/0uGZGDNSRcE8tciX/LvD8ZmhoC
0NcF217xou4aF7TosXdR/zgW+/7hD1J8cViuPy6Tr/R7QcMu4Sd5oIal6hMf4mP+pH6EJsLVvPAw
vQ93a9fL/3Jq/sfWq9zzWeCLzFwXyEW6Pjwn2g9Myca8SwdeVAwmRqvvqFV7i0CBMK7edjb20Bcj
YSC2S+5PZyLW6vfrpC/iGLyxk9oiJjCxwDugYifrCLqX5ucMkvHtsHPbP/7Zv0UCYhY9OjkjFvy8
ukd0ESkHZzeG5f5tM2sLWZz3pEU1QU3Ytn5ykMB5dDpl97aF1S+zONoMQiNMH2BC9/IPsI7yquyp
SkE52np/kLmtbdziNCvWUDBezsZBgblVX+UIdX0T7slnKYT239Jv02HN22/aZNBdYKh0UoqF88FL
zaiiT48xRGSrrEAcGmgzqIe3d/LmtzqzsnA6u+y6wQDxs61Lbh4basv+69sWbq/DMUxUR8BnaIt0
KUkY8AsiLDCFbPUIF6WbYvz9to2bkV77x4b4+7PAAGt5IicDe5UzjXqKYDetNfU7jaJ3KPUYyBdU
L5ocrIlN39w7nVcxIDR4I5YP8yZpiQ+9wxdqAFxMz22VbN9e15qFpd8VtR1FMR17pIs+T336DdWU
ciUo3Cjycj2fLWPxgfQgkfXUtIfX6lv8VUwH7ee7xI3uw8gNIPP7Dgmp9/bCVo0uvphjlmErTxiV
FGaA9kOwz3bBTn5qd0W/gRpcc7v37cc1s7f3E8AVsCRZo4d/6SdpCVqpjIJxq9bJto7rDZwNK0ns
TXeHjeK/TYifcOaK0WRrLdNIlEv89xGj9mlbuwUJ19v7t2ZF/P2ZldI2fUFGCvUD7JVxtjPl+zK2
VowI77q6kM6WsvA+cP25MtUYgep8i3L5ppwfVHgDJdRg/m/LWbig5EzQPdpsmmnFpyhKXTQwXcns
/tVx+ufbLJwOKWjyYNQct+huMu2oP/TDGm/W2p4tnku+yQwcY4u8LWgU+e3D5CQPpd48VFF7fHvP
VizZi6I5fLNM07XsmZKqxz7MnhH06+9as9NPUHl+etvYkhnn79rFP76wLMgFeZFkTYkvTCfb616c
H8gS0aR79o+MxIWu0uwhT9hm5XbttXb7qj+zvLihTCYU505inVDQ7qN0G4yHcM9cw5EuK8UbQG5v
L3XlaC1F2MeI8SlktWmBNydJhisj+aw379+2cTP8mbDFwKtmGAAJFg4/RMzWtOL8CuRg3TwrvUfO
R4GGCeXcq9qD2lOPW0sprtF7VKAQQQEfAVsd1PmLnEKVdGluETLiK9b3uht/6e/FrmqH6TF953we
7+yteJ/UL3O6gWFf3kRb2Fn32vc/SK5FrF1Gl/PfsviukPFPegrcgIdD/Ev+KDi00o25yT7EBxhA
j2ttrVuh/9zcIvQHfV1Xjoa5LCkOYdncNQzurnzVm0sCWwvRmsVs0vItFPtWjYgL7y+BQu1/abwz
me/clI9IgG3Kh7Xb7Eanjs8JHJNbiyEAfZkixn6u6JLO0wQximeGG+XjMKEanCUZPBly+NMxAk+a
pLtu8B/npnyuK2ZsparY2Hb79PbatVvvwPPfsvicfmJWEiDnYeu8h19n6u6V6W4GAKrRgxGMei0l
QGnHqCroKjheduqP4n31zoETGwJwNGeRG0VEeGN8at7Jh9UgcvPrn+3U4uu3raI1M2qBJPCwQIBT
rWAr2SNbcewfk+10GO7W/O1mtfd8QxaJgGTpk9wLk6L3RSX0wIA/ziCd1vv0t64CfEDQpikQ6y5T
bEiXgjqxVY7SaEPM/atGa8tSHkpGG9/+yjdiI3MICk0sOK6uGXyneSyrXsLQJBXOloHpH7YVP6qt
3a6kHje+F4bQRmKkBfWs5YoY0sqlScabVGc8yoX/I1LhpH97Maq2XA7NJVpLAjNOCq9dNSeSYdSH
aB505py7XEU4pEKc5D6PGj+/j8OkH54Nf0+mmLY7SdpKAEuhKYLpI4qKr/FcxdH9ANc6A5SQtVj7
YU4yJJI6GZWhxIX8qStc2rNdcmKIU/KZJG+QWD1VRmZaMGQYCQj5eNTGCA6Noh3fV1lsGx8qhOf9
U5PE1vA51ErLeepDRA0OZqKU2scxihkJP7Zk9P5eC4LkHZQkcGC1aWtAZh8Y/ufZr/PgUwxeGphM
bqHsouj9EB+gnWioZvpq6DAo2qKmmvojYlON2cyfbaQDonBbW42FaNvYh2KWe/INa0TjCdKv/K+0
qDsGPlWtlKGVGQ04jNJB144xxFb1LostteEI9ypMHRDH1Ohfmn17aLUu9lGz9huvgVPM4z3bVDtS
V1P5TFEZQoUUjOnLiHLVKQoa6K8U3zE2lV01BAUb0M2mkJp5uONPIy5jxZLq8Vll2vKj0SdoSiKE
pQ0Hh2HN8MEc9AheqiBmypP53h/J3CZkJyMU6O8Q3GS6UffHXIOyC53rvRN1+an1R4PsRZNgwU9y
hXYB0p6wISSGca+Pdv1Y+lr0bSqC+Y6BeP1TpKHHGxots8/WjJB9MEvzaYpQy9AkNf88G+hpMlOa
63D66A58VQxtDgca8jPACT8QujLRVMLHVEeIWfZwmBlP2myp3Td0syHfN6XKSpG6DLLZy+t5ZPgx
7qf+U5YHvdK6qZlF9U85LUP714AS5q8ZTm/ITNBqSIcHS0/iCm4zKVWMd4YRxeDL60Q2sqcax1Tc
RjNqJtiHLK42TkImvJmnfLbe9WHxOkKvCvxaP8WIetipPwvl22ayGVWNQsTPN7KUdTnC23Va3Jmj
Ejpugaif/UWbJFl5sVKn/p10sf5BHw37u8GodHdfKLGCCrA6Qq4wZhaAqqIHn18FRuxRnE3zAyw8
EEJs4CaP27/Qb6y0Z0WvCuzUPAg+gpdNsmAvmWpGvQ99FRv6DEZqu/d6n1sZ2n3wg+jxVi2SRPo0
dFoceFEZJNC2OcqEf9TK7EDAznhy+TA1+QzF02gFLYwbpRG9U8M0il34BPt2l8uz2d/XTmV5CgN1
iocAyfy17WbEyA0JfZ59W+c+lCOSYMloFRuiiDqfw3wftGDOy01sGhVyv0FtJPAeBb6/g84MIoRe
aozmk93qPZjKyqrD9/S2c/MQdciRPozU/I7mqNnNF4txYuhBTJsV7W09tuTN1E7m9NFJoMB7n9Ci
Dz4qEn3xjdPEUrlX+qEfDqhACvVRhKz8H73NDC2T7k5nye8C1F8tJNICNDMQeSmZHstAKySu0XUq
6g11FSBw646TmWq0kUrJUSAJm1B+tDaWVfqM1Dmp4ZQaaMuwHYb7oOtNNahOlaZWKnz6XQ5pHRCl
qGq2zZiVpe6hWl3Kgfv/9NlwIlICE9QCPBGbKrQpYxVSjPyqVMXw2ElS/fHtgL7kBZcVm6EucC9Q
y2vcGcv8iwwP2DqURjwV0MM6ZJ4CrzRVzu0qParIZs6T178tMQUiRhxVeZm/9zFqWE05MBT2EDwa
ewLbNr+THuRtzvDWWtp+1UwQ1hhtZaICWzYDKPyas9e+AX1OEssVcMv78ggHJHQwW+Vbtc2Ojmcf
4pO1rfdrQwBXyeXSqEg6zoyOipzFOnHqFVBt7MWIQ3k30krQXFSej6vDVOLJs9zS80UunkSWnUiV
o5TRa740fdJPAndWuPVd4NU7UWZVt+Pv9TxtmTstl7moCTDxqMySxt7m8X3DzGMieW0HMxPMDSve
ectnzhe4KA2MmcI5o/z0+uaLDgKaZDxW2+SpAIC/KnewbMW/rosxR44D1OfI4l5+vpLQ4MODEW0h
X7gXTeIAZ9EP6zOxNzfwzNAiz0UXS681SxjSmtI8hGkc/rBU4v2GAlJc3EP1VcW7lb1c5oevq6Pn
BCAKXAljz5erq40mgHUDo+aDfqqfGgYaE7eHnlfMGOqHf9F0FxZNS9bA0zFrpiyLvTBVFDUYr+j1
bWd/Sk7Orrh3wCjKWFtLTW8ePrEyBwyfAlho8VCvTB/HTPEV1dNP6q7zaNXuhicxPQEw6Ue1wv5/
M3JCY88gg+Vw3S0JwifVGg1JT0XkrJCnSIic4C8f1oEpS55nEaP5DzsJuwYDRsseJRwT7G9ghqzM
f+7VjfzXBArqNHjKIfsYPGT3GuzP6iZ/VD6lB/NOvvNXp7hfYZ6LUHPxGxZnPhxNtaiQXd5GMtlu
hfRjHPpbSBs/wFG275P+MNXTHumUd3pEilok5X2UwJBKlp/ufGUwDkmZGJumtl/KskQs2dcOTRPd
z13xtRuNH7pff0hy/YHD7hm+fcfzU+ijd0+hBklGM3xII+NbB53nboSZa54iRMi69uRE2lOeNk9q
qB+kqDqkU36sEu2pb4y1p8+N8yP4kGVGKwBnXn3vNIcdM9bJ+NN2Lrdc3F9RCv3ZBfEhslh5VG2r
aEZ5EjiWPfzUzBZNr+Auhu9WjonJjd24itl72kDXDZ4fo+9PYIZ3uqTddX11rPLo2JfqWn/7Rkzj
V5sUroAEyojvXp56tTWGZBLMC6JoxSDcKfCGPbof+2btPIj4sfCQC0sLD4kD9Dc6PQ6J1TZgFOsH
ILE7ce22m+SY0jeACB28zTcn3sS/V8EDN26KC+uL6DahCEwSzzrHfXsv2o0VxbHhyfKQALpbY16/
qkWKz3+2q+aikFxqMJTGDtY6FK4Eiz7aC4k3ntqN/U7eMvm+mtBcv7uBCkAATQmBrtlVazMx5gx2
Fp/oBqRUhmmqD0yQ7dXKjXvjZnJM4KMK6EMepldFhBKx2ybDjCYz7a/86KXeTSF7VZs1YYBl8Qvm
b8FBIfM/AdNdhs/OgRQpRbHv/7tLvu/vfs5u9tR6q5UscW9feqajUzWwVObcDEwufaNz0NMkpyd+
DjtBUO9vh3iDNX1fe92d+rJy0177IvYsxCogYRFFksWZm6pZ7cdslhACoO7wQQwQai+GNxz7h3Wo
6o3bQQBJwOTCrkLbWxa/5izpbCOrhSY5DfD84rGGEELbdl7xEP4MduYrbtz4zhgaSk3we5HLrN67
1y4jkgoVGUj8kgm4xb0b1DrklFMebLV3PeBQ00VubZ+5PZLt7WO4SYEK/Yu8EJuCwIWrl7Hp5dhR
1QbwxbdVQFRDh/QUbumsnNQ9gL7DcPiPIfmCpP7c2iJda/SxNI0Oa/9dCVUo+v+c9uYeZdPjv3Ae
GGAciAIAWdNxuPyctD6kzOBicP8O2NZn/8lgmDB+ab3492ogu35BOBQNERfDJKnMMkVLtBFaaQpj
rvFO8Gn4nyj0upWnH5l3QNVtY+6hLYBycJ2q5fo65dOh4G4iBEQ8W35CfZyVNh51H/GKed9v7VOy
S9/bRzEo1f1KtqsQxqumGF9RyNYQ2Wz+e3UqAz1Fw1nw+/rf7JMI2P6TGOvoYZtYx0xfX4YY01TD
thgLh2Zn8RV7xKHksUnEV2yP2h05DZoj62ZuPHOxQ7Th7a4qZNrL0BYqltaCnUffhMP/DoL9vcAn
Tvt61wBfK1HaXoUsXzU2xU7SOQEMwJyBdZXXT02hD1ltOO50wmlO6KCiBBRviXcbw2u/T0cxP7x6
Cm9cGFgVojXwdxh0iy4PhlK0DnZDHwWz6FADP01c6SE81A+ptxpfRK6yuDEubC1OfK4NVZILW9Vf
tgHmPbo79jbgJbSFXfOLErrl5j495M8AtT+vnP/rhE1s7j/LXHhOEjUpT0FMp0fRdEnfRx7VNYTa
VsdVb1xThg5zESeCJy8VmcsNLXkFw0viOG7/ZSRw/31NidFYrqn1a+Lm5/vH2pIGanSCVK5pseI0
9dGEOiB5cB4kD13S9YGFGxf++cpe+0xnVyIM6iPKY9hCC5JdzKgqbsrD+JcgJUq23Z31n5JbvJ4I
jfyCM4h7Lodi9Dq3JMTcHW58+9n3QtdAoU2MKtCeEwWE1Uv3xm6KSR+euQ7VrSu+IFVLKezKKWk9
5sq9/9R8md3vQjtQ+vC2Q96IZLyqOXKsTuS8Cy/ptTZLKdIGFEXaI4LtPB9E2rTamL26Dxwx8qbK
UHNr/N9lPqgqnVwh7Ou4Ai8YfiUfRBgOnCrFifZ1iHVt8uG6YPBq0YDfCUap60m7yGmrLp0UxxVp
IbO6ex63HsBfEglBt7CmLHkdqxf2Fg8kyyknOOFlYvWx25UflK1zl+6lHSKQO2Z9XFgS5VVE5Ooi
F58vnoiZY8wi42O/lUE3i2lk+350HS8/dXfa8W1vub5lLxe5fBlRGIBuF1kejl6/rR5xTVKJdlc+
qpvSXXtzXj2KhDHk9uABo+YDzdJlBFOhr2IsGJ8ZkKkIFUbL0UaQ19L5q2iCFQZDuXKAnQjSvEsr
iG/ovd70WHFQvdBe9ODDnOynCE7dvoJo1oQLn0paqh/KEtB8ajF1vkrbd+t4nP+IhfOMVTiOQTc4
CMHmR2VbPVcuPRz/14zAWHio3if6Kvzjqh3P/CSYPNghiWoiQVz4TjFCPG2GSHsBxz9RnAx2RG+y
Xu13uc5pcXXlYsxCikqwZNkoKC7uPXtoFBsJFxFCh11E4aAlfj4wcac9CnYZw1Xvgl8iB57gc/+y
4rVX4dSBUgc8J10JzWTybvGeV3KYXU30WP7OLd6HwBxEwtZ//IPQvfySGvw9NM9hCdDpTZD/XroT
pD5oQBip9VrTVvoNdyFKkZJbMU3XHJVRkJC5K+u7YZNdhQ7coilCArywqVudrEVmAi/0Ifo+fRKz
jJIbuf476dv0Wq5YvaDWLIpX49kVnOdjmahw1G7Ln0wV973rfBbpk9aA52AiKkGGyw1QId++vdLl
e4bN5S2Dsi5eJEKD+NBnZoEmaGZQY9bv0TC1pzunsLwWOQX41975yhrY+KoQhD0HbWbB/sI9fFVe
y/JYsZi/MrftXvD2UeL7YRXsrZjXVjeKoKrf6CsB6erFvzS6iAXmrCkzzDYmZIHRd2WPwJK8cXx3
ppXogZJwS1jkMnnTwNr7Mf4eHv4I37/MHrkzKTmI0v7NGee2Tq28kWzEnI7BISUDSdygAIxmQ3s5
HeR6zYVFsDlPyZf2xO85+7JjEau5AxoAHJ64yBCF81G430R0veFm0hk/RkxnCzscGZBCMeQ/VesE
J6TaXAQQBFBLRfF3cYZA02gVZRjz9dw6/kdY+rf9XbM3TmGxU9tdzxTF6jES/+hy1edGF8coLSSt
73lEM/Q23jeeDbJlLzUbqdhVW0bAdlQ75B1qq5G9f/sgXY1svi7XJPwDknOIGeJWPNtv8lm99GMs
6x7yIn/VEQKTxYu+i7dQU/4UzJSBK8RvNtlX83P0fu0gr9oXAebMvpGAOBnhKaR5JPffSz0EHvS9
R3bIPijbaCfyUPtLMt2V2lcJNEQWfof140/4XZd3g9gIWsgodRNVyLcX17/NDlmVFVgkwNq+Ygq7
hlHAVVz/bjqY+X8avxbGFkc7MRgtaAyMGc5zJXnZ9JBp43bW9qZarqVqy7xGLIy0RtNp0vEOXMZK
rcjjoLA4UX+T5YqBIN6aLtIaEKs529Wy6LJQKOzRwDKpaqEpCQ3x5RctZEdSK4W1tT/rve3JcOtv
IGb4G/BZP4KfRQviANBm7fq7FTrODDuL2z0t4Y3UZQwX07t0UnfZ+GjrgaujJGbXiKISK9vIOawc
oFsBkv2ljo78LDX7pd8gUjDGRmRtowmZgQJxFxMJRmS/jGbe+h18fUhg+dG9yjxZX+4d/2c3PE6K
kExIdkobuoH0DiEKt9VQ/tGRFUCGfup/v/0rr/L1vz/KP79y4XC5U3bFKMeWmEVk2HN4EHzQYi5M
+d5CbrBiTfxry3B2vicLF4ic3O+yjj0R48qN57zIn15bJwiouO3JVwBSQyWsfIz2JYx7/dodcsvj
z8wvHyd+5/sVcAlrKz+rp/5eO0iu+Sv8RCOFmWlnlWL3Cju+2NxlaVyiwolUE/ZeZ+B48zn7ytPu
gmcDLqrkW/IwfVXfi/OGrJpXHPKHbC9H++rHepdg7Tubi+uzLMaq0DS+c3qUeTrsCk/f+u8Vt+Zh
Vq/DrG8eOYGYp7kDrOiKYzZt0l5LWLnm658KE4ihdadW0d4xw/tcM93AsQ+2nu7hPX62+sxTGaXr
EjBUwaM6AmDsp/c+aHolN/ZFvwY6v3Wp2mc/bnG1KAinRHlDkuiov0pkNsPcM6e1kpD4R65c/czI
Il0oWB2BHCMov1Wf8PbnyQRyEZKhHMMDab71/Q/Gfa+taoKBjOoszzUo/he3dg859tiOvgnVXaq7
oe+hee2NZCmWl4fPf8YGdr2d2BTi7BYIfnKFRc5d5bmtJiJHafTY1QdkKmL6BcGHt2PHLSuAfFE1
oKp+3X7vmKRJ/FqszLR2vZ6gpwSDg5bu/k9mlneFVQZKnRPRt/QnNsqQ3RWF7PaRuRYJr0ORxg/9
n+U4i01LK62vphE77b6FpT7fBt+0R5HFylQoOScru3f9UBHleoTsxTwp+KblZU/PF/lhkc6J57W6
m48oVv5N/K+45sH+nHtrGdxr0fPyBAiTdF4RW9BFl/fyvke5SspGyRIm5y/cfUGzUU1o+AqXP9pB
oAATn1xvxYKD7dp43P+y4H+sLwKeHcASnRUsWIwL6W5GxCO/uW/ua54IzAvtViuY14ni5XoXZ8/3
u7A1xBZngAuPooA5fO324y75pa5PZyzbBIwsXGyuCARn6fHUSU3IAIPJvV09wml5Z8L1OByRVPTe
PhBXVaBXS4DGLEjDGX9ahnJpKOO+7zh4zS58GrzxgCDZKy5unQzn6vUuFnVmarGobLLrBMkQc2uI
mRylmqONbSWnrDSfLYD4ZhN9W1ncdUJyaXERpf3Kd1IKCuKVEz/9jZ7kHfvMaN4+c8XHC+8I2Htk
jpWvb5t+RdZeHQ9GKXT7dfJp2QC1yjgP1YHFJummgz4L+beTci/I2JOH8TB8g3LDtR78e9gEqX7F
vC9L73t3lPfOs+TFO0Cma1fWTQemDQyNNRhBsvRLnypB6ztzA/5Y95KXzhNddR2vqh9BSfyb+GeT
FMsyVbdrpY4pC1oZ8KopWJ1pLCgAdKOH8SRelYIEf61SfDMc2AoFGtoYAASXDdnCZ64o7AhGgpYT
6YodlUXFonwwQk3Ruu1vOtGrxfDrF4/Gw/Efo4vXe6XDJa2IiDB+Mb7QPXGj3fiD4hCUzsZJvmfK
OQRp/S+KBhrUYTrIEzDduqkuXh51w2xIGOqiVAIfL91ZqfYYtw9O/AnEH75+oPwWntagC+J0Lhwa
+KVJHd5U+aL6It5bySiNoNfNrZVpz5Id3DM7sHZeb7iooqqM6pBaI1L0Op50FvYgokSG3KyF2yh7
+5OYEBP9KIMXw+o23vh6F7YWX0+ZNXQ9HWzJnv0cgIY4cib2cbuZnpJ7y5O88lS6wX6VKf9GpnNh
d/H5qjlpA9PHrkCAVOlO/s2EQ+YxIbhXt+W4GX8b458UOm6kJBd2Raw821t0xoosK9Cqp464Fzdm
9yCa7BqMUsHPYF0458a3NODld6gEAE40l/3nrnBqqxxDE+CQIHaHhOIhee0vtA+rELDrx7hQuzCB
R9FmoOSxiPNGUMEPXGLLflBdkRPbR8Se8Bz97g9K/Dc8x6DCTwMdzCxcnotMYCh0dNgUhO6hf91H
aElSuLNQdYJJjnLDPvZGT3hO9PntK+WG41yYXVyflplPqLeyyHFGIKfoH/Pefqe3g/u2maueIhnB
hZ3FZuo5iwZSKlIr05u3yW6Kza30WpFEvzLTtn+wpTeCy4XNxWGk/TUnU/Zqs98iUuoW9m6ItY1I
JXVwWFGqbBx9Hety03HOPuXyMBr9bEYxdpNPshsKx6HQLRynfP6Dcu+NI2HKBqJDoiUtakeXR7C0
jAolVxxHEFkLFGtwyg/yXoMzeo1m8tZXhNYBCI8C0MwEuXdpKypbuWVUycDWxJEI3dR6EFUBXoq7
dDym31YP4Y0AQ3MN3hd6qaKVulhdBdGWbIFVJMA4P7sXIamkfxDzB90TE0erJeSbKxTMFYqDrBJj
TosVWoNlh2pCILW/oca81X+HW+ul2s4I7Yy//wCVeMNHURz5x94igDaNHlZdgb1mlz36nwaYvTI3
/KFv0sdqX0iu/7J6R914BlyYXKRsCVxtra1VHL+w8szO2VQ+qubIbPrOh24eNym16p4+0LAmJ3Mj
1oCoFe1hsHvglRaGs1BuGP3NeezQeigR35n7kxFEm7dDzY1AytVAadoQTVmeywsf7ZzQ6gqsxEwD
MDPpNuW4r8MPBLoVS7eeORemFgGmyOpasqfMpMwPPRZMo5aLLvCjeC2uHoQbQeXC1sIxE92uI6PC
Flq7PzWnOXTxfCdNzalulRfV6bemL7/YofJOTXLPTsf3kZUNawu+dRrP93bhrV2TTUZSvy44OMjz
RoE03tpJ+h4Sspfw1G009V9cHCYNaMbxUFYTc+SXn3N2+qBWHS6L6K9xP27/nvBvYi7i/EXQyK5t
9K0DeW5PfIezjCZvfd1BPRmeyvBDEX3rwfC97Z+3TsG5AbHHZwbKpoUaFx6HbToMmzTKd4wCuxIs
cW+buXUMzs0sLnYjbqmmZpgp1f6TM3PtJsrnfIp2uhbs3zZ18xyc21ocOb2CmdDu+EZD8ZNp7ar7
OqKmMFjebLx39Hob6LBAxu/L5OeKYfExFs+HC+dYHECVkrHUSxg2H2ak2QQIOTqK0cmM8tBacUqE
pytjJp07phAgZVgC9oqqb4umjTjtMM3neXAw0mE3oJ49VN0uzCMNERNF3Tj1/GVlmTeOHaTkTNvy
yIaGZBk4k7wN86lJDJKnfhuHXm3srH3hOUAGjNzr5n26joe8sbXnNpeyTY0uManPgD5zqRpTAScR
3kxkhneWZ/wBZ86NZgNv7H/WuJRsGuJOL3wDez0tU0FSllPO8ffFsdqXrrN1wjVauRvnkEalCg4S
uS8Y/Be3UVpEWjuBpd/mwyMsCkxcoQzVrxwNERAXPoMRgCWGBX7n6jJKRvBSco8Rs3pKkPRDplz9
5nfoYdr5e9l5Rnvn14qz3AhgFj0UsN0GhOu0TS/jS1T6upRLqkGNxPiCCvdeeokCVExImna1h344
Y7fGf6pES3ovyHHIP2kkMPmwMKoMgzLkeWRsG6k+Klm1HeVxcGvJl9y3l3djdSIxY7oCbB3PwMV1
APeN5bR6YGzV5ucYqJtJW1vKLU+8MCFOxlmAZkgH7oY8xISXPWoIpPkHezPv0PAEGL9Wc77hhRfG
FhvXTDWf0GE9WYdWofPXVMNg0fsrl8Harom/P1tSaqFLn2ssSSpgMoHXQPk3qcHFQhZ3gNzF3WBo
LOS1Tetqnx0erlQC2bidBOrQHZ/+b56wiP2a1qm+mrGmXnmstdqtQ3v7toUbnkDtD6oDui68Qa7Q
7lZY1YYayvrrm1zbFp7B3O6238HfcWr1dbSDcN7LaHFhbwkphEcizlpoIkldt+pJ3wnIilkTcVW4
k1aZB66d4nU0UIhswjV0RWek+kRGJWt0vlh91LbxvkD5y4U//peQ4Q090yv748qOXr89sGmgtkw4
vFFToZYkt0mNTb+Jj7qaHWskn5SjMRsficcbs2M4MtLUjTSuJpK3NpfWksajACnEK/i7USdxpBa5
2Nx7dKz3qVBDqO/bnQiLqx2QW5t7bm1x4rA1lzSTxObaycFUGOlR4ClrdzK4N9SlyVDWCcjFG+DS
f6iLEYPxWFmMLy7OYJlX5TAlsra1qf71hrVBr5eZrG+D/CMO1pKS68jFN3QYVhSTzRySRSS2S6ZZ
9XDUSEpkNzpMI7MuiQu/uuKmB3hs1ikQbpxHCz8FSCe6H9C/LY58rNk9dF+qRnew36Zfs+xV5wbK
3l0qAwNaazjcwJNd2lu8uSqnqmaozTUAEGG2j58iuivGbkSvOgANSyViS2dF9eJ8mzDymh4EjDJ3
1/LOKyJ9xncvlr14dUWJXVWxws8QkJDgLnG2mn3Sq02kfkEkLzrVd5rXo+VdbPNTn3ja9MGBTGt6
+AOu92u35hGmq68IPwADy+QC1qjRdHJN22Yp2L58a/0UJLagvTeRsRNQgRCWlLdjhviol059aXJx
kuQkDoJKfARYjVx7zjb97B9KQ/asehXAeB0jhC0m8Gj4iEb70qcz2+ocjeW1tAq4+ne29lnbzodX
rYnZTZ7ynbTVho22K72aUbmt7UHw9fZ6r/j0xec+/xGL/EONGzUomBSkxi3a7oINvdoOPbNB0x78
5N5w5YP5Io4ASrUrtq8jyKXtRTqi5NCcTZUuDvWwm2GGCaZhJ2Ub4zETwpTbeDd8tn5Z0DhI6xO6
t53rn91ffGln7rBmvS7c9vRP4oRFbgQTnCc8K0WuZs23lOs33eV6FxGTdioivLBpA4sumfoq9/E7
rlw3fidwDpZHmQqdhvoRjfXdql7Dbcf+Z7mLaCaVsE0HTDa9HuviEX60w0y/L9wHnuA9kMA9UBX/
jxVcX90LeSsEgXDyq7ZGPPtBmdWY7fcliAPxjITKSszQ5kCD10HY108gtvjM3mKZTlhYcSrcWZwp
BMt3SXGvdL85Uii5E7rVTbYfPhef1QcbnGO4RnF4ozjB+07kN5AC8UJZ1qz7seMfjQOdbcaV6QKg
KuplRw3E+Vo389YFdWFrEamVcpDnzJbE8engJm02yp0g48yOAmWxVqm6Uau2wXMwoWEIigJjGYxT
mN1Iu019O/gQOR76TjKqTaGYcXAYknr4XGlmvMsz6a5VQwTrmbvtoItwzTQy0Xmk0n2g5JCvpOXK
KyPyRcBWGRZBfEtjwEpmLm8RRKPWimLBsbiVZLs4gFQ3921vmwcFerNfTD4PL3mgjT/NWXGqfRfU
RQxBXt1BYAcXXbRJrSG8i6Yw8mCUNB4tXUiy+ZF1J4elczK0llhElPiY6sX0ADergQPFqXWUjKD5
oKStxFxVplqoiNrZU575+lerboLP6VCZL6VfjtHGqPJ+J41miOF2tF96oL67apjjd8U0Z5+s0NHc
WCvt58mZrPdtMRW826ek/j1AawgESSuTx9TPqqM2VnDUmIrys+k07TTYAaMbIQ1geOpheTsoGaJc
7mQWw1Pkh85Lltp+AbGllXlNPzXQ46n29BSbU/9Bilplb7bhfK/VtvEA7XjidVHRBIDXVZjubEq7
HyGJcz74QQXa0ZwN0koy+F3vtPH9VM/Wx0Lrs69Ifac7sOk9fJmylnqFMth3ZtQUj0U3yVjX5fFJ
Uqxq13aa/dUu5fR3EMfdyxhm/j6H6dqj8znuYogkd41WS0e9N4xHJKaD970yzY++HU2PfVAkL0OY
OC9REncuI+XZRxsWsw9jEEsgtO35Q0Sp4GjgjD/toRfkj3aIA07NY99lIbo/ldzlm7D1GaYf6+qd
L8vxXawMYMwcP4i/dGNgfZBKHx6mVEseExBqR7uxzHvNUcenliZwutUquHinwkxflNm23CJopqey
LsJfWmRBozaozWEgidt2sVo9OEXYHCzoPR/lRKl3sTVBQza0ep5t4jbR700tkp6AJErvq9pWcjdp
1OhBT8vqRPqLwKRqh8eskUOvmv6Lsy/bjlvHkv2VWueddUmQBMleXf3AIUelUrNkv3DZsg1wBEiA
JMCvv5GnqvvaktdR9X2U5UyIxLR37NgRVbNXTJU74on6xOpR3ydWg4wTVhDnS1nQqL3tWi+/aHBc
x5SVhQo6L/eqdX5ZOl/DzZiVew6pq33ZDt1BDom5NRHet+E3eNACNsgTv8c0j+OWdaa7ZxxCSLVg
cs4cQl1bUD1HQwM6ytBPBQQnqdgwR/avi8t7GBcOgwv/lH4J+MEVhvFzXLNl3dgS6E1aJ+IjGtC7
qxt7Ht1MYRRC3goL+E2kTKoQQkcdsNGhhX5JBCrU+HU8ThsIQsCz8c+w+H9fx3oz5pvDljlJZ9WA
MS9hcXnwdnR/acAjH7sovMNC34z0Bio0vbEajhf/HKn9Jj5fNCfitPk2ZvL0UY/9uxAMSmQuImyY
JYIL/c6HEv1TgSTcoAeg8ja68YpoYmncxqDIVlkk2+0HId+7PO4yHvoK0bRzkSZ7S6lg0ONqqn4G
v15m65ivuZeGXxl00F7rFkoXNWyRGexePrq9frNiIFcCrDDwEySPf15uP0FS2FiTF5Z4TGVJ5tUv
Xdl9AHq9i68uD/bTCG/CSbSMO1MTYIS6eYzRmkChulkGsNP8yFDtfYjx50iAvy66dRA7fnPjTWDm
QhXUXojy6HtCCV5kEjkZ3Yjz//61oesURClAu7j93hGm6jViRo9znLsre/EkfMlre/vBini/3MGW
AtxFQJeC0svbLAjOzP1Kh/jScaG+hDuzmzZ2g2bzYsz+PzALULMgJoO4zEO1Fo2Bv0KTvSU2GCBS
BHU3Xj1OHv86UuVfz9SYq3WlSzHTkn+wMt7HaZdBL2Kf0K/BU77lUQKkXl2yyDgP2+yiuXmJ9oPz
lKs9Ws63H2puXub/14gIneYkRNk7QgXn3fpAU/QgSheTppbPXdon4MJ2tnBguDqNUC3+pol/1cVz
8VE++36PYVywJkCeAOwFuvav79YhLfeCOsZioX5G6zs4JXz0Jt+fHpchLkUpcECTd00bY0M8Nk9h
nJef+znFE7mPZofa+5PYw8I2VzfeyX3+CF17f0RiUCiwh39q1KG/7tfnioaKdVSYOJ88uh2CYQuR
vzTWQ4bTbRMLWfz1hvjtM2Jv+/SizvNOzkJ1xuugohXnQygANrU+1GS6GZJqoyk3fz3U+5geKxOO
FZfGYII2sLeEyGFuTX1pEAbpzAehzt+VewgJb9vri2Xhv8HffX9IXsYDvnQRBnkPcY9+2yrqLJe9
Dro9QBUo1zhpc6BYjVACQ6c3gJcNu/9f99f9+Zz/M+5bqNuDQ3g3tpfDGVDsf0uEkN2Hgh2/O8t+
er63yYhdYqssxfPxfbxNNmYXQuT2whi+NDx/GJL8brQInBPIuWBXoCj268L0ZrdfZ07/2acfZMsW
yhn7qBD7eNd///BYuXzb22MlQtqHPAhCau8Q7SSwMCgKHVyhxQwxnotOx58ex5uLeilkhj5Qa/zd
aYINDmwMRWiA+G8eTrhiDJ05QguUe937X2b1oYTSu+oAFsVFehnwF+ICsMl/fX2s94WEdEx8aSy8
mbYXGZA47W4+rm7/bkf/NNBbh0OKEqLfzA3O/14fyeI/EFfYtBHzw19v59+OcwkLAJiC//hWCAdY
fEnmkMU5kz9MD9UGcGbM/NGy++0oeGU4xdGSi9aDX19bHfXe6I0JWgZ9nurlupXgcnUfqIL+7szF
pPz3IG83rMssSq19GeVRT5+dDrLmKnm1lmyUQscD3/31i/vdWvt5tDcRVdBQX9ULRhMD8L85QC7j
5X89xG8eCGKSPu5lKEmixPcGlyKVcmnPxzhvhNtDBQmXyjaS05oqZcvbhallm9CZZX896m8eDFwD
xDMQ5cO+fUsq7mAg4DYtTojGm3Bdoqgcnv96hN8FN9AbwJ2Prhiw7N46KynpaXeOcIX0r+YV8Sja
75tMtiBpgkrxYRz/29f402iXB/4pju+4jGWF/B8YjcoXr7muqSrWyr3ms8hV/dEyJL97gR5wPFR/
4Fz/TvNlhZsB00GVIOtbN8G2vaHFVICLc1w3a85xBIK6+anaKnQvdt/aYrjRtx9Db7/ZcTiqIAxI
sN2ApL7ZcZCEiegyjmh459OG87pInGbjhc9/PZPvkFPoZ6H1BDXRy6n47sCdFmB/YPjB3DMeUgsj
dXgVoCNuB7PF1I2fXSI+WJy/fayLeA/4maDVvm34mwDVwtvBiXNe26vGKR9LglyXmQ+CnN9NIcSB
PEQc4N68o7qvNgilKIckb317S6bkm1mr4IPA9HdjoFMIQffF3uYdT8SfZp+WxovztiTpALPDmH7Q
V/K7hf/zCJdY4KeFz8faehq6OXnHyJp2jrnrR7rxRrr1BiBLFvj+B8/0J8PszYVP0JJwEfRGfvZu
7XNlpAAQgWvrft1UR29n0aUIVQD59RWF5Xw+Na//lvzQ7x4V8sGXZl0khlBb+vVRVUdjO61rjA6a
GOR9lfUP5BEucRDXB0ygC4KuZGgTHD6M3t5Gpyg1EgiJwHHjIvT0LtCHd64ARADdo3kDlGvjoW8A
Aiq7i/zZCq1YCDxBFd77AMF+uwveDPo2OFjGOfBrB4NOoJkCNM15VOfW/WBzX46In+fyn6NceEyg
KqNs/+adxr5ZaynYJQAut9N23o0FCmwft2K+jakwzqV5F9UPlD/QWP/mfPZKFbnD4kK/4HChIJQg
5YRoGCbHfyET/+fV/Af7Lm7++ber//pP/PwqIDtXMa7f/Phfp+p1FEr80P95+dj//LdfP/RfZ/m9
v9fj9+/69EW+/Z+/fBDf/6/x8y/6yy8/FL2utL2dvo/27ruaWv3nIPhLL//z3/3l377/+S0PVn7/
xx+vYur15dvgMdD/8a9f7b/94w/ASD8d3Jfv/9cvr790+NzNFwhs6i/vP/L9i9L/+CMK/w5jCORy
BO3S6CcKsciX75ffUPfvkBRAvAtJYmiYIfb942+9GDX/xx8+/Tta8UFmu3QgIb3GGlViuvyG+H8H
agy/YlR9Ln7FSfDHfz/5L3P0/+bsb/3U3Yiq1+ryvZfhf1qIDqAexAn4ssu//3R+QU1hddksKOjb
sYENbRwArHV8CqG4yXWPzVjzTC9otnY46/eWxxCyk4Hd15AiA5A/2J2HyPbQOnZ9rIKo2bHVVRkq
6OsNGTuUbllECkZn+iik+mTdFQ2FoM+eV2v0kaGlI1XVDCdNyL6cW5KI2wZeYMAaYy8NnNo7h4oj
9kOqbA9RE7encJbdSzB29daLOTuLaQ7TUFck03Fntp4uxckp2/UQwXMop6ZWt6Npuj7ra95mAeL8
dV4BDUi4/ixXE/7qlGhYh8VtZzJBm/7ZU2t/zSJXwY8paaHyGwVapcygJJHFjDip37j8pRetw6HL
0jWpgexqlQaYxipd/fJLWU3i2ISLn0WRcs4tXA0KM2j0dJcanByajIewVg14G+MPz23RwmubVzhm
+RD3N05ulOMWcdk3W1l74Ng6wyt11vVlbRdRSKnGLOErmFrhuILAtzpJzgfZZt6wnLUnu72T9N5V
7XkQ8tULvNqdprpBDKOKpG+w4ZdAZ6MfoSl4DfelJmdYItmCT2GdCRiXpYaJQxL23tbGdN24zex+
DhY5bdEpItIZoWqmocKRjrRxU3g4uWcDjlNhlXusfcfmxAqcmC7M6WvnPjTw7YYR01ceya8gXokr
E4IiQ/p53UaJ7QtqYsRsYWzzwZakTZdOd1tnMkleumFfYGOUu2Hw5mtCGgWu51wXsREsDWcr+3yA
Odamre0P1KOSG9JFQUE7/NG+SMjODr68csuhOXfLHBQTpLH3YzSQzEWbUTpGlU21su5mTlD/873W
yTmPxy2hk8wDIda0CQ1Lfalc+NVxmAOs9dMaeFX3eahmcb6o1OV8gX9WaHUPWnuMJnO4X2V+iw69
dZ1MOhI9HNepL5GGVYKmXCCNmN1myl1VtRtpxchT0IIhrz7H6NOKqkZk7Sw05IJhSGFRIQyaJ6ab
lV2tIdXxsXF6zm4a1CCh+ilcvLbYVpSk0dLo9YAEEP0fMepy+hF+Y9qYdPGrROUr6o9wLA69CvPP
OUxUOIJNOHDotsQ7ttOcNRL5PloRmr7btJ6OzQYWLMNrrNiQmskv/ZQsQ/fcQwjCbFps7AcGhZpl
MwdtPRaNXfrusDTr+hnvMD7164QKqBGWsDQBxHpSHCa5x3kEJy+dSTzcWL8tn2VdLWdsL5D9Am6V
SpUV3V3IlvoxWNc1yQN3imr4k6C0WmjVjZ+8JamfxzqGk1k9evCC96YRpFw5LSwvF0L2TcstLeZm
NHYDmHNydwwu7jiUElGXKXebIWQp2trmuJhZufAbJwxHRNPjGPuZNc7SbcqW+/yEc3zcSp/0yDkJ
VUmByl517v1guXHNCOcu9BIbvol0pOR15SqBOq1YWigThuXspY4yuitQ/xRrnvgordybOqmbvKkX
0Wwm6N7LUxvIBNFTqRqShatEobCKk/GR1Jp0GxR2PVjDYiepfecGDACIEbF6gl2cXTds6cPkOhBJ
KZ7DVaFkGI5lC7kz17nU0ZuxTKaDiaGtv3eZJJ9BqY+XBxR/CN61dsFJfGg7OjYnzhuFx/cbtYjU
Y1Z9KwcdLA8MhovRFfOdJCjaZI4fiUAafhqSsoL6lRgGqDPCbbM/+42sQE5a/JldK6JAaQ9Wh8vj
pBd6Vcdzc3E2dHwxn2iPFPHZjgsK3k1JLUS76sa2iZNqOvXm2UKGst8nloYldiDq8Kh7dhra3Ve6
WnR3M8ewd9tMqllLvmuUZ+VO4xpAsdZbBF0gCYLpa/I1ErInhR6AIn0eFrQNxWAU+N6Mk6ixdoTV
Cmu9h7bkPslZNYVTAcdF+OYhg3BDEPPhX4nl2CIkq0oRPA8RGa4pmgH7tEYm+kqs8v0d/oZwvAWd
REMYt2QjDCEGp8YFYyYKT1/dypNGk2aSW6+Cv4Lym7JNVUtXlaMTwD0DEsChxCMwNdNR9RMi6or6
F4MYD4eQr4zHCnRz9yZtJpBzC8+bdZ8i1ZNzCp9TfJnpShHBOEthzTnUXaKDkOtYnUa5+C/LSG2I
iQ4Jil04M8pdxyT3tgaOh3VeT9yMr3Wl5LST9brCNK/Cn3NFkau7X4xwJVTY4VwJTS/WgSaAvdpU
+xGGhvq2N0BMshHNS/Dp61BcSZ2QTi+8oaN7rXsVsS1ineRJ1bAkwgY2PmBkY8J7PtjZ39ULgcgl
AwXhaCGMJ3PjR8u4cTq05W3AvOZRFjgksnAJJLB9XNt28u9gotxBQhbqX5B3mspp2VO2arLz17LH
qxG+VScwOnrUwVcmxJZyBjdFRqGnC4OxRsJIrQwp24Yrb+qdHFeqthxVhduuRra9XVwImRUSrXXV
DxYpe98tML88DiyWvNCgh5wqn6PIbkDT+jRQXat9QMfBOXocS/3EaSJ5uk4du6cxdtAdfqbIZxsN
0845btcdqZOWZFjjrsmcMnLU1gHNIWUOf2RlPYIj2xK1pMMSa1ng9h9wEZqGwmpksKrdR8L11ie6
mFV9nZdIkK2jB/erB8NZ71bhHEbRQ8I18muMeY0PsOpqxe4Sesxp5aEFElGawbXtdrgRrqc+ZMke
hoUNbExdXsJOaUBisp0Z6BBZxzsrtgsEfX0cZCPz4UzodWEWTpBJzqOSeG4qxq6fMqyFYchtPCfl
uTZhPT7FJY64TcPKcT5NKFDDP3OcYO0qA6N0HuH8CJ9xZrgwNVqHwIKfKga3CEY36bCAB7hBdokd
9PeYSzLmaHWK10xKCr0JZMHtkocegqa8CVAv27eOE+usB25n8qitgmVjzOwFqVO7kDa25UwRi8Xg
gXxFROdNRTSrBeVYMZcLcBo5TvukaWCwCgiplluAs75J/TqY2wLNsPzcm2hy90rK1n9BeFPHqRp8
5R00fOW7LLQzhXLmIuJhS7rQyn3Ydo2XRiWUjDb+tGDxLaGd6p3CUN2NW3q1BS1XSjanIVr9+ocS
blct/sBRJEcOgEsduBM1eluaTuHs9wfWb8Zo6vpbu1IvPvgoDfbZbKSaTm7ZRA7o3AvD9h+4Qzcg
3HRqQ5ZoQvF8dSIx3s3uMNsU9dsVoW5M9XDtz3yaMuwkn+3E2jgyNRW220FHOMbTYZDz9GMMqPUh
IlhRk89oqkPhrlziNh8GRtxsWJ1lqFMFcCA4DF5cTrlg1Hj4K4x6cBshL+b0q3/FYqX9bYdEp4PV
aNw7m8UvdZAKHdjuavXJeu5nOcsc1SjyrZIBEZslHkS8cWW1eKlpCEBEQcjiZkD5bHeDKgvg8hXX
ndqY0Ff0xPEhaL0oYqKt75gIPN0SF/7eENZeiNEuY3ew7hzYa9d7DtmNy2hAaSIOHhZ8NZgB8wV8
uYxGS4z+9W5pIkgbQ+i439nV99QODridfx1NlQOHrkGY+UgZgqcihEUPzXrZki6r5tBx8Ja9GkQm
kEewE6yrc8CuYXSooQ3ECz8uoTotCLqi9g5xJBoDK5jXfhom3yszBMs9Lh02KjruKOayAaYReQn7
OnU60pu1kmDdBtLx7XY0s3GrlPVu3OQlOl6aqzqosXkC1pMBryIe5wxkt+CqYr2Z93Bc9SX0k0UU
rXkdSfMlIT2MZNOxFhSEPCYIENFW96KIoRsiobQMP9eNrB30hLt+OaJI1kehvuJkbsx9PZYwMJs1
E0G2WgSoMLuNerlz2ygcizGCB2sOpA3o0BTzcMrXCbHC/RD3UhwTra3eicmLEiRSkD6/hwAVCY9B
NHbjd9n3M9mKLpnYF+22K8ubMgz5Dbh1tr3zZ3CgiknXZQzTSBe7A/yVF0E8fU0bEk/f1iGuvKIN
hhKhVi8m3GnK1Ei0grp39gkvh+jWTzp/ylBxqsbHRddanhhs4JLUm3tzJYago/u+XBebXqQO5SOm
pZmueeDY+qnkTs8+LSru3LPXNnCLnuGoIrOmauU5MQwmbr4hU5iX40S7wlVkpDDNnSa2r2qfmke5
hAPAuWCF1R7aFibnCsJmpT4EOLNj0LgcM+Ggp+hiiI3TRTeAmzBhCBxnlUWk70gG6boJKbAvvObG
EUMb3YB9Py9QAUV/DEsHCZGJtugTTAvC9hi3zEo41QUfFx9msH49yuC5NKvkJ5WUnVdMrROWr7op
vfVbAr8prX6AHkGEW5TxGvk3dWkWD5kH2rGzmNNueFwhJeAidLfQIgEPEMkOm+3E9Fa0lPve11I3
02KOZbAMwt4gWHG4zRLoOGKX66YGqphDgCe2RUWGuM1AbnfrnGkkN2dvgNlfhnhI6nyEBol/NzcJ
c1CAmYMSemjtLH14gcM7N5JeGs+tDV4QmbHBTysWuuz74Bskg0uCad/MXTuwXd8TtZ9r6IyksUU+
9ClMzJh8SvhI1B1IAn10B9l2JM0B+mSQ/DiR92mUbIKjmOOHLxGvx/uLoNVTj/Nov/ZYAWDdBe5X
qWd4DBkC5TROKpo1Pe22oZKWp87YQonPq/0zk7RaNlLaGd+P2DIrZ6c7QzUSal01piQ5rdxJ7jUc
jGdwJC3uHm+Gpt/ZwdFKwGZsYBggwN8mWEfDck+Gqf4UI7xPkWZA6RZu5ThLqx4xj4NEcJ5p0G/t
OLZnSXS7m1tgMlqhNSL1fc85+shNt0kjqldCtXsDT/lwz5MWzKSxxaHjieQqiVX/bZgQcbBwaa+R
7jQb4c3eudIEQquI4X709ervLibDxRC06zfWIm1diCB3Y+vJ/ew5poBuPXWzepAuis5St1ddY+Mp
U4vtdy123bfZXfSudwbvGmGNk1s/UmcKGIVlPkcQ6Mq1/+yrMLlYetMtbabmzqO4VHq6xs8gMcdP
cunnfEah80z0CGEKX0Egt6w16I2Yw/vB9nbv2tbeAVKiWVeP88HRxrsXaiXbsQ4UEu4e+UqJm+44
4A76xiYte0Qqov9uKgq3cQ7KQ983DWD8hHbHJEIIU3ZItS1C7S4dnVlvDQ7sDaAeTJ+WFhEXbtu0
nkUD1TlPmabZLK0b1ZkK4xSqVt2hHUuDe2LApxqJcK+HA7aZSlTj6sTHCqGXUzSDO5KBxhi0T9uT
Nv6MsmADVZCmgzF1h5kPPIH8Kgyd9raOS5ztiO9/VERRlk4EEWNGwoHcjIGMTDGZqofu1Ox2aI6d
BtBGWduHuA6cFt/BR4ULHURSJKAEDFx0dgeVDz9SF/jcbddENNUJw11EAjR4cMOvuOOSc9hQmA7U
OngGT3msU2qCAem3XQKazVMFZbkQ2kWpK6ULIClsw7Mf1BQRk+qDOnU6qacslDYGzBFO7mF2k/Vx
CmSYwde9a3O7OM0O6ANcrgekbVdWLxD65aX5rgG8AmasdsEs6mKIXInVph+TITxr1ZabOlLi0Feq
e67b2kOWIEySlqwaM22ojVKX+xV87CAffPZ7jVlKwKjs98jmxzbFkUPVeZ0JCJYOfJFVyhu/zuQC
m+/ZDC9IoG4Mbt09qnTTA1uNvffW9p5Ti1YcEvAbyoEdNkR17JOJOn0AcDbFmRph8BoHlbrzQYt9
lE3XkULVwaTSKQmdr+44QyeQN9elC7Cig5bg1lMSPobYQLOTwqjOy8A8J/vISEiIofrd3hnrCZG6
/YSKONhBX5K2WeCB3oR3mJrx2kGZZBMq4d9P8Gb7xqIY1OG+qzIKjjYUoFt5701QKEjLJv50iWLT
ppu7M3jyPI00EkyPzwOO2K4mwIgmEMYQwOYxejeuW79EHmimJwbn8TxpoHnXjDGUWwSu9udKhFgo
FXyJy+ySlGfLCscIo4MRywtAYTJ4JzotRcnae8dpyt3cNfB2QQ8KNqm4NPnPPxApDYCf5wOPw1sj
oIrRcxfppVAPXS+ObtsdXbq+MH9oM0n8CzW9OlDAc7hYvsPgZMiwMLdjxO51Yu7ciJ+x6Q5BiJOl
LhudebO4r4f2lEj/MSjtmfX8U6lblfsU4yIMTP1JwCBk0feTCb9cPuzUIs5sn9zNamhvcWMcorAH
yEuWlzY0E76yFzm1I4eFy4g8krmZGPTVoC4e9rrO/a7r0WfK6QFAmj1W6OPYmzpIsrgOw09+3AH9
HkMNqlUpt43wjnCtffI5u688UBEQOD8hiNwLFX4TsfS2o7jU0nHNZ65EYt/PXtH7oZMaza4qv4VY
GGgzeSyWXaOx0+SERl67npBQ35bdDOyp5FnA/X2ylDnO3dRhtpj9siq0532LbPWEfPq1MtXVciH1
QPPsBAD5pYydw+phehWjP7Twi4FD/dp3M1q1nwG8HoFaP4FhARUaeNX36oGzmGVO1yGsrG6BtRU1
pbuycX9ILtFQAfOFcXRuXGV5hprDNXOTnVHrvVTxCUDOS0mTr1OlP/tu91iH7iPwoj1N4mddAfB2
NHT7QgEhwvpGzFDFhol45lMQDk0ZjffY/DDpC7qij4HUGI6+sRb5rHY+N4z6aVJLdFcEhO0MkuPA
r45Bt56dekRYmkAipemRdnQUyorc2eCOQDZVu4+C2H3lDddIaveiQTKI/OhmjXUhGshvV9CHaZMj
mhmKToRQEqudPfDtIjT1roOKspxiID9ymnDoOsgCY7SoN4GfmkB4GwMScr+sCqfH+KnjeCMtHQ71
wnelGu5h3LoLgYijQpHQ1FihMhWpwxqyjQViMXv6i7TDEcJYOD4MFEcg8WkW0ODX5iFog3uvw9Qy
78Qcr5AABMtJPqNA8jnyBRIT7X6p0HqdIhHZsX54IkbTdLDTRuC73Doo0O9QOMO67eSUX9576Kgj
eG33zhKkTC4PXTQczQRNOpRT6tWApKWD8xJHW1VW9S7k7f2omgeEqmM2jYDPSNt+8ZJ1O9FhTamk
W+MM1xGpCKSmykPFAGao6ROgh2fHXQ59XD36CWpRSQ/tCmR5AV12fCmv2ABLNh53x4ZB3gU9NGJh
m4VXr9LqAtSoAsjxMUE3DEoyFY4+xOph2e+60twh1Iwz4Is5F3FO5CDTMLL5UnmfK3cADNNBbTxw
wiUVIWq+XQehz7laYAMs1aPX1w2Oa/imjWv4gkvgLvSh91SPXcqmMNgbu54ZC78hWNpW5boHFHOd
2OlHUiO2rKqDqdR1YMw5EuuaRtxuyw45PgKS2J3v5xB+NmBPOYu5rpl7NUXim1E8t9qDas4CfHyd
n5uAFVOFsIuxM2v5vUP7bdX2T3Klh7pGl2YCmuEY3c3h4qQ1x0WMfpAnV+idQ5OrkXkPiPPyeo6v
etoePTHvXH9ecZvQH4MHK2rH2ZGW7YAgXwmHP3RkOiS2zuHefQ9rnA06p9DOVBdGRbeysq8Q4MDO
QwuPiLBjjOvfeLgbU8uRhAD3yrQz/BDJuh/ketvymWS41+4Aulw7bLh27biLUHQE0apJ0Sq3JyMQ
CRxmdzQwm1ibU0VjqDsF7qfGW26mRr6UM7sP1rJASrxDZ9mLGNY8cqokXXEzGBk8lHQ4RWzUaV3P
30es93iBU1Fg7g2XkDxih5ZBYzCCo3QdFQD3DmRFLy/R+yV290PinyaC04OTpAQw3W0IqfKQiO0K
91/XWW542T/VjUIVw70inmQZ7R2G/QyDDeW2GZ08B1r0+nZx4EPgL8CVfR+5MpL928ushTh4Dbqc
ynU8DR0A3DqcXrRrboGyfVkkwkJrlj1HWOTquDBVu/VQ1OjCphiQBfdsfhE4IE2i97Mz5sFYYv/3
N5HGQo16exfx+Rg2HYKDlUNHqot3rSmPJco8qB3sehbdWxZtI1V+Hqbl7JBuhqH6cOUM84mN7QEd
Bkhmk2sky9fowvtyWbGqJxkZZ170awvIMczlQA6x9h/7GiiYcrx9K+r7ca5PduFtGvZEpIOHHHJC
kXTwyL5P+iff+J907Cxp44Y3XHBcv9VTErGncJ2uE9xKBtIBNZmvS8IehgTBviZFKFURz/A5QCCW
KtQN8gqBSAq5+HPI9Lcq1p8xI/cIdIpK6w1p62+L4Dxbuvks3WkHbffbpUu26xTs1olsFSAedO9d
xT24cEOcmSiI08vGgC3okVimsmXSY0qT8iFcShdEK/c86+gLsLL9yEt4ajB3F3R2x8v4k6CY+tgJ
UghEmQKonkoFXpDXj18t4Z8un4VE8cmZ7ZFEwQ/ToLx2eZVwgrqxBE0GNcr0Ub/T83gH3ZeM6/Vp
EM5pgqpzZt1u3ymYWYSzn4J8IXPw7Yt4sg8kqoGU4KT16VXEULMkgXyCNM6xBgCfJs6K0tNUvpjZ
OYXJ/OhQ+6ii/kcv2PUQO5+CBAUxXBBdW38N+343xua6GeWRrcOBknET9uxubsV36y93indfuTAP
EWARGlbPfy70rpLbtaSH2aPXaDo7NwsWmxewmwUOV9vJWXhGuvUJBX2IIgiG9jg1w0rK4PLDrPLR
PyrpZliv20Q11wNh+zAsy3RwyefI4gB3S8iQ98mJjvOYCuttwwSVjYaznDfiGQfAyQnJ16WPjtrx
vvbAxS8n2GTqz0mZhCkd1dmd4ico9mRrieI92tSK/8vZeS3HjSxb+1XOAxxEwJtboNGO3U2yRX+D
IEUJ3rsCnv7/oP3HHk3HtBhnrjQxoghXlZW5cq2VjiZt284+aDNzULISGDs6RxEptrPE+D5NuRAw
iemsKk5q01I2MWgY/tauPKWly7J+ciIxubEcbrtpeDQzh1WYKt/tNFNd5Eyr2gKfrsvR8nAf19xE
au5jQd00Si2NZvVckLlOdU0talY+L0MmLDpvUouWqsyUk8LB0vWwcoC276QC0DCcetep+OuYQpSo
atxEpMSdaX6nn3CQEqPb5RJpgq3tadP6bVPK7qyrtheioz3azfxAY/1nrxc3y+sqWkg+cfoujarj
ppzXbTfaa6EE72OnM4lolN97iR9wi17Pn6M6zD/6cn4MNVipc4E2FEKnlkvvDuqwd9Jx4Ts9ZDs6
qAXetGYax+uhVNp9aQf5Jq1KagIt3ucDX42Bcg8pKNBWG+E9AZW2xYcUVwOOJKBdXucY9KqrEqmp
HrlFm7+FhmF5klQdzF6HZ8UcNqYB+ZKW25tJm1+XAGTm04/akjgxquS1y6e9liC37CrzWxGZj00I
oqMKkou0mBzOU+eF8ebeUBXLcTh7kVYcp0Qc9YKIxXkRV5AirEjJfMEIRAZ7pEsxigxUrj1VzqX1
ZFjj9znTJdsbJEf+EY+tudbMggnF7NODPhSBa03svsAmm540ydqS3bMcJAFMXqaqr8k9k3iioX8b
7TFAe8Pa7uKMBmNlDiQoCdWrq/b99BJasMuGwrLXnQrwpxhOfpRLq6G6LhUg9qTFCsCB9RLCV/YH
6LbfKob9OI3AQaZGInwYRJE44BMjKC06o0chJksDtVj0irM2zm7mxJTakp3bjovKOTylY1lS0cjJ
Ri8m6bmNy3HdkSPvtAyla5DQctpLuhWu06EzjtZg174zz0BhEwPqHfQvb/iHag/k22bs1rpR0lqM
SrDOgtSZyQlZLY9erEQ1DSQhN3BRdL0uH6UEFuF6SIRdgOB19hmyC6ML51gUK3UZ2cJ9VRBscnoR
dSPMwxTUGs37UhuhuaQmWupaD9W3eZKSys2EGbxlrLgDNVV7A1Rj7FpTANUE5vwUmsqwz1rgWSdJ
Vk2odsdJbuT7aEhD9ZiMRVjfx1pRhW5ltM1rlACmH5K8biU/77pwH9P1942QhGGokfoYehGclChu
ejcf7GodO3VgvxSt0LAuhxYUrzIRSvZJT4fcTxJNvyMv0jIvCyZzl/Kdb1E8MLO1ldXaleqyP6fQ
6fd9X5sPElY6R0EP/RgYCNOD0ZH2Rp0ytK0z0lXNMN+Nli02GAk7IlHDkbGvhgm7ILd8dYzUvaNQ
P8QOsGNooiIDkk3XdQ39xl0IC2tl0qd1LVXSazmo5mvXysW9kSnJHqCmmdaB2pSUO2K4Taze3tSh
0fVuNaPqRngdPs+9ZFmuEvTOpuuqaothVA+aAbFqzIXtq3PS7TotT0akv72602Cz0FWhqLIL66HP
2snLAVyjwzxMhmc1AtulidJ11gQjlNjxeD4loOEp+7SSonQfq3blmRB8tnaJCWfeJ8ALNb4UPR2Y
cTfqhSeWdogjNzTm8R9fpamBkC5XnygWao+bCt3UVm7iXtpCfPM1Yd0D6SosC/s5GoxHS06f85JO
plTfhU3QuJZi3pFcngyIGm7WOhh89QA7tm34TUX/N2us70plfU5MdPWqzsq9MevOUjo+tbmjeIUt
JSiuVXaYfDRzdVPlzqHHAdqLYnHbj0NGVSV+atZ8zA1m4sm1vOH7niRFro40Vw4JMVSkwRGQd6NM
+BeErNFVT692rVbTziy01yxRV5hYbDrsNSdTO6h1sw2QsoMAf8RSuRO5vg7K4rZooIWFmXUvReJg
dg2DyCMaFYGeeXYK6GDNymbUaO9GWdasGbYCh0gVvQvYaFEtVBR6C/VNMXqSiZapjP2QrmA7kF3W
q0Ir8A9IF2VBqD2VwfxjeephlDdVM37Ihbyqek5l1unKsUfWkOm3XbGZ234rtYo/qhPdd30fpzAl
6i6XvRGe4VzL+ymff2ay/JAQoVeZLG4goeQetEyOJ/F9lBb6e9s/pSyZUJHLuw5GX5nXHRAz8zZM
GnjKUJVuH3JAj7M/dwTSqWC0pBpKx2EwTuYk1pakbrK0ONmKTYi0bqtuIvkxHgKleJMj823SnJiS
RgZRAWSstfVy744kNgUtaq+KtV2maifJokqYcPuE5ZRUdPXVg8YiayGA2UZyrHjbG8m26L3b8t4R
9FGSvD0Pznw7h9GhzbL7IKFiLnXFdEc1tY985odYsU9Njk1/37Z8HrvazkPQbrLOuRv5l0bmfJtD
4yHU6Eva8jkokkMddSs9DnacgymcDbEB87uTeOsaE1IlCTvL1r6RICrR639Xc+kuioN1nYj98kSD
FT8iaXxJ9f62rZVXTZXWvew8QkwEOo7gKWX4CUcKlbC8jJZLVhZoix40myAL3EKIZ1Cu0Jv4+l2F
SLiATMgbZbbynW2m2yqoT3qcftKmghGGoLxp7ztzZlpXhe97kH7WobZqnPjZGoZNmcRbWYeZN/Th
upCTfRoxaHrqt31wL/TwGYp0RRkmf7cU+6yPWG41jVvE1dPyqVIr6VeQmFa6TVM5/46Fw0kNixt0
G3e6FchUSMp3XRlWy18U4KrCAWy1U7eTqi201LWRVyRc9LY4HA4OyrMuEFsaihzOVo2DAi2DXOaM
0FqvCt64xft8lFaK9CRZ0a6XIZsIAOR4rWofUJVWWgF9ggggSyzzYrhf7qMwcbqm91bZ2S2V0l0t
s+6kbo0JcOW2Bs2MqY4+psD2OztZIUTjZGN2S9/fhMLkpyQvbNtvkmUHpE3tvBFFaZKmiD3L3VfV
Ya10/S2HudcMFPdYj+RAbyTo0sYpP2wDEHYCxXTzRPMapzhVcf6TvuVZyXpPdwRSj+JdguorTQVh
F4wzGnb4+X4vu+RoinpfqG+dlNzpTb9NZXmbzu+6Ne5KRuSiXl3ZQew1xosEpcLCwIQRY9vApGKz
6+qbY+dbuW9PtWzShEBpvbyFZX3EI+MpI40GZaq8NcW8qUaGm/QB51WZfw599ijV+W0fYH/uKOWW
kvXHr0eIMGHTjHFtyj3VXrhvxnQTT/Yrweumy4MPO+wpHKSehZYlvdvhX2Db6SespOrGUESymRNz
K/T+BXZbf4hbafqU1Cgc9qAyOSqKLi5DQEQtY9fBxuhNZdqj6+9fYBJgyB4TYpC0fGIRAiOrGtCt
NjmEDMiMa73DjZvkx7mVhzp/skVo7uxqin8EcEhXRjsod+pAGJEt2lJuP0QYBBG7RqVyiNCTc6dr
cgGGDT8W5XPkz7IinuWQOikN01vY7xP5YBV56UiHhnnpyWai3HcjJw1mV29kXopKKgo9CSfkQERH
6JHzumhtbdc2UeFVQrPpULUNBW8Tb0a1sHwtigx4WQmcDoq+10kxG0/Bk3039QGKJjtud3Yc1SPl
UP9uVFa7leUmnrdlHoTnKBgeCpvOex+mVu8amgRil0/KmwGS70ctzOkp0/cdo853yZw+l4pKJyyY
y6cIVHVWGb0QJMGz3VSPcln3XjGka1WBkjjpyl2U4AZkZ4z1rJ0R+yRsHLZKVEIQcULZNe0udK24
ptsOUWabccVDocu33RjJftdp9cYRs+apGqTm0FB/1ElXu9oA8EEgN3bFrEksP5HeOcWMOzw8Jz9k
ivixK+yHRFMOvQFd1rb6DYgArc5GcTXu0BVJedNq0o/OmDHTNnJpK0qp5JBNi29D3UbrfiDxhlvc
mh8m2d/Kzrp7U2u616ZPHA+O5UKgNWk7te1PkOS3QC5OfZcvUBJ9X3nSnxkJ+uYs/BiHvr8XVxUz
Hks6eKZav4wtranlFlmf1g2t+3ivx8admMatUuS8hXEvp+PGtoadIclPthX2OA1oVH44ALhW22NM
2Js3bWJ8C8082049qWvpmBVBa8hW8sihHNf8qJzXn5ncMtc8n7tNXRjBObSMF7p30BVafMrxktV2
eVrOm4gQ5Jrm/K4pAzivNqXYxtHdXFEmxzf5yBlXqCkIthnuBUwRF88PTs8ZcKcGm/ZmIReemgke
muItnHQ4BkIrPVFN8qNuZrcUz2Jdy+H7OKSZ19OR8Rs4Uu7QVY4PM/y+FSJZdyHdU6UtobdZNnXW
1J2ZipFxgMPAQU11mCf1G62z2jWD+i1U7ZWApIXRlGOsY0PbS1H8CiX6Xs3Nj6grKuQAjM+qGR88
ldSc8zSD4UfD3VTUH3Gkfoeg9a3AaIoWGyUJW4bxN041A+jbL5HGaLV4yrxOd/gARTWupmLEcRTu
lifHKk4+JuCyRbvNrPMelkX+YRfM6Wk4biA9MyUoIB+P0uFFoSCzllVfWflpCIY7EteHhHYvdND2
Bb8I4Ml2vtOk+eQ04Ws4QIJtNftFCcFmZ3IHNZn2Sjkf4STDCEybB9iuKWAXfc5QnmoYRWH0KiPC
f1GLsdgnEzBEbjMxVmT7bIpv5GJYT1G9c0pxTuv53pCK3BNjo0NdLcxD6yg/ei1s3KDVHH/o4Ipn
AIQra8mXOi0A9RTbJmJ4rtBpokWBw3frgWYVuotiXckin+8MK55td8xyCFJjM4szSHT0othTdGR4
42kkSJYadpu2g231OJce8fMmVaNTSWvYDTrTgFkfHo25e7Yy7PMgJbhVnn03tGRTOLzJJCWMmKP8
ok/TAL/epr9mzc9BCPum1C1jLVNfukk+HEeb2TBAtztVQfSiS3sTqSToX7VVu2IXiOnQNrBIdfug
RulmliFEz214yIzwXCjmhzLUm8xmnIZqiYbFZRHEpSci+pHZNxs4TuvWyXdtK61g5dxH7cg4A0kZ
WDWABkODdLsOsm1n0eCDkELHJ0JeGlp3USo/8krf1JiAX1XzKs+r+wDL+YrBzwhBoI+MGi9r6Uj2
w15IiIuhVAV+7sSnMJieZggNrpDI3UWi9hBIjHOINxc1rIawJS6AkAbxIw+lj1pNTpBenvKIqRx2
Rv7dAm4u4ia3SIAtIP19Wma7n1BYJAXedg10mZGNRocghWcrDeLYzc62z7QPxlH4S0AaKd5JSsfX
UpTPTlme7F4mP5Czp7Sa35yOlgU9jda1TONQie7OEBnLi3nhZSGTBjNbeqL6mM5NbW1r+pbF9D5w
sBNxOED0Q9IHJ72l4Jju81qGu3rI2+cm4UsX8VrkP3D2OsF09DBKOJSALOPMtxHruCJN7clAJudA
ChcWJM3MBoXivFp+GunVCuuy1RgGXlyraz3b6LCi+SNLBrCXOvQgW8JQAnsdYOUTbBqnWYdmcgjz
cS31hoc0YhV1zOSBDqqEpLAokPBsv5d1kEj7IZxOASbBXsxtwgS7WW6erbIKpMZvp5d0OSsErV6W
82CccSHzZ5VRERQ+y7uZtWI9q7afGU+pPu4UCCO9E362zTOPbJP9K2mxHq3Ck1N7N3btRyiyVZPb
pz61WeuNx13IReDZdeNqcbMPynmrGwyM5jWKnnI/euO/VJ3cnWnby4yYWbNIXk5mYfoM6fStJD5q
YOkQ4z5oToMCKeJbShLWe6JL7dsCfsVD1aLfpiyiB0+L8bXrjXOPgCThzTQd+DstIcUM3EGJtih6
iHP5LV2thMGpgfoRZz9Bl17qJCfpAXtySooN+sgtqIroNIb/NHQp84J+6rxuirVSpCdjxsLEIvmd
88DtjexNyPmn0asHmVOSX6hj39KwVgN+V2u85PLT3AScc40XVNF6ZHIr8LK77AIULWdO8o3Z0uuK
5M5teqcieuRuZ3S40I738KbXTK+DRNKCxldb1oas51uosqvSKDyJ7mNWJLdwto6Dbp5lLgQsIzJl
Q9/3gLpuxdSAO7WQtmEybJI0W88WHVyjBflM73Q1OVtiBJMMlC0nPufUvCpt3AmySjBXDS70KpGk
VaH3d6aePUOu3xlNc+BFGEH02AeCjKpGTmFNfl9yerSrlJF0feg10wuzj0BSIWPIFGzgSVDszemG
Dz6ZxTlchlqMzmpWqjsj2/RO+7YsIknBuBO8ONTAaJuXeJTPSaQiERp+xE5wkIuR7rNMa6974DMm
MFwC+QCzfGWN8UFYzT0WSIZfjRUj4rCDD4FbHFrCgGuE9vY+bp9kzb4b2uZkDgU6Ef0gm+rNmNvY
AY7lr62n6PaHo3QPywrIRN5vTDEggqneKkKQGqkr0wq9TJXORcuWm87QHDeWjgECgdnRAfKrCAy6
nt71ZLhNjX6bTc+ZQwIyHnkpdQLFliqKntoxZ7vlA+ek4nR7VY62efFkSmgjyvmWOTyu2nSMaFap
lSBNAy+KsvX1Gi2Ag/u1qq/tuEMjUcLTm3aiyrdlSnA3EC9WXkQ1mQdHZk7MEGGiRftHGbgsJGSM
51RjfEmEkyS8wTS1HiGyb8k6XLkL3DbVual8X5ryzSD0W8uUGANu43kJ+qdYJz59ohp36eLNO/Ru
OrXbvCdFUBVXDg7AUe/dMB9ybheAn5Q22LXW6OrR7BftQpyaHoKltO5k5eHXhku4t8ZIX/D78HP9
XhbpSgrztU2QilgEy9FkA8NKNE2G8pzl0Imcig0jDgSvPhY/IQUBOsnumELsgxlCurytgfKmer38
I0wXN4Pt3JST5qdCPfIIFXkXH65vpg0KCJoXkQeV407p2HLOZ+Cgqtdbj7k5uyXZiBOQUAUIpNNu
YNAt9Px10CHEq9qXYKzWtZrvOyndLAFdjt7qUN+owefynYiMx+WbhGHkWUDjpoiphbUVK3cJH8sn
Nkqxjed3BWR9ua5lUpEs/0TPnKMwMHSMBIPJjYOo10tE4Q1DL1yl8UxRIjBdTQ9x3fnVhLSieIoI
s2MMpE/YjvP4BG/xkce1WpmOsH1SG9UTcXwbYtFKjMhzCJ9oTg0OCNh4NEKNF9sJ4Hfl1C0lVJjR
a21nFzqW59T4b5sw1IS9ThocYMaGigyv3a7f8TQ9vDBvOS6TOXk0RqtynZwQIKGkNEvtmAGPU01t
hWV+W+JrpYWnPqk/cT2/aSzoVLQig7Mc0f8vTwkLixgKWLFpJkSs7VNaBLdpInmiZy4TL76kD+Tk
pb/cQKpX2GW9qL3iERkN/pibF7OYz1oV7xI6qvzf5XNz+CoFpHF2TgMzcYljc1n6UzQCxWguQqMb
fhL5AXBN6WFzcywt9Yx50F2XDABaxWHmzc0s8ij7DgOQ9kLmkiNk5d6epDW30GfNCgiRkrGRQZ9u
bI1U0bnDggK2R80nM28dOKVeVQT7sXKwsee5djltQ1epDA3AtwEAKrL3OBvfm2Z6tFvnJ7EPjqbE
SPFk7mD/N7QmnMAvTJPNrAeJF/QmzSclsEEDjU05JJHbUhWvfq2f1HpneMWLKpsPdadBYeIF0rnB
q2KQtwWNtGz5hVFEiUuZ9dDkVupKgXOva/NJzYBXZqo4Q0dpM2NG6lE/BN4SgZe/t4T0KA/FjyYY
i+9yJt9ZpaDDo7/lVkOd0HwblEUrN5zLcbo1zOKu1NXv5qDsTQmzWSxrWGBFf5P140dpiM9lmdC/
/Zka83uXAmUXkf0xFPL9UOhgdwbYtlV+k+HRrpW5qFxVo2JKHOl+WY00cu+7PD4MefGaJvNrrDdk
BtVtCMIKqLDmJe5CafSN3NlZo/Jq1urJ6IJD4yTfZCM9Wmb3INH61umLQCCTHnBoQnBdxfcY0U83
lRXqawSz+66qX8JEexpT9S3UtbORkQjEBoPR1QxrDl2JVqo+EnKc+j4Y6rt81E9owQ4WqQH1xL3W
1SoXGd4LdnhidX6ao7SxcwbgztlE2armn0UfvEGmO1CuMAW4yy0mcxgLY5RubZpRGC37vitN9ETo
A4Q5bGZYzhXAgJvJ6j3kPAhozg+QD781AbQjOo5IPhywyFx/V+S4dZtyAtepuhNkLA0b2fKN0P6g
mjLDFfvxpbWmmh6D+tKq2iMJ/B3GGefRLj/CcmqAvIp1Pls+j+zLgLKqaT0kkXZroq5p7dgfUFWp
o/pWywYRhmjGCQqWi/tgMxswhVD5rRRV2wRjBwwU1W+zyH4OMkSNug2cm3pqlhvEnbcxUS8XcTcj
pKVVY7T26CsUDaJj0ItVt4dMFO8VLyNtu3Op9+duhPkHT/Nu2cGWSdtmHGoPz8znkYyhSilrlkC0
BGCadjhXsXNGYyw9TZe+axWFUUPbMa2z9wpCQTN2b7EhSi/O2zdhxB8gOwUnt0EDAgPH1viOOizj
NGVAQqMrm9YMHh2reaLzvy51OtsMFHANUbyUY+03SYtb8VTuy8a5J8SfsX0i3krOuZuTI8nZk1kF
70gr0MNJ8962B4jIxjewlRuRZS8trCA43Vuts24Sebl1biUAN5eneG/Lrz19q+gpjZx1IKePZQaf
C6po4k3kDbqU7WLcwmGVkWDg+HrGITl0I0IxxP3Cw5l6ok9MYJuH1Je74qXrVHqFybcpm3/Y8bA2
k3naStGAsi2JIevALqzd2a5qV0054ZOIUldq7WDXoWtgf/UWZgfhrSmX8mZGRL7u2jlbBZh5e8YQ
xh405pwGf3+uIbLfAWTAih6oP5KwGLcOCM8WMXF8RnYHFaz+oSLhcSGSDc/842ONzvJTa6x830J/
oI09z2tRQ0UzK/nW1PP+kAYTxPFJgzcWGoOrjgUGWDZFrpMoKUJxdKBKmcYbOTF/CK1bD0b9UVf2
WYnFrk6McxD1xiYB1EXe0uaxqyZE39A0UdiIzPQCo5Nv7NqW13kXSp6BX+9PhKcO5OCgOP6vafbI
pQOdlp6Db1JYbb5X8whWZDZuWEuHOY/uUVJvRJbuqppeYH5S9ebHb74g/999439+c9v4u+fLX1Yb
i+PMb1Ybo2IXUyfBlpxAwJd0oueQqsi+qPTIhsinl1zpz9f6u3nUX9e68HtRs0BWgpxrGQKRvTpV
Pwuo/V6vzPc25WiqWnBGm68GUP/dM+evq114AnJOjX2qiMq3ivRQ1ZpP1g/h8itH2r+7Of316y88
luJoRCjU8euRKf5I24zGYItYXlkt1ZdFQ9OHSb6K67FeKWPPNFog36Fs79Hq3lVS9n8bGffXbVy4
0UVWJ8NGR1EZWG1NH8ymsdC3Deze7CsvP+XvXrF/XWPx8fltjbA26xLFcsXqpmubS6OCqmMRBy9O
Wt5YQj4x7IIKssk4ayqthMVh5rtUrWDE/3np/N3u6b+3YF24mgWTExetWle+Ihc/8878Jmr6+EE4
3MWRjjfIFK7+fKErn9W6cO6e5glTpJQLDZq+LprsqUjqL9y5rrjaWBe2SvMwEi/qtvKXjDKr5E2a
fIrqR9W0uz/f+y/Dw78MnP56Sxe+OaWTtHpqNNx8VXt2U0P/h+OHEGwE2O0nicZD6eUz9hHIRP7l
NS8DCLy7NNRi4Q/tfpzrrd5Fm0XnpYZPswElpU98YPsVxjjrP1/x2lK4iCKFXZl1OODsaFGpFZJY
QaPFpVv3KxjE8OW+CFZXwod1ET4QzWGFgWcH4BbuHTFteo/hf9lzJrKvvJCvxF7rIoSYzSSp7CuB
ekHaC3LfCsUFcmkyhYPUDq4DQ4VZAl880LXldxEphlmJQSZLKkBAzhlGdKeau1EQ6Qvxxea5EuCt
i0CR6akGPkx+hW3lVo4jmoDY7hfrRaFRQFGlv/XFw1xMJPrvUr+0L0VeVIH75MJvevgTwzeuEoJU
VM10EKF8tkzcLyjw55pcJLnjD7kBWHmCS7zckBSUNzO8yT+vyGv7zrwIGrTfLEwmuJlYleDw/DSM
gz1QaBpPavlG2ZyRXerGF4MNrqwa8yKM6IUwgf8yptMAXAQo2cryY4DsBsPPD9jrswa3oPtisylX
Vs2lFSkyNFvu1VT4kPEcWdph8O41ANUTYpXJ7iCMgR8kR5sWX5f5dANXAtgmy3a8ZVXJvnjDV/b8
5fQ4rVBzG5SOzZhK/sKHLWjs59gyheB8c/nFw/4y8/2H+GlehJZEaYYgagpiWS67i9ZB0VQE5x0C
w6kC2z87WvY6yGuuvqzu5fmLqEPs3uxLAKYctEXvmZ9Hvr2ssBI54vIz9WicehS1UmTsbWdyNVj8
ApYWxXuSNV9YIf/yOv6nm78IWFlgzHUTMh5FVaUHxC00VjcqpQOAm5ZGB02ZT10zQZCVXdaiYK77
siX/vAPUax/oIpSFthNm9hLKmnl4ZPP5s0YvxhY7JMs+EgaYfk/WuLhYvUXwUdq9TBNbmK+G0NZE
PW7IQtahK4AWwNwoHDcN8g/F+aEbH8loueRurfX655tVroT2yyEC0IW1LLKT/6xpAkIXfPCuGED9
a1Uv65f9UxKrOrSy0/Qk4g7Xn3tJ+fbFDfzdAPGv4HURJyO1jsZaZlPN7TGrU7j/yTql5iBMRdob
SoBfWidLKr7Inq5lcMYSS37L4LJ6jhqMDbgg2jE5QRHGY88qRUrwo+p2kk4BXazboAB0Gj///JRX
4pRxERST1ChqSeuEj0D01IIkyyZMUa05RjnII2fQ8nw2DZg/X+7aiXA5TIvcU61ihRgBX92fyrMO
0o3U0K3q4BVnpm1jvpfxxgCUQoJB5+Y/z7wIEuWm2/W1VsJRYW71l6fhEjX+YUP+cjf87aVbMnJk
OOhAL5Hs+OHYoyaWivjuXz7vReKVQXipi5lfb0rKPtQ+sK1HcWCdpgS2JvEmP2rjcRw3ZrfWkm8j
3axll83Dtis/OZkwvdr++U6uPedF1DSnhO6wHAhfj/RN4tjrXtO/OOuu/eqLmAYKCdAYC+HLOhiR
AVsHise8//N9X4uYxkXQQv8lFXJNusLa59QeLED7EmfB4xK0O1bsiA+KGfw6u0dHoIj/Yj9eyZOM
i1QsSqcCqS7LVMK1HGGU/qYNyY0dyY8VshNc5j8QE7dfnJ1XTnDjItioZt4zWyme/DoE1jQgggug
IGi/ayv7Kk24stcvB5YnOO7kdmtge0sdn0/YDspQaJsXiTLYNmqP8PplSnLlqNEv4spUlYXV2eT/
DnrbbMz3OUPGllwWQvC6n+KXL1bHlSCtX+RZbWJrUzZxHd0qT80Eftw95eU+yeAhNbeEatRi7//6
qZav91uw6GSIT/VItFyqmoGsPFHsdUByFaQ/89j4Ikhee3cXMUNN1AwvY56pXYaw8atxJwihKdlZ
80nC9uc3d2XB6RfxAMqEkRUFj1KbyYeCinSJQ80Lep0vNu5yt/8QWPWLqNC2SlcOJhcY5WlrJ83K
LDHEpCX+5/u/EnT0y7CAJU+TiJmgk5evczJvFQjof/7V1+78YuMPcsuoq2miQEKsmlXza5lZLxiB
ff7511978xdbPbAyfJEWGwKILZ/mFJ4cu941MF3muv4iIl95Au0ikzBjbWIanMlOR0O6aO9gkC3a
dP3xz49wJZJoF7sbcsgEgXckaxjgZMnrKKRSa3G7o0FLRkgaln5Vfl95W9rFBo9mLWEEEeE/Sc29
ohN8OUH1Krm36/+bo/Z/Ez1tufRvuzoNhC3BzmAmni5Du2HCBieLBnFg2RYtJUFOp/DLGLK8o3/Y
F9ryzX67Wq1p+AUiQfPh6W0teEM1NhvsPMOo/V/F8JdYwpUtol1scfAXZjw4KQSOxvqZiE5xs274
l/FDu9jeAy6ancEZ6QNNn+VAfoCP7yVBs8O29YuBFNdW8cUWz2ezl7J4nPxFH1hXtF2CLjllo/PF
RrwSZ7WLfd7QvYVw2k++ak4S4VxZY6juGbp+bxFtx0Z++PNuubaELzZ8rmNu5iQ8R6Pkp77sT6me
+bowz3Xd3/35ElcW1eXgmxZPQZz9h8lfwL0JobIaxyun7Le107ySxOD2GK3+fKkrT6Ne7P3AroI2
ABXzTdPuOQBxykErib/BvMjn/x0K+6uC/W2TJMiqTAOYyI/D1MsiSHSqipsT+gScKf78HNde2cWu
D6V00CWFr7+UHWUPdTVWD4oZv0lB7ucR7FwtS7/4PFfipXqx5yNcIaxIbyfM5pzHqEc0yCicNZNs
ocRi+cSkPLUbfOQCX8T/a9/oYuc7DvNaRUrq2gT9PWK/DMOleq0o0auNu9uf39+V3aleBAChOxYO
HRQUdog018ghKCR8rK/Rw+Vm/yFQqhfbXx+zFs4CeBls3xrmf/FI6/OLoUTXPv7F1h/x0x17JyI0
Zt/Q0Ao0FUKqVgsWngjlsa6+yFKuvaSLrV9EBg6sJR9C0L5z6ySLjnYytRTxivbFt77yKL8mlP+2
VVrENXJJpuLb3drCU8KWcY2MNwGcLAzXoJe1X3zwK4vqV0n/24W6VBsFbsT/AXP/H2fnsRw30mzh
F/oRAW+23Q02m1akJEqaDUJu4L3H098PuhuqhgVEMLQSF6guk1lZmSfPUeHID8f8RVNojybVt32m
JHaiCZd9OSsOwHzIEXJLOZNk0cIXSA/+IAEBfpQ/YDvbeW/JRhKs327h3KcFlzxc9xIa/9A9fE2X
3Jr/Ze2WNSlOb//2pCTXzJ8E16t1C2FadKqlhDEpM5+T0rouMjAdZgrliTdoSEiP4c5pk2WQNMHu
wagUKvgofLMGS+Wh7foaoncT2VcThNAIg9shjLLpsYhdhSZZWNBoEvHsJy1qlZ3Hi8Rq/zzjX822
LxvkwecEYYAy/diY3fNACLKzabJvCx6hVwOTTn1CJzCzv8sohDulm/cUKWXHW3AJkPsAsVfq2Q/1
CqbXJnioQusGfvjjuJspkdmq4A4UPaEGoDKG2sd+NQBw78Yfcw1iivfqyjekcW1vnzrJdESFKXg0
lcACrErlW79ZjYiXowGGaKWr2h7hj4d5w0Gr6yxfbbXjpJNmRgW3DNRphpH/mu3sMsTtZ1MhrY6s
vDImNzCC3Sna6FflqnfZXNXG+AOK5jtd7c6xpt3BHHu9kuMsYXG9/bskp0QVnEhIE4Pr0TtHf1p2
l3nah6yov25/Wraogtcwc2usYCeafauk2ckFloNWWR7UP0Hj/dweQnJjqOvfXy2qkemBHRUMMWbB
HUx7IC7hXuqsvXezbArrqr36/jS7luYAC6bUR7MzlE6LGx87cFvmYH/fnoLEt6pCZACfL+TlDsGb
g+rBkdZOKLvNtuFmbdr7ygURb1ujd5z08R8tq62d4yhbOME5QIzaDVGKc9DreASl3yA4TIKDRo+o
2PE/siEEF6E3c6a0wB59ZchfzMw+zTqiceVeqlP2ecE7TAotOLPN1hvp9LvRxiuQkd/AaOwhe96+
iNAG/3vro6XTvMZCs4Ua2Rq3r+RDTXWmnnZjd+aO/5eUWU1P8Aq2mxZLZS/4uIQunngIjkWjXTs0
08NQAKET3TMK2CjkpijetXvR6NtGT+z599yggqzNatLXmkJ872r6tRJ2z9vH+e1tMT3B6JFPiUvI
UGdAivrXlRWsjYZPQ+7tuKu3rcX01mFfGWRixgiYxKwXtYKDNWff6Uk59tg71TRb667Nermu8vKy
PRnZOgnm76gtPaYmoyHO9ZxO9JmU3o5zlK2TYPajmtQzzH4YoFoBZu5vHIBqqjHvZANkp1ewbwSH
UnUB5sFzABrPzv04Ls9jnp909eLO3nl7ed72jqYnWLgT1e7gVMoMLKw7kXY1C/uja17oTd7xUrLd
Fmx8hicF7tpg1U1Sbyz7hSR1k39ZYQ9QrqA+Ei171V6ZIbqCuc9xU8UqTOR+bkB3iUTIEEWftG54
XDPVimoetYqNgpoV+izN+bK9gJJD4IrWbw+USQuN64WuqpWAsbKCI+3LV9uflxwCd/37K2OBYdAz
tNjiPVUPx4nmMCV2b9gg3lhnLyh2fJjESERlsykCTFE3Bk8qY+r+sGOi9/u+Y+wK5g7rF51dSb34
jTuSYRzAI9Ix5X4Y41r9loVVf4T7Utk5zrLlEqwdIuFabRYGMyYLSmflQBPtqQN1AFEzlBbWzq6s
m/vfQPA/grEL9NiBY4RQl875L+iAo1MyUZTPIAI6hpG5fG7RL7hS4KzZ2SCJmbqCL2jQToIUPVn8
OKmmU5LN06Wn6/5q1mrjYo3JXkledpoFd1C5U9tRxlj8MYogPTHPK4VkQxfG9mmWTUNwBmWmuqMH
eblfweTYUu5VEuVHhPSaadLytD2G5CyLmExgGdDpWeveuBC+uv1TauzFK5JtF1GYdDvD6F1jjAEN
RyupZwL+HNrkYwbHLzWAatm5WSTHWMRkkmdS6shBA2AAk+nayRnqptsJehHSAbt5eclmOOvfX7mW
qILVXmmBlSQwggd68aI0ykMUWudaHd63345g+13fl7A4IHpX5+mL6oU3SeodG8gN6zbf06+VrZVg
8mwFRRL0hfyyy+FUgT47wlSAuMODVc1zdL1y+m4fLYl1iODLuoIrvYmYzmhO1UNtxcOFPqHrGObb
ncMr2xPBzu1sII89YOeL0kXHUp3v0eFAjicMT7AQXm9PQ3aMBSNP1Wa207JZSMkHJw40jdsvKwZr
LQb0KJRUycP2QJL0jCkiL43FyOZkxB3DdnbUpgeTkg+VH/K/ZyeB1P6qRstjJUneR1GtK/WGaxYR
mGXQxr07F4s/KTPN/9CDvSzZ72Sic6eDeSz8tua6KPxr5PMGJ9up/UoOoQi1zFTNLHSapH1gLUkB
P/UF4qJjR+c/smtX26spORsiwjLk1klTtdL9lFzhMMP946pPM+0gyFXtXDOyEErEVcaRZ6I20+h+
3NAEFWWIRSng2R/RbDzQIvAwW9NVSjTlOsbOiZcApEwRRAlbBM1d6jpkGqzKclcl1/Y00aQSjCDR
spumW/FC0B+AbzTL5IhwNCKa2U3ioT1YYenWHRqIOysg20jBmzh609duF5jweXraTQmIG7YhBAuh
91J1dDHpy4FZaHtDJTeVbfztgIEfmymqRJZPzW+kzwnSCS9Z7PP21yVWbguuZEAFxgqz0PIj/BOb
t9gI79VAYRIIce30K6xJ/XE0jc/bw0mPjuBVUIJEg3aOLe6s9NTwtKNL3GzuswiOlfm+LL7Fyudw
D8UnWzohkFjMxltGNbJ8z+nuq2z4UiGwsz0RiZMXQYkLfKOtriaW/4e80Bn6+WwFDdo2WhjugGIl
v17EIAZU94MmoLs/1IpfSVbfxXn9YfvXy7ZBxBtmaOtki95afq1n585ULhMQYLNQr3ozvQZi9bEO
umvLai5N0/3eHlNy0kREYZopvFHWc9wZxKbqzxrCBPgSuvK+h34C6r/T9jiy68Rat+xVxEJJ1x7c
qbd8aGUQ2K0h7r5SUx0g//1QPrSMl7hQTFytxIU7Q662+MZ1Yq1b+GrIEvaTFlZ/y7ehDV3JMQMD
en5oPgCqNdZXRp5o8hm7h6R9WXvUVv6/7aFlqyp4B1uftNFtFAsuIPuoZgpt8ePXAYIpBNsQRNTR
rBuynZKa5GoRIYczAsZuNIS2bzXXkxd80FElC+qZjnxn5/KSWZXoHUZom4Oe2TQqUgg0bWVT+r2l
o3l7sSRuW0QTGhXqBAPSrX4R2LdpWn+BeeMWGkog08ZdmWp7GUWJ5YqIwtnIPYQ/R9OH1Bk9AtgY
LaP/vj0HTRK6iBBCBbmdGhyT6TsjO658URDwCYynlXW1sF6aFhauGkB2e3JUhcbNeOeMSw6aiChc
xtGC4J0rbyXCTA2obGNeNHp6mnl8wBt5cvUf2zOUHAJzPX6vjElLUBW1F9gxBmLcI9WnIwoV3aG0
u/cl+0zBQdh21kMLywCakr/0KV3Kyx7mV2Ii/4EPmkptLlNur1zNUFC1q3CLDvESvONPI6qWOzGB
bIkEqzeGlnBYZwYBsmDHEHKHWh8+Q+xbv3OA9fC92gOE7JDp6NGTcO3psTK92xj+NVdfdg6TbJkE
O4f1OFZ1CBz8ftQg9HPhlQqRcf23Qp6UiCAzdvAMkrSiKQQApqUPapUwjq3T8ZMoD0b1saXoVwzB
YQLBBp/OwbZMf/vgSmYlwgs7SN6TiY5534SGdIwgrK/QTQJK0xi8MrbHkN3cIsZQDwa7AdY0+GH2
L10BCCvfxpp1nkEczvDX0+cBurdyl/fZiogznCMkEjIjH+j7/FHV9lOHFM72TP5swhuXpogvzJUw
Rj8GVmhUr6516G8m5RfNZ6n7ce0G8OIE4Ix1dmErpTCz1NFVEMEkHBrqKTG8GzJd0JoWzw2P3tDp
L1Z+b4fNpevu40j77K0cp7RnZFpDw7vxyYMCH0JyvyhvyCfVgfZrhchbsfKPSicdYAeULOhnWm5B
IfmRtxdmSS6cv0GN+v8qyILMplsBp85jHFRQ6ln+/5aUyRQ6gPOg757DpYW3uPMCWFmQQrVgMfV0
BQpSUx9v6z6EYrZ3w6RHlFbps3NN2q1Zub/Ch4aIPd95g0scioiJRF+unRST1O4QKZBkBbeZeq30
w87X/wAt3tpqwV/RMFTViGeTOS4H55RCvO0WmoX+Hk1cqRWiMz1PEMTEY/3Bqm33JqsKmh49vT6O
XqHcxvba6JTb74tjDMG5ec4IRV5E+hJV4OM4uKfMgt+v+JLsZsoll6UIoVSGuLADUgsUZZQXE4LW
1NKex5UqYBxOJBzS/OO2Ecn2TXBwQWOhX9pWpm9q4URjbPBhpILF41c3rrZHkDkcEUOJurvN0hPM
qEF9dmhhhFnBg0R7ukpc+5o4usZ7G8hzbI8nmZGIo8Q4wAGBKIDlsbkDgvzdoDtiMMt/tz8v8dEi
gnIOK7r93ZQbIbe9A1wcDxYct8fcLa+gh96BacrmsA7+6vYMHXMaEA7mkZvPD71Oeg5VLyd2dzZd
El6KsElTTeu5awre7Bats1283DfWXiFUtj7CS6Y2UUtN3cXy4Qn6EOnTp3JCSS5PwGPTLbpzickm
ILgDlI9LzW1QGkUoEym66to2rB1XI7E8ER3p5EbWxC2/P3NWUrGzA/W27aTQWNw7FQ2ksNVsHyTZ
HgshTIkkGSTpzMGDwXboOzQYBqgX050ISfZ5wbAjNB2RGu9WMVbFOrQ881Adje5Ctcn97QlINkEE
SMIaaechgtu+MpZ3waL4qRM/b39a8uNFSKSDpE06InHiu8jCPIGDhUdwjuebIcqrr9tDyF75IibS
rvp5NlEF8+GPb2nVLbprGICv9PtOOUbVTVMGyAkqF9I/O4dWcrL+NJm/MmonDnMTSRXLT4rHJf3e
r+yaeD7ILnt4tkHJ7ThA2Tjror4apwszcJAm47Q3GXzZ3VWQWB906qFl/gw30NP2+kkiExESCUMf
CuDr+ZrN7goxmYxaaPKtL+wfhh08FOkU7iyb7CwIth6MrRtlDscMiRK6yNXsUxga8FN2n7YnIvu+
/vdyuZpSDEiCcYxr997K0pt0gSCN47z9eUmfpfnn/L3aDihgeXxmDVk4EzL+pYVQSBmsp3xK75bA
usyG/rU0lF8Qyz+oMMk2pol8RgILa1bs3CYSl/znYn71C5pAa1MDYWwfpvIf9fJ5ApYKZjo/Rk7u
nranKXEGIiwSgnhnMgPee5HXrzTW3u/AgVNp++OSCYiASLRhZnBNuuU7TvCtX/QTHL/wQ87wj3k7
x1k2xHrMX63RALcsHKg8vfRMv89hm4P37YT7R55nx9/LHI66Dv1qiDCdsn4omYUdtfejFd6m4z0C
focAUmLA0QRC5hz4hgVN37jzfJUYqQh6tBYEa+zA4aKvLAB7EFtD0wklJvyxqzjC+3ZnPRKv5sXK
qYMJE72PmOKLsqgXO1CuodNDX2LvAEhcmoh8NBek+vKWZzjFXQvWVOuC6ivSm4jGYE6oRd33FBx2
/Kd0owSPoMQkvnhw49rS6uI1SnPQZyRW6MX+vQopLM74kHHVpajNWZrtwYNZRjsFPokzUoWgIF30
CZhUQtrE0h7Twru2ULMdC++dnxeCAhh8Kli7M9tfXPh2MvRQUKvNamfHTiUrZ4hISHJWXZ8Ple2H
Q9oelvhzTNyqo8WXacPKffygNeYPh/86EA+ijfieA2iIyMg4tgfViFftUqixEOT61yjjk8GoFLar
nVvo7USQIeIgcT5k4BTqHWP5nCQ9gYl+goqfDF12CFAAn1Xlagqetyckee4aIjTScjt19NY7CXEN
65QPxj3UZp9a04AhKXqAJvYD0Mn+qkjRM8ySe7SpymMbTt9LK9dPAxJZ279DNun1lL6ybFjwUXGf
MQRTeSnhAJ8gAgwuUfdlWr4ZyovWFXux0dvXh+EJPkQFkRC7C5dkny/l9aJZ5rHKlL2vv+0+DE8I
IYYS7lW94utz3N1pmfbN0lQEyqNzT9MQCmJ1ingRFLvbqyabi+A+xtlNkjYZbb93tNAfmvSpy/S9
bgpJ9t4QkZQjr2k6WlHwwoQv7WxDhgvJ7hGC6psuRcnDHiF9d4wGEh4UZAGOIka46AcrdNMdpN3b
PsrwBCcSqRb8Sz3z063wFPC8O6aO/Rib70xOGyLAUkVoq8zzAXbrvjxPuomEgXutLumOE3z7qoe2
7O9Tbc3uHAxNbHMayOA4w3nldo87OgLqpsx3TEc2iBBPlJPe6e0SUSJY0KLndRdN+XMZu+d0zq63
z5lkH0Q0JbVPqIkLnLkdhp8nWpIRsS++NHO8RwInydwYIqZSm+jlI/62/dF9gHN7ZfmvIceEc+qo
OMYatKjejyn8sj0f2ZIJPqCt1ZIAtWfJqNvB3noc9NBf+cn7Zc+vypZMcASTqThqA12p38O7b0LL
35shFaJJX45uwEupqw6uPqGF2iFS7+rptYOiTlqnzrNnDsaTveodRCs/xfaMJZ5ChFuOU9i0XkWa
x141fkzMlPR/sPNxCSuV4QqxhKXM6KXbEQ8bY4JIf/xYmgrBpnqGH/GJJwk0SO5TMD/1/IAZqvIY
0OxBQ8OsAXnDq+5+HNTfKYz7qaNeKj3/UBTBuWuUi1uaCJ4EU3zghDsHK+sqNBDND6ix7hVAZRsl
+piSMmSE8Dtou2o4oSua35tdGxy5AtXT9uJLLgURwKk0he7EChG/AilZY5vod1ziXD0VKhpN/Vkx
+p2BJLeoCOeEm3noptK2fOOPUMzc3ayX+briCwkZy56f/4g2sLr+9swkiyfCOit4ZWlJYcC+VO8i
d36sA/Umh+ph+/NvPyoMEdAZ9IM5kryw/SwNz4R8SHvkd62dHqvZQ8xnj89TYhwiqLMqNRQyVdy0
lszWFfqG6iOlVuvH9iRka7SO+iq0CeYpmtqeSaRl8NN0lscpjm7ycQ/fJYuERQxnpaMzHYcE8gDT
AQA6P4iVukNkhLfqxMoh2pEhSgPJpeaHCyqmUFxvT0x2rPW/J2YnaU62gYnVwyo+A16pacN7V2+e
kaLWD/Uw5eCIo/fFAo7gY3S95KxVbFINaOZYJGZ/qpu6uS5Rk9y5SWU7JbiCujJrljJF3sZxzlWI
qAc4ey03z9vrJbFOEciZjTEqTRnGQrD2I0OGzuviq9XrLbQeolB56C20Qp1+6HfMRzIfEcOZKBlp
swIQjG0qn5KuecpifTqgepDsOH6J4YgATmda6fcNTgAiqtMR0eEeBtzl2/ZySS5pEbmZ5qEzNxYf
T4yofrSTzLlksxudo7ZcTo5l7iUVZJNYV++VfSY08HpZiv0glP1zzcO6mfEuWByUQ39/2syWIC3C
NfEemuGpTsPflqd83F4e2eYKAUYy2dFiT+R4LJQhpkH3NaAVwVzshK6yzwvGnSGziLAtn2+G7l5T
KhP8Tv3bbgJ95+zIBhDsOVKs/v/vqt7L4Yl1nt1eP+dG8LS9PLLTI9iy6012XKDN56eog5H4VqAG
AGw0cRduDyA5NiKqEv1a5D8zeNesbrl4cTSht7pX+ZPceyKcctLr0HYpu/utWVhQ+Tvdjd0sLzCe
36W0MvT2sNfrLwu8RXRlVKc66oGsk6s6a7kUTRoe3yacrGvg2iLGgVhOjF7n+1Zt3a5XxqaaFfyb
DjUvBA7SOx7FwdFKiz1CGImHFeGUmkOrQeywbvOAoAHKVQgtwHHyoUalEH4QM9WOhh792p6K5ISJ
QMoI0k1ol1m5P89jt6AlxLvmQPxOECvfMRLJFWsJRj5PQR3orWf6QLZ54C8Qg6yCeqFnXWIH/mFF
b+61lv797SnJ1k8w+iruw1C3GU7PYsM+KLOmfV7cQEMewY5O5aSGlybO5w99zxnp7bDfy3lJnIFI
1DihIkhfpWL6wzh/bCKaKIf4xJPw3+15yWIkEU3ZhBpM7BrQcW/4qC1XMdpkbj1fRQThRHx1jwa1
0t3MNkoxwbsS4oYIrFR1c1B4Bpk4oPFu9JyLqalXq07l+j5adRm3pyZxQyLE0jCDIhwc2/RRri+O
M4KADu//neMn+/jqn15Zq6aZYMRGzoNT6GuP0HKlQOi1E21JnJyInaTJKRrQOQCsUWrZMUfZ+QK2
dbkJEgin4bmYoFJuh53dkNTGDBFI2dUEqUiF0gaRTeapz+MAKjLYYvKqRSEFgNXkeJcCaEWHclUV
Lyf4hVAXbrUCYfFuJ48im/K6zq/WEy12U089pmzX6ZcVeZdX1cc6G+6WArFJTdkZRmJNIm8jx0G1
HceAqd+zf1gzetLUEXpnjxFX9nnBSwxaZo4NtP08ZzukToFeWTEx+NDG37bPtGwAITTIXANN2dI0
/TF0nskMXRnoMy9Z+M/25yWOW0Ra9sNgR2Wrc/A8JT3lVeD3qoV0L2V5F3nk7UEknlsEWDZD2Oca
ZX/MMSmfVdoFbyYbUbEsqoLTPEwBajVN8Kj3LTLE20PKvJyIt2w9Be5jUzV9ME+NOh8yozgW9G4V
L2b4a07g2E7/yFtV+rBjw9IhBQ+hDKkGOlEz/VUqcNVPpG1hAseAWJxl35vesxE11LRcYIA7lizx
SSIUs9PjJtRnRlTVNDss/fzYTt37gt6/MZDa/4rQyi14L4jpSqc/RZaZniaP8hKsHuFOACRxASJ6
sSyTpk50AqAub37Zyvho1sitJWaGipo9/g5168P2aZCccpHdcVLhpjPGNYA3CbRC40uYjo1vKH1x
QlV8x1JlmyG4gtGM3DLuGCRyIQFHhNFNy4/bv1+2UIITqEtIxOYCbImiFCje2vajRcLHIS7ohsY6
aYgwvm8g4aVgmUpVo7JA6Sk723UMtFa7Iwouvfom3uvukng0EZioa6HbmsiGQTsz3U+J8zH2nKc/
CuTbc5B9f/VCry6WxLDyarJBGHkoFVvtYh76GKVTcCY72RfJRotYRNMMlBx1cYqSQzoimTw+1KX2
/X0/fj3Br3585lRU9QNMQuszn0jzYlf1heO7c0Zla7P+/dXnl6xd1E7l81Vc36Z2ftODv3YLXs3b
P1+2NOvfX30/0equG0u+vxTGbRkoH+xVNXv72xIjEBkaSa+apdVgBHNoQvZmX1rLHU6hF39GQP0a
qcKdKFLiLEQoouoaikP7pOnDN3ga2vrEndEo3eMS7OCYZReFLphz5A3DZENY74cI7HbI9/LW5HW5
qiHM6HOi4fxsh3eIB562V85j9f8L4zZ0waoXy2um2uCayK36ugnbG6ONvs/Qs7h9/LNY1TRV+mJP
aafE79srEaRoun1adPEa3KV1g57kMHy0ew1pV7jAzy6NUMegaeudDZMcOhG2qEZRY7gGIVJeJGcv
ZhKzsVtRlJw6Ea9oZYGuNj0w6gG5z1UAns7yru5A90eBdR6TXju5RlP/2N4pydkTwYqlO8PJ1jd0
oA1QKHRJ83VOjR+zZ10rzq58m2wQwQl0ip12Y8UgVohe+QFdvPhG0azkpq369LfXRZG/PRvZ2gne
IEIQJlXD1vRjM0bKvO7BbKR+Xw+0dxrhYSnUHYuSHHCRpdGKwwYhA+D0ZeudvYXOcXdpD7QR07Lp
TldK3sQ3lRJVP0wz3ANDy7JFf6ACr3xd3rZDXuu1SXMEnR3GU4gaOiWngxdpRH73Vvol0VGrT5qr
7dWU+O4/3uTVeI7q5fVSZiboFE+5nq3Z+eLEc3On2JP3eXsI2YYJjqIe2rAL0M30kSc9mWn2ebHs
D6YKbM2u0fDt4MTeHkhyBEXcYoqkZoPqOuc8b0+eakLc1n+eEDoOzO5pewjJmRDRi4o65vRrRKbf
9/2jN5PuagNwv1VlHJbWvUxj9psW8/JMofCdLcyGyNVYzrnXwkWK7CPVDF1rjyNsBknZfFlhzqiR
o6uqIvzRn/NAv3bbudxx8JKjIWIcuzwYknoIeXm44WPmNVBuROWngeLw9lpKzoUIaCzbvK+XuuPC
mufbIrjvp4vnmKcI2s9xfnnfGIKzMPoGNukwMPy6GRIAx+ELwlhfosk7jlbzElYQ2G8PJHmNiqhG
4islhjmG60I17iCTftS84gJjKcyoqBQPRu2TZNx74sh2Rv87IIIOaQo8lLt9BIMvaBwjQjQf40Db
yW5Irj4RuGjEapgqMZ937Agomrugwam5OwslM1LBG6hDDm9fzGm2k4GckNH/hAPlaOXaU1XW/vZm
vD0BXYQu6lWnj2HIGKjYJyeEgG+qMBp2JiBx0boIUZymwiyUVaaxy+CrXp2z0wfuyeyGjrGWO7W3
r6CTe9GT/pO7oN30vkmtZvTKU9u24mWorRu+5iX0wyn5926Z9wAmEkoVXUQp9oalNIPC1xvcWdAt
x3BZHrkEntRcfXJaUoVx+FsJ6ps6y546gNRGHKNIpdCc2XTqwXJQvEc0Lo2Un32x9/h926h0kfaR
voC6igjM/bJvrv4g1MB1JEGtXo353B6narhoIHd3nqnSjRWcReiZcZ21FJzi2v6qJpx7c5pTf45+
Ool9Ct0D5divdZF5lKwNZ+fSetsL6iKeMU1zQPZ0m4GHtz4qDnyApEN/NE16lTfLjkG/fWvpnuAv
EBqf3KDgAcVjIG+NayCgEFG41XCow+qIhPhZsfeoAWTzEZ4hStGOdRrwEDcAyy0h6X+4UQ4ZEO9c
1697YCA7digzcsGRKCi2p+q6cHlaP7dpeK+41c56ST4tgha9kJJdPAIngozkHur+hwWp9ndZsQhY
TG11WJK18KiW+cVArYFYDkPa/rjkDaiL1I+FOWSN1vD1YRW2zL/Ennr9/+0Itd2d2HZKdmb6Ldf2
/IZspVYv/8opDbWmeurUsFK284Bu6G1STpftybx9Uej/ASw25pLyCCIh0qkf9Sh/cMf4rl7SR8ew
dlLIkrPqCgZvKyU1Zj7nN3pwHuz8Ie8a+2COzt0Q1P8k1vx7eyqycYy/VylLAuJsg22ZeHItyiWs
v5qheht0v52dxXo7ItBF9KE9qdMworzuLzSBrleSjYSKY+8ptcomIBh1bUVGYuQk9O3mJ1R/V7Sd
mJ5xInnBq2EnHSmbgmDPc2jX3uQ6dC+r3SNRwrkvrHOYB3vE1JKjKmIEVYBUuZdh1HNrn0bA74dI
i/eEcyWHVcQFajV52jTVKPLX3anzwjurzU9KFR9qF5jp9imSwMV1EQvY8cJOtZ6MC4rBj6AGbsHC
I++nBreuE917U/3cBGRYywwcuRrfhuH8LbcovO0ML5ujYOtB5RYZJXnecUNxNyBXp6v5Vc7b8aB4
w5e8Mq6C3EMw3j5khfk9UYvP5gT/TKScnSE5243rN7k67fwa2W6up+iV4ynLPvXsnlxQ1am30Wx8
8aq9rmdJ1OEIXiEMW89GLI0a/Wj0V0qsKOela8OzZfXht7qP4tvYidYCqpF82l5aiXmJAMMiry0j
KCgrLfFofsu0UM0JbkrQmF6mO3deknfRoU7zduflJVs8/e/FgyRq8qy1VKsFwYd18Rx3jyhSdkgE
T+GFXqF2NVacoJ/IheNWyT0cJG641wstWyvBTVBxsxVrdKmNlst1m9EJO1ZfGWFuvoYVvbfbOyI5
AyKSsLENyPBiHB6ECuqnqYtG9dRUTpwfvWb2Yr8eJ0s5FM3Slse0KJT3CUfpIqBQjSE7QLKZY63b
X6ahI2tb5k9G21O/z5Iv25OT7JEIKmzTKkpVhbAa/sB/hiC4j2z91Fbuo1Zoz9tDyCIREVuotrQB
zQPvYSfsvuaAihslyYFmU8Qa6nuofZ4WGmQr6EPXtpY0MfcAPbLJCY7BVnOvnOi59XslObmJ9kFb
ho9TlXanRs8Tf3t6krtKhB3qXVTO/FvjLK0DMOResjB4jr29ZL4kYBdpHisbjsciqLmroIj2hqsw
mg8LeUfLNU8qEXTrnMfs6/ZcJM5AJH2cy0BVlCmBB001bvMeuuC4yF62vy0xVlGfuh2hAonDjKqc
7jwGdXxN4KC3iW9Xzc3aEbI9imwGgktoplApzJrmmaoe9Bu7D9SjZubzjiuQ7LUIQ1xsSEjyiI7E
KXC5EryvbTNcBeP7SMJ0EYnYanYSxy2Q6MxsfhjwkP85TkWZXidFtBemS/ZBxCCq0bxQjqP5R81q
8x6Jo+Q8hp526dJpPKptnPjFPEY7CyZ7R/+H3DHPQi3XwRXnRfdLy9RvLYmFg64lZ7eujkExXde6
8bsry6uFR9xOQCDbpvXvrwKCatCUEbpzoNjk3JpIewnjvDwE87LzVpD4FRGMmNdjmoYjXSx54kE0
G3vwh+YvaarfK4O6R8Aq2yfj70ksxZRU6E/SzhZ2zUkbYGzMAqM6tPBBTYPrHDq92Es8yFy0yOBY
ZKkzh5rKio2OephH5fuY5o/JNP+D1P0ZoNtNN6g0sNNdcXAyiopWsCewI7FYEY2o6S0Jp0mz/ULv
Gtrzh4eybnauHtkaCt6gngo7rGtaGt1s+O4QIp6Uebj2xvynPcXHQHH/3fY6kgMnwg+9SsnTBjSL
P67ixoZR3jujfhPF1Q5URrJGIu5wKrU5S1WPtqkyyCY/RMw3PmlmpX173+9f1++VwdCrFFp2QL94
b1Hg1Pp/dKpaJwe24h2LlFiMCD9cvLZTnSBzfKPK9U80A5YXeBmsh3pywkOjueTX3jcTwfTVtpyC
zGUmELtZCLiaincXt0lTHlxt1D5tDyK5kkUyR9uzXK9KWhe9i5CgubNd+1TES23RM0ea+eDYiVIf
Yk/RulPYpfaHqc/dZqcYLRtc8Av0CHdtZcXg9WrnoY/0C1jbz5qXTsdi1i9k3I6KYtO7pXujvz1d
2ebpf58Oit+DPprU0tylezQM/awH6Z3aGield8/bQ0gM1RSeCmEMXGRIiNQW5JA1u70NdPthjQjX
ZPKaSN4eRjYTwR84GikxnmoMs6jxITd790BjZn/IFvM3jN2/t0eReVMRjpip8KLpaUFQDehBowto
Cp4AOSUG9WlDu0/r3vfgr9eGo0kua3tQiYsQ4Yg5vKhN3edrsRg5lHSiK83utD3uDImDE9ke4zbO
rGTi65FS/ANEF0bC6tKEe/K1sh+/7tcr/1MXUxzTQEL5Lwx+VGP+TWvcvZqp5Pkmwgz7wuHajPg2
nc6QPCw0OdsoxLXucozd6tSO9o7rkU1i/furSQwzvAA9BSFfrbToQSMhQu6gel/IIQIMYfc0FBcq
Hh/Z5WPeh6dBS0+JM1+3y8v2AZL4FZH8cJ4Tmh0iUh2V2R7mbAWykiEOqx9q9Gu1wkxRTtsjyRZK
MPbObEunzEhQZjSBHVwQBtq81wgg+7Zg4eWiUqRKANErXfsJ0dLH0tnFHEm8h4grrAczLlvUwPxp
UnV4itBSUMzgux0lMFbib3fOkWyY9SC/OkdokCZeiRykn7sfi1WGWI1Orad+gplje/0lFiHCC/tp
UYPYBsyyuqbIhAGnsE/4p9EOD7XlHIwp3oHNSNy6vk7x1VTQiOnHPC05tTb0lrxfV5oBJYmOntqc
ivn79nxkowh3vtuVdaWQdvXVPMvvkyYuD1Y/TEethDRVsZ3iACdc8WF7MNniCVbeo5qXGxZQ8xaE
+Slvh+hIoeB7ZFR+71ZfswFwflsV9vsiPxGTOC8ab5maPG/iKD/QqulOWpiZ19tzkXh1EYioGeUc
Bc7KeVk3eeeraTB/jEd94l3OLXm1PYhswQRrR/oDae0WUspZG09oawOINk+rF9Yc65A5+kOmef72
UDLLEYy/X1mbliiCic9dw6FC+zbWygV5n/iYj+bORSuZj4g8zKfYGUyHViPNDpDxRj6iOK5sVW2r
0Y8bHvKp3tl7yfaIsMPh/6j7subGcSzrv1JR76wmAK4T0/3AnRK1eEvb9cKwnTZ3kAR3/vrvyF3d
lVa6rJnppy8qKzJlSwJBAhd3OfccbW1j3UAflUEyTwb7T1Uo11LeXXCG/urrT9vph805JnOsr0Dh
wyc3v0mnDZmsuxTNbl8/jL+6T2d7X6DxWVNPNBViSl5B7bfj3WLCI1p8Kpl23Wtbw5jUCzbzL8z+
uWa0sRCgvmMQXuSD2UGkHAEzuHQurOC/KraccyICt9Hn2aigvbUSRhWYgjbJfhj1pLXSRW25K6+C
30tKRUenNOlUWVO/ThVaR0+F4wJWiXpTE1PhfH1r/2q2ZyEAqHsWNkioIaanJnCzrFdrhCv79Zf/
lfd6DjtUJ1lGp2WDhGaq2inElgfZPIDSAroCCTQeFYsDyTnUuxiU7AwU1V8P+xdG/P1qfliNqmpq
4J5AmrOchroBm3esxhshI+VtsYab2jZW8qIJKo3MyT9v499e5v9KXuvjPwHK3T/+G69f6mYR0Fbo
z17+47au8Oe/T5/593s+fuIf/mu9f6peu/M3ffgMvvePcZ2n/unDCxeA5B60K69iuX5Flr5//35c
4emd/9Nf/vL6/i23S/P6919f6oFDWev6Nclq/usfvwq///1XcoLH/O3H7//jl6cJ/P3X41P5NPz0
/tenrsdHmfKbTgnD36gJg//s11+m13/9ArsInWwatIsU+ZQc5rXo07//avyGkrWKVaErsk4pPvbr
L109nH6l/WYYmkLA4cCITAwZyf9/XdaHB/Png/qFD9Wxznjf4dMwSX/iy3WTEkUnsqopGtUVop4v
EkElrI6eTNDkqAOWjThpkx2g2KB56i6sw7PexZ/HwnR/NI96p+miVukUqW1rNzK54UXudnHtVeYU
0nbXrqOrq87a0F2S9w4jxZFJl4QU3z2kn2YMCJZpyCaRkdf5eBWQI80bMetLJK+VVdDGQfdA2K1Z
wJUSRAfSYWSL1dVmaCr5VltGC7vInoGEmesCmTq/zG8UiEonjYBqRr0T6LFKBAj1m0M+lVvAZK5P
bANIwF2IU94t7k8Xzk7LSNYUQzlvpuZwXOK+Y0tE1SpSWOUqgMLWjenHb1x+vdZ0GsastceJWXzN
o6Gk+6xQbXO8JBnzMZ754zmqTId+s6wbmnbmFCDgN7iMPrOolQ0nR02au5QvTo9L6rtvWEBBG1+a
/Ok7P05eJUzD5kFbANHRGvDxqbEWSVpZNUTUVYmn1KmlJYUzLZWtMgX9oYOjEzilyWQL5RJ4+6P9
PE3349BnC6Y1Kt4leYyYarxXkps0L12UL60Rg9dCs38wG3/szx/347uH+NVEzw75oZP1fFQ0EanF
CB8r28qcWpSZrtLCOSLDLlY0p+3g9E2SO7PY1SQWSCp6pw1wfc75Pk80u4wld6pWN5nAnSqp+4w0
/jplFw7Ld27982tVVFOmKsGD0c9LnYYMTUcSdyJKIePMaOePHfcFSaCrcC+pppXUCXjf4wNJlLuB
aHug4J21X4N5HZ1WLfYDVI2EIdki9moZEFLR9JbA9gKrVtOLUFE4CPrWzh7VycKJ/00T98VQ3yzl
+JKO66Xo8JMNppIfp3Pyu348MPOC0wl07xH6Dp/A/woe+btJrt25qDylrfyurQLVbKxerYFuUW66
sgrYyoO2L70O/3+9Ej56ef9cdjgwqIxtpqjaT8B0RCmLGHA1srlsKiptR57bOYdoRc1sc6mhwXEp
F/XzxsYN+GHIsxsw9mjnBWGhiLKFBynpw0Hoe8BULXAY3qQrtU9MU1aWNO7XU33vnvppIemmpuDE
M0AZenYy1BOPq3qesJCgPDQO7KnvchvJ+E2cxddgs7VMfQyKFBQVpd+ZkHjN/DTI8ifQzIXoSfAQ
InpDjFaE7lpOgTEbqrcLV/jRMfzjaeDiKE4DXYV8+8e1QUayDJVawwgQhKVVfxStuQeM4EZZrGw2
X8RSQjak3akr1MjAtivjPANECDV5PLyE2aeH1S3MHvVKBumzcrfmhd9S8gRSpcHCQXgtzP+L0WSg
CoCl1jWi4/5+vOjxpJwoKOujhIEWJfHB3gAifWugy55KDht4MIGORZcu1iY/MZkY2DCIDHyfRs4r
+AabZKNcMPCiStt+jbeiHI+IHDe8vM3ACGIlHakswkNeyztdku2YfZOIsVXFel8Q+X7MkNkwxks8
bO9dc2frjDFNxbmlyYohy2enyBx3vIwH0kfdmAW1xdbC7mur1VR7PlEBkNWlCoXQmn5TZWKnLuxO
kh66uPVGXC6tstuh6TzN8Go6hll3SZT3vTHt58szFfh7OFfZ+TZI45xLcy/3kTpwWykEiFKYrzHN
T1fV4Sa1EjI4qtI7TWy6Ral7pGg8MrujoYVzvWxN3rpzSS8cSe9n60+XpZvwU1UZuqnnNHaLyFsw
H69dxJv8OtXv1K7wT4Yo41WAY9hrY3OfK+tmgnBtQQIzWTeK9Gbw1i9Z4RSxacX5fWnElsn0kA8j
uLyyazF2x1Ejd7yhj0yPt8PQPDbdQw7YdAzhhQdzSp2VMXtlamSszQUU+mfHLENUJyt4oCD4O6d8
RDkh4WSmXTRrmtvDshWFW0H/tpb0bbHmcPjSbZK/6qbw9Vi67nKUu4Z7Oa3uWslZs9KDNw16eHJn
6L+nc+mD9BgEShc85k+OADh7MgIBpjBkWs4cLQ6Oa22ZtC4qkhFyw6nViQECFXslHaweeAb9Elfu
pQHPMktlMRaVUWFAnb5QdMIJeoB8gRUbdzz7zqvywvzOMAzvVvXDBM+s6iRl6zpJGG+qUvBkHjRx
ohKwxvkgx74qBbEOVoELyZm/GJSddhjRZVCJfLSKBjBZXSoZXVQvGtSWd2N/Kzi3T/S5qwEnEsgm
ySS4143/9SFyceSz81VbuwwkCRKeJxxYuXyRJQjXla1FRWJ3A6Rxkm8rlA/a+uLIpxt5voUV+c85
n07+H1wbAbrBbJRibOGptweS2EqO1TS6sTmjkXiDsKGJE0vFD2ksWbJYL7iKn3gWeND/Hl8/W8no
7WSLcRq/gthzSw91cpOYvoxTuw0K7SAw+Qv3+sKMz/kW05iMNUFZKtKyNoDdtJCid3ulglKc2NCs
90oltpSqcDQJZEpcdfSx/Q+f97k9lzvIhdICsy7UyoaoBWRJVXtaB2cdFR+C8pCO770WUgZ1WV5w
qT694VRBkYRosvxTr4KKUrlMV6WLegJxHh7DaQWPPeLWHMl7Ax0KivKssUujfmo/fhj1bIHXOYoE
fa530XgiegfPpdpp9iyNtokNVTP4Gs0l/MNZUu0PG/LDmGdLu4wNJWlrzBTeJbqlNjXua5x9wyLT
UsNpTgIVMCnpdE2odMF+febm4AD5100+t8+5GIkwBaarcqgqwlDO2iOy5dbQHKTu8esFffLVftrB
P4x1ZppJA9U6eYWpzLrvq3pARXoCpX32/etRLs3ozCCzlC7m1OJmMmg6GVmwSgekgUGcfhjqSxjS
96rYV1NiH42Sbo5DrmXYog1UbZEvEUpiFWbupPGO8UMllEidjQhN0+FpCWk03sRrZQ+SVXQgPMsq
l4jOq2fTUTvqTKdQuFJtiqohrRc3S7ibtgiVZ/QNdhcT15du1JknWfRUkUaGx9Fn4/v+Ork5ubRa
AwqAyBDk6WzrXHIN/akSpauPz3Kle71ELPNxMidPbi/a+NOQX93OszxFVwFzJrVqF8GLdEG9h/RU
60P8wJmryUpm3NPJoSmaxM3SlsFxNE8F6iCTXaCC9PUqeuc8+OpSzgKPeO7bSstwd9De5bB0S5b7
DH1qhKXWBAwRaZ+bmVprxW2azduxhLxtNVr1PFhjtqXNJbNE32G2P10QI6ccp6xr5rkoRT1V6pxX
cPeacqisTBrcjBrw455yCfKkg2E3c+7Ws8MW0ykQj5QQlE5M2TaUxpImADhb01pHf2nv+vjFWJib
lyNsSsDV73mtRVM8ecX4JEkJaLi+wXOwdLN1uJMnNHMq8S2u5mM9S9tCFyFj+ZEgySnf80V/GSl/
Mymi6iQm18TcoKPlvp+WTa6BVbSSN4vZHxOWXU9Zu5eaJzRtYqeoVl/ZOVSop1j1Viq95Gw91WUl
dPoOPjosLH1pQDSNTqUsC8r6xIZZa+AgzyLSD6ivpTeA9sfVZK8SWtmYmO9UbdpKfWK3ncUkYVeZ
4U1DcsUlZV8nUCCG6t3U547eala+FNatzviGT9q25uVWEDj+ih6BI8RbkG2sGL1PNqqpCEuKk28o
6jhKLmvWMDZXp/W4xDzs9OYmo/yhUlc7HqUXUKqHdey0VPigoAAHgznfzx19XLM6WFr5ri1/z+bW
5wmWtFDtdhUbKNtFKR0sElcbhSjoOe/QtpBskPu9adM0KnOwIMlIhtFboWXXHFE4KnQWMsI3tOt3
YE0ISWbshdKHlVpcS2nvcDwjdVg2ZVoGal3u00IJ1nR5zPomqIGry0ZmT0ucg4pzvteyPgTPo90X
/VFph4Cb9RUa7RxTZUElku8g+rX1TiC+7jYZw/F3Iw+PAhWutTvUrLRY921pD7HM7Eo/KFrmGEok
cymYZ1sqXCwHJfnG1td2U+bEKpoDZBPjiMQRvHEKuq3OGK1ZgpzFljcQTYDAyLy8UJY7Q6bYFRqw
lAVAr+YRZXR9UPxG0CuSxcc6McMWkgSp7Ew1Dyq+RmlubOZVHJDflsoSrY11K1tmVbrydzlcqOKV
pS9JqZc4ZkNtFO5sAB42CtIH83yrL8VuLjVnaXQPyuu2nvldl7kUebHeZE+n2KjqyVMs6EtaP41d
ZQP5IlPIxc8StFgHq6rRMfnCk5uBWG2TbLtKdaBeBzqr1KqaY67ZVdwdp5ntwdcdnHp1BAdgs5GC
QTbwWtucTMvXBuxT7wnlmlN9gCB/cnYyaawoJ3kp+kgQ3VEFt08mfVW5hbYKi8FF7+TYktRLifWT
hf7ZSv057NmhUhaqrIw5hq0VbJ9HYAFRpbrgGF8a4+yUkJO4RFiZ99GQ3cjdQa82FZLZ/9ntOzP/
DHDJXNWSHlqHPNBQFjjly6e4dLtp383EMlb4pMrz/2VQgyjgrD2lvM4mRkY1yyVk5iJQrrgLkmqy
YaLFvLKnwa1l5E44wIHwJb4e9XP3E5IR/xr2bK4NGLHRe9r0kUQ5OBEruwEQfzFtdQGFfIv6BFZP
nUKedsWKQbHo6+E/X6h/jn5yU36I6wpsxGVOeB/pyJuArrCig8PHfbJolq6g5Hst5Etciad65Ser
9M8xz5x82uOcMAjGrIvVVVbNAXzD1hSHpIs9iskmKY52eFzdegOv1UL3U3tqFlI9HPnYzdK8yRoB
a21lXp0vdgHep8JUbEMGnDP/D+/P6f79cH/SpZAGPa37aJSeY4BFCyzGhas2r7Y5qX0swoVdwv58
+kxQS0WuGGQA5Bw5sUppOagUUf7JeAhgWKh8WPPWGpHjqKXCwllolUg1fb0SPg29fhj1bB2KHFJ8
hYBqU2FUIChDsm1K4YneY8uNOCTlabpgSE5f+JOx+mHAs6U30bWTAKVCcDtXkL0hlpif4WIBwHBJ
GejS1M4WXMcrotVp2keT+D7j4FSM1DEEdMtkNGIH4EW+MLNPF/gPMztbNN3QIemIXHFkDomdVI8g
BFnGS5jWz33kP0c5Z3jTDR3CLQJGUtSjtXDNTvhkQ3HOkh7KBJwOVq2jLS0DMRUPmutyLi0jv646
uBSX8hSfP8lTRdnUNQP1l4+bJFkJVJ6mto/4kDs5SHv6GTmC4f50rH+9SD/fGv8e6Zy6dm7XpSnG
DuaKqkE1IitRqP7JRrfMCBHAWCKGAYW1+HrYTxeQRoGZMACmYOfUVYNY4J3MCDSnEu4lziJZV21W
dx7XYBKqwanVSyIZ781359tDpWCrVYGGA/HIWSSdGKIrwfPaR7OxenVV7jQEo2y8SZfZMkzZiWnh
Gc1RJ6k/94U/gb3TGGrLBDHQQIdjNbGnuRyOcidCMNyjHFA3UTlIUd5Xb0KPwVvGnmpfJ6Z9ii9N
dDOPK+q+qFDG+s1awrfttZPHFJ7c1LWEX6urPrKPfsdbpyfgXgesi80Nou0bkuohukiP0rHPcgvs
OrtJIneNXAVxYuznNG2svEcFSa93yKnbLL8fZ5RNzNFW+QG94o4KndmvH9l7fu7n+6crBkG9jbBz
miRTRVVBr7U+amZy37N5w+V7lnO/rbtQtOPRRCxlpUIHVDA3jimUFEHcFdBJC6bW8Nq+OZbIN7XZ
VZ8ksIfClpjwyrRDYSF/NgxQ2Y16lEAdjg/LbT+wSDeEp9dNSDRQDtu8EG5aND4KWTakEVdwkU15
vDGhEwz2CrupVRu1WVcZFrsy76ZVD9uC2+B7szugFVPDJUvitw0EsvTWnjmFYJZ6N8zggpGkaGJd
WNMy6BCC9FXhsWVw5Bi057K63Ne9cpel4igI2TTU2LZDu+M9YhBaWEKQ7WhKlxiXlfcWxZ/uNjYG
QZHHMLXzjmxT6mVtybIhqtTFl5QWLothQx7HCzgSQYwAQVDBfZmsUYc0aqE4BTQBk1R1Ehh/UD88
9Q34aKRpT1sUD0y00mm9NRVWTZStEqeBUSe3tJTDjidOkulBuvC7In3MMtXSmk21BaO1Aww4RJKI
W8qpO7HTVugesglCW9C8qEH2UHcIylADp9KRcQaqIIQJoL1GKnUA6arSpw95NtjLghNinssI3QK8
ib10Rk8PHwK5U/YUOJGiepV6uyiJrSjEBvmznYptrE8oTPU+IEqhya9pszq9dN1LutOKb3UhrBge
C89/z2jvyAAdojEpbJKnbE28dOIRSupXXTscYoADuvK15fcTp3ZqELtJJ2saFatI0ShXss1qGFGH
XgMcnhHatO22Stx0HQ9K+U3XoYNYda6c3mhQK5CzzEr63smRUIq7zsJKNyyh0t7N1xjq6o3qFWUI
gmGcHdRWBuZlZoIOtvL7KRxf4mzbxqMtSO+yUXVmLqLVmKN4yUNaEg82f5PGwpnM2oJYAnjxlXBe
iV1366abeWGldiHeOqbtAA/cgpXJzpBDzlD0W5E0BhLkaU78TJH8mmlh1gqbGLml8b6w+mxyIbLg
Le3ogPJqRl50vKmLzuUpD2eU0/pksc3aISo98PIKUal+qoPbQyNZUlPYRQZbZKTbTs1Af6FcLbq6
42t3u4LKrqdsq2lbQmZ/wK1p5/Lb6fSfJ+amNAmrkTlgcrRXLQ0kPkCXXjybwJVP5uAWgt+YyjQi
IkYAIvW9nRvmYzPh1ufsTqu+GdkccRVYFfBCpfrqquXviWFYZTmgg0r+VvflW9+VzzIJIYuJpsfM
B+mnIxdviUDyCi6XsuQWGEMgXq17JWkQ52o8TIC1LMW+q9XOgow9hico85Dlu7R0D3oMcsZKLd9G
ybjlSXwLaRFflsWeE4GKOIU5uRcxKN4BVJulAxoYnmNV28cwYDRrH/rRuBUdEhpF7OWiCcSwB3+r
U6xmFGslahyIoTP9mukcyuNlBOESq8wKHxSOEO2+GQcoW09NoNX5EZLUTzHkRHGt5hGEUg+KTne1
Jhza3YxjcVQK2SNYtcgbeEVxWu9sX/LE64Uxw6UuvxlwjxQNmnmrHA0UpDKDAYOYYJOI57VkYRpH
E9XDOGVXon4ex8ozxldD0vYUWoGCFK6e3Sf57E0yZBoQPhRZ4fABhrF+kqAkYy1d+ow8v59XKVpm
87dYpEFeIuUzlS6UrWE4zeQ5llu08s/3hSZxaA9Kr2VloF+du4ziQcoKu1o5Li3LmJ/3o1Oo9QNE
G90y5dGixbU9SmjTGZfJozHGCAuZ/a6bbH/6YIGeWquX5Ktk6h60GY58kTynUvbMlx3N+VtcT1au
Zs+jkKO56cLcUI5TPnrQsrMqrjdAL2EWpaR8X/oHPN0HUY0PKEQdB6Z4C1NvyzTx6EwjrtAt2Lw4
7uS+guspqioqBSj2hyV9Xox2q1frpmAgdhdrD8rFXAuXrngbW+VKHtRb4NTuC7RoQMf8gdWaD2Co
pev67aqWjS0K7VFVojVPn9sie1YlE1wzxr4gHF/P0zccLlfmxAMo1lmkN26hVli8By3wKG6npHye
0vQNIcbboFW5tYpvolvv8ebneEhqi1Pj2RwOVDYtkdTB0OLyumSBJG+MBC/WSbPi3EIy3qD58/vF
Z1L9ANXjNylpmTUxetDlYcsk8I0YDEnz+iZnYGphhXGr8PxKHuvNpMKeYHOOtjFV9w19mKEKYZ9Y
UeAor7olFb5Z9fcriOLXVgvK2fBXmJV61ANSYyllmYN2MkDP1Juc5xvTGblyJdIbOKVRjf1nNs+E
GjZUpF0KiOrXHs2nmQIVhXwVDZ3UkM+Z/6eh1FNFq4Zo0Pe8RMoZZ4PUSfakw9pjAU1wUhqzBU92
5qTp/5LX6J91MlVFNosBbGwa5ygOeNZrp8ftEJVpDRkciIPXCcLTAo2TsxezxK/R6KpwHraqEk5K
tgOncfj1LfgUfwNdHyqfUJwq/OKPkYZGUxVd0X0XraQAgvZ1hH0konHR3hetTH4sDXK3IOPLenM/
NsOOKLk9zrlfiHibTO2uYnnAG5x+TL4DMaIzZm9fX+FnkYLOdPj/gEsReJ8fL7DR0HdA0gR18iK/
6uJuU3WxRZLZ5UXsrogaTJAIfj3kp6gAXYGSs66DkkY5p5VrkcyS5tYUkc6R/QTCA66tY3T4e+Fw
b7il0gXKpCfX5WL26nTDz/2+H8c+my/VuyXtoNseib4BtTnavLIScq/qk1Qod0UuNqryAFCIn8il
lyviRmKPX8/+nXPnpyvQCEoz6EeQkSr7eMfzBmIS9dqghirCbhzsrjRuqmrf0dIxht9Pifisg0gU
xOMhCxmCuuWlkJGEBY2cBT2xxzqPX3gxHDXoU5/4Fp/ijD0JAS0P45AOyz2oJF9qVX7kJpxHFdn+
tn6rqAhzor5MmrKXKNkUVL47RUoq0d7Q7n4qAr00MejwdCCZQeVj90sSKEJGqITUvwxP0jkB6jK1
8Hm9PJZIT4tpSC21w+k0TtSuKIeRHjytk10F7R0JCnHqicizq4WbMBSoe9Q0LFGh7qPT8rmq+jut
HAbkKNs7kcshluEj14xLFuizxIYB62MwWQFsWz3bfmLQSqU30w552RBSziBHnByNibCgtWt0lTdw
ADKAvBQKOnpjKSgyALzk/NocyF0qX4jwjJ/Xng5gAlwJ7DUdJuEsgcQXc1iqWW4jSFh4zWyEGtCm
I4nGdA4EDABIVcJmCArVONzuEpZvKMAitNH8OEH9jGgOKnctajVE3rQxvL06e6smHJ3ToPmC6oVD
phinAx328pIFIn2em3SjTOWuGhMHXG+7jsbXQqhhMmv7eRy3SRcQEbtQ0JytOi+2Q1LsUMDbzETe
tvria93gVFn2Bu2/gPbFk5GWO7RVP1CuPgg9QF0OVGZ6iPaNfZ3qt5wZ14Veu6ivomgA6kDIvlZR
o/Q+qM8fQOf+Cgv0ls04UEtB7UIW131Z7qe6Bh3J3D50M2wBj9NrqTKAEZqGSDYAj5IPJ7h7ItKD
nLb7XL35ekO+3/aPG1KXAY3TZcJUQzXPN2SZoY6FS2iA9is3fWmEJ8+0LLM3bQ2YqR1rDnpnhBs1
qdBlzK7AOHxFc80/JbtnxMGnW5DEajijdUvONi3A3WBvtvLx2wgHSmr0WxxQ3CIqhEO/Dam6B/CG
WaJsc9RAVQhnsKs8r7fmrSJB+KXsFXso4Oy/z/KPRqHjP+dz1pF09vJ/0qC0y15E3dVv/XmH0oem
pv+P2phMHGz0VM7661amm1dePBXDL2FXPvHv3d+c7Klehv4p++Vq4N+f6h+7nP79dX90OlHlNzQ4
EZhxnaBF5USZ8EerE2W/IesA8K2C7Q74NEzTH61OVP3NpGgkMVG2ASaPnBrx/2h1wq+QwEKjDvob
DM044Yj/F61OyjtpzJ9LG6ZcQVlIZeeEOOo6KXo25myXhwiLN91eOkgBsxoHur/Gjm5OL5W9sYcG
MSrPHnKswbIhN4JZ5BBfZXswUrl8t9wvQezOXuXmh8nPNtQWTrfJo+IJcThiJ+BOFqsJkY7Y5m7i
zJ5mEy+2C4c6YAHajGHhjgFWM/49O9RvnOI63lC39edtai92G7TbzlVsyR23zElD6AXYq0MCmK5w
cXsPyZFN6wN568Ab8OpA2zQ3yYY5xCn2nZ8BpL8jThM2XuOpXrVP9iOIKj3m9AFSD7sJ+brMMqJi
pwftnm70A3bsftmlDlInzrop91k4Bo1XBZ1femj2D4aNsamv4qO0L2+Kjbmvd1XQbvpAuJlNMM/U
Tlxpp/q6HYcGGFp0q9qlh9Kw4snScqu4i4+DMlnzc7XpQ8gIujm+lnmd9Rq6AB94t5ll2sRH+cil
bvyGMi/egXj0/TLQCxzgG5zWBw9qoFh12HmufIwjFI/82i9cye4ws8HnTupNXhuuLvPFdnCILwLt
UWw7p/KAunfYpoh0d/J0vwiJPx15MOJT03V1lXqrb14NkGYPDS+9mhzdLnyo6yBZ4yOxaXN/cUYb
nEZWvkk3+cbw2Bt8hWPxnb6Yv/cBeq/8zhHWcGuDht7pLd0eXXWDJLOnHepQ8WJrdAu/CWSvctJg
iPSr+LBEi9M6sic7zOZW62iH/FqOqu8r8GqIU6xkBIAJ0tO22IMS0VX3bG/uurC4ae4g0BnOb7LX
22qoOxW+JDum29GnQe6rYe72LnELL98pO9Up/RhB9+A0ipXd6Ec9RPYKdzvzmV14a3Hkm8xRndzP
HPleCZoN3U73Ulg5i0NxsYbbv2T49+LIgXJdbVk4BGZuLcQ29so1OWIl+jgmvdJtsU9k/Oz7sC3v
yDF7xv7BO/MrPVz8rLO0DXCOXnYobvJdHtFNGWm7emtc5zsdO0BEeZhu+EbZdhfaxdg7W+tnW/0M
aDrVA621uiW7xZ7QbotdCLS8E9tdMFi61eAahPP21vuZp2NXlmETrg5oDtzF7h3ploXM6tzqKT0C
kWQjR+703uQiEWMX1rfMyTwIRNvUpq5pWFlAHGTZPaREAhLovZW/ZK7uYhXZqdPaxGGe7gFhhecN
EL/Tb5VkU/mFPeO/3spsw6n8Oaiv1C0JJBcM6D4yan72WrXo4d+ond29rs/V3Rj028Iv7pBfm4PM
Xw5NYGL1F8hXbK8lW7elb4oj8LM+iB9TTwvLrRIWduzUd8ZjsqMh2SdZZGAt7bQDFmSYhPR2vVav
dbfzxo2+q/QgCcdNEpXbdR97naccVNCvHg28O7YSO7fIbvZVm2B5z6f94CH8tgh+/oaEkv30WFov
HFZhwl5YLNVBBnOD5k3r+1uOz08O9iTeG9uGnduLVTn4JrcL1c0U5cHoA1q1M/Zt0Huzo3pjWDYW
cSZ3wJszjyvWEphYj9I2uceKcxr7SbPkMLNXW7NOF/cdNjxSfDyUnbTl0epBXdid7NodtuaxtFW8
Kvar13tglrpWdKv0TSwH8C35APw6mVM4pVu63FYt6Ekcls1p3HK3PCcH8A4k3EowJIBhXupiC4T/
j7nzWq5bW7LsF+EGvHmF3diORiRlXhCkKMF7j6+vAd6qWxJ1Wox+6ejQObLkBrCwVubMzJkz20Pt
qUF8EL3Fze3Gkd3uOjipWzi6Ry7VUR3plHsUSCht5z4Rvd35azDiamAm2aU92j9jPMLkYvXtxa1C
yEIutFErzPiq9iDet4fMMR6Mr0TmbL/0S8ena64SCngggW2c8WimY7jRvRGONrJ/gXBo+JDk2DzG
7kf6rPQgq78FiP9xme/112YjRaVdMcVL6+mXDVdWO30AYcdtoQxxLpAbdje/c02HJ2ApR8c4J7yJ
Cl+1sBSWK7ifmD7vj57Gb1NW46m1NX/1SvuVsY7OaNNE5yAMzkoabhMUx/UwnkaO4eBP/n5k6XFw
F/ebGejB5OOabcHO/Njr8Yq9Ry1ntvdtsztJ/sGNPe4Q5zrx3Xog+V1oHiMMVeebmHLSfBxh8dt4
LML9A/sDyXaOdXld/JbfJRhNhojwY/S65WQGo6fYprP/FTvoed/P/UFza/4sOgRM9yof1Hr1wWJL
yFwmC2eHmcLe/uGtJ4UZm2Vw//0gBFTuxO7OPerWbuFu7ErS8IF6IdfkGHb7NPJ0JPEdnYdha11Z
NJy44mO9eHLOhl8/Zw98Pusq2ySHPcQmg8HfWE/JpVmbHxCtXfnI57Hc7CnhtniMPNNruaX1J6/F
aVwO4Iso2vEnuP7JY39q2TtqsLk6K1e4gqOHtLQ6qU1iFZxT8Tottqnlo1oguSqGzwwG3i3Sw/xZ
9BCg4eCsDol77v7fa0bWgpcZwxUTD0zDwzFqbOTZzjGcGluZBiBc0L6Va8/i+yS35iLIvnhlaWtn
9OXcyI3C/XF2qDT442k9YAl4eyu7hQXiKwR733r1YV+8Kty+mJf5uLIcPXdt8u7BE0EUNOck7I/t
vlFdPRBu9jdtuOuhwgaQYPFivwtIHzufaO3iGVY2XOX8hANnW9xuglXIObP7Wmh2xk0X/G5f5IGb
z/lfxA+IIJoGugsblts5yKch0A/6YcArp27kWQfqru54Em7nQ39Y2cf7tRBh52NmJ3YzL3nbmBKu
grIJL6gJaCkWwgJziePxDE7eviWqM7bpUOw7GesissUSjEfkUU5hicEdToPD6r3ty/YlCWtPX90k
wFwdesQAcXVZQCkL2zWkdsHOE/HK7YsVaiGTPzizcpAE80HgFO87Nb2agXycfOHQ+YfImU9W2B+S
YD8OA18CG86mLwt3QHbXTYC6mGhHOCTh8F3FDFN+wFYxvZwlldnS+6OOdupWrCiJXi5hsKtk1nL1
WNGAI3VnPs536hWbxrsuXelSuvt6N9yM6uQH4K/Lp9l0fPNGFJwJGMnvuI8qKPb1cFK+ZuX5oYOw
A2bey3yV+O7d8Ct8TxOOnIQIW6RwVwwsZi/gVgDV5kX7rnN8xbs1MHExnbO6zTOFLcxazfdAHnti
B4D6ZZ6kx7lkvBuSN6y3wk4xfJk3VYTgVwfYdoig/Ta+xXPGXFsKTc9yaxcw5xQs8uCzsK54VN5s
m/i2wxdfwmLtnmc/rasj7WZI5FVzUh2m7tkNj46687nX2CQCVpO6oUObnAu1yJP8gXIp3/bm9biV
6ZyALeCG2rBG75PX+rovdXvUuNGCZcB68u+NRwchpiF7iIDYzU0ZtACVxFWwT22wnTb9AgX/bv2x
HHagMIBsUuBKd8BycNSjQOLLrCull+lEVOIVnGOyJUcmIWa+dOCPR6ahHPNjfKyDYj3DjE5ullN7
6S/9jwS0vPpWoNu5AwgS7fKx8AmpDtyLT77eUW3RZ4PZiTsHlM/t9EJUBCWGvAeou/FpTABBAW7B
ORkhBcqDTgcq2mGXQHzSOsn+w0c9+lVwYmIGy2m8Hbc0Hi/IXy/jdTnrTuab7uBtnhUMALXl0Jh2
z8fLnkJUEoVK5NDke1CCzWMmkJs7YtictGv0oMX2wG/ET8Zjqz+unaefAWJe4peLXQYmoYRG36ZD
FGCnLIvpWp7+MGFMwuEUhfUj68tGUV35ZiQKqU7y7SzYZmOnj2oog+CUb+orZY/bNGB5+NrsU8zt
6F/TH9a1O+m3ZRB7hV/mdprbMRJ/TnwneILXHcoAFwnM3HGotNmaFweC1/KclCOdmL+OiJdKhxY7
ZyR/9n045CApLeAv7Nbp7Vuw6XP13NdkKL38nJ6p7BgOE6yD2W88YB6i8M9qe6g6Ow2tb5pmJ3zb
F/lTJLoa+4Tf1A98MZhvf73CHvQBwzrwouKYrGEd7nGY9fbeLD6w97NndTkJ34CnbEDoZNGhd007
fmDaoBymXbgFiV87cOm/SuyH7wsvMfo+u7O/eM/Jm1HobJqFOYnco+EYnmrrts7u6t2GvYtoo726
OwydgN3qG2qMOeOmnWxOaeY2MRfhpehagexLEq22ziow9+Fnj1kdWmet7ZlK/IP8vQzTEFLIdYPJ
+HP1Oy/icju6jVJ7IfxquULB50M15R7f7sK2gtg8CHeyr/uQyLiNAZyc0f/8WtwXVygiql/j3HZY
BwjCrFFkd5oDgegF6Vg3xqzHfuaVrs55gCTiS3xNg23A5/Di2LvO8+AoOFpu3tkPDUI//L+/gAwU
uoPtfXNvx815/JkFO57dl2sPQQabEJqLrLjoxhE/C9go3Z6OBSvW4bL3mxodfsUAySx0hkECnRMI
wOPk15klg0mBd7Hc1a5B0juqE06Zg1MjGK0wdm6GT81BUjwHi04YGlTewM3SA8eNoFeNkd/hoAWI
TvGHUHceaoy/FRbBEsAr4HQKwf6VuF9nudF4APVgHdlHD23IeuGUZq9/2vwceM1QR3xv5k2BeWiI
NnCkwZ5/GYJkN8PevsqEABhlYMF5glPyswcxkn7mQpnHZGAQv2jzDdwwQMpPQvGYXrNwx9gIRDMh
0CYCUd2Fh5HBCM0PQm08zB4uCqCKXxJv/52k/FUMRH0To/uHMPZ9HcoUlrRc60a6AFJBmuXmVCSW
8OveKzjFY3Lcig+pFIcAgBcASR0nO5ELInOETcuxgKpj4eo0e4e5NLMcitsdby0h7TdkOBIMHPkp
ckkgU3u7iR6jS3TpztYNfDNvCudAIsNhgVh7hxwToHo+auSM+qfiYfXiwxBGYOTZ0bHYItafRM2h
PPaXwp9O3aHif93FCHnpZTjp4W4RR9/8BE8Yt5X402e6O+xbNIU9ZDUeYfHc9JfsU/9jdwPSw+7f
SpI3uacdJLvGBfR3xmmxv08cbrLMb6bKshEHxvVj5/F2TF7FOmh0a9gb/zxxjHarRpuMi5zgHlTu
fsV0u5OANWQA7FH/KQF8yR+5zYDRzvyKxSOxRJJudykbgeUMROX6DpkTZ/ULLpG5/Q5a/d0pLZy3
2cVM8DU7RovuIDCAbjQSDaBmW37a3B0b7Ok72Wv8HkO2LwS+NBAC3a9d6NPcYQL4lJ0WM8Ub6XEj
Kt65Drdjpdz1OsfdrkllIY3EmZ1B0ljyBSGQAO0ULK7+iUfHDET25k1Pwh2z5bAHi6ccU0J9pq0F
KGdc4mDFXioeh4M4K/URo8D5L+Cfzt9xpOVWIMQdYxMt8AwKkb023Fi3zUX8nN2VzSGl/OVll5nj
vRsR2aYu5pSAsAZqEOjOcDt335Mzv+8ItU7rKfYfM5DiGELUA7uhtn636E5y7HYDcthDW4JrzuzM
ewSY2xzAmx0ijuCfHeIxgVH06XpvjrSicEM7MFxYuDHEtWJLGqzGDumQnN0zOYC6RjnvQYnBecze
LBd27Bx9L67x7ewu2KQ95VBiZirQ2MflNTLVv1RT/zdYflfJKvNGy4vENC7RD+lGPcKpIg2x471H
8X77hKibfJn8zd2BrIlp3KGl5Fe3ws1Mlnn4qoXpJ+22PpFVu9u+F2f+/md+NXzlgI/3zKMJJElu
IvLHO3qIbuNj9Wk6NScpgFD2sya/GYN50K4gy7n6aYj0qE3vBXYCQWk7CycgMUGc3x3WmwKsod92
J+NxO5Lfc/sQp+nlx5otkp5LyGmOdfmKc8T0u+I1x+BtnleRdJFv5a/DsTzjhQC0Mr4s8keSnC2p
Cf3Qh9adGbvz94kybNj66qk9WTdFiH3HipM+J/Om3MjX/mSEhN7eHuAjjH54M5j/z8o6+4X+I1b3
/4vwHHXT/3O15hY0VqLq+m8Ru38r1fEN/67HCIbxL8lghqZpWrSBS9Rm/qcgI5jKv0R0JRSJBoX/
UZj774qM9S9dNaAti5asoniDdMx/KjJ8Huo8JopECprsInSF/6uKzE4v+F/3BteDCqeh7D/ploww
y14i/qU9o9IMq1ctNJhVvWAEeGyS89HQEZfV5thaxnyYY/2nKvRisG166/baSmo1BdErveK0o3lj
GRZpi1n/gWhQduomjlemxb5lRYACRT0KWvNVV9DdkYyp8HIhkv1eT8YgW+lMWaMpR0es/owA/IVh
hLqN/hEd8kPawreABT/KofpiLu3iMVIVLkYJO3pSawRATFA6s2+hmTHYo1ar2Y4SeGvp3jYtqSrD
i1b9QajpuP3l5f4DIpDeJeTelozymaGqlPGozr5nEUkFwlpWZAH5FEQdS6u5X9MMlDVoXxFvss1O
8y1luApMHTHVUvfllVtrayaOMl+iFxYaQ4YZCS55VuykmGM7ilWGT1RhVg2SsyitFkhbMzstatId
1NwR4u/aN72dmOZtW2cuU/1+xKL0UJvlclgV6Umq5R8y4uLsqQBl/lqY6tNYinQS0O7ZVb1dlkrt
CObc2PmKDFK0ZFnAxMTvrW58kjINYEUeq/BrRpuj9zp+UzVhdOq4AT+aqduaSPC0y3UrkyrIMuuQ
lZPqNJMpukWnU0PfXph4Sy3DtJDyO/d5+01uJuFAN/FJMfXZGVKFOZmZ/DlCHs1NYzhHipV9Hqwo
B/HRt13TD0D7MdNfj6nwoj0BY8Wmcg2mAtidpV7y3vRHUXgQ8dFVLKjuPLX3jNolXi1QY23bB63L
yD4tJkKB6/BDF+laTK41dfC+8BKmWLhqnDzniAU4mvRBvX6vnL47QzJCkHBnVMOyoHbs3R2/nCGt
E8t6LHI2RJ12rpCiCz3HyZ2ZEBY2Vas6DLr4rCcb40+bk2XdLdUMpV0oElcSchJOO9W605HbGtBu
R+OwcWoTXL2MBN9DKrgtU0q0Kh68KYMIKo3niL/4+66W93P+ux1AJAr9S7a3rlMJfkdDqoqq5Oz3
kmcKGjFdn1GG1dVDZ7bPVq3cRwxQS8tYc4diW91sju+aGTxTtLAnVCqt6x0NeLzKNROcAu40jMrj
tFSkg6of0TzBxu4/Im39eccYLkh0KBGy6m9F619XvU6aIZ8Wc/DWNfcjXfwmZNtPmpp3BhXHUqxe
dIF29gpVQgUJuZYSO1Pmu/SDlfvz5RumpjJtfZcIFbXdUv96G1OTROPQGmQvZjqdoZd9KRn10qOe
/MGF3j7p91fElRAJNXVIhJTj3zUJVc0UV9qmQz+vm8IWKuYAVQOte233LdHSy1ygALlpWx2YcntN
a5W7kQY0nOUkXBXmRNdR5OZmRt5ppulP6Gh4+vsmetMMfn+HFh5DVjSWg2aG39ciYgPFTTMChkGb
a/81qRUEnpu28fK0K9HTop2/jw36CzoO7PYzGar7XtqeKmX9IaQfVCDfsfp2O22Y/EdPlcK6/fFm
eiHWGdTbDaRiU29ktoMY1c8Lo4+3ocTV6dEBhzSY5KWyGv/+HwTwD07iT6+KJYBaJem0MBva+9OE
otwsVmM6eLmCSGLKKChYUNLmKLGMrLE1QLyBaFPqygeiWu8Yrvszm5IFMIAkq1nIde679RdTNC5q
31dIZnmm3B+gkwbT2D7FVX1jSI0fJfUNyWJ9Pk59cYN0xsPfn1raDd3v75+r66ixII9qwS99V/o1
9HnOEcbsPCmrb8Z5fGhm89z2sbda5q2pqq9Jut1HVvUkCfJlls+lHt1mSfPUZtLFaDp/q9sPbult
fsG7W5JlleE1ACqTRXln13p1oyFN4ZagkN2bA7qyveIp0MyZ6vvNEIdvSjwekqE8I4NxowvjBXHa
yyjfWdu2R7L5DIjPZGeamgclvdRMo7GKgW8YX9Z+vkew9qYQlpet7vyBFWcGtTOY7Qem7k8TY/72
DO+O1dCXyRTFPAMEzqNcWbeWOrzwpg8fvL7dVP2xVjACIftgT9/EkH/dPMgwmUsmb51nxd2TWa/3
ZrHBsRnU4TBLTM5orSNo41WdIJ9Phiui0puPtjrkqFJOL8VmHfNY/GhH/+NN4Y+knXy0s5p+39Fp
hk55PS40elmzhFBIsAnKZa0pJnK8Bnm5z3LKMkn1Zc2NW3Uifk/Gh3Xi3xqGQEzOuhDmTc2Xv6/V
P+x0ZGzAzCK8WZH9/vtdiXVWlCg3wnLPxPtho49Bgc041Tfd0nt/v9Q/nWlApkXP5i5dDYPr92sh
x2aJrTbC+smbFrJ2/9BodCI1BZ3MmxFR26Odq2gnmg7aWKELJCG1ZII6P7iP/fS+3x4IMWDVNEhk
krg75F9si0U7nL5kfecpVnQrrXR6HOLlwdIZTL7e60n3MqjGcUqU179fV/7n6+oGsxO4qGq8syqt
oG9ytHbwdlft1Wiqb6XQIu2TiJdybL8IdXmzLs0NU8rczN2M1VXV7BtWmUImM51svaUxWkzoU1uW
7GcP617quyd50aaP1mc/hn+sj0mMRwOfKv7RxDvOkSC2Q0tWOrZuJXV6iaXmC1N78y2O7LLvJBQ/
5NdR0m9jBpNC0oJBD7cZ+bPY24b++7rIbqXkAczQWykfX9Kp+0gu653a/5t/kCEF4g5F3CIK57+/
w9yK61ZOqs5bo/qxIsukiPfMGbjQJvvQSM0TWo2rPQr1t65c3SglsUwn19/fp/JP5kxFmpSwWBdp
0X/3PrEezPrpY060WH/vZgY4zw2CNhGjIfW2v5snqXVNpU2duupPg1b5aE7dxDKVLauk5LRNd1UR
a3YjThr8aTKBEhOZ1b5A5kxC8xLm9JTdAYSobrIKtoqqoVB3UInyYBObQHZGA9ahaA2K28WG02V8
p7zV3qRFygfB4p/GC+ok6pFgQ55Tet+CLJr0bm50YXjNrD7qkraENYq0mWUGhrnONMAKH2kCSPsb
/H0X4nn1PaY3VM6M+m51+1nWxyGjiXOo9cJJmOeTattzrKy+UCmkBmHS2/I235WyRgm47C3flGn9
aFrBNrqP+tq1P981dosbQuNR2zWq39nJLIuknGZV8tPJdDbqyIny9Jr3BHwp4kvxda16IjWZ4Y8z
Sf0NMcZluebXUoVYI6OilIrplzW27srFvNGmH0mTw0TMZsYGF9pnPQbNd8Z4plHMX7I4GPrupaC3
yJ7Jy5NlIPcL3a5MvpfTFprp8CUZl9vJMk9V3jAcCK7nMt0PMbYBbZCUth/rMYlvmp4lyjt6Z5fZ
JF/e5k/JLMM2GlZXyLvLFlPoMKCW5DQxlNlT0ca3fz8if7xERDEh3LJcWDwOyXunt2X00NcJKioI
WZR2UVEcWcSneNRzR1NjvxTMAqUeOOl6Hr+WeqsdRKG4a0Zmk0/zR5Nn/nBA/76bvQ1cJFGFpvjv
RiMph2yiVQ4x8xYpcDJdz02D2FFaD5AK0uw4S8i3bg0lWQjt5NRnGmYnc/jx90XZkdqvG3u/C1Vi
bCIzIZEXez+CvlBpgE5FJNXlaIPB0yQvzHIMYiSpLKV+qlVqnO1Hoplv42jeXVQh0aPvkx4Qv38/
kn5p5sTUpByOT1E9Gh1aU3o3ILBBlqM0n6JhDnQJ5oNufBfK9Z53xiH6vrfuKQsab1Kh0WnbCA9G
vHcwmukHAde74hRs7d24ULPa4wzVwu/8/ma0zByywTQXqDvrjUmDFB3ICFV8MjrINzkpBZrnoRwJ
HQSomtqKRUv5OviRACtLhD8zTjfZquV20b7oW/ksiMPnoc4mdJiRh8oQIewaJfz7a3zvJbllIljM
PnM1NHpg3uG5hTwGLejd6vW5oDhLDttoidXQ3NYv9Mx9NqGq9rBt1sT6AEX/gSO4sol88h6oM+tD
ea8Fmq/COBRCSqFYiwunY0yQM8vll+Y1U6BZlNjjxcypmm3S82C1gdlCNB/Sl7Kav6jT6L61wfba
3r+6qMTX5jWRYtJh6wf+8Y84/+0+ZZrfcNTg8PcjksZWTbSZTJmHpMWd1U838ib62ZzexSMBdK2c
hFQ8bnHvKm3fAEDJuC7KpW9GtxD0kLhftTkdrV3hZz/AOPJ+1H8/D0w8AT2whKa4R7a/bzgy0l3N
EF/YLvS8LqsoXUd9gsGhik/LWqjHecxamkhyX5eiZ/zhbItRB1+8L9MAM5UdGgOjXI31qVOYVRBz
sMpGchDsae5Usp+ZlMUnTW9uoib6XDb0nv1990lvMyPfP4EsmSqmSMQxvd8FY9EqUzwK084r7Cfa
A3pNICSvKl81mjSQlfxnkXA2iqjbZaRW0U03ut+6VnqICpi3co4OmYIsdo+G0kGMB5qK8/lU77KO
crai/TTNB81K7tIq99AhhETToW8iSjcVXi2clOa1ShaYrEPxWc9XI9jKUrDRjZS8JJ4BCm3ipYsU
LGqxnNWi7jgjDQMaujQU6wXGbEneXGxX6nz7MmZFbbpiK96uYmLZtYXUlpVWGxJvlhikikzbD6kA
J1JrKxgTGtzWmba6Ss5cNU8Gx4xTz1oihNyEY7FJ8MU77V7UNhrpV5hqjZp/FQfpUojocwvJT02o
nzZrb7QrqleNihmSHY4kl74hZy8SxT1xKfxG3R6SqL4zjOlL2UyIlSgSIrgSjLWsIBc+OvpIFbVX
2BNDSoFzyVBC1mqBEoHsFvtIta2YIQMlc4nKHBSnSIB6MCAIqU0VfWMTNeulFRxlpldDEdEEUdCO
XCPxRRGX+0Ut+d4Cl6RBaxktWQh1JWF+g3ltJvaqTrMhGst1d6PRD9gAJGw5Jssaiei4q0LC7eX6
5NXq0Ppyn4RxG6Mhlsmd3ZYaYyhEsXaY9Zt6krw+jxvLH60qpcN99wzjCgNlii1UNLvKH5M+dSZJ
C6xeo8gXV+OXD7bzbi1/381sZEjAZDbUXR7+nQMQ1nbNtJGpuHGlwIlSH5fOeKmN5psmwnLX1de+
2+6NDPKbYMfrRyNn/wgnDLoYGUKjm1xa1q33HOWNHk81L7rJY+Q6QgqLAoBjeNjBiN3SuC13ycku
0epTMW1UtodG8htJpdycGjd/X4i3PM67hdANRjFRTHsb1/QuOC3TrTITvYCHaSEMUaL2FjdhNE3M
tNyRdh+LpqttlMGZ4XGnF/M3cfVoD1RCaeXr85JtJYRa1OX3E19V7NtrnDtkIofUb5u+vqZd3iK4
s3fxLKnsmrXE5rEEOBZaA+GNIYBOJAo/en0vBb19sLkMV3n8mqiLHLyd1bkcMM0KurRSl0DtWLwx
L8bzDLm36pjspszJbTUp41VHQpSOVWeMpyCdxSVIOxPLbxa6J+hjuC2icmdR/ZdmxGnq1vIaq2mD
2OD8qv2YBn9f239wSCqGHSUlannMbdDfGX1AzGp180wzgtRGntqh0mloV5o82P4aPUOy+dPKkvyg
1Gh6zPJPptXAARt1ep221nSVzC5MdQmFeRnsah7nDxK9zLX4E1SAfkyQGHdpKYDU391SwlimOIpI
CLVCqwRRP0uBEKE6CgqrDgxkdTpBv2uKObkqNGoYsXwcLISYpnWdH7U099NhFG/kSFluDMCU2i3F
ZdkUw86kPKDntXcWRlWd4q6wCaCBCGBAiYbxh3lAutxSuj7IYrNDWwGXUGswxq2x8UXQhE37rXJY
yxylGtRrST6m9jYiXbT/KpVrKPdKZ/f5CkVmyryGgc3ItAzYFIZxO8Q0L+t2JMpZrWS89g0ZnzlC
E6gSKKFlG2zDEd38NxeMkjMK59loednKLOOS1qp+vE1yMWjqur0gODnZZVKsPsmjyI8QDmysHMKU
2MxXXW/sJFGSW31TaeQQGoEypirTWFHNfrG/QwnZB1GuDW9D+8hNavDRbDFzYU6ja4tEa2woAXJR
5llWUFlci5kjD2muox27zpb2UteT6DTLSR5EGGdTCRmpMZ8SHTSWr/XoRH0pO00zwelM5detd0W9
kM5Vab6u0aL401ai+FPxvHJG0uR721nlgyYXKMowq3TJLVdfM+naW9plaVLaZ8Ym9eKyfmx2n1sS
fxrdAHk1QQXDwsWFvdYVThEj+h7L2eAwlATyrhqX4RpFk5/Pk/12uawj3qws8TXROiFIBlEK1jhF
YfwrsmnrHeMKv1d9v7rGstbuONCfVfOanapNTQ/v0h8ojhFzx73lqXuQVLfZdo3V7LOUti8k6qrH
YtJ9sehvE3EdvuVNfjsdFsBAWBYFkgeJCClr3SqnS8fCLWvDjlWmfiXra7M2/escI6Il0WMQc6jM
Tf5uTJnqo1xx2kx1vi3lpXdUYb6RmXtAgb9CU85I6zBV4+puIBoxDdMhU1Q8SSdNKYszBQUaKjtr
o8l6e153uNnPivZcyMZkz0aGklHeGHa3JfJZamU6k4bo1PexdUZAo0/17LgVUNOokTqZzLskaGIH
Jslp06ynmaLsRqN5mIhdAmhqDSdJI+uptHsmbJz1Qr/PalUOcqYIZVaHQHGqKwgK6LNXDsMSlIbL
YLbR1nItfaDNfDx1lXiftcZdra3D12pruZ51NfWU69TmfE8yG3wBwWnUlQchj9W7vC4uSVywlZUy
2uVCFWayN7ETtdHy0DWZO7Q5DPPE0C/RWCKHvttWhpWi39vpkFfLYnYrs4N4JonlKW8F8FKQo3D5
dTOj2ylFf6zT+4YygGQActav0qYgGTUKCBrB9rjRmb+jjpt+FNGVABYl57aW72crVb9yxuXZIpkV
5WWYKGvrEr4lYaVPX0uhWQ+aXFWnpe+DDUgSKXrpWu3ml9XkW3Gu3bUrHPY9cuMtJXeMwLMXIxGu
2kydX8jReYYNsFpTb+f19oXCvXw/ot2YqepDu9RwDaPyZmI2hifMcohqcncgnD0nRTYfElE6q7OE
lAyP4eo1806Jn7pQE6DE7n+S+vJzn63SUenJvOwKxlE8O5VBesWaqf8h8CV4HBAn39bidpZoO8Ia
30MJCE1kfAzJhNFGJGEz6lQPRRkLVY5hkhjwPxuMaroj3Ka3kO5MlluhNm6rsq0DfS26w6DwBpp1
vRYrjMUh7uEb1Ic3KLYS+M4ZUNBUW1qlyBzYijpJB5muUlUmGkkSqPRK8q0TElIsw9FYougS9xkj
CSMR9vW2dG7SJu2NoZSPajUctokHEbeCDodkbv1UjOj3Gp+tdZXPg7iOuGJIeMRkTFfkJzWNzmho
M8arlbSTYlj+ttZLzKig8iBVMT1d+09yJmuXV4CGJsrbJTaG5RqhGn6NKQkco1y89EO9K+dKUthi
MKCyScp5Lbcn1GSSW9WCQDGJxX3cmHDaGCTpv/1xFIfYXtuy8RejQo82j5uvXU3voADbrLfGK3gS
eufSw+7Dv/mxZBpOP5yG+TLEALQMWLkL9yC8MasiudIFt5IngiPwIXMEXWhsWvKIo0APa9RaPm9H
KUiu5tVyWzJRhk7aXieh1twh4fFkanEaFIxACdHeQwl/g60D8mmc0cwMP0GWKFDFAR6n3IlXuRGe
8WPBQoS56bWGsungwK+ILkt2MnRiITO1WjThp9onLv8aoUTEMJXx3MqkNRpGxdltFou2idii3EEt
zqLttE/OKSgikeL8qg2N4aptdaylx3I1OgfSEtTnHeavmvUJD6W6NYVKtHAXj9w9PXRKtYRLivB1
PLavdNAj50iAIk/TXSHuIU1nTTelVDzWWvAWnhRZ+ziuleSSj1HDZiArWU7BoLOCQ5ow2UbU74qW
dhcFtJb2vWovTUwYLEBtQQ4GrC4pKJUxwvqw1aqbRnl9zvvotAzC7KrkVIN+A9CMTInQ6vxsTelZ
ttr7weglf9ZQRyykV4TtTlJXYQkY46MzTfhTqqk0i2zjEBSzjIz6sFAyykx0G+10HpR7a4IfORFd
dU2k7hbaQXeKVoF0nNDWyiH5Jgr9dfl8FpP5p9wz8yEuVUdttVMT6Zrdd0YSZBS8GUQYDvV2aFL9
tVEGHHNDp4RsdYI/t/GurEfktvVb5CPqAZt2sCO5aC5NWT2hTfdsFOVmr0ttOKqhkGatDE+rGhrh
VCkKMs2CdVyR7WiiSbJXU43cXqoHbPKGUBfUIKFkJPMmpudlotG7S1V7mtA46dTucxHFp0SChlZC
z5Hgqqgi+RwJeXNSAND7aX4Qspp4oDArv6ll3+qaxNNrCf0jMFGXG16mftbMsr95iyVNP80HQFHZ
wWpTt8031dexZMKEqFthZLQ/5G2kKUovJx/8QQFrfE6mODnJBlBSZHjVUYEZ3f8XS+e13DiureEn
YhVzuBWV5Rza4YZlj90AGMFM8OnPp97nbqbLPWNJFLDWH4PeXKIgO/Vy8HfA0dW2pxanrFE7ITQb
D4VyW/LHvPyU5+vNVGJuSSKKwGL3raNsAbc6IZxt2xDGbhUYn2zxLqjufkAU6x6cLFx2nbNc5r4I
iUIh4mXOPpqi9YlQwW4xEr5Xe/XluQZffmkLk6qxuCq2TcWTSyi9T4UYoV6oot3va/AOkrUj4wfX
d0+qiKXq6TGDpt3npX07RhbtkLHzIq0Qs2bh83qKyhwb4//25OGd3KKbUmstEIcTYZJKOjz/t21F
iQI/Dt0kXToqkZyQVo/4OmxXbbGm9uITkp/BGdWPZc3Xyv5DFJnemXBudppxcNPozDokje9ASB8L
S7U3/76JrgnoTngyRd9czERp4XxFiokx5QAhYk4PV2mI7J8b/y0ntA6AQ57/YRHRwM801TxsSRZ6
WsT63Ei/2NdOed9mqubkd/eu66R1otcbChZIf6Br6LTI0FxiHIQF4pNzPZaHYTJ4O0ZIWR0X055g
rfcwIz02I+fnZrRCjzhIn3S8LpQ30G8wnON8vxCDas1VuGk8GT64ZuTmrqVBfW7MAewvuZ1Cldy0
nb4PYuVdnMj61d3A66vQm3UKnYD2x31v8ghjjuyP3jW7UhTqmCNoyIp7YWfekfsXY1RusAsEHzoq
IdWLoNvP0hapmpMPay7wZXZ+9RCHn60/RpvGLvFiJeI8FuPFbUkaCBdpOPSaP4vti5vVMtEmECs6
xHi0N9FkzoYv5E5GMykOLrrEsrWyYxJ3H7UiVI9vG1uH1rue4p37xiqPbVXveO/CG/Sh8W3Sq4+l
lRha3AyPYBQ8SRiukzXBdLBKcg1YAMUdIDndGqHZr9e4ZoY1Lq5ifPr3BLR+fczM8Ce0hm9HTJ+1
kt3eu6I1pR8+U+wxThwRzVAsaRPlazqLGJ28CNwbL3xg9+uAVEu5T6pv4Ynw0fixt/HYW0hWX1Go
Fn88RVgO+nyZ2Mmz9HNiJOaR6qMp26897v8le23zhlCrZsIocEWvEi2sLUTsD0mRoAXKaU8RlRV/
tOqDW+kNWaoMqMk88OWwci2QWXJ3xnXpnLy1yrYj/sDOEicT1m06t524qHX8sBoP930NnGHX1Zuw
oM/CKctxMxKSGkmF6Syfun3TRQdNB1jPOIduI0AilD9bDu+lFB5xCHZ9jsxEF0kWqSMxTdLrznqs
sPNTCSGoR9hDd3BOWtLdUZW4z8ys38t0NfTzzjA022CZmxQJ25+yii40WySPZq5ObS6dXaBqfByt
PHBpR7c5UM1j3dW3q8XaMLctJ3WvGNNDF99FjcyjNPW1Voi1uyHBtguJf7RFcKbH7N3ovNiO0vuD
mJUpcs27U0s+J+ExUeQHZ0uL/zKL/cjtvIq5JxdQr8uunZL2gmaLsM2iOAzB/OXbLWYsUvj2RFfz
6gMASSvHg2Fsj8j8uykY8ptedXyhnfrFctfLC3HH3V4nFXm7tE51lbj10ToNZdLs11p/Tl1nz5va
7g9ufB2ZE/UM8POdT4NME57pqnc/Q+/e9pvy5FROu6nGMgdtKv4LUQefF82jV6vltWwM1jkxR4/9
LE88g8ueCmZA0GWJnpZXUFX3XEvm1SjEl1fjpoHTPkNVkiox1KReiWVvcdBGrr/eRkE1by3Kzqh2
7XM+pdwzD9Po+njn7LssGZ66tWPizKs2jfVvC+mX+uJ9LJz8lKj+Ke5aCdAgon1bDg9rSC6zzqez
01B7s4J0bMKhexfa7ymgpiq56P/UriagOIMj9NdHzoYzV4NNaqdLlLXd4GQppzSXPZ7e9dmrE5xf
EQpN09jztjWT3thOSEobqqe47c3Bc8ejkyFlHiD/00W6J0pL2blD9aOr4cuXRh5caJPUcYZnNldK
dJxg2JaB4LK1P+O6iABegrsknjCyyARV7TR9lg5TVBg6Z8cuEFpXqAq6xjrGo/84JQG9JgmD0Kib
u8VeZlLKvqu8f+6nwtnnH8o0AYUPdDoTxtumWTk8TopbxqG/eEP+ySHKrSMf0nc5xLwrVXXMwQ8Y
nPOPULaARVFFi7DjcIVmWIxaXg3XKHm35gHYdSZ6AyAy8WO8eUNCT41tyAmO8Ye3gSbMLGIc6Zs9
nBnJP9oaT/EUpI1LvU4blXgVy/G9NjkxapPXbHO7fHXjsaazstuN4ccwLu9xM9YP+d7TVEQnYhwP
0dh99a2D65SFOkXMmZyKSbxWC8ZTqyqoMVfrNl6cM81J6iJJqa9qD0NckvTb1Y4I6wXfa9wWnCXo
HHoduw+KOxE9Dra1CbOivKhuORV5/zE0LDiiV0dPL+1m7mxEkYsbbVxAO3J2u507lZyBhK95Xax3
Fs5GJw+J6Rd2OvnM451HHMa8yxUAzuQfuXPrfQcguQ+1u+VCfPImZzh44prYH0TnTJqXcv1FK04Y
uUtdPKJ2vp/NHjEqZ1HGRR0jDEJzS58BU/p2Lntsclkwoi+3ACty3FnDcFsoTx+y2g5SKzJP69gd
lPSfWIc/63C9CVj/ukHetYt9tK9agZC9xcYs7RT3QUdCQqLuSze+KT316tKDxFwIwKYR93v9TIsa
3ISb0E7YTvOf2s+fhAtti4SWb1FLaGujxAPE6Yd1Lb+OlP4MS889OsnBaWb4nqIU2yngVCD8yfaH
H8sfLnLlJGyZCTfsOX86iop4G6vURYwBADkD34JvZKYo9p1qH2Y5JDuKoHXaW/kCUxX+Zr7Rl+4S
4D54bCr/vSx4lvpsOWfxGj1kDOZhQkx70hK33ixhtqd2LK3VwKAKY7YZhE2IiggIXFHdTSM9AhuG
EAlGU6R1X209VCdvwxK2h3B+Me3qHLuWqcFqs2GnuOJP1YIWqPHN8lBA7XB1rTeWnchdBcx+bB2X
Qq5C7PSapK6xGLRHXWz7UODAXc6Rk11ofIvSHLLZOfRhK0+UsxB7UXYAqOs5yBpShfzOPUzkvc5k
3x58y9r6Uw1d4lg/vsh+fafGSLbaSTqU0Y+uF2+TR8Wzmcx2Ea92LN5LQu7TsocVdLrmry+dzz57
WNZtMrXJjYgK8imWoU/pKPsEmiE7YyxoMPOPfjKAFVfUBfetxz8Y0ja9xhxcU5B0ya0gh6l6cYX3
X9QnFyfo3cchZAeproNsWNjfp3zhz5vxvmhBZGWfH8mFI1vBmg/rzHQTFfpP6XGG8jpvx9FhmyvQ
KjTEve29ArMlSZhZ2cx/1kyqDYz3GxhXci91+buEI4WRA5fR4PgcIRnhRdyM8UEUIx5IP8fublfF
Pb0Re9ZEvQm6RL5OhcFq2c6/ATPOJYpss5d+DUIZgh8rSBAomre80CRK6BEY3lJ/s1AdRm1u6ekj
Jixq/loTMor1UE5sWoNfYvUsiSEF/Zw3QxZQTCckgYvOzo+EfmNNfSxjvBC1ZaBT6vXQtOF0F+DH
qdXBMfb36BWki0kmqKhs/Ms0/4DMNxfRpK4fMxhxA09uZaXTsPAkj9ZRjQmh3LB/AUHo2RChE+ii
eAdFuVKTZR1ooxvOVPZ9/GO0rQQMKpErjk86if9N5BrU/QBuhR2pyO4SFlXanXLixsL50/PVigXh
LXNB72VlVFpGPbZsvoD0KASPiVk3Pc2BXc0H4sxNtV2q8RCU0/di6VNVc/JNLQmYGiAilOzIDWLd
jRfDQcinhKASyGjdXONj9VxtFSmtG46qVgpYJ3TQsLktfzz3FKAafNj6ejt8xloQz6LIo+tgInSl
G7Ra4tXBQVr7bKmN4ZrqeGBAgYp0LZd9Nz7n3UCiUAd8NynnQTb+jwCzdpFze4HEGhr5KLRIAvCI
3JxaXo0oWp3GBngkC77wKBCe1s0fbnLkO0g0QWkQo9RLzORcHvJC3Fd4aEqJTNuy/W4zDGRvyVC/
+pCjZ89Gu1mNxQu3xQNZrYThdQWkg2ftOLGXHUo8NskB6222EFxEIHjPejuUgn1y+Fv3Le9gVwGl
q+ZSBBPimRmqBxnWfiyKZueA90Gwh0dGjghsIN4gceu5Wv0Mh06LAsuByxTmCuwCJZfKZaMaPq1r
GrK0CVrwmtHi4oq+Ha/HGCpeiqyu9kEyzRusHRe/6dt9GTDw2CNGFa/zMOtrcBWag8JrrkxXIazO
Cezf132Ao62kpmLFlydHd0ejyZXGqRAr8gu4wmecnqYDga3voeqXXV6VT1W0EA6e5eW+5xhxkLPR
9SdfQ8RzB8v1y8vYvPSk8N4io4qGL0NT0k2jios/T9PZ9R9KUsDyk+iG/rVbGBlGJYl3xd6eJd3j
1NXoMCcWjZLAhyni02G/JcPNI1SmHED/aobVmHNtdEm4gR/eTp5zWUrr01F2cETq+ZWvooIpgFr3
5HOkSNv1AmKnPGFO3dgRHNPwt2vM3piJY4X0RszxTzUrss1ERgpO1ARfbuAVx3kVchc1720xY+M2
ADuWoj0vaTIXbpQyO6cnEGYVtD/q+6LOQgqwCE4S+mJbc4zwIScwbUi8U7g+WNSrp4Ia4G3iNuIY
yPV18WA2UOZTjTANJzWP7lE0tKMW2OkA/0iQmDsmU464mc0U7Jzkmnq4k03V7K6ggUGdQs72+wig
TlVEyBHijNGNm5H7EA/NZfprk57voIF8rhq+S4leiD50Pfc26JHRtL748fm98665hLZ1dLnBDsXU
ujQ8VB7ya/47frOKndN4LzoZoU5mNNAeb1E7+nJPR025V/1nkRQXEZCOo2YuaeyVoyifnYGs8X5Z
nDSKcHPzVMRoMjqDas0aQLN0mL+6IaKYCi8R82W6Vj+jWkjyGtBF3Qg70cd1aO5KSQKhFf34VfN3
sbGADWy8Fe0d49L0aQBKvYmaU8w5vDXtXO892Tw1Zc6mLq7oefY9UD6wmYps3oregEnDIGFkrvIr
S6Oa6dZ1Fel/woaKctDW2zVLglXWwMJ9RpjfwugNAtEzA9eIkeD7QA4VIUVqpOwiZA/AI8BF6/DB
1ljrtrpJktTHDJvqiM6RHBHjUeqZjIzky1/n7FFSCzRqOzlRPsK4KuV9Y1t0dKiBZJwcaCqJG2s/
VVR09IHjn2mU1Zu6UYyPzZ1D5/ORB4x2Idsh1KxwxQO+rE3Ue/EltLKdnpR1QapyG2TObrLMW9ny
C3QLttogx9tVdxHJUjFq5na0SA5YhpCzLq2zZnlY0DnqRFrnBXUAKfxELld5gQjaCo/26tovrjv9
YcPvBYHAI097Vjk8gA1wfNZSNZtIQ5RRmQ3HZBiJXKxyEsVsSnnygBGR84uAQfCoDSxcsulVhgFX
1jbDgp9vM6G4ipTyd7lGyoIn46KZluN5kXflxNjuOwSpOGPzambAuK4no6ptOGtU+Qwfn9/ERs2M
9FvpU6/SBuLj32lRurRuRllcpNaojnaE31VUH30fdc+iCm4shxSSTi8PSqKDW2I6rcOCvJvJdGYj
PdKYIunCXQrIcaggoCy1qwRSiD5q9rZTfSk/79le8Crykr8SHZd0VY7HIJ/9+7GTO6tuMNYm2DUP
a8gT+U+nQXmcSFcenbq9tnx6EdGvJn+c7K/J32sTeKCIAsI1ou0oqJODbOTbkK9/JLHNJ0a3L9+Z
JSO/c9ImQ4ONYzgFj74lSV6eoi4n/8Pphiv2SE2Jih6MqV75RMNbEYxs3C53tF186GuXTk1dAFeP
k29dPNS7cG2GbW+ox63zMr9k/4PQ1mpXT9K/R5BG3FIwkDhCWdnJCj81V+C9JwRLdtAGd5ZQlDVx
brPjmJ/SVH8Lw8bjtfb9sGhyuGKHr1VRQuwk2fbfPiA7It6WQV7s2v+KfZFa+dinTs3g0/foFGYx
Odu6jyDTmaNCIP70vnDn9uiHK/nZ3PkRQRVL79zhDlOHeogeB8PD4cjaSrlFD5nhxdmtbDY5ddOF
bji/8/i1BpU7ULuxUr0D/OdlHiEc3HebMRwIehrIWqmuY+hCdYaTG8LHC7FX3ojK0BBGNnItiYYO
IQq3SMFxuvgAO1HfWzrn6a313ZjRfWZlxNNaxW/dotOKZ/WWqe4pktOzGexlA3P+UfbqoainKydo
odLrAI+zMX9rdfE2+MHF1LG7XVy1V9OChTs0aWgKuZeidXahgp+drwVyxQu+JAp6w/Dvoulomcf6
7HX5q/Dbz5aY0bVUbzYoIBcovvVKQLiGvNxeLM9O4zPZiKu3Rfhfk/bf/Ta6XVrvm6Dyy6rRp+fj
LFnKoDtyh91OE5izhMQ8JiXxNKX3rCPikmTVkwuBLXaljR0NpH2ogw7utGQ0tKNLlkRPVRX87SJF
8AS9kEUgqVGZ78YJYrZELDKwk+wsTUVtxGQIlu2U6si9S/BlQDpuPfqpB2K2sdzTXDlPWhTP9cyN
atfRzwDtXU/ILN2oStKyQEYwILJYs2XjhWxPGnH5RngQlb4rj21HakbUNrzl9Ytw/N2wRH/bUL7Z
HT87eYvkxzQxkvHCN5Tn2+azmsP+4GVi2a59dS+rcN74QfkdU2pA8jUxl/3Fdofx3M9cSgBQsF7l
La6wJzXSXrQSJnAIu3dvLMPboWYLHaSzXQqE0WFSjntbJ/YWWdRhYbTx4OI26ILbHbZ4opnK6d5C
krNJ+o70SCUQl5mDKFXqaZeqlCG/793kSSranxGlbiqPz7LKxxpV9tRtahLd1dBuyfJeNlrn9z7+
p+0/97xtrRpYyBu2EB1wFtD9QF/3S/Aqh4BOLh9FQuDZF2XBF5UY8VqPL2nAfOOjA18J3E9qc+MQ
tNPmp7GsUYE4CxdVtZ1zrL9eh5pHEkbgTO1ZT1j9rQbgSgBxO9D5aWUxjNhztWwjB3b0dr6mEFQz
xcsdp7jXw/9oIKlSRCBOuiDabyzfxo45NXHBmPj/sQBvk2zMduPIN9XOUEMJ07/PTF59GFmbQGKx
EJOUHCeEl4mYV7nGhMtQ6bQ6fNWZYpztmPFbwzSQAOnhyChS472AJdFv1sH/5P5scxonN4qF3ZKa
HRpsx1/WMV0EMLRcO8JMhxKUabKAbebh5Lj1U0dO+SavyR0LS8veRoqQNQxHlB/Mg9mVtYMc5U/g
OZx0AklD+Fd11lOLVQNJpwE/pgO87srfhLT1jfe0DHUEpVG+W5hyN+wXSA3EcCdCZi0xCCq5bwrW
rr3VNR+1s6Qy8J4tWrFralUEUTtqdfd2gimXQBlYdV3avxRzs7gnrD1oHfB5V9OTWsPfaKFLXpCg
7UTdJoz7/+hzSefupNnEQak4UpeAk2NFVOQT55/KMCcNgiBPDd81Vahd5leMWc8BvQU15rONsJGZ
DUbddiEhOZOpz2vduLug6B7U2KDlqWZQ4itSs64PEWv5JgYVd/xPMxBO1t3rfLjrRn1HFVS/DStW
pIw1zFkL3KHyKCt9W2csLBMfVWyaaLs28jYO1vG0AEbmrcNqHUDlRHSYr/F7M6LMaij18Glr2rhA
HiPJQgoao7nPZdhTtCZbTvr5nJvyNl+9ZWO091X0kziNOY4HOnRyjUE+hARz8trmcHOLVAcGMrA/
WqV/7UvkUS/r6afXr3EFv0WSiTpGyvZRDBg/LUe7Tt1VmpMk7SdGIpdYs4V1YqWnycq2iknPTOzM
XD/I4HW/I1fhDn1kcbQIyeBLHLAaU+3sMuXt+opQgLLFieWrel+4DOn4B4n7aczGkcyqHa+hyzk9
YVBTZrHPsp/KDQcOF/XcvVft9PVvftDQtQ28XWuj2k5KTD4N2TF8ecvo4A2heww0m0/hROvJHeDg
VGTmn5i720zFI3o0Rgmv/Q0tx3u/tp4SLSWnF8x967aMzPqgsQR6PeNJtyQkU0WUFBVN+1G3kb4q
wfW+K4a7QAYPgVpv6561JUMllaJNQbUQMPa7M/GHpf9fHA6fqO+/WevJ2wyuhc+STBHDNhxRrsk5
fjNk+XfZCCKNySnIbSJhBbyNHtFVwwsfOUue7Hk5xmH/MhQ5w6rD2zqF23il2q3n441goedZ3w+F
/1m3+XFY1ktybSaJl7PIooBizeAh8pujRhd+3eD7fTLaTJ8aaEx9KTf+T3pcMAlSKrt3EC5Eml6h
uaHXxB4uppt7Hj5Ejbo61H4LtJKFbAuGjIdxeHNJv9GRs82K/iz45iLGgSjOP6cieZzb+k+76DS0
33snfOmu7L/w+ycvQRpFnAypXC4BlRK9OB5+MtEbcxNCLY8dxat9g26jCh9n2na6MeCuEFDJOvv2
BfVskdpOFSfnyECmDacI99rWn7vX3GZXXFubIp0iPC4QoEj10eNA/Z6tvkS9446vlV8/tJZ5p99n
H8p9zvu4iS390/g2a15I2ZD+M5tkH0wxpQDshjQBurdZlY0biCkb3zXzvF5OyKLlkH0t9MCribR6
/ey0NiL84VP2zqsSyR9tLNoCYW2NR9FZXxzjRBwpVcxtFhc2+v6uHfzxhneL/j/apsvSvtG2c6i9
Hp3g4v5ty5la1NmL19SvHBpm5gRXBSjgQKTNcRpcyKZIZdU5pMLr//+RUb/+/38H9iOge6a63jVV
vl9QlmzcxiFNx0F8Vp1NqBm4nOrFFqRAFGHz663YHbo4IWI6cd9cOXlbv86irfSuk+n8gyS7/ZgW
iV5CWSxn8pgg3XhiM94wvbOnO9V0XwMIwo9ZZIXBtQQK7UqAYHyKu+psTUSqTAz2aSdDwvyTdhtp
+g9XcW1cccYk7ezm2yOrIxk41xIz0q0A3B2362OScft2Xcvc5KNUjNhkYieouM766RBcXUBK5gou
PHBh08rHyhcQ8B46GErA+QV9VqZ/f8Zf9AKKMys9TDf5uqudxN3g3DCgnwsf16CHAyrfge6r+j4r
w3YTIaJg9rQaPihQc3Xt8/EG7v6p4l8XpJguRvCmSe4Gq1lh6INLThUf0Ft1gDLuRu9hEX/N0gN2
Di5plKbQt+Wh8b3NOkwZ8UDFf1GFcjTgBazxdJNRBJP28aq27ijf0DMX6SjVshU5CwxeOBqSSmKf
wwr3KILyNGfxsYmo8uqGGQL9CBlDy0vrLDx0isBZAGu76ed07hOz80rnwdO/LipTTCRronvMSuFF
jWu+LxNC21rRnv09upkXibbtZqhGhDVysvcuQuh1SEBKuhUpcvctu/AQ6Ehe6l6cccl9FIJpRSNG
ww5pb7WFGabG+INZ/uQ1PiNPgKvadZdfL3Cy+y4hWNXTOHSzgqjN0H8d58baoUnBiLdkTwAWrFlj
85+kADRfzHdEA1k9jMXB5ttJ2W1HgHA8YkhFUz31mMv7QQ6PGAEh8lz/d6KSEA/cpWj49vmB3ova
xHf1+h722bqLE/UuC3wDy0JTZQA/p9ZgU6xui1dG/WUXn67ZLdnOKTyCsqvkHPgz5C1m0xkpLKat
8r1VMw9lrCdKPu34ttHcaggYzvPsPrRTkhx7OZsttpGcnlF+265o5v3kOz88gcSv/zNXAJ0ffJgJ
kK2zuxoknolE6JhBTVmCLj53Irwhom4wtYkUoT4VdMpesWtjN0IAIc4GtucgcZoNwDTTkofsVdeq
0MlJDQWrZ3pCg3iZdhJe4uDZ8NTJsFQHlLvgE+K2asJwa3UBJWKOe5Qq/jVuvW44hdS2AgD3+eVz
x/mPUWDmjd/a1KfdB8mtavqMZjwXjJrU4JJxOpDU+BlGq0vvwVh4xEExBZWP4DMBy5tTuieT+y8a
go620/o5x/D4uAz80MysylQe7vM+/+vqujgFoyKjWGbm3Ere1+EPikDSsHO0/VVQ/i1BRwNjr3ub
6KtgUzY8uNRS73Rn/ssi/e32MYGatEfK2onRZ6H6rQNU43GPKrJMRqbiduETwFyop+CrRzBCAbCh
yx1kD2cBza22uQ3VKDYTKt1NFasvT9Sfpc6eXAfXWmLVFotZlz93CafjMrhfTsRAb1ofsZxvyjSP
5C+abXdXrfLRsQm5Ghl7x74/TmsywDYOA0Q+RJaiQGvvW6RfYupBnzLdsH9sI5KU6oWyN0x37eDV
aeVweK9+kkZD+20CXpZVBHsHHdnuKrX3wic9dz9NNpfAyQyzCsStg/5YaBNjDk3zAld/A7k8B/Gf
YqqGXdfRKN2FtEB6qK5rBeA4MHhSA7adck1XiD2Q/L18QYWDSjcMlsYBDMrD/2beZcfjw54DWm4G
QoqFwoZejCMqt5VcGSGv+vUXlLPFrokGkhyt5UkGe9yQbDoEmhIJts2N7A6RyycSlE0O9I5tZu5D
7hnfTdUwrgeU9DiK0Mdqnx81UhKuvzrmICf4f+AQHH9z6W2XyAaUQgu7XvchFbjrfmnfUEKg3qPm
BwOFvdZ3gdD/RXaLDMO/DOGc70ZnRbVddrfFWvOlwUAyL5HFMTfflkDb22YlQryPeQWJeIXno4pV
5puGD2QR7ampr4BZFf3GPc/ZVWs5cKGDqBYDqtOWziOXUOw2ByYX3Vc2yjMmunLnl/x/AH+ZN4lo
2Nl9clgYmrSgR8JeLbUrB9o/RsQDohG7tioR7QT9A68Tx2JwqQpmQJt0OsbxEaxo8UEhIEB3xSJ+
7CRh7YqnbWirv6GjTwFva8TojLFmJbG1nyFl/ORrAF8DI8ecAF7VzrgQxAgTZ4fF7xiHpCBXCamk
84qEsH0wRQBbXYlyN8/LfZ+Z/3QTWKc2aRzucoQoeWD7+y6f+nSS8SZCvBTBkaYiM69WWba38dyq
PXBveelmkkQDMdOeujzkDQYTX3Q34/ojBYVDdhMI7nySoMeguJkLg4qgWtk4Mmr1ZocV0KF7/srA
ZyIitqCeefJBS09JxblnWMuBetcDbe10G0hFquzc/Q2m6DIsk3NGibwznbDpjRyxqRRwUHacgfEk
y1MXEl4+VDYdTD1OXbF65Jqapt/3RAL+E6qpLJuf26aeaGqtK04NpWtxO3OCUhk53psO/3hGMJ2v
+mmPvPgjx4O/9zJ006b8mZCVpwUILRIPiYdyHB7dAB1Jh7rnX3GxayPtdyb3bhLx42pRm7v4SICz
+kdNz1A1BBcSrTMA3BEVjsprXBJnEzNM9qb89vrlVEKDWDe9v3y40TM6tDdQvWkrK+fN8q+oedij
BPPJtv1nVEAj+U+37ZsJveVycWLC4kAWic31IPEQu5DRiHfBuH5xspqre6il9psrt8cgFebe43yt
L3bK/mYaAV3YX9JeWPam6QOkMnzv8+Jvb7XHoIN2lhlKCrmI/0bIzaitPipHnFcm1mz+ofvvmjwb
VrdF2GEnbafHJWluWsWgoyz1rfLlCcvXBbfknzC23grsOEQrCTvEBTBdiirYW8J5oTb0d6tbjEVz
u/403JZpfyFisdtbVQv6t/TfC6uST0V2vPYbGCTxbTmAY8GMxAWlXG+9jMmHku135Az/GdH9Zy/2
2Xdk6nsLz4bTEN9GZsDUcF5PVPa42LT+ZWVUSOPWFexnUiBXYWO9FuSH1rGzQVN2mEr7MklD6VBW
/Oe7GWLX8Zeci12R46dwIb1EeRbz+uL6wzshqFA68EeNr/ex61epfVXXM0ew0hlJOHrwEAc/CjAo
qvSr7ZIWjS3h0RERb4z9TZwIZ4Pu3hcVPPlAD8Mar1vJXbiVDh6gHjjwLgFUZ91RYXWQXj5vxqql
kYPHHpxoWdNgmZ7Wkoy667tvTVwsgk8aV0qe1k0eHOoM+y/RPiRhDFu3Ay7G8UYpCg2hFjPLkVlC
dMznAlXiQdXmD5kRd22uuqMXIu4LUf2z+6Isn8v8frVH/xJ081NBaOzd0tfnyUX/oCLrNHXuT9VN
ch/MGi7NaxjU54WujQASK0CrVIl16y08rXEcPnHx4E+q4+fW1NVRloBVcujvXW9soVo0auW1P/wz
b1j5NTSzCZ77Og5PGLjA/jq65ItpJWS9IpJvWIZnX3jpMfdjBcBEG22onpwMEPOfAGexkl+n/T/q
zqy3cSTb1n+l0c/NBBkMTsDt86BZluQxPaRfCGfayZkMzsOvvx+V1VVOV3cV6gLn4pwCyrAkKzVR
jNh7r/UtrdsymAY5HCC9wCu3HvocbDFckvOoI+54iS4DyMKojV2eeDjPc+ztka6H23sjCoHDz0r+
fIjYKYxOuhLI/DaeG5B350VfBf26ZR37MSeTlLitiRaKLNB/Dz6DD1dEt6MKu11eTLQhdVK4ulhb
e/SuVgqx6arEJH8+1fTKnXY2n+WitSj0I8qmA/tFwc4uEpsLSzCUiKva2TithnNF62uOBXdTas4y
SqiHxvJb0qUbN85efA3kSBOwk9CHSVvXtNWXrsGS3cqoJ4kefVtfDUtZeVCvy4S+TBKwQIZevC7J
El83vfk5ZWi3cNuooBwFeaq0gZkVNjfhtObW0fK1h8eQs3N975v08CKmoWtjkIcpQDrzx2Ze+XuC
w4wQQ95iO7Y+Q6B+tsr2momRRxcw++24oz0vLsy+uEtZnhe9Ezz7HWAXyzn6xhwCnIerzI7ehkxi
S61wMdIhvI/T5JK2yWb+39c4m6TTo9Iq+1T1CDaDjqot8m9pOe2rkL45gvd1V+tznzL62lYKm0+R
kLndUMY1dmCv6X/Y82xIyghOtrhGQwFV3s3vjT4uLmom3KTR5+G25eTNv2QtYTAkfwIHMX/vILbI
moa6w8QBq5Xx4W2RqLT93py1bJ2r7dKCeA3XI+ggI2IQ2UOm9O+T1QcrCzWANxFaRdkfr7Im23RO
+qhscqm8glZ/AabXTmZGSKiWWb8P0+imcsRzrxWwihHd0cOE8YX0AqAfeC103WbuFLTj7e+Jkt+k
paPoiVPqs1d35h7k2Cy1os4PvgKQ21V/Yu7+SKiakT4QVFEieJKXbczvyzuom6nnZTBhX1i30r40
JoJvKSNf2tTFXIWCaVHWPIc/PgRx5P+OWsAk0QRhPfv1bfecSP3uQR1r0oQ7j1CC9jarCCHXMU2O
5T1n9X6Z4T2AtEAwe3db+SKnMSwOacqmZcgzsRkyTAY0BTQgxAspXE6NWbTSrIjJZ3bR6YTe6+DR
K/GmlXa9cvL4BMEJZ4OsfCrI7shucaLHbl5FKREuvtNtGsccbotw2jYTp2C9REMYJF+DRG0tjxkx
u+N644xPeKa+iIxp4sjObqE7gsyMiYpab5qMhm5FdkqE192vDAxEgzGsrMZ/8FN1HFwvOwblPVAz
osZc8w6eIGYqbwPNioSYLmwZ4atbZk3EXiXHhNSB0nUOLZyyZfWIPgYYv4emaRxoerAFIa6geI2Z
4eJGwXaN24odaROswkF7phsQC8WAsqA3YvtXZWYevBhkCO2Ubo3568rptctZagWqNdkXYrCQk9jO
8dKfHO/Brk6MFFp8NXWwqYt4l0UGFUyRf9EsXNl5q7sHTT4OaU19TfPScwfyBFLeeDnCdBmbFwSk
9X1VHf/4mPkdY9khCRlRhvQMxqS4Ez+ALryxAALZlwXLBDL6IZenoEge3b4umPCFzcIVmMEih2A/
Od7Qy0n27JYFDJzyfoxXsW0i6vCHXVyh1slq/EVp3XxxEvNbF2XrqR/k3maCvAy1KV2O07DWVVj8
Cchxfoo/ISqA5gjhCUBSgvmS++EldNyiIrrca2suU3SUjKUsD71ie4RB+87SSugdYbE/v3P/34D8
73n8//W/KGfZcGHR/crsXb00L78Q+i9fsrd//v36pXoJ2pfxJ27/fJdfuP2W/CTO0FgP66tuGDNS
4keQsmYL6Py6bdserRnU7TNLG7FsE/7z7+hRPgmY1PNhCtvK1F2Ad3XRnm8TzicI25xo+Y+fNrCW
v5ClzFN7dzTZEgYnHEfhScvWQcCcWbzvzqFjAiO8t5kMoHK/yw220CKC0tNYaNXfvTHXP47Qv+Vt
dl1EeVP/8+9/8kjiw3Grek63Lt6xtZeGV7EboOcwrFszdm/++HGk+TPNBuw46w+rEMuw4cEHs+bF
6t1r8rO61LwaPSQiL4uJjIlscNnbGsOpKIvnD7QwEVYMfvDiRrFNoFTGTGddjiVz0XhwneplBEcT
MEJWHgEqFmKBtW2n7B2zFlXgKo86zF0BM7qNaVt+Cq51Ki0ayOiTD2z7YeBb5TjFu3ooDHUZxoVF
0CVrhH6L8Kzut00IPBrL/ZCxTHcFhWzQqbpamnIK1U5LUA9sRp/yfuf5nXCORjXa8QZTsm2vMWnm
WKAcBM/HamgtQmJtZTS70g1GZ9eLricOSNcqGENI/nxkvkXd3k11O5TL0qJ2P7oiG8m5gYkw7Keo
GvGbjr0p14jmg3rPRjv9PvaSuK9e1VFDBqXo2n0C7b1+Q6TiEoIz9QEhlGldOrfIfxQwPVwJ+Z0b
aFV1ndqRl6xstPXJsUj0qkOtniPLRYVbod27CGNzIDFzgNOxoi9WaF/zqmm1tQCLPG49XmqwmzKH
QXIL2jq/hbTlymuBEshg8p/qr3ZeFIzQu64b6T+a7JDCLMfZaRusTgvpZlZ7AR3CJwVBTI6zyZOs
JRTYT2R/YUfKQbASuNd6k+0yF/E30s8AsU8ZuDEruYLdtPUHzxvRX6uWRoEKBFNDXEWfo66Qyapz
Q42IrCqObl3qYTqio8z6i5m2VlwYUWM/e2nQlVt8cG17ct3Ew21TgVWgkeDG/b052VVwr6KEjqSL
vbNZdumsFwh8U2/3HKW69hzXKBA2A13QC98aKS4KVUzaDRZH1dxqREqVBx1YwgTHDb/bwZlGPZ8J
sThu8l6zswvphJk8pKOW5ddW6nv9qeqsvtsEblRAn6CQRqscidBc8EElD47QsSjlONLwRzNBrJFn
V+V3Z5JGcqTlKI1dm2QNUapTYmfrIZD08kY1NcPKNIpsWBPfQdIG2wXMGfWUggUQpksLI02IgDNL
VPKp2nRF5pjkU6Q2dKwiyUnatEVAaY1n9PNkiulzoSX2U6frdbewUOFVCwnyHY1Fxfhn69alxN/V
OdTN3mQZTymDMEzfkR5OaxpJk7VrfNuQyIEKNJDCLT21wfVUfjdQIdLPN8ck2BtqQp+W1SEabIZs
U3iR0vfUP3u99LSDTNwgZaZkj0B+EiaKd7FUDKqYANWYC6uEcY5pTz0zjdpC6OJArCKJKQ2QR6Bn
RmShj51YGUhWdTTVmNOXfRH1hDOPKthjI7c0Rg1VWq/QuNVkpmPzUXd9hUtjRaeuCPetU2R8+w3k
oUsNDhfeWDpXmNUdiyYG9tSGyNZJxkAsmgBBREAJpLZ1LMocaarsvWZZDXpTOA+oiSdtuk51hDjj
Uc8E4C+E6yNwizUgMI3pdijGsT3psozApeERltUeMyQOuJKGoiAJwONgT1aBV7Z0BJ0eY1GiJxDN
68ry5TUzk56YO6WiK13xKS8IVQlum9wX17UYcJ8VNIRCfPKMQZByVCi7YF+xWw0do3ijBexFl2WH
ZuHSS2La1lPHrtJASFWuhn5IumMlBmCTLXurPO321sggEulj278142wD9/Mc5YAHCO8bZ5AWO7Vu
K4KDHbMnOQ3z92dj1jASSpKVOV2KeJSbqYlILapN8ZT3Krk0Kqu9xR6Aiixum+SAdZsiE3aHQcpA
EvHVm6ScgutowJi28LzUzx9h2IHBDIosKreRnqI0gzdbRgc5DWgm8AygbpEdHKBF1Q1BzIgcp+O6
jPGn4IZgXnvB4Zi8iqwov1eiRXtoI58ocFe6uXltFJjKxis9MAgzcO1qLJec2ThL26jf7F2sNbTR
kFmriAFWrpwLWZg6ObM6CjEoeQzwFjT9U2YN4WAiZq+9oMNY23QT/uzce4w9tq87NM44ZgD0xEzQ
Ey37zGeR7tMsGOzLzjVQL3YZZEagBAocqZVoHbAqxqXY6a06ChFwi4mYkaxGcJIwYbcWfooPHClx
7uUrI0l9+8LwW0W0OF2BF6Y0wbHSQ4n61wy/wqXqnutwSGcDezbQ6oCfnKCMFow2MOaN1YOnuckp
qSqfMOgwwMAlZRWQgOn6ivkOJA4kZXo7etRpbGE2zhRRkHlNNHmbUcYMhLoxsq51aTD0ajskZYsm
hIqzcKu68Vh47HGXOLmw6cDHoI2NsiUsB9sr/3omDf3RUXjHFm5qOHIrW9wCG53JULPOwLXaW3R8
BZKlEpmt6sM6oc8O8wuJkhUAq6s4ihY9fG80joUz0MWlTcSARQUW1hmp4P+7SGDIQw2zPls06YAa
hD0LfUCcuh0tuygC7TU2Fgi6otUnsgK9dhq2ZjgiQsPGiAoNLQ9n9bLoD0YYVUgAMvwJq8z1epAl
LUM5FIkdAtsI97Y/v+ApAhIXpnjFnH7SD6mH/W+B0wbJNKWzRz90wAPo3AhjRDCNuaWvZqknwpeF
lXle/pwXutJOdNiAvSCG1OIn0wxz0qA72x1O/xjpkTPANKh1S4Ejf0HN6UBDqgGfHBWbYCyzLYEh
L1ZMag32Xb6tKzYdXXLxDz/p+SxVRpBypM+K0Vh5iBTxDT/mtSBf8x9JhufTNqmkY49h3qJvqgA3
AGJ0pLA8f1DPZWw2f9Jl+LmxYbu6qc/pWfhAgHxDG/+wa+3QyyL+jhKIZZCXsK5WC0uq5GRKxcai
mA1HUWUv/ngLa3zYK/94VJM9uSGpVakNft7Bep5V1kVC72+KAKyMqt05gCe/cDL0FplA/hC3lwZm
i7yYsZP0+6nc2fqMzJjpoVPu64ODWB8x3R8/sX/zvAC3OhCUHWYLNNF/fl4SM6WhyThZJw60JLRW
1nWWwLtse0j054f6SwXnKfpWIdb43vyfn/LczuXOt0KNVRSEzX9dqbf8rqne3prTi/r4lz/d8X9I
EBxEdfqC/7moPLQE8/KV/dueDN789afa8sd9f1SXaHM/WWRaeHxziEtBSPqv4tKQ1icaYzortSeA
uM/t219qSyk/kWFjms4MYXQEqqxfS0tpfrL5R4jIME0LEDQV6V+pLL2fOxXk93gmdjd40rrrOIID
5+ejBZCMLTQjru6tLr41qz1E7qdG5C47YwfzQpx+s634q+YNbIZcQlhlROITgz7UA/RNYd0XWz3E
monZSsbeXR36wN21ER4tyvfcby6MsSvwTtDNku6E3hb+ydSPd02ZT5sg7l6s1HvmYXSaZAttwkiT
a3mJSKUkJLjTD0FYHkWd7aU0icotpwemVSTOV0O11GBptB6x3lQmCD7NcNEb47cMKd12rJvZ1tit
vLouVkbjbNKaEZ0rqmRlYjUPxuCY2+0NbMXlxFYcgW7i8Zyf0TvQrq3lDUwxteyN5GX+X9n5oc/x
RcYmm15VotdDybvM6Bisw+AS1ycNYFuFK0o9IHR6uHLTRxp2NSQ7PdnodXYk1QWkS6XAtrHf4x8i
nCIub+GJfM6919AAloFg9jDVJSAj9Uj2zkbHppRP3zxEGZxpuhk6c9BCu7jo+FeQ+qc7x02/GqN5
405fgjreDgyTvNC/yCbGing8F26eHT1ff5AhA3KtzjZuMX0pp+lrhCGV7La71iMAU5/XDqhp6zZk
0DlMOi3K4tmZcAa1VXrqioYn7cvXqsCAJFqAc7Zija5deWOytViw4yfOAbUF3p7vwvUv2oFcZx2F
B64jBvN58cqMslhFVvJVmjIHNYUrLizuAqeD4cia66CLp60XXWVSO+ScbpYAc74yAMNM3L/wYF+j
DCxdq8g6V8HOqZxbp0MT3ybOLq9vjIJANlIM5VZvECv1FvMYIDT4AqNuX6HAkoGxCSOIcPDKwPhY
LLtOGs/w5wfFYuZW1zYFwRJMx3Unu4diKr7CipS4wcdHYeTZKvM4+spu3mShfN6ELnYtJpFtAthr
xOWuyme94Yo6zZ8H4T4nIjxlcNksPftGlY9r9YnEP+if3F531tqtg30/VnfkIhz8ifmbyLl32IjX
oLsdH9gmi6XZad+MyCiAgFS3XWpwQDUnnYEnYlZ3B/b7tTW0Q4J/1OofskCy3wztz20evWq2jpep
Sp+1eX6a14hWoQNqm1HUl72mIVXWEbbA2wDq2L9adordQJMPkfTxso/wFhTaj3YghK7CaR/k7iWe
th27xRYVJLQEu0pedQ47PMY41gDllwFErUBdtxP+ZMw4R1sbH8jrUVWH4DGJv/tSu0gQQC8szUIP
f+V5IMbmvcZUjU+ZXlwnbBdYNb+kIke1moY2H1BIo0R+HUb8qHbRIyoijr7ikzEuygnMNNBXGOMP
xtCRQ2CZqCsG56rXxE3UQncazPrEEq0tmHjUq1Kh3RDKGxeV4JMkzRHpqwzqrVXzJIBDkp486nvN
kimvc9kETnlR0Yc51L16jpMs3tp5P+50fBeD4bVrWaMoKWIUmVP7pNjLiah1URqau8CK9kUC2JBh
CJQdj+qqBkIBCY0hA1nDAweAzwdfKKQK+j1KwLuaNygu66dcz64jORJ5HqzzvFu7NhwX30+PbYEt
KhbZV4hAtwl4VordR090r/R/yP+RpjaPKPZpjUuvFIO+wFBQ5KgzkhpJcEiABIGfX508OGQIc8NK
3TEm/6KF5sobcJeMzX0QdTdNTrVTWJ8Nx7jxi+B10m+KAgCLlRXJJnHL66SCWqscKpeEhPI6azfI
p/cyE3eFntUIr6x02ZrtrsbZvdLyiRDnaUHlnR9zehygmjDIZRUwk1hExQU0oQS9aTJlO4hEC1HR
GBiIyEGDdleNnFBBSbkx7Jc62lBTAmNKvgTmtDa79sro+PeYCmOkzr9bs89qYkniVXZbKZgVFfWA
+l+Lv5qRfpRmvjcdvid+pnHWi4cZcdaftCG7cmuCWWwcnBq5aTvHbq7KCfdFmSLkBwRHdTwsvdZ/
ajOeqU+fbKVN8TaEhsOpfAVJnKy3pi+w3eQxklEP/dQo7+zpjAWGc0Qb5noo4+PkcVIdrPn4d6lx
tJjJa5AFOXQa/xQBwz/GCB2dPFkGacXphzcSMki2/cIZgZF2nt94CW+esshXyxxOuVGcgkgZ8at0
oC/pj0PVtel8Hg2mWbUfvMZeYCyEjrMas+SVxpcKO8WTT0AWE+EHLI0PEwROU94EnI+VTlqpX8fP
g4cMuExdiPWOxQsig8qihGoJhdTfRovclJQDdOnPOAdXbj3f2juhOiL3XyGCfUSCv18rM0D2gF3K
Yd/AlLXbM6eSElEamPTblJPRNmF0sghvW5cOiwh48vMKJJCGLXVtegB+tKDS9lYkMZ70jNJcDM6W
jw3xjctHgA/sAWPSNkQEt9Dr8LWjddN1/TUBOMvEyOSqob+AiwB/cxoT/yOJHvBrzr6y9LGaZJnB
CHYRzgN+pEp9jASQ9A6CudWX3G4eWBnQCYjqiS7TVz0pnpPPrt7hn/f1G96pYCWSJibLINpVijec
di/ycVYqk7tJ/CmLRBaC7QA6/xROAPiBL4UubFCWI/V34j0UkUtQtFsgHwagfkFo0WOj5cOqGzL6
Z3pF9BlAFzNqSDtt762U3gLqkXQFzNllY5QvmDnVq8QshhXSOF5kRV8qdayVYWjmXo8+q8JmzBgh
C0p3TekAN6vqFUJZao6EJ0m0dosCDIbEMu4CPk74KCWtJVrT33QMYYvEstApaP2RtC88o+SQspTa
3y3Z/kh8+2+oH/5jlfE/sXZwKVD/c+Vw/Va1P5UL85//MoqyXXb3cJwsVgdmIvpv1YLmGp9MQZaK
Me/Y5zri3ShK/4S6gxgR75wLQA4mpcS/RlGG+4mymILBJtPHlQyy/krBYLofBjcmIawmqwmF5VyG
UPn+XDCgXAx0a2TAnGhg48iKNzGPnULZm+JOxEzc4bBpTOwPnGzK/rX2MiP5hmwmFChNpeHS9h7R
9hOKZuWDftlKJiPIHhpezypR04idzwgNiHcl4bpE01ijE2hrt7J6+xV8rIzQoZmsv6z3UwCjR4Rj
96j5xbwDyUNOyyEt7/HSSCakJwcn0lKGyGxbTHz0lA2ocwlyUsyNRDX2OiOnGtpPX+uR++BVMz49
MyL6cvDysKjd9lURw7OWWYLdj514mbxkuQrH75lVZO6TO1JGwndWKtP59mNuqr+SB1ul2DljVZRs
pfs6Tm566Fcpa0Hc6oP5wE5X6cPaM0JNPRVY+cJvYUTzoF94WuiWDQ3r0M/QxOgJaKgwIDJzQL9Y
YO4LIrYlJ8DQTntJjd/7d1CtE9ylRYeBbZ8UmpsjkI1VTetN78cmeLJonI73oDxN+zEPpZEVJ1QN
qfpe1LDjrpl+j+1dYwzNgLq1lN69H7PbCq5SAkzRLugpEmXSB8NQmBWht95A21OvkAgtlG14/ZEG
2lQ925Hh6x49SEgbTyNmrnbjqSjX79lemtYXNDIFnFOyQirnEIOJ8S4n9kP1FrEzqMSwBCOzH5nx
t98NRvXFreyjwjrYAJcd3PtuyFZC062AoUeaicE+xW7sI9QTCepUG1LcMFm3ydyQ2yR5OXdWGHW8
MctRLC2hFvT+YzSMsacWbVN1WD4whIXQaBTx33Q7GxWXG6sFjQJQwB8sgyqk8bUveRiMSHClwiMd
JwNhEBOb7/bUWRQEWDVV0rLtzlNBmEkeixtFXKFA2JFreK4asJdouwUCsgide/igh74zbJLWiIHz
Zn5ViNMks1RdoJCNxr3daFlDle1gAyi9OX5Ctzk/4zwzqQ5ZrMz4yFjXsj5rbRcaO4tF1XupM0CK
j65QQ3+PTVHZpJ4MoXvdJ1XtU+3ivmuchWR6hRRigj/XHW1HD/oTusxhXmzCCGXbwQtMbWJr4zTB
iVRnyPOouYp8x8FnYdSm4+pekgdApAZpfFBDl5qehHJjwX5lSR6aNCE4AUwnxLHUD78HHSq5jZ9W
fUqHcDK7rRklsyjOKKW7jbsR5/tklpL8jlbHvda0delvG9ORANF89Gw7vhYp9W5KNs632FKoG3EO
N+3RdSP0MZo1thGSP4gX/or3FcGuBv4OBEmXygqRbGcHsmA9xh9wZOrv4qvJwGLnp1Sbsf++wIKy
qlxmH8uxYoTzJs1SZKcxd7J8m7kh09EIFwMPpfQCKT0t6S4zjkOvUg8rs2sRVYCc1IcR1Nr2typP
GVWJqrFu7GAcWXrHpO0pDAvY0OhJOW1RyKLxlGJhWwwHjhZf9GYHOdRytoleAgqaeoCHz2EEIOEb
lWtkHSsT7jzAKZd4B52mbbu3e7hIzGASIUMwy75whoehN/oXp49qcVH0WZe469zV1cS7Q54qnBXa
VSNnGxo9ajsJAlHMhd6bFNy2DLx2gfcn91a9XcTJF7eoDP/V7v3cepvHzXF4aoQE/Y91cUiRCDIO
QEN/Le2hqvBE0Gpl0rPCwVSzu4CO4iiY/6Xdb5BH1tatw/Y4gnDcWPMoMtS98DstGNaHeT7XUZnb
NjLYHL8kfSOMGkE0ZViap0THpNVExUnVjtJvjbh19SPbLTtBqdpzQtVwvzao86GQlBYnpxbA19Lx
c0LyFrieOd0sGIZrRbZhLaEWWVql7SAnS6ea+rayNYeIIOVn5r2VDZV75Q94Ry8rArVm+bdlyvBz
1oy2B7FAK9vyIk2jCJ6nK8kuvuvjsqtrGB+sI9U6LT2cZLsqYmE4ORFJTWDRiRgjGlkNrg1OpkGy
++xD4NV2vtY5MFHQlaA5dkcXUpmfxk0DVSCuW4buq8rzstTYBgqcMeU4edlw9qoeXyHRW2mCD2RO
l4MMJOSMzO6R2acSWwd8pCvO57w8NtrTpH3hBMmoZyAuxlvTl2LICXOIMgdhYZa9pYNKx2hhlVqr
1xTb0gyDBdFdeTLBQrEVby7axJlLwESrty3me5wMzUXVxwNVxVCruN7Sdd/BR6ElAH1ioCrKkGwF
NtvKtAcYEI56ZEeL3qvhtTG4E8E94wSs4XxmSeKuoIrDE+d9Q92NzbkKtYWGYAOuQF6qgDKEJn7d
Pk/45rAxR1bYKRYVHMmLtFe5fWtOoCR3miPjEU94ZJovKtYAJJaNAbjcTIe2/1xl2PhX2Tz+P/js
kkqIon7cqYfIoqJHaBdqhoHVO9QT+caKHHWfoVYw8yi4z6wMHWjhNduIiMa2WBV2mCCzHh2iplHI
t2MNKSMunA48kdPaFaXU0J6MPvHHdI9vvje1FcOyNPw2HyVYOgK2GJWF5s5qpL1oTQF+ZIEyMY9f
xby9I2tDTXA4LNuOMVvojKtjOGWGWxniT6YmZ73nbyI120WdNM9LUGcibuIcOA8S3klwSDZgT1V4
+jpMHAaa3a2ZwUYQItSp7JoJV70TXcSGh8QB5CgTC8jv9QZ/VABUA/mdTCuxU4V0Vj2w5YNKxl2U
qmvG4X+WRUe7+70Aan6mCOoQVFmz3koaH5rUnt1UUmqlvo4CvcbLkQP5M/z0ixakiEF7Kwtu3u3I
/40O6uNEyUOWxFoDN1Yna8vxPsxQwlrkbAzjYd3R7tkbqJ1JrsUQFyxlm3lb1DTNZeQrvmt//Lgf
XijUaGReNsJi5gXCENaHj0S0VqcIzNVWFpYuwGhjdU2m8XStD2JYa0wK/9rr/N3jzc/n3SEwDcRa
uRaAP60Jxa09TnhXnZo1Hn5UelR1Q4pXO+q7/4dXSf3gua5pmIb+4VHLAo2RHdpYLFyaO+w+jE0z
WHKjQ/da0MHI13/8eB8+zflVuq6chxxkqepEaf78KrO0DnMqqnIdmyH67ijKXZRGHhDyMtSuSZCA
JDYUDs7iP37c+dN69wX78bgeBy4wWSmZT/78uArqA2lDQb3GxEBfNBzi27E1yqPySnf7xw91Fq2/
fyzC0JDToVEU1vnIYXj1/pMUgGXbnOnF2pzaBChSvTfQRjtj/UZ/+rNZtUuLATUj+RWkd5Juw+4r
3RT29Tgzfrzs/4aq/n/bVJAl9d3H8juh6T2427fXv901L81b/b7EP9/vXyW+/YmxLJHNROgJBKcc
FD/EpuhOP3Fyczzb4STAaYDK+pd5oEPtb7Ga23QAOCv8WtxT23uMD8G4GsIxPEc4f6m2N+bT2m8H
kWRJMARkG8MUxN2TSPphkI5kocpZvKy30ixOVq6b90OZIp4IJ9DDnS3ue1lirJkqb3u+VXc148et
osrNH7emKZO0/3jf8z91/uN/d1/DewHPQ6u8U+Xh/MPFXnkWXv5ymeqzPDjzj9/+5nxdHEzqX39I
tAcksGFHgFZ1/O1Hqrz3FyOZaYci2XmlZz4GmIrok3l0IuaLmKxgU/ahs4XEKB+F07wmedNf4R+D
5RJi+K1iqFb9+GwpKMiN4T1Ced5YHls5IjuR5K1Sf/IPVAL+4fybrTz/kPuBTeLgfMv5Mr5P86Lr
6LiNegDo1h8xS5pxsHJxpgLSNJxyAy7KANjI5dBuSTcn+lIlUbzDZ54DdwiLI/K44hj6QFhTHa7S
hxvOF88/7KgiWkYlc5TV/KvaeUGfHM+3pcOgEUdCtmYQjN1mMCf3MqbJsgmIZrgM59+mYYBf45H6
rAxSXs36wdNL7bpJi2SbILYi16YrsMvzw9cSfjglFE+Fmb9p+qBVC5nZ2QreggfFprk0goZ8NKVJ
wGc4WQUD0g1TXesuDFR/ClR9X2bkH+hwVrvbBFnJxRAuHduqb1s9bW55HZjDogiS03zd+cf8XUEw
Cf//fNGeRHD7R3c6/0OAa3YAsop9D3ORfnfUjofeTd7/OF+nKLXe3XC+rpPq/pfP3DUvx7jbgQNE
aWxG4Z3va9a2lraxpKoI74Z6pFzpyTuORd9sy6QxD7TX2gvl9N3ONcro0gJsQOk2FbdicE3mF0n4
iOoRs9bgsb2ircGMZcBMR0vp4fwb+JRffqtRbv+47rffHFOIXcwsbXaAQ85FoLhlPNzSDpsv9yjV
tkEGsqXD/b7qphASDPEDd8iPSVKsunIXDLp7q2raS52Wxa/h0OMAD7PnBpIfdEctOlmN8I+BmciV
34z+pmhx4JJay/ABzQ6Ifc8vNioVxSVW9eJSd6ricpx/MJ+1FoNXqc35hsodiUo636yBPFu4JUb2
djiVfvos4qwPl6yZGmja9JnJGDmAhTNpF3Qen/l68oJ+vVgBMr6pp73BqIwouoYyVybSOKBnTQi4
SAqAdD36oPOVP26Pa+OrrbIQ+Y4VrQvSbJCizbEQlvZNa7LhlDi+eZkN3pIEq3R6oLYh0Ac9j0sF
F1C4GZZCaG4l4zWC1+HHj1yuuEf0/poAI05RVtPWl/zpkBLaKtFSp04Q3RQ+yV9irLJvEYk77LeH
R6uuLp28hDHA2eL8g7Oef7Dm88j5YnY+mfx2mQ/wyp/yiEGbER+bzshOYcXmnOVmegp8/WjXghZq
NN3JyYoeZw3aWrd8qARTlZ0iio8ff9rl05EGVfH4bin8N1tqQn4/rC7sg2gXW+zg2aaw0HzYVDuM
TNrQDt23xEbFiP48BtfjRepCw1N30SSCy+dfP17++KfvLv/u14/3rUfsnFpDjJk0J/0emshtaY3D
FbvA+L7olxgRoHOgEVun88d8/mGQjck5LEsYXDY/rs8ESHvGUvwJpvRsSXIB2JT5736726/3+O16
RlTUzOd7/PljlDkcjLzPCVWCeFB3RX8TCexVvh3GECUb9RIk3QU97+Ahg6i+l66fbQLYLC/doYmC
hFYghn66Ju4Og1MNTyTbA41FcNLcEWqUX5NSYN1mYXti0tM+jRaNvcm25doAX/GUdyVNyaoOrzLG
jLsK+Q+yBZADiP3D586v4QTq+nDscne8g9Fw7czX1y62Cz2bfNr1Vv44tTpjQ65vPdLeKIAFNuYk
fDaaq34cnCd/zLUdOk+5Pl9Nl3DfxCq6DzyXRLrZ0O33QfRskln9J0efO8vx3u9tKONMzniSPF52
OByK3P6+1IlNl1k/GSIxtBuiUli6YlTSz1KfbOR7gj2D8s3bdnJZyovxWU89G8N3Ux8n1Ni3YaA9
YsoTG2Dt8WpM/YTunJ4cM1X98tv5Os3NgIhO/5ey81iOHAma9LvsHWbQ4rAXsrRmUfMCG7aA1hpP
vx+y+LPYnNmZ3Us2IjIAkl0FIDPCwx0arD/9IrZvkOFDMZVzr9OhWZxKreR//B8uJ3xAw5e539xZ
hp6RyWnQZKshzI1KG9lVWmZfajM80t9u/jRc41TQ0PQsQlWKMpfQdlS/hGYWFY9M0k5hDnuC6UIQ
r7BXmZU+goCUB3WyPunJbro1t+SiC9EAuJmO5Fgnu+Y1/sfRn7Pf46Q+WPQRHdLi3OtsBpnIRi2h
waNSIe+kYfw6OLmyDqlXrr/5r7GRm8s7YZpGtoPmx10FEQB50vB/v5zwGRmEmF3cr8Sp4sLC//20
xJHPUqR2sx7Agws59QMvTzSVbNA75iSRHtR29+7l9X6MqMrchBEJ0AB6DhioYbmggfSsBAm4NIN+
5rAPj2RS1MdPCykt7TEIikcVOtujMlnTnLBU3lTXyP+n88bpJ3xe5frzEJO+/PTPuevPm+au1udv
ZqSxtY5oWEQEOYC0Mfd0yCXVDGFv3dsLnzi6DpGY8Eg8mkr/EfdPwZCOuv+RPLD+3M3DiaqhCm2z
PwF460ybnj9v5N4PAKCXmvQT5PJ9PZb2nW2F4b6KXAhypzuaJcGPBl3uO5Y+wb749Nv4q09/O0JS
jTDXIOJ7K3C+xAu/5lk/YvevoHTOTh2PEFfYVADcz6/Z5WjyycD2UKiB2hD9NZnA6UstpsUgvm3i
SATydtRhYta5onBeLm4jeXRbjLTRSxmL4iKOoBpvnXRbTIvihPaBpS9rwUyYcmrHdzVd6cLKpggo
cXNa0ZNsGxhvIzg42x0MJNggiejULkeMMkp+FIZ/GyIS+JawTJ5fI0zjp2tsqhbCCGCpExuIySLr
aufaf6wGjD8zXeJTnDa7qmrIqmNr3z9FskokXCTN/kkOTwGmZSiFOhcbQ4A3caNKD8KIYP5HdP0B
ecnsPhj+atEZA6ni7U2TpNztp5m7Mr9w2LmXWQf4453jDTOZ940xFgi86bG3qnJZ3YHx8lba5BNH
wnedFdqC1zhx1AXdWYHocNdZDnsQXe0XdYGOK71cH4OYyBqH6t6nT4SMvGRvxURuxPRfl9N5yuQU
lxHRItCJ6JL493ee+fc7xWJzqNtT56itsqf/807xDAjoyalpP4209m6rIFB2FM0+BrMK+KYKu651
VofwM8FLWG2uriLlg4mDVgPibugHKYj0Q1RRqdD8aq8PjX5ArfDDH4R6PHfo/YEF9I8JcVbvIPFQ
qsG8bhypXmdjYMUHOWvDGXLFL0UfQOBG/+Wx6pvqqE1Hkz+jcLW6xNJ5hAZNE23BZ6qPo5o5J2gy
t2WXa49aNNinaa4AtHCdqyZL17sHUGw0aKhSsQbNF27FUdgNH0fx59F19nqEJFu4jdTqv7gYFO3v
N4BtUWEzDVsGA05jwp8fjk/FC20EufxJI+lY6XMrR9zQh1EzBmoHbQjI1cm6uMh2jzdl2gwzj3Zj
tGSE/TkfRsGw6axyDUm5tNcS32iXg5N9uYyYENcKTBWEVNbRk5cjOhVmo/SK4vQ5y0s4ZUiQDLXF
v5526tW0eOtc0Blxncr3NPAhU55J7r7I5XCtBmmxtk1f20e8NOcQeJT3WgIObqh87226ImUFyqfl
Tne96GyTekVzKYd0oiuSH7qM/EnfDS8BDJPzUbKgSIrRlBERcQmLTxyG4dRiw9d1+nrCQSnvwALy
ne2KARkieqEX15lrYKYin655LVpqnVbdOX12Exe9f68Xjn+vIuyBoigsscL3GVH3MEHAC3KGx6W8
M0Y/XaiuS+VyMoUviK1kASNYOIP+ix2n92mn7NSQMCRQ+CQHPrRRCas7MXG9FgLePKJSFSbfSqo3
euHPi9pOD43Xsx+ejiyazQ65kRoTN/T8m19EiMnpTBF6PQmyJjqdpjM/LysihF+EqUF/uaxwfTv9
z8vCbvIf7+ypFf7r4pvakkqNzqDLnuw0wKFv7+zaDOiERZXlR4TKIx34VEURJGOHLrNNNwEFbYVZ
oJQBFD1ErXJkTwilM9PfAkPbR+jrEi6C+ilIRF7DxSWFKS5p5wZybFqyoItxOACYzRFWcePmkG+F
Z+y04RAJt5WH7sLr4JmnVEyV9TpP1ra5sawYRhclGA6X6Y+rgB9EHbJMjDmMdkAlmpqMSVPulDBD
h0kcigGGFXebIAw+TcqdXu6+BF/D6Owudz5NJeAf4GHLuZxwXQ5dxFkmIhN34VZxtq/SFLjxVKm1
yL3thU8MBpkFVJ+nGLuzYN4dyrXp18ArrzHiyIeL9nIFYTq54Wz+/VWk6N82/3wDHFln+8X+nyeU
Zn973AEQDw261yQovODaJneBfkBJCykoKwhepjfL9V1ig60/2G/CgWoeoeKdMiRaMYvG8SNe+MSZ
I116h/YHT5Lpqtdr/Xn9yw8NQuu3xZcgoivyLpmG1jr7NNeeLmuGaeHAFvzq8WAOP+XhTgeS3/O5
3EV1bNw7UuvNKj3TgQs5xn06muHWLGDhFbMwwhj30wm6y3NAuMi4ckJHm31VpUuxtpGcqIHwDBV7
YXoJalVqrGQr0FXaI32QH7Mi836dFbl1MStPwd/OVSI5fUTLOFmPef/bHdTk5Mt+ehkkr/055pEC
RgOXmASE265DtfydKFVKG7IK6YCjavwlSQZqOATZ2k4rR8gP4eMHk3BEdKPZWpWRzw2Qxm+VJd2W
rq+9jCBxPK+AWbtvfMC0pX/fFqg+KXAJOh6Uj8LVB33GQpZeGdo0eMc10Iei15IufCkAs61kzhEM
mn2k99g55sbUaIpO0Po60UeOvi/gshVhV7+4SFOn7ZcJcoXQvMoSi43A1cdtWxZkNyJWc4DzTrJk
/oA/vX+hQyldWIoxLOndH17cJjuajQ1nG/zP/34fWBM6kuWFl6Xrn//7f+kWWTFKgbJOexdlG838
lgNrOtcu5WLs3/uSTD9I/Z5eBVPvjT3rtLvMSNwc9lP9t9b6znYM5faetG1FE2zS3QpTDG3+YKZj
cRaGGvC90S0LCeIpnlYiY++Fxp2wGjdt79vA/R3FRbNV4R46kFv9yFoNgzTPuk7aihzWJVeF1Bei
Ji1wrmscTf/cWADh52gzzKR4IxZhiYMKd5TTuSXWXdmfpjM4yay28gVlL2Ovxdm9SO6LgYaek9eW
+UFYLh/BPNYs2MFENSCEXuwzPqO9Ccm+Wt/QTI9A/HSUmL39UAzlrpvyNMKvD5G+cWrXfqjt/Ltf
62SWQxD0gZSXPXf57x+pIviI/vxMzanjTzYRh5v6Qb99pnahVujcmNl7NcBlmAJLXNdJc4DOmaaD
PvV7+IvKfi+OIFSo1sCxD+znIKwUwZOZdG443DjaOZZja+9kQbLKHcdHcapL9khVm3NKt/09bxYH
lsog+ctK+m3U5GAxyhhK0jZCTXyAhRHF0oNKTnBPEh/NVxkmEJ3t8awYZdumQ2JIT6kV3TjWuGwS
xGh9GNaCXyqVzVk6AIcfp1fPdTBhGd3Z03D1temk2Nt7N5bqKHOH5V19zlpzDXHiCmym9gwSPoMv
XjfWRixpz7Vp78Db5ecmHrozYLItj8DoKbeOljVGO36VaCeOxGDTEgTjaltvMzAQK+ErnZYKkerJ
y8u2mcLTQ5xX7vK60RZ786spNtZi3/0ZK1wiwoSRwTXQeatyb9heh7HNhy10tKskqdWVpnn0P1xn
L7blU7Ay3XEtdKVGs5s1aVLs4ZnUj8IFlhPej7rfC4tnzIe/zeRgMYRoE1x9IoQazhvUAdWyI8db
vofwtM07lFIhi6OxJc4H7zXRUu2W3OWwRaIxfVZoJBf+zHWz9eCH4ZzMnP+qZQhoJIByj3qSmneK
Xj+Ch/NfDRIkC4C57jKVrJQi0uALnbBeGbZt35n3aPsGj3W2EIknvVKEIfJHOtq/04ww4inMa7+E
eQG6f4i0/vstBSbjb49Jno2Walo2is1gnb4VonsNaVpEPrX3xOd+sWhe3YlBsqFwL4YYiPSnT/fr
oUUfsfyISSeZAe484zNCxH4zRbwhDzRpJPxJVlHfQwg2bMLWITE6DQOkwLrOSuTqQndRvhkKNQUQ
m+mXMF8zISaXK/tW+CC1UGZG4RQLUCE9kDt6V5W+cB4Kk8Y7U8up6E5mPurlKqptn20HZghVIAqv
tOsJs6FD4NjK+l5YkT9mDx5M2FOkGNDMXLlhaJ08J/gRytCTJyZJ50ZH5EeUwFDaYnnzpw+GUxYj
/zefBIXdzaXW9u28RrOHrdHB9TxK3isUM9FT1bZIv8Aet6Xt392bI6zpsRHJr2Dy16jhmT//DI1Q
GdnqU6hRtO0s6PtuaZe+ReWl9Q/2NBQy6Vy4Q2/9IPYPplFAuyRmhd3Z/YFtoL6WShWdC+FzwEQe
SoiYIJseUjgJPs8rJNVaxjY4gAIuhaM21m8w3slPIai6rZ6QHBNmmXc62rl+OhdmpcbBXLM7d3kJ
BscMmrktt8L0pOIFdpfmaHql8gQM8NbWjF+Ni/wY2CLjnlaeYA8iHmV00nfCRW1uy/42OFoZyD4v
0s8w51HnFBsyJaEnLFfIJV13atdtmZhVCxJK3/Zrkitn614J7A2EhDx96mYIN0WgrwHm0n4GSSLV
yGqrTYOX5BUFQ47ohch42jmzq0sciTARIUwxyLVVbV1XqZZU3YOb0Gvspepa2jzLguDFzGg7Q3Jq
3Eed5z45w9G32uBFdg13O0L1citM1aENC1LSZC3MrE63baq457AMX+lU+ytSBmvmmahLO/QFPNY+
zNlxO7wJfzD5VV3+R79FTn0TSNp4I8qhPaLUc2GKmqiohoqJa9n06mvGegW6ci1VsrZ3ZT9b8PJD
g3oyr4PzabrQTIKQBaQuZj1yH8MluoQ7Yz8GazcvtD1cLdBbgq0Fe6XZ+55t+I3XdcUriQMkF3zT
3bZkJh/zxuVmD4pXPZL0ZajG9aIa5fy1UPV9wJv93tZ953L6OIV9Oz1ppJnws1TS50ZAMwCyZF/g
D1pGs1uYWNpGwB9YCSjHaoRJeQJIAGyvgYCxSrQbLzpazWPQw4YCTJ1lAoqL2Qx6k3LehhSwhA/e
CyoY1iMiyn+EpcZL1LHzufFzybnTkXAmuZehyZHCY67Sf2FojX8vO4U7TRYT9sFtzeO/vyEUY8oY
fF10oZUARhLqAkUzwIaK/PKXcp6VwBLQpm3+lrsoPSWsv7ZyGwDY1QKF8XJsuoaxbUGQ36q+ia6a
mLoEiKnLUBr5MuyCGFkev1ii9hlfEtH5ZNp8N+diy+VmZr7MkNmZiw0ZQlUfs2GbZHcOt6rALwg8
gzhqquYRLGywvvqvUAg6XS6TIl5gIq5hjkwvx1idM6DxYxoFjxFQVEDG44uqxNxTQSKR4qJ12ung
p0Gixj9ETncJk0a66pNeUqFjpiDG6oJOW0MJLvUx4buuhL5VNK7B35ZT38zrlXlP0VY1/aDrRdW+
3dVwBh6dvqZznLokcrR3ihR1z3ppFHM9jOudI0XOTvIGdDlpFnuptPIQVCT4obkmQZyipXZ2eZfe
KHldHHVA+vedKm94aw8vWmUkq2ooqRdMpghTgTJBX0OXR+YOBWntPjldv8seqpttDt355cusmXm/
0hL2uCJEDPX0xYdcYRJokTdX/zVWXPNy00hGdrlemE1ECqNfTmK20ZlMNGKCleHMc8cIz2JQk+Bt
TPRhKyyXZt2TG70IQ5yDtqu61uhHAizDOf90nT5FWv7fbyBDgE+zLztRFTChQ1YGkJE2peW+7Vqi
PqoS18/yN5C/Cc35qb+Pdcfb95M0b8TmAwyykVYz4fynaTFR58ZrVen5Vmw0a+fYmDAYCCMq6TpV
XRs252kTKvWNspdd2HfFJjeK5F9FZnm7trSN1aAYwa2LTE03C52GJnBIbWcdLIOrImyeA7Y+8yzw
AfCMo3NEpEaxyB9qz8hLhBvhM6d0QThI1OLcYimscUC2CKwd2KYO4sYztLIV9Hngfu9suOjEL5Wo
ZB7kyPTnYrfsZo1/R6ka4juvuxcRJS32t1kaZ2thFpZpb2BO4is2/VGKhqpmgeLfMtZH+JP0flaz
WjqYOdQ7Y1GTZ1R8uYP8WKpvfbtJ6c6apipJfkOhVl8Njkffouf5q2xI25mHSvPZt6p2NpLcOXvR
0M766SicfJlrq3s6zFi2W5Hi8I4MKKXH/snwVcom01BN9SXhZ9N3EtYIswd1bAeaMnD+o9S+ikdH
NcmytbmETE7ZedumRkrIT907eK6qvYCsQQMTrX0HLmVzeqSLQUrcuyiyqr2wrhEC8ibO+ryGiAi8
fkCQA2TP9bkoHna0MNNb5P785ham1UKfQapKGNdHpng+ijm3+Xl9WIqjQt+3lV2ah+lllduwWmrU
6jbsGwHDQJCxl2FAhFgx7sn3IfvTy0b41PjQkyR1kf1VJPXJiXX3t1m/t+lggoJQ8jlsXOpPMPBv
qemkr15Ew3RKwWOTq2yoofG39oMaWvvQqq19YFTZOlWiOxtOZyQJJp+YgLLf9FkDtrI0bcChmrtN
W9VDDPd/UnP00ywyp93zLbiDKEL/8XkQe+HFE/7PwTRVK9ZRQupoC82HvZf8qhlvupLUYmPAqCac
jgKCc1bULtyKnRXcBaFhbHJ5IjlranjoKt3wZnTwOQuxOODpU96FwzGW7GUBiG13ff5Z/G8sWO8h
lyDWC211rn1bmlsKMMsuiOIH4l8UV2/eGxQX6Mii2GPoTrWxYBucFyU1JCupbkRE1ijBrC7LaJ/A
bXkwXT2/jQqoKyQ746VrO8Y2Z+e6LadBmNehLORlp6Ekf3U1ZtQtNRioxielrNCstgDR6rJ/UKlG
nnoq2SdbQixK6Udr2Vq65MIgELYLvzDlWzGtT4E0i4XsPDwKnAhF2AHU3FqrOcswLscNanPpjo4g
ZdEoJV8ecP63leFaz4Vl/KDpNP2FFOWN5QDjuxm9YSUVZf8eSWAp1KZyZwNJ8RsbgaV7+AiR7FLN
u7iyi/ssbIK53EBuLyZp9reOruRAU8SkcHkKRIQ1Ccm1MCWEMrYG7CI3SRfV6Np18WMcavF+LPJ0
BjOEVi2KSk5gz6UcAoFcspWhLWaZNh0KpxiiafpyJKtGdpOnFF+uMcLkcWsuoRGEs8X1kVPqoVvY
+EH40me9c3SLxDm201Ex6SPKUT7MxUQXZf3KLT0JHUbUuyI34LFi98OLqlI5663nvFXdrdfn1S0E
uzdFoofj05jKMl9cNTyLwZMeG7dwTxJJ53NNh/hWGcq367xW6va8y3t1JnyqXP1lZ33IQgHdh345
tbQN8N7+BSmfiSqZmu2CTrYOijJ0iBaDr/yHiNyTlUWX6y8a27OzR/5TY5PxKKzQ8L5Y0xwrDUrO
U2SmwIf7aU1zA8qqvxLeb9sYLalTA2bucr8V0E8tezKhl+W6AB6nVbt1dQB7bp4chlqRngy7goR2
bB/ciRBfVtJ1HGfSk54a/a7Q4olOj6gw76DDKPx8LmZhq6hmfpWDLs6BEIhLq1kcnxQ0qcTdLYa2
a7Nl6YYfv0Hoacmy9qC0qiJb2/Wjem4SKKX4ZIJ43pqUepXOrs5ioF566JFEQsWuOhoCuFJWVMj8
oCZ5Py3+Ls54MLJlq1JKdWH2mo0m0liBGqWnXGtToLBSh7TrWniu7muorxgQ4EzxcaL0U6hsSc6y
zemNWAVwaMzJkaO3AcvzL/qGeiVzf1nIllEhqGt4Muhk65RmRMxaUbaWdNM3tPaqEt2GgHy0ONg4
9Jw+yp5VblrP/uLXey3cT6RPiZdoZ14+qNJoH5mWDD1EBz2Zs8i7hK71orSue8nLqCRBb9umgFF4
ysy0HpyVFOLipTADzayXYWCptNBzNXMoh42lSkg22m61aOEaJqXpUCt2S2Mn61RWSktBpMut/Xfu
vbtWiZCm03iB5WqiLeQAboJhqnCxm15WpRT8tGItQb87bu7d0ZOWNDoOK1BI7Tke6aEUISEcaGDU
5Le4k/hEWh/wGgw5/5ED17/n61hMWrJlKchL8G36G0O5Bq7TU5w8fguQmTLbojkpmlSdo1qNNjlE
YzfglOqz8EHtrPDQj5ulMMXEqFnfz+olZTVkTi3dG2aLdvat3TtJdKM31wOwFcmdJnvqnGwUkABL
q6utGNzEKBaZIf81SlK1pb20z+lrU1EGnwYRIkw9rTlPHF5P/nKOuE4/lK//vvimM+v77tXiPUT3
DzhoHSTbd0b3qoS3pku07lVt02SBDHyIMg3rCQhcrL04yv2Y13og1+cysMK18AXToqIrDCaoA6Bj
g8ALQgg4myiw93AHW7uotdgCZR6bUVM5fjtq1Vi9+PrPo///uE4tF7XhjUtRpzQABEMLSGJNbIuF
6UFNsRWFSWFGeh9+McXsNfh6bp0h1vUt+Gp6FdRJPu37t0iyWjs7y7KjPUSrZEJ3iIF8vYZmpqYt
ScD69/HopEfT0m51VS7eywjOKDDK9R19GvStRmwifbgr2BdoGvpyrfkTDZSKT/unGTXoIcZ9uMkV
HslmXsHmQPv7izfwyJf8XlkKM+2tBymz0rtUpRgHOu+ABk/yEsRZtfKlhlYDYYYj9HidO+w7eA+e
tPRXiIzwS4cMz1aDE5EvNJem0yCYZbZcbcTsoEu3jp+WAEblnu0Ev4G4GGKQ3kL8BhdTdx4yuA3u
GictzlVrHBLPN+YGMqvrBmDdrOwtFPXQdDwF4YSRjYrgnZvjNbAz7V6TQ20NcYe/qIywfLOtd6m2
/PdvJ7qN8h/gP9X8/v0nRWUiommqhgpPqS3AUV+yN/BBNND/m8mT2bMWeaIfVl8gdmgOCy+eQQTs
biVTc7d+W9zRPq0vhSX8VNbQQ7/adNOQeQcGtupgaVkPZsgeD9FlaA9UiOEtd0SYtTX6c0FT+wli
pFuvjIezcKVZDw+1lKIGPEWICV117s2yATA4uSyac3aVPz4KSwy9q+Q0d5FVaYH8zkOVviVrrKxl
1iAQ04dAJVlk+relXEPyABjhuQ9AJdjJ8AiSDlqb0EKsvW2NeoJDjbcq8iEzcRNfbnlxKwd1ttT1
cus1sgqvr5csQ2esjjpFr8uAnIx6o8dG/GXCn0LEGdZ0hghOc/Nd0SZNawcG8JvWayhOOVGxrT+P
SjEjbAq9to3cmPWjzx0A31OgBEkP/fCnb3kAYV59wXAzgmLbCU/G62h/TRnQ919QZYO73rdTf0MH
iPTkhe6bzrP/KKymPsZ6Zj8mqpvcyZZ/pOwkPaEM3G9lWQ9uof+WnmhSCpYmqdaqA52K6JSXnnlW
h3cVH4gfyRALhgyFD3GKA5/LVviS3FlmdTIs3TBvt5IrNVspG9qtE6t2fnO1xdE1BvZPVmfTwLbv
ABsIDWpKv7ps4nySFxvfzR8FjEIAJ8SR7jcFjcQOSPMhZ7PnkUq+xhkZHWDwMY8sDxT9qATIXpgl
KyhtMsUgI1t5TPX8bkL0boYSbembuo3cfdm6N9/CwqIeIPebuuNQ6dO3EZSERzGkfRkd7OEkDLKB
pJ3JLD9ljTqu07Gj2VnMWMFUfNIV0rbTqQ5fpq1dh3ueOOG5rywkZ7v4JKzcjFA1Ig8pLDEkMSWu
kf4qlhfEi0HPfdbyk4hg1Pr7tBx+Vm6rPUZmbgsrD0LtEU6JLxY1t4tVJar6GEVwbEzniciWpihI
z+Rk5uUmHGV+KG/EUQ3bxeVI+OjDnBhN0CQMmrjYQNCeb7QMOqK5aTVwVVyOYaWPlkmI3in6s1B7
F8Ow7pMm3sFYSj+eNLiHpkP/TaLUec4SiNv11K8fUwMhJ7ejbtG3wa+Q/eQPI1X4OvfQe4YB7HIt
ZKostpAZiOD0o72j2SWFZL+bfvXbNWv7JXXQA9NzJXnM6BKbuTbNSP++oNC+d+7CyWXLE0+wavEw
ZfobvCoyXT/tisp6RLIdQkvRjZsjDRh3YbwR6eteolM1l+V4I1693TSbBNXHLHqrH7PXc8UszL3r
Rs3yu386X1xOnOCrIIyNslSHbVpMDJS1D+HOn+0DZgPkns1wi6qMSGLZIfRRuhpUt+yXu8e8dMtb
zzG7R51NewPYVZLUI1Jx+fNoB+Omt7KpIotJphDuR08beEhimh6ME25RF3s4YbJnw8hu0YmJl42B
Hp1X++aK3p9iabSq+YgAxVlsBId69OFoCqr7sDOMVeXJUD/VofUotdo5oFUKKk904LW+2MhVlr4a
EtD8gGXuHkJJdes7qjF3MrN9QjH0SWS5P0OTKv0ItVqXvt0p1Hb656zLYXaoVWuv27Qlz5SY3qkw
a7a147OmawbP3quUYPda3dnvajKeTW7Kd1krfll+b75qedKgx+uOz3St0RIJec5jD3ULax61uY9D
pCCKhiSFLNWwhxa+fkxTqV0ADPYPbpnLy77R6x0UQtZKlXpnA9VUstGkrF9bXSdv7aKAHcakGdAJ
0HZs+tw65KEhzU17GE8qsGBKgF1zTsMsnoWBXT9UpcpeHq6MJx5c2g0iAcoL0paQTuadBIPw+MJf
Uv5gAbC3xsL6ZXQI3sBmuvEo2qyKjj+n1dP4OGRDcZfmxXsfasqr4ukysmxKsYH9pX9W4u5G+JO+
tpYl2DaIlyz51fcMdDBt/6Frjj0393p0BghhaZWmUwr1EYpaCJLCO4mISPNrKGzvpjGb/DFwY2+h
GpK2hYPa29vQ/c9jufCeo8586pyx+SVF4aJBtGcBJ5K6GtjTIOESNeckc7WFBhf+1gLNygPRyxdN
6ef3VRLyuPS15N2AdVXJyxpFdmQvrSi3txT+rcsgTJNqHGsQ6HzEBGyrSBaLQzkJORRBl0NnOl2r
x3QbBV8uI4LtoO5uLTmL1yqaBChxyOXBlQN105ipuvBALT4AeIRyT9LTX5r/2o3++CPlxXzbl6l8
pxZjupLQ/1zpkqeeoJ3j1ius4r3yUOWczklt+3ejypMyro6gGl89hCzpzJaU1ALC6/eko2FgVdsw
2fA0vEfZgdXHNGjTKkX4y2a8v7qufqqS98Lq0BxF2zyoLtf4v/rERcRP6Nv4Bf0a/9YMbGNGs5D3
0LRFdagT+6RKof8gXNDrbCqKyUd5ctlOiXQ7GOSlmAyNiYQwpBggTEcdyMeZS92Sw+oW5lhU/pKD
Fo/10ayl+r72g60XR6SxlDZeFYqhzdspq0XrdHjTqk51LDStuVcb70tYM4C0TJxnDRL+VU6aLnE6
ULxqYZe73gC7JgZhJhGC0L1hpDPSR9rJVTLvFAYbWnPJVwqX1BlvmuzUH77R5EYHBoDa83QCq4x8
++/vE/IMf25QIZ+0bVCelFa5OVF1/AbAKbQUOeYwVR+pf1KMWfCszTfdaC9N8m53xfQiHx1nSdvm
hzXNXa1pTkTW02sdRYRvc9fIz2tW0zU/rc/zgkgql12ZjjfoPVNOcZuO8oqzk6sWzKRtDgfhEcMA
KGophTFUBH9OVGbMLkAkim07gVi+ROEqMuhkmEpu3ODZAS2glbDEoFeBseRBUd7CfodMDeSKzW3r
2MPST5GoNy2bHsDGOVpD4G5QgrwL0tA5Cpc4khDJnjUe0t7XCbJb5SKFnf4QOtVcT0b15E2r1iEp
cjj7pALYSWqA3wzlLeuH6GZI1PeSPO9DoNi/xlr1H0ul7RZD6iqotkTGAU58H8QwemB51qHz3kN8
oNWwriEbcx/lEO0mZvYMc3W4MyYRFmH24BV5akFRXPZp/jyMagBx28bM8uYgxfDDkJNSwd9nJrd5
Z2QHKM5GpQIyWknSmqUEtOAJTbAwN45/0SSIymnU1nMy0/Zjk6tnuPWTH0lLCQXR9xIyZNlcwc3P
y/XvEWQ3s1ntQsFII4+yGHO0fUwIevfsgfM5QqzJE++ynzSKuL9U9bWpm+oU01msr1yr9Ng6QaKt
WrFx6qBr3oRkSuY0XRgvci4t/N5IfijSpL0xRfDby5up6WxumZSvqlyvUCSLWIJPkF9S6g08uuyV
1RyQC5jTQLK7rSuWKa7feLtg6He97BWQpFFFqaWKflC002Hu6NTfnqIfSDNH7yW9vTctUNhnOy/S
Wxal0cPQBsoM1Rf5FAdOvUiBju8NPxlWfQ2UZQhaH6pUI1tldmbvSTfGixDRlDs+MUgZNArKg5fA
u8UafNxrKNaB38u0tSdLw0vU8w7Ie4ecuVvue/oPboRfdyuko1EWWosHV1/0X8LkCMa8enqCSUPK
1WrjIyyKaPGOnN+82qNnnf9CSBTKV4hD43ls2v6uDovyECuRS/NLo74rMI+gUv4jkOXsdqwjB2SU
o24gWg74ZdXiOcqSA4x95o8kjn+lUlc+WEWR/9fS1/jWWcCjylE0HbYsxZZhzkJq8Y/G7rqPFCuG
g/YRtI5zLvUnW2t48EKXsTFah46BOCpekyCEyU6qm2PbFdpdrypQa+CPxgih427m04dxqyHetxYb
EWEGlfHVFLNmVm+LIL9zRjtGODnoFn7Z5+e4jEqE7Az1VUtGCOgnXK5jr3PDKn5XZv6XNsT2MxS/
LjrBSrKm+PO7rit5K8kVxZsmH958Kz1XMAbdl5PfB4w/83RteGt3Rehmxw6K7svOH4lsedFNImZi
vy/yAhS4+n2g5sbajC29XhqZnN4UhobseYx8PVDIjFolvLQfyXSrU2agpdudFaYeCyS573bCdr2s
23m90VCV6MPvEyLEzE1OEYG1U/bzxO4f4bI7CXShwB7S5R7vJhd0odWdn1sxFBN2N6P5Ut7bVl3M
UeFkMyTLORQgQf+zDuhcVT3jt2UX59C1pRcIBRAxC0vlNNKszvNfIRf3eXrgghkTp/M/dzndNDz9
dxm051EbvGOju90KEsj0WNFWcJN5ZvpSlkG9gHcxWUpllb74lvnauHp3CooxuHdomxXuwUntFeQJ
UPxMJ6UDuz9dLd2d7sv1c5CtdDhGX5ws/z+0nddy5Liyrp+IEfTmtryVSqZbrblhtKX3BiSf/nxE
abq0NWtmz4od54ZBAAmwWl1Fgpm/sY9UieulbA7K+AT/5j6eBYHy2r9zYqt6xvMtPQrN6FeyP8iD
e0B11bPRjqvcwydRxW3PbFu24OzkT4DH3x9ufarTCpzREY+XIbcB2QQpKtZwlpxVLppxNehZ+uBV
ubdmu6HyoIz6bRRnFZ7EY7FP2BYeMpALR3xrq50Rdx0aITjZqUHvAl+esvWYxcNjmnqoRbq4+yZt
gRmzpnVfVAy0Flk8Gl91f64Bl8XPumw2Y+L72K9ZW9cCi7owRuyHkwCzI7WgCOM77fcuiJ6Mfsrj
Xz1gir2smA0NdQG/Sx7UuX5WuNHB5/72IMeo6FzHjJkU/3tM1uT+Os9LavyVRa5f2QOeGdmASr1w
JxGYcGONQ4GP/EJSDfB1UDamSEugrnwjuyf0Xfds44NfMBX3iBNHr+RCNG4UQ3KXYv9+UJG22WSx
7jy5NVXsCGmWn7G95Nfv/Ki1CgMLPVcekegrti2bgcMQIJcUVOw3Kz0dX4sqOEZe2p4bNcH+nUze
gsRn8AvIaZabxi+lbF8LissvTpeUq8rtpnvDKccdPovl3vA7c5PgwnVEKSXapGGjHY1aizABqdDd
HsLkxRDpZ3QAup+gXDZdYoaYoqLbUeKMeIEYwZ2mysNdUPfGgxMmIa/FuvXNEX+wZYZukOaGOEeS
pmAPpTjO9Ukx8xXkAIigtzNTGwf0DQrk9kfLvvSifa1Lb/jSu+O4cXKTXOMMxGo1c6V2ivc8pqJC
37aIlmprRl+6IgauxtdjJ5veVJ+7JhCPtd+2D6JInvQ5yiuMdIfmKqI0c5PkHZlPlLFzS0ipa/4U
WAusbiCpKZp9/LKIXP5vsNXY9SsFyal72eXkDiL9abilVmAc02SAcBE43tYsG+4MaqqsGq3rnhN7
sBdYoIo/2qB8iPl2IPqrrJMkwe8lj8vjaPTBt3ZCNV8JIvOTOt1dNwZK8p0b9We/NY0XBFOn3ayR
upZNz+u7JQLpeLnLUf5ZIg/su3/ep8+WVO9RkC60E4MEsQ6CHxvdvzC8NTFBkbYr5Vl4uQa2yTCW
IxYW96rIkkMjan8DXbJ49gu2JaaeOT9KcIFBy4/4FjvCa9yPyR3bAsKjMn8uqzDFJtSwb+GZiiKV
XDqF4Hq4xs5LWzObpPFbfXklaudTB6Q+TY8tGd+fdasdhq5I/mib3lxGbZxfkGTWdwXvHbug0OIL
SsrswZQi+CODkR2wKZeTeuEkZEHBaUzgJvT5TlBi/v7szHYQc3U+RPDqOREUf+c7iBz73RqT6ePY
PA+Ui/O/yMoAmfvr/4BpoGGgAqfD4OujqBHpG98ETug8G5R2V0k3JuVLavkLIGbJFqBYc3RVATdT
ntYd5UhMMJvjdSQ3R/xxZDttqEROo7sMMgskqT2dJc5FwmHk2QdMzIemELjKVlNrmzsoUmgDdX3P
Brx3nxxNZ9Pp9t1RU/CCaBO7XzdIa3xCqiRYzG9BP7PyhBiD9UNOwiSFSQ767arBO7+c1CQBP8vQ
NT45KWamVnqv67P/kBBrV2/4lVRBsbRHwDCw+746rT198bS2WcJlsR7VMYEWm0T2uY1NZQf/UN3j
TxqeLeACG3MSysELzc+hT5YsBWRzIkXnHcGHxhslm8RzDieOZ6UYf/rAm1uTLwh4PPAeffxJJJ61
jrz6bRKJ8Og6idfW6vekUSIFaqS66lSPrpPi+Urza9P1Sr6uiGfVR/y5BwC07U0vW2OcFEafpzb4
CidMOwkjiQ9TiRWnzDI2PnvZZhiCnTnnICtDLRZWNXrXHCTyUov5ffNTmVordPxVYK6a/aXsfzUz
zr3t2mFTk0/ZuVbszN2VEReXwEy+ZE7mI48GVxd55BdkDP072SUPsull6YbEe3z60G82ur7sMoSn
8/Ex6YzxGM4CiFRAIBPPZ7eD7EuCvtwl+Yk7lIv4b6A+5ckMOE59CzNrKKiODZ5Wd3P7pPe2/kmO
jp2KLrn3FNRDs9ezxHhJMPOkSGc/qYMTPtSheEpnElhhNt5OyxIbzxzdWCsdekBFiampIP++kr9a
zR3znTe63bUpR7FR2/vauLXKFmcfXs0GgPob0jg2XTQVzBAq8J+PfvHDGB3l1Hijc5Yb3FDbRI5a
na97Xt2124nsvN6vSE6znUlQdxNqjHpaE4KuZqvGWyY+WBgBnMo4zJ6sKX7fP/HWN+RW9jTHW13m
vZr6KR1B+GctHNukC9em/ERRVu7Z+rsrYfTqzp4s/gOycFpkbeue2yQsPmECvJbvmWPelfuM/PBS
JHr3NA5huS1dI97IQiHOp8YiS0zvlPAne8njS6lq42fQZ89XEAxYL2M1GYq6YW/sHDK/U85uj9ew
H7fVF6tNLsGc60SX/GBnufUqkiEGKO5F95Uf+XtPadDsDjzzMcWyYOGCVfnR6htMa36hrW+95sUj
yeACEuGfJ4rysef9UA56IcZo4RaTYxz0qkLukyUHsC9zjcgh3Tp/nfKGkpEeacFGjvbQJKti/OY6
i3zkXd3nv3MJlaC9SyMnOXVWEaG91jivXVavm7TVvme4rC48nD0eUjZJAAFtd5NGwvuUtf2zjKiz
iBfWKP3Ulmm17dw82mtpVz12c/JNRjgIT5RWP55L7mmrdtYbqeeDUCHTqGGmrfDVxagnsWM6HdtY
pp0Tf8qG6M7Q0+oiHz4FLSaUF/k1nsdurdYI3rV+z/N9voj//PT3VOevz/8ZbkPlB/Vf7a9aSIal
NEqgDuPz5B1qRRPdPsKod+l5Zr/qi9g+SmKEPAs6nxcgE47TKm5mO9a29zddjuwP5BR4+OQmjpU5
uFTP1efESbw1zijwZs023iBWT1Z4hhZLkHE8a9y0BfpEFYS1CFGjo82d9bNjep9zN9HvZUsNhoWR
x88JYsQXzc79A/dtXLNyx3qFcf3DASj3UHqNcpeg477IYJjdjZ5CVSoZHsK2byD/dT9QBPdeazJr
YBf68SU2umgZ1eklGQNxV8Sw0CPXLe5qz/F3sSaafc3bacY75Hrsqv5p0NXplEbdH9qk909jlet4
3vXBBnMosSh51v3w7GZh8LfbJVqs7Cq//TbW6MBlZlby9whQ2Ne8+qvGrz3XS+fFHE1/Cx0439pV
2T2ENkavQHlf08xYybqS2qJLNIoivDhx9SCUMN4PQ2QfsVSwrgcenyAU0Z5mnwlPaOZV9b+EzvOW
Ck1UeV/Cwkdo01Dro+uMLUl1m0dpF41rwxqqTZ345n3N3Wkp/MrduAJEwQLWNqpN+CE+ur56bwCD
+6oBmJkt6fOF72B1wOZiU6juS2jl/TdMNIpFJepmHU8d5na1qi25A4gXz0awvzbD/nsAHR4vZxEu
OuO5z03vl9UrD7wU71qq86vRgbEwJvqybbV2IXCV3iZm6x2LoRl2tqsc/KnI19oIiz3FE0sFXf0y
5d2w6cHFbQq/4w08b+/1EvxeA+jwW5eIi0ux9SclJ3I2jrcM8C/YwAZpD7ijA+WG7UfAn7TAfJx6
aAvpCWeV+EEeqkrVjkoChG/uShSlXkaZa61Lq9DOwhnhH4jyC1Y6l8rOy2dQuc9a7aX3iCipnwpF
+1wEmnOnx2VzHq36AhEASH8Wx7zC/YzVLj+pUfDoweveB04WmRCxC/OkkID21lNoZ6/CJmtcdmq9
kU1ltO/dktdDW+8xS7bbYREoef5qKnG0qtUuPOoeZgFt54J/zt6UxUL8kmAtGj+SMgy22Ei89Ut6
TUISk3TNHCLbqI39oThFvur98ROVkfy+SuNP1ECbu3GI+SVNQjsI0fSfVXc2MFfTbEuS5AfPXfGQ
ub1xHgZnZ6VmGC0R1CKhZwJBnwfV0RcP/eA4h3JKvlFjJEKgkLD3InTJru0IRVx8APV0gdVTv8bs
ovrMNqZbA73nsTY3bcP2lqqHcUmOPvMm8spxKdoG4+3ONvBUlaeO2fGaxI7LxY2J3iTgAeXqCkbf
d/h2e4e8GS/VGFv3btZueftcm57xoxAaO7y4/SZMq79MbVYu9cKtN3X0OtUAfWPedMYubn4J80m4
jvjUJKF3qnDbXDhVCq0i6SCRxNzSkfDzd6qIskXJz/mSKV15yeczx9QuGTf9o+ySg33RZFshjGAp
m4CbsjtFq78llISLxrGe60Tt96LBCkI2nSiYyLwlX2Mlt5/RFhaPWVcs07lVFjA2o6Dv1oM6KKdp
PoAmezvDab3f9qH99dZ1C7vFejCKKW1w9d8zHbs5guL9VfmlexiqJt67ne9BCR2yXWRqwVlEUbMN
ayO5o5Q4bozSqO4nt3bWXoa0hxDBxePJvCuyIjuiR9wekM/3dl1UuCcDpdSNPqrT/VC1xdoH9/HY
Yb64TE2hPpfpA7bqoA7cKXtA1zre9WZd7+PAa+/HqIvIe6X1q+7nZ7Xil56kYAu0vPkjrjtjCVIv
uxiUXXcAqdRdX6JjXxU6dDuyqHvNZjVhKfMjQ1RL1zG0rzYvFrpa2z/dMnvS2EMsG7KCF2Eoa8RF
yl8mpLKQe+Fr0PMJRZgUFwtPpl09tncuP6VtortiO1hgZVTHJbdgh/qLajXfdDuLf+X2GZQmiVx+
zBeb2vOrExolxoxa84jcS7ep0rY4uUN99GJqgn6gNBcYRhgYN1QCqmJYhkWd/lRDXrO8nD0Jlm/5
BnphcZwmwzrr4EhWoSe0L6YYz+RAXAqVnsYte9OodvU1Cq1pLVy1OpCmdB7zRvyEW8GNkqo9b8SN
/ZDhGHM0ogAlv6wf7zJvfn2xrG+xVgbQMtpxp4Vtt7UDtkhIFj1gRRR894DJLfC0HR/HzBQgzGt1
U+d990J6ggIJEdG8cXarInvQRVOAA2h2qhOke2fy7L2GH8mJ/8tkO6otRq5m5a0iMctVDbG3G/Vo
POUlcPwh8vxnyzSbi1MPhwRmqjDEwqgo9wa4RZ0jBPi2VJDbtQR3BfwtV7aIqr2EfnUIm4MUcVtE
rYB+NZ276NA0fVbVPn9U/YKUaWsdrbpPl4bZi33XacF6crX8FSLGT6ouw6XyoHYURvgjmu+5+JIt
yh4Pk0gnDzviNbLvo37EMjnJHwNdeOQru+a77dWIeXbaT4WSRaVGzqdKNae1pmGNNNblqsgN75LN
Bwj2YqHHfFF9W9GVBYkgbTXVTrkO/dq7yEBcTcytG5uYXf7uQ9kNfovFjWVeRYal1mBf3Ova18VS
GwMgUA29mF5GJQjXblHmZyUgAQg/kP1zb6QnL/b+wCrNO0cG79dh8zQZRrTUJx3BWg+We+0fHM/V
ziUEleWEvjbQE0TxvbTR93mfjvflfIh2+ZjlG16Oo13Jm8LKtDv9BbnTr0Y9DL+oz00gldmo8LZd
Kym2z61XrAW5b26XaTAdlJQbtalYDwP3kZ06KvEqrWztE/41zg6L1xyRxpzfq5Z+AQiTria3YcOl
luNp8kGPZHi+bGIb4yNhJcXGxVvnVFRdh41m2z1ZhZPtZN/toDXunyGNq5NXc4B/sRtBkbBpXrB0
bRa5Y0afe0TdV31mGZgLh7yigoUAz72NjQmKAIQE8D0IQQq9wgM2as+iNngFJEP1lFFnWkDKHvay
T8uweekn/ENhcF1iI3J+UovCBWHZ+oH7GBjskiNd/aoqyngAeTodTAWmycJHOzka59REpQg2gskX
pYnSV6GGANaBA83AZZcEeHgAld4jc4YxVTK4NQ5XycIKIwqSQRad1HLI99GEpa9bqsqqwpeb0p7n
P46OeAzs4Aw3OsCOPVZIsCTd1tfqAi+0AEqyUuXw2HB3mWx2TVBq6092McbngbwGqZC2/pSUBbZu
ifnM98d+xiBEnengfzLEnVkt5kYFq3iLW1U9BWBJEJcDcdX4d235XTbsMFTXhSOSlePU0yVBGmth
aO0AM8GYLtc+1D62euqCvZhD5ABvC2ikKGjA0FPi7rVUrZwN8KyRNnhOdeq69O0sNcpkjWykhcyX
aFrqsMRcT7kT8b1K1X6DZD66iRaSkzgGlttM83xMHTnwNfD2HUwrA22Rs1XbPACy+KGtlISfP7dF
drDOgzYNAp/WsthbeC0+yL7WLQ560ky7InZ1BKZgdnWpTRV+QA1OzdFUqUasLH3joo6jtTT8MHgI
+dTb0RnTncKrZaUHE2y0cU4h3INgXfVYD/GYBrnplTpcnNh87SH1ncP+x2gUFFq7Ebcrl8RtGSXO
ofEb9mLzGQZMTX7tlG15aJ07qrzjpu+idk3alBJFCRNSKOmrn4TJH5gJzIooSvuZ+722bGM/wIWs
jtZmXPv3tsqXIkq+8nJFAb6rAe93Fo+WuSkPwtNB1Voe2QF4bQxhyWsfcrFSRKpfjOYxMhuIjaqN
9IrPHxhJBJSTVa9O976Nr2U+aXgvlxP5ADOxUmyzFeNBHqoQSiC7rW6jBepbX912HQUbvdoPaW1e
44Sm3VHQs09JYXmbMp5x4o5mHtqITIuHhvWzFtrNo2jEQkUE99l0+rWXqAp2PyagkUZ7MUCsnkgQ
+NemVWbZMh5FvMn0Mq7R2sUBo0T+f4sEU0ottvju4oSJc4AQB35r+Ey15vBgoaSxHL102lqe7x6T
WvkcxkXyKGBIml3dPOP+Vz/jDQrpqdXuykCpnz1DWMsejWrusDRxYfG3Wk9qxm/9O6sAVAV1y7/L
Y/uHNk3xS5DF9T5SQypCXpC82LBl1qZoop0chRGBdmdolqBXGMVmApXbRHnC/FV95PkBjIXuwenh
LYZ4Y9q8aB4dZQIw2FvGzjIa3Ll91YYxlTQINoEegwduf8pIJeBf4aor8vqMjqq2LQse70riWKRY
QvQ7gYmu5Vzdw4291MpufZ3bATrjaU+ebw5mh9dscGYMNnI06cn9meNUXZvAtHhgjYO6kcG5SKlv
DiZyhvN11dn/qe5IjF3nDoO/cihob2Ww0bfYNoaufx1N7aZD3yKrdte5kaDw1lMSkv+EZAqVJRXW
ZIsZz85yvP4eP01nk0VTeXKTI+iT6BmDxV5TxTOOgv1zVg+fYVF558LMh13VQ95UjEHcdy0SdFHv
wR1SIvva12pfqwk9tWtXj1jBnUmx2VdLdG4xyjQBmocHV7jiXq6R11GK5kkebd18WGZOLtjiRc4K
+HR6DAKI37Devuckp76WZagvQHlY95lvxbtocA9tO2WXzko+dWoSvMBH1g/4WqB47Q3BS5207YZc
+7iRo4AHmiU1Qu8gRwuzfsqaor8EkWt87r42VRbs9HD2nxZWjWKIXa8aeKvbJqbIiacFMkheiTvI
OracP0/T+RTz2Epfvgt4d2pmWrlJRtIHgfXoQ8L8bPPPe/IwMwVrGnw2+LY9+GlxkC3FEuZ9HIyP
shVPORKoufguWzX/aOjbWJFHQxV+nmq0g9yBGp1cNW4nY+ODTFnFtmLcj776djCVvaOI4P7WzYa/
PKR+8EkG3fpTs9PW4Uil+MNAEcTqovJhC9yCZQj5CN510DETvy/n97wwWrWmfYIPv4lEO766k+2v
phZQ86jl6lnVSXeBnV65aL3Af6/xMJxdUOQBX6W3M+xxXX7eOc9wB2cUOar9PkuLDPvGHkLJhwEZ
LEdFpwTvRiH7YL9ii4asBLnX66pN4y7wXge410EqJsEyTvkBubC3Q8xW4ZDOB3l2G7jF3QY+xP2L
kNvyE4D4ZCHXv82TzVvM7Ur/IuTDUre5f/sp//Zqt09wC/mwfBPMwLwPwx+udFvm9mE+LHML+e/+
Hn+7zD9fSU6Tn1Lrx2rThdHj7Z8g+2/Nv73E34bcBj78If77pW7/jA9L3f5g/9XVPnyC/2ruP/9d
/napf/6kyDvU7A6NYokKCFu7aP4ZysM/tN8NUYpiVp66b7OubTzUi+sq1/Z1wrtp//EKslMu9X7W
33+i21VvMSp152l9G3m/0v/1+rzM8OotzJjd+e2K11Wv17ld933v//W61yu+/5fIq7dwIKxK9Jvb
VW+f6kPfrfnxg/7tFDnw7qPflpAj6fxf/qFPDvyLvn8R8t8vBaa+W404/CzMeGzuuiF01jWI+KVs
hv0sGWDmDSb1jILRspZq5forxW0KfZs2mPo1tceOch6WgcMYgIkDvHKCpF4f9ALPppUcDvq1aabe
GcwvDDrZhTN3eqw8doGlXupb3C+dlUlRaQnvb0mZAejlbNd2NXOTvm7S0g3OHpKe8tQapkRZ3oze
dOdt4q3rZgXn+0aMynGTfvWjRtmbSD4v8yxLttSkyEepWfEIKnNnVnl7h9hS/qiQfTlZXnuRYzKq
4pe78ex6WEELzx9lmJ5gJRaSbDnIEN1X2SLlbE1ZVQakZQGGy4y1xW2hf3l13e0vjqVjUP6fruyN
KC/p/rcgN8jA5a44TyCxRsyeMTyTbcwmw+WQem/DtwHzd4htKoQUAyGFeJsm58qDjPN+r2JVSbjB
LLhG0gtGi1HHVAHkqTyQJUSk9NZ+F5S47hn05bh9Nwfk6Z/h73oRV0zd5WCoApk+NPxxebPvei1y
7uRZindF3+fd+UM/G6Joxf6U79CHCUMbnvokQK3hzzVkhDyUvN6iAmX321ufPAtTp99Bg/z5oV8u
UjbusS4n+yAHZZeTik2mjmJfgbcHM0mdECMniz+Rs8zt2rv2y0HZL89uB+B19lE2JymAJ09diil+
Hb/NldMaM8Ln2qhbPM+yYQMEoF9G8aR7+J17zWVRaSRJMDVS+NYCoSZtZw+b2CvaiwjU9lJrpXNw
evdZdt36kd96trLW5V2DUHnIgCNvMJfvl+M8U/ZdryFXunXK67hOMF6vIwdwrv+SFXWzlTRdeYYO
1MMbX/cDdRcRPq9cXMeu55KzK9m7yMKCdmhXHrqcITXcg9oaRoqueZU1B6VSbM59Ra3/x3mrGbW6
lOF+W/fDsdV0exE0fbZqYuONO50oneeS3YAdfTsYZYNYJ9l82fUu5CPzWo4HsQsd+12oofhCTpdE
bOQLFhE6/xinkbM2DYjSTerax3AGReAQqf6RFagDzU4at4jQ1jREg0W21PcfQD9JBvh8Izud2S0U
/qtFAmRV/MYGoWl0zO2AytGcAeSX8hhRRUW4Elk8eUCQPcNXru2vonml1JOe41qqYdc4oBZijepJ
g3Rc2TzMCgWbqK3jVYjUO9YXTpIDB8nilfC9+qEUY/0g+7S5r4PUjeUQOdqNbMvhD+sManzfdH6w
7+1GnHq4zycPW27MFuY2fvfG0dXviq4Y8tV1gOQTeIDB6b6FmNtQuNd79JeDcnVbocvjt7U+9IXz
er5+96HbViNlq+jDQ/fbJfTdc+XNRbT2pyU5BO3dE+b62KEEeLzGyPa7mdeHjPAjdRkAelrC8EMf
V6FimqXRi4AXts1nUzl5SH+fjdJU7taWw71IrjM+9Msmb9D9FuT/l0Z07rQg8QlryoPEnJmRcr4d
cr95a5pBu+iAiZzkoOy/zu1h4yyDqZ7Wt2lk1f1VX1ba8qp2a0I4hAYlEAM0jSgCBKxVa8VpXo2x
y4JDmzvilMc5L6ZRU+3jKa32iZG66qOwyB2og5svZUw9ByaSqjB6IKM7qm7kIe9klxvqxZLNqEAe
pNHUbOnpNnrFgzPteMxp95BZ9Xt5luEDqk9Rd77161i3nTLdQruIUE8FVLvQhtLaOnxsKH503g6k
9fiXgPpeRQoi1tfhyPSQqvx9NRndzJccCoWSDFe7fYCwzptT35jXq73rz9MKdAy+eGLS91MaVVvy
1OqT12UIVSq+/UPHziPsMvHNbXOxrCH1X/zfsZHhTB9ihfOl5jJphZ5yoFEC6BrE0VKvIZ2UBzsD
vSZxHa7siIwkSIe3vgJiVTFUOOzMM66T5ToinJN6VegumnmkRsdMW8kV7SHcyZCPU+a1odZGqL4z
Q44WVrVKdccZ7Hsw6/nabRAa5r/O/mGH8ES0pPoa2jG6HlaT3ld1gvcvZoYbC57Ls4yVci3/M1bt
J4syDdAHRa+VhaPxSJKcgQbXA8gwCc0ZRqwa6KrJUck2kKOOC9BBjsq5RUcdcraT9+qlzzpLkzr5
op79pMjXk4GvwE/dmnK0mp2o5GhW4CpTmwCaGg2VX69bmH7a3CNUAoNnPrsN3PrCeRQEh7a1Y9gK
Mk4eBGrM1wG4Gz8mKnyTEBRRbxPkJT6sJC8xonaCIjQLy+DbtdP5Q4G+as4VsCbDMcu1PQLHi+wh
foUHhR2M+hrwB6BYGCE1LDrttbI0QFbl+DQWAn6ekqRUwgPt1clVh+Kn6p+DdFIxQOQLO0+Xq+Zt
Xu8H8r3/blV/0NHGUBT8fdg87i3hWlvN72Fmg89aoB/WnyI9Cl7CctoHFdn+1o2n56IqlsMsjAZ/
rrjTO2yjgjkK0iJ7ZxuPGTnqJXrFP4Ul5ahcElaeOMnRyFTfLZmPOYVi1nDb4gclhZQKg1eAoHe6
RxXB8X3nhvYGsyv7szJFd/I5fItIAX7uy8ixNmFjIbpsok4lFvVkVVu5T57iyDiaTr78sFeGVMkO
fFJV42jFb6NvfXIkaup3I+PA42dx3apT8NkZRfOUzPaNRpqiomM2h1YVirj73aQoGpzlYcqdPeTo
8mwr+NmxULFrNDd6lAcPgEeZgMWTLbQt9HNltkejNzGAycZs2Gad6LnJMmHi9//oZGm7nP23tgVS
dJjEtOqhbDvnLENG3Rd3tjttbxN0e0p23EFh1csJUJmtZYt8+jXmet0puS+LIrwuYiDveB+OFD7l
p3CA4WPb7lsLGSsPoKbTFdgmsTHn5SfFLZcDrghPSrpSY3xRiq4RT2NQ68tIYHwr+wYQtydQUT+8
We9VdlWFiVRQpp6duUuATt8ktc0ucm6WvPQ9GtYXOSbDzRgeqZdB2WlV3zyMmf+Kdog4ekEgjqM/
gEKXp/LA7V1R8LX4HfAxqvo9ImNk0y/aoFrINlJn0Vq3pv665i0mK+LRX95my3Wtenz7HNclZLvM
nGdV1MH2Q4jdqDxRA+9TaNU4qXSeeXB7JQI7OKmcysOtLcdlpBx2kMp6i5Rt+xZ5HZKhFCTGpRag
MyKD5Bry7HZJvAkUY/kfryYjeUcNUR0EmajqzXDvIDC4igctWctm74X09cZw37uTsxBoUGw+DPgi
/RFSb9l/7C+GQ1hm2rHO69TGToVFBvdJH0txF+hBCzgpczYeb5YPiNrXC7+exF425SHp3EfV7OOT
bFVxrD101rDKMRC6L+aWZwbBA8TM25QKFY5z11k7f2ymaOl1LSoDXvZVg/4dLdF4mfiJ6Ij9yenz
hQczFJsmysApVfUSeI94qB01fIIIAK7Sf5IHI7ZbEESWf0jnPrcBqDpNCuYuc5NqfXefB/qhMr23
CXoPhMHCaFB2QUXL1s7UIxs7x4O9zU994fy6xUMNBN5l4243B1R9NS6DPhx3sjm1ZQcYzY6Wsqm4
qfGYl5+zJH27GqpIFelL29kbaZuAuikMkjbu7FuGlmjMvywOVkis41g290WFBYj41jb3BkQ5tPoJ
8OcAGSWb8mBEdgyOpghWHwZuTbxbzE1o2WAEPxuai0/OaARYpbgUmwZ07C2Aj6tWNNOGKjzS9W4U
PqiRu4jHMvvLqJxrYskjY1PDDZ7kfMj9H+fLiBBx2mvE7Qq/ry8Hb2sACkbLFxC6h9T/xgrR8Epq
LPQWNuSds6u0a5gZAUIClvhet3FwiGeM9UJGd3bkLMfQGC7y0KKaei79Bln7drzkNiSPLPazrfxM
SExjyWDVp2vLpYzWKNawSOSf4/eo/HTZfxhNSYm9m9vNc8X8p8vVxNpRqw5gOKVQb5KyPgAXRFsK
AOzjEC7TaC74zz2FGnsHe8h/yaFrUO1367Ryo/VtTiCKdDH2wds6cgAx4/+P69yuPfzvn6frJ3Vp
WCiUVallnIpG3/axbu1b32C/lfa9cRorlmHrlRqn1DbiwwAFGFtI4yS7hBy9xsjwClLOWms9uCTz
FBkp15ZNZcA9YlUFCD61STWuZaccvl5Rhg+QkNaQr+pF5EbJ2126HMH5LErTGHd4Yqxxv4vMJUkN
8xBVmQV0m3t+G/DIw2KCtifv73KcXM7orsuqbXdv+xp/iPZk+ZQ7fiDBvdul7mYoWuzCfvep8wD+
dzBzav3an6O8g1nyHIKD+Zdet8q9nC+75ASNr8+KbwqyKPN8OSD6zD3Z+qhs4myAzyHKE1iJ6jRp
Vnn6T005IENGVK3teoJa+7/HypXSKPjq2Cii1fZTqRjKUp6ZgFauZ/ncV6YK5n+/R/85Dj9YBVQw
yUw3XX/QxpJNHRivkkcAZud9nOyShzrsg3c23CnQgtQ3kG3LgrPmBJDPqC+bZgbGeTANAMzxkzF3
+1mXHEbepZeyaVVQ79FIUgAwT8WLrpGEJwuE4OgczI7+usbEnuYSO+FTAFnphUPCz9ZkH4PDhZ3h
97YtSuex8W3cJG9NyCH7PkDQZKs03nU0QKzsIbZN64RE+HCZkEmxRqM7IoI2XnyTQxMpqGBXkb5y
+pKb1xDbyWly3ybIWfLgGul1qmzJ+YOVxGsHKM2qdKuUXGc3bgstMh5KiFbrriRPZlrW/2PtzZrj
xplg0V/ECALcX3tf1WpJlmy9MOwZD/cV4AL++pMoatSy7PnuPRHnhUFUFcC23E0SVVmZkNTTttCw
5bKuXDGHkENhgQWY2cpDzdXPLnLYAalh6wpS04OZxuaZddJPltWLQq/YVWqX6qRxZu64k5YXJBDS
LtQhM/g/c6SNZi2g0+1qSde8fZg8Atd3ClhMDQz7key5DOSygcTHdl7q9mHITR8w9fL5g9yWq15Y
kHn7MuURCBOwsbP0ftJPjH4HqD/6tgxs6Rc3I1MTcLe0X6RwYL4RCdL6Oea2xM1xs92WgdpPupjw
O4XW/fiMFNoLGiqNJ1kpZ1t1dr2TRZs/gcnvBwfw8a9fA8YEghdthLQMUQEpE30yFoi8iOLPjF1r
5TbFx6GthxRMXgq+Dcn7aW7lAp4ugbFeDp1jnYsMeKAx9L8C38rCQ8RAl44mHrB8tbWhkKZJ7TNy
u9aZosUoV1lrDcdK/pNXjn2IQfF0RCcp/qsaAzqV6AytWpCIwQod8/GIlBB5lQ6hMzq0Ak1Ss+fz
2E2kdXD7vyBp5qIvWsfRcjRGEqlDK3RzSFUEuvYo6wu0QeNgTSw2dmODhP2E58iyd5rS/yfP7eII
NHCN1GdSFEcBRNQy80K2pEnCz4N10nUJ3q1Kz7DP0GpG1/qg0AGoFdL1EKxR6hLEIVSMIYo1ex2z
b68TpAHOaMB7wa6z+toV6bRgVRK+dB3gSKyv1EvYJM4ikKJ8CT3IDlZVFEBFQRgLw0HPbmehowll
g+DAoE4792nbaRrOQ0ZUD2Cr+TC8eamv7v/v3DyPkqU3YEsudfen1QEeY7UJw7tC4J1dzXaC8hlQ
7Ao1w+MQNWuyjYBcTqvZracUfcXWrV7BRkPXOmC8XfutUe9An+KvM7TtfuNZ+izQYnA1+4ZfhqLJ
F2Qvi95eFSZg5IEG9aL9Ga9m7Gs4NRL6lIDUAa6VfUN3m1iIKAjvgAWcHmpDXske8aLZ5KHtIDGG
iyRCbjobcCIJns2X5NWK0/HvYYogV4Db2rWv5bSD+kmzM+0iesB2EBh6t3T/Tl65BP8JRYLeTF3d
FLQwb2/W4JtE5xM0HVegsMjRA/UuP09GtBrka6W8/Aw0nncpG8NYGpGDp9n7WVQiVUq25P3s5p3P
0rE6dyXIsZLIvcZ4e93ju2jd0QFN7Padk4ZQbYRy4OKTg4YqDa91Xfh7ir1FgOcdmTAHmNM+jx5A
7lc+sjZP16EJ2H8l0DiWGnW9dHov/0uO6XKy1fgaQV1sPbXZxwihSyT/M4J4ovI0ARlmDDXRyEDD
RwmqzS3YbQr8igwzvoR6wyHiwFs5JjjBZhHlmDYnnt6GkD+M0N9gJM4xAGdotwq0g7xB7uNHk7dn
ZdQtmkL0nubDNL02asDjUbRnqaV2eY+Er9UE9YMCMHE/+AbfjFNtPCODNUdYaPpZFArEQ26KlqgS
9WGm+dahAv4dpWd2BLOufACPoroD9/nOKvGxl2alqo2j+LCiWDpYZv4dFHbsSKOmSyb0VPY78LmL
e2wul/3UoiwZQsyNhHKlQB6uspAdmYRUXzxerqgFGvSo2A5DTmVFXc4+99jCd13zjAbFZR6z3nhM
QqXWYN2vXHTKgBaXDrFrmgfD0QdgzQvcRXAKbK3N0VLQ/Shwb0SlQHsoXPe0/9dpGUEEskU7LPpe
GzVeE32/BtmXgxpO7mBbj8aF8ucUynJzk/ScgLuFul8DrUDl7cj+WfWTQsrUGo+5iu3FBBaOFQWS
47YUnUWZ2KbvS30Ky/yLEbBCJFtQrvB0JQtnJaVb3jt1jo2mnaXblst8JXiCnaaZo3G+M6Ezarc/
hroINrw3J0gRQJ+atKvJJoN+Wo7GKK7k+E+bqeeiww+tqbcYmpK3Ylh2amQrKjzeCKLnsuWHOmYM
9aJNOAxfqGo5u2fu6N/P5/KmbUGSbuac7qrO3fRV98VPViC/XDh8zM+D6vt4nRlo9fTK34aZ7jIu
B2To8l5uafQeKnUvcqsP73ZakUZkp4j3eLLbWiDpPZ4uSaHBq9uAgKnWrNV0qOrQXYu+nRY3G51p
/swzrwLQ2FKM44OXEP36b/OkP6ApiCKHrIGU1pB566rJPsbcVpQgXtuiGvU39BLcQ9M4d/Pfg4Zg
vUJbNP4At38RqmxzGJn80kMV4H3qPCTPJxsyvt/DqG0WjA/mWkjc2YhdoBbW3wDU95cI0GJgWNmC
OAhE1BQn2wZPKEXRJC/qwb6gqcx/nyRFdn4rlbCEQenbLtHuVmcKGlKQZ15ktTueaRxBHmfTK5QS
yWbomI+B6Lpe427lzbPJjZwwQ2UR+Tdgry0QD6U/bVTe9kaprHs6TLL3Vt4govXN1qK9DiVEM1oU
pWljWwyp9kELh9EB2WrwrbbIeZdjCAZHLRwWu5kFMepXCvhg7nq2AZ1tsSTbbQ3k5IB7Ep43r0EO
t2TBmUd41dSX6t6vBxRQvpkme/jswDvHXyi99vvb4k2An0Ftd/jyBXwHBiVQwmjRVpAatleLV+iz
9uyLKKFCD3HI9qoDyEQBdEi9jyYK1RMBVnbmib+udVv+17VUJb8GScoOPo8XnuuIBzqkrILiPQu7
N10bWYEUiU+Bve/MXD70fRHc90Wsc1TQkhki6KuGJqLnMRJXqMWX7C3aQzvOfYWtzOfo2/VohqnX
J5uyx+B+xPo06mr2khTxy5gl3nUc8LrXZFa8pyG17gSTd0QXmjhTD0+RBtE1ZUcaUFAMZnr0MtpP
ie77ITuiw23WAzXVOmgGW3aQzlsxgV8OzaAYdCC/Xeq2lL6UhyQuZLfxYZis4mvYos9Pr2Gi8+o0
4DJFoCtbZlhuIjMGyAI4/fu46O/aKVdHMtGhBqvTFqLYHGSOCEPmEVzyKeJMB+CBzPCaQzPaqQcl
Ychu72grkdEjjk7pAA7HcCUZYwvappCNtiV0drPdZnyy0QI2qn4L06+6dYwGUECGwBf2gTQMzaLe
vjXz40wnhnbXN8KwSrVrx+GgyOwhLrgx0D+5aXWBdMrqYoM2g2zT6Grqzasi/tfIgKBBSS9Zok/J
W3+CydOQvDVKjrP3BpMnOD2qtPE895NjXkp7swnfZGgbIruFLiJoGj1PNZi6QgZGf79nznPY8VcI
MpUXcnaSL0CSx5+aog0eFI+3ZI4LCPFZA/pwR564z2Nlin1p1tmKvE4kjHUUpKij6QuE0D6eLzAv
OXqfLoBi4ocLJL7wN6AyBeoVbS7y5MTZEkOkXWhYOAD0KcaXedYfQODpn7pQJSvhJMmPBo0cEwf/
KYTg7M3AKxekFlX2ZTTaKwUAQOmB7CKyLreZkAeMfzQMm+AgtL/mU+FsIO6Cr5UD1vp8LMAPozEr
vQa73A5kKyG8At7bcnuzB0k7bBoAJZHngjjYp6k0NAhMqeeiTxd6Ue8Lq4c0wZfJ6aK2XnRan4IO
btUhUUWnbQoIltSHm5tsaori1TQgEUSOz0vM69QtCsXIQq8s3rqn22HoenHoa0CX3u0R0EgnawTR
3urfU7Qc9pP4EFPJZNxmMvjRR2N1B65kfm6NDQ1ADQ2ZZxev47O9KbZkJwudST1nyAQ/493mZo4g
KAlOOxRZf1n0w3o3+y+LRhDE6kuR+N6So3NK7yloA+KEvrsdx+x13qJQ4UQfPu0/0Cj8FaJfwNNq
J/BlfJOkI7LFv8Z6erUmTl7nHRB55/1M3wwrAJr8Y2oVDVI6ZfsocjTwmcaEZpSi8cAj3HhPykVn
Oghr/oGEnf+F4f6JHB4LT1PatkduAQgJ/SLrEX/zYREb0vzbkBfS+dJznIa/zQmZEZ5ElECaO6vU
mg1qqYoKu2JktF8l7s+LHiQul1b0oPMwI+y+4mJ6FR64H8AXqZa5AJejN6hqhYpKegH0eNy7vjK2
3BPV1WdBg50P+rCsAHTLmjxMJcP92Av+9dMkJlsDbKt2dZUteA98xb29PQSqgOoEXiDRH9R6m8wp
reesHe9y5ed/ZVaGTkq8vT2AX7NFjykiYsO0ntuhv6P82Z8i3tf4zwg0sfnLEl3AK7/LvoCXorgn
oEO3NlHdenaUaNEAFj8RoKKKTfcwgmNrhjkUtQWoJ9QwNtYI9qoOfLvb2ir7ZVXZUNvWSIi0TOZF
ab5c0aIKaElalDAUaOz05kU7prp1CtESQIvxmmJ6w31kNuUJ2gbYgUCcbB6SSD3xxjKYkDsBw4p+
3SG7NrWpWZ5oifd1yARBz6WXGgx/ZtD3uwA9ovEKJB/RaXJ5dhFaSK+L4/KvLgZiSgbBq5rMcJVj
ozVHONLsFzFAOgGQdhtXpGiges+ngg5AXKo6Z3BARk5R/vRmdMCDDZlLA1sXmo2iTbPg4HzQD+TI
XVXjhPSaKopLUYNLlHTNuyYdAaj63dG6BvYS2hEhozbPyPoA32LtiNLaPnELPMTnEamqohKmeHzL
7wyWV2xGFKhJ724V9sr8LrMXKIUWfyHTZy6TQE13DPimExrYQRH2FlD2ybrNDeD5jNTfKtltHFN6
R1eFjrdCuiTblCBSBMoIGvPkTgzuHRP8e0A/BL3KHK13+5yjiZ3+ZYBZry2g/1+6EUwfNzu4cdZ2
nsUvf4h3tZ0nQQVkowAXWQV6jzxr8SvVOUkam37ULlA2diBoh9xFULNxYbuFhGRsY70IVF5aiSQk
kgN3cdvVC2LZBM8KKK0M8B3S0Hbt/z2pYTbAeaU6I0lVgf5WHwzwVAJeCP0MOf1r044UMmVQhBkA
ezLdtQK7cc385pQKpa6xPpSjsxZ1BXZ3PaIDAP92IvDSqS1B0ZmXDrViGoHSEXwcQPZBEjk63kzp
2BbHoTe/kYkObhdUe9/kcp4pkjbel63zExI93RHcn5Ax6sashzho1S1BhO6gxjTUyLdrI3koks7m
cBrbUfGzzE0TeJlsPGHLxNbN1A8LwlqyAd03eC+Hh8YUQ2d0AEsaeAuy080M+l4AOOuue5vQCkhs
N5N5ybgHKSNDBh7uyQbHX65rw7VqIn+VZpZ6En2MPKoTXLkJLFc81mAPdZlxJOc0mCYaKiG0Tl4f
9E87iFaHS/L6eNScXeV9R2exenLABf0IOYCqbdtuWbXGpRnALUaRlYPu7EaV5p7W4S1+OsIZ1Jq8
XHTDgaHfFWyY+ETAcaT3Ka8PtCxFAAkJwj6jeaBRUoKIElvO5kSrIWfVgcS+UaDRcqE3akMPz2E9
tmFTzL+EaGZFwSMBTRSUSHcDvsh7CzS6Z3Rl49bcRvVTA3KMhTlAma3CHy1EwieCXJBYmVE67rqo
BOBC51SxnWbLJIkbsOJhWPAqthZAM2RnPJTA11LbaLYxbG+VypQt87D4JTD2IAIQNsXGLBuoAOsS
nKFLcKEuzeXIAQX9KO/IRE5XgMDGDOxhQxHkcDsQOdF8st0WYU4HjG7R3ZHdFMYASRpoZqFfn53a
ril3dRxew8mwQf1FlFZRwUFkxcCROoXpXwWe5SBX0Z5YBDiFFky2caEdvCAj1LAQTqdzKKgry3XX
oSwFeepVELzElVSXWwpAGTbaAsLE2FHigByJsEcIYYt2hRusdU+OnAvUvCv2AoKM/OBVVYkbX8C3
dtEFd7WErkHhJBBUCKdpabZe+iIHv1p4UxF+b/zmbhiQkF+M02uNDR/+qpVEB0nf/Mzs4tkZsvK1
M/Bfi/5l9QX7gWIVl7m4dn2FhIDtsLMfj9NORV53aMxggCov/+3K1Wh/vLKjr2zE9V2tKuRZqvwV
RfuPV+677DmtC3OZlnZ/mZJyAxIzsHFPtrG1K2V8twZ8z4Mu44+gA/HXoPgPTuj57w+oo7OtNaTm
fQZCs6UnmvqrI7oXDdrG/H9AbYRK55R9N5hhvkS9l604fvT3UR4aW/Rvp4ckS8V5lOm0doKpevLi
EITRsc1+QEjj7WMwfAwjjKIfnYUk4KePoabgt4+R2H71y8do8WJztvCevOxG/J6bAfIVKEIUT6CC
ra6WxG1Fj+zAxAFYvtJT5R2Z8LYlVoGwui0NaXo8AatEQ2mN83T0dXtiqaeiMQA95iBF9iY7WfVW
7DyGFSuu2GoBmCCdR+gJOI99pJMwEEE6kq2NIo361VxXIDl+BMKouLrh23RIgqGemDjIJtideeqk
/XYQ+iwD/N01eqBL9chN+gm5ldxC4lR7QM4D1R5m7k2wVK5I18FmyC6gBDKdwAYLTT3zLzJDXRRS
MTqKdGooqpyUOtWNecV7S7hM6hp8mGqw21OvGVTowGXf4/0YZNAJ6B/3NwekERBtvkersV1XMtxB
rrNbWsif7al4l2fgvgLDhA8yVOCsyQvO62BPhb+CT5Dj9UEv64bhegYOTEMcL8Jw8LdVwlprRXrv
TBuhqeBvSdidxOLpjLwcLG4Lqb2NBHamGyRU10ESdpli64kTS60eKdd8Igpb8unRzacjzffIX+dB
YHiOrK3WQiMZYGHh4Kh1JsGhRK+A89sgGcekhk6IflmkUjkd5mhbWujyRWn+dgiUodaqxtvvELu7
1DYsgBQS9Qpg16rOg+xFJW2NVj/YiZs2SwIwWTT5bPeVZhjzQ/Wq7bd4xu2feH0bcA9D7mXUjO10
kBlHt8jQJUi3wXbzRjqu8OQEsAPtFsu8iO8ihgeXlAM6LZQ3fg2CMFqNVsEPVN3xqvtpUuLlU9Tg
pbq2eMixg78a+E/rLBeFCz/x7JVfxihwamHWwRLjtVH4L6WyRs+xZ6Py2mgZ3jW3TesRLDtrA88b
aKY43cnIsV8jpRqeM7zO8RhNRFrHBrIvJaDpsTiSV+bOQYG24iGKYpvWIHMPadFTXGANWtJCHgx4
pKxYFHGVQcGqix9r1TSg3wFQqbGS+LECcT/IWvzlNIJ9dtlYPTQNw9DbNLb75s2wraapZPrTfB1B
Tg8NdmsHijPoHWg9Wet/ipgJzL3Kbk74p4iZs9x04vZE3klXxsmL6jiCY/Cb37z0a6Jh7PGPc/8U
TL813NWy03AsE29clm5gPBmR+u1MjfzNNryffYozUmi5j6Idt6LMrGM8+iDd0V9a4CAeVD2qR6eX
1rHuVA5VQ3w5W9B9W9i9fLDTlzn8N35IwQU69dXgmuva9ZAgAonJcRIxPyou3RUk4a0F2W6OPw2R
S+DNgubd3FY5uSsZQyH7k4Pp9XM8cVfStyDxZbD4Qoeiyp/Qv+oB8fivic7A6xYswSmfryvSyyRj
nQrQprg+KNB+jU5igN1z98fNbKkouV2h8Kq3K3gOsFuaNS5Y8ijO1zTjFuwaxWM0FHvDAMsmupfS
RVOM6UZC5RNacj7fy8ls7kxd6TXiIjiaHSAGutKLJ614EMg5QWahgW6rjiBHIew9Qw/ZPAntxd1K
QNxMsSm8gxypXBh5UH+TNcqRDi/iYxH29Qv0yGZ7q6BSBEEie91kbfOtxrsqY1X1YJUh2IoKBaSx
tvd6Ojqgotv0BpKrj5HbPUPkolpBey97HEykW+iMbIO2KW2js/83cUaF9EJpgmt6HGO2DKwJdPv6
juZsp17JrzaP1VGZwCyTNcsLthwH3FHq2IJ+xbqbQIIdQITHAEHephUp25LQxeRZdw6rzIesGLP7
RPC/yUxRfuKb29K21VcdZQbe1iqAh6kM+xHvmuWRObgJoB7vPJKtiuPViCbHq+VYzmMKoeaVB9T1
liJogq2Q7tQCsI9k0xN6F+ytcx7A51ECEF+2Bmt3/AK4dLsP+5avY5368mB3pPPRXmFb9Krj/2Qf
phzqs024iMe4u8vKwd9kvK/WVRkXX0BZaO2gSxks41AWX4a4RdOyF3kLI8AwnUIkJbTOEQUzC3w+
fTHckTOr0+khAwlZhFenATpbqyKq+BPvhuQ6eHLY9Znrm0jDufJQ42GZLwYWhXvb2jJHiP5vchgV
6K6OBR/lYQ6HbB/0ZiBCBfRUAxaWqR7v7KTqXuTKHe3hxTSEhODUmC9oGNWdZpg0IAOrvVAlrSGu
gFYWGhYjFMwiZ3hEZTq4+p17JjP+umAoigByr7MWS/pQQSsgBLMjr8fUa2grucly7O9uj1tkR3K1
SJAhgRbAh8cwPW1vD99wXOum3g8B5ItJgQXOCTIv87OaJnLkoBOQIZ1ssLtjD8mGTa+rbEU3yodk
Cjeyi6MLmTrTh95x3P5NPjLdJt1sv06S49QcWTf8TfH/t5OSDmgxsD3go3XCR57UGy9BGgHqUYvB
an6oNjoaKd42H8tQVk9lFv7D9FtX47XJwsfL5Bl0gtY8dH8dkvcWjIyVON+GQ4aOM5ZHzSow9qGt
O4tHy5/uMYqoz7j/48jyynIx5G7zAEgIXzpFzK8+Z2oDWen2BCK4/jAIiOUEni8uyC9bKwOAiS9T
AyENVTXtD7+J94IBb7uoAOcGPwGEQgvrB5R34q8u9/gyQ7ltXrI3NO2jV74tOUwALHWD87YkWspP
Eb67iRTDV6PiPagZcabQg7eAzsHwtRS4Jp0N2vbHuMqaQBMbgLB0Ocoi3pDad4i0ytn1QHHRgDh5
TcO2ayEUDkVOUgojzbC64N753U7SYi4SGHgYZyneBc9+CdngBU7sEM+fBaQ65pOPrv8RYwLwc+in
xNpEndWt4skL90kQqK8e5Ky7oaqfBavScw6G6MUIXY+vFJYkmbEHRzB0Nm1vUfM+2KUZD7cxmhVX
aEy218lQ4/+6zqduZVU5dD9orKTdgVbEttcjRIWgC+pOa8v0tsAy/R06KtoTbz1AV/JCZ+/2m4ns
k8PmeKK4J5OjASMj7HiqRnuyk4mc/5/2T+vjO/7h8/y6Pn3OgBAd72sP3NkE6GrbMMO18YX899CD
yFbx7tKVGXjfm8FH6aJMf7SWF2ZrYNuR/2k7kIzoCXOMNaUQekk9qMKkuEv/vtTN8r7cPD0Fpa87
FlAI12oIduXob5GolwHz8w3ZSDuhA/Pp3ZCbC6vn4MXGo9SyI7ZHadSccWODn9sLR/jd2QPL/Jek
sd4ewGn9FjbDyHRYIKvuDNYQ90v2b9gkx99W+zWMpldhhP9iF99+a8LGGApMF1k70KS3Gu+aiMS+
Au05oH8YX/TKPOUSzBYUKWxL7lzX8sGVyLEp0fHtlIDqMG7BdUsxynDcRSuApuOoscwx+gpgX3Y+
XMFczeH5EE4n0EbcUzQtOwa4b1lzccgU42H0gFqxQ6PY5dDBfDZrlCRCL4zONATV37YtZPJoQJHu
sVDWSuke1yy3OLqeRLWg4TQxawcyZnP25mMMIMxYljvy0pIxBDfONNRLqhycfLRkCXqdvIvk2YlC
0KIYAZIV8ZJT3kQfRFsAJg45uBPlUrqonqCJl0QbGrIsHo7chGZR38TlU4S60aOdz6kUCmgbUD7f
pgvRmMvA69ZMWlApjNLgOjZoVeNaLbQeetBOeBJA464H+8PvEYMvj+2IR/2nCCCnkBbXJY8/rOFh
/74aEwv68HhnKfgaSBykVFzLxnHStPt9amyISH+2zX6Q6oNkv2nBAuuUBts6jY2qBAerKepgzcmj
IUom85AQNoSpiQdnNt0wNe+TCK1DUe8mGlHo+0SOdoRTHKGVOuXVpcuzI+QHvUdAg71Hj/NntHG1
Z5DEepAsb/w18tvjmpzSM4KzQspKaieZyjK/q7ycg5UWs7PESddoqW83NN03BcNOtP0xz9aTIKWx
Bbw/uSeT6fd4qQLx85Y+wdj73TGGHvCCvLQGRw2uNHl/JdNQG+ggGrxsRx8B6trNweGuCQDIv58I
pD9Q/TIeyCLNAqpP048wTfo9JeAECHK3U9PVcwJvSCx5hwftlZz0JUM1FqLvaXylL1icSbR9/Dpd
FHW9il0O+uYy8/cJngPA7vp7GTTFk8PT8qnAe5I1ZuMlaix8xx1uLx0eix05gZCedhaIEpY04X06
7lcFSFyVt/bdKr2zrEcCTXA8hFaA9E5g3wHffdagqNwOY/IDNLjf3Q76PiAaCfZFDDVGL8/ZKyaS
nyaq2vBXTgrQTLkyzJTvHQ3BZ0ajdiiLMw29EFfUhZ1FWLf5xgdrwQAZpK9dllhgO81Rwci1kpSW
ctF2IGv5B/uv8agZnnnQxt0ercsjIKwZkAo68/cpB1h7Sb20EhQ0bo4PycKWMoHeAFbNMsE9vO8r
cGkM4RUqXuHVZaiy4PU42PaQsb2CIwA5fxetX4MfnCiChym7H7vvk3KcdJkHsavpw3+G3uCmS0ez
A7d6SYqlNWhJp2mh2aev0PQcydsO6t1hj6Y3vbPDfcmFjF8k9zRsubmKwQr7JcHOA68tv4fRo6J3
oKAdFPKPYY1ejYDM72F6HzOvRna6qNHZ4nZRWq3rwajcZwOAExAm28opy47QBcuPBTPsrQIK4RIP
FWDsFfMfuxCp64Y71TeexN+SeKh/Nin07jJvjBfWCAh0G1c/u6D5poy4/FY0ZQppnMx7VBw/5tqI
8wsEKt6u0rDx41VcO0nXqIO1oD9+bSzzjTUGStPDEZgt4oj5YIY25Ewr8ycbTdIUHH7EILER+Osc
ubdHiMRUBwclGwjzOPYj2SLxVQ52/zAwPA4CB7LD7QQurFs8pK8AaRQm3lJb1l7nw0svJ4iWVva9
o0b3YOmXVRfYjQ3LVIoy9iQuKLaPQLv+apzF48lo6ch0bR9G4ft/V5l5MsFycjvxXDZbgn9Pfomp
0kA9J7J5pXdkelumF2XVQ2xehOae7EPgX2LLB/Yhn751EWQHbuldSgNru80hdm670YY6D9TwXEdQ
qoBUBFslqDNCci6d7qxQmEsKcILnTDb2Mi7RrN6KKF+KyYw2U+LYdwYQt/OBBTw+BcJe90WI9BY5
KGSA3NKyxI9sQ7Ye/X8r00kiCNN14tIPoAuRTjZuqlLg79dUBhKQQh3w0qi+gj3Xg0SlYxw6PeR8
0wSj91KDvObo+FDvi7XoPSsmb9kJUPhPnlGCCav+WSvLeNUnfla/nTDw42YCgiAOQ3WxZDl7bnwp
V3En7MvAoC2QtUlxQMEAjA7hFKxrDlWElIXlMq9BvhNpebpSn3U+0N4A8mBsMhT90tFk6/+OoUA6
pCnYTmIdfVuMzuLie1nKANst60Rbzr6Kp3tuTCeSIctSru61j3aY5Gs5vi16c/ru+1/zwIcClvvR
fm0hy7AA8VH8GFuhv1E+MDYDaAzPPA2SddcI9lwZ3feiGqFmnoAHD291f4Hu2VqMepLB/50E8O14
RkNPCmZNw3yexnGeBFnVeVJbIaEFuIkR9tkxaRxjmU9DukTOKTtG4QiSdvLIMFVvp+SaMhMJFKeY
DtaIAlqp2yorA43gCYPwOrTAklMQgkHDKET7YNhpvaxqEb+qYrh4Dnq9Fv3wvRe+/ImWqX9i3/Gf
vdwCD7M/2pfMMzPoPon4gL9sfc6UxdfC9r1HnoqXJIy2k64f0WGoVABsTYy+cRrnFsrFmTMeGFWg
PsS8u2M/VgcaSROK81IF05YgQdUInfK+RUZvRghp+BAoWf5sEy4YKEiUmoIpbnyfS6gjWo/i/nM9
p8U7up/JE/g30J5iesbqlmHpbfMJLOnA3OgkTWkDFFg5LqjKNDpaH2hSCG2n9c02pcEdM14bbLsP
iR/U2CWbxoi/YbSah+NQuBc1FCk6d5MA6QIQJyX6QA4w2YULyynj7YdovC2vWpX351uw42li76x+
/BAGIfdkPTpFCy7wFxDEBGdR1Y61kMgH7AMrfKk5D++UwL5lBfj9xrXAQDaHoOdqWqRJaODuoooV
8EQQNbjdn0ae1yCzXtONSZLdVp19V+ayWA06mDxhjgrcwhQACKZiDv5086PVC24xkC2iLV2zHbqa
HjHiJfoy6dQk4sObi4wDS22g+oDN0FNIA+9DXNyzKl5RoJMwtAdZtWftuT3MtnkFS9W7FjJtdrwo
6gJyE4zZ90k2NTsnkfm+tBx1mSAECY24tPk2Qu7RMyLjpz80O7fi3qv0inFJkwo3bXZDzsA8EnTq
YmHJeVJhume6I9il3CFH5M6TQuDa7oNUrTkU+haF7lRwdacCHeqxWSJpFZwte2DA1eitPbg2YtBf
ofUAhIxvcdg1gblE1A3w5kj5LN4nm1UybKGPBnljlHMuwAyPlyIbmjN3oVAveOFCfAcUKGbSqkMV
mFcaudpEZ+AtyXedq9sT9FRahBylEWUbswb8zgvb8m2VIM/linfIpCbMD5N1aWOjOWYchIS3S6G2
hE8DBM2OVhtVugvTVNwJkCqsfX9I1vSLqvTPykzKRyi58RON2jCQ57LpwPsHHx2CxhzWLhAX67QK
3mzoXL2GleHPv0V01ZbnerIuFE8/RZDHi3UUD836ttAQinsLssVnWgfJYdBvKC9FkgmUKrXmv2JZ
8o8YUu/e6SHeLUKw1pNduI63ZC3jxzYqxy88jbdS+exbPjAoWZet2lJYhhJ6zrCxb6eeH/5r2Ykb
9cIdQMNFyxbhUB4sggW2Rmft0DUYrgtnkhtiIaNhitz6h2Gsh0RZZrZNuL55wwFJCbP8J8Jj4UsP
TaGDyPCvpKEdI1teuT4aEbQ3dTRHZFwDl6iHZgrsodA0/TREySA5Z7XM5mGkBvMc1cbPeSVUPO7S
qPxOo0g4zl0vzWdvmqYvshTyYkBHjHwxs+L7Ng/uyDcCuXjfKgucAbgiGDWaK16wdiEIVr4kxmQA
U6Q25Ct6zh5cEAbSvM7p2kclkyX56ilKntzinxrfvO2QAuvehWX/OBRlBlquvD+6mtwJsGFrl3K7
hpYO+KLmEHTTNJbjXGmUljkHBjBhGxr2DBjuMgvuaESTSrygL5Ag6I80pCU9v7t6WfqkNO1J3rfZ
g6GztmUd21u8YPSQu4nr/Yje/TsKQVEmvoMGxf42QRbC3KIRAAgKvQgduiIR8yJR0fR7C9DlBRgm
/g9rX7YcN6xk+Ss37vMwhhtAcmJ6HmrfVdotvzAsy+YOruD29XOQlEXZ1903OqJfGEQiAZZKRRLI
PHmOh1R2wRdx6QHNXNi2tjA1FkJkq/ZWthz9a5Hm/hXVkukugrzRQief0kSZnSjkhXrpQM7DQXgB
v05OSYWHS4XfwDRv4oEpSWdJsJsHzdcS6jJGDApbLxFshYIrYEi8QDePDF/Ox1og6yKgtan96e3f
R0O6lg6C4EWjb2OZtjuOaqH7IGRvYTxm34XuIXPg5I8Z6NL+5pBUzqM35MXkgBdvuysGbLrUDCk2
S3cOeGQWEYemvTCC4uykmvVs1pvRz6LnouzLSx8FwGkrsxRduE0AHN8gGWU9z4Pem1itx4hkjWN+
nN6MvenhHonCHOV9kEf6dJA+AG9hO0DlFx2VerfSGWTenQs2PJHVeyuyeKaJdU6S51s/FVDDY7YH
Wde0XrPajB/rDEvBqAmatxyxKs207Z810liFM8QvrEFQIwU+Gzttie0hlt8Ho6hQbKeG+xC7mYaP
rl49IuXRruMUq/1KYSG4wkfUlY3XpSMv1HJ0sCmMTVIvjcEAvkP1Srd77w0ClMuXLAdiSg39GO+5
vdjoHhhMI1BYIxaAQvhW1aikFmhVcIPcI2/vgisKe4HWMfWvsnugfh/cbivT8sYjDUzVwIaKW8b+
oUyj4eCosoqyccWFqTNqBtzHfeq3J2OE1jZYOMDPWObdidzIY9SCfNtIkMXuAT6SS5dlJTKegzbV
BvhpnC8iQ++uRusWF2BfNKBZkTrlXZHj91kocdJfI6wg8W5BCAgO89T+7tRufaSXk6wi7wIZtG0T
4k2/rMyg3YBJr1rNSz01gHdpcyRTB5q+je5aAEkjPFrHvP/qp8UexDvaD4MZJwiXji81mAWWDur9
b8Cbpe2Y1NsdykuB2lSDHIa6xVgv92Mf5jejb4tFMojwnKqq1CQCPLqDJNDU+rCzmol6lXXZQVjg
UpxJZgALha6PJh2wq+riQB0pfl7rPLWR4zd9KLlKfTiXYEh7lj+LzpDPgdkH4MgFK5pXetZzDf6v
TWx0/YacwNr6Psbkpf1sfLeDdNeVIrqVpRXem5kFYHyqg76qiqP7tM6rE544L9Q5hmFxBkX1WfQ8
PVlDkq6gjAuBRdX0JN6ACzqlg6/FeISpnqFP0ONAuFMJ9fA1GVv2CkhcemsPTnlJgR9dNK2nfwmr
XlvlpSn21EyQsYA6ZveYGGoLBpztIgQzzBc/LntgK3R374RufETVKV9iObSQSV0/jVkQnnVt8ECg
CxgAhGSblZa7wSFXTeVWKzc9KMMz4pXQRAsqJMOAwlqByiY8UPPDzVCzASwGbjQCFYzVKyo7wLBV
5N88jpi6ipjHetUBaSXdS++J/ISKOL768EBKAiUAcdctufLwG1DKkwc0ifJvQfk+B3loUJwDFxE4
kvFA0u8aJNPWY4kakD4vjTuU0ht3ae1tKkQpb8gji2ILiAOvXyA6BZ5dJ+bjAk+bYU/OtoWa7Hqo
gLnCUBpRqTkRjqzWdt6N2bLg2qZv2YsJTa19AjqmRaOYYdjoF0dqQqTGemSyfm8G/RBtIpQqr/qy
5rtCQDCM9uocf/WuzrtoRRt56qUm7dZnZ7vp/COCOvGCslqN3YAqOBbtJqpcDSDlTB5q23KPOlBb
U3Ys8UHJ1SPDSgPITqmzauij7QAM0DTTPODPOREpgirhKgmx7DFTAN3CrE2uXoI3Wj86t6UvYAKG
4Nib7tfZ1MYckgh21i2DJpXx0gmzehVrTbKZ2kUwKs7yyNpPbcPHy7fMxYWmyDOeXIdeYn+oBgNv
N82fosQWJHX9IY2OWdAlJ6x23g+jGwPs82c7zIv2mFVHstOIxvcs0KjqRDVjXRwFNh9bH4LBDmop
LV8zF2RjqgP//nwpAIpazzQgdIYwOtKoQNqFUXY/soE99DVgMkN0I2uNPZDF0sY96CPktVam1tLL
RVxI50geAhmJVVVDCa3SKo4VFUol6xIcUjQ0hJTsAcVY3oKaKIk1Lv/mSo5VymsEiEuFLLwnU4ZK
6bHMjo06RL2FthzCDJihMTvSGXXntuxBTmz14G38GBOQO/WTZzEW4PP585T6taot15DSirZ2GiQr
0g3fZ6o6rMDvZGVWeneWAOCfWZomq1Q3rWPP8x+1n8iT0cn3QxDb8kQ27oJfj9npkTpH5SHB1oA4
2ocL9fSooAOlM3jVMu12TlONrRMe9aF8qT8qy22kGchEaSo6aA0oKpUXtciVBo5hMw2cMlq/5pqn
/30usn9ccZ7L/HVFmtkUwjqiFhuPTzyMygSVt4TgdT+a2O6Yj3GDx8rci+XE5yb1IiEepmZ1tpnW
nXuz9vd4tR0aMwZih2zTqQuAyj42jAPZ6CB4gXpmdUCZAUhKn8MGOwjwdtXO8KgBfu/G2nPRlPmr
sNxnFz+EV1BBTyfAk04nv3Xpfu88QSrjoLqFGvlvpvgf94EEGKq8wN+9ZpKxU9lze0FED1mYhpsK
OrUTO4TlQNmlKHR2afAnP5nuQzSa1vPfBvmuWU3sEP86qI8L6zmw7OjUCRRfykzrr3RoIieFVuZy
towIxF15pBbkSahEX3XFZikKY2tE2KPyzhg+DU3lUvPL3J+mbA1wdei9CkqoK6iY3rX0Q2Ob+CCC
JZuNDOWiahwBalBRrFvU1O99p06fBm3citIEqFXZdSvxZnsX5O92B4xt+xL4uieWYw/5YZ/9f7fn
JerXKHs1Jb5U9gqUl9BkHqZkWQna2pP0qoc5f5a2Zrltmdsv5/xZhxQmorCRu5mTYtIOXtLA7o9k
muzhMvdRUUY5t1Hzk1NoFQ/zpSUeONuyDIflPE3lt5+npo7BSKepaSIdVM5Xyc3laKBCsOYjAoMp
ICmXtOB8qVV1hjqA3r9MPXhCDXvUtTxmykZ+lelDQREIki3NMI2lCT5m6cDug4ImNenHAcvTaabZ
NM9ZRskW7xvnSJ3Agd3FLJWnFmX8qz5zsOJWC5lp5YEXXzHYSM0qkwue6V2eDqDqUk1arjARINfW
+cmRbNwFwQFA4TfUObmpeTlS4ZvZJsyf87Ta4H6elgZ5GoJZcVcn2EdhGUTTtmC0pk46NB/T+jW2
CkOBVVXfaGxfNFjZ0XrGDYCDoCatZ6jJ3bZDIRJSE3OTelHLhvslObkBdj0tKoi3fj9+8xpsiQJH
b08gFMcaj9qOMtIZHSJfQCI2qbY01AfLOl4bagi15xn8HAT/Vlvd/WGfZv50kSH1ooXjim6DEEe7
753g3rRb/asDIVbPZ9H3TMbtsupj9wLB3+YEGg+UEw65980oz+TAoEq8zB1wypd9UZwFdERW1MG3
FjSmXqHsXK542UVQ9A2ySzgCe4DUVvSdmw9tYYzfLBSlr6BjK9Sy2d8iRYzYQw3hTrxzh6+ZbteL
KLGCqxDcvlAHtgCorVAdGkrspo5CA/+yb6KOoi8PjhGCWpEpCFRfd3dk6xoGlN3QDnclIoMbK9C6
Gz8NzRuj0m9rtaiNkUqiVtdo4UYDYz4UgSHyGDiOeUBUZU9FLXOhCzWh7swOID+fOsmf7HQYkFo6
sIjv/rSracEOrR1yo9l98ld2ukAyauERBTlT5x/DUb2L/LHeTR9vrrchN0AixXEs0u08rQlM/Tl2
u2Wp1f2ZcyR0emDyb1ofr2sUmkV3deIB9ptDsaGvPLE0bKN4duoKZXxdlX51XaAAuk589xKQJwku
f0pbrJIkc6AfeodkUIxdSlovC8/yfyJ1Bhh3mrz20Rtq9MpHW8phHeLReCp1kR8NZFc3o2tjUQny
gUWQuc13ywyW2phmP8HB/STZYD97Wo/gPiLvF67p+j63UbrvYE92Gwu3XXaNbnwd7HbfcSP9qTvj
QQ5e+RWgTQh0gf3QkfUi7NrxXjdFvPXtMjmUTp3c2G4YrAyv7b4CSb8diiT9oQ/hF5nGw1Pb9QN2
n4Y4eYa0T7iz87XTOvmzIxEOVK5WM+4jxw2PZRWxZRHEEhTYrD5GrjHeN7VxD54O9hUazVBz8u3m
BP2w4g40ba9kxx+DqExbdmcB2rrbqg4BpI7cleahuA4EmMFFy0R0Lo0Qm33Lal8rtuZxJL4DXAOZ
LOVg1nzYooYyXMdmIq4ofhHX3EeBFwIOBeL1LLsa0F5zF0WGTzymN2RCDZeGzHTnWeGi1/JdoDXx
plOgD/yrtVvTTaMFwsbdwVLvvanDR7XA6OdXaoXcz8+ZGZ7nQWmOt/4QRiDx/JhIIGG8ws0UbzSC
iGBB/T4x+TihUS8yt/pOZG+j4uMsEjkcm2whmKJ8m4jfpiP50OFTu+iD8VgD6yoN9wAJmwXjYPHI
U+syYRZGSGMgOBBvCOMQCLM+o0DjiTrJxEPjbFrtu38NhDvSZAE7apXLlkRHYefVlzyyjTsTQbPT
X+xtKT7bY7P5wtL63b8EAGhJ7BX43Xzx/Ni86wNUU02RLOG39Tu/K5IgJ4eDG5QwCVSqloF/oaka
cE/49hVfTP7YQpJp16CEe9MMlvFlxIM3kE74ilcY6FPqRDsNko03UKl2QZSBgmQ1Ejnd/LFXI+sc
gaGAF9NIcmA+isBopAVExY2MITru/BpJ19QdQBRpJAtd/UsN8BE5YKWH2otgnQWVfQeEeLzBP8M7
dUkEvmGIV++s2iqQFwgtqIVLHXrUFuhVLTP5DumizVA4Y4CaxHANji7je2yjshCI2fiJjXq38szO
vMm7QNu2Y9sceNkMJ+TZIT7u5OVdicc8yvNa8YJlxIOfANy7CO9GWYExrHAKpSpiv9SaLpZ/+2yj
tP7lswWF/umzRZoGkV1V+0WlW2FfZ8vaCpvDVJylmkDNNwcq+6pN7Q51JPW+6JKkWyCyCgo5Cte5
lVOurQiMAZORI227dvtQWyCNLbBrbZxNDzGzZdj7+NbJWOcR3tEBO41KxatXByF1Z1MHEDt3in5r
9Y44aICEnDsu+zOd0UHGORjKfM5Xc0dZ+q9RrfuLrHL6jRUH1t51ivDOHVRJ2wCqXyBPTijxLJ7J
Y7AtE/lN6xHVP90SeuzBocejxJrT+p9i/NMpOY1wohSAE0ds0/Uhtv1goxsQ3GWOixoUP12XClZc
W3WzMBogA1vAgh44A0TaTsYv5ObroDllRYEIXIu9RhQ1zaVRbm2AWj41/G9uPe78rQAUETJWjnys
smyLUm7k9XDnbUwWjttMNbu0WMbQDXlORKkfEpNDdlwb9Red9T+G2HOvSDT3N2DTRsW68rcMjy9r
6SBzpabNpNiS/xA779PmiBvvxgyV7aDWBsPuxgVmbInsYrSnrS01Cz2O99PGV/WiYiP61EQsM9rH
pY5MdInqUpeAq0HE2oVhtGztCU8/MUK74iXR8g3KM67vV4Q6zTFoEKdJR7M5ocgE9BIZiKpPEOj0
zU1QoKg8d/puQ/100JzoW8wLc9sLU6KGBYdIBO05r8scpfwpA4OMy/sFGaO8fvexuJTLoq6R/VXe
1CGdoAf/JZQWkgLJW2ity7PsfIAJoS+1bHJINHYJ0PxI3eMUK69mA8a3ZuEiNNkvyFipHjpzgZTZ
56VzM9sLwwT1x9QrrZVRAGjYY2XA8Bo/1nSj4RYKz01i456j09C9L6w0hsIZ4uZ0QI4q7RDS/dVu
wC8kwOtPlk8jqT0mkQHN8iXNNY+BkBBC8epgZo61tvuUpxfQgzUbHVzgl8LwrbMuHw0F96IDmels
DDtryeNBrCOsVBzsQXz3NAbZklwSsg2eqKDfE9rreYYq0h+xOwlB0+dKsdCgSnbw1IHOgoQ1AkwK
HEbs57w1WZuxsgHfVV7MsaF0Xg878iGTzfJfo2nKuU0+1MzzjNnLuYcbTr4yOAQlqw4Jo05E74cY
0cgK9fJop71bgnAo+DHZUuohd1Y5+abNtJ8UgfwUpEyiCCo/IcjTG6DZT9g7fo5m/hHcpMEuCx61
SHsCCto6mxr4ATsrHKAUP8TnckgFuJekdosiNHNZNqGJGE8aLMAYKd76IFkDpCiA/YggXMP88IeM
y9c84M2XakDeXuOhfocFjwvuyVrH/zFP9nhptWDBqVDN7yRrjpcr7gcm8F3E3XCaTjVLagejwppK
JCUqiVQPHXgHZNYAWrweu8EmMlG0BzqMFwAvbyHWWd27Y+GdUCxYLcmuSZAv5lVY3iS+NV491mP9
ogaE4ApAxihnRxv1xQ9uDjndThePQT5Wix6MfCc6DJ2WnXR1mG3UlJ2slyw1N/kIQHgn6nPNg/zR
Awr2rnb9pW5WIXAtq4qL9JH1Tf6IyCvgjYW8I8cgTy9ASbk31Kri6q0X5TBNAr060KqmIe5DNWeu
NrR4EHV7aqYjG1fAAtlbajZugfQgAtwbag6RX2M3VrkrS10UXKHRHtkNa0m9yMRrhzIHvQX1uryN
zk2DFSr16r1Z3SBkcEudWLpGi4IN+i7TNGsE23JSoSCjOjRYHCCUlCX+Gb8t/0xnWld8AV92tzON
nI0Ls/RbBOAHMMEbGTaGGZSZ1RkdAqgCHPwIh7n5N795GI0gFxo2N//7U82X/GOqPz7BfI0//KjD
qTu5b417P4TIsgaVkHxBp/MBxB9slVtFv4BQQnqcO5wIlPRlnv0aQu2521Uzzk06+/MCaYOMpOGA
5fC/niYsPz4YXYU+yWScr0pGXpV2vuC2cTvKCHs39SHmIdScXOiUhhRF/AzlzXKvWVF+bSANyZAK
OgnF2EmHYmBAgWh+sRxM693W0VmcbDSIGp0HdQcAGy3rTSUT1Ep8jKUReQy0XO+Y59k+6qjdHlM8
ieiqc8cAep2Od8lFuCFW5jJs+TopIm85XfFjYkSpULgNDu+Orp1KgV1yacSraSoaHMqX1OnCm2mq
VBrFOoy0cnLxNO9igYRoC4YJeeBSl4fpzEnb97O/2Mild20nxY2NcXQQH2ezjatp5lmpY7aVYAld
xjbueNC7eXdF64CbKgSTOjV9lnh30oSEdpeYN6HyKCGvtgsb1i6ps7Rd7y5HvCUrO/08DeoklAJR
xIPIFyCiQtbixrWsC2hSyrdiZBeN68WbLZ1L6OBEwOL6cX1yohTcTJ7u752qfyRAOsHQA4VFRyRg
ss8m8iB7Vo43qDJf6AM2BCmLryDQs2/jKHYueCCtqUUHbQSbc2o1b+0QJMj0NUDkFV5ZL13ug8XA
yYJjldpqP1/yl+bjLImNdxudtanNX8JwSBd6njkvU2+w1Q3vPpEyuWWMJbfgveanuhmPZII4RHLb
AIh/4+NZBtW8PliSW9vehiBjupIXHZqq3iVW3p2p1UdxcluJ/Dl3BJg01Mxk6mtwVnDNDPazrc2t
aunGerIlF+pIZYaiixxFPGSjOcMScqJBYyer+aqBI61t0oOBep4vsFJz7xg98FqGiw8c56N7tHlz
S8PoTwIuooRSafFpdqMEDW88fYT5T0iwo+zA/nWZTcKvrr3nhKf5k0nHjxYGaBJRk4ovjHxrXvkL
TePOp7+qNH3ASE3QVZELHbwRHCC1URvTX0WTOq0H0b0sk8v5snoj3J1WArc+/6Vt1WoH3e2+zF8c
AqTg/Zfpfv50vWDeTR680FzT/9DrCxV1HW6m5ljYBzBsdKqYpts7JkQStDzrv8V182CmWfIQQ7Lx
4Og6ELrKDj07S8uby4h1OMCfbr1pQGW0d7PCfpQguiMnnZvGsuF6dY4spq00lmcLCQG++7Y3nrpm
EOdOtXjhjRtgRcCcXHrGfcX76uqC9KpxE+OeTK0Baq8gC6Ij2fo2KHZZlOvLaQAzg/ve2PhSGmDi
BEQP6+o23tPk4MRNDoiKGAtq0gAPPxaNG/0tmdoRocS0b6stTY5qk+wUW+IHddLH1SLjiBRucDNd
vbE6oM0ivqbJXCfpLrpdXMifDl4cf8sTxzhRq8fycOs7Zgs6EfxBo9YHt0CqrKiTTDkkMhd25fcH
aiZjYe2cCME6cqGP0KEyTh/vyaA50HjxylHf0QcArYd+CGSPrST2VF30rEdWezvajrwWY/fmd573
BdLuwxqKgMMu6NEMpbYC6RYwmrHnnYoqgwIfKqi/gKfQBiVu1hyLNgJ0zbydzC0U+GRZgi8EMZrl
+44bFGq7Cac3Y/MTpD6OrSgWn4B6VlxDTNyw7jR87CLwnyl/HejiVdYyfyiQZNvJGhI/iNJ6D8qB
UttYA77a9VcNQc7XmAEAmXT2z8RKb5p0MF9k3AzQAzXFLbeiduuWZn/wS54gTpHoYA20+4dkgDKu
gEDndzUcGqX2zwjDnQzBYPxE/Y1vpfhppDpKElQdeeRqYLYwEhSfpWH/BI0KcDnDPrt1qvo89Ryk
ERFQm9w4au/JDdUR77MNym2eLYq/+0R0AMnjATTfKO/QFtnwljkh0KWe+QzZ4RKgRCPb1X2TPJWt
fXIKI3xFPU+6LACPvkjH1M+5MSC1Zg3R68fILoUYBY3MeQDYtmXpKy2OkSAKRPpEZyLgyXTW/cX2
N79AN3Q8N4v0U55N49ZwBDPY7lNWb8qxseFeYyPfU3pt6nWQJVszrUSZyUeOjpxplrSsd2Tv43Qh
RiR2L0VbFFsO+oFnMysmPiueusY6sdxqDxQSxHnTfOKzwloa9rgBgbbpaU/K30WcDFVqgCmwIQeP
sll05lph55ch98CDXYbJf9LulrFc+JH0j14C2RFAZZL8ko0MCRejW1EH8oT5JYKGoLWKx34FDJV/
nN38gYWbIUidZW+jmrMDUOMos7Z9CDtTrMFS1m+m5ggiNptX+Eim0z7IzhhB4JqeqJMOnQPCMBR1
3VKLZusT43022+jeZwssLdi0UjSIeLlmsiDOLMgPnTrXqC7UqvW03sVeVi2pSQcEeUHMGdQXu/QA
2FQeNQjElraSEiHbX+aYPNSA3+f421WsEtqvRQvuyXCwi3stMY7EzeBDnXSXoNZq3aubAhp9kYpF
dzclRLvv7W486hB/XePh6BzDOgiXjTvapzrJrScddOkTbZ0U+QEslMUqAGruC7n5aWmfDD3Yumbe
oqiev9IdU9cQrigRs7htdL05NkHrrvQgiV5lds5Ly/vaJqBdHZsxOuhZKu7VQOqvkhwaOibgQlaU
8H2SYh5em/wtQMAnDJvuFdnSbtnaXnhNXMOAmOsIllErHyGinLz7MiiySMgxipWB5GkLhl5wf9j6
qqczC1vVTkgX4QKcTb3qzAq/saaHiruLMiF1ACmmDLY1AL1b1thIyko8iRosI8Dv74xbD8+Z29JB
al3xpU3/jLAZVjVH0JX+l2nYxrdQllMaXFfm6exrCq5diCl2X82x15cyiTto6QXdruGtttOR6bzp
UBK+RF5ufCn7/kQc2p4Ae2eUd1/1MoUcJOovtC7OHgRK71G6jbOgKiAbikfygxbLd9vcS2dC1+t1
JyowA9l4UKJEIzvQR/Z5mp54WX2bPrH6U3gBsi/yyEK5g2JB/OhlxSnPNe8hBuHTAU8UdRd2w1dl
T3W8LcwwtA/cAVXK7/YRiYxFbtTlDo+//owFf38eGe+gD23n28QsokWp9/GwoB4njMZFU7Jwm3cD
dM006CC4ngpqqeZsc5J02AHbVt226lCDWB/ZC9ioSR2zLa+delP6ZrsklBvh3bAHvnVs7u8J3zbb
NScetzqww4uUaFpnZSvPqm6RW6vXQuLpEWiGeSMSpq0jdRbw4f2MbH/rBbAU9DnASm5j/HoOLlIH
m3p0iseqEm8WooxvUVlvEIjrvhqZn6yAnxou0nUR2TPyeiNShy9NMWoL382Mk0uMCBQopjZDRA7r
nOBAJjo4KopMZ0hTQMu1GCFEC/DqJnYkqpVVwR2BuMgGAgDo31j8jEBOfvHU41dI88UcG30X2wyP
5ELrk72ta3hLlAk00Ns6sCGmY8RvPu4K1+TsW+GF8cpgLLt4ie4ewzGv170UErXeqBeHmuebXWc/
h7xtHtwwara+n2f7IGNQSlOTkcdoQXE9qtk3hPbjle+MYuXo7rADhSBh1OngCVGufYeZa2p2KN67
4+8OtsW2PMsAFx+a+1H4KO1PomyPnAYKDKHwcAtlkHdb6Zw1P96LkK//plnhW3jVqs5RpeIdEeor
QBY77R7RNXwLXRQUK6r9T5C62iHXa+IVBpUnEClWtyGCMZONmtQBdHuzs5aaAwKE1m7NR5SBtwfb
LBQ3tYvwYQVpiLnJQaCI79U6x1YAhLTLvWWiGMYh1frE6yq4d1iTntoh8ZfE6M1/2WVupafcUvJM
iMCvweWbQpSwWOC2NV7BtyGB+TfTqyP5AK4X/CNSFrX3uluBcEg9aofw3bcNwWhsmTK8Cw2QV0sf
iSzsDcevtg5lnl4Oz5CLebcTEAMcmZOd/EcR++tAG1Fj0DTJzu6icIMkB/J67ojnInLlYLdBUUiS
pjsjyZov5BE2kb2NIc63wGIrW07U842m99u/tol4HvkyVMkw19uZHNRwIa+hfkZfqaw+N6kXEf9u
T99/GXX/0vvH2Nm5VVOVria3YzAeugFJV0ihl8ceEYCNqAzrXgASBpljMb7l/k3Rd/4Payx/Wsx1
H2VqYGcZ9P4JKPBqGiOzQluLAZVKdL/pg11tYy3MEXtSayCpFjydOqTeaC11/dtcMz3XVRcgk9hn
JcR9bFRedzyrIVA8yPdK7NkPmgxYm7fZo63XOn6nXQVumszapAzg4igpizOK4MUasKfyqXKM71Ta
qPHveGwlb/MYPRrDleazF8nxz6SqNSCMy83c9Oq+3EAeOdykThCc2IDSK9Y/E/o9z1tI04X+cHFt
tzuZEhuZqPSNb3UyOVj9vd4bC2QLSiBEcEvkWGEiLGwXJ5KhyVSTqSb1Wi1qO6kXe0XzkXr/Njbh
ITIXmQCBqiYuWCZgXQkBWrPs3WMpdSw1lb2rOAgDhuallG5u/ZSJ495Bj3YFhtsguw0DVcAgoxOY
upn9XaCGeAVaDftGK6D6N2hO8hikebWGktR4RslXeuBFwrdjkVtXKy7YsmU8fGlNcZeluf0Thf3A
N3ryLSx/DXdCCfhGm5gg8se7AvwIHkIxXnZiTesDPdA/0e1PdtMWfOsU1aQ+5A1mdkVt91EICCPN
gkRZETZbJkOQ4Y4QJJo7jMKG4Id2BYMNmKgKoPYRXFmULOqO1GyG/L1JpYd4O3zuHX5vUm+sozzs
Px2bj8DolCJbgdr2xGpH7D21wAIaEYpsbpmFZ2rTQbn4+Sj2ceJEJwOLT+IziGX3w2d5eOVdb9/p
Y3IhMgRLdNYWsNF4Q15DNv5AlV5wxdp28iKzOVjw6lN4qZXrx1zgr5i8RF3wjXRra40IJQDCfaU/
Rxa44XBf+7cirMHHjYf/GTUyyEH5bYigS2edR0DFIY5YW3dNXjfL3BD9l9izvrWek/wwywbDVR6K
pSW2Snryxj0IrfYB0yHIFuCeDmpwo3QD0iStEZ19Q/uWar49LSjbxMhOeRx+o2UabRBcVLkuXKtN
DrRY82z8BlEMX6yJzYt4vWTvp2etwqtCMX+RveklSjuU3e7c5exKdsh0pngxeOUChL3jFkUz2bMD
eXFhuOFr5qMM2gEX2yVOw+7iooAaUIMmfI0hDcB0cG+YTuRvfx+ZGNF4FZn1LLCyOYOCSZyx6hVn
7EDiHeu1J9eKoqMVR5vAzMr7NI3bK08cAFo6KIP2iLksK1/Xd9Srtaw5BYH7derVB/5Wo/jjiMUR
di3c1iB5iQgZ+dIBxHUb1gnthlpR6fHVP//xv//f//3e/5/gR34FjDTIxT+EzK55JJr6P/7J9X/+
o5jM+7f/+KftuZbLmA0OC+aBfYRzF/3fv90hCQ5v43+FDfjGoEZk3tt1Xt835goCBNlbLPwAtWlB
idCtZ+8sT7EqoJL+rkkGlOFK6bwhdY70ufjeaqtpHxt0YXJExco2oRVWx1i7A9SMpRc+htnWJV45
yKXai3Aoo+2kMphEzW9t1BFfQgBh5mVGnLB4hWxMBoEQMBPRIUj8zzZyLrN0peM3foA8MdCz6sBE
1p8tdejjptrkeOiBkelXb1rJLyDTz3as1bFiZxmvgEdy28mFxpIzTQA1BX3xX3/1tvmvXz3nNscv
izHkoLn9+1cPerxc62qH3zddNOyQBA6AmjLGdWZr5UuVIGmilhPdiDro0rWrK3lw1DyhVFsHTOzv
XpXwtUMWup/m6XRFs2H1EmLF2oGxOnxJo8pcxVbSnR1IYh7LAjwZA3JTTyNIn/H18jflCv5pYLyV
q+5DaSRIhxPdZkY13Mgwtg62beKZi5IG59/8Lj3rzy/H1hH1xbdjAxrCGWe/fzmdm5QuoPPiflqk
84KhLj+3n5ChyG+hKNveolT/kR6HUS20DT3yqKm8ANcSt0MBrWIz9L4hBizXnGUCrGl4MIWihlgD
Y80XU1ZnR60R8VK8E7GePzOtgGRQ0cF1yO1j7VxDLa+uANpvkLBn97li0y/BbQu6g8T//4yd15Lb
RteurwhVjQycMpNDcrJGoxOUZFvIOePq/weNsTmWvf1tlwuFjoA4JNC91hvuZB2SYfG+KdB/lK1y
QBUOO3PW5SdqhmttFRrw9vR0TXAqOk52hmq/l0F5HDw0M/Q+rta1B4swaJ7xrjeff+lrqA+1pR0d
nDt+WdpLhzmtNd3T3Cjt56bOh53UE/Rg+SvOqhH+UfVu+tLMByKFRWVGCIBRSEOrW3VQD0+pW2Qv
WqtWO0Wd8q1slaP7PllG54j33i/xRqPQxFYzmviTuHzX2PNTWW12sqHURPA/vhGG+7dvhCmEo/K/
iWO2DQ3Z1uef06cnFU8WbURKxn82eUVhHyeGa68iryx5hmH5RXVr7btchBlKN5x90xuuSuCyRFMq
rCCj+CJdZReXWGkeu9jDytPKLYpi1cxubyEgQLx3yghzmbi8k4Nkgyz+P+uWyXwRe/u6dkDZjLqT
HOx+Uu+E4ah38swYYr1cZeEI2opEkTgYTnS8Nf+jz1JhVO3+fzx7/v7Ynz9MBKAsQ1iOqyFE51p/
/zDjoBJqkgrvyR7qkVRs6q5U+AsPWqi4gL5TddslbvaeC3Mr17qyR1UFsPR6o0fhFuFZ0oiFA/e4
Kw41eYb5OVvNT9dPB0hGl67Fy40OshqPD4JOakA4zZ+ydRWryLtqIn1U3ThcyWCLbBCp8tFAdiYk
SoCsu2K02ToqCrRsPDd5tMC5/Pen4tr/+Irphi1MW9WQ3BWG/sunworK8LMmsZ4EdrkXfTbMQNok
BsI2u9xKTVTfiqLNUDyG1pRsPkkv5xgaSLlkWYd+HsRYByl5Ka3s2SM4uMFqNnUVKWhxp/VaQgFz
E3kOrJD9O3NGDEb+3m4L++3Wq7ZAp9kC68Z+Dg0VXoQoRqj4B1ls57regaEUjPo/6mS/Yg41LZ3n
frJurB2W2obyXs3y3ivbn4xnHsP4imh+hFKXVR5lS1jiseVV2HDJ1k+9XaOuMcg13HPQavNXYPzG
16nYRVo9HTIToMpcL/LB4hlBUBHVFHb8CPY7gPFNZ9XV7vCszQSSAiIyqVt2SnNpbutHHJSShrAc
FmGBnyHv3KveEXPv4to2ITLzU+PdOan9Ncna5klW5by6Ngk5jJ0sygY1gUIl1O///R3RzH/8dFz8
NlwVcwHXNNiFz+2fnkOjK3jdjXr5FATqHHXO3qK6Cn9kPaBDb7DEA5mfEHgeAGD09YIfBYoY5Pe9
94K00g7fVFQybCt8+ftIt+oEG5jx7KZKCMcVLRarjypiUsjVyqITTtugaKfnLrBRFfGzXTg74hW5
kl+QiQVqOhfZYTQHx55VbuZiWiE+WjrmcJBFiEYfU8oiVsjbEKjZ1tH5lktGUOhp9TacrOYT9Rq2
OCujqlqIQwSqpmNiQHVbqNdmipAETmDqQr3GbS6/93TzE/W68Id62/Zpu1xCXmeEmAPuW4vtd02z
20dLc/37uIP/OkDieddbDadwIdIzCAX7RfXLoxcU6juqIs2OZ6q3l92iCP3zglxX3zjgnTp2ELLe
Mprvt2l1fyICPA+X0xZt7hOKL851a0zgRrFuHMsueEFz3QCfQ7SusuvjWJMRgFZgr1G/CH9n+ZSt
0qn0XuNu0jaeMiT3GdjQQ5t32lHOZDZkAG8z9SL1n9xigJyMT1bnDWsN0ziC03CTnfkg682qGbe1
qbdr1Zo+6mSD7DcwShdCX+Zwwj0mVvW94xNByYw2/YYA/Ek6QzZRc2cOk/sOiNFaR/YYwJ/APtVu
KvUwhATsVU3XuQMn/eaE9an2slfIDPG94HH4OLIxwvMCg2sz717Ic/nY2fn5S55ONTYBRbeXRatM
2mPdARyXRUyY9Ye6Fruo1fNHIuzqJheJ/aSVeXIvSnuvjoP9JKuG0Gs2nuZNO32u04yyxrlj6e71
SXbViuwog7WYBqFumFhHGTAKZIZsrmsGG2x0JyCEs1hykG57VzL1MaxMgnp5fdS9qvzZafF3PZoc
OK+1t2abbjyUql7vjaRWwANNyDXA4twVYZs//ds8SXwc0qLcE7DotmWHJV4WFk/FzEYBBolL8kxE
yZQc08Y6yfhJUScPJsYBsq818ZRywpKc/DB+dfJ8M435+BrFEDSc0lLJtbBjZ3VrQNDIeZHO4oZm
UmwgFg2nvmoqMnB918eXOsrLda0K9xF90mCvO0WI40w+nmON6DyQRPvZ0kgUWHng/IBTtU1S3/jp
t+5d15CRkcOBA7iPhh+EewBN0+6/n4T6r29LVg2G0AUvBktVVZ4pf38QEoYqG21QOgzjVUKsvUd6
SVIGkJt6cINWPSAVRkRE1nV4RwVN9zI1VonhDSr5ll2oj1GXsR7oy/S3nG8l4DLj7dYDDL9PotoL
D/YssSJ1VlpEVtn/dO5Wiqq0s4GtPMPCEWPctV/X6bKO0EEfr1tjjK9t0GgPskGQAXn4749B/XVd
On8MpmDdMP9nWXKH/el9YA8DOG9HtNcPTLvtzkxSfvIC52NEvAgD6NqEXubtR5/4+sYY9PLXh4Ec
USSA/OWvPyjQsyNTFq3/+5YN9Zd1jq06quPwl3N4eBj/2HnCNFUxGgyj67Kgnzy7QgndD78RE07m
oDxqO/G+dD2x/7NavuMrFSjVP6t9dBuXaqG34TesNm6966ixN2ZYZmg0bWWYM7Xd8FUz0XLJk+0Y
1AgHk/LYZLEaPCl++XGGEYKx6VtoHpmvGptxPrv1y7DI+x/bcbl/uEVCTN7pbIMNNha65RqC8t+/
zv04DWE1mfFh9KB6mWsdU5ZuwmrbZqFJAMl+6qceQ92ZcNK38QOgt+rLrYenGBP5IW1Y9b6Ha6MG
lSEcBqycAgSmE945sEDz4NkUaXnq51ZZlAefRPBoDf45MAReVX+Nz3ozhiesqj9Ef/ff3wFtji78
/Z/Lj9exUQkxNNuGk/X3fy5Ui3Qkk+UfFg6XXqyXiAyxffei+RmJSzRUqvkQT36NDjj13ZjBaUOg
ehVbqDj6bYcwn7AJW/uavh/Rcg7YL0Dd/VS+tUtOmFP9j28zfyR9jgZ8+seYQuNf4rq6RoTHcJxf
o1gCV9/cDoN6n7SxcWqxC1+DFALB1pv+1zB1kcADeO7YFUxJYwhXsh4EkL1Di5EEdJgFX12RJ5gd
mdZVJefwmpIXld2y3Mzu/ICwiyzmJrLUddQLRB1DVstDU5zImP0AbBX9TIsri0beSJmvk5HynPdZ
anhNZLB9Mryk2aWiLM9N0tknksj9vqmM6QFutr/hUa69zfN0jRf+nKaPeTQFpUeLZGJRXFU/4AWC
gmR3BWh/cfw4P2n8utU5PNSiQOW3l0l5rdDduMpesloWx7acDrCfv8t6WSUb5WHsSm+jsuxfL1eQ
lfU8Za0O3arNMn8v6z5dzLGbfTtG9d2nurTL0nMjyo3Zl/hNyiHyUibkr72WVOnnOtlHMat89kDr
CFj8866xomZP6Ah3z0qrPPoCFcQE5hgujir8TCfJNrD9NPMcFRrh+lj1kMlrle5OlnMn99eNr4as
bsdt4tUWrmpTPK4RUOaNYjXps90G9mUyvHvLCCjNVW3iqau6ESZeIWZK/sY37hQj/Xnr0ZviJyLY
No92I2a9yEgScfaxsbFZlnO480QIpyNa0JoX2cNIyvhAbJwA9Nwo6/TY2BK6Ch6WK6XuuEvHcdos
c4SseKMpurerfVjHKMXN47Taybaqq9rbZYbcKx91/C1vk9rqFG4gehZ7OasxFd41TPyTYwozX0MH
xJGi8MZDIpbrNL5nnLFueZPd5TwDaf1Vg5DmSRa9wDFm1g64zvkW5KH00dNILO0sR/mOrxyqgr+J
vCtZp2vQEch1X2X/0AgR5/DUYCM/m3Hwvul5HZ4dtOF4xnQ7LTCMJ4QejSd9QgoLPwl321hmkK0H
JV7h2JI+yi5gDHQobLiRhpqWb7XIaPZuh5pwnXxP+iTZDZMRHg1FK74kk8cCxE6+g4CsN1aTa3e4
jg5PStf9UEsv/g4uiqVE1qhXx3fje1an1ko2ZNbwsytt5TH08vg81U2ykRcgMn7nzHDGvBuvSPUh
Yz/wp5AXSbyXvHB11FeHZJ8UvbuvDaX4ivX2ehSVt9OSGmqpSxpHae76qCT30BIMXPN0iY5qbAs4
1nxkRB7FqhhCUa49HmKe6mePslW1wm5jsfPfy2KguOCZMF5dpqr4DpfEaK6O24pnDDHCnacRyJPF
MqvEPZTGw9K3GeBnYxWQ77xa/03OZhe2ssdk11yzC1efNWUwnlL9TrYtNRlMiBTE23KrjtJkJ/Ys
WK3Md64n7K8QEYE2VPPSJB77cc9zTDQiWbeX99HmwjjrRvZxz73l3AMnzpZ7nr8OO7QN8q28amKC
YJ9sm0z6fIH5IO+beHO/3Nd/3bMcNNTKP+7ZjysE+8m73TfZsOuV2Ny3lXssyM3BQWsLgB1Kx9JC
no5JWwFbJSdShLZ5cGWLo+SwFbMEW7elZwOpIzIdH9e2GRcyz9GDqN55ofMW6wFG0rJOIC8anOXp
Ult0mlgBtfMyJd4EIS8APX6O6hI+R4XKG0uQ5BneZfJcpjhS9u6j7ABoQN8KqFRbWSxErD0xWHaU
Q3AAczZ90Gc7WVc7JIvbcI0V6njMu2T9MYx566ABl9OW6G5rXfIsfLO5H1Vrf+uRlmPLP7PND3Ku
dmrcC59I1q3LoriT/eTQyh+wYxNDfZR12SD682hE71M5tUdHL5MNkd1obzSDeRJxll78oWKlPmy8
rDg6cY69lcjSVRIU4x/BtEsyu/45JtNv7KC1L05OciGqvAxMOMJ3U22wsdQa/3Hw0JHJOi39pqkO
uWIGAZhlp9No3yNTR4i/mdIneeVhzM1TFA3WEWnAfeFYyAtpk33XRMEfeq+VpEkVxC0tx7yEvDV2
RuGrsOmwzB7j0l0LD8yDUm9LA2GOBJTFd8cXVyS05/QnURtn4EOOAAoEoZb/rrT+byXOrl+tQcRr
ox+95xp9yg02DALax/RxbVj8xemX64at7zzCh4A2FwT9F1DCEJxVEAV/ux4W3fD58rrYuWOBgjnq
57sKDZCNl2Chk3UqC+6xU79DzFt5nVa/uzVU+wDVuIMglvHFNaxTmc6zVq66diaMjvShU++zMCaX
I0cSi/SCcnz2XLU42ZhJb+WANNtPWuR8g1qSYJDT10dg+s7L5FoPsn2yImK6atlfg4LwPOxG/M7n
K6Wuj9CXYb/ws2uOgwjiXalV3jev2i0Ddafbau2Un1RBhAuTv6/LjYCaXSkZH1zMhuCikb9Z5/OE
AJdOedhmXyYnGA8aVPBd2rTte1yMK9lB0eHn4d2X3iG+VD65DuZT8lK1CXm7ZtXw4IOBOFsoYG5k
g2LWO5en5lvr6MbeQap0H8SD8pYb/OXnayJxV26mwElI4YL4wSO5XD6uHGP1FXgX/8lScKjxZhNh
OaKKQPwQSHpvJsvfD1NRHXAhGb9MOT4r8wcdp+gqIICZXqxJcYHgRdpq4pX0SrLqtRxx8AjBExxy
P8Y2bEl8k/020U4gnmWRupyFYGSD6tvPyoA55/w2rZTIfCrmg5Owtiv1SNnK12fodjQ4vwXWUC8v
1CINp32O7s9aDpK9OtC7I8vJiyxZQ+viutHzGs5zbc8yVz3BoFrZoGJeE0NRHmO/uFO9zn8b7JwP
B7LnEousKhWYk0iHrWy1Uj/ZKKTujjL4CJL0Z1I44ipL84waKIrXbJ4ReTqE1YlfmiXX/ZMsngT4
TUIKOYM9dc6t2bE67cpBO/R2e6/NDXDdIJF9alaG4sBD3zpORYSHHbgs5+yZ2p+nY2DhsjMNv/vq
t97wEftuu5QgmKvH68AOmrXDO3Jf6sKI19gx7rXO0a81fJOnqRLBRU/F/UfnTCHhN7TpZilrxAth
aJYNTjfzZHWGD6mIHpPQTZ5IjRPwD9w/WiuhTWuddKs1NV8zeaHayH9ri0bdgkQXW/DOOkpcVvSW
+Iq1TRU3x9iGYtkjye4FcXGWxUHXDmDQWEXlnvmcTcU2H7P4zQ8qMhmzqRcL6fgNtwRnXwnvozVK
hniDYtN4lK2dsL8beVDdy6GKv510AWMhKYsHgi+v8jppZpQneVPpPD+U8X+/KdmaEn2UN6Wg8Mli
IS733jiJs0R5LnjPuZiRAF957GQWsQDZZZER+IQM9RWPAPvcyZZiAreJlk5yznDuZKbptCkbf8uW
fg0sKXoGBzK96qDd4wZ2sCyJPmeJhhq7LDmqftQnES+lpBjPup/3D7LNa9x79Lqce1nSfPFcIi25
lEBVvrWDrV5lW+anP9TADBfVcIHDPLkRo78slxBVsuK34Z2lNjgCq9Uqc0cAIfPNeW2OZoGaOHey
NeM9v1JTgzyNbMX/nd9UAtK29cWrZbvJOhWXxqriI6mx/GWy7GgfK0LdyKKfiObiVN5XW1gh32J8
Sv0RtTHZKBouleu1e8pqJX8Z4i7fZREhetnae3p6rkeeaMvYBp0UJ3mRXdMMqXIC9Szc54sGbd9t
cXxIyL4zkYsCwwn0f1L19TXRsRZI4lTdkF+vr2aJzy+gHE6jAIzFiGPDbqksA5emslYforQzjoQe
Rizh5jkEQJBUT79WfXAcJjDqiCNmz6rbp9cyDK5CUZUcsOjEhk3VsROaW82wbu68EcSZl5b5s6zD
6OqbmWoAseaq0O0xjZ83QqOcYFRhLWh5zdOX8YMKdMoLMHeURTlCK3ZB3IknWaMGrPVGM4l3si0Y
4/6BMMjSXfboBwyv24JIkiw6hD0R7u+eJnv4hlROc5bVjQKskS9od5JFvy4NmEbQBWRRHvpKe9Gb
JLnIK7kT9IqQtxeUJW5UHoS5wXtjwxcleeiNQWx10XZbnjTlLmtyeyMHdrmqPPV/LP/aunSnzQjZ
HFges0yRrt3HSbTXgjF7lt3NjMSsJibt4/Yd32APZL65MX5Ta/ii8PH9Nc5OKHvbuv4Q2zMyW3FO
typ5Fg/2DiTfcJGlpQrDDdKGw7CHUPsxHJ1/Hej42K1ROjgGxWBvEwOewwgK9qGLnHQ5eLUzGy54
J7fNkZlJa+TuhiH76Ke7bb9rbYz93KAIN33sqxfy2c0FJGC6iYck+M07yjDzrV0Y3X+2y/G8mlM2
f0m+I8tlb0pSRHdtAzdfuqPfilJE51aEOoT8zNwZmiKdWX6/3lrl2BpY5qZyxXB0yGDd17r6U6aE
LSdAoq2qrL1MCbNqu4wYETw1rEJlLy+yX8cevWI/7d3d4qGkqa9dGzaPruGWj4mefJFImCLynZ1d
FO6u5dVJSnY1WtAqIRnn+5vOVqJU6Tlg2xLHYVCAAvqzi9TYioeg3CCFM2zHPo/Hle1mD+geRkcJ
kFrqJEzKGpp6s5i74fkNQKQYUEC3hMOHhpByMBlAdjOIM+j+6a+yFYsxDI7xdUji3t8NPnG6QulR
01S1XFyC2N2qZMce9Pkwon7x4KfFj1Gr4pMsyXqn1T6Gyjp5EJYybEY2bfemjtZxiDj13WjX3YsZ
t/W2KYN6189FQ1HtoxX54Vq25kbk3peVcZKNsqrouo2rC/VRlvDLQZ53TPM7PNg/zybUXehX1iNO
2c2TEl9aLesf1dn+vE9JobteI1ayTdZZvoKNVdgTEJr7yzo3vjRVq527KL3eBlrjIFay+MtAPTNJ
izMIPlhPmGL6uJIcEKWZd8g1x0muGesERBdUQli+fVCUTLvLvN76xxkr/J1qe6C/GqJHRNKIUsws
BOABfdmZZ1lqB8W8wxjjuyzJA5D/cR3hdL7X0x6h7s7xnzriqfNgOY0XNsr86w43XR2juj3P2ASm
ee57JXiyAkBSSYYH5PRFk/+kCFnrjRFYDhKofHzyEFXVXaLrykWWxh4e7dCrX2SpsvvuXOXOtE/I
nJ1DP8BRcj7Ef52Zodvum7h8lz0StfzoIYtjkqxNo4iwJTQaJGghAU1Y1q5c1LKvfZm492JuSOeG
3ADMiiAsNP28d+8hG3+MgO36cyo06DpmcuxmiIKuTsajgfrlpNVP6QxTsHm0H+qCMIrsIOv6WQxI
AQu7DKpzxXi03V1mXyxzWFuxFgKWzoyrPPTugA0bHrq7DkMlNvQ0BM4MdB7nFgP+4qATUpP9ZCvg
wpcOV7aDVNbKXAtLFMu5k8JarorG/ko2yPLcqnj+b2A+4d8HeAllbq893858ZQw2xVyn+LQasfu5
9dZvyM0zZjc/gr4v3wnOkg7hz38l76o9lWQjZX2FBz1hs7o4iCEs3wO2SelQWF+6lgUPEpxsuef6
2/AMl5q7Cmj2Q6OhWDPh4/TGRgIB9PmsmuvkmayTrbJf31XBr62O23+MzSuvWrt9oO2VSYck1wSI
JKHEfwKAspVVt3p5lluNf2kdo967Zjy9GIl3UTDp+H0+ATLZyxNM4Zcau8LJd7Ei9/hLtFEbnJRK
fUg89hCh/MvJ09qdMOtxxp4ACX9Taz7IBn3SgpP75wiHf+l1oQLZGLeA8dCnjZYPzb53SvWFP6Wy
7xM/28hiUoM0NgnbrGSxHmK2aawU/CrU2rWuaLu+jyKwQwx1QTiuSn55d0qjqy9y4ioqCazOxcBi
Yjcj1u4R4UUneHQeEBjbFoE2XN2ZHBQPWIQK0990sJ5IZXuNob+hGIakYZwWa9VNjDfFyojWKlkJ
z63U36qifh9NPXnwiX++/MsgRR3FJss165Jhq60oUcxaaeP7oC75xWxCedJPG95Y1sHSLXOXKlq2
H8F4Ex/n5SuLem2ws5pfvrLY4Ke6ntKgfBzHxDhpiauskYEavwpEk9Zda6ZnQi7dG5i0zMAzQfYK
CkOBbuYOX10H0V4En9Kz3imylxz8b710BS5IploB0ZC4ezOUi5yhaNqPy8riL5elV530+a5UenVD
/jC93g6Rjh5cIS63mlTlPb4Ck7WuKrM4ywbcRbIr5Pf2LBD2/Zql/JZ5z7ziEmYd0rE0dzGZz69d
VW+SGbMU2ZgY+EXjnCOUYO+HDsvzBczESK+K4tekbD5Gql66jJQdkr9GllqqLyMl2gmLyccxbw4h
XhXf62w/IFj1s8KJclUWnfVqotKxzbs+vFSlEt9VyqDtXNPKn4m0kNuyO+O3dmpXclScj+9tMIVv
DcH4Daiy4BoYpFZVk/gdJNj4Kaq9YO2nSfkj7B1UHsicxR5vVKWov06hW6LZUgf3yEV2R6fK31n0
p5tyMIhFYbyE3tPofGPBCaa2DX/ORicxrLf3LFXttZeb4YPaeNrBcWLrkOsqSSLw99j09sO7YeXY
2PBuVRXvveWF0Kqme/VKNX/poBCsCzxCDqqb5y+CVBV0T3daF0ZQvPRjL+4b3BL53eUvsoc5OAd/
GpMHWWVVbr2OHCc4yv6T35n7MlWTjWwliN9ckUd7lJeSVU4wbLDaaR9lqQl0F74RPiZy7jCslJ2F
pzLSsNyM5es5INjim+w75Gl1TUMTxneo6JjphOkLoatrl2T5Nz0EI20g6XOqHAds7QSpo1bzb6M3
oubZGnwp8PL4Wogfsruigk0aHBb2sogug503/Xuut+UBZ716J6vxMd00RpTCpUi1Y64F5VZO2inm
KefH+GJlDZQ83TiCIYuf4tzAt8cA3F3bHf5UeefxKix5VxNNfioaUEbB2EHyyvp4bflVe0DFSyFB
Opf/PwcvU81X+9cJVB8X0KjJUV+ZFRsamP3oWbxGKmJkrVqYK1mfqcO0KfxeX7pV2fCpW+Mkn7tZ
LJaOgnXyZQylJThJxN/DuHFXta3il9BMxpvAeTdDD/qLEG5wb1llsJrmhyjrg27vws3YyqJVmuTh
CRScZdHTXzvfar4EemVch9SPSWMyWWeZkIlbJA6jbmWR8/8NNvtGaBnBCYBNd5Hqut8MHTc5rBPF
E2It3W6IG+XOc8v2DnK3s9PDQnmMRgTfAjje38yuvWpy/BQjA9WH1e9FhkXFYDc9Cq14Dxeem13t
YmyPyFiPh8irm/t0VFAVxorkCwmiP9KoC3764mBqOvdRqtqrkzgDbjT89pSZZBZFpbqHGdCemmDC
rbXLzG2I9ueLmB8U7N6HH4pVo2VNTAy/yO4Q68I7jErlb5pa01+zsHEORUkQQhZHIGWHWImjpYjJ
qX7Q3Dpeir3PrzTF+mwj8sh4TcRAtlzPMt6vFBszGiha+dLZJl19KDFSXFqtym8ONhGhZWyQ26zz
kgCrwXlsYZE9qUcV+8f5rqD3pNjGKd3SmpoQSVtHoEI5t7puER58VRmX1sT1lL3fqWJpnZLI25Ni
h4wxz1zZJEKwBNeXVlPF6dnUEByXUwWh0PeiQUdVFnm3qfuprZEtmMdmQz/tNdPDNGW+rtppwx77
NqhaY32snaI5eGP2ivfQMKxgWdYXeeDP+3EW6fd2PQ3nX3vIbgGU1xWJvGQvi3WByXAWmJgmzfaR
qaE5F3dqwBkV3j0vX91GHMUKd6WP+KmslP3kwc+jH3YIslSWZKOloD/Zpv0umsffukYJsagkIhd2
q5NnjSZetAxL09vcNc6sd05gnurQ440nu3kRnNsSrZyNnFhNefisQtjjKSzru9vFvBz7kVLJH2I2
5J+uD4WjRuQoi7ay7+1ithYfTacuzrf61lfSE9rVX+SVb3OHmeasCYypyxz2s2erUEVnuxV5UEKc
VgIXl+xxZpX9WZ0kgdmsZFnDKuOvU5NUGvotSA7oSroRACzOy6ns2hSJsgoa/Phky39M1yThXvN8
UgvzJcd5Hstv2RXJsjEqDhIjrrZVI4e1GTq4bq+6x9LnWy6Llhnb7JuC/CJM1/9S4eEm69XB0Y9l
JVjGAr76qtZQwawauDMoZ+M1JRog6+PUHY5TMEAOlJNjy0OOBFwhMRAWtCqpAHkomsg9V/NBFpvG
LHfCgygu6/qyJElNjr9YCU0YRKYi+xLZjX2Jk3rTuvp0x0vYIDY2N1ie3W0JfPFeiTPW2bKjbFFD
bBvn3sE89lYvz1xP/Rgmi8vYyjdPRo7m6o8yqffjqClnIA2JY6QXeRiNEMGq+SDPZF1IwmgDDrpa
/9KA1DgExHms7Bwp3X4URX76pV72kENJk3u7iuXycsV/u5gcq1buDwKIc2SO0G/Se+NOzPaI43wA
1/VxKKSBYgKt5Gj5YlvJ4q1Pr/tiLVyl32u1Ha1M1QwxlK78o12kyb4P/ORL6MWPklIy1V7E16L5
3MMFjP7fPTylbDbj1CAP66Ig6rYNwavGz86asLeGjtfurcpOIsQRbuXbiEqL24OelxfoMelZ1i+d
7VHYmy7F0c5s2+YBrXmYLQaOHQOxE5d0X2UfsKXKV+VoNg9LZZHVewB9s5Ardfl8qKsk3LLHFhs5
zdKg2vjHxKhpT2K2cZq9nQZlFOsk8dr1rS5yAtteyrn0bro1qSpyqis5UlZ+apflukYL45fp/rXj
MN+BbJEHOaOlOh91tyK/Ol7sso+TlTjC7GIIaBuXjMuwKvyxuAy4MZLZyUtxV8JNEXpAUba0Xq21
G7+p4FbyV97JSquyZlOQUY82cYX2qd7XT2UoeJZooX103JhwSV/Fj5rzVbbJGhCn0cEm8ri+1Vkm
Ph5hBptOjc3qKQAr8JQ/ye7ykOguy3bh2Ms1ZJ0RiAjRkKA+aLnTH9RUgIFJ0+RCMC651MQ+DgEq
EKWXqz3fXYejbJF9wHI24LE7dJzn3rIB7qS6yzsdybA00U65GXf1i5di+GuWWOG5jv+cmuHwrqZg
1iszbchDl5jSJT4AiaweT2MJqZ6Fo/+AkCYGjQoMzJit86pPjfF3iPZrSCi9v0raHqyR7oJZMhAU
SML2RfFI4nV6hXSHjfS2SOLoqMzrLrhL+VYfxuGlqAGThxbK+qoTH5eZMDoluOIh+Njy80vS7OpN
KSKqTXGnmxp5XHtMCrJDf5blmTzUYZ0fjFpH7Mn3L9ZfB0JrcN8HHmtp6Gh74dTvsvFW/0vfaSiD
Gdv2r3Pchgax053w5NvKuW/18uxWNxVOeA6RzZ7v4Jcr3erkzcQT0ssOLoR/dXUyI9yXVobQlm/W
F4RhMaq3fX03OGm9raIJ/H766NoQOZW8cV6KTHsosF+6FyRSX+pWnVaT3SR3XZ+6L5PX1hviLjaf
Aa1G3Vs7neX/VpuL7uylOylAcORMUVep+MYE32WjiVTQk8fPhTX3uYrNAhs2n5863uscvVnOlgwU
WAZZlqfIpPcnEK0z72NwX1MPn+9k6K+yBJXzOc1Ef7+UAoPAljM8LCXLPqRTLh5lyY2JkFjoBmS6
/Qb+HNpw30z38qABhN1mni6AKFCXlcZHQwWiEssVx9k2wmwtGP5zC6IqK58n1OE2Q4lOwH3kB/ss
CTGj/2tmyPHuNtNBX7qYcEJ3So0t2mPWQwPo5sHI7egwGjbMsq4AWjIfdKIilxTrec1jN8KqlLpW
9/d6NQ0sTynJvlFoaKvKCqGrY+/z0GKaFCnDWYRjv0mJbP1AhadUrR8VSnsbEafaWVcK+zp2pNVk
QwnbHN9O8d71JhzOqfkDQpaz/z/KzmO3dWXNwk9EgDlMSUXKlpy3vSfEjizmnOrp+yN9bvvgoic9
IVRFSpYlscL6V1i6vgoLwhowAfx6mELPDinrdjJIY70Ke80mu2tWojORDmDOCCptq61fxAgNnBm+
PQPu1S8FC5xjSxT2bjtbIC68b6fiDTA674Nhkr47JN1TvRZVcZmRvuWQ4jjGHqEAKKSIFRlKNey0
SH4esnL6d/OnIu0Co18lvoAKoUtZH0WyEv9qbif+qy9fr6vdkgja7Sma7PeMLdaphQ40C0HFYynE
3hFqiyo2SR81q0UJ03TNz260X7xZNV6yYTZPmWNGh7weo28KMoIZKs3PRmI5Wo5Lf03VwrifqXYG
TTuXtzkRaneMY5RoJSwv/DCm6Kx1GVmRnR496OuBXVNznVYhWwrcv4cDyyK9m0iN4eR2GVP0H+Dr
NNxeYzsIO4EEHh+QpcJLE6Yk2xwrQ9NYvht1jdMmhXRSoYb0mIwwwqPREtcUH4dr1Qg8X7vIBomg
+XVCrM3C7KE+GYQwfZ1QbKu5VyBuOk2Jc27ZOe9GHOG1LFrnYiMs/jYNP+21OyID6jys4CBVgsaH
wRyfNLSuOGBNCumotnKHeNjcT3FB4Wc9sfVtZy2NbS5m7VwDHbYJ8CD0lUI6N6+HIe46ZvJTXfKn
rmmUlxpq16mTpn7Im1J5Ly0l2C5YSNjeDU1m3m3PjEqoOlv0CjEjT4WmUt/9Jwqit3Jmu8y4pbal
30Akp0NcKCSI/G/f9qhNRROscMZh8ZYRDSE7o3GZXX6YPHc7WG2uX73qZWsYFQOEX0D6O8+V89tp
lyHbs+7O9yYKvt3Xs5r1+bFRj363RM5xO7G9lQjuAxE+MSbzayq2gxRfGTrxtpD5fhtrLfYp6AM4
t3I5Ok3n7LfL3IgSgW16zLvr2f/3s6wxaV4HwpcUQx8fMCcaH1AjYPVhkJNMJenuq39ISgrFUrps
B7lsO5HlqnoHxHrenrT18/9i+tBPK8TlGDeq3SDsk2t/Uy31fTPVSb0jvgPOHyXusO/X3PrN6RR7
N3rw64xY9OeOxKgTzCzjZtXdP8/mE32HPfzXiIc/vFx8/+nztzkAOqs1jbBIcUoiAj2/rAG3E/04
38o8U3d6rkEG7tz7RcNVbXOkSkf9GKuJe7+1tv61a7vKkyI6fhZ+9bKC8Gfa4rle9OhRKZ4gCSN5
WQ+SSKZd2szJYWtCF11jlJvl2KQSY0t3uOu0frlZssDIkqp7gKRKnreTiTMvB1KYy/12lrzb+VKU
5PBsZ9sCR68FHtd2cutCaQHV1lxuW8uKwBii7i5ie1PquzVvOl/jNEYIpbscQnqwNb/yqj+Dbrb2
vF7TNUofbJnWquPOaKO15dl1se3UFYJMWfLKZwVVD5uJ+XVZW1uXqutv2MTm99v1HT/ZIzHxzDrr
FS40osdRmAD4vJiHmAKTDZhiOjE6enIlHosl4MzoU+ePi2qzejSTe+pS6o43ND1ia6ezsPUZNx/n
dqwhV+pZsBQLeXvKSErA8B73lveQhTaDzaODtjtfFqqteeEcTdD1g+t49sGs8vc6rRVI+rYSCMqT
J8qxZ4yAk0cvYnDX0Ch+dwG6zR6HZk03DTwuzPm6PVIs6EZNjYGjbvO1pspUEN9er6bHXgD+xCwN
FAtyxpQ8qRFpx11k7txKB8XNVib5yZkfF29dEXlY+8b8fSwwlio09FYGr3qCyhv7jJD7f/ahsf2q
sNh7qlUjPsdu8eGN8Q+Rxt4xSjTvlEUK2BbbYWbJhF+RfLWSJT/aK5vB7eZz2tb8r/jnuAkxxabl
L9hJPdQoEQ8C24Msgn3eaC+DoX33NN31VRhhO3OIQDsVx28NCkTqAvFniodgnLh7QAlKMqd6Yrvw
DFEfPE/F/pw6oa9LgQCIQsQe0rOD8LSeux2Vjv00DczLap5eZmiLvqj6+wE4Pgax/51ZJRazjdHv
40prDnWvFP5kQjDV8zHAVxKiU/Kh2YP80TfDkfzCcyetm1G36sXr4LYyOY17L2lLX0uWv9Hwoy1x
X2bv+wcrbD6L7gOXwWPqld/GAjKJXg9IcasnHbaaP7WEy+vKt7jMAqttmFaanvgxYf7Iy3d8vw4G
n0zpEZo3O90flWXCzjLfUAM0IZRjdieEvfhmOgIZKMoU6LLMIVhZ3/VElxC+WVN6SSUCLvhATLqv
SybYpSBsqqmza2LDrJYxdTsrI6NgroYjbNEfylSWL0P0t8FC94gI7VUBHWWdIK/1DIBUJKvh1Jwz
eUhnp2r6FT4m/4lscGUCXoAiOf3J07i9aotBGFr+Moyj9mo44QiDMlAi8aKhC9lVOBvsZsYAEE/z
TLz41ZRzWAmVJK6suE49mU8aEpm9zPgyKPSOxwQ+aZjEZ6/p945OeGJUtUTkmNPjoCUti8++OSY2
poPjODxA/diZ7TLBQjZDrXIVX02SAqbd8OzIioLlUsndEJVtKNLp3A5wc7FaojQLfV0Z1NM0oTGr
zBLiK7wubOup9icOESo1ZaJ+IC1uJJUhieyr60BzJjVHDI197IcE78xEDWwYkALrhZOU6BhMIoB8
LSq1kG25G0yDwtI9as9g2L7Z9AssDjVMPYE+vGkSfd8sTRcOGcbpt+1hg+4t9/91TuoqHWVlj8dO
Hc5VDdAFO5Jnba+ibac/XyAmIyiNdL+Y5XRE7FGidjZbn6j3GR8N2YXCS/SDNag3Va+bECK55A5L
XOJS2B/vugWSyaAvf5irbGQy0nvsxOomz8rAZ/aLQ1vHXKGMg6h2yKDK3d9P5Dl9pC4buMVpEr/U
f+q28yyiwdep6Z1jtKp7Jx1/1R1fj/DkQ23aGPjWeDdTga/K1SR79G5tniX4BxO8aouXMpHNPh8g
IrfDn8LBswSiroNtal3vpZK4t7GNzoV0lecIg99oSS6aMbyWVl8dcC756Mtc2TtRx5eHsSPuP+O9
aouREj6Faq2rnrtk/B63Zo+TYWIfM5uCSj0Nh2hsy4D3m12KYj56CR9IUePZohfWeN9UfFhaLl6K
ibq+3rB1icQxS4uDBFA+2aK7K4oKa5+sep1qNRBrNgw5lcREkZlGRTM79FV019a4SmTcjKo2PtSR
9p7oDlBN115U9hvBIMdxj3LRChVdEWD2mXnOBSYXbd/8FVpV+WRSG2r7F5ee1J/NlGjyLicwNX7s
S0M74dDbxoO1wwG5crpnNRdvjakmvmfMbH3d4po4dnxojQl/4RhuausVZ11jkZC52XvfetIfMncJ
nO6u7nPftRfbF15J4HtRu4eKcs91gLLYxl1/La0BNBc7EszU0GH1QsWTshtewfRTX4zWu1HFKLKA
nG5C9U5TjueJ24WVsvzxHPyvLO/DmgriP43pXFJ58hNBuZjJeQ4WCzpfpXtuAAw9n9h55VTXcLPJ
i+aSTj1jsDubB8IzdH9Ykz6NXHtD0D3DXW3vzMX1dmk9kp2RIU4VU3rZDqOw0gvV0UtetDbSYbuA
xjs+uxkCC5Alv7AVf+jbv6lhvVnT8qvVe2pgiXkHGftSo0J0FnBE03abHT4I3zrCRvdOmb9gK25d
Z6Z7v2/z9lTHXfFQLPDwlGR4FIP0zaHI9wWLup2OMAtTrJSEL22CS1vYwaCRrNzowsAQyM1ObeHG
d8TSRLj9GMlFeoV1jliphSLJtDCdDBSaSSkvVZpNpxIT5Duo4cZRE2K5H5MiZjGLrBV6THMYJ4IR
qTVp+zrNnIeij5N93N43A7IeU9gUUwmAxDuDJXHZkHOYYP4brCzIoM9U6uYmlHhLCOvFNjziAqVo
XrvuNCo2eQNl6r72FO2D1rEG3PYTPIYHaEDGQiQTFvnqN9mwc9KasXpXGmqiXtbP59oyrR2S187v
GS7fZwulT4Ku5R1ZcQ85Ge4DPFVS/wZhvDOBkayIVOt9toeBDF+hkq1pkZ8BLvIeY4jiM6xP7+Dp
bNiyZnzXvGj0C1hS756FFZIl3fY9rhgi8DFs3pGQzZhqY/EWK0ZI4KB+xX/SA5Bwot3WTIXUr6WC
imhO3mWf1QG6JBNOd9wfGnNmkjXNMLHZE0exOV57TFyvHf/rZXbbA4Qz9spMQLvaK5Ba5o51z1ob
RMl7UGSrvPQZH9lkBqPNu8RiKMPKe57wSMYUZoiNFQXFzQdqFLTfmAQ9eza1wIYyflBVpSM4pfvh
jjklZrxB0PhXz9R0lsOIn8gOppAdkIZl+KNm5LfGmhx/EZmxz4CAfcMaj3qVeWSSp9NB1tcxa5bT
0KXRVfK/KKl9B2fxNU8i8QCQOvh4UjFltYp6wwodR79SPtjmwoRdtUsAkAC7DuduClPsZNUxHQLE
DP3BWENQhzINUMRnN3saqrMnSVrF2pEMllp+r4aKnJFKHhtS+fZL7b1BDt4N7ZQifOH+jySM36Vx
Bf+KDTeEwOFewtZ27H2UJbEf5QCtXYsPjuDhIU2RDIkIjy9tyh9sJbvq69Ad5wBXdjG0uwHvUAUf
NiZugfABQAAv1sgKBq9wfLWoKEQyPfRpZD9NtQeobhWHbjBqf6oANSovdncZAXB+R2V53yW1vVvc
dgwx6rDvU6Gl/OgkvIUOuEwzGVBLltA3p0rvSqOBpGvcLVjT7UdrSS9oO5ojC3+Ld3bDN605aThm
CKWLLj23KuZQ9S/TkQNBbMI6jVjRJEkKhLw42r7vo+pYxSIPzPS1s7XmIV5m3QdR+87oTYV5EktY
Wv64jLWfdLFys+tuuM72rPgl5fr7TkwiwLOZf1z1woTojbIC5sn69gG0G3LDAPGnanGgLC0CtB1N
w5kez0sfU1pX1bIr8sYDP4n52ndUG4lR9MI4cklMLdx7jNyPY6zk/uiqNxNAZ2/Yy+JrvRL2XvUq
hO3clb3yp535omZLM+7Nuin33ZL97gz4Oy2m4iTnPFRDm97l4zT7Sro4/kzKQM+8jysE04pqFyFB
3tF+iUgPEiNK6SGKCF3DukM4yh9zNqeLGUHfmuskSIbZCjrB72So9SJUxIgE1AAYXebq7C4jySBu
1dzhOXZVW7ZUBlQRg0hEncgNyLKsyERhX9rZI9FlZvGktWN3RGS7T2YFyVoj5Kmw8g5qZf3Sd9Wj
okJ4w2C7Ozpd96GJXA+MVjO5w3JuPs+8yWFGJSfjsxuTWrRiosOYZHvsoFnBx9qyU9l91F4iQjRK
KtUr+b3rDLhyLAt23BRoKMhZD+Q8kz40eB95VJp+74xgHdg0zTne0J19o1Q6X2dIhngWdYfcjd8c
zGr2s6eTZiryvZxjm83wyAc0juJgx5G6F07+RiDQvGuAzPZYrqr7PIFNWCkxRit6fVfO+GF1EVNU
YZuG72AJd1DS0Qn6Iu0DESVHMLg8zLDetVXdvrDGvyPsssfGPH0wNE051txIfrQ85BA4piIVjx37
2dii0Gy41E0EupK+6dixqq3OSp+dXW3E87GobW2XQrDxhYudbHqLxWyxvOnGoIAhubOc7DHxxMW2
3HbfY5FL3bpQDyNyvJN0VA/FLyYnjOFIacasOAwYv8vBrrDzSsliwE/9EC3qvnPc1keunB8iz2Ik
iUS8x+XpQ8N3Z98M3fSsFcBCBeqbRteJ+vI8MksNjL+aKJ13hD8+81W5YCzuD+DP/CAUki4WY+fk
cGRiQDnY+k5LokmLoZ0eFdB8ZvGWgM+gcw0UuIGQ2vs2GFlSHBoLB/MGJwjY4VX/1ORIuAwKgR41
/3aGQZ/P5uKrrKTNgWgwxp+f2CxMF5Hmj0rUyGBUtehedMaHbVKHl2MdpkMmzuXCcG0q0Lkqqhm1
c3HYZSI9vZC9u9NIoQuaRsMRqYqQzkXwlLIu7PUSktec4+kYN36EwepRVdizjI3Vfh4sCQvCrAqi
kWzrMfIyeUCjSRhGhiB1kAo79blIIQJ4zZnIyyGcJzGG26OvQ2ybQ1ikUKfQ1DBTO8Dt8NuPS5m7
R77cOjRytQ5t8K5DL6vrgtlviCWSDNOCTZuHLinYXs3tKQYM+XxsKDBiQ3MBvXB9oP6r0Lw2zJry
rXULAJTSnNqTTAq2yB6qZjdfsCUelnAyBrzMnY4sXFsrCt+ycGfRS/M8KmsgXn2cF1mGzCIlm6A5
2ltD9WYnsAL6Ma54faCWjpzdwqwCJakS9lJuFG4Hlq+sQ5PsagG7HyJFbUM5tPhlTdaxZTgMWzWD
u5iwLPWbtnpJs/5X15fD52e1Pdo+pkRaeJ8vkXRxfhnEMVrTKLd9xvbIXZtrNB/f966ty5k3zcGe
oym041dETTUD3V7D6p/dBVVZz0nfjDIutaBTm+zc95KCu9xpU/aoKV5Kmj3/GMU3CxtKnCBYwXdd
FAUMUusbaG5j1V0zheECC90gyZao8BM1io4yb05T12CsUJKKmCbnqUeXqLBYgwY7G+H2DjDzoC7s
yFfKdjV5FYYrg+1hpyU129/I8JMeEiVWIci/X6rSY2s1meA1BFKFEB30UKAxD2oHHVvz05X5T3AX
l082wkNu1C2X3TFtMrCIQU3Eefuuan2uwnY9bM3tYGLmwc98/Sr/r9MRQfT/unpyvO6wTAJwsTxq
9RQQtvzB5mQIOhNXuL2tmBiMlNlpbAqPog4XxDX535WbYpa++K3Xws8UTgPljsMI4++w/BZkSlAB
nDWlv4vyITnnSoGd+20gJvAwJONjGdV3GeNAiEs2CWl18QM7uRigvEOmNZAxK/Vbhzc8cLji7p2s
VXyI0ZQT4lQ+RU1RMnbL4qBN8aNDVSwqnsldf21V1ziOK0ygWlYRzjE2kW2rXxaNaJsjQgTneWi5
h73RhS9ZVC/eJoMkfqCMEVKO01mp7Ixbx12uYsGQzXKUjlUTOKOHeUMz5mGkCny5e4VlFWKsCx/N
GS8YxfIlVWdfmSFpuYbuZ15sPuN4VNZ1FnqV/M2XTT4NpNWzOZVka+ppv0sokelT710nIY0joHKN
aixI2ULsrLarbmqBqHFkGxWIvE79IY+rm5VSccbICtP+8ojQXu6ownhcheGzMeNsS8aN7srsHdZ/
e4nK1AyIRC53nSKbuwzjDEOrlLeaYfbgzK17zskleiQ7k5q0JftfcyaOjuzJnu/NZ8cR1ZFboDxF
4OhvVRnhmJAqP4bIrAPsaUcYoyK/Kir7ns4b93WeiB9xnbyCJAUkcJsfYyweMUR1/hQCPI15QS8V
+5ZHLF/KOG38ViW2zezsnyDzLlgAY5Sj9sMJsOSJ0iAal6FBaAVasqviLjvrOM7vnMKUJ1xM5VFS
OtjB0jR2Uum7PcvHXVVP6VFtVrzDA5EqQVp7MdhXiP7EFYrxqURPYqRV8hEptY0SnGKC/pzVarWK
V5K9atjyqZvUj77T3supb3AnRzBJtZ86DFktqZt6+ABN5Q7P5exRpFmBuDVbGKT2/VLkl6aop4u1
oncLVN/JaJuTN7bKK9HXe+EZQKoo9nbRkO/nOI1fYQr+FARN3ZutrrwYqqUQn6FOe3coYDZaVXLI
29n9aMGvW8+FW99FywXgM97lJnZKIxXkE478Oxcn9x+dNxmBkznajR2AcW7rpDt2aM+eE7NH9U4l
/E+LfbDlpb9bAolZT2vGo1fl9Zo9Yp48YxSPRhMBbSii/JXXf7AVSKiRJrUvW9t7hm0cHeLEQTDc
SDK2ZCZvQAy/F70/y0X0z1PXu48DxhZJCZ+ZoOn2iBM4w9FW/855s+FW886opeX+V/vz9Hbl1rm1
t8N2+dezv/r+z5fYTtsy2sZ5zMqUcwzyifpjDTX+fFhNxB1v7e3RNt+MicpFW/tfD7/Of12+9W2H
/+rbXmfrW7S+3BlqPfvs7XK838qyZlJdH6oOSxjg1P/0GqPJgmA9nytQdvfksf3T/nzq51EslAEV
SznEmWjC7VCv0+xkVpiPbW2zW/7Txr2aVeSY3lWLHj9Zmsrt4BZGAIkoftr66sJmdE/N6bj1bQcV
bbqaTNHdZ1dhZw8xw9jXk3qSG88mbv6ffduJspMt9Z3V63h98c++VOl8TRvV81cfO84AM3vjVpm5
tk/cOj5aNVbjldJYV7U21WtUeAlT39z/aF3trYCI/KyryhzKSBR7mwCix2qRbJ/ixcfirfpIYFwc
UwIgTxRGUC2jTiRkb6fp3rgb2xwsJSrv7Wrs7sw0P7rMsReSPFkiySw/oxw7Zmz5LyWWrUfMXV7L
NneuyA/VvcK2i2Eltu+nfk5Z4av32dyHmKEUF9J7BZE6ELlhUcm94Wk2oScF/nGV/CEcbCf5oL1n
AP37sm/VD/zWyp2Y7HKvSu2BcvPAFnPAprHK5qDD3fBothWVHhVDJk1HKMfSe5eNo/raOBOE0T5b
1RQgSTn5UERQxcZ7Wv82uqFjpwyhcYitNzmZ9a5AO/eUJ5gU1HP1Eyx/uWxdbawPVy8vzltrOyAU
jg8d0u/ddv3W1w/6q2eN7d3WGpNKUmGa7/t+8eCp9WJXFdn0VIqoRAabTHslnqanrS+pWOxCjrpu
LY9UzkvSFH+wofnnAjljVQ0qCQdlfY3tUOh/k8kSj9vLeLVMzirRhf7XBeNA3IOptPl562u4b+96
Jbp6HTX8pdrhlxg/aLJQCfHMloPjxis8wbC99cVW8liUVFC3LqsaYd3m1a9tXN+6kkkugVpr+nFr
pktXPS2g4p+vUBKBrUNU2jivG8kVOuhDWqfOKe0YX7Fs+Q/p9vOSTrI+16JvX/3/fR0Qfwkd0tAP
2+t9XThqyfNMNY6dTTEFODhV91gGmmdjXv1zmmT2t77tMFZqdd+vhzhVoHPqi1w9n5Dm/O+Jr4u1
TDqnWlcfvrq2R0seVfdffW5a/FG9ltVPm3i+23bpfaVTMhaE9X4++uqzlR4SQeuF2xUKFabPy8q4
yU+KDhmm13EdT2uTMBS16F9jgKB9xJrhsDU1URWkIQzorh2rexVRtJJ8VqxwvTiZRHFKhYBUvTYn
MdQkBsMzwaqJvZewXw0vh99WmSDMa9OkqH7SO5j7/TTYr3PZTiehsGLbzuZzl536tl52sYlWfuxt
J4xaFiV2BjqnKprAJC23X5yxZAvmibetZRVa9rzWCbZW4kb2i2FauCT1xePWVQ0xq4milndbE8aU
GZDh+NHg87DT58Z7sZJRwRIsUfaW57kvGkujk1qyqNuaFVYv+K+xyNkuNhguHlAwXLaTEYyOl286
P+sxmBaD+6quH9T1RbOe5W7veeXddiGxxKzploFkJIIL/a1vYubZiw4XKo/9vZfUIyIaprx5m9i2
ucnVnQi4cy3j9CNykcCwdXly8u4gnDGH+xknxxK3kJd4eqzrtjh4CsHQ+bT6Xk72MyCBRfFXG/YV
rKxXJRtBp3L12xBnzO5LWbxa2rywzmeUIzQmZy1uOBeZIHfGRzR/HZWZYosXvWEHTQTHjPmzN5jH
rdXUU/viGGdGx2Rvk2XpwAoKHV33kG9lWFGXkXjtZpCsvKEkhYxGP2ll7ASCmsCK8jnBCNNln+Tm
cADGWrExl+V88bwMRhmYehGfPH2H+aj7YK95MNtBz0+GqdyMsv026ApRPG6z3HjT2HBUM3h1zt5F
MZBFphSPg9iukRrqeAjimlX96MvxIYoa9YUkw41x47emFz0X4FpZw1pdVRo+n0WDXbQetkdiXWPY
lXkfl3H+2aXNURIqxviUdvmv2naNU0eMxVVY+MMtLHEvRVO8s/bufrmmuI5zof0hZuOQeZ3FZunW
LdJnQV5Sw+576BJW5nuYK3+LV/61KFs/Jhvj1Uy7cwKR95dWYAynPOTEmDzpdnXBmbc8VBo4bamk
5d6d0pqid/KNRV9zHF2EDKL3BP70Wf9gjlULEGAnv1rxQ42lffQ6bWXnl+5uUcEIy1RUBGe7gLYq
zFhb6o8yncqXaUhXdWEuwq2ZN/iNQpq4Q3lvP0TDQh1qmBq0Gsb8kLTmqi9LuwOs4PTUNXiEWEp5
Iu6JEIfcbk+Afu3eXGXl7MyNJ5b+/HlJDZICxQ4S1D5VKPRT1Mr9VO8TwBvbN/VHUgefYskIZDDU
HuJIr0j7LmF9KVr9qjs9nrVF+WixW3sdpas99p1+2M5hfepdBjK0/dn+PTA4v5rC8Z6LGnt+IjJe
R8tYSNEmhHk9N2MEB9ZMqunaUvFbfGpGkPu1NVIsfipJ4t1a+AHXT52XHURUW6991RC2WxbH7dzg
WeqjE7Wnz1ZtNo/9JM+mmqnYWuinrMnltVgPvTpdZNrrwDW06qEbD6Or2HgZ6fZ11jWHPe9S+CA6
eAZsncZ6JrWYY5aluBR6a1/VSeNstPRybybJiGHt2t5ObQcKmMQ8jdet8flSRdNZFFUrYNRiEqdp
LIAlO0Fgmmu1AsEQzmFbs1r/AEUAm2evtGeqFtCJaM69ztXSVeV5EMvLZ3M7o7X1GCZWdi3y8d2s
0upcgHhdx7H554ADprMnV64J/uvEpHrzvc5b+bq2NxzN8LtZa3wI5FiLrK+S9IBBs55iGGBG8c3I
3PkgRsSUWq7GN+4kRAL2KJe7NcNo69uuc4kGum1NtzEfUNyBMqzP/+qXTYd9UWsr+DLGLUu5SNuJ
JRIoTjmUaV9CMEZiOeU1ReS1LzEZPTECiqFz2P1LYZWvddSI69byvCVaqZUkkq8npz5Vjspkp2yk
y+FFtUv93ib3A8ZID+mFKxpoqWyOn7eGaKkx4Vcv77am1kPlQIyXH7dmvZTpOZo8mMPrM7HxLG5y
Sj7/8NZlW0uQtHn8tLWsYgJinfBE2ZoJ2e9721yB6PXpwrbqEC2G7W/NXHeshxYJ7tba3l8f66fc
LtqH7b0XK89rtlKFPM31fa/EokXX6v3WrAmX56dZknazvTe7wAYpxQhqbW2vlkTjQ14D8VJYprRm
aaUaKE3XhjbFAoDkpWGsNqvupNpUhmLCP1+duVr8NI6dHxCILy2PyKTjfuos+Rfc4m0BCf2oB+Qi
FOXFMznfTPUsDX0yOusrDI78VFd2FPaGFJcoUpITdcjyVGHiedOL9C3Hnu13vzhP5kJeu+PWv8ui
solczuZQqwk1dlPYN2A/ye8zhfgOBJ+NgRa76TWfyxQmThxfKJEe01m+2LI0fOw4oW/UuX3fy6GS
ftFo/Ly5U8e8uG0HxbbzG2goFtnRDweHx2DMUKC7U0M9LW5GCFdQz9HQqXhsDqhYvH6+QJaX57Zr
fhKbqZwtrVherKHhZzc/aOTBv5G79quUbkCBHufuOjoIW/xphiK7JWmCb23uKAdk+upbbaUai9b+
oLm6/SrsIyWx/Jsh5XQwlCTdu0p+iRXvF8t1NTTb5I+ZVD+HWZiUdxrnpMEYpcrmEpyF0djcpjkO
TIgfPGFk3yeKRPliuVCRGoqVDjd21szeTheUlxqIAE9VdQSRTyn5EXrelynhL7gTUyXQvjUy9k6W
R+UT4nu+bwT2mKYDWWmCC991Y3RnfXdRfV+nUnsy1C5EiN74VKHig1qBiFnYXQK8zOC9Kmvz1jFu
8/xdJ/HEeKx62z0txYD94QxBuQ3AGZWTplBXQ9PUHNDO69iDREb4C6qHes1BwHb4K9m70i7XHFl5
ZnrEYtOOP5rCbZ+lzqRNl35zKNxD7nYEiCkHxZzF3eylv5aS0MV5wjuXqMW/EhlM3eseaYBxF1ij
6B8p3mpHq7FEGFslqHxSu7u4VI03mJ8/Jyut/5q4YFIL+pMMQ4P4WwDWVzXmEFM/+ComdWeS+6Yn
tdKShwaWytbaDo3VaweE84Bj6xXbIap1mC6zd4kQqzxho6JB+0tPcCP2KVkMt1Ez1eeF0ure06l1
b00LI8VrkeIFv54cYRc+TwZi7Nke77YuA/XB0UnsZte5mfbsjUYPyxMC0draujTDwvCtz7Nwe8I6
+5wNZmbWLsmp0qLV7bMenpcISquZ1I9bi0yqeJ+7ERE668mZnQ316j7cWp6uDc+JksMQcLCk3/p0
MkLOo1faqGh4wnZgUXLg1iBedH1C7CrLPmsyFTYCV7CqTh8GnerDelJZD/ME8KcgGjhvVwB1T2FU
4QL19ZKxm4eYr2af77lIpipIvOV5SYE7FkvTn7uIaLSyFWFeCGa6qk//2r2NrzRrpydH2E/59Lsm
E/cFTDNYDGsmmqQ0/oex81qulFfX9RVRRQ6nI2d7OHW3T6iO5Jy5+vUgek68vP9/1zqhkBAMG4SQ
vu8NL3mf//QjhCbEMUK08hpxSucAYlR/MRX8DKXW6baibaqp3qnApmYtjnYymR7s1429qz/yvc8B
w5RDcnJ8ZhBQ0YInsUEcJdsWkZtto//WqUOQrLzCQbzbVIOnwetBebkO2t/6PvYD7dnOGu05GiUG
fTAtR1EMJac5KiPwENFE6UztmQ/YYCXB3D6tSCP3qLQezOn0wit3wN1dBNHhthVSYz2JTRRWjHZV
1x8tL7SearTRb30oQTNXAaBlugc7GkeavWhMRNC/oyXHmsat0zWo32rLDeq3AJv/Xq9s/mSJ5G5h
9gOMwjblCS6disVd1cxFUVfr5aZU+J6JEiam2X4sANjNRdXlrDHZuwA3HkRVr42k85pQxtaj8J5F
3TC6JyXlxRClspbaQ22UGS34UbFpzeEhBxxynatgQeJo1TkrzUqDR8vmNa/RzjIHVV+R2yVTrHXe
k9g4sr+XM228iVLv2tUtKO19psZBtB6rKQpcFtZKHM0CvvKxoRI6q6Jwt9RpTvTbkWU+em1e3ZUA
VtlvC2/RvpKfxIZ+hIJHS7Z6qXP17rUM5P6Coo/81HpueCkV8+vSIGKdgvJGVe2XOhu7srqfL1q1
HYIVyAitjd4cLmoQPta9k9z4BiY3UuinFhLESZQwyjTlldh1Yv9JqfX6+KFOnGZU2Y+ydr2NkhcJ
IJ/UuouNXRIltCAEwFCnLpclQLrkYspuE8FRfS5DN392o5zwmhMGe1GXBCmxyhCIuZ9m+XooXHlF
33ePorGu4dGaoVKs6cB/chk7rJhhdus1QflcjvlTTaDwit5r+ZxFiNzqvuSuZeigeD10Z6vRW24A
B33gUxsSqSClFLN8locyfKhC+ygOiip8xhSC95VzVIYuvw16fzZLv+V5dtprpXf5yenLBlTQ4CXX
0su3ab6V5C7fVJVVbhTDGwEeudVOlzTr2kZQNMLWjSb7sS0+bl8qzc3gw7cXN2+vRuuh2O6Tk4KX
8MNtwp3hI3gQGax0MmYATq4Uhz4wf412CoKtPMqtB3NC8sF0y626qZmDrCtmH6mDv5CarEZQwus+
kCCSunzNRbYPfAzseh0Muix1JxATr0ppBXuPDwIBbhlIOiDltlXP8ojWXK1IGskF2Em2tI979Y11
F4MN6IVNrsm3pImPmFFLl6LJoce2nX1MWghwmvYaVl3I8s9mnQzaM2l9+3lMDOU0kNEm3lETTNSy
VZIONZypldzjpIs6MenbATcAJ2+jVT3yjWQxfJXbu+JXzuMkwjdAYjCHQof36GkXvQrlnYQxyioL
3sZxfCEjtAlqJd9lZm2f2wQ3GAIB7C6boUMB3tSKM6JlX0BY9LjQ1e0ut3x8XFXVvbXpLy7jn5Bb
0VboPndrS9fI3GaSckmYqyZGL9+1mCt3RTKeDQRnPR+QSCJhuRipcPKG6FApXXkqG7fcYh/ZbSrL
8i6xXY4buVa/eD3+ASCmmq03QtGQx/xuAP+4F6r+KoVBcUhQa7wgkwiuhG/KNq6s+pJnGVEStYO/
NbprrxjaC0CCQ1MiyFiX0Tot872T9M4x1YZiEzNvYGml+ysNN6112TYHo5gQgV6jbPXOjHYAhH8g
1fR9MhM96GTJ19ytdg0crlmjzkYEj35jVhJwvaiuzwpbdBKAa6ElwYq90fjaayZsG/lHEakDvDq9
PHcADY7SFPDQqruYUSvTtJopCt2oIQ8S+wizpBGSEUFXy69q8r01pVscw/NFHGUdh3fQy39GWytO
5N9kvoRRieaafBqyQnnSYXjodHvSvWbZReBvrGKtpX5wadLCO3k9M4xE4f0dfHx54iZHbq+bem+e
ELKyWjQprOAVo14mmBExVLMoy71vDj9sXbYvvR3Va0KBtU8odAY74K1Gbsm0jl7r4wjhQaZRUkzL
snKKlHyBCJCuuzD4VSU5LtmBfuBb3kYgVpC3Knfc0D9ljEVMTxie7AOmHHVhPBIYUVch6LKNG1bP
jl3BMbMr3N9kLTv6JeNgKOnrsWurdd4QEyjTRzRN5UsbBMqlnjaWjmGlBQkzTle+6rlbvQGp5ysq
KxTJahh7jWrrRZG9BpS1CzLvl0TmASWGAEUhQhk/W6PL32pkzfloH5oUGzvLhtOkeuRA5B56qsP0
+OpVAHnGOyuSek3es8j1G7bmyQo3gNc4lH1+3jImCPVmgFz80DsE2Eu1GcgKe08Iq/D5rAsQSq7c
gMPXw0sP8nKFbRazChaFTSTD4dFrgtdj7O1MZ1KfLdpfnu0mCJRpwBttNQbEoKcAD929P2LVqEKY
XzUKVKb6dwdpMAD2u60c4HylaRF1tlZ6WstrhKazrZw1IJQbCQMWRZaQj0QvxvNcEgu5/TwUw1Pv
m9WFUGOyHpsBUbSkfoC9/ESkuVoZ6MkfnUEFBaq6xtEy7ZPkts5Jilz7ZEw4nSJsvle2c8kDhlm9
khjG4qI4jCgsYaH63gFE3RdN8473gQYn2PS2Uh4N1w6vootF8DibCMRerD7Hln0G/zAwy+5d7mD3
3rNqJ7rhAV8Kw62qNe6qyiBRJGFBoKL2dLJuuXEo7CJbGZFZ74GuZ4DiHAPQDR+DHWTmk5WSlFIz
NLeQjn3OjcYmypMpmygM9/lQ6/u2LJyvsfMCl6mRa/fnaJYbOO98S50JIiP9DLR2nRqJd1J7D3/E
Qq42rNSdQwvwbG+AAwV3QkpKclm8NRDuLSMj6CHrG+aMV6c3use4Q6PIooSYTLStde8lTSTzvGyK
LrPmosnM/2iWUMSw+boZLnNHpzPAMdoJQM/CcXau5zpr30F9TWHoW7NkXqmyx6vo6tp5LEPSpsw+
fsWpuk29aDjJI/JNCEXdldD7bUwOUVB1LugWi87I6owP8bSZxHP0tFcusl7W966th1sdTiM3JSf3
6nsZMNUtynife5bsr2OLxwgm7CjVrD+aNmbmYQRvUayic6hnj4bWm7s+DVh/TxvXvo5OAw+tVsJt
1dxjq4pOPsuDU+xawUbLIADAxg7OhqnfVU+DveH09CjsHjsQV8T3wm0nlfcRg0oCeyzOmkngTEkO
AgNmThlpqMLAEnVj8roCgfnfjdSQL2rRNs0c7DI0H0ktNwep0SdOTZgFvwYL2fMpESCN6lZ1sXXF
cAuOBGagDhxrrwWNNXjdwIrT5VxCIxcEpY901Oxc6cOj7I891A7X3PSo0qyHqYhMwbBudR6WHtsA
zSw/hlfSID05KqCLHD07g8g4dAOMFOBKt0Zv7lKN/1Oqh9FGxURzXAvMnD8R+A3wZ1urG1I4BaN9
62NFYSrYJA8OqblTWBVvI3CjV7w2QBtm3/0uiF/lFJcYp/5lZy6dW0QJrClUUI4qK52YDmU5tnIV
m4FPGAArR9q4ojUa4Nir5WIrAfZ0QQoMZaqfxGVwrXwJSi89JmHOkN031gbDbuAhpBQAwWXjOkMx
LbAyk/fCXOsMeddOgdJbAhTAf63bRRW/h+SIew0JsB6i0X/zkYJDfHQ3YC23sawegvuENwKgvYkU
ni76v7G0jtvyD+ua+lx3yb7sSz6ToAIjC0trOYIkVMPjLMuj5X/L0lz7goQ8ipz9kxp5xiHupKeR
IMBEb5X3hT4ZD4TvcqMdQqf3ydZvnHB0jn5g3EJSaetYRVapllOE/zQQ4+bZ1tXhosThSy+zSvUL
DxlFH8rwZNJUuOjaRBW/BxTobVaA8JKy2ZkkvMFy5eYsHBEPf5rOUp6B7dpIY0sDCwGdcVqZcPVp
3FabLDadR1gA1oM8vIwg+B41wAhm6lW7Ioy+5EwMkK8MgFbmJFNFcYzVhDlfngDQlKR91Ng+8yct
Bv5ibFKv0dZFnrUH2BHZS6OX1aGHLbIWRTWyKvDGpYFfqFRdmS7z/9SNuVFz79dgSsM+C+PxjPDH
YzsC9tZtM3rwkHJ58CqlJDOMFKbVWvHWKM1in0MD1zzYGVKExFzCnzcxNewOqWDLJ8mYeStr7JMt
q+gHjTgHo/gmSR4aH7DY99R8wbSsPiYTZiafcHU+CIujbj0EE2601Ab5CDDCn5CkYjOowZskae42
/G+VqBfNk+m1K0+5x311auh0qySL2QqgZ6WCnFbKwtu4uwFHyIPhv4QVSAH3ua+8eOdB5zVrDW5R
1z8jVI66IZ53s66GwAgJ3FCis2CwQwsl70lwQxxo3BiSZP9jsCvvBC7LGLdMVvlLxK54o40CLtlB
7EYjESRYWPx7XZmB9rVrFQWhXNoPE6SQuWxyylrg1l6F14O7iiRliiNQ64HF2pJV+WZJ6SaSPRxy
f+ltB4p5unHVdEWxt+ATTSWSx62AKorKfkyG5CBaBlbNnUEW0ft7fj1dRLRSfHlYmVYSb8RfGaE1
TQIW4bPJ1W/vVfJeKIxYzhqSe3cEw/mzmZ5frwfWIUWNWuSAxSYS91/shiyRSWlhfCeKSVLs/VxS
8Z+Z/qYU3KeHd8ZB/KT4M3Be9oOiQ5ykLbZOnv8S58W9B8d8eozzExaVAi+VumRdjIk0utT1udrs
kVrBkwnQx4z9Fb0B2i0Z6n6I+62slt8FHlhsOmDUTQm/jngqkiNJ0ZmYERVWzBhvV1uR9J5xXr7s
vbcwF7dO5fNETSREd3VUPYtnb0b2Q0fcZzeWGsO60QXo7TF1J72VnWKL5V/to9m2PDSwwyoQ6srb
iMclnobYy/H4jFZiV/QCw1dd8srNysna9ISvowP6TOxOG4gI9A1pX+D1ztjSRSNABGDOWA1jBPph
V5xt4UgBEtnW0tO8O8YtaCgzOIjf66uKGHW1Cevoy9irJ3Hn5rsEtXSVGfGwEfda3JWozlj/1wri
KxMGQDwTcYbYE3VzdxBlsdFiHEOqxgeiiehj1zyJBz93TXFrlt4gjpREPlcFGPaNuBXij1TbkvtT
e5m6JoLOLNcoftSTbQhyl/P91VOrHQFeabuE2QC97lkp0hqmrb9LR4jOtTo8qdPQIT7bSWha+9Eb
QQJjx7eSoXOihFuhJ2REafb//PCHv0HsYnsF2V311bnl/PRQk8GhtNXUjRgCxPe9QW78YALI6p9i
uLzzzZ3hFB/emg+gis93UCONlwWwJsdqp/mpMm5D23+XmkTeLneYQfCkWjaU7mVwkdvHBBPLnfhb
Wrd4iM1R3qHR2I7rKvEvdadKwDymcWh6rcWZYu9f65wmHxEO8KON6AltGO+YwrB0mTqC2iPtpMOx
XrrP1MAsRhro6rpDgu0genDfGN1hSA2WJcU2tTqMj+wJXPmvv2tm8dH1wQo7qQZcYQKkLH1vDK+2
OgEYtcwsJ3kbhrdpWBY9SRSXuozozzQiGepobV2r6MCsxI+WJzFGivZis7ytH7rovCuOj4XTHZxK
X4ueMJ+CrcBeeqsrEgRiLGTBXu1R6D4ub/jSl0WdKHpTL5TbdlcB0tv7VrATx3TR2UWL5fzPXVCU
xVMTe/M5ojzvfjouip/q5m6bF6b5d+jBVo4Ef6wfPbhyqxh4TBYDcmtNEM7Th0N1IJp6KgvVQd3h
Q0GennmBeOKdqWIMaj2kY323mBuwPryoRCxGOcNjO7qngFK6sjkbE1Z17PN72tnNTtdHphKVKm9k
LyN20yIwsyLBuxO8gyGd7CL1sSs3XpA/WJgXLw9e/Koozq/TUhaVSzf5dErWxfWhxX5QdEaxKafh
WuypEfQlPYTzJO6+uEgGnnEAs0K3a11o9WvxlsBqp1bsfqjtbO1raiCiJNYtA67BW0h130zBpfC5
YU0oxUfi4FBDwgnf0Efqa9ACd0fGZCvusdiIxx5O0xOEclkjD/GPdFBPTqglO3nsz5GeI1DmNAcx
yCiM2jWc3Rz13I2fefMXQKt/QcpPjuKC4smLPUb6emLDmEH3a+ycR8zi7Bmz7Ebms4vn2S4VPWIZ
DGRFto6ct/x9at0rm3aAeL/cxTyxGEmj6TOT2ImxcQ3oQoJUAi/gK7hkjZm4g/yoaEJuDcqJhi5K
rxjbWcdMTLbA6xb7wbaOA8Ac8rl76JFoFAfmOsExbJ5dzauoQPEycm6qMg/CcKlvpRZpO3F98Xe5
ZtAfa/Vh1NJ6J+vaXTzV5dGKvbRpfobaEKz6LEPpHwr53wXaMnBI4tsvyvPEjuVpjiMNywcw/lsl
MVPY+XXaXRFk1w9A04qTYO10QVOc6At/cj9J5ucrnsQyxiwPhg/07xh6pj445caAII0shqXhcJLx
EtiM4BsUArc5t0w8GdGtPZnYowE82M3wDfnvYC4aLCP68iTnDj2N98tNWI6KPdHk/38p5mo97KXr
MtSLP0YU57n4UhZ7c+UYYPvBhBZhBjHRlRrzIOOxKJqIn52nXGIXh01etXmXvPZfWP38oRR/54dZ
xnxuntprYAEXEoLYY/ChF/NXkiOErsVrMmbIway9QX9Ha4V4st9Gh6zyfXkrms+77vQFDQCDNF48
z+NETxUzumWz1A1jQspBQSlSASY2TcLEv7NsZpSkKH+Yy85/fT72MHGufYauW8t+BTx9Z5KlGtfo
9WYkoX7Y4g/Ry5Nqq/JRTMvEpE7sic186WlaKIokgtC89iCALI1Fk6Uo9pbN8hiXuuU3Pp0bpK8N
Qh2MYYyZYuBsAAKkB1EWbx53PGIZPx2f//gxV7JVIHXyh2mkeIRzzxu/exDtj6K7BijpApqenoHf
NEhuiJ7yz7vi7HmoApRTHew83nymgngwRZYl3CdOiCB4iKPLgWUNKA6IzdJOFDv3Z6eU6XH+66ee
PJM9lndmns/MnVnUOmrakD/573sn9uZWYvdzWZw0X/VDq88/8PksSSGxUZsvyojUrBhXltmDOPef
6pYm4ug8zxa7y0Y8j6Uo9sR5/3rVD8sZ0Vo0/PRT/1T36aqffsmbBnyM5srGh9E3veJ4OJOrKMZ5
rSpeeLEhlAI5ExoRi/cpzLZslroxwRMU+h1tilpjd24khltx8aXphyNi19U9EEKk4OceLV4W8Z4s
L8vyUv1r3XKaeO9Eu3+q+79eyh3TidyfhaD9+o2NQxvT2mkuLD5cy2ZeyS7lD7GKf2r+qW5eT0yX
nX9BXOdTm/kXusi5KFL3R24cfy2GBrEGFXvLN1qMIUtR7C0TsqXxp7pPRdHObREMaH8qJZIIUWZC
5OPlJPfO9FZ04XlX1IrySCibZXVSJDvVyZ6X4R0wFbTxpSyNE41clMXIz1zII6JkJIY9h45cz6jH
tRgeiP4jyVqhDPyXrjYPGqZMDEGMLlk+QsJE/G3zT8Pt0hUssehf2izdYKn71F1EURztvSomZGHD
9OrkUd80lhqPa7H+jQAYEC6K+hev7oLd/MaLm7Js5mF1KYvb9a9FcWB5dUXRI5Dyd/gW5U9XEHVj
EoGdUCJeo2WwnyfW83HxfJYzK7xKWLwlR4PAiDZFSD6sHJdm4lyxERODpSj2PrUTg+hS9+EfF0c+
ndI5hbQdtSuowMcSKgWuAaIFkXJNAckxfbhyHPHqZzF0uUmUJAdxZ/KoTZPDKFurKrGMg3jZlyc6
v/sfgpkfpgpLU7EnHm+QtUT05kZzkCu1ED3RwgCZFBWt7G50ctIxqLkow028onOcUvSAflTD6qt4
kf9GtUrZ22KdTeqkIjmYpskxQiIYljikNbEpK7KVq6XsGp6E/plvrPJJd9gaDQzIGJCXyIehKt5e
V92z4GwbJAACGe0acVfFcykTqExqkb3kITwTwSdXpwc81oju1HM889PtFzf1wyOal67zXRdrFrE7
v+YBycnR0YetuMviZ5eN+AOWorixn+rmVZ048pnMubQUh5d/SfV9dW1irbfCxhCrOC9135os7Pca
QoBbFcYsRahnCJBmR3wmOWqo5M40C5me6ajjAPNUowjvptJ7DpRkr0zXkKMyueZeWa9Eq7FJ+oM0
5vpGbhNAel2XraqAV11snMTW16YDwFMBU3SJI3snB76RbpEMwnCZlf2WqCSo4cE6VqpXPcDJIteM
aCzE88TCvSiUL7Hbv0yI9icPGdgn+DflBtW4HlUOiqIuQfAoiUhPlD0qEKFZxE+hY6EsqDfXIUQL
wQK2sFPJ7e8dwx0f46L6Cd/x0OpK/tanOq5asfue5kzJS3zgT64ngxRPqpfWGY3vDtF6MruuR8JB
qVHH6bqVV5Xll3IE08uSPH9V5dhco6gDvCpAtkvOJlsAnVDymBoF+k2yvCmQCEYZKgfHjRFjceun
I4SSMBPocBTwI2VfZWZ+G4eouIk9sUmyzEL3LE0RFiYIb2Sht8kL5Ifcofumkzzb1/Ik5ZfIhYYd
CUocmykAvLJdVm5hFqJ6LUP41FyMRGUUDDd1koEJcuqO9XCV2SeQGqTXHILtNapfQzsEj920gegS
PLpy9I6spnQUVXmCSTe6i6hyZQifaQbZGst7rFDDfpTJhD7GkqKsh773WEFwIDQdoFWxyb1MsRTF
Q3Y1dF1zU6LGeRinTZkA2zPpW7CrabEc8NUkXiu5hStaR3ZGHzCb63sVXRj39xAF420ugeZA+dei
zy3nF4HhPKAyE6wLv16he6ptLcXQN8NQpWi8AabPNEU/mRZQZ2CtykY11aheYQWPDAYO4Lnj55cC
qt2lmjZLkf65jzJiqB3SRibctFw9paMea2tF15ST2GSD95/KrC2k9eDAcnf8mGAzogYvrQtg1Db7
9lvUpV81UungwqH7827p8JlBJoJWyApUYtrxN+nOL34aqd+GKgKtgCDOi9cnwK7RwXoYFXLJxhAZ
58JO25PahvUhjsPsxiNQoPzX8lPVS3SuJNavsta+lKgGXe0geujMooL6KpVPYUviyELscSuK4gCp
0Ffk19Nt2a9ajDtWw9Q8VGJM+UKwXNN5ZLCpsiRot4wZmw8nG+m7FY/6WVyqrHTlZjn+AXIYTp0J
smg7PjjFZvkLai/64/tjNF+31Mb6oWrqbSoja7N2sVhuveQZo8KRoH1WsVY29TNEi+oJ7nl7I3R8
FCWMdusnTOsgQyU9Yk1TC1FnafnnkyL7RbbR48I1EKA2tB8iFtOuBIPugn5aeyk7wsp5jNqJOGCh
ZHFEBjMCzcatUHWp3iO2qaxFUdyeJJanT5UFJmy6P2bfA3QppoleuDf7P/O/E0epuzezEs7ZdP9Q
nQaRlwwO/vT0mb7TUU4Ru2JTeCMM96UseltfIyH5oVIcFkcayB2b7gHgDAg8r1uB68JSIS8YlNTy
a1l6/qE1Ow+Nd794z/OdOB52frmLVVSbilGyCFhLNm7hxAOPlRd4l2badBG6J7bm7j8caNsYO5k3
zzXDLRSG8Jz3CR6G00bsiTqdVTaWDSaKaqESVPgN/ktDccrcejm76TEH/L+cEtsd+ApZ2X++TN1k
iNze+1suEw1cf/rrRGvxI0OWq9UlriceBWlH3ahhwKJIeQ2mTYrAxFUUB9dFsTBwO8jrckhwfTqc
yyiXr5ZGYg8HvTMfvoY8MieHNlEVPy8cPDEGSTpZbwZQfJSlxNFPp4qi+OEa1dGDhRD4fKr4tQ9n
JKq+bXIAGp8PTH/VkIeQHe9jZn6NsScFuTTa8bkeivhs9wGAEwXlzSYhzyiTrdhGma88y7nfXWy1
/JH6ivzcmZn8rPrlrWGAvZGbhumC6CBfv1ZD/8sqa/VsAi15sxMuRTInv8aoGbwFhfQFPrL3IA7q
uXd1s9B8FMdACm9jCHVP6dSyL9+iTtFfFDfIXpXoKJrwzUme5aqCfnnzy3i4tJ4SX/tpg7if2q30
qGTXrMYVYzZovKko2kA0JZHj2r/lqMO91CZ2CXMpfkucEh1tRavXoqi1VXfQcE3d5LqBIv7KNJr2
CRsrpIuMXt0GECrfqhZbBBm+3n7iV74BBcs3ZuLqhx7LzMfc7F+A0DTfjPz7aFf2F0Oy61OSB0gn
mWrzrRoBUsiWkT4iooOWrt/+8Syz/gZkS92MIS7iZuW+KIDP0LCtO/Ce7IV+vR2xhoUv/J8qaJF/
D36qUw0LVGwyXvLOKbf4teUozFnZSyIZ5qmKmwHN7TZ7UWFMP2H9vhIHJWBsLyAwvsDkla+iynQr
8gt2l+9FsUdN4qg4Q7QWxTK09ceRLJ0oiSs2nXyV0XpTYUSfvWEEl5AZvnYu0YqBFl26qLCZ6ZWg
e9hswOIh64m07LZwO+skjrS162x1pTPod7idjC4jD4IxwVsrF+0ajk9wEkUrkE1gCkF7FkUTIyJ8
IFX3IoqjNHy3+ebfRGlok0fG6/RRC8H3uL138INOusdJLV8DFxqx72JX1aXFI0CfLbIT7T136tco
rOUzYIXurqo1r0qIqnwR2RfRQNSji7jLpTK5iSqx0VE5CkwIDGWjYria4R6bmN5dNA+hoz2m+r2q
sp3d2AWGheUWGfP8bA5Wdg4ayHKTWHB+lmQ2VVPYyMzKwyZ0WkTHzaB68BULK/DBeEEhLP4mG4Wz
RTczP4giHB0g9Wr2lus9kpRaC5Zgaqa0g7tC0w9UTdrjrizXAMWL+Bso6mQPHd/aqeQ+vpmGdk5t
yXjW/cS65pEBwGJqVg/y7wG05JFPm3JlWqfgRsSePW1GJXbXRPAq8Lv/qVuaiD1Dqn8Xrars/+l8
tQYA05jhQ9mP1a2XCuDSmY30HagunS/R71R2X/W+M98qq0cfKFWzS+JrJsrGRQwirhu/tIV9F017
Lb6UgeZ8LatU3thlaFzj3MGApSxRS0EX9hU60k8J8attmK1tYEMXOeelsvvwe6MAEDM0u3pw9MY7
SaYV7YPYl59RVSlX4vLW+FXOnepnQ94IGJEeosM4aAditjmqu7lxd0w0x3ndLYQtlXQVJWWGMi4a
VZecMfVi5v6mddXwVCJO/vfA3EYczpdaeCSAn5Hx38ijJ4cbcdwH93gRVwstm0qzgE5YWPpxLorD
qqNE/Y5XO5hbeop6N/TI2MtmB3d7uYRh6WcTePnJ8g1pGyuZii1VZx0M8L5HvG6qi6Lp1s6MkuFx
wMdl09Zy9crbKAP9sa135s53tHmkP5XzYncRU9I+M3b3Z7PO9J9wEhGL1Bnn6X28tElkQVLxxm1Z
FOUtVOvyoGtFdwrs2sDd182xJWgs9LEAqzLwwcxUc2Sx3Nb9Fnr9axTo0m8JpOX8Q0mqIBWXGb+G
uPvuS5L1VTGrBLVjZXz2TbTBmaJ4D1Co7X0yiYrLkhuf2zg09oQD4gcbKhAY58ogfsZAZrqj/40B
+B3yofRL9fBBBp3EDJtJeOTZ+u8EZWS1aV88rDmq+qltwCyjU1y9ODVrwqYtlAdwGw3wHByW4F1Z
G4JrrntQVQ0Pqt6aJA3kGLc4pUnOYs+ySlKASCBcmwhZF/xrnhSrc17S2PmqDKF01VvH4R4g31v6
cXkSxUZDeS61wuaohi3CVArzsmOTA3XLKtt59SCkr4rOl69tkbuvQTl+Uw1PvYnSOCHALdV4EE0d
xToHiuE+ipLfevs6zuMnPVPdV3ckl5gZ1XOuWdaru+/dxPoW8qnc171c7626894zdV92pfmeg8jC
MqcoD53XZV+xuVu3RmA/sY68YPKQ3UpXQjzfg7zRtL6ymuumA0FGxhln3YnJ0u8ROxp4iRBe0wLt
t7A7NBBT8y2veV0aVFqpbQqzMXYdloK3ZtrQMYZNhTfyRhTFARK22a0acdvCsvoM2Ilf9poCdAOG
oytid9lNmzYmUrxnW9KuqVWMT0QBvjZ5MLwPwQT0qOFzoAOF5F6sfg3Hbnjvy8BY91N9MNX/7/Y2
kktLe9d2uQ7wtHXl2Qi+/ef6S/2/Xf9/txe/qxYdzG1H3+qpEa47Fuz3vBvKu2rp6t6c6pDLKO/i
QMrid64TTRCKrO75VPfpXL6cyFlJzj5U+SaKjTGxLZ2iknf0jORvnYx9tJPqu6WZONiHjrMqS/gG
Xv4gJbUBYRLOV6+Unbe1eNc3LTo2m6RXsgex6XWeV9a+qSulKraqH8kXr4CIxyAlCii0y5d62oii
qUmQ7udyUmxalmtoPf7nqKhfiuIMUYe23TkNALQtVfOVlnLMoDf29kPO7freYv+BIpnzLYLPRKfK
06PjwiVVe+tpMFvnu4YAHdFCp3swbBvD0Qi9lSyWA7KvsIkhHh+rXNppqjN+QZGh2zdcVQievkHL
Oorf8BPgfG1RG1ecsJ2b2ygkuqZrY17xoHLXXsGNGLgOaNpOrer+pJY+mt2T4Y5w1JnNdQw/g5zL
4kscEJsWre6tDcgKJnprHfVYzxHXqd17YkXSHYHoZqMeHGzEonFE00VDOwYRcktfMQWBFxP25V4q
knbP4g9ZfO1PodfvSIx0X4IQJ/ioqduHoGqVgxzWydHtY/3meyqeGFI+vsV+/AfQYfKHk33s4E+S
rqOOhfXvHT+ZvdY33q3IquqeTRtNZnroZ8glTg00daIiVUA2jDq/KTG8eCST5W3nZM1NtBfNMHja
Yho5YICGOE00ebIDmcdLto3uHmId+KpV8SOiQxhEGBijaY3c7/BBK2+G10T7AmrNNUogVWi9Pl4s
G2Qx7HjzbCVdcMyQMj47emAcCXtkJ2cYu1NS9P1RkoP8nGgZxj5uG1yiykXiqbPsS5QPeL2WBEmC
JnJ3YV3LODDI5c52sh6iK6LLCEC1j+Qn8m0cWs3dRe0J3WCwg4w4oIGKtn0eG6x+MHfuXwIDeeRG
X7WNT1DKy+TXihz02u9l7a23bbS80T39gvdMuyqCob+6+FAhQZ3Gm2LwA5Sw0I/j2wThw43HH1Fl
b138yL6Sva7QtQkmrv0YPIMl/ROY8vhDirQfBH6hlxsegXLPVndJzcfZ7fR9O13BDvHvAAeWY/HQ
s6AyB0Q6gZj8yMAlqo3+3QFrwBIw6c5oo/aPJUbqkxr/iOhaeXWMoUEKmTeAlVF+SCoFIRnE+/pb
iFoLk/L+kOpS8OJKjnWzFNi0wgje11sod4bbHdq4G77qJmsnRfFe7Iw3RRnS7H8YO4/lWqFly34R
EZiF6wLbG3nbIXSkI7z3fH0N0K2rUy9eozoEbjs2JldmzjHBBsjja0QD4CYoh36/vkqNk0OtDcox
N5XBI5dYHFEExQxVl85g3caQw2+dn1ViAoi47rLO/bPSWLasK//nlt/dx2zlE/IBv++zrqsqCx0a
BTw3wzHwqpctVo6t1D13GFgeR1/OwFdwSDJ42+QtB5QeyyJEO3sztQU+l8uiKiZES0IvDuuin9aK
gzoxdjB5QCRnmAwKlomah/g9lWIqT6OdVDhYMLdOfvdZ59Z1OI2zd6PSojTkdGP9f7xuBhhVIlD/
f957Xfzno018BA5EQs4/635fsn7+GJXzMUtfmykMH7nn+k4Rm/pB9dFW9Ln2INumv9OGUHLnnL/Z
tIv41qiK/bq0vkho9kPbZfZF16U96KL5ancNksI2b1/60awcbTCDjzaQHhEU2V9CUba5xe0ADrgb
KLkasQNQ3i6Lv0lm3EAHif9UUR3z2Gna18Xu3k30rryQ5z7JQNwvCAWqS65U4Rac6ewkQq4uvxvW
rQRY/9lPYMlTtKYrd8+0yODcvLzD+pJ1x9/F3hhNxxxqapb//ZD/8dbSmKAXUv3nlB5VgJnLh/y+
wbqYDvKe4ld89KxBMs/dGGBAhHUoji9SHyIhUc1bAcnxNjWWu69S0GEgQutnHUpfLJVSa2+SKriY
MsYlsQzq/2dxWYdT93CJlsm6jhZMZYMvGlWQZevvhnW/dV1Vy9lWDLgCrIutoeWbCCyM18UT6f2q
/hMhXLALuX5Tggn5W19Oz2bJoL2eGv8hn/Peo1Wsv1O7GBqmOWY3lgZUJQbidpn0ftgXdNVCcIzo
2ce26qCnNkyQ5S4+mHJ0zVO52maMdW9lWLtkDMhep3otkVgvsie+XeiS87ZeEgMCij4L8Y6n6Kvf
pMZnqftHmURmAAkHXVNSJ4TST0XZGuD7SDJQ0Oi+x8k++3lefGpN/CEJstTcLWmgp2tI13vcsASo
BR2kZzZnw5NfDw1McwYQ69bRDMtTmCEFXLfmWHie/X5unHVrnIYZnpcw5datU2uk11oS78nyTlQ8
8pu0rh7WbbGwyDkBWiImj27KVpauMU5CzAf6HN2sc+tEzoK3WZWrw++qdQ431NCL8fH5edXvVtnM
zF1MIcpZ15lNCG7SatCdAgd1f/f7/Rx5yC6NKIyjP6vsO8e4UqFEehgTu6RE5FM8UVLlZFudcpLR
UaFZj5RdOoOKWTesk9GCGuRKyz61JE3V9vc1ii99lnMJ2e6/b/PPLroZoyFb3/z33XpsOtzenErv
533XzX4a8xH/7DkbkuRihyU8zbARgi1vLw01EkEUrP+8cN3w85HrFwwz2d/aQjz/rNPWb/D74ZOd
cAr6ZicfmrD1/tff9Lv3f95X+coCuA0/32E5CuvcP192+XI/32nd8vOhXZndxIBdkYrv9NaST8Wy
27qDL2rSPOvsumWdTOvhX2eF1YFuGP7YVIQuUjdsiTawUxubS5NElVtjYBFESM2CJv/Qi2aCoUdP
Yy8fjNCfd6bd/aUtd/JSwIpy9NmrCdaRwsCPwoYPZg/dIUzbrzrz7S0x08kCYRpVauQpxrSgbO1P
Q8IiO+4cqeZGDmhWgMO3bHKMDe5WVp08M87cI8J7Ek1vOz2XHVyP6bH2K5qLuyclGHkzZH4QsZNr
LzdnM0Z/WdH1REJnk5LdKoT6ERbDWaLqORVYIk4gGMql4FdIFB0S9L57dMQMU+3kFEnKXd0m0q0c
M+Qt8TO6rfyTIBbBXm5ZNYw9Mqk0ufysUzBxceZiyA6/rwrI5HlZDXIJ31Tpdt2ABu2jnVFcVW2P
lHN+aKqHJhXD7UAg1Jo1LPScIfkw0zICvCzmiwRPUonJCg452B5UnQnZoR2dEampsOk31NNrr4w4
gC2TKfXv6gEdf1aczGDQ6fpnUpAtdtGYjVu1gDW2rsshMOxmXNZImP7fdd1MIAHSVN1VuOgVlu7f
ZMsEHIVdmtVta4BrSlu4OCMxzO28TKJUK/fWZE7OusgdRLuNoVEgGGp+Vv2ubwzxEumtdlxXWVKl
wiUbZ+xCm2KzrlsnmuqrlIlgNq67/LMBYp42NT8fvK7W1YL67lTkh/WD13V+ODiG3WpeO9VUrJcv
uW6MEjk/6QYAwmWVTlr9apqSNwRhfFeUmwJB8G2rKNEdNfPvMar8w6BoF0Dk6XnErOp2nVgzrH+w
Vvr2d1069TkmbpD5E1mKJSSNvobndXdM9ES/Jdmv/7y2i4zNXPi4H4Vtg4uWxaDNT/EYmvXS2v0s
45BUbesiFS59vmwPS109LcFz3Fg3s0100M8VtaKqE7e2nUg3enQKlgUtiv8zGfX6rSNreZxEugwL
0fvg/kdjxu9+YwLlKJ259a5vZMqFgXdFdIvhXXcti8n7OaPmMgroNW4dqMjNTVFnwZ0gSXanxsVD
6Qfjad1tnRCSqQ62QOV+XVz3VaCse3pF5/j6qnUdiooUSUJyYQw3urYc2Ldprtm3cLnno6Z174Ff
QwlZ1qtm1uMkFTt+bKH8X3eDgHmgch9e1j2I/G7lSNFO0cz5V0xRu5cC27hFLGre4iBWbZTQwstg
nM3bdYPSAveUS4oz6+K6AWCKuFYpASPOGxLk2LCllKxpbh9x/016/fy7b0juFDOzxtylahVvrYmO
CXCW4V2JGsLDniXZaCZkNNdsK3+r2RrkcPgtd6CeozvRNmhDtYT8wUg+1NJSTIUWL5N1Quwy45aF
m6c6j0QbZYAdnoRZiL+Q+nzAw/+ZWxbh673kLV5+eGvY9N8t1io+5tDHdQ675oz69bFdVELd0sK4
zq2TYW2UXCYMammcXFeCru12tkrFe4wBvhTTY/jTeLX0ecuE3fWrrM6kWVpGsYvw4XdCjIzUYV3O
VtVDL7IXsQiPukVJUy9fAW8ilEfGqj/SK8Bu0CBJCsDdPa4TtWrHGYOjeuFv/HdWTe3PKFFhYDQ5
2Md1c9/PKETX2RjsDMj/JKbMATifoh2UvZ8jZk1YkCRwRmLLoIS4HsWfzcBeTktWZgf7BLsDFGbI
F8RGmjQJiV33d+rElw8tIi2q3Yj9l6crDwG+jsei619NDuspwg5s2yriPZyEvRmXrtqEtynsE3ec
bLP+3t+jvc6t/wA1rHAjAo6VhEvaSe5Ur04CsW8xajsaWlEeDAYJSRXXjiR3u0EYTym/WtdHFPqI
OmT+YU4BpSYmtwDSz5LuxTUi5kWUli8d1+byZ61zGdCGTQUWhOdurxwbyBZBZVDo0kpIfEk6nv85
MEiUOW6G3YBQNBVXkjKffD8JtyrUP0UWShtNPxdDPR6b0Bh+JpqIxqOvLkcum94zRa2OSH6ro51X
QMfX2dyye2Wzzq7Wq+vcOklMv6LbyYaGsfTOF4sdS6lVCHQIOv7XE6u0zfwQZYAAFo3o8jPXyfqD
fxe7TIMso+Cb6S8apnnpUVwPR7FqTtfZdibhlWfm5P3+M+t5+ru4ztnKgL0VAl5u3gWcQCba0vb3
O9E7Ee46oZ+Spfd+PQ/WSbQsDpQ4tnPUnNdVpa9j7hBYRCOrrUG/OhoYUs//2xfFfao0Ne6jWo4G
bFGN/cyanTocEiBfiOQ5pgsfohLYGKyTdTGOoBArkfRdE1IOJ4whW2duzB5XFCkeT6ZVeBo2XW0x
Tk6QYa0b4k/tyVbFKEaV/R25ny87HR+VcgHrEo/gG1tgOIeUfqJ0vlGzHt1ocsmKKnRglFEoncvw
bNALcwn8zqXe3jjDlF0zhUdEble6Z0NZPclV63LLKCmhk1ksq+4AbmAZ2s7yHep7dT8POAgZFp60
5ktbt/lWUIShi73r8WJpgm3UYkQpckfqM+ojtAl6PHC5acQ3QlUMd1ImaeNLLbYwvbqF/Q+ebn7S
RHrIy5L8HZZEUSPeqqHCs3BKt+CXoo2O0K9ou3MY1LLDwxFlclgUXoMgI+zOgF/pJ4kp6Uoypdcg
JqmClsoFyhZth2rxiG41unBJUVCcdudSHfA3thqvBFHRWOQa+/G7MTkwVm9jlcLr594+B1MSuxEG
W34ey3BNsSiNFNLVvQz4Vouh42OaWfXfsY8iW6aTyh1n3dr5sG6kst23ashBgEMXCYMjLUK04s0g
6IsZnm1rSV1iBEk81nyZPLqXe4uiwI4xjUOe7DRpQggs0e/fDdKOiGJ2qT++EzyHG2tCv19KRgKb
iDYdayb2FGhzLPBotG/yw4PcnvaJdTeCQNpT8ZTPNNPinmHhwCDn/NElKl00810AMNgKLBmvrU7A
nEL1FErfrY+3TD1eljNIjY32kobzX52Nbt7woKwYZEumfy3U7rPKoCOpXKKuMvSYNU0D9cbQxDFH
joVHQvRcJA0OuAY6MRTcXko6QROIwudETl2jXZAisJadUW1ffJ4XHpRXB19m/EEzSjgWn2VUdgQT
Yu5dunImiF76paukbRY0/t0EcX2urD9liqteIAcfUy9tW4uB4KD03hIA9oYWnuiV2+p2+CXBYXWK
EW9iZZxf7YqEBQlIRfprYpEI10iLDppCJs+O5TuIC5arTannh/3jpFhbjHBpHwlpxZKETLWVEZKU
fCaV0m3nauy8KUzLrWQ9h1KeO3qc+Zs6zcnP9PlWN6TiPIe84dCSGYwU5SYY4xY05XTo5A9G/qFr
T2a/6eqHJsGqtcavi3z+xrDLN6XtwbMASLI0TI/b/pmOXA3YURy6uHhmDtGg4s7wVx0bw1SnncbM
ic1wrwtJdnqQXUYsngGJVYImSTBfKfFRJXt5jPuKBTFUVrq9ogU626aXwO4//KCqgToVX/H8OqsJ
8LU0/KQ5N/Ma9QkLxaeefkmqLtBSh5MNMnWpbbRjZ3nk2sapM0mZ0QRs+Oo36RsQJsZbPOjXYqRo
n9pnobJbpgwXTSb6554eb3pch9uyOftzh4FsPu2w5zVwl83D/fQH52zy1Y9J3r0rHYbycjvdipjI
v5sXXG9BIhBrdAp9gjt0DmSyo2cYsGHAOeHWRQcQLP7oOUhOXWIKLGnSoRwJskKhVG6749jLXmqS
8MdS4KSV2zrT/Tu8DdsNpZ3YHSvzyRgzT8s7bgQSGNo0fcXjPvUUm4J3U7eR0zTZC/2iiBxbxtBj
EuGXRPemUWMkvPjE0hk9bhopfQbmfwc6zXKal96AQFdFCbr74WBF6lchJV9ZpH42lYZZYA2ZX2YM
RYZ7lw/dtLUyigWRQi+7ldJHFE7Bq0IWdMyA/Q1T8SDH1bVaElX5tBRi/2qNifXCwBcOaZVteuHA
vas3o2Qscufypg9jJyoMsiVLo24VjIdC4aGQ0SNkAO+D9cJd0wjcWDnUWXRj0ojhlGlxzZLiO9PM
Q1UZH03EwGsUt6GVZp6Q0z2NKuSD/Ba/lsFHV28NxxY3swBUtVfRgb7ptBgiz9AnniHhRq9K7eRI
ej56viZ9WpCNQr+nET3SNgJTKbU1jd001o/YvFGGzsSOLMBOn8lkhvlTPspbgav31goN+ofpWYl0
TjOpeLXlIj72bhBaC0PsvtdCaOPp8zS3qQd/5jGs589iNF7UYrrrDVfNjGprBONlBs2ZGJDnGvwn
FcO4FGCsraKBM1ioVNREc0h8nzZtYzdEkmdFeN2/TVH5bgfpo1F259Ggp1EensM23Tf04CQj50Tc
NluQbKBp+nMIOJCGNsBodap7SckIXKo9reb6hCqvp/uqKQaSuBPMOPjQQAPwrgj096kd3/Gmzhwz
lZ4aC5BNG6lvTZZ8DuD0tGp8Q1/2l7Zd+mK13dxHh05kjxMycjeVi/uyA14ewWHqEzqqOR4PAhOx
XUEZgJ4/jdxRM+8oQAJTaw5B193haYSHoEV+fGjNv41oQFPwhMVjG6v3XID8BaDsSGLA8lLOwTal
Z7XN7xLQPI4yD/pG2PZuNOzDW9YA6IM2dChGvYW3n9AsP9EeEeKjiRv7CVOM4opumBY+E2y6yhVZ
+mR2yAq3+qectedEHl47vhRDv5eIJgxIn+mzXUsn7nwPNJeVTteZHPrgquBMX+jqro2H/Vj422bf
DPm24bBwk2DkT+1wdKjtRcT/Ayhgs7xGZKn2LX5qcoOx2GifkwLWZ6cl1FPy7RBx9Q6W/zdNsVBO
6E/Lx/rF6Nqzare3nZW6+DnclW3wrmeMG5GQYd0wpG8mmnr4pEXvUprB5UFg/TlzblARABufEzbU
ykBEM24sTabBuNsJxhkHm9FykV2xHq2JAyKZXBWXS/ditCSV59QaHTg8N2k8Nk5lQgSUBQ1HWhY8
Fkb6t2zH2snadPAqu8MxEtFhHcqHXrbvTY0gcgohZ+dBf9Iaouyy89+7lutu7tStAczbbPqLRvYO
ckrigbgzpJRqaOWDEqV3CuTuCwxCGp0CUmgaucO61zjIJocRy5OZG7qSeZ1q2gj+Lcvp4yHzsocm
gxHVJ5K8VTWYDU0d3WMA3/qw7XnAEUne2V/y2HVnBRAZozF9b/ntoyQmsJt29y5aSOOTFNH30r3X
jb0NepCiTYRHsZ3YXkqKoKbAkdIY7+WyxMVDEFaJ2K0CMgKdLGdkrJN9NvfWAZPJFzMC3sMTvOvL
L6UlNp4GLs8Cvk4cnYVU4DA3wFCMOV2q6F7h9uOhTqKrCf+eOarOQVR8YzIaOkLpKCtpT35jYVSS
/1Eg11lzjUpCwRHMjyz8OfNLF1Qng2AxaPNrb1M0xF8E1NUFAdEzsfazRdHC1YPFK0IdPyedEUBi
9ePVsnnUGJOXWN3iMMjT3MBAKm7gqFYviVpxdQyuUc/yjd5nI8F4mjjCIgYzUvo2gui7J5/dnvRi
IWTpI7y3cXjSi2GjqPpIYIVpRmTCdjC6W2kYy0MkJbdaQECOJ22u6vlOIzNVVfNAQBv2O0TaWmNk
HgmhJyMM/sC3gp2a0LMXKhVXACeN9E3S7yMqkoNvaCPOwC3VymtWgjEDcS+clG7b/awHtddAxLSH
2I1n/VJ3Nr2p3V9dOmK1fI4wZs1JQgN8pPcuKTdIGW/jXoitnFdvQBaOXT5DfC4WRPN7JTCuHm0F
sX4RPpXCJBKiB8oiSeBUckDcWURgJmlBz60dTUs61pDm4MYG4h5jQhWif8QdCMh+mPBsN9St0KZH
VTbOVcwVGHKEE4GpBFXJv7rp917aQhzONqFi7CJjfJ/HI50zTykdqQ6+INUmUzhOWIlfUWLQNjIz
XjfQKrXTkoLXXyTIfEtvmws95FVtTpKyNTA8cmxdehCF2PYAbpebVOHAQUUKNdFAvVvocrh/JNzY
JO0EOvCtD7U/qiFNW1/tgSUjIYVoyPA0TcHbERHqNmd/IaEdIDDBNjFEv0KM30YhjKRE+9aMNneM
kXS/DjWJ+yYpRB28oCrfRZasQpUzvQSXU0eyOUtMXf0g4fIXD+Xy1CdUrVUK9xNWRYmq3APsyzxa
ZRBQaoonJ4W+vGATkSP2VJXCvpXshA6XVhnHvan0FnFAXLqg5hroKe1rrFTgqNuTFHG2FbVwmrR8
itMcOZJxBIzpzQXx89DauPqSpHCMNNwNOI5D7ZyvBi3spfiaFPuzzObYo5Gt5DTt7sx8eDOb4ROS
6H6eJtdQlfdijHRoyQOIXsQX/ljr8EmG3KUOIpfioU/Mu66xkGXE2aW3OgoolUwh236L9RZH+0x7
9Nv7TsigumGI4iCG445s+t4Y5pdUF2ehGFy6QYufE3WMWjZvSkYdfZEPXhjJtxiOPKk9rph2l2+D
cLoPfb2nF9C8o6CCgUvsw2yeXy373jIkmkTUhcWXtaPbtjEBNgEm+LrAi9XCm6DYYnPu9HVHvSHc
SWV+ydMnsHk2xU5/zznp1mWobcZYYSTWK+yqRvlGUg3NtY5NALCTpB+9C3iD2x09J7m5GSr5VUpT
Si2duvNHmHujjxleCgatMjs36NvPsKL1XtcOxBdNnhJgDKajE1Uy+hpu5ORAJK1DHU5xqYpsVyl6
g4/BDyG1JdenNzevNMW1rPhrMsPXkDrlNHWZK/WwAWNbnQ7m9FKIKN346i4VFKRzdKhoUIONgQ9M
IbrXJA+WDDUjfz/mX7ON2uWBQK2kVsi04lcn7WJEpJORPI0jT28dV+9tORBy9EZLmbChPBxiEm2b
Ngzlr9LHIyMJy2sbhFsNI5GtPY2nMlH/pBKC3TCG/L7whqr2k46kJwrixVaiR8WpuOI3tmQyNrS5
lIahuebT1oYCPE2k2+nnqjw/CaCzFcgCK5QIKVWtuEH7l/rkQqLoq/DTs2xKQM3jEmchX6f0FDX7
EMCGQ9OS6dSF+jVoYKfSJ8Uw811QKO+mIu3NeSR/YtPNo5VfRQHqFF73F7yZDyLqYVup4XUGOQzZ
N0lc3GChEMw3dYiF6+3I05RLEcFh/kFLDK3f/Tf+llffxmI54h6lYHSe9eazrYynqQZGAmcOL3mt
vulr8ZHzZ4FEuYsSW91Ji+VyWE7nVJehvkd5t40ixmkysX9ZDs9co7SB0FS/3A6NTR1MO15HFbwL
AN+GB2yFnhJFlTwcsHbPCEl9Z6h8uoe+7PGlsrQXctuPZtYRbdKYqs90nGFdjXTilCY2w1RuUb5G
wMu1SZMtud6qpr3mTTbU90qhlyqjZ4KE7X3BwXPyQbuT0oSUodBee+qWSjD0Hu4/C0/FDs6hLh6D
2dgrKQG6CDDl4+5EBABpjzGspcJurTqNRmNIwiSsbu0wuCv/cuP1qfwMKCvHsL9LBSM1o0ZPEw/Y
ogj5NawxapjUAj+o4REAabqlh+s2NvszZQWEflJ6FWnQegwCz8NCbp20B+UjyK0Ps2ueG5kTM9Gf
8b54UI3cEwE+hVgAQwHHSHY6NjVXC7IuOsT3jSa/dq3+RzJ78sp0ujUa3nWxTDIm5vlvzpGGYqI/
VN01qeCAcwOgDW6BNytv/jJ4taTgPEMqBKl9TlRjJnHXfJbVuK1M6TnFktgxQ21wh4LAW9bpZvA5
W4hiurywkYoL2dFFeiz89k8ukFCE3QyUkvanunswU3HSMqNxVakjpsppv5cBVI+xJHli8eftbGWD
FBwr+rj4DLNwD7jiWEfhVk70r9CqyVPVVAFxUsVKMdqpU3lNDAxF6yo9lD2WqZ1cbugK/0iUhnZR
FYduPdrECYXnuKX/zc8BB+sbvsKpC2/MKKdJeDjnkgLfyVBCB9GjP2j3fouEwve/51x6VLESGo0i
fJSSd5iJuT6rrhTIdGMN6nWCPeZprfJpdu1BtaOHYqCyjgLwq/WXgx2m75PSvyQ5umrcFqBfFfzm
aLhOyXApYtrz/OCDEOIDY9XQMYt+q5fTe1cuujyZB7mU2XQEzgXscZVuO2LzJVM57qjihZ42kZqV
IxUDeJVsQvhu6zhSJE1+zlLslAr9PrMGQQVdepuD4SxXIKTt/KJyCxemtWuLwnKzAchd3m6iIXqN
0lq435Vefupa+scvS3ot1eIug9bYmhk3F6PGbUlvweOd5nzY+PjH0+WEVlspT+iMHlSppzkd5S8q
i/00gCUM8QaNY5mkXpf3nI30nM9C82RqqjC4ArQg+eDKbjuPMU6JUbKdA/OEgvLDENV7Os83PZwv
ymrGhSvkxUigtUmdZ+cFPZhWsFPr2DWHjoZjCbeoeL4iXjpCrZ13la5tdPAGPH8U/ChT11K5uvpZ
7vd4OkDRpw18tDog6/yoUrPvR5PkjUk+xdGI6DiL84uWPnci8TBQva3D9jXsKYEvp+A8YTFFY4m8
DQxOFPQT1zn1d2TEX32zvZK5vfEB5TNKQIeWVsoGF6JTKrKHNlTfstEQDPRCwlr0VJYN5Um0PBjz
6GFtFQhkkjIkj8s9o7EHTLVfyzb+ZPT7iAq0PYDNx1N59j10L696ea5L/43wgH6MkBDFJ1F/lijk
1ApmK92kJxsrU/d0GZHWiyeNkKEK8IeUzoVZSlfGmi9jRm537swtftm5V+jGwJh+tLfZDIpmFmmy
z+tLXkgUCHiDjZVIn4x7nQkthIh8az/OErrJDGQlJlnBaAXHPhoYNEJOoLYvuWWsY1s86bupyZSj
lFLBqlAiUIkwGahZoYw8Q9lNk10dkMdFTj3hwTQqWnYvTQ3QeDNpduvizzow9DHXZZP6nomEAxB/
qfKsajEbN7MCL4PF/Wl8tUQEjBsDC8McJ7eyp0NhIklH5PRukEdWBP2nptZJe37PdlYIVDvhk+kD
Ys/Q5nlO62bXE6HXA8+wviYBGbUP+At/dG26KLt4+szScBBKb+9M/9vEs9OdUuWDPjKeNQ3tbrEs
AnyO0zepA6haaIT2xqD89XOLi4YIO/P9P1osOpcUkeWBDRC2BsRZzvlNBrclqzpGwxKyhdIpNOnh
883P0FY/+4b27YmbsN/5B0jMANLJWLW2+mInQL/1bTlJl2r5uGipwGgG7VMD5HvbeoafB/Ywx1li
zt1+is+zbNxn5U0Zi96J0+EhD6g+p5Z1qEtBStO8SVTU5Kb1VY86EP+gup309C5eSge2lJE2HOuT
kIPBbWqNK8LGBR5V2RF/jNyrgmqkht96BNcDl7V2yHuBoY7O6G2vBaEANkFnh2xAJFDMEiZqopkQ
GoN6E+vlTR33r2O2GC2Ocb/ztex7iObm0kLaCEhvyzojZS2wecBOGvUBTdvYofwaTebFDr7VRqMm
W+OHZjHgLCMr5/YYP2TDs69F0IUsxmhhoAUOEmtnbGE5jMXoWnbM2NnUB4ea6i6OZOUlsblbw45l
dEuKZczwh1Kik+jIvhi9uDLGfjTk7KXJrHQj1SKi0SJ4hTGChN1Sd6iZZJdGD26DS9Ohie0QmUOS
VJ27pD03vYpYXeU/Vpdq6yxhDKknyQ4jU16lnjRqYVvZMj5mlPzZQKrS7ymugFBB4k7FfWhHxnAS
vktWnlpuYhgKiqb+UUkBAsoayJe+KGmrImGll19JXMF+yYd9OpFnVlLdPqji0GZt50wBhalmJvlk
mslHR5KPp00hOTlND01ahIcg7pcAWn3Tkbg4ZCsDcCdjfStnGYUVVf9TLKUn/70iw+IqiUTs2p4b
cpa0ydbHAGlgRzBy5xuclXlBsrOT0Z301x59nUuPSrmxcx1K+kTZw1gca7qKjF80dwP1Mk4YyAjJ
rg6hVBDeOWOddHcVnuleg73RAuQ/kZe/BHrlph15mxGihjKQ1iSWKg9xX0H84IkQVsJ3qy6SL+0g
bzNiSmcyUU5HM47lQr6xS6HthNxVWwiRh7mKTcdI8k2oYtgyBzwcgkA0p4F8e2LR4B4n47OR02Qq
t09Uzfj/85nWHzKyftTEx7Qgrc64FU5tbGC90m9hMUCRqPLo3JrUT6uapH2pjRKiWHiQqZ1t5lbj
YTw0ryB6Nrm+xJ8F0ri5P+gJd9I0Kp5zY9b2plrQzSyK6SiapSZU006D/QY9fGZSE9em+Imj3diI
kNNCGgQC7IZEIBcawyxDf87SOnNNJfddkCs5vZyoXsvYxbItBwC1XJI36chHJBOXsJbWuiuEWPwU
qrMu4pfW4Nj6Smvs4yihgYnLHpnPc23wiyudj0RPRCYmMLitUZIxrP5Ft3Uai5PsDOpzPAXFnUwK
hTMqd3z+lU2YNOC+m5rhHp+tlNMWo5GeqjNRlkmtZ2NYZeHGQb8XDNyxF86wWO1EvqNYrMGI2dr9
pQgxb0Er+yEbor3PVH/Tx9OLNqC67M3+qfHRetIGVO9yjGi4Rbc3YzSzk/QtcAkirRP8KTWj80yr
OwbUUEkc2ipglGAibW6UX/CbOURTfNvLnYT5tIUCprew3cgRJlQl/bQqGToVs5EOh82cM1n3wa1x
IaH6Ly9iarndjLl6AFRSzIQVOuecKJWvMdA/ZPW7H+cv0DOYWwAK16vbuTFkyDg+eWj/A/gWrxaq
sZVTFBSUDKHXNIhMyHtIQ38dqDEbuPjEYb9pQunNroW16ZQaw7UoKS5U/sxNOlu44wlqOpS9XFkh
0mGcg7iXiJVx7Q6wj3BhYiQej+1DrPnT0fBlahsMfUROS44ZFONWggVPH/JDK6XytrZuYVwQGMrT
cz8q+7mRyQqP9VPbUxExhtZVg7xxx8FWCBTTmW8fXMKmfUsNSmTat9pHtxajfQbBPBX7fqTViOFA
N1KADm2JmH1foxu/CfAjkQrMrDF38oZG+qqL/k0L8PVK/UvS0Vspuq/BIqFfxqTg6a58bEkK4Pdm
w/3NDZIf2lPvMzyMoTdsEOh8SIt6LTSn02hiXZDF8Z0kSuj5+sQpN5eFU9CK4ik9Yz5zYeI3Zf5X
1oY/bS8TsRjDXuHes1ug20OR/qF3A/dK6KfUexkZq2Z9zy+KOavCmPSLnu5CELg0G3qJFO8zGUPn
2tduq8aOj0XDua1VXsBBdqb/w9h5LceNZOv6VSb6+mBveLNj91yUt6yil3SDoEQK3iU8nv58SKpF
tWbOxIlgIJAGWYaoROZavyk94IEkwbXKs9Zh0/c3pbs2QM+u3MHEbaN9GcfiwhM2ZhVsLMwS+pwo
cnAg5WaMZ8Juw74D0zYA8lP5GkOyYqsQ3+uq5y/DitBrWFgRZwRO0qBoL7kNM1f5Rqy9/6IEO7Kv
KtJO5k1Xk2abhvyb48zaLCZbI1EDrOv4r2jqtA28qb5E88Ei+paBpD3IKjutsDIi8lAmNp+2ni1o
/GGXAX8Ek6szl2Ks7ioeKv6iG1dlxTzsl9pD3EYx94H6XCMvsdJ03VkGxs61bWtlTt5zEIUmLDdi
2kWd9Wvhs5HJengQ8UIMRbWvhvqhc8ppq8dGtO5EejMAGSN3THbOEGm15ceDsbHbJugID+RqycSx
hGOOhaWPTAXR4bUh6vamK927NOcLzad0kZWauGm8psTDe+Py0HdLNFka0huojl2EPxLkJ8zYhMPX
vtVQEXdIy8et9mTYIAvL+ktZoeQCo4ulULb2hHPJyIitysmslyxa1z7UwY4UK5o5s9FG/xaLceXb
XYN94SER7bBB+Bvkon/jTcE5sNmrsC3bJHoZLnslIR6j9QcN/wEWOcMbUy7iUY571QxxW7UJYRg7
eEpH8p8mz6UABWmhjN8H/INj39BuIsvoVk2eBRslxRmh0tzvjgVGM2uehqbzFyYyyEtnVJdOPTI/
G9OrObg7YWCTHX93bG7QKUu/VQPcWtVpWPspmBjlY3DsjfJRJIApGm4uvX6Ax3H0BAifwA/XfiRQ
8Wj1heOZ32bGCQtx1ElqTzeWvu6cdJDXKfmXdRfYew/IzwGi4qM224wHpUK2veALcMzXOoVsCY+o
IPi6GXwXUZs4ffBs8tS6g0cRWiAHuxgvnUH2wDL9z+EVBAqzytLvp3WrA93vxHlsk3QLLGM/dv4F
uxCoL8QiEm0AquMwZjCOz1luvYlpOJtme2GVimxxeEx8enB3KgCC6k1ittzd8+qMPMrFjkOT5Wyd
ETkxdpXV7LUBH/RsuFfGSTu3YIF0cMCbItplgiVu4xlvemK0i9yun5WimYhzJTwM+N50mJkVoCfh
hseGXBoxtxfdbJqThllsHLrjRmkab1VPxdIzQ+6W6DZFmWEZMNcXYous0h7MJI/yRNXh95dfUhs7
MX8wcJxW3gKrfUnM5Gsjwom7X9/2Ff8XM8K8EL/1jT3VXwKDIGQcz3T6mAyagceTXrjB0kSijAgD
GVuLr7kT3QbgEzPsIW7iR/7/d85XUQpvFRAvIExL0L/21IXSs62ygrehHu5q3Xkr0+bZHet7shD+
Uo8VdPIdjLM8FKUqn+2Aqc3oHfKoCq7BtgkkG8sDd9FmU8WWXyXr7PjGEaG0r5rfu8sqByc2Z7Py
Bno+O7V0he3OvhtsxB8OozFuHX5BeVBsMyZu31Y+GW30HXGznMhzNWwLFVgb9PdQvOVO/YzPFNHo
vLhU5kbzeXIyp6Ou7O0ys0P9OP+qJy7Y9GHduhGQOtUs8WWAd1rO9jPKCMDO114d/Y2EprsOJ+88
AElb5RrSCECvo0oF0+uFh8GatEUcheeyUHCtNLKTDVstyats24yWugY2Z7G66Jdtbm+1fghQGysr
LFiqO52BUVjj55+YB8GmNIDRibtjCPHaqxpm+O1Yxm9hUc2iU83eyBU+N66cpk0Uh+Utm7DZA23s
n7Qp9I5ENpZDjfe4a0XaenDyh7AUV6PFCAKZat5GtOozsK4u0XL43tbZTtgKVaTLl9GoYlxlJCc0
9W6BfyP6N5RkrAaSGAPmTiCntlWjlOu+vDSTqh3zrNv0uRKsqoRFWVnvilxj3UpMOMoj/ntDvnbD
6RxlTEB+WOVrtWwOgYtxe6BiuwDiSPOUeu2lCnTl7lM6iLXoapYATXBVNBb9fV68BiT0qhgzSi9Q
opUy6i92U11MtdllXjquG431btokNvEgA7JQiiKL31+bwPhamsfAYNbEJ9AhHfbdA+NQmBY09857
wyPlheCXWblPZFC2AzZwcFqOBpvSMGAZMQT6BcLKJezVS9S3oD20fRmk2UYjPGBn9nXQvRnKw3K0
rDBSHMG6lkJ/rofoAYQly1F0qKymg6iR2zf5ZNz7RnxnMqdsXKfdJmLaeqV28HmSQxZdtgUJMqwp
13FMNBLHzjgSC70ajBUwSkpuwGKnBBdTZ0TN4XJHRbgdO23jNA2rEoKNHp4Fi1JJT+YgXv24e01q
chXxtNCqu7RqW340UP784pMe2q/RYL21XYFev74y1LTcIn5PvmxEWKFi126HXwnJkrAvc0HwTLkY
xfQQWs5T7Aw7VTf2VchSVWn0E/I70D1MMDotD0SrdtvF6btmKutKLXlgIA3ReebGqnjCqv1XkSMb
mHw1DRMftmRPUPfWdojEpU3xPPneSoyTuQ0b7dHDh7WqvM9hOyPio/Ck9AApANrhApENJyvD97TQ
CXBn7qOKilvrFxcEjzqQV9191RGLaQLIsIVjnyGOYWjnl3cZRIaFN42nvPVW0WThokQXMiYnA50U
0qzuxnLFnWFlL6LGq0xRHbT2AaSp3YNnEl42PGgFlnvfNxoLNmvFlEsGGo0EYLjmY4JBJ3QT5MUs
Q7zkartSQKlWuIYOkX6xNQfPUHQDY2Lubenv5kceeYHnKU+shRnmcNOh+viVdVsZ9Y0lBndJrpFt
N6Z1C6Uyrmlr1+scTE/vgnwcmqPekg0OSKcI5RtKDlg9Eltd9AIFSXCpusO/tidfnqYa+1JnTwie
uTHSSp5r07bV2qdMJQSGKtLMSN8qELtrz2ZRwkKxh60ypwHRk4qQnVCDkeAAq1+//lK52qYV5ql1
HPRQSpwhE+ZsBC2cgoBm25z70mzOWhG1ZwIQE2m9XtkBH+kXtVIO+6w2y7vYVJI7ttXzuawoaviP
6BTx2LR9tCD9MNCWwlLr7Y9mOipDt8bWsLrIKuAA5CEs8/PHIHEfxMzj7rC2prq8Iw5T3QEXuy9V
xDtklYG9603lqbv3DnOvFAPTDe82XH0MRCAdln6vK3vZD7D1cDtU2NfPo8oD3JJdCKGStDXvTNbV
dt0sQdhZyLj8VZdG7lJD1Ocie6DdNYJ2iQloW0l/MYfux4G93a1r5v3ht3qTtQFSOj0Jrb/6a5WN
ioV5Ik+q33xUp1ir3QQgjOSgsj4tRqynQuvKXmRT6pV/jfH0fKh8gFNF2TcHWbS9Ipk94KZ1NMTt
gyeC9KhXxBLzoG95cjTuLR4IyxT6TbPMneHcq0y+8tJRePUyAKy3l8U49eItxAZz9T5w4PcnvAoJ
ms0vK1JU5xLtvat8Kdcrn8m6mGf5Sn2EZePkuwEBCbr3bZXt2E4rS1mMYJ6ee09/zCqF96GqF6PS
6ns5jsaVhDJEdZIDWTmgvir3/I1sbWJrOYLphVWTFrfyYKWV2CSCnxZSWWG4bO0CrYs+q5eyGURz
ccsLRjuBBzOz+Nwni6YQ1BVJrY9xknoc2A/kW4IU+qZpjOhCiD3cFP2QXknBz8iBsrxFos5ZFUHU
3SVIaq5qVBXuR1HZSx/2zQNrL7EMejt9aoi+8buz+udwQs/OSS3nUz5Y+SJV2uKLKco3TGWhS4r8
2e3i7NtQ5tAGY+M1nwCyp27xvRlYUWTkVMhwFMtOLZk4JvXqD6xoFuJEtApIboYKjWnHwA+wJma5
09F7KrYhuZA3EhFHo5mq11Q4tw4I/69RH39281C8qOwJWL3V3med3O0iidNxE5UB1iieVt1iJo+u
ZuowBc2Gy7IuSEoolZPC4qerqlvZoAWawyThl2tZlA0iIjgUB6nCcoeh3vuVwbC2gZitZLGZBygc
3V13g4ui3s/XwOu5AD5NHs3qqyJcTsJRN4qhoUI895Hje+QEt0Nlde9vVTbktd9u85qcluwixx8U
FZx/F5LvLyrwbDDSd1OXYBdJCvSCW1C2aysrxhK0DM/8zJR1owzxPSIG0VJoVvMlS5Ub3Sr7gBzx
7eT64fcqs14AeHvPva27WCA30GZ7JyWq4lVHJS+Mo6P37obNa8fvP9PJixvdp97vPlkFUi6htYY9
wD9oSqbb3Cntz4OtF8sg6Kc7T4uKjWdnyO1kdXcA3e9ucW32L9ia1iujStQnEIUxgknhtVKTu3zS
9RujzBBaMOye1AS5wDYJqxtuHBJFQZHcJGydtgZaC+ckMdNtW6GSkuYkuLKkH8+JZTRbIwdVkJsk
/1tTy85aO+pblG2Cs+bp9pYfinNKEogABRMuv7JDDuhkW0Lt3xlWHN6yGmFJpzn2tyA9oCthvzbs
wxd1E4x3smtkTQpRmb+6Dl39W1cDmvOdisf3tmssZt82uQc9FZ/wPtv2PtqmqC0TzpB1BDy3XVX2
4brHLnRVCpWsn9/fZnqNs3LsT2s9mvpbecBe1lkayElsZFGb+2kdTNzAKK1tydSGcXdMLBtVn2Cv
R9Xwfl0YE1R2dV8cSIK/Trj5IVRFpB+s/7UpPWRv4CmxG3R3BS4qYCx7yMDwEm4NVIVXgHaGtazr
C9e/ZXUPRh/FTXJC9JN1Tm+s+hF5JlnqQz+7QaJsJ0tyIPhp3i7GPQ84M2PIg2VaPsbN/IY+6sBz
ClK5tr5vf/Yj/7HSkba7yKrSc3Mk3cSuEFioD2narFS9B11BAKXZKLHJ/w47yHANGxE+pjIlxLL0
+uLwWAAIMFcSm0yW7+W6EgjwEcd97ymLCOcTapoPH0PIhsIKmotNSh3NaRcZmL6+aP6o7mTgPldS
3gQ35v+jMrBsdadohPjlhbKjPMgGeKikg+eLp6kEPp549j6YN6BVKIybjvjPJcgqYC2oBn4haliT
5LGKq14iVGFN8HGKloSj4eRvuV54t1EA8cariKfL+szx7pH7UO+9eblbVdBilLClf14cixJVKGvE
bdof82ot69uQHVHfls9kcRzEiQbsVWNSl5mF5awW9sqxdribFvK0GXEuzYcOKXNLOcoqESe0yvL7
qaz9aO88iGtppnz/rV4Wf6uzdFfbZ1Wy7l1iqPhejcdQH38cVLW+jVo+62SCF89Cx/qkxZAP1DIp
v5C0e7XM0n5RnPyp0bRmb9qGuXW1OFx7mYHqBxrwT2ahkT6D4ZHrLvNpoKHLJNLoGcdLTI2ZMEFl
KOvaGI8uKlv+GBsrUOHMf/lwM1ZV9jaWiHq2tf4psGoVBGnhsmPvlUP/vNO1DllRldT9Qu2NYOdn
OVvrBmqXq2cvpad9xp9cuUMwuzjmOjKDkTMBSBjaTZWV6XOnkkQblVTbKFC4vtj+kgGydfvciaA8
aJVINyoEsX3RBtmTO457gpH5i9YbBawn3z9mYRff+WbwXb7cpLv8B6uhuDhF1t34AVmGYb5gfh8g
KMlpxWADczswt8hJfo2RJD3Lg5EP7bkyW+C1lovEgcIuvQIgeTb0yBwWsg9czvkUmDYcOPP4o/hz
CNk9K8vnLEuL3cfQqQEs2FS6Zt1WUAOGYdqj2+LdyFKeQEBzOmTvZTEWoFiAp+57t75xSAg2+5oI
COgwNVoWlSKex468apyb1WdnIm8dDWn9UqTZMzCP/hsWzeeW9ehb3dlQsvIAB/tiWhQuNIGFwkZ+
Dkd7AfyWbAAh4wbmTLfP4Ik38JRncbnCqVCY07VyEWEtvZXFj4YkVTJ8kMFZdoS7L9GT0mEjbiBI
fXLtsPI2dQnEtx/seh8a7UGW5EF2seZ+sljN7CKzD4iXNc5tNKjKPnfhdWWw1Nmld4go6JCvVtHc
LPsIxVeXaUpMVFgWfXisfmNLrxzeL9G1dCn0wLq8d+b/dKPhLGEJy7mFMMQgP1/j/frezwR3Fq9R
Ayk4DmXTb5YNOOy7IMnyO3/eckSqAKvzs86t22aVEAIDuoMkHMwV/SpU1z1VeixOcFme2RNbDyq0
KvTG7GtZO0jKxuDJHW7Ek2y0ULVfgQMpd2oJTrDpjHKbO+Bd08YIHiO/cNZlhziCHg/wqKB3Yp7T
QXUbMvthSkHZeEWgvG3Ir/lveceS1BCN9ZAx1hqAbHIaLCNclXEKgQikwD3RzPXAWFfDMqz7SfgE
Th2dHSYkO/bmiLobZhMvZKtjkOkcG8c/kZ5HYDSK0puytsWNA2KNFLqIvlZOdhB5bD0Jo3TgVATI
gUxZ9FwqBBDmDs7frySXWhNUd8Ov4EXer7SZsZblWOtXcktE3J0qfehTGEoIeEa3se+jG6U1BSmS
1Nn2o60fY54RwGGylox2XJyY35rtmKnOjcn3s3aSxLgtUuzvIlVxHoZZsgg93kVVme62bv1pXGSz
B0PrjNqZVGdK4BLVrbkqB8F/LufDe79GmAXeFsqPK2RLM444JPemjwUh5HZy3GsQie2dbbThfWmj
WREh9LaWRXmgg+nY7R0r+5kFhPDQRwdZRwfNJBxIBKTf+15r4kzbBUc7T8W5D/tsnWRp86RH8Tf5
r9aM75HVh68x9yrB9BGji/kaF6miozlfkzrEFERs1k+TMacPev/NzN+vyb1UW+hu9uOaygaXkqT5
EUqVd9Sa0TuS8iS/1eskJKo4DzYJzwaBGzZNuWz6/ZRFsLFS2miTDlXWYlJgwuPDVXdR8+lRecZH
fQwQYVhYqssxnys+Dk0aYQAM6vVhgki7bgcc1+toME5FrifryIqVZ0jyl5678NWKuqtZ98YzvIWc
tHj9L139rL3IpasZDtfSi350/W1Uc1LxWC+qhDDiiy5y41H1RfkQdL8Uou5F62z9vUXzfmn5/ZrS
K/ttLXxAKFPV4SxeqwPPWBj/JERVcy1PEw1BgGg+lF6MwqR7UdHtOopk3q/J0xwNWgVP1b/XyjLK
8OIwGYSsvVE55FZwhDJiblNSxQey8spB1kN8J3gqK7VscNFFnnuT9PPyhezV2lpr7WSHWtbKU3mo
XItcmdPGixLljB/9ZcuoBV9aT4THkXn+GvDT2KUDgTktq/Krn2v5VZ6xCn1qSKYePuoHP9B2rkHi
Xl76976gTX/0bdDuXaBx0CI77AZnebAQ+uQ+ysy1U2VolzQt3G95+tGnHkl3/N5HNtuqhVhLh7FM
BMwweFAQfz/meaMSn55PdQXElzyThzrg2QU8KVx81HW6O1bnj3JiT8kmztAxkxdDcUSp6bdxCFeS
pKlrm+nKJUf2yxgsnJxlPg4q+JoSrhZyfZ0XXREyyK+BGubXKh0dOOK+sfJGPfu1Ydd0CPh91JaG
4azItBoreaE8IK2cX+udmHvKiroHH2az5NjC08hwmnmeSDeeMUOoFrIIlanY1gZKS7Kom1BGFbia
J1mM7GjFA1J/KD1dvyaZ+SCr+wjt1sbEQy4e8/G51kj1soVw9rJVsdQLTprTLUbZ5n2dT+9De6nZ
Hvu4LdFT4iIyHuMaXSH2o/Pb0lLUBAtLMW56fJWedR9nkn99t+b8blmGhRsyScPzx7uVQya826xG
oLmCpb+VSugZj4tNUwTgomex9Hd19FlP/aNY1SFMNA8IjWyVDdOQMrPLcqrmn1MtzXeyNGbVkakS
ik+qrb2YtS60wCi6ou02rGri2euhdkagTGG29BEquClYCmGd5FukHwTyWbL3+4WOEYKdrtzZ1yO6
WkodXcGbBWwt+tsE/4sTAvLHVhncZ1Xn5UdvgHXkedeqSx7ruTr34NmIhHR60ybu89AY8ZJAfHSS
rY0d44kxJk+BBnq6MbHYGXrFfRaQxja5iIeNvErXe8KRbRzfeErqPU3xSb6kq3TqCaVXMoDzS/lx
TCJX5MpWFsdk/DzhO4uGVV0+1IG/li/pNeTGtAnn67ZL9ScT1lgSuecmNch4qCrkYoyszjhlO+e+
ssi9xJrtgws178cxNZEb+tk8KGAYPi6ZpmlkEkVi3+LRaliwTsLuPgjb7h6jJUKHKeBQP6CI5A0G
Mv348tFDa/3HPjbSs+yP60m9NTqIlrIo5gHnLO48lrymF5m1RFPE23qGtW3aUVyGHL49CwCg9kLh
16oiktkadvAa3rZhV7zi4ZSBEwxmrwETtu3UuBD9+/jRsuuvnqHkr4mvA3+xq0+GblXrBmXCE9FI
+1xOWoUHkud8iZVqJbtWLnk+vVfduynFG25UI54klujvptLrFvL1bEiKaWdXL34JVFGpBhZjSmId
a0iV6yKy3WeAA2fZtYn1z52rwkHUbY03RURHfobC76ulwz7qr8+QsId6/wxFxppKfgYBa+gxyquv
wHe7jV8l5iZVk2kHOCBb6Qh7PMpiJ5J8pYeq/mg29Y/WyQuMX4pqolc7kkbZBrYzeRJDiZ9UfNJX
6qiKG8Dw/b7SknqHbDI6okqUrhx08z6NY/cMBNr87tbHOlWmt6ZimkCEPIZQztWT54ubmnhm0SK4
0Bv5S59V4Ra9rAz5u7QvT0TmsIyaz34rtog8YzNsNkv2AfSuqn6EHYENtN9k9k2qGWt/UKITaSN3
mRJ3Xcv6ytXBAkF0zk+GVayLpscyImi5wvAijF+8wX0foN8bjomrljbb6zmOejJNsKBzqYoDUDyF
GN8bOxFqayE6FAnmBtlFtnqdXhxJIKCiH5OgQglsk4rAOpvEN8/2fJDFMO3t44S5pCzJetlDy8gf
kfRxUKbOY6jv87V9gcdRaGWbENebpRRgh+n6WCL0fx8FACZrDZyFFEJ3pvrR9tzknnR6+F5fps6y
1fT6C2obsM27V9TGeYYBf7kNStPfBUgHbd0wze+TniRHo6jdq9GrSwSg2xcV1aYVMo7aDdKpOKC1
abQZKqV+Eqr2GIikR1IHo6wx956tGA+VWHOSU1tWPR4gxohq/xhc2WNAxs6DW2jl/cnQG/vWmg+m
Dm7RKm7HOLJnRbH2DATzCP8PrKUwE7HXJ5YVH/3buo42asOWTdbJy7oQFP4YtdlWFmWDGok3ZOut
w0c3BySVUxfZBfKmfZtWfn1xO2X50QFlGZZm8fjtY5jacKptM0HqkxfJhraNhlWShj6UCwaSdVqT
D5hdR9leFrvCtzd5VIKGUPHG8QLr2WVLd+w9QACyWI9juEapRt3JopMUjw3pritkKv8ehvqmblrr
uRwDCGzenTbE5pnUBRL8gfodGJa6jUXJlkbWyUMU5fUJzhW0ZfqqU2Fs/EmU+6bLP4MFhnru+fpK
U934rh9z62rqX1tiCxBnsKvYI2MG5XVuLESR3KlmpK5UskNrWffe4JefjVHXjrKElKJ19fKvsrus
iSxN3bNo/XWcOC1UUBGNshZO10EkberPARyq9zHYXADXrqbPkF/cpfDITMek/rV5AorQe73/KPn+
e0nOVQMqFx9t3d9KP6+Tk9zPnvI6ck79vd6Tq54nwJ89319vbpsFd/7Ndd4QgH4M+n3Qj8kZZmNy
thL/rs3GboccS3L+qJdn73XVQMKsB9lA94/qXDDTL2S5nrpvaQAwH3+Gs59ZxVmeyUNdjWiq6GmL
gdhfDb6mRsMvZdOJdoUaZIe4x4fyfZiPEbpaGddaPGv3zePLgxyLRUG3+OMf//3P//02/E/wVlyL
dAyK/B+wFa8Felr1n3/Y2h//KN+r969//uGAbvRsz3R1Q1UhkVqaTfu3l7soD+it/Z9cbUI/Hkrv
mxrrlv1l8Af4CvPWq1uJqlEfLXDdjyMENM7lZo24mDdcdDuBKQ704rM/L5nDeRmdzQtqaGYPHqG/
QyLX2rnedTxggNfKLvLgZpW7zAV432qhRL3HQgWTgHQTxIl5IybLeD9kk3ZjMrUeyA3zXaOWZN6A
yi+3iha0i49+soGcGwaaRYRkchkRFLXyXZW7/dnKs+Esz4yfZ3MPlFNylnHgTkO2Jmdf1/ZN1Ba3
ZQSU1jfHX0peru6t0Bs3//mbt7zfv3nHNGzbdD3LcB3dcN2/f/ORNYLjCyLnVWDjerb1rLjpWzW9
wd1iPoe9XZPfmGuqtTXiTAZsY0A6ZD78qI6Fh2xgVftnheTmKjNVC8Gbob71IkcgoUDd4NsWcFK1
C2H1/VUuW/GtSkWL+0z4VAHXv0Rkw59U/SlNmvbRgDR1l4DllrVu28RnzYdiKIupRlJlMBTE8+dr
LLgH6yCtBeT91noCa5EuJydPj7I1L5Jfxh/KX8ZXDHXftwKipa/heur7DWIddXcm+vyfv2jP+Jcv
2tZU7nPHdDUoX6b59y+6dXOXBWuQvxER6dGL4fuT33CQeXypFlIWEPtQy5Pf8UdzXyCLWuf54b1f
WLcwhdERPYTmJE6EdeDDJtxwmT22mGbOlZ0744flqe+b86mj/+hVWvZbV7HuqoLS26NZZaw7t5le
mmYx1sTDJwxiNmqmt/s2M90Hy9eusj1jl0PEXC9hcvr2jUDeeFl37vTi18nDQIz5gTngtwFT4Ad3
qmcANFwOKbqlkzVcO8cJT21fnmUJkcDx+qO+u+LzjAJfV+b+ojNQfgTmYqx886MLlzZm/n6prphi
NbE+2RUxKI8Q6RAk7KPhTvWrh3HQNAzeOmJJbjN/lkD55DjrsbXUzyrq/zvAQvZ70R6jmxwO673h
YhIUFVaGYSpX/7tR58uFgRaCvDX++2/TXy2nw29FOYooCJvfiv98KDL+/ne+5mefv1/xz3P0TRQ1
IIH/2Gv7Vty8ZG/1753+NjKv/uPdrV6al78V1nkTNeNt+ybGu7e6TZu/pvG55/9v4z/e5CgPY/n2
5x/fipa0KKOh05L/8aNpnvY1j8fAz8fEPP6PxvkD/PkHz42X/PVfLnh7qZs//9DN/9JMy3Fc27Lh
P7vzvNa/zS0aLbruuTxGTMvU1PlZkqN8Fv75h2X+l2uAmPZc5jnb0ebJroakQ5Pp/Zeq6qrmzL9P
gt5c9dcH//H8ev+P/fvnmaNZv/3csY8wyc45FlQ7l0iMO8+7vzzREA5A3sT1vGXkNxcFLFgCpxVN
3qPQ7jvw+EtTweaX1S1pRmRF6kMKLVNLwjWxAYydgRuK1wbfPsNI9okOR9lCbGum8tjDzibS26Wf
Y/scDLdptMfbC60DjZVosVSho2B4kIOgHif0C15M5Qas+wZN8+XYNRvTVhesv8HPl0BKXyCOL+LW
W2iANrNPGqhoeCkLbE4Ibn+rYDTNinqd0S268Slkdxok9Snp9rht5AahtCZYdi0Y6ewLIQg2xgim
lXdl9Zy38d0XFJL4NSzc4ax79xH6Ns3RIKLsMDdHGpQ09zavbyAm2BYC2vVWqfulhighqrMrT5xB
h1gFa9dgpTgrx7IWvvIlT88QWXgT5Sps4lU+Cxg7n0oG1dtLZ995JhDAVVS+FPBuzHjjt7vGj+Db
1ocKPX2oH76nwoYv2EyfhbKt3IMhQDSn+1r9nDjHOAlXmrgrJ2/ZxzGzULbQzUOnIT+0a9A6RIzy
rSOGQrTirk2sgxmeQyGYSEAhs3gmyT5Bx4Db2E1wy4D5QD3dBkToZ1aJxj/NglTZ2BDv+YxxlWwz
4xlfCWwZP2NmvHQMYLebsfdXhrtpovqoO+cOpYjEfI6yb56hLgCSWKhFRkAup2LaZUp/qUhITSgD
AeQO8QtXvQFUr7effGdZh9FShyAQIF85o32BpS8nIOq+SM+6fpvhdY2WAXsaxFMM3qu6x9CPb5e0
E7aYBcD8bodCQu/B30jhqyKtIeoUlpW9zFuUp2FNqP7Zte9Hh00mrKHO6s4eOhB2YpA9gHLi3yHd
wsaxXdQVvNvkhCIdGeEq3mvoy8Tug+etBgMdUuvKbvt2Mi7ejO4tcyDofFXtZRAnN+6uU8DSDUJV
HwGUrNB5QSLITE7ZNC0qwpaFO+2Jsb124cZxNqN7csyn2L8No1UUbITYI7pmuF9mbBWWlh07LZGP
i5SfSA/MCvXROy3GVEvF01snO0S8q0wfgQEfKmQY42FY4wyIDCY56F4sC085qqiL5eQlowJJDjKd
iHGzNg32CpC0MrwiwrDUAPu32HurGXpiWFckwYtjbKG+1dvR784NHBL3Ka5mclEWQ8ZCOVIsp+Jp
sp016/7SXuif3cC/QfZ6iXUoNy+/16JFeyk7phHWD/qLmL4b+mOVMuJ47QVSAfCQqkrbZp11dAVx
UFBWmgJFOUwWoVFvJlEt3Wmde7vIcI9Yn++I1j/0zatRIxWbD7suenaBb5lDunXChCyveFZwQc46
JC3VQ1hqa2W4RPmL6eUIHTy09dYlKI/e72ISMMLq/kucHJryWzh9RR4dcQfEmFGXiryvqXE7jeld
Jwzi9f3S55Yq+b7t4tGPIBel0McH89hH4yZRnUMS3FsuSNNcbEotXYcWEnU5qWoo1PVSuZCyI7iO
1kMuoIBG2yj73jETOWwVDXFQh2SdZ/oGXNA+Kb/WUp4AnVYzR2y8W1uadwi6R4AyB/3/cnQeS5Ii
URD8IsxINNcCSqvW4oJNK7SGRHz9OnvaS8/MdhVkPhHhQbKEqj2kKkAo/VYwtJ8WHJTDEhhmflyd
YgzLd3LRL2FnsxXGPs5AIUlVPE0n1soWhiVQ6xMYmbBdvlIK28F+X2KrQv0Jr3fq439SB6ZTIBqX
pcQsEWkBDpPSKwVoGtnjHtJYR4CdE4CY9JoQAywQ4C1RxLgMTYq6Oy7CvpjuWFwN03oGHFbvRKhb
jKjne9tm8HsF+nTpAH7AOrTk2kabrWkH4aq9VEdGPdqE/uldbQiYIGRzg/9/G0FBOmpm8grugmi6
SPl2YxK7TEaEE3DAzgpfCnM1DNioBi2YifvS1FhRMZ1QnuDzQsrsXAlFL/KZUG2hLMGWqh3wIohF
AmRCwKfSBlv18Cu6BTUr6hmvZn98yFwnCSwXDANXV5NI3g/koiG6hHewwxtXY61U9vGH3cBQ0lUQ
6Azf/6JUdfcc7QX2iKyOvBLrprHslVguHuxUFJg0jAfM+Eme+gPuGcnKCDCZWXESDxI/pYXU4kHL
lTbA4OwW1TEup8zHT8UMsBB+3CR/62TXNXBJq2aO/KVSD4wkfztYX3yCdGv7ah6I2pg1mNRzggKA
2HHzrQ8/YCZgSkMpMaApM0KkrJWRAYVC5D8HdqvEwRKn92Wmp81XjlAvx0MMOSJ2muZbS/qHcTa+
YiMyHlyiGbw2U9aEyyRB5z0Nx6FWfyfBrQf+La7D+RqqyRYviE0wW7Qz2q2ZA1QcGvuPww38gWih
7iXst/N4RDvd2I8DPj1XcNgn7iqm7wekW7bc6d0lV3MoQdoiOL1RAFVzuDUwhKMrcF+yqWyOuT1/
pnL80uZiCmrAaB5duVdDdXX64rkbQZatTwbIFVY3m7ovXrtQe1nUTPhm4zzG7XuPK5QvHBhNopf7
SeVM7m1CKGdOEhMuM5hcuIxF7xdaRWTrsvSodaXzQi+Eky3i/XBZiNtCP8axOpzS1Qg2OtprRCNx
SRMbbJRMOQD776aIEEjoFWpFaE6FKNlBjL4aQS8RWftqEq19iRuBGsNxfAWUOn6R4kDP2Owhv88Y
EsIoJmNek70/WkgTcTBeuQyvyIjiW7ik5jUVVwx2Ak8DBZI7Ff9MNkIAtqofE1d+MMLw3zAzHmhM
0cbTFZdxddZ1GflWzmqoz3SwXQU7jygjibCsuUF0rpcEKiADm+Tg5haBwGAPUwQkO7UxrmPttZoK
3jlMa6C+HW6skSnu0ZwxaAx9n3lGPe6nsIsOw8R9zI+BK28TeQ7T6JVgXVi/Zwe6BFcebiQIYhtM
DP0V5Qhs89qRJOzBvOK3owZsYPwhEdum9o+7aE/GqGJKToseXEB/ZkGHUtAdzy7oxovEDYrYelsk
83OWriGLzlUz5E5psUH06Fv7tNri1Uw1cAxHB5IfSZqbugIEymWkaRW10AnwKgqZUj+AjdlNKZ72
dmJ5PeCn9iOI12EHK3u7MnuiYjmI/t+CsUmcrOHWNYunlzAAOTFN1NsRpgNwSHn8GYtvC6Cw+NXd
mxvvWooGsqe9uHtyiiclsbd0FLe20/glbwXxPOXZVZWdkv1Z6TXr6ytgX96TOMArH9aaP1h3WCr9
HPl1HR9yqPsRIifnKRyrzViWexXRFBL5fzP2xyli3a+be00f/awM2d+gXEJM0SefZV/8U3TkDwUP
b7blnIE62G+h81FT4KYSby1I2zzbFnx7cp0rnTqFLQ3fr6yiU4YJzX2yRwBU1K69u2yRQgKLwsl/
RWZ/ZGvU3rs6ewZZ6jU8/WpxJIcyGORHJ9vHOL2BlCQUaG/hjqLOARW14OlX/J6vXVJSScOgJKYD
V7eWwTpzjM/oWoOqY6f3CGgJ6IFGIIkKiORkierZIBQEEp17Z/IHWoegYnFlTRl0zYdbF74KlJm8
HwK1d4sCIq+dN1IitVWGTSLOXaHsF15sap9qVwPsUs13OWR44nZOUW5bfDyLK04MQw7U2phhjbq/
J+R7kFRI8QIkPbzEfU042C3UyE4xGf3YBy3+iieb53XZtHhC6Ssm7FHMhTWZHhwVlX8dDBhIwXsg
EcSkv9WHKZj4rvKpp4O5OO7sLxOeLHPTgaBn8b+Jh19QV7A4aJLgJkzcYpY9svBm2xOk7SmKiDbF
FntXa3TNlJ35ReYgw43qAvops966XStaSpuHJX4EKQ/68UXRzE0pTE65V7yRXkTF7y4A3bjqwmJ9
YcQhx6SNZNkjhIzoNa+S8tq12XU2/KSwg8x29h24H44nuBh2dIuBUsja2IWGjS41XV4xrpNWQIex
wnFymIqh5U043O3qQKjlPRkxdEMeBzpKmWoFPS4ESpdEHCTmIke/RuZdVPfa4LYjyyl6dIy7HNFy
2+ohdo/NKM5u8qFNgEcSxHL6DkUpUavpcZwMX6rZShv12/HHSs6hjf+gfXDA2HSSfzX8zOLM1/g8
a5u0rKaj6s2YDJXg6RlBKaEHjeJRZvOTVV+lMR2Ztmy02N7DzAhSvTyoDlsPiPa1oXm9cxmq4c1R
qp0+nXTlZMfptgECM/Xv3F4b2L5eat2zkg6tv8YOGedYX1PrmKv6UdUuvIxwST2Y8j7IA68o0n1S
vM8li7gFdQ4wIwS2OCSAdLjRpxVREIzmqQ7/DakL3/BRWje9hT+gqdFW2C9NFHv4FHC1uAeggHj5
eWqdim/g3Wzli2FwN9j6FrO0RpwmgF22UvGtrIcD3AmwtgjhjO2gXqA/btqROhcLGPxX6E+JlM8a
IjYqHz0eA5coHt3a60O6V5S1aXDXoIPD0B/nunwmtc3P04hkW7rRcvI6yInMq596xXiGok1w6Bde
i6tGBz9BUGSqsGA5+D/6wtPFK0ytvREDqOs7HiIsMsLaZ4wkplrxySArMM1F8nGG8iCV76UbgxwG
PS0GcnY6WGwT+6kd/JIRBP6cWtS7NIV6ZRHja+bxDbOnB9/6PkENCGO4S9WtLD5Gx9lZUX1QeAca
TJ3sz7+qhKNdRAztIvvclMVpOuirtTO9RdoTi/K9HQ87uzszsfRJVKabeKmnGf1ydJhN86wdWqvd
ucZytG3ltKAfdqHo5PTwBVGoS1M9cSxslaYjLBGqaCiQjxS4D/JXZrSIpYl+5mLWneaMxgmu/OvM
RGGqTrOogC7BD3407Wez671ayzZzgs9xnrN3N41Oedzehmxr66rXWaStZwPQJG7dSntgFQxGYAdA
FjJIxjbbNj6LdeZpwItULjj/ziJC+Ic9m55xvsik8iMct6nh7ho3DQAdsTF4mTCksuWmmmQmFEUQ
dAr9ZwIXZQ98xd2rxgLWBIIch8rP7CiIzxBzldjE7OXBoYUsiipQnI9UJUO4DczqZ7Keu+W9TXUy
ijLq3xcr/MvJPc8MguuFy7nB0jGV8GKS0qvYT8jEOIn5rwF8rsGcCukSInP6BnFFTEZ1qPtWcJ20
W8umkM0JKJn6TdEOgTa3lxhciBR4VrHZdub0NsPXJpZjjLobUEvQZC0TCfnuzMVtMXfuyKPngmou
ySIsb5oJYo0QZsu1cN0+JsVeZclsrY87WDoapp6aQ8IJCo1jXqr+qzDmB2irWII/UqCoZGRczaSm
9v2d3Lc5V0+RSmiV8dczOSrrW6WP2yJMvW46WNMxGmnZDO0IyJKPCuWRfmac4jdsamCVOZSrOdi8
4kstwyBvccAa5oeIyZ4G1pXZ0UO83mRTFyT6o9qAw+uM62LuCVtk3E/dosEHymlMI3sdTR3M8qL+
tZTYiTYEI2VGVOR7ZmZN9eLkwzHNYZapW4HpqYr5FMgKVCp4fBZvMVlCdjh60p5AzrncRACgu6vi
PFgcgIbHmJYgsPcq2bM1OWaVu6vi+qxWGAHpxrCUdSy/ME09hPNdJ+xa6Thc9VttFicUmNAW6RXv
+kJ+mXLqYakU4DpXHLb6mEC0IKhmI9svNx6e2aV5+gj1s9YpFf+GGL0IUNJ4/pJgioc49MMiI4U5
3CQkkgBUfEqaF+7RNn0L3a/B/or7q+0+F9oYrBDhohRH9L1uQRhDd4bFIJT3pYlxovOYLBV3DcKh
ZtqDT9jOS+7LosM85TfiOJarTZFIkSfH2kZkb8J95vOHE+OGZ+NuEcy2rI0mjsmI8WjhVZo8tvNT
njHugF5PECwRCPyOKBH2dQI0Ph73hXkVNHf2MBKoXtLx0JHKFO+8GViVdtS3BkxZTXhMJhA0BjqL
xTpOXiXDqiS84+jfPCzgInLYEHX9DDgBi0Hjt7h0xuhJ1U5OPLB9fCf7MZgW7dCxJqr17mDj0+Vt
2OjzT+RSshliV/NyspvfLJyDGhgfUR6qdGWocrBE4XYE3mjutkv3MGnIJ3VqQgvAXvYAT2MLFGNT
qu53hpPB7GKvIilpNmFCqm9rgBH50N9N/JdnwJ/0I21l0LcnQrNA0cttjldjlKcJS5g2PXfJr6oO
CKbyFe5Mt275JpStCWF6ARQ00u5QDvjk8KSUC1eE4SkWW5nZj11mAGsWLBNGwlBpp2/kie9nEjpE
WXKkku0+pw+ooOIDqoQggvJg4PvBgULrj6JfDscC/lif3VK98lZalRhiMjPovGOkIH37aHX8EVrS
ogivEQ7/774Hhok8HFdft3XHLWMQenO00xxHmdN41W/F0ce11M1moBIRH/fUrN1B8uODUDzyPtAS
byN6ZZcJwJAzLDXbY5fvkjELTLkjiAKJH0VceTNZSC32iVwbyAgX3C2eM6BeDo9ddiUAzZQubNmt
BAQ9NYxV0Eq3jH9YSTHUBGKOIimTGEU6nsSTO2Y+Vvu9RMxLSHuNtyOOmUI6Pw56qBmttQQSOg+w
d4p5165VVP2XT29dvOzTGIc7cU8DE94UKYDiJnsSS2u13YS8pYOiBW1Plrb8WHiW2/k7awGdAYmQ
2r9IkLaIeBJPw95u9prl29zVMCFw4qJR7ps3xdzpQ04J1cHgySkQLuMCxQbuXTluR0kkQ9ID47gl
8z8bmE0D0X8d+q7seInEj0KeV6hYg1vo2o+lsWydHGvhZWwJl5mPY39eQPw59rs5YUKxRiy6eze/
9dYBWxCTYPL+pobobekPryk4+QTMu9qfcTfxb51q66LlMx8dVzBCa8JwhXl0qKTrPtzXxmvZ3YCm
7DU4/X35XJuftXS9fOXaJ9dcYcQUkTREvBcmSmtBqG2yXibriKoy/zaS12WEnk0UwwxSJR54Cbrh
Q3cfokXd6HjcaWUoZnY5KOSUyCKAO2lyyNRrQ2YmC51FnfcTvsSBkSLbs2B28R5c5pn6zl782XqS
5rFmPBvBUGrUU6N8CvzC5B+J+thbVOLpd1tkfpZGP3r/m7vPHW3UUDzW47yDjxk3eDq+RpdIvIxC
CD2bwVjNAZNDyLvlLl7fJ/smOTXxUY2sbdJVsK0jTyTlBkbweQ4B3QIr17DEmrXfcfb0NpMa5wnJ
24aLDpukTHjuCtgGpsdcPDYvugCBQSJmvvwK+Ca6MZM59s9uD7rBCaxMDMcgJDZ+o5HeMoUvPRRe
HLOBFP1nRS26jnsVY1sw/VyWJ5NzawAsU9rfJce43oPYg2oVqTMRViVAFEKxVviFiXbNNo+paA6S
tRmBNDF1V2QlOyR7HnRuN/5XjNXFmhngBFaRbbEwsaZYPGf0gcG0oAiGaNrgQYWUjU46/THTOcBn
eeqVS91gHIFsNSNgiBI+n0/FjMEfnnQ4YAyGZkpUOd87fdyFKtIDHGCMVLgzmjcJXlKSikaw56mT
9WUGaVW4bG+K2+zML3ZPuHGDLg0qHBbxPQPGwfUMtz6aWU0QMxmm4iOOJ+q0pzi7EBjlYah57XmW
7DD08/KhFveyfjamL9lUh86B05nMfqOMbPIsr41OpVHB0Pqr62BuMDwz5Dmz+9wU2kM4FnyJaWBB
JFE6NxDz+yLf0J6b9l68h8O3XWxcibubSAoZvVSV8ZS/L+2t48yaVPDIhnzJ6KkzVb3XGDZFQ3Td
tBxHg8QUO0ArBunWeYwWFJm8XJVzqtruLJlgZkrut4IALodVpMonLsHuF89LXAdiSaqNM7cfwNNh
/jEds7jTzRm+DNJQhkERKDkN6THZ6/CzubFAQ2uQZQm9qaavhXbRQBk63lzNn4WFF7E4gtYOVsGI
27zpa6CLlX+MDObsGFs9oUBONG962T3lpjhRpR/JQWJCZWEw7kdfy6+OnR4j1d6WWXLoCTTtSd+O
XiU1v8m5aIRvLS3BMLW7rFnjs1I+/ZZLGx04yYuZqzybtN6pcpxTGZST69NV+mWRvgD0Be+Q0gwa
m3IaPaBD5Nje0+wZ/mJAjsva/W2jcPbQdWymlcHeOs9xaW5cFfSKWpwEY2/hZvveejcQxDtRvB9t
5zKK7IyecIGBOFWML2n+1DbcxpHilyBU3ZBsz4+8eRtS62Vup28ATxv3CinJ04cGp85Jr7SAAasv
5bHuT0thM6YGH6y92CROZf2Le+rr+Ab3aKs1d00loBHkUzMiqmK9HT5V2i0RsdzkaJcWMEOmhMgQ
U9AxDJZ/md3duqzcxUu8S6V8I+1uY3bWA6Lrrc0eTB36wyx0X8aLXzc/XZeSMtOdWnqfpU1PPRop
Jznb5IDGBuvk9fi/pdwnDUGRzPhJcjvjbzjgAtyMRHJokIaNhrcLru2SHvgelnmLrIRmRB4NpvmR
+OAi3MtvTgKre4yGM7y9RBJE85wYT/GW3BUkaD/cxEp8y5JXuzX81tkuzVuaPzjpfQa82t+Liiwl
xDWP4Mai+NBjdXwRxiGTF5K38dkDSOyAizdFvnGYf1j/mnz5zjD5TwqVXWxsO4Bsou+6jYSmFmNj
QMbjY3UlYwLq+/xbCONoJc1eVN12HtK3dAX+UjuxuWOkaz+Mzr1nwFFYJDQPJ2UsdlGzHTnf+yVF
7ImOoJ4fEwQETZf+w0KyMRtsEexkjELzbQEInnjqWlwXzQJyBcoLk8s0lgE2800j60NGscHe8Kiy
cGi4YTWTMmrK+W6eSh6MqGJDHh0Tg6UuF3zZTjs8N741EQI15Qc9/FCWP6vEb7pAOaVx7rT4vZBZ
QOimXzUsRQXHQLEBNXBOwOHHzORGWH3FNDDUu0+O8i+ynxS3fDS0B6M/G6NDUgqJTBWTT+JjHOuN
kAkqgm7aLFtL1x7tAbLcPO9M+0sT+4FpfY+7uAt/1fmdaj4oUvsN35cXiU8V9k43/NNGeeEsMFgm
16TvEPzSp7eSRkDjjLJ58BZiYO0S8BZxFolNG1uPn3X2z4KkEufDTtSc9W5P9F2/s7+gL9IES37Z
D2ng+HFWPYbGt0LUywumR69DHkAgtcJmC9LazLurnZJPGzxSQog0+gTwmdeq+KrMj3J0N30R/yoN
l2UR3l3yjZPxy1SO7mD6sfYa2yoU8HDX82wr2u/oXuNFvFF9Iy/pvE5JfuyB7FvZrIh/Zl+MNCe2
35DLOqP3RUw5oexULnT2qV4aW6+l/RIVfytYtQ1vBeOwTJ9vKeTAmVvSyGQwQhWNCbZezMcKFGuo
AqjuDuS1e6Ig3iBXApXUzMX4duru6ozuzgrj58qcj47hHlzd3qvD2ZEvhEAzOmCWQm03um9W8WeW
fAZHhxCnlBlwl2/DkhgKbteGsRq0C5cHr9VRd1Bro1aBu6s8o8TgBOCI5GuhnRtJG7GGSzXQ1NrC
H3JrP+ZXm2xuzvV0H+exrw3TwTZGcMlyPyjxE2hjJx/vsle+NUyxSOaPi7owzex3fZ0fV0apUJn2
sWjtizaInACz01Yp82fZpr92vDC4QFZAcJy5/OYS/vEHAC76anlTOx2g6a9GPpVDb+CwMuqN6aYk
LaXUq+mw5YZekYebGtFF2TQX3Q3fAJMotrFNRHXiDxKNkrOS4bd4G5bntWFgJf+xZlhr2by3Ncwg
pSMZesHRiunq/yij9oVWvxSuvk3J3HkcBkZ5oVEfTPdHLESyDMmuJRkvJZVm0vdj3ZGywrQK8UE6
vOWZussqgjkVnQQ+96mqWTKpqecI45aE6q0a9xXlBrbXntJBIzEbcTvQJ3UuzgzeT8JUHlNtPnRt
BcIh9yKN0pGZQFWLXTvs1G68VlD0x/im/4BH345q/s9m5cHHYlVXtaUC18STHg0nFAHnZmj/pnKb
RwgvFmtXO8Yh7pZtbY67CFJjZTHtAcYX15dYnjSOswi0YQ3Fa8Lbz1rIOugAe6LsVM3GRrTaNqyc
ozsRmmRz0piu9GGHb0THNraAY1RxSom2f3Km4VsPe/+UWe1hJCalTh+XlgsmJ8cmbh5srrVZZyQ/
foVGx25TnEYGhOwWHt1sSLwZ/aIDxgzhx1AMj+hFglYrdiqlhK7Dw4T0qzGkVjTx3i/jMeXSEsry
bJuYS1acp6L+YyHgF6HtU32SmknC5tx5OeiQkWDapL73oj3bNrosVRwG2dFRfDhjxxDfglIOtZe/
ewogku5rrMnMPgNcZoGVV4GZWQ9yGLa2Nt0VlBvhvVFAjVMwI1GST1nsfrT4L3FebJrxReQGczf0
WcMYJLiFBqoTHv5KqEFC69iAOmCvWCrGWWj95wQuOuxeWorNJNUPgN84Aoa9gldFDQOL7dwy/674
ZUU5UDH5cx5ulxKxD1Y+qJ7lrxGvc+/+WGrdoaMkU+ITZcnYdq/l+ubFFHXdcFjsPwf5EjCaHSg6
v0J5VEJYxMy4qRAH5bbtLVJ7ReTn66GDdwAuZ+HadyHhO0DXy3YjrUlY9Z99Vu3jVPhWz6oVpmo3
7lOCXsbywyGBDuBpxnBV2csSt0y1xcEbFFQCLEpGHg4ypgi9Jm7hAbbRJZuJ9ONzNwz2vjTXHdMW
pBahZSNAKoKaGOtQNHtlXcJFyiuHpl9ld0use+cR0tXVNJaTieoM5QWID+MqCKch1BRSzyZPhlsU
7juBDYtkDy2JAlOL9sJF39VJWKVMD9gYgu7dGH29NcCGo98lgtU61lp5C4vIb78cHsgBZeC6KmLS
jiyoei+rV2XUbnm/Xu4rMmJEd54HI/ot13YeS3rzEJlvQWdYWq1fPTRtxD5UbvBnHRQTkGNWP6UD
zNGqZIDwYRgfyUIhCqYH84c98kgtpFZqJ5YMrzbFbyvhfolLZpMmRLBF3RN1b4bfmsFbXE31PjHk
o5LpH1pHqaRjD8UyxMhGDdq5P+o9zM9BuU4zVREpVXCf9mqibjRqpc0YqUGXaj7Zslhu6cKZXzTE
XNcLY41mJG5y3uiTflAihjlOvCVXMEu3Ze9QiWfMEMKfJBy2BU1ZnkUvmCG9xl5Qv9T+vXHLHcle
HirpY7r84Gv1p04STKS/h+lBst+ajTdD+a0ZpEwoGN3y3RHzLsJQMTY/s77TQZKJ+IZqnvkV4dcu
IjrtWZnEfq515vnJQx0Z+9V2bXt9YnluFR6aaPBS1t4aOroeipPUwWWlByMr/BZtnBFhhPxcykOh
QoQd+G8hUeZ91e6Tlir7Ggt4WOJA7q+L+hjVj9r0bywZChlBCqJxMFJSk6mSBYIvvXsYFufXLhik
cDNQyvYTL0n5r4p1unzzKS7GU6yYG8rHS5UowQiZYnYW5mG9BzLqPMvuK1HHD7EGfowCoEnFAsYC
91P5gkrQduEWrlQY2gGEIhxm9dI/TAO1i8Wpbxsmkx5xHhPooWNEhofj/o52/NEyWq/MjMNEHy4t
h98wS/oEIgBDjoXuqyoiSqkyu7CgzvT2yoFqmk8qgRleJzRvmQgddmT4nq8sdl7N4oo4lKchkuTp
zvdhaZ7gkV1MomK7WUMfoJ5WOaNTb0ZydKX6LZnXtvVxWfJ/3bSspngMg1m9zrvh1Stbg0qtEsVZ
Zhrc3sU03hju3i1zSE5ZrJLdIGlerUl9HV3jJ8rAgMXxBzbh6s0B+1Qt9ivp70AbFbPZqzFIsKJv
2V5b8y5sZ2ajBImtQqro0YT6HWELdTjbUYXxyLZK/aSS98V4OSC/wiuRg0q9Nz+H0VA90yjkRfBl
F0vX+rmF+zdjV8xUIf8oV6Tl6iWXsBpQqrOm55hbaoAw5cL0bmIttUOokeecBmFGrsgKCG7M/scZ
lJCi0XEfQxAgnuuu6VElj19hEEwBZDcd4GU5g+gI6LX/uIatvSnIc0CI5RiGONnqOltdGRwLuVe7
LK/fcOltso45oDmrgYYUwU11GLHdYSErXBUL0LRX5Sxixn/GDzTFntBDEb9H+QNW/ROVT7DKL7Ss
PljhHOBH9hp2p+T0BKuGh78QJaThqenN4b50o71mQ7qIVE8h/LrSNLRn6aEL3/ppgopXH1Tq2Zoc
eJUnhskfm3y28fpJRPNTSEzNCQdX/mw4iFLw6L4WCc1i8TobXDYtHupm6onMStlX9fa37DnCrMkY
33KrK9e0tg0jCNcfFTJbwvg+EkayS4eDnNYToeqPCbmxmdvrO3IJSxaacJCUGIDAhBJxU42rk5LU
CZmC3g0z1jsTAV9eNNMFTx3jx5W2Q3nJTt3K222kPzVIkslIR97IbHxC+aihShI4pNL2KJrpCwZB
C6OsZZ42yclDsKY8C1gKlShJcavJiBGZSrNXEvBk3TqBdqGOYWWjfJmja8LqlnQZv5ffCzO3IlXZ
96N2LpkEcf+5zNcgrAROgx55uqyFFcNCzxBHlwQfi2zVVrIVHBNS3tcOfZ0ncn0bamCv9FhsVgxj
2Y77Qv7l9KEtEWbSeNGjfj/23MwGqr7HjlmXG30B2fEdvq3U/AfFhSEP1vcKfYTqO4afxQ5VwY+t
s+olQbKO8IsP/OnIgdNBsGuWI6Ge9l0CHvqzwABcVcMhNL8lmmzFRJfjvogUhb21mUwM/Ia7qSIu
/po5+x58Dv38Lh23jD7JK4dvvmyFTvOd1H4+Midjz6cwMHeM9zX1lIRQt79ywbY1YJ43h6GRVDsA
uzACINCFBuu7hyrGhweuVydgoSImyETtkkgaSaAIzV4norFSu3NiYwl6qFnaFXoKkutzVGcmjW8V
Q1s9I9UB76sSPlsqpLHqXRKRLLgcOyLtehzY08SFboDd51PDzQMI+qTVf7QQCsVBMnO6j4gOyG23
bjbXhW5nhzZmo79s1tFz2R1rZDgzqVDmOHr50+pgpQfuz2pyYoRhhjeLWb2azUQihLvJ2I10+rb5
KcVjbRPvk5qkqG8tVtsVqVy6DoOcBKH04CphQBFPaCQ8w871FG5Hg9Fz/MNY1COQGr0DB37rMZvN
kp84rRjSDQhf2CR/FqSomdUtbK7rAklhwYH8uGn+VQXGA7YXuLxrNQ/0gUQARbL3Qo6QNFuQ0p42
nEMmp9bgKfa7ywh3SN5rPprJ5Gf4VirEz1WzHWTiO4hsVyWmPVNFvC0MpU0BCyk9VSTUWDJBts0E
sX5Pu0NDDlYfHlOMHgyhanGK5K8W3ut7yN5WctmN2mVSqSNZIc0TYPRDZ55GnAI9PXq9PCr9SsjE
4d+e7PBZQyxic96XGTq5/LlI5TGjRY/rJ1z/Rvu9GuIn7d7EP01y7BA5oTPKxsvs/oaS2WpUbwqD
8KExcLhh9REW4KJuTVS2895CPFkiNP6FS7fugA85L3FLZ66sEXTun5VzuiwMOSfTwzymxjSGY9CD
KpS08E15TI1uI4wXddqFXGdD3B3DNIjDU5K+lP20MWlDMw0S6R9K0E3p0DbtKwNhTc7AaCusehPi
DSs4usWxYuQWh7vFRKFsKIeJo2RQHyBu2wpqGnHTaVk6Z0dAWtW+i8g6jfl3RDU7EHoQVq/TeFKt
rTPv1KQL1kdnYcue0gKpDZjS+h8hsRV5adM6jju6TDajCN79Xc7lttDe2+yPixb7rtxGnJY69M6l
5GlISfVpKO0EGUoHPXterN9O7qP8E2g8FV6VZH7leuhPrcLwlfBFrxGSmE2r7m3ZLR5Uu3nLuACe
UX13qkeSHrq96OhK2kZ+k04X+ZUmrIMg9OtARrrwK3a1jV3SbNEJbc2Q/F2lSxW/XdVzSl89ZCz6
GLL8YjL8sBYFCTPeddYSZvjkmreRJskWifGqJK5fj8zatSaavLGZf3D/O6+dpJMKo+a9HVhTJlXF
QmBQGdWwNa8cJsh2sZsm58pq23wZYACWqU0mqlb448RoylEeGquMHo382w1lzgKNo0oxepxKFmzr
rJR/RT2/WTm3J/IwvkEwXESvJNZTF7bOLh6srRV1H4LF6hfEhmpT0CkYrLNoLInd0wYOfCVWRRBr
Y7QtCNgbUc3cItHc5uFF5bU3+B/RQQrb4YNIeBmQT7j8O6wrGNxqbKQdLFHq15Sp+7J8LEEJYJtN
bRZMzp+T7mz1PlfZ84yJyCoX8itJVGCmOQLKGf96e9+Oz41ydvIfQ0kfEj5eNNFAu5vXbETqamF8
GoKB4KIEKc1oSd8eeri7jx1CEhy/m5gMdJFdyunVlcbVdT+xmBJR8f9icb0cdaLiW8cIyGX7j6vz
WI4baJPtEyGiCh7bRntDNo1IiRsE5eB9FdzTzwE1M/+9s+kgKVEiuxuFqvwyT14Bi2ztpDznE/YT
fNzjvRYDQA0OsioVP4rOfFhK5ueq48wMfT2ks6jBGkvLNeh45fdu6LpyUxi+/I3cerABMlwHikOi
ZLm3KbQ9+knZEGXcH90y2ce141yKKWsO3PnflbHtC4qEHXrSQAzz4sQ9dVM5rWHslGNyS9e0yh/S
gfUOHxE3PwmIfMndl4LeK+G1zrY2KF0xG6jhQcsFokrOK2ZL/HcZ16YQ4d1B810jxpzNzOLMtbCS
xzJiKtYcFmM/7cmNvvlrwNzURD6HtetBL8XVtzTSBaNxII4PDLCeU5rAycWB76SYsaACDE9pPZr2
hqKYR7gtqB+gx8HTufgKz7Iyp+04JjR9sZvtp7m5QcnDJ501x6TNfwYmBgU2xPLAnu4UeJTrkETS
tfGa4BX288cuLuHNcyrbZYZiwlR+yHmIOWT+pCxiQn7Nt0bvLIc+bxln58UfJJzVj4Mtk8uWgQo/
EM8GIR/5VkNq4z1055dL2e35E4J/uqdcp8DshHnG1Rj4UqM+l4w9Ny1PJ4fuFaiayUOUUI3YVwgS
INKagK76tE3ocu/odVx6IwjjLEbkGFwkJ+TkNfllKPpu7ICdYiymfs+JugeHl+DASIoXghhH/BLs
IzB+Li3WhLrk1t/J+gdwzhPJwHNsc+eLk+E+T6519dyCJ7IBNUHgWlclPvoV94+yQXkHRwfAcDX3
Pgr7rHSiR70ZovTy9bndChs5In+Zp5zp4PoAJ7LntL5++PXFr4fC8eZzZo6KseT64dcXVWswSrGG
x6ANgjOHjxHyz/rhjN2m2sSSCKNbZ13IgZ2dTM1ME1i0OOv1YfKi5d/D19f+8+nXn/6fr339Kdiy
//fbmmpJ6Jo41xZvwdDl6T/TXIOZRfZZtjWoYiarp+6BjEkrwKJnFjlZ9cVoRfbfH4rSw9sdiE6d
/JaKgCVuLjgP68u/P5Asr4K0gk+tsNGMZOMcoefzvweayTfZCFkkNonpdLPrnb8+av73o3+fpk5z
snDkGdlQXpL8fx4sS1IO68e0ghp2fnGwXCHMgggi2HbAGh1VM80EhkG8cH2gNpVc5vrwf74WtUZx
MsoBLT3zuNUq7/L1Eed4ZKh8RpNAz7A514CHrKBqskWoD12mf4yRJdWmSpS6auph8D5G1b42m+yI
AHpPtGNffOibNGhZqcPsdbQvRmb9f58nU7xckvf//IWv7/r6q7riKomkW+0WMRlXNNz/ftBL013+
aI9BUySyy9cDXAdOQv/53OI5YD6qEQ5s8guHKRKfyuzMCyQGYjW+12JoLWBiDv57A/v6wunLNu0n
oyrlQ5SgfxhZ9zBY3m6RWf9kWyo9M7b9MMkF4RLDoY6xxT+MigOI002Qp0ZCq9oMzouSOJTJ6OzG
CUeWDYr36mbmJwYdZ9/bogeNpBBaUTAvXw8EPOFrDgbWB920lyktfT40WEB1FagdDe9eZ13ipf+Z
w/jEHY1ZBq9EH9XGronjb3Fktwzh8uHiMeBCsGIfv8Iooq4zdlQGu3D/yfiJZrh0GmNMa4jnZYDU
XHrLqaxGbAWA9k+uxx4twGjauDNJ5Bw5Tib9vq6sg+MuGMZE2+2muPAYHevHLLLrUzq+uolvvMX4
vauBU4W5OMnBNDmx4TWPTl6QrmBJ4zAwXwavHeylMW1rC4e1DeUeDwdnK2WYj3FOuk8IMW6WxEjO
JqdeUOsMF3xQ1qoV6ywjfa4CZDOaNYtrHbfsxsr+Xt8WTxls2oFhpw4qfSrxNMJFCLsW6nVSbL7+
a6ePCD9EwrlUDVkEyk9fq5nY4BwxmQIj++oaxFmwpnz9Rfpg053ksHmq4Mpu6GxyD06B1joEKDoz
oSSf88xuaFOq08da7Sc7wuzSBVnYoDU9jRi32M2XPzqR6Z3UZbtPSragmWW4x9KtxL0y2Jx67VIe
yP8s98BTMSnbAYleLT9EAAvdJQnp4WnLzX4+mnjTkiX7C2kOW7WU+b0GyDwsjfXOa2HuqM32QhhO
CmG0iQ9saQFCuQrLWJG/5vXUY+VcvaZR/LcSs3MxsQpH5QlxCP0/r/tbZs0GBuwJvkaX01I6zB8p
+RiPzpl7rPJnYHv+s0QhalLDY5agvWdlWsOB2q+p4clOJhNCU9C6Tx7OW86GFvip//1am62qtOng
pNKTftQUESPkqvuwML8n914fMqSR+9dDXyYtFoT82bTEQubMSx7dxbwClCc1WnNiBf7GcZYyy0PZ
BN11Sq18L1WHrG2rGCazEV+QyMtDbfUTw3gUG48boUquRePGV3bYwroNuWszmE6D9ZS6whvn+OAE
XnPDOdPc2phdRN00wU7T1onY2et9ryYq1lZQSqtgs5s2sD93ldT6roXJE7W4eT2NIcYhvhIjlm8b
racrG/70ZGXFTa3vxnzB+7wMmD+kpjgC661qQ1fHPy2KJC9xoOWF2CRB1MlkPlsZt0HJ/moQDJ9s
La5a2TyYWjAm1EgzUFy4pVwKajfuiWRqCploPvZY1AMChU+Ap0TYdJJc7vpvtaUJ/tC276odkIwq
u3syDeXdK4d0EvUOo7bFSc3e9N3j7MQk1eNy+ebQInTz+4gIDxtAuPve3XOd/jn3one6kDwmU4x7
+D+Er9LQWWGbaZsRFdK+iZJKzV6mqdoxHca8bfYw6URchv6ZclJ0ojLwH2KSrxehvP6ST/OyIVIb
7WYhhoeC6oeHScZPbkyem5fa3pZzEj1YeevvTHaEW18Ockt3vHf0TbpyusJ9iq3grYFey72PY525
goX6caS71T+JgbUZL/p4YkbybGmCpoFwb3WgzOM0jt1mbrMCf9H8OmDFvxYO4kemLZrGyuWz8ZvX
0SQEHmWCvoi0zOhnIWCDZMLLnn9jr1TuInYRJ1Pkw1ZaOFFao7w1DFDv1BfBr3v1g5TCegy0RFJL
h1IH3HNfi1TkIJqXTYaVITGf3ba3j8ofOQJj+4MylJM19Lp5vMBLHy968saLY6f5qRAenVE4h5yO
IKH9DydD++XOT6jKKFxmYEOs7HOOIUFm6b/3l0eKxzBHfUZ5xIE5TslNGdfeiWu+JcUHOEVt82Nc
MnpdHGyb1fAiImbAQjH0d1vvsYUqd/t6QwU5cpgAKLV10jg9sj0/jQPkdG5f/Q5mufs9xUu/Gqea
Y8/C9dhJaRwqv8Y5PMriMafG+dF9iWtpPNL8jucxHWnqbFo+Xb/ms7c4mibRhyBCLqYvwcHXY3kP
an1InAKDbLqIf1f0PNg3eNzLSWlM9CB3vi64ZWSMmZX8s/6gCIIY/bUx2NjFQ5BgIQiQeuy1A0GO
pTx2vDk3DMLIA4nhjX4M85EDjPkIoIDdQFUiWbTUsBZ2+qAileIvTbN/H/XKQcnVmCFXOmg8RUxL
HR6oR8zfqW1fu99MawsT3DxBPIVK2ZnhpOgELAdC6tNEzZeO69uYYmbzUdFyCyQI6Zl0nbDkD5Ma
KDRt/IOVmTmCK3gdNft/+8TLDq5fRBdQFoPIov3czH+ADMVb2QN1i2gLcq0UijrI0S3EcnsnjHQP
bsw8MgK7W4w5cREK0u1RiYs6jhiAjkTsJyq8cz/wL62DuGK5+nvW7AevSv4Ks8Xh06TWt6H0uaGg
6M7k4BwVZUfy2hQ1O5iV+xyKncGtP6B+6RRhzz149rCfy/FxMimNrHoA3AR9UshwRKKeW70c+yQK
R2nKvSk49TUqeF7S+LWA6TAdAKMhnEcftlMGL46kbN7sAPvX7S5I8Wlqq8PTWCbRmfbzMJnJoFVg
6VhVlsel6/ZDbuWIZU2+KQbnqaRtevErTn54t0b7WDkU9FXJXO9pkDiU1poLmIz3clI3zp/6JlYz
SesT1DHY87tj9AhpcU39YBYZrvPkm9s0s2lO9/1Hu+FMLvxUncdhJkD3OFs5d7h2xd3lrMPdHTEY
sIkihw5cwMXnF1JvSAEtFc9W/gv8THxpljoNc10xKivfgF4gwhU7umyeXb8SeIP7LMw7UNZZYYVV
i4/AraILIEnzaPjrbWf5OcTZSQgUSWEsLai/8V3GuM8audxkO374Hqct1UPPjGz86z4Vu5aA3Jwp
uz21gtGgjeU2nwi/ZY7zXKVuwIhpNMLS827gloedTF3zPNe2t06UEBvyaxD4L4YZb4Np+WOmSO9o
DZi9Eh2HmVGne6N4n11IJZgVOtoieuoAZ+siCB/0rJFPVj0+9HbfXymxeoiroHsbC9p2gHYWu7l5
CvzF27DeOY+xQs5bqhoVHufYucBoyt2adkRmYTDbgAO4qbnvoQKgMyanxO70njHH6qZ1k612qLEz
wbbMeXcNHDp3IhR0jBnmrpIawSUyMFl2T11WGD8ERGnTVy9FYj42Xddui7I/G4T+SGKby1YEDj/u
mD2yXeuOpMuNkxbjuZIC8kkJVmJ0ltepGKsXjyzjlV3bm7aSp6/t39emL5IqPxu++RNsNvaTEZQ8
Fd4HBhATLiHroNeggfCi4jDLOcUtgCfdSSHq2jW3PT9jgFXWtwnbIGMqFWZi3pnuoPeMW/twKX4K
1b7RyfDLjCgHrzig7qbhKcr6gZJoa5eaTX3UxTTz+gSEajiFDsKF9zLPn4JKVlqo1xZeg9y/G6hw
aKgOGJN2FatJpzUAhkZ+bny1mh08ERvfdqxjP/+Sc6dAGpXPPOEaXZ9plR2M/q7nhe1sWrdaYoQH
u/d+evQ/XsT0G0Y+Fqz5rCwT2F7q/ZAiNulZaJyb0A5x9PkCEfyHWsstBe2TZ5+qo3mqeb5Nm2Ds
2P0xYDHQI0T9k99jekyeFgc/V4oTlbxIO2wLRCswPMPL5NG3Z2ik5UzfCQpTdyjL7wmFlNL2rE2R
Nda2NBG3SoHxPsMSHlU48xdmcxp3sc+Kuw2UxEfO2+8CBcRixKys7L3nELFTWdtuK5T338F8r/ri
V20WR+2R56okL6pROllYOpJmTWpQSat3RoiFfC/MTmwXv7E2BmJiAo/Indoq9Nz8w/Roq7WzHwFD
1cOoaVaF+3oLSokxR1FSS7VK2PTGa5OPDOmy4rt29FtSx9tkRq21HfOlXyTz5X6HWirqQn0XnflH
lmNxVYS9A5PboGDjCVek4J7VFAentTQNNP5WS9AgX23yRbdTrbN3BlqELdwpyqueFl39SByG6IOz
FknFDK59NHlylCyA0DfCNE/Ps8qeTbalXf039ozoUGWtvRESzEAQ/7Hy8ns6A6LwE8JRqPjHRNv0
dgZQeWY//muP5hQOOTF425B/ajdBZh6nT+kZ36qxwgxeMa+Z2cm4ZnK1qHgdgtF+gLLAtqCuf9v9
d9sdJ6zl7c82YPMezdzBDdl9zBFbHdm7O1fXuMLwFTUWO+JhELgzEMEoKApd078qRsT1TEsQFm+y
yEu0n+TwUJUgl9pN/Wq4nNC1YP5S9d858BDVmbl/etYziI1oS4VU9klTNknfuEDhZ4GP3PE70FaG
W9r7E9eTdYgLlKa1IERwioQHIp9l+iuP3VfluQd7WN7mnKFS25cWygJDQtkyTLFPNqUXW+VSfpJn
yTcj9xhbqowdTP3p6ARnfo3tbfKdxzVaJCNqUOxJUJ/bPWWmg1SXtYc07VlcfFTWYEVH9NXMBEXS
Qd8QpB/1+nNR5O41xG38AvfBlFhv9oIw5jogbd1fXV5652Ad+y4Nc1mO+z4wg0J0O7tv3zJ2ozto
GIe6ii/RNG27PNrS5KjC1MJJCHAmtRpOdwyAncYq9uypmDO7yLneTAzPJKMvc+KN/dhuMY++ZJN3
iTEOAiKEihAptLchuKI6E+ydxT435m9NS0ieVgXuNyP/oe8u8B7mDFsK55Yi6n7Zq5vT/FRyKAk1
eh+5hanHq3bO1HrotIgZDT9aGaXfp0G9ztw6Ab+4Rz8R7S7W3qFm2XJLzkUk8oHXpBu7KsGPejfK
BMKKQ7/I7tqH+OPXvNYZJFL29DH9fVwk2muIbogr7RwheI7iDD0VQ3vkHSP5DJdGhEPEHa3HRWUj
GDTVy9jh2DBoUpKeOMrkd5xMv0pUJ+qksbZz+gwr+MM8e2zVhGw/gx7LmWyKp6Wcz5WA+ltV6WuK
Z3TkEMYz2YZpNRahFZXcXbgrgeoZ3hSYvFOCusRlzHBWULC4ssWS3TyDOwGfckH7skKKzbZTXnyz
q+6IUfVDiOdRNS9NVYFJsDo79LUV4itfnxicid0MyL1m/QFKeRRtMuyphK2ZEnRP9Fz/8PNAbBxu
Upue1uGio/KkTD/nKnd3lgWcxZmnJ5GSWDCjAXczoDX2o93By4ojuyp0YO7fXS/avZp4klrPPohJ
7YSAs2QEpPu8/KVKbWJLJb3vesg5uQbFqVyrbw33uWlwj/hZ/yeN5o1e04RExvAoNmiFGXFTx5Iu
NrmnkUsgqjqyGXn7q8hmFzi8hg4RvTBlIRs23XJ08a3WTFLasb0hOT1lRB6O3fr8DR6MGzlxEE2C
7CwC4qzSfU1855orA5/DpP+2ZRdtXTnATKl+5Wvqz7I9+qIJEG+EZb+bprI21VwlEB3M31oVd6xz
CmERtt2cxA+5hbBXL9mj1YiSnmRnb8TuOz8klHCdfS9m6gnI0sD5s5cbYD/0Ml+iGnIBHJZGAl8n
wErq9+IFzEFhc41divuTslngB+6WU3TYrDs8ID4tDhbYU6mcZajBRswuZC/LZu9AfY+3qWuBNoIl
gcZjnDEjXs+c7CkUkfchaKYdowPeyF3rnbipn4rG6i5GzuwK7sFSFdeGt5NPE+Ixn/QV2PuTiSHO
rrzvEr43S/NFx8Hf2WUgBxIRlxv0qNm0X1DaAB0mFnfu/GNZdHeISwVm3nvPvRp0S3XI6p+x0dy4
Vj/aL0QP2mRFyoZAU8nbrBEXPzZvRaavczzeq8hsdwn7PSabDttFwjz85mSPPYYoDg4q0jIa5E8L
DazPXaizI2ighrsrAIUPYnDII4OsHg3L/TX2zecw+xuqd+a9VWGgrm0arOPxXJan2vEJwXTvM+NV
XkD3M/N4yc3F7reTFuFssL8ODe4Y7AkKujKgySyjPORIExwC+zjkN0cQcSeSTvbwuvTNNzw+5bbq
2f4nshUUK/vq3HNXZ2P2gfcMaEcMln9BNrr4aoIYL2A68dOXWXAvKYyqR1Jso9/ANDS9ZwzDGElw
WoBLnt8Dos4OC32hHkfTenNjfn/J1jgyGMwtGuBgzhXOOWXGxWxgt8KCwTjtee4tUhOGAZqlEb89
Wn87VuBCV9uMomJNp+dmuxR2e2GT9N5NDOPhwexqr/lGyee+yZLmmBdtsBkBr3hUA6/GN5go/WUx
zJ8LgTFlxz2T55xETcLmf7FjFup11/tcGh1rgVcwMTFbzNiVK8NsaovQ9bOC4iUMTSw3nI6AIc42
7DCwYcdlDJ5lQqLANbwlHHsn4T9D0a1VD8OsxSnaY4zrUK1ztNPQdPnmfgiOrRUBbIFPnOjMBAXi
v5fyafQi9oggSDYiyPHudu/+SvExh+it7/WHbrEYuAr1lYr03FJHWVgvNLQsT7rIyTtJvntWJeZ4
e6J3SunQ2WSFaz50aX6JogmXsZqTLXOYxyaWUTiNAjNJV/yiF4/V1I93o1+8c8/gjRwHEmPmxJux
cy9IlO0ORPej2eqb1b85uSUh6w3bIBvxxfslpcjpB1Evtv2yfo4QHHZR5t306vat06nbQzt9UTWY
pKCwsHpGqOJzL649AMUIE8whiE28aaX8yBZG8pZnnsqBxVw38sRFyLKSmVRKu7+bpI64C8RAE30W
a9XHhzgFWdmgWBU+4eXI7UiYRQbPsDOQcHC6ho0a92p/KZ6Z2xEDCohG0SX8quuIE8Ha1E41bIth
7VeJLMieEigL84/XdjIfawu5mpq7m73kcr+go6PyNQffRCMWmZpJNA3dgRV2HxhBsDdwIApNiN+w
mU9H05jf+qq89QGTT7cvm0cg5j3TAkzYfto4xwyFqoi5sycdQPMOaJRMSf7MVrK38kocoxZZXjNR
XWz9mdU5sKqnlnRcyN6FkLVFgjE2s0uZTnvOfvmWarxKRJhe62RTm8iv9QLGrqZE/LjS+en3hV+d
o87IkvHHVMKoiJZ9V8ZvBW6FfJ2uR5V+KrlJx8W2oVKhhjfGgP1SRkG+62nYw2FZvFY+pzYMqdiU
iHUDavSW4ZJIAiiRB4dRuNVd5cZvUTZURjBxC2O/eVqM+qpG+aGR0cI6SudNFsj712eQAuttVcAj
pQ+ZFgVGKZs+HYtjzJIZWUJtfA/jVj8TdowL2iJdlyc6GvemC5mnKRiJWyL7q/oRBC1cux5HfZsm
9JmtpCbTX1by4xG/zfBNm82ZzV11dKll32YO8TazwdOUpLbeCxfnrKjugKIdxuP41eYs2y/EMUPT
gwo4SP8Ur7erVPDK6ZiMVGWP+3pQDzIdzngiT4ORT/d0nv62nEzZF1ihZ3rcM3uyA1GEO7vxIHTn
RMYcNQZbCzotpkgsQSk3pvXtAbulAWuzcnZqtntWoT5Sraa9AR2gsycZqnz4my7V+xDZ5c6ixZgT
ApfpuGw1cbjGZF8/2oAq7QKzR4aZJ4hujIoYP/jp6tEmAcGyOKg/QsRvJcSna79UFHfkM/sm9eRP
bn5xu+oa+S1WO4iDad6VN6Zk7xRYUIiUJBCEjE1kIaWyf8Gh01nLwXZ5NrLSeGerOV8rP2eosXAK
9RODaQqXXE1PKIUk2Z1N5VSgDs9TJNmNVdOhGcoj2+iLoSA+GIsQ4eJSCc0/ZmHuIx3qHJWE5I0c
1MOI4doHybSk0yFL+Ycda9lmlkfuttLbIcVm2ZS02FoBb7NElfEOjYW3SHkehIc0kzhbV8PpcGZ+
FxdAQqeBDkaksUpvtPHyzVjjW6vHZyJ+NVyXiTASll1+D1F1LxHt15y4a45IGPxoBknuoiCZshAR
jzE6cZdPWVWJDpRj53Obm/aLQbfDnMIZWqa/MxPPzaR7f+8yf7gIadwpF41v+GyB5GTvY5Ba+zy1
UsAP5MfbGFoQ+Y62n7djZ7PHbqEFMlzDOTakB03coycZQ+UlHvQgSaZrI3nz82fPyYjzCBZHDuuW
H33ENlmxrbIwfXTNumDg1smbku/PCBu28Z0jYXq03fbVraXFTCw52BNLs569h6KM72WBocVm3AfG
g6NqC2ZLx1mBQlKfuvajyT5Eqxw4ntM2WALqsrnjzrXz0474PfoKosuYrMREJ99ZtvyYnPy5rxzy
nZX+1rkkypcKSmwDxAL/ECs3ikheYJ8Lgk/fj3AZmg9unv/Cf/9mUH9Ck9nHzNkinEz/cYxqiCIT
ydC5qrjkBO6Fvh3Pswk7UQ4Ysir9WmgaxmrFoBCz+n7uF/1tsntwzvV8IjNzw7KPoV/XapdXixuq
CnsvyvMmlxF3EnCDtIvCLuF9H2axGzqY5kcPjT2NidX3dQZykMPVQGhhVywxjnU9HApGg6HVZyVH
4G41J61/wydjmcfPchDcWnGCeqtk63cXxlXThuAgq3qObdJU0J6U/Nt0KT7XIvoo0+S6tGQMAHD+
Iq6AsRR+q9A/mEFssSlAOxZa7sbc/TkX0wuGHrKR7b7tsbSa8wtdCtjRjKfAOPcWEmkRIfZWRYXn
um7q0E0l6LsCVl4/DKcyipxLzD69ilJ7bRNYnVmK1ABW7KXkvCy7KpxjuA9ODxuSyUyQVj9KgWg6
zMpgCRrOy+iz2TeccWce0rFJQoqi/GOLIV9kVXYIRPaBXtxAgoBjq5zht9eA1XAJ9YmxLw9QwEH9
Q9CgxhT+WoXZviVShJ2cXwklH/97m9Z/vSIKYHhHy8EbKXLAhDyWHTfqCnASfpxdSqtEoIAKjX6A
0KvueU1kcHGYDLo1IouBdO02JBtNXngjkMdR+jDcsMTxgpmClyR3c2KsOQcM3IefKXERzqD3IvHQ
nDr7UVTm+9Bh5mxbk6fCC7oNVusYBXnZdb10yUtVVISifm5nnJXsu2TNDjIPU3TpjRs5bPUagoSD
gz4UkRZOElxjZoxJxvDXWHwifxdF/a2FJVaZRnbRJmgBkj68CmWPQ2S6uLgZN7Y9/SiqnByMnX93
7bY72X38SUvYQRichHW/qwUsnE41w9F0xEM0e1SFd6/SRJJmdAhAIb5pjruEjKrfDfXjALH8H1YZ
fNa5A9q2eaTB51UnuKBzo61AKBUhe8hDb4HeGqF1MFZiKu9wW+X659KgeUsSrmTgOe4HtyM95NPH
LRvqeAVqkMAO0+QGwV2Avb4HEhEU8slW5JeH0WDXxxE7YEpMUG1gvessuAnT4+LWVEcn8snISWLl
OIWlbb91ir6WxfGKMCl+GtGfIndxG3mSAAEqJZBA0r+d8EA4DiRWEjxZ8VBf1ExRqjv8UgOGQ5r6
dOjVzZ6JIq7o4NBD3HQN+4MJ4Gcshoi3HaRzYMalhy02Jh5TRWxF+/ankeqzYdU0zo7Voxt3zWVW
bNsqa3gyBmJ8ykCmjf9gArlkE5Q5ypR/EmF6W8zUIIdkYGf3fuAm46Q5t6eSlQNt1caay5SlIxUS
DlMBGWt4C34Mo/3HdU3uS4PP7gpBpJjcz4gtfDjg78kXULykK+j98aNDLpYkbCpGQyO2aWJf097u
uXCpoUSj8uyNSqavdetbWa4E9lPBRRANBM0XK77h6dnzQjgHzAdE7sTMAkbi4S/UDLiFemLGWFov
tO9eghJp3/MR1qXjkyXtPqaCvPzoCLmVkFlcfoVe1mQfM2BugQ3mzPlbBbO1VZEMnV7TKTsSipqj
V+378qL0cYJ3eO7NZg8KKjk5avoVd27GUC3wEF6qf0V/uOpxiY35tWBlnoOsO7SjfMx1QASvwZ3Z
4c0N3Xw8G6DLlHrRHQVZE5lH23YCxiQhFPBNhoEIJ8sdLelEKQQgvRbytxb9mg+FWZcW47egIzuo
jPGtQP2BxxY82q54ym24O13k/2RVRgu2FowxMzcvyqExLMWTsY2arep52yx0m8KIbXq2jgToHgGk
zp8WXP1tpltWgh6ufWXoKGRur45sO9AFTDvZWnRgVQ3/QFK8tcxLGWhi0UrTLtSGApkTtUfoiTno
8vycDoQ8c7QwK20xTgztH4VIPI7yz2jAVatYRfkVmFv33E/6GceN2fEenxZoE0RM3IVDmUM3cdsh
yVMDOoxM0VdxT7bA+CYUq3qa934BJrMf2FLAVt8xpbs2Piusdm8GvyPN0gGRuXg6OGVd78ZycrYm
O610wDhfpQr83ig+SncC1g8Cw8Y0VqHsjOgpAOBozMsmn3ZocDo1B4xdlRlv48yitbhwMIjfQH5A
c/OxWtQKxNe4lO/Lcsjy+o8avTNV3qQ+HOswg7LiP0J+jW0Gf5JRlrEwKVPRqTJoMU4JfxWYs4NY
uCcRz0/VBG9EYtrZeIBLa1G9s/cQu8kngYSjo8Rqr4YlYTbvM1J0mL7331TavnTYiYBXAHJSMwqZ
tl44Xx20JYHAt+XKj6guHDcQVSxnZ3D6QdYgCTVhuoKxco2W5ZWVpt/kM90BdCmHferSWF6uB+Oc
JILpFvvZYBWgi/A0sAkP7ciHXwsHZ2Ob9VMxXrwZrLabPoqMMMewfK+TH5Nhnuy18d0UnJKrSnP1
2dYtRTVlgwXCvyLO4lC9YFiMYKaU6Ttz+n3ArIfrJvd365ujISvDJKvESTFNt6T+QVWjCm0mTtz3
2+8m6k7jkhOss/ktLbQKJ2pAw9Gu4fSHaQJKP5t+81Nci9R7XEPA49RfgXB/a1UM26nb5WkwHJfK
IAmKpl3YAJuXePzhdcG8wfI2Vx65LMTaJvJqsLbi3gWPQxIADUr7t8SHKxq8VMn4M4euv2++Lxm7
lUYB5PUa98Esku9sOukKNzu50/Z3VlCJJ3K8L2qttI89zC7Izu0DF+HFm5wjFnaNEdAlZBMwmR+r
7HcjSTvjs4hXGYE2zX0iOWovFpYjGaAjmSb0VA+QnxTWJyOzrZGkTETT6mitbNb854Tmeuirmn3W
SAJuSFBM6ddGYhqPqW4t4FoHDk1QskzXP7SOA85XgShezGrZuuukURlvsmgC0jMoQXFfJyej+VbQ
r3wqoPaabJnYREEZsRjKMMU5iA7Gc7awkgjPRgOU6iKZL84D2SlrjItwbqdrEBfPcen8LZdLQyYl
4E2eokyGXRL4wIAgq7sjCm2CvMMOm2xf6/bHogwoe1T6QrR0PagDXETFv/i+/S4WLvG8aodd5v4y
bFB+gdM+jFKS0Ij1a2KhFzRD9YYBnmhTxBqzoLZuujLaChfNxEOOZAAwMoPymNKMsKnho33aOfMl
/Ac//Zhtk+NPrwXS0TYZhwx2AYq8I1H12WblW+3BteXF7to7QwmMBL79u3Tl1Z8Cf4/GQ8aiI/Hc
A11IFnu7tM6nG5NNJIJrEmDlsMQQas4RJSyiUGkFHGlqc5D/fsHau/B1gyV7Mx4NY/6TWN17lvwX
e2fSGzmSZtu/0uh1s0AjaTRy0Rv5RHfNcyg2RCgU4jzP/PV9mI3XpfDQkyOrt51IIKsykDDnZMP3
3Xuu3HGwuRtJDikNH2+sdcOX3aOtokIaOsDbQkkZHPug43drGjo9wlW+PGF4geRDUhRLcqDmQZTZ
Z2nuazviShzYp+Z6zPobMzGqG63D52iF9T6jx2lnTbdLg/5KVC0JcgUH4WHw944sf460CLSJllUc
KkTBHabHtL8uMGZxeB/BB+Tamv0LVyoSsdct6j2QafbsHteGS8VZNcZP1HQ2N4n5gAiDTTPTTQem
qK2LPP4ZjtptXqT3sdU/zz6yAWrCPwvXIF+YjVnZEhneBz/j2k32SNk3KV47gzzKNWaixnNte2OM
QLzK8AepQAreTH4hwajiofMdpJA41wU2R6j501nW4l5pKkDTLlJ+GlmXgT4TUW5pj4hyXkNolZtg
6L9N0UgPIHzUAd+uugx3hrifJwoFEpHHnBBAXbaUBAbKbfOoKPGlKbA/5LNJmTz7CVv0GnEt6Uvi
xagnKkL5d9Z3pd7ysX40a7bqmk9kSdzclFp3aAn3XhVj/j0mDnWdiRdnjBM+SRr8SR2am0pGd735
XOipN1dRcoEof9X5G4EFepVg6Gob0Pna8KM3xUtet9dWYj01go1kH5kHpNaQQov1iAWVc/sPLNP3
okbt0/QGGFEZb8wCzaygl6DsjoOk0K9oE/Rrg5rLJuLG6p1VIKzIr2uWXG3Mn6ZWlgc18D+oDR2E
TUxkhf67C+Diz9K/iSX28QCgElY+CJliTO473aGXSmlzbB99l9KprdAeu2nyrSrIrojLio3Y1sX3
F+L/LrddDRsHewvOsmlhSkAG7tPowo5QsOMBYoKsR6gQcEi28trJezrtiynDqAxgk1bxzbUofEzT
cyBBcRpFeA4QJmc8q9oY3Y2tSDjqaCJIbNbr2AcU4wjBSX4KsOV2ywpK8WsIcbY3xsad7CdSU+Dm
EvOtZd+QPFbbXmckqiKo11GO8v1YNn9sN+N7PiVXbuZWZ0Y2XfVIwNZRHVPEFa8IGrNzw8XoUlN2
5/WE1WHKbZhge/dz+1qP0id1T03Q9cCaQkCOES8SHeUUw3U5tjdzapdbhy25yXrH9nLG+q/JvZnR
1q3i66FeNjdT8NCbya7te/NKwmmyDUzYTscar4fo5GRU70UVv4si8ZrmKU3K7ypsQyhb3U3h85Oy
YU2M4EtpMt1USDXXadguheOSB2y6nm+Id3+gBWRU9VoMMbWtDApSgFYcYd3W7uQ9APqnsoPDBCZ6
ndscrvJK2/RR991OMgoqw3jRtmm+zbvWWM8tgmRF1CcIDMeRztoV5rdSaOuOrdoakeFjrFOlNYh/
WmslYteuJ1sU9/Z2kX9iu1E57ursLaZLv44cZWwtFEzJIsUT2fRGFAobj3Z86KKZe0cR4QwJ53lq
yHkBuuJYXtBgCqTYpJfiDNq8LR4jBx0cpW19bSqqz8ZEwxJswpIdpO1bOOjIEDYY614DoqQiX71I
C5oiUYX+qneedEr1u9Km9VhAzzrge84Lu1yhaKjhojRPZeFmKFpBRgRdtFYL3SFF4YwrFnUyOesb
qVWPsoJagpWzs2CgdLF/yELWbT3WWJVsqUiVV5RIUa36EZ3ftum82DReg2GiskWAdFphugXEocCe
UzcYb6No8Ia4pQC2ULymyKpwiJffq1LxQPKKUIxE/goG+/vskJVT2BHtPY7PochYImRycVnQkF+l
LYtAYcqfk/sSg70wMNMQHq4WA5nxAK43Xo0ohNYmGv71qOmoY9Ri2DIgx2UkHrV0BEfwaGsCHTD9
hdixnDB87ixlr1ku96x609oMtP1cu3eaSY0XA4ZbWzs4E9oZ2agX5ZJrRm9jiV53Hqnpo3Ek4JiZ
XKMKPlQElLBXIFkQECJAUxp2bCcr9WsECU9eD1k9AmsdLXH6VI9jmrOFieH+N0A7qQS28rY132TR
vUsexLbPbGctkp+lQ0Gf1KJVipIi8tE6cjDsVm4Ps4vALau3UyalHPtZoW9ZQ3z2tWgqHTFyWLJs
B5cbDYUmJ/opQC2BDtvctujASCPNte1k0rw0DX2nF42AMqFu5r4ydiKArlDM5qrtxpVlZjcy+KaG
5hI0yrkNUC+uHjX/ncLijWlk9xxgI5gT1JbtVG5iGT92kh5fXUa/8JR8M4hNgpfYEbcghASpAgDB
7eftFNIPiqLS8HTNfCSarLCzc1XgYynDkvnVKMls4HVO2oV3Wn3PO2btCX1Wb6OeUwK4FYr0OfhR
BUgom8nOabiFj3nXeN0yoTjZuVZ3b4Exwb/mphcxPBq0O2fyzSm1H6I01baP4ncZG+WuN3SEY1YC
HmPmzM3ScZnVHZHortpLfIEHhKOYkH2d/b9F8bmyMbRSIrmkccYk7SIZT33g2eGLJbVvIyeIrd0X
T8g97xtXb3GI3bmiqbez0b0bI17QKiGVw8qRopS8bOkC5kAPgvzH3jtKtXsaKDPPicHHuxHlTybI
E4DXSOMqMMc9NZg3pE2bPHhl+gIjvmBwFvfkj3nJ+hvUsjDfLW6XMJ6eZ5Ei5HlprYGmKKQsvdxH
kJOszN6FAaKu0j1HGIF4MSgP7PP5OcWhw2yJrwUMKVBia0WGwNwlNy4TSYeOMYMpbS4TPLbP2ffq
LvF6N3up2BVEY3A+zcmLmJmStHFbOC+1wbGcnNkDWcOvicY69LPK7fMyuq1eZBncCPEcmN/54g4E
ntM2pFYFeG+23AOSmis2Ruu4rF9tYBINyY7DM4ZZAvy6/tHtx0va9OvSWQQV/ES4yd2Qf6sq7kLH
cUA29Tkoh8RKVxmqAxYZdqf6bmxRD4uNmbtb95reyEZKkBKpuGXj8b3urY3j3/iUMt3AupWQSnKT
DcOiSrBHWhCdf+6n4Iyj7B4H96i698CkDdq7JrHiJPgMrtjbcex1RvgsSzAObFQ77gwn0pcC1TXb
+DOzM3ahGh+CJjnkCTrO6qYz+jdDPArijphNzvIo2cQJnyfUUcu+m/SAM8p0FmrOVZdfTRNHoP9L
Y0U21k4n0lgNQYTp/z+N9T76Vdc//u3iV5H/+pjJ+td/9uvHkryqCf0fhjJ0w3WUjXrZdcg4/u9Q
Vk2Y/zDRWinX0G3Hghco/yeV1f2Hy19/xX9bhnAUf9L8dyir/Q/XoJzoOhIPmWtSNfw7oaxCWL+H
sjq6q/PDoA0ZUrIZRLp7FMqqOjoudboDNh5BuouNN9elCMl2NcEkOvb9JkkzEJWjm251glNQQZrl
t6CSFkk2hdx0YUhyjdW/Tk1D5n2H7NBPqFnxmscrFTe1V6vBXQlrhrpt7KjFEbc0hxdh79/MJV9f
kNYuh+0h3SDcpKHlhqBD0yBfpykUZcOkwIPlJcU2wlbajPpX9qsLtQ3EfFplz6JwJV3j/gfC31fN
9N0z1KsI5wtprFA070aHiSMbwyVpB3jDQKteOM1tEEe3eoeLJ+wtZz1nuPs1qVM2ICnPJaGLZMOA
GrsOZKQST1Hj3yedtS9oEBGKWdD70HV/p1M4ZXoxOISdaa6+5HAa2lMtE2c3qyyLtvBZOux2Ikeu
FtUcOtEpwQ1DTHzdSk0Q2BKgYeY06/4IzAiCZBNCupOJYpmCu2W9z0UCNJg946HSw4Il2w2vsD6V
z5Ns200VuMBx26l90XUDqOvsBOwkEx9pjjBsH2UqbQvgVsZwLeLJ+Kkg4eHMYA0Of1SNGyKrDWdI
y/FoVnT2UyhPtWqKB8IS5Z1ttfMrcYRUPgOnZXtkLYfSgg7g3ZDZ1XmWuoIdliBdpPY18q+qEQ4q
8yKBYd1U0pGKeo1uuZag2ugGcBVzi+gjhhe51vHToVci+nYDPUis2y7mDYzCkXQw6bsUOxU7PWgI
WLbPmszvN1Ekyrc4MAkTmnJEVx3C0g1SmPTONieO1ZnojX0apNneImRwUyVdy97EpV5QZcazyizz
figTd0/xSr64RHDzq7VW3MWpkk9DVM2Xmj6Ul7Jjuo78vNq7yHZ/8e20G2th/NYWj7eyAtdbPPyA
vsZGu8MhGV7iNFXbqugjkAuAbSm3HhJZ+M95WKrzJtfoUqqsfyAPmvNn5cQLBL4J7qZ0KA5pCVEN
2ZmzcTQ5Lypy7OiVAwFTi+RWF1PHXnui3hMpzXqu/Nlh05X+jKjXok02KVPPjh5xlIkG8zVJ9f5X
W1BayhqtfBNVz+ZY1EjICD8JcTzRcqeVo6hUWqnByl12HBdXKvcX4FAwbHqlerLFMnXeVTSWCrvI
blK9I2spsS/MNGNJN+uouq5nJ6NNPoHJ9WV1i2NN/pwHs1tXva7tRNWw1ww02NLSLKNDmpYSYJOY
730qiYQ8kQmVoHnf1rUeeCU//Q0+SHCRWnqNYqscLixdNzeqCYxrHBTlM+13OMMw7dfCMsbLJm1x
ORpkrxByMzo3DfUJeVaqCcJal1cLHXpBonFysx02/LOY0dGxl3idXT+gzREhmKjd4jDavftGzRrh
dIeefFu0+bQDiUq0h+UGt0khLaJH2abTc+UsiDlWsieibsIxjaRIuxvvkPk/9Hn8kqiE9E8jvUsc
6siGwu1UuEPpBXYDhLHI6xrV09LJnev+IZ5UcUdqJdoJ0cWFgaooiSnWkxhPXtlkVxHNV/iPt1Pk
vFlVOCuQbR0Mc6sozMs5HLRNlseuvsNDkfJE+pHXwMkV6gSyPHaBayTPYZzgYrBnhbPAHN2bKHfG
18LUK9xUYwlNOqGfO+T1TMQGkWK7kpiA+8odANS4c/8e6gnYiESHXRQXFuwAWAaHoEMOHk4u8U+c
uJ7zrLVunXygUoqCe4neyrDPacSdzVjf4BaV096AUXGjVRmtaqzIIbCsYYbISpBaY0v8MtMYjVeY
g3CPyLlS33SHia5JhfHKLg1agZsRbmea0TaKgGaZOeGDYVmoFTAFf28OPQJtpesh2knL3tezKa4r
GmM9h0HffU3BfdwMsxHwFccCijshM9emQ8kUkEa94XihtgO47RulKLudqcKFmcqmDA6SHxCThvOx
fJhRkl9ZAio0hUsnp3ToVG4Er5Fotwq60V3PPpSWe5oaGOuwae5zRORXNQrCcReaKUc3DNAGYv6c
GlHnhDXSnLrEZ4tAfyS7qo/1m1E6nNrxTlzykUXneVymP0jFoG6NpilaQyNItLOeXPpzemAEO7aQ
RYw0Dy+iWOdM7HYxByK/blD8xO9dxKbYt8ZbLROHPks8DYFPTnU+a6e9rY/XRBK/hn1ORXs4lNF9
oVcHGpmHluJaEaTvHSf/cLzsgLrFRQmB1b70EWjlxbM7oKKmKNQb1d3c9cDR8MWUZvQLZBAc2nZV
DeFT7TRrnyS0pnoZMknCJUXFFNQOwVPlgp0IJzI+amH+sBOk6JP/HCAv9Qdwe+TuTCQGRG3gLlwO
z43o36G65OHTXF8kwgQrdG19ASEY+lWJ8BTLg0uBMASQO+AcKgGu2+jPONyX4ruvEeuS8vWivZlq
ji3SQFMMXZGHLVPCleirRfjb2JTMgj75wni15GopxsWpvhJNQy4cQko9JMgKGQwXK8grrkPC5+fH
JPI3FZkDwDNXxE3g64E0zpsHCpHW9abUnAuXgndmlVv2RWsjx8Bg0RHJxlUdPcagaFE8mm9MFfvU
T7YauIY2gaxG5S8L4p1pOWcxzYksir2UvloAEG3q3hPdR3f84NAudchyFaIEqyjv+7C6zSKQZg30
yNj6sagPG0qMSckh3Y2uGxTaSfxqGtN5RHhHO5F3yF5D6PsmdM8s9d1lws1gkgYVJCp73hSYLlmr
UjyOmCU0+qZbhbUHIYHaLzlGc9Fd23UKRowlxSG5JpbqgnLeuzbh3czsg0JHoXj+NFeYD+RrXbVX
XM9lnjb7zubtz3FwFEG+Mtg6Sbd+70ygPkbEtmqddEAsTIQFHtyc6pU+LZnlRtlu3KqML90yM37m
iUtbjX3URmCgu5EOdVMEzgDz+/Ah2qG9jHWvVOhn1bw1qeufDY2XkajNbLdn1iTUZeDsRFW4Dh+U
CVu7HDaFcDnB+hzGDI82FX4dlBb5hImpQ0UeGOLeQNpb+hqHWh61rkFKnJBkmndBQ965lt+CeOJV
M87osf2o1Y8SnXo0kMCGWCa9M1ILVd79MkcgBtnkiNvCRnpE0gAQ/EY+0lVYNhub/A8wWGdJVj12
WXvuo5SmP/3Ud82TA6QcvyYqM75MjnvBXd5UKHqw5hjsi7T2V94PWA+JWuVj0n0EEKQXGJl7mBx6
teV7PqZ7I9EodN0OfsYDrsFuPVfg9Sq63gGBpyZdLqujjj4rVCAPAZirpdzE8eaMuXyDKGwtAo3e
sKI1DGXOKuHa9zfIZmrkHMWb5txQO9h0g35ZWeYdIC+sRPg7w1VAc33O36LFbShYHi9EceWTcCqo
mSCCPpOEYEY8qN6/q5rls7xzkKLqpOIV3KHWr7Y5ODZjqGFSRcSj8dAMx77GxGbtUWPdEyZ4KMVt
X6TPYijXGWd7vYVzJqFZU3NiSSOBi7TXxnrsUWgRHbAO6/KpkuhJggsDgTmpfeWkQLi26CCXgnY1
vibzuAKVBhU92jZOf1nb2W2ADgVnxsYKnsNE7hxzXHHIQgwUgAowPQSRNy2hKDSh6Ywn4hLB+hQn
61BvN5j5b3Gj3FXyBZz8Lim7Bz9yFwDKWnBM6e3424BoUZeE3YDUKjFAmlnFZkPbJqR7lop8Ms5W
o6Wt0/YhdK1VEmBnoB7nGIlX1ekz5brz2DVJO+kJlStveqx8peXiT0jvI5urqWNM4YqzmTY+YeAB
D1g+JS7RLpPY0vpZa1XLDtv/ZhruU+EWf8U1Kyd8G7qM7mjqns8dQHcBbGDdoBPaGFrTbrExWpsW
dxUBpYWEHJ2dpxhfeGkHaCwmMh2sHI9NNXpUEYmDgkXKFA2zJrO+tzYqQGvW2dMjXVrLMWy90Ulg
pZXhSLqT+BYGnUGUrryrnCQAnI9RaZoLNAmN725p9trA3Au+isG9mY0G05k7uPczlI4tLTi0V8q/
IVQQYn5BEvY8knI8sChfLm1viqfV7TwLcDJA3vaI1iW9aQwVkVs75/1QtQfd8dOtEfYPo030RGCx
cY44z5zxoZv4HKtdF1tMO6jv4tQY+BzwdxsV9RhDNLBlWt57DpwZx+joe+mKK+RiXqumSxPQwnYe
jXJTDbGBbyijIFZ5hJ9uIBrX60b0D2JIHnQ6shRofzq+HW5n5Gd0B3Qcu+lKYL/syO8bLc/Rg0PL
QcBqCqJmNZRGNHhiQIHiDmMHIlmLfif9GHZdKzJo7O0c1jdmod+4bqTdG0vkhqO0u1qmGJgt3JL4
1wYzmGhZpbqznqwovItqSpAGyL1Dh1rqXk40SpFUD/gCYbwLyTSUy4yMMzSpaLfwYNuhzwon+Nkp
OQt1TjFfQ89nOLBi8Gi/C3N6Von9o3erH4PU3tM5kQem6F9SYoI662hUr6k6wxSs0TylnEdlyylY
RxIAh4DgbFv2d0y6w8rJzOuJkNUym6+ssdOIniieB74lJIXljhYVNe/AWgsFdk5z8suWqMQyCV9A
nrA5s2K4W0hy+OzZZ4ASojeAFDp5DGp1RSFBwjaXD61RX/g55k5E9Gy4c7zJ9lajNqJIYjDlxMat
2Lml5WXDuDZjuWuia/z3mzGvLy1opc1UnPvBeOnz6bSlBZXkFTX4RhJrmVL+I4OVjC26DeGmNOf+
AQo2KMly+AlJ/6Chbjur4SDGrrGl0ATzbpz2nUN/QZkOuEJEPG6FpqJZDgl1GKORFa9o+M+FPzzV
6eDBZKNqS6ttsLe69nPsu31fow9tuTD3GzEQCC/xHJtyMCkyAiuucc52GHclGbaxY6ecFBD/GlFt
35m5ho58HCFDWeZZ2EMMchF/NZkeb/SI0vQ8XpZGApEzezBmtdfMBDLhTHlfk2d2/z7A7kojN4GU
6T5mBqnYfTsSKmH94Ji7Moq7WYa3lFK2bdQ9zNp8QYBXysG4I3Go8OCkfRNImMa6a3kw7UwvrNtF
frVKNH7mmKDsMMyQbMQMBrROTlXeGXehZV+a1XMNLLypv00xKW1FX943WlGtB8ndMxeHU+xVcYkY
JkEeBwCaFdpUfO7qF0rCpZRQ5ruus3aEgDDT4WMb2hm2MB/KWVUVb5GTImzXH6e5+iF5Q85gPfxA
/vxcpmHPAtoTKtNpN0VYPwdlB6gLbpRRXFiGxgRI1Kivb4PgxWK32Y3kOBADWQi1UyXiuUxc6Kp7
ysguuBxrBb3QWkEqWEs0KTB8UtM8zD2xwo6t7Ns2Cub70Eo5Wvo1k0GgOKSVCoK6W+MS9iHrprn7
LQ5Y8tnYdk5JGjhmDAy1Yd0sWwXLyunOxaMODxiY+yErbW3nVr3708Savw1UhuSDA5Xl3H6ooN4U
oCuL/N/yLrspMO42//nvgtImDdLlX+/f/vPfl3qkKy0KnJaJz0FKeVSPRIbf55YTeyB11vO6ITHO
S4dfQB33UPfujLMQUjMNCePq63GdE8NSpi1//riL8mD5kf9BuS8rzTb2rDB+jQW9FCN1MeQlpf0z
pdX52JUNIqx6GOPd1wPbJwZe7seHgTlftj49Hi+JUuTYTdeSEtvD0B7V7EVDRjDq1+MtF/LH/bUN
k+KxYZoUk38fz5mDPtBos0tDu2gzsRon//vXI3z2BKVhGai3+AcP8/cRKEVFyrIzr9BtEE3DoVbd
r8SNTjywU6Ms9/XDfbNUj0EvyD0rO5coZ3L3XKdW+PWVfPZscDHrruPoujCco3vlUy8nSZxAZZs4
Md+dHjR2kEqbweKU0/nXY4nPBwObhkZNObpQv19QTI2Sk1LiDSv22esUeLW7qvstVPd1eEfCAfRx
WMDFdEEe13zz9eCnxl6+jg83M3YtLO9W4kU10hbKXiXC+BIvpa2tvx7o06fGu/f/LtL9fSC8aRVN
BN4+izOY8MN257YRkYWR8y9NJPKfQxn670PVo69lNbvi8mdrrkA1WyvTSy5T/FhQKLccr73JIzd3
+Jfemf+5wuPvq0qNUJ/NxJspxUfhrQvUHaDSxqzrEy/MiVtpGL9fnxwjEifbxMsq+X3slpgBl519
0GCZ/vqZLS/e8YwhLcuxDJupWR3PyGGZWFZQpIhsHmK2GZhInt2CPaEzXWtzfGL+/2x6+jjY0Txc
9z4+jCr1ZJk92ZIWemDSV/36gj69cx8uaPnzD297GAjXMkLCJUhTpb6LNg+pI72H4n85ztEUJVlT
cg4enmgEp/UCm92l6vdfX4v49IYxEUlHmuTF2Udz1IwCBuweqegcki+IibzHLelu+hWqSvsMJcJh
ycY58UacGvPo1aNbRg1+Sr1RDq/CiO6hA56Y3U+NcLQLqOewU0rghYXsUJp7s3j/+rZ9OuF9uGtH
r1k24wER3DUthMJXzJC9IYoLfd0m/8rM+mGgo3ctshsaBAsTvnFBAEaQPEuCXGKOtWcjORpfX9Wn
d02xrOsWijDbPVpCaHJYRZ1llHyBu1C4v5pT/f7rIT67cbYwpW0IZRhiaZB//HYGQxTkJxRegm2w
DIlwN913LQr2Ue08fT3SZ18peHwi0umRS17v30cyTGnogt0fWTZXkrohiinyXSpVnnhCn45jKi7K
dXhRnaMlqWCXW7UEw2WTJi/qNm12U8vJtoNocP31FX32eOx/juQerUhOIq2ELo7XxdVFIeord2yf
vx7h02ux4KYhHjBcXR69AFMRIbOuSm8a3ZGKmtTQfhbbqgSI//VAn16KEvT6cXJbpn1002A9hQEr
nGdT+OPgqR5wR1z+/SGU4yjXdkz+ebz56spMVHDbkQ84F5QBSZEHMn7iMj67Xx/HOJrIqHSmvBOl
N7bRzk7023mSB6XC9ddXcmqUo28mqaiBwDXyqIQo1AmcplC00/XPv309zmff5serWR7ah3VNi4Oo
HDpo/kHz3BaQW7X+vMi6e4s68r8wEoEApOsI5gHr6PETeQXMqKi8LJ9fVT4+Q37HBmGm7/6ya/16
rE/v3j/HkkdfDfNQPmh15UVT+e60bHH8Tqwqneinr8f57JXGbylM9DXKto6vaW4nik5h7pFBcheR
y+gMpX/iUk4McXwpTcP5YVKZl5ALgOclzPc55IYT381n9+vDdcijDYFPXJVuZbk30/MaOv+7GZCG
2uVv/6u7JY++nMT2McYhQGVuqam70ApSUEO+HuPUlRx9N5Ew+9qRmYcY4QWR1EWutT8RE2y/HuXT
h+IIafPoBTKsozmzwWk4Qk5je2tfkji8t0V1+HqET68DSxC6BYK9/yhpSBicaFIKD1WqV9ioW5D/
EdRVpie+/79+6vFOHWmYsjiu6jaK698ngLQLRmwhuZePV2Nhb0ovn2910MpoLfLoFkz/yoUaYuAP
GTjkVQuig33PXDW3DlVBNZ54fp8eaT/+nqNjJSwHR2p97jWbfr3IU/XvTr7THM9wzvM13MzVBOlW
4RI/S7an6irm8nZ8dTOO5iiKbf6Y8Ybqc5PdwjwYaRBW0b3lm7+gLYJ0agynIaTCwCANGwljgbIw
nGG+z3tBv5BO01mXmDOOoxzJMw3hOXutBIDhM5amCQBUEkIgagejvSMthsJ3BXx5U+m09VUQxA99
L/PHmiOqs6kzsgCihatbVZaVXNGl6u13+k9K36mptYHWZGZzMCrq31+/e8Zyj49vg4v6yzFdZUmy
7X5/J8xkmIoqI/5t4++MYFXVV+T2pjf51qEiDT5iXd0Nl+l9eG9S+rwkXQchXrp1N9iHVgMsuPwc
k4y2jk9MheLU71oWsw+LVQ6zPm8rWiFrHVbEvnoqv5nfyHA9Y3m8pC76CBiotR4sDzzPqbE/ezU+
3pOj7wT2+tzSrfyr1OKoc2szetGq32hYsWD5PeJ/WH/9FD6bASggC10pk166eTRgT2yGstzCi2vt
Bdo17OGQknNtDOaJyezUQEdfnA8tSFHW9kIDekM1dHfDOF9PhFOfuIWfj8O5xlTUxZR+9FaNCKYQ
u5VeEWcP1qQ/NcSfTnnh/e3bZuuI2g1bcpxxjs8zRBpAmLArz29f7WEPCLcfXr4e4ZPJ36a8ByXQ
cnAz6EeLpfDZDgSMILNgOtixWx4MmtKnzsuf3C0Mao5pGZZuKXF8t3w3K1VSNl6dpodANGCM/V2V
2puvr+XUKEdfVBxYtu/YtRfWo+fO/i2Jxc+ZKv/+1s+muysNfL4mZfqjJw/7CwFb3Xi+37a7sIg7
AjnxLK3IwOwIikW0e+LbWX720QS2HDgdUxeUnzja/D5RcFK3dOg41CYXs3h1G2b0UUvrprSHx3/h
BjqMoByuz/lrRfkwJZEcTN50CIXBxhfekCbqGUPo/LIjTTvxqP6Y/PCz8MIpCstKR3p9NB+YydjD
MxJeaKHoGGng8H/PiELZZJbGYjj6O5ptJ+6jWLZkv91IBpXwfByK/6b5x6Z9xnKZxY7uSSA60ZTe
9TrwVZtYEog7jewBZQRk2KbnJnGBsY+vCjTH1zdYLJ/THz/BRtjuGMI2rePrTp1Gg39meLGzn90H
Z8AuNhnrHkAKWQ+93Z0prabFbG2qafq7R73l6pUpwCy5unCO18E896U++cKzu0mdS0J/UJ0l7nNg
i+zEa/THC/vXSOy+dGFbvLTL6vPhNTJnJBGyMjxTosYcriHvrFrYIf2p0tJftZY/7iZGNokelsnr
+H11rEYOhUWTb5PYZ/0+Orir6ELt4oDtlHPijf1zb7lclauEY7OL1bmu368K5PPszqHlQdr5RmJq
/UAaZ/m2LJ2KpRMT9JhvglWyJg/9xJMTywnvz+v859BHZ4251JWZKtODqop/EuQOOphDEwQPwDHW
87Q3IcbjA0KWJsMTK9DyIR4NTfHJobzK+8qpSv5+1SkSrn6mjzoyEW7sxH+pQraIoMJIVEz8x4CG
zakb/ceSJAQ9Wlylpr6UdI/rURUUPBikpueglQ0lTfuC5uMDQHOYLfdme03jeiqf8qo+i/s3bd5H
Yj7xmX7yAtssugalD8nB+/gr9QMXITX0ghmNPgFETkTyzbmT/v3PBO8LswArPKv88dtbj+WEvB/z
uhtPe8fN1NVEpudzXNgGkGdAxX/3XMx9daiNLXdVUic/mnOdOEstG3opYvxiO/Xai4ade01Gw4l6
4mef5W8DHe3BCJ4sY6u1PX3n7NS22OXY3G8hwa7yzeChUdVP1Mr/bAFQg3EtfamHUl401dGVBabh
a1AG2c4i4b1LzrtdvE1WhI6f6aTmnUXr6u/uAYRwdPYxjqLILM3jnoPI/NQNc98zrf6l7MSFUeMf
lAsm39bD26/XjE9ext/GOvr4Q+T8s+h8L42/1/O9at9rAxUM6bZfD7N8yEcfOmsSLTJDp+D4R/WH
fzNqk+VC+PxFrObZ5MOQJwH+60E+m0QZxWEnqANbEsfTSdS2HShT34PsATzjon2rbskz3sBCA8Wf
rc0DNgCvhTuzGk9sdD97SX4bernPH1YlQxDsIGrfc6qtdZj35Gft6JdDYCKP9wCNd43w9e3E5X7y
7Fx8kSy4tAoUf/8+ZmePYdyZPDtyjAjSuqKUcxkdrJv+0H0b1upQ3FjP6S/nxNnkk40OhjuBQY6e
JaXp4wV4HuyaMgyVnFtcqj1xfNvsEifqk39mtZ7uNSe+BrHsQH9/d34fb5nRP9zaKPQt2KnFHujk
Q/iGSt304q3+Am8zxPbl7tQh37h7lDfhyrgiQudvny4F40vbpOJjcMjXj3bIaZUgr8MUHWF+g1oD
munBcewT28c/lyV2GNSVbNyHyvmjtiS1XMo6bfcNKuGwgQIZXJx4W/44lXMZlmCNpeez7DGO1tqR
HYY99/Ve3ds7hN2etkrPmzWFlw1s4bU8cT2fTNO/D3f0QZDcx9LHcMusaa2W9tJZ8t3fY07bjrt6
2DQnthJ/zjCGLnV2a7ZtSZel9fe3xAg64FeER/pW46NNi/EGgZcbX+Y5Vqe+gM9uJcuBa9rQgAR1
n9/HqtQ4QZkv9/Dj7tR2egwOPuFe63HT75CZ8RZ+/eg+ezc+Dnd0Ky0he5EEJSGWQOoRXOKk0Fr/
6etB/pxMuH8fruloMgFXYbeAXwhGbMqzNKteDdlckzOy0N7c56/H+uxZKWH+F2Xn1R03kibYv7Jn
39ELb+bM9kN6z8ykEckXHEoi4V0AiADw6/cmq2a6pKpVTb/giKTIdAAiPnev5RCrs7n+ueWhqMIq
bXFvDTZwr/Ecam/RGP7NYvBXr4f10yMCNNla/twowjZFNiSGtj1Aigm+fQ8yw4t3jf1vF7m4rv74
QD+toI0TxKx47dY1HwbAnrT+zQr7bzZXf7Gy8SCmpwc2O2HrT+GVTmPs2DXdVq7c9bh0oWrNKNbO
i3W4ahfjgi74Xf5Kb/Dfnel/+S7+4XFvP//jvbch5XF7F8Njc9K+ZBf8y8Wj2HwrDhOazm1+QejN
3mH56/Pj88P5+ZbvE95ZOrkpgxP8x4fVNelSWR22+jo6gbLyP6aDeKFna5bN7fvwAbPPqr62EH2f
072+8U/J118/gT+foA57ZzaxARHCbc/y4+MnQ2lGbaq2Q6D3r01v6Js+soO7sAz//W06j8QdmeUU
W31g/3TZhSS2g2xS25Ae4iIbcYSk6o5Z1hfIln93Ev3FqyIVZ9g4g1ig2c7++KpMiCtOkA8slSkY
/2llzx1MY0tUHAu10O05be8LZ/vrd/LPJxDTdYzg0WTgu3TH3m6lfziBxpDlqCmHrVP0NhD98Js/
qq+Oas+DxlTArx/rL18frRm2ScRDEP3T6yvDoR0axPAQWBedAAQi4lWM//XXj/LXr+hfj/LT9S5t
QyFuHhDdGx42+3LnQ7FdYiEsZn0V/80F+JcviXeP2xj5nD/tPXDK5wLg/la6ZAC08E467kF3pqdf
v6S/fJRbi4bucB4CP/jxQ5rqAWW0HLfwiGdm+h5DyNHS/G9eyl/cw4j0fYMNOpsPwtKfHiVPrBjt
sMVFnbyB+GhP1Y6cyhUA+wpPEZMJB/FaHv2T9jcf2J+XT8Jsx3aJpTzP/tPFXA8WFrze38a6uAYT
Lf2agJb9b7+DPIbPesY7SEj/02VcdYIgavK3lmbD/zGsskNCxXDHS5i542/X8f/5NvxH9F6df7sP
tv/8T77+VtWjSKK4++nLfx6Tb2Cjqo/uP2+/9t//7cdf+udd/V7ed+L9vTu+1T//zx9+kb//++Mv
3rq3H75YfqI8Lv27GK/vQJS6zwfhmd7+5//0h//r/X8CBPlM5v3/gSDnSnR99Jb/EQby+Su/w0Dc
f5B4pI7huvDQuevc2mZ+h4FYBpyQW8RCPM19TufzKflr8f/937b5D9Ag7u0n3H99/1bh+x0GYun/
0C09MPmJY5vErf6/BQO5nQP/WtQIIAjrTdLDJiETCRL9p04LhY1rsnV2o1GQJtu+/j4wEqOqyb5r
TYascpuUbdxqS3ZgsOSq+hJWvbMF5r6Wbf1QolACu0fY5bfDqnYhn/36FP7ctf7w/GxCZ5343OF2
Q0T5061a1VFSxsysMbrmZquoT8Wq1ZkbaUAng6wvEfOt4sDfSIHahHGG9CIiA4KPllzqujMZasRp
UCQ3qDhzcEZGf3MDfMoM+ofMN0t0pEVz55TbKRriPVXju8Yvx5MbCKaxLZwSaRRvC2F3SxnhWter
wmays+l3UZO86aMxnEorj56aPEWufJN7UR5eVJbxRoHJ3gbWFJ2lsqyTKL2lDNXVor3/796i21vw
41sER8YyOMUYZWIu/bY2/GE1a9yx8hyzQlXJh02WK/P3n4fc7XDUqqrfOgpcgNsKav92yLwgRNCl
Y6pm7RKeMFyX+PssTdcwwYZ9PIK8M7I82g9Q9IMk0S71oD23Tj7us94ML57W3029yh8qFxlprYFF
HyJvpuo6PMZl6UKoSyvuM/F4MJJugfxh7RWMnCqeBbO2lrdPc+V9mfATThgpgBUQt0b0NyKrturr
eOOy//ok8n5cHTnJbZ/OOCIjm/shTYQ/3QgpLLRFFFvg2G49v1hQs5xAjDYcBQsEQZHsILz1TrrH
MwdiENcFfGu9cxf00KR7u1fpPrC6YyedUw2AesUAcroMsyE65sK9Q7eVHd2uzY9xYb7m6YBt5/at
LmGaCiZVvASgol/MPsgWObWe1dQE+mW4HSDj4VgEybqZAox/ji2zSwChzMS78DHm7dkpZX0Rk35Q
U1TvWTWq3w6OUf/+pRvWy7I27H2YZPZJTI510lM8OKoTmwxywjHz/ApkdafT+GEFq84CRudX2auT
O97KLpiu5B0zNoNeD4cxibfST9qtvH31+a0kjnBt9Em6i718CYK832vl2O27uin36Cqc8EY3ySL7
VHshw3IVM86//vjM28b2hxP81hJqsldjEQs8z/3pBNcY/M65fId542NiNzFineLYO/O2MPbZW6jN
9KpbVDD7H5XVObPWb/KHosWeEOu0QDhDtILR6dznCmhA1/nXZsqruZ2Mp7y00kNt1dmpzWAd+6dc
SroSRuYYM1Aox9IEcGtFU7FuqB4da1v9XcvKjQX104tjqpaFgWq0c3uJP93g5ATVC+KugkapvtpB
rJgdhMUQ2mOyjSIuKUCH0hic+1iFL0xQPLUGnBDNDb/Fid/sdC2ML5/fmiQTX4HbW1gQ+N7noXA9
KHES42k46utcs5KnsO3jjUwze+GHWfqktRUDjUGyzOzentvSGa6fB4+dV61JeYJsPl77Srq7xgQT
8fnDWOTj1fJiaN+sAGsLxIwbtOcimvSzCxho0cGNgGnAl58HTzClVnl+tJfNqJ1CBQggJLf1xu7o
nI1+/IiqVq5Lq8XL4ZpLLfCTF3+EGheq5qIbfXU2LDo2GQin4K2ly0EE7YJTJuBBauzLZfWYV0R8
LXnxLY5h+PY57WmTPhX7yaLuJ1itVgzTXd3StO/Q1UVPEZLmHhDqhdbc6Anh1hIQuHNVdv391+ev
8xcfMbcguqdvmzF6gW8//8MNGtanm+gh1HlJ/D/vhHeJEPc8VCPTrFP7HJWe8xJNSO1iAAyq8na/
HawOq7aPytBElzzYuBZoK59WGiQtQNLxxfGlf/g8mFnhA+uhzbgAV4lkLWoWMjdf5RgwbJN69qGQ
otyNHjQRMbRLELvN1m0txqynu7oPzEPvonal9I9y2O7IVTN2GOUAwRHlfi2g4nzPqm0nrE1XV+UR
fQ8g/KZexmmr72JtqyFJ2SGpgCg96lO4g//8Xwev+bukJDXIP10yt+4QSnTs14ne2AH98H4SpCFH
qhA2qWEZu3a/w2EP+lipWO5ASTEPqo2y28aWC4PEca757eAbD61p6ZdUetGpZ+i65y/v/3VoVLeo
hxBXXwcPgtYUtgyZWlepa3xxGpi7fqFg+AtQBnrs7Ea0cGtunuBWgEla4zJyqvTsB9V0RSjkLaCS
aUsxTN7RsOtDRZfIRWR9My+he89zi3Eag0tECyBeIYbDfWp9HykRbthCDbOmtMWlvR0cU6o5ben1
osE30XR+eTKgBmz9SVxw5zV7JlNxxBlMkfJOTeAja8A7Q/FkxsNeM1r3nKq4u3O9fpc08DY/D9OE
8ibX4ldnuAFiw1Y70vSmHVtmmOB/brQuD88gBZOLGCf02p1+dCBA++1obBiQNM/e7dC0TJ2MnYUc
o5q61SBL566IB3qCKSVedF3qi6DWipMtNLkNGVmFCCbytw6DjnPDw9dOlx8qaav95GGRJmitXlUy
PPf1IK5DVJfHONCb+RTa5Su9IA8YutShjcf08nmophFhXQPfRUzgQkPP2avRco4q1b75elV++/VF
bP3pIvYMoECsPyTubnS/ny5ib8rNcsRWPY/FYnBkfUUQRKN6HUJf4QOHImaiaw3SYd6ZOlWAopds
KrOthN++t4YcFklXfginwDUcV0HH8Kf3JSwDlnYRf0cRoK1BGl3K8VJlUbBAm5ytWvDDV3tUCn4n
ZqFkDA6fh6KJ1SpMAHkZsSsfa+RrQiXTl1+/ZM7+n6MDcnsuOy/uXjTHBGyjfrzSmqBTvW+TANJv
a/1YPXwecgv4S+yaV5AKcMsH/6XNaW2LupgcoOsXWyNhv+nILHlykOYdtDBgsloOyZNfJu5OSei8
nz91QxcUDuNn81ZZ8dMQxuEa64gzJVRrayN/9FPmur122SMIvPWudFdgxzmPVA1YzvgSNIo57+KY
0QepOx+DbdnHoWK9Gzv/LOpbv2PZAvAE81WG3TAHnjI35KC29YSHWYqHhoFomNLN9zRsUOXEzWuV
nUDkJN/9TIE7ykaAusFr6GSwU6ZZ63QvoxU8t+xo5/17p/kfJRPeU01X6KC5IPSz8XWwWNBAIs9z
BLSzYqKoX0bjW6MSCC1WtfbciOYXi/GWybXXQRWBI8DZNWuw/bIA+Hf+1g2n16ADZTCWCRx85HdF
eU6FfEmFswE99uY3FrPZ2NfIw+dzOLkIFdKJe7hVwPRQPjgqBL8OWeyJ/qlETUiwyzg5ajdISurR
eQQJD0xwdm84QM5lwC7KCZ/SJH0W2oPrNvdy9Oxtajv0fZTdK8DkbCFd9UUriR20Pp+nTcc456Dd
pT6OzV4X0AKK4TG1b5hYF+GDWptyunchBqbaYxxQWY3L4BiO9SXzuno5RBgnjdqm7TaBuQxjv8JH
BIClKlaFaBi8NsI1hd8vOOqshYnzeG7lJk5Tp2GI02aQSw/abN6zvs8tMBdg6taNYa0M3FYzZsnS
pdY4myCNILL3QbOy6uibTg5J8/zvjatvk7FPV2YS2yujK8JtdA0DOrPsXMMjINFz5U6vL43qjpiH
u1Ox8L0UzrM5LItAX/Y2snq/L51tTmvtgBZpbUBcWAiyTXOz17WNCdRHYq5zpHawcaruSqebmT0Q
HxWDTPB6UB6eXPfYPUz6N6GQDdFBqzOoAPQNdzb109BEA9lAC0Rxpa3zUb/Ta+Mj1mp9L80oWcVx
BoEHkajo9YdUW/dSCshM9cY1Ud6UBMmDnLZm7eziANJxOrhnCG3g41rrprrAYpoGAj+gaZzMbHoC
VFcuW9vpcU3xfRZEeEDc9Rgbh70x4Ia1CXY3cnCoKcm5lpRPQee/FWDvFskG0MrRtSCld53erYdB
iAfQdB+5CPcKqt7dQNpgFGwwlM3Hib3sCAifQT8z1s5wAhun/Ar7ep3GuCAnbiEtHeJ0pdibcUpX
jH1jgTGONVw7pA/VsgWY28UY5ie8tTgKnjRdf9NsxVoUfcmxgo6xvpGunGUPSWygjupw5faVdwed
mgKSP+66L2D3uQzr4GUS7jpgFOymPlvUt4XKek2H/lvsveAu6OE5jfU8akCrDe9ouKqXgieuBkxr
WiW9S7GLEBzdFbD7Zgor6cxsuJhHp7qaWQDzbEI9r5pgQR4DC1qEYSrS/GiR+4h8PWCaRxpfPsqK
ajm6zvHRAf/VRjSQCQYIrlaPfrBSurnTBRBFw8q+wzCxd4D87OVUNOAoQtdbwiy8BJUqmf2SG9gm
X1sM3TCih72F5hGHdr8EWEqUF+XTDHj4q5WMzQbo3NNUu+diF+6UzxUI64DZYq40WoEox5KxmMkm
wDEbrdwke/e1JcB9lANTVy7DstDXDihiPxSrzsHSghZ93MCwkAnmvkbBZirD++pSZGDRIxuOJVTP
VxQO2z4P0Uwo11yx+Xti66EdA2Vox8FzNq706GG51dCTWydSaO/wcz6HnvAPpGBOfOAfac7zausE
9JupgaFrmKvR+osaMOa4ToOoXaxr/JNHzx25p5s1H0LQb5wesIL01n3jiB1sEelR/u0z/kzhhc+R
7nbbdGxWmJ2B08d6vSj1iupD0z22VG43mVk3/DF3oVv1e58cA+OajO4HpPgIXF1pLSPRY4NoMLEZ
YXEU9UQxIxy/dDVjCJMJ8RT+Iy06rmqWnuDKNTSTDvSks1atCr8bVvHu+0n+XGThEnYGgPhkKs6l
dXba8hFR9FWYbrOOspNo+0vSrRplPZSVSRMHRD+vsw8K81SdptNWmlO7drL8vWtFsiqGQS00d4ju
Qm/IZn1rv4c5bZd+C4UPblHvq3HjmxhKijpPrqVHpRU/z7o3hz0CFm8WpDj78hGhWGkBvwtWZm7w
xllghny2exX6i2GAidYY/l1jPxh2Q7OO1IrFFOSXdNSNbZIubC3LjnV702hkRrn0GFgpKg+ScKKv
TShzSfIdfW2zjXNuiGpKYLo2TEz2oTsvhkpfBtgiaZtd1I38FlT8I5e5t64H/Wtc++KuA/OZcpY/
sNg+NXIgMSA9oDiJdnSwcc5qPbxI01Mnu0yKZZ9m73WMlxveIIoXARDVhvefJgRg+jg8+oRcq8Kq
vll95M+6tHy0lHkJbwq4KUIi2T45VgOi3fcWtdNOx97UlnzU4TLWEE71sPkVbMZFk0cLy2FK37F7
ax4HBQsvDECNbfEeWuuzUkPAjiT4qjf9RqQFyoSsZH2o2m9Q/Q+STMdMCJ8JBVx+8K5IYNUJmio/
Dld1yYcy4VVeKJkFAOAGZwMlSTOXkyzGI1CjbA59Tm3cLoLpY6t46wzGUXfC6zSUD3A+4fqXMzTS
eNAUBp8sEnfVoPkoGaChTO5ZpJq3CcYcE6gLbNUp7X3QNhMKvDewsCa4vTqdVYO57zJ/+u0Au5al
icWvLrz84HpiOscYQIK0Lw5NfU8WstxHmSz2ZQ7Cg7gCMtDgf1Asv7F4FvRQ+CtPDEBDY08H5Yo6
qNTcbs6i1S5qrOTCZo7K7dfhG65wJPWSpE0pg46zUT6n+fjs5RachwLaRBIOj32nXkMb2rIti62s
biFuq6GS0ZwSJlrWrJJczECGz/KYjWJgwKsa/Oe2vvl5LBgmuYutBSyGhG4Gg91yumkjMQ8AjQTR
J/ta31EIcxiGvbjog5YSmBPxPQufy1rvJd1SdJBbecozWdP43KbTV7J9LlY+7plivPFbszCB7Srx
52RhuEDojH80zL5Yz5i4vY3dGtD8mBhqXFvhXkf14tItHoDMPcP2xfwgdnXbU+Vz9GzuoESLxvaE
ToBM9ISLsi6Oeg6AV0SvMRaoVIV3qRfPPJP9kOI/jIp9zOh4uNvibexhom3770nkbrTWJjtcPagp
e8i6YVhQlX4MMFog+47mee8vlat9mN0ULWI7xA1m5gtFPxhOMriTSXPLwB/KqavnWYctL4l26Gam
jTF038LBP8Tsu+bY0Z8H3Rfbcdp1PcmDiIgmb8F+xeO0dXL5OAE3CHK4HV2Dj8ECOtf0Ix/7jLQH
T4kSyXKaUCLV2lILU/JXIlVrA+dyamN9aRK8Qu3U2ausJtT3TC7JbiqX7odfcD5oBSZRNJVpskcO
meyjotmo3vG2Y2vOC1UxRK338SysDUi/2LpSq1+SAWek34fE+GAOQm2yUmrLaYBEKSxG7crSXAUG
uCk5QWLUsZfMg3xqZhiIZo3Br7ahTFej79wRvrJLLdkcjeh0Bs5BGUHd9aW30kADL9Op+ZKE8qDy
AP0oM/dFAs62t8aF0wbJWgsshGDFdJdp5pepWVZtLzZA3u5uQGHXV+3a1wCcRTqpgj6VO5dVatnq
7ppLw5k3hdFzR25ele/GM6zu+O+Yhpkzp9aj+timmo06PeNs10JbkNOJv6EvueZVTeNN5+Lmq6s3
YlNuOEkzQJtkQ4vG1d3pWYk1Tmth1hEm5KP4bsVVtgCKJ2bZvnOlOjAvd5oMT4ewnIQLc2jMIy1g
c4DJ3sxlaSAKwtIn9YbwbVHyJNnGVx0eEwDQoMybuYpjY5FNwwW507SzJhqCfLzTlZ4sMX7AzxmZ
fO+dZN+M01thKHtmRP2xcbxlG7S0bYi4W7otzhMPmxXKs2nn6rW/ZsD+ZRz7RSGDQ1C4F9ljrAiB
oFEfEQA3e4R3gSO7Q2/n21G2j3WcMz2WTKssanD3CahsNpzpNtNfDWAMO00U1sxPmte2NBNS1CC4
CxMDYhHYd+H4go7mLm3ATWlT7M014gLXmN5yXOVLYZqrKZoOiTkk+EJZisya662LTyJqRhDPE04b
GhvmUYGZFziYlYjvyYhuu3CDlW7F0bIePB8zSzyn6JI8FTRA2s5d5ljROeqGR5ubSj2UxVKU/Jbv
kUULLwMWz0yPr0Uyd9LRukoGy9ETxva6cEG5jYII2MsCdXVKbSsDUu1Ze4AE/2YybGw4EEBjTS6N
rkw3ul0uPO4vG4Etnli26+Z9kyyMoZnL0NO4gJyL0OIXduDIOuzXkKLPnA7ux8y0N5lsHYiU9p0c
vvgj4f30HN76pLgsNEqMaHDBLZJPGHGfxuYhyzRjXYUu5NT6DAlh+p6DMS5dDTaKZp7jjqcBuOBY
o4LdoQnbjPpRN/uYN1Ubt/iLHF7ckBdzc0oAMJaut0XFvHaLgAhnqpcsc08tlDqusGTRB0SzuS7G
uaPjlMPe85ZHFVtz8EwWBiSE822deau8D3dOHrLVRNjEpAJoz6jDlRI/Z3W+qRV/QOuJvzsN4VWl
uA4sIIyRM4G7R7RgwZ71VH/oU8j9ekgg5DLt0E72fdF3MOx1tQVQ+ZBRM4vTeG9Tzp/5Zgu6jhGn
RRhNX8bKehgeyFlVC5MFeafRqpFQ78KJoqDGTgkfkFSsrvqL0TgnqrvhHNgkQvW+eAfAshL5yonC
Yt0p+Q2qSLmtWoH0V18lWdmdzLPf458kg9yuKGxMlGHAuuaUTLeaRhUCzfBaq2JzBkucnIcksIyc
czPpSx/FIU8YfGrFPQ+aor/sExuKPCFWFcHbyywYemZhgckW7qaT3oFNzX1YUYMZTblslYflnFTP
baIooWDjNNkKPeB9OJ1ihgnYvyXNvmYmDWMd4kbDSO8yob5LNWE5GrJdgOp0nknWlEAYe/bWHavZ
R+urx2Zo5F74CZRb8REjSl2XKJtlqL+0VbLXig4d+u1WFHV6SnIC5lKESHRWO0G3HNylVPGe85WM
gAZKxEyOacienwaTN2ss37S6pNAgC3S+XGeoY+VELZpiR7jyB5u7kn12B5CatsOH5CKk4CWsOly1
i8KfTMRx0VXvjXQhRf4IeUGHSV0PywxZO5sX6bJ7KDAGsGMY62RCcsnpqOk0TUKDZaQP+RMo/Sak
rtWZ5co2Y+f2H3k4mV2Fli273lgps3gRNiyMwgPS7UAU18Jl4kfszaLBW7ruI0O02r4fyVDrlcVw
s2/zVPtqVQflfRFCQ3VvvPiEvzNVpL9dZbAjZf8qlMWMbYI3LOi1Ay5CXLSCrGJD78FBa9aBVtsE
2JmJ7afd1xTc5nC2hxkEGLlUVJk9DTldMpyjklbyHuzkjRntZKQIakpRc5EUHwN7aek+Q4PcZ9Y8
DbNk12UN8Pf8WWVlxn4kOnchHENHGO+5GZxTPIuAwft7vY0b9tTNDR6Zv7ZIioICQYBFqo7POnuN
EXeoWi70DCBy26h1MNoLLoWnzI4GlFNQ0WVuHYYOdqSesBk1JqismREQ4vXZwpnCr1RvBCTxOD40
cYhYzrnHSpecr7XUy13d19c6aY8auPH9EHXH/GsZz/NwCLjYnK3MRzxhbgsyWaT+ykWEUkYPlTAe
oOknvbm62ZcKchp8Ub4lQbNFZ7epbdyYgKhZ/ap2Vzf0SMqiuJsye1iVhk1cQjT7+RWTh/Wy9bRj
2dODbbXRBpslvH2DwVgknk8l6sTFrXRkFhk5uih5qoUVEbmloKKtdl7TYEJwIseZHotuGbNWVw0p
725cudJ8B7Oi7RTSepWFc6aSm7Xm0GIi/RryEszOAfumyDaVPy7zLKfP3GRr7XYDOGPBL1VviSIt
xPNq5vlgKLqAAyLSBr2D+2bFVIBrq4csC/yoaCLzEqmWHTi5DWpiEtMZ1cGUnc2gzEfbFV8QO5MA
DsZoXdTpTQ3LTq7U39siYBGwo2lmTqZHhrhcqQlzAunvx3LEJzpJ9y6znHXAHJFDYL6JolXXXoSu
j3uRNcGyi4uK/jRSF9J9WSdt9Qxd4KuLEHJmafkZOrvH6R7j6QjNix53H7mps/NOo+cQd1uaF2ej
g5sYqAwkumJcpIjcQ9+23zPjo/Gigh00NxHLfGI+J0RcBuoU4Xq+Sum8AFi+tHVCobpJlqLvCmCg
8XoIErzTs7SPdvow+gCzaV2RlseoqYmLaxKvOdbexUHXbXL4NxGwWQicnyXvfNsG89h+LOHMzYbe
izc1c1ZAduFQB4ZLJDQyZZTtGqqLPgMdFEJoolubjnaPN5gtZJIfa0XshYlsWfU05QYTGR3fvQ+7
6lA4VN9DP3hiIeUuFWdPnkpzgLE1iUCdPXZIit8bmjtt5C5WAvtm7WfXauWouPRq2DMeRJye4YhO
b1scA3KtW7dvqdL1vboFg2nnrN3BWERkXGYe5QWvj48DKprVxPjIUoStsypFDVRbWXQJkJ1gfH/B
MyYbYGQnLQ2rOeLGhDiriTZe0nyr4E5vo7aRc/bEkXFv3YyzrjC26B3hs+fBostzpj2GbGOweM0q
U47c0aZ33cc9Rl8Kk6Gci5myxTaFSzIrtFry2oY3BNLblET5HIkSnSzRXW6Coh877pN29gWy4LzH
jHSv28OWuX4sjxDsAYU3L0oL6Sq9R03cHOPFQL5s7tqaXPsKgx388lNsGGcGb/sZZ+J7s3CDmxFA
R4bNquvdOrbeKWKgWywOPZcXywXOBpNx3XUQsO4Xic2+5o17GQ9MYX7yzN1Y+HejkezSMLlP2JHg
WYoXTsidU3VcgLmgdUgYPeUWuAdTKYdZQfOmIZO9KXxr2wwg0G+f+URddONM2tpvxVeWA23m0kcE
+FZDYeAfRNUHa4qFH502vdfkABeEXm+GwR4ZN4JOofw80i+za1Ep5gF7pdKJuhnRa8c17NP/kPjH
XDnTKu/ks9dBeqvS4xQoHGvTdkoJvNLoSN/dE6lrUhyVszdTcnQKfD8KXcQDQcRmNa9MKNtY6ALS
lx3aQpRuUbuOTFZjP65WUUqJoYkN5u5CbVWFNxx8hyzEcEjdacuagsU9wolzjeuxAUtyRSiXRio/
e8lWeGyFvARvuieiki6qGem196x1eO9yUlm8kWuJsQpFtj/Lgs4kcNYeCy0xZ21o1zOrbz6oQESz
MM4XkTOYZ+VPxUza3keRFXPhG3cIqZDeiRqHvct2mdImfT9NHGOtQHs9iJq1LPzChj9E0gn6LHTy
o1cn3/xstNd9FpK/uQUreCBWvIqOd4cevM4yHpTfGA8G2GuTHfOs1AfKSz4xOgz8G/daH89eP+6w
rUZXlo9uS7Wec8COg2XYDhrQej3EdtWEJ1+fcByXk5qndUUYMwZ7Oka6kxX6xGZRdUgMT5w0X8Xr
TBFhaU+lqj8iiFdPRuV0B27c/awS4bge2bmtPDt4d+J0b6I4OKRoYgTsldNg4MWsm7wkT1mzbSep
Dl5SftVUtS/dsdyacUK6LjPEqSwMZ26A7fiWDrO0utkgrJJmf2qjK0zpxlE45AQSVJ0L4evqqJq+
uAYQlsFAd9e6Whdd014pFCKnr5j6LEqXsnRapQuT75cG9owu2XaRK+9goqo7wFZi0/nsWfv0De+D
c05TkV5xuTh7ppqfGZxPrp+HVPr5KrYJ2q0g2MZukp9CNsxX4gPaHuxQ7mQVUpFOnJYcUInQFq3W
OjTq8YIP0Tr3OaGE8SLpatjFVZhcsqlOLxob2dnQhT1wOuMFD5C907SWaoyU9UJiiFhiI9PO5LrA
vfeZuxiaGLOLalvEIFl7DW4H0dpcg7E66ZkjrkE1hnte/HMBZngWZbq1SwrTvw+9b1FNzEyRHK8k
y9nBcDR7ISy7OWBe1FzVU3sIy6PpDUd9MuV9kT+Oft1cianVfaxbYjHWU7L+/FKfHFTKdlKsxsD7
XvVc+HN9gTisxJtuiwc7qz6yoNQPftOKB79E00OiN1h9/jDqGu7a0fQwWulVb+LgizKNjoR0U0DQ
kNaDo6inykRfhdh6EN1aw7q13AGbgl3emxEfIbEId+WoLe89s9fm1qjZJ2RjLEn13H2uBr/6MBOA
IjQ2FsfYkRR2Js1duEDyT0GcRMu4jc9TlLYU0L03S9pYJqlwwenxNyIDr13aFDnARXwPiahvi47N
RfM25PErjhP5KKzEoDfAu6S+ZiyMqmvon0J7xWxzub7lTw+x06Q7+9arVzTmoU4LQHQC2agQ5oOn
ufrVR7uZkL+QkXqpx2JlUSU+2BaZcltTuyn1H+LIKimWovwrei7rQZy8lLJyR9F1zjMe16pbkgES
j6KLmvuMSMkwjn0yyi+VEVZ0Up50nL8sB4XajVGAqrgxo33Hvskt/x9z57UjN7Jt2y/iBk3QvWYy
vS2rkl4IWXoy6ILm6+/I2gc4rdQ+Kuy3CzQSUHerMitJRqxYa84xCa9MUI4Fuf3spdZScysOyBb5
P47mPvpaVp1tLSRnMx7iVaZl5ok4oV2U89XzpYSLcii618KGCOfONvdWlKyUw1hKVBppJTL8ZFNu
7XWbfIjE/oUxO7qlp2iPWdo8T4Nm7q3Gy2i6leOqs2R8pL3yQH60GYT6aGJ9H80TclsjaFIkcYzJ
icSqc8LDRLlp7JRAJLupNwPk/QcQ9eWFBvQanKT/VPblY5mRAKfIKrVVma89mkgL/ybyMPvo2FtF
vSqm7rGZ3gcpJmMPr6qP1lzY+7pn2Y/tHAFpsYyAfR4Kn7lHaSq1thING6klSpTK8xfWX4jUmavt
+iRV1MoOrl6/eDSIgd02txlm5bxZ7eDsbIlEWnaj4ElIzohE31LKhXPVeGDqy4LEQs78m7atrxkM
zG3UxL+G1vDO7y/liG++LrTthERwFXo/W3arbiaFntiub2SSUghLggVLj1HsaIpjwl7kY7A/Z763
mkw/2k9OYq8a39n6bHirrB36jedwo0rNdQPi4HdWFA1LTtPIX5xrpmHJYa8jPYhTooxRwUyRVkAC
og9KhIcMNJHgXVZwuF2N+DXDSTgL1DcpLy6bdclzvEsKAByytr6T7RBIgoYKo9U/5cY0HZkPIoJI
yYAneCcwrNQ7vL9UCTppLfrUkJvy4BaReMRopQVe/xYhZFnrjFH2iWnEW7Nqv+gVCUNmkf4QhHGT
xT05Dx6KykUF2m0rZxq1rdsdS9jT49widVQZUTSmfvZ9WjG11MKAfOby6ujouly7iwM9Z8DPYav5
avrdD/9izIN8zNiVxZBTcVVWQtuTjN1pcolLDBuPPDb4aWnUI+Erm6ei+FkC5ZyyebqYmSNfwkH7
cQt00bV0Oicjhwovy3YyMUlssLNlZNrpSdeahVSW/Tp1pX2svdY7pxqu23qSpM0lL1bHhI8UI+Mh
60jDxo1PVKblRVSskbEpC+mfSLonVDvr6UX3Fg0QpLsoI+QDUpj5IUKL/Ki88dBUmkn8EAeUzEji
U+mK6OSiTPTyfuWYyl5lVhSSpW2W9PBMgAKxTpIRK9SG+NzpYR7FLp6le45GUmUqYgCPaWpTd+bD
Or39+9EqG3QQC9Fm4ppXDBL91prpzXdqIROXJSrtzVU7kTdvcKh8ieStt56K4TiVwj2MjWkwmoH9
lrQCJPkUzq9kEm602Ey+LjvbGE5GOM1BEtUki5Ipx6hI46Hsp2w3VDmBareXPExpNpQEPbQDAlif
0FDfS7954UtvENS0LFzG5azngvBSgoBKPNtUHDSaDD9bqyLyn1un9Z+r+rPJlO0iZu9xNljiy7nP
12qUAs0zWsaJvIZ9akVnTvOcDes6eWi3pKwsotwyHuiLaSdDH9Z9b1h7rQotRvrN68yUewOSLz3B
pCtWRdLTdarL4ujp5JAj71lOc/FcREZ5KGmRBWHeI0IUorqEWS8JGUnlJTKKrdk+x8XYHNosRD+r
R5+Gzp7OPKQPCjPIL4+DaN1GQVm2I2dL2w7+t86pBnvHFP19T/A9aX7R+35fMlIPnJC4MIcCay+9
CIGx3m/4afaicTROcY0nX9xBV6tZ8/tgtAqxrM08ZeqJ3k/oUr+yD3Wsb+X47I8UKY2bShKsnL3b
0W3kucqI/avHdaL34QYa37SqxNSu+QvRIYlbYuJAtD07KtwgaiiQ29jpazSvdad19lbl/Mz9aUOK
bPVIpKqJFLeUwTC6OBNbrQryXp+CxnUKhmy5OoXjylHek8+wEdey/WT59KOaKPmaxzldwKhsjnWI
6KXXL0Ia0XZq9KfCcKLjQIG0bN4aMkrX0u2N57A0WBBDjR7snBDjRbAtsEACPZVL506nl73MQn8V
RbSOUFU0Rzcv6NWFxDvNuE/W9PKZNBgo4vwat2jlhcRZ5rM0L/4YQ37syKsSRaS2oSRKvVZadkX2
xqy/6c7vfzLDGnY5TKlNWxI4VyXhV2GrHvnZ6NCbAJY1xHO1QRxoLemvyscawuSjUD/QhpYXn7rh
lMccb9rZPkam5IUx03I2ZISiJFJXE6HR1cu87uBZ9jUS/aPuNsbZx236PKTPsPTNl/c/lNaT9DXz
kkfms019fJI2uCoznf3Pkyt3HGIw2xZJvgG9FD609lR8wCFhxnMnNYZ8jzsPvAq6LROr1p3nts5i
1aoQAVGC8AX1TKs/OLfwFRea60qksjv4NzMEab/RQu9vuVwTAeFhTOyiX3iBFer9mi2FWL66tOmq
zgNtNDQrsfVapFFOU8KAiNmYKAsrad8ivELai411oCF9E2ys0d27Hmp7N+tOnE+qqxzTC54ldXp/
0UaGYeWInOb9j3r6TSYM6gvTVeQOeUGr2nZbKc85IMqJd00SJwdwEtaO2EUyINsvtmK76msHqaHe
g0ATafdW4OWClllc1e0lbrm3ydkcyXL3qIO5yfK1ZdHZtMwcvbJTvuSqAxYU26hlKoWwNXRex74B
6whlnfY1wQiUHBje0a9yaFYoEann+TniM7i0rebK2whOPyDhM0hTTL1NrqruUzkqsi+yvDzLYVY0
5apxqWVh9djTIQ68fCSC93bnWcnVczvtVEfjG/zP9JWRDP6NMY/2nfVpRFjz+P7iCYoxnDXmujpU
cZ6fq7Crj1l8C+vVqifZ1e4HBsw/RMMwnXD9ua5j4o53zHtoTl0mbqWrW39kdJkmNknFUNqqVt9U
Nmufe6ezlwoZTtDr/D9p2g174JvjwjTpUklsNlywdO1mo8QXkdqn2JPNgkUluYLjI0E+VjR3RBNe
NEt8q3pc1NWMcCIOEcBJ483HUhiUHftXW7SPKs/kmhh7WtM1E3LDsK4xvoEPrNXvfuZ/mnVuGCsf
QjRajRu77/5X1mtv6GTdNYuqrxRdVKcKMsL0LFWZqxBC3rocETm2JsdrIzT1o1vagd6GyaVjb74k
OsK3Sm+6fYIeTvpO+2lMKiKogT8HEfXF5z66jTwUedPE7tZTSVux4u9FMVmKzVelh1/mUnZnw2yY
Q9YtMtJqvFgUjp9i0ev7kPhwL9P3RsEoAw9KeDAKFJxMrdIDPYFPnIiKp7/rqO/tSwS7wE0Em+jy
rWDTu3P4RNI041RxL2vWLcUuS386hfYrMajza+3WoDdQByg7oh9vkbD09zd/9w/9dj14d8vjQiDv
hoR3768Xpd8OSQJvIpzE11xLvoyO2Kki9YN6TuNFZmh7k5Fq3qwYwhKIKMavIvdIhOv6j2go/+mL
oEGB7d7wPZ6KO5M6y6CWVhET59Asf4xtQ2Wf7Mgltxm09Qcnfsfxzv22qs1/fwv/lTv5uSr4595w
/JtR+f80MP9/aEu2cOr+367kpyqvClK3CPX6Wv5o/2lOvv3Ff3uTDcf/1w2M5pBpb1iOe4Mc/dua
DPbvXzY3i4sHxiTUycZy9z/WZM3+l85qBh/CYz/kfzQxDfyPN5lW3r8swzR0n5sdi4Tt/zfe5N9d
m7h+8Usbt58D50xwxrlzXIgxnhiETtEVehZFO6r6AL1CwhygKoKmsv+7pIb3t7NM++Y2FpYPjuh3
r8OIGlNjrhJftdy9VFOdr/q+/GhH+E+/kwU87RZxQOTNvYskL0ptFlkeXz2rJXNN+S4DLxJmibZ8
KHOrX//jol///Zj/LVnt/ZfiQbNtAER4ze/pEyx5pjdNeXKlD2MtCy3r1tEE5yB0USM6BQ1AUzWU
7YWR70s9C0/TZJ5NOc3nqGoAb4zpkz7SzZjc9Pr3j/b7YvB+dX3AuBgy4JM68Dh+/7ojbFZGYRoJ
scRpia2vf05d7exOPZJFkCOIu8R3zbX7h/oDW8ufbwz23TduezKQMoIMfn/j1kmpo0ovvrY63XAO
4z7Cw0HtMZmuQ0KVFqYxaRib9FfChbUPqEnG7df63+X49mvzq8Lr47R12wr+wKORRzuLPEuuYdEh
qMeuiaajOdBeQDJHr3oxE64ubUeu3X6AGo+s/oN74j/8/jzTOKGhxVPX3mNkOFtjLOG0cJ162Swl
zkDqH1TEoTMubUm6/OxVP3Lwu5vS5l/9t1f9Vki7pPSCqcJPeLcFzEluhhx20yuaheRppuQPmhCL
PqN6PSgGJJQ9B19N2fFmGOT3D978dzvT7cuHPsll56QOUsG9fxoMq0WZZMv0mvt6TuwiakobzYXF
pGo9dFyAR55IsaLR3m0rlLdM0jdj5+9MejHLxu04/kbawyxUkEtTHVoklkFS3lI/tVKQ7cMhOfe7
B6aVm7CvyRiPM46MUUHkJmxBx3qaiqLHDEb0qxgMuUrLHU64cWFIp/yknFNRD9pWz9z0MN3Moito
OTuLgcRjJGN31RRtdMzqaNMI7BA4jk4qSaMDk8mE6TD28H7ABh2XXbUyXBJb7bpG5oXvm2gIvPYz
HxGNFKnenb8ca+0lKXt5iG4vo0Giq2ko+VDG05aId2aXNomUbaMAH6Dd8PUmX5YNjePWm761uB4C
dyw9VNk4px1XXlLkxjaG0Svj4zgwN086/eYnWqcnCtWgC8cg4vxxaUu0m0qofOfgnicRlQNE56DF
uXlayio+OvbUrMzcbHbdgOvG1n80yvv299vgfWn5/Rl0bn5r5+Ymp49772obRoJa4zlMr8NkH4rO
tRb+nNRXx9YbVO8ksyc5/sSZo8epEZnc0JB5SocW9b/hIbfF6hTYceOuOVVkR5t+5E4qhmptrD1W
lUnQtdDDR4MjaezMJDDD5j6ibzrRj3+TIklf7ZGFNrPHPqAgoiXpjs2uaH8yvadf7+NqsUMlNhMK
twVdmv5gN4Jw6zQ7GEprcTSN19Ez0JJa5LhOgx+EXVZeK26tPQbjo9OXaL20kcjcOlzWUXbpdWaU
7BH7qQlT5vlhfByi+Dh5XnpoYm/FTDZfhDrmLWdHL9Rmd8CekIW9dlazvmX+ddXzmo6MV7UboxbR
qkZVvoxc2z926mLg/RMlInotd8IAgReTCHjSfB94ZecZaaVPRjKu0OQDCKP5526KBpyQRrrhwC9s
cbeHOBMZMegb0quuV7eMmNnepqo/50abYyTIMIiKKFw7vpaijOtfZ1cOp1ji5TWkqpZz1yBgrVMy
txtr9e65RWuiM+ubgpBNYJ8NibvUS7dDcx2rrch7iyMtj96UdsfqpnD6+415z+u8rU9A4TzHBxgD
nu0eRuQ0feWHRZlek+hBzkO2YDn2lrOO7M6sJ8Jv82bpoyAI88YkDVnfkOi+cecx2lQeKbtwFt8+
+ER/bhZg0anzTHGrWAznDo8Ul5NvZp3eXIspZCUTG/o56TmrHRCzWtHv3ERuKgIzzoPBHMdPtjqj
7yTr9RfDtM6e5j85otgYjjG+db3/mJWYHLpq9j7Y0wz9z1sBSLVwgEh6pgCMffvv//DYD4lj6Vpe
dlcjah4sq0TyZhnf+z7PD64rjT0fFF/QfNZ6x9jD/LDXVSWvsy1OGjBiWtR1hQmOF6xXGSp4xNP4
CuLHViu0DXO52nC7jXTMdEvjRN9rkTY/esNDXpvJSz+UKmijcL6GNqPrlpi0981ChB2mklJWwVDq
ZhCZ8aVhgV1ZDl1MJ20R944M82WBrB5LlL2ca+fbzepX1122MfWpRtWMJTTB9LKd3BsrsDZd3JPV
oo+9Opic+rXUUDITPf7dLKLsZKSfuszpn2mLhJs2y/PAmQv1PBdVsxSivVCSsOIROXqQsu2CsooM
hhmmc64yVCRERy8abr8Hy8PdmsyuWEAuWrKOFjtvOkZ50Z20ofDW5a0R36IvsNFjHJWro6Gcc0EK
eIqUc9SGg6P0fNV13JSmXuVsdNFrlcOTifxPjaVnx6JQmF5BXxyNfHjIHCLYrUG31qAtJf1eRqaR
pz0mzMMXWuS3l9JHgzMLBgF0HRde7UdXwNFV8PfbXfyHuwigoc+7CEqzP6ozU6VTOOh2dy36ojjV
6cQQd2aoKnSzC+izMo2d8wHtbiUvjSyWYVt5h7BO87VsWgQw5mCjBG/krsMh86J3CApiLUJhFFlX
tPUIQaJ0fO2dlPMLgr080e3HxmR/91R4bHu93cRx531SYjEDQll59ESCKMzNtd2H352k1/Z2ZGmE
VgAFsb0GAjp5X0zlxELMIy17XP908L0eQa/a23QCT6Vme7s6YbXXpPlBMXcP3WW98vBYQK4yTAe+
vnO3/hpGrKOJKPqr4cBFGgb7zSG1PYh0zK1FXV7bc9OpaRM1EVnx9S+6MN3JmDv1QVF9n3dz+xw0
LQnW1h2AtZB+fn/4NV0zGtbjnq5yffQ648GtJuc0EiuKTKD/hcZGfQM69BM8CAPGznnM5HiJ2+w7
7pbwy2QNC9IL9ADaPUCoOsewGxXrfh5X5Zy+GOM0PRuR6Z8rEhMWwinnJ0StT41v1UddIhWJk+qD
38j5s1IlllDQPPVJj+KGvFvOqpLbn/jt4ep1+cREorC2RVt0a0/BgOe50g9CRsSj94JqCy3Iso17
uZZQZndhrL24EJmWCMeNg0Iug9W0wo2sO/ZwLA2QjnKdYoT/QWwR+q/WjM9anVxR1jlLCLnTF/Ie
H1Ms/TuJ3e2UhR7Ds84c114SY3OWabkQiWaumY5+GrO5X5nJYFzCEL9j6fY4j9PKw7bsDa9WjcfH
DTBI2KTZtxZTLwsJcg4FnqfJZbEBONVVSbZ0OS4cdTD4C9Oaw/PUgjSYbLFF42hftbQOn6uWGV4+
+Y/oUfS1hql0m0jEki2skIue9vm2poGMW4Xdv7yyy34EcvRvpMbfykZ6uboNJo2oWJKV9DsYQmXr
fdMaqXlNytbAIZoU+9HPkFWPvrNh5IxkXU4s3hI7S7Zh+qgtXYQfNHIzbdEnFCd5oZ0KyYque6rY
e+kvpfDsLjSXqPNJEmjNVdywezYgjB7aEV/PlGYG+1bN/lINT8XNKUuGzJQP82qoEeI0bIcvTj5g
zL39scD874S+v7ZG6QW9N05vBQqrRQ0aeJP7eLQSt29I/Qjlm+KOsuVXP5zdYxVl+ED9VyZjn6yB
mPpQYCNneDMsID6pfeIO4wHbXBzkPkK4XjLM1idBAgzT1r05in7FuhmvbMu/QArzd0jV7Vfl1b+m
NaWF84Ys961CkP+5y5k/di6sNqf2voAQeLOU5T9GjCgCxKn0BmfSOPWB2W5Xpa9VL/S9qcZuOSyK
oWxu90K2VBShZwfp/o04MG5ES0hknw3I/qOET+N9BCm9R79yWKQwcwiJoe0l/uxc9lXv6RNpPiip
NFyvODcYk4qt5Sp5iqiKly5WxSiJ5BOzAJRLMgGlxZEppJVU6gNHGruzXkrE4YGJTG4b24AhZIpc
kF6rvTc7xAV++1F+x++cnBs1kE/tAWK/LSLWH/SOUNXOMGiqvRoNaN7Ole7CdIZsJeaPwNr/6Z08
1isQRwQpCnHXU4lCNRZpYrVXWadvNbJUIEWLWnPrD3ac28/55yN4+41oGtBgBEouwOD+vtDnfeuH
GYvc1b4hITgZL9Ikaj54k9sPuXsTn6KXeEDfI77r/pcpOvBWvRF117JIG5TjhbGZ0DUFKDPwSRvY
MfedQ/b832uPu0b97Wq5FLA2LHQa9o5v3bVGKJFoe3UObsAauoJZ9eUeJfR2qJ1XmyfpoWCXnzWS
nWOjP0Y6/mpdG3/lOPBWfTd/iBO/vd3v3wKLncmJRHd0m1Xkbm/PHfQKNW7Qa4d1WLbJGFij1m0s
7eYDt+MHQZ20HDpUE7khFw2bC6oXIZZl0n4whb01lO8/CoBgU+jcYozR7pumeK6mMLebARSnhczz
di8P+XdZdN5D4WUATmx8FbRqnXgKL3PlfGuEjn8UAsk+luGTHY/+ZmLQGpgDsHxlHAo7/uTAd7na
mB+2zdinizBPxHms6zfsheIkUoSDZuHhyzE+AB5b90cqrjPnE3Z2kxkZLfK7rb3JkjFzonbA2m8O
QYsgaZXBQtiWBAos+FDiUDM7Xvs1Gh0GdM7eyMKHOrH9S1ZPpyRkDq5KXBZzNq+jwrQvDHWdy1gl
j9Jov6DhMM+kn9m7Mp2+o1SbsN0N+YPt9OGpx1pLS2dNnQjf029QKMR4X+oob7b+aLmX2St+xBSk
m1z6Da2NGcGhlexoo5xq3wy3f7/l6ffdXVlkdGBwzRvIlI4MZST//R+nNqo0JOvtrK7MAIb9YNg5
Wp0lspT+mNlTcoyqwJFzf6SmAY5iHNqmGA64eJAaDQlKwbzYO1YaVNg6rj0Vx2ZIB2evdUlzpNC+
hD68prKV8dd+eEgweDN0ntKtUGWy8ewa0BwcvGPjxfNxKPZmykjUG8dwGdfWAOUgHB8KU5kbvlMy
4jr3QgAtMBb6NFts7fYyNep6TbYVoti8dfcjZK6LSBAYF631lAC7WmtElxLKCkOh98czUvwy98mE
mXR7S/npbK1+9pdUbTlgyKxH7TVzYPa0a65hxR6y5qeHwmrNgLxdjqrf5Rn4lBK1uVPj3TJ8A8ex
aLzDXFvJS5px0E6caNkiB+cDIQNMPYn/WGlre+xe6CAkG4MZ5GaGiHiRao4WIOPacz9pCDlKXa5q
WSWbrtVPuSizz+BHULEJ9PVT4WvrnDGFNRriQhLmMkKUvm4GBupJ4mz15nbV0JodNSYGXDJaF6El
5kM41YdGryCkZPaqqgzc/0XzqPwSE06Gds+XxoW++xgktF/AkSAz89yoW0k9PVg1yvBwciTIIF60
T0XmNidHpD7CYm7ysbUjmDZqPOsYSYIp3aTIT99mGU1I02lzVoaxmXMMRjPXLUBVg0giNKOj5yOR
xIBcjFDzzLq2VqNdFgukoN6JGcjeMmsKO4Q8aEvoiwswCJpjvI0RFkc3j+dgdC3r2gxttUp01a/g
SFi37V2vcve5DKa+XYFwoD3IArX3omRJF9i4ROPzOBYKTOzZdVW8sBTSSkT1z1IgSxViYgituolD
87jSu7G5tkX6MqgSIoKJiLCpTH/NrD8NOjhKBspziCImJ0FcKiMsuYVqCBjUDJEfuul7J0tCo6rI
xg4pfqF7LQ9+rDzyq2DIuF44r6a6zC5OhvLN7JTiKpY1bWDsNq6mbuqhn6lKxRr/z0m0vbYpjc/s
hsfGkf1OpRYdz8Uk9OynX3ZbXHNPKcDTxyEWIAqgcUS0t7DSYo3xrKRceVbF89xqTPyzpDiVGYtX
P7iPadh0S8QK+8h27Wudd80LhtXnbC6R7OG2WvXsd+spR3eVCj/fZzcxnQxVd0pMvWJmj0F0gOFT
ZkW/0RghnXiep6U3QT20Bsiqodeagdk5i7JQ6putE4Kbog1eeUyIVnleTje7k/+UDb+UyTpY2b33
RujDg1Dzq4fH4wHaT4yRNRkPlWDlifIIqUUFDaWYp2dTa0g+GCcEXxxSCrNfo04azAGfAiO3S8cd
ZHlEv8jOjx5jnodVNLo71BvqQAYWTfqsCNoWyb4VueGOOj3eAQJYt2j36RhAPRM1fumy8A9NH8rn
qM/lMm2Sevf+R5W17Ya18QB9a37WBhhDfvGc9pLGbzz8Go2sxaGm3xqvidrKZlVirtVi8VALJ36S
FsoPSkOAhN60LJ1Yfmo68wAN1DtESrODQR/m9XSox1xe359g0L4NALDMPaHBXzTZVSV2shRp1V3K
wi5PiUySRRvN8crsyBDrIgp9k5n+vlGozvAIusAqHPPqqrSFbmpfrEkpzMkYI8vSxmleROMi6o3k
rGmSZnrZ/QCCMxzNeSPK2mAcYq4cfebGyL1XBTomRnl0ctqkp2nk0/y86XntAXFIp9qfpYy3yc3p
kOMTOLg1ysYkNR/isDGD6scI2ZS938pWlW/Xgc+CeI3Q9caoanezcgEZdARCoWLBz05TMy6IUA5D
RAp+KtXB0hm26PhbZY93ooHjaFmccCcdgyC8gytVbPlo9uKMC/WQq7IOcBLs+srBmQSQgm8+xlP3
zcvibplY7tck9fNLnPq7th+KDzoJ9/GLVLAcWxk2MtVmjA9C5fctFvVhM7tNPF1rdC5BCEl205Q2
iNZOjp/x/NvoZKNfpgnUxUOZLRKYsrYffVDDvTcs/llOvn8M3yBTi+m3/gek2ij6ycv8ZrwiK43X
02gGmWDwA2tJ3znJPjGskFYbwsDGN7WtqD2sA1z1gS7IobMToJbk66yqYdIfpopF1tW2oUo+QVvq
kDg26RIUZLE2G1ctVV7HbGrR2RGdf07bGftK7Bucvgv/nEdzurGa/EvU49duW4EZzPentwZ6T4TE
+Vmonannc4A2G2jD/NpL393P9Qv+ywmSqDEvtLK9ijqZHpwB9To6qioowjhbeb2hTmNn/fDKMdCJ
Fk8DWJTTaCQvTmRjdvD/29Sr28V16XjfQoYNGMn3moXE8eehiobp2hVAIkMgMIt3kZTMnxNhYjub
rrHga0zNIsShyKTSDo384KVTvPp7LXd/MrNMrimnBM5keMn/aI6Uhqus0coyjBSGB6iESbbpxsMH
Ddr7uAaoY6CS/Xcwvo1e5T65A4Vp7rbCzbCcoWIYhhi1fxxq9MlRCMeJWqnWt1ZI3b74DYwabRTd
0g9tkGtCk/teTCam+rHYwTmsdy1rT+30H+XivB+NfrvXGd+gueL7gF3PQfLulNqLOsJ7aRgPY4GI
timZgELfz5acaqdj0+aYh6rzFLY5M+6MVS2XcMLbsD5PVoXhbek29vfa9LWn2oK14kbg7IdkNcm+
YhKd6D/+fuVQYN1X4QCEdA4jRBRwghf3S8RItyU1ZOJcpzb+kqXutnBU/1l2DvnwE3uQodfZwrZD
C2itieM3/66GAtfdnGxFYmr7sUi6XaMD2Bf0I+mOF+FTX0FRS5swO4ILyLdoil/iMUlPgKvP7/tJ
lkSfsiSeF1PkjHu3iuuNW0813BAsH8Y46/ywr4xgmTYljbYW5ZStkZwzVPegRzclOhERVw6HpSOb
5aoe46+c/+wAAw4godhtr36BPDIW7cOk64oisfiJuJDZ5Wi2O5ceoR+lxcaL5Mw2GgMpmJsM50nT
niSm7wIwpeLscm1cgTCw64+C7wMOK2AJv3IGXJl+yaj8msyU206O4lSFMwtDpeEytKIj59DupRte
OyR9c5Ymhx7o9GqMvRZKNfP4JE/jjV0DIGu8ec1AelpWEP62uYcvuRZddLYKvUWMQos0sawnp1Lp
A66yVTjFVPzO1GHb44EuZcE2VpY4GaV5wmiVAAItOjy7sf1kf4pjKc+IRy204pa75gnpVYfiQEmW
xnyeH7sUvgi1XLrn+3JfmsTcjkkWri3VGsFgNvo5H7JvWgY/ws7hdoSi8neD8FKugRfux25Il7J3
RRAOPnTPTpow0cJLBqWB2Y+XPr6/JB4ANFke47hXT2HsFnsjBQ+C9mfJNLB5HGj7AHchpdjrN1Di
ugcksNX5fcmGKTw/zs3wy3Lis3KaaeMWdRd04BtPfhFOAYqTbIHUNt/6kXnJYkdfJXWebZU+D9CN
DPSv1tAd5Fx8cZhYHTBUPzV0069zZ8hl0Tn6sYOlV1r2wk3C+WRMQ4MbIr9yaH3TkcgtCxrS67KA
rVgWWF1d3zNOU1a7izzj44g2OqVOuhH4loOxK12cfJY6g1l4YhaWBJm0+8VkdfMqVwm9UX5qT0my
jC1AuhXhCEujLT711KjPieNdPDviHWUTPtUGnLXOlhXWJyf8lusLsmlntK34EjS9CvCnFcfIqht8
AeAUEqHHT+yAqzLV9FPUJ2fswd1JEo2xPs9tqh/CUD9w2YaTligKSifbjLYZbSlVGZ8XqoC+Bkpm
AiKxNzlkcfqLcSoY8BOEBXiImItD6bbfkOS+AOIZNugs6PzGQFHt1jHWQiArULpl7dWLW0MzboeO
kls5vxy3H7d2ZaR7HID7EhflXnCz1GGQGzoGeBolKzazFCtvdciaRG4lcp5VHPNckTEBqBCnxaFu
IUcknVZdW295g3xO0DQMM8NITpjB1tI7sk+bxt3K2HnlIaNItAe2AzzKa9rCnyFtqEOh5/+uROHm
LechFcd8urRGs21pm3DbW/phGtxumY4xmA+N+GGRiXyVN1kB8ECWyxqH18GvZmfnudLfcQCpuwlc
UVt+rTMPCX3u+SsO2u6pqh1A27kOwHNqHpAwKz6yx+GrEPWm9jJUOShIarQye8q3CIT6/2PsTJbj
RrZl+0UwAxCBbpp9y2SylyYwUU2g74EA8PVvJe+kRB2T3qBodU5VickkEoi93X15Oi1IciZHDTqf
x1N6aPPsOmhy35qs3Mot4x7L1oe9vdcnsCNq4fdVeQxLvbB1q+HhhNYmv8F5tJSAcIZNP8337Oxl
3rUUeBj3TRyPD94YFAdv2HsiAHon6oHjX3mvPjiODWzAbjjDkeIHzqr6NejhIkBi/MJRp9pGJuI0
skxxKoURcdskpELhxLiZ2Ecu3ZDUPL87LmzYHE2VtL9ILTywAso3M2Mtatk8bsAPgtNgIDKIz5ey
BAORjeuYHNhlaocA6rEZgYV03MvclndWNz60HduxtjLdE99mOvo5bKFaRGBnYI9HIUQFE7fU7SAG
d83LnEuCGXtp+3Aqgo7ImlmzQhDxlzRM5kPlTeBkunQVFqmxCfiJbvwzimQsheTtOc17ODSXOiqi
dcsmZeugwuxERfuUNaIT5q5LqIuP1WNWGNmjZKsWh9l5oDqFZ5LnHf7+gP7wI/1+nvBYjvFs5vDM
nPS5xnzytEoT1xD3M6wdaJU2XLI2gVKbPeNZavcdGYRt1VANQJx3x+/dfTAtJBbTDQ/pMMnTUNsp
eBRqEbI2OUYVeFDtmNaCofq7q0LQJ37pbPvIkejLsbuWbU4gRcz9log/TYVddF9U91bYWI8zUzOL
lvpRil3lwhzv/GjNU7M+Ewc/Kp5rSS0u6vbFK1Szsdt2Xs3Zu8os7xubVn9lgXsC6JiuvS4ZEarN
6B8jj/dZjRA3p6uNvwOxzrE5Mv4+8pj1AKMuKrz7wZy4Qj90UL/rJ+BWdLxIGgkwoC9om86B9has
U2KonFVBA4SdO8Ybt7J2XeQFAziy8EEOxKF00YGDqjFbFWV417NLAyoBgYK6gauZaHtPpq35v+8E
7hDWzhD030hVvVUWXLrOM8FykcF9tnAyCxGu/RF7wURtq9FE1OTATMQaT5RSlwYnGBmds6zfjEIU
AACsYtmaxHOD0tCXyg5XginoVOZqC7eTtOSsWiDVA6/Py7lCCQ493Ax/GiTlgXglrb8mok9axofW
t8ACTFWwDBQ8DuE23wxH93vT97cjPGGlJuj1bb6u26Q4OYb/mjlWuzaT8LWIrezFD2lSGSbrIZ2s
b3+/yP8wxvJLw49HWTfpEZyZ/k19/c8qGByUxbFdePemS5w2SGsk1Mx6JyptLaWhzKd0yu+C+TZ/
MYptZsjM/xhh/lBgeAkOtHucDIxVfGY+vYSuw/6RwCe75nP6DJ7ZWgat+ZxH2VdMFPmuquKSx6Lh
U+SKBsHh9T5oaT7CQfbIXP2PalxWTn8cy9E7biMedjAsch///D/vSAR8H4BJkV47HwqaMPWTEY/9
1qwbErA5d1h0MmraC0IlTVX1m4hI8IJGXXubOjyb/V7IhYlNE6KEpNYpoLvBqvd+K47/p+t7kliO
lVOLNehqaYX+OmwmSJHuuOfM5D2FrCR11X1zRduDjfDO9mT54C1TcfKbXlAKFP2K8xLQAF5eUElt
c2EvNuwLO4GA2NenauL04d9G7G7O0y812+NlIi1xdLLWfvE5+w2D89hUbvfFGFn42mb/3PTZi+GT
3iys/oufYoJxhUE5jlXpZaQ9a1cFQ3/ljzMWoWFe4to074OZDFeMbk+UN6NJrwPaPGQnMj3mVYzB
IzsZYtYqP6PePdW6gfVffes7qXaiENXWkSRveq7zepwd+rOm+L7tLDR448VNOYlq2z9Cscp3VCHV
O8dNbw4lnr4TTQ7QZ6xlWWP+TTkVp5cw1v6j6w6vsYEq7HZEa2RnJG9aI7t4E1nFj/8ZCec9KRmY
isb04KwqZi7tdjtiROqSZOVKprelrMyDM17bbtM7PqpN/OCRTVhjWum2RmuK8xSyl5cqefpwJEjc
LUNCuieCA7fBp5IfvVvMPPCbPeV/wc4N/W+Gzaw0AMnmP4H0FeriDOd2Qw9zfALP256HqR/vM/ta
CjU9W+UYLMK62Xli+Jbih1raEXFkWeTjuQx/9JmfnqJufHMVDk8k/2ldObG3nzkiLauYxNoYNL9a
24uJVvs/Zi0mktykG8NkfE4xgMQirN7n0PzRMl/cdeAE6XAb7JMM8nE1lU1/+9NLErPEtEubUG3W
33E3k/u5HV79dm7Ot7/BCUOpgqGDY/sMiqn6goe33bdxgyvGrDc0utlHHD3iUCbARiV4uMbpjRdm
eAMXo1qkacmJtUgzWBoFpPfB5RfbmBzxBYxC3WTOKi+paPRZod2S+86yD0lV2yO1JQS7ipNXjRVM
LpLmsMIAGvQyBlbGv1yxhC5sv4TGWyb7iV0p1FimjWDK15n41vpGfFY3xQ6+FSzwLNk1CjouVa/I
zHPKrnKanIUvMFFpr91X0U8XSNwXo0/PjbBeoODHv7CTL/lz6u9QCrHbzSChna6Kt/iOZ7LSltz7
xhBfbVl/T2R6rQe9Hrp53heOLO4SPGUrmJDGM6nU5EZDPcowatYoZ4JJsY8ezN7cisoGDsR4ukzn
qNiOdIEfmxj5RWHPeBhDlKEUuMqmN6afflgGB1+G5tIfve6ui2EHwU5c+oxej7XpFCvMzd12GuQ1
Z7kNf7cv77GgPmNWyF/NVkdYhSQ2SvgCr5UFTWo2YRHXlXgcdGneT6rpFnkt+rPfefmTj58S22H+
HcnutS7L/LmWRrJNYcyARyjKtZPnBI19ka848sQLNeP8xSphHbFDsMiPZ4pLeN/E7Bfwj+z6dTbV
Eo6vep5SxzzGjLCM4wRRb0f4jy9m2lEVVFW/iLXoTVQnJVRxXW1jKhTPtURgDFqv2WASHnEPAFGa
PR08gTyyL35mnvkFBk9I5Zx5B+mt4rkDyKnS7Fiy+qRODfkF4eakueTrIW/PMvLfU7uFg2sOW95w
8cqGwF71kTjMsBoPCYaVzQzu9x6IoAsy13rhrkb813Wzi0vQZ+GBkj6xR3hjURyS6jDuEYvyR+VW
FaCC+CfOKuNkRb9cdj2lL3w4RKODaVBg+yxD9lZeU97FVF8QW3amXQ5x1nOi7A6S0TtXvn1sR+tn
amW7aSqtJ0Bo3j7h3H4wPdBNlsFuhTvrdwPdbSWgIe97w7oXlcgJHzb9wnMsbKUJ8O2CD8iKM6z7
8PF3qpFPrCOsu5Tu1w3viVjxKelWeE3GXWxBnqgL+PaG+mkkkXhQsiVlPr9VoEK+dfpJ1hzo6kFm
J7PPfZLDjt5bWBXC2Qb+0ZW0URg/i7Iwnxw7E/fK/J6wvDhX0Y+qs9Q6HUW4G+0ZWuncm+yCQCOH
4A2OTtC+O6BKltobu8NsK3C5c3MPnVNvK6N9mILJZRXbBHeTU9sw0/MGe3wSLLvZznjICUh4jHDL
qJV60bHqODe3L1l/5lfEVsUzvZMrh69WYXeHOvZPUwn+L2/pA8oNkOKG21sLA2H4Oejpp1DjC6DV
dhl1LTMrdZn7aazFLoCScsmm6lKGTgvxqowBvpbgQqauOQRV8NbV6X3cJ/pHIftHNcaL0rjTnDT2
eFDsXUOMdyUSbk+tdLrzMBv1SmXkChBQrl5CrV6SD+5G5573wP5wga2MW5KMmYnpPQLeWNmF+jUN
xRsML/+VQMH7DNGUNyK39wGcordYyc0kXeOoad68CzydL1qzLh6yrn8SLui4coJ8TDImWY6RAoTd
usfC98pt47GAUn50jW9yr0Sc3/rdXThipjAHU2/h0Yw7HSgE68i+ZsT1QTyyKNTU4320+GUTd2Xa
t0A6sVUBsDzXqz7po3vNVmynonHfYhl5GOrOXnWmke78me48JqQrLIXg4jhYYbhTu+VDnUfVF8yp
S9Z14T51JPciDsqrZITUI8h+VIToNtmEbX9MJCdqrt0pfMsSoMaxGb2r2n/2zPTc3tzCRmI020MV
OMmDdKt3mi/Eqh+AkUxg5RdlBIe14P97YFCA2yQPo6Me8dTHp7gPV15MCcsQe+aDO1rNRqvhUo2Z
vBr5Q/s+R1X81npDcLRSeVWN93MSjON/P8D/KQD4mIFRd8gJACL5HGwjqpnGXeTn13AO62ViuM3h
/8PSZn+2JQnbxyoVBDcfpi3dz46RKaCtrA3D/Nq6BCGwiLYrjDJqU9T0DZUxDvXemA0u5vZG5zaI
0fuFsczI1u+wKKMbVmtcT1AL3WZe9UHJhA8ABUoBKl1QOOOT4i5SW8Mqbef0H4Op+Gwv58UHCAP0
1mEyN6X5SYtzsNhOGD3QlU2xxtR7qvPMOjlurEHkSgDuZHtWY1P66xKZZj+xpujn6qbow+yfu5Qj
f6qH7YeTb+q+WHY1HlHCVnkb1DurhEuh3NJZ4lApt1jlvnZpF6AsWK+xVb57waCg7+XlQQbqJeAE
tIQsFkr9vUe0v+R28mC0dfPoF80/fD54Df8cZQJ+aywvkCID/OK/D3eiFCYJqzy5JmZ6kU4DSaqW
1gbE4s30uiOQMK5gABP/S2R4yKPIOHggdmjn7PbgE5qdK0fOGbFx6llwnerRutjzxHltKnf8Qc9p
00BEw7n9RXannK6QhZOGw8p3sVp6qNW+T4d9YUOpy/AMurKmpDfH3NrhRpZWkD1l9EKscsV9S5qs
Mo5pZO0mgFqLmephXDnqsbK6nN6HjBxASy8E1OtflPcUO1LD6VprecCaTbVEnkOMCkkmNBGm3SFu
MBRwu8ZM/oh/xaJYFbJjS31ZU4dvklDNh4M3kd6waKUIN0PjP4Wm5d4ei+NWbETb+S+zfHGbNOUM
Nd/XtxtET6+C7OL2QDAJUzTdmcCVUSCHY5KbckeV+EMwyh8ZANV9kHbtfZOy2swt4xiDZln0iKAr
nDHZAvpUvCk1zsYkpwq4b+kEIZuR78S4QGfV6IWIIjdilanmdewVDyEhnJNMTwzh9tbKKGlJphFe
8816bDc4hgKLywp1zl5nxTBRZhE0G1dxCjTrLsBoHw+rfHQ41XJqXmk4ZmyYA85XuUWrsot1w8mQ
9vyJoocysL1tS+Rw7WNVge8znC34lORPbreYzEnWws5bXOVpcRfzrMmGevv3u9r/2AkE2CBxrkkZ
SNMUN2/if4dwZ0rYYFHL23dZvQRu8FbcxiELW1FYwZ8M/UwtbFAdKxwDmErgZq8TqnGs2h9WIhj0
v17Qn1uBQLDaApFvoezjIvz9BZl+Rycw7p1rFvkaMzxqInBRyFmQvjaZgTaGMpmvOuwoeuBxGfjj
rzhKp1VrDl9mt8iOIZawVWK19sYYEata/OLPBjDyf7xz/2OjE0hueJ7NPiWwMPD//kpxtkiygEV9
taoWSJWAl1SG5buoi2DpGFTQlQhxYOq+irQ03vxgeOT8veGYdy4teET0kDavrV9tCBtZV+UlxjHH
ZkTkbAC8lEQ/ay/HbyEgfiKv3bqmrl1Q5ytrGKrt2LePuTdWJ4Pl3BH/1VeXEWlBv0DwYGawvIok
e8aX8zwF2WMwte0iZdmyi4BU30dwCxdpXjjUA43Bno0CzsLs0peiXYiWBg4eG8HXyWx/+tw4NyRP
OqDogbxWUzdSMpuxUEtpQk3om+HjlW0mmyXtULGZmEz90kfRUU7caqTuu5W2OkjmU/fKz7yolE5P
TVguSovdYOomKFCkKZsWmFMtA//ijSG1Q/y6t8Owpk1s4J6+DcKgOFujuXS0V10jwRwXznV5U0fo
1G7mmoYKg2VoYLWweTDoTyRyx3Q4Fgb5NJchlJip4+5ImX1NsuzNIAKzBidr4ky0N3bvfCeTtLBv
/jEQlB2IQeb6BjNlXbv2RY5OfGbO8i0w0T0V0+jZvaCNeXb/8fj82HP/tge/PfzJ7XNvdU2up9tT
5j+fRXYZIoW6215VWMxb7lKY6KYKHGRLLYmB94HseblTQ38cvS8iL/0VaDp71TTljzjiGWthHdsl
dvmlcV/x6FzScd4KOIgUHAKjJNIb7TkQLlz8ajt60mAkJ9a/MlN/fHxZMHr4flnDsW30P2vthuFH
yoyK4dozTKx7OikJH6ONsfhdVAEVV4p9Z1OYzv7vH8c/jmfcM8i1Se4cqAjgPn5/7xQhodif2+Y6
+VqTMamy9Thkb3//Jv/jhwM1QzbG5ZbJOvfTvUlgp47afOqv7B/nzUyQZAELWG2FeVDdXRJM86Wf
mOD+/l0/28O5HUp+MmgGju06zue1bY1Rj2Iqe7h21o+5tRZhS7awS2K9SirPpH+zef/7N3SCzxQH
viX7Cn57NwuKJz5jwfwKiGqQSYJmbIiP2mzs09BP91MwMsjN2Yb/yt01yGEMIzvp0kzZWf2m8Zp0
MyGJ0bSGNJKNPhRuLri8HuUaJgV1rin0dbd1u5NNVqcqa+tU+aJfmHEs9/Hce0unTZOd4U94wyvv
q6drWiiajFIvBbx+hHOMc68FNRSpiW7ofLpXtOz4ZSS+tF2akGQNtrTaVce4TZ/qUbGhcIVeRQEA
UnvSB4scS8kTbaCidFMIoXDCsgOTY3MGMJ48OOEREhraSXAdtb+jWwK0mVbVSUzcOZuMTqPY4bVF
PqJ2bLEzdmCyGsfBsIt4sXej+WdKmIFjjXfucZSQJ/KcjelQgFYO9KH2QbaDr4D9wKQzBM31TsMt
4iQxP8aG+QP6XrSKqNXcI8vBcWy27DR5hFV7pJJwPVt0dSSBDY9BZCfPAUI3FouYascled0Vg59c
dFM2bzvMpdEIxJa4Sb5ziPuuJm1+n7ro5FB5oM15vLhW+0N7Sb3sPZ8CJfUrmBv14hND3BC1iywD
7lw4Na9zzEkFrmfQYN5rRj3ex1WVL+h2CzGma7FnQ2nyopBFEYY8ynZ3XUbisBNUpDOr4o0eixWj
Ped43ZgbVJCNV8eA3DthbpPc/0rcVtD4XXnLrq0d/K1wKNylU/vVumtHDSCuQMyx5z1osfHYg75O
G1aYhnK+2vnwbvlluhM2RcVmkafIoQZxVc8Z1uD8t3nUc8m4sOeZ8ZemG4ULJEBKD/hGk1ei0sni
kCCoUsTMkiGfX7WTfWdEKVd9yXZbTT2qMj/l5CAXzEM34P80l7bHwXBIMWi6FfTscoFZo30z4k1N
debNf77AgBIvSELnSwGCbUPFZrkQVjbcbtAAIWYQZVFcUQTgzZRtMADTwLSCZxZL+gfmqnCWjhoI
eHTyiVSouJjdBU+e2kyOwoIa6aul6dwkLE5ZWJLzF2mQIhfpgYaHeue3nl7aRvsliCeIjcVwKakT
WVSGfuw9s3yeouowSwPpTprjqXBY1/v2QQFKeMLLJ5emDdF0HP1r0xVfg8DDdV/SClLKZv1xgbkY
RnBa0ATAsJXwyzPM25Gi2Yze+4ywvunzwN0Il/K2utoPSoXr2rTiLeqxDdlUgHgHDHqctcfh38CC
1YQBK2CKCCf3Ar+/PRoD+7f8zMOWswsPf+IKG5Jg/atHDCJRtYBAWNaEvXl/a++1TKqjN5fMVnF2
qp18bY187l3L/44oy1EM32Q0W8C4Sw4IuXw3yclfOvErGI1y4YZkAFvPhC7ObQ4ChevQWJxeBwIl
WyodpufJzvYN7XRfse6mSKSgMqiS+nj8Mgm8ZzhkSj6LK5byFTp/hpwn2oLqkviUmTZTWuJN7OlU
9TgpfT/QhrzkSBXSI+YeJzuirYXXQOCC1YWrqgf9s9EVhiFTq3XvDxuVevMzCPQ3Og0jBGvxahko
nWR9T+BoOYu5WBgsuoAXXAbpQbfy3tQUcjl1Ux9US5q6LxJ9or6RT1x6djdVYhPn1PjZi6J67lDS
KltbC28s/Q1KcntEFeb0VemTSPp5i4C3VoEznd2Su3VZ3Wq9ZJWeOrAYq4mAQORbhMLnNljUs/1q
KRQuJnks8Co94ZisV9kYoES1VXtN6BOBg2ss7LpQyLIePyI4RArS83ejqn4m5fwOdrYlQVLTmZQ9
Wa55Jfgx3FxZxS7H/yGD0LuLcnEXT6I52XShLszOXQjbI3xeKQw2wXBJUg1Ib2afoLD8ToAhQ+pS
gPX5L5MRNGcYuqBTNfQXb4746Gf+sGReDedB0UpsW5tRTa9Rzz9ihY1G207pBdCDvbpJ+niymvux
g2sZjOwWs4LptatqfSod/R5zTzP5Fkv8kCuja1IkO3aIXGmwTGILd0laENLpihU1gSgpoQMtBSNH
n/jUZacU2xAO8NZZz267KED7m6W9mUBYMSpIVrWB+WuYp/KMPRYLL/6DQnc/+Wz4gLmB16KVLxzb
CI8JPt9r1n11fYwUYa7eXFcf8LipbUWsg1gvLTXcqdM0jjeJyPkFxuadJ6rXIpd0/w5abWn5fZwb
m5IqZXfkWVS4i0mkWM7VC6OjNyl/N4rqV9r5+q6vWRrGXB+1kaGlJ/Ax7fIRNIALEYJtzFTToOSr
Rh9CykMDkyjD7AftCuNgg7eMZi2bne8tFTZP9SN7idjQ7QFuc34SVJ4sI7I5Ey79t3CdSNZAKSHB
nVb1j8yfKXgwlbtIbhZgchPNqS+cRRLyJvX6LnJcKiXzyl0HJPq3JQtk9s3GKXKz8CtN7jV+NGoa
glOUvyQqr48yDnNaI25/fNatE4sYh4AsuSOFfVfT4ckTzV15XubftLdFY0iT2nB88XF6SicuTeN2
6U2d8wi1QF3civEirKZwY9n6Y0VLujaIdoYk4QDh/LsTo+IpiztPGqrTVOekgHnGjKyU4JKHNaFb
SQEaN6il0bQQl8DIbwybtAcjD3UmYUaZZ81aHRa4u6xmb5OmuHpakwkB0g09yj0hPOWYdwm4uxe/
10hxZflW9vYt8GOujbaYlmQIXgV2sn1j+xcDsJM9uv135XDCSLCYz6jAB8lq7mCXxJHHtHCXnkAp
5JjPAYQKDECcEMIj2mUJB8kElgBhomw5mWTEjJhdkyniu7xqKy5TZS3GSUaLQWJ4cFh4h3785ktM
KBWa9TYy2G6a5WsvWpNdPf5hY2bs+/sx9w9bsHCECRBE4tBkefcZk5RzlFdOYgzXTEwnrkRyIhbT
aAnJhGKuje/qN50X+A/df8WJ7Q8m5u+j3s2JwdIF8B8jxWdjO1t/iwVTPl6bSiyLvubBhcZGgZu/
U+RxNZt4XhaN6fQNIkCUeN5kRVkb6NdLPCRswEXNYzez1QW+YU6eHaaPoIqHeSR94dBNz5k5lYuZ
Y06jJo/RsbW49eOaikM73vQ6TzAyqO9U6D6FnnZewgJtBBO12FnMaGtgQ+03VMQucZqvpTuaGxE2
JtbZZH5Rg0AA4p+H4UiMIbbLU9i2zyzdrX1GuniV1ORXxNhFZ06Tq6l1znhy4ru+T0jJjVW3pduH
XW9oc5ARPrEYDMQHqy2Q1DqTMq7E3VcFeUBLZ/4SB999ELtXxWx/XzKXLZP2sTGSgo/ZrW3Yyd3t
WMnuXGLEMDLyf7enQ5B56mgQjGNcMox92OvpbhbjOonhmOQk3PedDV7Z4uKkJK2YXkPjh0P515mt
IUZOnm9ae1drVvT82Mna4Fb/VPM2rLhiqRehpjJHonrt0yBZOb2rzhwkhn0rvEcpB5PN3qXnk/tA
kr95GKgcX9qTSHeFFYurFLq/GzIGyDES91YQDHDmEyTaDvdFIuiUTijOodYZbqEZjgefDpexeWVh
791NQa0WkhvbxWZ8o7lUqxXVeOk79soFnxp6w8m9bD2rqo4V+tCqS7ApIt27B2d0s7V2aEdgTpr9
LN6lwPxeC++roh81xhn8as8ZsVqfCsYZN1sQ0jBS9FiB1DoY/OQyNtqgm60tl5aq5EkiyDMAZi1L
2WIZUm+wtCpvOKXGLb8aGy8yAOLrQcyYraRFN4mNzZgqSoqHrNvk2QT0Emg2i846uHTN9z5sjF3u
Tc3KrYP6/PElsfqlanDkQPjx7krqM3IfnJFZ3YKqkjaq2ojLq3s7bwddvvYyc16y7/zm1D9cLAlH
AweuVVg13TXWD/bO5XI0qxr3G8MJivIU5m2yUM5liiDpAg1XJ7roSV3RHQqqN8fO48/s8rH60hrI
LV2rpzoGWRH1scLNNr6LMHVOjmJCCqJ8bXKRvserNlTlgwmT5AADi86KqN/H1B3dqXqAusWA68Vi
Xxhk9pp6oKQvlDvQHsOqca0v2UhjB8SpJ5B6DNqO91qDOAUVZzPMBPNPLLiYGAvzMXY4sFFY6O+C
wE3vhvLZ6mG+EcZkmBpHekjIi9JlMFXLD9Etia1jTzjpFPnx9kPoB/0P+STGs8id5ssHt8htNVfj
5ERYSPK7scS9vajMDDcY0s6m87L6PNy+wHWpzuQNQbSkPJs+oDEBhZnuUJ/HIhqx2SA/6to7KyqN
1xMyNw81WnA+4nikIU4g6La1wwU1gkr/NuM1otDue+6W0w5heN1lDBGJHxaMQczrbVn4u1CM+pLI
uV07Mo7XfhURcCRUunV4ij1R92hyuwTKFqWB+fT3Z8UfKCAhUOTgo+BS9X0Lc/7v+6XZmPzBLxvn
agdAp4h07OqqyQDuj0+VatFE+sBc9kGzU33B8UpBeaaehgqR739/IR8L+d+fHK5309hw70j++pwQ
6mt3wpmXOlejNGIEGI0xOgiCI7GlGAhhFOGaoKGrGejBLEDY0Nw3TkdviL/5mB4vGN2rTSkyLE1h
xXvPSckxAvzVwT3eF6QTbKS22ZTHKGcfyjrK2jQG8yuZwBUnS7UZZuncxyZnxyxVFIK6N5GpPkWJ
D827kfch3vTFbNvtpo7D/i7M5fPf34E/H9vYOG4ACxNMBkmE25LuP1vSubawaYrZvUonv4yJJ8hV
oH4qVSORQZhZxG7/Ykif2T2vX/7+vf8gMQnBxsSVt2/sCTi6n+QSvm2BEblyr+j/BegXYdLq5rSU
ecMBAmRAsbrGv1OMv1K3rZfEN4t9GGbjYTLMeZGV+f1IYnpbWZm5dG/CbGYY28BNGizs6VdoYzQf
j5aG0LioW+JlWds/cLzMTqH8ZeUNEtgt9vX3H+p/vKE3T6oHE5g6A/czlQ8MoxoIYHnXajQbBKye
1GafyXPjKHddgcaAvklOqE+w8/tUtP79u1u3T86nCxqEiwOY2LvVEH5oq//5fSbJrPKGd/ra62Hc
OjwISq1BcyYvIjbnQ1PUHBzyGRWtSlaGU54nvx4XVTlRlj5GjyaIxH8s4sn2/fGaPAcpFzlXCIyp
nxe9U2HjTAj86GFsSBF4Bglu91cZNx5zpiFWlpotao85LOq+6hZ+FR9qYlmHtBdfRVkbq8HO9Dpr
5+5gefpxLssfRU8btZ25Z8JRagUuoF96slT34TUETvIISu+99Vy5NhtUbrS+5toMLY2oeMEMHw3S
nS+ZH8UPMHzkU1Uh+9bFWlt9szXxEhO+8lgXsq3ghlTs2eDMeCiiI4d7a00varWkY0g8Ew9e6Rhe
EpM9nxPDBL9ScOSMVEaqKnpMPDYchs3yFVS0cW8/j3leHBw8jE4V39dNML+ivph7rbKj0bH9ttNx
OBWAiza21X5jfHQ37jyg1lpaQxYIp+XIO3yfVA1Ev7FZBz3kCp1SzTD6wSv/OkKUa5xK32t3YzvG
a+3iYcsbxz7ySS6WJGqrXagdqiWMkVqx+ZjVxjc2wxHt2fa8khSmHLWmmdSoCDCVUu0hjKhlNHzr
5yFkffhez28lW981VltqDv0u2ZFua9eZkukGVpt3CQjeBAEjmukO3hEsT7/UaOY3KESxa70CrmKF
zpjN4BHycqLZeOiJYw213PHx52nT169e4sHZ8L7MyujZUslDVNMx4fHmmXRUPTARpQtlx6jjdvw2
+R7iM/rLgQaYTRuoFDetYvcy989JgvJp+RzvPNqCda+Kfe1gJ8t7DLsEAuoNmvw6IgpzMU0yBni2
1XrqjH7Z3Zi2nXf6+JK3NUyAlAb11m4POr0F7Qzf3oxtwi86zIO9HMXStkV+nAgOHo0GVTAEueHo
9KnSo3XyuvaHlazbsaUQGrlvX1Saovaho5nCcRWr6JGBjlqtRZVzsTVBI0EB3kou1qERuSclqxdE
+fiifSh1o9TWwWkybxe5DkSOtDxlLfhXuioB/YVGsu9znERdBvpRdRHNnD2nw7iHszHKjiyU6H00
VZ4sfpmNR8dyu73n5zQOjuPeZGm+HtY8dLPVmPnFpq48kt5JNKziRvYrRyZigy5z4V4rT5bRrdi6
+HATqlszg3mZb82RHvu9EXWhM2S3k8mM16qpqT8ilK1Cam8Lg5tvHPVvTRi1h6IkTwIMiPa8b33x
w/EmefY0nU9Fnf6qFetCd7qjxg86Q+brveM/y7S711kYvIVOdbCM3D65jdVcIY3Ri61exoTcTVOM
Ez7vYtpIY2x4mDdUapUl4bAspW0qnY5GXNz0iIarrg6yRQMUkx6ajs9sKnGic+TqKjSHznowTQ10
1/e7vUtLxwJTslzrPv9/7J1Jc9tI16X/SkfvUYEpkcCiNwRnUZQoUTatDcK0JMzzjF/fD1QV0Zb8
fqX4Nh296EU5KjyIIAlk3rz3nOf0wCQYzTozdl6xUIc0QXdboGXMbCfdkXvDV6laxxjdFRiVCSl0
RAbM+y92dNv46XjT6o2/gK87MBJCdiIkIfdxXWhgBlSCxGztYfCt+lFtEIpVpCAe68zKd2V85mC0
CJKOuY9mPFc+MlpoH++FqJ5aPx21bW7Q0O2IOIUKHUE6RPd+h5W92XjYZWEvxLSXKx5lPwIlYel4
QFB2OER4LTQtU/fE23Zr2Ms/Q60h8nf+5f3/nITkUGX8wr/wp1V7RpzrZD1o0HnxLX2qQ8CMA5ge
m/DBUAP12c6YMCVcoGq6fCKswXM8pjOKXRDzlI+BH8Cj5+g5BYxv28bCY/DYtRIVmUo4UOWLL3b1
P+UJBjs6lSpNBuzz4rOrqtHsOkW3Hj6E048A2NgaSb22J8HID2Jm7j4uFG3I6CmYOHiNpCq+2Nj/
KCsYAnMFxC/MNnHzfY/9bV8XpWXomLyHh1zhpdq2pixMo5asY2/Fqfk57lhT618ybqcvGjt/VBS8
MuN4frF4daYTHytEobSs83k5PnhtvRvGYjeqsBW/KFvmgfKHsoW+EVJVWIk6kCvj84tMceGlASRs
DMbVvY1JdU1W5QTdb6WVMtsmYXqKkborQXHvw2lZVS38O3RQj6HPNv3vF/NnvSJMDD1I7lAvzwo0
/eM7tnoRYnob9Ac5pE8NslElhYndNSaQHPuOScTwnerxl83R3eek5XMEvAms0Gd4LBhGeeOv1sli
znz6t8ZHWZhDOkDgIYgpnCISvmvxhecPLc+fnx8EAQv0J+cZEjrm2+e32yO1xwhAPzF671JGsnMi
Gbg4SJ19ENGTxYahbdRo/PYOhbYkR2BR7vDXVfQ7knJVjYSXEuRMuGqXGktkrMiplMk5yBaHeNbW
ykoxcPkhw4a+ZIGvaBuFICLSvrYijOlmJfUdOvc6mbozAYcN2vXknm6/xoALKHUqgVZR8KzVyphe
KjO/sOzRlamtcR3axM0xi3ti9m8znHXGO1p0rpOxSSHjHs5EJd1aBaZtr/PaPcAmV1TDs4JEATtw
d4txB3xU/eL3nGwxeNtISnIK3anakJ5RuhxCql2WQszNkONp9nQwq7BekCPNTTaa3yd9Fw7GuA8D
NbkhK/CeeVpA+IWWLSlirOkGJToWPWvwSFpo7Q2h2FucouU1HdGqp75P07C6xCIamTUjL8bKobiT
aa1VLHvMyRkM1Oo4bCfFP0HNZC0LFW2bO0+D6iNgH0W8LXxlHyS9ti7n7dCou3ILWJpiNdGzlZIX
TDVKbw2BXS5ziqOb2KdaFFnZuFCWzW2XTslWU6NjMISHBtDQwZ5nLPFd1Y/h7ajSt2jz+qt77g9V
gyBHTiBz4785EeaTRkQQlxkNViAe8n6mIY1JRFN8/InLt3LfK+IZZymybMCTMD1UlKHuvz+nfy6J
XAD5Kzqkciyvn5UcA2GROgQBgZa/u4yd/d0PkWuSeJa7SUD3RLdLVxFHKPbiixXiz6fNMnhhXt7C
ACg+97oLv4mcFK/Ng1FQc0sUZB7e/GpKiaUihMv8mSKl+Pc3+4cYWEibSDBOyzycNrCbjw84Ymqg
wlWFYrs2462TOHsGWpTQtrEI8Ip+8dGKeVH/uB7bM6J5VmdzdGMH+PhyaZR5dSjxSWgyBbIxFbem
MqZLo/Xl0i8kFG8l3xW2/jy05ZMc1Yb7V2zR68NfIrjAlLQPUoG8ExaIV8wJryHKgSLX/Q09wLfA
c2sUlAuRSOXGqo1HGLMAB8OnBP/kqrfV4GdDaemapa24fahNK6sS8IzDpth7kfoA+iLFUtv2q6E2
05NdNOOdXb/5JgGHIgMwHtclr1nqiND4+yvPahizDdmrCqxsjf8byY9HjT356mroveHwrr3UUgRq
XVLvBzP+CUoPaawjvygk/tMHC19VzBFvdAg+w6cdFhdaOqPxYI3WzizUwmXOBdy8rm46Nbjk9pd7
q/7n3mqj/6Ru0KRgb1U/bWfNoNI+RlpC8mK3B+vj/2hLxzWBQTh+XtEhqax9lbIB0DKPFzVF4WJ0
oI9j2XIn5WD3xrMwQn+XWRBZ4lRZ2aFtHYKewEwxcaT2c5sRWFwTeoLkYffv9/2fjxoX73Dp7Gnv
3MePNyIyJ0LRE8t4SCPOTpmH48SGruqbb36FAUntx5PU4u2/v6gm/rz90dsh4EUspvKgf3raAi/N
O73vrQcrFT1EuszbkFVIfiSTmLwqgpPQioM1tBNM07Rf4bcXrteBhomLOTZUYF0aom7tNZjGvri0
//CBCEImpTV3C20yST5+IBFIT4x8LLvlNII39dTH3NYZ56rFYxcb7QPs5AMJs2IOvvLXoTm+AbGi
KglUmBlZvVRNbXx0OPuFAEISpgxt5dWXLy7y811uCshLOoFJRGPRLv28fMS+ZSZJL9XTYJjWnsvF
PGpPzzVz20VJBDs+J+114lx0J8axWJdIENctuZQrpII3Kr768zTRXQH4Q4Bx2lFop6BJv7rIz5Wt
KeYkKYeyFhEisuNPO5jRaXZUS9s+GURD37ZlgLmzKXZILpOtTdrU0m+xHZkoChY+RsxtOVTicZIr
zwvEAonMSbMKzspBH24qNQNm0A3T8h3F0qvhLqsM666HOleRMnIyuXMUy7B+tvBGAU/YuzAGQZh4
ECIrLejOwHEDl56UvoKnglyJau5eR6AIYe4bzZIfXla0W02bTBd+TXGvy+L5UDfDq9MX5u3MSpnn
fj6xAH1IrRmYu6Tqm01VIVYppPHcFyj+i1GdbhhIA8oeoyPpZU8BJv5NrVvtAoUmgoCRgWA9+Omz
Hao7XUHB5037fIQjDvPxBnsByldTQbSeTQ3rQIgSro5+Ok6vXYuoPTWqbq0TBwMnQBxl//4LRfGT
5RThsWLGzQCMgzSzs0Xtad5OGejBIhxcdJVZ/YozDG2Tsm+UsiXfBzlZpqXxvkEc75YFlRDqpc2g
M3/V2jzGLBpT3Vn3Q6TkD0Y+ZVuo/8GWmoQQa1Uv9o0I6Czl1hH5bnKH9oOqL7DbvRoji0CtXRx4
yB+mBPdx2XbfRlzazGeVG2Ucb/XSehGFblwAeeStywAhOsjZWkf1Dek/HFHeqfZqkFq4DLQaRUQc
HjTROtvefnnPzKh68WKJgeC0mUkbld0mgofmKto+8IY7bSyBK+V+vRe2vOgt0amK1zDXzIpDVVqa
a/ShsdZk1CNf8xEj0LjZ++FwDWcKUuRl/Q7kwKsT9tlKdnB1TMXxt8GQ/ywLu0YX//zu2kTUVC/z
ggEDDuVzYoftCqp+6qIJRU4X7ypPPKlmXqC0AZPVM+IslHHtWIsXf2YvJWGcflFavJOpfy8tTE5U
VDBsfnDf0DZ/WltpAphajOjpASmm3nnR2cberFkG7Sc7/gFL9iCIlryFDB3uRTbed0Febr2h+am3
1W3LsrOll0iQjc/jWjGx/UH6iK2GzaLLWm1t5Pa9iqBlkYaFv6v5i4h9H8Yw9PcWi5IbZMVDkU7a
ziK7bmFgOEDdk5RfpQP+sQDyJgEozmdZ9MCs1p9WaYF1Kw8q5SG10MgC0hwORfpjBLKwFGrlbckF
r/ep1mc0UbsnvuHwpShjkPTOmt8cd0mLP8OLdZwuUVAfcqTfa0fH9K17V4HzeyMpb29aae4iKJq7
pgDdE4kQ1MOgpes8jYYtIUfjIsZriA40xy0xVGsBCxTdlwE3lxVj1RDCsO+d7BuJSyQST9+V0UNX
FSMDYhDeYE4j2TDe57m1mqJG/nCs9q3tGcH++0L852eFMUc4qM3pXs8r8sfPyjOnUQjO0GAxLGPf
OLcDSJjGiNZpmxELk39VUvwxIzElOxLtFDgZxO0Cmfz4gtUIy1fqTfyoTj4giaqblrJvzcOQyQ2A
Nm1vhWO1y311o1eOc6iTQzD5Yt8KUowDE/qqhwj1i33d+lzgzxelaTr5HSaVoZCfqrS+Day+ISHt
sWayv0goTYhsiup9h2EGJZ1zq76P/VVEyOSdET6krfMASDFp7ROcBUQ30ZSrLutd/iRJQRh956Zh
0gi9Ya3NEb8OIgOtMLwl0oqZMWpUO98Ah19nEn/biNB2bKMNo8JkSdUh9x3K672V+AQG5cZjmas8
ZkYyuIXt5zdSQdYaKclI2zLQMCtX64oEARQy5A7VMjWPttesxlYNH0US7ZnZKzhek2qhE+fhMiSr
7qNR7mfct4u4FUsMhixH8n4tu8Az01RL+3nwBuGqcxpB4RgEdTnGDhOYPIuyMI/tF1/AH+jT9y8A
lD4mKdwWtCE/3hVdWdDnb434sWxoo8ej+aJKjGPYbCsxHFjN/LXZF1ulRGDb4bdUC/2rm+A/3pnE
q3Km1tFh0nj/eA1E7+LzxvX4SJL5ohoLMv5q9ei/qmGv3GiZtY6sEm6uUy2T2YDECIPhqOB/piEm
+Gn44jP5fMLGHYGcCiOIzaCWEe2nexJJfhIalqI/SrW6Dq1+n8t8a9vE86XjcRyrOwVDYR5aX4Ub
fC6/eV2LgSC1IQvD3HX8+DGEzgwHoxv4yLmzhMN1z8jpHpXKY6fT3ikCgLSKSa/KpNXQDOIkihY/
bjehVnGoySMd0wF37j9unP9rucAf0oM3r/nxZ/paf44Y/n8wPFifj4z/dXrwfftaNfn/eAh/5b8n
B7//q7+jgxVL/MUjZXBD68gEhTZ/o39nByuW/Iv+EXslBaZKG2fWivwTHqzZxApj0aG7w8NAz4NH
8p/sYE3+RRd8RjVLSU2JluS/kx3MkIE76v8UJQTewhqWpoXtiZ7vTJT6eMdlYeezq8KyskvJHG1Y
pNICKUMJa1trDpo7LbZ3Ii8e4zZfSYLn62C8420u6CCu6hpHuV7ujKTY0lmGJQMg0TdJ7m5xH7cP
tIpudK9FaUomB40LtKYoNOWa0ed+zK2lpkJETLOVhaweLvlSK0mRrFSe8XVbF4dANTeJHyxLuRrj
/J5tdB0YJqIjEsFhCEyN3CUi2xaRt8CRvXcohP25BEySvU4LRlr5vaXHB4vYH8BTUPZxXqBp6YWG
BKuFEG/DVTM3PZrbQHfuzd67j8P+rplurcY+DG166IPorPjJfWdbu4yBA4fyBYBASpVVahJpZEdH
PUkOwPpuPETXbTtsnJPVimOdDjd6tIYBCAsGj2J2XyXdIla6TZ7gkCm2fZc/DmM0g4bWxkj+vEwO
6RAvY2gWfPlMw1uO3/3aAWZmgowf0EWnq6w3tpnf3UZ5t2/JFPzt7r3/+1v/PQZ5jrj+cDPMzZJ5
/XVo/bMCft4JOFBpoaeFKU2rneCr1LE+T4i4ECRAWbNWXsEpCApgzV9x6FkHDBXr4kHH8dBx7YkR
r1X8mRgbOQtlWzuYd40X3T55WoNQFwk8InbOw8SN0VJX5DIrMQQDHf/39zFvWL/f07O3jutHRI8L
ybQ+byZTHygNxDp/1ZU0JDARLDsvOeoye2akeOhJFYAZlHyxZXwsY9CdfHrRudj7bRBBcMUU2l4C
OLcpHlrzMkiifSIAeHbqnP/9/X2ayf39WrxDFWfkfJD4XMc1LXEBQcPIHl5jvOBwBlV2RwLlsk3i
RSkYzSRK9FYWF0tXrv/+2p+aau+vTW1PMj3959lL+Ol9gsBX86lIlaXtKXs09UGi7uN81ajBOpz8
+eFj/IpW0DdvvFBsYs8gYddxuwpoGVOR1onuKh8njVKeU/2al7CrwlNI6z61hy9ax5+6Wf9cK116
2LPEFEJv/vidwALWnCLCMeagFBjQ2JuO2EQA7hlXnYNhwthRPbIoRYvEvpG1c9FG+1fZ3DSVc1aH
+IuP7j9fjs0uQOdl9rV++uhCMRn1RL8XFAc6aFPWi7wMr8GQURdWl0INOTC163l64PntMknSt7pQ
VkzLD6IlBM0qH//9u2R++7HQef+EkHUKWkBotkCwzH/+211rZINiTqYXrsKG7678VogSmrCFg9sX
3xv9ybSitzRvz7lYM9mBcTB5oRtb4uQH2LxDWRhwz4pLTrpMz0SpuM2j+JtpRG8G/qlCb2jOpGAm
1Mk+17Z5ClJ1VeWdK2qHddhMXvvIIG3E3Ddacg0icdZ8ebKbEC2UuObGSouAf4TiRNbc2vGvtmId
q/Y565Rvam0eDShkTTedhiUI6zODGAP+S3kVBkReQ7vVG20tguzYWhaimuSaKcFbGsFy0sofCaLP
RahR7xaVki2MR03XXsS8O+hKvyzr6iKm/DB6xgn0LAeSKXx0eK9xiKjBs97fy6zibHOZLdrePJmS
MZ51GoaERJ2OkwAWIGbVeNvEMUgIDlXbBSkZx9aM3+ZL7xuPlEveWa35N5SwjcPyT3vCaq2dmuov
NQjNYtBOgma5lrHPBXw9eXmdhmFh5fIoa7FJxvTKocdYiBI7rEi8H/2k3yoO4NOwxo8E7pV4aPNk
w4gsNStepGOuu50td3ZVfqeaxVPRdjjUMneKxdmKnFMTBFdlbC6gp6cVn8Qiilo65vgYl0Cz6kXR
pYcReIVh5Ouo5oEae2VY6JF5q8X+S66xY2rxG1RpNwNJYZa2vQBZfe4xiQ+xeWpTcaMX5V0MOhk2
k7mJG7jP+rRtuua5cOJHghSRDBWuqsBgQWuDmyREOAUBAOWW/4zmenJD02eyjCSs78g0mUgXnaJi
OTY/lbzRVwyKjzDOUnZ664fqkX0nY3XXDrCB3q8VJ+mqy8tN0wAeHJvacWmDH1L5wzcJX0yDyBUx
IZBtC/q07EvyaJZm4D/pHvk+WZlerUQeh84+5iN2olLe1clbWnAbjXqFHkbTyKrOT4oMdiNq9DTi
T5KaGyfE+6PkBAFzB+s8GjG+CyZ2UM9iDGgLv3Q4hpJTFGDUZ9SNKl2xlJUOFi8kNJf6Ea8UX3Kf
DgdHIm5R0H5N0jgVcfr+VPT9r6GqXviJCzRFJ0fWl8JBTl4YzrnrW6qT8SEs5m8QVKE70CXrCRYK
iIeYnylPZoeokRC7zZgPX+eHe0r41jreKokkp9xkXDJSRxdkBNcWaAqN864wlRXnEKyb9cSPnG9E
tdHdQrE61FasqVCogGM5e6uLfzZG+SMPUVaNtfIK5AWiMZ7ZmiVwXmtHKjnEgNfR9N9SR9SL1m4Z
wCn38zNWZsmbHcojtfQu6dNrL0zehhG4aKy4CeSLB/J9wciZmAwS08G/rRUvO8zXOGY8ZTQCXF/L
ns0sWVfa+Io34sR2ce4C5wgzhbWGWo6lQy35uQqfRBkBQla8HQWbUcGWCJoLdR93MmP23hl+kKPB
NGH+22RyPhGdvfLziMtiiQuSN92wbhVpP4hMAIxvLHxh86VVXnI1OuNu0pobz/cQHYyQcO1WHqak
vcxripfyuzRHl7LBAF0nx8k0TmTTv6lVgp0gpdchd+8feJcoIcfzfiehFBG8vVPoZkD65/L7Uz5M
P400YtvAsMyIwfKUs2jFphNyB6SdsOnsqjjpcizHJ3Xi65tLaq+wdoPHd2ak8r601rGX7mO/19+X
ejWKYfgNt21lKXyaGqp6mw7bFD34MnVblU+DpIxyK3nItfKeQ+gvTqN0whsD0iPfh4ti7FCAFHRH
3T7PX0xuyMNAZMG80xRExpazfceR4anIq/0AtnSJSAtTGs8IN7AqwsjVNDaTvFjFo432UOMLa63y
Eub8gADjiSLCNxTUj06Fg4d44YBMknlXNdhtoiQ7zt6LxldWA6Ezi57AMVcizFyEjr6PImdrhz5J
b2HhEjxGihzei0i76zwTXg6fAmmaxoI2yQG88TU0vfMk/Tci289Ftc9kdKO25cUr+DvzzohdcmVo
2SoXYNo7xuOxjjm+OhMreiaGDKwZb9qvapJ5iBYb0/hNdDwHycSPrqxj0Gu36s/5/0rVORdt96vI
biPt6NQxnUrB2tQFYBxRMzfmaf7sBhbY+Z3anXJOW3Gav2jMWdwMbXMbEXwUXIp2uGmgNGpRs9a6
+VOdlw3bOhp6c/E9HmyIIeBnM+eojcbp/Qp1y786Ph/RKPkHaphevSnGZMrOiFGLmJCLovQ4rzqe
Jv1gM9gm8KphLlnqzAaNlzId957l5wuZsQvAfVnBoXns6vZbXtcNxz4ezXFql63l3FVOeZNoCc4j
KEvzfowY6qL6wTUzQNogv+kMfJzzGyXX6d5JkIt6qXJuoyXTW04W/IHh529DZDyrT1HhLWtbe6QD
ek77/DK1P+UQ3sxb91xu+X2DiLYIF01C4jMbfZRCccXQNP/9shFHYfsnjK0McoqHwdIg+c91hfXI
lv6Kv5wJUH3pM/MUn8oqZofkn5c511wKbtDEGe4RkqehXFQ+N2qhIsSZ6uN8Vh3nWy+GQ0uAEjUR
1IoHNDSLFGT5oi9rF8sHDC0uxMAOUK9VpWTSZCbtAghFtbJ6M1uqjb+BB9WsCFjmkLPQCv3Z9Pl+
OOIvzV55FDWnAPDmBHbAsTYDEIzOiiY3FM3AAummXfDCDVAFkutcnUeR8hpP8kZ3uEX52+9Lv+NS
Wah8OZDsM7b3uawnhxzmLCrwMA1igDdmvFL6A2mTzixF3IV8COQAnJyCbdKWuJxbd24IVDK4dkZ7
yXvlFPmnJCdCMjapQqTFJxDM5aMdcHEGfdOJuLns1pD0ITSqzvf9SClYpxX7PITOOVTVNwfTfpJl
pMay25Qd4qxBP3k4UTT/QplK5K7GTTPvukHB16LwjXiptesj/7mEBUxwJA/JMMZv6FuOwAjRvvbT
oq9moC5xezQ/57dZxb+mTL7WNRPF9zoXCJqxSAeAVoiVFqWWOi7R7zhWGId6EZteZTWnTq/e1N6L
Vwj9dkUBgWnK3RIfDPJmPMxh+JY43itjinXW2998irNCGCQyRG8F3oOFkbEmjSRrI/rJXcF9VNvD
1lNhM8ZUCMhpk5VO16KE31cZzcpq/WvSh9ckMTfDAPWgMX56DiWZqvMoewJVd12cJj/IMW+RxpLU
SDogcQhkwDpqTXFHl/M+lGxsBYa1lSeT1fstqzVcSKKYiDkx6FpBWq5FdMJynI7Yf8uir5F7QaHs
oPcaBB+4JjN537Zv+0oyuLTbF1mZylJmWeMKLdQ3DEvfRME4riIwhPrA3ySV8jMln3athjDSOFEY
TJ3dJhMXXWs3PiMeFhplNaWgBxhsIqG6BGF0bdQnq66O+mDQ0FExXCa5QfsABAyKmJWfKjjIvLpA
lEdnFMHvSuQUOWFJzEQO4S0w5wIHzBpBYjDKxpzxJ+OWReX4m8pi+FETbIGf6UYfdIPEXKJCFJ7Y
UNPEjQXX2MonczMV6mx224mGVS3reMRDjbZRVO1xmcIZmG+5sEuHhVqT7p2be0MwytcsWblRA1U/
NU75KOBUzduhhz9nbC1KrsEjqE/4K9jqs98dxbSm19ydHgTEqqyPdpKqS7vLHpQ84cHWrWnBkP9R
VIIZtBYvTS2tl5qXnDtf0p+BGrKOPG+fWFm/tNWuXuVJx+8PZbEeyhoUW2Oi0yyDGTxrDxtYmL4a
ZW6EDHZptuKHOmjjru+w/mYmZxoaW7dJ71zH2mHc2Hs/IQkRUxi0upvX6X1HwqBsqWwNMkPmP5ko
GTTSshd5DJWm5q2+/zb90MDVq82oT0jcG8IneK6AnHOS7JInKs1zbGkno+QGTjLmsrN5P6weKiDI
xHUzp21Zu+whJgeprJatbOtl0Zk/ByEooS06eU26DEMmvOgw2GM77zRm1irzOTDoWDSXB0/rsd1r
zQXB2Ss+3dYF7IK80hoWfZRc5+NbSfHI5JoduZxifLo2dR70tLemKqnHPQJBq8v76Y0e1Ikb+chv
LLE6MGIfvB8cUG4xzPOu0u4NBMz7UjbiOdda5wJ/7zC/RGqLo9NE1zISu7iiEmn8gzk1l5q6n+HT
3tPqSy24jHk3mO8Ycku/N+pWiug6l7bI/zYJUk97PmjW/d18uJjbFWPqb6ue1Xzi3oS464DrCN6G
On7rFN7FvAP2vgLX2cPo2vueKxqLQjKLrnKIvxlmuUqGzloG2+KU5sGyLmf3q01W3ynM01+hgiIt
UgE2IzGsik1Dh7YrJhrHyioYIVd3+lM4eb/UxobbTMTjkO19ZzIXNU24TGVJ7J9bfAqaFayimnft
4aHBq6yGcllVGFllfBPPQRTTxKZTDwFHmTrdTCqy17pz3AjXi1vhW6EDu/DJRF3AUuL0HXLMqefq
TpHs59bCUsxlU/bf04Cmo6WWD13bg3VInugJsziO38EKL0sVONE4SHYQvmkvfUwzH9gDfh/N2mJW
xF71nY2VcWP3iLL9O32F8xB4e8M49Cy/bhrXXGKEALdVX4KOjluFdkXvKVTNkf05j9y2KH5lBbe+
jCmyYuVsdwb+GZqlC49Hs+3ze0wg16TjGYj99F5Wcu8z5tN6jl8tG95YBNfQZ5+Mq/AtskgYIWp3
K8v2sWhxXM0dBHzdDVqR6jJa8ZVIzjU+4Hmpp8bQCzxhnbarnFc0xt++6Bx9HhswHNNRSxvEXvPQ
4m/71DdKmUxkAymWRR+tYJ/DyJHKeW4AlEG385CjMifd+Lkrw2rbh9VM8pUhYUGccRQ1/aL3+kfD
10ILq+tYamHGYevUP15NXkiOtqGtLBGSKqsuwajGRGYngx+QGb5HsG0X81PwxWcgPk7raJ7xspKl
m5dGv8/44ePL6q2REc2UEEUyr+i5xyiZQUp4ZCgN6WPu7yUj2yupVjYHFnfkEpphjsR4I1Xg0tKI
mVtBYxki2mAX7zz7qHAWAY7vvj/Com8u8/mnjTrc2+1Cm5tv7yfCnnPbfDwkd/lWs64wAa6xwlSE
hlI1OOdUVhcicXcjENE4qC+kqJ/ijq0ulemBdsWuLDgZOQGqIMT7MCAu7WSe5oMxtlJWDc79fkHp
Pp+GUYrQXKLkb+c1JPe6S8fBw8JGb0LMjifnbu4gKGAM54J6fo8KQ4+JGmbui7VOeTGzF8TtmK8T
nlS0sW7ddZeMekh6A+uYugSkchlLuZO4oTLfO+dZfqHbeZk4LaaGfUqTVYkhXg/LS0NWRcfPTHIQ
N6M898xCzGlv6cWlptWm91z+fDCb/zm+SdqPVbkBiEsbaJ5bDHrmGoX/9n7CYdFbDFKN3Hjehnyk
y4QkYg5tVlXEvu57lCGqqrk1VTeeBvMEc2nZKuqZlYaBR+LcORrMjMJQd/4MycA0pYIRpiQOYzYU
FYEYRCXluwKnrnP8kweYQm/4CsOo+paMHEmQ3C7pL14rBidjx07pK6/zAdTgnc6dIj8vLrLjaGHR
H8lpYWUJiAQzhHgjeKOO3QXL/Bo59feA9f+Lh4pEQ+7fD3MUMuSxvyAHRSzIgPBTc3gYs7qlP0kt
J+Eg5cRGuU0T7MOuWiuBWG0jX72DIn3noJeIo2IPe2zZ0s1L2cc0mnfT3rauBCCQseMv9ZhdANG2
lmtsr2D66XSYnJ8jk3y/Wn3oa2Xz/o2ltfwe9/HDfH/rLTnUIrprsDyFagr75wDlBDPFxoqgKIFz
je3lVPsb1L0u5dsy8yZXCdnDnm2eSwo+jTJjPmr2wM0Cj1SFRv0FReZYjtWjCgKiJXK0iUisVvwd
G0fvnGufEGA2xypXb3BmLFvB81kOYk+4+pNepLQ2gUlg6Yj0hKonp8NiHVSiAHW9cyEjuJ7Sr5z5
esZyZSThtfUBp8twiax2KSwO3yLA4qvcBDVHlLkdl9t0WntTAsC4xCb3IvUpVST6vW6o93Kw7+cn
IdbEDl3+zshoqDKg0wi2x25Ngyv0EDgyJIjMY0KJUQbhtdPEY5ngMfGyaKFELcuF16/9wrmFb3hX
se+pqaMuGjNTl01OVcUb2vuGePTFJh0tIKkmm1XpODxl5qujFvCji11RjbedsiC26gjfxNVmbhUI
g5wW8sIazMOo+Yc4Ukh1NeCL638bL/6/CoGd/PV//c9feZs11fjw6od59lFPwIP5X6sQHvqf2cvP
P/7B3wIEQ/0L/YoD3oChLk/4DIP9W3+g23/ZlsZMTMVaaRuGw6b6j/xA0f6aH3yNxW3WZQnV4Mn/
R3+g6H/ZuNSIoGL6Z6lM+vX/jgABxcLHRcaCVGsyfwJehACS/KZ5EfptApV3gTc2jnyMsnx6adoA
/kEfxETlnadKi550Tiqr2rGSY2DZ+SmbRg6amhiuatYIWk6wMWVAv9CH8cRohtBCpUrVgxr6+XlE
qXE25dTfy57hCo9Yuyt5wLMXBev9k4b7lNCEmpU5aQl0aRCKBxjEaft2/rgeIXTeSg3MF09YYO9R
BYJG9lIY82Vi1ju616LdEW0g7uQEkJKAsfR7bJejieYcb/kyzKR4FlPdu34JNnNlJkS5LWQU5N91
Jio3USkqi+65HXyzM7M54e1FB0x+SAuBTIsGsCz0ztjClHLakOIkgLOzSi5HXwm3RUaCzxxexmE+
1fTuNUwl/uRGbdtv2MnEDYPWdDc5Cl3DKjKUl95vPBTZubFB914u1SmYdtYQEmwdetASl4grpblQ
owBrse7PvuW1U3YsfXQnB5pT6qjeenKKd1ZShqcq8s3KzdtwAi2m17/KKpe7Vu8lDY1JuZLOSuaE
7qC39HX5WsU5h9kaqFTJggzGnFeT6mbyciI549ws3BAvBvGhzpRuzVoF09CXCA2OsS47bw9kCgBY
lyRW+4Lgg2Ap6Lnor0a7JhY4LYNDkQdO5JLIw9DdaGt4TpUtbT4fP5Q3w0RaqK4MHl3eqoC32Xeg
HM060A41KSpg8dp8PzGl+0ECloReCOXvhxVU7FtT5d2W+AkebNLtt0pv5Ps27zU3S9r2pNuZZkOJ
kc032EPj/ybvPHcjx9I0fStzAyzQG2CxP4IMHyETcpn6Q0jKFL33vPp9jjK7KxWZK033AINZLLqr
GuqQguThMZ95zbDguEyIcQsLwHIuBXxxpJ76Yg4jlFazfmlJucMpoAZL5CXtbY699y0QmO5qBDL7
tTON9JQFKlp7YCCRusqLE1WTaK/4alzTp7TgW9gjCrOt2aKemMSYy5ZQl6UNvBsEfUGzpeYC8Y2n
AJ1+zBpSyb/UoySsaSuMlieLjDXIDBNT9p62q9Jp91pSVvs89+lSKoP0GNRa/jhlJopHLVwKL0nl
Apqt6AxYPYZXchbqN02mhKssUoFW4zYa3ZYq/lSgqy39IUSo60puibNwfwz4An1WhANba0hb6oPz
DcFnGZ8qXFHhRsZgoNzKlMecJt3casumBeu/rIYgyN1UHRUUaMcxmbe9ocbDdp505PtGSmIPCsWl
LcJ6+bRwKrklLoF10SPJ61BnGViIa8WIUKZCx/3OD1tnpWupXLtMailZKJJDgFL21PPqzihcu63q
JczIem+UUroNJ7Nc2fj1rgpxqg+o6x7LLkcTw5BVCKaB76/SLsT1y0Y/z0HQZ1Vy27CBooGUsiEi
xSbsqh0q5cmQAus27YN82TsW3EwjVh6laIB2XvnOdsDcdzPEBeEADOeLlAblqiwVw7VKW/cqevN3
BkZZKcn9mBJDNFa1zmXTWODLV163FMoPthpMj0i92w9dZc0nY0aFCT6FhoKoH65KKVdusqie3Mgo
s22jTPPL21HzL53Jxwgh26Z4bc8Rfe9gf5fl9/ymrb9/b49P5flv/k/E/hkcev/3U/fmKSveH7ri
93+i/iBt/UXcbIPxMAD7m4I0/xP1p1gcoKiacxZDLxQf/nLsan9BKMW/T4bzZWim4OX849hV9L/A
bSMRoKP1BRWSc/R//y8GOPhe/ER2NWc//4r0+kE2+CW2t/gSTj8NvpKiKZp6rtZjYc3Ty/Ks3A4h
dAKj0bxyMI4I48aL2ey/Kmzds3af6tJlGWN24eOvqxfFfdLR/p7b42xsbFl7qfr5pksMasOV9tJI
7douHxNkYqu0WAj7VGhCtOmSu6bkz5L6OyN2AA3u6gm+Q2YFjGE59MF2GkgtfV1U2mSok1jqLlLL
34RlxR1kCMyWS3lINkWabmSAFAUikAqoBf5iF9XaAR8MYOwXEbl/kGTeLEuXoaofJ6vfU6BpKAdp
pIZZeFUB46MkXAHyoPJeg0bq5RuZCJmB8oIYLbeBwz2olori4gjWLAYD9aVgospeJpdj+aUsKAMb
xnFOwOtb6j6IkmtQ9d5IDWzu1Jtk6paqilIMdyJRjmbzwKoseclpNNPqU92mSq4Dg09oEd+a0nQT
+/WpoCcgRkULqq1fjFsNkTaEcUmf9HJjTP5SDov7MlVflDR9Lm/aLMM2hYWtm7e5kW2Q834wI6qu
tgnLJlKvWv8rQi/7AbUK0V16xRMeeoMjfbGBQyiFfgRbgOZffpQq+UVGoDhN9GPXg8LJ5RckQE5O
vKu0+Dq0FJqj1T2SL8dW9zemc0Bs9yRvyizdI4++G9D4wx1wg1XF0b/SDJ2ERV2FU3ZfDuoqV/yN
U2UbTORdv46+IjrsmbaXFHhw6tWJObDN2iRdtFmeMtJA1yTA30lpc17l6Pr6REuxqVUAXppDTnuw
xymijhR3CpWjFWVeaRCnVOEejvvlNKsvIxy6AOVS5tccX0/ZcBvUmzBzLmUUnmhBPpnm9CrSp9me
H/Je3Q2jbpEdJc9GiTGe5PZgqM0wZ+tFCBch5RxSjmvgW5zWPfxBCddy23Na+GQ5+HhH+aJmyIUX
RAXinxKrY6+u7FdJnXFKHjpXFHiLMbrmPbRUXHD8YfLW3W4OdBSL8DegH6Hsaz28FlNBHmDh0xAc
dEqEkGW0Rdv32KrpK7+gAmFFMvzUOL7tquhhKtDlrTTUa82YvmnSIOidfCkT69X2w6+iM9ZG1l3U
4I1DI9aN5+kl9Yv7oKaaXvOyjfbG7EDsOfqr3MortdukRfmCextV7/w+pK+i1/2FSSczTihcEE9l
+leDZBMaMUxGRdrEBAZjqKz6YH4p22Tb9diITzU8im6JgjzM4wCxpudA1nZh5y9NiRChHF6CSduz
uXw37QBLCkvBFA9/two5bwWLbEChqMHb0w2tn2sQFie5Qm1wwIiMibeQpXpXayS5ZQzZDT5IA8Qo
X9tNuEI3aj1I0fVgMxzY+l7RBUFwcOPPXxKwa0lmbBEA3CSNepCS+SXvImydcU/JSuLjnso0WfY+
0jQczsfHEeUl1RKtHak6yCgqV1L5lYL7OlMz14m0hyzSdgowAMre8CETSrQU2xEBklwsBO7yEdMP
TQu/gkNFEqXfpKxBebJf4yB61utmhVfVF0InVFYBLsC9+ZqFI5aCsbW2CIbQamZRKDE7sT/5FFhY
BnQFLqM8u0aF/esQyQ9E2hsFfxbZCtf2OD5iKfZ1ZqhitIaDCnqGmiLuk/TB3hrUw5hI+2mfEaEj
EfzYDQTCc/W97riMbnUr0CaOz91ElrqbqD2UQAf64KqGXTwN1rbX4+uArjIAh3u46a84Li7TIjlO
MYawUqG9ZEZ1muPoa57VqwQVrMHhpqTuTq6NrYNKK44w+76TDz19fJ1KzMxajMIVLJAVomjVYmp8
LEp08yLKlEPchOsxamm28RRjXtwXrX/Z99tKTxE2D+uUwioDAslt0SP8mpb48gbawZe03dgzvLZ/
Scnwtmiz21D6VhIy0U5Lr63bxmRpxYp/m4ztOkA9KilbKLb2FunLLTxJr6Tb0yFVK/40h6KYLbO+
uRCrpfLHu44+MYJaj1McrIo5/ion1oUKn02OjZ0c9ZeRelfa3ePssKjLiXZ9Mj9Q8Dlatn2R90h1
wvVaKIYde/r1rGQwz+rTULFBTvrOqe1LS0Z5CRpfaIH9KdAp6nP1RhslpMNkBiXbTCPnQKCsJGo4
WHVGjrwqff/GZouQAI5Sd7upJHSvTBZpbIMLAv1RpheiG6NP6s5P4q9WZl7g+6ivmkTfKNH8OIXa
Ye6ky7ElAPaj6ziVLuW+q9xKvR5e0eEoyuzVGqXXguJ+AIQhtoWxMnDEDI2RifmRbTt84wy2chid
60bGs1aj46I0B65tcNo31Oqahnc5TKDZNIrUb0+s5tgxrtoG600AdVTSD9VEzajRD1BnPZJ8aqud
FyPP+UuQ9jMQ+jXwecN+/xb32AZallQvBBHzfblhLoYybvNUuW3keCfX1l1QWUDqAxemxQJk2bar
bZzG591hJKzJ0QowMYw0SnNj8wLGOXY/vqEztx7ELQjEFBDBgKpRTwTQ/f6G5KwwGeFQue375hLY
667taGFImdd35jfJ0Y55GKDxKIO3DE+29VS9jP1ERz69ylqCEJldKpQOyVhf5iybQbHvigLTo97H
vOkUqPomhDrx8T1jVPi+aMNNo1lloI6hCJa7ci7m4FfDqAoH7NvATi+rMn1Q6S4DU0M5+Gvr4wA3
NsXBCAPqqqa67rkvTTl10/y9qdgH1PwSP7BLEn+E4etFS3u2yrttU9AETIbV7Ctr9HDXBlDNCAc2
JHCwYQ6WdUPcSTOyozgTVTkWhDug1suqfWBPtWfowGyZnInreTYWoVkvgT0tEogsAiefL5Tvfiqs
2FrPcVRvHjD3Uqdt5fNWk0uAhV5vGZuIW45DYhak22KQfXbLxnEBst8tzU6QGhCxTD3MnlyMEBZK
wF9I8a6swl0b4oDXjuuEDBa1BATi7igtLYrOQFUwuEaXbIVwDdJ46mWYYP0MpkoljEnDU51nXiir
R0TED30+LHsLyLzu4NlrEFfgnaywWsdmK8/pYS7IXzmF9Ky4Chyor+V8VVXfQ0KIADKhOl/1+Xdz
AHpo+QXeVmg0SOi2pYF8wLPuairrbaVG19kQX9PeJQMlr3du6n7cyzJ3O8jVsk2wC/PVKymUIZSx
rbbDMyqkFrtx82RET/roH/DTc+c2xDsl3aikBzZlb1qlWxKfh8q8MppnxW6/xVGeLLD0vqiQTgvi
ZRUhRZlqdH8DV9GoKeh9feA+92o1cYqn11JQYQ0+e1KXfa1w1IsT7Ygonteb6m7OdRfd5B0tapxy
UKTAyYQoHmy6ku9Sx761Qummbqe1NsErcbRLDUeIHEexzkG2nx1vl+TBF32mCYysL0IeN30YPIx9
ABHYPlWpAUOpwS9nQG9xhGKP6lsV3I4Pqh+icFNat0qC+69m3VrT9KJZ6QYfIpV6BXl/HSzkHvMK
9Jeb8oR5Gpi71GvEWVOUi7nQDnLm39HFu6ITHCHrnU75qna6Z2d+7qwBgzVmcc0wgsa5d3BQH4js
cYYAFr6o1OkmNVvXsvHdqS8trFDVDnn0koFRdtgzLBWc1/TtEOEfU43CBPiALs6tYqVe32dXqiKt
rDi7CuvsKtbLlUNbvYkNcqu7Ge+OCgmq0EHCY1xPtXOYFenAduSJADKlgkVAdwmM43qYS7eX7QtV
dk44Ey7NoN0O5EqSjpBgYUjXfqftzKzeWvrjnCKiqKWbNhwu6j7zIMW7SUw3YUr4Ulk7lhlONwJf
ZhyF1q6Z0uIY9o0zrY15XnMObCYUcBoosEEoLcl7wkU7rFuh3hD1yAE3S/OWk0zKUW/BrozPkAwh
ZcDyx549tbQPGDs/NQm9tTa8QDYXv992oWt7e5h2aOceoqTbaN8rO3FNhSbQwo7tbYKXTLFLRucU
zqA0knQj/lHw41A0NDECL84KINeElFOBpNUg7TAKxRdSokcFKCsBTA/OeJbqPUrZl4nh5QWPnjzC
NloGCtYrPIrSDxcxfb8wahGhxuO9lq7FBtClqRcG1p2OsUfTKRfmaCz6mcuJZwloALehhgYhTRr/
0iiboyJnh1bRUSrgpChf8YNZ40tw68SCj6wsZSN7qqZ2P1kZHUNsARepnm5KGa+7mOC8M7sdyjIr
o6ouUUh5Ya0fDbN8miz7EMu3gVJchvJlIld7S82x6sGXucHnhcBieB7mcY3V9aFu4mfQcj4AH+nJ
VNs9joCbMRj4UnpiQ/HUa7gQ5894BJyAbtR18j2z9U1Hfpk04wVM71MbqHilk3PGE5zteamV+m52
anRUAXaB9ZnZ7RI5eO2nmiDrRnH6ZUPDzSb+CnN9p2hsftjSztG0jsGnTVq3EjmhXaaeg1DU2wyG
GNWV40XGq0Dx5Bqo4utQANmMsAhtFjgQulVyafjhbpqnNbjyTd8gCjIBM5XeYARewDrGgRiQby8K
gVjhxfTbLufZuR9T6SDpI8KrxdNo6sccpmGsgLRH8ji0hDqe5NwgSoxAR7OFguE6HQIg6riGubYy
awXRz3DZdPZdZTs3yBcd5rxb9Yk31ohqx+ZuyiQ8u6VbXUSz+IhMyTEMpBsV2WcULx4MrdvHbGjh
tLbwURjG8SKtglM3ZmtNBzcY5QcRutZduKTQCzs+XHaKv1S1DoEN6BrROosGzM/9ns0tvsLLDxit
oGQmMZgo9u0xTL7AGD+WZbC2tWYb9/NFxO4oxcoL1du7XDE2s6a86LV0gIMH6iSMFlhKDOA/a0Tx
UcJTyScUdFj6ZxrbYM4g8+gOZ2vvA80wd05F3DLNWIoVzM7piIlOvQ78AUC3dG1o40XYAYAuA8CF
zR6LCPiExNoxU5naRAYhJlK5rYRkgy+KJwzK4mxTPbS+v080QBm8MwAz64F5N33LENrvo35v0prM
YS6YM6LvTEkBBtJNatxRcKwzclS1XxbNjYN9Kuole13TN4YGplVkfnSiSim6c1DDpKrVH3Pf2feD
67fzPjPkRyfy9wPiFLMquQ2ye/ac3Dd42ZjDEhumTZkm7EAlTm3KwoljYKvoWerHRLFfQ116hZf/
BGTqi162SEG86na0aTH76ZDWTOz0IU219VRqS8ke9vFoPaGfZSf6jVpgUDOTuw1QNXtNe0RE/rKG
GegY0Zo+7Tesfa9bpwPN2ZZf6oCaFgdAillyngYuyuGXWp5Toys1AYimYjyb+z7QyOKrb04eooOq
QJ4h3uSssKL7Tk1ghYF1aFMXrbZN3fDFdkrwg9kKPXpFxaA4RuwfLWvyGFO6lafL0JJWSWtR47eW
qlLunVJ6xdzhKdQeaN8/W2iBqyg2Wa0IJW3KIRaCuTxOXKBtqNPl+iR6/WPsatuIbvAfUMjvA266
9EZgKcN4q7UBnIZ4V5B6yVN/WbefymkJBNC7bMM0TA0Ta4fGPL3Sc3Z12UxN22CwehuwbdkjZYwc
oPBQr/JoXAlda1yadsSC+2Go9hhekrw3a4UCWdBt5EnHJb6+LK3h9PEInMnPC0E9bktTaMAB4XJ+
S4I6Je/zXEVhUk1vRs6ZaKR5ZjwM2P61yI1iKec8JtVKRUXpS1M98ikwkEXQtdu2WOvRoRqupYhw
jOA8wDdqoI3ZTyAmAoDDa2ahm4f/Rp/htsj473nr4F2T4T/Xivh/SYFAEPY/6kLk/3F8qpFrftf/
F3/0oxWhqCgJ0F13kB2CeYRU6j86EXyC3gbYHpm+As5CDj2Kn/1/XfsL6TKEwWwVlrHK//6zD8FH
qBTLQsQP7RpLAzN01nb4qA3xttb+Xh9YHtPQgJGH6IXoaWCG8H4t4gqUqxAbDJSkcxggU7iPE2Nr
mc+z4ewGC74w9jiLLMaOxUl6Nvnvkg6UK6cki9qVvMpgrUq9scYQeKHkKTLTbbm6pSB02RNGF2N8
yOrvViVDOy4fQLO8VKgBbZLZLfR8o2VAk8DUxp5cOx61ppcseBrM6iXEHcdDkGaCsgpg08G1EHnF
NsGD1DepJNuKN4yU+GF84MteFm7WpZqnZiodXosiB/5VplLSibVeLYgmUc+hp5TRvqhsbntaJUYE
a7G2JrfO+kchiupgl5gdx6B9Nas3AKe8rpxoNTUXDuQ9tTZX4DCWWab1nmmUgKGxj4tk723q/Eu9
vP8/1xhT/4M1Rm3hCd7Z9/dLjL/5ucRkWnMsBvhS9I3tt47ej2afImt/Ie9kgJE1oMtDQv/nEqM/
aKH1TRWK1amDzmHF/mz1KX+hZwzBngIVrCZV1ZR/ZYnpJt/0yxnEbVmUubg41SXyIP3NkuYXgE2W
REYV0SteD/N84dMy6CkNO8h4rEuyvMJKwOxDwCImLavFKJwBR7u8sYt5z/T3RhAgs2ZsKslwRxo5
SOhj7J1STTBgAkCtb1N9ZftDvg4gAQBHeYUyxFeAhg5RWwJ1AUF0RL/HikkhTZiMlk7HKl2W0UCM
XMA5qCwbayljjcO8q3XAQ0EFjFHGpiAtmnpGbCM5VVKyFCzirL5J8E1KSoT6RuDvFljZLEJzIpSM
jUM1t6mfOf4uJumNfAU2JoBVFLzEpk1rCezpgH3DBBN2kdGCNDAXbfVTbavXZEEU3o1NnFor1eoo
OaQHcTMVbMg3LorRHqleo14BZMFALoWBpP1kzC0sDhtbxRwMCxheiGGGgfBCWtzkzgxPDSa/ntDK
GXIKNeZKonRkNeljT0Wxkp9sC1EPtpIE1Gfg90dzem7R+ZAwrstHVEGiCwgw9EnuAPwF2qnFdcDO
Goi2J4SiIIe7oyponRm2G8Zm1E+aAekj3FTKvFdD/1ZOtHxd1UTnUq+n2ykEjTyOLngxQKW6vhFv
1+6u2iAmrdMxxbTJcwNvhmiBMlakL/BQ+gJ+ABINZYUYk6lpKL823XMhPyeMlKSkQB97L9ROsgN7
PTNd7lLcuUwXThENAtSPdYkgOi6usKq8mqaT+L9KWcX2ofdAveI9qa8V1MLFzUiagkOhuW2r4JsZ
Q2SGLCp+v5eCY6VLXwTK2ajaY0jdAVZm6Qo88SxTqCNDbSUbloMCr9BPSa2eTaqfE3U+sOCgR09p
dwJSIzP3xIsQ9XQxIWRCT8PCkOzWgRDH0bc2R7zhknAv1omKKs2gWCvYLSud6TA01drS15EFFpMZ
00l4eKHfEINA6UCjYlxSIVo9xuCSbH52tmb9TVweHYA13s6u0qdLs1Hp2LEGme8B1ma5zDXq5Yz4
QIYXlGoh/U/Jc+5PghGYJQYHWXbVKuZFHvfHqoPKjO5G45ubbqQsFYX7qWo9omYnxqWCOZFU9Cgg
DGMle0+VYynmx5SlR85ZCtGrrs2WXRst69pfa3awD1LePOkUGld0ZpD+kfFsznDEzQ18WNoMU0NB
0WtHoOYmwqr9ovXHZYo+UJVbF6JcaODIKZ7SoZjaJfZKvDXxRqMWv15VozNH24fNo0JOfQKyLlZM
KcomvAcHsh5+a14PL59NQ8gTpJIJow+VXuob2JitpkBH8Yu1TUeRxdGpYv7YKAnlNz1etR2oqlru
8FBGTlGXXjKH+R6VBoe8BJL3pSpY2ibDwtzhxwLJgKQ7CdGduQgRKTFXYXAxUb0U6Pi6trc0tlYR
m7trz53sRuabTJw5uEkyOW5XZ4suoXybxdaj35XdeswMOjQbduZvjd+HKzbkg+lkhwCbl3VWFKnX
+SEO3pm5y/kbp8ZhtCABXoQdfS81RRVVNJ0NSFhK6M+LEkFhmJLhSlGLi3hAp6EOLVUQ1nKvD0r+
5SOmSS3ZL8tLFbm5hd0aG7UanntYbqUCCOztd1HyaShRR7eUYa9CnURZdmpapcN0bFTnlGcKkAG7
QhF/UBM3iNRjodSmx27oIk6LQKMP+NlpgMGNMQG+pV9Bd8gwaVOpk9BUVmRkF0vLWmZl2nnWmAUo
WqDyJB7y7T5bvCx8yB7QxHjFFQ20zMzdoc9fzTzL0ahRj6kygKszwmMg+19hAeaeFjbweQwgkIbB
cdN1gMhL6paz6dltm69VKXIwZBFN7nyNACpe2YP/OvQznE9NldZRLm3A1cN1MIfnlI7UCvebEUtM
34sbpH/g3Ruu1M0vytzCDZuDB0jaHXlM5g1Eo8vIzoFtG1xtxDm50r0y1OEpAUjDWaZI0pesVrYY
ZLsouXwp0fsp0GQQHCYrAxEt7/0q3gIA+CRpfTulf4mUf5ziwHQUHXkmgj31faQsRcjcBPpQAAS1
VkIlQOwgFtaCkCUXeEteU1Omlv8c4P/nW/4SdMJnt2D8KZIAxAFbBFkl4E1nWmFaZmLah+nOGjbM
OnPKXekPQN5LexVil/d2HnN+pf5TUn4T5+iIgessJEmnWj0mWvyErtm94EtLJQw5KRzvh/S6HAKg
i9hUulqD569TfFfXWMqkwBnpxs+qJzZolq0VV1cUFiwz6bGbsC4ilLvERWI1duXstpcpYxAtYCTE
0SI2xQBBXXSflvOULsVWLgZKn6nCNvpaLvObpLdvDf05KxHTfhDclZDdFs4DAuGIfYEjnIIt5ItH
kKgYsDHBe/6eja5E6VfQuTHu2mMWtI8Hf1mPOkxFeoT4tIufLTztZBsHGWURswfG46kGp4tJ9gKR
00U00VVPKaZi1dg9B+gvKJhvF112ReGPFt5pEEEXx4GV0fniO1CRW1PHPgy2siiH4saxYdmUJOAi
VFAkQBG7YDSRCBgusGNepfPSSLpDII0bYLUj1DTnInc4hJAwb5L0FSzy7GibdtI38UQMNq7fZGYU
anBthn+0YVSLTp+9N4JNy9Sy41dsZttlpOrQYpy1Ps/3IpCqUpOhUYkaOY3RBAsM2hE8Sk100KVL
n/1bjJRB/GfpO6wrPcvMn5uM8nWTfy2Meanrz4LkKNnGKqBa/Uuc/odm7/vqy4/Il9wSrwqFBcvE
fb9merDdaWZMxXrwJ3mRO+oCtDlYY5jU3A7gjOePryfS7N9CbQsQO9eyFQMd9fcXlJsIZDHUp7WQ
6OmiZo/B4gId1s0gJY8yfBbgsISheDJxbIjDL0+k9cRxRpR8/fG9CPThH+5FlLko86i6fVbmcppA
z+3ILNZjn7tv4QaR6ISA9gBufuoCGikciTZRgrmTops0RM0rQe2zvdfV7BCrBgcaZlnpNX3DRWFv
neKbaLEYw2ooOV7FrAxfahjsQl4PeNzaH3YlvfzKtJEB0S98wDq29kCfYlOP5hZlBVAytnYMzBRy
ybPQvTMJqpB0X6iT7iJqgb23sW5YJ/MAoR7PcphPZh7smSPaWN2Uzk4EzwFknp5HENH2x0MmWA2/
DZljUK7j3RHKnMui5/D8wh714LUI61KfpY2A3RCMyIYJkNAD03pIn2ctWImF6K+74IuMO5g+EkX6
rMb6mYVuOdlypKAs1u8Y6xuxL3cB3gEEZ4Oqr0Yb1gLizF8qffQ6kCJjOF8MkARQTINdRm4jAYh4
U6qmPd723icP+adF4ZDYoC6qYKv0m8afgw2bDvl0zUsQGQf+2Wuz7zxgLyQ7bG+48IGqofqKQj7+
taGT7VXj2aZ5l4TPC3xcrmKl9Qb/JHRpUiLoZGSpM7neXmF5Eq9MZFBp0iztbIthOcgcC7jPUQVe
MdrGVnwajhxj5Wev8AxN8WPJo64mi/qVBgz3rKCkUZ/PB2Nk1kPnxqbIEEVUQ15GdVeh5QD8U/d3
xLMLi0SL/Y+51RnftUS51AXLMGZLnxAXoCmgdg0FdfjgTFCxaRejmJjWvqyy1cev5G1bOD/beSEG
Z6sJIecci6ulFU49+CEDfKKyToqHULFHDdcd8LgR29aEBhS2tt6seL5ULUorOQiFGexFLzSEuvT0
YtAj6GsWmceXDmoBFJKjfVmPz9Gdj5RvxGDPZFox8CulOXVJRi8euAJxz5CER78O7wtOzQk7yp5u
7YgiZ8uiNklAZw2PSFJofhW1CzeJrFXLJKWlSYfTWE0FSlCsxo9H5MyI6udrpLoog39kmzk3/UrN
2UesHcSdGAWRDoiwHBkTggIVlM6zoJhSWCOgH9D6qWt1gcaPKzJS8Yhy8XWI794awqCx9N50O3K2
T24RLPbvm4VloueObio11jPcjlGWkLkUbrEcgZySjnAquIy4SAtFDloyiiIHmiD8A4T4EaeRc2rG
HsBexSt8KwcYbIOc2NLkiiRpRITDBA7z8b2+zfr3E0yYeViWaSl4r8C0en8uzYxc78+sCi3cw7M4
FU23zHijFoXFgsN+CKaNKg9uZK0hNSw1YIma3x3FFpu0F/jaeBrwy09u6vfDkpvi7eJAwb1RZ35/
U+gE+dJUG8x6Yi4eHFkCyjUWZVXKB0GQLUW+zWwVG+dhLtFyrYK9NJifuLS+9WB+G5xf7kO86F/q
Y5UajBnyeMU6mWt3zhoXAP4aNvBSsk+8T6EWW8QvIoLMoY2IcEdMREjPmwZSdbPUwGkkju6K+dZF
nVfPj0VyyCDk5OZlNB6ZyzureR6xMm2nXWk+i7VkJxRgymZdUUGeGuvCr7OlWILiYXumdE/A0Bnd
/duY/7dVeMWFXgrgi1EQthT6f17Ye2qf3v2wzNuona6RR4bO2HRp+48egfjN/+yH//H97Vs+I0eK
jsYHxdsie0qjp/elW/7iR+nWoAxLeZZMRoPQSKeORfyjdKvLfwkRXEI54PzqW5/jH90RReEjarlg
3yjcWtR2/1m6hTiJNh/lXgdVANUAzvmvqTPzTb/sMej88f0sXAiXGBHSJDkLYNWefLxvlXAB6R6d
utcJ0MKmuUDvZonMMdprLQp8i/au2fwyRlc/Jv+vKEkG5PfrKtAyaRCabKln+4UJBxEwE9eV8VCa
vT4D5aTGm6FOEFHJOulf2+5/PifNIEJ00A8Yb71fgoU+MJjz23NOrwUS5jUiTB4xkLbhMF6RBfmL
9mQXyGKgYrKIT/oKc+mV9Uls9H5H+v02zrZ0DanSLBq5DSfCVhtCNQa9Hw+s+Ia/95qfVxCBF+bv
MHzUsxdqxnZfTxMKQgHMtRD5kDSkBlPMLqpIQpWRsET55F2eOST+ds030edf9jcN/5oCigjzxMM1
LGSbW5hwJ/pF96TfV27omd7M/vvFmtH98rLVZ5PprHTx+w2czaa0sme7C8TbfUEsYtetkzW6aSgH
b6BreObp4yE+V9n9sWj+HmPt7FwJmGdITPO8zTInGz+Y18FG2/SbZhXfoxo5L9trMDGfHbHvw4Hf
H/LsFAF6lDT5j6umt+VV6hWu+Q1JJje5KlbTRvn68VP+car+8pDi819eaqsg+0grCuRGpQOik1KF
PgvKxiRZ/7ULiS3qlwuFQTmpLda0IAO+BNZDChXk37kAmy82FOjJnLeAAbAobVAwOxqLKVmc1PCz
2tkfdzPt7yucLeuubjtCIh7BiO6schdjWDXZV7FcfbbSxMz6fXX/faGz1Z1lUOqChkdpPbpWUD+8
YNcv+p22S76Ey892qz/tJVQCAbHbhHbsJu/fjAbrKYQ4AlVOwfYve7Dw6UiaL2or8ByV52ufWPv8
cSMhc9TR/AZH8MPt/pepYMgNsl4U6hb5oT2gG6PfWc9G43XXyj5ZD6v2qUbx/CuoSqrJ8e6zFfa2
bs9Hlwarowg3P906d/Mrc+SZzYDnHVzZVd3Qlfbgy5b2utm13rRUl83r6M1esmyfI5fM5WK6Gl2g
qisU+Q/atboqd7K8iD/JA96KAh/d1tlrQLo2nxuVURlX/jqvvHBV74eX5qCh57iQvBA1APfjFfMm
iXB2SRgMnM2clzJelWeX9MEo1EY0qOxw2QVSUPIOBakHjFmW5vcCuv9t44JJcPWFUoO3Xln5er6H
L2NuJO/TexFH80f3crYRWbHaYETC4xsLcy19QS73sj6E3xJ50yMdsKpvwMZxJ+1rf99cpRf9q7YW
JHX8y1z4auvPZslZCe5tH8Z2ypbRn4IpS3T2flUkNIPbqoFiBO3A01+bi9xTNv5WzAh1hdp1/fkl
/7C//HpJ66zqF6WFpDsRggSj4qk7wNMnEbbEFuhg17outliLrX13cLFv+3ginOV1vz2sdXayxii1
0Nxl8NvKG1fIfqMmuskv4f5LLjCZNSA6el/hpl0nl59N/D+cQO+eWmyGv+wGcz8oZiWe2i7zbhkp
2QjJvN1+/IR/CIDfXeRspmtokvqGzAPqIqM2j4P+miWf7Gt/fBDAcG9YDAsE//sHqX1FmbKeB1Gi
1GshSyTJ6eOn+OwKZwdQrud4KLVcoVD7vdzLe0v/JIn9U4wFLfrvhzib9mWIamjZcYl2lbMP5Cuk
cV39ttgWQgrp3wh2uBoVNnDJqkFX+/2QpfhDSbbEVkxvcFlejTi2rExvWEXfmm+wOIBleB+P4Dlt
SwR176549pLG3qknOeH5YlTCKE4s0H4vCjdZt4tppS3Hwi0fgTK368/P2T/t8O+uffb67BT9E6nh
2tIGSb0dLR1PcuXL9MlwcX72zP/q6J69yyEpUimNuZ7YwjLbs1bBjjbkvWO7HPRe7v4f0s5rOW5k
ScNP1BHw5rYBtKGnSHGkuUFQ0ggeDe+efr/i7B41QZzGjFa6UIQYwURVZWWl/f+181yw4ecLlOcG
7LSJrUnop9RPt236srGvT3m31f3RpTvut4wWUZ7E8wVgxrwndujDoq5OSAMXh7Ky7pXAMQLb6EQe
YzBfpO8N3G7GlsGdzlEOa2tdviln4md2yz9JYWn0iDceT3eqC/fAlh7mn9VW7Oza8zjjVvtfC30m
bWbAmHGxMwruYrG91xzbPdPAW5qPHpTDmkFeCnxsKCT/s7HCDJ1ZZMlijLIRx8iU4idJy7Yx4U7J
AKyNYaNiGPSVW2jAyOo2s2fxHYUz6hZHswS2UF8j0l6+NZquaEQpGjRWMy1Whh6cIIWvYWTnNbpO
uTPUzJnr3TL5tg3cdMUrUhef4V8CP2hxlNuxQQvplnqG5UxYiWhLM8iBghJkP9KV5FGuOCafGEB4
oiP/mD8Uz5Tn/CvhLSUOrkHm1sceMCdmUUCH90LmxQFT2K8GxAueOwf1n615U5qzgwqp0w6S/val
ob81FZxEp3j2qy1YP1ufeFx/ZEQwHFwVjmzhPPyWhaEkCPMimSzbnFk0revr2n7Tyism3XGlS8d6
0D3whl+lbeithuRCy2dOIgv+JW+mC8HgBxNodCKPhfUmQCpvfbdzDKAaHe2mctJbf0UbFp/cXxLf
BljPtjiqevi6ByTaou7TfwuV09omio++sKh5N8SYl7TNCxEMlN4nd9YjLAKP0ovYTGpizkSv3D14
lpEDwt6+PVx+ENfWN7NipqaCoQxO1VZvY4ZRmtiD5WPFMVoK+M6PzZoZr/zUK3ktVlh70647Rp+Y
o4IUw/gJkZcX7WVgKMctszCDsVW931wj+DTMTQBUB1TNe3sW+v3UtuKhAEEFgoKnzr65vIniF3w4
wTMBMzdGt1tp7N+uQV+4TMFN+uhusr9RC99B75znUpfN8pmUmesShbS+noR/Gd8A3XyfPui72hEu
hAYzBMQK5DbXH4NF/TgTOrvhum8bZSaWBmnD541u3CjMCV3evWWf7EzG7FbnTX5qolycT+AC72b9
BHvThwn1sHGYhqRccod66LlXP1Sr+r94+X7JnndaFBIgf6NYH+2jh3zXHfpdfaz2q2/qbND9b7/z
TM4swlJTvR6yCjkkwbZ6IdDwQnfTb1xfflKjwTO0aacBLWrHDyu7u/hInEme3fAsTKM4F2qj7cMf
+n34I/8R/8jdeKcdv/dsLuwzoLJ8avbrXsuK8swzS0Y0abgtiK60vxLjhpH9y2tb/P30vsukclQb
1t/ZxQ5PXVUkIpNDL+moMHe0ImDR+YDOTKK0qKmyos4sV23bpgyZKpt3W/7kqSccAorgs7rXr6hh
79bUZGlBMlAIZKdsONbmSQcF9viTKcQ1wUQt8N7QX//9jp0JmKcYKDxmVi2CbY15MerydMDIa+/Z
4iKY6ZGItQz5w1ycVVsFEzLIoEf/TvHewhyv3dU3/jb3KidwrZU3ej6G9na5SOZRShMVEQAw3uuB
pjdB1TfkahqXXE3paFBJONbP6C455JUbfYoOFVZzR8/tztbhFXWawcV/pO3aTZ6nF6rFO+rq7uWt
XnoUzj9KbNOZ56CEJ0jaxUe11HWBW6YTDlgiugoui3mroc0fHxkQVUuh6eNjKUgBgmfTiKiS+c2d
+UWuDtrVcBM6OMoed45x3J/TT5ja7wKncBw6gld2f8mCKrbAbwflmeOebX7U1QzQv12RPXHJbXPQ
97KnXa85u0teObeCIiuEtbY1j/Y2kyyDdMAyGXU5BCaLlU0nk0onTfaXd3RJf2nPByhNpx0DJIL3
B5f4aS7ZwmBmsv8FvO1n6BaOl0UsLeZMxDzEaDqYE1QRYkigRkWx/FCAlAyFtJNa0srxyEvncy5r
9vIEfd76oHuIyDF5VbgbQ3572oMk6sKZ6wy3zYv6CsSOU+zBqUm+XV7o4tuukkQFo1ChdXJOVRmW
RQdH69vV7L3TT9qPDvTXiqyi/6RtoXVz+qf1AuzS3RNohBpFBpUB1ZlOBn0EBpWo1LQ+7AvP6riB
5GclVbaoJmcyZve7HjcqyNdCRkubkGTdZDChXN69xaM7EzF73xqyHmpusHkwP5TMw8Mg50nRJP3B
3DU+cxhL/F/TeqcG5DLdr4e1529tH2eObarrYdm9hSbf/dCpjvW++oMyOplo6Z6gy6Nf79NaxLUm
c+bmStb/7Wumg7pueCH/qOru8s4uPuyiLQzObIPs0bxTIKQkb2xE6FxR8qF2LjLtnaNe0TpUORFJ
hcK9LHFRXc4EzhxpVW+UhOiVVxHsYjP/y/ZfLgtYTEidL2lmt7LC6vIMkOAt/bNHuJa94VB4QAqz
IFBHVlTzw3KoE2qM9qomzpfEAPB7Ixm2FYXqxMaCxb1jlIcRVpF/ux4hgjIhs8WqSA7PtL8d8csD
wxRHRAnI3MmH4jo6WtvxBiaT1Z6NjwWfmbiZrltAZmVgd4kgtYcxCjZQtjDbwzELQ6TlAvTr5H+t
ZhE/eOczqTNtT826VpIaqflN/xLlgGA7qps8Zo/Nt2YbHYvS8ZoIbmzy1Cx67VH9eA2EeIZNcZ0w
0gwUvT9Gxhc2RV9ZYo/zm+BTxw23XMDovkweo0vrmyx+3ztnZSZvpjbSKJNvKJHHmEaAX9bfigDW
Fz1IgIzxBq2t8IM1eRMoBmCpbn9MEkM8nU3lxP4mdnED/uvW7i3XmlYM5eJtoOUAODhy0R9ylBB2
9EGecxsK+FuUINsm2ePKbVhUlF8i5i4DlLtqPIkLV/4cf6abW2mCecHtjvLBcgdHU53OdPV8zwSH
sGC/Ecu9beR/ljjPNVYnVS/jCPktkB1+ddWHK67C0h7qIAiALQDGgPRWozzzlxkqlusigrap18M7
A0IPv1vLoCgL2ncuYmaDuzFQGztGhP1UHDVvOgBAth28+MB0zG41Kllb0Mwey2MKmlmANFHcmqxD
cDc8GPvm2f4iJfRsbUX3nekkN4MDHEDjhZ/iySk7kuyOdL0WWH58HDi+s6Urs9IM8VFmKqH4mPvw
YToCf3YtHnAQOL1ot/aEC1M5v+XnwmYuJ7joklxkCOui6Fj535L4h1rf2EOzcu0+1q1nqxIHfqYz
XaCnFjDqIrfRvsCwXEy76sffrWhAzZhuDJHLp/759R8kdIRh/rBGusbBYwF04kNrY1+DTtjbrLH2
2hdjT1FgV1AwhTDza7uD73F0zZfiURTsLxuCRa06kztbMl38jdz7yIXhcGuND3n752UBawubPQlG
EQCVlAcwVg6vav21AHNY3wDwVkBNplxfljUbs6CsJQ7wbDVitWcHeGqLmDEPhGn7zffuAcqM0ycw
+TTdhekL7tPhwPwkBeHe9beqIM3AN+sP3Wdlgn5wV3xeuycfPG7xPXjtUIioTN7PfY66rKx8Ersb
1sYfUnlzqiym4G4USXbNYAIMX9o3/75z7U0o7pSFXBn0h/ebYEvZRtFbhJZGBVKPdEcEWm1Xdlr7
kIFECk3FNBTTbWxDD/deip80U+9XSIHKPZn24IcEU+RkILKZ/VYNJnKs01Rvrjiv8aj7oIiCDSbL
LDrrc0ZW2qqCg9rmbr8mzPky5MwM3C4wq2IEwjqAQN4JggFsR6YMW/u+iWBFYih+M6W70e6Vr1kQ
ttG+OhVyYu/1NEyB94EJbBMAZk6GPtaAHmhpnHWViBlBhgaDRFEH1zbDWitcAIk5MpeRVns7yt1R
D2GskLx4sszxViF8Lmv3pMQTGNR21edyuQNJboIU3qymQQZqoW6seHB1MEOLjZORhWUOW90oag/J
7GSDT+wwYRZTQJvkyaxkR6Q8cuZTJCVv/1JqrR2/9B15aptBTM0Chapvx8yMrvquPtXX+BiDBMNK
ZvgkcYHH2TSwmsSVXE+A7ZmnDtSjMLKNaguBus2wZCvgINFpXT1xCoyGDuj2oEbQo4ARlislGfc4
UUKnh8zhmvwOILlBp0j5J7nenJTJzRR9Uq6NQi3A/KU00H6roPczwCAtJdq1TCszijsLvG7zm59M
pXQshwzggmyMEr110gDkxJ1hFVO2a3tR9mk3JwuhdCDFTJPnSpg2f5ZB3MN5f9IUGpgHU06qr0Vb
ApCgA/Fxn57ABz2UaaQaGCLfbOGy9Sd7q56yzPZQqLL6Qw07o/gUm0YU/wBzWpe3amHksQvBnGm6
Xd2kJ28MsvKnnU6V8jPTslz7WnRd13zte2NSQQC39AZghtZOnLq2pP6zFBq9cVAHA3p66ERL7aa2
yppRdFB6KJUVALIBFlplOXS6TZKkxg+CmCE8Mrzt68A4SMBP9yNMZGBjB1LWaAyuhj5AyDh3r6eg
N3829mYDmuzQAo+Yn6JpvItVbTPcBcA8gFECHl/5YGXJMF41PawAzD/lRQJrDbNF+QTNtR4MkGtb
WpnuVHkCYdLcdBsoRHV17MFh2MTVCIboKYdM104sKbre1CHpVAeIMqWm0GecAGTd4O7p39RYgysG
Zp3eUj1D7bvuWSsySXkOG3M8PZJFBkgrNi11XyiSnjhskyFTt58AUPC7dDDg6c6GRLkrC8UKIAQQ
ZCxKplnFFzlBI29PkHw9q+1oP/RWbwFUYORMYLY9RYPtpiTzdQf4QzBcVX01HUqA2CxY9gowDzyQ
XxhwcVWjrPPRYYpbLVrg3DJFUKLYMS3LYPRluygzmBCrp3oCXTRuTYtxYVkL7vNSHW2g/Ewp2GnW
mEHF3UJW3DKmmY0lwLt9GjIXVsiFUX2FfTYKiPoAVsjI+tmo52NcafLmL8itT3ELMkCa/AlROoDW
colh+t7YQ+z/Ocp+EIgxejx/+0ZlykYCFq3HXCWP7ZRSs3vs4SvW+xst0zZV8TTajRrZd9gMK/Ep
vYKR3rLLm4bphUJXYFrzMiaRS+25AaxNn46NKenVc1sAETE+QcKmEakB/05+uVQ2oXZP/VjTmv0E
ZSHEdj5UPSN9KpN2+gEZs2m1NFCcwiR3Jwg9pAJugMmon1vNbORbP7UVcmXKaHHH935uS1VzoDej
0p6muhDILlqQdCahU2dEyqm5L6NY8X0gTcqMQjkbaIbtivexFE4xDCk8dJM2sfn7WEIj1IDCj50o
gDmt6PdXc3f0v11+rBbD0nMxs1gcKOSiCxvEmKC4AFnptXftPrv1dzEsGtnutItWExqLHrLJJTEp
VS/ksRl/7jq6BIW73nrhD562K4ge3e5luv0H0pbcuHNpM8cnljrlZEpIqz1l3FadQymXAsXgEATQ
PPJMCLdf7Stfcu3Ohc4yKmViDyejRmjjVjdwltvfBgJ+8/p0Swx5NUbM29OJlv5V3a6F4csnera7
sxMFjDihSv623jbdKl5JnmG4IuA5VtvMDdw1N3nJkWMWEKxEIsmP5QK19YMImnRwaK6aY+Z1pMKS
h/UWnI8t1HhV53Lm7njbmqCxIYcs2N78Ymue3Tq4sQzH+FDw5lSxDRcc48jpPvlfpnxvlo75on05
PUBq7LYrXt7HAwamADywt6SZbBqzwAvKuSpU4MbeSsGXXKJpe1C9LJkec+VY+IfLl/SjBiOLgVUG
wGn80ebzFrqdNhKGghEkbOUhLhLwWUCBXTE4C4rzXswsZtcYwwlOOmKsZJu9Sl5yLV/bHo3xuKRe
5tKJvv//rWvmjWvxAMbh2x6m2T6i882wopVj+hgfn68J6MT3rnjHhC71JbF1+FV5GzoRQObx9SAH
a7u3JmmmEFZQhepJSAK/RFepjiZ30SF6ZBjO8OBhHXflUZQFi9WGh7dw4n18/H6Ns4shb6Spg/mQ
C+h0oBy6UOmB7TJe9Z7yAuW1trWpoxvbVPRo7vwttOfKH2tH+bH6BCweAx4ixclAPPHc+43GE0zw
NmCB0u+bo/kdXhjNi642znf7Fv6l0BOpst+7hTz73EMMEIOXMzMbaxFuR4HUSol31vg1xFnqPncl
mHHx7rKyfnyPxQJ/iZqZVSWDu2dQELVhVgbfwZGDnZp//v8JEVbnLEhP67g3C3homAv7nJu3Ufhp
0p8ui1gyJnRZEP0yVWdSlnkvQs6Lvk50RJitnP2Zx2G9g6ZXWWtEE79mrpQgckjknwxFhcr0vRi/
tcMMX16ku4sjLiow6rS3m465r1BFJl5W78HiAf2SOE/bVkBR+7WQmJLaszZ/ZRMceuXK7i3dcgCI
BYmGYsAVPbvlRZ7ZKR1GHFASfpVB0oB9AGc7c6xgLeP2MYuAwul4SIQWgCrMqZyj3Op0oxai6Hut
9/Aj7jf74mp9IOhju5u4u7rARBBk7B9medtqBOfOZOfg99zlD91T6vrx1r4zHeteohwzMdx/v1bW
WnxuzqXOnhu5y6KS51VoyOkVTuj6kSEYOOzI6MlO+wOesnx/WnlJV5c6U8tYLltuBUJ7R6nof1M+
UxXxvmtP9mP1Oj4lrn2s13Lhizfu1/YaM9OoZGUteqrIdB1xyMxom3kYKxe4ldfgh4plhK3b/Y1L
rpsM/FmapSnzdi2t8U3Y99CdkxHeDdJ4qKIvlyX8l+P7JWJmDwMzimqADkXvEYPuRUcJL/AAo7/q
dQ/udWddT5f38ZfEmXFsJzKYps8+Bo3CxHkdSOZjOkzSiqFfKE9yHQxmHcSzonzscWoMCrEpFjIf
YfABRWlbU0EATN6JXzYG9Trms7y1Bu/FxZ0JFT8/s/yZbsOBKlgUGWnfRtn3jT44l09s0XSdSZi9
lSkdu0C8IgGz9joA2byRHgwDLIv08bKghfju/QbOVKPuajIh0P4Q/PSezHhn4HVb89bep15/UI+X
pa0ta6YVZN3KUNXEaeFARsUAuAfUir3H3P7KBi77OGc7OLNYVXAyyM0jqtK8U+nED/3tcOhIam0J
liOqS9NP1cncfB81K27s4ttmaKA/0aooYa7fa8cUF6Dmpqh+JDN60F43EgBQa2W0ZRX8JWTmR0pR
6ttKhJC0B9qGyBy2lMtn9V+u1i8Rwms403Jj7MtTkSACuLAbMLgShogggbqeDiCwOiZ8ofZh3TNY
VBFa2UD0tyFxVWd3C8gffLa3u6X5wLi+bvofRjM6Srri9CydEr2xFmOsgNd9SNmQ2W6N1IL7RpJS
0yMP6EiBAjifaLi+vJFLR2WDwyPRD0KEZMzu8oDJ79QISZaquH5+n1EMvyxBEUcxd+DORcwucWN1
owJfKiJui2N9UO/1dCfucujaTgCX070KUvIxfYI2tXfSLWNCu+q2/5ad3MsfsrbU2f3uelNWKsGP
CJNJvgVMaNdRXFlZ7fLJ/drP2c3uA4B0VXFyZZUQykMkNDkWUPOXl7JoQEA5M6EC5mCseY+zNLXZ
KFNq2DZfpl3o0LF7EFNMnVd5p+OVmGcDnnpl/1aFig0+u3PZxoKQhDTulo6C0SFTclO123SX7TWy
JTYkls9C8Hribfngfi12pqPyBsS6PERuSId131FSLFY8K3H0H1X0l4SZirYbtTUMn9mkeFLNvVJ3
SbrX1f7ZAPhGMjp4IWMFIOiVQxS29pLUmULKagGpS8y6jGQrehv8ow1LpqNf5V6+36xFAUu261xl
ZprZlozTULhjjbC9uOaXTeqED2JauPpj80LL8ai41V28jVz9YWWdytI6qRuDZQQ4nz6vlYKTChlZ
yO5qj4Or0eQ8fYv2VHKc7Ku0+oovXkAgAKBcAWUfWKH3SqqkcZ1kAU+rD7+sLAXVVuvlm1wDQGhl
WYt27UzSTGkoMIQy3DfCrknO5OoM34dMGlReeIiA/Fh7VBf9ZMESCUc4HUu0f71fWSTXtRFXHGDN
yPNWa27GFzFLFO31R8U8GIr7G5NEOAjnIsXJnt14q6MyCn4v3r/KLHAeNo8pSISX93Ex63QuZPaU
b9oa9lthlyUwPmEScurXiu277dzimY4zz3e1rb/ZTdIxGq8DhqDXM8+rezszbXLYgGotFhoe65fT
J2rInu3QyvfK/B5gU6tnuWjSzs5ypqXhNMp99fdZMlOk8OaxUIGVkb6ept3vRz3MvlgCeQ+UsjnS
pEkz6xBn6KugUalhmrOeL5/k4qLOBMwuRFFbQ6+IHBqPVr4NxtG1ymAN13dNyMxoAuOZh3aCELAv
TgAqgppZyae/Lq/k4+g24zyio8TUBUMSFf33iq9NiT5WQkoSatOProwfLACbKaOfrofemm79AoLc
rjf23dgdQ0NKvo1JW3srXyG0YPZAvPsKsRdn1w8ESTtpxVcABkvaPHWUn0QmbxdiJHDIdrFocF0f
XF+Wq9EmbBsMqMxzU/JJIYQsuA3tFVXiV9CMxrueUVoPhF9X+1JFwLfkf62lGv7LpmOzcbDBZZ3n
qdIgxvsUjI/avny1r/1jgzPIAI5o411NMy9YbzqAQOkDgpJk87yZ3N7A8Eav9N+hZdMc2glXZuPQ
yLfr4LnyySuuNg6vyZw9wZ2u1kDQIlO0Kwf0rEsOMulh713lDc1POqxlA5byVO/WOctTnSCfUOzN
m0z7nmYa8nLucCjx2IaXynKFqfkH9nRRg37t7jxTVSajnldCauX6j+Wdlbgb+jW9v9eqS/fdfjz4
zrASNv2XxVqaTn8a13c+VOYDIJ2rGRqU/CzAqSrvskNyNRxsx3hSKrc/xt7G1VfSBqtCZ7e00ZWT
Cv+TSK+q3+3vGgC61IVNb3M7/KR9CSB6Frt2WRbMoCKRlIOoCwxaYsT3piGDLdfIhNDM2OyhkG3q
YMU9XZMwe/shOzFS32dWprTyg54/yJLvXrZvCx7puzXMjGwcw6igiyBmQ3dRF961m8Eb7UMur3Qs
Lp/Q2WbNTkgf5RIIAgQJII7kU/y1vIppUSxpUoSK0y3pRVlFaFvKUNDdBooo/deii09ckTPjHftj
TNsyV8B+IlkLVtcdRVAnCTyIZrh0Wo3lVldc7cUzO5M5e4ENNcZ+RshUM1pWgGyuN8+Xz2yhfZeX
0WZ4xFQsjRTFzJ5sMm1UOzGaFh+lFwGjouGDBlfJbeExmfkQfLV29EHcrnpMS8rChTYgxmEo7UPi
Kmh7P42nXkSeskrwGVz3+/qv6HPkhHflc3mv3HT7ZLdmspc2FH48/pj0vcKb+P4Q5Uypor/9gJLG
ayjp2s2Kci5JIEEsA3UlQJXePNMzNTmldR3YBV2aQAXfpIV2UMbgNyIVxWRkik5Shk6lOZSsajdG
1EYMVGQvERGYV+8F8Gd4Jylv9v+3EuznAuc1XCJbxt6EwM7/pubBVo5/Z9foirWhWiBJNh88sMLT
AD8SAmJINyYNulFlWLF/SzEBi/glY/5ab4wOs4GM8Yoe0IxHxAlp92k8v2VaVqLYstYAs/Rq0jRo
q5qsSoo599BtZs1A2UUiEzCONDzr3WfLeF25wGtCZjZi05hmnoitM1t4fj2eK83Yto/TNZ2Irjlu
U+tLeE17z241f7So6mfLm7nuuLJanom5qfqnvCNnS7C367aFdxKd98XddBs+rj2Ti6b/fEtnh9iO
Sr+xKiHTo3U3OMAVWQFw/od1VPf5a9BvtW+QFEfr8+3ieZz77ueCZ3aylk+5EYmz1B7L1/qOGa14
28bbkKR4Ds4PHNfVlgGgadveQwUtbU8AyAwP5sNadXTluO1ZzVCOQ4kCKd+RDk9GeeMPsLD9RhIZ
7ABNpZrNODkw8++t5KawyqbZYMM2ZQAn5lFrV83/su78EiF+fmYmZS210iIQ27nfpLuw2P6dP7ae
0nqX36le8uQ7yr+dFiYIPF/W7AWH1+hUjiEym5PyY2z6Y5dX+8u3cfl0fi1rdhlDX9n0gcnONUZ1
CKv6mfbVP2Ml8y6LWXRGzpcyu3qFFcN6JbZvvBphVwLfDRSR3XAwxaPd7U8PVCKv1i7fGy/Vxzvw
a3Wzy7ehQJMxjEM/7CM18s5tjpAhV07hbzU65ktHvoFBj5do/FIxu2jDhgOhtDt9Xk8hr27A7DpW
dg4mjs+nqE8dkYCyF9CgtlPv0lezeINZ+AdCxfo+rB9CGRovKDZDBP1eaTeJqWXDSGXb+JMyM2F0
96x/Aat2L/oTHPVx6sGIVl/ohr9nkn8lLllUrTPhsxuTZCFMm8zlbTXVPrZq4NhD4unZWnlnSQw8
GETr0JzSWjhbYypZrZVJaBa4fo6hPUrKjwjaqX+lv6JLBloe+koMam4kJObOtGJPRUoHu048WRzL
u+kIQglYuxqTgNKzdb3uwcxe/48SZzezqPy4KgJDIlduPQb1NjpMlFiAPwhdgNLpYVx7/N+yKr+0
RUhUsJ4WmWsKUQwWzUK6rqimsOyBKe4dZqdJ8eah2zDSZbmyG1Eta7YGE02O/xwdx130QPBO91Ox
X7u1Cyt//x2zwA9+EDuNIBLZBq+mf18AKBy7tjddTaA/AL1PO6x7+XTfq5BYuHAKwOtR6LxTGB1/
f02kumri0wQRrA6O+bSJnGrTwzu71mg76yZ4kyPDuIseybBXf3C1oV6shpPUGrwh6k62tujrV93r
XapWLcOkq2Tzb41i70+UbL0MjhN9XlRY32A+zh6tsD75jaTlBQKbo3odurDXHaHDvVrNZi1sIVZG
NF6pQCp9eIGnrLWgxK7B1/veE2ySy3I5NKhJ9zBpPorJGDpGw8+S5F0+uqU9fSd4ZmXGWCtoOoMC
rsfAD9cNs83NQX1UpVuJW5L/y1HKtzMETAbAeIs+ZcHb8V5XkqnI+1BQzrW94pjxbcNyf2NJgCTQ
KUcj+sdoqTZPUqwmfvG/TSeZF3nJPtgLOF3p29rJzaofbwsSXobCHD9Kibz3C4KyuaHULxVUP+If
QbClux9ISvsuNbcp1i18kX8ynifwLUx3AmutWYUU/3jh6QzkEKGK01BUYx7Sm0mZ0C7abpiigGbK
FT1KwyHaQ5HqDPvwaq3PZvYWs2RDQRyaShssb4YqlPnsWlQ5E0VqjaGzbq39/yFQtrv0DgcdNV0H
mxJK+O4eIpBLYcPKpwvki5nAqSnTauD5hw6q2cqMOPrJ7YrSiGN6L0IlJUKXJacoOkNmzyB1fyuZ
QAsB4miCtVLJIZxmVqqRbPiRuRtZmQmeasnxm2EfD9qK0n58PAyYajQF7C5FhTFm3ozbqGk32GNZ
EufQRDe5uZsMBKylk3yWPkee+cl4mpwAnqJt9OR73cC84yp61lyRGBUBUZQPsXioiV71mb8Hl3PU
QT1Hvv6L/L1ihCPbE/KYnze3m33K6IS0ltmYoYiJuZj3Emduna4YlWTkUcqb6T9WIaDvUrW1vyef
aNDvXDl0owlgVf26dDZO+od0TI7MP0XhHgz6JjlUn7pXEuCrDcQz/CbxWRyBYfFXFJDUeXY2ZFBW
ieuYfj9vcDkRt+MVZS76qLnJX5pLY2rFlU7u7QcDQuEVXZjVUZBO8y3kAAxFCWYj1P79/RrFDKHW
wDeavPQe5G+HYC99ETnHdadF7O+Z2itYSLpQgDHjYpmA7c1EZXFNHbPUIEcFirGG3KXfabv1DRVW
/ZKYmdXXswwK+k4lPCgs3zvplMI2lkbbra0dq7RZ40yb36YPy5qFS0Meb9I8Rq3SaFtfN7vRI/2D
Xd7nT3AdGhSky5swwnVPDzxyt+Ufm+PqKQqLcWnNs8ukJwVkkDVbW3ukn8xdubfpLRgxk6Jm8w8y
FsK//CAQcg8KcKAz4k3w8zOzrCZg+WOzma9wIWQDdtW4gtXVS2UnrZ3gNj8Ez9Md7Snjlofw4ENH
pW7LZrtGkzRL2VBtFDp19h0zlyLX44aGAL6j9uQdJgxyUcd382t9P7rlTnWave0ma81hM1SDj1Jn
mlwk1QChgkIP9aH92Ry7J/uLdqV/ZyiUiqv5qfuj2TZe8HUgYNaeymN8oK08+EJrgLfyksweq/9d
Pu+UCWk413d27kOAPwxPnwJ2NkM46UHlMU6cQYedfWt96R4T17+Lvl0Wurx6iKngPYVU5gM3VZRW
Ca/2255be40ObPuu3U3udKRZ5w3CqXeF75/shEdXX7We5FbOesbgfcD8dgjM/pGiJsevG4D/vFdB
DdJ0vVQsZdu0Mvn2PDrdn06bvWZ2D6p6iq/adASpXWu+X16+ONuZ5iMW3Dlsp0qxf7blE8P+0Ddx
1fTCjm66U6ddW6eu3Gm+2j1dFjV3mMXxvpM1e7FCra46khHCYoY/NPC+COsEEPA/g/xa3tD/rOwN
YOLsTje6zZB/wos81Id6SEEb6jzN/HMi5Vpq1ja265WE1gcfYLY+bRbF1gEt7x2eCuuLDdCi0h08
DV5SHyN/K7miPXA1Nyi0Yn58gnOPyS0cR9WYa00T1YCAsUgCZ9CVmL/OnGY7wDLT3o+HcGWFC28R
A5S/pM3M5Nh2mh92LDA/WU7kq3hz8VUPr1RqrbTsLanluaSZIWRIXimTlnUp+eaazr0vpkG+WOmN
tbK5eM4ubeDM9m0sUG27CkEyWOb9a+6GgkCE5osJa1d4HWMYguxibSc/uElCV84XOHvWO0hkitxH
bu3F/r3AchZZjl52g3TXwaLsAOlxaA+AV7XV9lFZR1hasLXvPmD2zrcxRT/gwcSTFz7LjA8xMfEY
eAWJpXE33lh02HhrEd+iBThf9czamFFdlz0cT6jr4JoA2dL4Od5PqOs0/IMJHmVNYWcWJ0oi4CAD
LE5kORA5V1+KFmpVwD6203NyZ6eOBRJSvhM1iZZVu5Xt6NQmpltl3IWvAwO7/6A6vqJyc1BjP4Gn
2S/ZhMYVj3zk9T39Rc1BA9+X4trBPKpbqMtvV4NPcT0v6PqcNinREqYJJ65v70y77E5Y4HpX3gye
8tY0vVZ+WTttc2acrCnYFBE9IttGGeAFp/e2OFbRPpf/0M0XVW2cQYNGPd14m/pzFY6Hy8/N4jYz
MwnbA73iH/rEfTUG/iNGujTdK/5feqlvE5++h1h3slTeXha2dJs06szM7CgwcM0TmP5YD6WxmeBj
3vyZR0Cl52u5mSWLSLwB5R3txEBIz1SZz+8yLcBNAf/7MY+7+/5U/zFF8cvlhSxENWBXYpsg5ea1
nrtgkdZC26LhgkXJz0n5MeQA5NRMffc/E1/+81T5L+z1mhFeuqakD2jRhjNFZPFQ3LOnuq3lSAdT
SShmdBfkbtVeSS9/p/FAm1MdyJGzZ3CH1vvSls5NJ2VgvXUV03z3XrLWB80EM7yyNasSoJnEbTpj
JT+yJkL8/GxxXZtBFp/gXRtJ+rqRlU8J4yyXD23xNTlfxmwDmRVKJtN820A/I3SI4mOWHPx9sQt3
dInYT4Bq02unj56IhUU+beUDlkzL+QfMnjOribS0kfkAbT9RWAerEPRyVzlt/S+BI/oF1ozL0u0+
Fzh7vlI5jEal5uBohbDImMt3tb651erpCK7QPj2tPthrK5w9XV2l9kVUIbD7Qp4leRGkRoJfz6oO
snOiKLK2p4uPly5DXwRJN32Mc9+ubZUeWCAUR7RutSUjr9KfQ+Ol5X1VA8Bzo9BSRZpJc7OjTG7N
k7tvXJSoOXTkeWqIMMH2xLD/5t6ffdjs0oCkpMQ9kG3baqr3p4gml0FPPckqbztT+awPaxD9i2d9
Jm92g+wpA3BMxvQBKb8fapgAstSnIoRFz2WYDtP6x2V1XgodsETALDODhjsys7V9maRxKWjJm6R4
CozTTRiSUmpi5dDr5j4dgJ6xT613WeiSgf+beZpqkA7m3cxO+EmrdSfqwGHYRbuxBV3DCsYHX6u+
/Y4gQGaIeSWF/PB7QWGQx/T793jxrfoYyKejbXb7Ie+Ol8UsGnXrl5iZSYjqCdyrifWMymM2Ejr3
1TYEP23IPl0WtLRxouVVJ/EqqluzMkKsF/Fm1BGUBXB+abcyUGnFVKzZWKFlc+/pXMwsujOSZtOV
A2LEdRSjPMmfYeJY8DmJRsrTrl3HH14Tqbw/KbOPEzkaxcrq3NUk/3PTS6uzPEvndL6u2W0uGqr0
HTDHIhJ51pzqfiJihspJtIOrXhw4YPIwd7JmwOelkLdsAPOdZHqoEH6c46umvIqAPBRy/X3zoP2V
GnuBMNvxRvWSKymEXatCFxd7JnRmSpjdLsH0fRMq74Byy4JdpdwBvRd54iQV4PIIC47xCEf3avSz
ZMfOVzy7eCNjqAA4IlyMdBcP452UXqffBf2fvs8e5NeBtP3n05NCnWv/G1fkbNmzu7jxm77WQF7Z
nk7pQQ5j91TXe8D6V2YJF/X1TMzsUTZi8sZNjioFOjhh2mana2uO9qrazN7hxu/KzVCyib1zem1a
pzkyhnlbXMt7YxuDSQwX5hoa2KKBOVvWzDLXBqWsakRkWAW3Sj3x6tCwd1rL/i7qpoKDj00WcyCz
3QMlUzaHDjF51v5ZW/pW7/+HsS9bjlzHkvyVsXpHDffFrKseuMW+SEqlUnqh5dXCBSQBAgRI8Ovb
I3Snp25129i80IKxMCJIEDjHjx/34QmSYYmOTfr/Hg//44X6l6/6t5M4B7TpGnQsJe1MCgJaVOz8
qeX0v/9iACb/+R/Yf2fciKaqp3/b/eepeRdMsq/pP24f+6+3/fVD/7zwz+FpEp+f0+k3//d3/uWD
OP6f35/9nn7/ZScfpmYyD+pTmMdPqbrp/iXVJ7u98//3xf/1eT/KD8M///G3d6aG6Xa0qmHD3/58
affxj7+h3fVfzvbt+H++eP7d43NP/Hfz39//+VtO//ib9/e7mkgMTQx0oWHuw1CaP2+vEDv6O2rC
tydRHUYEYGN9gfDqVONT7t9D8ClR+wdMi6Ts5lsombq95IR/R5kehWtkhTZqXmhc/j9//Pq9eH1f
E5yIP/f/1bMNHPa/hrlYQiHzAPgdDVAOWLggZv91yeHGkg3t9FczDrqwnbrcNLMvUm110+MQ/1Zz
BQMUvzCosT07JhWDJx4gsuhnzG2mnJNlPVPfW+1shf6GDEqQ7lQ/7JRvL2ltanauLevSDh7UA9Xs
FrX3BMqKux+tkw4UHP2aakqUWMKTr5vx2baH1O+I+6KQOKHostCMBkuUYfhavx0IH0iI5752mpAC
hBNomoxuLhBRP4PfAPCuRSqgBeJSW4GXpcewg/qbR38Y4tn56r0vYkSAJX37UrGzgnHiVU/9TxpF
sFZf1/gyVmj8mDuOHqXWafbdODwK16JH05X02HNBj5G1j9hU5XIO6XUVUD2dwrbPFi9EyV2Vk7uf
1GtY+vRBU8BK5eKXaFOvyg99O35gs/hSN/O7pcJ5B29K1KYbPR36cW62cDJV+RSHUC4KZzhFSeht
Embrbd3qdnNzoUjvn48G9lHWXO3uP5m39CBrsWzJFEVby+35TvGJni0KJ8iKNBe+EnOu28rZAh8v
k8aoeFc1C4M7GPdUIsKQ7PvYkP39Eb/tLo5XgjgsJzhiiajNVoKOplESK+fRYCB+b8x5ciOsZ1Pg
HxYofEIn2VHpqK50Cgrw7yFGvDbdpu1Xd6MAGD961cmdeksDnDHutSpj/8k0CoiQGuHI5Kr6qSfz
coKiy7VrJ3sjFceY8uxKbMnqlYf7ZmoHH2qe3r6bH6wBaml+Q72XqJ2nDYPfTe5EP1rSwwMQRdxN
w/1fc/PqlZljRP8+2UuUfP9MN1bHMfKGlFgI9S3PxEUNbeIcZoJ1OsRjsDF2Kx+cJihTv3GgFYx0
Pg8IMMX7VXTjIbp8/5so7utdZ8vhOokQLnnjKtMAKtwqCctyG4+KbGm5lof7hkNfuPj+Cd7aMbRY
Em8PZ80qM6NWj7O3GwJWEMiNw3SJ8GLwiP3HAilr5lfTpV68E209si+9wNpSH50vlTPLS3PbgNmf
OKrDGISsr50uTWv2GE5tBsS3TNgw21d/PMGZ1PsQMoR/9HIo57F9Dsa53vRSutmMILpu1x49XRvO
ei+xwCQ/rHQYrvCYG4CTeAQn3HPQrlxL/EH7w7fG5li5qk+FDNT++4wQmKTrMhYPKxvDApLcbWJc
+jpDCf8n0VWZEB29DzCDOX/veS0cIua1TInNSOaVAaqvTEHyrLGfqS8gNF6Ptn+QJl7zSrdTHqJN
JbP81Xqa55s4dvi9E9+e1pbdwNlS2cdGgnQb2z9s5v9QNkUd15H1FcJP/DVSAdLqgT1ETfcVLbqF
yRz2fBrRnLR03n7/1airfspFyct9E/PwGgrzdOP37Yd2CB7KTn3ArAFyvzBN28ZNKB46PsEWMiOU
uFu3H4crky2gEU3BoRRxu1lWptP7Owkp/aypKpM5dGRnDbnDoPNSyD5Pn9HwVSOeqhJIvpzhbzS/
GciPpzKwy8dmwH0bdIt7nG3+gkvUbeJSlZkVcPYHphbUvP646RJn4QhnORZAZMERg/uMToiPGiWW
vOGGpbYOnGfVlR9Bb08Z9wzI+N54cCCufW5Gmx1MZ/mgAfjzi5rmcznX16Cx2WmxF/+JVvOXaSGJ
PztaH1hH41xDkvziIzXMK9Vkyql4vgz1crL4bCffZ3PSqDZKrA9puIh6N4sA0uX1cA1nccZZWw+Y
KH+StmqfSBXsCFvsvZAWy8puhfvRIIInVna/FkppDuSYnMwQkVOg6nJNLB4hX/GDbRuLBCuNSjW0
eH4pOH0nTdPGW7925GXlqzmsg3XgMOPbd3T6sm43ufAjzHf32XseKrn1FrP15r6/qrEefjRtBRou
vfTGaTZGmabwvIa/xBpCRmDVyS3IX5k9RuJ43zhBGW1i62WwMuUFZyMr2MjcNK33TAP4Js3O67i8
tPEqL2LBnBoyXxQqUMuJ8hJlSurTRFcLO89qQMeKKZ10llXw1Av+7PeT3vMFSHY4mTG9//pquvUs
TuZmKEgbO+ncedyFCwRVIwuGbcyVWTSI+jTFoJNoj13ugy8a8pVhSrYr+QdV6qUaHb73YuKn6+yJ
47AKidsanI/Yq5K4I9OjO1uHiAoXMyOmxoQy1r+13XAKPOZ9qUlkcfDeQ0U8XZwmyrgMTcGF3WEE
h1PuRgspxpm7zzyCa8IMCzl4+Yrr5NqYXyNufjHP/CihY57oTs2nem7AArA1y1zcvOjNC/fwPZAX
36VmR2zwEvgDs2x1dm/XddEdyHxlIDYDVDCSji3LQ+t1EK4OBTub28ZfSXc0rtlM4Br8XOrmt81X
GLB7+sBD6Lu4BFVNyqGhQRcXRJuFostvHc3TXFtnGptVJ25rxIfl7K0asvQ1OmA3kIP0z/3a7qXJ
59CtX/yItYe+rBfQdcoI05zUR/RxlFk4x+6WrcOwLYN+fF2Udo7VHL2zhvfoyvmXBxUMCnB1HbGJ
fTKUiZkyR5S6iGvWp+1tnq9vG40hcrSdqqCACrKgLoMNHNDVUSytm02LM/+ugzfF2KGaWfArXghC
IUe6j06Ld0IQCL27QnvZAIn5FIFrjQAOgvCQ5x9f/RjfRAB3WW5JdhDsdp/tTnA4H5udIcLZgJDV
Pt43t6daE407wsVDLAb4w1bBr0ixK2eg/7mN/qF66MGLKLi4cRmfy5I6qehCvh+s9hBOZHryunW6
LL3bJmsjmn0ITnhq1Xy9QmEds3IzPTqD9xv3Vhzsq5XJHciGNjA5ESPm8aytpyboJiOkKGDR4KS6
L72snkOopjXgNcw+/1FBvjy7z3fI5VhW02pzn5nt2/Q87VapTm3dDy/Eogouz876EDum2Uzw+Igo
vMljJ3xuJnnwSCl+l9AESjXa2Y5ruc7H0gHlrWJyi6BJZNBuW6+NRd5WXfcJBPWDDzHqFD4ePHHn
pT9RfwhObHJ4guCGv0R2+6o93BD+7KJFrDXja7tYhwY+X4egpzyrev4JrXj3pVE9PCvn0s6dYPRe
0D9AkqGcu4P0/ZwFIsqtqrYfSSTtRz612exG9AqrBr1plKmzBQ4NhRwRcDSeVT+ts7JPNaE71fJz
SFv/Z8S8LhlV2CYQA50eg0GC/E8d+rv03B2vre0sQ/l7gaGJW3k1hNsdUXiBTpapsz80nmZK1xCq
b9Hshaa+vb5Jd9Gllw9NOQLqqRadz+wA4XpYUOCB1dTm5JU8KrDj35/VZH9fTkKFfqB2WYO8V6GX
2iCmJRUX/nEMo/mIgY8uyAEJ+dIP+rSgDWNPmXQ3C8MpHKPltQvt24qAdHc/VOx4XyqIDoIjmluD
DTqQEDmpSV+wLIyZhNlGFrSjs+viWKfrwM229+J1M8Txcl3iEX3tCDDPnlHeGa09M1QwfDANexs+
DXEEL1F/xp+Xa/sQYkXIukWxZzVhyRgrAbm52oLDA5jd+3oN9veg+b4xEw2T0IipWHydd9N6I3j7
HhaD2Cr8afDO4BPzYrIhw5GwaoLS+yyPK1aDj9uDRbXyV+CTJ+G5P8u6BdGy7OQFojUsRb1CgtA2
TAg6WnqckGhRe2o/Vjl90ZpPPwKsbYlXS5O0/RKcIof3m+6/Ht0u7LxG9eH+/P99h70cPBFFO+Ha
6rH2YGjMhoWfEfTxDABlzjBZVoll+pzaNYr7rqW29/UJgmsDLKNx0kIIDWaM1+iHUoYzhAy6yuwZ
cvmykUe/ZvvvOGHUFXtDnJFQMpp3Cf7yd1jpr7Gfta14Jq3Gqn3LQttl+LLXqK/BOkakEMq4GNtV
/0Auo384ltlYQedcPRi3TIFDjvdLOURtlM9DRFPM+zO8Ao73zaSd+ihum395bgr4tqH9r5rbaGHH
UNzPROzCYGSn9ZZHNl5whGgjPXYmrlJ/wQWFfTE73zdR1da5NaPbvhuh8nNbv74Xsdua1UC0KSMt
FrEME2BqvKXat3PpnkppuadxZd7pvlvjBstHJhO4wTqbmHuIT2oYvjZl/D7UTbgL8K1FI+o3ZiPL
FXy6BUEUglOwDX+JPaTZ1Wj/YUUyTJy5/M1p3Vx0HMlc1tDaU+Wgnww6zS++I7YIQ9XU2D9IZ/rH
vhqK78DxthdSVkTwANkwPvmpr9R0VUvVHEVvjsLIYMw75uSmRrW/0/zQahK2qRZbphf2QEvdbMsI
LoXKceWZLn7+HXndruEgpu+n7mhC35dsQwIaHKaqszMXnVyPVdW/6WV6w4Wbj2RqxFOJHu8tSEtT
6i1KPK12IJ4iAIOtAokVYRB7hFMFfBnkSIolpnEaefgZU9gh9wrtHzxUNlICtGwsWh1hTdFBu26W
m7Ej/WPd9iCOIwRN13jhr2FHzWWUa1DMlUs2KiSHTg9lYS3N+Nq77q4kTvCk4x6LtU9ZdSWs6/I2
hKkHEl0tzp2LWsHk+O9lF+JOoOH0PAwD5nby1cKD+he6rjcKTflF3dTLLiqHn2y1qoOyFYa1nGqa
xJrXed30wy+PQIAAbewDGvgzbzBheo+gXRjcJDG35+Iec9djAC8fhS7bAcjpZiWBtTcO+TRV1W0s
Xw+FsSWSZgVjUdQbLq2eor2Au08yrI7JpLsuBWySZOoCKgQjuI6n/TiP3Ua5oyomKAoGlXywKdEX
AishChufrCc04+ZxCPRvqMg9NKtSaW8jUI3DMrV4N6SR/RQR9gTG3LPlGLSbIIxO/K8QnmhtXb3U
XvvUQ72b++UfVeTkbiBBxlzH4xivXdr0SPc9+Vh5iQ83yhRg6qGtI55FFsXqLR5l3bpJMJtc87wl
9Dw1q5tE2kJhGoKcfNxLSH8a0QJegrti44pg26/RWwuGWdxGzxbzHyNhQRAHIXlZih9MN86BlOsR
3itjIuCklEK0K2E8FgCAjMysWArk0O2G2AvWYpyZQ6xpPmlWvnYBFpVh/UIm4WUsnuBLa5s/yh6i
Zb10vIQ2cXhaZ2SzkxsmAP2c1K10c+rGd7vp+5MlIswI5i0ks3sMrNVK5/aoaqtPVn6OnTrOh0hm
nfGdTWmvMuHURafe4jy4S3huICuOKadEj7kqhh5w1NDbKXGX+RJzCIrHVQA1kKAZtmwaz0Hrjwlc
0iHEMJpu2ygOSL20HwGrYHSUwUvd1cj5bQlx+mEmT9Kjb82KIlht1p9VBP8zZ6BFGZJqryJSba0h
ReeJdYkrbl80sX5Lv593UHwoFNXVrjQzVgnY4ZzgUbShY7WhktXHGAvKcQTctow23824AfmAgndP
raQGOJZ77x28nyAq3ODHYrWbjDy7wQ8JN6ODcpwcPiXD8xLIfFXxQ9zL+EOyS7cSNP2b4DL0uIl8
AUtNmJilcIraLKT1dt0AIEVUU9raaOBu3eWha13Un+C8jqTVggFARqLVeYxsdLEPKNOmii87z0d2
iSCwz9xo3ut4hCEqi8Ez6kCZaXT00DVo14qgObA1vV/4zfrIKHDKvizhKSV2fliLzCHdmoyL8wL7
If8HjVa/8ATaG8fYY6mo0TI/mj4+TYkfN3xfjQHbr9y183jpevwTu94Cu0IY4g4PxCxfyDG+2nZp
8jUWPHW4aYEBzVFSYg6yZzjKk5Ef6qo6jK2X8KbM3codE9dGpSYeOTIRw87h4O81t/O2K5HT8nKD
cLh56OheDvGwsyw4bklAD2kNCCSZqRsh6Zy9jeAaEQ6z2MnYR0vjeow9X/fQsYC/iLKTkjndtgvn
rQAFGo2HC5xiYzKnpjVsp0uxQXfHl1sBOYTHeLsJUZLJnaX+xaMJGuPlyq6isdhjZNoUlJpNO0NX
gFHAHS2AvtD9qWYBAqNgoIxrtV98kQfBOuQyBNQH9vNW2t6hm6dDPJGss0aTuqi5A9qGdGEz2E9L
gyaRuJFPg9O8MTSy7GIZDkCeQFgTotrGku6dijknpfnFqqwrKjkfFvcLMvZngyb51KWkS4ahf4SR
pCoUGYf9WokKHlqyzgC6AUIOAWW5vd6H4Xyupu5I3dLfkTjagNs77+Oq3qytQhgU6XcsUTJBkebi
L/Ipmhv7MLQ89+pw2g7hWzNZyCBXZqePDTN7y67JWz9LnF+KULwWYwJ6DNAKE4R7bc2/gNh3WRcN
r8QKxwP3E1vHN8MvmHuO3ughqGQUB9/L1TnDKekX/FKeS9p83c5BFof0xTjma7TcuhjrkG5MN10q
Q77cPmpPgztDjg3A1klXzoOP1AM4CGlYk9vdEJ85JuUjvLkygJ3dDmjszmWjwLX3nM3qzljUp6h6
9K5GorLQNLze8Amkntj4l4jqNp1ZBCI8F5CbtBlPg9XACH69RNKJ90stnwSHkWYd/6xtB1ZYyBOg
+ZAudviDqv6j1R4s3loJjzgMAyFBdYUdOZrtZyjjL0uYRB2GZigbhIvMgsuG8wKJwhcxRaBJDfGh
cgfw09v+a1VelAoGVHoaBfJBZwUrh6oV2JpGEdtEJXDojuzZzLdrX6qczuaLBdUBeGCTm3C4di45
t6a0N8syt4eoyS0ErvsGcxZZ9ZjBlI8X82hFuVPyN1d48CTT/SNUPQHmlk6EaQXZ6Qw1z5s4wy/T
66T23CZx47XZLXGlkr4W175rzWYdvCMk+i7KImpv+ztHhFgnlT0iLIYGyDR6oNsK+gG8XmLNc2nB
1wghkxvwazPoM2LdP/oV9XBXeomML/QWSzUE/TCj1NXB8uelWEvNC3cdMizrLFmtDni3AFuwZt4R
rn03WCTMoFQIi1g1kosOf8zoZM/dznnG4V4GmEbubIQ5SA3BGOKW5SYND4D5I3JOnVtzq/G7OGvC
4Q9MKb9HM24QdbEsMq5KCSYU2Fzrz9UbP+cQgx2+MSmd2hBjeIKMrcPexjU+lkjanDCmlwvaPIDm
067oKKwtSDU9rB1KDb2QGPrRG6psLKka77NaBojdNHaf8cC/VhFbUtM4rwEWMWA7sPEhFRQeSR+9
tCx2NyN/Hjnzf1p8+nSBjRWiHDeuJ9SF8cErcM4+R3CbQ1b+smY73uEmeQZzie05uJupCze6FIF1
lJaob9GgL/cjtA1dxT1ME1OV+INPM0/LKfVXahfxVJTBir5Cm9LMdfyPaARI7jqfgW+/K2cBAAEo
J6emeS4Ddz+JNUokLS1Ua/RrzTii3Ir2qTOLk0H6N47LJe7dqRjLzmRG0TdMTR9RWNmJCugjLApF
DodADu7ZUIVLIYxyM7tR67Osps3Cg4d5CJHw9ASIazCB7aerpujTurUTNs0iV1EX7f1oGROsGUAw
FW92BFLvJGb6sak/W54hc4i2dQBiWyOgZ1RGr7oGcsAXAH6YljsEcRytuWMJie6g3q2CWLsBS7+e
dLdBjnax6RzvogbUDVGrDVCFKtHDFCAGNnOBX1VevVBuPBLIDYpdWVwHiOxKiz7P7pU3rdoP3B+2
tS1RQGvLQtZLm4ZwhzToxH7zAqhGNJX73oYUvkPUOjd9Uc5oaPVkW+Y9aoog5N7MAPvxLUDgCT/O
uc3CBn+Z+9ac+JEkBV8Wr6C2tfEU2zV1uCI5AejtWUsy9cPFoFiV9noiyXSjlaHOC7zIjY+3DMKH
42Eiy4jsVvVJQxFkrGZDrpV/rA0W3kDPIM1Sfgw4mNx9twtupSRk06c2gABVCwAT5pn9A4Tp97Uv
3IQ7BvdRr7eBBCyD6gk/lfCJxL03v64r+gmZzdHe5aHlKhwhg9CGmEpWhgEqYVJhu4kFM1RMoX2d
dyIEgsfXac9bbwQqH7+C2a4vuJrHWIxpjPkQFTN/E639uA/gZ5lI1u9ii8Y7E7Y0Ldm1rDQaHix2
cf1lPIMqlJGyQ6NbBM5Dp1gBstpH1Mrx2iy84NREgAqEwIradilIX3XKsHSUJHp3KovmagDE1iHk
CcsRvmZkeiB1BCyzD1jaSoH+MRE7+JwPaqRP8EIYq4TPACGm2fy6xUq9rHlK5okjTRyvQ1SxQxgb
qHE6NsNfhw0TruVmrOI8dgDK8chkiFO9XYicWmgD22z6Rx2sokD1AIgtLbO+cc+WhxIWWXxQRwZt
4eZqX901pAmdcMciRezdKk4i5JRQ+7XE3nNioP19u3fqCpmL09VoSyAUP8JqN2tPUSEMXoTlfnWg
Z1HhXXWH9o22bM91Q1BDBz7BeY9Si43yoz8+tSVCRauDdIjgLwQBUuKWrZftApt81WYZECpozIVR
DT1eX37YZpR505fN3oJJA1quzRF1ZIA2S+kcFlcvx9kh6iZdCAao72LNxWYw1Xyo4moLSTLoBZD+
5f700lJvR1f93OjYvbrCTIVfRshBBtR978+xaBNw6C0mtY+AgViTf4Dz7JJaxk4NDDdPqPUjXllr
5K3Y41ZNMxwUxFbZsdN9s1L1ajEPzRyVwzcwhsUAVp712Aee3AcjVCjuu6GzrFcXJS7WzNcVJgMv
wRoOOfALIFhWCUPgKNQ5jWqYKzkMBfWhQfW5R06FKHNfRsize66B0xHMOF4L+kHH5v6wrjMKrbUV
VYf+VuHRfKHHdSjVjsMBBWv0Ko7cb23sRoVqPcjv+LVM56njsDBmbl7eKtqC6fIAK+v8+3DxBFYB
XRqRm3XRLxAnm6oWBWe79sBriPqrRwco6RDXSWGEWp3sSoepaBYs0+Vnf6tA17d6muetb05vwgTu
nyZH/c8vlnLkr4C7CZIedz65ss+Hyqte4Vn6SPtYH8Y5YMg+/PYR8OZDIIR7DNeOPkbrhPkqhB3z
ydOtuXZCvfJF+E8xxFse0WJxo2cEUwiOwWzEQ0W2QRvYBdb0sghnPr4KA6dmFqpNVd8LP2pFaOfK
LUiV1RVBdV7bvJkTQ+JDAO1bzZGv3Te1ig4Vq1J5w4gqJ6j20CKYUmamX5VV9X/MXp1aneM9l5PK
+RKVNw5H0iyDt/uGTQd1W65klSN4Dk/tbRMR3R3Gim/HhYcHZ0UfYkR974ncuBpzU241UeJobhWw
uALd0x7btJ2bMbuPwvshnK6yClsjB6owIM8zqxSuXrSks0ZM58ciRCXK9w9WpHtY/foRmnkRs5SF
E4/2nslqPNw3tFo5hFIW1WVyrB0A04ACMg8Q9XFxwYjIbDrAzwlUBqAuKKAz2g5beMuW52FayrMZ
nQDZJNyDuhu3wJgR/IhAfbgNmYsI8MQ0ON2xC0v3bAerd26WTe8bTOK1vyCVkAbyTyGPs/sR7xsC
2DPjpUCgNdpdiaJhbB1j0lMMGfj+mayFnfPJmxxVsKB384pHXVZHtnhqm2lNv48+xchcfWkXDJ0j
T7C9BzZghauXIfJYkoDH5eH+e2OrbPJvdKnzIGl4P+/W7bzLQhkXhnsePzBLIja/8UJW4I4wz1v2
MNuqTkh0sHR1ZTGbYbxw2QZgAAw3aJrifzsc4kH+FhTa+Wkc7D2P5/FSxraG81iFpl4zLPD202j7
6Of5PW5R5TZWgLu1kvHBW4AJq2jU+1F075USfOvf8Nylv8HFowmKwZfiAc6d23Ia/JPsIOHz/de7
hpdpjbz/wK3g1/1uoJPf5BOq6WkVK/vgUs/GbIlHvF5MoWJVJQT6gCfqvd+/xUNGfarC3XBjGY03
0hGSGnpkWjx+z5aTZR1701P82PnPTeVAGopBcJKYFS9SilClmgTCroqdpABQ/f2ordy9Crv8fg3u
w+V+IRg4E6nVBsbOLIo8bgQwN9DbcAyATMU6glT70ETF/S6cfMgpc1QTnIuo+y90M3rn6LaBYHhZ
BFE7oWLmPhBYMm37gKoDqmNAtx3ID87QYF9c5Z166X06lr9sUCFotqrtQxT0KDkhXr9JdwFYWhtI
/ALINb8GMRwjl3RPWkZBxlsWgPcQ5rKDfIwEc2ZzHxxA81Dd37dIX1Qng0s3AQicUNHBObKyerKC
rc3HpQADfoOZaviN5hGoU4C4lYCZ0icGTdYFqG1sHxGy/QZuEY4epxk1mvu0i4SO7r9fiMTySUnd
b/y+mjJIMYDD5Mmkjpl3lVho/FY+aL3yLUhxMe5N2qUV69WR24GbgG1jbe1+cPIIAzKJwx62XxrD
l4PuttNOU+/GKRrO6lb+bwYFDQafpNMk+YZ4TfQM2sUj6BH9O19Z/j3J6XL8Ndse0jDXgpTOnaDz
vZhIb6z29hgvKZp3PSw1ykngTL8kAhS1j7Z8qmU5bWebysK20BBgoRc9nXQNy6k78mxu4Pfic6ja
e0H9wHZjYKkTMQZz49iYbx7bnQvF9QJHFPRS6RlssaBGMedOIuAwD05niukZ1cjPyl3Iy/ctHy1D
XrftB1RkzBv0TFB3K5GmfFd5wErV6Z3V5N5qWtp1r7TWRwsXtO0oeXHuFLKgHj5IyAs/tLpHJ65A
b8FeNSM0b6E7vnVReHsuK1HUQQyVKGuFLsm0nPyABEU3DNEB5MRMe9p5noPwcl8tQWMp7h/jfbts
rAXAoLkxWO4r5nx7BFNsK6UEXO1hmZvMW1znDa2I+Qpv8++TPruI9O5TxP2GsWewjiICweXOqj0E
+Fhd7pu1gsC9Vlg2gkavKhktvlnt2n5enP6xoly/Vz57rNDF7jjrgNqYlyp7okU/xfjy2xS0xj1B
zlnbsCWdYYfu/Sdh57UcN9Kk7StCBLw5bQDtm54UyRMEKQNvCoWCu/p9urUR/87sH/udcERJQ5Hd
hazM12U7/W3MFgkIPpTusuNF/LbRfAsdaZVRFQ7r3+3+bfKyXV5CFl6xfbMvHlwn5R6XPe9CbzwD
X/79kbPUnfamWr7+1jLDWQ5cls3mbymoFBny7KMqCA0IE7+rPtp8fFwXNf1kbN5atppfb6qiOR78
7jjAov3sc1QFfgloxDsyLgdKWXCYpMuWmzb5Y6TV8OZ4Go1KDens9AvSw5EpwA9GMtmmMYvRp6Dh
HDQa+EDWCyVnXI6GxXA8Cy1/ya1pNzA4x4Z/bCCsz2pg2X1S9c+aaSBXW3Rerqs7eDvYTbab1kvB
pURq9dYbrP6oGQUj98zIRvGnADsTQqdUbI3r8cpnpESFFxyM2vJDlVnBcbCndpeUKGJEurLNyXJQ
UTp+c19O2hq2dbJufaHrO6kfQNrb7xudRK7zGDmpFs95y2wlE4cLxC+6vT+W3nNvFd9S68VzWXXk
VfbWdrrqrZyp+ypz1zpbxvhskla3dfSxfyyXrAqRA/bbWhvexVBN+wbsGmbqvZ4GwrQ4Mvvm+mmV
Tc8L6Mvl9j2UrvteLm55anz340Z024bfXaxxgV9v86/Wtpd3XTVzXBbJ142pc+nRo7FjwbEFjvQw
9ZOH4AeQIReeuGv8pI/gKuAbUsO5G5EaQHb6YOYbw0MJ4bTOf2vocHxJoCxzr9XLN5O4hQZNERZn
TdTJfr744zqiItSD7eq4E++P+na1dN1rDnhXLyw/7iy74kMKOZakSxvfWoLcr+atXUxlOIhMIgzp
Jpinu7/FMkPiO1UvIBKgaNculfQLCXtPffOnOttO3djeJd9818Zxkdl4f1M8FoWNygmmZ1eAWF0C
NsNEaGLnWPOy9N5t7Z8GyMcPMBMyeSZf4+4PjkpzrUNu6m+T7T8Zqyp+aXX62iVu9VY3jdp6flVt
2AZenckk2etF0/13F2SbQ/+gLz+SqcjfHXgi46oJJKFE20yLefBG+wqATYQNXdthqkkQeV7dYSM3
NMQU1d2N+Lt9yK+vI1/+2Cd5Ehlt9eAOKj+y2pKany+v2VqvXzram43SdIz/iBy2gI/Nk6umF7nq
3YfRVXeyoLH3J9B44yoenFUJZ146Gz/L82c7WeEvsyHdgUWup8J3Zeh7XvfQTx+3UQPxs3poCLB4
8NOVpdtoU86lIYxzrek/p5vULqjb3bCk/gU5nHcxB9O7CI9G0lWmFy5KjcfZU1Ws5vumZxa2Egh2
OuUZ1OWqi0yLcSN94z4hOtpbkj9paqFq0HzzQSUVioSaTbntADOC9CZhTe+GYNs3aRvmnvEaTDhQ
j9aVrvLg6GWvKbSX429odk0Xzd2YdowiiaPHmjhYqVc9OOmTawQAs3A7iT89GK5an+dq62gaKulB
Rq2nefeyorQiotlOAHZxLVuwDOCXIm/lTi4lrAxU5mQ7DNmw5Ug9qzyqXJFHUxJ8oYyeN3Pgnuq6
8vculKjWXdgDRqqad1gCMlxtrbw0ub5x3Pmd/kPfln5w4aRZu9QbBvpQdPTo66iGbrsne1ocg+yh
ygs9nH0EXMyoX0PqJlFmm9gp+j+iVcFOL5JzOqeRhtIuzBJ0RTAH3+6q7cbR8/aFHMFoM/9D0b4e
5rw8mda4adCLbhDLdvvGGuMs9UAkhy4Nh07Jzeqi84A4i/IkfxZVdqR7vl888ziiRdTXfAbQ+5J1
bh+RTu+Mype7RK8QJIM8b4yyPle0Zoj/ftuJ8FHIszJaBN0Yi5if7bdvmGpD6srDECx33sTs79ja
uJvyICdKz+xtcZHPrPmbD7xXH3hIrzF4fXHwu+mgRkd76rT0qs/+UTuFdnY6YnGbIb1H+qwVhKXB
6Ry8RH3VM1D7yP5wOs2pP/So7YG6/WuZBgXp1t9p1S+hbtbWBriKLGPRR70Au+4yjJylbhwqj02X
tfW87CnoY4hjNTlolvzZj0W6L3qitpIC/GE0yrt2mmokMwyAHdKtydK3qD3pCrApbGdPs2N0RNUW
qTXPNZuTHJ6CZTIjNerOzkZgMoLXnEY1f61CZ3VzkV3xARkmnO6N7i+nvjds9nryBhcdsB91FLQR
WXPB676ZdaXixOoexrWveGswQ+jXQ7vyEmWiDc1CnBfs5G5ji7BRWsxUhGYpWz8Ht77Mk0G8BlIk
U3N3Fo3v7ImHRd+BYy16sukGiMa0QosZwGLcMXNke9LNHMDG1wnzQ1hL/q3W71EqW1AK/uBe3ruR
A1SU6hPRCh5STAmboHciXXP9Q5Nkxyk0fJHsnS6HQbPrR8Z0ct1N5IJls7B9E0h6IodnKlHNuGjf
19x5yxcsPKz3glBJN4OUv6rUPUNUJCjPS6DqQUzHvKofgiGI5yJ9L4HdQmTyf1BEPw4NxGGaKshu
jVrAxUYXVHxjLHw/raP7UfAnmZ+3G8srgths8uWk5KPtsKbEXfZd32wLiziv0UVFnMAbTep1XHUR
6UgxMNB7jJblCmIZLBtlO78nOiYMMdUTAY/pbvJM1rLX6sfg2K+qIHJ8uF4bZY3UNnXFHpVpWAlm
N+WnobCUA8BkIXt23C+/EBHwDmyLMW0MS4owm1KWOLVfU7/uygpk1xe+sSnLyt40/hLzBBAhYCwR
73836hFIMCCGX/W7NNVCuzF2Q99rx6V1fq/rujVbeGWKzpr1cPTrsjBh5Fbcok6AIq9eArDB2O7K
N8VBigVacc+prIgT/WZ3lKeyrT3+os7zYHs7hGN35VCKWHOSeetlCOl73YlunyHHvhcCht1sJTqp
kkQ62wRzd9SeVuPQLPJL1+H6mjWhmbbwtWzaxXpZ5YubQmA1wt+CTA9XZW0bLqt7IDIw2PZVWH4T
B3FJEDGcDHe4BFP/1I56c3wcqjV/gMZ+7rKEnkpkZ9qZfmOvybeuQCONoA+XqWd98wgLNw2Ak71v
n62GCdonBzueXPMtW5xIrfOEDs2HG1Ajt+a9JstPqGkOOx73qNfmbVBXnwhfKZ0yE5tiUc/52hM4
YAYPdm/87vq03AZB/sD5LmOva9+zDLUfUq2j70ErNEx3H9MchCKv/3B2lnDowRkL3DOOUnO0NtWR
5/WhNWp3u4p7lnCMcc5AtoEVXWGZhhPZ5SaTChQUVBa/aZ/Xfik33AfuwVfa2c5xWQrGm9CfSdLJ
wfKWNtFiCL8Pfqw6qhKYnDZonpdEbxHBsYtlCry4Lsx5A3ivndzmDYkm211rHkuzSLeu0MjtLAYv
brLTyNeRCgGnVsbWWD7NXa6FlgmQI81m2yU6eLXt4WlIYLeGuwL1LFsjuJqElSx8cPZdrY2sLxtZ
RkTd3IiMjcYuneT1QXpFiVDQCqVPFfcSd6S+Ri0lwjWbsBVyCoWxaqEHqO4RVdoFwHWIwFTYrehQ
pBbVAQI+iMxHL61w7Opf1tQbUWKfHZFqkY7k+OAF2nHQyWoMhljzcWwLNhkB7yB3zQXL05J6IMuk
zVHGLR8wgxsDUeBOjtzCfr7tZjGeen+CJf0zOHChswH1X4w+SnQ/C5O5PDJkyrDM119el5b3su25
SntS1pdcnIYgx0GX3LVm+lI6ooRQ99l2sh9054+csile7CkO2rVGC2Y+y9E7XwVt+5qxsrDQkTSp
32+6cenQGVmR1cN0+C3zjkWoquejG+lWWiH7YR3HJia8mu+ozTgvA5aGRNM29KoWx0RddVk2hcwy
5NZToDTGQ1Y2AzYffdvI/tDYc3OQ0/jTThNCLOzYrs0t0aG/S9/MMVYhrab233m8RI0/btY5qKNF
Q2Db5M0UEpt9YAzQaJ7MNhqelsx4SfTpx1DjDtR5giMbvcJmmPgb9gpsUbw0lpwOtScRnpjP8D1G
JCX9IDq0jTsp5EBtsdGW+h0z3K+6z4bQQxym2HQZAifhJGBKCWVSoLn4URktE/JV61VbcDqG5+9q
lRyHrvS2Wr7S1lscdDKuxvo4oMsYVCYjWE0exgCwJ+3XPDJN46t16re+QbO+IPLqi2DnO7N3qBVi
5IDkL73Nlg0iamktB7TN2XYRF3d29rzPCEi65IxWeKWHNR5W6cNj5YQmymb9lWDSQgH6WroWRVqe
28IZQ6t1J3R2HBNXGMlWu+q7mzeZoDcryh9pb9/7Se1EoOh7cmxfSVTQQlxxn2PQRVLLPgzfefQy
Sws7pwuVItC7qgYelpzUuYRvw/ewPfoaqXcBIrs1RbJN+5QV+heFvQcFeg0I49e6eXpyW+ZATs1C
JA6GwAnqcWPUtfUEjVIu2qMxJ9DJyaPnxVk51htDDHVsGRWMz/wqXZk++K51r+R+mJ3sDVtNSOas
H+q5j64H1n+7sP69kO0vZZ6ngjTFIeePc6GmqBmrJbRX7YIZzqciOVuKUn7S0/UsTXNb63oai2L+
8oiu6T2fdC6hITNryatdPqrAvq/MQKJ41/OwRha483LxSbWDFdWm6tiX+ifMhYra3giLVICGLPm6
bbMqlo14rTHC+s44nCtFRQPZtSP0hi6vJqCMX7uP1RicZzhqQuo/LL3zd+m6wl+RnOUguacoZUPc
B9Ld5KYbd628JD76DFebvsw6OwFJGxuz8/2rEDS28LMcMDTeW6m2HMtlfJx02FX01bSiwBub5FqK
alsTsYCF18VDx/4sZKtGgxJ6hLpICaGbhXkhRS2JFsPTw1az77qmns49jC+X0poVZTR77S/N5/1u
KkduyxTQuZTkp46qiFEIzpFBrHhode2X7SQES6CLQMNvPc169jMh3WSjlwOryzW7Bvo5dDaSOrLC
eE+x224mjRWQ7dh+BoZQWFRKJ9SFs6Nk4bm1cRnatbb3zbTf5HYHy3/VRa/aXcNIs18E6k/zx9zN
HG0y1mwZ5Ixk1hJVdW7GeZ7Amwb7LBnP+Sp+JGVhxN7obVVq01NfMR6Yuwdr8U+2oQLkL9a9P3fF
1h0XRKjenzkYBeohqtU6uaQs4ezaFJmxHVfkzo0u6LWCFheqU0z74FEKcs5b/s+2sHhAyD6u5hJK
A1WTiQN9K6A704zH32ZgC2Y3O2nXDxN90kCn6pSH/Fe+DtCVxtxHUndPyEXs7RKQa42okbzyHolg
X0w7F+VCmNUJqiIyLVZIDQxiczRQ+YTC+Wgj+MgHdlYHFY2IiirgOURDB+a1fKNBGUtlN5t5PU66
3x8CU1ESuR1qCk7WTD8JEb8WnWMxNAZx+zDlOEHPPiY/l1lgJCBtMxrkbVqEESXCTvE1Bn/mOYin
mSfVX6bQDaxX3TLnaBnyF2dpXxJJImjq7iuJh7Khh2zSg1AB+0adArHKOm012H8LJUQ+EZZIcPTc
p58rE7Pq6ovI+At5ezW6CJRLyTsXQRlWXQ/YoHVHo7XD2U3Gh2Xo6IRnibCHK5DzvAO6qqLW9N19
/6aYcfxG06GGkiSqmhHxKrLkuEkMqhFIC7SvcjGJTN+Fguwn2sbdWF0Sm1cBfdJYA//aMwHpTbjM
WRHP2oPGjEkoeqof3YHOepB9iuyAw+4a9LMey0VFscGU7p6UOvpWS7Ev3Pc+MIAeBdZsVAqwMxtr
CbrtYmGFZ3JI46KhEqZ5dajdtNiY/vDZDMOrV3tXfG/qt6M1vifd8O7l7rDBlrJi9Utgl75G01Uo
wyDMvFAs8IIFy+lDMeL67sAmt82oEITYjr9NLLTUJinHs//HpHHYtJVdn661+DTXGS1m95xdh/MB
I7ow0/XBsObqPOkaG9yUflKIWP9+6GbzhOAIWUVtmmFSfyUSbyfT46lxJ2eTYKSPx6zx9+XqPuD1
+E5JlwurtL/vp8wh8Kpy44wbgITi3diD2xn+U2CvF+DW7OAMaRkZlY1D11/KcBnr5UJPEzfhmHFL
jmMZRCwitKK2IZzey5Jtm9f1RssAGKt5pP3sfVoEiaarlxK0U/4MSrQCAnhvI81xj27/53jtpXut
e0+CTjvlXotRNQBdspUVmk7DbokqjUYB5gnfGRpSKuCpJYkHU6MBlOtl9KFyLaZSp5VvebKyjMZ6
Lhb7URbNq7f43qYmKcErTWe7LvPrWGD8HAd9iWynlmHHWGIMrsJ9kf22mryOgcSmO9QKj1BVrDNq
A3BSz7pAvCwAASv/RKNeZEJ4ddrI+yaYv8ux8nZ+K+eoFeNPeNHZ95utUrke24YDhmC0KHzy+pDi
WNpgMxKHLP9laASSZrm+q+vWi91mX3IzxK1EV2NpZXkhRCZfgDaWoHrMRwRgui1QuvcvchD+fWDN
3EJMNEE/xjg7nwwIdEQF2xpCt1wGMEKeMyABROOkQ56cJOVs8lRg+89RGuRIHg2bebl7KecevrVy
FW+V/Tvw5nKTuHN6X6GipIXrMeGW1W9lXrPIimI9jM64dQf7HHT5c9/NeSQ64yUbts0wPWrFHWQ5
sdqaeArK6rWQDx1myodO8Z5ySmLNaMp3RwNasj266xonRrDkYZOxuynLKxG3CbWFq9uAPW9nljlN
P7RFrlunrngPsD3B8KwI1RsrzjMn3WaL+8fJnof8omv1b9t0IkSprCrIfAdcr39d00q/PqVcwYVb
hTSDW7rt4ZBI/x1LNjcK0tCNm2yVMfXHQt8NhSZxghoKpVHzZa0jnfUSqEtntjuJ2GeTegRhJKt6
ZE7JhctSC8GXaQzav8Rp/qwVDu4i98/m2L4TfYEANdVQCfKXV8DQQNn7YGhxzU2p8dYxuG6TxVnD
wW4PfZ18atbKA1qCXTZg58nzODXmcbKgvq1QOMuyn7PMDV1BvQzUU5Ik6653miY2CiG213g6znHu
xmtvYMTW+J4I9TBjZSP3GvHas+CkjdWhOi6d+5B31ZtnOWJfBs1npbJ1o1n4Pcs0V7GnUgrWeNIV
0wPw/HeeqT1q+CZqV2jXBCpuqQVOV+pd3LLKGslI+WvtU0SgE85dU/E8wIj2T/hAU1YtF/t1bpbX
umX7kNLnP26uGZfSt8etlvgpNE1LKnDGCDeTfRc55WrsjTL4muHmaE1AVHVi46slx+pr9vp9dUza
0XscZyIOKlRAhQKBVPNvrTOO2cR0pWtSRan3kc/qp7Q+W6jfMZ+iuQbm5xLdTV3wMQQd5orXyfCX
4zzgO6+D+5mLcZNLG+HCW6Em6G1jP0O+Gdxf3rrcrY31VZFiMrD2NZSQXCSj7uoZj107Bw/E01yg
Qjcukl8VlIzKK+jAUqNKZN9SDyCEGPJ7bp4NaSYPaA+vgC9Sj66xojzXndOVnYbEzu470z8ljv2H
8yhesnYYdo7F7EXA7AVatQ2mKPOcr94p34o+7Kd1jq3GqvZTUcUV3w2mBtXsu2nwEAiZPcgq2KHe
M1Py0r4xvBlYrfuNEOiAbYkwrrTpXWCXHwYTrxCbQI5u06wHNQcb18Hu53cENYx8IW8nlP6yztUT
NVjg1HGzbWCl+gma8c+MYNT0kAv0UOCaSa3NVrC6SWpuXFg503OTnpWNFrhOrhf6Ou5G1PiCXtZQ
bQeuPqCdS7OjPWpnht8dWU4bA5n1vhWrE3Z5OkXsYhl22cKPQ1N7GGx6mCrQ45oQXJmY3itegAQR
ZZQlOK0Vf5Dw1F7FoHcm7rlt+pBpQXAwO9faLlVbbEW/HopZ+vhYNkBN31IyBfvwWZs+sfYNWdmx
U3scitHcChu7Xy83yln8UDpYIZxKVns9JdHMcxe5gQdagGt4OzVR/UCyuWN80TZ5ga7VDiStucZu
+YlVX3oAEBhYw07XwBi1pXvMm+BSZfQSqnrVSfkyxvVZFOPOXrcaNrrQqudXc2HdG4Z0rPwE3EzX
3MTR5SQi3sWQo36g4r8ql8VnDvWB99OzD44rnoX2QjbDu2Ynb0RD4ARxqINt+VwJYVBSUzCTALMw
LkfyAFZ3g9rn0U60r8bSJIky/p1p1QayjrWKGlEOIc42zOzC594X1k52+dfIa8VSCVTQ1UPWJLEh
sjt/aFDoJuund+gm/76r+gm3FA+z36aAWq69mywWQGimX4TgsztBIxV6w/il0mHl7p2w1FhtG05W
9pqWy+eEyJgzyu8MjGJS8/8Mv/ua2X62gnd40A9c0rVF79+s7ica4dgPgCB6btt9U96x1/oThzRj
Qi5+uQGpL07bvWCmfYMNAroAsuVQziHDzC6Ri83c5vPOdcglbvZQDxCqKVgLcnOMcg1poGFqzvZl
4b1JoAJgwKQo99nkHo3Bk6e0T+rj30gijTu4bjPyRHEL48xYYOBuH3rYCHaoz3uuBKbzaXFPwlHa
G/D5hSpfPCKLYzJAMY6WRMcuzNaZW8qClQXOccGHoDE1PjtOwXUxl3esIHC4NCY9Ht3E4qCBn7YT
7UWa2eVhGIUfmle9xu1TG0IIXKTUntPC2ShTwzIhtfpitPp8krVdbj3HTKnZHKUevfcBRpJHD1V5
bXX2Z7taKspNY7zAAae7IsGWt5ryaR2o5W7TASH5iRk5OMJBXjz0loldXEmmbdOr5XGW+TeyuvxB
FUMfBk3tnedEh7H3Q43gsKNPpMP9X+rY7oq7hB7qlFtcK8U6LZ/KHO6k1WxLLzCeMhu3ybVuiRtZ
PTj8i2WXo+XpF5yNV/o5zcc3YpmQea/ZvZVhU6EedTG1jDwYgi3zxtlKdHyiGpfP1u7syMoLePi8
IPJjrfnUKv+A7dUvt9607aRJiFXmM0o4415f2DPu1quNIBDYyK1/mgl0gJ5C8wVscVG+c7i+SJzu
/nALSMqORlGXm+VqL2/Izeb+w21//ZXWrmdvloC9df6BY3U6QjkhGC7X+8RPls8EgVfkTn8ct3bO
DirUQ6bm+iDm1LuwqBOnowSpMgWa1tUvqEmtIdXhb+gK/aweuRZkkJEF+b24GrDGgsl21ZL2aRl5
KHqEaF+VTj9oF/7ysKbH8cq0A5Y7Y6Euhq/B8l3lpsrgKHsd4te/X1tjmgRLPOeG+anGxX0I9NE9
JtlggOzyA/yP0Lf/T5aa+c84v79Jao7tsMzDZlu95/4rzk+0NhkUVvDbCGwq5OIe28yAtm2c01TY
7mFcq4+CsK7OzKyXAslO7CCnIlwkpS35q7q5qY1qvPBYD+dz4UOfedIqDkK0GRHgAWtRbCRZySN+
hyn23caLcuXU/yHH1fzncpzrD0LauGm5TmC4OhGr/wqP9N2Ry7ld0coJl0CCXt+ZtXjKBi3uiKyL
gbDE4SrX19v0xRcqvcaA/Zkd2uYlJ/SFhpAhE8FD49AeJyNNPgkFXGuuea/l2mnOUu0/ZLV6/8w3
5Ft2r8m9OunvLMsjM+9fKXYTduY0E3mzcaqr9Nau7XpXirrZyQo8v8QC9NEP5sFfNAtHeZkemtUo
L+0kwUnXzsRjC1yza91uRjJZJcfUA+9oHONZesWxvkpikPyhhvTNU3BVX98+dB0LXZNURLWfJEeu
vvEO1wCoqOEDBXlgAmRL9KzlWt3I98rnTF/NOLDdEgcCShS7gHvRA6KGBls/y+uH26/cwfq0CLkg
e8cGdCI67AIUrUI5tPNuSQi3amicV/DpBxhVXBGsyNqlzop+wfb890ZN/ErL7oWn9T+uNSiTXfs8
SO2UVDl6TbfAVKRXAUiFtO/KbJr380wv23XowdDY8iSab6Da2gnBTvE0uubw0NIGlZbV/4dnJvhf
z4zPFhMOm23xn2sy7D/TB+kYM1AvjUwRrvi8FYehW9PnhQ3Bl7xb7jFabMxMc+udyWaB0OoZcTod
ku0WIEdMhPOc+gl4ti3xnazdbrqmNg1OgxYISvBw+1S5He7A7hrmoA9PQlXlQcs0jDHgoU8iN8qw
8Ew2Afk9V4NtTPEYgPsKib1OzNkzG4qe3cUrL33uoGxdmV+vEs16xqxsBZB4edA4Z9dtIO8QB93K
9UKuZ+Syk/ZkE4GzganMT45tp/GSBCC+vqxPiDL2ZaV7bz7Jefverzi29YgvKKs0UF3SOvdknIzZ
388dYZ0LoWAEsL09924u9uvo/5jr4PGmQ719QF78SPwaqh078eKkptVMlky9thpad3Yhza9Dbzwk
wmJsn2tUG7YJJrMkJQbpBrKjxE1xTovVibLG6T5hc6KuCZyf/lWlNyoyyNwRG9roalwJONMxTVTB
Zc2bb1rqcv/fv9em/ylQ3/1fBSm4JmGy343Fu/zH/tfTrWUuAxFrsRH+ecFWorEmkdGVW80B5R3t
TN8PK6Kd1NOBGSYZXAKrVM/WQjFaOGHWBokbEY1jh/vWR/Dn5UZkaNbrqPLhUWlLdr86757ryCdR
AMqlSU731TP2FMajLoea4Byt+tNN1Z+gWy8oM7WToxhl5x5GpFsn7dAVloy7DI31LYxllSg5J4N9
OflYxVNaLfesEyaexW+fbx9apYgMQf30Ynb0LMs8+6hIdSe0iC6Lh2stmK0e3dRa1IfJMX4T3yo/
tJZl4E07/EgJ+CODoSYPvdCrN2Ihl5AkT3v3f19p9jVv+v9FYFNW2XdnBLpjBQFXGq/9Px9Py1qU
g7Oq2nh+gNvE7bqSWKK23ntWrNds79bLlSy9TA+LpnXPSZcQodHIr94u+7teR9FVILBDwNVC26C1
AOP00ot0vIe0LOanojBKajVzrd1j9rymBlJcvaOXzB838fXtQ6IA1XMj/fYX8xoDPwbmK0lAWwh4
PdSlYmME6ZAAGXWPGgmx2WRP69lgyqUPBo/J2rvU0uvo/35tDOtam/7ni4PYiKPocFGabHEz9X/F
kJPmuFZBJtiVAaS6uwVUiqunB9Udefyd9OEEvOnUOgpg2m6H5qsc7Z9pm32OjtM/AtgneOkHMqrq
NYisAbUbj/6863tdneZh9I4r8Yn7bkAybgz24+QO5abtRXrOhFWDoV/1sMpv4UU+br/j8ZyenJo8
odunS17091qb6N9BqaKpLLqttLvpnM+GcfSd3NixZFpebx+QdANbrO+6ASZ7Fh0Qf/9TTu6T3Xl3
1Nz1dMuCGVnmDHsfkKMnJhY+JCPhqxpZemWbwXarIzRC953bQBUZOMgbXtZ2k7ONBaV8crbH4OWv
k0FDdaawDRAlYCCCCrCVE6PWlEs0AVIe9UY0z7prfGfKy75XclfyZd5B+SzvgO1NbEnD3cPSRJX0
4M4yfTLjij8IMzXokKgLEXksDSCgQ2A5rMilgtjR/Lu/NTZv0eMJzxD3AVq/q7FqQtMTLoLAjFu6
2u0BnqSSJ1rea/DG/ADSLMO1Uvb29ul4DY6Fan+0/Pp802paV8EmmfCkvF2spgt4BW2MRnkw3BOu
uUSYEts3dqHAxZC1iBeUycyVWnwbHKRww6XSFoKLqmgsZl5RU4M5plD/KIAlI5RlyY68Qw6/KnS5
g0FhXZWc1o+qmu9da7L/kJoUGlSp/9BXGfq/KwBZvA4kGqv5DNN2Cff/ZwWQxC92iSgJgvGybKct
qb4nbYmZMuv2t1g1dlRi93D24Nle6DS69UoBkyWN1d8mvDNEmEAwPddWPqHDcfrTqubkbHnTD8dN
YRDJOTNOtxhMNbi/QQkMonnl0awN+ao1+nCcceIR55ceCpkssVG2FokpU71t0etCkeTv2Psy4sxM
FYGj1xdz8iGJ7La+5CoBzF8hfYIlyA4ya1KYHr+ONZrwN4brICJWK5r1crqMFQuKUhG4j5DrSMYo
G7QK5tkX0+bvaV3HZI0cRNLR7aBUDhGs+GHwJjRkb5WdAbw/Gnp47YQtMuru85X0grIS09a4fnr7
PR9yc68J9ixevUWpKAg8dlyWjw0Bj8NsfxMiHQPJtCzZMJwYejVFljMby0mwbwihVjYdl/+i7ry2
3UaSdP0q8wLoA29uAfrtuJ3cDZZMFbz3ePr5QHVXk9g8xFTPzTmrurWkkkrBTKaJjPhNSO1Dq3X1
rVTKR44apGIb4xuAqz9TN8yfRYGnexaBdz8p8QqoPADZoNejj0fowtFLPpH9APhiwjwEd6dfeXkT
LFwf0sly7/KIVA3uZlW0DHJVXZuld6PXS4lRSLwCwgjrBLnA44don3qEPG3XGLxfiNZAcG4MzzaQ
iqSXXsHVlotnWZeeelkK35vhqUbE7ykXw106+oiQ0KSl9OzpyjbKwGnUaC8gBo0ICQ1dwJEa6qx0
LHClMWJRvqvD0ClGEXqgYbSoyAQBmSbNilCutGOrGc17nuFdOynyxZKlPdQdh5YCOihM33Jasy9G
L/0+T2u/r4+/XwulJThe0MGYFhX10BSK/6pLQD/7tDxIXY3zsh6EyX361ah9/+H0w0mHU6vJkjiQ
RapmcBlEy/bTJv88UFPfJAYnkGp4+eeo1t90CzqYr6LX1wLMsIVA9yf1OQBuE0mIz5WvNEWAfjIh
5U8/dJ5mkAJFyu9/50l9BFQe6J2Gft2Brk28EgvFeqiArILSMaMDVQjfPpEJrLgCWVW26PBo9Fwn
GWCjhmc+pK3xKAQD/SLkw+jHPv8uT0hD+5AI33tVG3aaGJkg+mX3qUx0w4nNwkcBAzxEJknx1pzc
LCI9nARPAZ0a6WvQdCLyS0q27ci2yWVpaFRTy5u1Wh5I1tUXREpWANPkd1kxvMdSBwAXlb+Zn0Dn
vph9H9+5Ltpo4iB+DZCSe2wnvGcwSKiepp3V7Mwk4m2ms5nBU9Pb04pt46K3v5Up3rcg3MHYPQII
F3a3s4KPJs26TE9SV6fEQFQRrLk8L/1OGgY1ckEWwQCJZW1nRKAOsvHFZzvmSLXucmrDVDehyPbm
XlKzcFd7R0Wh++n6n3yQ0yF6aoOU3hldo7y5cfpoeeb69ykigbeSKtQZeiimyBQgj5eTczbUcPd6
nW5uD+ZkhvXv7WvIIrtW18huFEvXmKyZa8BIV5UyUhXaViAAGQV78lnNaYydaCByzmXrTWJggVKM
KFU0W7UrILRMjyYxLwA1Vt1BouULw4AXtpdYYBJOoobwdIP9iLgtEMPhc2ugnRD7kK4V/RdsBbrP
YfHt95/U21qgwSfkCCnimi65JQokhYyyYTuuT2yDoWfnNCQiwQR3CgLpXiliIGEnWqMB2vGu1KSt
JlrhfRWgwJu7oLjkAA1Jj27nGxUVY133kXpv9q/xQDMnTFk5Qq29QmfpHqSTqHYR/wlrEz5Xl2TI
DBQwMNjqnKrDeABFkz0K3bb1cRXpMrQrJKzrZSt6GCqwAbw363XaafLaVymL1+4vP3JpDOdduxMs
bT8i/e30Ya58tpCic0Bzp4cuSZ3T0R2+e/ik7XqTzupJJL2IxZ/Irll3kIcCVE6j44koV8pUzMPS
03anX+bopy0sbPPypW7AkVIUyTQlGsQKOChlShTOXM00X0cbX69/ZZM25jBODHj5NDe5MilNc7zY
uegJx3BSh3JN+cGAZv2iAjN2whab9pOKtjBQxZ1U11KjBwbeQNToFcF1YH1GD4qPmHbX1NuCeuAm
TElEISm4ThyWLZh4dbDR7GiPQzOBVOlKSaTme25C5HXcRjlkEZjC05IAPPZvGl6Zxt62HeAtyKaa
f52AehpnnNyJ3ZoNNh5kK6Gizb9EyR9BV9HQAUrIcjGRkO4BU6c89ZVVmvfVNu6T6jkcEVOOxgKd
4xNhWs+fdFrL6JcWiEIHHUI7oVvhIvDsDoOTuYpon2o1YPWH+0BO3jrYLwehzeh5Tj/zOl1d6U2T
vYwmV056L+uVibyTh/KLN97V7uiYAVofsfSnX2kNj4KQYjwoL8v9HsTl2+09r0zeJud7nu/ZFHnS
GAgrS5ppzl41SK0ZsZbFv3r5U6cY7e8kj8d3vuJObXdB7JdPyUjO1UT+J0P2d0g+Dt+wwZ3Aocff
S6IL4JaEdcvLY6AsperMQ6sUXwuXMkESl3BkBiP/CjQSbfnnMjHi7+Bvfo66Gb0KcRsd8l7DhEjx
HI9D6ofndb0TKSSNvOxyp01Xwqh4D6cfzOmCRXT89iyQm36YBhNpfEkBWCyhmWfMaqCU/AKextQv
uzIBNSfx7ghbefyuxaixu963NBWx1Azjz0PJdwMZTN0YMgxYdKLzHWjJDO0CUhdRARUW0Av/XqRb
pPgeFLMqv2o+t1Mcq4iS+vmX3OdCHpJgOJ5+MEGCHlR/RJjL/SIlGaRAfiJWvN5q3fsy/WL817/l
rVBBmf7cpWUErgaZK9iThXNKSIIpP9FV4Y3mXPaIVElCh24EtEW9cDN63pYdZdLCQwc5BU4J2gcx
LT9sQCyiKpx9HxIAJnAgywdPt2x1auPUbfCl6bUI4kf+syvS5slQhBea9dF92rtf2hFbEKzaygc1
EJptXHOzQxqt7FN1Kkis7K6KlF+KPCJyokPcBk1JLT7MdtBv1c+Fq6CUp8NYKssSlXu30d5bX0X4
L0QVHYbpTtY/U3D4VU40uFzBXHQEhgV4sURTCXThoVUgh7DJrdw51cnaWlG3p22vDrW8i6eSHY3/
339Igw9+8JqJFBamx3r4pzwy9hIAl9Dt3Ek94JG+c//o62RXxTBSyxK5DVjR1Z0y/cDDpbqDgaN1
YnRH6VXe/X7fym5mbJNUH94DPVm5Ybv5zbf1yqh7OXE6x157snrl0Q2i9KEtPfcBFxHqkDFN6t9/
R9QbT2ISlmjif87Bun8GL/MAXFDYADDN16ho+D9QvMgtTLxQygIR5aUkYM2bTL32PfF9qPWNuctV
uMqWkrbHPNMHRNxi9ZDrerOXVQykp9dvJo7xNm18zxFK4y3NhuxZUeJ6k9Gf3yWZ/JoMmfCs1QZg
o6J+mHpUqP9G1kFQRDo3vVI/ZgaQxHFssCoMFHWlDeizovITr+qyMcB+B9kBYxkSQt3w0NiEwCto
gviQp4X4CXmKbqe1RvxTT4GQnzpjrvizQVwTjcSo3iXFuJMVbXhwx8F99Dr0P1XNU7ZppY4HVRTs
0WuznzXHFsSE4ZNKfvxYoW22A+6yTb0B8lFhKZ9jtMzXRVXQ19RRzBh4VUj952FwSxQWyT+UVgiR
JKQCVSjlnynuSJD7EAfxFBU9x2wDvvSHN4aPyODW95Um1tsIzu7GbbxuV2khHoyDCO6nqPaeHvUP
XYA2TS3FLwoKf8hzGS+lanSrk2BrqCXD4bfasWqKHAxm95C64osXBtY/1Y5lDRtoQc/eMhe9yaiL
115njZ8qKvuUo9E1lHgwwWhx4x7NMAQIX8VWrZ9Ph+DfMnR6yxL+N/douvB2+r96Pv2/6OQkcs7/
n38ZJn10cvoepPV/3QWoKvzX9/TXfz3+0QbVhRPU9N//dnYSdPkf1EV5Q3BbmmTJCql+99vaid/i
CSCJ/JaliDo//cvaSTL+QbFZxIpR449w7/zb2onfon0lkWdL/K2WjOnrvz7p8fcNfcvaSeKPn9/k
pmLJmiJqmLOIqoKqhjSrmnuVbGgB1iorWa83nYlsJaxoM3BL2wi/VTnImZYuwhBtLUhEihIE9lAU
uzinTdbWVCHlreImOzNu72hq0UMONxImIb1eg9QWUWCnYZBJx9T6ZkKVURvpWGMML01qWnjEdCUF
qWY8VihL5Qn1YcRHdTGhVFsdUE5aWzr3ut4+mrLyFRVRxLgjxbOVPt0KyDan4JpCQ5Bw8uhfMUlG
NO4N/x48YlD0QhNkMEUevcFKwS+hHl5IaHbcCfRRkdHKy12L5CL8YNvNvZd0hK+gUqCUc+8YdKiI
lyj0CKAUC+UnePafvmeu0phqod+DXuxWtSftxQFbAyV50gwyFwrSZvij7d6AHdBGoUIxqihrDDmo
NDxGRq4rhL88+dGMrReYlUhaSTuh8w4N7ByLxNwzrM8j1LUWnE4sKzsXv2gwErxAWgiViOYiTWQr
nobEgWXnJS6MmbwSPe+p6UGGA5hESdgWoW1Br3R0N9+EpQY20qT+0S8kPtcXjSXqChbCOu6ks4p/
FQMwDGsoUvUKRp+7pZXruKuf7h65/HvBQa3DKXGZ5VJBc20h+PR3/zv1/L1gJa5jrNIQfjWN2YLN
kc/PUaAdV/DOgBcPwSN6eGf7+Z+75Nzw7LTob8Vg054/Y9KixirEssaV8eoftU2xhZexS+1sj7mC
HWxc53Y82brsXf1zUBqtdIM9jU/4rAQW1rlggc5F4SSMXysTTCYt2w7dCFcJ7hMKUVwQu1w31302
rEBvrtsaGm+KHvtEUATZ5FrRZtJ6CoYfev4nULZd1mTrsMmQEhx2ab0adWtlVlCYNYTLUMmqUmHL
KFeFW8BB9XiC9C91HHyKspey+SKYX+EzIt/5LkqJIzbZ3aR9Vw0GL5/3LPiVaNp75zUhDDse/jiX
ORLQFJkeAe/XTRkk3ydr61pE5wtba2lQ9xn8s0GOth1tC8wcVpHbvJZJ9pqazftEF8tBEEtYgojV
V5gWkd3xuvcr0GFiTZ9TQLc4WCccE5ZbbqOyA97aKC8Cqkxw4Q64Pa9hfIJMtt5E2T/qDbLzIYRx
tzLB3gYmkjVq81737S9xiF4AM8XwBCms5ZV6H+ufsqR3Ahnlc0FGW1fntpskH3uB8iszlvbIS2nQ
e6hMtMG3Ig/x00DwufD/5EH8VMredzQM/ojbhvZ3n5ROX6FRF6B/oLf34RBu5Tp/ykrzKfW/xoAF
qDWqEQIBlvxmoNTuIuybhIy+RlyJ/2Ls1Xtm+lAhXyaj5xAhlNwIqZPiqGxgfaKbqgMAcu/JympE
jQEYvneEDIjZTGr7k0BHX69MRXscgOtFKLxCH7CTCU6LxKWMPkeSwIwUnqAMOmB7OE+yfdyAxmz8
7XSkAeiHO5zf1agLtXB8ckqIK9A7mBpAlTDc7j0o5N3gA/seOBGhvG6sNN0YNFDyPGuR99HgCaTf
CpknT/HU1d9lIEOOMdAfSH0e6MXoao+eam3pE7wVRrLFxWaFMM/Byjw6fRNtDmG4VZSljFVHE5DG
2FQ1UfNNwUtCQEJO4YxDCstBK5/yY/5dLUIgrZxFIssNLDb+H9Dt5MTpRg5MV7frCBn+qHlqgfbR
uAKUHFB+0u0ROXkDj6BHP+1tMfRWOBzZlt8cNEgaEX9AbKUvriY7OUxLtd6IBrrxw6aiXBAO3arM
EbJBdB1PjsJNHFSB6c1oa62bQJ+f4hYtrua9QyczwIOnBrnq5hEN4dRWYXl5ovUKXMI2NcsJrZg1
D346F49CcARZYg9+RxILrhJ99RbirgxvAbDoKCnrWlMcQ5Id0gS8DMxVJoKPFP9oKP03UDLAtW4l
+HaKJO0gc7yizbeli2yLjbHFu+wonujy2M0S3EgSLi7/NQprhKQ9ewSzPSDs8fezxP//DD3JlW6k
gc2v7zNDT/7877RPMf8BTkVDPdEghTPQkvhX1idL/6Dya6oWBTKgCrrC9ZVmJz9PWf6HLEqKYlFS
oaeOov5ffp7WP0gFwTXoaF9Lioltxd9K+i6vUEPm76d8I0t07VUcsk8V3bMqnTcighbRij95VuMu
sgoO1qOx7h2Ja7t4jbfZeunWnsHFPsacXakKKENXrYg5uRzzhC+23kOBU31+RLlpg8rZAeU96O3r
4E3fDDtLwVh9qU85r07Oxz1LW6D+ouGu8xmiTwnSxLt0k2yVh3otrYO9tx2d+BE1lo11f7YslrOJ
fw19AkiYJvf73De+zMDKxSZhMYHc9yt0Np5qO7bHP1FpXUHfWsgmpOtf71/xlFlxzhVK+PE5Z1d6
D/v4nnrnbjgedVtypIdk0+2ef90e4OUT4sP4lCm5OVtOBkJLFnaCuq1u6321jbbKVt3Iu6XisnTZ
Zf5nHBrMWATqlG2tWZIU152fqAVxqjWCkFA1D/SDYrtbaaht2dxRSxN5NaBKkkulUxd1cRr42cCG
MDWEGE1BG/jvd9mpnPSp3bVOh94rftJLbtzS1Cj5d9b5z/GpXN+I7FlAZWbj06TUqkmXdLs5KE8p
KyXaVd+ig7c21sozis3yq7VN18MP8zH6cfsbnDbfh8iaSANfMxRDUWcbAxHnqO2aAuZibD6Y8XAX
9t232yGuLMrprJmGJ+PjcMLJnM0ldx387SJhE0i8S2Qv3Ie5DuZHyBd6EEuBplk+CzTiKBs3LmNp
dDp4PT4/CZCSqvibpuacJYxHtXg2WzpI5tmUJVATxxJQhu1ar0I4rrxiETs07dPZt3IRYlZd9iAx
qFgZTes9ecw5qxDIdIyDuryzLp8fp5WnSqpmGJYCUMmaXwi6l+eA5IiEsZ7TPCICsyp3yV5ZU/Z8
uL0Orixy6IMyyvOyAVpqfhiOeYW/tBTrdh/7TxYOmdTAfPMIZwzFnnWcLxy+056Zz+FZuPlZWKGH
kggN4QZYoZn/JaBoGSWUQ2NEiYv68fbgruyjiRvJu1RW6ezOT6gwKjyUvDkwBkjIkf7Sw+C/HeGD
0f207s5DzJa3axRkeAkDCvfBjhe/v6E0INcrNGo3vKpWvEFofbVLGJ9ru+o87PwoTDGRpQvCJUIB
JpZDMEaJUwvlwhV95So5Gx2N+MvNW5WoWyYVo/MkZV8N4qoLcLsZfuqo6IBvOYTes9UuHBjXp9RA
HVgB4CFTDbsM2mJemAkFut2dYz4P624bbgTHcprV+Em2RdtbNf/BKGWSOR0CgKwhkXEZMDUD5AFC
tpuXufdG4v9Ia+XPFClHL1QfOsTe0t7baNXSEXxt61FuVyyTY1jhDL4M22lDZ7ThdATDiq/0fGPJ
k4g1HSNkcTIRcvLdwmK9dq6cR5wlfSgE1lFgkIlMSV//Vm2Rk92Q5z0Hm6Ws59rWOw81m1PaYTSF
XUIBTRaxdul8uyb6wjcnXTuTFZqfJAUk65RfL+fQx0EcTYN0ynWqR2g8W+ifjnAot0vZzrUNdx5I
vgwklDIPOzAkkNDR9mq/DqCz6SUsjWf6zufn43mY2ZpwJcRKO5NrDKTRRttIu/YuwFRK/KJuxF11
Jy4ckPL1eLjxilSxSThm50gSWr2B5ZBuy8/9Bo6D+a3cSE/Bo7GJnrN3GD36Xl0le9xslINL0+yg
OKUjrJZWy/XZ/etjWLNzRk8lrW4LvkYZm3O3eUAFHj3B9cLyv3b5gEIySB110BAfgG0k/bhtsSal
JgyRj9TgbFtFquyjVEcpqE+KTVAMwVS9VbdaCPNJKid3UXNUt00pu59wxfEe4trCkizuq7cA614Q
wcPwx8IHvfqtUKuSOBss2tizVV0hTTFEOSfDcHC3475wqOHazar/hL7pqrOXZv9aJk+3QVVVi9wJ
idLZKhhoCtO8Yvr153qPXjG4SAd9/FXyq9wax6Xjdlau/p3enIWbJwEI/+XI8vA9yFvzgEJc3TrV
1lxJWyTJbahSG/9lWmbJq3CMH4qlQ/DqKlAACUgWVBiWweVOjgLIt6ii/D4EKxynVigBrPK1uTeo
kw+r2qm3yat1XHpyXz0RFRgR1CCAaUyVhvNEGIWSjpobWy3Vq1chaWm0BgvZ1bUni6oo1BEUOlUk
PrOFM+K5ZZzSK3mLQ82mfst/RWtvjRXS9NyE9rBNVsWRVbTxtwtr9urdchZ6fkAGiWQGFrd2uJ9e
ne3diOcKayhbDRQnN7ejXb06VQ0tSFME6DF/vcBjRgICNgl6X+UfQ5L/Gj3/S+trR1WSJLsQ8MTE
sPPpdtDr6/Ys6izXU+Afil3KtqTN8ifUFf2hfxocd4uM+aEWbXrclN63xiF/pJKwWXyPXkvGeAv+
NejZLu0kSRRQW+IKWpnb5jG6ayMneK6f/A2m78/9J5B6smibjrr9NOxM5/bgr53QNEcVld6oxeaZ
BY8S1FVw8yFZQZGMww99ti9G9/V2kGtb5CzI/GBoofdNUBwKQlHwanqtZ+e9OC7csVeDyMwie1DU
2S6X+5BqvBZ1JtPY4f+a1cpKw/Pg9jikq7N1FmP6DGePXqqKeLF007W6TfeYzbjbZotQy055oPH6
1K/jtX9YesmdGJ7z3EHl2+Etp4ECm28Ko5QRFQpO9ZhTCxC0hROjL7zTth7Hqfck71Jn/Iqc938y
WhDjVERpglMvuRxtpsQGDjfMqHhwD3QeftDEQNptM20Ia4sLYOaAAF/aD1e/R50KnkhPXuG4u4xK
PdVCz5Lh1pq5NlCYdpFUuT2ya1cFFZK/Qsxe/H3u1WklEaLNEaUyMPYZvokFA9J4CalLFN6rD5/z
cNPHOVs1hj9IfhoRTkCS5376DqNv0bvlMLEb6UCLpVwscl07SCfMIOXt6eyev0EUOMtiohJS8lS7
6bjy6RMqdMB7/DDVF5Sjbs/o9Z1xFnC2M2L0hLDUI2C5crfVi7Sr76QXbEjgjnP3ItD6w30EPvq/
jDpbK9hG1JHash+ngsp4r2NMhxHCxlrjub52EaHlxUA/dr0Q9tqdeD67s/Xj6THrRzmlGi0cCnu8
Sz9rW7D+2LA5S4O8euaczexs9YSd3njDVOzwNCB8QI+aJ5Tk3Bfgnoq/MKHTjv5w1JzFmt2EkMFL
PI6IJR68HbnbPtrrm3Bt7Bcm8OoGPIszO1mGmBxHnXK16XsLW+jCqI05mIjctTvW6yoic3wLEC4L
7fph6cknX3tcTjQqSdb5vzRPw1NsRLMECJ6d8E++174AulzhNEj32l7/NO1mjwb5sEo24Tdhv7h4
poTpwxyfRZ9+/+w0QLckUkqDsVdr+FMrRDU6Z9olvNedAOeWha/06nF6Fm52LfqoBCTaFA4s4q6h
g52UC0nb1QVKkUUl59ZEGgaXA4KFbGnmtEBdHX3bONx2UvvSJ9LL7UVzfSAcaCqsDq6k2T4Qda+V
lWZam0PxpKfYBlqYTy/M1tXLFv4BiC/GMlXSLwdjpp0stNNgplLKeO878au7D1eY/9gGOxzzpPCw
3Eu6NoXnUWdrwrAQ3jIGopojbWIXqCguAioQ9ttTePVBeB5nthhCPBDLcJy+qgf9MDz0d83GfcJN
w84da7/0/Lz2hQF0U2l3yOpU776cytFLmlHkCW73LlpGqin8KDJp4WU0nbTzzXQWw5gVGNwxAec1
vU7kKqeM3gWRk8X+ENtlnHib1hKHT7encCngbH0IlqoBs2FQ41A8xnV0By8F1myrf1NjbykDW5hB
2tEXR0VWFLkbyjxMXCVEzaeH6LlwEk/fwa35my2IEaFNH43s6XXn7ZTdVDeERLCYjshLI5l+/+zQ
Q5Ze63FbJOP6iVDDKnoWvtCPXqkgZO4t6Eh7D6y0jcrf2nXGJykHG2LrGzznFzvkM9DZ7yrF+ZKZ
9uLZR/HkshHDqQwt7PJ9tCtopIpH+ZVUjOS92im/bi+YxXjTijqL12JclMc9QzeewmNwBwjJ8T9D
k7fllfrjP0oXkAoAvWNwuYnGPPPTM8TKmoEF6mHikKXfcx/qy2KL/8q6gYOmqSLMOgil8yu0B4Zr
FS6Ap3iP5FR933zXfuqH8ijd6SsNZvJaeJBQprJlLrVhpxwX5vRKAsYzj7KmpEiq8aErqGVCGmfS
tO0FJP95Df4QkGRwkNlCjjcQvpVVtRdz4xM2oF9qNHskPVjoS0pXPwLvIubYOnW+Lr9WxY9HVIws
8Gqo85pj9tUAEZSmeKvmip3iStm2mIMiSi+17c5Hkff2FFxLYiiSUOsy6e9N030ZP/ETPpmHqe/4
NBy0nwj1lXvvzribSsvai/bcfdW2eOAmX9sHceeus4Vy25VzEEAqoGY0lnSRluZl+Ewsu66d9EO1
Lneh3SGZEatBuQsQzXb0Drvq2+O98qC5iDfLTAEQQ0HrfQOddS23BRMTCLicY84h0Y/vukyyDzvm
++2gV1a5adBlhHWJpoY+TzkyfImMKtINO46+9WJPr8hHtwagJDJ/aBltkKCFuSBub0e9clZeRJ19
sxnKPt1IF5nXKcdDvTe7wP4PIsgaXWgVEOyHikIEdnMkZzPwtdin8ZcskRYCXFkdnD+QtcB0gF2e
H0JSLkBGLmTcuWFL4CtvKwESZPDDda1c2AhXnhIXoWbHuZH1AwbWCH+WvrHRBQ3p6QirnR+5lK+G
+O32xF3J0yZFK95+IhAOlv3lqk8rC9awlps4usMpSwI2OM0TaSlzujp9ljnhri163PNSthuCPzct
wiSswBWkWHCUK9joD0Ut5Avzd2VjTURSU5HgF4vAUi6HVJcpJLIgMu2xsTZYm4B/Lw8F9u+qAgeK
lKYuFguuVx5gFOh1cwqnkc7PvjNe7aWLTDtbNlIdQ4hwQSwOqGIisye++1K2VlsoP5G+8mvx758j
0KglSoTUs6Yb5HK4MeDtHmsNVuaor2tKiejDitsUTSWtFSdRBl20URZc2NLXEu/p5cKdKfFMArJw
GVY3UTDgr+X4aoRVl4Svll8+u8UfYt7vZazI28x9UNT8+1hIeOH8VI2l5szHlYtWL1v+tKTAJc4S
vc73414eaUCGlYKJhI+jcZHv9SxYwB9daVUYiimDewZ3OV1Qs/WUJ66SVA35B0bfn9RDh878I96e
D8k2cMSNicfbW3XEFm8Nvn/9d3cnoVnHCFPR9KdVcjnJXlRXUlxx2mAAtTWVx0g5WgiU3g5ypZpn
qIAnSDqoHZjk+5dRhijp3G4qHsL+/YmTCoAhENTpZ4RX191e3HWGLSws2iuXPcrv4kRVUulwAiG6
jBlV6FOGE7SRSqwJdc+GnAaTZuVvWhubnMJpP/EeHjZwXDcaaEejc/5+m8vQREo2dC0BoHxoc+X4
uNfYPPMRqH0jsp353cKlcW3pEAKoFwcD2ozzlCbqMgm91tPS6dYq5SCsYjP4gfbUMIcii8S6/0J/
XlmH6+5uTBdexx/v3WmEf4WfvyVHUejLUSepNFKew1Vtt4Dbby+epRCz1yO1EzXSM0YYReVWjb9G
uvS/HIR8uVLwHTFEtKd5aKF2Y+S/YuSubo/h2gbQJPos1Ob1U9PoMoSsC4bgtszTVCKR+QdpG7vd
Kdv8+28UgbSQ7k+r+/KRahDQgjxnkudSt7sMGIxu2I9Th1UfrL1hZk48pDtcRNa3B/bx1r0MM5s6
tQgaVUB3yY6t4Tmo5D9dLGtyM7tzRagHt2NNp+CHIQEDpS2vT12j2SnpV4Yem/H0CA38O+R5HUWy
kDu+9yvB9nx/4Y7/mMcysrNos+R50NvGC6e3Stxlq0RXQZdZWCfoeAcikNG+oGhgh2KzEPXafKoG
BEtamyB751ctfqt+KAKqgCsB8AnDc11e4x6ktcnCmr92PGoMkDoT5wZ7eHa5ldgQRGNpIJ94EKq1
f4RqaOO21qpOtPMOE8TMEPcllWzpSYC3WNq/8WZ/P20zLj7GtPvPXvp6iDGV2XL+Y0ZvA0hxRGt0
ZAQqKjxTbq+fa3OryeQvJq8ShfvoMpSZ+TpyVhL9nRy/NLOBpBdTgHqOPRkD9qEqXm7Hu7JeIcIC
JLVMtjzV18t4Q9imEd6KmIKEn2PUQgwTW5D0pYlzB4m1v79wTgeLDFZwoszOvk5ksgWlG3nrDYZ4
VGvpDtXwNwA1d0ns7W6P62P2a2DDNeHAOc8QCpqNS0Ylsow9k50By6vGHccMjhDDVnnUOInxZyW+
34535XujQc2QZB2WsjrPjswi8grIaLztNG0XZBiKiM1OLMArITd3O9SVnBOc8fRIsRSylA+gkWoc
4MK6MYzVnxhErlEkoLdi/lScBDbEUnrw8YyeSDikx/LEm/lQkQH4k/mFRTkiR/e8Mu/F7rPeyQur
/loQ7mfVRAUP6O989gS0jYShVMC1Y4el4Jgq519lYaGycaUFADHgLMrstMTFxKo6jANs9914kjZ6
bGNCt4JOjRHLK1sADR1b/RE/JJ8XvrCl4c0Wo5l3iZ+rBJaepjZxcQjW4117NyCrSuqcrfATyF6X
enHToXR5E12M9nS2nh1aRjI2RVMQNG0OQvPHpAV3e1gLo5pDOY0qsdD6IkAdrATAuGH2oigLU7cU
Q748nlQdi4UyJoYZ08vw/FWqPreBsXDPfDwEL6dqdi7Jo1wr7bQwGoGyX7ZV1ACbwp03HE337fak
nWbl1tcyfW1nX8sg475UUwWysblGf2LqFKrv8ZN5zD83gp3epbsp089es416N3zGqy3eLh3DH8/G
y+FOk372EUQQq1Fesdv06DVzPw3B3hjuaZ7Clt1E2kI99Qpi9TLadHKeRZOU2nLRdmJinW7N1q7f
kh3uHIVjfekegzXUzm17GB1jmx2DX7zxpO/Bl2iz2J2dLs5b8z6tgbOPkSo4aiX5NO/3UMicqZpq
OcNGZ5q1/e3veOmgOcnXncVKpBzRKmyG6QSrh3L/LVnDy40e1GPrWNtsk7/7a/nzUtRTceXWCGen
DJQJy0KCS7M1u2WEKPWt3VWFsoB5DJBxsqF5r7qV8Ge4Rk5wFX13H+SH6nNMa+T28K8ePFP1ngrh
VGKdpTCofKtxTPKIKTSUf3B2CZrSt0NcSQxZVBChaPODg4Yqevltjh5KIeY0w+H9+GVY9/sBCxX0
+rDlwZNpbYCGVTcJ/imYDtnIVfIc6+6W0sIrD6bLTzFb2nUJqkuazvVqje0wWjHb6t2fWsrrYdW8
to//EYfvMuRsGXs+OH3SnWk3SRtlheUuijzkwdK63GrHpZvr+po6m+fZlSmZvZ+q1TTP+/4ewben
7BB/bR7Gu+Bdo5q3mlCq6BS8ty/h2l2j+BZu4y1WBMPyprp6ap19lNny1rNW9rSBj4I7xwr7Lad4
x6dFSWz5mK9pTWz8g3X06OZ/DZ7+gyTIoIKAUBsJiirP3yGYx7llhCkttlr3jbBL0TsSaGTeXtRX
7rqLILObIYpU1wwUmblWftX6OrL+aPXX2yGunUwXMWb7Rk2jtNU9BhLf57Jtfen30bO/Mh6tiMa6
7b8grXYn3mU/jIVr78oNexF3tlPkQSkDbN+4x/vUhrHf79z0vtChQS0dg0uzONsgmR5NWqfMYoUb
dFJ8Txu8MsoFGsaVI+5iOLNtUXkuepPTDRrJvaP7XNLD3z9ELyLMVns4ID1aBkSoY2oIwVum/3F7
KVw7Qs8jzCUIOboqCwVJzVafw+O40d/rlUSOtYG8CBAUh/Pwe/hYf+/2oNAdbzW83I7/8cFkXYSf
3RJyKbSIrDPAoOLIVtaC/qzIX4tmIem/uhzAmwI7mzSa5vV5xa+GSEfy3y7Vl9J9FpPMTvPN7aEs
xDhxns6ue9XC9C5lPu1SC3H6xTn8LR+fb8e4uuL+PY5T1/osRidXqodokWbTN36QfW8bhMpCFnzl
XckUUSFSKfNDZZ0398S083qrHzQAFECgy32ynlYC1kTdSl4Fm6VD9QqAgsceh6miqfQrP7A9CxEh
u6Qg3lRvVJ0YET/bPFrc3cIWu2MUpRcWw7VT6DzgbNtGkpjLEIY0u9C9laG4a08/qpW2smIPrT9j
AcJ0dT4nUUsg66pmQXe7TFICPbJ8ISJcF32WI0zrke+hMUvN800I6A3Vkyp2vMkkF6RDvgdJvAjn
mELMckLDQKPM0qAMix+kE5ACaHR3YGn2+Vu+nzjQ7s7MgXBkR5hCq9tr9OqAz6LN6QA1Jh5mXxKt
gssCWgI1o5X8amzR6JGcZXDdYrzZBAt1xAN32nhiuZlQTv4qcPI/ucgmUtD/AGE0vTZvzOZcnbdA
18o36mmjl/tpe/CEb2zlpVrJGwqTywySa5se8RMDLMwEXJzDFAQrEdw4YdMrsmeLQGCaaiEhuHJ0
0ViDY0etbEKUT79/dqxI1uQpWFBKSjHJ5DH/yRgtfFEHdelsuXLcU9IEMQi+kybQPGFvjcYUUpNA
3DIbwPmCbOPpgd29jXHuunlCOUd7Tw//g1Pmw6bHM2R6jTBKGFYf4KVCrGD5Dp7K1l6BkiP1s8at
2OPeWQtOuT59cwMC7f2q//4/0KRQ5ktmFn125CRR4Us1zXLwVDS9kL8DjDwRBBC4esMr9G6pHfzx
UJ0FnCUOiaFVeqsTcDpUlXv59CDpneoejzpUU5x46ZudRnCxKS4CWnPKedskaHbBojs9O60v4z02
74m1/m/2vqw5chvL+q90+B0ekuA6Md0PJHNVpnaVSnphSFUqgCS4gDv5678D2dGWmBni536biIno
drhsS5cEgYu7nHtOsnbDOhzDafLL226TPztvyx/362/rzT1sYZMxZ8hBgTewN173Bq1Zn/QjpA9H
37DpQoB+6m/UqwJADACHQkfN+1XgrI1qIByUf4MmzipXcMeVwg8rxF+7EAGe/ZJoxyLFtSgk4uan
P+XtSPqEAWbLQoWtZPsBQuf3YAFT2U65gfrny4IDP7dbP5qc7VaMq5FRQDIewx61tW52+hb6xeh0
+Mlljhm5arNYljn3BT9anG3XNLKl5cawqIuAX2PkotH95Afb56+QNlmh5b0us72i3WFre7Xwtifu
HJ8TLW98SdNAk2zels5ju0RjEkoVqIRt+FP1pODgMcxCVmU5dT9xtbCGFguQlTB1ShqlFZjyoAkK
jJBtOCAoveQxxFhBQL7wVmrF5ufxox11qXxw6bmbuHzQsUnNm8Jae2xVHexA97MNf/SejTslrroZ
oTK7Qm2x2/wHo+Gz95xdKaVn9kY8KvtxvdM5Qki7uTClt1BXPHs8Pr6nunE+vGfS2hlEr7Ce+QFV
RahRbyBD5MuDoYDOuP2XBipPqz2zF1Nb+YNBF1L3taLe8/WrCao4fh2wVYaJuYyHekCxU1m4SH11
zrl+fMnZgSztXkCqDDbVtUkPFchYt90W02agv7o5PEWgUfol3tA/WOoenNzXeFmUOpQyheK1nd/X
eYxxAssEQl2FIEEUpYrFEkz7ELC+1bVkwfGcBDqwBrwYEFQ6urwno4EGHZhbVgAxgelrPyRAv/TN
09fnYsnEbLvoCUBaZQ8TDRN3AFNV/kBAsPu1kXOrhgoR8GfA0gAmpfzrxy1SmmAhITCSJdNe7/gv
bxLfMFWQQS+nHJZu3jO+E3g3pGyIaoDFnFtLMzCg9/h2uI5USbvYd8Uus8LsrQPP0bAaIXYN0Ux/
1AO0qRePw5l3/WR95me4TTnqE7CuWMsg71gmay73nRqrVogpGkSPvHnurJAtsk+cO/s2NFNNDPIY
rnayO010ICttQpfcPVY7RcA3bdUgDwThfirW3KW8UT/juzG1qiSWEAC4JyPIUVQXRYY++vusvMv3
k7iB1CyG5aEN99CCNfQ5MdaQuFoCvp2LOFTapuJX3JIngF4jdZ28qg31iYsXEN+toeB742BEF7QS
F4uf9Mz1/8nazNsMDvdAfA5rDWY9+fdk7Vyaodzlq/wo9iKwwq9Py+l8PjYn5KxA4aNAt9jFn49L
DRUAksEF+dHzEPvi53jM74qH+Ghco4C/z13wKTZglYD29E3fYIRq4bSeXV04HPAGY6xCtdM/29fp
MEqRkj8AT10XKMifmlLMfsqn5WD1zIGBe4PII+SL0eOej1bYSe2mdQRGGq3+Qfo9z+97wteA1W+/
XtZzm/WjHRX2fHBCbR/HaTvBDuSMU/KzoNcJXah/nnoexdgGhk1FLQDc4OzDlbkxNi0AD0D/lIOf
G/YV2pp4r3rjeEhxNAgsfP1Op0ENDh1qGC5aSkDFzGPhzKiMKYLeid+DLzyNIohiQT+iHLZ9Fe8G
SSBf/VoBV/y11dMvBqvAI4CpDuWTE9YKOHMWORRWRVQeLQfU7aZ3C8L3ndl3r1+bOv1oJqSgUSsC
BkexnMxKGXo8QjsJ1PG+nj7X+SskcHxofCys4ukdCCMYbFFcIwBJz0ExzWjkQ9tanl+0ja/nMYRH
lmpepzsDJhxUED1gLoHamr0HFI4jDeIQMKFnPrR8150VbUswrBvVGDD2E5TVoUzfAETyGfV8MOeE
An9vuLd1b27k9JZ36QLK8Iz3xjOBE1wDnS+w8HNwfwFINrd6BvjWyt2Mq27ngBdSsR3QTXZtAb2M
K2NpjOZ0jAhqyx+NznypqD0TECAYrULnh7MuNuN1tmMBShzL1+EJ7H5ma3Yce5HpZgsdeFzF9ug7
YDdxD/lLB5awpZn1s6+FL4uqmu6A+mCO1Blts4XsZOn4mD1eddMUpmm9Kwt8yTYJjCzZ5ABqSAmu
ZygqToZY+Jan8Am8qgcVBvxPAaffI4MPzi2KQHvUAGX5HhADgYeW60a+oZSUBc4lcrfA2o8Hx/TT
790xDkWQHNLHv39ScSeBfREFM+DmZpcGxIWdnrZQamHTCoKtQGyDbHfBhn7G8yjqSlhQsCtE4p99
eNQ0uEIcjBV0azkF1lqsm62qO27jN8CXEVwhw4FMreYvZhxnfMRHy5baax8WuMjqzhoKYB2zbxBL
PuSh/poCpEECRTxHGBKrv08xoar/f72sNfMZkadlAN7gZSuUrCBlE041+Kxw4QORNRzTNdlB6vXv
u0LYxHwMgiuYn+/jNsqHiUSD42s5RCt0FkApdcHEGZf+ycTMA2QlRrEsBhMCyVPBa0ABDaja3f7t
7fjJymynIHtrHCpGoABostEqE7fxE9z76msrZyJu9Y3+vV5zNFnSZhK4IbxMvbK+T98daDqAAOzG
/sG3ahB0sZWwsHjze6Qa4k4re9ijdwlb2Zt4q5oJMlmx+2g7YisqHYklq+f2Pnr8wMIC6IhjN1vL
zIr5KB1oz3eTE6aIS9v06et1PO26YrMhMQQAFiMtasjy8/HSaW6aaQoTYIq7AZ3abRtAWyJ0X9pj
9kYhmrXpslD7DqHSsDx6y1PE5xz4pwdQnufD+R6Fltidi/0CZaqwvsz2ipFZDyT6QYsHWx3cz6Wo
zy+rgoUPttw+sQZawdYIW866fgDlqc8v6arcyCWPefbbfVjY2WmLEhNKF2phFfOI4ppu36JQpYT2
d9hDA5vef/0pz4UVn1ZytlvoaLjMong7saOFbwZ5mNxVF/V3RQIP93zTHf+jzBdoJxNzBfi/gQhu
tqRS84hA4K0uBn3trdfTFvoUlZ/tDNC2Ydjt63c8dwrVtCIuWjXyOU9ZvNzjUG8mmG6zkeCnXlBA
vc5bZK9QDz3fJzBiof5jWioV+7xPIEFIXDFhVFGO/rROt8YDAJj8uyF9RDLwMuxemgF0S7TcLxdL
0Gc2joIcK0A1RlDw18/GTZD+QDO1RZ0kkYdxbHaWfPl6Fc/d5jCB6Sfou76f/M8mWi4BVh97931v
OgCx/hSY8EJfHQrLFdpf+YpdTdfi4C6kaafYSzXRZesAwSvCLeRqnw2TSNPBgQ29VZXQQ0fb2bWB
uzFWnh6k/L1k0q20cETF5jkL6x0UN+/Km/8AQ47HeN+vYLxTfcbZBS87hxRjgkluLbo0tWLd6N89
d2kXndmrmN8DjACjUMht5jd61XbUhmIe3nVsAp1lPsn0bW8ucQqe1kjwLh/MzPxMEjc2xzwTviVE
x6t1vjNW6ipMolULNC+4JrTly/DcFsWpx8S6i9LiyVht1se5abSwCZzhQX57rwOtUK64pHsDFFxx
uFgJOpNRYLJIwSvVbCkmoz9vnKYoi3jMsZgmbt72aO/GtYErF357AZJxLrD4ZGm2nlGBsX8ngyV2
2QMLLffR7o9CniK9XMYMnAms0ez1VIYK4bgT/6k3YKou2gwpfYvgPTRHwC1BUWWlN6hxg55ETphF
WS2c/zN7BuZQt8B0iIO8aeZissohxBkSz88lxAwHB6SpnrbRi3oX92+lkW5tedFq+q6M7xwG6mxW
B6axlPyfqXaZEMpC6g+CeDzNvFwMrU6mQbwYijc7e6/6Jc0egpIQ5NJAbraEjVWX38ylo1aDPYvh
G1TY5jcHq13UEdMa6/zOLqr4Z/RVs1lqU5w59C6kXWzD03D3n4yidRxM4BOabYh+8y1pv9dsuMjA
5fT1Bzxz/tRQOdy3BgWZEx5iYArAWK33HuQdpp1wjKDVy6U9cm5jQrgCOS0UEShqop9PHBjNqOyH
ARWuoP9VHjogrpgvb4pNua0LSBjtK1AJM5DnPC6FaefWEJ8I97yHDsxJMY+MdeIV1egBJI28GbLn
JdfDzFuiyj41g/korJ2F3rmqcs3Cpb5KHLCEQjuwifuVS0g4ZH1AhBl+/a1OYwmYAbuCjuoTSvXz
xlWflaCYhIqMbyf7sjhaOeSiR/1lkOMmhTDZ18bOnClYU3QbYEnDxTafvseKJVYrUbbzjGsB1r7O
ftOb6KZ2ogcdctw9GD1tLla09gLMzz/QLlt//QTKPX4+Z4qeGP1kEAJ5Bt7r87ZJpsYmvMOhbhp+
mCwnJKXXQ0fLvtb08abpkx1tuwWffe5Loh3hYtgN8PaTGhDtuQUQVAS/Wb54Eq37Ove1WC4cunMf
Uul6upYOieqT7hZNK861SWlNevZNXWQ7gL02pRYd+06GSbropI0zK6n6AOqQ40PO6zpsiuyaNPiU
qpumeko8ZA/6RkER68cl9uVzn00JX6vT/j56//mzZUWUiRHoPB8cICs3ix4Yvc5MSA23lzV7YVGx
+nqbnHowtDc+2FMv/yETq2uoEWNeC58M8tC5AJlRFy0cvDNR7mcbs2ATKyvbFs1RBJtjuu3aQDFN
kpVxP4rAvYojv75XldbkYRGXcxqtfLas3v7D2+mNFLzh2JBxnLzmBLM21DpYsvINKEnH2RNJ9bXW
ln6WLoixnDrtz4bVSflomLbVBFgbDPdoQeDgFeMewgd+F1nB1x/w7GmwcNYMMMzjMpoFZH2RE9KN
2J2Fg5M2Njy0R7IaxzwgU7zu219fmzt7xD+Ym0VlMYpXEUohaEc0fBWjQ+aW4JdtFqycCf7U+v31
VjPvxSSRminez9zUgJkUXMSX0wZbBaLq3t74/2CJO3MQcMUBUqGmq9EQmKUiojcokxosuJ0VMI8d
naFZSvfU75j5ZPhG/Hpcdwp3O9sVYGLkEx9hQ8U+1VWxUZBmPYguksVZq/dO21e21A79sANBiQjG
oga2unV6aweqHDBdxg8QmckOxbMH2Oi18FVFQgAPUIF8B2IsoCN/JnfWLj9Od2y9VFk9U+LCF/3w
+rOtajEIYEUSj1StsxGUKQIpklYEbO/cZg/uzrhWi1F6gdjylXiLgiVSlTN795P92d7lIpITVfbb
dDdGXsiNK00scYqccpoABohWBLIIqsQ45ulmOurs3ekgXjPAou2aYKqEKJ8balf9WnEOZhhIwsWo
S+XzFrzB+wTh/LNjsg5ChlCbUoxHnz972dhR1qdp5JvP7ara9UdqbSwdNa8mxVxU6q4UlTdGi9c2
RNdSPz86T9UGcBDrpQIhKNkypU6y/dpnnAFIIbn466HmrYMkIrE+CDyUmvSccIPGQPLjOfqQb+1t
voku6W7B5Bm3iGYmCJA0NQuIbOPzOvSGhDyEZFiHTbWD5nZ5sNbjMVkDcfazAE1io1olMNxDBXTB
95+ppOJ1IdygDIPDfZ4ju5n0qqjmAO/vs0tA7LberRJ+AXHdI11qe51zWx9tzfZ0VxJagxIRS7sv
tvaGxgC8uQJSGMDbANEHkH3gApBS7Io1Ca1rsTG26Z31Eq8XKwPK0mznIc7UHAVJR7YyX3Gzho55
ERfqI3d4ho2NuQ0QfkUQ4zB+lCvtWmGbUYAxffFAFrrL7wMEJ8YV05WqFIJya/a5m9iKIrMqEUqA
DKSJ4ckgobBK969e7K9FmAX2T4C6cz87KperhjDjpxcwrIL6ayNRIs2uFjf9mbARyHz4O03B57EX
Pu9A6mYDVguPpOrp4ho6C3vzWjUo6juG/uPX+/3Mdv9kbBbGDelgaokBY5I8CguCdgMPOAfVfVdh
7HWJzu2MJ0fr0VbzK66HLz6nkONuP3Ldgznqt4F1lUFPeU/8dBURv4XaUBp0e2uF2nNyoSTTX5fW
9nTTQ/cHAiweuNlAhjnPbcZE4w43wHU5sBeN/XLk3w8/FB0Jvtt7RHWSc3eD7jlQQYmgZxpV6woq
KEpIhwNb6QC5DoLDxQ4TutWz84OGLkoVqhwMLDDU12cn2QRTSIOk7TuAVq19z2UnIVPAZJJo1cHN
M+a8MQ25MsQn8qkuq2ez6aGOshq0YnSOWc9sI1nJLHN1HkA4N+vkLiopbYxLihQ3N9a9MOuObgru
QL+cVRHV07tkwCxSGbYkzntcBlEC7dpgcKkAMR4batd+ZRFPRkzdF2NeN+seHjd1toaYeBwUHknM
l0iLWO8DHw7oyybjSUxXuFtb0M051ljIJAR9R2Q9TGzAteSTNHH2qQ0OV7FqotGoQpIq0uNwgIAc
SwNEk452JGKw27XXD61VBa6TDvldI0rE8H6SNtlQ+QVITuJtVidp+YsCgVeEbVu23IM0JVg7Qe+b
lXUWYLLELtsAIlKRhqvGicr8V6ZVbvlEmhgiUANmrbzXUeIxr2onbuhFo6eQcvZT22VyB9nEEaWW
tOldTfqWkbv0JRMDLdqwbu0O89UVdYdp9FMSZ5DRs2SRJquqHqoYRO/p4IH1q8Yy34uJGNYQllFc
eXbgTW7cFZBN7PX2PiaMDpgcxrJC4hyI9PYex2qcrK1euRZ5bryOWtd5T4v0RxpPmX3RSVKyBL/F
7IwdK2PayDXotmt+4I1JMxp0QJe4kJZq8yR6thxQLKwHOg0DdH+F2bu3XJIof8h16GI/9LUZF0kw
JjpE60mnTdmFK2gOR+mi9tNegLhssFaowtLo0JZAQH6zKqPDmvY1rAnfbV0R3WROAgF0r3f04VIO
lYlIs0gjExLpiakkZtw636egb283OUf1IBBDrCcXRk9s99msy7RcO1UJ7bIgqVMtKsKcAqkOptdc
YhumnJn1zpkS+2qoqiZkRIvooz21PdoWFssJ6BslNyp3i1FsQY/pmHpT4Xesrpodl1wIFrAevf67
dAJ2zcS/cUR8pFWXt6DFivsq34Bzs8S+LyId8miRhgDqmBs5x+w6OrX5AYNLqmYzATvXA+Td5cMQ
JDaLIBNu9LLfjLUliD8MKbW3kSPyyggSsyybl3EyEPqMEN+s4k5RFw9jX/vcdEr91UNhb0p3eUKY
4vsWMa9Adyf1sYyDvtAYmkITKbrYzr5belk3O1Ll/aBBYN3hZsXvbZZwBKIXtAazNSbsG8dMfxnU
ZI4B+vVuGL7LSibytbMnQ7vpewkgXMqdzLQCCLz0aN3VSa7pRx7rJuTtSS4zc1f3du1uCDUpe2xc
UU97aVuEwHdobR9kJCeQU9Mx1QPV9m4EgZEgjS6TwI20yQAL0AQyQ8AzSGEkWPXIyIvvKF4I862Q
NNYoCkJgy8JbRlFWPtWt12i3ZT/FEYZmcKTIj9itY+i+C9SQKsy09aS7TxJUOeVEaH5npBU1Vnys
IiDUGgyNiWdJC8vOVG2LNMdqSIT45tRtDXKzQbhWA5C6OY7bpm35eDvmlZ2KMBcD7Pq0q3MuLqST
uk3re9DcyK47p+nSKKhHh0ytnzhDzo6dN0lAiPW0j7cguCf2iuWJQV6LdIp70LTr3Kp9zDUY+h7b
zOHXfdnFySEDSXz6C9pvtWhWdia2Ec6SERb1VNdXBS05vaBuB2gJbbK+8hvNYMVTN3U1bYO2bUXd
+pGbTCUHO6sk05+wjf/6Mfw3eyuu/wiN6n/9D/78oyjHKgb/w+yP/zrGP6qiLn41/6N+7N//2ecf
+tf/NnF5aK9/CJ3Cl+blH295Ezfj5Uv29s/f7toqzvF3EJR//6e7n//87f1H/tCXJxb9HT0gJE9g
q/UQ31hIoPq3uvnnb8Ryf4fioGugRYSuMLCS+Fd/Kszbv6NeBwCvQoIbGoSvEH/VANNw/PLfMUdp
OBjThP6pEiX9OwLzf3QU/gp00S5xAExCsw/FXQQ/wPh/jiqZYVRgnbNdf7BlUvhlWbbrHkW82reI
l0jfzVm0KxIa3aRTWd2MhVNuzJxqnd8Q2QSuLsqrgvRtHrQd9DZ9rjnDQTfyya9TaV8IwY2dmcj2
yrLqJBio6MJ+MIedpBnbpmJyXs1EZ9/klHRPJiAAuynz2KXbGM2uiKLol+alemiIMb3QBx0FUlei
nw06wMGvitg7ZrosAxmX05FIaBQVyKFuko5noJlDUrGOnDpPgs4tpwsHN/reie3k2cDuBklxV0il
VeYC1se8/irhtgxKAPNJoHvtcMsr01ixODMCz+UAPA5t3vkq5gnpEOHWFbU40MnhLXptnfOIELaF
mp7ZX0CiEcTRWsaGbdKZtT9Zo1X5XhJxA8OvLZZrkO49H2rzwiwjeZlIjXhhUgwVWFEJzi6Lqzgw
uc4fEmNqZNjYDiDjE8kcJxBuZb66HaTKwr6YuL5ubQRcO1Y74HTqtFHIoMnzKb0xo3hCgZRZY7Yy
WRNlPgpScmVJqDoFreYUd1Svhw3Cmu6HLhJAKQ1bBHns5Ks+ibqQZgUN8knvt0llVpu2abSrytbG
QOtyFtSYtQ/FWEIRsUmTfa9RdtMmPN5AGYE9FsKrAG6YEr9idPomWst8jbsW5VK9LW2EMnV/oYEh
6cihEr/iuDawxow+UjPLdx5uQB9UXFaAsFYRtoJCdwuObtcnvE/2Mtd7XOgs24peMt03Oq8NOJp2
aMD02q2GYEhd1qNXBgUZMkAX3YnsGycFZ2NKNGuTTCPMycS9nJIUxLvwk4E7jF4g9bKFMy+mC46Q
ZV9naf5cyUj+6gfbDDju2v1A9enGS1h6o/e0BkYloUetM/tg6tI4gP4fqHlkb8bXjSyaG5RUMLXl
mlUQORV49HPJ0VjPhnxlxM2EFUhwXVMJxXi9QV7gTmXhk4KIDWk0+iyiBnDIlnaK2SjeY/jVWwu3
6Q+cZvYdK9JynxoStZfWI3nIHH28RsIcH8xysg+mOw0/UyGmYCDVuMqaabiqUz3fNZgCAGG762zL
ZACS3h5qEgxe0uzMNhHfBZ3scOxZH9oeFaWvNQW7qPvRw5WT1gfL68urnHvORUWMGihRL8v2xAGt
uGXK6pE7GmgrtTEfL5BymI/SzuVPIMHFLcm9eleJYbqre1m8JmlarL3ENUJJbcxApm0Esb2iQw2/
ceyNDvrcg60JfTuVbqr7lnStNTpd47cWAWl2iDJt/Bbr2ngXkSG54lJ3kF54KeIv1LD0Zx0EoddV
7Go/G4CxjxGP+2FVkrbog6EW7DvJC0SFmZXiVJjwjCHROysPewnf0mVRc2UNVXJR5p6ZBRTSBYUf
2wKToy0BpQ0ch5lejOZkbWKNsEuRMJZs1JQWX/Wt5ya+HJJiV9e19sSY1lzFRptewTFBiYqwyVkn
HldhKC3h66hJpO+k0jHWbsrsfZlm+hqQfMFDE0q1h1pP46embdimL6x+i7yDQQO1KgAiciJSfRu7
3Lwnpg5wTx1FbbpVPSC2Hz0+TnvsYvumGnhJ7pgoS7LubOHdSKf0bgxkLU8IkWI9ZMNIyIpQRXnH
prwOe80oHtrYy56hhRuToGzSqg4wHhZPodHpZvljaEywGYpJA3ygsIe2ussMj6yjrrrRbN77LJPZ
k2FmbRYAw1XemVFuY3rLtjI7KPWJ35d9TF6KwWYbDYMqwYSIDtuG4XN7z3IozRWGlF7Mltz2UQpB
NpS+Hrtcpwyfj6Lyg8Bnhyep3gqtTy9iztsLPkQveeZCPCrCQ07Xo51umgRZQQ+RhYYTegn62iMn
5AIpcbkbEyaQn5YxeLts0gCV4GW3pCHRukiaF0Pa3io3x3obJ+RbwpInvRUy9KYkWY9Vra9z7KB1
VOf9DcnTajsMNirOIPe76Bp62zqCrio9Nw96VoBsoExBG0tLU/pTnuhakEuDXLYmGTfYPvyyLFw4
PCjtcaBRikpuoslD912fxv7a5tGzLaoosM0+XQlPj9dGWZdbMhIo4sniR6pR6peZCTg+q/pN5bH+
cjKxD4bK0FAa410wxlO/jopSiZy4OL2s4wdPd8SWpcgXfNQ8d006rIup2ooBzAFD9m0yo6MOIZQN
idODjY0xDIY/iVQcrEl/oKM4GkV/ZLgJbnWIcob4xc0auXNzSOi4jdr6KIpu2HEPyC+WXTijdUDA
vEVX6TiS/DqWJXaD29rr2G0uWFpcOpXNL/QYaaKGazo08PIrEoOh3CvSsKjIZkhcdtG70TUSs18Z
768LM9m5ZgSNFH0YA6F1W3DuHSwGTmx4jOesGUmY6mmL6QACglmGpfZjDZnUN7MQjondawxwLAD/
IrBo9OyxixstX02RTMeNMCRjYd0JR1Myo9omFlyAmh35GsV85UQHHyMXFS5c4Rox7mukjdtYxuxQ
pXJE9w9IJwCwh84pfcdIylcXmgH3edeOdohGfd0fhqnH0QNEsL6UFihaQs/O3e8xkqlVmSdu2Na4
+YGFFDk60BomH0DV1Vub3nTjVWO7eHQ76ZLrXq9RkzUljqBfJTpmdTWZeyt3SsjV0FgDvKLdusec
jqiNc2+47QDqlH7aT/TSU+wwZjPlNyQTyYQkwSseQY9sBznGMsCll9kwaJsgPIkbY4VaaHZom4If
0C8frvWKsUe7dKJvXiLS6zJxKrYR1O331IitPcRTC/DTlQ2I+oFW2GH7TU92YdBNP07JWylyb1jh
Ok6eJmRDd6mWZWkoK4BfjlYFDxUUsYGnsQyA2QEySpAlmzxmq9HLxG3qZRDMaoQ3FK86HSO20qVV
H5w0tn9FKJ5qQZFgpuNIY+LeVz1JirBGLNvgbEc1NMstDVTSWjPFbAsZ+tS75+CNz3BkHYnp9dFJ
nifOpuQ2b4oe1UaWQ6UUU6DjFWvTiYQdMTmgv54mD1Fj9j9SOO3HQaJQ4UOrRCf+SOv0anTjeBcZ
2NNhD7eWBzbNtMeeZynmyKe0eKwHp7jMjVZNtABn8ki7Ca85tUlzZbAo27pNVOwmu8WvJU6cFqGR
GNqx11DEmfTGO3RRx1/snmEgNq5ZAwGIKPeOsphyaOPide/N3mQbw2nr0G1s+9KkBT1S3vIXQ+dD
2FZtc4V6spMHjBMdOyfqvOuBZOlVBbDTbqqzvg4cSviONsJYYUan3DiVhfuMlc421g38eCyKx2Yo
tNaPmWWWq96q8HpFXRWP04ifNCsbTzPYBaiqoMkMGmvBC2A/eVeueJV533DZ1iGDZwcdA8fnMxrd
uJqKkf0whIMZY5UNB7ELZSbU9dRmKFk0PeZOVuch6YvSe4HSiWGsOkGFvZENVMIA0Oqnx0545QvL
ULf0dbvj91NNxkNTUjuE7l8eFJpRWUHZG284+0XAS85+1po7XOnUaqKDidwFqM6xvCWtJPvUqqeQ
mlV+XSLC3hYV0ueBGM7GTsdehnGkgrTRxPUdV8bKpNLaVWZE1kyfnLvJm1LPf08x/y/b/k1Xvb7/
ei8ZoO5wkm1jkK+Ja/6PXf4zfsn/cfXjDX+9f6vwjwEc+5SDq1/0Rw7uGL8D7+YCEYlZMqinaGhd
/5GCO/rviFtAJAVEH4Bi7z2VPzNwYv0OKhQAOPHvFGMAuF3+nYIT53cAc/FjSM+RgiNN/zs5+Ky9
B+I7w3EhVmE4QKxhytydtbFTEY29iFKQO0FYVwu61PRJ8kRRCMZItu/V1Nf4K0X+4orvHxbvz6LN
P3IUmoo4b+p//kZRYfjQYzs1PesRWK1G4JWTOmwoeKwAfI+GOtD6KHDH9KhH8gCZ4+0AGR+W0vVQ
5cEon11KtkDr+6yyQs6yHSjpdlhztABKfyTy0jPl1tWnzVSYONqTEjny265ci8lbj0S/qDW6w5nY
RMaWmXHoucYa1f81QK0XwyA3jjCOjWtteLzQ2pwNgf/5smonKOwjRm9mL9s6dSQaFxEu5Ap9RTZh
aO3KAT2a5N8d+mrhZuxRT484pinAYVSbR+QQSG/wWu2+aFcxJjjNql2PrVxoN57fAhbAmOgsQ9HB
moEruozXiNbLOmwN1y/oiJIpD+rk54BnGokInM4GaRYBj/KTC33ir3fBWeuYuYLcn6JRgEbM5xpQ
FifQ4IplHVoagwjWLZTWfdEgKB1vDKr71AQJKUIQm2e+wAT0gvXPKIo/Pgv4FVDmUmJiGM2YW0+L
qWyrOiyKKijjbl2V8caunXsn1YLMAudBMa1jG7I/ZbTJSbVrRwydsiFMMXyGisFC5/MdNPNXRez9
eQC99fARDB0jkXNOZfCgYBqdYZvgqtX9sSYo8V+VHENaVgMe2MboX2hWrqSpbcyuzHxuycHXI2r7
KCqETuyF0xhf95P9FkugixwVrHnpOirbn8LsMGNZoquJmsd2sIorry1FALUjA0nT+OBw/ImPgxVU
IENIjJe0YjttGnZ6YWIKtApUjatFEQPqzXkgR+MNE7mYbybjLxG1O22sDlCxMAIbZWG/x+RCUPSq
wO18c8rmiU82eL877B/mtJcWvE44oCbgN8MTZjdYYOiouIuhQTLkvoqx6pGE6E3Qde3gT3W3j4mB
duwwLYA83wEs8wVXqhdgFkENFASanzeAYCCxNqA4ESbsJWKD3zevpEL0tuLOMS4fLH4vY4izyR9Q
+HR+6PWD6d7EdwQsdV/vRNM49YYA4YNUhf4/2r5sOW5c2/KLeIMziNckmfMgZWqyXhi2ZQOcARIE
CX59L6bq9Cm7usv90lFRCmXZJWWSBLD32mtYYs/hNvDrG+kBgEbasfEkNvyhBEAVA074jn1tbxd0
Xg2saRAcMwDkYvAgENl3e6jf6hZTgfAVqvMPOBJ+xajxlpN8T6z8yIudCvPv00gvTdWbVTOGW9EF
23mMjh2Is8y7jI59HAd2GML6CuxlW2mBbigCxVc9MSBZ4NiyWCKlPM4zJ4k65wuCLd5bNV6hO/iT
0dGvY/DPJx9yY38Rz4C2//su1DrKOF3gAQKQULeFdNv15uyzfjV46NRtsnZGs9FDnmQmivvu0rRt
6rA5Zl2//vdb8Zue6POtwKjD9wC4gnR8Jwz8jW3mzoU3NFPYJznNYtPM8cgGjJ68S62qs0NUvWrU
cCrt/sukhgdbY8hU03iuzW5mQG26FvsU8DR0hlO8wtgjUVB8aY9few5UFySxf3+/C1T/+0FKkVJD
fKDywPvJbxs4rxB6VVR4dFTYvTIbRuCFpufK9VNbBGsrD2PlRTe/Jt+0Hd0wUcTwq71F0gKbMzOg
SpEGmRcY0lBvRq6rT6YVZyYuex8JrIzFto/H3TTAufr5MZ/DZ7CZ81gxc6K9SN0asd+Nd0DptACa
G4WtIuI9JsjiQbbuNwzq13MnzmEdvVcu9qze6t/RKa1yf362/PxLZVBJj86trdAZ2SDTNZI9ACvb
9Dl6BYldBjFDJOU1YIdqmSyjwVuNhD9Z9ZG1zZ+kT/av3IXl9iOozIFZK+A6cCb+YfvBhe7CTqtE
TnWa+0C15zFIpkGCoYEttGoYGl5v3lCTP4bNCw0Ao5l6QB/iO+3qJGkzrMbB2QzheNSyexi88hm2
jbe2yD/syi8RA5avSyhUcb2RG6hNQvr8nVPx3VbQwxDHOhjXvBftuEH3ETdAT0LdYIbenecg/ILq
6GNS04uKHHQk3it31ZPeEL/a8HoviXcIPJFA2LQuyyAe7WmjxuwNcZJPlpjH1cz6U8gxDEE9p2wM
JqPllCOkOvQzuYwAPldY8acsinZ8Hg8w+X8o/fJZke7Vi6oPkduX+lpo++q33kvjnEsSAi8KMBpv
/eCS9VU8MOvadizJcGwgyvoKmOCnJR7CaIyzxvuBVrpfeZI9Mxp8UaZMqXa2hAIiLui5zNgXuauR
fFf705EVVrL8Kxr/q8anzev6hOiuR8Tz/WHJB/+Hew7mDdaPBwOifx4DPgMLZZmxJv6gNvWsGyQ4
M1S2Jew94J8Vevpm6C2a/I/A6p9kaF4LS5Jk7tu94O1PVgAEkzPyNDhIC23f71HcHznr/B0RW4pY
Ak8hgaXpKr2aS/kFFIhdmVlpJrNnaxJPqjUvtnZWlroGsLJdOXb7pajpt8qnx5xUMTLLruXIIFQL
yjbtA2/vGyljUwM9rIR9znh1cfW0FYqAJidrL6nb7hEPHjjUVjw0wevoY7L77/vObzw1LBT0H4vf
aOghCNNB4t2vR1Y2ZI4tW6kSaOvedG7jsQO5oc/GlcRoxRoCMAH84l1n4PnwpcaSH2Ax7mmzCzzw
NBnm3k528l12IWNCLffEpmaD9fCGYT3sChaKxawPhMMv0ZDvehh/+iPWXpRXl4qSP1Xo/ziA7p8G
GXYUDtoUHjW/fhrP8kDJyEHKMEEf11EQF62JFc2x6RRrgJ/GWQcF0u1BCQAGl+VezO0xtfSY/Ptl
/cdujvfhQ+0CIgYeRLg2/vo+7HASbRbaKuko5DSNH1MAoAx0I6G/d10XFzZZZfpP1kO/6Ro+byYU
kOhUl7kvmsFff21T5AgNinyVDEo82IE+j/h0GpyWIkjHiALxzXbSCpFRO6/H7guO8qSqxRN8eD5q
661pos2/X4bfhOefb2jRHEFxhKIAnfOvbyjICum0lKiEFkcb4FMHW9DarDkieMdp70b53mGIgOu7
JGN9QhQkXcvZah2RofmHE/afVSI8iygy7PAPKHoQyf36XsBaGyOtcE8kG0Gf8FOKOAGrBn1Ep2Uh
96OY0rwRe4Gsm2mGT6MV3jrJjlKwG61hoNg8DdafDNnDZX39UrtCVuChZyJ4YCMPUOSv76rM+rkL
DR2SCrQZpLQJvqKkczAufsQUx12ByYm0g3EtKJT74KT9NNRJghHz6ZFgIhBmyLny/DRskZzrRT8x
193XNthhmPMkajFOsrSu4tzhH1WNn2SHz5ME5V47lYdZYXRWRf0YzCAxAaQPuwRjkK0sg2+hsX+w
2Y1l5MrYb7KkPs3I/Y3K5hAC6M9AdYKzVuJP0Q9Ypj9nBOa5TWu8VdmlNoXWg4PwFndOcMK8xwO3
JfgZuC1yMwGLe/TUNLCiCyIGnaLeCUzeVz3H+LGSVeoGbQQWz64CUfAPT+M/rzXY9hA5wPEJjyQk
n79ea4z+UJUoZ0ii3I9rUe8GO0/AJl2BU6d3sHbc4l5vPO+U14gSjwgQXaTQlP4jJspx2fq7P7yf
pTH95d7Dt4OCuQHVOywSovC3xjXIVUOMADSIsyrGZVq7qEKmCuOsEmTH1MbmmlsYQBybYluRp6g3
kOZVcGx879WbIw8e+/jDO1quwD/fERopJNiCKW7/foV4ZabQ6eZkIs88e+Yob/TGz/cZ20btiXfQ
K7FDR1PM6dixaa5/+PX/XKPI94NdYgDqCqA2GAf9eoecqqnw8EdzYqNTjDq9m1y6hrVStCozEfvg
m66yMnwrJ/shnMxzJsG4Q8pJOE/XWk9IzMTyBZw/Mb7GZrS/uNBSVhVi7my2MXb+pQnqLQ7xzQjD
19Y3a8xKYvAcksjRa67h5NAPcd8YiPbGFQKZMUahx2ws4jJ3E1D34k53F1WRZ1kPu6GxHo1mGLbX
j7KpflZD14Hzkm+luqBiK0T4YWf9JcTs1RRmgynApmzYm7Sd5xzFY+M176YoDvP4xhx+BSdko50m
diOTSD68BG4aknkzWvYJqYexlE/TSJ7kSD6UEl/FUKGnXc22vHSZs+rdAmGr5bptkJkNI/1VFEmM
PdsMU5shewTP9Sax52O4Mx6mHEwIt7e/55b9ipE2+AZyz6tuBdc6svhhpW6LNHGhfB6r0Fl1rvMy
MgwsQKVNVAGKdWYEou8wQCTIkQWvoY6STg+XWcOprR+ubTVtgulrk9X7zhFx/eCbcoVAnD9ULs4/
cZblYfFA7gcFadHPLofw31q8sCtRTjncTkCJ9FadbcHapMa4YESaijv5iL8cToxJA9onwB/V5D8j
7EBjNO1Ex2U8BEgYt1WogGbUUB8BPsFgJrEkApjocJtajRbZSkzbvzgSl0rAqOEp01G+4EmXyCJ7
WPpuCem+FcMWXJinAbaa0+y8YhA/xMUAfmfpPESNelC4lomOXL4aXH8/0fxcNHgBpW4KGObc0gnV
VtRIEDW4XomK7qXvxXAa2UUs57D0o7de40552WLiVeWJY6Y3gK1J140HcD8QIA6sd3AwXnW9Uz30
sdNgGlbBjd/OYSxhMF2he0iat+D9bnrsdiw8qNbrV5FTnyUY+VTRD5BiUZSo6WxAzCTwv/f0qQvb
p9LGbM8onYoAqVU0K99zt99ZejvUXQpTymPZmBgES7SgwIANotQ7yzxhkgH2UKmTPKgRyUKdLmbR
NfOKHG2qPDme9WOgu6UQ4SNgKY8nc8YTpz1V+mZRNJEgM9ByurolSSTFsDmccZah3DY4KAhj6az9
rdTTIQczoMnpAxlKb8UdtEe5i4VaFvAQ8fAq5P47DEe2JSMAJXvzgn0vxdAsgQJoozU+8mA/n0Go
3QqLfNFFaWC0BWJ3bk6GQCs52dYxHDAa9tjWtDjKEmuGnQXmaaFY6CZim4sszovsCzw68eso+VFE
3Slr6FNHdEyQEVxEwxvP/bf7bvn/YYaz+dEuXMP+d1rlLyxLkDH/+tXL0OSXF+mdmPg4/OjM9UeP
vKC/j1f+X//wL3rjkxEgPX5vh0YtPw0QVPP3qYu72Gf938c3t/HHx49//g+fYxrXXyYusPXHyQH0
DdYZ/xnTOM7/LLKMxRbMA/fxjtz/hyhJ/8e+25T8xY4Mgv9ZUl5QIuLHQJaPqc1/Pu3D50n5yVr9
L6n17/OR3xBBAtd2uFKDkx3CrAvB0b+3V84kW4yGXGw/zG6OQ21ND3SqhmMjMVW3HwbOm++1CDDs
dz11xn9xKPDfAesBlBvWXGcwoQLkd4EH7m7mKrKPUQEqmIFjc+yDZH/RsKbdWW11bbKZnXgfzGum
rTwJmYXAckV9PJ55hvXZgPXmHqxx9HYu0eBgYnANIyFQ5QqFTYYRsvEwWgczT4uXVq94WQSJZnWw
5ZB+3P521/66Tn+/Lr+VvbguoItiVABwBhR3iFsXTP/ve3fj0mlSEnSRxsFvb1tLbCWV2LzZAMiQ
R9bLjNT1eqr8WPlus8GG0V8F6eUaBw+ru2xdFn34aJDWHk9aBhs2+XzdthFbMTFP70UJwsbU20Cv
nciNI1nzUzaGReyTGqJ5v4WJ2JypTQAu2EqBcXb0iULiUu94R4xwveeZT3+9LAKAhRl5tYfw4CuX
nNzlCyJ6QD0cShE7jgXD3xKhoi3FOQ0DC/cwtURiM3XnJ/Rc3SMnbnp/lWltA/MiqVtW8pFmuf2k
+xauWKpzDmR5yQ2obHzGGI1OMPwrZ9d7Hd0ON2T25tP9JaIQfam2/35L/F+r4+WW4I4sHQga1mWm
+Vt/xEGRIW0VDEnYgSQ0f2jXyV4nHXab2rPLdd0W1muglF5BnO+jFgyL16HYWa7kLxV/thxjDmDp
C7mytTCHvtRujOsIO6fjRG33PAzSPd+/08tLr1UWOrEGtEkcdNsWrCTkjELtwNwsO3Gh1Cubzw6G
Zy8lFvAl87x327jhC9hEnDLQJmfvAqMYfhvc6gvIsN/mGs+3CAF8UqbUM7Qr7AQfhn+/SnebjP9W
yLhKaB8AK0KYjU1i0UX9+uBOzIU5CPVw9kYIQ3J06D4r12jg9NyN7a7xnkNatVv0WDDb536dgM0F
TBeAWRp1sHmDEWY/Cu95AAg8rXKCkWhQwPupRLLGZqyhWXABkBOQVrIBDVw048ZTsFg7oHtimvVL
MCCBOrP9cWP7H6OvnZPd18N2NpUP6rOaTlE+WckfPvVy73/91CEUvAiICu6wyu/OY31fTtqHQVdi
o1lF9WwXWFZNd4R2wDspcPQAdDRk7XGrRY3IyS4YM3CNoVZ5YUTIdQ7yK0ZwUf0wRxno4LwaELai
S7YNBDmjMtkHs3Kf3a6rHllp7TLTd7E2KjsHLiIFprDpbyMQ7LVTIvSnyd1p7xeNtcfUb050PdE/
gAXuPxYDZv3esmNDFk9tENt/vc2FgFDSg8AsCaASS4qg8o7wrsToNirgkF9kcjcygTreRO89QTSh
jqJnCY7+lpb5tRqhX8FKVceGK3XsdaGQh9C5anV/ff+S2yFKsyaMXiV1fjTcONc87yFa9CXgeFGX
f/hE93f86y1c5jJoxoH0gafwu/9L00XThOFpl9h5tfWIomcDzdmuaAXZGCCqSTYAUq6bKot9vzZb
7GAXjQrZApnv8N8vAnBSIUCDlFHrb4QvB/Q8cM3oc5B4GA8OTmH4CetRXyOZJ+7I2EM3w7UUAU7D
isPi7QQTgBksrfzckYUzOA9XH2zTTZXN+EVZ02xCLd5KHAunhvgM1pL7z3WAoZV3FgJqnbCI3imx
MjTyKtiObbv3DMtOIOTqhBqwlDHlbV/6CjZWqtHJ0ErnZDB9P4Jj36flBE2qyF0gGl7/4dHp1cmm
P+ym0Gf8Y8lEBIbx8N2FKQwKid82CktMFWm4UyfSGkwMzmCd2tOoBKjeo477PBp3dtNOV7RjB0m0
91rhENzJ2i0hHfTo0+A7UCS2FcJCXFUd26yDEGeCmHDH6uHVzNo+Oj7Lb4L2/k7NFaB13+a3yHKf
/GB8Bu+ZHMIc7MJu6oLbyILU71iKoZL3QCg4tmMXjlsnL5m1Cni+L51erfxOmC3MxrxnWrpNwgWq
9hq9JOCiKbg5vBh3vT3BGjpHjQz7t42MOowhSp6nFFvZI1q/NCxCusuDiuxs2kMSaSL5MKKDxVRC
HUpVBbdm7BFc034Uc1/uGEJM95FVeLspqL5rs9hW+TC7gDlfHUee3rpIoolDoIiX+xcYOdMLHuJO
rJFWMbwjkq5K2gE2gXpk36ygpjc5wvdxsA0DXCWwf9oo/LVtwZSurvw3r69PEpGEz2PWuklYCLqx
bDmkfR7OazVruVEOKdP7Vl57rtww6pSpAsodCzBTYk9M3U+r72+8HiFiQSaZ+AKxN98UXfA8FETt
Rjr5YHVHHz14wzvf6uozlXpdh/wtE32WQooGOynemD2kVvgRoqk0ICfdHUXWr6P61g9CvGK01Z5d
Bmf1YdDmYpuagQCM2VGZRW0sJpwURRuAK8rHHjHgXpcyJcIHFBphVGLhDVUNXwlK+31Vzo/VAM+Z
VgNZMTntrm0o3qCIqN8x2QT3X+geNNrQf+rEeJDLf29CIlIdmnENs26A+IB+QBMEKybGATDsI28U
Lz6kfXJlBx1SChlQCHTW5i0MXqdQjLHfh8PW8mR/LbmbeNDY5Ya35xrMaICvy7HWOkMOLkN/wADF
fp9zgnxtz2PXrj2AWxkAU5Dza8D5o1Phd4fgskJeLeBQ0WBitipGz92j5gK9dCz1g4uB1/Os+Yxp
aF085fDdTn06rwPQ5Hc5xCFnSYMqcYMM5AsSrahdqLQuhnxfRZXezKXPUnc5zO8v3fkhYyXKxGUp
QNb3118YGg8yJNs8zYRYKYOQbiOWlTs0LrQJcxrB5OYdUDjc6uc6j0PtY8lWHS8PJZR9e1VEtwIE
313oehoFrX2JgnI8j6hIsxVhOdQTftUmUNAWF+Vbm7Ycs7TNM2xbNqTOPQoK45PyIIjBdL31CvAB
SjjRN9GIftrcukHMTuI1Tb+Hf3P9ALqFnfTat3I0scX3FkgUwrU9dgrXWJ3IByTb+1KbKEPyti3d
9X0HAd8/BjY2PURQm0j4o12GZc1BydPFHXbMdVt3UXL/G2CbIFU2Kofuh2UGkKkx8U2w02VnFCLZ
+f7dkEdolcEATtzO+QOCivSN5SD++7G2WJsvfmIQokGZEPw+YRgyNRCLuw4YTsvV5mWIJLmxoxtb
YmOQxayhdg7liawso5/nTpoHxLQ0YJ9hE8umIOuwtt9sWSydR/mTenXSGpm6s9anuWzA2KzEjeUT
0DV7VF5SLqcUwjiyAyav3gGKtzkP/DOI7v4ZTmMaaxhtE9Sij85o1yfQ9vcGtd229fN5JZUVHJC8
89wpZP6umVvFKujUZR5fP99KKRnu82DF8xSRWyUFzMw1RsCdQ+V6nrD/wlVerV1EI7/NY5WOs6u/
8Vw/SKo+GrCJjyYoxdVV1nsksHZJUZ6dYmye/KwoMIAayqMOYI4+K5a4qKKfXZB6E+m45x5IGxh4
o3nrZwGVOA03mta4TpmCQnXE3w+9gd+QFnScJiYhQqEQ2NkNrHHu+6Aq7AiPndXuVO7z1WxmiZOP
0lRAyXSFniNcdwXE9341xl1e59cyMu4uj+ohtavhEkLedbxf7wyUYhCcp1Wve+Ss4Kw6fW6TBFMF
Uec1hmfl/A6FDsDpTvAULA1/bUPMALGT5o9Mw08HI+8w7qEhWLUBUxdYz5K9VxQvLptqQHfZd48w
8QqQwtpOTfQojIj8XRS1j7KXmAIsi7qom9fStHUyCtzDAht3opULU2HPh0NMiFzNkCB5mAJhk65f
3Ew0feforB76cP7wpBPtAMT12BQr4KKVRZGKd3+KHOa93deZxowL5MzgDFbJzWQTXDmWx0bdv7ge
rCzup0NTYpu03dEEK2OXC1NAbkFLZifWOzQGN912kjks9eFzLY8E3j4soqmjNH4xJNzvVVf4u2b0
ATIyjEN5U9CLyAN6KUKhD43jnJuF1BWH1VykJTTyKzDuv7ZBNSEZrehgN5xDalyy07RUAd3M5m3e
6XBFpPDPYIj45w7St3S672NGyHxduSgoloVy/xKieV5//mkrEfzUFKGLZ8DN1+Bs9SmoW86ia+Rb
CEJerSJCTEurmremLuDJBLZLXCB/eQs1oEoXNfaJ1sreuKW5OCbyUuYq/iX0ujUv5vp7jQqwAztK
o9q4fn5xDfSKrVgP+bDsSx6oIGLiZ1hWQ+Qt4Lrtt/5PFngYheFQmyWU2KQD/h+2GwKaGwnH6HB/
iKG6bI+QvQcwlUEuiXvlIOY+lzxwUqBOCXzd1M7uiXro1dTFgf/DdlTzVcoPsDLCk3CIXjP1rQqi
/p3xnK8zUJFSMskG0bNjB52C5eaQ8ev+m8cxd4IMcJubuk5LkkFt0RpUDqzF4z9ibMZL11kDJQAm
bPyTwH09R1lFk1b1eFAmDLazsJZfItotu//9zoys37kB1ltXm2lbYu64aVrHrFHpQYMx6m1gxFPV
eOOpBrAPQdewa+ttSQUKe8C3JGkg9UmsOs+TSSqylUsb25n8GWzPD13naId9SI8SURWwmZiGHi4s
atzCEThI6eRh1jp5V5RliPvqgyaGF127DSBlSssKbIpKk8eZNNeh1ltOQKXQJd3rIM+/WdbwHccZ
gJ2hTDkoKN8w0uySlvTfkKwlwSx5h+DN3ZWS1iA656CVBYG1q4G6D3HjRLgAfm+5+H4U5rF1Op1C
d/qIiYL48rnEgqI3D8FS5TRV9bXB/HNV9G/3s2PuycJi86f48ygZcdkLwM/FCm8oAjVnuN33UWg9
dVITj6+hOINUA1ulo19me5p2E+ykH/scfWM7cu8sBzyBU9mH+1G5XjpzkKKWQnKwCTsCRucbK2S4
SZYf21Muv5iAnyxh2dABeIgWEP5TobWTYkfzXxh8M2hJNpXADj4uG8egn1qD/C23Jh8GcD04UhW8
zeh8QBJ8uRrwyFx6T45XzJUfiN/SN9qqYM3RFG5kFkZvhrmnEBOvrkYSG6Rl+Q5uLSDuBURedOvh
XeDUyFhgHwwngIHo3F+A8dYof/3iaSI25sBwuj1KzOVeLNveNpp3mzkMdMI6WKvNYfeF0nZcl9SE
6zKD0s136Sb3sYLcBXerpaYbM2Pg1nXBFZd1OCr3x9CjjzS+twmz6XupGEgbMBd5bTkQvQrbBRQY
FolDsIqun5dzhJpnrSZ3vNZKXBx/fkLRdQPVXLyCitzEJUU7QvhsnQZnQGWlaguWaDOK0LYGsUf0
QZbW2ACi7DuYLCouaxfcQV7N28bKU4boJ7xxbb3b7RHeLO4janYUX/Adeclm3jxQ0wV7yfIn2sPm
G8OrRVIsEL3Y5QIsK6B7uWcVyeTlzYF2Yf3iWWU6D4H9ZZohcMmlDjMQt9jDvVXxQPQ07fAWjA1U
UTksG0BeUNGqcMf+4tOMblmhIHIg770joUyfivwBUswg/e93YxOEKQ3JD5T+08n1mbPunEofOM9/
jpI3T1aI5ckCZ2X7hfXkKm84ORx2iveHxI1UnpSeDveukztv5TNhfXBr+/JhBpqVsqDP9k2VA64x
BoxlzeUhGBR63zsMZhUSKZ5W6F+41y5lch/FwgoKJIGYGpo5Vn9HpRUdYIUexrWN9qYZBnSeSw3Z
/u9C0qkLGffQH60/T0P2snCaJ9TCbcTL1/t38zxAZdAG20gL1C75bHTsYWSN3N8m/TzRlk1TClPm
j6KyvN0ooTBgs99AW1DABBouHWEalbx7jgL+MbXeAOwdO4XIyKPC+JMnXTZlqYBXTAI6VmrRQEMv
5XdpL/syLiHuPRczFm9Rg9wVZqNIaP7i5UQ92e3cbriidGuWDtHOrB+Rb6mtsiLorT3z5ocaUuXw
FQxMf5XxsNrbuTkMcwD6F9R+dRNFB54Ne5up+axg83GzsVCtuUuEHRwrpGdDgFBEzuH+pc0fu0AH
h5Jx5xgQ7qWfu13fNGPKJYUyk8yY3hkBlsk0XaOyXsMoAHaMxGqwTdntGfB2uK8z61pjpnAqPaAZ
uaDD1xaE0lGV2bU2zghiNWai2s2tl6hoiiTMtP8ASwjMAUsUe7VXkLOWJbjisAXZ+7Lrrk6YPSDu
tTd29dz2IT9ngLP9soYbAEghOy69+klZim2Frr9BkQenQL/g+3GW5K2UsdsXztGAJRErWAscYMnV
x1UQNi+iv9y7odIq0ceGwXpqg/pxrjB0vBeN2rUbdLEAOZSvv0R5WZwUwLykrwhauQqNCk4KKNuD
DpTB2odwS0N4htIShFCQ6OEUc5gG1p7uX0R09rRcCTXCA0jXIRYPApAcNEhdEMjtvcYjmavOoW8d
cJUhE2NDjTvRzmDeNGLX0bxM1L0/MwETaSiMORdB+K2bRrxDLzLndqb1ebZ7oBAAzE5t28CsMJsw
7YdZxto25vs8IqMXPp5tCh05/GzuVV9NlvHkKHWqxnH5ElBUyOhlpciOnTOeUPQ+hxnqQCna4EWK
5xGP8XPUiOo60GAHc5p115XszELWP2ajv/JnEKEsHDVQKQY3NNpgnGsoimA34N98l8vT51IXpTNc
sypsnrohFmRwnvyeOE9jDj6asvYRtLgPeSnaNQoV9+AvXkkt46iNo27cojHLj61jDUnWBeSS21Ql
qKzQXVURLCNgqhRuIoJ5L6fKPxkkCN3PPPgkPyNPRR/ur/yJTseStfscTiRAXCNjb7oORJECP/0k
QuftDogxgTceLJ+qnfiF5XC690YQZz/Bp5bCSifAD/kEpCiSDEhV3Mp+6S1o2F/hS8RXqq9CmGZL
a31/uni/HSJxNPCBO9sen29gDGQrpDeNO4uq+TaqCmXxXMMsNsPLqs1gVjcrUFWABTTroqq3DLPm
8AsTPRyOuMUPBSq7FspbfFvdv53Cxaub1+12CKedJZHnlfOq2XFLwe9Jwl1juc3ggMDKtepSp3XD
BcHhBrQCDq26VTfhBpNTmPEFsDmJTYnwOyrIV0VIvct4vRtbDOvXpIz8ZTGgbOqGoEnRPrK9G4LF
4WU9OoEF9dK9/xIGShexp0BOdSb7QMcKLmmgrEJuR2JbokOBOAd+Lpbst30x6VU54R7CAPkatVG9
ymC2ds6QeItJH8ZyvKvMlS9yR8SjR1sf+V5X2MGwxzIvVxO6lzouRT3A20RtEFcvz21f5ND0NgPI
zZ5YBaOXfwy8ixvImuGj2QxHKf36QUr9HtGyOqh80Wh5PLihQIr7sWXJ53UQFX52pZxd06AcCtHN
v7ZT9mz3Y7UTI73ZlifKpAR5MO+DU4WNczORslvJym3PKih/+LowD59FgCf96aGsKZj14de+0ubd
bVvsDD1QCgeZSoknhuhGbXHKx8b5AmsVmg6lO21xRJbIUqy9U8TKatUFeGDbUqK/4tY3RvmlZ5Z4
Ar5dHyBzuZgQoHBa1fCHGxaNakxztHeAo28oNEWSl6R+CjXgc4mETABmHVtHEQzhgIQVoH6Dpt6B
JoQ/xUtJSeKA2RcrWJxA155HBBt/w+MRoc5vZMLW2M1eu59z2cS9m5WJz7SbBqDbrRVKGuKN/k+D
ES1+on0pC4/EBa9RW2WAY5g/p2LKTBLN2Xj2AK8Q6Q8criaaJYOZfLRsLfiVSxN6/yvLy7JSMKpt
8izNlglECF+3g4cKdccZXEh6S+9ykjHQWK32KzwzdKTmr5apnzBc/MqA8EWiypaxNuJP7KF5IWVT
7mqDjz+Tvo9h5Pe/6Dqv5baVbV0/EaqQwy0JgJnKtuQblKctI+fQDTz9/gB5nbnOrto3KBKkZIsE
usf4xx+Mmy4z8zZ2E4S/ytEOWtX8bDVhXazIsi7bo3GGihJDs0LqO3dP2wc8FLg8ZNPgBhbyefjw
nnrdDrXjHqO0Xc5em5xRchf13hY1OX/mobKTCvyLW7NzlfI4m83kW5XKsFDX6r8NRWVKhmfOTnb5
fENXNiw7zVF2hoGQaep1sJqZi2xf9JIVY3hUGU89yqiXe116wMwZM+gmGuXdS5f6uez7N+m02cdW
vMyLg/tan0LGMZJvOSjvteznet97qvJODxbYdov5sIO9ZOV2x6oqKKvxNLsu8NBvUqmd0K265OYM
yd9DrlmXqKjjhzSffiiZFX2y5e76PloevyYDkcQiSQgRiClWf8miQKDgGt03BkPMTq31JvNmhE/x
Ul9AuLiEtoe6GJ6xPTJmVINJlP3jOMNxpNhkli8nf/Dy3F/UqLjIPhvDapmHI241ULw3RDmO4xwe
wFPtzg1ol3zKdCAnSrqnTNTJWcW2FuOexHP3DgjexVsP81cZiFxbd/AlUpa4eNT1DCmF1YlgyEb3
vKzZiWx+2TnqLVQr6/JhdQdQ6TwQ9DkIAxTDucXfqu/RYsnHcVGCxu2XW2Ll86Mqkt9fLUmsGd+8
7WpxSyoyfZx2tgCfH2YguEnQoehsELWmfXMqsYTbyuHoP706Vt7tfKmO2+k86ghliSYRhcZseRcD
tDWV2fhpauUl0RzxUQgM6GBuyZNZSGffKjghsdPdkWGal36m03cBI09lrGkHTOTa56Jj97PUNv6t
Kc+p64YaOVD/BeDIxFWDssUoIBEOkrpl5GrpVWLu1qfaXF/xdhx2iGiouaciWXybqA5cOLj/0qK7
CIsLax3q1I398oUq4rGnEOeSIYZvrX2y9jEzF4wUYNmVHrl+Obld6ADU3iBDO2uhyow08/PV1zJd
i1c3duAaaYuvZAouGyvKyMinuGXj8ML0edzj6UN+0wpdb4OjEmrX/muKZiSJsbNRot4wUyBIZMUf
enRk+45mV/RPMQYGgWvF09ejIUdIYDC6u5b5kbrffCuL0nh20+SgywoRT1ep9yGyfxEpa97BALXj
NrjcDjbRioyvLCwBU884VHqd7zZ4wGirCaYJ+VL6rDzHQaF25W3SaS7nKWm+N2X7lq1fa8b3kQp7
OG57boO/Aaa27Jpze22GLn+xJ/eDCooSVXbjM1ZG+7jRtdfarP+/R1JiHaV2uR8hn75pKlY9u7w0
4svEp7SdU7xzKtemshrFoyEzAM4OS/i+XmUpd6Vzx6fRUMbTF4xpzQ5OOGx+qW7siMxqid6Oqj4g
35GMcyNqjk68lDANaT7wAtSulaL+cryeOK91X2pXAvjSCf2SqJkTmriPBUjmMaGPmWl1ldk9laqN
bca4jrFcoYT4kJl7g2Lt1K7+m/ANlCcRm0T1JhhLwPSLnhisZ7cvdIaoomu6Nn0apbXft13/sB1U
Z46OxWxTuXYrtudVjxuHwyzF3U606KEUS/+WpfpTjoXkw4btrM9mnDuuX5eua74QUXGBYAjWkDRH
AUwebIs5jKbSZ/zztJ1y4H2frTwfUQsxR/AK8xmhXnF2hltWWmXHimZXrOxQsOQcpafSUi6qZaxO
ycnjBrXmXgQz38S3K44868WbGU50Q3JJzai+t130n0naVnvMXYLHtNFpV70notwYBzWM8ZWw8v5M
xWt/mvmr7BNWUr6JB7cwLEJxNdCmdXLR63YSZrLK9+WYfWpKPN1tWyinSiIjaKZY+yBm66NxkQiC
uLz3cRVdK2+090Lzup+DqV2nvJJvcWG0p4Jxckgs6z6xy8OSds2pLbz8O0Wfr+vki7Zlph6dsinU
Q+TJsNO74wbUqnlS35ZogrSNSc0khurk2osVwBnFOKzs7fDr80/7bvYXF+yYnHWv+Lt7fq2IlYcr
EhZOOfJYNcd8wJV7ek+glfUrwKe0CsZZ631M7FyEWMr1a7PKFJMLt+HU0rkPpa30L64AH+WeL49T
BKgwY4mzz3IrudapYu0iR1jfLNtOjtaoJcgnjfxFW1xwpBTR5orwu6lyKUc5PNdowkJnkFMXGLXV
UxvV0VOzztdszKLTQboHa4ULgamTBwCdna3IvTFXhR+DuUyWAvqaUYbPuikfIgUjnm120btNqJf1
8rLEFqPFrYv8uvRhkFfH7cKlci92iiA8yyyzvUqZ/VTOhRFaSSzDNFFPzD/nd0y4+qPrVnOA+KO4
wLhqfExf0hPYG4w6z5OPKDyHsKrH4ka/px6UzLauSznucgvDm2xlaliRRlh1OiOtdHObv2GgxFZm
edCbjDpmHj4Vq8LyXHpBYcrXPgF9Q7PyIJLcZB5aMhk2E5bivG4PG0uyFdmnGjfOqRs7G+1p4p0E
hJ39BDZ8tVSJTs1jk2TJ+WCK6uxze9B3/zIE8GQOq8b1rlmjI0zVWcMqLslOgwGfKy6ceL0LzaW8
KpUZf64PZD9o3+O4fkH/WN+2g9NMfx/JD609p7iZnbu6759mN39O7L7ChlrFlJJvVD/Z43QqO9s6
ldp03K6+ss0+hdMt4fbMa7y/cBjjf4nUw9Ao7s/bpZ9ENcIGRWj43aL2tfqx8h3RRZdoan5Be3q3
5hiiyiBeIogcDK9rpn6VEkAJuH596XOCTebWu0YG+k0ltpsQRg7cdkU6YYkLYbB9T+OUjiFgROTn
1arbE1WGKuE/j8ysB6LMDXFum29b974d0hImEwP3h1Iz7SB3E8x3+kzfWYZdvBiCO3OIpjerXpBy
tZ35TNTTn4pS8LW0EGEybg+sQZVfa5o3HGbPK/bmmCrndoVjsWG8ASZpD4pi3uIhsfem1BaMDxX3
u9UwcrFxUzgpglNfIwccUd/Ssk8Psa3FvtWp35DbO0DI0F/mQs8eRGoeK1BYcMSspzldSRbLVLIC
agRNtOhyWcxWy7CPWG9w/7fMP5nujmx6JXPk0u1exiwO65VQOzF73uuaBaG2Vs5Cr7tzZpStAQV/
Kg8xdBGAXVnfu8UywiwShJZoqNnUlkkklg9dmBZDf3Pm3qFyGMtzQhT7ZUzj0e9GHZk11cnGaEny
GZ9OvH8DDxaor8EEvWGzZ9fwwlpV2OhRnZfKVcaju16UynqNusViHkxNYPina8XZzlsj6EUUvzRT
+2atdyD4dotbqHYWKgaMGMLdcDgvH0tisB71qCl2WaSTUWx19UGy4O3MqpS3RtHg9bu4M3JKu1i4
SLe71us/vUpbh6reBDY2yecKJXwYQWO5pBha/gULajF8Yr1VXGKZNqft0YLDKo+G9CgT490sSQNX
ptTp95iEJHXRM7aNtFMs1M7PCDE5D524xqjHUChMbRmiyY6hmX3gj/Q5TNwbuv3bLgBqFMU9T7rB
Fr9hXl+wWC+AfHAYvy4tTkoya42nQqe49drmQT/AUWSmOTVzconKWfVzNXaONKAVILo7+o3bZgdP
ekDPWtbdSqMbDmK0Pptl6G59W/cgx1imHraeqojMercxsCq3afeOqIzDNsAFZ5IAwizwOKZBS1on
keaCe6IiZgWnSut9gzzHgm3NxD5zt1YMGxat5vp8UzKVIavw7ra1UKVutJcNURjssvNbmv69VfVG
6EbMtLHAbE8zUSZ3xYkF2Xv5/D7JOaGGRNURj+6lU830buaAhevyjxtWdI4Zou62OU4tfgt3LF+1
dajDE29Ky1d9ncLwxGQ4fxRElOIBBwooWSYw+YMbwiVwrgRTim2TEVi5X7anDc6qu3FCc7F1ujl/
tpqhexLWb7zIrjn97dVyy/rSxmWwiGF5WxbY1iliS1wxjPgDWw2IQwZO12yfRtglUr84vVKF6UI1
ill85XfJFN/UFiDy67Zup949m+oqwWA4L071VK8iTpBQRiv9+YsUstVHRbe8Z9GfZkU77KXIn7sF
F+EBU3UUII1FpzKQiRI1ym0oJ2+PMVFoYgn6ZgkuKXJWnSBLBgSUU2wdB43JvsTC9tFMM/PR7ET1
EA99fNUbvaBL7jE4XB+p6+HrkdepflIkZB8R/MggJ/FdM1N/jqO6+JEjHQThcXEw827yM8Dk/QQy
VDpafI7WZrG00wCtYIvuekUb5kW9OjCV+BZl8yFsgpL0yDTwRCSBfOhAtTbqTT01N9xSqx2W7n+S
nCa9RlXazRLqHZYzyjJrL9A4ZJhLWCrG7H9dI5A94Msv3er7kj1saKluzXuNWIN93jryTGIUHp2m
Mf+oenmM7GT8XtiLidFLdEzSfD5rrTdjv4+wMs8KCnRDf6nHh3i2sut2aVhq9edvnT65yRNg+D80
zg1tPONBREvdU+OVxoGfC/JyKZ/6ajFfYGbstgt1yqgD6pKRcm58m6Oieh8NVTtEjbT9PG3LazPD
hpxNJXuWI7WfBrMn2J42rl3skJB0Nzrz0Z8rPG9MUyLM05qR+RDuGAy6exCPxQ22u9y7bM2mPbSU
lAWKR6shdCNZKvtMISJvZJ2lgHco3Igea3xl9J5bC1VfmivDY8psFfJr1Yd6hsnk11NQa8jF2duI
/YbeD91boStiX61llkxn5aCtV5RYr60knTU/avBfngfQJoyBYHdZhvUiEyRs+izOmO3d8NZjO3IU
VGtEZUzCcd8hVlPqVHJ+TNMRlv2cdwe7mKvHCqO/g9Lw6fyFufmmtx2O6rjcq/RawcwcZ5ejlSQN
o1suFsLlIOYj22GDyXwzwUJPK4aaRYflxE1wl8Z+1MUPb5VuJ1P7IxYipSGcm69H27mvVwV1Zt3g
f402LnoaB8YHca5pJ4wOlafeaqMn23V9mQUVZtKyHr8La2TOW2fYHI4zUN/Sag8M6eKwGjXtAXa2
49uO0nx8TXD1Jseumr24bKqOZtSRPqkeypPUjdXgcHpNGYe9KktxnaO/RUGh/x4tr/CNbQcRWUY2
TYbVoWUNL4k6t68s3uOugPGItSr5K35tmyjJzLeN/faF9uJryT1XG6BfQ1cc7U5bLpqd/cll+pjK
0XuAnIAZ9ERPFpdegpdT6ja3OH/Z6ga7JzGFdAhXWumhsBhHVyY8RaWwcUgsyE2H/RPgVdq9milZ
KbGSYSwL0eu5GSlqZmVy4G0DgrQCJ0tb+unosUbVBqJqJOytPg0hnhnfBzETNG/byz7V+UJNWKUq
Fw4L9QQTBGOgASYI42TJfAVui9o0+8JunhpGV74y2JCz6+OclTBQIpN5dlm/mIsHHp5WLZhy++It
Wo51ch/v7QoFJq6LWGxjIRWVGqpTO/0nyQ1/ED1OlEO866H03iymWED6UaCk2bH3cNWJWu1Z6T39
zN+TVO2yqztaCTb/JIw7vmst7hWA5mRGAFK6e5kSgN60FePgBohH2kfXaKe9h+1pj11m3tfKDkI8
RpClG06J5TeDG+31pst8T0XivKAovPGeZiWmx7FnhJjnTnz+NyMb+dv68Y9WWPGOztf65lob/Qbr
Auyw/WK9kiQ+7WFM5zJMsYBRn+6RUGhBNKZXSzH7iwZJK2RUDwi8TA/2mH6wZ/pYlKLZTNqBz35O
A5FaP92l+WkmAFGxoxySvPgdTct9qVI1kJAmWbguyN12uZrFB6xDbJSuzmk2lCjIbCyM1Pizt2rU
y5IuFXnXPq6+0+OWoVPWIhiRSO5Gc1qJ2OAgKZx5GOZoUHBSNb1GhiUuyey56qexdN8mjDGK2bXP
0tI/mTKVj6D/lr8dMDdumBMrxVFfMJ6WRnKVav5gSHUJonj5h3lhendn66Gbw36icVvKafEdvZx2
1ThdAaXFeTQVisdY9KFprFlQ3U9tkPe2psaw5v6TLEpsPI3hj6gcrIVI5thLEyRP1TB7nXLxLBcz
yGePjlno2X7IqNQWi/Ugnawfsl6NsHM7UAno2Cn9dxnH8Mdq/aeBExC2Et4RUmMZWH3d+r3yfZTa
cap6TMLMhlZQUx+TQZ2PKjYLLOD962xDu1RrSPCRG1qD1C4SO7m5TkugAjHdm+RDVJDTZKQVz7Uk
WgwGChM53BYK1f3WtULZt8Po+l65mDTE7u+4XJy71EhD6/uD6GPzEuaN8ppIvtIi9nxNnX55WC3P
JfRzpzp4DmhZVGhaMIv81YPRcDg5QOqnbuhfIDA4TxmdmMj8sSFNSVpwNFmvmv3cMPkbs9Ta18MQ
8rNqCFA2BKS97NouR468fOMKmY8p5Ka9bkDirmI3esAHnneOOpbTKrd8PmnDKaoVI2BHG4NWdV6w
wLbokVPjOEjlZwSOykKd4VRAAJTflb1gSIvbZLfaLzZOAicimxlX6np9Ejbrjhj9dJoarkVHHCrD
pt9dvRtHHcG9UwdTlB/mUv0JEPhLmPUBjLEAN+xeY5UhrmxRgGn5k5BDtoqFSTNs1divl9Y7kJxC
moqq+nXeGX6jePvUapH4x/KH7jRu2HbFn1Io/W7AdmQq63wvsABmr3EGtOL5H41Ah2BwxoP0EGa7
A3+T1lBvMIgog4pAIK5PQ/Ud0Gdu+fS3O3ItFJZD+K4GFzZ2y32yaI6vT1PG4ILSTZF60MctokHV
9OukDQwF37yRDIdjinX42UucWxGx0wmTqaLF3eN3Kt93WhrNzZl+IWfUL4zG+VMtTcM2E4hBrzAj
Mc+gH9Fdd2Z4RV1+j9voUExwFfGXOFdldVY6mMZZQa9mdPqutPXlXifMMkZvHPcTxJ6NGBskorn1
Zg/9zGP40dmRcdBgDWjQBonxVu/wA7V9YnKL2YYO/m3XqHzQreNBX8LEQ0pqGPajg6foKovUX9kL
Ih811RRoUW7gw6juF2ZV7J5HbXIgDkXRD20YtSOlqh5OOrQLYY6fs0JIrJPEqe/qLAPZ/L3Ixixo
0gwiz5ihNatCV2EOqbXVJRIfNcN1oBf8hxOtvc/ONS3/wWZBITy6L/3J7vOQ6Bt13y7xI5MiM0hr
fHa6Wr/iloXzh47neY0sv4eAMbSol9zRS49NPrRUOK0Mx0g2q93FmEXPoz65PlrjBJHFez128t6b
2WFxtPqxaKrvSpHtK7NJ3obMIE8o+h3Tzvh4tNzd1vPO3El+3XTlQ02kya6dveHoKvJDtQrXt6kH
yME+e3VSBRDUhhMRT2Fholntm9k6qhi5mfoyHnTc3xEIFhCm+vlkZXF6c9aDmfZvi5r+GKx5wnwN
hz0cLjqrV59zFRsAUWFuUhTepe6Y4RKcQkQFTGR8Hwz7eeXTGGtnYvU5jX+qvydO/NNN0vLG5mTt
82r4XuSei3cigUqW90pO2cluIGBWmiqe2rdmWARBIN7HXPe/qi560lOaaaRYe5YMJLwlnIJ4ca0A
tdJjJrCiaPpOw4HBEdfB9m6FNnaXmgQMX/Zl5WtZ8hhD1z9qi859RFMyJTi19/pQHxaXeXPeVcpj
B+QUGNTExBDFJxfD22PuLEo4IJWLe9J2nIFPCaCwOcQ5SlAzYuseY8uPC08c4tZarosi+NRhMp7d
fPrSouZ5a+FjYcdBaniMtpjCIxIqL4UskoBsqdrsMdTtKfL7YvUMn/N/KhuZtlM5t2V4RC9kHKRO
76OyovpD177VVg7fNaGY1avqlvYppFQncaH1R/VNPRVj0Z67AdXKpCqhF41AYaK42obbHidnQrg0
0olQ4e1zJ+Wywcgv0Bj9rDvCXRHVmdoZKUIKmdOO3ZMxj/DNCotkFHAHnE91NisDGoEKB/mRoAkz
QOiBEteurbubUaljpZEEk6NlAVOb1FfU3nmwgQ8J90oRVQ9QqaJFo6fWH1HSUwy5NPFDEPlaVZiB
Rjadj7F3DJtTNODg+XxkUv7WFYYaOpmXhZWY3omL6q52uuARYUSXpYjLc64cplTFK1fAPostOR/I
kLsZsll2iXSwtXcwejFWvDpDIjUscbjw34PRSZyOseiETymu5eOsgerHeHYEIXM1OP9uNChqLT3/
5ZnKslfm3CTrHSI0cvs1xqX9h4bjFOuj9ZbUrrOXULMOosTcDtv0RMAjWVDvwCu33AP8mTO+WmQt
5zmDG129T5bq7qxOU3xTTMWF6IOV6YBfVGkP7oWyZZ8blXmu0G2RXiRHfwS82WeEggariQ6stu8G
MxbsjGSPwKz749DqRX2G+X5QCM36ViLvqCA+TWaJLKyEXZup56ZxU59mCQSX7DNPLYv9lPWhHAvG
M4jTTo7OVNQw6kvSvCh0s+fOyU7NDG3cnY917OwsLsILoLt+LXQmJLmNq7nXlj690/TKPOS3SGQC
tSrSnt2VnQ0nyV+ImwbVXFiB9PmnM+G5kQKaJdgJHsX03W375qrmleWT8JPuO/oEvwFSCIp8Mn0r
fWADz49xO3yKqHiAe2Tua0w/zWSpg8gSH4Nup2fMQ+iwxBKjDNe7Qw/gtVuzEi6KKcq9XhICVXR0
yo0th2BUNIuJUQeA58lzlylUS1pxbNXqie4dGXpcuGfmWUe7L/KbJ1l5ppaWSfbmIapyl+8yeViG
mTA/C/e5yIb4UtmXJsG3KlYVY4d+guRjV/2RyOGfcd3fKqdRD7PyKbLHPm2dm1FkaLQFuRRx5NDo
Qm5Aui6q+RsBBHjkzET1QYPhDl9GCremAlyEjrXveluiuSppjhHfBF2XnBwuz1066TiZ8JUHTe7a
WMLQSzgFmjzM8OntBiSinnUtxzzdudmEZjLNsVVp6+xmWtbbUJfDA2j+WJMH3jrqqU/I/SOfjXAV
icfsdtCMIVyWpj3lRcnwcIC1FI20asT7tIGpGB6WYbIOy2l8sfKYu7qcvjPsKfaRzv5JgnGDTW/D
PbU9NAq1OWfrkvXv0+1RCcOOtMX17f/1vN7O0nk3gRuJz6+nwBv5eSBM5xWQXXnNIX62OZtGsj4r
2+qdezG7b69lBe2Notbm2cWJ6408np6tMvYO26sNlxpj4EkGhTFPz4RnQ6fSx9DuGa01Lf7Scoi4
BbGWXeI6HAdcOcltvGtQXW6D1h5qI19Obp0P5wW5Ymq598p4RSCgfpcJ7rplXZvfMPzc63FPmmFu
32sN4jJhYO0er66nNfjjNmUOzG8UDkmKhaFRMjBRp7QLsC6wzoSd7tjMfeF26ckFYQ+icsl8uDBo
owBX3zsCzaq6DI1KioNFrAJ3qVaweWDkPE/aIw6w8VFLkh/NOPzqiv5mORmEiLQZV5LGt5Zy4dq6
6vis0M1ZMCf6Fi9xw63uixIlT9thnFX9oYg+oejMAYNKkDurTA+TWmXwRjT+ckOT6RkY4t6O03QX
TRYxprCQIJiphxmGp3zXFfsfL3qMzVh/Y26mvQKrYPT+bYxnOs5MnV6qpaHZH70dgFh9oAVWn6Jk
zs/oBrCGU2WxmwFOT0vVQPwVjI1MWWbHSge+XmAoc1uW9+9Do4tzUyr3BIzlIJrYvBGU44W96dH6
KeWqWKp0aK948YBCnDSDLLQdzuzabXuhx7vnYojVQ4K3/XtwUqnftrcpknkX7Eux2879+5bt0XYu
mtBa4cqsBf++ur2gzmQ17nRIHwM4J9Fv/NL/9Rat01ivTY0EOP4D27/4Xz86lKYRyAJW+b8/++9/
fjtX4VjJ97F04fYbKJ3kUZ/bJwyim2rXubggJU3Kw9hs7PP2HG+AwWQB5qXI4KSZjIAZmHF/vX17
4/aCVNMkaAYv2zO7rhMT+JapAFiOE0F5VxFtMJxw/xAkWV42qiUaiASobblUEp2i55Uvwxx3/P9s
n+UGo0F9xWAba2pvXw9L0yTXR+ZOYHtDWxwyZQ4mS/yIKOsYof7nMDWiupXCi46W2d/ccTF9gV/x
XksaLLNY/7uAsBkTPmC9RECclkt0H/KCbtTu+nBuKoj1MMjafzDLgzANhYHtA8sRa/xsyA+811n3
qzBSy4/SOnvqZk+H9tG3D0K3jVCVk3bLE7wtOwJor9aU56e2dtSzcG2o9PrYnPIh9S4xBLejiYz1
luE3F44iM/cV0MFpWJHJZmAJlFA/vRWstMmSQj037nUQhfPcKX+G0p0euvWw4LcYODVt+XbOZvL/
kHIpPzDgJmqH4BZWdowWoQRwS3GI6Dbv29NEKs9rNo+fAcHvdBgOd2lW/d38f49E8ksMgrgEgN+p
aJN7SoogaE6vJne7G9+xnp+PiYFMHW6chPhdH9B7R68rBJbp4DkSETVOZk6YCKgV2CE4j9y292Jp
IPY0GtIuiQypd6MXEmPO9AQeIC8Hy6PpJklPhP+e63vzj0gm/ZzpgwdDJvvh4r92ab0Hxcq959wS
3rOSNCe8gKIgRWaH7iKdoZxzWBSHoQWMm4Ndd1R+JS4fpdTqh+2AE1DzYI0m8O7wkiKa/zB1qI9W
DL9LGdrylfr3vJ2H27yEYH/zoXSL4cNcisBW8+itIN72gtjQwK0Omexce78UB7sIC5h8yso1pSsc
57R84w4+xA7UuRbLkUOJMoUgxuR36vVEDs9e9JbrBagd6NlOK1skcZFThkqUM0ptXhunjq/4cDZ7
CwwPd93sxYVHvyRqczQyisVCTF6QRE6zIw0sq0IibAY0w4pJzqWCazailXCOlOGyHZSKAS6d8ZvX
FEQ2ZEv9VCbGcLTFaBwrb7Af1XRp9+kqa29p/+cq/jUYCRlZdf0+dnMVKlB3zmNU4G/f2YhPpR7/
cmAiS4a63+D8xAdpE6uTYJnxArku+fodbrm8qVlavEnQfmYhIsdZzdFfB6d53/4Rgkx+q2brXjKS
5/xUOMul6V3MULeHuaEnYemVp6KR2Cc6uCdraaqFZjFVT71S1Pgy4rfudvWDaRZLiMtM/4zHYf+s
RWqoooV82E4BFTYXdRS/t2fK2C/MTSaVph4nKIXJ9tkGU3zNkX4GWuYUCIqXif27wM3XIlSZ3aym
+XGsH43+gZ1CCnOpsh7cWn0mkkN7iTr5c1GY2Fd5bD3anqFcp7imdUvN+ife3/dY0sx36mj7SIdh
nOqVCjqo5T89Ue7stig/GjTm69R/OSh4EL9jIbdb+uyDSd6Ec0AHOVT30me9t9sj2enimCpDfew0
h1oRL4tdFFnpr7pXL+ns/B7nXLkyGMVvQlH9ItGwqbSGy2g54wttPWJ6Wr6wndxnIJn2JVVrQkRc
iZH4+rRp9fYlsosQuyLq/cK4l+TAkJQX2T7Ji0YIdu+9RJFKJywp1WxN+4fIwXbfQYU6Zu78k9Gp
cSd+9veA7oSoLRULGD7ae9csjNcGBB7ky76t37Ixmlj5Oe37KKffRRqDSsbTG5IYxsilJU4F2qK5
Jr1FgcT4iCcIftYec8xlehHtUj+2a38iMy3bjevT7ZxT1/VjYtdvLXfgGbZI/bidsksnPvK1s82v
7/j3ByQmOrYso8v249t5uPhc0CRt7ceB6dhueyVuktAhUv22/TxDUpvCbsqDaRDqeTuopaWe5/Xw
79PtUQMpklr+/3rZayLEhboMtzd325u3X7P9xHZyO2DS/3OZhupSwjBVydG+ptipRHwFMvOnLLIC
hQzAx+3gzUV/6qnSd8SwKn1g47k9DcXjojG2BZ8yz7Eq57PpsPGSzG0+OdxiQpfGA7ZmTGrySPvo
OtvZW6qic3vGGMnmmRvO+GbiIGmPb4bXUqTJodi3VuvQ5JZwzGJdzc8M+NeBc3HbDjLW/j7anpLt
Ol3wzQEM79MLvPm/h27ia9ltz2VB6J7TaO0JYfuPoc5I35Nl/VoayMQZGG9PCN3kjIkaY0yt8Sre
W7nII57rxjM6LOOBZFPICq7+vB3cseMDoDoOFttDc+vg0WpkrL1DJGBLu3336KzxgcWMwnmuSTRf
mgJhWjy+kbPVnuTgIA9cz2s4SvXVz5wUwpDEgfyUi9F8c2oLC7zF+5aZ1dH2SoYzXa4+RHEdwcs0
ICp1mv497ucrQIj9y8v5p93SULDVMZyDirXWEaGG9+yZENa3t6y/aEyF9965TMw7FmmGnyDBcz51
NwUTnlU30b/PRXWnGok/nXh+UDqRvscOZKHEMrJbamOn5KimFkwGBl/d/1B3ZrutK1m2/Zd8Z4Jt
kLxA1oOozurcty+Eve3NvicjSH59DWon6mRlAfeiHi/OgeAtS7YlkYxYa805pme9Xh/a8qN75Ucf
PoPnNbqg8TK4LLcsH9O20VmWyHrzqE/ZB5R9iGSBk3VTeJh70sTNcHe7zZ1AXnU3QiA8VvRNJp+2
HbZevlEQhOj2SCCuj7g+NhrUHvyUe4jsjyaLrRPue3FGkNviWFu+BG9Tb6aRERC9AygtPriLkri8
JEKaXaV5REbkcmdcEXYAW5Uvef/7k9xdv3bwSq1LL9MCGqFrQX20TifZXjo//24pMr9iRikU8+a3
U9Q3HjQUPDw49GvgmTj4yk3W6PTXS/U5xN0cr6TEPUwm6YvsiyO9Ru1UueU/b+bln9f7KNt2yqCl
E6WpLxHFuP/6uD9PM53nCCfWXk2FpM73aMNlMkKa0yPKvd5EgnRGLt/RaZ4sZ19ZDtMFRn2krr9F
c5Luxt5KTppO5/L++g2lPGNtF1LD4MbjSqd+LrnS7/Dr0MxqBUS9sXWnS4nrfoq8iot/WMe7elOZ
0roV7rPiWn6XdYZ2VyeNdlc0MIUdbTz/dX9RLQwM3iR9mvtdO6UH3Bgd2axxce89olGZt7ajMzIz
W+s8N+gfLbcyvtDVUJC0/QdJUszXPeUcEF41954C7nd9hJvXnGeJ91xMyt6l8XhXTrazVjhrn6Uw
EEl3/Vcql3QjVam7KK4Ijxcc69dvQHrTmDmbeYXItMJ+Lg1vp1uDT3Jp0u4ND82dQqr5wgrFxKgw
FjNUM6x9XOX3dotttoFR79eJ8YTapdhCedY31eIlHO06O2h8sljW+K6V4Bo1uw9q+8eyr6u3Uk5E
TuYIDtHrlG+413B7xf5w6UVr3hr1YK6qZkzuY+qYLS09pge1rmBjcLhRfrOn7rJ22zMa3FGawD9O
gYWPaE8fBzQ+QZyO7QsZzXBmfZrdsMSnUzE5F8sstd9e7zDdTpvvCPQ5pOW+O2Wth4ieAIpNMqTq
zmWTQqB4hUJYKzQawkV/Tkab5U5jYMWE2mIfw9rJkXfIPGwaHZ/bZU6qjPaG1z9pMPhWBWCiz3ie
zkls+ZB8/S1ynySC5Nk+qTqZ33PqLpyXtEpinbyGmOygOa2LJy2p8iMRv2qRLuofZmacu04aT4ZK
BO8pY7Pr/UM6HjE+lkEf6gpcUL7zOmHdQcTon5AHequwycuDLlT/5M59vcXbQYgWlQNNQjmuWaj8
jcZGeTdIe3716NitAJDKheOXA10LYPvqr2ZXO+cqkh0KhhDItcvkrfQdEt0i9wOrMcBhqXd3vsmk
MW+ACBhWpp07QrNCFD1BqafVl67Vx0KF80sme3s39z07VxKDX9g/nK4PGFMUNgPC5lsn75Izgy0y
kdn0fmUMttDIFScanYqF0223xpz3N3mSVnt0B+x+zOE9rGhWG4TLHl1eghXN931hTPdZ6opLo4MP
/q+7cP9wHIjq9vqA6/1p5KgDIhrqQp5zvXE7crw8FDNBPzKviflYkVlpWXZC0nerpjy+H5Yb2BvO
bWl8/HVPWonovtTDtYvU5nK9X7hJfOxIhF7niTVso7mWrwaKVjI2hDwhQJevbbd0h3r7iUG0e0e6
wGO53N3jwr6xPEJ3r08itlghC6jLm+uTGJq+FMPc3alW1M8W4UGJqLw1GhxyexC51PDOqFYAxeAL
tUI7iNIaK8RS1SBX/HFcNqMtRtYty+r4MQ13zSicT2T3HMIZ7VqMM9ND4US/r/ermFx7b9bjezJa
klODzGndLU9oWi1ADW29Yf1KdmFqtHvNl80LB9HB8VrnU3MFvrrOsg5ZzKaGUtB5BpFU4MRKonMf
+/az9CEembJqzg7832c6C7+NtjD+fLOWC16y2rQTxjh3sM0tQ/dk1y//RMf1JIykO7OtA9PuEOyN
93Lc+F2/jyroJ0If8I9Pe02bfIzY7YdyoX3VZLAjN4gp3I38F4FDvJAFwFRsRig7cZF+Fcr6iCsy
reOelrGJhXS57K57Y/qyw75bkUekw2JLN6mjW+iAu/NcxOWRjm9EcXYcIgp/7CT09FrEWlnsBoPd
n6euN/cm8zB4wDbgfFzEIcfofnYdeSMl3X278TFRacfRmePD9V+S7J61bqVqHaJfv0QGNzoLQWD5
U7pZCGoHOZfew4LhMTP2FGZCQIVtaIGsDfAyRfnOSks9jab8EvpPNZHunJppdfKK8a2YQC7WKPT7
0GailI2P8Fg37jB9sRV2zIkJkxlesH3WqyZMzXVuqY3vWJBxtGLrVM2HJ9J5K2n2BInmnlouka9G
Ft1HsZZu44ku+cK2+HAESX8E0ASGF5aHMisOUkRi7Zqp9gy54pio3Pw0ByyxQtnWjRMSMj9EOcOg
4sFN0CV2dryz8qTc5Z355JbjA8TGwO7jZ5GOZ1srjsgOTsnUPWmxFuR5+DUL/TeuTnz8+nwMZ/0L
Y8bZ7bL67CP/ygVvvWdk3X6ZZjsIeY5kaMNmSaobTYdFM4X2Xg010jyJQKPQ+cj7CrmWl6aMsxWd
CV4u+I1i31SMOVXKaEmHj7rqPKsK0GGuJ8Sn2ElJnqw0FJSVdgEi4m8m3B0M/krIDbDWeyqEdsiQ
hZCpgUZ3gpqBjTYo0vjoOaG30jVaMaAnvbWn+XFgjSDPC3aCsIesnd7iNUESMrNYR/1qQip1qISz
xhIoGL/W7WooiO00qiTohj4NPDADa1Jsf1pfTWeK5V9FCGeod+ROwdGpWf6CJLb1TeKopxTa4HM2
p0/lQ8gc4BBqLBmuDnxh7CsSsDtP7mjvvTLFI0jIpWmQ8mJgEeY7NA/zrjXpdubrKcJ446YWSLTM
eqrQPK5STkiCN2dnRTAYYz5rTm8aEByr+HOoRHgwJjY9ph4aG6f5pcpBW0VWooJqKlG3FM996AkU
b5wVoJ03rY29TpQ1GkrTCyxJ3HbBF3oVT/zk8cbPgVHQPwXK8BCXFiKqyEkZ0FKbG2quDqZKHywf
54EeTjdjGfXrmlTCBCzXmrVmkIQPOLp+0mMlTyheYWQg/kMNQzRA/+SZOaEWsTnvaIA/ZsC6dpE1
sGItQGXXF7/ZbJWEU8ifYnnJKNXXVpy1a3YO8cioUMT+G0GEv21H2+tx+oLrNGO/yaSNsPot006B
7I6Uhzx/dI2QMZpePnl6E+/jBtuZaeeb2q3RW9TF1mvSV6vJvujrIDWWKe2xTZZEF+Z/VKu/YD0f
O2RgpZERWqwTFp7PpKWpdT4BG7XA3eKOKTFagixI/OKFta4nqlqUgaapG+IPb6AJr+JY2/V98qPP
CsWIVM+6msn+YNC/Ac2qb33XbA8yHI8F1X8wZ27AzDnZenUXBmXWX5jcrEctfvSNCPNpY519LWLK
3OvvLOxcwcy7aVIelC/kGLVAKUjwS2CmQ0SqX3ixaZuTjVhW5gH9Aj6HUMfZp6/7xP7qKVWCvOif
kyQNojEjMMrLSVWlycaF/jgPdU2uhWEGJnHTWlbfLy9yypNPEZ6BXVIFTQRgqpbNtlnuq2H6MEx7
2uFDPNVDWnPRTjOMgyTNzSbgVNtJTBhgp7QrULuRx6EEbf4E5V9XEkINlj8INcEBnobhKh64Wh10
T722av4Oh5k9bQ1sGkueUP5vz9BDAJtQM8BpD6vO5iR1Obqz2fjkwooS0LTjG23J6pKNcTTzvF3n
PcyBBIP/2bUvyiHDb29V/B1T7D/1lToJDOFoD8vH/pLbgAQrpuymR3DIciw0Fs2gTECFk1yDKfqW
7cINIKi9hdoWg9Qmh7kVdcWn5yImHnui7ghNwTYSF581AqqnxOovjme+htV037n1ec4HZkCNFq/G
0uUtRluKop+Tys72tVEx/pfxi624stDbT5d0wQehN9+j5p9UrCOAyl+Fb+5l35HZ1uDoQEsdh3gT
arIxOjz8mIHDVW29W0AFAQ4CDysmIstmG6GLJWQwN+JHmwl90RLGRziFg0yFx6bPxzWGs3cNkYTZ
ZzdxNoHcGk4CG/Qo+VG18tYYV25oGp7yubidGRf3zHftfrib6AoGoFwCuivrRGQx6X8aJjaYoDHG
7Tw6jS45O9l4L+xePnDOSeZxOsDs4hvSZbrjAIpQlwRFMj2mCDUQ1+rkYkjBXXEZrW1hHZYsJjrX
Pp71cNzOJZy3Osm3XQOE1QBK0PkhlsVOR8HWfqPCoB/qo7ucunqXqOGiCufFHaizUQRzkhIQYC2y
hz78ZLt99MQOMSQfzAMErSBup0NozqTEIFqeRwllGb3nkBBiNPRTYJbp0zDYyI0qahVba76U2eE7
FfFT3MpjmEJ/8bObUafcArYTZXfNMhaq1Y9baOdWaz6N+SFq7FsHI4STqH2RmDvNie7a9nM2uzPI
sR+nLm51kuxzVLy59ONtlwE9jn4Qwfu4NYiWsu3wRaNFhpj5hj9NIe1tIetWx9bg2gscItohzU8I
gyG/ytAs5MjdRK3N54BGRGJ0IYreBXqHksOPEDpbIXGWs4V+PVdtsp2LkLePMAnaP0iQnLHEKE6n
I9HHGbfMsJnbjPVm0ImvZxVctdi2dL1e4en/AVsBmkXo0yr3UxtUAUBdrX2XGVt7X6t/13a+duU8
BrqnE/Kp76qmQXhBX2lTF3RA6KndgGdd1+zJ9p3LNCnnKk9uzVc3S9RsfnnKigitNG2fPJXrkl7w
EeIbG3lZTIENaelW6GW79svBfw3t4iXu2u53phqClarh44+xdHCnO0Y1MZ7iPJjGNgz4CPe8F9qW
v624mT3ENloB1cxaHGR2UdRrgcUXxytlpoRmFHke86PFrVIqivLERpGm2Z77HC1flaamH65elkKz
PhLD3AlhW7/nst8Tszd+ssdaxV3FsFEP0ddO2lFLR/GuTPRCdGAnPs38x1x8S1aDlbMsOPY05X2V
idXC86Nl7jGOcDR1nmpTv+k6uBVmVt5db1QkA9N4+CdConaG216E06GeZm3djm63N1CsvEQewCb4
yZ+VlBApn/0uytfx5Lhf4+80SotfoeYzRgbL91Hb4dtkeNY6tQRWsoWmJaPi4Q8gyUxISCgyuNJZ
ISteFby0q5vgj30YdkN58rXyJZ0V8aGOc/4D8G0l0cyOUcqdPdIstkm8OoOXrLZdW3kcNlpxp4EK
PhcL67PQxw0Kl+nN4xq9ynEkgCFVqb8uQfztROuCre7oHhvGIL5rmyLPly9e47KZAQn1100r72cL
dIzI3epYCrhxcnqPmTYts32MdPVI0FwyZYq51oRFwkPKqWnlcdBMZodXGkTdg/WZaFn3obNNhm56
L9l8erkxf0Y98FbJZHJdD3N03zPGxkQzaGdAb59k4LFPSWvrFdsTiweAMmyhyW1Rt9mJQsrcdrX/
62qstYvvEe+i1lHvAR6dToyExdM4zIJLOET+SnXOE4KkbuuW0mFVRFifuonNn+u2946J8srRi/Xk
lQlUJLa5d5YDkga4eLdlXweTpqvcc9uPT6I0i+fWmd9UVE53YzPjEumGm8SauhecEFAyPRqzKpkP
etjWR8tRGnnnxm0fCaCWCwQh1/2zU9Ib6D3wq33O5ANV2s2Qlg8ZL4a0UR7Uoidd4YtaVwtzxi7I
aa51udXd+tIuNCG2EzrCeNHtJgLEmPRi8XFc966LU/1+sIFUB9JCdnjNChkbdETS9plGABqYUcZs
R+gPe73NJtwieAYtgl5XmY5gD5D9R0dqOAC/haUMemhFWDxunuXvkMno7Gg7QNVTrTqDLX7p9Eo/
lE5HvomHl/vKmQ2V+YHFdrgz/LqFDgt2QpxBceon8JtMn9KBX+tQZSaT/QCn2cHA0OqBCvv4a+6M
nctg0wkfrlyxLk6sR4x9bOY58WksMQmgH2eZHZGyMsHxy19IMVNyUYmXQ+93NdPfafmT7UqbvyP9
YUrtl3Lo1Rfj/BdN2m9489oHcAvkKS+A/T9nV5nVI6QjT9/3Ta3uTdpXaSeHTVYVSK2ux0AW2cgr
NSQ3JQnntyHD/6sZzQ9/SqvOn/74KeUP/Qt0ANTuzQJKG0gEx5AR3+S90M6RWNSJxeBBbiU2RvfS
h+sNY+D4ZjDcnxwmvK409Th1wgSsXPe0xZLqUiGZY3fSH+Tk1u9z7Au0lnmDEVUDunqldBWZr53t
yPlELBeugIYYa9H/NqvJQ0Lh1Igo9GwzKO3kNq5zGtywxB1VNHwqe0VMwNOfNyJShY3TqXQeCyKS
18w8E3Kx52Dq8Y1e+ego8d/dvB/vbAI4Nn/gWS3yaniFBcORyQW4mCqYq9hQo0MNz4jBxvQ4GwxH
LarjY+rB93Cl9UpuAWF8s7/R1TgB1IF8ETaMPkzxWdQ2c7gl8adpZ9pt1QxBVMJSC9P6fupVzKc+
vJVCjA/IIeIVW5fpxSKApasXOKcopy2GguIJSJB1wLp3gT7lPY11oiDwetmNQAW1CZPIp7Gqwzta
qBhX8q2ssMQMAyzXPsHUMwip7eOpMk5/VocJQ2JYlfaqy6x+0/QjvO2O7ubKNUv7pF+/HIWr6KI3
RKIsJysES7pcH0ajyR25lEEZjdG+jIb0qGl7AC/+XU0MRoDXptiW+S+ChT2KzFSMu2jgGJiBZMKJ
Fp91N4SB77TmpfPQ6yiIm5tGKfFCRO+DrGC1xhxhQ5/0Dx6XTdyyF1/6i7kOHcD1rYScN+C9ZwnW
jSRnSFy1j2qRtnnozLXY9g5D1Rn7iV1pMGAyvzQN+T/2AqePiiJ7wGObokiFYTnlmb3mheuBu8Qq
9XMi9qZRQtpScw1EVUFK0qt+W1h7HSdSFUjyrjcVTN0/pl0PHpg1NvG91k0CTIRHy31wMZgWkCN0
iI60w5ilwTUzddt9mw2Ue138pehHBp4nsVjl0w1D9ehFks4+t3lQz6H2CnLNxo2KyZquEtRYKCxP
tcFmMC4kCus4Y9FneYlovMACtumvS5sDVTD72i3+/QvqCiT+bzgpnlPP2HnwMQ/OKMZtzVxjD8iQ
Cf40DE9wF42Nlqb1NmLymeH7By8dJQiQWqPiuMiTjgwVq9oM0Yi/2+uImNJC50WaLCbQH7ADXBdZ
L7KfrBuP42h/JXr/dQPOxtnpqfiMU5TtpWXFAWVLsgUfAK2TIKHi/5GmaBr/nnhjuIyEXdMiH5j/
jH/Ph/E58rLJdLXACf36MGm0XCa8Flf7uo7t88jA+5slAk3+OGl4MpoZK4JBoy42O9BCabv3dTox
hU9wDAIWA2o8+hpYO3AFVNh+elm70+2nYck2u95YDv2p1hTaTdqmySPJgd2pm6b3vx6hV+G4kkYb
HRQxHSy/8pRJ3zy5LidJF9r1xxjq0UqY9cOEvuDi2+FmLjL9ohE6verzGdq+83PlO4WZae/bsJ43
gPqad8MtXlpjwoZqWeWt2ZEqNC73e6FbrmdwxYdG6w5WukiQH4okz2l66M2Fy8XWk4SFCn00GeNg
3XJDuk+1CX99ucnsUcMLOGyTrJfLTGwdOcmxriQIfk7tLYqc+qCyRTrK9CtouiL69DW5qdAKfHvj
/A3ht312/Bq6izMkR5Hq5cXA6LPWIaW8Z2Z0A3Iv/C7U8OqMsXqJEqgP2ewqLFn5Nswd865m9DVg
Rzhg3kkukR5h8Rmby+AlYN+nTWFH1Q/m9Y8BKGFvC38PnBat88IwiwlrGSI2YrIr2VpPovjB/+HY
ToUlRZ/3ZMxTzC34GEnkXLcs65XtqqM+vqK36nVZfIZcqDdeBGzcF/DuYFnxIsLic/DCBOrHY5kU
OdApPTvaOI/+3FzvE36M0R5T5oWZ8sMfqbrVpqiQDH4z8RqmyJOXQiG2jWyRnKUfFkeXJjynHukX
kuxaapao/x6tp96hw4lG9luNVA++470Moy6INjdz+tVdTDGZGjsCCYb7GaZHQPVP377EhDoAnpZy
op6WIxgUf3ZeR7dAZR1OX5mfEkGQD8W9Zkcwc2ZP7H0jqY5JNR6zQdOYFhA2O9q6fJpN9yXNxPA1
ulTPjVaI+ylp9MM4aOjyiP9bNrDtGmM/h3PmAMkK6SHPcX/JZshHY2UZe2eUCRYn1iqIEc6DVZGv
KeaK5GrRaHQ4IqIcBpf+WZcPQFjpRIGsWFOey1t8Q+a+7n4U3NwjVtz4WC83GuQM3pnlS922+PL6
fVjy8dHy1e9ratj/KqDyqSr4/9+DJ3+N/+dXhToe8Ff/H+fkF9Cc6nf/f33U7v+nDEvrX+LVljTN
f2ZfLiGc//jbo0r6+acFJP/935MvedafIEtD/7vtg9LxARqZ2I5srtXqp+v/8Tfn777j2o7vm0Lo
jmku3/lnkKXt/t0DD4YUz+BJpm2S4dZVQx//42+283fPdASxl47pWMSZmf+bTEvTNv5n6AopzeAS
+dMMj5/3b+lo9OGixkhMtL8SdxqMPyyTgMmdma9yhHSz9tX3mA8xXBsE7EhrhfiVciwktEjql8R+
ArQ0X/A00hYvGccSLGGufKHOrvlAWUTEWgnqzDHcTbOoZjPd+/bS8WV26ZjZLBXQ0fdj9SsmrWFT
SmsgK8N86+Rc3bT1sFNpRUNwhC/TodDc5ToafD1X5WrwUKiYrfB3tse03SiGvWMP83mIEJE6XrZ2
ctvdkfqzI7QJclg1OSSiac4G6feCbCILXdIyqrGjEarp7GeDNrLXTPuGgJtj1xS7IU/QiBvZVmqZ
tsY0ThnVAElQTAZXBuVjKTt5aLrUW5VkXTGox6uMR3sdx1G7Oppm1pMl2w9boOhfhI7dqihkKyjG
kmhh+2EMzZ+aYBuCJwcHpsXTIAoTwjnaqBr3qzmKnmo9/ZG2JAoD8ldiv2vZyRA9LMbO1VdmDzRH
iORRUTtsaqkodKM5cHvagLFZsGPXsq+hqQ08SeoNsWi9axlieBFGeb9rGXHD3Zxx5AROm2+boXuB
sfMeR9a0ErzpXcOmH7/MelJcQfs6Oegx+SQV874xS4mGt1UZyH6+GcHS4VknD35wQWJ/JohejlD/
H6PGJEU588+6S3YkaAg9EF26VkSDb4WGLShua0D2nnoeWo8FpQ7pmC3O3hkhvVAZolJbBKbDZrRy
5tvMxIMmqiM72ImmqPA2U/xlt8W0yQwbVEeOyCyGtJ+aW7+wNgkwpcJA40r2qrWNaytf4VR/DqHq
7/NC8YEnxqXv+6e2S8wNWrstmuRpQ6q34zh40bobCDre1mvJ62zK6tHrxg+vIKPQjyXYBRP1CvPD
VTTpEaMbJA4aPSDaAEfyzglzqRJnJ0d73DVuRLOw8I/1iF0uD6eLpcf7xg6X9jIhE9lI4nfVegww
VWkDy3utBxd0f+iQNIs2lk39AovpzEfDqoG51/h5Y7E1UtvZEADAX8D+FzE6xXyeUWqBAV0jYgkx
SsvXZLLyIHF9dql2dOmcN9ceH2fbsSAy+c9ZkY/3TuT+KhjT9ENMTWGbQWxBx2h6k/GEVRL1PMNG
QzY6M7227nUt/mi0exPzxoZ2/Ispi/CU6OqRSCaWQYAI8dwrutFi8Vb1e6eXyIU7gDDiTc/LLpDK
R/Xhkl5GqsQUeLL39upmnFVC4WQcFxhYgKM2po6oyrPp2nujyLYuO94NAb8Y0OIIS1g93RclZgwk
vavQMYFMtA8aRw7Tb/r7I6wm4YTYeRoCpTX63BVqmpApOcSU5l3OuJyzTu7tvr530+5nLPpyEzWj
daoRf2+Z/jM8tGOP5A4+ynaCeW2XdxxpPa85OiJGJNvaW1kZ+SwE1K4HaNpB6SC6FZDAQmNnWV60
bUvfXhvWdw3Ako8zro5dJ9gXaMyBmpxrSB8h3xxpHYDWbNEgKXIjPJpQoxt+gWNb+xKIpr9UMAwx
QUpOwIrmixOm5AUzkcEogP4ACgIQQ+qVsdHHzxr2puk1UeCaBI6Rg8LHB62LgcAKCeKmbfFGe0sl
PydWDSlheC3S+ivmKTdx2CFvu41RVXPaA2YQDgMPnQjj2Og/qkiAoe8NpJow6WJfcoH1iMci0Cie
2geno3tY4hVvkrFkhpHu9cF8abIDqb+wbTyUzAyGwo0/jd1WjJO3Gkx9NYrU2RjFBIxiuTYoPjaj
N9O9O1jfLvAcrn/NuvDmjRuq+MARxliy3EDgdkhPy/Hwj9WrPYTEjLo4vWjUGM14SIpoS8wOL9j3
213iGZBzinLLBE+t4PDSHmeyDEyXwQPIzNj/qWFP7EaDiaHpzp++7spNjhETAqTcaCA7V60cX0tw
SMgV1lD38fgl2PNdN7mVQrtz2REFANgYq/bDQagk4c1Pki3b63BjG5SsWi93DstjmNdHhzt8DobN
1NmMLVsoHeyTNxZ3V84yY9AaRBSJz2U8DQ+5duxp9uwmPGYoslMEiLo0gUyRUREjD1/yWZBqu/3a
F3lgOW27QZjmBlrRUnN2NGsLd9jEUU2MnYvULm2E/y6aX5M2HaZIngvIqw9hqT5azXWC2hqY7rZW
/5hVC1vU907O7K98voc8pDvYc1juwmnnmS4Ch5BZ+FiTKpl2/ZvnjDdcFgmVhR8C7lh7kIb6Xs53
k8WFyZ0MQotgReJh11pCnTca9lPhdfkWVPDZBTi9tiffhsXN2C4ieQyVKEycziDTvbJeKkygKCOx
0UaGSsHfgdTsLI/E0zXE5bMslqy6BgHtwCAdJcZk4AjlbK4mPTAzb22mCFAoNOSbhWnKbZGEuq9m
O9N7TZH6tDWx9a3lXSYDP9K4vLBO9wN7GsobbcaQnZfO59yqbWmX8y5WOnVowexaIIvxFKCKHEaR
AVjC88ydnkRrXNdylZjqBaOyeZjMMVt5ZvuDaJsWHULPMHF+p21/77jT/hp+VqMKXr5ROf28Nmy6
SP1oFbj9gHf7LFIIgod6zUO/0pTat5q1PYJCGlJedNSJ+FoZiwyIGfD9CO5ujXHCJz+CIAytHJ4m
G/64PmvN1p2QFrkcr8N46OsiPJvsyDwDx3KmIrEb/AIBo8KZCfMZjTsAzIpeF13wxyka3yVvF8Eo
G2uykY6I6sRvBmKuTD68kG7qqEB3mTF7ogwBZep+Kq49a4vdAc1zN9cOhafazezpz510h6BXCZ5f
c6D9UuWse8IKRKriXZEbdzO9ZI0EM8NuiB8yZODV5tkrPMJ4Ygd02NHqPA/wig/pyK1CLlHY8+io
7oc5pku9LJBF728SrkxpQX6In3wa2gyDOE5jZEV7p9C/ci8csVCwDudtxQ7B/XRKerOqzopl/YfE
rY8HCKwnYY7jHg45GoypubFUwdmcBNK1tqZZAwdS0HqLaDSCudCCtBzHs9CqU6PtZ0kmRlgL+MDz
yE+WXO9dm5XeK5Dn0mKBbB7VTHBO/OY7zkUusTXTWrZWNnbncdcVPWCmDg4M7rRVjkiYsYhLWl2f
PLS5/iSl9jWEtiI0FqHlVBD465TMHW3Z3WH98LngCd785nc6uN6DW9OewxVurkvUbjZV9j17PIQA
DD0g9HEqxZivsxN2hPgmqSq24pb6jpP5LncN4vvgH02j94onqdzpJezRWj2iN0QiVJEtGOWvdj2X
r4kmH+1yZ8VA+DlLiao46HIi7EkQD2b0vwyHVDu3OEDve288QBYytdaks16g3GD39TQWcGHJTVZa
qwgYFdE2DUJ1CwGRyXBT0KDbueJQQUSC9wrTr6zWSvAsBv2gH0prX+cJU2yWSjv8EDbMFgOM8prS
ZzPp8AmzEb5ZE5spOKzBChRGs0CCfcjElB09dKfs25wbnbYHaA0+UQYcNW2THZvRYleVFbrz0Pvs
KrI1DUMn88mAOlAZtr2tHb9CmhPFJzuhIRMVSuzFjPzAxRzu+MAaZq6sD03tPHT0HoAK8w4JCZGd
AUN0ttRM3wXDl0YMRXFTNzj/7WlJw62g2TjqPjawu+euexzrnkW20AEqz9OeiIZfkLc5Iss3T2g/
PhoroNQ1l6Lq05ANkIquvO30fKIbO51IiPpyGxrIqe7fteg49vPYfHo0yLeG7aDfGiaaLlpGFC+Q
+Fnf0NGdD02i7dEMH+aC9K6mIWiAXcm94RP3mgFAoUXAuqQaVsL0QsfwURJ/aruxg7/IoPJSznSY
2YIjM6SbRCN2VQ9RtGdFS1z7eykXB8JiG3sN8Vjd06nWKZIGKhojRPtkwNKs0djR4ftuSi2/CIM9
UAjWop/dY5on7ppKvcfOBnsgNmH2LPADoPH6xpOEiTF3WxFgwlWYdHU8D8SnuKdI79ZuBClhgqjG
8yEAI1BeDSq7aytmjT45fjHQlSA0Rqby+fzcchhFUkcYo+svGBzydQghLVEsTgNFM0MR4j9mFC6+
Kw+QxAJIsKQd5uFHS7efARVAU0d+0UwRWw35nVClpPwDso/vjh1Bzs+RIYc97UTmeVB85BzTdQR0
1ckAy+tv2mqWlx4tSfin21TsY7x+1ctSopVzgIhBvIojyrrEBes/TR1xOaC62Mkdpjcm2whw/pO9
89iRHGmz7Lv0+ucPI2mkkYveuAoX4aH1hghJrWlG8fRzvGYGg0EDDcx+NoVCRWVmZDhp4n73npui
YhdqetVixF1y7xQse53ciCkM4SpYDffmTWrHauXW9qXAlBgn4/9D5A4nTwm+C37qntbRTjspnQ+V
313DlgTbyy8boUYZ9pl1czEdZB7PhbNE762EbTxoH8GAhUK3nUY+YBWnzA3kWHKYmCejhD4EInlN
CYpDB1W7poO3VU8Dxii4w1wmSdURs58u9s3s6AfI08YKvicLqMgwFstqqXgSmuIH4LnBfN8CFeuG
w9zxoHdFQE+CfWLnfo7JIa0MO6rpepwTiIGMOsgH5PxwgHUwlcA7Rt6NLFNNfQ5yH3R9JqzffZdk
ZE0PswdUHVC0M9xSMpFb1QopZLryLhxQ17Iw6MULoYwiO+lO3tYtMLggFW9dqZ+6lPSznSjOVNr/
swKWkhCn4pbw1RtDBTyKtdj53nQci/iOitSL0Hn2qzDZ6JaZucGvi9k7LOZs34zC5ZE+FW7Rn5Dp
P/LyoQ9/cQQmXT8e/F6z4qXcNAD8QGGsl58MzvChoOwOe+EAvkp6sLS0OWjxHBr3B2PqH4PCKwfs
Dtaw/E/ms3uVuWzPCT7nnqMRq8G0brrxOkA6hw2z7EIm+8Ka4Jz5Ib6A8Ikf94KJDFedHbT9xihy
aE46besogz07uZD/luw2UNO+buKHkRhM6A1nh2xcZayfWdrvrhU8aW/B3tTZl74X5sX9HB3RHxnd
DN+zKD9DBzsnr1I22LzZzQfQ57vaztKrIN60iOZ1Y22axNo5fXeaNV0qvgXGNw3/uEmnoJpif11F
KcVEAMGkbh55L/+IiCUrkRqzsQL46NDYQfhRWx6l5W8v/G/YVYzn89ei4xM2s3uDPXdXxU67s7rL
2ZTN2vWWAbAl3vRo/u7L7KOFkRbU/hNj9YgbqHMA3nLgnNjszNgxLkG2Bh0O8ojG7e1y0zf8XXMI
2VuYO7fJXOyLlCWYod+FDpmQ1BoTyLtrU5A+wMD3HAYpTSwpKDi3JDiVhMl2Gs2PHy8YuIDtcQ76
cHsXE6fTYnsFhDjH3q7rNaYTW1jbzLpute9fo4fVSI581X42VvvRyeAuHircl1mzzlwSr86g4LpB
xukrXhqSz94ul98FtGQGg/paCv/O1KI+zxVrQhxeeOyr3BTytnV+gPE/TZaT7+gE2PrDzJy1Afpf
9wgtTG0pPlpVpU2XW6Kf+q0ol2NXcCtyY2sL6g5fBPqLpIhkHXfZYaTXa+0EOCqD9mkpyh7MvKl2
YILuCl99sO3+Qp2BZgEObT168W0zOMAn6VJZk6mPqOQrVuUhwS48UQ1KOMm65tgF8AoOi47dYqdM
f5hicHJibfmRvc5E8aLlJQ+rl08ax1emdO1r9KgrCyOT26jwqvYI8hWhISQSNcfcs7DdxtlJee1w
HEZpYUgsyTwNHzDEZ2wXCy49l89fucAbJwcvehLd6flKLo1+7JhvYuOWJXpCDeEqh7mW06UONoiT
UmSPa9rVV5Yja64E8d/E9s8Q5khD5kPSa8BHWICKgOuB7JZDwp6/SfKLPwZKFBPY7qGdorvI1tFW
EU5ftV79h+PBvsq+aL9ajsh+NcXYItdA5e25WjltHV7HLFOVFd6Wi7kOC/2uZgmZzVKsuVQt0Q+X
tQNNSSz2CkxWnp38gZBIkkeXRI77Rv9XtxqBPqzZTNV6Hse/wVIfcHcfEoFX22GQhN66Qdex0+W1
pOopb8DmSIjhGGUKvqXgIYzaK8lc4+6iDa26yWWYF0xXNjz4M8TbYjOKXm1wheCcpjRsdhgaMvk5
NF6A37qYMUxN7ZaFrls1oQUmtoifCot4FRJ8DAJbPCZBgGrJCT0K0ugf/ASXzY4gWObY+4G4bjq+
Jm5DLW9T7JDAzfqdWz8wNgAR/zxXdp+TAMmBJgrXX8cFQRI1g6yhgOm6aimvgrvP7qKpJXUpUoAy
c9KEUW7jnMu2HKRHvg06SLmImkx81XCnU1RLRczmC2XhUnQ0IVLhOFtzEQgdOW67MU53MESKlW62
fRMVu0Z40S6cqJCroZh6Uf+wNAlQ8PTktEOFRkOdpU35GojLdANc7c52Tc/CSU1smIFxGnOOOnHz
EkTtd5n4rwuYiGkevVWfcEefaRFmlHBWREpXTip52Y08A8FJu+AN+YeRQfugo2plV+AoW7o50f6o
dEZQI7+zPKR2x83xctgJbjmrpBzo5C4Z7Q9cHBwKKock7sXevOCSjGGOYoR1aYm854Z7rhY3fyII
gxjMcWc0Ltul+pumsAHyE7xRT4bVRrkXQFe6WgQVvcA+uw5zJd62jaUDTpxit1DSVNkUbvvOLXbH
a1JAfHqmjE8l9d0Romgz2PV+yNRfDgUOFDIqPMl+7mTW6xL3u8ijHJlrKhTW7q1cgg9JNLmZDQnW
lsmuZd5bHe6csAR6CJZkBdpw4HaojlPl/+LW1Kumw7pmSAzs0vRZNQvnMw1LlPr5iGYrFE8yf94I
PW25wDGX/rjYbb9d2I9X0ksADgmU7XFsgJPWI4otKw+pzGnNOamBqw6jO3TWVsFMd6IUNgY6kNeq
24yao8o/gVM98b1JAkqkrh/tGEhvk7zZg7q+sOlXYX10IX/Uhgd2DE7W7M5vwh+w92U/LaywR6Ho
MdHViPsV9SiPQ3/DZ4v8lcGmw1/9hYCmyR4o9oyoyNprI0lSRbAsN26V5VdqVC8p6AbMuux9AUta
tXwQxyQdNo+3cds469zWLz42WXbaKWXj4JV3YwyY5NL7tbA0bQcpEwHTvLRFM16NTvLSU/LOXaLP
H2BhPfdVh5lTJAqMXhHvRfrchC5uUtXxbNjgjuYyqHczC6J9gV93IZ05nmC6G4fDCbjma0cE+Ghx
Gdw6S7Yr/dF6ndOJKoSBPASkiV1lJeRtcOOfG0wrZIjNBjZauVcTMBbyHegvFhK6jDUpKs9n1JV+
1nTUj7L4XXrArDwd/a2JrA02/Y+ytjdIX/DOe3uXglVtSKxdtXY0nIsbm9vnJm97cx9BOt0WcWSd
i3jAic2PJMujYJ27I+BZZCysQwvwwcJ96cy4m7323C/RISnr3xwvGRcznivgPXRydbbg5tK7W5Ld
6UFlN5ECVGO1o3+sugGlh6hrkbRwQHUhD8QWSBF9KjHJ22ZMkYA+pzoad5hxv7zMZekyFvBHjPd9
i90Q/4m97roJd6bf730gwTk3LIla09iXGZI9/6HdWKvRq49EgoldZOjCQlB6qQo05hQ36853rD3i
SXvWZniES3E2ioODS/pnjV7+IuvuO28qudF17YI2QGBpA3Cpbc45JZ+aG2p+sdP6+UtUzI8u+BCY
m0iM/sgaRMpQMbW5b6S5VQ0Np7yOqzCquWLWVXN07+r0Vgq8Z41jcwQbnOe82HfGRJu5XOy11yg+
LvbgKnExkjfRu7FQ4i0TVevalC1RkLWkBJDr1nOY2hdPjfzB4jiv3AxrgHZhAATZstE0sbG4HxId
lVdt5j455Uxt8rS8ugqHZfuXuw3V9O1NVZY1S6MXr+1cfY3NT3YR/iAw46sECCeqB2V89P7qhhrh
qXWuHTwdGMl/jd/vqqFm/qOjd7uWUGkVo08C4cQNRkLfbvOkw2IkLaKHNVNsMCaoJ2FsXvApbPHw
n/13LiCOwHET/GobVYGL8lw9mNb7bv2aw3q0EyFJKn8+KB/AVoLRp+rkt1sC4iTkMmxd/OAEV8rP
VMs3HmmKpfnB0g7gejeDsPU2NfVnFFAR29XBjd1sZWhteN9v9LB8EffaNCK7qStb47gc/4oFv/Ls
301Lddf7NEw08NZWLp2QgRXbN6Piusx0ps+pPCpMk+5zr7Puostfcgj0lQsnBeRW6LEaNcuLio6T
aS5EIOMhYTP1nhoxH+N8eDdNu1kykx0HIFszUuVZ841eiTI7MEA8zKVKzjLo38E2FseEK0Y/zuHO
IrW1GZgNcbNP6x1UJXq/SA7JGp8JRheO8b2HNMJPSaCXnbouqE49nlQk/wgn/YUD5mJe3Ki+hzBv
qf7oZ6DWpCc72s9aC/XrMYlpyqQocde67VOmki2UZ0ljtwDHLdMLE6DhaOzkPTYtnwc/0jAj5Jnj
qr/KMte6WrZhyoEo8QTA9ADW20wJaeHe079BjoKz+KEN9d3om/cFjNLgZ+TYengYlywoobV513t7
QwsNjTs2VyqSgdSEkVMK6ER1vJFBfXwjpwWWjLVsE9dm0ue5hDwFV88O0HqFlfS6ztoYBVRpPGoX
RlPPaQv9YN/Uwl+LhG2+9x9qm5DPYA/2No4ZeofZcMzc4Vkk0ZHDFNAhi6qzfgosmoYx35mL7S2G
h99NSU4wWJ8wPswsRrxPM1vDicNgvZoghW4K4a6zkSc8b5h/kihSK5U5z5puk6aGbskBNt6EDhfI
dgLHHzj5dexAsxnyiV/L0LWl+GRdB/m25F7NLaYWzK9B2IAiim9Czao/OdaOclyIP4SrADMzZOns
eGv7QYR1WnxNXlVv3YoZKWN7teeh2LuFxZZnRefIcuKjxULCKXsv59IGIDRxNgIUTmYqWvW6faGi
7zFJh6cFBhfE5uQrfW1LPJHGDQxi7YS7WnDnLvIv6TAcUg1e8jBx3jF6HxbWqUhgwrh4bekLpIzH
tv7yWpB56tKZl/zH8cJX5gX0AVjLh+6DeKtcX6/mhvwIUQtCmjvio2SojHcvp+HK1SRbnSGzeBqm
bZrG7QeGMcwaFJozzhx/5vKvbvNfv5iebTb1RRqKHqLPhvPFkjNq9FuCckZnO46b1HKa/gHuM4+B
nWUHZkAQG5pPbynLo9uXv75vjrWGIuhohyIBy4VeL/jbwH1/jhyDfJ2hwqbtK7IMt1w3fiHy9pJ7
6on2a5aQ3PZX0TQdVIcn04kzeqVRnlZYVeKDyCw29C7YDBBvbytn4DNj+4ps90sH6gic/jeUF4T9
IDdW0gd7+LpIPzhEAeNv5EXun/m5VVOxJfcrV9xaNmHuZVyEpNgvnmDYumA3rS2uloidWJmRKI3D
I7j4T15OxthdVLa1cbXOYNovJv+tTCbmIi2t05WFvz7LruqZcTmJAeqeQHlDqsCbW0cHjs3Bnh/6
h3F5Ra3MZjobMhaVDOFHWs7aS17FdbDUKfeYwbgYpvnPCtuvGsV21V34x1Ag7fM4kspJ9W9ZOx9t
xNmyumiuoSS0ijLmAvVFf/nSVXSPUHQGpVZeEfVGq2Pw30SIag6AlEWvM7tI90rEDOjCCN923oOE
4n+O/OwHYMe0KVX6HStqBCe7ilGWs1UiquL6n39w7ique9MBDrwQUOoIf5/SXX/KhuTXSZjfLF2T
cVGSuPFS/eF48cF2MtqIQjoXUvs3JMW/ExFEV0/zP0pzSfeDkQEMxFRWjOjozMmG7UgonIJH5xB9
pByWr9uyYmQefXKaWc2BiU5x7X0K7a5UGz0mtHKyzU2cTOKbhgoH+B+b0ctfMpo0qa3R762vdotB
XzLzi1alpk5vfKwcmd1jIt5w+7mDSbI8jA212SVodFnQPl64wYM0NXuOA68UNhJBfhV/Bb5H6Jza
Z/TXNtks7ZjTE7KYDdkYgTKsbjxjYjq7+UU5EkCd++mdE6NOm0sUNZT1sk0DLA9dm58cK3/FVZQd
p5ZEG4BYhvOKyxi+4XyVSYVO1IXgBzo33XDv3huvuKfeDLHTd39G7aOYlrHeDWOGXfqIwD6dSU2u
mO2z0LUgc1Pc1V3JT81orkP+TOQfC0S05AB+SRKmxKxbW7Moh94r3n42EykeoU4zgeeMdWhBzRM6
32VeRT8H86R16fjlii4zB/kk3n8C7KXMqHy1pvsavdhE9I0l5fwTCXQkACEEgzi76Lb8zmbrBpjU
WXSJ3ho7KWDIL3emSilUVURxF2auekbesTXVtdDreMmLjy6HKBzU0Y5iy/vWpQ+3cWnN7Siqrg1a
DM8ob7QYsajr+DNLQVxI56EtXdrJoLkjTIMFXsiOUfnQ7YmymlfvMsrPgQeGIrY5BU/5aW6bbTy3
d1xP/6DBplchZaArdG4kqpJG3XpJXoN+cHZjtZzKSQe4yQC0OJi1FBjvijWNz+/FtADbNSY7Ak/T
V+lyaRxV8YEHzt1HS/0MlhJwSXeftzq90lJAhQ2qTyKdxPTs+XMJhuI6i2Yw/+QYU7oYW0sfUyfr
GYIjGK+ty7Ue4vBemfGDkUq+0wPdwFW4UIfVroUzLSvVMDJNIp2soqHcZw0QjnQQL3oOfqdukEdw
is523AAV5+8GWGlTkoFey1IevC5Lzn29vEuC8ysN4/ZoRqvZ11VqYd59khcFOa2u6Z/EZdHNF7wA
K0jeVoxKW2jxNQtdx7QsQmZQ6NMXUL6dpB9c0hB4vQ8I+xHODB907LxqRYGfJ8lu+5C752C8P8+x
zxb15Hu7K65Jy3BH88QJr67MqN8AARVswrbYtPZw34eGz7eY9zoa8G5dxuj/qr2S6FjIeGloseVY
MvwBXMQ+OD4y3sXn5L8meUDljkG9G60ajsCuVe5TRphziRfUc8PDPl0GqHn3jg8/XP1LQ4vMFh89
KPZxcUxAQQ33WR5zGDgc/7IRLd0S8btGwvFGhkq+lX7h2n+Em3nnBLRJhAGfJbmxoyqo8wMUsdZM
1YkSKW49CZVizgRaqhiOefUuchK+/98tXBG3mZ/mBtfvd62roZsffuO0rv5v32/w37mFn1gKmNYP
n//1F/1Ps7Dy/m1j6oXfGNgMppHR/7dZ2Ff/dl0X7YcxlSsCL5T/xyxs/1uA/gpCRRCE83vA9/C/
zMKu/29f2bbNfwxDafM7/r+YhW0Z4Dtu6mKGEXX4+c//wHUM6gGLvSvJnruB59t8/fvzIa3i/j//
w/5X5LRCLRlIrbYN7V0m/eiVP1lprIFRZO8isVQQ4pU3M6b3aXh0vdi6QqMumJ4FFQNl4d4zkBmv
gilUL2GyxI8iaWnnYbsmluzRrcC4KL4fIie5FmPRnYM8RNfRHjC/DVZgymv8aaheSotSnJWayanp
EWsna7cJQYj7Dbf6pPvyOY3upzJ2d3Aags+JCQhq9dB5xMRkG60pd/WGjZ5K8k25LRpQLKT68ClF
7kmDM+HIT3lSucf4PsVbttt6Tw8H/ib8KuU97jtO8yosrhtsUOcsQStLRho98CJOA0bEgHIKLieL
OWu7Tb4r3rXXCpPCNhqI13Ea4hY0lol9kMOlIzsomxThYPHHI73jxt400lPPGHH6N4m9JtvlQH0R
NSpHMyGKWkWOfOYYNzl6eahm4AodBpEJZsyYb7val6C9QqOOVWXGq6abrX1e59kdVbf1FTtWuguL
KWFTvpBcm9Ha9u4gbmOm4FCylk68NIkiZ5fGBi9ALw9CK++ZuoYJE4L2WYAnineYODwnfPknndMa
rpw7c7atLf010/n7vjD1P5XU55LrT7FbewHEvZaDCbD6YItYFoPAD82VazA6EkoV+YHOmeDYjWP8
GjCouPD67OyBJ8SsG+tiYJNTjAxRse5ipCvjx9jQF8iGlfafru39OS5FuHGVd/vIqshLcEbYMc+s
Nxy9qtv8Yhf0Fmv4iOs+va2myrlJKjGcKquUu55o3AGneaJXFo/XhiKg5juXg4JeMc9/ZR16eFYB
B9w7Ob2ga4Jo2L8w9m8aQGvXSNbUTbQjwDMFFGJlVAR0X6U+I0XXG3D3uVG5650hOVBcZBOCNdF1
Fzc1paXU4Qa2Qx9FY9XnOCYHN8i0+PMpz6VxwDG09VSAZkccWRRfzct8x2TTidclDq3LFcI2Gwpc
mTX6U/CFBhXcA+VAO4PwfutXQX2bSDkj+ZM7FIxUJV4oEFznsSROyoTendeliOV1NvJvFtcwhEUh
P9K0gvA6JFn77TTpdO8TRZ/x5fXe0aZz5WyoPHiToR4vYWxrO1iB+pxmWBZTzDx7TVAQKKaHnUYy
6bi2cxH9YLzC+GP31qVBeEpPS4WFVJKV+iFdKxgcuNzqIo+oE8Hc+ra3x/KNcEJ6VWrV7aeJWiZ3
zDyy/E19nng2TrXBcswMIL60NyWI34zZaR3Cx3eNn1A8NG7ySttKvMFOrk48aMN5mJlxcrqqUAV4
B350Dru0qsmD90nkfEsv0+dOi2nPYwH7TjnTC2Y3cfAG4R4rYKrM3KdiuO6LTNxydJDN3uRt/Ij7
+qITZnX+MzMPpdpq+g4L41fnMQnFl+s4wYeCLAalm3v6WEwRpgkbLr/EvdBlWbF1ejFuA/6jBZCw
AHBkZVyeKUJpbztQDu/FpEllRAkPJs3zGilrsoDa6XEO3qesCnGa5u2+DFOU5dopp5s5hKVfRLiA
p3Kp/1RYU8+CKbhZh/nESiUnPyDtRq5r09RQrFZG+vGVIWEL0L8vKKSgrE70trMvScQeCFm5rywq
zbZQSXnVzQt6UenKq2oQ6qZUpPg720dMSqjkilCEEmzN0Emsx9aCB5LMwtqHnNgO+ED0LgGOcT9R
kPFWTt700A2o8au4S4JTOIdMsqo0/V7IgV/jbw+PFEIwfe4s764niblhp4OUGJr+sRFO+udP9fKC
zVGfKoFjV4fOzOTagXrej+XnyP2BtaPEcgsspcG8WPG1tQ8iDpsNJtIHGjZebApuLrsXn0FVauY6
6YD3gSD7dgkrTFWVG15h9k6fKArON1anHBwRhUeqgahd/uRVk0AgS30mT6Eq+0PLVvHq1k58xu/j
39NNRUg+z2xWkRo1XcxRdWA4Ue4wCsccykPxQjSy+epsuo1Wc5sJCu4iRszDSkaVelVjiC19EhS7
1UUwrdjpyxzzirCOpgEIwp86DvfCM0yr8qXPPyc/lW/MlDBtcNQkgJgXab4WMpMMJe2pf2WIORFn
T32W7Xogte8sI617eZZ3f6OvhzPv6yVH4rFJpdEQbUtaERUFRNl0CwBWvUGPS57qDA7LnHQJE49s
PCCH6T3nYetGaR+RwFm0s68x5FxxnHDhZU6wX8NYWkdv7IJTMcILWPkMgXdV2KvdrIL2x4TSB+BQ
zptaZFzZsyAd7xyD2HDxEs1ofnnzViQNZVC98D6YVOMfsTTxAY81bzPTfokTAxPJLGbiLdEw0gW5
mEOIefYamGAEegXvHmWpwtXWPhUkQpn60KbUlvX057IBf7hRKj+JpTMiMX7rkLLpfMBMcrqjqwn2
aVcn8iZq5g8DDO7Fdiz7dsrTYTslc382jcMgerEEfXCtZX/WSPmAB6zqe6kWrm9gSQdWkfgGeC7s
Hqalx7ovcXw3nkMaJmGi1Hs05i4LmUjtOsENEBX1UlSL/cwC3D3VMBRgFGpBsLVbbIchgwzuuY2T
loYbZAHnSGNaQd1sTh59I1XKrYwUbJ6a9L6J4S6lFCdSOdX3z3HXX+Dket77RZ79uW0Rkodp9UmO
Wu3ZekTNnVy3R6pwkncVoWBti9oZH2ylKUysPdGKlQcw/rWcp/a7LVMi4laVScZMIo5ea7WEJxKt
iDQ+J9915w0FsMvEhwomk1MwcFQpNPozDkv4qPNC43RgW/7fXA7YVPIo5u3t3am9TydcFmEeuye/
HKa3WPghvydqCGy1Jt/ZseCEJNjl7rMuce9iTR2FJWnIs3vOfXi5Q8Af9MZtyVRNCMBGcU/C1z2d
UmT391oU2V2I/EsuPHAh8IKGwFVMXV9IJBw0HpWdK2WC6rFSbfDzj0DaOCOvky2dIts4PWnxeazw
QilFntfUcQPPhsYku3bUMQlwYZYUCIy6CSnfsCmzG4y8Amzq7PsoSm9s12rvBn/GEsJ+frJKFb1x
WOpPrmjsr3YqvZ3X9lTDV9xwm8aO9x1Vnze6FsvnXMj50nlTDtda5/gFxkwk25TmeXuVZFbIzL1v
mkeBZeWqaVEpkhYH08Qo7c5rScfEfIq3dC7qbWxK58VJuuB3Zgkv12UzFwff4z6/pIzVNFr8ceyh
uIWq8W8Xisp2Tk3oDPKnw/DKqe5a4YE+n8JsD2hAPxCT6MsVQ57m0zIzO35miS22frWJyWishxrY
dWEiCF4czh+wSw43jOH41DwrOlHJnqz9ViGNRGZaK+CQPLtm/qvkyIw7JYD1w0JIvTIC3GMd5+ET
kdzhHJtuvG3BOFHDy/VYhUvPsNqf7acaHQvGfuvBcnYg/txhH2zv8d0V124X52+Jq5nR2TrQ2zGI
o1Ok5pciRvq/LsY+P8ByTMAVingJboWihEUETnyqsEobJkVZWN/PNZwwehWbAUaGV6d6HSSh++Cn
RfyWRgUU1jkMCxxwIfahiBptVIq2t8kQcUrpIHexNRLykHi7lVSbJJMGaG3i3RY92OZVMNaSbiuW
GJooQ7ZTDszhzqPzMyPLTQiRi0B9iylSbYFvBMc4NMl9bchJtNCSoRWVsjtEAjN9SORcXqMCZjd0
t8D2hBJ6xR24f3MAN30T0iA1xRjgYFvt8DXlZfS9EBRn2jbGVnxFDVf3gD0bsQryJOqEz8LZ7OAl
TC8qLFOMK0Xe3cSSiwLHDjs4Zwj534bEJv3LMsC7SmO3ddtnSfEluWydvAU/58aEMQfTjvaja09W
BaVWaTVc5U3kO8yMJvobpYp9Ks6QWvmjZZu1qz4GnbmWuhXVivh1ehxhe+ttX/vuY6UBPXZZOD0n
mRM8XXiDrL6u1tcV8fCdyYfmscWJZ0GV6zJGvHH44tNJvx0YWezQcjkHq4F1Z4spRb3FYPEIV6nE
vAANA3QRLtnAvN04p3EJOKdqUojUc49XtdN6vxxkqmdpGQ0q3K4I0PC6rxsTXbwe/lz+xLbGblbZ
0S3NTfLFYge/9XqbM+pSYk1P6iykwDNjaINr0H3uWw/4W9gu6ROmLf+KTZwN1Dikv3D5jFsTaD6v
ypaHqpVKMafxuse2KAy9p5F4rUUVv3dLY53Typ++K9sUPyCszDqdGsjAxRQ7N5oIH54gRc3LHFfg
URCw2xNZRPPuOjlOoqDN7+zGK26o+LQOhG40o03pTS110f6lkr0HkRvmwsIPcrYsZ22DKoOXVq/L
XFXQs9vw6JW6xicdzKe5KopPWlzE3hVGX0c6Eje536iTnEgLshR687kWnXWMdA9/FZn5xsrL5l60
YJ1ERom06JHFkqhlta5t9wzvqXvqm7Z5nu1WSIxrS/m5DEwm1soFTO4mNGRhKUbcs9lBcT5ZNCwC
4AUpiUumfVxsCQcDus2zn7bRyfgGJkAru50DlvxxDC3QnkXr2GA7I8pk5GgDeAIVcarA2F+uGpPH
QKia2XdIEhDlktukadUjtQSMLysr1U9N7fqvXW0RuOGv8OKN3qUcYFqXNFe5GzeLk89oSSzrXI+e
Ks8omCG+BM3xfKyyt4JyGCgQmI2SAvGFH34aDpA1gnY1VCAXmBnHarzNxOJ359nxHGKJbKz5lsAF
E1wZ8fgdGqATGayLCD8I5OKwokWeXW/o1HTqay/7BitKos2vkuTkSy6LKxaNeaeLGDAXMc9vOOTV
X+mQyJqk1s+XIQ7G7FC+dxUnxU2pJ1j2pKcvqkyWU4UO1g03aI2Jv+eWtS5SmdxGVDEc8pgenI5Y
2yqnoe4WAiz1L1NHGjunnBkTSxOUf76aCI/h7H7mYsbKCdKn33LbpwA3GPuDG3JbHmN7OjJ946LL
5//TV766hbufAJ0OEWUGgKxLb1ykWoKWL5TyEXmzF844qwLe4n0QcitPfDHch7Rd/VzK3IilZPNb
ofsJ/d6etxDN8po8yGzuVJi7+9yaks+SAiMSgYm8Z9Bg7zy4XzhBlQsROHBxQYV2D0FiZvRngjre
203hHWrL7n8oeY6/vBFI7JaeFuYVPiFHEubd9ySSgtR5l/y12KxBAw4mtdYVjDMsYKofuJr3LDvO
WONFK5Ks2OCsdO9LZPgtp+BhompBUHc+8SLsYrLTz4WwfX+dqHFkKjqBxt/YyWBzQjeBdWBhy/cM
FFls66B5gHTPya7DMlYEcfVRMjf6mGkauZb+vNAYh0RWclaCVHydVnJ5bsfEwfAXuW9BsowvnsPw
fkTG+ppxglz3vPXMd7k0O5IRFQJQogko0Yl+nVmZuFvaWCAfWjVfEs34WOQ1K0ps+vZg9c10lyRt
fnZbelJWxi1rknA6YbhaitB9TMMOPqb0u7lBHGOC58NZ/PbtoAekyCBCpdrsAnBahImr+pbnCV8I
JxygYtCGIW9TUJnuXbaEHS9Ohi3ahKNDcUtuHQSE/Dd+ewOpLGJjLvvqSMELWAB/bG4shKtdktgT
KoPRXz2M27uWMTOmLM6QPw6YdwywY3ITeANPQlDQU7LEQfU8utP4JBI6rGPq4nYgiuV9ws7xoKC0
7t2OFJkyFJj71eAewrwfHrqyCx04asHEHUBGVxkDqUNZ0WHiySjcqW78H9yd2XLcSLZlf6V/ANkO
x2zWdh8CgZiD8yS+wCiJwjzP+PpeUGVVUZSMvNX9ds3S0jKTYiICg8PPOXuvjRwEcY3r+HP30uq9
3BZ0GHl8Zvbipp8ieWbI4F9khSn2/TQbz3YEw9EzTH2+7BAh34phFI9+jJPM1Stc9mEr5GEecppa
eAOfTY356ir2JYNiHdwXudGIXNYwrQ0mdwalRhH3S5EJffowKnBLwtlwDuGcdAIYJYlElOw1BYno
q9u2a1ECOyrQHRguiUZGKV0NgVhFL3babCuXCLrnrWrb2bPtL0qCfIRgkIFsg3hjHVr05Luqt8ic
r+YaU62uGo9jaMjHnib5ZQVOEQXq8vjVzpRv9b6M2Y+Bp/zapi3GU+T/8b4hKOGlbJ3g2KoGj0SA
jBVnQF45KBbb4bmzZt4Vw2xBlWgiYp69wTHIjxE6mTa2QyCqTrzfVh2ZhdZmkKEub4IpWoKZA3Rr
es4iDDPvwVAwmtAzZ6KUKNGOISMvnwACNHPBRluT7uO/qim0GHYfU/CcJI19nQWyXam+zMVRZSZ2
iNGFSyQlXX8eQ7UBH0q243Fg9YKCEIZocJuesN4VZJ2xoUuhLVNb/FtfJlaadSAnbT3kTqq6WquI
bzJO8puci/ylpGvk39SyVBhoYwPz16z7+TWqTeveTHOKhrFCtO50anapWGk6eCZ7osvKVtCFszrQ
TWKsto5AqV4PTKvReovqBCUjZ81OupK03TYeAtdR6ukKcEh8sGdLP1s2o+ss4Akj4LfDjTqqN4oe
VUfYf/NWS3zrqckFO55BJ2rYFxE61yKJoj0knnYXt5VNDRCDHGKKOV0YQd++lDKjDlPysHhIZ8JY
hrKnhRBI7UkdVTwznawUEmwszAROoe9VAzcFetICeaZTiNb2CvQY/bpPiug7xcx4VhgMPGnUChYZ
z6H2Qyaa/6rgn9pGU6t7EJ+VDRa8IYFtEs7A4nxHp6U02jfsdlFJ6KWm+mSe19mmM1GkZv0wbhpT
Fa5qJtU3KkI62wofpUrn6YZhZrHRBgskCA2EewHlgK4a4ieHPjnhSYZ/IVS/3AEJIp8IR+5GZKZ/
QrCW7WA9otDRtfBWr5DQJ3nSP7eaBD04+tnBaKwkcRNRmG5ZOukV46n5jsK2o3mBeoFuPiUftsBy
kT2graCSH2s6mPm8A49ZRF4VDtEuzxPzikoY6GCgWQ5WGCPdh3WS3+eTIjZKJZQfQW9km8EuoL4M
wbwNRl3b5wVSDhr4vMkzmpMIzEUMUsFCr1x2mb1v4w5UF0NY40Q8Z3swMHifQXraO5YLHi7KfhqY
YuHh+aAnq2BqN3GtY6Va0rtyMvjgPVfNcbk5PYqqCYNwFF/S/LDvxlGIm9DuuusJ+f455uIhFYr6
245mSkS0hFXpsJKLrto4LTwnwsjR7sz4Y1y0CIgCgqjWbhKtUteh9PUXgrKAWhStem/qncPbhd5y
MinOhnK2Ow7TgPgHQpQ86iXMkz5VMeWkJW/nKowCDB4q3YMI0WXI3Jxg2yTszOt0TqfLaTS1FyvI
VI+ojRYsP8LUG7WTKDdSNTD2LdFDV3qQZFfY28sziSHFGfU5K8ackoCLlsXyIn7TrRN2VXwE875p
muy5Uwy8TsKq6bxYAopLDgD/fuS14Rk29kIcQ8mPACrYiZ4LSq5JGPfRoCGVHsrmq60X5TKvIVkk
Y3oQBG190NnOXBTdXBOlPMwkK0XJFT2q/KoPiAyQjZzvKjXJscVjSl1bSBjdMqrLjTDx+ZBSlioe
OuZyTRhlc0OAQe6OSlC57WxAbTWNcm/A5liSI3VxNHI67EDdHf+Ih7TcIuWzr0q0EPuWNuQx1fv0
aPbttO60aHHnluM+Diz2kvVUfIHRKJ+Z3iUXPV7NwzCF8QHIUQIIsMZ+7zc6UUEBxvfQgjSoT718
4teQqOtZne4JrtR5yxW+q9SaxA1WRF+QN6YXM1fhmPeBf9kiQPXIeppPWYnuWtZKdzc1hbKtIl+u
srQvruhn2h2yiNEihpOB47EnqfUhjkbEDqGRDLzka/NWwNO/nEPmDyvSG4oXc6ZuUVQx3KpahRob
rR1uUMXXUBLnkIGWHvmAYXGM2hy5MrHFpypKuPWChJyClTD0bi3kYHqiKA1Q7cztSk+hcX0ggye7
CHuYeQhMIgywVlnhodJtj22m/3XMHZzLuaGajybrwB0gbfTsxCY0NJHTYD8h+N1MlZRfA8R1pzqe
0jsbyu5jB0aZPn9kV1tDUWJGP7S2b3FpVvkqHOlYu3VWGN8N2oesLsgaLjRE1GjvMmW8ZNce7C2/
ppii5gHihDlM/9bMte+Vfkff4M2w/eofY+r/lXcZ2uy8ZR4trffTa8sSqi1415uI9aS6/PzN9Fpj
4DoFunS2eaYPdPOSqd3rFTxJkkfFN9HkWDUVJ3HWdg9BhYSDialuBfgFA8ZD0RWQmK0m9pyRiKnR
rJDs+1aFFnhY3Axlm6BlFBVJ1OU0pQxlimmv1CnCmJ6m7A/WADZ0k4rxNICCoJF/6n38/dRfUV5M
5y2LGb9mOjT+pE1/59fvV8Xg5oTVRbtQtj8GfIlgNGJknwhdJLms/BcvmxSVnnPqn2y745Y3JG2Q
08efA73BryIBm16tKjS2NapwLPGOKEZcaDAWYgAuH46ay5x9dslSBEZqfbfAQK/Uznkpg+If3/4/
ItT99/Bzl+VrftvWr6/t+aV8D6pbjvcvnl3zXz9/HLwWC/ntl3/xfupBrrvXRQfSENjwX/+H3/z7
T/53f/g3S+4TVYlF/KgmPuTQ3dFWr5XTa9O+vtWj/Os3/2bRSVQkvDpVixx32zYt5B3/YNEhgvhL
SGRKGgeS3Dn/ZtEp9l+aVB1UH1JawhCWjejjb32J4gC3E3TaNdvRkIaYPFL/PA9/P5Ccwn+clz88
oBz1l1vHNh3LtHSpGyb/L7DG2qI/efOEoiLJYTJV6TFos+EAx97YxiaVLybXm9xoXTWd+kfLRq7f
VmJJTEHqXgCtV3teFnp1NccvBk75coqjyyFUnDU2qVdcWyixKjM/2lrYrOvuoKXGacSlZSVxdlRs
B2czulY/tU4l25dj3oa3VRHTkIka1SWTbDqK4Wbu6XhPfvx1CJ/IvqOvgZGX0iA7dBZPftP3GDuc
QHpKkR/Mjs5shP2w6GjE+8QmkGFV00SBcESpft/P1DA4ljUgoBNVt8vGdQGtFbypQPILgfLYxgJY
9ON8JqXklsmai4g8vVE6U1nR1AQOSdt0rSDFY5embIaO/VvbEcqnTPaV8BtIK1B/V3ocPXTR/EMt
Aaa0jnEcdRIiRlAxh5LXJVtGGFnYYpGu949lmrwonEnKxBrs8FVSZ+Gm02NwbDrwK7tVX+xJqTw6
xcm3EqyoKqR/bUz6ZcBG7SxkHm04Xe7Y991a7UMEiiIl/TGkWCDyxpfRIgkwd41ADz7OBX5tB5pd
GIpqS7yA2Je2tdA3MYcNSXUmdfheqckHAXPu+sJ4rBo/8yAR4gO0Ri/uv3y8cll/ugF52ExpCoAx
Bqvprzcg/ZRk7u2yPCp+XG26BDNV2c+op2eY80Xaz4eJkY4iSgJctJR4Pbt6AO+kb7XIISt6GsDy
RBdJFZGeWVeF1+gteUtzEODPCb6p7XCXw3VwiWIX62KEW9PPsJVscd13+Y+ohO9cxvgJGiRdqzLL
3DaI2JsXdfhIq3wkjSUm5o+XyLSXWbhNW1wPQe45qiJuJ0TXU0qAA3PRa6GY94xXSdgYcZKEcQk2
YM4kknG66xrT6A7HwlOYY9Fzlt2aGcaejQoRe0EFetSsnG2EHInRcBzucmqJLffmvJtC2EhDXiLl
VJ4NbtSGBJtVRfnpOl2aQYbqkuu5Zh6ttPkubekACznvc5PvbPraYwdK6gjzULhtSWJAbWOlhFSR
OYaO0N7cpRYzTACFYudAVaQFp1xponU7pZM4scN4bcJqn2adjooKeXkgaGC1FJlM+kS6MSfyS8UY
fRvzItkJ08wvIXSfmqbWt+yQSMzwlzAARU2OSmg81JG4mWlDXM9Ot1VZRnYZrttjYiBQmAxi3WjV
wG7BKn/Hnilyc7XVYYpkE/mz/bwvih9z48td3enDpdKnJsUduQRqNV1pYMb2Hd2RsBkRwIbOmcy+
YxqnM9H0GiwuFSNpjLH3FC5/YyfxWpAht2mG/lx2TXOy+kncdKAd4zrpuULQTpzcwvZUhFqNYp3u
tTNiVQ7mKdrXqfHsa6Qi1t14tM35lpqQpKEyp4dTKzvbGZa8lKzYjwofktmPzsACK3LQ1WsO739N
aKKN3ZA+yaFjoKFE6yFUleuaDPt1Hp/qDD98Yy53LNlKbhdn2Und1OyNp0k+oAWAvFShnEjjk81v
HwKTew8Z1Sl2qOAKQlfcmRBQyoT4DnNTshZLDmFQ3dJxyi6GZEHrjDDgaLMW1/T6/TW7mEszqNmc
qrLcIAGZPM2BTRaMZujpcQISnnnDYDFk1Mm33+Qqkh+FqNVhrjxsqNJLc/9+wsJ5AiGAALYChR9I
WM/2zFJkWIDcQlj4+8UqaNZE9syJOZ7ArlCoRPhNsELktxnBKOCc/OjkpyM8g1SMa7/VsctaWfYQ
DdGmMgjfapuu3ONADbwGkcuBxtWzpamtlzdKBCxvqJiGwozAHE4mDPIVeuzg4xNNPzklDbq0M04B
ziZc1zz4ACqAGvrmpuXD7wzwNlu0+PZpMPRDXTEAJAiiPak8qa4wsYfMM+OMDj0Ko3BkN1j09Bvu
KW2TKlW5GppAbIMApQiovtvOt5/pnvnkK43SW8gtiIB8Y6+bi2R7YYksf0OUuSkGaZ67idlAUtNS
s/QM7rB2nxO6cTJ8dXYNQu/aDKJhZObxUVRrBU7Zz/QII7E3mpXXe073typB3ByXwkIlhXWTZAkf
e3YAWq5r8Nl0yPETpuukbkCD70EJ9j4WAVtnGaUrsEhZDIr/Bs9wmLVLHt9Jz+Np24bjDxw/F7hs
hrUa6MSmtuq6xriNk7gdSBjC6Z8tb7TECve9z9idPAh13ckAU4FaHlLMsK7ScmkiQLseZ5jH2Ole
SDo/JzNc8XHgLNhCGS6kcWPlNt0H/dGw4/TshyRi6l3wtYlMTJVNfiLIpWN/oL1A2G4vtBu7y5OT
v8DWtIAHuWn2JX1vD+FvsidDqYwfqwpgm0+P7tpCkeiaU4sDa0YDl1jJLcvNdLQja2MWIP0Ynj+D
0G72EMuvW2fQjnZOGiAv53puHlNdv8pQi69ntYGgpgxsBeggpZJUikafzmQpQZlU2Id0dn3nRAkR
HxlcmX6mnxvp2uw2dXymWfrs69plH48YB+3hSSzkRmNrqlhLkBTizkUANkpJKzxwcoASSsqav3Ct
Ql4Rsxy5M1IQvD30mWkyGthfcIqYEp97Jl5kRq2pGBRP9ef6iFSWaPGabMBWpuvemP0Vu9hbYOjO
Cpe82ISJ6rFi+4dYfCFwJnAVA6wCGJbsWCW8C6JCaTZoGLxwyfg2nRrZqTO1boIvBfuoBixkVr/T
8rPchikMyYlztymTwCTtIaSrWE89cac2YMLmqSzaU1KM+6lDotODultzY/auhV5CC5KzMlg3QzSI
Y4dUi1Te0F4hBrns0k0Sc2OXhuWWidpulAZOsY5SpuUaE7AKlaVKM90LKNO3Qd6ZbgHIoS6ZNHVF
LV2u3Rc2MEiA2c7yOcDn9fKRF+J8SDKaihKnBaawjD6VKiVL3Bc77cxDa2p3oTQUWmjkY+LEX+V6
/QQJiTztpNrkMxqQkVwxPzRp9wzQ3WdtsWVOw3nEYhWx0O1BwN1PCYwHZrWoWtrikll0ei7z2iaU
O9Q9JSK6PKdrCFwwbwYkQND9yFvYQAI5AWerKNg7svIiaCFOj4KOWXGHpZTo2DmmzVqr7PMSZM6u
SBtzp0Bo3zYE7q1H0UZHsAA4YDpC8dI48A+BZkj2sp1y9Luxw+pgQxBYuJ8YxP3tWNGTr1SlcFsL
ZHFWVP1Jow3JkF0elwh4Oi8m20wNQ0NejsMN4GKkSexwiVoeWA1W5NXp58Zi92IsSxKjXPhxkXMD
LGjaSXnlVJLUvraRLFn6LcPyZl31W+YNvOrQeTCX35hheFll0xm82b0PZJ3OiCu019xJrtNORWND
F2eqzgaWLhhJ1hryYeLCR0QIqZi73Oaam2LoUGFHHmFbqtt0LTjCYDrgalkbORCWEvkA6ZfmyYwp
lZPMPM5+dx4RSl8a6B0qVb0SufJdmfUzfMTK00wTlBrZFVFGeuggUYDRVNX3ZE3vy5CdHoS/29xH
SNiYdLF4iexkAuYvSv3vOYFF24x8p9lX85NMVy3DrlVAfEf0oukg9frQ+q4OEhd3jNV8BogrKoLP
mqd2KPYiS9TVAlRiUAAJjZGER1YP7AHgPMEi+TBp5fhZftcm+XgI7H48yMk5JMyEWAfwtoB1cU66
sR9ovu/rqsxW/dxA4IGlRFMFtfd0IJcy09yOZAzJrjmcmUP4IwhefaTv3zv0weCVwP9ddUA71rYf
5icknfO6ie8tOVH0ZJFBrzjYUJVd6Cp9KRyvVrmhy517EAl7NzCb+JhGvUtE3z5myDW2zi1F570q
J8JXPaWyfpqHcXHSwAWZfWBcS3TpxBpiqe3WF2y64wCicQyGtVqizMZBRlu9RKrajDHnRNtKdgfE
iKyiYtEo9JwFfK/oYrHuQPv6ng0wsBWhspRlyjdSlE/cb4xSWEUbc5/X8sGXSzaYWPd0cL2kzF6U
SPMM1fFkDspk6qrcGwywXwFacFkxfhiUbwPZQ2mR/Jh8o1lrYn4VsQbNYo2MKoONnRN4pJI7TrTw
kPADREiswDhNP66i5K8uEap4W7VoFGgqs22dHtC7ImoWIF9ro4I9Ese3sb2zKmMdjTNCwTI91XX3
nPSM56aKpawJbkN2hUsg09iTikk3yu0bsmpVCO4ZkI5VjewbGAXjvmKkPApKXic/P+9/1Dki2IC/
3jeD3vaC/gdmGyztlf/9z/7Mb9kGd0VQvG0myeWP/91IIp7ApiuFvARchzQsmlP/aCQp4i/0jtyG
jmOAA1RtSXfw71QDVf0Ln5/Bbxg6lbcq/91IMv9SVanRKlTRbrNx1ez/qI+02JD+bVOyNORxS5eX
Ni8rDh/0nU3JINSRzRrAVRfQ9ck42vtho2/mc7COP7nX1c8O9a5jpU0AAWYOpW9BdR8DT3FHF4fH
RXyIt2/O/p+6Y58dipP+tjmGIGiQyc9DkTq1wWmNcLn25KbdptuSnIWPD+d8cg6XVt2bVlw3Bk0b
gG1Co7BnrLw1tuyzt83u46Po+p++FYRh1gph4RIw3l2ryrbYycQ/aBMYwU4LayCtFsQkMjwjRB4K
pDiafPOZIQ4kjFVSFCr9CGG4ESPr+WLG6UgFh0w08jPD04ZG8RQFZlnPTQLUQ8cmbrHN+65CywSl
G1oPYKi7ddQbyc6x6FJVNpnBZlpAnkrRDzikxCYY8Wtlw3TM95QGG7BZhdWhdVQLsdNoHuMh1TeK
o4K0aQ1o9TZyZr9Rqw28agewFsMpI/CJoXCceF0FeLIEqtWdTr9pM8u+vO7RSGyYmZhbsmq114im
/A8yLXrYpgg8WFAJ2QDwR6siqC56pCyUhGA07BHCUq3o5Z1Zyugqc2YQCBjxU1UHk1nObAuoaU6o
fKetr2kzuKNkPEu8dMdhbDF36e2Q7fkHGXGS0+hSC0Tl4WrhXY3DDit804hLWdWCmPghmr6kdVbO
16icbe1ez8aou6pygZbUVtFSnGdyHEaoeY2TvcQNojbP6LEwE4IRqOb9QlX/4WgpVv5KBm2wAQib
jF6t1UWQwq6AoAKWslQ1T6PlQY5kztBtX8J6TnYmtkHL7eZRyZ84cz35qW1RQFQiEg6ScKwwePJD
ha4Ar5qOmWnHBmMMm/orWaJztYFGLX/QJ3Cw6wQg0q4Rbk0B9PmIUm9peSIma3DmdadMSmdY137l
96cxTYR2NUVl7iODsbq7VDWSCLnFHAXeiLR9O2O1hlMii6xvvgPOahb1VWpfpg7UnrHok83kVIVr
MF0zdd7/FpZmXzW6dR+dZzoJ6TWK9OYHwLeOoKOO3SDwsOJKb/Pg2JkZgMouqg4aYyoPA10J7d2U
mekaRK+e0dCCAKpyqd3HWKsezFBX0XmZSX5XKBPqKWai0YMpSSaHTdrApKuK2rgCK+EY25QamnIY
hOmFkw+1vqIWIRdwVPrLpFMLbN5STpMLGQ/iRCyG+643zGPVJ/5TW/kZdoba2JmFiopBo3tcUcF6
LTSVBwuPBlaEzjqWc6q+5nE3fC3AUN+XohuOpIUzY9KwTHDfV+kW4le7D0oN7oyYy8gDHNu4sxrS
7x3tXFJByPA+omcMBQMrY0NlZ7BBbrhuX7GP9XsrX/zrs2hissipRjIQViSbuyhkxy+trmlARpi9
ZcNY35gNurxitrFqTrKCaBFEObVvhOQf4Koito5eAk90fN0z8fxgWLAN60utwP7HoTk3Xq8r9sVQ
lfpu0NIZw0Q1wmOLrAGhg4GSiGm5TdhHLMuVcLLynmiM8qm2Y3Fdm/aM/lRZiPtq1NxWqjDZCmKn
I45BIUGV0JAWs7uRnvJ8xDVPt7P47giDxmoqhoQA3h5LxpASvxZkjvllUh3lMZOB/pQS4ErSMvv5
C0YoBgMIvfNswG2AppNiP9GSg5FQRQ8I95VbOVjR4OlwWl4JOamZuCeKh2M/DTzhtxOMYDEAwbEa
f8StQt8V2yq+hC0eqfBWlH35bVQH51scL00hXt49ki1Zv4ytOlwBNdOdlYEz91z7lANDT+wyeWUZ
JM5CvzZ5qI+FQX5HDijZjQIhrmcFmXpTNv5u6GS4HSp19EaG28c6M5qjz3T8qzWZwVFqZf3VSCv9
ugf23P2wMqO/MlrCyaIYSt/AmMLl1sFuSMzNRW3PmhcbU/uakDp5HdjgjDvMoTBkwuH7zBZh29GJ
2nZ+rG8TtZaYYjRnT93NHp24WQTeKtQ1WWEyRTRh3zZhET7OhdXdZAGbfhZfXzuECJ1vu1pUT4qW
4ZBUdQq6hSbY0OC8EL3uHyZilI7F6NjnHDfyOksz4s0z2d9kWp+dJ20sv7S5801fYhQLS2HqPwQZ
ygXbr5Gswud19brXPMxrWeIWk4VTttV1nHEzJjIQZfzTFDvWWqvxykRhXtxpse4LF41/dY5hxbJI
VM63CZzhvMoiRRRrVU/bIzIK3twUTjQaEmJfV31NSy3jADR6R+4PYUePAbUq4ZeYizc6j8hu7G1I
ZRZW2x0EnBNCWsPzx9w/63WJ47PyK7Y67Ef2MJUCD2kP6VEYbcqtYgvr2C7tu1xS7RlqRqXixIOk
0G27Fz9sEgSEiVM95TgsVnWFAMaoF0wrYmXawCG8l2slM+p7FPXKqmlpi+RTFdGaVZXmsR5Cc2cM
AVnOyMiv9V7gaAuh0dutmYJRFPMWQspCdKX5MQXWd6NRIYj3wvmCsLVc2KJqvJ0aBbAo9/180gw9
3JTWmN7Yddvs0SRIgCmlRghwkDUmHWA74+civGkWEyHWu+igjQE6m6AOjmHqV5dzYY+mqxu5ifxD
zZWjjsbhldYRZY4a9OapUFnYV1U3Rilpzg2XB39y3exQiEJbTgCdo3lG3vJQNXO0c+oG2UfPOAH4
fuYoOyVYmNE/d17/UdXzP3NeLjX2qh/UNV2Obfjl19KG3/i7tFH/MiAWYD0lrneZhf+rtLH+Mn7O
wSl9uIO1peb5u7DR+NHyS8hl+C0G2BQB/yQwiL/YQQgDtQljRUE/6z8qbJZN99vCBp+wZkkOpFNg
AQl7t1n2HW7eYGkMDAflsrpB9+0qrrjUtqOnegjwjuEnRcevWg724+8O+K68SUlMQwLMAXFBFuAL
GfKq7feE5pAlj1A/Pymn4Fv8/v0MYyFd2AQbvVewtKYMQlPB2jrnGIv81nkKRXCV6Shx3lzyPxRT
fzgQwQ/CUG2T9HbUQL9WN70Rp3j0F95+uo+gSIca4dCAyj4+yiK4eXe5UMIsRA9DYt5U3zVCUN8p
jklkKaNcsQCvVjKEXq1ekWmw/vhI73ouPy8UAgxKbh02Bzqg98Uh+yU6yhyq34R34oL0qHJPav2m
3YWPKKn8W4DMG/WiWXcngqhda80+6rMKdSngf/++y6cwNYfPYbz7EPPcmao/LhAp9jjX/XpCKuti
LXab63gd3E+XaNYf4FiLdl1SuBYb2sSfVZTqckv+dtLffIjlGXpTuCpRbzMg50MMBxI3PVCEpDys
tK1zmG6jtfXJif/jJX5ztOVGe3O0qWcTFC5HK3ocyPkTaFZNe3KoGz6+wH+6YXks/nVq32m7RGw0
ZSI4TmLywgcGZhd3BZK5j4/yh/WFTfK/j/JOIZebAtCWylFyCNb9UK7b+OrjIyz/h4+uzrLgvDlf
TjS3sjWXI2TYSadzXzzO0A6m/kBc8P/nt3n3kHdNPShg41BpVyByyXuRs/zkEO+7JKyPb0+Y+e4J
H3xpoRLnEIp6hWONOCmC2JJb0ZSrUnkOS8vrxq8fn8Hf7jjbdogN5fVk4iSw3i9dgCrYjwXIE1Ay
r9mtORKil/E4t98+Ps5vd9yvx7HefTVWNBMKggoihvJM1w+t5btdcvf/cBCT6BvB6qgaAIp+uR2y
vMpmfPYZk+hsVeMWjJlN1EHxydPz+6KwfJk3x3l3Y/sKZVVWchztEqKzRw/pMXxgduQBWnDFxcdf
6udi+8tN/u5o727yqUsNAvI4mtyqT8vRaB1c6KthbbjJOrr87CX9WxNScjwDNJROYiw7Frqnv5zF
CmzK7BT4jgm23soUgXvOTIyQvhdb4V/iPgI7oN6LVm7bBgVqLvJh/8l3/m3tf/cZ3j1ssKjLrOmm
bDXSPsIQovlbhg0VmWRQ+Cv8kKMSfbHUaZcZHbPK8EkU8unjz/CnO/bNaXgv3qJ2yw0TWy21VEYp
1RJvcl2kcvfxUX5/1S7f1LAtutyCueDPjuabJSxpCodbeTnbp/YOKh+evp1z0eNWPUbX9REMwJr5
O/jY/XAKXCqvR4iPx48/hPrbSv3uQ8hfL3k2+aL3Rz7EfAlFYK27JC+RK7cp9rDN13IVbT570y07
31+X7neHXH7+5nv3PKZzo3FIBr7RRXYxc5IP85psi7PjdRsiAffWITtRdW3qlXq2DoErdrb3yRf/
40V+c/aXE/PmU5iRScth5lPUa/3Q7/1ttmvcwNO/jC7MpYcpXCmfd/l/W+bfffXlQ705qII1usgl
B9W3+L+uSYk9lpeo0faWN+4IRV/VD9oLKakMc7efnXf990vN/aRL9LoIY4UQ7y41PN54qlXyz7Bw
rrCW3AKoxSGGYbnFWkM4w46m3zocspsp62FFh6i65bFzmCXb9cGgNB4dQYus3Qbafhn768CHpfmq
WA8GkRBBUF2HFKpdk617Mox8P1hnrUX8DfIGeuMNeTg4pz1e22t7hn49s6BUqzqxVq16a2oJ9wOR
e7haFJjapKx/8or9/YLz9S1KJ0PqJtr2d+eexIMAezeLaQwis+lwIsvcy8z2k8caKt5yIt8u25pu
0ILX0ayzA0J+/G4ZHSm4C7U3vmVp0BN8E4s8u9OikiC5vhTBIzKGFGFihgi3HxL6G4QTgZJDqulE
24qm1HCRRaE2XxvhbEGVT/p+k1cFwLd6TivCAucwufHViiaCXegZouO8akmpggFHyxZOZuTKESsF
DIM+OoYIEi9LDbQrTopqqJd5bTaQEoPBOnMHIDvKEd2seNQmgSKrb1DT7UywJwpyUJRS9ET0S42O
zR4PEFGEaSmyNYTOeBckJKNuqzziXI5YMK/w0s7HNCMuw8Ta7Dog725NpXmJLTVkPo22SiPOea2U
yGwgW5A2OxJXGaWLb4i5imcuVnGklUBTmRWsjMT8VqlT+OSbQUzWliYiANIm7wd6HNAjLss+0HZN
OgL6WKgwWmusxjSy23urq0NjWxf4gNYCcxpakVFRgk2LVdN2hxbfHJxlurG03YP0Si0CWtm1E2ZL
PHJmraIW6tCaP0YAVN03U7apSshzZGTM9aMoScyDREBu6SbzS+Ny7FsMH01ux/WmSJBJESRTE54I
IK60LjDPaF+qlnuttJLURQwFZyxK/GutHZsfXKfmRkIabrcAODBrDTW2Row65TVUaHHKh/G7BeMW
iWqSbUBPhCvbHtVDzhnyqtmeNn40HEylvmhm2OkwCk2UaXGB2txpLgNtPI+DutwbKsqJ3v8yD9XW
d8o7JTL4DinFmwymS60CippBMF/XRlCu1caIPF2ON8XEwGpFaGwArDxIXfiqA49obuYIutQxhawL
NdbjntHZg9O6gmeYPxtjHu/7waBp3cpD6WO3o2tP5hNTKUo2x7XteS8h87VtiXCueSiQlxi9/pot
D70i8x+Ng41StPS269Kh1kKxS2otADw8oeVGa9uzD7bsyHGhazXZXkPSECT+xl8wb0DmEZrY16Iv
unWcjo+MEeqbzqI11uqZsjIBQx6ClAj1MDB3gSG+JZrzorcIrCthVQStlHu7jI691Wzszr/M9W67
NNuZle2TKbhZDgpW9wCwbj+msK7MVlVgWCI0aGVvoQQJdzJM5POMNYFcIMsiKpJyaM1lJEQWQ6JT
5i4C1umMkSmmC0vsYxkShWQ2psQS0F90fu/hf30u5iUSAR5sVXdXolsEziYCleI0WfmMsqq4ytro
IEdrT7b1zjKYrRg+pliTYAo1Ptd9eJ6TmSuGxZqkXCn3JKrVLny7ycU997VzctvNs3Q31NZtnaHm
LLOY0IZ80jwCaW/VfjR3ltrdpiWJoGnIEjJ2VUNMWNau/Km7si1ye0vdIllZUbb4ldBo+UC6+gcz
yLfA3uXj0CT47pJ+PKVwPj2slfd+PD/Tl9mFWdntS9k1/5e0M1tumzvW9hWhCvNwSoAESc2DJdkn
KNuyMc8zrv5/oNTeEUH+QvLtk1QqrqgJYK1evbrfwS2n+K6AQGyr0GLDAKcALX7NufLkavcYDaMT
ioFd+Bas/uG69T3wOsgw5t4N1DBHEhKsEs2Rraa+iwLOgFhooIXvQHFrEFLWfknTcKCjfV+LlbqV
FfCNuZJg1VvULaZa3RHDc7x5S+UxyCT+C0YtZSc+pRKt51m6LUswa5eFV9Yp8N9wuAvCDHXqJr3j
id7kTHBDubivimHfFYY7NeD+KlqveGpH5u1QlRbyzDI6L/IO9af8phVkyNy+hDFgAHFNKhsYf3rk
Vqn+itTf46AG2V7NUD9gCFQ+ak0PsyHH9KxQ+rdEoGpCOxBV5QDk3ugV5bb2NO9KQK5a5ni7yrOA
UTYpHvyTeWjLYV9qw1OHAWkcv+cVwoCtPjhabdm6MqaMrJNtS+YEpGXse64bW8/Ifwha5+Z6/mMI
yr00xY+GYWJ277+ZKN9h0uWaTKsQnIyPpqlcMUcFN8Q0jVfHZKxvxKOaqyj8+ICEiwp8p8nSFxCg
CCxG7Zrxk0HMZog67Oq7myDOpl0IknuoildciNB+nF6Zj9RbuG3BnRJTsaADUNkp3czdlIgVlq7i
8xTjzRCVRXEUU4WPNCtXCcCaRD1248a6wYMPGdVafOxGdY+FyxU0w5+Y8xUbOnnvY5TvZ+K0ijaa
1klvdWn6lCLCVTr6L70OOMsMr9VyQL0UyZY8se7MWHhj5Mh5CMYTwgvGfdA4h/JbqotvuWQFO0HL
dnHJRpfRiAQRx2RpVzTaHebYCCaZ0nUmAMEKBeCfJtA0RCmo9ccgzeY/9zjF4rVe+velYbhqGIiP
+PGN7TYyu58YQvgPCa+k2g5GGkQQd3PgnVbMJC6osSTDuERzoNhgujSrYXq+NTI1xjsGYYzWASL5
q01iuDapLL74Qe8zdBXHQDpGpla9mIjVopjd+tIdQ8vQNeqhhawMpRrZdNVhnISuesU9EFaDZAdR
3d+OWTO6cobgwk7CHgxllKpi4YlYzql5BNoYrzhXTVMTKgPDMAZp+bYdJfRZ0AUZvktCPMBr6WPz
rWaU+1OJ4gAIBNNq1cAWRIbIRHsKd420MNrbVAGSxwRdcuBmpFv8LcQDOu7hgaLpVRJRbkPzsyrt
qUIst8XYBbVtrD2vQh+V9KFU3tsRdaBN5utSuNUjpBlSYQp/TBajUNSOMV8Nlbb8NqaeshfSFrbz
gFLlLQJD0BUqCBG2MeA7DfcSgQoIPyXJlcYgyr5Ia+IE25mqK0wQvtVJ8ZysNGmXIuLgVn4cbzsv
xVqparw7y6rb97iJqncvpCCEWzZVjyGZ5Fmyat1VUVtBvCxtwwYSSpH5O7xHqA1FoBdA1lAobmy5
mRAzZ5oVg9akVgCtaTEBM39nAX2iXmBdGQOwIcl4bzWlQTkWQ6Okl66V0TggunrbjSYje4Qt8ti6
h3CbQOc3fqeh7hYAXoE2WsdwEvEFZyLMLNn4JSeMLZNkREQ+6m/LqtoNSv1sNAz7WgGP82koB9yH
dfXZn3z1gA0ihoClhay5bjIc3fhRD/gUfNcTLN/EVVTrmRqCV5O+e1p7wFNkn6Gdeo0cUrkPxsbb
F0MmvYuJmD8IunSLgcMDooSumE0HJrYuEnvbNiYVQJmDF7FBa9SOyu5QCAOeMl3x3AXT3xaSl+6D
lVVxmEItqlcQ5hVbV28q6aFmzo0RnSFuOTWyY4AI9NZooZsnvYA5VvZhwz0cRC1C0RYUrIOOxfOU
Gj8FVOGdkDE/1x7w7YhPR8ycO82xNHAvxtS+SCN5kXLYhR/wpkLbA6U92/sk0x84xHfWrC2Rongo
aTszgLsfejd9IRnONMYhqlZT9JrjIGHF2Q9JUopNVct3IWiTDf8HnK4HxnzwA5lriuOdLxneoUFF
hEqEKajihwevz6iMDCQKQDemUSIAua8fdE6QjQFeeWP42GOlPN/Y9PskyOiY9rvaYnSvxXdxlux8
JcF0w69sgzc0VUBVehhTHiI6YaTf4PV1LH3LJXm+JGrx2/eKP3gN/cBP9ViivyYpFUTvFl3tDDKM
m/bevZznPwMLWErI6/UQV4S70kClHBPwr0nWboY8hU5WdrgnZgBBkoDbIrsECx1p6K4TtMRuUDPU
7QTRIBhLxU3ihTn4lA/dpspOImD4urSXMfLuc6DI4Pg7C1gJD/Adw/fmyhsjvKjQ/tiOWEp+I4l5
LsraV56cb1HwPBpFgOM8oBO5qdqnUB1RtM8bbhl52TYFtnXZgx573k8fR5wdfq73eWpyyibc032o
ajAPQLsPfr+PsMjpN30EJN2OZpY/OuI9Wnxhigs7RUGW8pW9gCxXjsKvuEzuYfS7cf0Ox+1oNc2h
VGq0bLI9LQmsULQrvS+PfTX9zSLsB/QYHclIrfdtjGOfnOLo1uoJF5wovh2GTN4xQnGQV35EKlq5
wiPpr2KO0JrwWQfXdDDpJYethM2f2OY/UIoTriLRy3G6kKat3PfVDsWfg9EDLRFbLWTWPw23Q1q/
g48zdmlbWxtQ+kCzY65nUz2+jVObWrPyJbgZDytiXNOCDutjKY2M7ieOcrp4Rd6L4BwZmQ6BDrlj
xK7m/FRTUG10pHY9ZAYN6irOS/EXlWv+fTAbYCt119N+8SIJL/NaH/Cw8yVoAkmv7eGijjdToDXX
aYTmkslge+sPw7DDFLzCF5JYMU0liCH4f8Rpd9BSTw24rrTIPYhcMnU0fH6WjRW5SV94Lr5sXrdJ
BLP9UxtF+TKJKeZ0SBJ4P5Uiw622lQSQ5YKH0ic22pjfOLgVmQdB9YRtWaARzAVTYMSvo3BYatah
Er3kCdVs5UBXb9qEdaffgm/Fb0NTR4WhXT9aGxlk0QNgZymEmhFS7jRNJPoAuDrs8FJxLO6HQRpR
Jpv65JmpQXXAPU9BW6xW+hdTMIOrFNjSXWSoyVvCCPdGNStvPnuznYVe012tZcIf5LDRMKx6XKxs
TW5RDwtgjKGW6CPQNprNowlHAj3CtgXzJDTVt1FWgPQVciP/MHyT02QIuxbCRqMOP8UgFCpOwhwa
hVrnKEvIdfTqR4hPj7kxbCqpuM+F0t+ZGopyBWqwphGqVwgYDzdtkuGOIiVDcsBr1txGisDNRULW
QrDLfmyuKIPFd7B8pquHAdptAN/lYwv5kh2U0PJu6+A2jGP2mYX7pq/E0lWlJWTQESycXCrWHrNO
C5O8IP5WIea5T33MXnyWHw4tQXKH1D9ZDO8QwFnIQhdd2BZ2o+AvR7YpnFZC2GrjxXlw3fVddg3a
HInSLMAkoAM0ulGMvkS2RzcLTBx9DFOyvLvWUV5QrwyexQMe4wuPNFARggs97ukj7nzhps+hWW7E
kUrW6KwM48web1XLaHRu+DqXDAS7AAWQyxNvtHPEGH7UWD3Bg87LuTLsET+fAjUPbvySk8bW876Y
TTBzzIirEUvE3ntXFUoCr046R4UccIOPgfdN67EniKwxFrGarMufFU7VV3UXDFtIfpQsmTg17zLX
neeuC5KXogmhL4jclvd9bkqu50OwhRNgIbemJOJNjZqVUzQjuZDLEAabtKxRe8eezvaLmLmb1YvI
rAoehGHgJU1dyu2GGgb/yzCYyuvQkCwbPRoKMwClgVMjdYQicB7uBUVWbjQ/hrjAScD6zPkf6EVi
UaR6hrDnXovwyKD38TXfmCp0qBsM/eBMY72C+mJpNoBXIVGVxlg852zU323Z9aCNoPqqctQevSbG
Uw2QkIMBMi3LMOzdjix0tIw2eLP0kGGup2nMUag8r6ukCO/GeowRilbq6jrWLONKkQXxrhuaBsX7
oAAamVuRv0XyaHxNQD/Sj6uF2h3CKv/eDh3yiHEQSDOGr61piBmISk+ReZ1XvsiHVmerBlU1npBy
gckKkwv5PWyykr0fSYadt/1LAfgJTCDiDDkL7qotVLW0ofGJNygzAm2d0qH+HcmTeaUOkRnY2mC0
P0gJ5QtCUs1dlamFSD1YlsHWUwq4okJY13vKZNGRe/6pURQKkyw172ur73/kKBQdfJ2RCgkO3qMg
k2mTMCq+T1k+PAuZkf6OkXvfD3ERCWCZNdyGqePGN8RrzD+FEgN7DqTkua3b/tssBH6HumtI5VIh
ZeLA9NeyK8/jqpyaZavTweFirxVR+RxEKohfGqDRlaapanOtccl7SalM3kITAvHGx0XaGSLAIjqJ
je2NlDiixq3hmkaC9i3E5QCiv4LeZKXF4NWKJtiLlZm/WalMmWhp3n1FAQ2zcspo3QhQXEMj8rAJ
EoOjjEjzVkPO/KEdMpianqR+nxQjeMRyO/uWx7Uq2aOXTxZHnmm+o9Wtsql0arI8pMLeyNhuX0fl
aCE/KclefSu09IisQYlu4RCoDVI5EXBJT4kjpJzHSnDVrK9vM9wQ5dnuqdoiwBCL9OiGjgtcadGq
6JpiH9A2/6tpZf877bj/06cXy5geI6eQHWC7xDlcZh3+I5OK0JsfKc9eLk2NzaplTAR4Usz2keoL
ZNzWzDlxPKT9W8qUUn8uJpC4ZCs9Cg8hrkcupCSQ4Toi/pmM8V3OUYg0PsYeAzxb/x4qTTY8CRL2
RRVs2KrSj4mPkQtK+lUq38VVKSMdVHDsB41jlCXmIkohhRxcOIFAn6aPV8rSUwL2H+5U0qDfDPha
KsPk0CvIyf9dGecsh0oKnU1a8dCEQMmgAr8YzPIzlCSeEQcDrieHbDfsRcEFHX2v7woXSa5xvzYt
nbv4p13+04iLLn+R13TdlXlkL7IvlLJDDCO2zSG9V9WAZsXcsGiclcdcDjGWj7mYjpbcOpi+ElR2
sRX8W9sJT0qDxVZe5B1TI9t32pW5yXJsNIfU4f3pGjoqINkWWLEi1f0Ywj5vNm6j675v/aOKrWW+
EubSk30OMw9VPo3GIqxFqxBrRtQTod336UNmYdteVo9fv8El6mF+GiauuixqJpd1dfECEQesAyUi
TDU3GJqAft8g4pbuefGfkDL662hn49V/hdNEjWmizoh3sSxxrI9qdhiUCTe5D+j4uQOYdDu8T/bg
6OHwkVmO7coI6tIXo2T+36CLlYkHn1EIBkE1KJ26eZVBTfj6uS59rM8RFm8xEobYbEYi6HhkFwis
T+EVfaMVtMUS47N4efICOaK0WNTJKMVvWj/Zz+cnLHvY/jndK21bpStvbeWZlus898Jxqk2imdY9
t0pkkoRiZdq+FmKxxgUzRAOjJwTZ86kf+vsxoj1W1+PD/+nzfEzgP+2lSdZ7sOzEkSJ0auvnmevP
XeTrIGdokX99HkT+ZA2dMLSgTncsOaEO0zkBzpy17K7ZIykKPS7a+k6+8m3OcDcfsZjhsYeMWUJq
kYSUehqZqsKoorsHDlC3p03gZFfiTtkKh7XMLl1MEp+iLb4TCrWN5c3R4BDf9kcDVaS/1QEAu4Pb
LsKET+jlPybHNcjhx4JeHimGoSGopdB51Gfbts85sPdbhVsO/YcRwiHGDHfp1t9EhKzfGFxZN8P2
57Gwkz9QqqWNsQbaky6doZ/DL0FU1MjDRO92U+3Eo7ZTgBv5ruTSUdxGW2zZD18voItpypQp8BQV
oOnSBK4bkQdiJkoSKep72UInalpZomsRFt+RglIOB2s+La32TdHNu8b78/UzXF6Ynx5iCWYpOj2u
57qjtzsHxhkSIzvdmdelFoOP9VZS4sUMglU0yAs6qJzJpytkqKYcQW4OY3SttpKFfRPVsiasfBlp
LcxiJejIHBjI/pELf5Q/46tkh1rHLrSno3+YgUHYAGfuKgX24tf69GyLs1LtBpAR+pyAb/rt5ETt
Jt5HO8FGPv6uPtDKztz8nyTkTyEXJ2U/lE2BTBQbvbAefHpwWaz9ROJz5atdPMg+hVkcl42pe1z0
5tepI5vaZ9yC9mk57CYxd8dhTZ/yo6g4SyP/Dmcszk0PVRITJiob60eRb/K/oq3a47f8Rr8P7kI7
PAgBFf2mcYXD2jdc+YTGIk3znIg1zJWHEYtbiX6nh5nO1ztuLcRiT3Nr8fJ2DmHVjN79nYEu5f8t
gnK6x6QaKrGMPy1NxOpHJRi3LYJnX4e4mGqxH1SgGWoW/7lYEbkiIttOH4a0MTjg2u0w/Ju7hm24
CjJPf9fx5Re39KeISw5BwlATvd9PEYfo+7A37G7LTXuw0UtrYsd31hLWxQRpygbqIeIs5LmEXQUj
d2yN6y5PCkOMJ53ER/QaHMvFQ9l6MNZS17y4l4v/c7xF6sJMvS+jinhzVaJcxe5M2U+Omb221i/W
9p8jLfJVjYa30WQfTybakxPYSoyrOB+R/pRd/DBjw2m+rXEjLlZdn6MuUhZ+xxC+S6LORzQjdX87
AyWlLezP9bvf/2ed/vvrLdZpb4ge6hkfzzg4iKPYgG9TF2yXi39e/3094oXtbXCvVueLvGRaHz/o
U+laMwyyvAgXvFl7LjILUGBrdc6lEMCcZQkw5AzzXTyTH6Z4u2WgXKW0qvZqmTWO2ffpf197UKj+
bxRtkYSVSMyr0UNPH6I0HkadI+AL8XUW0S4+CYB3k34H/KBlBV4nddZ1oAE3cjr50DEx+XjNs4ru
a2z1B9oh6gEgCpN808hHp2vT8jugmnmgNEDRHFCaNqJu3NRTL90jbqDTZupK7R6lIIwhmQiLdq6M
FW533+f7fktn6i6qTB2gRRZV3o3c9m1HTwmSYToqeWQjWSYdNKw5CxtS93Ab4G6w8QofQayqku4U
E+qyXWFmBAaQHulYNtUh1JDmw/hKS8gMZhzYMWr1u9AKQedBx+4Qbc+rBys0Ea7C/m0n9hHYYF/h
OoifXLj1QjNNdqMwpVsLocg3Oda8fVWI9VpimQ+WRWJBDBI8i8igAj2axbIJkAwNxN5AJowrSPmI
a4uL4KkruIAwVq8C8x/7ItgyW2MMBSlnJFhy8Pfxsdnn19K2csuV+ufCRcekayYpJtS1ucFzetRp
Xl8XpcxWaBEts/OkqJw2yq4Q9P8xdhhHfb1eL2VMUwaBDDVINmZZldNwhanhajLgFKlihGHPA+VN
bXd7NMG5Y9gVQpmbeLeG9L6wSU6CLgqGEcdmKZYJ2ufbNK4dVAacr5/rUgQgv6YOM5NGj7E4CJIc
wexAZavLcjocIwZDh1ouzZVv9fHNT9eEBWmTBpykWni2Le/AI8pM/iiguDfKJvpFAJmx/0r772o2
mxxzBEU7BByRT1RWUtmFU+A08uIVyl2iGkxV+W4P0k5HIurgbw0u+8oWPcvwd3BcvYHPC+/zs0IV
N+SZmcRBoJOml5stz4oq6nBu1G+m3cx86Ta0fLb0Oe35KmqurMzlPliEW9KvJgPbCq0nXKS9D8bf
on4Bt1KaP75eJ8tN/RFFgpaqwwUX0Qc+Xf4Ia2B0GBIFGdn9nD8AYBzE/VqJsFyOhOEegWs0JRdS
E8td1o+DmTYKcmxlcpAoY5kKrx0851/nJMJyPUhodAQjEUJUgKWucbTgqOevX7+ttcdYvK1WTOK6
kwmia1dxnThSU6x89bPa9ONNUW0oHJ5w4KzFxvUmhEhNnIo30bV+hLngAqrZvFY/Z2brWiG8vFLP
sWAfKBLnB7r2ywGFqrSeZfZQkjX1b9cWbh0pe3Ttvn5n5ysMjvhMRobfwEBqmSL6LlcwEeLQDZTs
mlFRvcFlxNUhnJgIr2RiejVauPZVibGSnM4/1hx47gNa0OZ1c7FfNQs13xrL5o0u/O2QkQpX/v75
2zv5+9aimqq0KBol3F42sRk5zCGwGb4CJLXSZvwoyk7TDmGgxCNQzyGlztz8zw04Q+zCrKpAkYDH
ybODhcgngPE6xKMKWSNz+ommEiNHzpu/hWUE19pYMg5sC0D1MXLStt8HMOllIbPN2LS2Zh1ET+NQ
KW6Y4pwgVOaPBEcM8OCtru3rrPX6TSzUf0VjvG3q+jc/zgYzC1ynxhwrLRHpgieBYYw/AovtgAaE
4BOcYsoyjJKRScFCNX8zB9N6V0e9OUq5ytEjAkcHyGvRbfCqZ1kKVFfEVso2ytnFLW7TQ6RI3bXY
dIAJmZe6Kt9u5U2etVDJb1AxFYwkOBrO2TY6aAbf8plEztVSuPcfcWt10W7dm5BA5nmVXT8F6Ciu
bOlLGwAssq4CZpcx012sQ6vNTLkbLJzE6orSE1OY8IDhD4BSNN4w+gwFHR6DPOjtN4plYI1CMFUr
m/BCWoFVqyDXgKmyjsjCoswRfEZmo2qgTrWdGXUINEbIK9TOzFTPUEvdfr3pV+Mt0vFUYxOOPTPK
Q7zr6hmVtZv4YLkzZzBxk5U3fFYM8GXJllzNNGZoClnzdI+MgQF6oLJSng4rLztEMse1aCPM9SkF
K/6EwooRyJyGF7vyc8TlVSoFK2GhT8bmrx/F6L0Su8PENlTQwDT8arfyNuc9vogmz5KTmqHBFzvL
AV2m8nUjllDlTLtxmzmlHeygY27yQ3BV3Ky1IC+9z5N4c2r9dONFAVdqsO2eV0u/DezW9bcmLX8U
QQ+d216txZv7A1893pxpP4VLxAZhhfRjhzwOk7m1MmVHt3ADkioAWdTDnvn6hV44Gqh4oBPPs2MW
zWI3qJhjTKM+i5D2YneHvER9QJ8nXdl0Fw6IkyiLPdCgDIjPO1Hwg4Sm7MtPXfhPQiBEqeoS+QU1
6dM314yJJpvJDD4dYuTWBacpyr3VPn79ui4+yL+jKIuTLtWqPGq6Bq2P8rvZPZQWcNGVymotxOKL
DCoADXNG0fqKCNq3Qe5QOajj0z94ECwFKHVN8oUy77NPC61IjbZGTAulifJPrd133S/dW6kKLi6t
TyEWWwfY9oQvJiGMcXAjRcX3MV67+1xIPjwBNc3cv0R8Z1Ejwgz09bas5llgv5WBJfZugCX3Xtji
aYw8vAM8qXwvjvldU64qoVx6QEyYKOYMZIGgkp6+wxY9Ma1GT3BGntmZdZ/0K6vt0jnNAG7WXp0f
zjprISnor1slZWl0jf06opFO+hAeuyusc1LmPb2T77DhaPdrN66z2yzHCM03BI2481vymfwEHgEI
pQ9s2OhAX3ETHtWD4VLbrEqDXkqwYC8QsFNlkWecVZ0+L0Qcc1MV2Cn6fxzH84HFcSzy6Wibqjtx
33U3q63hSzvsc8j53z+tfQC0IObmkNGh34pb+hvgR2002neNHcWO7ETb7Cb9B7tBV/mGHFtc+5a3
GQTaQ2lo8og2Ch0/6TqNv3+9oy+sRrobbGagJWyE5f01SmozLeIBgzgafD78tGJN1WVOoYvD6STC
4lPFoDzNZm4QJYfq8D83ZHn1hnxp1Z/EWXwfsSwwPut4kv4oMoCJ99017rbablbYEH74z9oR847C
XbuZnw34WfQncRfDiUlNanmc32Bb7bSn7FDsIgcgtLIpjE3+e+5veBt5M2uJlNtyn/1Z0wA4mx4s
f8Aimyk+5MYi4wdYT/8Sewgc5XEeH8BldL9eLWvfcjGokKkg5aQglJ+/+INhK9NL2r2a49Mkio7A
9FPoPOfrkKvfdXFEG0GTQAWae31Uwh38Qig3v9XtRPvIbR100yudztmmctdq8Atbgw68qMrGjJaT
li3AqgB01Y5WDM8PQ0Xle4sv4MqzzRXMYm8YtA3muhuB4w/V6885xZN8+ugVGly9rVabuSeGdZjr
3Y0Og7RVPaoLx95JtPnXfMpgAOQHjECJJue3RhL8bRMD2aNbwXwJZHNlpZx137g10zyVZZAginnW
PMDyHMsKBGCxy4xvBk+61wFQCkr24k/T2r307C1+xNJ1oH/oRIvaYgMYFRDuxE+4xDswh53EsXKK
bTQ/to07/pKita92dptYxFvsgpYb6NT/K97cOsUK3s5+wVWyZxVs7V45fL1Kzj4b4XDRM+dhEFPC
5XGOoW+PEjav0koiA0aiscOs+mdkhVjJa/tEqb99He88oy0CLjJaPjWY7mDjsGmc7uN9etZL8zpF
uFNuuJBy1KHk+WymG7/ZwJBRN9gjRNuvf8TZ5pt/g2YhkceAeTY5PF2ruDB5jIu4HzZqssHVJcl/
fh3gvISYIwArxhRTNZH1WOYVQYSEjVLqRtvIR9mG6gT8TL6fE2fy0G/W6ocLD0RFJhEKtBs5ZfFA
EMC8ukpgB+dyNlvIYCi8suXOewYwjFQqMBXclWVSHZ2+s0BheN1BztlE+FBzDvlbpHB9pwa6BDNs
u3YYXIynqVg6zKMfhSbhaTw5CzWMK9oMXUETvyhSMtYwrn/PvrPD3Vqz9QztgLsRF49/h5vf8Kf0
BetH0kOfcNVbOyIg64jbeDsPrgMczfCKeRudxg62q+frhfRyEnfxWmOkyYwy+5/HVJyS1shwTA/9
YZZSWlsnq291sfv0ITQLwUN8p3GkXUB2GfbNPgOIqe7k/WisJbMltmL5VhfJs4/MXhBDnk48Vs8K
oXBT32Fzvoo5X32wRdqsdbltg4kHYyBJAV3bwZN2O9fP2TZar4rOSpXFallsb9nwUe4oeC7VBRBu
q391u3TnF5m9lIf0eyjcjG/BfjLpWla2sI6RuXBIoOuK3QlAQl05axjCpgwFwZzg5l0P4Ei67KF0
dUdzxetavBb3/vrCufAlTyLO6/jT/tAyMclFnybaXCi1t6VbXI07fRevVoEXzna6W8zxAHjSBFhK
eZptOs52zQiH9E+W5/aKhfzEITe/f52hL3xBmSSG7yuwyFkl9/R5Yl2HuaeqpBeGo3D30J3WsU7H
GvNFxGXMG6tj0VhQ4hPM974OfelwOIm9eJeWoE51mGgoyTOr9I61ndvWNnjptoqd7rAWWjntVuMt
UmmZlyKiXTxrvfVcZFGecNvcek+SDSHtxnLklQ7InLJO6k68Vzkl8OdVtdldZRFOyAZLqNAG2lhj
778k4P63VoRREq66q87TFw4+5UPgVpU0zFvOrrCYO2VFyUYsrDtvOwvS6YjK26lbOpL8POfsdT26
SzGRu+WgNVDYYjh3unRqcZKKXCTV4CI23fTQqOjxoAT/9Sq58BYZhtA4RH1N5Xa+iIKTaz1gN46j
m/8wJW9edYBFupKfLz7JpxiL06D1xRKJZWJYFkS3a6l//voZLmVlHgJxaiY6iFKJy6Vgeli9q9Ql
2h0gIHkbHmO7OWKoCTx3l7n6yju7HI88xUlOwc7GPv00cKcxXsTVAiDQxr/13NYNHDydkEelalhH
ilxIIgroe2VGn/GRllBFsZNbH5brfAw0h9Y1D/Eh2DPUOHz9Gi8uhU9hFp9JkQSp7tOBAQaE6rbP
N37yI4xWEuJ5f40R1OeHWZzVaTbJWSTzMDOCqLqbXxxgpWN1s1baXXhrdMOhG9Hen8H8i9TbAN6o
E8xOKAqm62TX7RH5p/qIbr5+a5fSHmg6PJ0oi7nc6Ms0Gw5RYDXE6Y8ZjwTxdo+J2TvSP1zdsht5
bTed90pw05ixJ8y4KFnhwJ2uvrjK9VpvPx4s3McPqf0bfrYd7cW9trIiLi10TihGCzSagQkstXg9
LcwzlJz+dSsVNoE9AVzFV4CGaLwq8zr/7kVCn9GCcynOXemsjVdZjW8pEAk2mSVvVF8GXXEvCE9i
1xzMtrO//mzn5z9HhsweNuaRGgn29CV2VpBEQhnkGyNE7TK5Mibf0afXprn7Os7HCX/6VNBIeCx6
MDTLz2oozBmVItCQ/Cnp06s2MlaH7Kp5jR/Mw/TQKptqDwN/dKINKOcn9GTxp1xDrJy3n8gc0pwc
mX1rytlWCPCnRroPxZVyi9ty64b7iTWquelzdJs9GvNE1p410//7Rz8Ju9gZRlwpuaEQdr6DY/jg
aPeVE9xbuxz+zqzXHtvxdfUTnTxKhNAJ1nbmeQY4fezFsSAiCoEAFfFnXFNyjeOt/jEgkV5Np9r6
9aH7yZjEHe559bv+4eunP8+mBGfWLnLZQ5ZombRzxAgMEMMobOW3Xnyl6c8qTixfx7iQCk6DLFL2
hPCCgf8xAx6EYntgQpLbX2NEYq/f/S/kAiTvGVdC4EDyX1xCaSD240ksYPPR7aSdytfDd7az505K
cAxrW1k71C+9QFUDMkYNxMm+bDYkXmKZkenPz4ZT9Gt+gypov1E3+gbZgA0OrohWbtXHlTd6Xqvw
lJ+izv/+6QKidKWnork2rxmE6rbKFV42HaKC1/1uLvNEyTboc65FnVfiIkkA1EQefG6rnLdppSZv
ShV5LaKGqOlshqfcnbt/EuKCmzqAYbQ651oLubjJRoUitUOgoajyZrrGzmcOVDoD3xMJUloC/zAe
xlFUavp5ESMowhh5mV6wfDgkbekV+bzSwVCZ1Fd9826NtfUzZ5fFO4X3D85F0TVusMv1iqiMkoyp
gaUtnTFEPeFSO7GdHmSHF7pOKLmU6DUd1RxJAmyrnt0ox6JDSVibYAbcVQfrNXlqfqnfBWmLxV/p
tI7IbK341qIyhPvqwzxKUd5xzfh6+V7YM9xPmLOJEOOxd1lkvJzGSzeAP9so3Z9e/JNGO61eIzqd
n5zcEz7FWOwQoxfLkjMcMP/fSubKZZvatUSJ8PWTXNiHGjLkaBVr3LfOhoadllXaGMOziIL2oSvL
fWKm71+HOOOjkc00tJf56/NwhB7/6V5Pw7Esue8hXYYP898R0JACuVTYGvUmz8BFibv2MGsXJN8w
ofo69oUPhdQ1hjrcu0BoL4tTycj8SbF4iRMCpqiPISn4ZqQraWUtyLxDPuUyfVQadC3IKpHcKrdj
pVe/OksQX6VIiHdfP8+F02EevsqzcRAXZD7aaSx8tVKEOqH1qW7G4Dyw8TTEEmDCKvSfzEnnfiWL
fD6RGM0s93bCfscpkWjdDpkhO3OmIdjMt/Fuq9mTbmfbzNXM6/Wa5rykmAOrEnsLIDjohNPHpBrX
tAwozMa7qbANba5m35VqdSB78XV+MBHA7lPuLy//flNVuWYRB+kn3ikq7BYLUn+bk7OwOlS70Jbm
sWCRaLRRuMYsJxUIDPQi/uPz17PejNpBMiF40p1mi0qJPe6lAc3G/+Bie/kxP8Vd5BLEXvO6kXjM
CduK+e7U7Y2t8TCPDv8DlfvzCwZPCakEl5cZeLHs4gyDmhmjBM+o3tYm4/XZVCClEJ1JA4NdP0tg
6/Bj/g/axvNd8/QsOo28OGybPPawFidyRSU87w7/mCASIDvr8i+X3yk+GdxumCWe4ZtgfWBeV3F9
b8AJIiI2W+mW5DLhr7pfNwg+z9OaSD1IqcvWh/u9+IIenQktDjqEUb1xr8u1o6n+/UpuOT9xEEYB
3ckDYeapm8s8FtZZb/RgZeutdVfWuzREaAFSCW1+7/dQ2qgX/WcN8PmzLD7bSeBFUsua7sPWhc/G
SR0W1VuCrKjnIyU8Uor2pXeVjCuXlgvvE8qTJspglMEhLZFVHbnF0OSg2LBa3go1/5Yl/63VEj3M
kxCL1wkSQK+GkRCm8gZqrCiUjaW+rnyzS8+BTZYxg+yAPC8PuCH0Gz3X9JzJpH/r79Mtg/aPfukM
sUY4OkPi2d/9g84c5hBIGUoyGrP0aRf5OQlqeShkUmZEK6Z5CkCxzDVt8YgAmVPuVx7y/IA9jbbY
1ib+zXHcEq3eSju8cGWEeLc+zcdqW730OIaAMx+vvO3XYS9GRZ4dJg19YXOp3VP3rVWgKo+JamV+
ywSg1V66xVtilcZ5vvpla2YE0YoBkLAcLpu9X0pJK1NAt9dj3GxQQwYPtPIwF9pnmgyOkDXJkIkC
YtGmy7HjEiuJdyg/4Ch9jRSzHdsIVP/07cKG4PBfF16EI1PNE/OZ67dYIFQoRSU25JJceDWGd1P5
Kwffv/4+F27lmgJukXdHlQC+b/6An+ouoZiJUHORkF0ru/IIMcRuNuYmv2/WC4ULJ4tC/Yi/FM1H
g6v5aSyrHqQCr1H8pW/0Y+umN8AZbhgOOnBZV+Dulz7VSaxF4mCSheCa+VElQP7cJr+jHeroXFLz
7+br+tFyYZ2fhFtk31ae/DLUKfIahOgGXJ1w5halevP117pQFLDEmSRBCcHJcFm4enmGyLAq5OR3
UFLC7Vg+Nnpke+3fEvTI17EunCc0okWO5pn/Ji7X+oTxQDu1PkrA8nuiyxstfPh/nJ3Zctw4uq1f
paPu0YckOO7o7guOOStTs3TDkCwZBEcQ4Pz0e9HV57QtK0p7n4gKlVPpTJgkhn9cn41O4qELhvRU
zV88r0/u3y+jfXhcLXUlQMkYzayXV5TfIPUoQ0q/yiB9stMjDwK5aTREuljKH2Y7WhIU1Wuz8VcV
UL3ZGE73xZr9bEHBUcO5h7ULKb2PrR0iNweXQQsQJk29hSgx9oj0YCEI3X2ZNfjMfPp5rI9NHSnP
bBBhMJZzM4R8g4T3G9uOIKnJxAu/anr4zPD+ZbQPy7eDCGHf2RhN2+mxiPU9KS6Q3o3WKiwd/Mhj
dnFPX7WSfPbEfrqdYLb+sj9BzZu6aKXGlptLH/hvUHi+mOifTb2fR/iwdAlcCeyzsAqV81AwA1y0
MmiL4qt+z98at2HK4MxA1/uqmYCUyIfdHLEOQ9YjrkSCxTlbvoTCYhNAFZ9zBJa6YA2dfS2wsd6f
D2bhL6N+OPYViD6TsY467rqDE6+x9D7OTwwtwGiwi/56z/h8Qv50jR8yFU5Zs1EhQuhX92sRhu4v
DzxJb1AUEfKbr5Jmn4yGVu6V8esC84vE+ocnp0nIC4sOqgp/yqKU4Thu3XCtcGli6Nh+yXn7veAD
46Fjy0MeFfviR5/MqNputs2mQeEv/D+IitnbPhb/g5jB71Py14E+PDSkvwuQqHCaaOVN4d03xYHW
1//rR7WOgXAVwgMAmX0MKE2FNfeyxMWMQXM/HKCStjOQ9/ihSpJjeiR/Pd7vfhGGQ8bbsUBzxqP6
MPuLuude45QNwNto6ux7bT41QKRFZt43G2duvC/24d/3jV/H+3ALUegLdY0G45XDThZt4MHd+/+4
InSGozcT/OffYv6Vm5p2STH7WgtEmxpNCdxJiPAC3n1RPfLptfw00vr+TzbaOPQKErkYCWq8Ppov
I63tvlq561r5dZ/A/UJ20UWsaFXn+LC5z1D7aS27XqfDhEK/Mhw2Nhq5oTicyGTcf6Vb90mazwFB
D2fwGodDpu/DfBDZbA1UR2J49fxhTIdFNL16J3K/5qIFUuyQ2g/QhP3Xz+zLYT9MC+XOFWtJsxah
ohMJSkroHXD8+tW4gmJH4OzQ3Hsju5A9fDHu79switphcEC1Y+0s/xgjszTi0VTBHF3rjSqEyAD+
UHEf2mie6Tf62xfDrZfx4Wn+Mty6Gn+aMRXicdXkYLjlG0SjZ+WrBBujD47Nqf2GZQ5ZoNOayGxF
uIx++vLF8J9MWBOpDHhiqFqjv6kSuqtgdeZi/5rlepsj51V2/uBDR9n2s4264hDJAjr5i1HXKfPb
RcON9xB4gUrAx3Lcsk+VPYPz4zuZP8UwvS4wvd5G6q80ygEkUIiLPGys8/zFVvrJbo0tDUe7jYmM
epoPx1A1243bVthqavXYl99a842Rr9y0T5bnL2N82AIWqENbRYcxZMhPUzjclmEWeqj+9RIdsMuv
0uGfXBJY2egKRJvSJz38qjatNM1ROI0wmt8P0DSCLD9lXzSDfuKkoYgLxymaFqAH9JvoC/T8G6SB
MAygi9Y3e1fHaSj2VAQt95eohAgquf3rSfLZhVmOCXsPRxFKez4YKABIN4bHdFSFy1cNOksVx2V9
lV/4fSK68Jq1FWZvohLvYzZYZqYxGCmrfC1hoJ4vW0ivwKkO1+IBGawFUQUq+p0t+Wrg33cZF5IB
DuYh/HkPudlfl31RspFOHHHUtfiqu0ENJYQflwAsvVDbfKV79In5hdFQJmKg3HYt1Vjv9U+bTEHd
VB+gJY/8wmrsUc2vEDuwfYhlxDzzvyr5Wh/Nr8sbkhDIVUJwea2h/mjtFZ1jpnZb1X5RVc53CLSo
rdOOS2LpZLzJAD6BWmhBT5xa9Y71QL399cz5xH7/dfwPSxBdE50GoDEqA0GSjKrr7lyGYN2GFo6S
cLm3N2jS+MIr/vySES2BUBHSbx8DJilRWjOkcO3/LKbrNmOcbbovuzs/ma+4s/8ZZp1WPz1Igw4z
pOUxjKxQLyHYPrWqo9ugr2dqQZVrbv76Tn46HDKl4KbjIAS26dfh8oEYjMzIwvaQytLJ7cT0ULU7
W1yq2fziUPh9veOhrfFAmJxQDPrYy1MQS6vReVyDmuPG6P0613Ua2eX/VqgOSbZfhvlw3tKFdn3J
MIzlXfUK2Xv6+tf37PcDHRHHNYeH0DPafT+GAjkdlTsteESggSUDmD6FBlyBbXchr6xDrpe7yZB/
mp3/59v0X+y9Of+5ttS//oHX3xoxgzKVdR9e/uvIv8lGNd+7f6wf+39/7dcP/etKvNc3nXx/744v
4uPf/OWD+P5/jx++dC+/vIjqjnfzpX8HqO9d9WX3YxD8S9e/+T9982/vP77ldhbv//zjW9PX3fpt
DKV/f/z7re3bP/+A4/PT7V+//99vnl4qfO62l8X7/NsH3l9U988/TPPvCGPDYDWR09XQQ4ivGt/X
dwzr79jrsfeieA0NCCij/+NvANB0GT5k/B0JS3Rpr2n8H+nLP/6mmn59i1r4PmT51q7WVWjKMf74
vxf+yyP6zyP7W91X5waFzuqff1jrTPtpl1xjgx563d210hyO+Ee3Tshu6FGI2YN7ieK5Hm2xDrqU
dmVqNxrqB7UuQuxQvChryNEh7Anoaw4m4f6wnhqpxuIl14YbkzJxhRTXtnTvGg4NwkUeuMinnWsJ
jsyjDsCQVuTAa2jFqzGZZlxVfQ8K17hvSfYm3bICdlxBpbcBvSsYplTcaFWPVCaQif4iDd8pu+ks
HTYfs57zQKuAN6aDB6BsZ11+vAlz2S+rRUaiab+PntdcOCmBUOmqjd7wfD8XBmTv4NFEQ+lEHpPa
0eMAeZE8pTHTtNd6LL5IeK1Jyd/uL4RxXFRiwPFDHMD+4EAUvTK6urUGYOAQMrInC/iiQqUnaRjp
ibogiepSoj2+H1+5xcqTPtjGHaAkr53eBV1rlzdGpwMUM/LsLIDySoy2cvdZnqagH+s4NlVRVofF
OPz4IGr5zduWHRE5oneTce+KqtvzKQUiCt16D2Y2nRHmbi9i5p0/Te0c4GYZ2x+f/fES3EzUlatY
Abh3WZaaRWUzrX/S8BhSzdqXBd+hu629LQSYnQA/8rLPN7rJ+A3q4KstA+OUNpa6suIe2pZqqsVD
ZabFERy40YeyaR0qQ2+23jKAx91ZqLGb6umezhmPgSuksTn39l0Dl6coskNmlXGPBt2TbSn3lFkK
fMMabrTPhwKu0GAELpP5Y5dXNGys9Ws7jz/y1t0ZvQvKHoiVaZGD0dng4QIYJpsqHs0UVUuV8hcB
6U4oPpJgpAbf/XjZpNOV7MfpQjPT8U061SH44eTYoqEmAKx6eQbjObZc6JeVEN/aQIKw2C60QdVn
nfy42KWojFNuF9vaBWmrdzI8V4k+d6WyXT2YmOeAJ0K+YuYRtOezp9yU7Qa7mw1zhGVPROs3dZbz
ObRmUpSxMWj0OJrxaM1qzysRV46Om2ZP9UYt1ngyJbA7WouWlN40j1XvPQkKkB/VKxrpi2UkAFha
Kl5rBwJucBni5EbR+PooFxPHgaNBVLZh5H2ci7tca2EjTdOGO6AaUkKdFfZ7Y8DeSGyAm/Y/fiwa
COuVDXVT3ZlOZpYX2062zdHLmHUY+9hqhXkCrXg8dJCQowKca1juXdSkihxTTaYLWH9ms+kVe5nI
fKgzMHMz7jnHjgAhzjtIKcxTbl6bphtPo9Ne/XhFyiHbTrB6/CxTKjHTDpn/MR8QT7EKf/Em8WRB
HBWSW1V2lCU9MeI9LW4jTzQt1dXUI+g9k/I0QHLEh5DXmAfTN5oZ6qopl0AKKo6qnQ75KNsjREAq
0OI9ODJyQfv6CGFcEA7NA8ust0ED0L2xy4dlrLQj7fsN1DzFoTUH4IvBSy4KsR1K+WYIr0u4LtGB
LBframbttesWL+1kO2cCirM/2fPwzBz3xgJrbUCv5lG0TXeNwm7UT9trHvkdPMFHq/WyG3OB2mSO
MvbDMHh3g+PJ+1w5PLYayvdyNLKkyr2bsaXZjSHFnS7G61S6EIIdmqO7/kBN1rw3eR44Bqp2hUcy
v5+HYqvcodxSFzUVUjTO2QaN4DxZNolVzzxfmRPA2s6yQxzTORrEGKNxsUVQg5x6ErnUT1nni/UF
b7W4NLThKCG8fu712Qj1SdRQ1sYX5rIowpwRJ0bciINqnc1brdbZrbBwo2uLAy7RIBU7NdOzqzHv
PJS94y/15CZE6u4ZB413BhteRrOYlvA/v2Pl4G2UwZX/46/QmjN0vdnmfkDRVmjQGh7vWNe3BGV2
2xTtGUFRONWtB4Tu2SyK+Meb5TyDbKUIqHBADuJpF+Xzkq0qCuuf/vzdhFz0slDtBAMx7i2uvneU
H8vCcZ5I00FIFTRNqMutO7KnFATppDGB5mn0T/D0o9F2x8STBhDBPKd3VlHp25wvTkjKAsh2UJiv
i8JqAgnKY9JZDKwyphdhg+0yYLb7kNliiYjD0AZRDthCJjM3Qjv1yPnHj36sn9y0s3YTYJSgxBoJ
VeS6Y+5pdqD66pl3pPPq0HDbu0HtPRsBD1Msj6pxL7nJj2jlDmxANlu9281ltocQXpSZc5K1961e
X+sDSTwzDxYHvwI2d8lUPDeLX9YQckEmmION6xgkaUmxa8vnbliOk1Y+AMcHZIHnxlleh5UtN/1k
xJCnCxAJiuZC7gjS75X3gkRN3KV6vH6VoedhbWJjGZ1o0FhkDRPwhSb4VnZUoD5ZM7JwBpPdIPqW
MCdBf0dslBQnFkrjSuzwzbxDMc1WA1hR8uqS2ioawNiEXnLY1LXwO+JdJC+2qeWF6AXrRusK22lM
pZP0GtZGn26R9D7CzrkuGTTM0/GIAqCNMGMoCoQV/BvBQX4f5iMMPeSYgOQELbZoSARi/KDMkKZO
JLMs6Rq2SXsVFS6Y2gOkA8Gp6rPxMJTefr2J641YHHJGQDjo+2rTp2zfO3bElyYEdq5xIqN76j1c
3vRoAQRq83uNkm1NCBRvU0jXg8rcNmidFWFBjMDMUhAX22NZuTGYXNAPipeUBuisOpgkS+ikR12O
AmwNLMRlCMsS79FpT0fXF1YbOZRtxUzjnkzg3ZvHZTKvgEDbqkkheFyALK+HKMg/ApiI5zAdumwJ
xhQtQSlKlQYz1NvxkPYazo1pT+byHmzJ05C3AVlK7DLQ/1GojG7RRzz3oUebWLWA454NTgM2ZRGa
Rhdj8G2a7d2p2fbpW9mk2wHTpYKymAduaSls3/YgHE6hlERXzKSPPS80pyqGZnIA9Wswl5ekMYxY
19sIVJOkZc5FYyrqmOaLGUrdiEw8ZxhNw9zSIELqtybYkiPKWga0HutllGng47lbq+Mn5WFO1ktI
Cb4cNgBzvHDSZDBl456y4cpw66gUEI2j+Qqjvm7lNlthzriwl8xAAVeJkgW3il1vDkDHfUUQmfoZ
yu3XMb1uhsCAsylmFKWnakOFmaQcgVX2vSvVM3fT7ayyg2hkiPM8SkNmA7TnkG/tSEMXIXfXQKmd
JXeaQAjBIhHHVUEhJK4IOXNm3edMHddv4bdyyZMh7SNLXOsMFg9mTumsux67QCjM7z3rNEr0r7M6
VrkZNmRO+oIE3gCuSm7EKSM3g3hrwarMBhm37RimlRlKxZN1PnOwYeuuu1ca3ad8OZdGvsO/PGxB
HyxUxLpqx4E5h25hANHrZGjsZP29J51j4TaHNje2lQ1SaKMdM0/u8r6KLSzoXqAVQqtCas9XJmi/
xtTt1v8rzT3wycTDWx2VY1W7W2pmxxQo6NTKIqBTggHwRolHuT5jZZ00CDYLm0elO+90dVgfcgoY
3lAJHIAqMMbsQMtuU9j0quVoGcI/bjTMcIJGrECcexTV/boXVh6ST3As1GOmGyGFpeq6UK51qktR
9Zve0J7mUffRJ88aPIf5NEIR2tWjee7jWf+27mclYLH9BUTFSC7edjCqgwVNVQOzC88V+EjrFkZb
0JkjVkhx1osh1OwF3G8RjwY9W1YVgB7+iF7ZHZ3y/QLBrulReixql+K4PoWOWBed4RttK1naJkz1
+eh5PCxl/ThYJYwLWKAjPtaYZ/KDvybINxy0yVhPT4qlp1qgKLy079IWgt26tnFBf+54f4VNIqgg
VyqzDosZC4ep3eTSWJ9lbDjDlYUNk9Uv1GG4//b1ZLk8rGl6ylIJvmIKQiq5bYokFX4h+KGmY9Lg
1NNIui1zM5Az2wkLd6qfj/k0XgvHDdkEqGdjREIC/jmZy70F6clC10EGHTfGQjestp6swT5Wxkpn
Dw01hm6FTkSYNZlPa+0hLwh0UFrg5nsznBetxDbvRuM833n0ThXFJU2hteaVcHVxM0enS5yphIKX
6W4gmHNyOfi9XY97hZJkdCaHYPBB/H566jB/bU081vMGxFkRCEF2jnJvVM8PI9CzNXum6pIy76HL
rNB1syu7bo+ytfel3uwyu41nD3BOA727WcWeKlLfaYRAdxYBIOSmE4sIfNp8aXQQQwfzWPTQELYL
zQwRn/ZN85YYGXbEYVOmxYY5G8j9L749G5q/uM6dyMqoniGmUMwVUNlAPxrMxSQ1LkPDwzbTEF5m
3jts/UNajm+ePTxbPY+GGeBYC2adMrAKyYKu2BiSLBsGCDhuf3F5N1rv0Gr2q10z06ep+AbP6EBM
GosZocVquZicZqATLPu6NbdureF0uRgFpA4LKrpgdOzXcUpvFPjWprgwTm7NXp1TqV/344Yr+5a5
2Z2XmVEhiriWJpqwtOHRlhr0C1pxLVMwrtG4mzvLgc31u6iN52YBD1u/10QHPUApn7ueHWSmvfBm
SGxzvKeOi9aqtDmSwrntbDdesjwuuNjAzU6kWiKU4G/mhr40DnuheHz11CSUTT7jKllqssuXyMGk
CipC94PTPmqYhH7htFiOp6yVNxP3nmwbWqgtqXf8rW2yvRRWXIsJfljoSbjZDb0vaqx307s2xvxE
mpMy3Gs6l8fOK0Mny9+GYtn1Mv2uFYgRExyuTX62Sg77Vew49sMG5pnyEK3zehgp+m7Sbi1NXXJ9
fq2n6gpk+GsL+x+Y41tD+Ovq5It2Bxs3BOgj9PTujXK4UpV+74kC/IjO7QN6UsJ4AF3c6mA8INiP
jpoNa6ynpgyYU2+NfHrguXhs3eEac+a+a8STTmCPo6y1bcq3ZRInk7Ah6Du1sbHwa5zwQw1v2iwm
wCbwREWgkXxvpM/6bD/3nr1D2+vbqAi6o9LlVOizFbTuDBwfOjXH7GTXqE4zr9wFRISpJW8d7Aff
fOtoaQR9oZNgdkkoS+1bI3ukDiA2tpKewV9WSUmXW+KA/yyyQ5diM9PZsWc0geE46btingyEjuor
nntHs69XlCHZ8DlpyAiqdUFfuVPuOJqaTBtSk8WARrFOjbDGAN8yyG4xTNNv+uZKVCZ2WjhgiXBE
QAF27DpTC4QzoZXc1Um0dB3Qqy5WMfi/CjVHGcfy96DI5G00bDEIuW5EV6M6XpteK82OO3S+dQ16
qAv3aaY0ROsCDtdmV+jOi0fUuQEU0+pY2MLcko67VXrkaUO8DJCmxa4/6HOkCxRc5lPoDd0dM/XD
MLUPNhsupE7mkp71qsPZC644Cq7SErb0sUKF48auGhxcjUGw4Rz55B5b5hphr7duiPDfpifekEyT
2A81ts5Fa5UvtHKK2grSag6vg8nEr5x2xkaQIzaBvTO2WXuDk70OWlWh+nmywS92Mx9ZCGgHwzAZ
DSMhhCY18OJpBSLyPNlYaNmAKiZmrzipIVkKCpywc5Ggjc35eZHTZZoYzPaif57qG3OA2rGrXzWa
u6GV4n46MqSq+29LseybrNkixHHpnPoywXlP6hy4wEG/G3T16lZYCBCXIDlS+NLp94XLccpcG7PY
QdrttFgIxxwH0QDNgofVmmmkk/y7sjx0wRT1M+jSPoW3b7ZojCwR+MFe0ZEC/HbngvIeELy9vVWz
654PV3qFQKeS+4wZMet53BIOi0DbVhAwbfr7obfCJS0O3ugk0Gl9ABY+ghMeZ3TFvtw1wtt1RRpa
hRXp5SvBIQQu/ZGXBrRxrPToweNJR1ilMIt9MLJjMUIIiN5JVkVqzLaLeC1HlEAWHG1rOIsKJ6qy
IZlh0OuyDJQ93ZRgVkwGth9ETx97Pgekg1ulqb2u0jpxhDFtiqaHWVfV235Jo87LIoG9PapH8wpC
L4hRLPoTnNgbKMwMh87DI2xrBAQIi+fZuR5S5kM6Ff4IpP3RD5wuLWw3ha7dYuqzoM2sO3fSfTVI
LLbq5C0oKdeEgaPmGpE1HLOrNDi70tMqbl37hpHmCsHdOOddklXeEdJZyURbHEHfTZz71fwGjEBA
2mWHpdsFbV2fIL8VTdMYA/+zERoPzdm+mA6LUa8X5TAAl5R8r0Uay6I5wu7U5EsDcb1J12JVpbu2
Ue8jhNK0gQa2VwZexXCOIcsMwoePKHHMc5lD1wrel0YOudskZl9sJ9MOGyO/dbIx7ksLhUNHMsmA
ZvQgBP9GbMD70ClZ2ZVfZmjuqAogpTm78mCbarTbiT5L0lJLLM5jpGLvxUXx11FAVurdkcMugx59
Z9GN5YlN55QQpzfcJ5OpzagZUW9Z4aAtx9lMtyMawA1DRHoFqjiC84P0EgC0r7mh7WrbWHxuIdQ3
AvZuVxlk23oaoT/pu9TT6xmIap+6D/VQ4LXYWimPqKWfSTFh025E0kwavKRKBjPsy0K5iTupzaR5
ide63wtxtNfTKA1cZ8U+a/dFjpYu4e61FCtlhPJXml2hPC0q6LXo7cTg8zvXrRNdhr1cNMSDm9jM
0EOqW+fcJvu0NOKh6c6WU9w1c3NARPLsuqj7GbHgtOywaNgZDZHAFXrshm+859tsSmPQmAJNsGDo
cwRz3EDmxeugjFCaVTQs7Ua6TrSYaE4S5VHpMrKdFCEM7Nq64FHVGA/EqAKzgAHtiUNWusNGX5rX
YXUnB5SCmzJWaRmn+Rgi7zMfMtvWfOgaNiEaM+LS6gbIs+o1BC+hM1ilT2k6xeBA7XPuEn/sxRUd
zKDEkinpc2+U3yYXeycq9xDzuLdQYTwyZP+xl83Wm5IsyNh81aMJZ2mGsDGBLRzs73iKuMkVopdL
ua1l/TpaL870JLQ0lI755pJurzqIMQyjj6hwXJmgxo/5jfIyBEUtihYOM54XhOwZAAsWQmZuCh6U
5ROne2iUF7IebvLkIWABjrlnTwGBPHGzoBqTVrfERLVTp+JJ6ghi0TTEJIv0YYN64hsv4yi2pdZR
APzuySL0iBWPjJ5HfKuD4DJWql+WiHpX8GRQy2oFVWucew/uQHmb2i+1scN/beuEE0Mn16KzYLSG
e6gIJw2d4mb0dnTc1DPURatsO2vmZil4MudE94mJZjdd7XJrudhaF8rM23Cy7HiX7rtyPKIJNUK8
8LkdXNNXtP6eat4Myaphby6ez8hyv0x5GWQINeKI3pVTBp1d5H8bb9cDl+rLKQ+sEo5tm6+mSDC3
LFDGoUBtDYGNm9rMzxA8HW2xxf5w03XgCrrWzsUaahodWxBAVRrbcG/x9VT6zNETZ0h3mlVezEYH
zr0u4oHmIUX4qZ4hh4uEs8hpswU2yZJuHRuNd1plEEsZzzKPvK5E481knAtEAxxdnfQKGlRjjb0X
dC/jdWqdqPCYcaqn22o12xxvfml7CO729Hpxsz3C2Lfj8t7CVTbz7GlsaDCnaYSAK5x8ta1aRHfL
XA+QiNsYZsMhYTO2KumNwyynBBVNt6zjCWz5l3pEpXpGTkiOJMP8am4VHImgtInfk+VammnsCXHS
5jzKi/d+HAOWoh0xhz9OjAgy1Gf0gW1R/n5n9eaMHPimGlAWMqzNRcA7QYFRaO+5ogc+AL7k5HaQ
Elyqi9kO7AdKSSJnIC/mAN/PlHVoZ9VBDt4zB3hlAoWn0zd1SU5k5AEIWLk/mIiya157VPJKLe52
lBhi7YOg7k2BcCBHpijy0Lmvqgq7Hghj2pzUGtvmMy7IcgOeNwnI3qa2zRoWoKUvzhARsBDQFDIu
dd/mRjBNfA/HImDYgOgoYrTDbRbRRE4vme+WE6RBvTPB0tLzCTY4D2qGeju738Hb3ZiqCvqRnHMD
RmqN5JkljobTBE5DMFGbiGhL6IqbeUS3LDD3k9GHTn+tyajgB5UDZZI2kYJGfsah1JSpg9M9l/Mu
H1Fmg7Rbsxwr3Yqcb0XzZvdwPTRobl3gwAdLhQCvlgZC37rutnLZRqvR3X+r5Xda8TLg0p231PDO
i4caMhwFQ6r5IyeRp/Mg1yuINtly3mErXrQOoUYH4BvkpKD3qjkv4+Lc5NSJ7HbAYzARikOVH/rz
bHOB8oNgN3mmR+OUR3ACbb5X6X2VQzyydo4D7C1DHxD7W5CjhcIRzsVKoXtl7HfuuCMZ9GQ86XcV
uu5qKK44j0hX7g1wcmnHIjtDoLQzzqx+7siD2W69dJ+b5kkOS+h072PFR9+qu40+OyfN2Xq6jvzb
d54zCGWqR8eNCms/uWmAbvCtCdntqni2oJ28CHJCNBfa6juj6x7Laooyjri9hrJebvVrqnrnOhud
q62NXaRcmiAjD9KkB/hisADQ3jlq5NUVy9ldDgi99fKhnhGsSkmgUetULDkS7lqCQrckr1OfL3oA
ob14rFGRqRVXRUkuUPfZokTAdypE/ypwbZugM7rrvIKTV+Dxz/ocjAjZgd69q2fUhGdzYKgBbpa7
hvzMBKSUA9XYjHg2gktNtzNYPKSI1I2D5W1mteg4FjTok44Ec7ug54ZGaObQDxnL9ANV3gaJaNQv
90Z6gXBKepGIextWf7HzwQ2qRXhhLTx5kLAZYJhKVmIqzs5V1U/dNSnlrhdQAqkWAjMV4cwGaZbD
JItsb7h5AMULmF76aB8LJFa2Q9Z0YTtJ60bTsyJqCni0yiQnr/a0g4NMCdIiM8xAWm/baUzf1UgP
CHU+eOC2bQgvzJNmZnpCHBB/BjHviT7P8NXZvP/xUlJNoUBMCVh9ePfHj9aznnlvPdhSl5d8tKqz
Q+7Z0L4ii2ft68kIW9MDqmz9wccMKtuFCzC6Lq19bzKoADP9odQLEVrw8K/64oD17SKaxvWDh7rG
xE0LZIlmlkJIQKXatd5yxP1E0UbuMGvXQtrX9Ty3G85rHAmtMT+rBUUUy4K5YYnaAp1xYcdyxqFh
Na4Zm8JeoLEgy5PXpdZNXxd7NqbsyRnuphnxOeIIkNzg48rA7rBN6UisT2kHX16pK6JrIiATl69e
8WZaZEQ8cSoRWHTtyHUqtvvxpxph3YQZFawpB7kAf1xz3EQc3NyobiHyaAfFbKqgG4cxajXXuBNi
3xu9deuyHjEsWcs9X7y41ib+SNhXapAfBZFRxIISGmjIoSGRomv0Y9NPWzuZUw5OH5C0n4Kecpy5
llfeO3lHYtNE5VOnpu9MpNorgkLA3KFBQtjssCSObJImtZBgNMpztcK7UrSzR3mndMRuM+N2FV/5
ouzS+FDQhn8uqA/2KqiC4u618PnXgraCLB1lGkifLchhWTguYFgJ6Hx3GuyDmUUameuzNfL0hAZc
pLZtKa4KitR4mS7p3l46eOuzKLDPxzMwiJf6vwk7jx3HtSQNPxEBerOlk015Kc2GSEvvPZ9+PvXM
ovvOooFbBRSqrsQkD8+J+F3MWVg5ulr/NMj/drqZBTvECe6oGnlgwzl7UZFYx3/9tiTdby7d/03u
9H+qon9XEf1TJv/8ibD+EfEjPq3JhvwPrWNYyGZcZhG5/mFs7lvkAMeGsQJuWQqHSYJNUEqB+t8o
wVr1Kt4KmtE4gT7e0WaCRRi6duHBOqU6Tyelq6zVf7m+f8ih/3V9TxXcvzx2OnGN/3nHh9DSUBE2
opPysMF+p8ErFO62koxomdIF/COWwM0NVTD30XBbxLleZdy9w79+C4f/5nP+Z6KO/L9qMPXpQkJl
SBLLf16RFAlmT0ZK52itNHq9xLjWvih7oNhh2RfVGmKvvyUpK0OUt6UuyJswElM3DxlMUidjtSnU
baNkh5DQ+BcNcrfpATE0qxYfGqOK7SYZjf+iW/+nVIwsF0ZQEEH5FK2j5P3HJctV2+ZiqoWuGp6h
1TXbWBzzv+gWsTj8P8mURuek81phcddR3v1TH1+Wk9CEVhE4A7xyAocsOfN4LrLj0K0bheXV2oJo
pxruO0cCaZI+it4muysaE7urtprgVvo3XVlnR7rpFarX14eOAb1s57S1IROtfkMUReGwkUxmCaGL
KVdZzpDcIHagP3RprcZ/knJkdpvXafWmSyIfid+rvrSKMwlANI5mXNjm7Cz8KOIvcxbtevIyinkj
eUojKs8sJyeeiM0cB7sY+IZOPStSutVk1RlksNjwI47kXR8E/qS+2U1PPVyL3jCE6MTQR5Tv+uSW
0Z9dmNueeVGCC9sfOG14KyJ6w/Su4wixvjJx36X7+CIRcG+dU0iMbsndsWupZabXomBScFhVdyqe
Knwpg2HLlLZvxmFclaBDyyPsrKa5J0Z+l5ZDI6CCvrSV5KVd4HYGTLGVItgr3gsTxFISXvS42+tm
6EwK3UQn5CetTiWXVOPYMRtHS7TEafOmWIdogJKaIqRWoS2YKjArriqf07531O7JTCobsUxdcuMh
XLXYdISi8cY0oLee/UKLVuO07fv5qy2z0ZH1pLXle6zU62l+jCIHbM6Pq8NSiqm6SkpGvEUpJd0b
+9N+5BObdosWyC5Zn8ZdF9/dTIXciYp3pNhxV2zr6iroMK9i63YwzsxkWkdxwS5bnMtFCa6c1k6w
JNc8qU6R1F3z4FUI5lMtJttFNVYzNsXi+Gw6cu5VNjHLueys3FYq4MH0po0nEYOCPOouQ9vAwG45
IKfKm50jgxDQwFUMF9QJt7QOAax2FH1qw8GqEjerj9X0SBqBYmbtt4w4CqqG/I98W0eDO+SEDtFr
LtZNDzXg6G0m1k7MeI1y6h0z2hjoK3hlnu0o9wgZwqYMQjCu90kB08ZPI9Q3Wf5o059+nj0lqx29
fykNyydKzG+5Rl9u/oIk9/LkJWNQfH8ms8QOU2ulRNyQ9DaDYTa3vAFHFx14AlsZTwxhXIoeW35R
UwGcSZkXWujS0NFU5A5PQUUSuan+Ojd/kdxQigKBTKfQKH0zDG1/nD/zdHSq4m2qGtsPllUr0epw
XldS6UolEVLIlNRyA0Gbqm9h+ROGZ4OJH2K+TsO/KHVM9SprO0sCagbgVR5qfUoVAn9FECwFjQJM
oEWjkKSjrWfMRhjA1Yj7oSvZRkyOj2puHNrBCthzmR+yRlMQe1PLQG3JBtQGqRvJzm7chp+lZKkG
JWIG8T5xDYah20VbO2H6K0gBD3KnSxuYH47bsv0QVHnHwrSnmczo+l1QuSjje5m9QHTVYnIKzmnj
s01WUrXNidpt1a1Z/0zp3lhOBZGDaXKF93aj6sWYX5Fqz4yLmtloKpHxIM8zy9jMfCWITlOvpBw5
ChqbnRa5yD3WU/o+17NrcCkqkI6g/kWC7meW6iBp81xnoHJYWiaWDrcK7k5RB1fnHI7mX6smVqRt
0I199Mh1yQ5Y69Oh54W09qgp7WKBHaTcnsmxkHpvmht7AVmK0J9lxZsU7nRsHQwPB6CbaOJf81h1
FAicufp5rpGWWFzJUQR3su41ro+pcixQGMZxuQGuyKgpnH64qPlfTS81oxaT/6zxMEa6WzQsopOP
Mo43z1JPNY16EnxbqK0qGI1L2N8kwLWofoVosJ+oY4DEdZCPvSIjmEh8q7/3YWLHs8g+Qw7HQMZ9
9SCI1quDUwqWJ46Xsv9g3rldjoTMpZUXJw9Dh34sH+DYFS9uv1LNR8VbKwzctYVC4ou5qDZvXzQL
biojXdnLy5tUZI4qvy7psXZEYmKK5dT2v2VyLSGh9AUoNiA9LPNH8ebGMhaYDoGq5NXZVZffNY6X
rN9Z435jaic7ixNPV+ONVS5rVlo47MfwZWhYlfKaFtuxUsMJ6+9JjNwyezUYHrMYkzstbHDtNqBi
CPpf2oNmUdipX2PYPrnedaxEctlado803coEJQrTW/oVHjXmchl+ycb1HjH0OjUzOGAomwGcLfot
nrbwDjwajVjTz/uhq3e6Ol0WfVPM4E/mNhIPxexbIjLhQxevE/GIUjPS9zoUhFrTzlYMCwkt18yk
bWSerfY1i77q6W61bwJruOVUzoEnF1ukzVFDtB6ts6Rrg4Z4vjTjspvyc5Pf/Z75c1mHE1HZmsIj
HUBRpxdGKdp69WMUR01YEStt120HHas5uuHPfIi21mYeG1NsNa1zUQE7HQeZyJPNrKsOKjk9NS2c
4NXwY9anaIwck4eVpYMtPiMglH1HCoTK+O0m0dy+M22rJD0z9MpRc6mY3DhBbPUT1SmsRO1UoOyB
2TrVonsZK8o08RVa1MUbFA7J6BeIGxxkpGeGvhM+U6i/gWRdY6GQtnDJF0OpPgRz8iuzLnyqyasq
aDxyyfCktOdb5UfcaTuVC6Oe0MfU6wwO4xl4ZUSHrwMMIIDEU5aTL8KPxQTx4RaOG52RHEpFWQC7
elmg0pCtWZkPrUdBxkqaOxzQdrNHLlDVH00iXcTuNEm/+sBgNdTZwnsj9Vs5evL6+1ns7EYWjxKl
TxG6RrB4oolEyFUWzSWddhO166rZMGIISDLmfTLunUx8QSzsR/0ctljI9dEv8185CWy1to4JYJYc
Zi2bKuIPc6GE0HHcmrPCaY+EDYxACvt1U5N+B3JnxvkKtt53GXk1O+rMPI6mQ0iISm8JHplwURZT
2PeK5LnIG1umfNXWu3Vr11qpXUz+jO4QRkUsR3voV4O8uPlnepClNfn3MejaIlq+XJ/q1DtFOP8a
6R6JCZXFeY7PWWJ5o1augsHFP1AXDcA20x2zN6E9KlJLo8yk33G2O73hwMS8tLyIy/tsAivCA5qu
PacHP0YG2/pB9ej1XT0Kqywmy4ndPe9PI9LHsuf0q4M17VMP1/A3ZF99Wk/OJFIczramZDbfnD5D
Vkp1J3e+AOmEgo1EyepDWTpPiCHtgB0Id61WAzKCRrAVeMrkpQm3Urhtx18Ir+Wn+2ZOL2bxWXiN
xZWAI7XUtrqYbGb5fc4jOxE+aElnhus1wibLB9Ou5Wa2My2H5suf8FWwYkOERU89M3f9SV9HFhVS
4LXUowte0NeKyR4i+Omf1ez8Ur1W4WBTTCsU2U06HNU8fJth99ThPQXmj8wSzKp/0t4ba0x/2Euz
ivNgidinwdrC326tJwgFyj/kFrUd8h4ovbZRaILamhei4tgTfHE6iuwcQ/gorE2Yq04UfC7PskK/
Q/qxvtos9Bo0t4EMDKSvO/UNMYJtW8l5iJp12g18inIbLY47q3CU+qoXs9sUD2sRbkV7EeXljFFj
HfM0Zv1qjGwIYxofZMRFIqf6sITMwdDdsGzeUIDZPTPZMnN0jMDaYiZx+eGBYXsSjYCCJ2OdafvM
YtKl9hC1VwGeTYh2Siyf4Y/IPR6B5cLOQaDSeEEeYFS2AhTqSUT0KmJIVHPJLkx3AGaojbG36O1t
IckgbCCNfLM8MpZcLjeVfkrLtwlV7ZzEP2qo/ZqJ4nGibYYrY9wYMN8vNpF0ToUsuIsY4ZZu86n8
ijsuTCpMWzgKX/kgArMmu6oqr5E2XoVEcYWLqB5M4S/TQK8vzfDbfZX39KP+ja4FvZgZvKhptZ2a
10nHxLPjS92GzbyDtMWos87yylFRxWathDYVklrLvaVQ7cJYpfnOHI69CqrRrQ04/n4owDyrTWgZ
LjBk7WRF9jWoYwgXvgthGISM7Lxa5rytCuM2RjMkzlScVLpXRp+xC9J4Sz20HRukIjjEWmRa4DQ6
F4ofw7PKzCsTcW9GCFsEyw1UzQk6drFYsWEi83CTg1ZMrhKueqivwvjW5ZW07y/lZD+/s8aExHHt
1nfb2skP+S9fypVAKtIyW4g6Sc8Y1nplizEVM7sgXYEmsD9+NMfxMD96EYfEJc2ArbrWHTh0usXP
kx+0LR5Il5vlL60uoRkSbC3yYwrAYF+nfsIp2f6FK32Tv6TbJK0P44s22FSGiF17jFv1OSQ3wxIP
EpxsRm3/mlimp0hu9CPXmjfmLNoZ2iHbBY+6OTTNe5deIpLtiEg5ylniTlvWzllhkCfc0kG7xtZp
Lq9To0PS+yggHasfU9Sjkp1n217eVuGKQ0jXpGOL+cASJ5vA+hvacdj6VWJ+yS2qowWhaOMyBsWV
ujchuRtv82MoKkcuvMBiyEoDGWP3nUGReSG/CKLMXCdS1zC1nUKyn9WrGSInFAiCMEilS80fKSvO
UrR81NB3wqTtTXPmkBlXMFNOY8yjo+TSPiyYH4vyrhyj2tb6cEeCimu0g2HDcp6MYvayWtiYxowu
y9oUw3ztRzZ3AzYR2NkuAr/NaCbDkRxK0rq7SyyuxWTdxKvY9IeEtJJvafC4aTK7HvyQ6rnPO1i7
i7mSrasAyC1H2ILeYuWW1j9BTl3l4ocLjMPSHvOGvmaLyjTLnSxGlOIo7SrRPaJgY9BZA159lRH7
3uIU94J0M0tHmZ6y3mXRs0MVDEq5XWHepfatRo1ZHSG8JuaNlVtN34uGn5YHIb5LzTrvL+qymTLa
N8/MPPTMY3o1p48MSfGwLYzpJWnXy3wKEJmaK86SpLgkLzPIyPRW516V7YthpcIFhat83ozKTiCH
nxYqWKmLx6kOmziLL818VRJA5xf04WW1Qx+Px+wpRZrsyrSrcrPIXhe7IPCqcArzK+9VNG4JC08z
NK0sf5w+DhRboqACPuKca9K7SXtubZZgOw7IVv3O/Mw6zN22JrlDu80RxWUuGlNljYwrzyAufYWZ
UhWoBfMOXzA7cuGatcGYJOu7NL924W4Kd0W/TZUbYIgSXeJyp1krc/F0y1FNVDMrKfXxSHSRl7Y+
N0wIvSiwe2yP7Rk4JlJcSfd8i4wF9a8eLlXw1YmvungM83Xd+VTrmehay3dRbyW06Gy6uQ8eFB4M
5ibgW6zc+KkwfClLr54YAulPszsR3MCUlxn/gbuqBbtFK1HuJ9PXDBp2GjA3WVx/rj/riIqpfZVg
fLv5uwre+cPTgSHpL+WAsnMXl59GuZ0HjwDc6YctICp8OkKekQxnhVmGE3CCrHRHi4JhN+Tnebo9
m2WLSVWVG4RrTAR8mbW49vTjKg3VpSvieisAb9ah4MExNu/Ka3tHeR0Ia6V+hWsa6pWP1HoBoUJu
EV/AptznxuHQtxSCG1Z7FB5ystOFdSntrGqlJq7fVz6+I60+phULwmMBhd1eMO8hkuBC/TPSD3U5
TuqDJRDI762x4yHmyYZnOvb7tDpNDcTotmTALCKUhUk2LhiJoF6ynnVni9JalFc1nzUbJl0LMgqf
1jE3UX/YzTuQCN+/mM//DVp6pobRtiIin+kYyXterAbXn9N1gC6/0lpPMZRRzq/KnEJ8hb8BmkVq
132yoUhuGdVmfCrBd9VDw6yG9m2kKMY08mRy7KQf7XiHDoT5Z/l8yyyfR2N9yZ/cKkmyRUyT2gmF
sGSs2Ddos8uhXmt+bnkIxRvFY6wW5GeCaD1ZK9Y90njtqLTwWyBG4Wmwtc7zcUHiaq54VSLpIA97
HVsRbivsL/XKwg4gO9xrl3sCtz5Yqzh6seyZT71ZzRqpGchG/StrrnRTc/SIR7x1Ot6H2PWNGR+U
3wS2uDjYRAQ0j/NFLr0gQBwBA0p3ZIvn3HiXS7f7dSvBNmlVF2+g8TSd9JDuePu5jbpum9Jzi8Th
qZnHoaCIX9fFjjwBjX9aPR8unD5qnRidWe7mJr4PN2oRTvuluDFxnRReOTtN5/awshEKCp+dCSVK
XpxYN1oDB3mUhpUMHGZ64Cf5AstzpZyJRofadKaQRe/yBSbJgxCCFRDkEnns28kERMt6JX87fVFh
VWun+xFVm+0YQcFYI8YCL+IDUGWsZMORrJdJ8BMBobfLT43+DQsd0ELmKIru0GFULst7gAlRwTuQ
wXqQYk84GXExzZrgZa27yMSgySjn6Gk1ai9MRsi5bfw9EOtBwm7g8B/gaSLTsF7S9gsMipWPA4Ld
EWXBJF1K8QiqIny3tCgkqdU2pH30Nh+0L7QYSDAHvA8ApalD24iHlk4WFxK+62y2q9xNFz/FrVna
0ZeEzKd0zcGLYZug/S48EU6JUVr1nf+sn1n1FTYr1aUBRzbj+hQ3T8OVic5Ge6OpqgVPGHE8bRAT
Eq01DSsmmLF8p+yl+aMm7SJHq/3E9NnjJ045OHPFbUNfNJ2FNiDfj/U+Hb2S8SrTPupPTbUVE7T5
exjX5jV4H8KvsnTsjhZ3J6dbXXdRfX1P+mmUvCp0Q6S5MpXWwPM8uzpiLd6w+CT163KHf4eQOzZl
4mOObeTXlFdpSD6mZBjoQYfMa0z91LRhsmlF/BGJkeSHBgmsN4pS6zQqDRGKsFFeV8Z+ir8BkcUZ
Unsyc/OiNTrPtUuX9bmYChM1Dr+N8WweVETOQRsfsiQQXKbFGlSyqMLql0htaauQR8wfybwrpXld
ptuh2zZ8cCpi5OohhpNilXLPAnXa6EFvd9Om+5jxyAyOztacnKJhXQaeWKyFcbvEj3q5ZCponifV
GLPOorrP0sQlsVDEzjhcw9FF0hgGw8qM5YnKR6nWxRCZV9ROhCG1F5PR5mJwWqqXPP8dzUNifT4F
V2Wjr1yEq5Wy0p4C0wODbtNubQlegVGLRCX1XQkdfQ3o+DkGW0k8BzVxNtrKUa+al8o2oiwIArBz
KOX6Vp2bEGnfxRCwhLuJse+1l1RdE4EpGtVhVIVPrDiCV0lR5TIH3VfIQCai5qzAHRKEqA52YHl5
gHFx02OVbpiLFvs5f/O6tFtaCzPeIEkfNazw+9Tg1fJ582tirxcGdjowgobiTnA7JFNfpY1b+/IF
+Ch7Q1baInw+lcfh1/pBFpE+uu9uFR6DT+3Y0XFe5QvFn/mBDm35Xq7JPVJt8aL8sArIq1I/QI2R
ZC6ZswhrJMH6Rd85xguXsq4wKHDDr9oPF6Qe8D0md+1nPAcf+nY5mgg0DcgnHgHEAi32c5RvSbR6
6+hIFQJXSTxENe4wIi51BXLB3hA4oyovT1hcfnogOxQGFkJXr6SboeE1PZgBJEtN5QMY4I3rmdtN
7yF8jXp+iyTtLJj5vlez5jAg6xon2oTIEEgt7GBShHgrhtPfgo5hCMF9ggUAiG26GTM2CNy2Y3MY
u4PTZY80N7Zplq2MkjLfcGcG+ASj5ZTDw7w0eev1YwycFhPDn8IM0LbI/lJg9Pe0zly3ab6KToby
0JZCXkUaY3FTkRIausJLE+MBtun1Agq6hEzZJQD3+imND1PIXtCGY6jHWdEKJ6nBr6Z2H5ry6yKO
cNIacdJRUXZS6sXit8ZR1Kh2Kl1qgadfeUrfPmpTuEi9tM0U08mCP22a7CaVoafAFtvOoOlWAbQz
YLIM1kefz3JZI7+agG8FRd9ZtJumoN8xNjpLFXkkkB6FmPC2anKLZFcLOxVRm+TQ5cyfrnBdTjly
JHvGftq954jtWoeaQF7Wi0+RlFG/MP+n8ubADt6Mv/AbY7oKFSqXr0t+jKKLVt0oTEp8AIKvKx/d
XNzzad7UwwNThL/ThMWrI8mtuT/pmyaT84BJt7L+anXVVMNBKTqO0nyPdTNug6OkBLdYrM66gDyz
jc7IBLd1oV0jagtRbVyybDgE6l8p1HS7rKVf1dB/03nZJmLH3jqZP+34PO0noo5ypb4tauQjTOCc
zNeDZcGeBt+tKZ0rBn8jYl+JZM1tY87vJhrCl6idRluKLMUfTC3dix1nTQvqzPRpUFNkARaqKiee
ZWcZZwIfkHTvIoNGaLmn+k0MwbSk4YnYf1bia1diVO5MR85SV9GrVVwdEinxO0BxlSqtUJo1eqhD
m2u7RkH1jHsf3817EEYfSRChe7c2xlR5FaBAAHUjt5cJ/sdeUmgGSf7VTeHWKt0FaR4Svuau9MF7
2TbXtEGoMS81Oy+5+bRhibDJRwCeSZvWhYJA2FpW+O61kViVxEgnyJbSxWrCM98sk/huccjKiYo8
XiAiBNXZB2xD0xe75Wnq6Hp69sUtZ6IslPDL1zicarBllUvsU46NmQ1lYwLext0fOilbBzlcwPQ6
FHIBGFyR9E5dSVCtn8+/0rvIltAUZeLijxJANpbLMUan5hnWC2lOzlLDqnTmNpGafTaTrKZSTjbf
coHRgooH/YrdUciRaAww29oaRMGM6iA0btSBz4GBM2T8lA3l7lnFqm4mX9XyVdZvU2CCXKhh/ZRU
ukJBodd05k/OzKuxuZjGtc3+6jZDk1HYkfFlxDn6N5MPT+B2NCL3IerDdDq146cJhqHFnG7jYvfo
9kIDZ45UwVcqkRtaVEMIQeymgI0kQIMQHJm3QOwvsTXdOU9l8jEm3LuLbRl3kx8CzQ9rbqvKtbLK
C6aOAcsE+S+OLFmiFVfssaFKKgZjq3VP2HwQXHgLVl03O1pDNEthYmviBFC6iPJu9IyePJuQL5q0
r0b6q7TElvhldJhXQ8uCJGWfDIvfWnpPlw2lC3ErimRLaFX7DXUwIFfCudiu5m5NZbENh7exwYgy
KYipJ0woitvHL4tR7hlMxWEECt+LX4r6anE09+NDv3BMGIUjzxcOPlUqDzpt6rHHyaRneDsZ0pvV
yS3UkVVXgJXUuSN0rAq5MrXnbtimzV7CumRujbL9E1RKqfTHwIA1H4q633XFR6PufVHCRcSrfa+7
fT9/9PpbQPEnn63mPM14PU2nDA7q/KFKZ9M84JzQ812JViCbD1X4qZY/2UgOgvHVd1juPyfjzlg9
e2nhbIoTb2o+H2POexTe6nQcmcORraSftPf1cd93p1zqUNbhXEbjMJxF5Rjll3re9PkOpzbOCGJO
csxpGlyRrPmR+gjzrRjLR6txQSxc2n7glxbAQlRNVijnsIm97MeS9mwQSKO9IqBfenYt5hEjhQXx
pe/lZqfll6I7qj06kddeOSbKgbWtaF/oDUQOCXH+IBJAq2+6wYYHWP+SAhNGz6tIr3N7CZdNUb81
wVrHWGSFjxSa3vy0GhjUT8Qr4EGMirZD8SguR7H8lbTvtvwpqL3mQw9qJ3y24VtovmXGd6VzRNOF
NGuTso9qTY1fC+U7AJjX5J8R7L6dFiwBsbPw3rpJeYy5HyH5NUJ4T/tHYj5aLHQReK6evk35ZxI9
MN0L0yFpNkoXvBuFuZ7YwLSpdKvxWpAgwsuBc+IYSu/GfIDSarv9gr5mml/D+a5ld705hOYpNxiO
GJwz+dBBvkxBalf8I1fEa2cZm3ZZSwp8ckMNXEjrTvsymSI4flMi56BiR4xUorUDItsEFZi6kxuj
J4l/WZjaSf454qkoVaoi+nZT+Qjb8YXdmlItfJgStTvilXbq7QKdtgiwFguvFfx4yukQb+uReCG6
1vkoLaehmD7F4bNBMpGlgROIL3K3n6UVuJmusckJ8m8SkHAyvmoi9Mtn0r0XkbQrn627nKNx4CJK
PCSpXu3GJ7uttK6izRhHJ0fGJ51O8KVJG6KXtzRYOJ2OM1JWRkFGhYVjMxDFQ5vV0YFCTyJg2d6N
KjGBDVl3znxQeBMEQJR6WD7HZKtM4XtTg1myn92lOvNMdTuNmKJOtURvGJUucSQOykP6Ff1NfN6b
Lr/lZbEXmyb0+xZ5I1q0UyB0eKzNHleSagQrOZUSJ41lTgeDWAbBQhywjOaZTr99dptljf9bnn87
KdOAk2Tqd4IM5m/V7Nk+oVkbsJBBtnVIM6DgocsdMYLEKs0AwmHg2c2ap+ervjzVwasq7NkDxHxX
ZYiWLkWwLtRTEN+U9CsefGVaKclBC3nZWTPhlaM5Lc5hvY7EldE+UvOSDYA04yVlH028cez7jVyr
z0CKQ1xVximIxBDJeL9hDLkdTPup0Nc15ERfNzbeQpYFQ7XK2knqwjVr9sOMhYFIBcfjpmU7qxgm
6s0dcK0ccIQNKUB4aMi7IhA2QgeMmL0tURW/hSlPqIfHc2AeMcmB0HCm5iCi2KOKsPGNNHTLivYa
AZvqdj0NI/J+LKq+LtJA3kdrVwgbBb2TO+KspLnjBUkQkkGfCpoaP71KNO4ZOIBWiMzi7tuLgAwB
xMb6wMi7qB+I0iwSVKKPvHjKMAJwDDI4ZkTKRt6uUZCk1E2hoEFNCQ+1uYTpgraouQVZeh8d5FUX
WbYYohT0vhw0O6Ho17NcOQH+ffFj6im+J8RcOBiRjetu5ZY4T5mF1CDy8CvxLx4odzBI6vfx3A70
va2yDQzxw5qwawRlapt6+x7z1VquHfosXsshcOyE/gOlapWPP0qHH0l5UZojkXUrwY+FPN1oqoxW
3/hWOjYKGoZ9I+EX4hTLZCpzKgl0faFWfdG6AEihWWqH8DMyyZxgEt1JVkxfB8Dohx+dN0+OaGoi
IYg3eBfezZRM7CigZUvug9mcgqLA3fKjLPp7GbADVL2q2EJ/q0j7aJYOsUiV7IrhrBiPwXiE7SEx
j0XWH9QJ13Whv3SY601NPMNMHoccdEl9G0PG+5IT0E1tD0ERUg/j2RMH3D/6OOGdRaBnyytxyTp7
ieVNrPYbJZe9J6+v9iXSIwqjuH3RazbHTpZ/47b8MttwQyrlrm4DqHmxPpsS5qM6ITch3qk81FRo
0UgITousYMjKI0XnIWx6ZzCG7y5KHNdIXRlDSw4yA2KjiNaWHyULhG88sS1qBXmVay2yoL61i25O
3Fp5hk3lp6aMEAGNgB+DRbhQx/9rxbe25uUsZywl/LO2YoNtLNugesIaiHqo/BCb6tXQ10Wneoss
MN+dU1WHIgTxdNhTQmAjzChLtTVQoTSTtC+JUwit3I/5RV7iCkGNRQcuCjozCvk3YtwaHFroADP1
qicSdXxr4y5nrInZ3fVad2OjXo3ieKrb4dpH5pY1a6IRwSWW1W/dHXX80ar7tbb3FYjTjk21wadr
QXPuxJnefFMBcdB0RO1ou2X/OdIaTcaG1x/mZfKTjjyFOIX9Q9DE4AZE7aW0XuLmjkp8cnLaf5kD
h1g5nJLR/C4QZefWf3oakC8ABpj9BRnNKOpJ4Rm90yZvQ0HMGAORRUxu9oIUiIFInsqvtv4qQiwN
CTyGtlxIXbgowlmOyOadGWGvxE1GLg+CqaZyJfrwlNJVpA+Y8Xp0VKAtWWNSdMnSD2AeoXpJ5D+F
t7yiqyF0iHmQlPu8BxSC2O0G40t6ViXx4OZF9z8cndeS41YSRL8IEfDmlSQAettN94JoMw3vPb5e
B4rYjZVW0miaBO6tyso8tbL6kuOpcSf8iFpnrWaPYRqdmpqsKS+0P759ubRnrmjRbCRF/MhCzQ1G
rqTJTL69tHfiiOox0PFXjwhP6sST2g7av9lPJ4fqT42fagS3JgX9DxF2ZI7VaAxXodHIX+W7EZMk
v/T8/3PrsipskzLCAU2zjIlW1qPwmZfR95CInz53pM5DZNQXtaL7A09dLWSl+S1qO7JwAwhMri2e
kpGPB9rCcuRQCnjT2im+BCNzJwtoJuEEzIifQq1pthVax8JDJxntXA53RHDPQY5LL0ZKKx3PO8v5
uRgePeWUovzV97T/0sHNKcq9TB6d8YNmx7kq/7W1Q/8Rsrdx3E0WZdj0UGWXuZwgUa6+y2Rt1WtH
zP+EZjtMR7W4K/Kd0o/h30OJABs1ylbmtPRrfSVwyiZ/Y/+e+AsmIeHYSdqAYZjwqWbBlUrjPGTN
06O2TQI6pTz6LqJ4J+QfmdXg9DAxYSqQreLHVIEiiXAOhdhCV7JRoISnPOuVFQC6rfmjdjoV9TrK
laceBySziKMiRLVgFOMa+wiqvpwRic0+hqzakoZVPebuhlo7GTHSZoZy1SECDjW50d1mVBkjRw4n
wqQBE1gsZipebCbgvrgUeQLkCsfDQDPRSN4t6G+GEtxFDk2pGpcAt2nekVbN4dSV1qdG7xtF9Vc1
t+S43fSiAiMUYy81de8OoI0lebr3sMTmrVfhOsH7PNwiNkaB9DCpM2TO4JSvdT6yptqe3yXKgbRk
KpTzs6pkfUsDcl1vLWRPPmQhRlr+2wAb6mVrI/PXg2IOtp8xBrso2brqr0YTuNR0G7trgzKIkQHf
BBMCPgskiGDcFQ0geyYdGLoOqlw58HkukoJTZ9IPfpcD2kff5t3TOT8tr/rIRoUw+DIw1tmEJpVQ
XfT/6xBhDP7or7bNa7TNpmkv75JDuZsEhtt8wdme+cbe2kFYO1D69r0036Y/TZkL1FfpgxVk9xoA
ZZ1pz5q/GBrWr1wpx3rmmZXWt4K/0wvLk5+RrtYYmcby12DiY5EjFOHGqcr+kXrYwDIE4bJZxEzi
vQqPdB6wNUgiizjJbMuuI9wYRBcluIYTx72pEmvlKsEl7f3ifrA1bCEd0/GcbgWhg8sRi7yOqNJK
ezY69os4xI0YWtws/dtQfur0HyGlRcpOh5h/HKHAnVUH38PBW+FUQwlhYJL3KbMJBje1AL3KssM+
dztGRRbXpx9iRzM+rC5nK7EFLnOdJwSeaYkSrgZos4vACu5YqH/Hln8tZdC55lThSzfrcJnmPRN+
tnPUbG/Xkaoi/xDKnkOc1c3GchN0zSYKeKjitZc00OX+dZyqrQgXImUeKJ6UadhV3DX69MrmiPdP
hXO10H6aahMrtW0oVAp+zyCRPDcahYT1C37MoUPjHegNW2UrSbFr9p7TgzoTk396/hgbDgN1aQUG
s8B7op7D4BRyCRZYCaQGpZXff1ceJrqTd5Gylk0TaiShgfCf+cTCECfbuU1ipG9JqEmEfpf8z7Ly
GVwTOD5O+SWl9hHwlmwGaRc2O8u6Szlag8gR2yNG+1slciuBqPDBZCYWXahBkN+8rUqgU60G28s6
ImAIOMHsWsedGOM6hXDNv1ZArBGzvwDzdClfGhJPAeYDpA0bawLjM0R8zjxJwXfnJDgK+XCGrRS5
RbxTMPBMXDNBJvNXn+TnjIrJnZc+M9i3gHe58sJs0UegWkP1FTIwQDDKX5q3zUFIsIw0JnG4wp9a
VB+TvKL/16XDoN3H+pdvmKvmkvZXVdpgvTImpyIoCE+mdkpjN8LGKA+z/WRV5AQwb6CvDNQIYe9V
BvgSneESl2ClgVdjsEFQU23kpdApW0ueTqreryy4RqarUcMzESnxAaDoK08FPFHtxrQl/GjZp5R9
CibHFB+hiPGc77avj3G2VkW8XusJK1xHlHQx//2IoHy041nNjl2yrJ4MOfrULXCNz3VARaPeAmbx
qKnmsqlRf8p6rwNStA7cJxNz/irc56IrzpC3S4+x08sGzpK99iEZ9/lfnrIyjhwvNL5mNRfDYVcc
yNjZoE2WKsZrK/oeww+r36rXIYzP7Gw865X5x2osZp3MEdmRXhL50M5GEf2VzWBrxl2zfof6VRMZ
Tnsxs4fGmJha/UQMNkD2gUAh2lsM47+YAAwHjFejtgPg68V1kuT80KJJEaBsAtIwTTosxK+4vOke
tyJUoaU0KevVZFTbLMk2jsmE3YO6ImCCZPUv8xLUDpNGl7dDwzQ4WNabzWW7rsGkchgKkAlcb6JE
jvXaNG5TbsThCohsb7F6hKZe9XaCvlet1a+g896ussFpYmcUgReAU4RYWvwkiKElUhY5fRQsXX1K
5TNUnzkfLhYOTmox/albTK7oj0YQnwucIB6inSVQYHVOVy5M0u8jv1oFmLA5ZpVZXUcZB0zeZc/R
APzQiz/tCAbPpOVSBfZ+ju0Ri0JWf/jxtxj9FL2jm9IuHa1v3ev+Erla+5LmmGO+1LAwo+1WcJJM
6lpjQhfvpFNpDnfB83jmv1WuxCEWFisDD6YowWSg8lYpfsOCp7BKSUUZL2CrDK39fpen6UcjS4ek
jki/JiYMLA1rEY8MGzhSxnuhL+fbQjeBvoYIWaJXHUo4wUt97P5JjJn69jpa/lPTkJS93C36jklL
FdjWWD38ykSadbLomhs7wWJCzB9w+nAFJn+p6vhZuMpT5j4iZ3FNDFtdRRWmuPAtiMGiS65x/+Mp
h0C59ta55HD0FegBJbAcxoR+74JitVsKDGZP/xfCCUJ8SkJYwxc2ZrhNm7cXMYLQA/b9dPg+ouIf
OesvfxhotBAykM9wcVC3eeI21Qkx4zNl8GQhmVNkTZ2yC/L2SEJz2w4CWsBVJIBcNJGT83us9MgO
RutTyEWOG8Om/NyxkH5pafRGlgQCl4nOintSM8xDHqTnIfbPucSPXKs0adJWLdygIwRojN1yaG2W
PUFmgicgSb+KQBnQBUxTqI1WYx7oW63Q9b1VEIlLZUw1ZrLCfhjDbOGt82fLhiDjiTOVlkESL1OO
Ld+AwqSKiOcJ0ZGIWDdWhmhTiLuS8UaXhm6mtfs841eDRq2GlPtMuTG7gPObg2IkQ0LgUXn2Gw3R
k+WJW30cNpLPXJqTpWdS2veERfIebwpZIQ4sufgZUKUDzq8oSrY58Rw0HomBi4b9U6dhnpVzizsS
1ykSUfcojPQwf3gJCjZq+soked3TPHPJjb2OAEzNEHN0jUB+jNmx3SAoBZQz3jRtRZFBNUewybPQ
+8UmztxO+esHg/OH8VZmICIjE/a0RI0q8NtL3RHg3tQhCfnizfeGq2qCGvQoEFIAhiHFTIGJK9Mm
6t160XsPbUaAimw6Kejt6qK4Zz2AA0M6tVLlTKO2lkHYjFq4W4VCfk/56euOqI4iuH1nLDs4l6LR
2l6jODrVEls2FnqwbLnR/OyvlV7zzCKWXv20MYKrL2H5MOO9l1bvgEalKCDHxcIx8xC5ZbuLpoui
d58l8AIFk4NpHYFZ762q3fp19Arbcs0lTeB4aQzYaLAwqV23M2r8e9ABRYofUxbxfgyLlIpLtW4D
RZhuHfPynowPJT/V5Z06SwpwXwrLsjcWES9uvAmvpBTl6W1Nx1S5xDwl5nTS5FUMhdHCVn6I+HrZ
jKdgktiqkouKMZJa/cXgyHvHXEzvNp3pmGApD4ysX5nnjpW19BXX/98SqKyajfATscW9X8VlvVPZ
VjgzGCAR08ngwQCfHX2J4smTDrm5KqZb8IsvmyPbtJGz7B7Ux90cuYOmN8mnJbe2/iCnuJRwf50t
CjvwPSheut2XbL9azoVauTDY5DKYfA/lsf3i5wCFufJIKC6pc4zpxhSLNfP6xQvbfT1haymjU4ix
oBfiE5Bqan0wcG4Qqg89bXdGkZ9bmSYg5LFTB4GEP8G34RZkw7pXKzAmLCWcjHE/FMKfVqZOlFSR
4w1sXc6UdFkNMsICD3RtcGOaFqQIKRmuVpI8YwEitVhu4Z7PARCRNwVKZqg2qVt5GsozEVqtw1Ql
9QbOT449R9DCb2vKd1EUY70d+ggbDwUpjBhBll0BmYu5lO6WekSt20NM8mDoLjsNmKJSBQUlwWzl
zUjCWjXFLDH8cWxILV4bBs9Nu2n0/SAfa8IFSU8uK+eSGLy/mAWXC92u6hPy5lJswFeiD7ZluTYQ
kYktIQdhzuuHg0r9CLl72YhnQzwqzUaf7FA41uU5nU2BHAQ6CEODRSe+g69gQYZNT+yw2pWUCdQP
Jn5lD5ic5XCEbVcRoF+Y2IBGxG0UTBuREX/nX+WOCI8qrgSlu3vNle1v+xFHy8BA2a8USPOMED0N
SBH1b/Mlad/SJG4LkdRanxyEBPhUrF3ZWtgtOP4PmDpY8YvfrPvFRpYTcOsZ/NKQ0YDg9ZuZlM05
ZNA5dY8BeF6MqzXGlSk06V3RzUOmVbaKiyKt6OXhNVnhp3kxjM00nUvANuY3Jsx1Oq5TYuRSWHDX
3tO5mSTqQMW9CuePQtThQNAXMf1bgKxBnkYAFKFueRxdaY0luGEVLHK8JOI3bQ61BpbREkzWzuWW
ucB1SDZX1Net6u1V2YT/EixiHCQaIa3RO+aF+DWK7UMo+VbrKv7yeVD42HAASUsAXT9QkDHINbBG
1I9CRSxWgQIr49osgnYB+4k5eszMOVYRA2cHRJTiYorssqsOGaHNGIAyllQE1nAkubaQHngWY74B
tHbyg4BqmZaEm8G6GtYVRG8n4B5cBYHdPVkGXP/FV55GTz+P0lPtr75oQ7caGtckXlQp17RyvC+O
rEFYowwVxVVOsJUSPuVu26BiUDMxHkC6mbqlASWc/4SO8Og6IpMEtldlfezCc4zlsMV899O2n3J+
9Isjnw1BFTYuWAp9tLYqmkenbfThIiNlsIvCrnmaLeLo3C0xhqXBNrMVKVu1R9F2o/LlC8XSNEnM
WPLCKaRz433l/kHk70OTq99YiZry7asH5lKm98AUxm1EZvLDTyGEfwoARdnIwWV7m5SBmlJah/I2
jW+YJuZxiPIuyTIXGNt/e3lL9jtL3xi2/dyN40cMq7zCknatJyDl+GTZvllxtS/kDGUtfOlYEg3v
QxBeuAtxBUTBrh5w1v0bfXmnqdOKlR2kCBYkdZGdclpj8mnVh7bXdt23UnqnuEK3dfpr8fKGLz6s
oXoySVoVUGOi8pLU61BaSxru7Z+svkVsmxcdebLJL8TTIfLCc0FL2+mAJeeuYN2TA2Dm5zaIUYFw
IPwnWROc+JM/XnVWCDB9CZ4wUREkZv/TtuGGlxBbcnhOJUUn8twe5jq8rxsGH41N8E+Hn7ri9Mba
ymYWZpZgj3yKPvkiG6uqseOUDsKJCpLk9V56tJc6d9sAPbtdiJUTe3ZZuAiLsPRkDHKrFPgzmL6z
I9D3EuYgskC+ptlwUa0G+ixYTd4uJP/MyYplBwNAFS4KjDiNQ6Wb8ictVF5sRJ6rqMuJc5OkBMcf
8y8S9HTd42D7wNNYm5v/1TmHqStlTx3SUCGh3duDsu7Joom/WU8F8M2qvMRD1uH+9VLpMqw8sSYE
v6Msfumaf85S6aHpaylTCH2Xy4mY/CyhNdF7Gp+VGdhtWK1lGXtoafukkUyDBRWHUR9XqqItB8/a
ERV0dclzzPKeKhgYP4A0ILhOkePMmYAX1zFG7NkqlB0N6abTCM7DMg9h1UoZI+ufFRFEvfwtpU0x
/tah4ir6ljU7qwSsWUSx64tvGqnFNHAn6OesThxn0k+Y+bvso8M+On6YmMYZnBknpFCkNOlHZyrf
oMn7/kSPYiYvpUTqrgMmFE3DlPhPwlgyBCuz/R6xGzQStLHy3hNKUEbmNVHgiqkFqpxdnxNU6Vl9
ElnFTAguiNFh5UXEYW0xjK+NJ1aolGxQ6mR4m6POVcKJvgRowbylBYjLGsufUbzr0OIsWDfjsWRR
Q7BcicaqUP9yHd28yfGqgC1oNBSBXYtdgrUuMEoqt9SqVcLHRXEKN1ZbUA4r9dZ4palbRms9l2Ez
FIwgKURyBpBk6ZK5pW/r7ptc+bQp69gN++Ev8fhhR/amr0sBpOK/Qltm3WuA2oqJh4ZEBGSI0PwD
3fnax9CAmCl+okmfVJIGx3jgLGHtBlZMMG9qWEJsjeNzoHTniSGhJJ7N4KDEnymFX8sFrQwDOyR+
DRwRNOEF77n1WSHDsCn2l5lvGLxa2jNx3GjImr18YgEUeoW/6Ppthzs0ffmjjZ/BrPaELY1+S6OC
8i/yK0sK7pcPdCNT3mgm87KjPJy4IVXRDaVtmCCMSX8Wj6AZrYWBg33Xj2RyMPmtkUWG7MQ2QFV7
pgEasmp31QrzEUp/Pm0SyUkDmAxHQ/lN1L+igMZUnIoZnEi7p6j6UtDuFpWHpM6obB8TEnWk8krq
Z8OfRdovbYNMKUw2xxphDKx73zGKjcm2gipd+sWu7LDKu12NS80djTPyGveySVzLXyr+dW5YFX7m
/j0En0LwZs6PDCEnB01dFf9wA3K+JfnSlNe0mjn00GyTRXRW+0g/47AIrFMYPkKuOPIXWpX8lp1v
uBx6pcASqGNUHkTPHtM//HpgqizqKoYZAu/rM1HvUF+xmIzKpZqODKKRBA4eMo53IG7LsAHdeVay
JRuX6yBsoprS/qHlB5lhaHcL9UsKk7PF4PQjyPsWJsPEu7gR3wrgwB5w57YYXIkvwLP5/aB44/PB
7KR566gDIrG/R9neEtxRPZTRjR0eSzAIHROQqHwrXPMNlxCU8BZ+y5dU8BT8xtq2Gp7+cDLI85I0
6kwywoc+3rIaw2RuSyyW2qPx70a14VhnQSliw0QvQ0m3UNnhw6G+SjQbRgVPwIo4EfH6SGTQ7Yq4
Wyl/pK04XofsOiTfevHww8pOW0ACa1IQlb5WuS3Gc4//DC4qHx37BXyoLa7Wb00LIwu/2+6WmK7S
39LuE28nTI5L2Tme5ralHXXQvFzfW41NcaDtiIHLbnTWAjVcyBs9P6bZv0j/zsDqyhtZXmfFwTJO
lkLDS9+ExdUuaLhZd2HtaBvL0u2CdU0yW28OSRFUOP7xMBTk6Syz/obF68R3JEmArYq8hBnXPaUn
vqAWM/Yf5LzAt5lnGEAzlCVTVBVQ05ePnvvVsS5DWvUY7R7sopppv1n8jQ6sZps6fmIi6OIjJLgw
cKz8Qk/rB45nXGoNbCyIK0vgmWfzyZEF7M2qpvzIy+/IO3jde6Ak1cUtQ1hFPVdsEmhdSuxVkzv4
Gpv01HoPjKiF+dWVG178VtnI4CUlx6zPovZW+otF2Pvt418UKLL2Sf6JT4CsB4nmE65bIraksyfZ
IIxu3cny4mBi9IVAWU+rgJap0ooK4SQ85FX4jnCTBcXT0Kdl1vK+VCpXHE3aYC16Lobe6NZ9p7t5
QVwqpMKzOhr10DaLcl3yTDC5HBhEpvla4n2llYTZBWGsX5gVG+aJhpBpo9VDeB9rxiSJnE3LUPa/
ZFau2JmmN6zFqp8ZvDrKeg+jnoAgN5qWtPOt5tJGab7LQw2mAQt7iFTJyMLk2HutHWY2gI8jtL81
KjzPxufhMV/yMHHUXYlXLuXRVrUROj976HqwlyV7dVgeANVrWdG6TCYpNySdIsSFP0brmnlMRPAP
VdJqxa0WAGgPiLDWaeDOv1xXSYw7YA8a45Ivn2TyOpL9F5ukmdZMEI1ar0W0xF2aKN3sDCyhv9A+
sJKBGxziVpmHtmEMa7UlT8m4sNh7w79CMpxSZ2hft1ylwCjiXto0Gl/IXiRvtx9pSmB4yng/w7RB
TsDlVT8lNFzCWX6IpR7xMOUyQFaippwWjIEb5SqKF39aC0yhjQRCeoMdw2NlAA5aFhsl2rfCtQOw
gP4t56rG0wPJJuSY7tm/FG5yaKClxCpl4aGA3lCQASE/W+D5ODZ55I3mFMcIqBbB8m9x0Fdq/ZNN
8CWmM4xlbIYiFXX7CoLfOMWO3hxzfFpd3i5y3vne3GWqgFusOfUR6Rm2MwsKTiK3wRtnmvD8sPW3
qS1hBtOyfSM7pYQJbnr61A9Dij/5EKpvvf0Nta1VR3Ya0kW2k4qey5ds/APprsU4DhlsE/7HLncY
tbfF3aqxBpGFfDQh4AFinRBXwneTLLsiupqWt9c72dhlVqBQI08atppnX5g9L70r8uR/epPFuDM8
G4BzhQOTFa3huf0c/G+BB8c8UIf6wQZ78UGHmSlLRPJooshMGVddwLeUYwpr337AtApbmVnjF6sZ
Ad0UTHt5hlCxIHE2tC7pTIiQmYa/ZyePawoBpk1jtNF8V2qfHcoxRTS1jFcsws5YjLCsNWZpk3kY
kit9FfZ7Jkb+MLEC5DA/e0320jtkW+kfq45WWXiv9QtUZCUalnRick12TPrXTy/Go4zoDgKfe4pW
rNzqlGqPCyMVPw3hn6gi7uUGdSVvwl37GPF/zS7wgvdfEAnPJf0GeW8XN5LLro/1YLJDKQAt29hk
S3XJpV3pw4OAtMbNYyEi8DUF5Slhq0gySwQnzsSp15d91LD4pHLmh9EUuPZNeqZTYL7iYavy5Qe/
Is5f/nwElmQAYRDw+/KPzQ6WsMXyWa+MXrSbsv8wgFY41LKDuSYdmRU1dvoTgTpTOPPFE3BlW86i
EbZecUYr0NNH0dwsyV9rwctr3q26aPn+MP+QGINRN2k0IIDc9esUXM3SUbAVUegL1tan7AJa08g6
zfTKFF8akyLlNy1+Cj5NIz9M45FPoNWdlNMR+6FZ7ivhQ2ouJGfT7CaCJcvo/NV17v+ztJOZf5nA
e2AzmawISNnDkpyBR4Byb5UCrWHfA/lGwV3wTdBctFxC0BDk9fz7qNFkQxTTvHgM41OUvhDXq5a5
F863FIqB/tMziVfyD43JmDQ0S1hIxyk4q/UM3+CBSv7y7D7ETsU4w/dYqBGwETB+gLpfFIErfbCO
NNsT2fDhIlkHhkN68zlLRF3wyf9VBSssB3j3hy9tfIBaoVqdUpFKB+hIc8Axi+MPSMe5bb81RpjS
k8Ci7NnskVzmXzIJ8oXyQ7EWUMBU/DeHZ+yTJ/g/2D8KxBTXNFQejtFjezFguBKuv+vwcmGOEH5o
FJof5p+8QpNTXspLe/fvbK+ot/4x+qDYkX5bjGUkdRKg/ZsIgwarD/7SdbolV8y7hCVM12Y5zXvT
gK7ibeF0K3zbW+ylQWMX+1WwEU7yX8VOKmWJktv/1XOfszFmOxRp902pbIePAV81Nn2MtaRjlz4F
7rr4aJEXAbXjlr+II3lb2nXIUAxjYamg7ywQKE8YtfYrlNh1tSo2yb5YjUv6XzSleM0X29Llqvfe
jdfJuT102OSW6b38Iv/98P9YVwV3iMWcBDji6+Soh6pa5zDWFPAXrgX1z3AELP2H9AYav5McFoOC
AgWEHNstvSWhIYoIZLtQcHlL+fCtZC0UO1ndEyEorGV3BRD7jtnjtOJdNXw3N9Ea7mzGzGDN9xf5
mzAEUybdYWGQM5y4aZXiMD3n8tkAYgCPAsooQX6Hr0nkdJHS0+zCYjiBgpY7/k9Icw0Si5Ggbf0t
ieKkBCi7Oek1YCXrkcJccabtbYh/CP0TkDgf8ysId2l7D0Igolut++iJeyo+FIzoO8l6f81muJVW
SNXigODERyn/AzDIFRfvnPou3WjVGKCGxipEAfaiG2+wKn5aw5amdPoKf+pbBo/PWNTeGfdukX1q
6Ymxm6XaFo+nt1K7FUeAhKncsAs0O0PH4LFEqGBSQ3UXsNyycatqQ0yKHRiM54vnxOkeOKw2IpaI
Kss/O/2U8bqinxb/jMUJmJELOu4cfYz5sVhNgov40/8xqUeZ87bdfrRDfufEpYPsGmebZnCFX7h0
dCgNGetw4+MdpUwaZ8WNRMsLuusyPTKy+iVJW995cq29aSMKsQGkjDa0SMpw030MDhtrdAhxkwrE
RKOzUo3zSwVrw+h4AQjYwcpBF07gmJ8/zM+ERQWsUBXaZvWsMdbOxaZLxVf4mxB3pgT4b0OpFBdA
fmwavRoAsLSL+kMk7UagIvKWWneGt7WHpjtghq7al6e91Xxr+etGOdKSjNf4Ubzlbxp8/5E8lVN/
Ua+MyNBQSW2yTTZdrKwzU7zGvMEJWpaNUXBCYAqpBAO/ti2/+Tw6J7cZuXVQJxSyVAdlw5LEgV1b
IQ32Mvnn05gguAK1pGg4+piZCC0v891qdil8a7/jBZ1WZr6AY8+td/l3/S28vB2qSrP4LAXgMSxT
4EgMhHE5ZlJmB3p7qAw8SiXbG/AIUMiNZ+6CcfyfTsTGsUnZ+b/dkTfU/gO3Azx7paJBWTo/kZHp
+Me5e/7/A6HMCL8H+FYnGvdpgrUS6uEnniqFcL/+ZTLP2HtN+pNzj2nhIG4GPQiWI/I3Fk+QayqP
fhT5O19ACu6T8mbwosZ+ke/7UTvmsw7CVg2+ZVHFhKPc06o6y9ShgPnaPwGDCwahjEeYbzqdt58l
CqYPOWgvlj5zHoYmdoWeyhxk9LX8KFVFcnyFCasEjiMuffoABciFz/jFCmv1WErCL/bkDRtFtgK6
XiDd2+yeN96iYMwiYBLPaiAuUwOzIMP78l7JjFzq70oNvzSMHSZxaeWvK82leZBwe0712i8nu0rf
eXUutHsDh8c8ptYt41qR+ju6VmWwvt1lkYsyHevsX9zGmOD3iodaSGGqOvgKJcQNDwauCVnkPubn
zjuZ1T0x1tU4vxKNyLvVI+rUKLdrNbihXYwwKgqNBmzfGhjkERpTC2D1xmCnxUD8vbkyldDiz7G5
jrAYnIS0IL+88NAZb3rz4IYaPm5+CiS11kyx7qG0JTfWCVOg7TVIaTJfH2sT+dLoQ6jGJh8qBvOO
DKPBwIIEvbxXqFTFru4YvhpEiw54qTgiicUIc+9jPqzZHEn3pTWZnVHm18W5G86AY5HAcbWYIPo7
FnfsiEMzQtqzfhhT/LwnA7wAQRH9s5j27Ok0dW4DTMagJ0uyw2pIegW5yfqYWp16DHGBPRb4fJet
Ji3KeN4WhjE0uDEDDeN/HZIaf43lK069bC3hM5Kg3sAteknSnPDWtQtsjh4YSv5CJidF37MIYnjn
5hGHiq4D5tohctXmQzH2IRtTrjprtJKLFp2t6alLtj8I3bLPAKt8onjeO6qX1rrN1JmU5XQuOyn+
KJorpjO5m7VYcgCkOM3waAOKCeklBJ/8q5SeV+CTQA6brrIFtiOsc23lcESO75QjtbE+0beU5A19
cmD+0i9F0xnbv1Hd8U/jTzWDByYbHmv0KAxLon+IiF/yD5PMRyRBCsyiN2yNMt0I4VETNvRTY8n2
Y6dMthUwWGIoo114J7//BFrneQ8JVy9zefwKONbv6Rju2g4EKTaq1nyaWPRCdvVq/rcHI0jrdyYy
GqsQfWXdtAtAPceoOcnd3We/rybdBM78ToafkdD8rQykO7TPCDfr7AHswcny5kBgb+htqosvf8jj
gVpBZbTYfeokqAVz0wlb7GzFbEeFZwBqB1yQdIzJ+0jxm5+U1Jsa3br6ZKT7WNjjlc8kPBW7ePog
KMluIFVAy1/CWsdNRi6MfVybOjjkygU+X1df2Msq9hsE4fbYSRwN2oZdQHgqqu4cC/dhw37XJiD1
aPf8KKOzQrpJOdT4acnKZbiRPFujP66zv6R/iNbD0y5cVFxnpAt3ZbVvAWMI8Fqh0KBdAcdgI0cQ
XWsk1tDOfqAF1cWyM13EadscCFnz/dysFvmQQC6HCY3kEkYHhrkIjxWb8+QVAWoIPozTayCSE07x
o5cewmnPJ7QkkE7JYqnfNQm+bDPm4EqPhbwZSnThRXSYBdStjCOAOz0D2m6nxRYfiIdve9JgOriz
LVRuWlYun/h75j0Nyi8d1dBtzfC3J94zrMPu1fq/mbBjTUGnnyb9DekCGiqYE9y7KMdOiLcI9G78
qknCb2exGjxHvGf0kwI1GW68YuTBCmHhE862bg2rruiRmFLQ5vhfPOyBeMZDaRlrswe7uOOTEyf0
PqecPtSO7SM7aCVC8UKv4bWg6kC9kwWbHbgGXqiFhaj41SZnQd1YySUu92RtGaY5knhEuiUorLqC
D/2DldJ/U3WppYOh2RnMx2KHyUaXtqs5aYJrnO2ScO4o1vTpFFQH0/XFg2es6m5lsRqCSqdNdgMw
XOJZqhPpewE2IEuqpJU+zj+Rn5/hdMjyix9hks+8b5XwlScbo8Ee0i4jIEgEajgkUigpfXNW2SFM
pnNL3IqzRK33ZfeJfluPlA004qegXSsmyvm+IQBGK1TmENQ3aO11+LJE1lhsCcnLGXGqLXJUEu2x
oi8nlkpYqLU3DvowvrUUFYgOqfeEA5LJ6BEA0pamjinOnpX2mm54zZXLs+hFW6xYvHOeeCLUFQL0
I08OR0BfsBKcQm4VoDpGbCVRf3tMZIWxxpAixuvmqZBeZryr/kF5akebzclLNbO10RlJ+ub6zkNn
UCAWw3DhcMXUnMyqxESH1mJmD8WDmR3npo/V2ZiDNXsCBec/Y2Pnh0t4ZgM0Hc81pY0azqAV67v/
osWhVSxxNbzgKaUsujVtaFki+QSSmbhT/XiN90bDkSVyTvNvwryZOJSTyi91HdDbLndErHvVzirX
Ema3wLrq9VnTbS9xKUUTizrcwT/FPTyEFOEuJolAt7N4z9KaXl+IAS4WBhyH9j+OzmvJcSMLol+E
CHjzSgN6zyab/YJgm4H3KLiv14EiVrva3dGoRQJV12SepPiTFwrqmITODJEQlA8CykJp7ttf/V+E
x8ogBsp/20gjQjKP5qOBCwVR3n7BtYOawbNIfQLFPsciNa/H39FGH68WOy9O80OR+AgHLHZ++fDW
m2+XPRrDZ/Q9zjbNz6AeyWDELt/M0PubH758CT1vEUj9ehsEBH4Cn9hxIdXFj8lOMaRtMhoMSdy9
/PhMv4cCqdGaHQOjiaDSQshqLS57Q4EhNJfrd41at1sa6Hr4V8OYiJXskqI2tK9e683wkxV3CzAt
/ZN8aG4J95a3qpOnTfLh+AzxnIUra+/QzpjjVYZgpEisaHpGjoqDobcO2e4EmLn3tXmPaSP0dk6Z
4A8VAwAUCTutueXm0UY/V/Dd98xBRaRtDNTw2GILBpshJfUYbiKIoZ3jMH755za/uXYolGs1/I7d
b9AcNfUd2S8/SsAMf/WsoQsNGFDCXudHkfGofvlKupRZD8vKyfL3PTq3SPUQyAv4trS9NJOoSvkZ
Oos8osxZpznSV/qOPoYqm+EMpxfIBM1dALtieEvq1YFRFbwUnvYk+8KBhZbLgTLKWEgFKVD2c28C
ZtE4VuwuJKZHE+K8QjAUgHhH47XUFX8h6/qCkniOpnZGjQFBt82seiEXj44CULTvkZC2rogfMlq3
apx0OgxSGLiy5SqRbrIRasqAS3GfEcUlWSRD4YEsywcRGVoozyuHMc3d7N91d4Xfng0ThmZR1/ij
YFCyNDXGmyedC/lYNZ81VzQjMYTk2RzNLecKnwcSFUxR5PDiamNaJp8pyPh3xVmbDBFL40IBa5dv
q3qOAyzp4c8GoZn3+q6n8n5y56a9ASVxxXfMOV9DH6+VT6W5VcO/NP1ROQknlYzqkArMSOfV6uNW
09Z1wIUbaPOEyA+DXXiNT8A2ialztWaGflfRSHx5jLwUql9sO5QeUvPX0/F6sLp4dNroJKBzpqjg
CyYsqvfXJc5BEdC5uId/G0RYBf206RCbdsobalLzKfu3rIALhJeuHAGOQUzS6qvuPwKsUzjb/eKA
dvEHVWDvwurwvJ9YO8r2n0R7HxB6Adax0k9kimjpp4zZNAyZPNsvL/9S+h/yYhGYf/GKYmT416sY
5Y1nUjdzh00ZlJfBu8IZl2FaNDhpx/I2BD/TNornBYT/rNCduRQ5WzdWnWuJ5kTwcfa/AITLq8ly
SccvmPHID4igI/Wn028dirC2vmsQsRT25QWyisBaQeqQa6rk7thDDW3MU5qsE+mgqWeT7MTkpw2C
RYohPGlggiMLBFZRuI2B0cIhuJG5i22vvViaRai4KZtkjXZ08Onl8H/i5sZUhBoArxIIFr4FCyZJ
hd1W31QxmadQPmCORvuR4nhs3369sQwXXV5B6R56f42Wz1OPUD2bR6nEhq0g1AlXUrVXYT5pHfA7
8ygjCVb9dq1HsVtK4HgbEtirct412opbjyVzBho1Q6XgBRc3Ri4NbTDap9lucG4RrPr8M0sgUPuw
jfbjsMnFwYJPzIRkwLkR05DxhUxQ3bF/DB0jvoRH4zw9EyFNdtD0iwoMMCCFocwWrfqhcHrwnEvy
91gTUmYgZUH37fQPUNseBbG2HPJvpYoWjfoATp80G5u+3XxmA6LY8TOsDZY2ByuG8yHz9RUpj8ff
oN1aSDSwR5ps3eKODz0aeybOETdgwuMgn7JJykln1lXayYr/1eZHqd50q0KpnB5M2EW6M7F8BgRj
Mbs5wHRoBuFquV5MXhpJf8hOZXMAhczavFkYvCR1+i0khIWZ72IGafWfiImvoPJVDF5i3EXSsFbM
fxVHmeVAIkMRTbDxMnNwKUT/Ru/b4xAL4rcJy8CLfwPrTWbDRh5s5oGwueRfM/1hBixNCyzMz2q6
BCG7nTLhED0NYgqe3pUDEktWXUgnuaRDNH/+ImOOx/+arCPzZ5i0eq1zLYKzIAJ4uGrZq8peIWOd
8WV52wgTfUw08KXuUbO8ktTNyeEYvyIsTmhDCJqovIPGDgxwnTiLYF3qd1oCjp+2u3Wm26M40C51
ivvpF6RtxpEW9OfKuobZVvVuY3XQ5KMPxhcGkdLdkJekqHSkyxf/Ufn8ntvUYsq16X89my8fDiM1
4U6FSWf5u4JAxyF7Sky2vAWcn5PRLCuEsiQmzjVg9Kz7vGbvMTP2YMAgsN9b9ZzmhsFzNgXiGleD
qX1tkSDy0bcMw9ZwOiEGyaySTTpFmLdMsne5uZYtpA2PPDuRAlqHDzeVrrZ6S/AklcaihLNC47hm
+jNCOFaugCQ1IllwEzgLmXU3cjzNW8mAg9pVxYiZnDPVPpdTZDd2+KXVQ4t0HW0SpJTyymv+0DLO
oBXwAVEZK4I5xFIKHrWx8nUa4gNo7DLZ+JQEA7xfvfwT4ZrEB9s4hrk7mOtK/iAjdEyoagmUByuH
aNpY4Bk34W4rS6zPAukc1kJla9iHheP85oOMcGeW6hSc7HFMTj+eSnwto/KNY4Z3Fbv3KWQ+Zqz6
FDnExVcWBkpnhwh7nPKBqwPv58sVdIbWpexeIRW2V9tbzxAbWbmomBpKWV1EYEOllhkvM2eBGsxW
1kP559EEdZsK0DoXqZ0+p02dKvYJP0PBHlGWv4wOaFHDbkvhF0TnvKR3bY5q8GsOPCXGl519Z+mn
omFo8THfxSt03CWH/yD5s+DkpOVZymoSIUkCroxZLjV4qb9Hf5jPUHQl/aOAt99CAQwTa275iCvt
Ya55CmQ6boQGtqgB8Fogqev/GuvQOxpqdCznI46FQ4eHrDEhJ8JI85JXzqPlIwxRbxH5rNWUzbgJ
WIwZdkXr/lOMfx0A6NYwkSy/HYs3d9LzM1RPi0mSzMLf5otAU0NCFA+LNt5sB/GufeauyXAMhBcm
Z4V36Ti3yvoR9QYwE0pSdCQ5AD+zgWi6FcTF/NTYwxy2zvaY0bEB/mbYieUsI93RqO51dsYrMRcB
FoNwY8orJfiwRICnkG0tNpXAhGTI9TaSYd7PTO0+sKmKEOAX+q/CzlggDi7qA5IoRQeXIfj7QHnw
5T2KxZyqTDqxjegV3g7wSaioSfQL5zE6RYNuz5DmigQpgZlgibiHnNaJu4hIy0YIgdmSHxFjc8A5
79DWBuDa+pzZJHkuAynoQqxk1ILYsNF+XhG4TWta+BbU/N4GfthqUGvWw3+VuMEdFQHzi5Inm4EY
jDECykg63ELziysIzBOnijyamOhUqhebxceUiCIkuk6iG0q2YPF32iAJxNFxFfG34b3EeBH9q66/
ynCbqju1v+TSNS6w0LG64XKLYNPJE0WVrrV+B7SlrQnbAalkSqCADA2mskYw3xurwCFqhPMw0+lr
oYilv/GHxajOXgZIkvVVw56rLVY9diyKvmLPeE9zXqxYY//XAkOEk9Z5OLTx/t5K773s6oUbg6mL
JlOdXxfVwmNuIlX07oliryLsjykwHeRQpP7uRmQnayNj9VAvAgfAqms3W/AsM5I1LXanS9/el6Su
MvwtwM10Ncm5YlUiDpOZX1CDUy0G8UynFEupw3ou1hrvjymT5EKSQ7bxvbUWdbjh3dgG7zfrir0J
FpwCU7v5/tSGPhXQENFJ0Tc54HRt/CnQ/g4Vswhk7GhMFwsdsUVBA6JGHmrS31qGMxdhtzB4JTSC
GKD4J8hzl1yzxLuy0rBYbWLxsFrry+Ab8Dr6fX8egyHPcd2adXYty0+5AABZl1s5mK5KTIcexVGN
Tk7aEeU3yyuK/uzqtIiOzn39rMNfSUxVJv/AAzZt1gj9t+PgyCCLowI79KnnH5ik6Fe4vFmglJhk
TWAwzTNrf8OE0hGph+1cKxJeMDWw0kRY011MwmUMR2XjiP3I3irtKhLrxlnH3AoUefL3LB+3WX2Q
hl09vjSiFJHZkjsyHQ4VGnb+dCQGhsBZCfoorxOND1ER+rUFZEg1I8BCRHQ5Cd2HwvjZSL7MdFtU
r5TwFMKUFGfDlL8l/DLZjN2xKNa2MuUevQaDxnSrdIj19ra/qUOG0lw11dd0vLbpwY4IKEX4Hf2k
rE6c/kf4+qLlgNTj49CcNHD2zS5QdHaf08mg+eEdD/0sZoAbI1Goa4PZvrcUWFgYEXEs19pPWny0
xbMYExarKBkA67ZAewlGQ+ormK1kM9bp+Tmyi8dwzlmrat1XPnyGvrmQp0jNSh4AjDffo5Oi7sPZ
7Ftrr0VnzUevw46NLyzvY7cBnK2H/UmXOL/GL1G+5gl+LYMhoJrMDVynhn2LJXi5NnB4WMe8g6oE
whVjDP5y6CGzEV2Rv0+oWh38sCXtY0ecFUswj4DUHEXtv6Bsl2b000Ioyod7IIlZB3y301n17Szz
bSV7LHkDavYBamqDetPrkWUytcp/AyBlPg45uqDiCa6CETkKMEZBvfgrwdAM9FJNeLKjx6xOtw7u
TRLlUXH8asMtQyalxB8VKOFQNzdaHW4REjMgKthEeunN6CiBKcGT7iFKQepWyajqIy3essZIhOvd
xhdBrcV3+v+TTxhnayJKCFFF2eIjCq9Cf40ZDmHnS0qQxk6V6VnuDxyzSnnIeMFY/0kRalrcqZF8
Zm5NOAFFmjy8IRNKzc5OfptTRd4axmcmxxjGC0h4gKYogL8U3EyR9ZFhR4pWkxuWxhn+Lx+p9rK9
aC7nD5sRo3+ZKkA5uMHiWfQG/TMyFl4Hk9KwPNfFX4+iRzd3qvxSQjbEX13yM2Y5iLt9Zl8RojCH
8HPMslui26P6QHdU09GaHwaq7zGdoqef2vhNMkiWfyGV2mliGzrsj9qtUE5QjyewUixfAv3Px8Eh
afmkJ5vljzZpqUgD5PqHwBtnBqYSKf5K8RmY32BxFItHaIFZc9H2bo+QiDBk+dB1bws1zjSw2nQc
xtotN+Cg8rpllK17krbmbGEmfEDGBNIrGLwf2doTYI9WAQz3YBkzNxt3cnZDdJrpj5qINIP4y5WP
+3w8Y3illAtmUrXhLM2TW8t9XQ0OHfndFxhXDoxLRXfX2D1ADJCWcndFJtGF/1CpB8VyFvh7Bg5e
/UhwbQkgtCgyS8XEucjsBmSrvXVzG4xz8El2YKEgy+/eIAmIJuFAaiXGBv7dSU6Zvo8IDPSOnXiH
gOnS4YvPem4y0RSk/tXZgxhwV9WxC5ODZDdsOWsOW/7vEqpvzcpGUD3kCC801kiD9xw5TRrckxTS
Y7YcMAynjFWy4VmYIOyQF5HD0iRflfNR25+WVB7leoS5jVyJukph7kmkoU8KnE8I3BqkfVxcQEFo
wqUJgF0VBAypGdQKaV9TT+DxADuSLHKID9m+Tn035NjI8ftpxaUlPoVBZdq+FcTvfO7Idlk4ecql
xelHGrazNTIX3wS2XROvQex/4iwgz0SVd4iacDe5U5vgQByr9i5VTC32UEzamxku1XbX8cSgJrLS
s9xtu58c56OfMp46Jh7vy7YyNp5+42vPlU2A+T39HqVF1lyGcemq9V6Ckh/gYFWxUlhY/Pjd9BKQ
bASGudn+L3pAWNhxV3P/oVMn9loh6BhLm67cmajzphjL2jrm+oVZQDpdu8Wauyoz/nUyLA77M6zO
7KKmr2ewdgqwX625WzmVb8pYKyMpJ/2W2y8exp3sHanXfHPXeYxItnLJJ7U39cP/+r9hw55AJLeC
10iWgFFJ4NTECpeRdbI6dQUt9BbhdLY6eIbqPxPioDeRRGqKfGI4dVDgvuUt2lKeA6t3us8iuEr6
w1Gvnc+TFKlzWSxAyoHAlw4CfSb+bzfN46WmO1i7vWUKnNGjyfhOCgDatnK2bdUtKjiArYcOPJt3
nbbEzlnZvwBGtiM++/BeYHBBGJHYHyTEgKG6Bvp5RJZhqm8noVbayhfhnW0V1z5sodG5qh5fyRY2
hclMiTgz9uUCImFwVhh9N8GPGjydgrlWUO9UaR+V98SLVxVARomIyhLj+xJ/jMPq2GIZGYwNlpS3
REPO76Mrn4m21LuTZtNcJY8WJRG9ginDNRxunKIm4MawXFnTHLVFcfdPNdHYfDfls1M/i4zowJOD
vl31byXir8w1urPZEPagLO0QmF7iu+rgLxzwzjqxXbJ5c4WvbFRBUDwLtFD8VCWKSA7YdLyQ4oC6
eJWM0WwzXTAQYRYRgYI4FSzKMQWDythcki5dKMx5ZIzB+VZUhJdcLPZxuBoJAJga4eOC8EMFUJv3
K8hxlJYBTJdZHoSHiKiBxnUw4ioCCPzaV6ECSsbcEOJoxfasV44WfJgRrVdQVUvGSavECVYi4bjh
qu/m3V9hWdBLYPWltZsW9MXmpgv/bHbpHRC2tH7IjGqK6t7wdRf3Ln7qWbwwrV0k20vFw3HcrYgz
ZPyp/6ZmOtcgIfkZbSlqsKnTn5UIYypI7SHdnSbIwkPPBiGq4kLuaqJzyIWs0Yp1xnCX22iDppNg
Isk7mYKHKe8/Uu2lUUEVeXSfpIJ9a6wnzQTyBc035oXzRvg4SdwnZULRB3s0bXH1MP15uR2HPSvI
xOcpYlZVZzgPtwVOiIAJ/NvXNjFSgwDT7SDIDswvOK8VBMcXfHxy/zIjwtqAd0pLeITQ6XjYDygH
6eE6IkP44pYd82opuspoOe2DOm4x1sUmri9K5/CCCV2jekYxlywzGRT+V1Ws+dkt/5s0rHF062re
Kj+1epCQfod46OMt3kRb2RbeVinXxQDLkqUNFotSfNgyLFTKLbDP+3YekYkWBqQe8VC41OO5gTX7
qaRroz/1ympwNnN0TiWbYI5k8Afs1NhzSLo22xSMbAzn1RQkni6Cdlv5sFYw+7z7z8I7hBHIXub+
MkJdvDM0wS2ymJyfn/wSByAKb5H4V3oPtbubAv6FXa+M9Fcxtk0BTGVt6DtB6q9sEF3BjAaVGR6T
DxN9GdqLNHq0Ou7/8iZJnwpOteDYMzHo7EcA6QYYLyMvDslO++z8TRyt3C7IiZr9HgmtVNnVj6So
FCbxT886sBdqiiuioOHSUKZTZSqgxidIbtb/c9pzOqIvQcMaJMzEdsRJuhJN4cDt5cUdiDRNZ0HD
E4S6O1IOA0096JacN11dNViCDUDtPgQ2K0C3zNWQGz8hsuzoy3cObQlbMPzwiJ6T1Feev6r66hBE
U3vbpsIVwcDdvmnxP8m4QGIgLWyjZx65fdoqhwsnTIBXk52QSCyGXO0/00vA8D8C5DJJ+Z1mH9i+
nxrfUuq/jeKZInV2KK99Nq7Mk5vYmHGED4m2yckkTcjvQ9nCh+9k50JdGwZRDgyPB1I3h3vvrMVw
T0muG69quwyMg+HsEnDu7HQil9khcx2hN/MSkdTwFDjbRxSt9sNM3gYMIUdO1g3z9y4kqmjfvbT6
3ENXKB5qfkqpqIqVEm7S6lKJqwKLp9RmgqNbuWnBU+pPke4OlFV6u+wkgDG5W7FItBG+D8FjDO9T
1JyXf8jpu8WZ31Q31dpnbGtnvn70MWZm/Z/VsTcRzJqgwbXbHEtlLz+r3lvOIvIpPbKUyZ0oLzrr
06BFusTsruek7YprHk5qpgFQEJvoEMWdceYXtS0zKzbL/BRnNXpSaoF9QEpPYhDKYVamR0pQP95i
Mo0i6vI7syhUCAzuetwF/U3ijSt3k7EZk7xErsCHYfzFPhHDbIgelnfxMpg4t8h7t9x5poqCoMVO
JggL6J56fW33Sr3p2AkgFwY0aSYO69Nt6D8b9qZZfM1aRi7pT6B889Ab2keFDCewgAlvRfAMWDgP
7cnzb+TOaowD7PiJPxasSGGR3wXEppk26HXzraLbd1YCHJqpuoa5rbIYSc0/WX2y1nTFwDx7pTM6
w83YG4e+fBLnqGRniNhEo6jmma7Ctve98/KrL1/6RxR3HO2GAXmJO8nBVHp8c8uqaFptKIz01Pzq
kJhdso1nIDaAAYsskkwq5Cx7VroYMXMAzoIcAfucGTRBbp7f4DLMesIZZAuVKszVTA0Wiv8o6/DU
GLxY+gaeRdD/Bi60IYgvJy8+5vIauRL9ziRuLnTMhnR0yxoZVIznpVrQJSLe2bLHx9mGgYFeqWq2
3HxgqNgIAhQK4UIs2zsrQkQOhAHEDxYFyNPgzfL9YgRO+s/uXw/j4FyzmmzRpvLc1MYRViPakXj8
yLJD6OzwRWds+WDL+/jTd3Sxab5P2eTnSIu0p5096WfUHNDwQYVmzoGTrmttxaJ8OlpPPsi9gEti
/LKIUlHwUEQGwjp95oD2Fc7eY9dbprxOzrJtLk38ITOTSMyTGZ27aMfT744TKnNewM00+HRM7r6v
RL4yq+ujS96DpDrm/tYP1kS0Sfp+8ruDO8Q6OjtIxbrrlklyEfae8gq49nxKcgjmJrCiZFd3fLh/
BgeuP6c+95NlgDgZE0+G/SRlI7gkA3dgBK3uHP2UOZcUWCgFHAe+Vpy0YdeN2y5ZygPhAIs4gFK7
AA9KqrCGCRDLCPIuRBUBgzbnUyWVOXc+DSiEZoprC7ZUgWdgQ8gRCh9Uyl77ZmLgIqtkOihyPIsr
oW5q9op1Cb9xlnbrwXlItCoDE/7auLlWuc2DpwrAxii46jBV3jQfDy5fU71I0+cCxYlGUZutKEd+
leLk6NoiTJ+BetbQYAVlCvyEp7FZluKtIOqGVOPjsvShsNjKvdf+5ASbD7G+J8tcKUx5ASpiSbgN
9j7VGfRNd6m/52MnQT7m89bMa1IdOmboiN0JeeTjIQiYlU4Pdba9V8O+Zctn90i94x3zqMI4WdWt
dPY0jgD2Iqxp1PhEHOXWZ0qibfLTt0fFYX87EszO8dWtTcZ9+qlnt1dHi5GDAENrsh1hYcn5ufrp
otsk2QtjHG27emDiRFbN0gwP5C00GY6PDyW5G/XK6inYq3PVkVzZuGP5CofCFdW5D9A8ATtDzckf
hb6h+zM78hecF1cFU55qWlHy8GrcPQSQWurSRYcBp6PmqTVSmn46eW/6axn9aRJaMm+tN6davHzv
2qsE6WCb4FmrG5xcDAeDRxVfFHyLUvkU4pAiiVcGWGlLrf3tkQ061kvysdVuy/QUQrtWQT5HobbQ
cDg5HPhUOQMflVUQBum94vINl4vYvh+zfckGLtEN7TqAQItMKI2DdyoNUQn33AASXZX/D+QrS0oN
fPWXP37pbDXHDz94RsrRHdijGThHYnWT1iPqUPwprQ687ZBjxGkuaXVueFkUfV/V95J2ocxgaB9U
bqT4p2QTY+kHu90M5nnaKdU4O+yeR/pWN6c+xIZFGrGq8CEaOKFXyIjk8ozZ3qO3GJKtgsxNeWbk
E3R+TgY4tblRzsruEH5lPOk2IjvYEMaHYLkiR8I1jF8zYCK1YHW0ZLs9C/RTU95i2QDlsqmco8IN
AgaSSV/C1CvnOeKvroCUNlw8tn9XHOTUK8e6jjbbHka+lQGcBKkv8zOP+K54ynOyyDA8AauQ22te
/E4EvADMFlap/Klgas/D0aXbQRqmYL4KOfjT56g8ivbWoKpWNpNtf+2ccrgjMTIEohzzSXMKhcvj
eC/SV6RfhQ/s8JkFqxKrUt5ODaqhIflxF2O408w97BvaQT0pNkrEiF191RreFoZr1q+Eu1adUyXZ
4TnP3o25TYctTJJONY+98dZ70CfkQrMiiX/JCES7QIBNov4LeCRpv6ctTY79tCf0czpurz1BYI3G
DGpA+0O5bLlJdghY3bA2FfIuVg62OazZLALSwMaOJBSCK2eW413s4FYW32W8sKuvgmFmHKx71Bpd
ZvFUoHc45ISU0hyYYkEDO8hMbzoEiyZpzqTSuqa4xApES2lWDlvKf8U8DSywdYIEw2uurqa8UhXT
gXJXTWwFTLsaRz3HLNvpKwxMfbYP7YRWEfkbgx+FXDtxNMqtEwlU8aeGaCoi2bVLUl0YZ+S0y8J4
QW/C4B+ynsNfhOlPZW7FJrza5wivde8zcw5+8SiUh0LQk3xGZJRwr8UCzTYCgBViEs3e+saiGa9W
6zLTZ6oGS48KR8k2SXyJob4aq8aEpIIMQvuIJolHlC/kcDWT+7WH4sHgq9lxDYUys2hXlG49bgdT
JkMa/G33D/ajZd3NWp4VWBWi9pfVc6GfKhyI47X+Y8JM8xugBdb2cv/R6PwaxrmW/mdl8rJoP9UR
5s9zSLu5GoLMk7ChMlIbvpvANSb/FLVTwwJn0qBLFjkg2V4V9xZyOGYK1q/0mnRCenjMmvOQvlF+
ke1903Gz8AS1jbMrcIK2ZegGTXBMhpPBQrKadpTKLbNwpm8Coh2ABpX+e5gGlPqnB4BXynCSX4MG
dBz2b2fVMp2Gpu49+MfidHIl7HWGPC/w9XBzIDAs554KkYjz6YKdcOzOrOOAePkdqws3FuDlRMeb
w1Ba9POsCzCaBG6tbCwr2IKP0f1DonJoZM/C/xq0z6pcxzkdA5Ashwg6Nr9gIzi8kPGRQfREH1Nk
WLSxTiFQa9m49bgibI43ifA/Rhh2DFqOWkXHrClNFoAZsgOB/q22mKr5bENkgF42432cOKwtlQrw
jOpSGbXA1hTesZpBmp5iyl+O8i5iawQ0iHAtf8Uii9zCUHMb7TsNMICjRgqTnTT+TjvlQNzyC83B
onS4pFXE0Va1qxzyusKrVlgzgexnZOCAfhATEY0zyDCSBizXzL9zrm9EYEQu7+UALXG7NQNrryPX
DBntjnBRG53OiASmXCfb+DCFh0NuTQM2NDhNKhqlOKpRniIbtS6jg9guyNYJS6zEXJbSX9dSrEgM
RZZ+rR2qKLtU5h8PspDOLcKkhDkr+yq/+KczeWkna1bOrnDjkwGRlo/EFyR8sMJRxbKpNll8InbX
DdR33d8t74WYLKaXIwi0sSbtqBtiLGEVwk8haZu2BN/eLMzqNP2kMX2SVklzqeHPSa4L/gf2bzT+
AVSF+q06RpGrlERl0UPn5cQXErhzlOFZWf9S/VIZ/yy206p/0o1uVl4X6G2VwQXPHGQneGFKj3lj
WeAHAcrCfMRlykDj4zHFrwSuUvINI5DMrFEvccwHxyBfWWAM1WTXCWH4klLTs4RB7Y48ZrgpHqZQ
y3vr2FEisBdK4u2iOkB0O+lDnU3IKwdUGK20wTTcsteNfSj8vUo2Wv1nUFwV9a3zHkRMET7AwCIa
OCtV+DDmPJtqKB0tmhlQa7LjbWwS9NhGExzXjwi8BeAppvc4ZvZy8efRu8c9PiPMi+zKPXneaZ5b
4tI0eYhrlUEAVB/uZGlA/z38GAIbfIxsqJzeGLRcNN7D8AoTGIAc1tNpRkoUCyRUYafUeAbTRkb+
ySsw4e2C+6KV9ypBrVweDswXAjml4qGYwcWB+r8vya1awLRkKgu20iDQtB/o0pIxCMl8RhEmG6t6
K/ccyKFPFlpJDq/qukkOxomsgtpl+fySR57QedBBP+tQoEEYy0ALZdJbAzCVnoPqNbYl8MufzPxj
weIPzjIja2SUr61FwCHFcWfgetj72x6hY8xnXLYb0FlLK2B6k62D9FAqzNeNj6BEcBYDFxaY7SEi
t8qwsTkgCn67sn1pqYLs5FW0FFDA6NOj6Pl5i+NgJHsbPki/ygiS53GGQ9Q2O8vYEAwc9xusGYZg
Gr3lihQ96A23V5YVsXBOCFg5Vddt9ZRDC7FXvazE2fbRfSF6YEaixfeq4tNnXrVRbTEc7NJeSQij
PYIgYwynWcLKC20onjVZO8syZrV1a7nWABf+W+NQnKQ1IN81fSe1DgQBokTANdO5Nmdp/LbFoVgX
2LpUadMFk6BgAiQfteSSWqpbU0EbFrCd8R7Epym5zeTDG/xnFHyzJtS6c+MwpASoCdXEf1mUzQXv
ri+8ecahW7FIqeojMgQjief8PVEVJJC5JsVm3ywxUpV8duVRJ+aV5DPe02lTOVrb0OKeqBac1AP/
9ZS0n5OIOGnVZapw+XlPFmhl+Ssm3fC+E8AHpEOtv6rx0Y9XLFabJN+0xQYH+/R9Yr6kJ1e+ACyv
yZWKBBOFJTW1SIhcmeMwLRhpJMF5FHhbtXuLwqpVsREuW+PE+DMY+7WpHibEBCiUmCTFPyaqnpDd
msNYb9dYhF9JQBi9txY2HujGm9uyO+AEnwir0WqYYEp7OV5p1VM4/TqpVoDi6mRjRyzUnSUjDtsh
HMPcYgqx28skd0GxBlg6GidMjGEaLwUbgv/u1HsrOPFhW99p1dgkdfRCxUZTAJAkZ2JoAgcpHAHA
1SFpPtMx5IdCe3JLHNx14cIyN8UUfF0020x7QJ5G/i/avWfBCgGS0ePNgD3pMEQiCILGjlUdAw6b
uW1xQJik6IcU/5ogbtw44aOB1kUYddCt+EV5BplrvKJGkVOG+x0I8AviXgt/JtqUqPlHYHpdHBLv
WcmHRGFtzxsJLAMwOudNC6/oIDBE+9EOcYHKgiXiXSsjnhyo0ge+DI++QZMYeOqaG+GL6ycO2/CL
mJSWmhCIHjeFnWy5xgoSZFx8wGJL6rBZ/3Tdd6/twUE61Cc4thBvV0RaklRDLnv88Ip9o3zrk/qu
X9fKuggpxCg+BzCDBcltJGhoKCuOVbHktTbytWuoVDPvSuzooqIKgsXNknZmv4o1l08z3mHu9Dpm
BNm66vtF15EZNXzmgu6ZfAM9MJYhMoI+J/bQ1UiIEc+qRTv4nUDd8XvKvs9B/S3ibYiTMtwXvMOk
bXd1trCsK0W4INw8WVdYar1Ic7VidHG+KClTzFmGEMOi9ylsRKGf5XBMFVC6LMFbnDkxlp8oHV3Y
H7NpTudk2tYsrom5miTMCTeKRN1uMW0hllVPzpMOrBzQv9uE1NNnwpkLDyI/wg2ZaeGE2tovpMCe
FdJ2bO05jNNPZDM8PSWqTqZMKHpiPBG+TZYDgH472ravspnp9qVkdshB7Il/2T7NPTfP+AORWGCu
RhwKvQmTj3EP3Y9AkXzvevaEPevgEK0R28o8uOXdt1IiYapCVqGQEQTzMX0t1BNGMqqlhQ18q8Uv
Jlfd0aTbMzVKb+Zr5USOSmJXGF+l5y8NRV7+R9OZLaeOZFH0ixShMSW9ghCTARuDjf2i8HQ1D6lZ
+vpeqoh+uVHdUXWNAWWeYe+1uxDTpjq+V0ikpvCjBSm1OP24Z1lMDYgEkNG6/HdMvufylmCJGkim
mOeUsQs/ltulRiuVf/dRTZsErKBkVM1xx7VNXux73i54twEE7VurYT90S2Qh4VfMO0J5hysB8wBR
0eD2VssPVXV4mlUYE/rLGALOS49q4DerUZca9hZ+PnpoyAd4eZppV7sXozEv83hWSk4alvNaVB5E
Yp/gTjnBkxN0t7EyeYEYUkjmYXLl/GUflV6/AawnYasjX8MmrM2E/JKa4qmQeFqkp9rrIftbcmOA
PEnzgSuzAS+qLpKEaOVpFbvUfYjxu3IPzbJAwfRO3NuItFDlmt5NuNWao9thcyFberdY5MH/UJyx
iHIlsRnAJDBUFwc8+mbPejLmiN/NoJa5DcGyJ6+i/xmic2nhJLRsJmjo4NvM65D6JD3fuHCvVUz+
y7U27Pp5gqp6JnZ5xMu6iWO/rdh6QlPiC0o1b9yUW4rFfQWE6ps3g12g0/klyzU8lh331N3C5au0
fHF9UpEr0DrQ2xNm1OeZynpgEaX81fjuO1CLx4onhCknF/K3N7CPTX/WbXRIFa+ftxVHRYL9NDW0
zUjIexLPOuiYO0FfqXwXNe4VRG8VXO6Qgs+wra0QL26CPJeDT/I1HPv3FmAImmEqqyks6EXNdVJB
Goy/VAy4I3LOZaieEI8ChsoTk6TjRFOnb4t5PMFBV5L4UB51YDoa9NhMIwDdrl6cYoFLgMpwDAJm
SqaVkzcw9J9bhkRRtutTdSODZpdOxY59fxEI366JBcvAnUt0Hj0BLiABN1GpgqNbBiTJChKYSF7d
4hQ4j4CmlL82QdxF6hJgw/JMvesUz1ZHBeVV8jOt+GkJyvXkXXD5CBTXTsBmKAFXM5sta4aG6ZuK
6Dn4MbtfEx59B3+p6sZ3Fd5cmAhfo67QX+L4QYRk9VA3t4xubtzxl8CE9gokYT4XZyU9K/eVb6NZ
o39b58O+ugDFVL67DHu31+zEKUNytwq/SDYw/OEzdonlXvFGoeeEJraKngxOyAOrsFeH/QCKDTa/
eKTwFP5EWKWJx1Sv3RV9ow6Pa5swNqVF5iRZM/0YPB13YXFgCeTAgKEmR+bn2788ssbR4c081z/c
9Aol8UZ9Y/bJOp4ix9OYbKzBBzmH8q39xRYSHp1t+zES5LPCsxtQpnIZAkDjIl0vEnRIrQdhb+JP
H7TbtOfg6ATDrDU5pCMWhg0AbcfPN6wQBOZxT/0qN/o39iZAKRCB2H6v/IF9up/9AG1JXyC5N/z3
L3npNZ8MT81Nyl3xLMs1SiLmMxtmacZPv88ujeLrRGMhPrQ2Zrj22ycDm+gh0pCT+eXqhMlB35jp
Sj0UAJ78/l+/qxsPRy1R0J7yFt9JFeTiLq/YZOeH+jbW+4bTk26Q1o0i5MHqQGJ4+nbLnXknX6CI
kAX8q3b8si/2ua3W7ObcfqXQ/vEMeKvwjiZHZwbk5QqpOh4LbXXcUoJp3xBw+FEmcgjzIPJv09lw
z1GVzdoGzAzfjlgc0/oMsys96mhqkIJyU1IRpb9a78cdKXecndibddIJt1TqBMTbzAGwvjTJScqn
GG9RjeEKqavXDLvEgPi1Dcatz4tIxElTr4XY3zLtlc1PZm97ATiOSAiyWkA3iQOdLmJcdDkbS44Q
M7L1AK8fjoWvkoEtw+WjpeAATtbjf3DZhBqpSdofSLY+5m7Bx4UGXcCYsaKNRd5NTQRSb+nPZg40
pttkZBpPCsyg9G7FX0rUkpXU8OxNF7eBjgfdSlJ/hhxuz04NvEwfAayAsuKzcsD7fWsmZkwcQCbx
rOzlGvxRgnfINI5dfvZ7DCwxbxC+JzDF54Rg2ADtG9Kx5R8ZzjcsFswA2fMlM2n3caUnBT394qga
010SPdXFLXm0wznDWQSKoJ6vbXkAOzPGl7n+YM+W1eghaLZneh29eGZlkGc20l7mPq/gqBn1cA4T
8ojbzkkhArABY4AsrVfMvpha3BbLCqdr/8fbluWPyfLq9GMeGDJRCqk8B0FpAPRkKYKIrYRyb0TK
64AnGrcAr6ZkBJGjHh9rEgtKbxr5FLHd1LtRun4f66/kFHrLwWUOn1N6aKigJ7wTQaw+WUHPCir4
LdDvuL11E1KZvLwdfJI79AQLarX0GY9lMMpny2ZTVNtZQB+qNdUjlNJPguFm2PKENBoD/EJk42xj
CIo+sxf/cC8SXTIJYkH3GJAMazMVm8XGw+qJrRLnMeKwRWTqtD+qc+Qhbpk9IAcNPrTgo29eVR0N
CBq7V9YrPRRe/ZhnPNbiayS0wzmZvLmhekuJkXAOkpoyufbOqRwuKZXglL/l9jqTDMi6o5ufcmM7
pH9h9ku/zQS3J4Ib5JY8hx0TAudZDf/VynT3S9blIR8Po/GpuWMGROEM93udz0SCsqeLfHiB8w4J
xkqVuBVRm6cvBfiCAYw8JpVFOJPGKtJMrrBNOthroRpnt3LFJbTHvQ7ITZktAS7ToSoDyjDACN+H
qSEZjBTQ0CaYp73cggplk8/0rs8W0nfDJ0gtli8J1ZVSI/RygVRYGCjjyjpisPAGcXRpmcYjZwuD
+afCPjMS7ZTjiLZD18ytYb06SfCA4LmrMnEzko5jiyVAywTEG5WS0SiGAkZGKAxERv0Rge1lRsnn
iPDIkYPE/pth+Aw3bbctGLGh/3P/AUvrX1BUTuKynokDVNcOiZAbFTnq0ROOX1Ilo2WeTsZP/dDo
4E68WGrW+Dt/g82Elbt+hMqaXhcLzSf8tWbjjZov0KJh+sb58YurvP0R1+qTgJnxVMFp6jYFhl1G
J3LPylV/Y1Y36ECjqLnXfH59cEW6gPG5WeLHV0q5xYIYMAL4C9/l99r4QpCTAsL+EaU3CqqzlX40
lp5pDQVTEWsJ951+kuoDy6lPoYy3MH+VgYfMEaU9xowj6KRqG8ottj2OGVZu/kxB8galJJsOzieV
ix39angYcQdStiVb0fvk/SAvqRkhWScc3BLVUHeZ6HQERCFXtU61sS40Xy9+ebaBm9OQUZnOglbq
WxvXIvd7nByC7SeVhh9blwm4JGf0YH+QT0I9t2euinR4B2iCuNh2OuhymwybMmBowa3Rnd0MaZaX
2OupRz24c2bgCn43exIxULDwRMqalCCkPHko5Qfcty6xt6oe4Szn4jGfe+XXtal1cT1a99DAQI4g
ugMo0SBCzQIKglreyI5jKwWay6q3WZsf5aIR6twCPi6sE4Jz6vDZ7wLqC0pGCIJK2EMVVUgLZuia
u3AJQqSsy5aTI6LAOP46q9NOCr5TLFI1NGgTshPbJoa7AgjKeo2xHL++cgZVE34yJXNAZij8a2SW
x0nyPBuouDDmSJf5pc4Mn+vLEe9VM7K6VPhm0yvlb9N40uhJFzZf1XR3veFmqrwmJhHc2QQo4MSA
puBs9ATmMmR7cQTfKbZVPUNkKead6HoeJ9oPvvCQ9djxflYdUiqKRDJsYCxk14ICJlWg5sG6VTjS
p70WAwch0iYt7xXfM31Z7KIRU6N/Y/xtuPDymPy2KYEX/Q+unBblhdW8mrSbRSyPalJucixGRnCD
vwEu5inB45baqDwqx9iQsQzL783UTL/me9i3JPqylFGD8ilIK4L4JgANM03/ske6Jca8AdB06dUc
yhIWb4yfoYEsrz6nKk4RNfevhcVnOML4CrBktgyAtQ4zwHKUsmXMDj1Q2Ynam8ux6RFpUYlVdNk8
4glL/JAA+HoSPAxfE6xxl5iprv6uuZwGBAEzkS0qMFoTDnufOmtWN9QafyblnTXxbt5CePyOCdwV
nN1HATVj8uhC1mWC0LmtovdtNxf7LtKhF6MEw+GsAlnHk63lYhNCV4xN+6DWFs/3dCkXbw71dBjM
LxG/Uj1kO6aCHjPO58jCQFEDH4r48BImAVV40jESOKRaVMDPNAviPzM5omUH871yrpXzEzNp84oa
I2KWHt2JxwJtahdim6hqn0ExcmmD4NoCayeagYeLm6ECkRciXCpZNWSjyfoNC/uAsTmhvkzCg4zS
DU/1UcTxxlr8vDoS4ohJuI0U3zqMI0UdfgCbmsFRzjN+ZZcJeYfJEpAXOp5+o5U87ZmyFWmF6bDU
sH1vTc+ofkrjX6MixB+1m9GcazZyevjPiYk2wCtsMJmaOBFj92+ObdjAS2MCuKR7je0e/MdHhi9T
8EKZrNOob4bMfYQAOBLjK2LcWYXMW8mKlvGDPBKC2b/4lgX1b2pwVuVLoAGl1ZsPKjJ1ONsT1hBL
21K8stbPyTuNh1PDk9eL0FfwAjLDWDkNYYPOQIiG3e/lUtmhElC1YK3PmafIhq3ZscYcqGSO72q3
GBZtXzwiVlrltyzstTL+M/nVG24CTp+Yezya57VJgU4uEh3dR9H9KRZudzY1RaKRXbBgIh2SiBB6
WnuD3AobzkyJy1WRQD/QtaPnKkV0NNlYljODEoVlpg0DJreJCeTrNqQna3wysI3PYHBZauwnkNjN
stRb/PaqX5celtQL1YTdyGsYH/vyYDrA0gK2wEgZNwywdz2r9rrhPR1nemVSfOyfCQtD6Vgrmy9v
hD5qYo099uiWBup5HRv6HEaeEdNhNqXfcJHHlBJOn540ZCq6vZiev4jU2MCYK7mfshoJiJba5lGP
1T3Z7eabTnM5cJQ5Ke2E2mMJ0f5CCndCV/wIBMDQ6k+29WLEyhIDHTCYoZ5wh3kXlSyn2HrRo1Vf
OEulZR9b1BaYE2JSmGsbx4aDNrcFA6uW7tXSEmuNLgAHp83yrEpoHAld5gNiz2X6avNQGVyJ+Bnn
3xhdun7fFddE3SZktq7tNgYOg3RbpC+BaX00JpiSrBbbrsV7bA9/tWWgHS5GjBZ69zwtzATI/l40
qecyca2V2xZ+UVsadLDZzxIUgYTcwsilMZws+atE+Z6lCdO4QTZrI0eeOgda6rmKknqtRr7HaNLw
yKHDRcS3CLVrMUxMETjF2qy7pSxAt0Li1p0hggBz4M262Ne+xztr2epX3BmIsMwMadhlbFL7kMtH
M1Y9cwxC3V2lORokwLFuBHrrUGOlFMZRmxSHcgpe9TH6KkJ51y18OUGlAdhQdlrq8g2KNqTIMtTv
3b9IEdupLCZ6wQqqDItlNVueZURNrZl52czskYw/n0zbbZv2v7O0s00W4UXTnfF3DCsWLCmLfPQz
+gjZm8gAraa8b9zBBWcY4setbCQprOaF5ruAzkeQpy5QFjJPBeN0HqFkOEuc9grFJMqRvn11Zqqq
DKMK8kyiHUGsuOzoWO9n9idLqC0/0TAuQX8ifTusyGAgIsT5ymYKvw4vDTK1MDfXQZztgF4NBg3L
DwL8sT4BsW2SV3Ll2AxgINyKAUvcJ9Iq+iFCYCAbcCqgq4uqi4XYz8hQjCWncXp2dcCBEbE42j9T
3bYsj3VoE1UebFO1QqwNbTfObdJ0qCdK9wXl4rkefeicRvpdL+qfofKXAERPTZ4V5l7trkAN4nKf
qBom2BRumHtabhT9vrR0jLE5liPrayjYiTsIz0+WYtwlF3+B1ovUIa6ESv1UywyNVi38vHfQmfTK
N2MyXMQNCTzEOdRwcXZ4t5Aaxk7z2+6sMyulSmfORqIqU9w9Prly2GucEyUKWWm+J+lDSV7hYmBu
kSsfFIcloRQjy2Z0JMQjqm7EFk/iBkozmYE6kBFaUXiMZDSSZb5viICZOWzV5poworKTaFdj6N+E
6ModpwT6ExonFcdUUJbYZhtI+XdshHH0kPGfTJ5HcRjoiSUeD/vBrbFLsmi3uKLSHq1MVHtKta/H
9wRt4YhIvNefBoanRvsglmFFQk0tXhb/ZBjvNDym/drHXf+aj5difk6rH8bBjcHMCDu3ShKlDt34
VBMhGP6xqhXWcKmRmrE2EUdn1NDstZ92avybhvrDLVXUy9NOJL/ZDEeEv4F0mZvsGQ2EOyR5Abeh
03fezB3eDm9meR2XwnwRDCe4ZSPaqzJwr1hygWGI09zEZHF2EHE0hY2oOs7pVSg/Kv/aYhti5M7v
nh5m3kN9TrjEevDzhHvsIjRdINYxWZAdicAf6J6FaZ6wZ7vqvGY8odqNjNYbgYFI4LXWC2XdOSH7
PHtNYfi2ywzQZKIYKfeWEbPEngfrz4Wlgc5dUX+wsmUatB2S22cOxGGZ5Jn4sNDctFfM8AUQ8HH6
F6U3nSDU/DWdY2xklqfrt5odABHw+COUS42rn2Ts/CfJPnr3Hmo3U689YJuBBQdr2s3ykNkIXJgA
hzNGnF45y+U9UnbZ8CvqT9Pisn9WljArB9acsU58KdlKJz+wViix7YPc1s170uFgV77JVt3MkbrC
YB4QUaT/msB1u48CXiex8D1HiYrc1UTsRtYwOm9SlP2MXBijfu3Y5ztMN8EBi/QYs6wXfV8AWtOg
CJDIQRQR6l2sKlN3G0ofPMwWz2+TMRXeY3ORqn1A4t86tyA5KzSULKjUhI84YBLAB6pn0i9UBWEh
VDXAVSit0SjFZKyyRsE0qiCgiL9KfEcqvodW7JgWz+Wng5cSlqFkM3hwgn1OUAtBoDWbX08PNwp+
HdfT0ITnJ0gkPk5sG2VDzjgb02c47wHRkWCQJjv+QcGHgdjansKNKH3oi9Lwl1ywzGfRDJsLtXYb
HFy5l/k/jfYJMWX2IIlqzE82YUTpkfXfFPoy3afc/vUuIdtkZM9i2N8zTIT2KWyuYf/rBcWuE/Fr
EB6G4YMhvJDPBlWbxZMHNHj0MSsxvMZvqvBejS8aAYXlR1TvycsyjxWf1LKE0Zi1x1xjFd/Sud47
8PEUqIvu3USyVfA79ngQyaItjT3n9wTiXMNlYhA7wD3CTDhDB99xmYJsVUdw8PzmOQr56pxqPDrH
iLdbr95s/a9prvoya94U1D/6f2EAyouhhJeVD/CNbQTLG+D3ZXlYukx0WvQnc4AHfSenfWjfpvE6
EeaRWM13d6yxSWDyi4Fehtx0ZCuBaVWgnIfd7+CUL1qsP8kBJZS0nk0aKdxmzrjvEqIAdK9XryFq
ATV5iwS7YSpK4AUb5Jlz+MWrNNxTILWdOmEcH/Fl3zH13Kp77Wyc7ljgDjDys4VjvOu8Qb2rAFoE
amrCXpiOqgerPSndzTKgRe1bl/BVjjX07dGfBLCd8ek7ApcLFKjQAbvPJTij7c/K+CXmZynX0kVY
Ha9Lla4apVO1tanW0QkHkwpKYKkf6dTkoWXOw7CNSPgKRHPb9HyjuBBfg4KjrGPYYhC0k1Ojxe+t
7FhKbxvC7PI6m1aFSFVQv5JFXMaqYUbqjWyi10FKxSEF4uDaZNgvVjs7mP0o0gaSps3aVzKLMlFr
txnO8EHnKmTer2YzknvYfK7yvVC34CYxbE0QlhDgzRG+GxKy/2aweqW2Qz+tJ/Nfmfav3NT3aLDe
K2PiXYma65b9PKaO8iUE9khJDgWgXBtn011F//I9Um+kXe/qkyBdo14X5U55pz+03pkAjq/hvc89
SmIDYDg/fVz7TJIHbYubIah9PCNK6mOHczXKfL9nUkb653/rB6Zywt0AL+IRIPOdDS2v+QDsBwOB
ATSKFfHoYYZFw0zYGFkRRULwn8cCCBZnVK2Wogx2FIo+BEoeuvMo8TINiccqfDf82Wb2gm3jWLl7
dDHVPVgA9BtMIhR8Da/VWdU+KWzqn6fUG5JdMcO7W15cwUvklFj6Gi//J78SyKrVJoVpj+VjH8DA
mzYTskNiishwWI2/Pvv5kDDEu9n6rbPNa/0owQOs0XGxeUL0BU4leWqY7ZrPhrMy3pWzAFUo1tjA
WYxxoBGACDBfzQgTWen3TvfnW/fCJkX+YcwGK1FL1AurhFUEX9IVU2aXubrX/1Q3SxIguQZ/wV7y
jxe0tB4Bve9S8mQXI0E4uPZH9h68ad06PajPxidxbPzrLMfVjwH1jQZ0ZJWBcYY2il1wjcgTQ0ZP
842fot8C58HoIg/1t6bCaFhhw+KtorShNU9wKeUeJpbxndMMyR9A3HWebsGQGO5qAh0IOQ9dMBw1
vhbTMr+ggUUbsG57nymvNBexlQPkJ9zZ83XhtDqbCt03JJfK4z9zl6XiCg3XUq0xFUZdxqoPkqf9
jpDSmn3xRvdqEaz4FZ9M7Km/rDJbucHCY9OMpzyU7K9YDnHbge1MXyQKzM5naCsP4oPChhVD/oUh
fh9HLGoYii7Bk+m4Wnb1oDvIy26u9iN5sEUBTfGxPBY3+WkyEMZMTkOfgHDFjwDulRKDaCr0dTal
GR8Z434mtL/lJ5+A1v1Dnb8EKcbY5baU2hTOEvsLWo0PRPHRI/0z3sM72Mn2NSdyclWhiuMEWCpb
Mpa8+JCIDc0KlF/YWRKpe4+WYF26lDWMVBamQEMfBn0cp16wZgRMFsryAQia3eSHy4V9QvQA4YD2
GPYWjNf1wA+H3Y9efKMhZORTg9LEHFTD/cv3CEkIWfRri4kk31HiLR5IFNgattZ/1drveGRWwJKp
+mXvygN/5UbYu+YW52FZ+TTdtrZhpz4kYIJXy/xtzW9OGgh5vMv/D3aN59flqaIJ7DzyMEhzdaDJ
I8AlQlkng3ajmLuKEX+6QW6jVj4qhhrlu/HlM40Jy81C+RPbyNzz6khB30DuDRFmlPrOoHshc85e
E+E29Zu5e2av0PQbzMfbxVozrvFa8z2b53OgI+B+1vIHTAA0gSbZUnww3AO9sW+NXVg8pfRO7fiD
x+CfX2cAnhl7cx3PxveQH5L2Na7vpTvBN2Gl9zbjznHy9qYSqrue4dchskQRM4XJobHqs/Gf73vS
ALIi6ZvMyJsqkze55UvD+ui5CTO/R2DXs2qyXVhU7A3H4BuFYge1S8N94xdFAE/qgLVAkRen/bYI
MjSIc51jqEMQhuqdtqRpNkwQkLd04d7A/Cjaj07Dzx7dwh4sfoVcGONXtU/CZ7sCZ4w/FN2IpGZs
51eybZjtLByqTRo8RcO/GHnY2O5TDUUgIzxrImyyrZmBbDvbpgRD/p+ViE1HI2L83zNO1BL5HLAH
NcIWCUGTNdtOpWywWiDyk9/3HU/kgO0MbAGZ1YcUv3nZDh5sgRiNYkc7llVMTaJzEV80gi7g6uvM
gWL3TQieRKYBOWOjiWNf1V6xmTk0gZhhq8b6rnbgGE2UCcy3G3vfME1sp0/V+MGZyVBcQYLIssFp
b0ONUw5N1xBCB0uvWtd7qllikc3637Yg6DMYu0c0MpsI9WqX9/1H1qDD1TuUMla8zZmlpwqjBnPe
1U5Fj08J4PI8mMCNeV2L+39SkhejxmYXu8ZXOiEUMQi5a5T8Keqjix0bTDAjwDM9MYdTWL6ogzhL
ZJuiRBTfZOpiO+T2Mj776dehBMmTem3MIMTqaFdhBEgrrpmyxa+TCM2r2wbmxIDipImeFCN/seXY
UNwNmIZAXNRDC49BMmUokp0jEtxBAczjPIG8Gw3wdarkMg/BpS7djvRQEEHJ5L6XecU1q0OLyVm+
pNQwKCcZ8AXY4duBMCugx7bB8CmTykG6Josrq4MmFqZ4Yl3qTJkm6sUUOf4KTeo0bxDfLKf4MNCo
UGTtM5XjPMeC1GcTmnBW1p3FZhrnZr5PEiwGQ12HH85INYkgYBRBCqlVwAJQkVpAH49s2qNCVfP9
GOKtqnO+Dd0tFDx/XYssDGvGm5QxGFCj/Q7C6q+I02MjrUenZsOhTZlXJVq+n/HXF/oE90J1djoS
93oghEwTp840doabfSXy3ZgCJi/KMrsiG8SRrGZDlHsMBYZVsoQEFDpfbFu/CM38ZEEi/Nqo8Bbi
ZE5qh7coovujjQ83oQDiLGP1WQYRRVAA5yObs1e00YOl7RySQlyHi8/l0ZVuIzepol6Inw3Ay4Gy
rhg2K1aPD5CFlV6U68Lm9YSZ8uBSl41qsB+n7DCDhAd4fMc/8BmSs+eq79nyL5bL31gylcwCLdm4
zLEQEk3fQVL8BGXwmUyieRI5WWkxFA4sk1M9VMi8qPgaWKlrex4v2hT/gsGFoNRJlFihu3V1BCeO
0BoeDqTZ0G+Sof2wNPc7GMVzUu7SJR+B6aFL5cVTVg3Vb0ciKcYSGRo96uLsXZ+WlqGhHQpY+GXm
i6MJirlueHYb6gy9REkxhcvlDPvW4eIo25a+EeMLdyQnGdKwLp2WkLVb26KaW/YyVYwCtsXFrYbo
LmpriU0bqrNo1JHAZIx8js0qCi/F1VAJt2YuwNSi1BiRmqIj4BLiiKaT1OuGXFdBBfUnYOcU7VUL
4nWbKb+jbtHzCIAgIXzBMONv6wKMXYbLMryofoLGJb7CQMfoKiAQ3PbWayoTvpqtl8nAwShiQa5O
tE1Qqg4zStGwXhZeJVzHIftpR3sdTu2jn/KH3gTvoW6+3WXu/mXZUJ9V075ojfuI7YLV7EwFNKQ9
u/jAnyrnZLMuIgoP4SIjv11SBr+kmXwWElUuOaRmR2OrE34nEDKosipYnsIsjYtHblUkzrG2KrSI
/1aMh7CYX+LuUI72dmANVjPDV4dQeuny6+aCEBMzNo9tStU/sZlNFND+lf0qzPoQ9OtRUEF2uTr6
VnkIzZq2WqPUqenBysz9DQCL2051iP4Fha5vZhP6gaRCzQsLjIvFYB05gR0/5VhfV2j6gxFyQNyC
Kigc9p6OVfpWVVITAtQPYuenc/F87DXWUxx+KNoct/mnlEFIQTnOMJcJoTDgaDilhAjiyG3WlaeC
hlONUbGBtZz1e2TKp7ELvxIi3HqTvtRBegScGRmkkA+jpiXkXPt0p8KrjP6f7NEvh09qwflRZX8A
OnOF3r3W8J3qBmahJM98U6PwDsX8MoZMuIaWjtvovkZdZ7tcFeS2EjQVAygM46Fco5qw9injdCSP
4+rZjD3Seiltu18G4js3rb+GYReYyVtc6R30B3RFwmzQPIcqpHq0BJGKMDLNEcjjU9xmrJa0lsup
sR69G4YepxOBOqzLcN5NgDQWDFv0arUB8AxLUg6ywbRU/DkBxqRCI4nUgnLTtJS4ahMxS1cO1aT9
iylRhdbiGEzEucrZmyommMTY5IwauMjJVYSRYZIITUvgKNqa2sQk4MJB7he9qxYI5rKHwaAAoDRy
puR1Q5jzbGYPPh2IvsEEAIprUx3uSTJ/ZHK+OsPwTyMVKx/ypy4ykXNw6Jk1V26oZR9uXlYvQYDG
czZtCB7z7A3U/LY+3pNc8TvB6jIz6Vvs0LBOwuIId3mAuOGCBaOKw8PUGQli+XJyZ1xpFiolyVE5
sqDxVBXV3xjmR7fAYZOqs/W6/C/T7WmjqnI8NIVZwwwNmeijBphmLnDbwJxdNWDDlED8Rvi9lN7I
15UaDNvQ7ZbUT/6AR1cmg3EJq2Zb2p12G4Y6u3Rq+9rH1qiRKxw1F6ef1Kujoe/KcIKuXcvd9SIe
P6wmfetCp/wXW7+11LZ2zleqL53gpeCk3baxqa4VVPtTq7mnRMmdpSMVcPA4NFgf/v8P0ZunKuUo
192chb5ZAhq0su/eXdjKrRt+N85CEL9IlebPtbTgmkd45QZLJl89FFo5RtM7QdInrWHyKSQLS1tV
URKWleYe9Di+S7e/UL6UR2m6zqWoCRzmWWbjYQu+mtps7MOWdqrPSBCJRgOHFjWVXsXYPtiZtEUK
MdPQw5dQFQgp+gpgYxVOSx39POYul3EO7CJ06+xF5Pi14plsT6vov3XGXE3lBveqwU43WZVAqqAw
0SuHmdBuZFBaRKuxvIBZERoQVrYDm/SeuO70QDuAOIyUN22+xilXsOUM43M8aSSZdYY4Iosyz3Gr
M4ScshDLjRWxtw9IWqImZqei35ugt69ZbP8FtR3vWgFru+hbphFtr35nQgRXJcJMzTwX0SAV2Mt/
nx0hUc9FFRhMR+2/qZ2gIJm5wbibBixpR30759zlMrbcixXfyqYAjjemav4yF6Ny1xwg3bnQN22a
g5FAhXIkZOsSmXP9VI1Tg1IJg9jQasrbzAHFRrYunmyjhKoeO0RlEGqqNnJad3U4bpSK1J9BlIx6
uyVjoFL6bOvIilSrDBN0FwTk3KTFYZzzGwP/7K2s03GJUac9jZT8PJU3nij7lNitfWqzmSE1rVPd
cw1WwRwiXuIPW132nWma+Zpdl2fqOAZpHJuoFNRvB4V9gNzk4FYxy2yVDFheduqLie10gzByGsya
mHA2Ug5eLYOKcFSBklXrsIvrVyOgHa7M63//o3XIPU8b+xejI2nQE1JFZ2Bsk7wN2TA9xJCsG0ez
jk7U8xELPWj8hgv+0DBF/e/jARWlM/ws+3Q3JY7qVTxlT9n0qfdCv1td+2Y0xiZX2QSpLsn2XSSv
+VaRkmozSlouDFK29UqgGYpDjQCbMTgXFl8pqy4OjYIxOe0okJw+GF3Sm6FNl4l1nBrebiJEDUUk
F70ekktYly2WteU7Z4xNudGG/JjjCzbmzgU10V2FW/5Dl8AVGeSIvuU4Re95qj6z6Z1eithmpKK4
zn2x4/Vjq1FbK+f/PtVY65GxK/GtVzrSg7re8ZWZzXaDaOmpntDxtMWe0uOrmor5PrcEA6RIz8Ji
dB+l+0352t+7YjwOlpVson4MjgOyvb6Oso0JEZ5ZssX0avmiRMwrtEnLy3XEHCdsUPhXunaqEWvk
je5ug5k3JpEuCgIbqnpU9d/tIPMfO7LeQ1dHdzYmGFKxehLXTHUzNJcpoi6xRnqhvrLnHcIdd2uq
ScH3PlTrp9HM3t0R/0VT6MOaVkb4+GvKa8IQbMjam6Ob1avUsWaakTM+F71JU6xKNvZ2kpONkbkz
Rw+6aUOMz3nLtB4rSHvCxKV7ttJlOz1jHGQMho0aTiNpx9Sf6rG2XqflJ0z1yGbB1AHSNCwjlj9a
iqxdYynvmq03ZFm1bLmXfwr06dykYcHEMUS6bABS+x9T57UcN5J22ydCRAKJhLklyzsWi07SDULq
HsF7IGGe/iyAE/+cG0arWy2RVYXMz+y9dmmRBzGPHlA6vm5qj1Hy0ET1JaN68jhyDkPhQQDTOSUs
kpjMV9Qi0/geyrre+shTd4mBcqFvOUJCW7wuvMOskBj7li+dIplLSzbsMQbAF8fgb6sHn+Ab2m85
RNWHMabVVslm30OMvkzCJKYXjZ3rFEStp/F8bBy+uQHVx1sdwZ0ZZPGfIfgrOAkfrG6zs4fi4ymV
uKFb2fzGOf/s5wpWeB/JmzdPLaCF5r32KrBZTmv8zPyQVa873vXU/E4m2aACJTQ8cUOmjYliHB2p
udi1JWKDLKpKUAtB96xmtzgYlqazchk7NWajjk1MEM8ckDpRN1Vy5xYUr3z/n1Y/maze+3hf0QK/
0l2QBDcUkhY1tvbSosk3lD0dMmLAGdplqEXjmAjFrKPgSskdcxLzZQap+prmVO1mF9cHrwEXIxNU
vX0ehGRcCH3F3RKcmxrxoms6yW7wO/ceVGW7Nyjjn/Rck7kzRTkBkXOO86qRsFs7okuTEP9U7ubB
bf2S9ti7ZI+gOW/I+Vufhaxi1DxTnio/OK+/y7Bb+DaMYWoLFOZsMgc1pdE+1i/4Wix2IosLlzF7
JKyPpF70FEIRKYuOzejLT9VQvIVuVB4TJ2I5FKdsLwWVm2WjgLfD3oQXmSBiSwB4TKqlbY0IvXDm
aqc8vjltjS0ewvEtqbzpoqziJIp6eE0bBpt12T2CQpZHM0L1k3Y+13mPRrSvthANWjId4+gYysz8
IxykUGH8KR33ECpfobpL+4Ojk/EYOv297gho6v3mtznn6Ln6I1jl4ChH4A1h/B/Ds8JjJSq8jKhH
7pGfYX2Z+Tlz1/sx6asXmw3QK2V/f/HG4lVmHdQxEdt7WsKfg8v03CGX/WeLs8kyjenPPJF8qZR6
blwtv+QCgJvLarjkjd98agimgJC06PKTsnDRuMuXcMg/otiDwTs0/skFGnBa/0l0wsd3U2WHKYBG
HfboFpkNfn8pxgZDappFfz3fmm+eOGMCO5i++CXHHlcp+Eee2Ng4LxkjCBsdckH40kyDc2Hyxth/
WMYS2Qzw8v8OFUpgMsQyh0640AtRxoAxOJri9H2ZeNClAOQd8mBG6+QFTXJ2w5S1TcgQC9wCjVli
aXm2AlueYWzK8/rLMEvifWNlzEaK6qKWLyKLM2Z3MYLKKO8HNDjuVVcljqel4QuE8rCcM6VRnvYu
CXpCwuQFvjAHoDCaQGPcDzY2NthpWTkTySKq8YJXYiTYwsdS44Ye8pmmx2RM/IHmuN4a0DJdRzGp
Lwz31YZRvvyC+U73iLRuD3Wok+fKHo+V73aXtfisxeygzkO3xOO8jONzgiKXUrjUvLhV94hNlwAs
xk9u0AJym0sgDSPoiL50kq/Sy1AbUCfvmZx3FXpBR0A+q0J8Z+svDcDbR93mL1XHNwmTkppiedfo
Kf//L9//Dved09Xo1icBf2YA09iO2WGeMdbZQzc/rWXTTH9w5XCjemXl04PEgHYNoyaX0P+QiFof
kvEX3xJp937RHhXX8kc5DouLQZ1Lo7+HaNL2XV45n24ux3NGctUldHFaaIiZIvP5kbMJMnOK4033
8cnrQ6rgcmBancQF1MEg/pf/vXpKPfSmuSu4YNKWg2mKgP1Dsn0yMqD6o9SHrm7al9QD+ZzZ0S2J
CN0jQUWcSoUA0O8e9TxB1g2shjV209ytOrPB0wM45hcBJwFFkfGrLsr2MIuezyDytZ+lm17mutol
XZBj+ynkR6yIYHUs7xUBLJP4iF2OVlBnos4jeKlYaFNy9g+V4WHYtrCpCpmNb8JhQeg6CVCxEBuZ
Sgb7ZchwjYTdi+Nn3GFexpUvYfJ1qdO/x06/NwrPug89sgpTN9X+++QxNZ86rD9dFF3TUBjPbt3F
B52bbLQMpimqboxrMJjG1XCH4DhlzT9dS5fiU0e89xMDeNv0soulDAtzouIcEtQbaRSe7Bj8cHBy
0yl5XSvOUoKuZLJj4hKifR5559Yb25Wy3WV6xJVfeQu4nh9pZ5n6wSSIZUqQ050vFio14VCwmANu
5zpA7i7aMDyYSp3jtEQz2GRENKL+TDLXvBSzBDCY2STzDeSqVcsvufemqz/Lj6Ahj6bv4SllCzNa
OflABpHjb6JU5zAKeoWsW0D86Ow8B6oMsoGcBLad5pxijbBZ3onRz0pYouMfp2XJ2k0L7GGp+GU3
CxDL2b9WIcMX0SCvXt/4RHT/FEK9WHZrnEUcUWM7yLOGRUOOdc2EM5qmNf57p+QlGKfFvLf+wKqb
cDgtR6v+v/PVCuQPLQK0JTUlfimBos5hu3hFPCAskXmOzfDW1wCR1nrAXQg9LnPyTRfH5sXLJnzk
PrtNR4uEtL+mGXZGHN9F1RMQ4hziqS0BRtCL1HXxFzVfeDCovZiRpPY+DPOcdy8yy0vRjtupBPZR
zM3f/9WCfSopCLv+M/GBOhdMBi+BSdOVWbXc2J2F9bV32aqWFBPBbAcElYt86ztAe6xOk5EaAU2K
m5CWmg5r3/JxPo22520ULgI3VVhx7WznqQ6jRsLOIbI1lEcQuRiZRL+P0/mFHrO/mxkmhDLnbYgQ
D5BMqYhYtoxTNEW/YJUiH83j5jWps5s/EkYVcwFv+hH+d764M9vxZps8fGORdb8kW3SNtZ8a23zH
Vp69JhhVFqBo4DeYyfsGYnxDLv08bXM7cAjeMEMShhSbTTDBPTOXV+BsvyOaTy+oGxD+HUbQzB8g
dqFLNf1QflTgo6mpYn9fmoR4KMax+LYJZ2E2pmKTOqMMHObZucUTUdrTeDcouJNc8aDHVCRP0iwY
f9qS6CeLKnUdW5gsj7zSvOauRC3KuudoewvlvY2ss53a5rnvLLxHVZ0SKz+L5fanZ4i6jzmIXlSK
r+D7/2Iq8WNMi+Le1vy3mSOVR62vneJQ48nF6cS3bXoIasNe2TdGlM+piQByYHT5/N3eVT36vvWB
n3EvnBgDHeOWE1TZsbP5/ti3ctzISatTioT7u6GGR0LzmeTH9U7peGG25cIatJ/CES9PZcXDvYlR
g1mx/pHkreLCAnk3RSZUaeu1zTySTZgM0oqPaIuzbiR1BWi4szT+kUhhbrFJovEiNCQsJvfYcz26
tq1uftRGdxepQ28E2W2c3PJmGqGyD6g+qxPs/vHqGCQtfZe4zZx+xWHz8f04Ay6AVdMSI6srm7w6
y/1AyU2KIlf197VugiIeE6H3hmUQmZq5ObgC196ZzMyIjG3aE2OTC1r18tD2FLprWz7qjzmDkTjq
V2605jWmG7maU3CyW8LWptz+SVJdBB524BlpWnXNFGrOTINLCG2e8TBuju4ws5cx8TmGUAqs5Qry
LE2gKbEKmeaj5JXpaeB5Y9kdyBstoeBEbq1TGM/2lyoYGvvTsSqyHHCnYV7MPsY7BesTwAoiPuQH
yHH4n5kpMHSmO9Zd1p3X5sLIg8v3veQElPSYEbdjrfvHVCE8XX9va49fk04YWDiD9zqwiFzv5fWL
r1Eeywlcup+5n/+rQazJZv8zK4yknS0uYcDpEXjQb79P97lEKKyLaCKEj5MocswfUdTrNydL799v
nTXs16r1f/XrbIt+q0ZVNhfFBne0e3Hplz98/dIMDr3rEk3pOOl4QcNFVechsJyjqt6t/w40jjxE
cXZPOZdfmHw026RjU7uOImTvYXxk6LCoo/jmfMGe3B7ZEcipto65S/1hVK7Y23GMS6AvX5oizl+t
MkwfYYcAl17Zy3TxKRzKyyjvOvCxmmLaYVPMgAg8pvgqahTlbl/gxjOk1x3diYUNKCsoiBAvppys
1TEMz99FdlKDK534yDbKeDfK2TmJss4+OfS953wMyW6uLXYljbIOQciOtZ3tn4EWON6LOhBAJ/L0
6KQ9i9e6uyY1C4ZsauQlr1BP+KyOtqlZP6Kw/5OxbXsZLAwerWPmv9oWHE7Dti2fSJkuRX1MlL9w
dPxfBUYLVqD0QuuAkSKRJEUkdee6bC9rZ9+j4lmLHLYqw5YQk3BvYgY4zMx2nvmYcl7mqcHAJqTy
dpS+1QyB96o0iPJcfikseVc6mW6h6jW6Ngl5OW4lARwqP4ZF6+/HEnOuJ6U6d0byYsRMTuqw9K+F
Z1oPR9RvleUNbIop3hn/ZMyyxXBrYZXHHGyXcCgeMYSsRwQ0uZkjeSmFDomFbgGsLJuCtsYCGy+S
FtuO3Ke4Hh0YIhT5zdwxAdqUNXkVXeSwNQGYRgxV9Xv9hFO5jmAFFEC7DNFXvpiZlgcn0v8JK8N+
M6oQVbOKPYS6PurKnhXgZr3OZ6cHJJVgPyorH6XI4g2288DZrp9LS/l/WX1jIy6b4NAoPKAlEaIv
VuCcHVhYwJ8bxOce2mPXbk14cIW8GBMgPbv22frZShNqSFlUqDk8rs+zPTVIMZdo0CjLsqMCVTMn
YXFK8J9fogmNTOVRB5XYYo492lffrqLz91TadKdmV5p4m1U2soq3o19JJbNPK0SdpBpE/paP1med
ugaI76wpXLJkvCVVDPUPJ49/YllBcphkv07JB5MstPpnZtDjD0X9+FxY+B27UG3l1Ns3Iyz/seqp
5irgpQGe9jIXqt6jKm72Jv34+Zba2r8xjKFZCO9SqOlh4zdgFb64klhRP1cKc5e9HqLFMKdbY4AH
z4h6vKv2n8iQxaGbTBSnBhK3BpslYX7IfLt6esmZeOGrs2l4TWF7RMNbKZEF+S+a+fzhGeJnmo7G
TuVuc5pBriduFFydTh3DWubvRYuiK+jf2Ko+CknUCk8qLD+s9g8R+vCZI0Nfo0YPN7bBDywdE3Fh
y9+VB6JD2Cy8fZUGmK/FiDwsQ22bDwGF4ZzkCaA1JNDzMtDpl/nO+k+ehVQrsZx7OCLOplXGXaMt
HC9hY8ltOSIWmz3yJ2jDWTown+be5YhzZX4QaeFvhhHTTbu0V10yki/AmARZb70UhMZSEM4dPxKB
NuMAG1oscylmFcPT+htV5mb3LFZEBRm/XN3wzAyMhkK8Zv+9wJqKB2KomXLYZUTcdOBgtES0Xz3H
fQ39QTGztCt2dhVJ53EdvTBERQucx9PdFi48o7Lj1mTOjC1WECDs2aikfUGXb4mtlrXCkkbXYZUe
LrjvN60ovZ01IY2KhG9d4qlZBnbvdmS1L0qR6GiFmd7UxjWilPmbeeWfoKOwoOD09mOfkwlt+1iP
WlKo2qE4+sKBy8y39xTqko0jw9HtYPsN/ijNQS3IZhRRfa6G1AQoVUe3weapSTh6rI721S12Fsm4
1znzMCRMfroBwqbeAuxbbNyeJs/918P7Q30lYATxEO+FG3UnNmIQfsKa3F+f1Om1wEiCKb/I4r8v
rOgC8R974QBEhXnWnCt0Mghm2TT2R0O3n8aQz3+MJG8edSlRWywNUe4l4tT6u1KrZY2s0BItshHD
LnzwAQFIeTIV6mkYb349HjXjA0jmpJ94jGc2VOIlDLVefWYpxXzj0we6dkUmOFP8rROQrsqGRe+9
ioGD2wD4KXVSP6Y4eNMjCXTxyL7CI7S7yHTDiBuzt1/nBzz14x2XfXXrg0K/DUrundEyD+Zy6yFi
7o+tq06Jy5vOAE3eq6FnEWRR9ct+2Kh4Jfp/6Kb29wUQEzLgQMmjInjK+zI+4g2sWc9aBGyAKS+L
OH5x8a9XZePRazLTaVzitrkgg6MX/ubo7bbrH9X2iMjcmJjJqRHJjR8EO2j5y5o1066Uv7jgxj7F
lvTubVxpcr3cH0x6s4+GzYqhkmTTRwPdAjRASlf08x5yyHUVMrooWaIy6g9GQoyFaDxQ5zaBW7iU
jNBQ5zqzytvkEFBRgOWVOu+e1pdU8tFjI+78rRvTpHdnIZYTnUd3BnuO/Nj26ndAptgO4ZPLk+oM
8PGnaTD59moxXkih4DyV9MYVMeJF5TAvIz1NFjlefzs7iQgJollg6wuTfv7op55YisE+B8p2XkzH
fxSI40hfbq1b4cDmXL+nsuggUnp0AHQe8upm2FvmpVmVC8B/LF3wHbIxL5LkYV9l85ksBTSuLSRI
I922MXJRRbX71UFrJOtSnTLZ2gejcvixymYktZ3sydoDxrLpc7t99l2jg9VpFU8yzcNDAovkEA2L
w3jZmYadTPddSKNotW59z+bv6dg6E3MDNRzE8JY6+jH1UU9wKKPT8/JLE6fVXErsfeOIWqtfeJ9N
1UPXhKfhVFwraug/a8bZi4DEP6I84142wXRNOWyTnM/0qW5RzvqWCI61wZxlaW2GAUCannWJvp/U
NB5p66OoO3b+Wp25ziSxDZZxtC281L3FGk8wycSPEHKY0E9IKW6VEZOzuGwpKop9rLFlCyAfTf3A
qB4VQnDVAYJxYhxtSMwDYjd4Zk4p7UO53HQjIFTBZumsZWidleO2OLTBRafdhBq2n80D93f/0lJd
fFouB1unEKU7fRTdHLyyI2X1RgmYnmlWcs6gFTaTf6taYeshI21P7VMS7d1me4KnuLtaj7gThKN7
s5kZEETIw+0gzU9FY5x04uV3vchUCsP+x5glLaWYvzzLyA4Flk8OhYBYLg8UzOilD7zvZMt6/CZz
icRMuvw+pdZhSKvsR92rfeM6IQ5C4wOjJ/Jyj5DeYe4unBtM0qM/YBIYKFBrUj4g5wuIwUlK/F21
eQKW1Z0nYMSb0Ea1OXXy4ZaBty9ycOAz4Ny0qH7FnvESMCFjYJa8FaYX/XEJu7DFsLHTmZAEFoYo
zf9d5Cn7RgXEoxnjG14vcXJl9fBzVPWi/HC8GJq277QHF7j/ZixUdYgJRSSjEsX7skMIXUv8CdBj
4IULauZg1MRGPRzSCLE3pC9WxsthWpdjdHCWVUaXj6ci9wVlBhCUqFb0KcoP935UGhjjifeS+lzY
9NwdE7hm5PkJHu2y32xLkztUWASK8+ZMy9uUJOJvtOzl1i+11R1sEknqtKl/xqgmQbDjdZlNm1mW
Ndq8+5bEggFe1qFE85TNbdCzYJ5G81fmGYw8wmb6oaYI2K/n1s/rx6qqCnFDLcE0lB91qt13g+f9
htTqNCskQV5eQ7PAOnuWy3KUZOfhRFHM2s69aZVvOt0PzOH0SWsvughd/XTmCNjVULlbKRiMdl3t
bPGwtde1uNMwoe89kV82qOG3Eoz0YaTy2MVTbV/XK8UmU3QXugG6icr6zUu0rZEJ9PVovpkOEu2B
Hha1r0HSPJ7xbTunhN4Acb80zhggw0ghmyOiZr3VEq8gERc1mZ5+aZ/cqTah+2gN99CXhXnqhHOH
oRZd5YC8bH0BytZ03/KJy90Lx13A/O0HmvlStS+ui6Fm7fRsJEYXP2s6NqfUN9bwaQeyOjh53J2s
0WPsS11tECi+yZENPHdG156CFiOfKreD5be/QsUuk0MGvF4mvWuYD/1eoZpXRsCkb630pmh8thlD
bYplZs9cnDSYZT6QxQ14iWVHb2b/GfjGGp5orLnrizIMA0drU07DqbeiVzFH+0FYAi5eQIx0XJ6/
hxQzfhhvNCCaMxUTdtT+HPzwU0z/NE3y0xwdME9L78BRHpzyjAg1hlPIReZJ7aXx7yCgp4/k7c4e
xU/B7J/m2G32soPwVWXV65ClkF8QHLBdiVCXLwqCZJzDM2BWJriLMNCI2/TdLuavyMA8in6iwd8/
0PYPFv3Nerj2Vx+vOEpLIF1BLb/8mZEEn9CFENmy7j2bvivQfh6MLMh/I+JDFKoZpjvl7yqNt0xm
3Se/rl+asai+FnWI6fr2dX3/Gki5riReeHZGtbfnh/BbTkcuaNpDjpDeEDvPnYN7m5rugwkgf2w3
lPtSYS1HFTafB6al+3QG51L7FXiKBr9Sm8XATmfEs3aE0HN9CYVJ/c7omaFmFtTMQrFOIUwFoM2h
YdgpjBcfNYF085GtBHla2TRDD+1n/+6GOauhEjqK7izYcV65ndygOmaRAbsXEOR+ratTLwQqMuFy
MmRQnJz5n9CQ6Xejl9b1ZrIt4z2ygYVa2vT2tasfeV16L1HskHabQ5ZJ/jSFN1z9GvP53KAZY+BD
lYYuGorslO/CMMb93nvtOaqoyUqmOPcaKZkWZvRuWVR0iIaukSrtAwIuVPyZIJ2t5nzxbOINGlSb
D5j146UN9R9ow8MzRNX5nOjEOEtx7KU17FhmCbwdvCjLFNAYu+xOThx/M7Y4u9/EywWre9rxMhqy
fbxoPgbcSnOfjH885wdFkfc+uSFvQqBe4oDdkxBGc6gGzfvKHIFcULh0ReliO1qed8QZhJoRChOo
lIChEN2B6r29M0PV6wcx7QIvN1GDvlt9xvg4tVJ8t+AbGAJ4jrcpabrBsVLwMv7BdLE2saGHOdkx
S/+lcE2CwSVzq5BPd5j7rCwW5XoEZPI8NIzCmNqy6DdD4gtU2HzGSTkfjIHEHhRr53Gqg3Mc9fvE
Lk8a6ZB9WCSMrcVnXM+z/yLGcrj06bDrlwWFCrtmG5oo4v3a7A6lkd7tFE/g+rTYlb4P5jCeLdJu
d2IQAPJszAZRMu5aRtH581eYY39WXTa+hk7WIZUDGJ3V4lQN5R9zCLOXGKrkEuq7fqJ7AlnPqmDH
28CRLlFxHNxyedXaASLyUlUxBFkoPd2xjsLhvW/zcNO0+pfLCbAp0vGziKGITpaRb7IuWaCsTnNa
P8rrRRZaWbXTdBDrZZEyBczW4RSeys/M8H7O88AbIlGJfWasgpeiRWjUtuwTiNxZ7srSS+aLtKaz
Wc3+Z0XGJdKxXTPhVVo2meuAjOni1zpsnP1IbXJVYCYPEkzSkVltGQhx4moTdSkxPIcCt8E2TbXz
XEUctOtSqEgRN3ljbu3HxE/IbzD4gyNG1m0Phcjp4Owb1kAjnVt8jMvpl8/4Bq/dbm1djKkqn7ua
unM90ulY3BfbdR+dS5CU4U3PiWhuLvqXI6if5kJuCpwVNgY13DMFOumDfhEh39JQtR0fSn/ox/P6
drfSyjbw79Sb8W+SKSS7BWxw02HWAP9/54o2OFgO3qksIUmF0pf+zIcI21mesclin9gL1f0ySVjb
eGPmbAKr989C/pKzQ2p0gKsrY1Rx8icMVbaF10y1goQ21h0bvNcpkrFlHiFg/fgJyviJgM1Lity6
zlyQ9nl8KBfZn+H7NNduTMyHBHI3MQhkpaGLs1F2zVMfOfTIhf/dpirPte6MMzDghBTfmJ0DIiZc
A0HigcWvAdsAyTLz41FA6faq9F7FDd+NW3ZHnsvp2VbhG9dfvRQR8blT8+9BAiSeS6N6ncYovMkS
2fX32KPoG3DBxlC/TUNZ7CI0Vp+SuX9iVmwVoyi+2Dq5fi9oUhvHqEGWWyK88RQFZgCPwmNqrGR9
4yNXv7WNuaxY8cMt75Qp4uEFCRFxgmHXXnQw/S0HYhsmTPgPfxQfKp/F1+wYbOIRo+t+ETJmwW9F
YadHR18r7alrnJJVMJgoYAxl3jISAAb93qPu/DFrIlBGxFpPq/iFd+LdB4vHX66YI43wqyzT/PB6
Rg6s3DDv+aj7kljlsGl80llkdfNh/aaTYNK23MBs+PZ+lgwvQ5tP6GHH4J3hAQr2gcRmuo18nfwp
Ey983PvfxQR7Rf+a3gSCoreB54FAwurHYKNlwi1AseFaSyksm+6RgxG2UgxuSYG+vG8NBdLAT3Au
S9D/TNt3qY21OJvc7lRWWPLXKxOFIZBZNwKQIQQEPUJBArCcsfyik+q5LFIs8woJQxxW82HoRmDs
nv8ZG8MPhMxbVAFkIY2zdw7W31WXtc0lR4FDYMJb5A0fYQh0AKKHekvi7BncCuujPsO267bjcSyM
n1Jr9uUUIIhL+IFGVHGHosWByh4cJ4SDeL0mi6mc6xpcvBBHb0zY7jFdQcWdvlQthvhsdt8qjDrN
OE6PyawvYUpepupRb1XdIHdrFVyQaV4hDSXmjqnMXP6OwuhkhTaYhzgH8Np7+kQNk9HAHg0009Py
qe5gIABRqBfBVZtYNxG2zrG2mXw5LpKP9VbrMudmDOEtZkULfzhHML3UVU0YsWcZ5HbZaLwULQU0
cmR/Yxh/M4fgpNifW5BoAwQtJzjpDL2OFPafslbZsehQTMtEhD+qvGdEAVrNUP5nbUfzKQD5AuCZ
KJJVOAmnONnQVP6beQudi2nweyGNvwNLXqe1HKh6MKBfW2suv8reSE9R2340PvbIdLbkV1956PbH
DqehkCBnljJ1LRvW89HwWSjPZZRvVeQZn2krmeRb0f774ZYlNA2m/1c8JfhZAwHkZ9ns1JLizw8h
PHLfpgfPRuK3tjoEjWHOyj0TOT0/X2YBgEOk6XsxdrMctmzRu+lmCgihXFs/08p/N/wMxwKFUMHj
aabptBFjXP/00cs+XRnYlA9E5YiSFFbX77KhzAwyS5PBeiRmd2wa7ODQz6YTT+Vu9kb7UlCZ7dYP
W9O4RHZodGIzOVqDCScKitFLV6YJohruISsc5t28bMfL2Pl3fXWchvFyhmTmYQ9LNKeiCFz1sYx2
qu9JkIPYFo09kTrred0mJLx+T7xLP2ZxoTr5gYq9fUrIamTkYt7a0HCPyPE0A0Z8U3jylp4FlV2O
mzpmBuUN/k7UUAscK0sv41jYBwuO3gty4GkLzSo+p9W9MSL1SCO26G7n3Uyrg/3o/tMUFlFOIwTm
vAFPMji4gWPf23iTQ8Zk3r3GrB0O6yYWwdqxqV99Y7yDeZt+NXH9CXfqQsVV/bSqCm1mqpBt1zmd
GkyZRqXBB55D1vuExDM/xIk1uP2pnYqCGrNsgJaydvDJLs1nlf8I8IyJMLt0PiqcWrvYJPBS7qq+
mn5hlG80AuogZfyR4A/cD7M2XsOE8SXgs7ZXxraSgcfWk/SQOQfs2ZuNfR8ajV+vqllFUUWFr9W7
T1j2GVyk/aQdn9e0Xhwx1ZsMp/wf2WONRdiyWKMJk+IgTU7rR2GGY392JKt5cx6zl5FxAQEF8aVu
IT99f96HOTJOTCRJWQhyvXOYIf33qkbpmT/PvK01HDgMfWvpwP2dI4eRaIAqVsqNQ02EeIfNA6S9
6ww44yTCHll1XAVYLECfrksRho/lMUrEpos0Nlzh/HDmLH1UvkoeZGe8LjP0fIpL+It1cOy8iNeh
MMmgkforhOg45dE9SF6NMI9f+hlHX5ZCcY/t7jBXlXz2JHIa3430Gw6RlgUUDrXMpOZeP+XfxxsL
YBTMSGa4RN4xY+u7EY3HIbWT1zZutpKgwJf1S4yisnNJk2wZjW9zY4x2HXrc3Th3/clzq/I4lCSr
+LiPEE1Ol7XPKOvgUJRGfWVbRs8lJqr0PLSPdsPeULc6+jDJ1jMRuGhplcysqNiURb59WXdMLqai
3MTE2+/xO0qrASFcC8zzk42AQBt6rw2053EL5FW4NTvKYTGe5FGaf0VFeff7KCX3s93FJqr5Kk7k
R1qBvAnGDHUhKNsQq+oXLoJ8U9tscHLfe419FjzrRMn2fXa2IYojlFk0BjDEZBiI48TNzJ8IkrbQ
WD4pEo3zAqYt4+i90OaH7ZJ4XsRIYp4Rk+bTR6ND6x566o4nRKzSfURIN9InNqnZyseI5OLA6jU5
dDJg/IlGvGLztaUJ6DZRa3iPMOuIzfAHJF6YKp8iDzDHZDPB6WVUPANK8T9bIC39EsHWutWH43vm
VZVSAiSNXfc0pOOrCcXo1gDK7AwzRO8TgZ+yGPP5Pjzmhm0yE5o/UzxioYErsc64cUbBMyugp092
B1xpYFIUxb57jWJZXf/btrmudZpa79P3h/CrVdW4oZvkWm1JjZvmGfBv19Jq4qg65hzetBMIiBuf
9RsZGElNAmtdn83UvJZSkHFmYeYk9ekwzKAkFVE6gK99WNk5UM1li5DQTaUuXi5lwS9wYWkx2Nfv
nJgw3Xqh9EUs+WzIaJiw+1O88dE+89BRWY5R1m/s3Jou38/eKiM6dBkbAb+votdMI8gs6AefGc/P
UAuWrIpKiMeYBNGp6IuvtJijY1Anf/hpojekRN2TTkzYJY5bfbrMm7ejMaJr19QCou9IXLUSrCbe
pN6c9p4tFV9FqtDJ8AiyG5r44ZFPstw1Sgv7gtigfXWjvNkaefyvh2P1wc3PdlCKbA+kkHu1KINz
FzvTBmwVexpFIIKp85nuoQVg39bzGXkhzJ05+hElc/6P7Zd/wtjmpXAWJfckNEEsbd6c+zq1L0kn
zuZAUAKmvuaPx6o3j7K/Mq3dLxvViSoS5z/uJD6XjQNpcl56zOPqNYMmHj5d0dpr+ipeqAKl+cZs
uAlwWhPBDnLu2Vx2glhrUmK85kUbqhuGsh3KVJFJ/z2oCYGSFZvLuU2dM8Kt+jg2mfelhxTBsh1G
v0Rv5CffBDCtexO0v+4XvZJtwnyMyytz9GSTCxb4PAcJOaHNu7cgFXWTm1t7tDS0dTPaOTaRPA3k
7aCF2tVDQLiQ9CF0jF4jGhgzfH+IPdcFy2vmeINC/SHZnp9lhQ+CuFY8wF19jXWg/x9pZ9bcNpJl
4b9SUc+DHiR2THT3A0lwk0hKohZbLwhblrHvO379fFDVTEk0Q5zuiejobodsJfbMvPec7xziKoDd
lUrjn0uPUkIi+tayw/dElZRkuRV+VghTVJqIZAqydaOgB21kJfiidBalqDiJdnYbjE9QVClzsnJm
e75oJ/dH5zXXRp3rtM2xhkQR3TJEO0fZxB6SISS9t2w53ZYa9a669TQELJm5Tz0cKdOf2iRJr9MI
NwJbU/0xQ0W6MDS6jEPWBYBi0AS5GMs1y5T+PHrD166zaauuBIg5VcGNidiwpMFRDhrrqBEQGfjs
idIS3p8e9TufDNJAwdOh+nSaPZU6v9o02TrxCf0qU1eCKckL8bZ9Cgk3xgSTAZpJAu/Qy0q/a+l8
EfqclNd/FCHc+Fv0JiesdZOMDju+0ppEXWdh2Vyp1koems6ppuoj32fgUF7zR3kb9CEYChg1Vc/y
tm3WgdrIB12zH0daqI++aXVXAu8BHub+UEpNcx+hNpp1WTE+eZENgoG/C+2SvWPvSSg+K8Q3tpci
2azUJd188TUKKMc2iXw9ePXXcdIhdqpABghgcdubVXuPg+VbjTzTMeMKM77eSI99B0ybhvtdS44C
MnvsVWWt3DLTQ1/PYrrrSRXcSsAaXVxYPOdNCawtUxyXX9oaTY9qJ9lEb/IBYQfAeUsIG4pphwc7
KfG8hPGX6gf1tn4XI8j4ow6jjjG2liTTdxQHyHeoM2kjaMgtog4Poo/eeGlP7j/f1DOoKi0zUlQq
kBY9746J4TvLMYz8VdHfGPi+4igmk4rLp09VuFCJfsoRzo4s6MSij4e7t0blWAf2Po6zr7Reumup
M2mWE1yc6MAk2wGkptsamxix7gYfOlStcU2RIH7UcrrnZZu0q7cS8khCRNvIdALjCIhU3bcrMzb7
eZZFgCj7NHvpILG4pZ88uk31hSSAcaa3SnQTWlKww/xmzOdpr2vfPXA6KdMbrH0iPKxCLXbkVRAQ
XlY3vlyhy53+FMskXap9vNUGpXD4KMZM0mDkpEw+un0mHpAD1auafl5si2SZBBC1fWK/BtrPZMX2
D6Q1fbOViQ6FUqVqH1p5KKCp4xef0pf00X8MmSX70jH4ALYBPPqHVkMMWRJ8h5L5Fj0o1dTuPqHX
5XXbOH2g2VegmJmcMdqiG+/QXAUWOus9MNrepdF80CUwMOte/zlIR9THjoHWmxpzPdbzKkd4HEE5
A3VFLakviP+od731Oo8OYflwJZcUzvpC33npq2LiOONgC6Jo81a/0ygaOVRlKF60wB9KwG51YgFJ
M3HGGJ2/zTkNPq8sLsFTJqyWoLGsM9qq8Er8ZahL61JDZaOXmbEfE6XdiLo5ipDKRKdZaC1K86mw
4RGUKcFTI9t5nMPMmmaqgi7vpDmYk/nvv/3nP//+ny/9f3mv2U0WA3JJq3/+nT+/ZPlQArSpT/74
z/ss4T9v/+Z//87Hf/HPXfDC9i/7WX/6t1av2f5b8lqd/qXpaP73NzP6n0e3+FZ/+/AHJ62Derht
Xsvh7rVq4vrtKDiP6W/+X3/42+vbb7kf8td//P4CEbqefpsXZOnvf/5o8+MfvyMOebtQf1yn6ff/
+cPpBP7x+z03r/rtW/rjt/m34CWrfttUMX+qfvkVr0j5/vG7ZIq/0aK3hYH2Dl0w//P7b93rHz9S
/oZ+xBKWQV1A/PGjlA+Yz0GIv9mGoim2rBmGKls6x1RlcGLefoTlx1DY5/CLdWHrv//PxfhwU/+6
yb+lTXKT4a+t+Nfa77/lf9z76WQtTVNtWRa2Kqu2jShaFvz85dtdkHr8bfEfblF0LMlqk1YNJa/x
HnfOrG2w6rbuPPaq1UCIxVjej8W6K2i6B/c9mv2yexlxtxoS8zoB1JW7CUZv7UYkSpJbWY2vRfuo
+uHq3YX+89jfH6tQLxyr8vFYpUaolsgqk/gKWqPm0tuiFpmHe3vrzTFQLcI/XoEPb8C/NOB0QO8u
DpdLz+KCASvHfgE0pDnh0lgQpVMtcR4t0rm5+PwUlely/3I7dFPmZsi2oWnc9w8j2jZLz6oznXoR
Iob8WX/x70k3WtnZwliQgTTvNt1h3IZ79wUo04IL/m+d819HoMsfj8Ci61UASDCdJAlgu8JP96RZ
Z9z31b3mruuanm9xXdNDFeUrsW+rRM7+rUPg6cbnILMffLtI7y47JnJqj7pskke01aucLhco6xFJ
UtXjoKirRy+rn8ZSgkRu30XGbhhysJ9d9fj5zTDP3AuhKoYthMqd1nhz398LuTRUxTZGXo1Yhp4k
O1qKnz8MIaMAQyfG+/PhxKXxjJPx8BEwlTJevRyXpIGtaZ8Fz8Gq3xJEishuxm6EADrgMhcu+HQi
pw+dAHVhwopQEZ+dnOhQ4g72Y910tOLHkHzv9J+ldvz85Kbn9rMhTs5NCrBaZp5hOnb1BSDoKoFQ
WrCA6MAVhxVBEqQKt/Hy80GN6Vn9ZVQdzRMQA3yAuvrxio4ilqMRNpxTsqSNodZVBZxY3A3P8OaB
HhtTJuFzMbJqTYl/8eVNGh8qTKRlsVICbV7m3azSg2VFgoSZ3ROnRK/nURop4DHVBHTWoHv6GXym
qoYepldsDumQSXRZO017aOuXEQTSqOSztLDnNE3wsxKOUDoxdhh5eKqNJ9QRW9EVZMda1tVU05gF
Qr2j13EDlEwCUtgeRkl6ls1+R0OPAC7/lhXBmhBHJ2IVwNZu3UQeGx0f7ArJArVmHT6/ime/ScKQ
hYnLVzOJAfh4FQO8n1lWILUurHEPl9qJrOcU8mhs1Y4fEfkLIazzifhr/ENOpqdXVuu2Sw5h4W3C
UoOh5t2bQX0bhbZTKHcREtcwTy7c62mW/uVeKzy9qqZyo5W3t+vdRyOs0XaZ+CcYIp8X6Bnwy8wq
BY8W/X8NbVUT3diePM7cbJ9Tf66Vn2IEmKq+JC2NI/GslSn6ETw95ZFeOhUWaNP1uOyVcpNU+FSD
5qHFl9AW7tIjAo+Ul8+v87nXX4E7r8qyZeqKcfIW+rYWSZVoTEJqj6L7wdqTrr6MT6shCvbzocS5
Wf/9WCevYwxNotIbxmpf5G25wemyQMuLm2XXOspCXkM7+35hyOlXnr6LmuALoyOwstArf3yKwi6I
ZE3hKYKnQ3TISlv1Cw0sePJqzyF86o43L+f57tKiQZ8WBb+Oa1qmwYoK3eHJ0ytE39e+zrgeEWxN
eCiATCrUHLxxYqAGS5MFbk+rzCICLn8Q4Z1ui+tSM7ZW9ez2tG3k0AnomrYTpBRTSDeqzii7PcIF
ihoqbNYVQrR5MORs7dHOdNYaJiGIKtisZk6zPXEM+UEdZeQOODnGirjQyic3L4Ai1731aZSdNYkA
+vjnSM5LwJcEWewsaEi7Q208TTVUoAil7Mfmey2L9YU7c+ZhUGQVEKFsqKw5Tt+c1nClsekM10FK
RGdvPXr5NrVhVHOIB5/dR10oV7RHdLEhVPZK877Llfbo8c36/EDUM59rDsRmlWww45qn81Aw9K0I
gZU5DQYwRb3NUxXEVnPL/EwKVkgPTLbp6wh51dNiLeodgEWjzJ6Kqn4SinfV9updVPd3olVQjQ4L
TTvmWXMXDfbzmNtcTC+/w2D/tUrgfaJ1pMzswZyzFXMZZUNy4XTOzecfTufkJasaw++7ntNRduaR
lC/HcwppTZjaHHK6I35Oi1YieL3ZePP5hRRnLyQrJwNTFfP66TPPbhiQSTPCsq2BDRPukxNzGwTk
B8k0kQVSOv/WNhsk5+3150Ofe5aEbKmmIeOvRuX58S13S0KEAX1JTmLch/LzYGw///1nlirK+99/
ck0lOfZMRNtky1ibNrkvx4MRXZjvxJkvBrIDNFPshuBSnK7BLS/z2RbprtMSrzCqJH5qr55BEIRB
s0cd5jb9fjOsKIw/qcl3Yb9+fopn5gFeRSEw01iqJVsnOzI1gOVOIJDt+JSf/YRW1ZRlY/8Mgm91
e+HdP3c53481XYp3k6ZAP4b3uHOdKBOrMs9JO3CXyCsvvQrnx9H0yWpn/rqt6fJOaT1IUk42Jf8+
uar+pUIHQjLRQit1ABuvclNQ7IWVfy2LfhkO7VXevPSBeeFILhzI6e4ms+mK1RIXtwZX3Lg/ZJJn
qmL1+R08t1FVFLA/1BIMdujGyZxj6BIu54Ynp9b6ZSq+jwVSPRWTCFmpIR70xlgaskuaA6sNHFTu
HqDhpd3Euaf43TGY0zfi3a3NC9PE4ZvZwH9KSIaGE8Q/LJXAw+ilMqV5iFHd2gZ9x2u0T9xu+fkl
OPstV0yDZ5hHmNXY9JS/Gz7NYuFGUIOpu+EnpGNHDbHvnjS0FS0NVchEmkl7qmmeQxXtgYifc1l8
sdPQnykdThlkDCtsbnOMDnNpLO6VstigcgCKjh1ON3JIPAOas+oooFznYfioNT2sMhzh6qTiwVHy
+QmdeyvRjiisy2xgO6d7UqvKPJMisO243V0BwZKaGCS4R3NInI5E8c8HO7NWUt4PdvJaZhE9f7tR
JYdFakY4RP5c+repdOHlV+RzJ8UMwT7b0ihPnd6kqNBKGhWCmxTID6GU74Y2eh1bFxFZpj/YoXrb
jWO9LPvqiT0PxFwAOQdZnerbnn+VqpU7L4uaXWozgRywtQs3XVljuOkV42jSbOns5yyNHiBeE9AL
XjUjilwZUCOTJbYypww+L4bMYdWLrkh/oH2NCEmv5Ix4EM84NuON11kb16L8O4ISbQNKwRFRtvVr
JfqjVU+hxt2S7jMQf2UVE52d6cEj7Y2UoE2StwTCjvB75m4qcM6Ge6vUuJVTyPq9aEi9hOpGx7De
k6h0nQQ4iwoiPMh1yx0tIRgmainRmhw14p02VReeBNVcInBJNVFPEXTfPveqsghd8AtGEpLcaSyU
Kl3lnliEWrBUxmIZoLbozHEbK90G68KMBiLltPKqhMUs+1jKwGqZSnMcyHeUIGEgMsMlSXCLVJU7
PKTzrjiE+veucTdepV4BiXDwh8+s8VuIOqnHDqQAx7dHwAQyxn/MzHV8mwc2DLsBHYh2oxTg3tJ0
rwzy1mhpxkhJKa0KzbzRhugIT+AlAUeGcRTYPGVEM+DTYIfzIm4fkRveBnn5BLKimdO86BvrqR79
fsavpEZupvtAaR6HhHZrLdE89qAWwv7i/0TkHzD7Z4AIZmhgv+e6mxGnShtOLll5GTHpBzLiF0Pg
xHQRQDfC+NJOTQKF6PC4c2m4g0os2oPchfdFFsNpizFDyOT81KW+KOAOLpSYPKnMdFGzQp0kgkzf
NZVA7R8eEsAqpl+hS2evlrZ3GlrE2kRbr/p7DZGY2Scz4Dm7Li6v3cbey1OXkmygPEqXWllvKwMP
lqFe91JJOmNqX4XwbTKUI0I0t2VWkhgjvoouvkHEtwR5ASbOhL0dDSRcpCq+ocj/amFrWxa1d2F1
cm6B9f6VtT5+V41JKqx5GPIHMEtyXdGvyC7MkUI+N0vqGjtRy7RVZrCTvVqjxDQ4h9J2Aly8kr4b
5b1stEfbi49F590WdgN+epjV+lPR0o2Rsw2c9pmqQZAz4iWqoJXOVRYk7vhhvLBGEu4yscsV1GNQ
65PgS6zTu4uKJ7PrrsgAhzhRu+HcVtOnPJGXRtiac7ntAHNkOjeqJgMKXZBnWi8GkgMFfa5pPKmi
OASeO5eEj9Vkqin5LThjJL5xP163PTR6i06QjLYjjeWN7Y9PKpHUIie5pCDik45e7StEViSE2XlX
JTwiw3iRhy/obJe6mk/bPulomhGgGnJePOVLkeSL2iVj2EKbJZkoxpvYQfgBAFwPti2mnjYQ+8gH
eIf0JklVRJDtVdEXM3mQDnnv73Wy1vXAux5zsZLwLBK8u6TlQ0UdRpvaa69+RF6jbRJeug60V8l9
sQSVDIQwop8UgBqeRk6njjEAsnkwL+0czhRRpjUDdR5DNQzzdJZz07xi8amy9iSqg6hVoiMievo/
vJzP27jq7Kex/fr5XHf2WTMVSje6Ti9k6o+8XyiAZ4wq3MsuxpyXwHzq46NPPebzMcT0VpwUARTd
ZF9pURqi3XEySKZ69CqQ3hNHQ1gsWsuvnt4vKPEA0pJwhdJPlAmNBXPd2+4Smdt9NCCjzEE4GT9r
sTXT70EucwPCf2M/o5u2kDVd1gElnCz2B/YUkp20rNIIRY+q50r6jjj4wukb0/t6evqmwsnTIGFz
drqxbq2iFm0ls3gxdfCopD+BWas8eCuIczQFj49fFLATxE2MPqZK6QEVhCOmbLvVwoMDuVYJ/ivD
b1JI4BBgVMS1EPleIATMXYQwHqJDtOSLROjrQE/n+CSctCVWTu0a7MkpTWcCxIv8thqUOeb5lZDd
66aj54rPvwjiB93Of44icILmgOLYaYNDEhPjZ29hdm3TlB52hZNCS51JmMYbTqkWmMmtlOdbVKBO
ncQ3PTLhMREbNcHHWt9XOsoQWn8XLqU497hOfTJVUEySWeV/fFwVFeYNpDqblpBYelcJpr35+CTN
A+LV1fmwUR/QvDFNff4An3svTdOiV8dunv8+GbVR2a6CmLadDt6eYqfrIJMeRvl+JO1nMLS7fjQ2
qiQdPx9VPffcsGXjU6BPFXT7ZB5ImzAIkQES0aJJ89a9BUgGC/u5BYgUHv0Y9yDe1CQjViniKYB+
h2F5lIgbwlZQbtp0IhqWPSrQJlgaGaHXovhZoaJVXH+TeM1VY4QOre2Z3txhl1q2abO0yo5b6z+j
FCE6nRI7iRmfn9W5O2ix4pUVnYUvPpOPd1AC0aNWPXShuA93WletTV6K2GwubBjODqOBoOGtMzVW
xx+H8UPVzlUZbG3r32nEEHXdXqj7z09FnNso0D5Gsze1ykz1ZJfVNbkaFEblOm7zIEnJQ+8Ze1tF
g4GeUweuKYo97hAny7Nn3ZKJjzNYfZWUgiLe5nRNW+TCWZ97UN8f0MnypHTLXHOJf3a8vUeOJpS+
JdKxq+rC1uXMeauUgRRN09hjUvT/eHFL2NlWWfW2IxOg5EOuLdTSMWFO5P2loc6ckUoXkJ28Yqtc
pJP7CEwakS/gRB5UVKHpg9cSXF+k7de0Tx9S3d1iU1soNTE1n9/bMws9xtXxfCqGSVH25ErqWSLU
ONUs6IUERJXXVfP0+QDnT+yvAU5ODC2cWYcJA6DYXavraNUttWW5ai7cqrcv4snk8/5ErJNCRJLj
KEl8j5LLQiYvbGbM2RWQ0EDlJVxIc22GdfQu29RXwTx/JAd7XckzCJ9zeaaHi0sN9gtX9bS4VllE
HRaoLp0kAhiv37Gc+//dN0v5+Gi60CAsJB18XsK7NP2ix5fmgnMv/YcLevLwY42A0hIRtdUuVTLR
sUAs2wNYwowA+dbB1tSUTvmQiDmhoBe+nRfHnq7vu7JOXdrJ5Iy3oSKsqcwMjr1EMjqH+M32J142
L6R1OuieVsrd50/rmc/ph5M+mQE18Jpq76c8RRKkH21V2SQ8ST8/H0RceCes6bvz7vQYwUoymZun
GOxdyCMVauogLl4pA7FJSr2VBPRAv93GoH0K9yiT1YJNcZZhq5S6zFEhMCjuiES5v46yS2Whtx7Z
Z6/Syee+TtREdClXvxnCrWbHd+aYIoTAnmMH7a09/Ewik4iq+p5k930JNtvMw3XsB0TVfEPOgTiY
tRmL3aammgGmpycSF0X9yo3TdcwujcBhoPKwXIAwBkO7IIGZ3zwsjfggIpi8cbJqYjJVyGHxtezH
QNwJSUN4a1rShVWQ4FYG/NayclhV6hqX1Vqv220SxiudvXoQm1s3LRdxeZc2j510MKpVD6z8wj2c
XrBfLxKKK6YHFmmnLYhBsvReifneuLt6A6vl1l/C6uHbhtRWuqgRevt1vwynKUy/itBl+3SvHGD3
asKphC4y2vw56BkrPY66WFSWvC69GyTi5BQQO0Y4GTm7+KKbKc9JS66CMbpJqEPprXsIQHYNBttq
KhnwAG9xK87cOvuSjOGtAhnYCO5gn60jJd2IMl57bnjAN3gl+qfCtuayhb+6J9lxNMmSa4hU88Oj
3ng3pRlf2xNv0SbWVYkhq7QLHFsLEtkufRnOXnYNVRpLKgq/p10TX+sGSpbM/Ngx5uNC4D2etbN6
Bgt1ER383ed3+ex33JjWpazEbc2ejubdizr0eaZ1Pj1LF/F8Yb12bXZpZ3ZOUcC6ehLG0QGc5v+P
Y6jaYI1VR2YHFZaqYlk7JOb9qMAlyi3ayKRqp9XKD/Rn7D2UDa8CmOh5Y1/rUnFrGRQGR1xpvbGL
B+2Bzf4VST/LULFwJqoHADUkxAwrye2xkmHlGMYDdoKjMSo7oUaHojbnevSQTnTTTtrEVOyHOIA2
6c50VQbkhoa8be8V8DVSfF8F47EL6r2KN9KYYmgr/WVsU/AiAHC0W1Md514dE+RsQ+UKSDQtmX7B
awFCwNGZ4PfqtK1pQMNNo/pH5Dm0LYsFph0KOolMemfE8CpgXFKD2ctVFO3EunGn1IDhtq37PQCQ
L35tOIoEpkDDr5zkajIzdfHd1cvJ+jkHMLwIG+0YDS+yQIyho82GcaPkGe5+Vvv5HBQ13EK3m6c5
nFaFROwa4lqg8dCLhe0fm/wFU5DDo7/SCdAAgj/X0RJ0rY7/JLwV3sZVtj1n39mlI8gWTWXk5RFB
NLa0J33vaMnaPs+KI6EyU4uZqN/whqSVeUDWJ1rRXZSvAQLMBx/KrG/PhM6PLCj+pXuQEacSNMB7
bM5qCf9b69qYTHDncMX41GmuT7DcoLI5ziCyF65Te9qsShSqlNdBcB0qJK+AI4qr7Ghnw8y2vqqD
tgkT+yeCdr7HGD0THbcvcEdZWRTycAN656EOB1Ilxt7pRxCvDSsjbUlj6dYySUHqzKvUslYREIna
BWBY5ByNP4aHWC2kFTSQZgaleVtJkxFOWMe6w6iXZQRl5rX8XQ9TaLktD953OfG+iACIlUpYkB9u
Ohc/avQjVl4nt0CjTInUm6CMliZ5p+moz4zgRhpeiwAdXuYUYzE33Jzoxh8R7BFmHt78q7zFuVCQ
5DCFvsW4lqq0OI5NtvJAOYR5uAqrwYkV7pCi5lNRcQFfdtFV1r4nkS0z3Bsi0b5Z+X2Oz8UT0dYM
lflEQdJFQA7dj1IqlkUuUL/7z1JOihCZM+pTHjLtFtHcjb4V5S1yuhVKDcAuqC30K0LzHNJBF0kG
4T38lrCmDpIacm+hf4Ge99X2+j38fUcyKBr63krHcqppxkwQ6SDlxyzlEmsvXVRuIdldUWp/agvp
leLmA1woAuSG67x8zJVwLsGLsYP0pgg4MHL0lGR80CNtk3rePb0Cx9Drl4hPhoRFVnA5fda5MYBP
gkR2gcwmpjcKx4r1VaVWs5G6N7nrUqduKyufY8Ne9Fl/UNN7OUbu1Sg5CdoYskUFFvRKU90lDEta
G5HjWt5SxXwYEwY/lpUyG2x/NfTGsdfHY+nh8h6keQ3c3ukLKaW6qlz1rraJoJWiFllC4GBb/6Wr
xPOg2zsdj2GvUw9LxxtSpWadik2e0HM1BAsj5E1tRk/FZExTPNy54VU3uLey4l2z9eX+5YuwjvD1
JCEA3vorFrU71aXB53vrVhQG/proSyHFq9KDteW2ThRqq+nrnkgjmwGKg1jybvBT3SaFvoW3Ca2m
yg61pT300ktXRWDKYO2DPtwWg3iKS+/JKMN9KHk49NSVlXSLNtRvOs09qH0790vfSYR9jMrvQ0Js
qNzdG7H02gbqTahpjoieM6rQsUGbK4BKEEw0edfc1V74mOnEpanZXvfHG6qZy9Jol6EqZq1kXEV2
9gMgOIbuCnvoQx83SFdbpCw1zmSJ6AW6YUnRvVgx8hNIKRELgxxTlGkuPFWbjd24GafOCigcZyg6
TA2kjNTu2kDfPzTyDkDyD1dxN2jpZmEFhyBDr4gxrWxMfLbGhHK5okBZSmTTI2tpiVV0i2ABdnKp
DjF4YArf4XOf0yiyrRrJINYY614hDMMgobwBrl3kmPNQG+QKb1aZH0EFrTUbeyiEd2sS9mmYYsMv
QfWSmuVtnSqLphUbvfreJqAKUmmj+gFBrlPue4FTn3CPzPvaxsw8YQorH5aqBP4SaQoITNZkcUgF
3edlpDfQAy9Nfwga5NQzsM+4TpFoXAbKa13x1VWja9FHD1PDq3SzZVV/owEB4eIBPAyGRZhCAHL8
1mJnDiwDeZeLzzA3jmnI54NcTlIwHc10idBVnxpBSE0+EDVNPHiQb/igL4IOPxoGkvxLFVgzH2f8
ONhzyIhOTCIGxDxPWySDuhAyKOpw3KaqBSesf+VNHXFykKu7dBP1LiS6Y/b5SuecHGWqWctCR8MK
F+Vkn16DWpR1mlAsrApr7q2rFS/OkXhddU4o0L8jBn4/3KluoGlJJIGPB/E5Zi6UMKbwcOC4W144
ral+cbpuRmaDYhOBNTaIk7JAahUKjBh24sVP/54VgbvtVt3OcxIqArUT7pOv3bULQ7lemZvPhz63
dnw/8kkBsBBSq2dIOR0+PUu0Uk52SUJ0rjyF+MnU7WmFiqTu48oxEaVs8RNWp0DuSmU+2OVWyssN
ftFLl/FMCx+x619DnSxSraaE+o1kwdEP7gp1yQIn1yLZ6yg6I2i5cyg7cxpQhZhfdEec25K/H/qk
DqHHcmuWA9dRWnv7kTWd463Tpbsg9PWQXJs/lQX0mwv37tKYJ/WHVvd82zc5XVFW7GKimVo8adFw
YTOjTFft14fzr6t6Um1IO9KyDZkb6DE9HPFNOuZTu6lZgM+yveYE22TeEoq+yO7TflE+kls7+z/Y
T6bH5LOjOKlGYKYzQbKgORm2k3ywXwOyn0O1xfhxqcp5rkNGpVGXDRN60VSw/vjIpolh5InLzWTN
rx8QZyzJGGA9eZys//Nobq4U1qnkbyBadB3Ab5+/k2ffGHZyqk1z29JOG3SmlPY1kUYuqJR0P1KF
1CQCgb72Irlwa8++/BrLAXTiUyPw5KGVi0ETcTgJFKOjpd9DurkwgDh7196NcPKISorVgFZBvOMR
nFF4xiHRMdZPllVD3Stjvy7G7KAVw74xJ1DU1ecX8tL5ndzHbjSBI7iMHlrfpeZYNZfaJ+eflHfn
d/JUsmqB6U3ck9O2xawtzCtP1gYAUqSp4BWLgWE0hB+VpIvrBisOIlByijG592xkYG8bVGiJciw7
41GTpEtViLcqw4dXRhMyNQhr0jJP2rOTyRLqkUWYgOct+XCB+JEcq36WgAoLPhVy2O60QF3ZZHjj
cb6mK0JnUkVPlsX1wSWnDMZtMge9s6onniG2ZitGOGT7NaAud5MB38RLPCvsHzKoIo8MYN0i3XvY
8jztkJkvdTY2gEpmhWnMZPlb3j53/rfG+lnVCTQVUubGjvZr9BgRX6iQY2wKj2qYdeVZ46JnhaGZ
HqAz/UKtxP5ljvh4UeyTqZY9vtZrdMBZwGUvYRPeAzeLHcjuxAlJmbSOWxUFglrdM5PMazawudnD
pOFsATFlwl3rMdJvN9/hhiImk5Afdyvj1hFhe6VX1lyZYnNDC3MMjrjx2U/QVsmk8tWH2tbo9/JL
czKz9FlATFNCRWr8akT7uhjnieftAl9HjH8M8cyaQp+ZrMTanlKV2aDfIP0B6HhpV9/sQsGkMNXw
1J+qRCxo35MWRC54EN37yqbqtpOOxK+9Za4C2qYeXpePHVvEsWvWGiW3QrmRjR8KUZMSYRrtHPD2
zO1bh7W+M1aQNDtz0SKPLoiu4rs71wLCLEZlLlUEfPTRijbpQbb7etZBiag8czlK2lIhZEiFgQwn
c+VGPfL/dubHpuOXPcQCNo5CvvCl/OUFP7mZJ2sLQCo5MOQa7n36aomDoooLH7AzA7DcVGxTwYRi
/iJetXWJPEyJ91vXQbmpJAn7r//iN4q6LIYik8IdrqJf2sp9rQ6ljuJsGRakZBbXWvPj8wHE9ESf
fAYwNEBxoP8qA+w/+QxUsZrH6uB6y4kCpwAIs/A0kAK2M0ZtVesgBbXgupZeYur1nw89/eaTkadC
sKYK5CbC0k9K9JkOr6HT4RqGG9lpWKqrq6mrdsnW8lZW/myck/ZgN+gF6duoeNUDoTAz/0uxmnpp
BJ//TLfe4tJpnXkoPpzWyQU1Y72BUsFwltfNG2Uf2d8/v26XTujNy/euohuFktXnNSNoK2Orzdtj
egDg42jLelV8lS42As98E9+f0KkKgCgeBHoRw9kAVKj3qA74s6U+eE/w2BfQIS4t1KeFxSc37LSa
bJpNZEAhBnjJjsPzDy3qOLu0l9Ekesi+jq7q9Ml1QpiJ7NYUWIcl+fCLzy/yNPn/cgxIrWSVnSSm
8pOHUy4bVI8eJ43LdKYDXk9TMmf0Cx+Qc2+fBgMZMxdEG9QqJyuEIrMp6lkMU7c6UVYBaOEKCkV1
VXmBIxtHvywwC9bMPp134TL/avnUxIexT06xUbqmj1TeP22wX8KiWI5db8B7JjO2dK81ZdeAMyMg
rMwR+QmkwL6iLWUrXURaky/MCnc17M8Xylk+/NYGRlbm7dRcvmLVNle1I4aRdWQnS71cS7I3KVsw
bCLE2d9ps7wJV6ZAIpOb94CBd5rbr2wF7BfLPMjyejoTgI/ByM+qTloUTfoNM8ssG39YYJYicwtu
hOxnmaI1zavRiLCsmfIiBp8vRBCsyZYHTyRTTI1hU+ODpl9HoTl++vwh+bUJyiXEXY3Rk3tI0/X0
ErYlzD7N95am0T74EcRnu17mQbUgDWTWUnRM68dWH2dK3C5LObkDqreJm4MAIpWbpN4N0qpmzjfD
71opXbi/555gnSUeYkEZdfCpEKq1LD33e8HkRMl8bEHQaOA1i/zCI/wrFmG6BoqY7KQ0szAz8Sa9
+xp5KIUjq4X4qa2iYM7nKJsNTn9vvMYLaU+S4JtLUl8JSjDQeO8gng8L9vj/ejXm43G8vWrvjqMg
NCmoSqZKKMpuGM/ckDScn5/f8LPXFA6FrE/OWfV060cKQABvK+Bc0UCOOJDDOF+49YVJX7V/qfi8
nctf45x8Fhp96MCWsrDAlUvTRdlh6X9sSv95jMimLdNrU8p4K+54Ba49U7Igx4Z3FU2Voq2XKhFx
Qdij0T9WY7aWDDyrg/fiW/WuGe7M6LVDmigP2dxqjJ3bu8s48En+kZVjAMcgSYOvaTliAggaaU5I
w5WBMrcckjsz8Wd1ly57XSYumjBtNdjGIp+NElkfFnsIkoTorOXEiKYTJL0yVs1/k3ceS5Jb7XZ9
FQ6lASh4M7wAEunL+wmiXMN7j4fQS+nFtNDk/f/q7FKVGBrdUASDZLDYdRJI4Jjv23ttIfbCAsR4
0Th5RY/B8s+mPvPY6zhiQ8GRWI6VXuIt5n+qhHFjNEbulIBkk1Y+i0zpmNYK+meUto7ZivW2k+YC
knFH1k8AmFiZpuu0afdqSkxpoteDXaUUtoPyrRkjDAux26NicS3FSN06oCA6e2Y0MVHxS4sicJqx
sNiPh+ENuSc3ktReZh196dnCD93RV7SM8o7IFRTRl2Wrr8OqfOYDwTyee2JRfeMlAWjlZnMOetA4
t9r0rKj6i1GYMLZKNX7CAmm3vhHFcZ3E/QGn0aYP3pGSQ6qX3zWoX4SanUmWsFNS7pKRAdB9IQcC
96bpqhgdCoCGrZA7yDXvpVx7jFMiRlILMS67axU2GGg8GIl4BjQ9PYBwXYFzW0n02Kqy2MCgf1fp
tzcdchefXmX7XEbRSzHo3oiDn7RONwzTB6t+WewCc0Q/Sn6MDWmtptqTWgauJZecgjJyFxRbU1O3
RJjYjRUks6uMb7th1s7aDrWDuTLjCWvJsKW3ZptddSQPZtUm/dEgTVRCyzTIzbqsXjNLuyRifdXm
kUOFajc2ATQg6EqSTpxKeZ3kCvFnkk0gIRKyhXE8DpE9SdaaLZVttIKTxvVqTKuXzB8xbV6ryMn0
7EEYDdvv34jmpqourP0M6aRARwqDjq6aW4RMF1JVLHFddjEK5+y693I4HaXaquypDFdYli7gx2+y
NlgnIQcsTUy8IFGufDRDlMCvYdo6YhU5vjG95v1M66kbbyxU7dQVPRFvLSmbhmO0otP4wQ9ZQgwT
C3eA11+pET+aFMNr/Bc6Lcs5VVxNeJGtiXRxouLhcEdd5pW6sB8KeSObsYeczaMK6qTAKUttp1lO
EoGNhLxAxty1oggHgsPPNYDPYwDSTivdyYJzxJICiMv1C3jNZIyVuuyRKOO0zYwrR95lhFK0Sb6B
SwyFs7LFYnaz9lgN6BCS8WzmaJ1l0lpUYxL3UGVNPzrcBSVpkhZ0Kc0MYK3pe5W2VaPclEp9Y/TF
Q6NkBznTb5GtPZCVfC1U3Tas0OpH46qAXZ2ykUlSygrlbE8JVQ9EyFlCpaMBoj7kD0nzII0RfdHW
hemwTauB/qjqRuw12gExf7OkNDM54IbA9O/NJPmW3UB47o9SfYtKgnVS5QB+ZydyaoZQYuskSM18
eR1nsrmlwdOBIiN7uCNAQ9PjtWnqr7HJV0V/OcNRNTdXBpl9fZoA4BUhk44vKtl2rsAdgt1u+zk+
n5acF0FadYO2isN3Q0l3icLxtUo9dbgNJWhXuJfEMnInoQBRXa/6zDxaQM6B5J9pqBTK6rLjmN4G
JNYNlrG2CMGzszkUyczqnVivt0O74ETxsAvFrop7r+8nTyYNLkws0H/iMR1B0+KlTSttNdcoF/QR
OqeJgI15CC3x1Yjwy0ZzduhE8NZp+81+4neT9smidLLZySeplGaRghH3eWeEK3GVrOZ9cGtwmCLB
6w4J+n18OWyKb2SRv7d1TgY+OcBJYZqXysTAzcpc128GZP+V4Awe0yOpYeffFc6/He9kR5O1lh70
eUxPWNE27WCCmZhAMKbbDtqenr9r7HVFAfyIzpPtX8Z68f94q0+9tzpbyEEc08AzO3SLRfEjjthb
JtmDMZnHapbWZQ1SXbcKO89+ZP1DKzNrZQOzqrwvIf/GCW67Ibn5evcjf1Ir+GmTN5DaLuyNk4JK
b00E3cYLwtGmvyYhOdh2ayw5BeEVTrnKQDfTQ8lcGbLjWqSnQSrBN9vNT09M2EAWZzStMPOU/RFX
jQ+UcAq8KYY9HuRkgwS7IEjp697Fw2vKAuBP6Brk4ZvaoLJsuk6PhB9HPtmUsbuYplFlZOCSZFxk
L2oeXhTKY9D6iauL/Zkf4PsRq01S+x558nYcCBcC6p04UDiMvEdpLWxUiX5xcqcr8UUn1m8qEsNG
RRNVpZeaCUovU+4GUSOXldjx4ThwfPJbtEb+7Ghttydxw579lr2LfNkb2jdEgt9ZJ8uL9uHenrzh
2kA0WQkWkR2hndG8CVbqo+4ql52rOLItb4Jzafv1I/V7C4AhTZIQoXVRRCM54tfTQ9KoyaiN/fJu
kwdyPt+XGxzDWx36PxCnrwf77AtcOjaiTLsRtMqyu/9wQhjLpOW4xEGaYAUbrjCvyWXuY4v2v3l/
lwni9En5ONDJk9IYfVMSax54CcjauXEa/ZCmrwMGVlF+b+H3i+E3c+RnBwZQOJiWeDUX89Kvl9bh
JmDNWp5NSwOmIgJiEB5M6c0oSNjSlGNcW9+8Dp+VuUyaB5KIP0T7Df1A8oRYTiM3s6gvct9wfLRX
X39dn91Fi/6ERLKTYREd+us1FbFMTVzkYAl/+FXoJVdojg0Q7za6N7vovpdKZ5T+aU+Ix/HjmMtV
f3hElLaTlcrgqkCZN1CRTHIpv76q37WSJ0OcPIWCFlXp2MwM0bRbJaAAT3ZjNKiviBoeqKoY2Egh
DcyX+CmQmsAktx5yU9uB5D1IWrgjvWGQnumuOC27s9yfbooqX3YOpLpm51MVPeMFsQhSK4j5ggYn
1oCP9W+e8M++/Y/36eQJH2pdo+62PG/xjkOeE5Eq8vV9Wn7D6Tv0cYSTuSiOJVNIZ25Trxtr6UZR
HzDL67n5TRH60/Xk4zgnm4uwF9LO8pmAZLpTg2y6NZ2c1leJBZDRbHHAbmoES1O0Q2P23ey3XMRX
F7m8Ah8et0lIEy3qpcCb4/kyLrtdb76r0XimkjZecdSXhA1v2V0/vQ5CtiwogZNLxiEGL6wYxWrU
EGsbyje35HcghUq5aMGY4Wb7+c9fP5WgIC60Rr7c0upXXf8Dvtu6EHpIxwKwJuj9IZq5OURel59Z
6WgLBiJcvKjGTg4T14BbEuiXGKagvN9ZeWRrjjBI6LU7Z5DJbPDxkZnmRUfOWVYisMJdLAXfTcHL
W3RyZ3+5BvnXaxgFtMpJzeRR+JiTme6RkhbyN5V4+ZNp95dRTqYobUhQ1RMz5flheTtUwlut16vJ
l+yylp57uN8zUtQxN1BSKqBpAbvYc0j6cdme1fRO5yDeKBVn+Gi402cadnXbEIp14UuTNxGnG2nk
W865pxDGrtQ71Fi7SHr9+j37bAX+5RpOprwi6MU6WOajCpWpO2+LW85Pa0SQpG+tv1uCvx3tZPZr
saJbKGiXQ0TvBvvqaLos9GvZRWPwzfrxyRz1y4WdzFGEcxltsKyJ0zw6TXg3fduI+WQ//MsIJ3NU
10x1kLdczLBjKt/EXrsZPGGX7ppvlqXPdma/jHQyS00JkbxVyEj+LS+Uvy49Orwr4VZYUQxZyYfE
+07m8sn8y4gWS4Wu8K6caumKNqM1+XP1Ve5E/MkWs5SUV6uSYs3XT6C8vCW/v6v/GupUR6eR1VSM
MYuuuBMehrPiKfeiJ4VU0BfLsJN146LJd5prf187071oevJLfil827f7fMb496c4OdyImKZqueVx
ATXsqMJVXoI7/86q+Nlyoy8AUVMTZbxtp3o3UlbidmYiXc0E7eS+zjyqUNJCKY5fINNagkBiqNWT
rdNz//o+q5+sNr+MfTIn1oEc5kbF9ygiqfYNUgzMi0AXbUs5n8uHOuNcN4obq4rdIAzJQpT2ExWZ
qjIPRU/4e/WjpCwh6udqJHmdMaxKJb+NAmRzNZZusVx14i0lNJu2O5XHS6W8NGKDxpKmU4tHOGr4
xE4aRSjDldTu/HQgta/rsl3htytQd4dKxyPVS9BioOaoQnUhYtwzS9P25clOpNn5+nZ88n3/cjdO
5u4O+GWAe53Gd3gU1HPIgVF/8fUQn722v4xxMrdqaGVTZVlJJ73ZjUW61SbshvEPPZnIurAetCkH
bVWRmOE/hjI4haS4FNV0I7LV/eajfHe5y88/bDVC1YL0X/Dlq6Q37mC6527slYaNSOcQ12dt4y1i
ue/b4Z/fA5olMkBLDl2n/aEYQa6Ylqwv2BP8bD1CQnWkDXKjA6HjUbMF8O4M+2/tl59e77+HPW0H
WY2sjMoybHTnr8cb+Z0IxNTL1r0jGgBuyQy3wyfLVd6+vs+f7Ahotv3ran+ufx9us5kbmlEXy2pK
XqYqlId0styQAIi4YhWapnqNoPY7I98nKx2DokcEPaD8Dqcq4hiFhyUHyLpJOzLOCkVafX1Zn46g
GyK1cktTzdPKzzQakI1gg3hGBduXsBI1+uZ1ZG/5+zKAIe7fY5xMTzFs3wmlGqdmXSPDXjfcKjHs
nKitTNUcslxWZsDWXHwukDqGxvhO2EpIrvF4tEBucBjh4OtVBu3r+LrphSsy7FytvCXLxUisI/iu
wwhaOK0EW59/pEj/0/5KEt6ixnRxtFExf2/86DwwxYtyKgGexjZ8JccsdU9VhkNKd8bB0f7Op3vz
0wckvfgEo3OTzFIjE/Zz0TuESm1mMnl74Ehz3mwC/Vki74Kh0b2NxywzibYso+x8gPDkzlFG0FwY
8sfPlcFambPvabCC1Fy5qWJg8SbiKOWtD1IsYSk3QbCjotwS/UMwRLgfQtg+cgmPU7BrGWVE9CKW
h6nCsCHWZ1p7LxK/ntTPsWbYNGEIXoi3HNqdvu5XKGLONF/60RBuXyqz3YP4BNc2bhQdP1CsEFer
xA+9YF4CNNv6VrhNrURG/6XFK9/X7sekwMilrpIp0N3MJIWRuT9qwJ5l7fNUzJxelORJqg/yQIp8
L5+NpNWuUkt/6AjB8ujOy4/jPP4QlVInJ4RUdEwwBKsJ5hbFw53SBOda1O5zS7gaNFl2mELtyHw1
IAmXRm9bEGRb81ruB9pKDFp3F0YtXRiZtmpA2iUYbsg531jjuK00+EmCiWcUDNvC35gINlqFkMDE
TNyoeEzjsHr2s+wFj9Fh1JWtnMqXo3kBpuBJI0S5MeW1apDwhN1korDeSeZG8zkdTmje+nxNr2vj
a/oZFiYyU5qVkKSHqryOG/+JQBOycl4Cc3TFAJSpb9mZKHlTcRc0gJg02jrksW/ScumwTecN+LGk
OVjJuRXGXs6XMHXNyoj6dTdGq0Ge9ykn7Zn8Y7rQbk2UpMEZwYS0HpCaNw7i5WTiCVGqvV7cKqQF
zmG6Uee2t40A7ENIS7bYl1O0zUvLNTliaHPgDGm0FTAeErVz5g/3GW9YOV8F4pIDewzV2Ymki85Q
12Z8PmF50WGsDe3jmAIDGI2SXlpZoiRcQL2908IvaWCEaSR0tsHBard1wlXkxbFWlihozICxqB9b
leaZ9qwU97Hkr8WkvhyryGvj1FEMf99Mld0glUDss5eL6nwQk8buC1GyFb3GGxc+RHJM0qY+bhCl
uA2ulxaHTJ/fwENZlVrq6MhDNUG7qDv8cRHgPd9cTP/ahWAmtlrPdpZBS5HKV9QYdIyIEdQ1xOKY
94zwzBBeaM/Qz67oUmn3pSCS77KLaeSWYvM0kVbbGuIZejZHpjWM+WccMk+V/IMR3JGr6E75BQE/
2zp4bfFXak3jJHPE5knDWSzeL/0psa3smlwAAsLacNiRu112z0E82CkLZCSCeM5y/ie2SeFwHxb0
vHveHblpPM1kShzWcngDiLIar8Qo2o4DlQr2GbbQHMSGNlvY2rKlvSSBQYh2v4u7xiGHZ4saAnIc
DMIOdrOwI7vRa5OAqYp7pLeToyeKq8SIQ8OSbNmNmulPiVKCIzyrupE4rRCPreLNeNO/Xlg+a7b8
MuufbMPMGmVlSP/C84/Jc7Sp1tE6JLGC9kG8Stfh+uvhvlvHlp9/WJ5JqJBHc2aNgf6imffJ4H+z
yf5020GGHN0R3QLUdXIkzONC7SQSzzyMbA3OoyZ78pNv9nKfXgQL/cKiXNKfT8ZI51hu4gLJ5gJu
S6WbUeq/+VY+O5Lxe/89xMl5s+8FspFLhki37bbcSm53JM3sJliRhc7fRLvzIEi6NFqWKGEvuO6c
eNvdf1cu+O5KT+pjCANEuVb5GIYIX6vLd0pRul8/EZ/uOix8MNiM2J+eNiCqWenCKOL5GyaSoOaW
nCSDrPTJMfWnnyP9o5ig/7sMoPPyPb9u6/f39vhc/hcIAiIbR7f4i4IBgDZLBoT14Uv4LRjof/3P
9P2Pt/c/0uc/zp7756Z5/+N//P1vz3+HBP3x39j6l137/vbHc/3+/Mft9X8Im//Y3mz/+8f0oE/H
/c80Ie3Pn1+nwffK0cNSeIT/M02IHwEpQFHNXln7S3X5d5qQZP4JzNEi6AcErPaX6eXvNCF+pECf
s6AckJLBn9b/WZrQb882twxELtI5ybQQf55MfFLTz4GpQ4GwjPMRgyLpdnhv3dJax5aNzAcU+UVU
OfEarUTtdjv9LLoTUqdUHWNTOIKjbKQDmqNoZckoJFxcZSSQVRAaz0Y32o+v8uV8rZDGE6wFO1tF
m9adXZHlDB5BbUV0NiK7b+9z42g0W8nf9iMSCWWnCfiEqbbf6uFOTC4W0IFuHpri2fAvE8Ad8DTu
BDJwm/gusq5kujKdENkiDgPVgsl/44f7Ged9+Fp3Xpa4oZdPm3baVNVTUm9AKXDwmtxyeBtyzsH7
AY/UGuVOG+OGYFvn9iJKXxLtHBCCnb4B8aGhsGnWs3HZSg4/7dGKAVBbKgniRki3iLPmZF+PW+aI
t9o80E8FRZheBfAvV5hl+XfHBOtKD1N088ui9+TeK5/8K91LPPhp8tVMfqYHx2CwC5acQVubZ+IZ
6WbNtShSmfWKc+Gx1+7Nq/K2Oq/lPTbiaVs71DO2QuGlPVCKx0lba8OxvMqomjiWi9W/dLstjfDs
iHp1z6TVDpw63OY6F+6KmP3/JY5yQbC126ADwsmSe5O1G3UzvNRHBXHosbiXI48QNOsRulsve6hX
b4WL8dEgYYiY5rfy3WScwh2RfNwAZdt1+2JPvg8Jhxvs08NbVu4KYgRjd+YeKq6gH1TlvPCdgUuF
vnJpPYKW1d6KvyqV/2iS+682feGr/Wq6uun657T7OO/8/AN/zTNMeH+aCzDyrylhQXr9NcuQoPKn
qNGgBBCq0SdVqCf+PckI2p9kX+LpwDuo0/oGcvWvzDLB+pNUFsmyNIS7zDWK/E9mmdPdlUkuGgUo
2imc/3F3nE4yeaoaQmggxs4hCiVViNitSc6EPtsXan6sJ+Uoh8a5qa/JaVRscqbu6xYz/4fbdfFX
JfdjONhyqR8LvD8/hYE2eFlhZbTuJxsW3xxw1U+ddk3SX4nGTLFN/Uwyw/tpamAkNU1mT0P8DB8k
tivw944uAN6sUIQJ9ItS68jtPSaT+BrBQMkj5GKE8t7ICpK4bmoOEvyloNn2Erv4POCdzbcaSRY3
eRjtJSVAs1dKpIZ23xVUT2o9y2XhlzEpWbB9UJVTB51hGbEZgcC6NotqAEzAfDFwQmc/rd+oEsm5
VHrURTf5HTVfPdm0MNiSk0ebTqPhT/Ldsgv9sI2Nu7CXxADWe11Bio7FQzI8Uwu4RjaKUQvuQ6B2
EAy8KCmv5th0snEg9kuSYcLL8WWhKQdsOW7WzL1TROK+qMu7rtQptoNydmaF+ylIChQqhHak4t6I
fXXlF+pxLKqrWZIPfi57cF6NWr4JByCmIjgZFrlzSRE2hYyuwiIFbJLv/QA4ls7vpctARTtKH8uu
OZS9ycmWsJSvnzLp95uiioSgYcmnts527mSzGDdlZoU46m6EvgLqHcUOSSUHjmpuVmd2q8T7tAy3
5VQ9jIbiccZ8VSf1KJnxjnCqtV5168HkRPz1p1oe7Q+9Db4pw2QbwSdi3yCq4rIL+PBNtTF4tELr
lvhc4F85ub+5hWJVbP3Ka6a9YeXf1Jx/godPR4SxRSYMXGpcwstt+jBinYjQxfGc3HRqR139KDbm
vd7FPwq5qlwt1oDViolGgR0gbLBotIP2PskoU81yPzn52SgKT6m8wMniJTowSzb9DJoGiknuWugg
v7k/J9ugnzcINzOToWgZkv4zlOjDxx0tK68Abao3kS/cDLlaObN80WnkTRH/DEglR5k8qtnGFDp5
Hc8o7w2KHlnf2VM9mm4qlgL0234TdBFuEyhsmcF/Lib+1vjXQ5U9qAEM2jmCZNRHJtjiMXqIeXc5
NZtwz81gVbec10QjnhwJLVllhiB85Ou8MOlDKQGKAGWGWZdke3EwH6apuxrz8MUiBSkz2jvsrkBD
GlqnQXQvGSWkKA2ICrvk7dCATJFQOq+72rzNhvcgXuReeVquwhGuuoBgvw2baZ3W6UVaRwg1UuV9
Bv+y00r/yLd0azRlaIu9WnuDqkNihy20KGgpRc2E6VpWQOgucepLQm8rZmtNGW++/n5+NqR+fZxM
bFA622FWLEJeWKo+Pk6QXubUDyb5ZujiFxa4V6WKdkJKoU4DrpYUd3LELBIV2lY0mnWfoTUKpX1c
CDeBIB0aUTqIZQl5K/whVjSUSjryiPnTKFhH2X00bEKFmjz4/IwnbjQKy/MLyWtU+TU3k8ugm67z
WT7o6vwoxyUZbk3ukcyNKUJSD+Ot2Phse0Gal69fXzZqh9MXlzhR/FE6EGEd5Q3r8C/XnQXFICdD
GN6mAMD3zXCrNKQvZ8MbBed0rXbR45x2D4OS7QbRvK+h2dgBLHNnHjNCr9GpEHrXNoeYE/ISK1Li
/0KsqfSuGL7JSSc74oCKAmy0lCLcJPnjzDSaHSSR+6S3Rrud4hsDijo6dNxLVV1do8n34nTQHbKb
nKmEEJOGneW1lZG4Cvl3ZKdLXo/XxM77QnN7FsSZna/kv2LiWLLa+EkIAdENAMhEfskizCosyEPj
ylJYQJKirDZCo/Hzs1KNrfUotoVtUJJrB4YoChUWDC+hM2Wz5A1Z5bTGIRhFeSUnmrERK1F1LL72
BtoahfLEkasuddHK+o6YY71tp67baKOENSJehXpDkc4Qe6ezJKAphYW4H+iv2URoioIZ/5cuh+et
0B9lP7sNsmTYGkn70HYgkIRcxsY5A5TEJIP7uFFfM1p560lqZk84DwgakTWiH+KCa6t1GEBy25nr
MtMOaQaKE/3o7DVh+5ZKHdt4jPDEHKg5mSh4pNu2BV+HxlXKcTrW8dRtEmDdhCZ0nm4QR2M1teVY
AfYKipKO1Ar+Vi1BUcFLrx2Jiro7RbdmoDxMwbg3pIQ4bgObdWsqjj8GhR0a/bzNkDyiSakIdijH
XSIY81Wq3GgShWW4VgDvmnIVDNG4zbAvg9i+JIGdmnNG2Ci7DOwu5TZCOOkouDOdwWyIpAvonhYx
tvkuHj2hQIiDbdxtFhaa5ud2pIAaGar7b96TZVH9ZXqAYmhRgmeCYC+r/nyNPkzfqj/nhpz09W0y
pU9+yOHCSMuLZI6dUSEcwwxVH0SRLNpjonGYzawcwc9LWnq+mGerDn4Fe8KXVFOzlRK/5sTXbyUT
tNzXH/Pnhui3j6kD7CcRgJXxN9VwW2g5KeT1bTCSspjJ1uXCWDd7YbFpKLqTCeY5fYvr2Cc53arF
I0h2+qGRiJWNk+lAixubSHJPqPgV97hyuwYqXBQqIK5wXQwJfhMhBoWHbNuErlXfDjk9BwroiSuX
OgxpK8kc8PW1rRs1/HqyNtGPF+HOVMR7bfTfARhjsJeGe1mtr3iM7qK2VJxGxe4wmqZdiyM7KCW9
02PhMPjdsPl5h/7Rue3/ywxrlYmfsO//Q4b1bUBi9fMvZ7/lD/x19lOWEhMbO2tJCkAns7S2/zr8
ydaf0KI5H0jicuxBRPevw5/6p0xELgcGYGXUmSBy//vsJy0p12yGLHybmqEqLMb/+cn+Pmb9FTv+
eWA1XedfXk7ILZS3iOOVF8eiSp7jSRV3gCbY0HK4Co2AGboZGyt1RDhi7OpRPhyh98l9dF1JnXiu
BWwjDKnRN1IjkVw468qlGnYVONUuu5THNLua0iJ8HFWzu2B3JQPOrQiWQ9G3EqZ2ifvJ+lUt6VG0
btJOvlLNJKQZllg7Kaq1CKyIwrhRwpaJY5VEcj0gv8vOZA6dknneJXmpriHEFlcF0+AxMjoUYp1K
aGsvGU3qArAYVAS/TM1e2NbZNiMUiYZSLSX34QQqzw4Cda4OkqmWWbGatSYRw8tZUtMkogOWtrNK
CHw/VjdkU/V+jIgRo50EjbCtpuu2SM1y309q4JNck4GrU5N6duOxTs9nHzRHR6cLPpo65KshSBUv
sKqlFAUf60qJJXiiBu54u7PM4kKsZeriLTyLZ9EUYhBxc4zhbYBIyUGhJqGl3MWaIq1Tq5wfR8wl
m4GTi1sK6bgxRQCibZMnNPzG9hElZhfaQyeg8pTmVniux3p6a2VAiI4qC8I9GUwF7i21dYqMuBaL
Xcek1dE5j5d2LKoW2QkkDvI4pobuF+VGgzzXsLWI5I5C+s8FJ8PWSUth5lBWQ+KygZJWSBZiq9Rs
zcJnSiyM9drnWocrE0MYO4XAgtASxFa36YWZE/fgt+w9hDkeX4i7iLeJFtI4lfGK9mjVeTYCPQOX
FMj0y4hliNepqGKzrOipWnu8oXGxThQy7x472U9eJQI8V4maDKYt5rM0X4Pjlen006EzkFOkGdsw
awD3mIBvLKGwrapiuJ+CmSPlFGLToWgptZ4xDbXXyBbE9qpftlttfGkAayWPM0vyeEnNEVCkgLm7
m+Q8OQ8ycspKHVMih56coN4kA6VXGxLit6So2bnXY8nuIexlLXcDDOVsPMEz1cztlgZDTBj5BZk6
zYdBqKKHqdHz29ZMUzCvZFkBRRnVEaOH1PoUYWg+z+UcnsVJOz0asT9vJNqTukM/b3ikjgOl1Byz
VHSGQm/fSgvJFMdHQfdd1QzLR7FRhYL95Rw9JYCCMvYSBllaUGfZ5bVqjva7kqR11NbW5DSWnjhx
JRZ36lSI7sD+cB9FnMhlA1t4q5e2JKE2m2qDNaZm80VfF9rfjlAL82VI8cHmczXcpHKOe24Q8AZb
gUaCfTMM5lkty+RDD5Zg1e6YhtVib5mbH3lTNpdRh5YpV+LkRSpz6WIM+aTrdBSiN7NpB7iLFiWa
Vd/o/U1e9vKVpCqZqLhlPodzubLyIepapzckU6HJnCaV/zglgZX+CLIqhXcjD/rcbYMoIPoKGKPB
bDAohptYCxg1r/PwDIoctM9G65vkqMwTuskkINW6ZIdaNZ1A07eTezsosxYk5Fyt8jI0yT0jjq9z
6qQhCsuq5vrcyLuyYvcnw+EJJMy8c9drx7FLDI5caZ54oSbOTG7p3JhX2hin+ZpQqGg3JEn+2oVS
uzSiLST763KYOafqzVjvolzKdS+qQ2GNqSh9QwoHanwQ1FU4RwS+zE2WXkJK1+8Q3mRPEnMRnPCx
OjN5ZzfNEAyHKteBtPYyL/lUE0+o9koIiFfOw5XahpmXxG27akSlWhH5Ll77wUD2lKSM4CyyppGe
EdhF9LlUyREiKbmRxXs62F0IoT0XrmP9HtTz21hj3DS6OLhBqD24fpXquEhrI77J6gg3t5BM56E1
k5ZBaNUPTUmTfRdWrSd1Vrc3umm+4lWW5FVbWh14a1FP0TmO6RzaHIlCyakLLXJpqCJdkCPBv7M6
8rqjUe9fYzVs95IBBcrFOG2t89C3YjvX++4iE3isB8Gkdy6G5UHJQ3CzVQAyNQqqzMnaNEWs0vEw
hmPePYE4zqSV2Eb5ShHlGd01oXwcps25ssVISUtScqb6h8j3fBVLZfOE7aLCqiVSZTB9Ub+ImJ1e
5kYjkMGc5l0Y6SIkZSG4ZynBtB6FxvPchogqAHq2Qpw7daYOd6Wgd/2+lfNu5Yvh9F5bdbqzUi3P
vZbCoV2GWntGvLt51YsjHrqm6mucZLNgDpjrqGStpbadfgC7roeGmS8Ju3tfaAL4spxBErXEmzoA
lQiNqLK7khpgUtCzGceQ7GajujNzXPoGzwgqz0YCEhcbd93cJ9eRZvRuN1roU3y1ya9HGXW/3hs9
3xrrt9zVEdUgJdjVYxzcEdgm7QIli1/mrCzuAzPjhskBFoWEBJNtrGNDlhQc4vMUjXvws5zlWDd0
BBRd4oH5rslcmbN1pqWwH0wrdJIeWHPaB81yPOTI1Y0AEXViLLGVwL9OYwGrA29LS+iXKwcWjvao
M1edkOluZKLwWgJ9b3VpItmdCdY12+WZUX0MkK05OiXBpe5SU9orE0hukO+SO8EU4ehWdq7cWdoG
+Mm0KYJ8djmcFMe4isJtM8vC+aDH4orswNckwXYvFLC7AiFLVqPM2TDpsGiIkS49yIUhXJk+wjN7
jCfxqZ7D9mIeicjxY4O5WzYKAlmnUlcv/S7AY9bK6kbnNb9pxz7xn1NRRPPYJmby3vF99giDlqxc
qAGdJ80WMIAulPOnoTTFhwbOGAQHwb/UeB4ukTAgxgiIfk2nOT1vQ6nBJlr6FzyU04+wmNDmOMk4
ykhuhix9npgfnJBAhA26FxHscj5vQmDrZxM65MOMJvhcbYYZ6MHNIFwqWmoCEAPogX1clxWvjsXh
nWhm1rZGk3PiCAnZxpgkpVQiOiN7LRPu0SSp0mM3Kfm6GdX/zd15LMmNZNv2i7wNwqGmobVKnRMY
RRFaa3z9WwjSbheT15h2p29QsACL3RUB4X7OPlvw5YeIuHCEjUuzdwmDif2IcRxUUOV90FyFzip1
5MHH6QezEIiF2MaoCkGOfXe1+T9mcw+odpb9oAv42BUOK9zAMNojs7Ce87JWvyepa5yo+9S9QWn2
RNK1TqpiYO1HW9eupsS5Xw8iv5w1YSHOutrmP8oWn1qp2rE5w2e1Un9OOf5PHdT/n+N9TQJ+/aVH
SoNpTr8PUu97lvzeK/E//DUn+w8qPmbtkAMIYGIaRa/yaxxv/wciPOC4ygaqm8gX/zspM5X/2JIu
Bt7wpEcyJiuoX+N46fwHySjgA/ZhJk0M8sD/Q69058z8FyAg+sLQTExMbWAli8HORxxDaXUGFTnu
5HGT/TBIxsVAtL5KPVpSs7oGUJf2kLujd7wfeoU4rxyg95RqNYYFLUSuPIfVLsLgq+6OzfpfF/RX
a/fvCRpAxe+tHN9vQiK5bJY1We18hCMR/+GF7WKj4udtvTXbNp0nunLqLF2/TMsM7oyVu76f3g+M
YXAKSMVrwZICFlmKS4mibvKtNthOyRLRylR/YnjJjLnO80WvjViPK9H4DjvzmuOpnoi2PHDfyA4f
UlzrYyfd1q119oz+m0c9sc3MCotVZn5bPwHh0usETqwuePULvL8bA6uRyg1xbkmrbCVj+TUzvPqM
9ULXauKkee2UkNcDjSGk3npShOtqrBPaQ3ExJxf2uK5Uc22husZsw+wrnKiIVsmTaJ+NJD3YEdWh
4ftEQABSg96p71FoBl/DfBr4F5a+tzq+N7Xqsyq94CGxcSRSZbsPzNQhZnOMnhNKxZnmY2eI0b+6
0gvK4MzqgkOF8vqxG0idZnajqL9+W2livGh0lNhh3Lzrhewvpvk6BIG3k7gLr/PGdK5OS23Rt87K
KQLxVUhtZhRl84801R+KrJsnW83xbu3qLXPZYJXb6sWzmA2R8ZliKKEnj4niRY/EBeHYQrAOztuG
LvxFa2bBdjRLyFadd0Py2XETvJvvwK5Qfc3fTFPH2G7HayHTSSboxQcty9NV1qX2unKI1HY8f934
Sn+pE9HjUmOmC6XIzolu6HPmv4gsBQVKrE195HQamV5yxgLSOWutqT2RpuSezVL8PGsUMRx8JdlZ
g7cLB3ru+UDKA16RDaG5ixSDSu5skPv7KYlljChs7HF8CisgPylThqPd3ons8RSNXnW+H9Kx7ajq
giOmMB3Wmqwku7zO8k3SWP3RbJhQD6RQvMZjrS1EjtuUYeD5j+L7UbL1XjM59Bfc8YaZQQBFNvY2
vmJxdR4olmdZgKxWePk/BDyMpK3EaTe3ImL4bFjf39U82bq1Yr9ivp/gqBEvqsGxHlSNGI5QYt+x
Cwa9PAxKAc3Si8YdKQMb+BtpUuBaz4cutfgQRIj8CJRr1SbhlmmG2NfuxOQOxw3hfYxNu8K8pjIc
vg18EGE3vglsg+VEwyRsQ7mVkqUkkEa7rPIBIWXQZ9EqtJRq1UeBdc3ZUc2ouAaytq4kKcfH3EiP
XiHqC2FK0ZEGD4Ye0bJIKjVakbHa3+9d7IXfzYAcxMQ9KNPNTPmD0InSrdNUJzvPrb2emseqlgqx
AxycFDJvY7lyoauw211/GNdE3A6LzLLyZd2U8ZewzXmTy+JR6cN9aHvFwheK8tTXdJHgHuGXLCsu
Xpz4Xz9ZDP9cC/EoYMvQJ6GFpd1tKv6FObuUj+ZgQWSpVbc9DGGXHTzosrrQraPsz5EVhGcXB2cC
6G6i1MVzYecveZAVa/XajKNzLhBonT0JiCCTlKliyJBtEGP8bbC8hwis+MmO3QLad0QclO1P+EJ/
tOiy//5DcDr4Y1VHTmGB3zt47WKyyPb27+EamQlR0ykEZo2kha2TJtz1OuZReqAyKHYVfV0Y2XhA
2q9edDIvVp1VVPOiVbzjaGbOyfMbNh+zDZ+83A5mMgq1pV+5lwi3lGOZkHiJeQQ0KEeGs66Ow21Y
OzZRhpk9ryK1WXRBqt/un9RQMm9FmdoIB0Re0558tuRFEnnqahqMCtsd3gkLn5eaEmCVnI/qorTf
Y1ZgmPfl9X5QhOns9QKau18lwVGS/XntxPAtSWPttWQtVZTwjY6fQOgc0YWe52JrMHZ67YMvkLWt
eV2E3bmNVNSGdBH0vbToulpjhRGnOPOwjs7J42kmr1q2jiApDooVf21DO7lYqZJsSeTlKqjPJQEd
Ddy7F5LUIb3ZmKbg726mk2lLz0I6OQy2i1AzsBqqmZRkrr8LbHcy5+qnbcauiVl2/W4Zy65GHcHA
8ehGiLRDdzPW8KbshpXRtmlYck1uReBqB3KrBhwyAUtHvQsghbUO0EVizqXSDDsDSc2M/tJapgQB
EWTSkoa8L9JG+zoEJeRZS8hFmjXaclA9fZkGQXLppk+CRZ4934uPhWxHYCdcmND7VOcCO7+Fr8La
k6aILn6TWGTv2tbKK9P8pFQqn1KSDwpn0yaODnfOrc60uqy18VkRUflcW852MANxI6Sd+b60yMML
EvLUa119DHXfntsgBpvOLtTHPHadlSYMsaCL3wvXkhfbkPmmSxt4haG9+Pub8WHqPJVjVDo6LGrY
mDAoPpZjTPlEroOSzOuc4CjXmAQSwj6MZQsfPgBrGTtZHmTOtK3M7C0ovQAYq1oM5Fys/RHJTwtx
9OrrxptpEHChuOWbGUTyJQyMWdh4/ZN0h55cNaxrBrgyAZZGmtG/aylYtulUKQ5O8sFoo3Ld5aZJ
b5LNw8hsvjYqb4891MmW0uOqad548HQNakRrvrk5plyt7W/S3As+Cdma+Kr/mrRxSSiAEXexblkg
+Vya39eKXjELvcfabp7ENSybyn9Lu2I15J1yGLFEBevTMJNSveAaktoRd7G+V+i2F00xmvRnaXhQ
Gkw+dcUAsCBbqwttdR8Zsc7gnrJFMMOamUaXfmNnXBd+hjw1KQqMS5RhAat90/dGeWTo2C5dELuV
PdrGgkAn5aClbNNG7e49RzRbtCbBLFOBS9EZ6Lvahz7694eD4v7PS6EjojUsDeIx1sEfLkXbOljV
hHjGs0EKvd4X4dg+Fomfk1AEiNFlkXFqyuzNjmp7XicVD7ytN2uw0EsfEKB0L33T1nI291NbK4Y9
mtx+4XiqOrOpGrd5kdW3vvSOmoeqoq9V8Wy6cT0rM5Ed76eMD1ZSas/mYMhDlwVTcBfCGteV9A6+
BVuhDxJ7nqFqXRXwdv+nefAU/0tSKzxvloueTjY+kg958yIhT7pRE4tMJZiU9YpWKn/DC+AflBut
j833UKxL3Zrlozkwj/b8wzBEeAXiVnGyQRGnWqcuxXe9cYfNfUUuhgSVQOcAvLXuP0VeIKZTcZfa
Ygrp7u+HVPTjqqUYxBGn6Vd2ijlg5GfZS0Sequs/JIzWf+jKlLlXqd/z3LxmVbMM0zBmFkRcRtYM
6mH0+2wGrBghVsEZqm2DdJ8oMfnruoNVIL62hd05cMd2AWPyWw5fkYFIay16qv5bGDbxqhUFdq4q
lD2M8s055aW/qFoJuXjwGsREmoXja+fL55iIVPLc+/iaxL62ksnkGDmSqBlYhBJVXvs4WFX72OAd
GwxJdQbE23hVGG9ikzBGDPradenKchGw3521wFfWjhKqs/up2oMo5Yp6VrLJmrU0V6reFQfHHLaW
RURSX//ICAlbGtrokWDmq6xL9+9oJSW32G7zS2YDRsN1VN4GyGgAulq4VxgozZKM2C/peEcKDffw
c7k1qZOld7wfwjz/5iKlwrUd5RTgf3tSKXMo0e16p2Kxs5w2xUvbuK96NDwrRlg+K7gjJ3novRmR
OLVGexB1fi6LOnsMDG5BF2UeRnvVN2EY3SvQ6FXxYvOhSat31bfSpeEn7qK+P1z387ay4YIq8CXu
v882emgQ00Oo5vKW5Jh64nNoXa2hWkTu6O6D6XD/xF7YzskJg97kCGtl21axdSJrrk65aAIKHDNu
dFw6YVpHo83QlfRFO8/LQFt6NemPglnYm8ih6XluNSNRvXwxGNwowvsnHPEVKVwyO3PlLIQVncuM
nrzpXXhh057V8BxvBzDmWesJOc/6Kl4KlvoTwo5uaTJvAI9i/L+osrGaK15FkHtdR5sA5eRaQVFZ
GNo5AaUmpS5TLj/vTBQU5UxnxrMPPQCtOC/Fzq49Zy7UTie3rMgvviYY4gTB82AVN5HRsaAd7Z7T
qoh5l0LH3Kn0qfhTp9Y1iHid0sEdcIHk1Cxs89qSDwHwjlBPU0WwULNQ7OoogjQV6s7STOFvKkSL
Ll0j6o9qDWHMFE/qm9uOFhyftEBT/BlN4nei7n2PmWAWalEgFSI6P9Sjnue3/MPwboRMexOsnlI0
9mlkjr0gIPMrY0tla6qZc3aDJl9odLhLVc+TJV5G2AFWLg1MIbObRB4otcT6blB2ztQyOWV9UhwR
l80t06huLpZOWCYW+RvexdugUppr1Bmbe6sSFG66qUkugyRmvscYxG8Z5UqdGW63aseKCLSdOdWc
YR+UMxGq8dKQmXWsnME64r0SfXZR/mg3TAWvA0mFDtUXGvMHCmcVQfHTSqrGKkfCrdZWtR+nQzA6
cje4l2Faw3rXb7eqk3UzigHEAw5BC7Ad/Wtc9dg51vIBBgd8pTi4SrMlgEHRn+7/nmvI+Je43Fq3
11jtRoeB3dgyqksXFd6R3L1kpq4jYbZrWVkxUwKrFKcGg9yKqEBX9y8lFORjji9uMaW9hV6YfAtc
82KESvKsw7JehLp+qhMj35uExOy13MfeBVB8+/dtWf9fdmXE7ZR9GkXKZGr+e4GiKr6i6dN18i1N
+Tr4GizFZiTgwuqDG3LpCmUmtbvTy1OClyR7b0ND38X9JQ+Y9onUxGQkyZggKNpTYJaIgqE/bwmz
mJVFWZ3bVv3R26G5iVloll1YOaTyToYGKXF+sWjMkyQPbt5IXlWGFP4Gd1z4edXT6Hj6E358KH/9
ZZzk44rGqX2Io95m++r6rcJo/+8X44OA7v4mWSDNBGXy1IBQfnhoGJfD9bQARQwo1aus7rODWw9s
orHKDeaAufRibAom+Hb+XbFdkALdHvYxRNlraU9aUNtZu5BM8V01l04Daa90XEjbZCIePT04+ujz
tp2ZVIdW9PUnBTiJaX/WWNAwpgochBXK/se7GWuSezB1fKWCS2ofBvv7oeiqX5/++2cGVufzNtcN
ufEdupva6EkwbYxTmcryWqkeuQ7twFwuFCj3A5YKU0uyk8Zd3bVheunV3njQ9e+mWZTYmHLS2s04
ly5WUfdTk2nOTi/RHQJnZttC96gBAAf2XlD2G7eK1bMNEWJRauTNjpSMB6zPT5ZdeYekZqo4k+6k
YLXfWkIoN/ciIfVrdy3GIF74wGu3PmJJ3kVhJ1CYN8+x6HIs62dK5VcgM7H5VOmR9dpY5gjnLhiu
uoCq2tWOssxL1MtJ7tCO9HDx4BPs2kF9HceOvcnuNTgSTXmo+3PBpGefst2thSO/3CsfD3PZa7C9
F0X4zoXM0USzVCH03SQGk0MRDnuz05aMWpHq2tGwvx88as8CW5T+WvSKckg6p8GGz4qXld4kj+RK
nrreWgt8u5xNE8EcaPOScBIly2ZstAxFw3og8lHE5qI2iaYV9fwn0ARdb87cqVgoOOgq68Rny09H
CQQJ5AaDuQy2ntI4cCeAkNp+DLalkTuwiCZ4UMmqtTmxCggAXgmpiCvp58PcDYrqtTCHdx1kdaNB
AXAZ1gfDLlHD8ng/dF3trvoEHkFVZBUhqj6+u5nLYqo2lOZjLL/pWTeiaA9DwsRCs1kxjEAyFpf6
om19k6co2VJ5wpc0htgnHSjvD4mB+3wilT11v3UM9MJfeSN6rTJsog2TO15+cpGwLyiKmaKL6qYl
9WSC0JyTzDM/WRD034XB04JgTrMKw5DwvnBW+7AgjDyV+DKy2VejYeyhHm0c2YiFUTj+g5HHHJwr
hPalFFYWkaOcp3stKrITJXu0G/uqOt9XdjktJ2CExEbJwlu0Ra4sSKpIT+zq+7FRnyBP2re2MJ+h
EQ/veabYcx9iyoGJ4zrPw/iWKe5Kq4PlEGPwNFMlwnNV1VZBNqKWaY3hE+sqbVoofpusmCbMXTYF
pjvoIKxpe/03WkemVFR1KcloYR0gHExVjj9XOO8fp0vTRycfunM2Nnsl63vUCS6vgEtvmpjZyxCm
6d4bs/fWDvsLVjLarfGMhZoMFmQnLV/f934/cKxjY2o//r6Kyz8XQYfcRdAIKZFTMIP5/bt3ovNF
XrnRvOvHL4OsSbaOumLZKqsasGvnD4qx6APfXkSR617TFOQKTT9JoAGaHxXvAUA8C11Cq8BHqn3/
OFTF4/0BCF3b4CHulF3sGQpkED5pqRzWPo567vYOOvdDO5wdM77JagiuOraxorPSRVn55ovtJTTY
5cWvnPx5IOs6vF9dgXOUMhboO1pybwjbTH5o1Zic0/51YL61ZOuu9pZeV3uYiWDDNeGqf79mH2xy
pwedx5uwSs1QNaq3jzVkK7vAHLQI05Kk8DCs891xByPyJRJetVFMPOezMiHxdvrkOVPQd4LzkRoP
S9fqjGedQvxkeTg02G33w1a7NxzW3FNCpX8a8lpbOjmVZ1zHxkMslJWsKvPR1EvSHAeyD8Tkpq7q
JUP0JvxeVMTR5rpP+JRvUk44TXlRzaQ8Eme26vSwcWYEwEWf4RMfaJf3K2Aj9oF/ifzOuAuV/vXE
d14O37KFAZ9RxGOHpc3DVlTkp0zRkhlEBrxno1Xf4Muq9SESJMeJ145NX+L0oXMYgvD1DtS1viWP
dUYh5HdRszaCCNOWMtxb/3OIyG/di8F9/vs9NP/AmixFmcwLEFg7Nuy1D899aINhwGCJUd+2VCJl
YL/2fh9ce9V4s1X1Xe8UgEFdT2+w/bNbmENmyfr6UrYh/E2ppbMsCaqNLlMs+tPkYFeKuUZl0eLR
H0Q3hkvmwhxauXQdRWwGP87m96lDF+XRGleQr8JO1ENj1dkulsM+NJzwoS/cL0ZL26ACWvu9Xh2s
1F9Xtp4sOqKXdz5KqxsGHY8VhjlmkG40p7LeJvPaudtU5Tlpa+aXMr/1GkthkBDG/XMVqmhuvEhB
nainLuoGtLs/l6p6NL8BcEECnA5W7IhZX5Uwqsim2dzf4sHp87egT19F2HTrNEn8PYNkGK2xDSoX
9Z+9XB8CZ3i5uDEwwnmwQC0VqL2/L0hB70e+JH5ybiQYzoPByadI97b90H1ryxGYUzXLJ9vXv1ld
/94pfoCVM8l5mOboLy5G88L1F1lueGjFqYCHsNA3hkUJoOG28/dnyPijl7QUSekLesewxkDa9ftX
dc1izFOwfCxJeOs6bvEddvNGNd/dT7GaytZdwxynCgL1gAfwd6OS9Upp82F/P9Q+uQNKaj0hoqU3
zoNiP0aFuqaFrM5j4c2H1hDZPKvK8NIh7gIQUOaplYpjKPE/Gcfox/3MFqqDamSo2Tm16ozkxTnh
4a9eO0/ddmMmGG7PgOW6sxF28mxmWcO6RVRf1JXlseyHYB6pXTsvp8uYZ2DNcZwio59OO1M+BWC3
R8Wu660Q2vLv11GbrtNv++d0HW3aKfpPBUr5h1uuVRTW5LPHPFTThh2P0gPJyBc8gP6xybRkIzyE
cm1JxkHf9fkttFyKCyWnAkyrx6xxxbxM7e5oOcWmwkVqe0ehQoPUlOnlHmED6uRT3cLOtba/thEP
gD/NyDVPs0Hf/N9/kQGVE/sFcr/RhX74RanIfJQoyWQSNdXxXS32ZRojBvGZ7DOFnUdp3OIIkEXb
OBrFkizI4Z1bPY+Tqx/EwbLUfRcywEhsSq8Yb0aW7W2lrhEUNf7yXoxib9N48cOv5YtGBKHKSzXK
t09+yh/FjaXiiYaTxGQKQXzXByTaL0m0CTQQYq0O32QPAh23LSmVptufFCMhQSbyvG8Z/sww5fEz
M+FNO5CWRA6ZdBZxwfEd1JrAeE49vVxYAzEyTBFgqYkcY90uPuiek/Lr1PCT91ObdAsfHiwV3SUP
Filgk0jgw3dnsth5YAnh3EvshtGVjA53/MF85lGKX+Do7cl62Yg68ddJ73wRcSBPaUs8eedW/bx1
nfLaWeED8OwsYAh3jUUcX4AbM7J/DDytncBctXVQ3/JUems3NmgGIL1e3BjjJpV1bM7Pqq6DNezy
SE+P5uSGi/syTojmmp1QXbR1G2zBRLBQnzobvam7Sy+11YRswKE+tENRrvtROWtlYR41JnrHHv34
xklq9yCI9jhaKk13RrFo9IO5d9UANkuD+yXoaqh7/SGNWnOZhuM471K/P6ZFcugChGgwqaMrzL1V
WwnjsZ4OTkQ4dBDC8Sm/DtMXr8x4wPzSz9Z2BsyShHyzOxhk+LKa97YWL+IhAJVQ/Js+djEMSG1Y
clnHUGkf+ulgxCSAJDqgydhZ8PJYms7hdEg11174vTzaiWvQFoF/DIkuVqlwiXnX/fYMLWFd4g5n
ioOVkaYD4QWcscWNLBPRkaJVW+Zdmj0mHcpKv4GLYoMRhURyzsa6OAi3JbADRPnnIY8TsRHopaEB
ZIu6kOUlz7tqSn/M9qGrKIthHHIS3/R4obm5s/XbcSMLGZ8DKKK1kzYH8Fqjo79Jo/B1iDJtERjw
T/2ImLYuCxeF56dvqJjijcaYfWU4TfpWlPIGC/cMczpYCAmRNCrtf+4D3WyYEtRaZixqWWzGZqCZ
HrEGZPRpZKHzQE5L/ma7mvmMwhA3t3zITt3qzmyp08Fcx3bHf5yR++aOM/qFNDa2DK9x1OCdN+Kc
0RbRMqcm2ahmbLyItn5W4JjM+sIqlvdqBKhrWNhuRL/iCC9elqOhnzwZmvsACZfv6NlWDdKdMm32
Ds7haWGe7o3kr25y1oXtuUMpcCP9vD3VuRxgYvWvcVjHhxqVzD401UeUJ9lChAS5OOhtNmlvVvMy
bof3bBrzkHerb70oCOYMo+qtNOqvUVtl5yzBtwwWUEpeZxVt7g9Ik3buPM5mCHpQLuMT+CC8oIPS
yfTf6a5pVuXRspbZ1z51abV1JKaiAd5oTfHeIs95aPSsOHpRdTO4GsuqQri4DOwgXRhKWzI78Iod
u9+P+xn5B+D5ChrETI1hYYLi70enArbyPbmjbhcPse/QgTjDa2YGn+BTxtQu/74rTjAjnYbF/A/T
3g/tdOpo4IWqEqM0NTCuwa1q0Y5mcMi6+h/PDxiSR4YGLYRPnoc1X1k01aIzmbKLenTe6jJeAUvq
F0Eqx6wYoSePbknQ0dSPNgaXAnHnXgbNdgLLD1B0vWNLlc7gmJZ86re1wibYSgvzhVQHDQxmRKsr
Bn/umHm4a/XyTW8ypLVjCRZWO+ZpTIZ64dvC29L4P7Rebbz6CUN2xai2yMUQZ6jzJg+Gd4mkaW2Y
l5+7Y67E/QpCO29hy+j9/imePglIsZ/sZn+WbNQXjN7VaVNG6v1hY2bCDO6oZJRsI/jp4j76UVzF
2LvWhOOa8muBiv/gTyy1tBQvujEgKxPukM3sssc8KGb7U9jEyYxguNPrR3TSDa6nbXa5A5tpgfdp
kHva+ZNv/udehpjOvjMk2cqUe1P6r5YrF/D19HyAkp5qDaIgJTu17lovUqZAE8uuQU+b45uphdZR
m3hCAFDOLxQirep2Q27GG9oofeumfshzUHnpVonFiqoQfDL5lPrzJ+H0Xs2pcFtNrOL+MIYoa10o
IRKPedZa8snRqAyYmGjX+yfNYw5Ich3Jz6XyErgducuc7kWUV6fKwiqzDKNgX8GROBXTYdBrqC21
pc1voWK0z/AAkhvMzM1QRqewoBBRSQCfD2UxXAolZtSm5TtPgcM9kURStTT2Ta00ZB5E6cXok3R1
/7OxxlpOJTx8IQdcOwIfp8Cujh75CuWhKmi51vcpGAFqRd+5/9RmcfLz3L6impjbXj/eEJrvBEKO
l8EpvUXm2OkOyVZ78oK4PTEuYNKRsMBNZ/c/by0deZhVQv+LEVMoamTv7i+l1XbMA4tS3QaAVLA+
guKlLbEODp1qiTzHp2KA0JAbsliJMIPq6aEl4L1xLq6Wh4ufhW3g3XQGzzPPwBBRQikhvzbuDtDh
z73HoJEpRIpCV+Rvsdt2MycJL0zCDIIUGVbXPVYO95ZPOxVTRR0J1Vi2Hhak9c91gYvd7WwFnsDP
NwjJNFOPCev2UPipM5NuB2f/StkobWjOURIP71YavzZ0ffwksiVnSYFpROCl7dkwiwXx0v5NCTL/
FofDZ4ySj6+7SauOuQHaUDJPJHvQ7x1aCoUCQ4MeZI5MUtF2xRuzv2YGrOueLO05V71+V6qVtYF9
zGLoGRctb+XKNc1xFdMyPFmYgSExtbem1kZLd5q5Kvg57qW762SF0xawsB970W06iw38B9o0fxuL
ciUNweVDYrGQRkOAoUmOK5O1Tz1hPrhPG2AwQFET+ginW5oYIf3+G+GHDS5vTjwnXNAkUlFZ+J7B
nmfUCT+rTb7ydmK/fSe0iQZx50BoQ5Sml2xUkF1nje/BefORrRllPwstzwtnStf6MJ+QMTRuob+A
H8OgUG65azXrVLWtm2SwLNJwdQd3k6IH3CXLkCZTlqTcRrOfnGI/LoJ1iRZ1744Sv1VpdBjSqi9u
mMfzRu3cQ6nmyiMWL5tWDg1vmKYtZdFh5dMae9PyAE6gEd+7ORSRNP+S6NMm6JOLikPQSmeYEZBu
2c+0cWyOCeJKeMtR8WZIaHt2nuHF1mZfYEAgZ+z4awVKvZNZW19jMhdP8OGxEa7C73XVoI1PulsE
RXwJnmnszCIbz3VDYSfjqy3Gh0SG0bYr/PQRwNlep7EaLEYK1J7W/sFoYK7pvl5vVDt9tJqgQDHG
LEdUZnJ1JZYA+M34+kwPxmLFZk3AAaYW+LIb4SsO3tswK+0vsapoK69Ka/zVejVz/2nxPU7iMn23
h+LJlU93yIyikpmBz0+enr2gsXyGe9KZdybjJ2N6r1GF3UqHG23H8HQGv/c/adjtjw379MiZMLVo
rqz/hdTpZYPdZBaUn86JqSWyt8J1+23VN/DvGPjMbSAirqC3cqA3/Uj7fqfoSb13CjWjXIiMeZPW
1TlrvXQHH9FGRxNVj0biHbHg2Y6qmr9kpUP6D5LUq5hmLbFv455PXbpoLeuL2Sf2XguVdK3KgOlw
1KkLvzIsrPkybH/KwlgV4P+bTKrJplDLPa4Uw/4nMyXHP6dMnWHXsNCjmUsefTDTBzVVl73dGM/I
r811qak/4oLJUBxn4nlkMriFmlnTx0OSkn1/HDUoks7od/s8DP1bVzr+zI7V8UuiNDxzXfSEIBw+
J5GhgLXNUG4zu9CPbG7WljEGNi+ZTayeiNxrUzIsVFSVuJQgWgQIDJ6ykAfEKUkhvS/FHKodQ2UO
akZ8ddK2jwjI/Et/UUbX2JcU/eiPsFAcptPQlcMng+8/JhzccFoBU4OWp5r6H0iXU3aehw4fja0o
idPUgmrtVUq4jPpaXpum+l6bbbzU08i595AYiYutLkce1THLcEAGTYWC2iRbT+cbmpH2niBuXiNn
Lw+jSL+gh7YuVMO4+7pu+om0BLzi42gKG1lTUvIpjgHChIHWhzVSpeUQjYRh5njvgaUl88Ifwms1
HWycu7ZTFiGlQRJe9coJr+UQRAeYcuf737j/Ud72TN7hvMxiMwYm1dFApn3YrO2p4adX0LdOZ327
nw24JQ9gpWuncXNAulI/FfKhGbdePegXvXztptvPOyqug5PZO+NslOd8TNluQbvv4PcHGBx4M5iX
bHMrqdjlY8CAyErLraeJdSCQYCJDZXYS+Qk1FQVNGPXjRu8jmrtaWM9Qy76HnVX+CN1ZjQvVLEbZ
Prd6y1hVcWQ+hzIA9gC25+9UG81MdTz8bXMRN5eyg+aBgfoXwEX9AuVXvyRVwbyWMfM2LcYasj05
ucPIyOIOkXhwc6UWMvNSG3cGuX16o8cRLWxTLihAChqS1r6Ggb7AKoEqm95sz7+Efud6wLcNgssS
y250M/pLFBWPqRb+CJrg4kEO+JZW0SVluPkTvvYGUvyqyL3pSqavMW9dirjyV3eqlWv+P8LOY7ly
ZMm2XwQzaDE9WlOLzAmMzCQhAiqgA1//FsCyvv2qB3dQsAOykkZxEOHhvvfakFpiENuxUUcoHn0U
5VgYt1rgBnvbaeQqDXr1WaXduqQV/U5p5WwK+JudqKNnc+by2RxWZka2fUSLKgg/RY9sdV6Pwif4
5fhiuB9Ue6cNndjWbX3RDGweOFFy3ornTOjueVKT8RTr3pfe2w8MvNYYlJJH4brZPglsoO+MM/E9
grppK0ccpebgb5LhLuiSZju5U/A2ePNov6dt0PcOIrk2ze/SmCWW3BrK3wZIQgS34dRnbnnV0sbB
1+x1L2bVWCtAPThPXYKdFQoQUF2kU/EMv7hBGhFo6+McnG99ilrTcI4EBqcIsMaQqB/X+Odi6Z1+
rEoqgrliaBjz0RMGALjcEnZLq8tMYVHkMPGkJja4Jeo7FKvG3uuzcRNqKEf7auB8mTzoCUesAL3E
LQra+uarpPl5VegQUY1Y9Bji+aw3X2p39hDP26rU3asIbfs9xYkMPtUSt0hZ5GsEKjn3rVPuAN3Z
D4nmumRixuKthhNFQkLlvE5GcO9rTFQKTlR7u+vCa9gfk1I0r17aXQKrqz5dDxqjTILuru9S98L0
Id+0+Vh+4hRZGR79yyhryw38g+mM3AAlKyfc16Ji+R7rv6EO4scVESiwWDw2NvvSMNTnPEJFoaog
uWHjeqR237tQBndhSLavUXrTFt3ipe1r77mWYfrsVn78aAinfsz4XR/GGlXNchsGtCqMNLBXVOfy
0GUMOqLpscPv+7Rc0jp7xURUXZe7AHPUztBcZ5NI+dSFU3bSo3xcJ7oh8ctXwy2NNdqC80VJhiVT
ZXanoLK9A8ny057+nnwGIHJK0EsUFaj8zWBV3eXnZWdyJveoLD0OQMdSasfU8s+K9eZFrx39iLeb
JIh2oHtSjsAiKv1szz2TNp/0czUWSmKacbiGaYCweoIqBJN/V1aNdosZBe2ARdFUFIl/XS40mMdU
ZgdmWB9BbmwkRtdvRpr3eiGjX2GuYZ1AtRsm40FDR73Jq8G4TSiPbt00Tjd3lQ96usOX3G/7uW6z
pVteyJEg8LhPgIQgqO1bcq/t2QDoDhxPq86uzmUWJJcgpn9UZ8xBattt9xzo1YtVzOEHWYeQA3XJ
y9RNRCXber+zKu9bTt6HLRveKJ3Awt9SZkxjhDeCR9KMeUKFFr8ojqaWod0bk8bxKTqiZkt/ORj4
UuxYeSjuusHrTiOO77WeBdtSmzZdQlZTYYLns8ueZgvp5ryDRhIRJGA4vcJF49H8sTjSrxL+coEf
PtbiSMvsle3M2zQQj9PIHbbF6BCVaNaHPtOfqqT7owfpIW395gCFXa2sskp2jd8mKw2sAK2zjykS
W1l7JGbb7so0ymEbTMdcFR8W8AYOoATSepaNgpkkiupaZNa0xzf54SjDRHBUuEdMdxhLp9DeF04N
a9Oc1LqsN37WsU5Lmv9jX37RKeTQUokCxpd8C0gk3HZNfGeX44eeIZfRRHTuKRdX2UBNhrWTFwRB
19mLFXnZPkRLVvC1zonS7hFl8/aX5d92HPWTziFgVQgA0aqjG9uSZh3YMsBKxpQzgPG3DyBm6Hjr
hZVs8dSJVal1xqYyiKK1HvFIskU2cMUM9DbbcA74q0qrumWs8XA9gJS5uv0CkbZZB7ozgVqGw2k2
W2EwnIpKKG4YaZAdjefR7j9yiR+HfJs3V0kTia39kMbtF8/gp9MfOsKZLOSyFmGHIwpHzhz2Stdq
WDKhuWa7wBKBRC0gNHGjIhuvvsCxVGnkIFt+eIrb6dJFMr2WBWZBpbzXREPQNLMRajbETeP01y4H
C4LIrL/QZsuYGPeWU+3aotkSPn2uahRRDXielT04YJtHx5m7+K0bPnnJBARpYn9UX24znkXd70Jn
DimN628joh/LhOISijQkcEtjA7H9bQVP6DQFOGFjy1r1rfU6tHm00e3ugV88W5vR6quZbaOHwxlr
5yqQwKkNc+zWgUEbwuMvupH4YpKR4A27hSFoDTQDRZ/+bptoK4NywvMVwhuN0emG6VkVLwNp96fM
Ndtz55iQUe2Jn80114NRt+uO7tk6CoPfQfvte24OFEl/LCCEk0zmfrSdLxFIxeaa5d6am5sQTNx2
ZTHLSjDa+C3KAKv8Shj4brUJa5ZMeDvgD2H58Y1kXdQt+tYmpoLQta8xrZ4hL3wUo76pOvFdB9Z0
mMJ7zhcHnrCCxHizPKG2O6Ioe7ei3l4Tb7RzKAxYL/CRlhwkW9dC3g2KTQYrGyiDJdphBUcB4QCd
p4lnsXM6tUdqtU8lSmnV1mQ+MEndtQw9VyADylXtaciiGqs/lsW77ytMEh4rZuGo4UmMwNvyTgN3
bm74k7obQHcFCmCaM7m/s/r2rg/F9xBUA1MKCDlk2B9dqAfrhtJh7XWYGRT2xzIzD1RAvMs6NWxN
s+Cbk4i7AS/7XpxtbH06DTWRfmXjDevasu59OlzzUIj9FnhCoW9bz3+P0YmsU9M7yTy6MzkYrOqh
6ndjP+xzplu73A1CgDGhhKUljyNnqPUQ6idbVr+nFF2Ca24NU7Lcm08ioIHf2d0hm6r3Sp8rPQQV
1Lz6OUIMz6JZc9jrUkYtwbgNmvDFzCfAr76+SSw0c9lwkiqTp76i5aPaFCl6SR8k38XYVRGB7RFR
rAQoer/taHsx2cKFHa+siHrX079TbYeeEMAQv81yst2DBSRyHBF5ZKV681NLrGUw7Oyyig6mNEGH
iPfGRhojJtbrsDnbhTHsS69ytmKA1msFIMt6C7F1Xd9gDrlrzQoV6OKpPg8EncU6c4jaA6dTI5Ia
wTkiyMFXJiPZb+yYPJamkt+hJ4N9xxFpDY3l7yiH/mpI9yjTmJhx4ykKc7FC7fItQMwUHNkSF35U
UY/HrvI33RAeItt/HRrAOXaMB1rEUtuGU9uuW4bQXji5GwOj4zY35UfpWHSpCYZb2yMyGQ6+m7xB
FlhldshapEuImBRtZvOaGOi8nF7bjERTrCLQR7CTslk8WT50kjGe6e+j3JXUYckXySxEycFfAxIZ
hdS5AylC1XcLbD5tmoEBIB6wVOyywHwtOn9atSHBQUVJTaHhoiEIhTUlt+Ru1Dq6q51YB0NwonYb
92kZfSYqu2LjfIhDdS98+54a4pl0TfyJg/NC3s+xa6187TbRaSgQyXdDhNwk+DCmDOqh9W5E6dbQ
okPvh29Vw88IqeNFK5mMW2w8DNcDHskeNpHj/nEK3z2kXvw3kS1BVaI7mngIWtlkRz8IT4XrPMUR
Mjd/9GiTRSbLLMtgkp/4kz66pfWEm0K/xGF6SbB/QyMyS6yVRm0zjgMQ1rQP6Ir26fDdgLhy7U5d
We+dR7dFHZvrxWowsQu60umOpQX200vedEvuVZTila72eR8Tu9WkV+BHZ+hsG6PdU6qZbjqrMvJh
LTOFIz1G7Jwbv2NYBgC5twlRPOu2j2p+1jxd50PTrmxJGllCGlmnJ1/Ul84WTfGdSSHcTnzbrf3t
eVSn9A/kPeMnc6Nob9d5zZvNUZ8mPohOdOPBhdK3VpokH6nurV3MUZBPK5ntaMOoAwvWXk7xm0Qq
tNYaL8DL5xCKKwKaDzEZEgAmmyL39mzXVFzsPCZjsU21ka75WjfZL28MmtUw0r5MdRgPafMr9yk4
nK6tNgatzAKuaWQNzDKHjuVismC7xGzUeb2xQutQjcG4jlIFNrYKfnl2j42mm7aer+gN5AaiAiNk
hIlPrmqidcigkDSscGuqhni1EjtvWUbffSse9XStJnNa98yMt6zRFnNHhJl6VqjdmLk3qlHrQjTE
haPnRoIf2yYJUCof5OEwcPAAgb3rCgenfsj2ZTkmvS+EvyNwOVz8xFfPv5e4Y521xr45o4z/nsro
N49svG2c2lklNZw0YBIrO52F3Za3R3Ds7exDmLhIyUxWfFEoCNrW2Ui+LOfcJJ5cu359CjpK1iic
rD2tc2YV6CXoA8anwZJvyIaZurj849jsCzQwAU5BRRvFZ8/Ryz8Qe8ml4hi28vqnhJHRCrXq2dT7
r7rvNr4Z+VvFIBig4TaSrr22pfMeTJQ1nj6+TUQ+rjTTS46VoAlW5/qTg3G79w3MrKGfrzUAtIlV
VJtYksxslL21hcawtgVn9GgAlpR7mrHxUtS3/BMroAHdbfVhWjWJQUZn19e7KZ+8XYoNJqJrtxu8
psHkUB2LJndWo1b+CTHzEXfWrY1sFnOlE4EiuXGYZpgWj0m0iUX73WkGY5dJ20MmMVa2/9xWRXTH
EuytXPf3jG+w8GRvlY6+QIqsfWr1Wscj15NeOd+W8yWULGHFEaB9/JA7rvk8ui2mj8H9L8NG7//M
TWCVm6aHncGHsP5/FM1azSQ4RKHKEz37E/vKXwvLpKpoh+K0CEAyQF6PXb5FnRZvq6ZNLyIlCAXb
Iz8dBoYaptdpEWVpnrvRAuMGiNresQaWT1nT4m7TgISEY2Dt/NhpTrXFD27ONpblVs75c8soYggu
YSaMc6KNz1WpBbd4wstYErEMLnH2KHZul5Ng5hk8G6uykhMwF3OTWX70BHUWDoZeiVM8awXoWj+U
U41xOtPTo1a17r1g8/G7vNoTymevsjFvHmAuCX07zhgOVdu/6mVwgnWx2tddbB/HNnX2oDPNQ+Vo
vxAijLeuq37FxPDRoR7evaovr/g1/rl4hbomreX+F4WZ8e+Opodfi+k0BnJ3Bqr+27yiopbMRWau
qwqvTBVaOLACUmaYjK6G1gEF7RQoOK0a/LWWbQYmQrMSF539RPTM1JMrk8XuAXHMf5EGG/+WBqPb
RKvI82oGHnLyf+s3BdqAIKPS5eiVdIcO4RqY8+HN8QBq9roqT9EY4u5z8+5kM2z80a+RJYiNSOcM
K9B+/pehv/FvCdscXoJPiVMY7gTYQv+aAjLBIoAN992cd88zrTr71hfkIhYhLnJvGp71oflD8BNs
8vp+ZPZxtWDmrads+K+uf1P/t/DYs3Ei2QGubttwPXsJXP9fc/w+DONIjZJNRGMsqdfjrefvMHTl
rm1nNEk99aQWRLeo15szs237HMEL2wVZbD/4GdQXncUsg/exyROd5PcuaK6ymNm3TF/M3G2Opm38
dtoBFRMhmlundJq7n9GMjWsP0YMoIh1YDN6iJuytF2+iVlpuM8149b0hn40pc1yAi0t4mu1nYeXD
XXff/rFrIAEhqhXK5GzHlr3Ec1OUKHSQ+K98EdFQ9bEg61nMW9PotW3job+c/1/OEQPFWOFvm6Gv
trUGhMDOA7I1PeIGuh4mDXa2/ZQF+a50IFenTjcrknO1raQdb6SiHfYDYcI05V+V6II7fb7knSBk
OseE68gHJ9cezDTHrtqG/F5/BtWR6T+5bLszEwr7cErfc0sqiMKgvWAhTIFjAIvkWflZfNCb5OoN
E31cnMbOZLVo7Qzj2Xe7Rxv1yk2p0nim9EHhqfIz6BB/g00h3MS6rxNxylwwD5lXhoOjtpoOZT7k
KMCZFHzPRMb4So61A6TQPrRZbd8RgFR0ELWNErs1h6kAqH5qQH6sQ05MLRNFR7v6DUGqNV3c3c+i
DAYu3g2Z5t3HQbDx3cQ617Ft7XuqlMJrv7I6hQdsGv49uLLkhG6c9xyb7VoECjxQ09KEIva1uRLS
tUrbqLg0flVcrHr651V8abX4MgFgr1ZTCJ42QB91Cd1qIiYFsX9iAeGtO2IROBcQvmoUj7vlin63
fAwENKIhxU/SFiSVevGY76ug/a2wQt7ZvZoxnI59Aj7jnGQRSxzQ1tGOeGcRd4tyyzn0sVOwogUO
h7qEiNN5+K6FVb3zg8I/WnMUaNTY2V5TQ7vyEyfapqaP9V33zZe6nSIa9jLfo2YX80h4SLtHICPT
I5PdmskF2IgETfbPQze/0mz1oEDIHpYPGVqLjsobXscgfZ+q0t5VQQ+yqNTLa1vL8hq0mGDxZiAI
SpiHOFIneTUPUUpouL7WSTxhilROey/ny5D7px/YVxgS2xINYriOft4+ZJnzmsgn0nwiSk9JXzRI
KhPTqKVuk/LGjZszFRNQhLGMG1CxuCiNaJvSlQKQia1jYubSEVeM1EHdL3e6Q/UXzjqLGJjUbCxh
DBTellfsHO6xDPUnv3ERgofBs2DeuBmdLj5MjvvLXMyp9ZNqqP97L595/Ll20YW0SAZzszMe9PCq
WY29hgFpfOJ7U2LTq2Fdlpa4z+GlPDZWoVEh29Od33Tdqif64xhemTY0Z7zxQbVq2x56VJ4V/Arz
5Ejbfi9nD5vpu+BockULruS8u7FlywQ1TaN+Nxlmw8zVGe8ds9cBqbHf4UCM7sL+txdN6gTzU51o
KFDxLfe4rMrVoLq/ixs1DyrUP5ZwrnVp4Qize+fG/goPIuMECLLe3Ta2fo/dUp0Wiluv7X5EE44M
iUtF8vKoHM55dfZQWPbLz+fQLf6OFjVrPk4bFy72hrALmvxm4hBoQqNw/nf1aOcPo7rPZjgC6GVI
Dq5DS3O+FYq4W/Rw2aYWytiKXG+vGd1Pu/GM5752sidZfCknZ2Gaxxzt+LcOE0UqdNnsuqbR/oQF
h2DVB3cVavcbhlK5C0cIVuk8XauTUV2syv4y/I6WN4+8FsI/9+jbDKp+KL2sutN83rnq8T8f1Xwz
vlYsxfKT9oG9cqH4ogY25lhdPKACVjnA52pf4fY7WOUYrJFT/wr4y7/jdlp5KNZ/M1OPQT89CSdP
NrAEx0ddkfGbGG1HMIJKtzCUKzazHicE+M+tWeTavrCHdQg4F9BqN/o4z/sh3Llh0P08d+EIeMWq
RnqP8xNY9jA2aLQSS7JIj1pOBSeGM5dcekgYpY9tJiwLKmaETDbxy9hjNVrlRT5eIQiN5d5w+EWO
qvtN+nS9DopgpoJx8f7nVWBbRD83Pbi3qDCvaUbYIKPWYuVwrkd33dYoXsdEmBdVPYWhGR1GLb3P
eb4v5XwRJpY+0ml3ad3Sf2Ynf64CDcgcEnr4fIxgAKi46ZJvEn/jaV2Pve/fK839DlrQXyEhLRcG
wt0WORLJhvPt8okmbJ99bDqHzKNfvepjQ1x8eDE1GNUr+s96HeeUOM5CS+N4GO81xMWZQrY9VXH3
0oR+s64Mq7n72f8w5umH//1DSbLUVn0B6BHgtnEdWXSIZ5hfmt0rB6otIa3WRc+c6DUpg79+H1nH
n4q9xcRG/JlG8F9lfM4vdGFld6RqE23mY2uI3O6lrTv0NU617zRFWwC94kBDYlpZdEHX2kCeRFZE
E6SqHK+TXpWfmDfRYOo6vbc0rau78ru2/8YDkq426Y1DWvPw9FPAeZwKfwv44dqTQ/Xs2bFNDymt
xM6W2XTFvW/CSYbp33QSuIFe07aYCy/C08bNmDY0zjxxSLowIwqD6YBQjn/O7c5H86ReQpNgDE0W
J5enHMHof16qgI6Y1L33H+PD4oEYcts5RSgaWKmbhmyYZTVrdADBU+MH20hz6r1CdrFaNE2LKrzR
iDGxKzLKc+OVec10VC07+ngme7m5dwzIKSCbSA52bA66RmkOLN26PW2KNlohuGdund3mRqMb7xqb
1rwx10cL+0XgCNv1KK23mUuewEpHBklqNqYFrarjJyAP6QoRU3Bxl1KcQt4457jKXeDsZyR9K7+K
hlM2I1HiYTRZEyXVJGbXH7zLf0Avrfcr9N9UL3w0dT79Tp2lfLnN3JZOhYDwvpkyQ1sJPIF7N2R8
gqDK26Sgo0+RIb4WEzjiZPVjBy9NbzzrSfYqetO4GB5nTzsAHzQXc42yxKPLXROMd0pBjvPcHt94
04XHqmGEtNwmtTc+BMbUHypcVEaW5e/S0L+TEQfHz9uDvhWncycbHQZ/DEgN/wah4YkxCQFBUpTj
aqJQn6MeTnVFQ6z3tWuYaCnyyFL9bjONDTeAMx4P/m7hhJQZCUBWHouf28Ee6kNi2jQupqh6UmX/
GYy1/2aA88qp407LRcyvVNK/dXVMIiA9nfsgjL5kbKn3iA2UdzEpYU5VqXcvweKuJyaCAv4v+C2f
pXmN0zK5SkNsf2ziPVaF35waaLeEbFwcm+1jgAl1p6OWfYlU+xJPtI5xG6EhcCOyz+VwLLHeMXHK
xStCnrUNTvqhBTlxID5t2ldlTAYq9C8WA/dSY6K8RUYQI6qPH2SWVcda1VvEcsa1clvjmuHMuS63
aTFT9DP5gZixuCuSroBqWlEtW7Stl9vlE1rzIBeKk/L7gxpIP7KIO/ozdevGyM3PaRy/aszeC2QP
ieyrz9HpMc2hxlOgWSsGpCk0yVnECORNbmXjWvASyvpQuTZ5AsrVQX81Ft85bG0pBgvhA6w07VYW
brGjimMuWQPCLIDtN1NpnnhQf85PVAXNVreVsQ41Ud5Ql9n70DOp8puyP0ZDieg2ioZr2VXtvoz0
4Upd1e5jbfR2whj/TDxlV8riaS1as/4gEOrO4Il66ZPMYKJh0h7NOBnAznyOKy3f5KBqMZzMuKzc
zTddoXM7F2fLZx2iEQ5unWu7Dh32Ft9oP1f2oDWd0HjVEvcv6U76zQhr85VR2cbO6/GpLsfuUGMI
Ws00mLM/n3DQ3IH3bMRpuVs+7o3CkrCB+F+c/7z00W9Em+X/avWPyA30k6taf4PQX62CzIvOy8Wb
X5Up9qL18jLRCWb8/7/+8jVk0HxpwwCJbTYbLLaDSmjhZiS3k10Q3IEU4BbgVP6oRxXtzcb13bvc
E/69AfZrGdy3JGmNWhtt/cSrH8L54uRjsebotcpz4hzTOKUJ38SfBExUq6yztgqswk6fATdRXv1z
WW4pHYd1W5ojbYHQIvghe2hzXTvarlav07bSzrBLoq1jyH7P7my94AGKOMGWW08L8itlWXlLbXdY
p0DBtkRKkMGSds6Wzle0jWxL/Raee+TZUS9OXh2wBHZ4VQ2Ldn9O/gPxCX/9FuGO17ZvDuChKFfy
QB6NTioMEm1Hz1+ELoMzve0HBovxZaGP8BQQbjrw3jcMdavTaLqRYqdudt4ytZDB/fxfkblEHVvj
qYxC7bUzmlc7CbQ7H6jGtY7yjxDxFONt969tp9+1EPGLQDWwa6VrnKx+R+bU+OL197adVG8FBLxb
3CfP/Gq3OkrWr6rhuDBzRCbfvHMdoe/CChuI58huDWajAcBH/i8o/GGbZwLFxKwUtIwgOyhj1MFG
jrTRORHHsuLAFNFzFRWRcuiOE6YV1bsNtnjfzga5rGlAnInY3y6a+QkSxVkNDDUYyGGfywG3R4UC
CZczvk9GJ//TDhwggAS9tJrzp4rrN3I2OBThBuQgOUR0oHL5FMFXfGRDQM8rB32PDyP5DYh0IUws
H8akBF0iAMcUOv2LJaL3YRy0O1rL9ssPWcSgz3RkvGUf/TJ5LIA13QXafnFXIHvfGFnY3Htow070
HOdUFtzJ9EjDRzcOylfkyD17rc2ZKiniXzwW4UqbvJL1vA1WbslUox5GAeOiKuimiuYjVsPBH6T+
qre0CkzKj3VUVd+Ro+l3ZcdvYHkFci/aTZjb7jhs87GKCMVKQHqEIsXKCr7go9GIWeZJ/ctgBs1b
IE161KI9EHB4NawyvrPSEX2M13MQUM26DzoKTKxdJ9Hxxfw80pgzy+jgzIL3tIXAVrMiZ5EV720T
HkrnGOle1CgTnNma3JKn3dvphQALQgbL6oP3KohbI+5pNWS7dGxPswX8VeQCres49WeW5/jV9Oh0
JxaoxeWzVat/DiSeXSLmOf5crjOM0wnrMyrmAsz2RMD5KIjHdi/40nQVEmO76A019ciIL3lSuJU2
qVsSs7TPZpBIgZFjH5OcQgKM4JdcEKepKpXule90hwKCyMtIt87gyPcJeRP7RqHyO11X1xE55g6t
33Qsy8E9RRVFW+mbu0Ihlzcnu7pWpO8RsOCQUBLE/orO8Xsq4urmz++HbH4/aPP7AW8CrskElzOc
FgJ5OQnOFGRTeNp9i5NTJcSIT4QIQN7m37hBfvhPdbeUeIVJxtOCZm4EAj+Zjnhahigp1mYnSMKJ
zPSc9L39aIYaiupSPBPuCokmCeo9IG/O2llRmhCRnPIgx/ajboL6OQi67GCzpu055R9ipmN3XZBT
DxlF9RXzJ0u7r1oT/crMw2hvVyRYjmXMFERLs7+5syFOY5Umdv7RoLvaBEGQX8jZCG4CnODaITbu
7Z8NW/evSB+1O1cVHO6l5LyfCJd8TCt8igLjmYxE69pFRCaS1aitfP8CcWR804o6v7gu6DUZ1vor
Zr1Na3SvC0m7CYkqdQtmi1ZuPKm4fewax3/20v6S5F72GjYGK0BjPMaye3BmVE2Wj+06tNRWYux9
7r1uDl8tzz3nW9SzNSrZkkREsgLM7BzZqJU1Imevhhu360ToWIFnrqauBYeyHvYDMx1Jq4g+F4zZ
1kkUVtyi2i231kKb7Qd781kSknjFOBFB57dc1JIlEbBwX3mvTsEWFIm8jrLtNqytVMSzrp+/ybDX
avKLp4JOmAOHfrfY2Xoh/nhwYZ0UomaqLJ5M8K0rrF7YS5kFLxDNPLP+5n7f0zyb9EtltP1xSurn
sbulFTo73EM3mrjNMRp1eeImXj46dbdIVO4LDQECLipS1qPAjq8QsqvXieVXy1g33KpLtqKKGNeq
xnkjwHcuWn0CrP0R1Xg6XWSf65vOJLMks0WwK1A9OEwPe5D1ZLK8YRXAe12Qgpa6NaPxnp/WGJDL
pmbyF/kT4kZxjdCuPi4XngIdZ61d7sJO9Y/BDf1aiD/E3S5bQu9WxUNT62DubW2T2OzkJOcKBQSL
rz7I5k+tAF01tdseTMMbcQD0xwaK1oeeYKXsLbgeVIZM2aiVlgszREEh2bnb5RbH9WlsIFt11oD3
eTE+j2Z0n2fmrsOv/2Q4/xgzGp2p+uIhKknSvDFiyApruE41aksl44DcKgzaiZs7p3ZBuDtDL67Q
keRKo0I/ysBJH6OhyE4/3xb6FZtHvIQQ5dfJmijG+lLxttz4dQUuYSE9c2ITtDbnJztXubg08J31
AXXWBFWC0nRgzNaJ689LmzS7a0b8yS4cWG4l6Y+HKMnNH78QS223qVTl28cHg75evLammn6KWWvb
drbK4/PsroBfjt1M318uQWpoW4dvfv2fj7UgtK4EVe9qnRYqzXWGAD2Iz42TjPbGzFW9c9hXNyzo
LYVNKs/5aNYbOuWfVWvFlyXqoLcb4rtKQfLDPNorjG7ATB7LfekjvZlPS1ZKci1udrmxSOy5EGHG
kWA+6Y9WDT3Njr+Zg4RUFSHM7MkIn+1GM7u1UGRCLP6oyfTRe8ZRuVluW2MSB6D/4cqN50Dkbugx
V3eECNRVfUIpwrqu+uKhGtLwVKamghse9Z+cqreTMN13zFPNrp3HYAXBwitnPtwOvBH/16Ux+/vc
YMo/NfqfrLXDLz39MyTjY8MOdeqITqpYlM+JQQUDsHM14XljJ8catZtGxf48lskBpkr80CTdD0HI
R77+1DY4wDIEq5AGkPUITUfc4aLfoZm6XCDgPujNDLXJ1Ito+JZ/2puusJP7pcjsnHcn87L71qnb
u4FRMLtfdPbnWt9zhxQI0Xz/z8sKZq+AGnyN/PLaTEq/daXRrYRqglPS6YwOsGJiWIuAguLDobsI
OemukM3egAV0ahpOfcsRVyodndegiQvDrqe4VgEP9gXXcXMHYIMsjqm3vxk/oIwruvgydjK5iDr8
9IuaE2nXqG3tGfZKHEg/ML9k4D95mj69tHa1L/Xua/nzNZRHjz5aSXfuuM7v64egYpWNN9aYouuq
NPfsBU37acDMXjVRmr3BuDR5o3jiNJAKsUk9Ri/z1EEQa3CPxfXcNyaHA3RwazwG0JD8tkdT6OPA
zjlXNX55Xnq/JDEwiCHybk3kWHhpCibujojiXxPmsXUuLfscwrR9agPOl27UPOhVGF/yPnoz+Dle
KdcZ6uJPW+70aT2OZf6ahXoHNRAup5/9if0g/RtmIKyV0N4SK522NqIBlK6OvNUQ490meV7g0oO0
PxPi8aCro3MSZeWcJwlH0yfN71aEfr+1ldM/Eu3tQE2f+tdUp6PZFuQMkhaZbVHpybPngSiZ68Bl
P6udF9kaw4uh6380cnGpGhIOs/0V+yxJHeovs/SRpV0SRS4jOvFyIF3JLvZ1CyTKzlrmYF4wR1kg
/Vr304BSeP7g8unIcPxLSetjZU8t/uf/gU8vr0oUOp7fAVeUjpb9RdKZa5V2Gkw2bE4U8xUTGD2X
+aPuEPu7qelehRnKa2HrGK9GNhX3/zF2ZrutI2mXfZVG3rOaZJAMsvFXXWieLc/DDeFjOznPM5++
F6nTf9YAdDeQECTbx2nLUjBif3uvXVaYXaaH8ycGVS/6RWUVxbkqTOeQ2fF6/uxfXxJ1DHPLXnnu
IDteB4CoeyXFJJrigrrOH7NF35z5M25B/VACo4JjCFUv38p8bE7dZLaf7yX1O9OfmtIJh0FBZtvN
qYqJByoDnZUGJhGsW3gyPYbxzzHk833lI8PnvfLNfAX3XpBL2AURJYGm5R8VR09Of90QgiyxtMvv
WXD0EnUCGENUL7rjkAn92ElLLM3BaqJX3RfNHY1+w6q2YXnPq4mZVQCjMjzvat/s2yqolrHHi8T3
w+85MJdWoaC8GQy5oQIlHci/bufrUNOY0amLdXy2zZloVLy2ROM/opHtU+Dsp3KCgPhD3ZMY0zsM
kawKDiah6rX2e3vX6ofaSPSlyaL+3ivGNevTkV/ilTXl4Enc/wPnlcfAYaHuBrT1Xm0+vcysd1Hm
6nvZtPvO1OWy5ORwqCI4lL7DiEId6ngpqrp8t70YSoZqrUZronQpY35vN8BgpvQAiVFyVR2UbdmH
505zyk+8L7wXCs2jEN4Yr6bCcx53wt0L6oDWs/ll5PSzEBYTjN/aL2f4dSOY8+HdkihHFEHnblEd
Q4cYYON2MOYrELe56O60Aeu8I6GNztfOWQDXO5u0jci+lFZxjrllH5uQARsKqnlkuvwrroqBiQmP
cgqBCIsYxZ0WfLpB2V+HyHGWpPYO6iSbloObrwl5MTZsGApoUAZ/UQZHi2aX/aBu/9nA6nhmbQw3
hUnQEfm/OVPdWHg0beu40W/NEaOFyIsbgN3PdB0dap95sP+VD3e9U+7lzH6v1AwIIEBGEXeXblIy
ZrgdxbqLRlTy3TPTZtWS/jiVCocPbTD6pZkFz33fNdvbsLuJ2+CYiUOTlNZLPUCtwMjj0PCkHwFg
mHscpczAUceOrGyo6wkw6qn2btZN3IwL9JAgYEcTVG/+WGh+cZ3sYVMk/qXCl7LshhYGauZPzKJi
XfJtN15omk+T2rzH+gOpZHoYDG50NkP2fKLaDDWmB1KwOcbbybeI4mk8dDrsmumztoy9o6jYozB7
1x4zQCxO7QRvDgG6fdjjbmMEoR8CwrMrE+5cREHgs9N1ydYoknzPcNK6p8lnXKQuMXTLM3ZAsrRl
3Hb2OihtJVpT2njXtYq57hrxqkwZa2e6me+1tggxPevRiSHeC9aN8b6SVnQtTOERi3a9dyX103Ua
mycX4eicalQGU5Ui3x0Sy8tOVfRj3TrBs0oTBLFM7TDbHG6Za1Xqw47LmmDrFg7X1leuTHuUF70c
3vskcp9LN2Qc4dETaJGycyzePHGe/j7oBQ5pxr821LPmqKRBvyUP81zZw1TwUyndPrX6e/BCdqkG
C8a9HURBjw3FNPyb77VW8dHYDK5muW6Umnex1GNvKZeZiMNkZRFStLpgW2Ce8qjfk+0oV81U2+UD
e/Cllt7Xmqrt62n2jD4MXntMnxuL1As2gY+uoA6rdLVxO2M1QllDWdVGCDBpSvi/V0k+GmGvgUgK
sqlK5tpo5cibgPXSU4oME6VHYXOQqke7cPFUmlBbd2XosC7nZXRKa17Uea3vrDZxDxUH8WLi8M2f
S7AsnfKiuuRuKRrOQ+7IiqDikMLUcrArSghqmpO3sYKTkQvnk625IPhnOGxgi3Epb7MyCTYjk4m3
Vuz2LfQ1VkT7lzLED2SNIJ0Lc09FFEnSiuqFRPd+BNiQDfaIfmHmw3BRixo7QhjlIS5fz9jPlWAD
Jr9WSfyDk0YHjTIKSnUVTd/TR/37dCrtsdveXiq3+gCaFwK0BY47Q9xXGzEKb1WHuVwazIYYk+q8
QxsG5+RVNrMN0CO++jA9EvQpXG+/V4N+cW956n3V02Bg+nCY53MSIny/nc+1neVRbqWr/sqfpvIC
Xe/kCqoSDbBMS9dlf8JAPjgR+ga2Ns1N3PxJyYb0NXKqCpNDkHB5yAUNtZ6yd5vwKe54WZtVt/Fq
TRznobrtIcN4MBf2eR49pXH5MYBAutPiEAkkV7OrwriQo2NV7QgmJEcrtzC1l+JeSXX/rbIUjvac
FsaYoeKUI5htWG7pBMu8rgm9+MWvXEc+NTgJPjE/eow1P9s77Km2InFxRSGObmdesRpTRzdDEOpd
Pg308xFUGD/HiuRd89YF3cPt0yO8sZjWVfp/pbIQo6z2wMNuVX+1VF6w67tbH8OzARXGqnTrm4AV
Tp2957jxttAmTtMUE4R0XlBTVI1rRdbOS9fTSkKpll3rGOa16pqpJ2My8IhsXkhB290o0dgSnNt5
3OpMf1vwTKxGkrarMFK9nZZGL7EfKBfkHkqgs9FdKwZ+5K5lzNSF0/wAK3+rY8OyMTtd0DFe1LhK
rrmtXO20Gw6IOphFurx410GkL+YbP2vkup67HwhiDshiN9MDniwqcdj7LPzJHzoUprafmf2dw4TI
ZTZJu42LflHamXY2lC1XgOxSWfreRADcz+AsZr+l6WVbxW0MkmbqYZ4+mCoQKcarVDjzVp7GGm3S
9kSf7WEbYcxYB3VRrErCIMQ/cASJwKdr3aVqhoH6TYopsBDt/VJeasw/b64cYqg+7er2JoL7FtIZ
TP4wF69+hiKbKzZlJqY+PMKm3xrlSB9NTIJoHkWoBAqCzAPY1CFeKon52ilJ+O3HOFFa6uBkzpxw
ZvC72E03Na95XN+Qc0ltV8fKzM2VV7CLMCurPs03vqp+6IxE2JIT4mdxjep9ILDeBS5W7qw7S8BN
LIAJZXyzfVINrUFbhSVLn8YBpZiwReaQb5i+xbzbEuPOcVToQ6V1P7+13Mrgyph2d5W7kiZUOdm4
08lsekH+2E3YfXspzGFTUzpIcPZIjALg1e015qlKuEgEEQGunmLZTJKEpyfxropxfBcs1zQXMy4Y
RS52QQlUp+tHXL2cyfamKqt7xce9Mj/UcgJ0c/WP7/naKaiheECsX1RlZ73gDdgjxqMCF8NqJjRU
nEPWCuPBe/Qrncw1z01e8jvRXL7lqaHL+I6WdYbosysxttqHpnCcf3rIH0C5gXe6JIsRidjrdjGl
ZllrhcexLP6cX6EZ1iumGh3SWBrSYVF6HU0kNmSJ7L4obWb6nagpLB7UdTx5dWbAAppXs0uCBy4A
9OOxDjOxFgh9NglUW6frw+l95woF+gtRZtt5+Fqk48tjmDe/dMuFvjHtmjqP61ccQ2emLS87hW3s
PTBc3SiF+K5NMiyhIf6PcS2KDHqqGWimpc6oOQZMyE8NXz8oBFmqMICeYSQJHYOlFi7aNn7KUwRZ
KrHMfW+l7SZxtea17ZM1I8foya/S+BGwAugr3A8+Mt/NOhVGjXe8vTOSyffddHAXhE0tjj9dqX9v
UDP0hiJWxF50dGhqE3G81EDLeXkfotXHj51b+78Ub/J/t2IKLdntIRAmwehRf5Elm7PUcWiTlKIH
x8p296+b2c4wP0w741mZKu40ryD3PCFeqNHynhrA1tugaLniG4218XUus5JCaeg5g7iOOp3DFU1r
M1iBCJqzLikmZtCBMmLFqX4ZSkLVHR7EGoVhR5FwsGl1yLvTkuT4iblMg9Bf+9RxkYMoc5DxYB3w
febFioK2kaPBNFRmrTjmkZttKyiI71HxVLpZtsmyPmbYEjxqMlN+BIiDipP2QksNjBUYrdDyJ5FK
cUWoMIEMMREYJC2U1rOJoQreNZMNwYfxbucal42cfL4HeXYXpHW61WNDeW5b5z6sDQ3vRJpxwPcd
cjCVB+VWpsaWY8QddUrYvlsD3ilVOuPa9Nts61i+8VS473nVqj/wH797/ugXBeswO9eqWKaAv57n
e9TRlqgZGK73pl50C28aoTQWa1BpDPdxYrWPsmaJMOPoyktVwRDJkNbrrbcyd/TdTLXy9eQek8Ow
v/nIClwWvOO9I+AOEwKhPnyMERZTtVccEhuNvDRWaqICLnX4gVwPfHUPYUNZRVn47rcNVaeuXbzZ
srRPkpBTaQ3kc60cNCX7kc0sOhlylLtOBZdtebwhDdidGwzs+ZXuEPzWnBskafqln2sxnDJcWh49
R14b1uvZs6VAJNzM9zwh403H8HTpFeNHazX9ubDjYOv6EUyF0Gck2paPbo7fbKhAFqGGyAPtUPp2
iAXY7ZRBBcBN7T5LQu0+0oGIsNgJt9a3FSHXZcXVYh84FNTOC1DQy8+mtCA5Mt9/SBzjLMfsS6VU
7y6kMgjDb8TbJcX0HRnS3dWN8ViPoXKM/TYh4c03VGMneyM/8ZUZjLvpilj6kfQfAmJSWwb0Rx1X
4Y52nYITXnDVY7OlDjb+nsmUrWV8gpQzdz3HWEyA9BEq7IthmkTJV9TaO3I30ZvrUspOAjI75NT+
LirTpFt7EgZqc/xsVDfAcwcAL+p7iM2Fbyz0iJDODbVjU+iThuUV/tG5NVr9OVaicFUJRe4ZnicU
NSTGsgc0Qb9kkzMKxwCyGoVj7qymHB5RoDdRhKtKB3tz6sy4vgY5wTKVCpU1zhTxrAR0Byf+G2Ef
2mS7/DKf7VngOUR1j0r6001uokSbfjSZoNM2EklZKFuwio9eXEVPcazyxpwiNLelz2r051kSL+KQ
NiMXR8UsidOYuyS1v9XUotk3QW2/WNGwxiE+fFgeFkvMbcpeacSXQsKNCbBqXC3PLlc6vYNHNlH+
k8ETQfHjVfX06DWJg5c8Cfv3sS5DKA3h+GjYcbVuh2Djts1BtqYBlFx8mDhTEKFr/8KK6V8aV6s5
wFrZNlUzGK6E+XBxJ+2TH2FwAGvz1jeYvlQudivVGS9cJx6KvkBKIMt8n3g27mAp220jzOAxhhzA
yeGsU1CyHByqLrxUeZ9t9TedYMhzlchhizW4SZKNPfQXBMVkgwOc7trGJk4QVtS2jH2x7J1aXi2Q
xst4gF5TJIQsE9z/Z6GUxn1cjt/z3yL77493jOqIxAVMADwKmOe2CvyIxyDsIPVp3UlY7qdRQ2SM
XVtcVJ1ckaqRP05MTIyp1aLw8epYsevE10oDR4u8i18FcLNgVhjg0X0LqVpehgkpKcBv7roHMbw2
fP1V8TVGOEFp+SeIGnY/vJlUfbVt1u3aug63ua5TIYDv7NKgBIV5cin6oF53BhzjYbpYiASpFF82
nS6Bru/7Vv/0Y9DiesHbE2dg+gaNeAQz/6qZtQFwl5LTzqzTF88ZCfAiX5HcSbMHDfvyIor1/tBm
oMpEnlan0E3uQ7cqr0NVFCfZJNVKwYi7UorYXkdObx4EB+9lH7hQoBHPt6U05Dp3KvwNlvWqFXZ5
QiypTr2exxum8/QWOz9zckVM8ZUEyNqCl497JLjqEvLb0vAXrzNTDNciFC94YPN7NabPTNedL1NQ
e+h6+A5nHeQvWaTVlU2uKqfRzNEne7GNtUJDj0QwUlpwhMSVpzlGjFNdevmrQ4oxROiqVFs8c2qF
EmgbnNbg9SyTLBl3syTvhZhuQ3iUHseBYNotxllp7Ae375Z2ZvWbbGxZRidlk4qGZqnbGamdIL4q
vvTfARIZXUT1jVL9vhOla1WLvJdQqZs7nxQgmcCG0x+mN4qUFxoC0n041O+OPclbDpZNzw3t021X
jtt1KumQ2SIoDAEwyuw2FmOMTe9n8WPFLtUR3iWfetzpRshP5TiyU50eavQ37Uam2yu5B3NUpNBa
Y6pUe1fHEEmJcLOF9l8+Mcdn+JkY2Y9QHgYu9stbHue2FhkB61woXPXUxkmyysFAPwk3e5IRowas
JR/S9tnURag0RYFpoo3yx/mpwQK3xpC3Z+2s7ls0Odqj4hemd+J5FFNUu214wSnB5KOpmy2LFZ5n
ekmeKv46a6lY9oaSAvK9oO5PAQXshuOn1zkywZHE3UUjceBIBHiLw7TFcJSaj0pt7uOq7e/oOzQf
6XiRzJ9VTNIVUJWa8MI1Sw08NqjDKvP8/ZAEw5VtvVzVrekQVaphznC920ppM+m3yPOXXTPc30Zn
LrnclZeV/bmOEb9wPZRb9h7Whn33sJ5DFuBifj9s6rF5Hq9zwZsW45wLR+YP/tT5EnppNCXLyQol
+CDIsKFr0Dd/si0jgUNJrMrLPc6RfGKZzL5erE3F0g4CNqOT0ovZSiwCgnbHUBCIp036BpmukAMv
3Zx+UvWO39ulx9PVJW6cmAFY5Uk49Ub4IWz/bLaD+Oaie6b3ZWXITJzmrKRb0EVajvZFlGQO03QA
mgBzb5AM76nRtR8UleNbbrI6Nt4+uZ2qPZxHtrBM/ofZwej88F4lf4PBXm3XaWJgfGL49HK7F2Jf
mpd3TS+jRe5lmCfj0nqI2PDfmM3zzxFTc7BC4xrbgL9doXXmkdlaua+94inL1HWHV5WSK2tcsdoF
3/nYkjIu2u4gqdZG9HRYMNrsTYfeuk5qBruzSs0OcnV7fhrboERquvJooYdtiKvJodfcTakV1cuI
EXRvl33FNtzUl0EHFC3Ui7Vleu5PWegPuSqfvHwongwn/qZmKvokEvXd9QVQAq17V6zkwNXNeA0H
2msZNTKT7/1w6ctwBXkhvm+Fbz66g0NIp+7VbZpZJvQnCugmQLgb9fFdixuQtC18Co1r1oZukT+7
qQ3Z8Utj51QO7J4wuer9iJGfE/ZNNVO9tOHFHhhQK9z21eM0jj3y4RZ4tZtrLux44Vtj/MJxmmcu
Tcu7BpziTg8nxgo4N4WN92PhuOXBo1x8UUwWvvljXvsjMzqOKlO+qEVsbJj0vXhEzkjkFeLV0WmQ
V3UlPGlzWVYRJdhAA9glAba9lTkNhaCWDrvb2kKtdXieMfs25+8t6f2jl9n9YrpYf3Xdu9t4bOyG
kfqBJSeUEfRBjvcl0VuUWi3SH3uJeh/FnaRTEBE+ABAGnZ2MgTpB7jnZYFycnktQY3c2XpVjm1f+
Ws06/aMN5aJp4mzLaRin/WTQkBb8mN4V7U7MlwniZCLzxMOQZOpSuG2098pHcvTi2fXgFUXMqFdE
kOS29EJO9cEQnQyb31VLZXNvlB0zJCM/j3GqrNy8I72k2fFwuN11GRavkeugmQIvLIPyGzca+KIi
3dbAVsmcM6ud1kxVHxpiIxfZ5OqlYJS/7SjwON2ewE5i6pchxssMn/AtGWQW1am0hLHOp5sZx97B
r1HFzkGJ2f+bAT/S1XR98zmO/nBJlAjbvAPr/69ZUs3Eg3IwJjlT5ClpetqF2aRi9mdw11QPiQg5
OeV2s4hpAjrefjLQrwt3siDNuZvKH8Hl+mq7smfxOlYh99Dft+v8WC48cNsnw4i9XcQs83ZvPgiR
dqnYEefVvW/72lFncwn9G8zvvLY5KRYt3x8m2TI/zMUErgqeyvOgaIVagtuiaJFyLWhdo+96wKjH
ZMGJyfzlYuRzuJo+t3n3Bk4PvnrqyfUs883rTuvq1aro5a/RJCrSmo35ILI4XtpRxrXOEJcgVNWl
ajFBygShBQ2bUEUKA8TrmD+IRADG0yY0hTso3jJ1xLcKW+yQeFG9CpMq2MairNAPo+oUUxLMORsY
aqBr7pJvrlwqosHsrTnlIy4clcxKfqY7Kd0UP0NUH7kmpfNH/vVTCoS6+WvmL0b+YuxL73mmWTwh
Y2pdPT9G0WQqvsbGWbE8EHkXmdKfyLZgzUKEeuclRewXCNudY4fyDk0sZ6YhlXfa8diM/RWAn+/J
KRQfyrWd3dkKzW4hMuOdOcFqcepXJwE19xk3oE99aOufyUq5xzrNPlzOy8f5Jgx0KsPwA1F/auxb
Pye8VbjGniQMWmTNzr3EsvAcSRBStcVar9Aydp4fgjx6c3t4muvSYvtGyW76boQu/izsk4OquPt4
so2Q0GwWQwjYzeg6ccp1zB5haXTbuAGF40yO/yppX+ImcR7KLihXiVrZO9k2r+GY94dIs0PkElV9
gNRH3xyiud6vrZIWVxTY+MALMoLZVtJYYOK/QKhdNzU9C7OaLGUIdoLMOK9HoIhQsQVtYIIXcL6k
9IthvN4aCXq0+zGIlgY9PMtiWSBubNsy/9MhIfcxKB2RbZqJbzHTxtI8hr0IarjV5Ap4U/GO7+pP
N+Zn6eLuQS1hMPsdIQ9imDDaiY8VQfLcTw+Ulg/PX+B1Zni799eXqnnT34kq7VfErYpXwsSrGfPt
1Lq1jss+hhkUl8h33crT0HFJCnQQWOjJpOsADdyC+5GkLSv0fzxujHz9WCW6/txEd0rjNCspanEt
5QCzwB+/skFlvcgV9SqjrDooEJk2wJ0g+jEY3vVqFy+aaqpwLBsqqjRk6SY/x6o/Tn263jpr2OQC
Iw1f1UIWC4qHhnNQJOGrH9CdLBgF2Xpd4I3NDoXjRa855ZUAzwDIzF/lFumvxrXTbd5BajIcKkG1
6QIy39Su95Tzyjl6Ufv7Q7moHyjLc4+xM3LK9A3vniRGdJq/PpKMB27ZsNrn5UgfYPNIFzAQmpr+
EX3E3B91F8syW4w68OQTm6kk+55oZUwfY0P40ZUxKJOyBzhItJf5OLJdhOjDiBPfYVeU3bK1SB1B
QmofswoPj25WvFX6cjNbP+abOrSTqy1IDIZJNGzS5vM2cez81l8MeW1/Q6IyUJJ/ihCfF09V91Tg
wV10qh7slB5/iTPdKJ2g79X0kGNITkUpW4Z80O6CRMi9jiZJDSBejq5p5Uc00pwGGuWl1PseQbfV
1glp7INawP3HujZ55GQo8f1Z1pFiaVSjunOW80Oie1RwJIMORskpN1kYj8c+RhTEfZwxxLCqdyVv
Rv4M4Yo98H1mh93VCVOm3AFKDAgqmsRZiUo9JZRJw9a8vawM3V+HPnU5Rq13p/mePz+0uDTobXKP
em4+aPSIGF68rZ2HqlAFhxhuWpGPR6s42Ax7loXIONuIqfWJxPR9RN51W/peh/Ur096H9qqPlv0R
miOTF+u+Bmh0lkz3CdAQ/Fl0ZeRv5g8qfulvBwVTb5QXtKBjOi/KcFyoTpxudBH3i66uskNiDESS
Y4fTvnEO8lZb4d9nqmOICSw0JcW6nlFRtdAxgb1Hii13GZ33yyC3IvqKGmNct0T5C4Mls04S6yGj
THzjl4U4VK47nC29JC0YivEFutinbijKT2XwN5IIv5DTv3RU0CFLiRaTuH91MoATXeLc9Y3Vk92c
htmeA/ujl/uauO5Cm5jlvdSGfT6hEMLaZNrKJGUoc07LjPkvCk1BaLzw+XVJ76rowuowSCCbSEXD
0mrr+BBUErJ6F68jhIpHYVTp1svBhXNa+6UFEXmEBoGtTgZxGHOjut6UoVy3Fu04goqApEP8jVK2
enpIAaazknEmtrVHO7uut8WRdDPPHmjZHRFSdQegVN1Umeav4gCt2rWM9AqKNYB7A83JiNryM0jN
vdmR92uYYG2zNE+3Q+f1e7xZ1lUdqmDZalbxHYJlLFOcZU7snGA/wTXsg2xPds/equlgHrX6YQrI
f5aD6q5GPAPHXsVMNejjvpJYs9SI8RxdcEGTE7aQff2oe96dSEX/zlVqKG18zdOhGWNheSBLSJbe
9py7Quj84tO9WhpfSQu+frROUxDwBS790W98+x7Qg/mMROVlJJZIkpVocq6+jDuqLNOmTTeeZgXn
SNOHvQ6XAx7pMGy1ps0W8ygaf5Q4dRhpbmB6SqM2Xe9ldz19PYH/MJcBMydj9+22K8UMCkIHrfc0
36gYZklePs4PJEk4MjyasfGKabqYwI+TWattvEgfFsYcaEb6ZqSAi3T9z2lbnfNaw6Ga6hDxbpWB
eC1zLdspzLW5EvNQIMIvI9NRj2HhnmD9S5y1WGe5NsIGKvaeMiDLGL/mizL8X/VUqEO6GJShuRkM
m3aKFBJXXlhTJnaOwg5D4R5TlgB1qv4A6/oSFY5x17djsWtlHa8VT7rLeXqvRNI8yhBHyvyU6RYN
J0blrxyjp1th9KaUenEqh7u5LpkkjzhnfXGcH3EwAtA645hu+1opSoMyOf7VQNc4gb4o28zBdavF
lEtp33ui6B/zVNKfvKOxQvgCaitByVwY2yZtUGOnq3JMrNCKk8cSclk1qtQ9gmHeuIlzaQbDOQ1t
GO4G2672qaYUq0JvGVWjIhVF7r22FiVCgQGmkE5C+4EK3vWceAqEt2naOj9XcXBVxl7uQkUFVeVW
9cqYsU2+ZnERsLI/bw9hvEwDdyoh0sy5AHrE3toIbJl+Y25vW5pMax9noRtOor2kFKW9Cd0UD/OL
jAEqO6pOJ8rkwiRoC9T8Picnw7mYXxKZkCrZ9BTi8DopUMHQb6e7NvrvyZ1umKzbWxFXL63jMrmQ
Iclhx/CgrBX5e6V1nDvT6K7WK84acekdkdnIY4lRWUFnWMY2tYP9dMxIYkrSsiERqElo2ja05bvS
DIvdUCvNtpIZJNwovQa1kS5yORg7gkPPlj0NppXap8MAtq6GEbkkjJYGjGeHJs6NhaghSuAOmCbU
zeiuIBnlJVOvpLJfb2awIfDjtV/01sLrvP08A9BqXIUktzAQaWOmrVMlxk7YGefpCKBkav4V2MqD
Z9Xup+a+cJA5Y+sJv029/iQfHD7HMvC2DJaC1e2S5oxAxNuKbVbFQfWLN9XVJ6X5wvc91GOXLdtC
ls/x0MFpUEvrxyAxKcnTjcw3VynXQjJc9VAe55sW2vztHnWOj0iM4zbjnGCebWDUJyczEc6dYGpN
mRIgede+NLxAdvNx14xyYxP54F15Wv4kc6BdjawJyX7Z8jhY4jXUPfNk6CAHjFEv8Bt1v4H7FCdQ
mckW9Pa04HJAztcy526+wejjbgkLdoukd39/bP7EIGNCsxgzlo3ffbDy4F+XRXqM0t67zIfdTOJg
1UxCtl2wmmdHvR6Z90FM4Hgyhxdx91L5moGP2kFWdCxxnO+pjfk0wGEp17RX2McoC+SSXK32qsf+
Tw1C8ofT65JEySo1x570ItGk0MTRiHO/A+g6RZ3dwIyW8/9TNCAjqxgMEP/3ddMyPknTQOItgFp8
k3aagWYSP04+sikVy1mAeE1a6cci6WFb+AmgkTE5ki+iWni+y0rG5Es9wLMV5xZWDFpMdZrtYYWd
DpyLjH5NWysgTBlZIBT9YWLmSsJdVb/uOcoYMOE6qM7TTaX7x4os/5EBo0+9Ul2nG2JA6IONUPhL
xTQ2E3kcErnpgEpepN/UBzjU6OpFexmmD/kTwNxj1VzVo6BysQQkopSnImiHUzXdtE083ZjVoqCp
a92bQ8nVjgFDapifhqZki0zlausF8BtV6nKOWTVy0VF4U82d3IGK4Zdj3VVPjPbICI5Z7yToBFHj
LtUSb1aEnPEIM2cRTKsIgTDvhE3i06OoZDM/+uvjitbTeaDJBRYd0nC5PR23BgFIN49s/L4MHRR0
86+e+u8oL+VXyx0/5CMkyk0uZQmkw2utJ8mDIr372RhUum1FjTA7GbwJCfUl5ZuK9QjZ+KsHVLK0
UckvajoCteHdLloj0xdY/PJ173jYcKa/Wh0OzoIKEkoNs8S8gzLN0HQaieq4JJdVS9f9TM1Twshk
iLYE70sbTtpxoixo0vOlGHBsaK8ZHqFFbuWEfMl/wRkvAEBr2Au8hgOHNaLGFMzrjp3DMdDR0lWf
iOysdXb1EGoMNnn975FtJ+C0xvgfffQ5c1jr3CDHZdaw4EF8US6pbM+MEdyXnrMv9Zhuj2U/2Mwe
cXsoH7wYkWU2GFpduk/BxudO/waD0V1Bpv32bKU4RBNwB+g6kt6QAq+y6SV0NCU5W4pyyhlQPBbS
/yw0zb490lQMGTbRdEQyPhn5QX/G2vUyP5pvWixy5kij7vxIJhrA4BQIthnA1Yrj/j7viz81pOsw
pOACGYSWMIRGFZx92krn7CsYwgp2/B/sh5f5VA+RKB031MpgR1C0ReHiRV/S0k5jaopuaUQug18K
MgwKwA+BNJuNDu1MH7fsymJe16ZxLOR7JwjDrMKJm1+bnYUuOfHXQuYPLFhM9pIUR5dq3o+jre4N
w3klWhoTj6MFgK1nd67t5A3fun0gf5VsBPPWRd+33taauuLtIimvY92X16ZV/19Nd/I/0IaGrTuA
KKRhqPQf/nuhVdBrOkIGLxa9GGip8vN9BafsXOLbvMbyOZhmKiNTgKPexsswjd4CuONHe7Ctc5q4
YpFozq6bClbmRT8H970jrCeo6ORjjRKDqS8vmUuXumeimM73MqNnvoIP9pbI6qmJvCW0MBGNoPqw
9za9TAhREVA0OiXc6kp7venosdutcsNY4OrOf7VZwmR66Jn3plmDho8RKZxuhqmYT9qRPADI+ic/
sWuh4pghBbtEchhl2WHItRv7UwPzAbk2Z4c45dJqjzEWqpu4JjXgqkri6w+NK8zuaM1Bwrjhi6Le
tRbw4tN1jgesgh7xrltFDnvYHZ5wR6zqLhHrys/VbQ0pZu4o/J9f/f/yfjJI3oOXpdU//ovHX1k+
lEwz6397+I+nLOG//5r+zX9/zb/+i3+cg68yq7I/6//rV21/sstn8lP9+xf9y3fm//77p1t91p//
8mCNeboe7kkeDw8/VRPX80/B7zF95f/vJ//Hz/xdnob85+9/fGUNVEi+G+nb9I/fn9p///0P3ZD/
VOY4ff/fn5x+gb//8Tz++omCqv78z3/081nVf/9Dir9pBlx8Q0zvhe5n+php/o26RxNcABxe4agW
UEuS8LX/9z8M828cUSzIBpYtVW1mf1YZNqO//yHk3zQbzIM0LJ38k66K/03dmSzHjaxZ+lXKao9r
mNwB3yLmgREkI6hpA9OUmOcZT18fmFl9Jeqa1L3sTVrK0lIEAwiH+/nP+c5//++v/dPt+/ft/K+8
yx4LDFkNP/O//6v8+yYvvxVfbkRkhesIE7hFklAtqM8fUJWGKcKwHqAhmh1m2USI/Ibf1H0xfTFd
fvhE/vnRP/4o9cuPkvyqDhcuXMMW1pumZouggRNjLttbE3WlnA+L2lgPjc5+mhdc4XhZacb3vDNx
08UR3C862No/VVb+jOZcfl8pTEsaYEJt7qnz5iJ4y2YBp/N47zfxLiqwyJicWYKZwapr1V9VHjzW
mKL+/tb89KX58VeXr7/cz5+zY2KplWxOdQMf7HIffvicIfWzm8avAlZWV9NSlCWzCPspu6lDKKRR
rYyoT6db0DW64aWBD5E5LQMHDvjsTHt4YvoAsrtoqxT+Ziq+5kJM2QeU/Ki4GjhojPcjv0S+GZ3F
ZUPDkC73tcNM+7lnL5gfIRy7n/GSzNaZJGhTbi2rY60o2D4Pp1la/Ttd9LOPYx3/yckNbHabwoFJ
74XaFFVrzFsx3GqVDxo6F12Km7pjpTxyakei6nFzrSLZVuys0TZwuRv1yF6xTR1n78iGIgIt0k3H
cxu6K9Yjnrd+FehZqF3mkPTMwW/0lqIGhM6DJGsX7YosmMxNpANe85SSXbPN2Fi0m8IpsFE4entw
9Mndt4VfpZeKwfJSD92TcCs7U/kPMSJktLYmVcIa6Z0EkAAu6BVVHvG8r2w2dASjlvqPMZxcywvx
HTtHPWMscTXHvknWLS6ezqNyQ5ueOJVOnx1tcqhsiwM2hSbQovGZ8aI+7mGdBF86pTX9Q0UynLoG
a8jVpuXZc1fGYAB/g81W+QdtLGLYl1E3kt3sVHv3VdE988j6VFDYQWBj5bKA3CRUg1IGPBXRR7cq
SutKa0z3aSS76+94AFR+iOssw0I44khcpXM+6eCtNCyJkF5cGkyGXugrg/3xwF+mz7J+kCCvrvbg
TohTFlAY2G1ZOIu1bROF/hIYRtfcUhxS1pqHgsSjRhe0byZtjavUD6BvVAxn6JdsinINJD7/hCPR
xIxKHUC0ryDP6btO+q0GdyqhA5TF1aeYo0iHw2TzWB9L3MFg8NKkZltmtmRj7Nqg6Khzw1rfy2Ya
Tr10oDGa7LGaTRsmRYuw0xv1emwow9j0HF+nxIOC1ts3SnLmJ+TekabBtu1TCjrosKp2NkOY+JDW
pV8c8AHNlAcNPIwvI1Cc9DbOCrdGFJvuXc/M4c5YL/yghA5Vqu9qs8WPJMFVg74S5jrvUrN5n9YF
kjG1rjYbjSDDbADjg6ymFVgJEzTy3ylUvriRN/AZWX3meqeMh7Mz8yeNzmj4mPQ75vscvMkTIQA+
/cDJh2ztTBo0ZEOb62kD6qEgL9j4IXmpaIiiNbhYNOu6tkHP0vmFJ1fiZIdU0gbt2SRXMpLldMth
bdOPhRnRkkD0IqFQAuceJxFHx0ZdcEgFT7Pd+Q4OwCrFWoPbV783bZ9oK3Pww+4BT4kdbia7zm/2
CE2YcVMAkaVohCXOieCrvZmFT5Ner7Tuu+JkU68ZbxlXHxI2O5oS0+Q6HGn5ZmzdVdvBnv2vY42X
7cOsgjZnc1LROQHqkpRGgfHig8StZOx8bPvGaswl1k3JOX3cEwZm1pQDiJsvU6wNu4U3a/FeyPXH
uhP9hjJcIziIdBrrXZNxkn5Mo1HqmRcUaTCdOJIlhKUINuKaGCbrg8//Kt4T28cvL6CWPyYCDKaa
Y6h0CdC2eRtgdP/cKqZXHpKziNfh0MwxfgfTKna9PuiM/0CEtDTlTAO4lL6og0euXlK5WkzayBSG
pA6aePPBLmba3QZprrWU01JSt/kHyjUUXQVj25mXYSzMF5SExtrp5NHEhmzOXO/IdBS2NwbpY2rp
58wMp3otOUJFBx2uk7Ey61ILt7BGSbG2ieif0RyxYBhh6Oq7wc5CuJey0e2dRrUGRfUFvCCvbhXk
zwgR3jkllk6gt6omMp1W1k3aYRj9vN35U/qtdaUFNQyDmn9OjKb61A9kWHbUq3K4sMyRclnZ9vh5
E3OdYCN1L5UxQSkg9hqc20hv5TYCvlttJrNCqCjstgALg7EJHkkyEdsGfTmv6pyB5omTQNocTLx3
OYc/rfgghdNmcLAH1a9noxIPqSUGtekNajc8vdTwEE/N3Gg4wYxZv8w1qxhSXRwtUiuqg7krMB/K
L34KMG3TDb3+noeWIjmzY//hFTREUw7mmvE7XFwcsIpqLOfHuJqN9Kr0KjA2HWZx6L9LK9UieuPd
twvVxU8VyeTIM1UcfbJFYaqHMksU/KCSs+w7a6zUZ/XKIgBek52x/fbFtUajgSTTmVHbeh3u9/HQ
jxZTe5fVFZgaPF0Cr8UY5tuer8010NkmMH/VxJW3XqN2IwC/Fl0X18CWeLDj8wUhS+3VhZGPK6oA
A77eDII/IS8F9IOFbnXrgohVVCr4b7hos4VTmk2kCoysGWj0nQqsO4Ud1n1EUMIsG8Az0n3HqF+G
a0rfgWmJhIHiwaXIBeY/9VKsz2WtQZiaZrHM5uzCWNVpUGHvKKiVNMDDxDTLa0WygTCBTaMIZlHt
fdkn1hY1PQXrBsi3XWXEMf29w9Z9WEFCqumCCaAD8l/tHjtG3vkFB+UmLjrlwaY1wF6Rdv0wzYX+
XvpO+Qlziar3GRJpztEY5QJLT5V+dgTIhy3sX1rFS5Z94SnuH0DjpLIrT29Y76Ci8s3dD8y21S0U
/diU3liSx3/sTRUxagjKXDAVFsx1aUCbSqiUHZH6ObSnXSjzemrW0H+lhuelMYPMm+Ym1CccTUqw
JA/ZJLMYUHY0wYQGgx539N0pvwO2N2nQOgNKgNpQbvia0ve3pbmM0PIRQEpvg3cXZOhAJ1QVRk0v
gh7MkxbPTTG4D6hgnelu2ILV9GeVxsiBtAjN0gYwMgdGva27YYjL52CMzaz+nHQMO/M9WyrXsV7y
oYmK+clmpCXDa8ETKMmTO4z6NAdDYa/PJS077WhpWz/WjJ6umjBX2Xo0sU1ihm1N/WJ1gkJCkVV+
C0opECEwQbOY102Q5v2hV6VW35n6YTwuSWUX24pGFcDbGhewdYcyKqgBCMhVeWCluuFp7EKqsrxe
NoN7UFrLS2jp+zvVw6y9EGwtZi9FXnVwJ3TR50EM/VIX3s05dm4KnLb8SnmwmvJxCFY80fB/l3dG
SBZ0NuGnAWc5Lu7Nz2UHrdfLOgiwq579XEZorQicbaGhYa4cK/LHnVZg0d1jjmSqX+ulQMhBKTYO
nR5Tkx4YQMYvhcMYmS9ToGqvMcfMfp79oePfm9bVbjp/gcWvhmQ77LO2B9IkwtI3l5bhvFzxJgKX
PyWN1VCWMTlZfZda0vUEPw1Zf/DtTL/WBR/tutZIc13KABIAnK5+bhEk48SydmC/IJPafjA5p9r0
KflOqZQpvczsCo4GZjEYXmKiU1yaOM+QJkWVXpnxyBTla45J8thF7m7DMGxc3uIIRJTGmBMR2SLR
rUvGFLjfMYigYD71q+Hct8OkfxsFnoMgsdy1jrXhe5RiadrxDOrRNzcoXYQpRvRPpNU1f6dwUJKA
QGKzt7gO2ASymmHFIioBPdN6PycajfRtX9IlZpUTlRhjns3DC6POJt6GrW2SUGhzQ26lM+YXJl1a
+kBV7lBuGnhr9PcECL1Qjkj7It22ikyUq0s3xs7V+PatjPAyrqJuSAvDc+oOKh63WNmfnVZMnyxo
eIysB0Cxew1vencQVajFB2LmS01xtviOQ8MvACfNQmH3R98DILSlWi/go9VbPFmr3GGRcHb+zBmI
4pi0UffBB/q4vIacFE0shJ9FS6PDQc7ATugQFCl3A7q2wvIFzvLbOHSAtu15qsZDqwep7gVdGvpg
6EN2ThmU+CPHh7wnolMN4RqoR5N/aJtsGM7awMhsX5EdiYF5dRTOkelLxNGZnMpkoN/D8ojtadmh
wNYrz64GgdAeMbixJXO0b7FONpj11CIhPhoVNT2sPUQ9hGlM6joI25VnoSo3JCA/yOGQwrSgiECf
Z3ufUDpYbeYRy9Pq92d+8+eWGQ4vwEsc3RKGkJzSdIWK8uO5t0lmt+lVEOyDrsNFX45OV7Mrsihd
Mq1Qqzc4q4KKqX0MPSwcAK942TwnvIC6wrymJfP21VAXst5xdBvrzxL6G1M36p+7hzFgN3X0w7E6
+5No/rKdHKSaGVgljXcNPfB/l4z8oy79JJ78H13rrfb1fydsXcvv+a2tv39vHz6X/x+oW2gyP9zX
X9Std59xBLXdj3rY6//xt7RlOPq/TMsypBJCSGnrdK/8LXAZUv5L2AamBcd1dVcofso/ApdmWP8C
IGHYnFEliqalUGr+Ubg0k7/QVoZiIGpRpGIa6v9F4rJ+fgZd13YNpRCcEcyU5JoWYeoH7UWBFNSx
9Ne3qi+SbdeozCOmxCBPLhPivgv2XPR0STPzwnrNnLe205UdzMUBFyZBU5WWW7hqj7kfL31d6m4y
R6FqUHolAaTdjBvDQ3pRQF/Sfk/DMlY4PUqOZS6pih2mywChYiOz6mtNs+yK72ZJI6P17odb8h/k
tf/wa5o6D7yy+dBsRPU3FThQrrGVc565FTZegSIGyg9Avevx7RB0ovCrF2xddHq3FI5+Mi1k3WOu
0FjqGfsR8o8yHmrIZiuWe78X2qateB/AwcAqG4+7PHYctlwQGwPlPI8NQQM9GMJTmU/vYxiIQdQE
Jx1C/9YKfDbV1svvf0Hu+o9a5XIfTQcRVRrAQmyTm/nzfRyJIscGG6ybbtDpwqgZ86EVrxI30E61
bcUUvwCCtDSb8NhwCxBe165fOvjim00j/MhzhQ/EsW1fWmHtY93FxjowSSf++6fqpuWz/rfc98+l
KsROgVCrgDP/fKl9bbG9bcrulvHRk0vX8SmWugSHNqR7SAeeMuHiziK7DCYOvpaRwtacmSjYs3Wq
6St80oLpS+luaBNwnv7wOS5r7s8XZyHAoik7jjR18209EbpWyuS8mG9+YPVnK5ljT5vs5ByJJ2HA
IHTauFkrgAAICSAZE2OW60g/D66cLp31ZbL96NHI1YNgtHrKGdL94fp+/fAs1+JoiihtWjoZuJ8/
PB0vzijrwLjZAVWdWG7e9w5JNZzUcPFK8cQ0u1m1SS3PWmCXa5qqyq3khMFAU5ytNM4e8lDuDEho
Z/rKyz9oueZy795+fEJSy2UKtHMWsJ8vr9Nlz84mNW9OAuOns1OLs5uTrMNObZXdAUDvKEdLC3ab
S68PctAh8pqJ3psIl53X4alpPV7E+YaBTbqxv7qBYzwp2MorA8Fh9/tP89cvDUvrou+7NiM+Yb95
Ep1wOSmYvXXDA4onqgxBV6SEinA8P8/i09zI8TjqCd2UUII2v//Zzs9FYcvXgNJLZXHmlqS1kf1/
/qjy2DKhdlrmTQFk3MI0Y0tZcWzwfUIwcaytyzGtQZWk4kO4xK9rRSlybRTxOh5860GptjqAIKWQ
dDqgD5+sUM27TujNykI0pABOQUopsDr64h26db4CtvsyCsQZ1VsdgoGQq94ZHzIC589u+zVqhg+B
0bREB6v02OfVO9cJvw6B5jBtdFtgIaJdFUNYvxSJ9TVN202EW/yCFDZRm4kvFA3s3ldLdXehPfGU
Bl4HhoIP9GvSOF9DZpCP8Cf3U5/e0n7yj0YWqlXc6cRWfHq5JQyVuOa8rEOwDxa3oS9QtlNCbDD4
TbnVg9lZa44W0w9M8J/o5+Nck/fzLWN+JBn8kMEK/NP37ZdHRBkmgxHBXIZfwHq9iz+8H/uah7Gk
O4bsMY3kcT5zQGypDhkIhHjz8E63y73bl/WNBN+RjmbQA6m1cmM6QGM3fwT7kx3IxtfkQO4UE4c3
HU5dIK3sTxf6y4uc/YDuWLYteMuxr3w7rHLwH/Pld24g9dpNF+/x/Seb0tnFH1JR6+s+J55sAAYo
cqyxnQUo/PcPtPHLd18xqjMMi2uweB2ab8Y4Uu91HfXNvw09MIPBQtACWkF5reocj2n3xmlhxvaQ
7b3Cbqil7DHH/+Eaflm+l2twpTIFEp1lvm65f7hdOUunqXWFxhsOz1iCcornLt+HbUs9dzIqb0qB
osYwWhB6us08EH8bssxcIzwp5tY+eA+3sTeSbh7Ri4qKtPDw+2sUbOx+XiO5RqW7xjJqg3vmvFkj
fV6yxdT44lbRe6Omzjn3ubZxp2E+DW07HmpzwdBRL18nvn3taxI3FjW9K/pCzvx9PS44CngiIbNz
XIXkX+FQP2UxlG/HsbWjr+0KS2pXlB972yuUcw4Q6aFpnc9Y6+XF0WdWhykcPZlwHp056X/K6vJm
q2IlGbXD1uIfyVcNOgN0M5gmgVstbWQGur22KhUkVzu+Nh2BnYkxzowj0vMTwUE9La4BLuJdgDKJ
SSKlzVbFWGijeb5WZEdI3f/+s3xTA8kiij+CrbLjOoYJD+e1jfGH+60j+uqYJdUtkt3nKocPMQ11
s7ULzpQxScBSoNdB/+MDjUFNdnj6+ZaGCSchTT/V6L1RFbgXbJJ/eLU4vy4cVC7ytFkKQrKwneVF
/sOVaU4hHdCmyb2b2FPbdVY+I1lvQB6Ea0SDfOcn7jpudPy0iZq9IdSTk4DHeKLR7nubymCbajEB
ebIoXqkNeFthfT+EU4QZPp8fQ1meosb8CN8uf2x9C7xVCLfbCJrXFuT8oNFfxDBRk9W2zlKspjpv
+96fPwo5EabIVX9Jc3x+jTBIcovq5rtRsE+7GGYochqyMJZFoaGuzdAUM20FRDz+ZoZ14VUkSh5s
re/XFTiN7SQlpeZl/5zSDvHEG+pgWeD7MQ/FzzK5VnqWnqNUyHPEAbaUvoWX3DXxEaYUvBIL9QZc
j4geN0j1NdSA+jrbVBPR6nkL3cDYxUnbw+Qsbppq7MFzhqja4IqdLyVras087pK3Kf6sKHsw5rL+
w5LC7PuX7ytHMM5nls2DxmB8+e8/3ElLj2NV6VLdKDX9SvWxvQ6NxlzxsVwiX/FSMHX8oIwrHlMh
kEU17Z1VsoNh+pVvEtIUEwZc7pGWea+AAvCHXj7TkadNzCjbKggIA3btVhXxe7rbI05hpLtfTbBR
2rE9X24AQujC1aKvWrddfxs3/bCep6Y/mla8o+aruaH3bxuCP8iSkcRkYznwsNhN2Xo3HQMcO7Gd
4v/tyA4ojURP4CqP0fsXe87oaKrHVW44T5J05gHlOEaPOk7C+lTogdjpWn4IrfZCEVf5XA6m53bG
hrNOOE6mZxJ4qgbZYH5MBd7HNH0Y2+RQutOBA+NI8sj60ofZdB+KmLrxb0VqOmfeZOHFCXqQeJQK
kWSjFWtmGFgV9TpMYsgVQyGXDnH9mbcvKbBQezfaWXkFfZqspCqCNf0cVDMNlFUVpCEZf0dPdVyC
LpqtL69/ijo2jHVbdV5bKu0ELgxq/IJPiwrCGy71DikOI8aOAY1Ic0iKCMdcuovAboIWwg0v03pj
GH1ENbiLwqk31X5up1tGRQ7wAVA6FbmG2ZkZKGvX0E0Vouqwh4JUrKuGRbuq7H0e8CcdwEgFptTo
JDX1BT1+nQ78VDd2evOFfq3upI8MlTrSWp6d44G1eoNvBTHMPmezHo/BqgpoL/Xd+SBxnOENTB5j
kQBnLgocvqoft6JOPTz3w2nZi6WTdZlQnvdISgX9bBQJjONVbwye2FrfRoI8NQdvYpNRsatkB/pA
MuRQFdkVTjtknZP2aNlQPpGq1wz30DipI4rM4RtybkF3KBQZjGPvhOOLv/OjM9aIlfSrv6G6tpPQ
/ENfhfday/D6D6Pib07r9tK1bfQQZpV2yojLgndbwdA0xpWZg1WYp/YSbgk5QRfvomoFuLO4GNU1
rM1uo3eBvy875mpjf9KXfyTcGNM3noFNBleX8aAf/tW5UKJpXx1PEWiiXE/rhbCXEsWZqVR3DNqB
IuMls5XaAvJYmRNwwLwT8qjAPXl9kFyFNfC8kYNnPYk34VQZ9Dt9pTnLPtFRZ/KJajDps1Gc8aAl
x8h2v8Q8JE8BTH1vcL8kI1mR5V/Y7b00cxscmi7SvcpwtT2J74/4bIyDsdCTggZHsErMkxxmaLp2
oZXYYLqG/p7BeVrao7x6ssZ91VjtlqIGiux9pT06cVl7dldHR5nLeu0bpdz2BkRdlcU6Ln7IFWVd
tmtg1tA55Yz/cQ6vLVL9AUDsLRjN6NLaQXwhzQV2FGwRbnpGSvUUlkeGuvW9oRCCWQixOt3cNNLp
zslUybPMP4UEXo9mXDkbjCTS0/3sO1s8+ziMwn7S/JprR7c/VUI2m9yKWN2Y6OIgjRTNh/k5sq3q
gc4wkN4+qid4gnwNM6o8wxeInnQX2n9CK8NmlGa0KzOi77UtnhUd3M8MWZ3nuWk+5kFr7SrmPl6t
fXcdqqoUmViKcFx/NUdjsh0rpz3+fq9h/fpGR4mz4GBwAEdNenv0pmmx5tqldsPhWFdxv2dcfIbp
UIO0wGM9WfbRT1konFH7OruhuVYuW6SE7z1zIntf1rvArlLyYeyOOb2nsBhKcsQhzZPa514RWuvM
97GvEeIrjJ3WyJC5a5/vi4T9INkwe0MLxNfRjoNDDDdgm5X91vTj7IkJbshWG6F9MBq8A25lb069
YbZ/6Lb+9XSv+AQcNq3suTgL2csn9MObMNZr0yxZe+9iCjdZYnNVvU+LX82JB8xiCeZ71ajcX5eW
j/ZEde1mKNqMBCx/FMolmRTVf83Mr4ULJrj50HNHsTrV17Gd3T/I6//pfi1ChG0Z6JomSsfPVzuG
lrTjzgnued0bF2L0zlFByjpSNcKXXhrjBzeY9tFQidNQKDatfneqmlIyppryVRNNW74N/qn0G+0h
T8dPdZa7+1CMoEZzSJHpl2lOur2dtwc3TMpdWjgxE74uO+aYj71s+aEAta2nOajLTYjbdJJB+aIR
V1DAuTdsD6vta1ttbGkfZzmetByL6xJUePj9k/tq3PtJlVE2wicqsy2FhUj4RueQxpzGMhyie1FZ
W2w/X16hWxzOZUTik4GKPPvF+3JM2pemmmNKPIaKB8pv92CgaSLys1tTfmsqme7LnicSEEj1iJmb
Mc8scFura0E5wt4NcmfFtAGsoITK1szuGmif+dJX819IDsUqL90MuhvUYEESDR99dn41CFcop7wo
Ih/stGUeJwqXX6O5VtUSyoHu5BoGSWB+jRVIC97atJXE7+diLo4yLY5sUf4J4Y1Dwq5kCUOGhjZt
lem796L0/yqbBrtGPkZPidrNcpLf8Q2E3rCuGUuXTUftKM6d3NC7HfNntdZV8j3E7vHkS8q/JtqI
fn9HIPz/sqlcRHwThzerMirUGx0vZYJjEmkr73XM0FbFTE1N3jemNsI8a80De/aZ1HUxbqZCmtuk
F99yugTOtAgOZ6OBvsNSCDmQc5aLSRMQIwUnTi1PIq0+ipCResEY+lD34aFZApGkN05jlovHgQTl
PnL4umZL545dRVc/fWyikPrSqC1Pg6ueGe/GT+At3ttGRHOuXX4UdFS9/mhfyWinT90Xsldb6KZr
izzTc4K7b9fm7HDjjukVrylOqamVrDXqwtasXzQP02v/ai6v+hZnkJu6+xJW8CECv/B6AGDxTk4O
ZH+xUGSbnJRPUo1HxSbL48RMFflyvMC9Eh6T5WQ02f16MNv4rJshcMJufhal0WzKkY2jGcf0NSxF
DGI+Grk7Pg7mF7t/DCgO+cCkcVxhN2i3oQ7RpsiKex8F8G2cYjqBcNn0mRGcqq59YDecndK8eu+C
eD5Fs15uVGtH6ziyjDtdx7By/pLmnJ9mNeh/EnTUr4oO80eb+Y/infOr1BuK2iBmVRd33bjHvbIe
y0YVODvH0HOSGHBibbzLZrt+0PyXJjX0HRPBcbUAioXM80cnq+q7jXG0yoxPcQcWliLJo+7AQkvy
BSHTFPgzZf0y+rCuecbfG7LIHxKsn8zfDciPA619PR/Zxprg0aUpbr20xw2EODKv45jZ7zDN1MwG
9bM72LeM3iSTkeepTp1+LX1gE1Y4bm17Kq9Bku+DwWXEG/bY3VR3YhyT3fXQ2hiBcSH/Y90ou5Nb
Vt6yHf3LUAZiT9lMBQTiqmmG/ICza5U30vCypcHPwrbmZPPHkObwR18bDoJZ9SZzjO4eacnK6udT
MQ3i8TW2VARAHtmGq1r/2FNYUmBVyntLvGNQbO0GTqBtonOMGMtjnI7mqU94ogzKa2KX8ZmnyCpx
XrsTxZi+gGDdux0FC4k5nsTyiJlZ1aynqo82uCbJ4DTMTSDfMwoKpuReJOZqQSKEdEoxIeusG3ap
8IPI5+e2FvmjxLnFkW1f9LF2tyOj2QY5bES5FH1kzsLqmpJgS57UP5ddXawwQee7bLxRHJ1ieATE
VWmkjI28O83J2h8hYnn04JBjlsn4MPgTFlusk2vZDhrpZXaRTQpoYzYb89ozrd+6tJavyrl9H/W1
/zTiQNhAzpn2GXLdocdBwXE3GZ6hCB5EDNfSl8M323xyEfOnqRu+qvB7RRH2UzvitZXYmVZagtfO
Dcz8WKrlVLGM+booxkxUf56ZXx14U4oHCidirGYcdRFkBHFSCuzr0gy2iWKolhCDdT1cniwp8fBU
gHEIPN/dasLwfGM656PJOiDj5lr00Tv6fdJrl8VU/Rk5meqheKTw5mPZifJBX8Z6qMwhm9tYXFsM
soc4RM+a2FpncfHZGpJLSGsgi51/rAPduP5+sX9V8n9+/TIMIcfjCGLZSn8rIEA3gMMYA4+by3A6
vUZ444mguNULSJY2DH8JmU8F3Xgy5NfBwSbZ5NQKs+zZHzkudCc1RPoF3P66KsmevoZwMGzkOzss
NrLvzUOfmmptVXO2SSqfFWxRVNrOBT48cy9sX8d5m8wXa2z9p2hly+aO3Tk/0zVenDniw67hPfvC
xLY+Ya3Xj/2IF9Tofbq0gmFcpqIvcxbFV6EDC3yNkaVY9Lk0+nEnGqu7MaG/ERFwFWVBTN6VoV4F
1HVHSkrz2ob4uozONrvTJiIDWEV8rQLT6e9R6t86uv1Gp+nvbLsZMXTJV05MyUFHcT/nem1vqwbg
PIgg6yiipYWbefVhGOR07ubquWZ1eGKwSVCtNi4w+synqmmwz3UWcIelYErTp9vvb+mrjvz2lrKR
kubrQcB9exYIG3/KyKw0d1vHt7qUuAPoDXZ0S9/yQYUvjAU/Ezvbjn4Zr2u4E9tsVsbdMfkXWczb
EusnHdgc7HsqPPB9iK1lPpCVxheGkoAQwu34/TX/B61UCJc5E9EyQ3dQoH/eD2OiDx1ROvSmV5Qb
DUXxvQjK6J4d+6j+XhDixhDfCJKyLYX2shgO0scgHBnjp8ksDCq9huyC8n76/WWpZSzw5qPk7aaz
R+eySMG82ZzCtEuNAcnx3iCHc5repQ2FPIEbg/DSwpiA97Sjxq8+Q8dCo6rFSVX9iT36KacchBxa
fdVBtpLcQB+T06Fvq3oljNRdsZRbUGTYedtOPTwb7ckqmvJUtTDKG0XzjCO78IQ42iIHixDqnKIK
1N74o6NfVH1iGtWsirh4GCIw2RpmYh/c5EBP12Petxts9+E5SPRPQVg8kSsNz4KkKvwakVCfUJBW
Cw6cU4+cpyaIWLlYF5Iy7LnF0BqkE4IlKqIf6mQK3NMc1trDjAkfe2Z5Hutx8exRbcZGNqjWepd/
0Gwre8z5npCbNb93YTTt1ORf/M4yIc024a7p5HVgO/GIn5GlTWd0HbLpX70SqDBY9V5odsben7rv
euKbJzG7Ewa1IT7mpZB0NGlyE5ZLN1Uxg4BzAFjE7NJd0E4Il3J8z4cjuu59OrotBGn/D1r+mxiQ
6zIzxsIAIg0rmc5p8M3psuPgQ95pGu+igbgZ5NuJ3+rRisWLNWHWQlEqsQWAsKyTvL1EfbR3Jhnd
0zg6NIGdbTAsBF4vfPuDgNzD6FbFlXERzVfAQd2DYzVModz+ZaDR6x6CDqJ9SN6YtnaA+3CUiyFj
OJYZ5pUX5x/iXeYy0/nxIV9+N4xeWB7oJGQ+/mYaUDDw7PRsHu9jEuQbEIi7TDe6y5T/1XJMfReh
hg5gVftBO9ckNfaIJQ+VhN2/0DW2dROCECTdQRWItSGpOm457t1olnzW5bBnjWF746o/CB6vXoc3
F80cz8G65Ejb/EX4lgGrmKNV+r2uqy25hwlWkPs+N7MLalrDSg+8QZ8LIHiAD0YnYDqxaMqZ/kRt
pmengkW4KDhbkRehT0aYeBOhWzZY550m9zdATBHJQgvPqlWch5k/0XI6bsQ9SVLXG3zR/OHcZb3V
8rkP7EAZGhG0w0r+9iTMEGyiwMad70ZnOzu30r5XtsH0T4PaGstTEg6wwh1y3rQJeHpFRaUuasBr
5KXygdBGOw0VhOh9N5ozwHKHbh2t03ZdVX/BbvjIjUc8NWVPLD5vvB66Njjf8MusZeeEOM66bbJP
aaQqdtPJWoy2wV5LwGQJu4+UKfx+ZTWWBf3N/VOMrf+HvPNYjxvZ1uyr3GH3ANVAwE/TMJMgRZGU
SJkJPll47/H0vcCqUyeJIhJ98g7uoGcSKQWAiNhh9v7NdOUnugx1lgBJsmDi2qvyx1hGDM3W0zsl
iY5qDF8djYCk1365bgKngMLHFTFdc0INnush+er76qdaDjAbUT6gy+GbgTgKZQ3L8o90EoMB7FEh
6JlhJoTD1xsStmd2bloxWh/Wh0powaGt2i8yRVeU1H4CTN+2Mr6lTdp+banpWXG+48xfFtFV2Gk/
88kYLi1/hnWlQu8IOTIjYhZLY7JSyfvHXq8LCKBw3rFGs7ivG3OgRhXYcZ1E8kcl6H/BZb8xs/Sb
ZKH/l1TpLvPBuoF5QYlDpqidyztYhtbG9AuAx0b2s/X170Oe4bbbhHigg8kIe5gs2FirX6LBUI4r
g67N91NeVwPTRzpL57xpzV/XRDEhSnNVfBzGEk+YCHskSx7vvImoCIUg29SqBaCvQgxncMtrFH8R
WRJStw/lArs/y8ycCtLFrvUbd1OUmjapHmJgrPn9D5AlXPFw0DS5hAJTvA6UKNnXno6IwvdKzqud
KkLjmOFRcfD8CqQG4qfvPKQmN4iNpxRuECbohRnf2Zw6Ny5EzRsXciB5jCvJDarPciNf+eq30DXZ
5Zr0Djob3rBQ1XvUmH/UecESRFpfkfQDZRZKkcpN5FEhrccq2ksFGmkFVL8y33Re9DkztKe+Qdpc
8di3oYXVxC3QaBwbtoMo73uQTOAA3GhnaR8iRFDzMYcMOZkEU+aCgmJV2BSJFiXEyPdvhItGBScn
WHjcGEcAFHngfkcS1dtRpEcpNvcpI01+qw33F2pah6wI0h2a161Epkkxo0msxdtKEkJPZoPepFRc
93b3gCADOglIe3dBXB9CdPU3Up1BeZTKa+hhqLfXbGiFXGJCZP8wzAilc5xqN42NS4oBmYRhsqSb
PtO+pZr3aEOn+VN7LA2+gh9Hi9zrbs3KivaWHtz4ZPA+vuzzAYbkH/NaxRGXwlNHje4OL0Rl31ui
OKRm/lEZSu/RS8uGRB/iNoGVPCrcmmALZDeea/d7E521azPCD6N8ERnqgSEhNX1V1DGm2tMZFjQz
mAFIE7tMqoeVIwPnw/kSB4bagKQ9nRzYYu3ZvioSXZEgjUVPJMh+wRhSIbcCjooUxyvcfhu19XBT
lDHiBwXl9kIpDhzoi4Ohos5ttZq49/rq6PXqEcGi8Pf0B9+TdsIbyvtodL0rBPjo9ChEaAFtVVL7
pnSjYXS1L3pQlrUBxU88hiI/vKh4Zzl7Sdz1yBy1rPEsb+GdLqniOvcVvAg7nIhl7VMe1eIdxeGf
7ITMJhOMVgGBCjGVBO3ZL0knzHs9Lc17T2TXqen99pVC+tSX1hN+7mJS97E36dTYS4teg8Rpre8R
tOmwpJ+ys4P+HuJGtU0zGVUcMXh3FNQTiD0Iy2qe6e1elNAS+RPS5Mqdm2yrCo4U42/twxYhv8jv
D33hB6iRF8+Z+P4iSDlyftTzGjWuovkatSamTbHaXzc+xhxuHOV/Snp7VeBtlDDG33NADNBMq7sy
e9QkK/1AriDHctc2roOw7H4oAIKvlKy8GZRgktABu8ad5aGzVBxeENa8yrEvKjNXdvRJ7jHp+nBl
qbT+cRhg7phs70CGQFOyT77ef3pD65APaYsnV2rQRzbcCH8xyaQ24Fc7HO1+d2nobtoghr3JLzdN
27g3Xdc6bkCWS8++mBAY8Cr20mMF3iShDPOhiDCZQf/35exZIyvEPDKdnvVMcEf9ZLQ5RdIkOPj9
+M2wYiyRBvc+Ew1cKT3sH4vWfhfiEgxhqLqDSqU9hnaH1pxQuZ1zVNmMYIcewPPidFGJxySxul2L
kettYarmQyAy9SG6xgrYe5eMQQ0WIRDvOg4H2whN0qtGKgA3junGbxGvoVhL9b4V/cFH8WbXe5pC
9WGSgdbL4o7ROECZrn8AFJJ96oNeVtXPopQm963u2iI5DpEME492lKis+ukWCLi8RRq/vh0Farwe
QloIJf2iZibBYZVg9UyOVBLWUjs29nrvtbW1xwuk30lupK3t2v/YBi2bT54UIgRAWV2dDW6rplbM
NpI9uVp09G0MT4rxmIbxIfRlHUh6XF5B87W2QVUqrLTVB1ziK7JrXs3l7RnvVoLiptOa3JF79L1l
0+NmjPfnmKLlBrz6CL8QGkrebBIFl0eW/bWNfL60IT2hIwQj24Y1YZJn1yGjHDt094L2CTqevW0m
Z5s+jq+Trhlx88MSwK50XhJSaaKJfR9xHIqAQx3bOt2ZVac4san/Pv9O6j861TZNqAIUbbigaVz2
X0eMm/m62ZKVf5LxK+gn0xYth2MWl+pnI5d93BE7vOj79N4FkXMjp5yBkJom68z+O+WCfTWqf4XB
F88/ZprBhE1xhYNwzYV/QL70o2x/i7Uewy8unXcs+xUoa5TIe9mfdlzggkVQpLtQ1iBYNZK7Z8mS
d56V0w8KSSuQur0Cw/flq/8jasv/j7IuGveJ//Mv+ZR/8F622Y+s+q//dfPrVxyk3v/+r+sq/pb+
rE55MFMDf9JgbOMPmwyoAuCR1NMLaeUvGgy/4cdMchb3mc6LpCh/WEJQMiDTZrG5c/Cu/tR5kRTx
h0B8CtqUqpoThFv8JyyY+U2E+gq3W01V0SaBj8XC8Xpeo2/PISLUxUEb45u8aKBsJ7e1gZ6vbO7Y
oQ9JVR46lOprDVwMxV7B5CMXeUy5xiaavitr0qHCL8gQFYcArwqvGJ9Ouvf+z3vbqU7KHF87vSRw
cWqFgJFtjSXt9Uuik6G4ZmpQsBh97AAQ1k7sFsAH4IHW/VxkX+wWqzgBfVaBIH3+4TpDd3qXfHm4
qSoq9GvQ8pCWXj9cUZKONbbQDmSyv7eD9k7nvGohpMxhW0NABA1q/NaOedEj4v/e1qWvBv8AyjpK
iKZ7K3EVnvQywAnK1xwLso0lScfUbTaRzPknyt1fZqTvktbbyUb+gHfiF1xwBg8LL8FtvOVDS9+/
LYUEZ3soH8ZUdpGnlKpNam2T0NoM4Gn1Jt0lZnPlug96yV4a6nexnSsM2hdgSp9tqj4xD0Ae4tmb
uigdlWSDTzwnLTd+qnTpWzh0ezeG+YRo48ppQ1Fm9byXLrQsEDtcyk2hv1B4TtATZRQNGFP0GqqW
QGRa9xFBPu6QXo4jIJyOTQhiLxPaDxW0qiYX/rYpUZkeBlA9ufg+tLm3c9PsYfr8oXffedJwBNJ2
NxYF+KkEc+C0wNnD/IUwir8NzQI8GzYUHoBNLxZfVJxkAu97a5fPL905qviEokmMHS6w4qJ4piDm
BGRWuQhTLEruCxP6llUdykxFwl+FDZAQCv4nbB636Jtfm15GsqB6MEvvuyIY0YY01JjUB3xufDj5
xfPA89IBv/o8vzYthTRqtjHG6L1bj8+lytbQa1d+ozga5xfZuK6kBKUIpDySXy09pJeV4wl9Nxzx
u/4lt8kd14AtfipbHyO/EiEK8Z2LLioc6SZGszjjqkYA6kTr9KBIDu+mKJUwdaibDCRR+12z620N
+t032zs3rT5N/1VWKzSAtyY459bFUcgLHjixIztvF9ugLh4GfGuUzrzJS9QIbal8+M83l/833uR/
Zwua9rpT2uZfe9+0qP+PiYbpxMfy9vIc/KrTb8npdkLI/Gs/UWT7D44fCnW1aV+gePA3rVIWiImR
YoVTK0/JSxaqv2iVQv1DhVFJCkf7a9v4ez+x/uAaAN5Pg/YFD0iR/6Pt5PW9QpqK9hoGHS8LwEmA
s1UN2YigC2qdNmxeZJ1gXJ90whubwOsD2L+bnhVJ4C8qZZzHnaMYxTvFQosoAqFfeF8val6enTXz
sMcDUUp7pw5JaQYFeEoreh9UcD0ve8C0vZx0Dfu4Hfdx2DnyoO5j7n7bPkvexxFg8PMPmC78/855
/t1B8mx/AvQaWRjPdw7K/7dIqpBrUatj6xUfwPOuPGNhEF6SEScfYRkAwEs8eJ1G95QrrRbSXp2M
rOG8SSv9tDCF5OnRJ4/o01qVC3wZnGzA8SWMDHtTBJG0tpsvdNL01JPWszaXcXtOwEhnGE1YlWHt
GowPr6S+s1euL0sfMDukDJjXGe5oNA7OIg5oSOQ+7JWr3TSUbw3x7PKBTRxEXDS5nFhksji2bKPV
oeG8qYIEgZ6/CbH467eJL9Lowq+ZtvSTDuutETPmoW8c1BpAwWj3hS1+n5+wrw9W/56ws4gG/ZXH
VaI2jmL7HqkgdIutsLQPKcRr3xGd5aHHVZX3uIAE4wqQ863BMTk8z8LcrkvXDOu8cdJaelfJYoOw
2+fzn/NWbExNzwJcaZQmherYOIVJVW5Td3LxAC5L32OA7V0QHNMzZjE+5AFyWhWn8zKXzYdQGdyj
FWvySnC8tYJMrU8/PxlrL9YwspWyxjEryoJ5cVsQKJmdT6I95so6+9agT8+YhXeej2CxPb7ABM6f
YWfUKxtksNxnar2wk6j8oVA35FsuU9G38wOzNObTz08+yzc7m6u5WztKy3EHofiuTHdsteFKHX+p
/VnAW01bhontN45aYE9k17DiFZKCK4OyNK1mMS+GGvW5krenevguldT3rVAhjTSrtbLpNeeLyjQi
swg3YleJB5dbXVMM+GD4KckpvOQkRd+XQ3nIy/peLfNvVdwggSI9jR2cpSw/Igq9sqksTYnZOpBH
oHQCkbLEmPa7jmXsaIQqMCfrHlOh36WOlF2TZ7vzk2HhYfMSe4AAUOpGcu1ocpXvc9FVOwAsYCSS
W7fD7BmnXEMY6cqCPS0rb/TtHOPay6NqVnpVO2KATll6DWRq5cfg2ze2lX/rJOV6qBC+z1EdP/95
C3PRmi0QgVWPhteptROZVp4cuOkn931gYqp2WfuzJaIbLBdNVrovwAAbKh+XNmOC7JxvfWGuW7PF
IZYQiAQkUCO1aRc3eq0YuygfpC9NV1srk23pEVPHnSwGtd2GELwIpzE3H7K8/onYVLItFP3D+U9Y
GoDZYiDiYsg7z+TiFrgDLisp9pa4IyvRz/PtTx391oyaLQcdyNMKODLrZ55+ovzxKY1s+A6QgKhq
788/Y+kbZitC2UdRK+WsCHnSfbRSIKEDTIzzbS/1/yzYu6YLuQwDg4WucuuTyC0EpcjEWwm4heZf
OKknw0smGe/unDgDkwfZ0BdfAHLfgeVqL3t/c7bL+6Y9nSEJMBvB53edokhXhZyCJRb1uDvfRQvd
PwcFNIobg/j3Kod79+B6G5FF2/MtL/XOLHp1EfYsfaJ0cH6Mo8eo6nbYT6+89sLMnISsTyML7qQq
/FQqHb2oDvGARxDqG2Ppf/TIalz2/lOPnYxuz21YCvMRPckEpkksa1/qvD7krvrpfPtLnzALXtkX
KLSWden0jQTPMrvFGO0QGuK5KeOnyx4xi1+EfD1/NLFWSvKfKQZkY1xtxvEJSbALh2EWvIizCC2S
KNg01A4wpdinEjeFNrn10nRlGJYm6CyGszzPOjXgG0x7fK93wY1ejJeF11yMSffziDymUjuZpzt5
V9wnhs1uoK4AuxbefA5axUU1kpo4KB0l0rcBmnBetjb9F2LLmO+8tuyOChqRjp5F7zEHfx7a6NDq
2sq5eenNZ6Gbl0OPEQxSqr2PcXqXRcWh8Ztof35WLrU+i90ccRFsg+gXynDbTB53TSiO55teiClj
euRJzLYWksRJGpXO6Kvv/VC5KkPQlFViQwIzx9/nH7L0/rPA1SFb1arBwoY2x1d/yB7CrLw63/TS
uM4CNoNZjniwx2RHchJpU+qQj4G0cnVYanwWrLlqofo59bs03gWeB18C4Tt4v+dffalXZnFqVaaX
ejnLGa/+s0gD9NUH/cdFbeuzi/TQ9WXYqFnphDVnQKs3vlfIOpxve6FXXioxJ1PGAqERFDG2f+Yg
DrWJo0oPwQgexfnmp4h84wilzyLVqPLJiyGmW0z10cUkqjOlY5b3H/yyPxhKvsI9XPqKecRauP7k
JktZj0invIk6KsbbPGvt8EoLrXIFX7swxvr09JO+kkQeVHGp4wXVKL9befjUxV/Od9NC4L6IuJy0
jPvpkPcVo1DlBuaUOSiXSRUqSNv3ARDA8w9Zev1Z4MLAkmugxwRA6t/IGAAObXXZiqnPArcbbQ3z
G84jhq/8xvAUhYoEHYXz771wjZzy8qfdnoX9iD0YhkKBdJ8ExwKxubB96mPIml8jtV7ZDZd6ZxbA
ia0r3oifvdMjDQHBG2K4lIvn85+w0PgcXcFBtqkgK5XOEGd7YR31ci2lsNTy7Ixc2aMU2SUtA/Lc
IUW7ifWH8+88UyT5M2dIsmKyXTnt97xIhyYbXKxW027b68GeG+m9N0aYdfoWKjHJ1jWvgnibqB/y
Rr0quhHaj7kBWbGynS1EtTaLarlVZc/ouwpsCZZnomy95msOUih7dhvdfDr/mQuh9wJwPQ29sqhN
I6QDR3CcDUaXeDmjpiihC7emF7X0HdPYnTwiqWSrz227cEpAsXr54ulH3mctD7HU/Cyuo4olrxZW
gaHvrzpz9O6p9X5d1jmzuEbrvZKzkTfXquQWQY2jaqGNHA075Ed25x+xNIFn0a01iGGmyJo7daFh
SQEfCHxpub+s8VlQkxDosirgJCfbKKN5TSC2Lb51h/OtL3T8iyTAybiSKrddzZ46Xm43hvsrVPBa
vqQYQPSps8CWBI7efkbXg43aa3F2VUtr2pgLXT5H6kc4ZMmmSWDXqX7wlewOVuvKoX+pS2YhG1Wq
0fU5qE5S9JsM+aeq3KbJ/fn+Xnrv6aEn/Q3hpgHoTn9Xndi1anlIhVjZYxZWgRcmx0nTwsRIRA7o
EhBwRXGTa+U2Q79NNpuVByx1zCxI5YYVK1f1wnFdyBGFsu2Kd7hcXrZ5qbM4LVCNjmowBPDXrW3p
Rbc9utuXdfosPgPEGdLQUHnxIlUfzcSQN2ne9CutL3XLLEAVuLuwFDWWRk3BbsTaDxBIKrtbmY4L
x8+5Tq3Zw+LzGpKcat/iYtvIEtCWXlERPupN+6c84vq+jXDN0C4biLmgazm6ftSkCaFlKOD8q++F
qNcGeTruv3GWnoOiIrcYCljmHD899Tmtk3JD/vMpLmCydu5XJai+qki/b30Eyy4aejEL5qJRJKO0
gsLJytzx2sBBjnmlnxbiba7eOIRTIVWjacWTD74Uw+ySbzTEouzAWCk/LkwtMa0iJyGdlIGtNJFC
SIt3takdjTjduIl0db5vllqfxTNJ4MYMsTZ0MOuxETfERQW7qhohuhCh1csWjRee38kndFnZuX1d
FXBmJXkT2O2DOWgfdLwBVoZhYUV9ISOdPCAoAf5JdsQwjCG6IEFU7cxE1XeX9dEsuOGg4BmS5IVj
KJGJua21Y09TNn7SrAzCwiyaY9wAl/e9ibSXU9hI0xWQQ2AYhGHtbaQiXvmIhS56ob2ddBHpmki0
CHM5RZ8gHtuhVxsc0nHSpbuol5TZMbtJBqGFCYPMBW1bd5joorwbVB/Ot770+lPXnby+5FamMYYE
2mhHOyNQ3tdFu7J2L/X+FBonTSMfF3oDzAPH7dWD6zlmdmdx+UapfWX9WYixl4vJyQOADNhdWDM7
K0nekbzZd5DvyjC7sPlZCPeSUgpPTkqn0ysMRE0NhTuRl8G+GKrg12XdL173URj4oe7GQ+4MQ+x9
RJ+9vUGoSL+w9dneDCvCTqCAFU4eGT8kvXqQDLG2Qi9NnFnwDmNtwN+OWT4N+ztadLdtGa8xqhba
ngPAcE6Xsk5nUna98StCoCcXUMIu6vG57oDcNgZgf0Y1LxIj2eOk4SKVoioY1Z1/wMKsnGO/itrq
UmGzqok+PTZW/mmIrUNWSZ/ON7/UN7OADSQ1HpDdhhdVdXdocTqZMa4kgBYCdg73ytQi9iaCv2Ml
CZIGAsvJZld6ltO0a7eWhQOXPH3VScjCuDAkNy9Lx5aVqLjDIkgujp2SYvs+ijRANcjzLBjQfSj1
K1+11GGzMG68XI0x7mOidsXvzs6qXViq3WU7MEjNV98jhdhQttVUxTP1LTMq2saZdq3CiNqdH+6l
MZmHsC11tkA21EmKAX2lCflrbyyj+5619WVpy7nkBcrvfdLm5M/coYQZM1G1rn3D+ou4suis+nY8
wJJ43UXtiNMPMCkuqkj0hdz+NqaRHfArvWgHs+ZYL7fK3QIJhsIZ0GeQivKbiVrZRYsFHK7X7y6H
se+nOXPHsoyjiLyPpq+uHD/fnpZw/143bQCuLGoqPY5lFnv4tdeiUh/Pz5mlpqeROAmyWhqDPBrT
wtE9yPX89c7uLrvAQ4Z53XYK/1CVypEzG4rzvvE1TH/HF3f3LFSr3IvDyOQSXKXJZzIzey10n8/3
ydtxZM25YnaTxqOkdNxVoImqVq1uzER36rL4MA7N/vwzlvp9FquxlvQAGk2eIbz7IO3e4wa+UsCY
0Tb+lWyFY/S632OtqpCWIoqwH91JYrhuYKLVGbKdgf8kBf2HTsmdNlc+dCiyQiNYwwjO5Df+fvAc
pMUBSEvHKXUQGLgl5to+RRII9Knb7VGUDncGyXdsU5Nma/RIlyv6lR26FcwKe6tW/c2oh/sksL+W
MWz8ekRbjVJSWu0ww/2pZBUS8uMXazCPIu62GRzGNK8OwzDeGIp9dX5U3i4PWHPcl9YPutmlZIXC
AO1TxeRDbpXuizCrTaxJ+y5c2feXnjNbK4JCKKUynaRRnkYWV91VqXSIkc+MStimUYgDBZo2u8s+
arZ6aIpraK3KIYNMtwVE3roKcmk3thwJ6vq60uRPOJ2tnOMXpvUcCVZIXt2opVw4UuHflH7xHo/Z
L+c/Y2FveOFEn6xUzVgrqWfS9CDLuzRBIV6R7+vKu2whtGbrSWyVEMgxFnKsqHm2Y+UBd5WVphfW
E0u8jkd8XNWudlmqbCgQ6Mh+TELtSWqsnYRq0/nOWXrEbDnpK/yq1WZaslwZdVDfvg7hsza2uEeQ
/7JdaO5+VAmMD+2SJQsv1QNQ6esYd+bzr78wbebwryxAULqvSfVCstrLUXaHgcXKlr8wbebAr35E
gS1UIm5NLUJZqh28R01154feSigvvfoslGuLahbq3JQ1yBuoSrO3vLWC99KrzwJXqmsMXCwCtyzK
+7KStnbe3WV9tJLQXHrz6bEnAYWBgSpGlW1CbeQnX5NvRyNaOSYuTMfJh+606cxuWavbJHdi1/ra
xtkRncQ7qw8/Zpn2fH7KLHXOLF7rXiD9PW3SeLEc1KAsNpNrbD+aK/Nm6RNmQavrWZGEUUk6i+3o
Ss/6+qtbYWZkpahEWZEcbM5/x9IozCJXwZjZ1Eq2HL9Kr7u2uTO0fOU2s9RFs3NAgqpiDY8odxBP
vrU8TIAFimQ4s1z05nPMV6v3rWqPbGKGDsGzFLq7iTxTvzrf+hQ//8xQ/0OnUMt7A+0YwYqWNx/b
rNi3tb9vg+LQS42+ibCOOv+chU6a4784JylqEOq5YzQofVje+yhXD3Eir6AZlpqfptdJkPlNh/V8
RerDHKKfSVLdotSyrXR5zU9mYZoa03NP2seUPkTnkmlqBs0NOpyPXds9c7vZG6vSzwszdI4EM6W4
xYWWcZYQa68wDk8sZWWQp3vdW4M8C+IQbt0gleQrSwmpHpydb6GyP0u+9FCCglcy5YjO4672LgOK
WnDvX/VW59bo5eoDCRFy36gDQUSXjpUl9kVRrSGNF852cxWrtGr0yvVYVkNdP8aGdAzb4KvpNjuv
Gz/bWEhz4g52l03eWYQbgchRQGL0pbQ64FPwaMvxx8LwV7blhRicg8XaKEpbO+DgMmkxyZH3uebA
OBb1O0+VHlAZvixG5rgxT0HuTkcQ1Qk7u0O9uIdbPyTIySaXJfJQZHg97kEs+S6OxbnjIuPXefpX
vYNAf34MFsJDn0V4J7shYrRgATHQxotTkg0s6G3h9Wt5sIUQn0PF7F5orp9ruVNp0iYCO1PW6qOl
hcdwLFd2ioU5O8eMYexQGyxOJH+74FCNw7WSmDe13+Bz301ixiK6LXzlsnPkXA3Cj3VzdNmcHDlW
32lN75iGuj0/FktdNYtv8DeqFMcWXeXHyDf4oyMQAbfL/J3aqf7+/EMWlvQ5hgyhakw0TRS3zTLe
m/o4WVddDd7aHXSp+VlMp1pYaLUGeAzq25XZJD+561iUAseVg83CfJ3jx0azrSUro4+aVL+RkuQu
CJPjRT0zqaicbkaUDyQ9LWzS2YHyGdf138Jvb1H9WitvLb36LIzRyG0gobB8Y1rsb8fUGjZl7hsr
k2ep9VkgIzurx4Mclk6r9A7FqHshS9/Od8xS07NdWh0aScWsiLpcxs6PG5i1rQArrLz4woyZq3TH
Nt6OEaV6p/B7FIfcfdi7j62pP1328urrUa0IHcRVJG5Q3fCkuN4B1NPzZU3P4xUNnRSQc4mOL7oX
As/N1tpf1vTsXB1aVIxHjYJfROnmzqxVdJhUdQ2utTSgsyC1pRzfhLgjiIR0gJvzq5bMT+dffGE0
50iwvkRmO5EmQf9a2VRpsBUx2vXqykxcWCHnULC4LsY0rj1CVBmeqzS+twL5htLle6paK4O69AGz
KFXkLOprdOEcqqI/I9U/drV/G2GDer5/Frp+LkhcUvtHUJ08u60i6xIg82jpKzdiZZp3b5xHX1TE
Tk7ToggLRDO5VPpVFH23sjrc222nbhQESZGxFNW2jXAEsfPyzg1bBTPKEFZogYdZozWH89+3lL6d
48cUrpk2vNrCSVvMhjvpm9EojxQ5b8IiPJTkP+NM/lpo2bsJOjVm2ufzz12aGbMwR75BaEnLTcUT
D777MfNMfHcfWnktmzEN/1t9O4t1U2tsBTMQ2k/bb2OKnYPtRo9Ikl6NavjDLDAnO/8hS/NvFvm2
pwxRmTP/bKM5tIG9q3osuhHQvKz5WejjPyNK22D+6e6VQVXYzXGEUopP51tfGIU5ysxPqxK0Jkgj
WfK2Ribfo4l7cJvixhAXpiPnuDLL8t1CYQUjuS03O9Go6oFqRL6NO5xbh0FbM/hdGIc5xszTRZ7Z
KVUrMjW3VdXtmyi4zqVmpcyxsA7MEWWB7ceNWgDYCYJ625sJbp7ayjlmqenpi06WAVduQ9OriEDE
srH8Crcm8gbnx3epU6ZHnjTNISDFEZ7ZE5vj0UyTXaohcamv3KSWXnwWw4nQvTSXpqG1EZKSE6nD
whaL8vPvvtT6LILRJs/qPGWFgDCHz4K4AZC1svIuTftZzJJDjaGgUusfC9vQviZmO34VqB21zxpi
kE+DrKnlylcsjcAsfl21d5GsoI/sPLyvO/PaHsurSHVX5s7MtOLvItgcSObbBiBU1yahJFC8t8Jr
FMRvE829HTKBs+rwIGR1F7nduwL92tofP/hIG2ujd+dWbCih9XDRYM2xZq4W12JUqGeYcruP9OYW
/YSVphcGa44yY4NqsG3lCxN8Em11vPEV4fSK8mxGax62C1NtUsk6DROUoRu8vxkky0Sls1OHDzXF
y8s2iJeRO4lBz/ftrvO1zEH4c4uNa/nYqqHxyR26lS1iYaubg80gRiXC7k38KNVU3YihmgwVb7GQ
POgU7ynV7M+P8XSvemNLnXtIkzYJhgFdLRQ4RLrpZKV+UPxsQNZUafJqY6lGGW4rzU8+l6XmrsTP
0ujPVgFsWIHNtRMMDas90w+PnIRBopvvzKa+LLM8lyOrmzT3bByQnK7lY2qVkTeKQF8Z/qW5NVsA
sqAM3KqijpV2hvrbl+UGMHKHx/b5QVlofg5IU1Q4ayaVAydsreSp0iDHZSBjd+dbn2n7/728zDFp
qEVgIgQIyul1pNpkXKZKKXioJWnc+ArIWNXdR9gUdg0HY1veaYV85XWBEyjBO6zu9q2LtU9X3TZZ
/2BaeObk7kHWlOtGHtfoCUsdMEXFSXj1Ut7HY0uhthWjf5OKQtpFCUa+5ztgIbbmUmaK6nei1Ll5
9aRupdy/juIdGtebEo12kUSXVQXm8DbSqGFnKGQ+G7MunqocQ8ACdWEPKfJojSWozDxW/j2WUw+e
9FSqqx7WhHbmlGM7HmKErp9HcAG7NCrCrefim2rGPRHQw+e8BRmbowmp6d8lyXTJWKMsGleGtjVd
u9rnfoZVrm4m20gwJ+q058KS2GLf9Zm662W12Glt+yvRfGyKML67LoEdbAJjbJ5JZXn7JO5d/LWx
Ht5Rr+43ve/6O9NKg2NpS/HN2IhxZ6CRtBs82dv2SZBs7SHIrqUKMJukNP1GiLK5Csu4wDWltTdj
XA6bWo8wgK5tCQ3erD4OWobJ7JjaSKJW0bZqXSjIgffDs8Z0j9xNfTBLyd+aUinQuE/kTYZZ0G4c
m3TrDfnnMkVnXteS8k74CNn7DbbxsK79bZ9nuE8FWCCz74p9orrxQ1p2ww3C+xhOSkWGJ6/d4M/m
P4eVn29LvFcZUOFuqzD/kCZQDuVKK69kjUdpool3mlv1yOB32U8LUdmt7pfeLssmd9VUNw9D2H6X
W2t8dIXbYnyUo3pj6uoemdmfnmVR5S/t4K7H1fExqbTgc57a+aH3MvGu0OXqmMY8GTtEySmCILqB
mmsfQkv7KIb2t1tgCJL4OdZpmhds+kLKrzIJdk8utfFWySQFU7LC/SjpRb/XDHXchJLmboJQrjeV
CJrd0LQj6r9QK88H3MJ5SZ6dKfGMyrVEGVOngymVSiYZbvk2DbKVY/zLZvXGJiaL10FQdeiSUyCL
nCxCy5z3lh1LlcS11qYxfVbaN0kGllFpTPGljIV6E3rm8EUpmvbb4Jv5rqTTVz51aeWanUJFkZAV
CSCoFNz8P2vGOKCaTiyuHA0Xql1z8GSALbfWERvXQ5ttKz9xxkzZCYTUcHDfDkGyKVR7S81zZaNe
yGZA/Hvds7GdpaUd8TwMD6VPzZ0Vb9IP4oOM+cgXCZP0jbxS7n97iphzWCV6hjVObDwol1iI9feV
ioyvftl+/aKLerpKtq4SGFwf7WsZJ4uHRE/xrSiE/uX89H77OPMPH440gybqGbTeNd/K9rOcfKvt
HH+Un+ebf3tKIdH6egwULypRbs7t6zr4VmHHknlrqn9LnT7bPNywwy3YzezrtNp34qasWQLTNb3N
pdeeBb3wDTzqq6lxUeyAnnAv01auekvvPYv3Tk31osloWkFRQa3Gna1Km2FV5Obt88GL9PrpbPHz
QIMfyVwse/FZy5WHAe2hjWeah8qTn3UpXBMYX3rQ7BipQ+zwhChwEsIHQq3jX1EcfnON7L2kN5+b
wny8aALNMZWhi+uFYfIYTSo3oCswIlpZ7RYGYg52VGQtAMHPQEjNIWbl0S38d8PLloS5oJ0+ggeJ
ldS+zox8o+BBxtnU7lZidmF2WrPbIT5UndVWmXGNV1q8HWsyNArqgCv9stT6LGS12pViMwnNa87O
/5ezL+u1VOW6/kUmNoB6q67G3dSuvjk3pppToiCK2PLrv7Ge5Evq+JbbZF1UUtkXyALmBCajMVk0
QibP8kXmr8/n3qhvwrYap6J04p7lTkXHU8mL8n0I0cwr71px8MC6k9K2UMaFhg6TYcfyxql5Tp2h
uSoHkpC1riw8XMh9sl7hFtcYa8cnqK3SvC4KmMA4p7FwUj3dV8eFzPp/U2esdN1xO9G8V+zkt/+w
4hJ1R3oQe5O8id4Kvuaz8QaWW9MlJfvB5t93ze8WykiK0Q2gBMfyAftIJpiA0QiVWUjNQWTtzO4W
0Bg6qB4qh1AsoOLSTEVa192jmc2HsT44OOyMzVbIbg0s7CdLSvPRN7jxEGD25xZKFvcN0CZ4S8Uq
Qu1M82Kez13RPVKQk3pDD/Ll3vBsoteLQIlzBZofu/kMs3VyA4mPYEDdBZWA+d9/V+U81V0EPBTN
+QrFVbHi5hOR8FcHRYV4Ls7xpAu4SvEjVslOutj6e/R+WMMgO8ZsL/OYgVjYnt3ZQENlgEPA6xOy
N2L+f3+RWevATA3izPXfDeSThIGxp99b1d+X8cJNHM8z8M9UjTRXwS8Ng4XCiWE/9On1zu+t1U0c
l0TXnq1Wmq8eJLujenRPcBE+uqLvtL6FOHahgzeqEa3DCms+DfbmIIjz3EEk7LV+K+v9cf138Mxg
fHiz5AunT+1Yf2ktORjzvaY3NZiBcMIN7F3ytlX6u7OW05TOpnbM+a5hZ5sgFsOszQKL9bwC0vdM
YbRznlV4tAPv3AnDLarR8ohVLnews4h/Wm4RVV5S4apbIRUF4kute/j6qp+g7iSs9/ORiVQL52D7
3Bu729//mJZITjefZXzc9yqSLBNrUxaJ+M5J35ysY83a+mbZmc9lDV++hkzwRnMAevt938xsohk0
dlj98Z7kKsLzOCAV5aG+206i2CIbYTUETnYr3bydyxMOLcnSQOTfhlkvqzvX1SacV/A7ZjDSXKwr
jDquxYsfH6S5nWndghk7TyxS4Q6Q66L+ZLX7QTdHK2YnSW8BjI3isBHkk82rsUPunMH9tnHWxOoo
D+19YBPOLJi6IYTpdc6nKJ1j0OnWZvzHVNHBmWKv/W04N/1k4Wdn8+GGdqhUBbu4VUfRGbj9+r5D
+xbGCGNWmJrX4ZKzkT0z1ZxM7B40vbMwt/DFlXcUj+Z2yVG1g2cSSWEBmYLHlcAv/nJXWG1Bi7Zw
BOmLBb2H8HQyr/FHttwHmwu3incKNd+oRAk1X2jHT7Df7c+c4OVGzE6U3df9zR4MnnnMHVhCoM4P
YawBxu28OAjZvcHfhCyLZ89g851zlJVP/ky+13F5gfvYm2JVX+/q/Ray2ALlU7pVjE94/VMkl0s7
3qe9Aveb/yb7wu/wBGucMcezFswHeR5Rm5WjPVg2O4G11b1DRX801cSn3Fu+KPlCiJ849O3ro7LX
9iZoW4iQLqFXjLmFKK4L/Lw3zmd7bwloK2ZXkxVvCoA1YcnM83sNYvzFwFXzvjvG/8EstkGzBNwd
87kPw8yPhDgF85Ga+E6qJ5s9Vo7Yv6t6GnNDxdnRzWM5ewcHq71B32yvrCZLFbXllANDcwG5Juch
Q1YeDoJpr/lNnE6BLgnV7ZTrxsiEND/xAPrQePrz60tmb2A2sarnRcsVhpww5yWXYSBZOB/xJ3fS
wBa2GMVT1BUVVuNCWkBcOVtRDvgs+o9AokQHg7/T/S14kS6wL+1db8wbSjuIKcsyreNouS9HbqXs
Gl1DHdtdxrxSzntbz+dKsB93jfsWsxhCdGahbj3mk4XPTBc+RFYeTOnOitlCFleY6YqKDphSHr6F
aFdWLfX7qThywthr/jYVfxyGaadgVwohlHzA3WGh5dmMIH/KI0W4veY3kWpqvi6zg96TXuNp0NFX
iNx8X/DE+PrA77W/CVf4XRdgrXZjHtMKsopRGkww/C5Pr7e+t+Y30aoGOdAID4u5w65AKanYu1QC
9fL6iN211/1NvPpKEjhSzUjxlT/1cNjpFiz5KsA7JF4vJ/bh9d+xE1db0OECzyO3jccxry0Em/vg
LNV9YADo7/13/dQjibltiiGPRZfiTfXs9kf1wb1ebw7FhQ261W/JkPchU59h2MIeyYLj631jcpvz
PxY+Y/ClbhZnyFeI8WduRCAFsbTrwblgr++3Cf+j9ZBP9VjTCptr7aUyCs4C7o33dXwTsYFLojmY
MSzzwC5BDKiHOYJe7yxHfxOtsJa9ORQ4JneFTTWsjEgwnLqRHgTr3qBsgtUKPPUFMx9y9k80nYL2
zmY3URriGhl3EkI13uSkNKzzZSw+vT7Wt1X8f9+uw/+58/4xjXFYhxVDVSUX4VfbAGlshpdaWzwf
2qwwLIGJzMGP2Bn6LaowIMvkcomxKQfaZcVSdbk7Od61m+7NxVvEYLMwOHjJ0OR9TT8R3T8PfP4H
Yj9Hl9j474O1hQ3CBFJDKXwdcvBhr3qapkTAsDX2AKVwxAcXD47pOouLdmGw+vr07A3aJoZ9Mwcx
5CFNvjR+LkbxJgz6c9geGWDtIPXDLZCQ87CuprIZcg2feqV70DQ+stZPXZRdvPhD57qJXPqMSpG4
rjq//qM2rsr/HzUUbtGFzhLAp4jXQ07GIjMl8FxaoxTTX42FAzwN8rGySRHpJ1Xog2/uDeQm8NkQ
9VEtB5OX0ZR0QZW6UF1Z14Np2on7/+EX/ogiCh0JvxgwTQUwTL1gJ8iUnV4frL2Ob2J/Xleo8LHa
4JHWJ1fXkTBi75shC4U6sv25bTd/yQH/m6Y/eh87CtAUSO5AMLIOHmaQHL4rE0mOa/ak/VNQFxNL
Ao3XgoPh2kk6W4Chu7YzSCodhstGX6BmL5IG7sCa1e80XIQjp39aiHsXEjPcog0bCGk70SRNrhzb
nUc9stSt6/sURcKt/J1whqVhPZYVrBDchLJoPkXVeOQZuTdOm+jnkM7gvun7PFqchAIhewqISeUq
P1pKqqzxoiwSR8plt0b/sgq2gEGAUmAI4us+j4sHirru3JZQLvgIfaP3r6/kvQ9stvVy0QMBg7DP
AzEl7bB+acnbwueZS8IDJNbeFzZBPvBq6RVK63mzkkx7oUoEBPC6rvtVzUehvrMHbMFeALmtQx1G
fS5hNuW0YQ4h+DNnvYKH+PyrjrEFWC9M5w7+6q+P205ycbcZQHptZaHBnUesf3S6+mmdjmoBe01v
TudBFEQQ7GjR9BplEoZQPswCX+/13/MW20K3UOLFxgukYx7MXz1L0gJGbpYfKUL9veNsi9dylwj+
EW6k88mLs4ItmeE6u6/jm0M5w0WFO1Dwy3uhkhFqxoX5SJafrze+1+9NRK9Ne3NjsTpv2rL86ruS
Q95Iuj9eb31vzG9//zORw4migOOozmnwu2xE0uoOL7lHcKG9vt/+/kfrzDBTVDVan8K+zYYCzKIh
co/eWPda38RuO7YOtNXRuvZq4HvltVyOCC17Tfv/7Xjd87KMSwnLg8YfMtKWy8mDYF32+qDvnKHg
jP7f5rsblTawACS3wPAuAdj0IegYJAEuvYgfJKyY9Y/Fq85kNXdVkWC2/t8vVnNDq8JdaqCHPLwr
FkrOnxtjmyMn7J3XS7aFbCHhFIUBpjMP9dd6cHK/9B9l112ND5hn03yYdXSF7cBXKI4903FMRjyj
BdFyX+rYwroIjwJYzzj0SuQHFCgfhxX6hYV/en2+dlbDFtfFq8b2E6nC69SO8NVqi/EaFE7z/r7W
twEOzagRDpbsSgOWLFWc1NXv+1reBLc7VEQDbD1dzSrjMwTvvAzMXnUwKn/f1thWmw741z4saTld
FzKgjg0VEK9ICHsqmEw8Zh4q+TIc8R5vPf6/Jw22RXe1kfHgsIpxlwpyVFTXZ3BZ3vm0/vj6SO21
v4l3Oc/GB6J3ulb9+rHxg3M3h+87Jy7vXJ+bgI8deNh0BmNFizGGd4J4M3agV0JY6HrfD9jEdwAj
UTIvMRamHaesdcx7X8IJptfy3esf+PtBiW0hXk3BJ0cu4XgdBvqm8l9As3wknk6L+QCBsDMFW4hX
33TKrCqYro7sUq/m2e0tE7zg9L7+b/Zoj+vVAYtmvMYgergyB7EzGeVTFx50fydHhJsoHnuvmQhb
p6uLx2Np6rx15wP01V7TtxH7YxelErrDvJ0RaJF+9JR3gtpL9vqo7Nyr2RbZ1eGR1OdcT9egUW81
NZ+0MCfT3KK5bHXaEv/74jU8624AcS3ve1lmW4RXTMD4MWM7XbldzpHXvWjPHqTTvXW0CeWpEahN
gSiBheo9+2UpU06ATab919eHbCftbZFduCtMqBRP05Wx9bxMXTqu/0wUBQ/HeZjZcAK4GAuLHwDH
9+Z+E9ehcqtWczFdZ2PTEsfuQRd34R/YFudlehe6SgJTr8rxxNsAWmTannTPjlhrOzOxNTB1prro
tCunK6lm57TWzcMqLDvBPubX61Ox94FNTMPiaYIGRTNdLXeyxfk6qZ8B9w9CY2fkt2gvNxpavESg
8dGpYSshAG3xTq/3++/VE+h8/Tegi95bdSjQtNv9gjJ3YkG7ulGZdPwzNken452EvVWw60cNSxio
c11rlM2SxlHPBSAQvUu/9557sOvsjdHmBK7BWKX9orCEajcdO535fD3I138vZDC2CeOauuXk4d81
DjhIvf2Hlkzp5Dz5kX8tiTrZ6ai0tLeKNntzRWK8AA0IscCSc+vCfVvS8ks3HD3M703EJoRVsxrI
xnOs0tJ/Y9icGP1uDAOcj47IQjtf2KK8tGpj37S3aVjDrMZ1QlCThLGblPoIurAzSFu0lzsGdVvP
mI4G1eR1Ca7eYB7H5QiOu9f8JpJbgvK4BwjAdXEECB82mcxP5h09huy1vtmbey+eHNHU2BLsGwWi
IHH7ZAFJ8vVo3mv99vc/tmfpT60/Oc54dRhLbRAkjC7JNDcHgbCTLLY4L1f3K0zbkUU7TZdUO+EH
EDHPq2ff8abLlRf9fP1n7H1nE8txWTPhlfgZcdz/CCPnfTzbZz/WTzBqSunYHZyT9tbqJq5DCQux
VuIzMArwonehPyU6fF6if1//FXvNb4JZetwyF1pdVxK0yURfJP1aTQ+qPjiK7c31JpaHkjM6LFhJ
UVMkpupvGixpaY6ibCefbjFfbsd4b1Q0XoubY08kV5M2ghxdY3c6v4V98UgwiKXijlAy1oKl0X4M
bfxiSFwdLNW97m+i+FZaCOce3Qf1/7JY5zLjCPn6vO71fRPCXuj7S8gYrh++/tYTng0jXwAkPlL9
3Gv/9vc/gjgYgwH6KMF47ZwQ4gFR5z/D9lKDve0ducfsiKSwLfwrHmwEIDSo0NqMt1korO5eeBeP
RUq9SRYfZO3V0bUT/cwvLPI12OKtAy0DHrolPxcQWFmyhnVieBCOCDnQmPFSJIPg5OjItjeDmyRQ
TJRNSi3mypQ+lUKs6NmhVcte45vQjyY36uvYmKsXw/xrpk4uoEOSvb5A9hrfBH7VlBQmb7O5Cnc8
zREenmzZRwerb+fMTzZhz8pg5E3RY+YUv1hVILUw9dSDJ5HWZfEUWdpCEou8ka57n3or20LLoC3i
NoB+/e9UAl+Gqm2H77oW97GX2RZVVtcNF56rzLXEfOdVrflTuWJhtcU0H5Qcd0JqCy0b4xmitlC5
x7P3p4qXSVx2FzHemYm36DIqcWKbZmlwapM/x8V7zw2qNbDx/fH6etrr/SYhTMKhRQNH7qvtmm+W
BE9UQZPA3vdGy7Z6d1MbEB76wlxrLVHw7X5AP/B5jqrTfb3fxLG1jRYR2DDXmkUDrBHKn4LUJzK7
R0eqnXDbGqa2blktFpaZ12WC2zchtsNDUHl05tlrfRPM46RbM2gM/sz8BeQXRZPRo/dRkFiwieYR
j9Mw/ETfC8q/usOcB71zeX3cdzq+BZVNfmX5RIr+OvplRnBMhtfJQTjtNX27KP2xQ8W4ynnegBUz
Oe+qepRpTPFy+Hq3dy5bW9U6d+4krZCLr9Tzv8vxg6ImR33yXIrpHFUBkA9HLKedsNoK2E2YUGiF
yPFax0Q9xvBt/BfuNtGcKM8cWfLsjdQmdD2USNzBpeYaKYgIz8r8LKbuiJu4c0zeuqIGFWzoZedD
z6RuUso+1zMEf2UGpRbefn99NvbGaBu8kXaU1fhEEYefuc9+wY7pc0jgTX9f+5t9uBw6r1MW7XvL
8kDb8QKd5Qd/vA8wx7aeqGwRbUuhFHAtPWT9bnTg+VaKHwrmGHcu100AN4z4vTsH5lrNokkIrX/6
oPEQX19EbdJQxS2Y2ey+2diC0IZgtn3VEQMHJmA2bseiyck8oHdfn4ydxboFoBUacmYhdGivUVlV
ODhzmDmO+s7z3BZ+xvughd4KRkqNDmwEbdZ0/X21n61aHWudGlR7dDyu5KVgCsKp7KDouRMAW4iZ
2y4VWwdrrmT+R4DpOEwJr+58itkiyegCnBKkfcxVQoSmUU9QNQqXg47vTeYmcmuXi46FaFu7jL5R
YEvhdO4f7QA7qWcLGavjMXIDfzTXnjmiS6RsJ+hAdOYprNc69ypePIMIye8DkbCtIJ0PMemoM4O5
mqC+RKX/HARHfPW9Cd4EcEw7vVYa1wwrmzYlQ/umiNa3DYSODlLczkRs4WK6D+HoOuCqIchwGaYp
K5V/3xa/RYc5ngQrUaJpeCA8yCrImqU5ACPt9fo28X9s8QV0eewUTBhxJ+bPhcuqcyAddtDxnUvM
VkTuRgqAiLSrcENy3pSl/gqf5C/liDrqFHkPfsu+GCW+NtEQ3RcNW3iYbUjce1qrK7TWXD8Zo1HQ
pKFMHK3QnWW0NUulzqpqKjt19f36QRn/a9jPZ16vH19PzTvxthUBawa/14XQ5ro2J6KdBGjAR29t
Unw1iaaj0uf/NpK/vG1v4WG8NrHRXqOvpQNVP/lr4f37soMddDek7Ro/l96jJC4wb5/K6KPw1AnC
y1khxyzsfqyNeIocktXApa+H5jd747o5fq+olg49XNmvpvMuoJWeu9J7x+rhzmW+iX4bOLQXnV2u
VRFFme953Xlp3aNCwN8rgHSLIgM03QBbty5XHyS1ypvejEudgc7zWdH7HHPpFkpWCJgBeb5er9wE
6uxqPBVoJzryt/l7FqBbT1XI9PV4By+WaxOuQ5N4jvJlGnHCfr2+rPfa35TSuGqrSaJydHVEkI5z
fWL6CAX093sE3Qp/tcIbK1wIlysu5p1InGConawWlsKHgPSNTVvDveFjvxbAIA3wQfj39Z/09wVL
t6ardnG7Fe8dCxBg3+laJE7/eVmOrot7jW82dauakgB9vFzbAptu9a3XNTQe7wM90q3vqrMSWHBE
GLJhch+9ub3C6esdgTno6yOzN9mbUA5X6zRD5S1XmKpUuK8wkcx9fDDse41vArkkResDbLxcXdPV
nyIUIgGUVzBCONjFox1zVbpFldWNBv9cxN1VQQuAfOy9kD9Ei6TDEwobRfdhDj2//mhKUVVB4vr9
KutEAcsjvYRShiWX4NBi+iEpYPegcsKli9wdRG34vuHFHN+M7sbqwazLDfto5FT/A12NMbrIyAui
EzQrKWh6XjNET63RajgLFyYpJ2/Wrv6NB3SI9LpkqFvYtSInZFbDCiadJDTqQGQ38XThSyeDl9J0
jrnE/mJVPnRWsOe5i0hq6bosJ7wGP0yNTz53rR1/hDwiz/w9Np3BXZPFBfL9vLbK/Vlxp13wEDMG
7BrAVgtSXX0zlljrI1iE7dIHZWY7vA3Be7Yl7Qev9qffdoEeYlLNtQXR0DXj+jATo9tfgeuVA5rh
t8rlGFRd9QjenYweGxjxrB/GaS7bD7D6WMcrVEAi9TSuWk4pmySu7lzD0OVtJ7qifFvY2oiTaEFQ
TUUZK5Y2QVy4Z7DIVvpgCy54thgR2QQ3585eYIvbvSUhGDH/Qu8yDNIYma5MiRD6i2m8ovgKd/jp
WwU3Fzf3h0gXWcVR+7hUXS1ZMrRsGn/rCWzAtzVIX+3bGcbcUd4UEwSnxaCUTMOxjdx0mamNEjYw
pc6qZgxOEn0x2EwWmlBoGTgo4nYgv+qzXSui0spfHODjl6HG1NkA1gDuPHge6hJzGF0jydz+0jSq
pBfuxYZlMYa2SDhubuuplkVdZHRktk1dQDrftNMUqdMI7CNSxgTT5vLBgGgUncd1KIA76oJIZWCA
9FOq9To8UTpTP9FD1YVJ2XvVDxd6+cCJ1aF9qlvAP7LCb3zvgz9KR16LuWrHhMRKduBbOEBKVyMN
vS/h0oYuhrWbqtSpVYwfa8KanFfV8yjBaRJyz3Sxtkhb1YILTUVo/BOlFfNT1UQBIoDNS5FOU2/X
dLG85MkQUnAXexVjjZlACJZFroinj6sNeZhUCwCGYGjSuIfaIOXk1LFxsNfOXbWfNo3P67dqBBMt
gZ2Hni6hmrHfxKIf1UeHaTnIBDhRV16t58r2xVtjvkBAF6SS9t+wivs4G4DxXU8VJhDsogXMfCjY
c+4BpV+OH7xICZZGul3CrFkZq89QjrJuMvTlSl8on+HCmQpYMdkThODnsU1kr2aZqzKIwrMD6aro
QTUOtDOK2GVQ2lEV/r9KMCpzszLhnl2hui8w9P7AtHeyRRCjnuES/RjKqeGfhkiWH72Z8B/WHTrx
deiiRnanelhkK06zmYh8V7FCqt94lvTYCbJKfjQm4IwH7GEZAui8JmoqKVepgPFNB9n0wZ1jqNfU
o/fUMZdMFzEzSp+iZhAS5swCJCEIoI/2k5FOM72U0CUvL1UjmuK3X8LDW2M4gqb8ZeCPpDOLet6S
Cm4mgHEbDxgECSz59FAMFPbR0JyZ6LnBYuffrOiFfsJOHdUpoViqH9peYFfCy3y5fnViVlbvmVCF
Oq0cfNPnJqxjcWnG3hdnOkxiFukwBBIMoJUagjoDFZAyhl7hHGQVDjL6Ag5K08DaxYNkSdPxcE6C
sFfyCQXwEgp6UVgGJx8maSzTlsbsuXac+TtTkdJ5K2wW2GqokhkSbWtaLe99CEGvCHCFgglJeLEm
NuhfbAlR6Mq8E04f21MN6+dvFVRXaMoUY8PbJWjpr5m5BnIgq+UC4mVqqK+lv8KmIKOkTgOQmj4L
Mrl9yjzmJ0rDWTiMK3gUFDhpt2EkYF9dNcEF7OFY5nQMYUGFXefHuFTP8cwqk3NL4twnmiK4lyYw
SRw16huUy6U8V0R4CJLakV9jHwOcrJNbvdDa/EIfxA9vDfhPv3M79a4VEYNmrWVwzIK0mxueHAsB
94ehikab4vLsrdnQ1Yt4JwPhdm/WsoKY+eAxr0+KQmpYm7QRK5+bhQZnWPXeiAnuM3w9cAoLF2an
JwKf3R55dTWKJ2JwhvkMV79SP6u29zB6MzbL1NYwREx06+kgiSE/NSZcmCJOle0qN2ksiKaJYq0p
Ul2ugJD141g2Dx1Z+/UxEMPUJa4NR1idg/kbn+egFeoSN9JZU59WEHPnTgQ+DyjUsB9z28B7XgOx
AKEBYSGWzridUjhhev5w0lDyQpW4ctn4aJYSGvY+mVu0wmG0ZPt45EkZ2LVJ6rAI/LwpBbJjXOBh
K9PGlFHKgOKPnqvG0VgrdsWAEFZbkrCyZf23zo66+hquvKUJkh2tz53XNySLx9lvM2OlJ1IVxLJ/
L0vr6idbMiAAHFgJ+2DwgyP9VLu2uPk4F1F90k7b1Ukgw7LKRivGIK9A8YPpO+gKL47LCy+lxPfX
i+NXUZHyTjn1RUNC3ktaUGDcLyRi0zeKTN5Be7vTS9rOyiPZSpFA3k68adtTZVXrPbS0KejF+rID
xHEmc4r6k+dl3I9CL4kGf5XpwjunuQJEutY6gXbr2Dy76zxOaTNOAOFPPfzeIZo+D1+rDozsJ2co
K/rsdVE8wugCEwyAAwRBv0+hoQ7PAImbgnclQxkkgXVSHFyWxdKrGXFI+jbIwBQJJGIbFwY+Dasg
tqHUZekLsryB7RlECSPVjUGmIq/HSQkqfPPbtYDRU1IOMUaUFlB2fOeoRdUvgYUkL5ZaI8c15d48
y3Tq+mW4tBA/5Q99CIm3jGHPx95bd+uSIZ9V61cJ2LaTuh4QpilWUwOjk3ICN1lpJosrXCqQgvFy
LoMMoKyS5k3f9HOiI4J4C6thLp7phPPCjccMzlaPWML1q/f94bvolsi+baABxzJEKe8hgNAMK8To
x657xJ3d8U+93wPChCiXn8GUhaAXxUFQ5CQeivFJkmBt3lrsys5vdzBAatGG1jfDKwkmhtYNUYk3
EDwDWseZvAdiPBMDbmXAC0dv7O9RBXjU9qrCrzDHYWTPrDOyOnkW7owvYQPp5bNosWJQfPe6Mq0c
+IlAtdGZ66wC6YMmU0GnfwC1rt2s9twqPMtqYut7aLwEJIP2t5hSb1qgL6KgQF6lVQwPzPMY9pVM
uJ2Nc5KhGOnjAuKcn9KCxDQTbazjZOV+66XzOPpLNusYM4qDVsNuaK62P48OJe/GZg2WZ92WprxI
Uqvx0nWDxZpXazGcPGzjTWL9yqVJV+IJ8CKaRZKsEMNafkVJwofTQzvAMiu0jfuFAoY7nKuQzu0J
DkMcxfNQaAUD3XloH8MSJgGkqekjnn5McImBoirztVYN+eSv5ZJNgX1ZBgxI68MzfizI8GauAILC
9mqbXwFM+mApqKoOTqDT4rfmcYBdDTkXSBFvAiZbnVhP+u7VIbAqPePxSowP1QS9tayW7kAz7GTi
gzXeFD/6zJ+bJPaH2MuGtbb1afEn7aU4EnC4G+A81ZyCCheFN3CMkOElGiiesuuOtNWlWgu5/iPh
GAx9bjs49AXezesEH4B4KeEgPMx+rudQ9XB4bdrhHAVBTV4cn81R5ph5/VerKYBwYGXZFRcVg4y7
eCH2vDp22j7xVVA9BbR00QHXI+dmslDOg3V8VIAq0jXsJKB9UqTYaYbiNHTYhRMYOEX+eTY8QoK1
JPzX56HH4fM8FO6Jd8gSiQGYrEndkA/uia41VPMaE5NvsumdH4XG2TFZ67B10iWGcu5jIWgRZzMd
+yccRd0LzESwxu0oBrh6hBCaDgsBrFI0VDAec7XrJbHHwyUhPYeHQDcui/+gijH8yA088p6jhTci
9SKp4zcljlzSu3BsJ877osM9D47EenrLSMhv6HYv+FKNQgIpKRr1QqVDhp+jDZcyiQRhLGuQpd0r
nhMJRP9A2cAhQXrVqSumuoY3nkVq6FH/wa6MkOEJwOG+Th28VeNe2CiJVDgBRpDbsQ5kKmKclJII
x6P3dSRbH34TQnynOEh/jbiY46uiTS9TKbuZXIrVn5/NOPVv21m0zgXZ3cDMPLyts0lOc3gpQ+bi
chXVvLxEbdvNyEmlpm9E6U7mTUxJHJ69eVzXd3HfC/Jdldz8WhAjv1Hgg6nFjFUIj5l1KedUr0HU
ZaaAttal64H0fNJjyMQlQPfjF+qu9A1ZugBJsRqD925bzN8HWy3qMpmQLAnlqGKCWNxxL1Oou6uz
6EZVniVbcBeh1kJT0q2c0EvXKLZzrm0fqTSsqs77pPrKes/BuEAVHfcmoH153NEuLesZKxz7prop
CTDokGSthMhs4sLmRZ2JaIjJ+r6J5TkMlKnetGVbiAyieKw7Ma/2iqsLk8rm2QzebduCPGTw2PR+
sH4MwOxZc2C+Vu+jX2ptfvHVrPpTJYUJT7CqYvMF9wifveAYo+LffUXRS9B2vGBN6nWx7IX5IyoO
s+S2+1D/P+6+azluJdvyV06cd+imBzBxTz/AlC96UpReECRFwZuESwBfP6t01N1SSS2O7tPMdHR0
tIIGBJCVuffay5C8eaZI3GQfJ616vrcSbbsf6rmvDepENLS+LDLihm5cJ2JnG4KTtagR7OrXFjEw
IK8WCv9Eq4qpuLJcizyhoURrX2mdu2HWVUTvEWswkHUGQma+mjLENJzclQe9IQNNW4SfIswJjX9F
W9+CGj+DL9qixJFqiPI2C5vq7qKZ0OGjp5Rls5qX3AyAN5TdI+hYDXmAnNnc2pZ9vMBxvU+S98ui
9RQ03IXgZOhB7vaZ6mhz4WCXZEHEhS1vpopYjY+zozfIdy+r4coeMh3i/8CZbeSqzFeRk1L3Mzo1
acLKLqTeWMQBdU+bkRY3EzpUg5ZhipLtWFBb5gBsZqtfcTjQuo8cG2qae0CXUKg5dlsyLylm/tog
z7zd6tpiy7bERgT3FKty09mzRdmNh0VVzUkwnuvZvGaGwlaQT1lz0yMp5amiCwcYkkzJ4nVSJJ/G
JHPKjVAxuc8z4TLfGkkEryE6oy+uB+wjGBPaC8gouFQR1BMZ7bBDrIvz0LQwKt4WjYSTM+l54qzt
3GKo2aK4Eg8OAt6Z16D7z4JsJomdnsJKhNthW6km8dHqk1w+O4sGeDCPekBn3C+Ylg85m9IQQAyt
vako5fyGr8F/QGfPRZL4+/IsjWpoMhG2urHtUgcaALnf2UzCIIo1V1W9qLXj8reiqf8DQHgunGxp
Q2tSts1mQtcVwF0bHh1T/3W4/V8v0/+KX+urv2ck3T/+G/9+qZu5TeOkP/vnP+7qEv/979PP/Ot7
vv+Jf6xf64un8rU7/6bvfga/9+t1g6f+6bt/hFWf9vP18NrON6/dUPRffj/+wtN3/p9+8Y/XL7/l
bm5e//rzpR6q/vTb4rSu/vz6pe2nv/5kJ7XGf337+79+8XQDf/35MS2fn54NUNq/f9u/fuT1qev/
+pPzdwQSSQE3WuISB/vVn3+Y19NXmHzH0MISUIMotF7OaSSHbq5P/vrTovKdIi5U9wxrXNnyJMDr
6uHL1xh7J07Jg3ARl/gyrFz+/Ocf993r+ffr+gOxRFd1WvXd6arfQ+lS2TZ1beJigOwiU8M5Jz1o
BynWUKIS0BpzZ96MUTZlaE4qRhzaBTGBKv1qiEwPNZUysn+qcfYB4+RZrkNqWSkpvMWdaHYw3CmX
LT7RdXctCFqIwFbJ3K/RTFd6TXJBESJUs6okn+Nads0KNQ00+gwn7xCWRBVtoGdnzgO7oBPZNiiw
rsYsp9GLdHsUbVHWx+oKRbRo/JwibtqbcMIPqwgOfHPILYhSQphpsnSHirXQQTqXC/MNBHugbMYu
QhD7pGr7YLGixTo6QrjzWoO00u5Zos1WZYPj4tiu0I02jmzVhoxlStZIUKTJGgn0thvkpUHAzBjl
bruWYyPFvnUiGFZYiZXIR9cybYkwpqmyw2aGMcNOT1ZFQvwd1EImHvYd4rUxS+9RTiX2JskRheyX
bY/HzinfQQHW4y24pRdPMt8jaWk3jBn9kvsLtQGI0J/cPpE3WgBX9FLki5AtADdWXjFCzHSJKlKO
a5bPU7aKR5Nke2ucdVmiNUbjel0CRIv2jUZUTsAnV5rbyR6bcZs5EPhg08snFvQ21HorgcIOf0Sn
G8QPNZGL6kE7KL4UejXIo6+mLGXYPGiAorkbAgSuu+2qaRFc8TxkkNxZAEW9RjT7bMJRzWHSNQgv
IkUepV5ZwBz6chptgEKSj0LeQbZcNHudR2yewk4OY3NX5nY6fbD6pczXA0BpueVaF12oWVI3azu2
EucZL9ytbolmpEq9GuZU2UqIZmn3ExcW2p4YtQrOQ+RuK+LlGhfHNt528xo9QcpCS2dlHI6t6sat
SSJ38FsNjgXIFZlsNqq2swwtCiLPDhbAFPqx5GZKDXwTFpncWVpA2cv7Mk8uKFyWUuXl3C0bx0tT
1oh9RVgdr9zCNv16qQsgxQGOpY49lMbp6kelLPJposBIEK2WthZMxdXAWuqRbomYxwla8Y3QCwzx
tIo0CVqaUABDM0IV9e0CXmPmwy95NHejiAlAzAIBvatyULr3COpz301yK9tXQvTlCtbhpnscG25/
KonkBRaiAap8YUSJTILKATSA6465c5znMZ12GYqSZcsaIJJbjUWvd70ujaEoBoTs4mAWEm1AV5Td
8D41Y2k8iWSw5gMXxo23cYe73ktEMqqrMVclHZFdXbXsQ9HAvPUZC6b/LLoazp8TSCFIjGscPm3n
IW3YIxxfE0B6k5pttHuu1Qc9oix67Smw8PGrp3aybvKkXYxfTtrpbpa8ps1hBtLUrqeoh0SAFPix
tUiB6OR+w+IUD35Ci7oGiNHPe6gKOr2hVU/dq2ZE5GJot05crwEOxe0nmLTWLPWnKql42NoyfhRV
1D/1oosqz6p7535JuR4DV6Sl2URtdNOD3Iviz+HyYHKTpjs1Q8EWey3q/mkLmblsgFL3ekSXNQDZ
gOMYyMCAkOu5dNcyi6r4uqbFAuYTLVOORrPOYMPc9GlnAmIv6QOafYOCGZEVYzDNralrn2tOWvTy
UL/AYLaxe3ej0j6JPieL1TXXMICCSLIqJ1s/WNBNwAVuAmRWrYuqTHgwtrzjHvqejHjAQtOv88Hf
KgCO6Utbd/Xn/vx4/64iuGxeq9u+fX3tj0/N+Xf+X1gIwPLhV4UANtw/7p5MWnxbCXz5ma+VgHhH
kEymUA6ghpPOSRn4dyWAGoEq/Ac1gsM4Qxv7r0oAhz3Bf6hLbA6ckZ+GsV8LAUbf4ffgi9yhQrk2
iMK/UQec2Z/YjCMfkAmJyTyX+I3nmSvCkTlzFlh1FO7Y0ecI32M6hM+57eeo4QlYkBlmf3YMO4Ac
4xFfxmKKQSk1vQEuKK1Ux6uaxstXWtpvraf/11bKye/5P1eMN6/N8FykL3/Un//ok9c/MOGL628X
zenH/14z1HkHtYngjmIulYSfzGn+XjOUvqNMOoJQB7ZlzD5JEb9Wj/ydTTkB2YYw6lJMRvBD/ywe
5TuCihOGS38vJvyK31k04gsf6t88KYl4K2xuBLUoRQGLRXwqLr9hybVZW9VFix620Z3PF/AzjJej
h7MPdSrIPiH2GNq8mFb1aZtNygpNpYzmLL4VU9vKMKUYCPhtrR1/mc2c4XyddR3whpaLt1gY1ARg
xnB+cIBkdKuyTMw9yTCrvoBW6z62FvMEsLzcaYlSe4Xjq3u2Jnh5a98FjJPfZnOd5qHl2FHsdXWK
346BDO/joynzOvXLBl3npnKKQvqjnFTqz/FsZWGGwUodJKWFUJ2+K3iIKWQngLmlywcWDX21Wkjc
pIAdwekA2tfi5I+1FTchJTb+ZkxYsvyGDTDl2GDSgdzlTEVZuU7jKRWJR5lYSJDGXX5ZIKvpkA18
Klpf1kj9CEy7wJ9pyZQ0K9SYkdkCWDHpuknrbA5V5+CRYrZYiut2xgBuA8RxcXfZwiwTeygTGhQj
2lFZdjO1Y6/gPTLis+lHpOXlFeJeuXUfLzM8doWQebGfB5iT3aYAhNhrltkaYKriXW4+OV1iMep1
VpUQgSrdNtEFJ0CLAnu0dOrTAfCNBWMwRgFlyGVMosyTfVtC+08XYPC9K4nVeZguglXhY2mMGSAD
xSWYKSUGrGaCpUjk5KGOxJBmflMuDjB3ZQD/QGiSDlGehIBbRoB5IOXkI0bGop260QOJVNYXsi1t
59KZjZ0/EtXm2aYiVWVCPuh4uctSQLAvOaenXEJS5oVLPVwhbq7j3KEIMcVUB/iCjnpSvwgFU8YX
kKbb/skFz0OubDAd9IsYeVcec6Ob5VYtRZqD+9DPEV/nnClnJ+OsGFa6IVb7AWMKRMKKbEBL4xaO
Vd7mjcyKdduCVeQL4BdIs4rjTdqdUCZAh6O9032WpZtomTCnYU4BWCOpq6rCgA4B0RikIQQRWbJ0
trczMreGsHeHTO20qub6UKKo558aibn+C8YRcY6GxCorBLq7yXzDi3wo9xaXWX6cEgtAhgIRJ9kW
HQZWO8IHx9k6Jm2qU/5yAmyD1C3MD6PModG67QjvVkvTmXbFuGUvcBSCQg1v3O5jcgXdnaV9zTGj
S/g0IxAHh8W4dkFkw0u0UguwdO9UbcDFQIAoGVvOfCvamMJ9qsDQGENo2Q6+PWdducJoMGJ3KSZR
9OQ3j8GY5SWgeGTPS6NaegUuRAFwyMKEPewxVIw93vY9C6eoqw4GUDL46JZRwdQg18ZrTb48oMiH
1+JoA9wLBdcOgH40aR7avj73ozrrCdwR6/xTyeA+78E7rxGYno/LY1RR+pwOZLyLLQ0T2F4v0U4l
uqdrjgFYv+5khYKSGdY9Oa6jMyCTqm98106kg7a1j5vqLh4KxdfxgPzgvYiZ7h/cE9klrBSJbI/A
hxOQN5wynA1EfgV2HNr0YmUDW23vskwAUnSFrsVp0IyFTyUQvTCzRlZjVJypZsvdPCn9ggLo85wq
4pdEiBxGBkATbNDiogKwbzRU9pGavnK2HYbhGmSSzOZhxUun9sqEVOqxanPZ4+MYZ7W/lHgoPuv7
HMMhNUfg8EwJeQ9vLflZ26qcVsmSdtPBIe0o0LWlbe0tSCGg72npymVTm9kIL18QaYdR1ZDG4ZBI
XR65Wszgj0qfUrfKtOfREVflNGwxd+1B3AMFz0N4cZ5cidK2CbpDhGkZPy3Qa9VelBaTucVLmsst
QOIWYCi2626dZAS2RDJj2GrKZkqLfSJiYNhODGDZc+cx6bwCM0JkhnYs2mQQyIEX4LbSwOXRoGV5
AMMd+S/ilALq2UYvGSz348VZ4eNsugfkFfbc6wdMRUJMRnPQkiwkJG+KuGzUMR4ZeBFDRJjYJ46V
wV0Qx0RokgF/+bxEXbqVBHnZPgLjYdedGlGMrzKfMEbqWpXH+zSrZb+pBILiVtwyefOEI882l2XG
1HwQHIvaV2UqnAAzaLT/LJ4ZDSFNwU0j8LDofaep1GdBUXmF8Dt0TYBOx2nBMqCTEPupVzZgejb2
ff2gMBR3/GQQ8/AwtlZGrqwIpqdB105uf5QY+OdronnUH8XCGr6nRRU/thh/4/EXkSn3GTYmuoUp
frfsuEXz1o8GwFJ3g9vlwi/6Gg+Py7RskWmdIcgTG0JMd7IDWSPEPKQggcG21O9rWrdYQScWmuu7
eA7zbpo11AbZ1OBo9ByrATWhEJTGHnGaCZ9X0YyLR902S3d5Idwadho5m7d6dNvmGNXJ1F6Mc+ro
IxhX+KpM7aE70kI0re31SPq5xxg87YLZRPKzsaYEIeO6pTyMOS4T0s5q0ruIWm26NWpBGz1FHHGV
HU1l90oHTpxgRP5aHBpBseGaecB6Y+DMNkc88yhGZZCDDBd3KYicZFp6s2tj0LgCSlhEH1yknWEY
PMkpF56kptFHbpXO7GsSUYxO3GJkRQBoE/T/YCaNBjuvGlIAL6mLUzEwM3zojvNS4ntj4o7HIidJ
Q30UA/VXTPi3iuz/P5s2BQHBfy7FQ6S299+W3qdv/9quqXdIb3OUQwQFDktPCP1X4Fa8U5jY2Yhd
B/pOyQlR/WfpTd+B0mGjIhZfyvWTruPf7ZrrYobp4OtKUo4r/Ua79r0MwmYCv0MJYJQ2dTiT593a
GBEZc65if1LYDia+Keti12CXZZjWuW63/uapfEWNv0WJv58ZfL2cyymqfAEk8jx4rSkTB7ALmr+h
YfuEZesyesun4kxy8c9rgEAHXPnUzp6kMt+0Eoot/QgoN/abIMOQ1i9YoD5Hu3STepeT94qZkzeo
l9bb4Qbf0Pv90PzicTo2/sdFXy4I3s73107iZpinKop9u/mQdJdFxHEyNvsovtfxRSxaP++uCxQ9
OFveoFOfmb3hth3uOlhEBGPu0xjg7LbzPKmqU8KDb1WXY38N6GlX0/yCjgJy7ujACrl21MeCLde/
fqXfw/6n62JmTjlgBTi+KfrD49aRMvCbywF7lo6XxQkPI6ubg4ENb02cvp9x/X0pxNmeQA98jjC7
+P7ppqN0ynjApbpmfpYZujmaJ/cpma6buLhvXeHedGX2lqr5J1d1cUnXdaTEqXEufSXTqO06zRK/
XmKcooay5zwauhAc9i3AuoC7O2Fs6+XXj/WHT4qDiQ1ED8BCme3+8Do1dSydz3HmE7HUlc8yWr/Q
HKFKq19f5yQM+Xfj/eWZYtmAraI4SkD73NBhaU03DbqCG5oTeSXLQWMBZZhU+xbk+V9f6sdbkoRy
qYgNoS7nP6yULBF2o2Edy2AVS9KnJPn8P7mAS4BzcIAI5yKbnNktLFwBWmasWVcFTjfQwLrw1xf5
cb3jLqRijKMQBsR12lG/2V4G4qTFyTnLXwrlrmha9x4YEWhV2Cz8X1/qh80ZozkhIJygmLsLYGnf
X4pGsHtYhjnz4xFTBWAF1uAx9yYCnaKv5Bv39bO3I6SkkguGpXCeC2jD/Z/Kps5A0JS3+LDfwO3/
t9ca7gefI4ahIyf8/NFZhg4NmfB+IHWwjj23unyDcrd7WsCUKlZZzbqbXz/Bn9wUPkB4eg62DPXD
E0S4SLcQAs8dTMhsOImUkVmVtfOWlf1P1gSmu1h3YOfhtDy3Zi8tykF/A8t6QTiTVBCo1GCWoM/4
9d38uBOhpwGGh90AM1b3/PTsSQODthS9ZwMhH6IY+gG84EJZ4om68BEHDQQDLo2pJuQm9VvKtZ8s
Rs6AK7tY+UD++NnRpuxYFK6wcY/zrZWD6f9Y+Ox65ve/vscf9yMJ5FpShSkucOpzA0vqLqObTzz3
md2gz88z3tQ7q+7Gl86mYF7EWQ7t4q+veToav98DJRbjaXpOsUzs8x0e4B0j89DlvqVKVND1E3Xc
flua+YnCrOm6jOFIo2yQoX592Z+sGs7RTJ+AT5yb5/shXNM6UM7AQYbNeahpAk2PJmvmRG+4sp1/
CBQKEax+djrEKAb0Z28uo4DfBnD7/WaOrct4mOvQZUjd+PXdnL+486uc/opv9kWM0CLYzSb4qNWa
BQmiXUBWX9SejVyHIAkOb7y086d3fr3T17+5Xtybjo8j7ipKjoLuF/3A9O2vb+mnl+BY7TYmGbY6
d25rhgbMOEQj+XN7gbbfK53Uc6e3zKDOVx9uRAiisOBdwSQ2++9vhOXI88kqkvtSxuaAKs6EZRNH
n4Es08NSGhZmYyEQuAe3Ri8Z3ozX+smLE6CBEPv0CeA/3OVUzBQxL3MORniypkNsrWgxFYCEMPDP
3PoN3fj5HvblblEFYB/DXIGcn2mONFySasx9swCCBRcDQbcTq5L31TAYcDCn6YAJV3Fssnn++Nuv
UwhYmjvYpqh0z6XrchHoNgRELTIu7eeE8XEN+ly5WcphePr1pX7ykfvuUqdn/s3izGaw2lSOXWyp
2aOa3ZWeuzcW508f5Dd3c1YcEFWaxCwohk3sOoe0gQKiHofrTm17uKVBsik+WWX6lgj4pzf2pf9E
/YNa+OyqC5gl0uIttucIk/wpcexd3c7uG4vkh48ENn/mgpus0E8JfPS+f3zurPrRyhgmGaw4wXf1
e9VlmLgIYJ1Vctlk+d04wLTNlm9sYj90UaiAGSarhLk2iDzOuf99phHgEyey9VGn3JvR3gMwv68n
9loU+g4P+R7Dn6DvEx8U1fe/XjM/7DZnlz7b0BwetWToEI5Yu+9duwNz9CWN37IH+uKE8u1Zd36D
Z482NUMuLMCbPmBif4nSlYWJPpQlT5C3ag+yRAQ70LVooJJR6c7qoi0Qexy7EuBTEcVv2FSfFxVf
/hobXDGMjEFuOK/YoUwcgRbjRfPROehk3HXjvGvT6sDTfDeQ/Pn3H/Hpo++ggCHAPc4ese5iG/xg
vF1HNQcMs9Ya5ouYbb5Rp/10FdmM4a5OVD3unmmoXW6JaEzxKmOWvRo5XWW5u2vA/HcWNgTA03nQ
zA7zYPa1rdFT/vouf/ZQwQeEbYxt2yABnB0oeWqbwfSw8V+SSgx3sduJesUhAl6uekA80Q0UK7Ve
TQWIZze/vvQP2wMaSAfIFEMhJbDNnpUaaqFZU/ej9uXkHCgrPwtRvvEOf9j3TpfA5g2agXSAnZ3d
XX2ax7EJWr5sdO9AwPbJnIdd3AOJpg+xlV5jNuv/D+7qm0uy77ejUoolAjGh9XsYqYDKoHdL+Vat
8cMpfHZbZ09ugrEf+vTldI3+o6nl9aCSvVb55DHrLYhMUOe0Ar/bBtBVchQbgIo4gKrzTwJux0mK
MrG8VmniK80WCt4wmSM/E6BCX04QK/eeRfCAVz3kxSQsGoWBHGUgrngY4YP/3nY9dPiYXWvXDcZY
YTQ+wYtguZHaeh602GmooSH/7ONPNc8VuJNImmhLah9VxO1gxIQ7EMjpCgU0ll4vVL7nzgDZRss/
ldasMGyanyrR3EMMcgs1eoDLflCjs27Ep2i5KyUL59mEs6iOkNL4qUC/30Al3bDr3Bwsa926z6rT
4RQPHu/iPWyoQ8FA2IbjpteAeIn8SS2Nz+oB9C13vUBBw+81gz8q6IKj1GFi1/sO1j1IobkvxS0d
q42J2p1IMKCmoCxDVwC5aFb5cN3cVZxeJ8heH4S1gt+OpxQ55pYddKwMlErCIa1XNTiFPvi5tZ8k
iNrQ6qJ2kk1kPwzVcpjlaTjQQXqdXoC6xv1CQm5rD1PlSRlBR8E7H0DUXdRD+YepomwAo2Tgnyvb
B9N3HYPlP3fjBQxAmZvuZHTXq5fUSlamyu4tC84pdTe9uJN8kcArEP99XTrT2pKggAq2kQsOG0iP
DzYmOTy1wTTIbvO0f0+V3LKo8YXqfDZ+4AxuDCkIb33tCWyfGHutrEl7keFrRTC+ldAHZpgTk2gX
YaAxCXPgzWcof8PUbdDeVMVKuOW1QeLqDD3XaYAnEJuml/so6XeaDdANZ0FE5yMdej81/lRsi97D
uB5KbK9PQ8wrF/c+kRgd3oBaVBpf6qOrdgOH+UEBLQeEEqADNzjePD7k6zm7KCOf6ScMnzwMp5P5
kBgvndcY2nWY8FkbmkHLJsJOIPK4BOuuXkdl5Y1Khn38vko/TcUVtJwL/gIRUEyiB5rdzSXZiRKO
AhX4b3a+TmBluaTvrXx8D8me32BQPNRx4JSJ77iHNsIcFszdNfwFoMC3xRY6mKW7a9vGA6UDYx+v
qg6LwMC42MMxGirrx5pcT5IGeK5UfDbR6EHp4FvdTmAtIKaNHIoh2mLSdA+Rlj/J42JdCXfTNzdR
kgRMXUsQHWQL9cZNsVwOWnpTZkEZCLVYnMxBChmqmTBalTumrC1n99n0GRnNXgZtBMbXS7MtoiWY
6ZolPeTbtV+ah0be5uPjOK+kCm23Cqf0Phtt6HaOgt0v4r6Gxn6a7mRyOS1bFBfKDrgdLvNdC+eY
hOSBYscy3hq0Fm77HmEhXjQ6HpgwOxqPl+B14wWrbgvurJdl1XYsVwayl3LewqIlMph6L9tq3JJs
5/RX6VB4bXQ/gR3kPNvs1vAnsDFqfL8DWT3MgkHg3aCh79z39bDC9TG/nJxLikxriNIUeLcJUHiJ
f5FD0sjVgDfj4FSxvVxuZbnKhnWZrTJxRyHmuSuYX0AuKwPpHsv+Auo0NC5cQ0Y9AZQrg0keRAd2
5/hKzKA9HdkFklOjF+oOl1rOr1WjfKRSPmQU82pSq1UhzLIqoNhFFxtKpxuvZpTWYduBS4FQLzgm
8H72QN4NIYTaTO1wMWcgDiBOCi6SsCbJP41O4SMNciNT0XjTOE9rXaq1sZMNPLkeBlhIiBgZjomD
JzJF12B1X5aFvgR9owfCq64X1q504l6MEbgPLO1yzEijF5Wote7tnanmHcITDnmi7qHExNuLEDnF
qM9gsedO8ZpA9xbV1qod2yfRwGKikDtsKNvU0l5GPw5MhnEJ8mrlbrLuoo7IJQJ+CwfTX1g64M3X
yy4dLoXjW5MHQAmIS+xyrG8YwtzYzsoZDibZQJbviQiIYRuScVW49026JmYfJauyWMmnXK7a6wnC
mqkOq2RTRdesxDadQ3j8QruTUd++qY5VHuKcSOW10z6AL2L1m/ypzlZzed9ZSGnDPB1Vr8p9m+1Q
n0EMr7yi9LNpI8CW7/wqvljMHkvNgZFPF1j2vq1X8I72pgoEWHjPWPE6K+d1zCHVdD6otHiO4/5W
mvEiHl97/BkNKugxnj3W6Ws6myOLyrVx50ve143fgrwtDUPm8iRXSJKELNpJH5uyW40Fue0FTMBU
CmioQZQL1ibxkhG8/wPrZ7CERpjWQ46vj7V55PlDnn+I6HUnjmr61EBrq8Cm2fTpejxtdlfjEqbY
HK3xcjT304xFrv1K5GGEM9E47zsIvuHoXHwqgUC4iW/lnwb3WowvEaRdJLtrk93khmm8z9OPKfzL
qhkOjsaz0g+x88iZv8AODpzl3LRYniARQxf4GXLDBd4IJvX02K905FXxe4wbwO27IctK8Auru23Y
SSLux3JVI6fQ8QvzGcPICHb2dauvXMR2TLBLhwVItzwYegEDuiBm8R7dbZBnzgGK+dAVOCStbryD
z3nvNzC88EY7fy7osOpMFUDr57GMA1dhTTBgsKE1P5oMU/XxAQ6dwZB2H1R8I/HXx4N9tJ1iC+OY
taM/iKwIqYmCPr9m2byxSXtat7WB9UV9yettnu1iEMJAuPAhSYSVza0sM48AysDM9z5qrAcm4wsz
0RtF98R9IvSSi+Pc20E/SXimJ/AGuNcORpJVE1hqvnRNsut0dg/F0RWEgfvMLbdQe/Y99vFbms54
K/eu3V+0tb1uZnoriK1xHn00ZROkYAedRCpuq7bTYmOnPRmpPJVsAxIuWAkX1Xw7Cde3OaKZOh/s
83CsYX2BgwC4fxHj/SH/syw+gcIIdQvobhoGTNWxiz8UZGMje7ZYNdFKWzoo4VhZlbfCYpBupitb
f+wWKBjuDT+q6ikqRz+FmjFlatVAtEws7CNZfQEXnI2CS9gsn22yhMZy8eLTEKVQXz5Gw3MrxwMG
xOsCXgwg0Vi3JvrgAtiYZzhdIH+6rmGuATeomYhLaHIKqLjjzeLQ7ZzX14hx3mV0Wlk2qqvSBHWH
TWiBqUdyzKMmIKOC2U13WRfTJo9x4DQNUnQM9nPXn/N8nYo6zBx5O3TRylokPJgqGpB+holBG31s
ldGBBXGd04BRUdLtQFRgTrUKnliNEqETu55tZ8j7exLk5omDleik6X6Gk0Oi4SrcYIOYwRYRepfM
+S1fUO0OY9iWBUhS1Qe12I1nl+MBKO5NAp2hvrUWCsVnDr1vFpAhPaR2fANy3doo8TokjwXWYbNf
ChnMlnvoS3gCpexoRWY9JGQbDy91qrYyOloT1CY1RMVd9zGrr2Njvy+S/bDo2wJjvmE+HQJ92LXh
APk6ygnPyEeOHLtkyH0OSZq3qOYaBqshtVPsK/eQXa+QRXc/x3wFvdBTZV6XYvEdxMb2Q0jYE5L2
ElvfgEsYpihHZd7vgQHvCnIhmrvCBs9vSLb5FIPs4i4DdJiwyNFVELky88Bx+ug4/QKNNb2ZzdPY
DttBHEgUcpx2MFYDKU2iEyPwsUFNg4ZisfCXscZdNWM0h4Bm1N1gcKpLtUSrtlsgWxa1i9cMXyIo
P5xbzJ7GVZ221VFCXeEpApGaiQr3crTLekfzaF6Xvb3/3xydV1Pj2BpFf5GqlMOrkrOxMWDgRQUN
KMej/Otnearm4d6Znum2kc75wt5rV5l2kGsMPqvjTMGaG/hLjdI3WoRLJmWF06k3wphOdtabGJFT
bGJ6kJrgcOgaQrWL3xo4HXjCA7Ws3nK+DCuRn2pr3FUdZtFcuoi+OGsPDErtmPYbFtxpm7NmBgaL
inLyKvU4KzwglvTEY8iL2Kt7a7ZPY6NuMszsiTRfWj32CDQ/drbw4odk8MdpdJYmupvmYZ++TWJf
zacMqoNah6nc+D3eWq7HRj8BBzkiwwowELNdrg/6bLt5o98jJXmxl9plIu132mUeosOqmshBX9fa
4Ccw+Gml4OYCFBXXz8i8bp34MoxfLKhRMR7jOQ7AkQpRIXKw/EQp3QERxmi9zkPhwxfzolLgpsKW
Irg77Ist2X7EU9aQNqXFjdcvtB/Ogr9LuIuz1cyRK4duEV9PXGebOZ69clFfeGXvZdFBBsU3ODnO
1XGqp0LWqV1GUgnqbzgCgQknTa5mr4s2Q4ZnEExXIsVBZ9dPgyzBXuAtNz9xMYciOy24Zsc88hYG
/lJu+91wtKfPUjBXRcRWSxfQRr7lNKfMeMNS7I0jE7Ha8E1wYDKdSUR/kDq3Wt5HTX8sTXPbyINf
tuZeqY5LzrX3NOcCr+FFKyV2dfmT0eAPZxQndf+6qTs4YtilKQPdPia6jd4liXe6HiN4zDckUtDO
MLo2zZs0ppXXZG1ojcV+SPPui1iWbyT8Fwkaikvn7ZV6u6n5r89GFXKYB2XOExDVYTGvl8jkZ2KW
60tXLX+xDBrqFZZXnR+g0DhLCnGv8aFTVVlM8fPTUMeqlGI8EbaZPKG6xWbtAOwKao6KHKFnY52W
mB4CZTnX/BLfquK51mXYh+6Ua242dK7+8JzZ/kT/auKdfjJxRKnv67Q148sYX1X22lk6btYh/hfh
K0sp/8o4CYq48xHLJN1pNqiVaYbbYmM1qU+6RbxuMs1fsmLLBO6k06JUduvNA0IGLJLGdJofsvz4
nHe72Qzl9kovppfbtEcSWbuE+9jzHeQgJNSj7XioEYXiUWZV4mgoO7V4mSxvdHYKBarWegtFnjHs
xgjpsLLNohWj1/xVrgn8sFJq6BZFgEd8I5XvdA010t5+P+obYZedKzfCa6vTYv3MPFmuk/tRd0Xj
Hqg2X9Nf0xEULDA3mg1ftx7EjeFBOvOcefTNZJ8Ml0xCtrsbTboy2taKv1/IZuh03mAdIgjanHXI
ZVeU+cvrGilBkvykNk53Nn1n0Hur9KOMT+ri2snGWsKpOINXcMv6y+IAFrOXpT8SkuD0DOIPg+cd
WIWg/7QobedDXqU7Bzpjd5Gjc58NrgDGpI/P/XCXKIJZ1BzkojwgxHrOmhGvr1fRsaIZfqiZq/YN
h/hemgcv0mtfSn8Rs4N/whm07PN+2w1fC4OYZXAjydPUl07m/MzwVSyuiD4XU9q2HfIaQKkGf5pE
PO5HMCQcX8YSyhglisRrSHbrTdhZ6yuDlBXEZoOGOQVFJVvmCXLCvpf26Yq1uIUoybk1eY9FeXIb
MIrA6aB5j0ssSdB9ogy9swglnd6TDgltqKsrXLZ+HIfGdM2Wy8R7MtmH2WRGPwc92YoF1Y+/JNTu
xn4GZKDSoXcgrcpSO5PTd6hGqtH6ubYxyc0CIAtbxCGnK30lGJ3ftXuBO+VHxhIAzvIkXXJb7aWR
AfjLnlhsIBJ9YOm9r8WVn9oGgw49LJD9F+lxjgmqUjaxOgcZTzXWj1CF2ojFNEBbp9dPnbOPteak
Kv/y6KS1IjAbCiPgXWOOEhTk4q6Z9QD8279G6v9mR9nVK/poYsnoj6H1rB8zSQtdnh70oQqwB3Fy
mz4Dp7OEVEiWYUPOucuchgGG6aKvQAmFZcHejfIXHkYvEuehK/dje+/VqwNko43jHYydMEt/9fgk
OnGhXOMjLgGsKV/L4xuQkgCs2aEsYsZbRQMxgrfF8KC7W8Gc5aAyO4lOLrIHb8Do6BNrloZpYrbh
gFPliM3T4EOnawB0ZwBlJa8JXoCe2dgUsV9n+G18D6R054G6mIuAaRP318JctA+j0ZkPiDSFP1cr
Y/Si2KO1zdDd4/y2289JZZAm8TfDafyaUO9+41CBpVSt4BK9pY3lZ4BfxuSuSz14qxihyKz4wz+7
qkfTPOWPe4nPXF2Auk3c3nNKfCb/CxutNso7AcjhgEUcQlpcQb/0ilbvwkhYNRM69gVwIBl3mCws
XatTinorUpVJpNllnwZZhwc7t6wDItMZ5zcydXzgZvEqpbNZ7USiN7dyNusL09m6Jjwj7Z5EZA7b
0THUZxlt6x65+koAkm1oQd2KaSPFXRu0g7q8YYBdmGap2qsoB/VlspXhX1la1e/gRMpwS7GqO14U
K4u9kdYq/ybyoNl3SZM8o+mJIj+WuuJLQZAMEDIZqGtaA6C3PODoUWpWTX3Kz9VdSqpVf5xzJdBa
foo+yzn4U4XTtR+mlYrNKpg7QvgsUWT01bs5jvJZGHymuCJhEOOIfcNTQN1jMGrtIBAwA+gMhfGe
Ec1Q3oz+Whu4zSuJIFlOt9T8yBiiHhNTZfgIhag6G47oHCZ+LcJxDMRk/skyyLCxgprHBJajSa4k
3Nq6Pv2rOpCJ7oSnPHcRhzMZH4upfktHnD4BJLYW73TWDXvZjlIqtkK7FkvbntulnC+lptafdqTO
0HXSlvML3tpvaWgOQ9R+cobTKNYHq26dMh79KhfCn1WuUZQOM4ADqaYyUmNlLr0hq8bzgiVOwSnT
K89trminQbEaFdE77B91puVvuiW/AsTL9oMpSaCntfxJJmqMV39ZM7cGv8i0cdI8E7QTbZ8qPuNe
kW+yOrVftoiSY9JlFnN+TA7MCwp5ehO4tzYJtoTYAysmb1ZmWIxZdY7mcpKHl8iai2CSu+4TzxZx
WlPBiTHl9vzciOr/SzDpzlKT6z+zganEqdvppFWV81Dg1DpHJlEy2oxnBXsIYSCZVRUlY1vUhf7Q
tTQSbaW26QaaCsVjm7KKg6uQ0OgPvaL3IdzOB5O3IDjQj4jVKd0RNkAUFPk45O7YJRaOdGRA0NUt
yGvjCnHAa4BfZnuKubL5wG1ei9v/Pqh9PK/YBtSm5iSZVu1UAz8QnpzCrQjNxhBY1iIastnkmqBh
L4/WYI3/1mGW+VqLypDcVbWnMRwJh8IDlJknG8fgu5x3jKqrpfJKxSkZSmh6IMuEU7lmNkqcs2jo
vAd91jfyyDS8hn78zZ7admMvjVq5FTffYTQVTk6lqwTMUcBCu9WpasqNptAhzohRFptBhtJHKV7b
1yEt25+IFuXWRZJ2SuOMCYzBFIQnoIpRIYH4lHna7y1uCL71rMRIg9NQu+VCsQhf5GD1EkBEqB6j
NQTDxwJijlMt8uwpXv8IjWWgpC6WEnarbj+Vc2wIX5iSxUagK5p/Kj7+NBQKrTHsiGMhumfTqsZX
pTff1aFbXJQEHY1H1R2joikg6oyfi0iYBMzzEMZ49NFQJ2pgEjrwNNlRYp4GpxQ2fSRcLm9YWdJ5
ZsFyw4njhuYH+iXe+e/Wntt/NNhF2OGq4wcmz99yz5QWXOuseD2SqGu/qvLJyFbtQyU8cWsmKRaU
iiS+tqzU5WhIdfZCfcZ2oCVYlnpVaSGHiUFhRmmYE4RjeYSmuQjxJvOzB442MkBs+7X3pLSnxMjH
1uKgWUmRRvKgn9dR7j6KDtAn5WWfhIxfWCIki7EFNyV55NCx0lKtheebXqtxqjnxZCMzLMrEttlP
KAG/l9XJzlabVtd4JmHS6/pRedUgtu44AsSzWSwJnp0o0/ZJUnSyh5sw/mRPN9+TOsmonpPHkG2Y
paccTcdGtaTkubVz2tMuAxxkL/AEm2r5RozRsr9e5cvYimplUEWUu9MI+xMma/qlRNoQ1otJFRUr
0vI5aWPNULWtM1r2KZedPaGyo+ZFak/Gr4hLv9fMiqkgEh+1j5eOiy2SKr4oYJ5yAyeLzXizFmFe
1t1vBe+w36kZPzmARhY1R9av1cjqbdCe1aXtGIOa863U9ehmrJbsdVDNPDArNoVRSQoznuL4rbKY
OzXtkOA7jznlgWO+G3lab3MjkZ2DU+jP2fQo0LHaYfuJynqa2sCm1FYPLTzAbju2sTPye8/Ge2xA
FXOdNLUUN7VNxQI2OGtkPVsmkQcQuJlkpLVZmmcVa2x70BqMU67djQs+WGMw2n2aJCuj2L7T0jMU
Pae+lIsVAaHPRz1qv/jWrSroR5QqTKXHpfAzdcmMs9MlILQX8KDdk6KLJtrZqMfA2KRd356sjCsQ
9ik4t49ci7OelkGGNEZSdFuuZg57TEPv1GNCG5mL2hATByqawktZKebbCCVtDtm3aLqkDIa4IVGU
qaxmIZAw4Pt9AlLVvkYh7/OFPktZv3olxWbbVX471F2Jby6ev0cwr4nHd5L/E22hvGm1OlwK4jDe
0SVZp0xW1V1WlpfZdIZdlygcwDlHyVsEgfsy43PvrdEAXWJvSHCTaH6TwlWiZXbzXte3OSDYs13q
3WestVlAp6S5yIjEZknoTLjF7hjtbOKiGg4M2ew2mVOdhcacgznNa9ZPf7DN2TpNPKqUWhouK3hp
77Jchakwjp1enpyhD9WW6ac5NV+11MyBJuNKnBZaDtitFTemvclp/Ev25Okin02JIq5UOypCU90Y
y1CFGjeQm0XRvHFkJmdLlWDy1cXrFK0eoPFgEfpvbaKyU8t+bwmpC9R1clWMlCnMcIs5eSsUn+VO
WKwfVcsxBpJT6koEcps5XY69/jobEutY+C0ihVGjsfGon6qyCaJudTsJynCXMFgan0FzfQrtBc03
3tRjT4muTs0WR9vWytMruBKvL+IQ87UPbYfrsrvEyVYog6tMf0NqX2Ug2cPyEkXqO2pVBlrmRiFc
1hrLjcHWRn2DLnNQFazMuvzlZE8LRDuLDWrNer6ptYDF3o+Yt7bGlFkuMetKz1OU72OS0tFwunpP
VaQdkrTEFnywwZWIONvIzbx3+u6WJt1+oh6zWslvIcjp6b9Fjp+wWxDbKHmcAEEzLJtp1LYpkCkD
Lhx/btNH5E73bPnGau5NHK9JQv0hGR+maYOfHN5toILN0PlzrGzN5s7uaW5K1rvpv1gwX7ZivteU
9EPdBk+UnqMUeYnaw9ODlE0EBqb7GBMpohNzToLJ2jvlsDfrll432gPvCIDgVNEZJE6oLJQclsZu
2LFvHFRbyTauXZMxuvNLTkmbX02gzsmaxpOl5ncV+Wee/mgJwyUmaqIKRKp9a1UXKKx1bH5bJwtZ
Cr2O4j6b7VUejxyxCLfY6E95kOUP16P0UmD5XftXiGBuDuNFK06JYxy6tP8wbBDewPztBuAvu0ZT
zXeW1RyHAb849KKxH8JEMzynUYKiS1HON8HgsNDWjaCDICietFJxY112q9JypeEe2xOF8Xpi2rEZ
chlAgMn/v63sDJvH2GuRgwr1E5tDLOUEuFZBFQ8bo9OO6Ro65XOXPI2V38tveTN6ufxCpYp/8VLT
IOty2K+84AXeh9EIrFThpTw1S+/Gpu7Wfc5c9qsraKyWE/D4MCZMGxGkV5r3vmLBoZG90/1baibN
LV1s7Co2Q2ruNxub5zK9GGJbRusJzJPXpbcs5S3KV68dJi8xus1EPvcAf7BTprABOLpILHhBCyyM
Zu17KtJ7bVg+iVFBIVZPVu6pdR/We13di+K6VlM4rcPnqhhe1EYf2jR1vNzJH7BAt4/YdTHBmRcI
WnmQ9B+O9TLRBvXLuS924/g1YtwkBDWQh1MT9W6uqk8DDxHAB+LAsJfVfq8H0iLzmonLWMn+qtde
yq/Ip0syfIz5GxhFlGanodjnrBC0vznuWXJG4AiPcdNeE/qUFoiGqqUcCIrPdCUnTgHWNCoeVtoo
YJzlvrKfXHH1N9Ft4omMED9TjXo1UOfFHilSCua2r/kkwek+1qzI2YFxpNbW+6jJF4X4Qez9vrXU
b3UlwAMPOytmRZ94qXG3k7sV30R5frSCghdeSGxK2XAN+qnrCT44zvJe6fu3rBYuVfxJONGNKIfv
3FR/zRSbkgYG3zw0Kp4LOjutPyWlv8pITS6PP3Odhgr/yH5QvWgWAA3ncO1Tkx2jA+v/M5G2Rf2n
9b+EgPhZpeMa+lCKzbiepO7mWO/I9SJnJ0971T5iwV+cY56LTYwgdRj0EKwnTLvLtN767G7pzk+K
mV5KvIgBsggS4zAYQT3e0ubO1FZvT+PQPkQgY3xMaRmX+qTZH8I4d3kHpddvLKbEUwjN8dozdeS0
U+L4NCA7z4s/VVDOzOp2xCbQyKuHlGcn5U9YNzfU01t1/F6mnTPNGOSn0KLqNAuHQmyrTXuT/qiO
GUPdp5KmAXvUN3kCbmTOLAiROxk6C1kpcCCvI0NMasVn9wlgdD/VzLUqQNcSxQPj73HWvVHl5Emf
+nEvd8XGJounpcdZo13PqSS3r9WcPzEijvRX0g9fxqYNm+Rb5lFR4+1or8xZTbRNG40clRKZl9wz
b3UcsG/zR6af1MnZTUoBXwKDuylYSlEeZYVv19pPn5keUQujzIHr5HvNaELFfFqhUDnxoVzSHWqb
J2ttv2h8qNAqKjYO7Fj1rJhuuoAKr3C7Mmi0plCb131rpXtiRAN90lmIsvW14A8zFgstffmnGt2+
0CCnwO4EvBikqcMM6a8tLrliupF4xbQXcKvDNdb/JKeOvAr7vLZZ5buaLm+qVe8krXVp4pj1Iyix
k8Ax+0CS4m0raaExEHdhF2dj6f2OP1rD0rtoASQ+zjA4g5aabJLpoUtqmFPo+r1Q4NNTswiNCYBI
dovFlo0VTJFY+6LNd3GC/ItCVNOaQEOZDEKe8rI8tdL6mzM+zzrO0/JdaM/IPgM1+l1mBmc8xlgM
Ia0rX2r5WI9Jh6i0wJud1+4WWUaok2C+0h2VMJUX82Xt9SsaLnIUvjIuL5EGGpb8UVZ8zU78XKJE
1KlWoB6s5RcgZU+hih4HJqM9BMVMPkqO7sWDzgZJ3oyTSstigEdXExb+aTob/HDHF21BMtfYV1N5
wG0K4PpVmt+AW551wwkK6ko9Wljsatu4AK/a5tsSct/wNaQoClL25CTSVOlVSDTF7RoyUz+Ma3LP
ZCVsFYDKarJt7OesK2GlcLDN09ZRoDsYWKoYMXiQnH1nTvalXLK0w1lvfI8DqpXtaLGDJj4lm15N
7maDTktFnty7/C5sMx30fdJmHLgoqbXkC8ARqo1fC2b/on7FOm3JBTJe0ENDzmTJc9L6rMWGh5/k
KIrbYkyHVPRhNyGy4xuP+mIjVN5M6WDLr+P0tlTGIQOHsIFZSd3Km9eTn0yvImvLtRtXLlexL8YF
iRY9LnE0nqWU+8SSXotU3ZNfKS44H0wQ/sQ+MDHtfPC0PcNo2lumCW2wyHD7bf07nVuPPJlVcL97
o/2YdgO/daNddak37RxCkBtuw6Fif4SZznGVi8U1lez7q8hPDolsShDr25j6QNwUmBRudmSr6clZ
YEvP8sRzHhgs1yTeWYIhQgUR8qOkPRNXSxW7HDLrWLyylsilrXS37Ff1L/owF1++y2jC7nrn2m9Q
6HLLj+FaI94Me9tT3SXgrZ+us4+i7JXP2+yhWva9D+eBiW7hyf1p6H3eYiG5JLcw7ELZMF4TfRuN
HpsrSt3xvIagpk5dWAbTJfeBhgyZu25hkIf5MfpXtrvipXJcivwB2VeoceRf1ndj13vjnp6p5Vei
TWjf5NSXVx9T8hbA3sCEcCvObAwozo76hprpMTG+Su/iRlWDpip319B+K9VDCTz5gO2+3Y5Plb6L
szNzsawMWGbE/V7NRhaGmV9n31nnGq+WHKZhcki4F7U/q7zxLOFxZNQbozqUj/FLc0n3xFT0/bO1
r/bD90RiG8IQSjI1OzKpXdgwcpaFlcqimC/Uyzbiq/LpzHaVn9yp4nglkg1ErTbo703jx688Jqy7
HpfiHDbEODERFErGche9ZPfnzF+18dtFN2v5VJybEO/Oeqr4LVAWFaHq7IbUV0q/ZfHabaFB0SNZ
8zNrGgfijrEX0W/1R3ehdSHFAULelTXj8DabPsMlQ7gsydisNNyOGkM2JJPsAZOdrHuMzsgJIp2I
LYI8h/0EAwtJaB22MMtdm1lRCBcMzEjFINcKZMYdPurAMvOcByzDU/IL638LqozioXs1ANcP3KFs
GXkFNvGhC6IXCbFkENF8PJd8Eh9PDZ7f8cV41g5rHrbfWsINwFnvxq/GnxVQt8LJlyLED665Sf0x
nI/seFLoPv8LzW4JyRH8FJqXChX7ClWKyXYee30XEDRAOhUjxRH9zH6utuOt5b4vfyxxbB93s9fC
riKNQN6WKdv6p4rFAV8PEJSgOZv1U4ruD/XvGPJHnj2Q2Eb3HVkblvHTDHTIQ0nH5ERuWNdsqdIP
Jbpaumiq1/gZIY48BvOzsdXWS6f4Y7pB4hvf9XQXp95wMzbNft4j8qZCETzrCDqNjcplzV9aGspv
5mscRu88MPNBidxG9ZT7bFP4HtlJmFzgZNbTPTc3Qi3mfpf9S8An0cQ9jCWK271IsQ82oPiRs12L
jEa5dvZXp3lZHMS5V38zhFt+FcJTP8ryvf6wb8j+5euU8WWfNKAm0H4UViebXjnCWVDLwJ7d1fBk
cQCnlfE5dVf/TS4c80CHpiREX87oZfm0oZh55ERFp6YP1tjn3+RfWBPERr64G0+O5mpPJGptsGoc
OUcouRk0SIG+BDxIObkz7BuvUUtJG4rS51Oo5sHMb5H4NtHtwJPn90ulkMk0yWXclHA83ccy7SeT
HifE8Jw+01JEPLXOWW9Dc/Kj6KihLFJe+m4nyx9EATyQtZyDbD8LYFK+Y2+c3oMok85U3mrtapdl
DBPF1d/4MCifiRXnMqGCytsLE0iId+rJ+qBxQF5OjoX93Z0pwp6XdR8zW6RArYgG81PtbJWXAg0w
T2RkBkbPXIPsot7HfzhMO5IFILQJ489YP53lE+aOYZ+dNlT7j8REW19+1fHG8bPDinxscUfi1N3p
l7W9xl9P82n6QubHp26CYr9+rz22UI+1hrSVAet+SFf5kF/KN3FNUXn9RhfOoR4SjqsRcMfEQnbV
e0paDBcq/5bvsAbmLe74wXoZhhMuhW+Lnpr/eOt2Yjs5t6a5ynOQjiG1Dbj+m4L1ZXJtRGcnorNo
dfmbtQdMa+o8liCcSm/SYY236kH7qOOAnfbWtHYJazjWLoM/InGdn/ryTw51BnLP/R7SDg//uO7W
7KVvGFg9k4TGZ5S+6hPvxodqvjoH3fInTgiOaOGhAyX5zJm5bOIbs0jpxzqa1Ff7VTsitOjKUN5z
XI3XPruOMjGAhAygLYUu8PhpsrpmE7e3Iq7f08o81fRFttPT+/S0GiHnGCokfaEnd7WzOFYh/7zZ
5YHJPn0fP6WPXB1XfK/35SuXd8PJnjzzp1T8OdvN5W/DF6jyRNK9Ozyh0XBvOD/GvCL97lXmyq/H
gIwSBShhve9tgNjoLLLhj7STaFvIJ0y/GRKPF2nXhZov763t4OGIz7JNNP0gKdFgYCVe3G+MTbfB
03p0PlD10WmOP7BtS/VFPxHF/h7/RF+Q74aj9MlKH8Orq39mcArR0HrSmyyYaZFc5S6SO+cHBE24
Qv5N/wh9NNRd/pLtVX6tVwXxXXvjYh/mM/hwg+TAe7G46acjwcpztX9sdcVH5dtU1j5T1QNf5/vI
jNljjYU/JCCaId/G9/TZ2khBczGZnT3xDwoMMDSWh/ShhyU6B95wQKlAViZH9vu6WYKWXJB/5rn7
ST/FUbqg3XywDN3x6HC1ZlPYbpML9+oVPe6ZjlS7O8/lm/xqvjvnDBgb+xbIzy538bv6wUhslJ+o
x5bo0UOhCzFCJ7rY2rMph+2Dh0lb9UIjojpvpXwY+9cKCaczfo7G3sivTbvJqnOWo+qwbgNde9Ez
WqSvgIhln6up8c13pXFbkqZq3v7NpHtC9XOGYtWFRqGNB7/SU+DHCPRzcNbKdU6PrIBhT3h1glHj
SaHAjYejZR5WZ1trn4+x8ZgcjIRvDVMMDcvvMI2Au3pelnh4qkvm+KbzJx46OgtDQxJzAdmS5nh9
Ff3YKjn2hEDGyNn0iyaP73Ji7MijPzgOy1eTmkDPFAQF9TZuX2HCuaIyz6n0CzzTW22eJFLRIscM
Jye6s2hzxb16KEUQ6pqhgXhuzNme2gHG1r+Y/6DOCKUm9sxcEqTKZHZyGyeBcC5Ld7CmW0qXQUyb
s+nj2eUW6r4fwsiVFoSHUd9MoB66V2k+44Vh89MhiRh5Rw8qpuYRX9GuMvZJfanuqcwNjk78L2ZC
IJMIOd3pLXJCY+KAEjuJNij9iByeeQBUi8y1Fu450dcDAtN+J9p9VLGW45qNnrr6KbbPsMXIi8lF
sPb//zAjX701PzmPzxwk1QapD23lMGyg8WGIGojvASnorUDKaZ8zXyuET9gLHcSzhqiczlF57fnc
oyfZu35g6uC210Z/1jTOraB77679sOcCGshOxTrrGeXoA51eo0te2E8qXxRtju7L3+KdFm7p3kf1
ifpmWi5NexmQTjO1EJ8G4a3KwXwdEQyrp8ZG53F0fhfNE3c0nuzQG6S1H1DwXV0Lc4nj2Ty2jB4b
KznY1cc0FDtFdG5eaN8toi+NRYTyxdE6pJ4c/Wmc8UywH9aF6lmXyFzyFsRoornXX/oQTNNurfY1
YjUbRWBTIoZKu5M+NN4o0ee8rvRSffma8uPIm45mGFvTHD4ENobXNx8tsgfzmtMXt+7yYTrB8stb
Ly34mPwVe4i/fnJl2RyH9i7jRlLNyp3SktDAvSbcwXld+KzthkuLFFdGQCzyuUWdRxUgOUXAR9CL
X6Ht4m7jsDyvaTaJLUuZS3St6bXZ4M2zr4uD3v/vXUo8ADCaHUbSpUg3rbJx2mfEG5PzXq+bx9a4
Ok3LKx0+wy7osNV9rVhv+lIjeWSUbFqearJg2Nn4scWTzdBZGtgZ2AxB25tVEy7HwBQeKBuMOvLb
pnmatfSQ1xOeIKa4jVb0vkE0QRdr74ggD92oSNjBhuawJKkSJlQq5DAmR8kenHdDypDw47sqZNZ3
fbTPHY2BEb8JwqFUdygkWc5jLkMrOVj2clDRs4+zkA6WGPqM+6+1vruMMiCz0q+8z/rQkVMWpZje
5kyzr1EPH3HbFyh6fQwNjAVbW2GIqckSD7lpwL9q5379EGMcfcyZiuY8RivJcx9dxzEtNnVnTDuE
Qf17VCbNvojU4jIhHv9JGiKxhrVOX8t1pOkYp/GqNFOxASKColM21j251DOntlmdVjOad4omX7OY
cVlOdt27nubRkSAwGaXLYLHlBIs1LwdY9lVLKAKHQGmAXAA9oixPYC4ZbUyDpB0lo2Rl33exsSGp
Pn5JJiYMToL3SUD4oKGIp4USLBdakFbIQ4KZnQWaC51aU8J4KMxqZKesoBiEucgznZKgd4VhX3rr
2MR+LhfWS2sRV1nkauzHaYZSNDOroX61OsF2KmGUb2Ly6adk/RlySzrKaJJ2Jo4WX1JqCYFuZlBi
VgI5GQpPyHLtXzmDfGWOWiFBzZsKR0Mrg/yfZH2bGWV5mi1sGaw6sr7eKkNbWHwandfGtNaPPGWQ
nK2Tdqh1SSHKdo6bLQptXqkFGD0tD+dprbDrg3yrICIVxWa1I4XGZhrvg/kAj9k8C4zEqEYyppKm
0THBiBi1phbLslUy18ejnlSTD4B08Dt7pZMjsTSw+wLfw1DQGYpq+Y0hhlJ6xeZRECVAaqsi9iSL
YLfMlD7akH5QhP+xdybNbWNp1v4rFb1HBuZh0RvOlEiKlGhJ9gZh2TLmecav7wdOZyYFi+SXim/T
EV1RUVWZriSAC+Dive895zmlHQ2CLFRZXliayNQ78b5oNCojYJsZs06eW8OCQ6CNqUhpR5nm6VX7
XKBlKO8cWcnkRS9HQcUyJSW3tKwUwnSR40wbwjOYxZTiKakl9ZMkaMjd6sRo2aLywDuGOfHMdZbq
S50AgKGxrebfzRxfoWCrzUsixQJTQRti6SemdVfVhGoHWLseCW03WbmD8530dYy+Uy57EinIiGaC
SkgzRv9iOsSWOCEhEiSk4bboVJ1FN5EWwtew7aziSyq3UbCvMp4Vtt66XLx1kqiy1nasVdZtmxvo
X12rkvRHnT6+cJ+JWkw4IanKbAMz7NSNmVvUWznrUusmI7XS+2YQhEhEs2XUMlUxgZYZuIWYjVvb
DAWRejhOAeAyU0iY7CJXl0IibolH2/iWyXfDjczhaU98RXS/28R9DlCDKqg+s+/GfvqEU7OG2tVV
fTxEKK2Epxi8icmclIvajsx6dhubkDboTWjFdbJSSXFKHi1hcOxGNtm5X3o+eHxIg6Tul0qY8cV3
HQmVEHasKgmzrRn3DWWsVCMD4XmDMAqYnPZB38qU9gmkQ7H83HiKqsTfQh5ySWJXh/0rU1rEpdHI
rbWoMZzoOIsg5etLNQwIqWmNtjvqQpsL3USCY+WEhEvHHUGx4oKEum512eI+ZgYYsM8HtJQOoQt+
lTEiFtRRJqChGdZBzVObIIpF0WajYoj7o6XuLx9rTPcYjsXOqS6R+8f2pjpCUMhtVloqoiu8Z0UF
lAjErZbFX4JAO/ZSHc1cjJ6IciOmQBZ2l489BhT8PLYGkFNlLlZEbaALnIBZwCsrOGy7fOqlIcuQ
0gl2gqAWV/glYzP/cBQN3BgqB8Q/v42mQ+4ughtGs5J9pjnHmfdI2hPHStYe4fFXeA/vXZM2YC2g
PVhoNEZEhFRRRIKwoU1UaNQslsNVpF8ZtvcuSBc1C1A/zAXgi2+HrVajGLQZwyZ7a9W8hZo+DZkb
AElfOZA0nOwpmGAYOlSnhA6Yqsb/HC725AaloaxGMkJMSmmg20ZLDU4TRwSPqwLm12pyBnFyGIZO
IDSfUZ+k9stPyDuXqrECAKAhSabKcuTtCfitgBA4LHNW4SLb0z02gLlTsBCgf3X5SO+8BxoQElWH
u0qu15DNdXqpouF3DkTPfFo/D0aBPvmchbeauETAtjC1tS4lVwb3nUszTZOL44kAwTq+NC9HFgcz
OJ+GhRvPAgTOT4hv8WnKsUlfULjGenrnwYRUB1ZWZ++HF250gQhYvZpUZlgzUYa1XKxYyXqry4P4
/jF0HVgm84kmjm4X0cIOCg1eNUNn4UzS3KD0wSR9+SjSiJcB+U4dyCZgwJi4ONboUpK+1ztZTSDH
UPekCfZB3d5JQYqXaBuzWZXQNeqthejKV65vTAXifSCzBSARmDj0xmNAb4UPDrAF90yA7oBN2pN/
uFzolcsbTn/01nEUpmIFNA404BEYpxRzUNn+sPtj4RoO3Wfb1Z4y1BRSU69NK5z1LP6EAvsianY0
HOgw3IJtzmZpl3zOSEr0Ix9letDZ1H3BlWzDd55bpgOQgzBfDFh2ownORT6JFL3KpnYuRSukcST9
dmm8jlOUpUJSZ1fGfHy35YGJIku6wQ6dCq5SG30NIbOyG5nxZvK9QMdMAyRCMiCxD9yxDY/DUs+F
O9+Q8JSz/XH5Xvz+QKsiz5k+8G2ZaYZ0n9NZoe9dMh4MehGKZt6rRnWIwn//THEIVdM0lbmA2MDR
HEv4Uw+dn2dKoUxPq33BrYsb88qF/P5M8UWSdZmvrKWR8jmUHCczOSVOn3YpM3mGVkc2HygJb8oo
mVV+O9Vzdl/UaxOqpIwfY2oXBdrNEEAEVMoaTunkkGajoxk0qCwqicWQ5SorQ8leib9aVSjhMk37
ViTFKqOZkzTGDAXZc1BZ+GSxhl6+ib+VU6rOnK6Q0gjmdkjeeXsiAZ7XvEUAz8Z8h4TyM1jaiRqk
KNoxMfZXHtffviPDwQhwInfJMKjiRk+rFtopXiNsUnAW9+UtK+oZmuKncvnvr2mYzAcAqaVYxugt
jHWLHDaEFlOxiQMYG1iKDbu7TzXhWIYiJRs7CJeP+Pt7yJWdHlJ+O4xxrJgR6BnMeR6ytuQHXbk6
xIYeNJMyfaDApHHyCS7pn3fvX1HsCR7l3+M0sTe5Y/+bskeHh+I8vv6YBK/h1+oUYM9r+xfBXpAM
QqJMkQnHNGGkmgafhz8R9vyR/IdG7qcl8lAwYYnM3b8Y9oL5ByhXEcCpDF4A9ChvY/Ere9T6g7JH
5F8Wf1uWZGjl/wJiL739SGoG0wy8M2TSAxiMANTRc+IHpPbEaiY+DAyj0EruzJrdErWJNqZGOzUR
g3ks05AW1lZUsymt1Y+lH21COXvwCQ+dZOzDnYzf/s9P5xvQ/dvZ79cp8cXSRNwnuj7krZ1ORZFh
KfRZWgAeLP/myGyLaS+my5R2fVH2IqIqxN6GJR8AQAPHwJ1DXgwbogpWWerSYN7k0o2Nb3JqaVs3
TtjJboR5q5IIDhgRaaVuHRGxmDNs4E+spNmvC3Ap9aYzazPICA6aqUkjfmsadvSCGO2Zg6V3YWnP
AhMzO1qwdDKZnUFBn+cWgl6JZX7qbHDUzfws3mCFOhoxCwr6Iy9tq96Wzo/LQ0S+7GnRMQwR8iVC
AGQDioDOguntEFW0BVzdDcQHLAIN++cSW01V9swCrcJkgZVLR6UriajYeyCoSbK0XBhSjbOI8ZHm
OC593V4k5C7N7Cqnnd/jK+hDAyFLgv0fOrxf+d90NIgfOW9qJE3i3lAljCbCUm7TVu8T8SFo9SWR
nMcG+E0TsQBLMS0nndbdSG19xDODtUl0yETqbWWCVlrUpohvNc3N2BCe4ShsJzWAAPYu4UrRXSN8
y7mvY+HRy4rnyyf9+xvCWJ+c8+gNcXyhRNfGOWudue4Ho4HlSwfRRLN55UDD1+afUvLXXQWvCGpY
Y1U6DqR2HF8BWmH3D73GtojemMK81oy1Ledbsfe7iaVgO4r7aF9IyIEJJHvxCbwitItorwZtVKoi
ylHih4S4X5SoWMoqjRleIjgGJ7j7UtUvtYyMV8xq9J6IUDrl1nOrrW2VM8EXjvgqHg0oqLGJfk5L
udI2YuPLaUt2W6yj4ua0SRv9e+Uod7hvcAPlmLct6rjYSr6SJYr5L1QXYoTpCihuFKFPl53vmP+9
pdLrx8vDNVrv/jlctAhIlQNnqP8J6jspWbiS1sVjJz50NYlY0Z5oYpJDg/iLarkvWWWu8bUBjBI+
G02LFiiFwnL5DH6bqBSJEoWimjmapY06mqjymLgt1+/bBzdMH8RQuLHNHJc2O38S4rqkivZILueX
j/nb0zgcE4ojIE7WNXCH3775SltJjq407YOGMgdjykvaRRvHMK8M7tsqjLEdHWb00JseqdJRxWFM
RKiQKVdyUy8LR3Mndo4PVyac6fJ1vTOWQ09JlFnvQscdf4fwWFVyqXFACy2WLrcYNNEICtlXmtBb
IqK/N5l8uHzIcez2z4pPp+BVzWE8LWk8i2ZhnVuR2D4YyKMrkhuWXU4/X04CNspQg5CBhsWU3YvQ
AgWKgqCpiXtBbTrRcXXNVPPZiw1v2kgZSc3BGibkjeCUIBEGl5vnt5+StFqrGT3YXEmMuQCYCHPp
1q/iB8GIN4RJyQTF4B9scauohdfNG/Urz5CLojXeh4m6lFD8y3ie0jL8UZgEziIWgfOkLrFswOpI
y3sH87jstltWC886bDRJyR5EPp8TBZBfUTCdp0nOXoxYPHvVryrz/3e19/8Wa/S/qCYcmKDnS8LF
6/fX/Gv5+v0/DyQTvxZDyOjPIYhfC+/raaU4/M6vlFGdkHr4yTrVoEFUwLBQ/7NOpPdDaO1Q6MkW
3Vc6DH+XidYfuszXgr9Ny3vomfJHv8pEgu3xHYHrlWm+0LQy/lWV+HPV/s+XCTgoBQezHOtCi+nH
1Icv18lUG1RuUnSlmW8LDX9L44CpbYSmWKkxxM5ADD7ljoF219dgfoobr4UaY3VqsMHBtktUtj88
X/lECtdKl9xtLWa7Vsi7Ta5XG5keL5YCpT8IQrZzECijanDQfCtImJPS3kV5AFvOcJ+SVtIO/UpC
sWjiWjb1xH12DFnEO+Z2SzkXD1bbWMvaTrRbM8NSljrNrs4za5n3njDp8n5ApGX5SuotbO12UOxa
1XkK8eIFRgqwSOqvlDs/kd6nw0Y3hBpHtQxAKqohjntDPku+vMqy8q4La59gwLSbuXyHJr5SIQBn
t3PH7ixZ77ZGMGvPJnfsKvXU7nGFWfBU0SmL6GMoQaFqdMs6Q3kB5qDdnjyd7xTcyvDNGJ2mwRqE
rgYnqrASeXt3hd6IiIvFB0BZu5ZUbDHklD42lmctOzF4olHvLJ3W7+fkt/wY/qjLjOJGNynbMtGf
uaIb7/GqmVNLRZuhVz0QQF8yJ42Kkk6AR01ZXJkzr6GEM3NduH2Sosa+ZUIW0S/axarIveg2a2FK
5rk+sPfc7P7yNb79nvFZYf1FX4q60wCdT2LE20u0VP/XnfCTLECAAmWOrEjo0lZHlpUQP2LG/n75
kNLwm+NhtRR66wTD6BTqvJ2nL41lJXkTdlpBrRSmKFtbssyjdltituhD0G6879JEkFt7pmboHoVS
e+g8vSY30bnSf/jZ+To9FToPJmkukCtEtm6YTN6eiiRUaltSr+zbOGDf2Na02zrx9Vut0afYxxdS
koWPWgc2Y4A8LBoxcJ40v2imApR8Q23CR+gX8yP4jPzgVxoSbtWhIwXdwif/VS+KeUlNvhaTTlpF
3bMnxHOWs82Lg3y0Fl90MfrWaMgH2IXp575yR6Aon1Wa0ms5MVdBT0BoH5af+rIipDPNg41q1t+E
zm12JfhcwYtBfoUSCe1VfKMGqDrEVt0YjaDMJEHIN2baaLdd3X+iGWuvff0pDuJ2JtSqfGgEEKV6
it6grxcZq7Er77gyvsvUSkzPjK0+wLWZud8OrdC3mWK4hofup2v3Voj5vdedh1I0qKlF7UGR6m6m
1jBwvJKyQLcNFs5WeldHEHAVM93WgBIfWRRh+LYt9ebnjCVqg26tyA9uV2WzGnbBLducm8jOj1ka
t0+dYz+KAyVQMKaxqSS7slbZdnRq96kLPHEmqChRfz7O//etP3bp63//17ekisu8u391vCQ+/Ubz
8p6897Ov5df/vFKoYSf8GvHPbb92SVm+/vZP/PlZV7U/FKKK6fEYEnlUBAD99VnnT0RyA4ctEcUk
dm5Ywv/V/ZHkPyiB+bDrKo1JWkScwV/tH4k6gXeYXT4+6xKzy7/KMFTeLicA7MvMTJICJY8lNDtb
oxJYMoQkS1zdBCQiL7TsSYshBbWZsTZRcZY103lqdfc1E4CvtmgCEHUFGHfCqCGs9nMTAbuYyChz
BRjSGZINf6I43bID54r1fqkb5o0bseWB2cedxJ8sECOoNaIfbucfWATA/fUh96SHxDgg8/h2ciPe
+669XVMMFzfslLM/yH9Q34/XZyU5vKZv051HJbRijSiCf1bFaON6/sGOlYWDZwxbEaK+GNdyk3/p
nP6BYOVjFKQ3ag75uzFWUPwQT4RL+jHoWvCf7qVWnhGziwHCX+YaHqtbQ8ChG0JTwr7uyjNFDO+U
tNgDab7pENHytZwYyQ+wBlc6Bm/b178ukP41JSBlxm/NuyzHPt9bYJekNp/7srd3yanWjWrbkawX
e+oyDZN929IXuzyy8lARnHxPfo6sBoZVkg3Q+uI4TsuuVSktWsTHkvKYoL2TMA7mhX3LQnum1I99
GMOUB1mXdAuzL6ZeLN6KkbONBAx6JkDZJr+RQ2lqVrtGrWfB1USAd89vSHWk5uIMh5r59NPbkgbt
9AE2qwTHn1a0z1kMmlIE/eFuta7btIYCi6zdiW0UTT13Qd92axTE8Obf5Rq7cs02R1ve+NVzqJAX
3oXLKtHXjVI9B2X2rDnegavqbSH/yXZOEfv7CmxtFbG5csw6aydHU6sfSABp+Vmu4mDWVe1N5gpP
Uu3fFii75UIg3B7dOvTTWjZuW5mKZNOjnRR3SarcK5IJddFxF+hGv8pe9JRH0Z2vmUvJNhYlQiNV
aHaWHt6J3ufLN5cC5Z27S3CexKzFpMC08Hb0IDIOOKrGmlh9ttNK42C4vPd4JoWgAoqW3JbqSyWq
B2iKn2Qr/ua7NqYG9dlpAJE7UyVJj5HoftLEhaYh8OdLCO5vUwbySwkgQS49qJIa/g5nkevqFwg5
S69YmCGmsrQHFQ4hRkznjqktfiJk9Q7ApjcPS1yAunvENhkpiO2RvkS5M0ut/ujq9VeyzT7VEnHf
2qxoocVErE4QLM4c39LwUfVHosnXMTHmIQ0hszJh4rxYTTTLyVRI3HoLdmouCvhQ/HTXRuFNoXsP
AY+qXQpLDRGfsdLFdGOp8UEkwz1yPgs4e7RC3gHI3cNfndxLif5dyxH5Wv2MJPRp4WsLytFZaUs7
sanWWVKvrUqfWuB2RO3ORJhhBsENzKK1Xpp0ZOGiNSF/jUCka1dGLE5lUaDtvW2a6s4r9JULsS17
NvL6tnAJRPBZSknFsimLLVF98GfBpJv6rMTbYdrJJvG621gYNNjqnCDMxcJHAIn8aqKHcHQlcJpi
hgMMfZZnrbIEFKHX3fky7F3wuE5F97yU1q99k24VP995KmIvV0b5jW+nzKqt4Jlf5cz+auEbjbcl
BZDgyptWjp5QOxNZDaQUXbmbJDctm00EGG6SzLwNW2EO+GtZD1FdTn5jN808JCNOsHFgNc6nLA8w
2G7aurqJ3GBG8soKzhvWSGXxGlXJnopq0ZfGWmv6R193fsSVATv1XgVCP5Ea8yjXyR7Cy4Pfqkt6
/A8G5hpXUZdGDciw1sSDbRCzhiWYrMvvRq2vXeYfgy4du71kPqhPufTJSdVDhJjE6YGVtO53vdKW
XYcpU0HqYUQbqlX261WEoJnGAq6dGHW7SaHKC0b23Lf2HGrVkSxbSJDF1OiNNbyJStV3ql1tNSn+
UsjpPqFrBwl+J4uEvjlr/zmdSxLPCHJ3WZkIACd8C4OWX6rYnHjjjYwbilY4z5IHwGokAS87GDm+
jUG7jzaS8Ck14fOU5lHNvZfSjnG/mQsj15ZoIx/DAmn90P5XCXqwkwhHdTsr+ggfhvhYduoqyaIX
wcAmhAXADLOHQAnnTuW+yGp2oK21kgP72Fr0m23YFUoECcF/EX2d9i5CosD+6tjmMdWrrQKGX+uk
Q57RQba0Yodwf1HpOW4L5uEA+lcausvITB5yU9k1MPZpYX6CCljxPOKrAHwJrRDQZwVnUeiynQjT
tLd+6Fn2GsnJQxY3jzEMkUnjQN6M+K6arc97e0yF4L7BOya8DKn1Qq6Ctg83VdhsC9fYaXkGLUF9
zF91nS5wmsuE0d7iB1Ct8gl68CHwcbmicZwQ/V0PdOwwzqAYuN/dhOqGXsEnXyOGz4C8YtMraDTz
CCvxB6V/MEssun+2sRLVBFhPM88BvCOO/pK44UZPNAT1eBe1dR4nD0oF+NWR4XV09hGM0lIM02UC
Uk1QWR/joGdzaiglaAhM/R4CQy2LP8wgDxZuEb+AcwxmlC1ePyCfEdVM3dC8ZVFST4yMvYIsppVo
syQyINXUhroU/SpjB6UPYAnPRTNk5ydfseLFUiGrB1k0dons/9BAooqpfmwL/Cmp9gILnnBeeS2U
xlTuIUz7gXAzdLfllhmGViq0jJlU+I+Kri0rs1klAwk0gUis3CP1QWzeL8irmCZYhJU8fQjVp8Lw
N20PizYVbpsknKHaubGR/tRe+aiiSwExt5YloCBCf4fxHcqojM1DLSZuaz51sf1D9bJZaWSH3JK2
hc2qcttKyX3qkJEjAj+LvpIcQLkq3JESfzQUay7o+a2g1PDOJW3WmN4uBxYC43Qe1fICFtjKazKm
sW7pud5B9GqSUj6nhbtqS94xWbyxmm6qiP69p9WrXsnYYgoPcm3dSipDK+EwLKSNFrnb1DNRtQRr
T17CwV7qlr+u0h5JcXuUQ31vV9FNyXfg8hd63Ff6WX6xcJCGzVFdZW3/9gMdpX7jx2EN5BHys10A
twMEjftZwVKZ9zN22SadL5LVzdY/8DCznDflQRXxMh/VAvKrw3qG/ub/rQ2vrQ1Fal/kh6ejNawQ
5z8XiIfqdVhQFlVY/rVD/2/+8Ncy89opDN28873oXZKX7n9uYb19fbNEHf6pX51nRfyDvGdjeJw0
EcUcS8BfnWdZ/YPGL2+0gUAAocA/S1R1WIWSuUmMM2srkUbN3ytUxfhjWFKy3GLzXhxC1P6NPuFt
KYrxiOqUlqQ1knI1teelDUD0e6Hzm1VJxteSGJ/iSobesLr9Zxnzz6+P3h9Dt0UCZDPhkKS45hVz
AxcCcj1wgy681gR+u8L+5xhDR/KkZV5IFQ1JJXLuAzH9ZBBKRTXXAvGKvZeTG/rOMvfcEA0Xd3IA
pUzLLJJr+1AkpBXptietYgen6cd+fbis01+vi1DzbE7flD38dma39WyK18s/fm5sRsszizzRtBRC
B7+ZZM+rRki+EiQaz2uzVVaXD/G28fvP8NNCOT3/hiMIfc8hQFZUy0AbfAGyuuo8zVpEbn3QKLM/
diRaPKdHYmecQAbftA+BRBdfTleBFM5cU3qx5HbvsGS6svg+99COVmVD4HHfQdQ5GDUug1QfAp2x
61cRWQmmKy4uX825WzPaCyiTtu1jtpsOjpH2W65MewA0W97prHUeLx/izIUgYHozYKGpKG0ZRiad
5GonpuI0hLrZ6O5DaGPBvnyMMy/H+AupWSxKYk03DtiRvgikRE/xqj1d/u2RZvLvZ8scvdqBmacV
Frv6UAD4g6Y7b/AQmvZaLh/N/lOoEiMBYDGosfYVUFWNezW8lqs4TLDvTV3mMKgn72WWwLLr9aI+
VFh0elyuQoRzfqs7wUxTXloT4YfQUzeua/PZgG4X6wrsGJyw4iYaAPp//hfGweH/E0EhsZN21jb+
SgDoZVtXhn+UmfrPEI2mD9HM7ah16/qgCO5awXjqfVGhXtlKe5vHxLJQs5ElJOTsCjnKjRG2U1Wl
7ITndfkejTpV/5zAaIoJrcgXcrmLDiKWVdDQ5JRkEzMql5LO0GBNkNeN+WynB9th96OdRHk6Z48I
3L5NE8fG/aRO+L8CgIModW2mGKaEd7475mhSglMaeJWQeiDkmu/uYDZtxWeT0IlA8eHuhCJNyESe
uKQeNxASU6WCrUXQK0ta/xGW6EBWgWBVmHeV338DMko4gQDI13tuC+eTEQhfJDRbndTeNIU8ZVuU
eAFha1RYQJHKrEW7emgt/zWIgN5ZAwJHA6FCK5OgEXgynm2vSES5cft+p5dIP0zrRhTJ/yAtQXCd
KZjQaKII/a6oq6WjkzxUuTdM4LdenG31KnmynGqJn3Fl1QPiOqSli7guE8yFFhI8IWdQjNpgnmtw
akqiD+WwvdFqphYF1yEOQcDr8T1bZQuiKIAylwn7jNcUaCNd7D/Pw3BLTt4bqYmcDFhVtgcTf2gx
2U6LDJUUWWTKpHRAklahHG2ZXuNp18F4BXptXHkZzs1F44m77dEgd76NOT4FoxzN4ixaXn7Mz80G
o9nab0AiWhH9BASbz5WuPQlltJbT9EpL8MxMjYjgzaCpSRSYeqpk+yzDxBtqKQQ1cigTVJmle/uh
SxhbeWqhiPzU0LI91O6imGSGoBzyIlTv/ExnZf2xg4xmbIWVkaE6XbHvCA7KBezWonCX6e7HbsM4
dNvICwi8mZHthQwBZh8m97ZEI9Tp5PXHzn80nQpkAgu+4sCrtNh4ELQAGH0RiMugFOX5xw4xmjBb
tCdppkv5vhS6fU+DaKLk5SYTYQhfPsCZ12DY1Dp9AytL1+KaoFU4Qng+u1j0FxDur92Cc78+er9b
+kCFqYbFXu29Bx0mmK7/WuUiTHdek3cK7eEheWfWHotWyfPrPNGt8r3l2z9suc4ndkcWkGvva1f7
jqjhyqrk3CWMXmbDFOhxk3axD21JnfLe2RMoxE8fGv2xgc1XhDih25Xtg9b6Vho0rLukvzJNjBSZ
f0+u+mg9Fco5CQZ4QfYl1FlQGZGxYN9/bdfbmFwEQbZfnCAhCHUQr5XXksnPDJf+2zvdFVlgclDZ
shdpIfekjUDB+thwjcosmntSH+Qmn4tMate07QzEf+o1b9wwf77zROmj1zmqIxYkcAv3VqUShUNz
vg6Dhyzwb2NRfxJJBkwis9tFcaFd8YOdG6zh7598/gpd73qRSOI9Vemul4qHRlWzKy/2ma+EPnqx
rYQ4pEYt8z009u9VXE3V3PieAzRMoI5fvh3nyjl99HqXsjeEowhstWi5/xyYQvYtFrtolZA5OA94
/qZ0bOUdglloMllnJ9NAk+5FWwg35UB3dFBMzEWUmk86ftx1KvvSnJQBKi8A4AupD+WDXkv6lafn
3IiMvvhlEBltK4glMAz4x0J2ayv9nUecasXLcXlEhlfrvUdoNFnQWLQhJUQ8/ZR90GglY2LEwqpS
jEdRZafMzlqaol55xZ595vn5zVpXNpEVC1m5b0NxIuUEMkv4tK88QOd+fDR9oK6x4xyU8T40fEKH
gwIQhNlfc2qeqZHGZjpJEbIe5EK510wgX4mW+IyZ4UNBwyx8+Wacu4DRbFEhsEfoEeR7Z8BNWnY3
9Mnl8MqtPncBo9nCzpS09Fqz2BtlJ7PjHj9HhPZMQkPeXD79M4+rNlzWyeRgtkIXeV7Oh6fOaxLL
VOulsypxZZpusC3UIr2/fJxzFzKaKBIjrAJFz/N91itg1vNlmZf73ogPH/v50RyRCLRD8oi4VyWg
v4PUIGaHbQI99vuV3z83TqPXugECUtngj/Z+0lagpuEg+kpsAUSQlBX0C+Vz7eQQozJopKUBrb2U
MS5SMFhTSYEFLJR9NcXXDu5StcJbEkeiWxqpyTSr9XATeaa9aKwoYYXUCYjB7GiqKmzKJAL7FE1B
KECcwtQKXe2Y1XY0k/qfwaqQOv0qN3axaLOBExJ5hA4WEJSh5QsnipDjpmwg+i4M2CAVtQ3CjWaS
1jiTy8AOtorUwSNyiYW2Et/aKVlwyBIRgYICFd4Omu6mRrf2KVcEKGyqGc/qgJDFtCYgSE4hYNGF
RP5weYTPDPBYL1s08CW6NoF9lSibOCIx2PSil8ZDO8+65vIxzlRzY2mIDpqIsKU63ecGBEArMtXb
WFO615SV1CR1yFxyMlW58uqeu6DRE2+poVPmYZfuTfKa+7R9ph2zy7vk1uBeXb6eMy+VOnrqvbQv
Sjnky6imtnUDSgqOneMQtF1S433oEGNPN6lPakEiSLqPTKtYljQM2KbMHJBLxQcPoQ6V0skUJFdh
GOimCHxXKnauilAY/cuxNbVPly/h3I0YfWLKUioIyFC5EXzrSWLKm6mRFTrZBba71FvjmrH43N0Y
FaUtmVspWsBiX6TZnWWru6IlHlW3rzy8535+uLyTYWq9gLowa7K9lmv2F7cVYPAaXjZ3Qi/+4CM7
muQqRQ4MsSv1veyJ1kaGFmf0NQHOhgmhtVebj31zxprzShiwXp2s7ynb1l3s3Sc2NC7COdA9fOwQ
yuiZ6g0988i+1feRISzZfr6v/HwrhPY2luvp5cfqzP0YYzqCrsGrz87ZnrgmJBY4Z938yks3fHzf
KfCU0ZNkUON2hArpe6+vb/3Sf3UUa/+xsx49RXJL+kleiGxPG2C+GwHfUwX2zW+K4MrJn5lkf8pO
T57T3BJ6uzMtbS/g65rEJAA3kniMymQhWMGqk9wrZemZKlgZBu/kOPjg6kwLI31vEMWQOObcNvtX
25VurJiAjliSZ51lf+zFUEZzeQ57Sa6KlHsdpOW2twY8AUT4VRJ65qwqlGs8n3PP1GhCFxWTL1Ot
aFSplQZtun2xxVwCCinny4/d/9ErLlhWgA1P0vZNioZNKLZxbAKBtF4v//y5J3e0NHE8TjXNO21f
dBKbVAFo01YD9Xj5188Mjzx+q31fbZyu0vZ9ZW7CTENWVj6YiXhlbM41isd6/sC1xIyIS9pUfjJR
M20BJGHRkw4C6jUuTEKytwKdbPzKV94VeRj2d950efSmQ6gwXZSd+r71NzEk8AQ0rxlMw3Yhx0fa
TPD6t3EuIOpDmfgqKy+h8iSq/a2irylhJsNfkYoGT723r8yc55bb8miGUN026QI/Mvam3WBcIQWR
9C/rqDoE8OTJSrQ37I2o1Z2R+eug3sUxsb744hs0v0HPFhRJtdmwd5KB87x8238q0t8bpeF5OHnV
G99Pel1Hz2y29GLco5ASpeR0YOzWMWFrOinOmUrgFwhW+zPdhyXC/GmWk04Z3aigJi+fxvCUvXcW
owknVksvZbVKHmx96Kuaur4nUYjtNT1euD4A8+pZS6PF5YONPCZ/99V+YgBOrtm1A70RPRNrc+3b
87xgq0yD8OeThqs+pz05n3KmdWsYdy+uXR8bC4Ri5qbdHQTMfJZkoG8JAv0hh8V9hGCO/PC8mRQi
mEhUxQ7E5f7YRirE0jT2p4HPkrsNan2W1YgeM+AB+WD/ES0o7KGnZjPTJpOg1XJvkrqEgFy+yDOz
xeCQOL2vZP+lWjWYigWRhCcZg79l1v2Vp2Z4Xt+7XaOZDoyvnuF6iPZy5wLE1BRK2CyZtYRJT2Wn
uVKVnTvKaMJr5dQVWaGHe0XLdlZVverZSm/w9JhXHoQzYySN5zwDH28m1NHeidp1owob306vteV/
DvQ7YzQG1Hml22duz9lXslqu3baXHnRCateGQLR7GnoOi6QiHXi/ZjgLu54xJJR3A5mUEOVWACib
VsRK8KVHFA9qtyvwG5uey0rVi/rb2i8zkvYqlUojIV/ObZR29aFH56dM7uT1cMLeLitM+HtbMqYJ
3FDWEFe+MudGfLjVJz/t9Qgfw9wJ9k4j4XItj1oZPl8+6zM1y08iy8lPGyZalCYsg32YmhOlcaaS
CZNYK++NTN3U/jZqg88fO9JwcSdHEpsWvmJFvwtrKUpWIgXirlu0pr71QESSE/vsCsWV7+a5ARtV
RwSnxq6qNN4+KUKDCC4yN7yMHKfLVzLyK/09E44NjAr54GkPzJNaflFrGRJHYdJoh7hCO79ArD0R
jJbYlldcU7BaQfdLRMmE2qwEAaHoj6bqLjQ2hRwLgAGRAon0IIgezPJjYEcTM30yygW1/CRQ5Ae7
zua+jdqdv9bKxZ+HkBzjY/Pdzz2Uk5vS0N33JTUM920vvgQJFG9RuPYun7sJo4nIZ4hk20uC/f9w
dma7cSNdun0iAsGZvGWSOUnK1GTJ0g0hyzbHCM7j0/diHxzgb51yGadvqlAuOZUkgxF7+Pa3HLg4
U4cr7Nz/ZQv6U1z01S0w84vE0QoFZsK7l+Jq6ZCc4/smx4Fnvc8d5xA7V+wO/v15/+FCxPbu/MdN
MpMpT4tVlsT1CG6TPDvUs/WXVsgfAkjxJdwqZVaACnbkve1gGw7m49T8TaL1p6/9ZdeoZKlAaM4k
5X5RRD53/1hTmvvLI/jTp3+JgCjWKUneXIAYaO6Unt0nIvn8393v7Vf+x/1W6P8L2VryvsDKJDRR
OoO+UE3075/+hx1PfNkbUrvynHk02PE8+Y1KDG6MVvIymDPYXfO2cIrPOu/+8rv+dJO+hBN1ZTia
0wz5vZtWz9now61KKcL++4X86cO/hBPxOnnmtAJ5mFtYJGP64Zlu9b98ul/eXRCwqPv0prjXc7+L
xolDQfrx/59/4f/dPxkY/J8PeKUqlTh6Ju+txnrFb/KHZZdRaqjqL3fm/xj0/r9hBFaY//M3xEld
FIOjsnthaIfGnW7ZDGznZTJOduOdBOgMbP27GXr8FM4AbNL+1eEmGowxMHaJpaEIfak9LFgQ6g4Q
H/PAxFswdT/N4pkPKdcGFKt9a/BBTj+yqQ/HniFnSy6ncXoFMIqIyt4VGkRnN3QIZTERA2UGIHu9
Z593pmJv4oQ+nPCm3bb2ziWJo87Nn6xwZrVJnDhbGjMlnXgfHfsGV/jbRlrntr/jZwxYS67RhmMN
x0eP4QVZV5L0Ww4OWLU/Mv3RddKQ80LjwXlMejZ5GnF2VIxg6Kl14Cs0bv9kJ6DTjVMrlxu7/cgl
05qPLjDYzfZ6aap9y/QPH6nPRajFaPTyO36GKUfG6U+2zmwWP8t9FGCOM/9VtOahzuuwBtTVqD2+
qnn8y7GbyMU13HkZRX2OSwvQg6AlHweqxVUeZ9442Tr021m4UMCXY3mtAAhT4HiN/XQ3FHeF/qiX
S2g0/JcNbk1mUWI4r3yHxCcPTTsoQjh76t9b2hOOst+w3z5W1nSQjSK1SIFBweLq7wys4KlhKDLB
AZpcIvRoXg1kf8Nxu4X6LOAPnbDlHuIK4lQe8Gwy8327SDExvSa6kK+CL8Suwf2S3MornDvKFwy1
iJAL/t+81WKT8//n5pdOtK99184x80yg1MT2e0Jl+N8/e9v5/+mt2P78PzbWQqaJPysSkNGCNOP5
C7e9NMNqUVyaAlH+77/mn3dY4X85GryqdVrE0znlc+dgwtqtiYZXgKdNBzJyqPd4Fx///Vf98x7I
EMD/vKKmaOpCDR0xxpBajIkjk7Nmd/rLhWxf+J/u15ejoh5m30m2/BqR4FOKbb82NMeil3+xPPmD
dFd89QHBAEKzbWSm94r3IZ0ZmWunMy9cCnOWd2KLmbriYRJ7TLb2lSnu9f7l3+/btpr+6cq+nB3l
3KN7Iq68b5gFfIv9rn6uLTmxPcXNs4ks/eINTGb9+y/743V+OU2gC2t6OzvZvWdn4mbC++VBwIuP
lnWoDm7lULvEkwUgzwBGxGl1/7S2GLzI0sdkatFr2Ey+95cV84cr/6r3dh2Sg7aU6l7kVX3HwEh5
0ZJVQKFjOtayACoOzOD/ZQH94YX7Kvz2Cqwv1iWHw+QVP2XXvnRec4BXAIor/cuv+NP1fNkvyt5c
ZYtYB8+bwg7qzbaG0W97102duDcwyAsxYKn+UorbDuh/WDZf9d4urJfYmwuyc9H/wErpMvlzpMvx
2vpMfRQ4ijFWGch42v/7yvnD6+193UkwpJB2uUDsnao3peoPKYz3f//oP7zbX/1wsA/sNM8ayvta
72/8gcTXGd89p//LMvvDHvhVXL0MGogby8jvwQXeJdLaDtBTXybwYSgGrsa7r5a/2iZv79E/PZYv
YWaVd22PY1RJd+ZYrWfZnFIEvvyrXsAxfwqH+m3z19zrTyvuy96hx141lL6V3eda6oLE7ZxPJ1fi
t6Y8OUcqV7VFAANJUqaGtUs73Q6yhO0MRUF94LsYt97UUi4dq3U/TtUYxpPZwzbsAVT++7P977bU
P92QrxtOt4yTXvvp/TADFLY58JPkqAovmNUDsc9Sr4Ahn532A+cgwO2bl+cpcdUh3wr5kFWYveLw
79b7mowSkgCjjUyJiz2Zeu8Ac3VllFSvaWsB0sIpNMmIoSSo9cehG6lK1ZRIf4rh+zj85aT4w2L9
Kn12pCtqO+d66OxhAbhRmbu/bM4Wo4L/vHy+ip7bzRoqcbr8PvVkc2f0TQGs21t2mCAeHVNzHyzc
P4+GU7wVZjfssWWDcKpLEekTLGNX2Y8t3g1OkMIQOOCMOTHjOTPRn2kIMkQFMY+XuAqaWciXwkj9
qNfG5LnKqzzQ1EAk2EGUXdMcql2+zIzrLh7Y0LG6LE0H7McuGgCmngx8Xf/ElbW4wY5CD5ra7o9+
1f0AqyT2njGrcz45xqFtW/NmISzYzZa2nnt9NS9wLta9sXbfcUiHr4k+84zcTvtmdXN5XAvVIidP
7aBfmV5yy5qq/Zq2xBTwjDUBD3nKfPocfR15tsYI8tiKPYrhZC+MGkKTBYanMFPtxnGXISzGAtdu
QxXco7z9gR1o+VgJS95hEpzXzEGMCa4NRv7oiPg1SfDmUNIxX3KpkQPpfbebVnx9Zw1NRpeWGjHB
3EUW7rhIM6eHSWkg4GhoBrEFf0tWWVSZ5oOdQlvWhtjc2ak14HYwuUf46+qMTNFtdkUyZjQ+zTMj
BcmhaJoP6ts/i3rKTkZWoo3MDf25gTd0FVNv3vq09c+FLJOTkPgqM2SPl4YSZY+9wzwc6Z89zY7X
hSlAw0uKeR6j/HjuYBarbnKtzkP62s0LORjWF75XOx84xumHtXbHfSb97GD1gxUtXqLoUVdrVCyD
fs17GvxTBvYdURbdJbjPCj+ZqJ7yV81rfrhCQM8smM3qmKnvMCspE3UnXOCbjdaGWCSdUm8Emes+
MdhyGLL8fZprGS0Fm1KCayxD1VDRzBxroPy4pi5YQWNkdzCz12QcI7/m5C+bG5GaVN58uIng+pxy
/Nm5BfA6EHI+eVMWH3UJayqDi7vc5QqQYx8/jkiiktG/xEt/ozO0vSvgbaH+svAegiIe7xPzQ9Co
wFx/3rB4plnuFzbIxJI7IruYX91OTJqoBW+6i3KrI/Qu2KcdbhYrfjVrkPKTdVEdBHwtMbzOUCDV
/NYP1BQFG+3YRm5boKN6G1aYjaTSGBZXoTSsu3WiN1Z1IXHU42Q0F4tV7DTOsTEn9JkyvjHL8dGg
Cu6ATQo3wtgpGWuIuAv9Mwx2h9s4dTSguAATZ+PIVXs63E4JLdwCZTnA5cvLN4NXvamdaOU+ryi6
bPUsOjh+Wk9Up+0c2/+A0bZrAWP6SwVa1dru3wiEE6PR4/ajLMhDic1pC9SLe9IRwiTFlZ0JH/Am
5LQ+4C3LIDlW8Zhc6HoBP+ZN6vVJtnRE7e6O0tk0tvdLaYRdaUSdaR5r/vbanBWphw8NUaPANqca
s/tPvc7TMMcgg4GNa0U3jTunWx/4P3b61Hc//NaASleB4HvucbvxUhyDfs0aAORZS3fgKWvjV5Hk
a0jZTnX4PDpwWj3MNfrF3r6+3aLRXnXIf2lx5ekbhgv4905PEd7xt40BhPSarVEi4+OwWdGxoGYn
vvZZY2CWvBHWT4L5w8pBKbo9Mce48zS4vaalRaxrHkJxTrMCv40yWLENEjAkiRWYHHPfx6G9bdUi
jpTBw1q3buK82OU1zq9z5t3hMdJGdLbo56472gr7DKTthHcP4JJhn7LYqtg8Lh6AtSG7m2OPHUg/
5gXyt4FNNLH2OYS+sip/9xjG8D1rvbhr4zqaW97+eQ+79JQ6ZXyIt2XIRVfdjW/gxNT0DzyjoorP
ZLWgC2kVGphdNPR2ugv/inP7KMa6BmBdR7iT3eqi3tZbSeE+wzm6nzqMbOe9ZyVT6ObTzz6Jf1OR
DSed2VDzZzP3zEC4NxDBbqaMbYHFlgy8P5l2SmUc1ZsV1Bhj0lGHZV8feXRblJL4ZB5ieesb46C3
aqcb2S4rrmmGP04b4CHVUQxwgWSv7i/H6g7GWnDiyx3WYrvZ0LYVMOHwUfcP03rvqppNfDrXM7v3
AiQVzjV3LHGx7yKMwD4zWmKIpEUAwwXu9hhubzZrqwPrqRgBG9Vn0gynKcP5nSoSHa+gr0D4dWmo
Zj3wJEzn7Vid32Zp38xi+qY4SnoTkXIqPrYF36zfRnt+ijHiMNlhS/GTj7fW18L4xshXWEnmC0dx
4fY3rJftddu+yvZLiobgSAtViRWLrx0LkunZtZGm2cdOvoLU+d7znvCI+9X5YblxOMjxlDMV6BQ/
HWEBpKuA/71v912NDCzW+eNQ4oe0PiARPpbKOFWe+217RF7vvmnm+oHNxm1iY080LWsWdqn/YLIV
5L6IMg9yuw3yLkjL+Tg4+ZOGX0tBUyoz+yWyUvVdTXivi/zqGura6vke5c0LrR5K/xAwoWHSnFww
y9Ct/mwt46lXlocArgNnN7NEMWU8usXEzmKvEKEdcacDa9cWPGVmho0jT2/HoEjHF4VRB67wvgUp
3YZEjAUs209TPtsJFaGU9Qcw6KjJxAmzbDD2SaofJn28WUsn9EbvxrCGp1bMr2PVPa6mhlK33der
IM3k9S2S9H6aZt71jBzH+kZB6q30l29dmpxL/nxYxpl+ZTvc1o73ucjl0ibxXir9jTnJ54yjDKkD
eGGrXgi1ysiegdij0nAvjWKXdhwNGDySabvuXjg31TMV1+OQ9XvMaW/z0nRP+Nwk0TI7+b4wxXRT
xv56IG5KPoEVWYeZqX4TGpPe7JqplFHjQ6A1HODBKI8hDjaLsceGOt9lJuELfUQn8OyaQwqvlQkR
WlyFrW+PB6TofYRZLqCCdnJ3zE3Y53pyVRJUZT3vmQWyzpNbnZB8s2wHyKlmowe98d1uzJ1vpKe2
ndJQzs50bDJ3fdKpuz0sZarOyl/Nt05k5p2OBkcG+uJnZ+QZkM2cSVdPSSuTg5i8jj5a78oXfVTm
ra1Z7aHKRgtNSLm4AVdlotSy0le3TLPvExMTZ7uim1zIHiZArajxIp2VlzT1i/g46gprmVpAru6Z
7OW9duf1JExpX2G49GakWdqnUgOOb4kOyFQyuPqtR+Rm7Puucp5Y1/PR1yWgh6rJdAEyjMHkNQXt
GTStXJ8Wf3UwPpzWn529zpsJ1gaf7O1ZLDhtVYz1eZ7cOPSeRqoCz6p7MJ06GYIqm/vPXHORRjSt
PbwMfiHvRdFOv+tWMxe02Trw+NEwhwes8JzIShJ/irLGgl5rNZMWkJrNR89W1JXzSUhe4Kw9LVjn
oboo2mrfAGu8tdwOwXel+rvYdhXSb28T/0Bf5u5oB79e1WFcCgyMKg9mRp5npEz9hJeWmoYHQRMq
NGc5IFJfq28oStS3pEWpWLjVL29WlGiBCbCgPvoeVx6tUvbnnKri1JVd+ZGkZn+bd4MRuhrHwOIg
WLcqzwrjuNZLiM2OoTjg5fDTbjYDNSMxHuO+KkB041lKOXjLIwbGgaQBMGOpFyOUljeH5TCJY5K6
6Och04QzJrEhRgo+lySgr29uTFgzpW1o5V3vXPQO4AKetP17P/XD6zSs061E/rfXzMa8Zm1W5HsG
trQn0zCsn4bVJncWVpU3sjU63PJEmoyYfmHrAxmn2GklxwUEYTzmM0f/IG8y3ocS/nxnz/qtTEDq
xq3nRQP+nBeYUjZ6ZAsBbC3E7TybbN8L1mU/RkfFe4HzGqj7UR2GojLOS4v/mdYmMG0bc3mS6dA8
Mp7DbLVB6TTgEswdI9p1uPSaeYnjZXkYLc/f4R0FnWzIBvFdd7U+6joNgFjZdy/OHAv4aFV2TXLx
rmf5p5DuVekkhVxsd4tT/ApfC1NuWx8mfpLJnNXsITBYGNh7nWK79e08tDe9ttNxhMAhpq3a+VdG
SR9zbwwtohN7wrTAW5+FMRExKWZYUm0NpdTvk9bxw9jjpOMtWvzizrcq8L7E16WjHnLbJ4bEAKkh
leoMzNcG6y514ggDyWffNwK77IiKVocRX8KO2T92BPcCQ6a88R+Tcr5rAeiiqJseCGDelVVhHMWP
4a3oHgxDHFK3ffCsxQ/skXhP11Hor5fR7Q65Jg55uuxBn+I27adb2Yc2jwf82BQtng+6+IWb27sL
0JgmybTcG1pC6WR8LdkI/EI8jl62tzCLDBbpM0k/xv22iB5lue4kwyphWdveXvQeV23ufc9/8ZuS
aL2LsD61GYVwI5zs/Nu+d7iFOoopK8eMr75qa3rnueqmr4vnbqr2BVCHYB4rPRTCUwfP6t3LoswE
zrwzX6tEeCc2fnpXVmyKwBSFeTBsGKn4jWr6WSlRP5u0S+RersO1dEkZFr+ePkfPtC4gcMkOjPRS
F/EFV/RHRpGKXWpwvqTTzUhxNVC2dufMK3TsPrtBYfrmmdmnKqo6sjMdfqKSP5vBvi5zdld09t7J
KO8b8RxURl8EGJs9TNDQg9UdjvWmQuxxMWyKCA4PMeXwsvCB7Th8Tv7oRnbltgFIO5SflVTBOsjf
xdgkOKrNeVDHhP4qN3+PjcMimu5ssRw3IdYwqsiS2S9D8Heytr3JhDoNZsoqbdzD9tyxpSuAV8aE
SrXwnju/ifFIA0WWbwRz3/0+tVyfw5ESjL57sBzM+7JhT9X7MS+Vu48rGOAESr87tCBGtapgG8X3
HffDL7z9dtXCqB+kWt5WB9quZP2mSrSPDHblZ8utnd+uMPKjSGX+XLOdB06iTsmgTSdn8TbFZv+c
NOIWzPRZ69ujVkwffTkePJwMHYwOgDGPUTOQ5RHTZ3CQSz0cIIXMevKzHOCYV2qz5tPYEDQQ5532
4RnoEvoFHR96BawQxuJ9aDF8c5jsCWMfenSHby8W496OxGan6i2AnfMbjedFWxS3XsuqksBd9dtW
aDlYI/k2yv5UeM2Nl66X3E2P2Wj/mCWTUsDNzdYGCZOUF65p7w95HumkxbazRmOffGJzgpupEWsB
0pv3Mq1uBOrLyIG5t19rvA4Hr2MzNbdyjoWYvPBtK+o3B03NmZ9reg2QZfky7mFV3bnHiqQZyxvg
MR+QNQ5dCoVIVcnV68mq7LrC0i5xH7xmuMXM7rZsl4upx1ev6ogVWX2WMV+loZ8TXW3TFR94Ex7l
OtO7GP03bPeJiUq6pYNN6imHmwLtBKzm8gFicjQ7eji23u3Y4YGX2GfBBFbQa96p1Pzv7rpe60nc
Wsn8O9ed58mF5Z4Ww9naPCkYFLmV9fStSppbc7Tv0IiBCLcpDZVuiQfc/GD1/kEUzW/sk71AJP09
9Zp3tIeMNrjXrhzeAP/dbHciW/xn6dpHu7JPBVFmMC/6yGNLnudEXJNRHrOiOI5ZW6PJ9NoD+kub
ZWtGwI2xXDTbJ6d1rz1BPKQR/c4bux/2VMxHkIXrTvVWd5SUqnDWa8QONS+BQtPgDJKe+57AeI4P
rOiMvkEXqc5SeDARqjgathjObP8weY+lY2isJYqtsLcpDykoWF3lD6dssNWtUVnNTvZN+6j5sx1p
1dIhnFrmMvCdur43hlw9ZZ6dRouV/1yK8WWYs/LOhrnOAWAYN2pToHGVrHVtNo1bMfiMtw26zjuy
qEtpzuab1lfL90nP0FP6S3mmUOe/NJNunBJjKcPOqYd3V1o58CPctUWwDE76Y2qnYmdK1k9tlcCQ
KXEV+1nGNmUwazw3Hcel08xVAcl+HO55qs2HQiVAK0W42C96ud5gO6uKq90SxxQdsWcuDUHjLME0
RVcrthFdvxsQAkdN72yDdR4ApMHw1kuP2c1D7Fj1FMjBSnBqtccnb8G6sTSHJTDYrnYmtqmEF+7j
YCTtdwErAaaSp5dNMLVGnJ9gaDQY+9hmvAYMvZVn8hSy39LFJxVvJo7Ndph2Fm62MGAUUrZm6NIb
s3bEuWmX+lxDKz/9t9Byssv0spiGHqnJ8EDKjMWlkf6w18ea/nrmttirruKyDrW7E/oodhxe5aO/
Su8zm8R9Gq/Lsqs8mJOLlvlZVNg9ZoKpb7R7vxVWT8Sip3jYpqNP4beODAe9saGJ5Tb1RHHU9Zgu
o8KLcuM5RvDwGjjODlpROx/dY1IMGdgQ0z+ghlyCpsu0Y7vmc+QVsHUM/jOsIJxHesNUCkmPflvo
sxZavVWezKwscS5izO017RL9zWns6XaYpPGSm1PTB1o+Fw+aW8XQzYFQLe38w2xmilhcQX274jwc
dsw+vGG20IEJmIaDrOPutrd7+zjjSXdp20TiqZ8DSivK9mUYTetbW/X1LcR1P2iTMg5sa6iihMHZ
wEs5WUTflKFVKJPiMCrsdePQYUhbPlO4ZINuYqqnLrN5tjEY+DXWGBGDWblVU6ciLylUuGQIUpyl
TQEMVeWNYNrkOrUKDb3V9ZHFKxyqluhc4iN8LHA03eWLKyhTuqQmzmieUr8xK0xX8/YXEiWsn5Y+
7oO+EyQdHrMxL1ppozTsIKEjiomn9WrJGHpc3UFYCYy0VXOAdyk8Ox8H5888mSrk7a23QzYN0b6S
zaErku6cl5SFS2HNkVuZY9SJxWh27TQWH+bAWJ1QGm2BFlVXYMp2ncN4seWTwvXnu3Bcfc9RpF/b
WqMf5TZb7xdds8/Lu46HZvV/TnGaRVJPWSW0AEK866sobseFdZdUDxTe12Dt7YV6QF2HTsEdVXk/
7Ch3bLFRBlVicMmu6xn/YoccgK5J+7YYWgYVO535bVMWLtzHfZfVHnKb1di3sWvzTJPuzh3dMfQR
uF/8kmKGBlk3MrWsPTcwWoO2yj1KeKbzDqeK1mIOG9FsiBRBbTb3dVelEX4Dy152E1BEc1kS+kZd
3IZxl3GHdE57j4GIfQ86dz/GwJ1TLFsDV6vd197Qxt1QV1Rnx4QrTtPhXS7JfNCtZSXFtQcMlAig
xtaZA0H7PBAUutJFtWGxMrMqS+eXJvPubC4aoWgc301d/Tshhc2UvFOyfcQl/65rjOeMdmAk1+IB
aDGUxPpuyOTvtmJPk43+ZhZE0mUxqbBpwO9ZtZXjnp2rULONOiymxgqqjtEqbheHniWeSaSeFk3D
kTrNGFkpfpRew7xP2j2vcOsYg0/1IJ6rz4L4ufJbJmniyHaMI9600BpL+8D6+dQSG46ccSj07Cr9
5aoam8pp7EcTR7CcsGWtLXoi6I6scX31kDG1IMnojJ9iQcWz3eJyN3tuS0Yj/CJ7YWpli3fKp5oY
R5Rk9tmo86X79DZee5xdaeCTwHXkUOWLrJNv8FEuSVm/lLb3e2rMk+0VryUUFLyNNbFLHBrH7do0
nFDza64IqJtRUZhyirth24MpINSBbywt9lgqI2l0n8ah6bE4p+jq1C+rrl/w6fuxFNN7lczfh2U9
tZN57FfKks3iPo4qvzBL9juZtUdjtKmMZ/u6rZxv7nZwEDkvu9zLfjUwpAMzq/crUS3VSDomHqWK
lbCg84xvBmBOt9e+97RRaQUeZdzs9Tx+8c3sOTdpv8S+AZ6Fkkdu1s2uxlAwRMuf3Inc+D5r7qvZ
5a+Wm0xM0gAbqznnqeufzda8jUcqLxgPJ7fI/GToVnLvKvfHovqFZdDY4dy2zOzi5hktDSIypW0e
ajkhxtL1N/lIRiqlvRtt561LtYsQIt/5KY7Xcz72m5+9gQWZ/YjDfkwXgB4PmEK8Y+74nOdkTa+S
/WM3d6qL7Nw9gAT8rXzq87URzpW4zPDRoKE518LzKsrG3re+zr413iKipvCHcM3m902BmGbTdRzN
A1kH6hM7iXz+JNja0G1CwGQMT1oSk9ku3kPmQXZ2JhSGfSVqtjJ1Z1HUCBzTFCHv07lXYzQVNFs0
7VLmPCBakQdPM0KnUu+rQRnVgXKgx7UIKUDVFLhpIFtTynbf+Gcbp8vIX5LHzOm/r40oKYjGW8E9
mw5+ypnZt4MbjpXYTuD0uVP1yXeHuyYjvKzljctqTxr0dsr97dTpOTFg34jsIhD6+2jAgkKPSwxO
/Aer1B87ZiR3Rjm8x5nlYv+ePfB/211e5uda9z5SZtl2OBAQgLXysR2tq1NQxlaGuJReVROJ9z+p
lDFXvjpvK1b4J7PHnzleyn5vp3G2q6Ee7DYBviyIIrLK4MQeyU9v5lz3WQXJi9auL9LCqjuecUdM
q6blxCUXKj1EiE7RFxerkM5+drV0L2tuOpV3N0pjmheNC0c8K34LaXwnbup2TJCW0dos2edU5epY
pWl/wWrVCc1+7Pa16Ao0+4MWJLb/mZhTezQy8xsbUksyNXXXREebUeUaza55GxJwsjUcknT91ttk
C2lhrlD4mu7Z0IefTBD7t7HrGkE7Zl2EiM48D66mwtKxERajdrx4mrpWPDWcu2PTDpKW2pVDVeSQ
mskYEYn6HDKtcaa7X+DPbriUuCtb7dei8UPOppJlostnYS8zru7NrzxNOJfHeJdMZnsmcp+vHOHu
z37p7CdXagh+2lgsAY5jRdjCTrnBG50/K7Ty2DFUHXkl9ygxKAYJ2oMnsqx4Z1Pavzel9tZMNJJk
khbPGZ4HUSVcKl4QXkKKHtONF5dVSHie7Lu5BYswldYuNpqf48zst+wSST6SKjoXOduQMZVvmqjn
iz7ov9UkK3qzFZ3uKfXAyNY12oxmjIzRhExQFNCZKFaONuuLjgarm63b7O0gNVNiFJuULB+t9ojI
hWqOj2Z2yif4olgd7oZet3ds6CoSFY1zSlxplKYGWz3ecVkgpNT2vRPPUVO58E89zA11YqZH0S99
2NLGo7VticCdzTlsV09wMrICirEHZonJ6XRR2GCCBEPLZfXz96pDwFLrif/QgPXtS4PackuvEb3G
ejJZgUevHZ3d6NLiJI7TaQKm/n1sFU9zWVpRnA9dUNZmdTIS3Qtp0jTXjH8gFbDPSG9m9lZF1LPg
D2fk6VuzjdhleiPOdPAcspRhjBKNUxe/I2tH+sY2aioMGutyemyKZEtpqO5A/84jWF1zWFuTFcye
/hsajERaa5i7vEces7rEieCS6Xf74pJlqt9xmD0m9mgGwqy4cSg/drOjXXITC3VKcQiVpT0FflaL
veQaOcWHF7LMj3xCGWENmb9HrX3vJUt2WLrsbGbVS5NOH0lC+bEWaQ1JoiZT9ruKhkhKIXLs1l1H
KrzTdXcGITf9BPpDI05RbwfGRFI5mlHq5SPdUCztxpp2awuQ8+rOZNv9yDPWzUkPFpMbsmi+tctV
PJMvD11kttW065JE8ujsBMbO/GFmwo5cc+kC7P3iQ99pc2SV4lvhe/YZiYcKEwkDs+m4gLjQHpzG
oOyAn0m1t3PwCYtoPjPljQecNCai7YXTy8+QchPahZRL3oiUv1MhIm6aS+rlifGpa1S302RzkxIF
zXsqkoFhsif2maWOfeu+jkuf7oxuuEUlk++w8K93XcXlkPVQQl991Cs6H9PdKGPJg97L7rSqe9Jg
zAR5PR2tKqVstdKKqSnykxuMA24PEATKaomUJ1ToN8mNm+NZLxatPJGzVA+tNB2EV86jb2t5ZPZ5
GTEjda0r57PvTQKmfBG73qDuATpFoWvBNnatZhlW1chF6IlJOSKnG7T45d6wKeLEstSvhsBqws23
EqKRm1G2AmmYZZO8Zb5WU00HhtDUy6/cJmZJy+U19QGEo0OiI4VMOKQ8UcEvsOsbKy4pt426wamh
WWFlzRwnGtJ46gvzi22175oU+kMVY/Vv9bF8kKPFaR8bw53upt3BQVIauo7TH5opRQk5eWtQoCDZ
T/M6PlGobv+LsTNZbpzJsvSrlOW6kIV5MKvMBQkSHCRRpGZtYFKEwh3zPPnT14ff0to6qze9ClNQ
pEjQ4X7vuWe4JJj2RVpXmi8e0C2Dj3YJXRuvCU0EwfuUuj4ellDnB7DO+xYvkF1vFNaxzrNiN1W1
OqN1Xpn7ZgGKlS6hqHRu2IkaUFTD09QkGPtPpIIPmR5vzVmymG2t24G0ZQzvRLARhWpDr+Ys7rrO
vqM/nC+6NDPK0IbgxJ6r9UxMTHMtJ70/acGobe3MFJA3vOYo4j54N3t8SJ2ss8NcyDKq1Ji9qL7Q
95nws/1YSesa6wYZ5EgKL0FtWkeCDLuTFi9BKDEGfyhG3kfa99kf2cbuxiRL7nNkjLCXoqufWjBX
PIjqISVhpIHGseQMqK2B9AunmNp902Qzs6Cxi/RiBRI1zf/WA0m2Y1Aaz+SBauzKvR1OBDfeMYdI
v7w4hbTWmDKcy3J8zDL9DCfiIZYB8JY3XxuLytDRRi6JH4MSLOXyS/ROcFkKBthVvHTHFkSVUmjI
v5mJ++LkduZEBERrZGxrHnhqDclwOJZV6ny0InDPYKNEZmbA0O1Gb10r1CvXuooeazcjbdrQDeDB
JTMZK6QeDjujSuiWRr9p7jsjxqeJapoJfex7VDFT8ODO5m8luMcccsg3AbO+MOstXBKqFO+wNgN/
MxIMhXVOaKuFbJJrCdjtPBnHEdfGcJn8kWCdciKIo21DMl2b0DPwfe1qmJmTNpPylNn+fmmZUcwy
jtnhstK5U2OpIrd32dSD3hcQz9r5viPN5iHVpfPYzaqLSpH1r2kbrDBVbA2HspqINZJpeVfT5P02
lF49B3RM78g9/WufKLmjinzNJ77hzMyKaChbIzJzR92xqIK3JW2BLBa7iWavnUO2bffok/226ewl
2ZH8We3jrhmuY4KPBmU0yHwph/opZeJ2K5rAD3WhwYscbAsyjGNEhmtbX4tdmnuohXInjDnduppG
71tihtYxePpydHayERf2MBWF/PabsjvQtTlhbsn6pQrSdjcBweFVnY6E+CTTblo0+aF7o3URQ+G+
L0k3PFRBNUFjaStaa4tFUpCMMxe58+gNo3e1ykp/JszD+7YLq/2KlefdWZAPrlNt2R9LYGQXcjah
mhU684lCBM9x1XcftiNUBKmxOgS+SbHhyH4Pe2x8JnFx2jkFU0PctBY/nE2V3Ok5WSp9bhthO1Td
e4XGZ98OBLQ4cdpFhuPkr5Oud0crBmtF0ms+FMx0d3jdDT92mXfHwAV7id2meC8Uw1d9aOZQHyfr
1mY9QJl0xLa2JhuOTjWFwpZsk1ktz7AlMuRNA+BHa4n31HNi9qvJMjZMCp0Hp8uYSqAmOON92J98
j8DqJA+m50n3qmjxXcE9TSbm6xq5e4fcvrysZDOcYExOO6EZFRa8foeAO4b/lJJPuC/xN2HM2xvL
Lqs9Inw7JIJTn7fM6yvtfhydmtQ/PueHWfoojeISPMdMm/FXmfrDVk7teMTwm1GOhaXQETs7cn77
AhkY9bP1huOZvNOdaqJ9tDCPZIhPqOXCPhRacpkel8lSx9g2Fn8zVtO0x+Glux+tVF30WtAjZKV2
r5b4ndub+FhfKW78Oh4OakygB9boLLZl4tZ4PNbjn06hgCZeqxle5n5Oj5ZTBT++tVjkhEl5HkiB
Qji2MOHHyHe8XxwpI7IgXWgwWboDfOEWl1pQsMn2xqPs7eCFpE7JrrZUXCRd+cib0lR0X2UBnW6i
yrm3mzK5k3VZn+O48ii+umH4PUnq/MbManurGNVUG9OtIAYS//uWapn+OARsr5Uy/BMijvrb9ifr
W9Ah7mpLOE82qau/lTX1O6dPjZNHTlyIE7j8MAQ2jQBkRbmV9dg8ePhmAt0YcdSR3XvL2ZQ+y2X0
o8Lxrbd5mLp7Ke36sHSDedbrxMUgGSfpwlfjpxhNQiu62qn3teUu+8Du1AtGk2Xo60JdvYAt2Gem
eDaUo/fboDBmf5MGZrxLobSUDOayPHQxyg/VAJ5UJ9180vTMwYFTin1uJ8yszaW/gDHqodMq6BiV
CvYZ2M+lKbUicjBMC7E2q+Dk2TJaTA7UaiZ9aqn9n96F0FNRFd83fR18S8J3FjbNTb7o5iWxqjWO
KHMItx2qBwapeui1FLh5oQ1wWhhHkkNV0Z3o0HbmOduLmNE8wVxZ5OPLDkOTdZB13Xece9Zn1zAM
x58Kkv3oetghEL9XOZnap6UBYEyjsxMpNVOlFcsuGMeG6ffkXpMqma5uZw0D7SPKRzCJXh1LNZIA
m0EnJSfC2mLiMYdCKfOlD+a3JoXNSQcDFaTkj8BspTArxiqy+YaAoCoYqLl3k6p6TYrEvGm61ZNz
5FvRLKQMk4pEu2FujymA+abIQcHoXX5bVfEs4Thj4ZA62jYowakB5XCyqUjS/nRd8BP8pIfpl+bT
wHtxbITLaOSRngTuYdS86Uhniax/KNUAYQ3mZJAoCnkCTsdvnFXhDiwyv8xLYZ4Mgn9PZcyetPGt
zj3lqjwQ3VJtW+Hkm8S0vI0RYPBBy02t2QSdsRlyqwgTf0apiEvxNY3d4YeLoz5T34Ewo7njtnaw
ngnyUg9BT6otoPF4zOzmG/NBxmGzQ4SYChzEkPHbsDi/41L9CvjS6Ez8cuO4mXsbxuCEzu95qZD4
u8WfgEJnK7N4vyjzHhuXdCNHZo/mVDRU8ASZwlLSHora9m9ZYXTQ47P8m1g8ZsO6Y0eBp4qeTiYG
o9YV3o7Y22+nptW3UN11MCzsFrnn7kWPF4izjhmq79wsoxqWutEk1mbQh3xbB/qh98wjJ5tGBQx5
m6Iyipd0azZs/dJ67aTiiDXmHzbxY5vCqfJL9XtWTYiHCeFuwZ3RDIiAVjkvVEHLi3cJ/3ppeyrh
O+BZeRr1+Kkyh4vWuSSMZ44M2wYSpmD6gMbh5KWztW17TId9q/BwIJLwADud3TSA83cMekTCTu7d
o4RbtzIeIvs1HUk6sxVPcgd69ICmf2J0Ptqx3AWpzpso/VNRyIvVexc8FiI9tl9IB7v3DMkCD052
ZxwS2YVDnTxkJf+nrI0woR+QR7sFsc2385BEJu94zs1LhvV8WSWHumyPtAHQODXY7M2+SC1Qc7Ez
12GmQkasKhNd6dA+wIHYT9xuKp4uBhHbfgAD30yXTQuliLt3GoDRA/HgL3RllWWfJXNI4ILpBboV
yq7p3nPROIxcdK3b4OhLxtmykuQqc4m8Jf1odPO1ZTuCeKcwR9gg295PVjxCUhiXlAAGkihTgM9N
3DCj9ZbmQ6vYh4NZnl1CYo/AnfNLHUvSaeP4TsbiopzW3FjSv1pFw4CjcN+6vtZovOv51qeuw4oU
p85zoPg2as8xe3MWAZRXNxu4m9pBzxDxJv2uNRaYAKo5WktCqSjVtRTJTmnuS0oin6IJSK3lKzfl
xUw6Ui+bCckGFFyTMnnT6v25rtTdYOVkoDr9zmS/2phUikanh9Zghx7dGzi8eHJT+ZqXvJPWpYn3
XopiKJj1VcM21cazNgOg9oU5b33TO2Ej/yaqUqOCbHTY6ZneS5LzUv21bOV9AlcbgXrLZRoUGTrL
neFDtnZN8nlN7bRgPeX4yfeSmjd/HD+Zf3xyiO5ro32ZsWanyS9LdlJmNIXGBje2c32xLHHrVb0f
m+Qj075tLGG5jqXyQybMu5qSHKrrvQF+rgwtNIV86+g7W2UC6DQfpVoerUBj4ptxo/1p7A9VL+GU
tpB6l4jA8k02OcBujvM12dkvUn6+Y5LVfd/+aBsi+lIc72QdzXy1fapui6o+C74nh0y8qVv+NBa2
rlj3Z1X+5PIc8PDbINiFFXPvZJB3Y5bSAzg7v3foKfSbg0Pb6hvakYe+SVtjr7rxwRESaH2cNp7R
MD1ayq8KeANK155G5c70dEwc3G2tvA0GXZ9Okd/WUZ03ONsaEpVsp9CuhsfKgvBjOTvXUT9eR6qp
PdM+06LOi/Wple++OWxNNOXUjrfeS58Q9SdzGnk6rB3CClG17otkPNnlsk9h8UB8uykVP2nQ9bJU
XocxOTegzYVLIvtgXsrZRMHxPCNKGjzmXU2yhLFHYlKfH/tZhRR1oWOg2rCcFMo3Vr5GPN8VMBZh
Ps1F8poz6k6z4GBKhOopefSet1+/qmRZIuZ8Z5/MnVYOlNoq1BtQpdbaNPZ47glhLPL4WAChJs5w
XBzBsUbpqlWfjE7PCpX7uhzydNw5Pi4D+MUkOoqFZRaMOn1amWJbWApG6lOLk+SqlYf7ENYsp4o3
vX49ptVdZSlCRxpv+AYIFPkBvyac6sF3gOlqxkx8X8pavsfOY2imdut1E10TmXHxgMW22DQucYMl
hyZLoJu0n/U9ZrkbCU1EiyDtsvRePLaUzE5SzGPAbuX0qLvFySq63wiAzubYR4GfH9YndvkIWLW8
rtstOPGe/WYbiDrEDP6OMdVmMWmp2yrKMLwJ3PRQdiRlk284kMA72PkJAP+Xiu3DPBUkBNnOpqr0
Rwzrtzm7cTbPkZNSoqQm9DusBBYO6UWXYTM3Z0KJClbWerWrgZptGI91wlQPonw3xvecnC3vvg0N
ZmS5aF+z2rnWc3xRuKpZtsUgtwZNra8IwHvgwWfp2bfF6V9Q0ejsCul+7M3XiXzYOUkVGMt6lSr9
bkwGUghsHfMpjxxn/pea2IHMl/+C6CQ2cYJKZ9Ga0FEa+YlZB5FdN4lls0KwsqiUaFjK4DCRZ8xe
X3VbN21D5cmrJfxDmsSv1GSXWDC95gN8QyJ4EGm+z5skoWWS7cHpA2M7wZOK6oyqwIVgPaQrtTLd
YG2b7Loq8Xda4dxKYnwLvb9vHOu1tshBmqZ61y7mz5IPL6UquWLNXT4mL1aRn8dm+WK8+9rW1Ysh
cmsTq+GV7IMDG/hd1SMb0HCBV3Z8oi/5I434D7k8z7o2XWd6v8buHzTVR3nq7vPcvAeWBOVrx+aM
/uzeNHyTeZ2KdE91uCOhN5zgXaxvG5AaFuhoP7haA+1OUmjE66JKWiQrs6AjWybkRYPRwpSuniHW
PNWOemwCAYN7RqOXzEOUJtoDUzPtQGX1MLPBoZVzmD5mqj+Pc3Wcc/CVgESNABevhvtNtu2tmQJO
ORw1OJW3cNrhwDbciZrL1NkUUVvI/bwwOyI1Gicr0yhgKfIqPjnSZChnQ3wBWn6G93lQHG860BZi
GWZyojHIyPSZ4uoDiXYsTn8IIItm48nV51tjDEySgV7pLDi9ocs2ZWbxCa2zrekPowKoTFvtNUAP
mg/5KcjaFwY7+I5UEOkI+wZaFU+N3kZOZ341aIzYkqxpk+REJ3OtvjpNY/TCGWV2wIs0jXdxzn0+
CP1eb82bZZecw5O9T7r8J6YksthzSEwftmrxlrCMFame2bTX8OsYxKQAj12LJ7QlNK6W40N1H3HR
H4rC/GQGY+ykjtZmvQ8rEr/quDhkNeya3rNWaFu8JGgvMGp9tOzmT8EsKe5IO5dU9o0x3VOEoVYx
xtM0NFg+9de4yF41LUd9Mfxak4AdpzpjaxBi63Y/1hKblmmhz2q1nZaMf1qDIZibBkcj7V7XoVvj
aD0c8nz1gfupJOnQRqudi0mdzMVYydI/kIajTNYreTgye/tQOuUVqOuA2nRdd0ZJnjIH4pBMJ4bj
Tw67vs2Jul7vglwc3YfXBHe/1p7c7D0YOe7EvuqCbcA64OpTbEKdGqdtTvoUBiRk0lL0Uk6SY7m3
lvgaFPY9GoWTWQ3Pxix3jheEDlwyWDGIR7xQa+utVk7hhN5qXivek6XF7zE8U5h0dnHwxv5Jd0j7
LjE9KT5gBOyWds0ccO8relNQ1neeOmrl6mizave7AltfdIjldJJQVGI3Oa1EGLhIcQ8sncdPNa01
+scwiI84umT4q+RV+7pkxpEw4U8cFQ4xvKYSZkXZF3cleE3jXWNCb5P+u0/vpUO4V4mCtmMMODdM
pztxzpZgi7OMiyxpVv5lopSiZN1jXhMkVuR5/T2PrsusWhc/F58t9zCCZBYNBz4cLZyU74TVfbfU
5GjjyueRI1KO1T2/K3QT/dzKCb0DJF91HqFpAAZqx2qs1gWtext4nUUoEn+rzW3PFLTHWpK1XHcw
ekQUlPW4yeMSDl9Zb2zuAIejnJdOveJDmKj9OH9sORzksNwLPDwgV78FUn8U9sRjADiTd4bYF3p9
87z+a+tFVLCxww8JZwYRbZr9wU7/nHUQ6PloUGi18ww22nt5NPr6ubHtg7vYYedBUq+0p9zk+1wj
89y3YeWEor9a2wv3ef1rDjVWOVYnZvNwQKbQbK2HZPRPcY0q34n1j7os9tYQhHXpHPx4jtRc4CGs
HSS3kEfJ7EK11eP0KWdjmX26bCx6mAt0ol+FdA+td63sj2J8gBQCz8rcKPPNFPG9lsXR5EJTGbdx
+eaS1rzQZWvxsbHuvf4Ps5M1TRtQ4kmh6gMH38IED0v5BxPQEAH6i8v0eKPSDhw62LU9DWRcbi06
r8Bqjirp//JHcfs/fX1ZD/WpjkMqY2lAHQFSJT2OO3VZ3k2c4AxVHju/P8eZgbcAu4ase2hbWbCr
Rca+tUJx1sLQm8GXm/lkJ2cKuNj74LPO7vMajYKYnHAxKHANs4b1jnL5hmdu2p5tLG4pbHvHimLY
ZyHaq4oAKZi7zJ+gg3bpNiZ9Mc8jfjI9q9nl+vRnXPnMXI5Ut59slpUdICqjbhDcueB4UCRuDha6
sP/o/BnIUKxtF82zdvEoYJjouxx6dQxxOuemQ2m0xWkwWWBtQ+cPYJ9GbdZMzI8qfdMubGYeRq0b
lFJYFwQwDxKoaVRZUZJWeNBiN0dr+NoVLmwhdALrVhZgI0ykROSZLoodJ3JE+jqb1qUozQsfZKYQ
cmX9uLrUyDzbJ4N2Wjcgbi6HKXY3JHud2QWpNSipEczQ0Qwm7b87DFehO8841OYk2vjm7xwQGDb/
STDyz9ha11VqiBmgRWfx0edjhbisspdpugl3BIwDJ6gqUMf2p7BXZjbldsMMdN3w4geuqVF7auu2
fbE6XnlWSx55ZsEmg3Qe6P1XnhfqYE4pm0LhoXZpUK/psfis2z5m5u4/BgVMWP2tynGAwprsfhFr
pPmcvOvs2GSPzJAX4bilo2WhcSzPjnBuhY462/VumQX7INCGP15W3MyV5Z3ob4uyj3n50vrvjvk7
GwsWS7YbrbAjA/xoU6aBQ+vj8wj0u9OYPzwnCmNBT5jDL38BiSw0BctvqZkfLzBvc9ftnuOmTKN2
QqNtyv7VWODLzTb5riQF/mKkZUOM7MeI4N38SzW1eqlghCK5rxfqDQHu6872p6s8tCVG1n8ZjWg+
NbuDWGVmOlQyMegAK8HYPLr2BIxQtwNTl55KBRZYs9OXZTgTrTFtlrUyYQEOjNpIpkiXXBwU7zya
szqBcdv46UUw4j70xRzTjRsDw+6KLszB6jZmtrrzA2Vi0KDsDwE8mkadqKxfyhpVHrblDL6beqQ2
DmZ/Z6eD87yyPDiDFjguhqAKVR6h4Xbeonq0/K8xYetsyVMkQgEWHRRUUaZEnQyfZOr+8mOBz0JL
XboZBoEltFtPf3STwMVNnbpWJDWSBG0nKTeFFyAGYcVaUVE56TH3BYNma8Ala2MKYTXbMsi8p8az
jXOeV5zgjsgOEP9gUMoGmqpafJ19LamITlmMCH0e8l+YBnj9j85D4g/zhXMS4NFL2mtXK+epmceE
SVZJwY4L69EPWudgZSRars/oQoJwxJlHZAiBIt/b0wQYMMeVvF80p4oGdikx5+/0TcWmq+ZHXGBO
M2BFCWa+dbIWzafJrVED8Kmz3lavth2fV+XbHNfnkgpYgdCYLZWwB/80MC6lb0gSWpHWjF59BeIA
VvD9V29Gojrmx/X+NErn3WpQ6WrjHulfRHJb6Oh+tLpgt4j0sOjozvTjh2l07mJXnDXXf/dbfReI
NHKwAdUy8ehW7sZAqSIb86l1vVfUNwfLNh6sPj9YrnZ0KdnUqH2t626FCALIzBvTBIyHuNaW/SWX
pPRK8YkYB7VQwMEWpOSANpLqlLZx083ewKHUAtfrzr05Dv3FnMwHEmlOyCPyqBfNvsvbM0schabT
fIyJtjegsqpBgOrJ4IhwA2KRJ6qwk/ZT7kvc80zAUQerAeIz3Fy79EZKT2pcChsL9AauQ8JzRyfv
TzqBBkfOSnoRe/idLtihjOUzsUY3bHtxobGvWQqW78/neexfinzGyZxyBmb0wxiggcLcZGvrXSTz
7gpfBWIq4tyiSyPlj3tccoJtszjtBiHh7q8KzLLuhcFZhc7iiCn341+QAid70aOryFumMsk5KIuX
QK8/xirnC+N+TwqiZdLl4q/nxNwM+zLxb3E2PKyFUDvYy9aZ+zCdjGo3e/rX+qmzxnixFqz0cudD
m/O9bpevXrduf7K/K2KU9b2n4f5k6KegqX7HTvM4NeI0pd4joDDElNyDQsb6WOxLU0MsM4AV6Pqp
TDAwd34WrlDutW+SaTbt5iM49f3Yj/DwzUO3NHA6bA11RfLO1SqxhTFR8PZRPJlhr9KXlBMdJ4JD
weJYjQQtnH0KWAX0VyPCTuvTz5an1M+PQ5+8xEn5B1ZexXafH3MMARe6Qdhsx8yj2/byR6OH+48e
BWFogGyEzsgM6l9NMxuh0/H+ZarAdNJyy0D0iJvjdvV292QGkZYQC9eAc4Mpx2nSc2AZOskg6e48
6BqDz4nMifBd+wMT+HlVQqEB3xgTu2a3vI+Ldwf/+DAOmBGKaWf52kXv+zeDe1XQYVKPMw7Sfq0Q
jJvhXaPBVevLY7uQ79THPsSu4X3qxa2IsSeAfnOtNXx0rMWn4RmsA9AQpPum+iqhH+BMk51TSMyn
0qwe+xpl6pwZDHAzEnoL+WgxIzO8/h3WHWVzU125+HuILnLXZn72uNo3d4xr+Ma1elMricy6hlWL
HAj5ZALdUNKYK/nTO/5jLwGfFc5ubVmeusl4gzEeVW3x2LhflBjrIs22M4SyeUmYo3inydB+o5J7
Wb9PVKI3jb0NittwaB2YPUXmXe22ePC59MPqLLh+0ySpOLfOq+6Tdn7zWtpwzZXm1dGGl8LCBrR0
w3UfEgmZz+A8BqL8ovU/pFSo64P0YOgQ4Ju2vZqT+Ojb7AEizXPeVO8+O9f6c81lgsN2Z2FFuRr6
10PF3KGc7+I5CBGXnGNlowC23ysrwaNkRcAZx2/9WvsRVRB5mUtjjItBUZ+1pmchlMYFd5cP5AfF
LqjQRbWyPSXkc8dKcjsVvb0RpYYHktb5yDGGB/iuzP7anRYsV2ktUV13d7WYt4Hq1rj3uN7Gs/FL
t91gpQFh2RHDLXcR862Ny+L7X/jkfBaI9PpkOPa9f8oN51YZ3NSwrTdOyuZvd9DgtEA9gvLvA6PM
eP/y0AdcYFvZUdsn8KFthNBUxEy1Ia46+0yXWNrphxo5yfqqbl3eAGz3mgB2KXQYvR7ODRViBWxl
mUwbJgJSG0PVqbthIQeZ1xkujZQ/ztQ+eviVenUWzsa0LWV8twYW9XQaZetG+pIex0z9Frb7Eayt
/WCdmmri4JnTb4MKvCi5/UxJycaRpYLxCOuPWSjkYNMqt2mcHPzMA0LOmXjK4Owt/VEA1/PFXUuZ
AlV4PoVE5f+x/HL4zNpyfFZdDF/EGVBSJkfPHMa92wiAtOpkLE2+7Ux4hZUxXxI1bWbYKpG/qOzH
N7o7sxF7drkfq6DXGRrzUsNX30Dgb2AwDNGE1UJbWTc1+vDPEeudSswcnsqu8q7QNRkBe8u1NxAO
FeUarFDGX6pPxbbwBHXOFNNfDgbCEiojx6tudjJ+r+8BW5oo0bw7acCyYWL9S6KEo/KeWEftIsKE
xGvVmQ+m3xlovxHJd3IOFyGPrqueO/YLxuoNWh64ZBBXEAkFn4mj3fJiOuJ4tCkqj2mn9SD4P12b
b61kgNg6lN2yfPHSBDke/c5SYOLSr0EhTGNw8hAS9nti7+CseqCp5m9kKTuRJPdjO5y65LuGT9lV
iGZrbHAtW3tYd1TFdmRBs8jYt71p2PdGcHAnmM1eqV1zM45wEACNMtMXW8s/EFe/lGPBtorw12gP
dEQXlBEnvQBkctt33EDup6T/cAsGTaulfuTnrKvJnjGvLj+bGNpj6kJrHz70PO53iWwehwaTwwGA
oxfpyReWRRece1HaZfre7ADIU9cmNTA7Nx7k9GnkNI0HKpJ4Wc/RJHiKLfEywDRmooySoVT3bW0R
wObXZAS0WJEpba+Vy7tc5Ksmffw3xnCegjMk/edsUC+T6QPMKI5hy66bQ1zGA0Mwc+viXLepiOfl
FlsJ5Hd+idudDnrXtnBqoeKVT9rYNvuRwXs4Otj5DI42R2OFYZbqR/LS2xprrzio3L3QGrJ94lqd
YhS2q3YEZy1op+h1dSfee3qBZZE2Ak8tBNG7HteGMXiOQpjjTdFTb9EiInQb1bfXAnuM8AxuGGGo
D9EH0IdsB5PhefI4sGPn1EJ7+6kca/oKhjIJbbedXls6lSs2BcvBrbLuNLYTCJqXemoFBk8DUZwH
2SnngJ4PPDBmCrp3nSIODdlkJ9MBKnCyAcrrGE/1IdFxIiOOpR9DVDn4gi0MK8ohRR1Hp9Z8ZD1V
IB2yTT3Z4Sh1qtEA0TOOqPWNJNkFk9Ajf5D6OYB4QD1QjBB2WnGswcHeGTP/Ht2xO3uq7rdVosXn
NMNIpjIAPZQhkqe+HKa7eUCHXRc93LuCYTyIMbyOCTIVdch0l7DZnPQSHJ5x/gfR4sED7VO/U56n
XZhKWifhixw/asM4uk373DozwTFB1n9AKqi3qoIsqFNvXBAgEqDQ6tfFqhk6D/AJG0Yjm2rCnIt3
TtMbu9WOZQbxXnf9bWyAmkmB6U0z1enDlFtYIVdW/qZrfkol3VvfleHpfPV+J3F0aJPd3KV/dO7b
DROx+ZnOCHtkCZLnBxj66w4cggq5wRYUooMwI0FSCz9FqOvj3raOd8ypEtvBHxhO68zh5hojcQkl
Cy44yG9cW9jRGL77BSWPW79Jp4PAx2M7qzg5OZh7RE0yZcdyxdMTFcx/zFqBVupskxQb0g+XVUVV
B6SCoIlDaVe1KKS0boTA0KX4KiVSdQcIy+OpcsTyRk3tbTUnfjcMu92NTWYdY9/v0WPOmHYZqR3s
bLf5dADsQkh56Q4Ho0Ju7MCF274UnoeYGbfDtNUl7GR8OEwJjTCdEpTrDl71MGqHTZOaxSHPzJs+
OvY1MLD00hTdgJc82HZAOIghvrDCeqbJQB4unNduAYiB0AdHpfbTvc2PT7mWPmdZ/jEaun1I2zW9
um9u2WR/OWMxsDMiN0M+iKecqF+t2UzxtdDLW2aWpGuoRH9fCCne+LVXstxn2GKVY5MyaDf+9j9b
OlKts+vh0ayNq1RG6DvWccVwQAUPoqjv8wTdiZKPComEHaPcZmpG3ywbgal5tv3P2upqKTKEy4Zh
3a/AUDM7PwPgaxsUnz5Qq+ozZudUpcuKv7IC0MNNu7lA/TZobXPpU8h5aFNfs9V5zPJeLSTNm95u
uxBNRh4KE/zcqesXWeOfsGJFQfewFAUOhGVUJvWzE1TYd0JSyvMthu87eL8vWT+s7mBowKCWiDTM
IF9jj9B/epLhIJYM179MRv/r35LYu3/+Nz//qmoQciH7//XjP5/hLFXFf6/P+T+/8+/P+Gf0Uz18
4eP1v3/p357D6/7r74Zf/de//cBhSW12HX7a5fbTDXn/1+uTFb/+5v/vg//x89erYHD684+//aoG
DmBeTWD89Ld/PXT8/Y+/GWty3X/936//rwfXD/CPvz3BmZL/ca7an6//51k/X12/voD+98DUPdcw
dN+iGuT1pp+/HjHtv7swknxbZ/7h453zt//Ayq2X//ib5f/dNUzb8s3/oey8duNW2ij7KoO554BF
VjHcdg7qVivYss8NIVkyc858+llsz2As2bAwP34cnOPIUKzwfXuvrQtXlyBI/uf/qOe/ip8y/5eh
6yYwdEUhwHbJi/+/V3f5hXv99UJ4Gv/nv/9H1qaXHBtJPf/B7zinYOy4NJerk7bpWobSP9BhVSws
f9I0/zJQFVuoiop36dnTesjrYoEHfOfn9cngwL+ubUm81FDgb6VomcyAnq4Jl300cEJSzTnuSW02
HOBbYXOL2pq1GsModxUC6ifzt0/4+Wbwf2pF056CMFiZ1cDZrLB2uYuTHnFTswU60BXmyim6+KB3
F8+1kXliL9+xCU9PgXn+7WX95favEUr/D4p7vX0caFKyduuWzV6bx/MbBb4qAtCwTeVfdAN5Lu1S
dEQ+jR2r9awNuD5wFGsxaRLSRCgONUSWPBvq1Yh89LvZOgczMo6DARaityFfUUyehQ7DJzha8R6Z
PV+lcG3K4y7/Z7hcw+B+u8qGCm8j7QT0c46ywE6hJrL+4XvmqHzIyvCLyqlpJ/6orTyBAdlNIcx0
489JDzTEZ9Mzi2q1w0duLCgwRZ9EPMr3JN758hg4hit4hvO/zCP894cYhENd+kadXwbhjudEdaip
h/5F6JjH2EL7N45GsEFceTdgxIZbQiKOLpL8A7YZBFy4jey29E8KrsV5NPIQgcCmi/L6hn2Q/1hQ
ein77E3CMV4G6fDTSlIk8bqN/Tka0q1LQ6eK3PKoYV/WmxfZ1M5J93R1zJBl37NZoB8SpgLDs86K
pnA7VC2nRGu0y60uMXcIF38LGyp17HFXrt3JL3a+6fz8ZKi9Jwpfn5Kr07G3dUuCWPkIuMcHX48U
KpML+gJxtr3g2a67nKNYDU3EHAHTGhmScMhqO3TbJpJRO//qWnmzMeMk2wyuv+5b4FCWDUyoJ8Jp
GbVAnxwL69gQRZ+wuo155L//MgzXwUBpSeYtW7ofeP8IQDAmu3V2yVMsc3w5q16zbpo26DbQJ8Jt
6mk876RYp2NtHkO5aF3vMY29nyIR+a51vvSF5jwNTXKk0E6AIjs4y+pDSuM8Y6tzn6RJ1fDfz9j8
YySaJvJo12DytHjU15H624eiqWZA6o5PNrOdG/Z05hecwT6tFEMdC+duLCzjCOcVkBEqxEsZozBk
fuTsnZmA/gD3FK3UDn4r9XuT3zZfrxlPL4nVRhevpmEcFw7eEZEla6eDPEkBYNuHtQGlw1NHjhiE
+M0DKbJ7igKVmZLUPs45V7RLc9t3v0ZOsSub9PLJfb9nwjO2TJP1RQrTFRbOAefDFzgpV/XKqDGC
Ed5OLwyAQq73N02pcwMdDcM2FVugrgicZOBsbD/QZyyZi+uGeryWu3TLQN8ElCDZ5tbkIxfTUg+N
kVNcsG4NYRyFBP1ohF62a4FX1AZ0BWQzBjEh+NH9ns1NVvy4PrGoMo4pXtyzVUZ3HMiLjQwwdf37
lo2/vGrWK0eyZFmuy72/n3TQ80Nui7nltPgaocJZuq7e7kYbD7sHQnARanh5Oy+n8JIP/4Wt82PS
9PaGRQgATWCewsj+QWVgb7t5cPST/ktSSWfdTYhcddGFEM5JgKhzQbunfA6Fv2mLwjn++ybM95D6
X+9NKkl9TNkOb3Ce+H8br0nhTlIrhXF7HTW8LTbVpZZiz+59QM20cNKsz/eisinLeFG1r/R7enn5
Xt1rMh4vcBiBGVVEiNgh+vesTiHhAdekpifuu7alQNHWtIDiMLppnfLZ4ghGkM7McDeaHZo1lDsd
c0cSREgRWYn/fX/ib+PSMRVnF8tmK2/NL/G3+2OHO/jITcWtb30LirkvasBIGEmFayacUME8gEy2
OUe97Z+mLP5aRa1712ItW+RpexeU6Wcx5tdExnfzGp/KdddlSsPmyc8bot8uCWykaZQZnkl04lvK
Q/3RSoAnaimW0c7BIW3ZqxC88q+PRyHw0Jvkv3HiMx66rsYuDnzN657GZu5xtyo4JSzedxpizU9G
x3Xz8fFSbZOL1aXJGvtxxegs6sgRvjEshL06Co63FyPGjzfIOjm2Xuxij0O4m6QuoA/gdLHuh+ck
mOWE1mfX8sc+kcdmO1IoqVuWKz+u8SjJWlQQ9L9tS9tUYoAPocMuEEg3vdQ92YP0N9fX6ct42sVG
Fa2C0II5UU8owKba3VUxzN5hyrxtlNsL+FAgVFo9+eRCzT/WLZPQJaHbAgavYbsf48v1zjWSxqFZ
X5kmkIkwnJEYOS2r8cHMB0RVzUj1B7iRD8VtAw6vXvcIvvdJGAENQkHbRSwU/NJ9Zjj5iqBvjruC
ntasUyibL+Au+i1VUGuJggTkQS1R+c4LRS1ghdmhQQyS8G56rWEHMq/0yqY2i1GvX/374/pzhZ7v
VDqKUCEHicTH9JYcr0gQpIG6pWlcLVXoCfw30ysGL2rd3WRuxDyPYRGny1wddE32G4x/c/k2T3E1
lfQohh5YlY2AHTdQiUWhgEc//yPVOrlyY4t0sOBJtnGw/fe1m/Ps/H5oc+3KcYTNvps7+LDvZsNb
WJlWyVthODd6HuanoAoBMRFws2qTpEbY16c3MdDmNUdBcE4RfSNZ769Lju/n7SrSK4Sdmq4goCYY
F4pk6WmuN9vx5TJJqCSn8ntRlD9tNq1oKhlzGZuGTd0D8S2JYtiX0gj3ef9D1r176Lwk+2SJ+stU
4+jK4HtRuqmU/XF2R9mq9b4WYpLAmU3Hp2y/iySGbY0/eqmhCT1KFAz+IagN5+Jn/reYmkvudjqO
4gJPYxtXHJ2UWhE1/IUGZQzeRBIR0TrDJ2NJ/O19WEoYHAfZRZAf8H5W1PROgInpMWjNCOK45ZER
KtmtYah5ZJ0VxUGTswenHGFacWilSZFRk+j1/JPoHvHnuu5QelOKTqDNecf5sK73RmlMWoezpBax
j5gv/Nm4tXkyN0UN30UlAlsGclhIY/ire0cd440Vlim9DRYNq3Y0ZJhV/slCds1z/jheHS6J4w0R
fdL68HzCckSSkTGrdDbcv7So4puUiKqBkBnKePTw509NZPYqXdtyim/6MqXUy9elQGCNQfWa0x9f
UlCNVxCLL3kAO5NywXAyKp/en+78ZI8V4cX+fBX5ywMV7C94qybsCbAW719tlQc53t7auq1SgZ45
xnUE2cPFCb+6fk1O10yLki0C1Sf3Dcj+ShSh3DdYAuDItQ/5vLlLcn3z7yngb0OOadpmWeM9Cxa4
99fF5kODhRkr+t98jIZdeNvcFj+Hiaa+2QT6ChW9vBQa/W0o9uSMzr+M0rrxyYj72zwqhECaMU+l
JpPq+wuh4aiDRsSpn0zRuDW1eOVF5j6iQ4A0gxBae4I0XYz1fphiGtzg7LElQePwDWs5eTpgl9Tw
Fjb7m1Pga9028pTBrrE4ZRYXq5CiUbi1T7K2/c8u/W/vVgCmVJZgf46L+/2lm9ScCgiD1u0MUDja
Zf+UZMSD0fKobNR38kmi715pQfojG/Tg6DkGKg7kH9ddpaYcD8ZBIGipscmcRrSVgJf7LSJbuYvb
byksyU2eeP26LsVDhlZ3o0WtftCQYf97MPztHfDglWR8GsyVxocbKSQMHN+0nVtk0Rp1I617bGus
gZXM91mQPvVOcBv0hryVo7G1J9+mzQp3JgeFI8Sx8SmlX2fwDLRKttRk66xMKx7O/dHO60s/xN79
v69Yvk98mrfuus1eSNm2bRkmi9n7Rz9FtluoJg8vtpk9aVDoIZmxc6hN+VbRE31MNW2dTJpzjNeZ
uNeh9j82RfVoVkl27kz3u9JSumrzb3H4obXyc06GHstf7pbGUmbV12BKp+e+4fg42o9JwbLcj/JG
G2eJoArAZ7O5MFs4vFMO4ofuhjfV9g1F9GEJcJc4jsgD6tF7i6qI0sc6zOgQ1zd6aY13iIW27eCg
r64QZ9AV3hNROIGaiqv1v5/TXzaxgkHmmnCenL8cTbFuKLwGjfPrMx/EIGZ847p2cQn3Iy/yOnVe
RyBo4u7sF9YTcC11NEqewycXY/JS3k/jXIfhmHwzDiP/4zKXGqmGeA68nF90EpAT/v2imsi5rPU9
RIMQy/jhOs9gaBP7XvO/hpbGbkp07cbW7B///5czPxVqrwbFXErA78dQY4t5j6D6WyKSqPfAuQYx
XFEzS1CuQrNYXieb6yz9a3QzDy61FPXIdUa8TtH/vqTrh/bhCXHUmLeVwp6Lz/Ow/+145JWD42uF
M6ASG+8LhJBnkN4HfIZJF2w1YORbp8Z26cBFNqvOvnFhb36P5mFM2BFuzJKS7uSSPKBg3/TQM2sg
Q8DnG/R9SWHLJQjwYdFok74Tweenu3nR+HD5UpCgQ41U5/0aH053KSOqoFyqc0xhSy4dVBEEBJBt
kexU7aUY4MtwiW0tORXxQPiQszb0pl57Yff4yYP8c2qel1uTNcVgm2t8LMkI1fpOLht5G1dWdKMk
fCnfMjgsiC6ivxnbOIR0THWGDwkfyLMMOrYMxWxPstQyT2V/G7foHaP+7I9Tt9OinIc3ODH5Lfk6
LAIomCj9NC2gqQgzbGfOy2USmJ9MzeLPiY6haVqmmM/Ns0rz/Ygo9doN+pKp1waCsnVDF8ZbE79O
BACtQ3dIN7S9duOYVw+m+YgzqDr7Xrq3Ffkq04jULptZ4XRgFd0rT+wNJ/j0JPRHfZyyH4/ZtIXk
QmmnvL9E3UpiaxShvOUqVpXnEz/XuM2uK9U5i+egYO+F3Xm+p/kSkvfLBi6fFaNjAu50+l5Vcrwb
BiS+0DrWFQeEdacyF+hpXtwEPn2MtHTW149NhojU8LR6KIUNrBN9vfr3sJnXuQ/j992dfNj9UqNJ
u7gP5G0KUcUPwoNwo08K0eZfnxbrF00P9th/jEwms6hC0WvcGm6fsBX1cfL3gv5BRP8WPGG1wSye
0tYuX/r5UOJEeP75UVdDd2jA2Fz6QZQukOdTzdX6eoc/+Byil1wSHeVuRFpsIx90Qmo2i84lK1n0
Kt8XdvE8f7jopPRzKaP0KKOq2lCf3w2++60xTUIIcu2mtD0kaSmIgFQzP/ko/1aP4pDj6CxJLNuc
M94PlDoykUFZkXkrDbP5Eunug5gjR7oKV0NHBtVC14lhrmzQeLVfvfgF4TGNRfpCPrsODRue+ATr
95O8+7+ceejk0RiWczfQFWp+Y79NunZbtTYt6+nWpFO/IIom3pYAUraVTpOZRhqeqMBy+atdwkNC
5MGNnorztVtBZYJIyZJsbn8Kja3Rw9z/95B0/hwvXJ006AQwB0jkch+ursc9Z2dSv8Wj267TvtQI
L5n1sx0SRbx25oonCmjCba2lV+Y/Grp2S4TX/jp1UvuQ1N5x8A1v07RNscnNzF2nNh4dM1Prrsd0
qKAFbiJAMkvYrqYmiu/DqIszKtEwh7Wkm8NtaWpAuCq4gGbdI4lQnbXJR+ifee0U36//BjOSMQnI
Zm9SAFn7cUWQdvwjoMWzCdIsP7Kx2NmpsDYyrk7CygiRm08UY2BctD7XVhr/W0SceikW0AqVcXuC
cGluGoXN3XtEAOC1otvpE84YjeXPxwq9uu5bsOTFlzCI7tyuFxu7SIvvDgS2G9J1HsnfNpcdFNR1
NUevCRnTcPIpcGiE+e20EiKeFk4EV4C4HHPxzBHRXpWGuQWUZ22urxiKdYrq0ZBrAdMiCm2UOqry
P3nNhroOs/eTj+QlU6sVbGxN62ObMcnQf/gtRYBrNRrGS3Au9d21IKTK/2oFdbe1i2JvU8BYFA1s
HsCG7Brj4pszpGsrSor7obQgLfr22TfVN+nRiGjng6SuU06HWUqCBnbdFWiVmqxcLD1jVmSLoUeK
UY6IacdDSCDMAxx+LA1FcAvA4c0w7XLN5NOSAFjay9iBjti3It/XBeQI2K9Hg61HbpwK+i8X6A23
12ND6qXpfjSG7ugjNffj8ozfv7vTQjzjPYEeAic2bVTI6PjKxdbTUtyb13JezNE4ABd5ilFa70Gv
R78KRokNQxDGigaoJrdn+GTDcIijm6Eq1hQdPDBRxUijqXzBN4WbsiZLprKTV9TeiE58DKFTlhjb
PgbtF2GSWaLsIO2MhpGhjxSiAt/n1yui1ik4rDL3RbnZhcg3QFHGsBowbcGBtc4ZG8BK6eGJigeO
8NRHsG0afEi+iiHrOT6Y1eyCtb1e546J1nAe50na8YENGr9z/Fn02rRzZPgDVm5/GpTzpjnaZvSy
7EvS6IfG4k+uozFnH0LzD6Q7IRbKIkGACDRg1/jmh/5kwcf+PhjJa+OV6iJL/8nWO2dh2ra4XDeu
hgtJutXd7mJIUDt9oD9ilmucAWua137tCc1A/92+OS7LciYnOozjj3SKIML18rW1XWA+NK2Jrazy
PTpoMrykR7pkqBXrqIafOOkVEXj6tC+Geh/IqbpJQT0gJVJHWPWCZCJ20xQggJ2lEz8Gpb7tkC+1
U1VcVLrKyqH5AkyaTcE8tUKZEeerx2VMf4BuguSHAFFmHW+MQuT1W9eTcNrWLjZhBZKolw4QVYsX
kwhWinmkazlmyQyuwno+JmOpi85lYmAay4ZnC/PDMfOLgdYZ82czhFvCAe/GCrt+l1QkcoAqQMkI
ptN3DSDS3QZLoL2zW5vn6vvOVsY3sFQcUdR3LUdOPcnYUAv9lM49CIzY7rJJgPI4PerSINIJxhTq
CKAtLzSyZBmFQeodjBmFWDTs3lsd3g+C66+lmqZlIL18b5KGQrW5IgC0r9YTp5CzjVV5YQ3tIlGY
C4WHt4QdoFwZMDW3iBp7ZFTO2pw8ZHVJh8i6EcMTwk74YTSOERo1cfCC7lfdD00d7LU8gXpZQyBo
pToqTGZsOjm/67QQ8tmAEMSypjYFPQYWkWljTODs6+ocUG1ibivWERRtlNfDRN8zSpH9ltG04dAP
wEfpTxmEH9zPTre+jsJCjrDJ9OCHgWIRmXkMs8iF7sdxQL9HQ3xvBsPZ5HSwnSxBmNLcCkNzRyqU
AyEoiJrxXPTJDcoFgSfllr+qezSEfB1qVMk9KuHStYu1u6dAWKMVZ4zPtxXUaNobH1flUA7IDs4K
eC6IEge1/HywdcPIP8TNDrgexJ/BIpICUnU/FeaGTwqOgQZtlGKg5K9bWJNJ02Jyj1msk8w1ocCd
h1okJDWzWj+GsNPJa5YSPbOOU0uUVH/S//L2mws4ZlZP7q6dWUMnrDdugn0+D3yVgCbG5cDQpj43
rJyk++ngy2iEFd6UeXSoo9JcUeFSx2sDqgNouE7TCmRZIQZ6T8bXgKnJ0dqvAd+9JkkqdN1mPyiq
TAnzHvvE1ttEMt7qDbNuj+z/Otld29Io4beFDqxTq9NzBcS7r+wvcVkWp6G30IQPAJADP+wQSNzF
YJvAIzBWiEKZ62+/ClZTcU7NEDODbdp3Jb2Su7rNnq4/R2F45rl06U00Ukq0CDCC6TadotY/DoX+
MqjiTi/y8KFzeQZZHFcPWRoky6435a1J/u7qeqUQ70xYrjSXJ5yLHvr503Uy1TH8dk2SHq6/yotR
9GUOYCKPZFgYuLw2o3gifUzdAT99LZGn0wPI36jDbDigTlBfQn3ZoSe9nwK1vr6CRPdfUgvddOGm
xdklWAz3ASfW60EWoUG1dgBzgQA7VY4+MnTEzmAkbdLYeitKhUg5B5ulSPvQsXv82hwGgTj5eYw9
pW02mSPT9fV63WAqtg1ayeVcEr4O154qWZECaMqb8pvCVngKa5uD5WTk+3Qcv+h44RArtidDcREO
cuGHVnnWoTOpb9B4fMKH9jWNxuI4dfDIdanhRhoMdAWGpvYc2X2ILZfcxvIfaFTsnJIa9FASBcS7
NMaDZEaaqLPuomb4kectRa8onTZBmL5w8OXrnzugsoRpT3vH21yH4hQ/i9KpbrJAArFu7m1/Gg8V
DZKwi8OD7dfVcpwcZGqTlm3rFvAuXyryR2CbxAvDb7dj7QF5pg/Esa5XRgpYQdbOHezmI9sKIJKV
ZPEckKKpjtBHSJJPhHgxXgIe5QVP5QlX/886VWKOoYJc3HeQCMZ0wGmQZ7eD9lXOgYfz1MzHnS8z
VVd3Nn8E04aNU8u/i5PAOo65lCfPY0+V9lFyMMKK59phNpWq3Fg5GTaDphGDHCfaukDavW5rpJ7z
Hx3lKthUvRZvim6M1804PGVo7O/jKt0L4F8xh+V9mpX3Ca7NXVgyLJG7pqwelESqF6+q3JPM7Bu4
FxkIcOTBKcFcnTMviHod7Y2fjClssj65j3lYIEXHidJgp6tjB0U1LfpdXihCbyekpyoD6TRPEXaU
txs/fzDdFHYvBy1WtD10D/9cuQXRYPW0sqAzLAqkzJcwqvofzWhvK1AfN6nZ3005nRVqJuMhyfmc
WuGtNN3ZyfYk3CE8Bik2BT8mKYVD4qXKgUwk8Pl/TU5Ge5fNvZkht7ZXFQHKyjZaTiBS7wgxe74u
83pZnEd3kGen+cFcYCw9pFZ31++a08/eJ4ucij31muunZ1EnvWBE9eGfd4MLBThBH/NrGmLRm/+r
5YcLRMEnsBs0pYBIr4VOoIGWobat+uHtetC4fnrwajC110W1hiMS7gzdxDvc/2cFnHac6z9UZC4E
wbnZnAMf6uHuOlsGYWfvDaTtbskhyyxJXSzifax3ycnx6wXsVmcJAm889Gy5WauRYMoSvwjSrt3k
xIL4ePGauKTcaT0RK+iFD2FrjQwl+LK5WWFOdxuFRylcdcXzODevnSAnSZu0Bi9Dwde62ea6cJWd
9LeQFWm0mvQosYKsyoRdISdAVJyLrqNceO17601zCAUa9EEfCI+CE38cpUkY+Vw+nD/nJJqloRM5
1FzXXut8nBTodpxC7q7PSsieJaQryiPw+XLXyPQLnpcRYbhfbC3wEkjt/fSY4tFadaTvseaI+CZD
7+KLfjiF/ndlzhi8EWQ405Nc6Kr9zn7yh5yB85CC+GLJMB+9FIO2duvVwWPs1B3uCTFc4gLjY5jm
SPIL7eQnhwID5c6I/bdJDcW+lilZKrNVIrb4KAonAOIOiJ/4t3GkhN9mh+uAmgJmoWTqZoMpsSPj
uGv6XkBZLY6U58sVyrId0a3dPTYL3lRP6E+ZN/eus8OPL6sifgoj0YFWLFCOy57GgCzu084iOUZ6
4QbSEXuVKX4ptadJpB008Iy5n8SaMtQIUsscUBwawe6uTxRFL+900wrXRd3xFCEE/xrFFH80zIv2
ZpqL8+xFjDVODk7180qr+23DlM1hnlbtqwJYsvPbksRyYyAAe4LNY2Z3XfNQdjoJxGn/Bi083AYl
NuVcsbrj5njNqaUHKA33et/Wv45ulIghzUGOoOUBJM4fseUYD+yoYiwLrrVjZ95ur0UaXLfVuhbw
R2voSh3Vs3WRtd6WLQceOz0FrJH3QK4aNRyVG2+Tps9naIO9DkHZ3U92my8nCRYubYthlowG27jC
3VmYhnsbOe6Xa1FQkLu5cqK0P1xrD9BD8GxU8qIn/TKC+rdI4XFhFoV/wIzxMIHAxFrMBlxhVMxr
66Y/XU8cU3gftghEYsjzXJ2x9X262F00vmlj8JaMqbuPh5RtlIBy6DtU/TUv33akeRIZRSb0XKB0
IrdadDPsjCJGucrT7uDHx7pG9sVT/u5HxkPkyydAot25lcObLW04HZ52IIO82tSZe5Yu6XeRqetH
D1ZhOaTOFgEP4l9TgqVQhNKU5ngpnHAOwQ3Cc5jHzcLz3nQsEBtTJxglU/lXob5VLmQQZe1wIxF7
bxr3tud3GxxFxRct/BJ028xJw6fAJEW097LkoaG2Cu2zvL/uGmvqpoteAsKctwN+DPsWaCAs+/ku
FRXbcxwD/Svz+NeJPTCjiyKa+qwHd6HbEZiI+GldyHjORp3GzUjA3apJghfXcaJtFqMcrnqXUr4v
wBEGZbEpiz5Yg37u99exQyaltaSbqZYAHOUmkPCwO6/0t6Vu/iARqtv4KsWX68d3U5Kb+zDnS2gy
4xv7VuLV564G2JdXNQZrKxmm+4lCpy1FfgkZHxVmYc7ks5pVxc/h0ONt1+J4fy0+YNBrAOvGfPI5
IwErJSAPmWU3UCSTMw9tGejOWStIQ6P+GKBjuTCh+0jitQ37LZMDXS3XtB/ZNQTQeoUjqXMFTQnJ
lGfWhAUspLR4MVTl3ubKe42lojY4n3z7VH+AiV5vVSn9M0dzcwHtGTFdcWiGwd4kmah3KVx1kC3h
Q6H5z0qp8dxyrlrEROLxAFC2XV9g26v/BBvXO/++Hx1vo2lNsw+pGZyvr9Cv1ZJEvvHG7i60ejzC
06EciTb+3jmqxmoUwYeTEnllGxprw54LcYXN+8FxxjEzJwQjv5FtRimYDLjbMD6XmvOaRE78YLTZ
d7r13lKOTQ0eTZ6IlRFnsLfPuAaItBT5f4HC8235pFyM8aNDxOlClCRYhQ1nAX2h8wCxsVvHX+sn
FFnyngMizkfxEIGhXDSJS1RQbVAoEV9zWb/k8eTfGZQyEKh75y4FGSxVz1yUANnwScB6JgP2UKd4
r4e4K8AAxQiZdeullz17JIOVw2u6L2j2eF9dP905A1zABpKeq4LwRLq2vS+TBHWcX457bvvBNxqg
J73XPIBdyZabPgCzVyazRbRTR2uqX0HS2bVhvSo7ebZYL6SMk/90/VsNi6rAQ/xK/Pxz5bnOXW5p
a8f2SvK7tHBDFl28noqgo/CVfKP06e5zVPjMKAk5KkW8Y65vNy1Jm+vQQKlChlSfJummiXAMpVpq
rmMhE2hHaX80R/nrc6prUBcDmCqFY4WIM/J5aCSnB3RosCOGuyJWwSvuX3MReBsSCON9Q6fxNsK1
gPG5x1GlSk41nG8edT17nSK1m5gRbxo33WYpTxQbNaykcphBcGFFpaN5G0Of+/JGnepU81zO5ajG
qWc3c3njhfTCy76hrRe49iGuqDF1Q3KeDPOnNw7FLmloBTmJC8My8W9t+PXrsG2TGzt0Z4qwRapq
Ow6vOixXAkTBv3SVu4MtsvXYyAOadpF8Ak5usp9TUlzGSH0JCdSCvRtjZGy85UR/viQoTLNI9S4N
7YUHwypBSQNAFrvl8cVGbKaxS9D8fDdCg15boQei3Os4N2fRigoxJEl539DcwgGG8Svpv7V5Ym4R
uPeYNZrvGZk+C89O9RPL07Q0xo3KQzBXqYDSGDdUKqNpzSJMcg2ZAMRkcnhOh+g0iupe1j64wBJ+
R5knh0oZXzGZLUPpWSsv7W9B1RhMxuRxGemXKpXUH1qYUKZ3KRuKUa3JaSWh2Ed8FRkq7CKsMVu0
QFs2ZuUcakcSxpAXtMzgrlFPJgIm0CBoFss2SCgdxm5NMVA+jSohpEgkWNDQ4iv674R8I60cE85N
UguIuzIcEur+q4lWYCEvOh4sYSuB+dPN0TdbK33mgkvP3XQdTLiCj2+bjdNjNrgY5LW3CtzJ0iCG
fFH6KQE5wlt2LGArbUIsW2G92qc6LR9Gmtuph4FqMXgzA7+3FjJ24aqmVFtDfxSHDl5ZYrhbJwUa
TtNLBzDH0XWssapGqN468jPpbetnF1flYFpvsu+69QiVezCBFJDdFa1wgm6sgDWrMHAqh2zKIkcc
ZgdAwqGLJlLFwYbQjCJAWtnQPavom2hMPW47M6SMPFvpdr/3NOVStB1+lsEEjrrDC61hqi3G0T5O
pXyIC4IkCxu/fmIjWda19OTlVKRQdKTbDkFrMKS3vrOvggCJio2ZNYYFmTtYR/yJ4FFXrgmBcE3P
WTl5/wjb5ydVQkpW9TfLcXkfMWgajnn7eiB1vASgvEzS6JiXHuoDkEmkjntgopx8M3Xjowrj58ke
3EXq8o5brbv12dhzWt1kDJ2lqxHzW7pDvCR5YcV6+UDyys/Yrp4DXzyQ2r0MGuCqgR5+iyAzAKu/
GPzKRe74xjo0xWOHc2ZRW5mCYxJs3F59sxpVrWEmge0vKmfnBNAEIPVx4ZIneO/bgc2Sk11KLySv
R+GEj3VwN4bmrcZv7CS6TSHsZEum1NLy4gd/IjtzDMZvsFVZuTN2ZeZka2ujEYsAZFEcg56FMhAq
+QUZcUaZJwrpFNVvSVSDx+0iTLjNT6vrst1gd4iAcQH3UX4YrPyLnloAsFNuykYOiI093jSjuHPS
+BbeY7EfyMSs4W24Mfv5wcCE5sh474HNYQyX4xrS+NaTXKCgQHzINeuHCKLuwFB4lm15AoCTFCRl
2TSKthD9t7Cr9CVQv4PeGBvS7YjTausV37+xwp7Wbpe4x/RV5A57EpGSNUK2BijATA+wVAWr07eP
IDb3RXFuYgPaOavjDkn8ghrbxtLwQxc44hfhIJ1FqoLvA58WOCvrqBEOQOBnm+0i94FEFY4+NXyN
srJXWIzYK9R7zQhvwZ4Ttu31y8buw5sOBbPl45dJsvFope1xdInIil7KwPjhJhCgNU/f1rX1wxfB
W0a3Bl3qapjDQcokdxaGSsBIWr4i3SFM7pLSOYyi+x6bRnzuyXNDdUAQQ573aM4LclNl6x5blR8i
KhSAtchvthrvYoRNf9HoueRU9uo8NHZN3Q5nnOKnSEP+DOaKCatgFPMsekACxBp6pQDELU3iQPxE
sHibr8HQQflzyRwaiuiGc1Z9qA3tQfWN/giePKMSYhinqSMZxSydnSZDRARjAms0618GLU/PQv9e
eoRBaWV8qseNoPNzsEWXbLy0KFcu9axdwlM+Fpz8Y9t7mHI92Y8tKQy1UsGulxVuyivhn+aC3eU5
Zh9QfVGq7EswR34Wg06hu/oOWB9+PZ9zMjszdRRnjnN3/QcJrf6qBXmxce2MnML5J0Qm36xJV4fr
D1Ve1vxv6s4rSXIzzbJbmQUMxqDF4wBwuBahxQssIjITWmusfg6QtC4yya7s7rcxK0sji2S4hzvw
4xP3nutG/Uz4klxqp/UPg5791JbAfkzTN7zBqqpDqlrvMRFdJ8axuNIZirj6yGYvV9WBgVEr0MUR
kUe+Ltu+aYoZeRNeWtYyizkCqwejwI63jAqi2WfATZ/MZqP/DNWuf2TbZg3JfQB/7LiKoxJpwk8t
WPdBOz0grdkvnkS7D3TTzlERDkL2IwDUeAwDzjRrumlzKz+ZxfhR1wgSSrz5ykhDNsHYOAvygySB
WsNhkDrr5H9V2zVia+0gAlfIQjcQKVL6qOilpqiGpyJXirnLI610qgQrldm0n1JUbaS6KLdmXeZI
eYzxrPI0Z8YsMT4FMsPGk1iQ/tmc0PSp86YYpvqui4ufr8Co8cEq0feYmoDkBAy4rTVcxk0yeRDO
nLIw0fy1VLby0FzluvnstLo/9Bk5dyhP61lTLqSg7slRJadYKx5Xvxosix2RkmyZl99ihGNtmEK9
wTgREqrK6RH65uOqOcPTppwJr0T9xYziaMl4cWsQRUIvMNWfDr4o31QY1keiEWZ73ZHlXVicTQQ/
P71zrFLaUCsfJiSINj8p+jnvCyK2wVMyvudsrFyL0c8hT9uQpV5R2YFFWLKfmv1Jt/ixCWNdp6FD
dZNpJkVdkCXbFBqCOuZiz1+k20pSBI+Gi7U8C7JuNo5ax7KKoV8HNb8tUgfVDqJJVakOA9BlCHjz
XmRnt/oddKhwVV6/WCRwX2MpuXVGB0Gxwvummy3Xzbr6a4k5CDpJP2mmdRks5CJRXtf0pgV1ut4l
Lm4gYnR6UXMqrgmkWSK620K9o6pOvXVbU5rJa4Nl0VY0RXsQCoFneHNUifOx5VYVD3lOBb/okLfd
xJ58CPH2ZpM3gKy4MjQ66G0AEqUHbBEtlUxu/Zx5As3sXVDFBAsQhHSpYejbcqT73tCVjiIB98af
yT5GHx4ys6fianqSC6ZlULmsLICBmHJz9OOyPxrKmcRaT5GMirAQDCu0waGHkgN3hlE9mtwiutKF
D9KYe8JgqCcS/a58ohZ3sJU5UgiLZVSS72rY1t6qyV0/vMAA1jd3mbYdQzW4+/nphYl5zbPmJs60
YmUUK0/amOyGZX6M2PYSegK7Bx40WgUfxCjf2L2HR4HojUHriC9NmGa06kDOqtqoO79FAKAqs2fk
2biJfJ3+Of050S0rjFui/1Slw/MgdBa7PPrh5drJ6+KqlOP3qRdH6ESIEmP/fT1t5jk3IbNV+JZA
tVZgzRgsGEAAOgljq98zqW0yzxqbE7v5DDw0EcNt0N5pZYAWqg2v5piStVEx3xjdfLKAwmXzu1lM
TzGxIDYo+fFQThi21lGBTD1+10r+htp3OfCCmcjdglHWZVJpaLn1GIJHxRA7XUq0NxocnKUiKOHF
292TtBc0gpuKp4lxjreuwibiv49SnL6Mi5uaY0A7NnxEdp0SuWSKGfvIRZEVEZOwsDfd9V4lk007
EnThhT5ilYqgqQEeHtnlvkPuHQ80vIUPYYs0kQTzM1KowFFCgy9W01EQgFgjcA3jd9MaJjfzrGzX
iTyjBMjWIxawZSlVVZBFtbDxVr/hQG1AuGEuuetlwrDHdH0GL1uI6DL7txFvkjh+xQKM8Ux51SXw
KxV5ogfBKA8yY15AKWT3LJtQ4gpYPvhVC9sykohh5JenyYZZSehJKs0fSoo/KFl8RXqlb2Vjqrfr
bx1nDbLq5RYnqGLYGYH/LhBQuV4gnQQIPIGpeKJxhJNvjeWbkaL+CGZr21GyPEwabtKpu1foNndJ
POQAe2tjgz36k4T39FjKM1/bCM2QAXXfP0r0Zqtb0IgAs3difS1yYlnWHQjXqY64S6H/h5qHO26R
CMGzHTT9ZvT1t3Wgpc7Z5BCEPNqBWsy2XIKlEk2xc7RFi1GhfN2DI1Xotm4GcyzHJ6HZk9uAvcDy
O06xsoxRHyGSa9CQLUxJpMuy7Klqz1iMymDUMk/LssDjo2SpzeWx2OMb3M7jeCx0kEp+LwNWY7Dm
qhLLXolZNNNCstmEHrwwv85RI9GApTHoozJjWqSJLkeqScEHq7uBGajffBM9lhUM8qOQlSfiwfbr
Ww8ixsNFH05bJPDFps8idAI1KndZiyTXqJ54fkkPWsDGPCQiQmNQSgkF7a8Xhk25iFyCGc5AL0u7
WMYKJoByWy5+5AhfOvEn15bB6rrUwY73TlR76+Y6IGZuO5CVEn6Pasop8yLzsr6sZcYvcyVTIDM2
RqeV9wdM7SeyqVQH3W1P7szsewy1CQJnLb7PGTTmZKV0eflAEmTKplaRmHfgGvSb5NowNTpajRnv
DKG4gVQab6mq3sjFTkD1vHTl/ENSGuYbmT589fn41ZJad2JFZK+38EyWOcC26mvUE1KOWEPc4G1p
J61kRSsR4CT5HgdXQn5d9BFW6D6EEnQZ44UlUzWTnZ8brjLm/ArOaL1spax1DOGx71RGNx2qwdSv
UQOTbr1YelkV7xpuD9gR1SPROyjvpEuaHxmTkc2Qi5FXb3z6I5nxBPkOKY9N3/IrfG5Zt621TieC
EzYRUltzpwuw/jq55+vnqYj3IB6++I7ozMzZ36WBeBGS6l2H+83Wu9lCStiR4BMRGUKUII3YRfYN
AFNh129BZnqGr6fbIh1MD8XkjIVAXfIR2HxWsvRlZHLj8nODfcrej3jvBkoRWTtY8X/EgZXdxJr5
qybrrLEigphK+XMwU1BtDcKSvPLFk550VBqrlKUgmwWhGnEoBFsiMiHzbjdbg3iRlj+UttXt8D4Q
GcWbSUi0Bg+MILD6TbdQAUa/Kt+mecmtqmfzcaazlcwufmGJoWy6EXGIxC27QY5UPYT1WDumRdvX
cPfG4Ssxzp3bwGf7eT6PVZ06E0hj1xD4gNqsQdxTTVtIK+WuqLStUnYkgFLi7gEjbLA+Y+lRpt3Y
8loZup1VFxE3X9nQFbuqY0uSsrLYG+mhQjO20wKyHkezkTaGgk4mKFpslEUJDZ4Hi5uRG2eboapt
ZRDvMHfpU0vDgrBILYoS8GjK/YMUYttQCKB1xNJk9DnDQBbU+iL0zfP6KJL9PoWRluokD0y7fB7N
c1JuDGtkXyI+R2rJmsNv9kPZspNfalqp1c5FLEF36/uYdHIgbV0hf6zGKmUUi0NXTwsi+KgWqfrz
jEMYxpJTib6RdGDe6XkHMzoUmovumx/akF/7QDNZ4kYvU6iMN1Sox0lRj3Hh3/hFiV5ZQH9dI10Y
LqpA4OF0rycvze4mpg0vDXbFLb//wuOjVNL0fS6gc0iyVuYW5EtvuAYvVlVqx7pqAEYGDEQCOBpd
ITFs1QpcHXmyZ92HbEownrhYky0LyYAQxXKp5CghMSmwJc4groow3ShGlYcWPP9e7hS30GPsW4JA
JikDkj6RCAnV5K+58kEUwLrPjJI9RkV6EwdnqKihg+si9qwMp1CcN8J+jHgUVog2DzrlrsPUlL5y
lVfgMztWCBaqMXxQQ42k3HkLgNGih50PpmS9KGIvHtcHWJ+DyK6Leq9P5s+XWotpq4hPiIaqbbkk
utSLSnn5ZtnZo6wR2p00dyxJ5H3u6+oxFRGDIBG6GO9rA1eUrpBm6pa1HXHMy8HNPAFm1TQ7gTD7
h16vaZs55dVefu4LACiQLWjG/AgMuzGBGINaDg2xWJqTu6ro/aMeCO+S5fdIovL+SSP426461d9V
A8EHcSnqTpdxs0SanjGqXIzPRTwS+WX+1Ab7pi4SwQp3mdzEjpgdQyHTWjUwQBROVQipp2dp7SrM
Ybkj6UhTrekcXSqsK9+eO2EQOa5L89gUor0ObWBRSQkkMfQvzdJ9rUVyhcFwp2hnBbgGYq1WRsih
9PBU1Bi/ChM5ii7LMKJNqlUNJNxyXyiVAqyov68rOd/H3YCepWffWDAxG55bsmF2jRlOGzIMUGm0
7Wno6OTSCqNnGfqZN1RpcOYSUlvmsSrPEKJQ92zIhtM8IlXqTQ4nDugGfDi9iWa5jRE6qWDFh9KS
MStRVaoSKbylj1B6EOEgzpEa35HJBFU0aLd8vVvQSgctIgE7jONvQJ5HuyHE/YpEJUhYCRV6+BWU
ZuoWtM2gkEMUKQrxUVXDkLeswXnLJ3Dwy8fgv/mSxGRknECy9PmHHo7fZrnPeLIOB7IAucV8ZvRa
c/ENkWw/sWq2E9nXuoERt9ETN7CMbJfNXNlkAuxUbrWf3rkAmTX9GfPqCulgJRDzw04WpQdCUrHc
ZgBhLgw2UUWotzwrzPu11rRAAXY6O1xVWyQ2YfkcpKFxHMcJc6hJYtso3fu49BylHzSUb6FElYER
SaaA2EUy+xXUKadVAeGPApnWS2UmISbbWYNfu0GlTbyrWKcqRuGpFBILOYVZTgJfVu+6B545A4or
Vp5ClKq7NN7H5B4ro/+eK13kRjLtilzCJVRgsc6k9kIHOOgzeEJdTmOvlks4u7XFtEMijqwItyN6
NRxw74Qu+7+xs/wDpQXEhoGz1pQUDcDYL86cqqWymYpWuq6KwyQO/KsoQXpUD32K2LTtadxMkYFE
BSk7By6/W1UHUp0YAEkZPA9+RpAvG7G80aBMJrZqBOWLPskvXR8K960YSfBucgYxbMxiivRE+Q1R
4p9+B/xwItZrVcdF/SvEhNROJj2EIl1FeTYQtxs5jvOiPAfVEuvT2sybQTqGqGX9kqSVJo7BSdeE
mFbtqO4UP5C9qVXGtwbT8H5nkiVPM+v/6Iz46sP7+hAEvbRxG4cvxISIjhzHv5H2S39398N4gzy3
Oq2xGS62yD/5S6LaGvrOF8yfwv5c8UkfqH16U8lARJZbFh0yKk88CzMaAVBPfg1tOVHL3xkw/8FH
b1impMuWqMDjkY1fzGR90wATyALhunaHQq7WzzmLoUkhy6HK8woJx0Smx9hCOE+oAjJpZKJCu3o0
jZGtxYjgVFoeoQFS7bp+TyOmY4k+Lsqg1lkZABhOTbsy1J0mas3Dv/fCKH83kPL+NVVcYD0LLWHx
b/3pk6RXZ87TzsK1VMrNxPl59ctKAYkwaru14GC244bIh5lCcHhaoSBs1i5fAloFT9s4CJr2LSjF
zZhjzyaK4ECcckiwzkvekeuVGy9W3dfeNPjAREIfAGszY0gvOaXyuCCbQZLyzYBydx8U4I97tuqk
5rR0Lbn5GzjeP5myRYYtGCF0EyPjrw59P9VyfQBWTebJQM+HyvgyxPMB7Gj5ttZ665foQ+9jcCDB
xDebjRXBj0AttCrtcvbHm26Y90oRxsfcwnSRoBwd8vC7rn1b+xGxNYv9v/+S/o7L482C9MPCiol1
2UX/9Utqx0Klte206ypi6DU0C2pCHddMkceuh4HzrH+hHPQRFGfXtXEUA/WcadSrptIppFJN8UWN
kj2zx+Q3hmjl735KsGoSgAtVVi0TBd5f313XlYU+x2p0WzUUhc+gkKk+mPGUl7cmzsHRYGWmG0Xl
1tHwUOXhbi0sfWN6ZrI3nDsQTg+lLr3I7OAOtX6H7IPgILUTTk2pjY5IZyr6QFZbaHu8FKsvHjEN
BLYm0aY7wRDAK2nbVZiaWO0XlxjR1EkCSdlPNgPxfJHUmXtjWXb/5qv5uz93IV0uNiOTY+hvGKFU
G1SBTOOYZtLUjqIZPOY4IHiSy8R3s4vahmJHzivxmeR1+/t1KJEmqnUL4t+Z7lZX6F/tTrwHXcee
i/aMt/SL1xJ1yqDOjRzeVvFuQNe6LzO4YAUpxkmOOZgmsFaoLZPZuDa5xLQkK0MgO9F5LE0Ew0hU
e12CzycufoUYnWv75oNJQNNyV3YVSCAcYl0lPqelPmx0Fv7e+gf5LuVWarNwA/mFMVYb3ecqTZbR
9/NJEnrTmSKgsuvdVSwBRl2BnCcplUfSvqVLU6R2NesTTnWktF3U0zP7ox2KRovanUpAZFgyQqMQ
EuCUSNllbX7OSH1YO8BcTz7SCNZ0VEvntCloEoLMVapuiZ9uFFSkKVT+7mhIxUfXc8p2dOb2Wt2I
KtLnuHq19AlvTIS6ZYYEZSdhpt9BtH6mzEHWQHhDO2bfcjW9CihkOMQaep/8hHVBuQtIS10VdnGL
AyZWSXvEjHGcGa1Sus7BCeb8fdBDPNb45hgvIBXKMA/tS3wemHfK6MDy+4cm1jAafR4QVvgtygft
9N+/TkFILn4mOAGiKv5yzqOwTNDHc52unZEEkjpTdRriUP5miiNbx2SieJKmab/OedczxOyaet8z
xP/Ne/mHA8MCHyTDmZB14BiLP/NPz5zAYprKqDu6jUGYETsz6ZvVU1cOIkFbRr9b38KKhfsu4xvY
8iCpnBpOu5XNjyNtlls3recnS4iwRLzXb97fcmD9ch9ZpowCTV/c4X+rLsjnUfKh1uAp0hVRmTlB
1shvdYadoCur+lma/U04InPLIELulBnVVggKpSRnnqNKx4dpKp9hi7QyLEqJLLSQzJn4t7yZlQj4
1/dpLaxAGYs4FmDF/OXgnXrf6kGBp7dQF06se4oT2ZnFyZCmWyPq7KHZPVRawZtVST8MWasgsawc
WV0i0q3JOCPAx5ciTRsxbVvH6iBqrM+w9YJe54oC6EFb67HkiigttKnBDpp28osxD+pZQTp/p0G4
SCzRLeRS3wT6pNj6RLiQlUfPmZWZR6Opv1m58l1qKmkrKnWyKQmEeVBYEW1Kfw7OqS4/jgrymaEE
A6UKDWKqPoFS03BxTDQZZLxFsPijWjX3CkonR0IGteeGT6Ou3Otd+7wq4koVJ4lAKAPJ8gz1q/hJ
KhgSJjifkCXV5bkmWMlQyDaHNSFBE097avMWqXRZ+kca4++4McNtHY+FxyyaaUeo1+ewGi444PgQ
xra4L2QEH7IVgyEp8QVVSBQ1c1TOQ0PdKQBqvXVMY7apMJVkCamIkdClj2m7y8tbLerjwUR/5sZV
fhoKZDppjJFgtipSOYdpvqhZcqzbluSNsAcSzkvY8WhI5Jgw+Sj7RD2X2q2PcsGLjKbZS9r0njao
H8bFjZmVDZGgWUKbF2F+kMZQOZi1dTeJpN3FtINTWt2tQ4hxUN5EuWNAmQaP0/wyiz4IvsQ6tn6P
KQRa0chMfE+1SaoKG7WCpZlbMQIcyH7YAJefsH+p5LmxP2Ma4h/MKNC/yRF76vl3pGD575U+hb4E
ZNaEJbG0K7+cFUOhMlNOi1sQCnSoSqIeRXkC4aWeRuYPB/K5NJILVGbigXwtAkjmZWEhqFT1wIsK
stqLOpG3OcGVYSY8WLPvMKkiQ4MKwgV7ahsDU7/fHCB/R2WALRVhfslY8vE1LkXDnw44vU2rGbx7
daPTammAy1MFg/A4SRMqAwnmssZKnLyIiD0BqiK1FFGU8pRCKwJeoH6StVZ5mqLw6d+/L2WpE/9y
YDD6AHtoUkNaMpXCLwdGiFYjzZjX3sGeYH1sNrbsk1OhN8KBGTO7Vqu7CUlhr/dTn9RMImUMDMsQ
cEUhGinpjmr5knKOeOLigIYgJjEWCwh+Wv4tdqzZDiJryOB+sfb7hAR2SxJjmiHSD1RvXdhPs4yx
Narv9V7Fu8junvV45bW46FkWTfUiKZMuOqFysC9oGyTIjL+FgPwKAVAZaxmwp4HEUS79rVgymL+X
Wjd113WuuLY05aTtcOY6ozb0G7OaLE9oi9euZZdDikJtnoKS+dNqYsszNiKNEd11tV1Jdy2nrhXp
z2GY/mQkzrQ2h9AKrmspJhIapLbtbj1cQ5/5qVRxDvhxoxJ0SIpOYGjjoaUKdtHGZufiY/CJq118
Vr0WMjQzajRQpkDZkocjBhnEWRpL0UPrZ2e4DtuOUdYDpRwehRgsCNF+rE/a3LimOBfVvN2hMiGA
bNADN5+Dr0GexodJNp5XN/Qkvg99e2JHbzmZ1jF7Tos3WVG/FA0NPjyJwhWTeSMXQeetguzYaGHU
KWQCiD21WtZpOUzKwrUMZpmhYj7WAVIChbU+qUQTOwRT2Tb54FjlQRIIgB4K8Wm9PjKyvjyoaE8x
4/ektySS1VSiohc5/drA66qwlxmUnNdKbxpJdBC6+mQAUEzKiTFgaNwxvEuJpCO5iCAyhijVWVwS
Lpp6UjZFGn0XjMdAUQ4NCx74BwrWtWWKWzQZMz91k7fwc/TcSFytSkLPQKmut3IDasVCbqeMgy2H
pTMEg3JtmgC+qs7yegkTMRff9fpTKpmoEGw/1XX9pSafqjHIBwGlYIHHmqu/b+XqgRi6tUWT2BdT
j84lYsTxA81xuQlatlxyTV4ChC4HORxRRMu6QzWDZaOZmiLvt+JZQ/GGdoYl0zilJxWc9U6MwofR
CKU9dGsM6PJNljp1a9TtfdfVu3UMHWr6owxZ/LGPvrNJET0z04mwnLgCh5z7OehOglrA3x3zaw57
C+NxesrRoB9z+TejJ2kZj/35BAKRqRoStHBFhw9i/Qoz1awhn2KpFq9+N4S7xoBFMyeoDBotJCFM
w+ujhM2lluAd84gadmbaqD/Luz+iFW4/X+2XDIdf/va/EulwjuiYm+JH+2umw19iIP5/Cn7QeLb+
58EP54+vj+J/Pfzf+7/EPiz/zR+xD5JCuAMIKktfqCkkwf1H7AP/hMcKolxDBLClLWzUP2IfZPn/
4BxnXsp4jKmLrPIk/CP2gX8kwatRRUiJOk8/iKn/jdiHtQ7414WFRkrlMFeUFZDzp0dtkIxmWVkV
Wp9e3fgE7RTK01KQBTDCh5uvbeTB51DwhmNLx2Ypb3/6jP64lv4SN7E8yv/pdX+pS8RQbTgmiv7Y
kzXcHVLpQRyKSx48SaG5EyvZuWpt/eGnKIwCnXXDuOO4FsRNp95XKB75F0SEpPr8XRSp/uDlWRMJ
N/p1wOgEhGEHxXtrJm8d+6w8OHYqWUnj579/7/QI/8mbX36pP31ohgU0Ig7C/phEUI+/x9pnGr1L
ykadUjTvb9qIPOgrl34Y46X/kvRdGLjzcBPpxa0RpfhtsGrHSC/CW/TJ32WLDJQlsnyS5NO5FVjZ
PRjJU4J/pc5wu4OiBZfl5E2wGQ/Fe/UjUSeoLzau/V2zy8/5O3peJuie6FZevZ125B64pdtsus3o
zi75Z6fZjmz44RvTBRfnsELb5FfB/jRs0lE3aFjDU3zCxUJLUfgvDKocQ/bk9FEeSPnbxdXeJ4ap
vKTpUz4eMpGF8FNSIfAD2Je+4MG1kwYKLMXgpLkp1Kf+KpYe1BF8mFN6eG90uzgwM9Ciaxna1b2g
OEZDareNOqctPK0hM96/tBNL0xENm11h8J+oZCAKOIa+S+tHXhBCSltLrtToWGu9uD6o1WnILmr7
XOWHZGJftpOorsKdpO7G/lZ1VzM4sAsV+73Sf9OLCaWz3fW7rOAh7CUTE/bpnpw420L0yiZoJ9JP
fYZu99QoWy25D+ezdk41T2XcsEkJl79vBqoYG9d76bTPgnrWQTPBjlbrKzUg/0NUHLoS8tWKbOXo
bcC/DTWl/1C/xK9OQU3m5IQu6eDCm5i4Xt3lp3HBSPfkw/og9MvK0b8K/2p+qmH6hkOdD7bR98K4
Gx6i11FuvcqSXqhBMApeoFNMzSOGuiVdzE6GCr018ep87cI56lypOBK9wNjoQ5dJBnbqbaq5fE4h
gaWugDRaZ72JCWanGMc8d5XnmT+sDZnbmTtp+2h67qbIVpKLrh9a67npvcqTvX4DZneTHtInaycf
NM/yNI/4Wpc4bpE17Wce/Wbi/Mvk9l/H0tLW/OkOG3UpC1vT6o4kut/8A/LDXXhl+XZWDvllvOSH
/Czdst89Xf86uPjXq/2ylIrHGhJXwqvlp+65utS38QE32UOw1Tbxpb5kb9NDvqnP5qX4H76i+MtE
Wp6MdMai3R2lq3jwD/oz6uRteE3OLAKv2iG9oDnZyS/mRXn894cWWR1/7WL+47f8dc7cp0OHn1fr
wL9UFRmXNvli5HRLL9YlOox7/ZA+MhBCxZQ9TwdpX+30zewlO26BQ+11B/4/j9X2vjnkJ+tL8fpT
fWuvpRcd81uEfIak5mYX+ucWk5Rk41SgQgvcCr3T4NH249sIAD/mTgSXHtRC61CQhaw6fAIobfls
oeT4lHJnuIvIlSX0kpgwGCexE2+kDaok4sxE53QpvDujITPE66a91jraa3nCUytyz53a/k6sHbHy
iA3Coio1h+BiDUcfVWZkGwrh8Pb0Y8pdsoeb52Tib0a4NR3QBFv/oRdOyDh3m92JZ7BW2ATMj+q+
uljHx2arkM+Lb0DCOuok53aHsahP7e61xgl0m5gBeRltnuZ0vOSeF7gy9IGIvWHqZrqltlVjl1w5
laMEsU676wLPlLdVduiq79biICh/WK9J85WWb63yLOc/AnFfGzt0YeOXfB6OwhuMMC2m43TjbaYf
qPc6eKDfxc/4jEf1R6OBIHTrr+BzfsPV0McuVKfsc7yJd8/R0nohj33vO8Zwbq04gr7jL8ibqxd/
0o6wNv6ibMGq280PA5n0V3SZNtEu2FXPSnWHLYjniOLwJVm75jgd8X0NL/q9eC/epfvwUXntNomN
AI9bMj0T9OLU3ESt+612ZFf3WLZfMWWBMBg4Hj12ckHl4F5IZRfHCHqvdq+4qZds8512Bi9kqw42
8ruBoBEHmoJdbZJLUTlMJU5YDT3rKv4Ib8fAJcrRIX3FhuTOy5OBtE9fgYJdu2c95eKzSf5VbHWD
nnnD4mLje9CsD/yK5d6yQ2fCiBa5PLlDu3yZrpjc3xHdtNZdgNR8esZZbbOIQLFSpIWNKGTKP8Xv
1rG6L9/qNy4CMkGqZKOSOT8zSt2ZUCAIDHa0TZ3ZmhP8EL0830RP6VEXBDqdvZlv20cQbU54lVCh
Fk8kO/Of8gP03IFtAg94eoA+ptyJN3PgUXqvoWS7F/fCXf0RX7S76lW6I4/6JGw4oTfKSd4QD+RM
LhMud7YfdSfY0YG8Gp52Wj5MwQkd//De7i3+7dgjn93NvdBLzvjF7DfJQYn3qHuka22mXeW9jc7X
uDG96ZR8iwlHems/olt68R+61752Rn4ldBa35IDnbvlpqi0dIMA6vhs6Q2OrH4mybXGU5E5YufLo
NMNG+pRQzrniJtFtbEC9hTNtUjc8+MXKUYHWLBSGe667kWdwtMlVqjkbWbRHQgt5PLb6LSZY61Wk
ocsZLQ44cHqH+DunTG3dax7Ks85QckIlZmeusC1O3InzNgPBvoGDaicnbSNcgrtIeC7eDa89IZIf
4aJl7vBjqKA97ScufPks9NtG8UToW0CWLE82Nxqt5Ts5rDv1oHgx1RLKtBfphYjgTbtHqs9sksGh
111gBF+qi37InoXjfBvu+i8I+WO9wxmMRZ87spnskCu5cgT8fl9x6WZ3LHwDBHAFo7RtZboBGlOR
OHF85W5knczk2FX2gMRvvIPeWjfHub3hZptFp8K30pLrStD0fPMRuE2beQtDY0A2/pI/JMfg2J6a
5FCUz7L0VhqfVvKuCy/GK9vKtwaOBMIEP1pjiO3mMZh+AC0lujF+wh41to9Nnn6ikkJ85Cz+KXE5
KYddfB5jmwKVUBPCeqbJTnsbQW/4TXjtH/ub9dKnZcacuHov5IbxjaeX2FoTOeOX4YvH3vc9+26+
GffyTbxN14zZJvaLxSb11X4QIX3f3wWv8PnSod2Ker+RxwqTlIsjqS3kTVdVuHXZMb8H6Za+FlAD
ywPMI3BnntR6j5c4BZZACVXfo5932gfze/tNBUnXM+l2kv7UXUCevOkPFDnd9KoK+t5oQxvzIuk5
iLQ5I0bDnj4i7Gf9Nuj3lozs1FPvi2+xf8S0p8d2+WA+i/1n0nyb4JG8Zs/tK8QMrrhew0ALqTE9
MKuwPuXOxVBZ8PlwixfsL9DY9c9z50EujUqGVXyGVJ+lz0ZvPJWUwoEenK3mm2IBF3FhMJQDADQH
EVf4VKb9pgCo0b6ornFmjzsToMexzSGL8gFAnHWfSYA+jkp7qySvVK6dsKUzqo9Uzw1+zxOs9mv1
4HsYM8NnLXQ6rHQVw1Enx3MFWCOz25JSb4O+u0SNTiEabNT+KOLNRH2EDRTPesYVFjniG083fjX/
RPrHnf8VfAsbG3dh+Fzmtyl70xkUhZ1HJrcw7XvVw9RF5AFV5hCwq3BUkuY5IBQ7+w4fJoRAIN3P
1p3WstXAuLV8p/EP0CPJTT61dxPXXkko3YeikPR7ytRPi6hgGkBt35gHejupforq3CE31raGHcmW
qPuy0o1HB/2KJh2V+DimnzghbYRNNpIsG2hsmDxnSOf18VvkP/LYNChgWk+4Ts+cjXf4FRrueuGo
dBetuyR3aP/ukw/tWr4qxXv6ir60eIkeMIY8sWuxpRbDtA1o0h3vpfcbZ9KmdcqnCNHapqzotCCG
hezbix25ryVPp4DZGG5hV7UYIaJXJnw4H9xJeuni/BhIks0E0BH3E0+97bxJbjVOrWk3fQbFnfyg
AUYFFBPSngz5Y/cQ8tNa23yRzuJjhUORWHlnnjZ0HYwSaS7Hu+FLQSXC7LK0q2jTE/IdObXTeVyQ
yVexIRqlc9QX49H0mhuMnniLRBFIH97l5KF9J9kjwjMlA9c6GupjXZLi5iwKeTQbbtLswFa41Sfs
0fQJrap57B7yu/S7wMD3zBUemDYuJf6i+Ix+gMB8CxN8drb+FJ6SF/+CVEVQbMQ7UsB+0p6/VS8W
NVngTOVS2MjyDuF9qgBvsgVolp54z9cMTFEWnf8dTWaFIBe1fOTHyBg4jMRO2elmfCe86o76FJo2
T4Dkux67VudI4iVuzsTb24sYglFm8wwtU6PK8RYSTvj/yDuz5catdEu/SkXdw4FhY7qoviDBmZIo
akrlDUKZVmKeZ1z1a/Tr9ZOcD7LLVrJE8dhXp6MjHGVnZqVAAht7+P+1vtUCvi8cyu+rvMT6JD0r
xQsZM6TpJVexGBYcp23lS0cNts9+vG2//1Lx7L9XGbt+oRP1Izutnk1X+iNF9X9IIurUOD1fGDu8
lC/fX+N/bKr4Jf21+qk8Nv3Nf5fH1F8IPKWtIitIqWjI/lkeU36h0qkjkpFNfaqP/VEeU8xfFBUd
HvZzhNXoeuiU/14eU/RfDJuYHdsUZMHpOqedv1Iem9r7p2Uq0yB59edzKDGVGA3B/G0JQr0OAbTS
9P9uhBZFedjDgdRCDZ04XJoPwo/aS+i/+IN3yLq+x62jrd/duA+qZW8KlI8+xkm1jDRVWofmUG2R
KG/pY3gOnXFvBieD7RETcEN3heDvhB0WVX1LDxG8iYoGO6nKhC0/xiK4dhvoK0qrvAiTjZwiWaYD
SUSfB4mZLOnk3Xewg+ahPzzGNWy6fgzRHGXhUTW97KgI/JrwMbdxEzxXxfio9cFmTMLrWPI3PiLt
mdqX3URG8dZJKemL0cpqzj98SGpvrzjl4U9mDoHTh2Kolhqp274c3yOxuTaTyGRtYNuWTjTaTsfw
LCnfU0Oe2Vq+792opndSb9JYxl+VTdJ//mfokCp/fndPhFi/HYynh3xSzlPq3JBqsH5bO6Sh30LE
axS+/BCoR9cq+RgdLmlbcwyEiU2gzAI33w95+Jyl5gZUkJihIHZQMq5as3tRc7rnhY5ARalx/pTX
Br/uOvxQFv3ipZV2yabzctyrhCDO8mpvE3KxKIfEm3VjyzyL0XmOxz+excK4NxW2Pq3Z3hYQPD//
uicy1j+/7kltxUAB1EaSDS7AZfeFjxcfSz8r9IgcjhT2ucCT4euu+eRqRjMbzO5ZBHEIDNerZzoE
1M4I2dV4d2HHzsxWvzdWDSq1wpxpejHLJsSTAkTT1vN/exkaAiMuPKoTJeKfn/2kUhMRhjWEklxA
8GcZIYFXCzuQCepKFu4xAIRNFNYjnODn1pAfDbYIIGedCB5JbhIKFkeMYgUUmdMxdkFTKHtbq9DS
Z8c+bWZJO15Iwv2wfkX8pn1S3/HT3Ncj0y+3TcO2yzbmCvnsbuMfha+087r3vpc6g8fK7mMtvBtL
KHOu78HWRuiEP3yfgQmHE5NdkDH93Fj/921juvx5Gqtz+He1kZRYwSmzQOXTm+8TovXCiJpelP+c
nqxpGn5frYP2Y4SeXFKTHWjVx8W+qtlbFgZ+Oh2Cyrw1U5hxshHNSqGs0oax7oPNnsUqyKOkAmYu
+xBu611T4ffy4mil0bZlIxM8y3F0p9BPzELz9fNPO33njz7siXpq6DL0uoDkt7ry2pNZJrxXDG1Y
7qjwsF+LtIuBGR+1CaZBMD2Nd0VMAtGqAH7m5J3uNqpBmYmajxi8VauyX0Fk38kcdAS7WfbNn3+5
My8Iysqfr+mmOIv6OJ2M7eOdGKxdGFntzKaijPHP+BEFULnKoZceALvPgyFch4a+RFpzbCK8qBLy
GcZHDaQYlSy7M/lLWDSgkcv2GxAJqE3WQLKgaSWXPu+5kXmyshn6IBnuYIEi69rnPBhUvOqUAgts
+9PjYJMEv6LO7pPYfvCZp+aWSJ5KlVOi5UFWYL1ZqF4CrUTpnMR2nU7oWDCMHdnj3wsm8I4ExBnb
DtnJFWlRQU26cKOnsf3RMDpZNEarKojlgCBg5sUStPp1JMi2San5a8Z96Xs3YzQuR3lbqM3KRUYT
k0gVtPW2oQfQ6NJNaRVU8bx5HxbPEgeUHOcHtLqFlAVrIfcvTYaJpgz2gx7eachyLryrJznvf04F
J7N/mkp0rl27gI4FyTjBdI5f2tqPdU4WcBS0lExHhGgDhFe/x8hKIkM+M7zsFag7OpSG07qOn4hS
poV5qTBmlknzJ/LEzE5Umiouh+zUhRemQWKAQpBQ6nMfpC581FzlYci0r7ZCHaCL4lVTBS9yhfHK
sznE+zLMPDlzFHPYERMBBhWHVk6L6PMH9mGnc3obT5YOt4hQlgsFpzgEKyMNwDS428SwX1tdWWcp
h7/yC89zpxOUKcp6B+F4mYJWcT6//pk9HErjn9/M1KrLRmXMbqMslkGADiBOAHHMDHA8h5xNhy0i
1iltJCIgk48RAhKy7up50JjZzLQ1DOoUoGRr8Jx40Hmnm1/7hE5Tr4OOrCu0/wKIJDLKkufk90Xi
5GN9aw4pOi6VE3diOPh7d0mMQEUCmyNScndS39IXtlVQeWvUyYMUrWzJW8eu+oJ0yWIbh9axoJXE
hnGsiHARKkd6rWdogswEcXvMShX8jV9+1QnJYxfhHqAjipmWSddtWj9EsQkOMnpGYby3LMxWcbaH
pbXOfbqZnVEuC188f36H3zxEH7ySp3pOU0ZDbrRqs5V7NsCVV9xXLYLivBUsehrhIL1PE00rqfFK
Tc3hs0vVhcGU6bBUo0hhozKvI/Fi+7nnBLlIQB94/sKFWwu0F3XgRB37/LOKn2VUf7yG1smS2Wa1
V7Ra025ljVju5Ni31xo1FaHFOyjKN6iJF7ZR7tWkIPdQ8hcqSQ7EXB4sq3BGGh+2uim08LoHJ5f5
449y0L+bY30M/XyXpdW6KFpqeYTWYHspR20VC49v6m5DVWyhTK2i7OtgGBvIQsN8MMtjZJg7eDEH
cLELSb2NjX3D7pUfqOdfe5XgFIPZy48Xn3/7s0/qZA12xyEO/K5lDZZssdKK3LgrQkZETWluo1gl
xWVYE9QT+pGmPggvlwlcmigLij6+BNBH13Dw6bImBK/j7zPRq1vJQplMgDhcxboa+vHSh51mxo+G
1ckyLg2WInusMdswiXQ0evbgbQJw1FdVlJl4/chzzKZ3TtaAFYqMU5Zng7E0FO9YpQHsHR/a48EK
wuauSywJlp0or+wWGgPUA2pCnZYs5TyJ50b1+vn9NaZF6KOPfLILGHoPYK9uZ9tKl2tnFA0t+joy
1lGFO66183FBzEC9KNk9Y0rNIDMkKVw98AKzxCv2IdRas3BvyIB4ySFrQV1hK52D/lv0Dap3eF1k
DIkplzMJ60WMfnYJwFyeqSqN5Rw24ayITDoBSvDc2N6hzhJvrnqqWKcAUdfkbauzQmqJE/X5g0JJ
cErLFHXyuk5m5RAeSeRDF8hG0q3izPGpPbVD/GyV/iHolFUuYth2wmf4etcWslajnwLePQ0Km2YQ
CuwO0NnKdtrny2m/qlrjqY5qtthm5i1aiyekxnG3MDvSfD6/42dH9Mk+Rikio+FEm29dkKiYhTle
VFWH7rlL3J5ogGjCAGDd9tJsXECnIfmnrwBqpE23yLSKaI9MeYqGEtO7/gjDdq7BrwVWReSyqHwM
cammXFiJlDNbF2saNe/2pVmXp8IM83gLbffJb+uvdc9912X5kUSllwwDDEaIJ1U1nxLVv+njql7F
WcmUaECOHlMFhYYaHKpEeQF5d/z8Bp47MVkn+xKNudXvzZQSR6EEN8oQwmEPWrW+c7V07UtG96ir
Nv0lRKYLXxEK/hr4LHEhQfjPfNi146DDGqaCdAUAG8pN43oXXqezN+xk66C2g1lXtZxzpB2BB2mF
PdM11IxabNBoatR+gz1oZkrGTe1xgh7tGnW3oSOUSTjt9XEvbvyGwFwJgSG1BTKScwbhhaXkxNT5
x1JinmwslDEFkY75e5vCCCwmomRu4vL2nKqiRY2G0uAtb1Kx1PCNJ4p/e+GJnRlG5smhkuxMWVHj
odu6gbKqI3clw/6bBYG1wy+PHAVIn207hU5DoAdEHroPFaoVdeIoEfVlQXnvd6PGkubXf0dWwR7v
1E3Kw9e7QlH6Lc6pBy0E9qzV9BeyqD+4qDzQKVFX0aP0NZHQvTBTaH52B0MHlYEY9YVWg0AfFO97
FoiGw1D4gk/7gqRFnebeD+Zk8z/XPDlvpL7ZNj6VaWo63ldUP/4PZVDsLY+pWqseaomC7WcQIC2j
VFZTaIs4GpcB9YFW0eR1a7X5cmjh5LOf7G5rzwgcTYmPeqstRiN8Nk3Od0RZLNKivuCPOze1mSfr
n0sgqWnXVoOaCmRCbVuLKuxnfS1ZkPmSZyWqv3Ye64MYBPjW+kWnEMlaInyqDP51YkhX1dSnE42p
Lb2Rcc9NQMXcU1wKLOPSOzqN9o9u78mSZ+TS6EuwwLaq0iUzwoGulAK8aABXGC+bx4bUu6nsjvba
+GiJbK9kLHamDGxHJHy6QtPBsbBcFe6TWbIZazpHytV69fay/KX6/32W8M9pYf99Xf9/nW0R/A8s
/2tTvf7dlOG81C//eE3roB6uX5LXf/3zLi9f6nj4qAHw+9/9dwvA+EVQzMeTNYW921OuYPda1f/6
J9bqX2wFNDC/JyYVLCvW7wpZ/gSbGUgrpLM0AWSd0fl7C8D4RcMix89BvIXDFJjyX2oBfFzFIdTg
59Wy9ElQHBi8G61kO5V+d1XDId/7IVWUlYTbQeTZ1u5uGjLi3t2lw29j9r029uOjAffj5wsmWdrG
asWiMuIEhoe4UhsZjvMYPAZD/u3za5w5DaN0//kisqd0PglDwyZqjt0oJpOD0+lTK5gdUv/Nhfje
Buqu1EZQHuW8rlM8pcaFb6jw3D54WbXTpSMGVj1gwZY2ctitsiRyoKjNs3KcKVXimPkBY+mcLzwj
Jwwyc7JPkwudlDOLpXa6Qmi2FNgpfKONZImVlcGvDDaE+SDMGGBegK0vzJ2JNxwnHCyj8NIafWYQ
nU7+EWF4hW5BYxv6SaR0Hd/UT74/Tx8z8lYvXOTjwqZ2Ok9LCqfbaszAjqG7zYXtQKRaDeWNZ2M6
zuCCk9D2N0fPyWQLZl0m5a3vN51hrUaAhgFFRg0Ut+6hHNLhH7jjap+0uya9Z6fkEBK2uHDp6bX7
z3leM0822gYxw/6odKhxYmXVyoe6M1coq6bwZFZ2YOAVd1TsCstwfEO5cGs/Xlw0cxrH73bMELyl
DNdbvYk45OQdrBS5X0kt1DVeGdG77D45wnS/Wy2Y6r1XHmw8eFn6fgY4O0pP5pxWl+l415a1yb/k
d1hw6A3189iYuU/l1ZTEe3FcnrubJ3MNeGnMRZFWbGwJAYt2nyAm1hBiT8NnZEbzaMhLzVIBxylf
nODO3M1pnn9/N0O5qatmotRNo8fnXJMo9aEZlIdiGrRMRn0YfevK4PD3hsypbY/9gO1hKVU3wkb/
UdsUiYO1ST1zZrQhwHi8fC6IxFadWfw3J9ELo0aZdkgfjFXjpMgjaV1RRD0xLs00MGV1hrVnom7P
XPUrKA86me68Kr9iaSRsZVy1dX5IyOwdOF3XF8eueeYZT8aT97cbGArTggqH2sL7Se1LBvnfDJbT
gW+qRnfEIAWPLH6KuykepsD1pXtbYujmIPocXUzJiLkiL6pUpSvQzXpKgD6wg0CWZ/3QSavGa+1N
ERTHMHBKD6lf46mAES0lWCYCQmdQOsz2DSG2AAAkxLWdJCdgpJQ95DnkRGzXdCgwgPkB/5MZOgSL
WgaN6imgySx/iWGGlJZmeA5SH2YiUpc6Bi7qiQNq5qsBBLxFivtSS0zgleTmTFGqZnKNzMORQoIG
cHhlfrX2FFR5jYLQ34yK5RCyw5cD8sAz9cbGXFfn3zzrq3Jp13xujE9D4t2M0dDMazlouBvFLb5N
Yzy1NCfQWGBcE9ka8FiGQ11qv+0vz88Y0/T30VA7mZFDodmxIBQKSDyGjS+27X0jQ8bpg+Zg5jww
ig5GfhwsgL5EkDHAmND+5mpgnEzJorT6wJATQOfpimsRA0jBiDox68Esy44+J7AqOPoIX4lyXZum
eenCZ1ZV42RaHrVeTXpPcjeGyA5p1MxSss5i8qf93HLsMN+Jcdfqt2l2vDCTnLvLJ/Oy0JK20pCC
bNNNbtvbuCofpNpfT3c5pLQUSVdtGR90hTXIUHejt7U3n1/5zNpunMzTkMKaqMqNcNtayJAxxssc
EUmdZY0jX5hfTwv855c68Rr+u54ApevnoZvJXWzVcUD41CAffBfBiX4vqOs1XvVgGSmzNsqzGtjs
xXrwuf2gflJK6EfcpZqGf7V16x3x17A7j5Y9OIlPiCHpkAGzoTuYNy6bNp2PEg3kNn7+ddW3stcH
r45+MktDATK0OGAzQzJ01NlrTGdLi8UhzKiKKT3cWC2jNBYzRUVRTbpkRBPFvqFnrBTlNdBKOFnd
Ji7c51zL9hrAR58GNtJ2CvRzGIeqsaT5H2lbUHZZthtGpiIix5YST0/BIk2jrWkhNZAHw02NSNME
x9PL0C/wU/BkEegRfjbH50zVH5E1de/uqI27Lv8m4kPO9sdfIWEt7Q1cVTQEPblx5drsETYvsjWz
ooRolK0KsrrB3Q3RF0297pKdK77o4tio93b/lIsftXhM0julXaHmbs0fbb02q01bEdGzlJVVEq3l
ZKX004euiJjsVySfSy3Oto2nb8gZkPJlqNLIT1C5YqPm6LxvwQqsrBZ5pplK61DTbkBL3od417Us
5GuN1woxZnZebBobMd9QkDvRzzUSXqPG3rRonNoCqTOEh1C7M8p6heVDlsE8WE+a8dBmKeTXAc0u
ayive50D7cSv5dukzVn9r4qHgMAa7uyYOmqlWT+kVDkOlfUg6msS5DbU7u5tDfeclnyvbX9nBkg6
BdU9AomHylj4cBxpdyFUiOaKLS2UofreSdbSJnckqUonD9OXUbbRKAaEk1lwV0k/sEPxkMQh/GR8
LiE3Q0JbDdJW3st+dB+i4QH2psevPoQPgYukIkXd/RF46xIRre3ELZkapdZd+Y21CPVyJRN4CYi6
A4VjrAuP4wrJkj1eLT2ytp2mbjySrxNE4QPcBqIKZ23eNVCI8b9siyDeWbl1q/jlOq37RQEr1EYV
ihZ0JBxD8tV1W2V3Ma7lsG0dsoPZnsgbdwqLoJzaF9OtueG0dF9HT1oEa3EEbupAbmarFB6jpPue
p+RSp8RCjGTAi2YT59WVEctgpbEnCtyPkJNfhdrfNflVIbp5JvPSZMhx5nQjr9qBuMtg23niGPXi
qhmMu84zv1mIkUZy0iJZXfuw8gedGIkZUUOHIsL+UOi3rdztiUyZpaOx6eSGfrSCRUdZk5y3QSVI
mR++sI+vUl7oOqC4utiFADx89VnKXd7f/tb3BEAU/C8hPh4RBS/CrpYUd2cjvWyNNC1bmkWmOU+D
g2IEl9boaVn6aKI52Ygpg02pWm2aDWlfY9WvraJ1YpIWAt8Cgs1B6kcCerl22VIZI7XmCzOcOLMX
mUok7/cihN6Nwqw0bChaAgHcvfJqXvCkJTMCYnGjM55jsAwoP/LrSgdsnNy5net4bPhkGnMDQ8u0
5qZHK5WKqpzLcxloJZqeRYv/MHPXIW4iD/BToo1ObIXzCJqLSPEVPMsy249fg05dAOZYdgBvI4Ts
5EusXHTyZOM4fYNRlWyFDvNNe8jTY4QHiY703LxPunF+YZI/U1PRT7ZHo9+OUUs3hYJvOlPTnYuJ
Ub1P5WdWmJnOecrqmwWpGnRc+nkP/8cGscqeVTYw0g+3Tb+ht9SjVyf2mMUvcKAK7dlKXSeFsbj1
Cer7/IPa5z7o6V5KEf4o9KgkZBkzAIuwKdWO7HWrtPxSi6NsX5djNDeDfB6pt6Wq7K00oftQ7wkz
XyadOS8D9CX5IVCvWh8VzNpS4eoWhI9ym33yd6J50wjI/1+0muH2rSmIJ4lJ8JbRT9NH7UNjXtmY
xqIUWyemIV7xqvXpOcuzrMCFjIgGgIKhI91nxihQ5nikfI/zBKU/IYoxoSocAXRDngcEeIA4n0ee
OVMGQt8F2WulPHeZp/L6Req+Kh48T3Wf68TFSsNtTai5GtFFLG+jehP7GzW8ESj5DSifSsUolAgq
SIN99gQxbpmp1tKy6Urhsis6ez6E1TLlx5eTEWcKMUqMuT3FpSGDNe8Fq7fov5lMutC1Lwyrty3C
R2/09Ka/2+VLZuppUaVUm3BvhcoqS0d5FavGYagz4i1Jk4swKd414aPXUWLunwv/Vk/audcJZzCa
xdjQ2q6rezE5AuNdSMsmQrCPxJ1D1hbB751e9E5PmBlAkCsNFl8TSVgZm/lgT5kEOI9JGg8Dks3c
bJYY6iZB5a4CqvIJkNEGrNjU8bo6mqeRtyjacS1oQaL4mo1ElUe2uY7Ugigg1lU9XYyQx0Ni2RUE
EYYg44XtyOej+q0489F9Ot03u6UCIM8tN3r87MK5iQrjisV7J7cY/jz8/FZ/XQT2rdqIX3MpwKex
8k35SuXBRV58rZUFHLXiVik3gmEeDjgsDQyJZfRQ+eJJTSpYyvWiqTEgCZBjdjTX0+kQ3XqcSZ6N
qtx3Xr+zCM2G4DmT45fGTuc2a+noEWA9SCvC3BY+o3FIpRspLm7yjtxnYCF+Uc6Lplkrw1eRUceC
NtT2dNTq/io3m80Q5OsA9WuSSAuZfxeyAenVWMl+44SPRUeg7nRizu6IU5m1pT7nVwbg5lFGgqFb
Tj/Jtt1Lk8eZHqqmn5wSMk+lHK6F/jYoDGLnsDnl1W1DaY6Mkt1QE0DOb8fWKvd0p6jsh8TViKns
iaDASjTYq8sFsxM+6h+HiLe16N2bMQJXE5QApA2ZDBWTl7aTh5tqyBQKdfTgorH5psXxPja7e7bf
G228qzdeZO30TGH+lWZkJNziPKEJrI3qG1zGGeWOGS75ljQjoS/GVrVnc5CkxD6Q6ptl4VZDhKGS
16hv6uhC1+5cnVycnEzMXOhm3QGoL1yxcwf/i+atrNxAb4if12lDY5fW3qMqa7us3xma5Iw1Lr7P
X5uzFz85mUQjrXCrJOhbo8g5gOGFJ7bLcvsFAuLOL9RZOmCXHLzF9AARr+9KHqiESuzC9c+cr9/E
S+8eIsGwhqSWnrkJE/OmhPKmAQB1m4hmKuXNDGnUVLXq9MOYhY+fX/PMXkWc7FVKhOkyYG99AzOd
RqbmWBYadY2mgIpeC32njz1R/7tP92RbIAfQZg3Z1jaEZD4YzMq6Gy9z/VfVt3e6dZ8AE87oXwu/
PEj6sDP9cadzAvr8q54504uTpb4tUsXWYlXfGOTcdImxGpvrwdCdkK9Z0U5Xi4v15On7fDD/ThiZ
9+uUSjKbP9acEAvMzp1GGEbyIPMdpzsrYR8sf1QIEPs3EHelOWlgsAKwKUXR9/l3PVfRfmMxvhtK
aVqXtaaN1iZinQSx74SDBvwXBjn3c9II1LWyUkG6EBu9jPhYf/O6J1NiHLdK2aGDJuENYJT5ZXp3
C/exQtPmp+NO4dYbaDz7HFolOSQXrnrm0b6B5N59W4wJkOToSm56Iscwsa6rlEi3Kd2Eqh/tdESf
cNrZbNpO2JB1Zonb3vtC7u/XRgsPHpVorRSO515q2Jx5q97EwO8+T0wCWaM3nKrzWH1xW29RCTL0
ABRG4OGyRN6V0rAj3e3S9z8zcbw5bd5dr9ASOqMtPutODb+B43YSohoKcHfMV5aGmjHQnQxjJcfg
C3f8TJFbOzlbVbrn6RK8xo3OmxOIiXFLfl/3xfUsx1erQweaxsq/FOZKlry/N1dpJ3NVAlGatDxb
Yq/e7jyIlyEdoIY3eJoWrdTcyTTgFNbbC9/x3F09ma0aHdVaGYF0AxNKOrOxynhPe9SdUxFQxajk
YrUVU6KS7v52zf+fdQsgs0xwpe/u/X8qF/wgyuqX9Hfpwnvr4h9/+3ftgjB+wUSgWIpqCgGyi/H3
u3aBP9FBWULxMkFCiund+127ILRfkIEL+JyKAs5XnTozv2sX+CP2NjK59RgKQfwK869oF7S3ZfPP
iZ9Nnw5am59HnKDG2ev0hTRUN868NBgfhry4sdVXMajb0k9vw1IhT01+6szxe6gTEge1iZ+2M7h3
7BqHJ/SX/J+HO0TzK0xJi4ZcEiWRgnlYUeGDNTT6R3dsl14N5S/tVnocPEbZaBArN/XV/AkhHq51
qoCLNmtsQA4e5b6BAMjoFpjdowzowSbPHtJDMRCJp+9Sy70fEPdxnpEAZo1U863qqaGfa2fZawt3
lGBXOBAoke61ULlLpGKBMnHdehZpJ0UJP6B9liz1ibn9Bpn3Hv3yxlLM+8yU7qHl3LgJjQIrWBcN
ZABLWpd98pxwFE4zDgV5/J0wNILPVIJLkyh7HbqpQkAZqr4ubIRNuVHeR727FGlJKS8wC6ISOKu1
wAqK8libyl2WUlny++g5Yf+fh/1tH1BSdH0QUAk8qMQ4UCu5g65ZQF/WCYlnxe2IM5oZnfTAEbmT
oZI01o3g9ysdtWWk1kepooSqVMsugToZjN+iEJGzyG8brwMuUBQr6nlLQZKNnfNzq7LSwKB1d0VV
rtSweZRGdWsP7g+1y46xwi3Me/cu6VrKdYM7G3OQMdQeKSU2IGtQKsIc/SpkuCslXqAoqvhdkqbm
TYY9uw1BWZg1CIQiYa9ePJLcQaHcMteDYXKVTMNmjaFHrTn88icQDa9DrV2r5GmxFnLqsqpu6gKO
q9BXYBFxTp8shxRaERtvmvGbEWsqILAkhj1QHSwv2/ee6s/ikic8VsVj6I1P5E+T9izdUG/cxSHH
X18ijJGMIqmTv5NCPpV0RDFTVEWf8USPSmPcyzbUXv0+rvOrDDcDqDEqx4fAC55TJVLmVZW+ergD
KT8tQzxZM9dKXscE5WssxpdStNPZjZjvjM4LIaLqFCGo44fpajEs+3B4skMNLb/YRpLq6I134ObO
mipcEe8xKUalHw0MhDgb7zzCVyGEVLkTVxItUuslVSGJTaGueRGz8XKlBQGVDkXuZaFIa6WVwW0U
j5HCccfMHmO5vnXH5mpQ06OSWQFyz+QxJtNb6W9VO/YcSRrv/DZZ1VZ88DICBYIa++MQujMzv2Nl
bueGT9HXF0SKkirWWiUMJtddy5RYdV/sbZViqFulOaGwQJ+U9jpSGEGlupP86La13QXF/bmp+WuU
D3CMytfWitaRpSwgAQ2Q7AIenulat+T0Sfn0MNpyYVbuYoJLz0KK+a1ZrB7qtNv7OL+oSbk3GidF
TLfhsxTWKz4vzpbhBynu2OWktRxCbMmRBFfhs5tDXG3yhUXtqOniW2XAMtt1MVaIBuZDUe6LDvNM
C7Q08Ja1rW/yOnn7oOgx5kNnQnKxfkS+2JqxuSnjZo8P54volL2w/W+DrN8rmrJLW/GtDYYHlzYX
toxZLEdrDMnHKurv5EJa62GyHiyGmCT8b1JnbQswObLaf80660dLHaErtK2sqjuhXTX1eB9mxoa0
ha+5ByR7SLZ9rnLGkIBB+CuzvmSoewM3/seMD0HZIuQFF/yblvndFgxNXKB7XT8+NFbcUY/Tbsie
+xIq5IaQO+Dwjb93PcUj01iObrp3O9KZ3KkY1Do0G5bvls3Db5f9Schi/nTw+G390W1bt3UFEa5y
KqABVIsUoizlByCIeMupgSGPnmueCxUl0tdFK9H8ifdVtvQr94ZEmK+J4u3ywd1mpXZLgvihk5V5
DZ/k7YP9pX3NWbHl/7OSTGSriB7ZTZynMly9xC/Dyz92TRnE//d//58qmn51DH6dNPG/iTc3v/7r
n3/8oD93OWxXdJUdia2bMEn/3OXov1iGUAhIYFMFOZe98J+7HJ6lrpq2LhSZFhGHzz93OZpBmALt
A9UmKNkSf2WX8/PhxrQhcrPBYldnqBg6lbd4j3cjfrCjMlZTuXww3GKlF/KOhAYnJ2o1kxuHv7yM
knwVZsMFXTQ0iZPBPV3YhljOuyZszZrQFe9P14atqEVda/WDL21JaZ6XJtDhoVxSuF0GdkSQC8ne
MomxUlcxXaTWHGewgyIQVFHLzJJVHRRoTZ8LW191aeRUotqK3liqfvI1hPDiU2ZM1fYYlvIiDskL
c+t5I2ss4v7CNEany74pib4akpQcJP02iaP7DJYlXWccx3tg/BhfjftwaK9apdhL5hQkMCyIf9gY
qeHIRDX7HmttaDx3yJHM4KgL+16uZXOmFQSouXZHMyjc+yJfyVV8bY90kkXw0vojxfpM+U5r8aYt
rXsvoexe5s8BVu6yEoSt+vhFUMgxM6bJk9EeEtl/8lnlhihbDOgRjbI/tsRlz1JOi/OwtK672LzP
Qe3ZQ7+aLljVZGh0VPYqqdtEpUW+NDxUc8ATQ8LeRqDGlTgnJ+HerICbRtVyOoH1jTR53ZyaoJdF
T+aBrcnzVHa/JzmEvNSjl96PmxR+M4mCv8opOELFlA9uTGy6PZWbuvyL7bqLcYy+xmxy2O1YBWwv
Le4f5V5aqmO7MHvlQUZ4QsXSzBUCF7RSAqFqXOvENuTlPpDqbVpGiMsihykabgRVWQQjab/JqUKk
ItkrxMAZNMJi9zqyV3QTZrHRXCx9TNWd90sB4xNKCqrqCR5N1NZJoamowGz0ilQ+dB2MQsuRe33n
69XSLgbUWfqt6KIfRr/QjO5GDYP71iCjz2bRg7WEffM6YKOg6rGTRsh7anMZ4LnJxPA0BtUXj/sR
19xnMu19SV/ThYKQjt7HewV04OiBWJuJehva5kzgDg5c0GtUB2ZJFl/75qapSBjMdf7zW1KxafYZ
YKGxj6tuO+jAVIm21kC0NhTvCQOb4yJms1tHi5GXiYovxbn2pipgg5Bu3yvNUSYDbu5p+l6ytEVp
YXUPikPst/M4ptbhMxL9+KtJTySK9X1RsfFI0nrpx9m6axMIWTr7WJzHzZA/x3q5Hdvo2lRJuCj1
WTyGa9KrDolq7sO4v/G0/iYvijvbI+UxlnauEhzG9sYP6DHY6kNbeksy/AhoTQ4mr3Dvi+tIJVVZ
9Fet9x0as2MkycFj5805bB7bkVMQ+Q00ZKnFCcDAZsvbsPeJuXw3zX+0FJ+IbN7mSVXRbOZomh2a
MfF03k9XbVSW4OCN6qGU7fvcsO9DOV6YmC8HEsya8suoxL9mLVOZ0t8Evb4gnemq7mh7ltnRbVeZ
SOeu3t+EQ7HC9rgPLHshZ94yh6Op5upVrpMXTF6H4Ur3YmicIDb3/0Xeee1Gjm1b9lfqrZ9YoDcv
DTRNMHzIS6kXQspU0nvPRv97DyrznFLmKYO6uBd9LhpVUBmlFAwGubn2WnOOWS2IPBROv1i4phrf
CtJEGGq90ybgmMZwyqdih6fZ6YzRy+reZ9HwAlbvNmBpUlTyI2kY4gsPomdi4iu99IOs2aPPdpUm
eWXjM4mwI8rtNPVPYpTQJx8fGjNxq17h+JDBxLmnt8BVum7DBsVXQhbXCfaUCNS2H5ya+gudOR9H
dcVQepvM4ylOsW5V+rEQySxiqSy7ApFgewqV4ZIrzHcYY+bGRONlIZVTcszoKpHGU26RllFFi9NJ
OTtCtJ4912lpnaP6QdWHSzCSzpt+sUzDXqCMCpOBp/tzI/NWZAFTPsiQttpKk3Bi35GQcAsOT99V
Co+uQLj682thLQn+ZWWQ0E8SNkcYgvSOiPnwyKT4y3Utrtp7Pcy2pU5WA8tVqPnhrDmtWmwJU94o
CqOykTS7hM8CyE1mBIiOLE9IKp/8Sxc3D1oNriDmYriUd1XDejhsxG4/CYh1GhkpTbmtFupMpdk0
qrol69UxLHUrNY9DeF0FGLPL/rE1i52sKPfEt35ebzCZxYAt/abRMW7O1q4nx9ZQHhvCCf/8LPxc
m67LI5mUBk4LXCIg1X+8H9RMrg09Xbr7Qlbv1/UQb6w/wvSbG7apU5D81YL8uy+oahrMd43x0fvM
7MNZH4RGEaqRekEtu70GkNqwMTDTQDHgONbafWCMh3nQjs2apcEzYUofrZGYkV47SwNQPyMovpXB
fygbffcGfHxE0B9a3zmZvZIm0qNaa6sPh6RoDOmVcRjvRzAlC8RvwULQzuJDCs+2LghDMuFuk7OS
Z6rfGCp56hq0i9sRSyHj+03OrbhwqJ3w2KCbSczYMwXrUARel4GGC7+wCnhRbxzLqH6aiuIqgcpe
s4LLQ7Errf4kD+WV2WY8SEzSd5tHdQkPQ018eizfq0nDkxn2XT7QQe4f857EY83aR1ruNJlybGp9
Eybhlzyv/YHRpjn3JxHe9QLhTjNfWioTWZ8uIBIONeVglvZeuUgebltIReFMA6rArjuhnqPj9SDx
Z+06qD6FuXKt8odsQoi9Uhbu1lCoSYkOVUb0w59fg+s19uP5J56H7D+FHiK9wPeJ7ofzX0mBGkcR
518XQH/SRlay4Ntn/P/5VocdhchQ+9te5/u5WPu4BI9gQLvu35r55q3ts+4f9Le/883vO6G7ucLG
9rnsGVLx20C+FR83Sd8Pgaqf7db/m0PQVmbZH2/2zuUv+UvxP9pfVgLfx0N//7lveztFI0+CdgGk
PUuWicrklH7rYCvqr8TNrRs1HhDsrjS+831vp+DL0w1WDQoKk0SSFbnxfW/Ht0yJsDwTj5W+9r//
Vgf7W7/iwx0is4XkmOjPsplkW/qzoCAbxl7g8TI5s9TvkvhYN8o5rMrXspIXurUZRNT4KkYY2gfm
vlKyvUF/jMZTpqYHSakgiIviJ+p0AwA2SAZlegtx2oJdO/IwEtlElWawkeIXYimehUCaHTUGM9fP
9Evaumg2S9seCw3ZU2gajqzWL7LqA61Mbq3kAju6qXCV2MSWBSYVvYMlEIwLwFPaQubVpYPbaRgn
GQB0dJwiu/dr1csVcnGgizgydFvsxh2mBNtuDeSTaD53omBP5E+rFDFXVnqNGC2m/koOcbUBP60F
LohdE3Re7b8nT20sMmlus9vETdwMmNbX+l4Rb+oTui0YC3xV0rWIBQ+dbbRHIXCxYefP6Far24Ze
e2rfgSjHmY7Gq40p3m+KW8Qpd3V2LoUHOQX9Bu8nhGIAxrN0FthdaDoTX2zQLSZOK0w+rESnimmd
54u7y6ZjY4GQ769LwYdQWPfGAYxeVmROS6Eo+a37XrRDp32aPwvPwvNMTML6T/H9n+vX6KX7+u1r
9CJ/7r7Kn//x1/A1edF8asfPw1f1s+brFu1kGW3NfB7grM0by6/To2yg+UKMRsCYrfSKrewhFj9n
wEE34mixc/2EhGIxkLPa8lP2oq4uE6Qpd8h+biZxB3cwkn2bqLsd9okJeHToW409Bhc4kBJqxshF
PaqXlwZw8XLRFUeRr/ldbK/5CnIjLy8mQmwsN+yIICYBvbYLFMoC5BsX6LY5WAjx8Fs5y77mp/ln
eov8EGwgLOznwVEvNgxSxzRfSpKWILs++3mzTarPMiEB4GVJdFdEH5AXj1x9YuPgzle8zwjBOFu3
zlXv0PKqd/NV9Bqg0m1xFx2MYj/JWxSQeAS3Ua++y4b17CYUPoftJdeP8i7rN6HPj5fRwzTdTMqz
VuyvdHGTCE9cqiFIHUM14Lh2rswOSkTgbc7lZhJCN4yIFDEEcjl3aerS6YvVQwMvWJmuon6rDL6I
ut2gp4w/HaS8RuXT1acpEh0BPa9Thb4WoHM7VUdg0xPBAyU0y+tnDdmVJbF5c6xL0+0jiFElN7Uz
y3etcNWCts8XATeNm4hXCRTmr9FdfD65G8ROe/PrBg0dNKLx5QSgNwYznloOxPFl2aDcrhgDqE57
Rv7Vuu3iWZQTg53drYHUHr9Rnj2NcTkbOAYQXYBq9JjmX4P40YxkbAieKhxHB9P7JARei7xWFRWf
0TNUWc3WYGFXKy0jLpBliq6xCFuU5hlJIFKM24hGTrtvkuNqKgh7GqFHq6nsQBDXY7M6Dx/sC8Bw
UoDlh9VOcJOT/WKq6LudPJs8IOrlzaJD1qsQqi52ZbLAXAD8JK24Lb7E5UGOHNWBe1LEAlG0BD9y
STmd+eWyCTMOjU+UsmcnuXTOc5EGyDNyACcy3qxReOySTaZts2o3K4fc8oiug7h2F0mPKsQoIlKQ
fafFQyE+UPpXqMvO5gvNA7uNWkAYjrzsx+ygyCmbG6/Xmfxv+uxKnJH/O2q1GcJjfzIeSbWJJLu8
zq8x5vH3rNrC+78Ul/7Unt7/N//v23dElleEqxBI1gUNWcW3vyG2t2/lKV658zsWxuWwPM6kUyNn
nUBxEBZvdu5km1e1etYCR5pfueyB/wvTa5sxLWhJ5WSbLj+C0A5VN+65p2rd7gDSC5CvM5FQisUN
hRuD7k6I3aECGcxRGMWuhWVAm9Qex5w7YB/Im6jaNdp97gWjh7AEl4qdLD3ZGIH+hH61JYwMExZn
tZCcoufCoDEfcm5eUQHyyq6FtdMCC9Sz62ssH8J41tsT/bfqKaMnTwtmkw4GSkIAxS/6EfXuSA5B
66j1KSrPevhQ8kwMCI0uCI9wmeAuBAmeq5kIG0dbnEl+KpCVdEvuhIOAvXnyYpN7B0ueKS/04+Sr
DqF3LiaA3V4ayfKKvcZNG4Mi1yYPT6hnddpGNtjwlsEmG6uvoZY5VcISi7Y3AetmdaObyveBlL7y
NP+UZCppIMJkk2bsxKDOm168yrvGC3qE5CqGsOVaZDxFIh/QJGzDPXGvqrSDo0fXtDpkuuhqWBUV
IXPzsvFG+P3hkXFwKoy+rksw0cWIWd2VoPSkiUgqcWghC8UcXxPiSeAAvYkpXiziWgViC9rhIGPc
mW6lcFoHll4qq55YkDksQuWTqzC3x2HZCKC2hOlZW6deiXSctOxi0OfKM1I6C/UYQnMpXj5Wg9/b
Mj+lqP30n//zUr0Vt13z9tadXqqf8RBrXflvxn1GT7B6w/647PRL6s1ftm9xGHXtL7f965eYbm38
uftYgn7/Lf8sQsFkfgtBW5sR3wtQWM6knKGGg/9gyD8UoMqvCoIG6lXR0ggxWzfv/yhA5V91U5ao
aEWd3/WP+v+Hz+IPbNjv6qEfi09WNcUSEXIouso2+cftcVzVgqbgHoaLq9PKnnXZlXuRSVpHsAH6
arvuJxbqrFEYNsyXKaat1zfGvRnq17LSY2gI+udGyd1Obb4A0rtBao+ePtBe+yY/WoOaI7yPFRT4
/R0CQ9WXCgk8aybH03ZZmshWynhgojkwSJAXWbqfCgvfi1YXZ00otf2g9O39FOUB2ma9f0hbC5zY
pORoMrReJLeqQcmHlHU07dAah02hGdEFuuTkdUvLIC6vx4ptdtYAkiFp3DaiFUymC+LXLum1TZkp
Re82tYES3ZQW6yJl6RdlWEziHIra6yseDnLCHFnOaW/SfKs/NWIvfVJFGiiCKPX7VAnE2zKVIicb
GLtqwyFLKZ5nw+vqgG497qa5286SecrS6VNe51vUGFsj7tHJjUi4jDRQz3reAsUV9E9DltyqTc1w
mUJJleeroCWZU6m04tJAVWZF0qETKgPUJlsKwupzqyzoKjXKOEmtCPCQi/ShMlCItQuVd7NkDGsK
8XlSFek+mKvbNpzFtSUsHLVWdSSlvy0V7azioGojAlDihYo8fhJkjAldqN2SJMyogFNPcRxqT6Pe
t24/kWdBt+RSFhTeFo3TVmzzTdJmEOAYHbgcSbqRxaBCNhZUNwSqQvWLg+ikANKBW7PGpNQtKpyO
FNRlKaAthpVN3qb8H9B2/Xdbe9j0M0W2/nTX+79e+19OfctK/NtA87ef+7bgaNqvItYq9pP0XGgj
rBvYb4vO+h1xjR8GK8OtjQr4n7temVknY0bLYsaKz+d94Pd90Vm/xV53baORe/53d70/D/FFNFsW
ZHtRJb7ZAu+5TnY+tIWmhMGpCFfTnff52diS/UOYg7wZN4pDe86lJ/YXjUCJRfZjI+r7K9IJVJCq
wdr5aaUbeJCDegq50D3m8xvdWSg6ct96bo+Nvb6mcRX8hXvmJ3m78S+v+dO7FHui6YmfVlzNlveB
b2zDfcdWCaqQIxIhlvzF6xl/+YI/TUDgE8rEz/OCo1PtVD86jU5w0veDYMv+xNbN8rIrY0sQSLpt
NtndQqrjXT7bwqZzA5/lJSVupjxbm+A6IAswc0QH0e5LnBEPZG2aO3BoUXxE+xm/1CSPaGw+KbDQ
SklMuFoP2ASgxF0m6owMXfU0s6b6ICA0NfbFESecfBGYE0fdXmo92XSWfKONV4j1MoUtn/mcxQxO
BkoeyymvCQp0KWbIUynM/UJxbbpzdZhcNN4bC+vVTfv+KVbVNu3dzNUiBBeklAcOVTuhWfH8fszS
RtpBd5fYvPducb/g7rtWNzNzB79/lV1wz2G3m3fTC1HGhHPcG1fR0bqY+/6awZuo7Cvin4j4ErHZ
ONbCfJq93wbWRZTgVMJlo7LkMtC51cetOJLtY4snxDZ7mi7XhL3tcONSDPsmjYtoPJvjJ2Ck+3hL
3d/tYstTko0pPMwTCVq+/iLgFJHmt2K6ah8WKjdXfwgP4gORa0nozx515X5yxxjA2KG6Gy5k4zrB
Lp5s9g9kdhmvssdIW7B1p/SrbX4yOrt0csdwQmRoAE8oViVpcUb9imaIovv9TUQ61QlGRsshxuxa
2nEbbzM3cPFrGZLDyhwfwrP4QPKI9jm5L73Rmx9KsjExD7upQ1SSSBwZqWfb8im9Ly4jx7i+WYyf
XuSuVzrD46LcpteMSoBrXpirvfLscAzCt7bZAaO/H3olTI7XguYOMTQzwS3znngGwlbCrTzupz1J
OcVxepQCR5BuErfbVtCqQoeNyLLV3eSWz6P/vDihk2+6c3Piv7bAzgEHpBjLzu0pvl9uCFcySKGB
kPxItubOuBbI+aIn1Vp26Asn8N9I9kNHeemPnV+czUdxExFj5ExOI1yJxB69KAthEFy5tvBcvAoP
FRb5xm6fCENr2ld2Bl/YFQun8Dg52JrJ9VvOk9PDwfDkjYItOd1Z16jfgs/IO6Xc5bcRZwOcDYY/
LtNlWzwSGpQd6AZFXnRmG9o7gAGWG5pp9K6OnfFkfcUHJoBUWka0BdfxJ/2zafl6fAN1XYMncFKv
VHvwxqvWnV1GF07odvBnnXCyyK567GVgNIMdidsIgV7AQzrwaHlUJCCR2cY3nGTTbFNv2CYP1Vk4
zYyCuffsChd2yhURvZqEN1R4ZMlCsMXea157Pg2e+Nd9tpGc6EAcAHllbvRcf8qe211xIIjTkSEr
MwS7Z7Dq6NtxAxvxvPjQmYk7JK/GpRfiDJ6+U3yVfM7lAfWU3XJPggV1Jx9rtzt5so2sddwKW+Fq
OpWxFz8x4dgFNmN1kiS7veLoB+llMJ66rxRd3uIhyN8ZJ4nJk1+D4vdiV2qeG42BO4EXMNTt8WJy
2cY3yeR26H3j6xpLr+434Q4hsBs4eeCQtfNZdPoX8ZTw7uvOzd+KgYs924Tjp9yBIP/CljzD4VE6
3AWGuTfPNEpZXiMHJzqO42w3npAk4NwrEjKvNqw/0Y1C6GPhN4TGnRNPcEVea7Oem5Csq46BTBz4
RHaROHej6FcDVx6pBuBm6Yglmi29lHfh6BNkN5HxeJy+atcNcyXecfwEXl55jm5kxcM0atzTNkxV
J9tiLXoOL6Wn7uUTxnBShdzhxK3hYgOX4SJpF1AH4na+bViWvfpxuaizkx0JXR9ncuHa61x6Uj1C
yQg6o/fsjLMzXVj3u08NVyYPUXa746m7wxArBh7u7xUC3xhHZUwcrWPzTx1pdBeyrMg8YiedcTcH
rsCTr3OFg+6Dp1Hs1Suab/T7vNgB9KSaRzJXPKnijSZvCCUx3rQePcQ2vtUw8iMqcgt/GP/i0flT
RMq3RzV7MdTfGtWP+jPRqEs1I7cG5K3d03C07pon/dw9TU/hg3CRveHY2pfyFNyFRxL5Dtqzdc0h
ObbgiJcCz6mjEEYVu2R9+dQuvvwXKP7ffazrkqFK7AgNmcHDj9XSLKkASOdIcadNepYddBuHz7qd
3WBjp4z4D5UtH1/uJ9kXFlsjHizORXTsjkiDtuzVzpovbzKPK8cVNh/2zt93pT9oKBmz/Etp9vH1
fprRGsiXxFHg9RpX35cPykbZCl68FzyUtb61H86NM9vaX0kEfppMvhdnH15VXc0oH0rQDDqKUa+v
Wn9tjsbTvI8GNpl2fI4+BQ1pndlmPYDIrf3cr/fLlhh6pz8yEPGgde/yO2NtYBOKOW6M/eSLh+ol
dCAPX8kuJvrd7LfbvzhNv3vAsmGs3QAT5elPp0lsG8EIuljhNI1e94UYtAOkAWembs62yX7cKrs/
f0X1L17x51MkL2hbY53rTrtlGOIqB9I2L+UbYb5uuFd3hiNStxOot+0u5ieiQt/vBBVN9B2htl5A
hOXi8KQ8obJzUm77aI9WjhxOWqGFI9/Ur9rd+xH/F4yC/7vtC1FjiVhcdNo+iEDRY65zwj/uUP3v
G+/Wu3nw3P/zy+Nb2701xS84T+Iftoy/+yv/2a5ie4abhswok9H9b3pYpqkGMlliJmQDMunH0DJF
+XV14rCD5Ke+S2V/a1nhHqLRxfbxm1vo77StZPGnC/P3zsXHe7fpeqXJ8kYi+Rc3fKNpkIf0yEtj
TbyGff5YWZhcLDm/1zLhOlGHB9qybg93rdUwBogKzpemL/ys0c79wCNKSd3eas9p3WbPpklCyCBw
GeezDnQAvLs/TPpjKPMwSsuqwnYhBdMmiZev80TUdB0Pze3SigN6ioCm9zQT+prfjBUN7TyNgmse
7ZAthlLdpVJznqburOjZds7Kh3ks3NGyiIpugHJAJi2b+oYQGB2bjYSIto8nfx4x12SGtCIikk05
GV5TMETITXUDa/8xJRnhSo2ZsWEXj8l/GLy2mZiVNfG5rmdHqlbXvjHYGhnShAkQmJhE51IxzksZ
P3RWfJ0I0lERxRNQDr/R5oWKr+2PGtYJZ9CUEQgdUHcNs43bGJYfBHruRridbKXKv7KHD5wmTDCN
T/IRA/txXkQ2aSqvnA8mhZsovrVR9tKa2C1CE0+sogqpY04N2pocVKBuUOxnldZ75KOEx6KiIS8N
TGvalLlqbTlxM94Klf5KxghJuF05vTVt/XXuCcppgobcTy6DOiwO0zjfmJXxOc1JxaDx4QGkuxRx
9rWf4a9Ggb6NG5B/epFjqZHG4DDV8VZfyk3YZ2yhkiSjYoxERh5t2LW7PGWlSnRoVVoMige9K5mw
U5Rc9ZO5MMGQjNtRetX1MLhbAsIVyTamWFMMhqtiRsYcZLiQM9jraB8RKbHja0aq81IjPNrKJT+U
ivKUV7wLI/vcySFRFGlOLLlhRJ+aeioOyjIue0llILNo0WbQcK8w+mw3nXIN3sau5GxrGfnF1Jqb
FnNbgcJwnhiLiEwWYh0rQuMXQgQUIiJXNUkPYksMqfxVGBU7UVArNqHfLcsZqscuGdpTZcUbXUlO
TdQe+knGGbJu2OtzZeaXycwItyL0uaj9tKd9CytmFhmKAZeucVHNt0S5kAQkz5tAJBe1DL9xz/9z
1vV/wwmCJNN5+ePVec8l+jb/0L5bf+Db2ivIv4oS2jnLoh+vWNjl/jkv4FsyCnULDaUuymgGVznb
P9wI1q+yjk2TwuD7bOCfAwPV+hUNv6yZFA7MGlbw3d8ZGvyo8kPvolq8jInvQcIUSh31Y+Fk6A0x
hiIrylywD1oeQhhpl4S7KmB6OOhvdcv2R9616i1btLwo90wFN7p4o4ihb5BO/OHM/U71SFDmD+Uj
x6OJq76HQYaMlJ36/cfjkcOmmAUWebKHl9tGPIY4++bCcqIm2lQyHbDis4bjsA7WwNqjZOXsudMt
JedV0xUPuRGc0uU1FmQG1bq5k8g5MGZlHyfavkjZG2r6WRHopVv6JWv01zksjovVEGshH+rJukaD
jfD4IQX6JQ13bf9VYlGrl9qrAeaRvkRucLVRDGhLb0rLY0AGFDa8MhQCjgcHGvsE4pGYwX/70KPq
CbrLDHAI04QtqZ2LNNYWkKmHaG7NgdNt7uBs4WoApzX6LbcgwZFOvSwIbRZ6LaT6digYeA8RPznj
D8lMVrHGSaQ1qavx+glSlp47ccprJUx8lS86+tdKW0iXZhaJrnnu0QBLHUmcPE7YagI78TCNMhGm
xTZ9oSnX4DaT+1X5s1VXL19JPvClby96gnwGxknMHt6KL4x7bYPVmVhNe5YeNIW9IWKPmAS8kKQf
hVUXdTgryMx/NdBpo6JFw/AlXrCcBgxMaR3WD6uYeD1/YXnpumeAdEDULCfnpZQl23Z66GGVc3tj
thk0IZGUPI0zbqYP8cLcVdzw4EKE8QymBy8GZ7x84D0HKUBsTCps5dcBafimQkkkIJSejMRbF2gJ
6RNjixaMawv1c6AVQphwHDKo5+wtMm8FI8SI8gjEGLFjcJ4qL/Sl8QuCT7uunmftS2VmiK/ohMJr
C/ko1kNQSW0b4x7XKXOrccFX1/GgpDfZDxCC6bhlzJrVTUUPVyECzlSFrUwa8Pp2GbjbSwCMU0Ux
hdwgx7K5IkhH4Qvyp7J9HunNDjdpfU28fEPjNEgXkqGgs8a1F4D+6QtbbwunKL4MCz3RWXYNQbAX
s6AvclGEs1w+k1pnF3xOM9aOpcVd+yxlsU3eFVdE7Unhm8THjjKjS25bEt0TPpc2yh1d4eOUuFRj
JkKz5WR15yQKPhm+Nza5s/659XOIsZsMNe22ngShi8AdqQc3XBJBDcHWCggT50GsSJ5AOpWe156y
SJv1MjEkbhSCqgwkKwuK/iJm0k6ufDlBJFywBgdbjWHUNJLjnAu2yYkWrZv1HUrJG3ZRNN+cZuRD
AX48kYCTSsy2aheiaKHNLWzU0nSQ8nsNYeZtSDc5w9DNA38mOb5KuBWSt4aLOG99YRRInCckaHiT
SsxYXyY+WJEA65iLL+Cy4VTWoNhyAqDxStqFqCF8WR1DgVca1bkjwEcMEPSo2bHWzAdWNE+vlvtK
mD5LTb8aPU9dM90rJdafVD11oerXMr9aln0tzhECOZIFBKLaLloIrE0gskZxRami6QQjzfg0Up9G
XJ6VhupLfksXWl7ZcxzKTlNRmEEiG+oHkkScqmcEUH6BumNbnNFuj5uftHTS46drQ72V+LhKxFUR
Ap5yfJMJ/zGojRocjjE+ophPKWpVfOl+guwNsbHfxro9SZKjcV1aYe5wfL2egiQ0d2ItOeu6OOSI
9ri8BkirBWeo6Old0y2TDIhO9Zoj+ZY2fMzqDSDpJH2JCs5/WW+ywnxF4bHXBv289CxDLHhBhd2s
fc66zRQ9ZWUHopMVkF++3qjcB0QoO6JIuBmHtD6dJJKUVIYVQJfJVGcB0xmCcA0LycMskmlEwxvA
msa9mNVfjImx5PRQTw8NN1HMWirnbzM3oAEziINVRxBkK8OJdVyMGHIPrGCTDgptF02Blwn0tVME
L2EBlYwVsFh4UzwWx86WZ+IFm84R6ksNHs2qGXtNDB/yqEBUZIgk6Sqb1d/bZNPnBnOYDWFhk+nZ
flQJTDez9snSUaIhWcQYZk8GHwqjmnjOtzLNKJFjjfM3cWj8EZPJzIeicGJy46YUMBzJN80q7hkv
pU48PeyQqsYEEZLH/m4iccaO3Xyo7+Qxw5mHbaulB4trbX0AFVH//smla/LkvkfFU62ysxSwokUx
GTe7SZ22oqB4SObsubE+VVrrip167HO8EGq6XtrhtyHvHyr812bUbwqGb9WIuNIm2KzKVEtrc+lD
G6fvo06zRvqGZfEmZZdYcxa2HexPQGgxQ+d6/vN64/deTwI6TSFlqAqiiR9fL51aKamngJZ5clzk
L6N4WYaHWSayECLz+O3F/lbdS6QKf/8sm/momvnjVJUf/pT/Vq65Je3Pv+rfsH6W14yeP66fb4eX
7PWl+fKxgn7/ke/dC/FXTTGonbksNFlX1mbut9m3JP5K54QrxcQ0KDHQprT+Xj+b67ewAOvvBfK7
z/d788JQf10tZbqO9XY1l/2d4vldUPPb5covxx6D4GadQls0WH5uqZEvJ5VBWQ8bbjREfJq4f/8i
adOS22JISuFM7vk+lrYkhhDe5DJm1M55PpaIc1Npp1tkdM2lqvoZ0phzH2ZQAtNtBV7uhED8Cach
aGREKVBoZ0qqDNPorp/F64VwS55Ikx0rdbCXRCww4RApG7YapTvp412qGqObDFZ8pcH+8bKF4iY3
TajAetwIu1p4NuS8PEvFbBww+gBP1qzroM/ICSM+T8rZwQ6pXtyhCtl3UMsNs9uWancK+6Ly43yQ
9lGY0ihnBOwqQZJerdYlO7JYCvNosnaBSnxpylM0XSR5F5V1QWAkk8JGRuE3RGCmdaP9/qVECwc5
PAJCbyUHORCTQy9nrd0kS8AbZKwlGF24qY2uOSRq2hyMARSLmCgBj0wzvPlw8f3OFoSG2A+LENk9
KgJ+CLwQbfCcYUr9cVEwm1xbBq0TkR1OTKYmqdyZPNiN3kTRZIcdet9AN58WfZp8jZgWZ7JErH4A
N0DM8NAYovu2WsZTa8qtfZMArroutUm81lIgGjPp5Z4ZSYegVsPb2NIXUl6nCG2UpDtzFJzVQZtu
zKQVdkvBc0tvrdbtEB7GojldiRMEU2V4Dbpq04jlmhlGUmYVjSgn4WAmeW/uwsSsKjpio7HpROUh
nWZGf0iPgl1lKJ5QCI4yWMlRMprynBuDBus2EKHi9Mp10F6SvlevUgZGct4HV8NE9qiVz4I3Qtmw
ByUu4Mb3ANYb9WJNuR9Vq0QLT/u2mLOwckpZfabvdumLZDxOfYIQe1DkW7jGkhRUfmGWPWaBOffl
VrNApSjiUZppi9B6weo7Gll/qMV82ujjfRcZ/T7oyNWrCCaYjF4FcNIZ11KN2QH/RXFbh/FrlanI
+3Pczfpcdj7XvbLvFzNydSy5uB7tVujicyeV1YYCvyFpHbHXzDN6rxRRDURW01ypUlRiLTnRkRgV
V21tkAympglQd5NPVKFLdhqmKbpqSkKyw/7YmyODW6V6UnJGvStERzFHGK+riXIUZ+av2hidT3Yu
ETZR50y160anfWa1o7+s531CU+aECbvXxiBYuZKmndWGCO+01kQ4HlP+NnJuobw2+gM14JzN7dno
2eLpYSR7k3GHv1E514LcHWeZFqWV1odOjQ3U0MNL0w/DGZUYhB1BwOAxDSeMbWtiEOHxJsMNefi6
5ILp92sZPvL820BDhx+EsAumDp+O2JlvC3y7s2ToW6nCaACW49OCPgxOa1Fei4XpsfgBDsrk8jx2
Q+1mCAa91JznS7SG+wXlcJc1Af7UqPeU3FqOleCZHUkXYGfCmxApIpIARXFoi85PBk5tO06C6xrc
K/xmfikWtJaa19J9ZDf9TiR02+FIr0M6scdxjIOrQJGeakt50FN+l2SFyr0hkycIiH7Wa/Ogillw
miTKpXoISIsqxcv7F72n8i2lhcnrEpQAx7XkOQ4MKLzYqJeqvasiJpiBgBUgLeiwhs0a4UNH7Tws
i0DYrtHYZtR4BVfBp7YTnLiyDtXUdDca/kJfN2OmTrroa6ESHOVxfNMDRbdHo+n9KVGLo1aMIXdF
He/TaclgPOnao6JEt0nij8RpXjeCILHAB6JvDKrCNishNFkRopWTrmOYKPt7rYq8ssqPdASno7V+
ScsEAHwgaq5VWOJRHzBpcgOT170bVK2/FvHI3jQDZ1PW2Gyy82RJyMqTUQ3laQqQpy+TkXjMJcuz
uF6hgtXvyVTFLqToWEfU/MYSxpslG7ZjKvfEXcIGhI8nuLEaszGuMvZ2K5egqAyyowAQOV0MhbLR
TqkZaSdj/bca+tUw0tstJPi0o34rW1zoCnSzk9jtukb4KkQGD6qyFQDuTpx2zvXikqwWIGRdkquh
BONj5h0bL3M5NOuXgFbDRm2zl6iWgKj3IBiyPg03aUt53ddtvXk/IRMi+j5XxkOHf/QvRp4qHrKf
Hxma/q6spRaBOcJE5cdHhkIubTj/X6LOrElOnNuiv4gIRgGvOc9DDS7bL0S73WYeBAgQv/4u0jfi
e1Fk9VB2ZSXS0Tl7rz030dZlZmChyAdrHdFCMCBge35bHkey7EkeyJ5OF2bPTERfHJXlKtVxtwGu
aV5D2ehrcuzsmu23IOWxijjkUif/I6ssODS2Hd3wddGgmRHNT+DhrxFEA19wMcrqqoEJHGDGTrRx
FYvXzFECbY/o1a7p8u6kPASfmWvsApUNJzKzp32bYnr2EgtLlNtcfMe2r1FT8KkcFm2qE3jrxWYf
4Ajo89p7HgFdteQY8ES0DmE1PE/53iCDF8lSezJy/Gx5bQWnCViRHRn2PesT82KYKd22MlM7igSx
z/CobZx/jSaviMSJwjMffsQxml9hgFHHIXhx05dlipDLjz9ELLq3dERp4P2rmi5iv3PSB8fOZ+t4
1nHMnB8hM4/v5LFjTw8zj+GFY65M6RZbDhV0q/5QfNgQffMku0cZF6yO1O9dQgblg0AWAAHjH79P
kqvVTf3GClzz6IcdZPLKhgwWjIw2Ei+7euX4zehldpaRY+9MvAxwQgp16CLxaQddf3Ol2wGN5jtm
Iv7F3wGdbZ6lZyMmr91OsnMFTuNSu22zbiNkRzWZdUIED7utnM9UgZc2aoAfg86TXbEUbYMgbbmw
UboJANQbL1Tf7KxBkCG9S5QyurJtItosy+0OU1Qz3KamI6M3O6Ulj/fs1sXVawdn1VUBIA0/zffm
ieuz8xEHJBMnLrGRjESiyzCMv4doSG6FAS6gQiI+ug3io7JE36Qz45wST3CKY+dKWmy5ibu6wvub
P2VgcJrI9FfkOMcJGLqwJ+9ahXHwxu0/wrSs0Aua/tbPK0CQUx3tkyz/cMhVvoYYixKt+3MWyl1u
j/ooyy6+8L/ZRy1oqND3PvvjbJ2NMsBbn8jD3JvhSS8MaKuv+Gk9sndjDK8b1+L5CUp45jIkx8Jx
5/zqLQskh6wniTvOTHPfe4nz0au9K4UBV92fTqlqmM95Y7ctKN3vumnyE3sN0sjiva2j6b1rmNNF
rjFtyranCdlx9SwMnwZGaXg3JoX+OvfE9LCDkQDyRE+neI4IS9HWV1IX4dGfMzaDkiaAW4wpRIfC
ezfn5i1pM7KDi/AGoWf+aGvgJVnKNVpEU7dOkzC+l2nYU+tCGiSy8VjMbfARZkA/2unmW9m59F08
NFm6HubhS2h7/KnCWeFYzN2VS+X1kEMP+wTPWps9Jm9qfxf4CyGL+71/FZkRXjWXAZrjZNMJk5jW
aIjU1rC4sFRVXp59VPT72quCm7bmYGu4JqXUxCysCrJbalcc72lF+kxEwtXoSghylrS3vQMqKAbV
M60yJeEUesa+Gcrumneg/NuqBnHkmPmFei+/lOwgpgTTXPEHdALmOL6y9BLPeXohkkQiGprEdh7t
5GJ6VocvKGpQTFpBeZ7NuTxPYQ9hWWiiwJc7jB0NqAmN5tIF4nOKlH0q7Th+FgNxcRqXX53W7dq0
su45mFP48JEL9iXsQqf1f+Ui+DJq3zl7uYXirgV409TzfK0xruVT2T0xi12lJn2si5XxMWBVqEXI
ztRrGvVKgvKZk+5ulC3D15Cp7Rj04DraaQcDm66YnUvaoWb3GaXzrRuaPzb8kQNwCMwM08JeMqp8
HYWwSlSU/1FlYULdL4tzoctnHSmMf+DaPavpALce25YGppAZDk34leE+L0GmaSruS8jngDGF/jfr
uyVe6qdAEwXjMKypyDJnZRq0cdsxqjeBmD3mpPMtkCRDvZ4r8JZ2nVoXO+ERtjUEBasfxZrLCvtW
0f1KUtPfTU5rXRQ7z2XIyG/JwdqbXUNaGt6Rkxkn4y7Pup+x3TwnrQxYDMF4zfqJD1qQqi0GgR6o
AQskHQwgxSOKhmrVc0Gnyb5A/a2kv1hG+Y2shWCVTrZzjQgV3xg0LX+xh6zy0U3uffir9tVS/phb
CYjZKwaSWqQ3IWdePlj9rklc70S6cnDS0NDpQC5vFiCEQ+TE5jmkvjprMl2yyI1OpVLDWQ7efWoW
4kM4vPegrs9dNxnHhp8xLFDJeTEE0mUZIqfnj3KQ3+mquYg47Q9OAJFOhe4pnE33VLay29bKDQZu
FbVaWXPyah1HyWZyfUwvWcIzR38jvEBzImpp4PIv28G+q9LaDqL9z0nK/pCRJbTISVssKloEyBNS
IEFJOtJjTMLNYKrmzPWTuXNgXefOHXF/g5LiSNtCNJ0u6bK0llwpJ25ulXQRY2a+TejP+DMdORga
LhbXoQy/LymGobkfEwPBZ4+kl4sXFwVmAnZOuBTMzOjcmdajNUxEfWNiXevAfzMK/ClF2RMeZpju
LifkYk3GQSPYwm2dXgK4GTt6ewUI6bHTKG0doraXRaNOFiIZ79WUnoFl5dcMNXgzxoLU1lnJ/SQg
26zyGNW5LhBz0rSHqNhXfFJER50QKBrdWUAUx7KMFQBMV8iH0drrUYkJF00JnkvWolkXkybnyUzb
in0daYgOB1LmilvjD9a+CrVx6lP/m6bvdIjBJplDMVzNwSrvldb7aMAM3M1LOzRp0Di0IdN3Lbqr
rb6JfmS8zlmmu346JE2xN6DjHh2A8DS/U8JmqtpcVQm6RwuX7NDNHEi1fzUC46vpkvqgENsQHSTN
ft10nV6PaAxkPU7X3tXdxrJIMflfFQ7Kf1/V9bw251rAuXHK96rB42DIXUbY7a32s+4A7sd+i4n3
TBKZfZb1eG8B1J9lOzb4tbhxaGz4Y85JPQ86OEvd0HYPkkMw/GvmpbolJMymgtSPH0WEQ8gmhGI7
QCr5xKfuVcXNb/zqOSaVvDp1/aMwzF2xHGeOCsv3Xm9jC7W1UapqPS93sCRXlEFa/5PbQYPcX+yq
TCd8ZIlNSGyxrZlrf8OK9xCBdh7m/lXKWrU1XW1CXJK09U6MUNTFdGW1wgHJdmlZ6ZOOSV4O43FE
jcqsbajea8OSB5P+2rp2451JNC7gnb47B4HjHlw/P7jtVFzNrCivpu5/5Y3UeyLe5cqzZ3ebGGBi
nBb3pWxD+mi1x1ynkFoyDUvSXWi3X0HeR7vXBtc2MiX0rd4s3ruLVxvi4OGdmOOp2JAWL1aAUv1T
73cJY0v6Cy3XwpWVtSToZtBnVTUUxNv77mVKpb9SU63/bpyvb14DGyichHOugYCPkSrpaOlTpaca
euC6aBm3zKbn3NCsl3ES3w0b3NMEmG3dU+3maZxf+7DJr5Tlv51OjTuYtgO1Zx/gd6NwmvBwH0L5
q2sldz0V19eKim7z99t3AsBDWgrrYSJSoD2F/a/pC+dQ5GG8qs2KA4WBy3yJTL87FyWj1DYZjkbG
kxvN8bWS/njxFnYyZeFrcRuOrDiYr1NdlxuhoFJQ6ckN/0EPwnT0Nm0lur3bpG+DGI2z22fdJp1y
7++WBoCamMs+ZyYo+BEZs5ewWs3k1ilAFzCt34uF5YTAOtmXGVpxYvnYVb3hxh1tuDGG5PbA9tpY
M1eNyEdMLXLbvBkDATSK/uGGVufP3srmPT9IfG11V28ELI11WztsLcvyejWEQ7ZNwTHz243cXaHo
kDB4T66VH9tb1fEvAIvkd7JCITdXAI5LK706Ac9oMEzp3ce4O4HjaOvMv8lcT7dKpHfze0EM6Pce
Zc85HpCwD/ZHLHn7+yE2n9ybTBAbRNsy6vnSTp28R42d3vPBO8xux1zTlMNRlXNz7dplGBTWt4yq
7I6etLpTlp6Ri51a1xmvlde1T2eIxk2fiJ2n4QaGAakGnS5/qaQa/rO5oZ4CIf9N8THaQRHujS75
IIPNgvwcPQyUVxvDNiC+RWZ4dRvqRW6w6D/45m3RB/u2sD/LmHpLmoZ9quRE0Jv3i0gVblC1x/7t
FDylZS1pcg3OF5ZJd+VxKhHZPWFCWcoNi6iu62z4464pKmRisKwuOvP3Yz23z6G18kc5ylNTTNZT
Gak+8ElEth+Uxh1RHIas/srAgA5XHXJChSPjtprvL/mrYPjJIZwI9CZroSQjwznPk7NMNNIS3tON
UstktzFTBtjzIPE4Yr6IXUgdo7No3gU5OlZmrIHDuTd7WQQZvLuck2kVARZLjbg+UfBwIbMbfW5Q
a0xZJmjtsRREtpFwmPyRtSHXlaRdVI5RtgzpQHHwxCS6cy+v2m0u1C0tyYVDhmAap6JQ2zyao3Nh
fyntcE7BGsZwVX8roqY+vxYD/s16SHFycfTt59FtL68lQgjhJ23LL1LVAkkGCuei6o5yrt0r9k3n
yjNxMO35Zoy9iRy/q67keC0tTHvejYY/U+ItM2ArBthSO8bOT7hEBuZg6I2oI72BTJw3uJmM9ZSi
qO/Dch+hzLwsBf/KUrjc0Wpmj3o2y13OFGPlDwZJX0nXA9N0yE4k5iK7m6CHx8gyYcjZ7bZwAA+i
+AjeutY/ts3cnKs5m04gm8+q8d/6ScdPmmYDnR9wWdhm0h+B88/y287zMvgWmuqn4Jna+DGj+KDL
BwuIiXuoSNGbpeUQEOj9Zw/C/tQE/Fzt+QEjc/LWVgsIJub2LsykvxUymNc084NdU6Ny4eCmBM10
izijGPav31Qi7O9L8XewggkC8CtcFOHeNRpoc9shrQtyfqa1B8X8OBn6Q5t2zV3bTN691rmQ5Dwf
1ShvbhriKZ50cixK/cOfVP5T9afYS4OdWSgEApVEC9F8RYUsySO81lFnXN0pJPhIkYEJ4+hULUum
Wmtnu/aHMbvR2dBBsK2yHl8LBdOJC9E1TYzhZtJBvlrO29RyQ+IyJSEN1vJS2S0iwhwUWk040JwL
UoycAfdORBRhQYmftBwrTuOmt6i65YZHmk7e8kgYomRgwJd91wPdDL+4jA2XKK7HS9FbLvTSIkL5
ujA4Vf6ZFkn8nHZE110TJJO/jXRa6rqpBwQPg6e2cvnRp8H4ZiMU8Ni+/ILgiDTV4SWLFF3bZMl+
MntxIwNH3AwKAQnX9WS1ZCPXvIWv29I0hPwwU9ty12vwjHmMsOw6Gy5pGz7DLBjP4xyPS7DWsSN/
HnxouB75aJ+qSRQcpSwxes2LnMDctmNSgzXhhxpHQ+wiqf7Lw/AfK3fyvW0l+uJFDRKUqZG7VtXO
03bHdj2TBgl/rTzpkBCeoMSqxC44f8LNuPtx8d7T4H3AGYH6gw4fAE0WHgZb/otqJbtLv/ZJDzU/
xzKOH6TEo0gVvb2i7kZeT3DSnraLutYVv0mvmtR1ti7o36CjwujpZNvd8yRh+tASv8T9w97RdAt2
Q9I73ww1rjpysiXx2r+Jj/0nB6X4phvkHjFu/kAI55vTg1iyzSM1y/QGZpEmn8VnmRPrbqYye/Mp
/UHjpAgwlvouQ7h87Bznn7kM7E9zqKCV5C4fbY3gQnBF89NSXjtcTtVIlwE8iQwPpkYtNzVYtbpw
H2hCRJFG/uejjL2YIdnZFddcH+T4d2aX77nB6FBYzT7wwBJnstWABRzS67x+R15LdEbrPG9lwAet
8zLrIZel8PWpKNUXirn0yIe4fp9dbHE8wQPCvczZa08+JJfN82upFFcrkYLlTdwZ7VfjOtz4pnIr
QyFXxLapbZc5kmwUBit/l3E/lFH597B7HXsVMs3TYJ76qlHnqmnzy1QNzAAVpvzI+GV0S8RAOcRr
4p/NDXOj9DK5+cj2PuHWEgIp7lBgtJQZdK9wWkTEnxzm/j9HwSjtEtBs2ccLDbZWxnfXn6n5nXDe
BaRIyKb2vln5dGOulz+1aKNzGBZ/BtMbLq46NOjYNg4f8XUIIhcSYGrXsO3NdF+3/nsdBOoyOg2y
cDcxNi5JfDBrje6WkoEeCvRQoI4xXlaMehYwwfeS9IbTnNbJG7l2TFdm0e68PovvXuB3G8/GOTfQ
TVkHZTNfNWhAePPh9bXAUdilqZ9Auc7a6xDF/Ztr6mbthMm4aRv2CVAE4w3yr7lJSmhMVpP7Z2mE
fCaC4JlFAWPxftjz1ATPsEQTn/QKrI/vxtduKd+IDf2T1bWNCBFg8+sNTYqxvNPsVGcGNicJZWHf
1oLq3i8sfzUxzF939Is2duLKYB3w8UEwZM741LhaW1x9zx17JAgqZ1ssn7uyGXrcfDE7k50Ny+ix
cddt0H95uoRXFbO1+MsS1X1MlMO0BdYQmK17JhyQrXHZSl6vwmWTzFOF7xeS4spcmprD2IanQM00
Eb1k3A6Gai9aTIzTtGT8tXxpi/afOKjwAS+3XhP2iELYRJsmkkuUfZ+Flxif/8Ut+v9/laRCHqXI
z2m20QxnljodxE185a372TtedK7aoDgqo8ABCLx6zgkKYL6L4nd0aaNmtJEudoafL0i7ECuB858J
Om1D/yd8N6z6HhtD/tMhSi7qOCqmSZh3NbXoNyOVnpoqLK6VAVtbO2+J4V8So53OPT1gCjGuDS1W
rVOam3Jtec271UbFsajCD1KRBTcqKg8OcLHNUZS9CSaDHeBlO8rPTV70762LGH50ldgTpNS9m6QW
BiC2i7n2fo02AdaaPr8LSsnOgZdlPFrb10i3IiFuWxdI+Oy4pi9fhz7JnTgxltnUXIXutsCktaIn
m149+0jNZ575gczz61UiHF5Z9Z/OdqqdNUfeeV6WdBk5tUN2t5K63KfN5JwIJnVOUTLr0/RWB73h
rHuRob6M6fUQHsrUF8G33LsTYBVlte4jS2jvzyEtFcuvcxralBZT4hsH5VIThiP+TK6a4ZMaWR9k
GHUrugD+tR68/wrEUvvXVz49V5AfJGs0PV70Iq8OIcq0h6jmS+jL7AiPq2QQxxL6TXKA4vmd07q7
VsvSY+MXYUMvU/ug/DztkaWs7F1G9vOW0zm7Nq1nXmh3v3uJx64x8E7Bt/5hY9rOuczUOUiooiy+
xZ7Ib4VD5Z+Y7QU0cn57/SMK8g90FB5uduI7tlFtRpfSr4xLhU/BJ/jylKRRdHHdJjuYsfvm0Lpi
eN3E+vxaPPIBaCxb4Y6NArhvlaUPYajm0BzibGoubpbLy+tVn7R3sMbpgflfcgkKP7m8XhVzUuwB
4vwiXLI9Am/6YBY93V6bD31oUIso/Xa1XYRXox1DjmP38vrKohexJkYGK+iy3femLUqKI06POnar
Tcts+mzCcG9W/fLSzZNgJZf9Xi/ts+JVyS+LwMV0Li11Jf3m26idZDdaBvC2sR05ua1PuwMla7Vl
+G5PqP1M7g2b0ofhoFIkyL7qy0shQxclh1ci6NNMLkQfnKtl8WZvog+Q/cpKYxlegbNzCNk6w6An
ylOS0Gt0/AX9Fut80aNNznp076/C3ShCgsAaBhuvMelriXD9XHL9S7c07V77xmtpwlEdc9W+J6Gi
1qv0c5q64hthydypJA78vt2Ffi7GReV041O+6qu83r/egjAQzZZgPdzzwgqQYFeW2uqkNejcx6iB
hfD3mT128AIb/5LH8WTtUjM2t8EQh3+7h68WIjum3w32mQO+obcwSXBGAUXCwtj2raY5vxaqPfbw
BjZtMuR/6i6W5/8t3TCpVSSGN2kyBavLfHx7LU5gfCjcushXR+vpGdtBu8MTxjsqc8bI6CrD5lcV
TYdUkhbTFY2z83gmP3wPkzV9wDeI4evAKFegfTCCKT/DNGn0kDWq3j85be6f/NBwduXUfDf5E2+B
O2V/F6Kd9sqCKdkmP10jgijSMgb1Y6z2XjFubaBF58AuXNBo5EvlBlT/vtHuU/pceEjIMZ4Dx1mM
xh1ZuWf+8Eq0En4XJ5cC+Saoem2RjJDyV3Okd1rSxBdfd7ltVOMR9b50CJcFZVh9MRiRdY4H7dg3
mVojmuiLdilocLDx45bb1EQu0qmo+dCR253c1H2m4PYZelunYm7s0+vVaxlls3YNLidReEondprY
6rJbazMbDAfd7zqDmTeZj7ckGcc3MzCjXRYwxW383t7XI9OOUPrpswCYtp9IWEF7QmjP6xisohjP
RRmU6B1MqOxNcfzf4SJR2AFkms/p56tQiotKEMteP7y4bWAbeNPhNSJy4QAEUuwNy7GBiY/I1K0+
PnFItWc3UfD6p+g2gL3Wg4VCilToW1pl4T1vjewYZQhqqya2d34pqv1rwFR7dXnwM0a55iCNu0Vl
Qchf8l6mOPGDpGIoVrXRgbCibjdnxQZVX/s7Vb96r4hOYcHAv6Ifty7RTJ3RjJPWKvOvVKIY04NO
H6/RcNNEx7j6h1Ca6r0UC8nCe/eDAlqIuXR3bRX89uQc3PIS0sLMVYqoJZRNysTm3mFCy7x4UZVR
NU3OdQCbe26nmPqj1RWAGMryzd8pn8jeLTF0pAsg6UHkDsbRnJOtTpU8Ta2TnXp/1QUaMmIQLTcI
HlT01PRs00VD8lI55blggt6DnXjVa6/FCenhUy3RAZ+DDXhK3bOJYuFxdfSeAvlLEd4vJoQkMbe1
jv3jYPe/BqJAH+6wjK1DAzM5E0/PkDBGlCWPZdcVz7aMfomup8UxMouqFZGVI/fJRi5NJybZ/2SD
pMtVCdgM/N/20ofIVSyugfX1v08Ob7w+mTXaupU3ZuV3ug5UpNM5MWcqu0IPX6oMadALPhgF87w9
ypk3n0baynOikoNQ2Nvq92ty6Ebkq9Hz4c2Ou/JcleA286TujlhGEXrZeji2guA5t++6qy/pGpO/
RSgkXZ4tN+3xw2zA3AI251nnrZisyXsnmfiXNlPjEDBy2ye5Uf+tBmxLRweLocumNOsf7TgNW89o
GC0nfndxihJtd1xP9ymZbuj78qflqn+nNFcnekv5MyQYa1tWGAZyBRQkNQJoqn31GTaIlWyEPbmG
24kcIr7jIzZupZkW5wk9W9eH25yCtFmjE1yQEOYf/DbdppEV1hrHteNjFQ7/jcr+ctIgPqulke8V
EmmSYAJOQ+pk0oE/vV4h3SnWYWwQgmIfo0XE9Fpi6qBzliLSi8Pi2ZlNsHKZd33R6lhiT8azS1m/
aY0gW2NDGs+18ofz4HN/cwd05DjBmuscxPJKZqC8+oqs+KCqjjInrMOK7PGMdvZbOIxCrAf2epCP
nLSvRbRtRdgZVdkWBXC0r4O2fZiD2W9TF519bLtvvRuBvEoqdfir2ZPIf08RzcZLlo+7oZ/FTTgq
ee9UlSCTyeW+b83m2RjoK62i7g4yH3joqmgRJ6VFuhkFN4jIy7nO5ABWJU3nz5ZkkPPM1reaCRkZ
EDEcXyX061PbEOgXhFrMW+xtxgE7Reus4yCHipuFp9gi2d2LomMxcqvpJe6RlxqUOh6MbM68BfHW
ir18Povl9tBGdngJJc8IHZi97ksgAWSSoERFqLiINIRlMp3A1zzip679PRc19hcD6ZeV47Qw0kPc
O9236tvA7lClln521sRUq8nTv/KwOYJCnemG7i0mQCxEfbAtokE/kDxZu1iilLNbskkaragmgUvF
vjNt24FRUgLYG4s4s3CztXWzCjO0d3VuQMeSpnPpbWChevGRBHnenuyGi9I2iOr5RJ6h+/eDls1M
jrsIP0Nms8XaS5EkxxSwikzelA+aRHm+ekcL2byp+WHUWpz0IuTJYhq3XRwEV4dt+u4giiqwJulw
an5kdWBcpDWfVNQ275UNV3oianBdVKp/iyz/CMicGgLk31XkrrlvNYmzM1KVm+ZTiKfp31C54cN1
bUHcHDmt5kzx3c8cL5mFjqVXmbcvVKDeWg/4Yt8KXBl1zz6W9m9jUK6Q2BQHRKruSphV/94MHSoi
xy623dxaSJto99otbJPay3bojNSiqhzQpSzD81IyqSDH713FXnAvyD1YWTan52sE6feEKXI2OX91
gaH6GPVofY9c2hc2u2PQO4ReGOEXs7r+UWZYwXOUtu9jQdAhvOViaOPfEWfiuhWm+ZhLd9w2qHzs
xLQ/4zY+uL5pPUc5qDfmkTiicFj35viRzMFe2C1BiUMf0M2KxKNVZbnxJuqwpnLn7bxcUnLGBi6X
4b8/CVdwefOWpw1V5NNLhv4aGj68aplVW9Xbko+wqv7z7P437ZHVazzSpX7wwERHSZBfmnhEm6LL
/3/VdQbYYWY7eyL7fjuqrjiJIuv+WnLBdy4rkM7STH7PurY+0sYRbwTjLL/pcrUAK9+FjUuI+0nw
mQoqNbO1Ti1gxAMC8+7LkhOn19x99jWbELbwm+E0Z0PWHTI35b8VPZ1pOU0baJvB4mW3P1P0pete
dT+1MMsDw6HmE6jD2xgV868xNB61GeBc0ew8y1+0dRTfxKovJH8ijIZpsI75xbzRGCX7h74jSlB7
yxVDbsWYVVeMr3d3kXAqE02oxGPWGMxk5nIEI7oI1ZAuVYwddIu4wv4cKjvZ5aarbr7XHyaNGjBb
pLyRpd6RibobZ0LRXtNj4AZbFdTTB8dy621XDPqnwYzHT9wUXTTnf9OW6HUMtOshkioxIfbRZf+1
kDKPVpgMG0noFy31umaDpDJvJjvc9EUuSJ8kk9sYR/9pm/mS+Sl3ZoBaTwbVtRjt8a1nhnYKjClf
O2o389g8quUPq4ctFyx/x3ZBAEyfoU2N4XUzF5DPxm5+DzSnW1ck73hVCW2MJNMN2ynPYdVTtCBJ
O0o6sUclyh8Wyt61VxrRDolU8ERAXsLONv5pUlecovJlIqyqD6Ms/9idM7JPuckJ5gRctMU4lg7C
PYmxC7/RI/hGDAC5gi16ey9nIbzny4+YG2v4Au8EnKH19JHupqbA/kG42MdkyfRpECGlMe3fq9A6
TAVv/MqLWnffjAGxqL4ZA+FWHK5pyvS7DmzkUK87AZ9KBO2qoCsBQ+F7UuF0QHCtHp7smAnJuTlo
1b+bTm/sX3slWFn7GBjJ0c1RA5iWTYWSeMVPJyIiGxOysfNinwMasfQbUe5PWiXNe2eo3f9GzyFV
NG7BrKWHhZr89RjWtgfWQiOxQ0Q3rsvA+9JI1+Dd10lwqTSJXoad/q5wxW2qSISnMS+yHU/qMVUj
hP5l0lk3xj2bPP+YLEK3JFFfy8NzAHmaUuzrP1VvRnfZGtGdsVSxIPSd3eufNQwIEW7YV7sJxL2B
7ZChLmCcUIQfPrMnitq6/GQAtND2Cv9HJr8F8qnVg0Np/idxVLUx06a5NFP+ZmnjZ6hCgdaqtL+h
Rd6k/VycisHMz3Fm3IOgyg92NuqLuSxD0hHOmTrv/GG4FnUeYNsrufvF2VziBx/Y0ZcNTcCRILGb
O8g0+d7DC+sVcb8OKX4s3uKjkZ529y4m5oquCgNqFiadxrVI8m8hx3w9aZKZlndmKhtjkR7F0LfQ
iIfLYobTCXP0dHLos+9i2/RWdInMW504+UcZ1yXMfgvyNgLGwzjPkLxNy3sMZvGDwZF5wgPkPV5L
pt1rVZjqINqL1Q9Y3ANaEGFfpF/KKXER5io9C9XYe5XayTn0NajAGWBKxTZAebyYe1Q57bsc++Gr
qZNVPrAxInkOhIoLDFOTPCZBfwE7guqBEbyMdHf0l1JSvoZiuawOLt+iKEL7jNDSPr9eGaPZc2mn
m5aVe681W8Xs3NSX18KpGa+nArnM69rKwOT/b7HORH88Bm07fXYBDd2BouU6DdV8pZ1nzjE6qsh9
OrRY9q8+1TwwCaYN/K7DfmEm6PKidHrsoUXfEwvWr6TsoqK+LlLwFWybf4uwn86vJc+c/39VLq8q
6dMXdcjvM1D4rVH7ugrFFDzinWrK8NHzoD16y0HCNgfvYc7D0jM9GlByPP0h0/t2pseMeGRjyNi7
8C+z+2vaRLPLpb4yf7hCM8ipjdMgppm4ADQer+X1pVn/2426OzfYjgAV1O1wcVz9NCeu57TNf4tW
j+dh8sezpZLp4A/NQRbxzGeBC5Tu7K5cvb5urHckBt2pCcyEAXk8ZMx1YS/WFWZ8xCbpRUxVuQw8
OEJ8ojvSqc53VRySj130/v/xdV5Ljhvbtv0iRMCbV3pPFsu0Wi+ItvAm4YGvPyOztNX37BtxXjJI
qiVVF4FErrXmHPM8yAWVk3dOLUrQYhmbXW0R7WeZyz1IM/Meovi8RzSPN66LIBGwurnPA0F1Iidj
upVZAHoOneXPjNlbE4HG3a3n+RbjthWl/bGkHRS0yuwOjjN8YDR0Dq7pOS+aTZeHIA3HTTZd3WV/
FZ4e7ou2+pY3Rrq2vaj+UgZMfrvaty+ljUclGSOkzQ7JbXaLIVDNIdScp7WbF+pPa+/2gpFDPE78
ErPx1KK56ZAfECBI9huls2CsKcf5ulxU9z8JS28/TwnmvDJFMfKfpRlCRHQzfn570ilq5KhhdBBB
hiYnZd6Yr2hCtPOshHFuCdSzjEMYfVKF0JlRvbXriKjsciLUo2C2zAntpJYKUeCpN8s9Smmmil25
zaORIYytX9Qy2T0QSykFNSeaOVZzFZ1f3mwDbLbppj7STN7mtQ0ocUQYGlidba5s8tp4/g3nYBD+
0U/pE//bFlWvsIwgj+hsUmX+963bo9pcM6NFRS1nGEp1pJZ0zn5HdQS6bMmzJ27i5WBa3GALqSlG
7vffxhylAE3lV/RXHyBT60tSFgRYNO5Ta2El1oP8fkU30/7VqZKgHMPM4AD45zwYp7Di4so4qkdR
bmF3DJMaLGVjfw9jJ7kpYYGpud+JbbsOY5Cd+tJbNk1QmptRWiT8nqmWOpcOVGErq4nrozMSxJMY
RbHtYAHuJz2NT9EYWIcshLXblDjALbezd9FYomDzQwqlCYSs3ZjLkZbICz2l7qb1brpDhIA3up+9
m+vA8iSfpDnsUXb1P3N6xzWmiqdGpDPeTziVIAiCRzv1wYWM9cqGhoT0Jn43I2fiHqHDzxNYPXAA
w8NuDedoE3vW+6L35nf1IiMeJC/DkkNWyi+NWeuIWT6y4WWYFVUeIZPTOE5wNKYLLWd3YkZHtII6
VdqMJHHxQ1rPoHyIco7w7njNYXLnE9PibNvNDt5Vn3069+fsUxHiRw300DbM94tf+M+u8La0YavD
7M3Jxs1IYvks3cGfdSvV6C/DpTxVqL5QGPXjJZWyAbXghaSbPc07i2mKUbrDsQhHvqSO4y2+VanL
CSh+c55QGgnecYaGDhsVNaX83+ST0JkWpdrVKLXxzYqb3ZyuletLWavsDqNkTSu4w3e89h2Zkd4W
lnd+SVOAserGUfdM2TC7dpuE/JGqjs5EwEdo7llGEUXnKBf5rl3QwBOlF631wksOiwh0/FtpfTVS
DzeeFc+nqvqhBIwTm7Oku9AZnP/OZITojK58FdjViJvADdCAsEyRFW3guAebairbXeUP0E6L2b+N
Rui/+VP2fj2KwEmfammSCK2xl1GXN0SqVsyc6Wkv4mQt9qGRIm61RBUWjswLbnVIpbHOCGI8wwcb
bvO/S27k5zECytDFP9BXFJSN/Dz3sG3J1/EnjS2oce52VWinYKB7kdFJvWS0kY6Ycw5xl0G0RomB
1ogulVpIWwTnaqBOzvOOloqe0gKM9enRCyO4ChIr6V+7h9YR4Qs+PO0Fb/XhRYgadSZ+mOvYO9Y1
i+ziWKBBO6p+dHIJjSC8mgJwhvAzRO+YaFZTYmcrd2l9GrUC41tom3trnIAIj7L/rZoXcmCRCX8+
RLoodw5GEWZbcRmcWmuVc2RCC0DzOzHY/nrR8tvXA2PrYQD+bD9gNKCK4e9tS8G6WnR6lNNPDmr6
a7OIeosM0r7N9UDsJXgVf/S9C5/r16ajP6aV74Jr/Bj24sIwIb6kcualllC+TaiEsBcmAxJiR1+N
lTYexnLJt5zr5Dbg/LAi50FeCjrnNhdvtVbdhDUC+fdSkqqQLyDftXyGea6xbejKae7snSqqoVWq
un5EyvNYjq1DrVvfRqE5Lz7C82sWpBf1LuMnO+tG9Ls0Goh9+SBDhzrrXWQFb2Ff7T0Luwyjh0LO
85W4soPQ0ZDENSPL5Jc4T9+n+jbzv6gbWQv6r4x7jKPXs1dEVbyz54oOdDLyONOb/cRw6A0A6QlK
r3dX74Qgb3lYGsxzrrdV3yV42OrRLQPdbmPeWyUuhSmpWoAraZSc8BMjoZJn13Fp5yNb6CFGPr4P
m+r7krXzDJimG3Z+jWrYGuPZWM1uztaMfiiUn82z6e/UCUOdOaqEfLIKvXmUOtPZ5zlzyL2A3WZm
G16AgO40eyD2bSKvjX9AW310oGr7ibfF18P8hE4G/GE7fKEKwNg6d/fJGCFcV5aPvWtIfvoRBk55
HxRDcnByN+O/CN1Xi/CfUDOAfeLV3Mfo8QlNfdWc6un1YfjVQn3BrxpeC67Mh1poy4KhDqP33k8O
jWrua8FTaL6NUdRubqlseojfWqUVB6Uu67S/C7PTnihK4lXbhMWrFRDf4yGhmgaMAXaD5RqPPHxv
f2EyWGtWCjFrAnLji+hE+yy+LoibtnH1a0l791x1VvQcqyECMDI039rKexny7MOJc/uQzcv0LCln
KZLkY1JKgUyLtOKx5pSbc8061P0v1NLOwdCSe+eU5SFOw2Dj1Nb8lw7qsLJ+458gmgPv487NB+OQ
WsXJbo3lBVvzDzvqyiOVzHLWej176NKFVxTuvK4QLz/UZ56fnScOHYeqDBh7xA4ZflOL9l+L9E2f
zdUmr5vwNa/C5lIl3i996ZiH0ibsGXozVcqJD3aoyE3iQK8m85ZrN02AYDpz2nmirS/U3vVlWWZU
k8FAWlrMtKDyo4gKv2mvhf+aCbwXvVQLJxa9rBq8GRdpuXXCRCet6D/mOWESM1RVPFq3XL/iuIj5
GhIUCqLflKkjXJZIXrOTgFGMmprQLzMD+vRn6O7HPilMxjCuA6PF957MF7XVGm6YXbDnXRCdw65q
yUlSn2f9GluNfu0zSxpRC6KbZs4HHI8BYyezhn8jD8/IsnNs7aZAbs33ZxT4Dx2HaZocSpYZTHu/
n3+h571+CiLyVk4RSuAFdF9hebk0MrKKln/FUCFzkXPjhTK2Lc3tlRowZZ8SbfYT3QZIEHg5WjZZ
GqoisdDHJzNsY6eNwYPxY7V3hyqoV8Y4N+tPhIE/N/VOjQYSOVCIgT0xRiiktT7M9jFXMB6xtttP
tBcPwDtQulII7ZakzA+Fy4NXSPu9bunFxp6baaPe9kMj9mPfNJBmuhlvXTLjDM0Z4cLIKFParh3T
thiJHT+HKZgsxSIv9kXcYOvzB/9C+eNe+rXpmfS/5aK8DlXHlGcx05eo4A/SB6bZZiVIX3JM55h7
uzdDE8N1TkBveV2abqCBCG+daBkMyLr7KHo6LwGZyaTL4DAYRt3hwMr2VI5OVvELqeKNlpoEIxT1
sajokYHZf4/aBOZcR2Kg67n5e4ZknuFPhWqVLtcWoUO6GfxsPttJP5+9uIMLbsErmaU2JpYqmTxM
7FPT5l+DDCiVqvHCMEdkVdkA1fz9iM5hmozyNRnq8hXNOFFtRc5ZrTPN1zmzBjCmerJte/ELRKr9
HPRUP0wJ3dEZw8sTUh4pBdbfiWEmx3gIT5XVJfso6EmbW9xkb/BoETWuJ6F34pLOwS/D4JJwpIpE
LYX7ksNTOfm6iXoZW5CxGT2NjGt5Rsv7XjuZRXl3VAe97Iton+blbmpm/aMh5QtlS36suKAgbwW/
GnTMO10SWnxusmNJMnIWaUybCp6Jn212g5oenZw2J+3NVI8UhAIIskYeUXWOa2HBC77WNDL/DHNj
YS7YCS3PPwijR6hCvmzBnveIpuE45YAHfaa21ugjOJWLndvDSeCaq01O1aFhYoRCUftIApqhrim+
sXGlp7IN3zUbF/EsJYlUriyeeeyGfD6P4fyOZnnYBykRemGo9WeO26DnUlwdyqszSDFhEaY/3JgM
IqqP81B6F4fj9dq06lstz5YIm9i4a83eobD9UcwJQ7JONGcD1zRuN/svBt7oGgewZiV+s7E1wnMs
eOZ5bVvtjQX5YxW7CM+xPB1NeBrXBo9OJ3rX2/hYQE1zCLYgNZDzF0B5AHj05bkfK/hV3fw7rObQ
2doJaQA88Cm/lwQIn7CNvWt7pHhIHViegdvHUl1sChepT6PjaqjlUgqCWQua0BA+Wgt9nDQ9YCPO
GUxR0HSxA8yMmGjUkvqA4Dhwdth+nBOtbudEnWVti5qkAkMVTV5KJvTg/0LOa55yBA0n9cqgQD7O
inozuc+hJYScYae+6Zps2DDz1em2oLhfAveFXvwvo8HCKrRwPlZuuKzjDg5OjSrAaa2HCSKEND7G
2ErioxZmo2LtpHq8pdW2TvN5ubRJPZgI/jR/7cHy2GADNK/drli87mI535WNmhNrdh3w5p1MzX5Q
6aBjRenH9dxGt9BNqXesHvieOx1Su/NewnF2jnSRG04Zu6EWsM9q9z3oZR6HSAgsjBu9OAvUlQ3R
7a3z3TQiUsyjQoBr9+Z3veiZa0sdJoay+vz5Ktx1lrAuuhzgznIJAjjFKZLQNeSP2t1a+bSvI4Of
g5+UYzIKnlXAYGaXoM9ANVKxnWiD/0Gf4GB0jJzAohgvNPeyres6v5myitUgh3eBPWZ34TtHv44e
Qhv7WyEf5nqMA89udO5QMiaZwrH99X679xo655+tdKtupiMN0gLM0bT38sp+D7xVTShI7aQXra/+
8jxvfJJYMD7b1DklC1yXyD0L00vuw7jYeF+YQxaUV5c/S+zC502aAYmWV9jnPwupPODpIuQ4WrAU
V7UMmPYvcSImKMIu2RJahDMwtV7g0j4APri7dkKW1she5EAz/IQG6jHFCMQDU9eeKAfpgoTM6nCh
XDvV7ZE9nlYuWpv/1BC1H9Eflc/GHZhDe+60jXBhnS2O5kzcbfIi0IirH74Os55hMku6zMtOL4xf
8RJgTmJQC+YxhqIoLXEG9o2LQMxA0wJH/rMbYIGObVFy1WNVCzBVbUfRNoyqvRbwtkUGqUPWvesG
h8+jtz5xFukE4R7BvJwVFSSOGUfNeXxi7MXTWz7CnRLnT2W63CxJpx2rwnI3FbNSylHe4jjuTovR
e2wcrXOozGS5KyqAYQ9PDDjamLZX+Jcf7rwYpz9L1/rGqUjlKNErrxryfzQPxvgOrizapsPwgbt+
RsGj/4UUd0Tw7ueXBCzArTHagdlo/YtREK7Y0G6Y5RHrPDD8+zpTLOpB753wW0JwrRv6sxlKkgxN
77vxdygtzGpx+9k/YuleT3ECajQHE7ZHlk/qgU33bYALKUR5iVHe7fKEuPrc7pOti6j9daRG5ZCS
zn/RgySoD+5Q3qGEd9og81daWie3sY7XdEIJiPLccwZth0ZqjmBGvmJ2COizCT22U0PbZ9JMm2u1
djKKyUd+GPXkDqfMZZRq0KgCZmnZXMZX290Uid+iFOQc0Mfx00JhCBwVw5Ju+A/HCkYOnBUGRC7v
lsPTMhNtQqwKftz45stFvTKqt7aNMBMEwZX9k6IB5Oyj4uc4cFiErVPCq+jNAdEaPVb1rsxM88oM
CVdTrJ1c5VOWC258VEwc7AkoDX+OOMLepC3sDeKRG6Ec0uLYOllaV74N3bye/d75yJPmIWpguMCQ
b7ObRFi/nGWT6EZ9N/eq6RwlfXOryoeQJ1w6UUcmINnBtQh26ssR62PFTFNJLT0F68loT9iMZRpm
QauEqfIL5u5kQ8sHcpuLwDMb0vpAHXTzpftYLVMmXrMBqo1ZkVXlCbtHWzmikeNLmHHeLRbggcD6
ErQoaf1k0a7/DMpcSMrsVHa/ovvdvLTxCCLHKiasn8F7pdnVU7eL+iYS0lk07J6BrtPLIq/1MLRc
h02Ext9pS3HqJEQmNG1aIqUzH4q0/OamYfHNbo7zWGf70UydFQVfwgPJCw6Na+NlpmWP+Ipv+tDY
8w28sHPoe+tWZa236mlm7PBYsGWDi80Pk1kVlLieH6yYVH4fZtzSnB2QlMnOTtqb4KKYk3HDo/iK
EIMhN0DCPmted8wNzrpydiYM8Hyz2z18Uf/4LGmZxAzHxTAfShA92EkJnqgvJKnVXM00qlapBkHZ
zaLy7sul0nULRv/PpUN/WlYFWr0a6zvIpeKl8QxCnveOHCkUMXTjrMS/Qx0635gETrepAfwbpfiK
ES/wHILDRQqJh5Pdbye6D3P2pZwic95kSTyvOYKRpF4sFqqP5LzIii9ll9EyfzqOmfin++1Ehn2e
g5+GrAMsufjS+DwFQjJA6mjbaWMNboyd4PIfdcP4tdaQIf8ROSh9w2ejtHXRXXfV3E4YgUJx1aC+
4EJd3qB+cQ90jn3W5PNHLQyrOloe1LdbP+loE9OavwADLC6JtrwX/dDvrRqOReUwsLmbnTNIgVL7
2i9mcmabhk9sGtrZmeo3wEb/yDmVpnMZMCACFkTKZRtR8rYkdCfT4RuUggkgKF9wDkbhVkhVZrdw
mB1SF7lusXC06mLje9+Vf/9e3OVSSKCSWtICJ5kXnKOQp+SfpWnNZeNSG2VI15Q0JB4ppPwYb0aB
jPbS2CW4Bz8wXmkMoLrhii5ciEaTi0YGu4gxNadkKJ+9nMKphes0v7RNeuOY4j4cOSDVYjd7TPbO
yuOJHdMOIPSK4VbOTUj2ROvxlMvFUQ2HJ1v7sDgnwhQz7j2n9duAkN1XKmcvLWlaR9XPT/8ABnNS
8KjebYkEazQ7O7taSa5cEOcfbsTpI5am1Ip81oubushZPXdHd5rTLtrqjc74GcN3NX4Zy1T/rHP5
fvo9F90jMUH4BnM1YXSf3gUIlp09DjnRnzBJ0KkkeJdKctIxeVarIfe30eT6B0Bx//hmRjoKR0BU
kB9xD9oSxBM1CYHXC8d+TGK0ifMmeqWaPs6+ja7OmjCaD8N8LYT2M8rS8mS4UC1qTl5uVKJBiK36
BBhwsAe8xqCkgri4VRoA7xk1OmcjY4we2b7zDGhwOb1nJGgIJyfsqkPQwmqE/tYzQX11HII6Ci+6
2uCzMcql10wrxjs/wHhfMGjvOg3/h/psQgfzKeejEYTW/19+hdKio6ARq0j6LLn6SeiTNVtGR/tG
adDemuWa0989aVbOQTSrhq9G6/SweJiWCrzv5xEVwDQY98yAPRRjj7yFTVbv9SIR135x75UdZG88
9elpLpCXs5Rj/hLUxY2MlHDNSSTaaSnUBtJEim7LGQBSsTDF61AsP229z1d0k5DayeGkPyU3nIv6
S091ti0LI4e2jevddMYKMPukXYwag6iSNVp1ysHWH7d+bfGdJUN2NqJ8ZyZoMsmAYb6AfptzSQH5
Zwy+jOa0bHvK0tWf8g9sEdadFIPaEGCcq3nAr3O0ZFQdQIcC6QiDkLITlXA3i94NNxzrRFvmtr9e
ErjHK1ULiQHTWuGngNEl4NAu8l0T426z6AuSwQdFPJJ+PbXkddBcXD38AXuKdLguSW9OLg2rIkEa
GgG2dIAUBRj/X9SSp84xHfrpvCEThX2ENs3V86MVCmdE0Ewdz9SS/rniaLZNTbyXKWnHZzG26P/k
K7X4kkK1WOOyMaSY3pJLwHVyyLKMxPGlzPfYy3nmOojQj58fDhbxkXJ2qY5BSZRP50G2q+RUfTZi
PGKQmD5fMfCJtxpfv+th9Unlv6T+TbUsAYxuP/WIafBLRtnqr6ETLzgPTnhRiDgcWNHKR3lwUE+u
3M/FyiQ7ZV9lU8qXYp27MhxvarHrQT+iIHgmQUkol0Gu/ITI96IWfaL5PWRcOHJSh14kOrtyTGXL
pfEbwpLNQySHxkHU6idyT+Zi5SEd2dA/wv82RMt56hyPmXYzb0gWoVlqwrfXF7Sabu2nYBkaNjZ2
PtxHgJkw0NCIO6bC2wTzFJ89uYAmw7nfaq0HdzF5szrolWbfIsYmkE4/o+Qx5EDZXLvo29a5rMuR
YJsQyxg8V43/mhC9sQGZhYbh33+oXnmdS0ydOsbGk3ng3+qQ6GDknDBtnIM2u2dd0+3peNDmGieb
PMdC80CFhyQ+ShubI5exymBzCVrSdo1aoqunKxfkchzgltwyC6dL0cTgcCIB5tWKYTsIjLAu/bN3
xg7e2kVS9Ko1kblZGmb/ixf028+xfxFqZ4PqUgoBYsv+hhyp2ZlYm/n7sxh9gr1viLKdW8Y/0tEg
5kjJoVMwdxgIRMXkDvGUCyX50sUFYqplyr6MQ0KVLD3EJQdiJwUO0ClvcRrF58+H+pTEj1maxdVC
VFF9iaVjXMA7I88zeVn2yPuwjGl1v5yrNF+gVUUvnlYne+Vm9CRZSr1SDkdtBM2OaenAoMg9+SCM
PxcbyzKWqRAtAH9Vy9L/WdAmANNdjDdpMvx8vqmHnHrcaQthoxqqXMNLoKmkTXuquFvVu0QiFZaI
7MSQA2AmOytKyVMumFJclEVOLcaDUmcTtizvLs39PQHcOJAU6OwMk570zPn8AQpgoEtOaHoU3BGK
ibUJvWZrG2l8GZyeHo0DL+sE0WP1X4IIMVtcIgy2Nn/mpKICGhrE7t8D0MNj4MxfYtWVaOg77nAb
23sTHvJWuOChR8+yHlaS2g9IwDEjlIqOpgc9mgngsUOaQM/dWHY1X7kt3U7VZFWfyyAtT2gB6jMX
LDsoZ9kNfOP5opamWZbD1DU39q2UnlbHI7DyzkWVMDOhO7NRb0fRa1udynvl2/ggLQKueEhUfdGg
9hZ5ddJQgknwJ/T3tO7OqEO5UwAtncwUpFYEcAl5OStc2++c5zXLQQkzjqQcysWQpqfKiGW3so2e
bdJKSNp4jfxkgoM117tlRuAoApHtUkbBb4PduJyT4uI0ODT8EdFbRFlwd+aUKTWNdO5W9up+4y8y
eeDfHr96pTcIypYZT9HXIncZhVkZSbtyGaVqyXVK44g5GvsFMYGZ1t5TYAfILAps/pgRX1oMInuE
hROTNCHZUeCFGjiCuGWwn/H7Oqh3kWe9TFFtMbZN7WsvZ8xxbbVnCIUbZUOr7PkfV1palnd22w6N
tPV3FD2jpAbMHNAPPGQiRrkHt2zTZD4BZe2A+9g/ob13nyKlH5jn1Q8e2WIj6vTvrOIXv6kEMzDL
Z3PlINc/RYUoY36FGTBc88SaXquBdImSltFB7+mdagbyNqz84mEYXsekZWmhV4XFtaB/qgYdauSx
yKZJkGKUwPViJmEFbhLdzOx9lD0DEHshUrVbI2EdV2NhjNUeXKF9BP50rGRPf5GlvSxiTlh39HXQ
s4PKULdCkq1z+dQNvWjGwZGIndLwdHY8X/xmG3lUXIsp2l3Umt2t7eBBwR7UdmU/Gxd0MPFh/tJ3
U7f1KHrvgVwMOnWYtp1023rhg+dl+qVsxHSofKg6dRLv4sBZ7mPYNuATGb5BDo7vdGhYCHNZ1WZB
uFbQ3isp/G7gYfNwAxHh8Yi6BQx2N0vRvteOZvDf7p1wteTTuoICmrs1JnoIxtu6tpdLYnfO2TC/
jBmzYENeBkploPQGExFCcZKIo6YTHDEwwNyJDp4zTEj3mo0IczxjN2C7ZRLSvbWzVz6DOAH0GRPr
jIjs1KYG/HjOggD7fFLwPM35nK2oAcsgUyBKF98wUwC4h3KnU7Q6dawqqPqphvHlxQrYLpfOsvrD
5NNLX1x4IDXDq7C0OaDzThitdyy1ACuMEVJoUWAbd0djoqmTFz009le09N5qpFq8oWvtDt2A1iTJ
84E5o+X+7JOvwNHfFkP60NFBPzwDEltWIfeZpV2ay03DZIPoORYYp9PZ/IH2U9/XIqrg0y36PWjs
ChJi265VpwnZX/LZc8odkocTz/F30dTs09jOT8sSJChiXDYnGz8r2GeJiFNiLk93SpR6yxvpFUju
pZyzlksJUOg0z8d28eEF2Rm0tso0ML0r7hy4UnHus3qXEXL7eXADYJHu4KLQnfYiJErM5JDGSjSp
Wux+puCOppKBlhAHBxnzjtHDC/iN6YgLARhflNdH5IR/x8zN7zRyxZaTm34wbNpahJFwToRwYqwn
Ju9rNeeLKoHSRvh7o9N+E0NTQR4Mmhdnjr0NgSsT2eiEYrlG/yXkOKJIdrnswKlXhWzDCQ/EZc1M
lGp1OChIhRkH2moMRyBJ8nTEzbETyZifVeGiShhGn86xMbOXfPToRMYagdWWr1mrWKNBnOmUnHSb
yG5yAGXVHWOUOekQBk2DPSJ59FDFGzSk2+ilgK3w8FwO/vRZPU6UsXOKl8U50cj1pDQNptkS4mmG
tWIVzvzG3nb2QaCsqZf91zm20xetHTdADPzXiPYB3kfPWzvSP63ASGpJvK9JlDDZy4YvcID9A5Tr
kQkoF+PNLYh+lo38zP4qfFwFanAfUeETx9DmJIulgG+beNtrCwnUgOk+atf96uTtsk09ErxEmY2f
NDEmV/5FTpOsBqlY6y+I2egeHybO6649aHe12DXZ40Ej0h3uTW8zWuQTxTY0P7iLSOtHEyoGM7er
elVlAubf6Kx1zeBpsnjLEesT9LdeL0ea6S2eaHh8+96BRtsy5tK7or7revDoUqKcaUXpn8/NpiZP
J4iWZefavrnVPSxY5MyOj49xDNHoVGN9mhR4sraar3LkcVtGw7gN3RBs6nHlQCdbe7IBiQ+7ZV9F
vKrwTGrxp348UD/FK62Pf9Z65O4+n/exW5z+78QF93+nsBC4AJnNMUkUtR3ToGT4rxQWAgyjYJyN
YDuXFMRJGeV3XPpvRbgQYEaNgUHcA0muhqWkaqA/QV9C0eKfOE4728AUPwtYOKdAzzuedvHTRAxy
mwyYmaPtcg27KOYDtvBr25q3ufcd1GBlfep7DHg5SPVgJPinwYk4y4XpCEMjDyI0QszqrBYNCPvG
qxoCweU2urSFAWuZV8ZtLMPhqkI6mA61nOFIuFAsgpZjC8OoWduUFegCq9L/auU4cQEbdPJgT+6n
BdV/3ngP3T52rqafoDrjtJwSjfE/W6Q5im8mVS8dNde9CPy3J76qbg3Pa8OXnm9LfSiO6oYwjNf/
+1tx/j+mOdouz6K6tw2HWD7zv76VxR9szQQSvbVqxOq5N2xR/HfM2llKMTq7KGQiCpDhn88MyKDc
OmN4Un8kaOP+Lv+tPAdUV2RRsu5azXnLuxae6TDlu0G+7dhmDumgGZ//1PJG/xKRt7XSpcXLnjX9
Ctv+mVjMX4luR1kchSlKG/RK0NHlhyrIRH2IZP7fD7GmrUwHNKMVNtxw1NqIsuv2Rc3l/3ymNtdO
7rDqM6sZGpznjO7VH/7z59Rn6g+rz2Kd0Mz/+/dtckP+F0XeCZzAsAy6k4Gh+6Yp75P/J/3INpOe
86EV7TWAvfvMAWmkFl9wqI4dYqjUgzydJgQzALNiH0+whVVH2bP08EvSjuNTfhBbEXwF3yTrIzQb
8FcJgrukzTaohZaHgWQIpjAQy15HpO3l4urOGIrLIv6xyDugQaVwHP3pn84M59Rfy8Kh4Q8/bKRP
sWpcGoQtZeXUAFhynaU4lnb+g170/DT1pF37uA0vfN8xNIPhGURhB6TS1p4x7hBokqpmjjSA/8Ks
TuqMUMrBppUUwFtiHXJRkyGohiVlMr6fVnWt5CrWX1VhU4a1PfDP3jEZSktGGoyLYKPPNJTGsJtu
RXWiBQOsZmbAhVDGJ9Nh/pJEcX5veg9iKLjNLaeEhW5oJUBuMejMgGsr1p8eldjP8UqtdHm3cqQt
j4lrEgzHUQy4jbf1x4RokMQk1lUuES546GgOOwTxIeXBH6t+3wTwINxicU+pCyslytx+gy21hum2
HRbdw36L+87QXPtu+EZ2GzjMTHE73Gk6JGi2c/PA/3S4L9gNj75u/F5waO7xvJG+HSTz3eTZqvwP
CQQZqFX6tC8E/SnaieO+xpDFoDUhlbZAa1Y73BxBAedWSJCYVybaDp5VtrIkkbhfcmh5vR4cwR/v
keJF566LN6lsalpSbZ5kxt4H4bKfBHHJSzk0V4PgTNMw5pvwRLEv4++lJggRqZz2Dn6EREpaCfc2
vpKys7bStv8FxfCHVdbJKoFeerScpL+DJmLki96ztQ1ItJYhHqEb4leyvsy1nu592TcEokULsjbI
Dx4y81tVVR1UFybltYBsW2fEVPQNo0fLrvRTVXfOM6oWNScOoSpq15jvC024qO6gye4OVOija7Xa
pUfRdUmDMafA57gbTwjZ02Ik8mMkA1CMiMLnrqULi8CeOUhIiTLq5bIfjQY4WUYPvo0SxltOf+yi
bnztY6lICL0P5v874ZXRhUbMAuCdGyCggFARDVpgzxvOSMZGl0zypg37fV9XP5eCHqL/H0xP9vvz
0Q3SEJx0PBMcUU4NQjaCOCkEV75L6Agz8OkwT+2pkbwqtSjZBC70r8Fiuzt3ytOLIJb21JguaaRY
4Ky7wXfzGNnWCTb6aET4m3Hpw23chXlDTTfC5dcQT8mbG+C21UrfXDtdZO19/uor9v0CQnb+NZP6
lgJB0H4xAvGD1s64VjClziXAI8FjuUWUWJFBAg0aeTMx8qK2by6FOxHNMkqRpM6+tcRFPTnV4rnD
dKyYZ4DCCk9/FgFeJK6q+aA6X7mXDXsDUbApdQdElGAZS2k4a+5XSbLrKdu73BR3gAvTJkqaeW/Q
MF2HSO7XKPLj3SCbvGEPZ9mLpcHVaQmaMYsEDr2N0+UUjz/HrDKf9vBWDQiOAYuZVyM2Xm1Ce1Zo
lgRXD5NFUJD5JhhJP0EscfOqcHgOBvQapHhXnmIsFf60sbA6ghpSmwAM7XfXkO/zZxGx8V7p1rxz
BwNj3L8Lsm8L/J9fYmcKa2u7+P7XVMfYfQhsLdj4JsAP/FVEtGTNaB10pqwLQ05E6IQ7o1yG3/qR
xm2/M1GTndSyODwMxpQ6YKrxGSdSY5P4XkyFqTPUbTEbN2wr1LCwzeTbYSH8ysZuucGVX1bYjCYc
qNWMoC7x77OwDnglxKVqq2DVUmMfCMf2n6DEVnNaBPAu0jO7Ev1mqflg6GydJdevhGZ7bOF/UIT8
D3Vnttw2tmXbXzmR78hCs9HdqFMPYgP2olo3LwjLVqLve3z9HRvySdm+WXmqHm+EAyGSEkmTaNZe
a84xjf5A7uFwqByEQ/jXdypiCU7BMLHxq1/COPyQCbfzegk0EtKr3zGFZD2mfxo691lkoJbKkPYs
SsTsFNN29MB0qI9dVN4Z8bQxJ+UFcjBxqdNj4AadFxBhxQA9OprmZOx1zt+1VGgpEuFObvnAfn50
NWIG4rAUdCNmf63hVgMXNLYRFzrSXEmKiOiHztG2lgEzmq2R/4CWxMKel4JbLuvpZHOOgBHanN8h
YWSSo0nRcm8OvdIfHutI4FJpuKz3qlLvnVrXTmSEICRM8PPkg/Yx1fyvE5MspPHkDSm5ESNPpxOk
pM7ZSbJp5bcDtIVatMeigMencgLf5Aqx4C3czHkeAM5z4iUIrAZVmtu3LVGRV6vrmIRbOzKKYW3D
IN5GTGuuEJHRxqO4WoMyHBjLpQ62wci86wQeUktoR1GBpm81bL5B/glR2JSsiBV5XibFtRji7TI4
NrvqQxmig5mTvD61fFhrmo3fRzB6G3ESZnBYFrdi6LRPQaF9rnJo+DTkT21Gg81NZg+37xpif7hf
Vo5j2cLBDjhg1cC9+jN9QAhSUN1q3CStlmHDGTiJEDe1Ws43y6ZP2mffIEd2XRSPi59OsS17WxTa
V5RY9t4i+hXL73Rb5ZlxilJBfaolsOEGrAVOhEN/8keIfwPZFxXwtRXG2XFt025fMRCzDtRU0dpU
rNQbGn0CyWGmRwHB3SXT73aIBLh2JmfbQNKOBk22hFWMBm0DZizWjfiNXljKCKkgTvemFCrOzPRX
g7xEL3xl+l0jY1DnQ5Qj3V78U6mtdzcYqAQ1Vut4M6eTVR9UNTTlIt37DG/MoMmu04T5TNWBlA1z
+lK1+PEW9pRLp7gaUeAZU2hencH+1rSMoCp9+uyqxiXGmAy2pj+Qx8GB0CdXuNr+Lu/J7tXTeUuL
ptwVdMBXMeTsuyIL50PS5rfZOI/7WdeD4yg3IetOXZ3z0+I1Vivn3nItzdMIRNzjd1u/czObvvoK
ERp7ro19oE7Aao8yba8jPIPa37+xFZ1jVCYCFhALtsXgfLasZDz5sq9S6TnTdm1tYyd1W+1MD6u+
zKjm10WKXn4RM2eA6Hb08yW43RMuIJCyIyc7jtEodzl1pREPBJiPcDOWJaGTQrxKiL9dZhqGGn2r
6YJug5apeVfhFqzNmJQ/07zrO0ojE8j0FnVruFIUbHnOXAQnR528DBz/B8UgwTqPiuSpCfNvMCoJ
BSLko85tH7NMk2/wn9Hzl+KY0sIxiVzqQ0Z/9MbpgoNiTsOeIHQ6D9LxTtlur63RUO8mX1PWtJG9
qAklpYs8qxsHY0Jmt9mdkgIJyoIRJVGR7BZOFSIE2Ii6foMZMUJaPqgXoX7CeMAgQC9MFHKXGKSC
FO82aFmwOoyQXmfGK0pvgGNnWLoqfY0ZHm3wXUIfY2vC/SRkL+ppSzH/aEyihWA8SCgCs+S0DL4q
yHZWNZU5FRLamcSCIC4qFYsMsR9p7JjPkebfh5m/b+TINcrnuWbSapzdPEh2bpB/RFNrbGMCIb3S
mB8ggsC9j0NzNTK+SSv60o2E9+SWsZ1cFisLpk8tHFViembIB1kC2YX9RoBLxi9vbkvZt2doB8Q9
V74Y8G0QO0471UrMU2bVVzMz9Z0q+4kD2uqDjelO6Fo/3ozKR4MjduvW5suSaKi2KAkjmJeKzBNJ
ZIYAitaAVUcT36han0K0qu9mukunNs5i9H4kmY3VaHr9pHquOTrnuDBAwNJ32KDXXlLrGjgmg56A
QiPcaJ0SL9P1+R/gzxLYsHeh3Ucfm6o7MDCLNkoi+l3XKOMqz2ZYI6OlcknLIwDv+rqwO40lM3pC
s+k2fqlpXtZlR85g9lkU1SsDBpYsCA5WWY3zI+vFH3FuiFPVJyzT9f4BnzKNKJY4m2oojScHPdbE
6vAkMlfdxEb3NSILeKWBXeNqBSdTL+ga4hPbNoVanAOTC6augFuJAndXSHZRoRKcjSLtJFxgTAjg
olXGqOqYT0O8NtIuPxlw4xFDAkhYNhjw1l2oCQ4CBpxpQniQxIXC5sHm03cNmeliBn1T3BoWIiPf
JIyQmZrXMq+4hwW/7Y2621aIVjaK01SbruSF3FmbyJgv2EsxSZ1Kyb+NDZTaqh/siU+KQFk84dgF
1UXHmBeDRT7D4tLift7Vaq4eaIrOB/Ky0v6LgZRwN1igyKpijB+QcvWvzO4IpSCXaId9g7wiacs3
3fGpR+b6kA3o+PGtZbn5MRSP+AKvIDjWi76BmD8sO0aM7oIpXJ+XX0wUEKiRo/ms0Apdi94BNe73
81G3O3TegfEYgVo5kz00ActJ+l2bWR1DYD/d0MBEZIJBIbP6B3OiF1UAUQPy3L3UIF1WTg2sYYjC
9CGucEapU96vVkzV4nMnN0lDWF4cNw1qeDW44eKl7FK3B0M0VuZLPAveF036U9/onbe0le0e5Lal
gAMV0jrRysSOMDaire/MKDnVYt4kszAvvUTi26NFrAZZV1vWD+u6tJpTY3LGlbvJMpciaS0+ogy4
NexPVa+H7E/wQ01pJMKAgWEiwE3Yyk2A58wzVPOFkTb9+RHr7dwnzSqYosS+mQggREGiMzBIgoSr
FM37hFH32kFLD7UzY+gSm/lBbUirMrOqehB29FUn+26X9b1xMrv+KVFID+I9tvyR6zKFtl6GwtXv
oiAnyRs1rwpy9s7HeUBm7dU03Xg7GAxrVZMwCc7QxaMxB846KvV7RWKr4pYEtKYVZ0wo2rENY1vm
tnldCMAjk6MbavdnPmB328jBLIOFeD2387h6s8Ta0hcboqQb06pdd/zBiT5HfSJsSuDwWxdaxelR
3ykWhbDiZM2pR1Ao3aDLhuiRaVuFAVIiqShcNoFBvFZgrNiFlb5lgjTrwzVoMRgvtQdXq4DRHyqv
uSILW25KWv9cPcmmcNwDlHcE2lFRnisHAUdvR+6GthK5OVGi+/tMJgTIdQZeeMpiS9RfRquVxENF
I0IXAMJBlUuT5afUvfIfLK9KnmF0xkoQKMmwyikMGNhivsso6G/wpRjbTmdGT1Ac7UgnQuOWp3cq
lPwdizvYAzWZbmAHvlWyybpUGork71bzfBQirA5dph6Js59u084FzO/qj7ONKUuOg5fBsCZI/YpL
QueXeWgf4TFXDOdRdRCTVkhp1r1F5o+dxOoeQDZKU7zJsyUN1XbyKbHLz2ExJqfCqKMPwokOrwiw
20vpVCwWanDXjqDQMpRoO2c+1AWz+bBcU3IFujCVlXMvGAzOTnOEZpkc4CmU90iabPytBDrmx75O
2rNjP2MvMfdhPdcZh+N4JWGanIYUlxMXOP+g6X2+GjRMXu/IU71IWvR91jUUJotDcx7exAxJjKZM
kdlgS9EJTZKx2rKcFzHp8nKY7cdi3EN1vF0WaG1RfkrmEFhkPXYeoUnnlsIikzosVa4+HdJ/J7CT
C0zO7GBJTg1egUTrewrW4GlhMdcJYsAe7jPxXKS8DA0rBNpS+aYmqXerdYlzLQoSHC1yPNdIFNI1
yiZaZS7G/ogLgi+jJk3N6gA6s8TwoE82m1n2E6GXufz3mnHvOk9EXzKPSWnvL8UAeEbUJHV57hD4
4B5wCsjMtbrW3QBVLjJ+jGtNbkabEikwqYDs/pFhSekHmLveEPXZV2inteXAh92OVwdk4ybkjfFt
fY6G8aXS2olFIfZ43DRf2oaEHXbhmFQ9/raxdPUyOhj8AidRNmHb4K2DhFwq40cryvZlONr76A+a
Nv7RhNcJHRNOJhStr7FLiI7j0NjqBpX/ELASJBbz2Xb7r5XR7UOpesk16wZrf3mIEyPdBuIPqAf1
aSzyXNlUmRLetWryUg+cRAeuSDezrQUXE2NPBTwqcazoKOaYc5vRg/6fbnODOTBeHw1gTz5xrNWg
N1QzvGty6cFjELxN0mRv+Qq5ISBjq5LM3jbri3Vr8bFV5DLW+Vx7rPz79azEh24yCaCMxhfeir5l
bbpxxUgGyhA2Z7UuHAKbM48E0QJcV4vJWW3JpYhacRPuLXm8CtVtPHIsKLGWZizdwUMC7AvpUUP2
4zGu6FJEyQR3WgWYETe3Djg0qqMuPY3UPCe1pi0R+VnEUpi/HULIgYNgqshquz/mhWBJt1tsHILl
8J7ieV5VJgQ7rBX9xnnTIjKmOsNWfjKbYDob+vDRd0O6NNWsbxyZblt03YOit+lOn7toXwX+cVkE
kcr8zS0GZa/Vqrpm5kFqOcHd6ZQon0IkYCDl+aQEykiVp5tDBGVRQ7+saXFn5U45I01tHI9krmvl
975XJehFYZM9NTq9Edycf0yO0nwwi+4DHVWaIaY5b2fZWvSN+bZANLLXE2oBQ8J7MVrNB7fQ8CuH
zO4ZibpehHbgsmxyvsEZugepEdkqjCvjdmxUHVwOSKpUZaI8aNMrjJv4oKSVcWFdvsIZVJzB2Gib
YuRQyxAP3ATl0NP6pqRQK3U7SXLtoOCJcZkKr+pQasstOIymlCclenB2FHXcAeguTmkojM0wCfSp
EgVVowLwHNV9Tox2OCtzvot0KisCYAijr/sMvoKW3GeZYKEYhETWqHicUxw0WzqtFivpe7sBVqYY
ExkQY20+7Ej4uw98zJJ8/MQxZXS4J/DJeF6Iv7Q0aZWP0QrxU64fR7sbLkvuMJPuPd5/DbFcr3os
FJg96HzRSZ89Yvljko9NMo5za2WHpXQko4CotHJPtPEjlLdgU29pp4VI96RqL7/4bob+LM/Ka2oV
Z4c8GikpIn5Ut+E7qZqx9hOdFV4RD3eBkz05GOK3+cwXO0ppZ912XxblGTooz1cZzMjQHaDpJAkp
8IppebQHHeXkyo2hIkhh/8bR3Ue1D4UXQanAJIJoH9ktjiQf81wB7pwgcYSbhwUi3C4tUuKxPHVi
BWKi55nArCJBK1a2K4RYBYqNWtQCMIEamSvWgHpm2aCIqXcJyJP3dszyk2rVRDD5aNxrm9jEgSHW
Lq1nkg7j+9RVzY8Te07M8nLdD9/1aAC1ibnOGOQhKRWH2HEYPBD2oxKWcWCovO9wWayGgjLWbWFy
LZsqJo607BEfL7oG3U3JmwlsZqZqTI1eKwk+oHrYpuNh6WSYszbuMKq3N/ijR3A+PYtcK8dlwJRm
4YoihiYCoom9KWcExYn1PEZZc0tX0vSE0K44AeEDO86lNEb3YjuRwjf6SXXAG5u0kJDjC3E2Ff1F
STCq5Fnmg5tSxAPxYqscwPMa2QVeg0oCKuXCNpFL3H70H41encyVSJ1yO6lDcHGJGdjmOYTpLnhA
bExhZSp3iYm0JgvmZ0kS9Iwg4T8ihYJx/ITlAFqFqySnhvp/605+fnL8ARiD6O+SGExln3FozK7M
OEmo/tOs+FxKfwtITf+w/DT2R3WRJ8gRCfSvkXM7tiHYk/uGiuSW8NQUTOZcHUmw6R9oyvMp54zp
kAIN5LySWD36EVrzDm9fk8ICMFp9OA0ce4cytjcmAtheuKrX2bpfk3vp20zm1I/1FGbH9s/NjMeT
YzgtcWEleKPeLKNGjgRCmRSXhp3xTMqUcSV81bqv4/SmQds4G0V9cRq/uiw/tZp50xW4o134ixUi
LBHeIIYwt74lSsgdY2JvapcGuABrxUrebzyiZnwOKgYof1oaZ+zjRLhmVxcM8E4nwGzUBXQW6Ond
vjDInnQ0CyHRRG8uCofEG6PhccD+d1g2zUDiRyLG5xxQyTaQ7oJlE1r0bas0RZ8i73Ml+D6mNA3j
mL62PHEsZw9Nqn9dM7s4OT1lNBUm+icRxFvhQ9zHpc5CgAJvtUijF5H0BJ+JFS2mXPziJoqP3kH9
Ix4UqIJ8wmpHC7HLknXCcpx4Gz+OdotPs5KNeyRp5PwaSbGG2fvdkNu2qeNRol4oOAWvHlbZOUzb
L3U6NJiOKhPEbu5eJhc9XGcOh1Y1THZorESoVcIVO8KwWjCTgSi0rTXACVluduyBdTP3h7x0CGBd
lj79Cpe9eUi0k+iT7BCVviHQxzBrbSOUHbos+9432pjAJJpS8DHMqEb5mfeLO1LDbTiYuu0pwp46
vnQ678KlijTT3eC24b3AEsIQb3ZY3rVfBBkL3tiQ+Alw0F4zXoHAJ43xtKiyS9194qveaEQ/38Z5
W90zPP8jbxLh1VxHDgwMNkXQYkMa+d+mJNisYzfNwbu0DmEpLHLWODWmg9uAyuuqAaJ/pDBEWEJ6
ai3CWZ7i20rCcT3S0dxw9eoPWtik3mIjCXG0U2wn+5GKiC4DE+MiUol46N3DuAzO0ljhENQaIpyc
6FTIjdWVGwuS496Uwt1Aops6jZhbynv8OvSa1Vig6zIgEoXSQukH6PIK4g9LtC0NtP8zXeqVGnfD
8c0hlhkaHfCE66qM8WCRz2s33X5UUQx3ueNiKRQ1iXDjfLWHyDhGunrbOJGzBl9KjJwKRLmWGq0Z
JsYasayzWlhJCyKEnG0mKSmapFDPTIfAHbs8AqBU9qM+9NlOjnGWFWknTw8sbrluhzwN/b7hsGzi
zBoO1jzcV2CefhiCUTi6KyxhqHhkfaFIxV9s0JnTivDjkNUt2Ra6uUIFMmPlVcSld7Nx6yP33pQm
IDNYh0xT2PO2QYkZqZG4bKQWDJHlJtXtfi2whXDYl54ta8I5hzBvGfTqbkpjeMZ0628haB4sLQ2u
jtzAqQO+EczqLp9p4aX4X9ek6Di3cWI1K2bbuDNHw77toPkaNu0C8OnhJmpRPix2ZwfELFPPxf4c
2IOXWNO9pefiFGezueUdhTf2iHkzU/T7gBXZ0U0GNvZoMxP+sER9LE5UEyA1SZ+VuzERsu5YO9yE
dhCfCJ8yvDQ0Hib48v3NJL/gQW78EXENLIZsQzIDHWMmZosrR5NdlnrQB8ZF4N4RCRySOVb2fgrm
WDJxewYPt03lu0zU7XybGxyLTD/ye8R+4S7Phnzlh9aHXq/voNnXZBScdOZlx8VZToI7/IyOVEun
8D9GiqNt5wohpB3gSseq6DsAPkHlmXKWumw0wXvNC4fxyox+VJd2yQWgEhlISN4uKbVOhkhZ4frj
DOq0mymoCA/uI7xuw+xrnq8N14W39h4jLZzpWyqnKzTMOoBvYLXNgMNg2SCY4fw1DjhzO64UG0YL
OGdSotATG805ngqSkBXDwLhguMeBaebRIGWKGfZmSV1+FzsGTkyLzZ+jlb8I76mxrLVf0McNOUC4
gFszmAORfgQixETGRDLEGkjqLFvo2T6yqsSvP/tcG7al9J8BEhpoyhS7sTGIfOOsQXfMwfFIUIjS
pdZG15FR2lXZngNsN6RzkJBr9YJoCodTDWQauoC2QzQjXeUnEiPtbVZC3ViJDiF+C68oJ1kxDb+m
yFhAb0TWZSgi/U3OFlZo2pIG03I1GMFOk0YHRfEiI7pP7bm/HYRJQ2rQn3SWlKfeYscofD24Zbd9
av3qYx0I7d4y9RxijmqBHsYr36KNWDlBZHjmnH+bJvbWnqRdlNgVWuKpkl6uOvA0hXPDYpxOO5UU
PpWjdClEojAYT0HoYJwedLGe3Q5rN6PpzVziRprBlSHRtUsM4v0ICUnNaQ+Jop53vh1tS4G4f9lY
8hxl1vmz1qFwyJpQ/iczfm2Omg1TOPfUALDZ+1G4X27xJd3FAtyY4UPcjnRJkqNT0s5YHtqUgz5V
uvKqKZ1/6xD5hEoRSTXt8pLoxRUF1EhbF0uKHtMXkM1bcKjZjiTNu4U00+oTmdpqsbFBV1yqDqFs
UMbAxaGM1z2Ae2iKITAWJhezrCcEqomjXRnHgP7/bkHgGLKjO2rj8e9VbsL8fzRuhm4Jw4AUocLT
1KyfNW5IwHi7dZV6JWbAgVnAziaCaNWRtdBNZXNNhfotD+pH6uyenOeA/8cMKGkdOimJ1VV1RP00
HZoCdn3X01GueoBnqZpwYOOmCBOxGkb67axg/C0rTD5SwbLMD7GrsKtb2rg3Buoum0P0xkLDjBkd
FDmCpLXiwGCmd4M/PejTQxLvCmkXSVyVuWtokexNvu5htFkDSJ8NGItm4zLzAdXIafnffEzuLx+T
BfGADrbpAjBzNPdX8WXcqqCqTZZmKglEN7BA172U6S2bzOy//7TcpMycyOU7cFoli1BOK5aNVegt
p6T+Lm5lv7oJy1uzF2JHY4ezuxrhdWImwAWilNO+PIXHLUp2R0QnzO3JZ4gR1VQZlPMGzE+QIxzL
lKGGLMXFmkFmd55URGouiRybZYXYSAPIKdaU+FNLzdQrh6aJj8yqzEc4z7hvaXOz+7o08ChQ2qX1
rdj+6u8/OV39VUVpqYammvLD0y3O5r+qiQXrS92Ms94T6FGRGE4XS25KFouX2eKUga1A3S4PFLb9
yW0oFy3Fbg7LptWS9u2n5ab484HUmelv0KNea1i933LFUZViqSCdZblL/Jk3/n5z+Qmxmbkei6xZ
LTeXzSyfpIl3KqPxg0leirWKgjE6LptUMD8B8solVXriRwloft+836fdNjr20eUhLU4xBmhITwy1
ueeoUG4hWdhrTVJflpsRDEobMXR6yAwQjct9y8ZtM2c/auVn6Ds3Vky/PG0U9nqmdNqpa1DD0LfC
+UBaQbVR3ChgrHDyG6AIZo15yMD5uEQML3ctOcPLpq4hgduJ9uGX+0No3W9xxLpGyCEkT/Qcf963
/OnyF3NcU0fSQd4sSOIQ5fhBuCkivA5t/Sgl2Mt9y6PvN7FjYdtebr/9+Mvjy81lk82Qjpef3p6n
Gop9qqYr1oHx2SEDVHY36nmt4gdYMWBkUCY3k04Dar38GOhSHZQyO+/l37z/ji755O83cWXue5O2
alDLtBrJR+gYcZ0AezHT9VUAofKmzemuofRNUR/6WGnTYh5P9GLGk4YMfgXPjpQVed/7A+83Y/lA
aOo9zEg9PcSKE170tL7oRc5Ftw5vc0RBXNtTilutZV1qil5OCdTqLZs0kOWeEs074jOj/SzZ3G+Z
pfKn5SaLhxxwoUPqnvWNk3x1nWiYoWNk9Zi7UAMQDzeoTacY/IncTG3KUsRvwy2gyiNIebELAGAc
lyGX6VK0S0KhCNf+zrpUqAk3fhAb65T8w2smcxpIiYQwI2Xcy330wvrbvz9fWL9ekCzNJZPdtE3N
poQ3bf3nC5IGv0kzMxZvWlpfM8BNfyi3M2DBBwrc4E0jgLXZZ8XPQS8VA8sGNifgyAy7OdlHur8m
VO77I2VfYYgiIzHeMgunp5VY+Y4FLcqESdWuQ1NqV5D8862qPyw3dPz556EIN5psbi+bRk6wAtmq
/m9vDjiHbyKDA7xKHkfHSl9DA1EgznwpwGPKGraudSGg6/umDFH6trAAl7tgnn+/30DWRteXmU5W
WreWJPYt1jLaQzrmD5puAWsK85hCZckKE83HLNfFbpXyI7XL+G+ufMZffB9CIFBybGE4lAi/fB+T
aGOmM6bpRRSbl8xx9LtgwDiYwFFJ0dzcLXeFwIGOuVl/eL8rLnxtF40oJxP5R41qA56g8ufqzpiy
lwqFZWrps8ftx7k56HmWjGRV80CVibFbx3CvbxpBufjDQ1yhmy1RDKNnZkO8qcA1MbsHTnkT5mTB
ubW7+fs9UkhjRYFHmgSZb//8TQqi+Gfr+FVdy3Ad7ZdPwE24cKlOLbwcWGedflN7OFLLphJpIiMT
p++3lzvtJCQsAm3WjcPqYssMIEQUp6ZPiBxtD106/LjlZlQoe3DoxIJRT6s+w3aZTFgEEaPMbNk6
yx3WOGDWDrZyRYiouia5cHngh99Z7vzhcT9zfeB3ubNpjTzyKhRrnsja4VOaJRhfQuMpFbp5tK//
5qOSH8UvHxW8Mk1o6PdUXSzOoh8cE745JZrbW6bHFTLes/JLH0BJkBCtpt+CsNYKENp8MJ2JhTXO
ayQSOeNJ+CrU/AAAuMTZCgWvDecVP80X6kCKupwRrZsaGH+tkhjlMViPI+EIHBvmxZEbY4pNior4
oo+sN5sRIX9rFlIEJR/V7sLImX/4TfkMLonaJiX7bZ7GT2EYW/swG1IClLlr2WjIFm7+/tNxZC39
46dj65pKv0G3XZVUWeJVfz61lS065T7w0YG3ebx5vzAvF9uJ26tQoeHO9xbM5JVzPV9+JwzDjGlD
/0mNTWTnNobfYPpMeBxql3juHwmlhSwbxc1puWkiDFuLsMy85Wap1Q4wDFS8y02tnOaLfCJMiv3j
clcbfFmeDL/IXz9ZGg8/PhkIue9PRizYfGGqerc8z0hGsBzX+u1eZ4YbOVHzGAHL9waX1cRY9c2j
qnaIAyvtQ1JZA2KJ6VKYVv2w/GrXOMlNUlekcstfDWKMxJMeIImVT5Rh2ULUJ/XS8lHRAxmvBt17
e6Jcd3eW7ubX5XedEnVumI7afrk5jxO58Wrnr5ebmtKDcMD/9PZMhmLrD0zAl8dUZs7e33/r7q+n
D84ctq0ZQrUNrHSq8cu3Ll/OHsegIo4ph4vsIDhZNrEUTzdK9KllaUCPCs0xYs0EcS/p8PclMthL
0WCbYGeCr2S1xVMf+iyt6/ijQ7jYAfOrtcqVeefCBbZ0wO6Il8kbX0QMy0+91TDVJaFCj1HjJX76
gF6iv102MH+GW8aZYpVrKQR8+QBlZ39by03blF8ju1pHuFL3lYy/qtmtLkMlDi7tPxDU3FXqRUTx
LWLPlvcRk5SfI8WFaGIPp0RloiykQPT9ZoVscN3FZbmqpP33za+nYAlebmryJ7X51M6VxycWswat
yuepN5FHa025bsv5gcCW4tQXlbigO2I10fr1BxaENeIpeoLpSORXJfoPiIo9iWL/RLPH2XaMh7ym
Js2sz5Et2jLt2JUbJw9pUjkVkONoICcxQsNzE+mkzs9u3tIwAKtzIN3n+yaPELgvO8d/fB3/T/Ba
XN8O/ua//pPbX4tyAtWPlODnm/91jr7WqPL/aP9T/tmfv/bLbz0WGf9+/ZWf/oIn/v7C6y/tl59u
bHLm89Nd91pP969Nl7bLs/MW5W/+Tx/8x+vyLI9T+frP374WXd7KZwuiIv/t+0Pyeqmr7OD/8ePz
f3/w8iXj7x6+RHn7j2v0Wtev//iSf/vHOaq61/QvnuP1S9P+8zfFtH5XuQpSE4Khs4WlsjQfXv/1
kFAtGhcGgwFLp3JhgdeG//xN2L9rFC1curG0G6pj8jdNgQqYh6zfbVO1hW05qgVtxdJ/+9d7/enr
ev/6/gEx+Frwrhv+c7+Uq6ah68h7VNoDtBY00He/FAdC6YwQRGDoxUVebvRiuNBf/8DrbqsmOxGi
Ut0IA1tpbaKVLAhrLMPunJHzuSp7fJh2rfaobQnvKpt5K6z0aGnT46yQfaCULXUrYAKcyNVG5A6N
kCg7zpF+YeTFRbRIP2epqiKh68+jhOabxhrzO6tL1QXFNcbfuljfD654dsICoSkxgZ1OpJVvRDei
Lm7dcH52tdJdwcR40KZ1HJjJWq4uV2IMXtqy9NxQpf88f0vVRkE05lCdGfYLr/6aJa6yCeb04sdj
vmoS3EwYWtY6oxOa3wxjhHbHR3NBt/Y5GYu1r3+rQzLWR7sATeIHa5TKtIeMejVMztfRaB5SmGlE
xxmoptUEuMMEIiVOk3M9MhW0dFLWwMhARCuBZH8rHHMLRuPM1MBAYVR9TMvss4vJP4UarvmHtjMY
fcX+Aa/6VgsVFIht8sJS+xu8izvTD14zWsebAfIz5zjg/SRQ80tzN/6Bs48sd8cnURL956qIgycX
RlhpXLFcwrhzis8DRTx+ZNSfyh9NG30L4eJVRmd5Vkdp1mKJUPkv55ZL+5pL1DQQeAjRc5UKoax7
+DWiok5RBFF240A7ESnputTMExaztT9i+y5QB2VBtmKSRlFvAaKFr7HXreDFFoQ64Apo4JBFicWQ
NAtfhtnez07MadU3VmpCkYS237wZoj8an2XFnG1qkgWNFnlclqdX6LQfZgjVK91kt7BhHsBcMLvu
rm9QOVZcKVTaAPHE/57oX2JqmuHSdzMfSJm9lmPLDlO1xb4Ag9s6SosPHZjy7ABLCc5VEuabAWo6
7yMJ13U4r+yBEYGWkriKifKl9cn1AzKCZU5Jy81s3JW63W7G0CVWtKmQ7FUkzdcZn7wATDK/mraM
/3U4MXOBOLAnPpGF+42cDlI70PlAPe6JJjPabT4a+ipBjWX18B+mc9swJbUbAI4J+cAgL2hR5qMC
mTWm4Wp509zw+3AaiHRHc27wkF67awbS2jqrupFoO6J8Jj7jvDKazYkE2Aj1c4qFIrtrLKb16jFH
4ZcGyYtOuid8Ui+UK+2x3PYuva44LR/Czt5yTbxzw+Ba05qj/SkH3XhswxkqBEM65Dn5tX01Ynev
sR8ILf88l/1Aip61NXQf7qy7Yyp8Q0Tf1VZHlELJ8Ew211avks8/nIm/n91+PJv9XJ9yLnNcejZC
R6uB7x/J3s/1qZWrhQiw4npOyk5hF6YHGnaH8NtgZ01Pf/9i2s99we+vBnLLFDqvyhrr51frSR9W
lNAPPNsBBwZPgXbAo8HHSqLupYu+zgOLYzW5je3iLkqaj//m5X9eqnx/eULTLdPRTJ3/8c8vD3/P
KApTDyCxJS85TcpV0DJEM1eewul59fZd0CJ0/ZRCARkvo5W/fws/G/rf3gF0DdiTXDfwl6s/vwNI
UCKrTI31POA7oWeMPaw9spPVhNqyAKT89y/nyOd7X34srydrUV4Pr7sEPPz8ejl9SFLK+HoN7OcM
UTIPvUhbciaphxYtH9A5M5zJksTXG5rDs91od7nRYXIND53zGWGjZ7b5sXjuqoi8IJP25LGK+2en
oMbSk51RVhcolx7DKU5Fabu2J1BgM6e6vDPu8slxSEy295WIXxrG6kH5uZiDF9P2R5aqsCFM19lQ
u3weUwUjoaGdpqqoV5FcYpTZU+emJx83BwzK4QseWoIQyc2grCPomq9wE4GRwA4ObE33r+Q62FX9
MW5wIYvZaDzk/HfZZK7rOj0LJM/Q2yIvZQhDFsz8rFfOY+Doz8lE/FJ947bm41Sh3SMr5oJoYVpp
ib1v/HmrcAlLu3pVcGrHJ5C+Ncv/V+XgXxd6P1WG/7OK0XstZMnV/H9QM8pj/78vGb3uyzcqxK58
/bHOlH/zvUS0tN85gQhKMMs2HOYzHMvfS0QeQpBo00ZkzGVRpvFX34tEzfrdpErUqN/M75Xgv4pE
zfydclPOwzg3mRqO+/9NkfjLmU5iOxzhCEsXvEcNSC3v4UeORJVCRdWMAPNCcuN7FGkbA2XnIbrm
m/hz9uGHz+YvTuLLaeP9MF9ezdaAyFMyM1ih0P2/pL3HbvRI1Gz7RATozZSmrKSSSl4TQpbeez79
WfzuBX6pWlAdM2s0upUkK5nM3Dtixc/RIpI44HyicpHXaAh34P2c1g023Tp0I4dARq/eI4q/4My3
J4P0TLtH+rnI/P+jA36ik4jxl6f7c/SevYPWtT7cFWfw2mtpk6yTbXNXr7UztSb6b/yp/9yoYcmE
mqiGaFhL5fJbsUlorXrwccW7uZo4uUKCakCrONMfozryDDVaFxLZSx3xk/Rbey1aZ1rLaq9uSplQ
i3A71wdtIL6UZGWjHD/DsLylqEWid+crNtFPTxXkA0UcICLJvP39pqqL2S6knhgU5SJDm54qnyp5
PC2bTbnA5xO6pYqJg5Pj9KVQ56nKx6H6srBnx7UNz8ojrKgJZVwuGUaPAqXQsWke2PI43QxZ+aG1
ZBvncapSSsY2zgbSgRDPBqwCOnunDoUTLJu5vCIf+CB3myHUHatCqzCgjqBFKOFIqVq77z8r/xBQ
HVPJLIeMYgpfcfiUBaUbCKyZyatq4NVsCmBg5kYkeTMcZqAUF9bwAi7ew8lsFyKJQPFdLXReI3+m
HNxT0XT16J6aP0KbexFubzUhDA7Egxq8WwXSvfmOo7vI6lqizJf9tTqWti+TvmvetuqurB9LHzoe
3QdKLk5cvPTxzRTfC1KG6PTCsqZ9qQ941SKb6GXUf/RRkz1It41MdIIV3A4aY3SYN3DN1pLqSkH7
LCvClnTsLFDtzr/pxqegv+qy5xSoBRmkEN5QrJvrYKn4QCyruwsRT1SdfUXqh9ZecYKiA7FQvt2y
w7zduIH0kcz4oatdE2QriWDQFheLwAGhpaqoYXK2/E+/UFcx4psiW7bP4AqDAfzIxwi7vuyfBWlt
ZRdatiON8u9XW1pm9F8z/uTVVskVSyoAem6/UlZUKTZy62JLeAUnuIVDt6IssjLPvNH/tgX/GdRS
ON6yU2M9XPZx314z/GmyNWqsXkS7D15zlPblY7dO1pgrbWmHeMyhXegVq9Lp7M7WbNGhZrXVPv6+
918vg94/8BMWZkX8J2T4fhlzlIBe4DKC13YrbVAFrwov3zZXaBFcmCWr6bq6UBziEbak460DjgKB
a3p/X8WvvwD6YE2TJNWyDPPkYag6kXvAC1lc48GZmWE4fCFD+JzhmbYcKMYusWd8M2EyO8AHcYhL
LiYKN8d1QMXP/vt65J+b6P9vuf1+PSe72NRoqK9bXA/WoTVmQa+loT52HBRn2jG6xynMrur7sKod
mCk7PFYSZo5syo9Ro+Esz4mgxffKHmn/3Cj0KIQ8OjeBpJ8V0H8XCeiMPa7O8ZTv6ck3oRDDhnSP
ogHMgVWCTIXW6hEefsUpMqLcM0egPLyCRJ3RLXkX0SAACN5k1Dij9kLK3io4LuUogtFPFwqep3af
ZseKKotoFfP6QdK/ZkhJOPPj8L4OOX+Pw1aak4Mpl4+FWB6LwPRQ35A+5MRdzEqr7OpZ9QZlcmdM
cMagAyzuWL00zmAv4OEfKSmVGF+aPbhLTM68XIm8LpRpQ2PBxWbgVFib/Ricpp8+xLP+EUXy85Ss
NF/eIw8V/CFm41kc/UY9kFJuN0Bt1EK/aAn+WvqRFcmNU/OpDqYbS5GtpbWLets2IbEYRCYRTuNI
EpilnLYYNcpaiO02gQ1FVTIUZCcTq4OcSPs+efXZy08JFeA69UigsQPyDAoFHHYFYUHea/A4pvkp
802vaA+6fhVF8cHSUlfqr1hM0UU/BNXHFO+r8iNWNh30m2WlHNKHJlOcLlAWy64b4tUWJs7j8oVe
fyYT1SSRJA/Ce+lpCx9Z+lYpH8aSbdiQ8rsWdaQZ412ILw859BjUXs9N+PF1QdGWPj4a5cwp6TYH
sOmbDFQNuCR23fugU1esQ14GVcUYGz51LPnw5hL1c2Z4Mn0tR/SblVkKXqHxlQpAOHP8EEhGzhJh
o8/lWta+6ra4akZrJYlgadt3HIBoLfPEqZrWw2dz6H2+BVm8zgJTchVB4R2wDmloDsR3CfW+1cqF
3FfDc+9uQNDcGgVWlzZ6CUtlGzeA5JNjWAR3yF/tdHkO16V5LRbS60B27BJ6pgarQEkcjTgDKPPP
YtdeqWH/3uQ+p2kEcfwJ0mRI8+KhzA8GD1ilBi1NuO+mZjuDsStSyf17qfjvtwOIGee/5bBNf+60
DdGK3SRMQ0ZCYEEkC567WSIIM52Pfw+zVF1PvlE/x1lOvd/W6QKgSzA1jKOugw2KWTgul9VRwjvl
Et3sAHdguq8rrFWO9qXag6uxUjeSg0Y+e5PPfDF/vxi29xJrtSgtpenvF5MUUm1NFReTl4fIegjN
fdxf/n3Dv+x4/9HhNIUoTU03lZPVLaK3I5BlSWS4ebWUDbX0mcavs2ASQla0MW1tzUSaeWaf/99F
1eIbxCYfSiM4wKUs/v3WgkoCO5YagIdLfk8UIePzmRv777flxwj/bvzbLymWiRgENWnGmk3usNM4
0Q0u9RWpGJfh+u+xfr0ZDdIebbLl0LD8jt+Gan0tLuRgUawquhOUN2H78fcAy9P4uYnhXqj0MIIG
m1NZzhLfBtBkrKaqhEwIhZs9trcR87LUYe4UTAqFfSJZSPL932P+O9edDipLbBNk07AkxIM/B01l
WE7asmXpV8I7+th1dN+skrVwT36IUzv4DdfT+XPR8oKdjsrpS2K+qxS3jJNn2UtTFAhW0TGqtBIT
e/iMV5Y37npPdHEQuIUbrQy3OMRnfsPfHrGCF1ZWWV8s/unn3aoIlWFQ4ASBs7JS0blO2rzudPmi
MiaHU9y6LX3IHeGZX/a3qUNtS1d1FZ4IRZefwxK/nJEokrcuhw58/awr8f/jCMsVfJs7LaA6Iucp
hE09kPB9mr/9PU/YBP3yk32/h5OfDFeWNQslb1pvbEPNcqWMGSOgxZ9UoNkVO81M8OpQ2woa1OpC
pqWRgxeyPMoOH36Hu8wPd3U63g/JFzQiKlhyvAEwbg9TtVE12jFRvaqLCtngfZ59xeONXte3cqjC
GZy2cXcnsRsywFsE+YeSUsgHSZKPOnaHyePrZGvowDGj4I5qbUvXLgz1s47woOYSxzzLzbto7Rc0
VaWjTj8mxE80jf1nqCr7Kv2q7Lp9qsjakiR05zp9GfMxIKgvJwgK5jNekeAyG8iZLb+GiGNb9RH5
w82kYcsBgBURupAjZskGBC3aUYO2iijARUS87uXcAzBtjzNqTuNLrtsLsdUvs7wG+SBdpksqsyas
tHleAz7vnKYggkSsn5SRTJ44hPVrkl9oXjdKuybREZjD5IRKdBX7aO8VFRdmCacu9t9CfFRZVrqD
Um+Lownl1AEjZ7eZhfsjv6dH7pa1TuGR/49NW1qmD8pgXFrBuM5bDFZa5qkaIvmuckqh3sR1vSss
ifFTj/6lh0/LFWVOwRkNNkRj7DWLW7jJo1jYATs7Mz+k1g3CVDzAFsdc0RNkGFZYvcSKpb+m9hml
TqVjTZPxZ+rYukgNbK8CTcTl/aThg6+SwNVKydFD83EshQurS25n6N96iL383VBs5QlZhaPh5LFm
gqlluP/TsFIt+lVtxJ1wTMjnYz82Lo7RctRtcSI6PbqTi/4zT7tLgA+bAZJK1EKqasG+NPlWIhpA
NRo6KvpmRu0xTiLPsBcvls6CIrW3XfWmmta6pckgW+J1iofGNLFVsa0KUmZc+lbCcRH02yyS7IbD
U+7f97XkdAIljd50FQtKbSW6VGRBCbwGOB8n/WGwsmPXpitcLgc0qeu8r+jiRSQQ3YaTv+1wVtqB
IHtCaNJHs8C9L1Ip9QLDOn4pMFH5oROJGQwD4j4EvueGtZvVL3O4mwNyiQzd1hQBGBPFNN9k28yk
olyRxUzwoCV1FrygpRwlv+TVbW7iVLZT9ntj1m+7oXEIkd62KUzr5imPP4sWY3d6kEgzzuFLx9Mt
mcGe1rNtLUZHBOWHVtkj+dSV5PsuPg4VZiKZBm9qFwqosq65XQISFi9fB+sDHQVftdymWna5+MkV
6lSK0a6avHEEACwTjARSPu1wei/JKJznezl9DXV2qnqNk/ZBzDSvJZCCwOUybfE1gIFXH/v6aRCP
oWoB7hMlGyX8dZgUz7JEdSohx14Q3pT2s+ItUKLqapheVSm8QsJOe1W9ZjnaEtPrVFT7VXALELPq
NntRZ90uq2hD731rdZjM45feRONRp+TBEgEEnYh9+pRipJvbr9J68Zk7oPjXWZw59P6caDFfd9e5
oTlhWX2V80B57stoUAdLgp3NwMwLzidZZFy0VPLlHtPdcMyli4Jl1vQlL6taSMrSDaa8rSgdDfx5
gxp4s2GChCf5Fmar3cSXrSKArmwOWYArcnorC/GYjZFrZmRUw34wymaVW+HdKEaHTIln+Or6Woo0
29I46I3SM97ZrTGRHK2R0KLf0GFckby26tLwUrSeihC/v65vRc5mVjpROch3c/Ee9MlmaE2QkjNt
1tjjPEcP8EuRcjcjjLx9hdNTlI9tHV4vwXJicySzzvZJMRSGlUX3PJffxGZc6daTLA3o61i2JwyX
AiBR7HTiZcvZq22uGl6LtL2mj20ryn1fabdJ8TZZR7V90AKa9sabRokvnOC2kXMg4NTM4ZUakUNw
7cqwavq7hdsTETxTIMvn/GmBY3BuXUmIFaLock4v54Qrb9cDwvzc0tcxsmmUEhGxSbEdyLEr5Hwb
PnQdDXM672oSifLAv+7wKmf69Zzdhb6+K6J7Q+Aonr3h4rXRRlDlFEhBH720u04a5li56+VDWnXP
TVBc5uV7EC0JPqz7o+wMOuhZsfPEbtxlxU01Q1GN0iujbnd9CfDKLB2xqdwwFxw4xI7cFLtaMW2G
h/uwiYXq0Iw04GM68aq8aTrK5rMMkpZifo3RqsCW0cnxUUGbKQTxrq0yzyGow5HmarFUvRNrQW9r
mB4abat2H6PSk2BSRXZnpsujWCklUWrA4NM5uGtUwaEI5wR1/1CWAod5qtpd4FWVaSs5+BVWFZEo
zyQ36Zh+qSL8vAKxxNx9CqmyrfT3DACYirEjvrS6e1X7yur+AKKcZvaDrB4hPKTNa1ESFy6iiUA+
Lvi04/WA31+zE15KU5fx2wQOGu+7EWwY8ZpOL2ngRkNyHvNtqwXkaTyCWfUC8VZTha9JbV6AzN3J
MkZBicgt7IpiD19DMHaZIV3wf9/MvKZ6CiyvRAWzlHuIpGom61nr3gPfd1WT6ARy0siktpt+OHZm
vU5HUMIpVdTyHzXpltajXbPNMyNEv8G4m6bBbqlO++KCxrEeBm3YkJ/qzjDNdDH2BvMmU5O1VVFR
iYeFz8i2BuhWuZUlzUmn9IIQOG+WQBmyGij4hlJhbRXXpFm5SN/JWiuJTUUO96h3OdFwH1Ch7Tj8
zChoRx3hoCHy7Dq6GfTai8MIqSIBSEBwmgDHOK6aGolDHUJdhqNgRfcqxRF97DaJDCecp5DzS+vV
vDLahBnfbEOKRJAC+W+OPtaOFvvmAL0waL9a4UGWE6a7cmUV5K3l11r8IXKFKcuUlLOnRo48d8KV
31LhYI1tpfAOV+mF2gpvHPSPUik7cLoANaV7ggZ5gUbCzIW3rH7vOsGZgmGL8Q+C2JUcErOZ70wr
WMVhRtwShkzVP2AuQilhBFQ7BOtzHsDu+vqlRtkDq68MDqEum2chSGAB1O0VtK1rLcDmQEmnedLx
wA4CUE7ebJTbWwVwrB0E8JD6BKe9OK7KEqphwRMQzG3eYAaPSLSqXtRWwfd5kfTMFLHdVWiH/952
S8vJ4PSgZFAUEAm41MG8Lwepb/t61VI6Wmhz54ZU98nbzpx2i4fgXrrStL3yxT7n7OHst8PKtyFP
j6F5BmC87OTOTZIPzX8cpPZMQfjcTSFv+3FTg6J0LagCjhJP+q5bRzeCA8ziIK+gWVzC5T4znvrb
qc8wdfQLKPBA5J8cv3Swp3Us0+yHLr5aNuyZ9tIDNpoCGWq6StpAfsW/Zi80e4SuQ630bWDPSKCa
FTTbdSiB0xqvUouUq3x2GqCqc6vfRETtyuXkTsmwLXR2LBADlQ4+TUPUosE2t0kPnRRts8lYi0RN
aISUmlQVbfp++z5tn1Uh25QWyZpG/TCW0lrIdaIgRreLCDpPcc6Cg9EMeFeJEhEzpZ45DP8zBfyc
XKZFswT+q6boSOtOTsPpCC5/MBpq3m7vSi7xLY+8na61Bh+408+UuX751X+M9k/68W0q8zYXUqQy
WryNNtS/H5Wj0K3wwniSJ24y7fJcV+i/PzsDmrByF9UjxcSTPsiYT5MhqjOp0FT58lW/Udbqql53
m7/f0d/6G5guZNQqkIo4Zp68o8SQKmaVy7ATPFKVV/XWwGd/3T1IbuQF93BZnIrOng2x69gndnsM
PcP9+xKWEX7+kJT3qB9STzGREJyuEjEC50LVgs6lkAN470PJts0imQuBXJqff4/12/LwfayTwAki
DJUgWsYCHenU1qMenGma/1ZoQDGLAUFUREU5rQ1FmRUUEHCph0qhIxGx2xNCrpJJ+fd9/KJ4sBA1
/c+qcFIyYWs4ZL1GyaQjnDjgfKf3h0Tc1/JB8/TptiTxVKtDd4qUM7/Wf+flz4FPKilSB2mqaJrO
xV2+UzZgNVbWTt6cq3X90tJiQsDHWkQWEgL7k9c7NmtdAdvFOI5IU94OHfit65Y8Jltywg1+jcv5
+e+HutSqTyfityG1RXnx7R3Pa7KEMAojFWVDS6sOQj67uCtBObeY/DZJvg908m6rUDz1vOcjFT1Q
UfGAxK8wpzvTgXQdR/HYF5ztq/428b8PefLVwn+TBtLIkHLV2DUO5gD+3t+P79wQJx+qHFKJKgdM
ybk1HVlIb4usuv97iDMPTj/5hQxDzKh7YlzTydUr77Gy2HJ4xh/566v17VGdrrytqHHCHxjEwk+e
Ny+qeYtNxDZ9fiHpIZSfsqS3c8rbIeqRv+/vl8+MRe1Coqat6qwe/7yC36ZgPBZF5884JcZ3MHjX
1dp0G9c/aLul2x65/xdiop/jnbRv/CqV9bhhcxFcLXqHfoO0Yp3vzm9jfvlc/xzp5DujIysTU+o3
bnrBvmADxtfmJL2O7UVFcO6+fluk0KSZpiEhS0Nf9vNN9qcsoWzFY+z5oAHyXg8rYU2M3pk9yC/T
Ebc932dMDnhm1ZOnFweC3sxa2cJ89O26+Jw6oDZZdEZW+tukkFUIHnxP8EJY4smjq2PD6IVl1tPC
juxkQ7XN6Z5HZ1kr5H1+VmJmqst7dLISyqqFRom1njs73UULajHJgBBbF9kCsdXBgp50E6KxlSHG
JPipRJyOh2Kji82uMW9G7c0vhM+e3IaGA2QkxFR6RnKw5VuRln1esb9sUbPkamcbvWiThuloM+Ue
80Up7ovyamHcAYzm5CbjhorKfW1Ybi/Mx5oajVQozhDdJlPhCHMMUu9Q0e1Vb1rET2KSeX66SxsY
nxTFuyVq2+ccFN4l6aMOEC0f03XGySYbpZt0FB9aqOMgra7FQEIsIdu1rG2alu2G1YrHsafuaaE5
SqbyjqL3OhMNAxGEf7RqhC8U7kTheqmrGFySPgBVVORVpE07Q2/WvvxC/hlFCfpQ0/iSBdZOqQNn
0F6wW4Bu0YAqk5Jn0h3zsSXECdHIgtsmnOPT+KrNOGh3kZtTmq1yje/PzIlULb1w0h2sHAedPwBy
aG+qvtMLX77xRGThVqfVPFp3fkhcDaytuU7XI2VC6n+AYK8b3NiaHBMtJnQfBqYU01dg6Brytuvn
XcolxMCuFWG0o/yzmd4LfuFJa55nPdmDl/w0wHFgfi7sjpJLAQi9tfy1TAG51N/VOXXqAjBiSNnT
IMNm1Lp9Wu4zg+gRYt2Woi1PQkPIYL6YYHez6CONJzfPTfImEyfIWxuMEidav9u1M4A8w78zVcHL
amKZvrL5WpVJ+aT+HnHi9jvF7VXlQQ+FvT8+KyMl2My4jANwD1K2r8XPAAN1PFhrnZTSYmG+EpxL
6RaHeFv7WymCb9WPF2MYk4z1NHEmKsZNRL2tkLdBQyhUlVRPWiG8G2O1k9uXSQo8U8xWI0GQrbAz
S21lTirlboIPKm2lU9Ma9JEuzB7w2lqDhsck30o5Aug4XFf+UZwJPCT7oNS9Rj3WHTWK+NFkW+aX
DZDly7AA+Gth8GjrQ6fozLJbxXrulH83UuFADX15J82UC/T7RXUSkedWdTnpgKBnVeVKqEgsqVGZ
h9JF3SU7E+eTTGiy2I7roTGQRMlXojVfV530oPT3koE8O8o+/QTMlQJ0X5qo39PLI14JSw+OZSfV
pO1Yjm6W9YGdmupjVx2L4iCFQN8avkFW7xijaqdSZ8PCRtL+AbHNbqG5ivnojBBbpJHI3PkAJtYT
p6sumW9rEKlCr97JwWOrLwdPXCZtStOyd0o1XEc1oUjCNHtwr/aB+hgahyScEMIEdpihZEoEVxhr
KPW+4vjRdS9E7HcTW49qDCTExyrKHYgaOALpKqb/IWYyyMFsVZs3kcHbMH6W9ZMm3opVsS9Bh+tM
YZ28UxVP12hU+1Cl4Cc9Vw3Om1j1pD5eQbBlSmSOQfAMmHn68xsYkgFSFnmiDUQuoJgjo+zfrfEh
wZQVhy8tpLnhONXlRZCDIRxNZLI09HHEkCLkIpZRqDtLak3VugMJ8TKbN6r0MeqHjF+3oGoGlvGi
ocORBq+KwJsPPjVDJI/xyY6N2vPzt2aaCTAmjg47V0yppoCmVZAJqPA4tbdeUrdwwNYdaVKV/lay
SHbBXR3flPmjkk+2TjaCLH31ar9VytsJoRS5xnaMgMoSK+CNxiaOH4fiSGeF2MKOFt2LMn30PTdh
kbD3AtoP9NpXhA6LRiKAvrQ5EuTqjMH1DLguUfY5/qZYSSH4U/0PuOLMVga4uGno9FyNT9SLICHN
EbUtHH+3DdUVsCknzg1CmIj/0YNVSbChQERHDfpcZMEscbFrweSAsaJjaeGoTm74RjJt3qf6S8Ls
NejhppCZt8q936fX06TtG3X5Y8m9TAxI3KMbLcgJ4j4WSa2SfZCX4rSUxtX2kTXYhfK98qfcsTBB
zEBw6sxaCyA5k5LVA6yoT4u/CgBaUygdx4shE65lggTj+rbvlSua0IegDleicmsFNPdSR7KeQ0O1
oSRuBq1+G6KJOuljRCQbf3CI3pu+3ik8nglUlj8hZdZQPBu0KC1xJecDGdWaSrEf0m2F4vneyvd8
kHalkbCK8IPj+F5g+AH2RpaznTB2H4GiHoegMG25GW1i1xHQUaPN00Mim6HDp/ZWjuW1olVro9Ng
eQEVJxmsU19N8z42ti2RhglaOVURHd14iavOCarkwmrn3RRhnW5rPj+DGwTPQtl4uDRmtSN5hoaH
2NHQINIVy+KdUt4I2aUOhlfRsYvr9Xr5iGHP3wpLVfYiNh/UYj/4wPaso2xuSFzChd6/J8YA34Lg
k/6OfS9ABssLwt7W5qdgMFyDiaixpkV81o2Y5bCQvCbE+kxrqDxABLpM0SKTFCoafI+nNxmtCcwm
N1Q0SquN7Yss+SaxmrAeE8PcBHRfg+6ZMJJVCPcvsArMAibt355jOlkptCEt0mH7B3KzYNMQ8/6h
zuZmKJL18njUonfiDGUk3j9YDwQJktoGOoyPqVNkshdQPO/8VRht1Tx6FiI4l48FrfhR3RvZdVXv
xi61xWIzDeMKQOU2HCa0daE3qsdQuxKbu05UiDaYbCN8NLgQi2CktsRkI21kEYirfzPPb8MYolx4
r0m60ueH4l+JH6IhSbrUf+XF+t2i/svvAuG5kD6b+bbkI8vDszsaRiVNK0r1nYV8vQpRiX71Das5
tBDrSEowPJ9PEgqQf/LFBvWKzCCgBUeKkqfSnZlrtmxFcE+6qzPPgQdwkhRDn1iYq2B+WVqrxiy7
E07Y+ViNO1MBw1nRg8Yl6NPLLWuX2PSrvLXWQUoQ9DS6iaSDHkGtRjK1aDbrxPdxil/AG+K1RThX
fEbdsCUpbWKAFOOWMNG/TfVtWX5R/rBlAFK0BqhsJy7NK7cpynVJq6YBdgntxzOtjTS+FGRtqFSD
s2CNaI6mcP2oBCzF2exFJt3w9FaKHoTBsPtxnB0lo/NW+qg+oo1clxshsUAlsw0x8q2hPKrgkH0B
zYD/0lKwJ7Howu9Up4Kl1w83fEmi/kotn/2IJn6ROUP6iQTg2qDcNNYqbnvV08bLMmcTJL708m0U
PGlRj6kg80itsSOx99qIK2EqTbHMTuw9KSrbty7loPJgM3kK9kV9SDbzBOB2QMHfXQqiwMaiYTNc
b30tWc3/XmkSGkIohsY+mI5MHZV2aYvSpU5eGxZsi981xJNQTo8WC2UEOLIhaDlQyss2jtiuVCtA
8uwmPsmGdKIExTnZs+likQTTXi2CLnLdrIR+Y31dw+9WrMQh73s/xc9FIrEbfI988ULQo1cimFah
cgTCvqroPOOlcccu42RA+ID5debw/NupBe8dkbL472QyAX+e+ow6JpFVJ8JkqdGS1OWwg77RqQYX
Z5h+0lImPD0ffR/ppIxogFbr5AI1XeNlV7mL1e6h3IoeaK9D6Iof/PstKw/9ymB1Dvf2y9FWJkBF
1HDYy5iyTo62XS4i1s5RJS5H22zXb4ZVsz1ff1ue1ekdfh/mpL7o+6lP0jKsFJ2egRLfGIhD+JIp
7Mf9Tj5XzfyldIRtEl3iAnBRkHj+/OXIi8I7bdVLsW/w4ufcrS7zx/RVcVgLVmyazlbXpV/vD1sT
FVSQefjQfo4ojIZcmBUf+HGVXbV3auU0V5HHN3k/X82anb8m18MhfmmoUgRn7lZe/vbJs8XwpuvW
cr+qbpzMUxhMcRNPjD04+XZ0WUCcea9vSXte+8/qVrXFJ3WVrfwr8xL6sIsY1DtXufhlFvGYDVGU
kWpSXT0pB+ZDNweBQmcOcfWmWbfMonBzvkAiL3/nP7cKbsxYJIv6f7oLvZ4rWahxqzBd18utdrww
3dVSwSDMzwEJvLWc2cnuCIi7lPd0RZ3/80VB0b9dwcmrSkKXaMyLWBPe2Up1mrW5TbbC7vy9/lam
+THS8sy/1e4KcncoFTFSQyfF3OkOAcjXkWOskRN9/m9U1H6pPn0f718R59t4cUuJC/Fc64rr7Cra
sx+3t4bjCZeD2+IYyp1z3px/ZZ8/fk31pG7dIlcWTINlD5WYO7volT3tiqXWnS84mO7IvXJMG+PD
Y3RZuYOrrxBP7KKDwROpyS6ym62+b+/BcZ35kX+xLlkUSyVeKUNT6JOeXBi9FpH4Nh79IqQONqUr
76zrdoWecjOsi3W7rz0aoW6yBiCyQjZFNfD8kvnrBPh+FScvFRsRWezAR7v+5eShg3L4FhwQONqc
TDfn7/o39TN3bWosI3z1oLD8nHAzvha1FPk5wCquoo34UK6Ip3eawe53aNUmt3bSl9ThlH/mnfpt
5n0f+GSmg77I2PgvAw+3urSN560oYspQntPkztJwdSsplbJDNl1kA2dOTEdyhP5ldeYylvLq6XT8
dhmn8vmykATZV7iMiUUMHdL85n+EX/mV7JZr4UK8yNzyMr2fjmeG/eXj//2x/+sffHvv+q6M2c8w
bLptXrXVuBo8uu+3ETZcyeFQ7hLBdYUOfNVszoz86w1jRsAvrWLSOy3LxphxynH5cMQXk9NfIGm8
xcQqODT63fGhttV9tCIH9ZwE4ZdvJY1M9PXwIjHmnRohtK4I5XjEf2EiQkuFkWRyygYqSpwEoRj5
DX/f5q+z63+GO/1ZOwQjeGzZNMfTQzvDHVVfAy1y/x7klx0HVkdZsyAb4Z8zl4v49iMSB0gYJJmd
7oxIjKxGu1Je/x7h19swLHr3fP40QzoZoRly1MYqI4jprgsjt6TaM4jzmaXvt1FQjMlsKDSE4f+E
79/uo4+SXu4tbBeycJ1yxB6NJ4u67t+38otIgC/ot1GWifltFN8vkniQad5kIpU+ouLl4T4qF6qY
o0+HUnoNNfUq1oRjizwyS/ydXNQ7X8hcI5YRlhO/mfk3eoqOKVqSS9LLqnj6+xL/WRxPFwPs+CYM
ZFiafAZ+XqKcarWuIZ93J+mZx7ShouglReEFbCX7K9agQlWcZLwmA8geMsMLe93VFcEr8TsXPUsF
m1xfz9ZTkHpnLu0E0LzYM3l8367tZDM9iG1fi1ncuuG4MoeLaCARLxo8TM7lKBNHUdsaaRmosZv8
2hAObVs6Pd67snxNhfcg9L1avU0MmpHCsSbFXcrRNJc5XQ7KN2Q5lNL7SFIzYkLM8gZCYDA8CU4F
3UnMzInHT3NQtmbz0Gci/KwOGVCz7o2WslR+LUPnUSJxY5jk47wgy8Y6ig6koEAaHoZ6XFIqXEMr
HTOUqeXdluEhQXfpBGNIbqRsD1QSZcrnaXSnGS9Tnq+a8KGtJQrM95NQ7c0w3Bs9tTGptCuhdOuM
JpIyoIT8JJzZBQ0ykWijNQ/D8DDh5otx++pC5WgTFfWioYQKcEjCtSBTgQc2g7kNNGKTX+EhheUH
JAlL6ZQSrdCNK3oSuA6RjSjBVdTUnGCb7URN4+/fU/71nTOp7CyLIW6nk6nW9VVi1XLPlpLHm5EQ
rtez1/f5Xm38rd5Yj2OV77OZYMB3ub809MuWdNHOfDKM9NXvcRWMHNQBNa6m5G0k6CDM6jXpCnbs
ixDaoUdTyvr7kv/1jf/7dvzPJZ/MwL5FtUX2JjNwm28Vu3qrwXPbYJhQ4/kb/4NOqdep9vgWXHLQ
s5zRMXbtunvM9t3FYh+0XNkunfLG94pNv6rOfNh+O42Y3x7oyVIZFfMUkUHM8jIWnkk4XdQWNC42
kIShMiXI13C8DtUZ8O65UU8XtY7AY23RKwBY84zhfab4WCLBrBaCA5LrSHtXk+rML/HbJ/z7rZ6c
/XTNCobIQocRikzy5lbTMkcUL5ToTInit+/bt3H+nX+/rdgl1bBJgIbq/i/qzmM5ciTNuk+EMWix
DYhQDDKokmRuYGQmCa01nn4Osm26ycj4Gd3/rMasFlVWleUBuMPF5/ee2y2xI/IWo6bz/Zi61MKy
TfrUQpfVitbMtCDUt2Md2iMzyfctnB+1S2SCuNQGUDt9bSKQerGWlw1e6xDgaRPMdlxOHdW6v5Ft
Im1cBMyiU733G8vWV5INjWyHQm1HyOXGeoHF8Yw/6Dp180dxf2kztjzeX1/Uv36bcSJFES299SfU
Gk4nEmzE/QoSpQJhs8ScaNwESr3+/mWcX+A+NXhyxjHbSJyElgbH1DZuNC98Xs7QGhpgj2Rxr9yP
HKQDmwuI8GclXtwEnquYcC+mSJIEEBLJ4MmsZ5ArBwmf9jEOvAYbxWkeAzd6JIJyDVhuhcNoH+7I
orwwCM4JR2C6Uu2SACYryl8FL/hTXSiweDbuovNMKNLIXHB51VbdaC/K9sJrXh7jpF+/NHcyU2qz
EsxNXv1Ddza9ahufggyV6q3uqft/4xB3ZnMNDw67uIITCxnmyYTgk6upwHT+M8Y/fqa/VZvgmSOG
/ALndrgJbI5SK5LtLr3Wc8/5ud2Tz9cS6t4i2JRN/aHchnbI7Ywj3KV7ZZe7/WjjZrv0ZuUzb/Zz
iydfM/EyyHkbWlzqI4bHVU24Cg6APrzCg2+o3n3fk3/Kvac9+am9U7FY3IlEqEy0B+T/fnQkeCbQ
JTfjbbC2Au5C3OawqKu437IBFOUuB0bPd4db397E75eWuDPz/uduPq1QNAi7pG6ZLXGgoQdI8g7X
ImFL/Y/vn3p5id899Em3Ej7SctcR9NTANe8fyqd/RzZ8rtbx5XlOOpP8gMAcudOj4iLvZHupXZoU
u0ZbWJv7aXPxszxT21eReZusadQr4T3z3J9WG+wvpqHA+KSMR3oucJzOWzoOu9Dm+xd4ZnP3paGT
F5hOhUUMFgs0xixnYIh2vYWY4j9fnr+0cvL6DG5L+nqKenBWP2KwsSUmoO+f42wPcSoEEYZxBfza
SRNtHARdE4n/wERkLpdKwp3hqqvyh7XLbkhakY4XWjz3gX9q8VQ/2+VqZvgk7Tn6oXOjTbUWMDSB
T1p0agP3af/LJ9ROVsQ0lJouws/AitQ7yV23zg7LVF1tyRCl3nax7HVuqv78fMvzfxqDPubgOPJp
r3LJaL+rdskudtgzumT+sn/OjhAHnGJzqex6qSe1k40qsZd6DXOuZ/M+uJonIbrmkmK3fNepXToX
vQ6X+vHkW1MyaxyEgvZEIbvqB98NFR8S2zaZ3jMuAM0qsev5J9m6JCpx14rm7M9A+o8gjTfle37f
1u/v7eG1/D8AWJSW0f7/JiweXus2yhcQ92fC4p8/9D+IRfEPR1HkTor97kLb/oxY5IZqqWqQNIxN
cAHg/w9iUf0v2IeGzJQoonMFR/FPDrek/hfTJX9GA9mwmGSk/wix+Peg4L5Io9BEzBS4jaWhz4Pf
TEc88EKQo/vnfLaZN1BO170bLJgN5+Lu5O/DxdfWToa8NlWT0oYwGBpX/JCuwPE5vhetl7kksM2n
ha/xqTuO/1ghP5N5/572uSRafES6JFpg2E4ebzCrtpV6KlYaikE9eMoKLFBBufq+lTOb6K/NnDxX
1RJE5Ss0Uz6jGv01vM4PDdbttU8gUBK6wq2xm93uPvyZ/X/41r42ffJVJ2qQhU2wdKA9e8MP1Q12
4hYoxGrY5hSrL/mXlDMD5ssbPVlIjb4P6BYedVmxpYfGLtbgwz3ww1Rb43W8nX6g3XL6ffkWm6vQ
qRxj7T8HNsWHncGugl1huo7usZ1dHF3LW/66SeJVqCSELNfoWBNPFg4VGIZlNbyKxToG7KpkTgUH
bwdbA1SwLbn+fnFaFRe2FmebhaVvLUhNzlInzVodTApSceBUpCqCkdkrp19NtASxGBdaOuOe0eHE
KNRUdEXjr5PhLM1MI/7SVLxlu2TZ3c/l+ajNPuiho7g1F1LzcGFwn/uEPrd5OrZHC9NxxDebNL8U
CIYTSYIP338/Z5uAb8d9Pd32FxwQf3ujRmWRO7X+S0ajbD4W8cv3Tfypy58ODirp/2xjGdefVvlG
yGY/FGlDuWl+FMAPOWG71oGQ5r20UzD7SS+C932bZ2a7BXXIDlbmKg+t/9cmqyYxhLiiyT4SNg1Z
aEruX+icM5sIRsSnNk4+x6qYm7IFs8bnP8KaStFLUT5YagY+90YTFlb3+4f6cw/214v81OLJBlQR
LD3rO1psXMnLObIf2k3jTE5F1vH+0uly+Z9909jp3tPkWizrZhqb9OrGmEJwDG8KstOy5k6kR2GA
npM7uwvPuLy0v1rlY0Y9jdGEqeRrxymzCZ12anNHHpXrCURegqRuwpzbokQGC6Jcso6dfcxPDZ4M
zrrsS7EbCPshu3v7D1dos23Xlw5BfzeDNATmGS1xsY438+tzgV/wayWlGXXdbpHm4Z/5d06Rf3/O
NANZDaogASRA1r42kwhjGin1gH5guC6C31LgtbhDLgzDv/touR2HjAm9mv3QqWhBiESB2PqZPhr0
rTZZ0ERQrYNV0TgbKSGnZPa0WtIhk0UwjNQXbfEqjMIHDftIBrrFJK/WaqBMbC/8sr/Xg6+/7KQz
4QDBeaz5ZdrNlKGP4eZct2O2OdMzdyiIHe/GH8siOF44qF1qdykNfZrhtCaGy14sbwQhaa7jHw3J
0YCi0KATvPCMSxd+/UKWZ8S7xEQg09snI4lQKVH21YlnXFFOv02oHObe+ASEYxVea7g3bF62m9qX
th9noIFfGj69RQZAk5MXLTIhKN226BCS5YEnpEjyspeEVA51EF8ma9NpFyIeLjzwqTqAACarKXPa
HYafo0ZVGjG3KvweOiTAoGIvvN5liHzzev8UTz91pWEVplmMdGWEZricnsX+Z0fcQEmKl29Uq6L8
aGJK1EhljVglEMdcX/gB5z5haZEiMvste6mTT7gbgOvorbIsKyj3/lQviep9oxp969/4nV14gade
ynU437mkSlgaBQ72UycjWNQLrVMHWtUUAhbCfYK/SBdkb2zftZHUxCBztQopcCVdqjn8vVQzrD61
vPz7Ty98HDjmVQotN66/1tnTCqULhmcNXJSTkAkF6mG4yCA++5JNAPcoFrDKmycf0exnYwDme2kU
nom8gq8lu/V9fJO5HZ38Lu0z+9dyNkpK6vA1di4SlDcUjjfG8VI9/vwL+OdvsZZC3acXsKSXoKzn
t5QMrHLovLgone8H1dkZG7cod6uWarFF/9qEXhGZwYmWgOqiOqhzsE710m6qmxzQetjfpcV/vP1i
0yVqbLNpTQaE8LW9hvtHMZlpTzT3ClwllJEXhs25GVcmnJlbEzycxilkITAb4DqBydY4IK8cj4Oi
Xqc+UZSgsr5/d+e653NLJ9u8ZozishYNFLTV0cKllcSXpnRl6eHTOUdeLmI0meQH9fTjq8XSCkOL
h5GKm1RHdphBd0lKB2LIg5FYB8K2Vmbx5s8d7GPYyEl7YxYQ6KPbSEu2Ae4RCAwrwbwSg2xXjNdS
/R4Yb73WbE3hVhHo4yZ5KDVzO6TyOlLwuioX5ugz+m16/NMjLG/x0yCW1JQ+ziwyEyF4Th+T2619
zJyr2DMdGNADy1Jgd8fBXFlOcukkfnYwfGp8+do/Nd6OE7GqPY0jcsKqQrAXmcFd/jBmjfv9YDg3
bwBQoGhEdUjV/iqad7MVTkSTAed9GPorYbTsWI8vjLgzcublzPKvVk6GnDjFIRRrWpHXyC7xJ+dO
ejNjRFG5moy9+o3dRbtB7YDqUkfXHNaPjJDLpu8zJ7evP+TkOy65YgPExQ9ZjjjBPn9A7ovQOH/D
PSVxwZN5mCMubZXP9SbSS2zSBqhZUIVfexMcGum9tc+hvn9qQBF2ReYaJrnyxdv3nQnWdlnWvn55
bMe5BGHJQ7mN+PdrWyAf41bOOGE3UruOMDM2QuDUKVgWIuIK9GWRiEBD6FeyzErRZfB/upUUPVrt
yEflEmChlICDmBmaG3mGM0dyMDgI7KIrs4mgY5ZogQS3i6ctaX0brYrWOjdzlh/eC/jUJmlXJ90+
L6Ojllp2Mz9XYkiMWbOajOQ1RtuWxNLBkt5EDFaSATc0Mb1qvhUFzSshZxomZfp+OPRR6VSRspfH
e6UEyOlTklAsfnR7J7N694t7Uv6VljcNjdfhlS8FzqC9+LHmmsTkdSJRpGDOGcqrWftIhKsaLcuk
p6AvMY4GmL9Ma7Fi+Ts/AdzV666SPHZ6g4UURnuSe7EmXXftgIjpNSfZYyreAUzfz8KtrLxoenfT
Zx2xHqm1q0pjww3tquzlVQVxbhJGrxIVsr4bWysV3NulnU2/F5dxj2NTb2GBpjDyt0ai2tk8ehMB
JyE42XImKaBON6WoYwGv9o2prc0k/VkD+pyMyRPZrKn5tI5w+sR+CPyekIHhQW0eBAh46eS7XV/s
AUF5vaF6PuEbqQiprSetWAMuaaFsBj47Wpj4iK8uRcHNjWbXEpUQyaadyPBUp9bOVH0lcDFT4hMi
ayJru1UNmW6E2lTVjJi4uIpyYp6D0g3ieb+A/WUIUlE0OuNQEAycwn3F+Ut0W6GoO1CKY/s70cYN
YKltSOKJnwmrAcmjjgE0yH4YwowJanE+m+hFP5BJOTr2dU6eIOuL3Tzd1yAOu/ZXw7GZErjbc0lk
GQHJw+S016CHVBmyqrLtMt1J8Lcn/W9FCYnzM7wg8Df5PK4EcgtHqduIGNZCuXBS/6Ftp/upiexG
F50MmWqlmK+1gFq9U90cQFYIvrd5DPPyfZyzq3QkGCEF6T+/mT1rU/ZLKFNPzNmsq4jsiglnchzC
V8adlcqeMFiOZRCC2GKHTyQ7npvrAANgTKRLXz7XIKLCrtrqhn/XZZNTyEdJnDYzzuihMg9tUDk6
DQ4iEQz9JugIilc2aRLuu1J2CvROAUExo6zgZSSdLpe9WqlWYmCtFeNmRAQxySEZrajvy404jisV
jFHfHf0ayq/ZrlIFenF3P8vASbT+KE48WnwMoVoqrb8dNFy6Adk53byqF8VOpq48ybhO42chI4hH
R6CK0q70RyeceauTiorPsBW12+Za4EzoooA1ulaYXOE6Hgn/0zEkNsqvvu3dCJvh2LTEA7HtPi7O
aiURCf5LvKZKvIwOrrPkp07AY8GuPONJDfgSFAYcxYqcoBXh3MkLM2DTYVHzqztUimQuG4jJKycL
PnyBx4PbJ4xPqrCtakyfVnsY+9iRCanQY3kXR41LOlBFnGGjZQ7qQd7vjaq9kErvVqZ+NLo7EXWb
kNy3xn0bEowQELOmxhuuzKF0pqsyeTCl9kqfzHU9XBFhbwuYz7VmWrV+e0XQMoEjQB2tj3DA7C6k
G0Gu3ZEEgzm7ViS2//WbYO6qiqxtUXdKTtOz8VtnPiZz1RbgL4TY/ZTQwtTur4XxTfO7LdOJXQjV
qmP6zjukCCEGYYzIM1Y5qxGAZ7wlgY8LKXOl0Vr3deTM8oBzXt0M5MnFGtqN6Oc4PFcBENDqWm0f
A+0FcpitYhaH8Aa7A1iSoN2ZRID2MU5nFSI0nuLEG0N9PYsfsd8TQQSZpZG9edKwaxMKZ4jOMBHq
KD5VfcW7zR0f0EmS+l4ZjHZprhVTAjSNlXcxtuYpAYZoOMZFKFoe4t7f6OkSeBpf+Zi5SZ/biJWx
7oAugoNFxKmspKlaVcE9UzR4YdmWhH1R189GIpFOrrn+cI/z7KpsH+LixS+vhh6XCxZeoCSrsC5c
QSRmqzgGUr3yExnywOzEi/m1HF9HXNRCjOsiz9bAW+y0Rf2qXWUpV6XqCBsjW3d+uDIApfqqtsq0
X1r3zk5pbZrhXp1wxgd4prvWLvrCVjOcrX61MThzJWQ8N4R/qOhdgZSNRrgbSZQoJtOZgm1cDavS
QJVEtLrRPKsyxAkBwxOC/ITkS31GnJpP0rWQQYk3m8W16RV18JyTSVqayDDB4WpW7PZRYy+wlEk6
AA5Zwdy7lgzNaZi1xlF3zf6H3+FMDX5FVrabeAhJJtWb0dObzIw+aqyIUUXx0YynlZ/dccZYoyZ2
iSI0YuUYJ+J7xiSuNO+BshLhGqhLHh9WSeuJnJubBDxyMBNCYG0ooGw1AvqEGrihOawKbLKdHLmV
FG9KJrSo3XVJuqXkxtRa4Sr+6HxotVV64OZsY0jCtVn2O3I6QLT4GLldM5jdxFTWZULQESAvGZS2
EiDHsSqiUkWqbS9+Y7mtD2RGDLwKG3CnYieunNSSHTFuwKZIjlb8HmSvtW4gr9hWNN8E3ZtuSava
SB0BNnA7uqNA5pSZbmToCkB5dxK8mmiCa5zh+I7qTSBA9gjTfZNsNLy0AlhQU7iLIvqVhKHAytd+
1tkSgSah+G4E+ksk3Wqh6mTDW+PD+GzqdWYI+9m6y3XTnuPc6UKc6HUP+PhebT6kgmnPjzZ6uVUi
1YHlQkTaj15/EhV1Mw6EBVCQkkuohZl6rY6//bR1LUn1THAcC5e6yjQHMs5g6BulBomeEsq4ZDHS
CXka26pmOolsbHR5l+bsbjo0091bOVWEQsqQFuR9E6nMj9EmKwOn0l64ONmBWtsEZKdkFt9gBMp6
xOcuDYdMmzxDT1fWSFIZjCtKqZ4u54eht66yIN4Plb8xGx+Kd0iWzwIQI69Vfzf8aC1DDVFqHk/c
dcXs+fN9J1lkwNfrkBAyeMXvVvBaqOWtjsW5ELE1QxuHN4Go97aams00PsKytaPmN3gcLOaJ3dbZ
pqPnBfjnYCXgKUcpe53iVWrdOLjyqRgGA2SPvFppY2+3o7QKRhRlk2IbMFhy8BlVxwDulU0VvOns
uvrxl9UzToQXjf913awkhlI4pEetx+rs/8yG94Ec3ql/qnIMzqVxTVyy0ER7tHqbsdGeO+VYg1Cu
+50+TSCL2NkYg62A2SVnOAZXlLOltqJVXXHLYGavbafe865YQeqbqRW4Dog9o5a2lvzSN8GqTW/Z
RcIfBOnC3FJXxzT9NYWwUZT2bWSnWzTGTlk4KyTHx1Pt+Upuq6MClne4MyZof6mvb9VAXE84+YOs
34BxsVMWFTH2tzG65VH/0U2PJnHBXRtz+eEVPFjEAivWnTtD+6jBEVqDwF6/Y0XiJiicX3vIJnXR
vyVRvFvCpouhczsAS5Hy3grIAbE8A+IZ7TxIPMt/IVoASseHQqbMgvHV09fOX5NKaJu95uhG8UC5
0Z2oDE0RlHOt9WIx22ctTyWPV1opr8dMem10/7GTofsZz0kSrCxmJYLuUnVc8W3JisbMCp8n/a3n
V0Z9qCbmKYG8A4wPJPu1DDzLR7eXhvu0Ato8AQvI5K2o5ddtW2yiLP+lR+ldLF5rs7pu2gaIMOJK
gxQx5aYz96MywraRnJpcMani7Qz9PrDY5lS/1eSaats6iuMHyF+uDM6hISqg6fdFiCre1FZFPe6K
QnQzo2PCKdYRAKZO72p7moIj4QEHc0ieVSogWbOsive+mvPI8m3EisvguoNt/BpW8wbEZ7aSa8Sz
aeIqSvmjq+bVLKU2Ca8gJAePzC+CnOXZk9L1ZL5KI7AWFaE8JYNcrZ7yutqFQbDn/M3ah+fcNCq+
8JHSukniHub31PiIwLLkKWXJTi1Z72un4JBnVOlDOVhPgXQn4MxPOm1b6tLeVAAzJ+NrybLlq4XT
LbkY+u00SHxGAaAFwuhiaWUG0sOQv+bhE8mz7hLOPNSABfKdEgFs0mFOA2OGGTReCcWdBfMEv/N6
wNMlpjcCidZtFTiy+WteoFSq0V0bfvkg+rBLLH6hgn+zb9ZzENObd1YXALBqoQEF094Spx+mWl2B
yLgTRVhaiihMtl9AjIbuvSqbes8bvDNDtijJeFcO7VPR5OzxRS8rAnIO1Y0ocDKdS5lNSv6mJxq3
8RF1uehW1uEitImCr4SH9ZWaT5App0u5ADb7vVwhrRb0hNTIinPPHZU+26ywbQwwnaXshRAGFhLZ
SUHLR1m9STNlq6XyC5TAQ8i8Y/nT61gZ5KRT4eIgJsqP5oAsFVBRR8RlKiXHTlfcMYFUV5Ycrgbb
Z3wnwJh65SOLyA8Z2B4myVpTiXwghKDM3sSMej9bYZhkU/fepixa0XOV3Zjq6FbtB3PcG9p6e4Re
kvUJwCCMKibwiNm41wbRLvNuR3CZp+jCdvAL1iCS3akZiJ34lhTy7cBBxyDCt0zXTfqs9q+C3LGB
FVdSTGhIrqxMgHRNYNrUA29C8G+xKlBwELey2D9Y7An87Hno9omoOJFRXsVK706cO3LD9ZOncbwf
DCqGZAdAOrL4rmfkIeJToRaQYlDoKjqV/I3IGirutWFfTK8ZDGLhIe4Oijo7AuEUSY6KgvGBmHJN
GNxcbcE0elpBBA+9GoJyCZqaZHJelnYtaKmHa0fwfbv0f8Dquprhh0Sy5grVbyO/EtksG8ot59fC
f4w6DGuIJjM1XehjttGa63jmlN7E66p5ldnc+ldGzGmHVGS5fSxTWDfruT5WmBJCKi0UoLqHFEqT
SfpI2qvOIJskjgiHaaZGr+h7i0UjqCt3KcEkcNmmGpibBlOy8o9CHFCXUQY3obBakVAaqu/Gwqgp
HtjqPbVkLhjkxrPkzVXiaPqTXuyGonYSDYRT55X84DFmuKb5uumuuvjYjDPUeXI5aCNtJfBy/jqc
KXMyPxn15ApCYvusnoX1oIbk0XQ5YQyUhCoEfpRtqproOJy+sO9NrzHDQ2c9TPSWuZvrnzUXlw1R
7jOvuWY45/Fvdr2QeJ5h7bp6SmZf6Mklg7e/14RNTYqCLl7JkitXWPJYsciCoc7zLJs3TUDcxUQ3
q8xjejt6AocvieuzJrUhq3vZjN1K8n/LKuz47iGc9nnxaBYL8e8mr+4aUhj9poUxc8jEH9EsQIOB
hs0QK1SeLTzqmstxluzal1lGsUx9QoYtK8ZHeXjioEnmR8hbXRJmiNiUH9sZ+dKwy02VO5fNXHGu
ewz8l4lwCbuKD51WreRuOyu3gfhb1O+40N0I5Kb2VHdwrtqN+QBpiy+eSFkCice5b1fVEteBzSmP
9au4YnFplhMMqYqGtIrmehexkWzZG5OQsDeWqBpJpNO4yaHG1VDSqrSfEsFB6oDDmZ5uxW5jmQdi
1gmBfZyiD91/qsffGidJGfKwKZVO1/tXsW/ZUxhS4vEPfX2k1NXA2WoUwe4YKhPLnuBzbJbzB1N4
FnVGtLC3BsZAMixBG4csBnhYjHsfCFVLcSwh6btVMkdO9L3K1WOgEsDCfsSvjYPccmBXjiYsRoCf
toj7b2L17PrraiYUphSgA6oE9Qrs6/jK02MQBDcjha96TrzEn7ct1z1xjjiMtbFAbltUzx1Jm1oE
r6cw1rkG3alLEe0XNvagG2Toti6bK60yvczis41fzTzaKc1wa3TKnSEUWyovfqjvewLSfbaWkQFK
S3syJL4HXsNyAmqll1KCPsRRr2hI05liV+Pmdoh/6cFdr+5qsHMtuRjqrBKY3hJCAOJfaNaF8CpS
JWp1Yc+9y6oe76s5trts2EbpWhhyKk0P1Ltcw2g87LKUePyVHFGhjAqyFxciTr2R8YImCLLHQnPz
hEqjbjkDBMMFDUkoi6Y+itIPjagMP3sSuT7R6VTC1D0pSWxDq1wh1fhn9pIEVQLbcM2h3aKSchuu
z3L1tTa5W2ipXdTBpl8MofNr5r+rS0wbewvLJ8NFz65D4cUQXnPoaC1HYS3j4HIXTLDxitU8VBys
Rs8Pg8cgAbxWldd1RGJOQNG299dpf1NLlGcth6t2skwI09qnRb0J020nJE4xUoXPy/s5rjgSXKlM
7016HIbAlYjpmQad0nm0qzryIaqYRJi7NoJMx3F3SXSZ6l9x13gWB2YtfpCju2l8T8tjFRTbxLwR
4bBH1rbWsPzHEIdKMqOQnAtKCaqysYdC4lSM0G0iOFpJyn1B9owqhpsRYyiFhwXXJYu5q4HC07lq
XLJAhvCoxIAri0PPiTSoHjrjZ2nhMxXfBes6g2YXNx+ZT1FzLLYTu8mqf4rqyYmCvUZIBZZyVsti
k1GYS9ty38c7q4r5/qr7eiLYr61uCo4RfRqBeOsOZavsykRYJqWDPM0km85XlumiFIRfd5c0giOT
2UTPuZYlUnIx3CG9MTP1RUgJOYmY/ll0I6J5km724mrexb380oxgE5nlZCYyC2qbQMqQr8T7qA63
jTjvEkF+6CGWSvze2EcMkwU7n82XFWI8aoqnNqu3Q5JSfkx32Flv/MSiWI35qoZYPeOhmea1KOlO
Y03UiLZ1L9ziQ5+dRCTiJ027XdDIq0LwCTsLbia9IH+jFlZhlRzS5Kqm7i6wPmsIHyMdFY6S2kIr
bBQudwXK7GXzUqvvsvWjADyUEY0Wcyb1G0LOex80FnHRVXaPDnADR9PL88c5+FjWsxCamEo3liOp
0fltS70xbJm7ksw2l/0Be75eW/ehtTJgKVKzclKC20K2Trp0SBTfwzdjy2K2ihNcsdH7oPikmTxo
ym+JTZiFWXpySmvbE9ISq/eADd2BUm5JZRz61yHnQ88Fdr7pTSvkdtBGNllJUcLMl2Nhbd2Ip8u4
fRN/leW9lb+j2cacra0qQ3KhgVM/Cdc92/U2e0gK3+3V9164k9srzqRE0Ta4mwu4Z49+91rIB3ne
ZuzycMGFnMhmzooxX6VuUZRmkTB7gItC7Ug6M+oi8KHnMkHeFURayZZsq/luYcbLRMCxkHCoc3Kh
9DRukOQWTm74U4Eum1zxDcsIdUNKWKNIYOtgS1CCyisIxdtafR1Et5AKIu1gVFJrUIgDmqxrv2C7
d9S5EcotbrnJfcyyQ1G/VOFB6B8GduiRBWENXGg+kiymL3zezrX6Jeopvk4F5vxBWdw2nfac6OSS
mBTDJ5QVeeOqwRVhVSO1DQJ3Y613h6Z3ot7Tcgr1CB66/FiVx4IgM1IGtmpNJEs8ua2ZgHh4zKM1
9Ol1kR8FclqqZrZ79XeqhG7AOccqIkRg+K+bDKSt7KrZsxHOtsGcE6YvYeEZ7LEEYx2Prg6uj2sc
a+rsRHTqyglqcHDSgxIC+gl2ZbXXkd5YY/KQztOrbwSeMpieFZaOn6Qbc2CHJauZNxeFN2W9Y2nT
qqZuGlLpUhL595A123oU7YhR046pm2qhW5vUhoBU1CxaQfoxhuNjRgCUSB821F9MlY8wx43ps/Oe
j8VSM2ue5jQ+QlkG+PsmcKEg8B1Ry7ktGv7DMvP6VHmQEUmSasi9C+OEkpRAzU7K7yrhRcBm36W3
gvKio4ZuuFPLKf2qMcAPSg0SrEFtaDylUihG+rZEKWBeUIRxvl4i7XTgjZlCBBRRhhW57WPM81V4
zinvlAoQVm6eGHGrEjhDVLdeARhoCO80iq2WAKcOikDINULoP7UFAT9c+JW5waujEt90021OZKDR
SbeD8DNnZ1EFr6rI/rNvw2PQmzbkX3s5xw2DhqkqcIlPuR/b5kcpwiUaFUiJB4RhHNM/FGo/Wc2O
KOIGjoGe/9Da5q2Pxds50Z2CxVy0CNFOr3VZvKq5Uan8/vX7K92/7+e/qrRPZEySaQ1pYSKRr3Vl
xxXoVp72bfOf8+y/tnIidkjwzibygBZc70zwooqtBXcDe11UGBQaTe5dRk+mRJZynsuJvP7+Gf9I
0L5eWhu4hslmxTNCJMapQixvjMGPcsLOFoVYe1zQX/l+kUv5+AQvKanls9fxMpB0HUAeusMTcYXQ
x4NE5h9laE97XoBfZrUaMUwtGfby1t9WDleSXO0QtgB01QlvU7vYDIw3h50PlffvH/7vDubZEavj
J1FNxTjl2umdUY1ZxUVZ3z0XyY+JqqEPBOP7Rs5Iu2kFa7SFpVBDFnCiQhYsBD99Wy5veOaJibAL
N/Q01g5IRAeoK5focec0jjiySXaSRVP+C7c1aUXdjCUaRw2Yb6kud1vPgiw6jfw2wQX9/vGW4fnX
+DEMFWcOJicM8F9FD1k2F4k6Lo2Z5TqhCFhyGvu+iTMkLQptMkhaxSRZ1/jzhj9JcgpV6geqZagY
d+YaE/9t9nPcV+/kpq0QuV0LFA2Ovqtd6rhzg1WVTcukGmfBIjx5NCmeVHn0UVLpP/Xb4UO4YWXT
vPRPGEj3nPO319PVvwEqO/dKP7e7qEo/PS55ZEFdRyiQBvjM8NKyXbKGcTvu5Oclk2s+WttL+dNn
HCnLK/7Xs57MdQzdRqtK2pytVX2VbJQ9UXEOVx2cd7aLiwyu74WRc+7rQ/qkokrF2GWezjzaqEwz
lnMek9rnVN5ZKjex/suFsXNOgvu5lRP5U6eqsV9WdGK4XYz0iZtBmcPKtFo8qJfUl39+8+nXoCoa
IwYVoSKdcqs0rZ0HcqOQWClXFfeQZg4J3zigwfN6MLRNq+0aXf5VV9dj1bhBoO8Iyz2M8YeBJIPU
Pztmj37hDZwTBGIxZJ7DBsFMf9K1mah1SWahOWyld4PbXaUkB5klVZ8zImnJaZSaXTTIbhrJF3r4
7Ae0CDd5I1ydnTqqoMv5Q6SytowD1zdPkqqs5Dy2JRg7F55x+RT/eu8ahyxLW3h7xvJJffpkDDUT
TF8T+FQP9bZbj/vE/jXb09Vl78VZGZv6qamTJayy0mKITJqKt/22ee+3iQtoA6sO1WkgzHYJnIGL
ne8fcJGOnT4f+3EdLzFOFsKQvz5fw72/zjFsadTf5WSojzu2ouvmwm7gnLSXxRnOLxsCixX6azNt
JPlVK9Nhk8SGHOI5+OxYK10h+dDKhMKpfPj+uc7NAZ8bXEbQp36bBKNUwg5NYJd9qPF73T8O6aUZ
YBnfp+9Ol/CNEsyuYOs70StrFjw8LY8Bih/+IEbtcZPYnVds5VXsCs4lHN85weWyw5GlRUyMze+k
r1KCzLsWFAt7HJSrP7lucLP39Gm6Mbccun6KHnc07rTnphKVoGM41mbYaJcoWGc+vS8/4mQNybqI
5IWSh26nvU95z6+PMvVkZbj7vgP/OG9P3i4NLcRDRdRNVpCvPciFkt6qDTu6xXWPyz9d+RhKm1eG
qmM6wZb8XPJA1+GfML7/Zu+8liPHsvX8KifmSrpABbxRxNEFfPokk/4mgxY+gQSQcE+vD+xpDYtd
6tJcHoViJro408U0wMbea/3rN3E4Oz53m4yaZ/jdM/KLsmeWsEi6qlqagdfoz5/kBHX5VJIlAQEk
tpPsfQKBSLXlKZkgT5x/t6v+YlXxblR2vB3k2u/uBqra591FbOaqjhHpKj/A8deCyQPjCPrwdwfL
r7/bv97t2+1UIPVjWX5hTUECiog2rErGSfuzWnBLy99sNr+wBTZ++m7fTowLwHsv13w3+eo4OrhK
zq43mmEzvFhHa8trAsGL8HxDA9y8UJ2ToBv+Xzjo/uJL87zim6gjJsWJ+dvHmPo5+acfWMMu7M2W
pCim3CfAJD9ju+XHa83pbunPu7P9u7S0TyHQt3XNPqug2Z9vsfL97Op7Ua2qSGQ1Bfke/vni4l/W
gMN24p5/s+v+6kj56b2+3V2EAElRalMJ8cyvZWrMOeqrfJ2W0jK5ASaQbaDO325Uv2r9fnrbb9eX
fTHCzIW3xfEH8MlLlhZuUelWQoD8+xzJX70dGkKuJdKEec//ti9WEcE2FHyly1Z/NWezdqG5jhb1
3ei2wW/v3y9OFjRtAHUWAjftL8o2sl1M/AKgOJy92dSaTCDQ6jNMd+J9YnrM9ppN+B7w5O/3w1/1
KnQLUM1naSbhoN/3Q7k2UhpqrBRd3rdB63WbTNiCNAHxuvbpDkN+W+XBGf/U2P4/7svBffsbX47y
1Dbvdf3c/uzLwS/96csh/5BUzOfQ7M9bBIKXf/lyyD9mWzrT4m4QkiabLLg/fTn0HybVwCy51k0R
9x3+VVMSv/Gf/5D0HzrdLKWCqZBUwCH+7/lyfK/cKElxPMXeg/pj1uB9O5XEjvnTRUkHl4Q6X40u
Pol+5KUVGyEz3mJIa/ADg8ZK4cziFWyeFkfZPCiQ7p1E7w5t3wSpAoWgzTVHQxBwzNrC0VPlPorR
Zkb98iIdYfHIxVo/52FP2pI55MRqVJt6Qvamz7TJ022XqX5fkUxRw4g2Tthd6tHWmgdTlWatzkMP
fRur906/olFY1qO5jSISe/spSCEiS6VlJ4LowTYG/N11IqHXzJrKqnIT4YRLGCOEtk+2rQzho1hp
w2IQcVA4PranldW1cElr7K51RB/AsP2oQLEr7O7S2EbyPpbHoOvB49sL0oQ86NQxbJnp9QIkLnin
OaE4BnnH8vnsGA3pP/1ldAyEB4MMxeGMD0dvpPDzBSeLSxsalB9nh4nxY5N0QRn3kS1l4hbG7vsp
yq90c3JVqTQdPSE6Fz7QSRCDDqGxeGYqiD+vdUpWUVIySWeyXkSXVRelb5UyvlfaSSUR5nxlteQ6
9Cns0ZpdrJxuBYiLBq6m00RIR94ftxIB7P0IeUss53kIzqoFXeAxI4zc0t5QToVfHon9H2fSV2+U
z4Ly61E1LzGEhyabDs8C1c/PhU9/HIDVOwb1yTOQO0My/2w6sxFRdQ/n1IidOWSDssvxTJt0N994
/J09y1/63j8+wgwgqLOT7vcaO4qziyAPfIQBPrmTFLa2msL+kSWt4Hcvu4DSrGGUj278ToL15wX4
tza+TfJal0350X43I3od/scrZpp1EsXt//yvZlvEjvFlLbjP7fN/vJ/apB23z8X7f/6DUdlzUr9/
3Rs/f+PPvdH8IWGWo2vonyCiYaf9r73R/KGC1tGjgA+aP3sWyT/mhFMF3gBNE5sgTeKfe6P8Y7a/
AEvQsRoH/9b+nb1R/uzKvyxcQAlTI2NDkWX8BSjxvlcEqirUglZI7hTJFvxHch555i+4DJNjAqVo
ZN+3z8NQElAuIcpBIHe+ICsyTeVwNoi9bhNY10dO9br2pO65jCF8UJjGUby+IGsz4XIZvQmv/BXa
KQNSfPiT5CFLUWagt05YiVlPphn8vVqJHVK6rnpduDUkhtxl6laV4FZRupyg09cFQ9phNZlnV71U
zF/kq+n8rJ4TiAQdZGWCBS0hILrIilP2J21BxlnEuK66LWs2qSkXR+dUTx/YINgXJf+oSzi9x3Ho
lo16hC9Wpct8mC29DgpcgATXa72GU52UQaoP9lBVQSf3qA0YUEW3iFVpcLJVLzHtF2t/5DtJSiAa
RKRApVaj01onRArzb/Wqs+Cxp5vkcrnppuNjMh7X5knak7/ljuxcg/A8SNDcZFoKYkcIH2TIPxtK
t6er4hSvz8pdpTwnxmAXjfQKKW3bn9hdKkn+IFr1Du4lOaEF190yL7vK5FZR/O1PkuTH/XQdGZdV
qSgCqoKTa/XqtlWkYFJbEz1O5l0mw04w/jDyG9U6XSURoUqTvC4TIpguY7LQZcNXhuTBkAsGTbJh
j+MjOhYMmJMAbopon6XYVpSPC/xPU4N7FulBOT4cdSjd8BtapqpDZjEjx7IT3culHwmVEhyxLuBU
FbQzZ5Nkw0Z0YhgtdFe2MhTeYBJFMR2v077yIyRiF0hIp6FbCdDAIqgkNEaor/qdFQ3oqSBGZHmg
cia155GoMB3tgAV7a4L3PJuWK0jMzHXKrayGZM2MfN9ktyYMvVgoVzBClylYYZplHxfzbLkR9x3F
FGrqCJsjoqmM0rvk59cqFvek352dI89KinpM7eugF5K12bSKE5/F5VgfxPj4MNaM6IX8stUrYUAQ
kW8TWCVqLy20IV6N0Xh1jKpAG+S1VQw3pUTUmzVM0IlFNRAFxVNjvm2Vj6yyhBFcfJa8fNLwoMpP
1z1pf8lxi1c+pDYmedMRMVSK6qV9lqzLQ4a/hN1nc5ppnu90uV4LF2bix5XQPJmE2EmMtFLhITU0
ZzrBa4LLpFjp+/GEYzneN3Z5lt/MyFhmQ7y4jM3TiGjT7ofmIU7UPEwjJFR9bzyoCVuDVeoPeo5i
KOamRaZ1f0xBE/A8R+bSzLNMqSIjqCgONLI3uOR5XzbZXxy4bJtfAaU/ti0sdg2VzhQ9+reSLuol
pTQGTNQTmTCxFu3AGReSh79/kxmx/L43kiFBTUtRyw/fmrNSwv01rngTkjadEoKo2t/9/Tt8B6o+
vweyY44HbBok9vSf64YpR/iudwqSDUO+SnVhMwzpVjtr65RkvVKziP/LDk0MgWesVVutrWuUnHcW
PCvqpOzZOKnUGpYk2waT2yTXwlGw3rRKS23BKJenvPpQRuGPa///z/p/kLD15f795aw/IOn9D+/S
tM9tcml+PvL5xT+PfPkHXoKf5gzYQDNt/NIOKT9mf2jGkJZmqjQllIl/tkPGjzmXgX4H2j5FpAaa
+OeRb/xQdRYJ8RIk2fAC1r9z5Ot/sZ379FAWGacxD+DR+W7mYFzaypJ7SUL2YvfpPdrL7hLm9A4X
HFGc41MH2FS4HWz1E4zOOZiA7sGrLbRbYe/JHtb8cY35cYYNYMCrkM3QBprgj7Nf8V161YRQIZZn
L9qexQDyyvyXOSSgxuN8QAwtzjJTKOp4k0FDw3GlCOMu0C7Lvr6DE1tKG/7JAQxFpjyuq8cSSSJp
o4lT6u5lW92c5hfj1HxD8Vq9jcaqy9fZqNiWvoMu3OPNDHwTe2QIz4riM+wRejKOxLA9FE9idnfJ
3JzIWF6PgRTivMERe5tEIJHB9+C198WTOTjk3NY8TL0321xzlsEgkThT7OPN8KKEypqLQ85Hvute
6gPknty0jWttFe/Y8Z1kLTypqCYah5d6nMig+ZBxIYWwil31PWlUeudhonTOg9wtN9gAdHPntCy7
hQmBIwoFqJfwJNNQ2lYopm+i0kl3p4NKht7gGS8K6eCYqoJUobVD0TvC3dvJb/qi2EhQgzM3bmkX
H1DzyuIDjK468cfST0gAIm5J31jTtVYgR3QueAAAwWuW3UuHYdro9cISiR2BWOIg+YYlWUi+eQwb
SDsD5HykAm/W5V2ASFRiItt5qbrTkUNn9HjLGj6f7BvxY1L5KLNa86qZGbih2D+Ot+hpNE/ED5Wz
Ae5RAE8fTe5xoXHb603dUbiEcIyxbREeIO0xyB6wcZ2TyLIgyb3hBpFf6kfv5Aarz/HN6GElQHah
RXBYts7PvIgjeENovUCU3VJI4YB+dOH+uPH23C24YTSTQJX3EJ1Rc4D5d3ZxPS2Sqzn/kOunZ74g
LWM4ZB/mKyuBANMida3nRFhG/SrXHpCJtRClECnDi7fcYtxfOs8wyT6eP2zcObUVtJcln9iGheQC
wKNeaBzswp3XOV/ANrAMR8YbsIjal5NJJrJ9vi23Cp6KmYOMuttBWO0sv+cFXBIyDgJPncfthBke
mncGtldXlg33i/Cq+h4qnnfZaOEJyeIafCv7KJ6LmSYE+8ib/5K5SBbTVj45tactKZWRYWksv7AM
MggmghtVfiUhhZ7RuKaxiwLx7ALJ0v2Ehg9akssBHh9hOPvTlcFbkAWjBeUtKsryyRRQptukpkI+
QxBctt75Vd/Vz9kbZOAhDyXdn95JYE3IJXYRWt8pM9v10EkhVNNZiFGj63BTzyxDCU/J7FoabiWT
IC745CLU8s7JXgtzmUEc47/T28ymTR/H442mopUgu9hHRcNorL5Sclt5z/bKxmQ+XqnLosUCwBF5
+ntQXO+MsputpnBKLgDONZBeKXzzJYR1A7cLJHRVqMzEOBseeUpB2rTO9Mz4l2g6p4HKgPCzvp+q
dZM+ivqm6Pat7sAkVEbTlsz9MLI9IkDwxLWK2++W/F3PWugzbXBBuE46hJq5Pp69+edupw93p2xv
CisJRvbw2MZhrm2nbhOne+PkaMf3rttYguFm8WM/YUlA/E00C/3XqeyP1fKo7mQV02bzpXSP1pWB
KHhb80oVClPneG+8K88pmzkWdLIteTFiPaw5Z7rA+ELsjexOnlCDO4wvmLqNK/ll7hjKhTUtjWkJ
YhS9dkOI+wMehxfUFtViYsKhhrL0ck53vXElletTzwTSa86eKFtO3S+U3u7vUclpJ6d3CMipbPWK
zG05qF5N0WkqD/phmfFDOHa+2m4T5bmTVlXqRsbNqdnNgw01KC++dbmBdac3W1VeGBpBJpoT3Vsw
CeXDpfqjcAFeiN7LXxSNf2FYfJ58CoMErDFlSZO+OTNdDMhb4DfQVz/m/SXzUvSU4eCkW92vHZIk
/X9i4P9WrfRfDfGAgCZSffyfIeHD81wI/WHY/B//za+fT6/v//1rOfTPV/hSEDGmI0sThhd4g/pT
QUQsH35PBH2CW80OzP+7IAI5wa95zitUiaqdq5g/6yHzBzN4bTa6N3CU4ZX/nXroL5MfFgXQGayM
ec4El/lbK2HUWYLn76h8su8gQleEAsTs3EogXFkfhTuGR09afLlev1iJyve52vc3nVkAX4buRLbX
uM/wpulaXUo7fSuEwm566BbdmqQ8PwrQ0u4Mz9znL9Z1QnQLEelLg5F5jeICvYE3D8G0vRiI18nz
/OfvvHQ0CtivzQ8A08+X5RuiOcUYr5Qdn9AYtid0fHRAd+aHsStWjTd6swtju8LLBNVASBfmEW/g
mHM16EQeziTrcY8X9T2cWbgm1/OkEHZ5mDjRjbE0Q8URfclDxHuLoWTpo4SUChfNvxf5uFZoi/7q
7y/3J8L/pZP755dRNVJWqXmBvH6+3GozmEcsBxU3X58WxFJ79QJnutvCE9oFRSPS2nLbb485sms0
JjgBucelSm6Lf34mSIYYqAfrNS/8+tG4b66oNMA53AlZwaJBd4vwlK1XmQ8WDYQ8iEMa+G2z5twX
/cvCfBCuijfzQYbKpTjUOEEeDiS5osE+OfGSk9CXQ8FFDv1O+y4waN0mfr+y1n9/DUgJ/uUd/ddF
mPkKX9Zcr0tNKpzkeaHrE6qOQLN21sNw0zzFhz5oE6w+PelhujjC2T3B5jWnhUX8eutghiIw/QxV
ps7tYc41BZf55Ivq3G3zDWsLyPuc1u/RYlpagfyKRzd58DbMNbSBCaZAdrVSL1AsdmNFHQI3yJNx
nhru8/v65YjvFcHm4ekZqGOLxVBil3vjebrFwahaImPEs6/Yd3cGMRqsEcO9aHb0oWhO+h6esq24
QloAacU1Ps6+vL6QgoT/32PKA5Lf/o4EIH/DBD5XEvujNA82sZj6zrWAx1JO/chFjGM3T54RHkDj
V/BMWOpu7aFx2I6WLVV7QBhucZheoeVa9cTNzmfy7yiDn2Sg7+saF0C2TwOiKdzhn2+p2AldNZYa
lHWvudMpQMn9WBabfqM1LpLq0tHuURFoR+f4lnWeuNdbx+hceSctsxvqXc25rHXZtgLrCttrvw3q
TQ+kh/EOEBLD9pCjXN8yKSLvvLmHr6bd/GZRwlL5xar8+hXmC/5lVRoSCWN4Ziuu4l8YUdUvUbkX
pRtZW8lpqJx2cY4dLUVIHuhAoga69rFQHavq74QcOvwU6GZxkAHI5O4FqDaTg/7stJcAuoKwi06e
8kDbITVhBf5V2pad30i+6NSLY7CbFkaIILPfoMINBm4bYYHXVecM63I75lTA/OWakfG6XRs7IDEn
aW1KliODp2Rreudy2RxXxxowDamjA5p5fOfjARgRu8fSfSg+yo/h4bSWHhjIEO7sN57+lC6mh+MG
QTCAZ/tATDC+BvsROPSGFyhX5xVarLBoHKwBJ9fYR+M6flcRic/qmEcm94QNRvyL1KMAOwfkaakN
wmuE/yjo0u0Zfp8Uv509CVmwuhMSynC68VJygPHnqac9+NNxcyIuSeHTBG27LDSTKlJ+6mu0cRiI
KPXwbOmoA/vgcnkb76jqMJd41ZfWrnu9UBfP/zx76DMXzequ9JRHa1FCPBIWpieE5pX2iMQS+oLg
ps6ZzGp1O4eP6FAAmiXOCO60T5eCm92Tzh7MFncNTzTCClS2I4fCJWZVakDYTu5lpCbgSANqj5Zo
yecwHnoa4twDjD7dnl8aDF232jtRzteK107O8CHPhHVv8gAEn/JNfatjwIRC0uv8CgDcE/xStJmO
SngmIOC1rZ0+2jmkVMIY/dMexGGQ7ckFe6UXlWdA3e5YEytEzpafPNWPhXdcFPT4QUK/2WOtdZB8
3akO0VWzmS36D9b2fGtAeHD4EXsAIBQ3efo8LJtVeuIXldV0D+RAPkkordBdTittXV5pL+NtvuMd
2Um6w2UT546oY3Vc3cQQ1ruFRRaC6GS4T+FnUjjdK8KtoyduP33D19m16pVB9Ri/iZ7+XO/NJdM/
eGDX521J7m95hV+KAZkY24jhvl2dn6TVaWZQP9UhkpEuNG4R64CbW960bTrPojafD3bLK9aTw4hH
P7R3uDh9iBTOsQt6gJAGShBf0geMiEKsc0VbeekO43O/zbBUwXumcUi+rQSnuO1CWXVjGv5w4vEZ
nOw25kqBfDBW57pel1znMhyz1TFboQgGVjkOjoohTjhhPsz+qnmcx2a172IErvMdGjhYHeFBXRpN
KH8gWbeOm8lHcKbUCxIKY9lG9lK9Tm9ashW31puwqILTk3SL2ed40yy67WXdPY1nL85sbY8THU0P
DlGosV1WAA1px0iE278V8b4qV3G+7jr7+NGu6xt2qQf5I+quxWXVeuh0B4WdEq85wrp865qoueqj
Z1IVO9qSMsB0zrHbU+3s0OhIyS7KUPDiaqLzur5w2UvNqpquVWPdWHdi59WfZkbbAtMktPukeOba
7oKgUAMUo4elV+m2Yr+pdxbDCxFTmXUuuLixVRzL1lML76B0EEeyx2EYwIPSkd1QbAsvPbCZDra4
ATAiXn4ifbu/S8KByC/iTb35LBafzwHmcovyCZMBwOV8h5OCghbGpknyjZV8p8jYkzk1lx4dF2qi
HPW7fXobLRYp62KZ7nhKlBeWRnQrvVyw66KN9ZJAWlY1deBxUb4r4XGPwolUVze6ipFfiH7OLCjf
zvo7NLahuDEnb3zOrg2s9taXraZ5kuxGjV23D1jCYfUitUtmM9PZ5b4uUkdjOztCYnjD/nAx3Orh
sFX9wrUWrV8FbB6B4Z6oq06BtkiOzvDIvhqBi11Lb8PFTu6GB7DO812reerkWa8NoM0dmyfTpjWv
S8e8kR5Gb35sFlpYHViuMgxcv1r0QbfOVvWhCIxQ9qTQ8jzchK5xK4E1dvRVm8yAG90Gr9ob5AfM
8U4QHDg/GRuRlZD6KtYVadAjwUTTviyX5RNYwrN51/bMAKlHnQFV+pMMd2l+uOdTvd8mXmUuT6Ir
3OevXbw1qgcJTKMKW9Edn7pFvcCU64xNW7NAQhzQTrjSnFjnaGH+mNxh2OJgkLZWDtH2uKx2kEZm
NtRsADqDUBdfuJpL9Mbn43ocF7HNyjyMD6YrBQAZb/JiWErQ/+p7cETwScz+oCPqzQ7401ADa1gf
WTcdtLXTSnwdTKjYhWeaG6zk8X1rwUbrsAvh48/UQSlQls0N9f5OUu2Tx5MLAw2lX4ZVErYFOlCx
Z2Ga+T4TWKcbJRS8aUUS3ibzoDYExSJxjgvsdfn/xd1Mb10liX08nJ5TgyewXGfrkbeLbguYkqTH
+jPlrFmfDtwCsnqBFcd99C4v+JJ97zRQa25OW6mw4auLj/W97kLsAYdztU3nSV6xO3HWgzFx5oZy
x5l5J3ntM+bswfnBPMxMsnok44phcjhzbLMFfEHRzVww1pXkMSjWqU7cTmZK5Qy8xY26OqeVzax1
uAVQqp4wp8x6P3JPURgPmCuvlTEQeUH4PW4kukkTxE+ErQhOvpm7UUTt1hrNNifkY7PDxVtcn7jK
Z1t4JEt6r64uxoLua1mH+oFRMgrG1uuWde1jYmDkTruQ/ONHUQZzPiimC2zeGTrVyxLX1O3xjmWH
LQYZorfHhely+/D8kq71R/ylqn3FsuD6GIFxd7nJ9nzRI+sOeSPeCsTbO6m1LXFgQLj+dFp1GGXu
8p1xjUoxFd38wL6VJcuOqmA2GXtT/JmhDEB3yytep3fQjLxiUbH60OSiiMb/fjo708dnf5WvzPJW
rbD+4VNPLxnkxWpPvBhAMI+bPYepcdKwKObV3OBS3LggZtv59ecEw+HTUH9y8GVbqY+DSD9KvtsW
5mXs44TmMZbfFE8NITDadcRrR97xBmETj63hFIFAbedzhoHHH1GpY/pxdV5Yut0fTpZjgWiu4U2d
E5f/FT0aSw3ZQ8HO093mngUoRkU3PQLEnf1sPy3xhoV9bj2ergYMSl77lrrSSVf5dXunsG+88hFx
nsVcGUgPeXt7tssy1FfCMjb8ItpnePHsdXzjgfqu1FcA3sUsDaLEg8y2UJfWOjpg+nHVPYFuwhvo
MJNYDZTFGmCwFg8ePh2xwG7YcPzlh0t6mwv3iJNPnFaqN8FSo4hlGNJgDFFsI2FRg3ir+7ZeGdtz
ssUklGafjNFDG8ItOh00/xzo+yE0uNas46fodr6rgmMAEVA9wUEyMI1wmRnksV1eme91S2LVZXt2
uvvBctXIu7zmzwaTdQYBH/nJS01H2coH5QpTOUjGMq01pUTlXNDx3CG3PU32eYfBB18vZe+vfVPF
h4FnELsJWxTwqaPFzBbVdl4ZQHu7IbepK8LTxbXW6OmbUMD5XXAZU1CkRgjsNfe4qq67zehyq1bF
PfjkHtk4RPLMLfa5d7nhBoUNCx4yvc9Pa5n/kAnFIy7eRBJW8tOt8Sw9S0v1uIPzPghefDxgDMHo
RyMKzgUE3qmInT7Se8gxFVacd9gJU67SZeNY6inPF2pctG2BHHntR30KxIY/hcttdJNvrWVbhP3N
9Jw8NG+V5QC6X5R1YgU6YybK80XjZht2bw5UjMgCSgYHRbSTLNoXhtavbJPOKzuutZ1lV5gsCsv1
OvWZMQTmLsNYiAV8cSyewmTeuirwmh7J79oKcmZwFNTzKSr4mN6tekqpcyjb7bZwI9908lvYNQfG
IPbpvdsm+/Gm2NGqCEt2pU+Iilg8azvMW8P0iX5k/mWVrqNTUByw1Jr12CPvvppJK81T7mC3i01i
tOjeW81NdiYrDl227OlbrDHiKxp7V3grD3mAbuPh/Ca9y8TyvJw2eI9gidEy3fIUaXfM6a0uFSLu
ZQ+Dx+fadhoYAzbfCc2Ekxeu0h3drF60S2YYtQ34+4JV8kf0li2EgK8XaHezQe9rkzmQDo1F5Yr3
tDeVPQhhixhQv9bA+xUUuuL6WLupsSqyNfevsrW7rtrCITlCfsIl//SBZc/aWvY7MdQcBpvlNlqX
62aNwQtGztTWSra0ntjsUsMVdwL3IHbZYXBqPXYrjh058wGb8sJTF+hVdwbH4/K8mP0bbKgrt+UK
t9MNH6V3rBQ2jJ1ukGHakH9Uyx20vXCj3UTTNT6WsXN8NwPKPdqW7bSi0fYwy7ggPqP5gS0IxR+n
zIiySQi74HPfOTmjyz72br70ll+RXrG5OGogXRy59kWcaQArORT8YSUBnKvM6sLPbF4cjlkvlOoU
YsyYcPl4EJnZiQxvnCbEgjam4tQdTgOhP8xAfGG4MCdDQqIjKKGYwtzoUTD6CppHwTVpU/GopqdT
gqRZYLF7XhQu6GfQUNQh4BVIV2a5tU6+ra5ZHy5T0HUaRnt5XYcqGcHnG7bUq87bzjd6pEYUQ5Up
kZMujf1tfNe73FYKf3fuRjv/44i/26oLRpKFk4cZsSv2LHY2i3obm7x2uUM7GJnXSrfGQ1S0FoK4
EM0Q2s4lRpxug0PhjMqLcSZbnolF1MPEh9SYZNbO+V1fUG25WLmgt5620S1mWCvzTeGspPGDk8zO
2t9WGdNDzrBNEnIWLSkIj8qhvm/xFcJOLPfVw+z98ShQBzHjWhX7k6dzuOAkiOsix+e8c0mevhLd
KvdorWVXDRM/92oWN18hbDcZoDN4X0oyErCGGBw9FHPnlbAqPmSobbvins65v5q7996bIhf5zmyh
HJZ3nc8/Q/EqD6Y9bhnG42WJvRDDrwKIiEsow+N1jLnxTpfppg54bh7FMM6oiOKn/JbZV+FTy3RB
5WAA9Dshx0xY/A6JyZD+RVmHSfEXwSNOo1GEIApkHaAXDyqkZoaHd4A3huffsH7/IqeYMfKv78WM
4it21SeIOq2E92rdiexkPHGccqMTkZc8xsv49u+xsr9Igj7fTSIHiug1hh/fuUK9ECtDlgJiN4Ba
Jo3ceBVdY1qEel/zooByhpkFRDGOrvOi9K39b7/vrxBk+csn+IYgp1kqV5U+zZ8AwVX4xzmf0DtY
wQnsXt/+/Tf+nMf95V5+eb9voxmrEITTFPONO7/YEl4bED+4xLvs9zqc7wLd79f22zwmli38KVW+
2Wk90iRP4Wml8Z2QCP5mBons9lcLlJXJ8iQ2TDS+YbbFkDXtAMsHWwB8I1NcRzZGzIShDHkWPfr2
rnarPY5OxAGs9NrX4uueqGooAJhs025umrtz4VWvymNv+BPgHkffaRUd92XvlgYTjlIMIm2Vq9cG
BniXnqEEppQ+FvLL4kXGWOm1fcS2xnB7R3to3WS0cSs7mV7lNh9vwuO04YR/EdYUjOzMxuq0T7bo
kmBUJBxvu2qRrPBoBcV8rddAZkBW7mWZ3fUe3fMlaFf6h7Qjh/eyBNjESSN9a9cxTI7+Ormu3Kp3
zCdzxKrJllBYkXfJS4EKOfEeVwb/6OruSBGAVvIVm8pNjGIC5E1emkvhxSApo33R+EAnP+I0LJ70
/dHHqRoAFVSPMYN0v0AxD36x5e5dj9gKscUaq9wHrzheydvJn9xo29FoZZxKwD7PiNGXQwjL4hiU
WwyBfO2muMtvxOcRQBPcZy0G8Q0mLABtmPn7nH2HfiUtxtFWSEqPvOp+/lX5TriPfSIk3erZhEB7
hNYB4uGfb6MrHcRjcLbchaCjN7eN24HpBXjSLlsry5Z6zByXsY8JVv863cxl9YgsfJfcGBSvNAGL
5AYE/7wpggwYaT79nZrJwvDRNGHBQomdC4QiKlA80ffHRZRi+EaKgQ3gT9oVg0LrTsMnDMIox7Uz
eJpTHtpsnkdgL48QtL5Nb4k2XfWifYSnQvc6rqo85BgBLWMF88dNYdm086DvHXbZDGoEbZUYnlCs
Yu0BmhLmjYS25yF8jGzBcdTPpR9kiGGJiTVFel562oTP3r6/KR9LQhUYwKGJeJYqJm7OSfBQcqij
j5SRUz3dpNcaV0WmZ6u2HFah4czpUaBjnwUlpKklzGDn73ca5Vc7G0RPYxYjSX+Ikb7u5CkJR5He
s5PPiCpjQr++ifF6WfMMoFyzGHaV79mGbZZE2PN6xpg4Q6kl8Pn0hts47JjzcMwKi98lsc6hxn85
z75+su9nTERax3Q25jOm9/ptBAXPYJDA43OdrAA0l/NHBEy+ZrRKt6pwtSDcMNihJ6ADw1GLQa1E
T6Ayf3yNbs31wKiq98/uZa05QOyQwVYWzVD3UALrsy1cqdf1g7xFln3I/P7ld0IV0/jVyAetsjTT
HVGWftdjNamR4vhmKa4rPLR0QEF92tWDnzearYI9GJhdtScft4KTMTkwq1PFLe7iveT2G8vXcFoL
shA6swl1zFNwWKVlNeYJDFwUzImRJLxG7boZn6L+WSNu5hZMUueUwkkdcMDE29fu34vQx1IVc2T3
uB9autrztcKOpL1GO3VTXyXMu3q2iBi+D7WUb+wvAPGmU9z1Vxroc9LYT9OD9qCsNe2D/FgwmcXR
upfOVw2WvAyOaQieazfhfs0BkWSSIUYknQWBFIX9kjiy65otVtibjrqRXi9LExqNGbDRVzKyJlcw
gwtsoNxmHAt/0gDJW2OQDafmJSJHCgCdrT3dIei0C8OwZ/G3mNMexd4lHK/P4Qisk7oafdmRICnX
nIs/B/OLl/bxvEIiAXq7CQl9oB17Sb3SrQMSR9DwRr54nzpWWL7UvaPiprq31ueX9Okc5psZ/pLA
tEKRPpnwi46JmHqFCTZEQweyTuUaN8dtH5KXcrkX9ilVexrEXrmDgzV54hH7ProGu1wPjY9MOwB6
+2NHyvzjta4FFsy7jbHP7nW+G8gun1HD/NCVqMHlJQRBDo6+d/tiPiTZlO94o46urbcdHOVK+Gov
JKcEFKAv88duPJIMFtUauGu+6Ocw3Yg0i9sxtDj68kV8C42+DJWDOtkjTc9jds+1W3GnwZ+wPJKz
jWJDqgIVx7h9Y6zZ0vjFwVdABMjVCKCsbfrV0ZtbnGMAj47Eh0W+lvyeOw677UGnfpBD0il3g6+L
PFz/i7vzWI4b29L1q3TcOSrgTcTtO0iHNEwySYp2giAlEd57PP39wD5dRaGFzDga9ugcqaqAxDZr
r73Wb3Rb/cjIh93H5rlAbck22WkKS0veU5LdiZ+rANoGS43y9Rpa+77/GFYowmwgL/b03rpNSiIU
7ca791ibxqsTWeJx9yJ0QC33mD+glIk6+CJ/Lyj/K1c0124cGnHy3iM4FasxZcTJE+GzW6teohNp
HPxttHL3Fnf+ASU27ur37r6CxbdJivvmHXIAhYJ2dT3edr0707RjDeFyZCSX5n3UrzNn7fsPiC9D
FvDNG1V66jhb5OhOdLaKts8BD4IgU3ZFtg4fpKeGAhxNE+47+cpUrq01f+ilTfrTwnxZ39UooJjh
O4LSlJXUnUz9ELfCYWVtUv5IwRbspvqkKNs4vcv8F9W8AmgKmjb0toK6K5GyG4HJNlq7+qMMqwJN
X+SsBtZC/TGKoBFGnZ/9ckDEkwkI93QBf6TvsCjf+H85iMLv1nfjGe37jV5tvO/+bfvgOS/aqJS5
zDu0MtEqXIKHIN1oV/5L82bZ6a75kL9TgNavOrSX1uFPIKkHdR2h2cfdowi3I6elX+Q93iEL75HT
H+Tsatg7N8r12CpoabNlh7EuTvX/kK2rNfVs2z+MQmAgPV/0U7NscurKKroV3J1XALDdxbBHXTZ7
U7/3z8Za3yk2hej79IerslsoSALPRCKPwuYmevNP7nLcZNa+xljnipIRgFR+KdPEnN9JewzOF8O1
cNT2T/IODyAXVKX8LMW2f2Xcps/GUb1Jd8lH/xxoB5w1SH7w2TnVtEmMRWEgAU2jKMnWBRQQwAY6
Salx5Tcvpv8YSLisLBAElg5ecS/ltue90PSJO5suYPigXEOSAU5zKike4oq0M9YSrWSk+k8OFcWa
vg5x8aqsKMX2G+6+VLbecc44anfVB3qxu3BXHVRwNiPgl3rsynhQmJByEz6MKKQxE2lXpIQZeiNc
oykFD+voo920K2isG/lefFGO1ZqaKIy1txiYE/AcZW+i1bdR7rzH78N2bJJUXIDJnkAzZcvwZCBu
jx6TeQCuIC+AVy7i+36F682VcDf+CMoTOxPkincI9hwe0dF/R09b+1ZvwVLsIxu3D1IghPVQ8DzJ
xTfVWwvtW/GmowV5ssgOf+QdaBmbWKnsJf1A8uaHV7l2l3yAIKeSJlICkE5Qqyxx50VP2XW/67ql
d8ulPVkIpI/07x5qrA9G5Ux3mfZ3+qtHK6w2N2hYhkxQvEDnyHG1BQAPzBNKiuHwSMCqr/l765Q+
CQeM4AQ6ZJ2djjIppbEYKWRb9N8Gyljyg/XCpxEpU2Y3o7T7ID/hOFHgg2xtBHPdUoXZ5OMi5LSV
CfftKvlokjVoWzC6+b1wqrfdT05X6YREu7iUbzFSWZ1P6kaE2vT2CMkC8Qp0oFAhmFy0DLnQitQy
FeQjRkEieu82wvF2fakK8Lu749f3TBAsZt8rg+STzownvXKoqDlZtoQNunIBNWj+PnH654smMLbG
GzXY0ND7vA/HW3//bK7pba7MVxel1yvrWXkudsVV9AMEOiHzOaPFUj/C1ip2pD5b45DtMEVY+QCF
gOkfIRT8FE+0v4Z9dB19WBvMDejK0l16jT50zJXHPBfnKSzm7GJBbXtHNkTzTV7FN8UCuJu0TgG4
QeGmAods5Ta/F1fyYXgVRuAKRq+r6rHeUZb/rxH/Xw2qNZjLeUTthh70d+8/7Np/S96+ImnH/+xf
MFpN+kuXwHkB9iJlNhC8+ZtKrKl/IXAAjRjVLVSPPv/Rv3hF2l+GocMvg39sKKaI/tjfOFpkG1BE
IAU3UOxSZFk2/h0cLSJYk/0GR0lEGVA2UQfkt4yk5a93KF/38JxoG9yxcGf7GaZZsirSNN0Hhike
u77Jf+LS15CLG6PJTSnn3kGPoM56DnY87ajcnkoepYC6Qk1fTehlWAPuwZVVfyS1b+6qvNNspSjd
lYK24rFRBO97pXv5Dgpie3StBiXVvjfARVXoSXZl4701Qx+f3EFFnhcm9aaTHOukmpj3qUkVHSKH
MnA15Cn5fJSGO8iGysGVxeKq1AZOgjqKDkVc6N9zYRTY1gZl4ymVZIcdQrm1S+0089r0oCgG9m26
i4eBZwmn3BWVXdIhcKsoabL3gfW/q04ITKoSlKtSSQb4u4V3TMMK7RyP7kU9gKwsQ3EnaBlQeqQV
bodWEl4VkzQmiTvwYEOgbkvfsg5+U6OOX0cxBhuoWQx+KetrN6sESq6aHF0njaYfE9frr83Eiu1S
MNEOTAN1WYToF2YWrmeiZgzbXG+lTY789GHQAvUpTTXtW27htwM9G2LlIvRCNKu9wrQNV4D4YCKo
dWWKHd1+UwilvWb55g+hUeAcFEH/aEH6xFhCocZttcbe08t0J6R4W1UihiJVpYpYTeSgeZKg1r7X
hhjKmOdI+h6J4rKjIRPmN2bLRNELpZzuGVq3iku52+dBkW+aGDp13Qz6VROLFbm+BwTOjb34vrLa
4Er2showbW7eV2qRAYPIpFs9ryrbaer0m1z3IB40OkOemYymmHLXZdg+NT4S3AjOI0Cu0VeQ86G/
NqIYpVd9qJ7lGK8s0Y/EjW5FOrWbmj5MPNqV9VLWQNQxqPw0usP9pmnN9xDU3CnIOmvvpaOU2uAO
S7+IuZ6Utao8hnWjX6liLn+oiM2iP6yXISohzrBRyqpYC73mmZsWC5ytUHmGsA/kUlebRRMb/jel
liSwbXVFdpqkLt36oY2tx8QTpAfTiLVrq5XxRgsLMCIp2L7eacGclt5d18LhKGqgrLeKIcCJ72Ol
Vhe918AVNYNayI9h6QG8qYpwKOjeqAinD1J/WzVytEdoIv8Rix5d7h6fuWYbhAk3pSTw0KZ2yiTB
UjFJHv2w635WStA/mCk+MmhsaOm1XDjpA0InsbHs5QxpknYAt+44pk7Jv8uLHqYJJGxNHNIWpfHW
0WzH0uhIKLlUbRK2oLUA7IowdVGq/i5SUKq3VLldMftY0gWGCzs9kqkjqRnYgj53HgfNMY5VBzfQ
CUrbiH3+jTYpX42mk569kq5RqLfIrAepvi8S/8NQ5FtLd4vvgom5YsHI7MOSFnnTpuA8y0yHvVJY
EJ7MXNzVDoAsyYqVG1OjQIExBIlq062zuK1WUhaqdq1CyNNH0r/Vi6ihVuS0eG/eKCL95a5IToOS
HIVIuWGS7cjAWDOrGwVIEMYcRVJou8RKEVVwdfwNYobZa/MbrXShWI3MJMeDqqnVBrIMjZydpNBp
VoLbyvwc6y5MQed2GOAdzWAAdyUXmcAJXWmk/2GcUVKGk7H0c9ATnXeDONtPlAw17tbhbeGH97lv
PjmWB3+/poAVVa61N2LS3ZJQgedJlS3lCCSg1bVQ/1BfTbVkP5jo2LjSmyJq2lG0zGLtpw54zijy
4frgGJpjYQbyASSem1F8RaGm3AjOaMNr+dzPh7zaho54U2WGa5eNj7BEVehc+fXazzeI7vtHVh8M
Ps8AeOC2T5KPD6QqCeK+UMWeDnMfRmvfAQSgB7RSheDNZ42SjJbVs5fUXErMFIQBli5L38NwQ9TD
nai014nXdbvIqAR8w6p62emYAbYuVdW21x6N3kERu/DjpZRFNP6jXFtFuhSutKQO121diWs1z2Wb
npOz0LvyZ5p6xisg8eqkOk1mdypS+mqtDbsB5cHQwD5SVwFBRY3sfjR6wLTGXapfD/5wF9XStyhL
v7ueeJukePGlReiu8Re9CYoyhhXFpkEq/LsYCg9NGmr32dC0BG3d30pq2Kl22/UacLYGsKmlNP2h
8E3x1hAaf6vmyS1xadgjZVAcUPimB1kHnd2aKHWzdFhEaOkBGy7cHw55rT2UoRAvIit02W+B5XSI
kWfZHcY8oEyTvKh9O8kgwoNd8pUTWqZaaOcWJw/wg8bQl02j4JBWd81dPDS0Dgl4zYaI11YbzRcU
dkJooMef9MkHpUwmNDfBwjRJH982pU4506sG0FCF272nau2ga5frgKZKAyJ2nBbeXcgbXopYN29T
z0+FjZbLZnuXdGr/mudtO+xbMdKpzA5WkdoFpjzuOudS8K0x++KxKvrKBBMtOA08Y9QQFjGuEABm
Q+itBm6q+85IFbCVQSN8R7AAo9FAwccgLWr6HKovlXYaxBAXdS8Mb8TQKcRVRzJWUwBTuboht+BS
5hIF9zrTDM/G5EO5qoRGpwKRtsi1w/qm8GBVeLUg9ZGDcjSG9KXJc2/jSI2G8SySVas6HAAMG2kB
+hYrH/e5ULK+w6pPqWkLsUaPbFQsdLQmPiE0I70KjaV+FG7q27UVOg+VK1n3reLKC8f3QRNknZof
vDgKEjxEvPrVlLv+Uc1NDTqhGUoLDbF/fkmSXdVYCdtBnyT7ojUjcymgS2JtnMTiTGyj6C5vVe4R
Tqk+DX1CcyB1aRR7ZY1hl2MY7lHIHUiVQoUtslDXPvL+bXbTS3pxVbU9QoWNIOx9LaIakieQD0jW
0I43pPC5t4Jq1+QpeBa3qn/KEI7WSRKJQGCgXOcNMF9ZJ+8jT4LKa2BwoKtgdEMFfXvFHLofbZ/p
V2ad+FeqlPenobZQZw0duh+CHgN66Rq8oMyqvapzy9wklcjFRxiaRVYDYw5FM9sGpWkBRsNGjZmR
3hu083DwjQT5VkyMYCf51XCIPddaSX0Hm0IwwL8ikM2NhzMXMTCzvNXbyj8FcQ5zrG+QnRqFGyk4
afKxQ1QDwqgY3EoxHt+u0PX7PiidbeV1Ci5CUvzqRgrR1HH6Q15R/jA64LRyIqprfaDCgs6ucR0n
JkVHSXLWmaag4dTBPzkgLQKSErdiEL/4c+sw9pNWvEPgwzoqDXW9uM2BJQ2hRlsGp91vcef5R6y1
h3c9aMJj18oURZ0YF7W4KTBK8xNfuHUlBRUyvXCvej+q6AH13U2qBcWannAEfTOoXhIH7bCq6igY
SD1AELJnzLZJWoBP1u6dVardNfrL6V4K4oE+WYk8TtQnylWYetCZUzkd4XypcCrMGoI5uuxLK++S
m8ELKL6IxWBjXdtfB0Kr339eqP6tS+P/ToUqg8LHmavlWxRGb8mP/9iV4/+Uv9wu+S//+3Zp/KWb
BhrRElIkKhGH21v7s6z+8/8IuvQXpDEUKdDURlERpaq/SZqCJv5FC8eC3KnROtM+9a3+RdMUNIQw
aHBzITVE/qVRF/D//d9fyLrl5M9fJdZ4yZdqjsASMxAoh3/1663SKNSq9TTPsFXHu1bk5s5Xopso
E7axYjxXofmiKMlDy2H0ZZBO/1Um+vq6sWjzT/Hon9eN8JIvdCT8MgVHwyrHViiNxjmlxWx//slj
keZ3T56Qj5H6xp26wSNPkx95fmFU31LDvQASkX4tEf39u6e8tE4zCmIw9tcVnkK07kVA41hYrsF1
HzHH1vYj7gcc2fL8x8wMkzm56wd6k0Va0unodhxqnDZlx1ydf7I0lud+M07mBPShJyU6u3lm8CXt
OvsxFu4oE+4pIgKfyy7qbf/KxP1nwMaB/DLRYRPiqOnV9Nm4DamRCoWdGhc+NeKrDqLv/MfMDdOk
YGfFuk6twDHsHC8090cU+BfGX55ZTeb4xi8/P/Jco+qtIdw6pNtdmQFrtL4NYbCKMBmTOvWjl5uN
4uSnDm+lrtKgj4Gs97HObHNuln3kXDshhKIidtEvSK4FRXtjl734HSoPUqPcC6W4Grxoq/XhBcHx
uSU6TviXn+ymHJxJq9Al0947BWA8emFuhy1w0F0YFelXENg/kzoJFlJtqqlYyIbdxxkFEKiYaiTe
u6p+XYT5RyRBZRQ1Dw0Eq7DzNDgo8QWW7dx0TMKGhMy3YAwynenyTtDYFZiN98/nF5E0t1QnkSNI
ShMX0Q5fP5PyTNXclzUAzUJ45j620aLkWbHSReGCFmm8VUwZ3qWr7pkfHcbhpNqrSFBftdRYXPg5
Mxt0PH6+zmPS6klhZbFm0518HNnq8gmWQQEF0Ua1fhuO9fwLr5r58vFQ+vqqMqhi1e9bwxZUWJx1
CaRRxVkLkImjy89aosH28mg/+CaGTrGDirHX2yWWqmkGt61olkrU7DW3eo5EYL8XftTMpp7CF2St
y5w2cHQ72CkbrpM3Ht0q7Yjp0h4o/yo6wkg6/6q5N01iVNs6eeJmhA9f3PW6ty5cdXX+yZOi7d87
ZRS++jqyattmfum5JpM4wiQhHQk0uvoNONKnyL4kyD+zLaaeEJ7ikMNanEq186Tis914Ff6OxoWA
MpMaGOMC/RJQ2G+9GwU9qQFy9//d4LmsYz03+pNgAvLcN71EYp2r30qYhf6FRGDuuZNYEcS+4lIL
1KDcv6nJjVPY5+d0Jr4akzAhB9FQUMcAH5OMZl3HiOpHZJ4y5en882c2oz7Z9zkFkCEODctWHHWn
YxWXvjl1veoKBVLmhVg3s2D0yYbvqFk2jc+yFJSHFKUEIKZ5cmE3zeVI+vhhX9aLKpixU0WSxXqB
erRxYPDcws0Yu8IhDA94Dsa6R68CJb1LMK6ZudYnO9hwjMDjumdxIP1MGorH1qWvmXvyZAMnroMH
LiBhO8UnWeUkJUCen+e5ORjf+GWYSrasy00TM2cH4Fs+7BQ9Og5BuTv/+HEqf5Pf6ZNdG1a9UalN
r9uRVC7EQTUXFCzXvhCt6XH9VNLgTYlTZXX+ZXOjNNnD9SCSF4ck3WV/K4BQ/uPhn2ziQfSHDPNs
iHD9wSd6ioDMzv/kuQRYn+xjQ8k6KR5kesj3rM/diHZ1baC8IxUKBostXMhZJjDrv8+A8V73daKl
IFMH3WVxDsFVpf4o83rZZz9NSNiheVWUHwPEZm+4Pf9ZM6vqExb9ZVVJvj/EZamABNCqTWGYe0xL
K0gi558+N2jaZG97JRe3gQqSDSNj2aOCBlnXBBNC52Sd7TNbOZ1/0czq1SYbWuyTJpNoltlFIVcL
o80RgFXgIBsbunvboVHwcLqU5M8N2WSLOxXh1dBSAFf+U5+iUYas6qXwMZcAaJNdrjpGTkdDhkWz
xrd2hbKcnX0iFyq4P+klVsa4qX+z2bXJZqf/q8r0fhxbvO0R3Qj3wtJ7ku9HWq23p7vxcn5WZo4+
bbLNVQ0/XStDI9rl6NNpi4KdybHErDd/9vzJbo/wAhBpyUKeg5KtN1CmDXQ0fAOEdL38s1dMdj1t
/xo9Y3a9VsMbVELilVbulQxOe+Be2PEzC2qqUl9IbWU4jqfZRustyjxeOtFRifsLsXbunqJODu80
S0W3z0NaxmIq2U1edYsSy06VKnAegHytk9e0kJ88AdZD6RabujNfAx/5oQgM/KAlj52KwaZH1910
43/TA/LvKKdOIkOZ0uPsey5lIYjyHUi8bYNO9RUan2t1k9/0W/Xu/AzOnDXqJDTUvdU3Tk7HXG0Q
hGr1dWN4F9bf3MRNIkEN4qOU05bUi0agCBY0N1a5/Hb+d889fBIJYtXA55QGnu0k/kq3nEdH9pZ0
ly9k6fK4SX4TA6Y4LA+L5SQZDMCvpOnNCY2IfbIT19l9Q7xR9t5dDFOvg0yJMGu40K8v0Zbm5mMS
FCCIBaoRcSQ05bZG6CQMsgunzdyITcKBkCW1alQFSlfZIcro0gQv2SVT2plQpk7igKrGncpN1rBd
Z7jGUmIp1OjiuMM+7i+p0M3FfgSFfzn4xbrpUiOixDZSXuS39thsRy/U+KWAFn2JWyHNHJXKJByA
psEIWmp120Dh0RKzQ+coR0HVTnkePGWN9dJoRrpy2xStqgGdAQ0zJIzBtXs3oNHu+cMmJTIsPVwx
gSIiCRtmyfqPlrwyiQmCF1Wxj5eKbbbIN1n5t8Hxtsiab88/fmblfWpefcl1BMXHThjLBzuTIEXl
CLLm9+efPLPylPHvvzwZzxdx6AZTt4V8i814jSZTaJ9/9NyPnoQBoegTLQZTZGsKtONACK+ttHdX
f/bwSR6g6oFbe5grMuDrtnsu5Ev2k3MDMt3kniX1gNs02zXQ50M/X271704qXIiNc3mlMtnqothG
bWkxKgi23BoSSMoxH8/bZSitqvUo7halF4L83ARMdn6c9oIbtVSkUfkvBZ2K3r9nBvr3EThV/O7T
OjAqnctKhQ/PKMiSdGgavShacyErngla8mSrO0oWqzGtIFtXXkQLfe7RhkZFHqFWn/9oAYFV/GXh
W6pPHWlMV2Vxp6MTS0Z2IZhP1GH/GZ3xo77uqVIv4IVRZRtJfvFdvHV2FUy2/GpUAkCxDJ2h89/w
GV9/cxJ+FvO/vElsBkEXjN6ySey/lSZ+7oUwWGDtFJr09VFR4WUCZHrRpO4H9qCbQkR7hSIoFXPx
USmy1dBHR8ORV5LhQyDPshc3Nt+9QT5GAfz+REoh+5l2FeFm6QI4S8UfSS89aLRzMSJxbwA3tcta
xf4a7XW1gmCKsDBs6UMmOw+C2nQbsUXwVxwupf9z62ISU4JILIF00e3C3m49yoRWNI5fHBjwYPWR
1VyiYr4TrZV8gTk8s4XkSZgJa70R2kZggFGJUnzv5JfqHz56EmhoDHpmrggcGf5TGLxX8oVdPxdh
PtOmL4tCc/wiU6LSRB9wpP4oB+Y8fhiNn2nm2QGqCxcC/Fz9S54EGC1O2kDpdcjarvTkWrDzh/4k
y+pBlAcd5YD8SWvLemMUSbdvRysAS9onWfnDMxGUCIQ1/rMAuhpKEef3w8xsTX36PMcCepuppu1L
3wxt2+nNhQfPfelnSvJlTH2zCAGFiaadOfjbg1rp0vChKCxjETto1xuAx5Rg6+WkGClXICc3F06b
HEK4uUZagc2Lg6VXIbJ4/kNnDqnPC9OXn1PXXmxQzMctQX10vUdVW6eXkve55fM5BF+erUViVw4C
GUGbLfPHUc4rPcqnCH9F7Jwo5ws7EHfnP2OMtb8JX59Kyl9eJRM10LvjGElG+h8IPE+Tl77gLlzn
1Sv8C5fUuVUxiRkid3eJWI+4Vn6IfKjH2qVurPy5sn73BZP44LZaEPROAmXby2+EoD7Vqk9nNK3b
xdCgQlNY3/IQRwbDQpVQMXABUNryWW+ajxS4+VJRuDfrQfGqi8GTYOlXqSyvBd26b3r3GDXFlZoH
h8aLF4CaiHZpBi1/OHkIlyLkhMRI2wz3VmXQfjUbcDFSu8f99BgncL0TCG5DtZeb+FGMsk2UNNvc
66mQ1OgFVQVUmg5Sh24K26FWbnT4X34WftPjxMY3fOdnIHKG0nqPa3GDrxC2HfJTaoTXpmi+KbW5
VoQQ/dMQ+lOL3quJ8FTXIFM6QDIs5QGorIEETWgDYgVzvGpD5ECD7JAUVbkUy/je0mR4uoqzL3E3
TCpHWWMavS+s5N5yqnAJKnKp1cmdISe3PaRBp89+DBVSjAKYtXXrmsijNeFbqqKP4rmgcKtQ3sSi
9e42wzpM4fvrNZJyZQ1VxWibd4O7rR9wIGvKowu61RkCGJ9Zt9RDvBMsMKNx+ViUMH6L9uhrhYcv
YnynSfW2qq0aUhugZsltgabFD5EIEIr71LGngZpl0BNUCzVjPylPetIa6OLU+1TF/hCMNJQ5AcWB
MGspkXho2LvJSm27p7IpukUk6depBWm6109+qiO2kwfbsBgOSQuatml/VMgy9SJK0Aq8y4ZiahYI
r4Wf3hZG99JnzffMcoAZFgCIVWy/Iqd+D+U0WrL8jqGqOusU+haGaO5Nppfvg+C/q2W6CdLusepC
nEzEvdL3KAbl3THJvNeyRQJP0m6sGFnEEoivSWln5esS0mlWsW/bAP0fM4IbHO2MCv6hn3n3fqV4
Ky5mKwvdh8S0XjtFP3jgc5dxH92qo+GTl7CAwe9dVZ61DRGTAPuG3uQAMs7sNBQGhgdL9NdmZmIE
khW3phLvggzg5wDdamFWIjKQODVuYhWBXqlttqInHhSAouxkSJF6ehBTDavM7ltVKFdSbuwsOX2Q
mu421lT4m2Z/BRDxZryJdHL/UfTSn7aTP+/DXwKY4wQN+s0GOuUqjOwATbiGYQgb3faC9lsM9lww
mruq92/0qGSGcoNDMAUaLQCKxUELRcIov2cvbNxMvnBXnEs/P7EMX36UKHt+oo0YkVF/aViVSxiv
r6RnZEcKTLlPqY7z8Xv2rJgkAKmb+Q5AYyoi+aqpl9RgNi4mKA3Ce2gBoh6ULfW78+8aM//fRNrR
6ehrUm3Cc2i5rFK7br3rwEAmyIps33bwrzEfMQU6/5aZs0Kc3DtKQWsbsSopYoPKHVkCcd1dePRc
kUSc3DiCzuuJYZ8F8ha9+2iln5ItMgqotTvL4cLFaSYzGH0Xvg5TPDhVAiqTOx+iZ5Lo2QmyzAIk
h/PjM/f48e+/rK2aMoRTJz1SNvlucG4SPSPmr84/e27sJ+e0K2pl5DvAQFDsaqqPyvvxZ8+dnNEe
BiOxGNP1aEpO5fS72lwYjLn6tDhJ4U3PNAYP+ppNtWmVNNbC0cqDWigbMfjwhuoaFONrVlRLSCVX
sTKshwgcdawdQt2AS43CmH/yvPDC+pobvklhoRV0F2ivT5CTQM9QUdzJUXIBYTCTqInTfa5llh8G
fGiEVG1Y434UrysEfwXkGOVLnbDf3+1ka7LD3UbRqkCmUAmLXlTu4zzeDJj8+PWF68rvI4g8pRPK
aUKqEHcEa/rQC1ABR9NELNeR/KXcdsc4hNrcpP6Fq+rvp+N/GAo2UShjyOo5dlbhJyzWd0MKg/X8
iv79LpStySYvpFTRFT+goavhk/sWaj/iS4WXcbD/Z5iVrckG76pOaA2HMDtyj6MbH9U8byseLhkN
zM3xZI+Xee+GiZfgaSHp68rZDIW71rtDfkm1be75k71uSUrmpQFNL71LFho4dFozSvIjvYhlmHvB
dMsLohYKNTcvvUTI2ASm1lR2LJ2K4I/KArI12caCz1LyXTIITEpD2udQg1D32pxfOHO/frKPlcbX
HDiRoBc8+VCEaBKIYNqcvvmZJ+qF69bMCpoChy2x9xxnGEZQjLtVULJW4K4X9qWiw8zanwKFrdwR
hbZzLDvPDo6Ds/pKu7RlZ0ZnChRWDRlwrSoSzqWfinIFbHtl+HtIoucHf+6Xj6/9cnb2XTDoFEgo
4mdk8HeyS7NKvhBtZqAX+Dr++vDW61K1EAeifzegM66Zb2nn3MF8jFYEn408dAvB61ZIIb0GafV0
/otmyiI4Pv/6VgkKsG/iNGnXo3ogygEYlGPNvFJvRGnh7txv6JWugVhL6/MvnAmq5mR7943uibqV
60z+KY9inAWDCxWeuSdP9rWRGk4BTJsumYjl8XV/KSDNPXeynTspE5N8KBw7Qu9eLF885cJpNpNO
yuZkL2sdDDmuxIhd0XNDgnbVoNqIRjWinJHdX3jLzJaYQnMFcaDTWlFL1Ev0aVDWCGO63WQv7kX0
78wITSG5RVHmPig2Lud7tKY39UPz1L9Itmb3q3QjvlNN+3Z+8cx9izFZrJ0Q+JVDHkjfb1PKLz7U
IinYOUN64VieuQ7Jo9bC1x2eqHnha4OK/c1Wu3Hs2k6X+qoEm7CSN43dbi+iYMbV85tTegq2Tejp
Ap6sDLsd0NgSckySoWq/R038UPVKvpBEP1/oA4UXK3pSDGwQE/fSkpgJY1MILlVdyKAiK1qSMaGp
ka5Co0V8OD9Hcw+fbHB6Y1nbQPm2u2IrRielxBj17s8ePdnhWp2mBDDq7RRDqJhU0Uj797Z5o17Y
K3M7clTG+Dr9blmbfZlTZlLtUF9oV8NhlBtHcR6xJIS9L0FA56LuFJdb1EInFTpJTrsfFSjzfX4E
QRQuB8Ra029ILazqculcX6rSzszJFKZryF2uSzkpTxrjpjWMImcSLQvRunBlnQkAU4guuz8TuClZ
Ng3Lu1TWBtxvVfFCXJ8BDcj/A6OLtoYvSECUlPsRMFbazirK1niLoWceQ6OFYoDC3DrGqg2h8EvH
yUwRRp7idF2rqpsoTikEcTSil7PCawzRUyTCEiQa6AZ6SCajXXJ+bc8N4Th1X1KLLpGMoRMocMFl
VxNiwIV730zI1Mf3fXluEamCFlvjlVy+8r2tVZPvYiEev53/2XOPn+z2GK5QOvR0eQPAlYEG+7N+
0JSNHEmXIvK4uX8TKD/FML98gKW7Yq1UnzUXlQkYNep1DKFsXFa3uAJcOFnmAr8+2fmpMgSS3PIa
BBYbhMdzdGuhL9NSTnfKaPKBC+TFpTU3apODHzitJQ0ZYJt2OZpFRZsIaTBk5BBGW2AKg6NdRD0R
+cPTRWDvOCG/GcYpsLc0+iSGujm+MsNRZVOzi6ACRoQ3hZar93opu59ZyFNQr1ZHZU2RHDSsnOLP
jQv4RUDvzPV/Cuit+jgcXGpjdoH4orst7fxYHFANHJ6Qz1vggXtsV6OotxovCmlzfoF/QpN+N3Dj
HH5Zf2EvRVmBgaTd+9pJd6ob16Nw3lbyEdTNuonU+yLStykEH4RIsOOMtLvWV08QZHF+AgKxKEQB
LQv9EU2ZQ+4YxYKSwrH1pSdFDK+9ThpbP91dF6soS2B2IuXPcuU9IFywr1R8Y7xyFTvlIXKFdpkq
wkF0o3WQ4P0ge9rCz4ejEnU35791LuRpkyBkZm6alOMmyBDh3Y0OYuqueFcRXD5KHIHVT8xifpx/
19wyGf/+y7BaBmIGNFvpnUsv6UCP+yJ4Y+7Jk5DUR7Gpyw3gTjiF3uiQpdz/2U+epB9yQtPWKmPH
bvubPMAyI3s4/+CZ41mbxJ5at2gNjSHOVW7D6iZFTrm6MKUzV3ltEmmKiu4GGCLTtvLiKq8eUEPC
7jHZhGWA2JLAoVlsvVLZnv+QMQ//zV6ZgonNIq1Mwx1ho9hVhO2Lg7i/sq873Iacj/OvmAvUU0Rx
V8hBGJadY1sj8krZhscQDwwNneNhHaPjfQncMfctk7uGHJqm7Dm8x9Oi91bo3JXY1+tOD+4HP4Ch
dbHqO3MYTDHCqt+5fqU1yI23lZ2G71ZJBJPeB9P9s9RCnezqOqORWEe8IBmATaaDsGW9XVhfM/Ra
eVSg+7qPY9r/udRSzFFcHHSTTfHe3eqL+Juwv1wwmtnRU7SwKNb/n7Mr6ZFbZ5J/ZTB3AdQuHeYi
qUqqqt4X93IRbLetjVqoXfr1E2rMB/TjaxYHBZ/cB6q4ZDKZGRlR0p5gK+Lib48AjxWS4EJgeAZn
0XHWrA5bhzhca/2+TNyb0ij8rJSVQ0TDc3ZNSNPotqFuCWQ70AdrT1JoimWWxNo4Adr/oNQ0Hhes
rxVzjULDxtYj8kP0MKXdrdEofwsFxLwruJYN9hAPzlVKqj2UMVqfGrinVmV9sY3mapmh19KzvoGY
VOXbEOfT0I0NSp8q9jJbfUWJ4GWoxidFBsUSrAePMVapgwJBsijoXTVvWQ/x5zYDf6nslSMwJB5c
bGXDMidrA/FJvdko5zd+MdQKjI4e04XIgN6Cw8jjhEGeiKJRZydRHyeRk4NCfbVkz8/PQb5xoDxK
WF/TUY1zEBcbTXxlNtD/VIvnhdIbNM0EU8uOeVWFVlsZp9QZf1MC9TBzeFgW60Eza8iSYvIOyFT1
qd0N2PsBtEeNMtxPNtorYs29jfNF9RwQQfWsiMxiPqVDDuJgFpa43LzUtMHTPY6nose939ags9Mm
KDQ4PeQa4irKjeJxTCjQFKP6iu7rxCsn0M9Sd77JBrBM2eB2RaAJcEozTV5f6AsY0qD35YCUIBj1
AjSQdgUFykEJdD0+tSaaCsjMOr93TXCzQQcpywwQU5D6lSjOT0V1/oBw5mZQ0p2RY8ShqN/TjILX
ERLijgExAbc5gUzvYWDxi7kk4Egra2B3DPY70dGoNmhtpDTTqVzYoc8za89m7XFoQfdjg2zej+FH
SFNBnGt+Trr+WMwFLsfavdUXdtRs3PB23ezWVL+mDPmXGlCGNGOtl5D2A8jlKYyd4lFN5huQFl6r
EDkFAdY1q7p7sHg9oz8DUl+M3Om0+ENcIKJGfVviARVMq4BYBzMOydAkgaNAnq82rurB2nVZunh2
D10wTbm3ajBqG3p+ry3TPk6hhtAMD8qy/hjxiE/mFD2qDsQA87yDTIdq3pitvevM6WWm7ePa5ZA1
VJqwWMGfHstYZwV3Io+4rdetebVFE64WQ2gU9tVaGcQAOyCcRhsAtiw4f8kLLFnb/v4lOASNHTgh
7S6JqL14iVO/FMBMUQ1s8gVUDc9/Q2DHPPC275uyUQlVQpb8ySp/LB/Ojyt4pHw66y+/fanmSVOy
AlrLaX7F6vh2gHJub6KMr/WQRCuXA53t/flviebAhbpa41h97VQKamXPTAUx6CrNUImG5q7GwkDK
hWQNhLSgZoLU1D27ju/6aFNiNHHwvOrafjo/CcGtwINdm3Q1qGOmCrJ6HxYYRtwi9UHhLNlm0VHi
AuCGxZMGWDUuhQ5pA7s3D3CvLxmKfeuSyu4EwUd41OoINhGVgNgunOPrEeJwNNnI60iAKqMkzhIs
Eo9etVrVaece24EmmSdm4gmfKt01gOEyIKQoy8YDUpsyq3XDhG0D8XTb3NVH4LLXkzH5/9l0cKcS
qDFAHGSQ0lgLThmPVG1jo7bB8KiEaVWdeqsNwa0pqcIK9kTfVvKLHQ5t6yhm3ydRHv/SLVCpqhBd
7Vovo91l1qdvk/ryBYaUpAmgHiKBzPRXxdz1KpFEAoJ1+dSm+TJ03k1uyQYjBvryjaKT39bVy+xB
5+y6BBOcnherEuYgXJ7ba1wwHiXXsSNZFNGyczFv5nZpujadEhL9dSpO4GlBXxX0tyVvcNHwnDmD
3tMqLcON0fwO/poDmh+ifD4M0gqAYOH5thizaNzFrmMsfJnvSTOG1pS9nvdzoqG3C+PLntouKnFK
AicRg646GwgUI8giAzIJbh0eh83IAH5OB9ZLeuU0NSDI1EFz3KPvxizLK3vOn7Vcez8/EUFO4TN7
9GUipe2C0XvAFhu0fitX9lK0w584yY8ldQrPbZTXdBhPnSKDRYkq45+pgC8frBAJuUCEAMXSQN26
gnofqXad6nwMa3HV26+uahyz1YWWpBKcn6Jgrz7rQ1++WBeZS7oUwUGeQHDiOJVPl43LWQdLO3BI
F2DcyqGSFhu/rUn2yBcuEmcZQIkrVTL0SrjqDCDo6rWcwHyp99fUacOR5o9dOg3eNMT3CA4l72dR
MoaHdC7wUlndMRyFcF32W0oWcGM/VkHOVnxsAiOyrLLg/uNRnVajtsQecP9V9s/V8FdQPHfN4fym
iMbmMj2TnbVu2SWQ49Rb8BK3ngEpmI5KzF7gsXg4p7uABlEHh2yo1Wjpslzfno2bPJ1eS1pdBksh
3FVHq6bIRhWnykECekQ/QqkcOsCtL1uezUa+2MK6gthvGDH6RvKqlK/MhkS6/nzZ4FwE2+VImoN2
Hrd0NgUJdH8dcqPR+8sG5+66gpQTsORdGjnJ7ZRECyn8UbvwIiWcKacjjcelneIQKcG9w8DyyvTQ
LJYHe/o/cYt/8F7+VzWUd3VW9d3//LfgucVjNu2OTuo4IeG8Nm6wFg8bBCjNISmKNer/nF+j77+h
8pDNtJzmCRqiaDXTPurypQAqJKneajCYybjqvjcvlQdtLt1spamGBry8m/fgcsb7H4gHvUQfwvkp
iD7A2S8tlCbt2UZyBX5+Gut7d4SglztIKqifr85/J2VUHqtZlJmW4ZQCq0kT3au75j4tnMPMXIhw
afFOoUbkuIj4tUI59B35iJPkqezzP3o5k8Dslds4RvamtyCG2KQFVHmA1PNZ74CROhl3pMp3/aR/
uOY8QP3KubKotVPnurxwdbZV+2K+mTuTzlETJAkT8uzouc9GsNSA7C26bPU596C2oBIsyj4O++7Y
tLfpenBVyaPn+6BGdXnnYCjoXTJpHJrVu2vcOnYWAv3hDfFTAmwoa10Z9E70Ic5RoLdET6sFqJ/m
97jvrzZCkOqElI2me+v96hv78Vhv8rkH1MXABnZ+4QRgE5XHidYjqLpyE/jiTboRHWZr7zUQroIf
9Nc/FKKHwfkPieyDiwzcUbdSdQUD5qbRYf9udUhoq7JZCAbnsaJmVU1FnGOPcsAiHCDJlapRoPiV
ZxddP1A5/uf5nciiJhWIv8NlXkLDhYzpap3a/LLAQuURoxAvsRMbgGBUC/VbWsX3TWKESye7mr+/
/VVn+/sX64MsxKSbDNYxVTf5cLAQejFoUUiLnYJnu8qjRrWkosmgo+TW7ejTuK8j6wEif1fKS/6o
xv7whrZdnKd8hECcTLd4s+xv/CEPGY1jLdmAeDDL4t1R/y4sPH9OPx8r3w3M2bs2ZaUCHRMX9f3+
Nc889O01qEJvOro9WuFqb4bQXQbdzPPfEx1dzuo7TamRmytQSYSCjQIFu1w1ghjqCeeHFzgVhwsQ
HA2Mr5aBe89h2gwBAfZu4j+tBpG/GspFeL2W/WUsTiqPJK3HzBopOrmgAaEFld6id6h4L1zGJJeI
YC48iDQb8jF31C4Os9m6diBVp7RgSewa5jnl8NxRYzebMlY4AQoBWjT/tJlmaFN9JNtkfOLTjwp9
efvkOAKDWYHwdYQ8k1ffymIsTkr9P0U0laduHfUG9ClgJQ1tK1IHD8a/c6CJCcYqyEu6uw3E6u5q
9Dg8qikIcRIfTP9SIOD3T2mVh5t2tLC0bkCFMHbnB8gv3K0ZVNN16NHYteopqvGukTmcM7Y7fyYF
wEMowPxzbdnM2EKTNQ6VYrkq3O6FrUDM1FB0s5cOCrqQ5ksICdHFo+9Vy+49xLl3hrJo+DHlb6WD
8Izr+qbhfJz/QQJfwkNR83iaFNQ20H3dPawjiMqLSnK9ikbmnAlEsQwlizHTEep7A5R4n87/YuHx
5NxG3ymDMjgEbkPzN/cEKsbnFk3Djz3IwyDuFbgB4IKSj22DfuMSeUBqqkBFqLCRazEfzdckUj+1
J83UXwJc4oEs2y9aKy5CgIiVOXYVjmG6dW4b6S9InMgIiwU3II891YmV1mWC5cqrNyu7LpMMkOPX
EmXB80sk+O089lTT02yYyLYdNdr3H+1RkhUQ3UY87JRoNaDRaoObFRJAnyRxxhNF5Bws4PnDBvQh
DVU9mGVFBEEyBZLj/7RNxXVyRwN2GtD/jY22xMVXvdi7T47PvXt3WQOXanEuYGLjaqYzQapweY/z
Hi8xyBRDMkgGCRVcqzzidNH7pFFcHCZQ0HuqOQXMPhpQjj+/3aLjxJl1O1gTURZs91jdDm4Lefp1
X9LbaZZRJgv3fTPFLyGbYzSGRoGNCltoYPmlCdrCQX8FPvgKsmW3C6ueNFc5gFwnNArQMlp91Qed
Vd+iL66D8FFzBaoCGeRR8DrnUakz021QksGJ5RW4Gmh5PSGV6xGKxHo+7ftGTyTeUrSsnAdANzs6
D2JMGoUYSFIuB10ZfkxT9twC6Hh+5wTngkegLnbaFnoFsI2xRBP0i1fQDO0vG5qLGBK4q8LWWRy2
yQNdfpd2VBUXlZFUHnOarKVhDJDjweN/b64PhYrWjOVYgbHhsp/OGX2j6mQoYhetJmiEWlqolbtv
ZT0H50cXbCsP6GzjRDVKBaMXy65oHoAP2g1IOSeuTF5B4H15ytg1NovKdXFuuupPMjzZMuY50Q/n
zFxZqwzACyy7M+M5aZTF5HdV/mSl62s7W65keUS/njN1xaba6ID/NJyy/MoqDS3MlYVJDqVocC7+
T2JqolVTiQEwuO7RDtNIshUiO+JMdVqGMW5WpKvjhe0Kd7jWgBcyXdnPFl1DPIhzNtGUlk94EUOz
ard1PNR+FnZ7CIdDKTkJZDQHgh3mcZzGOqrQdwROwiwgeKjlDoAkFnsrHJB/WEyywYK14olegTyt
12F1cP7p0c6B8rDutObxvG0J9pfHbZYOlBohdKqEKnvL6w97fb1s3G0uX+4f8PV3TVNgXKdE8+rT
kr6dH1e0Fts8voyrNWu2JBbqjxM176o6uyGZve8sVfKzRcNzFpttVFD9iGOplm9jvNfRGWOMf87/
dNFSc3Y6UschKKIk0dpUADuqQdKk0fmhRceQs1KndbrchlxRuI4vVbaL0YalgQU5X2WlfNG6cOYK
xrEacDl8wIyhBI/0L0luMhn3pyA+4BGVDkB+VpEC5GDTxc/QWzAVm+zLU5PbO9W8O79EokQlD6wE
ndiAtgaQwkOrdeuJjIPR9j4b43Z10P6RpeJEj1MeWjn1Ke1yHb3t+aF4mKjXHzbmMgD/IDAMtiG8
venRDYrbCxNAPNpyBHBZMdEWE0L7EeISfQJdW+eyhi6Vx5+4fZHVqoLBAXe87Rp6KMx4J9kQ0bZz
pkwBES2hd5lGHbhTFde4tml15zLzgEKdn2XoXdW6ndmDpmSZXsoxecxycCrW2p7q5KCZpWeO9p7S
S6NHHq4yzZmCBAvmCollr9AZC5Zi1bwBQtxsLWpJflBgqjx0RUeQNy4VGHnL8adhMK+rBo/YeAXI
tkz0Ac4XQC09s7oOIAp7ZCuCDsBZK4p+v1W9pujQ3Ut2T+DNdM4jQG1kmG2iJ9F2wS5aOIXjy3hU
3zfycUhf0BmibBem53k8C8NLbMwBCQdjl+ZpkNuZFSPQ0+bv+bkIVownea2ZgqbcDe0Tm48LJF5z
6Igl4Eyz3Vmy6QL3yUNOrcyw6qICxFHLjEgf5iujd73aWSXFPcFe8EjT2nar2s0BYFCByPHmFWLj
zSxZHIGV8ghTZx0hr0gBbovHn4Bua1USjFWPTifQzafSDJEghcjjTR21T1ZIQyMCRxVpvCM/qgB5
g1/FtREo1wTUL+o1UkV30Jx2Lz5V3F0P9rYmqQxsiqngTst+V+0PCJmeP1Ki+XB3vZ2imaHr7TQq
OnCQAS2N6qU3QJXX2xSY23mnrAk0vCzJ+070Oc7mNRyrGJXZDcHSHyDAfpj2OGuRLL28vUC/yd/x
/KqGDi2ylm0IXeeltXbgGXxs5iDLkFICc/REeskzUnCOeQTqatSUFts5HnoIlHcGgMYyFQpRwpPH
nqL5USFNizmMe/ZzkwVJds4b0JTtbgp6fwBP6k152duGB6HGhTvPJoWLT/UfpvZT7R8WVxL+ilZo
c2Ffwl89t7S1LuCq9CFs+8RLQaJ5/sQKXBSPvbMLx5pzZdtjcr3kmj+g2WIr5l82+jafL7+7VbTO
KJFRA29td0gIxEbMNQlLAmT8ZR/gjLlTxwzoJ4DtGxz+8Wm1UAfbXzY0Z8sObdFArwOTBtJPzxlo
EBtonF8M//zwosCU50nUTN1BKbUFnC7z8Fb1i90aZX+2Err6sw0HyRNBtL/cfV2gXgLYyrYDwyuh
K5pubwtVZriCwXkEHThyQQMMzGRo1HcGWkim98GW4DQ/ncw3zocHzYGSNyOLg+Uf/MC4X8C23aKA
ddz+lT6UisKfph+/LgeUhh9kfb2CS4+nSGy1plOhOofWDXDfNmq+z11QNrRd2A3ex/ltF1gyj6jT
Vn1o0nm7s1GfIoYbJEMu8T+iobdd+mJs8zxSGiNoAsFcE6WLdTtmqeSiEQ29/f3L0FaTpWldm4Ch
WS8t+rrbx/OrIQjBCGe+GQMx9VgYiIpBIszmQ+UGbR17VfVwfnzR7+ZsuGV1ZhqWlkTjPIeGaZ0W
N9udH1qUaucxdHoTVy5oYrdU08aDkO0m9Kb6GwNCiTq/80Ai/U2VvWJFE+HMuKFqPtYj8ipb2L0+
DdcqiFVxlQXlob4rBm+JLntXgvjkn1vd0zYreoLkpZnc0eXBQj9F/Of8kn1vXoQH01mja7iOg92O
EUEmqeKPyRUacHd0Ib5dSdz290eKuNvHvxzVBY3PW0svQJlFdmzs6bhMznu9mqgBzy/n5/H9ZhAe
U9daRpMvE2Jjkt1PoGZuZhqcH/l7h0p4+kMwhRd6UmVumIEdcnqi9ilZf58fWrQu22S+rAtWIGti
QP0iBoQzwa+GnBA4Z/ZVYkosQrQsnDE7ZHKBeUOObp1PaKT3lmy96JYnvGZ6zazaoRVMDQzVVnpM
8qtZhgAU/WguhDbnVS3VtkLTqvamVHeGDEAjOuucwdp5WbCB1mlU9Tm4pQeP4hEwsQaYhFs0cp7f
U8GP5/FrpItVtFah+4wuwzGdQFaCTIasx1AAyic8eM2JQShWxTBX3WD2LinXp6YxZtCwmR+07xXw
vS+3k9Va+1FVjkbT/T0/KeF3OQseZ0NfVw1XJNheDlmUHfUH9QjGnJPs2STo+yc8sA1aRrGSz1B+
zQ+bWDCDsvwWUWhBepThzATmxkPbLFqaFdOw/yWrfbu8j3uQPcWdr2T6ZUbBI9m03irXFZTsoV3l
kEp5iGO031oSFyf6+f+yZV130x7IvDWB8Ei+z1LQ+zl3KjLM53dZ4Okc7mZe1THt8w4+VKVT0IKu
s7aYb0+y5lLB7Ux4ABuUk1CJ2Jo71NviB5QG7FdAz9EOSP8mmseuGBCxVcgkkZeg7ER4CJuRUEhJ
9HB93W7ZzdnO/pWnnrvrd+sutQITCL0L0xeQUfynH3d0mtYtAXOc5QLQsfTjTdWlUFgxZO8eASqT
8BA2LRm02lYRebuRfVs99YAJdeEcAXVbnYZA9+0fRqRFy4mGskSfyOR5HFuzWnNHa5xlOlkf0Fjs
IAz60LF706jDpjZO0As8JsMUdYmUpn5z8P9+XxAevZYUpqrbbMPO3s5B6oMvdEfulj14Lk4yHyC4
A3i8WuIk41iTxQXdbbU3yRVY2dBIb3hjeePGD+ftSGCoPAbNmPKuZzm+QdHt2uKaGQcE0qdEiigR
fYDzBN0815U+O0gQXI+v7ZW51/7Uz9bd8jYE9SF+rVbw/SVBM0m8muBKszm/UBlFregT8hGzRaNl
VgPLTO/PL5XA5fBwNF2pKakA2QvbZgSM643NlU90KnFogvc84WkRraJwx3pAN9D8qu6bPRrOPUhE
vIIL3U8CmQC9YDd4QJqymm4Tlzi13WQ/VT2UThxlT1Ua6WUmaVz4TL5+Yxk8KC3uxpzNObKKLp1G
fy1ASNyjdmVqr71jPK1t9uBq1VU8QCrWivXCawbMOOtQdBic+zlfdqWu5AFEAHBxdPqxyqfaH1Y1
9Yy+hDZRcUpztgYuYaHuyEQ5BceGx7vpqT5PPYUZ2Cp46FK8wmKZbxccGx7Z1qamYs2oQSGDWN5s
ekTDTwDnoswvDm3m5954XflSR7gd8+/WfvsRX6L0ruuSPkvmIjLyqD3Y+wKUjc0LAOTzrnzL9kxy
vQs8Ew9zS9yMbARmSTS45FW3LXS+rmRPKvNQ0e4qI5rEmkVrxzkPLWnBTdJh7VgZe4z+GBowMkMo
7bxBizad8xVWpaiF1sIY7GVCnGX5Ky7C80OLrJkHr6EOxFwyoffBCI2/QIhH6G/5y17RSQOFt1YW
w32fYSe8NDp2uqOJhRB7mUfTg0jLMzPHm5RB03BZ0P8829BBshRHkkYWxSk8jE0pnCVjDaDw09CN
vgbfHriNE+rL5JULibqqJEFi1O95qbyrrHxgdNxTsMJ4iy3rsRcUygnPsZjnuqtUFbAz1WvxY8Mg
137puz/NazUcAmvfhrFf72QG9Vmv+sagzM0CvhhUmncxbuE5ierWAyugb0ZxqF/Ruyzxlh925hk/
rNbTfD0AXt6f9tVPMN+oLPOsfb1vQhlsVbjwmz//8jOqrLCdmOgZyqbE3xfRGsXB789oI+okjkpg
azxcrsDTe3TRyxnF1DnOvf7QT/TBLVwJAlIUUfNoOTa66jQvNInaoNG85a+570InKKBpcoQ40iNW
MUh3sizUFs1+t22c40hzt++nEh8jR3OvR1m44dO1SIbWEK0V5zmgdO5a7oC8oK33O0u3j1rfPHar
LGgSDc8lFVYElxYAtSBiXauIlZNfOfENGcvgvHMSBAE8LyKrcytlTEXCfXzRZjRnQrUuQ2lI4iUE
bpXH0OnoQo0TNPdHyux6kwOBsEwWIwnuHR43Z012moDZKYucawI2ZHu/Htrb9dRHLLButVfluP5J
j/ZBVpETLBSPoEPOlCDrl+dRYyW36pqGWv/hGuXRcGX1RcFO8zi6ORlaBVR5WZQaqq9Zz3X8dyl1
yT6LBt/+/sVp6NY6k7ldsqi0aFDWf9o53lNXsheiXd7+/mXwBSJoY6uD+axCxJRof+xGUisQ/WrO
dEfIilWKhTgY/LFXBJJsbUcj68K+eMLTHq7dbKjpkkHtcgH/+/SkN4Vnt8/nLUv02znD3cJ3fTZo
GtG8ulHsNjKtAcRLugQeIIoqeNLDZlC1uIUzCGl7gLoiXp2f/YHrYd6ZfraXYawE0+CRdbFagjG5
2c59tlzNCXQLXee+WGRSYqLht2jmy9GpB32FUwMhd6N9tG7s5dO76cpubEHFnujcjT3P4CYsFER1
oIWE80cEvNdv2kgN00g72W+5L4vxBM6IR9ARGk8tkDNJhBjS67uNG73f53nsWeRRAV/e+SMl2nMe
S5cWKei1StTOmrJ+La0JsiuV61UA9VaZclU20FC0IZa1aDdO3kHdFe4DYD5J+VcQYPI0T5WSG6DV
AyDFXGZvpo2nqz9r9AQxE/qG01OWSh6NAm/Cg+igZuA0fV/lEXOWYIrHoCGvkvUTJGp45BxblqGz
Y2ToncnV7td8PoLnOfHotFKoZ9nXs9b/Zkv1s7FxwJe1OqFSKYt5REeE8weVEUNbMteRjVC97seI
ywrU6i/mw3jcGuvzo/KuhGUARkhpH9UWgXwT+PD4OntyaRJD8vkTEYWUZWhVfn8cd9YexLqJV7xI
VlVgwzy2LrEWKHXoKRDst1rrzZnXPGm7IYQswa7bJx/rXxDxyElwBeEcD7WDnGdRGRlSCjkS+mpk
HZb9JsokAyqJJsO5DAiBLnaVYjLueqpn1R/IL2StJAYsOAM8yi5GtkKN1SqLaGszv9T6K9OG9k+V
O2/r7L6aa/p0fk8EtspD7iD8uGZTC2glSCnCtEw6zy3Xe8diICYFfabXV0Y0lK3EMwgslofemVOd
L3MMbsEagHelUz40l0gofUSvHV62nLWlW69Gi/1QIMNLjzX7a7OXoRh9Na7vZ+VHkSAhqt0g6+sh
zPdGuju/hOqn8/7Gfj47pb/cTYueIMuXEaDtrfgxRnZcWXT3qOY19RZTO1UQI/Z6yyHoQ2sND7LG
r1OpLcG8tM2NaTZhpbR3vQL6jBxRjNcly4MOlW2tTJuAsLWMbKssd/FiggrBntGZMTmRnq11yLIJ
vW31eD8jSOvHtPKXKfa7FbyNWTaeqNvsiqH6cG3ymNousmoQIJ6NGrJ8N1VV3zdqdrJt9lRba+3h
3XM1X7HWfHBmhl9itamvFKzxe0e/G/TyuSzTMrDyxNeU9Bin2mvVmN48z78WuzyWKR7WKzA+cW2O
/mxlUChbd3OS7s3EPDYVi2IF9DVT0rcezc1At/oHDbpQ1pJ8jEbzq1vTXefSzmsLrBcYdcFY1sQe
gERXdjNGgzkAr8QM3WsbMMfGyX1Khxt3sl/6JH9isXnUkuVAOsXxQc+8owM7JcwNZ6UETVL/d0AU
DkjeLR2ml4msKEGDwrmw4mBKtxGdQ0mGZ7zO9iyhf5Q6DZehPCL1aNvlvlznANHTYa4G5tX2dTu7
JEw0dmWPyJK41aYA3BW7IYY+NA3dnoY1hQJcAoKS7reFywFaeWDKwPOVgQZ0bo6qZuzUyXoyXHUP
JO2NVpPnvLiMcp/w8EmipsaUTAmeaYT5Rv4+X9aMSHi85JJPSr2JlyD++gtCeTBDKgFKjZKHgShg
4SGTZmVDtIYQXLjPfbC1TJRQqmh2+QMJmgt19AgPlgTUqoHAYJ1FQ+e8rN26bxL3nqr14bwjEPjS
z+TTFzdgT9rYal0CLGbvHNLOvrU67aVd62NLqsDVmj+WOz2e/5TIkXIxgusoVtn1Sx7FRf9GbXWn
lK0k9vmMEb/xZp+5mK/TWCdqJzkgpUpTFgEdnaeiM4+xOrf39QCld91snHvwUlcI5sB5QDYC6WSe
As3NrtBWsUvAlLTENqii6eCv1L7OWrxnjLnxB0VHz5qCXI4KLC+byHxsrWQJ0sJMH9d52Tt6cZyU
4S6bTFCQtmW09N2r2tfXSIbfWrVyANWT5MQJVvDzJfBlltTuQL6dV0WUmUBaZrkvBeCLCoufN9SX
oV2lt5YB4WIEdpkbnGT0ArKDFV1cjv00oi8f0BozbxGKgj2w+U2me9V9mWQMcKKXEI8QnceqgF4j
AoL4GuXPE/NrHwQi0IpxkGv7/1AoCOKnz9X7MonUhirnkqCmDHZ1OwKJzU2pGe6+SmWibaLkIY8U
JbjDlEwZ88h5N2w/fdJQR4HifKBaGy/Kps/SokomrcVtKJtv7IYHj5YOuIDtTkcNpSQn1tXXdLFO
Nus7z1bRatBBYgDJFa/VndsyJ5KYWhDk8uhRJYdKAkH7aQS4ZNDUENWe2B6Ea2Y++ZrR7R0rg+j6
vcTrCJ5FPJC0VhwyFlBHidoJcUi3XMdtd3R6tfa63AqmxtnXJfkFKp2nyan/FqYz7zt1PVW6ebeo
zru9WGHipCczTt7cit0qGp6edLI9tUyOIO4/2Dp2qFcWb2j1G8XIXuueRXYDZbmGzftZ7bwK+gTp
UEFfbN65+XLfKOXNknV/h2aOHMqi2s0CJ0nDhsn62T8DyO/2dTvAXw5qtWRpQUZYW8P0e322k0Ax
Vd+ypofKWhUvZ8RzxnbaZ9DN6UEGsCD63Je5dTOvXQ01gb6BaO4YR1CQ+Dtl5JqMTjS1RQklVO3X
WMfvqGdWe/QPXwavJ2RzeV9+sEHSdR7sEu/vnh1mdww1dp3KWD4EZsujZ+N07PA8hd8sQJykJcfB
+aOVEvy1yHPy4uJLVhWNvhQFwlsHwl4V/RtDhxNajodiKjRPLSiEpBz9GqSsp7EcJPe20FFwt2k+
zqZTKsgYGiEUFZBLAGtk0EddgFfdoT3a6KI5ylm0RC8VnqVSWRkAo4UJlJkaOqG2mxJ//oXWnfuy
9Nef8UlOAvu9N98EBf95FDIGKoxqtYoo+TkwX9sBdeaPfncFMfDYA2Q4kNVOvgfw4EtbUPTl0KVj
AYKziZRRt5sD8gNYhD6oHoFN3juesbdOJCiQsyCJVz3LMo7fXuH4JPcCN8A9AfAnPjl3IXFua+3n
eTf3bQYf43J1MzUf9Fg3t3Gt4pCbJogg2Y02GPt57GRvxm8vC3yDcyrzEK/9nKhlFGtPwM2oxq5v
j5YedJCSKabIHuMg7Z/Pz+dbk8W3OH+Q5b1OIWVXRPFc/2rW/BYEh1drLOOEEC0Xl3svIX3duWD+
iTqrO05tCabObpe62Ued6H8vmwFXOiuXbNHjEQ9sxbaODV6VDeluClWVOIBvL1EsEGf//WQPtYH8
b0ib4Witu95CSDuU/myeXHozAN1KChkxnOjQ8hjdiaSO5gCdYOE5nWbxlWXHksyhYCN4ZG4MAay2
MQFjUvWPEaIyVWp5a3qos6fzuyAanzNxjc2tUW4CIKs2/ups52NBgnRuqt+GIlWV/DYVCbQ+Z9O0
YX1FFRRJjdBEUgIYiMxXj/RBA+Lr/wF5EZgfD8ad3DhFdIbPxNct0AAzZDr6HxCr9uzLjhQPxXVg
aou2NbPnYCN2HBMZ4yQOel09NI57SCuURuomsjViSt4z37+gsXKclTctBk9dgE9BLvuuIONgbypE
JE3AjWtCXC417o2YfmQ12NbAGWfZ1QHMdpe5zH+JlCujM5IJ+UpSHDvyqrJfqChoaAc/f/K+TYdi
bpz9qybNFzSWZ1GNEjTelc3DbKmOn9M2bJzheh1kvbQCV8kjeI2uTwy4GnD/dnZArP08ozmUyBj2
vr/5MQ/O+BPU0DWSoadg3JO/w832uIIoUbBp9kAuOZPidQUOjcfrZuDxjtsZdVbWlZoH9q3d2Ba/
E5P9HvvmAPgcdqrvWwkIRLA7PHa3nAy6NC2QB0atvFupe4d83y8bRHBerbXMMyjdnz8GojPOQ3bH
tR3KlILKRL/9X8a+bMlSXFn2izADMYlXhjWPOVe+yHKoRAgkEIMAff3x3Pet79nW56HKsq3NslgL
CEW4e7jbzW83w55Q4jJb9Fm3/bdW5r9U6H+KdOs2pkHvQAbizUPaQI9D/gW0+W+3/5/aXFEL3JXy
P9tbIKtu8v57++fNUpRZ9Prves3/9gH+UQlc60jpgtLZTXzJy+WRyX+jJf5bPxn/46zvWSWSZMav
Dq+/ydLdRmK1nGVdYcAlq3f7t3r8t5Sj/6By/9/chZ2qf7z0i4JPR7f8R75E6oO8fG50xjfkW74t
WXzQ38n/ITDxv36wf7YA6xDBiwfsQZ83AMlP9cEpxJpGp+DR3bT5uvP+/KtHZfj/Oov/7bP9oxAM
gvql6bnY1VWJSi3CFy5rZCh4BhnK7Q5E+i2c6LudgwePTX3KBIB3p5lJaoL+NXaiq4q9k+gmsB08
zhx3GFJRzx9RlVx6SZyjCtz3rrMuIpKTR8epeVqSIJ+W6a/quqIP9HvUtMe4Cx6HgZxsycfUS8SS
RX3zVgrv1SkFwRA9BKlosFal8Bj9ysoPjjftdAsy0ntt23pN+8o5ljMgwEZHT1yPexK0Z3/QYCLK
KEuSDhlCI00lre66H3aIuDtOwfjVKhLmMVngA7rsxeR18PJu+0z4JQYEl3i7lYdPY2y2DbUXTUgW
1+LTtWuSrhrRrFi323j8UtfRmobhfK0nRHeUkejy1kV2TtjcO1/fpKR/2prta8bPU7kepRPc3FYf
ArJupSVXyhKwuRaq8qULN5PoEDCTBAuW1Jad7yqVATw5rHQ6ksqdM9rq996dDyNb/+hePJvS/bSu
vE2h8Y8JtJuZS8wHIvE+EGZVb5fAfWKrPam1Num0hjp1oc1PnRlLRQHYNR/puKkrEJ5dkXpnKuJl
QkVJasl0dH1VzH48pNVMz43fw9jZrdW9FiTO4z549xZit3Uk3juKxXbpyww98UnX8w9b3Cxx/a3X
rUVCVQYnvu9wjR81966lY0imQ4lDwX0pp/jQNb+UNi0RSdM++70pU+qor1o5bu5asDWycy5eUz/K
lsNDnhuREWEuJaWZmpznriMHY+ZXpu1Whu3bSv2/xMI5R8d3ljifkQyTjevRqqiGcp/442Ot4iem
g89Q82MCfin17JAzox6NNtBtK+88IdgMsYb1Rno4pBx42AnrHGEP8Lo4cKSN4ModwHlxSxKCfWwZ
FVbqrYEB6IJUxYq5+bACAuuls1MCTx5rumfkZx4Xon4wPZwhC35fDDfgfuabMYHNdB/toW0H2ebF
ePMnD3kE5sFWEZRipPtSI8OK8Nr/8YPpIbQyZ1V9m5EZZ+P5tkzgfpCXlSqnw6/01bZpI470ZJNP
c3WX8fLZ+N7RacWF1QhIcWZMv4bKF6jYIYQYk0MQioNd1E/lxa8ihExZl+p9WDkgu9bWKf73J4uW
azeHJz7JMJNTiQTrsD6WKr77kymsEx0Nq90UT9yZkfjJJi38hGR4MFO/kQBVNws870anvE4UcEbV
z6nrGp037fI1+9Ou636jK+ovb2U6t0K3m1HIIBuX6KsdMLxDrZWtUj4kg32rhuBb9RWirsMvMUcf
STReO4SqZVUbzdlCV0Siyi5bG/FSyfJ5mfiH28CUqou6rSHTezDaF5LofeD5Km0d6DeV/VNBLJJ1
UYIoVekcCJAKLddNJb2im+bt4PwSnJrpFI6JOu3gtpD0BhkDQb+tSoTqLStoN6/ba697WtwaZQjP
WmDmE/T/BwIijrliSedF+XkohudQsx/CJ3CK42maEeYakOrOeqeASWiT8SHYQdRxnUm1nQ3cbSIc
dkXj4V4i7HAlHcgLs4hjWIJFnmp4CY7VefL6D7g7MxCd3q5UNMi7SAGRKE9r0sBaTHY8NZ3/WYEX
TinzbOb507l2nffO4zQ34ViIjiOJlPRvZdS8ud5c75IxFIVU+u86IFl2oa+B52ajsBff8y86rLbL
WO9oDdo2aso/vOnPYuYSYvfmoQr6Hx+mHXb0Tq4b3azsbvXMn+WEb8ft/buK58I4pczDBmnsVDxH
1uzGpNuSoLuXZCncwX+zrEOZd5yCVc2pGyuJHCSedTU8xZjUR1wCzoQFvlhTj1rmLDF+Kqvz2k8f
yKR5nLV4cZmbiahh6RohgnIR/Quzuk27BI7ZTHsxciHcs6gREOKR+g0z32bwkajr2H4nFd+WvDmr
pN6PlX1TtIT7qXextb9dSvY16fiM3bdDUPn5rMYQ/w4/ir569ri5sFkdGr/d9twFCg4KHnTGQyej
IUNf16SqnwsYzMjM03rMhjEsSjW88VbHOGSrnRj4mkktIOkYMwwiGu5M47l2wsOixSVSw8WAPhhF
8s0CCjN3Av/nKgJF1v0+pKZE8OMUPZjIS1Jp/M+EV7d+CKtUOL5OOWVQna/xg4vbG7fjaRnB8yOk
sOBu+ThFwb3kZGclcl9bmB4VveoKfL7Huqf+PgiwKLEgxmONZ134sXDS3pUV8mAhZvBW4+axg1MR
59zYRE8mit86GeeVYJc+CcdUBcEOAbWnBGdTQqcwJRPHuDubvacIvCfGQxC75/r322dsp0wMa7Tk
qzb2pxv5Ra8wlSOJQppLU+azmTeRZQdWOuD6o08WEzyJAzoByfoMThOvHocWIJEgw13/Is06wGIn
dFI/mOsMlmvPvRu9RANebhHUU97wLxCzmRzMxRVHGjgEawLs3Yn8o43Wn7jUj0FHXyQ8a2FsBHSW
QflnI5AKC2/TOJxfXTosWziRnfugz3GgZjEyr2DeWKd2Cc7CYdiHTL4TuSzp1E4Hh0DdELrLiUgs
6U+/h81qEJTSJWWx+npHVpF7UsudxfvmRureh3RCrzOirvBDFWB5b5hE3ifkYYw7Nx+ZmxxjnIpp
hW2HvGrwffS1+WpHiR96Y/GQiTtMk/DvzHwjh+AcsWVKvYBdmnm+lYwhrZWfOrKcnDn8K9ruzrxq
P9Iow5opqjI0JKnUyT0y1dkV4Xs5iEvN6FnJbu+uPYqY1tkcBVnbWzyITMx7CkcL1Vh/oxQ8+V38
NjKdjcUbMTZum4dTiE0uXyK72PdS0qP3mJrmNSHm2RA+ZhanUrZWwWlIIHobxkWnc8c+HNi9ZVot
QdqxdldP4afUKNSqviVhcmy7CH1Q654UK194nUCyRMZ7YNTTHJEvEdOXJByOCaMyHasIW6qTOKho
+horITOc73cUog+3DS/9AI2i7KJ9bOOiqyzSoizV+divh2Ge923YH8tJFSEidTVhb12I9O0+eJkG
rN16brwjfv8ahQNaytYenBHVTvR/sIQicM4kp8VlO7CNE175YM1KWxX+wDZVa186NV3g4nzmnQpz
OZc/UdC8+235WfXDOXBmlcbSeJlm64NBQ4DEDTdIk4R88RKGGHVdKGa6glY99JTiNBhOcdSVOg8p
iVKe0GfR1wfjoPVGdHU6QiayhCzvZ4+mq6OdlAzt1huiXaxXdBKT3IAWRw4Kf4Wh1NEa942O5Zc3
zm8ja27chFc7yRFZHMuf0QVfS32ER7MBDg7+cTARhJ3tFblRx87178infSJd66fximDztRvf3bra
y2TuP+t5FSmC4nPWyUSlkwDIsroyo0uLBObGXE07IIXZWY4UNIJB4PIGUImAnocdBPb0etrdeKXa
DAmf46Zv6vPiLZsZlSC1ZU+yhvt/VUy2jtDPQjaHwJWPZJovxgyPCUXPb0i5GSBThpeArbO6IrDS
Ht/6sgSBiiyQZfZg3ouNZtJl7TCc20H9QTT6FQnOZ6h+rlhiOvEyPpUdOTPHfbClf/VMexCRUeko
u23FEj+FRuKkSlXA2sHPZE025TLdw9l7jxNULck+wp7k8Gc+cVJ+rdABpQzqKSw55nqs5rRezJ+y
adaih4o9d9qKYa1M3EpJr+PspUHt5hy7w9iGpfV+GPoHEfmHKGQvfK3dbTIQZG2FzTsheN0s4oJx
CVgdw4VtdOKguWPdTfjS7oNIIDZJ7NypG1KzylcTs6dVhhieUO3Qte6dRcGRMmp3pW2ekTR3FHi9
U81h8SjjscmrIHidW/5k19XPAoVJxtbDl6fWMXPFBAsgDI2pF8dlGq4RzaTw8bp7yUXNg0hj3T/1
vnc3XfWBgIkLreg+tNPFRMs9RvPqT0eI3b5JXG/iUV1Xv8NKIs14E54QhNFiZumjXNu5iIiAq22C
1iA2wxkEMUzAxSWO1KXhAy96b7ipAaldZvBewbDYQsjqoGR/nNQSp74NPh06VxlK70eCjRAxhw2G
hLaYB/ZTNssGoS5nhbSNdNTJqW7omIWKY6bqyA5dcFKsLLh4iKlKZdSjkjLo2RyIGlq010ujZdE7
4ljLwMICtunzSbrbWBvEEI/y0nVYsYzWzBLnLJfoGieHtq8Z7kZ4Lz3vh+repMuAkuu49TEk4Q5P
42XS3l/jiV3brntlZJKS0j/H47ALeIkgvYmd/W7NndH6mT/hSp2pfah65CVQv9uIftk7VQA7BTc5
RLX4rpn5oyv/zZlGsrEEq2TWHa+UQ7MfNAcCCppHZLME8bbr6VY2SZ408XMnlqvAxVXKL6jhQUZ+
jyDrLF+OLN/8RDyjtzxOXvPirfVzMsBaI07O40D2iCuRKR2wPsHtS+1g0tCieohcu3UCTK9V5Ty4
JngzFXuqF7lpWjwrTsz+BHa5enVYsKV/6YW8rhZ/hvHStv0NhrEbjqZtmoarHboDJvJMDPJml1il
WPfp8B3UTyZoo1vYOCZdpxE6v8UZUtLVG6f0dWEAKOb4Et9FTG5LHf70KPuS6o9+DRWsFIOvcJqL
UA2w3W7qZ7K4X6suP0TEvuFEL3B2lCQbf/3rLHM+unEec4clNK296WdeIWCLqklii7jNWQ+VSEDp
jg1owCJR96lrvRPVzYVPDlIc1/gXoKFZpCnLWNc/LQiIQwd574f+RIa+PLprM6czBHhodxJUNa86
YFg4lyNmfeWzJ486p5VCyMusRE/YrydkqhdJxfe+H8Gnblq2EDgUVe/+HWdXZ7bzXis+3aEvfYZ2
CmtvxFxo6GAWHYtkwkQn/WzkACZiGHGQYD1SOo4ZU2LI/RCwyTJakykSnePfjr2b+FOJVyf1ZoGv
iwAP6Ob15IfjTtZLnniRl8+J+jO2GNuwWU5SrOxGeUDiP+jwkO6rkVxEv8eQ7DU3xbj4xwUmOeng
D0nqje42XFoDxKkt+rDbdDw5EtCMKVwCNtbVCP4Qxy40UzauBsYkEqMMgC+ZRI+BWi5D7YlUzmim
Gnomvl9uVIuToccwO4/uEyIl8P457LkLIWnB85P5pC4zTqODHzh9iov5K5PmiGB0dMEx2y8SbSBf
uxPG2i/t4vxSiXyYiPdTR/JripenJXIv7jA9tX15J2FsU8xxJzcZUKu9J9F0Gw5hXVtjiXxm4wcG
Yy9LfHbsdb8PRwcUoQk/k4gWokmOzMFxjh3O95kp1JDGf6Ri+Qpc8lpHamunIIujNIxjgfehemIO
RMiTXHLfpU8MQ62PNzYzWKsflnHTNc73PMYaDxGFPrXqHjuXpXRkV77Efu4G/ZJHKnqoZZs3wwQt
b3JSJrxM6DOT1pSbMMQ8zaS8dyHDiS22vjIw7ILg3tPtzUOeddZ0zXcdjlvSx68+zsaqtt+s/ho1
e6hiIIrID74RyWpkB1ZjJjrz0P4ObhX3dys27jXe8hRzssjGOnwNluZEvf5ReMtDoinIGYhxZrvx
VzjborW4cjYfp6p9Cedk03vT1oVBCeuCYlL8OMbhfZzc14GRPzrwtrqxB69fMcr7+G55Z88uNmnR
obxTu14F7Te0pbuyWnd+id6XNYXuyj4bNDnFTv0JROPsE/YEwOQcq9HH4Fp++ZH7Ufn9gXpmhV0w
fSEOKvxi/GcduYUy6pWFsH3w6vEpmtxnUoufroOjsarpxnHsjY7qWKJFTn2MiLLyLqWeu0y65B0u
7qg5zQYuy1ePsSolFGNh6MuXoRoOpcaMlVR6Ey4CH0W8GqnusW1oqmyzQdYZfLyi4HXpm4+2IfuI
s423DIfWtwVrBp66VFwDV2PULjfwrGvAQ6vzSNVe6fhvG8s3vkJL7/GdcThAsfIaxnivRX0kSX+Q
v4fs74RWlndnZoeB0BOODcily2sDmZaftJeERttkmvYVa591DVUcDess8qJD3JP3YSKYt4CuuAnf
j8CpW0vqtOq6rB/tlIZt9zVKuSV1/9Iu5MZLVFuY2IdzU/DJ5nBouvpBdKsWN1XwjwAKijJYJv3Z
o8kNvexhUcgCorP36QJ9kgDQXEyxkJY/lWtbeNitJ3F7XilEK0P50LUmt1p9Qhr2omWyayVzNz6x
H9hMfa5NdADG+metdR4H7XEIMcVAcMfn4BqK6RvK4jflBTserwdEEOwbZwAsXAGs5FsmgH8wsRv8
5rcnU68TzhyUawgfB5o1Fj6M6PM282BeRQIdQA1mIg3RMoaO2Je0QZvIfjfmibMbErIx6PpABNxt
NT0lZXuBbhZteIkPEYZXvNbnMpif28akkH25OQStf5GgsWYLSbYqdIBR+k+VaGg2hF2umQNma3Se
NZjdDHD+XnLx4ikMXQz4FlubbNLNaeAvumS7tsYOu6x2BlaMDkJSMlou0AS6x041m6QBqIBzC254
OWLujgCqn9Eyp21Nc+GFO6t5MblxLtdpMzP/yQJ1Uqb+Qd+a1017iIC1WPxHNk+IccXJeSbeuAG6
ev1N1gjXLvebYITDXnifW7Yz0t30wqL38rbWmeFFHJaXNmSbntd4noLbyCQOlSVTNRqZhX7NNDmM
gfzj1TA1pGUR67CgAK7QIPd7WrvngMbv8RQ8CN951S38Qdy20NF8FIHKXdLs+gYOPtSH6h/1IGVq
xD2cyT429J2UY9YRZ982cuuPyCxphk8k1J6NGzVpCx4UQ6kpunm8BG380c326A56v8LCPzVaXlqm
bmMYn5JE89z4UO8l7c6q5UfKYds6ZA/VxVcXjztnjE9NNWwZo2u6iuCt1rgKLFYhSgb9W9BOew9x
PrGonlQyXkULRBItIlvd61RFOfFAMkn2HOMhSVp1JHAsNE6NGmvDWwetZEnMifUMnibDBeibBvLq
Hso5KXzf9dExq10ZtofJm94Gtb4vCi0IWV10SaOTJtrbuXF4QvosQEcAcWSYt0iFuMHL7YvWz0A7
NsJpnxuJA21s18w4KOClPUw9yIjKQQiZo0FGQBozeOpZhRiHu96FB1R14J7KIKfO9ZSQX7wMRLZ0
u6yDKVVYm52UcwFPzK1erNlT9HrQ83xin46nukU7NhKLnZcgTvH4o6oECoAo0AU3eaa0emzHb+lg
kO1YjtbmNEz4ULSsLkvYY7Ma9kPAySDfTpcJRkTAGzOno1WuaPzgDfqVR+2np/RPRci2UYMLvJK8
Jr44sHHJJpXAbILlflz/uCiQjda3NWbQ/DSXWtcPKuhOop22U2x7tEP8c8INLyYn3sdIX8EYTPHo
ztVn0IWI8O23vNNf1dTsp2HAXzXG3iiYiiBYLpw7+7pyDpEkW45+gPLpWofTV0RVruLy2LKhsAp7
d+JniJqqcBst0iSUl76mb1ia3roJaihCuet6edFN9NhOQOmlWwNG7OmjCMbMsCjMDAYGnNEaLUH8
zToOxxvhv0ZBTLPOm3NonHx8kNFkJoAtNYa1MSqPREosRcV7+FypFIDlH23mqiDOsrde8ywd7yDC
fjMTVHqyvjaLc/VcQCdxAlKxpnrKsCtwj1eOzZ6klr9F/Wjb/hrr4XMtg/dwTU5lBIlwU8GldEHu
d7DMVeonq4RFAX2ozLBj47QjYDjDNv4JOb+PXdikSWzik/H4EbEQac9QAWA5xJkosUsRA5sIga0Y
VwXpEEMMhjhIOftIctXdGV0r9tha8sgWrLDVI/sexgZEG9dgbIa5UA1Y0tABnE/JmZJAZtIZ3w0W
s1KvskM6h+phrZwvCI4vdg0uEUf+HqY6FFH9MLbLfpDzViQh5oGqAhIQXWxgixnA2MxRPZNmbxLn
xNUY5LzDVtbAok1TImEkLONdN7tXMo17vCd3CzfDwV/3ZFhPk+7bjT8sNK38ThUWxXNN1IuTVB8D
GlW9ojcXcwHE6imYp6+BTb9NMd8IWo7pkATYplQEyH780Hj1VcRjSvgSZSs3P5T06ElxA+UCf5cQ
pGNBF3McggFI1lDeq75+cv1xw5smjxL30QcsX3Qtvl/CyT2saN565FPNny1p1b5n0dHxS0xy/rJB
Nd41Unx1bMHzHsK3L8IdAfm29XpNkNubYPXJ8bEhgu1SZ879BbTANMOUbLU1LkiJaK+rce+v1dX3
Iewe+HJ0Zsip3RZULJRTH2WdbJEs8WkjC5snR3w7GuZOfcg3TM/7kPEpC1x1l5HdYBRasRC3HEpc
3jgs5trM7dFN7IbDcbSenYe1Xje9MqfGdrki1Rnl7oHqEq6wqCGdlYcyMZAfU/szL7rQ87yZouHm
AxPx7fLXonFNI1cXIQ8kmjGQT+O4pVX5ThJ2thIf3ZXBZnZVBFgfe4ZDgq+LvFDumnOMLPG0noDb
65hduICVtNZD1qyKnocQocBqRkfjzaG3UU17Kj1VBOP0YmmYtVV05ANaqCppooNxeQZXlO+ZsCXD
0lSTwt+5KaIKh2DQnSe2XJMO4wN8Mv/2QZQv3NuuzW9/2j4j+fihDVqRLfUYpUIuWO4g48OElbk0
iil2xlbxsHoiygYfz1VMbFAEkt8b60HS64fX1kR7p7WnLlg3Dn6Z7qAuGZz1SmaBqp0AAIsm9VyD
i+8D/xi6mBr4tJzQDNziXm8TaXL4TYnMA/O1NGicCMVoiu2IHdF4W4VCQg74xF/PLp+6uVOSvZnK
29DrVyLWZx4YcKywvAck7e+CBEZnzGwloCZWV1WBev5OlhqRWDJIIyObrI7dEx8Dnjo9otB+DRyq
GJqCOdRbq+jfeBleHKzbZlEIsH0aEbNpCDv/xw5pcpjK2rV+GG137Mpm1yos+sIpzqL4AziykbNx
OQS7zO4thxxmDrFaar5Fu9piFezIKFRkqj7ibTuZnuch4Ca8ccjrcaIdCMPc9NX70jj7eIk2ZQ2v
d5RXCH+jsrB++QRk/IaNafwuyF3RJ2Md1MMQAtDsaa3IlC7UBYw6IFuRJn7mlM6XrGU+TvF+rKOd
FlMRlR08WvrdsOCQGQLsT7V/KvC57QiMIkqSezXpaxJjZcTjz0BLfyTwucwsI1IuWewWWlEPCgtz
EyABINjob2EbvHVAFlZpd+0c56SLPiivHTyj/kM9kmfimTErwcyk/ox8Qc+p80AML2vFDsAuPwyN
VOqDc0pFIndwKzxN7exkkTt9ybYc8lpzAh2C2fZmiHFmPM4Ov02e2ggLjlXqc+SEOXjUo2iT4Fv4
69EMIHOC7s2M00+Au+6P4PNri7TExLlYUhVBaK5doE+CthfX6e4LitkaDuuunMNrs9qdSQx4tBUq
lGjszi683WeauaYtggo1ufVEfCLG3sPRHCOyym2TrKJolHcAy7GLPSx20oT72eTrV38V3/A5QPyp
GmCo7G5kUh5NSN8gTNm5XI7glkYYbbUL31U+sgkc1W4kZWsWcTy1vYCAY+RwScZ5jabDb+tUhOLZ
0+XGrnW5WYfqJuNx3EFANOfJpOpsgaInG2SHxKfY2xO67GcLEJ3SjsMVgfOtO+m6CDwyHySFunmB
YhsTCUSibnycfPderrLEJm/8OKym8Mvgr04iklrNjj7nRainwwy9Mg/B+wJaS7kDTyTuf0e6Pvuq
P/B6gsOsW7iQr6MDyPpOj48Yn0BYjegT5lIWHvrMmowfddBD72jaXRLwPyHlL/MAF4oeTctiBO5N
GyJc1b37XbkJVrUxhL6vfD44kzr1MVCKgakddb3botbMgxoQs14JMI20uADSAI73P1uckwFT24Rp
CF/Rdvjrx4qaNTR/LM78lAVw2eipOEDn+d4M6CDhIpiXwwSuDzaqUPnrX8o+NkCZGuNgUye6wncb
XDYI6Abzx+iGQ2558F4vFqm8oMaBXZ+CJlqyanUhV6DhVYfz3dYwOQMzhJoDKFg45M0M7QNhJsYW
95Bj/w3bkcaPU+1NUJtbdDw+BK0pJ3EBkzQsFUXVh1cmWzvbbT/NB2y/oHNesVnNTtYbvBz4b86I
ewkSkQZV8NA60oOWFBU/Cdimnsbf3WT6B+4Bby2OTgCCf6iFJqerTxF8OHi8fBMb3SgFo1r2U967
wW0eqjbvgvo+Ku8atmEGuSIKM7AoE+M4jI8JXa4hMe/Gztimn97Lbn6aZ3tbdAPihsDxQzpLBNEk
AwvZFmi8zqGv3IyBPMt6w4vF84Dxcg1pmqmzgPQP7lIfSt/ZtNDdlo48aSUeYofeYtD66YjRKZMS
Pw1reCPcfkeAyKTF3Pk/HJ3JdqPKEkW/KNeiT5gK1Fq2bMv9hGWXfYGkJ+m//m29yZ1UrWuXBJkR
J/Y50XG0FDo+etM0R7Vktp7dBjEpsHAYdAUzrrpDpcmKhE+WSUJW+afVudFsWL4Dh1Uy7qSv8dh+
xY08oYkeElUzt6NlMOWdO6os6s3WOJI+yWpB/dhM3ikLnItiQyIz3uF1au07O19VlIzymngziwRm
ftigGFOxYTmSg3kv1uHfKvIj/qUiWm6TFq+XXxPDKZ8bdlM7zSnJMP8s5cHxm2Iz2vUTHfYjVoSr
VO1eyukytBRXktp97r3IXIzHvIuffIpAMZW71Db0xkybg5VO5tEw8q3I6n3mm4eK3N4/dzEf7I5/
Fh8W9+lzXTPtz4MbOJ2fY5+KcRLNbi7fErZ6SpBnUjp+PLmCprqKKfgqO3iIqiUc14LfcyAP6/pn
8IklGAy9Xjlckyi/faVj4h68XHCzzxRXdr/oSDVct5rXeTtbqkEWIzLAsW3ARdCLkv8Msi2wWdQR
AscTtON/mgHA4oPrlIHthe7kfMb5+DBVy0H5xVdssO7LUf6R049+zqhDhns2pFtRh9WS/Dk6M7ej
NOJwcYtvlQt5MFaggCWju4RUdKW7DWLE0WXIg53b0gGNBRm8mXVNlXc2cRxbKGOeQ1w9M8U7VRVh
Ldx9wvwR8PI7GBrEcQOofzYie/U3snHzzVTnbqSqmXGjD1pkAG+M28nQB1dn/7llSsETMyMtESPt
Ut1j0b93sirMVLoVQjzZlnuPsHYOzICK0LnC+z0gdu8qYywPmR+zq26qwFX8R1Ur5nOV/9kFCcJZ
Q88cZ3YSOel68RN+LxqDCRuooWlkRNOFeZK8rDhB24EM5dIgWmolFy4XRBK6r7FG38j6BalicJGj
RP5QgGoRevBLhTFsE6+5eBKKW9eKf9PUHVmYkW9SFTebxWmIJenjh6EivWDN1SaTsabyc36stX0x
14FayWPjYb4yB0701nYyRgT+ssUHytxYJ3f26BG6WDv2dp00XnK3e2od4xqoJmyNACHO8dHM1ws7
wUIgwQOIW5TZfdQuAmtgGm+9Jj/xBM5Ra13U7RyOJaUhFE1kjrN9MoaKufH4SYwG+Q51ZDDys+zs
tzRJXuwMhiDaZbTFB9m0YguwcmpzE1S247pqrd0Q+LsydX5YHLhuCrkeuhyRTHmoDwaxKFxqTUnx
XmbndpBUNxziCzTgIw7P/zwGnpFsm3/ZirYYWMGtgpOnLuXx59ngW+uHU9cHP3iB/+OGPmgsetFQ
AT5Kl/Fk5Q9bQuSuSTCdXd3eCx21dJWhsTpQXnNG2VAZVLRju3IexEp+V568OOOCSF1uclVedSZu
B4xF5HATRKnqBNfyeFx0elaFdT/1WtzL0n0t6TU3fuCGZq9YFWDosHHtS5d3B89HFfWDsHLTf2jp
I0U5aGHZ10fPaCJudljSyvlQTroFDZtREshE6xoLp7+ZHN3ANHdybL4C0b14MxumfRDfoj4Ui95Z
RRCEiwMHkiUfZj2TWNxWknltu68Dd997872Q67gJrDpas4z5UtychVvfZMfxjUvZ2s7KhcztHnVL
DIhf9qEZNG+JTQKHiTKZ6PwGUQxh4cyvhSceVDxjSnD3g+3ug1axGdl8czS+DrsOjqqD8uKBPzOd
leeyZf5vryw1NRb0pHE5VyStNIN/JjDiVGuuFmWbkRWTf+CBbDMaHx7tVLZXKMZqY8xgPcJcBVuP
7Dlcl5iTKW2To1dJFQ6FPe7jyWq+xrhf9qnyH1KZvDjGdJHZTWzP+TBst9rlHtCvs6761PeMfyfZ
nFxjWJGbgqt25zEqk+7UM3IRs7pkc8cNl42PcVON28LpzpA3m8Et3wbX/GVEYB2ZmaH3tEQxOIS2
+NZjxsglFA5MXWz9Zo7/n1c1/0xtf462cR1Nqio6JTfKG4dpvfdfnmCHa93WZCzuoJyvD5nPtzzK
X44kDwE8PQ2u2rnxxIe2ZFh/KgpFPaA/jx4ee0OxjMBntKBgbTIN8RJ3UavNL7dCtTVtsLZaIAgS
UXMeRnEql3oBr6p3K7bFxRmPLcuwDgW2Y8vk1tTVsFPuusvr6hTYwbOXJAyb3M9kSv/Fo/9ZJJrs
Ylfe4YOJRtY/0+n27+Teio2EPWEs6uzGAkMnQvg8jJFyvK3JB7xpwBk2NeoFF+DBRHOqPPt+LMdw
scvfNJiYWraU3utWOsVdLpdr5gcHQlAXntH4dTQNQj09SlxmWHO2TDs/93CLd85LYIoX5ld/BkCx
f9sjWsTQ5g6S3bAOYZd6E6rmWFIn5k1Iyj6/SooSlXnxC5AftEcdJ5Gl03/LKkKGVXcVNvMQqHAI
85SmNC68c7zIu6w0RjAF9IdSyruia6pIlsYUNTMHZW5JESaMrK7S7pwoMSYP6FUbFLlFFs2k0ezM
wFIbv4s/TTd4dK31PGbGtRwrCif9qDL92C3BwcxnG4hMiI1RpYzNbjRZZV8Tpptt6f91aRsNSVqT
llj9eWv21DvNu8X3nFjWnU3/xnS/ePa9gCmyOtVu+U/X1itpIDmPmLedffeJCdhD0NjP5WoeeBew
EyxqZ03WDgT4qEfzh4rkEvvFibHUbw1lYExLcpepmbgyv/B3Wi4imrrBiZZuierYfDaDaRebVIYk
QmSc25CARV4inZfthRiQY9kEfZi57lbMKHZ1XkjSmG5Tm1j/TVYLzOEpHSJvcLvQQyFWmjNjZzNf
HuYmPojceE1nuomKR5FNRlcxNpduXR6TDiP5Svx0OVvnrFpejSzPwsYWCJx9x2Ylgs/DOFuP0ph3
Sem9GG0DhG7f0GEEVtOIr17nPy09r7SyNWI6RWzdbsWI7JGlxUb42TkPUEU5Lqb96lEhqVtLmqPr
bqfcQ86uKfC8ttqYtfktGQBsTdO9er79IGd+BOjkm0aPmPiG4cWe0jn5ziW3nic8UELW3yy2l+97
Fq+6rDWOjD6n0qkAYFKmt0JvDTZSbQdHPUxr8N6zXiN2e5CyBFsJTMOsjG0n22PFRl0fgGsj2MAc
Fpbj3rVzVkTBog+FZ2R7b2DqkJZMzNt40yQx1dINPNZjtgVkqW+zfKg6d9DHdcqnl5WCM8qQFT5q
RiJdrX/qoIUz7VvjEHh/geWuGyZl7tbS9jUV5b1KnVdLrA9eIl5FDt1eESC18zubrKgqvzElb77b
l7QlpReWPp11Y1juRuqZzZopJ95QTszdRbXxZ5Pbqa6+SmuKeYszRLQOGw8l46YFlLmrYqpAXokP
bxmv7rg8eS3MbhmkjxYw6Aa/wEMFKhK2hX6x56yNusxRUSuSs5PWwa6/xem0ZTnUuG/srUQuHHxv
k9VdAWZNCin/4GpqUHXYYJWYq/mUCvFvTcxz7yz60cpieyfm1YcI7v6rU23ugpF1130ln5F2bmeV
/hlL+9zidAn7GijHTLwximHediWlb+Myoie/EVvQJWEu1PpyZ2hu/qD6pr56laU98EGLz8ZlL2cx
w2DRw3+Y63RE4EIBQEsB0ainTTsOlyROJUofcsYS248B4hWs6oY5/UU2MFVdFvNkTiaTiaE/mIt3
yrv1ymv3aAfur4vYsFh2OAXjSeEmebRntfdWAGG+u4D4pnRwr1XTHoZqPSUw+YVCiCVbQS3pqejm
U6udExf7sVX580IFbIth21TrGrpWc8xZwuoN5Ztw+I2qZIzGmWDCyop3CVbqyJIy8ga9jW0LjiDN
D4YRP+ZKPuU3GKXx2rPGcwFJiUglp8jHeLDJ2/LbGnGu+IN39V1UGbEwj2zcftokNjLugKO8YbWR
UXYby8eM62ILKWcfZFVQcTWnfKyOK/hy28UkpNvZm1HozywzT00AQiohGicnvxsn58ihiAakrENp
lY9mJl+rW8gctzf5/YU4zzH4aK7oXdenZQWCGbJ9ViWPNdEgSBrZxhDWPwtNA6k8+OmXfJvk9VUa
am84Qb6tIayO/dw/LGa64yzVG8e9HdHD/J3yRZSugsuSZ4/Yh42h3ahrWaXep6xTVWLBxZPduzrd
zzp/qEk8sT11a93qy+Q7uw5jSsoErl2XDzv1BQOv8afO+fioUhEjZPlaYC/yxvwTSOIQZMGTXcVI
ZB3dTUCEngY+m4tl31VmOPXrEaLgyQ/yH2vmxLDk9J40Wb9xUgtKCieNxya+2I25Xtuq5hXVoW9m
z6NO/sMPFa1xf8dfxalWVoeKjyO2Eb1lfu0GNaIfTC/SmeuwGLNp25rBV2N9uaPgF0jNEC3ucXaT
EGryNDTpaW79YyzTJ/T29yRLdp7ZHyY+htr0PhKRg6iUH2OyFMzK5p1d9XuH3XecHObTJOLrXBpv
YpKnvKw6Bmzxi5XHIc8P4dEmZABuNDZ7hf0tMie2YDyd6QNC4GCm67AjXPPs6O6hRMXn+wD+GfTZ
xAgx1PXV8Mm+b3zgfkQpzph9ZkADWbV4FtzJ0HFHUPUrqOE3+quJGkF1y/jkbvHT58xLd3RtkVEY
8OKQSjEsftKj1ec+PPUM/FxW8Jkyw2HHDMww0DOE5dmbtO0kXOx0NxIcxpQfkoL90QzC8+AwoXED
xu6rCn8lgu1iGWOolAzpz7JtJXQeLT0g40TCGbdCDlrQ9Kd2ab7587d5Vg9tTScJ0xWV5kxUYDMQ
CMSXPjWk/5CpDDAu79HgDiNjGivreK/gYpC608A4OsNsUcH4T37a7yAATwqcNU51wzOznLjhmfN7
f7w8XuRDS7CpQiJe9c7WSDNcTbQGWmEQmqryiXbd3qA9RwMHrq3dazrKKBD+ofL6u9QxuKnLi+07
W/L4t2Xn/mMNAWSPWh4Ych57z/hStzzDVZPuGLO8yZpISUnsfdkOe28u1dEAEq+xio7cCldpwcQF
U8/YQ/EOYFMso7FPP+J5QfRwpkNvTs92rk5I2nJDNMcJie+D9Qv1do19cSzngTOqVFSl4nlYytdE
ZHedEVzp9baGElfomGtt0uYYBRuLAxYhHXRnkS9nX7GSfXfYRwZ7PNSKgZFkZf1ExmJdFw6tjn4Q
dXt0pUPpVZW4NMr1TmqHLguiKAya4eLm+tFTM3Nu53NeRhTRBOiartOY2fuAbsSE1Htd3eBcoisY
hCaVVXFsk4R5Jhd4XRAjFVsbu+AwGgTAaONMXWQCHJjxQvhkbj54rY+IzLrrjTvG9Gssk8FpSy+C
3NpN9jcg49Zr48+lr/5WuYSi03exlbwqEmSasbiPIaJGtq82A30C1/67Xfo8sZb93omW7xcRHD/U
BmtO1JcceBgAMLDMs9iKWu+yqVk29pgel6DnqanUzlj1bq4ncIppDfPAvRoLasmyshbXins7Gnwj
2eZVdlm6ZieMlZFL+Zey+SzT+RmJ81Qkwftq2fdeW28D3R8nfxg3XVLuQA74neS0md302xPa3IsB
/ReiUDOQ7Uv1Mna8QEYMMuYOTyykDgfL4ImL7z2ZHT3NZJYubCjmfdN4X3PtHWp4Z9vUhMT0b1qn
rBK4VRpsyxQtnj3bod+tlf2R2eZjAD3WpP7joniaW1PvE6+etzVWh0wwMxppa0WZvgNg/TRTQ3SH
VDbD0XUT2LJkogfSkUGZ9prbr3bBZvPJhf9Mb47eHn8NutEaS84QN/lbW+PetvM7URChKRbcUmi3
+Kdoi4r8SBrXA6XvqVHWrnVZSgpuv2HIcUxb73mpOQRXN4lKSz+4Bo1aO+B67XrnbBXgJg62ZQ1U
PjTDS4apBSuQ2vAvOebNBBmmXhcFcCgllT4df2h6YxhMzUOmoE160kzpqdoHc6ovaFtHo1eA0vN6
M05idiI81Vc4gZyO2qp1T3nhRB51Qu8jl9vBW1GNpKRPwCVDZrQ72/BOGIHu+7h6KSYz2NUNkPrN
/7QMz9Xk7E3T2zZk2ltavLqzBZjLeBaOx2OFbUdHmfmnyujxVVlnFRRUaQDSQefsat+3d/qGsKbN
E667N78Sn8SGfeE4AazpP+tp+TYS9Lu0qk6mcG+wsrMvvApPjrQmCsdkgDo3gk1nkFrVuJ8NQjFK
8rfg83bi9mccYCcSgb412kgAU5fedUUDq9+Iu3hq7/qmOqSBonVLfodYbS2jPJpp+rckiLKLeliE
u4aT7q8NHLIq/Xfa0m1dqf985s+uueISKUOrMJ/zzPuyh4Juf3EBP4o7aFWmGvJEgWnTVYh3m3dI
83tu5qR4FwPuEc9fzm2sIU2a3dg6W08bj6ubHq0JsViTKDmI9r+W0L5Fyt+qBEOumZvhbwK8Tah0
59662IaEtkg+JhOD0aggUjLJileveZiYvmXKASdqrT/fQb5rrIbagtaBaQBYYEaWba5DxwmOvtXS
JS9PzRRvRYfgk2TlzyDS0ApgCkaXJryguvRj2Lcx26VYdEPDVNQCdV9s3FJcEptseuxUdH9upAXX
IpBbhnvDtShgB5hFrIp1XJ51S7PAlYnYYWG6UxlG7ARPFZMX6xg7rNL0tf+vyCh7OLi+xYB5qujx
x+fPiKvoS8Oz0Tgnax4epCUeqgLwODUfvdzeNq51QiY8TXSxIXmzQ6id9KLlcO7L6cth6mMhYwHS
OtvOIupbcHfG9WM6M8EYdPUcG9k7LlJ2FjYuhhTmfQOeNW1bO8ewv7oSWsMkDLm5zRaFSZ6uAb7n
43DqOi+Uha9DrsWLxjjdudODS5aJ1uablTX31uQ+W+4cVX2ZMXJApJV1/TqmMWnjni4oIPG8dK7z
sEzNdpmYmNaiYTpJR1572I6TfKsxjlUJ/JaS70Mqdok1nb2Kb3VM6ybM86LFhNIcZl+DMQ6ASd3I
geHE1OH13rDauxi5DRvnuCm7dF/alkGGdvPpdtZOGsnOL0FfJp+vrCbdbupwKGfrQQ4xTk+89vwU
HFye8raBgY5dMDk0k/EArBAKt40qN8fNbDpRn0tng7PjTFL9XxPID1qKEh6h/xELtcGYY++GV1JL
d/Ms6zXEXBWhnYTglbimC3A+s5c7T+ffiLBh48Scwo31LDuq5TFwH3OHzFbXHA++KE6pEUyIhfNO
pAGfofNFnXVQU/G9FgabIBtBRws2cKu85iS/c0wmaK0+sOuDd8XDr9RTWEmw800uzHDFwnu76SRK
wPyh8tEIbb/GEmHxMBfpcTUIYw3QP9Pa3ldO92iJae/11Z6m+q1L+rvah4bLlf1qtA6If11Gs9dv
VinfRi4lwjBPRl1sKWwOZNNe0XyObVNfmCPt4zZ5wbSKl7ZhmAk4s9Q5luPFf6xGdWwtGLY0z++d
MnY3gaZujBMIq9XFRuOa93XiUa6OpwDUQwBcM2NiQdfYvU2y3S+xuTW09VzL5b0d2h9VLGdDG922
HMf7AOvYrGxra/bOR+dXW9yjRAZkC/VtGh+twHwBoJtv/6jf0ijfVC8PpU0tTejZfgm8fGenBX7k
Xg87cPIUKy58rTdiatA5/xlXG5RcEJKBUAnpGPTvMBcZpnJyLcAxvMx8ioWHZz6HOlpvxgSDvrXi
Uevt375FW3ItHrz19k646fLZsuXPrbifDSv+t4wxhgOba7P1SmhLqcZTZyYX4arbEqD2qbzZ4wZ8
lRajAO4hvC2NW++dzjh5KUSGb5ovRkVKwW2PMg3RONXfHUPRTb1Md0ZW4zNxyjs8/O+W6zHO7os9
STPTpvHRnqZ41xZOHlFf/tqcNuARSY6oO61b/HD2UdVzfqx6ExN/PIzvGRnjxCfcXkqbtRr5Yh8W
JnnBSHXhNc0hW5YuXAPGV77JtnTL2Q1+elGejFYdvMrFfh79dsIM6fwrvaW7KbB3bc+wUHcf7eq/
pd1obJYu2KTe8J7bOKP6HjCQ1I7CjbfEGjwy2g6rtgE56clY1MnXJBbsGHbzzup5VMci4f9cHNOF
HqWllEXXCV5blf65AuC348L2aOPy1n6h7ngkUfTdEu3zzLK2bUWUh2GTtlLNOqxWCiCrXz49w9jn
CUdKiSmT1Mz+hcRUF0+499508V5MznxVonzh7z9LfGK1m27HDBMBR1vQrAkV8vRRDN5pWBnEQbYf
pd3c/9/sb5rjXS7mHzWI05IAvtbVjwikiPRgP9fJzAtbRMRv9SFwboQbyYFydo568uhkMliK3v1u
FeYHPS9/dVvDX9jcr12QvdhDjLyVJq+wv5d4cP+zV/eHZXGvpI185mBJBcWpOQDD0ZU3ioM+m76b
jsGK0dN7FJ3aebcsfyytZKAUj5qxUGOpq5mvP3FjncscR69VsmDF+qQ1+/GFOFuWH1pSvbMPZzf6
xXeJkn1zlL9pg7SVtZKvih5kxdPvryv114QBc26fXUefZDA/CjjqdiTXWy4w3uxtlsvOmsWEBEg4
ilGSc9A18tUUFkH52W4p3PvS9v4V4/Buu5MXLbb9JeBaBCot13LzkOBk0dP6od0h0jOGr0WAr7hG
jwVlQgRCz0rzfpvcjseZHz7J8pAUNw5QlUA3urs6Nn1GVVunNisYSBXWTyYlxtfUdqKxwL+Qa8hz
BAMmPhD5Ccaril42c2Aqod43bd6inYsnbD5bC9wFhP00tG0V9XLCuNm7F2PxNhClH1On8ffSU/V1
/4FQ/hHM6d1iVQSjetwItjdE5APindUXL3tg39ajy+oUBxeMWoETQcXF7N7XYj24+BUxpd71xgS7
QWiJAtVAqu/nT7dfXkaVPnlNulWBdRza8V9QjZeuYkfuioG48Q6FTR3hydbYzYoxUKOOUtSfzWo+
F43zpy3zBbXmO4Dkml2UN9iBn07EHT1MbAHB4LOjS/vrM/9cIqgy3mofZdLcpaQVBMZ8FFaWb/yK
KaInEPkTLbBzYdTtuC8Hn48tBbMcTK5JV4PX5qREaT8Gj58gHcnr2NcoCARkFBtIuJwTPH7l0exC
y2fjT4GJiyiiM5XdTnND9Nq7tLI+lyRLbBnADJg8WmJm2oCuue8va+GcDLd9X1IAGHAGoPD8mK8p
sTH2p9XQhJo952OVvauC3iNV/Scy96e1rJTq1athm5cqlpfRNX8akHUTGXCrm3Lfy5khWfpkB3Rv
CXj3nPqnsVpfgYT+G5c60pAhfeL/GLU8D8lwrCuEzMk4Dis+ld4gql3wXMiKfRaVx6XekCSykWXO
MK/yH2Q6vNhxcT8b2bORDG+MyHd2ZnxXQ7UrCLjZ9vH6LzfygzfQ/biKgAzXzC6BqrZG319lI3ZB
PRFwoP9MiRk9DSS58135n8llmrpIHWbr4CmUh3VwXwuCRNxJhpYpDvHonLCS7HiXI0PV3x6yVmmi
AzL/+OxbYrIWsxqJ9nNfJUFYPXuMsemyXmeoflKrJq1E1V+t3WMdylqOga5EDm/W33o2XgSOsJ7f
8cDY4oYUuZdySJfIwj1sKFk8rMp/6Yf8LUt9vCdJ+ywGFC9FGZH07XNXQCkGza9n25ecWJAcoIEn
a92vY30HkkzQkGQmB/XipHlCVo86ukU6hm2b55ExpMdApTMvbZucZl0z2xiG18Fx370SFUtR4g8E
DoYUuDlznvyX2nzvtVx6Vju9BJlmG7k2PqhybR6xIuSvhRhl6MtnmIou4QEfUojlWCOtSPzHG6/K
KNzUqYvlNq0dQPNUAPe7T0Na/hQd6Aw64rOIEyyNNthV0iZoB22PxjqrkFUR7cmG5TwR/UMkk6KC
FrSp27wb9wP6Sm22UJopyO7KvHtqhxcQ1DspAMj6Mn4zUhzFqOju7IPQoNzmcV5EVPJI0SXMmLc2
EqQFO5aeAfrnebcg5pOqZR8BWK4ThrJsItZDrdXZs61XYwI0Gnz9O3a4e+bmYrrTh1n1rw7OL9nJ
kGHopXaNTzksh9Qz9kViYgYxPwQrD62ivnjmfK8qBy9U8W9a8/RcTnnCwy7eBmvA5TvhwVuvUjSH
ohgsPjEAWDwqf70jmUn0LzMTtkaRly1pJr3yMw6APNu0/MqB8jeN9D90aZ0qDjt6AL5ip3x3Mug/
P+HY9U37FbjwrBwWlzhTy6izSLJ9R/SejT3OH5vyPAey2/ogroQyRIuR3jfseAl9SZ9oZu0ZL9te
1aCaUyBfDX9+nETwLifvy5/abDdl49FjhOXkzb5x1QdzQS6KsmFVTP1o+/mvTPh21w6DaVCdBytA
csAe0KuGiJeKCj41CQMqmgnkpdx7ZfEi5xUvsWNvlmI59ov500/Jg50x2tO10/MC8jpYqMxjFz8D
TRyIwTiMQCXTVN2xiwaO0luNMHfQEApyROXa/Btt4+gHS1RO5tva9feeRwXvlOUKZBD8+gFJ8DX2
PMNrWMqrroFbPFrzDS0KqEUt868azYO5VtON/roYffFMSjqkdLYnhhdD0PKCe4q/TVdFl/ERFMvX
chsi2uUru6WzUIp2nzFFL00M4wuvBoAjFc5gwMU7ELjW7ed2mrc+hUvi2RWDf6J33vJx7ao1IZhE
YIRK/RvsIZvLjOVqEzMLCHMUlDy1H4kteqWYe5ts48cQt65tdFhWo9RbXkI/jAtHsrriEr+MpB7d
64HAh7mgg0c+mlGFvXvHqf58t/xuHYIVLNJm59V7pij3t/5SX9oJQEp4SxS4eMnH3vzBkXnJegrw
sWnJ9pkD/lwxuO+mh5k1rigMkLaFCzza+j9zG0OiKJfGXc2Idv5X7FTHmr69EdnFnYOHZPZ3RWP8
BH32ZNzo4smPmvU2uZYmCFlrXUtZbFfHv1shvAWnxloZ9yhgB8uZv6GSDsaizmMafHm5D/oyPtWF
gihq6z4a1HRxHNII9G2wy/gAT0l2EDhnGDFfFiuBCnP1c46UjHU4Obd98lqu2noo8xuTORvdfba2
D0JV3S5g7udjEbwspvdElc19yElb5QzYCsOi0YoxOizxJ4bF+jha7bgxqRVe20Ze5qRkyNwMDyWu
P06N9a1PMxmZDtxs3sj/Cgf2Ucy/QbrsylK+VHXGgTdOZ5+zX6t0irSJluqzOZVhYxjXRCmYqLzU
RO0E8Q5/v++aJor7bOuXJHewXYqBCVW2ski/ut03sRUlRE4Erjj2JnZ6VJBzkTtn6X7i6SfspLZx
H6i9tioS+vWXm6yPdlEckiV7WEp5jxS4S8tfo6mYjs6PvA3XLh13Zq2eAsbQpZ2cTC85jhNev5VW
iU7CPmNZepgZQ0SC8MEdU84XZypebNQtPxPfuRUwV/OcxzVZnr0ey/JQ+OpeZ8xLhxxbMLxdG9vP
fbGSqDaKJmR//Lfy++GpzPnmRhsB3TWnJ79GcHNk11y7wlG7ZSLcpujuJqfc1zjEOS6WO8F2pc2o
KQLiMew8vEqkqPpAcY4FyOZbp35x4u1qAE8N8xomNi4Q3KLPqVE8j3HwXLsyLEhZq7r6z2DqsOlY
xzGNGVmKxAq2snnqcEGP5ChyBKaPBe3thsW6r4bg5KTxueGch9RJ70c2WzOBss5Lx2+z4tJkv+NO
z+19MuKlnn2C24r5IXB5d1A9N4Cw+yGY7mu286Y2O6VWzjnLEr9eZ8KYkji7OvcMxZ8IErqretzB
9GL1/zg7s+VGsa7bPhER9GxuDUKSLdty39wQtjOTvu95+n+Q5yY/jmVF1E1FlKNKSLDZzVpzjplh
2KTL0SCRq6R4pwbMeobQ91lrOSIMoNNYM3Mi0hAp2cZt9WyYJGhLmsCLatyOIpAv0ETd+1lHQsZw
5JdspxL14Fxp4DWJK6HCEzFXKnRksLPQ0/AjyyPczhnQDce2TMCMWW1VhS9rNo3HVohqAOeyobpl
JbzTQ3krzVGBQjK5H+xZdRt2LOg0SBNTHTuCcejreOogVFaUPCu7RxaFK0ERjxIhAVjV4RKw5mOs
End12hyj0CpAIQ5vjMinKWx3+tBcLev9OHcvZdw9ZkwtddM+9z69ym6agg3KBIw1hvIiAehyqN8Q
oxY39s6s+NK6iXAPWWNEfdm2U3oK5bin9zkytPA/scHcaqlNqVP9Epr1BFz0KEsIy9RpRy7Eu5Y3
l0xJW467WzHmjy0jtFP6jybqN1ZiPkPCecuXKqAaR4ehWUqyyQCMAc4crYiLUitvUH79gjnJtSYE
nE01vceqv4/q+DWwi9+pNL9XBgZFg3HvmnL8mS6bmjZD1y/VonaiADm2sAUlo2xpUSbZJgqsqzjt
D9zWZ4k2k69Y+HiEAuxjmVQinHfVjRYYz2pheLiMLgO98nJV3kzmfKBpiNks9mxUvjOor0SnhBcq
kZdFs6fUYgL0GVKkFjDp1M2cDs9jjMm66baEpB0Hw7gq2hGZmKgbChwwECkmDOyFMZOr1xI6OqfO
5w3ShbvJMvaUpt+HEhVJEGwXxQZHQFrow2cmpdflbD7UhkxXyAJA16VHX1ce0968nkqTyrr8bI31
n9kcyKqb3lGUe4OhHspu2IUUxnyDPmwZ15d2Pr5quGMVn2UNDTslovpeaoNrdFCJO6LT9RUktJl1
VChgTin0I2rbt1MUbCS8gXMnXy/1o9iq79Gj7+0ho7dJeI/d8TLgKgXzJaJrgs6R6FTXY2xdUyUs
HNiSv5Mgui3ZX7EXeOPAxutym5jAQ4NoYyfxgYI/BR84ueMw/lEm/ajYNcwHTX/A/nZvKRl7uHzX
qNVlHA8PM6YTp0v0ETVacpeU9b6yEKmCmLkWgYIO1kQLHdOw5+t8GXP+kBf9DRJVDhlTve+RUgPZ
sy6MIMINZkvKRZIkv0BCgMOzq1+1kI5Tbz3YLVjgUKH7V2OFmUUCcgOQUFI/dpq11SBIgBLzhLpM
L5aibCKLGkEbAEwAsqBBP8FtgBi561N2FUJ34sEGcIrXLAUGDZPA0WJQg34U3ArDtz0pzV8pkR2w
c94GtAhHAi1RDKIGDNitpVaEjhkt4yaP1fwe5OtliB5N87HqNAE40VzYsNEzHRXxuLT2XlAqTS69
w8+pFrdNI+5nlTOs3uLQ0ULPTKEMFQQZ4tAtZ5SovV+jclc0uB91eiSV9mH2I3amYYj0Eo/GAOuP
hp961M3qTaEjAQaOzUGLhaVElBnF1XOt2RwzlBIlcHAMZJ/O7xy/5kbxnnU+7kj6HmG/L62en58H
HzyUj9yYPuwspHOo3kb5wKkWBwXcehwR7Vcycxq2mmM5I4EraK4XwnpRZltHnETPfpK/VAvKoi5H
tgsjVLjwKL2ibrG2zByj/DQ0qMvmDwN9U7dPsj+9RZbhtBzJGDw2Nnz9eewjxetiHT+8XfyaKvS5
TRK61hCgeReXimpfwvlFSmJf0x28NTTIWDMtBLUpD1GQORZGkr2l91eWH/T0riik2Iapb4CaYkrX
HvMZPZIlHZU5orVq39eDeGnykNILBaIS2EhJOdmWyBa2fWtnacM1GSHMfzl+cxtpSGOF930lm7tA
lsFFYbDJyd2Zyr0BVvBqqPo/ukCQyTQD6XFYPAHl+Bihnrbb8F3nxOECCJiuiiTyL2RKwZBdkfYy
BSWSvxll2NNJyNZhykAyVlWK5ifo3FIz54ux1qSbyUo/A9l6jTLRucZsf2YoCvGb35hNudEsHDaU
0W2JgS0gD/o1Vepwo4dkx+cFy4b83kfaVsDgUkOj3qQCYFns21fUgTZNIb8ChtobgIeLnIzBDPNd
3wuiOLr90MBjNLB1TxN7AMlX9y1pmtqYut0EeDTUjQ1YK+pRFsKA9r0dCxyzUsofS5gqHP4CuZuc
bgwvFZ29uqySZ9sbv5UAIzci85BSbTvUy3fYZbKCq6a4MxXpOslYZy0ITmZ3JGzU6cICDlWMDjQ1
7wtYUC28pgXYXbU0SfKyBfNZ7xtq52ENfEQVrhL7B8bqPmoJrooogFzossRiQpHQnOR3GROmI9Qp
vJCCJnJlP7yaIWzDwWHLNsYHvYxzx6fwoxUU17tagNU1n7Mp31aW/QJb8Xc3Sd4YtXdF1j8qrXaJ
F+oZ4NlHrHCKS1BsJYnBPFLhyrNZe5B53Pid36CSqxGIa7cWAN+00DunEtNTjWSh8RfNV3/rayOb
hGBxVoPCSNtsP/TlrsTWjy6E7ljQvIUie0jBiGSpdmViOLsosThI8nQFh+Gh7ErTiRL9zgrTrS/m
fZSojwieFuSU9UngxnsYsEcec3S/TctKlqtbbRg3ZYBZpybvSy01jq3RR5mCL29EfxwyBeJFqu/i
Kjm2Cl16pVLfx7i6IxTtN+XVxuE4totrjRIwzd/Ijl7qOr1HPbInQXQjqJvmc8mqJGmAFIrxvlDj
R6Erm64xW8rW7Y3UGve2hklaYLZU65742CB8Morwhu0qVd9avBRUjl3ssSgox0clQkJObdLWygr5
HrXZia20MqROsIirRNFeZ131YpDVyg4DATeTeGb9Vkcbvb9u3wpJeK1Zfc6pxnkJOXZveXoz7wd6
eek0eWFhXg5a5Yaq7XA23djlVDjmnHAaUqcPpWENRwKwiRdzkE0iMRNm+U7EMvmtQ3kNtzbkjIv1
eewldhr2r0Lqv/LRfG0RgjmN0XgwZv/oVn7ZiGSjBmXBNDr+KsMBGz1GbXqWB5ReV6mlX8lJ+Bu9
0qHM46PVgAcsW+MCi+YOb0+BapVEFvyMl1OXuUGu4CH1F1+ny9nsWdY4QIU5XrfY+gyq/m0Iwk3e
IFEPsw1duh3E37qDv0wKZp5aC7qaLPku2iN0Zuafd1Np308LRwttJwJtTu7pjFS/Hsf3wKfL1876
0Z94VdjXf3G8h8OMgzaLIq/MBRLrKb8gpuwoLYdiyV70MkXqYg94SYrkVsE8cRG0HBcDtWYrIII/
FohBJIsqEXPwPeb0zmd3rAnxYAykBBnyL1xrF61WHjLqkDkzkooqxKAGFJaxg6KJ7bo0SLgySrDR
2Njtbmv303UURlsAENaFHJnHQOIEZc4VyxmjX5qNHXL7uyHOXrMpwCOPf95pTMMrJ/8ySuTY5V+o
wnblR7hI7v18kVoYkMSiLt+yNCbM56PK4k92ZiHtJubzEupd4NeXht9tBineELO6n30c0RpV6bEw
Pzo/uErmrveIPbzSJeQ2ClwvDv/PYw2aLgECkZLEjB4uu1Iq/yOu7OiiQbkW9PpxbEeWNR0tZyg/
dWP3lgeqhyoZeaaFkEhBnoHl94NdY+tJfshzKXdmo0eektTv0pC4gwb1HgemSyMZISmd2MbsN81U
vk5RB7/bVB6Llv10p/2Jc+037JYHWuDALIVSUcnA9Z9Y9E0hjewyUwWBPDyqcXyp+sZLGdU4FjKm
c5ggl/Y8IucQYerFMTJbWqmqYySQq3wbeIZ2PVvlo+/LCGNUE9cuzbMLqm77PAweU2HvVc26nzLe
wrRIjmkbPIzdSBgMllQrkx4DC45/lrBDpeUQBw9qjwk1Cmc6e+MXmCqJU2NeOfS00Q6EpZc06vti
qO5sc+nsDhvdL7/QABNWAMe2auyXBs7IKHcLOHnYpVg9IF/Sw2IXTLkF/Ukh3852/dak6K58WX7P
Mg4K7UihOFWOZWnvSr+lUmIqv2vbpG05cStidnP4wj5rXX+B1Q5GuPENxxT1K11p6r8GXrYmS54p
TphMMONDWmEXJHYHH0yVPSTISOhSIcHlOC7ThdhEBU02S0R4UeOydxVQi57NWDcHvji+Qfq8qKXp
U7iCddtpulC7nNroEa3Fc6g3B0oinK/N6UhF54aNQIBbtrppkD8j7jE+khjiY91DA/flQ9PYXzrF
vV1WwTaR1ZEqM3V/xP8jb14NszEd3LBncS1M/SMOKmpmEZ54aUKGPIeAaWwbKS+V1kgBW9fY15pl
pXDIzBe7b4GYmPIrs75r581X1kzmRi6pQsd0EoCZ3INsJIZc4bCFAnaBTYa/AP0i/5GQPdTScGhH
XXz1hvkWmvT6zRHnTF1LIPcUtpozu9TqNZeDG/aL9PcH/S5J2SAPfvyQNfZfmcmrUAnxtYJpt6Bo
Yn94m0xEmnQfCACB4NtXHhDn56GrnvLKuBpg6avy+NHIM/oL9m6IBb9ag29TSvohyzIMZs1920ef
vY5uB+pmC0CIw1SqdmjLKfeHYXKZKhmbpja8rPtF+YT9gAWaQ7tMYSs+TlPyVeMC/zmA6EQCmrnk
Lf0TcigqrJIDctOdybth/MH4f9GwqPvz88+ffyK5x1wlrMVtLHfa8kb3PZ79oX+usMb//NGnspPM
VbIazvw0oUIjbbEmbPVN6gXXSJ8u6avu0JifiYI6dYOWv/9zg6osEoNvkB6szhwyRa5caZYOOhNY
KKeqn3/JiYwuc/n7P9foyhkk7xxhM4p+kf6KD6aO0zNBY8uN/iaXx1xFJ4Vp088tA22LgmFrsN+O
Y3QBqpeSPAKmBfX9mQspS2LSd1daJSlxWtMmmdDXrfkU3Mxuc9H8tm+aN+lp8ohf2Smt+9/u1ipF
KQwnHYQO/I6KhdzSSfxg4fDPpNwpp573OjYJ2VcFWknaindkn3griGf0lnqskrrsphBVGFvTK7cA
Ta1zd+7UM1plJyW11tKVIvSl9XA8bJGqL+OZwrTDiS97nS+xI9lbpjQHY8Xjz3dROfFmGqs3vw3t
rg4GEe7y14Ufss+4IMfZJ73ejI7iFK4EeuHMLHPqWqtZQBtKVvZg9KnF3JrhB2Ssn3/EiRtnrGaA
jrXTrzNunF8C5PKPsjgaoP1r6aUBB6He/XyVU99+NQWIPkjkZiQj2jDMSwX47Ayg/uePPvUD1m8+
KELACwW6PlMci7p4y6kHB8ZxDNq3WryiSTvzBE5Nlsby4/6ZY3DiRwYic3+bPA+b/xebG7GPPMge
O/stCrKff5B2IofSWM0CWFxZ34MOqOxcINAMw08jHD/9fCo9URmq08/ZRxuVAwocKkJFxq5Pa2ID
rdnoUtBHA2bGYFl7k/5pCw4afN0m0eMEfzIt/DQdXnXQHjST5U2fKh8LkPcOTuqyYQewrA3ISxHj
QbSmUGYqZx7TqbunrQZwrE65ry6oXH3b7rv30EtwUV3A2/8buE6B/Oe7d2Ih0FbjuS5y3VR8/KlN
Yd5nJT2ZwnpUJuH9/PGnBrL6v2NAl0cd5yxzm1IphGi1hzAqziS1nrpDxmrezEwqM01LPCgKQ/MS
u+llcY0gw8EtMNyGm3NRhqdWGWM1V8IcSJW5Ytryn7qNuGy2qCTh70GSccQFXUJMv9uf79apn6Sv
ZsgxiWvCwbEWcj4WW6Int8JNDvWz7OJTP5tseeoX6auxVWcAnMaJy0TPQDLSi9CJNoB/nFb8jYGU
XP/Mu3ni8eur0eWnI62keIkCJS7hYhx5/+3//Iroq1kS+YCV0EALdrAkSGjxsNgRzLFBQ7fJXKza
1pkV+tSvWE2ZhpJIaU8leWcZO7/aNdnrz49bVU998vL3f6bIiY7MgpQhaSrX7hYUojUKesJhRWUi
6K9hBewKEl5GjawbSHTRnG6ryt/5Frj+Bv80QJkbdO85FTi4mUNFzT2iFdZtsyLxErXb9snk+kmN
VoxInyjcarI/HqZMRwmWxx8dql/Si7ZSyolTnqMjKOv8ou7Sr972aYNmpOtANkR2Lq6VAf9FpE+b
YK5vYq3eDtbkVjU8/5n+0oUmoageiBVRRPUyN92HBclaVcarLseMFqG9p9U6O3GSbCXJOhiiv0+S
CPdNeiXr+R39FE8KlmruojeuqdnXzauEkrAUOnBu61XR4NnaMSfCcOjh0yXjnZBo01ZBe1dm3dtY
aTQdAh9ApcV9mWqqJq2qw81PjknBCa2PNcCMLaYK8HXI40jzdvBpwhm3sC1S/n6oRXfUUfGqsvYo
jeU10UAbXOCbsOygc8j2u26jmdULILVT+vW3oIQuKVADR0IBHcvFI2dQT17MCvp0oDEGm6zmC2sx
/plalb+iHvKbaht4bII5dw01odanf/VZg4KmhVtfh5E76TMyN10hpBHZDXaS275VYbiPuFNb7Rav
3hVKwKuBhLiqsm4HMPE91FotyTdlVmO7i67S1n4zzP5Nav0XZeo+ml6CZxBTZk6Tlq14JN82dn+X
N/N7nVjXUVDttLq/Ykk7NHP25COLb9uY90c0yaYWtFy7rHg1Wuum0zHYwSPFf5QfQWeirUx+W2X1
pycRfcInqBKrgUrwPTEXGonhfwU15rJWwbc+wUdqa2jZYRi8JnGc4Iagc1JkY+nOY7dp5mFhB3Zv
hiFiNyxkT8/mJzuNfgHvo8FO1SmK71L8o9gl77NKPA1Staf+44NZbHHhkCQyyBbVtrkTIPdjlP+R
RBkBhZMTQ8o9SKF0m0mUMgaQ6pcY3l9jQfoTMSsx6o8ZbW+gS55qZPeKErzG2ohD3OCfFxNBap4x
orPj8LfY94q3omp3YVhcWikhxygziPgJe3unJsV/3MHqq22NGlL0Q9kZ7mTSHXho0nWIhuC/Lfv6
al1uw2JmP0MIsG8qt6beXhcgU2IRnVvIli/5zclMX63NiWm3yUxsyA4ex738vKSDRw49lKO2AWz/
n9dmfbU2a5lN+lhVhbta37DKeP4+OLTWhbIdXBw5d5Krvf08V5+YqbXVyqx08iiGiB+kLgGg/QFF
yebnT1ZPbcFWy1jRUnmN5T7e5RmF9yJuD4h7YiCLzUbB/n6hj9pjUQRH3bboBdC7UfsK3yvc4LJ4
UKt22/vKjoqYKxe0tPzifprj5wkEZZBzntQb1P4wjX7rA5ps+O6Hn7/2qRuyWhTlKlJrE3TNTu7u
6+KlGH/9t89dLYkKcsq0qPpwp6gwTHMbkVNwpuhx6iuv3ijQoinC85aP7p0x/Z1SNP/5O596gqu3
KTBVSnNDgdFmVG4JHbzLYuNQFPOZt+nUx69eppJNQVTZXYhaLb4ua2VfSv1OFeWZw+apAsTfg9U/
u5DSjExNb7Eqp4ho9/omupOclN4FGj3Yfs/tdthpe/UdluWZDdWpK6qrt2lW4yqsRRaTQW5iu7kw
bv2t6cSe5OQ75a41PKJLt3p2Uez+0wNSVxveoGO9a4ww2C09eC2lT9dvRRi6P3/6qW27utrm5hZA
/ZEizo431ouuko25b17NCxgd28Cdz8xAy3TwzZSqrqaJFFE1xkcAm31ru1KO43bAA2fe6kBIfv4d
J8bZ3wnqn3HQyMpYWjNpKGUeOCMy/yp8SpPPnz98ebTfff3Vey0JP7V13Y92JN9dY+r18lADV2Pp
v4IJsVSQ2u8AGbEqDPc/X1BZXo/vrrh63W2VvkGjUBfgdC4hmA0P6hg/N0nwhGLveR6hiElQg70a
Ws+IehhbyLlLLw/+u0ur/P2fO5lqks6mqw3Qs8PyTDN1P2XKFYi4ty6XOGmVNYguBIKpbr7OXa1s
Bj3eceTnvwUB4uoVxuoS/6o/HNtGOTP9Kcto/+5breaRPMkVKQ+bgGEa3MPFfV0i2ttPvLRedOwv
O5ej9D7lzdPOveenRtRqeU7bEtJvNkuUgKzX+eCxe3dtx7pWnObAno4z7blT+t8C3Dc/TllNKUYV
Z0MuQ2hRjPStKZK3Ykydsimx2bevSGsftEJzxaTtu0h7qCOgZUrj0Sd+SjTaw9A5XwMjJ86qEthO
lLtJL9kzJzCYeiE8A/oCPhN4E2Rg/Z5re0vhgZgdLYovmkYTKGZQBGS5ue+09svo5McuTB+XFNIs
CtnVChCuSoOFD9U32Jm5xks9ZPK7psY75g4IGImt41DQP0ppBNUTHUI9+1yaR52vX7VKeJDINCHN
bGOVzZumyxYObOmgiP4akfKZSfLUNCavZhhA7Waak2GzA6myz+4yJ3HyZyLVLzDnu+q5d+PEa/l3
dP7zbugwSQeOvOEOSXnxGyYfo06uY6c3ahrS9NecqYIVmDVeQ6tcBzhm1tN/HJDKaqa2QO5MIw1G
ylwUJLSqO1bAN7XEPPqQL4JY3FkGlu9ioKf7OzT6jT0G22m2ycNNf9lqeKbFc2In8ndd/Oce+Dl6
QM1gN5k1w03VRC9WY29+nvZOvHLK8vd/PjpO6XimsBx39Ea28sSuu4lAYukXP3/83y7Od+/Zah7P
8DADJxmTXVPXE8lu1WUkxC6iGAF/9ZZkkJcqwFrXaWBkVemKVupX2AVLMEMDRzyVSFvw1fslfjcl
BHuU9XvDbyAFm/k1ASfthsSpG5XihKd35m2to42hsRzBPJifIjwg1PTvIj/75WuwxaOetU+zabTO
AAyMMPZmyfeIx8sRzBAjBE/eVtISmLQ2o/oKA8/XMVeFcfjeDA0IrInCgt3dyUtwLS3lZjaeDKne
54F4jBpxiNBWFaX/1rfti2XMmjvqzUuRSteKZhOxiPUk1SB+RXL0NQ72mRfkxDovrx5gQWACtZQ0
2NklJvqXBJFUqHK8tJ9/foKn2jDy6gmWhalNZtnEO/HUe9RzdqEDGWFDYDVefheAo3eu/HdiLMqr
FTiBBl8jEuZkY7RXEij9yiJejfP2mV9yYkGTV8usX45dPhliWdAUT3NjL9lSARwG3JBo30mNoBoM
T8fLr/UO6dpleq4heOL9lVcraRaYkiQ6K9gN5B1M+ZuGquHMbzrRzZBXS6ZJllevJbTH9S0RRF62
7bxxYzjttjkzzX//3YW9WigxETdFb3D0Dw0C1xrAlOcav8qJ7/633vzP3JNH0LRrTQ6Igus3YyU0
jOUogy2yGogFbTCY+828jSEIqqE4c8NOjLG/i9k/16x8y0QRhu9DC69kCTgf3rdJks7smU59+upB
Dxr+YzgP8c4PyPdEaKNjv7Tz7swIXu75d5Pp6mHnPcwltTZoximRto/wocEHDAfkezq8Gim89i22
Cog/YzROqfvzEPt+ANjyagDI+Riqs8wEE8vGG7j2g5mdq1lpJ+6XvLyp/zyNVOhTatkZTyMjW53Q
oVnMj6YYb0BJEos3YfiYXuYWCdOoA7MNmdLdAiSpWaV3YpRveZk/5qx8i9P0ekisq3yst7IaeT0+
ComEzEStd7rhQ00EmoCziJIhkNGrXBGUIlkrMAKRz0xeXhKArNXAeKmqvA0mICE/37xTU85qAwFD
wR8bRDG7yJy+2E6CC2gf7ZoKL75ad0b1puXS9udr/d2V/P/DA3PK/95N0kchaAXUQqY79Ey9qzvd
NfrzG38/HcdLJJD2duk/mTf925krfr85E/bq5/lTFOdKPoS7wZEdeZO6/r69xLbjBd65s/jfnch3
v2q1zcwpSEVN1y8imtGd3dQlKGcxi9xzN/mVm0V1IB3j9kzH/vvhjrjof29iSpqEPMDI4B2jJK3+
aZP/tIkT9nLBf8a6VJN8hko+2JljspnQcxXW758fw6mvvFo3g1Qi/qlki6xX2K+kxlOU2P35o78f
v8JeLZmwpIhP9ftoV1f5lQgHJw7xT8Cla7VDWf7GtvjzdU4cJoS9mjlzm03GaC1d+WexRfO/sx1t
K939bV978ZnJ/9SvWc+fRJgg5eMiUq45Vv24aPTbemvixCx9n1C9M8XOEwUrIVZzZpDUuV9oERN1
zi7TsoOHKlVKcnQi4YV9WBMvCa/bFM2GiJutLsfvsd4fdAXQbEPCqT6hZR8qIscs+eHMDf5+sRVi
NTmYWa0FY8k0jof2kMvzVRXkHjFtR5O1NdfKx8iqDiOaK8AVZ1ruyyzwzZsrVrMDePBiKBsbMLBP
cmJpkMllOWCtiWBgF6T++vmXnRj9YjU/BNYwZVHBEA3Hat+H2LlCC0DLzx9+alyK1XRQNbJukQso
bftX85J4xp12L10PrupS5rw6Ny615U397k4tv+2fuaG1BUUtE/zzAPIFJbpN/rpeLavgbaNmtybZ
lBuAZ/e+Hj5iXkjdoVfdvCkOMAlkN6qaY0ViFi1Cor+luA3wcPf+4pSMDxjQ33Rw0EitZ7qqATjI
vs33dgv1EQ4L2eEg452uNXcxSOLLTsuhwArtuhhyCVsZqJUzd/LUAFzNUhO90hZCF6OB0M8NSiU+
HQht3M6+UxVowXNJPEC4D7Dglx0ljmr385VPDZDVHGZYolWmQY92E2kwTfaWnW1bnfrk1aRVGKNp
lwv0TBOA1uxGI32l61HGqh9IAF8suICElnPImHexhdWHbQk6YyAfyWLBw1h+buU/9UVWExtZKX2t
FexqewK8Lso37QoqIQFjjnHZ3+g79Uo6nqucfX/eFNZ6aiMMs7dqk7tpUPHJHwRMitB6Der/+Fus
1USV2VMHRmKZqNz8IDvzQbkonGgrvc+O5iQuaTnuz+Pi1M7CWs1PGvHWCL4ouxJ21jtdCWLWMC5N
E1l2FB1bgm3LlNx2yaoQ2CBZH8zs2ZLI49FCnKgB2BHFuD/zXZbB+M0MYK1mMUNq81g3jHBXgp+c
HMLsNsVWuwFUm39wyt6eE6ecenyr+Qw9AOYZnbtbCFzNWMUIFLkIsreqeTnzS07MZdYyRv+Zy4yu
GMmw4wrpQfFmt74Nvcz56tzgjVqBe+53nFpirdV0Yudke0LzjXbBaO97n0RMKgUZ9jzQD9r8jiBh
30ump06lY3WEDZvMNX4a5BdTiB9z1mpsrvkBI0R5ZoI78Q5aq2kGzqGuZoRU7KJZO+AKvCfO6MxI
XR7Od4NjNc8YMSCjKOSYZKnhxu97rylx4UnizObr1DdfzR5dKJdgmCgvRsojGM4plc/ckhM9FbEW
7yP7qM0yZQcwOIqHpW/DGV93O1dHAU9wx88j7sSQXiv4MZmRMKcyEnwVl7k/ajd+CRpX8YnXG9Pj
f7vIaq6YFWtUo2IZ1WAKfENwyoYtTURRXz79fIXlk755yOZqBlB6uZNw0sY7Q1Y+wXRcJpW0iOGj
o2QLLJ3GMJ8ZTqdu2GoOEK2kJLqxDKcSJ4z8aTTHMB88pbLP7H9P/ZRloP0zBdQD0BitapId1AUS
uNAmlG468GxisW3z+dzoOnWZ1RSQ4F/V7bxk3JbZqyix2oDy2xt1vBfwPrHNO0Ylbw3lQ/Sh19v2
ph+eJERqUk/GH3kJtUnFRI5ufn5+p+7q6v2HStDo5EzRNMYyCFXfswXM0vBVPtceOzELmKtZQMuk
oLBqNro0P2l/7BPlGa3ymZt56sNXc4A9kJ/lW2gSMAhf+B2Q1UiFUvzn53tzYoZZS/mbUs/sWVMo
UqvhB7gekizGM19c0U59+HrDMJa63uGz2bVGXrmohmnCBfSFAo0yS6XFrtlrl/Mc3fTx1HCu0q7S
ynoo+pnshHqL/Xqva4HtlHU1LWGA/N+6+VlKs5dZZC1OCRI46H+pDrYuFAo0Mv+XnijGxcRSHY8E
ocaK+EgH1b4IBOZUO049oWvvsu1PuNmqXYTRtYm1Z9sP7/K8ZFcR2V5vWB9tUR3LgUiBOMZsG4JS
6br8F/L0B9O0Dyqpv4hbbqUi1IknsAgi6eLPVhJ3g4B/aRtwWeFU1ReynN/ParZLfeJJimmLm/lQ
2NAHJkFQoqa8dakOVIx4o7BvfreZgVtVLr46Qul8fb5uMjKwFB3Xft5x7JZChJMQui/IiNYdSW6f
ozB+EcHwxREWW185vkpkqrmKsEYHb/H9COsCkAlJhPhFF7gW7mkLKGodwfktLB0Fki9AVtlPQSDe
q9YHtw/qqptfx6YmAMJ8ocl5GzR4wNu036it/KlE/r7oZRKPGZBNb90LPd1YAcwzK5h/5XCPOrl1
g1D24pS89aGbHhpbe4yi7KnouSqs0dIxYsmzLHy4iX2Tq1nh2ZUG9t0MDwBHrqSs/Uib+DJvamIu
4o76KQxJelTNmVXp1KhczYHW0MV2Yw/sk23CQTITBQkmyjMf/vcI/c1isTYxcJohx0fSGfO28iDI
sN1K9XBbmkSBS3G1LUOQAdRsXbWIPxuiTAGiodHw2xc1ALgYES4EeflLJc7XSEENyDL2zroLXV3k
nUO4xdVgDr7jE+BjEQSsacqX36UQ2SuV4LmJUDyaypjWbTLJRD+4U8itDW3FLYrwkMgWSfDmtLDe
tiYJdEM8XqltbJDtl/wx/cxABikn1ECGTdALsq+Hyp0s6dnyJ9AGdnSMzZqAAw4B21HyBzeeAQoX
45VeQ7fRsvupCX5JbXqsY8spuo+ciLpmHF+JTgOiEAfXjZre9r3iToH2qZkWqJZh9kwpAWgkzaSu
1J+GEf3KE1BWkVJ/hotmM04MuB18oEiDaz/To+2YGre5bX8FUf07ruGhyxPt/ayT7kWjnpm89BPT
7lqTbip5OVjQVHZjZmwnYT35WGqBDwlP5HG4RwO9sTJYAZAQMxVfXAPytZlluGu826mhPUtLLA91
2IfZgkehG09dEr8N5PJCCAkd7G5vQzJtyiK+knDDdhjqGrLa4fPZxGwN2SabjQN55x91HV5XEzRD
8DaSrWN+9wHdTfp0QU4dPG5IFrERwquzM4hE0W1fJ/dqqT/JU/Pw8xpxYjVfN8nSsA5QSeicTLTH
iSgTHVBvb4BGgAzCWfbni5yq56z7ZcVMQAgJWstJGcKeG3r+I1HPGyLmMRnBqf35Mt+//Na6aWYr
JnTHIUXhlbzM+NGFdW7T8/2AsdY1/iaK6JFWNlKAZKfD3QVzShyBea6g//0mxloX9KfY1jTZmGjJ
uaMLhQKmy6XvWhsoW57iGE66Se8iDOKb/+PsPJYs1bko/UREgJAETDHHpzdVmROisgwehDACnr4X
1T3Iy58cOmpyI25GBRzktffa67veTiulJbCy+u9JcbQEJaGN9+UXcZS/AFrwwTKLPe5qe7mHGZe5
cX5fa7f575+OpAwG1kljQu/Two/RGcTFxIpH1EbS4K9s6Kv1eB7Unx5fKRpCP4asAayaTHuvs50e
zB8DxKpwG1+8Wn+mP0iYgxF5jwDNPt5fb8CvB5rNFu1n63rXZlqHz6qxYjXlKZ7a3cajvx4LNls0
mQEOSoYsWXIYdOiRqBZmUPhZsKmu5SuwT7o3xNXTODT3RQZqhBk/dCjmJ43WAoyqf7Q1f+RZ+aZP
7XkE8rUDOZU5KAoIiwymIsPgN2Z5kxT01oZRWFUkoAdNQqIMP48gBWlQpGXphlu33Z7k/TPKA5Vb
QdEIUhl7kQ2/KSxnrxGwoDs4Y8PNFdLxCiZc5gBLXlwLHjVavsDY308sbCaTbW0MpLVWIf/taQLK
FoXjV3TI8J7B6X93cC+I7dIHtPrhesuvvWJx0Lca+KlmLYc2rXzg/KUL/0T0B3OyjcPDHKn7aqwu
jvpFCL6PQyGDSOBxA6J88lJrf0L7BnDyWDxl3da9nMy/94sXLcvTdJtLJ0RtxCGua+gG63g2uINj
65hXN7ClCBpAaVE5eYTyf8/LCbh5oT+KBmdHWsS/lJRnx8KIAOo1C5RpayfOkEjIEVaB1/D9ALjn
9fY21n7o4gYBDyxbmT22Hg1CbGPANgcjfOjwpPNIxmKXljH8fo0PveE/oPM5SnOrTGBlz1sWvBVQ
O/Y2jD8PcEJ7jwTOtJN6qWzjNlLlC7zrthTnf6XFX3XFYi4zWkVUCBQNNGNxShv5qzMd4taiw3/6
9NLqZIJ/NBhxAJRXntbb3/MyqfbDNPK9NVbHUpiXkbTH3pkeKt04OoUCnj6fvb1gjhMp61g18qfO
+m8ZV7DsHrDw9eOuTal/vY++Xr9tujhOw3a9z4wCEW64LJHqHWy8sjtef/TKGrqsnCm1aTRoOczT
LYKlvB5EzVbdzNqjF4sFrFz6EpT46NDh9jXxt4Rt5DRWh+xijUDRE3joQ4Vd0oe1egBJ8jn6f6XS
2sYGsLJOLItlKNVhU5UJDV7NpQtHtUS8x3DHzZw7EEZV96twyo3j0jzPvhidy2oZCg/MsEoBZZ+U
FR2jFCBgeGd3LgqNb0MeoUqzlE9ZEQfXO3xNKLEsls5DVo6jKtODfjJj1A4eqlvqNd50jv34A2F/
p9w7f1AQhHj1VopvZU1fFk4nNeogewbxqg1yrCN8io1rio4hyE3XP2plqJnziz+dQEIYJqZNDymG
gcLLODzDY3yjd1amnjn//dOTR57AxMyMIT3uRjBzDHhO1HfEMPzrP3wtkv83rvPp+eAbp8j4IBzZ
wmzez2oPAr09GOIesLkBfLKHV+aJffpvJ6a/KdhPb7NmfZYDF5CDxOUViF/4pm3JhdcaajHb6x4M
Br3r4UkWjd/7JPXNJL5HFGjjl68NocWUH/hIORx2sW/L4YVFF0UvCcLFBEaPGz2xNoYWJwMYUSKf
7CCSRvcSrleVC2fOE3xtb6yH6U9z7Pfi5R+7YVnSY8NvA8EWxG6VY6Py87EvXjc+wvx6MVkW79AG
N/5eoJmGXX/h3G2foqB3zT07Rd44y1U384cru/eyjmdwQr1zBHZvZfNLNug7VkF3FVYEhqFDfWeO
oJgS1np53t4MNnwGENcAtSfSn82Y7LQR+BfUWne0u5i98XL981e6cFn2o1qaJkaE42kEVNvwSPnG
4Fv71sUi0BInJKmTZYehVnd8LA8p/L7tWD9Qq743LWOj99Z+/vz3T7Ozy4DOZBRNWsIlsC1fSb9x
6F2ZPGQeLZ8ePMVZDhIXLs16pMGk2TZcKwMFDHWQsPcbNl6y9usXCwAb+tAq5+CCxsS+n13bnBqX
nX/r2cX0p6C0AByMpjEl2VspjNknzfr4t2cvJv6QdIDPg0x30NNfsX3etL9ZWRGXVTYzJwyQtiw5
dCOM1EE6oh6F2fH1H72iH7aXpSFT2wuNSYSIo9vitggA+tjx79LNNpPMaz9/ngyfBg0dGGrSgZc8
jDB/hHIM6WKcGYD/vf4Ba4+fx+qnx6umntIa554DQZlhCypDIkCiSrZOBGuPn//+6fFOXeQJPPHB
rtcvmgnHgaAaH6//8jXpxN9igU/PttqQwQyoQoYPoF7cvo+mHwXWY2t4qMB1FeyaJjc9hY9bx6fV
Fy7mb9WAxUgFPqa8ACa8b59jb7afys/pa+ebMLmRm1vTylKxlIg7Got0Hs+7IGq3QYaFFeudaO5b
WCxeb72VZeLvmf5T48lRz5H6qVGC4hQ3WmU/y2LrLrMSUANP77+dnmROpxVSouwTcAl3FlKKQ49w
2gCdrDht12qsRbyWsnDEqjU4s4PUYzzNsUKKUxuSKF0A91XEvVAqAOcTv7ydbpIdBwtko+lWX7u4
qgO6NII7grbrEvohte4ZNgvPkQGKq16/Ecu+CVlTAeYFX5fQRGYJiAsBGEpE6OxMf5enBrDH8+ai
SDwh2qRFfwA420gBr0aXFwsGQ7YhBcIRF5k73OUPMBiAxtslT23Ad/EJtN/rA2ilJsdelt5RkDOm
esJ7ALlG04PpchAfsEGhT1Cc7Z0jwCj9lrXUyjKyLDAagH20VZEhli2yV5xqL2UZn9pGbhw61x6/
2PGBuWBaIvApfTwcWJi7HUWl4j9G65YlRXCgHRgKGOJDZBDPSkpPTuC9xC9j/e16V6xckpc1RWYq
4gGKWWQt6HjmhrGrocxUI0xzx2pXGBWwsepsjslGqOrrY5i1FJHH2C6AE8P0bsw6yCfrmEMNz+sO
+bObQv83ly/LWSy2CSI9dUes9MBJfDO0hj/14aNVNBt6o68XWMshizXKsRywxpHDKMcnCtQ4TGQn
6z7v/y31ai215BnLFDWaNDvY4S2KR71e/7daGMtZrq5gCKbEwJP1sr04de9rMHC+PpBWdjhrqRnP
IFM1p3moIoHOvmNdPYQ+cntAubraqbxlCEYATXS/8baVPljKwXsDPvmOjSAwkzEchkMb2Xgb5cgI
OWp9+wcRUXqAhieAnzTIrAU48kb1nkUSZlL5974cHsYJ3F/N2TgKraxo1lIrzgcF9GcOuwIFj+Y9
TO9dA7JPmNhFwXRKX+mOHPqtooaVg6O1lIwjeZ4ODqxwD1pxZw4wZk31nT08wPHk3LY/dQtoAnBi
s60Ix9dLnLXUkGdDJ7ppHjURvKbgQW+Dvcitjcn09WHCshfrp4F7Abgj2hy7jpCDZ2aQSP3l+ij5
Oi4HQeV/J6pZ6WNV8So+MAG3/ey5NKAVhXnOEPkJCs3gC7a7/qK1FlqsCG2MXDy3sAmEEoUxk+a8
dqImAa2sjV1mrZUWlyd4FxElanxJWPxBdYWb9xvB45Ut37KXS0IRwwUDBUMH/j6fggBlDGAHr3bA
1N1F/ta5Z+X3L1XXJE2HYTRQhZkaBAZrtZJgW+T/uPQsJddGn9aq7VGIOVui7wrp5T4MKv1hxMER
8DN/+J0HkO761zt77VsWhyQ1CK3uWvSFHhMXNnUyoxsfQuZG/99AsrVUUUM1XpgsRf1l66vA8PMd
+WP4jVftycvskNv43SX8XrzJB+FpR21jT177nnlQfzrO94yDkFzCeauzyU0a4+YPueP1plrx4LCW
YmoINIsxMSfkJkh6ziTctu3YL6vqLcTSC6vufYHcfxJOcB6YqhsahyGM/UE8FJqEpKW556nuoRJ9
CqQDu/4MIb3rP2xlwi7V1xVoRDAwnfvQ1l2SJF7YCNSVbNoGrPTjYj2QoxkjzTsvPFx5DrL2TVER
H86axDUcEE+uf8TKZcmyFquCTMo4h77v/x6jJ3/2tQx9sM9ctPOu3Mcbi89aYy2WiCyORiBQMUDM
uvYr59LKJMi3grYrDgvWUmMttNxuYgIbjjENAerUnWNYhKDn2SYQirGGSkm40MF2pEBdjzEku6xS
O61FQr8GTaJM0z8mUJIBocByW9D8gREAhGVZ7ZSOilV7wD+Wxtni6UNitcCdT3cF0WNfGSUSZZP4
bbWEeXSAg3wWVS9UWS9jnp/NtELuxAyDPoamKw/FObGgHzAK+PzlxgD6RxJeqhJIKpmnWGlgTCSF
/CFSSHCm1tmH1vjQl9ATGkb1CFLON63I28CETg2bgvrVCw4ksh0+523+3nJU1fRdbh2jERUAGOmQ
C6UNjCoNSMIuRW+gYFRU2caoWTk5LeXmiV7EJMKsPFC99EvymHe5C9yxa7GNK8XKesIX62NFjLbs
Bx03otS8k8b4DAzG2/URv5KSt5YicwDPw6QuUCLclbdQX6r+xcw9BWOOV4IEWL2HWK/d2xxUxCP+
G1pHtp8C4m4HzVeOFEsneWPCCDJHpKl4m+7DSN1wjfltbp1tjRzrMW9QZaObG121cltaWsuzKIqp
sicUxsof6XQvNA8c2aB1IrcxX6636Mrc5osjEug8ldS0Ea8Iq/uKam9aE+26YuvouJLntfhiJTTG
nBBpob2Up4LJ555x4OgUvmtvusP1T1hbBpfCcjFIKJ11A6vtU+8nB8hZfBSynSa4+2Z+sunuu9ZU
i2UQF+F2rLF2HPRw/CZQ5tqG9J5lW8H3lccvNeZC6mlXlDSGwuuMjTFLLoO5cTxdGUdsGXTith6B
7YfiLPpYDBJF0LDx0PIduI7U2piaK8vK0ine1FQ5WQzXP7D74FR9HqClisCBjcz99W5ea5/5xZ+O
KUYxgv4CndUhdICh6DVXjCjEQTdcf/zKqrVUiyEYDynpbEDOsBqn3R+abRyv1n73/MJPv5uYqNJm
NkIeoZY+xFrWo4IL17NUVhu/fO0IvxRT2yTV495Ay0h/DP5WKR2nx9ydPAIqxGbQbq2DFzO5hGWH
kwEFcaixYYRR7YV5HQCcHWhavXFcXGuqxXlGS8aR2jkSIjw7Ufo0jHeh/vFv3buYvEUJYGbL0b2z
Ox0KGM5awoLrj1751UuZWAZCtpmA6HyYuu+oEtqP8VuUb9U6rQzLpXe5w6OByjFPDpUO8imUZd2W
lNj5+oy61G41Ksl5U8MKPzPeZHkzRrkH0A5qxNwGJoVlGbD01/UGWhugS5W4SBvK29l1HwoJH9hY
pD6GQ7SvjpWfPG1dy9a6Yf77p3mGguwC+BvMM02bvDD+XUrLdfKtkOLK6F/qtxJhM1LAnRkljOoG
4vGTkZouM61z7rCN0b/W1YutOGRS0qjp8oPkv2PzbVJb++M8Q7+4VdLFzDWiPrPDDLY7/J05AJGY
52I/7WEDyU5wJdxUpqztw0sX5Ka1cyMmWIeaYAwAjTuDCQqfrc7HxoPLyFZ13orgxloKu+Ak2DYT
fEAh85gpOAXoNO9EufIgI3fckUt8KBBqbKkfOlsX85UddKnwGuAh1iZOjsDpHlSfeyyyJwVO81MG
NOcHO4AthTy8h0qcZ7oDURDFIZ5zMl+KXTj54IQlT9rzxlyaR8MXnbnUfpWmrCbU0maH0RthWdO4
bebh0ucWxzJoBzfyt7Tta588//3TfEI9RioMK84gBkCVDEAA8NvIzcbnOVBe4dYqRFYG51L31Tml
0ohCHg7s4WbyOpjc7xAWANoCsO02wHFo3970r0bshW73DMwsAgPBdmCK/N0lv2rQxbohCqtuEwP2
CkarYKDtAD8PV71c6HCIt54cPdbdvkaCW0TVt5KDckz5YRoneOS3zY4qrYKiu7pPYyaAsEZVCyyp
T9iP3aRsv1Ou2V5Tes6Nk5o+V/FtS0E+N5MdjLZe9R6VAiUsI1xkE8xL1DiAbfCAhW8GuAGmgaUs
CcBKcsepn9nHmqdF9DltUFyi6XgqnQTQACYo51NXgAIejm8jPLu60novAbA2cIOsR+5PvE8AO05y
X+cMN3ddfxtrlJEWwtARx+1+gS8HvpM6atAxT6PyLFEAwpRYJ6eo7hJlVEcZTqdB5+cpk29ZLmK3
BH466ZAc5fq74vzCJvKgR2I6CT0Dm7SNlNs4kNvW1cGW7bsBWoKsuCcKHPxHB9Rv3bgrjfxUTPnL
aIzfGOvNoFDjc2JXQWgjE8t7QUD2beERG/UcBVstQgLJD8ep3wWkMEfLOEWF1l9AXYRxthl2XjXS
F/jv96iTZOQXjC1wNEFh10UBfrBDceu5IDLdlVy8DaN9UE2xM/sC1GlbBXYn7rrUDkpNvJZGcRfp
rD70nKDUQYjQizoN5HJ6MQrUDOZZsY8LFASM+onT/mPoCyQ6ZDyXPrE/Zln0P83QQMqWqfqsogLT
kw/hrm1KFAfq0NGSMQp9KMSlZzWRz0cLPl6IJvAY32q14gnQvKNDQK9r+u5bLdsXZlhWgODRIbaT
xg+n6DJMIExyYT3XSuw6xe5MTQMh1HKeDBv+X7AQC/oWdQjhgIguRY1lldfndMr+xCJEkdug+bnT
78lIzxSyhJ1CyimorPBQxfIlDhvbpSMIPFXzAczuPsnthwT1brLPj8qRgxsmoHb19CNHCswETTQa
+tYNs7hykRm4Q43WC5jWJmrpimdbqAT2hDGka5ntm515os70rnX1A2m6c0rri2OHd/P5xhDNO+Nh
gBj9RbTkxSzkq6BTQLUJFVudZp6IdL53PbmtAeYNVXLEkXcXA1Ya91C3oMAdIeWkCKiNJAXLmIJj
j3EkOjw2rQxcRhFmu04HSVhM0UnX0vs2JMCqayivkzU6GmWED0mSoMYMBroyVA9DTyfXLjJsMjWt
3WQ0LoKEP9u6V7etKsFZF7/kUFuo+NMeG3i4mjV/Zk6IWGeXdf9kumUttaWjTpiSCpnModHuym5m
8Y4be9rKcWMpJNWikFBhtPkB49bXGIJgxb/FC83FeQMhM0c6Pcd9fKRenPCgZ98BkXi6vgOunMTM
xSVhbMJKmGWXQShcou3VI26akjV+orrd9TesHWSWDvH9SOp0yHASS02Pz2cMD+7Ito+5XwahW/jb
bKKVQ+tSRlo3RTMNKSxDB/g4RhbK/FX+2IrNo9LcKF9sbksxqSNTbWo00CF1y/mRTREIL8NPczK+
QxWWeb1V9BcIInu31pmfwN4Z3MVyK/azcsFYyktLOE87SQ3JJeqaHLeK2Mfk6PC3Te1bh9mGl7cA
sQ8lMdyZm+Re77u1l86j5tOpRZYchsdqAgT6iHPoTbIvjmYAhM1GEGJl0iw940vTdIBHMmdniPHZ
GQVAucbGfFwbCvMrP/3yaTCkNTAQoTng153KsanBExpj/HrD/G32r4bCfKD89PysgWlTV0IjCZyf
XxvxPu+afY8j+86Q2ZuSqJS1xG04OYY36cO7cKZvWQ/kLUACPxKszq5tTPeUonQ35QfkT86ZAwO2
EqVtQB7nNAURmcnBJyZIcWAsoNIWzDsgbLfMQ/+28VcfsFhWrJjJIrNn2ZnNz5EewZ3c6S2/6sY/
QMf9gOvhgeYtxHxG9wNniicoWX7UBkKZlg4WUAJqtBv25TdES14qzSjn1NOORt0+StW+mArg6Svr
VpPyyLvuR1KbW8Y6a9ffv8HsTy3f1wAU26GDn3fTwX+42bdn47a4GEEaaH61sVOsDfxFgEODWZCl
AyQN+xV11El0ioUdNHl5YuNPfWgBfwpP2dT8m9+GtVTGjk7NurDF6xQ9QcvjlsBYp1uSrbUFeKmM
ZTaK5yLbyQ7kIXpEUep+juhqN8URCSKsvluGzStbyd/6mk8dg2BiY09jmB3U8E7JDaSHrtmDm/R6
fcqtdfzfC+yn58N8W8L/HYtRedF+0t8zdQ7Txy9+dff/H1Cgefx/MS/+CnI+vaUkNjxPJgnbcySN
UV8IPhPuooMHN8Eb523LhW4l8fFX+PLpLQ2Jw94BNO3QNTV04VV6zKL4JitR21LG9zBsmJNoG6vs
Wr8slqqyMS2R1HOoEcQxNKIvVOfCX9M31MdG16x9zmIxCXNKc4vC2FY/YV7ALQR0Yxy5o5NxSPbd
9+jeQO5A01xAybZ3+5XdYymctTIxNDCMSA6JM11iRc46TBuuf9DaoxfTXxIBxa8FaJ/hvKTgYpvI
mV5/8sq+tBTKypzBc2OCbY/lIE3ZPpmgQdJyKza1EmX4HwdlbHbDoEaIvGF6j7DRcCzvkofQZ8i8
eumt4RHo4dU35zjcX/+cteiRvohrFMmoW9yAeMo0cC1yR+gsxF22n0eYcMsPcz+vMaikZG/m88Yr
V2boUu5K6NALIBCwnEn4PueOCcPIhARIXPlNrn42vD5PThq0BB4wQv9pU/InRTnvxtBYW02XCthJ
b0dlwFwZZ6IJEh/rm4FCQccbd7iMR17pbYncV+bU0mlfQzLeQn4U0b5ID3iNK5/m5mCeSNvnmifT
rbm7MtaXolipZIfIB94zO/TNrLVUBNbk4pI3wGKx8qNdIYKh3F3vvbXxv1gpWJ5RWdU4ohPxavU7
4tzV6h8fvbzKVNQUDXgYB6t4n1To6vQiYfx0/XevtdJiRRjBb8tSYWNbqJ9H57HItrwivm4QvjQH
GWuuRNyYaJCHaedI397PtGMrIFGA8Fzo1uBAIWay0dtfLxB8aRgCVUVJABgCL4iF30aePRahPCGS
c8hAOIrqaWuv/vqmxJfOIYYJRodFEWTRDhRA8vhOP7LTvPhsL/9rDTdvd5+2UNSyWJUQI0K3ZPBa
RA5ofmf0D9e7e0VqxZfG36UtWdfpuJr0u/LIfMSevIi7s3ysrt14R470CUGj9gdx42ArGr32RfPY
+/RFtHcSAV5ndsi0xmvVax3+aNgWX2Fulv891/Clilv1oZOBcom7cQmm+dFoGrc07hr1c6PB1n78
YmI7Qz8gwIlbvg7sjpe/GbtZQ5L68hDf9lowF+VsiwZXzoJ8KeqWVWQ3Y5blEELoHiYlDNN2LVD3
ZiDek02H8LVvWkz60HYqK6vQZk19n5BvsvST/Pv19vp6PeFLfTdM0EaGMsr8UA/w5qoEyLTH609e
UfXwpZg7S8cKZz6nOAjJLnqcUDckyFRV5fiiUmNvOADFMmdkfl/5U6YS3wTi1u8T7fcIiYxLFXV7
Pv7KMm65I0gMNRFPzJoy32mN92KCE9T1H/r1HYsvRd5xIXOnQiL8kDflebJxfWNwljF5PHpapx2H
XFM+kA77qHOa4N9euVgzum6YTJsg0KpV8BEYCmsXNsVlitk5ri04XsF32qpBLiRiozO+3sT5UuwN
JVgthjm/VMrkOcnkO9y6vMgJn7JEr1xqsEuPhOLGHrUiD+JL9XdsQlpedsBqDqz4zRLywxiK30Bt
np0ZRm/z4qHrYGmSWK+dBgCEmpytdPHad5r/Xbr6MIaHW483Cw1IcJ7032Td+OZYnvSOTb6ZlsgZ
9Bu9uLKU2YulBmTnqLaANTlE9vcpr12dgaJbQqCkx/+4K9uLs4QYDNBDBSJ9MAympwKnoi4NKEBK
f7AJwPdqPFSHEPNlYyqsfdFiobFNGpZdNfs9Q2zXPHHY1cn0FTXDG89fWW2WgnHkLLJKNnDGIwjn
D+Kn7mzskysr5FIrPikEJR2CB+cDqjPSwZ3IkZh8o6PXfvbicqFrZOKwqswPtIwCnsBiu4/211eC
tUcvVoK0E0C/aLgplVPmmUJ6xtboXLkgcGtuq0/b+FBPdZ8VGjwlEEHo24AGE/jFg8fx/yAkbscq
Vg5zSzm4kzRGYSobC30z3KAWfF/aKoV95XTkVXcDa+8tY8IVixS+FHjTYYhMC3YTh6o2qh32lvde
N3ZxQ351Mb/AqPhIc/sRDg5e1nSHtjJ3dVI+1B0orHFc7WOUzk5I9LF0y/jub6Dki+PM0l/bdMyy
gklj+TdMU4PgxS7RKfPInbWHtSXKTLeiWmsjfLESsASIRnPAi6CXDypbO7Yl9bLi37I7CCr+d7Ag
tBiFXCDYqkWPFRCBohv3U2RvnMpWRshSDS7NDpAojqtyKmF8W2lwD1MpvAja11BmCGQi1Hh9Oq0s
YEsZNBNyIK0oyoOdfgOoKYme5lJE2sqN569M16UKmoY2b5mDXpjob8G+G1uHpbXfvVgGsCM7JGVd
cSCRcR8PoKaa42OaO/tO27JrXznmLDXOem02Q5jhghfnMnV1yW8qkDZcltd+ZjZ7acMdsJGliwki
Nw4Ca90+t+KnFUhSWkLibpQHHcbzqmC2H8HeRi+ns3SE1zC+cYhda73Frj+mwOBqcLuDqfFZnEV+
MvqbX9cHFOV/p/IXU3wpds5jZNYZQ3Csr+0LR4pEr4zhXOnyVq+GizHC/N6cHnhuHp2phK0/PSVh
7lNYl+Zh9j20ihHSCYkSC0e4ZiPgxxIea+rsjd4I8qi5JwphMU7v4glesGyI3XyU93zKIN8Yqo9Y
iLupAoBOt9PQrVpth+R15FoJoCpSRxwmhk1Uys5DbO8bE/BdB5pyFkGMrYN9DVPR59E0bw3RPY1w
ePJEOz4NULtB6wHDfhXftLK/i4i4V6S8JVyMrgYphCs5pE4OiXyzaW67oTs5qTwUYXpuM+snGyDP
N0n0kEzDXR2F9wZM0JCK73YOWJOGWetuFpeJWybGDbXZPROIwaXDqHkqHw9GlUD7ErWPOtx6z5JO
e6ebduCofkui6kAc8d70/IaX1I941fj1gMkriPS1HJFcQtNvuRUbfp2RzO0JP8IJw8+seleotgBt
Lv9VxAnzstS24EbOUPzWtr+Lxn6XGntTI0Stqq5vkj5+r5r6qc1s5MnSk6ZEtx9L5dYt3JAZavTT
yAyaBOKChIPuNQjmRUbz6CT8lNll5Gp2TGC9O33Xw2zcOWF6k4XKmcUqMugFpPws0vwmlCjCMOlJ
EU68ZGw/CnyWZ7dsbuXmR9Wq76LSz4Nt3yUFazxSARIqlFN4Y0pHpNlQBMsI597oaLs219/ZwKGg
yk3E4hDMoAZsPVtQtSgZHhqW/eprege7zXNbFW9RQQRwPWp0h4RHfpzH5wE+PxDu70TtFL5ILQCz
zORJZXHskqG+b+PmxeQg8VSU3UuRvucc+wCcsAc+6V5Tt/f9vK8rOiAkVxTPNLLxb3n2nMBP5sYs
x/4lJvlPOWbfSQ+dXNVTNzXrKmDV9DzkkJRoOPsFBmkeJaBjsznmE0mMp0TyfWSTP3VrPXeVc04i
66WTkKtgb4AeS3XvVQ8VSuI0oAjG1hn4Yeg12SHDCLSBhapIvhcVinbSmqCajrb7bChfaJoB01Lm
MAqHN3KvT8DqFT8yTfuDlNpb7IQflZyYW0T0yBkzX2DzfCsLYLf64qVByZ5bWHBdUxn3yrB71BCK
96CdO6EE5nZqW1TMhnXiVzH3JrDyfIrcqBfbFOVmUn5kGMk7aDouHRx+AsTZvdaIgjDXdk3Zvk0a
FPSsCd9EDTkuwtZYctlOaI5y81K/rdsp8nopkOpT+KZQ+5PiIGtScoRbLEeeFpdEgEwwH8Iz0IE4
9ST3IQc5RHGG0qkme8K9TvMzGAnlvKOeSpoKGJlceHwo1U1khEFiMM0tnPq5FdHOaPW9OeNG9eQU
hqbutdr4jMlxY2naPtWGGeBmWp6RxfeNY/8qe/N2tIeDWUY/jCzkSBJHN6oQL7VDzqMsAFpurHeU
DOxlBE8ag9n3InIwYgYER9oovqOi+NZMPAjZFMQ1ecxC6zFNyR3cfqCdykNf1Bx3/bR0rX58hwPi
XonwWXT1k5hZjLSuwKLJxsbNI2hR4xbgGwFfMGmGb4NkPoSHx44ngbJR/aqUCuZaDq2zb9JkyGDs
WSoPxUae0wzf8qkN4CQ76967b3FunLUcmCklJIocVMx+DizRdyQt7hyLf4wqYf7UqnOX97dJz960
XCKPAZ8zOI7TJvJgN/UnsdSxszogH2LYfSAngNI0plwrpH+GSdz1be0bbQe/eujyQqlueVsWF9DS
Q9xZdF852S2P4IcywmJWazEuJH4ySjqwiuQcBIce9zL1zB0SwGz8Xcvqj4oQlCaR2zGfniWxvUmE
Z6uDxUoUPwmn8qKYHEYjwyKQ9h8VQN/KBoYVUx9IGuXrNSIvmhl6U4oFHRcQ4nA/duJXrPJBkqe/
upoFNcYJNAb6TmLOwvV0D/2Ab4BM24BAJI10N2a/AGT3hpSHflwr3yhSj8TapS/LB7unP8cZVgCO
CAgRptdp/AVbb+1q0XCBW9dO2snPus6DqKWPqeV86OVrhZK+jLDbvO881vVHawx34Ix4ahb5a8CM
YVEThgYf/7x0XN3KAqOegPGYTFcKsDy00ZMF8wpFn2RjdncAUO5RyB2Y6W8YHtZuKJTwwk79FHy8
VylSJaV+SYZ5ScpHb9K6Bygp/QrZjaZJsAKyys3ycgcQnpfxIXHTSUfeEonr3JqXXisQMUBCiXDh
Nooy2HCv61rn61a7gz3xY63xvZN1p1FLfoam8sM21N2BG6cqHHaTEd/bZrfvHXSylpnP0NHsmpB4
eWc/UZOfpno2H9FkoKLqZGjYUCYYErjE0idQ+igPZAtydBkjQ9xaiadsTGjs+yaSrfvIZMi2TVGB
4g4MhQkITNT5m4N2j2pVv4JMdbRzX4rhp1M7vp0MqKa/nezGpcNvi3UPYXODms1dq7FvDbCTkmGn
MaL3ljY7jWv3OFHeUuLcE029Qwb5XNTAQsGOiAnlN3YGTWb5fzi6riVJdSX4RYpAGAGvjWvf490L
MeYsRnhJIOnrb/Z93IndnW5MqSorTUFqs1fEhzbczRbiNqno5SuRa2JDux+qrvAGeJ2JsL5YtrxJ
uPpbr/XRPsxfoq0fO0OQoOTPuW3I2YQu/vn03qBooZ7PGfHU41q6h36Y8I2g6JROfGfDnhmNm53b
gXMaRgj1GP4U5f+NSpxrl4A4Ou0a658jt/5Y6uqxjPXFQjSML78dRr8tlk4U0eTm27j+UodcQgds
YBXGyKQwNwkWMfhVJkHfU8gp2DeePNnB+fGWGtfTY8+TF3w3awidpFsn3HdNGqr+zS0JXLZH+Utr
efPn6SkEMZOvjUgCLYDniAYplqTNRhVfnZnkc9t8Ec2OUSv+jR3bQGGgn0GNGw60Funk5Y6GXcGN
g0SCClrWO2tSL9Avorkae/MwBDyPO/+jXmi2CvPSBqADh5Ls1o48Nu6aSrcBdxSSDUfsg2EY0lLV
Z+HAnr+mcAGNB9AxifolfDk5tc4x1mfGgvE1reqEoIdyv9Vr9AniKA92ekTiC5jEFETv/oEAi9kh
DqPQ8XDVOA6nkD83o4Hf0rztxeadA6yfdqCCPkBLVmAImbPeFXsWD0gtD0AyXj344jA9l0UXUh++
vZpCZk7rl3FYe9B/+alFtgewNract4B9laUESxtUtGr1jwvZ3HSKneDec1bDfkAGXr0s7+O2FdLT
/3xZ/RjrDxnp6Lh3jLchDm8TqXbVg2j9IgR1rV7Cc63YSzvCm5Fx8yZLcGI6UCQ2UqZbw9Z06vnF
Z2P4ulpCTqaf1D/8GPg5KiBXfZO66PnnEHHhYru2y/ZC4C3dGX0Rxk24FHtr1b7jUwq2ZhaZ4bT2
YXUcNlrnTMogg8glcUvzrNbqC1KbHlTc5t0vSzfHx0CpGe85J1ShKOoh1XH9H2IKojQuoXonDlO7
xudsL7teJ3gg9yTawGZFO+7yHAfuG/fMCEd7dLNdeC6RmTpYB2kPNJ+aHlOKdbPVtEfPu4dxxr+s
jY5Lzw7cjeAbz7zHgThX1gbIZLmn/gA+PzPu3q8qTDPVgMDn9qOp/BQP9aUW1e/s0QwB9/lSysvg
0XfZd5faqLwOwawHVbpNIn95RgJtjtK/L1fV7pgM4YDiz8eVxN+xaGXWTx79EQtuuVurJfMGipwM
calM9zKq8s+ENSxI0UF2ssoioEPB6D6JOsi48QrRucdh7P8rPdfiMwsQnVeb2lgXTmivg7RPEUY2
0bCv0RfXJR48jBy+RlohIlm1HU5wJ8/gFZ9orfZ0walDh3VflRZOWlP3s63xAby+W0NMtmkE41Bj
p6wU85X3yPBh7twnQg0vrg+nwd7/IROuPmTtR6fUes+cbc69btvu12NEhA4Sosvxda0bJ/O0O+Wo
2DA6UYgRAlj4Yhxnzfk2JrZvX4jTPDZ3fLaMkBtiO4GFeV+pfFvgcocoxwT3NfOdCoQ/W95stX0s
VXPzkFqTKb29lGs4FKgfZ4v0m0/J/QfkanSnoVEmBQqx7Co53RM4Rrt3pcV809TQsEbTMQ5YauC+
rMAF3YHPnPQjpi54OtB8G6iXrNY8Sl9feBiusGHwWl6g2uOghB0p1+jFo21XCgoHCIHmYKwYEjUG
RIyAYp5tDqi/3vZQDVH00EzL6/D/WS766hbSvDmtHbI5JEeo3PKKiCKYSYWqb//Qsr1sIuT5gmBU
XvXPGzI16wFKC4DoB635P87nm1nR4sC1X0XxpapB3GcTrtxkoTSCPymQosJU/Mz9MsVVPw2ePICC
U0AEgSwb+jDS7Vg5PRhfZZ/hBXieTH1CJXZvi0b5xwJgm5eDHWNclRDudgwW5E17rLGsikmT9BRB
ojKqSQai0rgr6/INwb+we+bTUSgXBMgm1nk5bj+rbTIv7hKnrn4Bm5N9bDFVRgrmIdCyTNN4BhKa
u6R5rpG9RKxb9PjF5UhxKvrngeFkLf19XcH1FfPLezmpbxS15iCcOnjECFtfXCifjnTb2JNo+9Tp
QJWhkZEIPYBHnh+eu96wnbOqCHl1CHaCgkMuEO/ozc/asbzBkHBv/Pg8seAfBY+oxvs3Kdh+cJ2T
Nvrlhj42SLFCcsc/RIvHGULI8qbrH+02PjaaVJdNBgjBGcerbTDnbX0c2cQIdSujCqydmUeYXP04
xW39o1vvp65v9g1EB6nfuae466NCrcwrVMPDvdY1LEU8/Wxbc5kQZQ0FwxNpxN3zVnr7RcL8JKqb
Q0+dDC5x4csUY73Yxlpl0YaxKbLyIA379q0VCfEhVFFtl/VRfWtMdOKtgvuMtGLXdEPBYdY2l+PB
VrJABtdN+90vyCtvdtsOxm/+uk3vDMfUX3nwkJjQm0z+9e7/Z5Yhqxbvz+ubQyCqk6/8lJuWAMyR
7Y5v5kQC/eOEziMe9A8Zls8tD+HZdkc/OB0zDiqeN4djtq3rYYKQhkMug0hX1FABu4phQl7oNPUl
ZlCkghGKk6p1L9CdLDXiw+KHiFsoX4bnXgwC25fps4M+IFB6N3DzycL66o9iT4MVooF47hCrAd/C
KkqbHuUjDkyZ6JAgnUzCf1LYH4vUt10PSRS0SjmhS45Z5oGH5c5Ow6HWzRXn2Z4w763yqudSuxgD
2d/MeAjSqvwIJdb/YX+B/Uk++CblKDdJQLF2gludwlEAFKZ7XDxy7bvBplgkHpylzjFY/4eU8swH
RA19R1JOVVGK6nGIfZKqaPxakSQAwmxBKD0FYXdq5vY9JvOLrnYrcT5IUz4FnpPO6GQga0xGv7Fw
dgI1mzYfMBODdYZ8MKbNNh95XgMP+92sg6KtTIG1WOYgTCpa2b9GeniPUTec2bmoMPoQ/dzmdxfs
gQk0LL7cz8RiscoWGF+FGAUtFiJLPWHG6ya4i1D4iatOJN0cYSIQ2EfoCMnascffHQ+Xm+oFwjOF
+0YDinhZQb4iRVPFpmtLDLa1UXjPkYyWvcuQJgI9Mb9qRK4ctd+uu3iTEWIF1TeisDrgHn42j2Tn
yEmiGLB05JBX8G1IELLcZ4h0yueeHJZ1ydGEF5NbXy3DDDnV3RvRszn1IjjFa/W9WnmJYBO6ayeg
e3OMlWcd4PptZDshpeBsEBTOiZ0ACVCdOdaBf+zshru6izyoeHxgyzYAUw24EkYk+u1BYlfIxeQR
oqX20NqdqDckJXYb4TwcMd0gYK49Yi57BQ+gT1RLnyoE8aKdQ4pqPXxFDokBY5B84HGK2f+mdHml
iPJKrJyHxF2ZRXgW/+ARlszS+HvhEAn6Z3SBvUvRCsc++jZ+gLpsODBCw51oIBlaZ++kUKjOU2v/
bXzscRJCKIjLjAmNQhPVrfV57rrvchw/5Bbfws1L4ZGEEcFHs9E/s8r91HX7qmJcYt8O8K4byzmL
Ge4FPBhRc2WhOkCiix5fcWePoz90mRpwisoxbHNPjYjo4aU5CE1nSPVitOOcNwlb5bhzttUmwyQe
41Fc1ro64sO9b75Rd6y3TlRFPuMO+dhRiaMmoMufhIoQqrI4zLeOHhstTlzxL236fdVX6Xwf1iRy
ajGDY1zB/FtSnBLCgUckzJyA9mTaUb/KiS50qg5qi8/Wb8+kRb+09vO0c4z+ZpQflETkty2P/Qys
OpJIt1na0UKBaIH4TdcGYYUzX95aD/UOH/A+SitATMtZKpycxET+joTbZQBa7o4GdKaxu1ohf1cN
VSoF0ji5MfK/hiyOnrsB8E9Y20xWUJGG60U0fzGn2bC0J9cbikbgeYirtFUysQrT8PimaQwo1bk6
aN0HPCHLPCedpw4i/nCbB89BAlmNeKcGnM0K2relOqzBr1uF4D+nfv3exS+11ycN6TLM0kUsDgwG
Lpp7SaS7M3ERK4ciBh6bZvi/YbbpRiIfAM1WfZQ0AfLpgPk2Ms494CXukAZznI8l0EJE6CwRUO8q
RRRixts25QHc2hxkPTaKpcqEhcuuDIkA25iRqrsoAviViz9kVyYY/zp4Gvt/dTujvIDwQPxvHQJR
D9ffPi4TxMPY8RWN3Hft2nRDEWLgW7mT4yCn0P9ZvRJ6D/2GTcSu625j0HyDj70nCEU13pwuHUpE
oJ91oK++YQdA1J9VbUboTGhBfHwyd4IXkufuxqXZNQG086ZB9raOXoLG7I3S3w2HIqMhe1oxcJZk
snG6a9flY4zdBBgvBLMA55j+rsGTbMuvuGkOnlQX6rvfuo1ffXFmw9PmXQCU5UJH77Uz4FENu7PC
dZ7n0U3mZXwGKTJxpfuG4/JB9dB2cednNv2rtwLv7IL/BjR+qELbVwil6jgha75Sl5Y0gF/GFLPh
zW2CR+asePIgjcG2Ag4nU5P20qYVoLgWVXLoaTa5H6WHQCgqESjVJx2LjqtLntRIUiaGJzF1xaC/
ST/lvfBw5fbU/CiBlxePIQpE1sNioxnan5UB2wQLXeJQ8/FaeG+IlkR+hchxxuCkB+iPSt1PC9qH
3j90YYNp3byAS5p3LN5LvN2jCNO7WQ0BbVuSD4o7G28I/mxbWHZXuELqMhKS9hjwGzUfqIcATqx0
gJTifv0IeCsN81s9elnX9P9KuBsCw0/uBv0eZMDoW04xJpSVHbZtzcFbdojzJKvh0a9wTrS5j3eY
T9Gpc4bEmPgwINUKsG90T9x8nLCEmBaTeB45NE70AFHxbpHbjpSTk0y6+8NrfuK1OM70HxzCMtVF
+7pFupZ230YkVrU6TDtkvKTSjuOu32A0SpvbsiK4S8kvOInoBKjvh/TpYwVN8M5z+eMksSyLxj3D
lhnJKWbIxAylNwJ3d25J83Gm3xrRkI3uwDSsnoYFhbkOChGSi7GmSWYPMDJq+8GVv0O7/M0hdkVu
2kwbVlXulpimRBML28EOaBW0+gbjA9p8PD1R919LthyoH9jlPy5FHqp7U5WGa8HZNF9D9F+jP8Iy
AqKtdrN/HVs/UVv9OPavFe1wwwxeNVxyS3cRWAoU14h7bG+sgjkaz0T86cHFqxnEJcY5D94kvpA+
bkNwLevf0IW3deicsDfGKQ5cEseIX9+m7d1zM27LF0eHuWQFYxOKPFwyHb9PNvFUbWfPlC9t3/2a
skL4y4T2W56JGKJkIOqndKYdQgjSjsMiWrxaH6+X/4vuMPGBGkfl8kBUiM/oFNH2EWFnLNSP67Ck
Qhy90PBnLMdELP6xGwBvSXHdBrJDmwoAqNqA3n4o66OD8/C/tTB0cNNuhU4+firZQ9lCbnyn8LdB
Jrf+hqGCTI8+dG2bj0w1apN4wfhiEp9eBoFRqR4yFxmTo4KmWIIRcowkzNwi9p+GD9qM/DDN5c6i
XRG+m+MwRoplUJS9SboF24b5GiJtDNNtH3UZVNy5hCGbasrr4JmjB8M2J/gM7Pze4RAPJ4V3CyYk
wV67JUb3R6+ip6ma95yRAw+Qp1hdN+ngdf+27YsLw9yO8ZRigb+F/FRTkrp1nwTAmysOJ7xqSXDk
PqPA5HPkFyVz8xUoazSac1zFmLPQmEpsOeb6NELRsEIDB/zlEFpZ9PIewY17ZzCn6AzQQMoieen7
jxA3AoKO1kB4rrDXB++le7BV8DC0uIehSJh9Xyu+I/2/Act/M9VIi3PSlT9uQEaw6Nvp5R5t9wnK
Pw7+J939c/ujpa9RPeSS+sms4I0xHvo5uCqYPk4jFmXxP+RL7Fj8WKGpGSbEIwbPAQp2eB8XbIzH
Pi42Up2sctDEfUA6lXajzOHumYFpCdPBHyD7xbbIC36crSpMyAY8enIvprnnEXlolQy2VnpATjJA
GfbhQxePhQa2ElgU2JR61Xl20SZ55YsOo8IAjvQgIEZm+c5FNz2EN1O/Uf8fxx+YF2G9TT9CCieB
dThIQMwxoB22xhkfWNpCfYh9Fu4EtjzQFrKiJyJb+jWf4QM3qTCdUWTa6cudkW06vFHU1zlcj0tU
IU3ircPhH2sUBQ/W5P1OgWvRcqALc/yf1OV+dddPQPKwwQhwWt/NDaeTq6MvX2wvniBPsJPCOAdN
JnZO7a6ZUT/s+BUbDIhDAyNID6cvTrcamHFXYeVYDSheiGRV/LsXet7xhuMNGumO+9Md+jpWWFgg
9Di3kT7Btw2Vd80ZeiIgWbsYCyGvXfedQSoQFhA6ig9Q8+ZwNiDJ7PSfoFOCZGRKLxtXYOBV9DNH
mEaqD7uMINfU+VgpkUaO3jfceVUtJDcdknFDtkfArgq6tBag3Zsw82vygFDQT1g37oDN5tViT10v
CncUVzc0730v8gWcwFnFO2ya8Rh12KwGbVHZ6Ju5fRoGcxbEOJwQCZ66igEgX27jABuAan2Gd8YP
hl+nqGe4NGOs43F3DbiY8dbIJoMZyZ87di8cpueLH2WqBZwFsx9WORcAgvkiYcq4xZnCWF2P6uAj
7SkSzQu8QR6ayL8u7fATzsj+i+Nn5qnPtuqLe5fWziMKoFtImAbaIcrs6qcKZhO7Ts5PGEMeoih8
bAU4YHiaRFOtebQgOrYBCirMeMOh8uyiURgmvnMQXGldL4/w51AyNLqPsT++Klh2tAPIyBR4a4MT
efULRtcT43460gBHlv88zOHb6m/5NCH7Lpj2YHGlRnup6kaeaNc7dPfHEMnmsNJN4ICRBDCgqAiM
Nfv7szYGBpGZH474F9R/A/gfkRNggN0SOIvMLMp6YAKbwhzcCbAHBidhPfS0wffiTNeJDDKH02Sw
2+I7YLR9SEd9bzHWVuPy6YcE6RsRph4W1PNR9yW2wF6As8m/wKMDFtoNGqcVtS5QS+7CbWsnGWIa
HHwR0GDWW0cWWMe49I07cPFQsXffFmIERo0S4pmGJRgOeJeObAi+QDhRN6fDA+0MAGVxPM2gqcCu
A7HCYiSnwIeXigkGuNHCpCowYyY46BMISIWg4v6A1yr+i6mLZUYfMDy7IEXUggX5XNY/4CAcFQZh
hI4hwqDSudbOcl5hshK7NC+jvkn8wGyQvY9w76Ee1t7t8rDMsAthzbNHJjz08DdChwtke6oala4o
t0UZe0C1ICCBSB90G0TOptztxS1wY/9jXc0eV/N1lej8XOzENASAWe93CYzmQOwp0Z9goT8ntnYP
ZhrZ3gnUK7d+sBN6Ap2rA3+D0gSXw9v5nkHwvH+ahIdYjMUCFMShjv0yu1gT/vMAFaHUpAGIs5tQ
n5raXDtt4XM49vjY6g30FPm4FiLM9eifCA/PlDuHylYsWVz3d6b6wxgA/QvJo9UtHFhToXGaDwRS
2Z3A1m1GbJIn0B8sDZLtR9fgXhtEgIAbEZUh1iozhqomrVYASCGlP9MU3bqVv/BwQRO6QcVd5ax1
sfEKMqpDHI1AwOOwfJKrQRbgIJH76B5GBm2HAtTWTtgsdBYojVhHaDPKYC4mwkcQMRzvurnAIF0P
FCQRRhguHbcIgbNg7Ov/iQAHd1t6Au4JZZg3PUMIH7aP5TS/sioqeteE2JVXD2sYtpno3SvdsCmZ
130t6xbHLt9PnU30vD3WM5xeJPaSWL2mOEiSJnKOyJF6dSv/EX6fX2spw9eAIR3d8LCY4OqjGQtS
YFEabTEqE4xdruHMasRPNCWo2IgMkNMMxfsCDBi93CorkRgfYfNO/wS3uszqDRcAEpHFDwBgAx9x
S1jSrIFbgeW/wKGmhadV6wefUWXzljAsftS1141M4fWYMKkK6PEtdr3lnPad+2hGdGEsMJ+4ic1u
HbvwbybRyTUSXATg+xWM4weRlT3OB+FP/2GOSKWCVh2mLyYeD9VgD8i9vzI4/NQmqi9sZflAomc9
ej/Wda/trAt8+7Sb6Vs09pcqqhVKoHEe2nVDaFKksPqitQ/3aHEKOv9YBfVHS+vbzMovjmZKaufV
7WFaJNDoV95fI+0FryA6psaAXwdDr37dXvte7iKzffoltqVOa57YFJ29arky0FcYOkkFEHyR92ML
nOVhWR9gmHMLHIFOX2e9ljsditMcsCNb+h1yLgFyBylx+wsNl9TOas/r7qSW6RI17l4Oy5Eufmpr
LFJIJJ+5HV+EIACryy9ns/Ad0ZgkYtO+D5s6uJp8TH3w0G54FgY/3of4niUi6Hztvdu4LEo7vHNa
5bP9h1V93k5eMXlTEYGAgJJ1oAGcJ812dluTbDFyMcsVoyEzxeKsz7ZhBzg9n0C9/XSd7QKgpoCx
ao1xYYDHWo3eaLSIUAVX2jhPa+U8dsibHSr5Au6ev3OJvkmMEiE2X7wi/4U1zIpUJSEUMtdyaQ8d
h5bO+O3OhuX74JiXPsR8FEvvHM30eWyxc+ZIdQ0JPCsd5l+2kDw3rR8nM9nQ/kMnGU8SyY3bC5h+
14ryk6PKA6XOQczL46bksQZNCbG323+Kc4A6faQw4/EXU4cSykoggzWqnyyjO26iPp2egP7djv/g
AQBDdUuORoAT3nr/thamXNjNvoGtUIQe/5pKFiVsHs6UellZywuFLWPmreLP3fyXGDUIp57l2MXy
l3FSWAoikPcQwyFjG1gO92wvcYP+uBkYVFuyfaIJT6jLUEgkMob67iSX4GL6GeSMEVwW0m5vDfJn
+RqdSjs/NUDKHHWmzGCZg02UmgsxvMXrJ/b11Ft2yA1iNdqXqjytIcznFp7AShpvb3nYGvRlU3gI
SZTFrTnWLbLvwgUUG8R5Tw3BD+BVtlWZ27vJhgbDTDaZgWEQer0fv7zHJCAujvVPHYSEd/6HBgvJ
VfZVugp65fHsRtGT47PjUseg0yxJ1ALmb/Fs+njAZIAbGGIuKCMsnPt+eJo0K8DPwj56yaCrPemK
fJiuzkmHJmtiJyeWFzg/vVBne2Q9W5E+L//mrfnQrHzGOIEIQivg3S15KgYFUhVDzR1BBliQvEMq
kFw3dFH2vswtwVRxa2g5R5h8u7XE2ejwV8CfGBbgeJK6bnUzHOeE4735g/iN+uAMO5x8xd4zEfVW
pcHkgeUOXSvDrD3VOHc9fdZYKwF1jXaNwmYDOOtNyTUdXazp0aYmLCyzKphyhN1fSFlXRQMcd3K3
18Yx+1DIMaHe9NGvy2NZtTmL1mPsLd8dY78QOQWFurc1EdYlk8XCpvE1in3gPVTl4O786n4erqAY
rp29ObC/3blAAk52kq8xI1cRArxzl4susdDqvPljoAydWyOOQbTuWeBeI8t+y/sabQqcNqlD/VAp
uybzBopjSdwcUpB7G+ZHAM89k1IBKxG/DH/iyn/xNPSXFvdB7KhQGEJJ4UkAB0uIBdLQFC06Ygfz
x2qr+9J5+wYq32D5GSN9nV5oswKSnx3dHCuuGaDfrikm9P77MKA37Hm/PTsBDqid1G+6YyOxW697
CX40qFq85rnTvEITlJSzzpfWPMbizphZTPCE7NhCV/bVc0aQG2uLh16/YRt0miY8uSY+r4YBjcdA
yp3qeY3EkYQDVssOpmUKoKuJqp/+Hm4yrHfv5TKznsb9Z/qjhhFY1aBD8DpMq1o2KQfSCyNQvIMe
JO4uDq/GgRmgHcsd76P/jHaOMxiY6I9j0P3wGz11nhuKHnoZQ8Bb8h2AfebVFOxh0QFkgIU8ke9T
1IldGcM3jgzzA+18DE9lXDi+DJMoHDLH6XPmTFPS1iglnk6N12JU5OSNVHfvrlEgHwKJxi283Ptf
Mdc3bgG3hhV7Gmlc1Cx8qcRUoOMBd1FdyCILZM83qekmzO142Dp33S+mvwqyvVJFb4hMeoxXettY
g1NDvwaz2Xt1/GAwvmEjeO1KIIhROKWON2RLUF07uqQOhgcBP5U5WKAbgBkbKKtUgGQHZ0BCVYGs
2gRwxUfHlzSw/H5aZcjmOmri5Jv0Htg90Kdiedn2h0nJcwCZSYCsOQyUoPTiJf/pyvro++pJIAVA
bNEC1XF0A6B3clewyiNOsckWeNf9ec37cgOLebnCkW5Iwyn8g4Dzskw4hSc+c2zxzX+WdYe+bkkO
3PJ1mxGWF9Tsw9Mou8Cdw7ItE+cOLsaRevBrz8lUKAJMlaAojYPz0d2PeNSzx3oSV754LVjOCjQX
RBkAbcSCgq+jxl4Qw0I/2Pdxag8BVi/OCH8JM4zFZgK8wIocfSGvvj/CWA7rLXcqSNX/Nh75aBb8
+zvNnjUA3jnqMSkPJg7RSmqDJ3rVWTPHtxFBtB7epGR2BQX7yjlvHv1PjQ3s7nx3ACAg/hqsjngj
Ll3b/7QhtlPOGF3JimDZO66hvOolcJvHrm5CMB79LltZWfTBBPZbd41wP3y0CCnKcDoE6saRXj7o
8KzG6T3qcGta/ywqP28N+/V78p/G8l2hdAJ1xr4fr86GIiCh2q+79mtz6kuPwg9GzYuPQTzD7/vl
qz1jTNtjBEtpLJ9cRMwGXBVb4OMgF3mIj28NzPhAno8NCCJ+eFCoDoEAN0DWYE+pCkwj/Xb32/Ga
6cCi9sETSIZwTL612BIr5MvVJZawAoRPNLmNugXWHsLWPrqDKejMcu3ZK3z94O1a5RVzUrBdAb5L
YJ1V3e9sFB3aSGUdh9NB2IH0qeZjBQdCOk57W7JHh5kTZewHPBNAuE3L07LfCuBM+7jsz6iiAJNb
Chw36NCqGnvtZH32WHd0HfG8Rega7SySIQTobmwE6UtTJgpY9hEEyTuCs4JmM+szKdu5iDwClvSd
G7LAbb2vQd2ObGh2NSQCzubmddNDcuB9rcQ79BGWERK6ZQkOMvq2jE8gHcs1J433tjUwuavJJdgY
PFhBRxF9hUNt7iGsjrCcI8YFDbKHh6geGp0IPX4tfMtZvJ67Bk4z/sAB/OBvx6DXcl9g/eIg3tLo
f3c2w0Sw8Anmr7biR+kHiRbNhZvwuCLGVlD5UdrlSZmmIAMtwhakwWHLA9F/yTJEBVzVuYbSUYNH
hDSY3Wp0SrR96U1V4Eln4MagxoBBC3oGoNrt2CmG5f9yohHYDMGr1SDLtJtM43m4ebyJAbrQozOo
Y8W660phLgRwZgsIpB161yC0JaGxzUUo3d1WVmiB3G8BNGxyTQFaZLZhx5VaH+wZAbaf6p20Hron
fN0euzhcNOZE3z0WGDwmN2TQ7TlerGF5o0t/w85wTZlj3zCJ51MJpRmQXTEMz6zXh9qUJx0ATS31
YY3ue+PgAjXHdZLxWczjTt9nXhpki27frXH3MZ1PSxOB/AFmHJuzCvu/teHXTvyJAKCWgg8Yjpq5
R4Fesm4uz1AHpwOpCoAVaRXqnN7TUtp7FaN402tWgxWpBlASQ7hC95iAQ5L9j7Pz2m2b6dbwFRFg
GbZTURLVXGRbtuMTIk5s9t559fthjvJrRxLwnRoGKZIza1Z5S57MvitAtAcNVRVLuk/KjkoEnIcG
VHSUux2NBs59kAdB71hJsLTKiny4pMYrl6XW80leEsZPpZU4usyfO4uja9zCUl7aMH66uSaCWxPa
/ltYedQalZvHH2kcftqp/TDkVrvwW8+pGGcZmv7SWuZPvfS/RB0xrPUx1ilWU1kgcKJsIUAhL5pu
9QQUq/QCtuqzTeRDovdrLVQPTcpIS0lOZk+frCVlyYx8L/v9qQw5Q3I13ktNsYLp5GTEFG/6kq30
OIaW02TjU5CakAbwMSmYyHjVy6SMK3A+TItRIe1JkhIknosu3KYdJ24J08q2N34Pd22otp2vvnjp
j5A2bKmNX0OMfp3qUVnC5G3HZN3YaJJ6cckTZOUiMSU30ZMHC0hmSQM5SU13DLt11AyrRFIeqopt
gAoxPXRrrSbTd4MuuSPZTbZiSg6SAmgfScJgzd8RJcfERpM6AwxUA2Js2o0WV3cS44meWmgeXxdq
91Jm5qorTUTxfnlJsUuDfhMmyXudg4tFNtKRmp9xMWMKZE5T/HUSYolqu1Gj0TKpnYrGb+BHTjXC
AQNlTLhfpGqwHG26LF3yY9LNO7OVlrTuVkM/glicZ5zhL1+ldzpoUB0Y/pdt9YidlmvpGNqX+jbm
laN8TP0ImpapZsBYtmytQzUjjltkj/NCf9HmiX2J1EIn6fvKMB4LTd6FQeyapXUnSV/AzRcmGYbX
WJ9+gzK4VO+11EL4KSLGUEZk0Ie6nnFcstBEcYyU4QiAfqFmhPbml848KMqbaaHEOKAmGMMqw0kb
n3vfChdmj1CPJ417M69Whud/TON4P1gJJRt5HIvT7PqFUtHwHyk6CmMRVbSS+4pkoHCASq6jRFkO
YoLsl68lNTjYxUAABKgUe/YqbCX6xck2qxEkQ4Wg7PvHFAujIPd2bTq6AU/SWwb9YoORbqHuPU33
lyMHQaWnJqlXzvWmtTzOTAX6sguYRcBV7Ic4QpPRjMp1H8AczfR9S8uhzlv66XUGxL5eA4T/mDKs
ZhD+2nCkm4tWQnQCULaj+xE9zYgPhFrwFP2IbPkDlKdBwy2xva1h8Hh6/COzvutW2dDte4fIu21U
5Q0A9TK0GQMr3b2dg6WlwgeI8hqU9Tbpyn0Sao+lXXSwtrLlZIbHOhoquArIFgArabTqFHLK0aeB
UjU0j0zrVkEl7fwRNp8IVk37pgwjs+tgWUt1T8NBfNfKuNQz8r0p2SXAR5EV2fWJ+jaM5usUewuc
MBHKi1cWO4SUlYYRM2eRH5Pa2lk2QlKwKknHwWMAD+DL7wM5ekyqZpXFHKIDjX+K9Ps+TddiKLeB
6W/V2bfJLKMD6DInTfqnqWroeaS7XIV+1JVb7H03Uas4mRLe5QUZqGi9naFIq6hWW6fwW+ZzPiMx
eEZ9VvIuFeOz8pUXu2GaZtgvvhb8HIOUkU64rkgsTE0BBmquzWnYSrAIVVPaZvDRVCZHzaRQCtBg
Zc641yu1WzRmdkTneWHkCGaJyhG9BgsTu6qY1q7V/qxjC1kyOonJwO6KiWrUgKUeOvLRKwBuDC03
yrdlgy9s0j9QPjIzwL1qoi4YxL62UGLxcnEojfqomO2e+u2gm547IdUiBLjGmNFSlroRzdBQMh1T
6h7MgfFx2HED5MotAE+quQtqhOADdiDuemnI/+qCeQsstj65mxhkldYEXAeIa6b167KQV4VdAFIp
snv29q5My3SlxsHbqKnQbsKNnNVg7rWnEcwdSKDhqRJ0Bv1CWrVWtteDkbmm0Tljlz9YTZA+gF/a
xujNBKXhSmXxCLLvHjrDtxTVP8tIZGyfkdlnWh4iOb4XkqW7aZXeeUb8nGnlt1rDb9LTfauKO6BR
JE3B+FiN6g4qsMnqzJe2Fj5JXrUdSwWQh97vyRiWhWF+NZKag5DL6DCTf6QAYxb5VJ+k2NqlY/sO
QjBY1L4F2mYM7xN5dDqJIQYNx5dQVrBQbup3Wm7rYJS31WTcpWO3oq3Psat74JepAtTc/5kjQiL0
CLE9GaQx3CFBM7YGplJAllNa6bsDh2MqQ7KMJ/2rLaVDmkSfbaed1Do4qTAvFlJZQ8QBlRI2MRLo
hZmtsxaObRTkj3HpP4B8GDapUL61ePwqJPlF7ZR1CEE5hREh9eNHnYSPk2KtJzp/fEm63lm+jAHs
LmLdBAoJq07qwbhhSXXX9VCgDWp/JV77ffmUJRTjeT6++n19D4hFpvcVvOK/eSLpRXmewKi3AdxO
ev5BC5YnH3bY0rvNoDLJnEvRxtyZcyqsqK/tVC/pX7xkdEJUMt8ihiQpqa+jJ6Z9NxNrCxkEqd8/
lU0DiUp7IT75iwAe85wja/K00WOAArJKJz+RAVYRTCTPOGiT5dB2Xdot2uvjqDlaPdISDxwfgJfM
cCFVqonhH6Ck7gNt2O6ALfhSypJ1C3UR87fI1Vv5LvCI37bXPnSBup/SmYcQUAcUBhBjQwYj2T5J
w7DywNqIgnxysiaA+mNOzZ0/ZnORMyJmyuoYndaWmZnY/fPk1S9BpDg1zZ5VYYLBxDpvaY4gjao+
ZVMori7p6TKCpbQox2EzSBE6a8mD3BUuePPol+LnvxjYIfmupkfI1ZQ/PmiScWPUxgbPPHPbyeIT
oHrNxIkxV1cUa5AgT6aa/W5GIIgyjYsBgWPBJqondR35ur2sJDnGgy4iGufsyZyjDhFL5k8ilI7t
9FPvGXqmCUdvK8XPVZ4+B70ELrs5TVW7khgJdj7wLL0jaAH1mHxppYDXoOiM322PYYfRRo921DHh
HKs3YWk/O13ZtPq4gVp6VCLDyXttFRk9j2I/QXL4NfTtXWJT4Mt5v9U78wRg4TNjTYLMAW4/Fe+q
pu2rLt9kMnEhsaF/C+8urwUsNsjzZlW9xolxaBNQXVasIYYYS58mDbSa/IctD743VoOnXuWosVLs
iIMJYeXudSy6PcYHyzE2YINpPyetXWUhsvgyxgGomqjr2qfLZiVEuEa/LzPaN5LNsKcwu8OU0Ibx
q2MOUNGvgYUURCNiyP3Q0RGZIVbINGZLua7JDNPiu+nDbhEb3mvohz/FGMN+7dyM+eWirugwJYN2
II2A9FvY+1KyQY3Z3XspNdaiNyREquNwB+sYT9esXIFtPxm99qAm1C+AJOoicz3Z26JCKC8sO9AZ
ZpD1KmJlMALRGWg6sd/um8B6HgvjZyanv00hmMWKDEttayaHCXQKwlzDrnn49pLhWbOk5FFSevjL
0gx9YPzc+yqQ9lpbSTEDOdMcTercKnGmqYo5nFN8HtscZD6eZHn1MuIIGRDTFnFT0cHEukLS17ma
GU5dAO3CKGFXFByioqL5Wo/IFkwJvSJNe4gMeEmN+hNrEDccBV0nUMxtDvgiFQze7Kyky9NC9QaF
BluoxoZAw611RgORTJB/KcNLrcu7xqAhbVVfSA4+M7AEHhg1rlLPPXuSFIiLwAsjQrwwy0fNKu+L
yP+VR8UJuQZsKMAALKEVDevRRyfN1sCZTkn+zJqH805rtZBLpjqT9lENAl1smgRTxADJi3PS1OJF
DoFGJhLAliDQDjBxAwbEM7bHHH8PXYUFRhN9pg3cZ6uGnSCK6qPLOoMQ3X9yAulYo8ka5mWxaw0x
QNW+WjaB2dNwsz9SULALXVX38JRPXTHbcvOe9ZFWfsvTYbLxHhvgYAsT4ptnf9RDPcOG7xVThasS
DRRwxQOBcRcN9kFDgs829FUU9I+0q2xIQMN36OWvSej9Gur6F1yHYem3/VPbdvFG0xATGgD/lm25
14LGGbB8j9C/0nPY5EZovuqesa8h6mXpa5mOPyZ1fIQsUi9FoRDCTZ8aEVpiEcoMKHrmdN19YosD
5EDIDlm8luBMhplKzyWu96mX/IopydLQKpbTAAKSmd8RA/ANb79dNnHbA2/DgVWD9l4TOdHaiA61
1bzHPYrCQZ7udZQzU0s6xIW+NmPtYDc0CVUFqszA3lZbrNMtvSm3gPzvY3IsRhKbzCthraUbU2og
SA3EH6xgeruwnCiHUNi3+Q5UN/WL+UVZdNdIEuQ52gh9uO9pLNYheKXY3nd5trGzBjjtuJYjQUtI
HZhc+IyNpX00J3uxiD58dpwt2wXyetWh4HhCiJlIMTF+6pPhO8fQFORq6QRCm5w0g96f4XNuRpJj
ZMDSZyJx4+fwNaOCnNPXeCtmupp6/xhQsjWxsTdNCxCkrRNkut4RZuDWNaiXRLWfqqJbDgOVZjqL
HfD5n80oRdq9sdY981hwT2G66P2YcZexY5SFqHYYPHdpljmDb732A5L06rCNon5Z5c2r3wXrBJre
JklC614o2RJ+pEtb0Ukm8jxdUw03k/EkyKfqoFfS3sKKwS4MKAWtvhABYM0BiOfCrzl2W5l++8i5
YbQPfSPtrLb/8EJ+1GSChbLlZyQID8MYPpql+Tlx2nMBg0RB/xlV5c7SvVM/KPdCQzJDJeexKMuH
pF5HHuD2lhG8KOWVWmRPDQXT1JvPDA4AhXsvzHiOkZTRnQ7vWq8EZZkeo7DYpzrTJTl70O3ksY3T
52Eeb+FNuyZRvR+K0VuogICg2e6FxVCwm4/k2tvSM4N1MfZ3UU2vpZJhg2r2WkmKRz9oybmCjR0B
lFNU5RHy8YucyHCiCPTgvV1bo8uFfEEGIQ/1J3nci9I+yCLGRnRmC2RIciTMdn2P1KO3AIiOdVgv
DLIdlDFhocbVt5emh1ZU7pD7w0pVAOPZjZUuciZ+TjVVW58zfhUWolorIRGkiFaYD7WMVo1+2MiT
lDBR5dsTuwizULZQX7Eie9wyJYRNzgxxtDniJhOxl1ieexIBZArJo/ofvq3Jv2/Rr3eENaw1vX5u
vBz7O99cImy5mRoJpn8Bkom0HCio9C4N6lcVRcjGoA7g9F36qIZJ/MT4meZkJtw2APRoVfR2qODE
IjRoxUeCBVtnCvTu3PWHaGcV6WPF7Ee2jM18iAsseJqGtlCGI0CQr0z6NJEJYkUIey6k0SJA5xir
Ya/6ZUwchmComAsCQZV9dlsgjp6Q3xKfek0fzXdwPDvVaNcik0+2le4oOqg+ShTOjBmr3g7yHvfY
yInlDmk6Kf9KwOXkdRyxGtBaoZVFK7Fdj1aHR3HPAasNNIql5Ngzi7VSUTC6m3A/KaH/+WH23qmV
7KZt9MMb/J8Z1K9lZYS7ZAgOcq8/Q016FAIgcgJQPxyib103FiaEBkfE/gMiuIYTxeExJRqLKTqa
PrIYebVTo+SlmEjx05K28gTTLOv0lQ6XEvbPoZoYy6p19RGBgNdaFHJ8A8SxJvnkeXLDwiM9DI3+
Q82sYWlRRKOu41NGSQaaLHM3bwg7JzLjI+f0j1yq34MJOLpfraQUJlpTfnX0uxSTRCVqwI5yGfqx
ykEZstkihWZ3PYAZrhE4qYIEAGtNq0RekXE8i2oEHBmsNIUGo2ZXJeDs8VcygPTOaQsMiXbXUfx1
SnU3GrigFALugo9cQFbAHq68gZdeAvwF+sYv9d+GvBg4VCZja3noe5YGM5RsDB6aDszYmKkPcjOf
aymko8r2XwmKRw/oi8G0zLEkCJXZxISnDhhBeW3nmIjdQhwKAMOC118JxKmWpOzIVQiZvLI7AbN/
slpxj1XGrumLyGFUB6x3epXM6Q1yOOKm0MiyGGI88HTNBs3Xpy8N2JxVUU70f+SfsQrZuYl2Y1Xj
6xUfugQx5Un/PUBRLoQBoAjtjQ6OWwh3y2TcGFs1dBkyA9IDUMG1dir86CFVsvVUjx+e1r1ga/U5
iPRXxHEQ2M1vCl7X7uhLoJekb0zAq3KtQwONX9pw2lVVssprCew7Hr1mw9KD8+kHGzo2M4uSETi4
AH2ks9RF3l1Uqfh00gmCle8vEj1o3bavAHnlPXZ3+nIM27cqhmQf4+q20kJtTm9ByJK6rhRAYlMM
FaOAjbgI4iEC+WW+T0PHXM/23/syPlAcuJnuIWCZHxGydPPa/iVTLSxUM3JJ20DgTs2mipJnuUBA
MzCY3Qg+mpVOD3ZRDgulRT3ESKMP+tw7UNEPlWCBMMHdhah6j/2wsxlcLwy1vq9Qdq582yHT21jQ
i1rE86egqTYaqqMLc8jnffDWqfj+RLobCpiUijE4ij6gaJJ9gCja1RVcx6l7amXDekZk5DHvh5+5
ntyN0q8MvRTY/d9R6b8yH3ydNV6aqXvv6+q3UchYPTJekMnkAOkl4NAtRKCIGouyw6BNTfPnDuh+
WQ7LgcLW1NNNnCvyArnHPUoEDxGAk4mZvoDcDoMN3GM17tuujRnrqTDQ6xdDqAu/sO5rvYDWqrkG
mlpUR+mHaWocbtEPM6yS9XUZt0tCzcaZfKLalB40eTVDqBm27/d4CpaSE2+HV+8TSNENvTtlVkv8
l1TcmYqiPWmmrYdYXHTr/B4akOtvy222uy3Gf0EF8txOelDLgMEPinpdIBYBGTwydLjWf914S7Ng
3j9+/7mltG7gmpP1TbQJZTfBaikEWwuWasXmUte+Ey8zFzjj9ZtdkFLUZ9HAv8QBJYZYSjrU6Sac
oi/aW0wAxuqGbu6l13Qmp5jGjGCDEcm+pH5JSrdNGGQwnL3+wy9dfP77Xz/cMnNRZTrfQOvISExU
OtALGm5c/NIS0s80E9GuHCWpQabRn0VsirFe9k38UtshClwt2gtUwGFxirN8H+T2Df1E9dIjnQko
2qLL5KGZnXn83o3rfJXZJh6kUEHG+XDvsJBnah4eB63H843jOIvsfW2q7tgwWTEoaTuDufPY7tOh
deZOOYxUWEpi4as6OQunn56/SJl36uAHLa9/h4uvSv3fD+GhG5pPKl53w9p/Eit/V6+7V4TXnFua
q8oFYUn9PGqoqZ90JsKS8nHcVYdpme70NUCnuwapKGAgC20lb5B4uOH2pFzaE2fxw0AsA2MWPdsM
70zm8+9qW7sgK8ffdDQnB0krHHC1H9df34Vvfm5wLTENolrmXqbyqMr71HgSxdv1S194jHN769xS
bFORufSE4SRn9b5kvnT90sqFECXOwkbly1Ysq9TkVuHAfoUgtU5PA7SEduEtfCc5ZidNu7EZL72i
szBSQCdE28bIYIs0Cw3YTU2B1JMw3niWeaH+I9yKs0gCjD4rBp/3ZMtoPfgoFqfNfd7Uhw7ZOBjz
ynM5mS7YE85ISFuJLT3GIGxv3f7SqzwLNYGC+2g4seuDbXqvLacN+AWslhXnT6S/aSBz6ewVZ9FF
BdwAjSbMNzByNkEUunmHa5sRBBt8DO+AcyxrhIaUQr+b2gFYJdvNLj6vv+MLErTnLtl9qjTeUHBv
dDdi8daSYmAS14F9MNPD9VtcCBLiLEjUcUxHh8RmM5lU6GW7UupHpZyBO7Z7/Q4XpHvFWVhQoUUX
cmTzXjoa43Zzr+uoU4S1tgURvVGscnDUcXrSzai7tc0uLP1za2yksQpVklUMWkww8FWuHySUWgcR
gvCcjH0wRlukQY9mN90ZsjjVJvKlU4LiZ2Z4ThDDrRTT8frTX/JAOTfHVobIgpcZ55vX4FDQwQ6d
2RNNWyJHB4AaaROHxhm0dqhLi8xpb2yPC59VOws0kNmsypD1aKMA5JNiJwse+uyI4ZJz/bEurMxz
i+yx8KWhjidcVmp0u9oS2a3OOPq9d4IisbcGdbh1Tl4IM9pZmBFTG5P9GBFZabPFOOZrBLHlyOvZ
C6X/LG+dlhei/rmr7TRatm4avLAeYnA0uVXdr66/qj/+g/8IlNpZBLFiMUxlyBOoLhJxS3/HQKld
T4tgqUIy51EQjFwyvzTyVbceN/qtA+DSN5rf6F+p3tCKejTGhgBtTW6g0ykw7rPsMaw9StCPGw93
6fOcxQ+p1aXGiyhNtIdS3sqv8c5elcqy+w5/i0P6bL9cv8+l9XwWRDCpMTtZhicgj/ldZnkbKnhX
ASzS9+Hj9VtcivTnxree6XlFpJZz/eNvoPI/68zZts1KWVVu9AXy6D/eZ7b/+Ou7RHmM5ziiYhvj
gzq12qYrOp9vJryPF22FBPWN57nw+f+Yrv51GzD8USghL7yxG3cMnpE53reQBjJSjzCybsQB5dJd
5g/21116VbZR4GuzjXHqd90yekRy+GF4m+1Es+/gflyiSjQsUF+68VQX9umfIuCv+yEszvA5AIM9
CnmpFNq3oHF648tcuvb897+u3cuNChcIA3Y5ec5IYdXp1/VPfmH1qmcRQBiNLGXaXL+HKiyQV6VO
V2B61OCWxfCFA0892+phS243DlR1JagzhD2K10FdX//tl17K2QafwO4xH5DxJhxRAFGgtqkMA65f
+1LJoJ5ta/qMhWUmTbzRF91yfIVkuILQvbceEFTBEyz5umWto8w/9x9B+NwcNrEGplwJzQ16n4HL
/gOliqTsQB+8K9GDStt38hIG7MkxmIYfKNneWlWXHvLcOTbu1CybMpFsmncmD6+BUzroRK+SV3k9
+zpC+lxef50XVsGfPfrX+lU0espBx47vkup3oWYU2YUCWKG8UeFduv7ZXveTchKcxrhnZ+Yh0+zn
SRS7JqS8uP77Lyw1Zb7vX7+/DIM2zQEUbwxp5QPm0NHSuH7lCxvwz6f568pW4KXD2LABsxSWTPyr
b0qkE7dafrp+/Utnx5+C768bFIYqKqthIQtXW9dOf/LhvoSHcmvt4Q5ENx7j0gs62+ZwHo2yKDmh
fP871TdgfK7//D9H3L92x9kmzwLIo23Fzx/W0WP/lG1RXgkQrcJ6LnhQt+YTNLmtWBcr251tm6J9
ui5c5Yf1iQamW37a2/+Yhv3plvz1Hm05LixLy1jCwZMc7DJxo19w4ZiS5+Lkr+t6QW+DfqbMGc09
revSeivilym6K5Xuxua78G3OXWMRI2XumHOH1n5G8kdKd9e/zaXrzk/01y/P+9rzsoxP06Ewr8sb
GzTR9StfKMzk8+2so9BWCa6cRIc0eFGkl6k/5NN3Jh1q05XUt+u3ufQAZ7taqRTVi+YHSFWQ0L/R
4/5v153v99eLkae6stAK5OdP6zE7+cGNpaLNu+kfm+Hcy3WIsHmEh51s6qZ4K/PiiOUFiJgOHSDf
Y9DjF+26lPL7frKfhlh2iwpORRj0u9GMQTF53iszqGiF4AfioCqjKzrpqJSCegK54FXUnHVwN0Cz
2qWAkszOQt+jPEq2dWcr3smS0DHwsvQTIsuJ43Z1/W39CaL/eqqz2KEP1sjwHfOfoSyeW1G8Nkry
y5rh54UC9FjN70zP/G3W/aHUuh92Kl5UW7OXNSjtZCbxowz2euOnXHrBZ9GGTAUxBEEYs06Ckqh1
pRXTvXCrrtO1tLR/X7/NnyTiX098llx4kMFSc14gUMQRH9FRBqmyNyUBFJx01YmRkGuVAGC19h2z
lwTzG0iulWoyjVX2jNke8C89xr7sxgJ2mZRC1WqxOUPw+/oP/PehpJ+b1g5B5YMsqJNNhZRIghhG
iX75qJ5g993Izv+99fRzo9osNxkORxyoUrIuuKrutzeufCGp0e2zsJQNQV5PhZJyYoyrdJWDY1gE
b/XaxjkM4BnIc6imNwLVpcc4C1TdKITipTKj2xzxdNlbWWP1n6Krfu5Q640G19KpxWQmnGh8oUp9
/eNe+s3z3/+KTp4hEt2OcN2DHfNUS8GKrPJGCTQHzv+/rnX7rJoAemj1tsZXlfV9Mf6eaCSjZLW8
/rsvJMq6fRYnDC1gOtwiPT+70CfL3A1d3RVrNC135Y1049K7Odv/SoLUtuGxMWM4kAHzZaMo3Os/
/9Klz/Z8V1q+KuZTOGnTe78fnVQN765f+kKpq5+7zYZIGDZMVKKN9RGDtNhCclpkz94WJUzxkh6Q
C/mBGODO3E43PvSFrBLFv/9dRCnmE0mcscnQKHFRhHMNuAd0v4JNvLbMhXprKDhv2n+sKOtsMw9m
EGZtzahAmfBUGX5PgEBS8WQVP1AeuLGw/gyr/3WTs12MrELYqS27uAORt50My1ulRn5qRsKx0t1R
hR0LYzyhLRmuGgl5N7t86EaKex+pKnSZYwJMrfXAyCyUoj0k7b3mJ3oOCKcKEMRWj797tswUtMRK
vWPSAVdIHtwK96tWauEJGJvU76Ee2KuChmtqh5vJHw6+3LtW1W7yVnr3VZjAVoSyJmqFCIBKDDC7
NP6CSvRaIF3qGLRvPVYV/P+lEsjQIg1w7pq40+MUDm6foc5SfAQxuyfD5yM3toXGzD7XoH4mH2N1
y4r0wiBJt86SKsQuAV6qzPb6I9xAN1sH62I/Pg5Ouf1zht6YDlwINda8zf6KYr5dRn2vSdnGE0e9
/a3kbtF1N6L6pUhjncUxGE5oeELH26DGS8NtHd9hgKU5sA3pgknrG7v234W/bp3FMwnOtDDUIN9A
u1RV3GdGUwMyhgC7QSd5FO1KN8DIlbg8NV37LGMidOPOF873c/tbkGsGPM8ZgOuO6MRDgVgmS+tR
QRHYtQCkr6ufxrpy/quZu26dBT/VD/uohjOLfPdrrH9WsG+9W+M+fX5f/9i+5+63nYpI3Dj18aaZ
yvvWG3A+NhK83qQuWFU10ODQhNmPIFnjQ8WxWwf5EwfSSubmVr5r7OxHlOu7XAfKFKcyIuFJ3C6q
Cp0gfPeQ/ph+hHmPaUb6qAv9s2zgJ/qF9qmJYRtPoKrz2Z1V2BCac5S+kcENJWTth/xXbBd7Dzqk
OYYHOY9/S2O1HLx2XE8msnBCc0U5rBAgORXoTTMUuoOPvDIQBGpH7aTXiDmnJfRjT/mPGAvdPDvf
kjyQAR7X8UYSON2I3zr8Y0iO15fVhS1pnn3kFhM4w/TNGNHCTdA+yjBRzP82NdLPnU4hTyWJWjDC
7LvExKOnhVmrfYXqtJ3j9vXff2nbn7sdM7U3fVkwuJ0PNSCX685c9OvJQcVuh+jd9btcyAPMsxOt
9XlHf25iUr7Z+Sqpb3UoLr3/s2MsCQwfrAlRq7DsXQVAhAQbXzvlRtTQL0QN8yyyq8Br63zg+l1V
uyG6f75iwESkYMPDAT+gHgRfBYEiXlpS8AzrH0UT6MWTtMQ5IoPRgcMFcMocpRr2TuZAIFsBJ/ZX
IMjeFLXHTEXtnpIKLdzUtjWEtOC39UHoL/qcCgl6pqVy6CJw4+C784rgDvQ6Cdp3hNQa2hV6pzhG
qLoR0l2tgEPrTRhzjskSauxORkNqGMt9CXsOc/Q3E8aUHYs9LGj0vhS3Q+srQI5Gkjxo9dChcyB5
17/4pWTJPDurQgFt1RtwjJ7XVeBgPLrwls2OJu9yFhVbXb/Nn6ndv+Lg2anVYQwxlD6TaxHEGJ2V
d0hLvcix/hiH+Zs1KybAyF1E/vCtSJPAVCuFv6cci8DcGGi9jBoGb+WMQrIjaWWBjurlaTkWgDHl
1MIbpo+WjQyBs0v6dYRyVW1V2yYB1t4VSOTZSX0QOTpXYXQqU/U9V0lCrj/Znwz/X082R/6/Dvsk
tXWcAbRsIyHkLlT1KZul9fNcvYM9tKxbcWcV0QtWc6h7y6WTawLbgF5ZRYm1CoNwZiTTMvml19q7
pNV7G7cE8Mx3Hkz0RBGQflpt70UAcfGqkn10mobanbTURqs2fkNm1g08hGgUOYAoIWc7XxnXptCO
kw/5PGhGhvIjAlIRpdRgeSCSe1d0OBdYdY5lq+49xF22Nvz0RzmYdxOyhjEcF5wH7tuo/10rsMc8
Id7Rmf1K8/y71Mdt3EjLIDVg9TPcqwqUPqzxqccoQJk135DLK6Fkq9ZirLEyDXt1EWK2sBgDG6UR
qCwhlFVVtrhE+oXI2iMZ9H5SZEgR3b3Ri6faS91sBru2uvXSJMMXfJl9YMeQ0zCaRJITXWPjfmbV
BLUkljbaToUytYt8tp+9/k0vBKtzR2lNhguKQi1Qwnit+sVpaoP7iEr9+tUvhXLjLMpCh9NrK87z
jWkVoEdszV/YNiRBv3uJeil3DBRMl5khAaYVieyqhefk5eT+x7ufReKoRFOt1IocVCw68i8ZiNV2
HT8Wu9sZ1aWgcu47jT361FRVlW/s3qgWEpqLix6qw7LrqESQC1gaaR87IiepG2Z3iVJsPLk59hol
yfXHvHAeGGdhTRkUXENMOUOhs1QX2TDsjVx+NdXkxUjUW69yTh7+sfWNs6BmNzKHfdPMrxJsylrb
WNt+LbkCeOB/e4qz2AIszBZlTcsPYf11ljQUTFTRtvXlKdLv67cQ8xv510OcpV2wY7xARtZ+0xgo
wNpHWdwNuuQUtU3Oj07gWEIJxYZHSp8mA2k0eNAyevxRHOwaqvnpNKC+40tk6ShCoDFowtltzGSd
Kw9xfhLdKdFyVOP0TdoNUGrRlhO7VoMlFVrrcHoNOsjJ4MUnvOf6FCi9Fjp1vh36Am0DFBCSwoV3
uCxta3n9gS9t7rNMEHYcfL8wozjrg3vUb9dSmz4giH7jpLtw+XO0doPufFf5MxzCk3c25BiBN3mV
Kk/Xf73Q58X1j+91jteuPE1ukiyDq4xscBV4axWvwkqox7qn6cwxgjQI5AJ5cBI8uo+IA6M31hid
i92XvJ1QD1x4huwvi2gGOGKhfojl+j4z4bUaefeRaq1NsVI9Bn2DmFnuqJP+KDXmAwAYiIkiqxzF
8L8sVXttK0ycdf09tPWnySyfSiP6/D/Ozmw5biTZtr/SVu/ogyEwXTvVDwnkwCE5iqSoFxglUZjn
GV9/F9h97iEhZuatMquHEiklEkCER4S777WloQdB2OJZ0Pr+Q0upZK1a04M8ZL8sNk/Ux+pNizAE
lbE4swM84kgKPMRSR0txZL9gZ3PWFBLqOPIbZoN/huhhqNj3Ph2reKMKnLD1uzLqcldPbBxXQstF
zHhtK4q6kjqYnG1rXmGDdeap5ZMAcLA27NTadHFyhsAIWQuY+S34HnSynYBDbA1PVu7B9dYsscLY
O3fbJg6wkhhomhrTrx0+KJ4fnNssgGYU3EsqMhMf6qzRPw9Tsw+lAfuZ6WfWlw9BCQ1KBZ2Io/FL
MCYPQ0qmTkpyeVuX4dngE/jqrgbL3nKGg8ynRxgFRKnSulY6d5u1+a2k5V/GmorhoP1sTWWXWspa
bnx6K+TrTupxGqeYCdw9wwpBPU8tfBTVPr3Ad++LmeIagbrueegVBSB7X2FOZ921HjBLf0zmJ47k
vgg556X5RR9SxpMr2AymRtYGx54MNFc9sc/oQLlOJv5aWDg1IkfbbkFBGkNsiZqbwO73RjLdDkZz
E+nGE6ZALwMUAkSCPhwBzHX16i5q2u+6od2KrPkllV61qpX2Gz2hbFE85aaWvLU6qupWw+x9U5Th
BrcUkAFyt8dCYN8olbSqe/ktM+TI1UzaaP2HRiAoqczsRa/CDSiBmzYzbgWmtrExam7g4zCYYaUd
YdJYKMC/oxZsT9mAhZYwO0CAI6nDNWV4empJa2A/uMtyoLx0e921IY7lrEggc5Q72zN1B/uqbRFl
0EzzHwUiJ3oj8VVMSX0EZRG5KAE0GoOjC10vf+qh9YJnKXvnqn7V6R3AqbFo3aINUKSzT4sssIc8
AMnJTYAJVeSfs2icaxGkjQK3zzIsvyodrJLB+gVu6UoqY0rhfXBXKdmV2SvmykTmg+feDXZadwnz
35FBoCH4ys87y9j2eOGi8wNeNEOGJfQ2biCaBBY3tFt7JmWB44UgeqHJFNsS+vF7nONs6D1u5Wdf
wX6ljtaGX7M6iN2pNjO3gjzQV9m5KRlnMDMvbSvctsqApaaBxDfunUqZ9rlX34edmCUAaHqnZhuB
78/sib5/0fxM6uy+9EFlhTg0TkO5m2wcBScRf8FJBUOGKXmSqvxZ94bHto3RVFQAdKjtgKuz7ghG
buGrtjOkrNehsmPCfNWrajcF0zOVv3lExsDTs5sgNl8HlURIqZhbTUHdNUcUxU+coYULnkjTK7aS
026S7Yuo8H8iUb0a8TNwsn64insJiqk9k98n5LL9vTE1F6HO7h0CduhUlXonOoSzvVWQ57TBpFQD
oqgWtn6hVPVasqbLIdBcQt6F8NuzvMgexrHe9Oqbwy94r6C47rzsuStIC2jBT01ArlG06FfW8D+e
3p/bJiJbFVK4n7uq0d8YdfPcAILWerAjg9pctTJ4XXyxvSgh3RfXKNcbIE4mulIPsL7bKMqjX077
qLHXNjBKHNxgz6CjXhcw/1djm/2kMPGrsbEtxSZJdlUb7xYIB7jIRDP4qpoe0acqK/CteGHF45Pd
evDmSwjyaqA1q3B+iaXnzyjCR7UG8Au3AcEbLh24oncXlTrieDyA6WiTbRjNpT6Tp1RL2WUxgQfW
R5zsbAjCwbqTsWu2OpfML2kucanX8Y3Zp6+6Wr+w0gyMXXHpGcZlCrTKzsNzuVZeIZWeycVIjgqa
bYWttCV1X/wBFm4V2mdJO74EBpgjFsDNaE/7ErPINSYP2GVxOEwV6H5KhfUVoea7XnBwqTzUt1iC
+DGGEwQO+rhpXAXfLBc/FLW6R+O/a33tPIyDHnfBlsUCRlsmNkB04SakBSUppJoKmAtoYJlbM/Ir
LBG6Ll51mLm4Q5Y9y5p8UcxmK1BvfafXs6/xGNMZ4lX7BlLwiZzWoXT2sgsd4l4s7Jb+NYhaww9c
NzaRa51VdIE40i3rxu5vlp6WzejYkimVOrerVjiTZ8V93J7YLR06KSx7zls9gnNacxoxbptLsZ52
4ky9lm51J97guntiG31A06Mvu8mHWvEkeyxzeomJT+Xk+DuWVgdReeB0L9Mvb1WtYhfQ6YnTxwGZ
kr5sJLenVGrGhqRA2o7NJg2Hh7jFZmIoniWTWBhl2ESWN6PVVKscWe+Jy2qfH0jEsi5L5Zo+iog6
SnBm3WaY0nzNfvr44jRr8avyt8mNcKCyPbFDeokvZ9XH7FyX7HSwD2BsrspuNa3hD/IkglNnpM+3
q8JeHMQiTxH4x+lzqRjNaw14DBt1TWyDupXdJjHNn1Y7lruirCr4uwWibbUr911dwLyMDJj/NpZD
x/fOh7bmi3N3CBmwjTSOa4V4jNLbANdUcTIJ/FZ/+WxfvjhXJ2la2DTtxDuqM88xsDqnzthqpsbl
oKukDwV8aHpJMK6jayPOm9vJ4JZB6LixzAuafbJNgQ2FYT7HGsQCyS8v9NG/l0iSqnJ1nynlSwEH
GZMOsYpLgChjHl+NAE18elcF9J+V1QFv9iFTDMVXC4eycTLOs6oEAKAHeyULL9O0upPxqAcNz1Ip
9LWce2dhFUFwF3xNOnWq7DKpoU7UmrXDFGJT6CbcQDPhyCYjma7lS3tUcEu1n+pQvsRNcjdhkpIY
eAt4WrE3k/y8AoideAPOVw1GZmg0bO2xytvzItM3mgV/rqnyTazms7VafwG0x1yPer8fVOVLJqk3
nTWjULWXUZTf9CK/lTH9KYyfaaKdGAYHwqZYqlBJGxkwtsZ8xwn1BdzyTlpz+NG+wZV05QtYW9bV
8QE3j/Hfh4R4S1a/Tw32/VS3tm1vQ3U/e7Saw6lu+EOfPA/xd5/M8idbPn7uO7+JoWrA8Bm7p+Nf
+vP+Nl1ffLQ55k0kdehoAeg+jHqOpkN9Cfz2qy9VmdvlZO58/aUL0hNLwDz7fn9I+lL82tfwcicP
QZzwhppNdXBTKMlGGDI1PtE8Dg18seN3dqC1SX87Ur97ahDzKiOdWMbI28/jtWYBqNLvHINQGAXj
dVDFHaDW3pViFIZ2eqsmFMfQTmAEQhG6sKN701due689r6bxAgtU8BZx95Qkyal08qEF8a2Q+O47
qpUmY28FeT3lQHFWbMJbTIbw5kMN+ggZ4ko7NYQOrVFLoaskcjZFCu0LHPS+VSpw+9zbC1UPtgBH
QGFZ6K4qQ7uBBvEMzGRz/CUcet2L9EvLKd8rR5XkZw+RW4tm/8xAhylauZbVX+GMc2JcKZ/PEcwp
Ps4R3IfMwhZcCbenq/xluFR2gMx+TOfmVnajdbY/1eB9qMVlqX01BvD1QqLeH7WQL2vtWzm0174d
/ypS+aLzfdhY0Xc/jLB+JPuRB1f4Snypk/TBKOXHppJvmsqH54Hx8d96xku9bMqJNYdMO6dfxaaR
fzb5I17V1KLO7f7L8Uu8pZs+mbZiudy1gz6NiO53omJGdMKZhmDX96SUbPOsz/ES16lIYDvuqqN3
PlTX6UVo06Ginyu5yNcWqC4P1zJ58ATkyxJuR6JB7JiJSVK4NYg7eRblrikpbO7lb5Ms/ewajep5
u59ml5sRIz14/8EeH6jrWlO3ifApG8MPzmIJlXBWQPKWL2t4V+CldCK7YW3NQd+XZY/b7bDp+hqW
l4lxYmOYK0Ok2AfHd6DILm089XpOpbPBQbuCYnTWgG/v+rJ0g4SD9/EneCBDvRQCUxGrOmhRORgj
joy9nK9wyLqngr+WMs6lxy8ytzx99pbmufEumgjQcoWQqWS0nApV/1bj3IRXh81hhGzSWvFP7bDV
AxdapMJTK21S2MDZm1pD28ydNY254l626Wb8flIs//luUl9KeyVww1khc1yg1tOEq39v40MHYT6J
6zdVyCmJ1oHosZRqNqmHeS4JF3yatSeaJr4Adjpxbjuwwi61mVahhRYdhISLM39Xb+PtXDRALLc9
/s4PffzinXPAD3NhM7DKSD+P8ucE282CAzeduGAaaQTdaGS4jl/rAEVCX6o0s9Hre8mGnOn/8q+q
S8rojCoX7CsdrvI6c1HQrdmqFo/TY3iJ4P0l/IL4wQk3pw7BB6bRWzv6uxGelZMXSLoy98l3ezsz
tx5GvLYnO0oonXig887nk0mkLSokgyJnydjxQAMpdpOqu7UKcafIzYkV8dDHL1bEXJm8EgcdpPIh
9t41sB3ISnp6qqfjwANa6jMH+B2Db4Z0XkwXPnwkqFFgRbaJmZ14PAdijLpot6z8WAIKyQWwttur
vbWJOlyNNa8jihrKri8SELT132utW8ozbTQGpowb804Tl4a3U/qHzHo8PpYPPaj55+9GkhWqpUUF
Id+FebhXff0bZ2mCc7XXTIh3x69xKBOxFGIqsmEIjdTUrtn0a3U+jbs1ciF/32/wXFnP8mzJPdV0
8/YKPhm56iIU0KtPDyQ80l3WWFQng/EZ5vVaQAb0JGyTElxMV2Hcf0Nsd4dp5NXsxdnFuhM1/qWf
NMiflW2Eww8bwmnVE7dcww4xk8RBEXQFJgIws2jR3A1YJ4BHdCVccrF1MWkutf/mNm6pAsUmJymB
3cYwS7BZXoUv3rbYeGfyT7rafBVGUbIGFHZCq3fw/czr27tBwFkkT+WJLvFuY37FgBCSmCNCV7kb
nN5VV5Xj3ZnGuv+enrjg2270s1e0CC4k1bwhMFDmanGxG5PxydPiRzOuSLrm7aNn5TXddylGkIk9
XMuDTTJAhZhZFqCocwhBePThIa9yHBsqSrM1IFE3HdARZBXGo4Zm32iZANNIAza2qqACSVvm3Roa
8M/Oq3exQk1oCi4yUap0qcbGmSqre2+2wqMCI1U2hpO2BQMPAU7Xp/uk1J+jRIwX8AihJFv5ngJ7
gTkiJTQrJzFedef9EH+XW3WjGf0JttOhqbkIkVZBhkT2GWh6YJ0ZcvtFBssNoBNqsVWcOKwf2sUv
ta6ADPO6HRVG8w88Aerz0alfAgc/Y5e02C1FweBlWDcsXaem54EtxlLhKhupBoaZWNAWN5X8LJq/
eyfz2evdII5bBa512+AQv2/X5oYG+DN/HW47bDtXg2NBMAowZVtFe/nUFQ/sy96m07srjibmjl3M
lsb61q9Jge2LJ4GxK3geipAXnjPeHY+fb3H+k+myFLtGXSVSYcN/ElssGcAApUiTeVEamCa8aNbm
enIUaq6r4YF8FT1s5DKnm2yvroo9XNAT255DYeLtzPnuflWa2VRNN6EdJU51Ka97KryreG+cBY/S
XnHGSxK+176rnrjtAzI0/S2V9e56WhemtXgT19FnQmGs3gYbnN5WyrnHTZqv2W24OXlzh8blIgY2
vrBCUZAYmD3GHWVjOFTgMETjHP1FWSfrktrb2d/cv701Sb27s94rIFLFA/0StfKkd4BR2867GDNt
M4y9e3zUHLqhRfjoZB0guwJLB3fQS03VtiEZ7+MffSAyLRWyHXxHnHno78ZMqZc7x04Up9F1yman
0pUHtodLhWzDbqrshUd7ukIZa/oxePi3hL+Of/05InwyneRFpDBKYeX93IrWVz+C8XIsNWx+KY71
8D1N6cTjPzRblpJZSw4ylJHcgvLD/tpezSHVXvtIyt0CfFfsyi5tuRRET7yTQ09s/vm7IaXGhdYm
NeSYhuaJ2BNrqKJmr58QNB369HmQvfv0UrZCTdH5dCya7J2iADE0FFp/7WzIT5ymD4zXpZQ2EnQ6
Yked7CaD1imaXi3zy/H3/XZm+eyFL+Y2RUxNSjQLqgLuDqhUnQRweg+/2FSwhB2ppJqpg1EKvPkN
2vyVUC0H+L/r02OCs3gVXGA37tLrvFJwwgzVC9Gnt12trnQwF7mvr8OmuI8kc+2Z03kyJTedpq5b
EEQI44/fwqGHs9gwdXLpTSJDq0aDhZvFdMAbJ8bNocmwCBN5AIa669AIYCMx4FwruY0pYSoXAsPN
/9a3F0v1aoaeHiu+BHBYdS7snwaL1/HH8vmXF0vRKvlHCjTApXbCiJy0kh2t+k4hJjK+6+P2+CU+
f/JiKV6FqqaW5ax8DyxqWVbukzbDkfT4h38+rYS9OH1hvlz51EVpy4NI3OXRxpoaB8b95vjHfx6n
xVL9meR4fdNgG+8Y684YnwHR3o0+Dj9ZdWLSfn4MFksF6NDnNCL1HB8Ln4bHPsj20lTsO6Fhj2Jj
3jHhE6FXJ44Nh25nMQnUvOkKvEepL0/eJqtoSijk72ZRnHdAQo8/sbdM1++hQtiL6TB0YKX9TEp2
KkYBJV20kTrcx2l27WO9wkjY8ThXcnWZZ/ikkbYcLTqL7G1s2Kvcw2zNLyUcfy08q/eGZWIBOZ0b
anUVBdPGH3CxAuqjDOmFiS2kPjubqv6W/m+MDdPzIOl2nQRzv0cEVtRbNPZubAv3+J0dGMdLRaon
lb0+Wix6UyKtTelZNqPd8U8+MAmXytPaTLFJRne5wzZ2P/iDk0cYDOoI5ib6wPoTI+3Q95+v/m4F
0k1AzbJJrlWpvxbNixadeOMHTkDCWsxBoLwq7kM+yTwNan8SIfcckmTl++llPWBuJlObq7gbe/4p
prvfxxAeW0T+PS1vO422H5yO260vaPWvARUff6iHbnexnNuhlKBFI/0mSFt2bUvd4ESd5MAsWuo0
Kx0Dd8rMTFlEcVKHfKd9LNnppqV/4pEeuoL28VVFk9XYnOGpdkk2JirhtpL6n0FIB4pa0lF4/AEd
ushiTe8g9AtLIQcrTfF1CYZ9NTdnpqG80zw5PXGRA/HZWkScOtcivwkGWmi8G1t56Jo7uz5xuj/0
0YtAo1jegM8KfRl0Uq6iqKCTUNmq+XAiZfhWHPgkkC01mIZvDQm09Nndqd52oroqFN2Nq+Dckjuq
TP2FJAeuyOxVjckNm21siganwzeEcDWuooyuXiwzv1rYq10FSun0nr7xWgy8dfK0Oq4mTeQ9amVE
fkot7/B00OC4YhltTtFjPfe0U0YCXRV5PzzNwCmv33YBIh1/woQo2Zs4btPbdh35qIWipoOlQcOs
DGP9+Og4MH2WwsGuM8a8pLwEqh0dEN0NsyvN8Y8+UFAXS73g1JV6BrUF5st6Pibi3X4B/c8/10hQ
bfttuJ57rLJkRWlmwwQ2b6ZoffzSB8aMuQhVPjVjs2lQLdRajem4traqHjtt9cRo/7yGQmD5OG9r
9vftpBdzmoEGkYtmp29RbJ2fKtEceifzz99FcCMMijIoyGKTSV17GION/XR3/MEc4PDQvf3xs5VB
8sI+ZaJ6loZ17NA/tC3xRpbyTVNUNIqaL6nRvkytf5kL00n17AHTwStTa2hWQ+6F38zWHK3XWKbU
2U1sKdSSHuXoZhrqG9Gj6VLQm8r1dGG0NO3T8NPa/V2P3KzFFMcsvk+NjM2K/Xr8fg49qkVwkySs
7AdTMHg0nCXCi6o98aAOjaBFQGsJCqmmzu0Buezq4iJJtr7luce/9YE2DrHUG5dorQMRpsmbNAi5
51q6M9cDKv0UVrnyfPwqB57NUnhcTFPa1gqrS6StK6iIOE/8vfG/VMCNZt12pTrlO2tEsq7X5u0U
FA96j6ZBiZ9wV6bvNT8XVfJw/E4ONGuIpSYuxdyNrnN8RmYLArnYEEakaUV/jiM21VbLN0G8IvV+
4vUcePfGInr0aSeivvYhQJS47daF3dDXH89N2nhLHr+jQ5eYf/5uitumJIeaTwSpbZu+OUoH2Xdj
iE/cwFsF55M1balvM02hq7JPSisTGKyh+5BviClbkU4O5j+bsRockYyumeLf0EyuWYbrUbxExmZI
z8zoQgFV4sckiGuEMkgA41tMyUWdunJzqo/sQNZHLNVxoo/pPfAMQnQIpjdu6j2+S3ujQmRAlKDZ
6DVJpauCEmGmtveKrKwHtElhkWBp0mDdLtyunl7/3ttYRJGukW05jTx0H92Lkp0VEqnG9fGPPrDn
fwO3vHvRAeVnA6gat0mrfXCP1IsG17sSVsPQnoJ+HNjhGYsdkj3ofaZmc8ciNuP6t3AKdrr/K6m7
E4dv5a0x+ZPxtJStqUOXpXras2p0GYoHHc1waYb5SqbzezXK1QUeZV9rtpW80Gk15ViE5FhQJV6P
m1ST/OhS7DDUyj7rPON2yvQWU8v6NijUzaTreCb4I66OXup6afxMvXiNuIHuYxMuHJD4740lcSb0
HxUTlUVRlTJ+4qTUm5iWbCUKnCapSjfppV96b73gJo8oWpbP1Eylqckfr7Qex/IqxdNw0qucqiVs
hLQKvkiDdufr1hPGFveYXe5FPF6kZX2p1v6znxf3lh1daDqHwETRb7DhoS8W+jc0q+BKjNaTlOEg
qUxbvbkRgTtdaRPGF50Yv0davRbZtCUXtcbsrVqFrdgkBWcms90agQamI48uJj3fhEl3EySUI+h6
O2eob7sCpZEWoD96857zt33SOTA9eJLmg83hPU7CV6W3f+Q0B1uluFZMrVvZAzcwBIBzKukOL2QH
pzGX/rzL3KDoKgHRwTg5kdPzNm9fe7PiqWmvAsazPI4XxWBsPdADLRRS1u30B1bw91aj7KOhuM5x
AJfb+EyMGhwSv/zaNNgrNcZjpBQs8M2VFNOBZZic7UMPvZIOPtj0L4zAO1eCCPq237s9KMFuaNeT
NTQI30+JXw+toUulo4L5aN1JJCD6psE7zds3UdO4U2ttg2Talal9jmfzZR1p9DJdx4r0tTKT++OT
+sCEWzal1opuY0zHprkz7oLuqlV0NPvqqlcejn/+gZV72YmKm3M36gkTusI4EXPvS0svT+xrDi2l
yw5SSe1kb5TfNuXRF4zf1mr/xXJrd3RnX9GVnGMZ65zayR6K8ssu0kD4UyfNO+VuAxzYSTYDuPmB
o9aKrjbXx/53lW/oWLdOhFud9fOzQLUIhZ6i1t0wEG4t0a1mG7DUfzHxRj3+Xg70M+HP93HZroOO
gDFwrmAl3RNz97VS3eu6eqNRJ8HsOJib4Ie9Udip22fxY93ObqDqOpvKdZ5L69oYb2BV7GbuOg6/
su/YNaZ/BqaEie/NafECY/gq/xn54qnSgujEhuDAKrRsQc3k0Githsa4vLE5fDX4qMfKuVzU137s
bev8VEu78vZiP3kBy+bSRmTQbio25GHbpetYBBfJ3ERAU/ijYsUXfZV8iTsuXccPRogePDGMboUb
JpCvUTsbFaJIpuXJqq3ttdVK15EHXAWvB80xZPkHxSjsK5PAX7WehMOzksucs8u1hFuiBCeANlPO
AWYg7inAXhQKMDel89aU256nwb7qUWYCQG7WpirwvY3Ou3K4SgBWhMZwo9vlgyXDqNBl8a3CZTLs
tWBdhiYBVgK7gSs0Hz1iyOD5/iq0AI0E7FxEVJ/Jrb6RbCpVtiUcOqqeMkwjhY4fH2N/XI1ZcJOM
3i+5lr/6dXlND9r1UCM3tqXxIRtS/rr10Buqy+O6V6TQMWx7j6B61Tc6Sukqus88c1fxtxy8jX5W
FoLCMf/W62hY6eA5k4bmNtaC3omG4UpT0d4FWvcqGd1501WQoXr6Occs3eOmWDtFpN8OLUKLJmNN
rq3GdNCMUjUeWlpcow0i1MaZDHo0RLgNi/Ha8rwvLLyPhQdUsC/z7nLAR24lJdKDN1TTmYJStFHr
c7WRzoyR9NLU0YtuqzsrxbhCG1zbV5ysMTZWEeBajU9SX20Rdn1RSwGbY8SlvLoH//PLG9sr+h3W
dVue94YZriOzmtaBlb16TaS6jdZWTiBh9Rd72SpS8LJM7QaTQenRkGldqVW3HRq3i8nU9UVsr0TW
s88YiqtImeQTKdwDkX8pSCtMtkJpiLx+yCxHR7Rbkpupw3RjG96JpOAhAcqydzpPMKRtJyJ05c5p
kxA+zd77om0VR12JJ90/D5+Oh7MDwXLZYyw6I9IDg5pEN1UrJcP/zrBWOeDa4x9/aIV+Y0q82/tK
kxTIeVRilrBr13MvK9yI3XSuYVp1miZy4I0srYQgIXcSSdp8l9bsSo2qLVd51E0OiYFN1GD3/Tdv
ZnFGEGmFQ8b8VmanGeHEa+vZ3zLBt0ibH041mGlzeuGz8LlIO4g88GNrbq4w5Fv6tBw9Mi8m01vX
anyFNfetrZmrjtII3ry50jpxfx9FX7z6q99fj1LjyCE2g1a706ZyG1dIZqdog73w3DSxC9TbwP9V
gWnIpcLtvBSHIIN9C73eob45/pQObFyWStDKbo1Yj1hnqtr7VSbY0cpc+e2z/+vH8H/81/zm30+h
/td/8+cfeTFWiG2axR//dV28ZvdN9fra7F+K/57/6f/7qx//4b/24Y8qr5EwL//Wh3/E5//n+u5L
8/LhD+usCZvxtn2txrvXuk2atwvwTee/+f/7y3+8vn3Kl7F4/fOPH3mb4WJ79+qHefbHf3519vPP
P/BOf/eY58//zy+vXlL+3eNr9jq1r8nLb//m9aVu/vxD0u1/WrKiWbOftmXo6uy307++/crU/qkh
+DQtSzeFqlhzyjLLqyb48w9F/adic5aSFRY2HeuwP/5R5+38G/mfBrlN1bZ1fm/BAbT/+J+b//Ca
/ve1/SNr05sckXn95x8fxwS2v4Zq6IZpm5YQQrOXbR6RCn/b8yoYCUPjfZVif/Yv67rqxCH1YzDT
ERyaumVq5nwFTbWXeYWuUPo2mRoBVMbWBKcPq38uYba1a5KF07d3L+A/9/j+nj5Wc+eLWTpaM/py
Ze7MWNI2Gbq1L6WmRhOEVt76hX6Fpmc7wGAYSjE6jRTXqwHni+NX/f0WLd2wZFm2NFvjNc+/fxdX
uwznZIyYdSc0qcSZtRf1cAf05h536vT78Wt9DKv/vkMGk2XJmlBmk76P11LLrq45GbKtUYP6GkF2
vQpHM7iRJhy/KVJ1JxbWT+/NljXFoE2Ga87f5929qXlbtINmCvZAPqVf8vikk3MVEM0aUWby86/f
nSnLGEmomqGLpWDEb0WC3rPUHchJnr/KJ7t6oSIX3yHmUwenDcwTo3M+IPxvXP/34zSBxSi2LSxT
2IvHmeE7bbVqxG5SSr57cHYsVYrW+YSRlJYZlJPCOllpCnIcUegnrv3Zo50Tf7Zi2TjpLpvjm6mG
oB80lJszBYPjLtL6+2IIqcdMlE2PP1jzt/u0VYPXZzPjSdcuT8gw4Y2OkpeG5bOXBhd64iUzy8yk
W6Yv4SasIT149cbok5Bw91+LsPN+Sv52l5YsZP5jhhi6Yi7LeVQf/KLEGIj9uppASzPUlDboSlde
lSY4qef+7T7nHnltfps2KUx9eZ+TN9aRGhFtyiaqb8fIV1w2rcFlAMTtTM9ijOYzumH+6i0Swglt
qqrPF19G0h4wQNBKzH9TtnU3UuH16WFUX9Y04p94j78/TRLFFHhMXbMVwYn043Q0BqkPJYXpDy3e
1y6itPXz7dCUqG4b3eMc9lfvbL4cUEmF6cj3XlyuLaxSLy2Gjd2kyUMY2rm19RoAmw9hoYu/5rNH
7VUWmmaxXiqGohO+F5OxaxQSmXj3OmNUaW4DVeCRaJDCGBTqhZlm0X0vxfLD8VtcBtTlRRf7yKIP
5KJt6ZuLwKpvEloRnVwQEOypsDYW5pvr49dbvkGuB0uJFVcIVn8G6sc3qJsdQbtjhHYNgK0oaznv
Q5q87Kym/4sB5u1SlgpAA56WoSxjdz6VtLhYHK2TwDYpHmAqkFpWe2MFebX5G3dl2UIheMuqtQRQ
dwK6jS5CgF+IsFkHDXgwsddP024Y1PTs+MU+eWW6qcoag0WlVWLZ2ZaGdlBIucy5JQw0ElZCH7aF
OgWu3gvxAtDVPjHrllul+UGammwIheDJJmbedrxbBKscTENaCM0Z80CUN00pmb1rWth8//XBQUrD
klXTVGz2hovBKFflkFR5qjm60SZQGGm8u8lxZnkRY3WqyeWTgcjMhRWuCQ2C5/KmvIr2J7BLJHKK
0EKXG7yk8BHXemooJ3pvl0GZx2dppmqzBqiGpS577SY/jIfE0JhiPMa1qjT+Wopy/1vWJv63IgVE
ulKt5lTKcXHMfQsnNnJPXhnhRCZcfnxrmSE8c1DROuvpOF02tiZ9w6FSvi0IsBvN8nNnNCrbKRWV
ztS2iPYh4XQXTwDHnNBSzROx9JNRy9cxFSYk855V/+PXKX0LN5/WZ6sRaeM15FCKebHkuYY6qt81
azRONNB88n4JoYapWgr7HH3pMsUcZA3JZeFUw2Q2rix7BLm+DD3FHb0oOqUI+O1yLEqKAfjQZFQJ
eSlea1OB8UHT6U7j5elTWNrNZV8V/U8T34UTe9LFLp8Ag4cJ+yVcQTTBbFy82Naro9woE9MxlAzQ
LKZeOIOEUhe3T40S+N5lnLTDiARuKKbhrA2TqDwREBY3+9s3mLeV7wKC3lkkmnNVcya95dhUm0nZ
UlwJsl3daH+NTalzMcPi8CRkjbiKg84iKOihPiYi51CTh6psrJu+aJS1WfT9j8psx9fjsfVjqGPx
FdSTVJMNm6Kzb1t2PBdN2pe9qnpOqQ5BDdDOA3FbdlEVnwjiH1/ifCFlDgno+Gf1tLUM4tKUFXrQ
eFgRB/2DZGRfA198A2cXAOLRoc021M8yy7w5fnsfQ9H/XFXjZG1pbNuN+cW+e3G+npZjlUiek4VF
BtdGqexmVY8mlC97NIbbnOgUuiST9VMt5B9PGv++smbYWCuozEZtubmpA630Ey2QHBLM8r5W1fpM
841wK/U+WDKl7rd5IhnXMMtsN6QYuf7rN25wPlbYINsEL21x432SCxr8YS00Yy6B48zjZx1eiM8C
bYe1Y8ZD3jjAB8T9X70wB2KVoE+0sdXfSjRJGof92Ju+q9gczjlnDa22ziUTtveAZshYm1YtzU18
jW18OX7pjxF3fuTzpQ2eNekH2XprnH33sjECyy0rtH231JLhVh9RIm9yuR7iFRmm8MoH3nIi5v4+
e1ROOhaLjsZRh9zOx6cc09wZWPYQgKnXQfhNowLBAYoyksy/emss/Rp7EYMjB892sTEfh77IZanC
akN0oO36QtJh4xdaY6wm9MpPUuyV04m+29/nDsAAgxOcUNjC/rZhsLxUxEOlJAyeUbtrg/qRqTtC
uyLdAUO3XoehkZ245u9RQp/3yprFEjZHo0Wot4RXy3GmJVSEIFtRN4o2ajGFm/9L2JntWIqDSfiJ
kAw22y1w9iX3zMq6QVkb2NiAMRjjp5/IuRlpZjRz02p1dXcuB+x/ifgilg3SVBlUoitp20suY/v/
Mfb/9y+NegUHIeY6yX87dmuckykW87IKVwl0KUtdkRoPYYPexj0CeqF3MrkvWJvEx//7w43QOOJB
+a+5BB7dmIURiQnqF5wY/+OtmaPAqxUZBqXZxo3fDMQw/DyOW00QGRTS9w5/2fZ1nyz5Pu/rfjv6
cG1/MCKwQetQSyw8CT7pFPVY4nWW0F3kqfyaZrNu30BosuE5WYEknQz48qc4V5soZzLF9CGMh43c
orhpl9PcQmXyuCBADKREgpCcKgHHWJ4mynp+kLQb4D4zhrAXAFg0dLbEIgh5M6BLVmlCtlWWK81j
+FfxH4B4uAx8Pq9w1NDztmWgti7p5vSOJg7o/NWMqwYEVs6/lWlMtSwQd7ORGbYPiDFJuQ7hiKU4
DjcQfVXDYMqHDHwtM7BtsIxJrAO0LxkggcuiLHYFYDUqOvBAtdlF9aCfgbuVubzqrEV2ka3FXzt6
xXcdKMOiog1pg1eLVoac1ygX/ozfQzBBhsnZW8ebda26WbPp5vFT5HdK+jg/mowTfRmjdmEAVYZk
3GnV5qCpkRQisjZH7NpzvhpAXLKYE94UgXGg7lg3xOoBUVsS/vwhIdlfOUa5x0dTY5QYlrzRy/KB
yljlJ20s8hcdtowTLF+int8l9sfrcyct4Pyl3/I82bNsDYFJxbtr9xP+Nq9EP0iggbMAaRF7qEIm
fegT0Y1fxKbsbUDiFnyhnoRrieQG+iamANMD75xxl94juaRYwR9tiz4Xtj4w6OPw92sqFrh8egtL
6xbH4y4belBC+xGPyZEtEWquaV0CeR2mQE3XgA82utAVe/VTFiXwWHqRDu4n2zZkcRW+gwf5gfQJ
SS8onSZYcIckWc4M0ZQPA/dDszNTqHtASwW4rdnGYiw85w7/vPGr+2WmILvDm6IY/DsT/Vw3ST9V
3jYNLtm4I3+MZOyN1YHHxHLK1r+0BjMIaimgjqoxScPpKMZMIYhyFEh5gHblZLYwv/YrBvcF8Wz6
YZo28E+rWbPbECIQ4hmAKgCTzFZP626gmxv2WOt2870TEqpOwJWWvGQ5d68k701yyBaRgivu65rv
gTIcl0PG59ldhmb6hryEdP3LxIBfJ5XAf5fEUKQ2kD4cgeTosggfIzanizoMYwsuOaIhwD6Ks0Q1
pWJeN325NHZWWVWveLqjI3Fthy182hGEdyIAwj/j6OkfWUfEUz8N5GcdCfHQCMr3pmvkijE5iTdA
sAf71ueT/BtuhghgBpvmsrV+Q3BlEyl6RRpSAOIzPkcEESFes2zXGZCzTQLhClnxkBZaDtHjYqTf
5Z0CLzMdPLsNPT6rQgbQNWCvJUbIggBXxSx+zqZ/AI6n0bUNFr1UbCQmLnsSjk/EJaneL3hN6mLR
OqSnQIpBXOFw1P7XbKVsT2MqkGgrU4NfQO+EBpqwydZ2T0LXpyWuggUR1IhsgUUgiEIC2jDemyp0
AMGU7bQyfdjQL5JnY+rMFHOD17RakIUuii7sHNsv0GaqMlz1+DbxWiGZQyEcdBeQ2H4izY0etyAS
Z2UnfTcBDz69imSwD0zjfzcZGL5gQeBNhDdhgXCi2zxPjgEif4+gsS99GSFsTZcyzRsGXn6PyV2P
BLy/4CTo8TXBn80YWeZRdB7ktP3rOzbqvap5sN4xW3HIXeNZflCxCYJzA83EWiH0dIm7XTi0G/br
vRePsRKa4NuQaWx/UYRYj5BdNOS3B13qEcPsTFS4Izb9vKg5hjbDR1LtmrCl6VkncZ2fEzozCR4v
8hIKt21pX5iaOLOzboy2Iu7Y9jHDR70cJrf1AbRtLgE/mWmWXhtrtq9tlO20I3zEeil0pnkF11L9
bgMd5YXXWY5QKzpHjw2JzHoa4qC2VdpEJgaCJiBgbdtm2C80+w6ECWn46APsYEvKx9CeXLvCO5OO
TN4s/Jm+AI2+QbBB1BJdZEkNt1sC8flbh3/UVPOUGAbYiXfs5NQkgiPo4fpYiw0aMea5BSKIZwDk
tiF16UXNut0OHmEHh6Vly3lbzGC/jSYE0kMeBdE59FOA2BRYrmCgjVLLP8JR59FDuxr7YhDU8Rdc
aTjwPHZyj5tNxgxfIFV3F43za6qNX/7FUeMVrnFL312deWhu8M0oUkQzq+PzlMVDuE+7JW+KeOBT
c6dmGZKHTKybPylM+UH3zHMXFFuQBhPA5jVtzBmpp020H2t4X/dGhcl6V2pLR/A+cD9Dv4k7o1QK
q8JSrymelgQLsvDO10YoU/abGQxCAnmD5L8gy0AzGqWwfbUyMX11oLc9oBxEETtz0MdZZ/mb6bR8
5szGT+MYTBGcIy2ehXhv1SJ8uamGhmOROg1dIk/GNLj7CLiOwjSkn85ITVqmIzMTLnVaY74Fp8vC
mkcFIwIUqqobum3Pmw4SHhCThTiBYo5whInVeXMaUWLXz3zbElt2uDd+gEQ/rhioNAq2RU9W/ryt
9QDpCiXPLU+Xv3B4EiuKTaxsfccfOQku1JJtP9kIbfy/rOlk84OIZerhusGRcVxR4VYrsl8ZzEKW
QULTswhqubYxXdGlEg/7mvKIlzia+myH2aHR54B6D1Yhh5WunPTC4nu/hSQogpyxtvSLQEYCCPvk
Q62UjntXUxxWCLo2w0ceD9RfgUtT0XBeObRUppw9iaakhD8J9zdJTBaUoZiWsaCRbZYdcnegDXHG
xveJWtU+kCT3+auiauVA7Fh3aCQP+gMYvU6/bcskY1k2uYXks0/uA86kYqPb36gF1j5wXVct+TyU
lLXg/QtQAFFT2JY6QH6NKBMhS3hGOUDqA17MiEMuGCdnIds3l7DTQKMTZhQNhGvk2KjoxADI2/Mo
u7bx3JWxxokCXR0r2qWekBEhd9Dj7RlBHhCJW7rHnOiImEdTyL7r9y4yN4jQ3qCVADnXsA8F9Eop
RveoERBW4Ag7Jqa/D0HzN5U5si4FZsBTj1CjIelgBLM/XS3GvRVDWPAaDlULuyrWwhdjUD2aGhc3
ye5OpL5QIOIXljTHOmY3ltl9rPUZKYkomcMb8fppTft3v9lLFCNg0wzTc26b+Thk+tp1/XvuiCu6
trth+/OWzvVjr6LpsND6S9vm1WB3WFEXf8RkgygbcP60F3/jWD6nnj+MjfpaBD8olcDJb9mftXef
W79MO6inoUjOwrPF6jpK+oPY/B9Miw9s4nyPuIWKL4i16BPg47e1xafj+ClezRcUsL/wiMwVRMli
h2STuOhba5HMaZcLnG0vDXITq1QMfyHiPgPj4Q953YbfBygveA72L2+Dn/MQAu8e7mzOkCfRDP/A
K35Px/yGvQ/+tSaCdCiHFm4O7dlIbQq/ql0boz6z4g29NV6QeEIxn5Ej8oy/pHVH24DfGE37qXc/
NRbHOFlvAGufBIyEKCXMViQB1i5dtqBiEsHr2mzrRw3dBMKHoGfHAgHZAKiSywTXyMvWBezeiOi3
TOeHVTXpsWtpVNYR3c+yvsmoK3WN99zNgF3qPfqBaiMhK4RscLS4HJtdCvMfRSXytsm+acupjpq6
ZG0YDqiwUZQhdDbZEM4wd9W48LPLkiEHfDsYv0aw63Cxo7QIzaShag0euwnIBwoNxq5N8Ycr7gAM
BGeDwZY7YVkHTH90CmtzrYcZKRXoayjwPpbdx0DdNokk0CE+oB45jAGIumKxr2vCHilXT/3q18Iw
ROG2GdpeoKl1egZt/4ABYFGn0YPpAXhfwLio8BDfVQ/cdBxAj+h/htJfgjD7RUjzD+vBkgl5G0b/
CtD/E+akD7BTVXpbyinTFXKnkWjSPa0d+ed8dt1ct1SCYr0XIoigaFqBtTQkiyaaL4h9BFU+PiOA
eA+T+Ws8TNc1AyBUB79qS2+057zwNT+HOkTWHl6PDIdovjrweLE9rDo17zYCEbuXe09aW6BrqJYG
N8MsNMgN8XQAPuvHRNYTddNhjrrdnA5v1iD5rA7WApUWxFai/9ChfpYWFIt6gvcodZcaQWQc2UYY
id+ydD6OUXhTcfJCZnafgumyDqhWOvopRX5DG3+084QkABAG1vBClTnGE0RqmGU89E10jtPgmPkN
3mhbDTRFrKC750JeNj2e+jHoIe9Qp37tW7B+eZXyDcDGlJezggt1zU5Rvj7o1OzTml8g6UGK3DfG
K6qGxcMXBXxqlaD1jqb1BZrl9ygOH5Ah+NFGQdmKrYL99ROhvPA+wN+nSP1FB4qjW5btABMXkdeV
gJNEsv0yR0dfNxeQnEA7s/2TaADp1Yadc/Q2zeYP2IafsmW4LInEGTmhLsEepsc5jZDQdPsrp+Qx
sgskth4i09AhknToH1GqtiVC2x9FEELrq5L7FOanbzJdEdHmOWsxbJ/1PSepfTItXv+CWYNIxKaV
O45F0M4gSKWwSl7FuqLSZQxxENvPoWvOoYTJBpmIl3Vu9vMG+o6be4gC8rzfIXfxGczYaY/p5dU1
SdlAKlTEK033UzPuQSsF/Y5ECEdJzUmn/SlgOMF6CxSNoxPFfWJupB/yoq5DXfWMvM2KkiLniyll
HrD9EBMelRo3ESIrkmEuAkXnjzGAkzBC15l3fYfgxwXHXr7qX8gxRgJK7V42pl8bn/o3WCzHGyIz
EOrDP2XDn530CjkgEsHMaOruk4dO0KI3f+390sHc0Q8fY55u13CJD4vFZySDWW1ztTCsNY/0e2Ly
qXtv4oM0YZD9AJqRNw+pGph6Hhnf1jPHU+zwmzXavkPAUqdbEeaINfnXIqHQ/Y6HhKIUEuDP/O6X
AF6tYAkBBVoVr/PPLBvm66STzO2CLK/p0QBu/NmENo2KtBnn4dDMBsGXLYFWAn0JIkW+RD120WM7
qHC8WqQndXfFhG4fQxd5cA/jRcli5YkNobPus+/WpdafCYGYecAjOx5nWntfbFHfTxWoFz2/5+j2
QbsbPepB1Y4x4NEMmXbFFmKahdxMj9gwptoUxTu1gTpgkju8hYhP76tQf7c3jGYaWIZlcMGvNJsN
TEZ0qoMdqSfkVsmVb/3jhIx7NGhK+rfeKxw2XY5VY1/mpA9OdAjYGZFpTnxCt6SGj9g1ATkELEp+
ZmxmR/z6kFbiF5t9jpvFmaumGvnYMw4Ewen0NOcBNj0KnpZKpQaGqzrDJ1kwGnb3b55mt6dKIVgq
zJEN1WY+G8uw1fEp5M0ExBT50REb/uipkejKdfaamVmeFkQFfdncRQ/4H5jjKJvoS8DOc09r4V9Q
XqIj4BBJVCBwwKsdkuHdWa2ODqEIyFpT4wmW5OnKB2W+llDWCG4B1xkupLznG1zptPuKBjuEVe9R
3VcUDdm3bT5oN6SZohHGN4/SbPmMUnCDgJKYComnNq/Gtk16DAaYBhPYqvBHC+j4VS9qPEyqJeWi
KXLEeCxfNSr6n4aNwBIJLiU/eZciyIiEwXhpKCyhVtmuTFfbfnYKHY+f2rR0cP3QfRIy/g/981I2
PJmeNmhQnuotBcwIET76NPS28xVw5yEWBnzOT8tkhnvbU/pumP5BPFGy1AhA+mUzCz6qjsKqTuDL
QenM33gDPcxN2myrd+HE4mKbgv/8laXfwFaVYqgoRraTE5tvQiJhBsdL2O6ZquGWVkHWipvrajkB
2CHDEzKo6G1dB8TQ1jJ4hk3b/RvBZkQmCBSBuwgv8yGa46xCSEH4Bgrx7y3NUOrAYYiRzdQheBZb
/btEhqhG6Tpm9pg2wSP0Se+dahXsRBjQsPZZom2is8HBlcGtt4XnsO530PV8mCT/Hdo4Ovkm2S2o
glzbXnkX3qOlOXkKbOTk4x26jt9Azr1hO/FCBYBpNbdJZTJ6NXzDXdB8kBYzlhVP7kv3HbEF3m5D
7C4ECqaHbhHYzPGyYE6EQSfYZQ7cun4dCtunvyYE65bxFjwnqXqvxwRvQQbVKWACxdKLnR6nEIMM
CKEhiA7gyAhFOUZ0vAd1gzM26cMLpsunTZBHNuY7ItUR+Ih/gWF3FiBJZuo+kiVF6yamSzzFMA7C
k2lF7l5SMwTl7JoMAxWEy0kaA/TYmH9hxnatVTDluAsCDj/aWiD/Dpex7xdAWtsR9sJt2Fs9vSd1
cNR6kjvf1Yg60u80wXzLuyvizfYKG8iLFuMfDzJ6NSj+gIATxCeuCCdr8MgV3I5PwYofse/PWZb9
a5p574Tfb8E2Im/JuWLtujfBeoXBRajh9BzkLfa+Rq7T7MsAMi5QW1OYe6CWpHBYJkiyyyCjuuB9
iA5TNOJ7h6WsjskNP7pFtxWlL+H622FwLmx3TpTAeJXmRaeyujBkzY8+ZV2VpMj8SpfRFa0cbgBJ
QUERTxpZpChh5zbZU6qfdcMuDZwrg5DXVIGPiSEtWbY38PueLBleBj6+QbRzTMnw53skhKx6rKxq
u4+E7OHxaY6StGeZsHOj9Huc169ZCKcN3pYbGbKHPjV3rNGufEQ73E01Bu0J3KUWLk+/zKAQflPL
k7zedQvDjy9Fc0BLgQfNUWyXwaUSGSnTOgSzvU6fI7w0JvFfsptKN0wH5dhtnAT4f/0+jMWdG7Th
GYgIkBHnBZdgR5iNbUVjx5/UiGVfJ9tT6zoNIww7hKvbClRbiKMHxGkl/c9G4ylF7uVzxNzfoR6q
sI+A8VSvuNc+JnQSg8IIP66jd5Xmhz6nLx01PXJ345tNhvuShECK2991ln3Uawwlal3m2iTnqYdD
LM3ERQ/TqRN5KTMqSi23d4wYYO3iFiSePprPCEt/w4LrI5tUXZLW+9OUpzBi+cSXyOeyhx5dF60m
xPQiZShFDtCYwb206BwvN4LGSlBn33ozHqwJj5oMl6l2T/WAH3FGPkNRd91WWYkmWaPNEQ3GKAby
zttsgrcgxiIJM+2gCDkAlAw9scQ3KruTbPVnBAxW6VL1zCSuaO6DNz7Vt0VyWrAaNTkmB9Xa/GHu
p9EeTUBaciih2pkUKVtfpcx+BB47FZIcPdxRBAgbjxYsaBGigv2DN78x0i3q9itCc1Sz/uRHdcBB
94S186VB9hXEx0AU5W/YC5d2ynYZ3j4LVC6GzvCSYcCOYrVZIWJLMC9Nu8pMw7UXfK87dVOmtsW2
0Sun/OjWrfSAEWT0ba7bIs5NyVAJIs/vzVG/IdBs6GGjt3GRtwmCCNf4AdPL8Z4n6V9YmsGDYfwY
r8OuSxB41KsnHasdCEkXVNPvG2rnfvwCk6aCFBlNSocJYbBPxt8a0+2MkicSkH2iMcoiOMg7OSKV
ENEkzkLe9+LX9UGqpzCJysUhoSfm1fc7Nm7rMY3dP9m9NHzbk/qBiuSWu7rkOXmvSVcauV2jFfnb
9BpPATx5Am2cOAbk5vrHEQNYhpxe3r72EcbcyFiItLhOfXMI+vlxNT/S9TFbP7TbrjQXZd89Tcq8
roB+t/V8SXtMpNoOO8aRvQbcQrT6jOMU+iRc3bQ9x+t66Uh9buwCJmN91Gi9wnQoM4tijXpkCfWg
xjteEpsd8r57YVmH8VKLKIcafrQOH12oT9PyIgXbo0cvkEGEa4kAA9hVUSqeIYnYYb53jhxMrtHw
EA/yLof+HJDgx5h4ZHPMGPMccr0e6HgIYn1aZXNU8fxAye9AX6JlhQ/9ANTyNeeYg5sNG624GpIX
xMmVYdC+t50rfQt3Wt6fkmzbefc1egErQnJQNUOVth1tiOFIuzwDh/LgsGjDoOYOycoeleMFzsKb
luN5qvWRd6ZCC3NoUSqKpt8JBDeKIL6LOMSRGJe1bJGkGu/Gqa5smOFeX88QZh2EQbmt8bi061D2
VAfXZMUmeeAxToH+7KOr2qZXme5wG+HhQZ76PnbzA4sZdq3d02ICREbqcEejMS3ZEtj9hqnWk526
+GxYfSY+/wEQ6zUhGKnVaqEHFTQ5gIK8oxjdRtjbLSknB9Wgk9CJ7kCXGKOTkuEjYJs/KEfxjuab
RpBG44LV+LiNj/ct5mufKs5gUu+iNyK3ZY/OQp2lhcs/TZ3aD0J9uz3XbYLmALLkQzhwB/UOVP3n
bpSTx40+ro8pcbDVCjfk5kLmtb4srdNJNTkufoY+IqzCqkd/I/hCJPcghW08c7LZpwQPE1z6Pebv
GhOqGQFAbX1C/b7FOxpm/YbR5lBnO5mZbCkpKBoqm6qA08sQL+KXjYPhxUAlekS0Fv1eoLRgt6+j
P6ECoFXXTcHpW/l7YD2KXilmjcGofvDSvOVznT3MCH55mqcMyQiTU8+NX3B04oNAscD5dotzASjk
THPkn+jp1qTo6aHbxLx0BLVZJM3wAYX9EWVMSO9jx3R9nvM0Ch6ikBOMfzbMS9+Jj3DfjNhLuQqP
IlZ1R+Rbqu0Fh7BLSrIC7F3FRKl76gPgb7DEBvAaip0QTc9zTusRaOgMKfIcQ36s8mspEWyYoyho
U2gYGfZ+D50TsOFhTINJkdcxO/DMdo8+H+fDihCz53Ye6FImGLRg+Yw+/g/e/vA2TBSsIedh040R
JIwNRb5dpnirL3ZR7hNfAwn0LfG3ONnQlpsBfWuCCmYqeo6S0M7aH1PheoRo1U1wspg87EZSJ32R
dC69Ut3KB48n4BWrUVlFweAviHuc/5hu1L/55j32EH1GXwRQglvRhvPyMkFvfsSEF0dLvTQxooOb
FBUk9sGPHYAb+M0Lx3/KtcbjScb+GKTggxYWc9o/zZJhrO7TfK+FYAITS0zdEuxKvidTWp2xFRkP
RIPAvWIJ+qCA0nnVMP7tk6D/lqDbfzxuPmcXPsKzjZDrBC1uwJmo2jhZsV2sm50zWb2HSqM9Y36Y
XbMVsEUqBKC5kA7vkiiAQ3EOf9NmxY6rG2I0N+5XrfDqqRxgVJF10S5ZCA6wXuCFdQrjGrP8hl51
Oi6opErbaHce60Xu+dwGhxZs+TJu0xOoIinO2fjHknV9iUwmCK16qApqExu88xDvIcou2kWqHZjG
m7QtSVwMcuFPDNf3cswS0/Fbg4hmFPF15sqUygfqws+83V5aeGDKCc0bHh1yARUYUYwMm+CVI9t8
wq/Xp82/UHUP+WDFYVbTebRsKbcACdVz/upa7A1Gh3qIh5C3hYCsyKR+aW0+7FegqviEJtZjepqi
1UHqHocyhaJFUugosZ9E6BPXKZL13Gcia1aNROk9jWDyVW1ndnXf3ITBGi6Zwz8TuvcK3pKuzNYM
mkKPRUmNIWOhKOQt+NLgu0VRSTqLPnk0DhkI6ScDeeGWNPNpVOYtaEfQsrVYPlA3AoOusIJHuXUd
0SwXaYhSM67RViW5++lo8JnBMrHzIv/LmuAqO7QsmW98GVsClUaOux3c26zgKv/qxVhf8lyzHZrN
4MKiukV7mCRgGPWXoeU3mEE1egWP4iTGDk/M47+cq6tPURrHVsQFxPC/nG0xP0yXT/AJsUfCkY4G
YX2lY5sVpKtBidfDCVMQWggf8D2Zov2cYrjf6OYWzOE5ie1PAiVsIa34jWImJRVqU5cdsgzhS5iQ
kjFp0E04dtmiICmEgfaAqRdMlW6hjWwRSoHGmbuDt93DEk5bBW3xjOkChjBi2bpixsSBTusvMeoX
OdIGNhtdbx6GeSiYbNn0UXTqEtPio900jGRN/RFCRfLONdYToOWgJ0WG4IIJxUNvuvyHdKs9eEpA
7tuWtEWes5T4AB16P52kpVCao8jLBodh9JT/gKg6OeS88RXBlhr71cBhPkV0X5+wjOv2yKkMdjHf
hCmXzc4vFInvO6gJlnPDEd9r1jk+QsuDi9xG2QvWetN7xlTyFLGW7jjO2hLbw/wrzrbwAJl7vRUq
YeJtiVaHLwYvnENUoq1znIAt0h5YYtG2qSgc8ImkOY7jgeTL28i67Jzlcv3gLIi3EvVAApIAsosw
hk8YbjmCmhXlQYNiQOt4vIBLpa4C8/mfbeQTgGvaLciKZqQYSOaA11bwFw+IwGrmkPzUAexdFRY+
0RkRIhA9zCMBQRfevf4iY68x2xdtXGZDIL5oHoSnlI3NDuOu7h0gkh5lLS5VtJIZbBQMQeoFVjl+
Z2MZH5HHnR59x9QfjOPyIzJ2ZVN6Wdf3CeP9akkb3CCjTfl+irF4LPDrHSAq4bw9SY5Bdj+Av+jY
3N9xkvvHDtw5sAdHF+KonxTZL3D+nQ24YlesybrDiNUMJuFIOUF+RroiO2QObnXeyr9iTOuLGtYa
6wnVXgl27A/BgtRDnq4Y8Cl2ABddHUaoD6AUyfFUCzzR38+npAdYw3SZWhXgFRqyfUcZv66j3ioE
Ldmr0mt+G/FIf21+TX/0sUeHVq/46Yk09EH0yA83OG5QvSbkT+OBwUBDNAFoEQ1ouDK78BIKswhu
075HHDFAC1hamPPQRepfNlL6x4V9fXHoVXGBoPhE84kAIQx3Sq48GpBxC59NF0VH5bBRG7AmvSms
hz6/L6uuHMMMy/owEOlYeaiAJoxV2XKpbeZOKXVQWr9EiQAPZS/okGFPRcx61ShcExAxk/GkMiSZ
lyA3zVu1jXUNU2MabKcM2YEgqpl2etF0wvB081ADFyv0d/fIUDyOse/UfuZWXqNOZA8OHp+fed1j
LDS7PHjW2ML9NL0lWKU5mr1udDR/mgyPCOawS/+f3sn8r5onjH07g1dyP+JlRNNpxfJCELDzWfdp
wKu4Q0AcQMIcVKk+xwClG8fmgipLQKOnZfwwo+Blh1Qhy71ss1XhjB81+9VHmXmcbLiaIoBhH0JU
Mo0LXiIYdRC2IgzmwR4jtO+bEfuHb3V2f+j9gOOcNRm2msxKZKwzGmOY2PW8viTJiv+Uzm6Tv2gg
JgVC2JjHf2PHTP4pIPl4o4PpQHKK6TDuAxk107PPkMD9N99iup4Rr7OoPbGW64uQeHFLfJ0BveNg
ePvA2LqZfyOxWF9nwJigU8rDxB3b1A11OUKJzkriYCq4zABSg2qaZ6NGXZkpnAh7skC8dZwDmSVX
1mGrXWGh7LoX2ZFp2qFUnCB2imIv/gxixvWB7eXYnlXCYV882TnrXNVhFvt7C4YRtUCuFMI/tLft
MRpJeLJri8SaBsca/wEVsMlKq9MUO/CUyOaZOqzlz1PbUH/cjJ3kHgLSYDlDv8dI1Rop9ZEmmUYc
33+wd17LcWtbdP2V8wNQIYdHA+jIZhJJSdQLiqIk5Jzx9R4AKbHZ0hEt++Xa17dunRIbjUba2GGt
OcdqR+IjU1kxdexqq08u5DIIlJqRBF3ElggZDEuZiQeztDAEfi4Uqd+SELd8YVW1cdoWqzpEPMEi
j+BRdeHpveVtEBKqiZP3sv4t9ofe20UmE6oNJDGBBkOk8SaBlCKeJ6FHVJMKetA04Y8hbiQLB8wR
PxThqkynt+yKJC32qVhb+iUnFrxVwPoXEe/shkFpakiKhYD5tKz0VFWjGphq4oKBgARHmGRFN5Gz
9KyVN+T9vz0UWndZmeXKWHFeC88z5M+oWJLStUKlyxm5DXLuCAlydT2hZmncPyuUf3c4bBtMZVXe
T+T9rw/HVEAuyShQWJ18COmvdMxvWe3Vji8J9RvWwsU59EoLzVoXz7IiYl/AgH4KuyvS1lKAXaeu
VZaxsmNxXgWbkULqBaDuSMnIRmbdvVhGMetMukFWjFlhBRaEDR/mRlNIaX+J5CqNHfQZZr5GXBF0
u5Qx9LPcJdP0deqZcyKRi+QekFEfeAe51fN27SNlzFwlb4F2l1maVy5LCeUNl8JSM+Xk+mbXK3dR
w6mgnPrU0AemYZiE0ByjQT9UeimdkSIv3FRvxL0WDOKNGWEJbCc5XDV1oT8OiBVXehm9VcX2F/cC
njlDkgifK7infylKEMpUTmPS2bpmLJnbPvb7h6Dy/DfU7b9pO6opmyIxMbwZv5gpo25swkot5gKe
1oRsRGoTiZltan72kUS94TL65WAaZlQdbRp1YngDl9LrRxYQiRioUqCPcq0hix2ytPHBauNs4xGv
uvvLd4JDWdgUZn8fBokFIXN0KHEW1JQUKKaPN2aJtwEWu8hZ3AN88pL7Px/s10eFa5PLMeEy6OIv
/gBIBaUVR1LqkkpM3xt6GjyIZRW+8er9YqDBfAHXAgulOLtZxPksji4plRqFrmYs5iJmYwNnfsC/
qWl9bJzJQVVLO/iEaXL950tbSsQdvw+WiLpMxAerzm4TwkWvj9qQG1TyikgvAXcgv/0lRsBZpAx4
QkszXCBQuaoYi1qCcou41Wbwqx0LmJs6knwSNyyGKAJt2AZ8xm4QURFJ+YdgUD+hFKdGe16ByFdw
eRflW8WZT1sbg7QMPJjnwsCIu2y2lBzdr1BHLShOFeAuLxXIh1Gi8H6SmDtuoqoYhTeezmkb4Giq
hvVHVeY+WFmQ0kdHa4WmQJ/a9Kx7STIYCDo+l0g8H//8OH5zTfMlMYbpvLH0w6+vydC0mRxJHj4L
JHllKH20VtW8dPKsad94WU+b23xB+LqxT4Hok7mJrw8VdNKURg1aYIgfkTtWWnuWou7wRc3bDUb+
lmP1l453Pp4piTJdxGy3PvXEBTjvMglzGsEY3XBNkdxfNoabgLl9U8i4/7OItEt4hebvEOT6bY20
2f3z3V1cuK8a+3IOCnUkTRUv9qmRS/PVugsSSisDzc72QRGhnwPbWZPKk+n9U6t09bjOPzFjZv4n
6JUbB2H31lnM3uOTs5jZFGADIZCr+Gpf33n0L2i+iAxi0ksGZJBdnV6NsjJ+CnolPStlVfsulqH2
ve698UrOtAiBPbm2FDtfLX1745bM7/fJyYApwS3O8IDR9xQkKiBzMaqo7N0C6yux6cAnrGh1qPLE
pGDJIrG0gmj6RdHC/CAp6j43ii+sH1iGZ1R2+vPZnJjeZusZw5QGjIaBGefkbOs8eskmo4lJ6qqD
m1hqdYjbMYLQ2jDzCL2MILrJ8o2bsvrzQU/tX89HxSwq0jZ5uU863jzXSTIq2uwjSteB2K1Ltb/I
8ui9rsYPUTl+MKb4e0N1yVowaTkaoXa1dkyVhUcwggLxrK9Zn7qFEh1CLbpSUv+LycTGxg1xaVAS
y5aH7IGy2nuxkd/ovucbcvT0llNXmK9ht5Rk2vSJM1Gd4CuDtxhcRSCCp1pQNLNACfe+AWASk5mp
IyRKR2SCcZ0Jb8wtTnoQoBoclnHRMuYOGMPp66flW0XWlnJkunLQSPf5NPiE0Lwp2Fusi13TU/03
0Aa/XC1EHcBItBFZ1+FOnVytSYQ+KxKRyhJRJzkTuilCUoW2svIRXqIVfs40ZSMq1r2stW90zKfd
FxfLsWXYLOLMD5OX7UdNsw0LlPWo8NByoEPHu1WSRxBIa6I6FlhzdabqRkZrkAGrvccBV9BtNQms
kWNxeqMWyC/3HYqYRkEJboJFGuOUwyp6cRWhUJrczo/lh4qwz4bUbujCqDTXmWphA/rzG3Iy9qmq
yMRtdsbrIqgB5ZQ2IEpZBhgT1QhvLDRGzDCupRrhG27xk7Hvl6OcjH2Codbo9agVSJuezpui9R56
8m3vI3kanu7gM8Xu6ukNOcHmnfz5Z4refyAfbx7MfqKgfsHj/Y/0WxU+PmT/3Dyk+cMxI2/e7xmR
J+nmO4nIpsVEcgbkKUyZnhF59B/voHYQoaN1/6TjCRKfqvwPSoous1yagVLPfDxBUt9pvBS8hiKb
WAz/DR9vWTO/9GTLYnNeTTMz0MF10LJfdyaFrmNrQi15UwTJPvLuPBSLLmF/5EhV5lahNFIqzPoW
jv6XfJQualR+cHWNQ0bIlyi9k8ktpGE4wnZU3B3dyefGcgzV4hV/1c2yyqDl8xJocKcI22DJPjm5
LqKuTYRYvEiNx2nMkH4GD3S8RBKnbtq1PsNAb0rffanZpEovO3qp93gvvE++b92g+zQddAzZGkGq
5uSCtQpiwLqYf3oXsmbv9Bl2uK5H2tNiMQjN8k5tsfxKDQptSb7AjxacmThqQL+T0fJx21bK2cSw
4OBSLN1K1q8kKhfaMMEuUzytqG+zx0ru0KDUUuH4jEG5OpLRpoI6ywzMxxNl0Uqyc5IXktZUtHvl
Rido5YgR5BjLUy+4WtIIcfbYGQM24DG5Tox22pXleK60RXxFSOADIXiN6Kdcorepxx31TuxBEoNP
VuLZaZt+S6Q8/ogkdWP1lKgAvtntZBNtNIpWFtxF9N7TWpFIoHjToIolAtsy8R2DYDORVcB6Exd7
D6CiPaU3VooQGnFkjqlAePCksEVcImcb7ba2sOFHkRGeUSXtohhzc2U0iOXS2eKiZcoG9e6u7qLI
NQI5wjfsv4EhOEXfLK2DKTR4DV4SZtRzx3Y0NOiTX2qj3De3jTa95+lva8n4XiIrKCaqv8nCvaFT
lVtgTuVVtzxFBDKZ9EYXvaytj98fEwutpgKFYlzkfT2tEcjiXscwPaS3JuX3VpbZ3Xcjqmu168d1
P6CwQShI1LudFR3nVmxhL0rJ9oxWPM/5p2hvRtMB9efBmjqK3Dhdh6JX9Pp+B1X2g0EgmWQWEfeI
IKEr994ntRaatWVRbb7+TNVJskGDtoK6oa7//PYtK9DTK2M40STWKExVT29vgGChBFWS3tKaLhtK
sm9NsNJCn50Jvl6tklrsV7V5L6hasxWFEOe6MFypXriSis7JS1LxsAjNda+hmymGlvhn2a8S8YuY
mgiNk/ih9OrvcRjO2rlsJ86E8rrLFBsVbuyS+HIygsHyFPc4DqzUtsAFuGoSOeMonhOLr1aW0Xwj
11nYVTCEh2SyOnuAl6MU0uzHFN9CJbweJ0G1oc6DRwFoTAP/pWgnC7e2UUPSwaFwI46JEyrtWV5l
K796K3L0ei7+dBgQgjQqpj7ApE5mxX47hSThI+FGErNVw2S30RSSVb6dqhqFzuon4PNfDcn/iqt9
hbi9zVP+f0q0ffWVf/2h/8BxXeH5/fu4jm6y+9b8s6uTh+zr8bA+7/Y0rGvvNEgvgNmY/7OqtUye
1NOoLr0Dlcp4ZQG9VFhUzaP3M/cWZjsjuybCu+C9IuAwV2f+MbJr+jvFILDNtnmKiZT+b4Z2bamU
/PIGmwrrA9I8RE3oHonWGSczOzRheSHVHmpI4O9oMEYBdz2YSuokGsJ++c/y4ajF/tnyr+Wzp++8
/L18WPzcBREbmHp0ABjXfv7Yy++8/Ozpjx19/eUnB5kizE8n9HKIl2NbZTS5Q1lNGOTmL74c5+U7
L589fefkcl42L//CEc4dWI51euxSsDAmzQd72efkcn673/Kdly8ux3/67d9d0snptfmEysBqMZT8
7jGc/OxyYr+9zKO7u3xp2fHk+MsRqCyFO4LZ/dNV/u57y2enzeDk9F5u0e8O97vTPjnw8ntKRe6u
bGNt15A5PVTzf0orKA6egp2/KoT98vnyEXFJpJejJRaHp38un9bQCm2t0ePVsrOpF9D+ly3Lf57+
XjbBYfLWTDcfjr7zcsDld5ddXj4rSgw7jc+78vO8Xr728t2n31N6S7FhEz2fyMt5d7kxYUScr2r5
HZCwFLLmPJ6uopemUVwfned81KRXvP3peZ7couUXM0b+p6O+HGD519POT4dYdlwuX8sIkiy3SIST
0thEyyZxvewgm88Xu/x1dNLL3y/Xvdzw5TpfNugRrs4yibttVcL6JQzczEpK/3r5T64lOh4MUna+
FAZPnzWAsbfVpIv28pVlA11mdzZZ083LrrouxZcpNThfPlr+NQkdhlHVuMAq8XwUnJ13ODazs6Ov
mrQNjLaUcMtCEmcU8mrcqp7E1dOPzGcYh9O0DrpScl72E4W22pmo/o4OKwaaeKiV+PDytTQfuqu0
Birx46qWbaU5bTBej+cvnwt9+w0qSYJjlEMun6uVmDnNaOWb5RKWz7ye7JdSj5b7cpC28lo8nyR2
jj4rxXpPZPBx2etp/1Y1zq20f7rtL0ceIPRi5r96+QTpx7lJUY7D0z0ZPax9+gD67uX3MyLyDsun
/6WHqGbwmqafD/v1Q1wOa84PsaipZffzW8vn80MM+8a4WD5fLuOPD/HlGl4e5MtnCg/26EEuG5YH
WSD6OTr0vz3IbHx6kBB8Q9+ZH2JqWuP5yzn/fIgvx4RhDieGlr1Zvrbchb96iGObPLZjFfmOPz9A
av2sX359+c0/PMBl+/L15SFG4hTvXt6Hl4f4dIDlLcwHai29XNLyFi4PcPmZZefXDxDvbrTSUW9Q
kAzxhIhPyp2VyXcdntVdSB1XZ/lzRPl0pkxpay9/xogML5LMuF/+YgHXX1F1eL/8JXdScgO48+mb
I9Xd7tJiW09GdxtSLuhOVbO1Xk3q9bJJnbxrTR6zy2Vf6rrNzrbUOiwbtZKuIW9l7emX8W6g6J0p
NMvWqFaDlazifV32lcyyXbNUkFfL1h5Q4XYYvefrQR36fD3L1tGqzKPrQQEULtejzde+XI/X+WfL
7xpN8XQ9y7blox/Xs/wxX485X8/yF4q9a+X19ejz9Swbl+uxxkZD7cydqFXk8E044KOdD+tJY7AS
5+uBvhj/bywE/k+m+K8WAptv+Vw+oj5dLfwHrgPmzMu/rwOcPI+fVwH18TJg3utHdE8z3imybLD2
R5bDyo0Z/Y/o3lwcA0iiRApbA+I6R9d+LAQk8x1fn+PpAINZa/5YBMjSO2sOtZsG4FeWgDA0T0D0
TxHV39e/kDivo0wFy8kZic/knww3q1YQ7q+DJLiFTd+KlfimASCCjVxbGUncfKSa1IQaEcuUH1vb
vC7xe1DBxga5VOIwBCYiBdhLprGsXWH+rgJ8DOHZOuvNaNXKY7M6uq2/C/a9TojNJ6qw7OW/Jpp1
fIYn6942GYqyj6bgRqbqqmvV8aep5ChUya7d3sucqK2pL9gjoZqGkdpP3QEqGxi+oq3dP58KD+X4
lnGnyHNQYGNOmFJo4xRFiy48S7QgCG5UDxVVEKBEzdOpcyTMa7asPgZSft7E0SGbP/zzoU/DSfOx
UXDMaWEKNoA0n+/SUUyrAqci10ER3JRUKPMVioGjPO9WCP4dX6B2XQ70JUsLxa6E7HIIiLXVo245
nVLXTyeZ19FDEEyXnjxd6cJEcKRLFBAxQLrMModRUF0p1Mdb1w1xMVOvGOkqAScWfstx1hZZQYzi
O/4Odkx44+JONE406kULQ4tndUuQVD7JIymqEfseZQzfEwEN9lHcYZEWOyfyOIEuhwVm1WAJFLyn
Gf5ppGzZB3Ry5wN1iJymrGpXZt0G6CnQ8QNPTeJoJkLmkhFobpxZE5P7CwU8b70zWb6+eePZ/Nou
KEVAuJGQGFhSST05/UHMQlmvAvHGKzjrTrBurSyQD17jSbZhNfug5szNBHtz4Y3Bpg76q6zvwUUI
KNbmj/08BJXmC9sas5A4eYpbDMLXFpc0DopyRE6NYkOoIcv1c01rfM1nmYSKVteB5QQoJ1sYZcmU
B4xxmM5jdVipHt41WLcO+uT6EFfGTm7Cab2cYRvV6wjd3xtv6vwivkQV5qeow+xU5ly+She1VF08
aqIaLJtUNIP6RqSAYEl6PBnfuNMnmeHnQ5Cix61ApkGX507t6BClHyExEsX6BohBuQEiSchZuBXG
vgMJKLuG3HwXW7V0884zHXPcZ2k4uHgRql0aINIX83qFogjcn8petaic0/GcQ73yd6LcsZaIg2kd
61OzQnQA51MVAIq0GAv/3GDmjv/VnaLACzGgGW5KeJgk5slldNbEbEkprffTXB+sEic3CMQGjxxm
a5jtjtkAJAgKShxHAQ7XuVPFC4qPK9Jrp8POtNOGalrLJbF76o2CP0HLum0MbaOKX5Zz/asw4H/j
6D+HV/999N8/VF1Y/yYKOO/2c/i33hH7U+ckFYrCRRL3Y/jXxXeUxqK7YDQn0jfn/X4M/+I7wMYM
MkAfkAciJOAXf0wB2IYwjFbDFIAoMCVQ/m4OIJ2Gro0Zrjv/lgazXgbe/Pp9io0eoyNQy8t2P3Rn
GdUqlXKbqCtBuiGnPIkfevWTV3zBZS6i21Z4Vb526aUiXPf1lV+d5emmTSPAwJfUVVOkAFHDIbMe
1P5OSj9X0xnEQdxSoFOFW+gSWL8QKm+KdpthspoOU3/VJ2d1fRdkEGavzfYyqm+S7htovTg/JJab
hxeBet63q8S4tmAQGJsk26LT960PorHJ0o3qbcfsbv5Cts3DjTKeT9G2KDa15A7NldWsK+ujBUeg
v7HOG+HC7z4lFSV/sDU07cGMCzQjvl2XoF2waEjehSHD87uqkn3vauWHqj0k6V5K9z39wXgGtKbG
SI6zPtgMya6LN3IBzfcmzbc4gfPqBmakOt+TnWGeV/AlyhtFvRKN2/65AshfvZP/GlF/Nd3+12/9
B863TeVPb5z9EH+rfvPCzXv9eOEM/d08K1PQ16Lwf5lsz5+TxUaCTsibwBWR+ue3TXwn0+6ZXFpI
1GXo8HMt2ue3TXwnUamCl40Us0G6hVj+30y4F7j+y/A4ZwBh0xL411AkIRs8nSWoDfk9A1nZey0+
eNN5ZUArOQuz79Nw0xmgKZC+EVYB0Vtn+1LZhON1P8BivOEFic+i/mod+YeJSDeINzsEzmAV+6i8
KY1dk+2b8YtYX5KVtufErijfNMVN0rJ6PldVUmF4csXPFs45S25tpz8YgA3MoIUdcFYXl9Vw149n
fn0NxsUs9kWyEhvKfLspBTKBKVqQktvVCD8BUS8gbcb2EMxUVtkKOci/H23+tc3+X9uypblf/ffB
ZPvtofr63LT/Iav0z/mjm2cPyY/P6uP15fJbTw2eKooUV1RZQyLyprTBrBN5GmDYAkPLIsFEkQnS
y/ME5Mf4osksIy3qEiIKp7Dd8QpTU6i9iMoPlPGsSmE6/jcNHofCq2kOkij0i5aBln7G5pOGP1mz
NL6lC17jx3tTOExlBhUAhRo8oGBdGOV1nTE3b2NhIpIe2BAzfNtE++zGvnhu+MAs4czoeLMLFx4M
XmWJFHAq9hJ2/cNYlEDxa8iIWZVuS7LlHvxwyCu9YUcCKtKohgWH/6NdAa90hqkFqBZbG7p+Us2T
vJWrFmIW9AMn9QA+hKYIxgrgLIwORhOdsHSKbcWudTFfNSFVMgh8QibWKO8kad2lleX5ppOaM6KB
sROSFHY9qiPZpQkLNsk6tNr1Hg/mfczKuGjHW/yFe6EP4H301k41q5xRhJFTtSALoDEVSVvvjUbf
1Q1xwyoFklL2VAcRMsB3ltVdmMgtzjplF4rgKCJ8yTGmSztLqJcq+8qXKOm7rSqI7+uCKt3ioFo2
CIKtXIIHzEdPBda75soy1+uKy6gX0Bn4mUcy/Tqf6mBV9RQpjgZGPVXbayZ28lIC+F4rmi1hOwJl
3XxjxV/YEAk++1VNmgXDdJBdZOXUu14JR1TC49zL0j0gWji3rMCR8OLvJpif2nWbtrApcKZZ6YUp
NRRY91E5oI60B7Hr0aLLD/SNGi70ZMLrTXntyhe/MHkGrKv3n4QOk3/rpl6+BsMTpQEFfIeasEU2
JqvEr87zoNwaCvSbUYN4AojOxuMKe1aFBtBb/a0apGv6uqGobVUP4KLggQI84w+HtvFtMdXXLadS
FB+iqNmmHlw9TfqEfL2yq1B8DJWPM4nY9ldqUuvMSnLh6ZICUHx5QM4/IRxQDVrqGJQ3cSIzdBTF
X8epsZrSbDVgB1UguETVqp+oul6L97EB7lyfdmLTXbDM3uD9PYtzdZN7AcWxm/q9ltd01sqN2V5k
rBLxY2PHPkyjsJGSj6aEAius9MqOE1y8srCZcvXRh11miwWCJth6K/Bbcz1tfe8NiiML/gqn2VY2
jC2+dcquranQ8alXmgvTa23c159gGoAjQ0i0imDvzcSlC8UMQYX355pvXGdWCbRFDmhWOTVTqcaT
Q13qy+aibHvVFt93mLdXRZw8Eg2G5+5dKFAGYhJfVepvCV3Y7VSvW6M5E8SUuyJsDAO2KyIgS19Z
9X2swfzVAHMP4+xi2mkC7mRpLRGgJ+Fkmy3u7AACoh7dlJl/VreFjAuOBAXj7XrMcuIAAlCycJK+
NDxWo6rvNLhXfjydY+Bn+e8xO23rsHXAaIJJhlRhda6I39pRK3mrTjMNNtrngbatBRUAlgzCoIu+
ZjA8pCl68ETSjkMD+kUTUJlFwzXXWLulbCoExCgtn3kpUBQ24cwwDRHiDDUdQhiMyLIZSEUQyVpM
P1eYkHenDNS0UHQbzZq+12X/FE/5q/nhf+OaTZqFDn8YZ2kQ8/D6q3Zj2fFoFkl0ifAqNdPEJQL7
Y9XGPBKHi0gpHw1NxRKD+zmPnAvxzfNINOSKZhC+PZpHUneC6R/rLJS6TDZRffxF4HYxtryeR851
TOdwKFa1WWT+es3WtpUeilpvvk8SBZ/sZ5N6mPpedqx6ugY3eJ2oX/TK2tKJS1P9ScLzjA3Lbsp2
4688s+e9OBvqC12SbTOBYuV/EtVDY4yrwBKBRIWH1iKAaFTnOGXXI5baqhh2uZX9/5keNbOluYzt
v7dA+o+sbvLsn//R5Enyalo37/ijBeoW6xVaGVr+ZWbH7O1HE2QTlhBaJs9ew5hE1P65CUr6O5ok
guBZgy4+bXpeycybJELHzBOx2swCor9qgK+jVyrtl6CGMdcQQ+WEdYczPw7CeW05CIYeKrdq+QXt
wjaaLvKKVUEbVXaTiS48ibx3+3Rwo24q3LbJt7l2ZuXxJ3247cV6mwryrgI6YQhr/Ob7TNlHFUHt
fK2U32QMUMxJnKC4MOOgcSwI1ZMkbCjvcCGZMUavTWtFW0nSP/gNnLXAZrZXV085L1YQv8+OqPNL
dPySnV7jSYQOzB5WtzRWbsVyrenvh5lmh67WGXVoBalQ1WstIIau7kWSKE7VqcYKcqPiJt5lL/WH
bFf2+ZcUDBPg56mEA928l8XiYYDrWIqrqNhacGuyr1QcPyPADe/WvCHjD/C4xdebwspBuoJotxmr
G73QP8qi1Z91ZpLYYakdkD75q7adQB1h7HRL7Xs+VY9dobpHjfPq6XJf66x/dxeoIybTElkTLHHM
o3ArJvU4UP1EuU3ShFn4YKuV59RMdlr/i5F/mZheAWGFWfI0gP3r7Vderxyem9jLgU8TAhB2NK+m
IsetF22zcuftY2uVMaCKUbi1hG037ett1yLmXCcxQPaLPDxvxIvC21FwiErEEDpGAvHiJiof9V0v
7KTsDDLvGsuzrh9iwYZIHdc739rIgHqDt4yQ9PW/Np454seigFXP6dkD3KgLRP/ybdSWYJHi1TBG
9lwvSdefi9z+1VD//+CCeR70/r0bJSpCfYDsn/ffvn1/1YnOu/3sROV3KBxRTT7FXo/jQTqbGD+x
ac3K7OPVMYEicqv0oRqtXcP18BIOQoJpIuVG1YmhGjs+3d5fjOLGiYOBjBeeUjKwhjpXIpVOLTxK
EeWVLHnJdT35162Z3kRTeO1nNmXmAC6JyX0ZJ9uUtXPTGbNc34nczB9HpwsKlPvFSJ0XK1EdIxid
qtjL9EWlBvkijbXPVWSRCzWDayNyNAotChCRakI6gILQ5QOESfJV3/EKSKBL3BJsng3B+KyMDdC7
cbQdz0Kp+2hV8CKp0AUhO/oWFlSv6v010KW1II+wB6XHKq5Bj+d3WnomVBdBLK1qLXBNVmAlrhFx
yu4iAzQ/1UcNYy4cYilu0Au2Lh9q4dIatqF3L4f1Osyk7+HUvg/LG2+mKU3asBWE56Jy//XvyR8D
S05QhXWTPvwuUUH24ce7Qkhpnh9YZO5IShBJ+jnfmLeQdCa6RKaBrXMVwB9xJEl8x+xT0TG8QTNA
U8xeP/IUbGOGSq1j0lsGogWqK//Fu8IU+VWHitmHF4XkH32myNhAqpXtR+OQ5Gl6H8Yy5FdDeURV
s6oVZSPXrYMGadcKh8q7hO6+Bst9LpTt9TT654kP2bN+8HNKf383kS0MFBpVvXFTJd3GI/YRyCXo
vbq39fI7DDCSqoXddg+yI2iMM9PDFIAMpKo2PtFNJnwZ8t3QfyvDihRruI4bLFBA0dSBZT5Y7/gh
l+NtaV4hg9pjs5zMyY0qFt4GtUXVRx0HoCF+he1jJ1TGQSfgVmnkUmSRaBX1dVLsMRe9MTjRdNbp
5Vm1U5rwezCJ+9CnF4j7dTEWW9OKt0gALuo8xiFyLW46xZX8Kyu8E7MPRk51A/FjEl/G2yaOd2X0
KN5b2XRneMlWD6yznum9Ud9akQdempd60Aj/JK4wQQcxczsQup0OBqiApSYb1BAqP0dmtwuL/LxN
Qd1RsyFd1Y3lCPoDliN/vIWetFPzYNXOlW/MbVlSdGeqZiqcEz1oG0EXrztVprTqtIbJCUsYOWo/
rSCyiu2nwhw3CuHp3vfdrq4cTbmvyfg0BTLMLnSnMl6p3Q58dYinCu6BUxAsFNQMchNRFtHkEap2
yb976tU253kZOWI7bCwCbGmJYbr8oFvFJhESFyzrwUv0jxRwsXUvPYcZgPRTmDZD96AI/iattYtY
G26KJl5BTLlLg0UTeAF7bjMmw74Om8sMvHemdw99pNxQWebCiK17VYdfJj94IJJEqqnK1jfflB/r
WI/sYiyviuhSj7wLqr5VJjCmyXJSgGdhWkMl753WbANHD8KPBYurcPguSyuKEoHq8hyvjr9SGmY9
MywFaIiULXSnpl7BmljniQltziDugvoQerJl7YwYMnr5UU/7VUsUshYswLGUpZE56cGJW+bi4nqM
H7rse0nRPYG6B5lyrxSx2xXSRob8XQAbpq5E3OBvyzDuUDQkKddjt24Vim4E/fVohIc6/9DFGgAs
YLu+T3OhAkWqdecfRBUShb+SrvwxugR42KnpPWHSL6JZn28xkN4aQk2iIZVuUllgZqaKD4bcAqGQ
EqKDgIpx7D5SHphKmr51S/0gyttQimLgXoREVoFh6e10lVJD3c5ndUSNqShR8ttOfi40/VdDxH9l
1GRe/Pz7ZOvqIQHB+/CbJeu839FsC0OmguVOIt7P1OpoySq/Y9r0Kg3+PIZo74Bd0JvjVjdYm7Kk
/TmEsIm3GDsMIg8JG6r5V0tWaVbgvCzn+BksWsRzJIMhTDHnBfCrAcSPhyTRiyK4ti4p+0qq1waE
pEXgPm81/7z4MEQXR/foN0un1yPWrwckS3k8Yo0DftJw5IAkOqT8EgAWsN40eK9Rs0ehWKpg//l4
pxKqX66QW3l8wNjyAKfBOUVEvwviQwFyPVgNM9bJoTJtyjtONuM96Gnr2usgIbgABj2KadXbtoXo
zPdcb1ir2sqX31jMLaKcP938ebF3NHrXslbLhQdQuFK/JsoHJEvkZqgh9TnpHDncFQTRPbo/RwY5
rHzX24dm/EhAn46Ubhc2tcFZizj30lWBdVZMPzAKodXNi9Wf7+Hv5uSvWsm8rjs60awDBmsKSXA9
3VCzTFBWwN9k+7z5FH7EYbit7oID1booBJfrzjQhi1tRdCDHoYjS206++3fNFcZitVpn5J6cfGQk
dUXhAmBisybxNW2q9xoEboLRtrXqYxto5qjaj8pkK+k38aZb0bufZU54Y30dawdQoPTBWj0OH5u9
/mje5ufauXLHVEEsNyKcPN8pvv35BkhLGfZfHxXrIjhj4Ma0k9BOQPVFwxRpRUV2aX4mpVMnbiUd
puK8GkGzrnL8pvfWo0j16W8sD+LviNAIC2hb+PDGV/ljdDeL7zqoYzYk2IjrM2xGEXCECu5w9atX
hatxXtMACmV/Tb1obygK1ZeuKH1vKGYcB5tu3Og1hSZqR8wu5PyxzDZo6MjFaCjbNDBhZwg35MSN
DiA3JaydaL9ER6g+Ddl9TW6hwPTjIj0LI1IuF+OXYKDU0SUyx3Yf3Rn9noQT6EQGFxIkhBQsRFbg
0kvQKlxPObheQLkph6RNIa+mfg3YAjCroH32Ctuay25Tt2/oDyxQjfZroH6qfN2upFVFgURpozUP
UYIUhYpH6vts+pzKA1Ztu6hB8Xq6A7LFpWi3plPftru36pnvXlMIdbQSW76swo8TmO2oBc1ed+5I
kgsGLj6QVryRD5NiM30E6upVTDBuOgoBiY6cr9r0jH+DHHcaE9out1m7MsFE4Q8PPsC6cIzdROGn
VnqwqOKJbkCBpOzfGLugewODYcx9zJ9az0nQTNM6DXplHFwnUJCR3Yw7UTzPzA0hPK9qnUBoXFlq
VzENqceq25771DIQqVt3jcSYydnXvu/savwSI9/5LlKtlsIilx1lHmwKSerdytvV0CpzWynt+hPF
EPveDvmLyhjUad0X2UYYITTz0Cg8QFU0W6a2FmjYmP7mEDer5oL8n+Mw1w8/BQ8kJ32fGdyqvh9T
FhIcwB6cqtqUg+2HtvXN/NJcBIVTvfGSncTvfwwNL+/YyWJmGOXBlCLukhavQ+rG3lgf/YuZNDC6
cblRixWw3XxY5cO2qN6n1tchzcH96usgWJe38aMENFPZauGm6c6Capv1tnWLrxyIqwSEnSrI/ltW
9lPD9/PY8vOM9RN9qxAS9rZCzrh83whnNGAIrLrvUF1AbOn98HWvKBtaiBvP21XVe7O+xx5DwS/9
k/aB3JdFJpb8+AOvsBSsmkdS6qW3qofLSj+UlAuQ10boysxNQwIEVOpw8jOtAeTgUhkwMd6AAyzB
t9NGCqWOKQWrV5RCJ6NRgw4nGHs/uDY/xw8AUregB9OHhk6dwhX+yvzOWgXMGlwH6nykAafkJjog
bTu7+3NvC4jgN+/L8amcjDdU0RqoZSv415N1PkRf0C9bVJV2U+TcrLXkLUV7PGUN/oE10i6RbGos
VJET545oOdC6urOI3vWhv6RyuhTuSGUOKoK920b72lZrhAXWFRlVxqJQ2sTKXkPr1n+YqQO50xj2
/MbdGxRqKd1GWVUso6ZVjy5gNRcnL2mOw1Yf7wjdUBfzf5J3LsuNI1mafhVZbrp6wWgCBAlyUW0W
pKi7FLpFRGZsaJDEJMEbSJDgbWzM5glmP+tZ9WJ28wb5JvMk8x1cJDrEDEXIYZXe1ci0rApR4YS7
Hz9+rv+PboO40DqTlvwvEfbLwp+2apvLWeeqMbupjw6t5cmk0aIeblxp463Ww1aEB9O7mD6NSLvb
hwtqAadnVets2rhuLBH62qXfOATJtTldgJtxtNh+amwxV6g8OoXGeXsMZLYNk0tj9Gjjt/WG39xv
pe3pumU/uptPm8ptY3iKa9ZvD/vtMVi/G/ChA3yXb4N1G7rUcH3Yp+qkfD5/rPmfYbMFG3k1a1Po
Mbabvc81sIqbo+6oC2Y8gO2uVBoCOE+vGn71IajGjXprFcKS2wQhtmcdLlvR4HBdbq3cE6vRihpH
g8/9LkN06qflqO3an204VP0rq9zuLy7qdtNeNldU5973KydClDaDLbRV7/bnIObDHgMqAcCszZA6
8KaQtPptyqVXy8vK6ou7Oalbh1ur5U5PotkF5N1s+zHUjUsJoh1Wxu3ZkCr/Ni9drbd73EbV+Scu
Bszf5pCirMHyjp2wZ+3Ias17wPu3nLT28M9D82Iqf+/85EyEdS8YVcIhfY31S0rB6pdTUiQX5b7f
BGJ2OW718K5n619nvXZlAz35YVhuU7MMCeF8dAJbTw3FHFwuuTxLJyXgU7bNUf3CP1oPr6bVqwUQ
5b1Wv/eGAVrZdy/tnrPcvbT0rTV1SP3+zfBLSK60Dmf4caV3WKKE4Hx5NPrtNDyHmsYGKgJec3D3
naP+1+plfdSKqD/ptZbWESjOXGAwAWzaAOKA4hJgIzQH7SqIqW+8bYxu9nqBBdWGYDPptZwlXy3R
Uzdb13s3ECCuTyefrFl7WL8eLe5BSkXNdw6r0fwYHnIpMACarwGfBgQi8/mtO4OpqAXcPsgY0xvw
ycPl5/kGvMLb6uSpAq8QmDbl/iFYrxHmaHtDynjbnvePHfdkBW3RtlndtAOnBQdObX4aVfgFygEJ
xbS4ZGeHI7A8DgeNi8H4Sxmdvj6OteFPed//hImMOjr9O761v3j0/HCSliTMlWSG/NXMvbbrH+wG
V1bZxsEWzLUX97pS/gAKJQhoVcrGySXwt7IQrV35QP0q7jilgKAJ1lzOchaitasfABm1GI/wqqSE
f87BlltzR2gbAM8BbGHz1GoukM85rdAZRhGEkf726rJeo4PiHoaZZkCmwgm/BP3TwLmtj1CKcHnB
DBVCndeJjtzJ0c7a7fG5q5W9L8GUnRpwWkBv8PmO/9ZxglVj2ZlsrwCVvByC/F8POoflUe12XnXg
dfVPVoPGMYVz7TKZ6tXgS7CdHQ0JDwadNaRHi8vVtnMd+N+GUIbWh9CETwJyh0vKcIdX0OPdDSfz
q0rjpDFYHAWQ1NP1c1lvDMC3I1YZwWBQbpwMy/M2lf2H8zHMGCDPwSBwPg8Xp/N+GS2/PpkHZWqS
oJ2A89JpDK6cLTFL6oiA5wUKPbxy54MvA2d0USmtPpWqqzcM9Lzpme7SywLlTE9WrRTVQhaojNOy
QmvUZ/BlO9Wj3rpxgiNCo1EduPurSu3RX8N2jXF3Xm5czAEAWI0IOk/uiNk051NvVbGhXy8dlifz
+3qjfzqkQnIxOBmM7ubhfb30rde/7pUGzfqk0yJr9VasI98GxDwkJyAFNdJDE6cldjd6NV/NnYXf
tyF/P6RGdINBCao7xHcT4gNNa3NG1n4THG8Ru/AinF32hpRltaclMK6u+w70uleL5dmwdDVff6ar
DH/xt3F4GzkngyXlhO0qhmoUfYmWnxv2RalyOXCfaCWYOif8VVf6Io8nAGwtzhvLo8bwZjs7q5yM
x+PmunYcjLmQW9b2YmK1O+vzUXP9efCFomkMNIpJoaXqV0+nw5vA+VoNzqojGEKwfyCvg/+oDQFH
ufbVKj9M5+d25dzGPxHSNSog5udW5VPjmwsRkXM82N6u563p4MyvHy+ku+twDm9vA9Cu1gLk8xlY
9kf06PNuwZJGBBBeICo7CzZnDtTVEIxXrlbwmNEoNDwCCCmCasI+mS1OkUE3PO/4FzVarMvno/kR
HDP++mt/fYFfBQLcJLpdL2HqOazjukeH5fBwg3ks1N0n7tiH0+2xA+PX/IJX6YTc9OfLzhXfsa5D
Rtke/+pU2j3CAngMi5bTaZarx271iNxM765XPR4vWuPNOf+dLE8rh36tWfo0eax448cxDIBkahzZ
3gWtiSPSJ7d9GDWjewuY8MrpdtWuWe3B8JpsAEdoZp9Ew1/Xla80XvjlC97CH/Lf47l7DPve/Bb7
GmOktvi16nLcDocbshHtoXVpQ5/mkFsdP3Rm7aoFhP91vcY9e7OZnA0Gx4F7aTtkVY4Ht3Z0vh5Q
Hkr45XhNgePgZlo/HtQeyvbZpgqp01l9/SVYv+Gz5B3rRp2cNIAWAhyEyiYBrSq2YDPdkpwNgqtN
NGtXgsmxQ7dObV65XI9nV7NldFoK5jCtj2gom5euy9vjWhWqtgXlmn27/nmFURUMNhAaUtjplFms
2vqiPB/92lmQ6ipV3ZsOVH92zf0dwp7rQTS5Xqx/n02WrS2aAeLJ4+F8cQq4861bX93A4gUXAqGs
2vJbtdKhOHb7reaUqBTbQN89u4fU5lPFo439ejGfn7uD8t3QHz+uZsub4dy6HwTt7RIipNpy5dHt
f7fGgxiPF+dBed2eje7rk5UXTkbf+p3pyapMjtuqBrcTov3l0L2dOCSWAYyrkdoI5icWBAmN2fAy
7BBm8QHsjbZfwKI9+Xmz5L9iUoDClZ3L9xW65Ve6cfbUUcZ/K7FZKAz7gDEiSFPgz0tDTmayyCdI
MtCSgLeSXJZPUovFanwAr0AqNihUc2i74SVSg4WPbDFTynS+kxDgjv+ZlDLfqdgK9TJN1KBr8p86
ZDUAruesbHfsTOqdmlumMa0VEgGfUmfcXF5z7dmo48ZR0D9bO6d9XCkyZVG7AlFscNqvnVq9C7cE
J2YbDk5+ZxRd9Vb31c75Ai/Q4Vr5fV0ewjA2gk7y03xwXh49ONPPQZVjdbV0jp2o2V9cT8oPlfGv
/rBtRdfcIDWoc3u03RyuSBiTxXUPh6hKqqXtFn5GmTDmCFi8Fqb3qr0c0JnWpO65A+4bRc+0alNO
3DtZD86BCilVmsREicN4AIeH36ZdEnKkEamRomiKLiD+RrS8EvLs7Q0wyo3NGdiBM0Igg6O1Axkm
PAFgmzQr06MZxdyr06h6XLGP5rO2a50vV6f0qVYG8CUd+huaH2CLP5yBcTMiVnvKv9vfV8D/lmHO
AW2v6Z5t3Lbttjf39Wm7AvzPsh3WWjQMhrDTD45hoO5MDlcDnKtDuH6Gfqv+GTi7oXXsQFFGSf0W
Ar5D+FUAwiakPABMstIa/TpzJFa0+XW4aHXGrUgYE1vUfgdWawYzjn+MTVkvk4bGfW/OTyDVIhgG
k/iOqO+xM7FpXwmPA3mlAGPTrG7V8+mktTXdNqJltXzvro/mRLVmn6zFFNrcORlr/7Tv+8cdOzyt
Rf3j/tQ5mruV1rBO38qk92lcaVzAmwQfMjcXBTU++Kj9WtDaRGUau2guKQNhQGGDT7VjEMCf5MAQ
C5EQdQrO1GrOJt8axAyH1YCerK/jRqe1GHq+U20txUMdHrmMTKxzu21FpZv1AGrD8bIp2IgrK2y6
FZrGom9j3ngWfrXGt/P6Wb/3Kdg+TubfQudmhZ+3gti76q0x9ixCxb3h5aZzE42/Dcr3vdLNYn1P
Zd0UOjVyM75z0Y++ldaPpf5XK/jqMwH6Mhd1Wl2+Lf2v5Q3vGVnLI2dVblYaNyOwyevT+1r1olf5
Ohx9cxbHAbAuq/uZQ0zXJWVffqy7c0h8qcgA1xBgUAJEnUe3cT0l1XNTA+0R+PcRkKhDQjGW/6lP
Fq/kML3oPhz/HlQfe2SGl33o9C6Dxl3dAiWruSR00jkCrgjQyXnQmq2P6v711L2J3ItF47fV5HY0
vlw3boaj6+3w04BrfnXfG55vq2dE1qzJMYdwOT2vk7wL79fhl0nvaFpuV1y4Zb8GHODG/TLwehzG
0vI+mAGsegW37Ig7ku+YXggraXTNdbnd/joo3YajB6j5gsEn3zmdjB/c6Dd+OJx9XXdOLKisZjfr
1Z3TuBuVqPk4mth0nrSn7qnj3kCFyr+j8PO8cWPXIdttwcOGddTaLCmaddATgwhO0jYkRe7gy5r8
xxI7tOF8HXfu4W+mCONqsfi0GvVP7SkKadmhIaV2MuZ/K/3lSXXhnNnl+SkZpd56g3qrQWY8OpmW
wjPbd48XvahFLzwmYnKI/ov7+wCVlGkDqIPc37DKNcqkcYT/3P9vjfzptBtKRfjrpoS9Y2UBgXKD
Vj16FGjxq0tH6/PtWuJq/ACUNMEAAOBpES+/BAQoy6rQpkBYKev+e7le6YQFX8Uh1i/oIiDJ/9T1
mk+l5pehnosHNHq02viRQ3XW+LwPrLFrdcfLcdOZABQrBTabq6ELau0hXIib7edZD2+63QgPB9V2
vd+qds5ALgb5wAHkyGkHwxP3cVjDdD1t1G5ns+ta52rbOJ520Gwn7vZrPbrARQMopAVBLD03jzPn
xnIuOr37ZecUlOKeCxs7bXue37+rD69K0ZU7PZvZ5/PadVC/cAbXy/n5kP+elzrnW27tNayQk9ao
c25ZIVFB2CFJbm7g0Vpcuc5xjybb8vDBnZx0Orerxhfu+aDUHYaUcDlXIZ7evIEyWx5NR5fjwTVF
TDXraNkha9KuTe7JKtDcRuVZaUAL4mlfrOBZM6Rz0OrMQbK5hcCLqudt+bQ0/Gptvy2Hp24fgPeT
MRY4Pbqr45BxVkc1qu5HdA9d1FCC29GXRvVQoFCokRnC6n1c84+c6qd+44Jk0YAW++nJun9WWV1u
ltebcnOOS9U/2y5/ozdxhJaHYKEyuKa/t1M5cbmpt78eVnsnpfWZ/BscbR28wJtoeD9Fk5cG5+Px
5aR6FTp3s/ldZ3Q56J9Q10ORc7/eJnMAH9Zwe7igdqp2FpbIFGFPXU6tI3t6POu/AzV+v3Euaugx
mG5Cv9dfAIuUqiWxY5U/tCcLf7G5ibrh5rY7j0aL73/6DLAkAxEKmizug1dD/NAvZeWQ+wc66Mbv
db+Zdv/+y2MQTRbyfj0/mCgRQg69olviN4on870BRiSzFtETI5cIAlK9SceSwFbALd5LP+D8fwBj
mP53waHgId7IN+2s4p9N/vvzytY4yTbozD3vnfzs1B0brPwqIaRq5XmGuwvwQSrHbcqFTJu4ne5F
bgl/Ytet6gfQu7kXaPOOHzZ3d+rgjIEGRkzYvF1PduP9U3esD0KLIkw2ypxt4Fgo+cdZRSLix7ht
J+Sjddbp7RcAabxnruKd7SazQE015kLauWbQGZfwtdacsYXoAZGnzFA7ky6xGmQ+eHD+4yf5KoMm
L6SSWpO3nQ9UcAEyTqREmbvLjvNUwQ9K5p6YqAbNXaBTtOZOsAgjF0gjKWDb3XcXgcDCLdO+k8zd
uIuNnJbW1CuVD6gx2V6iZfKoK0DsjaoXOGLo94ifZKkN2nzb0dXypYpN9TAYOxWL1dzdfnD0yaBa
3PlxPzagP/FqmzR7XcOG/mA6ebjfE/0GJp+yBPYHYrQxs1Mi/+bd8WgrrQMgFxoPeehEwIUFbUcG
QL/hgctx52O+zyAR0L3phSMKCB9ACJhl/OQMPFeas+g4pPExeYw7BLpKkMIHKGRIDdNEn01xRwYa
BDsImbj0pSWfmqcGNA+B5X4gDkVERwhLd2ZeqlkfQKmAM47EefwkS22Q+EtfopYCwLVzKe6keze9
41XbD58XMuSySzOIoZsvVIZaK1DCfSc4CEkcwcD4yUsBn1MNhB2Qmr/GSQEvrLUEDlVRtQZ9o8C4
7FkBx/kAjjLFdVSPmHkMpIJKawXs2gdyVKh5WjniR3V5q7Togt/B8mAsymOcCNgV3WsANU8qma60
dJPjONaONiRDjTloC69t8hgX7dHVBBZhLunpxuVJHtUUKAEnQxJBeKpePkfqDLoOhEFX6xyUWAMb
Zi2YcV+CmTtCgCog5QFMYi29D5KDZ9ASCAKw1hI4WHy0UwLZo94DEIaSH6I8g/swfhJxM2nq+nch
MK7chW5mCMpBV0wii1WAdQ1UIykzNEz4dTeecAewDhjCL7bOrui7QEZBqgDXuKH7L6X8WqJvu6BU
AJUtxdQ7M8cDANECrZCF/43T/HQ9a07dwQCwiPTDSJDcbq8Ofx1oonIl5Ts06NTbru7Nj85n6pCu
VDnTO/tegnAZwBLWBK6C+DHuzAtRi5bIW6D4os8JeqdP7s6HeoZmAWgHxDCKn/gLDdp/i25/zTUg
AuiAam9Ly8Pu/tdpe+A8QLiUzt24gy+lElr7XyoDqyAYgC+PegiID4G4IL9gqtqXgju9NZAACNTE
gL6nHrB66Zdq4iFbVPYlkmaQ8AsRk9bc8ezEr2X2LwbtzhHA8wXbsw6TUiofxjl+0hGntQI4NeCN
k+DOYryq61uqY/eiAmhXStfAPCHQXQLkH8+eFB+4jfGTuwTq9Q/UgREeyaIDxnk90ritJQVkgfDq
gOyL+yZE3atXASoA6xeeUxAt4se4g5A6JBr1Dgi6ZAEcaSLd0QFIh5QNEgdOkg0Gqb9K8kbvnzPg
jjBs2GUgGpMrPnf4GxL1QT3YmemfHDWDlkDw97Qkv0T+g32nvaG6N+RBaUBVmIdAKI2/yaS5a0/e
hXQJ5GRBCUwe1e0pgWhIpIcSoHRpDAx8ase8oJB0SHJQvsYG75x7MXtANCfkZ9zGS2hKS+iT3iFb
AF3TjVenXrfgRCHcT140UffGnfuK7hJI0SZbC59YugJq0EMiXXTNUhqR+pgGnXvx07W2H3sfdky2
NjNrVYMH6SDrD+JLmlcxaOq2o2vxO5Q7UctVJdSnyHzFIvwnTAFpJZ1Bk9aeM1WsiDr2LTnO+Hm1
39h9kO7u2L/Il0ErAD6BpsgT5IIUpwITherfl8S/lxq35ysuETCDJi9VaVrHnSCXQ302fZvq9W6R
zsHtI6EF9VT8xF9k0NSF61Fr6iWmDg0x9fnpDHOOjY2qqyBdMbWXWTIvnHdac0fkKdyIySoVTUco
/wPtvLD0pf6DQRsuNah6kxaoFpgLKcjfp+rE2oeWhlZUwv1mynwBJZ3ULaHvK8Tun+e4a9i6XHUw
4IGpb1xAN/Wx3+/RYrVxlqGn3B/OiuP9FbCBpNbLrPNe1bZsqOMmTosNoxz3kksZJ6Dz0qeYHAnj
dp30k+axL8XlKei0LHmbK+WWqw5fjlbLNJJh3C1P4E1zDbBgLerUhFRr/7GnvwPd5zYyzWdcPEvw
uLS0P9qdCh4kPRH0fA1TqU66BxQN8K3TeJd5R0FgPPTWAPgzUDpsS+h5d9R+HYAzqviI9aWmkHFz
Bx1Cc+6o9zrpWjDVX4p0dpYAGgWyHaRzdysdzboFtB2dCoAxOLcQk6RtG5zynSVAOVDxW6G1zbio
Frxcmttfop+B+iWy9blUdgzg51oOOY74KwyyeGEk1py1U5XKNPJztODGT867h6eJvmV2PM1gG5fA
E7whLZWHEw+6HahfWX2udOrsCH3JBSspRW58XiKzzr3+7Y9TV4e3kCs+maJqBdLqZuHmVuAFMnQF
sFs0xYCQrYN2J86BQO1uv3xAp5dgVz1bRmZtv9CRax0BwpqUbdKumBVvqpc/EcAK4VzOSPw9Buk/
oVXQmrn0KeLaCCfXs2TvbL6gpIF6ScA73Xrz1F/yRu/3eaWHjcMtxen7VoAeH+whivgytyC5cEyS
gcQW0ViBKpWrGP5UMKgnnxYu2rpJdWASx49xVo9YKlryj83rQo7I5adGd0uUrUBGR/NeVtNhXMhD
sDn15i55DZzeshrUF0o9XP2KgTl7bfeuRD0KgI+Uqeyv2bBckvq0s2EFJF5wol8NOu2Cf6W364Cy
SNGubedsHGbOI0iayWE3TtVbadjx/ZqO8HWZfEUW2GW6isKTtDWtK+Q7UqPapH3Xte+qdXJ12PFS
mhA/qsLDyYNZExvHXBNX2GC0RL9EpyLd2ERyc1HeOH3dEGVonJbXb1CgNxGOcmx3DvSOaVdBHoj0
g2/+YvewugaJPBl3zQ2X6iQo5CEyyOxXZQnicA4Rf4KayV1q0OTrunqe6kTCFujynaLTne0vUcZC
SIfcbda9YZy+f4Vo+bPQa9SgUXoKQIWwRcqTU3kg1BD2IcFtnF2LZOqKPrCd4rJA2KHIvCS0pF6P
Wp30HkicZ5NEXzefRT+aaHniNalqUy0dm3iGYHLv9mqbpfm0u5LEzgV1j2rs19GcxgcUoiXgsbGI
mbTxuqFMqdVB49XotkkOfM6hJZCDcUclT5ooMGnuuncdgQoiGBQcE8CPH1XoHVD5ysQ4niOcxql7
7TR21SKHXwGHQipzdq46weYTPiOKtY2T+OQMvt+jAYKK+xtYgSw8he7cmTqxfdGB8BkYF7Zq6Frz
5OqowcGGof9ij8BTfk9gE2pnaVGNH/MkXvfMY8OTqKYBl9hd/KhnnoQ+dFy0p5rXe2hp1yqVMO6l
rahGNYIi89z+jmNB6pGV3xsXw0mzx+8/9S5xiiqR2WdQ0dypB30WNAYcH9Ynfsw7/brujfTdE8ir
wLaYTFEVAoEfA1eYFciymsadfrhlNG180pJ034JAlovgUq5lucDv1oxFW5HAm1YoR4ryqbsmUJcT
ffA2xL3BwUkLtYwTfUprdScP5Jg0lFOLpWg+QSHmwqNC080Ktk0zeKyGto3Pweeuk9DG3oNPDFcc
O2iXjXNsaRDW3HmHZKTlMv/Md1Uv/JIEebn76lk218CWwzSJrnH5kZgDWf3Z5skhbtOUQDpPuvKN
u/fhadHcf4QbKJ0KQWyus107vy5MZzLpnVCXWTENAPI0J0+ZMlyrLkyymfSrur8CxwTVqQ6tyIZa
PbGpqnXvAbBmEbavZ0hLOXoBmg8d7Io6YEzPytEsMSDypCkGAqhC+A7DL61HUqVA/ALo/Eh31FOn
yDjLz04ZEN6vAzF/JFsFH9zeRh0uGqL75POyz81ThWlf+PuXwJY4dpy/eLF1djRiXLRYqYFLkK6Q
cdZATdf7h1qChCWhnwx7IWcMxMEBTEHh2oof48rXYObUBmCq0psC+BbogjkPkORPTO+JL5A8xukB
gKE1dSGU7NTukcbbufJ2DgHozPUqd0GaBsE6iL/PoLC3pd+zWPsgndcVqVmKH3TdzhKUBJsHd8AR
3lWzrkLazWA517WKhF+qbgEzuN8fgnCozjUBUM1LgadZy0AJguYpkNwGbYt4hGksiAF3REBCRfEd
Id3rZs3dFtgUXun912AJl0AwBsnjqy4BeKSEhoDcTU+YSYfeTs7i+2eNjRdDcAgURfIoO16ijA8w
WnA4smIn4w4/iICaO0/+A84lwhzcfHvWADw22rUo5zMPbJjcvObcSfRi+jk1etX2Kn2iv3ImntGI
zcv86Rs+0rFKoKPsiP7cUXfIBWysgM1leS/zLn19/CFsWyGWqjqpD6gGQuGewjAmEpoZPsYpft5d
9whIlgu48Qx9JFfLSmqQEBmgPFkkwLjcNxgL2ktQJ7/FEqTVHvn+BYxLfEQHBNIXLWHW/Z+BSLz/
JiTcSQK8QhooqwBQlAHxIhJBgs2dwhAbKAa6ASGynVWKO+hbf0n57OhDSZameGzJNWmcMgAfW/Mk
SLaTq8AmNKhsf0PoCYmBYCY835OGnQBtpB5a2Org9MRgPfEk1SUAgrIh9LqoiWczybAl0I6Mkwhu
2DaxQOkJ2hF9IuJ1mMkE0cXUuesD9kjCh7QH5R6q5087O6ExQR5PbYTkxjXJD3J0fQAyHtyALnhE
yfGWIMfO/pekc7tar5IxMlb4tX0Bmjpo3ZYip3QR1POPq4hvTCufVH7KY14sXBu2QrJC5H2A7uAi
2dl/+BfIFYHRbt6trw3LWJWmbIDXaU1P9lXddql9g3uVliZjbT9tIFppWxcmcXpckuOtOoK0dtPT
jhecZkAMlPzUL9cwf0UKICB+TgaqFyAlwTZeIsAOLzWihl3+2rBNJQmGQMFg06OenAT1HhTjAOSK
BrESU40AbRpumEjI87ni6yZLQMRf0YSulMpxEp673YxzAojlaDoBovKweBokfvepA6rDhKMPFA/+
ib/KJFNIOxAuti44fZhCqcJXr0LC5FIPS1Qw8bVMmrt2NSS9fLQx0tGTCb+qAagYE4IK7IO0e9yk
yae16RpXgHAsw73p5pjXMH65/WAeeQa0S6xtgyYv3jrX0fvnTh1ImSA4kGUvxu2O/QeuCU3fpACo
FYlFwzzbt4CmbvZf+Gf+BMKGGGAVBwko3zQCZpwbGANwaIkBMQ7yCeCUuar/RyE405arP517kncx
6ARAjaR5BPB9YNa1EfAXF3fnCBAFgJdY6iJfygNMswB1s2HkvwGxAb0qiwGrfoAQUxICdrB/ksc8
LaBNxEXTDzpAaKZSMVATQtLpT29klRbINBJimgFE8EL3IIBYjnkLkF8W6VQsYEpDSZmCc5QJiXF6
kLp1zSUoCTULyqBiZ0agaggJWz1gxpD2GKcItUtCbQEwdoVz5kXR7ehByKhk96HoSp1E41wAjDjd
7ccDgssdRoYdfPqdNaApHjVJBTIQ5vFjnEFIB7fuGoDeBeciKLaZuZMvESc5LrmyOlmneBHMuw20
W0SqFP3RBkCf/96CMIxiase5KrLHvOog7dughD5ADQq4CaGO3UNQExAE+A2eU8KxxBlkE9raNiEx
f+ZOi9wzaqOyBDEnK8rQgprU1JCYRPK1fIISViGp3/pzG4QkmXflwIWZHAwYlinxHQ3UA7prIOyT
0iyV64/FSMBazgpiUQIGTj2JT74/MiBJUamKztD8ckuQgP2piUOz3CLy2ZonAGuP1Bch3wzrUfUJ
KtRGkDmhCN/Y/LCA0mouAsUxCAL2AMViyaNoAW4Jl/wQLQIv3rNZcpBh8r3/KAgSGvRtANmmDrCq
COWkUC5JjXy6BInWMehCBMxCUwrYZrF1yAWnS6D6RcTI0BVQuaWocybNXRsnhvoQyYe4DhZv/Khz
rwH0a8HpIHBh2ceGnYCG7mUgRYC0AtYyPLRcoSQ4geBiSlzA2DCxgFdqmUM0hQIFSB9MpufUGJmQ
20DzhJrMaobNSxCm7SvvV4TC31ahfRiQrL0xAoEPEAYs4PGMiw6Q19OUANrHBTiAGEiaIMwXS7kk
U5h6lSrKREjMcwsbiaX6fhHAM6ZfUBj89qLESf84+HiUE5gnANqoSRh8FMugBV5BYoL5jZ8EdF6q
HIwrlyLDoSn90jEFR22ddqDna27HGywRFQIa0Kar3NRrEIHVXAOyoQIcUAP+Mdlo1SGQSmFBj6im
mMsGWUGk7jXnDhIgvSAERLL4b84GoJOYTDLBoqyZwjifGPtcew2Ev1QAkQVrclf6YUGgPETYfFNU
WPNmb+lKgMSDKhC8PQfHVQuILlkH8i+BjI2X2STp1yY9EAJLOFxIDaUnX507TdKx8s9KhM0LCIFe
qiv8REPoAgc3JWuK40rZOQPU08JlDQFkCj5s0v5rg4UILBYervOcGs2ff0iA+AUT7R6AzDR3nkQA
uRDiP6nRn9P8khunV5I20jQHadDOWyk0+/sNXqdOgIvCUIy+xO5RpV4M3jph8FoKzWXQ3Cu65g4F
cFh0FaI6mV2rBr6IBwgwgpBbJR6RgZde4oa8f/tJBNEjwD9ZjzyHaUfpUUFPlzDdcc/ZUuPuPm2M
GAdETCF0r2UBYPXuKwGeQdRDAsCmzV27PUogMKgG4EpLHTvEaWf3iflA4w6CUgpCZNDhx0rV1foU
O1So98DuSSaf23ai4oIOgXJM7QEDT7+uwS/YKMBfU/itHntCwtSIkPd5TnuYJvoUrGruPyWhJD3w
9rIyB1X5l4T50XXJfmVAucYdf6IRmmuAjIMBgfrfz2htARNBFhg4EuNSPjE7m1bAWyoigciIVX9s
+aj7LwA69II8w+OlASaTVKCt6/IIxZUURVeoeosf5GlH/VMAQeaH4uAs7pd8n0FLIFYLR1jzFJQw
gWmQs58LP/MVYXC/USJOgigJMhq0ADGoldYxYO7cbzb+TyIC+SoYcDLJDRIZSD827xas6GpBKQWz
XODRAAPbawrw4QfiXjbXgWn3IFKrKf2CiU7cs1HO8JBUJSBEATi/cIMZaARWdGN+9H5S59SgAVzV
/nGaB9P3uWHMvIyHlC1qnXy0P14dyp2+uPhRo/30Czow/zn2TjiM7zNK+WlfgJQ+wAJBvHtvtq8q
lREUyjYy+AgDzSBdF0AKnEh8ARWXC/nREwk4ApdDBo1jXti7ohv9gOTRoeaB8E96u+VDfy4Wkgtl
Vownb5j0awMDscFgAwgNxI7RV6E0nFZrwl5pHtRAmdfV+iQy2W+g8p+x4ZQlADcafUhf4E5AyLS9
1013yxyBBSbCsTfsCyowoKmU/WUtcQZmfNI83Ptjn9Q7VKUCmBO+7wIsCTgYWAGA5qaCYFzNByKs
aQQIE5ZdgSFOeCHlUa2/GmJCu4wgRZpm+ca9vFoGUInucJu+6GpFKsd2dCD67wN4IbUyYV/Tpk2P
ouaWCwkoXWCCd5A86pZbZUIfHAoiLMk3mWTxpZxFGmeeMg9wP2mrVg1+rF0mDWcG2Z74Mc/V1y5y
FuYPR+L9sPsq8k64FwOQDOfPED3/gFjMM+iGVt8fPbUnC3/hd+c3UTfc3Hbn0Wjx5i/8+QAHXRlu
c/r0918oyWz8ovzm/WbaTcZOfkv+/O+PQTRZyDf3/GAS+zE7HwrGxM4fld+dv/rldO7xtNLv2v1R
e3emyotln2Q/PPG7oRc+9jfxB5t0UlfeuPv3Xz5OFny08B+9X3YmS4d29kf55r//orzqrrZSFv3Z
cVN+urMV2Rv9/Oc7L0eE7J9yJ37v9b2JP194k2ztRe44RC8is28jEjX13T3edsMHzx+oA3MbaQ8c
jrsTX5EcrjLdUZvepDfynrrzfjaWrIOoUt2RLzfeZOyF2UDxsEW8cD/KbxrOg+7LNsNo0vWzcWJR
KOBdW974IXhS90x8PN23vQv9gwtvMlSEQVLHugOjKibqoAUI7kkw6R2cy3/uPt5m7yhLTBNW9sc/
U3xvn7fTyVMw6c7VRbYsq5CR86MWcCzOvKmqGmJaBN2NO9+Evc02r85Ihuovw1UQLvrsX9hVJIOy
af2x74Jo/9gFCMa5t/WG/ddLUsC5vvCCeTb5WJDFl9Ldwkvv0QteHRHxDbRH5uwFo5wsC/SE9sDe
6MlfdtW1EGTDAgb2NvkzXStg5666U2+UvV+8dW4BW3fthd5jd3RwOh95kyd1OeqFjD98ZaqQvcrm
8X7leY0V70+nPgo0G0wWxZaYge4e3vmTnjdFbWRDxSNLaafuyPd9z5eFzkaKB5ZKTu2BvYH/eqUh
HS5iaH+l6n1iNAUMG4VDMQvzao4aSP3BP28funuWQyJUuiv9xe8uJt44GyjewSJU3ekiCqNpehB3
Ryc8IPVluu99Hk28ed8P930DDndF/xvupqG3GG326RIaGYuway79p6dR96DtzRfZ68r6Q5jx3dHR
EM+xue85QHd9fxhgou9ZIrx6l8hs9q3v11uX3sjbeAfnUeiP/t//+F/zofzp1n/qKcoGYnCQMN90
rt+2Me/9cRCWLrrzhTp+VquiK1V3XWz5YZTt+b8d+l6wwc3xD26iyZMXZAsm2yS9fNCfZD96/xoe
BsOn4ODfDu69Id6fP1asO+pDiCsVsFPnXuSH/jB7XZmBoHPTlVCA/XHtlUZ+6bHve6X5PNrzHQXs
/R0O8p6RC9AlF9500c9ZI8nSvKm794Wm/kHxoArUi/+EobmWN/GelCNQhJ46DrvdSd5Uka5eXY1x
2V37j4peiMG0dYe98/zJ4uCaEGbYPcDCOrj0Z1GXPEr2xvFF/Xa88m2V+nniL7pPB3cLb5GzPSUJ
qDuPFgOE3ujg47gb5qKtoE5Ku9effsOPXnMtL/QfHrqqTUdulQJ0QbR7Y/y/7gAn17wSG5Y75Cdj
67vvn/713R+1CwmXN71+iEBmixnfHQXo3dZmGkZsc7JFMmoRF90x4QbEOfSnuyMDQJ/98f039WmY
kzKrgHvtdB56XdUVlr6bP5XbH7T+eNdZNkq8YVLRrjvoWRA+5ZZAShd1hz2PVp6v2MAxOZ3usBfd
B2+iqkxYCfVf99M4twaSPtR92RuPlFQ2TLxhQlCiO+qdFz35Bx9D70GNOsWwdNqDb8LcqIKbpjtq
eiHJOx+0xz5OWO5eEgZf3S/5igtxQMpFsYfhcdYf+bcuYYBsGNlHW7jBdN/3KjhA6P5lfpC3YSAZ
0x/9OGDYg5Ou3+sv5gd30cMTcQzua+VIUtNQhHq+jyYPmX+VvXks7jQJSkNQ9rP3a+mPD9HBZTT3
spF2Ri9grf7bbfuuffulffjfD0SIuuHk4C5/Dqh7BM0HzDdbuIGkC+xNrbPv0v4HORKxHfafww7p
jvyt4vkXoQtaAUE7gha5YoACtEx7dHDnjZbeU6BodrcAMTyO0Itjoi+7Ui5ttLqahiThUxR6illG
mEB/4CsWOPR6kfLGNP7rj3yNy6hGTSzBbPv+Svx1B462OCCWf+TAYbxPmMWrGhm8upfJ/XvwiPPz
xu8olSx/VdHN73kXEIzs/DalU/5BI3d/HU9ctJTb/p8cN5fyiotvtEZsR2EwVVQXUPBCRPiykVLm
8nOvmWSE9/nWcXBIa+yPESaAl0tWis/+Ssf83DsnmeY97xwzhuutxyc5CapJSgcKGBsAUcc4A9zJ
r63qn3v/a+z0XpD/FgcUW5eCZ/D7wHIDyejVKkUvBXI/GtlAZrycINaoFqZtiG+wbPjGgNR6ZbL+
3HQuu/NgSpZgrC4bFgxtCpRsgk9LpqAKaF9+a94xoUuv1w+7D9lIYpjBH+7KP3CHwBXuAg1YxBc9
x4QOrrqLfjcUq1m50aQzDXwC8BmEvQdgvmole6s9hmeyYX/djZGoih+5MXY25T/DjTDCQVcFrwBD
4yOFSGGomBlvxvHfjpPG+lB9V4FFU9X3zvL/4A3W7I56fqTmX793An502GDOwsaR45NuuO32gmWu
oEyaWwt4eS8XwaNIVX/YaNQjqKvsoLRk6r7uYVfqIBWXvwjf/DTs5r1yYRPSfdv2fJG/ZoSZQ3fY
1rYrebpsoFgHF7C2R/6r9IpbQPzqyAuD7r5wwXfvox88JEeEcx+7uytRL+BEH/sP2E25YF4RNULH
FPdP5t3N7gu/7ee8rdmOuyGxJXXYItaBlJu6uoL9oC2+YeAtVPGlq0Z/3JOIIqlQWQSrXIAuO6Uc
LVchBQmU/vueLryR+rZC16C7umfdMCdgoLgUMCzRxUtvo8ZFaQ7TH/nCWyxz0lBEXfeFv+hHedME
TCP9F74bBUtvmH/lAtb4wkevL7oTQpK5TJ1TxDpH6y4l9FHYy5YgjqoWUYF2GYyeWBNlXGFh0pXl
y2Di5TLz1QKOCBVPC/Vliyg2+xM3BZww/YUgSrDyVF1RxNV8LUmDp+z1YnEoInp/TZV71MtV4xRR
qXEbcMupBy+G9daVMznR+X6gGM5Ie+BYa4b+RCkvsYvwOu6muXQ+XnC2k3v83x+0p+6WHg5dqMiE
bRdw2d2tuk/q5RHjs2kv8Mpf0CSWF+MY/0x37M9DqZhQjEtiNvprnGZHz6npfgpUt/F1MDV6iTn9
4BZ+wbh6RO5a9H9mLytHm97d7I/vlw80MhdUtxeqAl2EV3NHr1/ubAuglO4u0kfQPQh+x3hRUrpW
FdgS/dGT8C3tJl06p9S3txL6Ld33Pw/mwVJZbXh2aEd+07D962JdkhP4Z4x09SiAU+yGAlysj9JO
pAz65sa+7Q42g8WcDgllWKuIcbkklVNURDdHky6DyZOfnUVRVUU0XLT6nnKLFaG5b7vT6GHkP4o+
ISZ90JJmsN0XF4QA3QN/2B0Hj5TM8DVvf18BEkhjbTcM1Bqr7+Y+fvAeagUU+qu9fdUCDInnctQ4
FTl5XqNs4UV+iigCannT7sGXbvikGADC/aO9wQMfN2yhSHytAG+p3dtMF9nryTIU0eTXnlGlEKD3
RgfHEdaQolNqBeiUdugvcu2wRVz77UXfD6aqui6i0+OeY39MK7o6svBd6YrFsfegHkKhLNMeFGQG
Zcvethvevl5eCwK12vrv2vrj/y66B0//croMfLXTEagx/eHPu5ONshSCxqG9wBf+Q94qsIqw4mmQ
ChZ95XLB6ivkfXOr4BQSUXnyet6c6qDsDUX/WEVcIwQdg4XaKwbfZvY1Gp4MhVcrRQcD5lzIsLlB
CzjFl1ykj/lAWAHCe+lFaN98SAU22wLWIdiKlqTjJRsrlogismpXPoa4MmoRij0eVdXqABtnX/N+
OUuUZanpz+delA0Xr0WjAHG7xcxXW61irjfda+Ouu3nsd0ejXNl2EVmatHjoVSGZXUSqhubPbi7w
aBeRqrmTLi7v4KILPMruHkJ4mP3x/RJyR1QzX6RVRFfKXZRr9KBGRv9t7wPV5Ykx1rXl7Y//HRzc
B+M//iOud7gO//g/k0dfLbYDlK+At4/o71dPuS0w2boTuPcm27wehTxBf+DPvVcHvIjsGE73kGqS
gyNvrtgYwDnrvzMAbX7OQLaLgEhpE9SgnFa5X4Gh1H/hb68MeruIjNA3f/zgPaxUjVFEo1GiQ1+f
7yJSTU0AGe6xjJR2Noou9Vf548NGhQVzQQMBVgksYZdYKYr6befkrwtqPrej6kY2d6cglwbdors/
alP8+YwDqXxX9kn2w+8BR3wMowfV2Slg/3gzav9jDd30wgeul2xQsWcKMBoJhkb+SA2HFgFyI29L
B8d893WLqLWQYACNtXQuKEMX0ULX8jbkOveVTRWRsG/lpKMIz+cwGKOb1Q6cIrRoNu7+UF8RCFkg
C+QBC4pIg9Pf80S/f6SaMUVY/Se02iq3ICScmWy/3w49Q45z+wfZu/64l14ot3beFSwiGCzpyLmY
5krc0yoi/ntNqd4ikJ4y1UAqolkzgYY49xe0amLeUeG+9FUNUgS+UvItF9Fjzt4tRPNR0+A/eU/x
698HD/RTZIIS3wVFFIbdY6Mm69NCLoP5PmVoFxHDSxbqi08lKYgdsiGS3Em0wis4tyLCZU2iLv68
f/DFD3v+XiVP92m2nu8/0J/vvvsNBVzYTQq0crFau4jWyBZtMyA4ZksQi1QRQZ47T7WKbLcA/QY4
3+KgTa8VzkmkHuMiAkiJdGLCLPp//MeoO97srkq1mOgGE7j0+Aa1QkcY/gqIXiYTSG6Bg78lFdv/
ujuJCv07BfgXf/xPKj2euvTXH1x5S28+74LIlfw/L9UdB3879OfTSNByPJJOB5/vPpZOPp7enyrv
Q7d3rcG/VRqnILew629HHvZZ8N+x6xN898yQb/0J/vuff57GK+RcwEz0qm9N+Yupj0Fa5yXI8Qba
++5s3nZRdn8781EKh06PuxZ15/WdNfirGmr3tWgKkeLLXr0POp3CpN+D0TCV+2y8WGCofBIqP0jt
LAdyb7ods4//7KrZt8P/GOlOOkr/Cfc97MkOq7nZ70JG/mDVRRNw4lw5fRF1bs3Q26ohoUoBQiqK
T4mOFZHhbAWjIJ+fLwIOtf2IP6eiQNQKuLWOcD4f+1JckcvUFxHMO/JGQ6mN3Wc6u423jv2PVAJA
TKBEgQCk1B/2jrQkeBCKaMSU1rpaUcClCWEpJpQl9EbaA3fDKBtFlKz1tlJ9e3U/h1H+Ze0iTsgX
smRboAiVjaOROpuAedfAPgiAf8JLIUFYBI3IGwfK5hRh5TfpEcyHbAtwMu9E3QZ7ndgiGBOaQbTs
LvaYMUVkJFqBhBX+dt4FlGjS+9d9WrIIdz8uEheUKXwg0fL7vqeIdqlWEGQGn+KGFtEzdeaFxKj2
7EMR+awjf+Bnyke0ZxE8Akf0mwjwXIaLGvcA+I/ha4KT70KM/qDZld7iNFRtXhGoFIGP1ARYeh9Q
ulCV6d5d6bvHSUWRUrEXnlF5hBsnh7tRwHVJaFxpfHmN6BL9dN/LSZe+pVRA4zlcPh4SnhplP1OO
BHAc+gt3Eqx2jKtsvPj6LyJ+m0UJYeVBaxzEyDgH90S7fQpyVROmiIays//P3NW1NggEwb/iD+hD
FULeCkH6AQWRIA30zaZXDL3EUpXSf99ZjOBetg3UofUxEORu3Vv3dmZn6wqdp4jkq7b2Cv2NGfMg
pN1JEK21cy/KVIyLxD100Z9QftMPJpyNtHqHjiLwPSPyxQxBi7z0+09Qi06NztBu7gl+QVUyZlAm
MvcRpaU32p4YvWDZLuANMijhD+UBXHadpjPqvxlYlPqpjC+KGPjRgaQaNOgyIn6+a7eo25tJGxSp
hlP03T3g/M0lL99AFJAtGFxxzrQCH7IpCQEd+VmDKQL28CGGMmNfCr9zHoDzRbRqADg1GLfZo2gS
aRAgn8so7Q6Vyv8hFDb9pRT1K+58ylMTRopeoAtKr5Yxzqzo0IocLJbgmRu8XuSxkuPcdC0m0Ax2
lc82tNKGn7/3/Q1SNeNrkTCy8JOLYcLQ88UQG6gLHNes0iQ0wTOaGVIZjCVw+hBxBiuL0RdAf5ZL
SLkt0Nh6iVEp55UN/q8ebYnOTS1EjHcjbvczIWz87+sxV4yJKRkShVN3OT/s5dbVgN9VAGAMmFt3
TcgwZrBzhA2hhaOS8/mn5Sx/A9xY6pNTXWi8m3kcFEv6cma7HBvNiBfHYLP1uD1ffQEAAP//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noFill/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hyperlink" Target="#Dashboard!A1"/><Relationship Id="rId1" Type="http://schemas.microsoft.com/office/2014/relationships/chartEx" Target="../charts/chartEx1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chart" Target="../charts/chart7.xml"/><Relationship Id="rId13" Type="http://schemas.openxmlformats.org/officeDocument/2006/relationships/chart" Target="../charts/chart12.xml"/><Relationship Id="rId3" Type="http://schemas.openxmlformats.org/officeDocument/2006/relationships/image" Target="../media/image3.png"/><Relationship Id="rId7" Type="http://schemas.openxmlformats.org/officeDocument/2006/relationships/hyperlink" Target="#'Avg urban population'!A1"/><Relationship Id="rId12" Type="http://schemas.openxmlformats.org/officeDocument/2006/relationships/chart" Target="../charts/chart11.xml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hyperlink" Target="#'Avg rural population'!A1"/><Relationship Id="rId11" Type="http://schemas.openxmlformats.org/officeDocument/2006/relationships/chart" Target="../charts/chart10.xml"/><Relationship Id="rId5" Type="http://schemas.openxmlformats.org/officeDocument/2006/relationships/hyperlink" Target="#'Avg total population'!A1"/><Relationship Id="rId10" Type="http://schemas.openxmlformats.org/officeDocument/2006/relationships/chart" Target="../charts/chart9.xml"/><Relationship Id="rId4" Type="http://schemas.openxmlformats.org/officeDocument/2006/relationships/image" Target="../media/image4.svg"/><Relationship Id="rId9" Type="http://schemas.openxmlformats.org/officeDocument/2006/relationships/chart" Target="../charts/chart8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hyperlink" Target="#Dashboard!A1"/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hyperlink" Target="#Dashboard!A1"/><Relationship Id="rId1" Type="http://schemas.microsoft.com/office/2014/relationships/chartEx" Target="../charts/chartEx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9</xdr:col>
      <xdr:colOff>1036320</xdr:colOff>
      <xdr:row>31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14E6E695-80E1-4602-AD76-C41D41CC0EC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13944600" cy="56692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388620</xdr:colOff>
      <xdr:row>23</xdr:row>
      <xdr:rowOff>30480</xdr:rowOff>
    </xdr:from>
    <xdr:to>
      <xdr:col>3</xdr:col>
      <xdr:colOff>419100</xdr:colOff>
      <xdr:row>25</xdr:row>
      <xdr:rowOff>83820</xdr:rowOff>
    </xdr:to>
    <xdr:sp macro="" textlink="">
      <xdr:nvSpPr>
        <xdr:cNvPr id="11" name="Rectangle: Rounded Corners 10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85A083F6-F3ED-51E2-7F91-A543CEFB62B3}"/>
            </a:ext>
          </a:extLst>
        </xdr:cNvPr>
        <xdr:cNvSpPr/>
      </xdr:nvSpPr>
      <xdr:spPr>
        <a:xfrm>
          <a:off x="388620" y="4236720"/>
          <a:ext cx="1874520" cy="4191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500"/>
            <a:t>Back to dashboard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106680</xdr:colOff>
      <xdr:row>27</xdr:row>
      <xdr:rowOff>0</xdr:rowOff>
    </xdr:from>
    <xdr:to>
      <xdr:col>23</xdr:col>
      <xdr:colOff>0</xdr:colOff>
      <xdr:row>29</xdr:row>
      <xdr:rowOff>137160</xdr:rowOff>
    </xdr:to>
    <xdr:pic>
      <xdr:nvPicPr>
        <xdr:cNvPr id="10" name="Graphic 9" descr="Lightbulb">
          <a:extLst>
            <a:ext uri="{FF2B5EF4-FFF2-40B4-BE49-F238E27FC236}">
              <a16:creationId xmlns:a16="http://schemas.microsoft.com/office/drawing/2014/main" id="{96950A49-18C2-7431-010F-DAFBCC3E8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3517880" y="5120640"/>
          <a:ext cx="502920" cy="502920"/>
        </a:xfrm>
        <a:prstGeom prst="rect">
          <a:avLst/>
        </a:prstGeom>
      </xdr:spPr>
    </xdr:pic>
    <xdr:clientData/>
  </xdr:twoCellAnchor>
  <xdr:twoCellAnchor editAs="oneCell">
    <xdr:from>
      <xdr:col>7</xdr:col>
      <xdr:colOff>111900</xdr:colOff>
      <xdr:row>0</xdr:row>
      <xdr:rowOff>0</xdr:rowOff>
    </xdr:from>
    <xdr:to>
      <xdr:col>7</xdr:col>
      <xdr:colOff>538620</xdr:colOff>
      <xdr:row>3</xdr:row>
      <xdr:rowOff>83820</xdr:rowOff>
    </xdr:to>
    <xdr:pic>
      <xdr:nvPicPr>
        <xdr:cNvPr id="12" name="Graphic 11" descr="Lightning bolt">
          <a:extLst>
            <a:ext uri="{FF2B5EF4-FFF2-40B4-BE49-F238E27FC236}">
              <a16:creationId xmlns:a16="http://schemas.microsoft.com/office/drawing/2014/main" id="{F0258808-3778-A83A-E6CE-B2CC87CF3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379100" y="0"/>
          <a:ext cx="426720" cy="533400"/>
        </a:xfrm>
        <a:prstGeom prst="rect">
          <a:avLst/>
        </a:prstGeom>
      </xdr:spPr>
    </xdr:pic>
    <xdr:clientData/>
  </xdr:twoCellAnchor>
  <xdr:twoCellAnchor>
    <xdr:from>
      <xdr:col>3</xdr:col>
      <xdr:colOff>205740</xdr:colOff>
      <xdr:row>2</xdr:row>
      <xdr:rowOff>7620</xdr:rowOff>
    </xdr:from>
    <xdr:to>
      <xdr:col>6</xdr:col>
      <xdr:colOff>533400</xdr:colOff>
      <xdr:row>4</xdr:row>
      <xdr:rowOff>0</xdr:rowOff>
    </xdr:to>
    <xdr:sp macro="" textlink="">
      <xdr:nvSpPr>
        <xdr:cNvPr id="23" name="Rectangle: Rounded Corners 22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42F3BDA-F0C9-D609-0A14-D57615DAFBF2}"/>
            </a:ext>
          </a:extLst>
        </xdr:cNvPr>
        <xdr:cNvSpPr/>
      </xdr:nvSpPr>
      <xdr:spPr>
        <a:xfrm>
          <a:off x="2034540" y="297180"/>
          <a:ext cx="2156460" cy="28194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5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Average total population</a:t>
          </a:r>
          <a:r>
            <a:rPr lang="en-IN" sz="1500"/>
            <a:t> </a:t>
          </a:r>
        </a:p>
      </xdr:txBody>
    </xdr:sp>
    <xdr:clientData/>
  </xdr:twoCellAnchor>
  <xdr:twoCellAnchor>
    <xdr:from>
      <xdr:col>8</xdr:col>
      <xdr:colOff>83820</xdr:colOff>
      <xdr:row>2</xdr:row>
      <xdr:rowOff>7620</xdr:rowOff>
    </xdr:from>
    <xdr:to>
      <xdr:col>11</xdr:col>
      <xdr:colOff>441960</xdr:colOff>
      <xdr:row>3</xdr:row>
      <xdr:rowOff>121920</xdr:rowOff>
    </xdr:to>
    <xdr:sp macro="" textlink="">
      <xdr:nvSpPr>
        <xdr:cNvPr id="24" name="Rectangle: Rounded Corners 23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4559890-5F5E-4F5E-B532-BFD9DF4BA685}"/>
            </a:ext>
          </a:extLst>
        </xdr:cNvPr>
        <xdr:cNvSpPr/>
      </xdr:nvSpPr>
      <xdr:spPr>
        <a:xfrm>
          <a:off x="4960620" y="297180"/>
          <a:ext cx="2186940" cy="27432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5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Average rural population</a:t>
          </a:r>
          <a:r>
            <a:rPr lang="en-IN" sz="1500"/>
            <a:t> </a:t>
          </a:r>
        </a:p>
      </xdr:txBody>
    </xdr:sp>
    <xdr:clientData/>
  </xdr:twoCellAnchor>
  <xdr:twoCellAnchor>
    <xdr:from>
      <xdr:col>13</xdr:col>
      <xdr:colOff>0</xdr:colOff>
      <xdr:row>1</xdr:row>
      <xdr:rowOff>137160</xdr:rowOff>
    </xdr:from>
    <xdr:to>
      <xdr:col>16</xdr:col>
      <xdr:colOff>464820</xdr:colOff>
      <xdr:row>3</xdr:row>
      <xdr:rowOff>121920</xdr:rowOff>
    </xdr:to>
    <xdr:sp macro="" textlink="">
      <xdr:nvSpPr>
        <xdr:cNvPr id="25" name="Rectangle: Rounded Corners 24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8A9E833A-05E3-449B-9F30-673AA31D87C5}"/>
            </a:ext>
          </a:extLst>
        </xdr:cNvPr>
        <xdr:cNvSpPr/>
      </xdr:nvSpPr>
      <xdr:spPr>
        <a:xfrm>
          <a:off x="7924800" y="281940"/>
          <a:ext cx="2293620" cy="28956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5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Average urban population</a:t>
          </a:r>
          <a:r>
            <a:rPr lang="en-IN" sz="1500"/>
            <a:t> </a:t>
          </a:r>
        </a:p>
      </xdr:txBody>
    </xdr:sp>
    <xdr:clientData/>
  </xdr:twoCellAnchor>
  <xdr:twoCellAnchor>
    <xdr:from>
      <xdr:col>0</xdr:col>
      <xdr:colOff>60960</xdr:colOff>
      <xdr:row>4</xdr:row>
      <xdr:rowOff>38100</xdr:rowOff>
    </xdr:from>
    <xdr:to>
      <xdr:col>5</xdr:col>
      <xdr:colOff>213360</xdr:colOff>
      <xdr:row>17</xdr:row>
      <xdr:rowOff>45720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5E4900C5-56B3-48F1-95E8-97C7BEAF68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76200</xdr:colOff>
      <xdr:row>17</xdr:row>
      <xdr:rowOff>106680</xdr:rowOff>
    </xdr:from>
    <xdr:to>
      <xdr:col>11</xdr:col>
      <xdr:colOff>312420</xdr:colOff>
      <xdr:row>38</xdr:row>
      <xdr:rowOff>129686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DB0A4D1A-004B-4189-81BC-F8066892AFE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 editAs="oneCell">
    <xdr:from>
      <xdr:col>17</xdr:col>
      <xdr:colOff>15240</xdr:colOff>
      <xdr:row>0</xdr:row>
      <xdr:rowOff>0</xdr:rowOff>
    </xdr:from>
    <xdr:to>
      <xdr:col>17</xdr:col>
      <xdr:colOff>441960</xdr:colOff>
      <xdr:row>3</xdr:row>
      <xdr:rowOff>83820</xdr:rowOff>
    </xdr:to>
    <xdr:pic>
      <xdr:nvPicPr>
        <xdr:cNvPr id="28" name="Graphic 27" descr="Lightning bolt">
          <a:extLst>
            <a:ext uri="{FF2B5EF4-FFF2-40B4-BE49-F238E27FC236}">
              <a16:creationId xmlns:a16="http://schemas.microsoft.com/office/drawing/2014/main" id="{C77AAA39-6773-4796-AD63-82D088667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10378440" y="0"/>
          <a:ext cx="426720" cy="533400"/>
        </a:xfrm>
        <a:prstGeom prst="rect">
          <a:avLst/>
        </a:prstGeom>
      </xdr:spPr>
    </xdr:pic>
    <xdr:clientData/>
  </xdr:twoCellAnchor>
  <xdr:twoCellAnchor>
    <xdr:from>
      <xdr:col>5</xdr:col>
      <xdr:colOff>281940</xdr:colOff>
      <xdr:row>4</xdr:row>
      <xdr:rowOff>38100</xdr:rowOff>
    </xdr:from>
    <xdr:to>
      <xdr:col>16</xdr:col>
      <xdr:colOff>167640</xdr:colOff>
      <xdr:row>17</xdr:row>
      <xdr:rowOff>68580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29A8BEB0-CFE0-4364-9EE3-71F656C34C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16</xdr:col>
      <xdr:colOff>213360</xdr:colOff>
      <xdr:row>4</xdr:row>
      <xdr:rowOff>38100</xdr:rowOff>
    </xdr:from>
    <xdr:to>
      <xdr:col>22</xdr:col>
      <xdr:colOff>563880</xdr:colOff>
      <xdr:row>17</xdr:row>
      <xdr:rowOff>76200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DACA720E-DC4D-4C07-A392-3439B6794C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16</xdr:col>
      <xdr:colOff>213360</xdr:colOff>
      <xdr:row>17</xdr:row>
      <xdr:rowOff>106681</xdr:rowOff>
    </xdr:from>
    <xdr:to>
      <xdr:col>22</xdr:col>
      <xdr:colOff>556260</xdr:colOff>
      <xdr:row>38</xdr:row>
      <xdr:rowOff>125879</xdr:rowOff>
    </xdr:to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9B426E7C-4C3F-49E7-8784-F6ADB96AF0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11</xdr:col>
      <xdr:colOff>358140</xdr:colOff>
      <xdr:row>17</xdr:row>
      <xdr:rowOff>99060</xdr:rowOff>
    </xdr:from>
    <xdr:to>
      <xdr:col>16</xdr:col>
      <xdr:colOff>167640</xdr:colOff>
      <xdr:row>38</xdr:row>
      <xdr:rowOff>137160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5AC8E705-F49E-44DF-B09B-405B4D225BF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1615440</xdr:colOff>
      <xdr:row>30</xdr:row>
      <xdr:rowOff>175260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AC026272-A244-47A1-8106-2B6AC99092F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0"/>
              <a:ext cx="14020800" cy="56616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373380</xdr:colOff>
      <xdr:row>23</xdr:row>
      <xdr:rowOff>22860</xdr:rowOff>
    </xdr:from>
    <xdr:to>
      <xdr:col>3</xdr:col>
      <xdr:colOff>2247900</xdr:colOff>
      <xdr:row>25</xdr:row>
      <xdr:rowOff>76200</xdr:rowOff>
    </xdr:to>
    <xdr:sp macro="" textlink="">
      <xdr:nvSpPr>
        <xdr:cNvPr id="5" name="Rectangle: Rounded Corners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74F03065-8527-4DF9-8C46-76B6DCF49D65}"/>
            </a:ext>
          </a:extLst>
        </xdr:cNvPr>
        <xdr:cNvSpPr/>
      </xdr:nvSpPr>
      <xdr:spPr>
        <a:xfrm>
          <a:off x="373380" y="4229100"/>
          <a:ext cx="1874520" cy="4191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500"/>
            <a:t>Back to dashboard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45720</xdr:colOff>
      <xdr:row>0</xdr:row>
      <xdr:rowOff>0</xdr:rowOff>
    </xdr:from>
    <xdr:to>
      <xdr:col>22</xdr:col>
      <xdr:colOff>533400</xdr:colOff>
      <xdr:row>30</xdr:row>
      <xdr:rowOff>144780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B46CCF11-99CE-4B3D-BD5A-495A75A9736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720" y="0"/>
              <a:ext cx="13898880" cy="56311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388620</xdr:colOff>
      <xdr:row>23</xdr:row>
      <xdr:rowOff>30480</xdr:rowOff>
    </xdr:from>
    <xdr:to>
      <xdr:col>3</xdr:col>
      <xdr:colOff>434340</xdr:colOff>
      <xdr:row>25</xdr:row>
      <xdr:rowOff>83820</xdr:rowOff>
    </xdr:to>
    <xdr:sp macro="" textlink="">
      <xdr:nvSpPr>
        <xdr:cNvPr id="4" name="Rectangle: Rounded Corners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D6F9AF7-3167-48A5-81A5-F6E70CC01CEA}"/>
            </a:ext>
          </a:extLst>
        </xdr:cNvPr>
        <xdr:cNvSpPr/>
      </xdr:nvSpPr>
      <xdr:spPr>
        <a:xfrm>
          <a:off x="388620" y="4236720"/>
          <a:ext cx="1874520" cy="4191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IN" sz="1500"/>
            <a:t>Back to dashboard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179070</xdr:colOff>
      <xdr:row>0</xdr:row>
      <xdr:rowOff>152400</xdr:rowOff>
    </xdr:from>
    <xdr:to>
      <xdr:col>5</xdr:col>
      <xdr:colOff>800100</xdr:colOff>
      <xdr:row>234</xdr:row>
      <xdr:rowOff>167640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6C1834D-0161-1838-3746-5BB0005D1F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102870</xdr:colOff>
      <xdr:row>0</xdr:row>
      <xdr:rowOff>137160</xdr:rowOff>
    </xdr:from>
    <xdr:to>
      <xdr:col>14</xdr:col>
      <xdr:colOff>449580</xdr:colOff>
      <xdr:row>18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985466E-F614-FF3E-0F4F-E7ED108773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1082040</xdr:colOff>
      <xdr:row>807</xdr:row>
      <xdr:rowOff>106680</xdr:rowOff>
    </xdr:from>
    <xdr:to>
      <xdr:col>4</xdr:col>
      <xdr:colOff>723900</xdr:colOff>
      <xdr:row>822</xdr:row>
      <xdr:rowOff>106680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D6E5ACB-8DEC-AE8F-0594-7833015623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674370</xdr:colOff>
      <xdr:row>8</xdr:row>
      <xdr:rowOff>144780</xdr:rowOff>
    </xdr:from>
    <xdr:to>
      <xdr:col>9</xdr:col>
      <xdr:colOff>731520</xdr:colOff>
      <xdr:row>24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A1791C3-6643-3619-E67D-11284C09FA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670560</xdr:colOff>
      <xdr:row>4</xdr:row>
      <xdr:rowOff>167640</xdr:rowOff>
    </xdr:from>
    <xdr:to>
      <xdr:col>9</xdr:col>
      <xdr:colOff>487680</xdr:colOff>
      <xdr:row>16</xdr:row>
      <xdr:rowOff>114300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1B2F5DB-4685-415B-9271-150B3966FF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125730</xdr:colOff>
      <xdr:row>19</xdr:row>
      <xdr:rowOff>15240</xdr:rowOff>
    </xdr:from>
    <xdr:to>
      <xdr:col>9</xdr:col>
      <xdr:colOff>582930</xdr:colOff>
      <xdr:row>33</xdr:row>
      <xdr:rowOff>99060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0F3C045-82D4-CCAA-C7E5-50123C4F56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batman" refreshedDate="44815.123458449074" backgroundQuery="1" createdVersion="8" refreshedVersion="8" minRefreshableVersion="3" recordCount="262" xr:uid="{03EE65F5-2200-4883-837A-65F16B71A184}">
  <cacheSource type="external" connectionId="4"/>
  <cacheFields count="2">
    <cacheField name="y_country_name" numFmtId="0">
      <sharedItems count="262">
        <s v="Afghanistan"/>
        <s v="Africa Eastern and Southern"/>
        <s v="Africa Western and Central"/>
        <s v="Albania"/>
        <s v="Algeria"/>
        <s v="Andorra"/>
        <s v="Angola"/>
        <s v="Antigua and Barbuda"/>
        <s v="Arab World"/>
        <s v="Argentina"/>
        <s v="Armenia"/>
        <s v="Aruba"/>
        <s v="Australia"/>
        <s v="Austria"/>
        <s v="Azerbaijan"/>
        <s v="Bahamas, The"/>
        <s v="Bahrain"/>
        <s v="Bangladesh"/>
        <s v="Barbados"/>
        <s v="Belarus"/>
        <s v="Belgium"/>
        <s v="Belize"/>
        <s v="Benin"/>
        <s v="Bermuda"/>
        <s v="Bhutan"/>
        <s v="Bolivia"/>
        <s v="Bosnia and Herzegovina"/>
        <s v="Botswana"/>
        <s v="Brazil"/>
        <s v="British Virgin Islands"/>
        <s v="Brunei Darussalam"/>
        <s v="Bulgaria"/>
        <s v="Burkina Faso"/>
        <s v="Burundi"/>
        <s v="Cabo Verde"/>
        <s v="Cambodia"/>
        <s v="Cameroon"/>
        <s v="Canada"/>
        <s v="Caribbean small states"/>
        <s v="Cayman Islands"/>
        <s v="Central African Republic"/>
        <s v="Central Europe and the Baltics"/>
        <s v="Chad"/>
        <s v="Channel Islands"/>
        <s v="Chile"/>
        <s v="China"/>
        <s v="Colombia"/>
        <s v="Comoros"/>
        <s v="Congo, Dem. Rep."/>
        <s v="Congo, Rep."/>
        <s v="Costa Rica"/>
        <s v="Cote d'Ivoire"/>
        <s v="Croatia"/>
        <s v="Cuba"/>
        <s v="Curacao"/>
        <s v="Cyprus"/>
        <s v="Czech Republic"/>
        <s v="Denmark"/>
        <s v="Djibouti"/>
        <s v="Dominican Republic"/>
        <s v="Early-demographic dividend"/>
        <s v="East Asia &amp; Pacific"/>
        <s v="East Asia &amp; Pacific (excluding high income)"/>
        <s v="East Asia &amp; Pacific (IDA &amp; IBRD countries)"/>
        <s v="Ecuador"/>
        <s v="Egypt, Arab Rep."/>
        <s v="El Salvador"/>
        <s v="Equatorial Guinea"/>
        <s v="Eritrea"/>
        <s v="Estonia"/>
        <s v="Eswatini"/>
        <s v="Ethiopia"/>
        <s v="Euro area"/>
        <s v="Europe &amp; Central Asia"/>
        <s v="Europe &amp; Central Asia (excluding high income)"/>
        <s v="Europe &amp; Central Asia (IDA &amp; IBRD countries)"/>
        <s v="European Union"/>
        <s v="Faroe Islands"/>
        <s v="Fiji"/>
        <s v="Finland"/>
        <s v="Fragile and conflict affected situations"/>
        <s v="France"/>
        <s v="French Polynesia"/>
        <s v="Gabon"/>
        <s v="Gambia, The"/>
        <s v="Georgia"/>
        <s v="Germany"/>
        <s v="Ghana"/>
        <s v="Gibraltar"/>
        <s v="Greece"/>
        <s v="Greenland"/>
        <s v="Guam"/>
        <s v="Guatemala"/>
        <s v="Guinea"/>
        <s v="Guinea-Bissau"/>
        <s v="Guyana"/>
        <s v="Haiti"/>
        <s v="Heavily indebted poor countries (HIPC)"/>
        <s v="High income"/>
        <s v="Honduras"/>
        <s v="Hong Kong SAR, China"/>
        <s v="Hungary"/>
        <s v="IBRD only"/>
        <s v="Iceland"/>
        <s v="IDA &amp; IBRD total"/>
        <s v="IDA blend"/>
        <s v="IDA only"/>
        <s v="IDA total"/>
        <s v="India"/>
        <s v="Indonesia"/>
        <s v="Iran, Islamic Rep."/>
        <s v="Iraq"/>
        <s v="Ireland"/>
        <s v="Isle of Man"/>
        <s v="Israel"/>
        <s v="Italy"/>
        <s v="Jamaica"/>
        <s v="Japan"/>
        <s v="Jordan"/>
        <s v="Kazakhstan"/>
        <s v="Kenya"/>
        <s v="Kiribati"/>
        <s v="Korea, Dem. People's Rep."/>
        <s v="Korea, Rep."/>
        <s v="Kosovo"/>
        <s v="Kuwait"/>
        <s v="Kyrgyz Republic"/>
        <s v="Lao PDR"/>
        <s v="Late-demographic dividend"/>
        <s v="Latin America &amp; Caribbean"/>
        <s v="Latin America &amp; Caribbean (excluding high income)"/>
        <s v="Latin America &amp; the Caribbean (IDA &amp; IBRD countries)"/>
        <s v="Latvia"/>
        <s v="Least developed countries: UN classification"/>
        <s v="Lebanon"/>
        <s v="Lesotho"/>
        <s v="Liberia"/>
        <s v="Libya"/>
        <s v="Liechtenstein"/>
        <s v="Lithuania"/>
        <s v="Low &amp; middle income"/>
        <s v="Low income"/>
        <s v="Lower middle income"/>
        <s v="Luxembourg"/>
        <s v="Macao SAR, China"/>
        <s v="Madagascar"/>
        <s v="Malawi"/>
        <s v="Malaysia"/>
        <s v="Maldives"/>
        <s v="Mali"/>
        <s v="Malta"/>
        <s v="Marshall Islands"/>
        <s v="Mauritania"/>
        <s v="Mauritius"/>
        <s v="Mexico"/>
        <s v="Micronesia, Fed. Sts."/>
        <s v="Middle East &amp; North Africa"/>
        <s v="Middle East &amp; North Africa (excluding high income)"/>
        <s v="Middle East &amp; North Africa (IDA &amp; IBRD countries)"/>
        <s v="Middle income"/>
        <s v="Moldova"/>
        <s v="Monaco"/>
        <s v="Mongolia"/>
        <s v="Montenegro"/>
        <s v="Morocco"/>
        <s v="Mozambique"/>
        <s v="Myanmar"/>
        <s v="Namibia"/>
        <s v="Nauru"/>
        <s v="Nepal"/>
        <s v="Netherlands"/>
        <s v="New Caledonia"/>
        <s v="New Zealand"/>
        <s v="Nicaragua"/>
        <s v="Niger"/>
        <s v="Nigeria"/>
        <s v="North America"/>
        <s v="North Macedonia"/>
        <s v="Northern Mariana Islands"/>
        <s v="Norway"/>
        <s v="OECD members"/>
        <s v="Oman"/>
        <s v="Other small states"/>
        <s v="Pacific island small states"/>
        <s v="Pakistan"/>
        <s v="Palau"/>
        <s v="Panama"/>
        <s v="Papua New Guinea"/>
        <s v="Paraguay"/>
        <s v="Peru"/>
        <s v="Philippines"/>
        <s v="Poland"/>
        <s v="Portugal"/>
        <s v="Post-demographic dividend"/>
        <s v="Pre-demographic dividend"/>
        <s v="Puerto Rico"/>
        <s v="Qatar"/>
        <s v="Romania"/>
        <s v="Russian Federation"/>
        <s v="Rwanda"/>
        <s v="Samoa"/>
        <s v="San Marino"/>
        <s v="Sao Tome and Principe"/>
        <s v="Saudi Arabia"/>
        <s v="Senegal"/>
        <s v="Serbia"/>
        <s v="Seychelles"/>
        <s v="Sierra Leone"/>
        <s v="Singapore"/>
        <s v="Sint Maarten (Dutch part)"/>
        <s v="Slovak Republic"/>
        <s v="Slovenia"/>
        <s v="Small states"/>
        <s v="Solomon Islands"/>
        <s v="Somalia"/>
        <s v="South Africa"/>
        <s v="South Asia"/>
        <s v="South Asia (IDA &amp; IBRD)"/>
        <s v="South Sudan"/>
        <s v="Spain"/>
        <s v="Sri Lanka"/>
        <s v="St. Kitts and Nevis"/>
        <s v="St. Lucia"/>
        <s v="St. Martin (French part)"/>
        <s v="St. Vincent and the Grenadines"/>
        <s v="Sub-Saharan Africa"/>
        <s v="Sub-Saharan Africa (excluding high income)"/>
        <s v="Sub-Saharan Africa (IDA &amp; IBRD countries)"/>
        <s v="Sudan"/>
        <s v="Suriname"/>
        <s v="Sweden"/>
        <s v="Switzerland"/>
        <s v="Syrian Arab Republic"/>
        <s v="Tajikistan"/>
        <s v="Tanzania"/>
        <s v="Thailand"/>
        <s v="Timor-Leste"/>
        <s v="Togo"/>
        <s v="Tonga"/>
        <s v="Trinidad and Tobago"/>
        <s v="Tunisia"/>
        <s v="Turkiye"/>
        <s v="Turkmenistan"/>
        <s v="Turks and Caicos Islands"/>
        <s v="Tuvalu"/>
        <s v="Uganda"/>
        <s v="Ukraine"/>
        <s v="United Arab Emirates"/>
        <s v="United Kingdom"/>
        <s v="United States"/>
        <s v="Upper middle income"/>
        <s v="Uruguay"/>
        <s v="Uzbekistan"/>
        <s v="Vanuatu"/>
        <s v="Venezuela, RB"/>
        <s v="Vietnam"/>
        <s v="Virgin Islands (U.S.)"/>
        <s v="West Bank and Gaza"/>
        <s v="World"/>
        <s v="Yemen, Rep."/>
        <s v="Zambia"/>
        <s v="Zimbabwe"/>
      </sharedItems>
    </cacheField>
    <cacheField name="rural_average_percent" numFmtId="0">
      <sharedItems containsSemiMixedTypes="0" containsString="0" containsNumber="1" minValue="1.1171740293502808" maxValue="1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batman" refreshedDate="44815.123475" backgroundQuery="1" createdVersion="8" refreshedVersion="8" minRefreshableVersion="3" recordCount="264" xr:uid="{6557D99D-F87F-447A-9494-47A6B577EB5B}">
  <cacheSource type="external" connectionId="8"/>
  <cacheFields count="2">
    <cacheField name="y_country_name" numFmtId="0">
      <sharedItems count="264">
        <s v="Afghanistan"/>
        <s v="Africa Eastern and Southern"/>
        <s v="Africa Western and Central"/>
        <s v="Albania"/>
        <s v="Algeria"/>
        <s v="Andorra"/>
        <s v="Angola"/>
        <s v="Antigua and Barbuda"/>
        <s v="Arab World"/>
        <s v="Argentina"/>
        <s v="Armenia"/>
        <s v="Aruba"/>
        <s v="Australia"/>
        <s v="Austria"/>
        <s v="Azerbaijan"/>
        <s v="Bahamas, The"/>
        <s v="Bahrain"/>
        <s v="Bangladesh"/>
        <s v="Barbados"/>
        <s v="Belarus"/>
        <s v="Belgium"/>
        <s v="Belize"/>
        <s v="Benin"/>
        <s v="Bermuda"/>
        <s v="Bhutan"/>
        <s v="Bolivia"/>
        <s v="Bosnia and Herzegovina"/>
        <s v="Botswana"/>
        <s v="Brazil"/>
        <s v="British Virgin Islands"/>
        <s v="Brunei Darussalam"/>
        <s v="Bulgaria"/>
        <s v="Burkina Faso"/>
        <s v="Burundi"/>
        <s v="Cabo Verde"/>
        <s v="Cambodia"/>
        <s v="Cameroon"/>
        <s v="Canada"/>
        <s v="Caribbean small states"/>
        <s v="Cayman Islands"/>
        <s v="Central African Republic"/>
        <s v="Central Europe and the Baltics"/>
        <s v="Chad"/>
        <s v="Channel Islands"/>
        <s v="Chile"/>
        <s v="China"/>
        <s v="Colombia"/>
        <s v="Comoros"/>
        <s v="Congo, Dem. Rep."/>
        <s v="Congo, Rep."/>
        <s v="Costa Rica"/>
        <s v="Cote d'Ivoire"/>
        <s v="Croatia"/>
        <s v="Cuba"/>
        <s v="Curacao"/>
        <s v="Cyprus"/>
        <s v="Czech Republic"/>
        <s v="Denmark"/>
        <s v="Djibouti"/>
        <s v="Dominica"/>
        <s v="Dominican Republic"/>
        <s v="Early-demographic dividend"/>
        <s v="East Asia &amp; Pacific"/>
        <s v="East Asia &amp; Pacific (excluding high income)"/>
        <s v="East Asia &amp; Pacific (IDA &amp; IBRD countries)"/>
        <s v="Ecuador"/>
        <s v="Egypt, Arab Rep."/>
        <s v="El Salvador"/>
        <s v="Equatorial Guinea"/>
        <s v="Eritrea"/>
        <s v="Estonia"/>
        <s v="Eswatini"/>
        <s v="Ethiopia"/>
        <s v="Euro area"/>
        <s v="Europe &amp; Central Asia"/>
        <s v="Europe &amp; Central Asia (excluding high income)"/>
        <s v="Europe &amp; Central Asia (IDA &amp; IBRD countries)"/>
        <s v="European Union"/>
        <s v="Faroe Islands"/>
        <s v="Fiji"/>
        <s v="Finland"/>
        <s v="Fragile and conflict affected situations"/>
        <s v="France"/>
        <s v="French Polynesia"/>
        <s v="Gabon"/>
        <s v="Gambia, The"/>
        <s v="Georgia"/>
        <s v="Germany"/>
        <s v="Ghana"/>
        <s v="Gibraltar"/>
        <s v="Greece"/>
        <s v="Greenland"/>
        <s v="Grenada"/>
        <s v="Guam"/>
        <s v="Guatemala"/>
        <s v="Guinea"/>
        <s v="Guinea-Bissau"/>
        <s v="Guyana"/>
        <s v="Haiti"/>
        <s v="Heavily indebted poor countries (HIPC)"/>
        <s v="High income"/>
        <s v="Honduras"/>
        <s v="Hong Kong SAR, China"/>
        <s v="Hungary"/>
        <s v="IBRD only"/>
        <s v="Iceland"/>
        <s v="IDA &amp; IBRD total"/>
        <s v="IDA blend"/>
        <s v="IDA only"/>
        <s v="IDA total"/>
        <s v="India"/>
        <s v="Indonesia"/>
        <s v="Iran, Islamic Rep."/>
        <s v="Iraq"/>
        <s v="Ireland"/>
        <s v="Isle of Man"/>
        <s v="Israel"/>
        <s v="Italy"/>
        <s v="Jamaica"/>
        <s v="Japan"/>
        <s v="Jordan"/>
        <s v="Kazakhstan"/>
        <s v="Kenya"/>
        <s v="Kiribati"/>
        <s v="Korea, Dem. People's Rep."/>
        <s v="Korea, Rep."/>
        <s v="Kosovo"/>
        <s v="Kuwait"/>
        <s v="Kyrgyz Republic"/>
        <s v="Lao PDR"/>
        <s v="Late-demographic dividend"/>
        <s v="Latin America &amp; Caribbean"/>
        <s v="Latin America &amp; Caribbean (excluding high income)"/>
        <s v="Latin America &amp; the Caribbean (IDA &amp; IBRD countries)"/>
        <s v="Latvia"/>
        <s v="Least developed countries: UN classification"/>
        <s v="Lebanon"/>
        <s v="Lesotho"/>
        <s v="Liberia"/>
        <s v="Libya"/>
        <s v="Liechtenstein"/>
        <s v="Lithuania"/>
        <s v="Low &amp; middle income"/>
        <s v="Low income"/>
        <s v="Lower middle income"/>
        <s v="Luxembourg"/>
        <s v="Macao SAR, China"/>
        <s v="Madagascar"/>
        <s v="Malawi"/>
        <s v="Malaysia"/>
        <s v="Maldives"/>
        <s v="Mali"/>
        <s v="Malta"/>
        <s v="Marshall Islands"/>
        <s v="Mauritania"/>
        <s v="Mauritius"/>
        <s v="Mexico"/>
        <s v="Micronesia, Fed. Sts."/>
        <s v="Middle East &amp; North Africa"/>
        <s v="Middle East &amp; North Africa (excluding high income)"/>
        <s v="Middle East &amp; North Africa (IDA &amp; IBRD countries)"/>
        <s v="Middle income"/>
        <s v="Moldova"/>
        <s v="Monaco"/>
        <s v="Mongolia"/>
        <s v="Montenegro"/>
        <s v="Morocco"/>
        <s v="Mozambique"/>
        <s v="Myanmar"/>
        <s v="Namibia"/>
        <s v="Nauru"/>
        <s v="Nepal"/>
        <s v="Netherlands"/>
        <s v="New Caledonia"/>
        <s v="New Zealand"/>
        <s v="Nicaragua"/>
        <s v="Niger"/>
        <s v="Nigeria"/>
        <s v="North America"/>
        <s v="North Macedonia"/>
        <s v="Northern Mariana Islands"/>
        <s v="Norway"/>
        <s v="OECD members"/>
        <s v="Oman"/>
        <s v="Other small states"/>
        <s v="Pacific island small states"/>
        <s v="Pakistan"/>
        <s v="Palau"/>
        <s v="Panama"/>
        <s v="Papua New Guinea"/>
        <s v="Paraguay"/>
        <s v="Peru"/>
        <s v="Philippines"/>
        <s v="Poland"/>
        <s v="Portugal"/>
        <s v="Post-demographic dividend"/>
        <s v="Pre-demographic dividend"/>
        <s v="Puerto Rico"/>
        <s v="Qatar"/>
        <s v="Romania"/>
        <s v="Russian Federation"/>
        <s v="Rwanda"/>
        <s v="Samoa"/>
        <s v="San Marino"/>
        <s v="Sao Tome and Principe"/>
        <s v="Saudi Arabia"/>
        <s v="Senegal"/>
        <s v="Serbia"/>
        <s v="Seychelles"/>
        <s v="Sierra Leone"/>
        <s v="Singapore"/>
        <s v="Sint Maarten (Dutch part)"/>
        <s v="Slovak Republic"/>
        <s v="Slovenia"/>
        <s v="Small states"/>
        <s v="Solomon Islands"/>
        <s v="Somalia"/>
        <s v="South Africa"/>
        <s v="South Asia"/>
        <s v="South Asia (IDA &amp; IBRD)"/>
        <s v="South Sudan"/>
        <s v="Spain"/>
        <s v="Sri Lanka"/>
        <s v="St. Kitts and Nevis"/>
        <s v="St. Lucia"/>
        <s v="St. Martin (French part)"/>
        <s v="St. Vincent and the Grenadines"/>
        <s v="Sub-Saharan Africa"/>
        <s v="Sub-Saharan Africa (excluding high income)"/>
        <s v="Sub-Saharan Africa (IDA &amp; IBRD countries)"/>
        <s v="Sudan"/>
        <s v="Suriname"/>
        <s v="Sweden"/>
        <s v="Switzerland"/>
        <s v="Syrian Arab Republic"/>
        <s v="Tajikistan"/>
        <s v="Tanzania"/>
        <s v="Thailand"/>
        <s v="Timor-Leste"/>
        <s v="Togo"/>
        <s v="Tonga"/>
        <s v="Trinidad and Tobago"/>
        <s v="Tunisia"/>
        <s v="Turkiye"/>
        <s v="Turkmenistan"/>
        <s v="Turks and Caicos Islands"/>
        <s v="Tuvalu"/>
        <s v="Uganda"/>
        <s v="Ukraine"/>
        <s v="United Arab Emirates"/>
        <s v="United Kingdom"/>
        <s v="United States"/>
        <s v="Upper middle income"/>
        <s v="Uruguay"/>
        <s v="Uzbekistan"/>
        <s v="Vanuatu"/>
        <s v="Venezuela, RB"/>
        <s v="Vietnam"/>
        <s v="Virgin Islands (U.S.)"/>
        <s v="West Bank and Gaza"/>
        <s v="World"/>
        <s v="Yemen, Rep."/>
        <s v="Zambia"/>
        <s v="Zimbabwe"/>
      </sharedItems>
    </cacheField>
    <cacheField name="total_average_percent" numFmtId="0">
      <sharedItems containsSemiMixedTypes="0" containsString="0" containsNumber="1" minValue="3.6778825243314106" maxValue="1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62">
  <r>
    <x v="0"/>
    <n v="54.769483426037958"/>
  </r>
  <r>
    <x v="1"/>
    <n v="17.520758980198909"/>
  </r>
  <r>
    <x v="2"/>
    <n v="20.124075836605495"/>
  </r>
  <r>
    <x v="3"/>
    <n v="100"/>
  </r>
  <r>
    <x v="4"/>
    <n v="98.099553062802272"/>
  </r>
  <r>
    <x v="5"/>
    <n v="100"/>
  </r>
  <r>
    <x v="6"/>
    <n v="4.0074615776538849"/>
  </r>
  <r>
    <x v="7"/>
    <n v="98.875675746372764"/>
  </r>
  <r>
    <x v="8"/>
    <n v="74.998013087681358"/>
  </r>
  <r>
    <x v="9"/>
    <n v="94.795450483049663"/>
  </r>
  <r>
    <x v="10"/>
    <n v="99.285058884393607"/>
  </r>
  <r>
    <x v="11"/>
    <n v="100"/>
  </r>
  <r>
    <x v="12"/>
    <n v="100"/>
  </r>
  <r>
    <x v="13"/>
    <n v="100"/>
  </r>
  <r>
    <x v="14"/>
    <n v="99.472223191034232"/>
  </r>
  <r>
    <x v="15"/>
    <n v="100"/>
  </r>
  <r>
    <x v="16"/>
    <n v="100"/>
  </r>
  <r>
    <x v="17"/>
    <n v="49.126909619285946"/>
  </r>
  <r>
    <x v="18"/>
    <n v="100"/>
  </r>
  <r>
    <x v="19"/>
    <n v="100"/>
  </r>
  <r>
    <x v="20"/>
    <n v="100"/>
  </r>
  <r>
    <x v="21"/>
    <n v="81.08664194742839"/>
  </r>
  <r>
    <x v="22"/>
    <n v="11.637660117376418"/>
  </r>
  <r>
    <x v="23"/>
    <n v="100"/>
  </r>
  <r>
    <x v="24"/>
    <n v="63.391125088646298"/>
  </r>
  <r>
    <x v="25"/>
    <n v="57.825234004429412"/>
  </r>
  <r>
    <x v="26"/>
    <n v="100"/>
  </r>
  <r>
    <x v="27"/>
    <n v="21.886339914231073"/>
  </r>
  <r>
    <x v="28"/>
    <n v="91.911108834402896"/>
  </r>
  <r>
    <x v="29"/>
    <n v="98.456231616792223"/>
  </r>
  <r>
    <x v="30"/>
    <n v="100"/>
  </r>
  <r>
    <x v="31"/>
    <n v="100"/>
  </r>
  <r>
    <x v="32"/>
    <n v="1.9330456495285033"/>
  </r>
  <r>
    <x v="33"/>
    <n v="2.0986285938156977"/>
  </r>
  <r>
    <x v="34"/>
    <n v="60.177601587204705"/>
  </r>
  <r>
    <x v="35"/>
    <n v="36.858226946422029"/>
  </r>
  <r>
    <x v="36"/>
    <n v="18.218630563645135"/>
  </r>
  <r>
    <x v="37"/>
    <n v="100"/>
  </r>
  <r>
    <x v="38"/>
    <n v="89.247378758021767"/>
  </r>
  <r>
    <x v="39"/>
    <n v="100"/>
  </r>
  <r>
    <x v="40"/>
    <n v="1.6691822074353695"/>
  </r>
  <r>
    <x v="41"/>
    <n v="100"/>
  </r>
  <r>
    <x v="42"/>
    <n v="2.4900952420736613"/>
  </r>
  <r>
    <x v="43"/>
    <n v="100"/>
  </r>
  <r>
    <x v="44"/>
    <n v="94.540044148763016"/>
  </r>
  <r>
    <x v="45"/>
    <n v="98.498499915713353"/>
  </r>
  <r>
    <x v="46"/>
    <n v="88.69371214367095"/>
  </r>
  <r>
    <x v="47"/>
    <n v="56.175472350347611"/>
  </r>
  <r>
    <x v="48"/>
    <n v="1.1171740293502808"/>
  </r>
  <r>
    <x v="49"/>
    <n v="9.7111562774294899"/>
  </r>
  <r>
    <x v="50"/>
    <n v="97.586130414690288"/>
  </r>
  <r>
    <x v="51"/>
    <n v="32.678652172996884"/>
  </r>
  <r>
    <x v="52"/>
    <n v="100"/>
  </r>
  <r>
    <x v="53"/>
    <n v="91.132131304059712"/>
  </r>
  <r>
    <x v="54"/>
    <n v="100"/>
  </r>
  <r>
    <x v="55"/>
    <n v="100"/>
  </r>
  <r>
    <x v="56"/>
    <n v="100"/>
  </r>
  <r>
    <x v="57"/>
    <n v="100"/>
  </r>
  <r>
    <x v="58"/>
    <n v="32.955074119567868"/>
  </r>
  <r>
    <x v="59"/>
    <n v="89.214537484305239"/>
  </r>
  <r>
    <x v="60"/>
    <n v="67.170721144903268"/>
  </r>
  <r>
    <x v="61"/>
    <n v="92.55583263578869"/>
  </r>
  <r>
    <x v="62"/>
    <n v="92.344964163643979"/>
  </r>
  <r>
    <x v="63"/>
    <n v="92.615647815522692"/>
  </r>
  <r>
    <x v="64"/>
    <n v="92.771860395159038"/>
  </r>
  <r>
    <x v="65"/>
    <n v="98.763382321312321"/>
  </r>
  <r>
    <x v="66"/>
    <n v="82.721240452357705"/>
  </r>
  <r>
    <x v="67"/>
    <n v="15.90731695436296"/>
  </r>
  <r>
    <x v="68"/>
    <n v="22.276146162123908"/>
  </r>
  <r>
    <x v="69"/>
    <n v="100"/>
  </r>
  <r>
    <x v="70"/>
    <n v="42.225507690792995"/>
  </r>
  <r>
    <x v="71"/>
    <n v="15.655751432243147"/>
  </r>
  <r>
    <x v="72"/>
    <n v="100"/>
  </r>
  <r>
    <x v="73"/>
    <n v="99.937363760811948"/>
  </r>
  <r>
    <x v="74"/>
    <n v="99.871704828171502"/>
  </r>
  <r>
    <x v="75"/>
    <n v="99.893744332449771"/>
  </r>
  <r>
    <x v="76"/>
    <n v="100"/>
  </r>
  <r>
    <x v="77"/>
    <n v="100"/>
  </r>
  <r>
    <x v="78"/>
    <n v="81.248938424246646"/>
  </r>
  <r>
    <x v="79"/>
    <n v="100"/>
  </r>
  <r>
    <x v="80"/>
    <n v="29.378505706787109"/>
  </r>
  <r>
    <x v="81"/>
    <n v="100"/>
  </r>
  <r>
    <x v="82"/>
    <n v="100"/>
  </r>
  <r>
    <x v="83"/>
    <n v="24.392537593841553"/>
  </r>
  <r>
    <x v="84"/>
    <n v="19.430735920604906"/>
  </r>
  <r>
    <x v="85"/>
    <n v="99.840144202822728"/>
  </r>
  <r>
    <x v="86"/>
    <n v="100"/>
  </r>
  <r>
    <x v="87"/>
    <n v="42.139776252564928"/>
  </r>
  <r>
    <x v="88"/>
    <n v="100"/>
  </r>
  <r>
    <x v="89"/>
    <n v="100"/>
  </r>
  <r>
    <x v="90"/>
    <n v="100"/>
  </r>
  <r>
    <x v="91"/>
    <n v="100"/>
  </r>
  <r>
    <x v="92"/>
    <n v="75.183671133858823"/>
  </r>
  <r>
    <x v="93"/>
    <n v="8.0554611943662167"/>
  </r>
  <r>
    <x v="94"/>
    <n v="8.5406474669774379"/>
  </r>
  <r>
    <x v="95"/>
    <n v="79.295673188709074"/>
  </r>
  <r>
    <x v="96"/>
    <n v="6.4783031821250914"/>
  </r>
  <r>
    <x v="97"/>
    <n v="17.244478861490887"/>
  </r>
  <r>
    <x v="98"/>
    <n v="99.786828903924857"/>
  </r>
  <r>
    <x v="99"/>
    <n v="60.546012878417969"/>
  </r>
  <r>
    <x v="100"/>
    <n v="100"/>
  </r>
  <r>
    <x v="101"/>
    <n v="100"/>
  </r>
  <r>
    <x v="102"/>
    <n v="85.159379868280325"/>
  </r>
  <r>
    <x v="103"/>
    <n v="100"/>
  </r>
  <r>
    <x v="104"/>
    <n v="71.115687415713353"/>
  </r>
  <r>
    <x v="105"/>
    <n v="43.621503557477681"/>
  </r>
  <r>
    <x v="106"/>
    <n v="28.598284267243884"/>
  </r>
  <r>
    <x v="107"/>
    <n v="33.593412671770366"/>
  </r>
  <r>
    <x v="108"/>
    <n v="69.100923447381888"/>
  </r>
  <r>
    <x v="109"/>
    <n v="88.434552873883931"/>
  </r>
  <r>
    <x v="110"/>
    <n v="97.759500776018413"/>
  </r>
  <r>
    <x v="111"/>
    <n v="95.756944928850444"/>
  </r>
  <r>
    <x v="112"/>
    <n v="100"/>
  </r>
  <r>
    <x v="113"/>
    <n v="100"/>
  </r>
  <r>
    <x v="114"/>
    <n v="100"/>
  </r>
  <r>
    <x v="115"/>
    <n v="100"/>
  </r>
  <r>
    <x v="116"/>
    <n v="87.354105994814915"/>
  </r>
  <r>
    <x v="117"/>
    <n v="100"/>
  </r>
  <r>
    <x v="118"/>
    <n v="98.557654971168148"/>
  </r>
  <r>
    <x v="119"/>
    <n v="99.862812587193076"/>
  </r>
  <r>
    <x v="120"/>
    <n v="25.409036250341508"/>
  </r>
  <r>
    <x v="121"/>
    <n v="60.303214300246474"/>
  </r>
  <r>
    <x v="122"/>
    <n v="47.135825792948403"/>
  </r>
  <r>
    <x v="123"/>
    <n v="100"/>
  </r>
  <r>
    <x v="124"/>
    <n v="99.701429094587056"/>
  </r>
  <r>
    <x v="125"/>
    <n v="100"/>
  </r>
  <r>
    <x v="126"/>
    <n v="99.466724214099699"/>
  </r>
  <r>
    <x v="127"/>
    <n v="60.915590558733257"/>
  </r>
  <r>
    <x v="128"/>
    <n v="97.025667099725638"/>
  </r>
  <r>
    <x v="129"/>
    <n v="83.270405360630576"/>
  </r>
  <r>
    <x v="130"/>
    <n v="82.710506620861239"/>
  </r>
  <r>
    <x v="131"/>
    <n v="83.024480910528268"/>
  </r>
  <r>
    <x v="132"/>
    <n v="100"/>
  </r>
  <r>
    <x v="133"/>
    <n v="25.756128644943239"/>
  </r>
  <r>
    <x v="134"/>
    <n v="97.745594206310457"/>
  </r>
  <r>
    <x v="135"/>
    <n v="12.762032445739298"/>
  </r>
  <r>
    <x v="136"/>
    <n v="4.8562583273107354"/>
  </r>
  <r>
    <x v="137"/>
    <n v="53.026968757311501"/>
  </r>
  <r>
    <x v="138"/>
    <n v="100"/>
  </r>
  <r>
    <x v="139"/>
    <n v="100"/>
  </r>
  <r>
    <x v="140"/>
    <n v="70.78490284511021"/>
  </r>
  <r>
    <x v="141"/>
    <n v="18.189777692159016"/>
  </r>
  <r>
    <x v="142"/>
    <n v="65.370543343680239"/>
  </r>
  <r>
    <x v="143"/>
    <n v="100"/>
  </r>
  <r>
    <x v="144"/>
    <n v="100"/>
  </r>
  <r>
    <x v="145"/>
    <n v="2.9960936546325683"/>
  </r>
  <r>
    <x v="146"/>
    <n v="3.4864475190639497"/>
  </r>
  <r>
    <x v="147"/>
    <n v="98.984062921433221"/>
  </r>
  <r>
    <x v="148"/>
    <n v="93.52727871849423"/>
  </r>
  <r>
    <x v="149"/>
    <n v="5.6763325452804567"/>
  </r>
  <r>
    <x v="150"/>
    <n v="100"/>
  </r>
  <r>
    <x v="151"/>
    <n v="63.690766743251253"/>
  </r>
  <r>
    <x v="152"/>
    <n v="3.4067501187324525"/>
  </r>
  <r>
    <x v="153"/>
    <n v="99.08749534970238"/>
  </r>
  <r>
    <x v="154"/>
    <n v="96.124601091657368"/>
  </r>
  <r>
    <x v="155"/>
    <n v="59.15364002046131"/>
  </r>
  <r>
    <x v="156"/>
    <n v="89.45860363188244"/>
  </r>
  <r>
    <x v="157"/>
    <n v="88.886697315034411"/>
  </r>
  <r>
    <x v="158"/>
    <n v="88.813358851841514"/>
  </r>
  <r>
    <x v="159"/>
    <n v="76.675224667503727"/>
  </r>
  <r>
    <x v="160"/>
    <n v="100"/>
  </r>
  <r>
    <x v="161"/>
    <n v="100"/>
  </r>
  <r>
    <x v="162"/>
    <n v="54.938296817597887"/>
  </r>
  <r>
    <x v="163"/>
    <n v="100"/>
  </r>
  <r>
    <x v="164"/>
    <n v="77.407570611862909"/>
  </r>
  <r>
    <x v="165"/>
    <n v="2.9061430394649506"/>
  </r>
  <r>
    <x v="166"/>
    <n v="39.997366405668714"/>
  </r>
  <r>
    <x v="167"/>
    <n v="25.326861063639324"/>
  </r>
  <r>
    <x v="168"/>
    <n v="100"/>
  </r>
  <r>
    <x v="169"/>
    <n v="57.181584405899045"/>
  </r>
  <r>
    <x v="170"/>
    <n v="100"/>
  </r>
  <r>
    <x v="171"/>
    <n v="100"/>
  </r>
  <r>
    <x v="172"/>
    <n v="100"/>
  </r>
  <r>
    <x v="173"/>
    <n v="56.28729248046875"/>
  </r>
  <r>
    <x v="174"/>
    <n v="6.3023036906593726"/>
  </r>
  <r>
    <x v="175"/>
    <n v="26.029308001200359"/>
  </r>
  <r>
    <x v="176"/>
    <n v="100"/>
  </r>
  <r>
    <x v="177"/>
    <n v="100"/>
  </r>
  <r>
    <x v="178"/>
    <n v="100"/>
  </r>
  <r>
    <x v="179"/>
    <n v="100"/>
  </r>
  <r>
    <x v="180"/>
    <n v="99.187232971191406"/>
  </r>
  <r>
    <x v="181"/>
    <n v="100"/>
  </r>
  <r>
    <x v="182"/>
    <n v="44.831836337134952"/>
  </r>
  <r>
    <x v="183"/>
    <n v="60.80181884765625"/>
  </r>
  <r>
    <x v="184"/>
    <n v="57.281647636776881"/>
  </r>
  <r>
    <x v="185"/>
    <n v="97.509069533575143"/>
  </r>
  <r>
    <x v="186"/>
    <n v="70.639564150855648"/>
  </r>
  <r>
    <x v="187"/>
    <n v="25.849735146760942"/>
  </r>
  <r>
    <x v="188"/>
    <n v="93.171115330287392"/>
  </r>
  <r>
    <x v="189"/>
    <n v="52.34794167109898"/>
  </r>
  <r>
    <x v="190"/>
    <n v="78.638446081252326"/>
  </r>
  <r>
    <x v="191"/>
    <n v="100"/>
  </r>
  <r>
    <x v="192"/>
    <n v="100"/>
  </r>
  <r>
    <x v="193"/>
    <n v="99.894016447521395"/>
  </r>
  <r>
    <x v="194"/>
    <n v="19.414252508254279"/>
  </r>
  <r>
    <x v="195"/>
    <n v="100"/>
  </r>
  <r>
    <x v="196"/>
    <n v="100"/>
  </r>
  <r>
    <x v="197"/>
    <n v="100"/>
  </r>
  <r>
    <x v="198"/>
    <n v="100"/>
  </r>
  <r>
    <x v="199"/>
    <n v="10.985150380267036"/>
  </r>
  <r>
    <x v="200"/>
    <n v="94.414550054640998"/>
  </r>
  <r>
    <x v="201"/>
    <n v="100"/>
  </r>
  <r>
    <x v="202"/>
    <n v="48.419939676920571"/>
  </r>
  <r>
    <x v="203"/>
    <n v="100"/>
  </r>
  <r>
    <x v="204"/>
    <n v="29.697975749061222"/>
  </r>
  <r>
    <x v="205"/>
    <n v="100"/>
  </r>
  <r>
    <x v="206"/>
    <n v="95.611608596075143"/>
  </r>
  <r>
    <x v="207"/>
    <n v="3.0086539834737778"/>
  </r>
  <r>
    <x v="208"/>
    <n v="100"/>
  </r>
  <r>
    <x v="209"/>
    <n v="100"/>
  </r>
  <r>
    <x v="210"/>
    <n v="100"/>
  </r>
  <r>
    <x v="211"/>
    <n v="100"/>
  </r>
  <r>
    <x v="212"/>
    <n v="56.166309175037199"/>
  </r>
  <r>
    <x v="213"/>
    <n v="33.622511747810577"/>
  </r>
  <r>
    <x v="214"/>
    <n v="26.957009837031364"/>
  </r>
  <r>
    <x v="215"/>
    <n v="73.233926863897409"/>
  </r>
  <r>
    <x v="216"/>
    <n v="65.656694321405325"/>
  </r>
  <r>
    <x v="217"/>
    <n v="65.656694321405325"/>
  </r>
  <r>
    <x v="218"/>
    <n v="2.9536648826165632"/>
  </r>
  <r>
    <x v="219"/>
    <n v="100"/>
  </r>
  <r>
    <x v="220"/>
    <n v="83.993520645868216"/>
  </r>
  <r>
    <x v="221"/>
    <n v="97.46705155145554"/>
  </r>
  <r>
    <x v="222"/>
    <n v="94.01289694649833"/>
  </r>
  <r>
    <x v="223"/>
    <n v="100"/>
  </r>
  <r>
    <x v="224"/>
    <n v="91.016765412830168"/>
  </r>
  <r>
    <x v="225"/>
    <n v="18.698767207917712"/>
  </r>
  <r>
    <x v="226"/>
    <n v="18.691901297796342"/>
  </r>
  <r>
    <x v="227"/>
    <n v="18.698767207917712"/>
  </r>
  <r>
    <x v="228"/>
    <n v="22.563130106244767"/>
  </r>
  <r>
    <x v="229"/>
    <n v="89.25722067696708"/>
  </r>
  <r>
    <x v="230"/>
    <n v="100"/>
  </r>
  <r>
    <x v="231"/>
    <n v="100"/>
  </r>
  <r>
    <x v="232"/>
    <n v="80.919095720563618"/>
  </r>
  <r>
    <x v="233"/>
    <n v="98.813174293154759"/>
  </r>
  <r>
    <x v="234"/>
    <n v="7.7942968130111696"/>
  </r>
  <r>
    <x v="235"/>
    <n v="94.576067243303569"/>
  </r>
  <r>
    <x v="236"/>
    <n v="38.954702016853147"/>
  </r>
  <r>
    <x v="237"/>
    <n v="14.482452437991189"/>
  </r>
  <r>
    <x v="238"/>
    <n v="91.388444083077573"/>
  </r>
  <r>
    <x v="239"/>
    <n v="97.649881635393413"/>
  </r>
  <r>
    <x v="240"/>
    <n v="97.837185814267116"/>
  </r>
  <r>
    <x v="241"/>
    <n v="100"/>
  </r>
  <r>
    <x v="242"/>
    <n v="99.793635050455734"/>
  </r>
  <r>
    <x v="243"/>
    <n v="87.05735851469494"/>
  </r>
  <r>
    <x v="244"/>
    <n v="95.368719555082777"/>
  </r>
  <r>
    <x v="245"/>
    <n v="10.303627499512263"/>
  </r>
  <r>
    <x v="246"/>
    <n v="100"/>
  </r>
  <r>
    <x v="247"/>
    <n v="100"/>
  </r>
  <r>
    <x v="248"/>
    <n v="100"/>
  </r>
  <r>
    <x v="249"/>
    <n v="100"/>
  </r>
  <r>
    <x v="250"/>
    <n v="96.6916027977353"/>
  </r>
  <r>
    <x v="251"/>
    <n v="92.205691746303017"/>
  </r>
  <r>
    <x v="252"/>
    <n v="99.739901588076634"/>
  </r>
  <r>
    <x v="253"/>
    <n v="27.451837607792445"/>
  </r>
  <r>
    <x v="254"/>
    <n v="94.316063290550602"/>
  </r>
  <r>
    <x v="255"/>
    <n v="94.414645967029386"/>
  </r>
  <r>
    <x v="256"/>
    <n v="100"/>
  </r>
  <r>
    <x v="257"/>
    <n v="99.231632051013761"/>
  </r>
  <r>
    <x v="258"/>
    <n v="72.962642124720986"/>
  </r>
  <r>
    <x v="259"/>
    <n v="45.937461280822752"/>
  </r>
  <r>
    <x v="260"/>
    <n v="7.0073762450899393"/>
  </r>
  <r>
    <x v="261"/>
    <n v="16.024132796696254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64">
  <r>
    <x v="0"/>
    <n v="52.520487387975059"/>
  </r>
  <r>
    <x v="1"/>
    <n v="30.145871298653738"/>
  </r>
  <r>
    <x v="2"/>
    <n v="43.447839282807848"/>
  </r>
  <r>
    <x v="3"/>
    <n v="99.981428600492933"/>
  </r>
  <r>
    <x v="4"/>
    <n v="99.108146667480469"/>
  </r>
  <r>
    <x v="5"/>
    <n v="100"/>
  </r>
  <r>
    <x v="6"/>
    <n v="35.138564155215306"/>
  </r>
  <r>
    <x v="7"/>
    <n v="98.823760623023617"/>
  </r>
  <r>
    <x v="8"/>
    <n v="85.947451273600265"/>
  </r>
  <r>
    <x v="9"/>
    <n v="98.241524469284784"/>
  </r>
  <r>
    <x v="10"/>
    <n v="99.498020353771395"/>
  </r>
  <r>
    <x v="11"/>
    <n v="99.286509195963546"/>
  </r>
  <r>
    <x v="12"/>
    <n v="100"/>
  </r>
  <r>
    <x v="13"/>
    <n v="100"/>
  </r>
  <r>
    <x v="14"/>
    <n v="99.674249194917223"/>
  </r>
  <r>
    <x v="15"/>
    <n v="100"/>
  </r>
  <r>
    <x v="16"/>
    <n v="100"/>
  </r>
  <r>
    <x v="17"/>
    <n v="60.173654465448287"/>
  </r>
  <r>
    <x v="18"/>
    <n v="99.998914082845047"/>
  </r>
  <r>
    <x v="19"/>
    <n v="100"/>
  </r>
  <r>
    <x v="20"/>
    <n v="100"/>
  </r>
  <r>
    <x v="21"/>
    <n v="88.246253603980648"/>
  </r>
  <r>
    <x v="22"/>
    <n v="31.340656462169829"/>
  </r>
  <r>
    <x v="23"/>
    <n v="100"/>
  </r>
  <r>
    <x v="24"/>
    <n v="74.130422228858578"/>
  </r>
  <r>
    <x v="25"/>
    <n v="83.53673262823196"/>
  </r>
  <r>
    <x v="26"/>
    <n v="99.804431007021947"/>
  </r>
  <r>
    <x v="27"/>
    <n v="49.369514737810405"/>
  </r>
  <r>
    <x v="28"/>
    <n v="98.399413699195492"/>
  </r>
  <r>
    <x v="29"/>
    <n v="98.699069431849892"/>
  </r>
  <r>
    <x v="30"/>
    <n v="100"/>
  </r>
  <r>
    <x v="31"/>
    <n v="99.985714140392489"/>
  </r>
  <r>
    <x v="32"/>
    <n v="13.825562295459566"/>
  </r>
  <r>
    <x v="33"/>
    <n v="6.1553302605946856"/>
  </r>
  <r>
    <x v="34"/>
    <n v="76.845073881603426"/>
  </r>
  <r>
    <x v="35"/>
    <n v="46.495692434765047"/>
  </r>
  <r>
    <x v="36"/>
    <n v="53.070661998930433"/>
  </r>
  <r>
    <x v="37"/>
    <n v="100"/>
  </r>
  <r>
    <x v="38"/>
    <n v="93.233708699544266"/>
  </r>
  <r>
    <x v="39"/>
    <n v="100"/>
  </r>
  <r>
    <x v="40"/>
    <n v="10.073743252527146"/>
  </r>
  <r>
    <x v="41"/>
    <n v="99.990832010904953"/>
  </r>
  <r>
    <x v="42"/>
    <n v="6.8184022222246439"/>
  </r>
  <r>
    <x v="43"/>
    <n v="100"/>
  </r>
  <r>
    <x v="44"/>
    <n v="99.045332772391177"/>
  </r>
  <r>
    <x v="45"/>
    <n v="99.076623462495348"/>
  </r>
  <r>
    <x v="46"/>
    <n v="97.140951247442331"/>
  </r>
  <r>
    <x v="47"/>
    <n v="63.582092103503996"/>
  </r>
  <r>
    <x v="48"/>
    <n v="12.966425350734166"/>
  </r>
  <r>
    <x v="49"/>
    <n v="39.210760025751021"/>
  </r>
  <r>
    <x v="50"/>
    <n v="99.138854617164242"/>
  </r>
  <r>
    <x v="51"/>
    <n v="58.897447131928942"/>
  </r>
  <r>
    <x v="52"/>
    <n v="100"/>
  </r>
  <r>
    <x v="53"/>
    <n v="97.777858552478605"/>
  </r>
  <r>
    <x v="54"/>
    <n v="99.996972583589098"/>
  </r>
  <r>
    <x v="55"/>
    <n v="100"/>
  </r>
  <r>
    <x v="56"/>
    <n v="100"/>
  </r>
  <r>
    <x v="57"/>
    <n v="100"/>
  </r>
  <r>
    <x v="58"/>
    <n v="56.916622525169736"/>
  </r>
  <r>
    <x v="59"/>
    <n v="93.183089483351935"/>
  </r>
  <r>
    <x v="60"/>
    <n v="95.547366187686009"/>
  </r>
  <r>
    <x v="61"/>
    <n v="78.795303708031071"/>
  </r>
  <r>
    <x v="62"/>
    <n v="95.58963267008464"/>
  </r>
  <r>
    <x v="63"/>
    <n v="95.09382157098679"/>
  </r>
  <r>
    <x v="64"/>
    <n v="95.50160544259208"/>
  </r>
  <r>
    <x v="65"/>
    <n v="96.973772684733078"/>
  </r>
  <r>
    <x v="66"/>
    <n v="99.15998767671131"/>
  </r>
  <r>
    <x v="67"/>
    <n v="92.092165629069015"/>
  </r>
  <r>
    <x v="68"/>
    <n v="65.893629528227308"/>
  </r>
  <r>
    <x v="69"/>
    <n v="40.443007787068687"/>
  </r>
  <r>
    <x v="70"/>
    <n v="100"/>
  </r>
  <r>
    <x v="71"/>
    <n v="48.970594042823429"/>
  </r>
  <r>
    <x v="72"/>
    <n v="26.548449788774764"/>
  </r>
  <r>
    <x v="73"/>
    <n v="100"/>
  </r>
  <r>
    <x v="74"/>
    <n v="99.935470581054688"/>
  </r>
  <r>
    <x v="75"/>
    <n v="99.85152943929036"/>
  </r>
  <r>
    <x v="76"/>
    <n v="99.870568411690854"/>
  </r>
  <r>
    <x v="77"/>
    <n v="99.997883387974326"/>
  </r>
  <r>
    <x v="78"/>
    <n v="100"/>
  </r>
  <r>
    <x v="79"/>
    <n v="88.739376976376491"/>
  </r>
  <r>
    <x v="80"/>
    <n v="100"/>
  </r>
  <r>
    <x v="81"/>
    <n v="47.740172976539249"/>
  </r>
  <r>
    <x v="82"/>
    <n v="100"/>
  </r>
  <r>
    <x v="83"/>
    <n v="100"/>
  </r>
  <r>
    <x v="84"/>
    <n v="84.270412990025108"/>
  </r>
  <r>
    <x v="85"/>
    <n v="45.328035263788131"/>
  </r>
  <r>
    <x v="86"/>
    <n v="99.870580764043893"/>
  </r>
  <r>
    <x v="87"/>
    <n v="100"/>
  </r>
  <r>
    <x v="88"/>
    <n v="63.108113788423083"/>
  </r>
  <r>
    <x v="89"/>
    <n v="100"/>
  </r>
  <r>
    <x v="90"/>
    <n v="100"/>
  </r>
  <r>
    <x v="91"/>
    <n v="100"/>
  </r>
  <r>
    <x v="92"/>
    <n v="89.51783679780506"/>
  </r>
  <r>
    <x v="93"/>
    <n v="100"/>
  </r>
  <r>
    <x v="94"/>
    <n v="84.79136730375744"/>
  </r>
  <r>
    <x v="95"/>
    <n v="28.184690475463867"/>
  </r>
  <r>
    <x v="96"/>
    <n v="14.68089697235509"/>
  </r>
  <r>
    <x v="97"/>
    <n v="82.512571788969495"/>
  </r>
  <r>
    <x v="98"/>
    <n v="37.825046630132768"/>
  </r>
  <r>
    <x v="99"/>
    <n v="30.236208779471262"/>
  </r>
  <r>
    <x v="100"/>
    <n v="99.945037841796875"/>
  </r>
  <r>
    <x v="101"/>
    <n v="79.139417375837056"/>
  </r>
  <r>
    <x v="102"/>
    <n v="100"/>
  </r>
  <r>
    <x v="103"/>
    <n v="100"/>
  </r>
  <r>
    <x v="104"/>
    <n v="91.269180661156071"/>
  </r>
  <r>
    <x v="105"/>
    <n v="100"/>
  </r>
  <r>
    <x v="106"/>
    <n v="80.809179033551899"/>
  </r>
  <r>
    <x v="107"/>
    <n v="60.158134278796965"/>
  </r>
  <r>
    <x v="108"/>
    <n v="39.692010425385973"/>
  </r>
  <r>
    <x v="109"/>
    <n v="46.563307625906809"/>
  </r>
  <r>
    <x v="110"/>
    <n v="76.704326447986418"/>
  </r>
  <r>
    <x v="111"/>
    <n v="93.152855646042596"/>
  </r>
  <r>
    <x v="112"/>
    <n v="99.218847365606393"/>
  </r>
  <r>
    <x v="113"/>
    <n v="98.457300821940109"/>
  </r>
  <r>
    <x v="114"/>
    <n v="100"/>
  </r>
  <r>
    <x v="115"/>
    <n v="100"/>
  </r>
  <r>
    <x v="116"/>
    <n v="100"/>
  </r>
  <r>
    <x v="117"/>
    <n v="100"/>
  </r>
  <r>
    <x v="118"/>
    <n v="92.040703183128727"/>
  </r>
  <r>
    <x v="119"/>
    <n v="100"/>
  </r>
  <r>
    <x v="120"/>
    <n v="99.580496288481214"/>
  </r>
  <r>
    <x v="121"/>
    <n v="99.924455915178569"/>
  </r>
  <r>
    <x v="122"/>
    <n v="35.465982573372976"/>
  </r>
  <r>
    <x v="123"/>
    <n v="73.804526374453587"/>
  </r>
  <r>
    <x v="124"/>
    <n v="39.471451600392662"/>
  </r>
  <r>
    <x v="125"/>
    <n v="100"/>
  </r>
  <r>
    <x v="126"/>
    <n v="99.705000877380371"/>
  </r>
  <r>
    <x v="127"/>
    <n v="100"/>
  </r>
  <r>
    <x v="128"/>
    <n v="99.48276955740792"/>
  </r>
  <r>
    <x v="129"/>
    <n v="70.86339278448196"/>
  </r>
  <r>
    <x v="130"/>
    <n v="98.172106061662944"/>
  </r>
  <r>
    <x v="131"/>
    <n v="95.479926336379279"/>
  </r>
  <r>
    <x v="132"/>
    <n v="95.141880217052645"/>
  </r>
  <r>
    <x v="133"/>
    <n v="95.393908182779953"/>
  </r>
  <r>
    <x v="134"/>
    <n v="100"/>
  </r>
  <r>
    <x v="135"/>
    <n v="35.459780647641139"/>
  </r>
  <r>
    <x v="136"/>
    <n v="99.492721920921696"/>
  </r>
  <r>
    <x v="137"/>
    <n v="21.00995597385225"/>
  </r>
  <r>
    <x v="138"/>
    <n v="12.451786194528852"/>
  </r>
  <r>
    <x v="139"/>
    <n v="82.114828200567331"/>
  </r>
  <r>
    <x v="140"/>
    <n v="100"/>
  </r>
  <r>
    <x v="141"/>
    <n v="100"/>
  </r>
  <r>
    <x v="142"/>
    <n v="80.365813482375373"/>
  </r>
  <r>
    <x v="143"/>
    <n v="27.51655083610898"/>
  </r>
  <r>
    <x v="144"/>
    <n v="75.181506747291195"/>
  </r>
  <r>
    <x v="145"/>
    <n v="100"/>
  </r>
  <r>
    <x v="146"/>
    <n v="100"/>
  </r>
  <r>
    <x v="147"/>
    <n v="19.726018860226585"/>
  </r>
  <r>
    <x v="148"/>
    <n v="8.8451130276634586"/>
  </r>
  <r>
    <x v="149"/>
    <n v="99.48554266066779"/>
  </r>
  <r>
    <x v="150"/>
    <n v="95.459947858537944"/>
  </r>
  <r>
    <x v="151"/>
    <n v="27.464230037870863"/>
  </r>
  <r>
    <x v="152"/>
    <n v="100"/>
  </r>
  <r>
    <x v="153"/>
    <n v="84.299453372047054"/>
  </r>
  <r>
    <x v="154"/>
    <n v="32.94890312921433"/>
  </r>
  <r>
    <x v="155"/>
    <n v="99.350815182640446"/>
  </r>
  <r>
    <x v="156"/>
    <n v="98.800376892089844"/>
  </r>
  <r>
    <x v="157"/>
    <n v="64.664871760777061"/>
  </r>
  <r>
    <x v="158"/>
    <n v="95.272091820126491"/>
  </r>
  <r>
    <x v="159"/>
    <n v="94.565247671944761"/>
  </r>
  <r>
    <x v="160"/>
    <n v="94.507448468889507"/>
  </r>
  <r>
    <x v="161"/>
    <n v="85.54330698649089"/>
  </r>
  <r>
    <x v="162"/>
    <n v="99.841428484235493"/>
  </r>
  <r>
    <x v="163"/>
    <n v="100"/>
  </r>
  <r>
    <x v="164"/>
    <n v="82.426898048037572"/>
  </r>
  <r>
    <x v="165"/>
    <n v="99.820486522856214"/>
  </r>
  <r>
    <x v="166"/>
    <n v="88.34178633916946"/>
  </r>
  <r>
    <x v="167"/>
    <n v="18.023306506020681"/>
  </r>
  <r>
    <x v="168"/>
    <n v="53.712907881963822"/>
  </r>
  <r>
    <x v="169"/>
    <n v="45.046275910877043"/>
  </r>
  <r>
    <x v="170"/>
    <n v="99.432783580961683"/>
  </r>
  <r>
    <x v="171"/>
    <n v="63.832224346342542"/>
  </r>
  <r>
    <x v="172"/>
    <n v="100"/>
  </r>
  <r>
    <x v="173"/>
    <n v="100"/>
  </r>
  <r>
    <x v="174"/>
    <n v="100"/>
  </r>
  <r>
    <x v="175"/>
    <n v="79.360285077776226"/>
  </r>
  <r>
    <x v="176"/>
    <n v="13.114899067651658"/>
  </r>
  <r>
    <x v="177"/>
    <n v="51.191653478713263"/>
  </r>
  <r>
    <x v="178"/>
    <n v="100"/>
  </r>
  <r>
    <x v="179"/>
    <n v="99.826007661365324"/>
  </r>
  <r>
    <x v="180"/>
    <n v="99.980147952125179"/>
  </r>
  <r>
    <x v="181"/>
    <n v="100"/>
  </r>
  <r>
    <x v="182"/>
    <n v="99.781206403459819"/>
  </r>
  <r>
    <x v="183"/>
    <n v="100"/>
  </r>
  <r>
    <x v="184"/>
    <n v="66.251709529331748"/>
  </r>
  <r>
    <x v="185"/>
    <n v="70.112464359828408"/>
  </r>
  <r>
    <x v="186"/>
    <n v="71.232752118791851"/>
  </r>
  <r>
    <x v="187"/>
    <n v="98.944972810291105"/>
  </r>
  <r>
    <x v="188"/>
    <n v="88.512542361304867"/>
  </r>
  <r>
    <x v="189"/>
    <n v="30.807884397960844"/>
  </r>
  <r>
    <x v="190"/>
    <n v="96.535573323567704"/>
  </r>
  <r>
    <x v="191"/>
    <n v="86.018481299990697"/>
  </r>
  <r>
    <x v="192"/>
    <n v="85.669096810477114"/>
  </r>
  <r>
    <x v="193"/>
    <n v="100"/>
  </r>
  <r>
    <x v="194"/>
    <n v="100"/>
  </r>
  <r>
    <x v="195"/>
    <n v="99.974544706798739"/>
  </r>
  <r>
    <x v="196"/>
    <n v="35.604851949782599"/>
  </r>
  <r>
    <x v="197"/>
    <n v="100"/>
  </r>
  <r>
    <x v="198"/>
    <n v="100"/>
  </r>
  <r>
    <x v="199"/>
    <n v="99.95714278448196"/>
  </r>
  <r>
    <x v="200"/>
    <n v="99.785714285714292"/>
  </r>
  <r>
    <x v="201"/>
    <n v="17.435088929675874"/>
  </r>
  <r>
    <x v="202"/>
    <n v="95.382450648716514"/>
  </r>
  <r>
    <x v="203"/>
    <n v="100"/>
  </r>
  <r>
    <x v="204"/>
    <n v="61.947011130196707"/>
  </r>
  <r>
    <x v="205"/>
    <n v="99.991904849097835"/>
  </r>
  <r>
    <x v="206"/>
    <n v="53.422150384812127"/>
  </r>
  <r>
    <x v="207"/>
    <n v="99.937615167526971"/>
  </r>
  <r>
    <x v="208"/>
    <n v="97.646529788062679"/>
  </r>
  <r>
    <x v="209"/>
    <n v="15.661907445816766"/>
  </r>
  <r>
    <x v="210"/>
    <n v="100"/>
  </r>
  <r>
    <x v="211"/>
    <n v="99.996972583589098"/>
  </r>
  <r>
    <x v="212"/>
    <n v="100"/>
  </r>
  <r>
    <x v="213"/>
    <n v="100"/>
  </r>
  <r>
    <x v="214"/>
    <n v="71.961393992106125"/>
  </r>
  <r>
    <x v="215"/>
    <n v="35.460045360383532"/>
  </r>
  <r>
    <x v="216"/>
    <n v="33.183347015153792"/>
  </r>
  <r>
    <x v="217"/>
    <n v="81.784190586635049"/>
  </r>
  <r>
    <x v="218"/>
    <n v="74.048500969296413"/>
  </r>
  <r>
    <x v="219"/>
    <n v="74.048500969296413"/>
  </r>
  <r>
    <x v="220"/>
    <n v="3.6778825243314106"/>
  </r>
  <r>
    <x v="221"/>
    <n v="100"/>
  </r>
  <r>
    <x v="222"/>
    <n v="86.089105878557476"/>
  </r>
  <r>
    <x v="223"/>
    <n v="98.197123209635421"/>
  </r>
  <r>
    <x v="224"/>
    <n v="94.448793683733257"/>
  </r>
  <r>
    <x v="225"/>
    <n v="99.996972583589098"/>
  </r>
  <r>
    <x v="226"/>
    <n v="92.135051545642668"/>
  </r>
  <r>
    <x v="227"/>
    <n v="35.508092335292268"/>
  </r>
  <r>
    <x v="228"/>
    <n v="35.501648040044877"/>
  </r>
  <r>
    <x v="229"/>
    <n v="35.508092335292268"/>
  </r>
  <r>
    <x v="230"/>
    <n v="38.015616008213591"/>
  </r>
  <r>
    <x v="231"/>
    <n v="95.039888654436382"/>
  </r>
  <r>
    <x v="232"/>
    <n v="100"/>
  </r>
  <r>
    <x v="233"/>
    <n v="100"/>
  </r>
  <r>
    <x v="234"/>
    <n v="91.066384451729917"/>
  </r>
  <r>
    <x v="235"/>
    <n v="98.972509111676899"/>
  </r>
  <r>
    <x v="236"/>
    <n v="19.350313368297758"/>
  </r>
  <r>
    <x v="237"/>
    <n v="96.374494643438425"/>
  </r>
  <r>
    <x v="238"/>
    <n v="51.675932203020366"/>
  </r>
  <r>
    <x v="239"/>
    <n v="35.603420893351235"/>
  </r>
  <r>
    <x v="240"/>
    <n v="92.923247201102114"/>
  </r>
  <r>
    <x v="241"/>
    <n v="98.896223159063425"/>
  </r>
  <r>
    <x v="242"/>
    <n v="99.142858232770649"/>
  </r>
  <r>
    <x v="243"/>
    <n v="99.980983552478605"/>
  </r>
  <r>
    <x v="244"/>
    <n v="99.82022240048363"/>
  </r>
  <r>
    <x v="245"/>
    <n v="97.864301409040181"/>
  </r>
  <r>
    <x v="246"/>
    <n v="96.873408362978978"/>
  </r>
  <r>
    <x v="247"/>
    <n v="18.518362681070965"/>
  </r>
  <r>
    <x v="248"/>
    <n v="99.978716895693822"/>
  </r>
  <r>
    <x v="249"/>
    <n v="100"/>
  </r>
  <r>
    <x v="250"/>
    <n v="100"/>
  </r>
  <r>
    <x v="251"/>
    <n v="100"/>
  </r>
  <r>
    <x v="252"/>
    <n v="98.120617457798545"/>
  </r>
  <r>
    <x v="253"/>
    <n v="98.995400928315661"/>
  </r>
  <r>
    <x v="254"/>
    <n v="99.848839169456852"/>
  </r>
  <r>
    <x v="255"/>
    <n v="41.269783474150159"/>
  </r>
  <r>
    <x v="256"/>
    <n v="99.197874886648989"/>
  </r>
  <r>
    <x v="257"/>
    <n v="95.832041422526046"/>
  </r>
  <r>
    <x v="258"/>
    <n v="100"/>
  </r>
  <r>
    <x v="259"/>
    <n v="99.67794545491536"/>
  </r>
  <r>
    <x v="260"/>
    <n v="83.748952229817704"/>
  </r>
  <r>
    <x v="261"/>
    <n v="60.928521837506977"/>
  </r>
  <r>
    <x v="262"/>
    <n v="27.753584634690057"/>
  </r>
  <r>
    <x v="263"/>
    <n v="39.172120048886256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144AD3-BC1E-41E2-8FEB-81363C0746B5}" name="PivotTable2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fieldListSortAscending="1">
  <location ref="A1:B266" firstHeaderRow="1" firstDataRow="1" firstDataCol="1"/>
  <pivotFields count="2">
    <pivotField axis="axisRow" showAll="0">
      <items count="26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t="default"/>
      </items>
    </pivotField>
    <pivotField dataField="1" showAll="0"/>
  </pivotFields>
  <rowFields count="1">
    <field x="0"/>
  </rowFields>
  <rowItems count="26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 t="grand">
      <x/>
    </i>
  </rowItems>
  <colItems count="1">
    <i/>
  </colItems>
  <dataFields count="1">
    <dataField name="Sum of total_average_percent" fld="1" baseField="0" baseItem="0"/>
  </dataFields>
  <formats count="33">
    <format dxfId="68">
      <pivotArea type="all" dataOnly="0" outline="0" fieldPosition="0"/>
    </format>
    <format dxfId="67">
      <pivotArea outline="0" collapsedLevelsAreSubtotals="1" fieldPosition="0"/>
    </format>
    <format dxfId="66">
      <pivotArea field="0" type="button" dataOnly="0" labelOnly="1" outline="0" axis="axisRow" fieldPosition="0"/>
    </format>
    <format dxfId="6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4">
      <pivotArea dataOnly="0" labelOnly="1" fieldPosition="0">
        <references count="1">
          <reference field="0" count="50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</reference>
        </references>
      </pivotArea>
    </format>
    <format dxfId="63">
      <pivotArea dataOnly="0" labelOnly="1" fieldPosition="0">
        <references count="1">
          <reference field="0" count="50"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  <x v="143"/>
            <x v="144"/>
            <x v="145"/>
            <x v="146"/>
            <x v="147"/>
            <x v="148"/>
            <x v="149"/>
          </reference>
        </references>
      </pivotArea>
    </format>
    <format dxfId="62">
      <pivotArea dataOnly="0" labelOnly="1" fieldPosition="0">
        <references count="1">
          <reference field="0" count="50"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</reference>
        </references>
      </pivotArea>
    </format>
    <format dxfId="61">
      <pivotArea dataOnly="0" labelOnly="1" fieldPosition="0">
        <references count="1">
          <reference field="0" count="50">
            <x v="200"/>
            <x v="201"/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</reference>
        </references>
      </pivotArea>
    </format>
    <format dxfId="60">
      <pivotArea dataOnly="0" labelOnly="1" fieldPosition="0">
        <references count="1">
          <reference field="0" count="14"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  <x v="262"/>
            <x v="263"/>
          </reference>
        </references>
      </pivotArea>
    </format>
    <format dxfId="59">
      <pivotArea dataOnly="0" labelOnly="1" grandRow="1" outline="0" fieldPosition="0"/>
    </format>
    <format dxfId="58">
      <pivotArea dataOnly="0" labelOnly="1" outline="0" axis="axisValues" fieldPosition="0"/>
    </format>
    <format dxfId="57">
      <pivotArea type="all" dataOnly="0" outline="0" fieldPosition="0"/>
    </format>
    <format dxfId="56">
      <pivotArea outline="0" collapsedLevelsAreSubtotals="1" fieldPosition="0"/>
    </format>
    <format dxfId="55">
      <pivotArea field="0" type="button" dataOnly="0" labelOnly="1" outline="0" axis="axisRow" fieldPosition="0"/>
    </format>
    <format dxfId="5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3">
      <pivotArea dataOnly="0" labelOnly="1" fieldPosition="0">
        <references count="1">
          <reference field="0" count="50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</reference>
        </references>
      </pivotArea>
    </format>
    <format dxfId="52">
      <pivotArea dataOnly="0" labelOnly="1" fieldPosition="0">
        <references count="1">
          <reference field="0" count="50"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  <x v="143"/>
            <x v="144"/>
            <x v="145"/>
            <x v="146"/>
            <x v="147"/>
            <x v="148"/>
            <x v="149"/>
          </reference>
        </references>
      </pivotArea>
    </format>
    <format dxfId="51">
      <pivotArea dataOnly="0" labelOnly="1" fieldPosition="0">
        <references count="1">
          <reference field="0" count="50"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</reference>
        </references>
      </pivotArea>
    </format>
    <format dxfId="50">
      <pivotArea dataOnly="0" labelOnly="1" fieldPosition="0">
        <references count="1">
          <reference field="0" count="50">
            <x v="200"/>
            <x v="201"/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</reference>
        </references>
      </pivotArea>
    </format>
    <format dxfId="49">
      <pivotArea dataOnly="0" labelOnly="1" fieldPosition="0">
        <references count="1">
          <reference field="0" count="14"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  <x v="262"/>
            <x v="263"/>
          </reference>
        </references>
      </pivotArea>
    </format>
    <format dxfId="48">
      <pivotArea dataOnly="0" labelOnly="1" grandRow="1" outline="0" fieldPosition="0"/>
    </format>
    <format dxfId="47">
      <pivotArea dataOnly="0" labelOnly="1" outline="0" axis="axisValues" fieldPosition="0"/>
    </format>
    <format dxfId="46">
      <pivotArea type="all" dataOnly="0" outline="0" fieldPosition="0"/>
    </format>
    <format dxfId="45">
      <pivotArea outline="0" collapsedLevelsAreSubtotals="1" fieldPosition="0"/>
    </format>
    <format dxfId="44">
      <pivotArea field="0" type="button" dataOnly="0" labelOnly="1" outline="0" axis="axisRow" fieldPosition="0"/>
    </format>
    <format dxfId="4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2">
      <pivotArea dataOnly="0" labelOnly="1" fieldPosition="0">
        <references count="1">
          <reference field="0" count="50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</reference>
        </references>
      </pivotArea>
    </format>
    <format dxfId="41">
      <pivotArea dataOnly="0" labelOnly="1" fieldPosition="0">
        <references count="1">
          <reference field="0" count="50"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  <x v="143"/>
            <x v="144"/>
            <x v="145"/>
            <x v="146"/>
            <x v="147"/>
            <x v="148"/>
            <x v="149"/>
          </reference>
        </references>
      </pivotArea>
    </format>
    <format dxfId="40">
      <pivotArea dataOnly="0" labelOnly="1" fieldPosition="0">
        <references count="1">
          <reference field="0" count="50"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</reference>
        </references>
      </pivotArea>
    </format>
    <format dxfId="39">
      <pivotArea dataOnly="0" labelOnly="1" fieldPosition="0">
        <references count="1">
          <reference field="0" count="50">
            <x v="200"/>
            <x v="201"/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</reference>
        </references>
      </pivotArea>
    </format>
    <format dxfId="38">
      <pivotArea dataOnly="0" labelOnly="1" fieldPosition="0">
        <references count="1">
          <reference field="0" count="14"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  <x v="262"/>
            <x v="263"/>
          </reference>
        </references>
      </pivotArea>
    </format>
    <format dxfId="37">
      <pivotArea dataOnly="0" labelOnly="1" grandRow="1" outline="0" fieldPosition="0"/>
    </format>
    <format dxfId="36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148E4B-D142-4044-A6A0-9A34457F1D55}" name="PivotTable5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" fieldListSortAscending="1">
  <location ref="A1:B264" firstHeaderRow="1" firstDataRow="1" firstDataCol="1"/>
  <pivotFields count="2">
    <pivotField axis="axisRow" showAll="0">
      <items count="2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t="default"/>
      </items>
    </pivotField>
    <pivotField dataField="1" showAll="0"/>
  </pivotFields>
  <rowFields count="1">
    <field x="0"/>
  </rowFields>
  <rowItems count="26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 t="grand">
      <x/>
    </i>
  </rowItems>
  <colItems count="1">
    <i/>
  </colItems>
  <dataFields count="1">
    <dataField name="Sum of rural_average_percent" fld="1" baseField="0" baseItem="0"/>
  </dataFields>
  <formats count="22">
    <format dxfId="35">
      <pivotArea type="all" dataOnly="0" outline="0" fieldPosition="0"/>
    </format>
    <format dxfId="34">
      <pivotArea outline="0" collapsedLevelsAreSubtotals="1" fieldPosition="0"/>
    </format>
    <format dxfId="33">
      <pivotArea field="0" type="button" dataOnly="0" labelOnly="1" outline="0" axis="axisRow" fieldPosition="0"/>
    </format>
    <format dxfId="3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">
      <pivotArea dataOnly="0" labelOnly="1" fieldPosition="0">
        <references count="1">
          <reference field="0" count="50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</reference>
        </references>
      </pivotArea>
    </format>
    <format dxfId="30">
      <pivotArea dataOnly="0" labelOnly="1" fieldPosition="0">
        <references count="1">
          <reference field="0" count="50"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  <x v="143"/>
            <x v="144"/>
            <x v="145"/>
            <x v="146"/>
            <x v="147"/>
            <x v="148"/>
            <x v="149"/>
          </reference>
        </references>
      </pivotArea>
    </format>
    <format dxfId="29">
      <pivotArea dataOnly="0" labelOnly="1" fieldPosition="0">
        <references count="1">
          <reference field="0" count="50"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</reference>
        </references>
      </pivotArea>
    </format>
    <format dxfId="28">
      <pivotArea dataOnly="0" labelOnly="1" fieldPosition="0">
        <references count="1">
          <reference field="0" count="50">
            <x v="200"/>
            <x v="201"/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</reference>
        </references>
      </pivotArea>
    </format>
    <format dxfId="27">
      <pivotArea dataOnly="0" labelOnly="1" fieldPosition="0">
        <references count="1">
          <reference field="0" count="12"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</reference>
        </references>
      </pivotArea>
    </format>
    <format dxfId="26">
      <pivotArea dataOnly="0" labelOnly="1" grandRow="1" outline="0" fieldPosition="0"/>
    </format>
    <format dxfId="25">
      <pivotArea dataOnly="0" labelOnly="1" outline="0" axis="axisValues" fieldPosition="0"/>
    </format>
    <format dxfId="24">
      <pivotArea type="all" dataOnly="0" outline="0" fieldPosition="0"/>
    </format>
    <format dxfId="23">
      <pivotArea outline="0" collapsedLevelsAreSubtotals="1" fieldPosition="0"/>
    </format>
    <format dxfId="22">
      <pivotArea field="0" type="button" dataOnly="0" labelOnly="1" outline="0" axis="axisRow" fieldPosition="0"/>
    </format>
    <format dxfId="2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0">
      <pivotArea dataOnly="0" labelOnly="1" fieldPosition="0">
        <references count="1">
          <reference field="0" count="50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  <x v="69"/>
            <x v="70"/>
            <x v="71"/>
            <x v="72"/>
            <x v="73"/>
            <x v="74"/>
            <x v="75"/>
            <x v="76"/>
            <x v="77"/>
            <x v="78"/>
            <x v="79"/>
            <x v="80"/>
            <x v="81"/>
            <x v="82"/>
            <x v="83"/>
            <x v="84"/>
            <x v="85"/>
            <x v="86"/>
            <x v="87"/>
            <x v="88"/>
            <x v="89"/>
            <x v="90"/>
            <x v="91"/>
            <x v="92"/>
            <x v="93"/>
            <x v="94"/>
            <x v="95"/>
            <x v="96"/>
            <x v="97"/>
            <x v="98"/>
            <x v="99"/>
          </reference>
        </references>
      </pivotArea>
    </format>
    <format dxfId="19">
      <pivotArea dataOnly="0" labelOnly="1" fieldPosition="0">
        <references count="1">
          <reference field="0" count="50">
            <x v="100"/>
            <x v="101"/>
            <x v="102"/>
            <x v="103"/>
            <x v="104"/>
            <x v="105"/>
            <x v="106"/>
            <x v="107"/>
            <x v="108"/>
            <x v="109"/>
            <x v="110"/>
            <x v="111"/>
            <x v="112"/>
            <x v="113"/>
            <x v="114"/>
            <x v="115"/>
            <x v="116"/>
            <x v="117"/>
            <x v="118"/>
            <x v="119"/>
            <x v="120"/>
            <x v="121"/>
            <x v="122"/>
            <x v="123"/>
            <x v="124"/>
            <x v="125"/>
            <x v="126"/>
            <x v="127"/>
            <x v="128"/>
            <x v="129"/>
            <x v="130"/>
            <x v="131"/>
            <x v="132"/>
            <x v="133"/>
            <x v="134"/>
            <x v="135"/>
            <x v="136"/>
            <x v="137"/>
            <x v="138"/>
            <x v="139"/>
            <x v="140"/>
            <x v="141"/>
            <x v="142"/>
            <x v="143"/>
            <x v="144"/>
            <x v="145"/>
            <x v="146"/>
            <x v="147"/>
            <x v="148"/>
            <x v="149"/>
          </reference>
        </references>
      </pivotArea>
    </format>
    <format dxfId="18">
      <pivotArea dataOnly="0" labelOnly="1" fieldPosition="0">
        <references count="1">
          <reference field="0" count="50">
            <x v="150"/>
            <x v="151"/>
            <x v="152"/>
            <x v="153"/>
            <x v="154"/>
            <x v="155"/>
            <x v="156"/>
            <x v="157"/>
            <x v="158"/>
            <x v="159"/>
            <x v="160"/>
            <x v="161"/>
            <x v="162"/>
            <x v="163"/>
            <x v="164"/>
            <x v="165"/>
            <x v="166"/>
            <x v="167"/>
            <x v="168"/>
            <x v="169"/>
            <x v="170"/>
            <x v="171"/>
            <x v="172"/>
            <x v="173"/>
            <x v="174"/>
            <x v="175"/>
            <x v="176"/>
            <x v="177"/>
            <x v="178"/>
            <x v="179"/>
            <x v="180"/>
            <x v="181"/>
            <x v="182"/>
            <x v="183"/>
            <x v="184"/>
            <x v="185"/>
            <x v="186"/>
            <x v="187"/>
            <x v="188"/>
            <x v="189"/>
            <x v="190"/>
            <x v="191"/>
            <x v="192"/>
            <x v="193"/>
            <x v="194"/>
            <x v="195"/>
            <x v="196"/>
            <x v="197"/>
            <x v="198"/>
            <x v="199"/>
          </reference>
        </references>
      </pivotArea>
    </format>
    <format dxfId="17">
      <pivotArea dataOnly="0" labelOnly="1" fieldPosition="0">
        <references count="1">
          <reference field="0" count="50">
            <x v="200"/>
            <x v="201"/>
            <x v="202"/>
            <x v="203"/>
            <x v="204"/>
            <x v="205"/>
            <x v="206"/>
            <x v="207"/>
            <x v="208"/>
            <x v="209"/>
            <x v="210"/>
            <x v="211"/>
            <x v="212"/>
            <x v="213"/>
            <x v="214"/>
            <x v="215"/>
            <x v="216"/>
            <x v="217"/>
            <x v="218"/>
            <x v="219"/>
            <x v="220"/>
            <x v="221"/>
            <x v="222"/>
            <x v="223"/>
            <x v="224"/>
            <x v="225"/>
            <x v="226"/>
            <x v="227"/>
            <x v="228"/>
            <x v="229"/>
            <x v="230"/>
            <x v="231"/>
            <x v="232"/>
            <x v="233"/>
            <x v="234"/>
            <x v="235"/>
            <x v="236"/>
            <x v="237"/>
            <x v="238"/>
            <x v="239"/>
            <x v="240"/>
            <x v="241"/>
            <x v="242"/>
            <x v="243"/>
            <x v="244"/>
            <x v="245"/>
            <x v="246"/>
            <x v="247"/>
            <x v="248"/>
            <x v="249"/>
          </reference>
        </references>
      </pivotArea>
    </format>
    <format dxfId="16">
      <pivotArea dataOnly="0" labelOnly="1" fieldPosition="0">
        <references count="1">
          <reference field="0" count="12">
            <x v="250"/>
            <x v="251"/>
            <x v="252"/>
            <x v="253"/>
            <x v="254"/>
            <x v="255"/>
            <x v="256"/>
            <x v="257"/>
            <x v="258"/>
            <x v="259"/>
            <x v="260"/>
            <x v="261"/>
          </reference>
        </references>
      </pivotArea>
    </format>
    <format dxfId="15">
      <pivotArea dataOnly="0" labelOnly="1" grandRow="1" outline="0" fieldPosition="0"/>
    </format>
    <format dxfId="14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2" xr16:uid="{C1472D88-7511-41CD-B354-FCF75F6FF364}" autoFormatId="16" applyNumberFormats="0" applyBorderFormats="0" applyFontFormats="0" applyPatternFormats="0" applyAlignmentFormats="0" applyWidthHeightFormats="0">
  <queryTableRefresh nextId="3">
    <queryTableFields count="2">
      <queryTableField id="1" name="y_country_name" tableColumnId="1"/>
      <queryTableField id="2" name="urban_average_percent" tableColumnId="2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10" xr16:uid="{28E68EB4-44E6-436B-8B0E-E76C16078DB2}" autoFormatId="16" applyNumberFormats="0" applyBorderFormats="0" applyFontFormats="0" applyPatternFormats="0" applyAlignmentFormats="0" applyWidthHeightFormats="0">
  <queryTableRefresh nextId="23">
    <queryTableFields count="22">
      <queryTableField id="1" name="incomegroup" tableColumnId="1"/>
      <queryTableField id="2" name="y_2000" tableColumnId="2"/>
      <queryTableField id="3" name="y_2001" tableColumnId="3"/>
      <queryTableField id="4" name="y_2002" tableColumnId="4"/>
      <queryTableField id="5" name="y_2003" tableColumnId="5"/>
      <queryTableField id="6" name="y_2004" tableColumnId="6"/>
      <queryTableField id="7" name="y_2005" tableColumnId="7"/>
      <queryTableField id="8" name="y_2006" tableColumnId="8"/>
      <queryTableField id="9" name="y_2007" tableColumnId="9"/>
      <queryTableField id="10" name="y_2008" tableColumnId="10"/>
      <queryTableField id="11" name="y_2009" tableColumnId="11"/>
      <queryTableField id="12" name="y_2010" tableColumnId="12"/>
      <queryTableField id="13" name="y_2011" tableColumnId="13"/>
      <queryTableField id="14" name="y_2012" tableColumnId="14"/>
      <queryTableField id="15" name="y_2013" tableColumnId="15"/>
      <queryTableField id="16" name="y_2014" tableColumnId="16"/>
      <queryTableField id="17" name="y_2015" tableColumnId="17"/>
      <queryTableField id="18" name="y_2016" tableColumnId="18"/>
      <queryTableField id="19" name="y_2017" tableColumnId="19"/>
      <queryTableField id="20" name="y_2018" tableColumnId="20"/>
      <queryTableField id="21" name="y_2019" tableColumnId="21"/>
      <queryTableField id="22" name="y_2020" tableColumnId="22"/>
    </queryTableFields>
  </queryTableRefresh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14" xr16:uid="{6686EB78-6913-4710-B863-06AD4F5A407A}" autoFormatId="16" applyNumberFormats="0" applyBorderFormats="0" applyFontFormats="0" applyPatternFormats="0" applyAlignmentFormats="0" applyWidthHeightFormats="0">
  <queryTableRefresh nextId="23">
    <queryTableFields count="22">
      <queryTableField id="1" name="incomegroup" tableColumnId="1"/>
      <queryTableField id="2" name="y_2000" tableColumnId="2"/>
      <queryTableField id="3" name="y_2001" tableColumnId="3"/>
      <queryTableField id="4" name="y_2002" tableColumnId="4"/>
      <queryTableField id="5" name="y_2003" tableColumnId="5"/>
      <queryTableField id="6" name="y_2004" tableColumnId="6"/>
      <queryTableField id="7" name="y_2005" tableColumnId="7"/>
      <queryTableField id="8" name="y_2006" tableColumnId="8"/>
      <queryTableField id="9" name="y_2007" tableColumnId="9"/>
      <queryTableField id="10" name="y_2008" tableColumnId="10"/>
      <queryTableField id="11" name="y_2009" tableColumnId="11"/>
      <queryTableField id="12" name="y_2010" tableColumnId="12"/>
      <queryTableField id="13" name="y_2011" tableColumnId="13"/>
      <queryTableField id="14" name="y_2012" tableColumnId="14"/>
      <queryTableField id="15" name="y_2013" tableColumnId="15"/>
      <queryTableField id="16" name="y_2014" tableColumnId="16"/>
      <queryTableField id="17" name="y_2015" tableColumnId="17"/>
      <queryTableField id="18" name="y_2016" tableColumnId="18"/>
      <queryTableField id="19" name="y_2017" tableColumnId="19"/>
      <queryTableField id="20" name="y_2018" tableColumnId="20"/>
      <queryTableField id="21" name="y_2019" tableColumnId="21"/>
      <queryTableField id="22" name="y_2020" tableColumnId="22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8" xr16:uid="{BBC3D9CC-CB2D-4389-B1E4-A03FC01A3560}" autoFormatId="16" applyNumberFormats="0" applyBorderFormats="0" applyFontFormats="0" applyPatternFormats="0" applyAlignmentFormats="0" applyWidthHeightFormats="0">
  <queryTableRefresh nextId="23">
    <queryTableFields count="22">
      <queryTableField id="1" name="y_country_name" tableColumnId="1"/>
      <queryTableField id="2" name="y_2000" tableColumnId="2"/>
      <queryTableField id="3" name="y_2001" tableColumnId="3"/>
      <queryTableField id="4" name="y_2002" tableColumnId="4"/>
      <queryTableField id="5" name="y_2003" tableColumnId="5"/>
      <queryTableField id="6" name="y_2004" tableColumnId="6"/>
      <queryTableField id="7" name="y_2005" tableColumnId="7"/>
      <queryTableField id="8" name="y_2006" tableColumnId="8"/>
      <queryTableField id="9" name="y_2007" tableColumnId="9"/>
      <queryTableField id="10" name="y_2008" tableColumnId="10"/>
      <queryTableField id="11" name="y_2009" tableColumnId="11"/>
      <queryTableField id="12" name="y_2010" tableColumnId="12"/>
      <queryTableField id="13" name="y_2011" tableColumnId="13"/>
      <queryTableField id="14" name="y_2012" tableColumnId="14"/>
      <queryTableField id="15" name="y_2013" tableColumnId="15"/>
      <queryTableField id="16" name="y_2014" tableColumnId="16"/>
      <queryTableField id="17" name="y_2015" tableColumnId="17"/>
      <queryTableField id="18" name="y_2016" tableColumnId="18"/>
      <queryTableField id="19" name="y_2017" tableColumnId="19"/>
      <queryTableField id="20" name="y_2018" tableColumnId="20"/>
      <queryTableField id="21" name="y_2019" tableColumnId="21"/>
      <queryTableField id="22" name="y_2020" tableColumnId="2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6" xr16:uid="{3B717434-FE05-4604-85E0-DD30BD349C0E}" autoFormatId="16" applyNumberFormats="0" applyBorderFormats="0" applyFontFormats="0" applyPatternFormats="0" applyAlignmentFormats="0" applyWidthHeightFormats="0">
  <queryTableRefresh nextId="5">
    <queryTableFields count="4">
      <queryTableField id="1" name="years" tableColumnId="1"/>
      <queryTableField id="2" name="country_count_total" tableColumnId="2"/>
      <queryTableField id="3" name="country_count_urban" tableColumnId="3"/>
      <queryTableField id="4" name="country_count_rural" tableColumnId="4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1" xr16:uid="{D41F4EEE-E1EB-484E-8B2D-5E7748DA3B38}" autoFormatId="16" applyNumberFormats="0" applyBorderFormats="0" applyFontFormats="0" applyPatternFormats="0" applyAlignmentFormats="0" applyWidthHeightFormats="0">
  <queryTableRefresh nextId="48">
    <queryTableFields count="47">
      <queryTableField id="1" name="y_country_name" tableColumnId="1"/>
      <queryTableField id="2" name="y_indicator_name" tableColumnId="2"/>
      <queryTableField id="3" name="y_1971" tableColumnId="3"/>
      <queryTableField id="4" name="y_1972" tableColumnId="4"/>
      <queryTableField id="5" name="y_1973" tableColumnId="5"/>
      <queryTableField id="6" name="y_1974" tableColumnId="6"/>
      <queryTableField id="7" name="y_1975" tableColumnId="7"/>
      <queryTableField id="8" name="y_1976" tableColumnId="8"/>
      <queryTableField id="9" name="y_1977" tableColumnId="9"/>
      <queryTableField id="10" name="y_1978" tableColumnId="10"/>
      <queryTableField id="11" name="y_1979" tableColumnId="11"/>
      <queryTableField id="12" name="y_1980" tableColumnId="12"/>
      <queryTableField id="13" name="y_1981" tableColumnId="13"/>
      <queryTableField id="14" name="y_1982" tableColumnId="14"/>
      <queryTableField id="15" name="y_1983" tableColumnId="15"/>
      <queryTableField id="16" name="y_1984" tableColumnId="16"/>
      <queryTableField id="17" name="y_1985" tableColumnId="17"/>
      <queryTableField id="18" name="y_1986" tableColumnId="18"/>
      <queryTableField id="19" name="y_1987" tableColumnId="19"/>
      <queryTableField id="20" name="y_1988" tableColumnId="20"/>
      <queryTableField id="21" name="y_1989" tableColumnId="21"/>
      <queryTableField id="22" name="y_1990" tableColumnId="22"/>
      <queryTableField id="23" name="y_1991" tableColumnId="23"/>
      <queryTableField id="24" name="y_1992" tableColumnId="24"/>
      <queryTableField id="25" name="y_1993" tableColumnId="25"/>
      <queryTableField id="26" name="y_1994" tableColumnId="26"/>
      <queryTableField id="27" name="y_1995" tableColumnId="27"/>
      <queryTableField id="28" name="y_1996" tableColumnId="28"/>
      <queryTableField id="29" name="y_1997" tableColumnId="29"/>
      <queryTableField id="30" name="y_1998" tableColumnId="30"/>
      <queryTableField id="31" name="y_1999" tableColumnId="31"/>
      <queryTableField id="32" name="y_2000" tableColumnId="32"/>
      <queryTableField id="33" name="y_2001" tableColumnId="33"/>
      <queryTableField id="34" name="y_2002" tableColumnId="34"/>
      <queryTableField id="35" name="y_2003" tableColumnId="35"/>
      <queryTableField id="36" name="y_2004" tableColumnId="36"/>
      <queryTableField id="37" name="y_2005" tableColumnId="37"/>
      <queryTableField id="38" name="y_2006" tableColumnId="38"/>
      <queryTableField id="39" name="y_2007" tableColumnId="39"/>
      <queryTableField id="40" name="y_2008" tableColumnId="40"/>
      <queryTableField id="41" name="y_2009" tableColumnId="41"/>
      <queryTableField id="42" name="y_2010" tableColumnId="42"/>
      <queryTableField id="43" name="y_2011" tableColumnId="43"/>
      <queryTableField id="44" name="y_2012" tableColumnId="44"/>
      <queryTableField id="45" name="y_2013" tableColumnId="45"/>
      <queryTableField id="46" name="y_2014" tableColumnId="46"/>
      <queryTableField id="47" name="y_2015" tableColumnId="47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32" xr16:uid="{F379F2E8-6F34-499C-8848-78DBA78C2D87}" autoFormatId="16" applyNumberFormats="0" applyBorderFormats="0" applyFontFormats="0" applyPatternFormats="0" applyAlignmentFormats="0" applyWidthHeightFormats="0">
  <queryTableRefresh nextId="28">
    <queryTableFields count="27">
      <queryTableField id="1" name="region" tableColumnId="1"/>
      <queryTableField id="2" name="y_1990" tableColumnId="2"/>
      <queryTableField id="3" name="y_1991" tableColumnId="3"/>
      <queryTableField id="4" name="y_1992" tableColumnId="4"/>
      <queryTableField id="5" name="y_1993" tableColumnId="5"/>
      <queryTableField id="6" name="y_1994" tableColumnId="6"/>
      <queryTableField id="7" name="y_1995" tableColumnId="7"/>
      <queryTableField id="8" name="y_1996" tableColumnId="8"/>
      <queryTableField id="9" name="y_1997" tableColumnId="9"/>
      <queryTableField id="10" name="y_1998" tableColumnId="10"/>
      <queryTableField id="11" name="y_1999" tableColumnId="11"/>
      <queryTableField id="12" name="y_2000" tableColumnId="12"/>
      <queryTableField id="13" name="y_2000_1" tableColumnId="13"/>
      <queryTableField id="14" name="y_2001" tableColumnId="14"/>
      <queryTableField id="15" name="y_2002" tableColumnId="15"/>
      <queryTableField id="16" name="y_2003" tableColumnId="16"/>
      <queryTableField id="17" name="y_2004" tableColumnId="17"/>
      <queryTableField id="18" name="y_2005" tableColumnId="18"/>
      <queryTableField id="19" name="y_2006" tableColumnId="19"/>
      <queryTableField id="20" name="y_2007" tableColumnId="20"/>
      <queryTableField id="21" name="y_2008" tableColumnId="21"/>
      <queryTableField id="22" name="y_2009" tableColumnId="22"/>
      <queryTableField id="23" name="y_2010" tableColumnId="23"/>
      <queryTableField id="24" name="y_2011" tableColumnId="24"/>
      <queryTableField id="25" name="y_2012" tableColumnId="25"/>
      <queryTableField id="26" name="y_2013" tableColumnId="26"/>
      <queryTableField id="27" name="y_2014" tableColumnId="27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34" xr16:uid="{E3759A5D-0714-4A3F-BE9C-B6FAF35C2A47}" autoFormatId="16" applyNumberFormats="0" applyBorderFormats="0" applyFontFormats="0" applyPatternFormats="0" applyAlignmentFormats="0" applyWidthHeightFormats="0">
  <queryTableRefresh nextId="28">
    <queryTableFields count="27">
      <queryTableField id="1" name="region" tableColumnId="1"/>
      <queryTableField id="2" name="y_1990" tableColumnId="2"/>
      <queryTableField id="3" name="y_1991" tableColumnId="3"/>
      <queryTableField id="4" name="y_1992" tableColumnId="4"/>
      <queryTableField id="5" name="y_1993" tableColumnId="5"/>
      <queryTableField id="6" name="y_1994" tableColumnId="6"/>
      <queryTableField id="7" name="y_1995" tableColumnId="7"/>
      <queryTableField id="8" name="y_1996" tableColumnId="8"/>
      <queryTableField id="9" name="y_1997" tableColumnId="9"/>
      <queryTableField id="10" name="y_1998" tableColumnId="10"/>
      <queryTableField id="11" name="y_1999" tableColumnId="11"/>
      <queryTableField id="12" name="y_2000" tableColumnId="12"/>
      <queryTableField id="13" name="y_2000_1" tableColumnId="13"/>
      <queryTableField id="14" name="y_2001" tableColumnId="14"/>
      <queryTableField id="15" name="y_2002" tableColumnId="15"/>
      <queryTableField id="16" name="y_2003" tableColumnId="16"/>
      <queryTableField id="17" name="y_2004" tableColumnId="17"/>
      <queryTableField id="18" name="y_2005" tableColumnId="18"/>
      <queryTableField id="19" name="y_2006" tableColumnId="19"/>
      <queryTableField id="20" name="y_2007" tableColumnId="20"/>
      <queryTableField id="21" name="y_2008" tableColumnId="21"/>
      <queryTableField id="22" name="y_2009" tableColumnId="22"/>
      <queryTableField id="23" name="y_2010" tableColumnId="23"/>
      <queryTableField id="24" name="y_2011" tableColumnId="24"/>
      <queryTableField id="25" name="y_2012" tableColumnId="25"/>
      <queryTableField id="26" name="y_2013" tableColumnId="26"/>
      <queryTableField id="27" name="y_2014" tableColumnId="27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3" xr16:uid="{D81F9693-BD83-4EFC-B53E-F7D6086019AB}" autoFormatId="16" applyNumberFormats="0" applyBorderFormats="0" applyFontFormats="0" applyPatternFormats="0" applyAlignmentFormats="0" applyWidthHeightFormats="0">
  <queryTableRefresh nextId="28">
    <queryTableFields count="27">
      <queryTableField id="1" name="incomegroup" tableColumnId="1"/>
      <queryTableField id="2" name="y_1990" tableColumnId="2"/>
      <queryTableField id="3" name="y_1991" tableColumnId="3"/>
      <queryTableField id="4" name="y_1992" tableColumnId="4"/>
      <queryTableField id="5" name="y_1993" tableColumnId="5"/>
      <queryTableField id="6" name="y_1994" tableColumnId="6"/>
      <queryTableField id="7" name="y_1995" tableColumnId="7"/>
      <queryTableField id="8" name="y_1996" tableColumnId="8"/>
      <queryTableField id="9" name="y_1997" tableColumnId="9"/>
      <queryTableField id="10" name="y_1998" tableColumnId="10"/>
      <queryTableField id="11" name="y_1999" tableColumnId="11"/>
      <queryTableField id="12" name="y_2000" tableColumnId="12"/>
      <queryTableField id="13" name="y_2000_1" tableColumnId="13"/>
      <queryTableField id="14" name="y_2001" tableColumnId="14"/>
      <queryTableField id="15" name="y_2002" tableColumnId="15"/>
      <queryTableField id="16" name="y_2003" tableColumnId="16"/>
      <queryTableField id="17" name="y_2004" tableColumnId="17"/>
      <queryTableField id="18" name="y_2005" tableColumnId="18"/>
      <queryTableField id="19" name="y_2006" tableColumnId="19"/>
      <queryTableField id="20" name="y_2007" tableColumnId="20"/>
      <queryTableField id="21" name="y_2008" tableColumnId="21"/>
      <queryTableField id="22" name="y_2009" tableColumnId="22"/>
      <queryTableField id="23" name="y_2010" tableColumnId="23"/>
      <queryTableField id="24" name="y_2011" tableColumnId="24"/>
      <queryTableField id="25" name="y_2012" tableColumnId="25"/>
      <queryTableField id="26" name="y_2013" tableColumnId="26"/>
      <queryTableField id="27" name="y_2014" tableColumnId="27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25" xr16:uid="{CA022E4A-1B01-4B1E-918E-93BD078E59BF}" autoFormatId="16" applyNumberFormats="0" applyBorderFormats="0" applyFontFormats="0" applyPatternFormats="0" applyAlignmentFormats="0" applyWidthHeightFormats="0">
  <queryTableRefresh nextId="28">
    <queryTableFields count="27">
      <queryTableField id="1" name="incomegroup" tableColumnId="1"/>
      <queryTableField id="2" name="y_1990" tableColumnId="2"/>
      <queryTableField id="3" name="y_1991" tableColumnId="3"/>
      <queryTableField id="4" name="y_1992" tableColumnId="4"/>
      <queryTableField id="5" name="y_1993" tableColumnId="5"/>
      <queryTableField id="6" name="y_1994" tableColumnId="6"/>
      <queryTableField id="7" name="y_1995" tableColumnId="7"/>
      <queryTableField id="8" name="y_1996" tableColumnId="8"/>
      <queryTableField id="9" name="y_1997" tableColumnId="9"/>
      <queryTableField id="10" name="y_1998" tableColumnId="10"/>
      <queryTableField id="11" name="y_1999" tableColumnId="11"/>
      <queryTableField id="12" name="y_2000" tableColumnId="12"/>
      <queryTableField id="13" name="y_2000_1" tableColumnId="13"/>
      <queryTableField id="14" name="y_2001" tableColumnId="14"/>
      <queryTableField id="15" name="y_2002" tableColumnId="15"/>
      <queryTableField id="16" name="y_2003" tableColumnId="16"/>
      <queryTableField id="17" name="y_2004" tableColumnId="17"/>
      <queryTableField id="18" name="y_2005" tableColumnId="18"/>
      <queryTableField id="19" name="y_2006" tableColumnId="19"/>
      <queryTableField id="20" name="y_2007" tableColumnId="20"/>
      <queryTableField id="21" name="y_2008" tableColumnId="21"/>
      <queryTableField id="22" name="y_2009" tableColumnId="22"/>
      <queryTableField id="23" name="y_2010" tableColumnId="23"/>
      <queryTableField id="24" name="y_2011" tableColumnId="24"/>
      <queryTableField id="25" name="y_2012" tableColumnId="25"/>
      <queryTableField id="26" name="y_2013" tableColumnId="26"/>
      <queryTableField id="27" name="y_2014" tableColumnId="27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6" xr16:uid="{2FFD673D-40BC-4794-9E20-0E59A41A5A47}" autoFormatId="16" applyNumberFormats="0" applyBorderFormats="0" applyFontFormats="0" applyPatternFormats="0" applyAlignmentFormats="0" applyWidthHeightFormats="0">
  <queryTableRefresh nextId="23">
    <queryTableFields count="22">
      <queryTableField id="1" name="incomegroup" tableColumnId="1"/>
      <queryTableField id="2" name="y_2000" tableColumnId="2"/>
      <queryTableField id="3" name="y_2001" tableColumnId="3"/>
      <queryTableField id="4" name="y_2002" tableColumnId="4"/>
      <queryTableField id="5" name="y_2003" tableColumnId="5"/>
      <queryTableField id="6" name="y_2004" tableColumnId="6"/>
      <queryTableField id="7" name="y_2005" tableColumnId="7"/>
      <queryTableField id="8" name="y_2006" tableColumnId="8"/>
      <queryTableField id="9" name="y_2007" tableColumnId="9"/>
      <queryTableField id="10" name="y_2008" tableColumnId="10"/>
      <queryTableField id="11" name="y_2009" tableColumnId="11"/>
      <queryTableField id="12" name="y_2010" tableColumnId="12"/>
      <queryTableField id="13" name="y_2011" tableColumnId="13"/>
      <queryTableField id="14" name="y_2012" tableColumnId="14"/>
      <queryTableField id="15" name="y_2013" tableColumnId="15"/>
      <queryTableField id="16" name="y_2014" tableColumnId="16"/>
      <queryTableField id="17" name="y_2015" tableColumnId="17"/>
      <queryTableField id="18" name="y_2016" tableColumnId="18"/>
      <queryTableField id="19" name="y_2017" tableColumnId="19"/>
      <queryTableField id="20" name="y_2018" tableColumnId="20"/>
      <queryTableField id="21" name="y_2019" tableColumnId="21"/>
      <queryTableField id="22" name="y_2020" tableColumnId="2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67F01AC-E3BB-4D9E-A720-B20DCB8A127A}" name="avg_urban__2" displayName="avg_urban__2" ref="Z1:AA263" tableType="queryTable" totalsRowShown="0" headerRowDxfId="13" dataDxfId="12">
  <autoFilter ref="Z1:AA263" xr:uid="{E67F01AC-E3BB-4D9E-A720-B20DCB8A127A}"/>
  <tableColumns count="2">
    <tableColumn id="1" xr3:uid="{B3B1EC86-F143-4392-9DBD-CFF142D7607F}" uniqueName="1" name="y_country_name" queryTableFieldId="1" dataDxfId="11"/>
    <tableColumn id="2" xr3:uid="{EE64AB70-CA39-4B50-879D-7EB29AA5B23C}" uniqueName="2" name="urban_average_percent" queryTableFieldId="2" dataDxfId="10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24FDBDD6-8C37-4661-9A98-FD494DFB9EC6}" name="avg_total_incomewise__2" displayName="avg_total_incomewise__2" ref="A8:V12" tableType="queryTable" totalsRowShown="0">
  <autoFilter ref="A8:V12" xr:uid="{24FDBDD6-8C37-4661-9A98-FD494DFB9EC6}"/>
  <tableColumns count="22">
    <tableColumn id="1" xr3:uid="{C7447C74-072B-43BE-AFD5-3D90A81FCD0C}" uniqueName="1" name="incomegroup" queryTableFieldId="1" dataDxfId="1"/>
    <tableColumn id="2" xr3:uid="{1D1073B6-6CC6-4FF5-A62F-0142B05B6509}" uniqueName="2" name="y_2000" queryTableFieldId="2"/>
    <tableColumn id="3" xr3:uid="{39E30D75-E321-4CC7-BA06-FE0B4294C4EE}" uniqueName="3" name="y_2001" queryTableFieldId="3"/>
    <tableColumn id="4" xr3:uid="{5CC604EF-7802-4B66-A607-B829D57D68FC}" uniqueName="4" name="y_2002" queryTableFieldId="4"/>
    <tableColumn id="5" xr3:uid="{2AAA2789-8FED-483C-B02B-489DCCC6C11A}" uniqueName="5" name="y_2003" queryTableFieldId="5"/>
    <tableColumn id="6" xr3:uid="{B5203E10-8128-48C4-8AB3-A09CC796073C}" uniqueName="6" name="y_2004" queryTableFieldId="6"/>
    <tableColumn id="7" xr3:uid="{B89CE268-986E-4E6B-8F34-1FAD82242794}" uniqueName="7" name="y_2005" queryTableFieldId="7"/>
    <tableColumn id="8" xr3:uid="{D2FC4F05-7D55-4BC3-B7F9-6E1D23436DAB}" uniqueName="8" name="y_2006" queryTableFieldId="8"/>
    <tableColumn id="9" xr3:uid="{1634FD63-6E8E-435A-AC83-9031B1DDEFEB}" uniqueName="9" name="y_2007" queryTableFieldId="9"/>
    <tableColumn id="10" xr3:uid="{28D3FB94-D23F-422A-ACA0-632D9A62DC8B}" uniqueName="10" name="y_2008" queryTableFieldId="10"/>
    <tableColumn id="11" xr3:uid="{5C2C652F-538E-45AA-8FF0-7385720A281F}" uniqueName="11" name="y_2009" queryTableFieldId="11"/>
    <tableColumn id="12" xr3:uid="{EE0998E2-4FF1-45FB-BE1F-20B318173B30}" uniqueName="12" name="y_2010" queryTableFieldId="12"/>
    <tableColumn id="13" xr3:uid="{2C9D3CF6-9554-406E-B632-9733A307FDF8}" uniqueName="13" name="y_2011" queryTableFieldId="13"/>
    <tableColumn id="14" xr3:uid="{1B68074D-104E-468F-A89C-5F63A6E5C8D1}" uniqueName="14" name="y_2012" queryTableFieldId="14"/>
    <tableColumn id="15" xr3:uid="{EA4163B3-D2E9-4B52-8501-1C420DAF168C}" uniqueName="15" name="y_2013" queryTableFieldId="15"/>
    <tableColumn id="16" xr3:uid="{C7072E67-87B5-4C34-A3EA-02C6DC3E94C9}" uniqueName="16" name="y_2014" queryTableFieldId="16"/>
    <tableColumn id="17" xr3:uid="{8FAA39C9-0D90-4330-9F9A-E424BD69CD48}" uniqueName="17" name="y_2015" queryTableFieldId="17"/>
    <tableColumn id="18" xr3:uid="{6D415477-B518-4405-9F43-9082F5BA2FA6}" uniqueName="18" name="y_2016" queryTableFieldId="18"/>
    <tableColumn id="19" xr3:uid="{83501A9E-8DE0-4682-AE6F-857B9032488D}" uniqueName="19" name="y_2017" queryTableFieldId="19"/>
    <tableColumn id="20" xr3:uid="{DCA26441-154A-4031-B522-C99772A34BDA}" uniqueName="20" name="y_2018" queryTableFieldId="20"/>
    <tableColumn id="21" xr3:uid="{404F1E71-9515-4797-BFFD-9D963ADE7546}" uniqueName="21" name="y_2019" queryTableFieldId="21"/>
    <tableColumn id="22" xr3:uid="{BD6701A8-3E7F-4AB1-A140-C28C423D527A}" uniqueName="22" name="y_2020" queryTableFieldId="2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673DA54D-5D46-4C67-84E2-6B1E0F50BB6D}" name="avg_urban_incomewise__2" displayName="avg_urban_incomewise__2" ref="A15:V19" tableType="queryTable" totalsRowShown="0">
  <autoFilter ref="A15:V19" xr:uid="{673DA54D-5D46-4C67-84E2-6B1E0F50BB6D}"/>
  <tableColumns count="22">
    <tableColumn id="1" xr3:uid="{8000AABC-E307-4A00-8BF1-877D64551C77}" uniqueName="1" name="incomegroup" queryTableFieldId="1" dataDxfId="0"/>
    <tableColumn id="2" xr3:uid="{0AEF0CB1-9BC9-48FC-B947-D4285F851467}" uniqueName="2" name="y_2000" queryTableFieldId="2"/>
    <tableColumn id="3" xr3:uid="{F56DED47-05CA-4B9C-AD2E-19E28FD9E02A}" uniqueName="3" name="y_2001" queryTableFieldId="3"/>
    <tableColumn id="4" xr3:uid="{C4D29886-C024-47D9-B25D-EE1798C1A7A8}" uniqueName="4" name="y_2002" queryTableFieldId="4"/>
    <tableColumn id="5" xr3:uid="{7BED7770-87DB-498F-95DF-CFDEF8F04022}" uniqueName="5" name="y_2003" queryTableFieldId="5"/>
    <tableColumn id="6" xr3:uid="{81FD9A79-5F3F-4B6E-8AC7-06F8E9194DBF}" uniqueName="6" name="y_2004" queryTableFieldId="6"/>
    <tableColumn id="7" xr3:uid="{C7FD2FCA-9FC8-41BD-BFB7-85F7A131A0AD}" uniqueName="7" name="y_2005" queryTableFieldId="7"/>
    <tableColumn id="8" xr3:uid="{3B36F210-5048-4352-995A-B7766C73B37E}" uniqueName="8" name="y_2006" queryTableFieldId="8"/>
    <tableColumn id="9" xr3:uid="{7D57AB2F-3791-4534-9CBC-22D1C3BA8F09}" uniqueName="9" name="y_2007" queryTableFieldId="9"/>
    <tableColumn id="10" xr3:uid="{B1604E55-CFBA-42DF-9447-25E2D6210045}" uniqueName="10" name="y_2008" queryTableFieldId="10"/>
    <tableColumn id="11" xr3:uid="{8DD41E20-B8A4-4C29-8902-77B394C131AF}" uniqueName="11" name="y_2009" queryTableFieldId="11"/>
    <tableColumn id="12" xr3:uid="{E5C09518-E2E1-4538-9706-30FBA787FDC4}" uniqueName="12" name="y_2010" queryTableFieldId="12"/>
    <tableColumn id="13" xr3:uid="{8D196456-99F8-43E4-ABA3-44EBCA430EF3}" uniqueName="13" name="y_2011" queryTableFieldId="13"/>
    <tableColumn id="14" xr3:uid="{B1426B34-5B1D-4630-87BD-4AC3AE92E2FC}" uniqueName="14" name="y_2012" queryTableFieldId="14"/>
    <tableColumn id="15" xr3:uid="{55D39D36-5ABA-407B-80CD-4F5062BBB50B}" uniqueName="15" name="y_2013" queryTableFieldId="15"/>
    <tableColumn id="16" xr3:uid="{C9D63578-ABCB-4F73-A017-3D3591AD2ED8}" uniqueName="16" name="y_2014" queryTableFieldId="16"/>
    <tableColumn id="17" xr3:uid="{ED60B0C5-EE23-4B76-8FD4-8E19D503EE40}" uniqueName="17" name="y_2015" queryTableFieldId="17"/>
    <tableColumn id="18" xr3:uid="{7C56EFB2-6A5E-4BB1-B4F8-DA33D1644B6F}" uniqueName="18" name="y_2016" queryTableFieldId="18"/>
    <tableColumn id="19" xr3:uid="{D7486A5D-6E0B-49E3-A6C9-CC15CEE22DAA}" uniqueName="19" name="y_2017" queryTableFieldId="19"/>
    <tableColumn id="20" xr3:uid="{8B53A48D-6CD4-4845-A292-97D3EFFD1727}" uniqueName="20" name="y_2018" queryTableFieldId="20"/>
    <tableColumn id="21" xr3:uid="{650609A4-02F1-4E3A-90CC-125BCA25D234}" uniqueName="21" name="y_2019" queryTableFieldId="21"/>
    <tableColumn id="22" xr3:uid="{F4183291-E303-4233-A831-1BC95E3FA325}" uniqueName="22" name="y_2020" queryTableFieldId="2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9F806098-6633-4EA8-B0FF-B8F69D4EECCC}" name="q3_total__2" displayName="q3_total__2" ref="A1:V220" tableType="queryTable" totalsRowShown="0">
  <autoFilter ref="A1:V220" xr:uid="{9F806098-6633-4EA8-B0FF-B8F69D4EECCC}">
    <filterColumn colId="0">
      <filters>
        <filter val="World"/>
      </filters>
    </filterColumn>
  </autoFilter>
  <tableColumns count="22">
    <tableColumn id="1" xr3:uid="{CD91F652-91C7-41E7-BA28-086B40CA5F73}" uniqueName="1" name="y_country_name" queryTableFieldId="1" dataDxfId="9"/>
    <tableColumn id="2" xr3:uid="{6C3A1038-F2B6-42EC-9FA8-600E90B8ACC6}" uniqueName="2" name="y_2000" queryTableFieldId="2"/>
    <tableColumn id="3" xr3:uid="{DBE66376-B085-4035-9890-03DB95095CEF}" uniqueName="3" name="y_2001" queryTableFieldId="3"/>
    <tableColumn id="4" xr3:uid="{CECBEC35-5553-4AD3-8EBF-CD3FDD727FFB}" uniqueName="4" name="y_2002" queryTableFieldId="4"/>
    <tableColumn id="5" xr3:uid="{46D96482-1A35-407A-BF1F-FE85E62B93DF}" uniqueName="5" name="y_2003" queryTableFieldId="5"/>
    <tableColumn id="6" xr3:uid="{1B15CEA4-6C61-4031-9B29-63213A079626}" uniqueName="6" name="y_2004" queryTableFieldId="6"/>
    <tableColumn id="7" xr3:uid="{E8AE8140-66E3-4CE2-B4D4-BE710DEF6A68}" uniqueName="7" name="y_2005" queryTableFieldId="7"/>
    <tableColumn id="8" xr3:uid="{2C256C65-2F05-4C0B-84F4-52412F81A103}" uniqueName="8" name="y_2006" queryTableFieldId="8"/>
    <tableColumn id="9" xr3:uid="{493D7D77-1DB8-41C1-B11D-54F83E0EA28B}" uniqueName="9" name="y_2007" queryTableFieldId="9"/>
    <tableColumn id="10" xr3:uid="{D30ECD1E-6417-4916-ADBC-8F0171E00E7D}" uniqueName="10" name="y_2008" queryTableFieldId="10"/>
    <tableColumn id="11" xr3:uid="{751239AC-7A44-4DB1-A502-E51EA7672E41}" uniqueName="11" name="y_2009" queryTableFieldId="11"/>
    <tableColumn id="12" xr3:uid="{0052C39F-CEC7-46A0-98C7-4A916E006A8E}" uniqueName="12" name="y_2010" queryTableFieldId="12"/>
    <tableColumn id="13" xr3:uid="{2699ABB4-9D67-4783-A0F2-E60002646921}" uniqueName="13" name="y_2011" queryTableFieldId="13"/>
    <tableColumn id="14" xr3:uid="{C1B9322C-96B2-4221-8651-4DE4C9B2720A}" uniqueName="14" name="y_2012" queryTableFieldId="14"/>
    <tableColumn id="15" xr3:uid="{C86426EA-79CE-499C-94AD-DD10CCDAD39E}" uniqueName="15" name="y_2013" queryTableFieldId="15"/>
    <tableColumn id="16" xr3:uid="{863BE8E7-28D8-460A-8F13-DA869B1F7DB6}" uniqueName="16" name="y_2014" queryTableFieldId="16"/>
    <tableColumn id="17" xr3:uid="{62C5DB59-647E-47B4-92E2-05ECFBEC076D}" uniqueName="17" name="y_2015" queryTableFieldId="17"/>
    <tableColumn id="18" xr3:uid="{29BF4D17-9B55-4847-8F8F-2D56267D497B}" uniqueName="18" name="y_2016" queryTableFieldId="18"/>
    <tableColumn id="19" xr3:uid="{A5D9970E-28BD-44F3-9F18-88CC6083CA90}" uniqueName="19" name="y_2017" queryTableFieldId="19"/>
    <tableColumn id="20" xr3:uid="{D1BE3F22-A229-44B4-8FEE-0838AEA33CAE}" uniqueName="20" name="y_2018" queryTableFieldId="20"/>
    <tableColumn id="21" xr3:uid="{57B52067-764C-4FA8-BB4B-3F4DA5315F30}" uniqueName="21" name="y_2019" queryTableFieldId="21"/>
    <tableColumn id="22" xr3:uid="{8693F2EF-CD82-4F24-A410-640AC9987F74}" uniqueName="22" name="y_2020" queryTableFieldId="2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F8AC90D3-F554-4FA2-AA1D-A10119289CA9}" name="country_count_all__2" displayName="country_count_all__2" ref="A1:D32" tableType="queryTable" totalsRowShown="0">
  <autoFilter ref="A1:D32" xr:uid="{F8AC90D3-F554-4FA2-AA1D-A10119289CA9}"/>
  <tableColumns count="4">
    <tableColumn id="1" xr3:uid="{0CBD1975-9CF7-4820-8276-FFB65905B4D0}" uniqueName="1" name="years" queryTableFieldId="1"/>
    <tableColumn id="2" xr3:uid="{2F7EA533-5539-4C4A-B071-5CABA2017BE2}" uniqueName="2" name="country_count_total" queryTableFieldId="2"/>
    <tableColumn id="3" xr3:uid="{2F4665DB-07DE-40BA-A0EA-12074DC1E8BB}" uniqueName="3" name="country_count_urban" queryTableFieldId="3"/>
    <tableColumn id="4" xr3:uid="{DC8C0FD1-4D1E-4CBA-B6BE-0CAA7811C20C}" uniqueName="4" name="country_count_rural" queryTableFieldId="4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47AC9D0A-FEFA-40C2-8E06-BE9556BF8BC0}" name="different_sources__2" displayName="different_sources__2" ref="A2:AU800" tableType="queryTable" totalsRowShown="0">
  <autoFilter ref="A2:AU800" xr:uid="{47AC9D0A-FEFA-40C2-8E06-BE9556BF8BC0}"/>
  <tableColumns count="47">
    <tableColumn id="1" xr3:uid="{E29D2558-674E-4734-BF62-F4768B6759D2}" uniqueName="1" name="y_country_name" queryTableFieldId="1" dataDxfId="8"/>
    <tableColumn id="2" xr3:uid="{A0FC51CE-14B4-4613-B600-0F1CF2CFAF45}" uniqueName="2" name="y_indicator_name" queryTableFieldId="2" dataDxfId="7"/>
    <tableColumn id="3" xr3:uid="{F64628EB-0B99-48DE-AC74-B21420E2ECF2}" uniqueName="3" name="y_1971" queryTableFieldId="3"/>
    <tableColumn id="4" xr3:uid="{85C83499-DE26-4AD6-9AC0-BB55D8A1EAFC}" uniqueName="4" name="y_1972" queryTableFieldId="4"/>
    <tableColumn id="5" xr3:uid="{7C1EA071-0248-45B2-8FFF-D121C63CEBD5}" uniqueName="5" name="y_1973" queryTableFieldId="5"/>
    <tableColumn id="6" xr3:uid="{4608E962-4B2F-4AB2-A1A7-470136485994}" uniqueName="6" name="y_1974" queryTableFieldId="6"/>
    <tableColumn id="7" xr3:uid="{59121B5B-5031-46C7-A9BE-627ED0C4C8DC}" uniqueName="7" name="y_1975" queryTableFieldId="7"/>
    <tableColumn id="8" xr3:uid="{AF7653D6-8AFE-4A35-A8FC-5CB90079297D}" uniqueName="8" name="y_1976" queryTableFieldId="8"/>
    <tableColumn id="9" xr3:uid="{50214406-F67C-4AEF-9786-D34F7AF6F3CF}" uniqueName="9" name="y_1977" queryTableFieldId="9"/>
    <tableColumn id="10" xr3:uid="{48B9CDC6-C078-4079-B6E4-B02D3730032F}" uniqueName="10" name="y_1978" queryTableFieldId="10"/>
    <tableColumn id="11" xr3:uid="{D30B3690-36CA-4513-ABA1-FB39E53F7ED2}" uniqueName="11" name="y_1979" queryTableFieldId="11"/>
    <tableColumn id="12" xr3:uid="{DF475A83-EC75-4EF3-B131-41CBCC84A217}" uniqueName="12" name="y_1980" queryTableFieldId="12"/>
    <tableColumn id="13" xr3:uid="{614A7C2C-20B6-4EBC-AEF7-46CFFC0E7E96}" uniqueName="13" name="y_1981" queryTableFieldId="13"/>
    <tableColumn id="14" xr3:uid="{E87BCF8D-41A9-4A35-BCDB-579B8EDCCEE4}" uniqueName="14" name="y_1982" queryTableFieldId="14"/>
    <tableColumn id="15" xr3:uid="{0DF956F2-04C0-44B3-89D4-7FD3BAEA20BA}" uniqueName="15" name="y_1983" queryTableFieldId="15"/>
    <tableColumn id="16" xr3:uid="{C742001F-9526-4B24-9ECB-06E3ED7B5A7A}" uniqueName="16" name="y_1984" queryTableFieldId="16"/>
    <tableColumn id="17" xr3:uid="{0AEB7869-42B9-4FC7-9F89-41627F5BBA96}" uniqueName="17" name="y_1985" queryTableFieldId="17"/>
    <tableColumn id="18" xr3:uid="{39C014D2-2E70-4085-8688-13344C36DDCA}" uniqueName="18" name="y_1986" queryTableFieldId="18"/>
    <tableColumn id="19" xr3:uid="{4075E673-DE84-4522-8693-560D9D715843}" uniqueName="19" name="y_1987" queryTableFieldId="19"/>
    <tableColumn id="20" xr3:uid="{36A69078-FA95-4C8D-A68A-A676A3A766A7}" uniqueName="20" name="y_1988" queryTableFieldId="20"/>
    <tableColumn id="21" xr3:uid="{6BA2A092-1083-421D-9940-A4036E208C93}" uniqueName="21" name="y_1989" queryTableFieldId="21"/>
    <tableColumn id="22" xr3:uid="{19508729-3D81-4B2C-ADB6-BDFDBFAF5B03}" uniqueName="22" name="y_1990" queryTableFieldId="22"/>
    <tableColumn id="23" xr3:uid="{8160BA21-12E6-4A6F-95CE-7123C2468340}" uniqueName="23" name="y_1991" queryTableFieldId="23"/>
    <tableColumn id="24" xr3:uid="{318A34DF-8301-41CE-9461-822529EB807C}" uniqueName="24" name="y_1992" queryTableFieldId="24"/>
    <tableColumn id="25" xr3:uid="{34E19D81-3328-45AA-8713-55CBDF3E3D87}" uniqueName="25" name="y_1993" queryTableFieldId="25"/>
    <tableColumn id="26" xr3:uid="{AFDD3727-34AC-4C9F-B867-8D8F43FBC832}" uniqueName="26" name="y_1994" queryTableFieldId="26"/>
    <tableColumn id="27" xr3:uid="{6CFA4CC8-ED78-438B-AF79-E4018D6EBEF3}" uniqueName="27" name="y_1995" queryTableFieldId="27"/>
    <tableColumn id="28" xr3:uid="{2B774C6C-FD78-4861-B707-26A342609081}" uniqueName="28" name="y_1996" queryTableFieldId="28"/>
    <tableColumn id="29" xr3:uid="{63374A8D-7B5B-4DC2-968E-1B66FAB42FF6}" uniqueName="29" name="y_1997" queryTableFieldId="29"/>
    <tableColumn id="30" xr3:uid="{3E52AC58-E943-49EA-A97E-CC4D7757A9B7}" uniqueName="30" name="y_1998" queryTableFieldId="30"/>
    <tableColumn id="31" xr3:uid="{B901D42A-5CFF-4408-9F22-D831D03F0DF7}" uniqueName="31" name="y_1999" queryTableFieldId="31"/>
    <tableColumn id="32" xr3:uid="{0358B0EE-3F81-45C2-9E26-D8ABA78AF78C}" uniqueName="32" name="y_2000" queryTableFieldId="32"/>
    <tableColumn id="33" xr3:uid="{828AFF13-1C08-4A43-A67E-82B3E5A3E515}" uniqueName="33" name="y_2001" queryTableFieldId="33"/>
    <tableColumn id="34" xr3:uid="{D43C7B14-306D-4218-BBA8-E83849F1B0A7}" uniqueName="34" name="y_2002" queryTableFieldId="34"/>
    <tableColumn id="35" xr3:uid="{EEC2B3E9-9CF0-4074-9D83-C22C6847962C}" uniqueName="35" name="y_2003" queryTableFieldId="35"/>
    <tableColumn id="36" xr3:uid="{EEBE8C1E-7DA4-4F9D-A118-2F2539A08B8B}" uniqueName="36" name="y_2004" queryTableFieldId="36"/>
    <tableColumn id="37" xr3:uid="{397D4720-A76A-4391-B81B-76EE420CA106}" uniqueName="37" name="y_2005" queryTableFieldId="37"/>
    <tableColumn id="38" xr3:uid="{F6E6DF17-2CFD-4E15-A1CE-E8ADC693B3DF}" uniqueName="38" name="y_2006" queryTableFieldId="38"/>
    <tableColumn id="39" xr3:uid="{08717BB9-D8E2-4647-9A57-44F47C93FBF4}" uniqueName="39" name="y_2007" queryTableFieldId="39"/>
    <tableColumn id="40" xr3:uid="{1BFA5148-2978-43C8-9E90-850D21950905}" uniqueName="40" name="y_2008" queryTableFieldId="40"/>
    <tableColumn id="41" xr3:uid="{BF51BB94-FCDC-463D-BF98-02C817E5E106}" uniqueName="41" name="y_2009" queryTableFieldId="41"/>
    <tableColumn id="42" xr3:uid="{6D1FF25A-7C0F-414D-A3FC-5F4124E25FDB}" uniqueName="42" name="y_2010" queryTableFieldId="42"/>
    <tableColumn id="43" xr3:uid="{410C0717-978F-4C74-ADD0-8213006DC660}" uniqueName="43" name="y_2011" queryTableFieldId="43"/>
    <tableColumn id="44" xr3:uid="{19DD80C4-2A99-4F1A-8470-D964BDCDD3FE}" uniqueName="44" name="y_2012" queryTableFieldId="44"/>
    <tableColumn id="45" xr3:uid="{067FBBEF-1432-4E1F-B853-B63D32ED0BA5}" uniqueName="45" name="y_2013" queryTableFieldId="45"/>
    <tableColumn id="46" xr3:uid="{2B9841DF-892D-4776-8DCE-24EAB4BE3EB5}" uniqueName="46" name="y_2014" queryTableFieldId="46"/>
    <tableColumn id="47" xr3:uid="{F9653ED6-C5EE-4F8B-A958-F48A643E4E03}" uniqueName="47" name="y_2015" queryTableFieldId="47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D79212A6-B53C-4E7B-AE65-5398B2F7E2F9}" name="region_wise_neaclear__3" displayName="region_wise_neaclear__3" ref="A1:AA8" tableType="queryTable" totalsRowShown="0">
  <autoFilter ref="A1:AA8" xr:uid="{D79212A6-B53C-4E7B-AE65-5398B2F7E2F9}"/>
  <sortState xmlns:xlrd2="http://schemas.microsoft.com/office/spreadsheetml/2017/richdata2" ref="A2:AA8">
    <sortCondition ref="A1:A8"/>
  </sortState>
  <tableColumns count="27">
    <tableColumn id="1" xr3:uid="{2E815E12-44F2-4FE1-82AA-83E119476AE3}" uniqueName="1" name="region" queryTableFieldId="1" dataDxfId="6"/>
    <tableColumn id="2" xr3:uid="{215865F6-53C2-46DC-B1CF-4F7C14C8F861}" uniqueName="2" name="y_1990" queryTableFieldId="2"/>
    <tableColumn id="3" xr3:uid="{B534CF34-34C4-4688-9225-096DF6730B31}" uniqueName="3" name="y_1991" queryTableFieldId="3"/>
    <tableColumn id="4" xr3:uid="{D2B792FD-4EAE-415D-BD7A-AB1676693031}" uniqueName="4" name="y_1992" queryTableFieldId="4"/>
    <tableColumn id="5" xr3:uid="{1D25B29F-2621-495B-854F-6F12F7F8FF6A}" uniqueName="5" name="y_1993" queryTableFieldId="5"/>
    <tableColumn id="6" xr3:uid="{C5E7C013-072C-43A9-AFE9-811CE8A10687}" uniqueName="6" name="y_1994" queryTableFieldId="6"/>
    <tableColumn id="7" xr3:uid="{9339B2CC-C7B5-421B-924D-794B39250B79}" uniqueName="7" name="y_1995" queryTableFieldId="7"/>
    <tableColumn id="8" xr3:uid="{19295C75-5D5D-445A-82AE-EAE98BE4A79B}" uniqueName="8" name="y_1996" queryTableFieldId="8"/>
    <tableColumn id="9" xr3:uid="{747C3FA2-77E0-45A2-ADD3-CDB8885E858C}" uniqueName="9" name="y_1997" queryTableFieldId="9"/>
    <tableColumn id="10" xr3:uid="{19701D11-D5BA-4867-8258-01B5D1D6C574}" uniqueName="10" name="y_1998" queryTableFieldId="10"/>
    <tableColumn id="11" xr3:uid="{89776A3D-7AFA-4DC0-B1E4-AA4800311413}" uniqueName="11" name="y_1999" queryTableFieldId="11"/>
    <tableColumn id="12" xr3:uid="{A2A4E53A-B858-4CDF-A5FD-C2CE5C33E704}" uniqueName="12" name="y_2000" queryTableFieldId="12"/>
    <tableColumn id="13" xr3:uid="{61B36974-860B-4767-A45C-642ECD16B443}" uniqueName="13" name="y_2000_1" queryTableFieldId="13"/>
    <tableColumn id="14" xr3:uid="{7EE19A99-35B8-4E7F-A86B-8694A279FD76}" uniqueName="14" name="y_2001" queryTableFieldId="14"/>
    <tableColumn id="15" xr3:uid="{A50842A8-AC0D-450C-8E0D-8E62BA4D3C7F}" uniqueName="15" name="y_2002" queryTableFieldId="15"/>
    <tableColumn id="16" xr3:uid="{07692540-2C2D-4E8B-8CC0-201887BF15D7}" uniqueName="16" name="y_2003" queryTableFieldId="16"/>
    <tableColumn id="17" xr3:uid="{F0B69676-9746-482E-B3AB-5D51B6CE64F0}" uniqueName="17" name="y_2004" queryTableFieldId="17"/>
    <tableColumn id="18" xr3:uid="{FDD483B1-60C6-41F7-9ED4-BF5BDE24F062}" uniqueName="18" name="y_2005" queryTableFieldId="18"/>
    <tableColumn id="19" xr3:uid="{8A467BD2-39CE-44CF-A81A-168446EE4E9B}" uniqueName="19" name="y_2006" queryTableFieldId="19"/>
    <tableColumn id="20" xr3:uid="{9FC5A7B0-432D-4AE6-A1B5-4C26A3F6510A}" uniqueName="20" name="y_2007" queryTableFieldId="20"/>
    <tableColumn id="21" xr3:uid="{801A8AF5-8CB5-4430-99C0-C1A2095870AE}" uniqueName="21" name="y_2008" queryTableFieldId="21"/>
    <tableColumn id="22" xr3:uid="{C51B5494-B595-4E95-B8CF-7370BE57B61A}" uniqueName="22" name="y_2009" queryTableFieldId="22"/>
    <tableColumn id="23" xr3:uid="{52AFA5B5-7907-40B4-9CF4-6587DBD624C1}" uniqueName="23" name="y_2010" queryTableFieldId="23"/>
    <tableColumn id="24" xr3:uid="{46B72FA4-4102-48D3-B01D-D60B4FDF6CA3}" uniqueName="24" name="y_2011" queryTableFieldId="24"/>
    <tableColumn id="25" xr3:uid="{A638EB43-7FD0-4D16-A7DC-BC5B2662D319}" uniqueName="25" name="y_2012" queryTableFieldId="25"/>
    <tableColumn id="26" xr3:uid="{5B4EB18D-EE8D-4A0A-9761-EC93D324B2F0}" uniqueName="26" name="y_2013" queryTableFieldId="26"/>
    <tableColumn id="27" xr3:uid="{6C9F6F57-BA40-4CB2-8CFB-6E41163D369B}" uniqueName="27" name="y_2014" queryTableFieldId="27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41365FF5-5F35-4125-8A6F-F443D994421A}" name="region_wise_oil__2" displayName="region_wise_oil__2" ref="A27:AA34" tableType="queryTable" totalsRowShown="0">
  <autoFilter ref="A27:AA34" xr:uid="{41365FF5-5F35-4125-8A6F-F443D994421A}"/>
  <sortState xmlns:xlrd2="http://schemas.microsoft.com/office/spreadsheetml/2017/richdata2" ref="A28:AA34">
    <sortCondition ref="A27:A34"/>
  </sortState>
  <tableColumns count="27">
    <tableColumn id="1" xr3:uid="{ECDA60DC-C257-430F-9C68-7A9A63EACDF0}" uniqueName="1" name="region" queryTableFieldId="1" dataDxfId="5"/>
    <tableColumn id="2" xr3:uid="{B6C2C1FB-D47E-493B-B314-0ADE7B927EDF}" uniqueName="2" name="y_1990" queryTableFieldId="2"/>
    <tableColumn id="3" xr3:uid="{716665C5-3570-4A3D-AF80-C6F7494949EA}" uniqueName="3" name="y_1991" queryTableFieldId="3"/>
    <tableColumn id="4" xr3:uid="{E09A14AF-1CC8-4466-812F-D60039A4427B}" uniqueName="4" name="y_1992" queryTableFieldId="4"/>
    <tableColumn id="5" xr3:uid="{710BA354-2C2B-4C83-8FF1-12D60A2FC11B}" uniqueName="5" name="y_1993" queryTableFieldId="5"/>
    <tableColumn id="6" xr3:uid="{EA8D330F-E6BE-418B-9951-34098A4F9DFB}" uniqueName="6" name="y_1994" queryTableFieldId="6"/>
    <tableColumn id="7" xr3:uid="{1D9D0245-E773-4162-B0F5-1525B49D6C92}" uniqueName="7" name="y_1995" queryTableFieldId="7"/>
    <tableColumn id="8" xr3:uid="{3BCEA982-6385-47A2-A4F4-1E9337F00A7F}" uniqueName="8" name="y_1996" queryTableFieldId="8"/>
    <tableColumn id="9" xr3:uid="{5B88ED01-3751-43C3-874B-BE463B753F7E}" uniqueName="9" name="y_1997" queryTableFieldId="9"/>
    <tableColumn id="10" xr3:uid="{7032C871-D99D-4770-91ED-EB66574FF276}" uniqueName="10" name="y_1998" queryTableFieldId="10"/>
    <tableColumn id="11" xr3:uid="{4ED2B0D5-0809-4507-B484-03934DF81CB4}" uniqueName="11" name="y_1999" queryTableFieldId="11"/>
    <tableColumn id="12" xr3:uid="{B64BA7BE-1743-48D0-A070-1DF2AFCFF4F4}" uniqueName="12" name="y_2000" queryTableFieldId="12"/>
    <tableColumn id="13" xr3:uid="{36DEDAFC-A3E8-4BB9-A759-24801B0F763F}" uniqueName="13" name="y_2000_1" queryTableFieldId="13"/>
    <tableColumn id="14" xr3:uid="{D9CF389B-25EE-4F54-AC20-3503EA17B4CA}" uniqueName="14" name="y_2001" queryTableFieldId="14"/>
    <tableColumn id="15" xr3:uid="{B0F0109C-04A3-4310-8038-F352ED277C09}" uniqueName="15" name="y_2002" queryTableFieldId="15"/>
    <tableColumn id="16" xr3:uid="{6D8E5EAC-3A31-402F-A29D-88F67001E8CC}" uniqueName="16" name="y_2003" queryTableFieldId="16"/>
    <tableColumn id="17" xr3:uid="{A4134CE8-3811-4398-B6E7-7215018F34D2}" uniqueName="17" name="y_2004" queryTableFieldId="17"/>
    <tableColumn id="18" xr3:uid="{69522092-C27D-47FE-91F7-4542D7D759A1}" uniqueName="18" name="y_2005" queryTableFieldId="18"/>
    <tableColumn id="19" xr3:uid="{E114D766-74DA-4006-8160-EA1285A3063E}" uniqueName="19" name="y_2006" queryTableFieldId="19"/>
    <tableColumn id="20" xr3:uid="{BD40F171-2629-4F8B-9057-2DE741DD1D02}" uniqueName="20" name="y_2007" queryTableFieldId="20"/>
    <tableColumn id="21" xr3:uid="{CABD459E-C221-4B6F-A5B9-5CEC35F09462}" uniqueName="21" name="y_2008" queryTableFieldId="21"/>
    <tableColumn id="22" xr3:uid="{F9022B4E-4CAF-436E-AE31-EDE48FC7CDCA}" uniqueName="22" name="y_2009" queryTableFieldId="22"/>
    <tableColumn id="23" xr3:uid="{8F59E620-310B-4B24-87C6-1A033CE574B8}" uniqueName="23" name="y_2010" queryTableFieldId="23"/>
    <tableColumn id="24" xr3:uid="{3FB1B3A1-8A68-45ED-9962-5F6C1C0CA68C}" uniqueName="24" name="y_2011" queryTableFieldId="24"/>
    <tableColumn id="25" xr3:uid="{B90F9047-0837-471C-B5EE-AE669B304887}" uniqueName="25" name="y_2012" queryTableFieldId="25"/>
    <tableColumn id="26" xr3:uid="{03662088-E665-4318-AA45-C9C0F306227E}" uniqueName="26" name="y_2013" queryTableFieldId="26"/>
    <tableColumn id="27" xr3:uid="{BC0547EC-2A46-46EB-A0FC-4C9149DDD2D4}" uniqueName="27" name="y_2014" queryTableFieldId="27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52F3AA2E-F1E0-41A3-B219-47C52BB4F7CA}" name="income_wise_neaclear__2" displayName="income_wise_neaclear__2" ref="A1:AA5" tableType="queryTable" totalsRowShown="0">
  <autoFilter ref="A1:AA5" xr:uid="{52F3AA2E-F1E0-41A3-B219-47C52BB4F7CA}"/>
  <sortState xmlns:xlrd2="http://schemas.microsoft.com/office/spreadsheetml/2017/richdata2" ref="A2:AA5">
    <sortCondition ref="A1:A5"/>
  </sortState>
  <tableColumns count="27">
    <tableColumn id="1" xr3:uid="{BB64DFC4-9151-4C3E-8DE1-3B5A9636A778}" uniqueName="1" name="incomegroup" queryTableFieldId="1" dataDxfId="4"/>
    <tableColumn id="2" xr3:uid="{C7CC5B7C-51D7-416E-A997-19EF21ECF544}" uniqueName="2" name="y_1990" queryTableFieldId="2"/>
    <tableColumn id="3" xr3:uid="{6AF0ADDA-4E31-4AB7-BF66-A2FE5C5ED69D}" uniqueName="3" name="y_1991" queryTableFieldId="3"/>
    <tableColumn id="4" xr3:uid="{4675B3DD-C7ED-41BD-974B-D55A3CD8D03D}" uniqueName="4" name="y_1992" queryTableFieldId="4"/>
    <tableColumn id="5" xr3:uid="{4ADFD021-5ABC-410B-9655-A8D685A51D60}" uniqueName="5" name="y_1993" queryTableFieldId="5"/>
    <tableColumn id="6" xr3:uid="{84321506-A6FD-4D9B-8724-CA57D25A2C5A}" uniqueName="6" name="y_1994" queryTableFieldId="6"/>
    <tableColumn id="7" xr3:uid="{90BA8F74-B9B7-4EBB-9A82-F16B38266A71}" uniqueName="7" name="y_1995" queryTableFieldId="7"/>
    <tableColumn id="8" xr3:uid="{AA19BE75-C124-4582-A084-F26B0982B561}" uniqueName="8" name="y_1996" queryTableFieldId="8"/>
    <tableColumn id="9" xr3:uid="{7C0D3BB0-ED1C-4E5C-93C6-214DF8521D6F}" uniqueName="9" name="y_1997" queryTableFieldId="9"/>
    <tableColumn id="10" xr3:uid="{AEEAEAEB-30C1-4B0F-9940-047F1302CD56}" uniqueName="10" name="y_1998" queryTableFieldId="10"/>
    <tableColumn id="11" xr3:uid="{4C5F7DA2-F0C4-4B1F-8E77-6669E927CC3B}" uniqueName="11" name="y_1999" queryTableFieldId="11"/>
    <tableColumn id="12" xr3:uid="{51BB7EA0-24A6-478B-AE25-909426ABE92F}" uniqueName="12" name="y_2000" queryTableFieldId="12"/>
    <tableColumn id="13" xr3:uid="{7B245CD1-8093-40FA-9FCE-C48D40FDDEE0}" uniqueName="13" name="y_2000_1" queryTableFieldId="13"/>
    <tableColumn id="14" xr3:uid="{046C6A52-AA05-4627-9666-188615292178}" uniqueName="14" name="y_2001" queryTableFieldId="14"/>
    <tableColumn id="15" xr3:uid="{4CE41C0A-F030-4F93-801F-C6845C00244F}" uniqueName="15" name="y_2002" queryTableFieldId="15"/>
    <tableColumn id="16" xr3:uid="{A3F71AC0-68A6-45AF-B6CC-813414081559}" uniqueName="16" name="y_2003" queryTableFieldId="16"/>
    <tableColumn id="17" xr3:uid="{87E4D0F0-E1E4-49E4-9658-CF62ACD474E1}" uniqueName="17" name="y_2004" queryTableFieldId="17"/>
    <tableColumn id="18" xr3:uid="{99BC0A5D-2B4F-4A01-8BB5-B48A25F445A7}" uniqueName="18" name="y_2005" queryTableFieldId="18"/>
    <tableColumn id="19" xr3:uid="{995635DF-02CA-43D7-9348-7A6B2D93DF4D}" uniqueName="19" name="y_2006" queryTableFieldId="19"/>
    <tableColumn id="20" xr3:uid="{4464DB65-4499-4469-94FC-36B8B36B602E}" uniqueName="20" name="y_2007" queryTableFieldId="20"/>
    <tableColumn id="21" xr3:uid="{7121B162-9136-43E7-80FC-E246AA44B152}" uniqueName="21" name="y_2008" queryTableFieldId="21"/>
    <tableColumn id="22" xr3:uid="{06F439F0-C4A6-481C-953E-0A8FD87FB5BC}" uniqueName="22" name="y_2009" queryTableFieldId="22"/>
    <tableColumn id="23" xr3:uid="{56599199-27C2-4495-BC9F-FA7F012BA9C4}" uniqueName="23" name="y_2010" queryTableFieldId="23"/>
    <tableColumn id="24" xr3:uid="{B37311DA-5D27-4C08-A6CA-4357BE9FF384}" uniqueName="24" name="y_2011" queryTableFieldId="24"/>
    <tableColumn id="25" xr3:uid="{AB7D17D4-424B-4480-9853-1E9D451049F8}" uniqueName="25" name="y_2012" queryTableFieldId="25"/>
    <tableColumn id="26" xr3:uid="{ABD88AF8-2DA0-466E-AB7E-919624172D76}" uniqueName="26" name="y_2013" queryTableFieldId="26"/>
    <tableColumn id="27" xr3:uid="{EA49CE62-8659-4F58-AA32-2749AA1DE95C}" uniqueName="27" name="y_2014" queryTableFieldId="27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4FA9078E-5EB7-486A-83EB-50683013B926}" name="income_wise_oil__2" displayName="income_wise_oil__2" ref="A18:AA22" tableType="queryTable" totalsRowShown="0">
  <autoFilter ref="A18:AA22" xr:uid="{4FA9078E-5EB7-486A-83EB-50683013B926}"/>
  <tableColumns count="27">
    <tableColumn id="1" xr3:uid="{02B8B12E-6AD6-43EF-91F6-574CD3B84121}" uniqueName="1" name="incomegroup" queryTableFieldId="1" dataDxfId="3"/>
    <tableColumn id="2" xr3:uid="{CE3B3A1B-5E20-464A-B4C4-21F5A696D944}" uniqueName="2" name="y_1990" queryTableFieldId="2"/>
    <tableColumn id="3" xr3:uid="{BF793DDE-D78B-4372-A2FE-208584EA0B21}" uniqueName="3" name="y_1991" queryTableFieldId="3"/>
    <tableColumn id="4" xr3:uid="{445615B0-B541-4017-B85C-E32BF7EA68C9}" uniqueName="4" name="y_1992" queryTableFieldId="4"/>
    <tableColumn id="5" xr3:uid="{DE025777-05DE-47E9-9775-BFD22CE2DB1F}" uniqueName="5" name="y_1993" queryTableFieldId="5"/>
    <tableColumn id="6" xr3:uid="{A6481342-A2B1-43C4-AEED-516CE80A57CD}" uniqueName="6" name="y_1994" queryTableFieldId="6"/>
    <tableColumn id="7" xr3:uid="{9BF144D5-3B2D-4214-A9A4-74E4590142D4}" uniqueName="7" name="y_1995" queryTableFieldId="7"/>
    <tableColumn id="8" xr3:uid="{0B301E58-6009-4687-BE60-1F2876F660CB}" uniqueName="8" name="y_1996" queryTableFieldId="8"/>
    <tableColumn id="9" xr3:uid="{1B146C51-1186-477A-990E-155DF7A74148}" uniqueName="9" name="y_1997" queryTableFieldId="9"/>
    <tableColumn id="10" xr3:uid="{38896274-AF44-4B46-9A6A-449C20791F94}" uniqueName="10" name="y_1998" queryTableFieldId="10"/>
    <tableColumn id="11" xr3:uid="{8460C2A3-1C39-40AD-8602-58C53DA8FABA}" uniqueName="11" name="y_1999" queryTableFieldId="11"/>
    <tableColumn id="12" xr3:uid="{3BE0F4C1-E1F9-4895-93A9-2FF7A9E8FD0A}" uniqueName="12" name="y_2000" queryTableFieldId="12"/>
    <tableColumn id="13" xr3:uid="{D6BD1880-DE2B-4665-9B95-ECC0EA33F4D7}" uniqueName="13" name="y_2000_1" queryTableFieldId="13"/>
    <tableColumn id="14" xr3:uid="{FBB7D861-8625-43F5-86FD-9B2B1721749C}" uniqueName="14" name="y_2001" queryTableFieldId="14"/>
    <tableColumn id="15" xr3:uid="{67FB833C-CA1C-44CC-B274-8CDCF9AB0D4D}" uniqueName="15" name="y_2002" queryTableFieldId="15"/>
    <tableColumn id="16" xr3:uid="{BE03A999-AF2F-4A39-9AF8-9B1BE782CADC}" uniqueName="16" name="y_2003" queryTableFieldId="16"/>
    <tableColumn id="17" xr3:uid="{96A746E3-0F06-4774-95BA-95282A41ECD4}" uniqueName="17" name="y_2004" queryTableFieldId="17"/>
    <tableColumn id="18" xr3:uid="{5A8518A6-3516-497D-80BC-0DBDE42FE6EB}" uniqueName="18" name="y_2005" queryTableFieldId="18"/>
    <tableColumn id="19" xr3:uid="{982FF39E-8D74-4B8A-B8DA-35AA4A12F9F7}" uniqueName="19" name="y_2006" queryTableFieldId="19"/>
    <tableColumn id="20" xr3:uid="{CE93188A-ADF7-4D40-A82B-112444620701}" uniqueName="20" name="y_2007" queryTableFieldId="20"/>
    <tableColumn id="21" xr3:uid="{41C89179-857D-4FDB-8373-EDF267FFFAC2}" uniqueName="21" name="y_2008" queryTableFieldId="21"/>
    <tableColumn id="22" xr3:uid="{A483A0CB-8DD8-4DD1-AEF6-1EFC2F47A903}" uniqueName="22" name="y_2009" queryTableFieldId="22"/>
    <tableColumn id="23" xr3:uid="{D88907F2-3929-4999-92C3-6ADE63291BE6}" uniqueName="23" name="y_2010" queryTableFieldId="23"/>
    <tableColumn id="24" xr3:uid="{FED8CE33-0EDC-428B-A8ED-23EA55548C70}" uniqueName="24" name="y_2011" queryTableFieldId="24"/>
    <tableColumn id="25" xr3:uid="{F553239A-F907-4E33-9CBD-57DC05C3251D}" uniqueName="25" name="y_2012" queryTableFieldId="25"/>
    <tableColumn id="26" xr3:uid="{29C3E3AD-4355-4F32-95FA-3269628379A7}" uniqueName="26" name="y_2013" queryTableFieldId="26"/>
    <tableColumn id="27" xr3:uid="{43C1291C-E41B-4EC9-B5F0-FBFE2F05CF0A}" uniqueName="27" name="y_2014" queryTableFieldId="27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EABA0459-AD52-402C-A862-A16118002563}" name="avg_rural_incomewise__2" displayName="avg_rural_incomewise__2" ref="A1:V5" tableType="queryTable" totalsRowShown="0">
  <autoFilter ref="A1:V5" xr:uid="{EABA0459-AD52-402C-A862-A16118002563}"/>
  <tableColumns count="22">
    <tableColumn id="1" xr3:uid="{875C4A88-DDC6-4611-90AD-7EEF6BC38E79}" uniqueName="1" name="incomegroup" queryTableFieldId="1" dataDxfId="2"/>
    <tableColumn id="2" xr3:uid="{C6F4AACA-E7C6-4460-BF9D-9B4B2FACC208}" uniqueName="2" name="y_2000" queryTableFieldId="2"/>
    <tableColumn id="3" xr3:uid="{A36AE086-DC41-4961-97FD-055FD1EB4BC5}" uniqueName="3" name="y_2001" queryTableFieldId="3"/>
    <tableColumn id="4" xr3:uid="{904E7599-2D38-40A9-9FBF-2C2439B3D5DA}" uniqueName="4" name="y_2002" queryTableFieldId="4"/>
    <tableColumn id="5" xr3:uid="{A31707E1-57E0-4800-BC6D-5F9AD8C597DD}" uniqueName="5" name="y_2003" queryTableFieldId="5"/>
    <tableColumn id="6" xr3:uid="{D853633B-2EBB-4170-BB22-B3E29CAD5494}" uniqueName="6" name="y_2004" queryTableFieldId="6"/>
    <tableColumn id="7" xr3:uid="{345864F0-57A5-45A6-BA8E-47B7A4049F65}" uniqueName="7" name="y_2005" queryTableFieldId="7"/>
    <tableColumn id="8" xr3:uid="{A9DAA5E9-587F-4766-ABAE-2C0E1D3623F3}" uniqueName="8" name="y_2006" queryTableFieldId="8"/>
    <tableColumn id="9" xr3:uid="{73890BCC-359C-4D41-B10F-9CA19A5A12D7}" uniqueName="9" name="y_2007" queryTableFieldId="9"/>
    <tableColumn id="10" xr3:uid="{9F4119FC-B76F-4E8A-9C8A-7785A75BBDC9}" uniqueName="10" name="y_2008" queryTableFieldId="10"/>
    <tableColumn id="11" xr3:uid="{C22996F1-CA07-4149-BD9C-8EFBAC0DBF12}" uniqueName="11" name="y_2009" queryTableFieldId="11"/>
    <tableColumn id="12" xr3:uid="{C01C858C-3780-442F-BA75-DF3606D0D112}" uniqueName="12" name="y_2010" queryTableFieldId="12"/>
    <tableColumn id="13" xr3:uid="{DC8D1B40-8133-4FB0-89BD-583D68028502}" uniqueName="13" name="y_2011" queryTableFieldId="13"/>
    <tableColumn id="14" xr3:uid="{AEE97ADC-7DA4-4DF9-8F96-02A804EA0B59}" uniqueName="14" name="y_2012" queryTableFieldId="14"/>
    <tableColumn id="15" xr3:uid="{D8A3CAFC-D157-4EF5-BBDB-05E2B729C436}" uniqueName="15" name="y_2013" queryTableFieldId="15"/>
    <tableColumn id="16" xr3:uid="{3C17CD38-EB02-4E65-AC24-048736123892}" uniqueName="16" name="y_2014" queryTableFieldId="16"/>
    <tableColumn id="17" xr3:uid="{F674FDF1-C445-4C68-B92C-025C91B546F3}" uniqueName="17" name="y_2015" queryTableFieldId="17"/>
    <tableColumn id="18" xr3:uid="{51CB4CAD-7CEF-4A84-B9A1-1FBB2CD90700}" uniqueName="18" name="y_2016" queryTableFieldId="18"/>
    <tableColumn id="19" xr3:uid="{A435C9D4-FCBA-4642-AF4D-87D69D101A52}" uniqueName="19" name="y_2017" queryTableFieldId="19"/>
    <tableColumn id="20" xr3:uid="{E391B02B-EBFA-424F-966F-D724EA29CD32}" uniqueName="20" name="y_2018" queryTableFieldId="20"/>
    <tableColumn id="21" xr3:uid="{6127ED2C-E35E-47F3-A7ED-D802798D06E2}" uniqueName="21" name="y_2019" queryTableFieldId="21"/>
    <tableColumn id="22" xr3:uid="{BEBBB657-5278-4EE1-BE1F-7A35973C3B61}" uniqueName="22" name="y_2020" queryTableFieldId="2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hyperlink" Target="final%20ppt.pptx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table" Target="../tables/table5.xml"/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table" Target="../tables/table7.xml"/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0.xml"/><Relationship Id="rId2" Type="http://schemas.openxmlformats.org/officeDocument/2006/relationships/table" Target="../tables/table9.xml"/><Relationship Id="rId1" Type="http://schemas.openxmlformats.org/officeDocument/2006/relationships/drawing" Target="../drawings/drawing9.xml"/><Relationship Id="rId4" Type="http://schemas.openxmlformats.org/officeDocument/2006/relationships/table" Target="../tables/table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676E0-6729-4E2F-8C36-BE9FF8CA3A00}">
  <dimension ref="A1:P266"/>
  <sheetViews>
    <sheetView topLeftCell="C1" workbookViewId="0"/>
  </sheetViews>
  <sheetFormatPr defaultRowHeight="14.4" x14ac:dyDescent="0.3"/>
  <cols>
    <col min="1" max="1" width="45.21875" style="15" hidden="1" customWidth="1"/>
    <col min="2" max="2" width="26.88671875" style="15" hidden="1" customWidth="1"/>
    <col min="3" max="14" width="26.88671875" style="15" customWidth="1"/>
    <col min="15" max="15" width="45.21875" style="15" bestFit="1" customWidth="1"/>
    <col min="16" max="16" width="12" style="15" bestFit="1" customWidth="1"/>
    <col min="17" max="16384" width="8.88671875" style="15"/>
  </cols>
  <sheetData>
    <row r="1" spans="1:16" x14ac:dyDescent="0.3">
      <c r="A1" s="15" t="s">
        <v>265</v>
      </c>
      <c r="B1" s="15" t="s">
        <v>268</v>
      </c>
      <c r="O1" s="16" t="s">
        <v>1</v>
      </c>
      <c r="P1" s="17">
        <v>52.520487387975059</v>
      </c>
    </row>
    <row r="2" spans="1:16" x14ac:dyDescent="0.3">
      <c r="A2" s="16" t="s">
        <v>1</v>
      </c>
      <c r="B2" s="17">
        <v>52.520487387975059</v>
      </c>
      <c r="C2" s="17"/>
      <c r="D2" s="17"/>
      <c r="E2" s="17"/>
      <c r="F2" s="17"/>
      <c r="G2" s="17"/>
      <c r="H2" s="17"/>
      <c r="I2" s="17"/>
      <c r="J2" s="17"/>
      <c r="K2" s="17"/>
      <c r="L2" s="17"/>
      <c r="M2" s="17"/>
      <c r="N2" s="17"/>
      <c r="O2" s="16" t="s">
        <v>2</v>
      </c>
      <c r="P2" s="17">
        <v>30.145871298653738</v>
      </c>
    </row>
    <row r="3" spans="1:16" x14ac:dyDescent="0.3">
      <c r="A3" s="16" t="s">
        <v>2</v>
      </c>
      <c r="B3" s="17">
        <v>30.145871298653738</v>
      </c>
      <c r="C3" s="17"/>
      <c r="D3" s="17"/>
      <c r="E3" s="17"/>
      <c r="F3" s="17"/>
      <c r="G3" s="17"/>
      <c r="H3" s="17"/>
      <c r="I3" s="17"/>
      <c r="J3" s="17"/>
      <c r="K3" s="17"/>
      <c r="L3" s="17"/>
      <c r="M3" s="17"/>
      <c r="N3" s="17"/>
      <c r="O3" s="16" t="s">
        <v>3</v>
      </c>
      <c r="P3" s="17">
        <v>43.447839282807848</v>
      </c>
    </row>
    <row r="4" spans="1:16" x14ac:dyDescent="0.3">
      <c r="A4" s="16" t="s">
        <v>3</v>
      </c>
      <c r="B4" s="17">
        <v>43.447839282807848</v>
      </c>
      <c r="C4" s="17"/>
      <c r="D4" s="17"/>
      <c r="E4" s="17"/>
      <c r="F4" s="17"/>
      <c r="G4" s="17"/>
      <c r="H4" s="17"/>
      <c r="I4" s="17"/>
      <c r="J4" s="17"/>
      <c r="K4" s="17"/>
      <c r="L4" s="17"/>
      <c r="M4" s="17"/>
      <c r="N4" s="17"/>
      <c r="O4" s="16" t="s">
        <v>4</v>
      </c>
      <c r="P4" s="17">
        <v>99.981428600492933</v>
      </c>
    </row>
    <row r="5" spans="1:16" x14ac:dyDescent="0.3">
      <c r="A5" s="16" t="s">
        <v>4</v>
      </c>
      <c r="B5" s="17">
        <v>99.981428600492933</v>
      </c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6" t="s">
        <v>5</v>
      </c>
      <c r="P5" s="17">
        <v>99.108146667480469</v>
      </c>
    </row>
    <row r="6" spans="1:16" x14ac:dyDescent="0.3">
      <c r="A6" s="16" t="s">
        <v>5</v>
      </c>
      <c r="B6" s="17">
        <v>99.108146667480469</v>
      </c>
      <c r="C6" s="17"/>
      <c r="D6" s="17"/>
      <c r="E6" s="17"/>
      <c r="F6" s="17"/>
      <c r="G6" s="17"/>
      <c r="H6" s="17"/>
      <c r="I6" s="17"/>
      <c r="J6" s="17"/>
      <c r="K6" s="17"/>
      <c r="L6" s="17"/>
      <c r="M6" s="17"/>
      <c r="N6" s="17"/>
      <c r="O6" s="16" t="s">
        <v>6</v>
      </c>
      <c r="P6" s="17">
        <v>100</v>
      </c>
    </row>
    <row r="7" spans="1:16" x14ac:dyDescent="0.3">
      <c r="A7" s="16" t="s">
        <v>6</v>
      </c>
      <c r="B7" s="17">
        <v>100</v>
      </c>
      <c r="C7" s="17"/>
      <c r="D7" s="17"/>
      <c r="E7" s="17"/>
      <c r="F7" s="17"/>
      <c r="G7" s="17"/>
      <c r="H7" s="17"/>
      <c r="I7" s="17"/>
      <c r="J7" s="17"/>
      <c r="K7" s="17"/>
      <c r="L7" s="17"/>
      <c r="M7" s="17"/>
      <c r="N7" s="17"/>
      <c r="O7" s="16" t="s">
        <v>7</v>
      </c>
      <c r="P7" s="17">
        <v>35.138564155215306</v>
      </c>
    </row>
    <row r="8" spans="1:16" x14ac:dyDescent="0.3">
      <c r="A8" s="16" t="s">
        <v>7</v>
      </c>
      <c r="B8" s="17">
        <v>35.138564155215306</v>
      </c>
      <c r="C8" s="17"/>
      <c r="D8" s="17"/>
      <c r="E8" s="17"/>
      <c r="F8" s="17"/>
      <c r="G8" s="17"/>
      <c r="H8" s="17"/>
      <c r="I8" s="17"/>
      <c r="J8" s="17"/>
      <c r="K8" s="17"/>
      <c r="L8" s="17"/>
      <c r="M8" s="17"/>
      <c r="N8" s="17"/>
      <c r="O8" s="16" t="s">
        <v>8</v>
      </c>
      <c r="P8" s="17">
        <v>98.823760623023617</v>
      </c>
    </row>
    <row r="9" spans="1:16" x14ac:dyDescent="0.3">
      <c r="A9" s="16" t="s">
        <v>8</v>
      </c>
      <c r="B9" s="17">
        <v>98.823760623023617</v>
      </c>
      <c r="C9" s="17"/>
      <c r="D9" s="17"/>
      <c r="E9" s="17"/>
      <c r="F9" s="17"/>
      <c r="G9" s="17"/>
      <c r="H9" s="17"/>
      <c r="I9" s="17"/>
      <c r="J9" s="17"/>
      <c r="K9" s="17"/>
      <c r="L9" s="17"/>
      <c r="M9" s="17"/>
      <c r="N9" s="17"/>
      <c r="O9" s="16" t="s">
        <v>9</v>
      </c>
      <c r="P9" s="17">
        <v>85.947451273600265</v>
      </c>
    </row>
    <row r="10" spans="1:16" x14ac:dyDescent="0.3">
      <c r="A10" s="16" t="s">
        <v>9</v>
      </c>
      <c r="B10" s="17">
        <v>85.947451273600265</v>
      </c>
      <c r="C10" s="17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6" t="s">
        <v>10</v>
      </c>
      <c r="P10" s="17">
        <v>98.241524469284784</v>
      </c>
    </row>
    <row r="11" spans="1:16" x14ac:dyDescent="0.3">
      <c r="A11" s="16" t="s">
        <v>10</v>
      </c>
      <c r="B11" s="17">
        <v>98.241524469284784</v>
      </c>
      <c r="C11" s="17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6" t="s">
        <v>11</v>
      </c>
      <c r="P11" s="17">
        <v>99.498020353771395</v>
      </c>
    </row>
    <row r="12" spans="1:16" x14ac:dyDescent="0.3">
      <c r="A12" s="16" t="s">
        <v>11</v>
      </c>
      <c r="B12" s="17">
        <v>99.498020353771395</v>
      </c>
      <c r="C12" s="17"/>
      <c r="D12" s="17"/>
      <c r="E12" s="17"/>
      <c r="F12" s="17"/>
      <c r="G12" s="17"/>
      <c r="H12" s="17"/>
      <c r="I12" s="17"/>
      <c r="J12" s="17"/>
      <c r="K12" s="17"/>
      <c r="L12" s="17"/>
      <c r="M12" s="17"/>
      <c r="N12" s="17"/>
      <c r="O12" s="16" t="s">
        <v>12</v>
      </c>
      <c r="P12" s="17">
        <v>99.286509195963546</v>
      </c>
    </row>
    <row r="13" spans="1:16" x14ac:dyDescent="0.3">
      <c r="A13" s="16" t="s">
        <v>12</v>
      </c>
      <c r="B13" s="17">
        <v>99.286509195963546</v>
      </c>
      <c r="C13" s="17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6" t="s">
        <v>13</v>
      </c>
      <c r="P13" s="17">
        <v>100</v>
      </c>
    </row>
    <row r="14" spans="1:16" x14ac:dyDescent="0.3">
      <c r="A14" s="16" t="s">
        <v>13</v>
      </c>
      <c r="B14" s="17">
        <v>100</v>
      </c>
      <c r="C14" s="17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6" t="s">
        <v>14</v>
      </c>
      <c r="P14" s="17">
        <v>100</v>
      </c>
    </row>
    <row r="15" spans="1:16" x14ac:dyDescent="0.3">
      <c r="A15" s="16" t="s">
        <v>14</v>
      </c>
      <c r="B15" s="17">
        <v>100</v>
      </c>
      <c r="C15" s="17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6" t="s">
        <v>15</v>
      </c>
      <c r="P15" s="17">
        <v>99.674249194917223</v>
      </c>
    </row>
    <row r="16" spans="1:16" x14ac:dyDescent="0.3">
      <c r="A16" s="16" t="s">
        <v>15</v>
      </c>
      <c r="B16" s="17">
        <v>99.674249194917223</v>
      </c>
      <c r="C16" s="17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6" t="s">
        <v>16</v>
      </c>
      <c r="P16" s="17">
        <v>100</v>
      </c>
    </row>
    <row r="17" spans="1:16" x14ac:dyDescent="0.3">
      <c r="A17" s="16" t="s">
        <v>16</v>
      </c>
      <c r="B17" s="17">
        <v>100</v>
      </c>
      <c r="C17" s="17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6" t="s">
        <v>17</v>
      </c>
      <c r="P17" s="17">
        <v>100</v>
      </c>
    </row>
    <row r="18" spans="1:16" x14ac:dyDescent="0.3">
      <c r="A18" s="16" t="s">
        <v>17</v>
      </c>
      <c r="B18" s="17">
        <v>100</v>
      </c>
      <c r="C18" s="17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6" t="s">
        <v>18</v>
      </c>
      <c r="P18" s="17">
        <v>60.173654465448287</v>
      </c>
    </row>
    <row r="19" spans="1:16" x14ac:dyDescent="0.3">
      <c r="A19" s="16" t="s">
        <v>18</v>
      </c>
      <c r="B19" s="17">
        <v>60.173654465448287</v>
      </c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6" t="s">
        <v>19</v>
      </c>
      <c r="P19" s="17">
        <v>99.998914082845047</v>
      </c>
    </row>
    <row r="20" spans="1:16" x14ac:dyDescent="0.3">
      <c r="A20" s="16" t="s">
        <v>19</v>
      </c>
      <c r="B20" s="17">
        <v>99.998914082845047</v>
      </c>
      <c r="C20" s="17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6" t="s">
        <v>20</v>
      </c>
      <c r="P20" s="17">
        <v>100</v>
      </c>
    </row>
    <row r="21" spans="1:16" x14ac:dyDescent="0.3">
      <c r="A21" s="16" t="s">
        <v>20</v>
      </c>
      <c r="B21" s="17">
        <v>100</v>
      </c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6" t="s">
        <v>21</v>
      </c>
      <c r="P21" s="17">
        <v>100</v>
      </c>
    </row>
    <row r="22" spans="1:16" x14ac:dyDescent="0.3">
      <c r="A22" s="16" t="s">
        <v>21</v>
      </c>
      <c r="B22" s="17">
        <v>100</v>
      </c>
      <c r="C22" s="17"/>
      <c r="D22" s="17"/>
      <c r="E22" s="17"/>
      <c r="F22" s="17"/>
      <c r="G22" s="17"/>
      <c r="H22" s="17"/>
      <c r="I22" s="17"/>
      <c r="J22" s="17"/>
      <c r="K22" s="17"/>
      <c r="L22" s="17"/>
      <c r="M22" s="17"/>
      <c r="N22" s="17"/>
      <c r="O22" s="16" t="s">
        <v>22</v>
      </c>
      <c r="P22" s="17">
        <v>88.246253603980648</v>
      </c>
    </row>
    <row r="23" spans="1:16" x14ac:dyDescent="0.3">
      <c r="A23" s="16" t="s">
        <v>22</v>
      </c>
      <c r="B23" s="17">
        <v>88.246253603980648</v>
      </c>
      <c r="C23" s="17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6" t="s">
        <v>23</v>
      </c>
      <c r="P23" s="17">
        <v>31.340656462169829</v>
      </c>
    </row>
    <row r="24" spans="1:16" x14ac:dyDescent="0.3">
      <c r="A24" s="16" t="s">
        <v>23</v>
      </c>
      <c r="B24" s="17">
        <v>31.340656462169829</v>
      </c>
      <c r="C24" s="17"/>
      <c r="D24" s="17"/>
      <c r="E24" s="17"/>
      <c r="F24" s="17"/>
      <c r="G24" s="17"/>
      <c r="H24" s="17"/>
      <c r="I24" s="17"/>
      <c r="J24" s="17"/>
      <c r="K24" s="17"/>
      <c r="L24" s="17"/>
      <c r="M24" s="17"/>
      <c r="N24" s="17"/>
      <c r="O24" s="16" t="s">
        <v>24</v>
      </c>
      <c r="P24" s="17">
        <v>100</v>
      </c>
    </row>
    <row r="25" spans="1:16" x14ac:dyDescent="0.3">
      <c r="A25" s="16" t="s">
        <v>24</v>
      </c>
      <c r="B25" s="17">
        <v>100</v>
      </c>
      <c r="C25" s="17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6" t="s">
        <v>25</v>
      </c>
      <c r="P25" s="17">
        <v>74.130422228858578</v>
      </c>
    </row>
    <row r="26" spans="1:16" x14ac:dyDescent="0.3">
      <c r="A26" s="16" t="s">
        <v>25</v>
      </c>
      <c r="B26" s="17">
        <v>74.130422228858578</v>
      </c>
      <c r="C26" s="17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6" t="s">
        <v>26</v>
      </c>
      <c r="P26" s="17">
        <v>83.53673262823196</v>
      </c>
    </row>
    <row r="27" spans="1:16" x14ac:dyDescent="0.3">
      <c r="A27" s="16" t="s">
        <v>26</v>
      </c>
      <c r="B27" s="17">
        <v>83.53673262823196</v>
      </c>
      <c r="C27" s="17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6" t="s">
        <v>27</v>
      </c>
      <c r="P27" s="17">
        <v>99.804431007021947</v>
      </c>
    </row>
    <row r="28" spans="1:16" x14ac:dyDescent="0.3">
      <c r="A28" s="16" t="s">
        <v>27</v>
      </c>
      <c r="B28" s="17">
        <v>99.804431007021947</v>
      </c>
      <c r="C28" s="17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6" t="s">
        <v>28</v>
      </c>
      <c r="P28" s="17">
        <v>49.369514737810405</v>
      </c>
    </row>
    <row r="29" spans="1:16" x14ac:dyDescent="0.3">
      <c r="A29" s="16" t="s">
        <v>28</v>
      </c>
      <c r="B29" s="17">
        <v>49.369514737810405</v>
      </c>
      <c r="C29" s="17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6" t="s">
        <v>29</v>
      </c>
      <c r="P29" s="17">
        <v>98.399413699195492</v>
      </c>
    </row>
    <row r="30" spans="1:16" x14ac:dyDescent="0.3">
      <c r="A30" s="16" t="s">
        <v>29</v>
      </c>
      <c r="B30" s="17">
        <v>98.399413699195492</v>
      </c>
      <c r="C30" s="17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6" t="s">
        <v>30</v>
      </c>
      <c r="P30" s="17">
        <v>98.699069431849892</v>
      </c>
    </row>
    <row r="31" spans="1:16" x14ac:dyDescent="0.3">
      <c r="A31" s="16" t="s">
        <v>30</v>
      </c>
      <c r="B31" s="17">
        <v>98.699069431849892</v>
      </c>
      <c r="C31" s="17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6" t="s">
        <v>31</v>
      </c>
      <c r="P31" s="17">
        <v>100</v>
      </c>
    </row>
    <row r="32" spans="1:16" x14ac:dyDescent="0.3">
      <c r="A32" s="16" t="s">
        <v>31</v>
      </c>
      <c r="B32" s="17">
        <v>100</v>
      </c>
      <c r="C32" s="17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6" t="s">
        <v>32</v>
      </c>
      <c r="P32" s="17">
        <v>99.985714140392489</v>
      </c>
    </row>
    <row r="33" spans="1:16" x14ac:dyDescent="0.3">
      <c r="A33" s="16" t="s">
        <v>32</v>
      </c>
      <c r="B33" s="17">
        <v>99.985714140392489</v>
      </c>
      <c r="C33" s="17"/>
      <c r="D33" s="17"/>
      <c r="E33" s="17"/>
      <c r="F33" s="20"/>
      <c r="G33" s="17"/>
      <c r="H33" s="17"/>
      <c r="I33" s="17"/>
      <c r="J33" s="17"/>
      <c r="K33" s="17"/>
      <c r="L33" s="17"/>
      <c r="M33" s="17"/>
      <c r="N33" s="17"/>
      <c r="O33" s="16" t="s">
        <v>33</v>
      </c>
      <c r="P33" s="17">
        <v>13.825562295459566</v>
      </c>
    </row>
    <row r="34" spans="1:16" x14ac:dyDescent="0.3">
      <c r="A34" s="16" t="s">
        <v>33</v>
      </c>
      <c r="B34" s="17">
        <v>13.825562295459566</v>
      </c>
      <c r="C34" s="17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6" t="s">
        <v>34</v>
      </c>
      <c r="P34" s="17">
        <v>6.1553302605946856</v>
      </c>
    </row>
    <row r="35" spans="1:16" x14ac:dyDescent="0.3">
      <c r="A35" s="16" t="s">
        <v>34</v>
      </c>
      <c r="B35" s="17">
        <v>6.1553302605946856</v>
      </c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6" t="s">
        <v>35</v>
      </c>
      <c r="P35" s="17">
        <v>76.845073881603426</v>
      </c>
    </row>
    <row r="36" spans="1:16" x14ac:dyDescent="0.3">
      <c r="A36" s="16" t="s">
        <v>35</v>
      </c>
      <c r="B36" s="17">
        <v>76.845073881603426</v>
      </c>
      <c r="C36" s="17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6" t="s">
        <v>36</v>
      </c>
      <c r="P36" s="17">
        <v>46.495692434765047</v>
      </c>
    </row>
    <row r="37" spans="1:16" x14ac:dyDescent="0.3">
      <c r="A37" s="16" t="s">
        <v>36</v>
      </c>
      <c r="B37" s="17">
        <v>46.495692434765047</v>
      </c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6" t="s">
        <v>37</v>
      </c>
      <c r="P37" s="17">
        <v>53.070661998930433</v>
      </c>
    </row>
    <row r="38" spans="1:16" x14ac:dyDescent="0.3">
      <c r="A38" s="16" t="s">
        <v>37</v>
      </c>
      <c r="B38" s="17">
        <v>53.070661998930433</v>
      </c>
      <c r="C38" s="17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6" t="s">
        <v>38</v>
      </c>
      <c r="P38" s="17">
        <v>100</v>
      </c>
    </row>
    <row r="39" spans="1:16" x14ac:dyDescent="0.3">
      <c r="A39" s="16" t="s">
        <v>38</v>
      </c>
      <c r="B39" s="17">
        <v>100</v>
      </c>
      <c r="C39" s="17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6" t="s">
        <v>39</v>
      </c>
      <c r="P39" s="17">
        <v>93.233708699544266</v>
      </c>
    </row>
    <row r="40" spans="1:16" x14ac:dyDescent="0.3">
      <c r="A40" s="16" t="s">
        <v>39</v>
      </c>
      <c r="B40" s="17">
        <v>93.233708699544266</v>
      </c>
      <c r="C40" s="17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6" t="s">
        <v>40</v>
      </c>
      <c r="P40" s="17">
        <v>100</v>
      </c>
    </row>
    <row r="41" spans="1:16" x14ac:dyDescent="0.3">
      <c r="A41" s="16" t="s">
        <v>40</v>
      </c>
      <c r="B41" s="17">
        <v>100</v>
      </c>
      <c r="C41" s="17"/>
      <c r="D41" s="17"/>
      <c r="E41" s="17"/>
      <c r="F41" s="17"/>
      <c r="G41" s="17"/>
      <c r="H41" s="17"/>
      <c r="I41" s="17"/>
      <c r="J41" s="17"/>
      <c r="K41" s="17"/>
      <c r="L41" s="17"/>
      <c r="M41" s="17"/>
      <c r="N41" s="17"/>
      <c r="O41" s="16" t="s">
        <v>41</v>
      </c>
      <c r="P41" s="17">
        <v>10.073743252527146</v>
      </c>
    </row>
    <row r="42" spans="1:16" x14ac:dyDescent="0.3">
      <c r="A42" s="16" t="s">
        <v>41</v>
      </c>
      <c r="B42" s="17">
        <v>10.073743252527146</v>
      </c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6" t="s">
        <v>42</v>
      </c>
      <c r="P42" s="17">
        <v>99.990832010904953</v>
      </c>
    </row>
    <row r="43" spans="1:16" x14ac:dyDescent="0.3">
      <c r="A43" s="16" t="s">
        <v>42</v>
      </c>
      <c r="B43" s="17">
        <v>99.990832010904953</v>
      </c>
      <c r="C43" s="17"/>
      <c r="D43" s="17"/>
      <c r="E43" s="17"/>
      <c r="F43" s="17"/>
      <c r="G43" s="17"/>
      <c r="H43" s="17"/>
      <c r="I43" s="17"/>
      <c r="J43" s="17"/>
      <c r="K43" s="17"/>
      <c r="L43" s="17"/>
      <c r="M43" s="17"/>
      <c r="N43" s="17"/>
      <c r="O43" s="16" t="s">
        <v>43</v>
      </c>
      <c r="P43" s="17">
        <v>6.8184022222246439</v>
      </c>
    </row>
    <row r="44" spans="1:16" x14ac:dyDescent="0.3">
      <c r="A44" s="16" t="s">
        <v>43</v>
      </c>
      <c r="B44" s="17">
        <v>6.8184022222246439</v>
      </c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6" t="s">
        <v>44</v>
      </c>
      <c r="P44" s="17">
        <v>100</v>
      </c>
    </row>
    <row r="45" spans="1:16" x14ac:dyDescent="0.3">
      <c r="A45" s="16" t="s">
        <v>44</v>
      </c>
      <c r="B45" s="17">
        <v>100</v>
      </c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6" t="s">
        <v>45</v>
      </c>
      <c r="P45" s="17">
        <v>99.045332772391177</v>
      </c>
    </row>
    <row r="46" spans="1:16" x14ac:dyDescent="0.3">
      <c r="A46" s="16" t="s">
        <v>45</v>
      </c>
      <c r="B46" s="17">
        <v>99.045332772391177</v>
      </c>
      <c r="C46" s="17"/>
      <c r="D46" s="17"/>
      <c r="E46" s="17"/>
      <c r="F46" s="17"/>
      <c r="G46" s="17"/>
      <c r="H46" s="17"/>
      <c r="I46" s="17"/>
      <c r="J46" s="17"/>
      <c r="K46" s="17"/>
      <c r="L46" s="17"/>
      <c r="M46" s="17"/>
      <c r="N46" s="17"/>
      <c r="O46" s="16" t="s">
        <v>46</v>
      </c>
      <c r="P46" s="17">
        <v>99.076623462495348</v>
      </c>
    </row>
    <row r="47" spans="1:16" x14ac:dyDescent="0.3">
      <c r="A47" s="16" t="s">
        <v>46</v>
      </c>
      <c r="B47" s="17">
        <v>99.076623462495348</v>
      </c>
      <c r="C47" s="17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6" t="s">
        <v>47</v>
      </c>
      <c r="P47" s="17">
        <v>97.140951247442331</v>
      </c>
    </row>
    <row r="48" spans="1:16" x14ac:dyDescent="0.3">
      <c r="A48" s="16" t="s">
        <v>47</v>
      </c>
      <c r="B48" s="17">
        <v>97.140951247442331</v>
      </c>
      <c r="C48" s="17"/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6" t="s">
        <v>48</v>
      </c>
      <c r="P48" s="17">
        <v>63.582092103503996</v>
      </c>
    </row>
    <row r="49" spans="1:16" x14ac:dyDescent="0.3">
      <c r="A49" s="16" t="s">
        <v>48</v>
      </c>
      <c r="B49" s="17">
        <v>63.582092103503996</v>
      </c>
      <c r="C49" s="17"/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6" t="s">
        <v>49</v>
      </c>
      <c r="P49" s="17">
        <v>12.966425350734166</v>
      </c>
    </row>
    <row r="50" spans="1:16" x14ac:dyDescent="0.3">
      <c r="A50" s="16" t="s">
        <v>49</v>
      </c>
      <c r="B50" s="17">
        <v>12.966425350734166</v>
      </c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6" t="s">
        <v>50</v>
      </c>
      <c r="P50" s="17">
        <v>39.210760025751021</v>
      </c>
    </row>
    <row r="51" spans="1:16" x14ac:dyDescent="0.3">
      <c r="A51" s="16" t="s">
        <v>50</v>
      </c>
      <c r="B51" s="17">
        <v>39.210760025751021</v>
      </c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6" t="s">
        <v>51</v>
      </c>
      <c r="P51" s="17">
        <v>99.138854617164242</v>
      </c>
    </row>
    <row r="52" spans="1:16" x14ac:dyDescent="0.3">
      <c r="A52" s="16" t="s">
        <v>51</v>
      </c>
      <c r="B52" s="17">
        <v>99.138854617164242</v>
      </c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6" t="s">
        <v>52</v>
      </c>
      <c r="P52" s="17">
        <v>58.897447131928942</v>
      </c>
    </row>
    <row r="53" spans="1:16" x14ac:dyDescent="0.3">
      <c r="A53" s="16" t="s">
        <v>52</v>
      </c>
      <c r="B53" s="17">
        <v>58.897447131928942</v>
      </c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6" t="s">
        <v>53</v>
      </c>
      <c r="P53" s="17">
        <v>100</v>
      </c>
    </row>
    <row r="54" spans="1:16" x14ac:dyDescent="0.3">
      <c r="A54" s="16" t="s">
        <v>53</v>
      </c>
      <c r="B54" s="17">
        <v>100</v>
      </c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6" t="s">
        <v>54</v>
      </c>
      <c r="P54" s="17">
        <v>97.777858552478605</v>
      </c>
    </row>
    <row r="55" spans="1:16" x14ac:dyDescent="0.3">
      <c r="A55" s="16" t="s">
        <v>54</v>
      </c>
      <c r="B55" s="17">
        <v>97.777858552478605</v>
      </c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6" t="s">
        <v>55</v>
      </c>
      <c r="P55" s="17">
        <v>99.996972583589098</v>
      </c>
    </row>
    <row r="56" spans="1:16" x14ac:dyDescent="0.3">
      <c r="A56" s="16" t="s">
        <v>55</v>
      </c>
      <c r="B56" s="17">
        <v>99.996972583589098</v>
      </c>
      <c r="C56" s="17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6" t="s">
        <v>56</v>
      </c>
      <c r="P56" s="17">
        <v>100</v>
      </c>
    </row>
    <row r="57" spans="1:16" x14ac:dyDescent="0.3">
      <c r="A57" s="16" t="s">
        <v>56</v>
      </c>
      <c r="B57" s="17">
        <v>100</v>
      </c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6" t="s">
        <v>57</v>
      </c>
      <c r="P57" s="17">
        <v>100</v>
      </c>
    </row>
    <row r="58" spans="1:16" x14ac:dyDescent="0.3">
      <c r="A58" s="16" t="s">
        <v>57</v>
      </c>
      <c r="B58" s="17">
        <v>100</v>
      </c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6" t="s">
        <v>58</v>
      </c>
      <c r="P58" s="17">
        <v>100</v>
      </c>
    </row>
    <row r="59" spans="1:16" x14ac:dyDescent="0.3">
      <c r="A59" s="16" t="s">
        <v>58</v>
      </c>
      <c r="B59" s="17">
        <v>100</v>
      </c>
      <c r="C59" s="17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6" t="s">
        <v>59</v>
      </c>
      <c r="P59" s="17">
        <v>56.916622525169736</v>
      </c>
    </row>
    <row r="60" spans="1:16" x14ac:dyDescent="0.3">
      <c r="A60" s="16" t="s">
        <v>59</v>
      </c>
      <c r="B60" s="17">
        <v>56.916622525169736</v>
      </c>
      <c r="C60" s="17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6" t="s">
        <v>60</v>
      </c>
      <c r="P60" s="17">
        <v>93.183089483351935</v>
      </c>
    </row>
    <row r="61" spans="1:16" x14ac:dyDescent="0.3">
      <c r="A61" s="16" t="s">
        <v>60</v>
      </c>
      <c r="B61" s="17">
        <v>93.183089483351935</v>
      </c>
      <c r="C61" s="17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6" t="s">
        <v>61</v>
      </c>
      <c r="P61" s="17">
        <v>95.547366187686009</v>
      </c>
    </row>
    <row r="62" spans="1:16" x14ac:dyDescent="0.3">
      <c r="A62" s="16" t="s">
        <v>61</v>
      </c>
      <c r="B62" s="17">
        <v>95.547366187686009</v>
      </c>
      <c r="C62" s="17"/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6" t="s">
        <v>62</v>
      </c>
      <c r="P62" s="17">
        <v>78.795303708031071</v>
      </c>
    </row>
    <row r="63" spans="1:16" x14ac:dyDescent="0.3">
      <c r="A63" s="16" t="s">
        <v>62</v>
      </c>
      <c r="B63" s="17">
        <v>78.795303708031071</v>
      </c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6" t="s">
        <v>63</v>
      </c>
      <c r="P63" s="17">
        <v>95.58963267008464</v>
      </c>
    </row>
    <row r="64" spans="1:16" x14ac:dyDescent="0.3">
      <c r="A64" s="16" t="s">
        <v>63</v>
      </c>
      <c r="B64" s="17">
        <v>95.58963267008464</v>
      </c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6" t="s">
        <v>64</v>
      </c>
      <c r="P64" s="17">
        <v>95.09382157098679</v>
      </c>
    </row>
    <row r="65" spans="1:16" x14ac:dyDescent="0.3">
      <c r="A65" s="16" t="s">
        <v>64</v>
      </c>
      <c r="B65" s="17">
        <v>95.09382157098679</v>
      </c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6" t="s">
        <v>65</v>
      </c>
      <c r="P65" s="17">
        <v>95.50160544259208</v>
      </c>
    </row>
    <row r="66" spans="1:16" x14ac:dyDescent="0.3">
      <c r="A66" s="16" t="s">
        <v>65</v>
      </c>
      <c r="B66" s="17">
        <v>95.50160544259208</v>
      </c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6" t="s">
        <v>66</v>
      </c>
      <c r="P66" s="17">
        <v>96.973772684733078</v>
      </c>
    </row>
    <row r="67" spans="1:16" x14ac:dyDescent="0.3">
      <c r="A67" s="16" t="s">
        <v>66</v>
      </c>
      <c r="B67" s="17">
        <v>96.973772684733078</v>
      </c>
      <c r="C67" s="17"/>
      <c r="D67" s="17"/>
      <c r="E67" s="17"/>
      <c r="F67" s="17"/>
      <c r="G67" s="17"/>
      <c r="H67" s="17"/>
      <c r="I67" s="17"/>
      <c r="J67" s="17"/>
      <c r="K67" s="17"/>
      <c r="L67" s="17"/>
      <c r="M67" s="17"/>
      <c r="N67" s="17"/>
      <c r="O67" s="16" t="s">
        <v>67</v>
      </c>
      <c r="P67" s="17">
        <v>99.15998767671131</v>
      </c>
    </row>
    <row r="68" spans="1:16" x14ac:dyDescent="0.3">
      <c r="A68" s="16" t="s">
        <v>67</v>
      </c>
      <c r="B68" s="17">
        <v>99.15998767671131</v>
      </c>
      <c r="C68" s="17"/>
      <c r="D68" s="17"/>
      <c r="E68" s="17"/>
      <c r="F68" s="17"/>
      <c r="G68" s="17"/>
      <c r="H68" s="17"/>
      <c r="I68" s="17"/>
      <c r="J68" s="17"/>
      <c r="K68" s="17"/>
      <c r="L68" s="17"/>
      <c r="M68" s="17"/>
      <c r="N68" s="17"/>
      <c r="O68" s="16" t="s">
        <v>68</v>
      </c>
      <c r="P68" s="17">
        <v>92.092165629069015</v>
      </c>
    </row>
    <row r="69" spans="1:16" x14ac:dyDescent="0.3">
      <c r="A69" s="16" t="s">
        <v>68</v>
      </c>
      <c r="B69" s="17">
        <v>92.092165629069015</v>
      </c>
      <c r="C69" s="17"/>
      <c r="D69" s="17"/>
      <c r="E69" s="17"/>
      <c r="F69" s="17"/>
      <c r="G69" s="17"/>
      <c r="H69" s="17"/>
      <c r="I69" s="17"/>
      <c r="J69" s="17"/>
      <c r="K69" s="17"/>
      <c r="L69" s="17"/>
      <c r="M69" s="17"/>
      <c r="N69" s="17"/>
      <c r="O69" s="16" t="s">
        <v>69</v>
      </c>
      <c r="P69" s="17">
        <v>65.893629528227308</v>
      </c>
    </row>
    <row r="70" spans="1:16" x14ac:dyDescent="0.3">
      <c r="A70" s="16" t="s">
        <v>69</v>
      </c>
      <c r="B70" s="17">
        <v>65.893629528227308</v>
      </c>
      <c r="C70" s="17"/>
      <c r="D70" s="17"/>
      <c r="E70" s="17"/>
      <c r="F70" s="17"/>
      <c r="G70" s="17"/>
      <c r="H70" s="17"/>
      <c r="I70" s="17"/>
      <c r="J70" s="17"/>
      <c r="K70" s="17"/>
      <c r="L70" s="17"/>
      <c r="M70" s="17"/>
      <c r="N70" s="17"/>
      <c r="O70" s="16" t="s">
        <v>70</v>
      </c>
      <c r="P70" s="17">
        <v>40.443007787068687</v>
      </c>
    </row>
    <row r="71" spans="1:16" x14ac:dyDescent="0.3">
      <c r="A71" s="16" t="s">
        <v>70</v>
      </c>
      <c r="B71" s="17">
        <v>40.443007787068687</v>
      </c>
      <c r="C71" s="17"/>
      <c r="D71" s="17"/>
      <c r="E71" s="17"/>
      <c r="F71" s="17"/>
      <c r="G71" s="17"/>
      <c r="H71" s="17"/>
      <c r="I71" s="17"/>
      <c r="J71" s="17"/>
      <c r="K71" s="17"/>
      <c r="L71" s="17"/>
      <c r="M71" s="17"/>
      <c r="N71" s="17"/>
      <c r="O71" s="16" t="s">
        <v>71</v>
      </c>
      <c r="P71" s="17">
        <v>100</v>
      </c>
    </row>
    <row r="72" spans="1:16" x14ac:dyDescent="0.3">
      <c r="A72" s="16" t="s">
        <v>71</v>
      </c>
      <c r="B72" s="17">
        <v>100</v>
      </c>
      <c r="C72" s="17"/>
      <c r="D72" s="17"/>
      <c r="E72" s="17"/>
      <c r="F72" s="17"/>
      <c r="G72" s="17"/>
      <c r="H72" s="17"/>
      <c r="I72" s="17"/>
      <c r="J72" s="17"/>
      <c r="K72" s="17"/>
      <c r="L72" s="17"/>
      <c r="M72" s="17"/>
      <c r="N72" s="17"/>
      <c r="O72" s="16" t="s">
        <v>72</v>
      </c>
      <c r="P72" s="17">
        <v>48.970594042823429</v>
      </c>
    </row>
    <row r="73" spans="1:16" x14ac:dyDescent="0.3">
      <c r="A73" s="16" t="s">
        <v>72</v>
      </c>
      <c r="B73" s="17">
        <v>48.970594042823429</v>
      </c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6" t="s">
        <v>73</v>
      </c>
      <c r="P73" s="17">
        <v>26.548449788774764</v>
      </c>
    </row>
    <row r="74" spans="1:16" x14ac:dyDescent="0.3">
      <c r="A74" s="16" t="s">
        <v>73</v>
      </c>
      <c r="B74" s="17">
        <v>26.548449788774764</v>
      </c>
      <c r="C74" s="17"/>
      <c r="D74" s="17"/>
      <c r="E74" s="17"/>
      <c r="F74" s="17"/>
      <c r="G74" s="17"/>
      <c r="H74" s="17"/>
      <c r="I74" s="17"/>
      <c r="J74" s="17"/>
      <c r="K74" s="17"/>
      <c r="L74" s="17"/>
      <c r="M74" s="17"/>
      <c r="N74" s="17"/>
      <c r="O74" s="16" t="s">
        <v>74</v>
      </c>
      <c r="P74" s="17">
        <v>100</v>
      </c>
    </row>
    <row r="75" spans="1:16" x14ac:dyDescent="0.3">
      <c r="A75" s="16" t="s">
        <v>74</v>
      </c>
      <c r="B75" s="17">
        <v>100</v>
      </c>
      <c r="C75" s="17"/>
      <c r="D75" s="17"/>
      <c r="E75" s="17"/>
      <c r="F75" s="17"/>
      <c r="G75" s="17"/>
      <c r="H75" s="17"/>
      <c r="I75" s="17"/>
      <c r="J75" s="17"/>
      <c r="K75" s="17"/>
      <c r="L75" s="17"/>
      <c r="M75" s="17"/>
      <c r="N75" s="17"/>
      <c r="O75" s="16" t="s">
        <v>75</v>
      </c>
      <c r="P75" s="17">
        <v>99.935470581054688</v>
      </c>
    </row>
    <row r="76" spans="1:16" x14ac:dyDescent="0.3">
      <c r="A76" s="16" t="s">
        <v>75</v>
      </c>
      <c r="B76" s="17">
        <v>99.935470581054688</v>
      </c>
      <c r="C76" s="17"/>
      <c r="D76" s="17"/>
      <c r="E76" s="17"/>
      <c r="F76" s="17"/>
      <c r="G76" s="17"/>
      <c r="H76" s="17"/>
      <c r="I76" s="17"/>
      <c r="J76" s="17"/>
      <c r="K76" s="17"/>
      <c r="L76" s="17"/>
      <c r="M76" s="17"/>
      <c r="N76" s="17"/>
      <c r="O76" s="16" t="s">
        <v>76</v>
      </c>
      <c r="P76" s="17">
        <v>99.85152943929036</v>
      </c>
    </row>
    <row r="77" spans="1:16" x14ac:dyDescent="0.3">
      <c r="A77" s="16" t="s">
        <v>76</v>
      </c>
      <c r="B77" s="17">
        <v>99.85152943929036</v>
      </c>
      <c r="C77" s="17"/>
      <c r="D77" s="17"/>
      <c r="E77" s="17"/>
      <c r="F77" s="17"/>
      <c r="G77" s="17"/>
      <c r="H77" s="17"/>
      <c r="I77" s="17"/>
      <c r="J77" s="17"/>
      <c r="K77" s="17"/>
      <c r="L77" s="17"/>
      <c r="M77" s="17"/>
      <c r="N77" s="17"/>
      <c r="O77" s="16" t="s">
        <v>77</v>
      </c>
      <c r="P77" s="17">
        <v>99.870568411690854</v>
      </c>
    </row>
    <row r="78" spans="1:16" x14ac:dyDescent="0.3">
      <c r="A78" s="16" t="s">
        <v>77</v>
      </c>
      <c r="B78" s="17">
        <v>99.870568411690854</v>
      </c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6" t="s">
        <v>78</v>
      </c>
      <c r="P78" s="17">
        <v>99.997883387974326</v>
      </c>
    </row>
    <row r="79" spans="1:16" x14ac:dyDescent="0.3">
      <c r="A79" s="16" t="s">
        <v>78</v>
      </c>
      <c r="B79" s="17">
        <v>99.997883387974326</v>
      </c>
      <c r="C79" s="17"/>
      <c r="D79" s="17"/>
      <c r="E79" s="17"/>
      <c r="F79" s="17"/>
      <c r="G79" s="17"/>
      <c r="H79" s="17"/>
      <c r="I79" s="17"/>
      <c r="J79" s="17"/>
      <c r="K79" s="17"/>
      <c r="L79" s="17"/>
      <c r="M79" s="17"/>
      <c r="N79" s="17"/>
      <c r="O79" s="16" t="s">
        <v>79</v>
      </c>
      <c r="P79" s="17">
        <v>100</v>
      </c>
    </row>
    <row r="80" spans="1:16" x14ac:dyDescent="0.3">
      <c r="A80" s="16" t="s">
        <v>79</v>
      </c>
      <c r="B80" s="17">
        <v>100</v>
      </c>
      <c r="C80" s="17"/>
      <c r="D80" s="17"/>
      <c r="E80" s="17"/>
      <c r="F80" s="17"/>
      <c r="G80" s="17"/>
      <c r="H80" s="17"/>
      <c r="I80" s="17"/>
      <c r="J80" s="17"/>
      <c r="K80" s="17"/>
      <c r="L80" s="17"/>
      <c r="M80" s="17"/>
      <c r="N80" s="17"/>
      <c r="O80" s="16" t="s">
        <v>80</v>
      </c>
      <c r="P80" s="17">
        <v>88.739376976376491</v>
      </c>
    </row>
    <row r="81" spans="1:16" x14ac:dyDescent="0.3">
      <c r="A81" s="16" t="s">
        <v>80</v>
      </c>
      <c r="B81" s="17">
        <v>88.739376976376491</v>
      </c>
      <c r="C81" s="17"/>
      <c r="D81" s="17"/>
      <c r="E81" s="17"/>
      <c r="F81" s="17"/>
      <c r="G81" s="17"/>
      <c r="H81" s="17"/>
      <c r="I81" s="17"/>
      <c r="J81" s="17"/>
      <c r="K81" s="17"/>
      <c r="L81" s="17"/>
      <c r="M81" s="17"/>
      <c r="N81" s="17"/>
      <c r="O81" s="16" t="s">
        <v>81</v>
      </c>
      <c r="P81" s="17">
        <v>100</v>
      </c>
    </row>
    <row r="82" spans="1:16" x14ac:dyDescent="0.3">
      <c r="A82" s="16" t="s">
        <v>81</v>
      </c>
      <c r="B82" s="17">
        <v>100</v>
      </c>
      <c r="C82" s="17"/>
      <c r="D82" s="17"/>
      <c r="E82" s="17"/>
      <c r="F82" s="17"/>
      <c r="G82" s="17"/>
      <c r="H82" s="17"/>
      <c r="I82" s="17"/>
      <c r="J82" s="17"/>
      <c r="K82" s="17"/>
      <c r="L82" s="17"/>
      <c r="M82" s="17"/>
      <c r="N82" s="17"/>
      <c r="O82" s="16" t="s">
        <v>82</v>
      </c>
      <c r="P82" s="17">
        <v>47.740172976539249</v>
      </c>
    </row>
    <row r="83" spans="1:16" x14ac:dyDescent="0.3">
      <c r="A83" s="16" t="s">
        <v>82</v>
      </c>
      <c r="B83" s="17">
        <v>47.740172976539249</v>
      </c>
      <c r="C83" s="17"/>
      <c r="D83" s="17"/>
      <c r="E83" s="17"/>
      <c r="F83" s="17"/>
      <c r="G83" s="17"/>
      <c r="H83" s="17"/>
      <c r="I83" s="17"/>
      <c r="J83" s="17"/>
      <c r="K83" s="17"/>
      <c r="L83" s="17"/>
      <c r="M83" s="17"/>
      <c r="N83" s="17"/>
      <c r="O83" s="16" t="s">
        <v>83</v>
      </c>
      <c r="P83" s="17">
        <v>100</v>
      </c>
    </row>
    <row r="84" spans="1:16" x14ac:dyDescent="0.3">
      <c r="A84" s="16" t="s">
        <v>83</v>
      </c>
      <c r="B84" s="17">
        <v>100</v>
      </c>
      <c r="C84" s="17"/>
      <c r="D84" s="17"/>
      <c r="E84" s="17"/>
      <c r="F84" s="17"/>
      <c r="G84" s="17"/>
      <c r="H84" s="17"/>
      <c r="I84" s="17"/>
      <c r="J84" s="17"/>
      <c r="K84" s="17"/>
      <c r="L84" s="17"/>
      <c r="M84" s="17"/>
      <c r="N84" s="17"/>
      <c r="O84" s="16" t="s">
        <v>84</v>
      </c>
      <c r="P84" s="17">
        <v>100</v>
      </c>
    </row>
    <row r="85" spans="1:16" x14ac:dyDescent="0.3">
      <c r="A85" s="16" t="s">
        <v>84</v>
      </c>
      <c r="B85" s="17">
        <v>100</v>
      </c>
      <c r="C85" s="17"/>
      <c r="D85" s="17"/>
      <c r="E85" s="17"/>
      <c r="F85" s="17"/>
      <c r="G85" s="17"/>
      <c r="H85" s="17"/>
      <c r="I85" s="17"/>
      <c r="J85" s="17"/>
      <c r="K85" s="17"/>
      <c r="L85" s="17"/>
      <c r="M85" s="17"/>
      <c r="N85" s="17"/>
      <c r="O85" s="16" t="s">
        <v>85</v>
      </c>
      <c r="P85" s="17">
        <v>84.270412990025108</v>
      </c>
    </row>
    <row r="86" spans="1:16" x14ac:dyDescent="0.3">
      <c r="A86" s="16" t="s">
        <v>85</v>
      </c>
      <c r="B86" s="17">
        <v>84.270412990025108</v>
      </c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6" t="s">
        <v>86</v>
      </c>
      <c r="P86" s="17">
        <v>45.328035263788131</v>
      </c>
    </row>
    <row r="87" spans="1:16" x14ac:dyDescent="0.3">
      <c r="A87" s="16" t="s">
        <v>86</v>
      </c>
      <c r="B87" s="17">
        <v>45.328035263788131</v>
      </c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6" t="s">
        <v>87</v>
      </c>
      <c r="P87" s="17">
        <v>99.870580764043893</v>
      </c>
    </row>
    <row r="88" spans="1:16" x14ac:dyDescent="0.3">
      <c r="A88" s="16" t="s">
        <v>87</v>
      </c>
      <c r="B88" s="17">
        <v>99.870580764043893</v>
      </c>
      <c r="C88" s="17"/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6" t="s">
        <v>88</v>
      </c>
      <c r="P88" s="17">
        <v>100</v>
      </c>
    </row>
    <row r="89" spans="1:16" x14ac:dyDescent="0.3">
      <c r="A89" s="16" t="s">
        <v>88</v>
      </c>
      <c r="B89" s="17">
        <v>100</v>
      </c>
      <c r="C89" s="17"/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6" t="s">
        <v>89</v>
      </c>
      <c r="P89" s="17">
        <v>63.108113788423083</v>
      </c>
    </row>
    <row r="90" spans="1:16" x14ac:dyDescent="0.3">
      <c r="A90" s="16" t="s">
        <v>89</v>
      </c>
      <c r="B90" s="17">
        <v>63.108113788423083</v>
      </c>
      <c r="C90" s="17"/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6" t="s">
        <v>90</v>
      </c>
      <c r="P90" s="17">
        <v>100</v>
      </c>
    </row>
    <row r="91" spans="1:16" x14ac:dyDescent="0.3">
      <c r="A91" s="16" t="s">
        <v>90</v>
      </c>
      <c r="B91" s="17">
        <v>100</v>
      </c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6" t="s">
        <v>91</v>
      </c>
      <c r="P91" s="17">
        <v>100</v>
      </c>
    </row>
    <row r="92" spans="1:16" x14ac:dyDescent="0.3">
      <c r="A92" s="16" t="s">
        <v>91</v>
      </c>
      <c r="B92" s="17">
        <v>100</v>
      </c>
      <c r="C92" s="17"/>
      <c r="D92" s="17"/>
      <c r="E92" s="17"/>
      <c r="F92" s="17"/>
      <c r="G92" s="17"/>
      <c r="H92" s="17"/>
      <c r="I92" s="17"/>
      <c r="J92" s="17"/>
      <c r="K92" s="17"/>
      <c r="L92" s="17"/>
      <c r="M92" s="17"/>
      <c r="N92" s="17"/>
      <c r="O92" s="16" t="s">
        <v>92</v>
      </c>
      <c r="P92" s="17">
        <v>100</v>
      </c>
    </row>
    <row r="93" spans="1:16" x14ac:dyDescent="0.3">
      <c r="A93" s="16" t="s">
        <v>92</v>
      </c>
      <c r="B93" s="17">
        <v>100</v>
      </c>
      <c r="C93" s="17"/>
      <c r="D93" s="17"/>
      <c r="E93" s="17"/>
      <c r="F93" s="17"/>
      <c r="G93" s="17"/>
      <c r="H93" s="17"/>
      <c r="I93" s="17"/>
      <c r="J93" s="17"/>
      <c r="K93" s="17"/>
      <c r="L93" s="17"/>
      <c r="M93" s="17"/>
      <c r="N93" s="17"/>
      <c r="O93" s="16" t="s">
        <v>93</v>
      </c>
      <c r="P93" s="17">
        <v>89.51783679780506</v>
      </c>
    </row>
    <row r="94" spans="1:16" x14ac:dyDescent="0.3">
      <c r="A94" s="16" t="s">
        <v>93</v>
      </c>
      <c r="B94" s="17">
        <v>89.51783679780506</v>
      </c>
      <c r="C94" s="17"/>
      <c r="D94" s="17"/>
      <c r="E94" s="17"/>
      <c r="F94" s="17"/>
      <c r="G94" s="17"/>
      <c r="H94" s="17"/>
      <c r="I94" s="17"/>
      <c r="J94" s="17"/>
      <c r="K94" s="17"/>
      <c r="L94" s="17"/>
      <c r="M94" s="17"/>
      <c r="N94" s="17"/>
      <c r="O94" s="16" t="s">
        <v>94</v>
      </c>
      <c r="P94" s="17">
        <v>100</v>
      </c>
    </row>
    <row r="95" spans="1:16" x14ac:dyDescent="0.3">
      <c r="A95" s="16" t="s">
        <v>94</v>
      </c>
      <c r="B95" s="17">
        <v>100</v>
      </c>
      <c r="C95" s="17"/>
      <c r="D95" s="17"/>
      <c r="E95" s="17"/>
      <c r="F95" s="17"/>
      <c r="G95" s="17"/>
      <c r="H95" s="17"/>
      <c r="I95" s="17"/>
      <c r="J95" s="17"/>
      <c r="K95" s="17"/>
      <c r="L95" s="17"/>
      <c r="M95" s="17"/>
      <c r="N95" s="17"/>
      <c r="O95" s="16" t="s">
        <v>95</v>
      </c>
      <c r="P95" s="17">
        <v>84.79136730375744</v>
      </c>
    </row>
    <row r="96" spans="1:16" x14ac:dyDescent="0.3">
      <c r="A96" s="16" t="s">
        <v>95</v>
      </c>
      <c r="B96" s="17">
        <v>84.79136730375744</v>
      </c>
      <c r="C96" s="17"/>
      <c r="D96" s="17"/>
      <c r="E96" s="17"/>
      <c r="F96" s="17"/>
      <c r="G96" s="17"/>
      <c r="H96" s="17"/>
      <c r="I96" s="17"/>
      <c r="J96" s="17"/>
      <c r="K96" s="17"/>
      <c r="L96" s="17"/>
      <c r="M96" s="17"/>
      <c r="N96" s="17"/>
      <c r="O96" s="16" t="s">
        <v>96</v>
      </c>
      <c r="P96" s="17">
        <v>28.184690475463867</v>
      </c>
    </row>
    <row r="97" spans="1:16" x14ac:dyDescent="0.3">
      <c r="A97" s="16" t="s">
        <v>96</v>
      </c>
      <c r="B97" s="17">
        <v>28.184690475463867</v>
      </c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6" t="s">
        <v>97</v>
      </c>
      <c r="P97" s="17">
        <v>14.68089697235509</v>
      </c>
    </row>
    <row r="98" spans="1:16" x14ac:dyDescent="0.3">
      <c r="A98" s="16" t="s">
        <v>97</v>
      </c>
      <c r="B98" s="17">
        <v>14.68089697235509</v>
      </c>
      <c r="C98" s="17"/>
      <c r="D98" s="17"/>
      <c r="E98" s="17"/>
      <c r="F98" s="17"/>
      <c r="G98" s="17"/>
      <c r="H98" s="17"/>
      <c r="I98" s="17"/>
      <c r="J98" s="17"/>
      <c r="K98" s="17"/>
      <c r="L98" s="17"/>
      <c r="M98" s="17"/>
      <c r="N98" s="17"/>
      <c r="O98" s="16" t="s">
        <v>98</v>
      </c>
      <c r="P98" s="17">
        <v>82.512571788969495</v>
      </c>
    </row>
    <row r="99" spans="1:16" x14ac:dyDescent="0.3">
      <c r="A99" s="16" t="s">
        <v>98</v>
      </c>
      <c r="B99" s="17">
        <v>82.512571788969495</v>
      </c>
      <c r="C99" s="17"/>
      <c r="D99" s="17"/>
      <c r="E99" s="17"/>
      <c r="F99" s="17"/>
      <c r="G99" s="17"/>
      <c r="H99" s="17"/>
      <c r="I99" s="17"/>
      <c r="J99" s="17"/>
      <c r="K99" s="17"/>
      <c r="L99" s="17"/>
      <c r="M99" s="17"/>
      <c r="N99" s="17"/>
      <c r="O99" s="16" t="s">
        <v>99</v>
      </c>
      <c r="P99" s="17">
        <v>37.825046630132768</v>
      </c>
    </row>
    <row r="100" spans="1:16" x14ac:dyDescent="0.3">
      <c r="A100" s="16" t="s">
        <v>99</v>
      </c>
      <c r="B100" s="17">
        <v>37.825046630132768</v>
      </c>
      <c r="C100" s="17"/>
      <c r="D100" s="17"/>
      <c r="E100" s="17"/>
      <c r="F100" s="17"/>
      <c r="G100" s="17"/>
      <c r="H100" s="17"/>
      <c r="I100" s="17"/>
      <c r="J100" s="17"/>
      <c r="K100" s="17"/>
      <c r="L100" s="17"/>
      <c r="M100" s="17"/>
      <c r="N100" s="17"/>
      <c r="O100" s="16" t="s">
        <v>100</v>
      </c>
      <c r="P100" s="17">
        <v>30.236208779471262</v>
      </c>
    </row>
    <row r="101" spans="1:16" x14ac:dyDescent="0.3">
      <c r="A101" s="16" t="s">
        <v>100</v>
      </c>
      <c r="B101" s="17">
        <v>30.236208779471262</v>
      </c>
      <c r="C101" s="17"/>
      <c r="D101" s="17"/>
      <c r="E101" s="17"/>
      <c r="F101" s="17"/>
      <c r="G101" s="17"/>
      <c r="H101" s="17"/>
      <c r="I101" s="17"/>
      <c r="J101" s="17"/>
      <c r="K101" s="17"/>
      <c r="L101" s="17"/>
      <c r="M101" s="17"/>
      <c r="N101" s="17"/>
      <c r="O101" s="16" t="s">
        <v>101</v>
      </c>
      <c r="P101" s="17">
        <v>99.945037841796875</v>
      </c>
    </row>
    <row r="102" spans="1:16" x14ac:dyDescent="0.3">
      <c r="A102" s="16" t="s">
        <v>101</v>
      </c>
      <c r="B102" s="17">
        <v>99.945037841796875</v>
      </c>
      <c r="C102" s="17"/>
      <c r="D102" s="17"/>
      <c r="E102" s="17"/>
      <c r="F102" s="17"/>
      <c r="G102" s="17"/>
      <c r="H102" s="17"/>
      <c r="I102" s="17"/>
      <c r="J102" s="17"/>
      <c r="K102" s="17"/>
      <c r="L102" s="17"/>
      <c r="M102" s="17"/>
      <c r="N102" s="17"/>
      <c r="O102" s="16" t="s">
        <v>102</v>
      </c>
      <c r="P102" s="17">
        <v>79.139417375837056</v>
      </c>
    </row>
    <row r="103" spans="1:16" x14ac:dyDescent="0.3">
      <c r="A103" s="16" t="s">
        <v>102</v>
      </c>
      <c r="B103" s="17">
        <v>79.139417375837056</v>
      </c>
      <c r="C103" s="17"/>
      <c r="D103" s="17"/>
      <c r="E103" s="17"/>
      <c r="F103" s="17"/>
      <c r="G103" s="17"/>
      <c r="H103" s="17"/>
      <c r="I103" s="17"/>
      <c r="J103" s="17"/>
      <c r="K103" s="17"/>
      <c r="L103" s="17"/>
      <c r="M103" s="17"/>
      <c r="N103" s="17"/>
      <c r="O103" s="16" t="s">
        <v>103</v>
      </c>
      <c r="P103" s="17">
        <v>100</v>
      </c>
    </row>
    <row r="104" spans="1:16" x14ac:dyDescent="0.3">
      <c r="A104" s="16" t="s">
        <v>103</v>
      </c>
      <c r="B104" s="17">
        <v>100</v>
      </c>
      <c r="C104" s="17"/>
      <c r="D104" s="17"/>
      <c r="E104" s="17"/>
      <c r="F104" s="17"/>
      <c r="G104" s="17"/>
      <c r="H104" s="17"/>
      <c r="I104" s="17"/>
      <c r="J104" s="17"/>
      <c r="K104" s="17"/>
      <c r="L104" s="17"/>
      <c r="M104" s="17"/>
      <c r="N104" s="17"/>
      <c r="O104" s="16" t="s">
        <v>104</v>
      </c>
      <c r="P104" s="17">
        <v>100</v>
      </c>
    </row>
    <row r="105" spans="1:16" x14ac:dyDescent="0.3">
      <c r="A105" s="16" t="s">
        <v>104</v>
      </c>
      <c r="B105" s="17">
        <v>100</v>
      </c>
      <c r="C105" s="17"/>
      <c r="D105" s="17"/>
      <c r="E105" s="17"/>
      <c r="F105" s="17"/>
      <c r="G105" s="17"/>
      <c r="H105" s="17"/>
      <c r="I105" s="17"/>
      <c r="J105" s="17"/>
      <c r="K105" s="17"/>
      <c r="L105" s="17"/>
      <c r="M105" s="17"/>
      <c r="N105" s="17"/>
      <c r="O105" s="16" t="s">
        <v>105</v>
      </c>
      <c r="P105" s="17">
        <v>91.269180661156071</v>
      </c>
    </row>
    <row r="106" spans="1:16" x14ac:dyDescent="0.3">
      <c r="A106" s="16" t="s">
        <v>105</v>
      </c>
      <c r="B106" s="17">
        <v>91.269180661156071</v>
      </c>
      <c r="C106" s="17"/>
      <c r="D106" s="17"/>
      <c r="E106" s="17"/>
      <c r="F106" s="17"/>
      <c r="G106" s="17"/>
      <c r="H106" s="17"/>
      <c r="I106" s="17"/>
      <c r="J106" s="17"/>
      <c r="K106" s="17"/>
      <c r="L106" s="17"/>
      <c r="M106" s="17"/>
      <c r="N106" s="17"/>
      <c r="O106" s="16" t="s">
        <v>106</v>
      </c>
      <c r="P106" s="17">
        <v>100</v>
      </c>
    </row>
    <row r="107" spans="1:16" x14ac:dyDescent="0.3">
      <c r="A107" s="16" t="s">
        <v>106</v>
      </c>
      <c r="B107" s="17">
        <v>100</v>
      </c>
      <c r="C107" s="17"/>
      <c r="D107" s="17"/>
      <c r="E107" s="17"/>
      <c r="F107" s="17"/>
      <c r="G107" s="17"/>
      <c r="H107" s="17"/>
      <c r="I107" s="17"/>
      <c r="J107" s="17"/>
      <c r="K107" s="17"/>
      <c r="L107" s="17"/>
      <c r="M107" s="17"/>
      <c r="N107" s="17"/>
      <c r="O107" s="16" t="s">
        <v>107</v>
      </c>
      <c r="P107" s="17">
        <v>80.809179033551899</v>
      </c>
    </row>
    <row r="108" spans="1:16" x14ac:dyDescent="0.3">
      <c r="A108" s="16" t="s">
        <v>107</v>
      </c>
      <c r="B108" s="17">
        <v>80.809179033551899</v>
      </c>
      <c r="C108" s="17"/>
      <c r="D108" s="17"/>
      <c r="E108" s="17"/>
      <c r="F108" s="17"/>
      <c r="G108" s="17"/>
      <c r="H108" s="17"/>
      <c r="I108" s="17"/>
      <c r="J108" s="17"/>
      <c r="K108" s="17"/>
      <c r="L108" s="17"/>
      <c r="M108" s="17"/>
      <c r="N108" s="17"/>
      <c r="O108" s="16" t="s">
        <v>108</v>
      </c>
      <c r="P108" s="17">
        <v>60.158134278796965</v>
      </c>
    </row>
    <row r="109" spans="1:16" x14ac:dyDescent="0.3">
      <c r="A109" s="16" t="s">
        <v>108</v>
      </c>
      <c r="B109" s="17">
        <v>60.158134278796965</v>
      </c>
      <c r="C109" s="17"/>
      <c r="D109" s="17"/>
      <c r="E109" s="17"/>
      <c r="F109" s="17"/>
      <c r="G109" s="17"/>
      <c r="H109" s="17"/>
      <c r="I109" s="17"/>
      <c r="J109" s="17"/>
      <c r="K109" s="17"/>
      <c r="L109" s="17"/>
      <c r="M109" s="17"/>
      <c r="N109" s="17"/>
      <c r="O109" s="16" t="s">
        <v>109</v>
      </c>
      <c r="P109" s="17">
        <v>39.692010425385973</v>
      </c>
    </row>
    <row r="110" spans="1:16" x14ac:dyDescent="0.3">
      <c r="A110" s="16" t="s">
        <v>109</v>
      </c>
      <c r="B110" s="17">
        <v>39.692010425385973</v>
      </c>
      <c r="C110" s="17"/>
      <c r="D110" s="17"/>
      <c r="E110" s="17"/>
      <c r="F110" s="17"/>
      <c r="G110" s="17"/>
      <c r="H110" s="17"/>
      <c r="I110" s="17"/>
      <c r="J110" s="17"/>
      <c r="K110" s="17"/>
      <c r="L110" s="17"/>
      <c r="M110" s="17"/>
      <c r="N110" s="17"/>
      <c r="O110" s="16" t="s">
        <v>110</v>
      </c>
      <c r="P110" s="17">
        <v>46.563307625906809</v>
      </c>
    </row>
    <row r="111" spans="1:16" x14ac:dyDescent="0.3">
      <c r="A111" s="16" t="s">
        <v>110</v>
      </c>
      <c r="B111" s="17">
        <v>46.563307625906809</v>
      </c>
      <c r="C111" s="17"/>
      <c r="D111" s="17"/>
      <c r="E111" s="17"/>
      <c r="F111" s="17"/>
      <c r="G111" s="17"/>
      <c r="H111" s="17"/>
      <c r="I111" s="17"/>
      <c r="J111" s="17"/>
      <c r="K111" s="17"/>
      <c r="L111" s="17"/>
      <c r="M111" s="17"/>
      <c r="N111" s="17"/>
      <c r="O111" s="16" t="s">
        <v>111</v>
      </c>
      <c r="P111" s="17">
        <v>76.704326447986418</v>
      </c>
    </row>
    <row r="112" spans="1:16" x14ac:dyDescent="0.3">
      <c r="A112" s="16" t="s">
        <v>111</v>
      </c>
      <c r="B112" s="17">
        <v>76.704326447986418</v>
      </c>
      <c r="C112" s="17"/>
      <c r="D112" s="17"/>
      <c r="E112" s="17"/>
      <c r="F112" s="17"/>
      <c r="G112" s="17"/>
      <c r="H112" s="17"/>
      <c r="I112" s="17"/>
      <c r="J112" s="17"/>
      <c r="K112" s="17"/>
      <c r="L112" s="17"/>
      <c r="M112" s="17"/>
      <c r="N112" s="17"/>
      <c r="O112" s="16" t="s">
        <v>112</v>
      </c>
      <c r="P112" s="17">
        <v>93.152855646042596</v>
      </c>
    </row>
    <row r="113" spans="1:16" x14ac:dyDescent="0.3">
      <c r="A113" s="16" t="s">
        <v>112</v>
      </c>
      <c r="B113" s="17">
        <v>93.152855646042596</v>
      </c>
      <c r="C113" s="17"/>
      <c r="D113" s="17"/>
      <c r="E113" s="17"/>
      <c r="F113" s="17"/>
      <c r="G113" s="17"/>
      <c r="H113" s="17"/>
      <c r="I113" s="17"/>
      <c r="J113" s="17"/>
      <c r="K113" s="17"/>
      <c r="L113" s="17"/>
      <c r="M113" s="17"/>
      <c r="N113" s="17"/>
      <c r="O113" s="16" t="s">
        <v>113</v>
      </c>
      <c r="P113" s="17">
        <v>99.218847365606393</v>
      </c>
    </row>
    <row r="114" spans="1:16" x14ac:dyDescent="0.3">
      <c r="A114" s="16" t="s">
        <v>113</v>
      </c>
      <c r="B114" s="17">
        <v>99.218847365606393</v>
      </c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6" t="s">
        <v>114</v>
      </c>
      <c r="P114" s="17">
        <v>98.457300821940109</v>
      </c>
    </row>
    <row r="115" spans="1:16" x14ac:dyDescent="0.3">
      <c r="A115" s="16" t="s">
        <v>114</v>
      </c>
      <c r="B115" s="17">
        <v>98.457300821940109</v>
      </c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17"/>
      <c r="O115" s="16" t="s">
        <v>115</v>
      </c>
      <c r="P115" s="17">
        <v>100</v>
      </c>
    </row>
    <row r="116" spans="1:16" x14ac:dyDescent="0.3">
      <c r="A116" s="16" t="s">
        <v>115</v>
      </c>
      <c r="B116" s="17">
        <v>100</v>
      </c>
      <c r="C116" s="17"/>
      <c r="D116" s="17"/>
      <c r="E116" s="17"/>
      <c r="F116" s="17"/>
      <c r="G116" s="17"/>
      <c r="H116" s="17"/>
      <c r="I116" s="17"/>
      <c r="J116" s="17"/>
      <c r="K116" s="17"/>
      <c r="L116" s="17"/>
      <c r="M116" s="17"/>
      <c r="N116" s="17"/>
      <c r="O116" s="16" t="s">
        <v>116</v>
      </c>
      <c r="P116" s="17">
        <v>100</v>
      </c>
    </row>
    <row r="117" spans="1:16" x14ac:dyDescent="0.3">
      <c r="A117" s="16" t="s">
        <v>116</v>
      </c>
      <c r="B117" s="17">
        <v>100</v>
      </c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6" t="s">
        <v>117</v>
      </c>
      <c r="P117" s="17">
        <v>100</v>
      </c>
    </row>
    <row r="118" spans="1:16" x14ac:dyDescent="0.3">
      <c r="A118" s="16" t="s">
        <v>117</v>
      </c>
      <c r="B118" s="17">
        <v>100</v>
      </c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16" t="s">
        <v>118</v>
      </c>
      <c r="P118" s="17">
        <v>100</v>
      </c>
    </row>
    <row r="119" spans="1:16" x14ac:dyDescent="0.3">
      <c r="A119" s="16" t="s">
        <v>118</v>
      </c>
      <c r="B119" s="17">
        <v>100</v>
      </c>
      <c r="C119" s="17"/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6" t="s">
        <v>119</v>
      </c>
      <c r="P119" s="17">
        <v>92.040703183128727</v>
      </c>
    </row>
    <row r="120" spans="1:16" x14ac:dyDescent="0.3">
      <c r="A120" s="16" t="s">
        <v>119</v>
      </c>
      <c r="B120" s="17">
        <v>92.040703183128727</v>
      </c>
      <c r="C120" s="17"/>
      <c r="D120" s="17"/>
      <c r="E120" s="17"/>
      <c r="F120" s="17"/>
      <c r="G120" s="17"/>
      <c r="H120" s="17"/>
      <c r="I120" s="17"/>
      <c r="J120" s="17"/>
      <c r="K120" s="17"/>
      <c r="L120" s="17"/>
      <c r="M120" s="17"/>
      <c r="N120" s="17"/>
      <c r="O120" s="16" t="s">
        <v>120</v>
      </c>
      <c r="P120" s="17">
        <v>100</v>
      </c>
    </row>
    <row r="121" spans="1:16" x14ac:dyDescent="0.3">
      <c r="A121" s="16" t="s">
        <v>120</v>
      </c>
      <c r="B121" s="17">
        <v>100</v>
      </c>
      <c r="C121" s="17"/>
      <c r="D121" s="17"/>
      <c r="E121" s="17"/>
      <c r="F121" s="17"/>
      <c r="G121" s="17"/>
      <c r="H121" s="17"/>
      <c r="I121" s="17"/>
      <c r="J121" s="17"/>
      <c r="K121" s="17"/>
      <c r="L121" s="17"/>
      <c r="M121" s="17"/>
      <c r="N121" s="17"/>
      <c r="O121" s="16" t="s">
        <v>121</v>
      </c>
      <c r="P121" s="17">
        <v>99.580496288481214</v>
      </c>
    </row>
    <row r="122" spans="1:16" x14ac:dyDescent="0.3">
      <c r="A122" s="16" t="s">
        <v>121</v>
      </c>
      <c r="B122" s="17">
        <v>99.580496288481214</v>
      </c>
      <c r="C122" s="17"/>
      <c r="D122" s="17"/>
      <c r="E122" s="17"/>
      <c r="F122" s="17"/>
      <c r="G122" s="17"/>
      <c r="H122" s="17"/>
      <c r="I122" s="17"/>
      <c r="J122" s="17"/>
      <c r="K122" s="17"/>
      <c r="L122" s="17"/>
      <c r="M122" s="17"/>
      <c r="N122" s="17"/>
      <c r="O122" s="16" t="s">
        <v>122</v>
      </c>
      <c r="P122" s="17">
        <v>99.924455915178569</v>
      </c>
    </row>
    <row r="123" spans="1:16" x14ac:dyDescent="0.3">
      <c r="A123" s="16" t="s">
        <v>122</v>
      </c>
      <c r="B123" s="17">
        <v>99.924455915178569</v>
      </c>
      <c r="C123" s="17"/>
      <c r="D123" s="17"/>
      <c r="E123" s="17"/>
      <c r="F123" s="17"/>
      <c r="G123" s="17"/>
      <c r="H123" s="17"/>
      <c r="I123" s="17"/>
      <c r="J123" s="17"/>
      <c r="K123" s="17"/>
      <c r="L123" s="17"/>
      <c r="M123" s="17"/>
      <c r="N123" s="17"/>
      <c r="O123" s="16" t="s">
        <v>123</v>
      </c>
      <c r="P123" s="17">
        <v>35.465982573372976</v>
      </c>
    </row>
    <row r="124" spans="1:16" x14ac:dyDescent="0.3">
      <c r="A124" s="16" t="s">
        <v>123</v>
      </c>
      <c r="B124" s="17">
        <v>35.465982573372976</v>
      </c>
      <c r="C124" s="17"/>
      <c r="D124" s="17"/>
      <c r="E124" s="17"/>
      <c r="F124" s="17"/>
      <c r="G124" s="17"/>
      <c r="H124" s="17"/>
      <c r="I124" s="17"/>
      <c r="J124" s="17"/>
      <c r="K124" s="17"/>
      <c r="L124" s="17"/>
      <c r="M124" s="17"/>
      <c r="N124" s="17"/>
      <c r="O124" s="16" t="s">
        <v>124</v>
      </c>
      <c r="P124" s="17">
        <v>73.804526374453587</v>
      </c>
    </row>
    <row r="125" spans="1:16" x14ac:dyDescent="0.3">
      <c r="A125" s="16" t="s">
        <v>124</v>
      </c>
      <c r="B125" s="17">
        <v>73.804526374453587</v>
      </c>
      <c r="C125" s="17"/>
      <c r="D125" s="17"/>
      <c r="E125" s="17"/>
      <c r="F125" s="17"/>
      <c r="G125" s="17"/>
      <c r="H125" s="17"/>
      <c r="I125" s="17"/>
      <c r="J125" s="17"/>
      <c r="K125" s="17"/>
      <c r="L125" s="17"/>
      <c r="M125" s="17"/>
      <c r="N125" s="17"/>
      <c r="O125" s="16" t="s">
        <v>125</v>
      </c>
      <c r="P125" s="17">
        <v>39.471451600392662</v>
      </c>
    </row>
    <row r="126" spans="1:16" x14ac:dyDescent="0.3">
      <c r="A126" s="16" t="s">
        <v>125</v>
      </c>
      <c r="B126" s="17">
        <v>39.471451600392662</v>
      </c>
      <c r="C126" s="17"/>
      <c r="D126" s="17"/>
      <c r="E126" s="17"/>
      <c r="F126" s="17"/>
      <c r="G126" s="17"/>
      <c r="H126" s="17"/>
      <c r="I126" s="17"/>
      <c r="J126" s="17"/>
      <c r="K126" s="17"/>
      <c r="L126" s="17"/>
      <c r="M126" s="17"/>
      <c r="N126" s="17"/>
      <c r="O126" s="16" t="s">
        <v>126</v>
      </c>
      <c r="P126" s="17">
        <v>100</v>
      </c>
    </row>
    <row r="127" spans="1:16" x14ac:dyDescent="0.3">
      <c r="A127" s="16" t="s">
        <v>126</v>
      </c>
      <c r="B127" s="17">
        <v>100</v>
      </c>
      <c r="C127" s="17"/>
      <c r="D127" s="17"/>
      <c r="E127" s="17"/>
      <c r="F127" s="17"/>
      <c r="G127" s="17"/>
      <c r="H127" s="17"/>
      <c r="I127" s="17"/>
      <c r="J127" s="17"/>
      <c r="K127" s="17"/>
      <c r="L127" s="17"/>
      <c r="M127" s="17"/>
      <c r="N127" s="17"/>
      <c r="O127" s="16" t="s">
        <v>127</v>
      </c>
      <c r="P127" s="17">
        <v>99.705000877380371</v>
      </c>
    </row>
    <row r="128" spans="1:16" x14ac:dyDescent="0.3">
      <c r="A128" s="16" t="s">
        <v>127</v>
      </c>
      <c r="B128" s="17">
        <v>99.705000877380371</v>
      </c>
      <c r="C128" s="17"/>
      <c r="D128" s="17"/>
      <c r="E128" s="17"/>
      <c r="F128" s="17"/>
      <c r="G128" s="17"/>
      <c r="H128" s="17"/>
      <c r="I128" s="17"/>
      <c r="J128" s="17"/>
      <c r="K128" s="17"/>
      <c r="L128" s="17"/>
      <c r="M128" s="17"/>
      <c r="N128" s="17"/>
      <c r="O128" s="16" t="s">
        <v>128</v>
      </c>
      <c r="P128" s="17">
        <v>100</v>
      </c>
    </row>
    <row r="129" spans="1:16" x14ac:dyDescent="0.3">
      <c r="A129" s="16" t="s">
        <v>128</v>
      </c>
      <c r="B129" s="17">
        <v>100</v>
      </c>
      <c r="C129" s="17"/>
      <c r="D129" s="17"/>
      <c r="E129" s="17"/>
      <c r="F129" s="17"/>
      <c r="G129" s="17"/>
      <c r="H129" s="17"/>
      <c r="I129" s="17"/>
      <c r="J129" s="17"/>
      <c r="K129" s="17"/>
      <c r="L129" s="17"/>
      <c r="M129" s="17"/>
      <c r="N129" s="17"/>
      <c r="O129" s="16" t="s">
        <v>129</v>
      </c>
      <c r="P129" s="17">
        <v>99.48276955740792</v>
      </c>
    </row>
    <row r="130" spans="1:16" x14ac:dyDescent="0.3">
      <c r="A130" s="16" t="s">
        <v>129</v>
      </c>
      <c r="B130" s="17">
        <v>99.48276955740792</v>
      </c>
      <c r="C130" s="17"/>
      <c r="D130" s="17"/>
      <c r="E130" s="17"/>
      <c r="F130" s="17"/>
      <c r="G130" s="17"/>
      <c r="H130" s="17"/>
      <c r="I130" s="17"/>
      <c r="J130" s="17"/>
      <c r="K130" s="17"/>
      <c r="L130" s="17"/>
      <c r="M130" s="17"/>
      <c r="N130" s="17"/>
      <c r="O130" s="16" t="s">
        <v>130</v>
      </c>
      <c r="P130" s="17">
        <v>70.86339278448196</v>
      </c>
    </row>
    <row r="131" spans="1:16" x14ac:dyDescent="0.3">
      <c r="A131" s="16" t="s">
        <v>130</v>
      </c>
      <c r="B131" s="17">
        <v>70.86339278448196</v>
      </c>
      <c r="C131" s="17"/>
      <c r="D131" s="17"/>
      <c r="E131" s="17"/>
      <c r="F131" s="17"/>
      <c r="G131" s="17"/>
      <c r="H131" s="17"/>
      <c r="I131" s="17"/>
      <c r="J131" s="17"/>
      <c r="K131" s="17"/>
      <c r="L131" s="17"/>
      <c r="M131" s="17"/>
      <c r="N131" s="17"/>
      <c r="O131" s="16" t="s">
        <v>131</v>
      </c>
      <c r="P131" s="17">
        <v>98.172106061662944</v>
      </c>
    </row>
    <row r="132" spans="1:16" x14ac:dyDescent="0.3">
      <c r="A132" s="16" t="s">
        <v>131</v>
      </c>
      <c r="B132" s="17">
        <v>98.172106061662944</v>
      </c>
      <c r="C132" s="17"/>
      <c r="D132" s="17"/>
      <c r="E132" s="17"/>
      <c r="F132" s="17"/>
      <c r="G132" s="17"/>
      <c r="H132" s="17"/>
      <c r="I132" s="17"/>
      <c r="J132" s="17"/>
      <c r="K132" s="17"/>
      <c r="L132" s="17"/>
      <c r="M132" s="17"/>
      <c r="N132" s="17"/>
      <c r="O132" s="16" t="s">
        <v>132</v>
      </c>
      <c r="P132" s="17">
        <v>95.479926336379279</v>
      </c>
    </row>
    <row r="133" spans="1:16" x14ac:dyDescent="0.3">
      <c r="A133" s="16" t="s">
        <v>132</v>
      </c>
      <c r="B133" s="17">
        <v>95.479926336379279</v>
      </c>
      <c r="C133" s="17"/>
      <c r="D133" s="17"/>
      <c r="E133" s="17"/>
      <c r="F133" s="17"/>
      <c r="G133" s="17"/>
      <c r="H133" s="17"/>
      <c r="I133" s="17"/>
      <c r="J133" s="17"/>
      <c r="K133" s="17"/>
      <c r="L133" s="17"/>
      <c r="M133" s="17"/>
      <c r="N133" s="17"/>
      <c r="O133" s="16" t="s">
        <v>133</v>
      </c>
      <c r="P133" s="17">
        <v>95.141880217052645</v>
      </c>
    </row>
    <row r="134" spans="1:16" x14ac:dyDescent="0.3">
      <c r="A134" s="16" t="s">
        <v>133</v>
      </c>
      <c r="B134" s="17">
        <v>95.141880217052645</v>
      </c>
      <c r="C134" s="17"/>
      <c r="D134" s="17"/>
      <c r="E134" s="17"/>
      <c r="F134" s="17"/>
      <c r="G134" s="17"/>
      <c r="H134" s="17"/>
      <c r="I134" s="17"/>
      <c r="J134" s="17"/>
      <c r="K134" s="17"/>
      <c r="L134" s="17"/>
      <c r="M134" s="17"/>
      <c r="N134" s="17"/>
      <c r="O134" s="16" t="s">
        <v>134</v>
      </c>
      <c r="P134" s="17">
        <v>95.393908182779953</v>
      </c>
    </row>
    <row r="135" spans="1:16" x14ac:dyDescent="0.3">
      <c r="A135" s="16" t="s">
        <v>134</v>
      </c>
      <c r="B135" s="17">
        <v>95.393908182779953</v>
      </c>
      <c r="C135" s="17"/>
      <c r="D135" s="17"/>
      <c r="E135" s="17"/>
      <c r="F135" s="17"/>
      <c r="G135" s="17"/>
      <c r="H135" s="17"/>
      <c r="I135" s="17"/>
      <c r="J135" s="17"/>
      <c r="K135" s="17"/>
      <c r="L135" s="17"/>
      <c r="M135" s="17"/>
      <c r="N135" s="17"/>
      <c r="O135" s="16" t="s">
        <v>135</v>
      </c>
      <c r="P135" s="17">
        <v>100</v>
      </c>
    </row>
    <row r="136" spans="1:16" x14ac:dyDescent="0.3">
      <c r="A136" s="16" t="s">
        <v>135</v>
      </c>
      <c r="B136" s="17">
        <v>100</v>
      </c>
      <c r="C136" s="17"/>
      <c r="D136" s="17"/>
      <c r="E136" s="17"/>
      <c r="F136" s="17"/>
      <c r="G136" s="17"/>
      <c r="H136" s="17"/>
      <c r="I136" s="17"/>
      <c r="J136" s="17"/>
      <c r="K136" s="17"/>
      <c r="L136" s="17"/>
      <c r="M136" s="17"/>
      <c r="N136" s="17"/>
      <c r="O136" s="16" t="s">
        <v>136</v>
      </c>
      <c r="P136" s="17">
        <v>35.459780647641139</v>
      </c>
    </row>
    <row r="137" spans="1:16" x14ac:dyDescent="0.3">
      <c r="A137" s="16" t="s">
        <v>136</v>
      </c>
      <c r="B137" s="17">
        <v>35.459780647641139</v>
      </c>
      <c r="C137" s="17"/>
      <c r="D137" s="17"/>
      <c r="E137" s="17"/>
      <c r="F137" s="17"/>
      <c r="G137" s="17"/>
      <c r="H137" s="17"/>
      <c r="I137" s="17"/>
      <c r="J137" s="17"/>
      <c r="K137" s="17"/>
      <c r="L137" s="17"/>
      <c r="M137" s="17"/>
      <c r="N137" s="17"/>
      <c r="O137" s="16" t="s">
        <v>137</v>
      </c>
      <c r="P137" s="17">
        <v>99.492721920921696</v>
      </c>
    </row>
    <row r="138" spans="1:16" x14ac:dyDescent="0.3">
      <c r="A138" s="16" t="s">
        <v>137</v>
      </c>
      <c r="B138" s="17">
        <v>99.492721920921696</v>
      </c>
      <c r="C138" s="17"/>
      <c r="D138" s="17"/>
      <c r="E138" s="17"/>
      <c r="F138" s="17"/>
      <c r="G138" s="17"/>
      <c r="H138" s="17"/>
      <c r="I138" s="17"/>
      <c r="J138" s="17"/>
      <c r="K138" s="17"/>
      <c r="L138" s="17"/>
      <c r="M138" s="17"/>
      <c r="N138" s="17"/>
      <c r="O138" s="16" t="s">
        <v>138</v>
      </c>
      <c r="P138" s="17">
        <v>21.00995597385225</v>
      </c>
    </row>
    <row r="139" spans="1:16" x14ac:dyDescent="0.3">
      <c r="A139" s="16" t="s">
        <v>138</v>
      </c>
      <c r="B139" s="17">
        <v>21.00995597385225</v>
      </c>
      <c r="C139" s="17"/>
      <c r="D139" s="17"/>
      <c r="E139" s="17"/>
      <c r="F139" s="17"/>
      <c r="G139" s="17"/>
      <c r="H139" s="17"/>
      <c r="I139" s="17"/>
      <c r="J139" s="17"/>
      <c r="K139" s="17"/>
      <c r="L139" s="17"/>
      <c r="M139" s="17"/>
      <c r="N139" s="17"/>
      <c r="O139" s="16" t="s">
        <v>139</v>
      </c>
      <c r="P139" s="17">
        <v>12.451786194528852</v>
      </c>
    </row>
    <row r="140" spans="1:16" x14ac:dyDescent="0.3">
      <c r="A140" s="16" t="s">
        <v>139</v>
      </c>
      <c r="B140" s="17">
        <v>12.451786194528852</v>
      </c>
      <c r="C140" s="17"/>
      <c r="D140" s="17"/>
      <c r="E140" s="17"/>
      <c r="F140" s="17"/>
      <c r="G140" s="17"/>
      <c r="H140" s="17"/>
      <c r="I140" s="17"/>
      <c r="J140" s="17"/>
      <c r="K140" s="17"/>
      <c r="L140" s="17"/>
      <c r="M140" s="17"/>
      <c r="N140" s="17"/>
      <c r="O140" s="16" t="s">
        <v>140</v>
      </c>
      <c r="P140" s="17">
        <v>82.114828200567331</v>
      </c>
    </row>
    <row r="141" spans="1:16" x14ac:dyDescent="0.3">
      <c r="A141" s="16" t="s">
        <v>140</v>
      </c>
      <c r="B141" s="17">
        <v>82.114828200567331</v>
      </c>
      <c r="C141" s="17"/>
      <c r="D141" s="17"/>
      <c r="E141" s="17"/>
      <c r="F141" s="17"/>
      <c r="G141" s="17"/>
      <c r="H141" s="17"/>
      <c r="I141" s="17"/>
      <c r="J141" s="17"/>
      <c r="K141" s="17"/>
      <c r="L141" s="17"/>
      <c r="M141" s="17"/>
      <c r="N141" s="17"/>
      <c r="O141" s="16" t="s">
        <v>141</v>
      </c>
      <c r="P141" s="17">
        <v>100</v>
      </c>
    </row>
    <row r="142" spans="1:16" x14ac:dyDescent="0.3">
      <c r="A142" s="16" t="s">
        <v>141</v>
      </c>
      <c r="B142" s="17">
        <v>100</v>
      </c>
      <c r="C142" s="17"/>
      <c r="D142" s="17"/>
      <c r="E142" s="17"/>
      <c r="F142" s="17"/>
      <c r="G142" s="17"/>
      <c r="H142" s="17"/>
      <c r="I142" s="17"/>
      <c r="J142" s="17"/>
      <c r="K142" s="17"/>
      <c r="L142" s="17"/>
      <c r="M142" s="17"/>
      <c r="N142" s="17"/>
      <c r="O142" s="16" t="s">
        <v>142</v>
      </c>
      <c r="P142" s="17">
        <v>100</v>
      </c>
    </row>
    <row r="143" spans="1:16" x14ac:dyDescent="0.3">
      <c r="A143" s="16" t="s">
        <v>142</v>
      </c>
      <c r="B143" s="17">
        <v>100</v>
      </c>
      <c r="C143" s="17"/>
      <c r="D143" s="17"/>
      <c r="E143" s="17"/>
      <c r="F143" s="17"/>
      <c r="G143" s="17"/>
      <c r="H143" s="17"/>
      <c r="I143" s="17"/>
      <c r="J143" s="17"/>
      <c r="K143" s="17"/>
      <c r="L143" s="17"/>
      <c r="M143" s="17"/>
      <c r="N143" s="17"/>
      <c r="O143" s="16" t="s">
        <v>143</v>
      </c>
      <c r="P143" s="17">
        <v>80.365813482375373</v>
      </c>
    </row>
    <row r="144" spans="1:16" x14ac:dyDescent="0.3">
      <c r="A144" s="16" t="s">
        <v>143</v>
      </c>
      <c r="B144" s="17">
        <v>80.365813482375373</v>
      </c>
      <c r="C144" s="17"/>
      <c r="D144" s="17"/>
      <c r="E144" s="17"/>
      <c r="F144" s="17"/>
      <c r="G144" s="17"/>
      <c r="H144" s="17"/>
      <c r="I144" s="17"/>
      <c r="J144" s="17"/>
      <c r="K144" s="17"/>
      <c r="L144" s="17"/>
      <c r="M144" s="17"/>
      <c r="N144" s="17"/>
      <c r="O144" s="16" t="s">
        <v>144</v>
      </c>
      <c r="P144" s="17">
        <v>27.51655083610898</v>
      </c>
    </row>
    <row r="145" spans="1:16" x14ac:dyDescent="0.3">
      <c r="A145" s="16" t="s">
        <v>144</v>
      </c>
      <c r="B145" s="17">
        <v>27.51655083610898</v>
      </c>
      <c r="C145" s="17"/>
      <c r="D145" s="17"/>
      <c r="E145" s="17"/>
      <c r="F145" s="17"/>
      <c r="G145" s="17"/>
      <c r="H145" s="17"/>
      <c r="I145" s="17"/>
      <c r="J145" s="17"/>
      <c r="K145" s="17"/>
      <c r="L145" s="17"/>
      <c r="M145" s="17"/>
      <c r="N145" s="17"/>
      <c r="O145" s="16" t="s">
        <v>145</v>
      </c>
      <c r="P145" s="17">
        <v>75.181506747291195</v>
      </c>
    </row>
    <row r="146" spans="1:16" x14ac:dyDescent="0.3">
      <c r="A146" s="16" t="s">
        <v>145</v>
      </c>
      <c r="B146" s="17">
        <v>75.181506747291195</v>
      </c>
      <c r="C146" s="17"/>
      <c r="D146" s="17"/>
      <c r="E146" s="17"/>
      <c r="F146" s="17"/>
      <c r="G146" s="17"/>
      <c r="H146" s="17"/>
      <c r="I146" s="17"/>
      <c r="J146" s="17"/>
      <c r="K146" s="17"/>
      <c r="L146" s="17"/>
      <c r="M146" s="17"/>
      <c r="N146" s="17"/>
      <c r="O146" s="16" t="s">
        <v>146</v>
      </c>
      <c r="P146" s="17">
        <v>100</v>
      </c>
    </row>
    <row r="147" spans="1:16" x14ac:dyDescent="0.3">
      <c r="A147" s="16" t="s">
        <v>146</v>
      </c>
      <c r="B147" s="17">
        <v>100</v>
      </c>
      <c r="C147" s="17"/>
      <c r="D147" s="17"/>
      <c r="E147" s="17"/>
      <c r="F147" s="17"/>
      <c r="G147" s="17"/>
      <c r="H147" s="17"/>
      <c r="I147" s="17"/>
      <c r="J147" s="17"/>
      <c r="K147" s="17"/>
      <c r="L147" s="17"/>
      <c r="M147" s="17"/>
      <c r="N147" s="17"/>
      <c r="O147" s="16" t="s">
        <v>147</v>
      </c>
      <c r="P147" s="17">
        <v>100</v>
      </c>
    </row>
    <row r="148" spans="1:16" x14ac:dyDescent="0.3">
      <c r="A148" s="16" t="s">
        <v>147</v>
      </c>
      <c r="B148" s="17">
        <v>100</v>
      </c>
      <c r="C148" s="17"/>
      <c r="D148" s="17"/>
      <c r="E148" s="17"/>
      <c r="F148" s="17"/>
      <c r="G148" s="17"/>
      <c r="H148" s="17"/>
      <c r="I148" s="17"/>
      <c r="J148" s="17"/>
      <c r="K148" s="17"/>
      <c r="L148" s="17"/>
      <c r="M148" s="17"/>
      <c r="N148" s="17"/>
      <c r="O148" s="16" t="s">
        <v>148</v>
      </c>
      <c r="P148" s="17">
        <v>19.726018860226585</v>
      </c>
    </row>
    <row r="149" spans="1:16" x14ac:dyDescent="0.3">
      <c r="A149" s="16" t="s">
        <v>148</v>
      </c>
      <c r="B149" s="17">
        <v>19.726018860226585</v>
      </c>
      <c r="C149" s="17"/>
      <c r="D149" s="17"/>
      <c r="E149" s="17"/>
      <c r="F149" s="17"/>
      <c r="G149" s="17"/>
      <c r="H149" s="17"/>
      <c r="I149" s="17"/>
      <c r="J149" s="17"/>
      <c r="K149" s="17"/>
      <c r="L149" s="17"/>
      <c r="M149" s="17"/>
      <c r="N149" s="17"/>
      <c r="O149" s="16" t="s">
        <v>149</v>
      </c>
      <c r="P149" s="17">
        <v>8.8451130276634586</v>
      </c>
    </row>
    <row r="150" spans="1:16" x14ac:dyDescent="0.3">
      <c r="A150" s="16" t="s">
        <v>149</v>
      </c>
      <c r="B150" s="17">
        <v>8.8451130276634586</v>
      </c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6" t="s">
        <v>150</v>
      </c>
      <c r="P150" s="17">
        <v>99.48554266066779</v>
      </c>
    </row>
    <row r="151" spans="1:16" x14ac:dyDescent="0.3">
      <c r="A151" s="16" t="s">
        <v>150</v>
      </c>
      <c r="B151" s="17">
        <v>99.48554266066779</v>
      </c>
      <c r="C151" s="17"/>
      <c r="D151" s="17"/>
      <c r="E151" s="17"/>
      <c r="F151" s="17"/>
      <c r="G151" s="17"/>
      <c r="H151" s="17"/>
      <c r="I151" s="17"/>
      <c r="J151" s="17"/>
      <c r="K151" s="17"/>
      <c r="L151" s="17"/>
      <c r="M151" s="17"/>
      <c r="N151" s="17"/>
      <c r="O151" s="16" t="s">
        <v>151</v>
      </c>
      <c r="P151" s="17">
        <v>95.459947858537944</v>
      </c>
    </row>
    <row r="152" spans="1:16" x14ac:dyDescent="0.3">
      <c r="A152" s="16" t="s">
        <v>151</v>
      </c>
      <c r="B152" s="17">
        <v>95.459947858537944</v>
      </c>
      <c r="C152" s="17"/>
      <c r="D152" s="17"/>
      <c r="E152" s="17"/>
      <c r="F152" s="17"/>
      <c r="G152" s="17"/>
      <c r="H152" s="17"/>
      <c r="I152" s="17"/>
      <c r="J152" s="17"/>
      <c r="K152" s="17"/>
      <c r="L152" s="17"/>
      <c r="M152" s="17"/>
      <c r="N152" s="17"/>
      <c r="O152" s="16" t="s">
        <v>152</v>
      </c>
      <c r="P152" s="17">
        <v>27.464230037870863</v>
      </c>
    </row>
    <row r="153" spans="1:16" x14ac:dyDescent="0.3">
      <c r="A153" s="16" t="s">
        <v>152</v>
      </c>
      <c r="B153" s="17">
        <v>27.464230037870863</v>
      </c>
      <c r="C153" s="17"/>
      <c r="D153" s="17"/>
      <c r="E153" s="17"/>
      <c r="F153" s="17"/>
      <c r="G153" s="17"/>
      <c r="H153" s="17"/>
      <c r="I153" s="17"/>
      <c r="J153" s="17"/>
      <c r="K153" s="17"/>
      <c r="L153" s="17"/>
      <c r="M153" s="17"/>
      <c r="N153" s="17"/>
      <c r="O153" s="16" t="s">
        <v>153</v>
      </c>
      <c r="P153" s="17">
        <v>100</v>
      </c>
    </row>
    <row r="154" spans="1:16" x14ac:dyDescent="0.3">
      <c r="A154" s="16" t="s">
        <v>153</v>
      </c>
      <c r="B154" s="17">
        <v>100</v>
      </c>
      <c r="C154" s="17"/>
      <c r="D154" s="17"/>
      <c r="E154" s="17"/>
      <c r="F154" s="17"/>
      <c r="G154" s="17"/>
      <c r="H154" s="17"/>
      <c r="I154" s="17"/>
      <c r="J154" s="17"/>
      <c r="K154" s="17"/>
      <c r="L154" s="17"/>
      <c r="M154" s="17"/>
      <c r="N154" s="17"/>
      <c r="O154" s="16" t="s">
        <v>154</v>
      </c>
      <c r="P154" s="17">
        <v>84.299453372047054</v>
      </c>
    </row>
    <row r="155" spans="1:16" x14ac:dyDescent="0.3">
      <c r="A155" s="16" t="s">
        <v>154</v>
      </c>
      <c r="B155" s="17">
        <v>84.299453372047054</v>
      </c>
      <c r="C155" s="17"/>
      <c r="D155" s="17"/>
      <c r="E155" s="17"/>
      <c r="F155" s="17"/>
      <c r="G155" s="17"/>
      <c r="H155" s="17"/>
      <c r="I155" s="17"/>
      <c r="J155" s="17"/>
      <c r="K155" s="17"/>
      <c r="L155" s="17"/>
      <c r="M155" s="17"/>
      <c r="N155" s="17"/>
      <c r="O155" s="16" t="s">
        <v>155</v>
      </c>
      <c r="P155" s="17">
        <v>32.94890312921433</v>
      </c>
    </row>
    <row r="156" spans="1:16" x14ac:dyDescent="0.3">
      <c r="A156" s="16" t="s">
        <v>155</v>
      </c>
      <c r="B156" s="17">
        <v>32.94890312921433</v>
      </c>
      <c r="C156" s="17"/>
      <c r="D156" s="17"/>
      <c r="E156" s="17"/>
      <c r="F156" s="17"/>
      <c r="G156" s="17"/>
      <c r="H156" s="17"/>
      <c r="I156" s="17"/>
      <c r="J156" s="17"/>
      <c r="K156" s="17"/>
      <c r="L156" s="17"/>
      <c r="M156" s="17"/>
      <c r="N156" s="17"/>
      <c r="O156" s="16" t="s">
        <v>156</v>
      </c>
      <c r="P156" s="17">
        <v>99.350815182640446</v>
      </c>
    </row>
    <row r="157" spans="1:16" x14ac:dyDescent="0.3">
      <c r="A157" s="16" t="s">
        <v>156</v>
      </c>
      <c r="B157" s="17">
        <v>99.350815182640446</v>
      </c>
      <c r="C157" s="17"/>
      <c r="D157" s="17"/>
      <c r="E157" s="17"/>
      <c r="F157" s="17"/>
      <c r="G157" s="17"/>
      <c r="H157" s="17"/>
      <c r="I157" s="17"/>
      <c r="J157" s="17"/>
      <c r="K157" s="17"/>
      <c r="L157" s="17"/>
      <c r="M157" s="17"/>
      <c r="N157" s="17"/>
      <c r="O157" s="16" t="s">
        <v>157</v>
      </c>
      <c r="P157" s="17">
        <v>98.800376892089844</v>
      </c>
    </row>
    <row r="158" spans="1:16" x14ac:dyDescent="0.3">
      <c r="A158" s="16" t="s">
        <v>157</v>
      </c>
      <c r="B158" s="17">
        <v>98.800376892089844</v>
      </c>
      <c r="C158" s="17"/>
      <c r="D158" s="17"/>
      <c r="E158" s="17"/>
      <c r="F158" s="17"/>
      <c r="G158" s="17"/>
      <c r="H158" s="17"/>
      <c r="I158" s="17"/>
      <c r="J158" s="17"/>
      <c r="K158" s="17"/>
      <c r="L158" s="17"/>
      <c r="M158" s="17"/>
      <c r="N158" s="17"/>
      <c r="O158" s="16" t="s">
        <v>158</v>
      </c>
      <c r="P158" s="17">
        <v>64.664871760777061</v>
      </c>
    </row>
    <row r="159" spans="1:16" x14ac:dyDescent="0.3">
      <c r="A159" s="16" t="s">
        <v>158</v>
      </c>
      <c r="B159" s="17">
        <v>64.664871760777061</v>
      </c>
      <c r="C159" s="17"/>
      <c r="D159" s="17"/>
      <c r="E159" s="17"/>
      <c r="F159" s="17"/>
      <c r="G159" s="17"/>
      <c r="H159" s="17"/>
      <c r="I159" s="17"/>
      <c r="J159" s="17"/>
      <c r="K159" s="17"/>
      <c r="L159" s="17"/>
      <c r="M159" s="17"/>
      <c r="N159" s="17"/>
      <c r="O159" s="16" t="s">
        <v>159</v>
      </c>
      <c r="P159" s="17">
        <v>95.272091820126491</v>
      </c>
    </row>
    <row r="160" spans="1:16" x14ac:dyDescent="0.3">
      <c r="A160" s="16" t="s">
        <v>159</v>
      </c>
      <c r="B160" s="17">
        <v>95.272091820126491</v>
      </c>
      <c r="C160" s="17"/>
      <c r="D160" s="17"/>
      <c r="E160" s="17"/>
      <c r="F160" s="17"/>
      <c r="G160" s="17"/>
      <c r="H160" s="17"/>
      <c r="I160" s="17"/>
      <c r="J160" s="17"/>
      <c r="K160" s="17"/>
      <c r="L160" s="17"/>
      <c r="M160" s="17"/>
      <c r="N160" s="17"/>
      <c r="O160" s="16" t="s">
        <v>160</v>
      </c>
      <c r="P160" s="17">
        <v>94.565247671944761</v>
      </c>
    </row>
    <row r="161" spans="1:16" x14ac:dyDescent="0.3">
      <c r="A161" s="16" t="s">
        <v>160</v>
      </c>
      <c r="B161" s="17">
        <v>94.565247671944761</v>
      </c>
      <c r="C161" s="17"/>
      <c r="D161" s="17"/>
      <c r="E161" s="17"/>
      <c r="F161" s="17"/>
      <c r="G161" s="17"/>
      <c r="H161" s="17"/>
      <c r="I161" s="17"/>
      <c r="J161" s="17"/>
      <c r="K161" s="17"/>
      <c r="L161" s="17"/>
      <c r="M161" s="17"/>
      <c r="N161" s="17"/>
      <c r="O161" s="16" t="s">
        <v>161</v>
      </c>
      <c r="P161" s="17">
        <v>94.507448468889507</v>
      </c>
    </row>
    <row r="162" spans="1:16" x14ac:dyDescent="0.3">
      <c r="A162" s="16" t="s">
        <v>161</v>
      </c>
      <c r="B162" s="17">
        <v>94.507448468889507</v>
      </c>
      <c r="C162" s="17"/>
      <c r="D162" s="17"/>
      <c r="E162" s="17"/>
      <c r="F162" s="17"/>
      <c r="G162" s="17"/>
      <c r="H162" s="17"/>
      <c r="I162" s="17"/>
      <c r="J162" s="17"/>
      <c r="K162" s="17"/>
      <c r="L162" s="17"/>
      <c r="M162" s="17"/>
      <c r="N162" s="17"/>
      <c r="O162" s="16" t="s">
        <v>162</v>
      </c>
      <c r="P162" s="17">
        <v>85.54330698649089</v>
      </c>
    </row>
    <row r="163" spans="1:16" x14ac:dyDescent="0.3">
      <c r="A163" s="16" t="s">
        <v>162</v>
      </c>
      <c r="B163" s="17">
        <v>85.54330698649089</v>
      </c>
      <c r="C163" s="17"/>
      <c r="D163" s="17"/>
      <c r="E163" s="17"/>
      <c r="F163" s="17"/>
      <c r="G163" s="17"/>
      <c r="H163" s="17"/>
      <c r="I163" s="17"/>
      <c r="J163" s="17"/>
      <c r="K163" s="17"/>
      <c r="L163" s="17"/>
      <c r="M163" s="17"/>
      <c r="N163" s="17"/>
      <c r="O163" s="16" t="s">
        <v>163</v>
      </c>
      <c r="P163" s="17">
        <v>99.841428484235493</v>
      </c>
    </row>
    <row r="164" spans="1:16" x14ac:dyDescent="0.3">
      <c r="A164" s="16" t="s">
        <v>163</v>
      </c>
      <c r="B164" s="17">
        <v>99.841428484235493</v>
      </c>
      <c r="C164" s="17"/>
      <c r="D164" s="17"/>
      <c r="E164" s="17"/>
      <c r="F164" s="17"/>
      <c r="G164" s="17"/>
      <c r="H164" s="17"/>
      <c r="I164" s="17"/>
      <c r="J164" s="17"/>
      <c r="K164" s="17"/>
      <c r="L164" s="17"/>
      <c r="M164" s="17"/>
      <c r="N164" s="17"/>
      <c r="O164" s="16" t="s">
        <v>164</v>
      </c>
      <c r="P164" s="17">
        <v>100</v>
      </c>
    </row>
    <row r="165" spans="1:16" x14ac:dyDescent="0.3">
      <c r="A165" s="16" t="s">
        <v>164</v>
      </c>
      <c r="B165" s="17">
        <v>100</v>
      </c>
      <c r="C165" s="17"/>
      <c r="D165" s="17"/>
      <c r="E165" s="17"/>
      <c r="F165" s="17"/>
      <c r="G165" s="17"/>
      <c r="H165" s="17"/>
      <c r="I165" s="17"/>
      <c r="J165" s="17"/>
      <c r="K165" s="17"/>
      <c r="L165" s="17"/>
      <c r="M165" s="17"/>
      <c r="N165" s="17"/>
      <c r="O165" s="16" t="s">
        <v>165</v>
      </c>
      <c r="P165" s="17">
        <v>82.426898048037572</v>
      </c>
    </row>
    <row r="166" spans="1:16" x14ac:dyDescent="0.3">
      <c r="A166" s="16" t="s">
        <v>165</v>
      </c>
      <c r="B166" s="17">
        <v>82.426898048037572</v>
      </c>
      <c r="C166" s="17"/>
      <c r="D166" s="17"/>
      <c r="E166" s="17"/>
      <c r="F166" s="17"/>
      <c r="G166" s="17"/>
      <c r="H166" s="17"/>
      <c r="I166" s="17"/>
      <c r="J166" s="17"/>
      <c r="K166" s="17"/>
      <c r="L166" s="17"/>
      <c r="M166" s="17"/>
      <c r="N166" s="17"/>
      <c r="O166" s="16" t="s">
        <v>166</v>
      </c>
      <c r="P166" s="17">
        <v>99.820486522856214</v>
      </c>
    </row>
    <row r="167" spans="1:16" x14ac:dyDescent="0.3">
      <c r="A167" s="16" t="s">
        <v>166</v>
      </c>
      <c r="B167" s="17">
        <v>99.820486522856214</v>
      </c>
      <c r="C167" s="17"/>
      <c r="D167" s="17"/>
      <c r="E167" s="17"/>
      <c r="F167" s="17"/>
      <c r="G167" s="17"/>
      <c r="H167" s="17"/>
      <c r="I167" s="17"/>
      <c r="J167" s="17"/>
      <c r="K167" s="17"/>
      <c r="L167" s="17"/>
      <c r="M167" s="17"/>
      <c r="N167" s="17"/>
      <c r="O167" s="16" t="s">
        <v>167</v>
      </c>
      <c r="P167" s="17">
        <v>88.34178633916946</v>
      </c>
    </row>
    <row r="168" spans="1:16" x14ac:dyDescent="0.3">
      <c r="A168" s="16" t="s">
        <v>167</v>
      </c>
      <c r="B168" s="17">
        <v>88.34178633916946</v>
      </c>
      <c r="C168" s="17"/>
      <c r="D168" s="17"/>
      <c r="E168" s="17"/>
      <c r="F168" s="17"/>
      <c r="G168" s="17"/>
      <c r="H168" s="17"/>
      <c r="I168" s="17"/>
      <c r="J168" s="17"/>
      <c r="K168" s="17"/>
      <c r="L168" s="17"/>
      <c r="M168" s="17"/>
      <c r="N168" s="17"/>
      <c r="O168" s="16" t="s">
        <v>168</v>
      </c>
      <c r="P168" s="17">
        <v>18.023306506020681</v>
      </c>
    </row>
    <row r="169" spans="1:16" x14ac:dyDescent="0.3">
      <c r="A169" s="16" t="s">
        <v>168</v>
      </c>
      <c r="B169" s="17">
        <v>18.023306506020681</v>
      </c>
      <c r="C169" s="17"/>
      <c r="D169" s="17"/>
      <c r="E169" s="17"/>
      <c r="F169" s="17"/>
      <c r="G169" s="17"/>
      <c r="H169" s="17"/>
      <c r="I169" s="17"/>
      <c r="J169" s="17"/>
      <c r="K169" s="17"/>
      <c r="L169" s="17"/>
      <c r="M169" s="17"/>
      <c r="N169" s="17"/>
      <c r="O169" s="16" t="s">
        <v>169</v>
      </c>
      <c r="P169" s="17">
        <v>53.712907881963822</v>
      </c>
    </row>
    <row r="170" spans="1:16" x14ac:dyDescent="0.3">
      <c r="A170" s="16" t="s">
        <v>169</v>
      </c>
      <c r="B170" s="17">
        <v>53.712907881963822</v>
      </c>
      <c r="C170" s="17"/>
      <c r="D170" s="17"/>
      <c r="E170" s="17"/>
      <c r="F170" s="17"/>
      <c r="G170" s="17"/>
      <c r="H170" s="17"/>
      <c r="I170" s="17"/>
      <c r="J170" s="17"/>
      <c r="K170" s="17"/>
      <c r="L170" s="17"/>
      <c r="M170" s="17"/>
      <c r="N170" s="17"/>
      <c r="O170" s="16" t="s">
        <v>170</v>
      </c>
      <c r="P170" s="17">
        <v>45.046275910877043</v>
      </c>
    </row>
    <row r="171" spans="1:16" x14ac:dyDescent="0.3">
      <c r="A171" s="16" t="s">
        <v>170</v>
      </c>
      <c r="B171" s="17">
        <v>45.046275910877043</v>
      </c>
      <c r="C171" s="17"/>
      <c r="D171" s="17"/>
      <c r="E171" s="17"/>
      <c r="F171" s="17"/>
      <c r="G171" s="17"/>
      <c r="H171" s="17"/>
      <c r="I171" s="17"/>
      <c r="J171" s="17"/>
      <c r="K171" s="17"/>
      <c r="L171" s="17"/>
      <c r="M171" s="17"/>
      <c r="N171" s="17"/>
      <c r="O171" s="16" t="s">
        <v>171</v>
      </c>
      <c r="P171" s="17">
        <v>99.432783580961683</v>
      </c>
    </row>
    <row r="172" spans="1:16" x14ac:dyDescent="0.3">
      <c r="A172" s="16" t="s">
        <v>171</v>
      </c>
      <c r="B172" s="17">
        <v>99.432783580961683</v>
      </c>
      <c r="C172" s="17"/>
      <c r="D172" s="17"/>
      <c r="E172" s="17"/>
      <c r="F172" s="17"/>
      <c r="G172" s="17"/>
      <c r="H172" s="17"/>
      <c r="I172" s="17"/>
      <c r="J172" s="17"/>
      <c r="K172" s="17"/>
      <c r="L172" s="17"/>
      <c r="M172" s="17"/>
      <c r="N172" s="17"/>
      <c r="O172" s="16" t="s">
        <v>172</v>
      </c>
      <c r="P172" s="17">
        <v>63.832224346342542</v>
      </c>
    </row>
    <row r="173" spans="1:16" x14ac:dyDescent="0.3">
      <c r="A173" s="16" t="s">
        <v>172</v>
      </c>
      <c r="B173" s="17">
        <v>63.832224346342542</v>
      </c>
      <c r="C173" s="17"/>
      <c r="D173" s="17"/>
      <c r="E173" s="17"/>
      <c r="F173" s="17"/>
      <c r="G173" s="17"/>
      <c r="H173" s="17"/>
      <c r="I173" s="17"/>
      <c r="J173" s="17"/>
      <c r="K173" s="17"/>
      <c r="L173" s="17"/>
      <c r="M173" s="17"/>
      <c r="N173" s="17"/>
      <c r="O173" s="16" t="s">
        <v>173</v>
      </c>
      <c r="P173" s="17">
        <v>100</v>
      </c>
    </row>
    <row r="174" spans="1:16" x14ac:dyDescent="0.3">
      <c r="A174" s="16" t="s">
        <v>173</v>
      </c>
      <c r="B174" s="17">
        <v>100</v>
      </c>
      <c r="C174" s="17"/>
      <c r="D174" s="17"/>
      <c r="E174" s="17"/>
      <c r="F174" s="17"/>
      <c r="G174" s="17"/>
      <c r="H174" s="17"/>
      <c r="I174" s="17"/>
      <c r="J174" s="17"/>
      <c r="K174" s="17"/>
      <c r="L174" s="17"/>
      <c r="M174" s="17"/>
      <c r="N174" s="17"/>
      <c r="O174" s="16" t="s">
        <v>174</v>
      </c>
      <c r="P174" s="17">
        <v>100</v>
      </c>
    </row>
    <row r="175" spans="1:16" x14ac:dyDescent="0.3">
      <c r="A175" s="16" t="s">
        <v>174</v>
      </c>
      <c r="B175" s="17">
        <v>100</v>
      </c>
      <c r="C175" s="17"/>
      <c r="D175" s="17"/>
      <c r="E175" s="17"/>
      <c r="F175" s="17"/>
      <c r="G175" s="17"/>
      <c r="H175" s="17"/>
      <c r="I175" s="17"/>
      <c r="J175" s="17"/>
      <c r="K175" s="17"/>
      <c r="L175" s="17"/>
      <c r="M175" s="17"/>
      <c r="N175" s="17"/>
      <c r="O175" s="16" t="s">
        <v>175</v>
      </c>
      <c r="P175" s="17">
        <v>100</v>
      </c>
    </row>
    <row r="176" spans="1:16" x14ac:dyDescent="0.3">
      <c r="A176" s="16" t="s">
        <v>175</v>
      </c>
      <c r="B176" s="17">
        <v>100</v>
      </c>
      <c r="C176" s="17"/>
      <c r="D176" s="17"/>
      <c r="E176" s="17"/>
      <c r="F176" s="17"/>
      <c r="G176" s="17"/>
      <c r="H176" s="17"/>
      <c r="I176" s="17"/>
      <c r="J176" s="17"/>
      <c r="K176" s="17"/>
      <c r="L176" s="17"/>
      <c r="M176" s="17"/>
      <c r="N176" s="17"/>
      <c r="O176" s="16" t="s">
        <v>176</v>
      </c>
      <c r="P176" s="17">
        <v>79.360285077776226</v>
      </c>
    </row>
    <row r="177" spans="1:16" x14ac:dyDescent="0.3">
      <c r="A177" s="16" t="s">
        <v>176</v>
      </c>
      <c r="B177" s="17">
        <v>79.360285077776226</v>
      </c>
      <c r="C177" s="17"/>
      <c r="D177" s="17"/>
      <c r="E177" s="17"/>
      <c r="F177" s="17"/>
      <c r="G177" s="17"/>
      <c r="H177" s="17"/>
      <c r="I177" s="17"/>
      <c r="J177" s="17"/>
      <c r="K177" s="17"/>
      <c r="L177" s="17"/>
      <c r="M177" s="17"/>
      <c r="N177" s="17"/>
      <c r="O177" s="16" t="s">
        <v>177</v>
      </c>
      <c r="P177" s="17">
        <v>13.114899067651658</v>
      </c>
    </row>
    <row r="178" spans="1:16" x14ac:dyDescent="0.3">
      <c r="A178" s="16" t="s">
        <v>177</v>
      </c>
      <c r="B178" s="17">
        <v>13.114899067651658</v>
      </c>
      <c r="C178" s="17"/>
      <c r="D178" s="17"/>
      <c r="E178" s="17"/>
      <c r="F178" s="17"/>
      <c r="G178" s="17"/>
      <c r="H178" s="17"/>
      <c r="I178" s="17"/>
      <c r="J178" s="17"/>
      <c r="K178" s="17"/>
      <c r="L178" s="17"/>
      <c r="M178" s="17"/>
      <c r="N178" s="17"/>
      <c r="O178" s="16" t="s">
        <v>178</v>
      </c>
      <c r="P178" s="17">
        <v>51.191653478713263</v>
      </c>
    </row>
    <row r="179" spans="1:16" x14ac:dyDescent="0.3">
      <c r="A179" s="16" t="s">
        <v>178</v>
      </c>
      <c r="B179" s="17">
        <v>51.191653478713263</v>
      </c>
      <c r="C179" s="17"/>
      <c r="D179" s="17"/>
      <c r="E179" s="17"/>
      <c r="F179" s="17"/>
      <c r="G179" s="17"/>
      <c r="H179" s="17"/>
      <c r="I179" s="17"/>
      <c r="J179" s="17"/>
      <c r="K179" s="17"/>
      <c r="L179" s="17"/>
      <c r="M179" s="17"/>
      <c r="N179" s="17"/>
      <c r="O179" s="16" t="s">
        <v>179</v>
      </c>
      <c r="P179" s="17">
        <v>100</v>
      </c>
    </row>
    <row r="180" spans="1:16" x14ac:dyDescent="0.3">
      <c r="A180" s="16" t="s">
        <v>179</v>
      </c>
      <c r="B180" s="17">
        <v>100</v>
      </c>
      <c r="C180" s="17"/>
      <c r="D180" s="17"/>
      <c r="E180" s="17"/>
      <c r="F180" s="17"/>
      <c r="G180" s="17"/>
      <c r="H180" s="17"/>
      <c r="I180" s="17"/>
      <c r="J180" s="17"/>
      <c r="K180" s="17"/>
      <c r="L180" s="17"/>
      <c r="M180" s="17"/>
      <c r="N180" s="17"/>
      <c r="O180" s="16" t="s">
        <v>180</v>
      </c>
      <c r="P180" s="17">
        <v>99.826007661365324</v>
      </c>
    </row>
    <row r="181" spans="1:16" x14ac:dyDescent="0.3">
      <c r="A181" s="16" t="s">
        <v>180</v>
      </c>
      <c r="B181" s="17">
        <v>99.826007661365324</v>
      </c>
      <c r="C181" s="17"/>
      <c r="D181" s="17"/>
      <c r="E181" s="17"/>
      <c r="F181" s="17"/>
      <c r="G181" s="17"/>
      <c r="H181" s="17"/>
      <c r="I181" s="17"/>
      <c r="J181" s="17"/>
      <c r="K181" s="17"/>
      <c r="L181" s="17"/>
      <c r="M181" s="17"/>
      <c r="N181" s="17"/>
      <c r="O181" s="16" t="s">
        <v>181</v>
      </c>
      <c r="P181" s="17">
        <v>99.980147952125179</v>
      </c>
    </row>
    <row r="182" spans="1:16" x14ac:dyDescent="0.3">
      <c r="A182" s="16" t="s">
        <v>181</v>
      </c>
      <c r="B182" s="17">
        <v>99.980147952125179</v>
      </c>
      <c r="C182" s="17"/>
      <c r="D182" s="17"/>
      <c r="E182" s="17"/>
      <c r="F182" s="17"/>
      <c r="G182" s="17"/>
      <c r="H182" s="17"/>
      <c r="I182" s="17"/>
      <c r="J182" s="17"/>
      <c r="K182" s="17"/>
      <c r="L182" s="17"/>
      <c r="M182" s="17"/>
      <c r="N182" s="17"/>
      <c r="O182" s="16" t="s">
        <v>182</v>
      </c>
      <c r="P182" s="17">
        <v>100</v>
      </c>
    </row>
    <row r="183" spans="1:16" x14ac:dyDescent="0.3">
      <c r="A183" s="16" t="s">
        <v>182</v>
      </c>
      <c r="B183" s="17">
        <v>100</v>
      </c>
      <c r="C183" s="17"/>
      <c r="D183" s="17"/>
      <c r="E183" s="17"/>
      <c r="F183" s="17"/>
      <c r="G183" s="17"/>
      <c r="H183" s="17"/>
      <c r="I183" s="17"/>
      <c r="J183" s="17"/>
      <c r="K183" s="17"/>
      <c r="L183" s="17"/>
      <c r="M183" s="17"/>
      <c r="N183" s="17"/>
      <c r="O183" s="16" t="s">
        <v>183</v>
      </c>
      <c r="P183" s="17">
        <v>99.781206403459819</v>
      </c>
    </row>
    <row r="184" spans="1:16" x14ac:dyDescent="0.3">
      <c r="A184" s="16" t="s">
        <v>183</v>
      </c>
      <c r="B184" s="17">
        <v>99.781206403459819</v>
      </c>
      <c r="C184" s="17"/>
      <c r="D184" s="17"/>
      <c r="E184" s="17"/>
      <c r="F184" s="17"/>
      <c r="G184" s="17"/>
      <c r="H184" s="17"/>
      <c r="I184" s="17"/>
      <c r="J184" s="17"/>
      <c r="K184" s="17"/>
      <c r="L184" s="17"/>
      <c r="M184" s="17"/>
      <c r="N184" s="17"/>
      <c r="O184" s="16" t="s">
        <v>184</v>
      </c>
      <c r="P184" s="17">
        <v>100</v>
      </c>
    </row>
    <row r="185" spans="1:16" x14ac:dyDescent="0.3">
      <c r="A185" s="16" t="s">
        <v>184</v>
      </c>
      <c r="B185" s="17">
        <v>100</v>
      </c>
      <c r="C185" s="17"/>
      <c r="D185" s="17"/>
      <c r="E185" s="17"/>
      <c r="F185" s="17"/>
      <c r="G185" s="17"/>
      <c r="H185" s="17"/>
      <c r="I185" s="17"/>
      <c r="J185" s="17"/>
      <c r="K185" s="17"/>
      <c r="L185" s="17"/>
      <c r="M185" s="17"/>
      <c r="N185" s="17"/>
      <c r="O185" s="16" t="s">
        <v>185</v>
      </c>
      <c r="P185" s="17">
        <v>66.251709529331748</v>
      </c>
    </row>
    <row r="186" spans="1:16" x14ac:dyDescent="0.3">
      <c r="A186" s="16" t="s">
        <v>185</v>
      </c>
      <c r="B186" s="17">
        <v>66.251709529331748</v>
      </c>
      <c r="C186" s="17"/>
      <c r="D186" s="17"/>
      <c r="E186" s="17"/>
      <c r="F186" s="17"/>
      <c r="G186" s="17"/>
      <c r="H186" s="17"/>
      <c r="I186" s="17"/>
      <c r="J186" s="17"/>
      <c r="K186" s="17"/>
      <c r="L186" s="17"/>
      <c r="M186" s="17"/>
      <c r="N186" s="17"/>
      <c r="O186" s="16" t="s">
        <v>186</v>
      </c>
      <c r="P186" s="17">
        <v>70.112464359828408</v>
      </c>
    </row>
    <row r="187" spans="1:16" x14ac:dyDescent="0.3">
      <c r="A187" s="16" t="s">
        <v>186</v>
      </c>
      <c r="B187" s="17">
        <v>70.112464359828408</v>
      </c>
      <c r="C187" s="17"/>
      <c r="D187" s="17"/>
      <c r="E187" s="17"/>
      <c r="F187" s="17"/>
      <c r="G187" s="17"/>
      <c r="H187" s="17"/>
      <c r="I187" s="17"/>
      <c r="J187" s="17"/>
      <c r="K187" s="17"/>
      <c r="L187" s="17"/>
      <c r="M187" s="17"/>
      <c r="N187" s="17"/>
      <c r="O187" s="16" t="s">
        <v>187</v>
      </c>
      <c r="P187" s="17">
        <v>71.232752118791851</v>
      </c>
    </row>
    <row r="188" spans="1:16" x14ac:dyDescent="0.3">
      <c r="A188" s="16" t="s">
        <v>187</v>
      </c>
      <c r="B188" s="17">
        <v>71.232752118791851</v>
      </c>
      <c r="C188" s="17"/>
      <c r="D188" s="17"/>
      <c r="E188" s="17"/>
      <c r="F188" s="17"/>
      <c r="G188" s="17"/>
      <c r="H188" s="17"/>
      <c r="I188" s="17"/>
      <c r="J188" s="17"/>
      <c r="K188" s="17"/>
      <c r="L188" s="17"/>
      <c r="M188" s="17"/>
      <c r="N188" s="17"/>
      <c r="O188" s="16" t="s">
        <v>188</v>
      </c>
      <c r="P188" s="17">
        <v>98.944972810291105</v>
      </c>
    </row>
    <row r="189" spans="1:16" x14ac:dyDescent="0.3">
      <c r="A189" s="16" t="s">
        <v>188</v>
      </c>
      <c r="B189" s="17">
        <v>98.944972810291105</v>
      </c>
      <c r="C189" s="17"/>
      <c r="D189" s="17"/>
      <c r="E189" s="17"/>
      <c r="F189" s="17"/>
      <c r="G189" s="17"/>
      <c r="H189" s="17"/>
      <c r="I189" s="17"/>
      <c r="J189" s="17"/>
      <c r="K189" s="17"/>
      <c r="L189" s="17"/>
      <c r="M189" s="17"/>
      <c r="N189" s="17"/>
      <c r="O189" s="16" t="s">
        <v>189</v>
      </c>
      <c r="P189" s="17">
        <v>88.512542361304867</v>
      </c>
    </row>
    <row r="190" spans="1:16" x14ac:dyDescent="0.3">
      <c r="A190" s="16" t="s">
        <v>189</v>
      </c>
      <c r="B190" s="17">
        <v>88.512542361304867</v>
      </c>
      <c r="C190" s="17"/>
      <c r="D190" s="17"/>
      <c r="E190" s="17"/>
      <c r="F190" s="17"/>
      <c r="G190" s="17"/>
      <c r="H190" s="17"/>
      <c r="I190" s="17"/>
      <c r="J190" s="17"/>
      <c r="K190" s="17"/>
      <c r="L190" s="17"/>
      <c r="M190" s="17"/>
      <c r="N190" s="17"/>
      <c r="O190" s="16" t="s">
        <v>190</v>
      </c>
      <c r="P190" s="17">
        <v>30.807884397960844</v>
      </c>
    </row>
    <row r="191" spans="1:16" x14ac:dyDescent="0.3">
      <c r="A191" s="16" t="s">
        <v>190</v>
      </c>
      <c r="B191" s="17">
        <v>30.807884397960844</v>
      </c>
      <c r="C191" s="17"/>
      <c r="D191" s="17"/>
      <c r="E191" s="17"/>
      <c r="F191" s="17"/>
      <c r="G191" s="17"/>
      <c r="H191" s="17"/>
      <c r="I191" s="17"/>
      <c r="J191" s="17"/>
      <c r="K191" s="17"/>
      <c r="L191" s="17"/>
      <c r="M191" s="17"/>
      <c r="N191" s="17"/>
      <c r="O191" s="16" t="s">
        <v>191</v>
      </c>
      <c r="P191" s="17">
        <v>96.535573323567704</v>
      </c>
    </row>
    <row r="192" spans="1:16" x14ac:dyDescent="0.3">
      <c r="A192" s="16" t="s">
        <v>191</v>
      </c>
      <c r="B192" s="17">
        <v>96.535573323567704</v>
      </c>
      <c r="C192" s="17"/>
      <c r="D192" s="17"/>
      <c r="E192" s="17"/>
      <c r="F192" s="17"/>
      <c r="G192" s="17"/>
      <c r="H192" s="17"/>
      <c r="I192" s="17"/>
      <c r="J192" s="17"/>
      <c r="K192" s="17"/>
      <c r="L192" s="17"/>
      <c r="M192" s="17"/>
      <c r="N192" s="17"/>
      <c r="O192" s="16" t="s">
        <v>192</v>
      </c>
      <c r="P192" s="17">
        <v>86.018481299990697</v>
      </c>
    </row>
    <row r="193" spans="1:16" x14ac:dyDescent="0.3">
      <c r="A193" s="16" t="s">
        <v>192</v>
      </c>
      <c r="B193" s="17">
        <v>86.018481299990697</v>
      </c>
      <c r="C193" s="17"/>
      <c r="D193" s="17"/>
      <c r="E193" s="17"/>
      <c r="F193" s="17"/>
      <c r="G193" s="17"/>
      <c r="H193" s="17"/>
      <c r="I193" s="17"/>
      <c r="J193" s="17"/>
      <c r="K193" s="17"/>
      <c r="L193" s="17"/>
      <c r="M193" s="17"/>
      <c r="N193" s="17"/>
      <c r="O193" s="16" t="s">
        <v>193</v>
      </c>
      <c r="P193" s="17">
        <v>85.669096810477114</v>
      </c>
    </row>
    <row r="194" spans="1:16" x14ac:dyDescent="0.3">
      <c r="A194" s="16" t="s">
        <v>193</v>
      </c>
      <c r="B194" s="17">
        <v>85.669096810477114</v>
      </c>
      <c r="C194" s="17"/>
      <c r="D194" s="17"/>
      <c r="E194" s="17"/>
      <c r="F194" s="17"/>
      <c r="G194" s="17"/>
      <c r="H194" s="17"/>
      <c r="I194" s="17"/>
      <c r="J194" s="17"/>
      <c r="K194" s="17"/>
      <c r="L194" s="17"/>
      <c r="M194" s="17"/>
      <c r="N194" s="17"/>
      <c r="O194" s="16" t="s">
        <v>194</v>
      </c>
      <c r="P194" s="17">
        <v>100</v>
      </c>
    </row>
    <row r="195" spans="1:16" x14ac:dyDescent="0.3">
      <c r="A195" s="16" t="s">
        <v>194</v>
      </c>
      <c r="B195" s="17">
        <v>100</v>
      </c>
      <c r="C195" s="17"/>
      <c r="D195" s="17"/>
      <c r="E195" s="17"/>
      <c r="F195" s="17"/>
      <c r="G195" s="17"/>
      <c r="H195" s="17"/>
      <c r="I195" s="17"/>
      <c r="J195" s="17"/>
      <c r="K195" s="17"/>
      <c r="L195" s="17"/>
      <c r="M195" s="17"/>
      <c r="N195" s="17"/>
      <c r="O195" s="16" t="s">
        <v>195</v>
      </c>
      <c r="P195" s="17">
        <v>100</v>
      </c>
    </row>
    <row r="196" spans="1:16" x14ac:dyDescent="0.3">
      <c r="A196" s="16" t="s">
        <v>195</v>
      </c>
      <c r="B196" s="17">
        <v>100</v>
      </c>
      <c r="C196" s="17"/>
      <c r="D196" s="17"/>
      <c r="E196" s="17"/>
      <c r="F196" s="17"/>
      <c r="G196" s="17"/>
      <c r="H196" s="17"/>
      <c r="I196" s="17"/>
      <c r="J196" s="17"/>
      <c r="K196" s="17"/>
      <c r="L196" s="17"/>
      <c r="M196" s="17"/>
      <c r="N196" s="17"/>
      <c r="O196" s="16" t="s">
        <v>196</v>
      </c>
      <c r="P196" s="17">
        <v>99.974544706798739</v>
      </c>
    </row>
    <row r="197" spans="1:16" x14ac:dyDescent="0.3">
      <c r="A197" s="16" t="s">
        <v>196</v>
      </c>
      <c r="B197" s="17">
        <v>99.974544706798739</v>
      </c>
      <c r="C197" s="17"/>
      <c r="D197" s="17"/>
      <c r="E197" s="17"/>
      <c r="F197" s="17"/>
      <c r="G197" s="17"/>
      <c r="H197" s="17"/>
      <c r="I197" s="17"/>
      <c r="J197" s="17"/>
      <c r="K197" s="17"/>
      <c r="L197" s="17"/>
      <c r="M197" s="17"/>
      <c r="N197" s="17"/>
      <c r="O197" s="16" t="s">
        <v>197</v>
      </c>
      <c r="P197" s="17">
        <v>35.604851949782599</v>
      </c>
    </row>
    <row r="198" spans="1:16" x14ac:dyDescent="0.3">
      <c r="A198" s="16" t="s">
        <v>197</v>
      </c>
      <c r="B198" s="17">
        <v>35.604851949782599</v>
      </c>
      <c r="C198" s="17"/>
      <c r="D198" s="17"/>
      <c r="E198" s="17"/>
      <c r="F198" s="17"/>
      <c r="G198" s="17"/>
      <c r="H198" s="17"/>
      <c r="I198" s="17"/>
      <c r="J198" s="17"/>
      <c r="K198" s="17"/>
      <c r="L198" s="17"/>
      <c r="M198" s="17"/>
      <c r="N198" s="17"/>
      <c r="O198" s="16" t="s">
        <v>198</v>
      </c>
      <c r="P198" s="17">
        <v>100</v>
      </c>
    </row>
    <row r="199" spans="1:16" x14ac:dyDescent="0.3">
      <c r="A199" s="16" t="s">
        <v>198</v>
      </c>
      <c r="B199" s="17">
        <v>100</v>
      </c>
      <c r="C199" s="17"/>
      <c r="D199" s="17"/>
      <c r="E199" s="17"/>
      <c r="F199" s="17"/>
      <c r="G199" s="17"/>
      <c r="H199" s="17"/>
      <c r="I199" s="17"/>
      <c r="J199" s="17"/>
      <c r="K199" s="17"/>
      <c r="L199" s="17"/>
      <c r="M199" s="17"/>
      <c r="N199" s="17"/>
      <c r="O199" s="16" t="s">
        <v>199</v>
      </c>
      <c r="P199" s="17">
        <v>100</v>
      </c>
    </row>
    <row r="200" spans="1:16" x14ac:dyDescent="0.3">
      <c r="A200" s="16" t="s">
        <v>199</v>
      </c>
      <c r="B200" s="17">
        <v>100</v>
      </c>
      <c r="C200" s="17"/>
      <c r="D200" s="17"/>
      <c r="E200" s="17"/>
      <c r="F200" s="17"/>
      <c r="G200" s="17"/>
      <c r="H200" s="17"/>
      <c r="I200" s="17"/>
      <c r="J200" s="17"/>
      <c r="K200" s="17"/>
      <c r="L200" s="17"/>
      <c r="M200" s="17"/>
      <c r="N200" s="17"/>
      <c r="O200" s="16" t="s">
        <v>200</v>
      </c>
      <c r="P200" s="17">
        <v>99.95714278448196</v>
      </c>
    </row>
    <row r="201" spans="1:16" x14ac:dyDescent="0.3">
      <c r="A201" s="16" t="s">
        <v>200</v>
      </c>
      <c r="B201" s="17">
        <v>99.95714278448196</v>
      </c>
      <c r="C201" s="17"/>
      <c r="D201" s="17"/>
      <c r="E201" s="17"/>
      <c r="F201" s="17"/>
      <c r="G201" s="17"/>
      <c r="H201" s="17"/>
      <c r="I201" s="17"/>
      <c r="J201" s="17"/>
      <c r="K201" s="17"/>
      <c r="L201" s="17"/>
      <c r="M201" s="17"/>
      <c r="N201" s="17"/>
      <c r="O201" s="16" t="s">
        <v>201</v>
      </c>
      <c r="P201" s="17">
        <v>99.785714285714292</v>
      </c>
    </row>
    <row r="202" spans="1:16" x14ac:dyDescent="0.3">
      <c r="A202" s="16" t="s">
        <v>201</v>
      </c>
      <c r="B202" s="17">
        <v>99.785714285714292</v>
      </c>
      <c r="C202" s="17"/>
      <c r="D202" s="17"/>
      <c r="E202" s="17"/>
      <c r="F202" s="17"/>
      <c r="G202" s="17"/>
      <c r="H202" s="17"/>
      <c r="I202" s="17"/>
      <c r="J202" s="17"/>
      <c r="K202" s="17"/>
      <c r="L202" s="17"/>
      <c r="M202" s="17"/>
      <c r="N202" s="17"/>
      <c r="O202" s="16" t="s">
        <v>202</v>
      </c>
      <c r="P202" s="17">
        <v>17.435088929675874</v>
      </c>
    </row>
    <row r="203" spans="1:16" x14ac:dyDescent="0.3">
      <c r="A203" s="16" t="s">
        <v>202</v>
      </c>
      <c r="B203" s="17">
        <v>17.435088929675874</v>
      </c>
      <c r="C203" s="17"/>
      <c r="D203" s="17"/>
      <c r="E203" s="17"/>
      <c r="F203" s="17"/>
      <c r="G203" s="17"/>
      <c r="H203" s="17"/>
      <c r="I203" s="17"/>
      <c r="J203" s="17"/>
      <c r="K203" s="17"/>
      <c r="L203" s="17"/>
      <c r="M203" s="17"/>
      <c r="N203" s="17"/>
      <c r="O203" s="16" t="s">
        <v>203</v>
      </c>
      <c r="P203" s="17">
        <v>95.382450648716514</v>
      </c>
    </row>
    <row r="204" spans="1:16" x14ac:dyDescent="0.3">
      <c r="A204" s="16" t="s">
        <v>203</v>
      </c>
      <c r="B204" s="17">
        <v>95.382450648716514</v>
      </c>
      <c r="C204" s="17"/>
      <c r="D204" s="17"/>
      <c r="E204" s="17"/>
      <c r="F204" s="17"/>
      <c r="G204" s="17"/>
      <c r="H204" s="17"/>
      <c r="I204" s="17"/>
      <c r="J204" s="17"/>
      <c r="K204" s="17"/>
      <c r="L204" s="17"/>
      <c r="M204" s="17"/>
      <c r="N204" s="17"/>
      <c r="O204" s="16" t="s">
        <v>204</v>
      </c>
      <c r="P204" s="17">
        <v>100</v>
      </c>
    </row>
    <row r="205" spans="1:16" x14ac:dyDescent="0.3">
      <c r="A205" s="16" t="s">
        <v>204</v>
      </c>
      <c r="B205" s="17">
        <v>100</v>
      </c>
      <c r="C205" s="17"/>
      <c r="D205" s="17"/>
      <c r="E205" s="17"/>
      <c r="F205" s="17"/>
      <c r="G205" s="17"/>
      <c r="H205" s="17"/>
      <c r="I205" s="17"/>
      <c r="J205" s="17"/>
      <c r="K205" s="17"/>
      <c r="L205" s="17"/>
      <c r="M205" s="17"/>
      <c r="N205" s="17"/>
      <c r="O205" s="16" t="s">
        <v>205</v>
      </c>
      <c r="P205" s="17">
        <v>61.947011130196707</v>
      </c>
    </row>
    <row r="206" spans="1:16" x14ac:dyDescent="0.3">
      <c r="A206" s="16" t="s">
        <v>205</v>
      </c>
      <c r="B206" s="17">
        <v>61.947011130196707</v>
      </c>
      <c r="C206" s="17"/>
      <c r="D206" s="17"/>
      <c r="E206" s="17"/>
      <c r="F206" s="17"/>
      <c r="G206" s="17"/>
      <c r="H206" s="17"/>
      <c r="I206" s="17"/>
      <c r="J206" s="17"/>
      <c r="K206" s="17"/>
      <c r="L206" s="17"/>
      <c r="M206" s="17"/>
      <c r="N206" s="17"/>
      <c r="O206" s="16" t="s">
        <v>206</v>
      </c>
      <c r="P206" s="17">
        <v>99.991904849097835</v>
      </c>
    </row>
    <row r="207" spans="1:16" x14ac:dyDescent="0.3">
      <c r="A207" s="16" t="s">
        <v>206</v>
      </c>
      <c r="B207" s="17">
        <v>99.991904849097835</v>
      </c>
      <c r="C207" s="17"/>
      <c r="D207" s="17"/>
      <c r="E207" s="17"/>
      <c r="F207" s="17"/>
      <c r="G207" s="17"/>
      <c r="H207" s="17"/>
      <c r="I207" s="17"/>
      <c r="J207" s="17"/>
      <c r="K207" s="17"/>
      <c r="L207" s="17"/>
      <c r="M207" s="17"/>
      <c r="N207" s="17"/>
      <c r="O207" s="16" t="s">
        <v>207</v>
      </c>
      <c r="P207" s="17">
        <v>53.422150384812127</v>
      </c>
    </row>
    <row r="208" spans="1:16" x14ac:dyDescent="0.3">
      <c r="A208" s="16" t="s">
        <v>207</v>
      </c>
      <c r="B208" s="17">
        <v>53.422150384812127</v>
      </c>
      <c r="C208" s="17"/>
      <c r="D208" s="17"/>
      <c r="E208" s="17"/>
      <c r="F208" s="17"/>
      <c r="G208" s="17"/>
      <c r="H208" s="17"/>
      <c r="I208" s="17"/>
      <c r="J208" s="17"/>
      <c r="K208" s="17"/>
      <c r="L208" s="17"/>
      <c r="M208" s="17"/>
      <c r="N208" s="17"/>
      <c r="O208" s="16" t="s">
        <v>208</v>
      </c>
      <c r="P208" s="17">
        <v>99.937615167526971</v>
      </c>
    </row>
    <row r="209" spans="1:16" x14ac:dyDescent="0.3">
      <c r="A209" s="16" t="s">
        <v>208</v>
      </c>
      <c r="B209" s="17">
        <v>99.937615167526971</v>
      </c>
      <c r="C209" s="17"/>
      <c r="D209" s="17"/>
      <c r="E209" s="17"/>
      <c r="F209" s="17"/>
      <c r="G209" s="17"/>
      <c r="H209" s="17"/>
      <c r="I209" s="17"/>
      <c r="J209" s="17"/>
      <c r="K209" s="17"/>
      <c r="L209" s="17"/>
      <c r="M209" s="17"/>
      <c r="N209" s="17"/>
      <c r="O209" s="16" t="s">
        <v>209</v>
      </c>
      <c r="P209" s="17">
        <v>97.646529788062679</v>
      </c>
    </row>
    <row r="210" spans="1:16" x14ac:dyDescent="0.3">
      <c r="A210" s="16" t="s">
        <v>209</v>
      </c>
      <c r="B210" s="17">
        <v>97.646529788062679</v>
      </c>
      <c r="C210" s="17"/>
      <c r="D210" s="17"/>
      <c r="E210" s="17"/>
      <c r="F210" s="17"/>
      <c r="G210" s="17"/>
      <c r="H210" s="17"/>
      <c r="I210" s="17"/>
      <c r="J210" s="17"/>
      <c r="K210" s="17"/>
      <c r="L210" s="17"/>
      <c r="M210" s="17"/>
      <c r="N210" s="17"/>
      <c r="O210" s="16" t="s">
        <v>210</v>
      </c>
      <c r="P210" s="17">
        <v>15.661907445816766</v>
      </c>
    </row>
    <row r="211" spans="1:16" x14ac:dyDescent="0.3">
      <c r="A211" s="16" t="s">
        <v>210</v>
      </c>
      <c r="B211" s="17">
        <v>15.661907445816766</v>
      </c>
      <c r="C211" s="17"/>
      <c r="D211" s="17"/>
      <c r="E211" s="17"/>
      <c r="F211" s="17"/>
      <c r="G211" s="17"/>
      <c r="H211" s="17"/>
      <c r="I211" s="17"/>
      <c r="J211" s="17"/>
      <c r="K211" s="17"/>
      <c r="L211" s="17"/>
      <c r="M211" s="17"/>
      <c r="N211" s="17"/>
      <c r="O211" s="16" t="s">
        <v>211</v>
      </c>
      <c r="P211" s="17">
        <v>100</v>
      </c>
    </row>
    <row r="212" spans="1:16" x14ac:dyDescent="0.3">
      <c r="A212" s="16" t="s">
        <v>211</v>
      </c>
      <c r="B212" s="17">
        <v>100</v>
      </c>
      <c r="C212" s="17"/>
      <c r="D212" s="17"/>
      <c r="E212" s="17"/>
      <c r="F212" s="17"/>
      <c r="G212" s="17"/>
      <c r="H212" s="17"/>
      <c r="I212" s="17"/>
      <c r="J212" s="17"/>
      <c r="K212" s="17"/>
      <c r="L212" s="17"/>
      <c r="M212" s="17"/>
      <c r="N212" s="17"/>
      <c r="O212" s="16" t="s">
        <v>212</v>
      </c>
      <c r="P212" s="17">
        <v>99.996972583589098</v>
      </c>
    </row>
    <row r="213" spans="1:16" x14ac:dyDescent="0.3">
      <c r="A213" s="16" t="s">
        <v>212</v>
      </c>
      <c r="B213" s="17">
        <v>99.996972583589098</v>
      </c>
      <c r="C213" s="17"/>
      <c r="D213" s="17"/>
      <c r="E213" s="17"/>
      <c r="F213" s="17"/>
      <c r="G213" s="17"/>
      <c r="H213" s="17"/>
      <c r="I213" s="17"/>
      <c r="J213" s="17"/>
      <c r="K213" s="17"/>
      <c r="L213" s="17"/>
      <c r="M213" s="17"/>
      <c r="N213" s="17"/>
      <c r="O213" s="16" t="s">
        <v>213</v>
      </c>
      <c r="P213" s="17">
        <v>100</v>
      </c>
    </row>
    <row r="214" spans="1:16" x14ac:dyDescent="0.3">
      <c r="A214" s="16" t="s">
        <v>213</v>
      </c>
      <c r="B214" s="17">
        <v>100</v>
      </c>
      <c r="C214" s="17"/>
      <c r="D214" s="17"/>
      <c r="E214" s="17"/>
      <c r="F214" s="17"/>
      <c r="G214" s="17"/>
      <c r="H214" s="17"/>
      <c r="I214" s="17"/>
      <c r="J214" s="17"/>
      <c r="K214" s="17"/>
      <c r="L214" s="17"/>
      <c r="M214" s="17"/>
      <c r="N214" s="17"/>
      <c r="O214" s="16" t="s">
        <v>214</v>
      </c>
      <c r="P214" s="17">
        <v>100</v>
      </c>
    </row>
    <row r="215" spans="1:16" x14ac:dyDescent="0.3">
      <c r="A215" s="16" t="s">
        <v>214</v>
      </c>
      <c r="B215" s="17">
        <v>100</v>
      </c>
      <c r="C215" s="17"/>
      <c r="D215" s="17"/>
      <c r="E215" s="17"/>
      <c r="F215" s="17"/>
      <c r="G215" s="17"/>
      <c r="H215" s="17"/>
      <c r="I215" s="17"/>
      <c r="J215" s="17"/>
      <c r="K215" s="17"/>
      <c r="L215" s="17"/>
      <c r="M215" s="17"/>
      <c r="N215" s="17"/>
      <c r="O215" s="16" t="s">
        <v>215</v>
      </c>
      <c r="P215" s="17">
        <v>71.961393992106125</v>
      </c>
    </row>
    <row r="216" spans="1:16" x14ac:dyDescent="0.3">
      <c r="A216" s="16" t="s">
        <v>215</v>
      </c>
      <c r="B216" s="17">
        <v>71.961393992106125</v>
      </c>
      <c r="C216" s="17"/>
      <c r="D216" s="17"/>
      <c r="E216" s="17"/>
      <c r="F216" s="17"/>
      <c r="G216" s="17"/>
      <c r="H216" s="17"/>
      <c r="I216" s="17"/>
      <c r="J216" s="17"/>
      <c r="K216" s="17"/>
      <c r="L216" s="17"/>
      <c r="M216" s="17"/>
      <c r="N216" s="17"/>
      <c r="O216" s="16" t="s">
        <v>216</v>
      </c>
      <c r="P216" s="17">
        <v>35.460045360383532</v>
      </c>
    </row>
    <row r="217" spans="1:16" x14ac:dyDescent="0.3">
      <c r="A217" s="16" t="s">
        <v>216</v>
      </c>
      <c r="B217" s="17">
        <v>35.460045360383532</v>
      </c>
      <c r="C217" s="17"/>
      <c r="D217" s="17"/>
      <c r="E217" s="17"/>
      <c r="F217" s="17"/>
      <c r="G217" s="17"/>
      <c r="H217" s="17"/>
      <c r="I217" s="17"/>
      <c r="J217" s="17"/>
      <c r="K217" s="17"/>
      <c r="L217" s="17"/>
      <c r="M217" s="17"/>
      <c r="N217" s="17"/>
      <c r="O217" s="16" t="s">
        <v>217</v>
      </c>
      <c r="P217" s="17">
        <v>33.183347015153792</v>
      </c>
    </row>
    <row r="218" spans="1:16" x14ac:dyDescent="0.3">
      <c r="A218" s="16" t="s">
        <v>217</v>
      </c>
      <c r="B218" s="17">
        <v>33.183347015153792</v>
      </c>
      <c r="C218" s="17"/>
      <c r="D218" s="17"/>
      <c r="E218" s="17"/>
      <c r="F218" s="17"/>
      <c r="G218" s="17"/>
      <c r="H218" s="17"/>
      <c r="I218" s="17"/>
      <c r="J218" s="17"/>
      <c r="K218" s="17"/>
      <c r="L218" s="17"/>
      <c r="M218" s="17"/>
      <c r="N218" s="17"/>
      <c r="O218" s="16" t="s">
        <v>218</v>
      </c>
      <c r="P218" s="17">
        <v>81.784190586635049</v>
      </c>
    </row>
    <row r="219" spans="1:16" x14ac:dyDescent="0.3">
      <c r="A219" s="16" t="s">
        <v>218</v>
      </c>
      <c r="B219" s="17">
        <v>81.784190586635049</v>
      </c>
      <c r="C219" s="17"/>
      <c r="D219" s="17"/>
      <c r="E219" s="17"/>
      <c r="F219" s="17"/>
      <c r="G219" s="17"/>
      <c r="H219" s="17"/>
      <c r="I219" s="17"/>
      <c r="J219" s="17"/>
      <c r="K219" s="17"/>
      <c r="L219" s="17"/>
      <c r="M219" s="17"/>
      <c r="N219" s="17"/>
      <c r="O219" s="16" t="s">
        <v>219</v>
      </c>
      <c r="P219" s="17">
        <v>74.048500969296413</v>
      </c>
    </row>
    <row r="220" spans="1:16" x14ac:dyDescent="0.3">
      <c r="A220" s="16" t="s">
        <v>219</v>
      </c>
      <c r="B220" s="17">
        <v>74.048500969296413</v>
      </c>
      <c r="C220" s="17"/>
      <c r="D220" s="17"/>
      <c r="E220" s="17"/>
      <c r="F220" s="17"/>
      <c r="G220" s="17"/>
      <c r="H220" s="17"/>
      <c r="I220" s="17"/>
      <c r="J220" s="17"/>
      <c r="K220" s="17"/>
      <c r="L220" s="17"/>
      <c r="M220" s="17"/>
      <c r="N220" s="17"/>
      <c r="O220" s="16" t="s">
        <v>220</v>
      </c>
      <c r="P220" s="17">
        <v>74.048500969296413</v>
      </c>
    </row>
    <row r="221" spans="1:16" x14ac:dyDescent="0.3">
      <c r="A221" s="16" t="s">
        <v>220</v>
      </c>
      <c r="B221" s="17">
        <v>74.048500969296413</v>
      </c>
      <c r="C221" s="17"/>
      <c r="D221" s="17"/>
      <c r="E221" s="17"/>
      <c r="F221" s="17"/>
      <c r="G221" s="17"/>
      <c r="H221" s="17"/>
      <c r="I221" s="17"/>
      <c r="J221" s="17"/>
      <c r="K221" s="17"/>
      <c r="L221" s="17"/>
      <c r="M221" s="17"/>
      <c r="N221" s="17"/>
      <c r="O221" s="16" t="s">
        <v>221</v>
      </c>
      <c r="P221" s="17">
        <v>3.6778825243314106</v>
      </c>
    </row>
    <row r="222" spans="1:16" x14ac:dyDescent="0.3">
      <c r="A222" s="16" t="s">
        <v>221</v>
      </c>
      <c r="B222" s="17">
        <v>3.6778825243314106</v>
      </c>
      <c r="C222" s="17"/>
      <c r="D222" s="17"/>
      <c r="E222" s="17"/>
      <c r="F222" s="17"/>
      <c r="G222" s="17"/>
      <c r="H222" s="17"/>
      <c r="I222" s="17"/>
      <c r="J222" s="17"/>
      <c r="K222" s="17"/>
      <c r="L222" s="17"/>
      <c r="M222" s="17"/>
      <c r="N222" s="17"/>
      <c r="O222" s="16" t="s">
        <v>222</v>
      </c>
      <c r="P222" s="17">
        <v>100</v>
      </c>
    </row>
    <row r="223" spans="1:16" x14ac:dyDescent="0.3">
      <c r="A223" s="16" t="s">
        <v>222</v>
      </c>
      <c r="B223" s="17">
        <v>100</v>
      </c>
      <c r="C223" s="17"/>
      <c r="D223" s="17"/>
      <c r="E223" s="17"/>
      <c r="F223" s="17"/>
      <c r="G223" s="17"/>
      <c r="H223" s="17"/>
      <c r="I223" s="17"/>
      <c r="J223" s="17"/>
      <c r="K223" s="17"/>
      <c r="L223" s="17"/>
      <c r="M223" s="17"/>
      <c r="N223" s="17"/>
      <c r="O223" s="16" t="s">
        <v>223</v>
      </c>
      <c r="P223" s="17">
        <v>86.089105878557476</v>
      </c>
    </row>
    <row r="224" spans="1:16" x14ac:dyDescent="0.3">
      <c r="A224" s="16" t="s">
        <v>223</v>
      </c>
      <c r="B224" s="17">
        <v>86.089105878557476</v>
      </c>
      <c r="C224" s="17"/>
      <c r="D224" s="17"/>
      <c r="E224" s="17"/>
      <c r="F224" s="17"/>
      <c r="G224" s="17"/>
      <c r="H224" s="17"/>
      <c r="I224" s="17"/>
      <c r="J224" s="17"/>
      <c r="K224" s="17"/>
      <c r="L224" s="17"/>
      <c r="M224" s="17"/>
      <c r="N224" s="17"/>
      <c r="O224" s="16" t="s">
        <v>224</v>
      </c>
      <c r="P224" s="17">
        <v>98.197123209635421</v>
      </c>
    </row>
    <row r="225" spans="1:16" x14ac:dyDescent="0.3">
      <c r="A225" s="16" t="s">
        <v>224</v>
      </c>
      <c r="B225" s="17">
        <v>98.197123209635421</v>
      </c>
      <c r="C225" s="17"/>
      <c r="D225" s="17"/>
      <c r="E225" s="17"/>
      <c r="F225" s="17"/>
      <c r="G225" s="17"/>
      <c r="H225" s="17"/>
      <c r="I225" s="17"/>
      <c r="J225" s="17"/>
      <c r="K225" s="17"/>
      <c r="L225" s="17"/>
      <c r="M225" s="17"/>
      <c r="N225" s="17"/>
      <c r="O225" s="16" t="s">
        <v>225</v>
      </c>
      <c r="P225" s="17">
        <v>94.448793683733257</v>
      </c>
    </row>
    <row r="226" spans="1:16" x14ac:dyDescent="0.3">
      <c r="A226" s="16" t="s">
        <v>225</v>
      </c>
      <c r="B226" s="17">
        <v>94.448793683733257</v>
      </c>
      <c r="C226" s="17"/>
      <c r="D226" s="17"/>
      <c r="E226" s="17"/>
      <c r="F226" s="17"/>
      <c r="G226" s="17"/>
      <c r="H226" s="17"/>
      <c r="I226" s="17"/>
      <c r="J226" s="17"/>
      <c r="K226" s="17"/>
      <c r="L226" s="17"/>
      <c r="M226" s="17"/>
      <c r="N226" s="17"/>
      <c r="O226" s="16" t="s">
        <v>226</v>
      </c>
      <c r="P226" s="17">
        <v>99.996972583589098</v>
      </c>
    </row>
    <row r="227" spans="1:16" x14ac:dyDescent="0.3">
      <c r="A227" s="16" t="s">
        <v>226</v>
      </c>
      <c r="B227" s="17">
        <v>99.996972583589098</v>
      </c>
      <c r="C227" s="17"/>
      <c r="D227" s="17"/>
      <c r="E227" s="17"/>
      <c r="F227" s="17"/>
      <c r="G227" s="17"/>
      <c r="H227" s="17"/>
      <c r="I227" s="17"/>
      <c r="J227" s="17"/>
      <c r="K227" s="17"/>
      <c r="L227" s="17"/>
      <c r="M227" s="17"/>
      <c r="N227" s="17"/>
      <c r="O227" s="16" t="s">
        <v>227</v>
      </c>
      <c r="P227" s="17">
        <v>92.135051545642668</v>
      </c>
    </row>
    <row r="228" spans="1:16" x14ac:dyDescent="0.3">
      <c r="A228" s="16" t="s">
        <v>227</v>
      </c>
      <c r="B228" s="17">
        <v>92.135051545642668</v>
      </c>
      <c r="C228" s="17"/>
      <c r="D228" s="17"/>
      <c r="E228" s="17"/>
      <c r="F228" s="17"/>
      <c r="G228" s="17"/>
      <c r="H228" s="17"/>
      <c r="I228" s="17"/>
      <c r="J228" s="17"/>
      <c r="K228" s="17"/>
      <c r="L228" s="17"/>
      <c r="M228" s="17"/>
      <c r="N228" s="17"/>
      <c r="O228" s="16" t="s">
        <v>228</v>
      </c>
      <c r="P228" s="17">
        <v>35.508092335292268</v>
      </c>
    </row>
    <row r="229" spans="1:16" x14ac:dyDescent="0.3">
      <c r="A229" s="16" t="s">
        <v>228</v>
      </c>
      <c r="B229" s="17">
        <v>35.508092335292268</v>
      </c>
      <c r="C229" s="17"/>
      <c r="D229" s="17"/>
      <c r="E229" s="17"/>
      <c r="F229" s="17"/>
      <c r="G229" s="17"/>
      <c r="H229" s="17"/>
      <c r="I229" s="17"/>
      <c r="J229" s="17"/>
      <c r="K229" s="17"/>
      <c r="L229" s="17"/>
      <c r="M229" s="17"/>
      <c r="N229" s="17"/>
      <c r="O229" s="16" t="s">
        <v>229</v>
      </c>
      <c r="P229" s="17">
        <v>35.501648040044877</v>
      </c>
    </row>
    <row r="230" spans="1:16" x14ac:dyDescent="0.3">
      <c r="A230" s="16" t="s">
        <v>229</v>
      </c>
      <c r="B230" s="17">
        <v>35.501648040044877</v>
      </c>
      <c r="C230" s="17"/>
      <c r="D230" s="17"/>
      <c r="E230" s="17"/>
      <c r="F230" s="17"/>
      <c r="G230" s="17"/>
      <c r="H230" s="17"/>
      <c r="I230" s="17"/>
      <c r="J230" s="17"/>
      <c r="K230" s="17"/>
      <c r="L230" s="17"/>
      <c r="M230" s="17"/>
      <c r="N230" s="17"/>
      <c r="O230" s="16" t="s">
        <v>230</v>
      </c>
      <c r="P230" s="17">
        <v>35.508092335292268</v>
      </c>
    </row>
    <row r="231" spans="1:16" x14ac:dyDescent="0.3">
      <c r="A231" s="16" t="s">
        <v>230</v>
      </c>
      <c r="B231" s="17">
        <v>35.508092335292268</v>
      </c>
      <c r="C231" s="17"/>
      <c r="D231" s="17"/>
      <c r="E231" s="17"/>
      <c r="F231" s="17"/>
      <c r="G231" s="17"/>
      <c r="H231" s="17"/>
      <c r="I231" s="17"/>
      <c r="J231" s="17"/>
      <c r="K231" s="17"/>
      <c r="L231" s="17"/>
      <c r="M231" s="17"/>
      <c r="N231" s="17"/>
      <c r="O231" s="16" t="s">
        <v>231</v>
      </c>
      <c r="P231" s="17">
        <v>38.015616008213591</v>
      </c>
    </row>
    <row r="232" spans="1:16" x14ac:dyDescent="0.3">
      <c r="A232" s="16" t="s">
        <v>231</v>
      </c>
      <c r="B232" s="17">
        <v>38.015616008213591</v>
      </c>
      <c r="C232" s="17"/>
      <c r="D232" s="17"/>
      <c r="E232" s="17"/>
      <c r="F232" s="17"/>
      <c r="G232" s="17"/>
      <c r="H232" s="17"/>
      <c r="I232" s="17"/>
      <c r="J232" s="17"/>
      <c r="K232" s="17"/>
      <c r="L232" s="17"/>
      <c r="M232" s="17"/>
      <c r="N232" s="17"/>
      <c r="O232" s="16" t="s">
        <v>232</v>
      </c>
      <c r="P232" s="17">
        <v>95.039888654436382</v>
      </c>
    </row>
    <row r="233" spans="1:16" x14ac:dyDescent="0.3">
      <c r="A233" s="16" t="s">
        <v>232</v>
      </c>
      <c r="B233" s="17">
        <v>95.039888654436382</v>
      </c>
      <c r="C233" s="17"/>
      <c r="D233" s="17"/>
      <c r="E233" s="17"/>
      <c r="F233" s="17"/>
      <c r="G233" s="17"/>
      <c r="H233" s="17"/>
      <c r="I233" s="17"/>
      <c r="J233" s="17"/>
      <c r="K233" s="17"/>
      <c r="L233" s="17"/>
      <c r="M233" s="17"/>
      <c r="N233" s="17"/>
      <c r="O233" s="16" t="s">
        <v>233</v>
      </c>
      <c r="P233" s="17">
        <v>100</v>
      </c>
    </row>
    <row r="234" spans="1:16" x14ac:dyDescent="0.3">
      <c r="A234" s="16" t="s">
        <v>233</v>
      </c>
      <c r="B234" s="17">
        <v>100</v>
      </c>
      <c r="C234" s="17"/>
      <c r="D234" s="17"/>
      <c r="E234" s="17"/>
      <c r="F234" s="17"/>
      <c r="G234" s="17"/>
      <c r="H234" s="17"/>
      <c r="I234" s="17"/>
      <c r="J234" s="17"/>
      <c r="K234" s="17"/>
      <c r="L234" s="17"/>
      <c r="M234" s="17"/>
      <c r="N234" s="17"/>
      <c r="O234" s="16" t="s">
        <v>234</v>
      </c>
      <c r="P234" s="17">
        <v>100</v>
      </c>
    </row>
    <row r="235" spans="1:16" x14ac:dyDescent="0.3">
      <c r="A235" s="16" t="s">
        <v>234</v>
      </c>
      <c r="B235" s="17">
        <v>100</v>
      </c>
      <c r="C235" s="17"/>
      <c r="D235" s="17"/>
      <c r="E235" s="17"/>
      <c r="F235" s="17"/>
      <c r="G235" s="17"/>
      <c r="H235" s="17"/>
      <c r="I235" s="17"/>
      <c r="J235" s="17"/>
      <c r="K235" s="17"/>
      <c r="L235" s="17"/>
      <c r="M235" s="17"/>
      <c r="N235" s="17"/>
      <c r="O235" s="16" t="s">
        <v>235</v>
      </c>
      <c r="P235" s="17">
        <v>91.066384451729917</v>
      </c>
    </row>
    <row r="236" spans="1:16" x14ac:dyDescent="0.3">
      <c r="A236" s="16" t="s">
        <v>235</v>
      </c>
      <c r="B236" s="17">
        <v>91.066384451729917</v>
      </c>
      <c r="C236" s="17"/>
      <c r="D236" s="17"/>
      <c r="E236" s="17"/>
      <c r="F236" s="17"/>
      <c r="G236" s="17"/>
      <c r="H236" s="17"/>
      <c r="I236" s="17"/>
      <c r="J236" s="17"/>
      <c r="K236" s="17"/>
      <c r="L236" s="17"/>
      <c r="M236" s="17"/>
      <c r="N236" s="17"/>
      <c r="O236" s="16" t="s">
        <v>236</v>
      </c>
      <c r="P236" s="17">
        <v>98.972509111676899</v>
      </c>
    </row>
    <row r="237" spans="1:16" x14ac:dyDescent="0.3">
      <c r="A237" s="16" t="s">
        <v>236</v>
      </c>
      <c r="B237" s="17">
        <v>98.972509111676899</v>
      </c>
      <c r="C237" s="17"/>
      <c r="D237" s="17"/>
      <c r="E237" s="17"/>
      <c r="F237" s="17"/>
      <c r="G237" s="17"/>
      <c r="H237" s="17"/>
      <c r="I237" s="17"/>
      <c r="J237" s="17"/>
      <c r="K237" s="17"/>
      <c r="L237" s="17"/>
      <c r="M237" s="17"/>
      <c r="N237" s="17"/>
      <c r="O237" s="16" t="s">
        <v>237</v>
      </c>
      <c r="P237" s="17">
        <v>19.350313368297758</v>
      </c>
    </row>
    <row r="238" spans="1:16" x14ac:dyDescent="0.3">
      <c r="A238" s="16" t="s">
        <v>237</v>
      </c>
      <c r="B238" s="17">
        <v>19.350313368297758</v>
      </c>
      <c r="C238" s="17"/>
      <c r="D238" s="17"/>
      <c r="E238" s="17"/>
      <c r="F238" s="17"/>
      <c r="G238" s="17"/>
      <c r="H238" s="17"/>
      <c r="I238" s="17"/>
      <c r="J238" s="17"/>
      <c r="K238" s="17"/>
      <c r="L238" s="17"/>
      <c r="M238" s="17"/>
      <c r="N238" s="17"/>
      <c r="O238" s="16" t="s">
        <v>238</v>
      </c>
      <c r="P238" s="17">
        <v>96.374494643438425</v>
      </c>
    </row>
    <row r="239" spans="1:16" x14ac:dyDescent="0.3">
      <c r="A239" s="16" t="s">
        <v>238</v>
      </c>
      <c r="B239" s="17">
        <v>96.374494643438425</v>
      </c>
      <c r="C239" s="17"/>
      <c r="D239" s="17"/>
      <c r="E239" s="17"/>
      <c r="F239" s="17"/>
      <c r="G239" s="17"/>
      <c r="H239" s="17"/>
      <c r="I239" s="17"/>
      <c r="J239" s="17"/>
      <c r="K239" s="17"/>
      <c r="L239" s="17"/>
      <c r="M239" s="17"/>
      <c r="N239" s="17"/>
      <c r="O239" s="16" t="s">
        <v>239</v>
      </c>
      <c r="P239" s="17">
        <v>51.675932203020366</v>
      </c>
    </row>
    <row r="240" spans="1:16" x14ac:dyDescent="0.3">
      <c r="A240" s="16" t="s">
        <v>239</v>
      </c>
      <c r="B240" s="17">
        <v>51.675932203020366</v>
      </c>
      <c r="C240" s="17"/>
      <c r="D240" s="17"/>
      <c r="E240" s="17"/>
      <c r="F240" s="17"/>
      <c r="G240" s="17"/>
      <c r="H240" s="17"/>
      <c r="I240" s="17"/>
      <c r="J240" s="17"/>
      <c r="K240" s="17"/>
      <c r="L240" s="17"/>
      <c r="M240" s="17"/>
      <c r="N240" s="17"/>
      <c r="O240" s="16" t="s">
        <v>240</v>
      </c>
      <c r="P240" s="17">
        <v>35.603420893351235</v>
      </c>
    </row>
    <row r="241" spans="1:16" x14ac:dyDescent="0.3">
      <c r="A241" s="16" t="s">
        <v>240</v>
      </c>
      <c r="B241" s="17">
        <v>35.603420893351235</v>
      </c>
      <c r="C241" s="17"/>
      <c r="D241" s="17"/>
      <c r="E241" s="17"/>
      <c r="F241" s="17"/>
      <c r="G241" s="17"/>
      <c r="H241" s="17"/>
      <c r="I241" s="17"/>
      <c r="J241" s="17"/>
      <c r="K241" s="17"/>
      <c r="L241" s="17"/>
      <c r="M241" s="17"/>
      <c r="N241" s="17"/>
      <c r="O241" s="16" t="s">
        <v>241</v>
      </c>
      <c r="P241" s="17">
        <v>92.923247201102114</v>
      </c>
    </row>
    <row r="242" spans="1:16" x14ac:dyDescent="0.3">
      <c r="A242" s="16" t="s">
        <v>241</v>
      </c>
      <c r="B242" s="17">
        <v>92.923247201102114</v>
      </c>
      <c r="C242" s="17"/>
      <c r="D242" s="17"/>
      <c r="E242" s="17"/>
      <c r="F242" s="17"/>
      <c r="G242" s="17"/>
      <c r="H242" s="17"/>
      <c r="I242" s="17"/>
      <c r="J242" s="17"/>
      <c r="K242" s="17"/>
      <c r="L242" s="17"/>
      <c r="M242" s="17"/>
      <c r="N242" s="17"/>
      <c r="O242" s="16" t="s">
        <v>242</v>
      </c>
      <c r="P242" s="17">
        <v>98.896223159063425</v>
      </c>
    </row>
    <row r="243" spans="1:16" x14ac:dyDescent="0.3">
      <c r="A243" s="16" t="s">
        <v>242</v>
      </c>
      <c r="B243" s="17">
        <v>98.896223159063425</v>
      </c>
      <c r="C243" s="17"/>
      <c r="D243" s="17"/>
      <c r="E243" s="17"/>
      <c r="F243" s="17"/>
      <c r="G243" s="17"/>
      <c r="H243" s="17"/>
      <c r="I243" s="17"/>
      <c r="J243" s="17"/>
      <c r="K243" s="17"/>
      <c r="L243" s="17"/>
      <c r="M243" s="17"/>
      <c r="N243" s="17"/>
      <c r="O243" s="16" t="s">
        <v>243</v>
      </c>
      <c r="P243" s="17">
        <v>99.142858232770649</v>
      </c>
    </row>
    <row r="244" spans="1:16" x14ac:dyDescent="0.3">
      <c r="A244" s="16" t="s">
        <v>243</v>
      </c>
      <c r="B244" s="17">
        <v>99.142858232770649</v>
      </c>
      <c r="C244" s="17"/>
      <c r="D244" s="17"/>
      <c r="E244" s="17"/>
      <c r="F244" s="17"/>
      <c r="G244" s="17"/>
      <c r="H244" s="17"/>
      <c r="I244" s="17"/>
      <c r="J244" s="17"/>
      <c r="K244" s="17"/>
      <c r="L244" s="17"/>
      <c r="M244" s="17"/>
      <c r="N244" s="17"/>
      <c r="O244" s="16" t="s">
        <v>244</v>
      </c>
      <c r="P244" s="17">
        <v>99.980983552478605</v>
      </c>
    </row>
    <row r="245" spans="1:16" x14ac:dyDescent="0.3">
      <c r="A245" s="16" t="s">
        <v>244</v>
      </c>
      <c r="B245" s="17">
        <v>99.980983552478605</v>
      </c>
      <c r="C245" s="17"/>
      <c r="D245" s="17"/>
      <c r="E245" s="17"/>
      <c r="F245" s="17"/>
      <c r="G245" s="17"/>
      <c r="H245" s="17"/>
      <c r="I245" s="17"/>
      <c r="J245" s="17"/>
      <c r="K245" s="17"/>
      <c r="L245" s="17"/>
      <c r="M245" s="17"/>
      <c r="N245" s="17"/>
      <c r="O245" s="16" t="s">
        <v>245</v>
      </c>
      <c r="P245" s="17">
        <v>99.82022240048363</v>
      </c>
    </row>
    <row r="246" spans="1:16" x14ac:dyDescent="0.3">
      <c r="A246" s="16" t="s">
        <v>245</v>
      </c>
      <c r="B246" s="17">
        <v>99.82022240048363</v>
      </c>
      <c r="C246" s="17"/>
      <c r="D246" s="17"/>
      <c r="E246" s="17"/>
      <c r="F246" s="17"/>
      <c r="G246" s="17"/>
      <c r="H246" s="17"/>
      <c r="I246" s="17"/>
      <c r="J246" s="17"/>
      <c r="K246" s="17"/>
      <c r="L246" s="17"/>
      <c r="M246" s="17"/>
      <c r="N246" s="17"/>
      <c r="O246" s="16" t="s">
        <v>246</v>
      </c>
      <c r="P246" s="17">
        <v>97.864301409040181</v>
      </c>
    </row>
    <row r="247" spans="1:16" x14ac:dyDescent="0.3">
      <c r="A247" s="16" t="s">
        <v>246</v>
      </c>
      <c r="B247" s="17">
        <v>97.864301409040181</v>
      </c>
      <c r="C247" s="17"/>
      <c r="D247" s="17"/>
      <c r="E247" s="17"/>
      <c r="F247" s="17"/>
      <c r="G247" s="17"/>
      <c r="H247" s="17"/>
      <c r="I247" s="17"/>
      <c r="J247" s="17"/>
      <c r="K247" s="17"/>
      <c r="L247" s="17"/>
      <c r="M247" s="17"/>
      <c r="N247" s="17"/>
      <c r="O247" s="16" t="s">
        <v>247</v>
      </c>
      <c r="P247" s="17">
        <v>96.873408362978978</v>
      </c>
    </row>
    <row r="248" spans="1:16" x14ac:dyDescent="0.3">
      <c r="A248" s="16" t="s">
        <v>247</v>
      </c>
      <c r="B248" s="17">
        <v>96.873408362978978</v>
      </c>
      <c r="C248" s="17"/>
      <c r="D248" s="17"/>
      <c r="E248" s="17"/>
      <c r="F248" s="17"/>
      <c r="G248" s="17"/>
      <c r="H248" s="17"/>
      <c r="I248" s="17"/>
      <c r="J248" s="17"/>
      <c r="K248" s="17"/>
      <c r="L248" s="17"/>
      <c r="M248" s="17"/>
      <c r="N248" s="17"/>
      <c r="O248" s="16" t="s">
        <v>248</v>
      </c>
      <c r="P248" s="17">
        <v>18.518362681070965</v>
      </c>
    </row>
    <row r="249" spans="1:16" x14ac:dyDescent="0.3">
      <c r="A249" s="16" t="s">
        <v>248</v>
      </c>
      <c r="B249" s="17">
        <v>18.518362681070965</v>
      </c>
      <c r="C249" s="17"/>
      <c r="D249" s="17"/>
      <c r="E249" s="17"/>
      <c r="F249" s="17"/>
      <c r="G249" s="17"/>
      <c r="H249" s="17"/>
      <c r="I249" s="17"/>
      <c r="J249" s="17"/>
      <c r="K249" s="17"/>
      <c r="L249" s="17"/>
      <c r="M249" s="17"/>
      <c r="N249" s="17"/>
      <c r="O249" s="16" t="s">
        <v>249</v>
      </c>
      <c r="P249" s="17">
        <v>99.978716895693822</v>
      </c>
    </row>
    <row r="250" spans="1:16" x14ac:dyDescent="0.3">
      <c r="A250" s="16" t="s">
        <v>249</v>
      </c>
      <c r="B250" s="17">
        <v>99.978716895693822</v>
      </c>
      <c r="C250" s="17"/>
      <c r="D250" s="17"/>
      <c r="E250" s="17"/>
      <c r="F250" s="17"/>
      <c r="G250" s="17"/>
      <c r="H250" s="17"/>
      <c r="I250" s="17"/>
      <c r="J250" s="17"/>
      <c r="K250" s="17"/>
      <c r="L250" s="17"/>
      <c r="M250" s="17"/>
      <c r="N250" s="17"/>
      <c r="O250" s="16" t="s">
        <v>250</v>
      </c>
      <c r="P250" s="17">
        <v>100</v>
      </c>
    </row>
    <row r="251" spans="1:16" x14ac:dyDescent="0.3">
      <c r="A251" s="16" t="s">
        <v>250</v>
      </c>
      <c r="B251" s="17">
        <v>100</v>
      </c>
      <c r="C251" s="17"/>
      <c r="D251" s="17"/>
      <c r="E251" s="17"/>
      <c r="F251" s="17"/>
      <c r="G251" s="17"/>
      <c r="H251" s="17"/>
      <c r="I251" s="17"/>
      <c r="J251" s="17"/>
      <c r="K251" s="17"/>
      <c r="L251" s="17"/>
      <c r="M251" s="17"/>
      <c r="N251" s="17"/>
      <c r="O251" s="16" t="s">
        <v>251</v>
      </c>
      <c r="P251" s="17">
        <v>100</v>
      </c>
    </row>
    <row r="252" spans="1:16" x14ac:dyDescent="0.3">
      <c r="A252" s="16" t="s">
        <v>251</v>
      </c>
      <c r="B252" s="17">
        <v>100</v>
      </c>
      <c r="C252" s="17"/>
      <c r="D252" s="17"/>
      <c r="E252" s="17"/>
      <c r="F252" s="17"/>
      <c r="G252" s="17"/>
      <c r="H252" s="17"/>
      <c r="I252" s="17"/>
      <c r="J252" s="17"/>
      <c r="K252" s="17"/>
      <c r="L252" s="17"/>
      <c r="M252" s="17"/>
      <c r="N252" s="17"/>
      <c r="O252" s="16" t="s">
        <v>252</v>
      </c>
      <c r="P252" s="17">
        <v>100</v>
      </c>
    </row>
    <row r="253" spans="1:16" x14ac:dyDescent="0.3">
      <c r="A253" s="16" t="s">
        <v>252</v>
      </c>
      <c r="B253" s="17">
        <v>100</v>
      </c>
      <c r="C253" s="17"/>
      <c r="D253" s="17"/>
      <c r="E253" s="17"/>
      <c r="F253" s="17"/>
      <c r="G253" s="17"/>
      <c r="H253" s="17"/>
      <c r="I253" s="17"/>
      <c r="J253" s="17"/>
      <c r="K253" s="17"/>
      <c r="L253" s="17"/>
      <c r="M253" s="17"/>
      <c r="N253" s="17"/>
      <c r="O253" s="16" t="s">
        <v>253</v>
      </c>
      <c r="P253" s="17">
        <v>98.120617457798545</v>
      </c>
    </row>
    <row r="254" spans="1:16" x14ac:dyDescent="0.3">
      <c r="A254" s="16" t="s">
        <v>253</v>
      </c>
      <c r="B254" s="17">
        <v>98.120617457798545</v>
      </c>
      <c r="C254" s="17"/>
      <c r="D254" s="17"/>
      <c r="E254" s="17"/>
      <c r="F254" s="17"/>
      <c r="G254" s="17"/>
      <c r="H254" s="17"/>
      <c r="I254" s="17"/>
      <c r="J254" s="17"/>
      <c r="K254" s="17"/>
      <c r="L254" s="17"/>
      <c r="M254" s="17"/>
      <c r="N254" s="17"/>
      <c r="O254" s="16" t="s">
        <v>254</v>
      </c>
      <c r="P254" s="17">
        <v>98.995400928315661</v>
      </c>
    </row>
    <row r="255" spans="1:16" x14ac:dyDescent="0.3">
      <c r="A255" s="16" t="s">
        <v>254</v>
      </c>
      <c r="B255" s="17">
        <v>98.995400928315661</v>
      </c>
      <c r="C255" s="17"/>
      <c r="D255" s="17"/>
      <c r="E255" s="17"/>
      <c r="F255" s="17"/>
      <c r="G255" s="17"/>
      <c r="H255" s="17"/>
      <c r="I255" s="17"/>
      <c r="J255" s="17"/>
      <c r="K255" s="17"/>
      <c r="L255" s="17"/>
      <c r="M255" s="17"/>
      <c r="N255" s="17"/>
      <c r="O255" s="16" t="s">
        <v>255</v>
      </c>
      <c r="P255" s="17">
        <v>99.848839169456852</v>
      </c>
    </row>
    <row r="256" spans="1:16" x14ac:dyDescent="0.3">
      <c r="A256" s="16" t="s">
        <v>255</v>
      </c>
      <c r="B256" s="17">
        <v>99.848839169456852</v>
      </c>
      <c r="C256" s="17"/>
      <c r="D256" s="17"/>
      <c r="E256" s="17"/>
      <c r="F256" s="17"/>
      <c r="G256" s="17"/>
      <c r="H256" s="17"/>
      <c r="I256" s="17"/>
      <c r="J256" s="17"/>
      <c r="K256" s="17"/>
      <c r="L256" s="17"/>
      <c r="M256" s="17"/>
      <c r="N256" s="17"/>
      <c r="O256" s="16" t="s">
        <v>256</v>
      </c>
      <c r="P256" s="17">
        <v>41.269783474150159</v>
      </c>
    </row>
    <row r="257" spans="1:16" x14ac:dyDescent="0.3">
      <c r="A257" s="16" t="s">
        <v>256</v>
      </c>
      <c r="B257" s="17">
        <v>41.269783474150159</v>
      </c>
      <c r="C257" s="17"/>
      <c r="D257" s="17"/>
      <c r="E257" s="17"/>
      <c r="F257" s="17"/>
      <c r="G257" s="17"/>
      <c r="H257" s="17"/>
      <c r="I257" s="17"/>
      <c r="J257" s="17"/>
      <c r="K257" s="17"/>
      <c r="L257" s="17"/>
      <c r="M257" s="17"/>
      <c r="N257" s="17"/>
      <c r="O257" s="16" t="s">
        <v>257</v>
      </c>
      <c r="P257" s="17">
        <v>99.197874886648989</v>
      </c>
    </row>
    <row r="258" spans="1:16" x14ac:dyDescent="0.3">
      <c r="A258" s="16" t="s">
        <v>257</v>
      </c>
      <c r="B258" s="17">
        <v>99.197874886648989</v>
      </c>
      <c r="C258" s="17"/>
      <c r="D258" s="17"/>
      <c r="E258" s="17"/>
      <c r="F258" s="17"/>
      <c r="G258" s="17"/>
      <c r="H258" s="17"/>
      <c r="I258" s="17"/>
      <c r="J258" s="17"/>
      <c r="K258" s="17"/>
      <c r="L258" s="17"/>
      <c r="M258" s="17"/>
      <c r="N258" s="17"/>
      <c r="O258" s="16" t="s">
        <v>258</v>
      </c>
      <c r="P258" s="17">
        <v>95.832041422526046</v>
      </c>
    </row>
    <row r="259" spans="1:16" x14ac:dyDescent="0.3">
      <c r="A259" s="16" t="s">
        <v>258</v>
      </c>
      <c r="B259" s="17">
        <v>95.832041422526046</v>
      </c>
      <c r="C259" s="17"/>
      <c r="D259" s="17"/>
      <c r="E259" s="17"/>
      <c r="F259" s="17"/>
      <c r="G259" s="17"/>
      <c r="H259" s="17"/>
      <c r="I259" s="17"/>
      <c r="J259" s="17"/>
      <c r="K259" s="17"/>
      <c r="L259" s="17"/>
      <c r="M259" s="17"/>
      <c r="N259" s="17"/>
      <c r="O259" s="16" t="s">
        <v>259</v>
      </c>
      <c r="P259" s="17">
        <v>100</v>
      </c>
    </row>
    <row r="260" spans="1:16" x14ac:dyDescent="0.3">
      <c r="A260" s="16" t="s">
        <v>259</v>
      </c>
      <c r="B260" s="17">
        <v>100</v>
      </c>
      <c r="C260" s="17"/>
      <c r="D260" s="17"/>
      <c r="E260" s="17"/>
      <c r="F260" s="17"/>
      <c r="G260" s="17"/>
      <c r="H260" s="17"/>
      <c r="I260" s="17"/>
      <c r="J260" s="17"/>
      <c r="K260" s="17"/>
      <c r="L260" s="17"/>
      <c r="M260" s="17"/>
      <c r="N260" s="17"/>
      <c r="O260" s="16" t="s">
        <v>260</v>
      </c>
      <c r="P260" s="17">
        <v>99.67794545491536</v>
      </c>
    </row>
    <row r="261" spans="1:16" x14ac:dyDescent="0.3">
      <c r="A261" s="16" t="s">
        <v>260</v>
      </c>
      <c r="B261" s="17">
        <v>99.67794545491536</v>
      </c>
      <c r="C261" s="17"/>
      <c r="D261" s="17"/>
      <c r="E261" s="17"/>
      <c r="F261" s="17"/>
      <c r="G261" s="17"/>
      <c r="H261" s="17"/>
      <c r="I261" s="17"/>
      <c r="J261" s="17"/>
      <c r="K261" s="17"/>
      <c r="L261" s="17"/>
      <c r="M261" s="17"/>
      <c r="N261" s="17"/>
      <c r="O261" s="16" t="s">
        <v>261</v>
      </c>
      <c r="P261" s="17">
        <v>83.748952229817704</v>
      </c>
    </row>
    <row r="262" spans="1:16" x14ac:dyDescent="0.3">
      <c r="A262" s="16" t="s">
        <v>261</v>
      </c>
      <c r="B262" s="17">
        <v>83.748952229817704</v>
      </c>
      <c r="C262" s="17"/>
      <c r="D262" s="17"/>
      <c r="E262" s="17"/>
      <c r="F262" s="17"/>
      <c r="G262" s="17"/>
      <c r="H262" s="17"/>
      <c r="I262" s="17"/>
      <c r="J262" s="17"/>
      <c r="K262" s="17"/>
      <c r="L262" s="17"/>
      <c r="M262" s="17"/>
      <c r="N262" s="17"/>
      <c r="O262" s="16" t="s">
        <v>262</v>
      </c>
      <c r="P262" s="17">
        <v>60.928521837506977</v>
      </c>
    </row>
    <row r="263" spans="1:16" x14ac:dyDescent="0.3">
      <c r="A263" s="16" t="s">
        <v>262</v>
      </c>
      <c r="B263" s="17">
        <v>60.928521837506977</v>
      </c>
      <c r="C263" s="17"/>
      <c r="D263" s="17"/>
      <c r="E263" s="17"/>
      <c r="F263" s="17"/>
      <c r="G263" s="17"/>
      <c r="H263" s="17"/>
      <c r="I263" s="17"/>
      <c r="J263" s="17"/>
      <c r="K263" s="17"/>
      <c r="L263" s="17"/>
      <c r="M263" s="17"/>
      <c r="N263" s="17"/>
      <c r="O263" s="16" t="s">
        <v>263</v>
      </c>
      <c r="P263" s="17">
        <v>27.753584634690057</v>
      </c>
    </row>
    <row r="264" spans="1:16" x14ac:dyDescent="0.3">
      <c r="A264" s="16" t="s">
        <v>263</v>
      </c>
      <c r="B264" s="17">
        <v>27.753584634690057</v>
      </c>
      <c r="C264" s="17"/>
      <c r="D264" s="17"/>
      <c r="E264" s="17"/>
      <c r="F264" s="17"/>
      <c r="G264" s="17"/>
      <c r="H264" s="17"/>
      <c r="I264" s="17"/>
      <c r="J264" s="17"/>
      <c r="K264" s="17"/>
      <c r="L264" s="17"/>
      <c r="M264" s="17"/>
      <c r="N264" s="17"/>
      <c r="O264" s="16" t="s">
        <v>264</v>
      </c>
      <c r="P264" s="17">
        <v>39.172120048886256</v>
      </c>
    </row>
    <row r="265" spans="1:16" x14ac:dyDescent="0.3">
      <c r="A265" s="16" t="s">
        <v>264</v>
      </c>
      <c r="B265" s="17">
        <v>39.172120048886256</v>
      </c>
      <c r="C265" s="17"/>
      <c r="D265" s="17"/>
      <c r="E265" s="17"/>
      <c r="F265" s="17"/>
      <c r="G265" s="17"/>
      <c r="H265" s="17"/>
      <c r="I265" s="17"/>
      <c r="J265" s="17"/>
      <c r="K265" s="17"/>
      <c r="L265" s="17"/>
      <c r="M265" s="17"/>
      <c r="N265" s="17"/>
    </row>
    <row r="266" spans="1:16" x14ac:dyDescent="0.3">
      <c r="A266" s="16" t="s">
        <v>266</v>
      </c>
      <c r="B266" s="17">
        <v>21060.926239886063</v>
      </c>
      <c r="C266" s="17"/>
      <c r="D266" s="17"/>
      <c r="E266" s="17"/>
      <c r="F266" s="17"/>
      <c r="G266" s="17"/>
      <c r="H266" s="17"/>
      <c r="I266" s="17"/>
      <c r="J266" s="17"/>
      <c r="K266" s="17"/>
      <c r="L266" s="17"/>
      <c r="M266" s="17"/>
      <c r="N266" s="17"/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A580C9-633B-48B7-847B-7D878909C36B}">
  <dimension ref="A1:AK39"/>
  <sheetViews>
    <sheetView showGridLines="0" showRowColHeaders="0" tabSelected="1" workbookViewId="0">
      <pane xSplit="23" ySplit="39" topLeftCell="X54" activePane="bottomRight" state="frozen"/>
      <selection pane="topRight" activeCell="X1" sqref="X1"/>
      <selection pane="bottomLeft" activeCell="A40" sqref="A40"/>
      <selection pane="bottomRight" activeCell="S3" sqref="S3:T4"/>
    </sheetView>
  </sheetViews>
  <sheetFormatPr defaultRowHeight="14.4" x14ac:dyDescent="0.3"/>
  <cols>
    <col min="1" max="16384" width="8.88671875" style="14"/>
  </cols>
  <sheetData>
    <row r="1" spans="1:23" ht="11.4" customHeight="1" x14ac:dyDescent="0.3">
      <c r="A1" s="40" t="s">
        <v>340</v>
      </c>
      <c r="B1" s="41"/>
      <c r="C1" s="41"/>
      <c r="D1" s="41"/>
      <c r="E1" s="41"/>
      <c r="F1" s="41"/>
      <c r="G1" s="41"/>
      <c r="H1" s="41"/>
      <c r="I1" s="41"/>
      <c r="J1" s="41"/>
      <c r="K1" s="41"/>
      <c r="L1" s="41"/>
      <c r="M1" s="41"/>
      <c r="N1" s="41"/>
      <c r="O1" s="41"/>
      <c r="P1" s="41"/>
      <c r="Q1" s="41"/>
      <c r="R1" s="41"/>
      <c r="S1" s="41"/>
      <c r="T1" s="41"/>
      <c r="U1" s="41"/>
      <c r="V1" s="41"/>
      <c r="W1" s="41"/>
    </row>
    <row r="2" spans="1:23" ht="11.4" customHeight="1" thickBot="1" x14ac:dyDescent="0.35">
      <c r="A2" s="41"/>
      <c r="B2" s="41"/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  <c r="S2" s="41"/>
      <c r="T2" s="41"/>
      <c r="U2" s="41"/>
      <c r="V2" s="41"/>
      <c r="W2" s="41"/>
    </row>
    <row r="3" spans="1:23" ht="12.6" customHeight="1" x14ac:dyDescent="0.3">
      <c r="A3" s="28" t="s">
        <v>111</v>
      </c>
      <c r="B3" s="29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23"/>
      <c r="Q3" s="23"/>
      <c r="R3" s="13"/>
      <c r="S3" s="36" t="s">
        <v>279</v>
      </c>
      <c r="T3" s="37"/>
      <c r="U3" s="13"/>
      <c r="V3" s="32" t="s">
        <v>339</v>
      </c>
      <c r="W3" s="33"/>
    </row>
    <row r="4" spans="1:23" s="22" customFormat="1" ht="10.199999999999999" customHeight="1" thickBot="1" x14ac:dyDescent="0.35">
      <c r="A4" s="30"/>
      <c r="B4" s="31"/>
      <c r="C4" s="21"/>
      <c r="D4" s="21"/>
      <c r="E4" s="21"/>
      <c r="F4" s="21"/>
      <c r="G4" s="21"/>
      <c r="H4" s="21"/>
      <c r="I4" s="21"/>
      <c r="J4" s="21"/>
      <c r="K4" s="21"/>
      <c r="L4" s="21"/>
      <c r="M4" s="21"/>
      <c r="N4" s="21"/>
      <c r="O4" s="21"/>
      <c r="P4" s="21"/>
      <c r="Q4" s="21"/>
      <c r="R4" s="21"/>
      <c r="S4" s="38"/>
      <c r="T4" s="39"/>
      <c r="U4" s="21"/>
      <c r="V4" s="34"/>
      <c r="W4" s="35"/>
    </row>
    <row r="5" spans="1:23" x14ac:dyDescent="0.3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5"/>
    </row>
    <row r="6" spans="1:23" x14ac:dyDescent="0.3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5"/>
    </row>
    <row r="7" spans="1:23" x14ac:dyDescent="0.3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5"/>
    </row>
    <row r="8" spans="1:23" x14ac:dyDescent="0.3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5"/>
    </row>
    <row r="9" spans="1:23" x14ac:dyDescent="0.3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5"/>
    </row>
    <row r="10" spans="1:23" x14ac:dyDescent="0.3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5"/>
    </row>
    <row r="11" spans="1:23" x14ac:dyDescent="0.3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5"/>
    </row>
    <row r="12" spans="1:23" x14ac:dyDescent="0.3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5"/>
    </row>
    <row r="13" spans="1:23" x14ac:dyDescent="0.3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5"/>
    </row>
    <row r="14" spans="1:23" x14ac:dyDescent="0.3">
      <c r="A14" s="26"/>
      <c r="B14" s="26"/>
      <c r="C14" s="26"/>
      <c r="D14" s="26"/>
      <c r="E14" s="26"/>
      <c r="F14" s="26"/>
      <c r="G14" s="26"/>
      <c r="H14" s="26"/>
      <c r="I14" s="26"/>
      <c r="J14" s="26"/>
      <c r="K14" s="26"/>
      <c r="L14" s="26"/>
      <c r="M14" s="26"/>
      <c r="N14" s="26"/>
      <c r="O14" s="26"/>
      <c r="P14" s="26"/>
      <c r="Q14" s="26"/>
      <c r="R14" s="26"/>
      <c r="S14" s="26"/>
      <c r="T14" s="26"/>
      <c r="U14" s="26"/>
      <c r="V14" s="26"/>
      <c r="W14" s="27"/>
    </row>
    <row r="15" spans="1:23" x14ac:dyDescent="0.3">
      <c r="A15" s="26"/>
      <c r="B15" s="26"/>
      <c r="C15" s="26"/>
      <c r="D15" s="26"/>
      <c r="E15" s="26"/>
      <c r="F15" s="26"/>
      <c r="G15" s="26"/>
      <c r="H15" s="26"/>
      <c r="I15" s="26"/>
      <c r="J15" s="26"/>
      <c r="K15" s="26"/>
      <c r="L15" s="26"/>
      <c r="M15" s="26"/>
      <c r="N15" s="26"/>
      <c r="O15" s="26"/>
      <c r="P15" s="26"/>
      <c r="Q15" s="26"/>
      <c r="R15" s="26"/>
      <c r="S15" s="26"/>
      <c r="T15" s="26"/>
      <c r="U15" s="26"/>
      <c r="V15" s="26"/>
      <c r="W15" s="27"/>
    </row>
    <row r="16" spans="1:23" x14ac:dyDescent="0.3">
      <c r="A16" s="26"/>
      <c r="B16" s="26"/>
      <c r="C16" s="26"/>
      <c r="D16" s="26"/>
      <c r="E16" s="26"/>
      <c r="F16" s="26"/>
      <c r="G16" s="26"/>
      <c r="H16" s="26"/>
      <c r="I16" s="26"/>
      <c r="J16" s="26"/>
      <c r="K16" s="26"/>
      <c r="L16" s="26"/>
      <c r="M16" s="26"/>
      <c r="N16" s="26"/>
      <c r="O16" s="26"/>
      <c r="P16" s="26"/>
      <c r="Q16" s="26"/>
      <c r="R16" s="26"/>
      <c r="S16" s="26"/>
      <c r="T16" s="26"/>
      <c r="U16" s="26"/>
      <c r="V16" s="26"/>
      <c r="W16" s="27"/>
    </row>
    <row r="17" spans="1:23" x14ac:dyDescent="0.3">
      <c r="A17" s="26"/>
      <c r="B17" s="26"/>
      <c r="C17" s="26"/>
      <c r="D17" s="26"/>
      <c r="E17" s="26"/>
      <c r="F17" s="26"/>
      <c r="G17" s="26"/>
      <c r="H17" s="26"/>
      <c r="I17" s="26"/>
      <c r="J17" s="26"/>
      <c r="K17" s="26"/>
      <c r="L17" s="26"/>
      <c r="M17" s="26"/>
      <c r="N17" s="26"/>
      <c r="O17" s="26"/>
      <c r="P17" s="26"/>
      <c r="Q17" s="26"/>
      <c r="R17" s="26"/>
      <c r="S17" s="26"/>
      <c r="T17" s="26"/>
      <c r="U17" s="26"/>
      <c r="V17" s="26"/>
      <c r="W17" s="27"/>
    </row>
    <row r="18" spans="1:23" x14ac:dyDescent="0.3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26"/>
      <c r="Q18" s="26"/>
      <c r="R18" s="26"/>
      <c r="S18" s="26"/>
      <c r="T18" s="26"/>
      <c r="U18" s="26"/>
      <c r="V18" s="26"/>
      <c r="W18" s="27"/>
    </row>
    <row r="19" spans="1:23" x14ac:dyDescent="0.3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27"/>
    </row>
    <row r="20" spans="1:23" x14ac:dyDescent="0.3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27"/>
    </row>
    <row r="21" spans="1:23" x14ac:dyDescent="0.3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27"/>
    </row>
    <row r="22" spans="1:23" x14ac:dyDescent="0.3">
      <c r="A22" s="26"/>
      <c r="B22" s="26"/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27"/>
    </row>
    <row r="23" spans="1:23" x14ac:dyDescent="0.3">
      <c r="A23" s="26"/>
      <c r="B23" s="26"/>
      <c r="C23" s="26"/>
      <c r="D23" s="26"/>
      <c r="E23" s="26"/>
      <c r="F23" s="26"/>
      <c r="G23" s="26"/>
      <c r="H23" s="26"/>
      <c r="I23" s="26"/>
      <c r="J23" s="26"/>
      <c r="K23" s="26"/>
      <c r="L23" s="26"/>
      <c r="M23" s="26"/>
      <c r="N23" s="26"/>
      <c r="O23" s="26"/>
      <c r="P23" s="26"/>
      <c r="Q23" s="26"/>
      <c r="R23" s="26"/>
      <c r="S23" s="26"/>
      <c r="T23" s="26"/>
      <c r="U23" s="26"/>
      <c r="V23" s="26"/>
      <c r="W23" s="27"/>
    </row>
    <row r="24" spans="1:23" x14ac:dyDescent="0.3">
      <c r="A24" s="26"/>
      <c r="B24" s="26"/>
      <c r="C24" s="26"/>
      <c r="D24" s="26"/>
      <c r="E24" s="26"/>
      <c r="F24" s="26"/>
      <c r="G24" s="26"/>
      <c r="H24" s="26"/>
      <c r="I24" s="26"/>
      <c r="J24" s="26"/>
      <c r="K24" s="26"/>
      <c r="L24" s="26"/>
      <c r="M24" s="26"/>
      <c r="N24" s="26"/>
      <c r="O24" s="26"/>
      <c r="P24" s="26"/>
      <c r="Q24" s="26"/>
      <c r="R24" s="26"/>
      <c r="S24" s="26"/>
      <c r="T24" s="26"/>
      <c r="U24" s="26"/>
      <c r="V24" s="26"/>
      <c r="W24" s="27"/>
    </row>
    <row r="25" spans="1:23" x14ac:dyDescent="0.3">
      <c r="A25" s="26"/>
      <c r="B25" s="26"/>
      <c r="C25" s="26"/>
      <c r="D25" s="26"/>
      <c r="E25" s="26"/>
      <c r="F25" s="26"/>
      <c r="G25" s="26"/>
      <c r="H25" s="26"/>
      <c r="I25" s="26"/>
      <c r="J25" s="26"/>
      <c r="K25" s="26"/>
      <c r="L25" s="26"/>
      <c r="M25" s="26"/>
      <c r="N25" s="26"/>
      <c r="O25" s="26"/>
      <c r="P25" s="26"/>
      <c r="Q25" s="26"/>
      <c r="R25" s="26"/>
      <c r="S25" s="26"/>
      <c r="T25" s="26"/>
      <c r="U25" s="26"/>
      <c r="V25" s="26"/>
      <c r="W25" s="27"/>
    </row>
    <row r="26" spans="1:23" x14ac:dyDescent="0.3">
      <c r="A26" s="26"/>
      <c r="B26" s="26"/>
      <c r="C26" s="26"/>
      <c r="D26" s="26"/>
      <c r="E26" s="26"/>
      <c r="F26" s="26"/>
      <c r="G26" s="26"/>
      <c r="H26" s="26"/>
      <c r="I26" s="26"/>
      <c r="J26" s="26"/>
      <c r="K26" s="26"/>
      <c r="L26" s="26"/>
      <c r="M26" s="26"/>
      <c r="N26" s="26"/>
      <c r="O26" s="26"/>
      <c r="P26" s="26"/>
      <c r="Q26" s="26"/>
      <c r="R26" s="26"/>
      <c r="S26" s="26"/>
      <c r="T26" s="26"/>
      <c r="U26" s="26"/>
      <c r="V26" s="26"/>
      <c r="W26" s="27"/>
    </row>
    <row r="27" spans="1:23" x14ac:dyDescent="0.3">
      <c r="A27" s="26"/>
      <c r="B27" s="26"/>
      <c r="C27" s="26"/>
      <c r="D27" s="26"/>
      <c r="E27" s="26"/>
      <c r="F27" s="26"/>
      <c r="G27" s="26"/>
      <c r="H27" s="26"/>
      <c r="I27" s="26"/>
      <c r="J27" s="26"/>
      <c r="K27" s="26"/>
      <c r="L27" s="26"/>
      <c r="M27" s="26"/>
      <c r="N27" s="26"/>
      <c r="O27" s="26"/>
      <c r="P27" s="26"/>
      <c r="Q27" s="26"/>
      <c r="R27" s="26"/>
      <c r="S27" s="26"/>
      <c r="T27" s="26"/>
      <c r="U27" s="26"/>
      <c r="V27" s="26"/>
      <c r="W27" s="27"/>
    </row>
    <row r="28" spans="1:23" x14ac:dyDescent="0.3">
      <c r="A28" s="26"/>
      <c r="B28" s="26"/>
      <c r="C28" s="26"/>
      <c r="D28" s="26"/>
      <c r="E28" s="26"/>
      <c r="F28" s="26"/>
      <c r="G28" s="26"/>
      <c r="H28" s="26"/>
      <c r="I28" s="26"/>
      <c r="J28" s="26"/>
      <c r="K28" s="26"/>
      <c r="L28" s="26"/>
      <c r="M28" s="26"/>
      <c r="N28" s="26"/>
      <c r="O28" s="26"/>
      <c r="P28" s="26"/>
      <c r="Q28" s="26"/>
      <c r="R28" s="26"/>
      <c r="S28" s="26"/>
      <c r="T28" s="26"/>
      <c r="U28" s="26"/>
      <c r="V28" s="26"/>
      <c r="W28" s="27"/>
    </row>
    <row r="29" spans="1:23" x14ac:dyDescent="0.3">
      <c r="A29" s="26"/>
      <c r="B29" s="26"/>
      <c r="C29" s="26"/>
      <c r="D29" s="26"/>
      <c r="E29" s="26"/>
      <c r="F29" s="26"/>
      <c r="G29" s="26"/>
      <c r="H29" s="26"/>
      <c r="I29" s="26"/>
      <c r="J29" s="26"/>
      <c r="K29" s="26"/>
      <c r="L29" s="26"/>
      <c r="M29" s="26"/>
      <c r="N29" s="26"/>
      <c r="O29" s="26"/>
      <c r="P29" s="26"/>
      <c r="Q29" s="26"/>
      <c r="R29" s="26"/>
      <c r="S29" s="26"/>
      <c r="T29" s="26"/>
      <c r="U29" s="26"/>
      <c r="V29" s="26"/>
      <c r="W29" s="27"/>
    </row>
    <row r="30" spans="1:23" x14ac:dyDescent="0.3">
      <c r="A30" s="26"/>
      <c r="B30" s="26"/>
      <c r="C30" s="26"/>
      <c r="D30" s="26"/>
      <c r="E30" s="26"/>
      <c r="F30" s="26"/>
      <c r="G30" s="26"/>
      <c r="H30" s="26"/>
      <c r="I30" s="26"/>
      <c r="J30" s="26"/>
      <c r="K30" s="26"/>
      <c r="L30" s="26"/>
      <c r="M30" s="26"/>
      <c r="N30" s="26"/>
      <c r="O30" s="26"/>
      <c r="P30" s="26"/>
      <c r="Q30" s="26"/>
      <c r="R30" s="26"/>
      <c r="S30" s="26"/>
      <c r="T30" s="26"/>
      <c r="U30" s="26"/>
      <c r="V30" s="26"/>
      <c r="W30" s="27"/>
    </row>
    <row r="31" spans="1:23" x14ac:dyDescent="0.3">
      <c r="A31" s="27"/>
      <c r="B31" s="27"/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  <c r="Q31" s="27"/>
      <c r="R31" s="27"/>
      <c r="S31" s="27"/>
      <c r="T31" s="27"/>
      <c r="U31" s="27"/>
      <c r="V31" s="27"/>
      <c r="W31" s="27"/>
    </row>
    <row r="32" spans="1:23" x14ac:dyDescent="0.3">
      <c r="A32" s="27"/>
      <c r="B32" s="27"/>
      <c r="C32" s="27"/>
      <c r="D32" s="27"/>
      <c r="E32" s="27"/>
      <c r="F32" s="27"/>
      <c r="G32" s="27"/>
      <c r="H32" s="27"/>
      <c r="I32" s="27"/>
      <c r="J32" s="27"/>
      <c r="K32" s="27"/>
      <c r="L32" s="27"/>
      <c r="M32" s="27"/>
      <c r="N32" s="27"/>
      <c r="O32" s="27"/>
      <c r="P32" s="27"/>
      <c r="Q32" s="27"/>
      <c r="R32" s="27"/>
      <c r="S32" s="27"/>
      <c r="T32" s="27"/>
      <c r="U32" s="27"/>
      <c r="V32" s="27"/>
      <c r="W32" s="27"/>
    </row>
    <row r="33" spans="1:37" hidden="1" x14ac:dyDescent="0.3">
      <c r="A33" s="27" t="s">
        <v>341</v>
      </c>
      <c r="B33" s="27" t="s">
        <v>341</v>
      </c>
      <c r="C33" s="27" t="s">
        <v>341</v>
      </c>
      <c r="D33" s="27" t="s">
        <v>341</v>
      </c>
      <c r="E33" s="27" t="s">
        <v>341</v>
      </c>
      <c r="F33" s="27" t="s">
        <v>341</v>
      </c>
      <c r="G33" s="27" t="s">
        <v>341</v>
      </c>
      <c r="H33" s="27" t="s">
        <v>341</v>
      </c>
      <c r="I33" s="27" t="s">
        <v>341</v>
      </c>
      <c r="J33" s="27" t="s">
        <v>341</v>
      </c>
      <c r="K33" s="27" t="s">
        <v>341</v>
      </c>
      <c r="L33" s="27" t="s">
        <v>341</v>
      </c>
      <c r="M33" s="27" t="s">
        <v>341</v>
      </c>
      <c r="N33" s="27" t="s">
        <v>341</v>
      </c>
      <c r="O33" s="27" t="s">
        <v>341</v>
      </c>
      <c r="P33" s="27" t="s">
        <v>341</v>
      </c>
      <c r="Q33" s="27" t="s">
        <v>341</v>
      </c>
      <c r="R33" s="27" t="s">
        <v>341</v>
      </c>
      <c r="S33" s="27" t="s">
        <v>341</v>
      </c>
      <c r="T33" s="27" t="s">
        <v>341</v>
      </c>
      <c r="U33" s="27" t="s">
        <v>341</v>
      </c>
      <c r="V33" s="27" t="s">
        <v>341</v>
      </c>
      <c r="W33" s="27" t="s">
        <v>341</v>
      </c>
      <c r="X33" s="14" t="s">
        <v>341</v>
      </c>
      <c r="Y33" s="14" t="s">
        <v>341</v>
      </c>
      <c r="Z33" s="14" t="s">
        <v>341</v>
      </c>
      <c r="AA33" s="14" t="s">
        <v>341</v>
      </c>
      <c r="AB33" s="14" t="s">
        <v>341</v>
      </c>
      <c r="AC33" s="14" t="s">
        <v>341</v>
      </c>
      <c r="AD33" s="14" t="s">
        <v>341</v>
      </c>
      <c r="AE33" s="14" t="s">
        <v>341</v>
      </c>
      <c r="AF33" s="14" t="s">
        <v>341</v>
      </c>
      <c r="AG33" s="14" t="s">
        <v>341</v>
      </c>
      <c r="AH33" s="14" t="s">
        <v>341</v>
      </c>
      <c r="AI33" s="14" t="s">
        <v>341</v>
      </c>
      <c r="AJ33" s="14" t="s">
        <v>341</v>
      </c>
      <c r="AK33" s="14" t="s">
        <v>341</v>
      </c>
    </row>
    <row r="34" spans="1:37" hidden="1" x14ac:dyDescent="0.3">
      <c r="A34" s="27">
        <v>1990</v>
      </c>
      <c r="B34" s="27">
        <v>1991</v>
      </c>
      <c r="C34" s="27">
        <v>1992</v>
      </c>
      <c r="D34" s="27">
        <v>1993</v>
      </c>
      <c r="E34" s="27">
        <v>1994</v>
      </c>
      <c r="F34" s="27">
        <v>1995</v>
      </c>
      <c r="G34" s="27">
        <v>1996</v>
      </c>
      <c r="H34" s="27">
        <v>1997</v>
      </c>
      <c r="I34" s="27">
        <v>1998</v>
      </c>
      <c r="J34" s="27">
        <v>1999</v>
      </c>
      <c r="K34" s="27">
        <v>2000</v>
      </c>
      <c r="L34" s="27">
        <v>2001</v>
      </c>
      <c r="M34" s="27">
        <v>2002</v>
      </c>
      <c r="N34" s="27">
        <v>2003</v>
      </c>
      <c r="O34" s="27">
        <v>2004</v>
      </c>
      <c r="P34" s="27">
        <v>2005</v>
      </c>
      <c r="Q34" s="27">
        <v>2006</v>
      </c>
      <c r="R34" s="27">
        <v>2007</v>
      </c>
      <c r="S34" s="27">
        <v>2008</v>
      </c>
      <c r="T34" s="27">
        <v>2009</v>
      </c>
      <c r="U34" s="27">
        <v>2010</v>
      </c>
      <c r="V34" s="27">
        <v>2011</v>
      </c>
      <c r="W34" s="27">
        <v>2012</v>
      </c>
      <c r="X34" s="14">
        <v>2013</v>
      </c>
      <c r="Y34" s="14">
        <v>2014</v>
      </c>
      <c r="Z34" s="14">
        <v>2015</v>
      </c>
      <c r="AA34" s="14">
        <v>2016</v>
      </c>
      <c r="AB34" s="14">
        <v>2017</v>
      </c>
      <c r="AC34" s="14">
        <v>2018</v>
      </c>
      <c r="AD34" s="14">
        <v>2019</v>
      </c>
      <c r="AE34" s="14">
        <v>2020</v>
      </c>
    </row>
    <row r="35" spans="1:37" hidden="1" x14ac:dyDescent="0.3">
      <c r="A35" s="27" t="str">
        <f>_xlfn.CONCAT(A33,A34 )</f>
        <v>y_1990</v>
      </c>
      <c r="B35" s="27" t="str">
        <f t="shared" ref="B35:AE35" si="0">_xlfn.CONCAT(B33,B34 )</f>
        <v>y_1991</v>
      </c>
      <c r="C35" s="27" t="str">
        <f t="shared" si="0"/>
        <v>y_1992</v>
      </c>
      <c r="D35" s="27" t="str">
        <f t="shared" si="0"/>
        <v>y_1993</v>
      </c>
      <c r="E35" s="27" t="str">
        <f t="shared" si="0"/>
        <v>y_1994</v>
      </c>
      <c r="F35" s="27" t="str">
        <f t="shared" si="0"/>
        <v>y_1995</v>
      </c>
      <c r="G35" s="27" t="str">
        <f t="shared" si="0"/>
        <v>y_1996</v>
      </c>
      <c r="H35" s="27" t="str">
        <f t="shared" si="0"/>
        <v>y_1997</v>
      </c>
      <c r="I35" s="27" t="str">
        <f t="shared" si="0"/>
        <v>y_1998</v>
      </c>
      <c r="J35" s="27" t="str">
        <f t="shared" si="0"/>
        <v>y_1999</v>
      </c>
      <c r="K35" s="27" t="str">
        <f t="shared" si="0"/>
        <v>y_2000</v>
      </c>
      <c r="L35" s="27" t="str">
        <f t="shared" si="0"/>
        <v>y_2001</v>
      </c>
      <c r="M35" s="27" t="str">
        <f t="shared" si="0"/>
        <v>y_2002</v>
      </c>
      <c r="N35" s="27" t="str">
        <f t="shared" si="0"/>
        <v>y_2003</v>
      </c>
      <c r="O35" s="27" t="str">
        <f t="shared" si="0"/>
        <v>y_2004</v>
      </c>
      <c r="P35" s="27" t="str">
        <f t="shared" si="0"/>
        <v>y_2005</v>
      </c>
      <c r="Q35" s="27" t="str">
        <f t="shared" si="0"/>
        <v>y_2006</v>
      </c>
      <c r="R35" s="27" t="str">
        <f t="shared" si="0"/>
        <v>y_2007</v>
      </c>
      <c r="S35" s="27" t="str">
        <f t="shared" si="0"/>
        <v>y_2008</v>
      </c>
      <c r="T35" s="27" t="str">
        <f t="shared" si="0"/>
        <v>y_2009</v>
      </c>
      <c r="U35" s="27" t="str">
        <f t="shared" si="0"/>
        <v>y_2010</v>
      </c>
      <c r="V35" s="27" t="str">
        <f t="shared" si="0"/>
        <v>y_2011</v>
      </c>
      <c r="W35" s="27" t="str">
        <f t="shared" si="0"/>
        <v>y_2012</v>
      </c>
      <c r="X35" s="14" t="str">
        <f t="shared" si="0"/>
        <v>y_2013</v>
      </c>
      <c r="Y35" s="14" t="str">
        <f t="shared" si="0"/>
        <v>y_2014</v>
      </c>
      <c r="Z35" s="14" t="str">
        <f t="shared" si="0"/>
        <v>y_2015</v>
      </c>
      <c r="AA35" s="14" t="str">
        <f t="shared" si="0"/>
        <v>y_2016</v>
      </c>
      <c r="AB35" s="14" t="str">
        <f t="shared" si="0"/>
        <v>y_2017</v>
      </c>
      <c r="AC35" s="14" t="str">
        <f t="shared" si="0"/>
        <v>y_2018</v>
      </c>
      <c r="AD35" s="14" t="str">
        <f t="shared" si="0"/>
        <v>y_2019</v>
      </c>
      <c r="AE35" s="14" t="str">
        <f t="shared" si="0"/>
        <v>y_2020</v>
      </c>
    </row>
    <row r="36" spans="1:37" hidden="1" x14ac:dyDescent="0.3">
      <c r="A36" s="27"/>
      <c r="B36" s="27"/>
      <c r="C36" s="27"/>
      <c r="D36" s="27"/>
      <c r="E36" s="27"/>
      <c r="F36" s="27"/>
      <c r="G36" s="27"/>
      <c r="H36" s="27"/>
      <c r="I36" s="27"/>
      <c r="J36" s="27"/>
      <c r="K36" s="27"/>
      <c r="L36" s="27"/>
      <c r="M36" s="27"/>
      <c r="N36" s="27"/>
      <c r="O36" s="27"/>
      <c r="P36" s="27"/>
      <c r="Q36" s="27"/>
      <c r="R36" s="27"/>
      <c r="S36" s="27"/>
      <c r="T36" s="27"/>
      <c r="U36" s="27"/>
      <c r="V36" s="27"/>
      <c r="W36" s="27"/>
    </row>
    <row r="37" spans="1:37" x14ac:dyDescent="0.3">
      <c r="A37" s="27"/>
      <c r="B37" s="27"/>
      <c r="C37" s="27"/>
      <c r="D37" s="27"/>
      <c r="E37" s="27"/>
      <c r="F37" s="27"/>
      <c r="G37" s="27"/>
      <c r="H37" s="27"/>
      <c r="I37" s="27"/>
      <c r="J37" s="27"/>
      <c r="K37" s="27"/>
      <c r="L37" s="27"/>
      <c r="M37" s="27"/>
      <c r="N37" s="27"/>
      <c r="O37" s="27"/>
      <c r="P37" s="27"/>
      <c r="Q37" s="27"/>
      <c r="R37" s="27"/>
      <c r="S37" s="27"/>
      <c r="T37" s="27"/>
      <c r="U37" s="27"/>
      <c r="V37" s="27"/>
      <c r="W37" s="27"/>
    </row>
    <row r="38" spans="1:37" x14ac:dyDescent="0.3">
      <c r="A38" s="27"/>
      <c r="B38" s="27"/>
      <c r="C38" s="27"/>
      <c r="D38" s="27"/>
      <c r="E38" s="27"/>
      <c r="F38" s="27"/>
      <c r="G38" s="27"/>
      <c r="H38" s="27"/>
      <c r="I38" s="27"/>
      <c r="J38" s="27"/>
      <c r="K38" s="27"/>
      <c r="L38" s="27"/>
      <c r="M38" s="27"/>
      <c r="N38" s="27"/>
      <c r="O38" s="27"/>
      <c r="P38" s="27"/>
      <c r="Q38" s="27"/>
      <c r="R38" s="27"/>
      <c r="S38" s="27"/>
      <c r="T38" s="27"/>
      <c r="U38" s="27"/>
      <c r="V38" s="27"/>
      <c r="W38" s="27"/>
    </row>
    <row r="39" spans="1:37" x14ac:dyDescent="0.3">
      <c r="A39" s="27"/>
      <c r="B39" s="27"/>
      <c r="C39" s="27"/>
      <c r="D39" s="27"/>
      <c r="E39" s="27"/>
      <c r="F39" s="27"/>
      <c r="G39" s="27"/>
      <c r="H39" s="27"/>
      <c r="I39" s="27"/>
      <c r="J39" s="27"/>
      <c r="K39" s="27"/>
      <c r="L39" s="27"/>
      <c r="M39" s="27"/>
      <c r="N39" s="27"/>
      <c r="O39" s="27"/>
      <c r="P39" s="27"/>
      <c r="Q39" s="27"/>
      <c r="R39" s="27"/>
      <c r="S39" s="27"/>
      <c r="T39" s="27"/>
      <c r="U39" s="27"/>
      <c r="V39" s="27"/>
      <c r="W39" s="27"/>
    </row>
  </sheetData>
  <mergeCells count="4">
    <mergeCell ref="A3:B4"/>
    <mergeCell ref="V3:W4"/>
    <mergeCell ref="S3:T4"/>
    <mergeCell ref="A1:W2"/>
  </mergeCells>
  <dataValidations count="2">
    <dataValidation type="list" allowBlank="1" showInputMessage="1" showErrorMessage="1" sqref="A3" xr:uid="{3091DD0F-5E89-4A3C-BC53-8A2FB7452B95}">
      <formula1>countries</formula1>
    </dataValidation>
    <dataValidation type="list" allowBlank="1" showInputMessage="1" showErrorMessage="1" sqref="S3:T4" xr:uid="{322481E8-985C-4649-BD94-6A76C5DE073F}">
      <formula1>$A$35:$AE$35</formula1>
    </dataValidation>
  </dataValidations>
  <hyperlinks>
    <hyperlink ref="V3:W4" r:id="rId1" display="Presentation" xr:uid="{07285F76-6B06-4DEE-A67E-68D67EC248E2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A4EACE-DA92-4E5F-AAB6-614BB45A1F38}">
  <dimension ref="A1:L264"/>
  <sheetViews>
    <sheetView topLeftCell="D1" workbookViewId="0"/>
  </sheetViews>
  <sheetFormatPr defaultRowHeight="14.4" x14ac:dyDescent="0.3"/>
  <cols>
    <col min="1" max="1" width="45.21875" style="15" hidden="1" customWidth="1"/>
    <col min="2" max="2" width="26.88671875" style="15" hidden="1" customWidth="1"/>
    <col min="3" max="3" width="45.21875" style="15" hidden="1" customWidth="1"/>
    <col min="4" max="8" width="45.21875" style="15" customWidth="1"/>
    <col min="9" max="9" width="12" style="15" bestFit="1" customWidth="1"/>
    <col min="10" max="16384" width="8.88671875" style="15"/>
  </cols>
  <sheetData>
    <row r="1" spans="1:9" x14ac:dyDescent="0.3">
      <c r="A1" s="15" t="s">
        <v>265</v>
      </c>
      <c r="B1" s="15" t="s">
        <v>267</v>
      </c>
      <c r="C1" s="16" t="s">
        <v>1</v>
      </c>
      <c r="D1" s="16"/>
      <c r="E1" s="16"/>
      <c r="F1" s="16"/>
      <c r="G1" s="16"/>
      <c r="H1" s="16"/>
      <c r="I1" s="17">
        <v>54.769483426037958</v>
      </c>
    </row>
    <row r="2" spans="1:9" x14ac:dyDescent="0.3">
      <c r="A2" s="16" t="s">
        <v>1</v>
      </c>
      <c r="B2" s="17">
        <v>54.769483426037958</v>
      </c>
      <c r="C2" s="16" t="s">
        <v>2</v>
      </c>
      <c r="D2" s="16"/>
      <c r="E2" s="16"/>
      <c r="F2" s="16"/>
      <c r="G2" s="16"/>
      <c r="H2" s="16"/>
      <c r="I2" s="17">
        <v>17.520758980198909</v>
      </c>
    </row>
    <row r="3" spans="1:9" x14ac:dyDescent="0.3">
      <c r="A3" s="16" t="s">
        <v>2</v>
      </c>
      <c r="B3" s="17">
        <v>17.520758980198909</v>
      </c>
      <c r="C3" s="16" t="s">
        <v>3</v>
      </c>
      <c r="D3" s="16"/>
      <c r="E3" s="16"/>
      <c r="F3" s="16"/>
      <c r="G3" s="16"/>
      <c r="H3" s="16"/>
      <c r="I3" s="17">
        <v>20.124075836605495</v>
      </c>
    </row>
    <row r="4" spans="1:9" x14ac:dyDescent="0.3">
      <c r="A4" s="16" t="s">
        <v>3</v>
      </c>
      <c r="B4" s="17">
        <v>20.124075836605495</v>
      </c>
      <c r="C4" s="16" t="s">
        <v>4</v>
      </c>
      <c r="D4" s="16"/>
      <c r="E4" s="16"/>
      <c r="F4" s="16"/>
      <c r="G4" s="16"/>
      <c r="H4" s="16"/>
      <c r="I4" s="17">
        <v>100</v>
      </c>
    </row>
    <row r="5" spans="1:9" x14ac:dyDescent="0.3">
      <c r="A5" s="16" t="s">
        <v>4</v>
      </c>
      <c r="B5" s="17">
        <v>100</v>
      </c>
      <c r="C5" s="16" t="s">
        <v>5</v>
      </c>
      <c r="D5" s="16"/>
      <c r="E5" s="16"/>
      <c r="F5" s="16"/>
      <c r="G5" s="16"/>
      <c r="H5" s="16"/>
      <c r="I5" s="17">
        <v>98.099553062802272</v>
      </c>
    </row>
    <row r="6" spans="1:9" x14ac:dyDescent="0.3">
      <c r="A6" s="16" t="s">
        <v>5</v>
      </c>
      <c r="B6" s="17">
        <v>98.099553062802272</v>
      </c>
      <c r="C6" s="16" t="s">
        <v>6</v>
      </c>
      <c r="D6" s="16"/>
      <c r="E6" s="16"/>
      <c r="F6" s="16"/>
      <c r="G6" s="16"/>
      <c r="H6" s="16"/>
      <c r="I6" s="17">
        <v>100</v>
      </c>
    </row>
    <row r="7" spans="1:9" x14ac:dyDescent="0.3">
      <c r="A7" s="16" t="s">
        <v>6</v>
      </c>
      <c r="B7" s="17">
        <v>100</v>
      </c>
      <c r="C7" s="16" t="s">
        <v>7</v>
      </c>
      <c r="D7" s="16"/>
      <c r="E7" s="16"/>
      <c r="F7" s="16"/>
      <c r="G7" s="16"/>
      <c r="H7" s="16"/>
      <c r="I7" s="17">
        <v>4.0074615776538849</v>
      </c>
    </row>
    <row r="8" spans="1:9" x14ac:dyDescent="0.3">
      <c r="A8" s="16" t="s">
        <v>7</v>
      </c>
      <c r="B8" s="17">
        <v>4.0074615776538849</v>
      </c>
      <c r="C8" s="16" t="s">
        <v>8</v>
      </c>
      <c r="D8" s="16"/>
      <c r="E8" s="16"/>
      <c r="F8" s="16"/>
      <c r="G8" s="16"/>
      <c r="H8" s="16"/>
      <c r="I8" s="17">
        <v>98.875675746372764</v>
      </c>
    </row>
    <row r="9" spans="1:9" x14ac:dyDescent="0.3">
      <c r="A9" s="16" t="s">
        <v>8</v>
      </c>
      <c r="B9" s="17">
        <v>98.875675746372764</v>
      </c>
      <c r="C9" s="16" t="s">
        <v>9</v>
      </c>
      <c r="D9" s="16"/>
      <c r="E9" s="16"/>
      <c r="F9" s="16"/>
      <c r="G9" s="16"/>
      <c r="H9" s="16"/>
      <c r="I9" s="17">
        <v>74.998013087681358</v>
      </c>
    </row>
    <row r="10" spans="1:9" x14ac:dyDescent="0.3">
      <c r="A10" s="16" t="s">
        <v>9</v>
      </c>
      <c r="B10" s="17">
        <v>74.998013087681358</v>
      </c>
      <c r="C10" s="16" t="s">
        <v>10</v>
      </c>
      <c r="D10" s="16"/>
      <c r="E10" s="16"/>
      <c r="F10" s="16"/>
      <c r="G10" s="16"/>
      <c r="H10" s="16"/>
      <c r="I10" s="17">
        <v>94.795450483049663</v>
      </c>
    </row>
    <row r="11" spans="1:9" x14ac:dyDescent="0.3">
      <c r="A11" s="16" t="s">
        <v>10</v>
      </c>
      <c r="B11" s="17">
        <v>94.795450483049663</v>
      </c>
      <c r="C11" s="16" t="s">
        <v>11</v>
      </c>
      <c r="D11" s="16"/>
      <c r="E11" s="16"/>
      <c r="F11" s="16"/>
      <c r="G11" s="16"/>
      <c r="H11" s="16"/>
      <c r="I11" s="17">
        <v>99.285058884393607</v>
      </c>
    </row>
    <row r="12" spans="1:9" x14ac:dyDescent="0.3">
      <c r="A12" s="16" t="s">
        <v>11</v>
      </c>
      <c r="B12" s="17">
        <v>99.285058884393607</v>
      </c>
      <c r="C12" s="16" t="s">
        <v>12</v>
      </c>
      <c r="D12" s="16"/>
      <c r="E12" s="16"/>
      <c r="F12" s="16"/>
      <c r="G12" s="16"/>
      <c r="H12" s="16"/>
      <c r="I12" s="17">
        <v>100</v>
      </c>
    </row>
    <row r="13" spans="1:9" x14ac:dyDescent="0.3">
      <c r="A13" s="16" t="s">
        <v>12</v>
      </c>
      <c r="B13" s="17">
        <v>100</v>
      </c>
      <c r="C13" s="16" t="s">
        <v>13</v>
      </c>
      <c r="D13" s="16"/>
      <c r="E13" s="16"/>
      <c r="F13" s="16"/>
      <c r="G13" s="16"/>
      <c r="H13" s="16"/>
      <c r="I13" s="17">
        <v>100</v>
      </c>
    </row>
    <row r="14" spans="1:9" x14ac:dyDescent="0.3">
      <c r="A14" s="16" t="s">
        <v>13</v>
      </c>
      <c r="B14" s="17">
        <v>100</v>
      </c>
      <c r="C14" s="16" t="s">
        <v>14</v>
      </c>
      <c r="D14" s="16"/>
      <c r="E14" s="16"/>
      <c r="F14" s="16"/>
      <c r="G14" s="16"/>
      <c r="H14" s="16"/>
      <c r="I14" s="17">
        <v>100</v>
      </c>
    </row>
    <row r="15" spans="1:9" x14ac:dyDescent="0.3">
      <c r="A15" s="16" t="s">
        <v>14</v>
      </c>
      <c r="B15" s="17">
        <v>100</v>
      </c>
      <c r="C15" s="16" t="s">
        <v>15</v>
      </c>
      <c r="D15" s="16"/>
      <c r="E15" s="16"/>
      <c r="F15" s="16"/>
      <c r="G15" s="16"/>
      <c r="H15" s="16"/>
      <c r="I15" s="17">
        <v>99.472223191034232</v>
      </c>
    </row>
    <row r="16" spans="1:9" x14ac:dyDescent="0.3">
      <c r="A16" s="16" t="s">
        <v>15</v>
      </c>
      <c r="B16" s="17">
        <v>99.472223191034232</v>
      </c>
      <c r="C16" s="16" t="s">
        <v>16</v>
      </c>
      <c r="D16" s="16"/>
      <c r="E16" s="16"/>
      <c r="F16" s="16"/>
      <c r="G16" s="16"/>
      <c r="H16" s="16"/>
      <c r="I16" s="17">
        <v>100</v>
      </c>
    </row>
    <row r="17" spans="1:12" x14ac:dyDescent="0.3">
      <c r="A17" s="16" t="s">
        <v>16</v>
      </c>
      <c r="B17" s="17">
        <v>100</v>
      </c>
      <c r="C17" s="16" t="s">
        <v>17</v>
      </c>
      <c r="D17" s="16"/>
      <c r="E17" s="16"/>
      <c r="F17" s="16"/>
      <c r="G17" s="16"/>
      <c r="H17" s="16"/>
      <c r="I17" s="17">
        <v>100</v>
      </c>
    </row>
    <row r="18" spans="1:12" x14ac:dyDescent="0.3">
      <c r="A18" s="16" t="s">
        <v>17</v>
      </c>
      <c r="B18" s="17">
        <v>100</v>
      </c>
      <c r="C18" s="16" t="s">
        <v>18</v>
      </c>
      <c r="D18" s="16"/>
      <c r="E18" s="16"/>
      <c r="F18" s="16"/>
      <c r="G18" s="16"/>
      <c r="H18" s="16"/>
      <c r="I18" s="17">
        <v>49.126909619285946</v>
      </c>
    </row>
    <row r="19" spans="1:12" x14ac:dyDescent="0.3">
      <c r="A19" s="16" t="s">
        <v>18</v>
      </c>
      <c r="B19" s="17">
        <v>49.126909619285946</v>
      </c>
      <c r="C19" s="16" t="s">
        <v>19</v>
      </c>
      <c r="D19" s="16"/>
      <c r="E19" s="16"/>
      <c r="F19" s="16"/>
      <c r="G19" s="16"/>
      <c r="H19" s="16"/>
      <c r="I19" s="17">
        <v>100</v>
      </c>
    </row>
    <row r="20" spans="1:12" x14ac:dyDescent="0.3">
      <c r="A20" s="16" t="s">
        <v>19</v>
      </c>
      <c r="B20" s="17">
        <v>100</v>
      </c>
      <c r="C20" s="16" t="s">
        <v>20</v>
      </c>
      <c r="D20" s="16"/>
      <c r="E20" s="16"/>
      <c r="F20" s="16"/>
      <c r="G20" s="16"/>
      <c r="H20" s="16"/>
      <c r="I20" s="17">
        <v>100</v>
      </c>
    </row>
    <row r="21" spans="1:12" x14ac:dyDescent="0.3">
      <c r="A21" s="16" t="s">
        <v>20</v>
      </c>
      <c r="B21" s="17">
        <v>100</v>
      </c>
      <c r="C21" s="16" t="s">
        <v>21</v>
      </c>
      <c r="D21" s="16"/>
      <c r="E21" s="16"/>
      <c r="F21" s="16"/>
      <c r="G21" s="16"/>
      <c r="H21" s="16"/>
      <c r="I21" s="17">
        <v>100</v>
      </c>
    </row>
    <row r="22" spans="1:12" x14ac:dyDescent="0.3">
      <c r="A22" s="16" t="s">
        <v>21</v>
      </c>
      <c r="B22" s="17">
        <v>100</v>
      </c>
      <c r="C22" s="16" t="s">
        <v>22</v>
      </c>
      <c r="D22" s="16"/>
      <c r="E22" s="16"/>
      <c r="F22" s="16"/>
      <c r="G22" s="16"/>
      <c r="H22" s="16"/>
      <c r="I22" s="17">
        <v>81.08664194742839</v>
      </c>
    </row>
    <row r="23" spans="1:12" x14ac:dyDescent="0.3">
      <c r="A23" s="16" t="s">
        <v>22</v>
      </c>
      <c r="B23" s="17">
        <v>81.08664194742839</v>
      </c>
      <c r="C23" s="16" t="s">
        <v>23</v>
      </c>
      <c r="D23" s="16"/>
      <c r="E23" s="16"/>
      <c r="F23" s="16"/>
      <c r="G23" s="16"/>
      <c r="H23" s="16"/>
      <c r="I23" s="17">
        <v>11.637660117376418</v>
      </c>
    </row>
    <row r="24" spans="1:12" x14ac:dyDescent="0.3">
      <c r="A24" s="16" t="s">
        <v>23</v>
      </c>
      <c r="B24" s="17">
        <v>11.637660117376418</v>
      </c>
      <c r="C24" s="16" t="s">
        <v>24</v>
      </c>
      <c r="D24" s="16"/>
      <c r="E24" s="16"/>
      <c r="F24" s="16"/>
      <c r="G24" s="16"/>
      <c r="H24" s="16"/>
      <c r="I24" s="17">
        <v>100</v>
      </c>
    </row>
    <row r="25" spans="1:12" x14ac:dyDescent="0.3">
      <c r="A25" s="16" t="s">
        <v>24</v>
      </c>
      <c r="B25" s="17">
        <v>100</v>
      </c>
      <c r="C25" s="16" t="s">
        <v>25</v>
      </c>
      <c r="D25" s="16"/>
      <c r="E25" s="16"/>
      <c r="F25" s="16"/>
      <c r="G25" s="16"/>
      <c r="H25" s="16"/>
      <c r="I25" s="17">
        <v>63.391125088646298</v>
      </c>
    </row>
    <row r="26" spans="1:12" x14ac:dyDescent="0.3">
      <c r="A26" s="16" t="s">
        <v>25</v>
      </c>
      <c r="B26" s="17">
        <v>63.391125088646298</v>
      </c>
      <c r="C26" s="16" t="s">
        <v>26</v>
      </c>
      <c r="D26" s="16"/>
      <c r="E26" s="16"/>
      <c r="F26" s="16"/>
      <c r="G26" s="16"/>
      <c r="H26" s="16"/>
      <c r="I26" s="17">
        <v>57.825234004429412</v>
      </c>
    </row>
    <row r="27" spans="1:12" x14ac:dyDescent="0.3">
      <c r="A27" s="16" t="s">
        <v>26</v>
      </c>
      <c r="B27" s="17">
        <v>57.825234004429412</v>
      </c>
      <c r="C27" s="16" t="s">
        <v>27</v>
      </c>
      <c r="D27" s="16"/>
      <c r="E27" s="16"/>
      <c r="F27" s="16"/>
      <c r="G27" s="16"/>
      <c r="H27" s="16"/>
      <c r="I27" s="17">
        <v>100</v>
      </c>
    </row>
    <row r="28" spans="1:12" x14ac:dyDescent="0.3">
      <c r="A28" s="16" t="s">
        <v>27</v>
      </c>
      <c r="B28" s="17">
        <v>100</v>
      </c>
      <c r="C28" s="16" t="s">
        <v>28</v>
      </c>
      <c r="D28" s="16"/>
      <c r="E28" s="16"/>
      <c r="F28" s="16"/>
      <c r="G28" s="16"/>
      <c r="H28" s="16"/>
      <c r="I28" s="17">
        <v>21.886339914231073</v>
      </c>
      <c r="L28" s="15" t="s">
        <v>269</v>
      </c>
    </row>
    <row r="29" spans="1:12" x14ac:dyDescent="0.3">
      <c r="A29" s="16" t="s">
        <v>28</v>
      </c>
      <c r="B29" s="17">
        <v>21.886339914231073</v>
      </c>
      <c r="C29" s="16" t="s">
        <v>29</v>
      </c>
      <c r="D29" s="16"/>
      <c r="E29" s="16"/>
      <c r="F29" s="16"/>
      <c r="G29" s="16"/>
      <c r="H29" s="16"/>
      <c r="I29" s="17">
        <v>91.911108834402896</v>
      </c>
    </row>
    <row r="30" spans="1:12" x14ac:dyDescent="0.3">
      <c r="A30" s="16" t="s">
        <v>29</v>
      </c>
      <c r="B30" s="17">
        <v>91.911108834402896</v>
      </c>
      <c r="C30" s="16" t="s">
        <v>30</v>
      </c>
      <c r="D30" s="16"/>
      <c r="E30" s="16"/>
      <c r="F30" s="16"/>
      <c r="G30" s="16"/>
      <c r="H30" s="16"/>
      <c r="I30" s="17">
        <v>98.456231616792223</v>
      </c>
    </row>
    <row r="31" spans="1:12" x14ac:dyDescent="0.3">
      <c r="A31" s="16" t="s">
        <v>30</v>
      </c>
      <c r="B31" s="17">
        <v>98.456231616792223</v>
      </c>
      <c r="C31" s="16" t="s">
        <v>31</v>
      </c>
      <c r="D31" s="16"/>
      <c r="E31" s="16"/>
      <c r="F31" s="16"/>
      <c r="G31" s="16"/>
      <c r="H31" s="16"/>
      <c r="I31" s="17">
        <v>100</v>
      </c>
    </row>
    <row r="32" spans="1:12" x14ac:dyDescent="0.3">
      <c r="A32" s="16" t="s">
        <v>31</v>
      </c>
      <c r="B32" s="17">
        <v>100</v>
      </c>
      <c r="C32" s="16" t="s">
        <v>32</v>
      </c>
      <c r="D32" s="16"/>
      <c r="E32" s="16"/>
      <c r="F32" s="16"/>
      <c r="G32" s="16"/>
      <c r="H32" s="16"/>
      <c r="I32" s="17">
        <v>100</v>
      </c>
    </row>
    <row r="33" spans="1:9" x14ac:dyDescent="0.3">
      <c r="A33" s="16" t="s">
        <v>32</v>
      </c>
      <c r="B33" s="17">
        <v>100</v>
      </c>
      <c r="C33" s="16" t="s">
        <v>33</v>
      </c>
      <c r="D33" s="16"/>
      <c r="E33" s="16"/>
      <c r="F33" s="16"/>
      <c r="G33" s="16"/>
      <c r="H33" s="16"/>
      <c r="I33" s="17">
        <v>1.9330456495285033</v>
      </c>
    </row>
    <row r="34" spans="1:9" x14ac:dyDescent="0.3">
      <c r="A34" s="16" t="s">
        <v>33</v>
      </c>
      <c r="B34" s="17">
        <v>1.9330456495285033</v>
      </c>
      <c r="C34" s="16" t="s">
        <v>34</v>
      </c>
      <c r="D34" s="16"/>
      <c r="E34" s="16"/>
      <c r="F34" s="16"/>
      <c r="G34" s="16"/>
      <c r="H34" s="16"/>
      <c r="I34" s="17">
        <v>2.0986285938156977</v>
      </c>
    </row>
    <row r="35" spans="1:9" x14ac:dyDescent="0.3">
      <c r="A35" s="16" t="s">
        <v>34</v>
      </c>
      <c r="B35" s="17">
        <v>2.0986285938156977</v>
      </c>
      <c r="C35" s="16" t="s">
        <v>35</v>
      </c>
      <c r="D35" s="16"/>
      <c r="E35" s="16"/>
      <c r="F35" s="16"/>
      <c r="G35" s="16"/>
      <c r="H35" s="16"/>
      <c r="I35" s="17">
        <v>60.177601587204705</v>
      </c>
    </row>
    <row r="36" spans="1:9" x14ac:dyDescent="0.3">
      <c r="A36" s="16" t="s">
        <v>35</v>
      </c>
      <c r="B36" s="17">
        <v>60.177601587204705</v>
      </c>
      <c r="C36" s="16" t="s">
        <v>36</v>
      </c>
      <c r="D36" s="16"/>
      <c r="E36" s="16"/>
      <c r="F36" s="16"/>
      <c r="G36" s="16"/>
      <c r="H36" s="16"/>
      <c r="I36" s="17">
        <v>36.858226946422029</v>
      </c>
    </row>
    <row r="37" spans="1:9" x14ac:dyDescent="0.3">
      <c r="A37" s="16" t="s">
        <v>36</v>
      </c>
      <c r="B37" s="17">
        <v>36.858226946422029</v>
      </c>
      <c r="C37" s="16" t="s">
        <v>37</v>
      </c>
      <c r="D37" s="16"/>
      <c r="E37" s="16"/>
      <c r="F37" s="16"/>
      <c r="G37" s="16"/>
      <c r="H37" s="16"/>
      <c r="I37" s="17">
        <v>18.218630563645135</v>
      </c>
    </row>
    <row r="38" spans="1:9" x14ac:dyDescent="0.3">
      <c r="A38" s="16" t="s">
        <v>37</v>
      </c>
      <c r="B38" s="17">
        <v>18.218630563645135</v>
      </c>
      <c r="C38" s="16" t="s">
        <v>38</v>
      </c>
      <c r="D38" s="16"/>
      <c r="E38" s="16"/>
      <c r="F38" s="16"/>
      <c r="G38" s="16"/>
      <c r="H38" s="16"/>
      <c r="I38" s="17">
        <v>100</v>
      </c>
    </row>
    <row r="39" spans="1:9" x14ac:dyDescent="0.3">
      <c r="A39" s="16" t="s">
        <v>38</v>
      </c>
      <c r="B39" s="17">
        <v>100</v>
      </c>
      <c r="C39" s="16" t="s">
        <v>39</v>
      </c>
      <c r="D39" s="16"/>
      <c r="E39" s="16"/>
      <c r="F39" s="16"/>
      <c r="G39" s="16"/>
      <c r="H39" s="16"/>
      <c r="I39" s="17">
        <v>89.247378758021767</v>
      </c>
    </row>
    <row r="40" spans="1:9" x14ac:dyDescent="0.3">
      <c r="A40" s="16" t="s">
        <v>39</v>
      </c>
      <c r="B40" s="17">
        <v>89.247378758021767</v>
      </c>
      <c r="C40" s="16" t="s">
        <v>40</v>
      </c>
      <c r="D40" s="16"/>
      <c r="E40" s="16"/>
      <c r="F40" s="16"/>
      <c r="G40" s="16"/>
      <c r="H40" s="16"/>
      <c r="I40" s="17">
        <v>100</v>
      </c>
    </row>
    <row r="41" spans="1:9" x14ac:dyDescent="0.3">
      <c r="A41" s="16" t="s">
        <v>40</v>
      </c>
      <c r="B41" s="17">
        <v>100</v>
      </c>
      <c r="C41" s="16" t="s">
        <v>41</v>
      </c>
      <c r="D41" s="16"/>
      <c r="E41" s="16"/>
      <c r="F41" s="16"/>
      <c r="G41" s="16"/>
      <c r="H41" s="16"/>
      <c r="I41" s="17">
        <v>1.6691822074353695</v>
      </c>
    </row>
    <row r="42" spans="1:9" x14ac:dyDescent="0.3">
      <c r="A42" s="16" t="s">
        <v>41</v>
      </c>
      <c r="B42" s="17">
        <v>1.6691822074353695</v>
      </c>
      <c r="C42" s="16" t="s">
        <v>42</v>
      </c>
      <c r="D42" s="16"/>
      <c r="E42" s="16"/>
      <c r="F42" s="16"/>
      <c r="G42" s="16"/>
      <c r="H42" s="16"/>
      <c r="I42" s="17">
        <v>100</v>
      </c>
    </row>
    <row r="43" spans="1:9" x14ac:dyDescent="0.3">
      <c r="A43" s="16" t="s">
        <v>42</v>
      </c>
      <c r="B43" s="17">
        <v>100</v>
      </c>
      <c r="C43" s="16" t="s">
        <v>43</v>
      </c>
      <c r="D43" s="16"/>
      <c r="E43" s="16"/>
      <c r="F43" s="16"/>
      <c r="G43" s="16"/>
      <c r="H43" s="16"/>
      <c r="I43" s="17">
        <v>2.4900952420736613</v>
      </c>
    </row>
    <row r="44" spans="1:9" x14ac:dyDescent="0.3">
      <c r="A44" s="16" t="s">
        <v>43</v>
      </c>
      <c r="B44" s="17">
        <v>2.4900952420736613</v>
      </c>
      <c r="C44" s="16" t="s">
        <v>44</v>
      </c>
      <c r="D44" s="16"/>
      <c r="E44" s="16"/>
      <c r="F44" s="16"/>
      <c r="G44" s="16"/>
      <c r="H44" s="16"/>
      <c r="I44" s="17">
        <v>100</v>
      </c>
    </row>
    <row r="45" spans="1:9" x14ac:dyDescent="0.3">
      <c r="A45" s="16" t="s">
        <v>44</v>
      </c>
      <c r="B45" s="17">
        <v>100</v>
      </c>
      <c r="C45" s="16" t="s">
        <v>45</v>
      </c>
      <c r="D45" s="16"/>
      <c r="E45" s="16"/>
      <c r="F45" s="16"/>
      <c r="G45" s="16"/>
      <c r="H45" s="16"/>
      <c r="I45" s="17">
        <v>94.540044148763016</v>
      </c>
    </row>
    <row r="46" spans="1:9" x14ac:dyDescent="0.3">
      <c r="A46" s="16" t="s">
        <v>45</v>
      </c>
      <c r="B46" s="17">
        <v>94.540044148763016</v>
      </c>
      <c r="C46" s="16" t="s">
        <v>46</v>
      </c>
      <c r="D46" s="16"/>
      <c r="E46" s="16"/>
      <c r="F46" s="16"/>
      <c r="G46" s="16"/>
      <c r="H46" s="16"/>
      <c r="I46" s="17">
        <v>98.498499915713353</v>
      </c>
    </row>
    <row r="47" spans="1:9" x14ac:dyDescent="0.3">
      <c r="A47" s="16" t="s">
        <v>46</v>
      </c>
      <c r="B47" s="17">
        <v>98.498499915713353</v>
      </c>
      <c r="C47" s="16" t="s">
        <v>47</v>
      </c>
      <c r="D47" s="16"/>
      <c r="E47" s="16"/>
      <c r="F47" s="16"/>
      <c r="G47" s="16"/>
      <c r="H47" s="16"/>
      <c r="I47" s="17">
        <v>88.69371214367095</v>
      </c>
    </row>
    <row r="48" spans="1:9" x14ac:dyDescent="0.3">
      <c r="A48" s="16" t="s">
        <v>47</v>
      </c>
      <c r="B48" s="17">
        <v>88.69371214367095</v>
      </c>
      <c r="C48" s="16" t="s">
        <v>48</v>
      </c>
      <c r="D48" s="16"/>
      <c r="E48" s="16"/>
      <c r="F48" s="16"/>
      <c r="G48" s="16"/>
      <c r="H48" s="16"/>
      <c r="I48" s="17">
        <v>56.175472350347611</v>
      </c>
    </row>
    <row r="49" spans="1:9" x14ac:dyDescent="0.3">
      <c r="A49" s="16" t="s">
        <v>48</v>
      </c>
      <c r="B49" s="17">
        <v>56.175472350347611</v>
      </c>
      <c r="C49" s="16" t="s">
        <v>49</v>
      </c>
      <c r="D49" s="16"/>
      <c r="E49" s="16"/>
      <c r="F49" s="16"/>
      <c r="G49" s="16"/>
      <c r="H49" s="16"/>
      <c r="I49" s="17">
        <v>1.1171740293502808</v>
      </c>
    </row>
    <row r="50" spans="1:9" x14ac:dyDescent="0.3">
      <c r="A50" s="16" t="s">
        <v>49</v>
      </c>
      <c r="B50" s="17">
        <v>1.1171740293502808</v>
      </c>
      <c r="C50" s="16" t="s">
        <v>50</v>
      </c>
      <c r="D50" s="16"/>
      <c r="E50" s="16"/>
      <c r="F50" s="16"/>
      <c r="G50" s="16"/>
      <c r="H50" s="16"/>
      <c r="I50" s="17">
        <v>9.7111562774294899</v>
      </c>
    </row>
    <row r="51" spans="1:9" x14ac:dyDescent="0.3">
      <c r="A51" s="16" t="s">
        <v>50</v>
      </c>
      <c r="B51" s="17">
        <v>9.7111562774294899</v>
      </c>
      <c r="C51" s="16" t="s">
        <v>51</v>
      </c>
      <c r="D51" s="16"/>
      <c r="E51" s="16"/>
      <c r="F51" s="16"/>
      <c r="G51" s="16"/>
      <c r="H51" s="16"/>
      <c r="I51" s="17">
        <v>97.586130414690288</v>
      </c>
    </row>
    <row r="52" spans="1:9" x14ac:dyDescent="0.3">
      <c r="A52" s="16" t="s">
        <v>51</v>
      </c>
      <c r="B52" s="17">
        <v>97.586130414690288</v>
      </c>
      <c r="C52" s="16" t="s">
        <v>52</v>
      </c>
      <c r="D52" s="16"/>
      <c r="E52" s="16"/>
      <c r="F52" s="16"/>
      <c r="G52" s="16"/>
      <c r="H52" s="16"/>
      <c r="I52" s="17">
        <v>32.678652172996884</v>
      </c>
    </row>
    <row r="53" spans="1:9" x14ac:dyDescent="0.3">
      <c r="A53" s="16" t="s">
        <v>52</v>
      </c>
      <c r="B53" s="17">
        <v>32.678652172996884</v>
      </c>
      <c r="C53" s="16" t="s">
        <v>53</v>
      </c>
      <c r="D53" s="16"/>
      <c r="E53" s="16"/>
      <c r="F53" s="16"/>
      <c r="G53" s="16"/>
      <c r="H53" s="16"/>
      <c r="I53" s="17">
        <v>100</v>
      </c>
    </row>
    <row r="54" spans="1:9" x14ac:dyDescent="0.3">
      <c r="A54" s="16" t="s">
        <v>53</v>
      </c>
      <c r="B54" s="17">
        <v>100</v>
      </c>
      <c r="C54" s="16" t="s">
        <v>54</v>
      </c>
      <c r="D54" s="16"/>
      <c r="E54" s="16"/>
      <c r="F54" s="16"/>
      <c r="G54" s="16"/>
      <c r="H54" s="16"/>
      <c r="I54" s="17">
        <v>91.132131304059712</v>
      </c>
    </row>
    <row r="55" spans="1:9" x14ac:dyDescent="0.3">
      <c r="A55" s="16" t="s">
        <v>54</v>
      </c>
      <c r="B55" s="17">
        <v>91.132131304059712</v>
      </c>
      <c r="C55" s="16" t="s">
        <v>55</v>
      </c>
      <c r="D55" s="16"/>
      <c r="E55" s="16"/>
      <c r="F55" s="16"/>
      <c r="G55" s="16"/>
      <c r="H55" s="16"/>
      <c r="I55" s="17">
        <v>100</v>
      </c>
    </row>
    <row r="56" spans="1:9" x14ac:dyDescent="0.3">
      <c r="A56" s="16" t="s">
        <v>55</v>
      </c>
      <c r="B56" s="17">
        <v>100</v>
      </c>
      <c r="C56" s="16" t="s">
        <v>56</v>
      </c>
      <c r="D56" s="16"/>
      <c r="E56" s="16"/>
      <c r="F56" s="16"/>
      <c r="G56" s="16"/>
      <c r="H56" s="16"/>
      <c r="I56" s="17">
        <v>100</v>
      </c>
    </row>
    <row r="57" spans="1:9" x14ac:dyDescent="0.3">
      <c r="A57" s="16" t="s">
        <v>56</v>
      </c>
      <c r="B57" s="17">
        <v>100</v>
      </c>
      <c r="C57" s="16" t="s">
        <v>57</v>
      </c>
      <c r="D57" s="16"/>
      <c r="E57" s="16"/>
      <c r="F57" s="16"/>
      <c r="G57" s="16"/>
      <c r="H57" s="16"/>
      <c r="I57" s="17">
        <v>100</v>
      </c>
    </row>
    <row r="58" spans="1:9" x14ac:dyDescent="0.3">
      <c r="A58" s="16" t="s">
        <v>57</v>
      </c>
      <c r="B58" s="17">
        <v>100</v>
      </c>
      <c r="C58" s="16" t="s">
        <v>58</v>
      </c>
      <c r="D58" s="16"/>
      <c r="E58" s="16"/>
      <c r="F58" s="16"/>
      <c r="G58" s="16"/>
      <c r="H58" s="16"/>
      <c r="I58" s="17">
        <v>100</v>
      </c>
    </row>
    <row r="59" spans="1:9" x14ac:dyDescent="0.3">
      <c r="A59" s="16" t="s">
        <v>58</v>
      </c>
      <c r="B59" s="17">
        <v>100</v>
      </c>
      <c r="C59" s="16" t="s">
        <v>59</v>
      </c>
      <c r="D59" s="16"/>
      <c r="E59" s="16"/>
      <c r="F59" s="16"/>
      <c r="G59" s="16"/>
      <c r="H59" s="16"/>
      <c r="I59" s="17">
        <v>32.955074119567868</v>
      </c>
    </row>
    <row r="60" spans="1:9" x14ac:dyDescent="0.3">
      <c r="A60" s="16" t="s">
        <v>59</v>
      </c>
      <c r="B60" s="17">
        <v>32.955074119567868</v>
      </c>
      <c r="C60" s="16" t="s">
        <v>61</v>
      </c>
      <c r="D60" s="16"/>
      <c r="E60" s="16"/>
      <c r="F60" s="16"/>
      <c r="G60" s="16"/>
      <c r="H60" s="16"/>
      <c r="I60" s="17">
        <v>89.214537484305239</v>
      </c>
    </row>
    <row r="61" spans="1:9" x14ac:dyDescent="0.3">
      <c r="A61" s="16" t="s">
        <v>61</v>
      </c>
      <c r="B61" s="17">
        <v>89.214537484305239</v>
      </c>
      <c r="C61" s="16" t="s">
        <v>62</v>
      </c>
      <c r="D61" s="16"/>
      <c r="E61" s="16"/>
      <c r="F61" s="16"/>
      <c r="G61" s="16"/>
      <c r="H61" s="16"/>
      <c r="I61" s="17">
        <v>67.170721144903268</v>
      </c>
    </row>
    <row r="62" spans="1:9" x14ac:dyDescent="0.3">
      <c r="A62" s="16" t="s">
        <v>62</v>
      </c>
      <c r="B62" s="17">
        <v>67.170721144903268</v>
      </c>
      <c r="C62" s="16" t="s">
        <v>63</v>
      </c>
      <c r="D62" s="16"/>
      <c r="E62" s="16"/>
      <c r="F62" s="16"/>
      <c r="G62" s="16"/>
      <c r="H62" s="16"/>
      <c r="I62" s="17">
        <v>92.55583263578869</v>
      </c>
    </row>
    <row r="63" spans="1:9" x14ac:dyDescent="0.3">
      <c r="A63" s="16" t="s">
        <v>63</v>
      </c>
      <c r="B63" s="17">
        <v>92.55583263578869</v>
      </c>
      <c r="C63" s="16" t="s">
        <v>64</v>
      </c>
      <c r="D63" s="16"/>
      <c r="E63" s="16"/>
      <c r="F63" s="16"/>
      <c r="G63" s="16"/>
      <c r="H63" s="16"/>
      <c r="I63" s="17">
        <v>92.344964163643979</v>
      </c>
    </row>
    <row r="64" spans="1:9" x14ac:dyDescent="0.3">
      <c r="A64" s="16" t="s">
        <v>64</v>
      </c>
      <c r="B64" s="17">
        <v>92.344964163643979</v>
      </c>
      <c r="C64" s="16" t="s">
        <v>65</v>
      </c>
      <c r="D64" s="16"/>
      <c r="E64" s="16"/>
      <c r="F64" s="16"/>
      <c r="G64" s="16"/>
      <c r="H64" s="16"/>
      <c r="I64" s="17">
        <v>92.615647815522692</v>
      </c>
    </row>
    <row r="65" spans="1:9" x14ac:dyDescent="0.3">
      <c r="A65" s="16" t="s">
        <v>65</v>
      </c>
      <c r="B65" s="17">
        <v>92.615647815522692</v>
      </c>
      <c r="C65" s="16" t="s">
        <v>66</v>
      </c>
      <c r="D65" s="16"/>
      <c r="E65" s="16"/>
      <c r="F65" s="16"/>
      <c r="G65" s="16"/>
      <c r="H65" s="16"/>
      <c r="I65" s="17">
        <v>92.771860395159038</v>
      </c>
    </row>
    <row r="66" spans="1:9" x14ac:dyDescent="0.3">
      <c r="A66" s="16" t="s">
        <v>66</v>
      </c>
      <c r="B66" s="17">
        <v>92.771860395159038</v>
      </c>
      <c r="C66" s="16" t="s">
        <v>67</v>
      </c>
      <c r="D66" s="16"/>
      <c r="E66" s="16"/>
      <c r="F66" s="16"/>
      <c r="G66" s="16"/>
      <c r="H66" s="16"/>
      <c r="I66" s="17">
        <v>98.763382321312321</v>
      </c>
    </row>
    <row r="67" spans="1:9" x14ac:dyDescent="0.3">
      <c r="A67" s="16" t="s">
        <v>67</v>
      </c>
      <c r="B67" s="17">
        <v>98.763382321312321</v>
      </c>
      <c r="C67" s="16" t="s">
        <v>68</v>
      </c>
      <c r="D67" s="16"/>
      <c r="E67" s="16"/>
      <c r="F67" s="16"/>
      <c r="G67" s="16"/>
      <c r="H67" s="16"/>
      <c r="I67" s="17">
        <v>82.721240452357705</v>
      </c>
    </row>
    <row r="68" spans="1:9" x14ac:dyDescent="0.3">
      <c r="A68" s="16" t="s">
        <v>68</v>
      </c>
      <c r="B68" s="17">
        <v>82.721240452357705</v>
      </c>
      <c r="C68" s="16" t="s">
        <v>69</v>
      </c>
      <c r="D68" s="16"/>
      <c r="E68" s="16"/>
      <c r="F68" s="16"/>
      <c r="G68" s="16"/>
      <c r="H68" s="16"/>
      <c r="I68" s="17">
        <v>15.90731695436296</v>
      </c>
    </row>
    <row r="69" spans="1:9" x14ac:dyDescent="0.3">
      <c r="A69" s="16" t="s">
        <v>69</v>
      </c>
      <c r="B69" s="17">
        <v>15.90731695436296</v>
      </c>
      <c r="C69" s="16" t="s">
        <v>70</v>
      </c>
      <c r="D69" s="16"/>
      <c r="E69" s="16"/>
      <c r="F69" s="16"/>
      <c r="G69" s="16"/>
      <c r="H69" s="16"/>
      <c r="I69" s="17">
        <v>22.276146162123908</v>
      </c>
    </row>
    <row r="70" spans="1:9" x14ac:dyDescent="0.3">
      <c r="A70" s="16" t="s">
        <v>70</v>
      </c>
      <c r="B70" s="17">
        <v>22.276146162123908</v>
      </c>
      <c r="C70" s="16" t="s">
        <v>71</v>
      </c>
      <c r="D70" s="16"/>
      <c r="E70" s="16"/>
      <c r="F70" s="16"/>
      <c r="G70" s="16"/>
      <c r="H70" s="16"/>
      <c r="I70" s="17">
        <v>100</v>
      </c>
    </row>
    <row r="71" spans="1:9" x14ac:dyDescent="0.3">
      <c r="A71" s="16" t="s">
        <v>71</v>
      </c>
      <c r="B71" s="17">
        <v>100</v>
      </c>
      <c r="C71" s="16" t="s">
        <v>72</v>
      </c>
      <c r="D71" s="16"/>
      <c r="E71" s="16"/>
      <c r="F71" s="16"/>
      <c r="G71" s="16"/>
      <c r="H71" s="16"/>
      <c r="I71" s="17">
        <v>42.225507690792995</v>
      </c>
    </row>
    <row r="72" spans="1:9" x14ac:dyDescent="0.3">
      <c r="A72" s="16" t="s">
        <v>72</v>
      </c>
      <c r="B72" s="17">
        <v>42.225507690792995</v>
      </c>
      <c r="C72" s="16" t="s">
        <v>73</v>
      </c>
      <c r="D72" s="16"/>
      <c r="E72" s="16"/>
      <c r="F72" s="16"/>
      <c r="G72" s="16"/>
      <c r="H72" s="16"/>
      <c r="I72" s="17">
        <v>15.655751432243147</v>
      </c>
    </row>
    <row r="73" spans="1:9" x14ac:dyDescent="0.3">
      <c r="A73" s="16" t="s">
        <v>73</v>
      </c>
      <c r="B73" s="17">
        <v>15.655751432243147</v>
      </c>
      <c r="C73" s="16" t="s">
        <v>74</v>
      </c>
      <c r="D73" s="16"/>
      <c r="E73" s="16"/>
      <c r="F73" s="16"/>
      <c r="G73" s="16"/>
      <c r="H73" s="16"/>
      <c r="I73" s="17">
        <v>100</v>
      </c>
    </row>
    <row r="74" spans="1:9" x14ac:dyDescent="0.3">
      <c r="A74" s="16" t="s">
        <v>74</v>
      </c>
      <c r="B74" s="17">
        <v>100</v>
      </c>
      <c r="C74" s="16" t="s">
        <v>75</v>
      </c>
      <c r="D74" s="16"/>
      <c r="E74" s="16"/>
      <c r="F74" s="16"/>
      <c r="G74" s="16"/>
      <c r="H74" s="16"/>
      <c r="I74" s="17">
        <v>99.937363760811948</v>
      </c>
    </row>
    <row r="75" spans="1:9" x14ac:dyDescent="0.3">
      <c r="A75" s="16" t="s">
        <v>75</v>
      </c>
      <c r="B75" s="17">
        <v>99.937363760811948</v>
      </c>
      <c r="C75" s="16" t="s">
        <v>76</v>
      </c>
      <c r="D75" s="16"/>
      <c r="E75" s="16"/>
      <c r="F75" s="16"/>
      <c r="G75" s="16"/>
      <c r="H75" s="16"/>
      <c r="I75" s="17">
        <v>99.871704828171502</v>
      </c>
    </row>
    <row r="76" spans="1:9" x14ac:dyDescent="0.3">
      <c r="A76" s="16" t="s">
        <v>76</v>
      </c>
      <c r="B76" s="17">
        <v>99.871704828171502</v>
      </c>
      <c r="C76" s="16" t="s">
        <v>77</v>
      </c>
      <c r="D76" s="16"/>
      <c r="E76" s="16"/>
      <c r="F76" s="16"/>
      <c r="G76" s="16"/>
      <c r="H76" s="16"/>
      <c r="I76" s="17">
        <v>99.893744332449771</v>
      </c>
    </row>
    <row r="77" spans="1:9" x14ac:dyDescent="0.3">
      <c r="A77" s="16" t="s">
        <v>77</v>
      </c>
      <c r="B77" s="17">
        <v>99.893744332449771</v>
      </c>
      <c r="C77" s="16" t="s">
        <v>78</v>
      </c>
      <c r="D77" s="16"/>
      <c r="E77" s="16"/>
      <c r="F77" s="16"/>
      <c r="G77" s="16"/>
      <c r="H77" s="16"/>
      <c r="I77" s="17">
        <v>100</v>
      </c>
    </row>
    <row r="78" spans="1:9" x14ac:dyDescent="0.3">
      <c r="A78" s="16" t="s">
        <v>78</v>
      </c>
      <c r="B78" s="17">
        <v>100</v>
      </c>
      <c r="C78" s="16" t="s">
        <v>79</v>
      </c>
      <c r="D78" s="16"/>
      <c r="E78" s="16"/>
      <c r="F78" s="16"/>
      <c r="G78" s="16"/>
      <c r="H78" s="16"/>
      <c r="I78" s="17">
        <v>100</v>
      </c>
    </row>
    <row r="79" spans="1:9" x14ac:dyDescent="0.3">
      <c r="A79" s="16" t="s">
        <v>79</v>
      </c>
      <c r="B79" s="17">
        <v>100</v>
      </c>
      <c r="C79" s="16" t="s">
        <v>80</v>
      </c>
      <c r="D79" s="16"/>
      <c r="E79" s="16"/>
      <c r="F79" s="16"/>
      <c r="G79" s="16"/>
      <c r="H79" s="16"/>
      <c r="I79" s="17">
        <v>81.248938424246646</v>
      </c>
    </row>
    <row r="80" spans="1:9" x14ac:dyDescent="0.3">
      <c r="A80" s="16" t="s">
        <v>80</v>
      </c>
      <c r="B80" s="17">
        <v>81.248938424246646</v>
      </c>
      <c r="C80" s="16" t="s">
        <v>81</v>
      </c>
      <c r="D80" s="16"/>
      <c r="E80" s="16"/>
      <c r="F80" s="16"/>
      <c r="G80" s="16"/>
      <c r="H80" s="16"/>
      <c r="I80" s="17">
        <v>100</v>
      </c>
    </row>
    <row r="81" spans="1:9" x14ac:dyDescent="0.3">
      <c r="A81" s="16" t="s">
        <v>81</v>
      </c>
      <c r="B81" s="17">
        <v>100</v>
      </c>
      <c r="C81" s="16" t="s">
        <v>82</v>
      </c>
      <c r="D81" s="16"/>
      <c r="E81" s="16"/>
      <c r="F81" s="16"/>
      <c r="G81" s="16"/>
      <c r="H81" s="16"/>
      <c r="I81" s="17">
        <v>29.378505706787109</v>
      </c>
    </row>
    <row r="82" spans="1:9" x14ac:dyDescent="0.3">
      <c r="A82" s="16" t="s">
        <v>82</v>
      </c>
      <c r="B82" s="17">
        <v>29.378505706787109</v>
      </c>
      <c r="C82" s="16" t="s">
        <v>83</v>
      </c>
      <c r="D82" s="16"/>
      <c r="E82" s="16"/>
      <c r="F82" s="16"/>
      <c r="G82" s="16"/>
      <c r="H82" s="16"/>
      <c r="I82" s="17">
        <v>100</v>
      </c>
    </row>
    <row r="83" spans="1:9" x14ac:dyDescent="0.3">
      <c r="A83" s="16" t="s">
        <v>83</v>
      </c>
      <c r="B83" s="17">
        <v>100</v>
      </c>
      <c r="C83" s="16" t="s">
        <v>84</v>
      </c>
      <c r="D83" s="16"/>
      <c r="E83" s="16"/>
      <c r="F83" s="16"/>
      <c r="G83" s="16"/>
      <c r="H83" s="16"/>
      <c r="I83" s="17">
        <v>100</v>
      </c>
    </row>
    <row r="84" spans="1:9" x14ac:dyDescent="0.3">
      <c r="A84" s="16" t="s">
        <v>84</v>
      </c>
      <c r="B84" s="17">
        <v>100</v>
      </c>
      <c r="C84" s="16" t="s">
        <v>85</v>
      </c>
      <c r="D84" s="16"/>
      <c r="E84" s="16"/>
      <c r="F84" s="16"/>
      <c r="G84" s="16"/>
      <c r="H84" s="16"/>
      <c r="I84" s="17">
        <v>24.392537593841553</v>
      </c>
    </row>
    <row r="85" spans="1:9" x14ac:dyDescent="0.3">
      <c r="A85" s="16" t="s">
        <v>85</v>
      </c>
      <c r="B85" s="17">
        <v>24.392537593841553</v>
      </c>
      <c r="C85" s="16" t="s">
        <v>86</v>
      </c>
      <c r="D85" s="16"/>
      <c r="E85" s="16"/>
      <c r="F85" s="16"/>
      <c r="G85" s="16"/>
      <c r="H85" s="16"/>
      <c r="I85" s="17">
        <v>19.430735920604906</v>
      </c>
    </row>
    <row r="86" spans="1:9" x14ac:dyDescent="0.3">
      <c r="A86" s="16" t="s">
        <v>86</v>
      </c>
      <c r="B86" s="17">
        <v>19.430735920604906</v>
      </c>
      <c r="C86" s="16" t="s">
        <v>87</v>
      </c>
      <c r="D86" s="16"/>
      <c r="E86" s="16"/>
      <c r="F86" s="16"/>
      <c r="G86" s="16"/>
      <c r="H86" s="16"/>
      <c r="I86" s="17">
        <v>99.840144202822728</v>
      </c>
    </row>
    <row r="87" spans="1:9" x14ac:dyDescent="0.3">
      <c r="A87" s="16" t="s">
        <v>87</v>
      </c>
      <c r="B87" s="17">
        <v>99.840144202822728</v>
      </c>
      <c r="C87" s="16" t="s">
        <v>88</v>
      </c>
      <c r="D87" s="16"/>
      <c r="E87" s="16"/>
      <c r="F87" s="16"/>
      <c r="G87" s="16"/>
      <c r="H87" s="16"/>
      <c r="I87" s="17">
        <v>100</v>
      </c>
    </row>
    <row r="88" spans="1:9" x14ac:dyDescent="0.3">
      <c r="A88" s="16" t="s">
        <v>88</v>
      </c>
      <c r="B88" s="17">
        <v>100</v>
      </c>
      <c r="C88" s="16" t="s">
        <v>89</v>
      </c>
      <c r="D88" s="16"/>
      <c r="E88" s="16"/>
      <c r="F88" s="16"/>
      <c r="G88" s="16"/>
      <c r="H88" s="16"/>
      <c r="I88" s="17">
        <v>42.139776252564928</v>
      </c>
    </row>
    <row r="89" spans="1:9" x14ac:dyDescent="0.3">
      <c r="A89" s="16" t="s">
        <v>89</v>
      </c>
      <c r="B89" s="17">
        <v>42.139776252564928</v>
      </c>
      <c r="C89" s="16" t="s">
        <v>90</v>
      </c>
      <c r="D89" s="16"/>
      <c r="E89" s="16"/>
      <c r="F89" s="16"/>
      <c r="G89" s="16"/>
      <c r="H89" s="16"/>
      <c r="I89" s="17">
        <v>100</v>
      </c>
    </row>
    <row r="90" spans="1:9" x14ac:dyDescent="0.3">
      <c r="A90" s="16" t="s">
        <v>90</v>
      </c>
      <c r="B90" s="17">
        <v>100</v>
      </c>
      <c r="C90" s="16" t="s">
        <v>91</v>
      </c>
      <c r="D90" s="16"/>
      <c r="E90" s="16"/>
      <c r="F90" s="16"/>
      <c r="G90" s="16"/>
      <c r="H90" s="16"/>
      <c r="I90" s="17">
        <v>100</v>
      </c>
    </row>
    <row r="91" spans="1:9" x14ac:dyDescent="0.3">
      <c r="A91" s="16" t="s">
        <v>91</v>
      </c>
      <c r="B91" s="17">
        <v>100</v>
      </c>
      <c r="C91" s="16" t="s">
        <v>92</v>
      </c>
      <c r="D91" s="16"/>
      <c r="E91" s="16"/>
      <c r="F91" s="16"/>
      <c r="G91" s="16"/>
      <c r="H91" s="16"/>
      <c r="I91" s="17">
        <v>100</v>
      </c>
    </row>
    <row r="92" spans="1:9" x14ac:dyDescent="0.3">
      <c r="A92" s="16" t="s">
        <v>92</v>
      </c>
      <c r="B92" s="17">
        <v>100</v>
      </c>
      <c r="C92" s="16" t="s">
        <v>94</v>
      </c>
      <c r="D92" s="16"/>
      <c r="E92" s="16"/>
      <c r="F92" s="16"/>
      <c r="G92" s="16"/>
      <c r="H92" s="16"/>
      <c r="I92" s="17">
        <v>100</v>
      </c>
    </row>
    <row r="93" spans="1:9" x14ac:dyDescent="0.3">
      <c r="A93" s="16" t="s">
        <v>94</v>
      </c>
      <c r="B93" s="17">
        <v>100</v>
      </c>
      <c r="C93" s="16" t="s">
        <v>95</v>
      </c>
      <c r="D93" s="16"/>
      <c r="E93" s="16"/>
      <c r="F93" s="16"/>
      <c r="G93" s="16"/>
      <c r="H93" s="16"/>
      <c r="I93" s="17">
        <v>75.183671133858823</v>
      </c>
    </row>
    <row r="94" spans="1:9" x14ac:dyDescent="0.3">
      <c r="A94" s="16" t="s">
        <v>95</v>
      </c>
      <c r="B94" s="17">
        <v>75.183671133858823</v>
      </c>
      <c r="C94" s="16" t="s">
        <v>96</v>
      </c>
      <c r="D94" s="16"/>
      <c r="E94" s="16"/>
      <c r="F94" s="16"/>
      <c r="G94" s="16"/>
      <c r="H94" s="16"/>
      <c r="I94" s="17">
        <v>8.0554611943662167</v>
      </c>
    </row>
    <row r="95" spans="1:9" x14ac:dyDescent="0.3">
      <c r="A95" s="16" t="s">
        <v>96</v>
      </c>
      <c r="B95" s="17">
        <v>8.0554611943662167</v>
      </c>
      <c r="C95" s="16" t="s">
        <v>97</v>
      </c>
      <c r="D95" s="16"/>
      <c r="E95" s="16"/>
      <c r="F95" s="16"/>
      <c r="G95" s="16"/>
      <c r="H95" s="16"/>
      <c r="I95" s="17">
        <v>8.5406474669774379</v>
      </c>
    </row>
    <row r="96" spans="1:9" x14ac:dyDescent="0.3">
      <c r="A96" s="16" t="s">
        <v>97</v>
      </c>
      <c r="B96" s="17">
        <v>8.5406474669774379</v>
      </c>
      <c r="C96" s="16" t="s">
        <v>98</v>
      </c>
      <c r="D96" s="16"/>
      <c r="E96" s="16"/>
      <c r="F96" s="16"/>
      <c r="G96" s="16"/>
      <c r="H96" s="16"/>
      <c r="I96" s="17">
        <v>79.295673188709074</v>
      </c>
    </row>
    <row r="97" spans="1:9" x14ac:dyDescent="0.3">
      <c r="A97" s="16" t="s">
        <v>98</v>
      </c>
      <c r="B97" s="17">
        <v>79.295673188709074</v>
      </c>
      <c r="C97" s="16" t="s">
        <v>99</v>
      </c>
      <c r="D97" s="16"/>
      <c r="E97" s="16"/>
      <c r="F97" s="16"/>
      <c r="G97" s="16"/>
      <c r="H97" s="16"/>
      <c r="I97" s="17">
        <v>6.4783031821250914</v>
      </c>
    </row>
    <row r="98" spans="1:9" x14ac:dyDescent="0.3">
      <c r="A98" s="16" t="s">
        <v>99</v>
      </c>
      <c r="B98" s="17">
        <v>6.4783031821250914</v>
      </c>
      <c r="C98" s="16" t="s">
        <v>100</v>
      </c>
      <c r="D98" s="16"/>
      <c r="E98" s="16"/>
      <c r="F98" s="16"/>
      <c r="G98" s="16"/>
      <c r="H98" s="16"/>
      <c r="I98" s="17">
        <v>17.244478861490887</v>
      </c>
    </row>
    <row r="99" spans="1:9" x14ac:dyDescent="0.3">
      <c r="A99" s="16" t="s">
        <v>100</v>
      </c>
      <c r="B99" s="17">
        <v>17.244478861490887</v>
      </c>
      <c r="C99" s="16" t="s">
        <v>101</v>
      </c>
      <c r="D99" s="16"/>
      <c r="E99" s="16"/>
      <c r="F99" s="16"/>
      <c r="G99" s="16"/>
      <c r="H99" s="16"/>
      <c r="I99" s="17">
        <v>99.786828903924857</v>
      </c>
    </row>
    <row r="100" spans="1:9" x14ac:dyDescent="0.3">
      <c r="A100" s="16" t="s">
        <v>101</v>
      </c>
      <c r="B100" s="17">
        <v>99.786828903924857</v>
      </c>
      <c r="C100" s="16" t="s">
        <v>102</v>
      </c>
      <c r="D100" s="16"/>
      <c r="E100" s="16"/>
      <c r="F100" s="16"/>
      <c r="G100" s="16"/>
      <c r="H100" s="16"/>
      <c r="I100" s="17">
        <v>60.546012878417969</v>
      </c>
    </row>
    <row r="101" spans="1:9" x14ac:dyDescent="0.3">
      <c r="A101" s="16" t="s">
        <v>102</v>
      </c>
      <c r="B101" s="17">
        <v>60.546012878417969</v>
      </c>
      <c r="C101" s="16" t="s">
        <v>103</v>
      </c>
      <c r="D101" s="16"/>
      <c r="E101" s="16"/>
      <c r="F101" s="16"/>
      <c r="G101" s="16"/>
      <c r="H101" s="16"/>
      <c r="I101" s="17">
        <v>100</v>
      </c>
    </row>
    <row r="102" spans="1:9" x14ac:dyDescent="0.3">
      <c r="A102" s="16" t="s">
        <v>103</v>
      </c>
      <c r="B102" s="17">
        <v>100</v>
      </c>
      <c r="C102" s="16" t="s">
        <v>104</v>
      </c>
      <c r="D102" s="16"/>
      <c r="E102" s="16"/>
      <c r="F102" s="16"/>
      <c r="G102" s="16"/>
      <c r="H102" s="16"/>
      <c r="I102" s="17">
        <v>100</v>
      </c>
    </row>
    <row r="103" spans="1:9" x14ac:dyDescent="0.3">
      <c r="A103" s="16" t="s">
        <v>104</v>
      </c>
      <c r="B103" s="17">
        <v>100</v>
      </c>
      <c r="C103" s="16" t="s">
        <v>105</v>
      </c>
      <c r="D103" s="16"/>
      <c r="E103" s="16"/>
      <c r="F103" s="16"/>
      <c r="G103" s="16"/>
      <c r="H103" s="16"/>
      <c r="I103" s="17">
        <v>85.159379868280325</v>
      </c>
    </row>
    <row r="104" spans="1:9" x14ac:dyDescent="0.3">
      <c r="A104" s="16" t="s">
        <v>105</v>
      </c>
      <c r="B104" s="17">
        <v>85.159379868280325</v>
      </c>
      <c r="C104" s="16" t="s">
        <v>106</v>
      </c>
      <c r="D104" s="16"/>
      <c r="E104" s="16"/>
      <c r="F104" s="16"/>
      <c r="G104" s="16"/>
      <c r="H104" s="16"/>
      <c r="I104" s="17">
        <v>100</v>
      </c>
    </row>
    <row r="105" spans="1:9" x14ac:dyDescent="0.3">
      <c r="A105" s="16" t="s">
        <v>106</v>
      </c>
      <c r="B105" s="17">
        <v>100</v>
      </c>
      <c r="C105" s="16" t="s">
        <v>107</v>
      </c>
      <c r="D105" s="16"/>
      <c r="E105" s="16"/>
      <c r="F105" s="16"/>
      <c r="G105" s="16"/>
      <c r="H105" s="16"/>
      <c r="I105" s="17">
        <v>71.115687415713353</v>
      </c>
    </row>
    <row r="106" spans="1:9" x14ac:dyDescent="0.3">
      <c r="A106" s="16" t="s">
        <v>107</v>
      </c>
      <c r="B106" s="17">
        <v>71.115687415713353</v>
      </c>
      <c r="C106" s="16" t="s">
        <v>108</v>
      </c>
      <c r="D106" s="16"/>
      <c r="E106" s="16"/>
      <c r="F106" s="16"/>
      <c r="G106" s="16"/>
      <c r="H106" s="16"/>
      <c r="I106" s="17">
        <v>43.621503557477681</v>
      </c>
    </row>
    <row r="107" spans="1:9" x14ac:dyDescent="0.3">
      <c r="A107" s="16" t="s">
        <v>108</v>
      </c>
      <c r="B107" s="17">
        <v>43.621503557477681</v>
      </c>
      <c r="C107" s="16" t="s">
        <v>109</v>
      </c>
      <c r="D107" s="16"/>
      <c r="E107" s="16"/>
      <c r="F107" s="16"/>
      <c r="G107" s="16"/>
      <c r="H107" s="16"/>
      <c r="I107" s="17">
        <v>28.598284267243884</v>
      </c>
    </row>
    <row r="108" spans="1:9" x14ac:dyDescent="0.3">
      <c r="A108" s="16" t="s">
        <v>109</v>
      </c>
      <c r="B108" s="17">
        <v>28.598284267243884</v>
      </c>
      <c r="C108" s="16" t="s">
        <v>110</v>
      </c>
      <c r="D108" s="16"/>
      <c r="E108" s="16"/>
      <c r="F108" s="16"/>
      <c r="G108" s="16"/>
      <c r="H108" s="16"/>
      <c r="I108" s="17">
        <v>33.593412671770366</v>
      </c>
    </row>
    <row r="109" spans="1:9" x14ac:dyDescent="0.3">
      <c r="A109" s="16" t="s">
        <v>110</v>
      </c>
      <c r="B109" s="17">
        <v>33.593412671770366</v>
      </c>
      <c r="C109" s="16" t="s">
        <v>111</v>
      </c>
      <c r="D109" s="16"/>
      <c r="E109" s="16"/>
      <c r="F109" s="16"/>
      <c r="G109" s="16"/>
      <c r="H109" s="16"/>
      <c r="I109" s="17">
        <v>69.100923447381888</v>
      </c>
    </row>
    <row r="110" spans="1:9" x14ac:dyDescent="0.3">
      <c r="A110" s="16" t="s">
        <v>111</v>
      </c>
      <c r="B110" s="17">
        <v>69.100923447381888</v>
      </c>
      <c r="C110" s="16" t="s">
        <v>112</v>
      </c>
      <c r="D110" s="16"/>
      <c r="E110" s="16"/>
      <c r="F110" s="16"/>
      <c r="G110" s="16"/>
      <c r="H110" s="16"/>
      <c r="I110" s="17">
        <v>88.434552873883931</v>
      </c>
    </row>
    <row r="111" spans="1:9" x14ac:dyDescent="0.3">
      <c r="A111" s="16" t="s">
        <v>112</v>
      </c>
      <c r="B111" s="17">
        <v>88.434552873883931</v>
      </c>
      <c r="C111" s="16" t="s">
        <v>113</v>
      </c>
      <c r="D111" s="16"/>
      <c r="E111" s="16"/>
      <c r="F111" s="16"/>
      <c r="G111" s="16"/>
      <c r="H111" s="16"/>
      <c r="I111" s="17">
        <v>97.759500776018413</v>
      </c>
    </row>
    <row r="112" spans="1:9" x14ac:dyDescent="0.3">
      <c r="A112" s="16" t="s">
        <v>113</v>
      </c>
      <c r="B112" s="17">
        <v>97.759500776018413</v>
      </c>
      <c r="C112" s="16" t="s">
        <v>114</v>
      </c>
      <c r="D112" s="16"/>
      <c r="E112" s="16"/>
      <c r="F112" s="16"/>
      <c r="G112" s="16"/>
      <c r="H112" s="16"/>
      <c r="I112" s="17">
        <v>95.756944928850444</v>
      </c>
    </row>
    <row r="113" spans="1:9" x14ac:dyDescent="0.3">
      <c r="A113" s="16" t="s">
        <v>114</v>
      </c>
      <c r="B113" s="17">
        <v>95.756944928850444</v>
      </c>
      <c r="C113" s="16" t="s">
        <v>115</v>
      </c>
      <c r="D113" s="16"/>
      <c r="E113" s="16"/>
      <c r="F113" s="16"/>
      <c r="G113" s="16"/>
      <c r="H113" s="16"/>
      <c r="I113" s="17">
        <v>100</v>
      </c>
    </row>
    <row r="114" spans="1:9" x14ac:dyDescent="0.3">
      <c r="A114" s="16" t="s">
        <v>115</v>
      </c>
      <c r="B114" s="17">
        <v>100</v>
      </c>
      <c r="C114" s="16" t="s">
        <v>116</v>
      </c>
      <c r="D114" s="16"/>
      <c r="E114" s="16"/>
      <c r="F114" s="16"/>
      <c r="G114" s="16"/>
      <c r="H114" s="16"/>
      <c r="I114" s="17">
        <v>100</v>
      </c>
    </row>
    <row r="115" spans="1:9" x14ac:dyDescent="0.3">
      <c r="A115" s="16" t="s">
        <v>116</v>
      </c>
      <c r="B115" s="17">
        <v>100</v>
      </c>
      <c r="C115" s="16" t="s">
        <v>117</v>
      </c>
      <c r="D115" s="16"/>
      <c r="E115" s="16"/>
      <c r="F115" s="16"/>
      <c r="G115" s="16"/>
      <c r="H115" s="16"/>
      <c r="I115" s="17">
        <v>100</v>
      </c>
    </row>
    <row r="116" spans="1:9" x14ac:dyDescent="0.3">
      <c r="A116" s="16" t="s">
        <v>117</v>
      </c>
      <c r="B116" s="17">
        <v>100</v>
      </c>
      <c r="C116" s="16" t="s">
        <v>118</v>
      </c>
      <c r="D116" s="16"/>
      <c r="E116" s="16"/>
      <c r="F116" s="16"/>
      <c r="G116" s="16"/>
      <c r="H116" s="16"/>
      <c r="I116" s="17">
        <v>100</v>
      </c>
    </row>
    <row r="117" spans="1:9" x14ac:dyDescent="0.3">
      <c r="A117" s="16" t="s">
        <v>118</v>
      </c>
      <c r="B117" s="17">
        <v>100</v>
      </c>
      <c r="C117" s="16" t="s">
        <v>119</v>
      </c>
      <c r="D117" s="16"/>
      <c r="E117" s="16"/>
      <c r="F117" s="16"/>
      <c r="G117" s="16"/>
      <c r="H117" s="16"/>
      <c r="I117" s="17">
        <v>87.354105994814915</v>
      </c>
    </row>
    <row r="118" spans="1:9" x14ac:dyDescent="0.3">
      <c r="A118" s="16" t="s">
        <v>119</v>
      </c>
      <c r="B118" s="17">
        <v>87.354105994814915</v>
      </c>
      <c r="C118" s="16" t="s">
        <v>120</v>
      </c>
      <c r="D118" s="16"/>
      <c r="E118" s="16"/>
      <c r="F118" s="16"/>
      <c r="G118" s="16"/>
      <c r="H118" s="16"/>
      <c r="I118" s="17">
        <v>100</v>
      </c>
    </row>
    <row r="119" spans="1:9" x14ac:dyDescent="0.3">
      <c r="A119" s="16" t="s">
        <v>120</v>
      </c>
      <c r="B119" s="17">
        <v>100</v>
      </c>
      <c r="C119" s="16" t="s">
        <v>121</v>
      </c>
      <c r="D119" s="16"/>
      <c r="E119" s="16"/>
      <c r="F119" s="16"/>
      <c r="G119" s="16"/>
      <c r="H119" s="16"/>
      <c r="I119" s="17">
        <v>98.557654971168148</v>
      </c>
    </row>
    <row r="120" spans="1:9" x14ac:dyDescent="0.3">
      <c r="A120" s="16" t="s">
        <v>121</v>
      </c>
      <c r="B120" s="17">
        <v>98.557654971168148</v>
      </c>
      <c r="C120" s="16" t="s">
        <v>122</v>
      </c>
      <c r="D120" s="16"/>
      <c r="E120" s="16"/>
      <c r="F120" s="16"/>
      <c r="G120" s="16"/>
      <c r="H120" s="16"/>
      <c r="I120" s="17">
        <v>99.862812587193076</v>
      </c>
    </row>
    <row r="121" spans="1:9" x14ac:dyDescent="0.3">
      <c r="A121" s="16" t="s">
        <v>122</v>
      </c>
      <c r="B121" s="17">
        <v>99.862812587193076</v>
      </c>
      <c r="C121" s="16" t="s">
        <v>123</v>
      </c>
      <c r="D121" s="16"/>
      <c r="E121" s="16"/>
      <c r="F121" s="16"/>
      <c r="G121" s="16"/>
      <c r="H121" s="16"/>
      <c r="I121" s="17">
        <v>25.409036250341508</v>
      </c>
    </row>
    <row r="122" spans="1:9" x14ac:dyDescent="0.3">
      <c r="A122" s="16" t="s">
        <v>123</v>
      </c>
      <c r="B122" s="17">
        <v>25.409036250341508</v>
      </c>
      <c r="C122" s="16" t="s">
        <v>124</v>
      </c>
      <c r="D122" s="16"/>
      <c r="E122" s="16"/>
      <c r="F122" s="16"/>
      <c r="G122" s="16"/>
      <c r="H122" s="16"/>
      <c r="I122" s="17">
        <v>60.303214300246474</v>
      </c>
    </row>
    <row r="123" spans="1:9" x14ac:dyDescent="0.3">
      <c r="A123" s="16" t="s">
        <v>124</v>
      </c>
      <c r="B123" s="17">
        <v>60.303214300246474</v>
      </c>
      <c r="C123" s="16" t="s">
        <v>125</v>
      </c>
      <c r="D123" s="16"/>
      <c r="E123" s="16"/>
      <c r="F123" s="16"/>
      <c r="G123" s="16"/>
      <c r="H123" s="16"/>
      <c r="I123" s="17">
        <v>47.135825792948403</v>
      </c>
    </row>
    <row r="124" spans="1:9" x14ac:dyDescent="0.3">
      <c r="A124" s="16" t="s">
        <v>125</v>
      </c>
      <c r="B124" s="17">
        <v>47.135825792948403</v>
      </c>
      <c r="C124" s="16" t="s">
        <v>126</v>
      </c>
      <c r="D124" s="16"/>
      <c r="E124" s="16"/>
      <c r="F124" s="16"/>
      <c r="G124" s="16"/>
      <c r="H124" s="16"/>
      <c r="I124" s="17">
        <v>100</v>
      </c>
    </row>
    <row r="125" spans="1:9" x14ac:dyDescent="0.3">
      <c r="A125" s="16" t="s">
        <v>126</v>
      </c>
      <c r="B125" s="17">
        <v>100</v>
      </c>
      <c r="C125" s="16" t="s">
        <v>127</v>
      </c>
      <c r="D125" s="16"/>
      <c r="E125" s="16"/>
      <c r="F125" s="16"/>
      <c r="G125" s="16"/>
      <c r="H125" s="16"/>
      <c r="I125" s="17">
        <v>99.701429094587056</v>
      </c>
    </row>
    <row r="126" spans="1:9" x14ac:dyDescent="0.3">
      <c r="A126" s="16" t="s">
        <v>127</v>
      </c>
      <c r="B126" s="17">
        <v>99.701429094587056</v>
      </c>
      <c r="C126" s="16" t="s">
        <v>128</v>
      </c>
      <c r="D126" s="16"/>
      <c r="E126" s="16"/>
      <c r="F126" s="16"/>
      <c r="G126" s="16"/>
      <c r="H126" s="16"/>
      <c r="I126" s="17">
        <v>100</v>
      </c>
    </row>
    <row r="127" spans="1:9" x14ac:dyDescent="0.3">
      <c r="A127" s="16" t="s">
        <v>128</v>
      </c>
      <c r="B127" s="17">
        <v>100</v>
      </c>
      <c r="C127" s="16" t="s">
        <v>129</v>
      </c>
      <c r="D127" s="16"/>
      <c r="E127" s="16"/>
      <c r="F127" s="16"/>
      <c r="G127" s="16"/>
      <c r="H127" s="16"/>
      <c r="I127" s="17">
        <v>99.466724214099699</v>
      </c>
    </row>
    <row r="128" spans="1:9" x14ac:dyDescent="0.3">
      <c r="A128" s="16" t="s">
        <v>129</v>
      </c>
      <c r="B128" s="17">
        <v>99.466724214099699</v>
      </c>
      <c r="C128" s="16" t="s">
        <v>130</v>
      </c>
      <c r="D128" s="16"/>
      <c r="E128" s="16"/>
      <c r="F128" s="16"/>
      <c r="G128" s="16"/>
      <c r="H128" s="16"/>
      <c r="I128" s="17">
        <v>60.915590558733257</v>
      </c>
    </row>
    <row r="129" spans="1:9" x14ac:dyDescent="0.3">
      <c r="A129" s="16" t="s">
        <v>130</v>
      </c>
      <c r="B129" s="17">
        <v>60.915590558733257</v>
      </c>
      <c r="C129" s="16" t="s">
        <v>131</v>
      </c>
      <c r="D129" s="16"/>
      <c r="E129" s="16"/>
      <c r="F129" s="16"/>
      <c r="G129" s="16"/>
      <c r="H129" s="16"/>
      <c r="I129" s="17">
        <v>97.025667099725638</v>
      </c>
    </row>
    <row r="130" spans="1:9" x14ac:dyDescent="0.3">
      <c r="A130" s="16" t="s">
        <v>131</v>
      </c>
      <c r="B130" s="17">
        <v>97.025667099725638</v>
      </c>
      <c r="C130" s="16" t="s">
        <v>132</v>
      </c>
      <c r="D130" s="16"/>
      <c r="E130" s="16"/>
      <c r="F130" s="16"/>
      <c r="G130" s="16"/>
      <c r="H130" s="16"/>
      <c r="I130" s="17">
        <v>83.270405360630576</v>
      </c>
    </row>
    <row r="131" spans="1:9" x14ac:dyDescent="0.3">
      <c r="A131" s="16" t="s">
        <v>132</v>
      </c>
      <c r="B131" s="17">
        <v>83.270405360630576</v>
      </c>
      <c r="C131" s="16" t="s">
        <v>133</v>
      </c>
      <c r="D131" s="16"/>
      <c r="E131" s="16"/>
      <c r="F131" s="16"/>
      <c r="G131" s="16"/>
      <c r="H131" s="16"/>
      <c r="I131" s="17">
        <v>82.710506620861239</v>
      </c>
    </row>
    <row r="132" spans="1:9" x14ac:dyDescent="0.3">
      <c r="A132" s="16" t="s">
        <v>133</v>
      </c>
      <c r="B132" s="17">
        <v>82.710506620861239</v>
      </c>
      <c r="C132" s="16" t="s">
        <v>134</v>
      </c>
      <c r="D132" s="16"/>
      <c r="E132" s="16"/>
      <c r="F132" s="16"/>
      <c r="G132" s="16"/>
      <c r="H132" s="16"/>
      <c r="I132" s="17">
        <v>83.024480910528268</v>
      </c>
    </row>
    <row r="133" spans="1:9" x14ac:dyDescent="0.3">
      <c r="A133" s="16" t="s">
        <v>134</v>
      </c>
      <c r="B133" s="17">
        <v>83.024480910528268</v>
      </c>
      <c r="C133" s="16" t="s">
        <v>135</v>
      </c>
      <c r="D133" s="16"/>
      <c r="E133" s="16"/>
      <c r="F133" s="16"/>
      <c r="G133" s="16"/>
      <c r="H133" s="16"/>
      <c r="I133" s="17">
        <v>100</v>
      </c>
    </row>
    <row r="134" spans="1:9" x14ac:dyDescent="0.3">
      <c r="A134" s="16" t="s">
        <v>135</v>
      </c>
      <c r="B134" s="17">
        <v>100</v>
      </c>
      <c r="C134" s="16" t="s">
        <v>136</v>
      </c>
      <c r="D134" s="16"/>
      <c r="E134" s="16"/>
      <c r="F134" s="16"/>
      <c r="G134" s="16"/>
      <c r="H134" s="16"/>
      <c r="I134" s="17">
        <v>25.756128644943239</v>
      </c>
    </row>
    <row r="135" spans="1:9" x14ac:dyDescent="0.3">
      <c r="A135" s="16" t="s">
        <v>136</v>
      </c>
      <c r="B135" s="17">
        <v>25.756128644943239</v>
      </c>
      <c r="C135" s="16" t="s">
        <v>137</v>
      </c>
      <c r="D135" s="16"/>
      <c r="E135" s="16"/>
      <c r="F135" s="16"/>
      <c r="G135" s="16"/>
      <c r="H135" s="16"/>
      <c r="I135" s="17">
        <v>97.745594206310457</v>
      </c>
    </row>
    <row r="136" spans="1:9" x14ac:dyDescent="0.3">
      <c r="A136" s="16" t="s">
        <v>137</v>
      </c>
      <c r="B136" s="17">
        <v>97.745594206310457</v>
      </c>
      <c r="C136" s="16" t="s">
        <v>138</v>
      </c>
      <c r="D136" s="16"/>
      <c r="E136" s="16"/>
      <c r="F136" s="16"/>
      <c r="G136" s="16"/>
      <c r="H136" s="16"/>
      <c r="I136" s="17">
        <v>12.762032445739298</v>
      </c>
    </row>
    <row r="137" spans="1:9" x14ac:dyDescent="0.3">
      <c r="A137" s="16" t="s">
        <v>138</v>
      </c>
      <c r="B137" s="17">
        <v>12.762032445739298</v>
      </c>
      <c r="C137" s="16" t="s">
        <v>139</v>
      </c>
      <c r="D137" s="16"/>
      <c r="E137" s="16"/>
      <c r="F137" s="16"/>
      <c r="G137" s="16"/>
      <c r="H137" s="16"/>
      <c r="I137" s="17">
        <v>4.8562583273107354</v>
      </c>
    </row>
    <row r="138" spans="1:9" x14ac:dyDescent="0.3">
      <c r="A138" s="16" t="s">
        <v>139</v>
      </c>
      <c r="B138" s="17">
        <v>4.8562583273107354</v>
      </c>
      <c r="C138" s="16" t="s">
        <v>140</v>
      </c>
      <c r="D138" s="16"/>
      <c r="E138" s="16"/>
      <c r="F138" s="16"/>
      <c r="G138" s="16"/>
      <c r="H138" s="16"/>
      <c r="I138" s="17">
        <v>53.026968757311501</v>
      </c>
    </row>
    <row r="139" spans="1:9" x14ac:dyDescent="0.3">
      <c r="A139" s="16" t="s">
        <v>140</v>
      </c>
      <c r="B139" s="17">
        <v>53.026968757311501</v>
      </c>
      <c r="C139" s="16" t="s">
        <v>141</v>
      </c>
      <c r="D139" s="16"/>
      <c r="E139" s="16"/>
      <c r="F139" s="16"/>
      <c r="G139" s="16"/>
      <c r="H139" s="16"/>
      <c r="I139" s="17">
        <v>100</v>
      </c>
    </row>
    <row r="140" spans="1:9" x14ac:dyDescent="0.3">
      <c r="A140" s="16" t="s">
        <v>141</v>
      </c>
      <c r="B140" s="17">
        <v>100</v>
      </c>
      <c r="C140" s="16" t="s">
        <v>142</v>
      </c>
      <c r="D140" s="16"/>
      <c r="E140" s="16"/>
      <c r="F140" s="16"/>
      <c r="G140" s="16"/>
      <c r="H140" s="16"/>
      <c r="I140" s="17">
        <v>100</v>
      </c>
    </row>
    <row r="141" spans="1:9" x14ac:dyDescent="0.3">
      <c r="A141" s="16" t="s">
        <v>142</v>
      </c>
      <c r="B141" s="17">
        <v>100</v>
      </c>
      <c r="C141" s="16" t="s">
        <v>143</v>
      </c>
      <c r="D141" s="16"/>
      <c r="E141" s="16"/>
      <c r="F141" s="16"/>
      <c r="G141" s="16"/>
      <c r="H141" s="16"/>
      <c r="I141" s="17">
        <v>70.78490284511021</v>
      </c>
    </row>
    <row r="142" spans="1:9" x14ac:dyDescent="0.3">
      <c r="A142" s="16" t="s">
        <v>143</v>
      </c>
      <c r="B142" s="17">
        <v>70.78490284511021</v>
      </c>
      <c r="C142" s="16" t="s">
        <v>144</v>
      </c>
      <c r="D142" s="16"/>
      <c r="E142" s="16"/>
      <c r="F142" s="16"/>
      <c r="G142" s="16"/>
      <c r="H142" s="16"/>
      <c r="I142" s="17">
        <v>18.189777692159016</v>
      </c>
    </row>
    <row r="143" spans="1:9" x14ac:dyDescent="0.3">
      <c r="A143" s="16" t="s">
        <v>144</v>
      </c>
      <c r="B143" s="17">
        <v>18.189777692159016</v>
      </c>
      <c r="C143" s="16" t="s">
        <v>145</v>
      </c>
      <c r="D143" s="16"/>
      <c r="E143" s="16"/>
      <c r="F143" s="16"/>
      <c r="G143" s="16"/>
      <c r="H143" s="16"/>
      <c r="I143" s="17">
        <v>65.370543343680239</v>
      </c>
    </row>
    <row r="144" spans="1:9" x14ac:dyDescent="0.3">
      <c r="A144" s="16" t="s">
        <v>145</v>
      </c>
      <c r="B144" s="17">
        <v>65.370543343680239</v>
      </c>
      <c r="C144" s="16" t="s">
        <v>146</v>
      </c>
      <c r="D144" s="16"/>
      <c r="E144" s="16"/>
      <c r="F144" s="16"/>
      <c r="G144" s="16"/>
      <c r="H144" s="16"/>
      <c r="I144" s="17">
        <v>100</v>
      </c>
    </row>
    <row r="145" spans="1:9" x14ac:dyDescent="0.3">
      <c r="A145" s="16" t="s">
        <v>146</v>
      </c>
      <c r="B145" s="17">
        <v>100</v>
      </c>
      <c r="C145" s="16" t="s">
        <v>147</v>
      </c>
      <c r="D145" s="16"/>
      <c r="E145" s="16"/>
      <c r="F145" s="16"/>
      <c r="G145" s="16"/>
      <c r="H145" s="16"/>
      <c r="I145" s="17">
        <v>100</v>
      </c>
    </row>
    <row r="146" spans="1:9" x14ac:dyDescent="0.3">
      <c r="A146" s="16" t="s">
        <v>147</v>
      </c>
      <c r="B146" s="17">
        <v>100</v>
      </c>
      <c r="C146" s="16" t="s">
        <v>148</v>
      </c>
      <c r="D146" s="16"/>
      <c r="E146" s="16"/>
      <c r="F146" s="16"/>
      <c r="G146" s="16"/>
      <c r="H146" s="16"/>
      <c r="I146" s="17">
        <v>2.9960936546325683</v>
      </c>
    </row>
    <row r="147" spans="1:9" x14ac:dyDescent="0.3">
      <c r="A147" s="16" t="s">
        <v>148</v>
      </c>
      <c r="B147" s="17">
        <v>2.9960936546325683</v>
      </c>
      <c r="C147" s="16" t="s">
        <v>149</v>
      </c>
      <c r="D147" s="16"/>
      <c r="E147" s="16"/>
      <c r="F147" s="16"/>
      <c r="G147" s="16"/>
      <c r="H147" s="16"/>
      <c r="I147" s="17">
        <v>3.4864475190639497</v>
      </c>
    </row>
    <row r="148" spans="1:9" x14ac:dyDescent="0.3">
      <c r="A148" s="16" t="s">
        <v>149</v>
      </c>
      <c r="B148" s="17">
        <v>3.4864475190639497</v>
      </c>
      <c r="C148" s="16" t="s">
        <v>150</v>
      </c>
      <c r="D148" s="16"/>
      <c r="E148" s="16"/>
      <c r="F148" s="16"/>
      <c r="G148" s="16"/>
      <c r="H148" s="16"/>
      <c r="I148" s="17">
        <v>98.984062921433221</v>
      </c>
    </row>
    <row r="149" spans="1:9" x14ac:dyDescent="0.3">
      <c r="A149" s="16" t="s">
        <v>150</v>
      </c>
      <c r="B149" s="17">
        <v>98.984062921433221</v>
      </c>
      <c r="C149" s="16" t="s">
        <v>151</v>
      </c>
      <c r="D149" s="16"/>
      <c r="E149" s="16"/>
      <c r="F149" s="16"/>
      <c r="G149" s="16"/>
      <c r="H149" s="16"/>
      <c r="I149" s="17">
        <v>93.52727871849423</v>
      </c>
    </row>
    <row r="150" spans="1:9" x14ac:dyDescent="0.3">
      <c r="A150" s="16" t="s">
        <v>151</v>
      </c>
      <c r="B150" s="17">
        <v>93.52727871849423</v>
      </c>
      <c r="C150" s="16" t="s">
        <v>152</v>
      </c>
      <c r="D150" s="16"/>
      <c r="E150" s="16"/>
      <c r="F150" s="16"/>
      <c r="G150" s="16"/>
      <c r="H150" s="16"/>
      <c r="I150" s="17">
        <v>5.6763325452804567</v>
      </c>
    </row>
    <row r="151" spans="1:9" x14ac:dyDescent="0.3">
      <c r="A151" s="16" t="s">
        <v>152</v>
      </c>
      <c r="B151" s="17">
        <v>5.6763325452804567</v>
      </c>
      <c r="C151" s="16" t="s">
        <v>153</v>
      </c>
      <c r="D151" s="16"/>
      <c r="E151" s="16"/>
      <c r="F151" s="16"/>
      <c r="G151" s="16"/>
      <c r="H151" s="16"/>
      <c r="I151" s="17">
        <v>100</v>
      </c>
    </row>
    <row r="152" spans="1:9" x14ac:dyDescent="0.3">
      <c r="A152" s="16" t="s">
        <v>153</v>
      </c>
      <c r="B152" s="17">
        <v>100</v>
      </c>
      <c r="C152" s="16" t="s">
        <v>154</v>
      </c>
      <c r="D152" s="16"/>
      <c r="E152" s="16"/>
      <c r="F152" s="16"/>
      <c r="G152" s="16"/>
      <c r="H152" s="16"/>
      <c r="I152" s="17">
        <v>63.690766743251253</v>
      </c>
    </row>
    <row r="153" spans="1:9" x14ac:dyDescent="0.3">
      <c r="A153" s="16" t="s">
        <v>154</v>
      </c>
      <c r="B153" s="17">
        <v>63.690766743251253</v>
      </c>
      <c r="C153" s="16" t="s">
        <v>155</v>
      </c>
      <c r="D153" s="16"/>
      <c r="E153" s="16"/>
      <c r="F153" s="16"/>
      <c r="G153" s="16"/>
      <c r="H153" s="16"/>
      <c r="I153" s="17">
        <v>3.4067501187324525</v>
      </c>
    </row>
    <row r="154" spans="1:9" x14ac:dyDescent="0.3">
      <c r="A154" s="16" t="s">
        <v>155</v>
      </c>
      <c r="B154" s="17">
        <v>3.4067501187324525</v>
      </c>
      <c r="C154" s="16" t="s">
        <v>156</v>
      </c>
      <c r="D154" s="16"/>
      <c r="E154" s="16"/>
      <c r="F154" s="16"/>
      <c r="G154" s="16"/>
      <c r="H154" s="16"/>
      <c r="I154" s="17">
        <v>99.08749534970238</v>
      </c>
    </row>
    <row r="155" spans="1:9" x14ac:dyDescent="0.3">
      <c r="A155" s="16" t="s">
        <v>156</v>
      </c>
      <c r="B155" s="17">
        <v>99.08749534970238</v>
      </c>
      <c r="C155" s="16" t="s">
        <v>157</v>
      </c>
      <c r="D155" s="16"/>
      <c r="E155" s="16"/>
      <c r="F155" s="16"/>
      <c r="G155" s="16"/>
      <c r="H155" s="16"/>
      <c r="I155" s="17">
        <v>96.124601091657368</v>
      </c>
    </row>
    <row r="156" spans="1:9" x14ac:dyDescent="0.3">
      <c r="A156" s="16" t="s">
        <v>157</v>
      </c>
      <c r="B156" s="17">
        <v>96.124601091657368</v>
      </c>
      <c r="C156" s="16" t="s">
        <v>158</v>
      </c>
      <c r="D156" s="16"/>
      <c r="E156" s="16"/>
      <c r="F156" s="16"/>
      <c r="G156" s="16"/>
      <c r="H156" s="16"/>
      <c r="I156" s="17">
        <v>59.15364002046131</v>
      </c>
    </row>
    <row r="157" spans="1:9" x14ac:dyDescent="0.3">
      <c r="A157" s="16" t="s">
        <v>158</v>
      </c>
      <c r="B157" s="17">
        <v>59.15364002046131</v>
      </c>
      <c r="C157" s="16" t="s">
        <v>159</v>
      </c>
      <c r="D157" s="16"/>
      <c r="E157" s="16"/>
      <c r="F157" s="16"/>
      <c r="G157" s="16"/>
      <c r="H157" s="16"/>
      <c r="I157" s="17">
        <v>89.45860363188244</v>
      </c>
    </row>
    <row r="158" spans="1:9" x14ac:dyDescent="0.3">
      <c r="A158" s="16" t="s">
        <v>159</v>
      </c>
      <c r="B158" s="17">
        <v>89.45860363188244</v>
      </c>
      <c r="C158" s="16" t="s">
        <v>160</v>
      </c>
      <c r="D158" s="16"/>
      <c r="E158" s="16"/>
      <c r="F158" s="16"/>
      <c r="G158" s="16"/>
      <c r="H158" s="16"/>
      <c r="I158" s="17">
        <v>88.886697315034411</v>
      </c>
    </row>
    <row r="159" spans="1:9" x14ac:dyDescent="0.3">
      <c r="A159" s="16" t="s">
        <v>160</v>
      </c>
      <c r="B159" s="17">
        <v>88.886697315034411</v>
      </c>
      <c r="C159" s="16" t="s">
        <v>161</v>
      </c>
      <c r="D159" s="16"/>
      <c r="E159" s="16"/>
      <c r="F159" s="16"/>
      <c r="G159" s="16"/>
      <c r="H159" s="16"/>
      <c r="I159" s="17">
        <v>88.813358851841514</v>
      </c>
    </row>
    <row r="160" spans="1:9" x14ac:dyDescent="0.3">
      <c r="A160" s="16" t="s">
        <v>161</v>
      </c>
      <c r="B160" s="17">
        <v>88.813358851841514</v>
      </c>
      <c r="C160" s="16" t="s">
        <v>162</v>
      </c>
      <c r="D160" s="16"/>
      <c r="E160" s="16"/>
      <c r="F160" s="16"/>
      <c r="G160" s="16"/>
      <c r="H160" s="16"/>
      <c r="I160" s="17">
        <v>76.675224667503727</v>
      </c>
    </row>
    <row r="161" spans="1:9" x14ac:dyDescent="0.3">
      <c r="A161" s="16" t="s">
        <v>162</v>
      </c>
      <c r="B161" s="17">
        <v>76.675224667503727</v>
      </c>
      <c r="C161" s="16" t="s">
        <v>163</v>
      </c>
      <c r="D161" s="16"/>
      <c r="E161" s="16"/>
      <c r="F161" s="16"/>
      <c r="G161" s="16"/>
      <c r="H161" s="16"/>
      <c r="I161" s="17">
        <v>100</v>
      </c>
    </row>
    <row r="162" spans="1:9" x14ac:dyDescent="0.3">
      <c r="A162" s="16" t="s">
        <v>163</v>
      </c>
      <c r="B162" s="17">
        <v>100</v>
      </c>
      <c r="C162" s="16" t="s">
        <v>164</v>
      </c>
      <c r="D162" s="16"/>
      <c r="E162" s="16"/>
      <c r="F162" s="16"/>
      <c r="G162" s="16"/>
      <c r="H162" s="16"/>
      <c r="I162" s="17">
        <v>100</v>
      </c>
    </row>
    <row r="163" spans="1:9" x14ac:dyDescent="0.3">
      <c r="A163" s="16" t="s">
        <v>164</v>
      </c>
      <c r="B163" s="17">
        <v>100</v>
      </c>
      <c r="C163" s="16" t="s">
        <v>165</v>
      </c>
      <c r="D163" s="16"/>
      <c r="E163" s="16"/>
      <c r="F163" s="16"/>
      <c r="G163" s="16"/>
      <c r="H163" s="16"/>
      <c r="I163" s="17">
        <v>54.938296817597887</v>
      </c>
    </row>
    <row r="164" spans="1:9" x14ac:dyDescent="0.3">
      <c r="A164" s="16" t="s">
        <v>165</v>
      </c>
      <c r="B164" s="17">
        <v>54.938296817597887</v>
      </c>
      <c r="C164" s="16" t="s">
        <v>166</v>
      </c>
      <c r="D164" s="16"/>
      <c r="E164" s="16"/>
      <c r="F164" s="16"/>
      <c r="G164" s="16"/>
      <c r="H164" s="16"/>
      <c r="I164" s="17">
        <v>100</v>
      </c>
    </row>
    <row r="165" spans="1:9" x14ac:dyDescent="0.3">
      <c r="A165" s="16" t="s">
        <v>166</v>
      </c>
      <c r="B165" s="17">
        <v>100</v>
      </c>
      <c r="C165" s="16" t="s">
        <v>167</v>
      </c>
      <c r="D165" s="16"/>
      <c r="E165" s="16"/>
      <c r="F165" s="16"/>
      <c r="G165" s="16"/>
      <c r="H165" s="16"/>
      <c r="I165" s="17">
        <v>77.407570611862909</v>
      </c>
    </row>
    <row r="166" spans="1:9" x14ac:dyDescent="0.3">
      <c r="A166" s="16" t="s">
        <v>167</v>
      </c>
      <c r="B166" s="17">
        <v>77.407570611862909</v>
      </c>
      <c r="C166" s="16" t="s">
        <v>168</v>
      </c>
      <c r="D166" s="16"/>
      <c r="E166" s="16"/>
      <c r="F166" s="16"/>
      <c r="G166" s="16"/>
      <c r="H166" s="16"/>
      <c r="I166" s="17">
        <v>2.9061430394649506</v>
      </c>
    </row>
    <row r="167" spans="1:9" x14ac:dyDescent="0.3">
      <c r="A167" s="16" t="s">
        <v>168</v>
      </c>
      <c r="B167" s="17">
        <v>2.9061430394649506</v>
      </c>
      <c r="C167" s="16" t="s">
        <v>169</v>
      </c>
      <c r="D167" s="16"/>
      <c r="E167" s="16"/>
      <c r="F167" s="16"/>
      <c r="G167" s="16"/>
      <c r="H167" s="16"/>
      <c r="I167" s="17">
        <v>39.997366405668714</v>
      </c>
    </row>
    <row r="168" spans="1:9" x14ac:dyDescent="0.3">
      <c r="A168" s="16" t="s">
        <v>169</v>
      </c>
      <c r="B168" s="17">
        <v>39.997366405668714</v>
      </c>
      <c r="C168" s="16" t="s">
        <v>170</v>
      </c>
      <c r="D168" s="16"/>
      <c r="E168" s="16"/>
      <c r="F168" s="16"/>
      <c r="G168" s="16"/>
      <c r="H168" s="16"/>
      <c r="I168" s="17">
        <v>25.326861063639324</v>
      </c>
    </row>
    <row r="169" spans="1:9" x14ac:dyDescent="0.3">
      <c r="A169" s="16" t="s">
        <v>170</v>
      </c>
      <c r="B169" s="17">
        <v>25.326861063639324</v>
      </c>
      <c r="C169" s="16" t="s">
        <v>171</v>
      </c>
      <c r="D169" s="16"/>
      <c r="E169" s="16"/>
      <c r="F169" s="16"/>
      <c r="G169" s="16"/>
      <c r="H169" s="16"/>
      <c r="I169" s="17">
        <v>100</v>
      </c>
    </row>
    <row r="170" spans="1:9" x14ac:dyDescent="0.3">
      <c r="A170" s="16" t="s">
        <v>171</v>
      </c>
      <c r="B170" s="17">
        <v>100</v>
      </c>
      <c r="C170" s="16" t="s">
        <v>172</v>
      </c>
      <c r="D170" s="16"/>
      <c r="E170" s="16"/>
      <c r="F170" s="16"/>
      <c r="G170" s="16"/>
      <c r="H170" s="16"/>
      <c r="I170" s="17">
        <v>57.181584405899045</v>
      </c>
    </row>
    <row r="171" spans="1:9" x14ac:dyDescent="0.3">
      <c r="A171" s="16" t="s">
        <v>172</v>
      </c>
      <c r="B171" s="17">
        <v>57.181584405899045</v>
      </c>
      <c r="C171" s="16" t="s">
        <v>173</v>
      </c>
      <c r="D171" s="16"/>
      <c r="E171" s="16"/>
      <c r="F171" s="16"/>
      <c r="G171" s="16"/>
      <c r="H171" s="16"/>
      <c r="I171" s="17">
        <v>100</v>
      </c>
    </row>
    <row r="172" spans="1:9" x14ac:dyDescent="0.3">
      <c r="A172" s="16" t="s">
        <v>173</v>
      </c>
      <c r="B172" s="17">
        <v>100</v>
      </c>
      <c r="C172" s="16" t="s">
        <v>174</v>
      </c>
      <c r="D172" s="16"/>
      <c r="E172" s="16"/>
      <c r="F172" s="16"/>
      <c r="G172" s="16"/>
      <c r="H172" s="16"/>
      <c r="I172" s="17">
        <v>100</v>
      </c>
    </row>
    <row r="173" spans="1:9" x14ac:dyDescent="0.3">
      <c r="A173" s="16" t="s">
        <v>174</v>
      </c>
      <c r="B173" s="17">
        <v>100</v>
      </c>
      <c r="C173" s="16" t="s">
        <v>175</v>
      </c>
      <c r="D173" s="16"/>
      <c r="E173" s="16"/>
      <c r="F173" s="16"/>
      <c r="G173" s="16"/>
      <c r="H173" s="16"/>
      <c r="I173" s="17">
        <v>100</v>
      </c>
    </row>
    <row r="174" spans="1:9" x14ac:dyDescent="0.3">
      <c r="A174" s="16" t="s">
        <v>175</v>
      </c>
      <c r="B174" s="17">
        <v>100</v>
      </c>
      <c r="C174" s="16" t="s">
        <v>176</v>
      </c>
      <c r="D174" s="16"/>
      <c r="E174" s="16"/>
      <c r="F174" s="16"/>
      <c r="G174" s="16"/>
      <c r="H174" s="16"/>
      <c r="I174" s="17">
        <v>56.28729248046875</v>
      </c>
    </row>
    <row r="175" spans="1:9" x14ac:dyDescent="0.3">
      <c r="A175" s="16" t="s">
        <v>176</v>
      </c>
      <c r="B175" s="17">
        <v>56.28729248046875</v>
      </c>
      <c r="C175" s="16" t="s">
        <v>177</v>
      </c>
      <c r="D175" s="16"/>
      <c r="E175" s="16"/>
      <c r="F175" s="16"/>
      <c r="G175" s="16"/>
      <c r="H175" s="16"/>
      <c r="I175" s="17">
        <v>6.3023036906593726</v>
      </c>
    </row>
    <row r="176" spans="1:9" x14ac:dyDescent="0.3">
      <c r="A176" s="16" t="s">
        <v>177</v>
      </c>
      <c r="B176" s="17">
        <v>6.3023036906593726</v>
      </c>
      <c r="C176" s="16" t="s">
        <v>178</v>
      </c>
      <c r="D176" s="16"/>
      <c r="E176" s="16"/>
      <c r="F176" s="16"/>
      <c r="G176" s="16"/>
      <c r="H176" s="16"/>
      <c r="I176" s="17">
        <v>26.029308001200359</v>
      </c>
    </row>
    <row r="177" spans="1:9" x14ac:dyDescent="0.3">
      <c r="A177" s="16" t="s">
        <v>178</v>
      </c>
      <c r="B177" s="17">
        <v>26.029308001200359</v>
      </c>
      <c r="C177" s="16" t="s">
        <v>179</v>
      </c>
      <c r="D177" s="16"/>
      <c r="E177" s="16"/>
      <c r="F177" s="16"/>
      <c r="G177" s="16"/>
      <c r="H177" s="16"/>
      <c r="I177" s="17">
        <v>100</v>
      </c>
    </row>
    <row r="178" spans="1:9" x14ac:dyDescent="0.3">
      <c r="A178" s="16" t="s">
        <v>179</v>
      </c>
      <c r="B178" s="17">
        <v>100</v>
      </c>
      <c r="C178" s="16" t="s">
        <v>180</v>
      </c>
      <c r="D178" s="16"/>
      <c r="E178" s="16"/>
      <c r="F178" s="16"/>
      <c r="G178" s="16"/>
      <c r="H178" s="16"/>
      <c r="I178" s="17">
        <v>100</v>
      </c>
    </row>
    <row r="179" spans="1:9" x14ac:dyDescent="0.3">
      <c r="A179" s="16" t="s">
        <v>180</v>
      </c>
      <c r="B179" s="17">
        <v>100</v>
      </c>
      <c r="C179" s="16" t="s">
        <v>181</v>
      </c>
      <c r="D179" s="16"/>
      <c r="E179" s="16"/>
      <c r="F179" s="16"/>
      <c r="G179" s="16"/>
      <c r="H179" s="16"/>
      <c r="I179" s="17">
        <v>100</v>
      </c>
    </row>
    <row r="180" spans="1:9" x14ac:dyDescent="0.3">
      <c r="A180" s="16" t="s">
        <v>181</v>
      </c>
      <c r="B180" s="17">
        <v>100</v>
      </c>
      <c r="C180" s="16" t="s">
        <v>182</v>
      </c>
      <c r="D180" s="16"/>
      <c r="E180" s="16"/>
      <c r="F180" s="16"/>
      <c r="G180" s="16"/>
      <c r="H180" s="16"/>
      <c r="I180" s="17">
        <v>100</v>
      </c>
    </row>
    <row r="181" spans="1:9" x14ac:dyDescent="0.3">
      <c r="A181" s="16" t="s">
        <v>182</v>
      </c>
      <c r="B181" s="17">
        <v>100</v>
      </c>
      <c r="C181" s="16" t="s">
        <v>183</v>
      </c>
      <c r="D181" s="16"/>
      <c r="E181" s="16"/>
      <c r="F181" s="16"/>
      <c r="G181" s="16"/>
      <c r="H181" s="16"/>
      <c r="I181" s="17">
        <v>99.187232971191406</v>
      </c>
    </row>
    <row r="182" spans="1:9" x14ac:dyDescent="0.3">
      <c r="A182" s="16" t="s">
        <v>183</v>
      </c>
      <c r="B182" s="17">
        <v>99.187232971191406</v>
      </c>
      <c r="C182" s="16" t="s">
        <v>184</v>
      </c>
      <c r="D182" s="16"/>
      <c r="E182" s="16"/>
      <c r="F182" s="16"/>
      <c r="G182" s="16"/>
      <c r="H182" s="16"/>
      <c r="I182" s="17">
        <v>100</v>
      </c>
    </row>
    <row r="183" spans="1:9" x14ac:dyDescent="0.3">
      <c r="A183" s="16" t="s">
        <v>184</v>
      </c>
      <c r="B183" s="17">
        <v>100</v>
      </c>
      <c r="C183" s="16" t="s">
        <v>185</v>
      </c>
      <c r="D183" s="16"/>
      <c r="E183" s="16"/>
      <c r="F183" s="16"/>
      <c r="G183" s="16"/>
      <c r="H183" s="16"/>
      <c r="I183" s="17">
        <v>44.831836337134952</v>
      </c>
    </row>
    <row r="184" spans="1:9" x14ac:dyDescent="0.3">
      <c r="A184" s="16" t="s">
        <v>185</v>
      </c>
      <c r="B184" s="17">
        <v>44.831836337134952</v>
      </c>
      <c r="C184" s="16" t="s">
        <v>186</v>
      </c>
      <c r="D184" s="16"/>
      <c r="E184" s="16"/>
      <c r="F184" s="16"/>
      <c r="G184" s="16"/>
      <c r="H184" s="16"/>
      <c r="I184" s="17">
        <v>60.80181884765625</v>
      </c>
    </row>
    <row r="185" spans="1:9" x14ac:dyDescent="0.3">
      <c r="A185" s="16" t="s">
        <v>186</v>
      </c>
      <c r="B185" s="17">
        <v>60.80181884765625</v>
      </c>
      <c r="C185" s="16" t="s">
        <v>187</v>
      </c>
      <c r="D185" s="16"/>
      <c r="E185" s="16"/>
      <c r="F185" s="16"/>
      <c r="G185" s="16"/>
      <c r="H185" s="16"/>
      <c r="I185" s="17">
        <v>57.281647636776881</v>
      </c>
    </row>
    <row r="186" spans="1:9" x14ac:dyDescent="0.3">
      <c r="A186" s="16" t="s">
        <v>187</v>
      </c>
      <c r="B186" s="17">
        <v>57.281647636776881</v>
      </c>
      <c r="C186" s="16" t="s">
        <v>188</v>
      </c>
      <c r="D186" s="16"/>
      <c r="E186" s="16"/>
      <c r="F186" s="16"/>
      <c r="G186" s="16"/>
      <c r="H186" s="16"/>
      <c r="I186" s="17">
        <v>97.509069533575143</v>
      </c>
    </row>
    <row r="187" spans="1:9" x14ac:dyDescent="0.3">
      <c r="A187" s="16" t="s">
        <v>188</v>
      </c>
      <c r="B187" s="17">
        <v>97.509069533575143</v>
      </c>
      <c r="C187" s="16" t="s">
        <v>189</v>
      </c>
      <c r="D187" s="16"/>
      <c r="E187" s="16"/>
      <c r="F187" s="16"/>
      <c r="G187" s="16"/>
      <c r="H187" s="16"/>
      <c r="I187" s="17">
        <v>70.639564150855648</v>
      </c>
    </row>
    <row r="188" spans="1:9" x14ac:dyDescent="0.3">
      <c r="A188" s="16" t="s">
        <v>189</v>
      </c>
      <c r="B188" s="17">
        <v>70.639564150855648</v>
      </c>
      <c r="C188" s="16" t="s">
        <v>190</v>
      </c>
      <c r="D188" s="16"/>
      <c r="E188" s="16"/>
      <c r="F188" s="16"/>
      <c r="G188" s="16"/>
      <c r="H188" s="16"/>
      <c r="I188" s="17">
        <v>25.849735146760942</v>
      </c>
    </row>
    <row r="189" spans="1:9" x14ac:dyDescent="0.3">
      <c r="A189" s="16" t="s">
        <v>190</v>
      </c>
      <c r="B189" s="17">
        <v>25.849735146760942</v>
      </c>
      <c r="C189" s="16" t="s">
        <v>191</v>
      </c>
      <c r="D189" s="16"/>
      <c r="E189" s="16"/>
      <c r="F189" s="16"/>
      <c r="G189" s="16"/>
      <c r="H189" s="16"/>
      <c r="I189" s="17">
        <v>93.171115330287392</v>
      </c>
    </row>
    <row r="190" spans="1:9" x14ac:dyDescent="0.3">
      <c r="A190" s="16" t="s">
        <v>191</v>
      </c>
      <c r="B190" s="17">
        <v>93.171115330287392</v>
      </c>
      <c r="C190" s="16" t="s">
        <v>192</v>
      </c>
      <c r="D190" s="16"/>
      <c r="E190" s="16"/>
      <c r="F190" s="16"/>
      <c r="G190" s="16"/>
      <c r="H190" s="16"/>
      <c r="I190" s="17">
        <v>52.34794167109898</v>
      </c>
    </row>
    <row r="191" spans="1:9" x14ac:dyDescent="0.3">
      <c r="A191" s="16" t="s">
        <v>192</v>
      </c>
      <c r="B191" s="17">
        <v>52.34794167109898</v>
      </c>
      <c r="C191" s="16" t="s">
        <v>193</v>
      </c>
      <c r="D191" s="16"/>
      <c r="E191" s="16"/>
      <c r="F191" s="16"/>
      <c r="G191" s="16"/>
      <c r="H191" s="16"/>
      <c r="I191" s="17">
        <v>78.638446081252326</v>
      </c>
    </row>
    <row r="192" spans="1:9" x14ac:dyDescent="0.3">
      <c r="A192" s="16" t="s">
        <v>193</v>
      </c>
      <c r="B192" s="17">
        <v>78.638446081252326</v>
      </c>
      <c r="C192" s="16" t="s">
        <v>194</v>
      </c>
      <c r="D192" s="16"/>
      <c r="E192" s="16"/>
      <c r="F192" s="16"/>
      <c r="G192" s="16"/>
      <c r="H192" s="16"/>
      <c r="I192" s="17">
        <v>100</v>
      </c>
    </row>
    <row r="193" spans="1:9" x14ac:dyDescent="0.3">
      <c r="A193" s="16" t="s">
        <v>194</v>
      </c>
      <c r="B193" s="17">
        <v>100</v>
      </c>
      <c r="C193" s="16" t="s">
        <v>195</v>
      </c>
      <c r="D193" s="16"/>
      <c r="E193" s="16"/>
      <c r="F193" s="16"/>
      <c r="G193" s="16"/>
      <c r="H193" s="16"/>
      <c r="I193" s="17">
        <v>100</v>
      </c>
    </row>
    <row r="194" spans="1:9" x14ac:dyDescent="0.3">
      <c r="A194" s="16" t="s">
        <v>195</v>
      </c>
      <c r="B194" s="17">
        <v>100</v>
      </c>
      <c r="C194" s="16" t="s">
        <v>196</v>
      </c>
      <c r="D194" s="16"/>
      <c r="E194" s="16"/>
      <c r="F194" s="16"/>
      <c r="G194" s="16"/>
      <c r="H194" s="16"/>
      <c r="I194" s="17">
        <v>99.894016447521395</v>
      </c>
    </row>
    <row r="195" spans="1:9" x14ac:dyDescent="0.3">
      <c r="A195" s="16" t="s">
        <v>196</v>
      </c>
      <c r="B195" s="17">
        <v>99.894016447521395</v>
      </c>
      <c r="C195" s="16" t="s">
        <v>197</v>
      </c>
      <c r="D195" s="16"/>
      <c r="E195" s="16"/>
      <c r="F195" s="16"/>
      <c r="G195" s="16"/>
      <c r="H195" s="16"/>
      <c r="I195" s="17">
        <v>19.414252508254279</v>
      </c>
    </row>
    <row r="196" spans="1:9" x14ac:dyDescent="0.3">
      <c r="A196" s="16" t="s">
        <v>197</v>
      </c>
      <c r="B196" s="17">
        <v>19.414252508254279</v>
      </c>
      <c r="C196" s="16" t="s">
        <v>198</v>
      </c>
      <c r="D196" s="16"/>
      <c r="E196" s="16"/>
      <c r="F196" s="16"/>
      <c r="G196" s="16"/>
      <c r="H196" s="16"/>
      <c r="I196" s="17">
        <v>100</v>
      </c>
    </row>
    <row r="197" spans="1:9" x14ac:dyDescent="0.3">
      <c r="A197" s="16" t="s">
        <v>198</v>
      </c>
      <c r="B197" s="17">
        <v>100</v>
      </c>
      <c r="C197" s="16" t="s">
        <v>199</v>
      </c>
      <c r="D197" s="16"/>
      <c r="E197" s="16"/>
      <c r="F197" s="16"/>
      <c r="G197" s="16"/>
      <c r="H197" s="16"/>
      <c r="I197" s="17">
        <v>100</v>
      </c>
    </row>
    <row r="198" spans="1:9" x14ac:dyDescent="0.3">
      <c r="A198" s="16" t="s">
        <v>199</v>
      </c>
      <c r="B198" s="17">
        <v>100</v>
      </c>
      <c r="C198" s="16" t="s">
        <v>200</v>
      </c>
      <c r="D198" s="16"/>
      <c r="E198" s="16"/>
      <c r="F198" s="16"/>
      <c r="G198" s="16"/>
      <c r="H198" s="16"/>
      <c r="I198" s="17">
        <v>100</v>
      </c>
    </row>
    <row r="199" spans="1:9" x14ac:dyDescent="0.3">
      <c r="A199" s="16" t="s">
        <v>200</v>
      </c>
      <c r="B199" s="17">
        <v>100</v>
      </c>
      <c r="C199" s="16" t="s">
        <v>201</v>
      </c>
      <c r="D199" s="16"/>
      <c r="E199" s="16"/>
      <c r="F199" s="16"/>
      <c r="G199" s="16"/>
      <c r="H199" s="16"/>
      <c r="I199" s="17">
        <v>100</v>
      </c>
    </row>
    <row r="200" spans="1:9" x14ac:dyDescent="0.3">
      <c r="A200" s="16" t="s">
        <v>201</v>
      </c>
      <c r="B200" s="17">
        <v>100</v>
      </c>
      <c r="C200" s="16" t="s">
        <v>202</v>
      </c>
      <c r="D200" s="16"/>
      <c r="E200" s="16"/>
      <c r="F200" s="16"/>
      <c r="G200" s="16"/>
      <c r="H200" s="16"/>
      <c r="I200" s="17">
        <v>10.985150380267036</v>
      </c>
    </row>
    <row r="201" spans="1:9" x14ac:dyDescent="0.3">
      <c r="A201" s="16" t="s">
        <v>202</v>
      </c>
      <c r="B201" s="17">
        <v>10.985150380267036</v>
      </c>
      <c r="C201" s="16" t="s">
        <v>203</v>
      </c>
      <c r="D201" s="16"/>
      <c r="E201" s="16"/>
      <c r="F201" s="16"/>
      <c r="G201" s="16"/>
      <c r="H201" s="16"/>
      <c r="I201" s="17">
        <v>94.414550054640998</v>
      </c>
    </row>
    <row r="202" spans="1:9" x14ac:dyDescent="0.3">
      <c r="A202" s="16" t="s">
        <v>203</v>
      </c>
      <c r="B202" s="17">
        <v>94.414550054640998</v>
      </c>
      <c r="C202" s="16" t="s">
        <v>204</v>
      </c>
      <c r="D202" s="16"/>
      <c r="E202" s="16"/>
      <c r="F202" s="16"/>
      <c r="G202" s="16"/>
      <c r="H202" s="16"/>
      <c r="I202" s="17">
        <v>100</v>
      </c>
    </row>
    <row r="203" spans="1:9" x14ac:dyDescent="0.3">
      <c r="A203" s="16" t="s">
        <v>204</v>
      </c>
      <c r="B203" s="17">
        <v>100</v>
      </c>
      <c r="C203" s="16" t="s">
        <v>205</v>
      </c>
      <c r="D203" s="16"/>
      <c r="E203" s="16"/>
      <c r="F203" s="16"/>
      <c r="G203" s="16"/>
      <c r="H203" s="16"/>
      <c r="I203" s="17">
        <v>48.419939676920571</v>
      </c>
    </row>
    <row r="204" spans="1:9" x14ac:dyDescent="0.3">
      <c r="A204" s="16" t="s">
        <v>205</v>
      </c>
      <c r="B204" s="17">
        <v>48.419939676920571</v>
      </c>
      <c r="C204" s="16" t="s">
        <v>206</v>
      </c>
      <c r="D204" s="16"/>
      <c r="E204" s="16"/>
      <c r="F204" s="16"/>
      <c r="G204" s="16"/>
      <c r="H204" s="16"/>
      <c r="I204" s="17">
        <v>100</v>
      </c>
    </row>
    <row r="205" spans="1:9" x14ac:dyDescent="0.3">
      <c r="A205" s="16" t="s">
        <v>206</v>
      </c>
      <c r="B205" s="17">
        <v>100</v>
      </c>
      <c r="C205" s="16" t="s">
        <v>207</v>
      </c>
      <c r="D205" s="16"/>
      <c r="E205" s="16"/>
      <c r="F205" s="16"/>
      <c r="G205" s="16"/>
      <c r="H205" s="16"/>
      <c r="I205" s="17">
        <v>29.697975749061222</v>
      </c>
    </row>
    <row r="206" spans="1:9" x14ac:dyDescent="0.3">
      <c r="A206" s="16" t="s">
        <v>207</v>
      </c>
      <c r="B206" s="17">
        <v>29.697975749061222</v>
      </c>
      <c r="C206" s="16" t="s">
        <v>208</v>
      </c>
      <c r="D206" s="16"/>
      <c r="E206" s="16"/>
      <c r="F206" s="16"/>
      <c r="G206" s="16"/>
      <c r="H206" s="16"/>
      <c r="I206" s="17">
        <v>100</v>
      </c>
    </row>
    <row r="207" spans="1:9" x14ac:dyDescent="0.3">
      <c r="A207" s="16" t="s">
        <v>208</v>
      </c>
      <c r="B207" s="17">
        <v>100</v>
      </c>
      <c r="C207" s="16" t="s">
        <v>209</v>
      </c>
      <c r="D207" s="16"/>
      <c r="E207" s="16"/>
      <c r="F207" s="16"/>
      <c r="G207" s="16"/>
      <c r="H207" s="16"/>
      <c r="I207" s="17">
        <v>95.611608596075143</v>
      </c>
    </row>
    <row r="208" spans="1:9" x14ac:dyDescent="0.3">
      <c r="A208" s="16" t="s">
        <v>209</v>
      </c>
      <c r="B208" s="17">
        <v>95.611608596075143</v>
      </c>
      <c r="C208" s="16" t="s">
        <v>210</v>
      </c>
      <c r="D208" s="16"/>
      <c r="E208" s="16"/>
      <c r="F208" s="16"/>
      <c r="G208" s="16"/>
      <c r="H208" s="16"/>
      <c r="I208" s="17">
        <v>3.0086539834737778</v>
      </c>
    </row>
    <row r="209" spans="1:9" x14ac:dyDescent="0.3">
      <c r="A209" s="16" t="s">
        <v>210</v>
      </c>
      <c r="B209" s="17">
        <v>3.0086539834737778</v>
      </c>
      <c r="C209" s="16" t="s">
        <v>211</v>
      </c>
      <c r="D209" s="16"/>
      <c r="E209" s="16"/>
      <c r="F209" s="16"/>
      <c r="G209" s="16"/>
      <c r="H209" s="16"/>
      <c r="I209" s="17">
        <v>100</v>
      </c>
    </row>
    <row r="210" spans="1:9" x14ac:dyDescent="0.3">
      <c r="A210" s="16" t="s">
        <v>211</v>
      </c>
      <c r="B210" s="17">
        <v>100</v>
      </c>
      <c r="C210" s="16" t="s">
        <v>212</v>
      </c>
      <c r="D210" s="16"/>
      <c r="E210" s="16"/>
      <c r="F210" s="16"/>
      <c r="G210" s="16"/>
      <c r="H210" s="16"/>
      <c r="I210" s="17">
        <v>100</v>
      </c>
    </row>
    <row r="211" spans="1:9" x14ac:dyDescent="0.3">
      <c r="A211" s="16" t="s">
        <v>212</v>
      </c>
      <c r="B211" s="17">
        <v>100</v>
      </c>
      <c r="C211" s="16" t="s">
        <v>213</v>
      </c>
      <c r="D211" s="16"/>
      <c r="E211" s="16"/>
      <c r="F211" s="16"/>
      <c r="G211" s="16"/>
      <c r="H211" s="16"/>
      <c r="I211" s="17">
        <v>100</v>
      </c>
    </row>
    <row r="212" spans="1:9" x14ac:dyDescent="0.3">
      <c r="A212" s="16" t="s">
        <v>213</v>
      </c>
      <c r="B212" s="17">
        <v>100</v>
      </c>
      <c r="C212" s="16" t="s">
        <v>214</v>
      </c>
      <c r="D212" s="16"/>
      <c r="E212" s="16"/>
      <c r="F212" s="16"/>
      <c r="G212" s="16"/>
      <c r="H212" s="16"/>
      <c r="I212" s="17">
        <v>100</v>
      </c>
    </row>
    <row r="213" spans="1:9" x14ac:dyDescent="0.3">
      <c r="A213" s="16" t="s">
        <v>214</v>
      </c>
      <c r="B213" s="17">
        <v>100</v>
      </c>
      <c r="C213" s="16" t="s">
        <v>215</v>
      </c>
      <c r="D213" s="16"/>
      <c r="E213" s="16"/>
      <c r="F213" s="16"/>
      <c r="G213" s="16"/>
      <c r="H213" s="16"/>
      <c r="I213" s="17">
        <v>56.166309175037199</v>
      </c>
    </row>
    <row r="214" spans="1:9" x14ac:dyDescent="0.3">
      <c r="A214" s="16" t="s">
        <v>215</v>
      </c>
      <c r="B214" s="17">
        <v>56.166309175037199</v>
      </c>
      <c r="C214" s="16" t="s">
        <v>216</v>
      </c>
      <c r="D214" s="16"/>
      <c r="E214" s="16"/>
      <c r="F214" s="16"/>
      <c r="G214" s="16"/>
      <c r="H214" s="16"/>
      <c r="I214" s="17">
        <v>33.622511747810577</v>
      </c>
    </row>
    <row r="215" spans="1:9" x14ac:dyDescent="0.3">
      <c r="A215" s="16" t="s">
        <v>216</v>
      </c>
      <c r="B215" s="17">
        <v>33.622511747810577</v>
      </c>
      <c r="C215" s="16" t="s">
        <v>217</v>
      </c>
      <c r="D215" s="16"/>
      <c r="E215" s="16"/>
      <c r="F215" s="16"/>
      <c r="G215" s="16"/>
      <c r="H215" s="16"/>
      <c r="I215" s="17">
        <v>26.957009837031364</v>
      </c>
    </row>
    <row r="216" spans="1:9" x14ac:dyDescent="0.3">
      <c r="A216" s="16" t="s">
        <v>217</v>
      </c>
      <c r="B216" s="17">
        <v>26.957009837031364</v>
      </c>
      <c r="C216" s="16" t="s">
        <v>218</v>
      </c>
      <c r="D216" s="16"/>
      <c r="E216" s="16"/>
      <c r="F216" s="16"/>
      <c r="G216" s="16"/>
      <c r="H216" s="16"/>
      <c r="I216" s="17">
        <v>73.233926863897409</v>
      </c>
    </row>
    <row r="217" spans="1:9" x14ac:dyDescent="0.3">
      <c r="A217" s="16" t="s">
        <v>218</v>
      </c>
      <c r="B217" s="17">
        <v>73.233926863897409</v>
      </c>
      <c r="C217" s="16" t="s">
        <v>219</v>
      </c>
      <c r="D217" s="16"/>
      <c r="E217" s="16"/>
      <c r="F217" s="16"/>
      <c r="G217" s="16"/>
      <c r="H217" s="16"/>
      <c r="I217" s="17">
        <v>65.656694321405325</v>
      </c>
    </row>
    <row r="218" spans="1:9" x14ac:dyDescent="0.3">
      <c r="A218" s="16" t="s">
        <v>219</v>
      </c>
      <c r="B218" s="17">
        <v>65.656694321405325</v>
      </c>
      <c r="C218" s="16" t="s">
        <v>220</v>
      </c>
      <c r="D218" s="16"/>
      <c r="E218" s="16"/>
      <c r="F218" s="16"/>
      <c r="G218" s="16"/>
      <c r="H218" s="16"/>
      <c r="I218" s="17">
        <v>65.656694321405325</v>
      </c>
    </row>
    <row r="219" spans="1:9" x14ac:dyDescent="0.3">
      <c r="A219" s="16" t="s">
        <v>220</v>
      </c>
      <c r="B219" s="17">
        <v>65.656694321405325</v>
      </c>
      <c r="C219" s="16" t="s">
        <v>221</v>
      </c>
      <c r="D219" s="16"/>
      <c r="E219" s="16"/>
      <c r="F219" s="16"/>
      <c r="G219" s="16"/>
      <c r="H219" s="16"/>
      <c r="I219" s="17">
        <v>2.9536648826165632</v>
      </c>
    </row>
    <row r="220" spans="1:9" x14ac:dyDescent="0.3">
      <c r="A220" s="16" t="s">
        <v>221</v>
      </c>
      <c r="B220" s="17">
        <v>2.9536648826165632</v>
      </c>
      <c r="C220" s="16" t="s">
        <v>222</v>
      </c>
      <c r="D220" s="16"/>
      <c r="E220" s="16"/>
      <c r="F220" s="16"/>
      <c r="G220" s="16"/>
      <c r="H220" s="16"/>
      <c r="I220" s="17">
        <v>100</v>
      </c>
    </row>
    <row r="221" spans="1:9" x14ac:dyDescent="0.3">
      <c r="A221" s="16" t="s">
        <v>222</v>
      </c>
      <c r="B221" s="17">
        <v>100</v>
      </c>
      <c r="C221" s="16" t="s">
        <v>223</v>
      </c>
      <c r="D221" s="16"/>
      <c r="E221" s="16"/>
      <c r="F221" s="16"/>
      <c r="G221" s="16"/>
      <c r="H221" s="16"/>
      <c r="I221" s="17">
        <v>83.993520645868216</v>
      </c>
    </row>
    <row r="222" spans="1:9" x14ac:dyDescent="0.3">
      <c r="A222" s="16" t="s">
        <v>223</v>
      </c>
      <c r="B222" s="17">
        <v>83.993520645868216</v>
      </c>
      <c r="C222" s="16" t="s">
        <v>224</v>
      </c>
      <c r="D222" s="16"/>
      <c r="E222" s="16"/>
      <c r="F222" s="16"/>
      <c r="G222" s="16"/>
      <c r="H222" s="16"/>
      <c r="I222" s="17">
        <v>97.46705155145554</v>
      </c>
    </row>
    <row r="223" spans="1:9" x14ac:dyDescent="0.3">
      <c r="A223" s="16" t="s">
        <v>224</v>
      </c>
      <c r="B223" s="17">
        <v>97.46705155145554</v>
      </c>
      <c r="C223" s="16" t="s">
        <v>225</v>
      </c>
      <c r="D223" s="16"/>
      <c r="E223" s="16"/>
      <c r="F223" s="16"/>
      <c r="G223" s="16"/>
      <c r="H223" s="16"/>
      <c r="I223" s="17">
        <v>94.01289694649833</v>
      </c>
    </row>
    <row r="224" spans="1:9" x14ac:dyDescent="0.3">
      <c r="A224" s="16" t="s">
        <v>225</v>
      </c>
      <c r="B224" s="17">
        <v>94.01289694649833</v>
      </c>
      <c r="C224" s="16" t="s">
        <v>226</v>
      </c>
      <c r="D224" s="16"/>
      <c r="E224" s="16"/>
      <c r="F224" s="16"/>
      <c r="G224" s="16"/>
      <c r="H224" s="16"/>
      <c r="I224" s="17">
        <v>100</v>
      </c>
    </row>
    <row r="225" spans="1:9" x14ac:dyDescent="0.3">
      <c r="A225" s="16" t="s">
        <v>226</v>
      </c>
      <c r="B225" s="17">
        <v>100</v>
      </c>
      <c r="C225" s="16" t="s">
        <v>227</v>
      </c>
      <c r="D225" s="16"/>
      <c r="E225" s="16"/>
      <c r="F225" s="16"/>
      <c r="G225" s="16"/>
      <c r="H225" s="16"/>
      <c r="I225" s="17">
        <v>91.016765412830168</v>
      </c>
    </row>
    <row r="226" spans="1:9" x14ac:dyDescent="0.3">
      <c r="A226" s="16" t="s">
        <v>227</v>
      </c>
      <c r="B226" s="17">
        <v>91.016765412830168</v>
      </c>
      <c r="C226" s="16" t="s">
        <v>228</v>
      </c>
      <c r="D226" s="16"/>
      <c r="E226" s="16"/>
      <c r="F226" s="16"/>
      <c r="G226" s="16"/>
      <c r="H226" s="16"/>
      <c r="I226" s="17">
        <v>18.698767207917712</v>
      </c>
    </row>
    <row r="227" spans="1:9" x14ac:dyDescent="0.3">
      <c r="A227" s="16" t="s">
        <v>228</v>
      </c>
      <c r="B227" s="17">
        <v>18.698767207917712</v>
      </c>
      <c r="C227" s="16" t="s">
        <v>229</v>
      </c>
      <c r="D227" s="16"/>
      <c r="E227" s="16"/>
      <c r="F227" s="16"/>
      <c r="G227" s="16"/>
      <c r="H227" s="16"/>
      <c r="I227" s="17">
        <v>18.691901297796342</v>
      </c>
    </row>
    <row r="228" spans="1:9" x14ac:dyDescent="0.3">
      <c r="A228" s="16" t="s">
        <v>229</v>
      </c>
      <c r="B228" s="17">
        <v>18.691901297796342</v>
      </c>
      <c r="C228" s="16" t="s">
        <v>230</v>
      </c>
      <c r="D228" s="16"/>
      <c r="E228" s="16"/>
      <c r="F228" s="16"/>
      <c r="G228" s="16"/>
      <c r="H228" s="16"/>
      <c r="I228" s="17">
        <v>18.698767207917712</v>
      </c>
    </row>
    <row r="229" spans="1:9" x14ac:dyDescent="0.3">
      <c r="A229" s="16" t="s">
        <v>230</v>
      </c>
      <c r="B229" s="17">
        <v>18.698767207917712</v>
      </c>
      <c r="C229" s="16" t="s">
        <v>231</v>
      </c>
      <c r="D229" s="16"/>
      <c r="E229" s="16"/>
      <c r="F229" s="16"/>
      <c r="G229" s="16"/>
      <c r="H229" s="16"/>
      <c r="I229" s="17">
        <v>22.563130106244767</v>
      </c>
    </row>
    <row r="230" spans="1:9" x14ac:dyDescent="0.3">
      <c r="A230" s="16" t="s">
        <v>231</v>
      </c>
      <c r="B230" s="17">
        <v>22.563130106244767</v>
      </c>
      <c r="C230" s="16" t="s">
        <v>232</v>
      </c>
      <c r="D230" s="16"/>
      <c r="E230" s="16"/>
      <c r="F230" s="16"/>
      <c r="G230" s="16"/>
      <c r="H230" s="16"/>
      <c r="I230" s="17">
        <v>89.25722067696708</v>
      </c>
    </row>
    <row r="231" spans="1:9" x14ac:dyDescent="0.3">
      <c r="A231" s="16" t="s">
        <v>232</v>
      </c>
      <c r="B231" s="17">
        <v>89.25722067696708</v>
      </c>
      <c r="C231" s="16" t="s">
        <v>233</v>
      </c>
      <c r="D231" s="16"/>
      <c r="E231" s="16"/>
      <c r="F231" s="16"/>
      <c r="G231" s="16"/>
      <c r="H231" s="16"/>
      <c r="I231" s="17">
        <v>100</v>
      </c>
    </row>
    <row r="232" spans="1:9" x14ac:dyDescent="0.3">
      <c r="A232" s="16" t="s">
        <v>233</v>
      </c>
      <c r="B232" s="17">
        <v>100</v>
      </c>
      <c r="C232" s="16" t="s">
        <v>234</v>
      </c>
      <c r="D232" s="16"/>
      <c r="E232" s="16"/>
      <c r="F232" s="16"/>
      <c r="G232" s="16"/>
      <c r="H232" s="16"/>
      <c r="I232" s="17">
        <v>100</v>
      </c>
    </row>
    <row r="233" spans="1:9" x14ac:dyDescent="0.3">
      <c r="A233" s="16" t="s">
        <v>234</v>
      </c>
      <c r="B233" s="17">
        <v>100</v>
      </c>
      <c r="C233" s="16" t="s">
        <v>235</v>
      </c>
      <c r="D233" s="16"/>
      <c r="E233" s="16"/>
      <c r="F233" s="16"/>
      <c r="G233" s="16"/>
      <c r="H233" s="16"/>
      <c r="I233" s="17">
        <v>80.919095720563618</v>
      </c>
    </row>
    <row r="234" spans="1:9" x14ac:dyDescent="0.3">
      <c r="A234" s="16" t="s">
        <v>235</v>
      </c>
      <c r="B234" s="17">
        <v>80.919095720563618</v>
      </c>
      <c r="C234" s="16" t="s">
        <v>236</v>
      </c>
      <c r="D234" s="16"/>
      <c r="E234" s="16"/>
      <c r="F234" s="16"/>
      <c r="G234" s="16"/>
      <c r="H234" s="16"/>
      <c r="I234" s="17">
        <v>98.813174293154759</v>
      </c>
    </row>
    <row r="235" spans="1:9" x14ac:dyDescent="0.3">
      <c r="A235" s="16" t="s">
        <v>236</v>
      </c>
      <c r="B235" s="17">
        <v>98.813174293154759</v>
      </c>
      <c r="C235" s="16" t="s">
        <v>237</v>
      </c>
      <c r="D235" s="16"/>
      <c r="E235" s="16"/>
      <c r="F235" s="16"/>
      <c r="G235" s="16"/>
      <c r="H235" s="16"/>
      <c r="I235" s="17">
        <v>7.7942968130111696</v>
      </c>
    </row>
    <row r="236" spans="1:9" x14ac:dyDescent="0.3">
      <c r="A236" s="16" t="s">
        <v>237</v>
      </c>
      <c r="B236" s="17">
        <v>7.7942968130111696</v>
      </c>
      <c r="C236" s="16" t="s">
        <v>238</v>
      </c>
      <c r="D236" s="16"/>
      <c r="E236" s="16"/>
      <c r="F236" s="16"/>
      <c r="G236" s="16"/>
      <c r="H236" s="16"/>
      <c r="I236" s="17">
        <v>94.576067243303569</v>
      </c>
    </row>
    <row r="237" spans="1:9" x14ac:dyDescent="0.3">
      <c r="A237" s="16" t="s">
        <v>238</v>
      </c>
      <c r="B237" s="17">
        <v>94.576067243303569</v>
      </c>
      <c r="C237" s="16" t="s">
        <v>239</v>
      </c>
      <c r="D237" s="16"/>
      <c r="E237" s="16"/>
      <c r="F237" s="16"/>
      <c r="G237" s="16"/>
      <c r="H237" s="16"/>
      <c r="I237" s="17">
        <v>38.954702016853147</v>
      </c>
    </row>
    <row r="238" spans="1:9" x14ac:dyDescent="0.3">
      <c r="A238" s="16" t="s">
        <v>239</v>
      </c>
      <c r="B238" s="17">
        <v>38.954702016853147</v>
      </c>
      <c r="C238" s="16" t="s">
        <v>240</v>
      </c>
      <c r="D238" s="16"/>
      <c r="E238" s="16"/>
      <c r="F238" s="16"/>
      <c r="G238" s="16"/>
      <c r="H238" s="16"/>
      <c r="I238" s="17">
        <v>14.482452437991189</v>
      </c>
    </row>
    <row r="239" spans="1:9" x14ac:dyDescent="0.3">
      <c r="A239" s="16" t="s">
        <v>240</v>
      </c>
      <c r="B239" s="17">
        <v>14.482452437991189</v>
      </c>
      <c r="C239" s="16" t="s">
        <v>241</v>
      </c>
      <c r="D239" s="16"/>
      <c r="E239" s="16"/>
      <c r="F239" s="16"/>
      <c r="G239" s="16"/>
      <c r="H239" s="16"/>
      <c r="I239" s="17">
        <v>91.388444083077573</v>
      </c>
    </row>
    <row r="240" spans="1:9" x14ac:dyDescent="0.3">
      <c r="A240" s="16" t="s">
        <v>241</v>
      </c>
      <c r="B240" s="17">
        <v>91.388444083077573</v>
      </c>
      <c r="C240" s="16" t="s">
        <v>242</v>
      </c>
      <c r="D240" s="16"/>
      <c r="E240" s="16"/>
      <c r="F240" s="16"/>
      <c r="G240" s="16"/>
      <c r="H240" s="16"/>
      <c r="I240" s="17">
        <v>97.649881635393413</v>
      </c>
    </row>
    <row r="241" spans="1:9" x14ac:dyDescent="0.3">
      <c r="A241" s="16" t="s">
        <v>242</v>
      </c>
      <c r="B241" s="17">
        <v>97.649881635393413</v>
      </c>
      <c r="C241" s="16" t="s">
        <v>243</v>
      </c>
      <c r="D241" s="16"/>
      <c r="E241" s="16"/>
      <c r="F241" s="16"/>
      <c r="G241" s="16"/>
      <c r="H241" s="16"/>
      <c r="I241" s="17">
        <v>97.837185814267116</v>
      </c>
    </row>
    <row r="242" spans="1:9" x14ac:dyDescent="0.3">
      <c r="A242" s="16" t="s">
        <v>243</v>
      </c>
      <c r="B242" s="17">
        <v>97.837185814267116</v>
      </c>
      <c r="C242" s="16" t="s">
        <v>244</v>
      </c>
      <c r="D242" s="16"/>
      <c r="E242" s="16"/>
      <c r="F242" s="16"/>
      <c r="G242" s="16"/>
      <c r="H242" s="16"/>
      <c r="I242" s="17">
        <v>100</v>
      </c>
    </row>
    <row r="243" spans="1:9" x14ac:dyDescent="0.3">
      <c r="A243" s="16" t="s">
        <v>244</v>
      </c>
      <c r="B243" s="17">
        <v>100</v>
      </c>
      <c r="C243" s="16" t="s">
        <v>245</v>
      </c>
      <c r="D243" s="16"/>
      <c r="E243" s="16"/>
      <c r="F243" s="16"/>
      <c r="G243" s="16"/>
      <c r="H243" s="16"/>
      <c r="I243" s="17">
        <v>99.793635050455734</v>
      </c>
    </row>
    <row r="244" spans="1:9" x14ac:dyDescent="0.3">
      <c r="A244" s="16" t="s">
        <v>245</v>
      </c>
      <c r="B244" s="17">
        <v>99.793635050455734</v>
      </c>
      <c r="C244" s="16" t="s">
        <v>246</v>
      </c>
      <c r="D244" s="16"/>
      <c r="E244" s="16"/>
      <c r="F244" s="16"/>
      <c r="G244" s="16"/>
      <c r="H244" s="16"/>
      <c r="I244" s="17">
        <v>87.05735851469494</v>
      </c>
    </row>
    <row r="245" spans="1:9" x14ac:dyDescent="0.3">
      <c r="A245" s="16" t="s">
        <v>246</v>
      </c>
      <c r="B245" s="17">
        <v>87.05735851469494</v>
      </c>
      <c r="C245" s="16" t="s">
        <v>247</v>
      </c>
      <c r="D245" s="16"/>
      <c r="E245" s="16"/>
      <c r="F245" s="16"/>
      <c r="G245" s="16"/>
      <c r="H245" s="16"/>
      <c r="I245" s="17">
        <v>95.368719555082777</v>
      </c>
    </row>
    <row r="246" spans="1:9" x14ac:dyDescent="0.3">
      <c r="A246" s="16" t="s">
        <v>247</v>
      </c>
      <c r="B246" s="17">
        <v>95.368719555082777</v>
      </c>
      <c r="C246" s="16" t="s">
        <v>248</v>
      </c>
      <c r="D246" s="16"/>
      <c r="E246" s="16"/>
      <c r="F246" s="16"/>
      <c r="G246" s="16"/>
      <c r="H246" s="16"/>
      <c r="I246" s="17">
        <v>10.303627499512263</v>
      </c>
    </row>
    <row r="247" spans="1:9" x14ac:dyDescent="0.3">
      <c r="A247" s="16" t="s">
        <v>248</v>
      </c>
      <c r="B247" s="17">
        <v>10.303627499512263</v>
      </c>
      <c r="C247" s="16" t="s">
        <v>249</v>
      </c>
      <c r="D247" s="16"/>
      <c r="E247" s="16"/>
      <c r="F247" s="16"/>
      <c r="G247" s="16"/>
      <c r="H247" s="16"/>
      <c r="I247" s="17">
        <v>100</v>
      </c>
    </row>
    <row r="248" spans="1:9" x14ac:dyDescent="0.3">
      <c r="A248" s="16" t="s">
        <v>249</v>
      </c>
      <c r="B248" s="17">
        <v>100</v>
      </c>
      <c r="C248" s="16" t="s">
        <v>250</v>
      </c>
      <c r="D248" s="16"/>
      <c r="E248" s="16"/>
      <c r="F248" s="16"/>
      <c r="G248" s="16"/>
      <c r="H248" s="16"/>
      <c r="I248" s="17">
        <v>100</v>
      </c>
    </row>
    <row r="249" spans="1:9" x14ac:dyDescent="0.3">
      <c r="A249" s="16" t="s">
        <v>250</v>
      </c>
      <c r="B249" s="17">
        <v>100</v>
      </c>
      <c r="C249" s="16" t="s">
        <v>251</v>
      </c>
      <c r="D249" s="16"/>
      <c r="E249" s="16"/>
      <c r="F249" s="16"/>
      <c r="G249" s="16"/>
      <c r="H249" s="16"/>
      <c r="I249" s="17">
        <v>100</v>
      </c>
    </row>
    <row r="250" spans="1:9" x14ac:dyDescent="0.3">
      <c r="A250" s="16" t="s">
        <v>251</v>
      </c>
      <c r="B250" s="17">
        <v>100</v>
      </c>
      <c r="C250" s="16" t="s">
        <v>252</v>
      </c>
      <c r="D250" s="16"/>
      <c r="E250" s="16"/>
      <c r="F250" s="16"/>
      <c r="G250" s="16"/>
      <c r="H250" s="16"/>
      <c r="I250" s="17">
        <v>100</v>
      </c>
    </row>
    <row r="251" spans="1:9" x14ac:dyDescent="0.3">
      <c r="A251" s="16" t="s">
        <v>252</v>
      </c>
      <c r="B251" s="17">
        <v>100</v>
      </c>
      <c r="C251" s="16" t="s">
        <v>253</v>
      </c>
      <c r="D251" s="16"/>
      <c r="E251" s="16"/>
      <c r="F251" s="16"/>
      <c r="G251" s="16"/>
      <c r="H251" s="16"/>
      <c r="I251" s="17">
        <v>96.6916027977353</v>
      </c>
    </row>
    <row r="252" spans="1:9" x14ac:dyDescent="0.3">
      <c r="A252" s="16" t="s">
        <v>253</v>
      </c>
      <c r="B252" s="17">
        <v>96.6916027977353</v>
      </c>
      <c r="C252" s="16" t="s">
        <v>254</v>
      </c>
      <c r="D252" s="16"/>
      <c r="E252" s="16"/>
      <c r="F252" s="16"/>
      <c r="G252" s="16"/>
      <c r="H252" s="16"/>
      <c r="I252" s="17">
        <v>92.205691746303017</v>
      </c>
    </row>
    <row r="253" spans="1:9" x14ac:dyDescent="0.3">
      <c r="A253" s="16" t="s">
        <v>254</v>
      </c>
      <c r="B253" s="17">
        <v>92.205691746303017</v>
      </c>
      <c r="C253" s="16" t="s">
        <v>255</v>
      </c>
      <c r="D253" s="16"/>
      <c r="E253" s="16"/>
      <c r="F253" s="16"/>
      <c r="G253" s="16"/>
      <c r="H253" s="16"/>
      <c r="I253" s="17">
        <v>99.739901588076634</v>
      </c>
    </row>
    <row r="254" spans="1:9" x14ac:dyDescent="0.3">
      <c r="A254" s="16" t="s">
        <v>255</v>
      </c>
      <c r="B254" s="17">
        <v>99.739901588076634</v>
      </c>
      <c r="C254" s="16" t="s">
        <v>256</v>
      </c>
      <c r="D254" s="16"/>
      <c r="E254" s="16"/>
      <c r="F254" s="16"/>
      <c r="G254" s="16"/>
      <c r="H254" s="16"/>
      <c r="I254" s="17">
        <v>27.451837607792445</v>
      </c>
    </row>
    <row r="255" spans="1:9" x14ac:dyDescent="0.3">
      <c r="A255" s="16" t="s">
        <v>256</v>
      </c>
      <c r="B255" s="17">
        <v>27.451837607792445</v>
      </c>
      <c r="C255" s="16" t="s">
        <v>257</v>
      </c>
      <c r="D255" s="16"/>
      <c r="E255" s="16"/>
      <c r="F255" s="16"/>
      <c r="G255" s="16"/>
      <c r="H255" s="16"/>
      <c r="I255" s="17">
        <v>94.316063290550602</v>
      </c>
    </row>
    <row r="256" spans="1:9" x14ac:dyDescent="0.3">
      <c r="A256" s="16" t="s">
        <v>257</v>
      </c>
      <c r="B256" s="17">
        <v>94.316063290550602</v>
      </c>
      <c r="C256" s="16" t="s">
        <v>258</v>
      </c>
      <c r="D256" s="16"/>
      <c r="E256" s="16"/>
      <c r="F256" s="16"/>
      <c r="G256" s="16"/>
      <c r="H256" s="16"/>
      <c r="I256" s="17">
        <v>94.414645967029386</v>
      </c>
    </row>
    <row r="257" spans="1:9" x14ac:dyDescent="0.3">
      <c r="A257" s="16" t="s">
        <v>258</v>
      </c>
      <c r="B257" s="17">
        <v>94.414645967029386</v>
      </c>
      <c r="C257" s="16" t="s">
        <v>259</v>
      </c>
      <c r="D257" s="16"/>
      <c r="E257" s="16"/>
      <c r="F257" s="16"/>
      <c r="G257" s="16"/>
      <c r="H257" s="16"/>
      <c r="I257" s="17">
        <v>100</v>
      </c>
    </row>
    <row r="258" spans="1:9" x14ac:dyDescent="0.3">
      <c r="A258" s="16" t="s">
        <v>259</v>
      </c>
      <c r="B258" s="17">
        <v>100</v>
      </c>
      <c r="C258" s="16" t="s">
        <v>260</v>
      </c>
      <c r="D258" s="16"/>
      <c r="E258" s="16"/>
      <c r="F258" s="16"/>
      <c r="G258" s="16"/>
      <c r="H258" s="16"/>
      <c r="I258" s="17">
        <v>99.231632051013761</v>
      </c>
    </row>
    <row r="259" spans="1:9" x14ac:dyDescent="0.3">
      <c r="A259" s="16" t="s">
        <v>260</v>
      </c>
      <c r="B259" s="17">
        <v>99.231632051013761</v>
      </c>
      <c r="C259" s="16" t="s">
        <v>261</v>
      </c>
      <c r="D259" s="16"/>
      <c r="E259" s="16"/>
      <c r="F259" s="16"/>
      <c r="G259" s="16"/>
      <c r="H259" s="16"/>
      <c r="I259" s="17">
        <v>72.962642124720986</v>
      </c>
    </row>
    <row r="260" spans="1:9" x14ac:dyDescent="0.3">
      <c r="A260" s="16" t="s">
        <v>261</v>
      </c>
      <c r="B260" s="17">
        <v>72.962642124720986</v>
      </c>
      <c r="C260" s="16" t="s">
        <v>262</v>
      </c>
      <c r="D260" s="16"/>
      <c r="E260" s="16"/>
      <c r="F260" s="16"/>
      <c r="G260" s="16"/>
      <c r="H260" s="16"/>
      <c r="I260" s="17">
        <v>45.937461280822752</v>
      </c>
    </row>
    <row r="261" spans="1:9" x14ac:dyDescent="0.3">
      <c r="A261" s="16" t="s">
        <v>262</v>
      </c>
      <c r="B261" s="17">
        <v>45.937461280822752</v>
      </c>
      <c r="C261" s="16" t="s">
        <v>263</v>
      </c>
      <c r="D261" s="16"/>
      <c r="E261" s="16"/>
      <c r="F261" s="16"/>
      <c r="G261" s="16"/>
      <c r="H261" s="16"/>
      <c r="I261" s="17">
        <v>7.0073762450899393</v>
      </c>
    </row>
    <row r="262" spans="1:9" x14ac:dyDescent="0.3">
      <c r="A262" s="16" t="s">
        <v>263</v>
      </c>
      <c r="B262" s="17">
        <v>7.0073762450899393</v>
      </c>
      <c r="C262" s="16" t="s">
        <v>264</v>
      </c>
      <c r="D262" s="16"/>
      <c r="E262" s="16"/>
      <c r="F262" s="16"/>
      <c r="G262" s="16"/>
      <c r="H262" s="16"/>
      <c r="I262" s="17">
        <v>16.024132796696254</v>
      </c>
    </row>
    <row r="263" spans="1:9" x14ac:dyDescent="0.3">
      <c r="A263" s="16" t="s">
        <v>264</v>
      </c>
      <c r="B263" s="17">
        <v>16.024132796696254</v>
      </c>
    </row>
    <row r="264" spans="1:9" x14ac:dyDescent="0.3">
      <c r="A264" s="16" t="s">
        <v>266</v>
      </c>
      <c r="B264" s="17">
        <v>19112.524223297038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533657-50BC-463D-A7BB-4A99A84191BE}">
  <dimension ref="Z1:AA263"/>
  <sheetViews>
    <sheetView workbookViewId="0"/>
  </sheetViews>
  <sheetFormatPr defaultRowHeight="14.4" x14ac:dyDescent="0.3"/>
  <cols>
    <col min="1" max="25" width="8.88671875" style="18"/>
    <col min="26" max="26" width="45.21875" style="18" bestFit="1" customWidth="1"/>
    <col min="27" max="27" width="23.6640625" style="18" bestFit="1" customWidth="1"/>
    <col min="28" max="16384" width="8.88671875" style="18"/>
  </cols>
  <sheetData>
    <row r="1" spans="26:27" x14ac:dyDescent="0.3">
      <c r="Z1" s="18" t="s">
        <v>0</v>
      </c>
      <c r="AA1" s="18" t="s">
        <v>270</v>
      </c>
    </row>
    <row r="2" spans="26:27" x14ac:dyDescent="0.3">
      <c r="Z2" s="19" t="s">
        <v>1</v>
      </c>
      <c r="AA2" s="18">
        <v>87.336018516903835</v>
      </c>
    </row>
    <row r="3" spans="26:27" x14ac:dyDescent="0.3">
      <c r="Z3" s="19" t="s">
        <v>2</v>
      </c>
      <c r="AA3" s="18">
        <v>63.301987057640439</v>
      </c>
    </row>
    <row r="4" spans="26:27" x14ac:dyDescent="0.3">
      <c r="Z4" s="19" t="s">
        <v>3</v>
      </c>
      <c r="AA4" s="18">
        <v>76.232754601372619</v>
      </c>
    </row>
    <row r="5" spans="26:27" x14ac:dyDescent="0.3">
      <c r="Z5" s="19" t="s">
        <v>4</v>
      </c>
      <c r="AA5" s="18">
        <v>99.995238167898989</v>
      </c>
    </row>
    <row r="6" spans="26:27" x14ac:dyDescent="0.3">
      <c r="Z6" s="19" t="s">
        <v>5</v>
      </c>
      <c r="AA6" s="18">
        <v>99.595801217215396</v>
      </c>
    </row>
    <row r="7" spans="26:27" x14ac:dyDescent="0.3">
      <c r="Z7" s="19" t="s">
        <v>6</v>
      </c>
      <c r="AA7" s="18">
        <v>100</v>
      </c>
    </row>
    <row r="8" spans="26:27" x14ac:dyDescent="0.3">
      <c r="Z8" s="19" t="s">
        <v>7</v>
      </c>
      <c r="AA8" s="18">
        <v>60.516891116187686</v>
      </c>
    </row>
    <row r="9" spans="26:27" x14ac:dyDescent="0.3">
      <c r="Z9" s="19" t="s">
        <v>8</v>
      </c>
      <c r="AA9" s="18">
        <v>99.990048363095241</v>
      </c>
    </row>
    <row r="10" spans="26:27" x14ac:dyDescent="0.3">
      <c r="Z10" s="19" t="s">
        <v>9</v>
      </c>
      <c r="AA10" s="18">
        <v>96.05756014869327</v>
      </c>
    </row>
    <row r="11" spans="26:27" x14ac:dyDescent="0.3">
      <c r="Z11" s="19" t="s">
        <v>10</v>
      </c>
      <c r="AA11" s="18">
        <v>98.615273975190661</v>
      </c>
    </row>
    <row r="12" spans="26:27" x14ac:dyDescent="0.3">
      <c r="Z12" s="19" t="s">
        <v>11</v>
      </c>
      <c r="AA12" s="18">
        <v>99.615692138671875</v>
      </c>
    </row>
    <row r="13" spans="26:27" x14ac:dyDescent="0.3">
      <c r="Z13" s="19" t="s">
        <v>12</v>
      </c>
      <c r="AA13" s="18">
        <v>100</v>
      </c>
    </row>
    <row r="14" spans="26:27" x14ac:dyDescent="0.3">
      <c r="Z14" s="19" t="s">
        <v>13</v>
      </c>
      <c r="AA14" s="18">
        <v>100</v>
      </c>
    </row>
    <row r="15" spans="26:27" x14ac:dyDescent="0.3">
      <c r="Z15" s="19" t="s">
        <v>14</v>
      </c>
      <c r="AA15" s="18">
        <v>100</v>
      </c>
    </row>
    <row r="16" spans="26:27" x14ac:dyDescent="0.3">
      <c r="Z16" s="19" t="s">
        <v>15</v>
      </c>
      <c r="AA16" s="18">
        <v>99.860897609165733</v>
      </c>
    </row>
    <row r="17" spans="26:27" x14ac:dyDescent="0.3">
      <c r="Z17" s="19" t="s">
        <v>16</v>
      </c>
      <c r="AA17" s="18">
        <v>100</v>
      </c>
    </row>
    <row r="18" spans="26:27" x14ac:dyDescent="0.3">
      <c r="Z18" s="19" t="s">
        <v>17</v>
      </c>
      <c r="AA18" s="18">
        <v>100</v>
      </c>
    </row>
    <row r="19" spans="26:27" x14ac:dyDescent="0.3">
      <c r="Z19" s="19" t="s">
        <v>18</v>
      </c>
      <c r="AA19" s="18">
        <v>87.453762236095614</v>
      </c>
    </row>
    <row r="20" spans="26:27" x14ac:dyDescent="0.3">
      <c r="Z20" s="19" t="s">
        <v>19</v>
      </c>
      <c r="AA20" s="18">
        <v>99.984938121977308</v>
      </c>
    </row>
    <row r="21" spans="26:27" x14ac:dyDescent="0.3">
      <c r="Z21" s="19" t="s">
        <v>20</v>
      </c>
      <c r="AA21" s="18">
        <v>100</v>
      </c>
    </row>
    <row r="22" spans="26:27" x14ac:dyDescent="0.3">
      <c r="Z22" s="19" t="s">
        <v>21</v>
      </c>
      <c r="AA22" s="18">
        <v>100</v>
      </c>
    </row>
    <row r="23" spans="26:27" x14ac:dyDescent="0.3">
      <c r="Z23" s="19" t="s">
        <v>22</v>
      </c>
      <c r="AA23" s="18">
        <v>96.86824362618583</v>
      </c>
    </row>
    <row r="24" spans="26:27" x14ac:dyDescent="0.3">
      <c r="Z24" s="19" t="s">
        <v>23</v>
      </c>
      <c r="AA24" s="18">
        <v>57.236377534412199</v>
      </c>
    </row>
    <row r="25" spans="26:27" x14ac:dyDescent="0.3">
      <c r="Z25" s="19" t="s">
        <v>24</v>
      </c>
      <c r="AA25" s="18">
        <v>100</v>
      </c>
    </row>
    <row r="26" spans="26:27" x14ac:dyDescent="0.3">
      <c r="Z26" s="19" t="s">
        <v>25</v>
      </c>
      <c r="AA26" s="18">
        <v>98.650070553734196</v>
      </c>
    </row>
    <row r="27" spans="26:27" x14ac:dyDescent="0.3">
      <c r="Z27" s="19" t="s">
        <v>26</v>
      </c>
      <c r="AA27" s="18">
        <v>97.30624643961589</v>
      </c>
    </row>
    <row r="28" spans="26:27" x14ac:dyDescent="0.3">
      <c r="Z28" s="19" t="s">
        <v>27</v>
      </c>
      <c r="AA28" s="18">
        <v>99.941839308965768</v>
      </c>
    </row>
    <row r="29" spans="26:27" x14ac:dyDescent="0.3">
      <c r="Z29" s="19" t="s">
        <v>28</v>
      </c>
      <c r="AA29" s="18">
        <v>65.262966156005859</v>
      </c>
    </row>
    <row r="30" spans="26:27" x14ac:dyDescent="0.3">
      <c r="Z30" s="19" t="s">
        <v>29</v>
      </c>
      <c r="AA30" s="18">
        <v>99.74836658296131</v>
      </c>
    </row>
    <row r="31" spans="26:27" x14ac:dyDescent="0.3">
      <c r="Z31" s="19" t="s">
        <v>30</v>
      </c>
      <c r="AA31" s="18">
        <v>99.001724243164063</v>
      </c>
    </row>
    <row r="32" spans="26:27" x14ac:dyDescent="0.3">
      <c r="Z32" s="19" t="s">
        <v>31</v>
      </c>
      <c r="AA32" s="18">
        <v>100</v>
      </c>
    </row>
    <row r="33" spans="26:27" x14ac:dyDescent="0.3">
      <c r="Z33" s="19" t="s">
        <v>32</v>
      </c>
      <c r="AA33" s="18">
        <v>99.990476335797993</v>
      </c>
    </row>
    <row r="34" spans="26:27" x14ac:dyDescent="0.3">
      <c r="Z34" s="19" t="s">
        <v>33</v>
      </c>
      <c r="AA34" s="18">
        <v>52.280439286004928</v>
      </c>
    </row>
    <row r="35" spans="26:27" x14ac:dyDescent="0.3">
      <c r="Z35" s="19" t="s">
        <v>34</v>
      </c>
      <c r="AA35" s="18">
        <v>53.558175223214285</v>
      </c>
    </row>
    <row r="36" spans="26:27" x14ac:dyDescent="0.3">
      <c r="Z36" s="19" t="s">
        <v>35</v>
      </c>
      <c r="AA36" s="18">
        <v>88.533440362839471</v>
      </c>
    </row>
    <row r="37" spans="26:27" x14ac:dyDescent="0.3">
      <c r="Z37" s="19" t="s">
        <v>36</v>
      </c>
      <c r="AA37" s="18">
        <v>84.579249427432103</v>
      </c>
    </row>
    <row r="38" spans="26:27" x14ac:dyDescent="0.3">
      <c r="Z38" s="19" t="s">
        <v>37</v>
      </c>
      <c r="AA38" s="18">
        <v>85.735774085635228</v>
      </c>
    </row>
    <row r="39" spans="26:27" x14ac:dyDescent="0.3">
      <c r="Z39" s="19" t="s">
        <v>38</v>
      </c>
      <c r="AA39" s="18">
        <v>100</v>
      </c>
    </row>
    <row r="40" spans="26:27" x14ac:dyDescent="0.3">
      <c r="Z40" s="19" t="s">
        <v>39</v>
      </c>
      <c r="AA40" s="18">
        <v>97.271439325241815</v>
      </c>
    </row>
    <row r="41" spans="26:27" x14ac:dyDescent="0.3">
      <c r="Z41" s="19" t="s">
        <v>40</v>
      </c>
      <c r="AA41" s="18">
        <v>100</v>
      </c>
    </row>
    <row r="42" spans="26:27" x14ac:dyDescent="0.3">
      <c r="Z42" s="19" t="s">
        <v>41</v>
      </c>
      <c r="AA42" s="18">
        <v>23.392788024175736</v>
      </c>
    </row>
    <row r="43" spans="26:27" x14ac:dyDescent="0.3">
      <c r="Z43" s="19" t="s">
        <v>42</v>
      </c>
      <c r="AA43" s="18">
        <v>99.995270138695133</v>
      </c>
    </row>
    <row r="44" spans="26:27" x14ac:dyDescent="0.3">
      <c r="Z44" s="19" t="s">
        <v>43</v>
      </c>
      <c r="AA44" s="18">
        <v>22.633017767043341</v>
      </c>
    </row>
    <row r="45" spans="26:27" x14ac:dyDescent="0.3">
      <c r="Z45" s="19" t="s">
        <v>44</v>
      </c>
      <c r="AA45" s="18">
        <v>100</v>
      </c>
    </row>
    <row r="46" spans="26:27" x14ac:dyDescent="0.3">
      <c r="Z46" s="19" t="s">
        <v>45</v>
      </c>
      <c r="AA46" s="18">
        <v>99.769612993512837</v>
      </c>
    </row>
    <row r="47" spans="26:27" x14ac:dyDescent="0.3">
      <c r="Z47" s="19" t="s">
        <v>46</v>
      </c>
      <c r="AA47" s="18">
        <v>99.914281572614399</v>
      </c>
    </row>
    <row r="48" spans="26:27" x14ac:dyDescent="0.3">
      <c r="Z48" s="19" t="s">
        <v>47</v>
      </c>
      <c r="AA48" s="18">
        <v>99.64095815022786</v>
      </c>
    </row>
    <row r="49" spans="26:27" x14ac:dyDescent="0.3">
      <c r="Z49" s="19" t="s">
        <v>48</v>
      </c>
      <c r="AA49" s="18">
        <v>82.446389697846911</v>
      </c>
    </row>
    <row r="50" spans="26:27" x14ac:dyDescent="0.3">
      <c r="Z50" s="19" t="s">
        <v>49</v>
      </c>
      <c r="AA50" s="18">
        <v>34.843985966273713</v>
      </c>
    </row>
    <row r="51" spans="26:27" x14ac:dyDescent="0.3">
      <c r="Z51" s="19" t="s">
        <v>50</v>
      </c>
      <c r="AA51" s="18">
        <v>56.186189379010884</v>
      </c>
    </row>
    <row r="52" spans="26:27" x14ac:dyDescent="0.3">
      <c r="Z52" s="19" t="s">
        <v>51</v>
      </c>
      <c r="AA52" s="18">
        <v>99.880589076450889</v>
      </c>
    </row>
    <row r="53" spans="26:27" x14ac:dyDescent="0.3">
      <c r="Z53" s="19" t="s">
        <v>52</v>
      </c>
      <c r="AA53" s="18">
        <v>88.112420218331479</v>
      </c>
    </row>
    <row r="54" spans="26:27" x14ac:dyDescent="0.3">
      <c r="Z54" s="19" t="s">
        <v>53</v>
      </c>
      <c r="AA54" s="18">
        <v>100</v>
      </c>
    </row>
    <row r="55" spans="26:27" x14ac:dyDescent="0.3">
      <c r="Z55" s="19" t="s">
        <v>54</v>
      </c>
      <c r="AA55" s="18">
        <v>99.848389398484002</v>
      </c>
    </row>
    <row r="56" spans="26:27" x14ac:dyDescent="0.3">
      <c r="Z56" s="19" t="s">
        <v>55</v>
      </c>
      <c r="AA56" s="18">
        <v>99.952374412899928</v>
      </c>
    </row>
    <row r="57" spans="26:27" x14ac:dyDescent="0.3">
      <c r="Z57" s="19" t="s">
        <v>56</v>
      </c>
      <c r="AA57" s="18">
        <v>100</v>
      </c>
    </row>
    <row r="58" spans="26:27" x14ac:dyDescent="0.3">
      <c r="Z58" s="19" t="s">
        <v>57</v>
      </c>
      <c r="AA58" s="18">
        <v>100</v>
      </c>
    </row>
    <row r="59" spans="26:27" x14ac:dyDescent="0.3">
      <c r="Z59" s="19" t="s">
        <v>58</v>
      </c>
      <c r="AA59" s="18">
        <v>100</v>
      </c>
    </row>
    <row r="60" spans="26:27" x14ac:dyDescent="0.3">
      <c r="Z60" s="19" t="s">
        <v>59</v>
      </c>
      <c r="AA60" s="18">
        <v>63.753414916992185</v>
      </c>
    </row>
    <row r="61" spans="26:27" x14ac:dyDescent="0.3">
      <c r="Z61" s="19" t="s">
        <v>61</v>
      </c>
      <c r="AA61" s="18">
        <v>98.431189037504652</v>
      </c>
    </row>
    <row r="62" spans="26:27" x14ac:dyDescent="0.3">
      <c r="Z62" s="19" t="s">
        <v>62</v>
      </c>
      <c r="AA62" s="18">
        <v>95.792696271623882</v>
      </c>
    </row>
    <row r="63" spans="26:27" x14ac:dyDescent="0.3">
      <c r="Z63" s="19" t="s">
        <v>63</v>
      </c>
      <c r="AA63" s="18">
        <v>98.80126553490048</v>
      </c>
    </row>
    <row r="64" spans="26:27" x14ac:dyDescent="0.3">
      <c r="Z64" s="19" t="s">
        <v>64</v>
      </c>
      <c r="AA64" s="18">
        <v>98.548390706380204</v>
      </c>
    </row>
    <row r="65" spans="26:27" x14ac:dyDescent="0.3">
      <c r="Z65" s="19" t="s">
        <v>65</v>
      </c>
      <c r="AA65" s="18">
        <v>99.09005591982887</v>
      </c>
    </row>
    <row r="66" spans="26:27" x14ac:dyDescent="0.3">
      <c r="Z66" s="19" t="s">
        <v>66</v>
      </c>
      <c r="AA66" s="18">
        <v>99.556469508579795</v>
      </c>
    </row>
    <row r="67" spans="26:27" x14ac:dyDescent="0.3">
      <c r="Z67" s="19" t="s">
        <v>67</v>
      </c>
      <c r="AA67" s="18">
        <v>99.686856951032368</v>
      </c>
    </row>
    <row r="68" spans="26:27" x14ac:dyDescent="0.3">
      <c r="Z68" s="19" t="s">
        <v>68</v>
      </c>
      <c r="AA68" s="18">
        <v>97.505086263020829</v>
      </c>
    </row>
    <row r="69" spans="26:27" x14ac:dyDescent="0.3">
      <c r="Z69" s="19" t="s">
        <v>69</v>
      </c>
      <c r="AA69" s="18">
        <v>92.752770923432848</v>
      </c>
    </row>
    <row r="70" spans="26:27" x14ac:dyDescent="0.3">
      <c r="Z70" s="19" t="s">
        <v>70</v>
      </c>
      <c r="AA70" s="18">
        <v>77.666338966006322</v>
      </c>
    </row>
    <row r="71" spans="26:27" x14ac:dyDescent="0.3">
      <c r="Z71" s="19" t="s">
        <v>71</v>
      </c>
      <c r="AA71" s="18">
        <v>100</v>
      </c>
    </row>
    <row r="72" spans="26:27" x14ac:dyDescent="0.3">
      <c r="Z72" s="19" t="s">
        <v>72</v>
      </c>
      <c r="AA72" s="18">
        <v>72.039314996628534</v>
      </c>
    </row>
    <row r="73" spans="26:27" x14ac:dyDescent="0.3">
      <c r="Z73" s="19" t="s">
        <v>73</v>
      </c>
      <c r="AA73" s="18">
        <v>85.727001735142295</v>
      </c>
    </row>
    <row r="74" spans="26:27" x14ac:dyDescent="0.3">
      <c r="Z74" s="19" t="s">
        <v>74</v>
      </c>
      <c r="AA74" s="18">
        <v>100</v>
      </c>
    </row>
    <row r="75" spans="26:27" x14ac:dyDescent="0.3">
      <c r="Z75" s="19" t="s">
        <v>75</v>
      </c>
      <c r="AA75" s="18">
        <v>99.941742669968377</v>
      </c>
    </row>
    <row r="76" spans="26:27" x14ac:dyDescent="0.3">
      <c r="Z76" s="19" t="s">
        <v>76</v>
      </c>
      <c r="AA76" s="18">
        <v>99.855636596679688</v>
      </c>
    </row>
    <row r="77" spans="26:27" x14ac:dyDescent="0.3">
      <c r="Z77" s="19" t="s">
        <v>77</v>
      </c>
      <c r="AA77" s="18">
        <v>99.872751871744796</v>
      </c>
    </row>
    <row r="78" spans="26:27" x14ac:dyDescent="0.3">
      <c r="Z78" s="19" t="s">
        <v>78</v>
      </c>
      <c r="AA78" s="18">
        <v>99.999085199265252</v>
      </c>
    </row>
    <row r="79" spans="26:27" x14ac:dyDescent="0.3">
      <c r="Z79" s="19" t="s">
        <v>79</v>
      </c>
      <c r="AA79" s="18">
        <v>100</v>
      </c>
    </row>
    <row r="80" spans="26:27" x14ac:dyDescent="0.3">
      <c r="Z80" s="19" t="s">
        <v>80</v>
      </c>
      <c r="AA80" s="18">
        <v>96.039513724190854</v>
      </c>
    </row>
    <row r="81" spans="26:27" x14ac:dyDescent="0.3">
      <c r="Z81" s="19" t="s">
        <v>81</v>
      </c>
      <c r="AA81" s="18">
        <v>100</v>
      </c>
    </row>
    <row r="82" spans="26:27" x14ac:dyDescent="0.3">
      <c r="Z82" s="19" t="s">
        <v>82</v>
      </c>
      <c r="AA82" s="18">
        <v>80.96663229806083</v>
      </c>
    </row>
    <row r="83" spans="26:27" x14ac:dyDescent="0.3">
      <c r="Z83" s="19" t="s">
        <v>83</v>
      </c>
      <c r="AA83" s="18">
        <v>100</v>
      </c>
    </row>
    <row r="84" spans="26:27" x14ac:dyDescent="0.3">
      <c r="Z84" s="19" t="s">
        <v>84</v>
      </c>
      <c r="AA84" s="18">
        <v>100</v>
      </c>
    </row>
    <row r="85" spans="26:27" x14ac:dyDescent="0.3">
      <c r="Z85" s="19" t="s">
        <v>85</v>
      </c>
      <c r="AA85" s="18">
        <v>94.903077625093005</v>
      </c>
    </row>
    <row r="86" spans="26:27" x14ac:dyDescent="0.3">
      <c r="Z86" s="19" t="s">
        <v>86</v>
      </c>
      <c r="AA86" s="18">
        <v>63.400550842285156</v>
      </c>
    </row>
    <row r="87" spans="26:27" x14ac:dyDescent="0.3">
      <c r="Z87" s="19" t="s">
        <v>87</v>
      </c>
      <c r="AA87" s="18">
        <v>99.896830604189915</v>
      </c>
    </row>
    <row r="88" spans="26:27" x14ac:dyDescent="0.3">
      <c r="Z88" s="19" t="s">
        <v>88</v>
      </c>
      <c r="AA88" s="18">
        <v>100</v>
      </c>
    </row>
    <row r="89" spans="26:27" x14ac:dyDescent="0.3">
      <c r="Z89" s="19" t="s">
        <v>89</v>
      </c>
      <c r="AA89" s="18">
        <v>84.641199021112357</v>
      </c>
    </row>
    <row r="90" spans="26:27" x14ac:dyDescent="0.3">
      <c r="Z90" s="19" t="s">
        <v>90</v>
      </c>
      <c r="AA90" s="18">
        <v>100</v>
      </c>
    </row>
    <row r="91" spans="26:27" x14ac:dyDescent="0.3">
      <c r="Z91" s="19" t="s">
        <v>91</v>
      </c>
      <c r="AA91" s="18">
        <v>100</v>
      </c>
    </row>
    <row r="92" spans="26:27" x14ac:dyDescent="0.3">
      <c r="Z92" s="19" t="s">
        <v>92</v>
      </c>
      <c r="AA92" s="18">
        <v>100</v>
      </c>
    </row>
    <row r="93" spans="26:27" x14ac:dyDescent="0.3">
      <c r="Z93" s="19" t="s">
        <v>94</v>
      </c>
      <c r="AA93" s="18">
        <v>100</v>
      </c>
    </row>
    <row r="94" spans="26:27" x14ac:dyDescent="0.3">
      <c r="Z94" s="19" t="s">
        <v>95</v>
      </c>
      <c r="AA94" s="18">
        <v>95.427557809012271</v>
      </c>
    </row>
    <row r="95" spans="26:27" x14ac:dyDescent="0.3">
      <c r="Z95" s="19" t="s">
        <v>96</v>
      </c>
      <c r="AA95" s="18">
        <v>71.963944934663317</v>
      </c>
    </row>
    <row r="96" spans="26:27" x14ac:dyDescent="0.3">
      <c r="Z96" s="19" t="s">
        <v>97</v>
      </c>
      <c r="AA96" s="18">
        <v>31.646169707888649</v>
      </c>
    </row>
    <row r="97" spans="26:27" x14ac:dyDescent="0.3">
      <c r="Z97" s="19" t="s">
        <v>98</v>
      </c>
      <c r="AA97" s="18">
        <v>91.062359037853426</v>
      </c>
    </row>
    <row r="98" spans="26:27" x14ac:dyDescent="0.3">
      <c r="Z98" s="19" t="s">
        <v>99</v>
      </c>
      <c r="AA98" s="18">
        <v>72.205247424897692</v>
      </c>
    </row>
    <row r="99" spans="26:27" x14ac:dyDescent="0.3">
      <c r="Z99" s="19" t="s">
        <v>100</v>
      </c>
      <c r="AA99" s="18">
        <v>65.077558426629935</v>
      </c>
    </row>
    <row r="100" spans="26:27" x14ac:dyDescent="0.3">
      <c r="Z100" s="19" t="s">
        <v>101</v>
      </c>
      <c r="AA100" s="18">
        <v>99.990001133510049</v>
      </c>
    </row>
    <row r="101" spans="26:27" x14ac:dyDescent="0.3">
      <c r="Z101" s="19" t="s">
        <v>102</v>
      </c>
      <c r="AA101" s="18">
        <v>97.467761448451455</v>
      </c>
    </row>
    <row r="102" spans="26:27" x14ac:dyDescent="0.3">
      <c r="Z102" s="19" t="s">
        <v>103</v>
      </c>
      <c r="AA102" s="18">
        <v>100</v>
      </c>
    </row>
    <row r="103" spans="26:27" x14ac:dyDescent="0.3">
      <c r="Z103" s="19" t="s">
        <v>104</v>
      </c>
      <c r="AA103" s="18">
        <v>100</v>
      </c>
    </row>
    <row r="104" spans="26:27" x14ac:dyDescent="0.3">
      <c r="Z104" s="19" t="s">
        <v>105</v>
      </c>
      <c r="AA104" s="18">
        <v>98.143014453706286</v>
      </c>
    </row>
    <row r="105" spans="26:27" x14ac:dyDescent="0.3">
      <c r="Z105" s="19" t="s">
        <v>106</v>
      </c>
      <c r="AA105" s="18">
        <v>100</v>
      </c>
    </row>
    <row r="106" spans="26:27" x14ac:dyDescent="0.3">
      <c r="Z106" s="19" t="s">
        <v>107</v>
      </c>
      <c r="AA106" s="18">
        <v>94.87121182396298</v>
      </c>
    </row>
    <row r="107" spans="26:27" x14ac:dyDescent="0.3">
      <c r="Z107" s="19" t="s">
        <v>108</v>
      </c>
      <c r="AA107" s="18">
        <v>88.440130021837021</v>
      </c>
    </row>
    <row r="108" spans="26:27" x14ac:dyDescent="0.3">
      <c r="Z108" s="19" t="s">
        <v>109</v>
      </c>
      <c r="AA108" s="18">
        <v>71.605569566999165</v>
      </c>
    </row>
    <row r="109" spans="26:27" x14ac:dyDescent="0.3">
      <c r="Z109" s="19" t="s">
        <v>110</v>
      </c>
      <c r="AA109" s="18">
        <v>78.308965047200516</v>
      </c>
    </row>
    <row r="110" spans="26:27" x14ac:dyDescent="0.3">
      <c r="Z110" s="19" t="s">
        <v>111</v>
      </c>
      <c r="AA110" s="18">
        <v>94.457256498790926</v>
      </c>
    </row>
    <row r="111" spans="26:27" x14ac:dyDescent="0.3">
      <c r="Z111" s="19" t="s">
        <v>112</v>
      </c>
      <c r="AA111" s="18">
        <v>98.375139145624075</v>
      </c>
    </row>
    <row r="112" spans="26:27" x14ac:dyDescent="0.3">
      <c r="Z112" s="19" t="s">
        <v>113</v>
      </c>
      <c r="AA112" s="18">
        <v>99.931186494373136</v>
      </c>
    </row>
    <row r="113" spans="26:27" x14ac:dyDescent="0.3">
      <c r="Z113" s="19" t="s">
        <v>114</v>
      </c>
      <c r="AA113" s="18">
        <v>99.674841017950143</v>
      </c>
    </row>
    <row r="114" spans="26:27" x14ac:dyDescent="0.3">
      <c r="Z114" s="19" t="s">
        <v>115</v>
      </c>
      <c r="AA114" s="18">
        <v>100</v>
      </c>
    </row>
    <row r="115" spans="26:27" x14ac:dyDescent="0.3">
      <c r="Z115" s="19" t="s">
        <v>116</v>
      </c>
      <c r="AA115" s="18">
        <v>100</v>
      </c>
    </row>
    <row r="116" spans="26:27" x14ac:dyDescent="0.3">
      <c r="Z116" s="19" t="s">
        <v>117</v>
      </c>
      <c r="AA116" s="18">
        <v>100</v>
      </c>
    </row>
    <row r="117" spans="26:27" x14ac:dyDescent="0.3">
      <c r="Z117" s="19" t="s">
        <v>118</v>
      </c>
      <c r="AA117" s="18">
        <v>100</v>
      </c>
    </row>
    <row r="118" spans="26:27" x14ac:dyDescent="0.3">
      <c r="Z118" s="19" t="s">
        <v>119</v>
      </c>
      <c r="AA118" s="18">
        <v>96.140586489722835</v>
      </c>
    </row>
    <row r="119" spans="26:27" x14ac:dyDescent="0.3">
      <c r="Z119" s="19" t="s">
        <v>120</v>
      </c>
      <c r="AA119" s="18">
        <v>100</v>
      </c>
    </row>
    <row r="120" spans="26:27" x14ac:dyDescent="0.3">
      <c r="Z120" s="19" t="s">
        <v>121</v>
      </c>
      <c r="AA120" s="18">
        <v>99.784431457519531</v>
      </c>
    </row>
    <row r="121" spans="26:27" x14ac:dyDescent="0.3">
      <c r="Z121" s="19" t="s">
        <v>122</v>
      </c>
      <c r="AA121" s="18">
        <v>99.972266424269904</v>
      </c>
    </row>
    <row r="122" spans="26:27" x14ac:dyDescent="0.3">
      <c r="Z122" s="19" t="s">
        <v>123</v>
      </c>
      <c r="AA122" s="18">
        <v>68.114371163504458</v>
      </c>
    </row>
    <row r="123" spans="26:27" x14ac:dyDescent="0.3">
      <c r="Z123" s="19" t="s">
        <v>124</v>
      </c>
      <c r="AA123" s="18">
        <v>90.463373093377982</v>
      </c>
    </row>
    <row r="124" spans="26:27" x14ac:dyDescent="0.3">
      <c r="Z124" s="19" t="s">
        <v>125</v>
      </c>
      <c r="AA124" s="18">
        <v>34.695454597473145</v>
      </c>
    </row>
    <row r="125" spans="26:27" x14ac:dyDescent="0.3">
      <c r="Z125" s="19" t="s">
        <v>126</v>
      </c>
      <c r="AA125" s="18">
        <v>99.999731881277896</v>
      </c>
    </row>
    <row r="126" spans="26:27" x14ac:dyDescent="0.3">
      <c r="Z126" s="19" t="s">
        <v>127</v>
      </c>
      <c r="AA126" s="18">
        <v>99.911429268973208</v>
      </c>
    </row>
    <row r="127" spans="26:27" x14ac:dyDescent="0.3">
      <c r="Z127" s="19" t="s">
        <v>128</v>
      </c>
      <c r="AA127" s="18">
        <v>100</v>
      </c>
    </row>
    <row r="128" spans="26:27" x14ac:dyDescent="0.3">
      <c r="Z128" s="19" t="s">
        <v>129</v>
      </c>
      <c r="AA128" s="18">
        <v>99.491638546898258</v>
      </c>
    </row>
    <row r="129" spans="26:27" x14ac:dyDescent="0.3">
      <c r="Z129" s="19" t="s">
        <v>130</v>
      </c>
      <c r="AA129" s="18">
        <v>97.335139683314736</v>
      </c>
    </row>
    <row r="130" spans="26:27" x14ac:dyDescent="0.3">
      <c r="Z130" s="19" t="s">
        <v>131</v>
      </c>
      <c r="AA130" s="18">
        <v>99.351751055036274</v>
      </c>
    </row>
    <row r="131" spans="26:27" x14ac:dyDescent="0.3">
      <c r="Z131" s="19" t="s">
        <v>132</v>
      </c>
      <c r="AA131" s="18">
        <v>99.012702578590023</v>
      </c>
    </row>
    <row r="132" spans="26:27" x14ac:dyDescent="0.3">
      <c r="Z132" s="19" t="s">
        <v>133</v>
      </c>
      <c r="AA132" s="18">
        <v>98.921035766601563</v>
      </c>
    </row>
    <row r="133" spans="26:27" x14ac:dyDescent="0.3">
      <c r="Z133" s="19" t="s">
        <v>134</v>
      </c>
      <c r="AA133" s="18">
        <v>98.986164637974326</v>
      </c>
    </row>
    <row r="134" spans="26:27" x14ac:dyDescent="0.3">
      <c r="Z134" s="19" t="s">
        <v>135</v>
      </c>
      <c r="AA134" s="18">
        <v>100</v>
      </c>
    </row>
    <row r="135" spans="26:27" x14ac:dyDescent="0.3">
      <c r="Z135" s="19" t="s">
        <v>136</v>
      </c>
      <c r="AA135" s="18">
        <v>67.109784625825426</v>
      </c>
    </row>
    <row r="136" spans="26:27" x14ac:dyDescent="0.3">
      <c r="Z136" s="19" t="s">
        <v>137</v>
      </c>
      <c r="AA136" s="18">
        <v>99.67168135870071</v>
      </c>
    </row>
    <row r="137" spans="26:27" x14ac:dyDescent="0.3">
      <c r="Z137" s="19" t="s">
        <v>138</v>
      </c>
      <c r="AA137" s="18">
        <v>46.635707044601439</v>
      </c>
    </row>
    <row r="138" spans="26:27" x14ac:dyDescent="0.3">
      <c r="Z138" s="19" t="s">
        <v>139</v>
      </c>
      <c r="AA138" s="18">
        <v>21.028600437300547</v>
      </c>
    </row>
    <row r="139" spans="26:27" x14ac:dyDescent="0.3">
      <c r="Z139" s="19" t="s">
        <v>140</v>
      </c>
      <c r="AA139" s="18">
        <v>99.993747892833895</v>
      </c>
    </row>
    <row r="140" spans="26:27" x14ac:dyDescent="0.3">
      <c r="Z140" s="19" t="s">
        <v>141</v>
      </c>
      <c r="AA140" s="18">
        <v>100</v>
      </c>
    </row>
    <row r="141" spans="26:27" x14ac:dyDescent="0.3">
      <c r="Z141" s="19" t="s">
        <v>142</v>
      </c>
      <c r="AA141" s="18">
        <v>100</v>
      </c>
    </row>
    <row r="142" spans="26:27" x14ac:dyDescent="0.3">
      <c r="Z142" s="19" t="s">
        <v>143</v>
      </c>
      <c r="AA142" s="18">
        <v>94.542069934663317</v>
      </c>
    </row>
    <row r="143" spans="26:27" x14ac:dyDescent="0.3">
      <c r="Z143" s="19" t="s">
        <v>144</v>
      </c>
      <c r="AA143" s="18">
        <v>59.522084372384207</v>
      </c>
    </row>
    <row r="144" spans="26:27" x14ac:dyDescent="0.3">
      <c r="Z144" s="19" t="s">
        <v>145</v>
      </c>
      <c r="AA144" s="18">
        <v>93.256488981701082</v>
      </c>
    </row>
    <row r="145" spans="26:27" x14ac:dyDescent="0.3">
      <c r="Z145" s="19" t="s">
        <v>146</v>
      </c>
      <c r="AA145" s="18">
        <v>100</v>
      </c>
    </row>
    <row r="146" spans="26:27" x14ac:dyDescent="0.3">
      <c r="Z146" s="19" t="s">
        <v>147</v>
      </c>
      <c r="AA146" s="18">
        <v>100</v>
      </c>
    </row>
    <row r="147" spans="26:27" x14ac:dyDescent="0.3">
      <c r="Z147" s="19" t="s">
        <v>148</v>
      </c>
      <c r="AA147" s="18">
        <v>57.696473372609994</v>
      </c>
    </row>
    <row r="148" spans="26:27" x14ac:dyDescent="0.3">
      <c r="Z148" s="19" t="s">
        <v>149</v>
      </c>
      <c r="AA148" s="18">
        <v>38.098345347813201</v>
      </c>
    </row>
    <row r="149" spans="26:27" x14ac:dyDescent="0.3">
      <c r="Z149" s="19" t="s">
        <v>150</v>
      </c>
      <c r="AA149" s="18">
        <v>99.707113720121839</v>
      </c>
    </row>
    <row r="150" spans="26:27" x14ac:dyDescent="0.3">
      <c r="Z150" s="19" t="s">
        <v>151</v>
      </c>
      <c r="AA150" s="18">
        <v>99.629631042480469</v>
      </c>
    </row>
    <row r="151" spans="26:27" x14ac:dyDescent="0.3">
      <c r="Z151" s="19" t="s">
        <v>152</v>
      </c>
      <c r="AA151" s="18">
        <v>64.305927276611328</v>
      </c>
    </row>
    <row r="152" spans="26:27" x14ac:dyDescent="0.3">
      <c r="Z152" s="19" t="s">
        <v>153</v>
      </c>
      <c r="AA152" s="18">
        <v>100</v>
      </c>
    </row>
    <row r="153" spans="26:27" x14ac:dyDescent="0.3">
      <c r="Z153" s="19" t="s">
        <v>154</v>
      </c>
      <c r="AA153" s="18">
        <v>92.49791426885696</v>
      </c>
    </row>
    <row r="154" spans="26:27" x14ac:dyDescent="0.3">
      <c r="Z154" s="19" t="s">
        <v>155</v>
      </c>
      <c r="AA154" s="18">
        <v>67.855300358363564</v>
      </c>
    </row>
    <row r="155" spans="26:27" x14ac:dyDescent="0.3">
      <c r="Z155" s="19" t="s">
        <v>156</v>
      </c>
      <c r="AA155" s="18">
        <v>99.713854108537944</v>
      </c>
    </row>
    <row r="156" spans="26:27" x14ac:dyDescent="0.3">
      <c r="Z156" s="19" t="s">
        <v>157</v>
      </c>
      <c r="AA156" s="18">
        <v>99.604174659365697</v>
      </c>
    </row>
    <row r="157" spans="26:27" x14ac:dyDescent="0.3">
      <c r="Z157" s="19" t="s">
        <v>158</v>
      </c>
      <c r="AA157" s="18">
        <v>83.754719325474326</v>
      </c>
    </row>
    <row r="158" spans="26:27" x14ac:dyDescent="0.3">
      <c r="Z158" s="19" t="s">
        <v>159</v>
      </c>
      <c r="AA158" s="18">
        <v>99.350133623395649</v>
      </c>
    </row>
    <row r="159" spans="26:27" x14ac:dyDescent="0.3">
      <c r="Z159" s="19" t="s">
        <v>160</v>
      </c>
      <c r="AA159" s="18">
        <v>99.210260663713726</v>
      </c>
    </row>
    <row r="160" spans="26:27" x14ac:dyDescent="0.3">
      <c r="Z160" s="19" t="s">
        <v>161</v>
      </c>
      <c r="AA160" s="18">
        <v>99.201277233305433</v>
      </c>
    </row>
    <row r="161" spans="26:27" x14ac:dyDescent="0.3">
      <c r="Z161" s="19" t="s">
        <v>162</v>
      </c>
      <c r="AA161" s="18">
        <v>96.667503720238102</v>
      </c>
    </row>
    <row r="162" spans="26:27" x14ac:dyDescent="0.3">
      <c r="Z162" s="19" t="s">
        <v>163</v>
      </c>
      <c r="AA162" s="18">
        <v>99.967619033086862</v>
      </c>
    </row>
    <row r="163" spans="26:27" x14ac:dyDescent="0.3">
      <c r="Z163" s="19" t="s">
        <v>164</v>
      </c>
      <c r="AA163" s="18">
        <v>100</v>
      </c>
    </row>
    <row r="164" spans="26:27" x14ac:dyDescent="0.3">
      <c r="Z164" s="19" t="s">
        <v>165</v>
      </c>
      <c r="AA164" s="18">
        <v>97.818050566173739</v>
      </c>
    </row>
    <row r="165" spans="26:27" x14ac:dyDescent="0.3">
      <c r="Z165" s="19" t="s">
        <v>166</v>
      </c>
      <c r="AA165" s="18">
        <v>99.961904616582956</v>
      </c>
    </row>
    <row r="166" spans="26:27" x14ac:dyDescent="0.3">
      <c r="Z166" s="19" t="s">
        <v>167</v>
      </c>
      <c r="AA166" s="18">
        <v>97.143616449265252</v>
      </c>
    </row>
    <row r="167" spans="26:27" x14ac:dyDescent="0.3">
      <c r="Z167" s="19" t="s">
        <v>168</v>
      </c>
      <c r="AA167" s="18">
        <v>49.460971014840261</v>
      </c>
    </row>
    <row r="168" spans="26:27" x14ac:dyDescent="0.3">
      <c r="Z168" s="19" t="s">
        <v>169</v>
      </c>
      <c r="AA168" s="18">
        <v>87.637230646042596</v>
      </c>
    </row>
    <row r="169" spans="26:27" x14ac:dyDescent="0.3">
      <c r="Z169" s="19" t="s">
        <v>170</v>
      </c>
      <c r="AA169" s="18">
        <v>73.218271527971538</v>
      </c>
    </row>
    <row r="170" spans="26:27" x14ac:dyDescent="0.3">
      <c r="Z170" s="19" t="s">
        <v>171</v>
      </c>
      <c r="AA170" s="18">
        <v>98.495050702776226</v>
      </c>
    </row>
    <row r="171" spans="26:27" x14ac:dyDescent="0.3">
      <c r="Z171" s="19" t="s">
        <v>172</v>
      </c>
      <c r="AA171" s="18">
        <v>91.640933227539065</v>
      </c>
    </row>
    <row r="172" spans="26:27" x14ac:dyDescent="0.3">
      <c r="Z172" s="19" t="s">
        <v>173</v>
      </c>
      <c r="AA172" s="18">
        <v>100</v>
      </c>
    </row>
    <row r="173" spans="26:27" x14ac:dyDescent="0.3">
      <c r="Z173" s="19" t="s">
        <v>174</v>
      </c>
      <c r="AA173" s="18">
        <v>100</v>
      </c>
    </row>
    <row r="174" spans="26:27" x14ac:dyDescent="0.3">
      <c r="Z174" s="19" t="s">
        <v>175</v>
      </c>
      <c r="AA174" s="18">
        <v>100</v>
      </c>
    </row>
    <row r="175" spans="26:27" x14ac:dyDescent="0.3">
      <c r="Z175" s="19" t="s">
        <v>176</v>
      </c>
      <c r="AA175" s="18">
        <v>96.907914661225817</v>
      </c>
    </row>
    <row r="176" spans="26:27" x14ac:dyDescent="0.3">
      <c r="Z176" s="19" t="s">
        <v>177</v>
      </c>
      <c r="AA176" s="18">
        <v>51.379298618861604</v>
      </c>
    </row>
    <row r="177" spans="26:27" x14ac:dyDescent="0.3">
      <c r="Z177" s="19" t="s">
        <v>178</v>
      </c>
      <c r="AA177" s="18">
        <v>84.06222364637587</v>
      </c>
    </row>
    <row r="178" spans="26:27" x14ac:dyDescent="0.3">
      <c r="Z178" s="19" t="s">
        <v>179</v>
      </c>
      <c r="AA178" s="18">
        <v>100</v>
      </c>
    </row>
    <row r="179" spans="26:27" x14ac:dyDescent="0.3">
      <c r="Z179" s="19" t="s">
        <v>180</v>
      </c>
      <c r="AA179" s="18">
        <v>99.838797796340216</v>
      </c>
    </row>
    <row r="180" spans="26:27" x14ac:dyDescent="0.3">
      <c r="Z180" s="19" t="s">
        <v>181</v>
      </c>
      <c r="AA180" s="18">
        <v>99.947943551199771</v>
      </c>
    </row>
    <row r="181" spans="26:27" x14ac:dyDescent="0.3">
      <c r="Z181" s="19" t="s">
        <v>182</v>
      </c>
      <c r="AA181" s="18">
        <v>100</v>
      </c>
    </row>
    <row r="182" spans="26:27" x14ac:dyDescent="0.3">
      <c r="Z182" s="19" t="s">
        <v>183</v>
      </c>
      <c r="AA182" s="18">
        <v>99.943775358654207</v>
      </c>
    </row>
    <row r="183" spans="26:27" x14ac:dyDescent="0.3">
      <c r="Z183" s="19" t="s">
        <v>184</v>
      </c>
      <c r="AA183" s="18">
        <v>99.99908447265625</v>
      </c>
    </row>
    <row r="184" spans="26:27" x14ac:dyDescent="0.3">
      <c r="Z184" s="19" t="s">
        <v>185</v>
      </c>
      <c r="AA184" s="18">
        <v>84.689713251023065</v>
      </c>
    </row>
    <row r="185" spans="26:27" x14ac:dyDescent="0.3">
      <c r="Z185" s="19" t="s">
        <v>186</v>
      </c>
      <c r="AA185" s="18">
        <v>90.813515799386167</v>
      </c>
    </row>
    <row r="186" spans="26:27" x14ac:dyDescent="0.3">
      <c r="Z186" s="19" t="s">
        <v>187</v>
      </c>
      <c r="AA186" s="18">
        <v>97.037845066615517</v>
      </c>
    </row>
    <row r="187" spans="26:27" x14ac:dyDescent="0.3">
      <c r="Z187" s="19" t="s">
        <v>188</v>
      </c>
      <c r="AA187" s="18">
        <v>99.471919468470986</v>
      </c>
    </row>
    <row r="188" spans="26:27" x14ac:dyDescent="0.3">
      <c r="Z188" s="19" t="s">
        <v>189</v>
      </c>
      <c r="AA188" s="18">
        <v>98.306190127418148</v>
      </c>
    </row>
    <row r="189" spans="26:27" x14ac:dyDescent="0.3">
      <c r="Z189" s="19" t="s">
        <v>190</v>
      </c>
      <c r="AA189" s="18">
        <v>72.12929117111932</v>
      </c>
    </row>
    <row r="190" spans="26:27" x14ac:dyDescent="0.3">
      <c r="Z190" s="19" t="s">
        <v>191</v>
      </c>
      <c r="AA190" s="18">
        <v>99.02237192789714</v>
      </c>
    </row>
    <row r="191" spans="26:27" x14ac:dyDescent="0.3">
      <c r="Z191" s="19" t="s">
        <v>192</v>
      </c>
      <c r="AA191" s="18">
        <v>97.054094950358078</v>
      </c>
    </row>
    <row r="192" spans="26:27" x14ac:dyDescent="0.3">
      <c r="Z192" s="19" t="s">
        <v>193</v>
      </c>
      <c r="AA192" s="18">
        <v>93.965087890625</v>
      </c>
    </row>
    <row r="193" spans="26:27" x14ac:dyDescent="0.3">
      <c r="Z193" s="19" t="s">
        <v>194</v>
      </c>
      <c r="AA193" s="18">
        <v>100</v>
      </c>
    </row>
    <row r="194" spans="26:27" x14ac:dyDescent="0.3">
      <c r="Z194" s="19" t="s">
        <v>195</v>
      </c>
      <c r="AA194" s="18">
        <v>100</v>
      </c>
    </row>
    <row r="195" spans="26:27" x14ac:dyDescent="0.3">
      <c r="Z195" s="19" t="s">
        <v>196</v>
      </c>
      <c r="AA195" s="18">
        <v>99.997815086728053</v>
      </c>
    </row>
    <row r="196" spans="26:27" x14ac:dyDescent="0.3">
      <c r="Z196" s="19" t="s">
        <v>197</v>
      </c>
      <c r="AA196" s="18">
        <v>67.942539215087891</v>
      </c>
    </row>
    <row r="197" spans="26:27" x14ac:dyDescent="0.3">
      <c r="Z197" s="19" t="s">
        <v>198</v>
      </c>
      <c r="AA197" s="18">
        <v>99.999969119117367</v>
      </c>
    </row>
    <row r="198" spans="26:27" x14ac:dyDescent="0.3">
      <c r="Z198" s="19" t="s">
        <v>199</v>
      </c>
      <c r="AA198" s="18">
        <v>100</v>
      </c>
    </row>
    <row r="199" spans="26:27" x14ac:dyDescent="0.3">
      <c r="Z199" s="19" t="s">
        <v>200</v>
      </c>
      <c r="AA199" s="18">
        <v>99.976190476190482</v>
      </c>
    </row>
    <row r="200" spans="26:27" x14ac:dyDescent="0.3">
      <c r="Z200" s="19" t="s">
        <v>201</v>
      </c>
      <c r="AA200" s="18">
        <v>99.76666659400577</v>
      </c>
    </row>
    <row r="201" spans="26:27" x14ac:dyDescent="0.3">
      <c r="Z201" s="19" t="s">
        <v>202</v>
      </c>
      <c r="AA201" s="18">
        <v>57.215049925304598</v>
      </c>
    </row>
    <row r="202" spans="26:27" x14ac:dyDescent="0.3">
      <c r="Z202" s="19" t="s">
        <v>203</v>
      </c>
      <c r="AA202" s="18">
        <v>98.986808776855469</v>
      </c>
    </row>
    <row r="203" spans="26:27" x14ac:dyDescent="0.3">
      <c r="Z203" s="19" t="s">
        <v>204</v>
      </c>
      <c r="AA203" s="18">
        <v>100</v>
      </c>
    </row>
    <row r="204" spans="26:27" x14ac:dyDescent="0.3">
      <c r="Z204" s="19" t="s">
        <v>205</v>
      </c>
      <c r="AA204" s="18">
        <v>69.929199763706748</v>
      </c>
    </row>
    <row r="205" spans="26:27" x14ac:dyDescent="0.3">
      <c r="Z205" s="19" t="s">
        <v>206</v>
      </c>
      <c r="AA205" s="18">
        <v>99.99896240234375</v>
      </c>
    </row>
    <row r="206" spans="26:27" x14ac:dyDescent="0.3">
      <c r="Z206" s="19" t="s">
        <v>207</v>
      </c>
      <c r="AA206" s="18">
        <v>84.036995660691034</v>
      </c>
    </row>
    <row r="207" spans="26:27" x14ac:dyDescent="0.3">
      <c r="Z207" s="19" t="s">
        <v>208</v>
      </c>
      <c r="AA207" s="18">
        <v>99.960832141694567</v>
      </c>
    </row>
    <row r="208" spans="26:27" x14ac:dyDescent="0.3">
      <c r="Z208" s="19" t="s">
        <v>209</v>
      </c>
      <c r="AA208" s="18">
        <v>99.53640601748512</v>
      </c>
    </row>
    <row r="209" spans="26:27" x14ac:dyDescent="0.3">
      <c r="Z209" s="19" t="s">
        <v>210</v>
      </c>
      <c r="AA209" s="18">
        <v>38.029977707635787</v>
      </c>
    </row>
    <row r="210" spans="26:27" x14ac:dyDescent="0.3">
      <c r="Z210" s="19" t="s">
        <v>211</v>
      </c>
      <c r="AA210" s="18">
        <v>100</v>
      </c>
    </row>
    <row r="211" spans="26:27" x14ac:dyDescent="0.3">
      <c r="Z211" s="19" t="s">
        <v>212</v>
      </c>
      <c r="AA211" s="18">
        <v>99.952374412899928</v>
      </c>
    </row>
    <row r="212" spans="26:27" x14ac:dyDescent="0.3">
      <c r="Z212" s="19" t="s">
        <v>213</v>
      </c>
      <c r="AA212" s="18">
        <v>100</v>
      </c>
    </row>
    <row r="213" spans="26:27" x14ac:dyDescent="0.3">
      <c r="Z213" s="19" t="s">
        <v>214</v>
      </c>
      <c r="AA213" s="18">
        <v>100</v>
      </c>
    </row>
    <row r="214" spans="26:27" x14ac:dyDescent="0.3">
      <c r="Z214" s="19" t="s">
        <v>215</v>
      </c>
      <c r="AA214" s="18">
        <v>87.345903669084819</v>
      </c>
    </row>
    <row r="215" spans="26:27" x14ac:dyDescent="0.3">
      <c r="Z215" s="19" t="s">
        <v>216</v>
      </c>
      <c r="AA215" s="18">
        <v>66.128430684407547</v>
      </c>
    </row>
    <row r="216" spans="26:27" x14ac:dyDescent="0.3">
      <c r="Z216" s="19" t="s">
        <v>217</v>
      </c>
      <c r="AA216" s="18">
        <v>49.98397521972656</v>
      </c>
    </row>
    <row r="217" spans="26:27" x14ac:dyDescent="0.3">
      <c r="Z217" s="19" t="s">
        <v>218</v>
      </c>
      <c r="AA217" s="18">
        <v>87.250625610351563</v>
      </c>
    </row>
    <row r="218" spans="26:27" x14ac:dyDescent="0.3">
      <c r="Z218" s="19" t="s">
        <v>219</v>
      </c>
      <c r="AA218" s="18">
        <v>94.068551563081286</v>
      </c>
    </row>
    <row r="219" spans="26:27" x14ac:dyDescent="0.3">
      <c r="Z219" s="19" t="s">
        <v>220</v>
      </c>
      <c r="AA219" s="18">
        <v>94.068551563081286</v>
      </c>
    </row>
    <row r="220" spans="26:27" x14ac:dyDescent="0.3">
      <c r="Z220" s="19" t="s">
        <v>221</v>
      </c>
      <c r="AA220" s="18">
        <v>10.326807794116792</v>
      </c>
    </row>
    <row r="221" spans="26:27" x14ac:dyDescent="0.3">
      <c r="Z221" s="19" t="s">
        <v>222</v>
      </c>
      <c r="AA221" s="18">
        <v>100</v>
      </c>
    </row>
    <row r="222" spans="26:27" x14ac:dyDescent="0.3">
      <c r="Z222" s="19" t="s">
        <v>223</v>
      </c>
      <c r="AA222" s="18">
        <v>95.448491051083522</v>
      </c>
    </row>
    <row r="223" spans="26:27" x14ac:dyDescent="0.3">
      <c r="Z223" s="19" t="s">
        <v>224</v>
      </c>
      <c r="AA223" s="18">
        <v>99.732319786435085</v>
      </c>
    </row>
    <row r="224" spans="26:27" x14ac:dyDescent="0.3">
      <c r="Z224" s="19" t="s">
        <v>225</v>
      </c>
      <c r="AA224" s="18">
        <v>95.555902026948473</v>
      </c>
    </row>
    <row r="225" spans="26:27" x14ac:dyDescent="0.3">
      <c r="Z225" s="19" t="s">
        <v>226</v>
      </c>
      <c r="AA225" s="18">
        <v>99.952374412899928</v>
      </c>
    </row>
    <row r="226" spans="26:27" x14ac:dyDescent="0.3">
      <c r="Z226" s="19" t="s">
        <v>227</v>
      </c>
      <c r="AA226" s="18">
        <v>93.018278939383364</v>
      </c>
    </row>
    <row r="227" spans="26:27" x14ac:dyDescent="0.3">
      <c r="Z227" s="19" t="s">
        <v>228</v>
      </c>
      <c r="AA227" s="18">
        <v>69.316823141915464</v>
      </c>
    </row>
    <row r="228" spans="26:27" x14ac:dyDescent="0.3">
      <c r="Z228" s="19" t="s">
        <v>229</v>
      </c>
      <c r="AA228" s="18">
        <v>69.311923435756142</v>
      </c>
    </row>
    <row r="229" spans="26:27" x14ac:dyDescent="0.3">
      <c r="Z229" s="19" t="s">
        <v>230</v>
      </c>
      <c r="AA229" s="18">
        <v>69.316823141915464</v>
      </c>
    </row>
    <row r="230" spans="26:27" x14ac:dyDescent="0.3">
      <c r="Z230" s="19" t="s">
        <v>231</v>
      </c>
      <c r="AA230" s="18">
        <v>68.880826677594868</v>
      </c>
    </row>
    <row r="231" spans="26:27" x14ac:dyDescent="0.3">
      <c r="Z231" s="19" t="s">
        <v>232</v>
      </c>
      <c r="AA231" s="18">
        <v>97.971875145321803</v>
      </c>
    </row>
    <row r="232" spans="26:27" x14ac:dyDescent="0.3">
      <c r="Z232" s="19" t="s">
        <v>233</v>
      </c>
      <c r="AA232" s="18">
        <v>100</v>
      </c>
    </row>
    <row r="233" spans="26:27" x14ac:dyDescent="0.3">
      <c r="Z233" s="19" t="s">
        <v>234</v>
      </c>
      <c r="AA233" s="18">
        <v>100</v>
      </c>
    </row>
    <row r="234" spans="26:27" x14ac:dyDescent="0.3">
      <c r="Z234" s="19" t="s">
        <v>235</v>
      </c>
      <c r="AA234" s="18">
        <v>99.82180531819661</v>
      </c>
    </row>
    <row r="235" spans="26:27" x14ac:dyDescent="0.3">
      <c r="Z235" s="19" t="s">
        <v>236</v>
      </c>
      <c r="AA235" s="18">
        <v>99.404660906110493</v>
      </c>
    </row>
    <row r="236" spans="26:27" x14ac:dyDescent="0.3">
      <c r="Z236" s="19" t="s">
        <v>237</v>
      </c>
      <c r="AA236" s="18">
        <v>48.808370499383834</v>
      </c>
    </row>
    <row r="237" spans="26:27" x14ac:dyDescent="0.3">
      <c r="Z237" s="19" t="s">
        <v>238</v>
      </c>
      <c r="AA237" s="18">
        <v>99.671914963495169</v>
      </c>
    </row>
    <row r="238" spans="26:27" x14ac:dyDescent="0.3">
      <c r="Z238" s="19" t="s">
        <v>239</v>
      </c>
      <c r="AA238" s="18">
        <v>86.011838640485493</v>
      </c>
    </row>
    <row r="239" spans="26:27" x14ac:dyDescent="0.3">
      <c r="Z239" s="19" t="s">
        <v>240</v>
      </c>
      <c r="AA239" s="18">
        <v>69.842243194580078</v>
      </c>
    </row>
    <row r="240" spans="26:27" x14ac:dyDescent="0.3">
      <c r="Z240" s="19" t="s">
        <v>241</v>
      </c>
      <c r="AA240" s="18">
        <v>98.007155282156802</v>
      </c>
    </row>
    <row r="241" spans="26:27" x14ac:dyDescent="0.3">
      <c r="Z241" s="19" t="s">
        <v>242</v>
      </c>
      <c r="AA241" s="18">
        <v>99.977554684593571</v>
      </c>
    </row>
    <row r="242" spans="26:27" x14ac:dyDescent="0.3">
      <c r="Z242" s="19" t="s">
        <v>243</v>
      </c>
      <c r="AA242" s="18">
        <v>99.860296703520277</v>
      </c>
    </row>
    <row r="243" spans="26:27" x14ac:dyDescent="0.3">
      <c r="Z243" s="19" t="s">
        <v>244</v>
      </c>
      <c r="AA243" s="18">
        <v>99.868113926478799</v>
      </c>
    </row>
    <row r="244" spans="26:27" x14ac:dyDescent="0.3">
      <c r="Z244" s="19" t="s">
        <v>245</v>
      </c>
      <c r="AA244" s="18">
        <v>99.84783136276971</v>
      </c>
    </row>
    <row r="245" spans="26:27" x14ac:dyDescent="0.3">
      <c r="Z245" s="19" t="s">
        <v>246</v>
      </c>
      <c r="AA245" s="18">
        <v>99.885468255905877</v>
      </c>
    </row>
    <row r="246" spans="26:27" x14ac:dyDescent="0.3">
      <c r="Z246" s="19" t="s">
        <v>247</v>
      </c>
      <c r="AA246" s="18">
        <v>98.116780962262837</v>
      </c>
    </row>
    <row r="247" spans="26:27" x14ac:dyDescent="0.3">
      <c r="Z247" s="19" t="s">
        <v>248</v>
      </c>
      <c r="AA247" s="18">
        <v>52.328502836681551</v>
      </c>
    </row>
    <row r="248" spans="26:27" x14ac:dyDescent="0.3">
      <c r="Z248" s="19" t="s">
        <v>249</v>
      </c>
      <c r="AA248" s="18">
        <v>99.988602774483823</v>
      </c>
    </row>
    <row r="249" spans="26:27" x14ac:dyDescent="0.3">
      <c r="Z249" s="19" t="s">
        <v>250</v>
      </c>
      <c r="AA249" s="18">
        <v>100</v>
      </c>
    </row>
    <row r="250" spans="26:27" x14ac:dyDescent="0.3">
      <c r="Z250" s="19" t="s">
        <v>251</v>
      </c>
      <c r="AA250" s="18">
        <v>100</v>
      </c>
    </row>
    <row r="251" spans="26:27" x14ac:dyDescent="0.3">
      <c r="Z251" s="19" t="s">
        <v>252</v>
      </c>
      <c r="AA251" s="18">
        <v>100</v>
      </c>
    </row>
    <row r="252" spans="26:27" x14ac:dyDescent="0.3">
      <c r="Z252" s="19" t="s">
        <v>253</v>
      </c>
      <c r="AA252" s="18">
        <v>99.358330136253727</v>
      </c>
    </row>
    <row r="253" spans="26:27" x14ac:dyDescent="0.3">
      <c r="Z253" s="19" t="s">
        <v>254</v>
      </c>
      <c r="AA253" s="18">
        <v>99.538733346121646</v>
      </c>
    </row>
    <row r="254" spans="26:27" x14ac:dyDescent="0.3">
      <c r="Z254" s="19" t="s">
        <v>255</v>
      </c>
      <c r="AA254" s="18">
        <v>99.965272086007261</v>
      </c>
    </row>
    <row r="255" spans="26:27" x14ac:dyDescent="0.3">
      <c r="Z255" s="19" t="s">
        <v>256</v>
      </c>
      <c r="AA255" s="18">
        <v>85.449727739606587</v>
      </c>
    </row>
    <row r="256" spans="26:27" x14ac:dyDescent="0.3">
      <c r="Z256" s="19" t="s">
        <v>257</v>
      </c>
      <c r="AA256" s="18">
        <v>99.864323570614772</v>
      </c>
    </row>
    <row r="257" spans="26:27" x14ac:dyDescent="0.3">
      <c r="Z257" s="19" t="s">
        <v>258</v>
      </c>
      <c r="AA257" s="18">
        <v>99.638945806594123</v>
      </c>
    </row>
    <row r="258" spans="26:27" x14ac:dyDescent="0.3">
      <c r="Z258" s="19" t="s">
        <v>259</v>
      </c>
      <c r="AA258" s="18">
        <v>100</v>
      </c>
    </row>
    <row r="259" spans="26:27" x14ac:dyDescent="0.3">
      <c r="Z259" s="19" t="s">
        <v>260</v>
      </c>
      <c r="AA259" s="18">
        <v>99.836420331682476</v>
      </c>
    </row>
    <row r="260" spans="26:27" x14ac:dyDescent="0.3">
      <c r="Z260" s="19" t="s">
        <v>261</v>
      </c>
      <c r="AA260" s="18">
        <v>96.016632443382633</v>
      </c>
    </row>
    <row r="261" spans="26:27" x14ac:dyDescent="0.3">
      <c r="Z261" s="19" t="s">
        <v>262</v>
      </c>
      <c r="AA261" s="18">
        <v>94.059956741333011</v>
      </c>
    </row>
    <row r="262" spans="26:27" x14ac:dyDescent="0.3">
      <c r="Z262" s="19" t="s">
        <v>263</v>
      </c>
      <c r="AA262" s="18">
        <v>58.977703276134676</v>
      </c>
    </row>
    <row r="263" spans="26:27" x14ac:dyDescent="0.3">
      <c r="Z263" s="19" t="s">
        <v>264</v>
      </c>
      <c r="AA263" s="18">
        <v>85.527623131161647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B1343E-53D8-4438-8B5A-CC8F07C1F2CF}">
  <dimension ref="A1:V239"/>
  <sheetViews>
    <sheetView workbookViewId="0">
      <selection activeCell="A235" sqref="A235"/>
    </sheetView>
  </sheetViews>
  <sheetFormatPr defaultRowHeight="14.4" x14ac:dyDescent="0.3"/>
  <cols>
    <col min="1" max="1" width="26.21875" bestFit="1" customWidth="1"/>
    <col min="2" max="22" width="12" bestFit="1" customWidth="1"/>
  </cols>
  <sheetData>
    <row r="1" spans="1:22" x14ac:dyDescent="0.3">
      <c r="A1" t="s">
        <v>0</v>
      </c>
      <c r="B1" t="s">
        <v>271</v>
      </c>
      <c r="C1" t="s">
        <v>272</v>
      </c>
      <c r="D1" t="s">
        <v>273</v>
      </c>
      <c r="E1" t="s">
        <v>274</v>
      </c>
      <c r="F1" t="s">
        <v>275</v>
      </c>
      <c r="G1" t="s">
        <v>276</v>
      </c>
      <c r="H1" t="s">
        <v>277</v>
      </c>
      <c r="I1" t="s">
        <v>278</v>
      </c>
      <c r="J1" t="s">
        <v>279</v>
      </c>
      <c r="K1" t="s">
        <v>280</v>
      </c>
      <c r="L1" t="s">
        <v>281</v>
      </c>
      <c r="M1" t="s">
        <v>282</v>
      </c>
      <c r="N1" t="s">
        <v>283</v>
      </c>
      <c r="O1" t="s">
        <v>284</v>
      </c>
      <c r="P1" t="s">
        <v>285</v>
      </c>
      <c r="Q1" t="s">
        <v>286</v>
      </c>
      <c r="R1" t="s">
        <v>287</v>
      </c>
      <c r="S1" t="s">
        <v>288</v>
      </c>
      <c r="T1" t="s">
        <v>289</v>
      </c>
      <c r="U1" t="s">
        <v>290</v>
      </c>
      <c r="V1" t="s">
        <v>291</v>
      </c>
    </row>
    <row r="2" spans="1:22" hidden="1" x14ac:dyDescent="0.3">
      <c r="A2" s="2" t="s">
        <v>12</v>
      </c>
      <c r="B2">
        <v>91.660400390625</v>
      </c>
      <c r="C2">
        <v>100</v>
      </c>
      <c r="D2">
        <v>100</v>
      </c>
      <c r="E2">
        <v>100</v>
      </c>
      <c r="F2">
        <v>100</v>
      </c>
      <c r="G2">
        <v>100</v>
      </c>
      <c r="H2">
        <v>100</v>
      </c>
      <c r="I2">
        <v>100</v>
      </c>
      <c r="J2">
        <v>100</v>
      </c>
      <c r="K2">
        <v>100</v>
      </c>
      <c r="L2">
        <v>93.356292724609375</v>
      </c>
      <c r="M2">
        <v>100</v>
      </c>
      <c r="N2">
        <v>100</v>
      </c>
      <c r="O2">
        <v>100</v>
      </c>
      <c r="P2">
        <v>100</v>
      </c>
      <c r="Q2">
        <v>100</v>
      </c>
      <c r="R2">
        <v>100</v>
      </c>
      <c r="S2">
        <v>100</v>
      </c>
      <c r="T2">
        <v>100</v>
      </c>
      <c r="U2">
        <v>100</v>
      </c>
      <c r="V2">
        <v>100</v>
      </c>
    </row>
    <row r="3" spans="1:22" hidden="1" x14ac:dyDescent="0.3">
      <c r="A3" s="2" t="s">
        <v>1</v>
      </c>
      <c r="B3">
        <v>1.6135909557342529</v>
      </c>
      <c r="C3">
        <v>4.0745739936828613</v>
      </c>
      <c r="D3">
        <v>9.4091577529907227</v>
      </c>
      <c r="E3">
        <v>14.738506317138672</v>
      </c>
      <c r="F3">
        <v>20.064968109130859</v>
      </c>
      <c r="G3">
        <v>25.390893936157227</v>
      </c>
      <c r="H3">
        <v>30.718690872192383</v>
      </c>
      <c r="I3">
        <v>36.051010131835938</v>
      </c>
      <c r="J3">
        <v>42.400001525878906</v>
      </c>
      <c r="K3">
        <v>46.74005126953125</v>
      </c>
      <c r="L3">
        <v>42.700000762939453</v>
      </c>
      <c r="M3">
        <v>43.222019195556641</v>
      </c>
      <c r="N3">
        <v>69.099998474121094</v>
      </c>
      <c r="O3">
        <v>68.2906494140625</v>
      </c>
      <c r="P3">
        <v>89.5</v>
      </c>
      <c r="Q3">
        <v>71.5</v>
      </c>
      <c r="R3">
        <v>97.699996948242188</v>
      </c>
      <c r="S3">
        <v>97.699996948242188</v>
      </c>
      <c r="T3">
        <v>96.616134643554688</v>
      </c>
      <c r="U3">
        <v>97.699996948242188</v>
      </c>
      <c r="V3">
        <v>97.699996948242188</v>
      </c>
    </row>
    <row r="4" spans="1:22" hidden="1" x14ac:dyDescent="0.3">
      <c r="A4" s="2" t="s">
        <v>7</v>
      </c>
      <c r="B4">
        <v>24.212743759155273</v>
      </c>
      <c r="C4">
        <v>20</v>
      </c>
      <c r="D4">
        <v>26.352117538452148</v>
      </c>
      <c r="E4">
        <v>27.412776947021484</v>
      </c>
      <c r="F4">
        <v>28.470550537109375</v>
      </c>
      <c r="G4">
        <v>29.527786254882813</v>
      </c>
      <c r="H4">
        <v>30.586894989013672</v>
      </c>
      <c r="I4">
        <v>37.5</v>
      </c>
      <c r="J4">
        <v>38.490001678466797</v>
      </c>
      <c r="K4">
        <v>33.802188873291016</v>
      </c>
      <c r="L4">
        <v>34.895637512207031</v>
      </c>
      <c r="M4">
        <v>34.599998474121094</v>
      </c>
      <c r="N4">
        <v>37.131320953369141</v>
      </c>
      <c r="O4">
        <v>38.278030395507813</v>
      </c>
      <c r="P4">
        <v>32</v>
      </c>
      <c r="Q4">
        <v>42</v>
      </c>
      <c r="R4">
        <v>41.813129425048828</v>
      </c>
      <c r="S4">
        <v>43.013259887695313</v>
      </c>
      <c r="T4">
        <v>45.290000915527344</v>
      </c>
      <c r="U4">
        <v>45.642799377441406</v>
      </c>
      <c r="V4">
        <v>46.890609741210938</v>
      </c>
    </row>
    <row r="5" spans="1:22" hidden="1" x14ac:dyDescent="0.3">
      <c r="A5" s="2" t="s">
        <v>4</v>
      </c>
      <c r="B5">
        <v>100</v>
      </c>
      <c r="C5">
        <v>100</v>
      </c>
      <c r="D5">
        <v>100</v>
      </c>
      <c r="E5">
        <v>100</v>
      </c>
      <c r="F5">
        <v>100</v>
      </c>
      <c r="G5">
        <v>100</v>
      </c>
      <c r="H5">
        <v>100</v>
      </c>
      <c r="I5">
        <v>100</v>
      </c>
      <c r="J5">
        <v>100</v>
      </c>
      <c r="K5">
        <v>100</v>
      </c>
      <c r="L5">
        <v>100</v>
      </c>
      <c r="M5">
        <v>100</v>
      </c>
      <c r="N5">
        <v>99.900001525878906</v>
      </c>
      <c r="O5">
        <v>100</v>
      </c>
      <c r="P5">
        <v>99.949996948242188</v>
      </c>
      <c r="Q5">
        <v>99.980003356933594</v>
      </c>
      <c r="R5">
        <v>99.889999389648438</v>
      </c>
      <c r="S5">
        <v>99.889999389648438</v>
      </c>
      <c r="T5">
        <v>100</v>
      </c>
      <c r="U5">
        <v>100</v>
      </c>
      <c r="V5">
        <v>100</v>
      </c>
    </row>
    <row r="6" spans="1:22" hidden="1" x14ac:dyDescent="0.3">
      <c r="A6" s="2" t="s">
        <v>6</v>
      </c>
      <c r="B6">
        <v>100</v>
      </c>
      <c r="C6">
        <v>100</v>
      </c>
      <c r="D6">
        <v>100</v>
      </c>
      <c r="E6">
        <v>100</v>
      </c>
      <c r="F6">
        <v>100</v>
      </c>
      <c r="G6">
        <v>100</v>
      </c>
      <c r="H6">
        <v>100</v>
      </c>
      <c r="I6">
        <v>100</v>
      </c>
      <c r="J6">
        <v>100</v>
      </c>
      <c r="K6">
        <v>100</v>
      </c>
      <c r="L6">
        <v>100</v>
      </c>
      <c r="M6">
        <v>100</v>
      </c>
      <c r="N6">
        <v>100</v>
      </c>
      <c r="O6">
        <v>100</v>
      </c>
      <c r="P6">
        <v>100</v>
      </c>
      <c r="Q6">
        <v>100</v>
      </c>
      <c r="R6">
        <v>100</v>
      </c>
      <c r="S6">
        <v>100</v>
      </c>
      <c r="T6">
        <v>100</v>
      </c>
      <c r="U6">
        <v>100</v>
      </c>
      <c r="V6">
        <v>100</v>
      </c>
    </row>
    <row r="7" spans="1:22" hidden="1" x14ac:dyDescent="0.3">
      <c r="A7" s="2" t="s">
        <v>9</v>
      </c>
      <c r="B7">
        <v>80.73614501953125</v>
      </c>
      <c r="C7">
        <v>81.586235046386719</v>
      </c>
      <c r="D7">
        <v>81.54022216796875</v>
      </c>
      <c r="E7">
        <v>82.508155822753906</v>
      </c>
      <c r="F7">
        <v>82.503684997558594</v>
      </c>
      <c r="G7">
        <v>83.212982177734375</v>
      </c>
      <c r="H7">
        <v>85.458999633789063</v>
      </c>
      <c r="I7">
        <v>83.764442443847656</v>
      </c>
      <c r="J7">
        <v>83.386993408203125</v>
      </c>
      <c r="K7">
        <v>84.313484191894531</v>
      </c>
      <c r="L7">
        <v>87.114860534667969</v>
      </c>
      <c r="M7">
        <v>87.332664489746094</v>
      </c>
      <c r="N7">
        <v>87.039588928222656</v>
      </c>
      <c r="O7">
        <v>88.992622375488281</v>
      </c>
      <c r="P7">
        <v>88.015357971191406</v>
      </c>
      <c r="Q7">
        <v>88.681884765625</v>
      </c>
      <c r="R7">
        <v>89.195060729980469</v>
      </c>
      <c r="S7">
        <v>90.324661254882813</v>
      </c>
      <c r="T7">
        <v>88.910751342773438</v>
      </c>
      <c r="U7">
        <v>89.999946594238281</v>
      </c>
      <c r="V7">
        <v>90.277732849121094</v>
      </c>
    </row>
    <row r="8" spans="1:22" hidden="1" x14ac:dyDescent="0.3">
      <c r="A8" s="2" t="s">
        <v>250</v>
      </c>
      <c r="B8">
        <v>100</v>
      </c>
      <c r="C8">
        <v>100</v>
      </c>
      <c r="D8">
        <v>100</v>
      </c>
      <c r="E8">
        <v>100</v>
      </c>
      <c r="F8">
        <v>100</v>
      </c>
      <c r="G8">
        <v>100</v>
      </c>
      <c r="H8">
        <v>100</v>
      </c>
      <c r="I8">
        <v>100</v>
      </c>
      <c r="J8">
        <v>100</v>
      </c>
      <c r="K8">
        <v>100</v>
      </c>
      <c r="L8">
        <v>100</v>
      </c>
      <c r="M8">
        <v>100</v>
      </c>
      <c r="N8">
        <v>100</v>
      </c>
      <c r="O8">
        <v>100</v>
      </c>
      <c r="P8">
        <v>100</v>
      </c>
      <c r="Q8">
        <v>100</v>
      </c>
      <c r="R8">
        <v>100</v>
      </c>
      <c r="S8">
        <v>100</v>
      </c>
      <c r="T8">
        <v>100</v>
      </c>
      <c r="U8">
        <v>100</v>
      </c>
      <c r="V8">
        <v>100</v>
      </c>
    </row>
    <row r="9" spans="1:22" hidden="1" x14ac:dyDescent="0.3">
      <c r="A9" s="2" t="s">
        <v>10</v>
      </c>
      <c r="B9">
        <v>95.783287048339844</v>
      </c>
      <c r="C9">
        <v>95.511062622070313</v>
      </c>
      <c r="D9">
        <v>96.228866577148438</v>
      </c>
      <c r="E9">
        <v>96.442634582519531</v>
      </c>
      <c r="F9">
        <v>96.65350341796875</v>
      </c>
      <c r="G9">
        <v>96.863845825195313</v>
      </c>
      <c r="H9">
        <v>97.076057434082031</v>
      </c>
      <c r="I9">
        <v>97.292793273925781</v>
      </c>
      <c r="J9">
        <v>97.516754150390625</v>
      </c>
      <c r="K9">
        <v>97.750656127929688</v>
      </c>
      <c r="L9">
        <v>98.819999694824219</v>
      </c>
      <c r="M9">
        <v>99.095352172851563</v>
      </c>
      <c r="N9">
        <v>99.22998046875</v>
      </c>
      <c r="O9">
        <v>99.342674255371094</v>
      </c>
      <c r="P9">
        <v>100</v>
      </c>
      <c r="Q9">
        <v>99.625389099121094</v>
      </c>
      <c r="R9">
        <v>99.849578857421875</v>
      </c>
      <c r="S9">
        <v>100</v>
      </c>
      <c r="T9">
        <v>99.989578247070313</v>
      </c>
      <c r="U9">
        <v>100</v>
      </c>
      <c r="V9">
        <v>100</v>
      </c>
    </row>
    <row r="10" spans="1:22" hidden="1" x14ac:dyDescent="0.3">
      <c r="A10" s="2" t="s">
        <v>11</v>
      </c>
      <c r="B10">
        <v>98.900001525878906</v>
      </c>
      <c r="C10">
        <v>100</v>
      </c>
      <c r="D10">
        <v>98</v>
      </c>
      <c r="E10">
        <v>99.190132141113281</v>
      </c>
      <c r="F10">
        <v>99.189231872558594</v>
      </c>
      <c r="G10">
        <v>99.800003051757813</v>
      </c>
      <c r="H10">
        <v>99.188232421875</v>
      </c>
      <c r="I10">
        <v>99.193183898925781</v>
      </c>
      <c r="J10">
        <v>99.205375671386719</v>
      </c>
      <c r="K10">
        <v>99.227500915527344</v>
      </c>
      <c r="L10">
        <v>99.800003051757813</v>
      </c>
      <c r="M10">
        <v>99.605796813964844</v>
      </c>
      <c r="N10">
        <v>99.62896728515625</v>
      </c>
      <c r="O10">
        <v>99.419998168945313</v>
      </c>
      <c r="P10">
        <v>99.709999084472656</v>
      </c>
      <c r="Q10">
        <v>100</v>
      </c>
      <c r="R10">
        <v>99.800003051757813</v>
      </c>
      <c r="S10">
        <v>99.699996948242188</v>
      </c>
      <c r="T10">
        <v>99.900001525878906</v>
      </c>
      <c r="U10">
        <v>100</v>
      </c>
      <c r="V10">
        <v>100</v>
      </c>
    </row>
    <row r="11" spans="1:22" hidden="1" x14ac:dyDescent="0.3">
      <c r="A11" s="2" t="s">
        <v>292</v>
      </c>
      <c r="B11">
        <v>98.294631958007813</v>
      </c>
      <c r="C11">
        <v>98.892627716064453</v>
      </c>
      <c r="D11">
        <v>99</v>
      </c>
      <c r="E11">
        <v>98.573478698730469</v>
      </c>
      <c r="F11">
        <v>98.613166809082031</v>
      </c>
      <c r="G11">
        <v>96</v>
      </c>
      <c r="H11">
        <v>99.5941162109375</v>
      </c>
      <c r="I11">
        <v>99.596591949462891</v>
      </c>
      <c r="J11">
        <v>99.602687835693359</v>
      </c>
      <c r="K11">
        <v>98.854389190673828</v>
      </c>
      <c r="L11">
        <v>99.198619842529297</v>
      </c>
      <c r="M11">
        <v>97.078907012939453</v>
      </c>
      <c r="N11">
        <v>99.814483642578125</v>
      </c>
      <c r="O11">
        <v>99.709999084472656</v>
      </c>
      <c r="P11">
        <v>99.854999542236328</v>
      </c>
      <c r="Q11">
        <v>100</v>
      </c>
      <c r="R11">
        <v>99.900001525878906</v>
      </c>
      <c r="S11">
        <v>99.849998474121094</v>
      </c>
      <c r="T11">
        <v>99.950000762939453</v>
      </c>
      <c r="U11">
        <v>100</v>
      </c>
      <c r="V11">
        <v>100</v>
      </c>
    </row>
    <row r="12" spans="1:22" hidden="1" x14ac:dyDescent="0.3">
      <c r="A12" s="2" t="s">
        <v>8</v>
      </c>
      <c r="B12">
        <v>97.689262390136719</v>
      </c>
      <c r="C12">
        <v>97.785255432128906</v>
      </c>
      <c r="D12">
        <v>100</v>
      </c>
      <c r="E12">
        <v>97.956825256347656</v>
      </c>
      <c r="F12">
        <v>98.037101745605469</v>
      </c>
      <c r="G12">
        <v>92.199996948242188</v>
      </c>
      <c r="H12">
        <v>100</v>
      </c>
      <c r="I12">
        <v>100</v>
      </c>
      <c r="J12">
        <v>100</v>
      </c>
      <c r="K12">
        <v>98.481277465820313</v>
      </c>
      <c r="L12">
        <v>98.597236633300781</v>
      </c>
      <c r="M12">
        <v>94.552017211914063</v>
      </c>
      <c r="N12">
        <v>100</v>
      </c>
      <c r="O12">
        <v>100</v>
      </c>
      <c r="P12">
        <v>100</v>
      </c>
      <c r="Q12">
        <v>100</v>
      </c>
      <c r="R12">
        <v>100</v>
      </c>
      <c r="S12">
        <v>100</v>
      </c>
      <c r="T12">
        <v>100</v>
      </c>
      <c r="U12">
        <v>100</v>
      </c>
      <c r="V12">
        <v>100</v>
      </c>
    </row>
    <row r="13" spans="1:22" hidden="1" x14ac:dyDescent="0.3">
      <c r="A13" s="2" t="s">
        <v>13</v>
      </c>
      <c r="B13">
        <v>100</v>
      </c>
      <c r="C13">
        <v>100</v>
      </c>
      <c r="D13">
        <v>100</v>
      </c>
      <c r="E13">
        <v>100</v>
      </c>
      <c r="F13">
        <v>100</v>
      </c>
      <c r="G13">
        <v>100</v>
      </c>
      <c r="H13">
        <v>100</v>
      </c>
      <c r="I13">
        <v>100</v>
      </c>
      <c r="J13">
        <v>100</v>
      </c>
      <c r="K13">
        <v>100</v>
      </c>
      <c r="L13">
        <v>100</v>
      </c>
      <c r="M13">
        <v>100</v>
      </c>
      <c r="N13">
        <v>100</v>
      </c>
      <c r="O13">
        <v>100</v>
      </c>
      <c r="P13">
        <v>100</v>
      </c>
      <c r="Q13">
        <v>100</v>
      </c>
      <c r="R13">
        <v>100</v>
      </c>
      <c r="S13">
        <v>100</v>
      </c>
      <c r="T13">
        <v>100</v>
      </c>
      <c r="U13">
        <v>100</v>
      </c>
      <c r="V13">
        <v>100</v>
      </c>
    </row>
    <row r="14" spans="1:22" hidden="1" x14ac:dyDescent="0.3">
      <c r="A14" s="2" t="s">
        <v>14</v>
      </c>
      <c r="B14">
        <v>100</v>
      </c>
      <c r="C14">
        <v>100</v>
      </c>
      <c r="D14">
        <v>100</v>
      </c>
      <c r="E14">
        <v>100</v>
      </c>
      <c r="F14">
        <v>100</v>
      </c>
      <c r="G14">
        <v>100</v>
      </c>
      <c r="H14">
        <v>100</v>
      </c>
      <c r="I14">
        <v>100</v>
      </c>
      <c r="J14">
        <v>100</v>
      </c>
      <c r="K14">
        <v>100</v>
      </c>
      <c r="L14">
        <v>100</v>
      </c>
      <c r="M14">
        <v>100</v>
      </c>
      <c r="N14">
        <v>100</v>
      </c>
      <c r="O14">
        <v>100</v>
      </c>
      <c r="P14">
        <v>100</v>
      </c>
      <c r="Q14">
        <v>100</v>
      </c>
      <c r="R14">
        <v>100</v>
      </c>
      <c r="S14">
        <v>100</v>
      </c>
      <c r="T14">
        <v>100</v>
      </c>
      <c r="U14">
        <v>100</v>
      </c>
      <c r="V14">
        <v>100</v>
      </c>
    </row>
    <row r="15" spans="1:22" hidden="1" x14ac:dyDescent="0.3">
      <c r="A15" s="2" t="s">
        <v>15</v>
      </c>
      <c r="B15">
        <v>98.908226013183594</v>
      </c>
      <c r="C15">
        <v>98.621803283691406</v>
      </c>
      <c r="D15">
        <v>100</v>
      </c>
      <c r="E15">
        <v>98.927467346191406</v>
      </c>
      <c r="F15">
        <v>99.074798583984375</v>
      </c>
      <c r="G15">
        <v>99.221595764160156</v>
      </c>
      <c r="H15">
        <v>99.5</v>
      </c>
      <c r="I15">
        <v>99.523452758789063</v>
      </c>
      <c r="J15">
        <v>99.683868408203125</v>
      </c>
      <c r="K15">
        <v>99.854225158691406</v>
      </c>
      <c r="L15">
        <v>99.943794250488281</v>
      </c>
      <c r="M15">
        <v>99.900001525878906</v>
      </c>
      <c r="N15">
        <v>100</v>
      </c>
      <c r="O15">
        <v>100</v>
      </c>
      <c r="P15">
        <v>100</v>
      </c>
      <c r="Q15">
        <v>100</v>
      </c>
      <c r="R15">
        <v>100</v>
      </c>
      <c r="S15">
        <v>100</v>
      </c>
      <c r="T15">
        <v>100</v>
      </c>
      <c r="U15">
        <v>100</v>
      </c>
      <c r="V15">
        <v>100</v>
      </c>
    </row>
    <row r="16" spans="1:22" hidden="1" x14ac:dyDescent="0.3">
      <c r="A16" s="2" t="s">
        <v>34</v>
      </c>
      <c r="B16">
        <v>2.4632368087768555</v>
      </c>
      <c r="C16">
        <v>2.7974200248718262</v>
      </c>
      <c r="D16">
        <v>3.1240184307098389</v>
      </c>
      <c r="E16">
        <v>3.4453816413879395</v>
      </c>
      <c r="F16">
        <v>3.7638587951660156</v>
      </c>
      <c r="G16">
        <v>3.2073171138763428</v>
      </c>
      <c r="H16">
        <v>2.6600000858306885</v>
      </c>
      <c r="I16">
        <v>4.7259464263916016</v>
      </c>
      <c r="J16">
        <v>4.8000001907348633</v>
      </c>
      <c r="K16">
        <v>5.3990168571472168</v>
      </c>
      <c r="L16">
        <v>5.3000001907348633</v>
      </c>
      <c r="M16">
        <v>6.1226840019226074</v>
      </c>
      <c r="N16">
        <v>6.5</v>
      </c>
      <c r="O16">
        <v>6.9000000953674316</v>
      </c>
      <c r="P16">
        <v>7</v>
      </c>
      <c r="Q16">
        <v>8.4276523590087891</v>
      </c>
      <c r="R16">
        <v>9.3484096527099609</v>
      </c>
      <c r="S16">
        <v>9.3000001907348633</v>
      </c>
      <c r="T16">
        <v>10.884908676147461</v>
      </c>
      <c r="U16">
        <v>11.356528282165527</v>
      </c>
      <c r="V16">
        <v>11.735555648803711</v>
      </c>
    </row>
    <row r="17" spans="1:22" hidden="1" x14ac:dyDescent="0.3">
      <c r="A17" s="2" t="s">
        <v>21</v>
      </c>
      <c r="B17">
        <v>100</v>
      </c>
      <c r="C17">
        <v>100</v>
      </c>
      <c r="D17">
        <v>100</v>
      </c>
      <c r="E17">
        <v>100</v>
      </c>
      <c r="F17">
        <v>100</v>
      </c>
      <c r="G17">
        <v>100</v>
      </c>
      <c r="H17">
        <v>100</v>
      </c>
      <c r="I17">
        <v>100</v>
      </c>
      <c r="J17">
        <v>100</v>
      </c>
      <c r="K17">
        <v>100</v>
      </c>
      <c r="L17">
        <v>100</v>
      </c>
      <c r="M17">
        <v>100</v>
      </c>
      <c r="N17">
        <v>100</v>
      </c>
      <c r="O17">
        <v>100</v>
      </c>
      <c r="P17">
        <v>100</v>
      </c>
      <c r="Q17">
        <v>100</v>
      </c>
      <c r="R17">
        <v>100</v>
      </c>
      <c r="S17">
        <v>100</v>
      </c>
      <c r="T17">
        <v>100</v>
      </c>
      <c r="U17">
        <v>100</v>
      </c>
      <c r="V17">
        <v>100</v>
      </c>
    </row>
    <row r="18" spans="1:22" hidden="1" x14ac:dyDescent="0.3">
      <c r="A18" s="2" t="s">
        <v>23</v>
      </c>
      <c r="B18">
        <v>21.531084060668945</v>
      </c>
      <c r="C18">
        <v>21.899999618530273</v>
      </c>
      <c r="D18">
        <v>23.415927886962891</v>
      </c>
      <c r="E18">
        <v>24.349323272705078</v>
      </c>
      <c r="F18">
        <v>25.27983283996582</v>
      </c>
      <c r="G18">
        <v>26.209804534912109</v>
      </c>
      <c r="H18">
        <v>27.899999618530273</v>
      </c>
      <c r="I18">
        <v>28.07801628112793</v>
      </c>
      <c r="J18">
        <v>29.021614074707031</v>
      </c>
      <c r="K18">
        <v>29.975151062011719</v>
      </c>
      <c r="L18">
        <v>34.200000762939453</v>
      </c>
      <c r="M18">
        <v>36.900001525878906</v>
      </c>
      <c r="N18">
        <v>38.400001525878906</v>
      </c>
      <c r="O18">
        <v>34.691219329833984</v>
      </c>
      <c r="P18">
        <v>34.099998474121094</v>
      </c>
      <c r="Q18">
        <v>29.620000839233398</v>
      </c>
      <c r="R18">
        <v>37.095245361328125</v>
      </c>
      <c r="S18">
        <v>34.5</v>
      </c>
      <c r="T18">
        <v>39.246917724609375</v>
      </c>
      <c r="U18">
        <v>40.328689575195313</v>
      </c>
      <c r="V18">
        <v>41.410957336425781</v>
      </c>
    </row>
    <row r="19" spans="1:22" hidden="1" x14ac:dyDescent="0.3">
      <c r="A19" s="2" t="s">
        <v>33</v>
      </c>
      <c r="B19">
        <v>9.0750198364257813</v>
      </c>
      <c r="C19">
        <v>9.5213518142700195</v>
      </c>
      <c r="D19">
        <v>9.9600992202758789</v>
      </c>
      <c r="E19">
        <v>11.399999618530273</v>
      </c>
      <c r="F19">
        <v>10.824238777160645</v>
      </c>
      <c r="G19">
        <v>11.254327774047852</v>
      </c>
      <c r="H19">
        <v>11.68628978729248</v>
      </c>
      <c r="I19">
        <v>12.122773170471191</v>
      </c>
      <c r="J19">
        <v>12.566488265991211</v>
      </c>
      <c r="K19">
        <v>12.630000114440918</v>
      </c>
      <c r="L19">
        <v>13.100000381469727</v>
      </c>
      <c r="M19">
        <v>14.808414459228516</v>
      </c>
      <c r="N19">
        <v>15.11799430847168</v>
      </c>
      <c r="O19">
        <v>15.405642509460449</v>
      </c>
      <c r="P19">
        <v>19.200000762939453</v>
      </c>
      <c r="Q19">
        <v>16.076974868774414</v>
      </c>
      <c r="R19">
        <v>16.641056060791016</v>
      </c>
      <c r="S19">
        <v>17.214042663574219</v>
      </c>
      <c r="T19">
        <v>14.399999618530273</v>
      </c>
      <c r="U19">
        <v>18.374855041503906</v>
      </c>
      <c r="V19">
        <v>18.957239151000977</v>
      </c>
    </row>
    <row r="20" spans="1:22" hidden="1" x14ac:dyDescent="0.3">
      <c r="A20" s="2" t="s">
        <v>18</v>
      </c>
      <c r="B20">
        <v>32</v>
      </c>
      <c r="C20">
        <v>35.032646179199219</v>
      </c>
      <c r="D20">
        <v>37.851070404052734</v>
      </c>
      <c r="E20">
        <v>40.664260864257813</v>
      </c>
      <c r="F20">
        <v>40.599998474121094</v>
      </c>
      <c r="G20">
        <v>44.229999542236328</v>
      </c>
      <c r="H20">
        <v>50.525100708007813</v>
      </c>
      <c r="I20">
        <v>46.5</v>
      </c>
      <c r="J20">
        <v>54.735515594482422</v>
      </c>
      <c r="K20">
        <v>57.56884765625</v>
      </c>
      <c r="L20">
        <v>55.259998321533203</v>
      </c>
      <c r="M20">
        <v>59.599998474121094</v>
      </c>
      <c r="N20">
        <v>66.155570983886719</v>
      </c>
      <c r="O20">
        <v>61.5</v>
      </c>
      <c r="P20">
        <v>62.400001525878906</v>
      </c>
      <c r="Q20">
        <v>74.903739929199219</v>
      </c>
      <c r="R20">
        <v>75.919998168945313</v>
      </c>
      <c r="S20">
        <v>88</v>
      </c>
      <c r="T20">
        <v>91.800003051757813</v>
      </c>
      <c r="U20">
        <v>92.199996948242188</v>
      </c>
      <c r="V20">
        <v>96.199996948242188</v>
      </c>
    </row>
    <row r="21" spans="1:22" hidden="1" x14ac:dyDescent="0.3">
      <c r="A21" s="2" t="s">
        <v>32</v>
      </c>
      <c r="B21">
        <v>100</v>
      </c>
      <c r="C21">
        <v>100</v>
      </c>
      <c r="D21">
        <v>100</v>
      </c>
      <c r="E21">
        <v>100</v>
      </c>
      <c r="F21">
        <v>100</v>
      </c>
      <c r="G21">
        <v>100</v>
      </c>
      <c r="H21">
        <v>100</v>
      </c>
      <c r="I21">
        <v>100</v>
      </c>
      <c r="J21">
        <v>100</v>
      </c>
      <c r="K21">
        <v>100</v>
      </c>
      <c r="L21">
        <v>100</v>
      </c>
      <c r="M21">
        <v>100</v>
      </c>
      <c r="N21">
        <v>100</v>
      </c>
      <c r="O21">
        <v>100</v>
      </c>
      <c r="P21">
        <v>100</v>
      </c>
      <c r="Q21">
        <v>100</v>
      </c>
      <c r="R21">
        <v>100</v>
      </c>
      <c r="S21">
        <v>100</v>
      </c>
      <c r="T21">
        <v>100</v>
      </c>
      <c r="U21">
        <v>100</v>
      </c>
      <c r="V21">
        <v>99.699996948242188</v>
      </c>
    </row>
    <row r="22" spans="1:22" hidden="1" x14ac:dyDescent="0.3">
      <c r="A22" s="2" t="s">
        <v>17</v>
      </c>
      <c r="B22">
        <v>100</v>
      </c>
      <c r="C22">
        <v>100</v>
      </c>
      <c r="D22">
        <v>100</v>
      </c>
      <c r="E22">
        <v>100</v>
      </c>
      <c r="F22">
        <v>100</v>
      </c>
      <c r="G22">
        <v>100</v>
      </c>
      <c r="H22">
        <v>100</v>
      </c>
      <c r="I22">
        <v>100</v>
      </c>
      <c r="J22">
        <v>100</v>
      </c>
      <c r="K22">
        <v>100</v>
      </c>
      <c r="L22">
        <v>100</v>
      </c>
      <c r="M22">
        <v>100</v>
      </c>
      <c r="N22">
        <v>100</v>
      </c>
      <c r="O22">
        <v>100</v>
      </c>
      <c r="P22">
        <v>100</v>
      </c>
      <c r="Q22">
        <v>100</v>
      </c>
      <c r="R22">
        <v>100</v>
      </c>
      <c r="S22">
        <v>100</v>
      </c>
      <c r="T22">
        <v>100</v>
      </c>
      <c r="U22">
        <v>100</v>
      </c>
      <c r="V22">
        <v>100</v>
      </c>
    </row>
    <row r="23" spans="1:22" hidden="1" x14ac:dyDescent="0.3">
      <c r="A23" s="2" t="s">
        <v>16</v>
      </c>
      <c r="B23">
        <v>100</v>
      </c>
      <c r="C23">
        <v>100</v>
      </c>
      <c r="D23">
        <v>100</v>
      </c>
      <c r="E23">
        <v>100</v>
      </c>
      <c r="F23">
        <v>100</v>
      </c>
      <c r="G23">
        <v>100</v>
      </c>
      <c r="H23">
        <v>100</v>
      </c>
      <c r="I23">
        <v>100</v>
      </c>
      <c r="J23">
        <v>100</v>
      </c>
      <c r="K23">
        <v>100</v>
      </c>
      <c r="L23">
        <v>100</v>
      </c>
      <c r="M23">
        <v>100</v>
      </c>
      <c r="N23">
        <v>100</v>
      </c>
      <c r="O23">
        <v>100</v>
      </c>
      <c r="P23">
        <v>100</v>
      </c>
      <c r="Q23">
        <v>100</v>
      </c>
      <c r="R23">
        <v>100</v>
      </c>
      <c r="S23">
        <v>100</v>
      </c>
      <c r="T23">
        <v>100</v>
      </c>
      <c r="U23">
        <v>100</v>
      </c>
      <c r="V23">
        <v>100</v>
      </c>
    </row>
    <row r="24" spans="1:22" hidden="1" x14ac:dyDescent="0.3">
      <c r="A24" s="2" t="s">
        <v>27</v>
      </c>
      <c r="B24">
        <v>100</v>
      </c>
      <c r="C24">
        <v>99.400001525878906</v>
      </c>
      <c r="D24">
        <v>98.5</v>
      </c>
      <c r="E24">
        <v>100</v>
      </c>
      <c r="F24">
        <v>100</v>
      </c>
      <c r="G24">
        <v>100</v>
      </c>
      <c r="H24">
        <v>99.387275695800781</v>
      </c>
      <c r="I24">
        <v>99.699996948242188</v>
      </c>
      <c r="J24">
        <v>100</v>
      </c>
      <c r="K24">
        <v>100</v>
      </c>
      <c r="L24">
        <v>100</v>
      </c>
      <c r="M24">
        <v>99.705780029296875</v>
      </c>
      <c r="N24">
        <v>100</v>
      </c>
      <c r="O24">
        <v>99.5</v>
      </c>
      <c r="P24">
        <v>100</v>
      </c>
      <c r="Q24">
        <v>99.699996948242188</v>
      </c>
      <c r="R24">
        <v>100</v>
      </c>
      <c r="S24">
        <v>100</v>
      </c>
      <c r="T24">
        <v>100</v>
      </c>
      <c r="U24">
        <v>100</v>
      </c>
      <c r="V24">
        <v>100</v>
      </c>
    </row>
    <row r="25" spans="1:22" hidden="1" x14ac:dyDescent="0.3">
      <c r="A25" s="2" t="s">
        <v>20</v>
      </c>
      <c r="B25">
        <v>100</v>
      </c>
      <c r="C25">
        <v>100</v>
      </c>
      <c r="D25">
        <v>100</v>
      </c>
      <c r="E25">
        <v>100</v>
      </c>
      <c r="F25">
        <v>100</v>
      </c>
      <c r="G25">
        <v>100</v>
      </c>
      <c r="H25">
        <v>100</v>
      </c>
      <c r="I25">
        <v>100</v>
      </c>
      <c r="J25">
        <v>100</v>
      </c>
      <c r="K25">
        <v>100</v>
      </c>
      <c r="L25">
        <v>100</v>
      </c>
      <c r="M25">
        <v>100</v>
      </c>
      <c r="N25">
        <v>100</v>
      </c>
      <c r="O25">
        <v>100</v>
      </c>
      <c r="P25">
        <v>100</v>
      </c>
      <c r="Q25">
        <v>100</v>
      </c>
      <c r="R25">
        <v>100</v>
      </c>
      <c r="S25">
        <v>100</v>
      </c>
      <c r="T25">
        <v>100</v>
      </c>
      <c r="U25">
        <v>100</v>
      </c>
      <c r="V25">
        <v>100</v>
      </c>
    </row>
    <row r="26" spans="1:22" hidden="1" x14ac:dyDescent="0.3">
      <c r="A26" s="2" t="s">
        <v>22</v>
      </c>
      <c r="B26">
        <v>79</v>
      </c>
      <c r="C26">
        <v>80.19696044921875</v>
      </c>
      <c r="D26">
        <v>81.0294189453125</v>
      </c>
      <c r="E26">
        <v>81.856636047363281</v>
      </c>
      <c r="F26">
        <v>82.680976867675781</v>
      </c>
      <c r="G26">
        <v>83.504776000976563</v>
      </c>
      <c r="H26">
        <v>90.988533020019531</v>
      </c>
      <c r="I26">
        <v>85.160636901855469</v>
      </c>
      <c r="J26">
        <v>85.998062133789063</v>
      </c>
      <c r="K26">
        <v>86.845428466796875</v>
      </c>
      <c r="L26">
        <v>89.917221069335938</v>
      </c>
      <c r="M26">
        <v>91.681732177734375</v>
      </c>
      <c r="N26">
        <v>90.995918273925781</v>
      </c>
      <c r="O26">
        <v>91.186103820800781</v>
      </c>
      <c r="P26">
        <v>91.3642578125</v>
      </c>
      <c r="Q26">
        <v>91.800003051757813</v>
      </c>
      <c r="R26">
        <v>93.222312927246094</v>
      </c>
      <c r="S26">
        <v>94.189010620117188</v>
      </c>
      <c r="T26">
        <v>91.720001220703125</v>
      </c>
      <c r="U26">
        <v>92.720001220703125</v>
      </c>
      <c r="V26">
        <v>97.113334655761719</v>
      </c>
    </row>
    <row r="27" spans="1:22" hidden="1" x14ac:dyDescent="0.3">
      <c r="A27" s="2" t="s">
        <v>24</v>
      </c>
      <c r="B27">
        <v>100</v>
      </c>
      <c r="C27">
        <v>100</v>
      </c>
      <c r="D27">
        <v>100</v>
      </c>
      <c r="E27">
        <v>100</v>
      </c>
      <c r="F27">
        <v>100</v>
      </c>
      <c r="G27">
        <v>100</v>
      </c>
      <c r="H27">
        <v>100</v>
      </c>
      <c r="I27">
        <v>100</v>
      </c>
      <c r="J27">
        <v>100</v>
      </c>
      <c r="K27">
        <v>100</v>
      </c>
      <c r="L27">
        <v>100</v>
      </c>
      <c r="M27">
        <v>100</v>
      </c>
      <c r="N27">
        <v>100</v>
      </c>
      <c r="O27">
        <v>100</v>
      </c>
      <c r="P27">
        <v>100</v>
      </c>
      <c r="Q27">
        <v>100</v>
      </c>
      <c r="R27">
        <v>100</v>
      </c>
      <c r="S27">
        <v>100</v>
      </c>
      <c r="T27">
        <v>100</v>
      </c>
      <c r="U27">
        <v>100</v>
      </c>
      <c r="V27">
        <v>100</v>
      </c>
    </row>
    <row r="28" spans="1:22" hidden="1" x14ac:dyDescent="0.3">
      <c r="A28" s="2" t="s">
        <v>26</v>
      </c>
      <c r="B28">
        <v>69.963043212890625</v>
      </c>
      <c r="C28">
        <v>69.258537292480469</v>
      </c>
      <c r="D28">
        <v>63.996856689453125</v>
      </c>
      <c r="E28">
        <v>72.300003051757813</v>
      </c>
      <c r="F28">
        <v>75.945304870605469</v>
      </c>
      <c r="G28">
        <v>68.2882080078125</v>
      </c>
      <c r="H28">
        <v>76.211280822753906</v>
      </c>
      <c r="I28">
        <v>80.156570434570313</v>
      </c>
      <c r="J28">
        <v>84.67498779296875</v>
      </c>
      <c r="K28">
        <v>86.765594482421875</v>
      </c>
      <c r="L28">
        <v>87.886314392089844</v>
      </c>
      <c r="M28">
        <v>88.335945129394531</v>
      </c>
      <c r="N28">
        <v>90.387374877929688</v>
      </c>
      <c r="O28">
        <v>89.505683898925781</v>
      </c>
      <c r="P28">
        <v>90.038726806640625</v>
      </c>
      <c r="Q28">
        <v>91.522819519042969</v>
      </c>
      <c r="R28">
        <v>91.800003051757813</v>
      </c>
      <c r="S28">
        <v>91.800003051757813</v>
      </c>
      <c r="T28">
        <v>92.800003051757813</v>
      </c>
      <c r="U28">
        <v>95.080001831054688</v>
      </c>
      <c r="V28">
        <v>97.554122924804688</v>
      </c>
    </row>
    <row r="29" spans="1:22" hidden="1" x14ac:dyDescent="0.3">
      <c r="A29" s="2" t="s">
        <v>29</v>
      </c>
      <c r="B29">
        <v>94.391716003417969</v>
      </c>
      <c r="C29">
        <v>96.016525268554688</v>
      </c>
      <c r="D29">
        <v>96.652992248535156</v>
      </c>
      <c r="E29">
        <v>96.980094909667969</v>
      </c>
      <c r="F29">
        <v>96.765106201171875</v>
      </c>
      <c r="G29">
        <v>97.093513488769531</v>
      </c>
      <c r="H29">
        <v>97.594314575195313</v>
      </c>
      <c r="I29">
        <v>98.125381469726563</v>
      </c>
      <c r="J29">
        <v>98.526626586914063</v>
      </c>
      <c r="K29">
        <v>98.856941223144531</v>
      </c>
      <c r="L29">
        <v>98.599998474121094</v>
      </c>
      <c r="M29">
        <v>99.328689575195313</v>
      </c>
      <c r="N29">
        <v>99.519493103027344</v>
      </c>
      <c r="O29">
        <v>99.575149536132813</v>
      </c>
      <c r="P29">
        <v>99.650245666503906</v>
      </c>
      <c r="Q29">
        <v>99.710899353027344</v>
      </c>
      <c r="R29">
        <v>99.699996948242188</v>
      </c>
      <c r="S29">
        <v>99.800003051757813</v>
      </c>
      <c r="T29">
        <v>99.699996948242188</v>
      </c>
      <c r="U29">
        <v>99.800003051757813</v>
      </c>
      <c r="V29">
        <v>100</v>
      </c>
    </row>
    <row r="30" spans="1:22" hidden="1" x14ac:dyDescent="0.3">
      <c r="A30" s="2" t="s">
        <v>19</v>
      </c>
      <c r="B30">
        <v>100</v>
      </c>
      <c r="C30">
        <v>100</v>
      </c>
      <c r="D30">
        <v>100</v>
      </c>
      <c r="E30">
        <v>100</v>
      </c>
      <c r="F30">
        <v>99.996742248535156</v>
      </c>
      <c r="G30">
        <v>99.980453491210938</v>
      </c>
      <c r="H30">
        <v>100</v>
      </c>
      <c r="I30">
        <v>100</v>
      </c>
      <c r="J30">
        <v>100</v>
      </c>
      <c r="K30">
        <v>100</v>
      </c>
      <c r="L30">
        <v>100</v>
      </c>
      <c r="M30">
        <v>100</v>
      </c>
      <c r="N30">
        <v>100</v>
      </c>
      <c r="O30">
        <v>100</v>
      </c>
      <c r="P30">
        <v>100</v>
      </c>
      <c r="Q30">
        <v>100</v>
      </c>
      <c r="R30">
        <v>100</v>
      </c>
      <c r="S30">
        <v>100</v>
      </c>
      <c r="T30">
        <v>100</v>
      </c>
      <c r="U30">
        <v>100</v>
      </c>
      <c r="V30">
        <v>100</v>
      </c>
    </row>
    <row r="31" spans="1:22" hidden="1" x14ac:dyDescent="0.3">
      <c r="A31" s="2" t="s">
        <v>31</v>
      </c>
      <c r="B31">
        <v>100</v>
      </c>
      <c r="C31">
        <v>100</v>
      </c>
      <c r="D31">
        <v>100</v>
      </c>
      <c r="E31">
        <v>100</v>
      </c>
      <c r="F31">
        <v>100</v>
      </c>
      <c r="G31">
        <v>100</v>
      </c>
      <c r="H31">
        <v>100</v>
      </c>
      <c r="I31">
        <v>100</v>
      </c>
      <c r="J31">
        <v>100</v>
      </c>
      <c r="K31">
        <v>100</v>
      </c>
      <c r="L31">
        <v>100</v>
      </c>
      <c r="M31">
        <v>100</v>
      </c>
      <c r="N31">
        <v>100</v>
      </c>
      <c r="O31">
        <v>100</v>
      </c>
      <c r="P31">
        <v>100</v>
      </c>
      <c r="Q31">
        <v>100</v>
      </c>
      <c r="R31">
        <v>100</v>
      </c>
      <c r="S31">
        <v>100</v>
      </c>
      <c r="T31">
        <v>100</v>
      </c>
      <c r="U31">
        <v>100</v>
      </c>
      <c r="V31">
        <v>100</v>
      </c>
    </row>
    <row r="32" spans="1:22" hidden="1" x14ac:dyDescent="0.3">
      <c r="A32" s="2" t="s">
        <v>25</v>
      </c>
      <c r="B32">
        <v>31.149999618530273</v>
      </c>
      <c r="C32">
        <v>40.045131683349609</v>
      </c>
      <c r="D32">
        <v>43.978878021240234</v>
      </c>
      <c r="E32">
        <v>41.099998474121094</v>
      </c>
      <c r="F32">
        <v>51.833011627197266</v>
      </c>
      <c r="G32">
        <v>59.808113098144531</v>
      </c>
      <c r="H32">
        <v>59.685054779052734</v>
      </c>
      <c r="I32">
        <v>71.800003051757813</v>
      </c>
      <c r="J32">
        <v>67.555252075195313</v>
      </c>
      <c r="K32">
        <v>71.503898620605469</v>
      </c>
      <c r="L32">
        <v>73.282913208007813</v>
      </c>
      <c r="M32">
        <v>81.76708984375</v>
      </c>
      <c r="N32">
        <v>91.5</v>
      </c>
      <c r="O32">
        <v>87.451141357421875</v>
      </c>
      <c r="P32">
        <v>91.483512878417969</v>
      </c>
      <c r="Q32">
        <v>95.530715942382813</v>
      </c>
      <c r="R32">
        <v>99.589790344238281</v>
      </c>
      <c r="S32">
        <v>97.699996948242188</v>
      </c>
      <c r="T32">
        <v>99.974365234375</v>
      </c>
      <c r="U32">
        <v>100</v>
      </c>
      <c r="V32">
        <v>100</v>
      </c>
    </row>
    <row r="33" spans="1:22" hidden="1" x14ac:dyDescent="0.3">
      <c r="A33" s="2" t="s">
        <v>28</v>
      </c>
      <c r="B33">
        <v>26.408979415893555</v>
      </c>
      <c r="C33">
        <v>24.799999237060547</v>
      </c>
      <c r="D33">
        <v>27</v>
      </c>
      <c r="E33">
        <v>33.083106994628906</v>
      </c>
      <c r="F33">
        <v>35.298912048339844</v>
      </c>
      <c r="G33">
        <v>37.514179229736328</v>
      </c>
      <c r="H33">
        <v>39.731319427490234</v>
      </c>
      <c r="I33">
        <v>41.952980041503906</v>
      </c>
      <c r="J33">
        <v>44.5</v>
      </c>
      <c r="K33">
        <v>43.360000610351563</v>
      </c>
      <c r="L33">
        <v>52.017780303955078</v>
      </c>
      <c r="M33">
        <v>53.240001678466797</v>
      </c>
      <c r="N33">
        <v>56.018814086914063</v>
      </c>
      <c r="O33">
        <v>57.991920471191406</v>
      </c>
      <c r="P33">
        <v>59.952995300292969</v>
      </c>
      <c r="Q33">
        <v>62.130001068115234</v>
      </c>
      <c r="R33">
        <v>64.175056457519531</v>
      </c>
      <c r="S33">
        <v>67.400001525878906</v>
      </c>
      <c r="T33">
        <v>68.229263305664063</v>
      </c>
      <c r="U33">
        <v>69.959739685058594</v>
      </c>
      <c r="V33">
        <v>71.994758605957031</v>
      </c>
    </row>
    <row r="34" spans="1:22" hidden="1" x14ac:dyDescent="0.3">
      <c r="A34" s="2" t="s">
        <v>41</v>
      </c>
      <c r="B34">
        <v>6</v>
      </c>
      <c r="C34">
        <v>5.7360520362854004</v>
      </c>
      <c r="D34">
        <v>6.1770539283752441</v>
      </c>
      <c r="E34">
        <v>6.6128201484680176</v>
      </c>
      <c r="F34">
        <v>7.0457005500793457</v>
      </c>
      <c r="G34">
        <v>7.4780445098876953</v>
      </c>
      <c r="H34">
        <v>7.8051691055297852</v>
      </c>
      <c r="I34">
        <v>8.3509979248046875</v>
      </c>
      <c r="J34">
        <v>7.4800000190734863</v>
      </c>
      <c r="K34">
        <v>9.2528753280639648</v>
      </c>
      <c r="L34">
        <v>9.8000001907348633</v>
      </c>
      <c r="M34">
        <v>10.246647834777832</v>
      </c>
      <c r="N34">
        <v>10.868861198425293</v>
      </c>
      <c r="O34">
        <v>11.469141006469727</v>
      </c>
      <c r="P34">
        <v>12.05739688873291</v>
      </c>
      <c r="Q34">
        <v>12.727029800415039</v>
      </c>
      <c r="R34">
        <v>13.533816337585449</v>
      </c>
      <c r="S34">
        <v>14.299541473388672</v>
      </c>
      <c r="T34">
        <v>14.842375755310059</v>
      </c>
      <c r="U34">
        <v>14.300000190734863</v>
      </c>
      <c r="V34">
        <v>15.465084075927734</v>
      </c>
    </row>
    <row r="35" spans="1:22" hidden="1" x14ac:dyDescent="0.3">
      <c r="A35" s="2" t="s">
        <v>38</v>
      </c>
      <c r="B35">
        <v>100</v>
      </c>
      <c r="C35">
        <v>100</v>
      </c>
      <c r="D35">
        <v>100</v>
      </c>
      <c r="E35">
        <v>100</v>
      </c>
      <c r="F35">
        <v>100</v>
      </c>
      <c r="G35">
        <v>100</v>
      </c>
      <c r="H35">
        <v>100</v>
      </c>
      <c r="I35">
        <v>100</v>
      </c>
      <c r="J35">
        <v>100</v>
      </c>
      <c r="K35">
        <v>100</v>
      </c>
      <c r="L35">
        <v>100</v>
      </c>
      <c r="M35">
        <v>100</v>
      </c>
      <c r="N35">
        <v>100</v>
      </c>
      <c r="O35">
        <v>100</v>
      </c>
      <c r="P35">
        <v>100</v>
      </c>
      <c r="Q35">
        <v>100</v>
      </c>
      <c r="R35">
        <v>100</v>
      </c>
      <c r="S35">
        <v>100</v>
      </c>
      <c r="T35">
        <v>100</v>
      </c>
      <c r="U35">
        <v>100</v>
      </c>
      <c r="V35">
        <v>100</v>
      </c>
    </row>
    <row r="36" spans="1:22" hidden="1" x14ac:dyDescent="0.3">
      <c r="A36" s="2" t="s">
        <v>234</v>
      </c>
      <c r="B36">
        <v>100</v>
      </c>
      <c r="C36">
        <v>100</v>
      </c>
      <c r="D36">
        <v>100</v>
      </c>
      <c r="E36">
        <v>100</v>
      </c>
      <c r="F36">
        <v>100</v>
      </c>
      <c r="G36">
        <v>100</v>
      </c>
      <c r="H36">
        <v>100</v>
      </c>
      <c r="I36">
        <v>100</v>
      </c>
      <c r="J36">
        <v>100</v>
      </c>
      <c r="K36">
        <v>100</v>
      </c>
      <c r="L36">
        <v>100</v>
      </c>
      <c r="M36">
        <v>100</v>
      </c>
      <c r="N36">
        <v>100</v>
      </c>
      <c r="O36">
        <v>100</v>
      </c>
      <c r="P36">
        <v>100</v>
      </c>
      <c r="Q36">
        <v>100</v>
      </c>
      <c r="R36">
        <v>100</v>
      </c>
      <c r="S36">
        <v>100</v>
      </c>
      <c r="T36">
        <v>100</v>
      </c>
      <c r="U36">
        <v>100</v>
      </c>
      <c r="V36">
        <v>100</v>
      </c>
    </row>
    <row r="37" spans="1:22" hidden="1" x14ac:dyDescent="0.3">
      <c r="A37" s="2" t="s">
        <v>44</v>
      </c>
      <c r="B37">
        <v>100</v>
      </c>
      <c r="C37">
        <v>100</v>
      </c>
      <c r="D37">
        <v>100</v>
      </c>
      <c r="E37">
        <v>100</v>
      </c>
      <c r="F37">
        <v>100</v>
      </c>
      <c r="G37">
        <v>100</v>
      </c>
      <c r="H37">
        <v>100</v>
      </c>
      <c r="I37">
        <v>100</v>
      </c>
      <c r="J37">
        <v>100</v>
      </c>
      <c r="K37">
        <v>100</v>
      </c>
      <c r="L37">
        <v>100</v>
      </c>
      <c r="M37">
        <v>100</v>
      </c>
      <c r="N37">
        <v>100</v>
      </c>
      <c r="O37">
        <v>100</v>
      </c>
      <c r="P37">
        <v>100</v>
      </c>
      <c r="Q37">
        <v>100</v>
      </c>
      <c r="R37">
        <v>100</v>
      </c>
      <c r="S37">
        <v>100</v>
      </c>
      <c r="T37">
        <v>100</v>
      </c>
      <c r="U37">
        <v>100</v>
      </c>
      <c r="V37">
        <v>100</v>
      </c>
    </row>
    <row r="38" spans="1:22" hidden="1" x14ac:dyDescent="0.3">
      <c r="A38" s="2" t="s">
        <v>45</v>
      </c>
      <c r="B38">
        <v>97.938690185546875</v>
      </c>
      <c r="C38">
        <v>97.115806579589844</v>
      </c>
      <c r="D38">
        <v>97.283683776855469</v>
      </c>
      <c r="E38">
        <v>98.782325744628906</v>
      </c>
      <c r="F38">
        <v>97.606086730957031</v>
      </c>
      <c r="G38">
        <v>97.765312194824219</v>
      </c>
      <c r="H38">
        <v>99.368110656738281</v>
      </c>
      <c r="I38">
        <v>98.092018127441406</v>
      </c>
      <c r="J38">
        <v>98.264869689941406</v>
      </c>
      <c r="K38">
        <v>99.593658447265625</v>
      </c>
      <c r="L38">
        <v>99.53839111328125</v>
      </c>
      <c r="M38">
        <v>99.58819580078125</v>
      </c>
      <c r="N38">
        <v>100</v>
      </c>
      <c r="O38">
        <v>99.599998474121094</v>
      </c>
      <c r="P38">
        <v>100</v>
      </c>
      <c r="Q38">
        <v>99.71484375</v>
      </c>
      <c r="R38">
        <v>100</v>
      </c>
      <c r="S38">
        <v>99.699996948242188</v>
      </c>
      <c r="T38">
        <v>100</v>
      </c>
      <c r="U38">
        <v>100</v>
      </c>
      <c r="V38">
        <v>100</v>
      </c>
    </row>
    <row r="39" spans="1:22" hidden="1" x14ac:dyDescent="0.3">
      <c r="A39" s="2" t="s">
        <v>46</v>
      </c>
      <c r="B39">
        <v>97.021797180175781</v>
      </c>
      <c r="C39">
        <v>97.272789001464844</v>
      </c>
      <c r="D39">
        <v>97.516204833984375</v>
      </c>
      <c r="E39">
        <v>97.754379272460938</v>
      </c>
      <c r="F39">
        <v>97.989669799804688</v>
      </c>
      <c r="G39">
        <v>98.22442626953125</v>
      </c>
      <c r="H39">
        <v>98.461051940917969</v>
      </c>
      <c r="I39">
        <v>98.702201843261719</v>
      </c>
      <c r="J39">
        <v>98.950576782226563</v>
      </c>
      <c r="K39">
        <v>99.208900451660156</v>
      </c>
      <c r="L39">
        <v>99.699996948242188</v>
      </c>
      <c r="M39">
        <v>99.848724365234375</v>
      </c>
      <c r="N39">
        <v>99.961929321289063</v>
      </c>
      <c r="O39">
        <v>99.996444702148438</v>
      </c>
      <c r="P39">
        <v>100</v>
      </c>
      <c r="Q39">
        <v>100</v>
      </c>
      <c r="R39">
        <v>100</v>
      </c>
      <c r="S39">
        <v>100</v>
      </c>
      <c r="T39">
        <v>100</v>
      </c>
      <c r="U39">
        <v>100</v>
      </c>
      <c r="V39">
        <v>100</v>
      </c>
    </row>
    <row r="40" spans="1:22" hidden="1" x14ac:dyDescent="0.3">
      <c r="A40" s="2" t="s">
        <v>52</v>
      </c>
      <c r="B40">
        <v>48.689468383789063</v>
      </c>
      <c r="C40">
        <v>49.655857086181641</v>
      </c>
      <c r="D40">
        <v>51.400001525878906</v>
      </c>
      <c r="E40">
        <v>51.568233489990234</v>
      </c>
      <c r="F40">
        <v>52.518917083740234</v>
      </c>
      <c r="G40">
        <v>58.900001525878906</v>
      </c>
      <c r="H40">
        <v>60.171051025390625</v>
      </c>
      <c r="I40">
        <v>55.37762451171875</v>
      </c>
      <c r="J40">
        <v>60.299999237060547</v>
      </c>
      <c r="K40">
        <v>57.315105438232422</v>
      </c>
      <c r="L40">
        <v>58.301467895507813</v>
      </c>
      <c r="M40">
        <v>55.799999237060547</v>
      </c>
      <c r="N40">
        <v>55.799999237060547</v>
      </c>
      <c r="O40">
        <v>61.362590789794922</v>
      </c>
      <c r="P40">
        <v>61.900001525878906</v>
      </c>
      <c r="Q40">
        <v>62.599998474121094</v>
      </c>
      <c r="R40">
        <v>64.300003051757813</v>
      </c>
      <c r="S40">
        <v>65.599998474121094</v>
      </c>
      <c r="T40">
        <v>67.147392272949219</v>
      </c>
      <c r="U40">
        <v>68.459556579589844</v>
      </c>
      <c r="V40">
        <v>69.679122924804688</v>
      </c>
    </row>
    <row r="41" spans="1:22" hidden="1" x14ac:dyDescent="0.3">
      <c r="A41" s="2" t="s">
        <v>37</v>
      </c>
      <c r="B41">
        <v>41</v>
      </c>
      <c r="C41">
        <v>46.200000762939453</v>
      </c>
      <c r="D41">
        <v>44.040401458740234</v>
      </c>
      <c r="E41">
        <v>45.123012542724609</v>
      </c>
      <c r="F41">
        <v>47.099998474121094</v>
      </c>
      <c r="G41">
        <v>47.281932830810547</v>
      </c>
      <c r="H41">
        <v>49</v>
      </c>
      <c r="I41">
        <v>48.200000762939453</v>
      </c>
      <c r="J41">
        <v>50.541397094726563</v>
      </c>
      <c r="K41">
        <v>51.644153594970703</v>
      </c>
      <c r="L41">
        <v>52.759555816650391</v>
      </c>
      <c r="M41">
        <v>53.700000762939453</v>
      </c>
      <c r="N41">
        <v>55.039154052734375</v>
      </c>
      <c r="O41">
        <v>56.207813262939453</v>
      </c>
      <c r="P41">
        <v>56.799999237060547</v>
      </c>
      <c r="Q41">
        <v>58.595592498779297</v>
      </c>
      <c r="R41">
        <v>59.80877685546875</v>
      </c>
      <c r="S41">
        <v>61.030864715576172</v>
      </c>
      <c r="T41">
        <v>62.200000762939453</v>
      </c>
      <c r="U41">
        <v>63.489879608154297</v>
      </c>
      <c r="V41">
        <v>64.721366882324219</v>
      </c>
    </row>
    <row r="42" spans="1:22" hidden="1" x14ac:dyDescent="0.3">
      <c r="A42" s="2" t="s">
        <v>49</v>
      </c>
      <c r="B42">
        <v>6.6999998092651367</v>
      </c>
      <c r="C42">
        <v>7.3143644332885742</v>
      </c>
      <c r="D42">
        <v>7.9158449172973633</v>
      </c>
      <c r="E42">
        <v>8.512089729309082</v>
      </c>
      <c r="F42">
        <v>9.1054487228393555</v>
      </c>
      <c r="G42">
        <v>6</v>
      </c>
      <c r="H42">
        <v>10.292964935302734</v>
      </c>
      <c r="I42">
        <v>15.199999809265137</v>
      </c>
      <c r="J42">
        <v>11.498627662658691</v>
      </c>
      <c r="K42">
        <v>12.115015029907227</v>
      </c>
      <c r="L42">
        <v>12.744050979614258</v>
      </c>
      <c r="M42">
        <v>13.388444900512695</v>
      </c>
      <c r="N42">
        <v>15.399999618530273</v>
      </c>
      <c r="O42">
        <v>14.733200073242188</v>
      </c>
      <c r="P42">
        <v>13.5</v>
      </c>
      <c r="Q42">
        <v>16.148242950439453</v>
      </c>
      <c r="R42">
        <v>17.041837692260742</v>
      </c>
      <c r="S42">
        <v>17.916509628295898</v>
      </c>
      <c r="T42">
        <v>18.568290710449219</v>
      </c>
      <c r="U42">
        <v>19.100000381469727</v>
      </c>
      <c r="V42">
        <v>19.100000381469727</v>
      </c>
    </row>
    <row r="43" spans="1:22" hidden="1" x14ac:dyDescent="0.3">
      <c r="A43" s="2" t="s">
        <v>50</v>
      </c>
      <c r="B43">
        <v>29.090015411376953</v>
      </c>
      <c r="C43">
        <v>30.063591003417969</v>
      </c>
      <c r="D43">
        <v>31.029582977294922</v>
      </c>
      <c r="E43">
        <v>31.990337371826172</v>
      </c>
      <c r="F43">
        <v>32.948207855224609</v>
      </c>
      <c r="G43">
        <v>33.799999237060547</v>
      </c>
      <c r="H43">
        <v>34.86474609375</v>
      </c>
      <c r="I43">
        <v>35.828472137451172</v>
      </c>
      <c r="J43">
        <v>36.799430847167969</v>
      </c>
      <c r="K43">
        <v>37.099998474121094</v>
      </c>
      <c r="L43">
        <v>39.788619995117188</v>
      </c>
      <c r="M43">
        <v>40.721691131591797</v>
      </c>
      <c r="N43">
        <v>41.599998474121094</v>
      </c>
      <c r="O43">
        <v>42.543972015380859</v>
      </c>
      <c r="P43">
        <v>43.432121276855469</v>
      </c>
      <c r="Q43">
        <v>44.401649475097656</v>
      </c>
      <c r="R43">
        <v>45.508327484130859</v>
      </c>
      <c r="S43">
        <v>46.573947906494141</v>
      </c>
      <c r="T43">
        <v>47.416675567626953</v>
      </c>
      <c r="U43">
        <v>48.407474517822266</v>
      </c>
      <c r="V43">
        <v>49.517101287841797</v>
      </c>
    </row>
    <row r="44" spans="1:22" hidden="1" x14ac:dyDescent="0.3">
      <c r="A44" s="2" t="s">
        <v>47</v>
      </c>
      <c r="B44">
        <v>95.199996948242188</v>
      </c>
      <c r="C44">
        <v>98.470001220703125</v>
      </c>
      <c r="D44">
        <v>94.905502319335938</v>
      </c>
      <c r="E44">
        <v>95.129348754882813</v>
      </c>
      <c r="F44">
        <v>95.350311279296875</v>
      </c>
      <c r="G44">
        <v>96.800003051757813</v>
      </c>
      <c r="H44">
        <v>95.79302978515625</v>
      </c>
      <c r="I44">
        <v>96.019844055175781</v>
      </c>
      <c r="J44">
        <v>96.8067626953125</v>
      </c>
      <c r="K44">
        <v>96.057228088378906</v>
      </c>
      <c r="L44">
        <v>96.788993835449219</v>
      </c>
      <c r="M44">
        <v>96.693603515625</v>
      </c>
      <c r="N44">
        <v>97.032173156738281</v>
      </c>
      <c r="O44">
        <v>97.7794189453125</v>
      </c>
      <c r="P44">
        <v>97.790939331054688</v>
      </c>
      <c r="Q44">
        <v>98.186897277832031</v>
      </c>
      <c r="R44">
        <v>98.400001525878906</v>
      </c>
      <c r="S44">
        <v>98.5</v>
      </c>
      <c r="T44">
        <v>98.5</v>
      </c>
      <c r="U44">
        <v>99.75592041015625</v>
      </c>
      <c r="V44">
        <v>100</v>
      </c>
    </row>
    <row r="45" spans="1:22" hidden="1" x14ac:dyDescent="0.3">
      <c r="A45" s="2" t="s">
        <v>48</v>
      </c>
      <c r="B45">
        <v>39.715354919433594</v>
      </c>
      <c r="C45">
        <v>42.018665313720703</v>
      </c>
      <c r="D45">
        <v>44.799999237060547</v>
      </c>
      <c r="E45">
        <v>46.604881286621094</v>
      </c>
      <c r="F45">
        <v>48.892486572265625</v>
      </c>
      <c r="G45">
        <v>51.179553985595703</v>
      </c>
      <c r="H45">
        <v>53.468494415283203</v>
      </c>
      <c r="I45">
        <v>55.761955261230469</v>
      </c>
      <c r="J45">
        <v>58.062648773193359</v>
      </c>
      <c r="K45">
        <v>60.373283386230469</v>
      </c>
      <c r="L45">
        <v>69.807708740234375</v>
      </c>
      <c r="M45">
        <v>69.425804138183594</v>
      </c>
      <c r="N45">
        <v>69.300003051757813</v>
      </c>
      <c r="O45">
        <v>69.768447875976563</v>
      </c>
      <c r="P45">
        <v>72.162796020507813</v>
      </c>
      <c r="Q45">
        <v>74.571983337402344</v>
      </c>
      <c r="R45">
        <v>76.9930419921875</v>
      </c>
      <c r="S45">
        <v>79.423004150390625</v>
      </c>
      <c r="T45">
        <v>81.858909606933594</v>
      </c>
      <c r="U45">
        <v>84.297775268554688</v>
      </c>
      <c r="V45">
        <v>86.737136840820313</v>
      </c>
    </row>
    <row r="46" spans="1:22" hidden="1" x14ac:dyDescent="0.3">
      <c r="A46" s="2" t="s">
        <v>35</v>
      </c>
      <c r="B46">
        <v>58.422328948974609</v>
      </c>
      <c r="C46">
        <v>60.161518096923828</v>
      </c>
      <c r="D46">
        <v>58.599998474121094</v>
      </c>
      <c r="E46">
        <v>63.619499206542969</v>
      </c>
      <c r="F46">
        <v>65.342987060546875</v>
      </c>
      <c r="G46">
        <v>67</v>
      </c>
      <c r="H46">
        <v>68.790756225585938</v>
      </c>
      <c r="I46">
        <v>70.520103454589844</v>
      </c>
      <c r="J46">
        <v>72.256675720214844</v>
      </c>
      <c r="K46">
        <v>74.003189086914063</v>
      </c>
      <c r="L46">
        <v>81.099998474121094</v>
      </c>
      <c r="M46">
        <v>82.356246948242188</v>
      </c>
      <c r="N46">
        <v>83.3587646484375</v>
      </c>
      <c r="O46">
        <v>84.339347839355469</v>
      </c>
      <c r="P46">
        <v>85.307907104492188</v>
      </c>
      <c r="Q46">
        <v>86.357841491699219</v>
      </c>
      <c r="R46">
        <v>87.544929504394531</v>
      </c>
      <c r="S46">
        <v>88.690963745117188</v>
      </c>
      <c r="T46">
        <v>90.411750793457031</v>
      </c>
      <c r="U46">
        <v>91.400001525878906</v>
      </c>
      <c r="V46">
        <v>94.1617431640625</v>
      </c>
    </row>
    <row r="47" spans="1:22" hidden="1" x14ac:dyDescent="0.3">
      <c r="A47" s="2" t="s">
        <v>51</v>
      </c>
      <c r="B47">
        <v>96.94000244140625</v>
      </c>
      <c r="C47">
        <v>98.249778747558594</v>
      </c>
      <c r="D47">
        <v>98.509185791015625</v>
      </c>
      <c r="E47">
        <v>98.695899963378906</v>
      </c>
      <c r="F47">
        <v>98.954780578613281</v>
      </c>
      <c r="G47">
        <v>99.053054809570313</v>
      </c>
      <c r="H47">
        <v>99.14752197265625</v>
      </c>
      <c r="I47">
        <v>99.217994689941406</v>
      </c>
      <c r="J47">
        <v>99.263938903808594</v>
      </c>
      <c r="K47">
        <v>99.409805297851563</v>
      </c>
      <c r="L47">
        <v>98.995735168457031</v>
      </c>
      <c r="M47">
        <v>99.232345581054688</v>
      </c>
      <c r="N47">
        <v>99.5032958984375</v>
      </c>
      <c r="O47">
        <v>99.563514709472656</v>
      </c>
      <c r="P47">
        <v>99.359291076660156</v>
      </c>
      <c r="Q47">
        <v>99.409805297851563</v>
      </c>
      <c r="R47">
        <v>99.5</v>
      </c>
      <c r="S47">
        <v>99.599998474121094</v>
      </c>
      <c r="T47">
        <v>99.699996948242188</v>
      </c>
      <c r="U47">
        <v>99.709999084472656</v>
      </c>
      <c r="V47">
        <v>99.900001525878906</v>
      </c>
    </row>
    <row r="48" spans="1:22" hidden="1" x14ac:dyDescent="0.3">
      <c r="A48" s="2" t="s">
        <v>54</v>
      </c>
      <c r="B48">
        <v>97</v>
      </c>
      <c r="C48">
        <v>96.22625732421875</v>
      </c>
      <c r="D48">
        <v>95.5</v>
      </c>
      <c r="E48">
        <v>96.513031005859375</v>
      </c>
      <c r="F48">
        <v>96.650909423828125</v>
      </c>
      <c r="G48">
        <v>96.788253784179688</v>
      </c>
      <c r="H48">
        <v>96.927474975585938</v>
      </c>
      <c r="I48">
        <v>97.071212768554688</v>
      </c>
      <c r="J48">
        <v>97.222183227539063</v>
      </c>
      <c r="K48">
        <v>97.383094787597656</v>
      </c>
      <c r="L48">
        <v>97.556648254394531</v>
      </c>
      <c r="M48">
        <v>97.745567321777344</v>
      </c>
      <c r="N48">
        <v>97.952552795410156</v>
      </c>
      <c r="O48">
        <v>98.179367065429688</v>
      </c>
      <c r="P48">
        <v>98.423988342285156</v>
      </c>
      <c r="Q48">
        <v>98.683456420898438</v>
      </c>
      <c r="R48">
        <v>98.954788208007813</v>
      </c>
      <c r="S48">
        <v>99.235031127929688</v>
      </c>
      <c r="T48">
        <v>99.521209716796875</v>
      </c>
      <c r="U48">
        <v>99.800003051757813</v>
      </c>
      <c r="V48">
        <v>100</v>
      </c>
    </row>
    <row r="49" spans="1:22" hidden="1" x14ac:dyDescent="0.3">
      <c r="A49" s="2" t="s">
        <v>55</v>
      </c>
      <c r="B49">
        <v>100</v>
      </c>
      <c r="C49">
        <v>100</v>
      </c>
      <c r="D49">
        <v>100</v>
      </c>
      <c r="E49">
        <v>100</v>
      </c>
      <c r="F49">
        <v>100</v>
      </c>
      <c r="G49">
        <v>100</v>
      </c>
      <c r="H49">
        <v>100</v>
      </c>
      <c r="I49">
        <v>99.997406005859375</v>
      </c>
      <c r="J49">
        <v>99.984115600585938</v>
      </c>
      <c r="K49">
        <v>99.954902648925781</v>
      </c>
      <c r="L49">
        <v>100</v>
      </c>
      <c r="M49">
        <v>100</v>
      </c>
      <c r="N49">
        <v>100</v>
      </c>
      <c r="O49">
        <v>100</v>
      </c>
      <c r="P49">
        <v>100</v>
      </c>
      <c r="Q49">
        <v>100</v>
      </c>
      <c r="R49">
        <v>100</v>
      </c>
      <c r="S49">
        <v>100</v>
      </c>
      <c r="T49">
        <v>100</v>
      </c>
      <c r="U49">
        <v>100</v>
      </c>
      <c r="V49">
        <v>100</v>
      </c>
    </row>
    <row r="50" spans="1:22" hidden="1" x14ac:dyDescent="0.3">
      <c r="A50" s="2" t="s">
        <v>40</v>
      </c>
      <c r="B50">
        <v>100</v>
      </c>
      <c r="C50">
        <v>100</v>
      </c>
      <c r="D50">
        <v>100</v>
      </c>
      <c r="E50">
        <v>100</v>
      </c>
      <c r="F50">
        <v>100</v>
      </c>
      <c r="G50">
        <v>100</v>
      </c>
      <c r="H50">
        <v>100</v>
      </c>
      <c r="I50">
        <v>100</v>
      </c>
      <c r="J50">
        <v>100</v>
      </c>
      <c r="K50">
        <v>100</v>
      </c>
      <c r="L50">
        <v>100</v>
      </c>
      <c r="M50">
        <v>100</v>
      </c>
      <c r="N50">
        <v>100</v>
      </c>
      <c r="O50">
        <v>100</v>
      </c>
      <c r="P50">
        <v>100</v>
      </c>
      <c r="Q50">
        <v>100</v>
      </c>
      <c r="R50">
        <v>100</v>
      </c>
      <c r="S50">
        <v>100</v>
      </c>
      <c r="T50">
        <v>100</v>
      </c>
      <c r="U50">
        <v>100</v>
      </c>
      <c r="V50">
        <v>100</v>
      </c>
    </row>
    <row r="51" spans="1:22" hidden="1" x14ac:dyDescent="0.3">
      <c r="A51" s="2" t="s">
        <v>56</v>
      </c>
      <c r="B51">
        <v>100</v>
      </c>
      <c r="C51">
        <v>100</v>
      </c>
      <c r="D51">
        <v>100</v>
      </c>
      <c r="E51">
        <v>100</v>
      </c>
      <c r="F51">
        <v>100</v>
      </c>
      <c r="G51">
        <v>100</v>
      </c>
      <c r="H51">
        <v>100</v>
      </c>
      <c r="I51">
        <v>100</v>
      </c>
      <c r="J51">
        <v>100</v>
      </c>
      <c r="K51">
        <v>100</v>
      </c>
      <c r="L51">
        <v>100</v>
      </c>
      <c r="M51">
        <v>100</v>
      </c>
      <c r="N51">
        <v>100</v>
      </c>
      <c r="O51">
        <v>100</v>
      </c>
      <c r="P51">
        <v>100</v>
      </c>
      <c r="Q51">
        <v>100</v>
      </c>
      <c r="R51">
        <v>100</v>
      </c>
      <c r="S51">
        <v>100</v>
      </c>
      <c r="T51">
        <v>100</v>
      </c>
      <c r="U51">
        <v>100</v>
      </c>
      <c r="V51">
        <v>100</v>
      </c>
    </row>
    <row r="52" spans="1:22" hidden="1" x14ac:dyDescent="0.3">
      <c r="A52" s="2" t="s">
        <v>57</v>
      </c>
      <c r="B52">
        <v>100</v>
      </c>
      <c r="C52">
        <v>100</v>
      </c>
      <c r="D52">
        <v>100</v>
      </c>
      <c r="E52">
        <v>100</v>
      </c>
      <c r="F52">
        <v>100</v>
      </c>
      <c r="G52">
        <v>100</v>
      </c>
      <c r="H52">
        <v>100</v>
      </c>
      <c r="I52">
        <v>100</v>
      </c>
      <c r="J52">
        <v>100</v>
      </c>
      <c r="K52">
        <v>100</v>
      </c>
      <c r="L52">
        <v>100</v>
      </c>
      <c r="M52">
        <v>100</v>
      </c>
      <c r="N52">
        <v>100</v>
      </c>
      <c r="O52">
        <v>100</v>
      </c>
      <c r="P52">
        <v>100</v>
      </c>
      <c r="Q52">
        <v>100</v>
      </c>
      <c r="R52">
        <v>100</v>
      </c>
      <c r="S52">
        <v>100</v>
      </c>
      <c r="T52">
        <v>100</v>
      </c>
      <c r="U52">
        <v>100</v>
      </c>
      <c r="V52">
        <v>100</v>
      </c>
    </row>
    <row r="53" spans="1:22" hidden="1" x14ac:dyDescent="0.3">
      <c r="A53" s="2" t="s">
        <v>88</v>
      </c>
      <c r="B53">
        <v>100</v>
      </c>
      <c r="C53">
        <v>100</v>
      </c>
      <c r="D53">
        <v>100</v>
      </c>
      <c r="E53">
        <v>100</v>
      </c>
      <c r="F53">
        <v>100</v>
      </c>
      <c r="G53">
        <v>100</v>
      </c>
      <c r="H53">
        <v>100</v>
      </c>
      <c r="I53">
        <v>100</v>
      </c>
      <c r="J53">
        <v>100</v>
      </c>
      <c r="K53">
        <v>100</v>
      </c>
      <c r="L53">
        <v>100</v>
      </c>
      <c r="M53">
        <v>100</v>
      </c>
      <c r="N53">
        <v>100</v>
      </c>
      <c r="O53">
        <v>100</v>
      </c>
      <c r="P53">
        <v>100</v>
      </c>
      <c r="Q53">
        <v>100</v>
      </c>
      <c r="R53">
        <v>100</v>
      </c>
      <c r="S53">
        <v>100</v>
      </c>
      <c r="T53">
        <v>100</v>
      </c>
      <c r="U53">
        <v>100</v>
      </c>
      <c r="V53">
        <v>100</v>
      </c>
    </row>
    <row r="54" spans="1:22" hidden="1" x14ac:dyDescent="0.3">
      <c r="A54" s="2" t="s">
        <v>59</v>
      </c>
      <c r="B54">
        <v>56.379951477050781</v>
      </c>
      <c r="C54">
        <v>56.365142822265625</v>
      </c>
      <c r="D54">
        <v>49.700000762939453</v>
      </c>
      <c r="E54">
        <v>56.315116882324219</v>
      </c>
      <c r="F54">
        <v>56.284599304199219</v>
      </c>
      <c r="G54">
        <v>56.253547668457031</v>
      </c>
      <c r="H54">
        <v>55.5</v>
      </c>
      <c r="I54">
        <v>56.19970703125</v>
      </c>
      <c r="J54">
        <v>56.182277679443359</v>
      </c>
      <c r="K54">
        <v>56.174789428710938</v>
      </c>
      <c r="L54">
        <v>56.179950714111328</v>
      </c>
      <c r="M54">
        <v>56.200469970703125</v>
      </c>
      <c r="N54">
        <v>54.599998474121094</v>
      </c>
      <c r="O54">
        <v>56.297473907470703</v>
      </c>
      <c r="P54">
        <v>56.618839263916016</v>
      </c>
      <c r="Q54">
        <v>57.578563690185547</v>
      </c>
      <c r="R54">
        <v>58.675445556640625</v>
      </c>
      <c r="S54">
        <v>60.200000762939453</v>
      </c>
      <c r="T54">
        <v>60.564186096191406</v>
      </c>
      <c r="U54">
        <v>61.211929321289063</v>
      </c>
      <c r="V54">
        <v>61.767082214355469</v>
      </c>
    </row>
    <row r="55" spans="1:22" hidden="1" x14ac:dyDescent="0.3">
      <c r="A55" s="2" t="s">
        <v>60</v>
      </c>
      <c r="B55">
        <v>80.951812744140625</v>
      </c>
      <c r="C55">
        <v>82.279212951660156</v>
      </c>
      <c r="D55">
        <v>87.699996948242188</v>
      </c>
      <c r="E55">
        <v>84.913619995117188</v>
      </c>
      <c r="F55">
        <v>86.225311279296875</v>
      </c>
      <c r="G55">
        <v>87.536476135253906</v>
      </c>
      <c r="H55">
        <v>88.849510192871094</v>
      </c>
      <c r="I55">
        <v>90.167060852050781</v>
      </c>
      <c r="J55">
        <v>90.900001525878906</v>
      </c>
      <c r="K55">
        <v>92.826568603515625</v>
      </c>
      <c r="L55">
        <v>94.173942565917969</v>
      </c>
      <c r="M55">
        <v>95.536674499511719</v>
      </c>
      <c r="N55">
        <v>96.91748046875</v>
      </c>
      <c r="O55">
        <v>98.318107604980469</v>
      </c>
      <c r="P55">
        <v>99.736549377441406</v>
      </c>
      <c r="Q55">
        <v>99.829017639160156</v>
      </c>
      <c r="R55">
        <v>99.983535766601563</v>
      </c>
      <c r="S55">
        <v>100</v>
      </c>
      <c r="T55">
        <v>100</v>
      </c>
      <c r="U55">
        <v>100</v>
      </c>
      <c r="V55">
        <v>100</v>
      </c>
    </row>
    <row r="56" spans="1:22" hidden="1" x14ac:dyDescent="0.3">
      <c r="A56" s="2" t="s">
        <v>58</v>
      </c>
      <c r="B56">
        <v>100</v>
      </c>
      <c r="C56">
        <v>100</v>
      </c>
      <c r="D56">
        <v>100</v>
      </c>
      <c r="E56">
        <v>100</v>
      </c>
      <c r="F56">
        <v>100</v>
      </c>
      <c r="G56">
        <v>100</v>
      </c>
      <c r="H56">
        <v>100</v>
      </c>
      <c r="I56">
        <v>100</v>
      </c>
      <c r="J56">
        <v>100</v>
      </c>
      <c r="K56">
        <v>100</v>
      </c>
      <c r="L56">
        <v>100</v>
      </c>
      <c r="M56">
        <v>100</v>
      </c>
      <c r="N56">
        <v>100</v>
      </c>
      <c r="O56">
        <v>100</v>
      </c>
      <c r="P56">
        <v>100</v>
      </c>
      <c r="Q56">
        <v>100</v>
      </c>
      <c r="R56">
        <v>100</v>
      </c>
      <c r="S56">
        <v>100</v>
      </c>
      <c r="T56">
        <v>100</v>
      </c>
      <c r="U56">
        <v>100</v>
      </c>
      <c r="V56">
        <v>100</v>
      </c>
    </row>
    <row r="57" spans="1:22" hidden="1" x14ac:dyDescent="0.3">
      <c r="A57" s="2" t="s">
        <v>61</v>
      </c>
      <c r="B57">
        <v>88.764930725097656</v>
      </c>
      <c r="C57">
        <v>89.791358947753906</v>
      </c>
      <c r="D57">
        <v>89.74981689453125</v>
      </c>
      <c r="E57">
        <v>89.173805236816406</v>
      </c>
      <c r="F57">
        <v>90.316566467285156</v>
      </c>
      <c r="G57">
        <v>90.141227722167969</v>
      </c>
      <c r="H57">
        <v>90.118148803710938</v>
      </c>
      <c r="I57">
        <v>96.8763427734375</v>
      </c>
      <c r="J57">
        <v>97.576194763183594</v>
      </c>
      <c r="K57">
        <v>97.857757568359375</v>
      </c>
      <c r="L57">
        <v>98.145416259765625</v>
      </c>
      <c r="M57">
        <v>97.898872375488281</v>
      </c>
      <c r="N57">
        <v>97.867050170898438</v>
      </c>
      <c r="O57">
        <v>98.385856628417969</v>
      </c>
      <c r="P57">
        <v>98.470977783203125</v>
      </c>
      <c r="Q57">
        <v>98.56036376953125</v>
      </c>
      <c r="R57">
        <v>98.900001525878906</v>
      </c>
      <c r="S57">
        <v>100</v>
      </c>
      <c r="T57">
        <v>98.900001525878906</v>
      </c>
      <c r="U57">
        <v>99</v>
      </c>
      <c r="V57">
        <v>100</v>
      </c>
    </row>
    <row r="58" spans="1:22" hidden="1" x14ac:dyDescent="0.3">
      <c r="A58" s="2" t="s">
        <v>5</v>
      </c>
      <c r="B58">
        <v>98.973098754882813</v>
      </c>
      <c r="C58">
        <v>98.966873168945313</v>
      </c>
      <c r="D58">
        <v>98.953056335449219</v>
      </c>
      <c r="E58">
        <v>98.934013366699219</v>
      </c>
      <c r="F58">
        <v>98.912078857421875</v>
      </c>
      <c r="G58">
        <v>98.889610290527344</v>
      </c>
      <c r="H58">
        <v>98.869010925292969</v>
      </c>
      <c r="I58">
        <v>98.852935791015625</v>
      </c>
      <c r="J58">
        <v>99.300003051757813</v>
      </c>
      <c r="K58">
        <v>98.845184326171875</v>
      </c>
      <c r="L58">
        <v>98.858932495117188</v>
      </c>
      <c r="M58">
        <v>98.888031005859375</v>
      </c>
      <c r="N58">
        <v>98.764663696289063</v>
      </c>
      <c r="O58">
        <v>99.002204895019531</v>
      </c>
      <c r="P58">
        <v>99.087013244628906</v>
      </c>
      <c r="Q58">
        <v>99.186660766601563</v>
      </c>
      <c r="R58">
        <v>99.350250244140625</v>
      </c>
      <c r="S58">
        <v>99.635490417480469</v>
      </c>
      <c r="T58">
        <v>99.697837829589844</v>
      </c>
      <c r="U58">
        <v>99.5</v>
      </c>
      <c r="V58">
        <v>99.804130554199219</v>
      </c>
    </row>
    <row r="59" spans="1:22" hidden="1" x14ac:dyDescent="0.3">
      <c r="A59" s="2" t="s">
        <v>66</v>
      </c>
      <c r="B59">
        <v>93.732261657714844</v>
      </c>
      <c r="C59">
        <v>94.024620056152344</v>
      </c>
      <c r="D59">
        <v>94.30938720703125</v>
      </c>
      <c r="E59">
        <v>94.973045349121094</v>
      </c>
      <c r="F59">
        <v>94.865570068359375</v>
      </c>
      <c r="G59">
        <v>95.832649230957031</v>
      </c>
      <c r="H59">
        <v>96.315261840820313</v>
      </c>
      <c r="I59">
        <v>96.812614440917969</v>
      </c>
      <c r="J59">
        <v>97.206573486328125</v>
      </c>
      <c r="K59">
        <v>96.470863342285156</v>
      </c>
      <c r="L59">
        <v>97.462142944335938</v>
      </c>
      <c r="M59">
        <v>96.872695922851563</v>
      </c>
      <c r="N59">
        <v>97.194931030273438</v>
      </c>
      <c r="O59">
        <v>98.034675598144531</v>
      </c>
      <c r="P59">
        <v>98.976066589355469</v>
      </c>
      <c r="Q59">
        <v>98.825881958007813</v>
      </c>
      <c r="R59">
        <v>98.699996948242188</v>
      </c>
      <c r="S59">
        <v>99.199996948242188</v>
      </c>
      <c r="T59">
        <v>98.699996948242188</v>
      </c>
      <c r="U59">
        <v>99.089996337890625</v>
      </c>
      <c r="V59">
        <v>98.849998474121094</v>
      </c>
    </row>
    <row r="60" spans="1:22" hidden="1" x14ac:dyDescent="0.3">
      <c r="A60" s="2" t="s">
        <v>67</v>
      </c>
      <c r="B60">
        <v>97.699996948242188</v>
      </c>
      <c r="C60">
        <v>97.344078063964844</v>
      </c>
      <c r="D60">
        <v>97.536178588867188</v>
      </c>
      <c r="E60">
        <v>98.800003051757813</v>
      </c>
      <c r="F60">
        <v>97.907028198242188</v>
      </c>
      <c r="G60">
        <v>99.400001525878906</v>
      </c>
      <c r="H60">
        <v>99.040000915527344</v>
      </c>
      <c r="I60">
        <v>98.465629577636719</v>
      </c>
      <c r="J60">
        <v>99.800003051757813</v>
      </c>
      <c r="K60">
        <v>98.869712829589844</v>
      </c>
      <c r="L60">
        <v>99.394554138183594</v>
      </c>
      <c r="M60">
        <v>99.452163696289063</v>
      </c>
      <c r="N60">
        <v>99.699996948242188</v>
      </c>
      <c r="O60">
        <v>99.850387573242188</v>
      </c>
      <c r="P60">
        <v>99.800003051757813</v>
      </c>
      <c r="Q60">
        <v>99.300003051757813</v>
      </c>
      <c r="R60">
        <v>100</v>
      </c>
      <c r="S60">
        <v>100</v>
      </c>
      <c r="T60">
        <v>100</v>
      </c>
      <c r="U60">
        <v>100</v>
      </c>
      <c r="V60">
        <v>100</v>
      </c>
    </row>
    <row r="61" spans="1:22" hidden="1" x14ac:dyDescent="0.3">
      <c r="A61" s="2" t="s">
        <v>70</v>
      </c>
      <c r="B61">
        <v>29.254510879516602</v>
      </c>
      <c r="C61">
        <v>30.352561950683594</v>
      </c>
      <c r="D61">
        <v>32.200000762939453</v>
      </c>
      <c r="E61">
        <v>32.52825927734375</v>
      </c>
      <c r="F61">
        <v>33.610603332519531</v>
      </c>
      <c r="G61">
        <v>34.692409515380859</v>
      </c>
      <c r="H61">
        <v>35.776092529296875</v>
      </c>
      <c r="I61">
        <v>36.864292144775391</v>
      </c>
      <c r="J61">
        <v>37.959724426269531</v>
      </c>
      <c r="K61">
        <v>39.065097808837891</v>
      </c>
      <c r="L61">
        <v>40.183120727539063</v>
      </c>
      <c r="M61">
        <v>41.316501617431641</v>
      </c>
      <c r="N61">
        <v>42.467948913574219</v>
      </c>
      <c r="O61">
        <v>43.639228820800781</v>
      </c>
      <c r="P61">
        <v>44.828311920166016</v>
      </c>
      <c r="Q61">
        <v>46.032241821289063</v>
      </c>
      <c r="R61">
        <v>47.248039245605469</v>
      </c>
      <c r="S61">
        <v>48.472743988037109</v>
      </c>
      <c r="T61">
        <v>49.703384399414063</v>
      </c>
      <c r="U61">
        <v>50.936992645263672</v>
      </c>
      <c r="V61">
        <v>52.171096801757813</v>
      </c>
    </row>
    <row r="62" spans="1:22" hidden="1" x14ac:dyDescent="0.3">
      <c r="A62" s="2" t="s">
        <v>222</v>
      </c>
      <c r="B62">
        <v>100</v>
      </c>
      <c r="C62">
        <v>100</v>
      </c>
      <c r="D62">
        <v>100</v>
      </c>
      <c r="E62">
        <v>100</v>
      </c>
      <c r="F62">
        <v>100</v>
      </c>
      <c r="G62">
        <v>100</v>
      </c>
      <c r="H62">
        <v>100</v>
      </c>
      <c r="I62">
        <v>100</v>
      </c>
      <c r="J62">
        <v>100</v>
      </c>
      <c r="K62">
        <v>100</v>
      </c>
      <c r="L62">
        <v>100</v>
      </c>
      <c r="M62">
        <v>100</v>
      </c>
      <c r="N62">
        <v>100</v>
      </c>
      <c r="O62">
        <v>100</v>
      </c>
      <c r="P62">
        <v>100</v>
      </c>
      <c r="Q62">
        <v>100</v>
      </c>
      <c r="R62">
        <v>100</v>
      </c>
      <c r="S62">
        <v>100</v>
      </c>
      <c r="T62">
        <v>100</v>
      </c>
      <c r="U62">
        <v>100</v>
      </c>
      <c r="V62">
        <v>100</v>
      </c>
    </row>
    <row r="63" spans="1:22" hidden="1" x14ac:dyDescent="0.3">
      <c r="A63" s="2" t="s">
        <v>71</v>
      </c>
      <c r="B63">
        <v>100</v>
      </c>
      <c r="C63">
        <v>100</v>
      </c>
      <c r="D63">
        <v>100</v>
      </c>
      <c r="E63">
        <v>100</v>
      </c>
      <c r="F63">
        <v>100</v>
      </c>
      <c r="G63">
        <v>100</v>
      </c>
      <c r="H63">
        <v>100</v>
      </c>
      <c r="I63">
        <v>100</v>
      </c>
      <c r="J63">
        <v>100</v>
      </c>
      <c r="K63">
        <v>100</v>
      </c>
      <c r="L63">
        <v>100</v>
      </c>
      <c r="M63">
        <v>100</v>
      </c>
      <c r="N63">
        <v>100</v>
      </c>
      <c r="O63">
        <v>100</v>
      </c>
      <c r="P63">
        <v>100</v>
      </c>
      <c r="Q63">
        <v>100</v>
      </c>
      <c r="R63">
        <v>100</v>
      </c>
      <c r="S63">
        <v>100</v>
      </c>
      <c r="T63">
        <v>100</v>
      </c>
      <c r="U63">
        <v>100</v>
      </c>
      <c r="V63">
        <v>100</v>
      </c>
    </row>
    <row r="64" spans="1:22" hidden="1" x14ac:dyDescent="0.3">
      <c r="A64" s="2" t="s">
        <v>73</v>
      </c>
      <c r="B64">
        <v>12.699999809265137</v>
      </c>
      <c r="C64">
        <v>10.162490844726563</v>
      </c>
      <c r="D64">
        <v>11.854833602905273</v>
      </c>
      <c r="E64">
        <v>13.541940689086914</v>
      </c>
      <c r="F64">
        <v>15.226161956787109</v>
      </c>
      <c r="G64">
        <v>14</v>
      </c>
      <c r="H64">
        <v>18.595403671264648</v>
      </c>
      <c r="I64">
        <v>20.285480499267578</v>
      </c>
      <c r="J64">
        <v>21.982789993286133</v>
      </c>
      <c r="K64">
        <v>23.690038681030273</v>
      </c>
      <c r="L64">
        <v>25.409936904907227</v>
      </c>
      <c r="M64">
        <v>23</v>
      </c>
      <c r="N64">
        <v>28.898519515991211</v>
      </c>
      <c r="O64">
        <v>30.671672821044922</v>
      </c>
      <c r="P64">
        <v>27.200000762939453</v>
      </c>
      <c r="Q64">
        <v>29</v>
      </c>
      <c r="R64">
        <v>42.900001525878906</v>
      </c>
      <c r="S64">
        <v>44.299999237060547</v>
      </c>
      <c r="T64">
        <v>44.940601348876953</v>
      </c>
      <c r="U64">
        <v>48.063591003417969</v>
      </c>
      <c r="V64">
        <v>51.093982696533203</v>
      </c>
    </row>
    <row r="65" spans="1:22" hidden="1" x14ac:dyDescent="0.3">
      <c r="A65" s="2" t="s">
        <v>81</v>
      </c>
      <c r="B65">
        <v>100</v>
      </c>
      <c r="C65">
        <v>100</v>
      </c>
      <c r="D65">
        <v>100</v>
      </c>
      <c r="E65">
        <v>100</v>
      </c>
      <c r="F65">
        <v>100</v>
      </c>
      <c r="G65">
        <v>100</v>
      </c>
      <c r="H65">
        <v>100</v>
      </c>
      <c r="I65">
        <v>100</v>
      </c>
      <c r="J65">
        <v>100</v>
      </c>
      <c r="K65">
        <v>100</v>
      </c>
      <c r="L65">
        <v>100</v>
      </c>
      <c r="M65">
        <v>100</v>
      </c>
      <c r="N65">
        <v>100</v>
      </c>
      <c r="O65">
        <v>100</v>
      </c>
      <c r="P65">
        <v>100</v>
      </c>
      <c r="Q65">
        <v>100</v>
      </c>
      <c r="R65">
        <v>100</v>
      </c>
      <c r="S65">
        <v>100</v>
      </c>
      <c r="T65">
        <v>100</v>
      </c>
      <c r="U65">
        <v>100</v>
      </c>
      <c r="V65">
        <v>100</v>
      </c>
    </row>
    <row r="66" spans="1:22" hidden="1" x14ac:dyDescent="0.3">
      <c r="A66" s="2" t="s">
        <v>80</v>
      </c>
      <c r="B66">
        <v>75.724922180175781</v>
      </c>
      <c r="C66">
        <v>77.000679016113281</v>
      </c>
      <c r="D66">
        <v>79.629997253417969</v>
      </c>
      <c r="E66">
        <v>80</v>
      </c>
      <c r="F66">
        <v>80.791839599609375</v>
      </c>
      <c r="G66">
        <v>82.051353454589844</v>
      </c>
      <c r="H66">
        <v>83.312736511230469</v>
      </c>
      <c r="I66">
        <v>88.900001525878906</v>
      </c>
      <c r="J66">
        <v>86.160003662109375</v>
      </c>
      <c r="K66">
        <v>87.134864807128906</v>
      </c>
      <c r="L66">
        <v>89.248580932617188</v>
      </c>
      <c r="M66">
        <v>90.146125793457031</v>
      </c>
      <c r="N66">
        <v>91.070831298828125</v>
      </c>
      <c r="O66">
        <v>91.75</v>
      </c>
      <c r="P66">
        <v>93.786605834960938</v>
      </c>
      <c r="Q66">
        <v>95.168243408203125</v>
      </c>
      <c r="R66">
        <v>96.561744689941406</v>
      </c>
      <c r="S66">
        <v>96</v>
      </c>
      <c r="T66">
        <v>99.372505187988281</v>
      </c>
      <c r="U66">
        <v>99.71588134765625</v>
      </c>
      <c r="V66">
        <v>100</v>
      </c>
    </row>
    <row r="67" spans="1:22" hidden="1" x14ac:dyDescent="0.3">
      <c r="A67" s="2" t="s">
        <v>83</v>
      </c>
      <c r="B67">
        <v>100</v>
      </c>
      <c r="C67">
        <v>100</v>
      </c>
      <c r="D67">
        <v>100</v>
      </c>
      <c r="E67">
        <v>100</v>
      </c>
      <c r="F67">
        <v>100</v>
      </c>
      <c r="G67">
        <v>100</v>
      </c>
      <c r="H67">
        <v>100</v>
      </c>
      <c r="I67">
        <v>100</v>
      </c>
      <c r="J67">
        <v>100</v>
      </c>
      <c r="K67">
        <v>100</v>
      </c>
      <c r="L67">
        <v>100</v>
      </c>
      <c r="M67">
        <v>100</v>
      </c>
      <c r="N67">
        <v>100</v>
      </c>
      <c r="O67">
        <v>100</v>
      </c>
      <c r="P67">
        <v>100</v>
      </c>
      <c r="Q67">
        <v>100</v>
      </c>
      <c r="R67">
        <v>100</v>
      </c>
      <c r="S67">
        <v>100</v>
      </c>
      <c r="T67">
        <v>100</v>
      </c>
      <c r="U67">
        <v>100</v>
      </c>
      <c r="V67">
        <v>100</v>
      </c>
    </row>
    <row r="68" spans="1:22" hidden="1" x14ac:dyDescent="0.3">
      <c r="A68" s="2" t="s">
        <v>79</v>
      </c>
      <c r="B68">
        <v>100</v>
      </c>
      <c r="C68">
        <v>100</v>
      </c>
      <c r="D68">
        <v>100</v>
      </c>
      <c r="E68">
        <v>100</v>
      </c>
      <c r="F68">
        <v>100</v>
      </c>
      <c r="G68">
        <v>100</v>
      </c>
      <c r="H68">
        <v>100</v>
      </c>
      <c r="I68">
        <v>100</v>
      </c>
      <c r="J68">
        <v>100</v>
      </c>
      <c r="K68">
        <v>100</v>
      </c>
      <c r="L68">
        <v>100</v>
      </c>
      <c r="M68">
        <v>100</v>
      </c>
      <c r="N68">
        <v>100</v>
      </c>
      <c r="O68">
        <v>100</v>
      </c>
      <c r="P68">
        <v>100</v>
      </c>
      <c r="Q68">
        <v>100</v>
      </c>
      <c r="R68">
        <v>100</v>
      </c>
      <c r="S68">
        <v>100</v>
      </c>
      <c r="T68">
        <v>100</v>
      </c>
      <c r="U68">
        <v>100</v>
      </c>
      <c r="V68">
        <v>100</v>
      </c>
    </row>
    <row r="69" spans="1:22" hidden="1" x14ac:dyDescent="0.3">
      <c r="A69" s="2" t="s">
        <v>158</v>
      </c>
      <c r="B69">
        <v>46</v>
      </c>
      <c r="C69">
        <v>48.337467193603516</v>
      </c>
      <c r="D69">
        <v>50.100032806396484</v>
      </c>
      <c r="E69">
        <v>51.857364654541016</v>
      </c>
      <c r="F69">
        <v>53.611808776855469</v>
      </c>
      <c r="G69">
        <v>55.365718841552734</v>
      </c>
      <c r="H69">
        <v>57.121498107910156</v>
      </c>
      <c r="I69">
        <v>58.881801605224609</v>
      </c>
      <c r="J69">
        <v>60.649333953857422</v>
      </c>
      <c r="K69">
        <v>62.426807403564453</v>
      </c>
      <c r="L69">
        <v>64.531517028808594</v>
      </c>
      <c r="M69">
        <v>66.593986511230469</v>
      </c>
      <c r="N69">
        <v>68.432365417480469</v>
      </c>
      <c r="O69">
        <v>70.248817443847656</v>
      </c>
      <c r="P69">
        <v>72.053245544433594</v>
      </c>
      <c r="Q69">
        <v>73.939056396484375</v>
      </c>
      <c r="R69">
        <v>75.962013244628906</v>
      </c>
      <c r="S69">
        <v>77.94390869140625</v>
      </c>
      <c r="T69">
        <v>79.702911376953125</v>
      </c>
      <c r="U69">
        <v>81.2767333984375</v>
      </c>
      <c r="V69">
        <v>82.925918579101563</v>
      </c>
    </row>
    <row r="70" spans="1:22" hidden="1" x14ac:dyDescent="0.3">
      <c r="A70" s="2" t="s">
        <v>85</v>
      </c>
      <c r="B70">
        <v>73.599998474121094</v>
      </c>
      <c r="C70">
        <v>77.140800476074219</v>
      </c>
      <c r="D70">
        <v>77.842437744140625</v>
      </c>
      <c r="E70">
        <v>78.538841247558594</v>
      </c>
      <c r="F70">
        <v>79.232353210449219</v>
      </c>
      <c r="G70">
        <v>81.599998474121094</v>
      </c>
      <c r="H70">
        <v>80.62017822265625</v>
      </c>
      <c r="I70">
        <v>81.319549560546875</v>
      </c>
      <c r="J70">
        <v>82.026153564453125</v>
      </c>
      <c r="K70">
        <v>82.742698669433594</v>
      </c>
      <c r="L70">
        <v>89.461723327636719</v>
      </c>
      <c r="M70">
        <v>88.859565734863281</v>
      </c>
      <c r="N70">
        <v>89.300003051757813</v>
      </c>
      <c r="O70">
        <v>86.400001525878906</v>
      </c>
      <c r="P70">
        <v>86.964309692382813</v>
      </c>
      <c r="Q70">
        <v>87.376861572265625</v>
      </c>
      <c r="R70">
        <v>88.203826904296875</v>
      </c>
      <c r="S70">
        <v>86.269996643066406</v>
      </c>
      <c r="T70">
        <v>89.881515502929688</v>
      </c>
      <c r="U70">
        <v>90.726295471191406</v>
      </c>
      <c r="V70">
        <v>91.571563720703125</v>
      </c>
    </row>
    <row r="71" spans="1:22" hidden="1" x14ac:dyDescent="0.3">
      <c r="A71" s="2" t="s">
        <v>251</v>
      </c>
      <c r="B71">
        <v>100</v>
      </c>
      <c r="C71">
        <v>100</v>
      </c>
      <c r="D71">
        <v>100</v>
      </c>
      <c r="E71">
        <v>100</v>
      </c>
      <c r="F71">
        <v>100</v>
      </c>
      <c r="G71">
        <v>100</v>
      </c>
      <c r="H71">
        <v>100</v>
      </c>
      <c r="I71">
        <v>100</v>
      </c>
      <c r="J71">
        <v>100</v>
      </c>
      <c r="K71">
        <v>100</v>
      </c>
      <c r="L71">
        <v>100</v>
      </c>
      <c r="M71">
        <v>100</v>
      </c>
      <c r="N71">
        <v>100</v>
      </c>
      <c r="O71">
        <v>100</v>
      </c>
      <c r="P71">
        <v>100</v>
      </c>
      <c r="Q71">
        <v>100</v>
      </c>
      <c r="R71">
        <v>100</v>
      </c>
      <c r="S71">
        <v>100</v>
      </c>
      <c r="T71">
        <v>100</v>
      </c>
      <c r="U71">
        <v>100</v>
      </c>
      <c r="V71">
        <v>100</v>
      </c>
    </row>
    <row r="72" spans="1:22" hidden="1" x14ac:dyDescent="0.3">
      <c r="A72" s="2" t="s">
        <v>87</v>
      </c>
      <c r="B72">
        <v>99.811813354492188</v>
      </c>
      <c r="C72">
        <v>99.805328369140625</v>
      </c>
      <c r="D72">
        <v>99.900001525878906</v>
      </c>
      <c r="E72">
        <v>100</v>
      </c>
      <c r="F72">
        <v>99.930000305175781</v>
      </c>
      <c r="G72">
        <v>97.935050964355469</v>
      </c>
      <c r="H72">
        <v>100</v>
      </c>
      <c r="I72">
        <v>100</v>
      </c>
      <c r="J72">
        <v>100</v>
      </c>
      <c r="K72">
        <v>100</v>
      </c>
      <c r="L72">
        <v>100</v>
      </c>
      <c r="M72">
        <v>100</v>
      </c>
      <c r="N72">
        <v>100</v>
      </c>
      <c r="O72">
        <v>100</v>
      </c>
      <c r="P72">
        <v>100</v>
      </c>
      <c r="Q72">
        <v>100</v>
      </c>
      <c r="R72">
        <v>100</v>
      </c>
      <c r="S72">
        <v>100</v>
      </c>
      <c r="T72">
        <v>99.900001525878906</v>
      </c>
      <c r="U72">
        <v>100</v>
      </c>
      <c r="V72">
        <v>100</v>
      </c>
    </row>
    <row r="73" spans="1:22" hidden="1" x14ac:dyDescent="0.3">
      <c r="A73" s="2" t="s">
        <v>89</v>
      </c>
      <c r="B73">
        <v>43.700000762939453</v>
      </c>
      <c r="C73">
        <v>44.837512969970703</v>
      </c>
      <c r="D73">
        <v>46.858070373535156</v>
      </c>
      <c r="E73">
        <v>48.299999237060547</v>
      </c>
      <c r="F73">
        <v>50.885829925537109</v>
      </c>
      <c r="G73">
        <v>41.25</v>
      </c>
      <c r="H73">
        <v>55.093448638916016</v>
      </c>
      <c r="I73">
        <v>56.929794311523438</v>
      </c>
      <c r="J73">
        <v>60.5</v>
      </c>
      <c r="K73">
        <v>60.990779876708984</v>
      </c>
      <c r="L73">
        <v>64.199996948242188</v>
      </c>
      <c r="M73">
        <v>64.06256103515625</v>
      </c>
      <c r="N73">
        <v>56.509998321533203</v>
      </c>
      <c r="O73">
        <v>70.699996948242188</v>
      </c>
      <c r="P73">
        <v>78.300003051757813</v>
      </c>
      <c r="Q73">
        <v>74.078842163085938</v>
      </c>
      <c r="R73">
        <v>79.300003051757813</v>
      </c>
      <c r="S73">
        <v>79</v>
      </c>
      <c r="T73">
        <v>80.400001525878906</v>
      </c>
      <c r="U73">
        <v>83.5</v>
      </c>
      <c r="V73">
        <v>85.873550415039063</v>
      </c>
    </row>
    <row r="74" spans="1:22" hidden="1" x14ac:dyDescent="0.3">
      <c r="A74" s="2" t="s">
        <v>90</v>
      </c>
      <c r="B74">
        <v>100</v>
      </c>
      <c r="C74">
        <v>100</v>
      </c>
      <c r="D74">
        <v>100</v>
      </c>
      <c r="E74">
        <v>100</v>
      </c>
      <c r="F74">
        <v>100</v>
      </c>
      <c r="G74">
        <v>100</v>
      </c>
      <c r="H74">
        <v>100</v>
      </c>
      <c r="I74">
        <v>100</v>
      </c>
      <c r="J74">
        <v>100</v>
      </c>
      <c r="K74">
        <v>100</v>
      </c>
      <c r="L74">
        <v>100</v>
      </c>
      <c r="M74">
        <v>100</v>
      </c>
      <c r="N74">
        <v>100</v>
      </c>
      <c r="O74">
        <v>100</v>
      </c>
      <c r="P74">
        <v>100</v>
      </c>
      <c r="Q74">
        <v>100</v>
      </c>
      <c r="R74">
        <v>100</v>
      </c>
      <c r="S74">
        <v>100</v>
      </c>
      <c r="T74">
        <v>100</v>
      </c>
      <c r="U74">
        <v>100</v>
      </c>
      <c r="V74">
        <v>100</v>
      </c>
    </row>
    <row r="75" spans="1:22" hidden="1" x14ac:dyDescent="0.3">
      <c r="A75" s="2" t="s">
        <v>96</v>
      </c>
      <c r="B75">
        <v>15.146257400512695</v>
      </c>
      <c r="C75">
        <v>16.432384490966797</v>
      </c>
      <c r="D75">
        <v>17.710926055908203</v>
      </c>
      <c r="E75">
        <v>18.984231948852539</v>
      </c>
      <c r="F75">
        <v>20.25465202331543</v>
      </c>
      <c r="G75">
        <v>20.200000762939453</v>
      </c>
      <c r="H75">
        <v>22.796291351318359</v>
      </c>
      <c r="I75">
        <v>24.072568893432617</v>
      </c>
      <c r="J75">
        <v>25.356077194213867</v>
      </c>
      <c r="K75">
        <v>26.649526596069336</v>
      </c>
      <c r="L75">
        <v>27.955623626708984</v>
      </c>
      <c r="M75">
        <v>29.277080535888672</v>
      </c>
      <c r="N75">
        <v>26.200000762939453</v>
      </c>
      <c r="O75">
        <v>31.975957870483398</v>
      </c>
      <c r="P75">
        <v>33.353118896484375</v>
      </c>
      <c r="Q75">
        <v>34.745121002197266</v>
      </c>
      <c r="R75">
        <v>33.5</v>
      </c>
      <c r="S75">
        <v>35.400001525878906</v>
      </c>
      <c r="T75">
        <v>45</v>
      </c>
      <c r="U75">
        <v>42.200000762939453</v>
      </c>
      <c r="V75">
        <v>44.668678283691406</v>
      </c>
    </row>
    <row r="76" spans="1:22" hidden="1" x14ac:dyDescent="0.3">
      <c r="A76" s="2" t="s">
        <v>86</v>
      </c>
      <c r="B76">
        <v>34.299999237060547</v>
      </c>
      <c r="C76">
        <v>29.870019912719727</v>
      </c>
      <c r="D76">
        <v>31.51756477355957</v>
      </c>
      <c r="E76">
        <v>27.799999237060547</v>
      </c>
      <c r="F76">
        <v>34.799301147460938</v>
      </c>
      <c r="G76">
        <v>30.456268310546875</v>
      </c>
      <c r="H76">
        <v>38.078945159912109</v>
      </c>
      <c r="I76">
        <v>39.724227905273438</v>
      </c>
      <c r="J76">
        <v>41.376739501953125</v>
      </c>
      <c r="K76">
        <v>43.039192199707031</v>
      </c>
      <c r="L76">
        <v>46.655277252197266</v>
      </c>
      <c r="M76">
        <v>48.247085571289063</v>
      </c>
      <c r="N76">
        <v>49.827930450439453</v>
      </c>
      <c r="O76">
        <v>51.5</v>
      </c>
      <c r="P76">
        <v>52.933727264404297</v>
      </c>
      <c r="Q76">
        <v>54.561988830566406</v>
      </c>
      <c r="R76">
        <v>56.327407836914063</v>
      </c>
      <c r="S76">
        <v>56.200000762939453</v>
      </c>
      <c r="T76">
        <v>60.299999237060547</v>
      </c>
      <c r="U76">
        <v>62.099998474121094</v>
      </c>
      <c r="V76">
        <v>62.273067474365234</v>
      </c>
    </row>
    <row r="77" spans="1:22" hidden="1" x14ac:dyDescent="0.3">
      <c r="A77" s="2" t="s">
        <v>97</v>
      </c>
      <c r="B77">
        <v>49.929780960083008</v>
      </c>
      <c r="C77">
        <v>47.72060489654541</v>
      </c>
      <c r="D77">
        <v>1.2537057399749756</v>
      </c>
      <c r="E77">
        <v>2.5914623737335205</v>
      </c>
      <c r="F77">
        <v>3.9263327121734619</v>
      </c>
      <c r="G77">
        <v>5.2606663703918457</v>
      </c>
      <c r="H77">
        <v>14.536199569702148</v>
      </c>
      <c r="I77">
        <v>7.9376006126403809</v>
      </c>
      <c r="J77">
        <v>9.2855596542358398</v>
      </c>
      <c r="K77">
        <v>4.6999998092651367</v>
      </c>
      <c r="L77">
        <v>6</v>
      </c>
      <c r="M77">
        <v>13.399911880493164</v>
      </c>
      <c r="N77">
        <v>14.803885459899902</v>
      </c>
      <c r="O77">
        <v>16.227689743041992</v>
      </c>
      <c r="P77">
        <v>17.200000762939453</v>
      </c>
      <c r="Q77">
        <v>20.053153991699219</v>
      </c>
      <c r="R77">
        <v>22.968791961669922</v>
      </c>
      <c r="S77">
        <v>26</v>
      </c>
      <c r="T77">
        <v>28.49505615234375</v>
      </c>
      <c r="U77">
        <v>30.961557388305664</v>
      </c>
      <c r="V77">
        <v>33.335468292236328</v>
      </c>
    </row>
    <row r="78" spans="1:22" hidden="1" x14ac:dyDescent="0.3">
      <c r="A78" s="2" t="s">
        <v>69</v>
      </c>
      <c r="B78">
        <v>65.559562683105469</v>
      </c>
      <c r="C78">
        <v>65.571189880371094</v>
      </c>
      <c r="D78">
        <v>65.575233459472656</v>
      </c>
      <c r="E78">
        <v>65.574043273925781</v>
      </c>
      <c r="F78">
        <v>65.569969177246094</v>
      </c>
      <c r="G78">
        <v>65.565353393554688</v>
      </c>
      <c r="H78">
        <v>65.562614440917969</v>
      </c>
      <c r="I78">
        <v>65.56439208984375</v>
      </c>
      <c r="J78">
        <v>65.573410034179688</v>
      </c>
      <c r="K78">
        <v>65.592361450195313</v>
      </c>
      <c r="L78">
        <v>66.157264709472656</v>
      </c>
      <c r="M78">
        <v>66.099998474121094</v>
      </c>
      <c r="N78">
        <v>65.735946655273438</v>
      </c>
      <c r="O78">
        <v>65.820808410644531</v>
      </c>
      <c r="P78">
        <v>65.923469543457031</v>
      </c>
      <c r="Q78">
        <v>66.040977478027344</v>
      </c>
      <c r="R78">
        <v>66.170356750488281</v>
      </c>
      <c r="S78">
        <v>66.308639526367188</v>
      </c>
      <c r="T78">
        <v>66.452857971191406</v>
      </c>
      <c r="U78">
        <v>66.600044250488281</v>
      </c>
      <c r="V78">
        <v>66.747726440429688</v>
      </c>
    </row>
    <row r="79" spans="1:22" hidden="1" x14ac:dyDescent="0.3">
      <c r="A79" s="2" t="s">
        <v>91</v>
      </c>
      <c r="B79">
        <v>100</v>
      </c>
      <c r="C79">
        <v>100</v>
      </c>
      <c r="D79">
        <v>100</v>
      </c>
      <c r="E79">
        <v>100</v>
      </c>
      <c r="F79">
        <v>100</v>
      </c>
      <c r="G79">
        <v>100</v>
      </c>
      <c r="H79">
        <v>100</v>
      </c>
      <c r="I79">
        <v>100</v>
      </c>
      <c r="J79">
        <v>100</v>
      </c>
      <c r="K79">
        <v>100</v>
      </c>
      <c r="L79">
        <v>100</v>
      </c>
      <c r="M79">
        <v>100</v>
      </c>
      <c r="N79">
        <v>100</v>
      </c>
      <c r="O79">
        <v>100</v>
      </c>
      <c r="P79">
        <v>100</v>
      </c>
      <c r="Q79">
        <v>100</v>
      </c>
      <c r="R79">
        <v>100</v>
      </c>
      <c r="S79">
        <v>100</v>
      </c>
      <c r="T79">
        <v>100</v>
      </c>
      <c r="U79">
        <v>100</v>
      </c>
      <c r="V79">
        <v>100</v>
      </c>
    </row>
    <row r="80" spans="1:22" hidden="1" x14ac:dyDescent="0.3">
      <c r="A80" s="2" t="s">
        <v>93</v>
      </c>
      <c r="B80">
        <v>86.042228698730469</v>
      </c>
      <c r="C80">
        <v>86.371658325195313</v>
      </c>
      <c r="D80">
        <v>86.693511962890625</v>
      </c>
      <c r="E80">
        <v>87.010124206542969</v>
      </c>
      <c r="F80">
        <v>87.323844909667969</v>
      </c>
      <c r="G80">
        <v>87.637039184570313</v>
      </c>
      <c r="H80">
        <v>87.952102661132813</v>
      </c>
      <c r="I80">
        <v>88.271682739257813</v>
      </c>
      <c r="J80">
        <v>90</v>
      </c>
      <c r="K80">
        <v>88.935256958007813</v>
      </c>
      <c r="L80">
        <v>89.284660339355469</v>
      </c>
      <c r="M80">
        <v>88.800003051757813</v>
      </c>
      <c r="N80">
        <v>90.032249450683594</v>
      </c>
      <c r="O80">
        <v>90.434906005859375</v>
      </c>
      <c r="P80">
        <v>90.855377197265625</v>
      </c>
      <c r="Q80">
        <v>91.290687561035156</v>
      </c>
      <c r="R80">
        <v>91.737869262695313</v>
      </c>
      <c r="S80">
        <v>92.193954467773438</v>
      </c>
      <c r="T80">
        <v>92.300003051757813</v>
      </c>
      <c r="U80">
        <v>93.120964050292969</v>
      </c>
      <c r="V80">
        <v>93.586448669433594</v>
      </c>
    </row>
    <row r="81" spans="1:22" hidden="1" x14ac:dyDescent="0.3">
      <c r="A81" s="2" t="s">
        <v>92</v>
      </c>
      <c r="B81">
        <v>100</v>
      </c>
      <c r="C81">
        <v>100</v>
      </c>
      <c r="D81">
        <v>100</v>
      </c>
      <c r="E81">
        <v>100</v>
      </c>
      <c r="F81">
        <v>100</v>
      </c>
      <c r="G81">
        <v>100</v>
      </c>
      <c r="H81">
        <v>100</v>
      </c>
      <c r="I81">
        <v>100</v>
      </c>
      <c r="J81">
        <v>100</v>
      </c>
      <c r="K81">
        <v>100</v>
      </c>
      <c r="L81">
        <v>100</v>
      </c>
      <c r="M81">
        <v>100</v>
      </c>
      <c r="N81">
        <v>100</v>
      </c>
      <c r="O81">
        <v>100</v>
      </c>
      <c r="P81">
        <v>100</v>
      </c>
      <c r="Q81">
        <v>100</v>
      </c>
      <c r="R81">
        <v>100</v>
      </c>
      <c r="S81">
        <v>100</v>
      </c>
      <c r="T81">
        <v>100</v>
      </c>
      <c r="U81">
        <v>100</v>
      </c>
      <c r="V81">
        <v>100</v>
      </c>
    </row>
    <row r="82" spans="1:22" hidden="1" x14ac:dyDescent="0.3">
      <c r="A82" s="2" t="s">
        <v>95</v>
      </c>
      <c r="B82">
        <v>73.318206787109375</v>
      </c>
      <c r="C82">
        <v>73.73272705078125</v>
      </c>
      <c r="D82">
        <v>78.667839050292969</v>
      </c>
      <c r="E82">
        <v>78.51220703125</v>
      </c>
      <c r="F82">
        <v>77.228240966796875</v>
      </c>
      <c r="G82">
        <v>78.389205932617188</v>
      </c>
      <c r="H82">
        <v>83.730995178222656</v>
      </c>
      <c r="I82">
        <v>80.719406127929688</v>
      </c>
      <c r="J82">
        <v>81.893997192382813</v>
      </c>
      <c r="K82">
        <v>83.078529357910156</v>
      </c>
      <c r="L82">
        <v>84.275711059570313</v>
      </c>
      <c r="M82">
        <v>84.026412963867188</v>
      </c>
      <c r="N82">
        <v>86.718856811523438</v>
      </c>
      <c r="O82">
        <v>87.969291687011719</v>
      </c>
      <c r="P82">
        <v>85.494369506835938</v>
      </c>
      <c r="Q82">
        <v>90.520622253417969</v>
      </c>
      <c r="R82">
        <v>91.815582275390625</v>
      </c>
      <c r="S82">
        <v>93.300003051757813</v>
      </c>
      <c r="T82">
        <v>94.429237365722656</v>
      </c>
      <c r="U82">
        <v>95.74200439453125</v>
      </c>
      <c r="V82">
        <v>97.055267333984375</v>
      </c>
    </row>
    <row r="83" spans="1:22" hidden="1" x14ac:dyDescent="0.3">
      <c r="A83" s="2" t="s">
        <v>94</v>
      </c>
      <c r="B83">
        <v>100</v>
      </c>
      <c r="C83">
        <v>100</v>
      </c>
      <c r="D83">
        <v>100</v>
      </c>
      <c r="E83">
        <v>100</v>
      </c>
      <c r="F83">
        <v>100</v>
      </c>
      <c r="G83">
        <v>100</v>
      </c>
      <c r="H83">
        <v>100</v>
      </c>
      <c r="I83">
        <v>100</v>
      </c>
      <c r="J83">
        <v>100</v>
      </c>
      <c r="K83">
        <v>100</v>
      </c>
      <c r="L83">
        <v>100</v>
      </c>
      <c r="M83">
        <v>100</v>
      </c>
      <c r="N83">
        <v>100</v>
      </c>
      <c r="O83">
        <v>100</v>
      </c>
      <c r="P83">
        <v>100</v>
      </c>
      <c r="Q83">
        <v>100</v>
      </c>
      <c r="R83">
        <v>100</v>
      </c>
      <c r="S83">
        <v>100</v>
      </c>
      <c r="T83">
        <v>100</v>
      </c>
      <c r="U83">
        <v>100</v>
      </c>
      <c r="V83">
        <v>100</v>
      </c>
    </row>
    <row r="84" spans="1:22" hidden="1" x14ac:dyDescent="0.3">
      <c r="A84" s="2" t="s">
        <v>98</v>
      </c>
      <c r="B84">
        <v>74.517280578613281</v>
      </c>
      <c r="C84">
        <v>75.100738525390625</v>
      </c>
      <c r="D84">
        <v>75.676612854003906</v>
      </c>
      <c r="E84">
        <v>76.24725341796875</v>
      </c>
      <c r="F84">
        <v>76.815010070800781</v>
      </c>
      <c r="G84">
        <v>77.5</v>
      </c>
      <c r="H84">
        <v>73.382591247558594</v>
      </c>
      <c r="I84">
        <v>78.524925231933594</v>
      </c>
      <c r="J84">
        <v>79.105766296386719</v>
      </c>
      <c r="K84">
        <v>77.599998474121094</v>
      </c>
      <c r="L84">
        <v>83.091629028320313</v>
      </c>
      <c r="M84">
        <v>84.084541320800781</v>
      </c>
      <c r="N84">
        <v>85.066482543945313</v>
      </c>
      <c r="O84">
        <v>86.0264892578125</v>
      </c>
      <c r="P84">
        <v>86.900001525878906</v>
      </c>
      <c r="Q84">
        <v>88.003837585449219</v>
      </c>
      <c r="R84">
        <v>89.170356750488281</v>
      </c>
      <c r="S84">
        <v>90.295814514160156</v>
      </c>
      <c r="T84">
        <v>91.198379516601563</v>
      </c>
      <c r="U84">
        <v>91.915756225585938</v>
      </c>
      <c r="V84">
        <v>92.540542602539063</v>
      </c>
    </row>
    <row r="85" spans="1:22" hidden="1" x14ac:dyDescent="0.3">
      <c r="A85" s="2" t="s">
        <v>103</v>
      </c>
      <c r="B85">
        <v>100</v>
      </c>
      <c r="C85">
        <v>100</v>
      </c>
      <c r="D85">
        <v>100</v>
      </c>
      <c r="E85">
        <v>100</v>
      </c>
      <c r="F85">
        <v>100</v>
      </c>
      <c r="G85">
        <v>100</v>
      </c>
      <c r="H85">
        <v>100</v>
      </c>
      <c r="I85">
        <v>100</v>
      </c>
      <c r="J85">
        <v>100</v>
      </c>
      <c r="K85">
        <v>100</v>
      </c>
      <c r="L85">
        <v>100</v>
      </c>
      <c r="M85">
        <v>100</v>
      </c>
      <c r="N85">
        <v>100</v>
      </c>
      <c r="O85">
        <v>100</v>
      </c>
      <c r="P85">
        <v>100</v>
      </c>
      <c r="Q85">
        <v>100</v>
      </c>
      <c r="R85">
        <v>100</v>
      </c>
      <c r="S85">
        <v>100</v>
      </c>
      <c r="T85">
        <v>100</v>
      </c>
      <c r="U85">
        <v>100</v>
      </c>
      <c r="V85">
        <v>100</v>
      </c>
    </row>
    <row r="86" spans="1:22" hidden="1" x14ac:dyDescent="0.3">
      <c r="A86" s="2" t="s">
        <v>102</v>
      </c>
      <c r="B86">
        <v>67.383354187011719</v>
      </c>
      <c r="C86">
        <v>64.199996948242188</v>
      </c>
      <c r="D86">
        <v>63.141136169433594</v>
      </c>
      <c r="E86">
        <v>65.090461730957031</v>
      </c>
      <c r="F86">
        <v>67.113525390625</v>
      </c>
      <c r="G86">
        <v>68.903312683105469</v>
      </c>
      <c r="H86">
        <v>71.266448974609375</v>
      </c>
      <c r="I86">
        <v>73.548187255859375</v>
      </c>
      <c r="J86">
        <v>76.396896362304688</v>
      </c>
      <c r="K86">
        <v>78.269683837890625</v>
      </c>
      <c r="L86">
        <v>80.984664916992188</v>
      </c>
      <c r="M86">
        <v>82.195297241210938</v>
      </c>
      <c r="N86">
        <v>83.60772705078125</v>
      </c>
      <c r="O86">
        <v>87.184883117675781</v>
      </c>
      <c r="P86">
        <v>88.653770446777344</v>
      </c>
      <c r="Q86">
        <v>89.981712341308594</v>
      </c>
      <c r="R86">
        <v>91.599998474121094</v>
      </c>
      <c r="S86">
        <v>86.5</v>
      </c>
      <c r="T86">
        <v>91.599998474121094</v>
      </c>
      <c r="U86">
        <v>91.099998474121094</v>
      </c>
      <c r="V86">
        <v>93.206710815429688</v>
      </c>
    </row>
    <row r="87" spans="1:22" hidden="1" x14ac:dyDescent="0.3">
      <c r="A87" s="2" t="s">
        <v>53</v>
      </c>
      <c r="B87">
        <v>100</v>
      </c>
      <c r="C87">
        <v>100</v>
      </c>
      <c r="D87">
        <v>100</v>
      </c>
      <c r="E87">
        <v>100</v>
      </c>
      <c r="F87">
        <v>100</v>
      </c>
      <c r="G87">
        <v>100</v>
      </c>
      <c r="H87">
        <v>100</v>
      </c>
      <c r="I87">
        <v>100</v>
      </c>
      <c r="J87">
        <v>100</v>
      </c>
      <c r="K87">
        <v>100</v>
      </c>
      <c r="L87">
        <v>100</v>
      </c>
      <c r="M87">
        <v>100</v>
      </c>
      <c r="N87">
        <v>100</v>
      </c>
      <c r="O87">
        <v>100</v>
      </c>
      <c r="P87">
        <v>100</v>
      </c>
      <c r="Q87">
        <v>100</v>
      </c>
      <c r="R87">
        <v>100</v>
      </c>
      <c r="S87">
        <v>100</v>
      </c>
      <c r="T87">
        <v>100</v>
      </c>
      <c r="U87">
        <v>100</v>
      </c>
      <c r="V87">
        <v>100</v>
      </c>
    </row>
    <row r="88" spans="1:22" hidden="1" x14ac:dyDescent="0.3">
      <c r="A88" s="2" t="s">
        <v>99</v>
      </c>
      <c r="B88">
        <v>33.700000762939453</v>
      </c>
      <c r="C88">
        <v>31.542381286621094</v>
      </c>
      <c r="D88">
        <v>33.152473449707031</v>
      </c>
      <c r="E88">
        <v>31.600000381469727</v>
      </c>
      <c r="F88">
        <v>34.110813140869141</v>
      </c>
      <c r="G88">
        <v>34.588005065917969</v>
      </c>
      <c r="H88">
        <v>33.900001525878906</v>
      </c>
      <c r="I88">
        <v>35.550651550292969</v>
      </c>
      <c r="J88">
        <v>36.041465759277344</v>
      </c>
      <c r="K88">
        <v>36.542221069335938</v>
      </c>
      <c r="L88">
        <v>37.055622100830078</v>
      </c>
      <c r="M88">
        <v>37.584384918212891</v>
      </c>
      <c r="N88">
        <v>37.900001525878906</v>
      </c>
      <c r="O88">
        <v>38.6978759765625</v>
      </c>
      <c r="P88">
        <v>39.496410369873047</v>
      </c>
      <c r="Q88">
        <v>40.836284637451172</v>
      </c>
      <c r="R88">
        <v>40.400001525878906</v>
      </c>
      <c r="S88">
        <v>43.749271392822266</v>
      </c>
      <c r="T88">
        <v>44.962345123291016</v>
      </c>
      <c r="U88">
        <v>45.990234375</v>
      </c>
      <c r="V88">
        <v>46.925533294677734</v>
      </c>
    </row>
    <row r="89" spans="1:22" hidden="1" x14ac:dyDescent="0.3">
      <c r="A89" s="2" t="s">
        <v>104</v>
      </c>
      <c r="B89">
        <v>100</v>
      </c>
      <c r="C89">
        <v>100</v>
      </c>
      <c r="D89">
        <v>100</v>
      </c>
      <c r="E89">
        <v>100</v>
      </c>
      <c r="F89">
        <v>100</v>
      </c>
      <c r="G89">
        <v>100</v>
      </c>
      <c r="H89">
        <v>100</v>
      </c>
      <c r="I89">
        <v>100</v>
      </c>
      <c r="J89">
        <v>100</v>
      </c>
      <c r="K89">
        <v>100</v>
      </c>
      <c r="L89">
        <v>100</v>
      </c>
      <c r="M89">
        <v>100</v>
      </c>
      <c r="N89">
        <v>100</v>
      </c>
      <c r="O89">
        <v>100</v>
      </c>
      <c r="P89">
        <v>100</v>
      </c>
      <c r="Q89">
        <v>100</v>
      </c>
      <c r="R89">
        <v>100</v>
      </c>
      <c r="S89">
        <v>100</v>
      </c>
      <c r="T89">
        <v>100</v>
      </c>
      <c r="U89">
        <v>100</v>
      </c>
      <c r="V89">
        <v>100</v>
      </c>
    </row>
    <row r="90" spans="1:22" hidden="1" x14ac:dyDescent="0.3">
      <c r="A90" s="2" t="s">
        <v>112</v>
      </c>
      <c r="B90">
        <v>86.300003051757813</v>
      </c>
      <c r="C90">
        <v>86.260002136230469</v>
      </c>
      <c r="D90">
        <v>87.599998474121094</v>
      </c>
      <c r="E90">
        <v>87.94000244140625</v>
      </c>
      <c r="F90">
        <v>89.010002136230469</v>
      </c>
      <c r="G90">
        <v>85.038322448730469</v>
      </c>
      <c r="H90">
        <v>90.620002746582031</v>
      </c>
      <c r="I90">
        <v>91.099998474121094</v>
      </c>
      <c r="J90">
        <v>92.730003356933594</v>
      </c>
      <c r="K90">
        <v>93.550003051757813</v>
      </c>
      <c r="L90">
        <v>94.150001525878906</v>
      </c>
      <c r="M90">
        <v>94.830001831054688</v>
      </c>
      <c r="N90">
        <v>96</v>
      </c>
      <c r="O90">
        <v>96.464256286621094</v>
      </c>
      <c r="P90">
        <v>97.010002136230469</v>
      </c>
      <c r="Q90">
        <v>97.537368774414063</v>
      </c>
      <c r="R90">
        <v>97.620002746582031</v>
      </c>
      <c r="S90">
        <v>98.139999389648438</v>
      </c>
      <c r="T90">
        <v>98.510002136230469</v>
      </c>
      <c r="U90">
        <v>98.849998474121094</v>
      </c>
      <c r="V90">
        <v>96.949996948242188</v>
      </c>
    </row>
    <row r="91" spans="1:22" hidden="1" x14ac:dyDescent="0.3">
      <c r="A91" s="2" t="s">
        <v>116</v>
      </c>
      <c r="B91">
        <v>100</v>
      </c>
      <c r="C91">
        <v>100</v>
      </c>
      <c r="D91">
        <v>100</v>
      </c>
      <c r="E91">
        <v>100</v>
      </c>
      <c r="F91">
        <v>100</v>
      </c>
      <c r="G91">
        <v>100</v>
      </c>
      <c r="H91">
        <v>100</v>
      </c>
      <c r="I91">
        <v>100</v>
      </c>
      <c r="J91">
        <v>100</v>
      </c>
      <c r="K91">
        <v>100</v>
      </c>
      <c r="L91">
        <v>100</v>
      </c>
      <c r="M91">
        <v>100</v>
      </c>
      <c r="N91">
        <v>100</v>
      </c>
      <c r="O91">
        <v>100</v>
      </c>
      <c r="P91">
        <v>100</v>
      </c>
      <c r="Q91">
        <v>100</v>
      </c>
      <c r="R91">
        <v>100</v>
      </c>
      <c r="S91">
        <v>100</v>
      </c>
      <c r="T91">
        <v>100</v>
      </c>
      <c r="U91">
        <v>100</v>
      </c>
      <c r="V91">
        <v>100</v>
      </c>
    </row>
    <row r="92" spans="1:22" hidden="1" x14ac:dyDescent="0.3">
      <c r="A92" s="2" t="s">
        <v>111</v>
      </c>
      <c r="B92">
        <v>58.721473693847656</v>
      </c>
      <c r="C92">
        <v>55.799999237060547</v>
      </c>
      <c r="D92">
        <v>62.299999237060547</v>
      </c>
      <c r="E92">
        <v>64.0474853515625</v>
      </c>
      <c r="F92">
        <v>64.400001525878906</v>
      </c>
      <c r="G92">
        <v>67.579811096191406</v>
      </c>
      <c r="H92">
        <v>67.900001525878906</v>
      </c>
      <c r="I92">
        <v>71.119865417480469</v>
      </c>
      <c r="J92">
        <v>72.899383544921875</v>
      </c>
      <c r="K92">
        <v>75</v>
      </c>
      <c r="L92">
        <v>76.300003051757813</v>
      </c>
      <c r="M92">
        <v>67.599998474121094</v>
      </c>
      <c r="N92">
        <v>79.900001525878906</v>
      </c>
      <c r="O92">
        <v>81.99932861328125</v>
      </c>
      <c r="P92">
        <v>83.87249755859375</v>
      </c>
      <c r="Q92">
        <v>88</v>
      </c>
      <c r="R92">
        <v>89.217796325683594</v>
      </c>
      <c r="S92">
        <v>92.124946594238281</v>
      </c>
      <c r="T92">
        <v>95.699996948242188</v>
      </c>
      <c r="U92">
        <v>97.308265686035156</v>
      </c>
      <c r="V92">
        <v>99</v>
      </c>
    </row>
    <row r="93" spans="1:22" hidden="1" x14ac:dyDescent="0.3">
      <c r="A93" s="2" t="s">
        <v>115</v>
      </c>
      <c r="B93">
        <v>100</v>
      </c>
      <c r="C93">
        <v>100</v>
      </c>
      <c r="D93">
        <v>100</v>
      </c>
      <c r="E93">
        <v>100</v>
      </c>
      <c r="F93">
        <v>100</v>
      </c>
      <c r="G93">
        <v>100</v>
      </c>
      <c r="H93">
        <v>100</v>
      </c>
      <c r="I93">
        <v>100</v>
      </c>
      <c r="J93">
        <v>100</v>
      </c>
      <c r="K93">
        <v>100</v>
      </c>
      <c r="L93">
        <v>100</v>
      </c>
      <c r="M93">
        <v>100</v>
      </c>
      <c r="N93">
        <v>100</v>
      </c>
      <c r="O93">
        <v>100</v>
      </c>
      <c r="P93">
        <v>100</v>
      </c>
      <c r="Q93">
        <v>100</v>
      </c>
      <c r="R93">
        <v>100</v>
      </c>
      <c r="S93">
        <v>100</v>
      </c>
      <c r="T93">
        <v>100</v>
      </c>
      <c r="U93">
        <v>100</v>
      </c>
      <c r="V93">
        <v>100</v>
      </c>
    </row>
    <row r="94" spans="1:22" hidden="1" x14ac:dyDescent="0.3">
      <c r="A94" s="2" t="s">
        <v>113</v>
      </c>
      <c r="B94">
        <v>97.900001525878906</v>
      </c>
      <c r="C94">
        <v>98.129302978515625</v>
      </c>
      <c r="D94">
        <v>98.2332763671875</v>
      </c>
      <c r="E94">
        <v>98.332023620605469</v>
      </c>
      <c r="F94">
        <v>98.427879333496094</v>
      </c>
      <c r="G94">
        <v>98.523193359375</v>
      </c>
      <c r="H94">
        <v>98.400001525878906</v>
      </c>
      <c r="I94">
        <v>98.722099304199219</v>
      </c>
      <c r="J94">
        <v>98.831047058105469</v>
      </c>
      <c r="K94">
        <v>99.709999084472656</v>
      </c>
      <c r="L94">
        <v>99.491043090820313</v>
      </c>
      <c r="M94">
        <v>99.572647094726563</v>
      </c>
      <c r="N94">
        <v>99.643280029296875</v>
      </c>
      <c r="O94">
        <v>99.830001831054688</v>
      </c>
      <c r="P94">
        <v>100</v>
      </c>
      <c r="Q94">
        <v>99.959999084472656</v>
      </c>
      <c r="R94">
        <v>99.949996948242188</v>
      </c>
      <c r="S94">
        <v>99.94000244140625</v>
      </c>
      <c r="T94">
        <v>100</v>
      </c>
      <c r="U94">
        <v>100</v>
      </c>
      <c r="V94">
        <v>100</v>
      </c>
    </row>
    <row r="95" spans="1:22" hidden="1" x14ac:dyDescent="0.3">
      <c r="A95" s="2" t="s">
        <v>114</v>
      </c>
      <c r="B95">
        <v>96.921676635742188</v>
      </c>
      <c r="C95">
        <v>97.062797546386719</v>
      </c>
      <c r="D95">
        <v>97.196334838867188</v>
      </c>
      <c r="E95">
        <v>97.324630737304688</v>
      </c>
      <c r="F95">
        <v>97.450042724609375</v>
      </c>
      <c r="G95">
        <v>97.574920654296875</v>
      </c>
      <c r="H95">
        <v>97.622108459472656</v>
      </c>
      <c r="I95">
        <v>98.099998474121094</v>
      </c>
      <c r="J95">
        <v>97.971435546875</v>
      </c>
      <c r="K95">
        <v>98.119880676269531</v>
      </c>
      <c r="L95">
        <v>98.280967712402344</v>
      </c>
      <c r="M95">
        <v>98</v>
      </c>
      <c r="N95">
        <v>99.300003051757813</v>
      </c>
      <c r="O95">
        <v>98.866279602050781</v>
      </c>
      <c r="P95">
        <v>99.098434448242188</v>
      </c>
      <c r="Q95">
        <v>99.345428466796875</v>
      </c>
      <c r="R95">
        <v>99.604301452636719</v>
      </c>
      <c r="S95">
        <v>99.8720703125</v>
      </c>
      <c r="T95">
        <v>99.900001525878906</v>
      </c>
      <c r="U95">
        <v>99.99200439453125</v>
      </c>
      <c r="V95">
        <v>100</v>
      </c>
    </row>
    <row r="96" spans="1:22" hidden="1" x14ac:dyDescent="0.3">
      <c r="A96" s="2" t="s">
        <v>106</v>
      </c>
      <c r="B96">
        <v>100</v>
      </c>
      <c r="C96">
        <v>100</v>
      </c>
      <c r="D96">
        <v>100</v>
      </c>
      <c r="E96">
        <v>100</v>
      </c>
      <c r="F96">
        <v>100</v>
      </c>
      <c r="G96">
        <v>100</v>
      </c>
      <c r="H96">
        <v>100</v>
      </c>
      <c r="I96">
        <v>100</v>
      </c>
      <c r="J96">
        <v>100</v>
      </c>
      <c r="K96">
        <v>100</v>
      </c>
      <c r="L96">
        <v>100</v>
      </c>
      <c r="M96">
        <v>100</v>
      </c>
      <c r="N96">
        <v>100</v>
      </c>
      <c r="O96">
        <v>100</v>
      </c>
      <c r="P96">
        <v>100</v>
      </c>
      <c r="Q96">
        <v>100</v>
      </c>
      <c r="R96">
        <v>100</v>
      </c>
      <c r="S96">
        <v>100</v>
      </c>
      <c r="T96">
        <v>100</v>
      </c>
      <c r="U96">
        <v>100</v>
      </c>
      <c r="V96">
        <v>100</v>
      </c>
    </row>
    <row r="97" spans="1:22" hidden="1" x14ac:dyDescent="0.3">
      <c r="A97" s="2" t="s">
        <v>117</v>
      </c>
      <c r="B97">
        <v>100</v>
      </c>
      <c r="C97">
        <v>100</v>
      </c>
      <c r="D97">
        <v>100</v>
      </c>
      <c r="E97">
        <v>100</v>
      </c>
      <c r="F97">
        <v>100</v>
      </c>
      <c r="G97">
        <v>100</v>
      </c>
      <c r="H97">
        <v>100</v>
      </c>
      <c r="I97">
        <v>100</v>
      </c>
      <c r="J97">
        <v>100</v>
      </c>
      <c r="K97">
        <v>100</v>
      </c>
      <c r="L97">
        <v>100</v>
      </c>
      <c r="M97">
        <v>100</v>
      </c>
      <c r="N97">
        <v>100</v>
      </c>
      <c r="O97">
        <v>100</v>
      </c>
      <c r="P97">
        <v>100</v>
      </c>
      <c r="Q97">
        <v>100</v>
      </c>
      <c r="R97">
        <v>100</v>
      </c>
      <c r="S97">
        <v>100</v>
      </c>
      <c r="T97">
        <v>100</v>
      </c>
      <c r="U97">
        <v>100</v>
      </c>
      <c r="V97">
        <v>100</v>
      </c>
    </row>
    <row r="98" spans="1:22" hidden="1" x14ac:dyDescent="0.3">
      <c r="A98" s="2" t="s">
        <v>118</v>
      </c>
      <c r="B98">
        <v>100</v>
      </c>
      <c r="C98">
        <v>100</v>
      </c>
      <c r="D98">
        <v>100</v>
      </c>
      <c r="E98">
        <v>100</v>
      </c>
      <c r="F98">
        <v>100</v>
      </c>
      <c r="G98">
        <v>100</v>
      </c>
      <c r="H98">
        <v>100</v>
      </c>
      <c r="I98">
        <v>100</v>
      </c>
      <c r="J98">
        <v>100</v>
      </c>
      <c r="K98">
        <v>100</v>
      </c>
      <c r="L98">
        <v>100</v>
      </c>
      <c r="M98">
        <v>100</v>
      </c>
      <c r="N98">
        <v>100</v>
      </c>
      <c r="O98">
        <v>100</v>
      </c>
      <c r="P98">
        <v>100</v>
      </c>
      <c r="Q98">
        <v>100</v>
      </c>
      <c r="R98">
        <v>100</v>
      </c>
      <c r="S98">
        <v>100</v>
      </c>
      <c r="T98">
        <v>100</v>
      </c>
      <c r="U98">
        <v>100</v>
      </c>
      <c r="V98">
        <v>100</v>
      </c>
    </row>
    <row r="99" spans="1:22" hidden="1" x14ac:dyDescent="0.3">
      <c r="A99" s="2" t="s">
        <v>119</v>
      </c>
      <c r="B99">
        <v>84.394134521484375</v>
      </c>
      <c r="C99">
        <v>87.708114624023438</v>
      </c>
      <c r="D99">
        <v>86.681289672851563</v>
      </c>
      <c r="E99">
        <v>86.608566284179688</v>
      </c>
      <c r="F99">
        <v>87.337806701660156</v>
      </c>
      <c r="G99">
        <v>88.066505432128906</v>
      </c>
      <c r="H99">
        <v>88.797080993652344</v>
      </c>
      <c r="I99">
        <v>89.532180786132813</v>
      </c>
      <c r="J99">
        <v>92</v>
      </c>
      <c r="K99">
        <v>91.026779174804688</v>
      </c>
      <c r="L99">
        <v>92.199996948242188</v>
      </c>
      <c r="M99">
        <v>91.099998474121094</v>
      </c>
      <c r="N99">
        <v>93.099998474121094</v>
      </c>
      <c r="O99">
        <v>93.900001525878906</v>
      </c>
      <c r="P99">
        <v>93.300003051757813</v>
      </c>
      <c r="Q99">
        <v>94.900001525878906</v>
      </c>
      <c r="R99">
        <v>96.737983703613281</v>
      </c>
      <c r="S99">
        <v>97.609580993652344</v>
      </c>
      <c r="T99">
        <v>98.48712158203125</v>
      </c>
      <c r="U99">
        <v>99.367622375488281</v>
      </c>
      <c r="V99">
        <v>100</v>
      </c>
    </row>
    <row r="100" spans="1:22" hidden="1" x14ac:dyDescent="0.3">
      <c r="A100" s="2" t="s">
        <v>121</v>
      </c>
      <c r="B100">
        <v>98.934272766113281</v>
      </c>
      <c r="C100">
        <v>98.978065490722656</v>
      </c>
      <c r="D100">
        <v>99.5</v>
      </c>
      <c r="E100">
        <v>99.045249938964844</v>
      </c>
      <c r="F100">
        <v>99.173439025878906</v>
      </c>
      <c r="G100">
        <v>99.10089111328125</v>
      </c>
      <c r="H100">
        <v>100</v>
      </c>
      <c r="I100">
        <v>98.800003051757813</v>
      </c>
      <c r="J100">
        <v>100</v>
      </c>
      <c r="K100">
        <v>99.400001525878906</v>
      </c>
      <c r="L100">
        <v>100</v>
      </c>
      <c r="M100">
        <v>99.651565551757813</v>
      </c>
      <c r="N100">
        <v>99.5</v>
      </c>
      <c r="O100">
        <v>99.701438903808594</v>
      </c>
      <c r="P100">
        <v>99.748497009277344</v>
      </c>
      <c r="Q100">
        <v>99.898170471191406</v>
      </c>
      <c r="R100">
        <v>99.958824157714844</v>
      </c>
      <c r="S100">
        <v>100</v>
      </c>
      <c r="T100">
        <v>99.900001525878906</v>
      </c>
      <c r="U100">
        <v>100</v>
      </c>
      <c r="V100">
        <v>99.900001525878906</v>
      </c>
    </row>
    <row r="101" spans="1:22" hidden="1" x14ac:dyDescent="0.3">
      <c r="A101" s="2" t="s">
        <v>120</v>
      </c>
      <c r="B101">
        <v>100</v>
      </c>
      <c r="C101">
        <v>100</v>
      </c>
      <c r="D101">
        <v>100</v>
      </c>
      <c r="E101">
        <v>100</v>
      </c>
      <c r="F101">
        <v>100</v>
      </c>
      <c r="G101">
        <v>100</v>
      </c>
      <c r="H101">
        <v>100</v>
      </c>
      <c r="I101">
        <v>100</v>
      </c>
      <c r="J101">
        <v>100</v>
      </c>
      <c r="K101">
        <v>100</v>
      </c>
      <c r="L101">
        <v>100</v>
      </c>
      <c r="M101">
        <v>100</v>
      </c>
      <c r="N101">
        <v>100</v>
      </c>
      <c r="O101">
        <v>100</v>
      </c>
      <c r="P101">
        <v>100</v>
      </c>
      <c r="Q101">
        <v>100</v>
      </c>
      <c r="R101">
        <v>100</v>
      </c>
      <c r="S101">
        <v>100</v>
      </c>
      <c r="T101">
        <v>100</v>
      </c>
      <c r="U101">
        <v>100</v>
      </c>
      <c r="V101">
        <v>100</v>
      </c>
    </row>
    <row r="102" spans="1:22" hidden="1" x14ac:dyDescent="0.3">
      <c r="A102" s="2" t="s">
        <v>122</v>
      </c>
      <c r="B102">
        <v>99.509559631347656</v>
      </c>
      <c r="C102">
        <v>99.650001525878906</v>
      </c>
      <c r="D102">
        <v>99.80999755859375</v>
      </c>
      <c r="E102">
        <v>99.919998168945313</v>
      </c>
      <c r="F102">
        <v>99.959999084472656</v>
      </c>
      <c r="G102">
        <v>100</v>
      </c>
      <c r="H102">
        <v>99.766548156738281</v>
      </c>
      <c r="I102">
        <v>100</v>
      </c>
      <c r="J102">
        <v>100</v>
      </c>
      <c r="K102">
        <v>100</v>
      </c>
      <c r="L102">
        <v>100</v>
      </c>
      <c r="M102">
        <v>99.797470092773438</v>
      </c>
      <c r="N102">
        <v>100</v>
      </c>
      <c r="O102">
        <v>100</v>
      </c>
      <c r="P102">
        <v>100</v>
      </c>
      <c r="Q102">
        <v>100</v>
      </c>
      <c r="R102">
        <v>100</v>
      </c>
      <c r="S102">
        <v>100</v>
      </c>
      <c r="T102">
        <v>100</v>
      </c>
      <c r="U102">
        <v>100</v>
      </c>
      <c r="V102">
        <v>100</v>
      </c>
    </row>
    <row r="103" spans="1:22" hidden="1" x14ac:dyDescent="0.3">
      <c r="A103" s="2" t="s">
        <v>123</v>
      </c>
      <c r="B103">
        <v>15.131171226501465</v>
      </c>
      <c r="C103">
        <v>17.033084869384766</v>
      </c>
      <c r="D103">
        <v>18.927413940429688</v>
      </c>
      <c r="E103">
        <v>16</v>
      </c>
      <c r="F103">
        <v>22.702714920043945</v>
      </c>
      <c r="G103">
        <v>24.588386535644531</v>
      </c>
      <c r="H103">
        <v>26.475929260253906</v>
      </c>
      <c r="I103">
        <v>28.36799430847168</v>
      </c>
      <c r="J103">
        <v>30.267290115356445</v>
      </c>
      <c r="K103">
        <v>23</v>
      </c>
      <c r="L103">
        <v>19.200000762939453</v>
      </c>
      <c r="M103">
        <v>36.035655975341797</v>
      </c>
      <c r="N103">
        <v>37.990966796875</v>
      </c>
      <c r="O103">
        <v>39.966106414794922</v>
      </c>
      <c r="P103">
        <v>36</v>
      </c>
      <c r="Q103">
        <v>41.599998474121094</v>
      </c>
      <c r="R103">
        <v>53.099998474121094</v>
      </c>
      <c r="S103">
        <v>55.976409912109375</v>
      </c>
      <c r="T103">
        <v>61.284572601318359</v>
      </c>
      <c r="U103">
        <v>69.699996948242188</v>
      </c>
      <c r="V103">
        <v>71.437942504882813</v>
      </c>
    </row>
    <row r="104" spans="1:22" hidden="1" x14ac:dyDescent="0.3">
      <c r="A104" s="2" t="s">
        <v>129</v>
      </c>
      <c r="B104">
        <v>99.610244750976563</v>
      </c>
      <c r="C104">
        <v>99.581008911132813</v>
      </c>
      <c r="D104">
        <v>100</v>
      </c>
      <c r="E104">
        <v>99.502120971679688</v>
      </c>
      <c r="F104">
        <v>99.457183837890625</v>
      </c>
      <c r="G104">
        <v>99.442306518554688</v>
      </c>
      <c r="H104">
        <v>98.889999389648438</v>
      </c>
      <c r="I104">
        <v>99.540000915527344</v>
      </c>
      <c r="J104">
        <v>99.510002136230469</v>
      </c>
      <c r="K104">
        <v>99.5</v>
      </c>
      <c r="L104">
        <v>99</v>
      </c>
      <c r="M104">
        <v>98.319999694824219</v>
      </c>
      <c r="N104">
        <v>99.800003051757813</v>
      </c>
      <c r="O104">
        <v>98.930000305175781</v>
      </c>
      <c r="P104">
        <v>99.800003051757813</v>
      </c>
      <c r="Q104">
        <v>98.69000244140625</v>
      </c>
      <c r="R104">
        <v>99.709999084472656</v>
      </c>
      <c r="S104">
        <v>100</v>
      </c>
      <c r="T104">
        <v>100</v>
      </c>
      <c r="U104">
        <v>99.874237060546875</v>
      </c>
      <c r="V104">
        <v>99.981048583984375</v>
      </c>
    </row>
    <row r="105" spans="1:22" hidden="1" x14ac:dyDescent="0.3">
      <c r="A105" s="2" t="s">
        <v>36</v>
      </c>
      <c r="B105">
        <v>16.600000381469727</v>
      </c>
      <c r="C105">
        <v>14.624777793884277</v>
      </c>
      <c r="D105">
        <v>18.187099456787109</v>
      </c>
      <c r="E105">
        <v>19.299999237060547</v>
      </c>
      <c r="F105">
        <v>25.298383712768555</v>
      </c>
      <c r="G105">
        <v>20.5</v>
      </c>
      <c r="H105">
        <v>32.407581329345703</v>
      </c>
      <c r="I105">
        <v>35.967636108398438</v>
      </c>
      <c r="J105">
        <v>26.399999618530273</v>
      </c>
      <c r="K105">
        <v>43.112152099609375</v>
      </c>
      <c r="L105">
        <v>31.100000381469727</v>
      </c>
      <c r="M105">
        <v>50.307262420654297</v>
      </c>
      <c r="N105">
        <v>53.930564880371094</v>
      </c>
      <c r="O105">
        <v>57.573696136474609</v>
      </c>
      <c r="P105">
        <v>56.099998474121094</v>
      </c>
      <c r="Q105">
        <v>64.910423278808594</v>
      </c>
      <c r="R105">
        <v>69.5443115234375</v>
      </c>
      <c r="S105">
        <v>89.069999694824219</v>
      </c>
      <c r="T105">
        <v>81.075653076171875</v>
      </c>
      <c r="U105">
        <v>84</v>
      </c>
      <c r="V105">
        <v>86.400001525878906</v>
      </c>
    </row>
    <row r="106" spans="1:22" hidden="1" x14ac:dyDescent="0.3">
      <c r="A106" s="2" t="s">
        <v>124</v>
      </c>
      <c r="B106">
        <v>55.124897003173828</v>
      </c>
      <c r="C106">
        <v>56.919025421142578</v>
      </c>
      <c r="D106">
        <v>58.70556640625</v>
      </c>
      <c r="E106">
        <v>60.48687744140625</v>
      </c>
      <c r="F106">
        <v>62.265296936035156</v>
      </c>
      <c r="G106">
        <v>69.676406860351563</v>
      </c>
      <c r="H106">
        <v>68.800003051757813</v>
      </c>
      <c r="I106">
        <v>67.607223510742188</v>
      </c>
      <c r="J106">
        <v>69.398727416992188</v>
      </c>
      <c r="K106">
        <v>64.19000244140625</v>
      </c>
      <c r="L106">
        <v>63.167736053466797</v>
      </c>
      <c r="M106">
        <v>74.843734741210938</v>
      </c>
      <c r="N106">
        <v>76.691261291503906</v>
      </c>
      <c r="O106">
        <v>78.931060791015625</v>
      </c>
      <c r="P106">
        <v>83.453948974609375</v>
      </c>
      <c r="Q106">
        <v>90.558181762695313</v>
      </c>
      <c r="R106">
        <v>92.799613952636719</v>
      </c>
      <c r="S106">
        <v>86.176445007324219</v>
      </c>
      <c r="T106">
        <v>88.103164672851563</v>
      </c>
      <c r="U106">
        <v>90.032852172851563</v>
      </c>
      <c r="V106">
        <v>91.963027954101563</v>
      </c>
    </row>
    <row r="107" spans="1:22" hidden="1" x14ac:dyDescent="0.3">
      <c r="A107" s="2" t="s">
        <v>224</v>
      </c>
      <c r="B107">
        <v>95.281539916992188</v>
      </c>
      <c r="C107">
        <v>93.529998779296875</v>
      </c>
      <c r="D107">
        <v>95.803184509277344</v>
      </c>
      <c r="E107">
        <v>96.054985046386719</v>
      </c>
      <c r="F107">
        <v>96.30389404296875</v>
      </c>
      <c r="G107">
        <v>96.552268981933594</v>
      </c>
      <c r="H107">
        <v>96.802520751953125</v>
      </c>
      <c r="I107">
        <v>97.057289123535156</v>
      </c>
      <c r="J107">
        <v>97.319290161132813</v>
      </c>
      <c r="K107">
        <v>97.591224670410156</v>
      </c>
      <c r="L107">
        <v>99.843391418457031</v>
      </c>
      <c r="M107">
        <v>100</v>
      </c>
      <c r="N107">
        <v>100</v>
      </c>
      <c r="O107">
        <v>100</v>
      </c>
      <c r="P107">
        <v>100</v>
      </c>
      <c r="Q107">
        <v>100</v>
      </c>
      <c r="R107">
        <v>100</v>
      </c>
      <c r="S107">
        <v>100</v>
      </c>
      <c r="T107">
        <v>100</v>
      </c>
      <c r="U107">
        <v>100</v>
      </c>
      <c r="V107">
        <v>100</v>
      </c>
    </row>
    <row r="108" spans="1:22" hidden="1" x14ac:dyDescent="0.3">
      <c r="A108" s="2" t="s">
        <v>126</v>
      </c>
      <c r="B108">
        <v>100</v>
      </c>
      <c r="C108">
        <v>100</v>
      </c>
      <c r="D108">
        <v>100</v>
      </c>
      <c r="E108">
        <v>100</v>
      </c>
      <c r="F108">
        <v>100</v>
      </c>
      <c r="G108">
        <v>100</v>
      </c>
      <c r="H108">
        <v>100</v>
      </c>
      <c r="I108">
        <v>100</v>
      </c>
      <c r="J108">
        <v>100</v>
      </c>
      <c r="K108">
        <v>100</v>
      </c>
      <c r="L108">
        <v>100</v>
      </c>
      <c r="M108">
        <v>100</v>
      </c>
      <c r="N108">
        <v>100</v>
      </c>
      <c r="O108">
        <v>100</v>
      </c>
      <c r="P108">
        <v>100</v>
      </c>
      <c r="Q108">
        <v>100</v>
      </c>
      <c r="R108">
        <v>100</v>
      </c>
      <c r="S108">
        <v>100</v>
      </c>
      <c r="T108">
        <v>100</v>
      </c>
      <c r="U108">
        <v>100</v>
      </c>
      <c r="V108">
        <v>100</v>
      </c>
    </row>
    <row r="109" spans="1:22" hidden="1" x14ac:dyDescent="0.3">
      <c r="A109" s="2" t="s">
        <v>128</v>
      </c>
      <c r="B109">
        <v>100</v>
      </c>
      <c r="C109">
        <v>100</v>
      </c>
      <c r="D109">
        <v>100</v>
      </c>
      <c r="E109">
        <v>100</v>
      </c>
      <c r="F109">
        <v>100</v>
      </c>
      <c r="G109">
        <v>100</v>
      </c>
      <c r="H109">
        <v>100</v>
      </c>
      <c r="I109">
        <v>100</v>
      </c>
      <c r="J109">
        <v>100</v>
      </c>
      <c r="K109">
        <v>100</v>
      </c>
      <c r="L109">
        <v>100</v>
      </c>
      <c r="M109">
        <v>100</v>
      </c>
      <c r="N109">
        <v>100</v>
      </c>
      <c r="O109">
        <v>100</v>
      </c>
      <c r="P109">
        <v>100</v>
      </c>
      <c r="Q109">
        <v>100</v>
      </c>
      <c r="R109">
        <v>100</v>
      </c>
      <c r="S109">
        <v>100</v>
      </c>
      <c r="T109">
        <v>100</v>
      </c>
      <c r="U109">
        <v>100</v>
      </c>
      <c r="V109">
        <v>100</v>
      </c>
    </row>
    <row r="110" spans="1:22" hidden="1" x14ac:dyDescent="0.3">
      <c r="A110" s="2" t="s">
        <v>130</v>
      </c>
      <c r="B110">
        <v>42.496139526367188</v>
      </c>
      <c r="C110">
        <v>45.266708374023438</v>
      </c>
      <c r="D110">
        <v>46.299999237060547</v>
      </c>
      <c r="E110">
        <v>48</v>
      </c>
      <c r="F110">
        <v>53.542308807373047</v>
      </c>
      <c r="G110">
        <v>57.200000762939453</v>
      </c>
      <c r="H110">
        <v>57.041057586669922</v>
      </c>
      <c r="I110">
        <v>54.959999084472656</v>
      </c>
      <c r="J110">
        <v>66</v>
      </c>
      <c r="K110">
        <v>67.359397888183594</v>
      </c>
      <c r="L110">
        <v>70.149940490722656</v>
      </c>
      <c r="M110">
        <v>70</v>
      </c>
      <c r="N110">
        <v>76.366630554199219</v>
      </c>
      <c r="O110">
        <v>79.576255798339844</v>
      </c>
      <c r="P110">
        <v>83.134040832519531</v>
      </c>
      <c r="Q110">
        <v>89.699996948242188</v>
      </c>
      <c r="R110">
        <v>90.549530029296875</v>
      </c>
      <c r="S110">
        <v>93.599998474121094</v>
      </c>
      <c r="T110">
        <v>97.797157287597656</v>
      </c>
      <c r="U110">
        <v>99.092086791992188</v>
      </c>
      <c r="V110">
        <v>100</v>
      </c>
    </row>
    <row r="111" spans="1:22" hidden="1" x14ac:dyDescent="0.3">
      <c r="A111" s="2" t="s">
        <v>137</v>
      </c>
      <c r="B111">
        <v>99.351593017578125</v>
      </c>
      <c r="C111">
        <v>99.346565246582031</v>
      </c>
      <c r="D111">
        <v>99.333953857421875</v>
      </c>
      <c r="E111">
        <v>99.316108703613281</v>
      </c>
      <c r="F111">
        <v>99.900001525878906</v>
      </c>
      <c r="G111">
        <v>99.27410888671875</v>
      </c>
      <c r="H111">
        <v>99.383819580078125</v>
      </c>
      <c r="I111">
        <v>97.800003051757813</v>
      </c>
      <c r="J111">
        <v>99.900001525878906</v>
      </c>
      <c r="K111">
        <v>99.234489440917969</v>
      </c>
      <c r="L111">
        <v>99.474411010742188</v>
      </c>
      <c r="M111">
        <v>99.684013366699219</v>
      </c>
      <c r="N111">
        <v>99.506759643554688</v>
      </c>
      <c r="O111">
        <v>99.495513916015625</v>
      </c>
      <c r="P111">
        <v>99.482322692871094</v>
      </c>
      <c r="Q111">
        <v>99.583175659179688</v>
      </c>
      <c r="R111">
        <v>99.725624084472656</v>
      </c>
      <c r="S111">
        <v>99.879829406738281</v>
      </c>
      <c r="T111">
        <v>99.699996948242188</v>
      </c>
      <c r="U111">
        <v>99.974868774414063</v>
      </c>
      <c r="V111">
        <v>100</v>
      </c>
    </row>
    <row r="112" spans="1:22" hidden="1" x14ac:dyDescent="0.3">
      <c r="A112" s="2" t="s">
        <v>139</v>
      </c>
      <c r="B112">
        <v>99.575798034667969</v>
      </c>
      <c r="C112">
        <v>98.246810913085938</v>
      </c>
      <c r="D112">
        <v>97.378662109375</v>
      </c>
      <c r="E112">
        <v>96.505275726318359</v>
      </c>
      <c r="F112">
        <v>95.931320190429688</v>
      </c>
      <c r="G112">
        <v>94.752197265625</v>
      </c>
      <c r="H112">
        <v>93.941818237304688</v>
      </c>
      <c r="I112">
        <v>3</v>
      </c>
      <c r="J112">
        <v>1.2792896032333374</v>
      </c>
      <c r="K112">
        <v>1.8999999761581421</v>
      </c>
      <c r="L112">
        <v>5.1626644134521484</v>
      </c>
      <c r="M112">
        <v>4.0999999046325684</v>
      </c>
      <c r="N112">
        <v>9.1074724197387695</v>
      </c>
      <c r="O112">
        <v>9.8000001907348633</v>
      </c>
      <c r="P112">
        <v>9.3999996185302734</v>
      </c>
      <c r="Q112">
        <v>15.161735534667969</v>
      </c>
      <c r="R112">
        <v>17.700000762939453</v>
      </c>
      <c r="S112">
        <v>24.200000762939453</v>
      </c>
      <c r="T112">
        <v>22.879133224487305</v>
      </c>
      <c r="U112">
        <v>23.100000381469727</v>
      </c>
      <c r="V112">
        <v>27.534709930419922</v>
      </c>
    </row>
    <row r="113" spans="1:22" hidden="1" x14ac:dyDescent="0.3">
      <c r="A113" s="2" t="s">
        <v>140</v>
      </c>
      <c r="B113">
        <v>99.800003051757813</v>
      </c>
      <c r="C113">
        <v>97.147056579589844</v>
      </c>
      <c r="D113">
        <v>95.423370361328125</v>
      </c>
      <c r="E113">
        <v>93.694442749023438</v>
      </c>
      <c r="F113">
        <v>91.962638854980469</v>
      </c>
      <c r="G113">
        <v>90.23028564453125</v>
      </c>
      <c r="H113">
        <v>88.49981689453125</v>
      </c>
      <c r="I113">
        <v>86.77386474609375</v>
      </c>
      <c r="J113">
        <v>85.055137634277344</v>
      </c>
      <c r="K113">
        <v>83.346359252929688</v>
      </c>
      <c r="L113">
        <v>81.650222778320313</v>
      </c>
      <c r="M113">
        <v>79.969451904296875</v>
      </c>
      <c r="N113">
        <v>78.306747436523438</v>
      </c>
      <c r="O113">
        <v>76.663871765136719</v>
      </c>
      <c r="P113">
        <v>75.038803100585938</v>
      </c>
      <c r="Q113">
        <v>73.428573608398438</v>
      </c>
      <c r="R113">
        <v>71.830223083496094</v>
      </c>
      <c r="S113">
        <v>70.240768432617188</v>
      </c>
      <c r="T113">
        <v>67</v>
      </c>
      <c r="U113">
        <v>68.642402648925781</v>
      </c>
      <c r="V113">
        <v>69.707351684570313</v>
      </c>
    </row>
    <row r="114" spans="1:22" hidden="1" x14ac:dyDescent="0.3">
      <c r="A114" s="2" t="s">
        <v>225</v>
      </c>
      <c r="B114">
        <v>89.387435913085938</v>
      </c>
      <c r="C114">
        <v>89.900001525878906</v>
      </c>
      <c r="D114">
        <v>90.358291625976563</v>
      </c>
      <c r="E114">
        <v>90.834693908691406</v>
      </c>
      <c r="F114">
        <v>91.308212280273438</v>
      </c>
      <c r="G114">
        <v>91.78118896484375</v>
      </c>
      <c r="H114">
        <v>92.25604248046875</v>
      </c>
      <c r="I114">
        <v>92.735420227050781</v>
      </c>
      <c r="J114">
        <v>93.222023010253906</v>
      </c>
      <c r="K114">
        <v>93.71856689453125</v>
      </c>
      <c r="L114">
        <v>94.199996948242188</v>
      </c>
      <c r="M114">
        <v>94.752517700195313</v>
      </c>
      <c r="N114">
        <v>95.343421936035156</v>
      </c>
      <c r="O114">
        <v>95.857383728027344</v>
      </c>
      <c r="P114">
        <v>96.437637329101563</v>
      </c>
      <c r="Q114">
        <v>97.032737731933594</v>
      </c>
      <c r="R114">
        <v>97.63970947265625</v>
      </c>
      <c r="S114">
        <v>98.279808044433594</v>
      </c>
      <c r="T114">
        <v>98.877395629882813</v>
      </c>
      <c r="U114">
        <v>99.502182006835938</v>
      </c>
      <c r="V114">
        <v>100</v>
      </c>
    </row>
    <row r="115" spans="1:22" hidden="1" x14ac:dyDescent="0.3">
      <c r="A115" s="2" t="s">
        <v>141</v>
      </c>
      <c r="B115">
        <v>100</v>
      </c>
      <c r="C115">
        <v>100</v>
      </c>
      <c r="D115">
        <v>100</v>
      </c>
      <c r="E115">
        <v>100</v>
      </c>
      <c r="F115">
        <v>100</v>
      </c>
      <c r="G115">
        <v>100</v>
      </c>
      <c r="H115">
        <v>100</v>
      </c>
      <c r="I115">
        <v>100</v>
      </c>
      <c r="J115">
        <v>100</v>
      </c>
      <c r="K115">
        <v>100</v>
      </c>
      <c r="L115">
        <v>100</v>
      </c>
      <c r="M115">
        <v>100</v>
      </c>
      <c r="N115">
        <v>100</v>
      </c>
      <c r="O115">
        <v>100</v>
      </c>
      <c r="P115">
        <v>100</v>
      </c>
      <c r="Q115">
        <v>100</v>
      </c>
      <c r="R115">
        <v>100</v>
      </c>
      <c r="S115">
        <v>100</v>
      </c>
      <c r="T115">
        <v>100</v>
      </c>
      <c r="U115">
        <v>100</v>
      </c>
      <c r="V115">
        <v>100</v>
      </c>
    </row>
    <row r="116" spans="1:22" hidden="1" x14ac:dyDescent="0.3">
      <c r="A116" s="2" t="s">
        <v>223</v>
      </c>
      <c r="B116">
        <v>70.262802124023438</v>
      </c>
      <c r="C116">
        <v>63.599998474121094</v>
      </c>
      <c r="D116">
        <v>80.699996948242188</v>
      </c>
      <c r="E116">
        <v>74.998817443847656</v>
      </c>
      <c r="F116">
        <v>76.568580627441406</v>
      </c>
      <c r="G116">
        <v>78.137809753417969</v>
      </c>
      <c r="H116">
        <v>82.050003051757813</v>
      </c>
      <c r="I116">
        <v>80</v>
      </c>
      <c r="J116">
        <v>82.867393493652344</v>
      </c>
      <c r="K116">
        <v>87.089996337890625</v>
      </c>
      <c r="L116">
        <v>85.300003051757813</v>
      </c>
      <c r="M116">
        <v>87.760002136230469</v>
      </c>
      <c r="N116">
        <v>87</v>
      </c>
      <c r="O116">
        <v>90.199996948242188</v>
      </c>
      <c r="P116">
        <v>92.660514831542969</v>
      </c>
      <c r="Q116">
        <v>94.35186767578125</v>
      </c>
      <c r="R116">
        <v>97.5</v>
      </c>
      <c r="S116">
        <v>97.5</v>
      </c>
      <c r="T116">
        <v>99.564872741699219</v>
      </c>
      <c r="U116">
        <v>99.758567810058594</v>
      </c>
      <c r="V116">
        <v>100</v>
      </c>
    </row>
    <row r="117" spans="1:22" hidden="1" x14ac:dyDescent="0.3">
      <c r="A117" s="2" t="s">
        <v>138</v>
      </c>
      <c r="B117">
        <v>4.2587599754333496</v>
      </c>
      <c r="C117">
        <v>1.2522692680358887</v>
      </c>
      <c r="D117">
        <v>3.3616585731506348</v>
      </c>
      <c r="E117">
        <v>5.4658126831054688</v>
      </c>
      <c r="F117">
        <v>6.8000001907348633</v>
      </c>
      <c r="G117">
        <v>9.667811393737793</v>
      </c>
      <c r="H117">
        <v>9.6999998092651367</v>
      </c>
      <c r="I117">
        <v>13.877540588378906</v>
      </c>
      <c r="J117">
        <v>15.991896629333496</v>
      </c>
      <c r="K117">
        <v>17</v>
      </c>
      <c r="L117">
        <v>17</v>
      </c>
      <c r="M117">
        <v>22.405441284179688</v>
      </c>
      <c r="N117">
        <v>20.559999465942383</v>
      </c>
      <c r="O117">
        <v>26.766014099121094</v>
      </c>
      <c r="P117">
        <v>27.799999237060547</v>
      </c>
      <c r="Q117">
        <v>31.677333831787109</v>
      </c>
      <c r="R117">
        <v>35.071590423583984</v>
      </c>
      <c r="S117">
        <v>33.700000762939453</v>
      </c>
      <c r="T117">
        <v>47</v>
      </c>
      <c r="U117">
        <v>44.500209808349609</v>
      </c>
      <c r="V117">
        <v>47.352737426757813</v>
      </c>
    </row>
    <row r="118" spans="1:22" hidden="1" x14ac:dyDescent="0.3">
      <c r="A118" s="2" t="s">
        <v>142</v>
      </c>
      <c r="B118">
        <v>100</v>
      </c>
      <c r="C118">
        <v>100</v>
      </c>
      <c r="D118">
        <v>100</v>
      </c>
      <c r="E118">
        <v>100</v>
      </c>
      <c r="F118">
        <v>100</v>
      </c>
      <c r="G118">
        <v>100</v>
      </c>
      <c r="H118">
        <v>100</v>
      </c>
      <c r="I118">
        <v>100</v>
      </c>
      <c r="J118">
        <v>100</v>
      </c>
      <c r="K118">
        <v>100</v>
      </c>
      <c r="L118">
        <v>100</v>
      </c>
      <c r="M118">
        <v>100</v>
      </c>
      <c r="N118">
        <v>100</v>
      </c>
      <c r="O118">
        <v>100</v>
      </c>
      <c r="P118">
        <v>100</v>
      </c>
      <c r="Q118">
        <v>100</v>
      </c>
      <c r="R118">
        <v>100</v>
      </c>
      <c r="S118">
        <v>100</v>
      </c>
      <c r="T118">
        <v>100</v>
      </c>
      <c r="U118">
        <v>100</v>
      </c>
      <c r="V118">
        <v>100</v>
      </c>
    </row>
    <row r="119" spans="1:22" hidden="1" x14ac:dyDescent="0.3">
      <c r="A119" s="2" t="s">
        <v>146</v>
      </c>
      <c r="B119">
        <v>100</v>
      </c>
      <c r="C119">
        <v>100</v>
      </c>
      <c r="D119">
        <v>100</v>
      </c>
      <c r="E119">
        <v>100</v>
      </c>
      <c r="F119">
        <v>100</v>
      </c>
      <c r="G119">
        <v>100</v>
      </c>
      <c r="H119">
        <v>100</v>
      </c>
      <c r="I119">
        <v>100</v>
      </c>
      <c r="J119">
        <v>100</v>
      </c>
      <c r="K119">
        <v>100</v>
      </c>
      <c r="L119">
        <v>100</v>
      </c>
      <c r="M119">
        <v>100</v>
      </c>
      <c r="N119">
        <v>100</v>
      </c>
      <c r="O119">
        <v>100</v>
      </c>
      <c r="P119">
        <v>100</v>
      </c>
      <c r="Q119">
        <v>100</v>
      </c>
      <c r="R119">
        <v>100</v>
      </c>
      <c r="S119">
        <v>100</v>
      </c>
      <c r="T119">
        <v>100</v>
      </c>
      <c r="U119">
        <v>100</v>
      </c>
      <c r="V119">
        <v>100</v>
      </c>
    </row>
    <row r="120" spans="1:22" hidden="1" x14ac:dyDescent="0.3">
      <c r="A120" s="2" t="s">
        <v>135</v>
      </c>
      <c r="B120">
        <v>100</v>
      </c>
      <c r="C120">
        <v>100</v>
      </c>
      <c r="D120">
        <v>100</v>
      </c>
      <c r="E120">
        <v>100</v>
      </c>
      <c r="F120">
        <v>100</v>
      </c>
      <c r="G120">
        <v>100</v>
      </c>
      <c r="H120">
        <v>100</v>
      </c>
      <c r="I120">
        <v>100</v>
      </c>
      <c r="J120">
        <v>100</v>
      </c>
      <c r="K120">
        <v>100</v>
      </c>
      <c r="L120">
        <v>100</v>
      </c>
      <c r="M120">
        <v>100</v>
      </c>
      <c r="N120">
        <v>100</v>
      </c>
      <c r="O120">
        <v>100</v>
      </c>
      <c r="P120">
        <v>100</v>
      </c>
      <c r="Q120">
        <v>100</v>
      </c>
      <c r="R120">
        <v>100</v>
      </c>
      <c r="S120">
        <v>100</v>
      </c>
      <c r="T120">
        <v>100</v>
      </c>
      <c r="U120">
        <v>100</v>
      </c>
      <c r="V120">
        <v>100</v>
      </c>
    </row>
    <row r="121" spans="1:22" hidden="1" x14ac:dyDescent="0.3">
      <c r="A121" s="2" t="s">
        <v>147</v>
      </c>
      <c r="B121">
        <v>100</v>
      </c>
      <c r="C121">
        <v>100</v>
      </c>
      <c r="D121">
        <v>100</v>
      </c>
      <c r="E121">
        <v>100</v>
      </c>
      <c r="F121">
        <v>100</v>
      </c>
      <c r="G121">
        <v>100</v>
      </c>
      <c r="H121">
        <v>100</v>
      </c>
      <c r="I121">
        <v>100</v>
      </c>
      <c r="J121">
        <v>100</v>
      </c>
      <c r="K121">
        <v>100</v>
      </c>
      <c r="L121">
        <v>100</v>
      </c>
      <c r="M121">
        <v>100</v>
      </c>
      <c r="N121">
        <v>100</v>
      </c>
      <c r="O121">
        <v>100</v>
      </c>
      <c r="P121">
        <v>100</v>
      </c>
      <c r="Q121">
        <v>100</v>
      </c>
      <c r="R121">
        <v>100</v>
      </c>
      <c r="S121">
        <v>100</v>
      </c>
      <c r="T121">
        <v>100</v>
      </c>
      <c r="U121">
        <v>100</v>
      </c>
      <c r="V121">
        <v>100</v>
      </c>
    </row>
    <row r="122" spans="1:22" hidden="1" x14ac:dyDescent="0.3">
      <c r="A122" s="2" t="s">
        <v>226</v>
      </c>
      <c r="B122">
        <v>100</v>
      </c>
      <c r="C122">
        <v>100</v>
      </c>
      <c r="D122">
        <v>100</v>
      </c>
      <c r="E122">
        <v>100</v>
      </c>
      <c r="F122">
        <v>100</v>
      </c>
      <c r="G122">
        <v>100</v>
      </c>
      <c r="H122">
        <v>100</v>
      </c>
      <c r="I122">
        <v>99.997406005859375</v>
      </c>
      <c r="J122">
        <v>99.984115600585938</v>
      </c>
      <c r="K122">
        <v>99.954902648925781</v>
      </c>
      <c r="L122">
        <v>100</v>
      </c>
      <c r="M122">
        <v>100</v>
      </c>
      <c r="N122">
        <v>100</v>
      </c>
      <c r="O122">
        <v>100</v>
      </c>
      <c r="P122">
        <v>100</v>
      </c>
      <c r="Q122">
        <v>100</v>
      </c>
      <c r="R122">
        <v>100</v>
      </c>
      <c r="S122">
        <v>100</v>
      </c>
      <c r="T122">
        <v>100</v>
      </c>
      <c r="U122">
        <v>100</v>
      </c>
      <c r="V122">
        <v>100</v>
      </c>
    </row>
    <row r="123" spans="1:22" hidden="1" x14ac:dyDescent="0.3">
      <c r="A123" s="2" t="s">
        <v>167</v>
      </c>
      <c r="B123">
        <v>69.5673828125</v>
      </c>
      <c r="C123">
        <v>71.347900390625</v>
      </c>
      <c r="D123">
        <v>73.120834350585938</v>
      </c>
      <c r="E123">
        <v>74.888526916503906</v>
      </c>
      <c r="F123">
        <v>78.199996948242188</v>
      </c>
      <c r="G123">
        <v>78.417617797851563</v>
      </c>
      <c r="H123">
        <v>96.5</v>
      </c>
      <c r="I123">
        <v>81.954429626464844</v>
      </c>
      <c r="J123">
        <v>83.732330322265625</v>
      </c>
      <c r="K123">
        <v>85.520164489746094</v>
      </c>
      <c r="L123">
        <v>92.671379089355469</v>
      </c>
      <c r="M123">
        <v>93.446434020996094</v>
      </c>
      <c r="N123">
        <v>94.210517883300781</v>
      </c>
      <c r="O123">
        <v>97.199996948242188</v>
      </c>
      <c r="P123">
        <v>91.599998474121094</v>
      </c>
      <c r="Q123">
        <v>97.300003051757813</v>
      </c>
      <c r="R123">
        <v>97.800003051757813</v>
      </c>
      <c r="S123">
        <v>100</v>
      </c>
      <c r="T123">
        <v>98.099998474121094</v>
      </c>
      <c r="U123">
        <v>99.599998474121094</v>
      </c>
      <c r="V123">
        <v>100</v>
      </c>
    </row>
    <row r="124" spans="1:22" hidden="1" x14ac:dyDescent="0.3">
      <c r="A124" s="2" t="s">
        <v>164</v>
      </c>
      <c r="B124">
        <v>100</v>
      </c>
      <c r="C124">
        <v>100</v>
      </c>
      <c r="D124">
        <v>100</v>
      </c>
      <c r="E124">
        <v>100</v>
      </c>
      <c r="F124">
        <v>100</v>
      </c>
      <c r="G124">
        <v>100</v>
      </c>
      <c r="H124">
        <v>100</v>
      </c>
      <c r="I124">
        <v>100</v>
      </c>
      <c r="J124">
        <v>100</v>
      </c>
      <c r="K124">
        <v>100</v>
      </c>
      <c r="L124">
        <v>100</v>
      </c>
      <c r="M124">
        <v>100</v>
      </c>
      <c r="N124">
        <v>100</v>
      </c>
      <c r="O124">
        <v>100</v>
      </c>
      <c r="P124">
        <v>100</v>
      </c>
      <c r="Q124">
        <v>100</v>
      </c>
      <c r="R124">
        <v>100</v>
      </c>
      <c r="S124">
        <v>100</v>
      </c>
      <c r="T124">
        <v>100</v>
      </c>
      <c r="U124">
        <v>100</v>
      </c>
      <c r="V124">
        <v>100</v>
      </c>
    </row>
    <row r="125" spans="1:22" hidden="1" x14ac:dyDescent="0.3">
      <c r="A125" s="2" t="s">
        <v>163</v>
      </c>
      <c r="B125">
        <v>100</v>
      </c>
      <c r="C125">
        <v>100</v>
      </c>
      <c r="D125">
        <v>99</v>
      </c>
      <c r="E125">
        <v>100</v>
      </c>
      <c r="F125">
        <v>99.099998474121094</v>
      </c>
      <c r="G125">
        <v>98.599998474121094</v>
      </c>
      <c r="H125">
        <v>100</v>
      </c>
      <c r="I125">
        <v>100</v>
      </c>
      <c r="J125">
        <v>100</v>
      </c>
      <c r="K125">
        <v>100</v>
      </c>
      <c r="L125">
        <v>100</v>
      </c>
      <c r="M125">
        <v>100</v>
      </c>
      <c r="N125">
        <v>100</v>
      </c>
      <c r="O125">
        <v>100</v>
      </c>
      <c r="P125">
        <v>100</v>
      </c>
      <c r="Q125">
        <v>100</v>
      </c>
      <c r="R125">
        <v>100</v>
      </c>
      <c r="S125">
        <v>99.980003356933594</v>
      </c>
      <c r="T125">
        <v>99.989997863769531</v>
      </c>
      <c r="U125">
        <v>100</v>
      </c>
      <c r="V125">
        <v>100</v>
      </c>
    </row>
    <row r="126" spans="1:22" hidden="1" x14ac:dyDescent="0.3">
      <c r="A126" s="2" t="s">
        <v>148</v>
      </c>
      <c r="B126">
        <v>12.724189758300781</v>
      </c>
      <c r="C126">
        <v>14.800000190734863</v>
      </c>
      <c r="D126">
        <v>14.046575546264648</v>
      </c>
      <c r="E126">
        <v>20.299999237060547</v>
      </c>
      <c r="F126">
        <v>15.348018646240234</v>
      </c>
      <c r="G126">
        <v>15.996761322021484</v>
      </c>
      <c r="H126">
        <v>16.647375106811523</v>
      </c>
      <c r="I126">
        <v>17.302511215209961</v>
      </c>
      <c r="J126">
        <v>17.964879989624023</v>
      </c>
      <c r="K126">
        <v>17.399999618530273</v>
      </c>
      <c r="L126">
        <v>12.300000190734863</v>
      </c>
      <c r="M126">
        <v>14.300000190734863</v>
      </c>
      <c r="N126">
        <v>18.700000762939453</v>
      </c>
      <c r="O126">
        <v>12.899999618530273</v>
      </c>
      <c r="P126">
        <v>22.235073089599609</v>
      </c>
      <c r="Q126">
        <v>23.00593376159668</v>
      </c>
      <c r="R126">
        <v>22.899999618530273</v>
      </c>
      <c r="S126">
        <v>24.100000381469727</v>
      </c>
      <c r="T126">
        <v>36.5</v>
      </c>
      <c r="U126">
        <v>31.040000915527344</v>
      </c>
      <c r="V126">
        <v>33.735076904296875</v>
      </c>
    </row>
    <row r="127" spans="1:22" hidden="1" x14ac:dyDescent="0.3">
      <c r="A127" s="2" t="s">
        <v>151</v>
      </c>
      <c r="B127">
        <v>83.800003051757813</v>
      </c>
      <c r="C127">
        <v>87.486289978027344</v>
      </c>
      <c r="D127">
        <v>88.357498168945313</v>
      </c>
      <c r="E127">
        <v>89.223464965820313</v>
      </c>
      <c r="F127">
        <v>90.0865478515625</v>
      </c>
      <c r="G127">
        <v>90.949089050292969</v>
      </c>
      <c r="H127">
        <v>91.813507080078125</v>
      </c>
      <c r="I127">
        <v>92.682449340820313</v>
      </c>
      <c r="J127">
        <v>93.558624267578125</v>
      </c>
      <c r="K127">
        <v>99.900001525878906</v>
      </c>
      <c r="L127">
        <v>99.1568603515625</v>
      </c>
      <c r="M127">
        <v>99.277252197265625</v>
      </c>
      <c r="N127">
        <v>99.386672973632813</v>
      </c>
      <c r="O127">
        <v>99.474166870117188</v>
      </c>
      <c r="P127">
        <v>100</v>
      </c>
      <c r="Q127">
        <v>99.706474304199219</v>
      </c>
      <c r="R127">
        <v>100</v>
      </c>
      <c r="S127">
        <v>99.800003051757813</v>
      </c>
      <c r="T127">
        <v>100</v>
      </c>
      <c r="U127">
        <v>100</v>
      </c>
      <c r="V127">
        <v>100</v>
      </c>
    </row>
    <row r="128" spans="1:22" hidden="1" x14ac:dyDescent="0.3">
      <c r="A128" s="2" t="s">
        <v>157</v>
      </c>
      <c r="B128">
        <v>98.007133483886719</v>
      </c>
      <c r="C128">
        <v>97.138320922851563</v>
      </c>
      <c r="D128">
        <v>97.897087097167969</v>
      </c>
      <c r="E128">
        <v>97.400856018066406</v>
      </c>
      <c r="F128">
        <v>98.597702026367188</v>
      </c>
      <c r="G128">
        <v>98.932731628417969</v>
      </c>
      <c r="H128">
        <v>99.114158630371094</v>
      </c>
      <c r="I128">
        <v>97.910568237304688</v>
      </c>
      <c r="J128">
        <v>98.914039611816406</v>
      </c>
      <c r="K128">
        <v>98.198211669921875</v>
      </c>
      <c r="L128">
        <v>99.2366943359375</v>
      </c>
      <c r="M128">
        <v>99.028152465820313</v>
      </c>
      <c r="N128">
        <v>99.11163330078125</v>
      </c>
      <c r="O128">
        <v>99.147697448730469</v>
      </c>
      <c r="P128">
        <v>99.172927856445313</v>
      </c>
      <c r="Q128">
        <v>99</v>
      </c>
      <c r="R128">
        <v>99.5</v>
      </c>
      <c r="S128">
        <v>100</v>
      </c>
      <c r="T128">
        <v>99.5</v>
      </c>
      <c r="U128">
        <v>99.599998474121094</v>
      </c>
      <c r="V128">
        <v>99.400001525878906</v>
      </c>
    </row>
    <row r="129" spans="1:22" hidden="1" x14ac:dyDescent="0.3">
      <c r="A129" s="2" t="s">
        <v>154</v>
      </c>
      <c r="B129">
        <v>68.477973937988281</v>
      </c>
      <c r="C129">
        <v>69.964324951171875</v>
      </c>
      <c r="D129">
        <v>71.443092346191406</v>
      </c>
      <c r="E129">
        <v>72.9166259765625</v>
      </c>
      <c r="F129">
        <v>74.387275695800781</v>
      </c>
      <c r="G129">
        <v>75.857383728027344</v>
      </c>
      <c r="H129">
        <v>77.329368591308594</v>
      </c>
      <c r="I129">
        <v>72.300003051757813</v>
      </c>
      <c r="J129">
        <v>80.28961181640625</v>
      </c>
      <c r="K129">
        <v>81.783279418945313</v>
      </c>
      <c r="L129">
        <v>89.23388671875</v>
      </c>
      <c r="M129">
        <v>89.919609069824219</v>
      </c>
      <c r="N129">
        <v>90.560806274414063</v>
      </c>
      <c r="O129">
        <v>91.196853637695313</v>
      </c>
      <c r="P129">
        <v>91.820877075195313</v>
      </c>
      <c r="Q129">
        <v>92.526275634765625</v>
      </c>
      <c r="R129">
        <v>93.368827819824219</v>
      </c>
      <c r="S129">
        <v>94.297348022460938</v>
      </c>
      <c r="T129">
        <v>95.916290283203125</v>
      </c>
      <c r="U129">
        <v>97.538200378417969</v>
      </c>
      <c r="V129">
        <v>99.160606384277344</v>
      </c>
    </row>
    <row r="130" spans="1:22" hidden="1" x14ac:dyDescent="0.3">
      <c r="A130" s="2" t="s">
        <v>180</v>
      </c>
      <c r="B130">
        <v>100</v>
      </c>
      <c r="C130">
        <v>100</v>
      </c>
      <c r="D130">
        <v>100</v>
      </c>
      <c r="E130">
        <v>100</v>
      </c>
      <c r="F130">
        <v>99.419998168945313</v>
      </c>
      <c r="G130">
        <v>100</v>
      </c>
      <c r="H130">
        <v>99</v>
      </c>
      <c r="I130">
        <v>100</v>
      </c>
      <c r="J130">
        <v>99.199996948242188</v>
      </c>
      <c r="K130">
        <v>99.199996948242188</v>
      </c>
      <c r="L130">
        <v>100</v>
      </c>
      <c r="M130">
        <v>99.726165771484375</v>
      </c>
      <c r="N130">
        <v>100</v>
      </c>
      <c r="O130">
        <v>100</v>
      </c>
      <c r="P130">
        <v>100</v>
      </c>
      <c r="Q130">
        <v>100</v>
      </c>
      <c r="R130">
        <v>100</v>
      </c>
      <c r="S130">
        <v>100</v>
      </c>
      <c r="T130">
        <v>99.800003051757813</v>
      </c>
      <c r="U130">
        <v>100</v>
      </c>
      <c r="V130">
        <v>100</v>
      </c>
    </row>
    <row r="131" spans="1:22" hidden="1" x14ac:dyDescent="0.3">
      <c r="A131" s="2" t="s">
        <v>152</v>
      </c>
      <c r="B131">
        <v>9.5931997299194336</v>
      </c>
      <c r="C131">
        <v>10.800000190734863</v>
      </c>
      <c r="D131">
        <v>13.059764862060547</v>
      </c>
      <c r="E131">
        <v>14.784019470214844</v>
      </c>
      <c r="F131">
        <v>16.505388259887695</v>
      </c>
      <c r="G131">
        <v>18.226219177246094</v>
      </c>
      <c r="H131">
        <v>16.600000381469727</v>
      </c>
      <c r="I131">
        <v>21.676151275634766</v>
      </c>
      <c r="J131">
        <v>23.410606384277344</v>
      </c>
      <c r="K131">
        <v>24.030895233154297</v>
      </c>
      <c r="L131">
        <v>26.912050247192383</v>
      </c>
      <c r="M131">
        <v>28.684453964233398</v>
      </c>
      <c r="N131">
        <v>25.600000381469727</v>
      </c>
      <c r="O131">
        <v>32.285228729248047</v>
      </c>
      <c r="P131">
        <v>34.113338470458984</v>
      </c>
      <c r="Q131">
        <v>37.599998474121094</v>
      </c>
      <c r="R131">
        <v>38.789821624755859</v>
      </c>
      <c r="S131">
        <v>34.779998779296875</v>
      </c>
      <c r="T131">
        <v>50.900001525878906</v>
      </c>
      <c r="U131">
        <v>47.836277008056641</v>
      </c>
      <c r="V131">
        <v>50.561416625976563</v>
      </c>
    </row>
    <row r="132" spans="1:22" hidden="1" x14ac:dyDescent="0.3">
      <c r="A132" s="2" t="s">
        <v>153</v>
      </c>
      <c r="B132">
        <v>100</v>
      </c>
      <c r="C132">
        <v>100</v>
      </c>
      <c r="D132">
        <v>100</v>
      </c>
      <c r="E132">
        <v>100</v>
      </c>
      <c r="F132">
        <v>100</v>
      </c>
      <c r="G132">
        <v>100</v>
      </c>
      <c r="H132">
        <v>100</v>
      </c>
      <c r="I132">
        <v>100</v>
      </c>
      <c r="J132">
        <v>100</v>
      </c>
      <c r="K132">
        <v>100</v>
      </c>
      <c r="L132">
        <v>100</v>
      </c>
      <c r="M132">
        <v>100</v>
      </c>
      <c r="N132">
        <v>100</v>
      </c>
      <c r="O132">
        <v>100</v>
      </c>
      <c r="P132">
        <v>100</v>
      </c>
      <c r="Q132">
        <v>100</v>
      </c>
      <c r="R132">
        <v>100</v>
      </c>
      <c r="S132">
        <v>100</v>
      </c>
      <c r="T132">
        <v>100</v>
      </c>
      <c r="U132">
        <v>100</v>
      </c>
      <c r="V132">
        <v>100</v>
      </c>
    </row>
    <row r="133" spans="1:22" hidden="1" x14ac:dyDescent="0.3">
      <c r="A133" s="2" t="s">
        <v>169</v>
      </c>
      <c r="B133">
        <v>41.833789825439453</v>
      </c>
      <c r="C133">
        <v>42.941898345947266</v>
      </c>
      <c r="D133">
        <v>47</v>
      </c>
      <c r="E133">
        <v>45.137714385986328</v>
      </c>
      <c r="F133">
        <v>46.230117797851563</v>
      </c>
      <c r="G133">
        <v>47.321983337402344</v>
      </c>
      <c r="H133">
        <v>48.415721893310547</v>
      </c>
      <c r="I133">
        <v>49.513984680175781</v>
      </c>
      <c r="J133">
        <v>50.619476318359375</v>
      </c>
      <c r="K133">
        <v>51.734909057617188</v>
      </c>
      <c r="L133">
        <v>48.799999237060547</v>
      </c>
      <c r="M133">
        <v>54.006427764892578</v>
      </c>
      <c r="N133">
        <v>55.167934417724609</v>
      </c>
      <c r="O133">
        <v>56.349273681640625</v>
      </c>
      <c r="P133">
        <v>52</v>
      </c>
      <c r="Q133">
        <v>60.5</v>
      </c>
      <c r="R133">
        <v>55.599998474121094</v>
      </c>
      <c r="S133">
        <v>69.814834594726563</v>
      </c>
      <c r="T133">
        <v>66.227279663085938</v>
      </c>
      <c r="U133">
        <v>68.358528137207031</v>
      </c>
      <c r="V133">
        <v>70.397193908691406</v>
      </c>
    </row>
    <row r="134" spans="1:22" hidden="1" x14ac:dyDescent="0.3">
      <c r="A134" s="2" t="s">
        <v>166</v>
      </c>
      <c r="B134">
        <v>100</v>
      </c>
      <c r="C134">
        <v>100</v>
      </c>
      <c r="D134">
        <v>100</v>
      </c>
      <c r="E134">
        <v>100</v>
      </c>
      <c r="F134">
        <v>100</v>
      </c>
      <c r="G134">
        <v>99.830223083496094</v>
      </c>
      <c r="H134">
        <v>100</v>
      </c>
      <c r="I134">
        <v>100</v>
      </c>
      <c r="J134">
        <v>100</v>
      </c>
      <c r="K134">
        <v>100</v>
      </c>
      <c r="L134">
        <v>100</v>
      </c>
      <c r="M134">
        <v>99</v>
      </c>
      <c r="N134">
        <v>100</v>
      </c>
      <c r="O134">
        <v>99.699996948242188</v>
      </c>
      <c r="P134">
        <v>97.699996948242188</v>
      </c>
      <c r="Q134">
        <v>100</v>
      </c>
      <c r="R134">
        <v>100</v>
      </c>
      <c r="S134">
        <v>100</v>
      </c>
      <c r="T134">
        <v>100</v>
      </c>
      <c r="U134">
        <v>100</v>
      </c>
      <c r="V134">
        <v>100</v>
      </c>
    </row>
    <row r="135" spans="1:22" hidden="1" x14ac:dyDescent="0.3">
      <c r="A135" s="2" t="s">
        <v>165</v>
      </c>
      <c r="B135">
        <v>67.300003051757813</v>
      </c>
      <c r="C135">
        <v>71.076576232910156</v>
      </c>
      <c r="D135">
        <v>72.284469604492188</v>
      </c>
      <c r="E135">
        <v>76.300003051757813</v>
      </c>
      <c r="F135">
        <v>74.6868896484375</v>
      </c>
      <c r="G135">
        <v>86.199996948242188</v>
      </c>
      <c r="H135">
        <v>77.08721923828125</v>
      </c>
      <c r="I135">
        <v>78.2928466796875</v>
      </c>
      <c r="J135">
        <v>79.505699157714844</v>
      </c>
      <c r="K135">
        <v>80.728500366210938</v>
      </c>
      <c r="L135">
        <v>78.502082824707031</v>
      </c>
      <c r="M135">
        <v>72.057075500488281</v>
      </c>
      <c r="N135">
        <v>84.483612060546875</v>
      </c>
      <c r="O135">
        <v>81.199996948242188</v>
      </c>
      <c r="P135">
        <v>87.078826904296875</v>
      </c>
      <c r="Q135">
        <v>88.400177001953125</v>
      </c>
      <c r="R135">
        <v>89.838409423828125</v>
      </c>
      <c r="S135">
        <v>92.512565612792969</v>
      </c>
      <c r="T135">
        <v>98.099998474121094</v>
      </c>
      <c r="U135">
        <v>97.229911804199219</v>
      </c>
      <c r="V135">
        <v>98.099998474121094</v>
      </c>
    </row>
    <row r="136" spans="1:22" hidden="1" x14ac:dyDescent="0.3">
      <c r="A136" s="2" t="s">
        <v>181</v>
      </c>
      <c r="B136">
        <v>100</v>
      </c>
      <c r="C136">
        <v>100</v>
      </c>
      <c r="D136">
        <v>99.987632751464844</v>
      </c>
      <c r="E136">
        <v>99.961898803710938</v>
      </c>
      <c r="F136">
        <v>99.922805786132813</v>
      </c>
      <c r="G136">
        <v>99.877578735351563</v>
      </c>
      <c r="H136">
        <v>99.83319091796875</v>
      </c>
      <c r="I136">
        <v>100</v>
      </c>
      <c r="J136">
        <v>100</v>
      </c>
      <c r="K136">
        <v>100</v>
      </c>
      <c r="L136">
        <v>100</v>
      </c>
      <c r="M136">
        <v>100</v>
      </c>
      <c r="N136">
        <v>100</v>
      </c>
      <c r="O136">
        <v>100</v>
      </c>
      <c r="P136">
        <v>100</v>
      </c>
      <c r="Q136">
        <v>100</v>
      </c>
      <c r="R136">
        <v>100</v>
      </c>
      <c r="S136">
        <v>100</v>
      </c>
      <c r="T136">
        <v>100</v>
      </c>
      <c r="U136">
        <v>100</v>
      </c>
      <c r="V136">
        <v>100</v>
      </c>
    </row>
    <row r="137" spans="1:22" hidden="1" x14ac:dyDescent="0.3">
      <c r="A137" s="2" t="s">
        <v>168</v>
      </c>
      <c r="B137">
        <v>6.096311092376709</v>
      </c>
      <c r="C137">
        <v>5.6999998092651367</v>
      </c>
      <c r="D137">
        <v>8.4439210891723633</v>
      </c>
      <c r="E137">
        <v>8.1000003814697266</v>
      </c>
      <c r="F137">
        <v>10.770589828491211</v>
      </c>
      <c r="G137">
        <v>11.931944847106934</v>
      </c>
      <c r="H137">
        <v>13.095171928405762</v>
      </c>
      <c r="I137">
        <v>12.399999618530273</v>
      </c>
      <c r="J137">
        <v>13.571224212646484</v>
      </c>
      <c r="K137">
        <v>15</v>
      </c>
      <c r="L137">
        <v>18.802736282348633</v>
      </c>
      <c r="M137">
        <v>20.200000762939453</v>
      </c>
      <c r="N137">
        <v>21.232606887817383</v>
      </c>
      <c r="O137">
        <v>22.420127868652344</v>
      </c>
      <c r="P137">
        <v>24.799999237060547</v>
      </c>
      <c r="Q137">
        <v>24</v>
      </c>
      <c r="R137">
        <v>26.24652099609375</v>
      </c>
      <c r="S137">
        <v>24.299999237060547</v>
      </c>
      <c r="T137">
        <v>31.100000381469727</v>
      </c>
      <c r="U137">
        <v>29.674449920654297</v>
      </c>
      <c r="V137">
        <v>30.603832244873047</v>
      </c>
    </row>
    <row r="138" spans="1:22" hidden="1" x14ac:dyDescent="0.3">
      <c r="A138" s="2" t="s">
        <v>155</v>
      </c>
      <c r="B138">
        <v>18.746131896972656</v>
      </c>
      <c r="C138">
        <v>22.200000762939453</v>
      </c>
      <c r="D138">
        <v>21.503219604492188</v>
      </c>
      <c r="E138">
        <v>22.872734069824219</v>
      </c>
      <c r="F138">
        <v>24.239364624023438</v>
      </c>
      <c r="G138">
        <v>18.200000762939453</v>
      </c>
      <c r="H138">
        <v>26.973423004150391</v>
      </c>
      <c r="I138">
        <v>33.040538787841797</v>
      </c>
      <c r="J138">
        <v>30</v>
      </c>
      <c r="K138">
        <v>31.115285873413086</v>
      </c>
      <c r="L138">
        <v>33.959514617919922</v>
      </c>
      <c r="M138">
        <v>35.16632080078125</v>
      </c>
      <c r="N138">
        <v>36.362159729003906</v>
      </c>
      <c r="O138">
        <v>37.536064147949219</v>
      </c>
      <c r="P138">
        <v>38.799999237060547</v>
      </c>
      <c r="Q138">
        <v>39.5</v>
      </c>
      <c r="R138">
        <v>41.321617126464844</v>
      </c>
      <c r="S138">
        <v>42.900001525878906</v>
      </c>
      <c r="T138">
        <v>44.312137603759766</v>
      </c>
      <c r="U138">
        <v>45.830032348632813</v>
      </c>
      <c r="V138">
        <v>47.348419189453125</v>
      </c>
    </row>
    <row r="139" spans="1:22" hidden="1" x14ac:dyDescent="0.3">
      <c r="A139" s="2" t="s">
        <v>156</v>
      </c>
      <c r="B139">
        <v>99</v>
      </c>
      <c r="C139">
        <v>99.264724731445313</v>
      </c>
      <c r="D139">
        <v>99.400001525878906</v>
      </c>
      <c r="E139">
        <v>99.185516357421875</v>
      </c>
      <c r="F139">
        <v>99.140411376953125</v>
      </c>
      <c r="G139">
        <v>99.094764709472656</v>
      </c>
      <c r="H139">
        <v>99.050987243652344</v>
      </c>
      <c r="I139">
        <v>99.011741638183594</v>
      </c>
      <c r="J139">
        <v>98.979721069335938</v>
      </c>
      <c r="K139">
        <v>98.957633972167969</v>
      </c>
      <c r="L139">
        <v>99.69000244140625</v>
      </c>
      <c r="M139">
        <v>99.599998474121094</v>
      </c>
      <c r="N139">
        <v>99.568618774414063</v>
      </c>
      <c r="O139">
        <v>99.480506896972656</v>
      </c>
      <c r="P139">
        <v>99.38037109375</v>
      </c>
      <c r="Q139">
        <v>99.361610412597656</v>
      </c>
      <c r="R139">
        <v>99.480010986328125</v>
      </c>
      <c r="S139">
        <v>99.610000610351563</v>
      </c>
      <c r="T139">
        <v>99.448844909667969</v>
      </c>
      <c r="U139">
        <v>100</v>
      </c>
      <c r="V139">
        <v>99.661651611328125</v>
      </c>
    </row>
    <row r="140" spans="1:22" hidden="1" x14ac:dyDescent="0.3">
      <c r="A140" s="2" t="s">
        <v>149</v>
      </c>
      <c r="B140">
        <v>4.8000001907348633</v>
      </c>
      <c r="C140">
        <v>5.1395201683044434</v>
      </c>
      <c r="D140">
        <v>5.5341596603393555</v>
      </c>
      <c r="E140">
        <v>6.1999998092651367</v>
      </c>
      <c r="F140">
        <v>6.9000000953674316</v>
      </c>
      <c r="G140">
        <v>6.6960630416870117</v>
      </c>
      <c r="H140">
        <v>3.6532273292541504</v>
      </c>
      <c r="I140">
        <v>7.4762921333312988</v>
      </c>
      <c r="J140">
        <v>7.8758983612060547</v>
      </c>
      <c r="K140">
        <v>8.2854442596435547</v>
      </c>
      <c r="L140">
        <v>8.6999998092651367</v>
      </c>
      <c r="M140">
        <v>7.5999999046325684</v>
      </c>
      <c r="N140">
        <v>7.4000000953674316</v>
      </c>
      <c r="O140">
        <v>9</v>
      </c>
      <c r="P140">
        <v>11.899999618530273</v>
      </c>
      <c r="Q140">
        <v>10.800000190734863</v>
      </c>
      <c r="R140">
        <v>11</v>
      </c>
      <c r="S140">
        <v>12.699999809265137</v>
      </c>
      <c r="T140">
        <v>18.020000457763672</v>
      </c>
      <c r="U140">
        <v>11.199999809265137</v>
      </c>
      <c r="V140">
        <v>14.866768836975098</v>
      </c>
    </row>
    <row r="141" spans="1:22" hidden="1" x14ac:dyDescent="0.3">
      <c r="A141" s="2" t="s">
        <v>150</v>
      </c>
      <c r="B141">
        <v>99.103973388671875</v>
      </c>
      <c r="C141">
        <v>99.12567138671875</v>
      </c>
      <c r="D141">
        <v>99.139785766601563</v>
      </c>
      <c r="E141">
        <v>99.148658752441406</v>
      </c>
      <c r="F141">
        <v>99.154655456542969</v>
      </c>
      <c r="G141">
        <v>99.160110473632813</v>
      </c>
      <c r="H141">
        <v>99.167434692382813</v>
      </c>
      <c r="I141">
        <v>99.179283142089844</v>
      </c>
      <c r="J141">
        <v>99.1983642578125</v>
      </c>
      <c r="K141">
        <v>99.300003051757813</v>
      </c>
      <c r="L141">
        <v>99.374053955078125</v>
      </c>
      <c r="M141">
        <v>99.465469360351563</v>
      </c>
      <c r="N141">
        <v>99.800003051757813</v>
      </c>
      <c r="O141">
        <v>99.604446411132813</v>
      </c>
      <c r="P141">
        <v>99.65093994140625</v>
      </c>
      <c r="Q141">
        <v>99.778816223144531</v>
      </c>
      <c r="R141">
        <v>99.900001525878906</v>
      </c>
      <c r="S141">
        <v>99.952484130859375</v>
      </c>
      <c r="T141">
        <v>99.992240905761719</v>
      </c>
      <c r="U141">
        <v>100</v>
      </c>
      <c r="V141">
        <v>100</v>
      </c>
    </row>
    <row r="142" spans="1:22" hidden="1" x14ac:dyDescent="0.3">
      <c r="A142" s="2" t="s">
        <v>170</v>
      </c>
      <c r="B142">
        <v>36.5</v>
      </c>
      <c r="C142">
        <v>35.966861724853516</v>
      </c>
      <c r="D142">
        <v>36.92547607421875</v>
      </c>
      <c r="E142">
        <v>37.878852844238281</v>
      </c>
      <c r="F142">
        <v>38.829341888427734</v>
      </c>
      <c r="G142">
        <v>39.779296875</v>
      </c>
      <c r="H142">
        <v>40.731124877929688</v>
      </c>
      <c r="I142">
        <v>43.700000762939453</v>
      </c>
      <c r="J142">
        <v>42.651050567626953</v>
      </c>
      <c r="K142">
        <v>44.099998474121094</v>
      </c>
      <c r="L142">
        <v>44.610736846923828</v>
      </c>
      <c r="M142">
        <v>42.299999237060547</v>
      </c>
      <c r="N142">
        <v>46.631858825683594</v>
      </c>
      <c r="O142">
        <v>47.400001525878906</v>
      </c>
      <c r="P142">
        <v>48.728515625</v>
      </c>
      <c r="Q142">
        <v>51.599998474121094</v>
      </c>
      <c r="R142">
        <v>49.700000762939453</v>
      </c>
      <c r="S142">
        <v>52.5</v>
      </c>
      <c r="T142">
        <v>54.002895355224609</v>
      </c>
      <c r="U142">
        <v>55.177089691162109</v>
      </c>
      <c r="V142">
        <v>56.258693695068359</v>
      </c>
    </row>
    <row r="143" spans="1:22" hidden="1" x14ac:dyDescent="0.3">
      <c r="A143" s="2" t="s">
        <v>174</v>
      </c>
      <c r="B143">
        <v>100</v>
      </c>
      <c r="C143">
        <v>100</v>
      </c>
      <c r="D143">
        <v>100</v>
      </c>
      <c r="E143">
        <v>100</v>
      </c>
      <c r="F143">
        <v>100</v>
      </c>
      <c r="G143">
        <v>100</v>
      </c>
      <c r="H143">
        <v>100</v>
      </c>
      <c r="I143">
        <v>100</v>
      </c>
      <c r="J143">
        <v>100</v>
      </c>
      <c r="K143">
        <v>100</v>
      </c>
      <c r="L143">
        <v>100</v>
      </c>
      <c r="M143">
        <v>100</v>
      </c>
      <c r="N143">
        <v>100</v>
      </c>
      <c r="O143">
        <v>100</v>
      </c>
      <c r="P143">
        <v>100</v>
      </c>
      <c r="Q143">
        <v>100</v>
      </c>
      <c r="R143">
        <v>100</v>
      </c>
      <c r="S143">
        <v>100</v>
      </c>
      <c r="T143">
        <v>100</v>
      </c>
      <c r="U143">
        <v>100</v>
      </c>
      <c r="V143">
        <v>100</v>
      </c>
    </row>
    <row r="144" spans="1:22" hidden="1" x14ac:dyDescent="0.3">
      <c r="A144" s="2" t="s">
        <v>177</v>
      </c>
      <c r="B144">
        <v>6.4814815521240234</v>
      </c>
      <c r="C144">
        <v>8.3619413375854492</v>
      </c>
      <c r="D144">
        <v>8.85894775390625</v>
      </c>
      <c r="E144">
        <v>9.3507194519042969</v>
      </c>
      <c r="F144">
        <v>9.8396053314208984</v>
      </c>
      <c r="G144">
        <v>7.0999999046325684</v>
      </c>
      <c r="H144">
        <v>9.3000001907348633</v>
      </c>
      <c r="I144">
        <v>11.312918663024902</v>
      </c>
      <c r="J144">
        <v>11.814891815185547</v>
      </c>
      <c r="K144">
        <v>12.32680606842041</v>
      </c>
      <c r="L144">
        <v>13.277492523193359</v>
      </c>
      <c r="M144">
        <v>14.300000190734863</v>
      </c>
      <c r="N144">
        <v>14.399999618530273</v>
      </c>
      <c r="O144">
        <v>15.170005798339844</v>
      </c>
      <c r="P144">
        <v>15.770542144775391</v>
      </c>
      <c r="Q144">
        <v>16.600000381469727</v>
      </c>
      <c r="R144">
        <v>17.271520614624023</v>
      </c>
      <c r="S144">
        <v>18.049526214599609</v>
      </c>
      <c r="T144">
        <v>17.600000381469727</v>
      </c>
      <c r="U144">
        <v>18.974571228027344</v>
      </c>
      <c r="V144">
        <v>19.251909255981445</v>
      </c>
    </row>
    <row r="145" spans="1:22" hidden="1" x14ac:dyDescent="0.3">
      <c r="A145" s="2" t="s">
        <v>178</v>
      </c>
      <c r="B145">
        <v>43.1214599609375</v>
      </c>
      <c r="C145">
        <v>43.880672454833984</v>
      </c>
      <c r="D145">
        <v>44.632301330566406</v>
      </c>
      <c r="E145">
        <v>52.200000762939453</v>
      </c>
      <c r="F145">
        <v>46.122200012207031</v>
      </c>
      <c r="G145">
        <v>46.865169525146484</v>
      </c>
      <c r="H145">
        <v>47.610015869140625</v>
      </c>
      <c r="I145">
        <v>50.13092041015625</v>
      </c>
      <c r="J145">
        <v>50.299999237060547</v>
      </c>
      <c r="K145">
        <v>49.88250732421875</v>
      </c>
      <c r="L145">
        <v>48</v>
      </c>
      <c r="M145">
        <v>55.900001525878906</v>
      </c>
      <c r="N145">
        <v>53.231243133544922</v>
      </c>
      <c r="O145">
        <v>55.599998474121094</v>
      </c>
      <c r="P145">
        <v>54.048229217529297</v>
      </c>
      <c r="Q145">
        <v>52.5</v>
      </c>
      <c r="R145">
        <v>59.299999237060547</v>
      </c>
      <c r="S145">
        <v>54.400001525878906</v>
      </c>
      <c r="T145">
        <v>56.5</v>
      </c>
      <c r="U145">
        <v>55.400001525878906</v>
      </c>
      <c r="V145">
        <v>55.400001525878906</v>
      </c>
    </row>
    <row r="146" spans="1:22" hidden="1" x14ac:dyDescent="0.3">
      <c r="A146" s="2" t="s">
        <v>176</v>
      </c>
      <c r="B146">
        <v>72.781570434570313</v>
      </c>
      <c r="C146">
        <v>72.221580505371094</v>
      </c>
      <c r="D146">
        <v>73.858291625976563</v>
      </c>
      <c r="E146">
        <v>74.387626647949219</v>
      </c>
      <c r="F146">
        <v>74.914077758789063</v>
      </c>
      <c r="G146">
        <v>73.821815490722656</v>
      </c>
      <c r="H146">
        <v>75.9677734375</v>
      </c>
      <c r="I146">
        <v>76.500076293945313</v>
      </c>
      <c r="J146">
        <v>77.03961181640625</v>
      </c>
      <c r="K146">
        <v>77.916313171386719</v>
      </c>
      <c r="L146">
        <v>78.151214599609375</v>
      </c>
      <c r="M146">
        <v>78.72869873046875</v>
      </c>
      <c r="N146">
        <v>79.63916015625</v>
      </c>
      <c r="O146">
        <v>80.823440551757813</v>
      </c>
      <c r="P146">
        <v>81.853073120117188</v>
      </c>
      <c r="Q146">
        <v>83.24932861328125</v>
      </c>
      <c r="R146">
        <v>84.640113830566406</v>
      </c>
      <c r="S146">
        <v>85.989837646484375</v>
      </c>
      <c r="T146">
        <v>87.116676330566406</v>
      </c>
      <c r="U146">
        <v>88.058326721191406</v>
      </c>
      <c r="V146">
        <v>88.907379150390625</v>
      </c>
    </row>
    <row r="147" spans="1:22" hidden="1" x14ac:dyDescent="0.3">
      <c r="A147" s="2" t="s">
        <v>173</v>
      </c>
      <c r="B147">
        <v>100</v>
      </c>
      <c r="C147">
        <v>100</v>
      </c>
      <c r="D147">
        <v>100</v>
      </c>
      <c r="E147">
        <v>100</v>
      </c>
      <c r="F147">
        <v>100</v>
      </c>
      <c r="G147">
        <v>100</v>
      </c>
      <c r="H147">
        <v>100</v>
      </c>
      <c r="I147">
        <v>100</v>
      </c>
      <c r="J147">
        <v>100</v>
      </c>
      <c r="K147">
        <v>100</v>
      </c>
      <c r="L147">
        <v>100</v>
      </c>
      <c r="M147">
        <v>100</v>
      </c>
      <c r="N147">
        <v>100</v>
      </c>
      <c r="O147">
        <v>100</v>
      </c>
      <c r="P147">
        <v>100</v>
      </c>
      <c r="Q147">
        <v>100</v>
      </c>
      <c r="R147">
        <v>100</v>
      </c>
      <c r="S147">
        <v>100</v>
      </c>
      <c r="T147">
        <v>100</v>
      </c>
      <c r="U147">
        <v>100</v>
      </c>
      <c r="V147">
        <v>100</v>
      </c>
    </row>
    <row r="148" spans="1:22" hidden="1" x14ac:dyDescent="0.3">
      <c r="A148" s="2" t="s">
        <v>182</v>
      </c>
      <c r="B148">
        <v>100</v>
      </c>
      <c r="C148">
        <v>100</v>
      </c>
      <c r="D148">
        <v>100</v>
      </c>
      <c r="E148">
        <v>100</v>
      </c>
      <c r="F148">
        <v>100</v>
      </c>
      <c r="G148">
        <v>100</v>
      </c>
      <c r="H148">
        <v>100</v>
      </c>
      <c r="I148">
        <v>100</v>
      </c>
      <c r="J148">
        <v>100</v>
      </c>
      <c r="K148">
        <v>100</v>
      </c>
      <c r="L148">
        <v>100</v>
      </c>
      <c r="M148">
        <v>100</v>
      </c>
      <c r="N148">
        <v>100</v>
      </c>
      <c r="O148">
        <v>100</v>
      </c>
      <c r="P148">
        <v>100</v>
      </c>
      <c r="Q148">
        <v>100</v>
      </c>
      <c r="R148">
        <v>100</v>
      </c>
      <c r="S148">
        <v>100</v>
      </c>
      <c r="T148">
        <v>100</v>
      </c>
      <c r="U148">
        <v>100</v>
      </c>
      <c r="V148">
        <v>100</v>
      </c>
    </row>
    <row r="149" spans="1:22" hidden="1" x14ac:dyDescent="0.3">
      <c r="A149" s="2" t="s">
        <v>172</v>
      </c>
      <c r="B149">
        <v>29.046266555786133</v>
      </c>
      <c r="C149">
        <v>24.600000381469727</v>
      </c>
      <c r="D149">
        <v>35.887409210205078</v>
      </c>
      <c r="E149">
        <v>39.2989501953125</v>
      </c>
      <c r="F149">
        <v>37.200000762939453</v>
      </c>
      <c r="G149">
        <v>46.115730285644531</v>
      </c>
      <c r="H149">
        <v>51.200000762939453</v>
      </c>
      <c r="I149">
        <v>52.940235137939453</v>
      </c>
      <c r="J149">
        <v>56.361980438232422</v>
      </c>
      <c r="K149">
        <v>59.793666839599609</v>
      </c>
      <c r="L149">
        <v>68.599998474121094</v>
      </c>
      <c r="M149">
        <v>67.260002136230469</v>
      </c>
      <c r="N149">
        <v>74.965972900390625</v>
      </c>
      <c r="O149">
        <v>77.466194152832031</v>
      </c>
      <c r="P149">
        <v>84.900001525878906</v>
      </c>
      <c r="Q149">
        <v>82.523956298828125</v>
      </c>
      <c r="R149">
        <v>90.699996948242188</v>
      </c>
      <c r="S149">
        <v>87.896347045898438</v>
      </c>
      <c r="T149">
        <v>93.919998168945313</v>
      </c>
      <c r="U149">
        <v>89.900001525878906</v>
      </c>
      <c r="V149">
        <v>89.900001525878906</v>
      </c>
    </row>
    <row r="150" spans="1:22" hidden="1" x14ac:dyDescent="0.3">
      <c r="A150" s="2" t="s">
        <v>171</v>
      </c>
      <c r="B150">
        <v>99.437088012695313</v>
      </c>
      <c r="C150">
        <v>99.415634155273438</v>
      </c>
      <c r="D150">
        <v>99.386589050292969</v>
      </c>
      <c r="E150">
        <v>99.352317810058594</v>
      </c>
      <c r="F150">
        <v>99.315155029296875</v>
      </c>
      <c r="G150">
        <v>99.277450561523438</v>
      </c>
      <c r="H150">
        <v>99.241630554199219</v>
      </c>
      <c r="I150">
        <v>99.800003051757813</v>
      </c>
      <c r="J150">
        <v>99.186248779296875</v>
      </c>
      <c r="K150">
        <v>99.172111511230469</v>
      </c>
      <c r="L150">
        <v>99.170631408691406</v>
      </c>
      <c r="M150">
        <v>99</v>
      </c>
      <c r="N150">
        <v>99.216445922851563</v>
      </c>
      <c r="O150">
        <v>99.268211364746094</v>
      </c>
      <c r="P150">
        <v>99.337791442871094</v>
      </c>
      <c r="Q150">
        <v>99</v>
      </c>
      <c r="R150">
        <v>99.712882995605469</v>
      </c>
      <c r="S150">
        <v>99.870040893554688</v>
      </c>
      <c r="T150">
        <v>99.92822265625</v>
      </c>
      <c r="U150">
        <v>100</v>
      </c>
      <c r="V150">
        <v>100</v>
      </c>
    </row>
    <row r="151" spans="1:22" hidden="1" x14ac:dyDescent="0.3">
      <c r="A151" s="2" t="s">
        <v>175</v>
      </c>
      <c r="B151">
        <v>100</v>
      </c>
      <c r="C151">
        <v>100</v>
      </c>
      <c r="D151">
        <v>100</v>
      </c>
      <c r="E151">
        <v>100</v>
      </c>
      <c r="F151">
        <v>100</v>
      </c>
      <c r="G151">
        <v>100</v>
      </c>
      <c r="H151">
        <v>100</v>
      </c>
      <c r="I151">
        <v>100</v>
      </c>
      <c r="J151">
        <v>100</v>
      </c>
      <c r="K151">
        <v>100</v>
      </c>
      <c r="L151">
        <v>100</v>
      </c>
      <c r="M151">
        <v>100</v>
      </c>
      <c r="N151">
        <v>100</v>
      </c>
      <c r="O151">
        <v>100</v>
      </c>
      <c r="P151">
        <v>100</v>
      </c>
      <c r="Q151">
        <v>100</v>
      </c>
      <c r="R151">
        <v>100</v>
      </c>
      <c r="S151">
        <v>100</v>
      </c>
      <c r="T151">
        <v>100</v>
      </c>
      <c r="U151">
        <v>100</v>
      </c>
      <c r="V151">
        <v>100</v>
      </c>
    </row>
    <row r="152" spans="1:22" hidden="1" x14ac:dyDescent="0.3">
      <c r="A152" s="2" t="s">
        <v>184</v>
      </c>
      <c r="B152">
        <v>100</v>
      </c>
      <c r="C152">
        <v>100</v>
      </c>
      <c r="D152">
        <v>100</v>
      </c>
      <c r="E152">
        <v>100</v>
      </c>
      <c r="F152">
        <v>100</v>
      </c>
      <c r="G152">
        <v>100</v>
      </c>
      <c r="H152">
        <v>100</v>
      </c>
      <c r="I152">
        <v>100</v>
      </c>
      <c r="J152">
        <v>100</v>
      </c>
      <c r="K152">
        <v>100</v>
      </c>
      <c r="L152">
        <v>100</v>
      </c>
      <c r="M152">
        <v>100</v>
      </c>
      <c r="N152">
        <v>100</v>
      </c>
      <c r="O152">
        <v>100</v>
      </c>
      <c r="P152">
        <v>100</v>
      </c>
      <c r="Q152">
        <v>100</v>
      </c>
      <c r="R152">
        <v>100</v>
      </c>
      <c r="S152">
        <v>100</v>
      </c>
      <c r="T152">
        <v>100</v>
      </c>
      <c r="U152">
        <v>100</v>
      </c>
      <c r="V152">
        <v>100</v>
      </c>
    </row>
    <row r="153" spans="1:22" hidden="1" x14ac:dyDescent="0.3">
      <c r="A153" s="2" t="s">
        <v>187</v>
      </c>
      <c r="B153">
        <v>70.310600280761719</v>
      </c>
      <c r="C153">
        <v>70.361534118652344</v>
      </c>
      <c r="D153">
        <v>70.404876708984375</v>
      </c>
      <c r="E153">
        <v>70.4429931640625</v>
      </c>
      <c r="F153">
        <v>70.478218078613281</v>
      </c>
      <c r="G153">
        <v>70.512901306152344</v>
      </c>
      <c r="H153">
        <v>70.549468994140625</v>
      </c>
      <c r="I153">
        <v>70.590545654296875</v>
      </c>
      <c r="J153">
        <v>70.638862609863281</v>
      </c>
      <c r="K153">
        <v>70.697113037109375</v>
      </c>
      <c r="L153">
        <v>70.768020629882813</v>
      </c>
      <c r="M153">
        <v>70.854278564453125</v>
      </c>
      <c r="N153">
        <v>70.958610534667969</v>
      </c>
      <c r="O153">
        <v>71.082771301269531</v>
      </c>
      <c r="P153">
        <v>71.224739074707031</v>
      </c>
      <c r="Q153">
        <v>71.381546020507813</v>
      </c>
      <c r="R153">
        <v>71.550224304199219</v>
      </c>
      <c r="S153">
        <v>70.790000915527344</v>
      </c>
      <c r="T153">
        <v>72.783103942871094</v>
      </c>
      <c r="U153">
        <v>74.127693176269531</v>
      </c>
      <c r="V153">
        <v>75.379692077636719</v>
      </c>
    </row>
    <row r="154" spans="1:22" hidden="1" x14ac:dyDescent="0.3">
      <c r="A154" s="2" t="s">
        <v>189</v>
      </c>
      <c r="B154">
        <v>81.401412963867188</v>
      </c>
      <c r="C154">
        <v>81.456253051757813</v>
      </c>
      <c r="D154">
        <v>82.200920104980469</v>
      </c>
      <c r="E154">
        <v>87.800003051757813</v>
      </c>
      <c r="F154">
        <v>83.676902770996094</v>
      </c>
      <c r="G154">
        <v>84.412910461425781</v>
      </c>
      <c r="H154">
        <v>85.150794982910156</v>
      </c>
      <c r="I154">
        <v>85.893196105957031</v>
      </c>
      <c r="J154">
        <v>86.642837524414063</v>
      </c>
      <c r="K154">
        <v>87.402412414550781</v>
      </c>
      <c r="L154">
        <v>86.849998474121094</v>
      </c>
      <c r="M154">
        <v>88.96221923828125</v>
      </c>
      <c r="N154">
        <v>89.767868041992188</v>
      </c>
      <c r="O154">
        <v>89.099998474121094</v>
      </c>
      <c r="P154">
        <v>91.436637878417969</v>
      </c>
      <c r="Q154">
        <v>92.294769287109375</v>
      </c>
      <c r="R154">
        <v>93.164772033691406</v>
      </c>
      <c r="S154">
        <v>93.699996948242188</v>
      </c>
      <c r="T154">
        <v>94.928520202636719</v>
      </c>
      <c r="U154">
        <v>95.816329956054688</v>
      </c>
      <c r="V154">
        <v>96.704635620117188</v>
      </c>
    </row>
    <row r="155" spans="1:22" hidden="1" x14ac:dyDescent="0.3">
      <c r="A155" s="2" t="s">
        <v>192</v>
      </c>
      <c r="B155">
        <v>72.496498107910156</v>
      </c>
      <c r="C155">
        <v>72.113113403320313</v>
      </c>
      <c r="D155">
        <v>74.3826904296875</v>
      </c>
      <c r="E155">
        <v>74.380966186523438</v>
      </c>
      <c r="F155">
        <v>75.692359924316406</v>
      </c>
      <c r="G155">
        <v>77.17364501953125</v>
      </c>
      <c r="H155">
        <v>80.157272338867188</v>
      </c>
      <c r="I155">
        <v>81.988128662109375</v>
      </c>
      <c r="J155">
        <v>84.6783447265625</v>
      </c>
      <c r="K155">
        <v>86.42431640625</v>
      </c>
      <c r="L155">
        <v>88.123062133789063</v>
      </c>
      <c r="M155">
        <v>89.707489013671875</v>
      </c>
      <c r="N155">
        <v>91.099510192871094</v>
      </c>
      <c r="O155">
        <v>92.135368347167969</v>
      </c>
      <c r="P155">
        <v>92.919990539550781</v>
      </c>
      <c r="Q155">
        <v>93.852180480957031</v>
      </c>
      <c r="R155">
        <v>94.199996948242188</v>
      </c>
      <c r="S155">
        <v>94.800003051757813</v>
      </c>
      <c r="T155">
        <v>95.199996948242188</v>
      </c>
      <c r="U155">
        <v>95.551361083984375</v>
      </c>
      <c r="V155">
        <v>99.311813354492188</v>
      </c>
    </row>
    <row r="156" spans="1:22" hidden="1" x14ac:dyDescent="0.3">
      <c r="A156" s="2" t="s">
        <v>193</v>
      </c>
      <c r="B156">
        <v>74.661689758300781</v>
      </c>
      <c r="C156">
        <v>75.722946166992188</v>
      </c>
      <c r="D156">
        <v>76.776618957519531</v>
      </c>
      <c r="E156">
        <v>76.599998474121094</v>
      </c>
      <c r="F156">
        <v>87.599998474121094</v>
      </c>
      <c r="G156">
        <v>79.915618896484375</v>
      </c>
      <c r="H156">
        <v>80.180000305175781</v>
      </c>
      <c r="I156">
        <v>82.013908386230469</v>
      </c>
      <c r="J156">
        <v>83.300003051757813</v>
      </c>
      <c r="K156">
        <v>84.300003051757813</v>
      </c>
      <c r="L156">
        <v>85.39764404296875</v>
      </c>
      <c r="M156">
        <v>87.199996948242188</v>
      </c>
      <c r="N156">
        <v>87.080001831054688</v>
      </c>
      <c r="O156">
        <v>87.5</v>
      </c>
      <c r="P156">
        <v>89.720367431640625</v>
      </c>
      <c r="Q156">
        <v>89.080001831054688</v>
      </c>
      <c r="R156">
        <v>92.066505432128906</v>
      </c>
      <c r="S156">
        <v>93</v>
      </c>
      <c r="T156">
        <v>94.448265075683594</v>
      </c>
      <c r="U156">
        <v>95.64508056640625</v>
      </c>
      <c r="V156">
        <v>96.842384338378906</v>
      </c>
    </row>
    <row r="157" spans="1:22" hidden="1" x14ac:dyDescent="0.3">
      <c r="A157" s="2" t="s">
        <v>188</v>
      </c>
      <c r="B157">
        <v>98.168998718261719</v>
      </c>
      <c r="C157">
        <v>98.228553771972656</v>
      </c>
      <c r="D157">
        <v>98.280517578125</v>
      </c>
      <c r="E157">
        <v>98.327247619628906</v>
      </c>
      <c r="F157">
        <v>98.37109375</v>
      </c>
      <c r="G157">
        <v>98.91650390625</v>
      </c>
      <c r="H157">
        <v>98.459587097167969</v>
      </c>
      <c r="I157">
        <v>98.509292602539063</v>
      </c>
      <c r="J157">
        <v>98.56622314453125</v>
      </c>
      <c r="K157">
        <v>98.633094787597656</v>
      </c>
      <c r="L157">
        <v>98.712615966796875</v>
      </c>
      <c r="M157">
        <v>98.807502746582031</v>
      </c>
      <c r="N157">
        <v>97.630424499511719</v>
      </c>
      <c r="O157">
        <v>99.053230285644531</v>
      </c>
      <c r="P157">
        <v>99.810302734375</v>
      </c>
      <c r="Q157">
        <v>99.369239807128906</v>
      </c>
      <c r="R157">
        <v>100</v>
      </c>
      <c r="S157">
        <v>100</v>
      </c>
      <c r="T157">
        <v>100</v>
      </c>
      <c r="U157">
        <v>100</v>
      </c>
      <c r="V157">
        <v>100</v>
      </c>
    </row>
    <row r="158" spans="1:22" hidden="1" x14ac:dyDescent="0.3">
      <c r="A158" s="2" t="s">
        <v>190</v>
      </c>
      <c r="B158">
        <v>7.5770139694213867</v>
      </c>
      <c r="C158">
        <v>9.8821840286254883</v>
      </c>
      <c r="D158">
        <v>12.179769515991211</v>
      </c>
      <c r="E158">
        <v>14.47212028503418</v>
      </c>
      <c r="F158">
        <v>16.76158332824707</v>
      </c>
      <c r="G158">
        <v>19.050512313842773</v>
      </c>
      <c r="H158">
        <v>12.399999618530273</v>
      </c>
      <c r="I158">
        <v>23.636632919311523</v>
      </c>
      <c r="J158">
        <v>25.939186096191406</v>
      </c>
      <c r="K158">
        <v>17.200000762939453</v>
      </c>
      <c r="L158">
        <v>19.5</v>
      </c>
      <c r="M158">
        <v>32.917320251464844</v>
      </c>
      <c r="N158">
        <v>35.275886535644531</v>
      </c>
      <c r="O158">
        <v>37.654285430908203</v>
      </c>
      <c r="P158">
        <v>40.050491333007813</v>
      </c>
      <c r="Q158">
        <v>42.878219604492188</v>
      </c>
      <c r="R158">
        <v>49.400001525878906</v>
      </c>
      <c r="S158">
        <v>54.400001525878906</v>
      </c>
      <c r="T158">
        <v>55.727386474609375</v>
      </c>
      <c r="U158">
        <v>59.662975311279297</v>
      </c>
      <c r="V158">
        <v>60.400001525878906</v>
      </c>
    </row>
    <row r="159" spans="1:22" hidden="1" x14ac:dyDescent="0.3">
      <c r="A159" s="2" t="s">
        <v>194</v>
      </c>
      <c r="B159">
        <v>100</v>
      </c>
      <c r="C159">
        <v>100</v>
      </c>
      <c r="D159">
        <v>100</v>
      </c>
      <c r="E159">
        <v>100</v>
      </c>
      <c r="F159">
        <v>100</v>
      </c>
      <c r="G159">
        <v>100</v>
      </c>
      <c r="H159">
        <v>100</v>
      </c>
      <c r="I159">
        <v>100</v>
      </c>
      <c r="J159">
        <v>100</v>
      </c>
      <c r="K159">
        <v>100</v>
      </c>
      <c r="L159">
        <v>100</v>
      </c>
      <c r="M159">
        <v>100</v>
      </c>
      <c r="N159">
        <v>100</v>
      </c>
      <c r="O159">
        <v>100</v>
      </c>
      <c r="P159">
        <v>100</v>
      </c>
      <c r="Q159">
        <v>100</v>
      </c>
      <c r="R159">
        <v>100</v>
      </c>
      <c r="S159">
        <v>100</v>
      </c>
      <c r="T159">
        <v>100</v>
      </c>
      <c r="U159">
        <v>100</v>
      </c>
      <c r="V159">
        <v>100</v>
      </c>
    </row>
    <row r="160" spans="1:22" hidden="1" x14ac:dyDescent="0.3">
      <c r="A160" s="2" t="s">
        <v>198</v>
      </c>
      <c r="B160">
        <v>100</v>
      </c>
      <c r="C160">
        <v>100</v>
      </c>
      <c r="D160">
        <v>100</v>
      </c>
      <c r="E160">
        <v>100</v>
      </c>
      <c r="F160">
        <v>100</v>
      </c>
      <c r="G160">
        <v>100</v>
      </c>
      <c r="H160">
        <v>100</v>
      </c>
      <c r="I160">
        <v>100</v>
      </c>
      <c r="J160">
        <v>100</v>
      </c>
      <c r="K160">
        <v>100</v>
      </c>
      <c r="L160">
        <v>100</v>
      </c>
      <c r="M160">
        <v>100</v>
      </c>
      <c r="N160">
        <v>100</v>
      </c>
      <c r="O160">
        <v>100</v>
      </c>
      <c r="P160">
        <v>100</v>
      </c>
      <c r="Q160">
        <v>100</v>
      </c>
      <c r="R160">
        <v>100</v>
      </c>
      <c r="S160">
        <v>100</v>
      </c>
      <c r="T160">
        <v>100</v>
      </c>
      <c r="U160">
        <v>100</v>
      </c>
      <c r="V160">
        <v>100</v>
      </c>
    </row>
    <row r="161" spans="1:22" hidden="1" x14ac:dyDescent="0.3">
      <c r="A161" s="2" t="s">
        <v>125</v>
      </c>
      <c r="B161">
        <v>100</v>
      </c>
      <c r="C161">
        <v>100</v>
      </c>
      <c r="D161">
        <v>100</v>
      </c>
      <c r="E161">
        <v>100</v>
      </c>
      <c r="F161">
        <v>100</v>
      </c>
      <c r="G161">
        <v>100</v>
      </c>
      <c r="H161">
        <v>100</v>
      </c>
      <c r="I161">
        <v>100</v>
      </c>
      <c r="J161">
        <v>100</v>
      </c>
      <c r="K161">
        <v>26</v>
      </c>
      <c r="L161">
        <v>29.251182556152344</v>
      </c>
      <c r="M161">
        <v>31.492002487182617</v>
      </c>
      <c r="N161">
        <v>33.750888824462891</v>
      </c>
      <c r="O161">
        <v>36.029605865478516</v>
      </c>
      <c r="P161">
        <v>38.326129913330078</v>
      </c>
      <c r="Q161">
        <v>40.637496948242188</v>
      </c>
      <c r="R161">
        <v>42.960735321044922</v>
      </c>
      <c r="S161">
        <v>45.292877197265625</v>
      </c>
      <c r="T161">
        <v>47.630954742431641</v>
      </c>
      <c r="U161">
        <v>49.972000122070313</v>
      </c>
      <c r="V161">
        <v>52.313545227050781</v>
      </c>
    </row>
    <row r="162" spans="1:22" hidden="1" x14ac:dyDescent="0.3">
      <c r="A162" s="2" t="s">
        <v>195</v>
      </c>
      <c r="B162">
        <v>100</v>
      </c>
      <c r="C162">
        <v>100</v>
      </c>
      <c r="D162">
        <v>100</v>
      </c>
      <c r="E162">
        <v>100</v>
      </c>
      <c r="F162">
        <v>100</v>
      </c>
      <c r="G162">
        <v>100</v>
      </c>
      <c r="H162">
        <v>100</v>
      </c>
      <c r="I162">
        <v>100</v>
      </c>
      <c r="J162">
        <v>100</v>
      </c>
      <c r="K162">
        <v>100</v>
      </c>
      <c r="L162">
        <v>100</v>
      </c>
      <c r="M162">
        <v>100</v>
      </c>
      <c r="N162">
        <v>100</v>
      </c>
      <c r="O162">
        <v>100</v>
      </c>
      <c r="P162">
        <v>100</v>
      </c>
      <c r="Q162">
        <v>100</v>
      </c>
      <c r="R162">
        <v>100</v>
      </c>
      <c r="S162">
        <v>100</v>
      </c>
      <c r="T162">
        <v>100</v>
      </c>
      <c r="U162">
        <v>100</v>
      </c>
      <c r="V162">
        <v>100</v>
      </c>
    </row>
    <row r="163" spans="1:22" hidden="1" x14ac:dyDescent="0.3">
      <c r="A163" s="2" t="s">
        <v>191</v>
      </c>
      <c r="B163">
        <v>89.421142578125</v>
      </c>
      <c r="C163">
        <v>91.042068481445313</v>
      </c>
      <c r="D163">
        <v>91.66644287109375</v>
      </c>
      <c r="E163">
        <v>92.558395385742188</v>
      </c>
      <c r="F163">
        <v>93.2498779296875</v>
      </c>
      <c r="G163">
        <v>94.6868896484375</v>
      </c>
      <c r="H163">
        <v>96.749046325683594</v>
      </c>
      <c r="I163">
        <v>96.452774047851563</v>
      </c>
      <c r="J163">
        <v>96.677894592285156</v>
      </c>
      <c r="K163">
        <v>96.891334533691406</v>
      </c>
      <c r="L163">
        <v>97.430862426757813</v>
      </c>
      <c r="M163">
        <v>98.236557006835938</v>
      </c>
      <c r="N163">
        <v>97.835617065429688</v>
      </c>
      <c r="O163">
        <v>99.015884399414063</v>
      </c>
      <c r="P163">
        <v>99.000717163085938</v>
      </c>
      <c r="Q163">
        <v>99.331535339355469</v>
      </c>
      <c r="R163">
        <v>98.400001525878906</v>
      </c>
      <c r="S163">
        <v>99.300003051757813</v>
      </c>
      <c r="T163">
        <v>99.599998474121094</v>
      </c>
      <c r="U163">
        <v>99.699996948242188</v>
      </c>
      <c r="V163">
        <v>100</v>
      </c>
    </row>
    <row r="164" spans="1:22" hidden="1" x14ac:dyDescent="0.3">
      <c r="A164" s="2" t="s">
        <v>260</v>
      </c>
      <c r="B164">
        <v>99.699996948242188</v>
      </c>
      <c r="C164">
        <v>99.099998474121094</v>
      </c>
      <c r="D164">
        <v>99.236854553222656</v>
      </c>
      <c r="E164">
        <v>99.099998474121094</v>
      </c>
      <c r="F164">
        <v>99.5</v>
      </c>
      <c r="G164">
        <v>99.599998474121094</v>
      </c>
      <c r="H164">
        <v>99.699996948242188</v>
      </c>
      <c r="I164">
        <v>98.800003051757813</v>
      </c>
      <c r="J164">
        <v>99.800003051757813</v>
      </c>
      <c r="K164">
        <v>99.900001525878906</v>
      </c>
      <c r="L164">
        <v>99.900001525878906</v>
      </c>
      <c r="M164">
        <v>99.699996948242188</v>
      </c>
      <c r="N164">
        <v>99.800003051757813</v>
      </c>
      <c r="O164">
        <v>99.900001525878906</v>
      </c>
      <c r="P164">
        <v>99.900001525878906</v>
      </c>
      <c r="Q164">
        <v>99.900001525878906</v>
      </c>
      <c r="R164">
        <v>100</v>
      </c>
      <c r="S164">
        <v>99.699996948242188</v>
      </c>
      <c r="T164">
        <v>100</v>
      </c>
      <c r="U164">
        <v>100</v>
      </c>
      <c r="V164">
        <v>100</v>
      </c>
    </row>
    <row r="165" spans="1:22" hidden="1" x14ac:dyDescent="0.3">
      <c r="A165" s="2" t="s">
        <v>84</v>
      </c>
      <c r="B165">
        <v>100</v>
      </c>
      <c r="C165">
        <v>100</v>
      </c>
      <c r="D165">
        <v>100</v>
      </c>
      <c r="E165">
        <v>100</v>
      </c>
      <c r="F165">
        <v>100</v>
      </c>
      <c r="G165">
        <v>100</v>
      </c>
      <c r="H165">
        <v>100</v>
      </c>
      <c r="I165">
        <v>100</v>
      </c>
      <c r="J165">
        <v>100</v>
      </c>
      <c r="K165">
        <v>100</v>
      </c>
      <c r="L165">
        <v>100</v>
      </c>
      <c r="M165">
        <v>100</v>
      </c>
      <c r="N165">
        <v>100</v>
      </c>
      <c r="O165">
        <v>100</v>
      </c>
      <c r="P165">
        <v>100</v>
      </c>
      <c r="Q165">
        <v>100</v>
      </c>
      <c r="R165">
        <v>100</v>
      </c>
      <c r="S165">
        <v>100</v>
      </c>
      <c r="T165">
        <v>100</v>
      </c>
      <c r="U165">
        <v>100</v>
      </c>
      <c r="V165">
        <v>100</v>
      </c>
    </row>
    <row r="166" spans="1:22" hidden="1" x14ac:dyDescent="0.3">
      <c r="A166" s="2" t="s">
        <v>199</v>
      </c>
      <c r="B166">
        <v>100</v>
      </c>
      <c r="C166">
        <v>100</v>
      </c>
      <c r="D166">
        <v>100</v>
      </c>
      <c r="E166">
        <v>100</v>
      </c>
      <c r="F166">
        <v>100</v>
      </c>
      <c r="G166">
        <v>100</v>
      </c>
      <c r="H166">
        <v>100</v>
      </c>
      <c r="I166">
        <v>100</v>
      </c>
      <c r="J166">
        <v>100</v>
      </c>
      <c r="K166">
        <v>100</v>
      </c>
      <c r="L166">
        <v>100</v>
      </c>
      <c r="M166">
        <v>100</v>
      </c>
      <c r="N166">
        <v>100</v>
      </c>
      <c r="O166">
        <v>100</v>
      </c>
      <c r="P166">
        <v>100</v>
      </c>
      <c r="Q166">
        <v>100</v>
      </c>
      <c r="R166">
        <v>100</v>
      </c>
      <c r="S166">
        <v>100</v>
      </c>
      <c r="T166">
        <v>100</v>
      </c>
      <c r="U166">
        <v>100</v>
      </c>
      <c r="V166">
        <v>100</v>
      </c>
    </row>
    <row r="167" spans="1:22" hidden="1" x14ac:dyDescent="0.3">
      <c r="A167" s="2" t="s">
        <v>200</v>
      </c>
      <c r="B167">
        <v>100</v>
      </c>
      <c r="C167">
        <v>100</v>
      </c>
      <c r="D167">
        <v>100</v>
      </c>
      <c r="E167">
        <v>100</v>
      </c>
      <c r="F167">
        <v>100</v>
      </c>
      <c r="G167">
        <v>100</v>
      </c>
      <c r="H167">
        <v>100</v>
      </c>
      <c r="I167">
        <v>100</v>
      </c>
      <c r="J167">
        <v>100</v>
      </c>
      <c r="K167">
        <v>100</v>
      </c>
      <c r="L167">
        <v>100</v>
      </c>
      <c r="M167">
        <v>100</v>
      </c>
      <c r="N167">
        <v>100</v>
      </c>
      <c r="O167">
        <v>100</v>
      </c>
      <c r="P167">
        <v>100</v>
      </c>
      <c r="Q167">
        <v>100</v>
      </c>
      <c r="R167">
        <v>99.099998474121094</v>
      </c>
      <c r="S167">
        <v>100</v>
      </c>
      <c r="T167">
        <v>100</v>
      </c>
      <c r="U167">
        <v>100</v>
      </c>
      <c r="V167">
        <v>100</v>
      </c>
    </row>
    <row r="168" spans="1:22" hidden="1" x14ac:dyDescent="0.3">
      <c r="A168" s="2" t="s">
        <v>201</v>
      </c>
      <c r="B168">
        <v>100</v>
      </c>
      <c r="C168">
        <v>100</v>
      </c>
      <c r="D168">
        <v>100</v>
      </c>
      <c r="E168">
        <v>100</v>
      </c>
      <c r="F168">
        <v>100</v>
      </c>
      <c r="G168">
        <v>100</v>
      </c>
      <c r="H168">
        <v>100</v>
      </c>
      <c r="I168">
        <v>100</v>
      </c>
      <c r="J168">
        <v>100</v>
      </c>
      <c r="K168">
        <v>100</v>
      </c>
      <c r="L168">
        <v>100</v>
      </c>
      <c r="M168">
        <v>100</v>
      </c>
      <c r="N168">
        <v>100</v>
      </c>
      <c r="O168">
        <v>100</v>
      </c>
      <c r="P168">
        <v>100</v>
      </c>
      <c r="Q168">
        <v>95.5</v>
      </c>
      <c r="R168">
        <v>100</v>
      </c>
      <c r="S168">
        <v>100</v>
      </c>
      <c r="T168">
        <v>100</v>
      </c>
      <c r="U168">
        <v>100</v>
      </c>
      <c r="V168">
        <v>100</v>
      </c>
    </row>
    <row r="169" spans="1:22" hidden="1" x14ac:dyDescent="0.3">
      <c r="A169" s="2" t="s">
        <v>202</v>
      </c>
      <c r="B169">
        <v>6.1999998092651367</v>
      </c>
      <c r="C169">
        <v>4.5723161697387695</v>
      </c>
      <c r="D169">
        <v>5.9328579902648926</v>
      </c>
      <c r="E169">
        <v>7.2881646156311035</v>
      </c>
      <c r="F169">
        <v>8.6405849456787109</v>
      </c>
      <c r="G169">
        <v>4.8000001907348633</v>
      </c>
      <c r="H169">
        <v>11.346225738525391</v>
      </c>
      <c r="I169">
        <v>12.704503059387207</v>
      </c>
      <c r="J169">
        <v>6</v>
      </c>
      <c r="K169">
        <v>15.445461273193359</v>
      </c>
      <c r="L169">
        <v>9.6999998092651367</v>
      </c>
      <c r="M169">
        <v>10.800000190734863</v>
      </c>
      <c r="N169">
        <v>17.5</v>
      </c>
      <c r="O169">
        <v>15.199999809265137</v>
      </c>
      <c r="P169">
        <v>19.799999237060547</v>
      </c>
      <c r="Q169">
        <v>22.799999237060547</v>
      </c>
      <c r="R169">
        <v>29.370000839233398</v>
      </c>
      <c r="S169">
        <v>34.099998474121094</v>
      </c>
      <c r="T169">
        <v>36.968151092529297</v>
      </c>
      <c r="U169">
        <v>40.368606567382813</v>
      </c>
      <c r="V169">
        <v>46.599998474121094</v>
      </c>
    </row>
    <row r="170" spans="1:22" hidden="1" x14ac:dyDescent="0.3">
      <c r="A170" s="2" t="s">
        <v>206</v>
      </c>
      <c r="B170">
        <v>100</v>
      </c>
      <c r="C170">
        <v>100</v>
      </c>
      <c r="D170">
        <v>100</v>
      </c>
      <c r="E170">
        <v>100</v>
      </c>
      <c r="F170">
        <v>100</v>
      </c>
      <c r="G170">
        <v>100</v>
      </c>
      <c r="H170">
        <v>100</v>
      </c>
      <c r="I170">
        <v>100</v>
      </c>
      <c r="J170">
        <v>100</v>
      </c>
      <c r="K170">
        <v>100</v>
      </c>
      <c r="L170">
        <v>100</v>
      </c>
      <c r="M170">
        <v>100</v>
      </c>
      <c r="N170">
        <v>100</v>
      </c>
      <c r="O170">
        <v>100</v>
      </c>
      <c r="P170">
        <v>100</v>
      </c>
      <c r="Q170">
        <v>100</v>
      </c>
      <c r="R170">
        <v>99.900001525878906</v>
      </c>
      <c r="S170">
        <v>99.930000305175781</v>
      </c>
      <c r="T170">
        <v>100</v>
      </c>
      <c r="U170">
        <v>100</v>
      </c>
      <c r="V170">
        <v>100</v>
      </c>
    </row>
    <row r="171" spans="1:22" hidden="1" x14ac:dyDescent="0.3">
      <c r="A171" s="2" t="s">
        <v>231</v>
      </c>
      <c r="B171">
        <v>23</v>
      </c>
      <c r="C171">
        <v>29.255226135253906</v>
      </c>
      <c r="D171">
        <v>29.525602340698242</v>
      </c>
      <c r="E171">
        <v>29.790567398071289</v>
      </c>
      <c r="F171">
        <v>30.052392959594727</v>
      </c>
      <c r="G171">
        <v>30.313346862792969</v>
      </c>
      <c r="H171">
        <v>30.57579231262207</v>
      </c>
      <c r="I171">
        <v>30.842441558837891</v>
      </c>
      <c r="J171">
        <v>19.969999313354492</v>
      </c>
      <c r="K171">
        <v>29</v>
      </c>
      <c r="L171">
        <v>38.039775848388672</v>
      </c>
      <c r="M171">
        <v>39.820804595947266</v>
      </c>
      <c r="N171">
        <v>41.591995239257813</v>
      </c>
      <c r="O171">
        <v>43.343517303466797</v>
      </c>
      <c r="P171">
        <v>44.900001525878906</v>
      </c>
      <c r="Q171">
        <v>46.903106689453125</v>
      </c>
      <c r="R171">
        <v>48.849403381347656</v>
      </c>
      <c r="S171">
        <v>50.754718780517578</v>
      </c>
      <c r="T171">
        <v>52.447002410888672</v>
      </c>
      <c r="U171">
        <v>53.962539672851563</v>
      </c>
      <c r="V171">
        <v>55.389701843261719</v>
      </c>
    </row>
    <row r="172" spans="1:22" hidden="1" x14ac:dyDescent="0.3">
      <c r="A172" s="2" t="s">
        <v>207</v>
      </c>
      <c r="B172">
        <v>37.740001678466797</v>
      </c>
      <c r="C172">
        <v>38.757617950439453</v>
      </c>
      <c r="D172">
        <v>36.799999237060547</v>
      </c>
      <c r="E172">
        <v>41.964134216308594</v>
      </c>
      <c r="F172">
        <v>36.799999237060547</v>
      </c>
      <c r="G172">
        <v>47.099998474121094</v>
      </c>
      <c r="H172">
        <v>49.900001525878906</v>
      </c>
      <c r="I172">
        <v>48.361808776855469</v>
      </c>
      <c r="J172">
        <v>49.972652435302734</v>
      </c>
      <c r="K172">
        <v>53.5</v>
      </c>
      <c r="L172">
        <v>56.5</v>
      </c>
      <c r="M172">
        <v>56.5</v>
      </c>
      <c r="N172">
        <v>56.5</v>
      </c>
      <c r="O172">
        <v>57</v>
      </c>
      <c r="P172">
        <v>61</v>
      </c>
      <c r="Q172">
        <v>60.5</v>
      </c>
      <c r="R172">
        <v>64.5</v>
      </c>
      <c r="S172">
        <v>61.700000762939453</v>
      </c>
      <c r="T172">
        <v>66</v>
      </c>
      <c r="U172">
        <v>70.400001525878906</v>
      </c>
      <c r="V172">
        <v>70.368942260742188</v>
      </c>
    </row>
    <row r="173" spans="1:22" hidden="1" x14ac:dyDescent="0.3">
      <c r="A173" s="2" t="s">
        <v>211</v>
      </c>
      <c r="B173">
        <v>100</v>
      </c>
      <c r="C173">
        <v>100</v>
      </c>
      <c r="D173">
        <v>100</v>
      </c>
      <c r="E173">
        <v>100</v>
      </c>
      <c r="F173">
        <v>100</v>
      </c>
      <c r="G173">
        <v>100</v>
      </c>
      <c r="H173">
        <v>100</v>
      </c>
      <c r="I173">
        <v>100</v>
      </c>
      <c r="J173">
        <v>100</v>
      </c>
      <c r="K173">
        <v>100</v>
      </c>
      <c r="L173">
        <v>100</v>
      </c>
      <c r="M173">
        <v>100</v>
      </c>
      <c r="N173">
        <v>100</v>
      </c>
      <c r="O173">
        <v>100</v>
      </c>
      <c r="P173">
        <v>100</v>
      </c>
      <c r="Q173">
        <v>100</v>
      </c>
      <c r="R173">
        <v>100</v>
      </c>
      <c r="S173">
        <v>100</v>
      </c>
      <c r="T173">
        <v>100</v>
      </c>
      <c r="U173">
        <v>100</v>
      </c>
      <c r="V173">
        <v>100</v>
      </c>
    </row>
    <row r="174" spans="1:22" hidden="1" x14ac:dyDescent="0.3">
      <c r="A174" s="2" t="s">
        <v>216</v>
      </c>
      <c r="B174">
        <v>4.5170292854309082</v>
      </c>
      <c r="C174">
        <v>7.4752364158630371</v>
      </c>
      <c r="D174">
        <v>10.425858497619629</v>
      </c>
      <c r="E174">
        <v>13.371246337890625</v>
      </c>
      <c r="F174">
        <v>16.313747406005859</v>
      </c>
      <c r="G174">
        <v>19.255710601806641</v>
      </c>
      <c r="H174">
        <v>14.399999618530273</v>
      </c>
      <c r="I174">
        <v>12.899999618530273</v>
      </c>
      <c r="J174">
        <v>28.103496551513672</v>
      </c>
      <c r="K174">
        <v>21.200000762939453</v>
      </c>
      <c r="L174">
        <v>34.774806976318359</v>
      </c>
      <c r="M174">
        <v>38.67999267578125</v>
      </c>
      <c r="N174">
        <v>42.574211120605469</v>
      </c>
      <c r="O174">
        <v>44.700000762939453</v>
      </c>
      <c r="P174">
        <v>50.306758880615234</v>
      </c>
      <c r="Q174">
        <v>55.099998474121094</v>
      </c>
      <c r="R174">
        <v>58.327194213867188</v>
      </c>
      <c r="S174">
        <v>62.900001525878906</v>
      </c>
      <c r="T174">
        <v>66.179763793945313</v>
      </c>
      <c r="U174">
        <v>69.809417724609375</v>
      </c>
      <c r="V174">
        <v>73.346481323242188</v>
      </c>
    </row>
    <row r="175" spans="1:22" hidden="1" x14ac:dyDescent="0.3">
      <c r="A175" s="2" t="s">
        <v>210</v>
      </c>
      <c r="B175">
        <v>7.7881426811218262</v>
      </c>
      <c r="C175">
        <v>8.5507707595825195</v>
      </c>
      <c r="D175">
        <v>9.3058147430419922</v>
      </c>
      <c r="E175">
        <v>10.055623054504395</v>
      </c>
      <c r="F175">
        <v>16.799999237060547</v>
      </c>
      <c r="G175">
        <v>11.332485198974609</v>
      </c>
      <c r="H175">
        <v>12.297187805175781</v>
      </c>
      <c r="I175">
        <v>13.049967765808105</v>
      </c>
      <c r="J175">
        <v>12.100000381469727</v>
      </c>
      <c r="K175">
        <v>14.579927444458008</v>
      </c>
      <c r="L175">
        <v>11.462173461914063</v>
      </c>
      <c r="M175">
        <v>14.199999809265137</v>
      </c>
      <c r="N175">
        <v>16.976511001586914</v>
      </c>
      <c r="O175">
        <v>13.5</v>
      </c>
      <c r="P175">
        <v>18.666030883789063</v>
      </c>
      <c r="Q175">
        <v>19.534536361694336</v>
      </c>
      <c r="R175">
        <v>20.299999237060547</v>
      </c>
      <c r="S175">
        <v>23.399999618530273</v>
      </c>
      <c r="T175">
        <v>26.100000381469727</v>
      </c>
      <c r="U175">
        <v>22.700000762939453</v>
      </c>
      <c r="V175">
        <v>26.200885772705078</v>
      </c>
    </row>
    <row r="176" spans="1:22" hidden="1" x14ac:dyDescent="0.3">
      <c r="A176" s="2" t="s">
        <v>68</v>
      </c>
      <c r="B176">
        <v>84.519248962402344</v>
      </c>
      <c r="C176">
        <v>87.063827514648438</v>
      </c>
      <c r="D176">
        <v>87.549057006835938</v>
      </c>
      <c r="E176">
        <v>86.961151123046875</v>
      </c>
      <c r="F176">
        <v>87.357048034667969</v>
      </c>
      <c r="G176">
        <v>87.525840759277344</v>
      </c>
      <c r="H176">
        <v>89.201469421386719</v>
      </c>
      <c r="I176">
        <v>91.10955810546875</v>
      </c>
      <c r="J176">
        <v>91.000228881835938</v>
      </c>
      <c r="K176">
        <v>91.084022521972656</v>
      </c>
      <c r="L176">
        <v>91.580238342285156</v>
      </c>
      <c r="M176">
        <v>92.574684143066406</v>
      </c>
      <c r="N176">
        <v>93.680572509765625</v>
      </c>
      <c r="O176">
        <v>95.043106079101563</v>
      </c>
      <c r="P176">
        <v>95.125419616699219</v>
      </c>
      <c r="Q176">
        <v>95.400001525878906</v>
      </c>
      <c r="R176">
        <v>96</v>
      </c>
      <c r="S176">
        <v>96.800003051757813</v>
      </c>
      <c r="T176">
        <v>97</v>
      </c>
      <c r="U176">
        <v>97.360000610351563</v>
      </c>
      <c r="V176">
        <v>100</v>
      </c>
    </row>
    <row r="177" spans="1:22" hidden="1" x14ac:dyDescent="0.3">
      <c r="A177" s="2" t="s">
        <v>204</v>
      </c>
      <c r="B177">
        <v>100</v>
      </c>
      <c r="C177">
        <v>100</v>
      </c>
      <c r="D177">
        <v>100</v>
      </c>
      <c r="E177">
        <v>100</v>
      </c>
      <c r="F177">
        <v>100</v>
      </c>
      <c r="G177">
        <v>100</v>
      </c>
      <c r="H177">
        <v>100</v>
      </c>
      <c r="I177">
        <v>100</v>
      </c>
      <c r="J177">
        <v>100</v>
      </c>
      <c r="K177">
        <v>100</v>
      </c>
      <c r="L177">
        <v>100</v>
      </c>
      <c r="M177">
        <v>100</v>
      </c>
      <c r="N177">
        <v>100</v>
      </c>
      <c r="O177">
        <v>100</v>
      </c>
      <c r="P177">
        <v>100</v>
      </c>
      <c r="Q177">
        <v>100</v>
      </c>
      <c r="R177">
        <v>100</v>
      </c>
      <c r="S177">
        <v>100</v>
      </c>
      <c r="T177">
        <v>100</v>
      </c>
      <c r="U177">
        <v>100</v>
      </c>
      <c r="V177">
        <v>100</v>
      </c>
    </row>
    <row r="178" spans="1:22" hidden="1" x14ac:dyDescent="0.3">
      <c r="A178" s="2" t="s">
        <v>217</v>
      </c>
      <c r="B178">
        <v>1.8925012350082397</v>
      </c>
      <c r="C178">
        <v>4.5046157836914063</v>
      </c>
      <c r="D178">
        <v>7.4000000953674316</v>
      </c>
      <c r="E178">
        <v>9.7084407806396484</v>
      </c>
      <c r="F178">
        <v>12.304849624633789</v>
      </c>
      <c r="G178">
        <v>14.900721549987793</v>
      </c>
      <c r="H178">
        <v>15.233785629272461</v>
      </c>
      <c r="I178">
        <v>20.100732803344727</v>
      </c>
      <c r="J178">
        <v>22.710229873657227</v>
      </c>
      <c r="K178">
        <v>25.329666137695313</v>
      </c>
      <c r="L178">
        <v>52.163345336914063</v>
      </c>
      <c r="M178">
        <v>51.968112945556641</v>
      </c>
      <c r="N178">
        <v>51.761917114257813</v>
      </c>
      <c r="O178">
        <v>51.533790588378906</v>
      </c>
      <c r="P178">
        <v>51.293636322021484</v>
      </c>
      <c r="Q178">
        <v>51.134860992431641</v>
      </c>
      <c r="R178">
        <v>51.113235473632813</v>
      </c>
      <c r="S178">
        <v>52.099998474121094</v>
      </c>
      <c r="T178">
        <v>50.764976501464844</v>
      </c>
      <c r="U178">
        <v>49.200000762939453</v>
      </c>
      <c r="V178">
        <v>49.730869293212891</v>
      </c>
    </row>
    <row r="179" spans="1:22" hidden="1" x14ac:dyDescent="0.3">
      <c r="A179" s="2" t="s">
        <v>208</v>
      </c>
      <c r="B179">
        <v>100</v>
      </c>
      <c r="C179">
        <v>100</v>
      </c>
      <c r="D179">
        <v>100</v>
      </c>
      <c r="E179">
        <v>100</v>
      </c>
      <c r="F179">
        <v>100</v>
      </c>
      <c r="G179">
        <v>99.690719604492188</v>
      </c>
      <c r="H179">
        <v>100</v>
      </c>
      <c r="I179">
        <v>100</v>
      </c>
      <c r="J179">
        <v>100</v>
      </c>
      <c r="K179">
        <v>100</v>
      </c>
      <c r="L179">
        <v>99.718399047851563</v>
      </c>
      <c r="M179">
        <v>100</v>
      </c>
      <c r="N179">
        <v>100</v>
      </c>
      <c r="O179">
        <v>99.919998168945313</v>
      </c>
      <c r="P179">
        <v>99.660797119140625</v>
      </c>
      <c r="Q179">
        <v>99.900001525878906</v>
      </c>
      <c r="R179">
        <v>100</v>
      </c>
      <c r="S179">
        <v>100</v>
      </c>
      <c r="T179">
        <v>100</v>
      </c>
      <c r="U179">
        <v>99.800003051757813</v>
      </c>
      <c r="V179">
        <v>100</v>
      </c>
    </row>
    <row r="180" spans="1:22" hidden="1" x14ac:dyDescent="0.3">
      <c r="A180" s="2" t="s">
        <v>221</v>
      </c>
      <c r="B180">
        <v>76.450000762939453</v>
      </c>
      <c r="C180">
        <v>75.745586395263672</v>
      </c>
      <c r="D180">
        <v>76.293621063232422</v>
      </c>
      <c r="E180">
        <v>76.839038848876953</v>
      </c>
      <c r="F180">
        <v>77.383010864257813</v>
      </c>
      <c r="G180">
        <v>77.772077560424805</v>
      </c>
      <c r="H180">
        <v>0.6431317925453186</v>
      </c>
      <c r="I180">
        <v>1.031562328338623</v>
      </c>
      <c r="J180">
        <v>1.427223801612854</v>
      </c>
      <c r="K180">
        <v>3</v>
      </c>
      <c r="L180">
        <v>1.5</v>
      </c>
      <c r="M180">
        <v>2.6846847534179688</v>
      </c>
      <c r="N180">
        <v>3.1363611221313477</v>
      </c>
      <c r="O180">
        <v>3.6078681945800781</v>
      </c>
      <c r="P180">
        <v>4.0971837043762207</v>
      </c>
      <c r="Q180">
        <v>4.6013398170471191</v>
      </c>
      <c r="R180">
        <v>5.1173677444458008</v>
      </c>
      <c r="S180">
        <v>4.1999998092651367</v>
      </c>
      <c r="T180">
        <v>6.1731696128845215</v>
      </c>
      <c r="U180">
        <v>6.7070069313049316</v>
      </c>
      <c r="V180">
        <v>7.2413382530212402</v>
      </c>
    </row>
    <row r="181" spans="1:22" hidden="1" x14ac:dyDescent="0.3">
      <c r="A181" s="2" t="s">
        <v>205</v>
      </c>
      <c r="B181">
        <v>52.900001525878906</v>
      </c>
      <c r="C181">
        <v>51.491172790527344</v>
      </c>
      <c r="D181">
        <v>52.587242126464844</v>
      </c>
      <c r="E181">
        <v>53.678077697753906</v>
      </c>
      <c r="F181">
        <v>54.766021728515625</v>
      </c>
      <c r="G181">
        <v>55.853435516357422</v>
      </c>
      <c r="H181">
        <v>56.942718505859375</v>
      </c>
      <c r="I181">
        <v>58.036521911621094</v>
      </c>
      <c r="J181">
        <v>59.137557983398438</v>
      </c>
      <c r="K181">
        <v>56.900001525878906</v>
      </c>
      <c r="L181">
        <v>61.372158050537109</v>
      </c>
      <c r="M181">
        <v>62.511142730712891</v>
      </c>
      <c r="N181">
        <v>57.900001525878906</v>
      </c>
      <c r="O181">
        <v>64.845077514648438</v>
      </c>
      <c r="P181">
        <v>68.599998474121094</v>
      </c>
      <c r="Q181">
        <v>67.249298095703125</v>
      </c>
      <c r="R181">
        <v>69.320518493652344</v>
      </c>
      <c r="S181">
        <v>74.269996643066406</v>
      </c>
      <c r="T181">
        <v>71</v>
      </c>
      <c r="U181">
        <v>74.967201232910156</v>
      </c>
      <c r="V181">
        <v>76.559089660644531</v>
      </c>
    </row>
    <row r="182" spans="1:22" hidden="1" x14ac:dyDescent="0.3">
      <c r="A182" s="2" t="s">
        <v>232</v>
      </c>
      <c r="B182">
        <v>95.494377136230469</v>
      </c>
      <c r="C182">
        <v>95.397384643554688</v>
      </c>
      <c r="D182">
        <v>95.292816162109375</v>
      </c>
      <c r="E182">
        <v>95.183006286621094</v>
      </c>
      <c r="F182">
        <v>95.0703125</v>
      </c>
      <c r="G182">
        <v>94.957077026367188</v>
      </c>
      <c r="H182">
        <v>91.01983642578125</v>
      </c>
      <c r="I182">
        <v>94.738883972167969</v>
      </c>
      <c r="J182">
        <v>94.639274597167969</v>
      </c>
      <c r="K182">
        <v>94.549613952636719</v>
      </c>
      <c r="L182">
        <v>91.197517395019531</v>
      </c>
      <c r="M182">
        <v>94.410934448242188</v>
      </c>
      <c r="N182">
        <v>94.367340087890625</v>
      </c>
      <c r="O182">
        <v>94.343582153320313</v>
      </c>
      <c r="P182">
        <v>94.337631225585938</v>
      </c>
      <c r="Q182">
        <v>94.895233154296875</v>
      </c>
      <c r="R182">
        <v>95.816314697265625</v>
      </c>
      <c r="S182">
        <v>96.696334838867188</v>
      </c>
      <c r="T182">
        <v>97.400001525878906</v>
      </c>
      <c r="U182">
        <v>97.825416564941406</v>
      </c>
      <c r="V182">
        <v>98.20477294921875</v>
      </c>
    </row>
    <row r="183" spans="1:22" hidden="1" x14ac:dyDescent="0.3">
      <c r="A183" s="2" t="s">
        <v>213</v>
      </c>
      <c r="B183">
        <v>100</v>
      </c>
      <c r="C183">
        <v>100</v>
      </c>
      <c r="D183">
        <v>100</v>
      </c>
      <c r="E183">
        <v>100</v>
      </c>
      <c r="F183">
        <v>100</v>
      </c>
      <c r="G183">
        <v>100</v>
      </c>
      <c r="H183">
        <v>100</v>
      </c>
      <c r="I183">
        <v>100</v>
      </c>
      <c r="J183">
        <v>100</v>
      </c>
      <c r="K183">
        <v>100</v>
      </c>
      <c r="L183">
        <v>100</v>
      </c>
      <c r="M183">
        <v>100</v>
      </c>
      <c r="N183">
        <v>100</v>
      </c>
      <c r="O183">
        <v>100</v>
      </c>
      <c r="P183">
        <v>100</v>
      </c>
      <c r="Q183">
        <v>100</v>
      </c>
      <c r="R183">
        <v>100</v>
      </c>
      <c r="S183">
        <v>100</v>
      </c>
      <c r="T183">
        <v>100</v>
      </c>
      <c r="U183">
        <v>100</v>
      </c>
      <c r="V183">
        <v>100</v>
      </c>
    </row>
    <row r="184" spans="1:22" hidden="1" x14ac:dyDescent="0.3">
      <c r="A184" s="2" t="s">
        <v>214</v>
      </c>
      <c r="B184">
        <v>100</v>
      </c>
      <c r="C184">
        <v>100</v>
      </c>
      <c r="D184">
        <v>100</v>
      </c>
      <c r="E184">
        <v>100</v>
      </c>
      <c r="F184">
        <v>100</v>
      </c>
      <c r="G184">
        <v>100</v>
      </c>
      <c r="H184">
        <v>100</v>
      </c>
      <c r="I184">
        <v>100</v>
      </c>
      <c r="J184">
        <v>100</v>
      </c>
      <c r="K184">
        <v>100</v>
      </c>
      <c r="L184">
        <v>100</v>
      </c>
      <c r="M184">
        <v>100</v>
      </c>
      <c r="N184">
        <v>100</v>
      </c>
      <c r="O184">
        <v>100</v>
      </c>
      <c r="P184">
        <v>100</v>
      </c>
      <c r="Q184">
        <v>100</v>
      </c>
      <c r="R184">
        <v>100</v>
      </c>
      <c r="S184">
        <v>100</v>
      </c>
      <c r="T184">
        <v>100</v>
      </c>
      <c r="U184">
        <v>100</v>
      </c>
      <c r="V184">
        <v>100</v>
      </c>
    </row>
    <row r="185" spans="1:22" hidden="1" x14ac:dyDescent="0.3">
      <c r="A185" s="2" t="s">
        <v>233</v>
      </c>
      <c r="B185">
        <v>100</v>
      </c>
      <c r="C185">
        <v>100</v>
      </c>
      <c r="D185">
        <v>100</v>
      </c>
      <c r="E185">
        <v>100</v>
      </c>
      <c r="F185">
        <v>100</v>
      </c>
      <c r="G185">
        <v>100</v>
      </c>
      <c r="H185">
        <v>100</v>
      </c>
      <c r="I185">
        <v>100</v>
      </c>
      <c r="J185">
        <v>100</v>
      </c>
      <c r="K185">
        <v>100</v>
      </c>
      <c r="L185">
        <v>100</v>
      </c>
      <c r="M185">
        <v>100</v>
      </c>
      <c r="N185">
        <v>100</v>
      </c>
      <c r="O185">
        <v>100</v>
      </c>
      <c r="P185">
        <v>100</v>
      </c>
      <c r="Q185">
        <v>100</v>
      </c>
      <c r="R185">
        <v>100</v>
      </c>
      <c r="S185">
        <v>100</v>
      </c>
      <c r="T185">
        <v>100</v>
      </c>
      <c r="U185">
        <v>100</v>
      </c>
      <c r="V185">
        <v>100</v>
      </c>
    </row>
    <row r="186" spans="1:22" hidden="1" x14ac:dyDescent="0.3">
      <c r="A186" s="2" t="s">
        <v>72</v>
      </c>
      <c r="B186">
        <v>20.195762634277344</v>
      </c>
      <c r="C186">
        <v>26.899999618530273</v>
      </c>
      <c r="D186">
        <v>25.808670043945313</v>
      </c>
      <c r="E186">
        <v>28.606096267700195</v>
      </c>
      <c r="F186">
        <v>31.400636672973633</v>
      </c>
      <c r="G186">
        <v>34.19464111328125</v>
      </c>
      <c r="H186">
        <v>35.200000762939453</v>
      </c>
      <c r="I186">
        <v>39.790912628173828</v>
      </c>
      <c r="J186">
        <v>42.598541259765625</v>
      </c>
      <c r="K186">
        <v>38.599998474121094</v>
      </c>
      <c r="L186">
        <v>45.552337646484375</v>
      </c>
      <c r="M186">
        <v>51.148006439208984</v>
      </c>
      <c r="N186">
        <v>54.366226196289063</v>
      </c>
      <c r="O186">
        <v>57.562515258789063</v>
      </c>
      <c r="P186">
        <v>65</v>
      </c>
      <c r="Q186">
        <v>64.012413024902344</v>
      </c>
      <c r="R186">
        <v>63.430000305175781</v>
      </c>
      <c r="S186">
        <v>73.5</v>
      </c>
      <c r="T186">
        <v>73.915779113769531</v>
      </c>
      <c r="U186">
        <v>76.869438171386719</v>
      </c>
      <c r="V186">
        <v>79.730499267578125</v>
      </c>
    </row>
    <row r="187" spans="1:22" hidden="1" x14ac:dyDescent="0.3">
      <c r="A187" s="2" t="s">
        <v>212</v>
      </c>
      <c r="B187">
        <v>100</v>
      </c>
      <c r="C187">
        <v>100</v>
      </c>
      <c r="D187">
        <v>100</v>
      </c>
      <c r="E187">
        <v>100</v>
      </c>
      <c r="F187">
        <v>100</v>
      </c>
      <c r="G187">
        <v>100</v>
      </c>
      <c r="H187">
        <v>100</v>
      </c>
      <c r="I187">
        <v>99.997406005859375</v>
      </c>
      <c r="J187">
        <v>99.984115600585938</v>
      </c>
      <c r="K187">
        <v>99.954902648925781</v>
      </c>
      <c r="L187">
        <v>100</v>
      </c>
      <c r="M187">
        <v>100</v>
      </c>
      <c r="N187">
        <v>100</v>
      </c>
      <c r="O187">
        <v>100</v>
      </c>
      <c r="P187">
        <v>100</v>
      </c>
      <c r="Q187">
        <v>100</v>
      </c>
      <c r="R187">
        <v>100</v>
      </c>
      <c r="S187">
        <v>100</v>
      </c>
      <c r="T187">
        <v>100</v>
      </c>
      <c r="U187">
        <v>100</v>
      </c>
      <c r="V187">
        <v>100</v>
      </c>
    </row>
    <row r="188" spans="1:22" hidden="1" x14ac:dyDescent="0.3">
      <c r="A188" s="2" t="s">
        <v>209</v>
      </c>
      <c r="B188">
        <v>94.089340209960938</v>
      </c>
      <c r="C188">
        <v>94.401763916015625</v>
      </c>
      <c r="D188">
        <v>96.099998474121094</v>
      </c>
      <c r="E188">
        <v>95.006195068359375</v>
      </c>
      <c r="F188">
        <v>95.302909851074219</v>
      </c>
      <c r="G188">
        <v>95.599090576171875</v>
      </c>
      <c r="H188">
        <v>99</v>
      </c>
      <c r="I188">
        <v>96.199714660644531</v>
      </c>
      <c r="J188">
        <v>96.509521484375</v>
      </c>
      <c r="K188">
        <v>96.829261779785156</v>
      </c>
      <c r="L188">
        <v>97</v>
      </c>
      <c r="M188">
        <v>98.147964477539063</v>
      </c>
      <c r="N188">
        <v>98.391365051269531</v>
      </c>
      <c r="O188">
        <v>98</v>
      </c>
      <c r="P188">
        <v>100</v>
      </c>
      <c r="Q188">
        <v>100</v>
      </c>
      <c r="R188">
        <v>100</v>
      </c>
      <c r="S188">
        <v>100</v>
      </c>
      <c r="T188">
        <v>100</v>
      </c>
      <c r="U188">
        <v>100</v>
      </c>
      <c r="V188">
        <v>100</v>
      </c>
    </row>
    <row r="189" spans="1:22" hidden="1" x14ac:dyDescent="0.3">
      <c r="A189" s="2" t="s">
        <v>235</v>
      </c>
      <c r="B189">
        <v>93.483589172363281</v>
      </c>
      <c r="C189">
        <v>93.218650817871094</v>
      </c>
      <c r="D189">
        <v>86.599998474121094</v>
      </c>
      <c r="E189">
        <v>92.668357849121094</v>
      </c>
      <c r="F189">
        <v>92.387710571289063</v>
      </c>
      <c r="G189">
        <v>92.106529235839844</v>
      </c>
      <c r="H189">
        <v>99.505760192871094</v>
      </c>
      <c r="I189">
        <v>91.552421569824219</v>
      </c>
      <c r="J189">
        <v>91.284866333007813</v>
      </c>
      <c r="K189">
        <v>91.027244567871094</v>
      </c>
      <c r="L189">
        <v>92.699996948242188</v>
      </c>
      <c r="M189">
        <v>91.514724731445313</v>
      </c>
      <c r="N189">
        <v>90.793190002441406</v>
      </c>
      <c r="O189">
        <v>90.149398803710938</v>
      </c>
      <c r="P189">
        <v>89.975494384765625</v>
      </c>
      <c r="Q189">
        <v>89.816429138183594</v>
      </c>
      <c r="R189">
        <v>89.669235229492188</v>
      </c>
      <c r="S189">
        <v>89.53094482421875</v>
      </c>
      <c r="T189">
        <v>86</v>
      </c>
      <c r="U189">
        <v>89.269210815429688</v>
      </c>
      <c r="V189">
        <v>89.14031982421875</v>
      </c>
    </row>
    <row r="190" spans="1:22" hidden="1" x14ac:dyDescent="0.3">
      <c r="A190" s="2" t="s">
        <v>246</v>
      </c>
      <c r="B190">
        <v>95.599998474121094</v>
      </c>
      <c r="C190">
        <v>94.870361328125</v>
      </c>
      <c r="D190">
        <v>95.163719177246094</v>
      </c>
      <c r="E190">
        <v>95.45184326171875</v>
      </c>
      <c r="F190">
        <v>95.737075805664063</v>
      </c>
      <c r="G190">
        <v>96.021774291992188</v>
      </c>
      <c r="H190">
        <v>96.308349609375</v>
      </c>
      <c r="I190">
        <v>96.599441528320313</v>
      </c>
      <c r="J190">
        <v>96.89776611328125</v>
      </c>
      <c r="K190">
        <v>100</v>
      </c>
      <c r="L190">
        <v>100</v>
      </c>
      <c r="M190">
        <v>100</v>
      </c>
      <c r="N190">
        <v>93.099998474121094</v>
      </c>
      <c r="O190">
        <v>100</v>
      </c>
      <c r="P190">
        <v>100</v>
      </c>
      <c r="Q190">
        <v>100</v>
      </c>
      <c r="R190">
        <v>100</v>
      </c>
      <c r="S190">
        <v>100</v>
      </c>
      <c r="T190">
        <v>100</v>
      </c>
      <c r="U190">
        <v>100</v>
      </c>
      <c r="V190">
        <v>99.400001525878906</v>
      </c>
    </row>
    <row r="191" spans="1:22" hidden="1" x14ac:dyDescent="0.3">
      <c r="A191" s="2" t="s">
        <v>43</v>
      </c>
      <c r="B191">
        <v>3.1798813343048096</v>
      </c>
      <c r="C191">
        <v>3.5271143913269043</v>
      </c>
      <c r="D191">
        <v>3.8667628765106201</v>
      </c>
      <c r="E191">
        <v>4.2011761665344238</v>
      </c>
      <c r="F191">
        <v>3.5</v>
      </c>
      <c r="G191">
        <v>4.8636937141418457</v>
      </c>
      <c r="H191">
        <v>5.196556568145752</v>
      </c>
      <c r="I191">
        <v>5.5339407920837402</v>
      </c>
      <c r="J191">
        <v>5.8785562515258789</v>
      </c>
      <c r="K191">
        <v>6.2331113815307617</v>
      </c>
      <c r="L191">
        <v>6.4000000953674316</v>
      </c>
      <c r="M191">
        <v>8.9799995422363281</v>
      </c>
      <c r="N191">
        <v>7.8354058265686035</v>
      </c>
      <c r="O191">
        <v>8.1265583038330078</v>
      </c>
      <c r="P191">
        <v>8.4056854248046875</v>
      </c>
      <c r="Q191">
        <v>7.6999998092651367</v>
      </c>
      <c r="R191">
        <v>9.2638473510742188</v>
      </c>
      <c r="S191">
        <v>10.899999618530273</v>
      </c>
      <c r="T191">
        <v>10.114040374755859</v>
      </c>
      <c r="U191">
        <v>8.3999996185302734</v>
      </c>
      <c r="V191">
        <v>11.080117225646973</v>
      </c>
    </row>
    <row r="192" spans="1:22" hidden="1" x14ac:dyDescent="0.3">
      <c r="A192" s="2" t="s">
        <v>240</v>
      </c>
      <c r="B192">
        <v>16.956233978271484</v>
      </c>
      <c r="C192">
        <v>19.600366592407227</v>
      </c>
      <c r="D192">
        <v>21.352861404418945</v>
      </c>
      <c r="E192">
        <v>23.100118637084961</v>
      </c>
      <c r="F192">
        <v>24.844491958618164</v>
      </c>
      <c r="G192">
        <v>26.588327407836914</v>
      </c>
      <c r="H192">
        <v>27.899999618530273</v>
      </c>
      <c r="I192">
        <v>30.084266662597656</v>
      </c>
      <c r="J192">
        <v>31.841726303100586</v>
      </c>
      <c r="K192">
        <v>33.609127044677734</v>
      </c>
      <c r="L192">
        <v>30.791744232177734</v>
      </c>
      <c r="M192">
        <v>39.700000762939453</v>
      </c>
      <c r="N192">
        <v>38.998062133789063</v>
      </c>
      <c r="O192">
        <v>40.831367492675781</v>
      </c>
      <c r="P192">
        <v>45.700000762939453</v>
      </c>
      <c r="Q192">
        <v>44.647590637207031</v>
      </c>
      <c r="R192">
        <v>46.765010833740234</v>
      </c>
      <c r="S192">
        <v>48</v>
      </c>
      <c r="T192">
        <v>50</v>
      </c>
      <c r="U192">
        <v>52.363109588623047</v>
      </c>
      <c r="V192">
        <v>53.997432708740234</v>
      </c>
    </row>
    <row r="193" spans="1:22" hidden="1" x14ac:dyDescent="0.3">
      <c r="A193" s="2" t="s">
        <v>238</v>
      </c>
      <c r="B193">
        <v>82.099998474121094</v>
      </c>
      <c r="C193">
        <v>90.451377868652344</v>
      </c>
      <c r="D193">
        <v>91.080223083496094</v>
      </c>
      <c r="E193">
        <v>91.703826904296875</v>
      </c>
      <c r="F193">
        <v>92.324546813964844</v>
      </c>
      <c r="G193">
        <v>92.944732666015625</v>
      </c>
      <c r="H193">
        <v>99.146202087402344</v>
      </c>
      <c r="I193">
        <v>94.193367004394531</v>
      </c>
      <c r="J193">
        <v>94.827171325683594</v>
      </c>
      <c r="K193">
        <v>98.959999084472656</v>
      </c>
      <c r="L193">
        <v>99.699996948242188</v>
      </c>
      <c r="M193">
        <v>99.351837158203125</v>
      </c>
      <c r="N193">
        <v>99.108627319335938</v>
      </c>
      <c r="O193">
        <v>99.440574645996094</v>
      </c>
      <c r="P193">
        <v>99.461944580078125</v>
      </c>
      <c r="Q193">
        <v>99.599998474121094</v>
      </c>
      <c r="R193">
        <v>99.849960327148438</v>
      </c>
      <c r="S193">
        <v>99.900001525878906</v>
      </c>
      <c r="T193">
        <v>99.819999694824219</v>
      </c>
      <c r="U193">
        <v>99.900001525878906</v>
      </c>
      <c r="V193">
        <v>100</v>
      </c>
    </row>
    <row r="194" spans="1:22" hidden="1" x14ac:dyDescent="0.3">
      <c r="A194" s="2" t="s">
        <v>236</v>
      </c>
      <c r="B194">
        <v>98.467742919921875</v>
      </c>
      <c r="C194">
        <v>98.633102416992188</v>
      </c>
      <c r="D194">
        <v>99</v>
      </c>
      <c r="E194">
        <v>100</v>
      </c>
      <c r="F194">
        <v>98.627090454101563</v>
      </c>
      <c r="G194">
        <v>99.300003051757813</v>
      </c>
      <c r="H194">
        <v>98.616539001464844</v>
      </c>
      <c r="I194">
        <v>98.616722106933594</v>
      </c>
      <c r="J194">
        <v>98.624137878417969</v>
      </c>
      <c r="K194">
        <v>99</v>
      </c>
      <c r="L194">
        <v>98.671501159667969</v>
      </c>
      <c r="M194">
        <v>98.71685791015625</v>
      </c>
      <c r="N194">
        <v>99.099998474121094</v>
      </c>
      <c r="O194">
        <v>98.863548278808594</v>
      </c>
      <c r="P194">
        <v>98.964622497558594</v>
      </c>
      <c r="Q194">
        <v>98</v>
      </c>
      <c r="R194">
        <v>99.20831298828125</v>
      </c>
      <c r="S194">
        <v>99.300003051757813</v>
      </c>
      <c r="T194">
        <v>99.300003051757813</v>
      </c>
      <c r="U194">
        <v>99.633209228515625</v>
      </c>
      <c r="V194">
        <v>99.779296875</v>
      </c>
    </row>
    <row r="195" spans="1:22" hidden="1" x14ac:dyDescent="0.3">
      <c r="A195" s="2" t="s">
        <v>245</v>
      </c>
      <c r="B195">
        <v>99.599998474121094</v>
      </c>
      <c r="C195">
        <v>99.735183715820313</v>
      </c>
      <c r="D195">
        <v>99.719192504882813</v>
      </c>
      <c r="E195">
        <v>99.697967529296875</v>
      </c>
      <c r="F195">
        <v>99.673851013183594</v>
      </c>
      <c r="G195">
        <v>99.649200439453125</v>
      </c>
      <c r="H195">
        <v>99.841331481933594</v>
      </c>
      <c r="I195">
        <v>99.608161926269531</v>
      </c>
      <c r="J195">
        <v>99.597137451171875</v>
      </c>
      <c r="K195">
        <v>99.596054077148438</v>
      </c>
      <c r="L195">
        <v>100</v>
      </c>
      <c r="M195">
        <v>99.877410888671875</v>
      </c>
      <c r="N195">
        <v>99.895835876464844</v>
      </c>
      <c r="O195">
        <v>99.912094116210938</v>
      </c>
      <c r="P195">
        <v>99.935104370117188</v>
      </c>
      <c r="Q195">
        <v>100</v>
      </c>
      <c r="R195">
        <v>99.989898681640625</v>
      </c>
      <c r="S195">
        <v>99.996246337890625</v>
      </c>
      <c r="T195">
        <v>100</v>
      </c>
      <c r="U195">
        <v>99.900001525878906</v>
      </c>
      <c r="V195">
        <v>100</v>
      </c>
    </row>
    <row r="196" spans="1:22" hidden="1" x14ac:dyDescent="0.3">
      <c r="A196" s="2" t="s">
        <v>239</v>
      </c>
      <c r="B196">
        <v>17.592811584472656</v>
      </c>
      <c r="C196">
        <v>25.600000381469727</v>
      </c>
      <c r="D196">
        <v>23.963613510131836</v>
      </c>
      <c r="E196">
        <v>27.700000762939453</v>
      </c>
      <c r="F196">
        <v>30.313472747802734</v>
      </c>
      <c r="G196">
        <v>33.486423492431641</v>
      </c>
      <c r="H196">
        <v>36.661243438720703</v>
      </c>
      <c r="I196">
        <v>36.599998474121094</v>
      </c>
      <c r="J196">
        <v>43.027164459228516</v>
      </c>
      <c r="K196">
        <v>46.223678588867188</v>
      </c>
      <c r="L196">
        <v>38</v>
      </c>
      <c r="M196">
        <v>52.657367706298828</v>
      </c>
      <c r="N196">
        <v>55.899955749511719</v>
      </c>
      <c r="O196">
        <v>59.162376403808594</v>
      </c>
      <c r="P196">
        <v>62.442607879638672</v>
      </c>
      <c r="Q196">
        <v>67.281532287597656</v>
      </c>
      <c r="R196">
        <v>76.5</v>
      </c>
      <c r="S196">
        <v>79.778961181640625</v>
      </c>
      <c r="T196">
        <v>85.381401062011719</v>
      </c>
      <c r="U196">
        <v>90.798652648925781</v>
      </c>
      <c r="V196">
        <v>96.123313903808594</v>
      </c>
    </row>
    <row r="197" spans="1:22" hidden="1" x14ac:dyDescent="0.3">
      <c r="A197" s="2" t="s">
        <v>241</v>
      </c>
      <c r="B197">
        <v>85.578628540039063</v>
      </c>
      <c r="C197">
        <v>86.293624877929688</v>
      </c>
      <c r="D197">
        <v>87.00103759765625</v>
      </c>
      <c r="E197">
        <v>87.703216552734375</v>
      </c>
      <c r="F197">
        <v>88.402511596679688</v>
      </c>
      <c r="G197">
        <v>89.101264953613281</v>
      </c>
      <c r="H197">
        <v>92.300003051757813</v>
      </c>
      <c r="I197">
        <v>90.507041931152344</v>
      </c>
      <c r="J197">
        <v>91.219429016113281</v>
      </c>
      <c r="K197">
        <v>91.941749572753906</v>
      </c>
      <c r="L197">
        <v>92.676719665527344</v>
      </c>
      <c r="M197">
        <v>92.175453186035156</v>
      </c>
      <c r="N197">
        <v>92.800003051757813</v>
      </c>
      <c r="O197">
        <v>94.983665466308594</v>
      </c>
      <c r="P197">
        <v>95.789703369140625</v>
      </c>
      <c r="Q197">
        <v>100</v>
      </c>
      <c r="R197">
        <v>97.019996643066406</v>
      </c>
      <c r="S197">
        <v>98.361572265625</v>
      </c>
      <c r="T197">
        <v>99.132568359375</v>
      </c>
      <c r="U197">
        <v>98.400001525878906</v>
      </c>
      <c r="V197">
        <v>100</v>
      </c>
    </row>
    <row r="198" spans="1:22" hidden="1" x14ac:dyDescent="0.3">
      <c r="A198" s="2" t="s">
        <v>242</v>
      </c>
      <c r="B198">
        <v>91.290000915527344</v>
      </c>
      <c r="C198">
        <v>96.932022094726563</v>
      </c>
      <c r="D198">
        <v>97.123146057128906</v>
      </c>
      <c r="E198">
        <v>97.30902099609375</v>
      </c>
      <c r="F198">
        <v>97.492019653320313</v>
      </c>
      <c r="G198">
        <v>97.674476623535156</v>
      </c>
      <c r="H198">
        <v>100</v>
      </c>
      <c r="I198">
        <v>100</v>
      </c>
      <c r="J198">
        <v>100</v>
      </c>
      <c r="K198">
        <v>99</v>
      </c>
      <c r="L198">
        <v>100</v>
      </c>
      <c r="M198">
        <v>100</v>
      </c>
      <c r="N198">
        <v>100</v>
      </c>
      <c r="O198">
        <v>100</v>
      </c>
      <c r="P198">
        <v>100</v>
      </c>
      <c r="Q198">
        <v>100</v>
      </c>
      <c r="R198">
        <v>100</v>
      </c>
      <c r="S198">
        <v>100</v>
      </c>
      <c r="T198">
        <v>100</v>
      </c>
      <c r="U198">
        <v>100</v>
      </c>
      <c r="V198">
        <v>100</v>
      </c>
    </row>
    <row r="199" spans="1:22" hidden="1" x14ac:dyDescent="0.3">
      <c r="A199" s="2" t="s">
        <v>243</v>
      </c>
      <c r="B199">
        <v>94.800003051757813</v>
      </c>
      <c r="C199">
        <v>97.300003051757813</v>
      </c>
      <c r="D199">
        <v>97.800003051757813</v>
      </c>
      <c r="E199">
        <v>98.400001525878906</v>
      </c>
      <c r="F199">
        <v>99</v>
      </c>
      <c r="G199">
        <v>99.300003051757813</v>
      </c>
      <c r="H199">
        <v>99.400001525878906</v>
      </c>
      <c r="I199">
        <v>99.400001525878906</v>
      </c>
      <c r="J199">
        <v>99.400001525878906</v>
      </c>
      <c r="K199">
        <v>99.5</v>
      </c>
      <c r="L199">
        <v>99.5</v>
      </c>
      <c r="M199">
        <v>99.5</v>
      </c>
      <c r="N199">
        <v>99.5</v>
      </c>
      <c r="O199">
        <v>99.699996948242188</v>
      </c>
      <c r="P199">
        <v>99.800003051757813</v>
      </c>
      <c r="Q199">
        <v>99.900001525878906</v>
      </c>
      <c r="R199">
        <v>100</v>
      </c>
      <c r="S199">
        <v>100</v>
      </c>
      <c r="T199">
        <v>99.800003051757813</v>
      </c>
      <c r="U199">
        <v>100</v>
      </c>
      <c r="V199">
        <v>100</v>
      </c>
    </row>
    <row r="200" spans="1:22" hidden="1" x14ac:dyDescent="0.3">
      <c r="A200" s="2" t="s">
        <v>244</v>
      </c>
      <c r="B200">
        <v>100</v>
      </c>
      <c r="C200">
        <v>100</v>
      </c>
      <c r="D200">
        <v>100</v>
      </c>
      <c r="E200">
        <v>100</v>
      </c>
      <c r="F200">
        <v>99.997993469238281</v>
      </c>
      <c r="G200">
        <v>99.987030029296875</v>
      </c>
      <c r="H200">
        <v>99.960723876953125</v>
      </c>
      <c r="I200">
        <v>99.923171997070313</v>
      </c>
      <c r="J200">
        <v>99.880859375</v>
      </c>
      <c r="K200">
        <v>99.850875854492188</v>
      </c>
      <c r="L200">
        <v>100</v>
      </c>
      <c r="M200">
        <v>100</v>
      </c>
      <c r="N200">
        <v>100</v>
      </c>
      <c r="O200">
        <v>100</v>
      </c>
      <c r="P200">
        <v>100</v>
      </c>
      <c r="Q200">
        <v>100</v>
      </c>
      <c r="R200">
        <v>100</v>
      </c>
      <c r="S200">
        <v>100</v>
      </c>
      <c r="T200">
        <v>100</v>
      </c>
      <c r="U200">
        <v>100</v>
      </c>
      <c r="V200">
        <v>100</v>
      </c>
    </row>
    <row r="201" spans="1:22" hidden="1" x14ac:dyDescent="0.3">
      <c r="A201" s="2" t="s">
        <v>247</v>
      </c>
      <c r="B201">
        <v>94.63067626953125</v>
      </c>
      <c r="C201">
        <v>94.835823059082031</v>
      </c>
      <c r="D201">
        <v>94.629783630371094</v>
      </c>
      <c r="E201">
        <v>95.225715637207031</v>
      </c>
      <c r="F201">
        <v>95.4151611328125</v>
      </c>
      <c r="G201">
        <v>95.604072570800781</v>
      </c>
      <c r="H201">
        <v>95.794845581054688</v>
      </c>
      <c r="I201">
        <v>96.699996948242188</v>
      </c>
      <c r="J201">
        <v>96.192680358886719</v>
      </c>
      <c r="K201">
        <v>96.4051513671875</v>
      </c>
      <c r="L201">
        <v>96.630271911621094</v>
      </c>
      <c r="M201">
        <v>96.870750427246094</v>
      </c>
      <c r="N201">
        <v>97.671775817871094</v>
      </c>
      <c r="O201">
        <v>97.407676696777344</v>
      </c>
      <c r="P201">
        <v>97.703857421875</v>
      </c>
      <c r="Q201">
        <v>98.014884948730469</v>
      </c>
      <c r="R201">
        <v>97.300003051757813</v>
      </c>
      <c r="S201">
        <v>98.853836059570313</v>
      </c>
      <c r="T201">
        <v>99.065383911132813</v>
      </c>
      <c r="U201">
        <v>99.699996948242188</v>
      </c>
      <c r="V201">
        <v>99.689231872558594</v>
      </c>
    </row>
    <row r="202" spans="1:22" hidden="1" x14ac:dyDescent="0.3">
      <c r="A202" s="2" t="s">
        <v>237</v>
      </c>
      <c r="B202">
        <v>8.9167261123657227</v>
      </c>
      <c r="C202">
        <v>9.8610086441040039</v>
      </c>
      <c r="D202">
        <v>10.797706604003906</v>
      </c>
      <c r="E202">
        <v>11.100000381469727</v>
      </c>
      <c r="F202">
        <v>11.399999618530273</v>
      </c>
      <c r="G202">
        <v>13.585785865783691</v>
      </c>
      <c r="H202">
        <v>14.515698432922363</v>
      </c>
      <c r="I202">
        <v>15.450132369995117</v>
      </c>
      <c r="J202">
        <v>11.5</v>
      </c>
      <c r="K202">
        <v>11.199999809265137</v>
      </c>
      <c r="L202">
        <v>14.800000190734863</v>
      </c>
      <c r="M202">
        <v>14.199999809265137</v>
      </c>
      <c r="N202">
        <v>15.300000190734863</v>
      </c>
      <c r="O202">
        <v>16.399999618530273</v>
      </c>
      <c r="P202">
        <v>23.5</v>
      </c>
      <c r="Q202">
        <v>26.170637130737305</v>
      </c>
      <c r="R202">
        <v>32.799999237060547</v>
      </c>
      <c r="S202">
        <v>32.251174926757813</v>
      </c>
      <c r="T202">
        <v>35.048023223876953</v>
      </c>
      <c r="U202">
        <v>37.659687042236328</v>
      </c>
      <c r="V202">
        <v>39.900001525878906</v>
      </c>
    </row>
    <row r="203" spans="1:22" hidden="1" x14ac:dyDescent="0.3">
      <c r="A203" s="2" t="s">
        <v>248</v>
      </c>
      <c r="B203">
        <v>7.351130485534668</v>
      </c>
      <c r="C203">
        <v>8.6000003814697266</v>
      </c>
      <c r="D203">
        <v>7.8000001907348633</v>
      </c>
      <c r="E203">
        <v>10.563553810119629</v>
      </c>
      <c r="F203">
        <v>11.625456809997559</v>
      </c>
      <c r="G203">
        <v>8.8999996185302734</v>
      </c>
      <c r="H203">
        <v>9</v>
      </c>
      <c r="I203">
        <v>14.817822456359863</v>
      </c>
      <c r="J203">
        <v>15.892813682556152</v>
      </c>
      <c r="K203">
        <v>10</v>
      </c>
      <c r="L203">
        <v>12.100000381469727</v>
      </c>
      <c r="M203">
        <v>14.600000381469727</v>
      </c>
      <c r="N203">
        <v>20.319271087646484</v>
      </c>
      <c r="O203">
        <v>13.899999618530273</v>
      </c>
      <c r="P203">
        <v>20.399999618530273</v>
      </c>
      <c r="Q203">
        <v>18.5</v>
      </c>
      <c r="R203">
        <v>26.700000762939453</v>
      </c>
      <c r="S203">
        <v>32.521152496337891</v>
      </c>
      <c r="T203">
        <v>41.919998168945313</v>
      </c>
      <c r="U203">
        <v>41.299999237060547</v>
      </c>
      <c r="V203">
        <v>42.074417114257813</v>
      </c>
    </row>
    <row r="204" spans="1:22" hidden="1" x14ac:dyDescent="0.3">
      <c r="A204" s="2" t="s">
        <v>249</v>
      </c>
      <c r="B204">
        <v>100</v>
      </c>
      <c r="C204">
        <v>100</v>
      </c>
      <c r="D204">
        <v>100</v>
      </c>
      <c r="E204">
        <v>100</v>
      </c>
      <c r="F204">
        <v>100</v>
      </c>
      <c r="G204">
        <v>99.88555908203125</v>
      </c>
      <c r="H204">
        <v>100</v>
      </c>
      <c r="I204">
        <v>99.800003051757813</v>
      </c>
      <c r="J204">
        <v>100</v>
      </c>
      <c r="K204">
        <v>100</v>
      </c>
      <c r="L204">
        <v>100</v>
      </c>
      <c r="M204">
        <v>100</v>
      </c>
      <c r="N204">
        <v>99.86749267578125</v>
      </c>
      <c r="O204">
        <v>100</v>
      </c>
      <c r="P204">
        <v>100</v>
      </c>
      <c r="Q204">
        <v>100</v>
      </c>
      <c r="R204">
        <v>100</v>
      </c>
      <c r="S204">
        <v>100</v>
      </c>
      <c r="T204">
        <v>100</v>
      </c>
      <c r="U204">
        <v>100</v>
      </c>
      <c r="V204">
        <v>100</v>
      </c>
    </row>
    <row r="205" spans="1:22" hidden="1" x14ac:dyDescent="0.3">
      <c r="A205" s="2" t="s">
        <v>254</v>
      </c>
      <c r="B205">
        <v>97.676864624023438</v>
      </c>
      <c r="C205">
        <v>97.785392761230469</v>
      </c>
      <c r="D205">
        <v>97.886329650878906</v>
      </c>
      <c r="E205">
        <v>97.982040405273438</v>
      </c>
      <c r="F205">
        <v>98.074859619140625</v>
      </c>
      <c r="G205">
        <v>98.167144775390625</v>
      </c>
      <c r="H205">
        <v>98.505424499511719</v>
      </c>
      <c r="I205">
        <v>98.692634582519531</v>
      </c>
      <c r="J205">
        <v>98.784355163574219</v>
      </c>
      <c r="K205">
        <v>99.099998474121094</v>
      </c>
      <c r="L205">
        <v>99.300003051757813</v>
      </c>
      <c r="M205">
        <v>99.169998168945313</v>
      </c>
      <c r="N205">
        <v>99.599998474121094</v>
      </c>
      <c r="O205">
        <v>99.611808776855469</v>
      </c>
      <c r="P205">
        <v>99.657081604003906</v>
      </c>
      <c r="Q205">
        <v>99.709480285644531</v>
      </c>
      <c r="R205">
        <v>99.699996948242188</v>
      </c>
      <c r="S205">
        <v>99.800003051757813</v>
      </c>
      <c r="T205">
        <v>99.800003051757813</v>
      </c>
      <c r="U205">
        <v>99.900001525878906</v>
      </c>
      <c r="V205">
        <v>100</v>
      </c>
    </row>
    <row r="206" spans="1:22" hidden="1" x14ac:dyDescent="0.3">
      <c r="A206" s="2" t="s">
        <v>252</v>
      </c>
      <c r="B206">
        <v>100</v>
      </c>
      <c r="C206">
        <v>100</v>
      </c>
      <c r="D206">
        <v>100</v>
      </c>
      <c r="E206">
        <v>100</v>
      </c>
      <c r="F206">
        <v>100</v>
      </c>
      <c r="G206">
        <v>100</v>
      </c>
      <c r="H206">
        <v>100</v>
      </c>
      <c r="I206">
        <v>100</v>
      </c>
      <c r="J206">
        <v>100</v>
      </c>
      <c r="K206">
        <v>100</v>
      </c>
      <c r="L206">
        <v>100</v>
      </c>
      <c r="M206">
        <v>100</v>
      </c>
      <c r="N206">
        <v>100</v>
      </c>
      <c r="O206">
        <v>100</v>
      </c>
      <c r="P206">
        <v>100</v>
      </c>
      <c r="Q206">
        <v>100</v>
      </c>
      <c r="R206">
        <v>100</v>
      </c>
      <c r="S206">
        <v>100</v>
      </c>
      <c r="T206">
        <v>100</v>
      </c>
      <c r="U206">
        <v>100</v>
      </c>
      <c r="V206">
        <v>100</v>
      </c>
    </row>
    <row r="207" spans="1:22" hidden="1" x14ac:dyDescent="0.3">
      <c r="A207" s="2" t="s">
        <v>255</v>
      </c>
      <c r="B207">
        <v>99.593269348144531</v>
      </c>
      <c r="C207">
        <v>99.630104064941406</v>
      </c>
      <c r="D207">
        <v>99.699996948242188</v>
      </c>
      <c r="E207">
        <v>99.683364868164063</v>
      </c>
      <c r="F207">
        <v>99.704498291015625</v>
      </c>
      <c r="G207">
        <v>99.725082397460938</v>
      </c>
      <c r="H207">
        <v>99.490097045898438</v>
      </c>
      <c r="I207">
        <v>99.7745361328125</v>
      </c>
      <c r="J207">
        <v>99.808746337890625</v>
      </c>
      <c r="K207">
        <v>99.8529052734375</v>
      </c>
      <c r="L207">
        <v>99.912887573242188</v>
      </c>
      <c r="M207">
        <v>99.961441040039063</v>
      </c>
      <c r="N207">
        <v>99.989822387695313</v>
      </c>
      <c r="O207">
        <v>99.998870849609375</v>
      </c>
      <c r="P207">
        <v>100</v>
      </c>
      <c r="Q207">
        <v>100</v>
      </c>
      <c r="R207">
        <v>100</v>
      </c>
      <c r="S207">
        <v>100</v>
      </c>
      <c r="T207">
        <v>100</v>
      </c>
      <c r="U207">
        <v>100</v>
      </c>
      <c r="V207">
        <v>100</v>
      </c>
    </row>
    <row r="208" spans="1:22" hidden="1" x14ac:dyDescent="0.3">
      <c r="A208" s="2" t="s">
        <v>227</v>
      </c>
      <c r="B208">
        <v>79.88177490234375</v>
      </c>
      <c r="C208">
        <v>82.410003662109375</v>
      </c>
      <c r="D208">
        <v>82.468124389648438</v>
      </c>
      <c r="E208">
        <v>83.752273559570313</v>
      </c>
      <c r="F208">
        <v>85.033531188964844</v>
      </c>
      <c r="G208">
        <v>86.314262390136719</v>
      </c>
      <c r="H208">
        <v>87.596855163574219</v>
      </c>
      <c r="I208">
        <v>88.790000915527344</v>
      </c>
      <c r="J208">
        <v>90.178329467773438</v>
      </c>
      <c r="K208">
        <v>91.482620239257813</v>
      </c>
      <c r="L208">
        <v>92.799560546875</v>
      </c>
      <c r="M208">
        <v>94.131858825683594</v>
      </c>
      <c r="N208">
        <v>95.482223510742188</v>
      </c>
      <c r="O208">
        <v>96.8524169921875</v>
      </c>
      <c r="P208">
        <v>98.240425109863281</v>
      </c>
      <c r="Q208">
        <v>99.643272399902344</v>
      </c>
      <c r="R208">
        <v>99.80084228515625</v>
      </c>
      <c r="S208">
        <v>99.977706909179688</v>
      </c>
      <c r="T208">
        <v>100</v>
      </c>
      <c r="U208">
        <v>100</v>
      </c>
      <c r="V208">
        <v>100</v>
      </c>
    </row>
    <row r="209" spans="1:22" hidden="1" x14ac:dyDescent="0.3">
      <c r="A209" s="2" t="s">
        <v>257</v>
      </c>
      <c r="B209">
        <v>98.900001525878906</v>
      </c>
      <c r="C209">
        <v>99.900001525878906</v>
      </c>
      <c r="D209">
        <v>99.800003051757813</v>
      </c>
      <c r="E209">
        <v>95.699996948242188</v>
      </c>
      <c r="F209">
        <v>99.099998474121094</v>
      </c>
      <c r="G209">
        <v>98.856163024902344</v>
      </c>
      <c r="H209">
        <v>99.300003051757813</v>
      </c>
      <c r="I209">
        <v>98.888175964355469</v>
      </c>
      <c r="J209">
        <v>98.913673400878906</v>
      </c>
      <c r="K209">
        <v>98.949104309082031</v>
      </c>
      <c r="L209">
        <v>99.054946899414063</v>
      </c>
      <c r="M209">
        <v>98.839996337890625</v>
      </c>
      <c r="N209">
        <v>99.208076477050781</v>
      </c>
      <c r="O209">
        <v>99.257217407226563</v>
      </c>
      <c r="P209">
        <v>100</v>
      </c>
      <c r="Q209">
        <v>100</v>
      </c>
      <c r="R209">
        <v>99.400001525878906</v>
      </c>
      <c r="S209">
        <v>99.199996948242188</v>
      </c>
      <c r="T209">
        <v>99.911201477050781</v>
      </c>
      <c r="U209">
        <v>99.976814270019531</v>
      </c>
      <c r="V209">
        <v>100</v>
      </c>
    </row>
    <row r="210" spans="1:22" hidden="1" x14ac:dyDescent="0.3">
      <c r="A210" s="2" t="s">
        <v>30</v>
      </c>
      <c r="B210">
        <v>97.412696838378906</v>
      </c>
      <c r="C210">
        <v>97.5228271484375</v>
      </c>
      <c r="D210">
        <v>97.6253662109375</v>
      </c>
      <c r="E210">
        <v>97.722671508789063</v>
      </c>
      <c r="F210">
        <v>97.817092895507813</v>
      </c>
      <c r="G210">
        <v>97.910980224609375</v>
      </c>
      <c r="H210">
        <v>98.006729125976563</v>
      </c>
      <c r="I210">
        <v>98.107009887695313</v>
      </c>
      <c r="J210">
        <v>98.214515686035156</v>
      </c>
      <c r="K210">
        <v>98.33197021484375</v>
      </c>
      <c r="L210">
        <v>98.300003051757813</v>
      </c>
      <c r="M210">
        <v>98.657295227050781</v>
      </c>
      <c r="N210">
        <v>98.850166320800781</v>
      </c>
      <c r="O210">
        <v>99.021110534667969</v>
      </c>
      <c r="P210">
        <v>99.180023193359375</v>
      </c>
      <c r="Q210">
        <v>100</v>
      </c>
      <c r="R210">
        <v>100</v>
      </c>
      <c r="S210">
        <v>100</v>
      </c>
      <c r="T210">
        <v>100</v>
      </c>
      <c r="U210">
        <v>100</v>
      </c>
      <c r="V210">
        <v>100</v>
      </c>
    </row>
    <row r="211" spans="1:22" hidden="1" x14ac:dyDescent="0.3">
      <c r="A211" s="2" t="s">
        <v>259</v>
      </c>
      <c r="B211">
        <v>100</v>
      </c>
      <c r="C211">
        <v>100</v>
      </c>
      <c r="D211">
        <v>100</v>
      </c>
      <c r="E211">
        <v>100</v>
      </c>
      <c r="F211">
        <v>100</v>
      </c>
      <c r="G211">
        <v>100</v>
      </c>
      <c r="H211">
        <v>100</v>
      </c>
      <c r="I211">
        <v>100</v>
      </c>
      <c r="J211">
        <v>100</v>
      </c>
      <c r="K211">
        <v>100</v>
      </c>
      <c r="L211">
        <v>100</v>
      </c>
      <c r="M211">
        <v>100</v>
      </c>
      <c r="N211">
        <v>100</v>
      </c>
      <c r="O211">
        <v>100</v>
      </c>
      <c r="P211">
        <v>100</v>
      </c>
      <c r="Q211">
        <v>100</v>
      </c>
      <c r="R211">
        <v>100</v>
      </c>
      <c r="S211">
        <v>100</v>
      </c>
      <c r="T211">
        <v>100</v>
      </c>
      <c r="U211">
        <v>100</v>
      </c>
      <c r="V211">
        <v>100</v>
      </c>
    </row>
    <row r="212" spans="1:22" hidden="1" x14ac:dyDescent="0.3">
      <c r="A212" s="2" t="s">
        <v>258</v>
      </c>
      <c r="B212">
        <v>87.828414916992188</v>
      </c>
      <c r="C212">
        <v>88.607475280761719</v>
      </c>
      <c r="D212">
        <v>89.099998474121094</v>
      </c>
      <c r="E212">
        <v>90.145195007324219</v>
      </c>
      <c r="F212">
        <v>90.908546447753906</v>
      </c>
      <c r="G212">
        <v>96.099998474121094</v>
      </c>
      <c r="H212">
        <v>96</v>
      </c>
      <c r="I212">
        <v>93.205268859863281</v>
      </c>
      <c r="J212">
        <v>93.981712341308594</v>
      </c>
      <c r="K212">
        <v>96.099998474121094</v>
      </c>
      <c r="L212">
        <v>97.430000305175781</v>
      </c>
      <c r="M212">
        <v>99</v>
      </c>
      <c r="N212">
        <v>97.889999389648438</v>
      </c>
      <c r="O212">
        <v>98.554962158203125</v>
      </c>
      <c r="P212">
        <v>99.199996948242188</v>
      </c>
      <c r="Q212">
        <v>99.821304321289063</v>
      </c>
      <c r="R212">
        <v>99.199996948242188</v>
      </c>
      <c r="S212">
        <v>100</v>
      </c>
      <c r="T212">
        <v>100</v>
      </c>
      <c r="U212">
        <v>99.400001525878906</v>
      </c>
      <c r="V212">
        <v>100</v>
      </c>
    </row>
    <row r="213" spans="1:22" hidden="1" x14ac:dyDescent="0.3">
      <c r="A213" s="2" t="s">
        <v>256</v>
      </c>
      <c r="B213">
        <v>22.14307975769043</v>
      </c>
      <c r="C213">
        <v>23.943880081176758</v>
      </c>
      <c r="D213">
        <v>25.737098693847656</v>
      </c>
      <c r="E213">
        <v>27.525079727172852</v>
      </c>
      <c r="F213">
        <v>29.310174942016602</v>
      </c>
      <c r="G213">
        <v>31.094734191894531</v>
      </c>
      <c r="H213">
        <v>26.440000534057617</v>
      </c>
      <c r="I213">
        <v>33.624618530273438</v>
      </c>
      <c r="J213">
        <v>36.470302581787109</v>
      </c>
      <c r="K213">
        <v>33.291114807128906</v>
      </c>
      <c r="L213">
        <v>44.099998474121094</v>
      </c>
      <c r="M213">
        <v>41.935329437255859</v>
      </c>
      <c r="N213">
        <v>43.789527893066406</v>
      </c>
      <c r="O213">
        <v>31.700000762939453</v>
      </c>
      <c r="P213">
        <v>49.057445526123047</v>
      </c>
      <c r="Q213">
        <v>52.205101013183594</v>
      </c>
      <c r="R213">
        <v>57.819999694824219</v>
      </c>
      <c r="S213">
        <v>62.799999237060547</v>
      </c>
      <c r="T213">
        <v>61.754512786865234</v>
      </c>
      <c r="U213">
        <v>64.590187072753906</v>
      </c>
      <c r="V213">
        <v>67.333267211914063</v>
      </c>
    </row>
    <row r="214" spans="1:22" x14ac:dyDescent="0.3">
      <c r="A214" s="2" t="s">
        <v>261</v>
      </c>
      <c r="B214">
        <v>78.223953247070313</v>
      </c>
      <c r="C214">
        <v>77.87493896484375</v>
      </c>
      <c r="D214">
        <v>79.336578369140625</v>
      </c>
      <c r="E214">
        <v>79.934783935546875</v>
      </c>
      <c r="F214">
        <v>80.151748657226563</v>
      </c>
      <c r="G214">
        <v>80.647987365722656</v>
      </c>
      <c r="H214">
        <v>81.356285095214844</v>
      </c>
      <c r="I214">
        <v>81.847579956054688</v>
      </c>
      <c r="J214">
        <v>82.476165771484375</v>
      </c>
      <c r="K214">
        <v>82.849044799804688</v>
      </c>
      <c r="L214">
        <v>83.222541809082031</v>
      </c>
      <c r="M214">
        <v>82.166580200195313</v>
      </c>
      <c r="N214">
        <v>84.740707397460938</v>
      </c>
      <c r="O214">
        <v>85.24041748046875</v>
      </c>
      <c r="P214">
        <v>85.648323059082031</v>
      </c>
      <c r="Q214">
        <v>86.619522094726563</v>
      </c>
      <c r="R214">
        <v>87.6968994140625</v>
      </c>
      <c r="S214">
        <v>88.59405517578125</v>
      </c>
      <c r="T214">
        <v>89.5665283203125</v>
      </c>
      <c r="U214">
        <v>90.011787414550781</v>
      </c>
      <c r="V214">
        <v>90.521568298339844</v>
      </c>
    </row>
    <row r="215" spans="1:22" hidden="1" x14ac:dyDescent="0.3">
      <c r="A215" s="2" t="s">
        <v>203</v>
      </c>
      <c r="B215">
        <v>87.857826232910156</v>
      </c>
      <c r="C215">
        <v>88.584648132324219</v>
      </c>
      <c r="D215">
        <v>89.303878784179688</v>
      </c>
      <c r="E215">
        <v>90.01788330078125</v>
      </c>
      <c r="F215">
        <v>90.728996276855469</v>
      </c>
      <c r="G215">
        <v>91.439567565917969</v>
      </c>
      <c r="H215">
        <v>96.371726989746094</v>
      </c>
      <c r="I215">
        <v>92.868988037109375</v>
      </c>
      <c r="J215">
        <v>98.099998474121094</v>
      </c>
      <c r="K215">
        <v>97.900001525878906</v>
      </c>
      <c r="L215">
        <v>96.361053466796875</v>
      </c>
      <c r="M215">
        <v>96.668571472167969</v>
      </c>
      <c r="N215">
        <v>96.826934814453125</v>
      </c>
      <c r="O215">
        <v>97.416534423828125</v>
      </c>
      <c r="P215">
        <v>97.900001525878906</v>
      </c>
      <c r="Q215">
        <v>99.067085266113281</v>
      </c>
      <c r="R215">
        <v>99.623291015625</v>
      </c>
      <c r="S215">
        <v>96.800003051757813</v>
      </c>
      <c r="T215">
        <v>99.994476318359375</v>
      </c>
      <c r="U215">
        <v>99.199996948242188</v>
      </c>
      <c r="V215">
        <v>100</v>
      </c>
    </row>
    <row r="216" spans="1:22" hidden="1" x14ac:dyDescent="0.3">
      <c r="A216" s="2" t="s">
        <v>127</v>
      </c>
      <c r="B216">
        <v>68.522541046142578</v>
      </c>
      <c r="C216">
        <v>69.462944030761719</v>
      </c>
      <c r="D216">
        <v>70.395757675170898</v>
      </c>
      <c r="E216">
        <v>71.323343276977539</v>
      </c>
      <c r="F216">
        <v>70.15949821472168</v>
      </c>
      <c r="G216">
        <v>73.17219352722168</v>
      </c>
      <c r="H216">
        <v>76.086030960083008</v>
      </c>
      <c r="I216">
        <v>75.028778076171875</v>
      </c>
      <c r="J216">
        <v>78.219964981079102</v>
      </c>
      <c r="K216">
        <v>78.700620651245117</v>
      </c>
      <c r="L216">
        <v>99</v>
      </c>
      <c r="M216">
        <v>79.266538619995117</v>
      </c>
      <c r="N216">
        <v>99.75</v>
      </c>
      <c r="O216">
        <v>99.75</v>
      </c>
      <c r="P216">
        <v>99.680000305175781</v>
      </c>
      <c r="Q216">
        <v>99.860000610351563</v>
      </c>
      <c r="R216">
        <v>99.800003051757813</v>
      </c>
      <c r="S216">
        <v>99.800003051757813</v>
      </c>
      <c r="T216">
        <v>80.997238159179688</v>
      </c>
      <c r="U216">
        <v>100</v>
      </c>
      <c r="V216">
        <v>86.878963470458984</v>
      </c>
    </row>
    <row r="217" spans="1:22" hidden="1" x14ac:dyDescent="0.3">
      <c r="A217" s="2" t="s">
        <v>262</v>
      </c>
      <c r="B217">
        <v>49.187255859375</v>
      </c>
      <c r="C217">
        <v>50.341239929199219</v>
      </c>
      <c r="D217">
        <v>51.487636566162109</v>
      </c>
      <c r="E217">
        <v>52.628803253173828</v>
      </c>
      <c r="F217">
        <v>49.590000152587891</v>
      </c>
      <c r="G217">
        <v>54.904819488525391</v>
      </c>
      <c r="H217">
        <v>55.800334930419922</v>
      </c>
      <c r="I217">
        <v>57.188568115234375</v>
      </c>
      <c r="J217">
        <v>58.339931488037109</v>
      </c>
      <c r="K217">
        <v>59.501239776611328</v>
      </c>
      <c r="L217">
        <v>60.675193786621094</v>
      </c>
      <c r="M217">
        <v>61.864505767822266</v>
      </c>
      <c r="N217">
        <v>52.409999847412109</v>
      </c>
      <c r="O217">
        <v>75.599998474121094</v>
      </c>
      <c r="P217">
        <v>66.099998474121094</v>
      </c>
      <c r="Q217">
        <v>67.310928344726563</v>
      </c>
      <c r="R217">
        <v>68.859504699707031</v>
      </c>
      <c r="S217">
        <v>79.199996948242188</v>
      </c>
      <c r="T217">
        <v>62</v>
      </c>
      <c r="U217">
        <v>72.751075744628906</v>
      </c>
      <c r="V217">
        <v>73.757926940917969</v>
      </c>
    </row>
    <row r="218" spans="1:22" hidden="1" x14ac:dyDescent="0.3">
      <c r="A218" s="2" t="s">
        <v>218</v>
      </c>
      <c r="B218">
        <v>72.282463073730469</v>
      </c>
      <c r="C218">
        <v>70.199996948242188</v>
      </c>
      <c r="D218">
        <v>76.699996948242188</v>
      </c>
      <c r="E218">
        <v>78.800003051757813</v>
      </c>
      <c r="F218">
        <v>80.900001525878906</v>
      </c>
      <c r="G218">
        <v>80.800003051757813</v>
      </c>
      <c r="H218">
        <v>80.699996948242188</v>
      </c>
      <c r="I218">
        <v>82</v>
      </c>
      <c r="J218">
        <v>81.900001525878906</v>
      </c>
      <c r="K218">
        <v>82.599998474121094</v>
      </c>
      <c r="L218">
        <v>82.900001525878906</v>
      </c>
      <c r="M218">
        <v>83.599998474121094</v>
      </c>
      <c r="N218">
        <v>85.300003051757813</v>
      </c>
      <c r="O218">
        <v>85.199996948242188</v>
      </c>
      <c r="P218">
        <v>85.900001525878906</v>
      </c>
      <c r="Q218">
        <v>85.300003051757813</v>
      </c>
      <c r="R218">
        <v>83.900001525878906</v>
      </c>
      <c r="S218">
        <v>84.400001525878906</v>
      </c>
      <c r="T218">
        <v>84.699996948242188</v>
      </c>
      <c r="U218">
        <v>85</v>
      </c>
      <c r="V218">
        <v>84.385536193847656</v>
      </c>
    </row>
    <row r="219" spans="1:22" hidden="1" x14ac:dyDescent="0.3">
      <c r="A219" s="2" t="s">
        <v>263</v>
      </c>
      <c r="B219">
        <v>16.700000762939453</v>
      </c>
      <c r="C219">
        <v>20.172386169433594</v>
      </c>
      <c r="D219">
        <v>17.399999618530273</v>
      </c>
      <c r="E219">
        <v>18.5</v>
      </c>
      <c r="F219">
        <v>20.299999237060547</v>
      </c>
      <c r="G219">
        <v>23.321308135986328</v>
      </c>
      <c r="H219">
        <v>24.107257843017578</v>
      </c>
      <c r="I219">
        <v>18.5</v>
      </c>
      <c r="J219">
        <v>25.695428848266602</v>
      </c>
      <c r="K219">
        <v>26.503070831298828</v>
      </c>
      <c r="L219">
        <v>22</v>
      </c>
      <c r="M219">
        <v>28.15900993347168</v>
      </c>
      <c r="N219">
        <v>29.012725830078125</v>
      </c>
      <c r="O219">
        <v>29.886272430419922</v>
      </c>
      <c r="P219">
        <v>27.899999618530273</v>
      </c>
      <c r="Q219">
        <v>31.100000381469727</v>
      </c>
      <c r="R219">
        <v>35.425453186035156</v>
      </c>
      <c r="S219">
        <v>40.299999237060547</v>
      </c>
      <c r="T219">
        <v>40.317890167236328</v>
      </c>
      <c r="U219">
        <v>43</v>
      </c>
      <c r="V219">
        <v>44.52447509765625</v>
      </c>
    </row>
    <row r="220" spans="1:22" hidden="1" x14ac:dyDescent="0.3">
      <c r="A220" s="2" t="s">
        <v>264</v>
      </c>
      <c r="B220">
        <v>33.654888153076172</v>
      </c>
      <c r="C220">
        <v>34.172843933105469</v>
      </c>
      <c r="D220">
        <v>34.200000762939453</v>
      </c>
      <c r="E220">
        <v>35.188350677490234</v>
      </c>
      <c r="F220">
        <v>35.690601348876953</v>
      </c>
      <c r="G220">
        <v>36.192314147949219</v>
      </c>
      <c r="H220">
        <v>37.200000762939453</v>
      </c>
      <c r="I220">
        <v>37.204010009765625</v>
      </c>
      <c r="J220">
        <v>37.719345092773438</v>
      </c>
      <c r="K220">
        <v>43.369083404541016</v>
      </c>
      <c r="L220">
        <v>38.782550811767578</v>
      </c>
      <c r="M220">
        <v>36.900001525878906</v>
      </c>
      <c r="N220">
        <v>44</v>
      </c>
      <c r="O220">
        <v>40.498374938964844</v>
      </c>
      <c r="P220">
        <v>32.299999237060547</v>
      </c>
      <c r="Q220">
        <v>33.700000762939453</v>
      </c>
      <c r="R220">
        <v>42.561729431152344</v>
      </c>
      <c r="S220">
        <v>44.178634643554688</v>
      </c>
      <c r="T220">
        <v>45.572647094726563</v>
      </c>
      <c r="U220">
        <v>46.781475067138672</v>
      </c>
      <c r="V220">
        <v>52.747669219970703</v>
      </c>
    </row>
    <row r="234" spans="1:22" x14ac:dyDescent="0.3">
      <c r="A234" t="str">
        <f>Dashboard!A3</f>
        <v>India</v>
      </c>
    </row>
    <row r="237" spans="1:22" x14ac:dyDescent="0.3">
      <c r="A237" s="1" t="s">
        <v>0</v>
      </c>
      <c r="B237" s="5" t="s">
        <v>271</v>
      </c>
      <c r="C237" s="5" t="s">
        <v>272</v>
      </c>
      <c r="D237" s="5" t="s">
        <v>273</v>
      </c>
      <c r="E237" s="5" t="s">
        <v>274</v>
      </c>
      <c r="F237" s="5" t="s">
        <v>275</v>
      </c>
      <c r="G237" s="5" t="s">
        <v>276</v>
      </c>
      <c r="H237" s="5" t="s">
        <v>277</v>
      </c>
      <c r="I237" s="5" t="s">
        <v>278</v>
      </c>
      <c r="J237" s="5" t="s">
        <v>279</v>
      </c>
      <c r="K237" s="5" t="s">
        <v>280</v>
      </c>
      <c r="L237" s="5" t="s">
        <v>281</v>
      </c>
      <c r="M237" s="5" t="s">
        <v>282</v>
      </c>
      <c r="N237" s="5" t="s">
        <v>283</v>
      </c>
      <c r="O237" s="5" t="s">
        <v>284</v>
      </c>
      <c r="P237" s="5" t="s">
        <v>285</v>
      </c>
      <c r="Q237" s="5" t="s">
        <v>286</v>
      </c>
      <c r="R237" s="5" t="s">
        <v>287</v>
      </c>
      <c r="S237" s="5" t="s">
        <v>288</v>
      </c>
      <c r="T237" s="5" t="s">
        <v>289</v>
      </c>
      <c r="U237" s="5" t="s">
        <v>290</v>
      </c>
      <c r="V237" s="3" t="s">
        <v>291</v>
      </c>
    </row>
    <row r="238" spans="1:22" x14ac:dyDescent="0.3">
      <c r="A238" s="7" t="s">
        <v>261</v>
      </c>
      <c r="B238" s="6">
        <v>78.223953247070313</v>
      </c>
      <c r="C238" s="6">
        <v>77.87493896484375</v>
      </c>
      <c r="D238" s="6">
        <v>79.336578369140625</v>
      </c>
      <c r="E238" s="6">
        <v>79.934783935546875</v>
      </c>
      <c r="F238" s="6">
        <v>80.151748657226563</v>
      </c>
      <c r="G238" s="6">
        <v>80.647987365722656</v>
      </c>
      <c r="H238" s="6">
        <v>81.356285095214844</v>
      </c>
      <c r="I238" s="6">
        <v>81.847579956054688</v>
      </c>
      <c r="J238" s="6">
        <v>82.476165771484375</v>
      </c>
      <c r="K238" s="6">
        <v>82.849044799804688</v>
      </c>
      <c r="L238" s="6">
        <v>83.222541809082031</v>
      </c>
      <c r="M238" s="6">
        <v>82.166580200195313</v>
      </c>
      <c r="N238" s="6">
        <v>84.740707397460938</v>
      </c>
      <c r="O238" s="6">
        <v>85.24041748046875</v>
      </c>
      <c r="P238" s="6">
        <v>85.648323059082031</v>
      </c>
      <c r="Q238" s="6">
        <v>86.619522094726563</v>
      </c>
      <c r="R238" s="6">
        <v>87.6968994140625</v>
      </c>
      <c r="S238" s="6">
        <v>88.59405517578125</v>
      </c>
      <c r="T238" s="6">
        <v>89.5665283203125</v>
      </c>
      <c r="U238" s="6">
        <v>90.011787414550781</v>
      </c>
      <c r="V238" s="4">
        <v>90.521568298339844</v>
      </c>
    </row>
    <row r="239" spans="1:22" x14ac:dyDescent="0.3">
      <c r="A239" t="str">
        <f>A234</f>
        <v>India</v>
      </c>
      <c r="B239">
        <f>VLOOKUP($A$239,$A:$V,2,FALSE)</f>
        <v>58.721473693847656</v>
      </c>
      <c r="C239">
        <f>VLOOKUP($A$239,$A:$V,3,FALSE)</f>
        <v>55.799999237060547</v>
      </c>
      <c r="D239">
        <f>VLOOKUP($A$239,$A:$V,4,FALSE)</f>
        <v>62.299999237060547</v>
      </c>
      <c r="E239">
        <f>VLOOKUP($A$239,$A:$V,5,FALSE)</f>
        <v>64.0474853515625</v>
      </c>
      <c r="F239">
        <f>VLOOKUP($A$239,$A:$V,6,FALSE)</f>
        <v>64.400001525878906</v>
      </c>
      <c r="G239">
        <f>VLOOKUP($A$239,$A:$V,7,FALSE)</f>
        <v>67.579811096191406</v>
      </c>
      <c r="H239">
        <f>VLOOKUP($A$239,$A:$V,8,FALSE)</f>
        <v>67.900001525878906</v>
      </c>
      <c r="I239">
        <f>VLOOKUP($A$239,$A:$V,9,FALSE)</f>
        <v>71.119865417480469</v>
      </c>
      <c r="J239">
        <f>VLOOKUP($A$239,$A:$V,10,FALSE)</f>
        <v>72.899383544921875</v>
      </c>
      <c r="K239">
        <f>VLOOKUP($A$239,$A:$V,11,FALSE)</f>
        <v>75</v>
      </c>
      <c r="L239">
        <f>VLOOKUP($A$239,$A:$V,12,FALSE)</f>
        <v>76.300003051757813</v>
      </c>
      <c r="M239">
        <f>VLOOKUP($A$239,$A:$V,13,FALSE)</f>
        <v>67.599998474121094</v>
      </c>
      <c r="N239">
        <f>VLOOKUP($A$239,$A:$V,14,FALSE)</f>
        <v>79.900001525878906</v>
      </c>
      <c r="O239">
        <f>VLOOKUP($A$239,$A:$V,15,FALSE)</f>
        <v>81.99932861328125</v>
      </c>
      <c r="P239">
        <f>VLOOKUP($A$239,$A:$V,16,FALSE)</f>
        <v>83.87249755859375</v>
      </c>
      <c r="Q239">
        <f>VLOOKUP($A$239,$A:$V,17,FALSE)</f>
        <v>88</v>
      </c>
      <c r="R239">
        <f>VLOOKUP($A$239,$A:$V,18,FALSE)</f>
        <v>89.217796325683594</v>
      </c>
      <c r="S239">
        <f>VLOOKUP($A$239,$A:$V,19,FALSE)</f>
        <v>92.124946594238281</v>
      </c>
      <c r="T239">
        <f>VLOOKUP($A$239,$A:$V,20,FALSE)</f>
        <v>95.699996948242188</v>
      </c>
      <c r="U239">
        <f>VLOOKUP($A$239,$A:$V,21,FALSE)</f>
        <v>97.308265686035156</v>
      </c>
      <c r="V239">
        <f>VLOOKUP($A$239,$A:$V,22,FALSE)</f>
        <v>99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99763-D96D-426A-B050-98623AAC1BEF}">
  <dimension ref="A1:D32"/>
  <sheetViews>
    <sheetView topLeftCell="A2" workbookViewId="0">
      <selection activeCell="B31" sqref="B31"/>
    </sheetView>
  </sheetViews>
  <sheetFormatPr defaultRowHeight="14.4" x14ac:dyDescent="0.3"/>
  <cols>
    <col min="1" max="1" width="7.6640625" bestFit="1" customWidth="1"/>
    <col min="2" max="2" width="20.77734375" bestFit="1" customWidth="1"/>
    <col min="3" max="3" width="21.88671875" bestFit="1" customWidth="1"/>
    <col min="4" max="4" width="20.77734375" bestFit="1" customWidth="1"/>
  </cols>
  <sheetData>
    <row r="1" spans="1:4" x14ac:dyDescent="0.3">
      <c r="A1" t="s">
        <v>293</v>
      </c>
      <c r="B1" t="s">
        <v>294</v>
      </c>
      <c r="C1" t="s">
        <v>295</v>
      </c>
      <c r="D1" t="s">
        <v>296</v>
      </c>
    </row>
    <row r="2" spans="1:4" x14ac:dyDescent="0.3">
      <c r="A2">
        <v>1990</v>
      </c>
      <c r="B2">
        <v>93</v>
      </c>
      <c r="C2">
        <v>96</v>
      </c>
      <c r="D2">
        <v>84</v>
      </c>
    </row>
    <row r="3" spans="1:4" x14ac:dyDescent="0.3">
      <c r="A3">
        <v>1991</v>
      </c>
      <c r="B3">
        <v>96</v>
      </c>
      <c r="C3">
        <v>103</v>
      </c>
      <c r="D3">
        <v>85</v>
      </c>
    </row>
    <row r="4" spans="1:4" x14ac:dyDescent="0.3">
      <c r="A4">
        <v>1992</v>
      </c>
      <c r="B4">
        <v>101</v>
      </c>
      <c r="C4">
        <v>112</v>
      </c>
      <c r="D4">
        <v>90</v>
      </c>
    </row>
    <row r="5" spans="1:4" x14ac:dyDescent="0.3">
      <c r="A5">
        <v>1993</v>
      </c>
      <c r="B5">
        <v>102</v>
      </c>
      <c r="C5">
        <v>117</v>
      </c>
      <c r="D5">
        <v>90</v>
      </c>
    </row>
    <row r="6" spans="1:4" x14ac:dyDescent="0.3">
      <c r="A6">
        <v>1994</v>
      </c>
      <c r="B6">
        <v>105</v>
      </c>
      <c r="C6">
        <v>121</v>
      </c>
      <c r="D6">
        <v>93</v>
      </c>
    </row>
    <row r="7" spans="1:4" x14ac:dyDescent="0.3">
      <c r="A7">
        <v>1995</v>
      </c>
      <c r="B7">
        <v>108</v>
      </c>
      <c r="C7">
        <v>128</v>
      </c>
      <c r="D7">
        <v>95</v>
      </c>
    </row>
    <row r="8" spans="1:4" x14ac:dyDescent="0.3">
      <c r="A8">
        <v>1996</v>
      </c>
      <c r="B8">
        <v>110</v>
      </c>
      <c r="C8">
        <v>131</v>
      </c>
      <c r="D8">
        <v>98</v>
      </c>
    </row>
    <row r="9" spans="1:4" x14ac:dyDescent="0.3">
      <c r="A9">
        <v>1997</v>
      </c>
      <c r="B9">
        <v>115</v>
      </c>
      <c r="C9">
        <v>136</v>
      </c>
      <c r="D9">
        <v>100</v>
      </c>
    </row>
    <row r="10" spans="1:4" x14ac:dyDescent="0.3">
      <c r="A10">
        <v>1998</v>
      </c>
      <c r="B10">
        <v>116</v>
      </c>
      <c r="C10">
        <v>137</v>
      </c>
      <c r="D10">
        <v>103</v>
      </c>
    </row>
    <row r="11" spans="1:4" x14ac:dyDescent="0.3">
      <c r="A11">
        <v>1999</v>
      </c>
      <c r="B11">
        <v>120</v>
      </c>
      <c r="C11">
        <v>142</v>
      </c>
      <c r="D11">
        <v>109</v>
      </c>
    </row>
    <row r="12" spans="1:4" x14ac:dyDescent="0.3">
      <c r="A12">
        <v>2000</v>
      </c>
      <c r="B12">
        <v>139</v>
      </c>
      <c r="C12">
        <v>170</v>
      </c>
      <c r="D12">
        <v>126</v>
      </c>
    </row>
    <row r="13" spans="1:4" x14ac:dyDescent="0.3">
      <c r="A13">
        <v>2001</v>
      </c>
      <c r="B13">
        <v>142</v>
      </c>
      <c r="C13">
        <v>169</v>
      </c>
      <c r="D13">
        <v>129</v>
      </c>
    </row>
    <row r="14" spans="1:4" x14ac:dyDescent="0.3">
      <c r="A14">
        <v>2002</v>
      </c>
      <c r="B14">
        <v>145</v>
      </c>
      <c r="C14">
        <v>170</v>
      </c>
      <c r="D14">
        <v>129</v>
      </c>
    </row>
    <row r="15" spans="1:4" x14ac:dyDescent="0.3">
      <c r="A15">
        <v>2003</v>
      </c>
      <c r="B15">
        <v>145</v>
      </c>
      <c r="C15">
        <v>171</v>
      </c>
      <c r="D15">
        <v>127</v>
      </c>
    </row>
    <row r="16" spans="1:4" x14ac:dyDescent="0.3">
      <c r="A16">
        <v>2004</v>
      </c>
      <c r="B16">
        <v>148</v>
      </c>
      <c r="C16">
        <v>173</v>
      </c>
      <c r="D16">
        <v>129</v>
      </c>
    </row>
    <row r="17" spans="1:4" x14ac:dyDescent="0.3">
      <c r="A17">
        <v>2005</v>
      </c>
      <c r="B17">
        <v>149</v>
      </c>
      <c r="C17">
        <v>172</v>
      </c>
      <c r="D17">
        <v>130</v>
      </c>
    </row>
    <row r="18" spans="1:4" x14ac:dyDescent="0.3">
      <c r="A18">
        <v>2006</v>
      </c>
      <c r="B18">
        <v>150</v>
      </c>
      <c r="C18">
        <v>173</v>
      </c>
      <c r="D18">
        <v>132</v>
      </c>
    </row>
    <row r="19" spans="1:4" x14ac:dyDescent="0.3">
      <c r="A19">
        <v>2007</v>
      </c>
      <c r="B19">
        <v>150</v>
      </c>
      <c r="C19">
        <v>176</v>
      </c>
      <c r="D19">
        <v>132</v>
      </c>
    </row>
    <row r="20" spans="1:4" x14ac:dyDescent="0.3">
      <c r="A20">
        <v>2008</v>
      </c>
      <c r="B20">
        <v>152</v>
      </c>
      <c r="C20">
        <v>175</v>
      </c>
      <c r="D20">
        <v>133</v>
      </c>
    </row>
    <row r="21" spans="1:4" x14ac:dyDescent="0.3">
      <c r="A21">
        <v>2009</v>
      </c>
      <c r="B21">
        <v>152</v>
      </c>
      <c r="C21">
        <v>176</v>
      </c>
      <c r="D21">
        <v>135</v>
      </c>
    </row>
    <row r="22" spans="1:4" x14ac:dyDescent="0.3">
      <c r="A22">
        <v>2010</v>
      </c>
      <c r="B22">
        <v>155</v>
      </c>
      <c r="C22">
        <v>175</v>
      </c>
      <c r="D22">
        <v>140</v>
      </c>
    </row>
    <row r="23" spans="1:4" x14ac:dyDescent="0.3">
      <c r="A23">
        <v>2011</v>
      </c>
      <c r="B23">
        <v>153</v>
      </c>
      <c r="C23">
        <v>179</v>
      </c>
      <c r="D23">
        <v>140</v>
      </c>
    </row>
    <row r="24" spans="1:4" x14ac:dyDescent="0.3">
      <c r="A24">
        <v>2012</v>
      </c>
      <c r="B24">
        <v>158</v>
      </c>
      <c r="C24">
        <v>179</v>
      </c>
      <c r="D24">
        <v>143</v>
      </c>
    </row>
    <row r="25" spans="1:4" x14ac:dyDescent="0.3">
      <c r="A25">
        <v>2013</v>
      </c>
      <c r="B25">
        <v>160</v>
      </c>
      <c r="C25">
        <v>183</v>
      </c>
      <c r="D25">
        <v>144</v>
      </c>
    </row>
    <row r="26" spans="1:4" x14ac:dyDescent="0.3">
      <c r="A26">
        <v>2014</v>
      </c>
      <c r="B26">
        <v>161</v>
      </c>
      <c r="C26">
        <v>185</v>
      </c>
      <c r="D26">
        <v>150</v>
      </c>
    </row>
    <row r="27" spans="1:4" x14ac:dyDescent="0.3">
      <c r="A27">
        <v>2015</v>
      </c>
      <c r="B27">
        <v>158</v>
      </c>
      <c r="C27">
        <v>186</v>
      </c>
      <c r="D27">
        <v>152</v>
      </c>
    </row>
    <row r="28" spans="1:4" x14ac:dyDescent="0.3">
      <c r="A28">
        <v>2016</v>
      </c>
      <c r="B28">
        <v>164</v>
      </c>
      <c r="C28">
        <v>187</v>
      </c>
      <c r="D28">
        <v>152</v>
      </c>
    </row>
    <row r="29" spans="1:4" x14ac:dyDescent="0.3">
      <c r="A29">
        <v>2017</v>
      </c>
      <c r="B29">
        <v>166</v>
      </c>
      <c r="C29">
        <v>188</v>
      </c>
      <c r="D29">
        <v>155</v>
      </c>
    </row>
    <row r="30" spans="1:4" x14ac:dyDescent="0.3">
      <c r="A30">
        <v>2018</v>
      </c>
      <c r="B30">
        <v>164</v>
      </c>
      <c r="C30">
        <v>185</v>
      </c>
      <c r="D30">
        <v>157</v>
      </c>
    </row>
    <row r="31" spans="1:4" x14ac:dyDescent="0.3">
      <c r="A31">
        <v>2019</v>
      </c>
      <c r="B31">
        <v>166</v>
      </c>
      <c r="C31">
        <v>188</v>
      </c>
      <c r="D31">
        <v>159</v>
      </c>
    </row>
    <row r="32" spans="1:4" x14ac:dyDescent="0.3">
      <c r="A32">
        <v>2020</v>
      </c>
      <c r="B32">
        <v>167</v>
      </c>
      <c r="C32">
        <v>191</v>
      </c>
      <c r="D32">
        <v>160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D52F72-7EB9-45DF-986A-2AFB5DF401CB}">
  <dimension ref="A1:AW807"/>
  <sheetViews>
    <sheetView topLeftCell="A792" workbookViewId="0">
      <selection activeCell="A804" sqref="A804"/>
    </sheetView>
  </sheetViews>
  <sheetFormatPr defaultRowHeight="14.4" x14ac:dyDescent="0.3"/>
  <cols>
    <col min="1" max="1" width="45.21875" bestFit="1" customWidth="1"/>
    <col min="2" max="2" width="54" bestFit="1" customWidth="1"/>
    <col min="3" max="47" width="12" bestFit="1" customWidth="1"/>
    <col min="49" max="49" width="63.88671875" hidden="1" customWidth="1"/>
  </cols>
  <sheetData>
    <row r="1" spans="1:49" x14ac:dyDescent="0.3">
      <c r="C1" s="8" t="str">
        <f>RIGHT(different_sources__2[[#Headers],[y_1971]],4)</f>
        <v>1971</v>
      </c>
      <c r="D1" s="8" t="str">
        <f>RIGHT(different_sources__2[[#Headers],[y_1972]],4)</f>
        <v>1972</v>
      </c>
      <c r="E1" s="8" t="str">
        <f>RIGHT(different_sources__2[[#Headers],[y_1973]],4)</f>
        <v>1973</v>
      </c>
      <c r="F1" s="8" t="str">
        <f>RIGHT(different_sources__2[[#Headers],[y_1974]],4)</f>
        <v>1974</v>
      </c>
      <c r="G1" s="8" t="str">
        <f>RIGHT(different_sources__2[[#Headers],[y_1975]],4)</f>
        <v>1975</v>
      </c>
      <c r="H1" s="8" t="str">
        <f>RIGHT(different_sources__2[[#Headers],[y_1976]],4)</f>
        <v>1976</v>
      </c>
      <c r="I1" s="8" t="str">
        <f>RIGHT(different_sources__2[[#Headers],[y_1977]],4)</f>
        <v>1977</v>
      </c>
      <c r="J1" s="8" t="str">
        <f>RIGHT(different_sources__2[[#Headers],[y_1978]],4)</f>
        <v>1978</v>
      </c>
      <c r="K1" s="8" t="str">
        <f>RIGHT(different_sources__2[[#Headers],[y_1979]],4)</f>
        <v>1979</v>
      </c>
      <c r="L1" s="8" t="str">
        <f>RIGHT(different_sources__2[[#Headers],[y_1980]],4)</f>
        <v>1980</v>
      </c>
      <c r="M1" s="8" t="str">
        <f>RIGHT(different_sources__2[[#Headers],[y_1981]],4)</f>
        <v>1981</v>
      </c>
      <c r="N1" s="8" t="str">
        <f>RIGHT(different_sources__2[[#Headers],[y_1982]],4)</f>
        <v>1982</v>
      </c>
      <c r="O1" s="8" t="str">
        <f>RIGHT(different_sources__2[[#Headers],[y_1983]],4)</f>
        <v>1983</v>
      </c>
      <c r="P1" s="8" t="str">
        <f>RIGHT(different_sources__2[[#Headers],[y_1984]],4)</f>
        <v>1984</v>
      </c>
      <c r="Q1" s="8" t="str">
        <f>RIGHT(different_sources__2[[#Headers],[y_1985]],4)</f>
        <v>1985</v>
      </c>
      <c r="R1" s="8" t="str">
        <f>RIGHT(different_sources__2[[#Headers],[y_1986]],4)</f>
        <v>1986</v>
      </c>
      <c r="S1" s="8" t="str">
        <f>RIGHT(different_sources__2[[#Headers],[y_1987]],4)</f>
        <v>1987</v>
      </c>
      <c r="T1" s="8" t="str">
        <f>RIGHT(different_sources__2[[#Headers],[y_1988]],4)</f>
        <v>1988</v>
      </c>
      <c r="U1" s="8" t="str">
        <f>RIGHT(different_sources__2[[#Headers],[y_1989]],4)</f>
        <v>1989</v>
      </c>
      <c r="V1" s="8" t="str">
        <f>RIGHT(different_sources__2[[#Headers],[y_1990]],4)</f>
        <v>1990</v>
      </c>
      <c r="W1" s="8" t="str">
        <f>RIGHT(different_sources__2[[#Headers],[y_1991]],4)</f>
        <v>1991</v>
      </c>
      <c r="X1" s="8" t="str">
        <f>RIGHT(different_sources__2[[#Headers],[y_1992]],4)</f>
        <v>1992</v>
      </c>
      <c r="Y1" s="8" t="str">
        <f>RIGHT(different_sources__2[[#Headers],[y_1993]],4)</f>
        <v>1993</v>
      </c>
      <c r="Z1" s="8" t="str">
        <f>RIGHT(different_sources__2[[#Headers],[y_1994]],4)</f>
        <v>1994</v>
      </c>
      <c r="AA1" s="8" t="str">
        <f>RIGHT(different_sources__2[[#Headers],[y_1995]],4)</f>
        <v>1995</v>
      </c>
      <c r="AB1" s="8" t="str">
        <f>RIGHT(different_sources__2[[#Headers],[y_1996]],4)</f>
        <v>1996</v>
      </c>
      <c r="AC1" s="8" t="str">
        <f>RIGHT(different_sources__2[[#Headers],[y_1997]],4)</f>
        <v>1997</v>
      </c>
      <c r="AD1" s="8" t="str">
        <f>RIGHT(different_sources__2[[#Headers],[y_1998]],4)</f>
        <v>1998</v>
      </c>
      <c r="AE1" s="8" t="str">
        <f>RIGHT(different_sources__2[[#Headers],[y_1999]],4)</f>
        <v>1999</v>
      </c>
      <c r="AF1" s="8" t="str">
        <f>RIGHT(different_sources__2[[#Headers],[y_2000]],4)</f>
        <v>2000</v>
      </c>
      <c r="AG1" s="8" t="str">
        <f>RIGHT(different_sources__2[[#Headers],[y_2001]],4)</f>
        <v>2001</v>
      </c>
      <c r="AH1" s="8" t="str">
        <f>RIGHT(different_sources__2[[#Headers],[y_2002]],4)</f>
        <v>2002</v>
      </c>
      <c r="AI1" s="8" t="str">
        <f>RIGHT(different_sources__2[[#Headers],[y_2003]],4)</f>
        <v>2003</v>
      </c>
      <c r="AJ1" s="8" t="str">
        <f>RIGHT(different_sources__2[[#Headers],[y_2004]],4)</f>
        <v>2004</v>
      </c>
      <c r="AK1" s="8" t="str">
        <f>RIGHT(different_sources__2[[#Headers],[y_2005]],4)</f>
        <v>2005</v>
      </c>
      <c r="AL1" s="8" t="str">
        <f>RIGHT(different_sources__2[[#Headers],[y_2006]],4)</f>
        <v>2006</v>
      </c>
      <c r="AM1" s="8" t="str">
        <f>RIGHT(different_sources__2[[#Headers],[y_2007]],4)</f>
        <v>2007</v>
      </c>
      <c r="AN1" s="8" t="str">
        <f>RIGHT(different_sources__2[[#Headers],[y_2008]],4)</f>
        <v>2008</v>
      </c>
      <c r="AO1" s="8" t="str">
        <f>RIGHT(different_sources__2[[#Headers],[y_2009]],4)</f>
        <v>2009</v>
      </c>
      <c r="AP1" s="8" t="str">
        <f>RIGHT(different_sources__2[[#Headers],[y_2010]],4)</f>
        <v>2010</v>
      </c>
      <c r="AQ1" s="8" t="str">
        <f>RIGHT(different_sources__2[[#Headers],[y_2011]],4)</f>
        <v>2011</v>
      </c>
      <c r="AR1" s="8" t="str">
        <f>RIGHT(different_sources__2[[#Headers],[y_2012]],4)</f>
        <v>2012</v>
      </c>
      <c r="AS1" s="8" t="str">
        <f>RIGHT(different_sources__2[[#Headers],[y_2013]],4)</f>
        <v>2013</v>
      </c>
      <c r="AT1" s="8" t="str">
        <f>RIGHT(different_sources__2[[#Headers],[y_2014]],4)</f>
        <v>2014</v>
      </c>
      <c r="AU1" s="8" t="str">
        <f>RIGHT(different_sources__2[[#Headers],[y_2015]],4)</f>
        <v>2015</v>
      </c>
    </row>
    <row r="2" spans="1:49" x14ac:dyDescent="0.3">
      <c r="A2" t="s">
        <v>0</v>
      </c>
      <c r="B2" t="s">
        <v>297</v>
      </c>
      <c r="C2" t="s">
        <v>298</v>
      </c>
      <c r="D2" t="s">
        <v>299</v>
      </c>
      <c r="E2" t="s">
        <v>300</v>
      </c>
      <c r="F2" t="s">
        <v>301</v>
      </c>
      <c r="G2" t="s">
        <v>302</v>
      </c>
      <c r="H2" t="s">
        <v>303</v>
      </c>
      <c r="I2" t="s">
        <v>304</v>
      </c>
      <c r="J2" t="s">
        <v>305</v>
      </c>
      <c r="K2" t="s">
        <v>306</v>
      </c>
      <c r="L2" t="s">
        <v>307</v>
      </c>
      <c r="M2" t="s">
        <v>308</v>
      </c>
      <c r="N2" t="s">
        <v>309</v>
      </c>
      <c r="O2" t="s">
        <v>310</v>
      </c>
      <c r="P2" t="s">
        <v>311</v>
      </c>
      <c r="Q2" t="s">
        <v>312</v>
      </c>
      <c r="R2" t="s">
        <v>313</v>
      </c>
      <c r="S2" t="s">
        <v>314</v>
      </c>
      <c r="T2" t="s">
        <v>315</v>
      </c>
      <c r="U2" t="s">
        <v>316</v>
      </c>
      <c r="V2" t="s">
        <v>317</v>
      </c>
      <c r="W2" t="s">
        <v>318</v>
      </c>
      <c r="X2" t="s">
        <v>319</v>
      </c>
      <c r="Y2" t="s">
        <v>320</v>
      </c>
      <c r="Z2" t="s">
        <v>321</v>
      </c>
      <c r="AA2" t="s">
        <v>322</v>
      </c>
      <c r="AB2" t="s">
        <v>323</v>
      </c>
      <c r="AC2" t="s">
        <v>324</v>
      </c>
      <c r="AD2" t="s">
        <v>325</v>
      </c>
      <c r="AE2" t="s">
        <v>326</v>
      </c>
      <c r="AF2" t="s">
        <v>271</v>
      </c>
      <c r="AG2" t="s">
        <v>272</v>
      </c>
      <c r="AH2" t="s">
        <v>273</v>
      </c>
      <c r="AI2" t="s">
        <v>274</v>
      </c>
      <c r="AJ2" t="s">
        <v>275</v>
      </c>
      <c r="AK2" t="s">
        <v>276</v>
      </c>
      <c r="AL2" t="s">
        <v>277</v>
      </c>
      <c r="AM2" t="s">
        <v>278</v>
      </c>
      <c r="AN2" t="s">
        <v>279</v>
      </c>
      <c r="AO2" t="s">
        <v>280</v>
      </c>
      <c r="AP2" t="s">
        <v>281</v>
      </c>
      <c r="AQ2" t="s">
        <v>282</v>
      </c>
      <c r="AR2" t="s">
        <v>283</v>
      </c>
      <c r="AS2" t="s">
        <v>284</v>
      </c>
      <c r="AT2" t="s">
        <v>285</v>
      </c>
      <c r="AU2" t="s">
        <v>286</v>
      </c>
    </row>
    <row r="3" spans="1:49" x14ac:dyDescent="0.3">
      <c r="A3" s="2" t="s">
        <v>1</v>
      </c>
      <c r="B3" s="2" t="s">
        <v>327</v>
      </c>
      <c r="AU3">
        <v>8.25</v>
      </c>
      <c r="AW3" t="str">
        <f>different_sources__2[[#This Row],[y_country_name]]&amp;different_sources__2[[#This Row],[y_indicator_name]]</f>
        <v>AfghanistanElectric power transmission and distribution losses (% of output)</v>
      </c>
    </row>
    <row r="4" spans="1:49" x14ac:dyDescent="0.3">
      <c r="A4" s="2" t="s">
        <v>1</v>
      </c>
      <c r="B4" s="2" t="s">
        <v>328</v>
      </c>
      <c r="AW4" t="str">
        <f>different_sources__2[[#This Row],[y_country_name]]&amp;different_sources__2[[#This Row],[y_indicator_name]]</f>
        <v>AfghanistanElectricity production from nuclear sources (% of total)</v>
      </c>
    </row>
    <row r="5" spans="1:49" x14ac:dyDescent="0.3">
      <c r="A5" s="2" t="s">
        <v>1</v>
      </c>
      <c r="B5" s="2" t="s">
        <v>329</v>
      </c>
      <c r="AW5" t="str">
        <f>different_sources__2[[#This Row],[y_country_name]]&amp;different_sources__2[[#This Row],[y_indicator_name]]</f>
        <v>AfghanistanElectricity production from oil sources (% of total)</v>
      </c>
    </row>
    <row r="6" spans="1:49" x14ac:dyDescent="0.3">
      <c r="A6" s="2" t="s">
        <v>2</v>
      </c>
      <c r="B6" s="2" t="s">
        <v>327</v>
      </c>
      <c r="C6">
        <v>7.8542485237121582</v>
      </c>
      <c r="D6">
        <v>7.1146612167358398</v>
      </c>
      <c r="E6">
        <v>7.2975368499755859</v>
      </c>
      <c r="F6">
        <v>7.4413886070251465</v>
      </c>
      <c r="G6">
        <v>7.5016360282897949</v>
      </c>
      <c r="H6">
        <v>7.398256778717041</v>
      </c>
      <c r="I6">
        <v>7.347928524017334</v>
      </c>
      <c r="J6">
        <v>8.2225666046142578</v>
      </c>
      <c r="K6">
        <v>8.0164709091186523</v>
      </c>
      <c r="L6">
        <v>8.091670036315918</v>
      </c>
      <c r="M6">
        <v>7.6326336860656738</v>
      </c>
      <c r="N6">
        <v>7.8021507263183594</v>
      </c>
      <c r="O6">
        <v>8.2413015365600586</v>
      </c>
      <c r="P6">
        <v>6.7341532707214355</v>
      </c>
      <c r="Q6">
        <v>6.7516264915466309</v>
      </c>
      <c r="R6">
        <v>5.0660414695739746</v>
      </c>
      <c r="S6">
        <v>5.9499120712280273</v>
      </c>
      <c r="T6">
        <v>5.6240477561950684</v>
      </c>
      <c r="U6">
        <v>5.992729663848877</v>
      </c>
      <c r="V6">
        <v>6.8014936447143555</v>
      </c>
      <c r="W6">
        <v>7.3860607147216797</v>
      </c>
      <c r="X6">
        <v>8.261469841003418</v>
      </c>
      <c r="Y6">
        <v>7.723381519317627</v>
      </c>
      <c r="Z6">
        <v>8.2380428314208984</v>
      </c>
      <c r="AA6">
        <v>6.8501062393188477</v>
      </c>
      <c r="AB6">
        <v>8.0296573638916016</v>
      </c>
      <c r="AC6">
        <v>8.3033733367919922</v>
      </c>
      <c r="AD6">
        <v>8.8438377380371094</v>
      </c>
      <c r="AE6">
        <v>8.8347616195678711</v>
      </c>
      <c r="AF6">
        <v>8.8875293731689453</v>
      </c>
      <c r="AG6">
        <v>8.9062900543212891</v>
      </c>
      <c r="AH6">
        <v>7.8224658966064453</v>
      </c>
      <c r="AI6">
        <v>9.0690031051635742</v>
      </c>
      <c r="AJ6">
        <v>10.813462257385254</v>
      </c>
      <c r="AK6">
        <v>9.6302022933959961</v>
      </c>
      <c r="AL6">
        <v>9.7722024917602539</v>
      </c>
      <c r="AM6">
        <v>9.7374849319458008</v>
      </c>
      <c r="AN6">
        <v>10.294113159179688</v>
      </c>
      <c r="AO6">
        <v>11.256563186645508</v>
      </c>
      <c r="AP6">
        <v>10.960641860961914</v>
      </c>
      <c r="AQ6">
        <v>10.528080940246582</v>
      </c>
      <c r="AR6">
        <v>10.276608467102051</v>
      </c>
      <c r="AS6">
        <v>10.393182754516602</v>
      </c>
      <c r="AT6">
        <v>10.594765663146973</v>
      </c>
      <c r="AU6">
        <v>8.25</v>
      </c>
      <c r="AW6" t="str">
        <f>different_sources__2[[#This Row],[y_country_name]]&amp;different_sources__2[[#This Row],[y_indicator_name]]</f>
        <v>Africa Eastern and SouthernElectric power transmission and distribution losses (% of output)</v>
      </c>
    </row>
    <row r="7" spans="1:49" x14ac:dyDescent="0.3">
      <c r="A7" s="2" t="s">
        <v>2</v>
      </c>
      <c r="B7" s="2" t="s">
        <v>328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2.2224364280700684</v>
      </c>
      <c r="Q7">
        <v>2.8621659278869629</v>
      </c>
      <c r="R7">
        <v>4.5835385322570801</v>
      </c>
      <c r="S7">
        <v>3.1309332847595215</v>
      </c>
      <c r="T7">
        <v>5.0907812118530273</v>
      </c>
      <c r="U7">
        <v>5.2115006446838379</v>
      </c>
      <c r="V7">
        <v>3.866790771484375</v>
      </c>
      <c r="W7">
        <v>4.1408295631408691</v>
      </c>
      <c r="X7">
        <v>4.2506504058837891</v>
      </c>
      <c r="Y7">
        <v>3.2014036178588867</v>
      </c>
      <c r="Z7">
        <v>4.1494340896606445</v>
      </c>
      <c r="AA7">
        <v>4.6790194511413574</v>
      </c>
      <c r="AB7">
        <v>4.6039004325866699</v>
      </c>
      <c r="AC7">
        <v>4.7680230140686035</v>
      </c>
      <c r="AD7">
        <v>5.108086109161377</v>
      </c>
      <c r="AE7">
        <v>4.8162050247192383</v>
      </c>
      <c r="AF7">
        <v>4.6812610626220703</v>
      </c>
      <c r="AG7">
        <v>3.7808101177215576</v>
      </c>
      <c r="AH7">
        <v>4.026181697845459</v>
      </c>
      <c r="AI7">
        <v>4.0694723129272461</v>
      </c>
      <c r="AJ7">
        <v>4.0921297073364258</v>
      </c>
      <c r="AK7">
        <v>3.396172046661377</v>
      </c>
      <c r="AL7">
        <v>2.9037570953369141</v>
      </c>
      <c r="AM7">
        <v>3.1532678604125977</v>
      </c>
      <c r="AN7">
        <v>3.6728377342224121</v>
      </c>
      <c r="AO7">
        <v>3.6659102439880371</v>
      </c>
      <c r="AP7">
        <v>3.3063979148864746</v>
      </c>
      <c r="AQ7">
        <v>3.6089789867401123</v>
      </c>
      <c r="AR7">
        <v>3.2128620147705078</v>
      </c>
      <c r="AS7">
        <v>3.7325739860534668</v>
      </c>
      <c r="AT7">
        <v>3.5800378322601318</v>
      </c>
      <c r="AW7" t="str">
        <f>different_sources__2[[#This Row],[y_country_name]]&amp;different_sources__2[[#This Row],[y_indicator_name]]</f>
        <v>Africa Eastern and SouthernElectricity production from nuclear sources (% of total)</v>
      </c>
    </row>
    <row r="8" spans="1:49" x14ac:dyDescent="0.3">
      <c r="A8" s="2" t="s">
        <v>2</v>
      </c>
      <c r="B8" s="2" t="s">
        <v>329</v>
      </c>
      <c r="C8">
        <v>2.492833137512207</v>
      </c>
      <c r="D8">
        <v>2.3056490421295166</v>
      </c>
      <c r="E8">
        <v>2.1719093322753906</v>
      </c>
      <c r="F8">
        <v>1.8111264705657959</v>
      </c>
      <c r="G8">
        <v>1.587848424911499</v>
      </c>
      <c r="H8">
        <v>1.5394307374954224</v>
      </c>
      <c r="I8">
        <v>1.3640519380569458</v>
      </c>
      <c r="J8">
        <v>1.2467299699783325</v>
      </c>
      <c r="K8">
        <v>1.3364477157592773</v>
      </c>
      <c r="L8">
        <v>1.2365008592605591</v>
      </c>
      <c r="M8">
        <v>1.1247447729110718</v>
      </c>
      <c r="N8">
        <v>1.0252407789230347</v>
      </c>
      <c r="O8">
        <v>1.0410548448562622</v>
      </c>
      <c r="P8">
        <v>0.90766000747680664</v>
      </c>
      <c r="Q8">
        <v>0.84868741035461426</v>
      </c>
      <c r="R8">
        <v>0.88931995630264282</v>
      </c>
      <c r="S8">
        <v>0.95649075508117676</v>
      </c>
      <c r="T8">
        <v>0.87425786256790161</v>
      </c>
      <c r="U8">
        <v>0.70478987693786621</v>
      </c>
      <c r="V8">
        <v>0.85811728239059448</v>
      </c>
      <c r="W8">
        <v>0.86312568187713623</v>
      </c>
      <c r="X8">
        <v>0.86633092164993286</v>
      </c>
      <c r="Y8">
        <v>0.89445143938064575</v>
      </c>
      <c r="Z8">
        <v>1.1352427005767822</v>
      </c>
      <c r="AA8">
        <v>1.3497570753097534</v>
      </c>
      <c r="AB8">
        <v>1.1901717185974121</v>
      </c>
      <c r="AC8">
        <v>1.4872974157333374</v>
      </c>
      <c r="AD8">
        <v>1.2848145961761475</v>
      </c>
      <c r="AE8">
        <v>1.7682304382324219</v>
      </c>
      <c r="AF8">
        <v>2.0167922973632813</v>
      </c>
      <c r="AG8">
        <v>1.7808853387832642</v>
      </c>
      <c r="AH8">
        <v>1.6002653837203979</v>
      </c>
      <c r="AI8">
        <v>1.6817142963409424</v>
      </c>
      <c r="AJ8">
        <v>2.0284593105316162</v>
      </c>
      <c r="AK8">
        <v>2.0822718143463135</v>
      </c>
      <c r="AL8">
        <v>2.2494995594024658</v>
      </c>
      <c r="AM8">
        <v>2.5603408813476563</v>
      </c>
      <c r="AN8">
        <v>2.7159340381622314</v>
      </c>
      <c r="AO8">
        <v>2.8125541210174561</v>
      </c>
      <c r="AP8">
        <v>1.9419177770614624</v>
      </c>
      <c r="AQ8">
        <v>2.2564804553985596</v>
      </c>
      <c r="AR8">
        <v>2.8037958145141602</v>
      </c>
      <c r="AS8">
        <v>3.1229150295257568</v>
      </c>
      <c r="AT8">
        <v>3.1933293342590332</v>
      </c>
      <c r="AU8">
        <v>3.3307664394378662</v>
      </c>
      <c r="AW8" t="str">
        <f>different_sources__2[[#This Row],[y_country_name]]&amp;different_sources__2[[#This Row],[y_indicator_name]]</f>
        <v>Africa Eastern and SouthernElectricity production from oil sources (% of total)</v>
      </c>
    </row>
    <row r="9" spans="1:49" x14ac:dyDescent="0.3">
      <c r="A9" s="2" t="s">
        <v>3</v>
      </c>
      <c r="B9" s="2" t="s">
        <v>327</v>
      </c>
      <c r="C9">
        <v>8.7551870346069336</v>
      </c>
      <c r="D9">
        <v>9.3429412841796875</v>
      </c>
      <c r="E9">
        <v>9.7279205322265625</v>
      </c>
      <c r="F9">
        <v>6.9546666145324707</v>
      </c>
      <c r="G9">
        <v>9.4130783081054688</v>
      </c>
      <c r="H9">
        <v>10.349485397338867</v>
      </c>
      <c r="I9">
        <v>9.7673349380493164</v>
      </c>
      <c r="J9">
        <v>7.2787094116210938</v>
      </c>
      <c r="K9">
        <v>17.076923370361328</v>
      </c>
      <c r="L9">
        <v>16.853801727294922</v>
      </c>
      <c r="M9">
        <v>25.487329483032227</v>
      </c>
      <c r="N9">
        <v>14.496902465820313</v>
      </c>
      <c r="O9">
        <v>16.830875396728516</v>
      </c>
      <c r="P9">
        <v>27.254098892211914</v>
      </c>
      <c r="Q9">
        <v>22.843393325805664</v>
      </c>
      <c r="R9">
        <v>19.023778915405273</v>
      </c>
      <c r="S9">
        <v>19.987705230712891</v>
      </c>
      <c r="T9">
        <v>21.492713928222656</v>
      </c>
      <c r="U9">
        <v>20.445465087890625</v>
      </c>
      <c r="V9">
        <v>24.464784622192383</v>
      </c>
      <c r="W9">
        <v>24.153343200683594</v>
      </c>
      <c r="X9">
        <v>24.746189117431641</v>
      </c>
      <c r="Y9">
        <v>18.727432250976563</v>
      </c>
      <c r="Z9">
        <v>23.513448715209961</v>
      </c>
      <c r="AA9">
        <v>25.771076202392578</v>
      </c>
      <c r="AB9">
        <v>26.875640869140625</v>
      </c>
      <c r="AC9">
        <v>26.341974258422852</v>
      </c>
      <c r="AD9">
        <v>26.501859664916992</v>
      </c>
      <c r="AE9">
        <v>27.547708511352539</v>
      </c>
      <c r="AF9">
        <v>28.776172637939453</v>
      </c>
      <c r="AG9">
        <v>28.882101058959961</v>
      </c>
      <c r="AH9">
        <v>29.248321533203125</v>
      </c>
      <c r="AI9">
        <v>28.910488128662109</v>
      </c>
      <c r="AJ9">
        <v>27.537446975708008</v>
      </c>
      <c r="AK9">
        <v>23.11663818359375</v>
      </c>
      <c r="AL9">
        <v>26.071104049682617</v>
      </c>
      <c r="AM9">
        <v>15.647623062133789</v>
      </c>
      <c r="AN9">
        <v>16.28227424621582</v>
      </c>
      <c r="AO9">
        <v>14.378517150878906</v>
      </c>
      <c r="AP9">
        <v>18.72691535949707</v>
      </c>
      <c r="AQ9">
        <v>15.590204238891602</v>
      </c>
      <c r="AR9">
        <v>14.941537857055664</v>
      </c>
      <c r="AS9">
        <v>18.200660705566406</v>
      </c>
      <c r="AT9">
        <v>17.903146743774414</v>
      </c>
      <c r="AU9">
        <v>8.25</v>
      </c>
      <c r="AW9" t="str">
        <f>different_sources__2[[#This Row],[y_country_name]]&amp;different_sources__2[[#This Row],[y_indicator_name]]</f>
        <v>Africa Western and CentralElectric power transmission and distribution losses (% of output)</v>
      </c>
    </row>
    <row r="10" spans="1:49" x14ac:dyDescent="0.3">
      <c r="A10" s="2" t="s">
        <v>3</v>
      </c>
      <c r="B10" s="2" t="s">
        <v>328</v>
      </c>
      <c r="C10">
        <v>0</v>
      </c>
      <c r="D10">
        <v>0</v>
      </c>
      <c r="E10">
        <v>0</v>
      </c>
      <c r="F10">
        <v>0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0</v>
      </c>
      <c r="Z10">
        <v>0</v>
      </c>
      <c r="AA10">
        <v>0</v>
      </c>
      <c r="AB10">
        <v>0</v>
      </c>
      <c r="AC10">
        <v>0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>
        <v>0</v>
      </c>
      <c r="AM10">
        <v>0</v>
      </c>
      <c r="AN10">
        <v>0</v>
      </c>
      <c r="AO10">
        <v>0</v>
      </c>
      <c r="AP10">
        <v>0</v>
      </c>
      <c r="AQ10">
        <v>0</v>
      </c>
      <c r="AR10">
        <v>0</v>
      </c>
      <c r="AS10">
        <v>0</v>
      </c>
      <c r="AT10">
        <v>0</v>
      </c>
      <c r="AW10" t="str">
        <f>different_sources__2[[#This Row],[y_country_name]]&amp;different_sources__2[[#This Row],[y_indicator_name]]</f>
        <v>Africa Western and CentralElectricity production from nuclear sources (% of total)</v>
      </c>
    </row>
    <row r="11" spans="1:49" x14ac:dyDescent="0.3">
      <c r="A11" s="2" t="s">
        <v>3</v>
      </c>
      <c r="B11" s="2" t="s">
        <v>329</v>
      </c>
      <c r="C11">
        <v>15.767143249511719</v>
      </c>
      <c r="D11">
        <v>18.537714004516602</v>
      </c>
      <c r="E11">
        <v>17.900609970092773</v>
      </c>
      <c r="F11">
        <v>12.972702980041504</v>
      </c>
      <c r="G11">
        <v>14.90568733215332</v>
      </c>
      <c r="H11">
        <v>15.052764892578125</v>
      </c>
      <c r="I11">
        <v>18.409580230712891</v>
      </c>
      <c r="J11">
        <v>22.431774139404297</v>
      </c>
      <c r="K11">
        <v>17.354610443115234</v>
      </c>
      <c r="L11">
        <v>14.519280433654785</v>
      </c>
      <c r="M11">
        <v>12.003755569458008</v>
      </c>
      <c r="N11">
        <v>13.308241844177246</v>
      </c>
      <c r="O11">
        <v>16.855207443237305</v>
      </c>
      <c r="P11">
        <v>20.389213562011719</v>
      </c>
      <c r="Q11">
        <v>15.523883819580078</v>
      </c>
      <c r="R11">
        <v>17.25666618347168</v>
      </c>
      <c r="S11">
        <v>17.649829864501953</v>
      </c>
      <c r="T11">
        <v>16.842086791992188</v>
      </c>
      <c r="U11">
        <v>13.768964767456055</v>
      </c>
      <c r="V11">
        <v>12.228072166442871</v>
      </c>
      <c r="W11">
        <v>10.948110580444336</v>
      </c>
      <c r="X11">
        <v>12.898911476135254</v>
      </c>
      <c r="Y11">
        <v>13.261491775512695</v>
      </c>
      <c r="Z11">
        <v>12.548914909362793</v>
      </c>
      <c r="AA11">
        <v>15.134629249572754</v>
      </c>
      <c r="AB11">
        <v>13.674044609069824</v>
      </c>
      <c r="AC11">
        <v>5.1299562454223633</v>
      </c>
      <c r="AD11">
        <v>6.5067172050476074</v>
      </c>
      <c r="AE11">
        <v>5.4498381614685059</v>
      </c>
      <c r="AF11">
        <v>5.2826600074768066</v>
      </c>
      <c r="AG11">
        <v>5.5419502258300781</v>
      </c>
      <c r="AH11">
        <v>4.6193294525146484</v>
      </c>
      <c r="AI11">
        <v>4.9753575325012207</v>
      </c>
      <c r="AJ11">
        <v>4.9557723999023438</v>
      </c>
      <c r="AK11">
        <v>5.9285826683044434</v>
      </c>
      <c r="AL11">
        <v>6.3842067718505859</v>
      </c>
      <c r="AM11">
        <v>8.1091232299804688</v>
      </c>
      <c r="AN11">
        <v>7.7875576019287109</v>
      </c>
      <c r="AO11">
        <v>8.3081417083740234</v>
      </c>
      <c r="AP11">
        <v>7.132258415222168</v>
      </c>
      <c r="AQ11">
        <v>6.6329312324523926</v>
      </c>
      <c r="AR11">
        <v>6.9466433525085449</v>
      </c>
      <c r="AS11">
        <v>6.8936676979064941</v>
      </c>
      <c r="AT11">
        <v>7.4256386756896973</v>
      </c>
      <c r="AU11">
        <v>7.8202481269836426</v>
      </c>
      <c r="AW11" t="str">
        <f>different_sources__2[[#This Row],[y_country_name]]&amp;different_sources__2[[#This Row],[y_indicator_name]]</f>
        <v>Africa Western and CentralElectricity production from oil sources (% of total)</v>
      </c>
    </row>
    <row r="12" spans="1:49" x14ac:dyDescent="0.3">
      <c r="A12" s="2" t="s">
        <v>4</v>
      </c>
      <c r="B12" s="2" t="s">
        <v>327</v>
      </c>
      <c r="C12">
        <v>4.9795918464660645</v>
      </c>
      <c r="D12">
        <v>4.620689868927002</v>
      </c>
      <c r="E12">
        <v>4.2303171157836914</v>
      </c>
      <c r="F12">
        <v>3.8421051502227783</v>
      </c>
      <c r="G12">
        <v>4.2247190475463867</v>
      </c>
      <c r="H12">
        <v>4.6274509429931641</v>
      </c>
      <c r="I12">
        <v>4.9043478965759277</v>
      </c>
      <c r="J12">
        <v>4.7741937637329102</v>
      </c>
      <c r="K12">
        <v>4.2919707298278809</v>
      </c>
      <c r="L12">
        <v>4.3337821960449219</v>
      </c>
      <c r="M12">
        <v>4.2933335304260254</v>
      </c>
      <c r="N12">
        <v>4.2762284278869629</v>
      </c>
      <c r="O12">
        <v>4.2328042984008789</v>
      </c>
      <c r="P12">
        <v>4.3045468330383301</v>
      </c>
      <c r="Q12">
        <v>5.1159834861755371</v>
      </c>
      <c r="R12">
        <v>3.1727378368377686</v>
      </c>
      <c r="S12">
        <v>3.6860067844390869</v>
      </c>
      <c r="T12">
        <v>4.342369556427002</v>
      </c>
      <c r="U12">
        <v>5.3116664886474609</v>
      </c>
      <c r="V12">
        <v>51.183254241943359</v>
      </c>
      <c r="W12">
        <v>33.4730224609375</v>
      </c>
      <c r="X12">
        <v>41.5733642578125</v>
      </c>
      <c r="Y12">
        <v>46.897136688232422</v>
      </c>
      <c r="Z12">
        <v>46.764781951904297</v>
      </c>
      <c r="AA12">
        <v>51.039569854736328</v>
      </c>
      <c r="AB12">
        <v>48.261451721191406</v>
      </c>
      <c r="AC12">
        <v>55.719203948974609</v>
      </c>
      <c r="AD12">
        <v>62.419261932373047</v>
      </c>
      <c r="AE12">
        <v>25.584821701049805</v>
      </c>
      <c r="AF12">
        <v>27.249895095825195</v>
      </c>
      <c r="AG12">
        <v>36.085792541503906</v>
      </c>
      <c r="AH12">
        <v>27.501337051391602</v>
      </c>
      <c r="AI12">
        <v>28.88621711730957</v>
      </c>
      <c r="AJ12">
        <v>11.45201587677002</v>
      </c>
      <c r="AK12">
        <v>11.537755012512207</v>
      </c>
      <c r="AL12">
        <v>45.057929992675781</v>
      </c>
      <c r="AM12">
        <v>72.902099609375</v>
      </c>
      <c r="AN12">
        <v>38.530418395996094</v>
      </c>
      <c r="AO12">
        <v>23.587081909179688</v>
      </c>
      <c r="AP12">
        <v>12.658562660217285</v>
      </c>
      <c r="AQ12">
        <v>24.934383392333984</v>
      </c>
      <c r="AR12">
        <v>23.682538986206055</v>
      </c>
      <c r="AS12">
        <v>27.992527008056641</v>
      </c>
      <c r="AT12">
        <v>23.687553405761719</v>
      </c>
      <c r="AU12">
        <v>8.25</v>
      </c>
      <c r="AW12" t="str">
        <f>different_sources__2[[#This Row],[y_country_name]]&amp;different_sources__2[[#This Row],[y_indicator_name]]</f>
        <v>AlbaniaElectric power transmission and distribution losses (% of output)</v>
      </c>
    </row>
    <row r="13" spans="1:49" x14ac:dyDescent="0.3">
      <c r="A13" s="2" t="s">
        <v>4</v>
      </c>
      <c r="B13" s="2" t="s">
        <v>328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0</v>
      </c>
      <c r="AO13">
        <v>0</v>
      </c>
      <c r="AP13">
        <v>0</v>
      </c>
      <c r="AQ13">
        <v>0</v>
      </c>
      <c r="AR13">
        <v>0</v>
      </c>
      <c r="AS13">
        <v>0</v>
      </c>
      <c r="AT13">
        <v>0</v>
      </c>
      <c r="AW13" t="str">
        <f>different_sources__2[[#This Row],[y_country_name]]&amp;different_sources__2[[#This Row],[y_indicator_name]]</f>
        <v>AlbaniaElectricity production from nuclear sources (% of total)</v>
      </c>
    </row>
    <row r="14" spans="1:49" x14ac:dyDescent="0.3">
      <c r="A14" s="2" t="s">
        <v>4</v>
      </c>
      <c r="B14" s="2" t="s">
        <v>329</v>
      </c>
      <c r="C14">
        <v>42.857143402099609</v>
      </c>
      <c r="D14">
        <v>37.931034088134766</v>
      </c>
      <c r="E14">
        <v>33.783782958984375</v>
      </c>
      <c r="F14">
        <v>31.578947067260742</v>
      </c>
      <c r="G14">
        <v>28.089887619018555</v>
      </c>
      <c r="H14">
        <v>25.490196228027344</v>
      </c>
      <c r="I14">
        <v>23.478260040283203</v>
      </c>
      <c r="J14">
        <v>22.580644607543945</v>
      </c>
      <c r="K14">
        <v>21.167882919311523</v>
      </c>
      <c r="L14">
        <v>20.592193603515625</v>
      </c>
      <c r="M14">
        <v>18.666666030883789</v>
      </c>
      <c r="N14">
        <v>16.998672485351563</v>
      </c>
      <c r="O14">
        <v>15.343914985656738</v>
      </c>
      <c r="P14">
        <v>26.311542510986328</v>
      </c>
      <c r="Q14">
        <v>32.316490173339844</v>
      </c>
      <c r="R14">
        <v>20.466117858886719</v>
      </c>
      <c r="S14">
        <v>23.777019500732422</v>
      </c>
      <c r="T14">
        <v>26.22991943359375</v>
      </c>
      <c r="U14">
        <v>25.345623016357422</v>
      </c>
      <c r="V14">
        <v>13.592232704162598</v>
      </c>
      <c r="W14">
        <v>7.8575172424316406</v>
      </c>
      <c r="X14">
        <v>4.9499115943908691</v>
      </c>
      <c r="Y14">
        <v>6.0923776626586914</v>
      </c>
      <c r="Z14">
        <v>4.3136258125305176</v>
      </c>
      <c r="AA14">
        <v>6.0138611793518066</v>
      </c>
      <c r="AB14">
        <v>4.2795052528381348</v>
      </c>
      <c r="AC14">
        <v>3.8255546092987061</v>
      </c>
      <c r="AD14">
        <v>3.6797807216644287</v>
      </c>
      <c r="AE14">
        <v>2.6708416938781738</v>
      </c>
      <c r="AF14">
        <v>3.8509836196899414</v>
      </c>
      <c r="AG14">
        <v>4.6916890144348145</v>
      </c>
      <c r="AH14">
        <v>6.0460138320922852</v>
      </c>
      <c r="AI14">
        <v>2.1434295177459717</v>
      </c>
      <c r="AJ14">
        <v>2.4973242282867432</v>
      </c>
      <c r="AK14">
        <v>1.2860554456710815</v>
      </c>
      <c r="AL14">
        <v>1.6835626363754272</v>
      </c>
      <c r="AM14">
        <v>2.5174825191497803</v>
      </c>
      <c r="AN14">
        <v>0</v>
      </c>
      <c r="AO14">
        <v>1.9223375245928764E-2</v>
      </c>
      <c r="AP14">
        <v>1.3213531114161015E-2</v>
      </c>
      <c r="AQ14">
        <v>1.4077786207199097</v>
      </c>
      <c r="AR14">
        <v>0</v>
      </c>
      <c r="AS14">
        <v>0</v>
      </c>
      <c r="AT14">
        <v>0</v>
      </c>
      <c r="AU14">
        <v>0</v>
      </c>
      <c r="AW14" t="str">
        <f>different_sources__2[[#This Row],[y_country_name]]&amp;different_sources__2[[#This Row],[y_indicator_name]]</f>
        <v>AlbaniaElectricity production from oil sources (% of total)</v>
      </c>
    </row>
    <row r="15" spans="1:49" x14ac:dyDescent="0.3">
      <c r="A15" s="2" t="s">
        <v>5</v>
      </c>
      <c r="B15" s="2" t="s">
        <v>327</v>
      </c>
      <c r="C15">
        <v>10.722296714782715</v>
      </c>
      <c r="D15">
        <v>10.385878562927246</v>
      </c>
      <c r="E15">
        <v>11.083393096923828</v>
      </c>
      <c r="F15">
        <v>10.528031349182129</v>
      </c>
      <c r="G15">
        <v>10.743802070617676</v>
      </c>
      <c r="H15">
        <v>11.12160587310791</v>
      </c>
      <c r="I15">
        <v>11.238136291503906</v>
      </c>
      <c r="J15">
        <v>7.8649635314941406</v>
      </c>
      <c r="K15">
        <v>8.6638669967651367</v>
      </c>
      <c r="L15">
        <v>10.9083251953125</v>
      </c>
      <c r="M15">
        <v>11.717022895812988</v>
      </c>
      <c r="N15">
        <v>11.334610939025879</v>
      </c>
      <c r="O15">
        <v>13.603445053100586</v>
      </c>
      <c r="P15">
        <v>14.746914863586426</v>
      </c>
      <c r="Q15">
        <v>15.039921760559082</v>
      </c>
      <c r="R15">
        <v>14.282412528991699</v>
      </c>
      <c r="S15">
        <v>14.502436637878418</v>
      </c>
      <c r="T15">
        <v>15.287125587463379</v>
      </c>
      <c r="U15">
        <v>14.356564521789551</v>
      </c>
      <c r="V15">
        <v>14.36289119720459</v>
      </c>
      <c r="W15">
        <v>15.128278732299805</v>
      </c>
      <c r="X15">
        <v>12.184185028076172</v>
      </c>
      <c r="Y15">
        <v>15.602142333984375</v>
      </c>
      <c r="Z15">
        <v>16.164562225341797</v>
      </c>
      <c r="AA15">
        <v>16.941415786743164</v>
      </c>
      <c r="AB15">
        <v>18.470998764038086</v>
      </c>
      <c r="AC15">
        <v>20.342372894287109</v>
      </c>
      <c r="AD15">
        <v>19.693061828613281</v>
      </c>
      <c r="AE15">
        <v>19.105707168579102</v>
      </c>
      <c r="AF15">
        <v>16.153785705566406</v>
      </c>
      <c r="AG15">
        <v>16.289201736450195</v>
      </c>
      <c r="AH15">
        <v>15.719038963317871</v>
      </c>
      <c r="AI15">
        <v>14.233539581298828</v>
      </c>
      <c r="AJ15">
        <v>15.923199653625488</v>
      </c>
      <c r="AK15">
        <v>13.194751739501953</v>
      </c>
      <c r="AL15">
        <v>17.870323181152344</v>
      </c>
      <c r="AM15">
        <v>17.870201110839844</v>
      </c>
      <c r="AN15">
        <v>18.110647201538086</v>
      </c>
      <c r="AO15">
        <v>20.412456512451172</v>
      </c>
      <c r="AP15">
        <v>19.87799072265625</v>
      </c>
      <c r="AQ15">
        <v>19.324926376342773</v>
      </c>
      <c r="AR15">
        <v>19.283237457275391</v>
      </c>
      <c r="AS15">
        <v>18.405410766601563</v>
      </c>
      <c r="AT15">
        <v>17.127424240112305</v>
      </c>
      <c r="AU15">
        <v>8.25</v>
      </c>
      <c r="AW15" t="str">
        <f>different_sources__2[[#This Row],[y_country_name]]&amp;different_sources__2[[#This Row],[y_indicator_name]]</f>
        <v>AlgeriaElectric power transmission and distribution losses (% of output)</v>
      </c>
    </row>
    <row r="16" spans="1:49" x14ac:dyDescent="0.3">
      <c r="A16" s="2" t="s">
        <v>5</v>
      </c>
      <c r="B16" s="2" t="s">
        <v>328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v>0</v>
      </c>
      <c r="AB16">
        <v>0</v>
      </c>
      <c r="AC16">
        <v>0</v>
      </c>
      <c r="AD16">
        <v>0</v>
      </c>
      <c r="AE16">
        <v>0</v>
      </c>
      <c r="AF16">
        <v>0</v>
      </c>
      <c r="AG16">
        <v>0</v>
      </c>
      <c r="AH16">
        <v>0</v>
      </c>
      <c r="AI16">
        <v>0</v>
      </c>
      <c r="AJ16">
        <v>0</v>
      </c>
      <c r="AK16">
        <v>0</v>
      </c>
      <c r="AL16">
        <v>0</v>
      </c>
      <c r="AM16">
        <v>0</v>
      </c>
      <c r="AN16">
        <v>0</v>
      </c>
      <c r="AO16">
        <v>0</v>
      </c>
      <c r="AP16">
        <v>0</v>
      </c>
      <c r="AQ16">
        <v>0</v>
      </c>
      <c r="AR16">
        <v>0</v>
      </c>
      <c r="AS16">
        <v>0</v>
      </c>
      <c r="AT16">
        <v>0</v>
      </c>
      <c r="AW16" t="str">
        <f>different_sources__2[[#This Row],[y_country_name]]&amp;different_sources__2[[#This Row],[y_indicator_name]]</f>
        <v>AlgeriaElectricity production from nuclear sources (% of total)</v>
      </c>
    </row>
    <row r="17" spans="1:49" x14ac:dyDescent="0.3">
      <c r="A17" s="2" t="s">
        <v>5</v>
      </c>
      <c r="B17" s="2" t="s">
        <v>329</v>
      </c>
      <c r="C17">
        <v>46.343650817871094</v>
      </c>
      <c r="D17">
        <v>29.146141052246094</v>
      </c>
      <c r="E17">
        <v>18.246614456176758</v>
      </c>
      <c r="F17">
        <v>16.688396453857422</v>
      </c>
      <c r="G17">
        <v>24.958677291870117</v>
      </c>
      <c r="H17">
        <v>23.069658279418945</v>
      </c>
      <c r="I17">
        <v>24.029335021972656</v>
      </c>
      <c r="J17">
        <v>19.379562377929688</v>
      </c>
      <c r="K17">
        <v>12.319178581237793</v>
      </c>
      <c r="L17">
        <v>12.242033004760742</v>
      </c>
      <c r="M17">
        <v>12.036355018615723</v>
      </c>
      <c r="N17">
        <v>12.611749649047852</v>
      </c>
      <c r="O17">
        <v>11.724408149719238</v>
      </c>
      <c r="P17">
        <v>10.516901969909668</v>
      </c>
      <c r="Q17">
        <v>9.3368091583251953</v>
      </c>
      <c r="R17">
        <v>9.2288732528686523</v>
      </c>
      <c r="S17">
        <v>8.6464395523071289</v>
      </c>
      <c r="T17">
        <v>7.9263925552368164</v>
      </c>
      <c r="U17">
        <v>7.3479509353637695</v>
      </c>
      <c r="V17">
        <v>5.4272232055664063</v>
      </c>
      <c r="W17">
        <v>4.3182473182678223</v>
      </c>
      <c r="X17">
        <v>4.2327466011047363</v>
      </c>
      <c r="Y17">
        <v>3.2296280860900879</v>
      </c>
      <c r="Z17">
        <v>3.7670371532440186</v>
      </c>
      <c r="AA17">
        <v>3.3223433494567871</v>
      </c>
      <c r="AB17">
        <v>3.6022078990936279</v>
      </c>
      <c r="AC17">
        <v>3.8470485210418701</v>
      </c>
      <c r="AD17">
        <v>3.4476828575134277</v>
      </c>
      <c r="AE17">
        <v>2.7345800399780273</v>
      </c>
      <c r="AF17">
        <v>3.0418698787689209</v>
      </c>
      <c r="AG17">
        <v>2.9107980728149414</v>
      </c>
      <c r="AH17">
        <v>2.1592881679534912</v>
      </c>
      <c r="AI17">
        <v>2.3232221603393555</v>
      </c>
      <c r="AJ17">
        <v>2.1984000205993652</v>
      </c>
      <c r="AK17">
        <v>2.1141088008880615</v>
      </c>
      <c r="AL17">
        <v>2.1291091442108154</v>
      </c>
      <c r="AM17">
        <v>2.1346380710601807</v>
      </c>
      <c r="AN17">
        <v>1.9683865308761597</v>
      </c>
      <c r="AO17">
        <v>1.5765824317932129</v>
      </c>
      <c r="AP17">
        <v>2.1078410148620605</v>
      </c>
      <c r="AQ17">
        <v>2.0849602222442627</v>
      </c>
      <c r="AR17">
        <v>1.8450441360473633</v>
      </c>
      <c r="AS17">
        <v>1.5060944557189941</v>
      </c>
      <c r="AT17">
        <v>0.99311977624893188</v>
      </c>
      <c r="AU17">
        <v>1.3198058605194092</v>
      </c>
      <c r="AW17" t="str">
        <f>different_sources__2[[#This Row],[y_country_name]]&amp;different_sources__2[[#This Row],[y_indicator_name]]</f>
        <v>AlgeriaElectricity production from oil sources (% of total)</v>
      </c>
    </row>
    <row r="18" spans="1:49" x14ac:dyDescent="0.3">
      <c r="A18" s="2" t="s">
        <v>292</v>
      </c>
      <c r="B18" s="2" t="s">
        <v>327</v>
      </c>
      <c r="AU18">
        <v>8.25</v>
      </c>
      <c r="AW18" t="str">
        <f>different_sources__2[[#This Row],[y_country_name]]&amp;different_sources__2[[#This Row],[y_indicator_name]]</f>
        <v>American SamoaElectric power transmission and distribution losses (% of output)</v>
      </c>
    </row>
    <row r="19" spans="1:49" x14ac:dyDescent="0.3">
      <c r="A19" s="2" t="s">
        <v>292</v>
      </c>
      <c r="B19" s="2" t="s">
        <v>328</v>
      </c>
      <c r="AW19" t="str">
        <f>different_sources__2[[#This Row],[y_country_name]]&amp;different_sources__2[[#This Row],[y_indicator_name]]</f>
        <v>American SamoaElectricity production from nuclear sources (% of total)</v>
      </c>
    </row>
    <row r="20" spans="1:49" x14ac:dyDescent="0.3">
      <c r="A20" s="2" t="s">
        <v>292</v>
      </c>
      <c r="B20" s="2" t="s">
        <v>329</v>
      </c>
      <c r="AW20" t="str">
        <f>different_sources__2[[#This Row],[y_country_name]]&amp;different_sources__2[[#This Row],[y_indicator_name]]</f>
        <v>American SamoaElectricity production from oil sources (% of total)</v>
      </c>
    </row>
    <row r="21" spans="1:49" x14ac:dyDescent="0.3">
      <c r="A21" s="2" t="s">
        <v>6</v>
      </c>
      <c r="B21" s="2" t="s">
        <v>327</v>
      </c>
      <c r="AU21">
        <v>8.25</v>
      </c>
      <c r="AW21" t="str">
        <f>different_sources__2[[#This Row],[y_country_name]]&amp;different_sources__2[[#This Row],[y_indicator_name]]</f>
        <v>AndorraElectric power transmission and distribution losses (% of output)</v>
      </c>
    </row>
    <row r="22" spans="1:49" x14ac:dyDescent="0.3">
      <c r="A22" s="2" t="s">
        <v>6</v>
      </c>
      <c r="B22" s="2" t="s">
        <v>328</v>
      </c>
      <c r="AW22" t="str">
        <f>different_sources__2[[#This Row],[y_country_name]]&amp;different_sources__2[[#This Row],[y_indicator_name]]</f>
        <v>AndorraElectricity production from nuclear sources (% of total)</v>
      </c>
    </row>
    <row r="23" spans="1:49" x14ac:dyDescent="0.3">
      <c r="A23" s="2" t="s">
        <v>6</v>
      </c>
      <c r="B23" s="2" t="s">
        <v>329</v>
      </c>
      <c r="AW23" t="str">
        <f>different_sources__2[[#This Row],[y_country_name]]&amp;different_sources__2[[#This Row],[y_indicator_name]]</f>
        <v>AndorraElectricity production from oil sources (% of total)</v>
      </c>
    </row>
    <row r="24" spans="1:49" x14ac:dyDescent="0.3">
      <c r="A24" s="2" t="s">
        <v>7</v>
      </c>
      <c r="B24" s="2" t="s">
        <v>327</v>
      </c>
      <c r="C24">
        <v>25.067384719848633</v>
      </c>
      <c r="D24">
        <v>25.059665679931641</v>
      </c>
      <c r="E24">
        <v>25</v>
      </c>
      <c r="F24">
        <v>24.979658126831055</v>
      </c>
      <c r="G24">
        <v>24.980842590332031</v>
      </c>
      <c r="H24">
        <v>24.957265853881836</v>
      </c>
      <c r="I24">
        <v>24.957265853881836</v>
      </c>
      <c r="J24">
        <v>24.957265853881836</v>
      </c>
      <c r="K24">
        <v>25.079364776611328</v>
      </c>
      <c r="L24">
        <v>25.037036895751953</v>
      </c>
      <c r="M24">
        <v>25.037036895751953</v>
      </c>
      <c r="N24">
        <v>25</v>
      </c>
      <c r="O24">
        <v>25.031929016113281</v>
      </c>
      <c r="P24">
        <v>25.074626922607422</v>
      </c>
      <c r="Q24">
        <v>25.062034606933594</v>
      </c>
      <c r="R24">
        <v>25.062034606933594</v>
      </c>
      <c r="S24">
        <v>25.061727523803711</v>
      </c>
      <c r="T24">
        <v>25.030673980712891</v>
      </c>
      <c r="U24">
        <v>25.030525207519531</v>
      </c>
      <c r="V24">
        <v>25.089179992675781</v>
      </c>
      <c r="W24">
        <v>28.586723327636719</v>
      </c>
      <c r="X24">
        <v>28.511087417602539</v>
      </c>
      <c r="Y24">
        <v>28.421052932739258</v>
      </c>
      <c r="Z24">
        <v>28.376962661743164</v>
      </c>
      <c r="AA24">
        <v>28.4375</v>
      </c>
      <c r="AB24">
        <v>28.404668807983398</v>
      </c>
      <c r="AC24">
        <v>10.034904479980469</v>
      </c>
      <c r="AD24">
        <v>14.567526817321777</v>
      </c>
      <c r="AE24">
        <v>14.531835556030273</v>
      </c>
      <c r="AF24">
        <v>14.602076530456543</v>
      </c>
      <c r="AG24">
        <v>14.529914855957031</v>
      </c>
      <c r="AH24">
        <v>14.61756420135498</v>
      </c>
      <c r="AI24">
        <v>12.932331085205078</v>
      </c>
      <c r="AJ24">
        <v>26.433691024780273</v>
      </c>
      <c r="AK24">
        <v>23.761665344238281</v>
      </c>
      <c r="AL24">
        <v>11.796732902526855</v>
      </c>
      <c r="AM24">
        <v>13.397575378417969</v>
      </c>
      <c r="AN24">
        <v>10.009624481201172</v>
      </c>
      <c r="AO24">
        <v>10.010560035705566</v>
      </c>
      <c r="AP24">
        <v>11.506698608398438</v>
      </c>
      <c r="AQ24">
        <v>11.272340774536133</v>
      </c>
      <c r="AR24">
        <v>11.266924858093262</v>
      </c>
      <c r="AS24">
        <v>11.27069091796875</v>
      </c>
      <c r="AT24">
        <v>11.265822410583496</v>
      </c>
      <c r="AU24">
        <v>8.25</v>
      </c>
      <c r="AW24" t="str">
        <f>different_sources__2[[#This Row],[y_country_name]]&amp;different_sources__2[[#This Row],[y_indicator_name]]</f>
        <v>AngolaElectric power transmission and distribution losses (% of output)</v>
      </c>
    </row>
    <row r="25" spans="1:49" x14ac:dyDescent="0.3">
      <c r="A25" s="2" t="s">
        <v>7</v>
      </c>
      <c r="B25" s="2" t="s">
        <v>328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0</v>
      </c>
      <c r="J25">
        <v>0</v>
      </c>
      <c r="K25">
        <v>0</v>
      </c>
      <c r="L25">
        <v>0</v>
      </c>
      <c r="M25">
        <v>0</v>
      </c>
      <c r="N25">
        <v>0</v>
      </c>
      <c r="O25">
        <v>0</v>
      </c>
      <c r="P25">
        <v>0</v>
      </c>
      <c r="Q25">
        <v>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X25">
        <v>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0</v>
      </c>
      <c r="AM25">
        <v>0</v>
      </c>
      <c r="AN25">
        <v>0</v>
      </c>
      <c r="AO25">
        <v>0</v>
      </c>
      <c r="AP25">
        <v>0</v>
      </c>
      <c r="AQ25">
        <v>0</v>
      </c>
      <c r="AR25">
        <v>0</v>
      </c>
      <c r="AS25">
        <v>0</v>
      </c>
      <c r="AT25">
        <v>0</v>
      </c>
      <c r="AW25" t="str">
        <f>different_sources__2[[#This Row],[y_country_name]]&amp;different_sources__2[[#This Row],[y_indicator_name]]</f>
        <v>AngolaElectricity production from nuclear sources (% of total)</v>
      </c>
    </row>
    <row r="26" spans="1:49" x14ac:dyDescent="0.3">
      <c r="A26" s="2" t="s">
        <v>7</v>
      </c>
      <c r="B26" s="2" t="s">
        <v>329</v>
      </c>
      <c r="C26">
        <v>18.463611602783203</v>
      </c>
      <c r="D26">
        <v>18.854415893554688</v>
      </c>
      <c r="E26">
        <v>17.276422500610352</v>
      </c>
      <c r="F26">
        <v>30.187143325805664</v>
      </c>
      <c r="G26">
        <v>27.203065872192383</v>
      </c>
      <c r="H26">
        <v>26.837606430053711</v>
      </c>
      <c r="I26">
        <v>26.837606430053711</v>
      </c>
      <c r="J26">
        <v>9.7435894012451172</v>
      </c>
      <c r="K26">
        <v>11.904762268066406</v>
      </c>
      <c r="L26">
        <v>11.851851463317871</v>
      </c>
      <c r="M26">
        <v>11.851851463317871</v>
      </c>
      <c r="N26">
        <v>12.361110687255859</v>
      </c>
      <c r="O26">
        <v>26.181354522705078</v>
      </c>
      <c r="P26">
        <v>10.298507690429688</v>
      </c>
      <c r="Q26">
        <v>13.027295112609863</v>
      </c>
      <c r="R26">
        <v>13.027295112609863</v>
      </c>
      <c r="S26">
        <v>13.456789970397949</v>
      </c>
      <c r="T26">
        <v>13.987730026245117</v>
      </c>
      <c r="U26">
        <v>13.308913230895996</v>
      </c>
      <c r="V26">
        <v>13.793103218078613</v>
      </c>
      <c r="W26">
        <v>17.344753265380859</v>
      </c>
      <c r="X26">
        <v>11.29883861541748</v>
      </c>
      <c r="Y26">
        <v>6.3157896995544434</v>
      </c>
      <c r="Z26">
        <v>6.2827224731445313</v>
      </c>
      <c r="AA26">
        <v>6.25</v>
      </c>
      <c r="AB26">
        <v>10.019454956054688</v>
      </c>
      <c r="AC26">
        <v>23.647468566894531</v>
      </c>
      <c r="AD26">
        <v>19.575113296508789</v>
      </c>
      <c r="AE26">
        <v>33.033706665039063</v>
      </c>
      <c r="AF26">
        <v>36.885814666748047</v>
      </c>
      <c r="AG26">
        <v>37.912086486816406</v>
      </c>
      <c r="AH26">
        <v>35.240791320800781</v>
      </c>
      <c r="AI26">
        <v>37.794486999511719</v>
      </c>
      <c r="AJ26">
        <v>21.594982147216797</v>
      </c>
      <c r="AK26">
        <v>20.35175895690918</v>
      </c>
      <c r="AL26">
        <v>19.38899040222168</v>
      </c>
      <c r="AM26">
        <v>22.381099700927734</v>
      </c>
      <c r="AN26">
        <v>24.590951919555664</v>
      </c>
      <c r="AO26">
        <v>34.656810760498047</v>
      </c>
      <c r="AP26">
        <v>32.042575836181641</v>
      </c>
      <c r="AQ26">
        <v>29.092195510864258</v>
      </c>
      <c r="AR26">
        <v>39.200515747070313</v>
      </c>
      <c r="AS26">
        <v>41.97906494140625</v>
      </c>
      <c r="AT26">
        <v>46.824893951416016</v>
      </c>
      <c r="AU26">
        <v>46.8250732421875</v>
      </c>
      <c r="AW26" t="str">
        <f>different_sources__2[[#This Row],[y_country_name]]&amp;different_sources__2[[#This Row],[y_indicator_name]]</f>
        <v>AngolaElectricity production from oil sources (% of total)</v>
      </c>
    </row>
    <row r="27" spans="1:49" x14ac:dyDescent="0.3">
      <c r="A27" s="2" t="s">
        <v>8</v>
      </c>
      <c r="B27" s="2" t="s">
        <v>327</v>
      </c>
      <c r="AU27">
        <v>8.25</v>
      </c>
      <c r="AW27" t="str">
        <f>different_sources__2[[#This Row],[y_country_name]]&amp;different_sources__2[[#This Row],[y_indicator_name]]</f>
        <v>Antigua and BarbudaElectric power transmission and distribution losses (% of output)</v>
      </c>
    </row>
    <row r="28" spans="1:49" x14ac:dyDescent="0.3">
      <c r="A28" s="2" t="s">
        <v>8</v>
      </c>
      <c r="B28" s="2" t="s">
        <v>328</v>
      </c>
      <c r="AW28" t="str">
        <f>different_sources__2[[#This Row],[y_country_name]]&amp;different_sources__2[[#This Row],[y_indicator_name]]</f>
        <v>Antigua and BarbudaElectricity production from nuclear sources (% of total)</v>
      </c>
    </row>
    <row r="29" spans="1:49" x14ac:dyDescent="0.3">
      <c r="A29" s="2" t="s">
        <v>8</v>
      </c>
      <c r="B29" s="2" t="s">
        <v>329</v>
      </c>
      <c r="AW29" t="str">
        <f>different_sources__2[[#This Row],[y_country_name]]&amp;different_sources__2[[#This Row],[y_indicator_name]]</f>
        <v>Antigua and BarbudaElectricity production from oil sources (% of total)</v>
      </c>
    </row>
    <row r="30" spans="1:49" x14ac:dyDescent="0.3">
      <c r="A30" s="2" t="s">
        <v>9</v>
      </c>
      <c r="B30" s="2" t="s">
        <v>327</v>
      </c>
      <c r="C30">
        <v>9.098231315612793</v>
      </c>
      <c r="D30">
        <v>9.2618331909179688</v>
      </c>
      <c r="E30">
        <v>9.1929082870483398</v>
      </c>
      <c r="F30">
        <v>9.0879316329956055</v>
      </c>
      <c r="G30">
        <v>9.7393951416015625</v>
      </c>
      <c r="H30">
        <v>10.762189865112305</v>
      </c>
      <c r="I30">
        <v>10.491052627563477</v>
      </c>
      <c r="J30">
        <v>10.023664474487305</v>
      </c>
      <c r="K30">
        <v>10.277002334594727</v>
      </c>
      <c r="L30">
        <v>9.9438085556030273</v>
      </c>
      <c r="M30">
        <v>12.069869041442871</v>
      </c>
      <c r="N30">
        <v>10.457103729248047</v>
      </c>
      <c r="O30">
        <v>10.37326717376709</v>
      </c>
      <c r="P30">
        <v>10.178249359130859</v>
      </c>
      <c r="Q30">
        <v>12.611398696899414</v>
      </c>
      <c r="R30">
        <v>8.1988811492919922</v>
      </c>
      <c r="S30">
        <v>9.5217018127441406</v>
      </c>
      <c r="T30">
        <v>10.375414848327637</v>
      </c>
      <c r="U30">
        <v>9.8854389190673828</v>
      </c>
      <c r="V30">
        <v>9.5952281951904297</v>
      </c>
      <c r="W30">
        <v>9.9465713500976563</v>
      </c>
      <c r="X30">
        <v>9.5289182662963867</v>
      </c>
      <c r="Y30">
        <v>9.6620140075683594</v>
      </c>
      <c r="Z30">
        <v>9.9443483352661133</v>
      </c>
      <c r="AA30">
        <v>9.9530601501464844</v>
      </c>
      <c r="AB30">
        <v>10.052599906921387</v>
      </c>
      <c r="AC30">
        <v>10.245563507080078</v>
      </c>
      <c r="AD30">
        <v>9.378422737121582</v>
      </c>
      <c r="AE30">
        <v>9.4616432189941406</v>
      </c>
      <c r="AF30">
        <v>11.41644287109375</v>
      </c>
      <c r="AG30">
        <v>11.074821472167969</v>
      </c>
      <c r="AH30">
        <v>10.574649810791016</v>
      </c>
      <c r="AI30">
        <v>9.4276552200317383</v>
      </c>
      <c r="AJ30">
        <v>10.524663925170898</v>
      </c>
      <c r="AK30">
        <v>12.194060325622559</v>
      </c>
      <c r="AL30">
        <v>11.381670951843262</v>
      </c>
      <c r="AM30">
        <v>12.35921573638916</v>
      </c>
      <c r="AN30">
        <v>13.754795074462891</v>
      </c>
      <c r="AO30">
        <v>13.985581398010254</v>
      </c>
      <c r="AP30">
        <v>13.029799461364746</v>
      </c>
      <c r="AQ30">
        <v>12.753958702087402</v>
      </c>
      <c r="AR30">
        <v>14.174832344055176</v>
      </c>
      <c r="AS30">
        <v>13.733085632324219</v>
      </c>
      <c r="AT30">
        <v>14.359833717346191</v>
      </c>
      <c r="AU30">
        <v>8.25</v>
      </c>
      <c r="AW30" t="str">
        <f>different_sources__2[[#This Row],[y_country_name]]&amp;different_sources__2[[#This Row],[y_indicator_name]]</f>
        <v>Arab WorldElectric power transmission and distribution losses (% of output)</v>
      </c>
    </row>
    <row r="31" spans="1:49" x14ac:dyDescent="0.3">
      <c r="A31" s="2" t="s">
        <v>9</v>
      </c>
      <c r="B31" s="2" t="s">
        <v>328</v>
      </c>
      <c r="C31">
        <v>0</v>
      </c>
      <c r="D31">
        <v>0</v>
      </c>
      <c r="E31">
        <v>0</v>
      </c>
      <c r="F31">
        <v>0</v>
      </c>
      <c r="G31">
        <v>0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v>0</v>
      </c>
      <c r="AB31">
        <v>0</v>
      </c>
      <c r="AC31">
        <v>0</v>
      </c>
      <c r="AD31">
        <v>0</v>
      </c>
      <c r="AE31">
        <v>0</v>
      </c>
      <c r="AF31">
        <v>0</v>
      </c>
      <c r="AG31">
        <v>0</v>
      </c>
      <c r="AH31">
        <v>0</v>
      </c>
      <c r="AI31">
        <v>0</v>
      </c>
      <c r="AJ31">
        <v>0</v>
      </c>
      <c r="AK31">
        <v>0</v>
      </c>
      <c r="AL31">
        <v>0</v>
      </c>
      <c r="AM31">
        <v>0</v>
      </c>
      <c r="AN31">
        <v>0</v>
      </c>
      <c r="AO31">
        <v>0</v>
      </c>
      <c r="AP31">
        <v>0</v>
      </c>
      <c r="AQ31">
        <v>0</v>
      </c>
      <c r="AR31">
        <v>0</v>
      </c>
      <c r="AS31">
        <v>0</v>
      </c>
      <c r="AT31">
        <v>0</v>
      </c>
      <c r="AW31" t="str">
        <f>different_sources__2[[#This Row],[y_country_name]]&amp;different_sources__2[[#This Row],[y_indicator_name]]</f>
        <v>Arab WorldElectricity production from nuclear sources (% of total)</v>
      </c>
    </row>
    <row r="32" spans="1:49" x14ac:dyDescent="0.3">
      <c r="A32" s="2" t="s">
        <v>9</v>
      </c>
      <c r="B32" s="2" t="s">
        <v>329</v>
      </c>
      <c r="C32">
        <v>44.294986724853516</v>
      </c>
      <c r="D32">
        <v>42.299274444580078</v>
      </c>
      <c r="E32">
        <v>42.808971405029297</v>
      </c>
      <c r="F32">
        <v>41.386363983154297</v>
      </c>
      <c r="G32">
        <v>42.499446868896484</v>
      </c>
      <c r="H32">
        <v>39.687534332275391</v>
      </c>
      <c r="I32">
        <v>41.972515106201172</v>
      </c>
      <c r="J32">
        <v>42.437915802001953</v>
      </c>
      <c r="K32">
        <v>43.704032897949219</v>
      </c>
      <c r="L32">
        <v>38.492382049560547</v>
      </c>
      <c r="M32">
        <v>42.621372222900391</v>
      </c>
      <c r="N32">
        <v>47.083053588867188</v>
      </c>
      <c r="O32">
        <v>48.567371368408203</v>
      </c>
      <c r="P32">
        <v>47.587497711181641</v>
      </c>
      <c r="Q32">
        <v>47.673503875732422</v>
      </c>
      <c r="R32">
        <v>47.934822082519531</v>
      </c>
      <c r="S32">
        <v>47.758304595947266</v>
      </c>
      <c r="T32">
        <v>47.350814819335938</v>
      </c>
      <c r="U32">
        <v>45.519927978515625</v>
      </c>
      <c r="V32">
        <v>35.802349090576172</v>
      </c>
      <c r="W32">
        <v>36.593528747558594</v>
      </c>
      <c r="X32">
        <v>35.710597991943359</v>
      </c>
      <c r="Y32">
        <v>32.266895294189453</v>
      </c>
      <c r="Z32">
        <v>31.864751815795898</v>
      </c>
      <c r="AA32">
        <v>31.415468215942383</v>
      </c>
      <c r="AB32">
        <v>30.931789398193359</v>
      </c>
      <c r="AC32">
        <v>32.333892822265625</v>
      </c>
      <c r="AD32">
        <v>34.374404907226563</v>
      </c>
      <c r="AE32">
        <v>34.130252838134766</v>
      </c>
      <c r="AF32">
        <v>34.407070159912109</v>
      </c>
      <c r="AG32">
        <v>31.88945198059082</v>
      </c>
      <c r="AH32">
        <v>33.081264495849609</v>
      </c>
      <c r="AI32">
        <v>32.497150421142578</v>
      </c>
      <c r="AJ32">
        <v>31.52360725402832</v>
      </c>
      <c r="AK32">
        <v>27.408012390136719</v>
      </c>
      <c r="AL32">
        <v>26.426761627197266</v>
      </c>
      <c r="AM32">
        <v>26.879093170166016</v>
      </c>
      <c r="AN32">
        <v>27.076683044433594</v>
      </c>
      <c r="AO32">
        <v>24.259271621704102</v>
      </c>
      <c r="AP32">
        <v>22.769809722900391</v>
      </c>
      <c r="AQ32">
        <v>22.89048957824707</v>
      </c>
      <c r="AR32">
        <v>24.094001770019531</v>
      </c>
      <c r="AS32">
        <v>22.732908248901367</v>
      </c>
      <c r="AT32">
        <v>23.085170745849609</v>
      </c>
      <c r="AU32">
        <v>20.438076019287109</v>
      </c>
      <c r="AW32" t="str">
        <f>different_sources__2[[#This Row],[y_country_name]]&amp;different_sources__2[[#This Row],[y_indicator_name]]</f>
        <v>Arab WorldElectricity production from oil sources (% of total)</v>
      </c>
    </row>
    <row r="33" spans="1:49" x14ac:dyDescent="0.3">
      <c r="A33" s="2" t="s">
        <v>10</v>
      </c>
      <c r="B33" s="2" t="s">
        <v>327</v>
      </c>
      <c r="C33">
        <v>10.159160614013672</v>
      </c>
      <c r="D33">
        <v>9.831660270690918</v>
      </c>
      <c r="E33">
        <v>9.7520723342895508</v>
      </c>
      <c r="F33">
        <v>9.8175315856933594</v>
      </c>
      <c r="G33">
        <v>11.055447578430176</v>
      </c>
      <c r="H33">
        <v>10.699629783630371</v>
      </c>
      <c r="I33">
        <v>11.263998985290527</v>
      </c>
      <c r="J33">
        <v>11.721600532531738</v>
      </c>
      <c r="K33">
        <v>11.27493953704834</v>
      </c>
      <c r="L33">
        <v>12.680703163146973</v>
      </c>
      <c r="M33">
        <v>12.662529945373535</v>
      </c>
      <c r="N33">
        <v>12.85664176940918</v>
      </c>
      <c r="O33">
        <v>14.303652763366699</v>
      </c>
      <c r="P33">
        <v>13.963883399963379</v>
      </c>
      <c r="Q33">
        <v>13.948966979980469</v>
      </c>
      <c r="R33">
        <v>16.6846923828125</v>
      </c>
      <c r="S33">
        <v>15.755491256713867</v>
      </c>
      <c r="T33">
        <v>14.024040222167969</v>
      </c>
      <c r="U33">
        <v>17.083408355712891</v>
      </c>
      <c r="V33">
        <v>18.312967300415039</v>
      </c>
      <c r="W33">
        <v>18.934040069580078</v>
      </c>
      <c r="X33">
        <v>20.395124435424805</v>
      </c>
      <c r="Y33">
        <v>20.266012191772461</v>
      </c>
      <c r="Z33">
        <v>17.920536041259766</v>
      </c>
      <c r="AA33">
        <v>17.702007293701172</v>
      </c>
      <c r="AB33">
        <v>17.524322509765625</v>
      </c>
      <c r="AC33">
        <v>16.26324462890625</v>
      </c>
      <c r="AD33">
        <v>15.16375732421875</v>
      </c>
      <c r="AE33">
        <v>14.828438758850098</v>
      </c>
      <c r="AF33">
        <v>14.832977294921875</v>
      </c>
      <c r="AG33">
        <v>14.256228446960449</v>
      </c>
      <c r="AH33">
        <v>17.170497894287109</v>
      </c>
      <c r="AI33">
        <v>15.265674591064453</v>
      </c>
      <c r="AJ33">
        <v>15.419557571411133</v>
      </c>
      <c r="AK33">
        <v>15.125460624694824</v>
      </c>
      <c r="AL33">
        <v>15.117573738098145</v>
      </c>
      <c r="AM33">
        <v>16.717405319213867</v>
      </c>
      <c r="AN33">
        <v>13.382783889770508</v>
      </c>
      <c r="AO33">
        <v>14.747496604919434</v>
      </c>
      <c r="AP33">
        <v>13.425353050231934</v>
      </c>
      <c r="AQ33">
        <v>14.434796333312988</v>
      </c>
      <c r="AR33">
        <v>13.599799156188965</v>
      </c>
      <c r="AS33">
        <v>16.018348693847656</v>
      </c>
      <c r="AT33">
        <v>14.657382011413574</v>
      </c>
      <c r="AU33">
        <v>8.25</v>
      </c>
      <c r="AW33" t="str">
        <f>different_sources__2[[#This Row],[y_country_name]]&amp;different_sources__2[[#This Row],[y_indicator_name]]</f>
        <v>ArgentinaElectric power transmission and distribution losses (% of output)</v>
      </c>
    </row>
    <row r="34" spans="1:49" x14ac:dyDescent="0.3">
      <c r="A34" s="2" t="s">
        <v>10</v>
      </c>
      <c r="B34" s="2" t="s">
        <v>328</v>
      </c>
      <c r="C34">
        <v>0</v>
      </c>
      <c r="D34">
        <v>0</v>
      </c>
      <c r="E34">
        <v>0</v>
      </c>
      <c r="F34">
        <v>3.7066190242767334</v>
      </c>
      <c r="G34">
        <v>8.577855110168457</v>
      </c>
      <c r="H34">
        <v>8.5120468139648438</v>
      </c>
      <c r="I34">
        <v>5.0504426956176758</v>
      </c>
      <c r="J34">
        <v>8.6618413925170898</v>
      </c>
      <c r="K34">
        <v>7.1517758369445801</v>
      </c>
      <c r="L34">
        <v>5.8933157920837402</v>
      </c>
      <c r="M34">
        <v>7.2504439353942871</v>
      </c>
      <c r="N34">
        <v>4.688361644744873</v>
      </c>
      <c r="O34">
        <v>7.9180521965026855</v>
      </c>
      <c r="P34">
        <v>10.321131706237793</v>
      </c>
      <c r="Q34">
        <v>12.73831844329834</v>
      </c>
      <c r="R34">
        <v>11.654388427734375</v>
      </c>
      <c r="S34">
        <v>12.423375129699707</v>
      </c>
      <c r="T34">
        <v>11.097499847412109</v>
      </c>
      <c r="U34">
        <v>9.9760446548461914</v>
      </c>
      <c r="V34">
        <v>14.349625587463379</v>
      </c>
      <c r="W34">
        <v>14.463942527770996</v>
      </c>
      <c r="X34">
        <v>12.67156982421875</v>
      </c>
      <c r="Y34">
        <v>12.58607292175293</v>
      </c>
      <c r="Z34">
        <v>12.766056060791016</v>
      </c>
      <c r="AA34">
        <v>10.54390811920166</v>
      </c>
      <c r="AB34">
        <v>10.703727722167969</v>
      </c>
      <c r="AC34">
        <v>11.011369705200195</v>
      </c>
      <c r="AD34">
        <v>10.069988250732422</v>
      </c>
      <c r="AE34">
        <v>8.8309497833251953</v>
      </c>
      <c r="AF34">
        <v>6.9474749565124512</v>
      </c>
      <c r="AG34">
        <v>7.8333239555358887</v>
      </c>
      <c r="AH34">
        <v>6.8925909996032715</v>
      </c>
      <c r="AI34">
        <v>8.2212324142456055</v>
      </c>
      <c r="AJ34">
        <v>7.8560376167297363</v>
      </c>
      <c r="AK34">
        <v>6.5152478218078613</v>
      </c>
      <c r="AL34">
        <v>7.1966614723205566</v>
      </c>
      <c r="AM34">
        <v>6.7188010215759277</v>
      </c>
      <c r="AN34">
        <v>6.0277624130249023</v>
      </c>
      <c r="AO34">
        <v>6.6937885284423828</v>
      </c>
      <c r="AP34">
        <v>5.7247552871704102</v>
      </c>
      <c r="AQ34">
        <v>4.9176025390625</v>
      </c>
      <c r="AR34">
        <v>4.7151379585266113</v>
      </c>
      <c r="AS34">
        <v>4.4629631042480469</v>
      </c>
      <c r="AT34">
        <v>4.1667270660400391</v>
      </c>
      <c r="AW34" t="str">
        <f>different_sources__2[[#This Row],[y_country_name]]&amp;different_sources__2[[#This Row],[y_indicator_name]]</f>
        <v>ArgentinaElectricity production from nuclear sources (% of total)</v>
      </c>
    </row>
    <row r="35" spans="1:49" x14ac:dyDescent="0.3">
      <c r="A35" s="2" t="s">
        <v>10</v>
      </c>
      <c r="B35" s="2" t="s">
        <v>329</v>
      </c>
      <c r="C35">
        <v>67.211311340332031</v>
      </c>
      <c r="D35">
        <v>68.145896911621094</v>
      </c>
      <c r="E35">
        <v>61.648101806640625</v>
      </c>
      <c r="F35">
        <v>52.368515014648438</v>
      </c>
      <c r="G35">
        <v>46.389259338378906</v>
      </c>
      <c r="H35">
        <v>46.965183258056641</v>
      </c>
      <c r="I35">
        <v>50.522937774658203</v>
      </c>
      <c r="J35">
        <v>45.809654235839844</v>
      </c>
      <c r="K35">
        <v>42.772510528564453</v>
      </c>
      <c r="L35">
        <v>31.640054702758789</v>
      </c>
      <c r="M35">
        <v>29.995622634887695</v>
      </c>
      <c r="N35">
        <v>23.434288024902344</v>
      </c>
      <c r="O35">
        <v>22.386810302734375</v>
      </c>
      <c r="P35">
        <v>19.399101257324219</v>
      </c>
      <c r="Q35">
        <v>12.605766296386719</v>
      </c>
      <c r="R35">
        <v>16.109218597412109</v>
      </c>
      <c r="S35">
        <v>19.366245269775391</v>
      </c>
      <c r="T35">
        <v>16.527580261230469</v>
      </c>
      <c r="U35">
        <v>14.262239456176758</v>
      </c>
      <c r="V35">
        <v>9.7437915802001953</v>
      </c>
      <c r="W35">
        <v>14.208455085754395</v>
      </c>
      <c r="X35">
        <v>13.709489822387695</v>
      </c>
      <c r="Y35">
        <v>10.869494438171387</v>
      </c>
      <c r="Z35">
        <v>7.0643496513366699</v>
      </c>
      <c r="AA35">
        <v>6.8417520523071289</v>
      </c>
      <c r="AB35">
        <v>6.6354789733886719</v>
      </c>
      <c r="AC35">
        <v>2.8244211673736572</v>
      </c>
      <c r="AD35">
        <v>5.1478137969970703</v>
      </c>
      <c r="AE35">
        <v>4.7609577178955078</v>
      </c>
      <c r="AF35">
        <v>3.2426049709320068</v>
      </c>
      <c r="AG35">
        <v>1.1141319274902344</v>
      </c>
      <c r="AH35">
        <v>0.89872473478317261</v>
      </c>
      <c r="AI35">
        <v>1.0985548496246338</v>
      </c>
      <c r="AJ35">
        <v>4.0323467254638672</v>
      </c>
      <c r="AK35">
        <v>5.4469103813171387</v>
      </c>
      <c r="AL35">
        <v>7.5194864273071289</v>
      </c>
      <c r="AM35">
        <v>10.212726593017578</v>
      </c>
      <c r="AN35">
        <v>11.817045211791992</v>
      </c>
      <c r="AO35">
        <v>11.709413528442383</v>
      </c>
      <c r="AP35">
        <v>13.302412033081055</v>
      </c>
      <c r="AQ35">
        <v>15.121763229370117</v>
      </c>
      <c r="AR35">
        <v>14.789091110229492</v>
      </c>
      <c r="AS35">
        <v>14.268252372741699</v>
      </c>
      <c r="AT35">
        <v>13.840106964111328</v>
      </c>
      <c r="AU35">
        <v>15.423194885253906</v>
      </c>
      <c r="AW35" t="str">
        <f>different_sources__2[[#This Row],[y_country_name]]&amp;different_sources__2[[#This Row],[y_indicator_name]]</f>
        <v>ArgentinaElectricity production from oil sources (% of total)</v>
      </c>
    </row>
    <row r="36" spans="1:49" x14ac:dyDescent="0.3">
      <c r="A36" s="2" t="s">
        <v>11</v>
      </c>
      <c r="B36" s="2" t="s">
        <v>327</v>
      </c>
      <c r="V36">
        <v>15.91391658782959</v>
      </c>
      <c r="W36">
        <v>17.444303512573242</v>
      </c>
      <c r="X36">
        <v>28.098623275756836</v>
      </c>
      <c r="Y36">
        <v>37.966640472412109</v>
      </c>
      <c r="Z36">
        <v>39.607635498046875</v>
      </c>
      <c r="AA36">
        <v>39.471317291259766</v>
      </c>
      <c r="AB36">
        <v>37.801738739013672</v>
      </c>
      <c r="AC36">
        <v>20.633604049682617</v>
      </c>
      <c r="AD36">
        <v>28.492973327636719</v>
      </c>
      <c r="AE36">
        <v>25.135560989379883</v>
      </c>
      <c r="AF36">
        <v>25.377643585205078</v>
      </c>
      <c r="AG36">
        <v>26.144474029541016</v>
      </c>
      <c r="AH36">
        <v>25.620582580566406</v>
      </c>
      <c r="AI36">
        <v>22.541357040405273</v>
      </c>
      <c r="AJ36">
        <v>15.854063034057617</v>
      </c>
      <c r="AK36">
        <v>15.846129417419434</v>
      </c>
      <c r="AL36">
        <v>13.112270355224609</v>
      </c>
      <c r="AM36">
        <v>13.140047073364258</v>
      </c>
      <c r="AN36">
        <v>15.459272384643555</v>
      </c>
      <c r="AO36">
        <v>14.865102767944336</v>
      </c>
      <c r="AP36">
        <v>11.246340751647949</v>
      </c>
      <c r="AQ36">
        <v>12.166891098022461</v>
      </c>
      <c r="AR36">
        <v>12.207566261291504</v>
      </c>
      <c r="AS36">
        <v>12.308690071105957</v>
      </c>
      <c r="AT36">
        <v>11.987096786499023</v>
      </c>
      <c r="AU36">
        <v>8.25</v>
      </c>
      <c r="AW36" t="str">
        <f>different_sources__2[[#This Row],[y_country_name]]&amp;different_sources__2[[#This Row],[y_indicator_name]]</f>
        <v>ArmeniaElectric power transmission and distribution losses (% of output)</v>
      </c>
    </row>
    <row r="37" spans="1:49" x14ac:dyDescent="0.3">
      <c r="A37" s="2" t="s">
        <v>11</v>
      </c>
      <c r="B37" s="2" t="s">
        <v>328</v>
      </c>
      <c r="V37">
        <v>0</v>
      </c>
      <c r="W37">
        <v>0</v>
      </c>
      <c r="X37">
        <v>0</v>
      </c>
      <c r="Y37">
        <v>0</v>
      </c>
      <c r="Z37">
        <v>0</v>
      </c>
      <c r="AA37">
        <v>5.4666428565979004</v>
      </c>
      <c r="AB37">
        <v>37.399421691894531</v>
      </c>
      <c r="AC37">
        <v>26.654502868652344</v>
      </c>
      <c r="AD37">
        <v>25.666290283203125</v>
      </c>
      <c r="AE37">
        <v>36.347736358642578</v>
      </c>
      <c r="AF37">
        <v>33.652233123779297</v>
      </c>
      <c r="AG37">
        <v>34.586597442626953</v>
      </c>
      <c r="AH37">
        <v>41.348072052001953</v>
      </c>
      <c r="AI37">
        <v>36.320667266845703</v>
      </c>
      <c r="AJ37">
        <v>36.500827789306641</v>
      </c>
      <c r="AK37">
        <v>42.995094299316406</v>
      </c>
      <c r="AL37">
        <v>44.436962127685547</v>
      </c>
      <c r="AM37">
        <v>43.285858154296875</v>
      </c>
      <c r="AN37">
        <v>42.651645660400391</v>
      </c>
      <c r="AO37">
        <v>43.978134155273438</v>
      </c>
      <c r="AP37">
        <v>38.360805511474609</v>
      </c>
      <c r="AQ37">
        <v>34.293403625488281</v>
      </c>
      <c r="AR37">
        <v>28.758089065551758</v>
      </c>
      <c r="AS37">
        <v>30.609598159790039</v>
      </c>
      <c r="AT37">
        <v>31.806451797485352</v>
      </c>
      <c r="AW37" t="str">
        <f>different_sources__2[[#This Row],[y_country_name]]&amp;different_sources__2[[#This Row],[y_indicator_name]]</f>
        <v>ArmeniaElectricity production from nuclear sources (% of total)</v>
      </c>
    </row>
    <row r="38" spans="1:49" x14ac:dyDescent="0.3">
      <c r="A38" s="2" t="s">
        <v>11</v>
      </c>
      <c r="B38" s="2" t="s">
        <v>329</v>
      </c>
      <c r="V38">
        <v>68.587142944335938</v>
      </c>
      <c r="W38">
        <v>55.695671081542969</v>
      </c>
      <c r="X38">
        <v>43.314083099365234</v>
      </c>
      <c r="Y38">
        <v>8.6735506057739258</v>
      </c>
      <c r="Z38">
        <v>11.240720748901367</v>
      </c>
      <c r="AA38">
        <v>7.6425104141235352</v>
      </c>
      <c r="AB38">
        <v>2.0437722206115723</v>
      </c>
      <c r="AC38">
        <v>0.31514346599578857</v>
      </c>
      <c r="AD38">
        <v>0</v>
      </c>
      <c r="AE38">
        <v>0</v>
      </c>
      <c r="AF38">
        <v>0</v>
      </c>
      <c r="AG38">
        <v>0</v>
      </c>
      <c r="AH38">
        <v>0</v>
      </c>
      <c r="AI38">
        <v>0</v>
      </c>
      <c r="AJ38">
        <v>0</v>
      </c>
      <c r="AK38">
        <v>0</v>
      </c>
      <c r="AL38">
        <v>0</v>
      </c>
      <c r="AM38">
        <v>0</v>
      </c>
      <c r="AN38">
        <v>0</v>
      </c>
      <c r="AO38">
        <v>0</v>
      </c>
      <c r="AP38">
        <v>0</v>
      </c>
      <c r="AQ38">
        <v>0</v>
      </c>
      <c r="AR38">
        <v>0</v>
      </c>
      <c r="AS38">
        <v>0</v>
      </c>
      <c r="AT38">
        <v>0</v>
      </c>
      <c r="AU38">
        <v>0</v>
      </c>
      <c r="AW38" t="str">
        <f>different_sources__2[[#This Row],[y_country_name]]&amp;different_sources__2[[#This Row],[y_indicator_name]]</f>
        <v>ArmeniaElectricity production from oil sources (% of total)</v>
      </c>
    </row>
    <row r="39" spans="1:49" x14ac:dyDescent="0.3">
      <c r="A39" s="2" t="s">
        <v>12</v>
      </c>
      <c r="B39" s="2" t="s">
        <v>327</v>
      </c>
      <c r="AU39">
        <v>8.25</v>
      </c>
      <c r="AW39" t="str">
        <f>different_sources__2[[#This Row],[y_country_name]]&amp;different_sources__2[[#This Row],[y_indicator_name]]</f>
        <v>ArubaElectric power transmission and distribution losses (% of output)</v>
      </c>
    </row>
    <row r="40" spans="1:49" x14ac:dyDescent="0.3">
      <c r="A40" s="2" t="s">
        <v>12</v>
      </c>
      <c r="B40" s="2" t="s">
        <v>328</v>
      </c>
      <c r="AW40" t="str">
        <f>different_sources__2[[#This Row],[y_country_name]]&amp;different_sources__2[[#This Row],[y_indicator_name]]</f>
        <v>ArubaElectricity production from nuclear sources (% of total)</v>
      </c>
    </row>
    <row r="41" spans="1:49" x14ac:dyDescent="0.3">
      <c r="A41" s="2" t="s">
        <v>12</v>
      </c>
      <c r="B41" s="2" t="s">
        <v>329</v>
      </c>
      <c r="AW41" t="str">
        <f>different_sources__2[[#This Row],[y_country_name]]&amp;different_sources__2[[#This Row],[y_indicator_name]]</f>
        <v>ArubaElectricity production from oil sources (% of total)</v>
      </c>
    </row>
    <row r="42" spans="1:49" x14ac:dyDescent="0.3">
      <c r="A42" s="2" t="s">
        <v>13</v>
      </c>
      <c r="B42" s="2" t="s">
        <v>327</v>
      </c>
      <c r="C42">
        <v>8.9867095947265625</v>
      </c>
      <c r="D42">
        <v>8.4864072799682617</v>
      </c>
      <c r="E42">
        <v>12.727640151977539</v>
      </c>
      <c r="F42">
        <v>10.317084312438965</v>
      </c>
      <c r="G42">
        <v>10.28690242767334</v>
      </c>
      <c r="H42">
        <v>10.533825874328613</v>
      </c>
      <c r="I42">
        <v>10.286469459533691</v>
      </c>
      <c r="J42">
        <v>10.027507781982422</v>
      </c>
      <c r="K42">
        <v>10.008495330810547</v>
      </c>
      <c r="L42">
        <v>9.6247138977050781</v>
      </c>
      <c r="M42">
        <v>10.952176094055176</v>
      </c>
      <c r="N42">
        <v>8.0258207321166992</v>
      </c>
      <c r="O42">
        <v>8.0148220062255859</v>
      </c>
      <c r="P42">
        <v>7.3270912170410156</v>
      </c>
      <c r="Q42">
        <v>8.8049468994140625</v>
      </c>
      <c r="R42">
        <v>7.420198917388916</v>
      </c>
      <c r="S42">
        <v>7.8108010292053223</v>
      </c>
      <c r="T42">
        <v>7.2302484512329102</v>
      </c>
      <c r="U42">
        <v>7.5481705665588379</v>
      </c>
      <c r="V42">
        <v>6.1580042839050293</v>
      </c>
      <c r="W42">
        <v>6.0823068618774414</v>
      </c>
      <c r="X42">
        <v>6.2573056221008301</v>
      </c>
      <c r="Y42">
        <v>6.0746402740478516</v>
      </c>
      <c r="Z42">
        <v>6.051361083984375</v>
      </c>
      <c r="AA42">
        <v>6.1416049003601074</v>
      </c>
      <c r="AB42">
        <v>6.101254940032959</v>
      </c>
      <c r="AC42">
        <v>5.9671740531921387</v>
      </c>
      <c r="AD42">
        <v>6.312718391418457</v>
      </c>
      <c r="AE42">
        <v>6.893486499786377</v>
      </c>
      <c r="AF42">
        <v>7.1379561424255371</v>
      </c>
      <c r="AG42">
        <v>8.0935497283935547</v>
      </c>
      <c r="AH42">
        <v>6.6242117881774902</v>
      </c>
      <c r="AI42">
        <v>6.5802001953125</v>
      </c>
      <c r="AJ42">
        <v>7.5994791984558105</v>
      </c>
      <c r="AK42">
        <v>6.7231011390686035</v>
      </c>
      <c r="AL42">
        <v>6.7456717491149902</v>
      </c>
      <c r="AM42">
        <v>6.0161576271057129</v>
      </c>
      <c r="AN42">
        <v>6.093231201171875</v>
      </c>
      <c r="AO42">
        <v>5.911445140838623</v>
      </c>
      <c r="AP42">
        <v>6.4773144721984863</v>
      </c>
      <c r="AQ42">
        <v>6.5157713890075684</v>
      </c>
      <c r="AR42">
        <v>5.7987003326416016</v>
      </c>
      <c r="AS42">
        <v>5.3400955200195313</v>
      </c>
      <c r="AT42">
        <v>4.7795896530151367</v>
      </c>
      <c r="AU42">
        <v>8.25</v>
      </c>
      <c r="AW42" t="str">
        <f>different_sources__2[[#This Row],[y_country_name]]&amp;different_sources__2[[#This Row],[y_indicator_name]]</f>
        <v>AustraliaElectric power transmission and distribution losses (% of output)</v>
      </c>
    </row>
    <row r="43" spans="1:49" x14ac:dyDescent="0.3">
      <c r="A43" s="2" t="s">
        <v>13</v>
      </c>
      <c r="B43" s="2" t="s">
        <v>328</v>
      </c>
      <c r="C43">
        <v>0</v>
      </c>
      <c r="D43">
        <v>0</v>
      </c>
      <c r="E43">
        <v>0</v>
      </c>
      <c r="F43">
        <v>0</v>
      </c>
      <c r="G43">
        <v>0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0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0</v>
      </c>
      <c r="Z43">
        <v>0</v>
      </c>
      <c r="AA43">
        <v>0</v>
      </c>
      <c r="AB43">
        <v>0</v>
      </c>
      <c r="AC43">
        <v>0</v>
      </c>
      <c r="AD43">
        <v>0</v>
      </c>
      <c r="AE43">
        <v>0</v>
      </c>
      <c r="AF43">
        <v>0</v>
      </c>
      <c r="AG43">
        <v>0</v>
      </c>
      <c r="AH43">
        <v>0</v>
      </c>
      <c r="AI43">
        <v>0</v>
      </c>
      <c r="AJ43">
        <v>0</v>
      </c>
      <c r="AK43">
        <v>0</v>
      </c>
      <c r="AL43">
        <v>0</v>
      </c>
      <c r="AM43">
        <v>0</v>
      </c>
      <c r="AN43">
        <v>0</v>
      </c>
      <c r="AO43">
        <v>0</v>
      </c>
      <c r="AP43">
        <v>0</v>
      </c>
      <c r="AQ43">
        <v>0</v>
      </c>
      <c r="AR43">
        <v>0</v>
      </c>
      <c r="AS43">
        <v>0</v>
      </c>
      <c r="AT43">
        <v>0</v>
      </c>
      <c r="AU43">
        <v>0</v>
      </c>
      <c r="AW43" t="str">
        <f>different_sources__2[[#This Row],[y_country_name]]&amp;different_sources__2[[#This Row],[y_indicator_name]]</f>
        <v>AustraliaElectricity production from nuclear sources (% of total)</v>
      </c>
    </row>
    <row r="44" spans="1:49" x14ac:dyDescent="0.3">
      <c r="A44" s="2" t="s">
        <v>13</v>
      </c>
      <c r="B44" s="2" t="s">
        <v>329</v>
      </c>
      <c r="C44">
        <v>3.3707230091094971</v>
      </c>
      <c r="D44">
        <v>3.2671859264373779</v>
      </c>
      <c r="E44">
        <v>2.6051449775695801</v>
      </c>
      <c r="F44">
        <v>7.4177837371826172</v>
      </c>
      <c r="G44">
        <v>6.5548596382141113</v>
      </c>
      <c r="H44">
        <v>6.627657413482666</v>
      </c>
      <c r="I44">
        <v>6.110053539276123</v>
      </c>
      <c r="J44">
        <v>6.2102246284484863</v>
      </c>
      <c r="K44">
        <v>5.9000697135925293</v>
      </c>
      <c r="L44">
        <v>5.4276833534240723</v>
      </c>
      <c r="M44">
        <v>5.3919458389282227</v>
      </c>
      <c r="N44">
        <v>5.6755385398864746</v>
      </c>
      <c r="O44">
        <v>5.4872674942016602</v>
      </c>
      <c r="P44">
        <v>4.982780933380127</v>
      </c>
      <c r="Q44">
        <v>3.9002172946929932</v>
      </c>
      <c r="R44">
        <v>3.0078005790710449</v>
      </c>
      <c r="S44">
        <v>2.1281449794769287</v>
      </c>
      <c r="T44">
        <v>1.7672494649887085</v>
      </c>
      <c r="U44">
        <v>2.0559959411621094</v>
      </c>
      <c r="V44">
        <v>2.3022029399871826</v>
      </c>
      <c r="W44">
        <v>2.1694691181182861</v>
      </c>
      <c r="X44">
        <v>1.4843583106994629</v>
      </c>
      <c r="Y44">
        <v>1.4831286668777466</v>
      </c>
      <c r="Z44">
        <v>1.3878171443939209</v>
      </c>
      <c r="AA44">
        <v>1.5844448804855347</v>
      </c>
      <c r="AB44">
        <v>1.5822874307632446</v>
      </c>
      <c r="AC44">
        <v>1.1911346912384033</v>
      </c>
      <c r="AD44">
        <v>0.93375515937805176</v>
      </c>
      <c r="AE44">
        <v>0.84910154342651367</v>
      </c>
      <c r="AF44">
        <v>0.85007435083389282</v>
      </c>
      <c r="AG44">
        <v>0.91142177581787109</v>
      </c>
      <c r="AH44">
        <v>1.0757417678833008</v>
      </c>
      <c r="AI44">
        <v>0.75299429893493652</v>
      </c>
      <c r="AJ44">
        <v>0.60864192247390747</v>
      </c>
      <c r="AK44">
        <v>1.2441591024398804</v>
      </c>
      <c r="AL44">
        <v>1.3139859437942505</v>
      </c>
      <c r="AM44">
        <v>1.1906378269195557</v>
      </c>
      <c r="AN44">
        <v>1.6694573163986206</v>
      </c>
      <c r="AO44">
        <v>1.4502508640289307</v>
      </c>
      <c r="AP44">
        <v>2.4136061668395996</v>
      </c>
      <c r="AQ44">
        <v>2.2878456115722656</v>
      </c>
      <c r="AR44">
        <v>1.5093107223510742</v>
      </c>
      <c r="AS44">
        <v>2.5678930282592773</v>
      </c>
      <c r="AT44">
        <v>2.0192215442657471</v>
      </c>
      <c r="AU44">
        <v>2.6950640678405762</v>
      </c>
      <c r="AW44" t="str">
        <f>different_sources__2[[#This Row],[y_country_name]]&amp;different_sources__2[[#This Row],[y_indicator_name]]</f>
        <v>AustraliaElectricity production from oil sources (% of total)</v>
      </c>
    </row>
    <row r="45" spans="1:49" x14ac:dyDescent="0.3">
      <c r="A45" s="2" t="s">
        <v>14</v>
      </c>
      <c r="B45" s="2" t="s">
        <v>327</v>
      </c>
      <c r="C45">
        <v>7.2831711769104004</v>
      </c>
      <c r="D45">
        <v>7.5574760437011719</v>
      </c>
      <c r="E45">
        <v>7.4783282279968262</v>
      </c>
      <c r="F45">
        <v>6.8253254890441895</v>
      </c>
      <c r="G45">
        <v>6.7557897567749023</v>
      </c>
      <c r="H45">
        <v>6.783602237701416</v>
      </c>
      <c r="I45">
        <v>6.5018215179443359</v>
      </c>
      <c r="J45">
        <v>6.6963930130004883</v>
      </c>
      <c r="K45">
        <v>6.2790756225585938</v>
      </c>
      <c r="L45">
        <v>6.3173074722290039</v>
      </c>
      <c r="M45">
        <v>6.4313778877258301</v>
      </c>
      <c r="N45">
        <v>6.2673139572143555</v>
      </c>
      <c r="O45">
        <v>6.0278282165527344</v>
      </c>
      <c r="P45">
        <v>6.2693514823913574</v>
      </c>
      <c r="Q45">
        <v>6.2960085868835449</v>
      </c>
      <c r="R45">
        <v>6.3919777870178223</v>
      </c>
      <c r="S45">
        <v>5.7498793601989746</v>
      </c>
      <c r="T45">
        <v>5.8651270866394043</v>
      </c>
      <c r="U45">
        <v>5.6332011222839355</v>
      </c>
      <c r="V45">
        <v>5.9071731567382813</v>
      </c>
      <c r="W45">
        <v>6.0301709175109863</v>
      </c>
      <c r="X45">
        <v>5.8391237258911133</v>
      </c>
      <c r="Y45">
        <v>6.1707968711853027</v>
      </c>
      <c r="Z45">
        <v>5.8682427406311035</v>
      </c>
      <c r="AA45">
        <v>6.0313892364501953</v>
      </c>
      <c r="AB45">
        <v>6.0570425987243652</v>
      </c>
      <c r="AC45">
        <v>5.7196731567382813</v>
      </c>
      <c r="AD45">
        <v>5.9738864898681641</v>
      </c>
      <c r="AE45">
        <v>5.542759895324707</v>
      </c>
      <c r="AF45">
        <v>5.3395462036132813</v>
      </c>
      <c r="AG45">
        <v>6.0392684936523438</v>
      </c>
      <c r="AH45">
        <v>5.2185945510864258</v>
      </c>
      <c r="AI45">
        <v>5.6681065559387207</v>
      </c>
      <c r="AJ45">
        <v>5.5288305282592773</v>
      </c>
      <c r="AK45">
        <v>5.3251042366027832</v>
      </c>
      <c r="AL45">
        <v>5.1038756370544434</v>
      </c>
      <c r="AM45">
        <v>5.2217373847961426</v>
      </c>
      <c r="AN45">
        <v>5.0039515495300293</v>
      </c>
      <c r="AO45">
        <v>5.4014115333557129</v>
      </c>
      <c r="AP45">
        <v>4.9327287673950195</v>
      </c>
      <c r="AQ45">
        <v>5.3105731010437012</v>
      </c>
      <c r="AR45">
        <v>4.8886623382568359</v>
      </c>
      <c r="AS45">
        <v>5.2486443519592285</v>
      </c>
      <c r="AT45">
        <v>5.3297843933105469</v>
      </c>
      <c r="AU45">
        <v>8.25</v>
      </c>
      <c r="AW45" t="str">
        <f>different_sources__2[[#This Row],[y_country_name]]&amp;different_sources__2[[#This Row],[y_indicator_name]]</f>
        <v>AustriaElectric power transmission and distribution losses (% of output)</v>
      </c>
    </row>
    <row r="46" spans="1:49" x14ac:dyDescent="0.3">
      <c r="A46" s="2" t="s">
        <v>14</v>
      </c>
      <c r="B46" s="2" t="s">
        <v>328</v>
      </c>
      <c r="C46">
        <v>0</v>
      </c>
      <c r="D46">
        <v>0</v>
      </c>
      <c r="E46">
        <v>0</v>
      </c>
      <c r="F46">
        <v>0</v>
      </c>
      <c r="G46">
        <v>0</v>
      </c>
      <c r="H46">
        <v>0</v>
      </c>
      <c r="I46">
        <v>0</v>
      </c>
      <c r="J46">
        <v>0</v>
      </c>
      <c r="K46">
        <v>0</v>
      </c>
      <c r="L46">
        <v>0</v>
      </c>
      <c r="M46">
        <v>0</v>
      </c>
      <c r="N46">
        <v>0</v>
      </c>
      <c r="O46">
        <v>0</v>
      </c>
      <c r="P46">
        <v>0</v>
      </c>
      <c r="Q46">
        <v>0</v>
      </c>
      <c r="R46">
        <v>0</v>
      </c>
      <c r="S46">
        <v>0</v>
      </c>
      <c r="T46">
        <v>0</v>
      </c>
      <c r="U46">
        <v>0</v>
      </c>
      <c r="V46">
        <v>0</v>
      </c>
      <c r="W46">
        <v>0</v>
      </c>
      <c r="X46">
        <v>0</v>
      </c>
      <c r="Y46">
        <v>0</v>
      </c>
      <c r="Z46">
        <v>0</v>
      </c>
      <c r="AA46">
        <v>0</v>
      </c>
      <c r="AB46">
        <v>0</v>
      </c>
      <c r="AC46">
        <v>0</v>
      </c>
      <c r="AD46">
        <v>0</v>
      </c>
      <c r="AE46">
        <v>0</v>
      </c>
      <c r="AF46">
        <v>0</v>
      </c>
      <c r="AG46">
        <v>0</v>
      </c>
      <c r="AH46">
        <v>0</v>
      </c>
      <c r="AI46">
        <v>0</v>
      </c>
      <c r="AJ46">
        <v>0</v>
      </c>
      <c r="AK46">
        <v>0</v>
      </c>
      <c r="AL46">
        <v>0</v>
      </c>
      <c r="AM46">
        <v>0</v>
      </c>
      <c r="AN46">
        <v>0</v>
      </c>
      <c r="AO46">
        <v>0</v>
      </c>
      <c r="AP46">
        <v>0</v>
      </c>
      <c r="AQ46">
        <v>0</v>
      </c>
      <c r="AR46">
        <v>0</v>
      </c>
      <c r="AS46">
        <v>0</v>
      </c>
      <c r="AT46">
        <v>0</v>
      </c>
      <c r="AU46">
        <v>0</v>
      </c>
      <c r="AW46" t="str">
        <f>different_sources__2[[#This Row],[y_country_name]]&amp;different_sources__2[[#This Row],[y_indicator_name]]</f>
        <v>AustriaElectricity production from nuclear sources (% of total)</v>
      </c>
    </row>
    <row r="47" spans="1:49" x14ac:dyDescent="0.3">
      <c r="A47" s="2" t="s">
        <v>14</v>
      </c>
      <c r="B47" s="2" t="s">
        <v>329</v>
      </c>
      <c r="C47">
        <v>12.300545692443848</v>
      </c>
      <c r="D47">
        <v>14.6343994140625</v>
      </c>
      <c r="E47">
        <v>14.063915252685547</v>
      </c>
      <c r="F47">
        <v>9.1902408599853516</v>
      </c>
      <c r="G47">
        <v>11.16136646270752</v>
      </c>
      <c r="H47">
        <v>15.45616340637207</v>
      </c>
      <c r="I47">
        <v>11.913309097290039</v>
      </c>
      <c r="J47">
        <v>13.16187572479248</v>
      </c>
      <c r="K47">
        <v>12.650197982788086</v>
      </c>
      <c r="L47">
        <v>13.956730842590332</v>
      </c>
      <c r="M47">
        <v>7.4989347457885742</v>
      </c>
      <c r="N47">
        <v>6.8592400550842285</v>
      </c>
      <c r="O47">
        <v>7.4311447143554688</v>
      </c>
      <c r="P47">
        <v>6.1709432601928711</v>
      </c>
      <c r="Q47">
        <v>4.7871608734130859</v>
      </c>
      <c r="R47">
        <v>5.3232369422912598</v>
      </c>
      <c r="S47">
        <v>4.2625985145568848</v>
      </c>
      <c r="T47">
        <v>3.2150199413299561</v>
      </c>
      <c r="U47">
        <v>2.8277895450592041</v>
      </c>
      <c r="V47">
        <v>3.8136968612670898</v>
      </c>
      <c r="W47">
        <v>4.4439129829406738</v>
      </c>
      <c r="X47">
        <v>3.9828591346740723</v>
      </c>
      <c r="Y47">
        <v>5.3162288665771484</v>
      </c>
      <c r="Z47">
        <v>4.9989447593688965</v>
      </c>
      <c r="AA47">
        <v>3.8366739749908447</v>
      </c>
      <c r="AB47">
        <v>3.6006271839141846</v>
      </c>
      <c r="AC47">
        <v>4.2937955856323242</v>
      </c>
      <c r="AD47">
        <v>4.9812197685241699</v>
      </c>
      <c r="AE47">
        <v>4.4345417022705078</v>
      </c>
      <c r="AF47">
        <v>2.8426361083984375</v>
      </c>
      <c r="AG47">
        <v>2.977057933807373</v>
      </c>
      <c r="AH47">
        <v>2.3852667808532715</v>
      </c>
      <c r="AI47">
        <v>3.203263521194458</v>
      </c>
      <c r="AJ47">
        <v>2.9379479885101318</v>
      </c>
      <c r="AK47">
        <v>2.54469895362854</v>
      </c>
      <c r="AL47">
        <v>2.6346209049224854</v>
      </c>
      <c r="AM47">
        <v>2.0404601097106934</v>
      </c>
      <c r="AN47">
        <v>1.9278154373168945</v>
      </c>
      <c r="AO47">
        <v>1.7130104303359985</v>
      </c>
      <c r="AP47">
        <v>1.8753496408462524</v>
      </c>
      <c r="AQ47">
        <v>1.6283402442932129</v>
      </c>
      <c r="AR47">
        <v>1.081356406211853</v>
      </c>
      <c r="AS47">
        <v>1.0766847133636475</v>
      </c>
      <c r="AT47">
        <v>0.97864192724227905</v>
      </c>
      <c r="AU47">
        <v>1.3940385580062866</v>
      </c>
      <c r="AW47" t="str">
        <f>different_sources__2[[#This Row],[y_country_name]]&amp;different_sources__2[[#This Row],[y_indicator_name]]</f>
        <v>AustriaElectricity production from oil sources (% of total)</v>
      </c>
    </row>
    <row r="48" spans="1:49" x14ac:dyDescent="0.3">
      <c r="A48" s="2" t="s">
        <v>15</v>
      </c>
      <c r="B48" s="2" t="s">
        <v>327</v>
      </c>
      <c r="V48">
        <v>13.428645133972168</v>
      </c>
      <c r="W48">
        <v>11.151386260986328</v>
      </c>
      <c r="X48">
        <v>12.386783599853516</v>
      </c>
      <c r="Y48">
        <v>16.875755310058594</v>
      </c>
      <c r="Z48">
        <v>16.658130645751953</v>
      </c>
      <c r="AA48">
        <v>14.333489418029785</v>
      </c>
      <c r="AB48">
        <v>18.411657333374023</v>
      </c>
      <c r="AC48">
        <v>20.551198959350586</v>
      </c>
      <c r="AD48">
        <v>16.174018859863281</v>
      </c>
      <c r="AE48">
        <v>15.300395965576172</v>
      </c>
      <c r="AF48">
        <v>14.813626289367676</v>
      </c>
      <c r="AG48">
        <v>13.494992256164551</v>
      </c>
      <c r="AH48">
        <v>20.501577377319336</v>
      </c>
      <c r="AI48">
        <v>20.877573013305664</v>
      </c>
      <c r="AJ48">
        <v>19.104120254516602</v>
      </c>
      <c r="AK48">
        <v>17.624168395996094</v>
      </c>
      <c r="AL48">
        <v>15.381167411804199</v>
      </c>
      <c r="AM48">
        <v>15.709250450134277</v>
      </c>
      <c r="AN48">
        <v>14.614424705505371</v>
      </c>
      <c r="AO48">
        <v>21.729913711547852</v>
      </c>
      <c r="AP48">
        <v>20.4703369140625</v>
      </c>
      <c r="AQ48">
        <v>19.577215194702148</v>
      </c>
      <c r="AR48">
        <v>14.651122093200684</v>
      </c>
      <c r="AS48">
        <v>14.048985481262207</v>
      </c>
      <c r="AT48">
        <v>13.599967956542969</v>
      </c>
      <c r="AU48">
        <v>8.25</v>
      </c>
      <c r="AW48" t="str">
        <f>different_sources__2[[#This Row],[y_country_name]]&amp;different_sources__2[[#This Row],[y_indicator_name]]</f>
        <v>AzerbaijanElectric power transmission and distribution losses (% of output)</v>
      </c>
    </row>
    <row r="49" spans="1:49" x14ac:dyDescent="0.3">
      <c r="A49" s="2" t="s">
        <v>15</v>
      </c>
      <c r="B49" s="2" t="s">
        <v>328</v>
      </c>
      <c r="V49">
        <v>0</v>
      </c>
      <c r="W49">
        <v>0</v>
      </c>
      <c r="X49">
        <v>0</v>
      </c>
      <c r="Y49">
        <v>0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  <c r="AF49">
        <v>0</v>
      </c>
      <c r="AG49">
        <v>0</v>
      </c>
      <c r="AH49">
        <v>0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</v>
      </c>
      <c r="AO49">
        <v>0</v>
      </c>
      <c r="AP49">
        <v>0</v>
      </c>
      <c r="AQ49">
        <v>0</v>
      </c>
      <c r="AR49">
        <v>0</v>
      </c>
      <c r="AS49">
        <v>0</v>
      </c>
      <c r="AT49">
        <v>0</v>
      </c>
      <c r="AW49" t="str">
        <f>different_sources__2[[#This Row],[y_country_name]]&amp;different_sources__2[[#This Row],[y_indicator_name]]</f>
        <v>AzerbaijanElectricity production from nuclear sources (% of total)</v>
      </c>
    </row>
    <row r="50" spans="1:49" x14ac:dyDescent="0.3">
      <c r="A50" s="2" t="s">
        <v>15</v>
      </c>
      <c r="B50" s="2" t="s">
        <v>329</v>
      </c>
      <c r="V50">
        <v>34.416034698486328</v>
      </c>
      <c r="W50">
        <v>37.944561004638672</v>
      </c>
      <c r="X50">
        <v>58.002326965332031</v>
      </c>
      <c r="Y50">
        <v>60.317043304443359</v>
      </c>
      <c r="Z50">
        <v>71.270843505859375</v>
      </c>
      <c r="AA50">
        <v>72.28936767578125</v>
      </c>
      <c r="AB50">
        <v>72.417625427246094</v>
      </c>
      <c r="AC50">
        <v>71.299598693847656</v>
      </c>
      <c r="AD50">
        <v>69.4188232421875</v>
      </c>
      <c r="AE50">
        <v>72.155586242675781</v>
      </c>
      <c r="AF50">
        <v>71.950370788574219</v>
      </c>
      <c r="AG50">
        <v>33.7532958984375</v>
      </c>
      <c r="AH50">
        <v>30.97160530090332</v>
      </c>
      <c r="AI50">
        <v>35.69482421875</v>
      </c>
      <c r="AJ50">
        <v>28.269866943359375</v>
      </c>
      <c r="AK50">
        <v>25.673313140869141</v>
      </c>
      <c r="AL50">
        <v>24.895082473754883</v>
      </c>
      <c r="AM50">
        <v>18.272531509399414</v>
      </c>
      <c r="AN50">
        <v>7.9517626762390137</v>
      </c>
      <c r="AO50">
        <v>2.634089469909668</v>
      </c>
      <c r="AP50">
        <v>0.1229289174079895</v>
      </c>
      <c r="AQ50">
        <v>1.6655168533325195</v>
      </c>
      <c r="AR50">
        <v>2.1880981922149658</v>
      </c>
      <c r="AS50">
        <v>7.7074594795703888E-2</v>
      </c>
      <c r="AT50">
        <v>0.15771594643592834</v>
      </c>
      <c r="AU50">
        <v>6.5092353820800781</v>
      </c>
      <c r="AW50" t="str">
        <f>different_sources__2[[#This Row],[y_country_name]]&amp;different_sources__2[[#This Row],[y_indicator_name]]</f>
        <v>AzerbaijanElectricity production from oil sources (% of total)</v>
      </c>
    </row>
    <row r="51" spans="1:49" x14ac:dyDescent="0.3">
      <c r="A51" s="2" t="s">
        <v>16</v>
      </c>
      <c r="B51" s="2" t="s">
        <v>327</v>
      </c>
      <c r="AU51">
        <v>8.25</v>
      </c>
      <c r="AW51" t="str">
        <f>different_sources__2[[#This Row],[y_country_name]]&amp;different_sources__2[[#This Row],[y_indicator_name]]</f>
        <v>Bahamas, TheElectric power transmission and distribution losses (% of output)</v>
      </c>
    </row>
    <row r="52" spans="1:49" x14ac:dyDescent="0.3">
      <c r="A52" s="2" t="s">
        <v>16</v>
      </c>
      <c r="B52" s="2" t="s">
        <v>328</v>
      </c>
      <c r="AW52" t="str">
        <f>different_sources__2[[#This Row],[y_country_name]]&amp;different_sources__2[[#This Row],[y_indicator_name]]</f>
        <v>Bahamas, TheElectricity production from nuclear sources (% of total)</v>
      </c>
    </row>
    <row r="53" spans="1:49" x14ac:dyDescent="0.3">
      <c r="A53" s="2" t="s">
        <v>16</v>
      </c>
      <c r="B53" s="2" t="s">
        <v>329</v>
      </c>
      <c r="AW53" t="str">
        <f>different_sources__2[[#This Row],[y_country_name]]&amp;different_sources__2[[#This Row],[y_indicator_name]]</f>
        <v>Bahamas, TheElectricity production from oil sources (% of total)</v>
      </c>
    </row>
    <row r="54" spans="1:49" x14ac:dyDescent="0.3">
      <c r="A54" s="2" t="s">
        <v>17</v>
      </c>
      <c r="B54" s="2" t="s">
        <v>327</v>
      </c>
      <c r="C54">
        <v>0</v>
      </c>
      <c r="D54">
        <v>0</v>
      </c>
      <c r="E54">
        <v>0</v>
      </c>
      <c r="F54">
        <v>0</v>
      </c>
      <c r="G54">
        <v>0</v>
      </c>
      <c r="H54">
        <v>0</v>
      </c>
      <c r="I54">
        <v>0</v>
      </c>
      <c r="J54">
        <v>0</v>
      </c>
      <c r="K54">
        <v>0</v>
      </c>
      <c r="L54">
        <v>0</v>
      </c>
      <c r="M54">
        <v>0</v>
      </c>
      <c r="N54">
        <v>0</v>
      </c>
      <c r="O54">
        <v>0</v>
      </c>
      <c r="P54">
        <v>1.4856961965560913</v>
      </c>
      <c r="Q54">
        <v>3.0197443962097168</v>
      </c>
      <c r="R54">
        <v>7.0067264139652252E-2</v>
      </c>
      <c r="S54">
        <v>4.1805777549743652</v>
      </c>
      <c r="T54">
        <v>2.8280081748962402</v>
      </c>
      <c r="U54">
        <v>2.6409144401550293</v>
      </c>
      <c r="V54">
        <v>3.0291650295257568</v>
      </c>
      <c r="W54">
        <v>2.1207618713378906</v>
      </c>
      <c r="X54">
        <v>1.9854133129119873</v>
      </c>
      <c r="Y54">
        <v>1.7023799419403076</v>
      </c>
      <c r="Z54">
        <v>1.436328649520874</v>
      </c>
      <c r="AA54">
        <v>0.53228020668029785</v>
      </c>
      <c r="AB54">
        <v>2.582754373550415</v>
      </c>
      <c r="AC54">
        <v>0.67241513729095459</v>
      </c>
      <c r="AD54">
        <v>3.4069027900695801</v>
      </c>
      <c r="AE54">
        <v>2.9046564102172852</v>
      </c>
      <c r="AF54">
        <v>4.0190491676330566</v>
      </c>
      <c r="AG54">
        <v>3.94034743309021</v>
      </c>
      <c r="AH54">
        <v>3.5587887763977051</v>
      </c>
      <c r="AI54">
        <v>1.9296904802322388</v>
      </c>
      <c r="AJ54">
        <v>2.4582042694091797</v>
      </c>
      <c r="AK54">
        <v>2.121509313583374</v>
      </c>
      <c r="AL54">
        <v>2.0482842922210693</v>
      </c>
      <c r="AM54">
        <v>1.8778477907180786</v>
      </c>
      <c r="AN54">
        <v>8.4910621643066406</v>
      </c>
      <c r="AO54">
        <v>9.0332880020141602</v>
      </c>
      <c r="AP54">
        <v>6.7746810913085938</v>
      </c>
      <c r="AQ54">
        <v>6.4220561981201172</v>
      </c>
      <c r="AR54">
        <v>5.719475269317627</v>
      </c>
      <c r="AS54">
        <v>5.2129960060119629</v>
      </c>
      <c r="AT54">
        <v>3.9371812343597412</v>
      </c>
      <c r="AU54">
        <v>8.25</v>
      </c>
      <c r="AW54" t="str">
        <f>different_sources__2[[#This Row],[y_country_name]]&amp;different_sources__2[[#This Row],[y_indicator_name]]</f>
        <v>BahrainElectric power transmission and distribution losses (% of output)</v>
      </c>
    </row>
    <row r="55" spans="1:49" x14ac:dyDescent="0.3">
      <c r="A55" s="2" t="s">
        <v>17</v>
      </c>
      <c r="B55" s="2" t="s">
        <v>328</v>
      </c>
      <c r="C55">
        <v>0</v>
      </c>
      <c r="D55">
        <v>0</v>
      </c>
      <c r="E55">
        <v>0</v>
      </c>
      <c r="F55">
        <v>0</v>
      </c>
      <c r="G55">
        <v>0</v>
      </c>
      <c r="H55">
        <v>0</v>
      </c>
      <c r="I55">
        <v>0</v>
      </c>
      <c r="J55">
        <v>0</v>
      </c>
      <c r="K55">
        <v>0</v>
      </c>
      <c r="L55">
        <v>0</v>
      </c>
      <c r="M55">
        <v>0</v>
      </c>
      <c r="N55">
        <v>0</v>
      </c>
      <c r="O55">
        <v>0</v>
      </c>
      <c r="P55">
        <v>0</v>
      </c>
      <c r="Q55">
        <v>0</v>
      </c>
      <c r="R55">
        <v>0</v>
      </c>
      <c r="S55">
        <v>0</v>
      </c>
      <c r="T55">
        <v>0</v>
      </c>
      <c r="U55">
        <v>0</v>
      </c>
      <c r="V55">
        <v>0</v>
      </c>
      <c r="W55">
        <v>0</v>
      </c>
      <c r="X55">
        <v>0</v>
      </c>
      <c r="Y55">
        <v>0</v>
      </c>
      <c r="Z55">
        <v>0</v>
      </c>
      <c r="AA55">
        <v>0</v>
      </c>
      <c r="AB55">
        <v>0</v>
      </c>
      <c r="AC55">
        <v>0</v>
      </c>
      <c r="AD55">
        <v>0</v>
      </c>
      <c r="AE55">
        <v>0</v>
      </c>
      <c r="AF55">
        <v>0</v>
      </c>
      <c r="AG55">
        <v>0</v>
      </c>
      <c r="AH55">
        <v>0</v>
      </c>
      <c r="AI55">
        <v>0</v>
      </c>
      <c r="AJ55">
        <v>0</v>
      </c>
      <c r="AK55">
        <v>0</v>
      </c>
      <c r="AL55">
        <v>0</v>
      </c>
      <c r="AM55">
        <v>0</v>
      </c>
      <c r="AN55">
        <v>0</v>
      </c>
      <c r="AO55">
        <v>0</v>
      </c>
      <c r="AP55">
        <v>0</v>
      </c>
      <c r="AQ55">
        <v>0</v>
      </c>
      <c r="AR55">
        <v>0</v>
      </c>
      <c r="AS55">
        <v>0</v>
      </c>
      <c r="AT55">
        <v>0</v>
      </c>
      <c r="AW55" t="str">
        <f>different_sources__2[[#This Row],[y_country_name]]&amp;different_sources__2[[#This Row],[y_indicator_name]]</f>
        <v>BahrainElectricity production from nuclear sources (% of total)</v>
      </c>
    </row>
    <row r="56" spans="1:49" x14ac:dyDescent="0.3">
      <c r="A56" s="2" t="s">
        <v>17</v>
      </c>
      <c r="B56" s="2" t="s">
        <v>329</v>
      </c>
      <c r="C56">
        <v>0</v>
      </c>
      <c r="D56">
        <v>0</v>
      </c>
      <c r="E56">
        <v>0</v>
      </c>
      <c r="F56">
        <v>0</v>
      </c>
      <c r="G56">
        <v>0</v>
      </c>
      <c r="H56">
        <v>0</v>
      </c>
      <c r="I56">
        <v>0</v>
      </c>
      <c r="J56">
        <v>0</v>
      </c>
      <c r="K56">
        <v>0</v>
      </c>
      <c r="L56">
        <v>0</v>
      </c>
      <c r="M56">
        <v>0</v>
      </c>
      <c r="N56">
        <v>0</v>
      </c>
      <c r="O56">
        <v>0</v>
      </c>
      <c r="P56">
        <v>0</v>
      </c>
      <c r="Q56">
        <v>0</v>
      </c>
      <c r="R56">
        <v>0</v>
      </c>
      <c r="S56">
        <v>0</v>
      </c>
      <c r="T56">
        <v>0</v>
      </c>
      <c r="U56">
        <v>0</v>
      </c>
      <c r="V56">
        <v>0</v>
      </c>
      <c r="W56">
        <v>0</v>
      </c>
      <c r="X56">
        <v>0</v>
      </c>
      <c r="Y56">
        <v>0</v>
      </c>
      <c r="Z56">
        <v>0</v>
      </c>
      <c r="AA56">
        <v>0</v>
      </c>
      <c r="AB56">
        <v>0</v>
      </c>
      <c r="AC56">
        <v>0</v>
      </c>
      <c r="AD56">
        <v>0</v>
      </c>
      <c r="AE56">
        <v>0</v>
      </c>
      <c r="AF56">
        <v>0</v>
      </c>
      <c r="AG56">
        <v>0</v>
      </c>
      <c r="AH56">
        <v>0</v>
      </c>
      <c r="AI56">
        <v>0</v>
      </c>
      <c r="AJ56">
        <v>0</v>
      </c>
      <c r="AK56">
        <v>0</v>
      </c>
      <c r="AL56">
        <v>2.4427335262298584</v>
      </c>
      <c r="AM56">
        <v>1.1644498109817505</v>
      </c>
      <c r="AN56">
        <v>2.1906765177845955E-2</v>
      </c>
      <c r="AO56">
        <v>0</v>
      </c>
      <c r="AP56">
        <v>0</v>
      </c>
      <c r="AQ56">
        <v>0</v>
      </c>
      <c r="AR56">
        <v>0</v>
      </c>
      <c r="AS56">
        <v>2.7010340243577957E-2</v>
      </c>
      <c r="AT56">
        <v>2.5685245171189308E-2</v>
      </c>
      <c r="AU56">
        <v>3.1596686691045761E-2</v>
      </c>
      <c r="AW56" t="str">
        <f>different_sources__2[[#This Row],[y_country_name]]&amp;different_sources__2[[#This Row],[y_indicator_name]]</f>
        <v>BahrainElectricity production from oil sources (% of total)</v>
      </c>
    </row>
    <row r="57" spans="1:49" x14ac:dyDescent="0.3">
      <c r="A57" s="2" t="s">
        <v>18</v>
      </c>
      <c r="B57" s="2" t="s">
        <v>327</v>
      </c>
      <c r="C57">
        <v>31.067960739135742</v>
      </c>
      <c r="D57">
        <v>31.067960739135742</v>
      </c>
      <c r="E57">
        <v>25.783475875854492</v>
      </c>
      <c r="F57">
        <v>23.950935363769531</v>
      </c>
      <c r="G57">
        <v>25.568531036376953</v>
      </c>
      <c r="H57">
        <v>28.716789245605469</v>
      </c>
      <c r="I57">
        <v>29.317476272583008</v>
      </c>
      <c r="J57">
        <v>25.597116470336914</v>
      </c>
      <c r="K57">
        <v>30.849292755126953</v>
      </c>
      <c r="L57">
        <v>35.316616058349609</v>
      </c>
      <c r="M57">
        <v>29.864763259887695</v>
      </c>
      <c r="N57">
        <v>28.590250015258789</v>
      </c>
      <c r="O57">
        <v>26.099620819091797</v>
      </c>
      <c r="P57">
        <v>27.710538864135742</v>
      </c>
      <c r="Q57">
        <v>32.840106964111328</v>
      </c>
      <c r="R57">
        <v>26.354166030883789</v>
      </c>
      <c r="S57">
        <v>32.539825439453125</v>
      </c>
      <c r="T57">
        <v>36.187126159667969</v>
      </c>
      <c r="U57">
        <v>28.404779434204102</v>
      </c>
      <c r="V57">
        <v>33.574752807617188</v>
      </c>
      <c r="W57">
        <v>35.622734069824219</v>
      </c>
      <c r="X57">
        <v>26.658420562744141</v>
      </c>
      <c r="Y57">
        <v>19.465566635131836</v>
      </c>
      <c r="Z57">
        <v>18.100980758666992</v>
      </c>
      <c r="AA57">
        <v>16.620395660400391</v>
      </c>
      <c r="AB57">
        <v>15.983963966369629</v>
      </c>
      <c r="AC57">
        <v>15.137459754943848</v>
      </c>
      <c r="AD57">
        <v>15.416860580444336</v>
      </c>
      <c r="AE57">
        <v>15.820069313049316</v>
      </c>
      <c r="AF57">
        <v>15.325597763061523</v>
      </c>
      <c r="AG57">
        <v>13.874195098876953</v>
      </c>
      <c r="AH57">
        <v>12.708277702331543</v>
      </c>
      <c r="AI57">
        <v>11.520900726318359</v>
      </c>
      <c r="AJ57">
        <v>8.2566947937011719</v>
      </c>
      <c r="AK57">
        <v>7.4337353706359863</v>
      </c>
      <c r="AL57">
        <v>6.0207915306091309</v>
      </c>
      <c r="AM57">
        <v>5.1669087409973145</v>
      </c>
      <c r="AN57">
        <v>12.481735229492188</v>
      </c>
      <c r="AO57">
        <v>11.273098945617676</v>
      </c>
      <c r="AP57">
        <v>10.541799545288086</v>
      </c>
      <c r="AQ57">
        <v>10.191832542419434</v>
      </c>
      <c r="AR57">
        <v>11.854948043823242</v>
      </c>
      <c r="AS57">
        <v>13.160768508911133</v>
      </c>
      <c r="AT57">
        <v>11.401199340820313</v>
      </c>
      <c r="AU57">
        <v>8.25</v>
      </c>
      <c r="AW57" t="str">
        <f>different_sources__2[[#This Row],[y_country_name]]&amp;different_sources__2[[#This Row],[y_indicator_name]]</f>
        <v>BangladeshElectric power transmission and distribution losses (% of output)</v>
      </c>
    </row>
    <row r="58" spans="1:49" x14ac:dyDescent="0.3">
      <c r="A58" s="2" t="s">
        <v>18</v>
      </c>
      <c r="B58" s="2" t="s">
        <v>328</v>
      </c>
      <c r="C58">
        <v>0</v>
      </c>
      <c r="D58">
        <v>0</v>
      </c>
      <c r="E58">
        <v>0</v>
      </c>
      <c r="F58">
        <v>0</v>
      </c>
      <c r="G58">
        <v>0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0</v>
      </c>
      <c r="O58">
        <v>0</v>
      </c>
      <c r="P58">
        <v>0</v>
      </c>
      <c r="Q58">
        <v>0</v>
      </c>
      <c r="R58">
        <v>0</v>
      </c>
      <c r="S58">
        <v>0</v>
      </c>
      <c r="T58">
        <v>0</v>
      </c>
      <c r="U58">
        <v>0</v>
      </c>
      <c r="V58">
        <v>0</v>
      </c>
      <c r="W58">
        <v>0</v>
      </c>
      <c r="X58">
        <v>0</v>
      </c>
      <c r="Y58">
        <v>0</v>
      </c>
      <c r="Z58">
        <v>0</v>
      </c>
      <c r="AA58">
        <v>0</v>
      </c>
      <c r="AB58">
        <v>0</v>
      </c>
      <c r="AC58">
        <v>0</v>
      </c>
      <c r="AD58">
        <v>0</v>
      </c>
      <c r="AE58">
        <v>0</v>
      </c>
      <c r="AF58">
        <v>0</v>
      </c>
      <c r="AG58">
        <v>0</v>
      </c>
      <c r="AH58">
        <v>0</v>
      </c>
      <c r="AI58">
        <v>0</v>
      </c>
      <c r="AJ58">
        <v>0</v>
      </c>
      <c r="AK58">
        <v>0</v>
      </c>
      <c r="AL58">
        <v>0</v>
      </c>
      <c r="AM58">
        <v>0</v>
      </c>
      <c r="AN58">
        <v>0</v>
      </c>
      <c r="AO58">
        <v>0</v>
      </c>
      <c r="AP58">
        <v>0</v>
      </c>
      <c r="AQ58">
        <v>0</v>
      </c>
      <c r="AR58">
        <v>0</v>
      </c>
      <c r="AS58">
        <v>0</v>
      </c>
      <c r="AT58">
        <v>0</v>
      </c>
      <c r="AW58" t="str">
        <f>different_sources__2[[#This Row],[y_country_name]]&amp;different_sources__2[[#This Row],[y_indicator_name]]</f>
        <v>BangladeshElectricity production from nuclear sources (% of total)</v>
      </c>
    </row>
    <row r="59" spans="1:49" x14ac:dyDescent="0.3">
      <c r="A59" s="2" t="s">
        <v>18</v>
      </c>
      <c r="B59" s="2" t="s">
        <v>329</v>
      </c>
      <c r="C59">
        <v>43.106796264648438</v>
      </c>
      <c r="D59">
        <v>43.106796264648438</v>
      </c>
      <c r="E59">
        <v>41.737892150878906</v>
      </c>
      <c r="F59">
        <v>35.958683013916016</v>
      </c>
      <c r="G59">
        <v>32.636753082275391</v>
      </c>
      <c r="H59">
        <v>32.786884307861328</v>
      </c>
      <c r="I59">
        <v>30.86866569519043</v>
      </c>
      <c r="J59">
        <v>33.844074249267578</v>
      </c>
      <c r="K59">
        <v>29.933389663696289</v>
      </c>
      <c r="L59">
        <v>26.604335784912109</v>
      </c>
      <c r="M59">
        <v>26.070623397827148</v>
      </c>
      <c r="N59">
        <v>24.868247985839844</v>
      </c>
      <c r="O59">
        <v>18.409553527832031</v>
      </c>
      <c r="P59">
        <v>18.532526016235352</v>
      </c>
      <c r="Q59">
        <v>19.434629440307617</v>
      </c>
      <c r="R59">
        <v>27.458333969116211</v>
      </c>
      <c r="S59">
        <v>15.052801132202148</v>
      </c>
      <c r="T59">
        <v>12.092951774597168</v>
      </c>
      <c r="U59">
        <v>8.1939563751220703</v>
      </c>
      <c r="V59">
        <v>4.3067770004272461</v>
      </c>
      <c r="W59">
        <v>1.765417218208313</v>
      </c>
      <c r="X59">
        <v>4.4524397850036621</v>
      </c>
      <c r="Y59">
        <v>6.7890505790710449</v>
      </c>
      <c r="Z59">
        <v>6.7048239707946777</v>
      </c>
      <c r="AA59">
        <v>8.5322971343994141</v>
      </c>
      <c r="AB59">
        <v>6.4580793380737305</v>
      </c>
      <c r="AC59">
        <v>9.4282341003417969</v>
      </c>
      <c r="AD59">
        <v>8.7020645141601563</v>
      </c>
      <c r="AE59">
        <v>9.2664356231689453</v>
      </c>
      <c r="AF59">
        <v>6.467566967010498</v>
      </c>
      <c r="AG59">
        <v>6.7387304306030273</v>
      </c>
      <c r="AH59">
        <v>6.7398877143859863</v>
      </c>
      <c r="AI59">
        <v>6.7420859336853027</v>
      </c>
      <c r="AJ59">
        <v>5.8623342514038086</v>
      </c>
      <c r="AK59">
        <v>5.7700304985046387</v>
      </c>
      <c r="AL59">
        <v>5.5534863471984863</v>
      </c>
      <c r="AM59">
        <v>5.2991452217102051</v>
      </c>
      <c r="AN59">
        <v>4.1966218948364258</v>
      </c>
      <c r="AO59">
        <v>4.3252549171447754</v>
      </c>
      <c r="AP59">
        <v>3.6234371662139893</v>
      </c>
      <c r="AQ59">
        <v>9.4919939041137695</v>
      </c>
      <c r="AR59">
        <v>12.336806297302246</v>
      </c>
      <c r="AS59">
        <v>12.597891807556152</v>
      </c>
      <c r="AT59">
        <v>14.699615478515625</v>
      </c>
      <c r="AU59">
        <v>16.379997253417969</v>
      </c>
      <c r="AW59" t="str">
        <f>different_sources__2[[#This Row],[y_country_name]]&amp;different_sources__2[[#This Row],[y_indicator_name]]</f>
        <v>BangladeshElectricity production from oil sources (% of total)</v>
      </c>
    </row>
    <row r="60" spans="1:49" x14ac:dyDescent="0.3">
      <c r="A60" s="2" t="s">
        <v>19</v>
      </c>
      <c r="B60" s="2" t="s">
        <v>327</v>
      </c>
      <c r="AU60">
        <v>8.25</v>
      </c>
      <c r="AW60" t="str">
        <f>different_sources__2[[#This Row],[y_country_name]]&amp;different_sources__2[[#This Row],[y_indicator_name]]</f>
        <v>BarbadosElectric power transmission and distribution losses (% of output)</v>
      </c>
    </row>
    <row r="61" spans="1:49" x14ac:dyDescent="0.3">
      <c r="A61" s="2" t="s">
        <v>19</v>
      </c>
      <c r="B61" s="2" t="s">
        <v>328</v>
      </c>
      <c r="AW61" t="str">
        <f>different_sources__2[[#This Row],[y_country_name]]&amp;different_sources__2[[#This Row],[y_indicator_name]]</f>
        <v>BarbadosElectricity production from nuclear sources (% of total)</v>
      </c>
    </row>
    <row r="62" spans="1:49" x14ac:dyDescent="0.3">
      <c r="A62" s="2" t="s">
        <v>19</v>
      </c>
      <c r="B62" s="2" t="s">
        <v>329</v>
      </c>
      <c r="AW62" t="str">
        <f>different_sources__2[[#This Row],[y_country_name]]&amp;different_sources__2[[#This Row],[y_indicator_name]]</f>
        <v>BarbadosElectricity production from oil sources (% of total)</v>
      </c>
    </row>
    <row r="63" spans="1:49" x14ac:dyDescent="0.3">
      <c r="A63" s="2" t="s">
        <v>20</v>
      </c>
      <c r="B63" s="2" t="s">
        <v>327</v>
      </c>
      <c r="V63">
        <v>10.924454689025879</v>
      </c>
      <c r="W63">
        <v>10.375629425048828</v>
      </c>
      <c r="X63">
        <v>10.972204208374023</v>
      </c>
      <c r="Y63">
        <v>12.128023147583008</v>
      </c>
      <c r="Z63">
        <v>12.220912933349609</v>
      </c>
      <c r="AA63">
        <v>14.591861724853516</v>
      </c>
      <c r="AB63">
        <v>15.833614349365234</v>
      </c>
      <c r="AC63">
        <v>14.587250709533691</v>
      </c>
      <c r="AD63">
        <v>16.154436111450195</v>
      </c>
      <c r="AE63">
        <v>13.36928653717041</v>
      </c>
      <c r="AF63">
        <v>13.064633369445801</v>
      </c>
      <c r="AG63">
        <v>13.785261154174805</v>
      </c>
      <c r="AH63">
        <v>12.877985954284668</v>
      </c>
      <c r="AI63">
        <v>12.956772804260254</v>
      </c>
      <c r="AJ63">
        <v>11.464274406433105</v>
      </c>
      <c r="AK63">
        <v>11.737346649169922</v>
      </c>
      <c r="AL63">
        <v>12.074440002441406</v>
      </c>
      <c r="AM63">
        <v>11.700021743774414</v>
      </c>
      <c r="AN63">
        <v>10.596895217895508</v>
      </c>
      <c r="AO63">
        <v>11.479457855224609</v>
      </c>
      <c r="AP63">
        <v>10.815302848815918</v>
      </c>
      <c r="AQ63">
        <v>10.596273422241211</v>
      </c>
      <c r="AR63">
        <v>11.05880069732666</v>
      </c>
      <c r="AS63">
        <v>10.607166290283203</v>
      </c>
      <c r="AT63">
        <v>9.1751832962036133</v>
      </c>
      <c r="AU63">
        <v>8.25</v>
      </c>
      <c r="AW63" t="str">
        <f>different_sources__2[[#This Row],[y_country_name]]&amp;different_sources__2[[#This Row],[y_indicator_name]]</f>
        <v>BelarusElectric power transmission and distribution losses (% of output)</v>
      </c>
    </row>
    <row r="64" spans="1:49" x14ac:dyDescent="0.3">
      <c r="A64" s="2" t="s">
        <v>20</v>
      </c>
      <c r="B64" s="2" t="s">
        <v>328</v>
      </c>
      <c r="V64">
        <v>0</v>
      </c>
      <c r="W64">
        <v>0</v>
      </c>
      <c r="X64">
        <v>0</v>
      </c>
      <c r="Y64">
        <v>0</v>
      </c>
      <c r="Z64">
        <v>0</v>
      </c>
      <c r="AA64">
        <v>0</v>
      </c>
      <c r="AB64">
        <v>0</v>
      </c>
      <c r="AC64">
        <v>0</v>
      </c>
      <c r="AD64">
        <v>0</v>
      </c>
      <c r="AE64">
        <v>0</v>
      </c>
      <c r="AF64">
        <v>0</v>
      </c>
      <c r="AG64">
        <v>0</v>
      </c>
      <c r="AH64">
        <v>0</v>
      </c>
      <c r="AI64">
        <v>0</v>
      </c>
      <c r="AJ64">
        <v>0</v>
      </c>
      <c r="AK64">
        <v>0</v>
      </c>
      <c r="AL64">
        <v>0</v>
      </c>
      <c r="AM64">
        <v>0</v>
      </c>
      <c r="AN64">
        <v>0</v>
      </c>
      <c r="AO64">
        <v>0</v>
      </c>
      <c r="AP64">
        <v>0</v>
      </c>
      <c r="AQ64">
        <v>0</v>
      </c>
      <c r="AR64">
        <v>0</v>
      </c>
      <c r="AS64">
        <v>0</v>
      </c>
      <c r="AT64">
        <v>0</v>
      </c>
      <c r="AW64" t="str">
        <f>different_sources__2[[#This Row],[y_country_name]]&amp;different_sources__2[[#This Row],[y_indicator_name]]</f>
        <v>BelarusElectricity production from nuclear sources (% of total)</v>
      </c>
    </row>
    <row r="65" spans="1:49" x14ac:dyDescent="0.3">
      <c r="A65" s="2" t="s">
        <v>20</v>
      </c>
      <c r="B65" s="2" t="s">
        <v>329</v>
      </c>
      <c r="V65">
        <v>47.814098358154297</v>
      </c>
      <c r="W65">
        <v>48.075382232666016</v>
      </c>
      <c r="X65">
        <v>30.974863052368164</v>
      </c>
      <c r="Y65">
        <v>27.993047714233398</v>
      </c>
      <c r="Z65">
        <v>27.932605743408203</v>
      </c>
      <c r="AA65">
        <v>28.088129043579102</v>
      </c>
      <c r="AB65">
        <v>19.550741195678711</v>
      </c>
      <c r="AC65">
        <v>13.401389122009277</v>
      </c>
      <c r="AD65">
        <v>13.242806434631348</v>
      </c>
      <c r="AE65">
        <v>12.079499244689941</v>
      </c>
      <c r="AF65">
        <v>6.566798210144043</v>
      </c>
      <c r="AG65">
        <v>5.8093605041503906</v>
      </c>
      <c r="AH65">
        <v>5.1217117309570313</v>
      </c>
      <c r="AI65">
        <v>4.0785670280456543</v>
      </c>
      <c r="AJ65">
        <v>4.8542132377624512</v>
      </c>
      <c r="AK65">
        <v>3.0360777378082275</v>
      </c>
      <c r="AL65">
        <v>4.8945331573486328</v>
      </c>
      <c r="AM65">
        <v>0.779163658618927</v>
      </c>
      <c r="AN65">
        <v>2.8732025623321533</v>
      </c>
      <c r="AO65">
        <v>17.882539749145508</v>
      </c>
      <c r="AP65">
        <v>2.3756985664367676</v>
      </c>
      <c r="AQ65">
        <v>1.2236025333404541</v>
      </c>
      <c r="AR65">
        <v>2.5617713928222656</v>
      </c>
      <c r="AS65">
        <v>0.56812769174575806</v>
      </c>
      <c r="AT65">
        <v>1.0911184549331665</v>
      </c>
      <c r="AU65">
        <v>1.0621442794799805</v>
      </c>
      <c r="AW65" t="str">
        <f>different_sources__2[[#This Row],[y_country_name]]&amp;different_sources__2[[#This Row],[y_indicator_name]]</f>
        <v>BelarusElectricity production from oil sources (% of total)</v>
      </c>
    </row>
    <row r="66" spans="1:49" x14ac:dyDescent="0.3">
      <c r="A66" s="2" t="s">
        <v>21</v>
      </c>
      <c r="B66" s="2" t="s">
        <v>327</v>
      </c>
      <c r="C66">
        <v>4.9583296775817871</v>
      </c>
      <c r="D66">
        <v>4.9784135818481445</v>
      </c>
      <c r="E66">
        <v>4.7125444412231445</v>
      </c>
      <c r="F66">
        <v>4.8069195747375488</v>
      </c>
      <c r="G66">
        <v>5.1766376495361328</v>
      </c>
      <c r="H66">
        <v>4.8468899726867676</v>
      </c>
      <c r="I66">
        <v>5.1483922004699707</v>
      </c>
      <c r="J66">
        <v>5.0831699371337891</v>
      </c>
      <c r="K66">
        <v>5.2018108367919922</v>
      </c>
      <c r="L66">
        <v>5.1929707527160645</v>
      </c>
      <c r="M66">
        <v>5.262631893157959</v>
      </c>
      <c r="N66">
        <v>5.3543558120727539</v>
      </c>
      <c r="O66">
        <v>5.1630067825317383</v>
      </c>
      <c r="P66">
        <v>5.3566770553588867</v>
      </c>
      <c r="Q66">
        <v>5.3840274810791016</v>
      </c>
      <c r="R66">
        <v>5.3192410469055176</v>
      </c>
      <c r="S66">
        <v>5.2015981674194336</v>
      </c>
      <c r="T66">
        <v>5.0340094566345215</v>
      </c>
      <c r="U66">
        <v>4.9718141555786133</v>
      </c>
      <c r="V66">
        <v>5.1271839141845703</v>
      </c>
      <c r="W66">
        <v>4.9237208366394043</v>
      </c>
      <c r="X66">
        <v>4.9530878067016602</v>
      </c>
      <c r="Y66">
        <v>5.2420506477355957</v>
      </c>
      <c r="Z66">
        <v>5.0041351318359375</v>
      </c>
      <c r="AA66">
        <v>4.9961915016174316</v>
      </c>
      <c r="AB66">
        <v>5.1026110649108887</v>
      </c>
      <c r="AC66">
        <v>4.7404990196228027</v>
      </c>
      <c r="AD66">
        <v>4.67742919921875</v>
      </c>
      <c r="AE66">
        <v>4.9492597579956055</v>
      </c>
      <c r="AF66">
        <v>4.5775794982910156</v>
      </c>
      <c r="AG66">
        <v>4.9428882598876953</v>
      </c>
      <c r="AH66">
        <v>4.6602997779846191</v>
      </c>
      <c r="AI66">
        <v>4.4961166381835938</v>
      </c>
      <c r="AJ66">
        <v>4.7965097427368164</v>
      </c>
      <c r="AK66">
        <v>4.8489656448364258</v>
      </c>
      <c r="AL66">
        <v>4.9544744491577148</v>
      </c>
      <c r="AM66">
        <v>4.6430854797363281</v>
      </c>
      <c r="AN66">
        <v>5.0991230010986328</v>
      </c>
      <c r="AO66">
        <v>4.526423454284668</v>
      </c>
      <c r="AP66">
        <v>4.5644922256469727</v>
      </c>
      <c r="AQ66">
        <v>4.6666817665100098</v>
      </c>
      <c r="AR66">
        <v>5.0611972808837891</v>
      </c>
      <c r="AS66">
        <v>4.8756146430969238</v>
      </c>
      <c r="AT66">
        <v>5.425023078918457</v>
      </c>
      <c r="AU66">
        <v>8.25</v>
      </c>
      <c r="AW66" t="str">
        <f>different_sources__2[[#This Row],[y_country_name]]&amp;different_sources__2[[#This Row],[y_indicator_name]]</f>
        <v>BelgiumElectric power transmission and distribution losses (% of output)</v>
      </c>
    </row>
    <row r="67" spans="1:49" x14ac:dyDescent="0.3">
      <c r="A67" s="2" t="s">
        <v>21</v>
      </c>
      <c r="B67" s="2" t="s">
        <v>328</v>
      </c>
      <c r="C67">
        <v>0</v>
      </c>
      <c r="D67">
        <v>2.9681596904993057E-2</v>
      </c>
      <c r="E67">
        <v>0.18712298572063446</v>
      </c>
      <c r="F67">
        <v>0.34976604580879211</v>
      </c>
      <c r="G67">
        <v>16.620119094848633</v>
      </c>
      <c r="H67">
        <v>21.297454833984375</v>
      </c>
      <c r="I67">
        <v>25.473127365112305</v>
      </c>
      <c r="J67">
        <v>24.749301910400391</v>
      </c>
      <c r="K67">
        <v>21.976688385009766</v>
      </c>
      <c r="L67">
        <v>23.636774063110352</v>
      </c>
      <c r="M67">
        <v>25.691793441772461</v>
      </c>
      <c r="N67">
        <v>31.341791152954102</v>
      </c>
      <c r="O67">
        <v>46.474773406982422</v>
      </c>
      <c r="P67">
        <v>51.672565460205078</v>
      </c>
      <c r="Q67">
        <v>61.503047943115234</v>
      </c>
      <c r="R67">
        <v>68.367439270019531</v>
      </c>
      <c r="S67">
        <v>67.333580017089844</v>
      </c>
      <c r="T67">
        <v>66.782356262207031</v>
      </c>
      <c r="U67">
        <v>61.631053924560547</v>
      </c>
      <c r="V67">
        <v>60.777896881103516</v>
      </c>
      <c r="W67">
        <v>60.209873199462891</v>
      </c>
      <c r="X67">
        <v>60.854221343994141</v>
      </c>
      <c r="Y67">
        <v>59.83758544921875</v>
      </c>
      <c r="Z67">
        <v>56.943412780761719</v>
      </c>
      <c r="AA67">
        <v>56.254421234130859</v>
      </c>
      <c r="AB67">
        <v>57.675209045410156</v>
      </c>
      <c r="AC67">
        <v>60.887992858886719</v>
      </c>
      <c r="AD67">
        <v>56.247333526611328</v>
      </c>
      <c r="AE67">
        <v>58.797351837158203</v>
      </c>
      <c r="AF67">
        <v>58.179599761962891</v>
      </c>
      <c r="AG67">
        <v>58.954692840576172</v>
      </c>
      <c r="AH67">
        <v>58.513202667236328</v>
      </c>
      <c r="AI67">
        <v>56.699897766113281</v>
      </c>
      <c r="AJ67">
        <v>56.088104248046875</v>
      </c>
      <c r="AK67">
        <v>55.530925750732422</v>
      </c>
      <c r="AL67">
        <v>55.3006591796875</v>
      </c>
      <c r="AM67">
        <v>55.09893798828125</v>
      </c>
      <c r="AN67">
        <v>54.518264770507813</v>
      </c>
      <c r="AO67">
        <v>52.582233428955078</v>
      </c>
      <c r="AP67">
        <v>51.09503173828125</v>
      </c>
      <c r="AQ67">
        <v>54.186981201171875</v>
      </c>
      <c r="AR67">
        <v>49.368423461914063</v>
      </c>
      <c r="AS67">
        <v>51.901077270507813</v>
      </c>
      <c r="AT67">
        <v>47.135746002197266</v>
      </c>
      <c r="AU67">
        <v>37.532352447509766</v>
      </c>
      <c r="AW67" t="str">
        <f>different_sources__2[[#This Row],[y_country_name]]&amp;different_sources__2[[#This Row],[y_indicator_name]]</f>
        <v>BelgiumElectricity production from nuclear sources (% of total)</v>
      </c>
    </row>
    <row r="68" spans="1:49" x14ac:dyDescent="0.3">
      <c r="A68" s="2" t="s">
        <v>21</v>
      </c>
      <c r="B68" s="2" t="s">
        <v>329</v>
      </c>
      <c r="C68">
        <v>54.135452270507813</v>
      </c>
      <c r="D68">
        <v>53.162437438964844</v>
      </c>
      <c r="E68">
        <v>53.723995208740234</v>
      </c>
      <c r="F68">
        <v>46.972633361816406</v>
      </c>
      <c r="G68">
        <v>39.291488647460938</v>
      </c>
      <c r="H68">
        <v>36.285888671875</v>
      </c>
      <c r="I68">
        <v>32.119312286376953</v>
      </c>
      <c r="J68">
        <v>34.470619201660156</v>
      </c>
      <c r="K68">
        <v>34.736537933349609</v>
      </c>
      <c r="L68">
        <v>34.670658111572266</v>
      </c>
      <c r="M68">
        <v>28.291143417358398</v>
      </c>
      <c r="N68">
        <v>25.057025909423828</v>
      </c>
      <c r="O68">
        <v>13.187067031860352</v>
      </c>
      <c r="P68">
        <v>8.2436208724975586</v>
      </c>
      <c r="Q68">
        <v>6.6513800621032715</v>
      </c>
      <c r="R68">
        <v>4.3369603157043457</v>
      </c>
      <c r="S68">
        <v>3.5923435688018799</v>
      </c>
      <c r="T68">
        <v>2.6603243350982666</v>
      </c>
      <c r="U68">
        <v>2.5464658737182617</v>
      </c>
      <c r="V68">
        <v>1.8693450689315796</v>
      </c>
      <c r="W68">
        <v>2.5651111602783203</v>
      </c>
      <c r="X68">
        <v>2.160761833190918</v>
      </c>
      <c r="Y68">
        <v>2.1050980091094971</v>
      </c>
      <c r="Z68">
        <v>2.2679805755615234</v>
      </c>
      <c r="AA68">
        <v>1.7860057353973389</v>
      </c>
      <c r="AB68">
        <v>1.7168409824371338</v>
      </c>
      <c r="AC68">
        <v>1.8263314962387085</v>
      </c>
      <c r="AD68">
        <v>3.1434662342071533</v>
      </c>
      <c r="AE68">
        <v>1.2415133714675903</v>
      </c>
      <c r="AF68">
        <v>0.96287435293197632</v>
      </c>
      <c r="AG68">
        <v>2.1165635585784912</v>
      </c>
      <c r="AH68">
        <v>1.200904369354248</v>
      </c>
      <c r="AI68">
        <v>1.2051076889038086</v>
      </c>
      <c r="AJ68">
        <v>1.9868884086608887</v>
      </c>
      <c r="AK68">
        <v>2.0301251411437988</v>
      </c>
      <c r="AL68">
        <v>1.6325224637985229</v>
      </c>
      <c r="AM68">
        <v>0.92884564399719238</v>
      </c>
      <c r="AN68">
        <v>0.48574471473693848</v>
      </c>
      <c r="AO68">
        <v>0.31178316473960876</v>
      </c>
      <c r="AP68">
        <v>0.43268358707427979</v>
      </c>
      <c r="AQ68">
        <v>0.32579144835472107</v>
      </c>
      <c r="AR68">
        <v>0.40798324346542358</v>
      </c>
      <c r="AS68">
        <v>0.19108125567436218</v>
      </c>
      <c r="AT68">
        <v>0.30348801612854004</v>
      </c>
      <c r="AU68">
        <v>0.30051186680793762</v>
      </c>
      <c r="AW68" t="str">
        <f>different_sources__2[[#This Row],[y_country_name]]&amp;different_sources__2[[#This Row],[y_indicator_name]]</f>
        <v>BelgiumElectricity production from oil sources (% of total)</v>
      </c>
    </row>
    <row r="69" spans="1:49" x14ac:dyDescent="0.3">
      <c r="A69" s="2" t="s">
        <v>22</v>
      </c>
      <c r="B69" s="2" t="s">
        <v>327</v>
      </c>
      <c r="AU69">
        <v>8.25</v>
      </c>
      <c r="AW69" t="str">
        <f>different_sources__2[[#This Row],[y_country_name]]&amp;different_sources__2[[#This Row],[y_indicator_name]]</f>
        <v>BelizeElectric power transmission and distribution losses (% of output)</v>
      </c>
    </row>
    <row r="70" spans="1:49" x14ac:dyDescent="0.3">
      <c r="A70" s="2" t="s">
        <v>22</v>
      </c>
      <c r="B70" s="2" t="s">
        <v>328</v>
      </c>
      <c r="AW70" t="str">
        <f>different_sources__2[[#This Row],[y_country_name]]&amp;different_sources__2[[#This Row],[y_indicator_name]]</f>
        <v>BelizeElectricity production from nuclear sources (% of total)</v>
      </c>
    </row>
    <row r="71" spans="1:49" x14ac:dyDescent="0.3">
      <c r="A71" s="2" t="s">
        <v>22</v>
      </c>
      <c r="B71" s="2" t="s">
        <v>329</v>
      </c>
      <c r="AW71" t="str">
        <f>different_sources__2[[#This Row],[y_country_name]]&amp;different_sources__2[[#This Row],[y_indicator_name]]</f>
        <v>BelizeElectricity production from oil sources (% of total)</v>
      </c>
    </row>
    <row r="72" spans="1:49" x14ac:dyDescent="0.3">
      <c r="A72" s="2" t="s">
        <v>23</v>
      </c>
      <c r="B72" s="2" t="s">
        <v>327</v>
      </c>
      <c r="E72">
        <v>11.111110687255859</v>
      </c>
      <c r="F72">
        <v>33.333332061767578</v>
      </c>
      <c r="G72">
        <v>25</v>
      </c>
      <c r="H72">
        <v>25</v>
      </c>
      <c r="P72">
        <v>45.901638031005859</v>
      </c>
      <c r="Z72">
        <v>73.076919555664063</v>
      </c>
      <c r="AB72">
        <v>85.10638427734375</v>
      </c>
      <c r="AC72">
        <v>71.186439514160156</v>
      </c>
      <c r="AD72">
        <v>55.696201324462891</v>
      </c>
      <c r="AE72">
        <v>73.611114501953125</v>
      </c>
      <c r="AF72">
        <v>70.23809814453125</v>
      </c>
      <c r="AL72">
        <v>81.818183898925781</v>
      </c>
      <c r="AM72">
        <v>56.818180084228516</v>
      </c>
      <c r="AN72">
        <v>61.135372161865234</v>
      </c>
      <c r="AU72">
        <v>8.25</v>
      </c>
      <c r="AW72" t="str">
        <f>different_sources__2[[#This Row],[y_country_name]]&amp;different_sources__2[[#This Row],[y_indicator_name]]</f>
        <v>BeninElectric power transmission and distribution losses (% of output)</v>
      </c>
    </row>
    <row r="73" spans="1:49" x14ac:dyDescent="0.3">
      <c r="A73" s="2" t="s">
        <v>23</v>
      </c>
      <c r="B73" s="2" t="s">
        <v>328</v>
      </c>
      <c r="E73">
        <v>0</v>
      </c>
      <c r="F73">
        <v>0</v>
      </c>
      <c r="G73">
        <v>0</v>
      </c>
      <c r="H73">
        <v>0</v>
      </c>
      <c r="I73">
        <v>0</v>
      </c>
      <c r="J73">
        <v>0</v>
      </c>
      <c r="K73">
        <v>0</v>
      </c>
      <c r="L73">
        <v>0</v>
      </c>
      <c r="M73">
        <v>0</v>
      </c>
      <c r="N73">
        <v>0</v>
      </c>
      <c r="O73">
        <v>0</v>
      </c>
      <c r="P73">
        <v>0</v>
      </c>
      <c r="Q73">
        <v>0</v>
      </c>
      <c r="R73">
        <v>0</v>
      </c>
      <c r="S73">
        <v>0</v>
      </c>
      <c r="T73">
        <v>0</v>
      </c>
      <c r="U73">
        <v>0</v>
      </c>
      <c r="V73">
        <v>0</v>
      </c>
      <c r="W73">
        <v>0</v>
      </c>
      <c r="X73">
        <v>0</v>
      </c>
      <c r="Y73">
        <v>0</v>
      </c>
      <c r="Z73">
        <v>0</v>
      </c>
      <c r="AA73">
        <v>0</v>
      </c>
      <c r="AB73">
        <v>0</v>
      </c>
      <c r="AC73">
        <v>0</v>
      </c>
      <c r="AD73">
        <v>0</v>
      </c>
      <c r="AE73">
        <v>0</v>
      </c>
      <c r="AF73">
        <v>0</v>
      </c>
      <c r="AG73">
        <v>0</v>
      </c>
      <c r="AH73">
        <v>0</v>
      </c>
      <c r="AI73">
        <v>0</v>
      </c>
      <c r="AJ73">
        <v>0</v>
      </c>
      <c r="AK73">
        <v>0</v>
      </c>
      <c r="AL73">
        <v>0</v>
      </c>
      <c r="AM73">
        <v>0</v>
      </c>
      <c r="AN73">
        <v>0</v>
      </c>
      <c r="AO73">
        <v>0</v>
      </c>
      <c r="AP73">
        <v>0</v>
      </c>
      <c r="AQ73">
        <v>0</v>
      </c>
      <c r="AR73">
        <v>0</v>
      </c>
      <c r="AS73">
        <v>0</v>
      </c>
      <c r="AT73">
        <v>0</v>
      </c>
      <c r="AW73" t="str">
        <f>different_sources__2[[#This Row],[y_country_name]]&amp;different_sources__2[[#This Row],[y_indicator_name]]</f>
        <v>BeninElectricity production from nuclear sources (% of total)</v>
      </c>
    </row>
    <row r="74" spans="1:49" x14ac:dyDescent="0.3">
      <c r="A74" s="2" t="s">
        <v>23</v>
      </c>
      <c r="B74" s="2" t="s">
        <v>329</v>
      </c>
      <c r="E74">
        <v>100</v>
      </c>
      <c r="F74">
        <v>100</v>
      </c>
      <c r="G74">
        <v>100</v>
      </c>
      <c r="H74">
        <v>100</v>
      </c>
      <c r="I74">
        <v>100</v>
      </c>
      <c r="J74">
        <v>100</v>
      </c>
      <c r="K74">
        <v>100</v>
      </c>
      <c r="L74">
        <v>100</v>
      </c>
      <c r="M74">
        <v>100</v>
      </c>
      <c r="N74">
        <v>100</v>
      </c>
      <c r="O74">
        <v>100</v>
      </c>
      <c r="P74">
        <v>100</v>
      </c>
      <c r="Q74">
        <v>100</v>
      </c>
      <c r="R74">
        <v>100</v>
      </c>
      <c r="S74">
        <v>100</v>
      </c>
      <c r="T74">
        <v>100</v>
      </c>
      <c r="U74">
        <v>100</v>
      </c>
      <c r="V74">
        <v>100</v>
      </c>
      <c r="W74">
        <v>100</v>
      </c>
      <c r="X74">
        <v>100</v>
      </c>
      <c r="Y74">
        <v>100</v>
      </c>
      <c r="Z74">
        <v>100</v>
      </c>
      <c r="AA74">
        <v>100</v>
      </c>
      <c r="AB74">
        <v>100</v>
      </c>
      <c r="AC74">
        <v>96.61016845703125</v>
      </c>
      <c r="AD74">
        <v>97.468353271484375</v>
      </c>
      <c r="AE74">
        <v>97.222221374511719</v>
      </c>
      <c r="AF74">
        <v>97.619049072265625</v>
      </c>
      <c r="AG74">
        <v>96.969696044921875</v>
      </c>
      <c r="AH74">
        <v>96.825393676757813</v>
      </c>
      <c r="AI74">
        <v>97.5</v>
      </c>
      <c r="AJ74">
        <v>98.765434265136719</v>
      </c>
      <c r="AK74">
        <v>99.065422058105469</v>
      </c>
      <c r="AL74">
        <v>97.402595520019531</v>
      </c>
      <c r="AM74">
        <v>98.636360168457031</v>
      </c>
      <c r="AN74">
        <v>98.689956665039063</v>
      </c>
      <c r="AO74">
        <v>99.21875</v>
      </c>
      <c r="AP74">
        <v>99.13043212890625</v>
      </c>
      <c r="AQ74">
        <v>100</v>
      </c>
      <c r="AR74">
        <v>100</v>
      </c>
      <c r="AS74">
        <v>100</v>
      </c>
      <c r="AT74">
        <v>100</v>
      </c>
      <c r="AU74">
        <v>94.444442749023438</v>
      </c>
      <c r="AW74" t="str">
        <f>different_sources__2[[#This Row],[y_country_name]]&amp;different_sources__2[[#This Row],[y_indicator_name]]</f>
        <v>BeninElectricity production from oil sources (% of total)</v>
      </c>
    </row>
    <row r="75" spans="1:49" x14ac:dyDescent="0.3">
      <c r="A75" s="2" t="s">
        <v>24</v>
      </c>
      <c r="B75" s="2" t="s">
        <v>327</v>
      </c>
      <c r="AU75">
        <v>8.25</v>
      </c>
      <c r="AW75" t="str">
        <f>different_sources__2[[#This Row],[y_country_name]]&amp;different_sources__2[[#This Row],[y_indicator_name]]</f>
        <v>BermudaElectric power transmission and distribution losses (% of output)</v>
      </c>
    </row>
    <row r="76" spans="1:49" x14ac:dyDescent="0.3">
      <c r="A76" s="2" t="s">
        <v>24</v>
      </c>
      <c r="B76" s="2" t="s">
        <v>328</v>
      </c>
      <c r="AW76" t="str">
        <f>different_sources__2[[#This Row],[y_country_name]]&amp;different_sources__2[[#This Row],[y_indicator_name]]</f>
        <v>BermudaElectricity production from nuclear sources (% of total)</v>
      </c>
    </row>
    <row r="77" spans="1:49" x14ac:dyDescent="0.3">
      <c r="A77" s="2" t="s">
        <v>24</v>
      </c>
      <c r="B77" s="2" t="s">
        <v>329</v>
      </c>
      <c r="AW77" t="str">
        <f>different_sources__2[[#This Row],[y_country_name]]&amp;different_sources__2[[#This Row],[y_indicator_name]]</f>
        <v>BermudaElectricity production from oil sources (% of total)</v>
      </c>
    </row>
    <row r="78" spans="1:49" x14ac:dyDescent="0.3">
      <c r="A78" s="2" t="s">
        <v>25</v>
      </c>
      <c r="B78" s="2" t="s">
        <v>327</v>
      </c>
      <c r="AU78">
        <v>8.25</v>
      </c>
      <c r="AW78" t="str">
        <f>different_sources__2[[#This Row],[y_country_name]]&amp;different_sources__2[[#This Row],[y_indicator_name]]</f>
        <v>BhutanElectric power transmission and distribution losses (% of output)</v>
      </c>
    </row>
    <row r="79" spans="1:49" x14ac:dyDescent="0.3">
      <c r="A79" s="2" t="s">
        <v>25</v>
      </c>
      <c r="B79" s="2" t="s">
        <v>328</v>
      </c>
      <c r="AW79" t="str">
        <f>different_sources__2[[#This Row],[y_country_name]]&amp;different_sources__2[[#This Row],[y_indicator_name]]</f>
        <v>BhutanElectricity production from nuclear sources (% of total)</v>
      </c>
    </row>
    <row r="80" spans="1:49" x14ac:dyDescent="0.3">
      <c r="A80" s="2" t="s">
        <v>25</v>
      </c>
      <c r="B80" s="2" t="s">
        <v>329</v>
      </c>
      <c r="AW80" t="str">
        <f>different_sources__2[[#This Row],[y_country_name]]&amp;different_sources__2[[#This Row],[y_indicator_name]]</f>
        <v>BhutanElectricity production from oil sources (% of total)</v>
      </c>
    </row>
    <row r="81" spans="1:49" x14ac:dyDescent="0.3">
      <c r="A81" s="2" t="s">
        <v>26</v>
      </c>
      <c r="B81" s="2" t="s">
        <v>327</v>
      </c>
      <c r="C81">
        <v>26.923076629638672</v>
      </c>
      <c r="D81">
        <v>28.06707763671875</v>
      </c>
      <c r="E81">
        <v>28.949615478515625</v>
      </c>
      <c r="F81">
        <v>30.16496467590332</v>
      </c>
      <c r="G81">
        <v>29.621381759643555</v>
      </c>
      <c r="H81">
        <v>28.899721145629883</v>
      </c>
      <c r="I81">
        <v>28.867923736572266</v>
      </c>
      <c r="J81">
        <v>29.343404769897461</v>
      </c>
      <c r="K81">
        <v>28.869375228881836</v>
      </c>
      <c r="L81">
        <v>12.662137031555176</v>
      </c>
      <c r="M81">
        <v>15.871253967285156</v>
      </c>
      <c r="N81">
        <v>9.3529415130615234</v>
      </c>
      <c r="O81">
        <v>14.171883583068848</v>
      </c>
      <c r="P81">
        <v>15.243902206420898</v>
      </c>
      <c r="Q81">
        <v>14.752252578735352</v>
      </c>
      <c r="R81">
        <v>19.314472198486328</v>
      </c>
      <c r="S81">
        <v>18.117519378662109</v>
      </c>
      <c r="T81">
        <v>16.949151992797852</v>
      </c>
      <c r="U81">
        <v>17.700382232666016</v>
      </c>
      <c r="V81">
        <v>21.332756042480469</v>
      </c>
      <c r="W81">
        <v>13.971880912780762</v>
      </c>
      <c r="X81">
        <v>14.386401176452637</v>
      </c>
      <c r="Y81">
        <v>14.258769989013672</v>
      </c>
      <c r="Z81">
        <v>12.570821762084961</v>
      </c>
      <c r="AA81">
        <v>11.56011962890625</v>
      </c>
      <c r="AB81">
        <v>11.457690238952637</v>
      </c>
      <c r="AC81">
        <v>11.607142448425293</v>
      </c>
      <c r="AD81">
        <v>11.967655181884766</v>
      </c>
      <c r="AE81">
        <v>11.414584159851074</v>
      </c>
      <c r="AF81">
        <v>10.180412292480469</v>
      </c>
      <c r="AG81">
        <v>10.402009963989258</v>
      </c>
      <c r="AH81">
        <v>10.372848510742188</v>
      </c>
      <c r="AI81">
        <v>10.318559646606445</v>
      </c>
      <c r="AJ81">
        <v>10.347114562988281</v>
      </c>
      <c r="AK81">
        <v>10.130719184875488</v>
      </c>
      <c r="AL81">
        <v>10.132075309753418</v>
      </c>
      <c r="AM81">
        <v>10.202301979064941</v>
      </c>
      <c r="AN81">
        <v>11.793020248413086</v>
      </c>
      <c r="AO81">
        <v>11.730109214782715</v>
      </c>
      <c r="AP81">
        <v>11.55378532409668</v>
      </c>
      <c r="AQ81">
        <v>11.024930953979492</v>
      </c>
      <c r="AR81">
        <v>11.343166351318359</v>
      </c>
      <c r="AS81">
        <v>9.0266580581665039</v>
      </c>
      <c r="AT81">
        <v>9.1947460174560547</v>
      </c>
      <c r="AU81">
        <v>8.25</v>
      </c>
      <c r="AW81" t="str">
        <f>different_sources__2[[#This Row],[y_country_name]]&amp;different_sources__2[[#This Row],[y_indicator_name]]</f>
        <v>BoliviaElectric power transmission and distribution losses (% of output)</v>
      </c>
    </row>
    <row r="82" spans="1:49" x14ac:dyDescent="0.3">
      <c r="A82" s="2" t="s">
        <v>26</v>
      </c>
      <c r="B82" s="2" t="s">
        <v>328</v>
      </c>
      <c r="C82">
        <v>0</v>
      </c>
      <c r="D82">
        <v>0</v>
      </c>
      <c r="E82">
        <v>0</v>
      </c>
      <c r="F82">
        <v>0</v>
      </c>
      <c r="G82">
        <v>0</v>
      </c>
      <c r="H82">
        <v>0</v>
      </c>
      <c r="I82">
        <v>0</v>
      </c>
      <c r="J82">
        <v>0</v>
      </c>
      <c r="K82">
        <v>0</v>
      </c>
      <c r="L82">
        <v>0</v>
      </c>
      <c r="M82">
        <v>0</v>
      </c>
      <c r="N82">
        <v>0</v>
      </c>
      <c r="O82">
        <v>0</v>
      </c>
      <c r="P82">
        <v>0</v>
      </c>
      <c r="Q82">
        <v>0</v>
      </c>
      <c r="R82">
        <v>0</v>
      </c>
      <c r="S82">
        <v>0</v>
      </c>
      <c r="T82">
        <v>0</v>
      </c>
      <c r="U82">
        <v>0</v>
      </c>
      <c r="V82">
        <v>0</v>
      </c>
      <c r="W82">
        <v>0</v>
      </c>
      <c r="X82">
        <v>0</v>
      </c>
      <c r="Y82">
        <v>0</v>
      </c>
      <c r="Z82">
        <v>0</v>
      </c>
      <c r="AA82">
        <v>0</v>
      </c>
      <c r="AB82">
        <v>0</v>
      </c>
      <c r="AC82">
        <v>0</v>
      </c>
      <c r="AD82">
        <v>0</v>
      </c>
      <c r="AE82">
        <v>0</v>
      </c>
      <c r="AF82">
        <v>0</v>
      </c>
      <c r="AG82">
        <v>0</v>
      </c>
      <c r="AH82">
        <v>0</v>
      </c>
      <c r="AI82">
        <v>0</v>
      </c>
      <c r="AJ82">
        <v>0</v>
      </c>
      <c r="AK82">
        <v>0</v>
      </c>
      <c r="AL82">
        <v>0</v>
      </c>
      <c r="AM82">
        <v>0</v>
      </c>
      <c r="AN82">
        <v>0</v>
      </c>
      <c r="AO82">
        <v>0</v>
      </c>
      <c r="AP82">
        <v>0</v>
      </c>
      <c r="AQ82">
        <v>0</v>
      </c>
      <c r="AR82">
        <v>0</v>
      </c>
      <c r="AS82">
        <v>0</v>
      </c>
      <c r="AT82">
        <v>0</v>
      </c>
      <c r="AW82" t="str">
        <f>different_sources__2[[#This Row],[y_country_name]]&amp;different_sources__2[[#This Row],[y_indicator_name]]</f>
        <v>BoliviaElectricity production from nuclear sources (% of total)</v>
      </c>
    </row>
    <row r="83" spans="1:49" x14ac:dyDescent="0.3">
      <c r="A83" s="2" t="s">
        <v>26</v>
      </c>
      <c r="B83" s="2" t="s">
        <v>329</v>
      </c>
      <c r="C83">
        <v>10</v>
      </c>
      <c r="D83">
        <v>11.738746643066406</v>
      </c>
      <c r="E83">
        <v>11.614005088806152</v>
      </c>
      <c r="F83">
        <v>11.940298080444336</v>
      </c>
      <c r="G83">
        <v>11.581292152404785</v>
      </c>
      <c r="H83">
        <v>11.281336784362793</v>
      </c>
      <c r="I83">
        <v>10.440251350402832</v>
      </c>
      <c r="J83">
        <v>10.691458702087402</v>
      </c>
      <c r="K83">
        <v>10.09879207611084</v>
      </c>
      <c r="L83">
        <v>12.723903656005859</v>
      </c>
      <c r="M83">
        <v>13.928967475891113</v>
      </c>
      <c r="N83">
        <v>10.470588684082031</v>
      </c>
      <c r="O83">
        <v>11.610699653625488</v>
      </c>
      <c r="P83">
        <v>13.082039833068848</v>
      </c>
      <c r="Q83">
        <v>10.979729652404785</v>
      </c>
      <c r="R83">
        <v>11.153428077697754</v>
      </c>
      <c r="S83">
        <v>8.5963001251220703</v>
      </c>
      <c r="T83">
        <v>6.0606060028076172</v>
      </c>
      <c r="U83">
        <v>5.963740348815918</v>
      </c>
      <c r="V83">
        <v>8.6109905242919922</v>
      </c>
      <c r="W83">
        <v>2.943760871887207</v>
      </c>
      <c r="X83">
        <v>5.4311776161193848</v>
      </c>
      <c r="Y83">
        <v>2.0369672775268555</v>
      </c>
      <c r="Z83">
        <v>2.0184135437011719</v>
      </c>
      <c r="AA83">
        <v>2.2192778587341309</v>
      </c>
      <c r="AB83">
        <v>1.5750463008880615</v>
      </c>
      <c r="AC83">
        <v>1.1520737409591675</v>
      </c>
      <c r="AD83">
        <v>1.9137465953826904</v>
      </c>
      <c r="AE83">
        <v>1.9067250490188599</v>
      </c>
      <c r="AF83">
        <v>0.77319586277008057</v>
      </c>
      <c r="AG83">
        <v>1.1809045076370239</v>
      </c>
      <c r="AH83">
        <v>1.2189292907714844</v>
      </c>
      <c r="AI83">
        <v>1.3157894611358643</v>
      </c>
      <c r="AJ83">
        <v>1.2602255344390869</v>
      </c>
      <c r="AK83">
        <v>1.3071895837783813</v>
      </c>
      <c r="AL83">
        <v>1.6603773832321167</v>
      </c>
      <c r="AM83">
        <v>1.7614231109619141</v>
      </c>
      <c r="AN83">
        <v>1.6847171783447266</v>
      </c>
      <c r="AO83">
        <v>1.6990687847137451</v>
      </c>
      <c r="AP83">
        <v>1.9330086708068848</v>
      </c>
      <c r="AQ83">
        <v>1.5927977561950684</v>
      </c>
      <c r="AR83">
        <v>2.0232346057891846</v>
      </c>
      <c r="AS83">
        <v>1.8350899219512939</v>
      </c>
      <c r="AT83">
        <v>1.9988577365875244</v>
      </c>
      <c r="AU83">
        <v>2.2514071464538574</v>
      </c>
      <c r="AW83" t="str">
        <f>different_sources__2[[#This Row],[y_country_name]]&amp;different_sources__2[[#This Row],[y_indicator_name]]</f>
        <v>BoliviaElectricity production from oil sources (% of total)</v>
      </c>
    </row>
    <row r="84" spans="1:49" x14ac:dyDescent="0.3">
      <c r="A84" s="2" t="s">
        <v>27</v>
      </c>
      <c r="B84" s="2" t="s">
        <v>327</v>
      </c>
      <c r="V84">
        <v>10.388190269470215</v>
      </c>
      <c r="W84">
        <v>15.328255653381348</v>
      </c>
      <c r="X84">
        <v>16.551723480224609</v>
      </c>
      <c r="Y84">
        <v>19.927862167358398</v>
      </c>
      <c r="Z84">
        <v>19.038642883300781</v>
      </c>
      <c r="AA84">
        <v>19.15473747253418</v>
      </c>
      <c r="AB84">
        <v>21.321525573730469</v>
      </c>
      <c r="AC84">
        <v>20.547632217407227</v>
      </c>
      <c r="AD84">
        <v>16.767654418945313</v>
      </c>
      <c r="AE84">
        <v>15.530825614929199</v>
      </c>
      <c r="AF84">
        <v>16.770544052124023</v>
      </c>
      <c r="AG84">
        <v>16.74186897277832</v>
      </c>
      <c r="AH84">
        <v>16.745479583740234</v>
      </c>
      <c r="AI84">
        <v>17.131191253662109</v>
      </c>
      <c r="AJ84">
        <v>16.051225662231445</v>
      </c>
      <c r="AK84">
        <v>17.671798706054688</v>
      </c>
      <c r="AL84">
        <v>16.695468902587891</v>
      </c>
      <c r="AM84">
        <v>18.822132110595703</v>
      </c>
      <c r="AN84">
        <v>13.263172149658203</v>
      </c>
      <c r="AO84">
        <v>11.967066764831543</v>
      </c>
      <c r="AP84">
        <v>9.355290412902832</v>
      </c>
      <c r="AQ84">
        <v>10.137434959411621</v>
      </c>
      <c r="AR84">
        <v>10.623491287231445</v>
      </c>
      <c r="AS84">
        <v>8.2975187301635742</v>
      </c>
      <c r="AT84">
        <v>8.1806926727294922</v>
      </c>
      <c r="AU84">
        <v>8.25</v>
      </c>
      <c r="AW84" t="str">
        <f>different_sources__2[[#This Row],[y_country_name]]&amp;different_sources__2[[#This Row],[y_indicator_name]]</f>
        <v>Bosnia and HerzegovinaElectric power transmission and distribution losses (% of output)</v>
      </c>
    </row>
    <row r="85" spans="1:49" x14ac:dyDescent="0.3">
      <c r="A85" s="2" t="s">
        <v>27</v>
      </c>
      <c r="B85" s="2" t="s">
        <v>328</v>
      </c>
      <c r="V85">
        <v>0</v>
      </c>
      <c r="W85">
        <v>0</v>
      </c>
      <c r="X85">
        <v>0</v>
      </c>
      <c r="Y85">
        <v>0</v>
      </c>
      <c r="Z85">
        <v>0</v>
      </c>
      <c r="AA85">
        <v>0</v>
      </c>
      <c r="AB85">
        <v>0</v>
      </c>
      <c r="AC85">
        <v>0</v>
      </c>
      <c r="AD85">
        <v>0</v>
      </c>
      <c r="AE85">
        <v>0</v>
      </c>
      <c r="AF85">
        <v>0</v>
      </c>
      <c r="AG85">
        <v>0</v>
      </c>
      <c r="AH85">
        <v>0</v>
      </c>
      <c r="AI85">
        <v>0</v>
      </c>
      <c r="AJ85">
        <v>0</v>
      </c>
      <c r="AK85">
        <v>0</v>
      </c>
      <c r="AL85">
        <v>0</v>
      </c>
      <c r="AM85">
        <v>0</v>
      </c>
      <c r="AN85">
        <v>0</v>
      </c>
      <c r="AO85">
        <v>0</v>
      </c>
      <c r="AP85">
        <v>0</v>
      </c>
      <c r="AQ85">
        <v>0</v>
      </c>
      <c r="AR85">
        <v>0</v>
      </c>
      <c r="AS85">
        <v>0</v>
      </c>
      <c r="AT85">
        <v>0</v>
      </c>
      <c r="AW85" t="str">
        <f>different_sources__2[[#This Row],[y_country_name]]&amp;different_sources__2[[#This Row],[y_indicator_name]]</f>
        <v>Bosnia and HerzegovinaElectricity production from nuclear sources (% of total)</v>
      </c>
    </row>
    <row r="86" spans="1:49" x14ac:dyDescent="0.3">
      <c r="A86" s="2" t="s">
        <v>27</v>
      </c>
      <c r="B86" s="2" t="s">
        <v>329</v>
      </c>
      <c r="V86">
        <v>7.3400764465332031</v>
      </c>
      <c r="W86">
        <v>0</v>
      </c>
      <c r="X86">
        <v>0</v>
      </c>
      <c r="Y86">
        <v>0</v>
      </c>
      <c r="Z86">
        <v>0.84825634956359863</v>
      </c>
      <c r="AA86">
        <v>0.81799590587615967</v>
      </c>
      <c r="AB86">
        <v>0.49046322703361511</v>
      </c>
      <c r="AC86">
        <v>0.4107244610786438</v>
      </c>
      <c r="AD86">
        <v>0.46270793676376343</v>
      </c>
      <c r="AE86">
        <v>0.41363009810447693</v>
      </c>
      <c r="AF86">
        <v>0.46025505661964417</v>
      </c>
      <c r="AG86">
        <v>0.86482423543930054</v>
      </c>
      <c r="AH86">
        <v>1.2610106468200684</v>
      </c>
      <c r="AI86">
        <v>1.2160482406616211</v>
      </c>
      <c r="AJ86">
        <v>1.037083625793457</v>
      </c>
      <c r="AK86">
        <v>1.1188700199127197</v>
      </c>
      <c r="AL86">
        <v>1.1946803331375122</v>
      </c>
      <c r="AM86">
        <v>1.3238289356231689</v>
      </c>
      <c r="AN86">
        <v>0</v>
      </c>
      <c r="AO86">
        <v>0.21062037348747253</v>
      </c>
      <c r="AP86">
        <v>0.28030833601951599</v>
      </c>
      <c r="AQ86">
        <v>0.24869109690189362</v>
      </c>
      <c r="AR86">
        <v>0.19883538782596588</v>
      </c>
      <c r="AS86">
        <v>0.24067388474941254</v>
      </c>
      <c r="AT86">
        <v>0.27227723598480225</v>
      </c>
      <c r="AU86">
        <v>0.31351974606513977</v>
      </c>
      <c r="AW86" t="str">
        <f>different_sources__2[[#This Row],[y_country_name]]&amp;different_sources__2[[#This Row],[y_indicator_name]]</f>
        <v>Bosnia and HerzegovinaElectricity production from oil sources (% of total)</v>
      </c>
    </row>
    <row r="87" spans="1:49" x14ac:dyDescent="0.3">
      <c r="A87" s="2" t="s">
        <v>28</v>
      </c>
      <c r="B87" s="2" t="s">
        <v>327</v>
      </c>
      <c r="M87">
        <v>0</v>
      </c>
      <c r="N87">
        <v>0</v>
      </c>
      <c r="O87">
        <v>0</v>
      </c>
      <c r="P87">
        <v>0</v>
      </c>
      <c r="Q87">
        <v>0</v>
      </c>
      <c r="R87">
        <v>0</v>
      </c>
      <c r="S87">
        <v>0</v>
      </c>
      <c r="T87">
        <v>0</v>
      </c>
      <c r="U87">
        <v>0</v>
      </c>
      <c r="V87">
        <v>0</v>
      </c>
      <c r="W87">
        <v>0</v>
      </c>
      <c r="X87">
        <v>0</v>
      </c>
      <c r="Y87">
        <v>0</v>
      </c>
      <c r="Z87">
        <v>0</v>
      </c>
      <c r="AA87">
        <v>0</v>
      </c>
      <c r="AB87">
        <v>0</v>
      </c>
      <c r="AC87">
        <v>0</v>
      </c>
      <c r="AD87">
        <v>12.765957832336426</v>
      </c>
      <c r="AE87">
        <v>12.754650115966797</v>
      </c>
      <c r="AF87">
        <v>18.333333969116211</v>
      </c>
      <c r="AG87">
        <v>17.714792251586914</v>
      </c>
      <c r="AH87">
        <v>18.760908126831055</v>
      </c>
      <c r="AI87">
        <v>27.351247787475586</v>
      </c>
      <c r="AJ87">
        <v>28.336755752563477</v>
      </c>
      <c r="AK87">
        <v>29.942966461181641</v>
      </c>
      <c r="AL87">
        <v>29.50152587890625</v>
      </c>
      <c r="AM87">
        <v>41.425121307373047</v>
      </c>
      <c r="AN87">
        <v>46.915351867675781</v>
      </c>
      <c r="AO87">
        <v>61.352657318115234</v>
      </c>
      <c r="AP87">
        <v>62.593986511230469</v>
      </c>
      <c r="AS87">
        <v>36.836402893066406</v>
      </c>
      <c r="AT87">
        <v>11.024642944335938</v>
      </c>
      <c r="AU87">
        <v>8.25</v>
      </c>
      <c r="AW87" t="str">
        <f>different_sources__2[[#This Row],[y_country_name]]&amp;different_sources__2[[#This Row],[y_indicator_name]]</f>
        <v>BotswanaElectric power transmission and distribution losses (% of output)</v>
      </c>
    </row>
    <row r="88" spans="1:49" x14ac:dyDescent="0.3">
      <c r="A88" s="2" t="s">
        <v>28</v>
      </c>
      <c r="B88" s="2" t="s">
        <v>328</v>
      </c>
      <c r="M88">
        <v>0</v>
      </c>
      <c r="N88">
        <v>0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0</v>
      </c>
      <c r="Z88">
        <v>0</v>
      </c>
      <c r="AA88">
        <v>0</v>
      </c>
      <c r="AB88">
        <v>0</v>
      </c>
      <c r="AC88">
        <v>0</v>
      </c>
      <c r="AD88">
        <v>0</v>
      </c>
      <c r="AE88">
        <v>0</v>
      </c>
      <c r="AF88">
        <v>0</v>
      </c>
      <c r="AG88">
        <v>0</v>
      </c>
      <c r="AH88">
        <v>0</v>
      </c>
      <c r="AI88">
        <v>0</v>
      </c>
      <c r="AJ88">
        <v>0</v>
      </c>
      <c r="AK88">
        <v>0</v>
      </c>
      <c r="AL88">
        <v>0</v>
      </c>
      <c r="AM88">
        <v>0</v>
      </c>
      <c r="AN88">
        <v>0</v>
      </c>
      <c r="AO88">
        <v>0</v>
      </c>
      <c r="AP88">
        <v>0</v>
      </c>
      <c r="AQ88">
        <v>0</v>
      </c>
      <c r="AR88">
        <v>0</v>
      </c>
      <c r="AS88">
        <v>0</v>
      </c>
      <c r="AT88">
        <v>0</v>
      </c>
      <c r="AW88" t="str">
        <f>different_sources__2[[#This Row],[y_country_name]]&amp;different_sources__2[[#This Row],[y_indicator_name]]</f>
        <v>BotswanaElectricity production from nuclear sources (% of total)</v>
      </c>
    </row>
    <row r="89" spans="1:49" x14ac:dyDescent="0.3">
      <c r="A89" s="2" t="s">
        <v>28</v>
      </c>
      <c r="B89" s="2" t="s">
        <v>329</v>
      </c>
      <c r="M89">
        <v>21.828357696533203</v>
      </c>
      <c r="N89">
        <v>18.007663726806641</v>
      </c>
      <c r="O89">
        <v>14.038876533508301</v>
      </c>
      <c r="P89">
        <v>11.157895088195801</v>
      </c>
      <c r="Q89">
        <v>4.7227926254272461</v>
      </c>
      <c r="R89">
        <v>8.3752098083496094</v>
      </c>
      <c r="S89">
        <v>5.5187640190124512</v>
      </c>
      <c r="T89">
        <v>15.841584205627441</v>
      </c>
      <c r="U89">
        <v>13.089622497558594</v>
      </c>
      <c r="V89">
        <v>11.920529365539551</v>
      </c>
      <c r="W89">
        <v>3.529411792755127</v>
      </c>
      <c r="X89">
        <v>2.669039249420166</v>
      </c>
      <c r="Y89">
        <v>2.9359431266784668</v>
      </c>
      <c r="Z89">
        <v>2.4816176891326904</v>
      </c>
      <c r="AA89">
        <v>2.0172910690307617</v>
      </c>
      <c r="AB89">
        <v>2.7741084098815918</v>
      </c>
      <c r="AC89">
        <v>3.1290743350982666</v>
      </c>
      <c r="AD89">
        <v>2.1276595592498779</v>
      </c>
      <c r="AE89">
        <v>2.3914968967437744</v>
      </c>
      <c r="AF89">
        <v>2.3684210777282715</v>
      </c>
      <c r="AG89">
        <v>2.1257750988006592</v>
      </c>
      <c r="AH89">
        <v>2.530540943145752</v>
      </c>
      <c r="AI89">
        <v>2.7831094264984131</v>
      </c>
      <c r="AJ89">
        <v>5.2361397743225098</v>
      </c>
      <c r="AK89">
        <v>0.57034218311309814</v>
      </c>
      <c r="AL89">
        <v>0.61037641763687134</v>
      </c>
      <c r="AM89">
        <v>0.72463768720626831</v>
      </c>
      <c r="AN89">
        <v>0</v>
      </c>
      <c r="AO89">
        <v>0</v>
      </c>
      <c r="AP89">
        <v>0</v>
      </c>
      <c r="AQ89">
        <v>8.5774059295654297</v>
      </c>
      <c r="AR89">
        <v>28.571428298950195</v>
      </c>
      <c r="AS89">
        <v>17.551462173461914</v>
      </c>
      <c r="AT89">
        <v>4.2801556587219238</v>
      </c>
      <c r="AU89">
        <v>3.6063363552093506</v>
      </c>
      <c r="AW89" t="str">
        <f>different_sources__2[[#This Row],[y_country_name]]&amp;different_sources__2[[#This Row],[y_indicator_name]]</f>
        <v>BotswanaElectricity production from oil sources (% of total)</v>
      </c>
    </row>
    <row r="90" spans="1:49" x14ac:dyDescent="0.3">
      <c r="A90" s="2" t="s">
        <v>29</v>
      </c>
      <c r="B90" s="2" t="s">
        <v>327</v>
      </c>
      <c r="C90">
        <v>13.046259880065918</v>
      </c>
      <c r="D90">
        <v>12.766813278198242</v>
      </c>
      <c r="E90">
        <v>12.348978996276855</v>
      </c>
      <c r="F90">
        <v>11.708670616149902</v>
      </c>
      <c r="G90">
        <v>11.577880859375</v>
      </c>
      <c r="H90">
        <v>12.000044822692871</v>
      </c>
      <c r="I90">
        <v>11.929275512695313</v>
      </c>
      <c r="J90">
        <v>12.031509399414063</v>
      </c>
      <c r="K90">
        <v>12.379509925842285</v>
      </c>
      <c r="L90">
        <v>11.812312126159668</v>
      </c>
      <c r="M90">
        <v>11.039687156677246</v>
      </c>
      <c r="N90">
        <v>11.92985725402832</v>
      </c>
      <c r="O90">
        <v>11.284109115600586</v>
      </c>
      <c r="P90">
        <v>10.759797096252441</v>
      </c>
      <c r="Q90">
        <v>11.374831199645996</v>
      </c>
      <c r="R90">
        <v>12.542052268981934</v>
      </c>
      <c r="S90">
        <v>13.465236663818359</v>
      </c>
      <c r="T90">
        <v>13.48797607421875</v>
      </c>
      <c r="U90">
        <v>14.20304012298584</v>
      </c>
      <c r="V90">
        <v>14.227114677429199</v>
      </c>
      <c r="W90">
        <v>15.39144229888916</v>
      </c>
      <c r="X90">
        <v>14.591779708862305</v>
      </c>
      <c r="Y90">
        <v>15.222084999084473</v>
      </c>
      <c r="Z90">
        <v>16.157068252563477</v>
      </c>
      <c r="AA90">
        <v>16.744497299194336</v>
      </c>
      <c r="AB90">
        <v>17.205900192260742</v>
      </c>
      <c r="AC90">
        <v>17.455890655517578</v>
      </c>
      <c r="AD90">
        <v>16.821239471435547</v>
      </c>
      <c r="AE90">
        <v>17.604177474975586</v>
      </c>
      <c r="AF90">
        <v>17.657562255859375</v>
      </c>
      <c r="AG90">
        <v>17.237936019897461</v>
      </c>
      <c r="AH90">
        <v>16.743955612182617</v>
      </c>
      <c r="AI90">
        <v>16.268091201782227</v>
      </c>
      <c r="AJ90">
        <v>16.748353958129883</v>
      </c>
      <c r="AK90">
        <v>16.594175338745117</v>
      </c>
      <c r="AL90">
        <v>16.824176788330078</v>
      </c>
      <c r="AM90">
        <v>16.140960693359375</v>
      </c>
      <c r="AN90">
        <v>16.645755767822266</v>
      </c>
      <c r="AO90">
        <v>17.186954498291016</v>
      </c>
      <c r="AP90">
        <v>16.625852584838867</v>
      </c>
      <c r="AQ90">
        <v>16.45939826965332</v>
      </c>
      <c r="AR90">
        <v>17.076168060302734</v>
      </c>
      <c r="AS90">
        <v>16.633806228637695</v>
      </c>
      <c r="AT90">
        <v>15.774797439575195</v>
      </c>
      <c r="AU90">
        <v>8.25</v>
      </c>
      <c r="AW90" t="str">
        <f>different_sources__2[[#This Row],[y_country_name]]&amp;different_sources__2[[#This Row],[y_indicator_name]]</f>
        <v>BrazilElectric power transmission and distribution losses (% of output)</v>
      </c>
    </row>
    <row r="91" spans="1:49" x14ac:dyDescent="0.3">
      <c r="A91" s="2" t="s">
        <v>29</v>
      </c>
      <c r="B91" s="2" t="s">
        <v>328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  <c r="I91">
        <v>0</v>
      </c>
      <c r="J91">
        <v>0</v>
      </c>
      <c r="K91">
        <v>0</v>
      </c>
      <c r="L91">
        <v>0</v>
      </c>
      <c r="M91">
        <v>0</v>
      </c>
      <c r="N91">
        <v>0</v>
      </c>
      <c r="O91">
        <v>0</v>
      </c>
      <c r="P91">
        <v>0.91588157415390015</v>
      </c>
      <c r="Q91">
        <v>1.7456449270248413</v>
      </c>
      <c r="R91">
        <v>7.1241982281208038E-2</v>
      </c>
      <c r="S91">
        <v>0.47853007912635803</v>
      </c>
      <c r="T91">
        <v>0.28286042809486389</v>
      </c>
      <c r="U91">
        <v>0.82609933614730835</v>
      </c>
      <c r="V91">
        <v>1.0039448738098145</v>
      </c>
      <c r="W91">
        <v>0.61524808406829834</v>
      </c>
      <c r="X91">
        <v>0.72766536474227905</v>
      </c>
      <c r="Y91">
        <v>0.17541353404521942</v>
      </c>
      <c r="Z91">
        <v>2.1150510758161545E-2</v>
      </c>
      <c r="AA91">
        <v>0.91400247812271118</v>
      </c>
      <c r="AB91">
        <v>0.8332245945930481</v>
      </c>
      <c r="AC91">
        <v>1.0289562940597534</v>
      </c>
      <c r="AD91">
        <v>1.0147693157196045</v>
      </c>
      <c r="AE91">
        <v>1.1881715059280396</v>
      </c>
      <c r="AF91">
        <v>1.7328250408172607</v>
      </c>
      <c r="AG91">
        <v>4.3466215133666992</v>
      </c>
      <c r="AH91">
        <v>4.0026497840881348</v>
      </c>
      <c r="AI91">
        <v>3.6663656234741211</v>
      </c>
      <c r="AJ91">
        <v>2.9967505931854248</v>
      </c>
      <c r="AK91">
        <v>2.445209264755249</v>
      </c>
      <c r="AL91">
        <v>3.2799394130706787</v>
      </c>
      <c r="AM91">
        <v>2.7743644714355469</v>
      </c>
      <c r="AN91">
        <v>3.0166261196136475</v>
      </c>
      <c r="AO91">
        <v>2.7797503471374512</v>
      </c>
      <c r="AP91">
        <v>2.8159265518188477</v>
      </c>
      <c r="AQ91">
        <v>2.9447660446166992</v>
      </c>
      <c r="AR91">
        <v>2.9021539688110352</v>
      </c>
      <c r="AS91">
        <v>2.7053244113922119</v>
      </c>
      <c r="AT91">
        <v>2.6035678386688232</v>
      </c>
      <c r="AW91" t="str">
        <f>different_sources__2[[#This Row],[y_country_name]]&amp;different_sources__2[[#This Row],[y_indicator_name]]</f>
        <v>BrazilElectricity production from nuclear sources (% of total)</v>
      </c>
    </row>
    <row r="92" spans="1:49" x14ac:dyDescent="0.3">
      <c r="A92" s="2" t="s">
        <v>29</v>
      </c>
      <c r="B92" s="2" t="s">
        <v>329</v>
      </c>
      <c r="C92">
        <v>11.743378639221191</v>
      </c>
      <c r="D92">
        <v>6.6169781684875488</v>
      </c>
      <c r="E92">
        <v>7.2412939071655273</v>
      </c>
      <c r="F92">
        <v>5.4631166458129883</v>
      </c>
      <c r="G92">
        <v>5.263824462890625</v>
      </c>
      <c r="H92">
        <v>5.2825074195861816</v>
      </c>
      <c r="I92">
        <v>4.5766839981079102</v>
      </c>
      <c r="J92">
        <v>4.9605693817138672</v>
      </c>
      <c r="K92">
        <v>4.242983341217041</v>
      </c>
      <c r="L92">
        <v>3.7530491352081299</v>
      </c>
      <c r="M92">
        <v>3.5474410057067871</v>
      </c>
      <c r="N92">
        <v>2.7010500431060791</v>
      </c>
      <c r="O92">
        <v>2.5170159339904785</v>
      </c>
      <c r="P92">
        <v>1.9164948463439941</v>
      </c>
      <c r="Q92">
        <v>2.0208382606506348</v>
      </c>
      <c r="R92">
        <v>5.0403704643249512</v>
      </c>
      <c r="S92">
        <v>3.7903714179992676</v>
      </c>
      <c r="T92">
        <v>3.2761564254760742</v>
      </c>
      <c r="U92">
        <v>2.7107794284820557</v>
      </c>
      <c r="V92">
        <v>2.2156798839569092</v>
      </c>
      <c r="W92">
        <v>2.1742746829986572</v>
      </c>
      <c r="X92">
        <v>2.581784725189209</v>
      </c>
      <c r="Y92">
        <v>2.4299933910369873</v>
      </c>
      <c r="Z92">
        <v>2.4549975395202637</v>
      </c>
      <c r="AA92">
        <v>2.7216882705688477</v>
      </c>
      <c r="AB92">
        <v>3.1784069538116455</v>
      </c>
      <c r="AC92">
        <v>3.2131748199462891</v>
      </c>
      <c r="AD92">
        <v>3.458296537399292</v>
      </c>
      <c r="AE92">
        <v>4.9355273246765137</v>
      </c>
      <c r="AF92">
        <v>4.3475394248962402</v>
      </c>
      <c r="AG92">
        <v>4.8151035308837891</v>
      </c>
      <c r="AH92">
        <v>3.887800931930542</v>
      </c>
      <c r="AI92">
        <v>2.9519212245941162</v>
      </c>
      <c r="AJ92">
        <v>3.1301860809326172</v>
      </c>
      <c r="AK92">
        <v>2.8975293636322021</v>
      </c>
      <c r="AL92">
        <v>2.9508485794067383</v>
      </c>
      <c r="AM92">
        <v>2.9951903820037842</v>
      </c>
      <c r="AN92">
        <v>3.7908120155334473</v>
      </c>
      <c r="AO92">
        <v>3.1406009197235107</v>
      </c>
      <c r="AP92">
        <v>3.1149115562438965</v>
      </c>
      <c r="AQ92">
        <v>2.7824740409851074</v>
      </c>
      <c r="AR92">
        <v>3.5452675819396973</v>
      </c>
      <c r="AS92">
        <v>4.6507067680358887</v>
      </c>
      <c r="AT92">
        <v>5.9972810745239258</v>
      </c>
      <c r="AU92">
        <v>5.0442533493041992</v>
      </c>
      <c r="AW92" t="str">
        <f>different_sources__2[[#This Row],[y_country_name]]&amp;different_sources__2[[#This Row],[y_indicator_name]]</f>
        <v>BrazilElectricity production from oil sources (% of total)</v>
      </c>
    </row>
    <row r="93" spans="1:49" x14ac:dyDescent="0.3">
      <c r="A93" s="2" t="s">
        <v>30</v>
      </c>
      <c r="B93" s="2" t="s">
        <v>327</v>
      </c>
      <c r="AU93">
        <v>8.25</v>
      </c>
      <c r="AW93" t="str">
        <f>different_sources__2[[#This Row],[y_country_name]]&amp;different_sources__2[[#This Row],[y_indicator_name]]</f>
        <v>British Virgin IslandsElectric power transmission and distribution losses (% of output)</v>
      </c>
    </row>
    <row r="94" spans="1:49" x14ac:dyDescent="0.3">
      <c r="A94" s="2" t="s">
        <v>30</v>
      </c>
      <c r="B94" s="2" t="s">
        <v>328</v>
      </c>
      <c r="AW94" t="str">
        <f>different_sources__2[[#This Row],[y_country_name]]&amp;different_sources__2[[#This Row],[y_indicator_name]]</f>
        <v>British Virgin IslandsElectricity production from nuclear sources (% of total)</v>
      </c>
    </row>
    <row r="95" spans="1:49" x14ac:dyDescent="0.3">
      <c r="A95" s="2" t="s">
        <v>30</v>
      </c>
      <c r="B95" s="2" t="s">
        <v>329</v>
      </c>
      <c r="AW95" t="str">
        <f>different_sources__2[[#This Row],[y_country_name]]&amp;different_sources__2[[#This Row],[y_indicator_name]]</f>
        <v>British Virgin IslandsElectricity production from oil sources (% of total)</v>
      </c>
    </row>
    <row r="96" spans="1:49" x14ac:dyDescent="0.3">
      <c r="A96" s="2" t="s">
        <v>31</v>
      </c>
      <c r="B96" s="2" t="s">
        <v>327</v>
      </c>
      <c r="C96">
        <v>4.8000001907348633</v>
      </c>
      <c r="D96">
        <v>4.8000001907348633</v>
      </c>
      <c r="E96">
        <v>4.4715447425842285</v>
      </c>
      <c r="F96">
        <v>4.4000000953674316</v>
      </c>
      <c r="G96">
        <v>4.4000000953674316</v>
      </c>
      <c r="H96">
        <v>4.4000000953674316</v>
      </c>
      <c r="I96">
        <v>4.4000000953674316</v>
      </c>
      <c r="J96">
        <v>4.4000000953674316</v>
      </c>
      <c r="K96">
        <v>4.4000000953674316</v>
      </c>
      <c r="L96">
        <v>4.3731780052185059</v>
      </c>
      <c r="M96">
        <v>4.2283296585083008</v>
      </c>
      <c r="N96">
        <v>4.2328042984008789</v>
      </c>
      <c r="O96">
        <v>4.252199649810791</v>
      </c>
      <c r="P96">
        <v>4.2666668891906738</v>
      </c>
      <c r="Q96">
        <v>4.3080940246582031</v>
      </c>
      <c r="R96">
        <v>4.3758044242858887</v>
      </c>
      <c r="S96">
        <v>4.4145874977111816</v>
      </c>
      <c r="T96">
        <v>4.4708027839660645</v>
      </c>
      <c r="U96">
        <v>4.5053005218505859</v>
      </c>
      <c r="V96">
        <v>4.5221843719482422</v>
      </c>
      <c r="W96">
        <v>6.1465721130371094</v>
      </c>
      <c r="X96">
        <v>6.1833686828613281</v>
      </c>
      <c r="Y96">
        <v>4.1343669891357422</v>
      </c>
      <c r="Z96">
        <v>2.8863499164581299</v>
      </c>
      <c r="AA96">
        <v>3.5096642971038818</v>
      </c>
      <c r="AB96">
        <v>2.0254356861114502</v>
      </c>
      <c r="AC96">
        <v>1.2048193216323853</v>
      </c>
      <c r="AD96">
        <v>1.1581469774246216</v>
      </c>
      <c r="AE96">
        <v>1.1503697633743286</v>
      </c>
      <c r="AF96">
        <v>1.1403853893280029</v>
      </c>
      <c r="AG96">
        <v>5.3121366500854492</v>
      </c>
      <c r="AH96">
        <v>5.3313589096069336</v>
      </c>
      <c r="AI96">
        <v>5.3274836540222168</v>
      </c>
      <c r="AJ96">
        <v>5.3308825492858887</v>
      </c>
      <c r="AK96">
        <v>5.3308825492858887</v>
      </c>
      <c r="AL96">
        <v>5.3365674018859863</v>
      </c>
      <c r="AM96">
        <v>4.8600883483886719</v>
      </c>
      <c r="AN96">
        <v>4.7911190986633301</v>
      </c>
      <c r="AO96">
        <v>6.0354375839233398</v>
      </c>
      <c r="AP96">
        <v>9.7046413421630859</v>
      </c>
      <c r="AQ96">
        <v>7.1677851676940918</v>
      </c>
      <c r="AR96">
        <v>6.1832060813903809</v>
      </c>
      <c r="AS96">
        <v>9.2912311553955078</v>
      </c>
      <c r="AT96">
        <v>6.413670539855957</v>
      </c>
      <c r="AU96">
        <v>8.25</v>
      </c>
      <c r="AW96" t="str">
        <f>different_sources__2[[#This Row],[y_country_name]]&amp;different_sources__2[[#This Row],[y_indicator_name]]</f>
        <v>Brunei DarussalamElectric power transmission and distribution losses (% of output)</v>
      </c>
    </row>
    <row r="97" spans="1:49" x14ac:dyDescent="0.3">
      <c r="A97" s="2" t="s">
        <v>31</v>
      </c>
      <c r="B97" s="2" t="s">
        <v>328</v>
      </c>
      <c r="C97">
        <v>0</v>
      </c>
      <c r="D97">
        <v>0</v>
      </c>
      <c r="E97">
        <v>0</v>
      </c>
      <c r="F97">
        <v>0</v>
      </c>
      <c r="G97">
        <v>0</v>
      </c>
      <c r="H97">
        <v>0</v>
      </c>
      <c r="I97">
        <v>0</v>
      </c>
      <c r="J97">
        <v>0</v>
      </c>
      <c r="K97">
        <v>0</v>
      </c>
      <c r="L97">
        <v>0</v>
      </c>
      <c r="M97">
        <v>0</v>
      </c>
      <c r="N97">
        <v>0</v>
      </c>
      <c r="O97">
        <v>0</v>
      </c>
      <c r="P97">
        <v>0</v>
      </c>
      <c r="Q97">
        <v>0</v>
      </c>
      <c r="R97">
        <v>0</v>
      </c>
      <c r="S97">
        <v>0</v>
      </c>
      <c r="T97">
        <v>0</v>
      </c>
      <c r="U97">
        <v>0</v>
      </c>
      <c r="V97">
        <v>0</v>
      </c>
      <c r="W97">
        <v>0</v>
      </c>
      <c r="X97">
        <v>0</v>
      </c>
      <c r="Y97">
        <v>0</v>
      </c>
      <c r="Z97">
        <v>0</v>
      </c>
      <c r="AA97">
        <v>0</v>
      </c>
      <c r="AB97">
        <v>0</v>
      </c>
      <c r="AC97">
        <v>0</v>
      </c>
      <c r="AD97">
        <v>0</v>
      </c>
      <c r="AE97">
        <v>0</v>
      </c>
      <c r="AF97">
        <v>0</v>
      </c>
      <c r="AG97">
        <v>0</v>
      </c>
      <c r="AH97">
        <v>0</v>
      </c>
      <c r="AI97">
        <v>0</v>
      </c>
      <c r="AJ97">
        <v>0</v>
      </c>
      <c r="AK97">
        <v>0</v>
      </c>
      <c r="AL97">
        <v>0</v>
      </c>
      <c r="AM97">
        <v>0</v>
      </c>
      <c r="AN97">
        <v>0</v>
      </c>
      <c r="AO97">
        <v>0</v>
      </c>
      <c r="AP97">
        <v>0</v>
      </c>
      <c r="AQ97">
        <v>0</v>
      </c>
      <c r="AR97">
        <v>0</v>
      </c>
      <c r="AS97">
        <v>0</v>
      </c>
      <c r="AT97">
        <v>0</v>
      </c>
      <c r="AW97" t="str">
        <f>different_sources__2[[#This Row],[y_country_name]]&amp;different_sources__2[[#This Row],[y_indicator_name]]</f>
        <v>Brunei DarussalamElectricity production from nuclear sources (% of total)</v>
      </c>
    </row>
    <row r="98" spans="1:49" x14ac:dyDescent="0.3">
      <c r="A98" s="2" t="s">
        <v>31</v>
      </c>
      <c r="B98" s="2" t="s">
        <v>329</v>
      </c>
      <c r="C98">
        <v>1.6000000238418579</v>
      </c>
      <c r="D98">
        <v>1.6000000238418579</v>
      </c>
      <c r="E98">
        <v>0</v>
      </c>
      <c r="F98">
        <v>1.6000000238418579</v>
      </c>
      <c r="G98">
        <v>1.6000000238418579</v>
      </c>
      <c r="H98">
        <v>1.6000000238418579</v>
      </c>
      <c r="I98">
        <v>1.6000000238418579</v>
      </c>
      <c r="J98">
        <v>1.6000000238418579</v>
      </c>
      <c r="K98">
        <v>1.6000000238418579</v>
      </c>
      <c r="L98">
        <v>1.1661807298660278</v>
      </c>
      <c r="M98">
        <v>0.84566599130630493</v>
      </c>
      <c r="N98">
        <v>0.7054673433303833</v>
      </c>
      <c r="O98">
        <v>0.58651024103164673</v>
      </c>
      <c r="P98">
        <v>0.53333336114883423</v>
      </c>
      <c r="Q98">
        <v>0.52219319343566895</v>
      </c>
      <c r="R98">
        <v>0.90090090036392212</v>
      </c>
      <c r="S98">
        <v>0.67178505659103394</v>
      </c>
      <c r="T98">
        <v>0.63868612051010132</v>
      </c>
      <c r="U98">
        <v>0.97173142433166504</v>
      </c>
      <c r="V98">
        <v>0.93856656551361084</v>
      </c>
      <c r="W98">
        <v>0.94562649726867676</v>
      </c>
      <c r="X98">
        <v>0.85287845134735107</v>
      </c>
      <c r="Y98">
        <v>0.9043927788734436</v>
      </c>
      <c r="Z98">
        <v>0.84185206890106201</v>
      </c>
      <c r="AA98">
        <v>0.76297050714492798</v>
      </c>
      <c r="AB98">
        <v>0.7536504864692688</v>
      </c>
      <c r="AC98">
        <v>0.78936433792114258</v>
      </c>
      <c r="AD98">
        <v>0.87859421968460083</v>
      </c>
      <c r="AE98">
        <v>0.90386193990707397</v>
      </c>
      <c r="AF98">
        <v>0.90444356203079224</v>
      </c>
      <c r="AG98">
        <v>0.93059325218200684</v>
      </c>
      <c r="AH98">
        <v>0.9255831241607666</v>
      </c>
      <c r="AI98">
        <v>0.78345346450805664</v>
      </c>
      <c r="AJ98">
        <v>0.88848036527633667</v>
      </c>
      <c r="AK98">
        <v>0.88848036527633667</v>
      </c>
      <c r="AL98">
        <v>0.93996363878250122</v>
      </c>
      <c r="AM98">
        <v>0.97201764583587646</v>
      </c>
      <c r="AN98">
        <v>0.96406662464141846</v>
      </c>
      <c r="AO98">
        <v>1.0243632793426514</v>
      </c>
      <c r="AP98">
        <v>1.0021096467971802</v>
      </c>
      <c r="AQ98">
        <v>0.99328857660293579</v>
      </c>
      <c r="AR98">
        <v>0.94147580862045288</v>
      </c>
      <c r="AS98">
        <v>0.90867787599563599</v>
      </c>
      <c r="AT98">
        <v>0.95428317785263062</v>
      </c>
      <c r="AU98">
        <v>1</v>
      </c>
      <c r="AW98" t="str">
        <f>different_sources__2[[#This Row],[y_country_name]]&amp;different_sources__2[[#This Row],[y_indicator_name]]</f>
        <v>Brunei DarussalamElectricity production from oil sources (% of total)</v>
      </c>
    </row>
    <row r="99" spans="1:49" x14ac:dyDescent="0.3">
      <c r="A99" s="2" t="s">
        <v>32</v>
      </c>
      <c r="B99" s="2" t="s">
        <v>327</v>
      </c>
      <c r="C99">
        <v>7.9130187034606934</v>
      </c>
      <c r="D99">
        <v>8.436981201171875</v>
      </c>
      <c r="E99">
        <v>9.4780473709106445</v>
      </c>
      <c r="F99">
        <v>9.6685085296630859</v>
      </c>
      <c r="G99">
        <v>9.4583349227905273</v>
      </c>
      <c r="H99">
        <v>9.9686450958251953</v>
      </c>
      <c r="I99">
        <v>9.3739480972290039</v>
      </c>
      <c r="J99">
        <v>9.9961891174316406</v>
      </c>
      <c r="K99">
        <v>8.7370243072509766</v>
      </c>
      <c r="L99">
        <v>9.9153146743774414</v>
      </c>
      <c r="M99">
        <v>9.9940500259399414</v>
      </c>
      <c r="N99">
        <v>9.6097288131713867</v>
      </c>
      <c r="O99">
        <v>9.4869632720947266</v>
      </c>
      <c r="P99">
        <v>9.6279544830322266</v>
      </c>
      <c r="Q99">
        <v>9.6464262008666992</v>
      </c>
      <c r="R99">
        <v>9.9713058471679688</v>
      </c>
      <c r="S99">
        <v>10.151127815246582</v>
      </c>
      <c r="T99">
        <v>10.648364067077637</v>
      </c>
      <c r="U99">
        <v>10.510287284851074</v>
      </c>
      <c r="V99">
        <v>10.543176651000977</v>
      </c>
      <c r="W99">
        <v>13.065929412841797</v>
      </c>
      <c r="X99">
        <v>18.00898551940918</v>
      </c>
      <c r="Y99">
        <v>15.388056755065918</v>
      </c>
      <c r="Z99">
        <v>15.107649803161621</v>
      </c>
      <c r="AA99">
        <v>14.908229827880859</v>
      </c>
      <c r="AB99">
        <v>13.77703857421875</v>
      </c>
      <c r="AC99">
        <v>14.671171188354492</v>
      </c>
      <c r="AD99">
        <v>13.487452507019043</v>
      </c>
      <c r="AE99">
        <v>17.420236587524414</v>
      </c>
      <c r="AF99">
        <v>15.475077629089355</v>
      </c>
      <c r="AG99">
        <v>14.092433929443359</v>
      </c>
      <c r="AH99">
        <v>14.657687187194824</v>
      </c>
      <c r="AI99">
        <v>14.23643970489502</v>
      </c>
      <c r="AJ99">
        <v>12.291797637939453</v>
      </c>
      <c r="AK99">
        <v>11.104793548583984</v>
      </c>
      <c r="AL99">
        <v>10.784141540527344</v>
      </c>
      <c r="AM99">
        <v>10.927638053894043</v>
      </c>
      <c r="AN99">
        <v>10.472366333007813</v>
      </c>
      <c r="AO99">
        <v>10.646280288696289</v>
      </c>
      <c r="AP99">
        <v>9.7355327606201172</v>
      </c>
      <c r="AQ99">
        <v>8.7879571914672852</v>
      </c>
      <c r="AR99">
        <v>9.0834922790527344</v>
      </c>
      <c r="AS99">
        <v>9.0436277389526367</v>
      </c>
      <c r="AT99">
        <v>8.5515804290771484</v>
      </c>
      <c r="AU99">
        <v>8.25</v>
      </c>
      <c r="AW99" t="str">
        <f>different_sources__2[[#This Row],[y_country_name]]&amp;different_sources__2[[#This Row],[y_indicator_name]]</f>
        <v>BulgariaElectric power transmission and distribution losses (% of output)</v>
      </c>
    </row>
    <row r="100" spans="1:49" x14ac:dyDescent="0.3">
      <c r="A100" s="2" t="s">
        <v>32</v>
      </c>
      <c r="B100" s="2" t="s">
        <v>328</v>
      </c>
      <c r="C100">
        <v>0</v>
      </c>
      <c r="D100">
        <v>0</v>
      </c>
      <c r="E100">
        <v>0</v>
      </c>
      <c r="F100">
        <v>4.0691046714782715</v>
      </c>
      <c r="G100">
        <v>10.120061874389648</v>
      </c>
      <c r="H100">
        <v>17.980321884155273</v>
      </c>
      <c r="I100">
        <v>19.804779052734375</v>
      </c>
      <c r="J100">
        <v>18.766670227050781</v>
      </c>
      <c r="K100">
        <v>19.092931747436523</v>
      </c>
      <c r="L100">
        <v>17.697717666625977</v>
      </c>
      <c r="M100">
        <v>24.66461181640625</v>
      </c>
      <c r="N100">
        <v>26.560220718383789</v>
      </c>
      <c r="O100">
        <v>28.88294792175293</v>
      </c>
      <c r="P100">
        <v>28.507789611816406</v>
      </c>
      <c r="Q100">
        <v>31.540641784667969</v>
      </c>
      <c r="R100">
        <v>28.861787796020508</v>
      </c>
      <c r="S100">
        <v>28.60626220703125</v>
      </c>
      <c r="T100">
        <v>35.605606079101563</v>
      </c>
      <c r="U100">
        <v>32.859592437744141</v>
      </c>
      <c r="V100">
        <v>34.799839019775391</v>
      </c>
      <c r="W100">
        <v>32.264694213867188</v>
      </c>
      <c r="X100">
        <v>32.440326690673828</v>
      </c>
      <c r="Y100">
        <v>36.773956298828125</v>
      </c>
      <c r="Z100">
        <v>40.214511871337891</v>
      </c>
      <c r="AA100">
        <v>41.305130004882813</v>
      </c>
      <c r="AB100">
        <v>42.330741882324219</v>
      </c>
      <c r="AC100">
        <v>41.648483276367188</v>
      </c>
      <c r="AD100">
        <v>40.737171173095703</v>
      </c>
      <c r="AE100">
        <v>41.594993591308594</v>
      </c>
      <c r="AF100">
        <v>44.722728729248047</v>
      </c>
      <c r="AG100">
        <v>44.914318084716797</v>
      </c>
      <c r="AH100">
        <v>47.954658508300781</v>
      </c>
      <c r="AI100">
        <v>40.824039459228516</v>
      </c>
      <c r="AJ100">
        <v>40.590450286865234</v>
      </c>
      <c r="AK100">
        <v>42.420177459716797</v>
      </c>
      <c r="AL100">
        <v>42.839874267578125</v>
      </c>
      <c r="AM100">
        <v>34.10345458984375</v>
      </c>
      <c r="AN100">
        <v>35.360218048095703</v>
      </c>
      <c r="AO100">
        <v>35.997261047363281</v>
      </c>
      <c r="AP100">
        <v>33.137752532958984</v>
      </c>
      <c r="AQ100">
        <v>32.612998962402344</v>
      </c>
      <c r="AR100">
        <v>33.888660430908203</v>
      </c>
      <c r="AS100">
        <v>32.90301513671875</v>
      </c>
      <c r="AT100">
        <v>33.812091827392578</v>
      </c>
      <c r="AW100" t="str">
        <f>different_sources__2[[#This Row],[y_country_name]]&amp;different_sources__2[[#This Row],[y_indicator_name]]</f>
        <v>BulgariaElectricity production from nuclear sources (% of total)</v>
      </c>
    </row>
    <row r="101" spans="1:49" x14ac:dyDescent="0.3">
      <c r="A101" s="2" t="s">
        <v>32</v>
      </c>
      <c r="B101" s="2" t="s">
        <v>329</v>
      </c>
      <c r="C101">
        <v>8.1699657440185547</v>
      </c>
      <c r="D101">
        <v>9.2047958374023438</v>
      </c>
      <c r="E101">
        <v>11.017489433288574</v>
      </c>
      <c r="F101">
        <v>16.653512954711914</v>
      </c>
      <c r="G101">
        <v>15.287078857421875</v>
      </c>
      <c r="H101">
        <v>18.611021041870117</v>
      </c>
      <c r="I101">
        <v>21.289127349853516</v>
      </c>
      <c r="J101">
        <v>26.13044548034668</v>
      </c>
      <c r="K101">
        <v>23.424369812011719</v>
      </c>
      <c r="L101">
        <v>22.49174690246582</v>
      </c>
      <c r="M101">
        <v>19.758195877075195</v>
      </c>
      <c r="N101">
        <v>18.863540649414063</v>
      </c>
      <c r="O101">
        <v>18.195461273193359</v>
      </c>
      <c r="P101">
        <v>18.635833740234375</v>
      </c>
      <c r="Q101">
        <v>18.817255020141602</v>
      </c>
      <c r="R101">
        <v>17.874223709106445</v>
      </c>
      <c r="S101">
        <v>14.949508666992188</v>
      </c>
      <c r="T101">
        <v>2.7231736183166504</v>
      </c>
      <c r="U101">
        <v>4.1283164024353027</v>
      </c>
      <c r="V101">
        <v>2.9187726974487305</v>
      </c>
      <c r="W101">
        <v>3.3086974620819092</v>
      </c>
      <c r="X101">
        <v>3.4063465595245361</v>
      </c>
      <c r="Y101">
        <v>4.3266572952270508</v>
      </c>
      <c r="Z101">
        <v>4.2640233039855957</v>
      </c>
      <c r="AA101">
        <v>3.4530618190765381</v>
      </c>
      <c r="AB101">
        <v>3.1252925395965576</v>
      </c>
      <c r="AC101">
        <v>2.172637939453125</v>
      </c>
      <c r="AD101">
        <v>2.1816165447235107</v>
      </c>
      <c r="AE101">
        <v>2.4382545948028564</v>
      </c>
      <c r="AF101">
        <v>1.6262363195419312</v>
      </c>
      <c r="AG101">
        <v>1.3299949169158936</v>
      </c>
      <c r="AH101">
        <v>1.9682705402374268</v>
      </c>
      <c r="AI101">
        <v>1.8640143871307373</v>
      </c>
      <c r="AJ101">
        <v>1.9842610359191895</v>
      </c>
      <c r="AK101">
        <v>1.3781497478485107</v>
      </c>
      <c r="AL101">
        <v>0.83293044567108154</v>
      </c>
      <c r="AM101">
        <v>1.3228683471679688</v>
      </c>
      <c r="AN101">
        <v>0.621299147605896</v>
      </c>
      <c r="AO101">
        <v>0.77393174171447754</v>
      </c>
      <c r="AP101">
        <v>0.85403221845626831</v>
      </c>
      <c r="AQ101">
        <v>0.27387401461601257</v>
      </c>
      <c r="AR101">
        <v>0.47231584787368774</v>
      </c>
      <c r="AS101">
        <v>0.52473938465118408</v>
      </c>
      <c r="AT101">
        <v>0.44963455200195313</v>
      </c>
      <c r="AU101">
        <v>0.37339460849761963</v>
      </c>
      <c r="AW101" t="str">
        <f>different_sources__2[[#This Row],[y_country_name]]&amp;different_sources__2[[#This Row],[y_indicator_name]]</f>
        <v>BulgariaElectricity production from oil sources (% of total)</v>
      </c>
    </row>
    <row r="102" spans="1:49" x14ac:dyDescent="0.3">
      <c r="A102" s="2" t="s">
        <v>33</v>
      </c>
      <c r="B102" s="2" t="s">
        <v>327</v>
      </c>
      <c r="AU102">
        <v>8.25</v>
      </c>
      <c r="AW102" t="str">
        <f>different_sources__2[[#This Row],[y_country_name]]&amp;different_sources__2[[#This Row],[y_indicator_name]]</f>
        <v>Burkina FasoElectric power transmission and distribution losses (% of output)</v>
      </c>
    </row>
    <row r="103" spans="1:49" x14ac:dyDescent="0.3">
      <c r="A103" s="2" t="s">
        <v>33</v>
      </c>
      <c r="B103" s="2" t="s">
        <v>328</v>
      </c>
      <c r="AW103" t="str">
        <f>different_sources__2[[#This Row],[y_country_name]]&amp;different_sources__2[[#This Row],[y_indicator_name]]</f>
        <v>Burkina FasoElectricity production from nuclear sources (% of total)</v>
      </c>
    </row>
    <row r="104" spans="1:49" x14ac:dyDescent="0.3">
      <c r="A104" s="2" t="s">
        <v>33</v>
      </c>
      <c r="B104" s="2" t="s">
        <v>329</v>
      </c>
      <c r="AW104" t="str">
        <f>different_sources__2[[#This Row],[y_country_name]]&amp;different_sources__2[[#This Row],[y_indicator_name]]</f>
        <v>Burkina FasoElectricity production from oil sources (% of total)</v>
      </c>
    </row>
    <row r="105" spans="1:49" x14ac:dyDescent="0.3">
      <c r="A105" s="2" t="s">
        <v>34</v>
      </c>
      <c r="B105" s="2" t="s">
        <v>327</v>
      </c>
      <c r="AU105">
        <v>8.25</v>
      </c>
      <c r="AW105" t="str">
        <f>different_sources__2[[#This Row],[y_country_name]]&amp;different_sources__2[[#This Row],[y_indicator_name]]</f>
        <v>BurundiElectric power transmission and distribution losses (% of output)</v>
      </c>
    </row>
    <row r="106" spans="1:49" x14ac:dyDescent="0.3">
      <c r="A106" s="2" t="s">
        <v>34</v>
      </c>
      <c r="B106" s="2" t="s">
        <v>328</v>
      </c>
      <c r="AW106" t="str">
        <f>different_sources__2[[#This Row],[y_country_name]]&amp;different_sources__2[[#This Row],[y_indicator_name]]</f>
        <v>BurundiElectricity production from nuclear sources (% of total)</v>
      </c>
    </row>
    <row r="107" spans="1:49" x14ac:dyDescent="0.3">
      <c r="A107" s="2" t="s">
        <v>34</v>
      </c>
      <c r="B107" s="2" t="s">
        <v>329</v>
      </c>
      <c r="AW107" t="str">
        <f>different_sources__2[[#This Row],[y_country_name]]&amp;different_sources__2[[#This Row],[y_indicator_name]]</f>
        <v>BurundiElectricity production from oil sources (% of total)</v>
      </c>
    </row>
    <row r="108" spans="1:49" x14ac:dyDescent="0.3">
      <c r="A108" s="2" t="s">
        <v>35</v>
      </c>
      <c r="B108" s="2" t="s">
        <v>327</v>
      </c>
      <c r="AU108">
        <v>8.25</v>
      </c>
      <c r="AW108" t="str">
        <f>different_sources__2[[#This Row],[y_country_name]]&amp;different_sources__2[[#This Row],[y_indicator_name]]</f>
        <v>Cabo VerdeElectric power transmission and distribution losses (% of output)</v>
      </c>
    </row>
    <row r="109" spans="1:49" x14ac:dyDescent="0.3">
      <c r="A109" s="2" t="s">
        <v>35</v>
      </c>
      <c r="B109" s="2" t="s">
        <v>328</v>
      </c>
      <c r="AW109" t="str">
        <f>different_sources__2[[#This Row],[y_country_name]]&amp;different_sources__2[[#This Row],[y_indicator_name]]</f>
        <v>Cabo VerdeElectricity production from nuclear sources (% of total)</v>
      </c>
    </row>
    <row r="110" spans="1:49" x14ac:dyDescent="0.3">
      <c r="A110" s="2" t="s">
        <v>35</v>
      </c>
      <c r="B110" s="2" t="s">
        <v>329</v>
      </c>
      <c r="AW110" t="str">
        <f>different_sources__2[[#This Row],[y_country_name]]&amp;different_sources__2[[#This Row],[y_indicator_name]]</f>
        <v>Cabo VerdeElectricity production from oil sources (% of total)</v>
      </c>
    </row>
    <row r="111" spans="1:49" x14ac:dyDescent="0.3">
      <c r="A111" s="2" t="s">
        <v>36</v>
      </c>
      <c r="B111" s="2" t="s">
        <v>327</v>
      </c>
      <c r="AA111">
        <v>27.272727966308594</v>
      </c>
      <c r="AB111">
        <v>12.350597381591797</v>
      </c>
      <c r="AC111">
        <v>13.836478233337402</v>
      </c>
      <c r="AD111">
        <v>18.469657897949219</v>
      </c>
      <c r="AE111">
        <v>11.138613700866699</v>
      </c>
      <c r="AF111">
        <v>11.160714149475098</v>
      </c>
      <c r="AG111">
        <v>11.001964569091797</v>
      </c>
      <c r="AH111">
        <v>13.59890079498291</v>
      </c>
      <c r="AI111">
        <v>14.941021919250488</v>
      </c>
      <c r="AJ111">
        <v>12.760736465454102</v>
      </c>
      <c r="AK111">
        <v>11.09958553314209</v>
      </c>
      <c r="AL111">
        <v>12.044105529785156</v>
      </c>
      <c r="AM111">
        <v>14.477211952209473</v>
      </c>
      <c r="AN111">
        <v>11.066126823425293</v>
      </c>
      <c r="AO111">
        <v>14.060031890869141</v>
      </c>
      <c r="AP111">
        <v>28.600000381469727</v>
      </c>
      <c r="AQ111">
        <v>27.924528121948242</v>
      </c>
      <c r="AR111">
        <v>18.270572662353516</v>
      </c>
      <c r="AS111">
        <v>28.065242767333984</v>
      </c>
      <c r="AT111">
        <v>23.416067123413086</v>
      </c>
      <c r="AU111">
        <v>8.25</v>
      </c>
      <c r="AW111" t="str">
        <f>different_sources__2[[#This Row],[y_country_name]]&amp;different_sources__2[[#This Row],[y_indicator_name]]</f>
        <v>CambodiaElectric power transmission and distribution losses (% of output)</v>
      </c>
    </row>
    <row r="112" spans="1:49" x14ac:dyDescent="0.3">
      <c r="A112" s="2" t="s">
        <v>36</v>
      </c>
      <c r="B112" s="2" t="s">
        <v>328</v>
      </c>
      <c r="AA112">
        <v>0</v>
      </c>
      <c r="AB112">
        <v>0</v>
      </c>
      <c r="AC112">
        <v>0</v>
      </c>
      <c r="AD112">
        <v>0</v>
      </c>
      <c r="AE112">
        <v>0</v>
      </c>
      <c r="AF112">
        <v>0</v>
      </c>
      <c r="AG112">
        <v>0</v>
      </c>
      <c r="AH112">
        <v>0</v>
      </c>
      <c r="AI112">
        <v>0</v>
      </c>
      <c r="AJ112">
        <v>0</v>
      </c>
      <c r="AK112">
        <v>0</v>
      </c>
      <c r="AL112">
        <v>0</v>
      </c>
      <c r="AM112">
        <v>0</v>
      </c>
      <c r="AN112">
        <v>0</v>
      </c>
      <c r="AO112">
        <v>0</v>
      </c>
      <c r="AP112">
        <v>0</v>
      </c>
      <c r="AQ112">
        <v>0</v>
      </c>
      <c r="AR112">
        <v>0</v>
      </c>
      <c r="AS112">
        <v>0</v>
      </c>
      <c r="AT112">
        <v>0</v>
      </c>
      <c r="AW112" t="str">
        <f>different_sources__2[[#This Row],[y_country_name]]&amp;different_sources__2[[#This Row],[y_indicator_name]]</f>
        <v>CambodiaElectricity production from nuclear sources (% of total)</v>
      </c>
    </row>
    <row r="113" spans="1:49" x14ac:dyDescent="0.3">
      <c r="A113" s="2" t="s">
        <v>36</v>
      </c>
      <c r="B113" s="2" t="s">
        <v>329</v>
      </c>
      <c r="AA113">
        <v>100</v>
      </c>
      <c r="AB113">
        <v>100</v>
      </c>
      <c r="AC113">
        <v>100</v>
      </c>
      <c r="AD113">
        <v>100</v>
      </c>
      <c r="AE113">
        <v>100</v>
      </c>
      <c r="AF113">
        <v>99.776786804199219</v>
      </c>
      <c r="AG113">
        <v>99.803535461425781</v>
      </c>
      <c r="AH113">
        <v>95.879119873046875</v>
      </c>
      <c r="AI113">
        <v>93.577980041503906</v>
      </c>
      <c r="AJ113">
        <v>94.846626281738281</v>
      </c>
      <c r="AK113">
        <v>93.879669189453125</v>
      </c>
      <c r="AL113">
        <v>94.232398986816406</v>
      </c>
      <c r="AM113">
        <v>95.442359924316406</v>
      </c>
      <c r="AN113">
        <v>95.614036560058594</v>
      </c>
      <c r="AO113">
        <v>92.417060852050781</v>
      </c>
      <c r="AP113">
        <v>91.400001525878906</v>
      </c>
      <c r="AQ113">
        <v>89.71697998046875</v>
      </c>
      <c r="AR113">
        <v>59.762901306152344</v>
      </c>
      <c r="AS113">
        <v>32.564678192138672</v>
      </c>
      <c r="AT113">
        <v>10.679294586181641</v>
      </c>
      <c r="AU113">
        <v>5.1853537559509277</v>
      </c>
      <c r="AW113" t="str">
        <f>different_sources__2[[#This Row],[y_country_name]]&amp;different_sources__2[[#This Row],[y_indicator_name]]</f>
        <v>CambodiaElectricity production from oil sources (% of total)</v>
      </c>
    </row>
    <row r="114" spans="1:49" x14ac:dyDescent="0.3">
      <c r="A114" s="2" t="s">
        <v>37</v>
      </c>
      <c r="B114" s="2" t="s">
        <v>327</v>
      </c>
      <c r="C114">
        <v>5.2093024253845215</v>
      </c>
      <c r="D114">
        <v>4.2152466773986816</v>
      </c>
      <c r="E114">
        <v>3.4883720874786377</v>
      </c>
      <c r="F114">
        <v>1.4434642791748047</v>
      </c>
      <c r="G114">
        <v>4.1911764144897461</v>
      </c>
      <c r="H114">
        <v>4.0723981857299805</v>
      </c>
      <c r="I114">
        <v>5.9230771064758301</v>
      </c>
      <c r="J114">
        <v>5.3851909637451172</v>
      </c>
      <c r="K114">
        <v>6.4888248443603516</v>
      </c>
      <c r="L114">
        <v>7.3640742301940918</v>
      </c>
      <c r="M114">
        <v>7.6479830741882324</v>
      </c>
      <c r="N114">
        <v>5.6331472396850586</v>
      </c>
      <c r="O114">
        <v>6.6543436050415039</v>
      </c>
      <c r="P114">
        <v>9.8826713562011719</v>
      </c>
      <c r="Q114">
        <v>7.7017617225646973</v>
      </c>
      <c r="R114">
        <v>12.550443649291992</v>
      </c>
      <c r="S114">
        <v>11.164274215698242</v>
      </c>
      <c r="T114">
        <v>11.437285423278809</v>
      </c>
      <c r="U114">
        <v>11.230144500732422</v>
      </c>
      <c r="V114">
        <v>13.051538467407227</v>
      </c>
      <c r="W114">
        <v>13.874538421630859</v>
      </c>
      <c r="X114">
        <v>13.774205207824707</v>
      </c>
      <c r="Y114">
        <v>13.241525650024414</v>
      </c>
      <c r="Z114">
        <v>18.639705657958984</v>
      </c>
      <c r="AA114">
        <v>21.831239700317383</v>
      </c>
      <c r="AB114">
        <v>20.234401702880859</v>
      </c>
      <c r="AC114">
        <v>19.565217971801758</v>
      </c>
      <c r="AD114">
        <v>19.85479736328125</v>
      </c>
      <c r="AE114">
        <v>20.586492538452148</v>
      </c>
      <c r="AF114">
        <v>21.867816925048828</v>
      </c>
      <c r="AG114">
        <v>25.698955535888672</v>
      </c>
      <c r="AH114">
        <v>23.151515960693359</v>
      </c>
      <c r="AI114">
        <v>23.778501510620117</v>
      </c>
      <c r="AJ114">
        <v>19.221410751342773</v>
      </c>
      <c r="AK114">
        <v>17.432567596435547</v>
      </c>
      <c r="AL114">
        <v>12.318840980529785</v>
      </c>
      <c r="AM114">
        <v>9.345794677734375</v>
      </c>
      <c r="AN114">
        <v>9.4701633453369141</v>
      </c>
      <c r="AO114">
        <v>9.3377141952514648</v>
      </c>
      <c r="AP114">
        <v>9.8321752548217773</v>
      </c>
      <c r="AQ114">
        <v>9.8631992340087891</v>
      </c>
      <c r="AR114">
        <v>12.253968238830566</v>
      </c>
      <c r="AS114">
        <v>11.01633358001709</v>
      </c>
      <c r="AT114">
        <v>11.053316116333008</v>
      </c>
      <c r="AU114">
        <v>8.25</v>
      </c>
      <c r="AW114" t="str">
        <f>different_sources__2[[#This Row],[y_country_name]]&amp;different_sources__2[[#This Row],[y_indicator_name]]</f>
        <v>CameroonElectric power transmission and distribution losses (% of output)</v>
      </c>
    </row>
    <row r="115" spans="1:49" x14ac:dyDescent="0.3">
      <c r="A115" s="2" t="s">
        <v>37</v>
      </c>
      <c r="B115" s="2" t="s">
        <v>328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  <c r="I115">
        <v>0</v>
      </c>
      <c r="J115">
        <v>0</v>
      </c>
      <c r="K115">
        <v>0</v>
      </c>
      <c r="L115">
        <v>0</v>
      </c>
      <c r="M115">
        <v>0</v>
      </c>
      <c r="N115">
        <v>0</v>
      </c>
      <c r="O115">
        <v>0</v>
      </c>
      <c r="P115">
        <v>0</v>
      </c>
      <c r="Q115">
        <v>0</v>
      </c>
      <c r="R115">
        <v>0</v>
      </c>
      <c r="S115">
        <v>0</v>
      </c>
      <c r="T115">
        <v>0</v>
      </c>
      <c r="U115">
        <v>0</v>
      </c>
      <c r="V115">
        <v>0</v>
      </c>
      <c r="W115">
        <v>0</v>
      </c>
      <c r="X115">
        <v>0</v>
      </c>
      <c r="Y115">
        <v>0</v>
      </c>
      <c r="Z115">
        <v>0</v>
      </c>
      <c r="AA115">
        <v>0</v>
      </c>
      <c r="AB115">
        <v>0</v>
      </c>
      <c r="AC115">
        <v>0</v>
      </c>
      <c r="AD115">
        <v>0</v>
      </c>
      <c r="AE115">
        <v>0</v>
      </c>
      <c r="AF115">
        <v>0</v>
      </c>
      <c r="AG115">
        <v>0</v>
      </c>
      <c r="AH115">
        <v>0</v>
      </c>
      <c r="AI115">
        <v>0</v>
      </c>
      <c r="AJ115">
        <v>0</v>
      </c>
      <c r="AK115">
        <v>0</v>
      </c>
      <c r="AL115">
        <v>0</v>
      </c>
      <c r="AM115">
        <v>0</v>
      </c>
      <c r="AN115">
        <v>0</v>
      </c>
      <c r="AO115">
        <v>0</v>
      </c>
      <c r="AP115">
        <v>0</v>
      </c>
      <c r="AQ115">
        <v>0</v>
      </c>
      <c r="AR115">
        <v>0</v>
      </c>
      <c r="AS115">
        <v>0</v>
      </c>
      <c r="AT115">
        <v>0</v>
      </c>
      <c r="AW115" t="str">
        <f>different_sources__2[[#This Row],[y_country_name]]&amp;different_sources__2[[#This Row],[y_indicator_name]]</f>
        <v>CameroonElectricity production from nuclear sources (% of total)</v>
      </c>
    </row>
    <row r="116" spans="1:49" x14ac:dyDescent="0.3">
      <c r="A116" s="2" t="s">
        <v>37</v>
      </c>
      <c r="B116" s="2" t="s">
        <v>329</v>
      </c>
      <c r="C116">
        <v>2.6976745128631592</v>
      </c>
      <c r="D116">
        <v>3.7668161392211914</v>
      </c>
      <c r="E116">
        <v>4.4722719192504883</v>
      </c>
      <c r="F116">
        <v>4.5709705352783203</v>
      </c>
      <c r="G116">
        <v>4.779411792755127</v>
      </c>
      <c r="H116">
        <v>5.2790346145629883</v>
      </c>
      <c r="I116">
        <v>5.769230842590332</v>
      </c>
      <c r="J116">
        <v>5.8339567184448242</v>
      </c>
      <c r="K116">
        <v>5.6957464218139648</v>
      </c>
      <c r="L116">
        <v>6.0564351081848145</v>
      </c>
      <c r="M116">
        <v>5.1859612464904785</v>
      </c>
      <c r="N116">
        <v>5.1210427284240723</v>
      </c>
      <c r="O116">
        <v>3.4658041000366211</v>
      </c>
      <c r="P116">
        <v>1.7148014307022095</v>
      </c>
      <c r="Q116">
        <v>2.171241283416748</v>
      </c>
      <c r="R116">
        <v>1.896690845489502</v>
      </c>
      <c r="S116">
        <v>2.2727272510528564</v>
      </c>
      <c r="T116">
        <v>1.9443385601043701</v>
      </c>
      <c r="U116">
        <v>1.5884742736816406</v>
      </c>
      <c r="V116">
        <v>1.5202076435089111</v>
      </c>
      <c r="W116">
        <v>1.4391143321990967</v>
      </c>
      <c r="X116">
        <v>1.2787723541259766</v>
      </c>
      <c r="Y116">
        <v>1.0593219995498657</v>
      </c>
      <c r="Z116">
        <v>1.1764706373214722</v>
      </c>
      <c r="AA116">
        <v>1.149012565612793</v>
      </c>
      <c r="AB116">
        <v>1.1375387907028198</v>
      </c>
      <c r="AC116">
        <v>1.1508951187133789</v>
      </c>
      <c r="AD116">
        <v>1.6414141654968262</v>
      </c>
      <c r="AE116">
        <v>1.2440757751464844</v>
      </c>
      <c r="AF116">
        <v>1.0919539928436279</v>
      </c>
      <c r="AG116">
        <v>1.8921208381652832</v>
      </c>
      <c r="AH116">
        <v>3.5757575035095215</v>
      </c>
      <c r="AI116">
        <v>4.234527587890625</v>
      </c>
      <c r="AJ116">
        <v>4.622870922088623</v>
      </c>
      <c r="AK116">
        <v>5.7942056655883789</v>
      </c>
      <c r="AL116">
        <v>11.18292236328125</v>
      </c>
      <c r="AM116">
        <v>15.98321533203125</v>
      </c>
      <c r="AN116">
        <v>15.349410057067871</v>
      </c>
      <c r="AO116">
        <v>22.18571662902832</v>
      </c>
      <c r="AP116">
        <v>19.715206146240234</v>
      </c>
      <c r="AQ116">
        <v>18.510387420654297</v>
      </c>
      <c r="AR116">
        <v>18.455026626586914</v>
      </c>
      <c r="AS116">
        <v>18.475498199462891</v>
      </c>
      <c r="AT116">
        <v>18.481794357299805</v>
      </c>
      <c r="AU116">
        <v>17.889907836914063</v>
      </c>
      <c r="AW116" t="str">
        <f>different_sources__2[[#This Row],[y_country_name]]&amp;different_sources__2[[#This Row],[y_indicator_name]]</f>
        <v>CameroonElectricity production from oil sources (% of total)</v>
      </c>
    </row>
    <row r="117" spans="1:49" x14ac:dyDescent="0.3">
      <c r="A117" s="2" t="s">
        <v>38</v>
      </c>
      <c r="B117" s="2" t="s">
        <v>327</v>
      </c>
      <c r="C117">
        <v>7.688666820526123</v>
      </c>
      <c r="D117">
        <v>8.0263442993164063</v>
      </c>
      <c r="E117">
        <v>9.5534305572509766</v>
      </c>
      <c r="F117">
        <v>8.5462846755981445</v>
      </c>
      <c r="G117">
        <v>9.9289016723632813</v>
      </c>
      <c r="H117">
        <v>9.8511161804199219</v>
      </c>
      <c r="I117">
        <v>7.7562060356140137</v>
      </c>
      <c r="J117">
        <v>8.6113729476928711</v>
      </c>
      <c r="K117">
        <v>8.0716218948364258</v>
      </c>
      <c r="L117">
        <v>8.6361904144287109</v>
      </c>
      <c r="M117">
        <v>7.1899809837341309</v>
      </c>
      <c r="N117">
        <v>7.747276782989502</v>
      </c>
      <c r="O117">
        <v>7.4683079719543457</v>
      </c>
      <c r="P117">
        <v>7.0247821807861328</v>
      </c>
      <c r="Q117">
        <v>7.5651330947875977</v>
      </c>
      <c r="R117">
        <v>7.1666116714477539</v>
      </c>
      <c r="S117">
        <v>6.9648642539978027</v>
      </c>
      <c r="T117">
        <v>7.7125482559204102</v>
      </c>
      <c r="U117">
        <v>8.2333269119262695</v>
      </c>
      <c r="V117">
        <v>7.0761613845825195</v>
      </c>
      <c r="W117">
        <v>7.1694779396057129</v>
      </c>
      <c r="X117">
        <v>7.0604424476623535</v>
      </c>
      <c r="Y117">
        <v>6.8917174339294434</v>
      </c>
      <c r="Z117">
        <v>6.5864276885986328</v>
      </c>
      <c r="AA117">
        <v>7.0815439224243164</v>
      </c>
      <c r="AB117">
        <v>7.6171741485595703</v>
      </c>
      <c r="AC117">
        <v>6.9623432159423828</v>
      </c>
      <c r="AD117">
        <v>6.9084072113037109</v>
      </c>
      <c r="AE117">
        <v>7.447166919708252</v>
      </c>
      <c r="AF117">
        <v>7.8056988716125488</v>
      </c>
      <c r="AG117">
        <v>7.5222964286804199</v>
      </c>
      <c r="AH117">
        <v>8.20965576171875</v>
      </c>
      <c r="AI117">
        <v>6.4991130828857422</v>
      </c>
      <c r="AJ117">
        <v>6.2880816459655762</v>
      </c>
      <c r="AK117">
        <v>8.3118457794189453</v>
      </c>
      <c r="AL117">
        <v>8.5269222259521484</v>
      </c>
      <c r="AM117">
        <v>7.4653482437133789</v>
      </c>
      <c r="AN117">
        <v>8.3465480804443359</v>
      </c>
      <c r="AO117">
        <v>8.7093305587768555</v>
      </c>
      <c r="AP117">
        <v>8.5594911575317383</v>
      </c>
      <c r="AQ117">
        <v>8.8005762100219727</v>
      </c>
      <c r="AR117">
        <v>8.4385318756103516</v>
      </c>
      <c r="AS117">
        <v>8.4669561386108398</v>
      </c>
      <c r="AT117">
        <v>8.7117671966552734</v>
      </c>
      <c r="AU117">
        <v>8.25</v>
      </c>
      <c r="AW117" t="str">
        <f>different_sources__2[[#This Row],[y_country_name]]&amp;different_sources__2[[#This Row],[y_indicator_name]]</f>
        <v>CanadaElectric power transmission and distribution losses (% of output)</v>
      </c>
    </row>
    <row r="118" spans="1:49" x14ac:dyDescent="0.3">
      <c r="A118" s="2" t="s">
        <v>38</v>
      </c>
      <c r="B118" s="2" t="s">
        <v>328</v>
      </c>
      <c r="C118">
        <v>1.9235190153121948</v>
      </c>
      <c r="D118">
        <v>2.92978835105896</v>
      </c>
      <c r="E118">
        <v>5.6479353904724121</v>
      </c>
      <c r="F118">
        <v>5.183499813079834</v>
      </c>
      <c r="G118">
        <v>4.5365958213806152</v>
      </c>
      <c r="H118">
        <v>5.8399839401245117</v>
      </c>
      <c r="I118">
        <v>8.1800851821899414</v>
      </c>
      <c r="J118">
        <v>9.0992603302001953</v>
      </c>
      <c r="K118">
        <v>9.8217811584472656</v>
      </c>
      <c r="L118">
        <v>10.188652992248535</v>
      </c>
      <c r="M118">
        <v>10.261486053466797</v>
      </c>
      <c r="N118">
        <v>9.8972759246826172</v>
      </c>
      <c r="O118">
        <v>11.919181823730469</v>
      </c>
      <c r="P118">
        <v>11.947094917297363</v>
      </c>
      <c r="Q118">
        <v>13.188046455383301</v>
      </c>
      <c r="R118">
        <v>15.212453842163086</v>
      </c>
      <c r="S118">
        <v>15.569029808044434</v>
      </c>
      <c r="T118">
        <v>16.382122039794922</v>
      </c>
      <c r="U118">
        <v>15.991351127624512</v>
      </c>
      <c r="V118">
        <v>15.137094497680664</v>
      </c>
      <c r="W118">
        <v>16.703346252441406</v>
      </c>
      <c r="X118">
        <v>15.488228797912598</v>
      </c>
      <c r="Y118">
        <v>17.653448104858398</v>
      </c>
      <c r="Z118">
        <v>19.406017303466797</v>
      </c>
      <c r="AA118">
        <v>17.471986770629883</v>
      </c>
      <c r="AB118">
        <v>16.191709518432617</v>
      </c>
      <c r="AC118">
        <v>14.387726783752441</v>
      </c>
      <c r="AD118">
        <v>12.732329368591309</v>
      </c>
      <c r="AE118">
        <v>12.693951606750488</v>
      </c>
      <c r="AF118">
        <v>12.021050453186035</v>
      </c>
      <c r="AG118">
        <v>13.004001617431641</v>
      </c>
      <c r="AH118">
        <v>12.563419342041016</v>
      </c>
      <c r="AI118">
        <v>12.703420639038086</v>
      </c>
      <c r="AJ118">
        <v>15.067890167236328</v>
      </c>
      <c r="AK118">
        <v>14.832625389099121</v>
      </c>
      <c r="AL118">
        <v>16.031078338623047</v>
      </c>
      <c r="AM118">
        <v>14.871200561523438</v>
      </c>
      <c r="AN118">
        <v>15.196259498596191</v>
      </c>
      <c r="AO118">
        <v>14.777616500854492</v>
      </c>
      <c r="AP118">
        <v>15.013181686401367</v>
      </c>
      <c r="AQ118">
        <v>14.707805633544922</v>
      </c>
      <c r="AR118">
        <v>14.90015697479248</v>
      </c>
      <c r="AS118">
        <v>15.549008369445801</v>
      </c>
      <c r="AT118">
        <v>16.119075775146484</v>
      </c>
      <c r="AU118">
        <v>15.546560287475586</v>
      </c>
      <c r="AW118" t="str">
        <f>different_sources__2[[#This Row],[y_country_name]]&amp;different_sources__2[[#This Row],[y_indicator_name]]</f>
        <v>CanadaElectricity production from nuclear sources (% of total)</v>
      </c>
    </row>
    <row r="119" spans="1:49" x14ac:dyDescent="0.3">
      <c r="A119" s="2" t="s">
        <v>38</v>
      </c>
      <c r="B119" s="2" t="s">
        <v>329</v>
      </c>
      <c r="C119">
        <v>2.8949706554412842</v>
      </c>
      <c r="D119">
        <v>2.3812909126281738</v>
      </c>
      <c r="E119">
        <v>3.3575112819671631</v>
      </c>
      <c r="F119">
        <v>3.6280267238616943</v>
      </c>
      <c r="G119">
        <v>3.6834127902984619</v>
      </c>
      <c r="H119">
        <v>4.4172086715698242</v>
      </c>
      <c r="I119">
        <v>4.2779154777526855</v>
      </c>
      <c r="J119">
        <v>4.4810981750488281</v>
      </c>
      <c r="K119">
        <v>4.1018071174621582</v>
      </c>
      <c r="L119">
        <v>3.6964406967163086</v>
      </c>
      <c r="M119">
        <v>2.6473903656005859</v>
      </c>
      <c r="N119">
        <v>2.803415060043335</v>
      </c>
      <c r="O119">
        <v>2.1158325672149658</v>
      </c>
      <c r="P119">
        <v>1.4301732778549194</v>
      </c>
      <c r="Q119">
        <v>1.4767665863037109</v>
      </c>
      <c r="R119">
        <v>1.3161770105361938</v>
      </c>
      <c r="S119">
        <v>2.0274136066436768</v>
      </c>
      <c r="T119">
        <v>2.3410656452178955</v>
      </c>
      <c r="U119">
        <v>3.6386570930480957</v>
      </c>
      <c r="V119">
        <v>3.4163069725036621</v>
      </c>
      <c r="W119">
        <v>2.7799575328826904</v>
      </c>
      <c r="X119">
        <v>2.9972379207611084</v>
      </c>
      <c r="Y119">
        <v>2.2566466331481934</v>
      </c>
      <c r="Z119">
        <v>1.6945217847824097</v>
      </c>
      <c r="AA119">
        <v>1.6421282291412354</v>
      </c>
      <c r="AB119">
        <v>1.2549548149108887</v>
      </c>
      <c r="AC119">
        <v>1.6361576318740845</v>
      </c>
      <c r="AD119">
        <v>2.5606739521026611</v>
      </c>
      <c r="AE119">
        <v>2.097090482711792</v>
      </c>
      <c r="AF119">
        <v>1.8297677040100098</v>
      </c>
      <c r="AG119">
        <v>2.8644578456878662</v>
      </c>
      <c r="AH119">
        <v>2.3112061023712158</v>
      </c>
      <c r="AI119">
        <v>3.6608078479766846</v>
      </c>
      <c r="AJ119">
        <v>3.869370698928833</v>
      </c>
      <c r="AK119">
        <v>2.5154547691345215</v>
      </c>
      <c r="AL119">
        <v>1.8524336814880371</v>
      </c>
      <c r="AM119">
        <v>1.9867613315582275</v>
      </c>
      <c r="AN119">
        <v>1.6229707002639771</v>
      </c>
      <c r="AO119">
        <v>1.7337958812713623</v>
      </c>
      <c r="AP119">
        <v>1.2950106859207153</v>
      </c>
      <c r="AQ119">
        <v>1.0372107028961182</v>
      </c>
      <c r="AR119">
        <v>1.0881943702697754</v>
      </c>
      <c r="AS119">
        <v>1.1670888662338257</v>
      </c>
      <c r="AT119">
        <v>1.2424851655960083</v>
      </c>
      <c r="AU119">
        <v>1.2147777080535889</v>
      </c>
      <c r="AW119" t="str">
        <f>different_sources__2[[#This Row],[y_country_name]]&amp;different_sources__2[[#This Row],[y_indicator_name]]</f>
        <v>CanadaElectricity production from oil sources (% of total)</v>
      </c>
    </row>
    <row r="120" spans="1:49" x14ac:dyDescent="0.3">
      <c r="A120" s="2" t="s">
        <v>39</v>
      </c>
      <c r="B120" s="2" t="s">
        <v>327</v>
      </c>
      <c r="C120">
        <v>4.649418830871582</v>
      </c>
      <c r="D120">
        <v>4.7908015251159668</v>
      </c>
      <c r="E120">
        <v>6.6221141815185547</v>
      </c>
      <c r="F120">
        <v>5.6186318397521973</v>
      </c>
      <c r="G120">
        <v>7.7865896224975586</v>
      </c>
      <c r="H120">
        <v>6.3978672027587891</v>
      </c>
      <c r="I120">
        <v>5.108116626739502</v>
      </c>
      <c r="J120">
        <v>5.970149040222168</v>
      </c>
      <c r="K120">
        <v>6.4334087371826172</v>
      </c>
      <c r="L120">
        <v>6.6289410591125488</v>
      </c>
      <c r="M120">
        <v>6.6750631332397461</v>
      </c>
      <c r="N120">
        <v>5.4007716178894043</v>
      </c>
      <c r="O120">
        <v>5.847353458404541</v>
      </c>
      <c r="P120">
        <v>5.9342079162597656</v>
      </c>
      <c r="Q120">
        <v>6.0098733901977539</v>
      </c>
      <c r="R120">
        <v>5.7849593162536621</v>
      </c>
      <c r="S120">
        <v>6.1469264030456543</v>
      </c>
      <c r="T120">
        <v>13.017306327819824</v>
      </c>
      <c r="U120">
        <v>14.9493408203125</v>
      </c>
      <c r="V120">
        <v>10.886495590209961</v>
      </c>
      <c r="W120">
        <v>14.478863716125488</v>
      </c>
      <c r="X120">
        <v>11.197492599487305</v>
      </c>
      <c r="Y120">
        <v>4.140378475189209</v>
      </c>
      <c r="Z120">
        <v>11.035730361938477</v>
      </c>
      <c r="AA120">
        <v>10.32951831817627</v>
      </c>
      <c r="AB120">
        <v>10.426316261291504</v>
      </c>
      <c r="AC120">
        <v>9.5792942047119141</v>
      </c>
      <c r="AD120">
        <v>9.0994939804077148</v>
      </c>
      <c r="AE120">
        <v>9.0840082168579102</v>
      </c>
      <c r="AF120">
        <v>8.0607385635375977</v>
      </c>
      <c r="AG120">
        <v>8.1492424011230469</v>
      </c>
      <c r="AH120">
        <v>8.3800086975097656</v>
      </c>
      <c r="AI120">
        <v>7.0547208786010742</v>
      </c>
      <c r="AJ120">
        <v>8.1440153121948242</v>
      </c>
      <c r="AK120">
        <v>8.6260786056518555</v>
      </c>
      <c r="AL120">
        <v>8.3472251892089844</v>
      </c>
      <c r="AM120">
        <v>6.9350495338439941</v>
      </c>
      <c r="AN120">
        <v>10.124917984008789</v>
      </c>
      <c r="AO120">
        <v>10.221014022827148</v>
      </c>
      <c r="AP120">
        <v>9.043980598449707</v>
      </c>
      <c r="AQ120">
        <v>9.1457357406616211</v>
      </c>
      <c r="AR120">
        <v>9.6115608215332031</v>
      </c>
      <c r="AS120">
        <v>9.7436552047729492</v>
      </c>
      <c r="AT120">
        <v>9.3894681930541992</v>
      </c>
      <c r="AU120">
        <v>8.25</v>
      </c>
      <c r="AW120" t="str">
        <f>different_sources__2[[#This Row],[y_country_name]]&amp;different_sources__2[[#This Row],[y_indicator_name]]</f>
        <v>Caribbean small statesElectric power transmission and distribution losses (% of output)</v>
      </c>
    </row>
    <row r="121" spans="1:49" x14ac:dyDescent="0.3">
      <c r="A121" s="2" t="s">
        <v>39</v>
      </c>
      <c r="B121" s="2" t="s">
        <v>328</v>
      </c>
      <c r="AW121" t="str">
        <f>different_sources__2[[#This Row],[y_country_name]]&amp;different_sources__2[[#This Row],[y_indicator_name]]</f>
        <v>Caribbean small statesElectricity production from nuclear sources (% of total)</v>
      </c>
    </row>
    <row r="122" spans="1:49" x14ac:dyDescent="0.3">
      <c r="A122" s="2" t="s">
        <v>39</v>
      </c>
      <c r="B122" s="2" t="s">
        <v>329</v>
      </c>
      <c r="AW122" t="str">
        <f>different_sources__2[[#This Row],[y_country_name]]&amp;different_sources__2[[#This Row],[y_indicator_name]]</f>
        <v>Caribbean small statesElectricity production from oil sources (% of total)</v>
      </c>
    </row>
    <row r="123" spans="1:49" x14ac:dyDescent="0.3">
      <c r="A123" s="2" t="s">
        <v>40</v>
      </c>
      <c r="B123" s="2" t="s">
        <v>327</v>
      </c>
      <c r="AU123">
        <v>8.25</v>
      </c>
      <c r="AW123" t="str">
        <f>different_sources__2[[#This Row],[y_country_name]]&amp;different_sources__2[[#This Row],[y_indicator_name]]</f>
        <v>Cayman IslandsElectric power transmission and distribution losses (% of output)</v>
      </c>
    </row>
    <row r="124" spans="1:49" x14ac:dyDescent="0.3">
      <c r="A124" s="2" t="s">
        <v>40</v>
      </c>
      <c r="B124" s="2" t="s">
        <v>328</v>
      </c>
      <c r="AW124" t="str">
        <f>different_sources__2[[#This Row],[y_country_name]]&amp;different_sources__2[[#This Row],[y_indicator_name]]</f>
        <v>Cayman IslandsElectricity production from nuclear sources (% of total)</v>
      </c>
    </row>
    <row r="125" spans="1:49" x14ac:dyDescent="0.3">
      <c r="A125" s="2" t="s">
        <v>40</v>
      </c>
      <c r="B125" s="2" t="s">
        <v>329</v>
      </c>
      <c r="AW125" t="str">
        <f>different_sources__2[[#This Row],[y_country_name]]&amp;different_sources__2[[#This Row],[y_indicator_name]]</f>
        <v>Cayman IslandsElectricity production from oil sources (% of total)</v>
      </c>
    </row>
    <row r="126" spans="1:49" x14ac:dyDescent="0.3">
      <c r="A126" s="2" t="s">
        <v>41</v>
      </c>
      <c r="B126" s="2" t="s">
        <v>327</v>
      </c>
      <c r="AU126">
        <v>8.25</v>
      </c>
      <c r="AW126" t="str">
        <f>different_sources__2[[#This Row],[y_country_name]]&amp;different_sources__2[[#This Row],[y_indicator_name]]</f>
        <v>Central African RepublicElectric power transmission and distribution losses (% of output)</v>
      </c>
    </row>
    <row r="127" spans="1:49" x14ac:dyDescent="0.3">
      <c r="A127" s="2" t="s">
        <v>41</v>
      </c>
      <c r="B127" s="2" t="s">
        <v>328</v>
      </c>
      <c r="AW127" t="str">
        <f>different_sources__2[[#This Row],[y_country_name]]&amp;different_sources__2[[#This Row],[y_indicator_name]]</f>
        <v>Central African RepublicElectricity production from nuclear sources (% of total)</v>
      </c>
    </row>
    <row r="128" spans="1:49" x14ac:dyDescent="0.3">
      <c r="A128" s="2" t="s">
        <v>41</v>
      </c>
      <c r="B128" s="2" t="s">
        <v>329</v>
      </c>
      <c r="AW128" t="str">
        <f>different_sources__2[[#This Row],[y_country_name]]&amp;different_sources__2[[#This Row],[y_indicator_name]]</f>
        <v>Central African RepublicElectricity production from oil sources (% of total)</v>
      </c>
    </row>
    <row r="129" spans="1:49" x14ac:dyDescent="0.3">
      <c r="A129" s="2" t="s">
        <v>42</v>
      </c>
      <c r="B129" s="2" t="s">
        <v>327</v>
      </c>
      <c r="C129">
        <v>7.9510812759399414</v>
      </c>
      <c r="D129">
        <v>7.8293871879577637</v>
      </c>
      <c r="E129">
        <v>7.837003231048584</v>
      </c>
      <c r="F129">
        <v>8.7847995758056641</v>
      </c>
      <c r="G129">
        <v>8.4911012649536133</v>
      </c>
      <c r="H129">
        <v>8.7423534393310547</v>
      </c>
      <c r="I129">
        <v>8.2681455612182617</v>
      </c>
      <c r="J129">
        <v>8.2600126266479492</v>
      </c>
      <c r="K129">
        <v>8.3213253021240234</v>
      </c>
      <c r="L129">
        <v>8.641453742980957</v>
      </c>
      <c r="M129">
        <v>8.679478645324707</v>
      </c>
      <c r="N129">
        <v>8.4972085952758789</v>
      </c>
      <c r="O129">
        <v>8.4110136032104492</v>
      </c>
      <c r="P129">
        <v>8.8807535171508789</v>
      </c>
      <c r="Q129">
        <v>8.9208765029907227</v>
      </c>
      <c r="R129">
        <v>8.6576662063598633</v>
      </c>
      <c r="S129">
        <v>8.9715356826782227</v>
      </c>
      <c r="T129">
        <v>8.8586883544921875</v>
      </c>
      <c r="U129">
        <v>8.6014518737792969</v>
      </c>
      <c r="V129">
        <v>8.6321315765380859</v>
      </c>
      <c r="W129">
        <v>9.807703971862793</v>
      </c>
      <c r="X129">
        <v>10.717445373535156</v>
      </c>
      <c r="Y129">
        <v>11.83305549621582</v>
      </c>
      <c r="Z129">
        <v>11.73934268951416</v>
      </c>
      <c r="AA129">
        <v>12.211809158325195</v>
      </c>
      <c r="AB129">
        <v>11.887707710266113</v>
      </c>
      <c r="AC129">
        <v>11.605532646179199</v>
      </c>
      <c r="AD129">
        <v>11.121111869812012</v>
      </c>
      <c r="AE129">
        <v>11.172575950622559</v>
      </c>
      <c r="AF129">
        <v>10.652215957641602</v>
      </c>
      <c r="AG129">
        <v>10.278364181518555</v>
      </c>
      <c r="AH129">
        <v>10.008936882019043</v>
      </c>
      <c r="AI129">
        <v>9.5371522903442383</v>
      </c>
      <c r="AJ129">
        <v>9.1809616088867188</v>
      </c>
      <c r="AK129">
        <v>9.1159076690673828</v>
      </c>
      <c r="AL129">
        <v>8.7488012313842773</v>
      </c>
      <c r="AM129">
        <v>8.8761987686157227</v>
      </c>
      <c r="AN129">
        <v>8.3131799697875977</v>
      </c>
      <c r="AO129">
        <v>8.4802389144897461</v>
      </c>
      <c r="AP129">
        <v>8.1525764465332031</v>
      </c>
      <c r="AQ129">
        <v>7.5471816062927246</v>
      </c>
      <c r="AR129">
        <v>7.8203206062316895</v>
      </c>
      <c r="AS129">
        <v>7.5072698593139648</v>
      </c>
      <c r="AT129">
        <v>7.3706231117248535</v>
      </c>
      <c r="AU129">
        <v>8.25</v>
      </c>
      <c r="AW129" t="str">
        <f>different_sources__2[[#This Row],[y_country_name]]&amp;different_sources__2[[#This Row],[y_indicator_name]]</f>
        <v>Central Europe and the BalticsElectric power transmission and distribution losses (% of output)</v>
      </c>
    </row>
    <row r="130" spans="1:49" x14ac:dyDescent="0.3">
      <c r="A130" s="2" t="s">
        <v>42</v>
      </c>
      <c r="B130" s="2" t="s">
        <v>328</v>
      </c>
      <c r="C130">
        <v>0</v>
      </c>
      <c r="D130">
        <v>1.1869872687384486E-3</v>
      </c>
      <c r="E130">
        <v>8.5935942828655243E-2</v>
      </c>
      <c r="F130">
        <v>0.49211454391479492</v>
      </c>
      <c r="G130">
        <v>0.8892027735710144</v>
      </c>
      <c r="H130">
        <v>1.640109658241272</v>
      </c>
      <c r="I130">
        <v>1.7237910032272339</v>
      </c>
      <c r="J130">
        <v>1.6085191965103149</v>
      </c>
      <c r="K130">
        <v>2.2500889301300049</v>
      </c>
      <c r="L130">
        <v>2.7703735828399658</v>
      </c>
      <c r="M130">
        <v>3.705068826675415</v>
      </c>
      <c r="N130">
        <v>4.2286210060119629</v>
      </c>
      <c r="O130">
        <v>5.1721673011779785</v>
      </c>
      <c r="P130">
        <v>5.8573465347290039</v>
      </c>
      <c r="Q130">
        <v>7.3087048530578613</v>
      </c>
      <c r="R130">
        <v>8.4198436737060547</v>
      </c>
      <c r="S130">
        <v>10.058250427246094</v>
      </c>
      <c r="T130">
        <v>11.558585166931152</v>
      </c>
      <c r="U130">
        <v>11.518227577209473</v>
      </c>
      <c r="V130">
        <v>17.332971572875977</v>
      </c>
      <c r="W130">
        <v>17.462053298950195</v>
      </c>
      <c r="X130">
        <v>17.291786193847656</v>
      </c>
      <c r="Y130">
        <v>17.490175247192383</v>
      </c>
      <c r="Z130">
        <v>17.295984268188477</v>
      </c>
      <c r="AA130">
        <v>17.559553146362305</v>
      </c>
      <c r="AB130">
        <v>18.075094223022461</v>
      </c>
      <c r="AC130">
        <v>18.644697189331055</v>
      </c>
      <c r="AD130">
        <v>18.888721466064453</v>
      </c>
      <c r="AE130">
        <v>18.546667098999023</v>
      </c>
      <c r="AF130">
        <v>19.153293609619141</v>
      </c>
      <c r="AG130">
        <v>19.9996337890625</v>
      </c>
      <c r="AH130">
        <v>21.78643798828125</v>
      </c>
      <c r="AI130">
        <v>21.437511444091797</v>
      </c>
      <c r="AJ130">
        <v>21.283374786376953</v>
      </c>
      <c r="AK130">
        <v>20.777988433837891</v>
      </c>
      <c r="AL130">
        <v>20.410989761352539</v>
      </c>
      <c r="AM130">
        <v>19.719457626342773</v>
      </c>
      <c r="AN130">
        <v>21.325407028198242</v>
      </c>
      <c r="AO130">
        <v>22.121614456176758</v>
      </c>
      <c r="AP130">
        <v>19.352598190307617</v>
      </c>
      <c r="AQ130">
        <v>19.650032043457031</v>
      </c>
      <c r="AR130">
        <v>20.276552200317383</v>
      </c>
      <c r="AS130">
        <v>20.031169891357422</v>
      </c>
      <c r="AT130">
        <v>20.549930572509766</v>
      </c>
      <c r="AU130">
        <v>13.653416633605957</v>
      </c>
      <c r="AW130" t="str">
        <f>different_sources__2[[#This Row],[y_country_name]]&amp;different_sources__2[[#This Row],[y_indicator_name]]</f>
        <v>Central Europe and the BalticsElectricity production from nuclear sources (% of total)</v>
      </c>
    </row>
    <row r="131" spans="1:49" x14ac:dyDescent="0.3">
      <c r="A131" s="2" t="s">
        <v>42</v>
      </c>
      <c r="B131" s="2" t="s">
        <v>329</v>
      </c>
      <c r="C131">
        <v>6.4719891548156738</v>
      </c>
      <c r="D131">
        <v>6.5470261573791504</v>
      </c>
      <c r="E131">
        <v>6.9315485954284668</v>
      </c>
      <c r="F131">
        <v>8.2883367538452148</v>
      </c>
      <c r="G131">
        <v>7.3510890007019043</v>
      </c>
      <c r="H131">
        <v>9.3574733734130859</v>
      </c>
      <c r="I131">
        <v>10.889082908630371</v>
      </c>
      <c r="J131">
        <v>12.317963600158691</v>
      </c>
      <c r="K131">
        <v>11.506879806518555</v>
      </c>
      <c r="L131">
        <v>7.7136549949645996</v>
      </c>
      <c r="M131">
        <v>9.0778341293334961</v>
      </c>
      <c r="N131">
        <v>7.358147144317627</v>
      </c>
      <c r="O131">
        <v>7.4143943786621094</v>
      </c>
      <c r="P131">
        <v>7.2814092636108398</v>
      </c>
      <c r="Q131">
        <v>6.111231803894043</v>
      </c>
      <c r="R131">
        <v>6.5014381408691406</v>
      </c>
      <c r="S131">
        <v>5.9151396751403809</v>
      </c>
      <c r="T131">
        <v>3.7016386985778809</v>
      </c>
      <c r="U131">
        <v>3.9110107421875</v>
      </c>
      <c r="V131">
        <v>6.4933648109436035</v>
      </c>
      <c r="W131">
        <v>5.9541025161743164</v>
      </c>
      <c r="X131">
        <v>4.8588829040527344</v>
      </c>
      <c r="Y131">
        <v>5.4462566375732422</v>
      </c>
      <c r="Z131">
        <v>5.1056718826293945</v>
      </c>
      <c r="AA131">
        <v>4.8257784843444824</v>
      </c>
      <c r="AB131">
        <v>4.8389043807983398</v>
      </c>
      <c r="AC131">
        <v>5.2300815582275391</v>
      </c>
      <c r="AD131">
        <v>5.1825342178344727</v>
      </c>
      <c r="AE131">
        <v>4.6644353866577148</v>
      </c>
      <c r="AF131">
        <v>3.1841838359832764</v>
      </c>
      <c r="AG131">
        <v>3.8117482662200928</v>
      </c>
      <c r="AH131">
        <v>2.9324102401733398</v>
      </c>
      <c r="AI131">
        <v>2.92425537109375</v>
      </c>
      <c r="AJ131">
        <v>2.1320223808288574</v>
      </c>
      <c r="AK131">
        <v>1.9117776155471802</v>
      </c>
      <c r="AL131">
        <v>1.8220522403717041</v>
      </c>
      <c r="AM131">
        <v>1.7811096906661987</v>
      </c>
      <c r="AN131">
        <v>1.574073314666748</v>
      </c>
      <c r="AO131">
        <v>1.8351982831954956</v>
      </c>
      <c r="AP131">
        <v>1.3895397186279297</v>
      </c>
      <c r="AQ131">
        <v>1.1086516380310059</v>
      </c>
      <c r="AR131">
        <v>1.0117760896682739</v>
      </c>
      <c r="AS131">
        <v>0.80427336692810059</v>
      </c>
      <c r="AT131">
        <v>0.67820417881011963</v>
      </c>
      <c r="AU131">
        <v>0.85423934459686279</v>
      </c>
      <c r="AW131" t="str">
        <f>different_sources__2[[#This Row],[y_country_name]]&amp;different_sources__2[[#This Row],[y_indicator_name]]</f>
        <v>Central Europe and the BalticsElectricity production from oil sources (% of total)</v>
      </c>
    </row>
    <row r="132" spans="1:49" x14ac:dyDescent="0.3">
      <c r="A132" s="2" t="s">
        <v>43</v>
      </c>
      <c r="B132" s="2" t="s">
        <v>327</v>
      </c>
      <c r="AU132">
        <v>8.25</v>
      </c>
      <c r="AW132" t="str">
        <f>different_sources__2[[#This Row],[y_country_name]]&amp;different_sources__2[[#This Row],[y_indicator_name]]</f>
        <v>ChadElectric power transmission and distribution losses (% of output)</v>
      </c>
    </row>
    <row r="133" spans="1:49" x14ac:dyDescent="0.3">
      <c r="A133" s="2" t="s">
        <v>43</v>
      </c>
      <c r="B133" s="2" t="s">
        <v>328</v>
      </c>
      <c r="AW133" t="str">
        <f>different_sources__2[[#This Row],[y_country_name]]&amp;different_sources__2[[#This Row],[y_indicator_name]]</f>
        <v>ChadElectricity production from nuclear sources (% of total)</v>
      </c>
    </row>
    <row r="134" spans="1:49" x14ac:dyDescent="0.3">
      <c r="A134" s="2" t="s">
        <v>43</v>
      </c>
      <c r="B134" s="2" t="s">
        <v>329</v>
      </c>
      <c r="AW134" t="str">
        <f>different_sources__2[[#This Row],[y_country_name]]&amp;different_sources__2[[#This Row],[y_indicator_name]]</f>
        <v>ChadElectricity production from oil sources (% of total)</v>
      </c>
    </row>
    <row r="135" spans="1:49" x14ac:dyDescent="0.3">
      <c r="A135" s="2" t="s">
        <v>44</v>
      </c>
      <c r="B135" s="2" t="s">
        <v>327</v>
      </c>
      <c r="AU135">
        <v>8.25</v>
      </c>
      <c r="AW135" t="str">
        <f>different_sources__2[[#This Row],[y_country_name]]&amp;different_sources__2[[#This Row],[y_indicator_name]]</f>
        <v>Channel IslandsElectric power transmission and distribution losses (% of output)</v>
      </c>
    </row>
    <row r="136" spans="1:49" x14ac:dyDescent="0.3">
      <c r="A136" s="2" t="s">
        <v>44</v>
      </c>
      <c r="B136" s="2" t="s">
        <v>328</v>
      </c>
      <c r="AW136" t="str">
        <f>different_sources__2[[#This Row],[y_country_name]]&amp;different_sources__2[[#This Row],[y_indicator_name]]</f>
        <v>Channel IslandsElectricity production from nuclear sources (% of total)</v>
      </c>
    </row>
    <row r="137" spans="1:49" x14ac:dyDescent="0.3">
      <c r="A137" s="2" t="s">
        <v>44</v>
      </c>
      <c r="B137" s="2" t="s">
        <v>329</v>
      </c>
      <c r="AW137" t="str">
        <f>different_sources__2[[#This Row],[y_country_name]]&amp;different_sources__2[[#This Row],[y_indicator_name]]</f>
        <v>Channel IslandsElectricity production from oil sources (% of total)</v>
      </c>
    </row>
    <row r="138" spans="1:49" x14ac:dyDescent="0.3">
      <c r="A138" s="2" t="s">
        <v>45</v>
      </c>
      <c r="B138" s="2" t="s">
        <v>327</v>
      </c>
      <c r="C138">
        <v>11.227123260498047</v>
      </c>
      <c r="D138">
        <v>10.924557685852051</v>
      </c>
      <c r="E138">
        <v>11.2822265625</v>
      </c>
      <c r="F138">
        <v>10.229105949401855</v>
      </c>
      <c r="G138">
        <v>11.337608337402344</v>
      </c>
      <c r="H138">
        <v>10.887140274047852</v>
      </c>
      <c r="I138">
        <v>11.333878517150879</v>
      </c>
      <c r="J138">
        <v>10.733591079711914</v>
      </c>
      <c r="K138">
        <v>11.406502723693848</v>
      </c>
      <c r="L138">
        <v>12.271296501159668</v>
      </c>
      <c r="M138">
        <v>11.128735542297363</v>
      </c>
      <c r="N138">
        <v>12.214640617370605</v>
      </c>
      <c r="O138">
        <v>14.496197700500488</v>
      </c>
      <c r="P138">
        <v>13.477068901062012</v>
      </c>
      <c r="Q138">
        <v>13.732193946838379</v>
      </c>
      <c r="R138">
        <v>13.212154388427734</v>
      </c>
      <c r="S138">
        <v>14.747074127197266</v>
      </c>
      <c r="T138">
        <v>14.815252304077148</v>
      </c>
      <c r="U138">
        <v>11.374993324279785</v>
      </c>
      <c r="V138">
        <v>10.575876235961914</v>
      </c>
      <c r="W138">
        <v>11.166774749755859</v>
      </c>
      <c r="X138">
        <v>10.606805801391602</v>
      </c>
      <c r="Y138">
        <v>11.998499870300293</v>
      </c>
      <c r="Z138">
        <v>10.96253490447998</v>
      </c>
      <c r="AA138">
        <v>10.443500518798828</v>
      </c>
      <c r="AB138">
        <v>8.5575761795043945</v>
      </c>
      <c r="AC138">
        <v>8.1058349609375</v>
      </c>
      <c r="AD138">
        <v>8.1753921508789063</v>
      </c>
      <c r="AE138">
        <v>5.7827558517456055</v>
      </c>
      <c r="AF138">
        <v>7.2932782173156738</v>
      </c>
      <c r="AG138">
        <v>7.3593378067016602</v>
      </c>
      <c r="AH138">
        <v>6.180302619934082</v>
      </c>
      <c r="AI138">
        <v>6.0859723091125488</v>
      </c>
      <c r="AJ138">
        <v>7.8776755332946777</v>
      </c>
      <c r="AK138">
        <v>8.6502552032470703</v>
      </c>
      <c r="AL138">
        <v>8.8647871017456055</v>
      </c>
      <c r="AM138">
        <v>8.4345998764038086</v>
      </c>
      <c r="AN138">
        <v>8.5103178024291992</v>
      </c>
      <c r="AO138">
        <v>10.546424865722656</v>
      </c>
      <c r="AP138">
        <v>8.2188835144042969</v>
      </c>
      <c r="AQ138">
        <v>7.132530689239502</v>
      </c>
      <c r="AR138">
        <v>5.0164155960083008</v>
      </c>
      <c r="AS138">
        <v>6.6926708221435547</v>
      </c>
      <c r="AT138">
        <v>6.735041618347168</v>
      </c>
      <c r="AU138">
        <v>8.25</v>
      </c>
      <c r="AW138" t="str">
        <f>different_sources__2[[#This Row],[y_country_name]]&amp;different_sources__2[[#This Row],[y_indicator_name]]</f>
        <v>ChileElectric power transmission and distribution losses (% of output)</v>
      </c>
    </row>
    <row r="139" spans="1:49" x14ac:dyDescent="0.3">
      <c r="A139" s="2" t="s">
        <v>45</v>
      </c>
      <c r="B139" s="2" t="s">
        <v>328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  <c r="I139">
        <v>0</v>
      </c>
      <c r="J139">
        <v>0</v>
      </c>
      <c r="K139">
        <v>0</v>
      </c>
      <c r="L139">
        <v>0</v>
      </c>
      <c r="M139">
        <v>0</v>
      </c>
      <c r="N139">
        <v>0</v>
      </c>
      <c r="O139">
        <v>0</v>
      </c>
      <c r="P139">
        <v>0</v>
      </c>
      <c r="Q139">
        <v>0</v>
      </c>
      <c r="R139">
        <v>0</v>
      </c>
      <c r="S139">
        <v>0</v>
      </c>
      <c r="T139">
        <v>0</v>
      </c>
      <c r="U139">
        <v>0</v>
      </c>
      <c r="V139">
        <v>0</v>
      </c>
      <c r="W139">
        <v>0</v>
      </c>
      <c r="X139">
        <v>0</v>
      </c>
      <c r="Y139">
        <v>0</v>
      </c>
      <c r="Z139">
        <v>0</v>
      </c>
      <c r="AA139">
        <v>0</v>
      </c>
      <c r="AB139">
        <v>0</v>
      </c>
      <c r="AC139">
        <v>0</v>
      </c>
      <c r="AD139">
        <v>0</v>
      </c>
      <c r="AE139">
        <v>0</v>
      </c>
      <c r="AF139">
        <v>0</v>
      </c>
      <c r="AG139">
        <v>0</v>
      </c>
      <c r="AH139">
        <v>0</v>
      </c>
      <c r="AI139">
        <v>0</v>
      </c>
      <c r="AJ139">
        <v>0</v>
      </c>
      <c r="AK139">
        <v>0</v>
      </c>
      <c r="AL139">
        <v>0</v>
      </c>
      <c r="AM139">
        <v>0</v>
      </c>
      <c r="AN139">
        <v>0</v>
      </c>
      <c r="AO139">
        <v>0</v>
      </c>
      <c r="AP139">
        <v>0</v>
      </c>
      <c r="AQ139">
        <v>0</v>
      </c>
      <c r="AR139">
        <v>0</v>
      </c>
      <c r="AS139">
        <v>0</v>
      </c>
      <c r="AT139">
        <v>0</v>
      </c>
      <c r="AU139">
        <v>0</v>
      </c>
      <c r="AW139" t="str">
        <f>different_sources__2[[#This Row],[y_country_name]]&amp;different_sources__2[[#This Row],[y_indicator_name]]</f>
        <v>ChileElectricity production from nuclear sources (% of total)</v>
      </c>
    </row>
    <row r="140" spans="1:49" x14ac:dyDescent="0.3">
      <c r="A140" s="2" t="s">
        <v>45</v>
      </c>
      <c r="B140" s="2" t="s">
        <v>329</v>
      </c>
      <c r="C140">
        <v>25.551383972167969</v>
      </c>
      <c r="D140">
        <v>24.647415161132813</v>
      </c>
      <c r="E140">
        <v>20.476842880249023</v>
      </c>
      <c r="F140">
        <v>18.554372787475586</v>
      </c>
      <c r="G140">
        <v>15.987174034118652</v>
      </c>
      <c r="H140">
        <v>16.438503265380859</v>
      </c>
      <c r="I140">
        <v>15.988134384155273</v>
      </c>
      <c r="J140">
        <v>16.438224792480469</v>
      </c>
      <c r="K140">
        <v>16.642715454101563</v>
      </c>
      <c r="L140">
        <v>14.739171028137207</v>
      </c>
      <c r="M140">
        <v>13.449657440185547</v>
      </c>
      <c r="N140">
        <v>12.492629051208496</v>
      </c>
      <c r="O140">
        <v>9.9096956253051758</v>
      </c>
      <c r="P140">
        <v>7.497962474822998</v>
      </c>
      <c r="Q140">
        <v>5.9401707649230957</v>
      </c>
      <c r="R140">
        <v>5.5005426406860352</v>
      </c>
      <c r="S140">
        <v>4.8858475685119629</v>
      </c>
      <c r="T140">
        <v>4.4694056510925293</v>
      </c>
      <c r="U140">
        <v>7.2820167541503906</v>
      </c>
      <c r="V140">
        <v>9.6233396530151367</v>
      </c>
      <c r="W140">
        <v>6.7531685829162598</v>
      </c>
      <c r="X140">
        <v>4.8115191459655762</v>
      </c>
      <c r="Y140">
        <v>5.2660083770751953</v>
      </c>
      <c r="Z140">
        <v>5.981722354888916</v>
      </c>
      <c r="AA140">
        <v>3.714275598526001</v>
      </c>
      <c r="AB140">
        <v>7.6399960517883301</v>
      </c>
      <c r="AC140">
        <v>6.6972999572753906</v>
      </c>
      <c r="AD140">
        <v>5.5000143051147461</v>
      </c>
      <c r="AE140">
        <v>8.848658561706543</v>
      </c>
      <c r="AF140">
        <v>4.254204273223877</v>
      </c>
      <c r="AG140">
        <v>2.9978134632110596</v>
      </c>
      <c r="AH140">
        <v>3.3889765739440918</v>
      </c>
      <c r="AI140">
        <v>4.0295543670654297</v>
      </c>
      <c r="AJ140">
        <v>5.5362443923950195</v>
      </c>
      <c r="AK140">
        <v>6.4629220962524414</v>
      </c>
      <c r="AL140">
        <v>4.9096169471740723</v>
      </c>
      <c r="AM140">
        <v>25.269617080688477</v>
      </c>
      <c r="AN140">
        <v>26.949617385864258</v>
      </c>
      <c r="AO140">
        <v>20.007575988769531</v>
      </c>
      <c r="AP140">
        <v>14.015289306640625</v>
      </c>
      <c r="AQ140">
        <v>9.6708412170410156</v>
      </c>
      <c r="AR140">
        <v>8.8084754943847656</v>
      </c>
      <c r="AS140">
        <v>7.4604802131652832</v>
      </c>
      <c r="AT140">
        <v>6.5785427093505859</v>
      </c>
      <c r="AU140">
        <v>4.1863980293273926</v>
      </c>
      <c r="AW140" t="str">
        <f>different_sources__2[[#This Row],[y_country_name]]&amp;different_sources__2[[#This Row],[y_indicator_name]]</f>
        <v>ChileElectricity production from oil sources (% of total)</v>
      </c>
    </row>
    <row r="141" spans="1:49" x14ac:dyDescent="0.3">
      <c r="A141" s="2" t="s">
        <v>46</v>
      </c>
      <c r="B141" s="2" t="s">
        <v>327</v>
      </c>
      <c r="C141">
        <v>8.0705013275146484</v>
      </c>
      <c r="D141">
        <v>8.0426931381225586</v>
      </c>
      <c r="E141">
        <v>8.018305778503418</v>
      </c>
      <c r="F141">
        <v>8.0253753662109375</v>
      </c>
      <c r="G141">
        <v>8.0093803405761719</v>
      </c>
      <c r="H141">
        <v>7.9821672439575195</v>
      </c>
      <c r="I141">
        <v>8.0054445266723633</v>
      </c>
      <c r="J141">
        <v>8.1090774536132813</v>
      </c>
      <c r="K141">
        <v>8.1088848114013672</v>
      </c>
      <c r="L141">
        <v>8.0796995162963867</v>
      </c>
      <c r="M141">
        <v>8.2452230453491211</v>
      </c>
      <c r="N141">
        <v>8.0047607421875</v>
      </c>
      <c r="O141">
        <v>7.8135671615600586</v>
      </c>
      <c r="P141">
        <v>7.7797503471374512</v>
      </c>
      <c r="Q141">
        <v>7.4094815254211426</v>
      </c>
      <c r="R141">
        <v>7.3877162933349609</v>
      </c>
      <c r="S141">
        <v>7.2636594772338867</v>
      </c>
      <c r="T141">
        <v>6.9606208801269531</v>
      </c>
      <c r="U141">
        <v>7.0672526359558105</v>
      </c>
      <c r="V141">
        <v>6.9953708648681641</v>
      </c>
      <c r="W141">
        <v>7.194244384765625</v>
      </c>
      <c r="X141">
        <v>7.2406973838806152</v>
      </c>
      <c r="Y141">
        <v>7.3843121528625488</v>
      </c>
      <c r="Z141">
        <v>6.4214725494384766</v>
      </c>
      <c r="AA141">
        <v>7.3867411613464355</v>
      </c>
      <c r="AB141">
        <v>7.1229543685913086</v>
      </c>
      <c r="AC141">
        <v>7.0286860466003418</v>
      </c>
      <c r="AD141">
        <v>6.7745609283447266</v>
      </c>
      <c r="AE141">
        <v>6.9514575004577637</v>
      </c>
      <c r="AF141">
        <v>6.9092259407043457</v>
      </c>
      <c r="AG141">
        <v>6.9784307479858398</v>
      </c>
      <c r="AH141">
        <v>7.0649585723876953</v>
      </c>
      <c r="AI141">
        <v>6.5978107452392578</v>
      </c>
      <c r="AJ141">
        <v>6.4470100402832031</v>
      </c>
      <c r="AK141">
        <v>6.8246078491210938</v>
      </c>
      <c r="AL141">
        <v>6.485903263092041</v>
      </c>
      <c r="AM141">
        <v>6.2822728157043457</v>
      </c>
      <c r="AN141">
        <v>6.1660394668579102</v>
      </c>
      <c r="AO141">
        <v>6.0785541534423828</v>
      </c>
      <c r="AP141">
        <v>6.1189308166503906</v>
      </c>
      <c r="AQ141">
        <v>5.7402334213256836</v>
      </c>
      <c r="AR141">
        <v>5.8100614547729492</v>
      </c>
      <c r="AS141">
        <v>5.7770094871520996</v>
      </c>
      <c r="AT141">
        <v>5.4712662696838379</v>
      </c>
      <c r="AU141">
        <v>8.25</v>
      </c>
      <c r="AW141" t="str">
        <f>different_sources__2[[#This Row],[y_country_name]]&amp;different_sources__2[[#This Row],[y_indicator_name]]</f>
        <v>ChinaElectric power transmission and distribution losses (% of output)</v>
      </c>
    </row>
    <row r="142" spans="1:49" x14ac:dyDescent="0.3">
      <c r="A142" s="2" t="s">
        <v>46</v>
      </c>
      <c r="B142" s="2" t="s">
        <v>328</v>
      </c>
      <c r="C142">
        <v>0</v>
      </c>
      <c r="D142">
        <v>0</v>
      </c>
      <c r="E142">
        <v>0</v>
      </c>
      <c r="F142">
        <v>0</v>
      </c>
      <c r="G142">
        <v>0</v>
      </c>
      <c r="H142">
        <v>0</v>
      </c>
      <c r="I142">
        <v>0</v>
      </c>
      <c r="J142">
        <v>0</v>
      </c>
      <c r="K142">
        <v>0</v>
      </c>
      <c r="L142">
        <v>0</v>
      </c>
      <c r="M142">
        <v>0</v>
      </c>
      <c r="N142">
        <v>0</v>
      </c>
      <c r="O142">
        <v>0</v>
      </c>
      <c r="P142">
        <v>0</v>
      </c>
      <c r="Q142">
        <v>0</v>
      </c>
      <c r="R142">
        <v>0</v>
      </c>
      <c r="S142">
        <v>0</v>
      </c>
      <c r="T142">
        <v>0</v>
      </c>
      <c r="U142">
        <v>0</v>
      </c>
      <c r="V142">
        <v>0</v>
      </c>
      <c r="W142">
        <v>0</v>
      </c>
      <c r="X142">
        <v>0</v>
      </c>
      <c r="Y142">
        <v>0.19131702184677124</v>
      </c>
      <c r="Z142">
        <v>1.589666485786438</v>
      </c>
      <c r="AA142">
        <v>1.2732237577438354</v>
      </c>
      <c r="AB142">
        <v>1.3272976875305176</v>
      </c>
      <c r="AC142">
        <v>1.269315242767334</v>
      </c>
      <c r="AD142">
        <v>1.2077088356018066</v>
      </c>
      <c r="AE142">
        <v>1.2056355476379395</v>
      </c>
      <c r="AF142">
        <v>1.2345305681228638</v>
      </c>
      <c r="AG142">
        <v>1.1797840595245361</v>
      </c>
      <c r="AH142">
        <v>1.5190150737762451</v>
      </c>
      <c r="AI142">
        <v>2.2683179378509521</v>
      </c>
      <c r="AJ142">
        <v>2.2903995513916016</v>
      </c>
      <c r="AK142">
        <v>2.123124361038208</v>
      </c>
      <c r="AL142">
        <v>1.913603663444519</v>
      </c>
      <c r="AM142">
        <v>1.8931741714477539</v>
      </c>
      <c r="AN142">
        <v>1.9726089239120483</v>
      </c>
      <c r="AO142">
        <v>1.887829065322876</v>
      </c>
      <c r="AP142">
        <v>1.7602194547653198</v>
      </c>
      <c r="AQ142">
        <v>1.8353358507156372</v>
      </c>
      <c r="AR142">
        <v>1.9538462162017822</v>
      </c>
      <c r="AS142">
        <v>2.0530052185058594</v>
      </c>
      <c r="AT142">
        <v>2.3392863273620605</v>
      </c>
      <c r="AW142" t="str">
        <f>different_sources__2[[#This Row],[y_country_name]]&amp;different_sources__2[[#This Row],[y_indicator_name]]</f>
        <v>ChinaElectricity production from nuclear sources (% of total)</v>
      </c>
    </row>
    <row r="143" spans="1:49" x14ac:dyDescent="0.3">
      <c r="A143" s="2" t="s">
        <v>46</v>
      </c>
      <c r="B143" s="2" t="s">
        <v>329</v>
      </c>
      <c r="C143">
        <v>8.3049287796020508</v>
      </c>
      <c r="D143">
        <v>14.254010200500488</v>
      </c>
      <c r="E143">
        <v>19.548398971557617</v>
      </c>
      <c r="F143">
        <v>18.007844924926758</v>
      </c>
      <c r="G143">
        <v>21.492334365844727</v>
      </c>
      <c r="H143">
        <v>27.330877304077148</v>
      </c>
      <c r="I143">
        <v>22.322532653808594</v>
      </c>
      <c r="J143">
        <v>22.037248611450195</v>
      </c>
      <c r="K143">
        <v>25.716615676879883</v>
      </c>
      <c r="L143">
        <v>27.37318229675293</v>
      </c>
      <c r="M143">
        <v>25.95305061340332</v>
      </c>
      <c r="N143">
        <v>22.75604248046875</v>
      </c>
      <c r="O143">
        <v>20.394092559814453</v>
      </c>
      <c r="P143">
        <v>18.479026794433594</v>
      </c>
      <c r="Q143">
        <v>13.80238151550293</v>
      </c>
      <c r="R143">
        <v>11.940916061401367</v>
      </c>
      <c r="S143">
        <v>10.988799095153809</v>
      </c>
      <c r="T143">
        <v>11.066561698913574</v>
      </c>
      <c r="U143">
        <v>9.8548250198364258</v>
      </c>
      <c r="V143">
        <v>8.1069679260253906</v>
      </c>
      <c r="W143">
        <v>7.6624975204467773</v>
      </c>
      <c r="X143">
        <v>7.0563645362854004</v>
      </c>
      <c r="Y143">
        <v>7.8070225715637207</v>
      </c>
      <c r="Z143">
        <v>5.1924867630004883</v>
      </c>
      <c r="AA143">
        <v>5.4661407470703125</v>
      </c>
      <c r="AB143">
        <v>4.6610937118530273</v>
      </c>
      <c r="AC143">
        <v>4.1478562355041504</v>
      </c>
      <c r="AD143">
        <v>4.5731906890869141</v>
      </c>
      <c r="AE143">
        <v>4.0535449981689453</v>
      </c>
      <c r="AF143">
        <v>3.4865143299102783</v>
      </c>
      <c r="AG143">
        <v>3.2760748863220215</v>
      </c>
      <c r="AH143">
        <v>3.0652341842651367</v>
      </c>
      <c r="AI143">
        <v>2.8692846298217773</v>
      </c>
      <c r="AJ143">
        <v>2.9740839004516602</v>
      </c>
      <c r="AK143">
        <v>2.0201435089111328</v>
      </c>
      <c r="AL143">
        <v>1.3230149745941162</v>
      </c>
      <c r="AM143">
        <v>0.85605722665786743</v>
      </c>
      <c r="AN143">
        <v>0.54248619079589844</v>
      </c>
      <c r="AO143">
        <v>0.32634726166725159</v>
      </c>
      <c r="AP143">
        <v>0.3539499044418335</v>
      </c>
      <c r="AQ143">
        <v>0.25781846046447754</v>
      </c>
      <c r="AR143">
        <v>0.21940998733043671</v>
      </c>
      <c r="AS143">
        <v>0.18417872488498688</v>
      </c>
      <c r="AT143">
        <v>0.16797438263893127</v>
      </c>
      <c r="AU143">
        <v>0.16561838984489441</v>
      </c>
      <c r="AW143" t="str">
        <f>different_sources__2[[#This Row],[y_country_name]]&amp;different_sources__2[[#This Row],[y_indicator_name]]</f>
        <v>ChinaElectricity production from oil sources (% of total)</v>
      </c>
    </row>
    <row r="144" spans="1:49" x14ac:dyDescent="0.3">
      <c r="A144" s="2" t="s">
        <v>47</v>
      </c>
      <c r="B144" s="2" t="s">
        <v>327</v>
      </c>
      <c r="C144">
        <v>10.877843856811523</v>
      </c>
      <c r="D144">
        <v>14.363066673278809</v>
      </c>
      <c r="E144">
        <v>14.311516761779785</v>
      </c>
      <c r="F144">
        <v>14.205072402954102</v>
      </c>
      <c r="G144">
        <v>15.443508148193359</v>
      </c>
      <c r="H144">
        <v>15.715744972229004</v>
      </c>
      <c r="I144">
        <v>15.402766227722168</v>
      </c>
      <c r="J144">
        <v>15.792201995849609</v>
      </c>
      <c r="K144">
        <v>15.916864395141602</v>
      </c>
      <c r="L144">
        <v>16.154748916625977</v>
      </c>
      <c r="M144">
        <v>16.061029434204102</v>
      </c>
      <c r="N144">
        <v>16.468307495117188</v>
      </c>
      <c r="O144">
        <v>16.751800537109375</v>
      </c>
      <c r="P144">
        <v>16.46635627746582</v>
      </c>
      <c r="Q144">
        <v>15.685689926147461</v>
      </c>
      <c r="R144">
        <v>15.925926208496094</v>
      </c>
      <c r="S144">
        <v>22.471981048583984</v>
      </c>
      <c r="T144">
        <v>22.934083938598633</v>
      </c>
      <c r="U144">
        <v>21.515584945678711</v>
      </c>
      <c r="V144">
        <v>21.192617416381836</v>
      </c>
      <c r="W144">
        <v>21.065153121948242</v>
      </c>
      <c r="X144">
        <v>19.690990447998047</v>
      </c>
      <c r="Y144">
        <v>21.354288101196289</v>
      </c>
      <c r="Z144">
        <v>22.067667007446289</v>
      </c>
      <c r="AA144">
        <v>22.382713317871094</v>
      </c>
      <c r="AB144">
        <v>22.468982696533203</v>
      </c>
      <c r="AC144">
        <v>22.829278945922852</v>
      </c>
      <c r="AD144">
        <v>23.631868362426758</v>
      </c>
      <c r="AE144">
        <v>24.629863739013672</v>
      </c>
      <c r="AF144">
        <v>22.386087417602539</v>
      </c>
      <c r="AG144">
        <v>19.368352890014648</v>
      </c>
      <c r="AH144">
        <v>19.397451400756836</v>
      </c>
      <c r="AI144">
        <v>19.490341186523438</v>
      </c>
      <c r="AJ144">
        <v>19.517688751220703</v>
      </c>
      <c r="AK144">
        <v>19.506526947021484</v>
      </c>
      <c r="AL144">
        <v>19.445735931396484</v>
      </c>
      <c r="AM144">
        <v>20.186874389648438</v>
      </c>
      <c r="AN144">
        <v>19.30351448059082</v>
      </c>
      <c r="AO144">
        <v>14.710668563842773</v>
      </c>
      <c r="AP144">
        <v>15.375942230224609</v>
      </c>
      <c r="AQ144">
        <v>12.179329872131348</v>
      </c>
      <c r="AR144">
        <v>12.380890846252441</v>
      </c>
      <c r="AS144">
        <v>10.324224472045898</v>
      </c>
      <c r="AT144">
        <v>10.678780555725098</v>
      </c>
      <c r="AU144">
        <v>8.25</v>
      </c>
      <c r="AW144" t="str">
        <f>different_sources__2[[#This Row],[y_country_name]]&amp;different_sources__2[[#This Row],[y_indicator_name]]</f>
        <v>ColombiaElectric power transmission and distribution losses (% of output)</v>
      </c>
    </row>
    <row r="145" spans="1:49" x14ac:dyDescent="0.3">
      <c r="A145" s="2" t="s">
        <v>47</v>
      </c>
      <c r="B145" s="2" t="s">
        <v>328</v>
      </c>
      <c r="C145">
        <v>0</v>
      </c>
      <c r="D145">
        <v>0</v>
      </c>
      <c r="E145">
        <v>0</v>
      </c>
      <c r="F145">
        <v>0</v>
      </c>
      <c r="G145">
        <v>0</v>
      </c>
      <c r="H145">
        <v>0</v>
      </c>
      <c r="I145">
        <v>0</v>
      </c>
      <c r="J145">
        <v>0</v>
      </c>
      <c r="K145">
        <v>0</v>
      </c>
      <c r="L145">
        <v>0</v>
      </c>
      <c r="M145">
        <v>0</v>
      </c>
      <c r="N145">
        <v>0</v>
      </c>
      <c r="O145">
        <v>0</v>
      </c>
      <c r="P145">
        <v>0</v>
      </c>
      <c r="Q145">
        <v>0</v>
      </c>
      <c r="R145">
        <v>0</v>
      </c>
      <c r="S145">
        <v>0</v>
      </c>
      <c r="T145">
        <v>0</v>
      </c>
      <c r="U145">
        <v>0</v>
      </c>
      <c r="V145">
        <v>0</v>
      </c>
      <c r="W145">
        <v>0</v>
      </c>
      <c r="X145">
        <v>0</v>
      </c>
      <c r="Y145">
        <v>0</v>
      </c>
      <c r="Z145">
        <v>0</v>
      </c>
      <c r="AA145">
        <v>0</v>
      </c>
      <c r="AB145">
        <v>0</v>
      </c>
      <c r="AC145">
        <v>0</v>
      </c>
      <c r="AD145">
        <v>0</v>
      </c>
      <c r="AE145">
        <v>0</v>
      </c>
      <c r="AF145">
        <v>0</v>
      </c>
      <c r="AG145">
        <v>0</v>
      </c>
      <c r="AH145">
        <v>0</v>
      </c>
      <c r="AI145">
        <v>0</v>
      </c>
      <c r="AJ145">
        <v>0</v>
      </c>
      <c r="AK145">
        <v>0</v>
      </c>
      <c r="AL145">
        <v>0</v>
      </c>
      <c r="AM145">
        <v>0</v>
      </c>
      <c r="AN145">
        <v>0</v>
      </c>
      <c r="AO145">
        <v>0</v>
      </c>
      <c r="AP145">
        <v>0</v>
      </c>
      <c r="AQ145">
        <v>0</v>
      </c>
      <c r="AR145">
        <v>0</v>
      </c>
      <c r="AS145">
        <v>0</v>
      </c>
      <c r="AT145">
        <v>0</v>
      </c>
      <c r="AW145" t="str">
        <f>different_sources__2[[#This Row],[y_country_name]]&amp;different_sources__2[[#This Row],[y_indicator_name]]</f>
        <v>ColombiaElectricity production from nuclear sources (% of total)</v>
      </c>
    </row>
    <row r="146" spans="1:49" x14ac:dyDescent="0.3">
      <c r="A146" s="2" t="s">
        <v>47</v>
      </c>
      <c r="B146" s="2" t="s">
        <v>329</v>
      </c>
      <c r="C146">
        <v>12.60619068145752</v>
      </c>
      <c r="D146">
        <v>8.3404579162597656</v>
      </c>
      <c r="E146">
        <v>10.578824996948242</v>
      </c>
      <c r="F146">
        <v>11.71512508392334</v>
      </c>
      <c r="G146">
        <v>1.8946716785430908</v>
      </c>
      <c r="H146">
        <v>1.962644100189209</v>
      </c>
      <c r="I146">
        <v>1.9269843101501465</v>
      </c>
      <c r="J146">
        <v>1.6414214372634888</v>
      </c>
      <c r="K146">
        <v>1.8521441221237183</v>
      </c>
      <c r="L146">
        <v>1.8340995311737061</v>
      </c>
      <c r="M146">
        <v>2.2043604850769043</v>
      </c>
      <c r="N146">
        <v>1.3659723997116089</v>
      </c>
      <c r="O146">
        <v>1.0434403419494629</v>
      </c>
      <c r="P146">
        <v>1.0397722721099854</v>
      </c>
      <c r="Q146">
        <v>0.95799010992050171</v>
      </c>
      <c r="R146">
        <v>1.0533468723297119</v>
      </c>
      <c r="S146">
        <v>0.94294697046279907</v>
      </c>
      <c r="T146">
        <v>1.0208408832550049</v>
      </c>
      <c r="U146">
        <v>0.78066915273666382</v>
      </c>
      <c r="V146">
        <v>1.0424402952194214</v>
      </c>
      <c r="W146">
        <v>1.0975939035415649</v>
      </c>
      <c r="X146">
        <v>2.1642787456512451</v>
      </c>
      <c r="Y146">
        <v>1.3433958292007446</v>
      </c>
      <c r="Z146">
        <v>1.0094424486160278</v>
      </c>
      <c r="AA146">
        <v>0.59462493658065796</v>
      </c>
      <c r="AB146">
        <v>0.60190951824188232</v>
      </c>
      <c r="AC146">
        <v>0.62773233652114868</v>
      </c>
      <c r="AD146">
        <v>0.400917649269104</v>
      </c>
      <c r="AE146">
        <v>0.27555930614471436</v>
      </c>
      <c r="AF146">
        <v>0.23420289158821106</v>
      </c>
      <c r="AG146">
        <v>0.23249390721321106</v>
      </c>
      <c r="AH146">
        <v>0.20869410037994385</v>
      </c>
      <c r="AI146">
        <v>0.25353989005088806</v>
      </c>
      <c r="AJ146">
        <v>0.22928860783576965</v>
      </c>
      <c r="AK146">
        <v>0.22647356986999512</v>
      </c>
      <c r="AL146">
        <v>0.21947363018989563</v>
      </c>
      <c r="AM146">
        <v>0.27343183755874634</v>
      </c>
      <c r="AN146">
        <v>0.26994171738624573</v>
      </c>
      <c r="AO146">
        <v>0.56343942880630493</v>
      </c>
      <c r="AP146">
        <v>0.84477651119232178</v>
      </c>
      <c r="AQ146">
        <v>0.2376854419708252</v>
      </c>
      <c r="AR146">
        <v>0.55022621154785156</v>
      </c>
      <c r="AS146">
        <v>0.45351147651672363</v>
      </c>
      <c r="AT146">
        <v>0.51489782333374023</v>
      </c>
      <c r="AU146">
        <v>0.56797599792480469</v>
      </c>
      <c r="AW146" t="str">
        <f>different_sources__2[[#This Row],[y_country_name]]&amp;different_sources__2[[#This Row],[y_indicator_name]]</f>
        <v>ColombiaElectricity production from oil sources (% of total)</v>
      </c>
    </row>
    <row r="147" spans="1:49" x14ac:dyDescent="0.3">
      <c r="A147" s="2" t="s">
        <v>48</v>
      </c>
      <c r="B147" s="2" t="s">
        <v>327</v>
      </c>
      <c r="AU147">
        <v>8.25</v>
      </c>
      <c r="AW147" t="str">
        <f>different_sources__2[[#This Row],[y_country_name]]&amp;different_sources__2[[#This Row],[y_indicator_name]]</f>
        <v>ComorosElectric power transmission and distribution losses (% of output)</v>
      </c>
    </row>
    <row r="148" spans="1:49" x14ac:dyDescent="0.3">
      <c r="A148" s="2" t="s">
        <v>48</v>
      </c>
      <c r="B148" s="2" t="s">
        <v>328</v>
      </c>
      <c r="AW148" t="str">
        <f>different_sources__2[[#This Row],[y_country_name]]&amp;different_sources__2[[#This Row],[y_indicator_name]]</f>
        <v>ComorosElectricity production from nuclear sources (% of total)</v>
      </c>
    </row>
    <row r="149" spans="1:49" x14ac:dyDescent="0.3">
      <c r="A149" s="2" t="s">
        <v>48</v>
      </c>
      <c r="B149" s="2" t="s">
        <v>329</v>
      </c>
      <c r="AW149" t="str">
        <f>different_sources__2[[#This Row],[y_country_name]]&amp;different_sources__2[[#This Row],[y_indicator_name]]</f>
        <v>ComorosElectricity production from oil sources (% of total)</v>
      </c>
    </row>
    <row r="150" spans="1:49" x14ac:dyDescent="0.3">
      <c r="A150" s="2" t="s">
        <v>49</v>
      </c>
      <c r="B150" s="2" t="s">
        <v>327</v>
      </c>
      <c r="C150">
        <v>5.1339917182922363</v>
      </c>
      <c r="D150">
        <v>4.9521665573120117</v>
      </c>
      <c r="E150">
        <v>4.9896049499511719</v>
      </c>
      <c r="F150">
        <v>5.4676260948181152</v>
      </c>
      <c r="G150">
        <v>6.0526313781738281</v>
      </c>
      <c r="H150">
        <v>5.9197649955749512</v>
      </c>
      <c r="I150">
        <v>6.0386471748352051</v>
      </c>
      <c r="J150">
        <v>7.8921570777893066</v>
      </c>
      <c r="K150">
        <v>9.0007257461547852</v>
      </c>
      <c r="L150">
        <v>8.3239593505859375</v>
      </c>
      <c r="M150">
        <v>12.698412895202637</v>
      </c>
      <c r="N150">
        <v>13.236669540405273</v>
      </c>
      <c r="O150">
        <v>12.906020164489746</v>
      </c>
      <c r="P150">
        <v>12.223371505737305</v>
      </c>
      <c r="Q150">
        <v>11.54515552520752</v>
      </c>
      <c r="R150">
        <v>11.080281257629395</v>
      </c>
      <c r="S150">
        <v>11.240957260131836</v>
      </c>
      <c r="T150">
        <v>10.200296401977539</v>
      </c>
      <c r="U150">
        <v>10.552111625671387</v>
      </c>
      <c r="V150">
        <v>19.752212524414063</v>
      </c>
      <c r="W150">
        <v>13.728460311889648</v>
      </c>
      <c r="X150">
        <v>9.4846038818359375</v>
      </c>
      <c r="Y150">
        <v>3.624887228012085</v>
      </c>
      <c r="Z150">
        <v>3.8591866493225098</v>
      </c>
      <c r="AA150">
        <v>3.3511412143707275</v>
      </c>
      <c r="AB150">
        <v>3.0283188819885254</v>
      </c>
      <c r="AC150">
        <v>3.7279396057128906</v>
      </c>
      <c r="AD150">
        <v>4.0186123847961426</v>
      </c>
      <c r="AE150">
        <v>3.7693178653717041</v>
      </c>
      <c r="AF150">
        <v>2.6746907234191895</v>
      </c>
      <c r="AG150">
        <v>2.4320697784423828</v>
      </c>
      <c r="AH150">
        <v>5.098360538482666</v>
      </c>
      <c r="AI150">
        <v>2.9282577037811279</v>
      </c>
      <c r="AJ150">
        <v>14.02689266204834</v>
      </c>
      <c r="AK150">
        <v>10.970978736877441</v>
      </c>
      <c r="AL150">
        <v>6.3104863166809082</v>
      </c>
      <c r="AM150">
        <v>5.1256027221679688</v>
      </c>
      <c r="AN150">
        <v>11.180288314819336</v>
      </c>
      <c r="AO150">
        <v>5.1311435699462891</v>
      </c>
      <c r="AP150">
        <v>4.9715371131896973</v>
      </c>
      <c r="AQ150">
        <v>7.1021647453308105</v>
      </c>
      <c r="AR150">
        <v>5.6489753723144531</v>
      </c>
      <c r="AS150">
        <v>5.6551222801208496</v>
      </c>
      <c r="AT150">
        <v>21.436651229858398</v>
      </c>
      <c r="AU150">
        <v>8.25</v>
      </c>
      <c r="AW150" t="str">
        <f>different_sources__2[[#This Row],[y_country_name]]&amp;different_sources__2[[#This Row],[y_indicator_name]]</f>
        <v>Congo, Dem. Rep.Electric power transmission and distribution losses (% of output)</v>
      </c>
    </row>
    <row r="151" spans="1:49" x14ac:dyDescent="0.3">
      <c r="A151" s="2" t="s">
        <v>49</v>
      </c>
      <c r="B151" s="2" t="s">
        <v>328</v>
      </c>
      <c r="C151">
        <v>0</v>
      </c>
      <c r="D151">
        <v>0</v>
      </c>
      <c r="E151">
        <v>0</v>
      </c>
      <c r="F151">
        <v>0</v>
      </c>
      <c r="G151">
        <v>0</v>
      </c>
      <c r="H151">
        <v>0</v>
      </c>
      <c r="I151">
        <v>0</v>
      </c>
      <c r="J151">
        <v>0</v>
      </c>
      <c r="K151">
        <v>0</v>
      </c>
      <c r="L151">
        <v>0</v>
      </c>
      <c r="M151">
        <v>0</v>
      </c>
      <c r="N151">
        <v>0</v>
      </c>
      <c r="O151">
        <v>0</v>
      </c>
      <c r="P151">
        <v>0</v>
      </c>
      <c r="Q151">
        <v>0</v>
      </c>
      <c r="R151">
        <v>0</v>
      </c>
      <c r="S151">
        <v>0</v>
      </c>
      <c r="T151">
        <v>0</v>
      </c>
      <c r="U151">
        <v>0</v>
      </c>
      <c r="V151">
        <v>0</v>
      </c>
      <c r="W151">
        <v>0</v>
      </c>
      <c r="X151">
        <v>0</v>
      </c>
      <c r="Y151">
        <v>0</v>
      </c>
      <c r="Z151">
        <v>0</v>
      </c>
      <c r="AA151">
        <v>0</v>
      </c>
      <c r="AB151">
        <v>0</v>
      </c>
      <c r="AC151">
        <v>0</v>
      </c>
      <c r="AD151">
        <v>0</v>
      </c>
      <c r="AE151">
        <v>0</v>
      </c>
      <c r="AF151">
        <v>0</v>
      </c>
      <c r="AG151">
        <v>0</v>
      </c>
      <c r="AH151">
        <v>0</v>
      </c>
      <c r="AI151">
        <v>0</v>
      </c>
      <c r="AJ151">
        <v>0</v>
      </c>
      <c r="AK151">
        <v>0</v>
      </c>
      <c r="AL151">
        <v>0</v>
      </c>
      <c r="AM151">
        <v>0</v>
      </c>
      <c r="AN151">
        <v>0</v>
      </c>
      <c r="AO151">
        <v>0</v>
      </c>
      <c r="AP151">
        <v>0</v>
      </c>
      <c r="AQ151">
        <v>0</v>
      </c>
      <c r="AR151">
        <v>0</v>
      </c>
      <c r="AS151">
        <v>0</v>
      </c>
      <c r="AT151">
        <v>0</v>
      </c>
      <c r="AW151" t="str">
        <f>different_sources__2[[#This Row],[y_country_name]]&amp;different_sources__2[[#This Row],[y_indicator_name]]</f>
        <v>Congo, Dem. Rep.Electricity production from nuclear sources (% of total)</v>
      </c>
    </row>
    <row r="152" spans="1:49" x14ac:dyDescent="0.3">
      <c r="A152" s="2" t="s">
        <v>49</v>
      </c>
      <c r="B152" s="2" t="s">
        <v>329</v>
      </c>
      <c r="C152">
        <v>3.0465443134307861</v>
      </c>
      <c r="D152">
        <v>3.2920653820037842</v>
      </c>
      <c r="E152">
        <v>2.0790021419525146</v>
      </c>
      <c r="F152">
        <v>2.3309352397918701</v>
      </c>
      <c r="G152">
        <v>2.4736843109130859</v>
      </c>
      <c r="H152">
        <v>1.9569472074508667</v>
      </c>
      <c r="I152">
        <v>1.8115942478179932</v>
      </c>
      <c r="J152">
        <v>1.9607843160629272</v>
      </c>
      <c r="K152">
        <v>3.9680619239807129</v>
      </c>
      <c r="L152">
        <v>4.5444321632385254</v>
      </c>
      <c r="M152">
        <v>4.0947780609130859</v>
      </c>
      <c r="N152">
        <v>3.5781104564666748</v>
      </c>
      <c r="O152">
        <v>3.0099611282348633</v>
      </c>
      <c r="P152">
        <v>2.8955533504486084</v>
      </c>
      <c r="Q152">
        <v>2.7847611904144287</v>
      </c>
      <c r="R152">
        <v>2.7192008495330811</v>
      </c>
      <c r="S152">
        <v>2.7638657093048096</v>
      </c>
      <c r="T152">
        <v>2.6706230640411377</v>
      </c>
      <c r="U152">
        <v>0.31713998317718506</v>
      </c>
      <c r="V152">
        <v>0.44247788190841675</v>
      </c>
      <c r="W152">
        <v>0.41658776998519897</v>
      </c>
      <c r="X152">
        <v>0.31286019086837769</v>
      </c>
      <c r="Y152">
        <v>0.30658251047134399</v>
      </c>
      <c r="Z152">
        <v>0.33885541558265686</v>
      </c>
      <c r="AA152">
        <v>0.29140359163284302</v>
      </c>
      <c r="AB152">
        <v>0.29464724659919739</v>
      </c>
      <c r="AC152">
        <v>0.3767598569393158</v>
      </c>
      <c r="AD152">
        <v>0.40186125040054321</v>
      </c>
      <c r="AE152">
        <v>0.45231813192367554</v>
      </c>
      <c r="AF152">
        <v>5.0150450319051743E-2</v>
      </c>
      <c r="AG152">
        <v>8.3864472806453705E-2</v>
      </c>
      <c r="AH152">
        <v>0.13114753365516663</v>
      </c>
      <c r="AI152">
        <v>0.11387668550014496</v>
      </c>
      <c r="AJ152">
        <v>0.1132342517375946</v>
      </c>
      <c r="AK152">
        <v>9.492812305688858E-2</v>
      </c>
      <c r="AL152">
        <v>7.9543948173522949E-2</v>
      </c>
      <c r="AM152">
        <v>8.8809944689273834E-2</v>
      </c>
      <c r="AN152">
        <v>0.22519539296627045</v>
      </c>
      <c r="AO152">
        <v>7.639419287443161E-2</v>
      </c>
      <c r="AP152">
        <v>7.5901329517364502E-2</v>
      </c>
      <c r="AQ152">
        <v>0.1012786403298378</v>
      </c>
      <c r="AR152">
        <v>0.11823436617851257</v>
      </c>
      <c r="AS152">
        <v>0.10898522287607193</v>
      </c>
      <c r="AT152">
        <v>4.5248869806528091E-2</v>
      </c>
      <c r="AU152">
        <v>0.13419815897941589</v>
      </c>
      <c r="AW152" t="str">
        <f>different_sources__2[[#This Row],[y_country_name]]&amp;different_sources__2[[#This Row],[y_indicator_name]]</f>
        <v>Congo, Dem. Rep.Electricity production from oil sources (% of total)</v>
      </c>
    </row>
    <row r="153" spans="1:49" x14ac:dyDescent="0.3">
      <c r="A153" s="2" t="s">
        <v>50</v>
      </c>
      <c r="B153" s="2" t="s">
        <v>327</v>
      </c>
      <c r="C153">
        <v>4.5454545021057129</v>
      </c>
      <c r="D153">
        <v>5.8823528289794922</v>
      </c>
      <c r="E153">
        <v>6.25</v>
      </c>
      <c r="F153">
        <v>5.0505051612854004</v>
      </c>
      <c r="G153">
        <v>5.7142858505249023</v>
      </c>
      <c r="H153">
        <v>6.1403508186340332</v>
      </c>
      <c r="I153">
        <v>8.6538457870483398</v>
      </c>
      <c r="J153">
        <v>24.242424011230469</v>
      </c>
      <c r="K153">
        <v>10</v>
      </c>
      <c r="L153">
        <v>9.0322580337524414</v>
      </c>
      <c r="M153">
        <v>31.012659072875977</v>
      </c>
      <c r="N153">
        <v>12.307692527770996</v>
      </c>
      <c r="O153">
        <v>41.025642395019531</v>
      </c>
      <c r="P153">
        <v>14.229249000549316</v>
      </c>
      <c r="Q153">
        <v>49.659862518310547</v>
      </c>
      <c r="R153">
        <v>10</v>
      </c>
      <c r="S153">
        <v>13.879003524780273</v>
      </c>
      <c r="T153">
        <v>22.602739334106445</v>
      </c>
      <c r="U153">
        <v>17.75</v>
      </c>
      <c r="V153">
        <v>19.675457000732422</v>
      </c>
      <c r="W153">
        <v>18.75</v>
      </c>
      <c r="X153">
        <v>21.495326995849609</v>
      </c>
      <c r="Y153">
        <v>31.215469360351563</v>
      </c>
      <c r="Z153">
        <v>25.617284774780273</v>
      </c>
      <c r="AA153">
        <v>31.073446273803711</v>
      </c>
      <c r="AB153">
        <v>27.074235916137695</v>
      </c>
      <c r="AC153">
        <v>26.710817337036133</v>
      </c>
      <c r="AD153">
        <v>41.569766998291016</v>
      </c>
      <c r="AE153">
        <v>82.882881164550781</v>
      </c>
      <c r="AF153">
        <v>87.5</v>
      </c>
      <c r="AG153">
        <v>88.023948669433594</v>
      </c>
      <c r="AL153">
        <v>86.754966735839844</v>
      </c>
      <c r="AN153">
        <v>76.789588928222656</v>
      </c>
      <c r="AO153">
        <v>70.315399169921875</v>
      </c>
      <c r="AP153">
        <v>59.438774108886719</v>
      </c>
      <c r="AQ153">
        <v>51.894817352294922</v>
      </c>
      <c r="AR153">
        <v>44.529411315917969</v>
      </c>
      <c r="AS153">
        <v>44.528964996337891</v>
      </c>
      <c r="AT153">
        <v>44.540229797363281</v>
      </c>
      <c r="AU153">
        <v>8.25</v>
      </c>
      <c r="AW153" t="str">
        <f>different_sources__2[[#This Row],[y_country_name]]&amp;different_sources__2[[#This Row],[y_indicator_name]]</f>
        <v>Congo, Rep.Electric power transmission and distribution losses (% of output)</v>
      </c>
    </row>
    <row r="154" spans="1:49" x14ac:dyDescent="0.3">
      <c r="A154" s="2" t="s">
        <v>50</v>
      </c>
      <c r="B154" s="2" t="s">
        <v>328</v>
      </c>
      <c r="C154">
        <v>0</v>
      </c>
      <c r="D154">
        <v>0</v>
      </c>
      <c r="E154">
        <v>0</v>
      </c>
      <c r="F154">
        <v>0</v>
      </c>
      <c r="G154">
        <v>0</v>
      </c>
      <c r="H154">
        <v>0</v>
      </c>
      <c r="I154">
        <v>0</v>
      </c>
      <c r="J154">
        <v>0</v>
      </c>
      <c r="K154">
        <v>0</v>
      </c>
      <c r="L154">
        <v>0</v>
      </c>
      <c r="M154">
        <v>0</v>
      </c>
      <c r="N154">
        <v>0</v>
      </c>
      <c r="O154">
        <v>0</v>
      </c>
      <c r="P154">
        <v>0</v>
      </c>
      <c r="Q154">
        <v>0</v>
      </c>
      <c r="R154">
        <v>0</v>
      </c>
      <c r="S154">
        <v>0</v>
      </c>
      <c r="T154">
        <v>0</v>
      </c>
      <c r="U154">
        <v>0</v>
      </c>
      <c r="V154">
        <v>0</v>
      </c>
      <c r="W154">
        <v>0</v>
      </c>
      <c r="X154">
        <v>0</v>
      </c>
      <c r="Y154">
        <v>0</v>
      </c>
      <c r="Z154">
        <v>0</v>
      </c>
      <c r="AA154">
        <v>0</v>
      </c>
      <c r="AB154">
        <v>0</v>
      </c>
      <c r="AC154">
        <v>0</v>
      </c>
      <c r="AD154">
        <v>0</v>
      </c>
      <c r="AE154">
        <v>0</v>
      </c>
      <c r="AF154">
        <v>0</v>
      </c>
      <c r="AG154">
        <v>0</v>
      </c>
      <c r="AH154">
        <v>0</v>
      </c>
      <c r="AI154">
        <v>0</v>
      </c>
      <c r="AJ154">
        <v>0</v>
      </c>
      <c r="AK154">
        <v>0</v>
      </c>
      <c r="AL154">
        <v>0</v>
      </c>
      <c r="AM154">
        <v>0</v>
      </c>
      <c r="AN154">
        <v>0</v>
      </c>
      <c r="AO154">
        <v>0</v>
      </c>
      <c r="AP154">
        <v>0</v>
      </c>
      <c r="AQ154">
        <v>0</v>
      </c>
      <c r="AR154">
        <v>0</v>
      </c>
      <c r="AS154">
        <v>0</v>
      </c>
      <c r="AT154">
        <v>0</v>
      </c>
      <c r="AW154" t="str">
        <f>different_sources__2[[#This Row],[y_country_name]]&amp;different_sources__2[[#This Row],[y_indicator_name]]</f>
        <v>Congo, Rep.Electricity production from nuclear sources (% of total)</v>
      </c>
    </row>
    <row r="155" spans="1:49" x14ac:dyDescent="0.3">
      <c r="A155" s="2" t="s">
        <v>50</v>
      </c>
      <c r="B155" s="2" t="s">
        <v>329</v>
      </c>
      <c r="C155">
        <v>30.681818008422852</v>
      </c>
      <c r="D155">
        <v>27.450981140136719</v>
      </c>
      <c r="E155">
        <v>39.583332061767578</v>
      </c>
      <c r="F155">
        <v>35.353534698486328</v>
      </c>
      <c r="G155">
        <v>37.142856597900391</v>
      </c>
      <c r="H155">
        <v>37.71929931640625</v>
      </c>
      <c r="I155">
        <v>49.038459777832031</v>
      </c>
      <c r="J155">
        <v>81.818183898925781</v>
      </c>
      <c r="K155">
        <v>40.769229888916016</v>
      </c>
      <c r="L155">
        <v>35.483871459960938</v>
      </c>
      <c r="M155">
        <v>34.810127258300781</v>
      </c>
      <c r="N155">
        <v>10.769230842590332</v>
      </c>
      <c r="O155">
        <v>0.85470086336135864</v>
      </c>
      <c r="P155">
        <v>0.79051381349563599</v>
      </c>
      <c r="Q155">
        <v>1.0204081535339355</v>
      </c>
      <c r="R155">
        <v>0.74074071645736694</v>
      </c>
      <c r="S155">
        <v>1.0676156282424927</v>
      </c>
      <c r="T155">
        <v>1.0273972749710083</v>
      </c>
      <c r="U155">
        <v>0.75</v>
      </c>
      <c r="V155">
        <v>0.60851925611495972</v>
      </c>
      <c r="W155">
        <v>0</v>
      </c>
      <c r="X155">
        <v>0.93457943201065063</v>
      </c>
      <c r="Y155">
        <v>0.82872927188873291</v>
      </c>
      <c r="Z155">
        <v>0.61728394031524658</v>
      </c>
      <c r="AA155">
        <v>0.56497174501419067</v>
      </c>
      <c r="AB155">
        <v>0.43668121099472046</v>
      </c>
      <c r="AC155">
        <v>0.44150111079216003</v>
      </c>
      <c r="AD155">
        <v>0.58139532804489136</v>
      </c>
      <c r="AE155">
        <v>14.414414405822754</v>
      </c>
      <c r="AF155">
        <v>0.33783784508705139</v>
      </c>
      <c r="AG155">
        <v>0</v>
      </c>
      <c r="AH155">
        <v>0</v>
      </c>
      <c r="AI155">
        <v>0</v>
      </c>
      <c r="AJ155">
        <v>0</v>
      </c>
      <c r="AK155">
        <v>0</v>
      </c>
      <c r="AL155">
        <v>0</v>
      </c>
      <c r="AM155">
        <v>0</v>
      </c>
      <c r="AN155">
        <v>0</v>
      </c>
      <c r="AO155">
        <v>4.2671613693237305</v>
      </c>
      <c r="AP155">
        <v>1.5306122303009033</v>
      </c>
      <c r="AQ155">
        <v>0.69605571031570435</v>
      </c>
      <c r="AR155">
        <v>0</v>
      </c>
      <c r="AS155">
        <v>0</v>
      </c>
      <c r="AT155">
        <v>0</v>
      </c>
      <c r="AU155">
        <v>0</v>
      </c>
      <c r="AW155" t="str">
        <f>different_sources__2[[#This Row],[y_country_name]]&amp;different_sources__2[[#This Row],[y_indicator_name]]</f>
        <v>Congo, Rep.Electricity production from oil sources (% of total)</v>
      </c>
    </row>
    <row r="156" spans="1:49" x14ac:dyDescent="0.3">
      <c r="A156" s="2" t="s">
        <v>51</v>
      </c>
      <c r="B156" s="2" t="s">
        <v>327</v>
      </c>
      <c r="C156">
        <v>0</v>
      </c>
      <c r="D156">
        <v>0</v>
      </c>
      <c r="E156">
        <v>0</v>
      </c>
      <c r="F156">
        <v>0</v>
      </c>
      <c r="G156">
        <v>0</v>
      </c>
      <c r="H156">
        <v>0</v>
      </c>
      <c r="I156">
        <v>0</v>
      </c>
      <c r="J156">
        <v>0</v>
      </c>
      <c r="K156">
        <v>0</v>
      </c>
      <c r="L156">
        <v>0</v>
      </c>
      <c r="M156">
        <v>0</v>
      </c>
      <c r="N156">
        <v>0</v>
      </c>
      <c r="O156">
        <v>0</v>
      </c>
      <c r="P156">
        <v>0</v>
      </c>
      <c r="Q156">
        <v>0</v>
      </c>
      <c r="R156">
        <v>0</v>
      </c>
      <c r="S156">
        <v>0</v>
      </c>
      <c r="T156">
        <v>0</v>
      </c>
      <c r="U156">
        <v>8.2404689788818359</v>
      </c>
      <c r="V156">
        <v>8.2756633758544922</v>
      </c>
      <c r="W156">
        <v>7.5569357872009277</v>
      </c>
      <c r="X156">
        <v>6.4739413261413574</v>
      </c>
      <c r="Y156">
        <v>7.0032572746276855</v>
      </c>
      <c r="Z156">
        <v>7.6750812530517578</v>
      </c>
      <c r="AA156">
        <v>7.5189509391784668</v>
      </c>
      <c r="AB156">
        <v>8.0383176803588867</v>
      </c>
      <c r="AC156">
        <v>7.4852967262268066</v>
      </c>
      <c r="AD156">
        <v>7.851468563079834</v>
      </c>
      <c r="AE156">
        <v>7.6723856925964355</v>
      </c>
      <c r="AF156">
        <v>6.8362479209899902</v>
      </c>
      <c r="AG156">
        <v>7.4128985404968262</v>
      </c>
      <c r="AH156">
        <v>9.5016613006591797</v>
      </c>
      <c r="AI156">
        <v>7.1112303733825684</v>
      </c>
      <c r="AJ156">
        <v>10.724285125732422</v>
      </c>
      <c r="AK156">
        <v>10.83535099029541</v>
      </c>
      <c r="AL156">
        <v>9.945958137512207</v>
      </c>
      <c r="AM156">
        <v>10.033148765563965</v>
      </c>
      <c r="AN156">
        <v>10.27021312713623</v>
      </c>
      <c r="AO156">
        <v>10.590763092041016</v>
      </c>
      <c r="AP156">
        <v>10.122091293334961</v>
      </c>
      <c r="AQ156">
        <v>10.781123161315918</v>
      </c>
      <c r="AR156">
        <v>10.644781112670898</v>
      </c>
      <c r="AS156">
        <v>10.581338882446289</v>
      </c>
      <c r="AT156">
        <v>10.825095176696777</v>
      </c>
      <c r="AU156">
        <v>8.25</v>
      </c>
      <c r="AW156" t="str">
        <f>different_sources__2[[#This Row],[y_country_name]]&amp;different_sources__2[[#This Row],[y_indicator_name]]</f>
        <v>Costa RicaElectric power transmission and distribution losses (% of output)</v>
      </c>
    </row>
    <row r="157" spans="1:49" x14ac:dyDescent="0.3">
      <c r="A157" s="2" t="s">
        <v>51</v>
      </c>
      <c r="B157" s="2" t="s">
        <v>328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  <c r="I157">
        <v>0</v>
      </c>
      <c r="J157">
        <v>0</v>
      </c>
      <c r="K157">
        <v>0</v>
      </c>
      <c r="L157">
        <v>0</v>
      </c>
      <c r="M157">
        <v>0</v>
      </c>
      <c r="N157">
        <v>0</v>
      </c>
      <c r="O157">
        <v>0</v>
      </c>
      <c r="P157">
        <v>0</v>
      </c>
      <c r="Q157">
        <v>0</v>
      </c>
      <c r="R157">
        <v>0</v>
      </c>
      <c r="S157">
        <v>0</v>
      </c>
      <c r="T157">
        <v>0</v>
      </c>
      <c r="U157">
        <v>0</v>
      </c>
      <c r="V157">
        <v>0</v>
      </c>
      <c r="W157">
        <v>0</v>
      </c>
      <c r="X157">
        <v>0</v>
      </c>
      <c r="Y157">
        <v>0</v>
      </c>
      <c r="Z157">
        <v>0</v>
      </c>
      <c r="AA157">
        <v>0</v>
      </c>
      <c r="AB157">
        <v>0</v>
      </c>
      <c r="AC157">
        <v>0</v>
      </c>
      <c r="AD157">
        <v>0</v>
      </c>
      <c r="AE157">
        <v>0</v>
      </c>
      <c r="AF157">
        <v>0</v>
      </c>
      <c r="AG157">
        <v>0</v>
      </c>
      <c r="AH157">
        <v>0</v>
      </c>
      <c r="AI157">
        <v>0</v>
      </c>
      <c r="AJ157">
        <v>0</v>
      </c>
      <c r="AK157">
        <v>0</v>
      </c>
      <c r="AL157">
        <v>0</v>
      </c>
      <c r="AM157">
        <v>0</v>
      </c>
      <c r="AN157">
        <v>0</v>
      </c>
      <c r="AO157">
        <v>0</v>
      </c>
      <c r="AP157">
        <v>0</v>
      </c>
      <c r="AQ157">
        <v>0</v>
      </c>
      <c r="AR157">
        <v>0</v>
      </c>
      <c r="AS157">
        <v>0</v>
      </c>
      <c r="AT157">
        <v>0</v>
      </c>
      <c r="AW157" t="str">
        <f>different_sources__2[[#This Row],[y_country_name]]&amp;different_sources__2[[#This Row],[y_indicator_name]]</f>
        <v>Costa RicaElectricity production from nuclear sources (% of total)</v>
      </c>
    </row>
    <row r="158" spans="1:49" x14ac:dyDescent="0.3">
      <c r="A158" s="2" t="s">
        <v>51</v>
      </c>
      <c r="B158" s="2" t="s">
        <v>329</v>
      </c>
      <c r="C158">
        <v>9.5818815231323242</v>
      </c>
      <c r="D158">
        <v>12.78610897064209</v>
      </c>
      <c r="E158">
        <v>15.515961647033691</v>
      </c>
      <c r="F158">
        <v>14.509536743164063</v>
      </c>
      <c r="G158">
        <v>14.892227172851563</v>
      </c>
      <c r="H158">
        <v>11.536126136779785</v>
      </c>
      <c r="I158">
        <v>23.465909957885742</v>
      </c>
      <c r="J158">
        <v>22.805194854736328</v>
      </c>
      <c r="K158">
        <v>18.277416229248047</v>
      </c>
      <c r="L158">
        <v>4.3126683235168457</v>
      </c>
      <c r="M158">
        <v>2.9598307609558105</v>
      </c>
      <c r="N158">
        <v>2.7191557884216309</v>
      </c>
      <c r="O158">
        <v>2.578397274017334</v>
      </c>
      <c r="P158">
        <v>1.7280730009078979</v>
      </c>
      <c r="Q158">
        <v>1.7755681276321411</v>
      </c>
      <c r="R158">
        <v>1.6276704072952271</v>
      </c>
      <c r="S158">
        <v>3.9259495735168457</v>
      </c>
      <c r="T158">
        <v>4.2906355857849121</v>
      </c>
      <c r="U158">
        <v>2.4046921730041504</v>
      </c>
      <c r="V158">
        <v>2.4798154830932617</v>
      </c>
      <c r="W158">
        <v>5.1242237091064453</v>
      </c>
      <c r="X158">
        <v>17.162052154541016</v>
      </c>
      <c r="Y158">
        <v>10.077361106872559</v>
      </c>
      <c r="Z158">
        <v>9.8534202575683594</v>
      </c>
      <c r="AA158">
        <v>17.25056266784668</v>
      </c>
      <c r="AB158">
        <v>9.2877969741821289</v>
      </c>
      <c r="AC158">
        <v>3.0475850105285645</v>
      </c>
      <c r="AD158">
        <v>8.1470537185668945</v>
      </c>
      <c r="AE158">
        <v>2.1528003215789795</v>
      </c>
      <c r="AF158">
        <v>0.85272437334060669</v>
      </c>
      <c r="AG158">
        <v>1.4825797080993652</v>
      </c>
      <c r="AH158">
        <v>1.6212624311447144</v>
      </c>
      <c r="AI158">
        <v>2.1065342426300049</v>
      </c>
      <c r="AJ158">
        <v>0.80340838432312012</v>
      </c>
      <c r="AK158">
        <v>3.2808716297149658</v>
      </c>
      <c r="AL158">
        <v>6.1285500526428223</v>
      </c>
      <c r="AM158">
        <v>7.977900505065918</v>
      </c>
      <c r="AN158">
        <v>7.1458730697631836</v>
      </c>
      <c r="AO158">
        <v>4.8442535400390625</v>
      </c>
      <c r="AP158">
        <v>6.6889281272888184</v>
      </c>
      <c r="AQ158">
        <v>8.777461051940918</v>
      </c>
      <c r="AR158">
        <v>8.1580495834350586</v>
      </c>
      <c r="AS158">
        <v>11.685393333435059</v>
      </c>
      <c r="AT158">
        <v>10.208476066589355</v>
      </c>
      <c r="AU158">
        <v>0.99889010190963745</v>
      </c>
      <c r="AW158" t="str">
        <f>different_sources__2[[#This Row],[y_country_name]]&amp;different_sources__2[[#This Row],[y_indicator_name]]</f>
        <v>Costa RicaElectricity production from oil sources (% of total)</v>
      </c>
    </row>
    <row r="159" spans="1:49" x14ac:dyDescent="0.3">
      <c r="A159" s="2" t="s">
        <v>52</v>
      </c>
      <c r="B159" s="2" t="s">
        <v>327</v>
      </c>
      <c r="C159">
        <v>12.074830055236816</v>
      </c>
      <c r="D159">
        <v>16.040462493896484</v>
      </c>
      <c r="E159">
        <v>15.954773902893066</v>
      </c>
      <c r="F159">
        <v>16.042154312133789</v>
      </c>
      <c r="G159">
        <v>16.008316040039063</v>
      </c>
      <c r="H159">
        <v>15.964125633239746</v>
      </c>
      <c r="I159">
        <v>16.009654998779297</v>
      </c>
      <c r="J159">
        <v>15.983026504516602</v>
      </c>
      <c r="K159">
        <v>15.997800827026367</v>
      </c>
      <c r="L159">
        <v>16.009147644042969</v>
      </c>
      <c r="M159">
        <v>15.995762825012207</v>
      </c>
      <c r="N159">
        <v>16.024652481079102</v>
      </c>
      <c r="O159">
        <v>16.004129409790039</v>
      </c>
      <c r="P159">
        <v>15.975935935974121</v>
      </c>
      <c r="Q159">
        <v>15.975336074829102</v>
      </c>
      <c r="R159">
        <v>16.012895584106445</v>
      </c>
      <c r="S159">
        <v>16.014726638793945</v>
      </c>
      <c r="T159">
        <v>16.010385513305664</v>
      </c>
      <c r="U159">
        <v>15.992730140686035</v>
      </c>
      <c r="V159">
        <v>18.356025695800781</v>
      </c>
      <c r="W159">
        <v>19.207485198974609</v>
      </c>
      <c r="X159">
        <v>20.162162780761719</v>
      </c>
      <c r="Y159">
        <v>16.681901931762695</v>
      </c>
      <c r="Z159">
        <v>16.221939086914063</v>
      </c>
      <c r="AA159">
        <v>16.185951232910156</v>
      </c>
      <c r="AB159">
        <v>13.873541831970215</v>
      </c>
      <c r="AC159">
        <v>11.833292007446289</v>
      </c>
      <c r="AD159">
        <v>12.779711723327637</v>
      </c>
      <c r="AE159">
        <v>14.67718505859375</v>
      </c>
      <c r="AF159">
        <v>14.5625</v>
      </c>
      <c r="AG159">
        <v>13.469805717468262</v>
      </c>
      <c r="AH159">
        <v>12.939176559448242</v>
      </c>
      <c r="AI159">
        <v>13.583644866943359</v>
      </c>
      <c r="AJ159">
        <v>17.876588821411133</v>
      </c>
      <c r="AK159">
        <v>19.926069259643555</v>
      </c>
      <c r="AL159">
        <v>20.901857376098633</v>
      </c>
      <c r="AM159">
        <v>22.589237213134766</v>
      </c>
      <c r="AN159">
        <v>23.534482955932617</v>
      </c>
      <c r="AO159">
        <v>23.249872207641602</v>
      </c>
      <c r="AP159">
        <v>20.184408187866211</v>
      </c>
      <c r="AQ159">
        <v>22.380718231201172</v>
      </c>
      <c r="AR159">
        <v>19.469783782958984</v>
      </c>
      <c r="AS159">
        <v>21.960784912109375</v>
      </c>
      <c r="AT159">
        <v>14.32536792755127</v>
      </c>
      <c r="AU159">
        <v>8.25</v>
      </c>
      <c r="AW159" t="str">
        <f>different_sources__2[[#This Row],[y_country_name]]&amp;different_sources__2[[#This Row],[y_indicator_name]]</f>
        <v>Cote d'IvoireElectric power transmission and distribution losses (% of output)</v>
      </c>
    </row>
    <row r="160" spans="1:49" x14ac:dyDescent="0.3">
      <c r="A160" s="2" t="s">
        <v>52</v>
      </c>
      <c r="B160" s="2" t="s">
        <v>328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  <c r="I160">
        <v>0</v>
      </c>
      <c r="J160">
        <v>0</v>
      </c>
      <c r="K160">
        <v>0</v>
      </c>
      <c r="L160">
        <v>0</v>
      </c>
      <c r="M160">
        <v>0</v>
      </c>
      <c r="N160">
        <v>0</v>
      </c>
      <c r="O160">
        <v>0</v>
      </c>
      <c r="P160">
        <v>0</v>
      </c>
      <c r="Q160">
        <v>0</v>
      </c>
      <c r="R160">
        <v>0</v>
      </c>
      <c r="S160">
        <v>0</v>
      </c>
      <c r="T160">
        <v>0</v>
      </c>
      <c r="U160">
        <v>0</v>
      </c>
      <c r="V160">
        <v>0</v>
      </c>
      <c r="W160">
        <v>0</v>
      </c>
      <c r="X160">
        <v>0</v>
      </c>
      <c r="Y160">
        <v>0</v>
      </c>
      <c r="Z160">
        <v>0</v>
      </c>
      <c r="AA160">
        <v>0</v>
      </c>
      <c r="AB160">
        <v>0</v>
      </c>
      <c r="AC160">
        <v>0</v>
      </c>
      <c r="AD160">
        <v>0</v>
      </c>
      <c r="AE160">
        <v>0</v>
      </c>
      <c r="AF160">
        <v>0</v>
      </c>
      <c r="AG160">
        <v>0</v>
      </c>
      <c r="AH160">
        <v>0</v>
      </c>
      <c r="AI160">
        <v>0</v>
      </c>
      <c r="AJ160">
        <v>0</v>
      </c>
      <c r="AK160">
        <v>0</v>
      </c>
      <c r="AL160">
        <v>0</v>
      </c>
      <c r="AM160">
        <v>0</v>
      </c>
      <c r="AN160">
        <v>0</v>
      </c>
      <c r="AO160">
        <v>0</v>
      </c>
      <c r="AP160">
        <v>0</v>
      </c>
      <c r="AQ160">
        <v>0</v>
      </c>
      <c r="AR160">
        <v>0</v>
      </c>
      <c r="AS160">
        <v>0</v>
      </c>
      <c r="AT160">
        <v>0</v>
      </c>
      <c r="AW160" t="str">
        <f>different_sources__2[[#This Row],[y_country_name]]&amp;different_sources__2[[#This Row],[y_indicator_name]]</f>
        <v>Cote d'IvoireElectricity production from nuclear sources (% of total)</v>
      </c>
    </row>
    <row r="161" spans="1:49" x14ac:dyDescent="0.3">
      <c r="A161" s="2" t="s">
        <v>52</v>
      </c>
      <c r="B161" s="2" t="s">
        <v>329</v>
      </c>
      <c r="C161">
        <v>76.360542297363281</v>
      </c>
      <c r="D161">
        <v>67.341041564941406</v>
      </c>
      <c r="E161">
        <v>78.89447021484375</v>
      </c>
      <c r="F161">
        <v>67.564399719238281</v>
      </c>
      <c r="G161">
        <v>60.187110900878906</v>
      </c>
      <c r="H161">
        <v>69.147979736328125</v>
      </c>
      <c r="I161">
        <v>82.139984130859375</v>
      </c>
      <c r="J161">
        <v>88.189537048339844</v>
      </c>
      <c r="K161">
        <v>59.868061065673828</v>
      </c>
      <c r="L161">
        <v>22.698684692382813</v>
      </c>
      <c r="M161">
        <v>8.3686437606811523</v>
      </c>
      <c r="N161">
        <v>11.248073577880859</v>
      </c>
      <c r="O161">
        <v>49.612804412841797</v>
      </c>
      <c r="P161">
        <v>75.066841125488281</v>
      </c>
      <c r="Q161">
        <v>23.878923416137695</v>
      </c>
      <c r="R161">
        <v>35.787212371826172</v>
      </c>
      <c r="S161">
        <v>51.587665557861328</v>
      </c>
      <c r="T161">
        <v>46.300304412841797</v>
      </c>
      <c r="U161">
        <v>27.578372955322266</v>
      </c>
      <c r="V161">
        <v>33.333332061767578</v>
      </c>
      <c r="W161">
        <v>30.985139846801758</v>
      </c>
      <c r="X161">
        <v>43.351352691650391</v>
      </c>
      <c r="Y161">
        <v>49.771480560302734</v>
      </c>
      <c r="Z161">
        <v>50.275306701660156</v>
      </c>
      <c r="AA161">
        <v>34.984729766845703</v>
      </c>
      <c r="AB161">
        <v>8.9625539779663086</v>
      </c>
      <c r="AC161">
        <v>9.5261726379394531</v>
      </c>
      <c r="AD161">
        <v>11.735454559326172</v>
      </c>
      <c r="AE161">
        <v>4.9615945816040039</v>
      </c>
      <c r="AF161">
        <v>0.2708333432674408</v>
      </c>
      <c r="AG161">
        <v>0.2661207914352417</v>
      </c>
      <c r="AH161">
        <v>0.24556101858615875</v>
      </c>
      <c r="AI161">
        <v>0.11794771254062653</v>
      </c>
      <c r="AJ161">
        <v>0.14519056677818298</v>
      </c>
      <c r="AK161">
        <v>0.12321774661540985</v>
      </c>
      <c r="AL161">
        <v>0.28293544054031372</v>
      </c>
      <c r="AM161">
        <v>0.319659024477005</v>
      </c>
      <c r="AN161">
        <v>0.15517240762710571</v>
      </c>
      <c r="AO161">
        <v>0.20439447462558746</v>
      </c>
      <c r="AP161">
        <v>1.4249790906906128</v>
      </c>
      <c r="AQ161">
        <v>0.5410723090171814</v>
      </c>
      <c r="AR161">
        <v>6.1003422737121582</v>
      </c>
      <c r="AS161">
        <v>2.6666667461395264</v>
      </c>
      <c r="AT161">
        <v>6.1308231353759766</v>
      </c>
      <c r="AU161">
        <v>5.2232809066772461</v>
      </c>
      <c r="AW161" t="str">
        <f>different_sources__2[[#This Row],[y_country_name]]&amp;different_sources__2[[#This Row],[y_indicator_name]]</f>
        <v>Cote d'IvoireElectricity production from oil sources (% of total)</v>
      </c>
    </row>
    <row r="162" spans="1:49" x14ac:dyDescent="0.3">
      <c r="A162" s="2" t="s">
        <v>53</v>
      </c>
      <c r="B162" s="2" t="s">
        <v>327</v>
      </c>
      <c r="V162">
        <v>17.479585647583008</v>
      </c>
      <c r="W162">
        <v>16.564142227172852</v>
      </c>
      <c r="X162">
        <v>16.704111099243164</v>
      </c>
      <c r="Y162">
        <v>15.474697113037109</v>
      </c>
      <c r="Z162">
        <v>18.055397033691406</v>
      </c>
      <c r="AA162">
        <v>17.895645141601563</v>
      </c>
      <c r="AB162">
        <v>17.076881408691406</v>
      </c>
      <c r="AC162">
        <v>17.524665832519531</v>
      </c>
      <c r="AD162">
        <v>20.307315826416016</v>
      </c>
      <c r="AE162">
        <v>15.889651298522949</v>
      </c>
      <c r="AF162">
        <v>18.307733535766602</v>
      </c>
      <c r="AG162">
        <v>19.270221710205078</v>
      </c>
      <c r="AH162">
        <v>16.347894668579102</v>
      </c>
      <c r="AI162">
        <v>19.276834487915039</v>
      </c>
      <c r="AJ162">
        <v>16.003454208374023</v>
      </c>
      <c r="AK162">
        <v>16.320747375488281</v>
      </c>
      <c r="AL162">
        <v>14.772111892700195</v>
      </c>
      <c r="AM162">
        <v>16.149860382080078</v>
      </c>
      <c r="AN162">
        <v>13.347938537597656</v>
      </c>
      <c r="AO162">
        <v>15.100972175598145</v>
      </c>
      <c r="AP162">
        <v>13.665855407714844</v>
      </c>
      <c r="AQ162">
        <v>16.28424072265625</v>
      </c>
      <c r="AR162">
        <v>17.813650131225586</v>
      </c>
      <c r="AS162">
        <v>13.938481330871582</v>
      </c>
      <c r="AT162">
        <v>13.128907203674316</v>
      </c>
      <c r="AU162">
        <v>8.25</v>
      </c>
      <c r="AW162" t="str">
        <f>different_sources__2[[#This Row],[y_country_name]]&amp;different_sources__2[[#This Row],[y_indicator_name]]</f>
        <v>CroatiaElectric power transmission and distribution losses (% of output)</v>
      </c>
    </row>
    <row r="163" spans="1:49" x14ac:dyDescent="0.3">
      <c r="A163" s="2" t="s">
        <v>53</v>
      </c>
      <c r="B163" s="2" t="s">
        <v>328</v>
      </c>
      <c r="V163">
        <v>0</v>
      </c>
      <c r="W163">
        <v>0</v>
      </c>
      <c r="X163">
        <v>0</v>
      </c>
      <c r="Y163">
        <v>0</v>
      </c>
      <c r="Z163">
        <v>0</v>
      </c>
      <c r="AA163">
        <v>0</v>
      </c>
      <c r="AB163">
        <v>0</v>
      </c>
      <c r="AC163">
        <v>0</v>
      </c>
      <c r="AD163">
        <v>0</v>
      </c>
      <c r="AE163">
        <v>0</v>
      </c>
      <c r="AF163">
        <v>0</v>
      </c>
      <c r="AG163">
        <v>0</v>
      </c>
      <c r="AH163">
        <v>0</v>
      </c>
      <c r="AI163">
        <v>0</v>
      </c>
      <c r="AJ163">
        <v>0</v>
      </c>
      <c r="AK163">
        <v>0</v>
      </c>
      <c r="AL163">
        <v>0</v>
      </c>
      <c r="AM163">
        <v>0</v>
      </c>
      <c r="AN163">
        <v>0</v>
      </c>
      <c r="AO163">
        <v>0</v>
      </c>
      <c r="AP163">
        <v>0</v>
      </c>
      <c r="AQ163">
        <v>0</v>
      </c>
      <c r="AR163">
        <v>0</v>
      </c>
      <c r="AS163">
        <v>0</v>
      </c>
      <c r="AT163">
        <v>0</v>
      </c>
      <c r="AW163" t="str">
        <f>different_sources__2[[#This Row],[y_country_name]]&amp;different_sources__2[[#This Row],[y_indicator_name]]</f>
        <v>CroatiaElectricity production from nuclear sources (% of total)</v>
      </c>
    </row>
    <row r="164" spans="1:49" x14ac:dyDescent="0.3">
      <c r="A164" s="2" t="s">
        <v>53</v>
      </c>
      <c r="B164" s="2" t="s">
        <v>329</v>
      </c>
      <c r="V164">
        <v>31.968660354614258</v>
      </c>
      <c r="W164">
        <v>21.138574600219727</v>
      </c>
      <c r="X164">
        <v>27.858907699584961</v>
      </c>
      <c r="Y164">
        <v>28.35633659362793</v>
      </c>
      <c r="Z164">
        <v>15.935256004333496</v>
      </c>
      <c r="AA164">
        <v>26.509271621704102</v>
      </c>
      <c r="AB164">
        <v>16.754676818847656</v>
      </c>
      <c r="AC164">
        <v>26.384683609008789</v>
      </c>
      <c r="AD164">
        <v>30.967348098754883</v>
      </c>
      <c r="AE164">
        <v>29.983818054199219</v>
      </c>
      <c r="AF164">
        <v>14.97824764251709</v>
      </c>
      <c r="AG164">
        <v>16.701902389526367</v>
      </c>
      <c r="AH164">
        <v>17.457693099975586</v>
      </c>
      <c r="AI164">
        <v>24.780170440673828</v>
      </c>
      <c r="AJ164">
        <v>11.988199234008789</v>
      </c>
      <c r="AK164">
        <v>14.206938743591309</v>
      </c>
      <c r="AL164">
        <v>15.174494743347168</v>
      </c>
      <c r="AM164">
        <v>18.453567504882813</v>
      </c>
      <c r="AN164">
        <v>15.530865669250488</v>
      </c>
      <c r="AO164">
        <v>15.056096076965332</v>
      </c>
      <c r="AP164">
        <v>3.7848067283630371</v>
      </c>
      <c r="AQ164">
        <v>6.6880111694335938</v>
      </c>
      <c r="AR164">
        <v>5.494194507598877</v>
      </c>
      <c r="AS164">
        <v>1.6491001844406128</v>
      </c>
      <c r="AT164">
        <v>0.96010714769363403</v>
      </c>
      <c r="AU164">
        <v>1.96654212474823</v>
      </c>
      <c r="AW164" t="str">
        <f>different_sources__2[[#This Row],[y_country_name]]&amp;different_sources__2[[#This Row],[y_indicator_name]]</f>
        <v>CroatiaElectricity production from oil sources (% of total)</v>
      </c>
    </row>
    <row r="165" spans="1:49" x14ac:dyDescent="0.3">
      <c r="A165" s="2" t="s">
        <v>54</v>
      </c>
      <c r="B165" s="2" t="s">
        <v>327</v>
      </c>
      <c r="C165">
        <v>10.637450218200684</v>
      </c>
      <c r="D165">
        <v>11.785917282104492</v>
      </c>
      <c r="E165">
        <v>12.000700950622559</v>
      </c>
      <c r="F165">
        <v>11.513540267944336</v>
      </c>
      <c r="G165">
        <v>10.71645450592041</v>
      </c>
      <c r="H165">
        <v>10.965948104858398</v>
      </c>
      <c r="I165">
        <v>9.7728748321533203</v>
      </c>
      <c r="J165">
        <v>9.7359733581542969</v>
      </c>
      <c r="K165">
        <v>10.189321517944336</v>
      </c>
      <c r="L165">
        <v>17.168886184692383</v>
      </c>
      <c r="M165">
        <v>9.8534278869628906</v>
      </c>
      <c r="N165">
        <v>9.6098270416259766</v>
      </c>
      <c r="O165">
        <v>9.1672439575195313</v>
      </c>
      <c r="P165">
        <v>8.8845500946044922</v>
      </c>
      <c r="Q165">
        <v>16.993196487426758</v>
      </c>
      <c r="R165">
        <v>17.02337646484375</v>
      </c>
      <c r="S165">
        <v>17.413373947143555</v>
      </c>
      <c r="T165">
        <v>17.961765289306641</v>
      </c>
      <c r="U165">
        <v>18.301725387573242</v>
      </c>
      <c r="V165">
        <v>14.49014949798584</v>
      </c>
      <c r="W165">
        <v>15.490299224853516</v>
      </c>
      <c r="X165">
        <v>15.834633827209473</v>
      </c>
      <c r="Y165">
        <v>17.605890274047852</v>
      </c>
      <c r="Z165">
        <v>18.612619400024414</v>
      </c>
      <c r="AA165">
        <v>19.656473159790039</v>
      </c>
      <c r="AB165">
        <v>19.462072372436523</v>
      </c>
      <c r="AC165">
        <v>19.185634613037109</v>
      </c>
      <c r="AD165">
        <v>18.433700561523438</v>
      </c>
      <c r="AE165">
        <v>17.354402542114258</v>
      </c>
      <c r="AF165">
        <v>15.773017883300781</v>
      </c>
      <c r="AG165">
        <v>15.504281044006348</v>
      </c>
      <c r="AH165">
        <v>15.453213691711426</v>
      </c>
      <c r="AI165">
        <v>15.237191200256348</v>
      </c>
      <c r="AJ165">
        <v>15.421517372131348</v>
      </c>
      <c r="AK165">
        <v>15.213140487670898</v>
      </c>
      <c r="AL165">
        <v>16.08476448059082</v>
      </c>
      <c r="AM165">
        <v>16.852020263671875</v>
      </c>
      <c r="AN165">
        <v>15.883251190185547</v>
      </c>
      <c r="AO165">
        <v>15.501296997070313</v>
      </c>
      <c r="AP165">
        <v>15.910789489746094</v>
      </c>
      <c r="AQ165">
        <v>15.692567825317383</v>
      </c>
      <c r="AR165">
        <v>15.747775077819824</v>
      </c>
      <c r="AS165">
        <v>15.376175880432129</v>
      </c>
      <c r="AT165">
        <v>15.28968334197998</v>
      </c>
      <c r="AU165">
        <v>8.25</v>
      </c>
      <c r="AW165" t="str">
        <f>different_sources__2[[#This Row],[y_country_name]]&amp;different_sources__2[[#This Row],[y_indicator_name]]</f>
        <v>CubaElectric power transmission and distribution losses (% of output)</v>
      </c>
    </row>
    <row r="166" spans="1:49" x14ac:dyDescent="0.3">
      <c r="A166" s="2" t="s">
        <v>54</v>
      </c>
      <c r="B166" s="2" t="s">
        <v>328</v>
      </c>
      <c r="C166">
        <v>0</v>
      </c>
      <c r="D166">
        <v>0</v>
      </c>
      <c r="E166">
        <v>0</v>
      </c>
      <c r="F166">
        <v>0</v>
      </c>
      <c r="G166">
        <v>0</v>
      </c>
      <c r="H166">
        <v>0</v>
      </c>
      <c r="I166">
        <v>0</v>
      </c>
      <c r="J166">
        <v>0</v>
      </c>
      <c r="K166">
        <v>0</v>
      </c>
      <c r="L166">
        <v>0</v>
      </c>
      <c r="M166">
        <v>0</v>
      </c>
      <c r="N166">
        <v>0</v>
      </c>
      <c r="O166">
        <v>0</v>
      </c>
      <c r="P166">
        <v>0</v>
      </c>
      <c r="Q166">
        <v>0</v>
      </c>
      <c r="R166">
        <v>0</v>
      </c>
      <c r="S166">
        <v>0</v>
      </c>
      <c r="T166">
        <v>0</v>
      </c>
      <c r="U166">
        <v>0</v>
      </c>
      <c r="V166">
        <v>0</v>
      </c>
      <c r="W166">
        <v>0</v>
      </c>
      <c r="X166">
        <v>0</v>
      </c>
      <c r="Y166">
        <v>0</v>
      </c>
      <c r="Z166">
        <v>0</v>
      </c>
      <c r="AA166">
        <v>0</v>
      </c>
      <c r="AB166">
        <v>0</v>
      </c>
      <c r="AC166">
        <v>0</v>
      </c>
      <c r="AD166">
        <v>0</v>
      </c>
      <c r="AE166">
        <v>0</v>
      </c>
      <c r="AF166">
        <v>0</v>
      </c>
      <c r="AG166">
        <v>0</v>
      </c>
      <c r="AH166">
        <v>0</v>
      </c>
      <c r="AI166">
        <v>0</v>
      </c>
      <c r="AJ166">
        <v>0</v>
      </c>
      <c r="AK166">
        <v>0</v>
      </c>
      <c r="AL166">
        <v>0</v>
      </c>
      <c r="AM166">
        <v>0</v>
      </c>
      <c r="AN166">
        <v>0</v>
      </c>
      <c r="AO166">
        <v>0</v>
      </c>
      <c r="AP166">
        <v>0</v>
      </c>
      <c r="AQ166">
        <v>0</v>
      </c>
      <c r="AR166">
        <v>0</v>
      </c>
      <c r="AS166">
        <v>0</v>
      </c>
      <c r="AT166">
        <v>0</v>
      </c>
      <c r="AW166" t="str">
        <f>different_sources__2[[#This Row],[y_country_name]]&amp;different_sources__2[[#This Row],[y_indicator_name]]</f>
        <v>CubaElectricity production from nuclear sources (% of total)</v>
      </c>
    </row>
    <row r="167" spans="1:49" x14ac:dyDescent="0.3">
      <c r="A167" s="2" t="s">
        <v>54</v>
      </c>
      <c r="B167" s="2" t="s">
        <v>329</v>
      </c>
      <c r="C167">
        <v>81.533866882324219</v>
      </c>
      <c r="D167">
        <v>86.354148864746094</v>
      </c>
      <c r="E167">
        <v>86.317451477050781</v>
      </c>
      <c r="F167">
        <v>84.532318115234375</v>
      </c>
      <c r="G167">
        <v>83.940498352050781</v>
      </c>
      <c r="H167">
        <v>83.571922302246094</v>
      </c>
      <c r="I167">
        <v>85.970146179199219</v>
      </c>
      <c r="J167">
        <v>85.242813110351563</v>
      </c>
      <c r="K167">
        <v>88.449264526367188</v>
      </c>
      <c r="L167">
        <v>89.007911682128906</v>
      </c>
      <c r="M167">
        <v>89.7872314453125</v>
      </c>
      <c r="N167">
        <v>89.920516967773438</v>
      </c>
      <c r="O167">
        <v>89.724723815917969</v>
      </c>
      <c r="P167">
        <v>89.74859619140625</v>
      </c>
      <c r="Q167">
        <v>89.966392517089844</v>
      </c>
      <c r="R167">
        <v>90.118400573730469</v>
      </c>
      <c r="S167">
        <v>90.605461120605469</v>
      </c>
      <c r="T167">
        <v>90.242057800292969</v>
      </c>
      <c r="U167">
        <v>90.898353576660156</v>
      </c>
      <c r="V167">
        <v>87.453407287597656</v>
      </c>
      <c r="W167">
        <v>86.525253295898438</v>
      </c>
      <c r="X167">
        <v>72.568901062011719</v>
      </c>
      <c r="Y167">
        <v>69.287399291992188</v>
      </c>
      <c r="Z167">
        <v>69.352279663085938</v>
      </c>
      <c r="AA167">
        <v>71.281806945800781</v>
      </c>
      <c r="AB167">
        <v>70.202476501464844</v>
      </c>
      <c r="AC167">
        <v>77.88067626953125</v>
      </c>
      <c r="AD167">
        <v>74.484024047851563</v>
      </c>
      <c r="AE167">
        <v>66.78857421875</v>
      </c>
      <c r="AF167">
        <v>57.064929962158203</v>
      </c>
      <c r="AG167">
        <v>56.71612548828125</v>
      </c>
      <c r="AH167">
        <v>33.874767303466797</v>
      </c>
      <c r="AI167">
        <v>29.076534271240234</v>
      </c>
      <c r="AJ167">
        <v>29.416656494140625</v>
      </c>
      <c r="AK167">
        <v>36.840045928955078</v>
      </c>
      <c r="AL167">
        <v>45.339729309082031</v>
      </c>
      <c r="AM167">
        <v>40.932819366455078</v>
      </c>
      <c r="AN167">
        <v>44.131454467773438</v>
      </c>
      <c r="AO167">
        <v>38.603813171386719</v>
      </c>
      <c r="AP167">
        <v>39.529804229736328</v>
      </c>
      <c r="AQ167">
        <v>44.470722198486328</v>
      </c>
      <c r="AR167">
        <v>45.083568572998047</v>
      </c>
      <c r="AS167">
        <v>48.343784332275391</v>
      </c>
      <c r="AT167">
        <v>45.936176300048828</v>
      </c>
      <c r="AU167">
        <v>45.968059539794922</v>
      </c>
      <c r="AW167" t="str">
        <f>different_sources__2[[#This Row],[y_country_name]]&amp;different_sources__2[[#This Row],[y_indicator_name]]</f>
        <v>CubaElectricity production from oil sources (% of total)</v>
      </c>
    </row>
    <row r="168" spans="1:49" x14ac:dyDescent="0.3">
      <c r="A168" s="2" t="s">
        <v>55</v>
      </c>
      <c r="B168" s="2" t="s">
        <v>327</v>
      </c>
      <c r="C168">
        <v>15.070422172546387</v>
      </c>
      <c r="D168">
        <v>15.066666603088379</v>
      </c>
      <c r="E168">
        <v>15.096774101257324</v>
      </c>
      <c r="F168">
        <v>15.125</v>
      </c>
      <c r="G168">
        <v>15.092024803161621</v>
      </c>
      <c r="H168">
        <v>15</v>
      </c>
      <c r="I168">
        <v>15.006150245666504</v>
      </c>
      <c r="J168">
        <v>15.030303001403809</v>
      </c>
      <c r="K168">
        <v>15.035799980163574</v>
      </c>
      <c r="L168">
        <v>15.058823585510254</v>
      </c>
      <c r="M168">
        <v>15.058823585510254</v>
      </c>
      <c r="N168">
        <v>15.085714340209961</v>
      </c>
      <c r="O168">
        <v>15.062287330627441</v>
      </c>
      <c r="P168">
        <v>15.036674499511719</v>
      </c>
      <c r="Q168">
        <v>15</v>
      </c>
      <c r="R168">
        <v>17.582418441772461</v>
      </c>
      <c r="S168">
        <v>16.184970855712891</v>
      </c>
      <c r="T168">
        <v>16</v>
      </c>
      <c r="U168">
        <v>15.196743965148926</v>
      </c>
      <c r="AU168">
        <v>8.25</v>
      </c>
      <c r="AW168" t="str">
        <f>different_sources__2[[#This Row],[y_country_name]]&amp;different_sources__2[[#This Row],[y_indicator_name]]</f>
        <v>CuracaoElectric power transmission and distribution losses (% of output)</v>
      </c>
    </row>
    <row r="169" spans="1:49" x14ac:dyDescent="0.3">
      <c r="A169" s="2" t="s">
        <v>55</v>
      </c>
      <c r="B169" s="2" t="s">
        <v>328</v>
      </c>
      <c r="C169">
        <v>0</v>
      </c>
      <c r="D169">
        <v>0</v>
      </c>
      <c r="E169">
        <v>0</v>
      </c>
      <c r="F169">
        <v>0</v>
      </c>
      <c r="G169">
        <v>0</v>
      </c>
      <c r="H169">
        <v>0</v>
      </c>
      <c r="I169">
        <v>0</v>
      </c>
      <c r="J169">
        <v>0</v>
      </c>
      <c r="K169">
        <v>0</v>
      </c>
      <c r="L169">
        <v>0</v>
      </c>
      <c r="M169">
        <v>0</v>
      </c>
      <c r="N169">
        <v>0</v>
      </c>
      <c r="O169">
        <v>0</v>
      </c>
      <c r="P169">
        <v>0</v>
      </c>
      <c r="Q169">
        <v>0</v>
      </c>
      <c r="R169">
        <v>0</v>
      </c>
      <c r="S169">
        <v>0</v>
      </c>
      <c r="T169">
        <v>0</v>
      </c>
      <c r="U169">
        <v>0</v>
      </c>
      <c r="AW169" t="str">
        <f>different_sources__2[[#This Row],[y_country_name]]&amp;different_sources__2[[#This Row],[y_indicator_name]]</f>
        <v>CuracaoElectricity production from nuclear sources (% of total)</v>
      </c>
    </row>
    <row r="170" spans="1:49" x14ac:dyDescent="0.3">
      <c r="A170" s="2" t="s">
        <v>55</v>
      </c>
      <c r="B170" s="2" t="s">
        <v>329</v>
      </c>
      <c r="C170">
        <v>100</v>
      </c>
      <c r="D170">
        <v>100</v>
      </c>
      <c r="E170">
        <v>100</v>
      </c>
      <c r="F170">
        <v>100</v>
      </c>
      <c r="G170">
        <v>100</v>
      </c>
      <c r="H170">
        <v>100</v>
      </c>
      <c r="I170">
        <v>100</v>
      </c>
      <c r="J170">
        <v>100</v>
      </c>
      <c r="K170">
        <v>100</v>
      </c>
      <c r="L170">
        <v>100</v>
      </c>
      <c r="M170">
        <v>100</v>
      </c>
      <c r="N170">
        <v>100</v>
      </c>
      <c r="O170">
        <v>100</v>
      </c>
      <c r="P170">
        <v>100</v>
      </c>
      <c r="Q170">
        <v>100</v>
      </c>
      <c r="R170">
        <v>100</v>
      </c>
      <c r="S170">
        <v>100</v>
      </c>
      <c r="T170">
        <v>100</v>
      </c>
      <c r="U170">
        <v>100</v>
      </c>
      <c r="AW170" t="str">
        <f>different_sources__2[[#This Row],[y_country_name]]&amp;different_sources__2[[#This Row],[y_indicator_name]]</f>
        <v>CuracaoElectricity production from oil sources (% of total)</v>
      </c>
    </row>
    <row r="171" spans="1:49" x14ac:dyDescent="0.3">
      <c r="A171" s="2" t="s">
        <v>56</v>
      </c>
      <c r="B171" s="2" t="s">
        <v>327</v>
      </c>
      <c r="C171">
        <v>7.5187969207763672</v>
      </c>
      <c r="D171">
        <v>6.9281044006347656</v>
      </c>
      <c r="E171">
        <v>6.7469878196716309</v>
      </c>
      <c r="F171">
        <v>8.0932788848876953</v>
      </c>
      <c r="G171">
        <v>6.5642457008361816</v>
      </c>
      <c r="H171">
        <v>5.9045224189758301</v>
      </c>
      <c r="I171">
        <v>5.8139533996582031</v>
      </c>
      <c r="J171">
        <v>5.8759522438049316</v>
      </c>
      <c r="K171">
        <v>5.4247698783874512</v>
      </c>
      <c r="L171">
        <v>6.1895551681518555</v>
      </c>
      <c r="M171">
        <v>6.6037735939025879</v>
      </c>
      <c r="N171">
        <v>7.0804195404052734</v>
      </c>
      <c r="O171">
        <v>5.8968057632446289</v>
      </c>
      <c r="P171">
        <v>6</v>
      </c>
      <c r="Q171">
        <v>5.7619409561157227</v>
      </c>
      <c r="R171">
        <v>6.254392147064209</v>
      </c>
      <c r="S171">
        <v>5.9960026741027832</v>
      </c>
      <c r="T171">
        <v>6.4966607093811035</v>
      </c>
      <c r="U171">
        <v>5.8438010215759277</v>
      </c>
      <c r="V171">
        <v>5.6231002807617188</v>
      </c>
      <c r="W171">
        <v>6.4516129493713379</v>
      </c>
      <c r="X171">
        <v>6.5020575523376465</v>
      </c>
      <c r="Y171">
        <v>5.0193052291870117</v>
      </c>
      <c r="Z171">
        <v>4.6554932594299316</v>
      </c>
      <c r="AA171">
        <v>4.6055264472961426</v>
      </c>
      <c r="AB171">
        <v>5.7110004425048828</v>
      </c>
      <c r="AC171">
        <v>6.3416423797607422</v>
      </c>
      <c r="AD171">
        <v>5.8843197822570801</v>
      </c>
      <c r="AE171">
        <v>6.2440266609191895</v>
      </c>
      <c r="AF171">
        <v>5.5786352157592773</v>
      </c>
      <c r="AG171">
        <v>6.5615320205688477</v>
      </c>
      <c r="AH171">
        <v>4.4121532440185547</v>
      </c>
      <c r="AI171">
        <v>3.9239881038665771</v>
      </c>
      <c r="AJ171">
        <v>5.0702214241027832</v>
      </c>
      <c r="AK171">
        <v>3.7468585968017578</v>
      </c>
      <c r="AL171">
        <v>4.7506446838378906</v>
      </c>
      <c r="AM171">
        <v>4.4138779640197754</v>
      </c>
      <c r="AN171">
        <v>3.0124039649963379</v>
      </c>
      <c r="AO171">
        <v>3.6241610050201416</v>
      </c>
      <c r="AP171">
        <v>4.133784294128418</v>
      </c>
      <c r="AQ171">
        <v>3.2460944652557373</v>
      </c>
      <c r="AR171">
        <v>2.904388427734375</v>
      </c>
      <c r="AS171">
        <v>4.3356642723083496</v>
      </c>
      <c r="AT171">
        <v>3.9770114421844482</v>
      </c>
      <c r="AU171">
        <v>8.25</v>
      </c>
      <c r="AW171" t="str">
        <f>different_sources__2[[#This Row],[y_country_name]]&amp;different_sources__2[[#This Row],[y_indicator_name]]</f>
        <v>CyprusElectric power transmission and distribution losses (% of output)</v>
      </c>
    </row>
    <row r="172" spans="1:49" x14ac:dyDescent="0.3">
      <c r="A172" s="2" t="s">
        <v>56</v>
      </c>
      <c r="B172" s="2" t="s">
        <v>328</v>
      </c>
      <c r="C172">
        <v>0</v>
      </c>
      <c r="D172">
        <v>0</v>
      </c>
      <c r="E172">
        <v>0</v>
      </c>
      <c r="F172">
        <v>0</v>
      </c>
      <c r="G172">
        <v>0</v>
      </c>
      <c r="H172">
        <v>0</v>
      </c>
      <c r="I172">
        <v>0</v>
      </c>
      <c r="J172">
        <v>0</v>
      </c>
      <c r="K172">
        <v>0</v>
      </c>
      <c r="L172">
        <v>0</v>
      </c>
      <c r="M172">
        <v>0</v>
      </c>
      <c r="N172">
        <v>0</v>
      </c>
      <c r="O172">
        <v>0</v>
      </c>
      <c r="P172">
        <v>0</v>
      </c>
      <c r="Q172">
        <v>0</v>
      </c>
      <c r="R172">
        <v>0</v>
      </c>
      <c r="S172">
        <v>0</v>
      </c>
      <c r="T172">
        <v>0</v>
      </c>
      <c r="U172">
        <v>0</v>
      </c>
      <c r="V172">
        <v>0</v>
      </c>
      <c r="W172">
        <v>0</v>
      </c>
      <c r="X172">
        <v>0</v>
      </c>
      <c r="Y172">
        <v>0</v>
      </c>
      <c r="Z172">
        <v>0</v>
      </c>
      <c r="AA172">
        <v>0</v>
      </c>
      <c r="AB172">
        <v>0</v>
      </c>
      <c r="AC172">
        <v>0</v>
      </c>
      <c r="AD172">
        <v>0</v>
      </c>
      <c r="AE172">
        <v>0</v>
      </c>
      <c r="AF172">
        <v>0</v>
      </c>
      <c r="AG172">
        <v>0</v>
      </c>
      <c r="AH172">
        <v>0</v>
      </c>
      <c r="AI172">
        <v>0</v>
      </c>
      <c r="AJ172">
        <v>0</v>
      </c>
      <c r="AK172">
        <v>0</v>
      </c>
      <c r="AL172">
        <v>0</v>
      </c>
      <c r="AM172">
        <v>0</v>
      </c>
      <c r="AN172">
        <v>0</v>
      </c>
      <c r="AO172">
        <v>0</v>
      </c>
      <c r="AP172">
        <v>0</v>
      </c>
      <c r="AQ172">
        <v>0</v>
      </c>
      <c r="AR172">
        <v>0</v>
      </c>
      <c r="AS172">
        <v>0</v>
      </c>
      <c r="AT172">
        <v>0</v>
      </c>
      <c r="AW172" t="str">
        <f>different_sources__2[[#This Row],[y_country_name]]&amp;different_sources__2[[#This Row],[y_indicator_name]]</f>
        <v>CyprusElectricity production from nuclear sources (% of total)</v>
      </c>
    </row>
    <row r="173" spans="1:49" x14ac:dyDescent="0.3">
      <c r="A173" s="2" t="s">
        <v>56</v>
      </c>
      <c r="B173" s="2" t="s">
        <v>329</v>
      </c>
      <c r="C173">
        <v>100</v>
      </c>
      <c r="D173">
        <v>100</v>
      </c>
      <c r="E173">
        <v>100</v>
      </c>
      <c r="F173">
        <v>100</v>
      </c>
      <c r="G173">
        <v>100</v>
      </c>
      <c r="H173">
        <v>100</v>
      </c>
      <c r="I173">
        <v>100</v>
      </c>
      <c r="J173">
        <v>100</v>
      </c>
      <c r="K173">
        <v>100</v>
      </c>
      <c r="L173">
        <v>100</v>
      </c>
      <c r="M173">
        <v>100</v>
      </c>
      <c r="N173">
        <v>100</v>
      </c>
      <c r="O173">
        <v>100</v>
      </c>
      <c r="P173">
        <v>100</v>
      </c>
      <c r="Q173">
        <v>100</v>
      </c>
      <c r="R173">
        <v>100</v>
      </c>
      <c r="S173">
        <v>100</v>
      </c>
      <c r="T173">
        <v>100</v>
      </c>
      <c r="U173">
        <v>100</v>
      </c>
      <c r="V173">
        <v>100</v>
      </c>
      <c r="W173">
        <v>100</v>
      </c>
      <c r="X173">
        <v>100</v>
      </c>
      <c r="Y173">
        <v>100</v>
      </c>
      <c r="Z173">
        <v>100</v>
      </c>
      <c r="AA173">
        <v>100</v>
      </c>
      <c r="AB173">
        <v>100</v>
      </c>
      <c r="AC173">
        <v>100</v>
      </c>
      <c r="AD173">
        <v>100</v>
      </c>
      <c r="AE173">
        <v>100</v>
      </c>
      <c r="AF173">
        <v>100</v>
      </c>
      <c r="AG173">
        <v>100</v>
      </c>
      <c r="AH173">
        <v>100</v>
      </c>
      <c r="AI173">
        <v>100</v>
      </c>
      <c r="AJ173">
        <v>100</v>
      </c>
      <c r="AK173">
        <v>99.977149963378906</v>
      </c>
      <c r="AL173">
        <v>99.978500366210938</v>
      </c>
      <c r="AM173">
        <v>99.938407897949219</v>
      </c>
      <c r="AN173">
        <v>99.704666137695313</v>
      </c>
      <c r="AO173">
        <v>99.405563354492188</v>
      </c>
      <c r="AP173">
        <v>98.628334045410156</v>
      </c>
      <c r="AQ173">
        <v>96.388717651367188</v>
      </c>
      <c r="AR173">
        <v>94.551620483398438</v>
      </c>
      <c r="AS173">
        <v>92.37762451171875</v>
      </c>
      <c r="AT173">
        <v>92.712646484375</v>
      </c>
      <c r="AU173">
        <v>91.219940185546875</v>
      </c>
      <c r="AW173" t="str">
        <f>different_sources__2[[#This Row],[y_country_name]]&amp;different_sources__2[[#This Row],[y_indicator_name]]</f>
        <v>CyprusElectricity production from oil sources (% of total)</v>
      </c>
    </row>
    <row r="174" spans="1:49" x14ac:dyDescent="0.3">
      <c r="A174" s="2" t="s">
        <v>57</v>
      </c>
      <c r="B174" s="2" t="s">
        <v>327</v>
      </c>
      <c r="C174">
        <v>6.7826900482177734</v>
      </c>
      <c r="D174">
        <v>5.3942747116088867</v>
      </c>
      <c r="E174">
        <v>4.7481422424316406</v>
      </c>
      <c r="F174">
        <v>8.8015766143798828</v>
      </c>
      <c r="G174">
        <v>8.0595970153808594</v>
      </c>
      <c r="H174">
        <v>7.9682350158691406</v>
      </c>
      <c r="I174">
        <v>7.4539985656738281</v>
      </c>
      <c r="J174">
        <v>7.3455696105957031</v>
      </c>
      <c r="K174">
        <v>7.7640538215637207</v>
      </c>
      <c r="L174">
        <v>7.4103617668151855</v>
      </c>
      <c r="M174">
        <v>7.5984096527099609</v>
      </c>
      <c r="N174">
        <v>7.6582427024841309</v>
      </c>
      <c r="O174">
        <v>7.4932479858398438</v>
      </c>
      <c r="P174">
        <v>7.6606230735778809</v>
      </c>
      <c r="Q174">
        <v>7.3914766311645508</v>
      </c>
      <c r="R174">
        <v>7.2501072883605957</v>
      </c>
      <c r="S174">
        <v>7.2207217216491699</v>
      </c>
      <c r="T174">
        <v>7.0133986473083496</v>
      </c>
      <c r="U174">
        <v>7.0089511871337891</v>
      </c>
      <c r="V174">
        <v>6.4171123504638672</v>
      </c>
      <c r="W174">
        <v>6.3235926628112793</v>
      </c>
      <c r="X174">
        <v>6.5360584259033203</v>
      </c>
      <c r="Y174">
        <v>8.1716508865356445</v>
      </c>
      <c r="Z174">
        <v>7.9809551239013672</v>
      </c>
      <c r="AA174">
        <v>7.8712339401245117</v>
      </c>
      <c r="AB174">
        <v>8.0754585266113281</v>
      </c>
      <c r="AC174">
        <v>7.9231357574462891</v>
      </c>
      <c r="AD174">
        <v>7.6643352508544922</v>
      </c>
      <c r="AE174">
        <v>7.6700072288513184</v>
      </c>
      <c r="AF174">
        <v>6.7973284721374512</v>
      </c>
      <c r="AG174">
        <v>6.6142196655273438</v>
      </c>
      <c r="AH174">
        <v>6.3925256729125977</v>
      </c>
      <c r="AI174">
        <v>6.1425328254699707</v>
      </c>
      <c r="AJ174">
        <v>6.0675497055053711</v>
      </c>
      <c r="AK174">
        <v>6.135650634765625</v>
      </c>
      <c r="AL174">
        <v>5.8395295143127441</v>
      </c>
      <c r="AM174">
        <v>5.6002459526062012</v>
      </c>
      <c r="AN174">
        <v>5.5969743728637695</v>
      </c>
      <c r="AO174">
        <v>5.4966187477111816</v>
      </c>
      <c r="AP174">
        <v>5.2349023818969727</v>
      </c>
      <c r="AQ174">
        <v>5.0762882232666016</v>
      </c>
      <c r="AR174">
        <v>4.8300204277038574</v>
      </c>
      <c r="AS174">
        <v>4.7646732330322266</v>
      </c>
      <c r="AT174">
        <v>4.5207767486572266</v>
      </c>
      <c r="AU174">
        <v>8.25</v>
      </c>
      <c r="AW174" t="str">
        <f>different_sources__2[[#This Row],[y_country_name]]&amp;different_sources__2[[#This Row],[y_indicator_name]]</f>
        <v>Czech RepublicElectric power transmission and distribution losses (% of output)</v>
      </c>
    </row>
    <row r="175" spans="1:49" x14ac:dyDescent="0.3">
      <c r="A175" s="2" t="s">
        <v>57</v>
      </c>
      <c r="B175" s="2" t="s">
        <v>328</v>
      </c>
      <c r="C175">
        <v>0</v>
      </c>
      <c r="D175">
        <v>0</v>
      </c>
      <c r="E175">
        <v>0</v>
      </c>
      <c r="F175">
        <v>0</v>
      </c>
      <c r="G175">
        <v>0</v>
      </c>
      <c r="H175">
        <v>0</v>
      </c>
      <c r="I175">
        <v>0</v>
      </c>
      <c r="J175">
        <v>0</v>
      </c>
      <c r="K175">
        <v>0</v>
      </c>
      <c r="L175">
        <v>0</v>
      </c>
      <c r="M175">
        <v>0</v>
      </c>
      <c r="N175">
        <v>0</v>
      </c>
      <c r="O175">
        <v>0.35303878784179688</v>
      </c>
      <c r="P175">
        <v>2.1353232860565186</v>
      </c>
      <c r="Q175">
        <v>4.1241545677185059</v>
      </c>
      <c r="R175">
        <v>10.145859718322754</v>
      </c>
      <c r="S175">
        <v>17.205286026000977</v>
      </c>
      <c r="T175">
        <v>18.366649627685547</v>
      </c>
      <c r="U175">
        <v>19.066188812255859</v>
      </c>
      <c r="V175">
        <v>20.210048675537109</v>
      </c>
      <c r="W175">
        <v>20.12006950378418</v>
      </c>
      <c r="X175">
        <v>20.742671966552734</v>
      </c>
      <c r="Y175">
        <v>21.527942657470703</v>
      </c>
      <c r="Z175">
        <v>22.225076675415039</v>
      </c>
      <c r="AA175">
        <v>20.189847946166992</v>
      </c>
      <c r="AB175">
        <v>20.133808135986328</v>
      </c>
      <c r="AC175">
        <v>19.455907821655273</v>
      </c>
      <c r="AD175">
        <v>20.391805648803711</v>
      </c>
      <c r="AE175">
        <v>20.818592071533203</v>
      </c>
      <c r="AF175">
        <v>18.639162063598633</v>
      </c>
      <c r="AG175">
        <v>19.868253707885742</v>
      </c>
      <c r="AH175">
        <v>24.656885147094727</v>
      </c>
      <c r="AI175">
        <v>31.240339279174805</v>
      </c>
      <c r="AJ175">
        <v>31.417829513549805</v>
      </c>
      <c r="AK175">
        <v>30.181493759155273</v>
      </c>
      <c r="AL175">
        <v>31.135391235351563</v>
      </c>
      <c r="AM175">
        <v>29.820882797241211</v>
      </c>
      <c r="AN175">
        <v>31.875862121582031</v>
      </c>
      <c r="AO175">
        <v>33.330066680908203</v>
      </c>
      <c r="AP175">
        <v>32.818359375</v>
      </c>
      <c r="AQ175">
        <v>32.593112945556641</v>
      </c>
      <c r="AR175">
        <v>34.981021881103516</v>
      </c>
      <c r="AS175">
        <v>35.746673583984375</v>
      </c>
      <c r="AT175">
        <v>35.636222839355469</v>
      </c>
      <c r="AU175">
        <v>32.488864898681641</v>
      </c>
      <c r="AW175" t="str">
        <f>different_sources__2[[#This Row],[y_country_name]]&amp;different_sources__2[[#This Row],[y_indicator_name]]</f>
        <v>Czech RepublicElectricity production from nuclear sources (% of total)</v>
      </c>
    </row>
    <row r="176" spans="1:49" x14ac:dyDescent="0.3">
      <c r="A176" s="2" t="s">
        <v>57</v>
      </c>
      <c r="B176" s="2" t="s">
        <v>329</v>
      </c>
      <c r="C176">
        <v>10.832508087158203</v>
      </c>
      <c r="D176">
        <v>10.212486267089844</v>
      </c>
      <c r="E176">
        <v>11.298392295837402</v>
      </c>
      <c r="F176">
        <v>13.182661056518555</v>
      </c>
      <c r="G176">
        <v>14.145682334899902</v>
      </c>
      <c r="H176">
        <v>14.594953536987305</v>
      </c>
      <c r="I176">
        <v>13.982107162475586</v>
      </c>
      <c r="J176">
        <v>13.610360145568848</v>
      </c>
      <c r="K176">
        <v>13.82856273651123</v>
      </c>
      <c r="L176">
        <v>9.5544672012329102</v>
      </c>
      <c r="M176">
        <v>11.697183609008789</v>
      </c>
      <c r="N176">
        <v>5.5684666633605957</v>
      </c>
      <c r="O176">
        <v>5.1649575233459473</v>
      </c>
      <c r="P176">
        <v>6.3663311004638672</v>
      </c>
      <c r="Q176">
        <v>6.4864678382873535</v>
      </c>
      <c r="R176">
        <v>7.2006072998046875</v>
      </c>
      <c r="S176">
        <v>7.2255449295043945</v>
      </c>
      <c r="T176">
        <v>6.8486337661743164</v>
      </c>
      <c r="U176">
        <v>5.6347975730895996</v>
      </c>
      <c r="V176">
        <v>0.86717736721038818</v>
      </c>
      <c r="W176">
        <v>0.88062620162963867</v>
      </c>
      <c r="X176">
        <v>0.89066493511199951</v>
      </c>
      <c r="Y176">
        <v>0.6376376748085022</v>
      </c>
      <c r="Z176">
        <v>0.84091180562973022</v>
      </c>
      <c r="AA176">
        <v>0.98060256242752075</v>
      </c>
      <c r="AB176">
        <v>1.1437883377075195</v>
      </c>
      <c r="AC176">
        <v>0.98104864358901978</v>
      </c>
      <c r="AD176">
        <v>0.95320624113082886</v>
      </c>
      <c r="AE176">
        <v>0.66553407907485962</v>
      </c>
      <c r="AF176">
        <v>0.51021105051040649</v>
      </c>
      <c r="AG176">
        <v>0.5199773907661438</v>
      </c>
      <c r="AH176">
        <v>0.50529640913009644</v>
      </c>
      <c r="AI176">
        <v>0.44435858726501465</v>
      </c>
      <c r="AJ176">
        <v>0.41532403230667114</v>
      </c>
      <c r="AK176">
        <v>0.39789578318595886</v>
      </c>
      <c r="AL176">
        <v>0.30841323733329773</v>
      </c>
      <c r="AM176">
        <v>0.13103322684764862</v>
      </c>
      <c r="AN176">
        <v>0.1572723388671875</v>
      </c>
      <c r="AO176">
        <v>0.19110153615474701</v>
      </c>
      <c r="AP176">
        <v>0.23326143622398376</v>
      </c>
      <c r="AQ176">
        <v>0.20051626861095428</v>
      </c>
      <c r="AR176">
        <v>0.13035403192043304</v>
      </c>
      <c r="AS176">
        <v>9.1851919889450073E-2</v>
      </c>
      <c r="AT176">
        <v>0.12339005619287491</v>
      </c>
      <c r="AU176">
        <v>0.11377941071987152</v>
      </c>
      <c r="AW176" t="str">
        <f>different_sources__2[[#This Row],[y_country_name]]&amp;different_sources__2[[#This Row],[y_indicator_name]]</f>
        <v>Czech RepublicElectricity production from oil sources (% of total)</v>
      </c>
    </row>
    <row r="177" spans="1:49" x14ac:dyDescent="0.3">
      <c r="A177" s="2" t="s">
        <v>58</v>
      </c>
      <c r="B177" s="2" t="s">
        <v>327</v>
      </c>
      <c r="C177">
        <v>7.9467353820800781</v>
      </c>
      <c r="D177">
        <v>7.7768058776855469</v>
      </c>
      <c r="E177">
        <v>8.7866106033325195</v>
      </c>
      <c r="F177">
        <v>10.069387435913086</v>
      </c>
      <c r="G177">
        <v>10.33180046081543</v>
      </c>
      <c r="H177">
        <v>10.215027809143066</v>
      </c>
      <c r="I177">
        <v>10.610043525695801</v>
      </c>
      <c r="J177">
        <v>10.162601470947266</v>
      </c>
      <c r="K177">
        <v>8.9729089736938477</v>
      </c>
      <c r="L177">
        <v>7.3640947341918945</v>
      </c>
      <c r="M177">
        <v>9.0623893737792969</v>
      </c>
      <c r="N177">
        <v>7.6203322410583496</v>
      </c>
      <c r="O177">
        <v>9.6758193969726563</v>
      </c>
      <c r="P177">
        <v>9.2713479995727539</v>
      </c>
      <c r="Q177">
        <v>7.6859731674194336</v>
      </c>
      <c r="R177">
        <v>6.8057045936584473</v>
      </c>
      <c r="S177">
        <v>7.4468445777893066</v>
      </c>
      <c r="T177">
        <v>7.9551124572753906</v>
      </c>
      <c r="U177">
        <v>10.225439071655273</v>
      </c>
      <c r="V177">
        <v>9.4988842010498047</v>
      </c>
      <c r="W177">
        <v>6.9147624969482422</v>
      </c>
      <c r="X177">
        <v>7.2678771018981934</v>
      </c>
      <c r="Y177">
        <v>7.1672453880310059</v>
      </c>
      <c r="Z177">
        <v>4.1697473526000977</v>
      </c>
      <c r="AA177">
        <v>6.3714022636413574</v>
      </c>
      <c r="AB177">
        <v>5.9702887535095215</v>
      </c>
      <c r="AC177">
        <v>4.8380908966064453</v>
      </c>
      <c r="AD177">
        <v>5.5773115158081055</v>
      </c>
      <c r="AE177">
        <v>5.0616650581359863</v>
      </c>
      <c r="AF177">
        <v>5.8358526229858398</v>
      </c>
      <c r="AG177">
        <v>6.2948923110961914</v>
      </c>
      <c r="AH177">
        <v>5.3223714828491211</v>
      </c>
      <c r="AI177">
        <v>4.4364094734191895</v>
      </c>
      <c r="AJ177">
        <v>4.4762091636657715</v>
      </c>
      <c r="AK177">
        <v>4.2128787040710449</v>
      </c>
      <c r="AL177">
        <v>3.4377672672271729</v>
      </c>
      <c r="AM177">
        <v>4.9521822929382324</v>
      </c>
      <c r="AN177">
        <v>5.9400262832641602</v>
      </c>
      <c r="AO177">
        <v>6.5002884864807129</v>
      </c>
      <c r="AP177">
        <v>6.7520971298217773</v>
      </c>
      <c r="AQ177">
        <v>6.2476935386657715</v>
      </c>
      <c r="AR177">
        <v>7.0030293464660645</v>
      </c>
      <c r="AS177">
        <v>5.5579543113708496</v>
      </c>
      <c r="AT177">
        <v>6.1334824562072754</v>
      </c>
      <c r="AU177">
        <v>8.25</v>
      </c>
      <c r="AW177" t="str">
        <f>different_sources__2[[#This Row],[y_country_name]]&amp;different_sources__2[[#This Row],[y_indicator_name]]</f>
        <v>DenmarkElectric power transmission and distribution losses (% of output)</v>
      </c>
    </row>
    <row r="178" spans="1:49" x14ac:dyDescent="0.3">
      <c r="A178" s="2" t="s">
        <v>58</v>
      </c>
      <c r="B178" s="2" t="s">
        <v>328</v>
      </c>
      <c r="C178">
        <v>0</v>
      </c>
      <c r="D178">
        <v>0</v>
      </c>
      <c r="E178">
        <v>0</v>
      </c>
      <c r="F178">
        <v>0</v>
      </c>
      <c r="G178">
        <v>0</v>
      </c>
      <c r="H178">
        <v>0</v>
      </c>
      <c r="I178">
        <v>0</v>
      </c>
      <c r="J178">
        <v>0</v>
      </c>
      <c r="K178">
        <v>0</v>
      </c>
      <c r="L178">
        <v>0</v>
      </c>
      <c r="M178">
        <v>0</v>
      </c>
      <c r="N178">
        <v>0</v>
      </c>
      <c r="O178">
        <v>0</v>
      </c>
      <c r="P178">
        <v>0</v>
      </c>
      <c r="Q178">
        <v>0</v>
      </c>
      <c r="R178">
        <v>0</v>
      </c>
      <c r="S178">
        <v>0</v>
      </c>
      <c r="T178">
        <v>0</v>
      </c>
      <c r="U178">
        <v>0</v>
      </c>
      <c r="V178">
        <v>0</v>
      </c>
      <c r="W178">
        <v>0</v>
      </c>
      <c r="X178">
        <v>0</v>
      </c>
      <c r="Y178">
        <v>0</v>
      </c>
      <c r="Z178">
        <v>0</v>
      </c>
      <c r="AA178">
        <v>0</v>
      </c>
      <c r="AB178">
        <v>0</v>
      </c>
      <c r="AC178">
        <v>0</v>
      </c>
      <c r="AD178">
        <v>0</v>
      </c>
      <c r="AE178">
        <v>0</v>
      </c>
      <c r="AF178">
        <v>0</v>
      </c>
      <c r="AG178">
        <v>0</v>
      </c>
      <c r="AH178">
        <v>0</v>
      </c>
      <c r="AI178">
        <v>0</v>
      </c>
      <c r="AJ178">
        <v>0</v>
      </c>
      <c r="AK178">
        <v>0</v>
      </c>
      <c r="AL178">
        <v>0</v>
      </c>
      <c r="AM178">
        <v>0</v>
      </c>
      <c r="AN178">
        <v>0</v>
      </c>
      <c r="AO178">
        <v>0</v>
      </c>
      <c r="AP178">
        <v>0</v>
      </c>
      <c r="AQ178">
        <v>0</v>
      </c>
      <c r="AR178">
        <v>0</v>
      </c>
      <c r="AS178">
        <v>0</v>
      </c>
      <c r="AT178">
        <v>0</v>
      </c>
      <c r="AU178">
        <v>0</v>
      </c>
      <c r="AW178" t="str">
        <f>different_sources__2[[#This Row],[y_country_name]]&amp;different_sources__2[[#This Row],[y_indicator_name]]</f>
        <v>DenmarkElectricity production from nuclear sources (% of total)</v>
      </c>
    </row>
    <row r="179" spans="1:49" x14ac:dyDescent="0.3">
      <c r="A179" s="2" t="s">
        <v>58</v>
      </c>
      <c r="B179" s="2" t="s">
        <v>329</v>
      </c>
      <c r="C179">
        <v>81.276847839355469</v>
      </c>
      <c r="D179">
        <v>81.131523132324219</v>
      </c>
      <c r="E179">
        <v>64.074264526367188</v>
      </c>
      <c r="F179">
        <v>69.016006469726563</v>
      </c>
      <c r="G179">
        <v>64.920059204101563</v>
      </c>
      <c r="H179">
        <v>53.40582275390625</v>
      </c>
      <c r="I179">
        <v>51.885425567626953</v>
      </c>
      <c r="J179">
        <v>44.480361938476563</v>
      </c>
      <c r="K179">
        <v>36.741893768310547</v>
      </c>
      <c r="L179">
        <v>18.004858016967773</v>
      </c>
      <c r="M179">
        <v>13.783332824707031</v>
      </c>
      <c r="N179">
        <v>8.3368453979492188</v>
      </c>
      <c r="O179">
        <v>4.5944361686706543</v>
      </c>
      <c r="P179">
        <v>3.7447071075439453</v>
      </c>
      <c r="Q179">
        <v>5.0267634391784668</v>
      </c>
      <c r="R179">
        <v>5.006009578704834</v>
      </c>
      <c r="S179">
        <v>4.0354032516479492</v>
      </c>
      <c r="T179">
        <v>5.1834697723388672</v>
      </c>
      <c r="U179">
        <v>5.3590893745422363</v>
      </c>
      <c r="V179">
        <v>3.3946578502655029</v>
      </c>
      <c r="W179">
        <v>3.1468052864074707</v>
      </c>
      <c r="X179">
        <v>4.0145750045776367</v>
      </c>
      <c r="Y179">
        <v>3.7263789176940918</v>
      </c>
      <c r="Z179">
        <v>7.4744935035705566</v>
      </c>
      <c r="AA179">
        <v>3.8712661266326904</v>
      </c>
      <c r="AB179">
        <v>3.2809524536132813</v>
      </c>
      <c r="AC179">
        <v>2.2136974334716797</v>
      </c>
      <c r="AD179">
        <v>3.3955197334289551</v>
      </c>
      <c r="AE179">
        <v>2.826310396194458</v>
      </c>
      <c r="AF179">
        <v>1.936038613319397</v>
      </c>
      <c r="AG179">
        <v>2.3191709518432617</v>
      </c>
      <c r="AH179">
        <v>3.6831521987915039</v>
      </c>
      <c r="AI179">
        <v>4.6204476356506348</v>
      </c>
      <c r="AJ179">
        <v>4.0458998680114746</v>
      </c>
      <c r="AK179">
        <v>3.7935221195220947</v>
      </c>
      <c r="AL179">
        <v>3.5495822429656982</v>
      </c>
      <c r="AM179">
        <v>3.2760200500488281</v>
      </c>
      <c r="AN179">
        <v>3.0615031719207764</v>
      </c>
      <c r="AO179">
        <v>3.2157876491546631</v>
      </c>
      <c r="AP179">
        <v>1.991662859916687</v>
      </c>
      <c r="AQ179">
        <v>1.2858724594116211</v>
      </c>
      <c r="AR179">
        <v>1.312660813331604</v>
      </c>
      <c r="AS179">
        <v>1.0102754831314087</v>
      </c>
      <c r="AT179">
        <v>0.98185431957244873</v>
      </c>
      <c r="AU179">
        <v>1.0812864303588867</v>
      </c>
      <c r="AW179" t="str">
        <f>different_sources__2[[#This Row],[y_country_name]]&amp;different_sources__2[[#This Row],[y_indicator_name]]</f>
        <v>DenmarkElectricity production from oil sources (% of total)</v>
      </c>
    </row>
    <row r="180" spans="1:49" x14ac:dyDescent="0.3">
      <c r="A180" s="2" t="s">
        <v>59</v>
      </c>
      <c r="B180" s="2" t="s">
        <v>327</v>
      </c>
      <c r="AU180">
        <v>8.25</v>
      </c>
      <c r="AW180" t="str">
        <f>different_sources__2[[#This Row],[y_country_name]]&amp;different_sources__2[[#This Row],[y_indicator_name]]</f>
        <v>DjiboutiElectric power transmission and distribution losses (% of output)</v>
      </c>
    </row>
    <row r="181" spans="1:49" x14ac:dyDescent="0.3">
      <c r="A181" s="2" t="s">
        <v>59</v>
      </c>
      <c r="B181" s="2" t="s">
        <v>328</v>
      </c>
      <c r="AW181" t="str">
        <f>different_sources__2[[#This Row],[y_country_name]]&amp;different_sources__2[[#This Row],[y_indicator_name]]</f>
        <v>DjiboutiElectricity production from nuclear sources (% of total)</v>
      </c>
    </row>
    <row r="182" spans="1:49" x14ac:dyDescent="0.3">
      <c r="A182" s="2" t="s">
        <v>59</v>
      </c>
      <c r="B182" s="2" t="s">
        <v>329</v>
      </c>
      <c r="AW182" t="str">
        <f>different_sources__2[[#This Row],[y_country_name]]&amp;different_sources__2[[#This Row],[y_indicator_name]]</f>
        <v>DjiboutiElectricity production from oil sources (% of total)</v>
      </c>
    </row>
    <row r="183" spans="1:49" x14ac:dyDescent="0.3">
      <c r="A183" s="2" t="s">
        <v>60</v>
      </c>
      <c r="B183" s="2" t="s">
        <v>327</v>
      </c>
      <c r="AU183">
        <v>8.25</v>
      </c>
      <c r="AW183" t="str">
        <f>different_sources__2[[#This Row],[y_country_name]]&amp;different_sources__2[[#This Row],[y_indicator_name]]</f>
        <v>DominicaElectric power transmission and distribution losses (% of output)</v>
      </c>
    </row>
    <row r="184" spans="1:49" x14ac:dyDescent="0.3">
      <c r="A184" s="2" t="s">
        <v>60</v>
      </c>
      <c r="B184" s="2" t="s">
        <v>328</v>
      </c>
      <c r="AW184" t="str">
        <f>different_sources__2[[#This Row],[y_country_name]]&amp;different_sources__2[[#This Row],[y_indicator_name]]</f>
        <v>DominicaElectricity production from nuclear sources (% of total)</v>
      </c>
    </row>
    <row r="185" spans="1:49" x14ac:dyDescent="0.3">
      <c r="A185" s="2" t="s">
        <v>60</v>
      </c>
      <c r="B185" s="2" t="s">
        <v>329</v>
      </c>
      <c r="AW185" t="str">
        <f>different_sources__2[[#This Row],[y_country_name]]&amp;different_sources__2[[#This Row],[y_indicator_name]]</f>
        <v>DominicaElectricity production from oil sources (% of total)</v>
      </c>
    </row>
    <row r="186" spans="1:49" x14ac:dyDescent="0.3">
      <c r="A186" s="2" t="s">
        <v>61</v>
      </c>
      <c r="B186" s="2" t="s">
        <v>327</v>
      </c>
      <c r="C186">
        <v>12.966150283813477</v>
      </c>
      <c r="D186">
        <v>12.981624603271484</v>
      </c>
      <c r="E186">
        <v>12.956366539001465</v>
      </c>
      <c r="F186">
        <v>15.558633804321289</v>
      </c>
      <c r="G186">
        <v>14.802631378173828</v>
      </c>
      <c r="H186">
        <v>17.194570541381836</v>
      </c>
      <c r="I186">
        <v>18.338108062744141</v>
      </c>
      <c r="J186">
        <v>21.050800323486328</v>
      </c>
      <c r="K186">
        <v>16.353971481323242</v>
      </c>
      <c r="L186">
        <v>21.39349365234375</v>
      </c>
      <c r="M186">
        <v>20.687576293945313</v>
      </c>
      <c r="N186">
        <v>31.838411331176758</v>
      </c>
      <c r="O186">
        <v>33.411556243896484</v>
      </c>
      <c r="P186">
        <v>25.31175422668457</v>
      </c>
      <c r="Q186">
        <v>26.17963981628418</v>
      </c>
      <c r="R186">
        <v>26.068870544433594</v>
      </c>
      <c r="S186">
        <v>30.902853012084961</v>
      </c>
      <c r="T186">
        <v>28.104394912719727</v>
      </c>
      <c r="U186">
        <v>27.864824295043945</v>
      </c>
      <c r="V186">
        <v>24.526771545410156</v>
      </c>
      <c r="W186">
        <v>25.083440780639648</v>
      </c>
      <c r="X186">
        <v>27.701128005981445</v>
      </c>
      <c r="Y186">
        <v>27.704092025756836</v>
      </c>
      <c r="Z186">
        <v>27.808242797851563</v>
      </c>
      <c r="AA186">
        <v>28.373197555541992</v>
      </c>
      <c r="AB186">
        <v>23.114133834838867</v>
      </c>
      <c r="AC186">
        <v>28.137092590332031</v>
      </c>
      <c r="AD186">
        <v>13.914533615112305</v>
      </c>
      <c r="AE186">
        <v>13.22991943359375</v>
      </c>
      <c r="AF186">
        <v>12.275882720947266</v>
      </c>
      <c r="AG186">
        <v>11.200499534606934</v>
      </c>
      <c r="AH186">
        <v>10.981542587280273</v>
      </c>
      <c r="AI186">
        <v>10.829220771789551</v>
      </c>
      <c r="AJ186">
        <v>10.793206214904785</v>
      </c>
      <c r="AK186">
        <v>10.83754825592041</v>
      </c>
      <c r="AL186">
        <v>11.051250457763672</v>
      </c>
      <c r="AM186">
        <v>11.040820121765137</v>
      </c>
      <c r="AN186">
        <v>11.402228355407715</v>
      </c>
      <c r="AO186">
        <v>11.974730491638184</v>
      </c>
      <c r="AP186">
        <v>12.014861106872559</v>
      </c>
      <c r="AQ186">
        <v>11.686216354370117</v>
      </c>
      <c r="AR186">
        <v>11.647496223449707</v>
      </c>
      <c r="AS186">
        <v>11.3546142578125</v>
      </c>
      <c r="AT186">
        <v>12.178689002990723</v>
      </c>
      <c r="AU186">
        <v>8.25</v>
      </c>
      <c r="AW186" t="str">
        <f>different_sources__2[[#This Row],[y_country_name]]&amp;different_sources__2[[#This Row],[y_indicator_name]]</f>
        <v>Dominican RepublicElectric power transmission and distribution losses (% of output)</v>
      </c>
    </row>
    <row r="187" spans="1:49" x14ac:dyDescent="0.3">
      <c r="A187" s="2" t="s">
        <v>61</v>
      </c>
      <c r="B187" s="2" t="s">
        <v>328</v>
      </c>
      <c r="C187">
        <v>0</v>
      </c>
      <c r="D187">
        <v>0</v>
      </c>
      <c r="E187">
        <v>0</v>
      </c>
      <c r="F187">
        <v>0</v>
      </c>
      <c r="G187">
        <v>0</v>
      </c>
      <c r="H187">
        <v>0</v>
      </c>
      <c r="I187">
        <v>0</v>
      </c>
      <c r="J187">
        <v>0</v>
      </c>
      <c r="K187">
        <v>0</v>
      </c>
      <c r="L187">
        <v>0</v>
      </c>
      <c r="M187">
        <v>0</v>
      </c>
      <c r="N187">
        <v>0</v>
      </c>
      <c r="O187">
        <v>0</v>
      </c>
      <c r="P187">
        <v>0</v>
      </c>
      <c r="Q187">
        <v>0</v>
      </c>
      <c r="R187">
        <v>0</v>
      </c>
      <c r="S187">
        <v>0</v>
      </c>
      <c r="T187">
        <v>0</v>
      </c>
      <c r="U187">
        <v>0</v>
      </c>
      <c r="V187">
        <v>0</v>
      </c>
      <c r="W187">
        <v>0</v>
      </c>
      <c r="X187">
        <v>0</v>
      </c>
      <c r="Y187">
        <v>0</v>
      </c>
      <c r="Z187">
        <v>0</v>
      </c>
      <c r="AA187">
        <v>0</v>
      </c>
      <c r="AB187">
        <v>0</v>
      </c>
      <c r="AC187">
        <v>0</v>
      </c>
      <c r="AD187">
        <v>0</v>
      </c>
      <c r="AE187">
        <v>0</v>
      </c>
      <c r="AF187">
        <v>0</v>
      </c>
      <c r="AG187">
        <v>0</v>
      </c>
      <c r="AH187">
        <v>0</v>
      </c>
      <c r="AI187">
        <v>0</v>
      </c>
      <c r="AJ187">
        <v>0</v>
      </c>
      <c r="AK187">
        <v>0</v>
      </c>
      <c r="AL187">
        <v>0</v>
      </c>
      <c r="AM187">
        <v>0</v>
      </c>
      <c r="AN187">
        <v>0</v>
      </c>
      <c r="AO187">
        <v>0</v>
      </c>
      <c r="AP187">
        <v>0</v>
      </c>
      <c r="AQ187">
        <v>0</v>
      </c>
      <c r="AR187">
        <v>0</v>
      </c>
      <c r="AS187">
        <v>0</v>
      </c>
      <c r="AT187">
        <v>0</v>
      </c>
      <c r="AW187" t="str">
        <f>different_sources__2[[#This Row],[y_country_name]]&amp;different_sources__2[[#This Row],[y_indicator_name]]</f>
        <v>Dominican RepublicElectricity production from nuclear sources (% of total)</v>
      </c>
    </row>
    <row r="188" spans="1:49" x14ac:dyDescent="0.3">
      <c r="A188" s="2" t="s">
        <v>61</v>
      </c>
      <c r="B188" s="2" t="s">
        <v>329</v>
      </c>
      <c r="C188">
        <v>64.88812255859375</v>
      </c>
      <c r="D188">
        <v>61.410789489746094</v>
      </c>
      <c r="E188">
        <v>73.063224792480469</v>
      </c>
      <c r="F188">
        <v>73.222526550292969</v>
      </c>
      <c r="G188">
        <v>79.235198974609375</v>
      </c>
      <c r="H188">
        <v>64.500205993652344</v>
      </c>
      <c r="I188">
        <v>80.802291870117188</v>
      </c>
      <c r="J188">
        <v>71.329154968261719</v>
      </c>
      <c r="K188">
        <v>71.482177734375</v>
      </c>
      <c r="L188">
        <v>80.570899963378906</v>
      </c>
      <c r="M188">
        <v>56.513870239257813</v>
      </c>
      <c r="N188">
        <v>68.435470581054688</v>
      </c>
      <c r="O188">
        <v>69.697860717773438</v>
      </c>
      <c r="P188">
        <v>65.879547119140625</v>
      </c>
      <c r="Q188">
        <v>57.940120697021484</v>
      </c>
      <c r="R188">
        <v>65.195281982421875</v>
      </c>
      <c r="S188">
        <v>53.484882354736328</v>
      </c>
      <c r="T188">
        <v>47.225273132324219</v>
      </c>
      <c r="U188">
        <v>83.901687622070313</v>
      </c>
      <c r="V188">
        <v>88.7236328125</v>
      </c>
      <c r="W188">
        <v>73.8382568359375</v>
      </c>
      <c r="X188">
        <v>81.705787658691406</v>
      </c>
      <c r="Y188">
        <v>68.186065673828125</v>
      </c>
      <c r="Z188">
        <v>87.068809509277344</v>
      </c>
      <c r="AA188">
        <v>84.5535888671875</v>
      </c>
      <c r="AB188">
        <v>82.40362548828125</v>
      </c>
      <c r="AC188">
        <v>86.470428466796875</v>
      </c>
      <c r="AD188">
        <v>88.750358581542969</v>
      </c>
      <c r="AE188">
        <v>85.754890441894531</v>
      </c>
      <c r="AF188">
        <v>90.852218627929688</v>
      </c>
      <c r="AG188">
        <v>91.072402954101563</v>
      </c>
      <c r="AH188">
        <v>86.907997131347656</v>
      </c>
      <c r="AI188">
        <v>71.439491271972656</v>
      </c>
      <c r="AJ188">
        <v>67.933708190917969</v>
      </c>
      <c r="AK188">
        <v>65.657539367675781</v>
      </c>
      <c r="AL188">
        <v>63.517059326171875</v>
      </c>
      <c r="AM188">
        <v>60.324966430664063</v>
      </c>
      <c r="AN188">
        <v>61.654285430908203</v>
      </c>
      <c r="AO188">
        <v>58.745029449462891</v>
      </c>
      <c r="AP188">
        <v>54.786705017089844</v>
      </c>
      <c r="AQ188">
        <v>54.614288330078125</v>
      </c>
      <c r="AR188">
        <v>50.063899993896484</v>
      </c>
      <c r="AS188">
        <v>49.529609680175781</v>
      </c>
      <c r="AT188">
        <v>50.045295715332031</v>
      </c>
      <c r="AU188">
        <v>53.481063842773438</v>
      </c>
      <c r="AW188" t="str">
        <f>different_sources__2[[#This Row],[y_country_name]]&amp;different_sources__2[[#This Row],[y_indicator_name]]</f>
        <v>Dominican RepublicElectricity production from oil sources (% of total)</v>
      </c>
    </row>
    <row r="189" spans="1:49" x14ac:dyDescent="0.3">
      <c r="A189" s="2" t="s">
        <v>62</v>
      </c>
      <c r="B189" s="2" t="s">
        <v>327</v>
      </c>
      <c r="C189">
        <v>11.312429428100586</v>
      </c>
      <c r="D189">
        <v>11.213131904602051</v>
      </c>
      <c r="E189">
        <v>11.291043281555176</v>
      </c>
      <c r="F189">
        <v>11.353420257568359</v>
      </c>
      <c r="G189">
        <v>11.56196117401123</v>
      </c>
      <c r="H189">
        <v>11.757240295410156</v>
      </c>
      <c r="I189">
        <v>11.836162567138672</v>
      </c>
      <c r="J189">
        <v>12.101325035095215</v>
      </c>
      <c r="K189">
        <v>12.006464004516602</v>
      </c>
      <c r="L189">
        <v>12.331047058105469</v>
      </c>
      <c r="M189">
        <v>12.71778392791748</v>
      </c>
      <c r="N189">
        <v>13.187925338745117</v>
      </c>
      <c r="O189">
        <v>13.249470710754395</v>
      </c>
      <c r="P189">
        <v>12.825777053833008</v>
      </c>
      <c r="Q189">
        <v>13.335597038269043</v>
      </c>
      <c r="R189">
        <v>12.696707725524902</v>
      </c>
      <c r="S189">
        <v>13.415002822875977</v>
      </c>
      <c r="T189">
        <v>13.232913970947266</v>
      </c>
      <c r="U189">
        <v>13.602534294128418</v>
      </c>
      <c r="V189">
        <v>13.212287902832031</v>
      </c>
      <c r="W189">
        <v>13.568893432617188</v>
      </c>
      <c r="X189">
        <v>13.657270431518555</v>
      </c>
      <c r="Y189">
        <v>13.870474815368652</v>
      </c>
      <c r="Z189">
        <v>13.994147300720215</v>
      </c>
      <c r="AA189">
        <v>14.301675796508789</v>
      </c>
      <c r="AB189">
        <v>14.785030364990234</v>
      </c>
      <c r="AC189">
        <v>15.053990364074707</v>
      </c>
      <c r="AD189">
        <v>15.755097389221191</v>
      </c>
      <c r="AE189">
        <v>16.623380661010742</v>
      </c>
      <c r="AF189">
        <v>17.354246139526367</v>
      </c>
      <c r="AG189">
        <v>17.597698211669922</v>
      </c>
      <c r="AH189">
        <v>17.252511978149414</v>
      </c>
      <c r="AI189">
        <v>16.839687347412109</v>
      </c>
      <c r="AJ189">
        <v>16.957834243774414</v>
      </c>
      <c r="AK189">
        <v>16.815704345703125</v>
      </c>
      <c r="AL189">
        <v>16.216684341430664</v>
      </c>
      <c r="AM189">
        <v>16.03790283203125</v>
      </c>
      <c r="AN189">
        <v>15.724868774414063</v>
      </c>
      <c r="AO189">
        <v>15.91454029083252</v>
      </c>
      <c r="AP189">
        <v>14.88121509552002</v>
      </c>
      <c r="AQ189">
        <v>14.561298370361328</v>
      </c>
      <c r="AR189">
        <v>14.785557746887207</v>
      </c>
      <c r="AS189">
        <v>14.719493865966797</v>
      </c>
      <c r="AT189">
        <v>15.255738258361816</v>
      </c>
      <c r="AU189">
        <v>8.25</v>
      </c>
      <c r="AW189" t="str">
        <f>different_sources__2[[#This Row],[y_country_name]]&amp;different_sources__2[[#This Row],[y_indicator_name]]</f>
        <v>Early-demographic dividendElectric power transmission and distribution losses (% of output)</v>
      </c>
    </row>
    <row r="190" spans="1:49" x14ac:dyDescent="0.3">
      <c r="A190" s="2" t="s">
        <v>62</v>
      </c>
      <c r="B190" s="2" t="s">
        <v>328</v>
      </c>
      <c r="C190">
        <v>0.43939942121505737</v>
      </c>
      <c r="D190">
        <v>0.38614556193351746</v>
      </c>
      <c r="E190">
        <v>0.77549862861633301</v>
      </c>
      <c r="F190">
        <v>0.98768419027328491</v>
      </c>
      <c r="G190">
        <v>1.4048328399658203</v>
      </c>
      <c r="H190">
        <v>1.4412910938262939</v>
      </c>
      <c r="I190">
        <v>0.91061937808990479</v>
      </c>
      <c r="J190">
        <v>1.1432600021362305</v>
      </c>
      <c r="K190">
        <v>1.0063904523849487</v>
      </c>
      <c r="L190">
        <v>0.87662893533706665</v>
      </c>
      <c r="M190">
        <v>0.89453524351119995</v>
      </c>
      <c r="N190">
        <v>0.56677776575088501</v>
      </c>
      <c r="O190">
        <v>0.94200539588928223</v>
      </c>
      <c r="P190">
        <v>1.546627402305603</v>
      </c>
      <c r="Q190">
        <v>1.8251398801803589</v>
      </c>
      <c r="R190">
        <v>2.054112434387207</v>
      </c>
      <c r="S190">
        <v>1.7142413854598999</v>
      </c>
      <c r="T190">
        <v>1.9719829559326172</v>
      </c>
      <c r="U190">
        <v>1.7508281469345093</v>
      </c>
      <c r="V190">
        <v>1.9664385318756104</v>
      </c>
      <c r="W190">
        <v>2.0020592212677002</v>
      </c>
      <c r="X190">
        <v>1.9476507902145386</v>
      </c>
      <c r="Y190">
        <v>1.7216143608093262</v>
      </c>
      <c r="Z190">
        <v>1.78056800365448</v>
      </c>
      <c r="AA190">
        <v>2.0962026119232178</v>
      </c>
      <c r="AB190">
        <v>2.0589621067047119</v>
      </c>
      <c r="AC190">
        <v>2.2071945667266846</v>
      </c>
      <c r="AD190">
        <v>2.1525740623474121</v>
      </c>
      <c r="AE190">
        <v>2.0976033210754395</v>
      </c>
      <c r="AF190">
        <v>2.1022109985351563</v>
      </c>
      <c r="AG190">
        <v>2.1219189167022705</v>
      </c>
      <c r="AH190">
        <v>2.053703784942627</v>
      </c>
      <c r="AI190">
        <v>1.9932667016983032</v>
      </c>
      <c r="AJ190">
        <v>1.8948229551315308</v>
      </c>
      <c r="AK190">
        <v>1.7458761930465698</v>
      </c>
      <c r="AL190">
        <v>1.681550145149231</v>
      </c>
      <c r="AM190">
        <v>1.5803036689758301</v>
      </c>
      <c r="AN190">
        <v>1.4540493488311768</v>
      </c>
      <c r="AO190">
        <v>1.599696159362793</v>
      </c>
      <c r="AP190">
        <v>1.5654599666595459</v>
      </c>
      <c r="AQ190">
        <v>1.8254714012145996</v>
      </c>
      <c r="AR190">
        <v>1.7097321748733521</v>
      </c>
      <c r="AS190">
        <v>1.8934917449951172</v>
      </c>
      <c r="AT190">
        <v>1.779698371887207</v>
      </c>
      <c r="AU190">
        <v>0.26374167203903198</v>
      </c>
      <c r="AW190" t="str">
        <f>different_sources__2[[#This Row],[y_country_name]]&amp;different_sources__2[[#This Row],[y_indicator_name]]</f>
        <v>Early-demographic dividendElectricity production from nuclear sources (% of total)</v>
      </c>
    </row>
    <row r="191" spans="1:49" x14ac:dyDescent="0.3">
      <c r="A191" s="2" t="s">
        <v>62</v>
      </c>
      <c r="B191" s="2" t="s">
        <v>329</v>
      </c>
      <c r="C191">
        <v>25.17616081237793</v>
      </c>
      <c r="D191">
        <v>26.175798416137695</v>
      </c>
      <c r="E191">
        <v>26.609081268310547</v>
      </c>
      <c r="F191">
        <v>25.543685913085938</v>
      </c>
      <c r="G191">
        <v>25.443897247314453</v>
      </c>
      <c r="H191">
        <v>24.676454544067383</v>
      </c>
      <c r="I191">
        <v>25.622262954711914</v>
      </c>
      <c r="J191">
        <v>25.832984924316406</v>
      </c>
      <c r="K191">
        <v>26.02020263671875</v>
      </c>
      <c r="L191">
        <v>24.963171005249023</v>
      </c>
      <c r="M191">
        <v>24.173070907592773</v>
      </c>
      <c r="N191">
        <v>24.099807739257813</v>
      </c>
      <c r="O191">
        <v>25.130117416381836</v>
      </c>
      <c r="P191">
        <v>23.124496459960938</v>
      </c>
      <c r="Q191">
        <v>22.16584587097168</v>
      </c>
      <c r="R191">
        <v>21.325794219970703</v>
      </c>
      <c r="S191">
        <v>21.270971298217773</v>
      </c>
      <c r="T191">
        <v>20.685892105102539</v>
      </c>
      <c r="U191">
        <v>19.999397277832031</v>
      </c>
      <c r="V191">
        <v>17.472795486450195</v>
      </c>
      <c r="W191">
        <v>17.310426712036133</v>
      </c>
      <c r="X191">
        <v>17.591741561889648</v>
      </c>
      <c r="Y191">
        <v>16.457143783569336</v>
      </c>
      <c r="Z191">
        <v>16.213413238525391</v>
      </c>
      <c r="AA191">
        <v>15.765819549560547</v>
      </c>
      <c r="AB191">
        <v>15.681626319885254</v>
      </c>
      <c r="AC191">
        <v>16.365890502929688</v>
      </c>
      <c r="AD191">
        <v>16.637866973876953</v>
      </c>
      <c r="AE191">
        <v>15.974514961242676</v>
      </c>
      <c r="AF191">
        <v>16.444704055786133</v>
      </c>
      <c r="AG191">
        <v>15.631998062133789</v>
      </c>
      <c r="AH191">
        <v>14.793930053710938</v>
      </c>
      <c r="AI191">
        <v>13.739388465881348</v>
      </c>
      <c r="AJ191">
        <v>13.164670944213867</v>
      </c>
      <c r="AK191">
        <v>13.011697769165039</v>
      </c>
      <c r="AL191">
        <v>12.752909660339355</v>
      </c>
      <c r="AM191">
        <v>12.809043884277344</v>
      </c>
      <c r="AN191">
        <v>13.120892524719238</v>
      </c>
      <c r="AO191">
        <v>12.041126251220703</v>
      </c>
      <c r="AP191">
        <v>11.106472015380859</v>
      </c>
      <c r="AQ191">
        <v>11.527235984802246</v>
      </c>
      <c r="AR191">
        <v>11.807157516479492</v>
      </c>
      <c r="AS191">
        <v>11.278110504150391</v>
      </c>
      <c r="AT191">
        <v>10.050396919250488</v>
      </c>
      <c r="AU191">
        <v>9.0515546798706055</v>
      </c>
      <c r="AW191" t="str">
        <f>different_sources__2[[#This Row],[y_country_name]]&amp;different_sources__2[[#This Row],[y_indicator_name]]</f>
        <v>Early-demographic dividendElectricity production from oil sources (% of total)</v>
      </c>
    </row>
    <row r="192" spans="1:49" x14ac:dyDescent="0.3">
      <c r="A192" s="2" t="s">
        <v>63</v>
      </c>
      <c r="B192" s="2" t="s">
        <v>327</v>
      </c>
      <c r="C192">
        <v>7.3327550888061523</v>
      </c>
      <c r="D192">
        <v>7.3019280433654785</v>
      </c>
      <c r="E192">
        <v>7.4623055458068848</v>
      </c>
      <c r="F192">
        <v>6.5290155410766602</v>
      </c>
      <c r="G192">
        <v>6.9544591903686523</v>
      </c>
      <c r="H192">
        <v>6.8325891494750977</v>
      </c>
      <c r="I192">
        <v>6.7785520553588867</v>
      </c>
      <c r="J192">
        <v>6.6194539070129395</v>
      </c>
      <c r="K192">
        <v>6.491398811340332</v>
      </c>
      <c r="L192">
        <v>6.4315872192382813</v>
      </c>
      <c r="M192">
        <v>6.6380724906921387</v>
      </c>
      <c r="N192">
        <v>6.5052857398986816</v>
      </c>
      <c r="O192">
        <v>6.5301394462585449</v>
      </c>
      <c r="P192">
        <v>6.2360477447509766</v>
      </c>
      <c r="Q192">
        <v>6.4242367744445801</v>
      </c>
      <c r="R192">
        <v>6.4489865303039551</v>
      </c>
      <c r="S192">
        <v>6.4079160690307617</v>
      </c>
      <c r="T192">
        <v>6.0607790946960449</v>
      </c>
      <c r="U192">
        <v>6.2072930335998535</v>
      </c>
      <c r="V192">
        <v>6.1618118286132813</v>
      </c>
      <c r="W192">
        <v>6.2826566696166992</v>
      </c>
      <c r="X192">
        <v>6.3236675262451172</v>
      </c>
      <c r="Y192">
        <v>6.5555505752563477</v>
      </c>
      <c r="Z192">
        <v>6.1164016723632813</v>
      </c>
      <c r="AA192">
        <v>6.5562987327575684</v>
      </c>
      <c r="AB192">
        <v>6.4598250389099121</v>
      </c>
      <c r="AC192">
        <v>6.3556013107299805</v>
      </c>
      <c r="AD192">
        <v>6.3868598937988281</v>
      </c>
      <c r="AE192">
        <v>6.3480401039123535</v>
      </c>
      <c r="AF192">
        <v>6.2526111602783203</v>
      </c>
      <c r="AG192">
        <v>6.3727340698242188</v>
      </c>
      <c r="AH192">
        <v>6.515526294708252</v>
      </c>
      <c r="AI192">
        <v>6.2788739204406738</v>
      </c>
      <c r="AJ192">
        <v>6.1586484909057617</v>
      </c>
      <c r="AK192">
        <v>6.2488923072814941</v>
      </c>
      <c r="AL192">
        <v>6.0981388092041016</v>
      </c>
      <c r="AM192">
        <v>5.9406623840332031</v>
      </c>
      <c r="AN192">
        <v>5.9000658988952637</v>
      </c>
      <c r="AO192">
        <v>5.8407063484191895</v>
      </c>
      <c r="AP192">
        <v>5.8235983848571777</v>
      </c>
      <c r="AQ192">
        <v>5.7012724876403809</v>
      </c>
      <c r="AR192">
        <v>5.6142563819885254</v>
      </c>
      <c r="AS192">
        <v>5.6088151931762695</v>
      </c>
      <c r="AT192">
        <v>5.4123415946960449</v>
      </c>
      <c r="AU192">
        <v>8.25</v>
      </c>
      <c r="AW192" t="str">
        <f>different_sources__2[[#This Row],[y_country_name]]&amp;different_sources__2[[#This Row],[y_indicator_name]]</f>
        <v>East Asia &amp; PacificElectric power transmission and distribution losses (% of output)</v>
      </c>
    </row>
    <row r="193" spans="1:49" x14ac:dyDescent="0.3">
      <c r="A193" s="2" t="s">
        <v>63</v>
      </c>
      <c r="B193" s="2" t="s">
        <v>328</v>
      </c>
      <c r="C193">
        <v>1.1987249851226807</v>
      </c>
      <c r="D193">
        <v>1.2863450050354004</v>
      </c>
      <c r="E193">
        <v>1.1897358894348145</v>
      </c>
      <c r="F193">
        <v>2.4041647911071777</v>
      </c>
      <c r="G193">
        <v>2.8553726673126221</v>
      </c>
      <c r="H193">
        <v>3.6320412158966064</v>
      </c>
      <c r="I193">
        <v>3.1826341152191162</v>
      </c>
      <c r="J193">
        <v>5.9558591842651367</v>
      </c>
      <c r="K193">
        <v>6.9328160285949707</v>
      </c>
      <c r="L193">
        <v>8.0229902267456055</v>
      </c>
      <c r="M193">
        <v>8.3998775482177734</v>
      </c>
      <c r="N193">
        <v>9.628117561340332</v>
      </c>
      <c r="O193">
        <v>10.742911338806152</v>
      </c>
      <c r="P193">
        <v>12.16240406036377</v>
      </c>
      <c r="Q193">
        <v>13.810002326965332</v>
      </c>
      <c r="R193">
        <v>14.35407543182373</v>
      </c>
      <c r="S193">
        <v>15.43724536895752</v>
      </c>
      <c r="T193">
        <v>13.771708488464355</v>
      </c>
      <c r="U193">
        <v>13.324472427368164</v>
      </c>
      <c r="V193">
        <v>13.725298881530762</v>
      </c>
      <c r="W193">
        <v>13.735095977783203</v>
      </c>
      <c r="X193">
        <v>13.43009090423584</v>
      </c>
      <c r="Y193">
        <v>13.829241752624512</v>
      </c>
      <c r="Z193">
        <v>14.064559936523438</v>
      </c>
      <c r="AA193">
        <v>14.233990669250488</v>
      </c>
      <c r="AB193">
        <v>14.212974548339844</v>
      </c>
      <c r="AC193">
        <v>14.186148643493652</v>
      </c>
      <c r="AD193">
        <v>14.705604553222656</v>
      </c>
      <c r="AE193">
        <v>14.076193809509277</v>
      </c>
      <c r="AF193">
        <v>13.495676040649414</v>
      </c>
      <c r="AG193">
        <v>12.840143203735352</v>
      </c>
      <c r="AH193">
        <v>11.869943618774414</v>
      </c>
      <c r="AI193">
        <v>10.439897537231445</v>
      </c>
      <c r="AJ193">
        <v>10.641454696655273</v>
      </c>
      <c r="AK193">
        <v>10.672679901123047</v>
      </c>
      <c r="AL193">
        <v>9.895930290222168</v>
      </c>
      <c r="AM193">
        <v>8.4315719604492188</v>
      </c>
      <c r="AN193">
        <v>8.3452548980712891</v>
      </c>
      <c r="AO193">
        <v>8.3380632400512695</v>
      </c>
      <c r="AP193">
        <v>7.7268357276916504</v>
      </c>
      <c r="AQ193">
        <v>5.0328879356384277</v>
      </c>
      <c r="AR193">
        <v>3.8149759769439697</v>
      </c>
      <c r="AS193">
        <v>3.5575511455535889</v>
      </c>
      <c r="AT193">
        <v>3.7844235897064209</v>
      </c>
      <c r="AU193">
        <v>1.9458011388778687</v>
      </c>
      <c r="AW193" t="str">
        <f>different_sources__2[[#This Row],[y_country_name]]&amp;different_sources__2[[#This Row],[y_indicator_name]]</f>
        <v>East Asia &amp; PacificElectricity production from nuclear sources (% of total)</v>
      </c>
    </row>
    <row r="194" spans="1:49" x14ac:dyDescent="0.3">
      <c r="A194" s="2" t="s">
        <v>63</v>
      </c>
      <c r="B194" s="2" t="s">
        <v>329</v>
      </c>
      <c r="C194">
        <v>44.501167297363281</v>
      </c>
      <c r="D194">
        <v>48.723228454589844</v>
      </c>
      <c r="E194">
        <v>53.624401092529297</v>
      </c>
      <c r="F194">
        <v>48.664108276367188</v>
      </c>
      <c r="G194">
        <v>47.658187866210938</v>
      </c>
      <c r="H194">
        <v>49.562404632568359</v>
      </c>
      <c r="I194">
        <v>49.065399169921875</v>
      </c>
      <c r="J194">
        <v>45.616729736328125</v>
      </c>
      <c r="K194">
        <v>42.965248107910156</v>
      </c>
      <c r="L194">
        <v>39.733661651611328</v>
      </c>
      <c r="M194">
        <v>38.235786437988281</v>
      </c>
      <c r="N194">
        <v>34.833412170410156</v>
      </c>
      <c r="O194">
        <v>31.721437454223633</v>
      </c>
      <c r="P194">
        <v>26.899478912353516</v>
      </c>
      <c r="Q194">
        <v>21.418399810791016</v>
      </c>
      <c r="R194">
        <v>19.511451721191406</v>
      </c>
      <c r="S194">
        <v>18.396129608154297</v>
      </c>
      <c r="T194">
        <v>19.433376312255859</v>
      </c>
      <c r="U194">
        <v>19.899394989013672</v>
      </c>
      <c r="V194">
        <v>16.875934600830078</v>
      </c>
      <c r="W194">
        <v>16.621635437011719</v>
      </c>
      <c r="X194">
        <v>16.270969390869141</v>
      </c>
      <c r="Y194">
        <v>15.226375579833984</v>
      </c>
      <c r="Z194">
        <v>14.071640968322754</v>
      </c>
      <c r="AA194">
        <v>13.49552059173584</v>
      </c>
      <c r="AB194">
        <v>12.294413566589355</v>
      </c>
      <c r="AC194">
        <v>11.635307312011719</v>
      </c>
      <c r="AD194">
        <v>10.42208194732666</v>
      </c>
      <c r="AE194">
        <v>9.6957893371582031</v>
      </c>
      <c r="AF194">
        <v>9.1797513961791992</v>
      </c>
      <c r="AG194">
        <v>8.1306514739990234</v>
      </c>
      <c r="AH194">
        <v>7.8571200370788574</v>
      </c>
      <c r="AI194">
        <v>7.3407807350158691</v>
      </c>
      <c r="AJ194">
        <v>6.7483844757080078</v>
      </c>
      <c r="AK194">
        <v>5.9628720283508301</v>
      </c>
      <c r="AL194">
        <v>4.8696498870849609</v>
      </c>
      <c r="AM194">
        <v>4.423713207244873</v>
      </c>
      <c r="AN194">
        <v>3.7586469650268555</v>
      </c>
      <c r="AO194">
        <v>2.7966575622558594</v>
      </c>
      <c r="AP194">
        <v>2.6518027782440186</v>
      </c>
      <c r="AQ194">
        <v>2.981870174407959</v>
      </c>
      <c r="AR194">
        <v>2.8814496994018555</v>
      </c>
      <c r="AS194">
        <v>2.3151195049285889</v>
      </c>
      <c r="AT194">
        <v>1.9405944347381592</v>
      </c>
      <c r="AU194">
        <v>1.6807707548141479</v>
      </c>
      <c r="AW194" t="str">
        <f>different_sources__2[[#This Row],[y_country_name]]&amp;different_sources__2[[#This Row],[y_indicator_name]]</f>
        <v>East Asia &amp; PacificElectricity production from oil sources (% of total)</v>
      </c>
    </row>
    <row r="195" spans="1:49" x14ac:dyDescent="0.3">
      <c r="A195" s="2" t="s">
        <v>64</v>
      </c>
      <c r="B195" s="2" t="s">
        <v>327</v>
      </c>
      <c r="C195">
        <v>8.2573060989379883</v>
      </c>
      <c r="D195">
        <v>8.2550086975097656</v>
      </c>
      <c r="E195">
        <v>8.2757024765014648</v>
      </c>
      <c r="F195">
        <v>8.2249565124511719</v>
      </c>
      <c r="G195">
        <v>8.2021255493164063</v>
      </c>
      <c r="H195">
        <v>8.2272872924804688</v>
      </c>
      <c r="I195">
        <v>8.18609619140625</v>
      </c>
      <c r="J195">
        <v>8.3118276596069336</v>
      </c>
      <c r="K195">
        <v>8.3462934494018555</v>
      </c>
      <c r="L195">
        <v>8.1464834213256836</v>
      </c>
      <c r="M195">
        <v>8.7847986221313477</v>
      </c>
      <c r="N195">
        <v>8.6914405822753906</v>
      </c>
      <c r="O195">
        <v>8.7033576965332031</v>
      </c>
      <c r="P195">
        <v>8.7955570220947266</v>
      </c>
      <c r="Q195">
        <v>8.3782882690429688</v>
      </c>
      <c r="R195">
        <v>8.7476482391357422</v>
      </c>
      <c r="S195">
        <v>8.8091516494750977</v>
      </c>
      <c r="T195">
        <v>8.3099908828735352</v>
      </c>
      <c r="U195">
        <v>8.1137104034423828</v>
      </c>
      <c r="V195">
        <v>7.9973559379577637</v>
      </c>
      <c r="W195">
        <v>8.2695302963256836</v>
      </c>
      <c r="X195">
        <v>8.3380002975463867</v>
      </c>
      <c r="Y195">
        <v>8.3973979949951172</v>
      </c>
      <c r="Z195">
        <v>7.4964199066162109</v>
      </c>
      <c r="AA195">
        <v>8.4055280685424805</v>
      </c>
      <c r="AB195">
        <v>8.2117986679077148</v>
      </c>
      <c r="AC195">
        <v>7.9021444320678711</v>
      </c>
      <c r="AD195">
        <v>7.776123046875</v>
      </c>
      <c r="AE195">
        <v>7.9189109802246094</v>
      </c>
      <c r="AF195">
        <v>7.7501459121704102</v>
      </c>
      <c r="AG195">
        <v>7.8821878433227539</v>
      </c>
      <c r="AH195">
        <v>7.9941611289978027</v>
      </c>
      <c r="AI195">
        <v>7.5519871711730957</v>
      </c>
      <c r="AJ195">
        <v>7.1977481842041016</v>
      </c>
      <c r="AK195">
        <v>7.426602840423584</v>
      </c>
      <c r="AL195">
        <v>7.0650725364685059</v>
      </c>
      <c r="AM195">
        <v>6.78643798828125</v>
      </c>
      <c r="AN195">
        <v>6.6214947700500488</v>
      </c>
      <c r="AO195">
        <v>6.4360084533691406</v>
      </c>
      <c r="AP195">
        <v>6.4652447700500488</v>
      </c>
      <c r="AQ195">
        <v>6.1926994323730469</v>
      </c>
      <c r="AR195">
        <v>6.145756721496582</v>
      </c>
      <c r="AS195">
        <v>6.0727701187133789</v>
      </c>
      <c r="AT195">
        <v>5.8410382270812988</v>
      </c>
      <c r="AU195">
        <v>8.25</v>
      </c>
      <c r="AW195" t="str">
        <f>different_sources__2[[#This Row],[y_country_name]]&amp;different_sources__2[[#This Row],[y_indicator_name]]</f>
        <v>East Asia &amp; Pacific (excluding high income)Electric power transmission and distribution losses (% of output)</v>
      </c>
    </row>
    <row r="196" spans="1:49" x14ac:dyDescent="0.3">
      <c r="A196" s="2" t="s">
        <v>64</v>
      </c>
      <c r="B196" s="2" t="s">
        <v>328</v>
      </c>
      <c r="C196">
        <v>0</v>
      </c>
      <c r="D196">
        <v>0</v>
      </c>
      <c r="E196">
        <v>0</v>
      </c>
      <c r="F196">
        <v>0</v>
      </c>
      <c r="G196">
        <v>0</v>
      </c>
      <c r="H196">
        <v>0</v>
      </c>
      <c r="I196">
        <v>0</v>
      </c>
      <c r="J196">
        <v>0</v>
      </c>
      <c r="K196">
        <v>0</v>
      </c>
      <c r="L196">
        <v>0</v>
      </c>
      <c r="M196">
        <v>0</v>
      </c>
      <c r="N196">
        <v>0</v>
      </c>
      <c r="O196">
        <v>0</v>
      </c>
      <c r="P196">
        <v>0</v>
      </c>
      <c r="Q196">
        <v>0</v>
      </c>
      <c r="R196">
        <v>0</v>
      </c>
      <c r="S196">
        <v>0</v>
      </c>
      <c r="T196">
        <v>0</v>
      </c>
      <c r="U196">
        <v>0</v>
      </c>
      <c r="V196">
        <v>0</v>
      </c>
      <c r="W196">
        <v>0</v>
      </c>
      <c r="X196">
        <v>0</v>
      </c>
      <c r="Y196">
        <v>0.15257661044597626</v>
      </c>
      <c r="Z196">
        <v>1.2649687528610229</v>
      </c>
      <c r="AA196">
        <v>1.0061714649200439</v>
      </c>
      <c r="AB196">
        <v>1.0419647693634033</v>
      </c>
      <c r="AC196">
        <v>0.99255812168121338</v>
      </c>
      <c r="AD196">
        <v>0.94680017232894897</v>
      </c>
      <c r="AE196">
        <v>0.94710803031921387</v>
      </c>
      <c r="AF196">
        <v>0.9728703498840332</v>
      </c>
      <c r="AG196">
        <v>0.93501192331314087</v>
      </c>
      <c r="AH196">
        <v>1.2161122560501099</v>
      </c>
      <c r="AI196">
        <v>1.8427692651748657</v>
      </c>
      <c r="AJ196">
        <v>1.886435866355896</v>
      </c>
      <c r="AK196">
        <v>1.7711338996887207</v>
      </c>
      <c r="AL196">
        <v>1.6174812316894531</v>
      </c>
      <c r="AM196">
        <v>1.6185336112976074</v>
      </c>
      <c r="AN196">
        <v>1.6903612613677979</v>
      </c>
      <c r="AO196">
        <v>1.6194907426834106</v>
      </c>
      <c r="AP196">
        <v>1.5181981325149536</v>
      </c>
      <c r="AQ196">
        <v>1.5986865758895874</v>
      </c>
      <c r="AR196">
        <v>1.6986033916473389</v>
      </c>
      <c r="AS196">
        <v>1.7938766479492188</v>
      </c>
      <c r="AT196">
        <v>2.0406742095947266</v>
      </c>
      <c r="AW196" t="str">
        <f>different_sources__2[[#This Row],[y_country_name]]&amp;different_sources__2[[#This Row],[y_indicator_name]]</f>
        <v>East Asia &amp; Pacific (excluding high income)Electricity production from nuclear sources (% of total)</v>
      </c>
    </row>
    <row r="197" spans="1:49" x14ac:dyDescent="0.3">
      <c r="A197" s="2" t="s">
        <v>64</v>
      </c>
      <c r="B197" s="2" t="s">
        <v>329</v>
      </c>
      <c r="C197">
        <v>15.50483512878418</v>
      </c>
      <c r="D197">
        <v>21.284282684326172</v>
      </c>
      <c r="E197">
        <v>25.377767562866211</v>
      </c>
      <c r="F197">
        <v>23.96782112121582</v>
      </c>
      <c r="G197">
        <v>26.078498840332031</v>
      </c>
      <c r="H197">
        <v>31.038934707641602</v>
      </c>
      <c r="I197">
        <v>27.762388229370117</v>
      </c>
      <c r="J197">
        <v>27.970266342163086</v>
      </c>
      <c r="K197">
        <v>30.408784866333008</v>
      </c>
      <c r="L197">
        <v>32.199634552001953</v>
      </c>
      <c r="M197">
        <v>30.170421600341797</v>
      </c>
      <c r="N197">
        <v>27.030769348144531</v>
      </c>
      <c r="O197">
        <v>25.271564483642578</v>
      </c>
      <c r="P197">
        <v>22.731985092163086</v>
      </c>
      <c r="Q197">
        <v>17.214559555053711</v>
      </c>
      <c r="R197">
        <v>15.006524085998535</v>
      </c>
      <c r="S197">
        <v>14.437037467956543</v>
      </c>
      <c r="T197">
        <v>14.209976196289063</v>
      </c>
      <c r="U197">
        <v>13.025469779968262</v>
      </c>
      <c r="V197">
        <v>12.856413841247559</v>
      </c>
      <c r="W197">
        <v>12.552297592163086</v>
      </c>
      <c r="X197">
        <v>11.89986515045166</v>
      </c>
      <c r="Y197">
        <v>12.416825294494629</v>
      </c>
      <c r="Z197">
        <v>9.3292732238769531</v>
      </c>
      <c r="AA197">
        <v>9.3606166839599609</v>
      </c>
      <c r="AB197">
        <v>8.6024227142333984</v>
      </c>
      <c r="AC197">
        <v>8.1474714279174805</v>
      </c>
      <c r="AD197">
        <v>8.0516290664672852</v>
      </c>
      <c r="AE197">
        <v>6.574129581451416</v>
      </c>
      <c r="AF197">
        <v>5.5200238227844238</v>
      </c>
      <c r="AG197">
        <v>4.9355697631835938</v>
      </c>
      <c r="AH197">
        <v>4.7874951362609863</v>
      </c>
      <c r="AI197">
        <v>4.2858777046203613</v>
      </c>
      <c r="AJ197">
        <v>4.6295032501220703</v>
      </c>
      <c r="AK197">
        <v>3.7007050514221191</v>
      </c>
      <c r="AL197">
        <v>2.8378105163574219</v>
      </c>
      <c r="AM197">
        <v>2.1356410980224609</v>
      </c>
      <c r="AN197">
        <v>1.8259479999542236</v>
      </c>
      <c r="AO197">
        <v>1.4042328596115112</v>
      </c>
      <c r="AP197">
        <v>1.3575009107589722</v>
      </c>
      <c r="AQ197">
        <v>1.3479695320129395</v>
      </c>
      <c r="AR197">
        <v>0.97032159566879272</v>
      </c>
      <c r="AS197">
        <v>0.80645936727523804</v>
      </c>
      <c r="AT197">
        <v>0.74399358034133911</v>
      </c>
      <c r="AU197">
        <v>0.59706646203994751</v>
      </c>
      <c r="AW197" t="str">
        <f>different_sources__2[[#This Row],[y_country_name]]&amp;different_sources__2[[#This Row],[y_indicator_name]]</f>
        <v>East Asia &amp; Pacific (excluding high income)Electricity production from oil sources (% of total)</v>
      </c>
    </row>
    <row r="198" spans="1:49" x14ac:dyDescent="0.3">
      <c r="A198" s="2" t="s">
        <v>65</v>
      </c>
      <c r="B198" s="2" t="s">
        <v>327</v>
      </c>
      <c r="C198">
        <v>8.1522817611694336</v>
      </c>
      <c r="D198">
        <v>8.1544437408447266</v>
      </c>
      <c r="E198">
        <v>8.1818637847900391</v>
      </c>
      <c r="F198">
        <v>8.1236124038696289</v>
      </c>
      <c r="G198">
        <v>8.1079568862915039</v>
      </c>
      <c r="H198">
        <v>8.1364231109619141</v>
      </c>
      <c r="I198">
        <v>8.097987174987793</v>
      </c>
      <c r="J198">
        <v>8.2397165298461914</v>
      </c>
      <c r="K198">
        <v>8.28131103515625</v>
      </c>
      <c r="L198">
        <v>8.0700216293334961</v>
      </c>
      <c r="M198">
        <v>8.7457265853881836</v>
      </c>
      <c r="N198">
        <v>8.6453266143798828</v>
      </c>
      <c r="O198">
        <v>8.6594409942626953</v>
      </c>
      <c r="P198">
        <v>8.7619867324829102</v>
      </c>
      <c r="Q198">
        <v>8.3246068954467773</v>
      </c>
      <c r="R198">
        <v>8.6891679763793945</v>
      </c>
      <c r="S198">
        <v>8.7590732574462891</v>
      </c>
      <c r="T198">
        <v>8.2624397277832031</v>
      </c>
      <c r="U198">
        <v>8.0630960464477539</v>
      </c>
      <c r="V198">
        <v>7.9483070373535156</v>
      </c>
      <c r="W198">
        <v>8.2355213165283203</v>
      </c>
      <c r="X198">
        <v>8.2090873718261719</v>
      </c>
      <c r="Y198">
        <v>8.2947616577148438</v>
      </c>
      <c r="Z198">
        <v>7.3743491172790527</v>
      </c>
      <c r="AA198">
        <v>8.3044881820678711</v>
      </c>
      <c r="AB198">
        <v>8.1159334182739258</v>
      </c>
      <c r="AC198">
        <v>7.8101344108581543</v>
      </c>
      <c r="AD198">
        <v>7.6868062019348145</v>
      </c>
      <c r="AE198">
        <v>7.8301663398742676</v>
      </c>
      <c r="AF198">
        <v>7.6579461097717285</v>
      </c>
      <c r="AG198">
        <v>7.7952628135681152</v>
      </c>
      <c r="AH198">
        <v>7.9183778762817383</v>
      </c>
      <c r="AI198">
        <v>7.4773550033569336</v>
      </c>
      <c r="AJ198">
        <v>7.1261992454528809</v>
      </c>
      <c r="AK198">
        <v>7.3618340492248535</v>
      </c>
      <c r="AL198">
        <v>7.0066370964050293</v>
      </c>
      <c r="AM198">
        <v>6.7353906631469727</v>
      </c>
      <c r="AN198">
        <v>6.5683150291442871</v>
      </c>
      <c r="AO198">
        <v>6.3898868560791016</v>
      </c>
      <c r="AP198">
        <v>6.423304557800293</v>
      </c>
      <c r="AQ198">
        <v>6.158210277557373</v>
      </c>
      <c r="AR198">
        <v>6.1130914688110352</v>
      </c>
      <c r="AS198">
        <v>6.0438780784606934</v>
      </c>
      <c r="AT198">
        <v>5.8133625984191895</v>
      </c>
      <c r="AU198">
        <v>8.25</v>
      </c>
      <c r="AW198" t="str">
        <f>different_sources__2[[#This Row],[y_country_name]]&amp;different_sources__2[[#This Row],[y_indicator_name]]</f>
        <v>East Asia &amp; Pacific (IDA &amp; IBRD countries)Electric power transmission and distribution losses (% of output)</v>
      </c>
    </row>
    <row r="199" spans="1:49" x14ac:dyDescent="0.3">
      <c r="A199" s="2" t="s">
        <v>65</v>
      </c>
      <c r="B199" s="2" t="s">
        <v>328</v>
      </c>
      <c r="C199">
        <v>0</v>
      </c>
      <c r="D199">
        <v>0</v>
      </c>
      <c r="E199">
        <v>0</v>
      </c>
      <c r="F199">
        <v>0</v>
      </c>
      <c r="G199">
        <v>0</v>
      </c>
      <c r="H199">
        <v>0</v>
      </c>
      <c r="I199">
        <v>0</v>
      </c>
      <c r="J199">
        <v>0</v>
      </c>
      <c r="K199">
        <v>0</v>
      </c>
      <c r="L199">
        <v>0</v>
      </c>
      <c r="M199">
        <v>0</v>
      </c>
      <c r="N199">
        <v>0</v>
      </c>
      <c r="O199">
        <v>0</v>
      </c>
      <c r="P199">
        <v>0</v>
      </c>
      <c r="Q199">
        <v>0</v>
      </c>
      <c r="R199">
        <v>0</v>
      </c>
      <c r="S199">
        <v>0</v>
      </c>
      <c r="T199">
        <v>0</v>
      </c>
      <c r="U199">
        <v>0</v>
      </c>
      <c r="V199">
        <v>0</v>
      </c>
      <c r="W199">
        <v>0</v>
      </c>
      <c r="X199">
        <v>0</v>
      </c>
      <c r="Y199">
        <v>0.15586543083190918</v>
      </c>
      <c r="Z199">
        <v>1.2906213998794556</v>
      </c>
      <c r="AA199">
        <v>1.0247187614440918</v>
      </c>
      <c r="AB199">
        <v>1.0584087371826172</v>
      </c>
      <c r="AC199">
        <v>1.0059734582901001</v>
      </c>
      <c r="AD199">
        <v>0.95777410268783569</v>
      </c>
      <c r="AE199">
        <v>0.95844447612762451</v>
      </c>
      <c r="AF199">
        <v>0.98400789499282837</v>
      </c>
      <c r="AG199">
        <v>0.94526827335357666</v>
      </c>
      <c r="AH199">
        <v>1.227908730506897</v>
      </c>
      <c r="AI199">
        <v>1.8594316244125366</v>
      </c>
      <c r="AJ199">
        <v>1.9021164178848267</v>
      </c>
      <c r="AK199">
        <v>1.7848280668258667</v>
      </c>
      <c r="AL199">
        <v>1.6282955408096313</v>
      </c>
      <c r="AM199">
        <v>1.6276942491531372</v>
      </c>
      <c r="AN199">
        <v>1.7001484632492065</v>
      </c>
      <c r="AO199">
        <v>1.627460241317749</v>
      </c>
      <c r="AP199">
        <v>1.5250128507614136</v>
      </c>
      <c r="AQ199">
        <v>1.6044191122055054</v>
      </c>
      <c r="AR199">
        <v>1.7043429613113403</v>
      </c>
      <c r="AS199">
        <v>1.7991980314254761</v>
      </c>
      <c r="AT199">
        <v>2.0463385581970215</v>
      </c>
      <c r="AW199" t="str">
        <f>different_sources__2[[#This Row],[y_country_name]]&amp;different_sources__2[[#This Row],[y_indicator_name]]</f>
        <v>East Asia &amp; Pacific (IDA &amp; IBRD countries)Electricity production from nuclear sources (% of total)</v>
      </c>
    </row>
    <row r="200" spans="1:49" x14ac:dyDescent="0.3">
      <c r="A200" s="2" t="s">
        <v>65</v>
      </c>
      <c r="B200" s="2" t="s">
        <v>329</v>
      </c>
      <c r="C200">
        <v>16.70775032043457</v>
      </c>
      <c r="D200">
        <v>22.599750518798828</v>
      </c>
      <c r="E200">
        <v>27.002834320068359</v>
      </c>
      <c r="F200">
        <v>25.527860641479492</v>
      </c>
      <c r="G200">
        <v>27.921575546264648</v>
      </c>
      <c r="H200">
        <v>33.051502227783203</v>
      </c>
      <c r="I200">
        <v>29.560390472412109</v>
      </c>
      <c r="J200">
        <v>29.577840805053711</v>
      </c>
      <c r="K200">
        <v>32.065662384033203</v>
      </c>
      <c r="L200">
        <v>33.990482330322266</v>
      </c>
      <c r="M200">
        <v>31.841014862060547</v>
      </c>
      <c r="N200">
        <v>28.42573356628418</v>
      </c>
      <c r="O200">
        <v>26.52882194519043</v>
      </c>
      <c r="P200">
        <v>23.605642318725586</v>
      </c>
      <c r="Q200">
        <v>17.931983947753906</v>
      </c>
      <c r="R200">
        <v>15.468761444091797</v>
      </c>
      <c r="S200">
        <v>14.858491897583008</v>
      </c>
      <c r="T200">
        <v>14.62510871887207</v>
      </c>
      <c r="U200">
        <v>13.445294380187988</v>
      </c>
      <c r="V200">
        <v>13.192234992980957</v>
      </c>
      <c r="W200">
        <v>12.934109687805176</v>
      </c>
      <c r="X200">
        <v>12.206027030944824</v>
      </c>
      <c r="Y200">
        <v>12.68165397644043</v>
      </c>
      <c r="Z200">
        <v>9.5156650543212891</v>
      </c>
      <c r="AA200">
        <v>9.5064172744750977</v>
      </c>
      <c r="AB200">
        <v>8.6620025634765625</v>
      </c>
      <c r="AC200">
        <v>8.1855878829956055</v>
      </c>
      <c r="AD200">
        <v>8.0748510360717773</v>
      </c>
      <c r="AE200">
        <v>6.5866532325744629</v>
      </c>
      <c r="AF200">
        <v>5.5363597869873047</v>
      </c>
      <c r="AG200">
        <v>4.9349579811096191</v>
      </c>
      <c r="AH200">
        <v>4.7843823432922363</v>
      </c>
      <c r="AI200">
        <v>4.2822871208190918</v>
      </c>
      <c r="AJ200">
        <v>4.6304469108581543</v>
      </c>
      <c r="AK200">
        <v>3.7012455463409424</v>
      </c>
      <c r="AL200">
        <v>2.8378117084503174</v>
      </c>
      <c r="AM200">
        <v>2.127765417098999</v>
      </c>
      <c r="AN200">
        <v>1.817081093788147</v>
      </c>
      <c r="AO200">
        <v>1.3973128795623779</v>
      </c>
      <c r="AP200">
        <v>1.3518285751342773</v>
      </c>
      <c r="AQ200">
        <v>1.3413575887680054</v>
      </c>
      <c r="AR200">
        <v>0.96394056081771851</v>
      </c>
      <c r="AS200">
        <v>0.79963099956512451</v>
      </c>
      <c r="AT200">
        <v>0.73699557781219482</v>
      </c>
      <c r="AU200">
        <v>0.58614826202392578</v>
      </c>
      <c r="AW200" t="str">
        <f>different_sources__2[[#This Row],[y_country_name]]&amp;different_sources__2[[#This Row],[y_indicator_name]]</f>
        <v>East Asia &amp; Pacific (IDA &amp; IBRD countries)Electricity production from oil sources (% of total)</v>
      </c>
    </row>
    <row r="201" spans="1:49" x14ac:dyDescent="0.3">
      <c r="A201" s="2" t="s">
        <v>66</v>
      </c>
      <c r="B201" s="2" t="s">
        <v>327</v>
      </c>
      <c r="C201">
        <v>14</v>
      </c>
      <c r="D201">
        <v>13.965980529785156</v>
      </c>
      <c r="E201">
        <v>14.012739181518555</v>
      </c>
      <c r="F201">
        <v>14.982078552246094</v>
      </c>
      <c r="G201">
        <v>15.724815368652344</v>
      </c>
      <c r="H201">
        <v>13.756045341491699</v>
      </c>
      <c r="I201">
        <v>15.339098930358887</v>
      </c>
      <c r="J201">
        <v>15.124759674072266</v>
      </c>
      <c r="K201">
        <v>16.742969512939453</v>
      </c>
      <c r="L201">
        <v>14.798338890075684</v>
      </c>
      <c r="M201">
        <v>14.514378547668457</v>
      </c>
      <c r="N201">
        <v>17.975357055664063</v>
      </c>
      <c r="O201">
        <v>18.103649139404297</v>
      </c>
      <c r="P201">
        <v>19.731040954589844</v>
      </c>
      <c r="Q201">
        <v>20.930233001708984</v>
      </c>
      <c r="R201">
        <v>22.505985260009766</v>
      </c>
      <c r="S201">
        <v>20.078008651733398</v>
      </c>
      <c r="T201">
        <v>21.857826232910156</v>
      </c>
      <c r="U201">
        <v>22.776910781860352</v>
      </c>
      <c r="V201">
        <v>22.538982391357422</v>
      </c>
      <c r="W201">
        <v>23.573272705078125</v>
      </c>
      <c r="X201">
        <v>22.19288444519043</v>
      </c>
      <c r="Y201">
        <v>23.478612899780273</v>
      </c>
      <c r="Z201">
        <v>24.324655532836914</v>
      </c>
      <c r="AA201">
        <v>24.961442947387695</v>
      </c>
      <c r="AB201">
        <v>23.297643661499023</v>
      </c>
      <c r="AC201">
        <v>24.48369026184082</v>
      </c>
      <c r="AD201">
        <v>23.094581604003906</v>
      </c>
      <c r="AE201">
        <v>23.612728118896484</v>
      </c>
      <c r="AF201">
        <v>24.133056640625</v>
      </c>
      <c r="AG201">
        <v>24.597284317016602</v>
      </c>
      <c r="AH201">
        <v>24.352287292480469</v>
      </c>
      <c r="AI201">
        <v>26.234193801879883</v>
      </c>
      <c r="AJ201">
        <v>25.477706909179688</v>
      </c>
      <c r="AK201">
        <v>26.800788879394531</v>
      </c>
      <c r="AL201">
        <v>24.994670867919922</v>
      </c>
      <c r="AM201">
        <v>21.823844909667969</v>
      </c>
      <c r="AN201">
        <v>19.227294921875</v>
      </c>
      <c r="AO201">
        <v>18.003124237060547</v>
      </c>
      <c r="AP201">
        <v>16.864011764526367</v>
      </c>
      <c r="AQ201">
        <v>16.301595687866211</v>
      </c>
      <c r="AR201">
        <v>14.496433258056641</v>
      </c>
      <c r="AS201">
        <v>12.953011512756348</v>
      </c>
      <c r="AT201">
        <v>12.922203063964844</v>
      </c>
      <c r="AU201">
        <v>8.25</v>
      </c>
      <c r="AW201" t="str">
        <f>different_sources__2[[#This Row],[y_country_name]]&amp;different_sources__2[[#This Row],[y_indicator_name]]</f>
        <v>EcuadorElectric power transmission and distribution losses (% of output)</v>
      </c>
    </row>
    <row r="202" spans="1:49" x14ac:dyDescent="0.3">
      <c r="A202" s="2" t="s">
        <v>66</v>
      </c>
      <c r="B202" s="2" t="s">
        <v>328</v>
      </c>
      <c r="C202">
        <v>0</v>
      </c>
      <c r="D202">
        <v>0</v>
      </c>
      <c r="E202">
        <v>0</v>
      </c>
      <c r="F202">
        <v>0</v>
      </c>
      <c r="G202">
        <v>0</v>
      </c>
      <c r="H202">
        <v>0</v>
      </c>
      <c r="I202">
        <v>0</v>
      </c>
      <c r="J202">
        <v>0</v>
      </c>
      <c r="K202">
        <v>0</v>
      </c>
      <c r="L202">
        <v>0</v>
      </c>
      <c r="M202">
        <v>0</v>
      </c>
      <c r="N202">
        <v>0</v>
      </c>
      <c r="O202">
        <v>0</v>
      </c>
      <c r="P202">
        <v>0</v>
      </c>
      <c r="Q202">
        <v>0</v>
      </c>
      <c r="R202">
        <v>0</v>
      </c>
      <c r="S202">
        <v>0</v>
      </c>
      <c r="T202">
        <v>0</v>
      </c>
      <c r="U202">
        <v>0</v>
      </c>
      <c r="V202">
        <v>0</v>
      </c>
      <c r="W202">
        <v>0</v>
      </c>
      <c r="X202">
        <v>0</v>
      </c>
      <c r="Y202">
        <v>0</v>
      </c>
      <c r="Z202">
        <v>0</v>
      </c>
      <c r="AA202">
        <v>0</v>
      </c>
      <c r="AB202">
        <v>0</v>
      </c>
      <c r="AC202">
        <v>0</v>
      </c>
      <c r="AD202">
        <v>0</v>
      </c>
      <c r="AE202">
        <v>0</v>
      </c>
      <c r="AF202">
        <v>0</v>
      </c>
      <c r="AG202">
        <v>0</v>
      </c>
      <c r="AH202">
        <v>0</v>
      </c>
      <c r="AI202">
        <v>0</v>
      </c>
      <c r="AJ202">
        <v>0</v>
      </c>
      <c r="AK202">
        <v>0</v>
      </c>
      <c r="AL202">
        <v>0</v>
      </c>
      <c r="AM202">
        <v>0</v>
      </c>
      <c r="AN202">
        <v>0</v>
      </c>
      <c r="AO202">
        <v>0</v>
      </c>
      <c r="AP202">
        <v>0</v>
      </c>
      <c r="AQ202">
        <v>0</v>
      </c>
      <c r="AR202">
        <v>0</v>
      </c>
      <c r="AS202">
        <v>0</v>
      </c>
      <c r="AT202">
        <v>0</v>
      </c>
      <c r="AW202" t="str">
        <f>different_sources__2[[#This Row],[y_country_name]]&amp;different_sources__2[[#This Row],[y_indicator_name]]</f>
        <v>EcuadorElectricity production from nuclear sources (% of total)</v>
      </c>
    </row>
    <row r="203" spans="1:49" x14ac:dyDescent="0.3">
      <c r="A203" s="2" t="s">
        <v>66</v>
      </c>
      <c r="B203" s="2" t="s">
        <v>329</v>
      </c>
      <c r="C203">
        <v>58.095237731933594</v>
      </c>
      <c r="D203">
        <v>60.161144256591797</v>
      </c>
      <c r="E203">
        <v>65.366241455078125</v>
      </c>
      <c r="F203">
        <v>64.157707214355469</v>
      </c>
      <c r="G203">
        <v>61.425060272216797</v>
      </c>
      <c r="H203">
        <v>67.490592956542969</v>
      </c>
      <c r="I203">
        <v>74.601730346679688</v>
      </c>
      <c r="J203">
        <v>69.63531494140625</v>
      </c>
      <c r="K203">
        <v>76.814910888671875</v>
      </c>
      <c r="L203">
        <v>74.139976501464844</v>
      </c>
      <c r="M203">
        <v>78.865982055664063</v>
      </c>
      <c r="N203">
        <v>78.376419067382813</v>
      </c>
      <c r="O203">
        <v>60.004646301269531</v>
      </c>
      <c r="P203">
        <v>28.725749969482422</v>
      </c>
      <c r="Q203">
        <v>28.060552597045898</v>
      </c>
      <c r="R203">
        <v>19.952114105224609</v>
      </c>
      <c r="S203">
        <v>15.118870735168457</v>
      </c>
      <c r="T203">
        <v>14.447793006896973</v>
      </c>
      <c r="U203">
        <v>14.127231597900391</v>
      </c>
      <c r="V203">
        <v>21.452198028564453</v>
      </c>
      <c r="W203">
        <v>27.229709625244141</v>
      </c>
      <c r="X203">
        <v>30.878265380859375</v>
      </c>
      <c r="Y203">
        <v>21.603021621704102</v>
      </c>
      <c r="Z203">
        <v>19.388505935668945</v>
      </c>
      <c r="AA203">
        <v>38.770908355712891</v>
      </c>
      <c r="AB203">
        <v>32.07708740234375</v>
      </c>
      <c r="AC203">
        <v>36.942676544189453</v>
      </c>
      <c r="AD203">
        <v>40.257118225097656</v>
      </c>
      <c r="AE203">
        <v>30.374465942382813</v>
      </c>
      <c r="AF203">
        <v>28.298152923583984</v>
      </c>
      <c r="AG203">
        <v>36.009048461914063</v>
      </c>
      <c r="AH203">
        <v>33.554843902587891</v>
      </c>
      <c r="AI203">
        <v>29.6812744140625</v>
      </c>
      <c r="AJ203">
        <v>32.810314178466797</v>
      </c>
      <c r="AK203">
        <v>33.538459777832031</v>
      </c>
      <c r="AL203">
        <v>36.099468231201172</v>
      </c>
      <c r="AM203">
        <v>31.187393188476563</v>
      </c>
      <c r="AN203">
        <v>29.515863418579102</v>
      </c>
      <c r="AO203">
        <v>38.494266510009766</v>
      </c>
      <c r="AP203">
        <v>43.277462005615234</v>
      </c>
      <c r="AQ203">
        <v>35.017524719238281</v>
      </c>
      <c r="AR203">
        <v>34.901737213134766</v>
      </c>
      <c r="AS203">
        <v>38.132495880126953</v>
      </c>
      <c r="AT203">
        <v>37.483028411865234</v>
      </c>
      <c r="AU203">
        <v>34.529617309570313</v>
      </c>
      <c r="AW203" t="str">
        <f>different_sources__2[[#This Row],[y_country_name]]&amp;different_sources__2[[#This Row],[y_indicator_name]]</f>
        <v>EcuadorElectricity production from oil sources (% of total)</v>
      </c>
    </row>
    <row r="204" spans="1:49" x14ac:dyDescent="0.3">
      <c r="A204" s="2" t="s">
        <v>67</v>
      </c>
      <c r="B204" s="2" t="s">
        <v>327</v>
      </c>
      <c r="C204">
        <v>9.7774438858032227</v>
      </c>
      <c r="D204">
        <v>9.9838371276855469</v>
      </c>
      <c r="E204">
        <v>10.165309906005859</v>
      </c>
      <c r="F204">
        <v>10.379829406738281</v>
      </c>
      <c r="G204">
        <v>10.755589485168457</v>
      </c>
      <c r="H204">
        <v>11.454575538635254</v>
      </c>
      <c r="I204">
        <v>11.986979484558105</v>
      </c>
      <c r="J204">
        <v>12.151815414428711</v>
      </c>
      <c r="K204">
        <v>12.399999618530273</v>
      </c>
      <c r="L204">
        <v>12.645862579345703</v>
      </c>
      <c r="M204">
        <v>12.900047302246094</v>
      </c>
      <c r="N204">
        <v>7.5965628623962402</v>
      </c>
      <c r="O204">
        <v>9.0923137664794922</v>
      </c>
      <c r="P204">
        <v>13.855898857116699</v>
      </c>
      <c r="Q204">
        <v>22.159704208374023</v>
      </c>
      <c r="R204">
        <v>10.74886417388916</v>
      </c>
      <c r="S204">
        <v>14.77077579498291</v>
      </c>
      <c r="T204">
        <v>14.315310478210449</v>
      </c>
      <c r="U204">
        <v>13.527335166931152</v>
      </c>
      <c r="V204">
        <v>9.9559822082519531</v>
      </c>
      <c r="W204">
        <v>9.9896154403686523</v>
      </c>
      <c r="X204">
        <v>10.317877769470215</v>
      </c>
      <c r="Y204">
        <v>10.496694564819336</v>
      </c>
      <c r="Z204">
        <v>9.9200878143310547</v>
      </c>
      <c r="AA204">
        <v>10.65384578704834</v>
      </c>
      <c r="AB204">
        <v>7.3268046379089355</v>
      </c>
      <c r="AC204">
        <v>6.4677896499633789</v>
      </c>
      <c r="AD204">
        <v>6.9211955070495605</v>
      </c>
      <c r="AE204">
        <v>7.1611065864562988</v>
      </c>
      <c r="AF204">
        <v>13.756830215454102</v>
      </c>
      <c r="AG204">
        <v>13.09406566619873</v>
      </c>
      <c r="AH204">
        <v>12.648279190063477</v>
      </c>
      <c r="AI204">
        <v>11.304539680480957</v>
      </c>
      <c r="AJ204">
        <v>12.157079696655273</v>
      </c>
      <c r="AK204">
        <v>11.596282958984375</v>
      </c>
      <c r="AL204">
        <v>10.885821342468262</v>
      </c>
      <c r="AM204">
        <v>10.484379768371582</v>
      </c>
      <c r="AN204">
        <v>9.9465808868408203</v>
      </c>
      <c r="AO204">
        <v>9.5971221923828125</v>
      </c>
      <c r="AP204">
        <v>10.162402153015137</v>
      </c>
      <c r="AQ204">
        <v>8.4672756195068359</v>
      </c>
      <c r="AR204">
        <v>11.11900806427002</v>
      </c>
      <c r="AS204">
        <v>11.136566162109375</v>
      </c>
      <c r="AT204">
        <v>10.952966690063477</v>
      </c>
      <c r="AU204">
        <v>8.25</v>
      </c>
      <c r="AW204" t="str">
        <f>different_sources__2[[#This Row],[y_country_name]]&amp;different_sources__2[[#This Row],[y_indicator_name]]</f>
        <v>Egypt, Arab Rep.Electric power transmission and distribution losses (% of output)</v>
      </c>
    </row>
    <row r="205" spans="1:49" x14ac:dyDescent="0.3">
      <c r="A205" s="2" t="s">
        <v>67</v>
      </c>
      <c r="B205" s="2" t="s">
        <v>328</v>
      </c>
      <c r="C205">
        <v>0</v>
      </c>
      <c r="D205">
        <v>0</v>
      </c>
      <c r="E205">
        <v>0</v>
      </c>
      <c r="F205">
        <v>0</v>
      </c>
      <c r="G205">
        <v>0</v>
      </c>
      <c r="H205">
        <v>0</v>
      </c>
      <c r="I205">
        <v>0</v>
      </c>
      <c r="J205">
        <v>0</v>
      </c>
      <c r="K205">
        <v>0</v>
      </c>
      <c r="L205">
        <v>0</v>
      </c>
      <c r="M205">
        <v>0</v>
      </c>
      <c r="N205">
        <v>0</v>
      </c>
      <c r="O205">
        <v>0</v>
      </c>
      <c r="P205">
        <v>0</v>
      </c>
      <c r="Q205">
        <v>0</v>
      </c>
      <c r="R205">
        <v>0</v>
      </c>
      <c r="S205">
        <v>0</v>
      </c>
      <c r="T205">
        <v>0</v>
      </c>
      <c r="U205">
        <v>0</v>
      </c>
      <c r="V205">
        <v>0</v>
      </c>
      <c r="W205">
        <v>0</v>
      </c>
      <c r="X205">
        <v>0</v>
      </c>
      <c r="Y205">
        <v>0</v>
      </c>
      <c r="Z205">
        <v>0</v>
      </c>
      <c r="AA205">
        <v>0</v>
      </c>
      <c r="AB205">
        <v>0</v>
      </c>
      <c r="AC205">
        <v>0</v>
      </c>
      <c r="AD205">
        <v>0</v>
      </c>
      <c r="AE205">
        <v>0</v>
      </c>
      <c r="AF205">
        <v>0</v>
      </c>
      <c r="AG205">
        <v>0</v>
      </c>
      <c r="AH205">
        <v>0</v>
      </c>
      <c r="AI205">
        <v>0</v>
      </c>
      <c r="AJ205">
        <v>0</v>
      </c>
      <c r="AK205">
        <v>0</v>
      </c>
      <c r="AL205">
        <v>0</v>
      </c>
      <c r="AM205">
        <v>0</v>
      </c>
      <c r="AN205">
        <v>0</v>
      </c>
      <c r="AO205">
        <v>0</v>
      </c>
      <c r="AP205">
        <v>0</v>
      </c>
      <c r="AQ205">
        <v>0</v>
      </c>
      <c r="AR205">
        <v>0</v>
      </c>
      <c r="AS205">
        <v>0</v>
      </c>
      <c r="AT205">
        <v>0</v>
      </c>
      <c r="AW205" t="str">
        <f>different_sources__2[[#This Row],[y_country_name]]&amp;different_sources__2[[#This Row],[y_indicator_name]]</f>
        <v>Egypt, Arab Rep.Electricity production from nuclear sources (% of total)</v>
      </c>
    </row>
    <row r="206" spans="1:49" x14ac:dyDescent="0.3">
      <c r="A206" s="2" t="s">
        <v>67</v>
      </c>
      <c r="B206" s="2" t="s">
        <v>329</v>
      </c>
      <c r="C206">
        <v>36.971744537353516</v>
      </c>
      <c r="D206">
        <v>35.857265472412109</v>
      </c>
      <c r="E206">
        <v>36.392795562744141</v>
      </c>
      <c r="F206">
        <v>33.180526733398438</v>
      </c>
      <c r="G206">
        <v>34.560523986816406</v>
      </c>
      <c r="H206">
        <v>34.380123138427734</v>
      </c>
      <c r="I206">
        <v>36.052928924560547</v>
      </c>
      <c r="J206">
        <v>38.481849670410156</v>
      </c>
      <c r="K206">
        <v>43.223880767822266</v>
      </c>
      <c r="L206">
        <v>27.746976852416992</v>
      </c>
      <c r="M206">
        <v>29.826372146606445</v>
      </c>
      <c r="N206">
        <v>30.585577011108398</v>
      </c>
      <c r="O206">
        <v>35.094093322753906</v>
      </c>
      <c r="P206">
        <v>37.629524230957031</v>
      </c>
      <c r="Q206">
        <v>40.71142578125</v>
      </c>
      <c r="R206">
        <v>40.619770050048828</v>
      </c>
      <c r="S206">
        <v>43.189323425292969</v>
      </c>
      <c r="T206">
        <v>43.231430053710938</v>
      </c>
      <c r="U206">
        <v>42.531635284423828</v>
      </c>
      <c r="V206">
        <v>31.694908142089844</v>
      </c>
      <c r="W206">
        <v>28.250858306884766</v>
      </c>
      <c r="X206">
        <v>26.207365036010742</v>
      </c>
      <c r="Y206">
        <v>18.773536682128906</v>
      </c>
      <c r="Z206">
        <v>16.404348373413086</v>
      </c>
      <c r="AA206">
        <v>19.100000381469727</v>
      </c>
      <c r="AB206">
        <v>20.33551025390625</v>
      </c>
      <c r="AC206">
        <v>23.026630401611328</v>
      </c>
      <c r="AD206">
        <v>29.654098510742188</v>
      </c>
      <c r="AE206">
        <v>16.688810348510742</v>
      </c>
      <c r="AF206">
        <v>28.554061889648438</v>
      </c>
      <c r="AG206">
        <v>15.589202880859375</v>
      </c>
      <c r="AH206">
        <v>18.132078170776367</v>
      </c>
      <c r="AI206">
        <v>14.393326759338379</v>
      </c>
      <c r="AJ206">
        <v>13.057384490966797</v>
      </c>
      <c r="AK206">
        <v>13.550464630126953</v>
      </c>
      <c r="AL206">
        <v>13.915966987609863</v>
      </c>
      <c r="AM206">
        <v>12.459940910339355</v>
      </c>
      <c r="AN206">
        <v>15.239621162414551</v>
      </c>
      <c r="AO206">
        <v>15.56474781036377</v>
      </c>
      <c r="AP206">
        <v>13.475844383239746</v>
      </c>
      <c r="AQ206">
        <v>10.979886054992676</v>
      </c>
      <c r="AR206">
        <v>15.160847663879395</v>
      </c>
      <c r="AS206">
        <v>17.623327255249023</v>
      </c>
      <c r="AT206">
        <v>19.467048645019531</v>
      </c>
      <c r="AU206">
        <v>21.011995315551758</v>
      </c>
      <c r="AW206" t="str">
        <f>different_sources__2[[#This Row],[y_country_name]]&amp;different_sources__2[[#This Row],[y_indicator_name]]</f>
        <v>Egypt, Arab Rep.Electricity production from oil sources (% of total)</v>
      </c>
    </row>
    <row r="207" spans="1:49" x14ac:dyDescent="0.3">
      <c r="A207" s="2" t="s">
        <v>68</v>
      </c>
      <c r="B207" s="2" t="s">
        <v>327</v>
      </c>
      <c r="C207">
        <v>13.414633750915527</v>
      </c>
      <c r="D207">
        <v>13.11881160736084</v>
      </c>
      <c r="E207">
        <v>11.995637893676758</v>
      </c>
      <c r="F207">
        <v>11.693548202514648</v>
      </c>
      <c r="G207">
        <v>11.919192314147949</v>
      </c>
      <c r="H207">
        <v>12.013829231262207</v>
      </c>
      <c r="I207">
        <v>12.655279159545898</v>
      </c>
      <c r="J207">
        <v>12.244897842407227</v>
      </c>
      <c r="K207">
        <v>13.843111038208008</v>
      </c>
      <c r="L207">
        <v>13.972602844238281</v>
      </c>
      <c r="M207">
        <v>13.68496036529541</v>
      </c>
      <c r="N207">
        <v>15.087718963623047</v>
      </c>
      <c r="O207">
        <v>13.896103858947754</v>
      </c>
      <c r="P207">
        <v>13.630730628967285</v>
      </c>
      <c r="Q207">
        <v>14.243844985961914</v>
      </c>
      <c r="R207">
        <v>15.140634536743164</v>
      </c>
      <c r="S207">
        <v>15.002641677856445</v>
      </c>
      <c r="T207">
        <v>16.60777473449707</v>
      </c>
      <c r="U207">
        <v>15.763546943664551</v>
      </c>
      <c r="V207">
        <v>16.366096496582031</v>
      </c>
      <c r="W207">
        <v>13.974749565124512</v>
      </c>
      <c r="X207">
        <v>14.651553153991699</v>
      </c>
      <c r="Y207">
        <v>16.492992401123047</v>
      </c>
      <c r="Z207">
        <v>15.951700210571289</v>
      </c>
      <c r="AA207">
        <v>12.990936279296875</v>
      </c>
      <c r="AB207">
        <v>13.676732063293457</v>
      </c>
      <c r="AC207">
        <v>13.385387420654297</v>
      </c>
      <c r="AD207">
        <v>13.377483367919922</v>
      </c>
      <c r="AE207">
        <v>13.382193565368652</v>
      </c>
      <c r="AF207">
        <v>13.384660720825195</v>
      </c>
      <c r="AG207">
        <v>13.380819320678711</v>
      </c>
      <c r="AH207">
        <v>13.376717567443848</v>
      </c>
      <c r="AI207">
        <v>13.381555557250977</v>
      </c>
      <c r="AJ207">
        <v>16.148378372192383</v>
      </c>
      <c r="AK207">
        <v>11.092680931091309</v>
      </c>
      <c r="AL207">
        <v>12.201591491699219</v>
      </c>
      <c r="AM207">
        <v>7.8471865653991699</v>
      </c>
      <c r="AN207">
        <v>11.980563163757324</v>
      </c>
      <c r="AO207">
        <v>12.275552749633789</v>
      </c>
      <c r="AP207">
        <v>12.850935935974121</v>
      </c>
      <c r="AQ207">
        <v>11.967779159545898</v>
      </c>
      <c r="AR207">
        <v>9.7803430557250977</v>
      </c>
      <c r="AS207">
        <v>7.2544641494750977</v>
      </c>
      <c r="AT207">
        <v>11.328941345214844</v>
      </c>
      <c r="AU207">
        <v>8.25</v>
      </c>
      <c r="AW207" t="str">
        <f>different_sources__2[[#This Row],[y_country_name]]&amp;different_sources__2[[#This Row],[y_indicator_name]]</f>
        <v>El SalvadorElectric power transmission and distribution losses (% of output)</v>
      </c>
    </row>
    <row r="208" spans="1:49" x14ac:dyDescent="0.3">
      <c r="A208" s="2" t="s">
        <v>68</v>
      </c>
      <c r="B208" s="2" t="s">
        <v>328</v>
      </c>
      <c r="C208">
        <v>0</v>
      </c>
      <c r="D208">
        <v>0</v>
      </c>
      <c r="E208">
        <v>0</v>
      </c>
      <c r="F208">
        <v>0</v>
      </c>
      <c r="G208">
        <v>0</v>
      </c>
      <c r="H208">
        <v>0</v>
      </c>
      <c r="I208">
        <v>0</v>
      </c>
      <c r="J208">
        <v>0</v>
      </c>
      <c r="K208">
        <v>0</v>
      </c>
      <c r="L208">
        <v>0</v>
      </c>
      <c r="M208">
        <v>0</v>
      </c>
      <c r="N208">
        <v>0</v>
      </c>
      <c r="O208">
        <v>0</v>
      </c>
      <c r="P208">
        <v>0</v>
      </c>
      <c r="Q208">
        <v>0</v>
      </c>
      <c r="R208">
        <v>0</v>
      </c>
      <c r="S208">
        <v>0</v>
      </c>
      <c r="T208">
        <v>0</v>
      </c>
      <c r="U208">
        <v>0</v>
      </c>
      <c r="V208">
        <v>0</v>
      </c>
      <c r="W208">
        <v>0</v>
      </c>
      <c r="X208">
        <v>0</v>
      </c>
      <c r="Y208">
        <v>0</v>
      </c>
      <c r="Z208">
        <v>0</v>
      </c>
      <c r="AA208">
        <v>0</v>
      </c>
      <c r="AB208">
        <v>0</v>
      </c>
      <c r="AC208">
        <v>0</v>
      </c>
      <c r="AD208">
        <v>0</v>
      </c>
      <c r="AE208">
        <v>0</v>
      </c>
      <c r="AF208">
        <v>0</v>
      </c>
      <c r="AG208">
        <v>0</v>
      </c>
      <c r="AH208">
        <v>0</v>
      </c>
      <c r="AI208">
        <v>0</v>
      </c>
      <c r="AJ208">
        <v>0</v>
      </c>
      <c r="AK208">
        <v>0</v>
      </c>
      <c r="AL208">
        <v>0</v>
      </c>
      <c r="AM208">
        <v>0</v>
      </c>
      <c r="AN208">
        <v>0</v>
      </c>
      <c r="AO208">
        <v>0</v>
      </c>
      <c r="AP208">
        <v>0</v>
      </c>
      <c r="AQ208">
        <v>0</v>
      </c>
      <c r="AR208">
        <v>0</v>
      </c>
      <c r="AS208">
        <v>0</v>
      </c>
      <c r="AT208">
        <v>0</v>
      </c>
      <c r="AW208" t="str">
        <f>different_sources__2[[#This Row],[y_country_name]]&amp;different_sources__2[[#This Row],[y_indicator_name]]</f>
        <v>El SalvadorElectricity production from nuclear sources (% of total)</v>
      </c>
    </row>
    <row r="209" spans="1:49" x14ac:dyDescent="0.3">
      <c r="A209" s="2" t="s">
        <v>68</v>
      </c>
      <c r="B209" s="2" t="s">
        <v>329</v>
      </c>
      <c r="C209">
        <v>29.268293380737305</v>
      </c>
      <c r="D209">
        <v>45.297031402587891</v>
      </c>
      <c r="E209">
        <v>46.346782684326172</v>
      </c>
      <c r="F209">
        <v>43.346775054931641</v>
      </c>
      <c r="G209">
        <v>54.343433380126953</v>
      </c>
      <c r="H209">
        <v>37.078651428222656</v>
      </c>
      <c r="I209">
        <v>27.639751434326172</v>
      </c>
      <c r="J209">
        <v>10.907811164855957</v>
      </c>
      <c r="K209">
        <v>0.46143704652786255</v>
      </c>
      <c r="L209">
        <v>1.5068492889404297</v>
      </c>
      <c r="M209">
        <v>4.27655029296875</v>
      </c>
      <c r="N209">
        <v>5.6842103004455566</v>
      </c>
      <c r="O209">
        <v>4.2857141494750977</v>
      </c>
      <c r="P209">
        <v>4.0272612571716309</v>
      </c>
      <c r="Q209">
        <v>6.6236810684204102</v>
      </c>
      <c r="R209">
        <v>4.0095748901367188</v>
      </c>
      <c r="S209">
        <v>17.115690231323242</v>
      </c>
      <c r="T209">
        <v>12.569409370422363</v>
      </c>
      <c r="U209">
        <v>8.0788173675537109</v>
      </c>
      <c r="V209">
        <v>6.8079352378845215</v>
      </c>
      <c r="W209">
        <v>26.295167922973633</v>
      </c>
      <c r="X209">
        <v>24.139379501342773</v>
      </c>
      <c r="Y209">
        <v>31.800214767456055</v>
      </c>
      <c r="Z209">
        <v>41.054973602294922</v>
      </c>
      <c r="AA209">
        <v>42.175228118896484</v>
      </c>
      <c r="AB209">
        <v>31.497928619384766</v>
      </c>
      <c r="AC209">
        <v>46.597881317138672</v>
      </c>
      <c r="AD209">
        <v>46.569538116455078</v>
      </c>
      <c r="AE209">
        <v>35.803474426269531</v>
      </c>
      <c r="AF209">
        <v>41.930706024169922</v>
      </c>
      <c r="AG209">
        <v>45.815315246582031</v>
      </c>
      <c r="AH209">
        <v>48.614124298095703</v>
      </c>
      <c r="AI209">
        <v>42.744121551513672</v>
      </c>
      <c r="AJ209">
        <v>45.357620239257813</v>
      </c>
      <c r="AK209">
        <v>41.758243560791016</v>
      </c>
      <c r="AL209">
        <v>42.617153167724609</v>
      </c>
      <c r="AM209">
        <v>43.796249389648438</v>
      </c>
      <c r="AN209">
        <v>37.483245849609375</v>
      </c>
      <c r="AO209">
        <v>43.698204040527344</v>
      </c>
      <c r="AP209">
        <v>34.959892272949219</v>
      </c>
      <c r="AQ209">
        <v>37.070526123046875</v>
      </c>
      <c r="AR209">
        <v>39.762706756591797</v>
      </c>
      <c r="AS209">
        <v>39.556758880615234</v>
      </c>
      <c r="AT209">
        <v>40.302104949951172</v>
      </c>
      <c r="AU209">
        <v>42.177326202392578</v>
      </c>
      <c r="AW209" t="str">
        <f>different_sources__2[[#This Row],[y_country_name]]&amp;different_sources__2[[#This Row],[y_indicator_name]]</f>
        <v>El SalvadorElectricity production from oil sources (% of total)</v>
      </c>
    </row>
    <row r="210" spans="1:49" x14ac:dyDescent="0.3">
      <c r="A210" s="2" t="s">
        <v>69</v>
      </c>
      <c r="B210" s="2" t="s">
        <v>327</v>
      </c>
      <c r="AU210">
        <v>8.25</v>
      </c>
      <c r="AW210" t="str">
        <f>different_sources__2[[#This Row],[y_country_name]]&amp;different_sources__2[[#This Row],[y_indicator_name]]</f>
        <v>Equatorial GuineaElectric power transmission and distribution losses (% of output)</v>
      </c>
    </row>
    <row r="211" spans="1:49" x14ac:dyDescent="0.3">
      <c r="A211" s="2" t="s">
        <v>69</v>
      </c>
      <c r="B211" s="2" t="s">
        <v>328</v>
      </c>
      <c r="AW211" t="str">
        <f>different_sources__2[[#This Row],[y_country_name]]&amp;different_sources__2[[#This Row],[y_indicator_name]]</f>
        <v>Equatorial GuineaElectricity production from nuclear sources (% of total)</v>
      </c>
    </row>
    <row r="212" spans="1:49" x14ac:dyDescent="0.3">
      <c r="A212" s="2" t="s">
        <v>69</v>
      </c>
      <c r="B212" s="2" t="s">
        <v>329</v>
      </c>
      <c r="AW212" t="str">
        <f>different_sources__2[[#This Row],[y_country_name]]&amp;different_sources__2[[#This Row],[y_indicator_name]]</f>
        <v>Equatorial GuineaElectricity production from oil sources (% of total)</v>
      </c>
    </row>
    <row r="213" spans="1:49" x14ac:dyDescent="0.3">
      <c r="A213" s="2" t="s">
        <v>70</v>
      </c>
      <c r="B213" s="2" t="s">
        <v>327</v>
      </c>
      <c r="X213">
        <v>15.753424644470215</v>
      </c>
      <c r="Y213">
        <v>15.23178768157959</v>
      </c>
      <c r="Z213">
        <v>12.422360420227051</v>
      </c>
      <c r="AA213">
        <v>13.953488349914551</v>
      </c>
      <c r="AB213">
        <v>12.435233116149902</v>
      </c>
      <c r="AC213">
        <v>13.55140209197998</v>
      </c>
      <c r="AD213">
        <v>16.410257339477539</v>
      </c>
      <c r="AE213">
        <v>17.757009506225586</v>
      </c>
      <c r="AF213">
        <v>18.095237731933594</v>
      </c>
      <c r="AG213">
        <v>16.738197326660156</v>
      </c>
      <c r="AH213">
        <v>16.602315902709961</v>
      </c>
      <c r="AI213">
        <v>15.884476661682129</v>
      </c>
      <c r="AJ213">
        <v>16.961130142211914</v>
      </c>
      <c r="AK213">
        <v>15.972222328186035</v>
      </c>
      <c r="AL213">
        <v>13.754647254943848</v>
      </c>
      <c r="AM213">
        <v>14.93055534362793</v>
      </c>
      <c r="AN213">
        <v>15.679442405700684</v>
      </c>
      <c r="AO213">
        <v>11.864406585693359</v>
      </c>
      <c r="AP213">
        <v>12.540192604064941</v>
      </c>
      <c r="AQ213">
        <v>14.836794853210449</v>
      </c>
      <c r="AR213">
        <v>15.877437591552734</v>
      </c>
      <c r="AS213">
        <v>13.783783912658691</v>
      </c>
      <c r="AT213">
        <v>12.886597633361816</v>
      </c>
      <c r="AU213">
        <v>8.25</v>
      </c>
      <c r="AW213" t="str">
        <f>different_sources__2[[#This Row],[y_country_name]]&amp;different_sources__2[[#This Row],[y_indicator_name]]</f>
        <v>EritreaElectric power transmission and distribution losses (% of output)</v>
      </c>
    </row>
    <row r="214" spans="1:49" x14ac:dyDescent="0.3">
      <c r="A214" s="2" t="s">
        <v>70</v>
      </c>
      <c r="B214" s="2" t="s">
        <v>328</v>
      </c>
      <c r="X214">
        <v>0</v>
      </c>
      <c r="Y214">
        <v>0</v>
      </c>
      <c r="Z214">
        <v>0</v>
      </c>
      <c r="AA214">
        <v>0</v>
      </c>
      <c r="AB214">
        <v>0</v>
      </c>
      <c r="AC214">
        <v>0</v>
      </c>
      <c r="AD214">
        <v>0</v>
      </c>
      <c r="AE214">
        <v>0</v>
      </c>
      <c r="AF214">
        <v>0</v>
      </c>
      <c r="AG214">
        <v>0</v>
      </c>
      <c r="AH214">
        <v>0</v>
      </c>
      <c r="AI214">
        <v>0</v>
      </c>
      <c r="AJ214">
        <v>0</v>
      </c>
      <c r="AK214">
        <v>0</v>
      </c>
      <c r="AL214">
        <v>0</v>
      </c>
      <c r="AM214">
        <v>0</v>
      </c>
      <c r="AN214">
        <v>0</v>
      </c>
      <c r="AO214">
        <v>0</v>
      </c>
      <c r="AP214">
        <v>0</v>
      </c>
      <c r="AQ214">
        <v>0</v>
      </c>
      <c r="AR214">
        <v>0</v>
      </c>
      <c r="AS214">
        <v>0</v>
      </c>
      <c r="AT214">
        <v>0</v>
      </c>
      <c r="AW214" t="str">
        <f>different_sources__2[[#This Row],[y_country_name]]&amp;different_sources__2[[#This Row],[y_indicator_name]]</f>
        <v>EritreaElectricity production from nuclear sources (% of total)</v>
      </c>
    </row>
    <row r="215" spans="1:49" x14ac:dyDescent="0.3">
      <c r="A215" s="2" t="s">
        <v>70</v>
      </c>
      <c r="B215" s="2" t="s">
        <v>329</v>
      </c>
      <c r="X215">
        <v>100</v>
      </c>
      <c r="Y215">
        <v>100</v>
      </c>
      <c r="Z215">
        <v>100</v>
      </c>
      <c r="AA215">
        <v>100</v>
      </c>
      <c r="AB215">
        <v>100</v>
      </c>
      <c r="AC215">
        <v>99.532707214355469</v>
      </c>
      <c r="AD215">
        <v>99.4871826171875</v>
      </c>
      <c r="AE215">
        <v>99.532707214355469</v>
      </c>
      <c r="AF215">
        <v>99.523811340332031</v>
      </c>
      <c r="AG215">
        <v>99.570816040039063</v>
      </c>
      <c r="AH215">
        <v>99.613899230957031</v>
      </c>
      <c r="AI215">
        <v>99.638992309570313</v>
      </c>
      <c r="AJ215">
        <v>99.646644592285156</v>
      </c>
      <c r="AK215">
        <v>99.652778625488281</v>
      </c>
      <c r="AL215">
        <v>99.256507873535156</v>
      </c>
      <c r="AM215">
        <v>99.305557250976563</v>
      </c>
      <c r="AN215">
        <v>99.303138732910156</v>
      </c>
      <c r="AO215">
        <v>99.322036743164063</v>
      </c>
      <c r="AP215">
        <v>99.356910705566406</v>
      </c>
      <c r="AQ215">
        <v>99.406524658203125</v>
      </c>
      <c r="AR215">
        <v>99.442893981933594</v>
      </c>
      <c r="AS215">
        <v>99.459457397460938</v>
      </c>
      <c r="AT215">
        <v>99.484535217285156</v>
      </c>
      <c r="AU215">
        <v>99.507392883300781</v>
      </c>
      <c r="AW215" t="str">
        <f>different_sources__2[[#This Row],[y_country_name]]&amp;different_sources__2[[#This Row],[y_indicator_name]]</f>
        <v>EritreaElectricity production from oil sources (% of total)</v>
      </c>
    </row>
    <row r="216" spans="1:49" x14ac:dyDescent="0.3">
      <c r="A216" s="2" t="s">
        <v>71</v>
      </c>
      <c r="B216" s="2" t="s">
        <v>327</v>
      </c>
      <c r="V216">
        <v>6.6759791374206543</v>
      </c>
      <c r="W216">
        <v>7.4246258735656738</v>
      </c>
      <c r="X216">
        <v>8.6974897384643555</v>
      </c>
      <c r="Y216">
        <v>16.123723983764648</v>
      </c>
      <c r="Z216">
        <v>17.395105361938477</v>
      </c>
      <c r="AA216">
        <v>21.108938217163086</v>
      </c>
      <c r="AB216">
        <v>19.696804046630859</v>
      </c>
      <c r="AC216">
        <v>16.380992889404297</v>
      </c>
      <c r="AD216">
        <v>18.413331985473633</v>
      </c>
      <c r="AE216">
        <v>17.791484832763672</v>
      </c>
      <c r="AF216">
        <v>14.577704429626465</v>
      </c>
      <c r="AG216">
        <v>16.079217910766602</v>
      </c>
      <c r="AH216">
        <v>14.78831958770752</v>
      </c>
      <c r="AI216">
        <v>11.733438491821289</v>
      </c>
      <c r="AJ216">
        <v>10.791925430297852</v>
      </c>
      <c r="AK216">
        <v>10.808426856994629</v>
      </c>
      <c r="AL216">
        <v>11.066584587097168</v>
      </c>
      <c r="AM216">
        <v>11.107464790344238</v>
      </c>
      <c r="AN216">
        <v>10.679519653320313</v>
      </c>
      <c r="AO216">
        <v>10.092266082763672</v>
      </c>
      <c r="AP216">
        <v>8.0762109756469727</v>
      </c>
      <c r="AQ216">
        <v>7.3605833053588867</v>
      </c>
      <c r="AR216">
        <v>7.3451991081237793</v>
      </c>
      <c r="AS216">
        <v>6.8022599220275879</v>
      </c>
      <c r="AT216">
        <v>6.765225887298584</v>
      </c>
      <c r="AU216">
        <v>8.25</v>
      </c>
      <c r="AW216" t="str">
        <f>different_sources__2[[#This Row],[y_country_name]]&amp;different_sources__2[[#This Row],[y_indicator_name]]</f>
        <v>EstoniaElectric power transmission and distribution losses (% of output)</v>
      </c>
    </row>
    <row r="217" spans="1:49" x14ac:dyDescent="0.3">
      <c r="A217" s="2" t="s">
        <v>71</v>
      </c>
      <c r="B217" s="2" t="s">
        <v>328</v>
      </c>
      <c r="V217">
        <v>0</v>
      </c>
      <c r="W217">
        <v>0</v>
      </c>
      <c r="X217">
        <v>0</v>
      </c>
      <c r="Y217">
        <v>0</v>
      </c>
      <c r="Z217">
        <v>0</v>
      </c>
      <c r="AA217">
        <v>0</v>
      </c>
      <c r="AB217">
        <v>0</v>
      </c>
      <c r="AC217">
        <v>0</v>
      </c>
      <c r="AD217">
        <v>0</v>
      </c>
      <c r="AE217">
        <v>0</v>
      </c>
      <c r="AF217">
        <v>0</v>
      </c>
      <c r="AG217">
        <v>0</v>
      </c>
      <c r="AH217">
        <v>0</v>
      </c>
      <c r="AI217">
        <v>0</v>
      </c>
      <c r="AJ217">
        <v>0</v>
      </c>
      <c r="AK217">
        <v>0</v>
      </c>
      <c r="AL217">
        <v>0</v>
      </c>
      <c r="AM217">
        <v>0</v>
      </c>
      <c r="AN217">
        <v>0</v>
      </c>
      <c r="AO217">
        <v>0</v>
      </c>
      <c r="AP217">
        <v>0</v>
      </c>
      <c r="AQ217">
        <v>0</v>
      </c>
      <c r="AR217">
        <v>0</v>
      </c>
      <c r="AS217">
        <v>0</v>
      </c>
      <c r="AT217">
        <v>0</v>
      </c>
      <c r="AU217">
        <v>0</v>
      </c>
      <c r="AW217" t="str">
        <f>different_sources__2[[#This Row],[y_country_name]]&amp;different_sources__2[[#This Row],[y_indicator_name]]</f>
        <v>EstoniaElectricity production from nuclear sources (% of total)</v>
      </c>
    </row>
    <row r="218" spans="1:49" x14ac:dyDescent="0.3">
      <c r="A218" s="2" t="s">
        <v>71</v>
      </c>
      <c r="B218" s="2" t="s">
        <v>329</v>
      </c>
      <c r="V218">
        <v>8.3813514709472656</v>
      </c>
      <c r="W218">
        <v>8.6894102096557617</v>
      </c>
      <c r="X218">
        <v>4.4713044166564941</v>
      </c>
      <c r="Y218">
        <v>6.8004827499389648</v>
      </c>
      <c r="Z218">
        <v>1.4204545021057129</v>
      </c>
      <c r="AA218">
        <v>1.184861421585083</v>
      </c>
      <c r="AB218">
        <v>1.0985389947891235</v>
      </c>
      <c r="AC218">
        <v>1.931004524230957</v>
      </c>
      <c r="AD218">
        <v>3.0395493507385254</v>
      </c>
      <c r="AE218">
        <v>3.5921626091003418</v>
      </c>
      <c r="AF218">
        <v>0.65781748294830322</v>
      </c>
      <c r="AG218">
        <v>0.47153130173683167</v>
      </c>
      <c r="AH218">
        <v>0.31664127111434937</v>
      </c>
      <c r="AI218">
        <v>0.39373955130577087</v>
      </c>
      <c r="AJ218">
        <v>0.40760868787765503</v>
      </c>
      <c r="AK218">
        <v>0.31357178092002869</v>
      </c>
      <c r="AL218">
        <v>0.30826139450073242</v>
      </c>
      <c r="AM218">
        <v>0.27891713380813599</v>
      </c>
      <c r="AN218">
        <v>0.34968340396881104</v>
      </c>
      <c r="AO218">
        <v>0.51258683204650879</v>
      </c>
      <c r="AP218">
        <v>0.31626042723655701</v>
      </c>
      <c r="AQ218">
        <v>0.33351430296897888</v>
      </c>
      <c r="AR218">
        <v>0.48466616868972778</v>
      </c>
      <c r="AS218">
        <v>0.99435025453567505</v>
      </c>
      <c r="AT218">
        <v>0.34549254179000854</v>
      </c>
      <c r="AU218">
        <v>1.2287607192993164</v>
      </c>
      <c r="AW218" t="str">
        <f>different_sources__2[[#This Row],[y_country_name]]&amp;different_sources__2[[#This Row],[y_indicator_name]]</f>
        <v>EstoniaElectricity production from oil sources (% of total)</v>
      </c>
    </row>
    <row r="219" spans="1:49" x14ac:dyDescent="0.3">
      <c r="A219" s="2" t="s">
        <v>72</v>
      </c>
      <c r="B219" s="2" t="s">
        <v>327</v>
      </c>
      <c r="AU219">
        <v>8.25</v>
      </c>
      <c r="AW219" t="str">
        <f>different_sources__2[[#This Row],[y_country_name]]&amp;different_sources__2[[#This Row],[y_indicator_name]]</f>
        <v>EswatiniElectric power transmission and distribution losses (% of output)</v>
      </c>
    </row>
    <row r="220" spans="1:49" x14ac:dyDescent="0.3">
      <c r="A220" s="2" t="s">
        <v>72</v>
      </c>
      <c r="B220" s="2" t="s">
        <v>328</v>
      </c>
      <c r="AW220" t="str">
        <f>different_sources__2[[#This Row],[y_country_name]]&amp;different_sources__2[[#This Row],[y_indicator_name]]</f>
        <v>EswatiniElectricity production from nuclear sources (% of total)</v>
      </c>
    </row>
    <row r="221" spans="1:49" x14ac:dyDescent="0.3">
      <c r="A221" s="2" t="s">
        <v>72</v>
      </c>
      <c r="B221" s="2" t="s">
        <v>329</v>
      </c>
      <c r="AW221" t="str">
        <f>different_sources__2[[#This Row],[y_country_name]]&amp;different_sources__2[[#This Row],[y_indicator_name]]</f>
        <v>EswatiniElectricity production from oil sources (% of total)</v>
      </c>
    </row>
    <row r="222" spans="1:49" x14ac:dyDescent="0.3">
      <c r="A222" s="2" t="s">
        <v>73</v>
      </c>
      <c r="B222" s="2" t="s">
        <v>327</v>
      </c>
      <c r="C222">
        <v>6.913996696472168</v>
      </c>
      <c r="D222">
        <v>7.6923074722290039</v>
      </c>
      <c r="E222">
        <v>6.7681894302368164</v>
      </c>
      <c r="F222">
        <v>7.6660985946655273</v>
      </c>
      <c r="G222">
        <v>7.0934257507324219</v>
      </c>
      <c r="H222">
        <v>7.8125</v>
      </c>
      <c r="I222">
        <v>6.9981584548950195</v>
      </c>
      <c r="J222">
        <v>5.6437387466430664</v>
      </c>
      <c r="K222">
        <v>4.7923321723937988</v>
      </c>
      <c r="L222">
        <v>7.8374457359313965</v>
      </c>
      <c r="M222">
        <v>5.409153938293457</v>
      </c>
      <c r="N222">
        <v>8.7719297409057617</v>
      </c>
      <c r="O222">
        <v>9.3023252487182617</v>
      </c>
      <c r="P222">
        <v>7.4725275039672852</v>
      </c>
      <c r="Q222">
        <v>8.8963966369628906</v>
      </c>
      <c r="R222">
        <v>8.7431697845458984</v>
      </c>
      <c r="S222">
        <v>1.2331838607788086</v>
      </c>
      <c r="T222">
        <v>1.4823261499404907</v>
      </c>
      <c r="U222">
        <v>1.4789533615112305</v>
      </c>
      <c r="V222">
        <v>9.9833612442016602</v>
      </c>
      <c r="W222">
        <v>10.008271217346191</v>
      </c>
      <c r="X222">
        <v>9.9919424057006836</v>
      </c>
      <c r="Y222">
        <v>9.9783077239990234</v>
      </c>
      <c r="Z222">
        <v>9.993107795715332</v>
      </c>
      <c r="AA222">
        <v>10.019646644592285</v>
      </c>
      <c r="AB222">
        <v>9.9812850952148438</v>
      </c>
      <c r="AC222">
        <v>9.9752168655395508</v>
      </c>
      <c r="AD222">
        <v>9.9818515777587891</v>
      </c>
      <c r="AE222">
        <v>9.9756689071655273</v>
      </c>
      <c r="AF222">
        <v>9.976104736328125</v>
      </c>
      <c r="AG222">
        <v>9.9900598526000977</v>
      </c>
      <c r="AH222">
        <v>9.9804306030273438</v>
      </c>
      <c r="AI222">
        <v>10.017421722412109</v>
      </c>
      <c r="AJ222">
        <v>10.003938674926758</v>
      </c>
      <c r="AK222">
        <v>10.017574310302734</v>
      </c>
      <c r="AL222">
        <v>10.003059387207031</v>
      </c>
      <c r="AM222">
        <v>10.008458137512207</v>
      </c>
      <c r="AN222">
        <v>10.007943153381348</v>
      </c>
      <c r="AO222">
        <v>9.994990348815918</v>
      </c>
      <c r="AP222">
        <v>15</v>
      </c>
      <c r="AQ222">
        <v>19.996843338012695</v>
      </c>
      <c r="AR222">
        <v>22.918861389160156</v>
      </c>
      <c r="AS222">
        <v>19.01861572265625</v>
      </c>
      <c r="AT222">
        <v>18.654756546020508</v>
      </c>
      <c r="AU222">
        <v>8.25</v>
      </c>
      <c r="AW222" t="str">
        <f>different_sources__2[[#This Row],[y_country_name]]&amp;different_sources__2[[#This Row],[y_indicator_name]]</f>
        <v>EthiopiaElectric power transmission and distribution losses (% of output)</v>
      </c>
    </row>
    <row r="223" spans="1:49" x14ac:dyDescent="0.3">
      <c r="A223" s="2" t="s">
        <v>73</v>
      </c>
      <c r="B223" s="2" t="s">
        <v>328</v>
      </c>
      <c r="C223">
        <v>0</v>
      </c>
      <c r="D223">
        <v>0</v>
      </c>
      <c r="E223">
        <v>0</v>
      </c>
      <c r="F223">
        <v>0</v>
      </c>
      <c r="G223">
        <v>0</v>
      </c>
      <c r="H223">
        <v>0</v>
      </c>
      <c r="I223">
        <v>0</v>
      </c>
      <c r="J223">
        <v>0</v>
      </c>
      <c r="K223">
        <v>0</v>
      </c>
      <c r="L223">
        <v>0</v>
      </c>
      <c r="M223">
        <v>0</v>
      </c>
      <c r="N223">
        <v>0</v>
      </c>
      <c r="O223">
        <v>0</v>
      </c>
      <c r="P223">
        <v>0</v>
      </c>
      <c r="Q223">
        <v>0</v>
      </c>
      <c r="R223">
        <v>0</v>
      </c>
      <c r="S223">
        <v>0</v>
      </c>
      <c r="T223">
        <v>0</v>
      </c>
      <c r="U223">
        <v>0</v>
      </c>
      <c r="V223">
        <v>0</v>
      </c>
      <c r="W223">
        <v>0</v>
      </c>
      <c r="X223">
        <v>0</v>
      </c>
      <c r="Y223">
        <v>0</v>
      </c>
      <c r="Z223">
        <v>0</v>
      </c>
      <c r="AA223">
        <v>0</v>
      </c>
      <c r="AB223">
        <v>0</v>
      </c>
      <c r="AC223">
        <v>0</v>
      </c>
      <c r="AD223">
        <v>0</v>
      </c>
      <c r="AE223">
        <v>0</v>
      </c>
      <c r="AF223">
        <v>0</v>
      </c>
      <c r="AG223">
        <v>0</v>
      </c>
      <c r="AH223">
        <v>0</v>
      </c>
      <c r="AI223">
        <v>0</v>
      </c>
      <c r="AJ223">
        <v>0</v>
      </c>
      <c r="AK223">
        <v>0</v>
      </c>
      <c r="AL223">
        <v>0</v>
      </c>
      <c r="AM223">
        <v>0</v>
      </c>
      <c r="AN223">
        <v>0</v>
      </c>
      <c r="AO223">
        <v>0</v>
      </c>
      <c r="AP223">
        <v>0</v>
      </c>
      <c r="AQ223">
        <v>0</v>
      </c>
      <c r="AR223">
        <v>0</v>
      </c>
      <c r="AS223">
        <v>0</v>
      </c>
      <c r="AT223">
        <v>0</v>
      </c>
      <c r="AW223" t="str">
        <f>different_sources__2[[#This Row],[y_country_name]]&amp;different_sources__2[[#This Row],[y_indicator_name]]</f>
        <v>EthiopiaElectricity production from nuclear sources (% of total)</v>
      </c>
    </row>
    <row r="224" spans="1:49" x14ac:dyDescent="0.3">
      <c r="A224" s="2" t="s">
        <v>73</v>
      </c>
      <c r="B224" s="2" t="s">
        <v>329</v>
      </c>
      <c r="C224">
        <v>48.735244750976563</v>
      </c>
      <c r="D224">
        <v>48.936168670654297</v>
      </c>
      <c r="E224">
        <v>43.654823303222656</v>
      </c>
      <c r="F224">
        <v>40.715503692626953</v>
      </c>
      <c r="G224">
        <v>39.619377136230469</v>
      </c>
      <c r="H224">
        <v>36.979167938232422</v>
      </c>
      <c r="I224">
        <v>30.939226150512695</v>
      </c>
      <c r="J224">
        <v>28.395061492919922</v>
      </c>
      <c r="K224">
        <v>29.872203826904297</v>
      </c>
      <c r="L224">
        <v>29.753265380859375</v>
      </c>
      <c r="M224">
        <v>29.680997848510742</v>
      </c>
      <c r="N224">
        <v>27.318296432495117</v>
      </c>
      <c r="O224">
        <v>26.744186401367188</v>
      </c>
      <c r="P224">
        <v>24.175825119018555</v>
      </c>
      <c r="Q224">
        <v>23.986486434936523</v>
      </c>
      <c r="R224">
        <v>21.639345169067383</v>
      </c>
      <c r="S224">
        <v>19.170404434204102</v>
      </c>
      <c r="T224">
        <v>18.814138412475586</v>
      </c>
      <c r="U224">
        <v>17.974971771240234</v>
      </c>
      <c r="V224">
        <v>11.647254943847656</v>
      </c>
      <c r="W224">
        <v>10.504549026489258</v>
      </c>
      <c r="X224">
        <v>7.2522158622741699</v>
      </c>
      <c r="Y224">
        <v>8.6767892837524414</v>
      </c>
      <c r="Z224">
        <v>6.6850447654724121</v>
      </c>
      <c r="AA224">
        <v>6.4833006858825684</v>
      </c>
      <c r="AB224">
        <v>5.8016219139099121</v>
      </c>
      <c r="AC224">
        <v>2.97397780418396</v>
      </c>
      <c r="AD224">
        <v>2.9038112163543701</v>
      </c>
      <c r="AE224">
        <v>1.1557177305221558</v>
      </c>
      <c r="AF224">
        <v>1.3739546537399292</v>
      </c>
      <c r="AG224">
        <v>0.94433397054672241</v>
      </c>
      <c r="AH224">
        <v>1.0273972749710083</v>
      </c>
      <c r="AI224">
        <v>0.69686412811279297</v>
      </c>
      <c r="AJ224">
        <v>0.70894050598144531</v>
      </c>
      <c r="AK224">
        <v>0.42179262638092041</v>
      </c>
      <c r="AL224">
        <v>0.30590394139289856</v>
      </c>
      <c r="AM224">
        <v>4.5672397613525391</v>
      </c>
      <c r="AN224">
        <v>12.364310264587402</v>
      </c>
      <c r="AO224">
        <v>11.122244834899902</v>
      </c>
      <c r="AP224">
        <v>0.62248998880386353</v>
      </c>
      <c r="AQ224">
        <v>0.58396464586257935</v>
      </c>
      <c r="AR224">
        <v>0.15806111693382263</v>
      </c>
      <c r="AS224">
        <v>9.1932885348796844E-2</v>
      </c>
      <c r="AT224">
        <v>3.1529165804386139E-2</v>
      </c>
      <c r="AU224">
        <v>3.8325190544128418E-2</v>
      </c>
      <c r="AW224" t="str">
        <f>different_sources__2[[#This Row],[y_country_name]]&amp;different_sources__2[[#This Row],[y_indicator_name]]</f>
        <v>EthiopiaElectricity production from oil sources (% of total)</v>
      </c>
    </row>
    <row r="225" spans="1:49" x14ac:dyDescent="0.3">
      <c r="A225" s="2" t="s">
        <v>74</v>
      </c>
      <c r="B225" s="2" t="s">
        <v>327</v>
      </c>
      <c r="C225">
        <v>6.8319697380065918</v>
      </c>
      <c r="D225">
        <v>6.7903852462768555</v>
      </c>
      <c r="E225">
        <v>6.7124032974243164</v>
      </c>
      <c r="F225">
        <v>6.382631778717041</v>
      </c>
      <c r="G225">
        <v>6.6887416839599609</v>
      </c>
      <c r="H225">
        <v>6.433863639831543</v>
      </c>
      <c r="I225">
        <v>6.4910488128662109</v>
      </c>
      <c r="J225">
        <v>6.160588264465332</v>
      </c>
      <c r="K225">
        <v>6.122011661529541</v>
      </c>
      <c r="L225">
        <v>6.3302011489868164</v>
      </c>
      <c r="M225">
        <v>6.2867245674133301</v>
      </c>
      <c r="N225">
        <v>6.2620859146118164</v>
      </c>
      <c r="O225">
        <v>6.6410918235778809</v>
      </c>
      <c r="P225">
        <v>6.4368171691894531</v>
      </c>
      <c r="Q225">
        <v>6.5013060569763184</v>
      </c>
      <c r="R225">
        <v>6.2361822128295898</v>
      </c>
      <c r="S225">
        <v>6.0861616134643555</v>
      </c>
      <c r="T225">
        <v>6.1355047225952148</v>
      </c>
      <c r="U225">
        <v>5.9657464027404785</v>
      </c>
      <c r="V225">
        <v>6.1887798309326172</v>
      </c>
      <c r="W225">
        <v>5.7475037574768066</v>
      </c>
      <c r="X225">
        <v>5.587224006652832</v>
      </c>
      <c r="Y225">
        <v>6.0204358100891113</v>
      </c>
      <c r="Z225">
        <v>6.0652265548706055</v>
      </c>
      <c r="AA225">
        <v>6.3910746574401855</v>
      </c>
      <c r="AB225">
        <v>6.256894588470459</v>
      </c>
      <c r="AC225">
        <v>5.8224382400512695</v>
      </c>
      <c r="AD225">
        <v>6.2042455673217773</v>
      </c>
      <c r="AE225">
        <v>6.0351357460021973</v>
      </c>
      <c r="AF225">
        <v>6.3959436416625977</v>
      </c>
      <c r="AG225">
        <v>6.2494316101074219</v>
      </c>
      <c r="AH225">
        <v>5.8760547637939453</v>
      </c>
      <c r="AI225">
        <v>6.025853157043457</v>
      </c>
      <c r="AJ225">
        <v>5.9927492141723633</v>
      </c>
      <c r="AK225">
        <v>6.1606225967407227</v>
      </c>
      <c r="AL225">
        <v>5.8596572875976563</v>
      </c>
      <c r="AM225">
        <v>5.9070768356323242</v>
      </c>
      <c r="AN225">
        <v>5.996762752532959</v>
      </c>
      <c r="AO225">
        <v>5.9376153945922852</v>
      </c>
      <c r="AP225">
        <v>5.8556699752807617</v>
      </c>
      <c r="AQ225">
        <v>5.7410283088684082</v>
      </c>
      <c r="AR225">
        <v>5.9682207107543945</v>
      </c>
      <c r="AS225">
        <v>6.1282730102539063</v>
      </c>
      <c r="AT225">
        <v>6.0572047233581543</v>
      </c>
      <c r="AU225">
        <v>8.25</v>
      </c>
      <c r="AW225" t="str">
        <f>different_sources__2[[#This Row],[y_country_name]]&amp;different_sources__2[[#This Row],[y_indicator_name]]</f>
        <v>Euro areaElectric power transmission and distribution losses (% of output)</v>
      </c>
    </row>
    <row r="226" spans="1:49" x14ac:dyDescent="0.3">
      <c r="A226" s="2" t="s">
        <v>74</v>
      </c>
      <c r="B226" s="2" t="s">
        <v>328</v>
      </c>
      <c r="C226">
        <v>2.5175957679748535</v>
      </c>
      <c r="D226">
        <v>3.5094244480133057</v>
      </c>
      <c r="E226">
        <v>3.7537693977355957</v>
      </c>
      <c r="F226">
        <v>4.1603326797485352</v>
      </c>
      <c r="G226">
        <v>6.1483659744262695</v>
      </c>
      <c r="H226">
        <v>6.213864803314209</v>
      </c>
      <c r="I226">
        <v>7.4678759574890137</v>
      </c>
      <c r="J226">
        <v>8.5698375701904297</v>
      </c>
      <c r="K226">
        <v>9.5954484939575195</v>
      </c>
      <c r="L226">
        <v>11.408403396606445</v>
      </c>
      <c r="M226">
        <v>16.263341903686523</v>
      </c>
      <c r="N226">
        <v>17.766111373901367</v>
      </c>
      <c r="O226">
        <v>20.899099349975586</v>
      </c>
      <c r="P226">
        <v>26.261257171630859</v>
      </c>
      <c r="Q226">
        <v>30.517597198486328</v>
      </c>
      <c r="R226">
        <v>32.330356597900391</v>
      </c>
      <c r="S226">
        <v>32.417812347412109</v>
      </c>
      <c r="T226">
        <v>33.592430114746094</v>
      </c>
      <c r="U226">
        <v>34.735607147216797</v>
      </c>
      <c r="V226">
        <v>35.499561309814453</v>
      </c>
      <c r="W226">
        <v>35.477455139160156</v>
      </c>
      <c r="X226">
        <v>36.342006683349609</v>
      </c>
      <c r="Y226">
        <v>37.698173522949219</v>
      </c>
      <c r="Z226">
        <v>36.115142822265625</v>
      </c>
      <c r="AA226">
        <v>36.413345336914063</v>
      </c>
      <c r="AB226">
        <v>36.936550140380859</v>
      </c>
      <c r="AC226">
        <v>37.068473815917969</v>
      </c>
      <c r="AD226">
        <v>35.738147735595703</v>
      </c>
      <c r="AE226">
        <v>35.888576507568359</v>
      </c>
      <c r="AF226">
        <v>35.857551574707031</v>
      </c>
      <c r="AG226">
        <v>35.589237213134766</v>
      </c>
      <c r="AH226">
        <v>35.664501190185547</v>
      </c>
      <c r="AI226">
        <v>34.733798980712891</v>
      </c>
      <c r="AJ226">
        <v>34.307304382324219</v>
      </c>
      <c r="AK226">
        <v>33.789188385009766</v>
      </c>
      <c r="AL226">
        <v>33.274616241455078</v>
      </c>
      <c r="AM226">
        <v>31.369098663330078</v>
      </c>
      <c r="AN226">
        <v>31.569902420043945</v>
      </c>
      <c r="AO226">
        <v>31.067913055419922</v>
      </c>
      <c r="AP226">
        <v>30.660854339599609</v>
      </c>
      <c r="AQ226">
        <v>30.531370162963867</v>
      </c>
      <c r="AR226">
        <v>29.216583251953125</v>
      </c>
      <c r="AS226">
        <v>29.052787780761719</v>
      </c>
      <c r="AT226">
        <v>30.09943962097168</v>
      </c>
      <c r="AU226">
        <v>29.048177719116211</v>
      </c>
      <c r="AW226" t="str">
        <f>different_sources__2[[#This Row],[y_country_name]]&amp;different_sources__2[[#This Row],[y_indicator_name]]</f>
        <v>Euro areaElectricity production from nuclear sources (% of total)</v>
      </c>
    </row>
    <row r="227" spans="1:49" x14ac:dyDescent="0.3">
      <c r="A227" s="2" t="s">
        <v>74</v>
      </c>
      <c r="B227" s="2" t="s">
        <v>329</v>
      </c>
      <c r="C227">
        <v>24.746427536010742</v>
      </c>
      <c r="D227">
        <v>26.151950836181641</v>
      </c>
      <c r="E227">
        <v>28.859710693359375</v>
      </c>
      <c r="F227">
        <v>25.980037689208984</v>
      </c>
      <c r="G227">
        <v>24.132404327392578</v>
      </c>
      <c r="H227">
        <v>26.169397354125977</v>
      </c>
      <c r="I227">
        <v>20.875822067260742</v>
      </c>
      <c r="J227">
        <v>22.436832427978516</v>
      </c>
      <c r="K227">
        <v>21.869083404541016</v>
      </c>
      <c r="L227">
        <v>22.361974716186523</v>
      </c>
      <c r="M227">
        <v>19.326007843017578</v>
      </c>
      <c r="N227">
        <v>16.22705078125</v>
      </c>
      <c r="O227">
        <v>13.21410083770752</v>
      </c>
      <c r="P227">
        <v>9.3505229949951172</v>
      </c>
      <c r="Q227">
        <v>8.5777597427368164</v>
      </c>
      <c r="R227">
        <v>8.6322422027587891</v>
      </c>
      <c r="S227">
        <v>8.8374404907226563</v>
      </c>
      <c r="T227">
        <v>8.2064800262451172</v>
      </c>
      <c r="U227">
        <v>9.54718017578125</v>
      </c>
      <c r="V227">
        <v>9.6159772872924805</v>
      </c>
      <c r="W227">
        <v>10.444498062133789</v>
      </c>
      <c r="X227">
        <v>10.845123291015625</v>
      </c>
      <c r="Y227">
        <v>9.8834609985351563</v>
      </c>
      <c r="Z227">
        <v>9.7385292053222656</v>
      </c>
      <c r="AA227">
        <v>10.107044219970703</v>
      </c>
      <c r="AB227">
        <v>9.3153419494628906</v>
      </c>
      <c r="AC227">
        <v>9.0574178695678711</v>
      </c>
      <c r="AD227">
        <v>9.327244758605957</v>
      </c>
      <c r="AE227">
        <v>8.5053596496582031</v>
      </c>
      <c r="AF227">
        <v>7.370175838470459</v>
      </c>
      <c r="AG227">
        <v>6.8696818351745605</v>
      </c>
      <c r="AH227">
        <v>7.4993228912353516</v>
      </c>
      <c r="AI227">
        <v>6.6134934425354004</v>
      </c>
      <c r="AJ227">
        <v>5.6519546508789063</v>
      </c>
      <c r="AK227">
        <v>5.475435733795166</v>
      </c>
      <c r="AL227">
        <v>5.057011604309082</v>
      </c>
      <c r="AM227">
        <v>4.2069430351257324</v>
      </c>
      <c r="AN227">
        <v>3.917457103729248</v>
      </c>
      <c r="AO227">
        <v>3.7189302444458008</v>
      </c>
      <c r="AP227">
        <v>3.1385934352874756</v>
      </c>
      <c r="AQ227">
        <v>2.8094522953033447</v>
      </c>
      <c r="AR227">
        <v>2.8823049068450928</v>
      </c>
      <c r="AS227">
        <v>2.4155771732330322</v>
      </c>
      <c r="AT227">
        <v>2.3624553680419922</v>
      </c>
      <c r="AU227">
        <v>2.4288651943206787</v>
      </c>
      <c r="AW227" t="str">
        <f>different_sources__2[[#This Row],[y_country_name]]&amp;different_sources__2[[#This Row],[y_indicator_name]]</f>
        <v>Euro areaElectricity production from oil sources (% of total)</v>
      </c>
    </row>
    <row r="228" spans="1:49" x14ac:dyDescent="0.3">
      <c r="A228" s="2" t="s">
        <v>75</v>
      </c>
      <c r="B228" s="2" t="s">
        <v>327</v>
      </c>
      <c r="C228">
        <v>7.3191609382629395</v>
      </c>
      <c r="D228">
        <v>7.2773375511169434</v>
      </c>
      <c r="E228">
        <v>7.1927957534790039</v>
      </c>
      <c r="F228">
        <v>7.0293679237365723</v>
      </c>
      <c r="G228">
        <v>7.2922568321228027</v>
      </c>
      <c r="H228">
        <v>7.182957649230957</v>
      </c>
      <c r="I228">
        <v>7.134613037109375</v>
      </c>
      <c r="J228">
        <v>6.9983210563659668</v>
      </c>
      <c r="K228">
        <v>6.9456696510314941</v>
      </c>
      <c r="L228">
        <v>7.0886139869689941</v>
      </c>
      <c r="M228">
        <v>7.0363683700561523</v>
      </c>
      <c r="N228">
        <v>6.9856209754943848</v>
      </c>
      <c r="O228">
        <v>7.2587652206420898</v>
      </c>
      <c r="P228">
        <v>7.2267866134643555</v>
      </c>
      <c r="Q228">
        <v>7.3142929077148438</v>
      </c>
      <c r="R228">
        <v>7.0284109115600586</v>
      </c>
      <c r="S228">
        <v>7.0648579597473145</v>
      </c>
      <c r="T228">
        <v>6.8896989822387695</v>
      </c>
      <c r="U228">
        <v>6.7608494758605957</v>
      </c>
      <c r="V228">
        <v>7.3994064331054688</v>
      </c>
      <c r="W228">
        <v>7.4129500389099121</v>
      </c>
      <c r="X228">
        <v>7.5220341682434082</v>
      </c>
      <c r="Y228">
        <v>8.1722812652587891</v>
      </c>
      <c r="Z228">
        <v>8.5112142562866211</v>
      </c>
      <c r="AA228">
        <v>8.6240692138671875</v>
      </c>
      <c r="AB228">
        <v>8.8898639678955078</v>
      </c>
      <c r="AC228">
        <v>8.661412239074707</v>
      </c>
      <c r="AD228">
        <v>9.1006622314453125</v>
      </c>
      <c r="AE228">
        <v>8.9689741134643555</v>
      </c>
      <c r="AF228">
        <v>9.2146415710449219</v>
      </c>
      <c r="AG228">
        <v>9.2113132476806641</v>
      </c>
      <c r="AH228">
        <v>9.0237855911254883</v>
      </c>
      <c r="AI228">
        <v>8.9750614166259766</v>
      </c>
      <c r="AJ228">
        <v>8.8053035736083984</v>
      </c>
      <c r="AK228">
        <v>8.6361827850341797</v>
      </c>
      <c r="AL228">
        <v>8.2690668106079102</v>
      </c>
      <c r="AM228">
        <v>8.1660337448120117</v>
      </c>
      <c r="AN228">
        <v>8.1759738922119141</v>
      </c>
      <c r="AO228">
        <v>8.2358074188232422</v>
      </c>
      <c r="AP228">
        <v>7.9915132522583008</v>
      </c>
      <c r="AQ228">
        <v>7.8987960815429688</v>
      </c>
      <c r="AR228">
        <v>8.0443267822265625</v>
      </c>
      <c r="AS228">
        <v>8.1520109176635742</v>
      </c>
      <c r="AT228">
        <v>8.0217523574829102</v>
      </c>
      <c r="AU228">
        <v>8.25</v>
      </c>
      <c r="AW228" t="str">
        <f>different_sources__2[[#This Row],[y_country_name]]&amp;different_sources__2[[#This Row],[y_indicator_name]]</f>
        <v>Europe &amp; Central AsiaElectric power transmission and distribution losses (% of output)</v>
      </c>
    </row>
    <row r="229" spans="1:49" x14ac:dyDescent="0.3">
      <c r="A229" s="2" t="s">
        <v>75</v>
      </c>
      <c r="B229" s="2" t="s">
        <v>328</v>
      </c>
      <c r="C229">
        <v>2.0857334136962891</v>
      </c>
      <c r="D229">
        <v>2.5873100757598877</v>
      </c>
      <c r="E229">
        <v>2.6436426639556885</v>
      </c>
      <c r="F229">
        <v>3.0263469219207764</v>
      </c>
      <c r="G229">
        <v>3.9923825263977051</v>
      </c>
      <c r="H229">
        <v>4.3390007019042969</v>
      </c>
      <c r="I229">
        <v>5.0000300407409668</v>
      </c>
      <c r="J229">
        <v>5.3611392974853516</v>
      </c>
      <c r="K229">
        <v>5.7242646217346191</v>
      </c>
      <c r="L229">
        <v>6.5893802642822266</v>
      </c>
      <c r="M229">
        <v>8.8285627365112305</v>
      </c>
      <c r="N229">
        <v>9.6169395446777344</v>
      </c>
      <c r="O229">
        <v>10.965004920959473</v>
      </c>
      <c r="P229">
        <v>13.350620269775391</v>
      </c>
      <c r="Q229">
        <v>15.357514381408691</v>
      </c>
      <c r="R229">
        <v>16.275850296020508</v>
      </c>
      <c r="S229">
        <v>16.254663467407227</v>
      </c>
      <c r="T229">
        <v>17.054309844970703</v>
      </c>
      <c r="U229">
        <v>17.599700927734375</v>
      </c>
      <c r="V229">
        <v>22.172328948974609</v>
      </c>
      <c r="W229">
        <v>22.749710083007813</v>
      </c>
      <c r="X229">
        <v>23.501247406005859</v>
      </c>
      <c r="Y229">
        <v>24.785768508911133</v>
      </c>
      <c r="Z229">
        <v>24.554149627685547</v>
      </c>
      <c r="AA229">
        <v>24.860530853271484</v>
      </c>
      <c r="AB229">
        <v>26.037113189697266</v>
      </c>
      <c r="AC229">
        <v>26.218509674072266</v>
      </c>
      <c r="AD229">
        <v>25.597539901733398</v>
      </c>
      <c r="AE229">
        <v>25.763999938964844</v>
      </c>
      <c r="AF229">
        <v>25.331569671630859</v>
      </c>
      <c r="AG229">
        <v>25.700674057006836</v>
      </c>
      <c r="AH229">
        <v>25.90205192565918</v>
      </c>
      <c r="AI229">
        <v>25.599205017089844</v>
      </c>
      <c r="AJ229">
        <v>25.269905090332031</v>
      </c>
      <c r="AK229">
        <v>24.721628189086914</v>
      </c>
      <c r="AL229">
        <v>24.302610397338867</v>
      </c>
      <c r="AM229">
        <v>23.053567886352539</v>
      </c>
      <c r="AN229">
        <v>22.867992401123047</v>
      </c>
      <c r="AO229">
        <v>23.017292022705078</v>
      </c>
      <c r="AP229">
        <v>22.652473449707031</v>
      </c>
      <c r="AQ229">
        <v>22.642755508422852</v>
      </c>
      <c r="AR229">
        <v>21.995941162109375</v>
      </c>
      <c r="AS229">
        <v>21.813873291015625</v>
      </c>
      <c r="AT229">
        <v>22.36541748046875</v>
      </c>
      <c r="AU229">
        <v>16.07664680480957</v>
      </c>
      <c r="AW229" t="str">
        <f>different_sources__2[[#This Row],[y_country_name]]&amp;different_sources__2[[#This Row],[y_indicator_name]]</f>
        <v>Europe &amp; Central AsiaElectricity production from nuclear sources (% of total)</v>
      </c>
    </row>
    <row r="230" spans="1:49" x14ac:dyDescent="0.3">
      <c r="A230" s="2" t="s">
        <v>75</v>
      </c>
      <c r="B230" s="2" t="s">
        <v>329</v>
      </c>
      <c r="C230">
        <v>13.271511077880859</v>
      </c>
      <c r="D230">
        <v>14.532877922058105</v>
      </c>
      <c r="E230">
        <v>14.836150169372559</v>
      </c>
      <c r="F230">
        <v>14.052712440490723</v>
      </c>
      <c r="G230">
        <v>12.271842002868652</v>
      </c>
      <c r="H230">
        <v>13.039382934570313</v>
      </c>
      <c r="I230">
        <v>11.271576881408691</v>
      </c>
      <c r="J230">
        <v>11.816771507263184</v>
      </c>
      <c r="K230">
        <v>11.336825370788574</v>
      </c>
      <c r="L230">
        <v>10.582313537597656</v>
      </c>
      <c r="M230">
        <v>9.1889762878417969</v>
      </c>
      <c r="N230">
        <v>7.8671712875366211</v>
      </c>
      <c r="O230">
        <v>6.5964741706848145</v>
      </c>
      <c r="P230">
        <v>6.8245010375976563</v>
      </c>
      <c r="Q230">
        <v>5.2830982208251953</v>
      </c>
      <c r="R230">
        <v>4.9195113182067871</v>
      </c>
      <c r="S230">
        <v>4.7362804412841797</v>
      </c>
      <c r="T230">
        <v>4.256627082824707</v>
      </c>
      <c r="U230">
        <v>4.825467586517334</v>
      </c>
      <c r="V230">
        <v>10.010416030883789</v>
      </c>
      <c r="W230">
        <v>9.8339443206787109</v>
      </c>
      <c r="X230">
        <v>9.2023916244506836</v>
      </c>
      <c r="Y230">
        <v>8.0617151260375977</v>
      </c>
      <c r="Z230">
        <v>7.7661380767822266</v>
      </c>
      <c r="AA230">
        <v>7.9050054550170898</v>
      </c>
      <c r="AB230">
        <v>7.1893620491027832</v>
      </c>
      <c r="AC230">
        <v>6.6821465492248535</v>
      </c>
      <c r="AD230">
        <v>6.8315286636352539</v>
      </c>
      <c r="AE230">
        <v>6.0913257598876953</v>
      </c>
      <c r="AF230">
        <v>5.215944766998291</v>
      </c>
      <c r="AG230">
        <v>4.7678384780883789</v>
      </c>
      <c r="AH230">
        <v>4.9510283470153809</v>
      </c>
      <c r="AI230">
        <v>4.5332489013671875</v>
      </c>
      <c r="AJ230">
        <v>3.7973589897155762</v>
      </c>
      <c r="AK230">
        <v>3.5585637092590332</v>
      </c>
      <c r="AL230">
        <v>3.4096434116363525</v>
      </c>
      <c r="AM230">
        <v>2.7831680774688721</v>
      </c>
      <c r="AN230">
        <v>2.5901336669921875</v>
      </c>
      <c r="AO230">
        <v>2.5229017734527588</v>
      </c>
      <c r="AP230">
        <v>1.8842629194259644</v>
      </c>
      <c r="AQ230">
        <v>1.9412268400192261</v>
      </c>
      <c r="AR230">
        <v>1.9612016677856445</v>
      </c>
      <c r="AS230">
        <v>1.3448196649551392</v>
      </c>
      <c r="AT230">
        <v>1.3535759449005127</v>
      </c>
      <c r="AU230">
        <v>1.4489812850952148</v>
      </c>
      <c r="AW230" t="str">
        <f>different_sources__2[[#This Row],[y_country_name]]&amp;different_sources__2[[#This Row],[y_indicator_name]]</f>
        <v>Europe &amp; Central AsiaElectricity production from oil sources (% of total)</v>
      </c>
    </row>
    <row r="231" spans="1:49" x14ac:dyDescent="0.3">
      <c r="A231" s="2" t="s">
        <v>76</v>
      </c>
      <c r="B231" s="2" t="s">
        <v>327</v>
      </c>
      <c r="C231">
        <v>8.4535627365112305</v>
      </c>
      <c r="D231">
        <v>8.7976207733154297</v>
      </c>
      <c r="E231">
        <v>9.5224895477294922</v>
      </c>
      <c r="F231">
        <v>9.8630275726318359</v>
      </c>
      <c r="G231">
        <v>9.5532083511352539</v>
      </c>
      <c r="H231">
        <v>9.4606838226318359</v>
      </c>
      <c r="I231">
        <v>9.4148635864257813</v>
      </c>
      <c r="J231">
        <v>9.7375621795654297</v>
      </c>
      <c r="K231">
        <v>9.4949836730957031</v>
      </c>
      <c r="L231">
        <v>10.414880752563477</v>
      </c>
      <c r="M231">
        <v>10.378469467163086</v>
      </c>
      <c r="N231">
        <v>10.407483100891113</v>
      </c>
      <c r="O231">
        <v>10.339546203613281</v>
      </c>
      <c r="P231">
        <v>10.380749702453613</v>
      </c>
      <c r="Q231">
        <v>10.281272888183594</v>
      </c>
      <c r="R231">
        <v>11.289410591125488</v>
      </c>
      <c r="S231">
        <v>10.944361686706543</v>
      </c>
      <c r="T231">
        <v>11.617363929748535</v>
      </c>
      <c r="U231">
        <v>11.070202827453613</v>
      </c>
      <c r="V231">
        <v>8.4167947769165039</v>
      </c>
      <c r="W231">
        <v>8.7161617279052734</v>
      </c>
      <c r="X231">
        <v>9.3606023788452148</v>
      </c>
      <c r="Y231">
        <v>10.427745819091797</v>
      </c>
      <c r="Z231">
        <v>11.190390586853027</v>
      </c>
      <c r="AA231">
        <v>11.306698799133301</v>
      </c>
      <c r="AB231">
        <v>12.265188217163086</v>
      </c>
      <c r="AC231">
        <v>12.684403419494629</v>
      </c>
      <c r="AD231">
        <v>13.65628719329834</v>
      </c>
      <c r="AE231">
        <v>13.575615882873535</v>
      </c>
      <c r="AF231">
        <v>13.718772888183594</v>
      </c>
      <c r="AG231">
        <v>13.988092422485352</v>
      </c>
      <c r="AH231">
        <v>14.103837966918945</v>
      </c>
      <c r="AI231">
        <v>13.759902000427246</v>
      </c>
      <c r="AJ231">
        <v>13.115861892700195</v>
      </c>
      <c r="AK231">
        <v>12.776025772094727</v>
      </c>
      <c r="AL231">
        <v>12.004258155822754</v>
      </c>
      <c r="AM231">
        <v>11.622098922729492</v>
      </c>
      <c r="AN231">
        <v>11.544321060180664</v>
      </c>
      <c r="AO231">
        <v>11.758876800537109</v>
      </c>
      <c r="AP231">
        <v>11.132671356201172</v>
      </c>
      <c r="AQ231">
        <v>10.943441390991211</v>
      </c>
      <c r="AR231">
        <v>11.023373603820801</v>
      </c>
      <c r="AS231">
        <v>11.249356269836426</v>
      </c>
      <c r="AT231">
        <v>10.888825416564941</v>
      </c>
      <c r="AU231">
        <v>8.25</v>
      </c>
      <c r="AW231" t="str">
        <f>different_sources__2[[#This Row],[y_country_name]]&amp;different_sources__2[[#This Row],[y_indicator_name]]</f>
        <v>Europe &amp; Central Asia (excluding high income)Electric power transmission and distribution losses (% of output)</v>
      </c>
    </row>
    <row r="232" spans="1:49" x14ac:dyDescent="0.3">
      <c r="A232" s="2" t="s">
        <v>76</v>
      </c>
      <c r="B232" s="2" t="s">
        <v>328</v>
      </c>
      <c r="V232">
        <v>11.322575569152832</v>
      </c>
      <c r="W232">
        <v>11.537090301513672</v>
      </c>
      <c r="X232">
        <v>12.12308406829834</v>
      </c>
      <c r="Y232">
        <v>13.051000595092773</v>
      </c>
      <c r="Z232">
        <v>12.330904960632324</v>
      </c>
      <c r="AA232">
        <v>12.92037296295166</v>
      </c>
      <c r="AB232">
        <v>14.575127601623535</v>
      </c>
      <c r="AC232">
        <v>14.610312461853027</v>
      </c>
      <c r="AD232">
        <v>14.128891944885254</v>
      </c>
      <c r="AE232">
        <v>14.826297760009766</v>
      </c>
      <c r="AF232">
        <v>15.463498115539551</v>
      </c>
      <c r="AG232">
        <v>15.676578521728516</v>
      </c>
      <c r="AH232">
        <v>16.079761505126953</v>
      </c>
      <c r="AI232">
        <v>16.057479858398438</v>
      </c>
      <c r="AJ232">
        <v>15.614459037780762</v>
      </c>
      <c r="AK232">
        <v>15.759866714477539</v>
      </c>
      <c r="AL232">
        <v>15.609733581542969</v>
      </c>
      <c r="AM232">
        <v>15.36858081817627</v>
      </c>
      <c r="AN232">
        <v>15.119353294372559</v>
      </c>
      <c r="AO232">
        <v>15.403949737548828</v>
      </c>
      <c r="AP232">
        <v>15.265043258666992</v>
      </c>
      <c r="AQ232">
        <v>15.134885787963867</v>
      </c>
      <c r="AR232">
        <v>15.069659233093262</v>
      </c>
      <c r="AS232">
        <v>14.335466384887695</v>
      </c>
      <c r="AT232">
        <v>15.079958915710449</v>
      </c>
      <c r="AU232">
        <v>0</v>
      </c>
      <c r="AW232" t="str">
        <f>different_sources__2[[#This Row],[y_country_name]]&amp;different_sources__2[[#This Row],[y_indicator_name]]</f>
        <v>Europe &amp; Central Asia (excluding high income)Electricity production from nuclear sources (% of total)</v>
      </c>
    </row>
    <row r="233" spans="1:49" x14ac:dyDescent="0.3">
      <c r="A233" s="2" t="s">
        <v>76</v>
      </c>
      <c r="B233" s="2" t="s">
        <v>329</v>
      </c>
      <c r="V233">
        <v>12.688653945922852</v>
      </c>
      <c r="W233">
        <v>12.08027172088623</v>
      </c>
      <c r="X233">
        <v>9.9763669967651367</v>
      </c>
      <c r="Y233">
        <v>8.4310283660888672</v>
      </c>
      <c r="Z233">
        <v>8.0828428268432617</v>
      </c>
      <c r="AA233">
        <v>8.029266357421875</v>
      </c>
      <c r="AB233">
        <v>6.668426513671875</v>
      </c>
      <c r="AC233">
        <v>6.0450291633605957</v>
      </c>
      <c r="AD233">
        <v>6.3582038879394531</v>
      </c>
      <c r="AE233">
        <v>5.3452949523925781</v>
      </c>
      <c r="AF233">
        <v>4.6051263809204102</v>
      </c>
      <c r="AG233">
        <v>3.8640930652618408</v>
      </c>
      <c r="AH233">
        <v>3.6880321502685547</v>
      </c>
      <c r="AI233">
        <v>3.4436848163604736</v>
      </c>
      <c r="AJ233">
        <v>2.8800921440124512</v>
      </c>
      <c r="AK233">
        <v>2.5244104862213135</v>
      </c>
      <c r="AL233">
        <v>2.552260160446167</v>
      </c>
      <c r="AM233">
        <v>2.0066311359405518</v>
      </c>
      <c r="AN233">
        <v>1.79707932472229</v>
      </c>
      <c r="AO233">
        <v>1.8399075269699097</v>
      </c>
      <c r="AP233">
        <v>0.84899991750717163</v>
      </c>
      <c r="AQ233">
        <v>1.6781123876571655</v>
      </c>
      <c r="AR233">
        <v>1.7529861927032471</v>
      </c>
      <c r="AS233">
        <v>0.65409171581268311</v>
      </c>
      <c r="AT233">
        <v>0.79853838682174683</v>
      </c>
      <c r="AU233">
        <v>0.88258522748947144</v>
      </c>
      <c r="AW233" t="str">
        <f>different_sources__2[[#This Row],[y_country_name]]&amp;different_sources__2[[#This Row],[y_indicator_name]]</f>
        <v>Europe &amp; Central Asia (excluding high income)Electricity production from oil sources (% of total)</v>
      </c>
    </row>
    <row r="234" spans="1:49" x14ac:dyDescent="0.3">
      <c r="A234" s="2" t="s">
        <v>77</v>
      </c>
      <c r="B234" s="2" t="s">
        <v>327</v>
      </c>
      <c r="C234">
        <v>8.0191192626953125</v>
      </c>
      <c r="D234">
        <v>8.2506732940673828</v>
      </c>
      <c r="E234">
        <v>8.3576183319091797</v>
      </c>
      <c r="F234">
        <v>8.7319908142089844</v>
      </c>
      <c r="G234">
        <v>8.5872201919555664</v>
      </c>
      <c r="H234">
        <v>8.9365968704223633</v>
      </c>
      <c r="I234">
        <v>8.503016471862793</v>
      </c>
      <c r="J234">
        <v>8.5343704223632813</v>
      </c>
      <c r="K234">
        <v>8.4939146041870117</v>
      </c>
      <c r="L234">
        <v>9.0548725128173828</v>
      </c>
      <c r="M234">
        <v>8.8531694412231445</v>
      </c>
      <c r="N234">
        <v>8.6106777191162109</v>
      </c>
      <c r="O234">
        <v>8.5122804641723633</v>
      </c>
      <c r="P234">
        <v>9.0565996170043945</v>
      </c>
      <c r="Q234">
        <v>9.1717338562011719</v>
      </c>
      <c r="R234">
        <v>9.1482124328613281</v>
      </c>
      <c r="S234">
        <v>9.3973274230957031</v>
      </c>
      <c r="T234">
        <v>9.365138053894043</v>
      </c>
      <c r="U234">
        <v>8.9815902709960938</v>
      </c>
      <c r="V234">
        <v>8.4453134536743164</v>
      </c>
      <c r="W234">
        <v>8.9178886413574219</v>
      </c>
      <c r="X234">
        <v>9.5725812911987305</v>
      </c>
      <c r="Y234">
        <v>10.624270439147949</v>
      </c>
      <c r="Z234">
        <v>11.303375244140625</v>
      </c>
      <c r="AA234">
        <v>11.501777648925781</v>
      </c>
      <c r="AB234">
        <v>12.320852279663086</v>
      </c>
      <c r="AC234">
        <v>12.601461410522461</v>
      </c>
      <c r="AD234">
        <v>13.408913612365723</v>
      </c>
      <c r="AE234">
        <v>13.291004180908203</v>
      </c>
      <c r="AF234">
        <v>13.398103713989258</v>
      </c>
      <c r="AG234">
        <v>13.638843536376953</v>
      </c>
      <c r="AH234">
        <v>13.727531433105469</v>
      </c>
      <c r="AI234">
        <v>13.295208930969238</v>
      </c>
      <c r="AJ234">
        <v>12.75916576385498</v>
      </c>
      <c r="AK234">
        <v>12.438215255737305</v>
      </c>
      <c r="AL234">
        <v>11.704609870910645</v>
      </c>
      <c r="AM234">
        <v>11.426759719848633</v>
      </c>
      <c r="AN234">
        <v>11.28026294708252</v>
      </c>
      <c r="AO234">
        <v>11.524017333984375</v>
      </c>
      <c r="AP234">
        <v>10.890961647033691</v>
      </c>
      <c r="AQ234">
        <v>10.645526885986328</v>
      </c>
      <c r="AR234">
        <v>10.758277893066406</v>
      </c>
      <c r="AS234">
        <v>10.903167724609375</v>
      </c>
      <c r="AT234">
        <v>10.57572078704834</v>
      </c>
      <c r="AU234">
        <v>8.25</v>
      </c>
      <c r="AW234" t="str">
        <f>different_sources__2[[#This Row],[y_country_name]]&amp;different_sources__2[[#This Row],[y_indicator_name]]</f>
        <v>Europe &amp; Central Asia (IDA &amp; IBRD countries)Electric power transmission and distribution losses (% of output)</v>
      </c>
    </row>
    <row r="235" spans="1:49" x14ac:dyDescent="0.3">
      <c r="A235" s="2" t="s">
        <v>77</v>
      </c>
      <c r="B235" s="2" t="s">
        <v>328</v>
      </c>
      <c r="V235">
        <v>10.178510665893555</v>
      </c>
      <c r="W235">
        <v>10.395350456237793</v>
      </c>
      <c r="X235">
        <v>10.877037048339844</v>
      </c>
      <c r="Y235">
        <v>11.619440078735352</v>
      </c>
      <c r="Z235">
        <v>10.877756118774414</v>
      </c>
      <c r="AA235">
        <v>11.317948341369629</v>
      </c>
      <c r="AB235">
        <v>12.768427848815918</v>
      </c>
      <c r="AC235">
        <v>13.071327209472656</v>
      </c>
      <c r="AD235">
        <v>12.657047271728516</v>
      </c>
      <c r="AE235">
        <v>13.294631004333496</v>
      </c>
      <c r="AF235">
        <v>13.890903472900391</v>
      </c>
      <c r="AG235">
        <v>14.063841819763184</v>
      </c>
      <c r="AH235">
        <v>14.433493614196777</v>
      </c>
      <c r="AI235">
        <v>14.364962577819824</v>
      </c>
      <c r="AJ235">
        <v>14.0142822265625</v>
      </c>
      <c r="AK235">
        <v>14.141056060791016</v>
      </c>
      <c r="AL235">
        <v>14.013137817382813</v>
      </c>
      <c r="AM235">
        <v>13.955528259277344</v>
      </c>
      <c r="AN235">
        <v>13.938694000244141</v>
      </c>
      <c r="AO235">
        <v>14.243817329406738</v>
      </c>
      <c r="AP235">
        <v>14.100205421447754</v>
      </c>
      <c r="AQ235">
        <v>13.990760803222656</v>
      </c>
      <c r="AR235">
        <v>13.97175407409668</v>
      </c>
      <c r="AS235">
        <v>13.291928291320801</v>
      </c>
      <c r="AT235">
        <v>13.956307411193848</v>
      </c>
      <c r="AU235">
        <v>0</v>
      </c>
      <c r="AW235" t="str">
        <f>different_sources__2[[#This Row],[y_country_name]]&amp;different_sources__2[[#This Row],[y_indicator_name]]</f>
        <v>Europe &amp; Central Asia (IDA &amp; IBRD countries)Electricity production from nuclear sources (% of total)</v>
      </c>
    </row>
    <row r="236" spans="1:49" x14ac:dyDescent="0.3">
      <c r="A236" s="2" t="s">
        <v>77</v>
      </c>
      <c r="B236" s="2" t="s">
        <v>329</v>
      </c>
      <c r="V236">
        <v>12.19933032989502</v>
      </c>
      <c r="W236">
        <v>11.361478805541992</v>
      </c>
      <c r="X236">
        <v>9.3959131240844727</v>
      </c>
      <c r="Y236">
        <v>8.0480575561523438</v>
      </c>
      <c r="Z236">
        <v>7.6604437828063965</v>
      </c>
      <c r="AA236">
        <v>7.6234784126281738</v>
      </c>
      <c r="AB236">
        <v>6.4312772750854492</v>
      </c>
      <c r="AC236">
        <v>5.9755711555480957</v>
      </c>
      <c r="AD236">
        <v>6.1418461799621582</v>
      </c>
      <c r="AE236">
        <v>5.2686257362365723</v>
      </c>
      <c r="AF236">
        <v>4.456418514251709</v>
      </c>
      <c r="AG236">
        <v>3.9699642658233643</v>
      </c>
      <c r="AH236">
        <v>3.7130534648895264</v>
      </c>
      <c r="AI236">
        <v>3.5468993186950684</v>
      </c>
      <c r="AJ236">
        <v>2.8996632099151611</v>
      </c>
      <c r="AK236">
        <v>2.564661979675293</v>
      </c>
      <c r="AL236">
        <v>2.5748233795166016</v>
      </c>
      <c r="AM236">
        <v>2.0835773944854736</v>
      </c>
      <c r="AN236">
        <v>1.8579790592193604</v>
      </c>
      <c r="AO236">
        <v>1.9265097379684448</v>
      </c>
      <c r="AP236">
        <v>0.95490145683288574</v>
      </c>
      <c r="AQ236">
        <v>1.6784741878509521</v>
      </c>
      <c r="AR236">
        <v>1.7213621139526367</v>
      </c>
      <c r="AS236">
        <v>0.70208889245986938</v>
      </c>
      <c r="AT236">
        <v>0.81324785947799683</v>
      </c>
      <c r="AU236">
        <v>0.91423195600509644</v>
      </c>
      <c r="AW236" t="str">
        <f>different_sources__2[[#This Row],[y_country_name]]&amp;different_sources__2[[#This Row],[y_indicator_name]]</f>
        <v>Europe &amp; Central Asia (IDA &amp; IBRD countries)Electricity production from oil sources (% of total)</v>
      </c>
    </row>
    <row r="237" spans="1:49" x14ac:dyDescent="0.3">
      <c r="A237" s="2" t="s">
        <v>78</v>
      </c>
      <c r="B237" s="2" t="s">
        <v>327</v>
      </c>
      <c r="C237">
        <v>7.1614065170288086</v>
      </c>
      <c r="D237">
        <v>7.1477041244506836</v>
      </c>
      <c r="E237">
        <v>7.1073427200317383</v>
      </c>
      <c r="F237">
        <v>6.9577670097351074</v>
      </c>
      <c r="G237">
        <v>7.2089929580688477</v>
      </c>
      <c r="H237">
        <v>7.0887899398803711</v>
      </c>
      <c r="I237">
        <v>6.950991153717041</v>
      </c>
      <c r="J237">
        <v>6.7298736572265625</v>
      </c>
      <c r="K237">
        <v>6.6621241569519043</v>
      </c>
      <c r="L237">
        <v>6.8812131881713867</v>
      </c>
      <c r="M237">
        <v>6.8390064239501953</v>
      </c>
      <c r="N237">
        <v>6.7848381996154785</v>
      </c>
      <c r="O237">
        <v>7.1079087257385254</v>
      </c>
      <c r="P237">
        <v>7.0205450057983398</v>
      </c>
      <c r="Q237">
        <v>7.0402736663818359</v>
      </c>
      <c r="R237">
        <v>6.7228608131408691</v>
      </c>
      <c r="S237">
        <v>6.6672377586364746</v>
      </c>
      <c r="T237">
        <v>6.6478271484375</v>
      </c>
      <c r="U237">
        <v>6.4915280342102051</v>
      </c>
      <c r="V237">
        <v>6.6536107063293457</v>
      </c>
      <c r="W237">
        <v>6.4517645835876465</v>
      </c>
      <c r="X237">
        <v>6.4316182136535645</v>
      </c>
      <c r="Y237">
        <v>6.9417352676391602</v>
      </c>
      <c r="Z237">
        <v>6.8572788238525391</v>
      </c>
      <c r="AA237">
        <v>7.2675271034240723</v>
      </c>
      <c r="AB237">
        <v>7.1466608047485352</v>
      </c>
      <c r="AC237">
        <v>6.7008090019226074</v>
      </c>
      <c r="AD237">
        <v>6.9359216690063477</v>
      </c>
      <c r="AE237">
        <v>6.7896022796630859</v>
      </c>
      <c r="AF237">
        <v>7.0656275749206543</v>
      </c>
      <c r="AG237">
        <v>6.9192204475402832</v>
      </c>
      <c r="AH237">
        <v>6.6188106536865234</v>
      </c>
      <c r="AI237">
        <v>6.6012263298034668</v>
      </c>
      <c r="AJ237">
        <v>6.5220541954040527</v>
      </c>
      <c r="AK237">
        <v>6.6399130821228027</v>
      </c>
      <c r="AL237">
        <v>6.339106559753418</v>
      </c>
      <c r="AM237">
        <v>6.3943319320678711</v>
      </c>
      <c r="AN237">
        <v>6.4233503341674805</v>
      </c>
      <c r="AO237">
        <v>6.4163517951965332</v>
      </c>
      <c r="AP237">
        <v>6.2759394645690918</v>
      </c>
      <c r="AQ237">
        <v>6.1137213706970215</v>
      </c>
      <c r="AR237">
        <v>6.2941665649414063</v>
      </c>
      <c r="AS237">
        <v>6.3723139762878418</v>
      </c>
      <c r="AT237">
        <v>6.2171812057495117</v>
      </c>
      <c r="AU237">
        <v>8.25</v>
      </c>
      <c r="AW237" t="str">
        <f>different_sources__2[[#This Row],[y_country_name]]&amp;different_sources__2[[#This Row],[y_indicator_name]]</f>
        <v>European UnionElectric power transmission and distribution losses (% of output)</v>
      </c>
    </row>
    <row r="238" spans="1:49" x14ac:dyDescent="0.3">
      <c r="A238" s="2" t="s">
        <v>78</v>
      </c>
      <c r="B238" s="2" t="s">
        <v>328</v>
      </c>
      <c r="C238">
        <v>1.925342321395874</v>
      </c>
      <c r="D238">
        <v>2.7861912250518799</v>
      </c>
      <c r="E238">
        <v>3.0224494934082031</v>
      </c>
      <c r="F238">
        <v>3.3948843479156494</v>
      </c>
      <c r="G238">
        <v>5.6548748016357422</v>
      </c>
      <c r="H238">
        <v>6.0649056434631348</v>
      </c>
      <c r="I238">
        <v>7.2418842315673828</v>
      </c>
      <c r="J238">
        <v>8.2330951690673828</v>
      </c>
      <c r="K238">
        <v>8.8630228042602539</v>
      </c>
      <c r="L238">
        <v>10.473722457885742</v>
      </c>
      <c r="M238">
        <v>14.964620590209961</v>
      </c>
      <c r="N238">
        <v>16.214994430541992</v>
      </c>
      <c r="O238">
        <v>18.733512878417969</v>
      </c>
      <c r="P238">
        <v>23.193412780761719</v>
      </c>
      <c r="Q238">
        <v>26.82928466796875</v>
      </c>
      <c r="R238">
        <v>28.805313110351563</v>
      </c>
      <c r="S238">
        <v>29.028949737548828</v>
      </c>
      <c r="T238">
        <v>30.394132614135742</v>
      </c>
      <c r="U238">
        <v>31.234731674194336</v>
      </c>
      <c r="V238">
        <v>32.276618957519531</v>
      </c>
      <c r="W238">
        <v>32.596054077148438</v>
      </c>
      <c r="X238">
        <v>32.871391296386719</v>
      </c>
      <c r="Y238">
        <v>33.812416076660156</v>
      </c>
      <c r="Z238">
        <v>33.152206420898438</v>
      </c>
      <c r="AA238">
        <v>33.130928039550781</v>
      </c>
      <c r="AB238">
        <v>33.612213134765625</v>
      </c>
      <c r="AC238">
        <v>33.764717102050781</v>
      </c>
      <c r="AD238">
        <v>32.850372314453125</v>
      </c>
      <c r="AE238">
        <v>33.108291625976563</v>
      </c>
      <c r="AF238">
        <v>32.679721832275391</v>
      </c>
      <c r="AG238">
        <v>32.830535888671875</v>
      </c>
      <c r="AH238">
        <v>33.107006072998047</v>
      </c>
      <c r="AI238">
        <v>32.320266723632813</v>
      </c>
      <c r="AJ238">
        <v>32.263050079345703</v>
      </c>
      <c r="AK238">
        <v>31.640344619750977</v>
      </c>
      <c r="AL238">
        <v>31.072370529174805</v>
      </c>
      <c r="AM238">
        <v>29.493618011474609</v>
      </c>
      <c r="AN238">
        <v>29.784873962402344</v>
      </c>
      <c r="AO238">
        <v>29.270498275756836</v>
      </c>
      <c r="AP238">
        <v>28.902360916137695</v>
      </c>
      <c r="AQ238">
        <v>28.842523574829102</v>
      </c>
      <c r="AR238">
        <v>27.951156616210938</v>
      </c>
      <c r="AS238">
        <v>27.970176696777344</v>
      </c>
      <c r="AT238">
        <v>28.772380828857422</v>
      </c>
      <c r="AU238">
        <v>26.480264663696289</v>
      </c>
      <c r="AW238" t="str">
        <f>different_sources__2[[#This Row],[y_country_name]]&amp;different_sources__2[[#This Row],[y_indicator_name]]</f>
        <v>European UnionElectricity production from nuclear sources (% of total)</v>
      </c>
    </row>
    <row r="239" spans="1:49" x14ac:dyDescent="0.3">
      <c r="A239" s="2" t="s">
        <v>78</v>
      </c>
      <c r="B239" s="2" t="s">
        <v>329</v>
      </c>
      <c r="C239">
        <v>22.584568023681641</v>
      </c>
      <c r="D239">
        <v>23.727144241333008</v>
      </c>
      <c r="E239">
        <v>25.329545974731445</v>
      </c>
      <c r="F239">
        <v>23.382228851318359</v>
      </c>
      <c r="G239">
        <v>21.084688186645508</v>
      </c>
      <c r="H239">
        <v>23.243015289306641</v>
      </c>
      <c r="I239">
        <v>19.49470329284668</v>
      </c>
      <c r="J239">
        <v>20.503059387207031</v>
      </c>
      <c r="K239">
        <v>19.975307464599609</v>
      </c>
      <c r="L239">
        <v>19.228265762329102</v>
      </c>
      <c r="M239">
        <v>16.869096755981445</v>
      </c>
      <c r="N239">
        <v>14.118720054626465</v>
      </c>
      <c r="O239">
        <v>11.626713752746582</v>
      </c>
      <c r="P239">
        <v>8.6331348419189453</v>
      </c>
      <c r="Q239">
        <v>7.8616461753845215</v>
      </c>
      <c r="R239">
        <v>8.0002908706665039</v>
      </c>
      <c r="S239">
        <v>7.9841651916503906</v>
      </c>
      <c r="T239">
        <v>7.0716376304626465</v>
      </c>
      <c r="U239">
        <v>8.1604728698730469</v>
      </c>
      <c r="V239">
        <v>8.3898563385009766</v>
      </c>
      <c r="W239">
        <v>8.8701534271240234</v>
      </c>
      <c r="X239">
        <v>9.2724695205688477</v>
      </c>
      <c r="Y239">
        <v>8.6481943130493164</v>
      </c>
      <c r="Z239">
        <v>8.6178560256958008</v>
      </c>
      <c r="AA239">
        <v>8.8187274932861328</v>
      </c>
      <c r="AB239">
        <v>8.2927465438842773</v>
      </c>
      <c r="AC239">
        <v>8.0243673324584961</v>
      </c>
      <c r="AD239">
        <v>8.1697349548339844</v>
      </c>
      <c r="AE239">
        <v>7.5228819847106934</v>
      </c>
      <c r="AF239">
        <v>6.4252805709838867</v>
      </c>
      <c r="AG239">
        <v>6.1140913963317871</v>
      </c>
      <c r="AH239">
        <v>6.5696096420288086</v>
      </c>
      <c r="AI239">
        <v>5.9424037933349609</v>
      </c>
      <c r="AJ239">
        <v>4.9524745941162109</v>
      </c>
      <c r="AK239">
        <v>4.7385516166687012</v>
      </c>
      <c r="AL239">
        <v>4.413754940032959</v>
      </c>
      <c r="AM239">
        <v>3.6960983276367188</v>
      </c>
      <c r="AN239">
        <v>3.4184656143188477</v>
      </c>
      <c r="AO239">
        <v>3.2980546951293945</v>
      </c>
      <c r="AP239">
        <v>2.7767536640167236</v>
      </c>
      <c r="AQ239">
        <v>2.4295828342437744</v>
      </c>
      <c r="AR239">
        <v>2.4611282348632813</v>
      </c>
      <c r="AS239">
        <v>2.055412769317627</v>
      </c>
      <c r="AT239">
        <v>1.987574577331543</v>
      </c>
      <c r="AU239">
        <v>2.0558261871337891</v>
      </c>
      <c r="AW239" t="str">
        <f>different_sources__2[[#This Row],[y_country_name]]&amp;different_sources__2[[#This Row],[y_indicator_name]]</f>
        <v>European UnionElectricity production from oil sources (% of total)</v>
      </c>
    </row>
    <row r="240" spans="1:49" x14ac:dyDescent="0.3">
      <c r="A240" s="2" t="s">
        <v>79</v>
      </c>
      <c r="B240" s="2" t="s">
        <v>327</v>
      </c>
      <c r="AU240">
        <v>8.25</v>
      </c>
      <c r="AW240" t="str">
        <f>different_sources__2[[#This Row],[y_country_name]]&amp;different_sources__2[[#This Row],[y_indicator_name]]</f>
        <v>Faroe IslandsElectric power transmission and distribution losses (% of output)</v>
      </c>
    </row>
    <row r="241" spans="1:49" x14ac:dyDescent="0.3">
      <c r="A241" s="2" t="s">
        <v>79</v>
      </c>
      <c r="B241" s="2" t="s">
        <v>328</v>
      </c>
      <c r="AW241" t="str">
        <f>different_sources__2[[#This Row],[y_country_name]]&amp;different_sources__2[[#This Row],[y_indicator_name]]</f>
        <v>Faroe IslandsElectricity production from nuclear sources (% of total)</v>
      </c>
    </row>
    <row r="242" spans="1:49" x14ac:dyDescent="0.3">
      <c r="A242" s="2" t="s">
        <v>79</v>
      </c>
      <c r="B242" s="2" t="s">
        <v>329</v>
      </c>
      <c r="AW242" t="str">
        <f>different_sources__2[[#This Row],[y_country_name]]&amp;different_sources__2[[#This Row],[y_indicator_name]]</f>
        <v>Faroe IslandsElectricity production from oil sources (% of total)</v>
      </c>
    </row>
    <row r="243" spans="1:49" x14ac:dyDescent="0.3">
      <c r="A243" s="2" t="s">
        <v>80</v>
      </c>
      <c r="B243" s="2" t="s">
        <v>327</v>
      </c>
      <c r="AU243">
        <v>8.25</v>
      </c>
      <c r="AW243" t="str">
        <f>different_sources__2[[#This Row],[y_country_name]]&amp;different_sources__2[[#This Row],[y_indicator_name]]</f>
        <v>FijiElectric power transmission and distribution losses (% of output)</v>
      </c>
    </row>
    <row r="244" spans="1:49" x14ac:dyDescent="0.3">
      <c r="A244" s="2" t="s">
        <v>80</v>
      </c>
      <c r="B244" s="2" t="s">
        <v>328</v>
      </c>
      <c r="AW244" t="str">
        <f>different_sources__2[[#This Row],[y_country_name]]&amp;different_sources__2[[#This Row],[y_indicator_name]]</f>
        <v>FijiElectricity production from nuclear sources (% of total)</v>
      </c>
    </row>
    <row r="245" spans="1:49" x14ac:dyDescent="0.3">
      <c r="A245" s="2" t="s">
        <v>80</v>
      </c>
      <c r="B245" s="2" t="s">
        <v>329</v>
      </c>
      <c r="AW245" t="str">
        <f>different_sources__2[[#This Row],[y_country_name]]&amp;different_sources__2[[#This Row],[y_indicator_name]]</f>
        <v>FijiElectricity production from oil sources (% of total)</v>
      </c>
    </row>
    <row r="246" spans="1:49" x14ac:dyDescent="0.3">
      <c r="A246" s="2" t="s">
        <v>81</v>
      </c>
      <c r="B246" s="2" t="s">
        <v>327</v>
      </c>
      <c r="C246">
        <v>7.9332132339477539</v>
      </c>
      <c r="D246">
        <v>8.2857751846313477</v>
      </c>
      <c r="E246">
        <v>8.4514598846435547</v>
      </c>
      <c r="F246">
        <v>7.1296730041503906</v>
      </c>
      <c r="G246">
        <v>8.1846323013305664</v>
      </c>
      <c r="H246">
        <v>7.9883780479431152</v>
      </c>
      <c r="I246">
        <v>6.3810501098632813</v>
      </c>
      <c r="J246">
        <v>6.0757865905761719</v>
      </c>
      <c r="K246">
        <v>5.3640141487121582</v>
      </c>
      <c r="L246">
        <v>5.6642208099365234</v>
      </c>
      <c r="M246">
        <v>5.827568531036377</v>
      </c>
      <c r="N246">
        <v>5.5859136581420898</v>
      </c>
      <c r="O246">
        <v>6.3274641036987305</v>
      </c>
      <c r="P246">
        <v>5.783116340637207</v>
      </c>
      <c r="Q246">
        <v>6.076514720916748</v>
      </c>
      <c r="R246">
        <v>5.5697641372680664</v>
      </c>
      <c r="S246">
        <v>5.5765700340270996</v>
      </c>
      <c r="T246">
        <v>5.5718474388122559</v>
      </c>
      <c r="U246">
        <v>5.4629578590393066</v>
      </c>
      <c r="V246">
        <v>5.0775141716003418</v>
      </c>
      <c r="W246">
        <v>4.7442483901977539</v>
      </c>
      <c r="X246">
        <v>5.2368988990783691</v>
      </c>
      <c r="Y246">
        <v>4.4778075218200684</v>
      </c>
      <c r="Z246">
        <v>4.5009217262268066</v>
      </c>
      <c r="AA246">
        <v>4.7130475044250488</v>
      </c>
      <c r="AB246">
        <v>3.9136264324188232</v>
      </c>
      <c r="AC246">
        <v>3.6616744995117188</v>
      </c>
      <c r="AD246">
        <v>4.2213578224182129</v>
      </c>
      <c r="AE246">
        <v>3.8973753452301025</v>
      </c>
      <c r="AF246">
        <v>3.7612895965576172</v>
      </c>
      <c r="AG246">
        <v>3.9497354030609131</v>
      </c>
      <c r="AH246">
        <v>3.9250216484069824</v>
      </c>
      <c r="AI246">
        <v>4.0877070426940918</v>
      </c>
      <c r="AJ246">
        <v>3.4935057163238525</v>
      </c>
      <c r="AK246">
        <v>4.3084640502929688</v>
      </c>
      <c r="AL246">
        <v>3.7102730274200439</v>
      </c>
      <c r="AM246">
        <v>3.7454612255096436</v>
      </c>
      <c r="AN246">
        <v>4.3057131767272949</v>
      </c>
      <c r="AO246">
        <v>3.8477015495300293</v>
      </c>
      <c r="AP246">
        <v>3.4273743629455566</v>
      </c>
      <c r="AQ246">
        <v>3.6706984043121338</v>
      </c>
      <c r="AR246">
        <v>4.1385579109191895</v>
      </c>
      <c r="AS246">
        <v>3.6613945960998535</v>
      </c>
      <c r="AT246">
        <v>4.0708432197570801</v>
      </c>
      <c r="AU246">
        <v>8.25</v>
      </c>
      <c r="AW246" t="str">
        <f>different_sources__2[[#This Row],[y_country_name]]&amp;different_sources__2[[#This Row],[y_indicator_name]]</f>
        <v>FinlandElectric power transmission and distribution losses (% of output)</v>
      </c>
    </row>
    <row r="247" spans="1:49" x14ac:dyDescent="0.3">
      <c r="A247" s="2" t="s">
        <v>81</v>
      </c>
      <c r="B247" s="2" t="s">
        <v>328</v>
      </c>
      <c r="C247">
        <v>0</v>
      </c>
      <c r="D247">
        <v>0</v>
      </c>
      <c r="E247">
        <v>0</v>
      </c>
      <c r="F247">
        <v>0</v>
      </c>
      <c r="G247">
        <v>0</v>
      </c>
      <c r="H247">
        <v>0</v>
      </c>
      <c r="I247">
        <v>8.0367393493652344</v>
      </c>
      <c r="J247">
        <v>9.134669303894043</v>
      </c>
      <c r="K247">
        <v>17.180133819580078</v>
      </c>
      <c r="L247">
        <v>17.233171463012695</v>
      </c>
      <c r="M247">
        <v>35.847858428955078</v>
      </c>
      <c r="N247">
        <v>40.743167877197266</v>
      </c>
      <c r="O247">
        <v>41.993507385253906</v>
      </c>
      <c r="P247">
        <v>41.660961151123047</v>
      </c>
      <c r="Q247">
        <v>38.335746765136719</v>
      </c>
      <c r="R247">
        <v>38.685909271240234</v>
      </c>
      <c r="S247">
        <v>36.788883209228516</v>
      </c>
      <c r="T247">
        <v>36.293106079101563</v>
      </c>
      <c r="U247">
        <v>35.472061157226563</v>
      </c>
      <c r="V247">
        <v>35.338470458984375</v>
      </c>
      <c r="W247">
        <v>33.647777557373047</v>
      </c>
      <c r="X247">
        <v>33.365093231201172</v>
      </c>
      <c r="Y247">
        <v>32.626598358154297</v>
      </c>
      <c r="Z247">
        <v>29.600341796875</v>
      </c>
      <c r="AA247">
        <v>30.008588790893555</v>
      </c>
      <c r="AB247">
        <v>28.074323654174805</v>
      </c>
      <c r="AC247">
        <v>30.204116821289063</v>
      </c>
      <c r="AD247">
        <v>31.144269943237305</v>
      </c>
      <c r="AE247">
        <v>33.076580047607422</v>
      </c>
      <c r="AF247">
        <v>32.123870849609375</v>
      </c>
      <c r="AG247">
        <v>30.573530197143555</v>
      </c>
      <c r="AH247">
        <v>29.744512557983398</v>
      </c>
      <c r="AI247">
        <v>26.956098556518555</v>
      </c>
      <c r="AJ247">
        <v>26.461645126342773</v>
      </c>
      <c r="AK247">
        <v>32.970161437988281</v>
      </c>
      <c r="AL247">
        <v>27.828262329101563</v>
      </c>
      <c r="AM247">
        <v>28.830081939697266</v>
      </c>
      <c r="AN247">
        <v>29.649240493774414</v>
      </c>
      <c r="AO247">
        <v>32.643714904785156</v>
      </c>
      <c r="AP247">
        <v>28.261894226074219</v>
      </c>
      <c r="AQ247">
        <v>31.5465087890625</v>
      </c>
      <c r="AR247">
        <v>32.646888732910156</v>
      </c>
      <c r="AS247">
        <v>33.127971649169922</v>
      </c>
      <c r="AT247">
        <v>34.62860107421875</v>
      </c>
      <c r="AU247">
        <v>33.897983551025391</v>
      </c>
      <c r="AW247" t="str">
        <f>different_sources__2[[#This Row],[y_country_name]]&amp;different_sources__2[[#This Row],[y_indicator_name]]</f>
        <v>FinlandElectricity production from nuclear sources (% of total)</v>
      </c>
    </row>
    <row r="248" spans="1:49" x14ac:dyDescent="0.3">
      <c r="A248" s="2" t="s">
        <v>81</v>
      </c>
      <c r="B248" s="2" t="s">
        <v>329</v>
      </c>
      <c r="C248">
        <v>23.033992767333984</v>
      </c>
      <c r="D248">
        <v>25.655439376831055</v>
      </c>
      <c r="E248">
        <v>31.645084381103516</v>
      </c>
      <c r="F248">
        <v>22.127321243286133</v>
      </c>
      <c r="G248">
        <v>18.669519424438477</v>
      </c>
      <c r="H248">
        <v>24.088190078735352</v>
      </c>
      <c r="I248">
        <v>18.318326950073242</v>
      </c>
      <c r="J248">
        <v>14.110601425170898</v>
      </c>
      <c r="K248">
        <v>11.454272270202637</v>
      </c>
      <c r="L248">
        <v>10.84251594543457</v>
      </c>
      <c r="M248">
        <v>6.5682368278503418</v>
      </c>
      <c r="N248">
        <v>4.2622952461242676</v>
      </c>
      <c r="O248">
        <v>2.5286157131195068</v>
      </c>
      <c r="P248">
        <v>2.5879392623901367</v>
      </c>
      <c r="Q248">
        <v>2.6751952171325684</v>
      </c>
      <c r="R248">
        <v>2.5067999362945557</v>
      </c>
      <c r="S248">
        <v>2.7470881938934326</v>
      </c>
      <c r="T248">
        <v>2.9975128173828125</v>
      </c>
      <c r="U248">
        <v>2.1312968730926514</v>
      </c>
      <c r="V248">
        <v>3.0877025127410889</v>
      </c>
      <c r="W248">
        <v>1.8435484170913696</v>
      </c>
      <c r="X248">
        <v>2.4097011089324951</v>
      </c>
      <c r="Y248">
        <v>2.2953879833221436</v>
      </c>
      <c r="Z248">
        <v>2.6069996356964111</v>
      </c>
      <c r="AA248">
        <v>2.2597017288208008</v>
      </c>
      <c r="AB248">
        <v>1.9056404829025269</v>
      </c>
      <c r="AC248">
        <v>1.9920203685760498</v>
      </c>
      <c r="AD248">
        <v>1.7002294063568115</v>
      </c>
      <c r="AE248">
        <v>1.336078405380249</v>
      </c>
      <c r="AF248">
        <v>0.83885902166366577</v>
      </c>
      <c r="AG248">
        <v>0.89144271612167358</v>
      </c>
      <c r="AH248">
        <v>1.1913814544677734</v>
      </c>
      <c r="AI248">
        <v>1.1491117477416992</v>
      </c>
      <c r="AJ248">
        <v>0.71640747785568237</v>
      </c>
      <c r="AK248">
        <v>0.70839589834213257</v>
      </c>
      <c r="AL248">
        <v>0.58436191082000732</v>
      </c>
      <c r="AM248">
        <v>0.57726627588272095</v>
      </c>
      <c r="AN248">
        <v>0.84332060813903809</v>
      </c>
      <c r="AO248">
        <v>0.74234414100646973</v>
      </c>
      <c r="AP248">
        <v>0.59994548559188843</v>
      </c>
      <c r="AQ248">
        <v>0.56597870588302612</v>
      </c>
      <c r="AR248">
        <v>0.4431125819683075</v>
      </c>
      <c r="AS248">
        <v>0.32838878035545349</v>
      </c>
      <c r="AT248">
        <v>0.34657973051071167</v>
      </c>
      <c r="AU248">
        <v>0.30905142426490784</v>
      </c>
      <c r="AW248" t="str">
        <f>different_sources__2[[#This Row],[y_country_name]]&amp;different_sources__2[[#This Row],[y_indicator_name]]</f>
        <v>FinlandElectricity production from oil sources (% of total)</v>
      </c>
    </row>
    <row r="249" spans="1:49" x14ac:dyDescent="0.3">
      <c r="A249" s="2" t="s">
        <v>82</v>
      </c>
      <c r="B249" s="2" t="s">
        <v>327</v>
      </c>
      <c r="C249">
        <v>9.1651821136474609</v>
      </c>
      <c r="D249">
        <v>10.032109260559082</v>
      </c>
      <c r="E249">
        <v>10.785314559936523</v>
      </c>
      <c r="F249">
        <v>10.496340751647949</v>
      </c>
      <c r="G249">
        <v>11.690266609191895</v>
      </c>
      <c r="H249">
        <v>12.286689758300781</v>
      </c>
      <c r="I249">
        <v>12.203348159790039</v>
      </c>
      <c r="J249">
        <v>11.167447090148926</v>
      </c>
      <c r="K249">
        <v>13.003816604614258</v>
      </c>
      <c r="L249">
        <v>14.438953399658203</v>
      </c>
      <c r="M249">
        <v>14.870981216430664</v>
      </c>
      <c r="N249">
        <v>15.281311988830566</v>
      </c>
      <c r="O249">
        <v>15.345776557922363</v>
      </c>
      <c r="P249">
        <v>15.384614944458008</v>
      </c>
      <c r="Q249">
        <v>15.947482109069824</v>
      </c>
      <c r="R249">
        <v>15.970386505126953</v>
      </c>
      <c r="S249">
        <v>15.472994804382324</v>
      </c>
      <c r="T249">
        <v>15.487767219543457</v>
      </c>
      <c r="U249">
        <v>15.595673561096191</v>
      </c>
      <c r="V249">
        <v>17.70002555847168</v>
      </c>
      <c r="W249">
        <v>18.236581802368164</v>
      </c>
      <c r="X249">
        <v>18.578874588012695</v>
      </c>
      <c r="Y249">
        <v>17.787525177001953</v>
      </c>
      <c r="Z249">
        <v>19.513652801513672</v>
      </c>
      <c r="AA249">
        <v>19.737289428710938</v>
      </c>
      <c r="AB249">
        <v>20.702617645263672</v>
      </c>
      <c r="AC249">
        <v>20.747920989990234</v>
      </c>
      <c r="AD249">
        <v>20.741933822631836</v>
      </c>
      <c r="AE249">
        <v>20.914655685424805</v>
      </c>
      <c r="AF249">
        <v>21.489688873291016</v>
      </c>
      <c r="AG249">
        <v>21.617788314819336</v>
      </c>
      <c r="AH249">
        <v>20.991836547851563</v>
      </c>
      <c r="AI249">
        <v>20.54054069519043</v>
      </c>
      <c r="AJ249">
        <v>20.475265502929688</v>
      </c>
      <c r="AK249">
        <v>22.18580436706543</v>
      </c>
      <c r="AL249">
        <v>21.819381713867188</v>
      </c>
      <c r="AM249">
        <v>22.487186431884766</v>
      </c>
      <c r="AN249">
        <v>24.880868911743164</v>
      </c>
      <c r="AO249">
        <v>25.963287353515625</v>
      </c>
      <c r="AP249">
        <v>21.535638809204102</v>
      </c>
      <c r="AQ249">
        <v>21.292573928833008</v>
      </c>
      <c r="AR249">
        <v>24.126543045043945</v>
      </c>
      <c r="AS249">
        <v>25.017055511474609</v>
      </c>
      <c r="AT249">
        <v>32.236930847167969</v>
      </c>
      <c r="AU249">
        <v>8.25</v>
      </c>
      <c r="AW249" t="str">
        <f>different_sources__2[[#This Row],[y_country_name]]&amp;different_sources__2[[#This Row],[y_indicator_name]]</f>
        <v>Fragile and conflict affected situationsElectric power transmission and distribution losses (% of output)</v>
      </c>
    </row>
    <row r="250" spans="1:49" x14ac:dyDescent="0.3">
      <c r="A250" s="2" t="s">
        <v>82</v>
      </c>
      <c r="B250" s="2" t="s">
        <v>328</v>
      </c>
      <c r="C250">
        <v>0</v>
      </c>
      <c r="D250">
        <v>0</v>
      </c>
      <c r="E250">
        <v>0</v>
      </c>
      <c r="F250">
        <v>0</v>
      </c>
      <c r="G250">
        <v>0</v>
      </c>
      <c r="H250">
        <v>0</v>
      </c>
      <c r="I250">
        <v>0</v>
      </c>
      <c r="J250">
        <v>0</v>
      </c>
      <c r="K250">
        <v>0</v>
      </c>
      <c r="L250">
        <v>0</v>
      </c>
      <c r="M250">
        <v>0</v>
      </c>
      <c r="N250">
        <v>0</v>
      </c>
      <c r="O250">
        <v>0</v>
      </c>
      <c r="P250">
        <v>0</v>
      </c>
      <c r="Q250">
        <v>0</v>
      </c>
      <c r="R250">
        <v>0</v>
      </c>
      <c r="S250">
        <v>0</v>
      </c>
      <c r="T250">
        <v>0</v>
      </c>
      <c r="U250">
        <v>0</v>
      </c>
      <c r="V250">
        <v>0</v>
      </c>
      <c r="W250">
        <v>0</v>
      </c>
      <c r="X250">
        <v>0</v>
      </c>
      <c r="Y250">
        <v>0</v>
      </c>
      <c r="Z250">
        <v>0</v>
      </c>
      <c r="AA250">
        <v>0.13741110265254974</v>
      </c>
      <c r="AB250">
        <v>1.0122764110565186</v>
      </c>
      <c r="AC250">
        <v>0.68013930320739746</v>
      </c>
      <c r="AD250">
        <v>0.63622385263442993</v>
      </c>
      <c r="AE250">
        <v>0.80897951126098633</v>
      </c>
      <c r="AF250">
        <v>0.74514544010162354</v>
      </c>
      <c r="AG250">
        <v>0.70215046405792236</v>
      </c>
      <c r="AH250">
        <v>0.76171809434890747</v>
      </c>
      <c r="AI250">
        <v>0.66783666610717773</v>
      </c>
      <c r="AJ250">
        <v>0.67809826135635376</v>
      </c>
      <c r="AK250">
        <v>0.79911941289901733</v>
      </c>
      <c r="AL250">
        <v>0.73899376392364502</v>
      </c>
      <c r="AM250">
        <v>0.69977712631225586</v>
      </c>
      <c r="AN250">
        <v>0.64845061302185059</v>
      </c>
      <c r="AO250">
        <v>0.64740806818008423</v>
      </c>
      <c r="AP250">
        <v>0.60471987724304199</v>
      </c>
      <c r="AQ250">
        <v>0.60682249069213867</v>
      </c>
      <c r="AR250">
        <v>0.54711461067199707</v>
      </c>
      <c r="AS250">
        <v>0.53511011600494385</v>
      </c>
      <c r="AT250">
        <v>0.53331917524337769</v>
      </c>
      <c r="AW250" t="str">
        <f>different_sources__2[[#This Row],[y_country_name]]&amp;different_sources__2[[#This Row],[y_indicator_name]]</f>
        <v>Fragile and conflict affected situationsElectricity production from nuclear sources (% of total)</v>
      </c>
    </row>
    <row r="251" spans="1:49" x14ac:dyDescent="0.3">
      <c r="A251" s="2" t="s">
        <v>82</v>
      </c>
      <c r="B251" s="2" t="s">
        <v>329</v>
      </c>
      <c r="C251">
        <v>14.30692195892334</v>
      </c>
      <c r="D251">
        <v>16.492692947387695</v>
      </c>
      <c r="E251">
        <v>18.301464080810547</v>
      </c>
      <c r="F251">
        <v>16.113582611083984</v>
      </c>
      <c r="G251">
        <v>15.640841484069824</v>
      </c>
      <c r="H251">
        <v>13.672636032104492</v>
      </c>
      <c r="I251">
        <v>15.370348930358887</v>
      </c>
      <c r="J251">
        <v>18.952930450439453</v>
      </c>
      <c r="K251">
        <v>21.940099716186523</v>
      </c>
      <c r="L251">
        <v>28.650728225708008</v>
      </c>
      <c r="M251">
        <v>30.78553581237793</v>
      </c>
      <c r="N251">
        <v>31.799383163452148</v>
      </c>
      <c r="O251">
        <v>32.173980712890625</v>
      </c>
      <c r="P251">
        <v>30.605972290039063</v>
      </c>
      <c r="Q251">
        <v>29.930068969726563</v>
      </c>
      <c r="R251">
        <v>29.435304641723633</v>
      </c>
      <c r="S251">
        <v>27.002531051635742</v>
      </c>
      <c r="T251">
        <v>24.645689010620117</v>
      </c>
      <c r="U251">
        <v>23.971591949462891</v>
      </c>
      <c r="V251">
        <v>31.628416061401367</v>
      </c>
      <c r="W251">
        <v>28.847423553466797</v>
      </c>
      <c r="X251">
        <v>31.607988357543945</v>
      </c>
      <c r="Y251">
        <v>30.976419448852539</v>
      </c>
      <c r="Z251">
        <v>31.261457443237305</v>
      </c>
      <c r="AA251">
        <v>30.556793212890625</v>
      </c>
      <c r="AB251">
        <v>30.689746856689453</v>
      </c>
      <c r="AC251">
        <v>30.333282470703125</v>
      </c>
      <c r="AD251">
        <v>31.445634841918945</v>
      </c>
      <c r="AE251">
        <v>31.997123718261719</v>
      </c>
      <c r="AF251">
        <v>32.279850006103516</v>
      </c>
      <c r="AG251">
        <v>29.64756965637207</v>
      </c>
      <c r="AH251">
        <v>30.725410461425781</v>
      </c>
      <c r="AI251">
        <v>31.297407150268555</v>
      </c>
      <c r="AJ251">
        <v>30.308929443359375</v>
      </c>
      <c r="AK251">
        <v>24.107456207275391</v>
      </c>
      <c r="AL251">
        <v>22.321809768676758</v>
      </c>
      <c r="AM251">
        <v>22.844583511352539</v>
      </c>
      <c r="AN251">
        <v>23.641441345214844</v>
      </c>
      <c r="AO251">
        <v>22.052370071411133</v>
      </c>
      <c r="AP251">
        <v>22.704437255859375</v>
      </c>
      <c r="AQ251">
        <v>21.340480804443359</v>
      </c>
      <c r="AR251">
        <v>21.627481460571289</v>
      </c>
      <c r="AS251">
        <v>20.861812591552734</v>
      </c>
      <c r="AT251">
        <v>20.006067276000977</v>
      </c>
      <c r="AU251">
        <v>19.593454360961914</v>
      </c>
      <c r="AW251" t="str">
        <f>different_sources__2[[#This Row],[y_country_name]]&amp;different_sources__2[[#This Row],[y_indicator_name]]</f>
        <v>Fragile and conflict affected situationsElectricity production from oil sources (% of total)</v>
      </c>
    </row>
    <row r="252" spans="1:49" x14ac:dyDescent="0.3">
      <c r="A252" s="2" t="s">
        <v>83</v>
      </c>
      <c r="B252" s="2" t="s">
        <v>327</v>
      </c>
      <c r="C252">
        <v>6.6641430854797363</v>
      </c>
      <c r="D252">
        <v>6.2517156600952148</v>
      </c>
      <c r="E252">
        <v>6.2216448783874512</v>
      </c>
      <c r="F252">
        <v>6.2944550514221191</v>
      </c>
      <c r="G252">
        <v>6.6877503395080566</v>
      </c>
      <c r="H252">
        <v>6.5598936080932617</v>
      </c>
      <c r="I252">
        <v>7.0781660079956055</v>
      </c>
      <c r="J252">
        <v>7.064051628112793</v>
      </c>
      <c r="K252">
        <v>6.7825789451599121</v>
      </c>
      <c r="L252">
        <v>6.7238483428955078</v>
      </c>
      <c r="M252">
        <v>6.4945759773254395</v>
      </c>
      <c r="N252">
        <v>6.537196159362793</v>
      </c>
      <c r="O252">
        <v>6.6620621681213379</v>
      </c>
      <c r="P252">
        <v>6.6229043006896973</v>
      </c>
      <c r="Q252">
        <v>6.7697353363037109</v>
      </c>
      <c r="R252">
        <v>6.5495753288269043</v>
      </c>
      <c r="S252">
        <v>6.6408638954162598</v>
      </c>
      <c r="T252">
        <v>6.2908730506896973</v>
      </c>
      <c r="U252">
        <v>6.4616613388061523</v>
      </c>
      <c r="V252">
        <v>6.6402363777160645</v>
      </c>
      <c r="W252">
        <v>6.6955704689025879</v>
      </c>
      <c r="X252">
        <v>6.2465896606445313</v>
      </c>
      <c r="Y252">
        <v>6.3580846786499023</v>
      </c>
      <c r="Z252">
        <v>5.5350584983825684</v>
      </c>
      <c r="AA252">
        <v>6.1380167007446289</v>
      </c>
      <c r="AB252">
        <v>6.2813262939453125</v>
      </c>
      <c r="AC252">
        <v>5.913668155670166</v>
      </c>
      <c r="AD252">
        <v>6.2052254676818848</v>
      </c>
      <c r="AE252">
        <v>5.7850842475891113</v>
      </c>
      <c r="AF252">
        <v>5.682344913482666</v>
      </c>
      <c r="AG252">
        <v>5.6187028884887695</v>
      </c>
      <c r="AH252">
        <v>5.5809836387634277</v>
      </c>
      <c r="AI252">
        <v>5.6542782783508301</v>
      </c>
      <c r="AJ252">
        <v>5.5801725387573242</v>
      </c>
      <c r="AK252">
        <v>5.6425833702087402</v>
      </c>
      <c r="AL252">
        <v>5.585390567779541</v>
      </c>
      <c r="AM252">
        <v>5.6075081825256348</v>
      </c>
      <c r="AN252">
        <v>5.8862309455871582</v>
      </c>
      <c r="AO252">
        <v>6.5725326538085938</v>
      </c>
      <c r="AP252">
        <v>6.2759065628051758</v>
      </c>
      <c r="AQ252">
        <v>5.8255672454833984</v>
      </c>
      <c r="AR252">
        <v>6.732271671295166</v>
      </c>
      <c r="AS252">
        <v>6.6259598731994629</v>
      </c>
      <c r="AT252">
        <v>6.3423895835876465</v>
      </c>
      <c r="AU252">
        <v>8.25</v>
      </c>
      <c r="AW252" t="str">
        <f>different_sources__2[[#This Row],[y_country_name]]&amp;different_sources__2[[#This Row],[y_indicator_name]]</f>
        <v>FranceElectric power transmission and distribution losses (% of output)</v>
      </c>
    </row>
    <row r="253" spans="1:49" x14ac:dyDescent="0.3">
      <c r="A253" s="2" t="s">
        <v>83</v>
      </c>
      <c r="B253" s="2" t="s">
        <v>328</v>
      </c>
      <c r="C253">
        <v>5.9904136657714844</v>
      </c>
      <c r="D253">
        <v>8.5233144760131836</v>
      </c>
      <c r="E253">
        <v>8.0769062042236328</v>
      </c>
      <c r="F253">
        <v>7.8647236824035645</v>
      </c>
      <c r="G253">
        <v>9.8481330871582031</v>
      </c>
      <c r="H253">
        <v>7.664543628692627</v>
      </c>
      <c r="I253">
        <v>8.54644775390625</v>
      </c>
      <c r="J253">
        <v>13.479404449462891</v>
      </c>
      <c r="K253">
        <v>16.617527008056641</v>
      </c>
      <c r="L253">
        <v>23.804546356201172</v>
      </c>
      <c r="M253">
        <v>38.212821960449219</v>
      </c>
      <c r="N253">
        <v>39.113651275634766</v>
      </c>
      <c r="O253">
        <v>48.842594146728516</v>
      </c>
      <c r="P253">
        <v>59.269245147705078</v>
      </c>
      <c r="Q253">
        <v>65.420341491699219</v>
      </c>
      <c r="R253">
        <v>70.486419677734375</v>
      </c>
      <c r="S253">
        <v>70.534103393554688</v>
      </c>
      <c r="T253">
        <v>70.604408264160156</v>
      </c>
      <c r="U253">
        <v>75.31732177734375</v>
      </c>
      <c r="V253">
        <v>75.283256530761719</v>
      </c>
      <c r="W253">
        <v>73.3682861328125</v>
      </c>
      <c r="X253">
        <v>73.5732421875</v>
      </c>
      <c r="Y253">
        <v>78.395584106445313</v>
      </c>
      <c r="Z253">
        <v>75.8504638671875</v>
      </c>
      <c r="AA253">
        <v>76.797683715820313</v>
      </c>
      <c r="AB253">
        <v>78.038337707519531</v>
      </c>
      <c r="AC253">
        <v>78.942665100097656</v>
      </c>
      <c r="AD253">
        <v>76.486495971679688</v>
      </c>
      <c r="AE253">
        <v>75.63623046875</v>
      </c>
      <c r="AF253">
        <v>77.573692321777344</v>
      </c>
      <c r="AG253">
        <v>77.22113037109375</v>
      </c>
      <c r="AH253">
        <v>78.890235900878906</v>
      </c>
      <c r="AI253">
        <v>78.551536560058594</v>
      </c>
      <c r="AJ253">
        <v>78.817146301269531</v>
      </c>
      <c r="AK253">
        <v>79.047813415527344</v>
      </c>
      <c r="AL253">
        <v>79.059661865234375</v>
      </c>
      <c r="AM253">
        <v>77.999229431152344</v>
      </c>
      <c r="AN253">
        <v>77.258346557617188</v>
      </c>
      <c r="AO253">
        <v>77.212089538574219</v>
      </c>
      <c r="AP253">
        <v>75.940528869628906</v>
      </c>
      <c r="AQ253">
        <v>79.51165771484375</v>
      </c>
      <c r="AR253">
        <v>75.962776184082031</v>
      </c>
      <c r="AS253">
        <v>74.704483032226563</v>
      </c>
      <c r="AT253">
        <v>78.235588073730469</v>
      </c>
      <c r="AU253">
        <v>77.627799987792969</v>
      </c>
      <c r="AW253" t="str">
        <f>different_sources__2[[#This Row],[y_country_name]]&amp;different_sources__2[[#This Row],[y_indicator_name]]</f>
        <v>FranceElectricity production from nuclear sources (% of total)</v>
      </c>
    </row>
    <row r="254" spans="1:49" x14ac:dyDescent="0.3">
      <c r="A254" s="2" t="s">
        <v>83</v>
      </c>
      <c r="B254" s="2" t="s">
        <v>329</v>
      </c>
      <c r="C254">
        <v>28.085517883300781</v>
      </c>
      <c r="D254">
        <v>34.474681854248047</v>
      </c>
      <c r="E254">
        <v>40.169197082519531</v>
      </c>
      <c r="F254">
        <v>36.935565948486328</v>
      </c>
      <c r="G254">
        <v>30.455924987792969</v>
      </c>
      <c r="H254">
        <v>34.937358856201172</v>
      </c>
      <c r="I254">
        <v>23.153242111206055</v>
      </c>
      <c r="J254">
        <v>24.544429779052734</v>
      </c>
      <c r="K254">
        <v>22.083095550537109</v>
      </c>
      <c r="L254">
        <v>18.825298309326172</v>
      </c>
      <c r="M254">
        <v>11.797699928283691</v>
      </c>
      <c r="N254">
        <v>9.3734292984008789</v>
      </c>
      <c r="O254">
        <v>5.2566537857055664</v>
      </c>
      <c r="P254">
        <v>2.5755224227905273</v>
      </c>
      <c r="Q254">
        <v>2.061572790145874</v>
      </c>
      <c r="R254">
        <v>1.5078777074813843</v>
      </c>
      <c r="S254">
        <v>1.5325069427490234</v>
      </c>
      <c r="T254">
        <v>1.442731499671936</v>
      </c>
      <c r="U254">
        <v>2.906322717666626</v>
      </c>
      <c r="V254">
        <v>2.0776655673980713</v>
      </c>
      <c r="W254">
        <v>3.1186063289642334</v>
      </c>
      <c r="X254">
        <v>2.0258212089538574</v>
      </c>
      <c r="Y254">
        <v>1.2969121932983398</v>
      </c>
      <c r="Z254">
        <v>1.1835404634475708</v>
      </c>
      <c r="AA254">
        <v>1.5775619745254517</v>
      </c>
      <c r="AB254">
        <v>1.5299708843231201</v>
      </c>
      <c r="AC254">
        <v>1.542392373085022</v>
      </c>
      <c r="AD254">
        <v>2.2968225479125977</v>
      </c>
      <c r="AE254">
        <v>1.9093042612075806</v>
      </c>
      <c r="AF254">
        <v>1.3387918472290039</v>
      </c>
      <c r="AG254">
        <v>1.0926376581192017</v>
      </c>
      <c r="AH254">
        <v>1.0416704416275024</v>
      </c>
      <c r="AI254">
        <v>1.2637487649917603</v>
      </c>
      <c r="AJ254">
        <v>1.1478610038757324</v>
      </c>
      <c r="AK254">
        <v>1.3874056339263916</v>
      </c>
      <c r="AL254">
        <v>1.2526518106460571</v>
      </c>
      <c r="AM254">
        <v>1.0931918621063232</v>
      </c>
      <c r="AN254">
        <v>0.94022172689437866</v>
      </c>
      <c r="AO254">
        <v>0.89020717144012451</v>
      </c>
      <c r="AP254">
        <v>0.97876071929931641</v>
      </c>
      <c r="AQ254">
        <v>0.61523252725601196</v>
      </c>
      <c r="AR254">
        <v>1.1094266176223755</v>
      </c>
      <c r="AS254">
        <v>0.44803118705749512</v>
      </c>
      <c r="AT254">
        <v>0.37605509161949158</v>
      </c>
      <c r="AU254">
        <v>0.38261276483535767</v>
      </c>
      <c r="AW254" t="str">
        <f>different_sources__2[[#This Row],[y_country_name]]&amp;different_sources__2[[#This Row],[y_indicator_name]]</f>
        <v>FranceElectricity production from oil sources (% of total)</v>
      </c>
    </row>
    <row r="255" spans="1:49" x14ac:dyDescent="0.3">
      <c r="A255" s="2" t="s">
        <v>84</v>
      </c>
      <c r="B255" s="2" t="s">
        <v>327</v>
      </c>
      <c r="AU255">
        <v>8.25</v>
      </c>
      <c r="AW255" t="str">
        <f>different_sources__2[[#This Row],[y_country_name]]&amp;different_sources__2[[#This Row],[y_indicator_name]]</f>
        <v>French PolynesiaElectric power transmission and distribution losses (% of output)</v>
      </c>
    </row>
    <row r="256" spans="1:49" x14ac:dyDescent="0.3">
      <c r="A256" s="2" t="s">
        <v>84</v>
      </c>
      <c r="B256" s="2" t="s">
        <v>328</v>
      </c>
      <c r="AW256" t="str">
        <f>different_sources__2[[#This Row],[y_country_name]]&amp;different_sources__2[[#This Row],[y_indicator_name]]</f>
        <v>French PolynesiaElectricity production from nuclear sources (% of total)</v>
      </c>
    </row>
    <row r="257" spans="1:49" x14ac:dyDescent="0.3">
      <c r="A257" s="2" t="s">
        <v>84</v>
      </c>
      <c r="B257" s="2" t="s">
        <v>329</v>
      </c>
      <c r="AW257" t="str">
        <f>different_sources__2[[#This Row],[y_country_name]]&amp;different_sources__2[[#This Row],[y_indicator_name]]</f>
        <v>French PolynesiaElectricity production from oil sources (% of total)</v>
      </c>
    </row>
    <row r="258" spans="1:49" x14ac:dyDescent="0.3">
      <c r="A258" s="2" t="s">
        <v>85</v>
      </c>
      <c r="B258" s="2" t="s">
        <v>327</v>
      </c>
      <c r="C258">
        <v>1.7543859481811523</v>
      </c>
      <c r="D258">
        <v>2.2388060092926025</v>
      </c>
      <c r="E258">
        <v>1.8181818723678589</v>
      </c>
      <c r="F258">
        <v>1.5544041395187378</v>
      </c>
      <c r="G258">
        <v>1.581027626991272</v>
      </c>
      <c r="H258">
        <v>1.2195122241973877</v>
      </c>
      <c r="I258">
        <v>0.90293455123901367</v>
      </c>
      <c r="J258">
        <v>0.91743117570877075</v>
      </c>
      <c r="K258">
        <v>0.76923078298568726</v>
      </c>
      <c r="L258">
        <v>0.75471699237823486</v>
      </c>
      <c r="M258">
        <v>0.8403361439704895</v>
      </c>
      <c r="N258">
        <v>1.0494753122329712</v>
      </c>
      <c r="O258">
        <v>0.82304525375366211</v>
      </c>
      <c r="P258">
        <v>1.0062893629074097</v>
      </c>
      <c r="Q258">
        <v>1.0452961921691895</v>
      </c>
      <c r="R258">
        <v>1.1261261701583862</v>
      </c>
      <c r="S258">
        <v>1.3407821655273438</v>
      </c>
      <c r="T258">
        <v>1.4285714626312256</v>
      </c>
      <c r="U258">
        <v>11.986301422119141</v>
      </c>
      <c r="V258">
        <v>10.736196517944336</v>
      </c>
      <c r="W258">
        <v>10.152284622192383</v>
      </c>
      <c r="X258">
        <v>10.574018478393555</v>
      </c>
      <c r="Y258">
        <v>10.610610961914063</v>
      </c>
      <c r="Z258">
        <v>24.015008926391602</v>
      </c>
      <c r="AA258">
        <v>26.514486312866211</v>
      </c>
      <c r="AB258">
        <v>22.15815544128418</v>
      </c>
      <c r="AC258">
        <v>22.133758544921875</v>
      </c>
      <c r="AD258">
        <v>19.955324172973633</v>
      </c>
      <c r="AE258">
        <v>18.448795318603516</v>
      </c>
      <c r="AF258">
        <v>17.794677734375</v>
      </c>
      <c r="AG258">
        <v>19.545131683349609</v>
      </c>
      <c r="AH258">
        <v>19.500675201416016</v>
      </c>
      <c r="AI258">
        <v>19.491525650024414</v>
      </c>
      <c r="AJ258">
        <v>19.480520248413086</v>
      </c>
      <c r="AK258">
        <v>19.059720993041992</v>
      </c>
      <c r="AL258">
        <v>18.798799514770508</v>
      </c>
      <c r="AM258">
        <v>17.647058486938477</v>
      </c>
      <c r="AN258">
        <v>18.166849136352539</v>
      </c>
      <c r="AO258">
        <v>19.432313919067383</v>
      </c>
      <c r="AP258">
        <v>19.483203887939453</v>
      </c>
      <c r="AQ258">
        <v>19.794218063354492</v>
      </c>
      <c r="AR258">
        <v>19.454713821411133</v>
      </c>
      <c r="AS258">
        <v>23.187023162841797</v>
      </c>
      <c r="AT258">
        <v>27.777778625488281</v>
      </c>
      <c r="AU258">
        <v>8.25</v>
      </c>
      <c r="AW258" t="str">
        <f>different_sources__2[[#This Row],[y_country_name]]&amp;different_sources__2[[#This Row],[y_indicator_name]]</f>
        <v>GabonElectric power transmission and distribution losses (% of output)</v>
      </c>
    </row>
    <row r="259" spans="1:49" x14ac:dyDescent="0.3">
      <c r="A259" s="2" t="s">
        <v>85</v>
      </c>
      <c r="B259" s="2" t="s">
        <v>328</v>
      </c>
      <c r="C259">
        <v>0</v>
      </c>
      <c r="D259">
        <v>0</v>
      </c>
      <c r="E259">
        <v>0</v>
      </c>
      <c r="F259">
        <v>0</v>
      </c>
      <c r="G259">
        <v>0</v>
      </c>
      <c r="H259">
        <v>0</v>
      </c>
      <c r="I259">
        <v>0</v>
      </c>
      <c r="J259">
        <v>0</v>
      </c>
      <c r="K259">
        <v>0</v>
      </c>
      <c r="L259">
        <v>0</v>
      </c>
      <c r="M259">
        <v>0</v>
      </c>
      <c r="N259">
        <v>0</v>
      </c>
      <c r="O259">
        <v>0</v>
      </c>
      <c r="P259">
        <v>0</v>
      </c>
      <c r="Q259">
        <v>0</v>
      </c>
      <c r="R259">
        <v>0</v>
      </c>
      <c r="S259">
        <v>0</v>
      </c>
      <c r="T259">
        <v>0</v>
      </c>
      <c r="U259">
        <v>0</v>
      </c>
      <c r="V259">
        <v>0</v>
      </c>
      <c r="W259">
        <v>0</v>
      </c>
      <c r="X259">
        <v>0</v>
      </c>
      <c r="Y259">
        <v>0</v>
      </c>
      <c r="Z259">
        <v>0</v>
      </c>
      <c r="AA259">
        <v>0</v>
      </c>
      <c r="AB259">
        <v>0</v>
      </c>
      <c r="AC259">
        <v>0</v>
      </c>
      <c r="AD259">
        <v>0</v>
      </c>
      <c r="AE259">
        <v>0</v>
      </c>
      <c r="AF259">
        <v>0</v>
      </c>
      <c r="AG259">
        <v>0</v>
      </c>
      <c r="AH259">
        <v>0</v>
      </c>
      <c r="AI259">
        <v>0</v>
      </c>
      <c r="AJ259">
        <v>0</v>
      </c>
      <c r="AK259">
        <v>0</v>
      </c>
      <c r="AL259">
        <v>0</v>
      </c>
      <c r="AM259">
        <v>0</v>
      </c>
      <c r="AN259">
        <v>0</v>
      </c>
      <c r="AO259">
        <v>0</v>
      </c>
      <c r="AP259">
        <v>0</v>
      </c>
      <c r="AQ259">
        <v>0</v>
      </c>
      <c r="AR259">
        <v>0</v>
      </c>
      <c r="AS259">
        <v>0</v>
      </c>
      <c r="AT259">
        <v>0</v>
      </c>
      <c r="AW259" t="str">
        <f>different_sources__2[[#This Row],[y_country_name]]&amp;different_sources__2[[#This Row],[y_indicator_name]]</f>
        <v>GabonElectricity production from nuclear sources (% of total)</v>
      </c>
    </row>
    <row r="260" spans="1:49" x14ac:dyDescent="0.3">
      <c r="A260" s="2" t="s">
        <v>85</v>
      </c>
      <c r="B260" s="2" t="s">
        <v>329</v>
      </c>
      <c r="C260">
        <v>100</v>
      </c>
      <c r="D260">
        <v>96.268653869628906</v>
      </c>
      <c r="E260">
        <v>96.969696044921875</v>
      </c>
      <c r="F260">
        <v>48.186527252197266</v>
      </c>
      <c r="G260">
        <v>43.478260040283203</v>
      </c>
      <c r="H260">
        <v>50.609756469726563</v>
      </c>
      <c r="I260">
        <v>32.054176330566406</v>
      </c>
      <c r="J260">
        <v>32.110092163085938</v>
      </c>
      <c r="K260">
        <v>40.384616851806641</v>
      </c>
      <c r="L260">
        <v>50.943397521972656</v>
      </c>
      <c r="M260">
        <v>30.756301879882813</v>
      </c>
      <c r="N260">
        <v>26.986507415771484</v>
      </c>
      <c r="O260">
        <v>24.965705871582031</v>
      </c>
      <c r="P260">
        <v>23.270441055297852</v>
      </c>
      <c r="Q260">
        <v>22.531940460205078</v>
      </c>
      <c r="R260">
        <v>21.95945930480957</v>
      </c>
      <c r="S260">
        <v>22.011173248291016</v>
      </c>
      <c r="T260">
        <v>22.087911605834961</v>
      </c>
      <c r="U260">
        <v>11.415525436401367</v>
      </c>
      <c r="V260">
        <v>11.247444152832031</v>
      </c>
      <c r="W260">
        <v>10.558375358581543</v>
      </c>
      <c r="X260">
        <v>10.372608184814453</v>
      </c>
      <c r="Y260">
        <v>10.910910606384277</v>
      </c>
      <c r="Z260">
        <v>6.6604127883911133</v>
      </c>
      <c r="AA260">
        <v>7.6382789611816406</v>
      </c>
      <c r="AB260">
        <v>15.980230331420898</v>
      </c>
      <c r="AC260">
        <v>15.684713363647461</v>
      </c>
      <c r="AD260">
        <v>20.253164291381836</v>
      </c>
      <c r="AE260">
        <v>18.373493194580078</v>
      </c>
      <c r="AF260">
        <v>20.532320022583008</v>
      </c>
      <c r="AG260">
        <v>14.78322696685791</v>
      </c>
      <c r="AH260">
        <v>14.979757308959961</v>
      </c>
      <c r="AI260">
        <v>18.252933502197266</v>
      </c>
      <c r="AJ260">
        <v>20.714284896850586</v>
      </c>
      <c r="AK260">
        <v>27.191867828369141</v>
      </c>
      <c r="AL260">
        <v>22.942943572998047</v>
      </c>
      <c r="AM260">
        <v>33.852363586425781</v>
      </c>
      <c r="AN260">
        <v>23.27113151550293</v>
      </c>
      <c r="AO260">
        <v>13.264192581176758</v>
      </c>
      <c r="AP260">
        <v>10.645995140075684</v>
      </c>
      <c r="AQ260">
        <v>11.51396369934082</v>
      </c>
      <c r="AR260">
        <v>13.724584579467773</v>
      </c>
      <c r="AS260">
        <v>14.742366790771484</v>
      </c>
      <c r="AT260">
        <v>12.562562942504883</v>
      </c>
      <c r="AU260">
        <v>10.206961631774902</v>
      </c>
      <c r="AW260" t="str">
        <f>different_sources__2[[#This Row],[y_country_name]]&amp;different_sources__2[[#This Row],[y_indicator_name]]</f>
        <v>GabonElectricity production from oil sources (% of total)</v>
      </c>
    </row>
    <row r="261" spans="1:49" x14ac:dyDescent="0.3">
      <c r="A261" s="2" t="s">
        <v>86</v>
      </c>
      <c r="B261" s="2" t="s">
        <v>327</v>
      </c>
      <c r="AU261">
        <v>8.25</v>
      </c>
      <c r="AW261" t="str">
        <f>different_sources__2[[#This Row],[y_country_name]]&amp;different_sources__2[[#This Row],[y_indicator_name]]</f>
        <v>Gambia, TheElectric power transmission and distribution losses (% of output)</v>
      </c>
    </row>
    <row r="262" spans="1:49" x14ac:dyDescent="0.3">
      <c r="A262" s="2" t="s">
        <v>86</v>
      </c>
      <c r="B262" s="2" t="s">
        <v>328</v>
      </c>
      <c r="AW262" t="str">
        <f>different_sources__2[[#This Row],[y_country_name]]&amp;different_sources__2[[#This Row],[y_indicator_name]]</f>
        <v>Gambia, TheElectricity production from nuclear sources (% of total)</v>
      </c>
    </row>
    <row r="263" spans="1:49" x14ac:dyDescent="0.3">
      <c r="A263" s="2" t="s">
        <v>86</v>
      </c>
      <c r="B263" s="2" t="s">
        <v>329</v>
      </c>
      <c r="AW263" t="str">
        <f>different_sources__2[[#This Row],[y_country_name]]&amp;different_sources__2[[#This Row],[y_indicator_name]]</f>
        <v>Gambia, TheElectricity production from oil sources (% of total)</v>
      </c>
    </row>
    <row r="264" spans="1:49" x14ac:dyDescent="0.3">
      <c r="A264" s="2" t="s">
        <v>87</v>
      </c>
      <c r="B264" s="2" t="s">
        <v>327</v>
      </c>
      <c r="V264">
        <v>16.999416351318359</v>
      </c>
      <c r="W264">
        <v>19.273399353027344</v>
      </c>
      <c r="X264">
        <v>17.930788040161133</v>
      </c>
      <c r="Y264">
        <v>17.187948226928711</v>
      </c>
      <c r="Z264">
        <v>17.334905624389648</v>
      </c>
      <c r="AA264">
        <v>23.32597541809082</v>
      </c>
      <c r="AB264">
        <v>29.14985466003418</v>
      </c>
      <c r="AC264">
        <v>21.736701965332031</v>
      </c>
      <c r="AD264">
        <v>14.756876945495605</v>
      </c>
      <c r="AE264">
        <v>16.139528274536133</v>
      </c>
      <c r="AF264">
        <v>16.823814392089844</v>
      </c>
      <c r="AG264">
        <v>12.181057929992676</v>
      </c>
      <c r="AH264">
        <v>16.64599609375</v>
      </c>
      <c r="AI264">
        <v>16.159217834472656</v>
      </c>
      <c r="AJ264">
        <v>15.583477973937988</v>
      </c>
      <c r="AK264">
        <v>15.604788780212402</v>
      </c>
      <c r="AL264">
        <v>14.244544982910156</v>
      </c>
      <c r="AM264">
        <v>12.84205436706543</v>
      </c>
      <c r="AN264">
        <v>12.953980445861816</v>
      </c>
      <c r="AO264">
        <v>12.63145637512207</v>
      </c>
      <c r="AP264">
        <v>10.894903182983398</v>
      </c>
      <c r="AQ264">
        <v>11.202668190002441</v>
      </c>
      <c r="AR264">
        <v>11.284167289733887</v>
      </c>
      <c r="AS264">
        <v>8.0027837753295898</v>
      </c>
      <c r="AT264">
        <v>5.7853631973266602</v>
      </c>
      <c r="AU264">
        <v>8.25</v>
      </c>
      <c r="AW264" t="str">
        <f>different_sources__2[[#This Row],[y_country_name]]&amp;different_sources__2[[#This Row],[y_indicator_name]]</f>
        <v>GeorgiaElectric power transmission and distribution losses (% of output)</v>
      </c>
    </row>
    <row r="265" spans="1:49" x14ac:dyDescent="0.3">
      <c r="A265" s="2" t="s">
        <v>87</v>
      </c>
      <c r="B265" s="2" t="s">
        <v>328</v>
      </c>
      <c r="V265">
        <v>0</v>
      </c>
      <c r="W265">
        <v>0</v>
      </c>
      <c r="X265">
        <v>0</v>
      </c>
      <c r="Y265">
        <v>0</v>
      </c>
      <c r="Z265">
        <v>0</v>
      </c>
      <c r="AA265">
        <v>0</v>
      </c>
      <c r="AB265">
        <v>0</v>
      </c>
      <c r="AC265">
        <v>0</v>
      </c>
      <c r="AD265">
        <v>0</v>
      </c>
      <c r="AE265">
        <v>0</v>
      </c>
      <c r="AF265">
        <v>0</v>
      </c>
      <c r="AG265">
        <v>0</v>
      </c>
      <c r="AH265">
        <v>0</v>
      </c>
      <c r="AI265">
        <v>0</v>
      </c>
      <c r="AJ265">
        <v>0</v>
      </c>
      <c r="AK265">
        <v>0</v>
      </c>
      <c r="AL265">
        <v>0</v>
      </c>
      <c r="AM265">
        <v>0</v>
      </c>
      <c r="AN265">
        <v>0</v>
      </c>
      <c r="AO265">
        <v>0</v>
      </c>
      <c r="AP265">
        <v>0</v>
      </c>
      <c r="AQ265">
        <v>0</v>
      </c>
      <c r="AR265">
        <v>0</v>
      </c>
      <c r="AS265">
        <v>0</v>
      </c>
      <c r="AT265">
        <v>0</v>
      </c>
      <c r="AW265" t="str">
        <f>different_sources__2[[#This Row],[y_country_name]]&amp;different_sources__2[[#This Row],[y_indicator_name]]</f>
        <v>GeorgiaElectricity production from nuclear sources (% of total)</v>
      </c>
    </row>
    <row r="266" spans="1:49" x14ac:dyDescent="0.3">
      <c r="A266" s="2" t="s">
        <v>87</v>
      </c>
      <c r="B266" s="2" t="s">
        <v>329</v>
      </c>
      <c r="V266">
        <v>29.167881011962891</v>
      </c>
      <c r="W266">
        <v>24.923028945922852</v>
      </c>
      <c r="X266">
        <v>5.0475168228149414</v>
      </c>
      <c r="Y266">
        <v>5.8536586761474609</v>
      </c>
      <c r="Z266">
        <v>4.4267053604125977</v>
      </c>
      <c r="AA266">
        <v>21.008094787597656</v>
      </c>
      <c r="AB266">
        <v>6.177821159362793</v>
      </c>
      <c r="AC266">
        <v>5.4725675582885742</v>
      </c>
      <c r="AD266">
        <v>4.1976275444030762</v>
      </c>
      <c r="AE266">
        <v>3.5142521858215332</v>
      </c>
      <c r="AF266">
        <v>3.6907327175140381</v>
      </c>
      <c r="AG266">
        <v>0.36038634181022644</v>
      </c>
      <c r="AH266">
        <v>0.41339397430419922</v>
      </c>
      <c r="AI266">
        <v>0.41899442672729492</v>
      </c>
      <c r="AJ266">
        <v>0.6065858006477356</v>
      </c>
      <c r="AK266">
        <v>0.9082152247428894</v>
      </c>
      <c r="AL266">
        <v>0.32935363054275513</v>
      </c>
      <c r="AM266">
        <v>0.28804609179496765</v>
      </c>
      <c r="AN266">
        <v>0.14196144044399261</v>
      </c>
      <c r="AO266">
        <v>0.45571395754814148</v>
      </c>
      <c r="AP266">
        <v>0.31608060002326965</v>
      </c>
      <c r="AQ266">
        <v>6.866784393787384E-2</v>
      </c>
      <c r="AR266">
        <v>0</v>
      </c>
      <c r="AS266">
        <v>0</v>
      </c>
      <c r="AT266">
        <v>0</v>
      </c>
      <c r="AU266">
        <v>0</v>
      </c>
      <c r="AW266" t="str">
        <f>different_sources__2[[#This Row],[y_country_name]]&amp;different_sources__2[[#This Row],[y_indicator_name]]</f>
        <v>GeorgiaElectricity production from oil sources (% of total)</v>
      </c>
    </row>
    <row r="267" spans="1:49" x14ac:dyDescent="0.3">
      <c r="A267" s="2" t="s">
        <v>88</v>
      </c>
      <c r="B267" s="2" t="s">
        <v>327</v>
      </c>
      <c r="C267">
        <v>5.4356164932250977</v>
      </c>
      <c r="D267">
        <v>5.5588483810424805</v>
      </c>
      <c r="E267">
        <v>5.346839427947998</v>
      </c>
      <c r="F267">
        <v>5.0811266899108887</v>
      </c>
      <c r="G267">
        <v>5.2784218788146973</v>
      </c>
      <c r="H267">
        <v>4.9532179832458496</v>
      </c>
      <c r="I267">
        <v>4.8491621017456055</v>
      </c>
      <c r="J267">
        <v>3.9904100894927979</v>
      </c>
      <c r="K267">
        <v>4.0404386520385742</v>
      </c>
      <c r="L267">
        <v>4.4703435897827148</v>
      </c>
      <c r="M267">
        <v>4.6571044921875</v>
      </c>
      <c r="N267">
        <v>4.6117463111877441</v>
      </c>
      <c r="O267">
        <v>5.1215367317199707</v>
      </c>
      <c r="P267">
        <v>4.6447668075561523</v>
      </c>
      <c r="Q267">
        <v>4.6321268081665039</v>
      </c>
      <c r="R267">
        <v>4.2388749122619629</v>
      </c>
      <c r="S267">
        <v>3.9508583545684814</v>
      </c>
      <c r="T267">
        <v>3.9918918609619141</v>
      </c>
      <c r="U267">
        <v>4.0289058685302734</v>
      </c>
      <c r="V267">
        <v>4.296722412109375</v>
      </c>
      <c r="W267">
        <v>2.572476863861084</v>
      </c>
      <c r="X267">
        <v>2.3336431980133057</v>
      </c>
      <c r="Y267">
        <v>3.2155823707580566</v>
      </c>
      <c r="Z267">
        <v>4.3636293411254883</v>
      </c>
      <c r="AA267">
        <v>4.7433061599731445</v>
      </c>
      <c r="AB267">
        <v>4.6447100639343262</v>
      </c>
      <c r="AC267">
        <v>3.9966351985931396</v>
      </c>
      <c r="AD267">
        <v>4.3685903549194336</v>
      </c>
      <c r="AE267">
        <v>4.210878849029541</v>
      </c>
      <c r="AF267">
        <v>5.9568800926208496</v>
      </c>
      <c r="AG267">
        <v>5.6985387802124023</v>
      </c>
      <c r="AH267">
        <v>4.7180705070495605</v>
      </c>
      <c r="AI267">
        <v>4.4678373336791992</v>
      </c>
      <c r="AJ267">
        <v>4.6216278076171875</v>
      </c>
      <c r="AK267">
        <v>4.7625851631164551</v>
      </c>
      <c r="AL267">
        <v>4.4853115081787109</v>
      </c>
      <c r="AM267">
        <v>4.6258025169372559</v>
      </c>
      <c r="AN267">
        <v>4.7476277351379395</v>
      </c>
      <c r="AO267">
        <v>4.2380409240722656</v>
      </c>
      <c r="AP267">
        <v>3.8261492252349854</v>
      </c>
      <c r="AQ267">
        <v>4.0839686393737793</v>
      </c>
      <c r="AR267">
        <v>3.937997579574585</v>
      </c>
      <c r="AS267">
        <v>3.8666865825653076</v>
      </c>
      <c r="AT267">
        <v>3.8844707012176514</v>
      </c>
      <c r="AU267">
        <v>8.25</v>
      </c>
      <c r="AW267" t="str">
        <f>different_sources__2[[#This Row],[y_country_name]]&amp;different_sources__2[[#This Row],[y_indicator_name]]</f>
        <v>GermanyElectric power transmission and distribution losses (% of output)</v>
      </c>
    </row>
    <row r="268" spans="1:49" x14ac:dyDescent="0.3">
      <c r="A268" s="2" t="s">
        <v>88</v>
      </c>
      <c r="B268" s="2" t="s">
        <v>328</v>
      </c>
      <c r="C268">
        <v>1.8994710445404053</v>
      </c>
      <c r="D268">
        <v>2.7529699802398682</v>
      </c>
      <c r="E268">
        <v>3.2338547706604004</v>
      </c>
      <c r="F268">
        <v>3.7020916938781738</v>
      </c>
      <c r="G268">
        <v>6.2897047996520996</v>
      </c>
      <c r="H268">
        <v>7.0079231262207031</v>
      </c>
      <c r="I268">
        <v>9.6830673217773438</v>
      </c>
      <c r="J268">
        <v>9.7936487197875977</v>
      </c>
      <c r="K268">
        <v>11.134945869445801</v>
      </c>
      <c r="L268">
        <v>11.920272827148438</v>
      </c>
      <c r="M268">
        <v>14.010651588439941</v>
      </c>
      <c r="N268">
        <v>15.899288177490234</v>
      </c>
      <c r="O268">
        <v>16.371929168701172</v>
      </c>
      <c r="P268">
        <v>20.729364395141602</v>
      </c>
      <c r="Q268">
        <v>26.633049011230469</v>
      </c>
      <c r="R268">
        <v>25.006851196289063</v>
      </c>
      <c r="S268">
        <v>26.717025756835938</v>
      </c>
      <c r="T268">
        <v>28.663393020629883</v>
      </c>
      <c r="U268">
        <v>29.004640579223633</v>
      </c>
      <c r="V268">
        <v>27.840408325195313</v>
      </c>
      <c r="W268">
        <v>27.477016448974609</v>
      </c>
      <c r="X268">
        <v>29.756855010986328</v>
      </c>
      <c r="Y268">
        <v>29.335849761962891</v>
      </c>
      <c r="Z268">
        <v>28.694128036499023</v>
      </c>
      <c r="AA268">
        <v>28.732540130615234</v>
      </c>
      <c r="AB268">
        <v>29.05731201171875</v>
      </c>
      <c r="AC268">
        <v>31.081127166748047</v>
      </c>
      <c r="AD268">
        <v>29.263452529907227</v>
      </c>
      <c r="AE268">
        <v>30.767448425292969</v>
      </c>
      <c r="AF268">
        <v>29.635181427001953</v>
      </c>
      <c r="AG268">
        <v>29.439615249633789</v>
      </c>
      <c r="AH268">
        <v>28.325607299804688</v>
      </c>
      <c r="AI268">
        <v>27.345788955688477</v>
      </c>
      <c r="AJ268">
        <v>27.33818244934082</v>
      </c>
      <c r="AK268">
        <v>26.478565216064453</v>
      </c>
      <c r="AL268">
        <v>26.435995101928711</v>
      </c>
      <c r="AM268">
        <v>22.178033828735352</v>
      </c>
      <c r="AN268">
        <v>23.407894134521484</v>
      </c>
      <c r="AO268">
        <v>22.871149063110352</v>
      </c>
      <c r="AP268">
        <v>22.432144165039063</v>
      </c>
      <c r="AQ268">
        <v>17.780965805053711</v>
      </c>
      <c r="AR268">
        <v>15.946309089660645</v>
      </c>
      <c r="AS268">
        <v>15.371004104614258</v>
      </c>
      <c r="AT268">
        <v>15.617151260375977</v>
      </c>
      <c r="AU268">
        <v>14.319926261901855</v>
      </c>
      <c r="AW268" t="str">
        <f>different_sources__2[[#This Row],[y_country_name]]&amp;different_sources__2[[#This Row],[y_indicator_name]]</f>
        <v>GermanyElectricity production from nuclear sources (% of total)</v>
      </c>
    </row>
    <row r="269" spans="1:49" x14ac:dyDescent="0.3">
      <c r="A269" s="2" t="s">
        <v>88</v>
      </c>
      <c r="B269" s="2" t="s">
        <v>329</v>
      </c>
      <c r="C269">
        <v>11.660234451293945</v>
      </c>
      <c r="D269">
        <v>12.21142578125</v>
      </c>
      <c r="E269">
        <v>11.976161003112793</v>
      </c>
      <c r="F269">
        <v>8.272160530090332</v>
      </c>
      <c r="G269">
        <v>8.2489509582519531</v>
      </c>
      <c r="H269">
        <v>8.5398759841918945</v>
      </c>
      <c r="I269">
        <v>7.2202286720275879</v>
      </c>
      <c r="J269">
        <v>7.4118142127990723</v>
      </c>
      <c r="K269">
        <v>6.2815861701965332</v>
      </c>
      <c r="L269">
        <v>5.7342281341552734</v>
      </c>
      <c r="M269">
        <v>4.4625506401062012</v>
      </c>
      <c r="N269">
        <v>3.7856566905975342</v>
      </c>
      <c r="O269">
        <v>2.6805226802825928</v>
      </c>
      <c r="P269">
        <v>1.8236085176467896</v>
      </c>
      <c r="Q269">
        <v>1.8432073593139648</v>
      </c>
      <c r="R269">
        <v>2.6145381927490234</v>
      </c>
      <c r="S269">
        <v>2.6035549640655518</v>
      </c>
      <c r="T269">
        <v>2.1556947231292725</v>
      </c>
      <c r="U269">
        <v>1.8724535703659058</v>
      </c>
      <c r="V269">
        <v>1.8984752893447876</v>
      </c>
      <c r="W269">
        <v>2.7508931159973145</v>
      </c>
      <c r="X269">
        <v>2.4766149520874023</v>
      </c>
      <c r="Y269">
        <v>1.9313398599624634</v>
      </c>
      <c r="Z269">
        <v>1.6705857515335083</v>
      </c>
      <c r="AA269">
        <v>1.685954213142395</v>
      </c>
      <c r="AB269">
        <v>1.446546196937561</v>
      </c>
      <c r="AC269">
        <v>1.2528945207595825</v>
      </c>
      <c r="AD269">
        <v>1.1542882919311523</v>
      </c>
      <c r="AE269">
        <v>1.0578323602676392</v>
      </c>
      <c r="AF269">
        <v>0.83608096837997437</v>
      </c>
      <c r="AG269">
        <v>0.81768596172332764</v>
      </c>
      <c r="AH269">
        <v>0.74267035722732544</v>
      </c>
      <c r="AI269">
        <v>1.7118867635726929</v>
      </c>
      <c r="AJ269">
        <v>1.7631994485855103</v>
      </c>
      <c r="AK269">
        <v>1.9481974840164185</v>
      </c>
      <c r="AL269">
        <v>1.7313807010650635</v>
      </c>
      <c r="AM269">
        <v>1.5792305469512939</v>
      </c>
      <c r="AN269">
        <v>1.5255839824676514</v>
      </c>
      <c r="AO269">
        <v>1.7062000036239624</v>
      </c>
      <c r="AP269">
        <v>1.395026683807373</v>
      </c>
      <c r="AQ269">
        <v>1.1794581413269043</v>
      </c>
      <c r="AR269">
        <v>1.2228282690048218</v>
      </c>
      <c r="AS269">
        <v>1.1372236013412476</v>
      </c>
      <c r="AT269">
        <v>0.90989774465560913</v>
      </c>
      <c r="AU269">
        <v>0.9686926007270813</v>
      </c>
      <c r="AW269" t="str">
        <f>different_sources__2[[#This Row],[y_country_name]]&amp;different_sources__2[[#This Row],[y_indicator_name]]</f>
        <v>GermanyElectricity production from oil sources (% of total)</v>
      </c>
    </row>
    <row r="270" spans="1:49" x14ac:dyDescent="0.3">
      <c r="A270" s="2" t="s">
        <v>89</v>
      </c>
      <c r="B270" s="2" t="s">
        <v>327</v>
      </c>
      <c r="C270">
        <v>6.1141304969787598</v>
      </c>
      <c r="D270">
        <v>6.1364312171936035</v>
      </c>
      <c r="E270">
        <v>3.6317136287689209</v>
      </c>
      <c r="F270">
        <v>3.5045022964477539</v>
      </c>
      <c r="G270">
        <v>3.535606861114502</v>
      </c>
      <c r="H270">
        <v>3.5299692153930664</v>
      </c>
      <c r="I270">
        <v>3.9370079040527344</v>
      </c>
      <c r="J270">
        <v>3.3660216331481934</v>
      </c>
      <c r="K270">
        <v>3.5866780281066895</v>
      </c>
      <c r="L270">
        <v>5.1908969879150391</v>
      </c>
      <c r="M270">
        <v>4.6875</v>
      </c>
      <c r="N270">
        <v>2.4350976943969727</v>
      </c>
      <c r="O270">
        <v>4.3157076835632324</v>
      </c>
      <c r="P270">
        <v>3.2205240726470947</v>
      </c>
      <c r="Q270">
        <v>10.735586166381836</v>
      </c>
      <c r="R270">
        <v>7.723762035369873</v>
      </c>
      <c r="S270">
        <v>6.2232675552368164</v>
      </c>
      <c r="T270">
        <v>7.716306209564209</v>
      </c>
      <c r="U270">
        <v>6.0026764869689941</v>
      </c>
      <c r="V270">
        <v>3.1463031768798828</v>
      </c>
      <c r="W270">
        <v>3.1756424903869629</v>
      </c>
      <c r="X270">
        <v>3.2717359066009521</v>
      </c>
      <c r="Y270">
        <v>2.1384444236755371</v>
      </c>
      <c r="Z270">
        <v>2.5531914234161377</v>
      </c>
      <c r="AA270">
        <v>3.3355133533477783</v>
      </c>
      <c r="AB270">
        <v>2.8519692420959473</v>
      </c>
      <c r="AC270">
        <v>2.8608770370483398</v>
      </c>
      <c r="AD270">
        <v>2.5910930633544922</v>
      </c>
      <c r="AE270">
        <v>1.9890038967132568</v>
      </c>
      <c r="AF270">
        <v>19.479440689086914</v>
      </c>
      <c r="AG270">
        <v>18.564702987670898</v>
      </c>
      <c r="AH270">
        <v>22.164169311523438</v>
      </c>
      <c r="AI270">
        <v>28.833730697631836</v>
      </c>
      <c r="AJ270">
        <v>27.123695373535156</v>
      </c>
      <c r="AK270">
        <v>24.572774887084961</v>
      </c>
      <c r="AL270">
        <v>20.676156997680664</v>
      </c>
      <c r="AM270">
        <v>23.30180549621582</v>
      </c>
      <c r="AN270">
        <v>22.873619079589844</v>
      </c>
      <c r="AO270">
        <v>23.63250732421875</v>
      </c>
      <c r="AP270">
        <v>23.222188949584961</v>
      </c>
      <c r="AQ270">
        <v>23.116071701049805</v>
      </c>
      <c r="AR270">
        <v>21.531936645507813</v>
      </c>
      <c r="AS270">
        <v>21.544557571411133</v>
      </c>
      <c r="AT270">
        <v>22.587364196777344</v>
      </c>
      <c r="AU270">
        <v>8.25</v>
      </c>
      <c r="AW270" t="str">
        <f>different_sources__2[[#This Row],[y_country_name]]&amp;different_sources__2[[#This Row],[y_indicator_name]]</f>
        <v>GhanaElectric power transmission and distribution losses (% of output)</v>
      </c>
    </row>
    <row r="271" spans="1:49" x14ac:dyDescent="0.3">
      <c r="A271" s="2" t="s">
        <v>89</v>
      </c>
      <c r="B271" s="2" t="s">
        <v>328</v>
      </c>
      <c r="C271">
        <v>0</v>
      </c>
      <c r="D271">
        <v>0</v>
      </c>
      <c r="E271">
        <v>0</v>
      </c>
      <c r="F271">
        <v>0</v>
      </c>
      <c r="G271">
        <v>0</v>
      </c>
      <c r="H271">
        <v>0</v>
      </c>
      <c r="I271">
        <v>0</v>
      </c>
      <c r="J271">
        <v>0</v>
      </c>
      <c r="K271">
        <v>0</v>
      </c>
      <c r="L271">
        <v>0</v>
      </c>
      <c r="M271">
        <v>0</v>
      </c>
      <c r="N271">
        <v>0</v>
      </c>
      <c r="O271">
        <v>0</v>
      </c>
      <c r="P271">
        <v>0</v>
      </c>
      <c r="Q271">
        <v>0</v>
      </c>
      <c r="R271">
        <v>0</v>
      </c>
      <c r="S271">
        <v>0</v>
      </c>
      <c r="T271">
        <v>0</v>
      </c>
      <c r="U271">
        <v>0</v>
      </c>
      <c r="V271">
        <v>0</v>
      </c>
      <c r="W271">
        <v>0</v>
      </c>
      <c r="X271">
        <v>0</v>
      </c>
      <c r="Y271">
        <v>0</v>
      </c>
      <c r="Z271">
        <v>0</v>
      </c>
      <c r="AA271">
        <v>0</v>
      </c>
      <c r="AB271">
        <v>0</v>
      </c>
      <c r="AC271">
        <v>0</v>
      </c>
      <c r="AD271">
        <v>0</v>
      </c>
      <c r="AE271">
        <v>0</v>
      </c>
      <c r="AF271">
        <v>0</v>
      </c>
      <c r="AG271">
        <v>0</v>
      </c>
      <c r="AH271">
        <v>0</v>
      </c>
      <c r="AI271">
        <v>0</v>
      </c>
      <c r="AJ271">
        <v>0</v>
      </c>
      <c r="AK271">
        <v>0</v>
      </c>
      <c r="AL271">
        <v>0</v>
      </c>
      <c r="AM271">
        <v>0</v>
      </c>
      <c r="AN271">
        <v>0</v>
      </c>
      <c r="AO271">
        <v>0</v>
      </c>
      <c r="AP271">
        <v>0</v>
      </c>
      <c r="AQ271">
        <v>0</v>
      </c>
      <c r="AR271">
        <v>0</v>
      </c>
      <c r="AS271">
        <v>0</v>
      </c>
      <c r="AT271">
        <v>0</v>
      </c>
      <c r="AW271" t="str">
        <f>different_sources__2[[#This Row],[y_country_name]]&amp;different_sources__2[[#This Row],[y_indicator_name]]</f>
        <v>GhanaElectricity production from nuclear sources (% of total)</v>
      </c>
    </row>
    <row r="272" spans="1:49" x14ac:dyDescent="0.3">
      <c r="A272" s="2" t="s">
        <v>89</v>
      </c>
      <c r="B272" s="2" t="s">
        <v>329</v>
      </c>
      <c r="C272">
        <v>1.1888587474822998</v>
      </c>
      <c r="D272">
        <v>1.0723860263824463</v>
      </c>
      <c r="E272">
        <v>0.97186702489852905</v>
      </c>
      <c r="F272">
        <v>0.75444149971008301</v>
      </c>
      <c r="G272">
        <v>0.97793382406234741</v>
      </c>
      <c r="H272">
        <v>1.1134802103042603</v>
      </c>
      <c r="I272">
        <v>1.1473566293716431</v>
      </c>
      <c r="J272">
        <v>1.37821364402771</v>
      </c>
      <c r="K272">
        <v>1.1315115690231323</v>
      </c>
      <c r="L272">
        <v>0.77111154794692993</v>
      </c>
      <c r="M272">
        <v>0.65104168653488159</v>
      </c>
      <c r="N272">
        <v>0.56349366903305054</v>
      </c>
      <c r="O272">
        <v>0.93312597274780273</v>
      </c>
      <c r="P272">
        <v>1.8013100624084473</v>
      </c>
      <c r="Q272">
        <v>1.0271703004837036</v>
      </c>
      <c r="R272">
        <v>0.68150842189788818</v>
      </c>
      <c r="S272">
        <v>0</v>
      </c>
      <c r="T272">
        <v>0</v>
      </c>
      <c r="U272">
        <v>0</v>
      </c>
      <c r="V272">
        <v>0</v>
      </c>
      <c r="W272">
        <v>0</v>
      </c>
      <c r="X272">
        <v>0</v>
      </c>
      <c r="Y272">
        <v>0.3484872579574585</v>
      </c>
      <c r="Z272">
        <v>0.45826512575149536</v>
      </c>
      <c r="AA272">
        <v>0.31066057085990906</v>
      </c>
      <c r="AB272">
        <v>3.0179567635059357E-2</v>
      </c>
      <c r="AC272">
        <v>0.50827765464782715</v>
      </c>
      <c r="AD272">
        <v>0</v>
      </c>
      <c r="AE272">
        <v>0</v>
      </c>
      <c r="AF272">
        <v>0</v>
      </c>
      <c r="AG272">
        <v>0</v>
      </c>
      <c r="AH272">
        <v>0</v>
      </c>
      <c r="AI272">
        <v>0</v>
      </c>
      <c r="AJ272">
        <v>0</v>
      </c>
      <c r="AK272">
        <v>0</v>
      </c>
      <c r="AL272">
        <v>0</v>
      </c>
      <c r="AM272">
        <v>0</v>
      </c>
      <c r="AN272">
        <v>0</v>
      </c>
      <c r="AO272">
        <v>0</v>
      </c>
      <c r="AP272">
        <v>0</v>
      </c>
      <c r="AQ272">
        <v>0</v>
      </c>
      <c r="AR272">
        <v>0</v>
      </c>
      <c r="AS272">
        <v>0</v>
      </c>
      <c r="AT272">
        <v>0</v>
      </c>
      <c r="AU272">
        <v>0</v>
      </c>
      <c r="AW272" t="str">
        <f>different_sources__2[[#This Row],[y_country_name]]&amp;different_sources__2[[#This Row],[y_indicator_name]]</f>
        <v>GhanaElectricity production from oil sources (% of total)</v>
      </c>
    </row>
    <row r="273" spans="1:49" x14ac:dyDescent="0.3">
      <c r="A273" s="2" t="s">
        <v>90</v>
      </c>
      <c r="B273" s="2" t="s">
        <v>327</v>
      </c>
      <c r="C273">
        <v>4.2553191184997559</v>
      </c>
      <c r="D273">
        <v>4.2553191184997559</v>
      </c>
      <c r="E273">
        <v>4.0816326141357422</v>
      </c>
      <c r="F273">
        <v>4.1666665077209473</v>
      </c>
      <c r="G273">
        <v>2</v>
      </c>
      <c r="H273">
        <v>3.846153736114502</v>
      </c>
      <c r="I273">
        <v>3.9215686321258545</v>
      </c>
      <c r="J273">
        <v>3.9215686321258545</v>
      </c>
      <c r="K273">
        <v>3.7037036418914795</v>
      </c>
      <c r="L273">
        <v>3.7037036418914795</v>
      </c>
      <c r="M273">
        <v>3.5714285373687744</v>
      </c>
      <c r="N273">
        <v>3.3898305892944336</v>
      </c>
      <c r="O273">
        <v>3.2786884307861328</v>
      </c>
      <c r="P273">
        <v>3.2786884307861328</v>
      </c>
      <c r="Q273">
        <v>3.1746032238006592</v>
      </c>
      <c r="R273">
        <v>3.076923131942749</v>
      </c>
      <c r="S273">
        <v>11.428571701049805</v>
      </c>
      <c r="T273">
        <v>10.810811042785645</v>
      </c>
      <c r="U273">
        <v>4.9382715225219727</v>
      </c>
      <c r="V273">
        <v>6.3291139602661133</v>
      </c>
      <c r="W273">
        <v>5.4347825050354004</v>
      </c>
      <c r="X273">
        <v>3.0303030014038086</v>
      </c>
      <c r="Y273">
        <v>2.9126212596893311</v>
      </c>
      <c r="Z273">
        <v>2.8301887512207031</v>
      </c>
      <c r="AA273">
        <v>2.7777776718139648</v>
      </c>
      <c r="AB273">
        <v>2.7272727489471436</v>
      </c>
      <c r="AC273">
        <v>2.7027027606964111</v>
      </c>
      <c r="AD273">
        <v>3.4482758045196533</v>
      </c>
      <c r="AE273">
        <v>3.3333332538604736</v>
      </c>
      <c r="AF273">
        <v>3.2000000476837158</v>
      </c>
      <c r="AG273">
        <v>3.1746032238006592</v>
      </c>
      <c r="AH273">
        <v>3.1007752418518066</v>
      </c>
      <c r="AI273">
        <v>2.985074520111084</v>
      </c>
      <c r="AJ273">
        <v>2.9411764144897461</v>
      </c>
      <c r="AK273">
        <v>2.7586207389831543</v>
      </c>
      <c r="AL273">
        <v>3.3112583160400391</v>
      </c>
      <c r="AM273">
        <v>3.2258064746856689</v>
      </c>
      <c r="AN273">
        <v>3.0120482444763184</v>
      </c>
      <c r="AO273">
        <v>2.873563289642334</v>
      </c>
      <c r="AP273">
        <v>2.8248586654663086</v>
      </c>
      <c r="AQ273">
        <v>2.9239766597747803</v>
      </c>
      <c r="AR273">
        <v>2.8409090042114258</v>
      </c>
      <c r="AS273">
        <v>3.1746032238006592</v>
      </c>
      <c r="AT273">
        <v>3.0303030014038086</v>
      </c>
      <c r="AU273">
        <v>8.25</v>
      </c>
      <c r="AW273" t="str">
        <f>different_sources__2[[#This Row],[y_country_name]]&amp;different_sources__2[[#This Row],[y_indicator_name]]</f>
        <v>GibraltarElectric power transmission and distribution losses (% of output)</v>
      </c>
    </row>
    <row r="274" spans="1:49" x14ac:dyDescent="0.3">
      <c r="A274" s="2" t="s">
        <v>90</v>
      </c>
      <c r="B274" s="2" t="s">
        <v>328</v>
      </c>
      <c r="C274">
        <v>0</v>
      </c>
      <c r="D274">
        <v>0</v>
      </c>
      <c r="E274">
        <v>0</v>
      </c>
      <c r="F274">
        <v>0</v>
      </c>
      <c r="G274">
        <v>0</v>
      </c>
      <c r="H274">
        <v>0</v>
      </c>
      <c r="I274">
        <v>0</v>
      </c>
      <c r="J274">
        <v>0</v>
      </c>
      <c r="K274">
        <v>0</v>
      </c>
      <c r="L274">
        <v>0</v>
      </c>
      <c r="M274">
        <v>0</v>
      </c>
      <c r="N274">
        <v>0</v>
      </c>
      <c r="O274">
        <v>0</v>
      </c>
      <c r="P274">
        <v>0</v>
      </c>
      <c r="Q274">
        <v>0</v>
      </c>
      <c r="R274">
        <v>0</v>
      </c>
      <c r="S274">
        <v>0</v>
      </c>
      <c r="T274">
        <v>0</v>
      </c>
      <c r="U274">
        <v>0</v>
      </c>
      <c r="V274">
        <v>0</v>
      </c>
      <c r="W274">
        <v>0</v>
      </c>
      <c r="X274">
        <v>0</v>
      </c>
      <c r="Y274">
        <v>0</v>
      </c>
      <c r="Z274">
        <v>0</v>
      </c>
      <c r="AA274">
        <v>0</v>
      </c>
      <c r="AB274">
        <v>0</v>
      </c>
      <c r="AC274">
        <v>0</v>
      </c>
      <c r="AD274">
        <v>0</v>
      </c>
      <c r="AE274">
        <v>0</v>
      </c>
      <c r="AF274">
        <v>0</v>
      </c>
      <c r="AG274">
        <v>0</v>
      </c>
      <c r="AH274">
        <v>0</v>
      </c>
      <c r="AI274">
        <v>0</v>
      </c>
      <c r="AJ274">
        <v>0</v>
      </c>
      <c r="AK274">
        <v>0</v>
      </c>
      <c r="AL274">
        <v>0</v>
      </c>
      <c r="AM274">
        <v>0</v>
      </c>
      <c r="AN274">
        <v>0</v>
      </c>
      <c r="AO274">
        <v>0</v>
      </c>
      <c r="AP274">
        <v>0</v>
      </c>
      <c r="AQ274">
        <v>0</v>
      </c>
      <c r="AR274">
        <v>0</v>
      </c>
      <c r="AS274">
        <v>0</v>
      </c>
      <c r="AT274">
        <v>0</v>
      </c>
      <c r="AW274" t="str">
        <f>different_sources__2[[#This Row],[y_country_name]]&amp;different_sources__2[[#This Row],[y_indicator_name]]</f>
        <v>GibraltarElectricity production from nuclear sources (% of total)</v>
      </c>
    </row>
    <row r="275" spans="1:49" x14ac:dyDescent="0.3">
      <c r="A275" s="2" t="s">
        <v>90</v>
      </c>
      <c r="B275" s="2" t="s">
        <v>329</v>
      </c>
      <c r="C275">
        <v>100</v>
      </c>
      <c r="D275">
        <v>100</v>
      </c>
      <c r="E275">
        <v>100</v>
      </c>
      <c r="F275">
        <v>100</v>
      </c>
      <c r="G275">
        <v>100</v>
      </c>
      <c r="H275">
        <v>100</v>
      </c>
      <c r="I275">
        <v>100</v>
      </c>
      <c r="J275">
        <v>100</v>
      </c>
      <c r="K275">
        <v>100</v>
      </c>
      <c r="L275">
        <v>100</v>
      </c>
      <c r="M275">
        <v>100</v>
      </c>
      <c r="N275">
        <v>100</v>
      </c>
      <c r="O275">
        <v>100</v>
      </c>
      <c r="P275">
        <v>100</v>
      </c>
      <c r="Q275">
        <v>100</v>
      </c>
      <c r="R275">
        <v>100</v>
      </c>
      <c r="S275">
        <v>100</v>
      </c>
      <c r="T275">
        <v>100</v>
      </c>
      <c r="U275">
        <v>100</v>
      </c>
      <c r="V275">
        <v>100</v>
      </c>
      <c r="W275">
        <v>100</v>
      </c>
      <c r="X275">
        <v>100</v>
      </c>
      <c r="Y275">
        <v>100</v>
      </c>
      <c r="Z275">
        <v>100</v>
      </c>
      <c r="AA275">
        <v>100</v>
      </c>
      <c r="AB275">
        <v>100</v>
      </c>
      <c r="AC275">
        <v>100</v>
      </c>
      <c r="AD275">
        <v>100</v>
      </c>
      <c r="AE275">
        <v>100</v>
      </c>
      <c r="AF275">
        <v>100</v>
      </c>
      <c r="AG275">
        <v>100</v>
      </c>
      <c r="AH275">
        <v>100</v>
      </c>
      <c r="AI275">
        <v>100</v>
      </c>
      <c r="AJ275">
        <v>100</v>
      </c>
      <c r="AK275">
        <v>100</v>
      </c>
      <c r="AL275">
        <v>100</v>
      </c>
      <c r="AM275">
        <v>100</v>
      </c>
      <c r="AN275">
        <v>100</v>
      </c>
      <c r="AO275">
        <v>100</v>
      </c>
      <c r="AP275">
        <v>100</v>
      </c>
      <c r="AQ275">
        <v>100</v>
      </c>
      <c r="AR275">
        <v>100</v>
      </c>
      <c r="AS275">
        <v>100</v>
      </c>
      <c r="AT275">
        <v>100</v>
      </c>
      <c r="AU275">
        <v>100</v>
      </c>
      <c r="AW275" t="str">
        <f>different_sources__2[[#This Row],[y_country_name]]&amp;different_sources__2[[#This Row],[y_indicator_name]]</f>
        <v>GibraltarElectricity production from oil sources (% of total)</v>
      </c>
    </row>
    <row r="276" spans="1:49" x14ac:dyDescent="0.3">
      <c r="A276" s="2" t="s">
        <v>91</v>
      </c>
      <c r="B276" s="2" t="s">
        <v>327</v>
      </c>
      <c r="C276">
        <v>8.4327974319458008</v>
      </c>
      <c r="D276">
        <v>7.7585549354553223</v>
      </c>
      <c r="E276">
        <v>7.0189647674560547</v>
      </c>
      <c r="F276">
        <v>7.0505990982055664</v>
      </c>
      <c r="G276">
        <v>7.1277914047241211</v>
      </c>
      <c r="H276">
        <v>7.1008238792419434</v>
      </c>
      <c r="I276">
        <v>7.3057675361633301</v>
      </c>
      <c r="J276">
        <v>6.4798097610473633</v>
      </c>
      <c r="K276">
        <v>6.5966882705688477</v>
      </c>
      <c r="L276">
        <v>7.054253101348877</v>
      </c>
      <c r="M276">
        <v>7.1688113212585449</v>
      </c>
      <c r="N276">
        <v>7.5928153991699219</v>
      </c>
      <c r="O276">
        <v>8.3058834075927734</v>
      </c>
      <c r="P276">
        <v>8.1236896514892578</v>
      </c>
      <c r="Q276">
        <v>7.177361011505127</v>
      </c>
      <c r="R276">
        <v>8.4305219650268555</v>
      </c>
      <c r="S276">
        <v>7.6181612014770508</v>
      </c>
      <c r="T276">
        <v>7.8614077568054199</v>
      </c>
      <c r="U276">
        <v>7.3370361328125</v>
      </c>
      <c r="V276">
        <v>8.2415533065795898</v>
      </c>
      <c r="W276">
        <v>8.0743083953857422</v>
      </c>
      <c r="X276">
        <v>7.1887173652648926</v>
      </c>
      <c r="Y276">
        <v>7.9135746955871582</v>
      </c>
      <c r="Z276">
        <v>7.8626084327697754</v>
      </c>
      <c r="AA276">
        <v>7.6854162216186523</v>
      </c>
      <c r="AB276">
        <v>7.6796112060546875</v>
      </c>
      <c r="AC276">
        <v>7.5556683540344238</v>
      </c>
      <c r="AD276">
        <v>6.8709397315979004</v>
      </c>
      <c r="AE276">
        <v>6.7719407081604004</v>
      </c>
      <c r="AF276">
        <v>7.9981284141540527</v>
      </c>
      <c r="AG276">
        <v>9.3149442672729492</v>
      </c>
      <c r="AH276">
        <v>7.3760309219360352</v>
      </c>
      <c r="AI276">
        <v>8.5070371627807617</v>
      </c>
      <c r="AJ276">
        <v>8.8398818969726563</v>
      </c>
      <c r="AK276">
        <v>9.4199609756469727</v>
      </c>
      <c r="AL276">
        <v>8.4747171401977539</v>
      </c>
      <c r="AM276">
        <v>7.7498364448547363</v>
      </c>
      <c r="AN276">
        <v>8.0318536758422852</v>
      </c>
      <c r="AO276">
        <v>5.2754769325256348</v>
      </c>
      <c r="AP276">
        <v>6.594383716583252</v>
      </c>
      <c r="AQ276">
        <v>4.7657675743103027</v>
      </c>
      <c r="AR276">
        <v>2.6509354114532471</v>
      </c>
      <c r="AS276">
        <v>6.8196940422058105</v>
      </c>
      <c r="AT276">
        <v>8.2414636611938477</v>
      </c>
      <c r="AU276">
        <v>8.25</v>
      </c>
      <c r="AW276" t="str">
        <f>different_sources__2[[#This Row],[y_country_name]]&amp;different_sources__2[[#This Row],[y_indicator_name]]</f>
        <v>GreeceElectric power transmission and distribution losses (% of output)</v>
      </c>
    </row>
    <row r="277" spans="1:49" x14ac:dyDescent="0.3">
      <c r="A277" s="2" t="s">
        <v>91</v>
      </c>
      <c r="B277" s="2" t="s">
        <v>328</v>
      </c>
      <c r="C277">
        <v>0</v>
      </c>
      <c r="D277">
        <v>0</v>
      </c>
      <c r="E277">
        <v>0</v>
      </c>
      <c r="F277">
        <v>0</v>
      </c>
      <c r="G277">
        <v>0</v>
      </c>
      <c r="H277">
        <v>0</v>
      </c>
      <c r="I277">
        <v>0</v>
      </c>
      <c r="J277">
        <v>0</v>
      </c>
      <c r="K277">
        <v>0</v>
      </c>
      <c r="L277">
        <v>0</v>
      </c>
      <c r="M277">
        <v>0</v>
      </c>
      <c r="N277">
        <v>0</v>
      </c>
      <c r="O277">
        <v>0</v>
      </c>
      <c r="P277">
        <v>0</v>
      </c>
      <c r="Q277">
        <v>0</v>
      </c>
      <c r="R277">
        <v>0</v>
      </c>
      <c r="S277">
        <v>0</v>
      </c>
      <c r="T277">
        <v>0</v>
      </c>
      <c r="U277">
        <v>0</v>
      </c>
      <c r="V277">
        <v>0</v>
      </c>
      <c r="W277">
        <v>0</v>
      </c>
      <c r="X277">
        <v>0</v>
      </c>
      <c r="Y277">
        <v>0</v>
      </c>
      <c r="Z277">
        <v>0</v>
      </c>
      <c r="AA277">
        <v>0</v>
      </c>
      <c r="AB277">
        <v>0</v>
      </c>
      <c r="AC277">
        <v>0</v>
      </c>
      <c r="AD277">
        <v>0</v>
      </c>
      <c r="AE277">
        <v>0</v>
      </c>
      <c r="AF277">
        <v>0</v>
      </c>
      <c r="AG277">
        <v>0</v>
      </c>
      <c r="AH277">
        <v>0</v>
      </c>
      <c r="AI277">
        <v>0</v>
      </c>
      <c r="AJ277">
        <v>0</v>
      </c>
      <c r="AK277">
        <v>0</v>
      </c>
      <c r="AL277">
        <v>0</v>
      </c>
      <c r="AM277">
        <v>0</v>
      </c>
      <c r="AN277">
        <v>0</v>
      </c>
      <c r="AO277">
        <v>0</v>
      </c>
      <c r="AP277">
        <v>0</v>
      </c>
      <c r="AQ277">
        <v>0</v>
      </c>
      <c r="AR277">
        <v>0</v>
      </c>
      <c r="AS277">
        <v>0</v>
      </c>
      <c r="AT277">
        <v>0</v>
      </c>
      <c r="AU277">
        <v>0</v>
      </c>
      <c r="AW277" t="str">
        <f>different_sources__2[[#This Row],[y_country_name]]&amp;different_sources__2[[#This Row],[y_indicator_name]]</f>
        <v>GreeceElectricity production from nuclear sources (% of total)</v>
      </c>
    </row>
    <row r="278" spans="1:49" x14ac:dyDescent="0.3">
      <c r="A278" s="2" t="s">
        <v>91</v>
      </c>
      <c r="B278" s="2" t="s">
        <v>329</v>
      </c>
      <c r="C278">
        <v>33.878223419189453</v>
      </c>
      <c r="D278">
        <v>42.108070373535156</v>
      </c>
      <c r="E278">
        <v>49.544441223144531</v>
      </c>
      <c r="F278">
        <v>46.304927825927734</v>
      </c>
      <c r="G278">
        <v>41.110420227050781</v>
      </c>
      <c r="H278">
        <v>33.940479278564453</v>
      </c>
      <c r="I278">
        <v>31.846195220947266</v>
      </c>
      <c r="J278">
        <v>37.415676116943359</v>
      </c>
      <c r="K278">
        <v>36.919734954833984</v>
      </c>
      <c r="L278">
        <v>40.122722625732422</v>
      </c>
      <c r="M278">
        <v>32.556747436523438</v>
      </c>
      <c r="N278">
        <v>30.354074478149414</v>
      </c>
      <c r="O278">
        <v>28.349246978759766</v>
      </c>
      <c r="P278">
        <v>27.733430862426758</v>
      </c>
      <c r="Q278">
        <v>25.811103820800781</v>
      </c>
      <c r="R278">
        <v>21.387426376342773</v>
      </c>
      <c r="S278">
        <v>21.724390029907227</v>
      </c>
      <c r="T278">
        <v>19.042881011962891</v>
      </c>
      <c r="U278">
        <v>20.514469146728516</v>
      </c>
      <c r="V278">
        <v>22.274621963500977</v>
      </c>
      <c r="W278">
        <v>24.751699447631836</v>
      </c>
      <c r="X278">
        <v>21.990596771240234</v>
      </c>
      <c r="Y278">
        <v>20.549596786499023</v>
      </c>
      <c r="Z278">
        <v>19.838537216186523</v>
      </c>
      <c r="AA278">
        <v>21.453304290771484</v>
      </c>
      <c r="AB278">
        <v>20.122138977050781</v>
      </c>
      <c r="AC278">
        <v>19.169822692871094</v>
      </c>
      <c r="AD278">
        <v>17.492420196533203</v>
      </c>
      <c r="AE278">
        <v>16.513816833496094</v>
      </c>
      <c r="AF278">
        <v>16.630790710449219</v>
      </c>
      <c r="AG278">
        <v>15.971437454223633</v>
      </c>
      <c r="AH278">
        <v>16.003335952758789</v>
      </c>
      <c r="AI278">
        <v>15.036698341369629</v>
      </c>
      <c r="AJ278">
        <v>14.257052421569824</v>
      </c>
      <c r="AK278">
        <v>15.492958068847656</v>
      </c>
      <c r="AL278">
        <v>15.954070091247559</v>
      </c>
      <c r="AM278">
        <v>15.375292778015137</v>
      </c>
      <c r="AN278">
        <v>15.879323959350586</v>
      </c>
      <c r="AO278">
        <v>12.569155693054199</v>
      </c>
      <c r="AP278">
        <v>10.614115715026855</v>
      </c>
      <c r="AQ278">
        <v>9.996281623840332</v>
      </c>
      <c r="AR278">
        <v>10.004772186279297</v>
      </c>
      <c r="AS278">
        <v>9.4792871475219727</v>
      </c>
      <c r="AT278">
        <v>11.012454986572266</v>
      </c>
      <c r="AU278">
        <v>10.927791595458984</v>
      </c>
      <c r="AW278" t="str">
        <f>different_sources__2[[#This Row],[y_country_name]]&amp;different_sources__2[[#This Row],[y_indicator_name]]</f>
        <v>GreeceElectricity production from oil sources (% of total)</v>
      </c>
    </row>
    <row r="279" spans="1:49" x14ac:dyDescent="0.3">
      <c r="A279" s="2" t="s">
        <v>92</v>
      </c>
      <c r="B279" s="2" t="s">
        <v>327</v>
      </c>
      <c r="AU279">
        <v>8.25</v>
      </c>
      <c r="AW279" t="str">
        <f>different_sources__2[[#This Row],[y_country_name]]&amp;different_sources__2[[#This Row],[y_indicator_name]]</f>
        <v>GreenlandElectric power transmission and distribution losses (% of output)</v>
      </c>
    </row>
    <row r="280" spans="1:49" x14ac:dyDescent="0.3">
      <c r="A280" s="2" t="s">
        <v>92</v>
      </c>
      <c r="B280" s="2" t="s">
        <v>328</v>
      </c>
      <c r="AW280" t="str">
        <f>different_sources__2[[#This Row],[y_country_name]]&amp;different_sources__2[[#This Row],[y_indicator_name]]</f>
        <v>GreenlandElectricity production from nuclear sources (% of total)</v>
      </c>
    </row>
    <row r="281" spans="1:49" x14ac:dyDescent="0.3">
      <c r="A281" s="2" t="s">
        <v>92</v>
      </c>
      <c r="B281" s="2" t="s">
        <v>329</v>
      </c>
      <c r="AW281" t="str">
        <f>different_sources__2[[#This Row],[y_country_name]]&amp;different_sources__2[[#This Row],[y_indicator_name]]</f>
        <v>GreenlandElectricity production from oil sources (% of total)</v>
      </c>
    </row>
    <row r="282" spans="1:49" x14ac:dyDescent="0.3">
      <c r="A282" s="2" t="s">
        <v>93</v>
      </c>
      <c r="B282" s="2" t="s">
        <v>327</v>
      </c>
      <c r="AU282">
        <v>8.25</v>
      </c>
      <c r="AW282" t="str">
        <f>different_sources__2[[#This Row],[y_country_name]]&amp;different_sources__2[[#This Row],[y_indicator_name]]</f>
        <v>GrenadaElectric power transmission and distribution losses (% of output)</v>
      </c>
    </row>
    <row r="283" spans="1:49" x14ac:dyDescent="0.3">
      <c r="A283" s="2" t="s">
        <v>93</v>
      </c>
      <c r="B283" s="2" t="s">
        <v>328</v>
      </c>
      <c r="AW283" t="str">
        <f>different_sources__2[[#This Row],[y_country_name]]&amp;different_sources__2[[#This Row],[y_indicator_name]]</f>
        <v>GrenadaElectricity production from nuclear sources (% of total)</v>
      </c>
    </row>
    <row r="284" spans="1:49" x14ac:dyDescent="0.3">
      <c r="A284" s="2" t="s">
        <v>93</v>
      </c>
      <c r="B284" s="2" t="s">
        <v>329</v>
      </c>
      <c r="AW284" t="str">
        <f>different_sources__2[[#This Row],[y_country_name]]&amp;different_sources__2[[#This Row],[y_indicator_name]]</f>
        <v>GrenadaElectricity production from oil sources (% of total)</v>
      </c>
    </row>
    <row r="285" spans="1:49" x14ac:dyDescent="0.3">
      <c r="A285" s="2" t="s">
        <v>94</v>
      </c>
      <c r="B285" s="2" t="s">
        <v>327</v>
      </c>
      <c r="AU285">
        <v>8.25</v>
      </c>
      <c r="AW285" t="str">
        <f>different_sources__2[[#This Row],[y_country_name]]&amp;different_sources__2[[#This Row],[y_indicator_name]]</f>
        <v>GuamElectric power transmission and distribution losses (% of output)</v>
      </c>
    </row>
    <row r="286" spans="1:49" x14ac:dyDescent="0.3">
      <c r="A286" s="2" t="s">
        <v>94</v>
      </c>
      <c r="B286" s="2" t="s">
        <v>328</v>
      </c>
      <c r="AW286" t="str">
        <f>different_sources__2[[#This Row],[y_country_name]]&amp;different_sources__2[[#This Row],[y_indicator_name]]</f>
        <v>GuamElectricity production from nuclear sources (% of total)</v>
      </c>
    </row>
    <row r="287" spans="1:49" x14ac:dyDescent="0.3">
      <c r="A287" s="2" t="s">
        <v>94</v>
      </c>
      <c r="B287" s="2" t="s">
        <v>329</v>
      </c>
      <c r="AW287" t="str">
        <f>different_sources__2[[#This Row],[y_country_name]]&amp;different_sources__2[[#This Row],[y_indicator_name]]</f>
        <v>GuamElectricity production from oil sources (% of total)</v>
      </c>
    </row>
    <row r="288" spans="1:49" x14ac:dyDescent="0.3">
      <c r="A288" s="2" t="s">
        <v>95</v>
      </c>
      <c r="B288" s="2" t="s">
        <v>327</v>
      </c>
      <c r="C288">
        <v>3.2258064746856689</v>
      </c>
      <c r="D288">
        <v>2.7380952835083008</v>
      </c>
      <c r="E288">
        <v>2.5330395698547363</v>
      </c>
      <c r="F288">
        <v>2.9113924503326416</v>
      </c>
      <c r="G288">
        <v>6.887298583984375</v>
      </c>
      <c r="H288">
        <v>7.9537239074707031</v>
      </c>
      <c r="I288">
        <v>8.9828271865844727</v>
      </c>
      <c r="J288">
        <v>9.4102888107299805</v>
      </c>
      <c r="K288">
        <v>9.3341264724731445</v>
      </c>
      <c r="L288">
        <v>6.0450820922851563</v>
      </c>
      <c r="M288">
        <v>7.8625507354736328</v>
      </c>
      <c r="N288">
        <v>11.389236450195313</v>
      </c>
      <c r="O288">
        <v>12.813370704650879</v>
      </c>
      <c r="P288">
        <v>13.43381404876709</v>
      </c>
      <c r="Q288">
        <v>13.003663063049316</v>
      </c>
      <c r="R288">
        <v>15.643179893493652</v>
      </c>
      <c r="S288">
        <v>16.695652008056641</v>
      </c>
      <c r="T288">
        <v>21.739130020141602</v>
      </c>
      <c r="U288">
        <v>19.542421340942383</v>
      </c>
      <c r="V288">
        <v>14.958828926086426</v>
      </c>
      <c r="W288">
        <v>14.129484176635742</v>
      </c>
      <c r="X288">
        <v>11.850312232971191</v>
      </c>
      <c r="Y288">
        <v>13.247566223144531</v>
      </c>
      <c r="Z288">
        <v>12.794830322265625</v>
      </c>
      <c r="AA288">
        <v>13.775509834289551</v>
      </c>
      <c r="AB288">
        <v>17.442895889282227</v>
      </c>
      <c r="AC288">
        <v>22.010948181152344</v>
      </c>
      <c r="AD288">
        <v>20.534111022949219</v>
      </c>
      <c r="AE288">
        <v>15.319313049316406</v>
      </c>
      <c r="AF288">
        <v>24.702381134033203</v>
      </c>
      <c r="AG288">
        <v>22.99812126159668</v>
      </c>
      <c r="AH288">
        <v>22.193506240844727</v>
      </c>
      <c r="AI288">
        <v>14.597196578979492</v>
      </c>
      <c r="AJ288">
        <v>14.211416244506836</v>
      </c>
      <c r="AK288">
        <v>17.91526985168457</v>
      </c>
      <c r="AL288">
        <v>11.572373390197754</v>
      </c>
      <c r="AM288">
        <v>13.544998168945313</v>
      </c>
      <c r="AN288">
        <v>13.948153495788574</v>
      </c>
      <c r="AO288">
        <v>14.269924163818359</v>
      </c>
      <c r="AP288">
        <v>13.347577095031738</v>
      </c>
      <c r="AQ288">
        <v>16.425226211547852</v>
      </c>
      <c r="AR288">
        <v>13.854653358459473</v>
      </c>
      <c r="AS288">
        <v>8.6189517974853516</v>
      </c>
      <c r="AT288">
        <v>9.4594593048095703</v>
      </c>
      <c r="AU288">
        <v>8.25</v>
      </c>
      <c r="AW288" t="str">
        <f>different_sources__2[[#This Row],[y_country_name]]&amp;different_sources__2[[#This Row],[y_indicator_name]]</f>
        <v>GuatemalaElectric power transmission and distribution losses (% of output)</v>
      </c>
    </row>
    <row r="289" spans="1:49" x14ac:dyDescent="0.3">
      <c r="A289" s="2" t="s">
        <v>95</v>
      </c>
      <c r="B289" s="2" t="s">
        <v>328</v>
      </c>
      <c r="C289">
        <v>0</v>
      </c>
      <c r="D289">
        <v>0</v>
      </c>
      <c r="E289">
        <v>0</v>
      </c>
      <c r="F289">
        <v>0</v>
      </c>
      <c r="G289">
        <v>0</v>
      </c>
      <c r="H289">
        <v>0</v>
      </c>
      <c r="I289">
        <v>0</v>
      </c>
      <c r="J289">
        <v>0</v>
      </c>
      <c r="K289">
        <v>0</v>
      </c>
      <c r="L289">
        <v>0</v>
      </c>
      <c r="M289">
        <v>0</v>
      </c>
      <c r="N289">
        <v>0</v>
      </c>
      <c r="O289">
        <v>0</v>
      </c>
      <c r="P289">
        <v>0</v>
      </c>
      <c r="Q289">
        <v>0</v>
      </c>
      <c r="R289">
        <v>0</v>
      </c>
      <c r="S289">
        <v>0</v>
      </c>
      <c r="T289">
        <v>0</v>
      </c>
      <c r="U289">
        <v>0</v>
      </c>
      <c r="V289">
        <v>0</v>
      </c>
      <c r="W289">
        <v>0</v>
      </c>
      <c r="X289">
        <v>0</v>
      </c>
      <c r="Y289">
        <v>0</v>
      </c>
      <c r="Z289">
        <v>0</v>
      </c>
      <c r="AA289">
        <v>0</v>
      </c>
      <c r="AB289">
        <v>0</v>
      </c>
      <c r="AC289">
        <v>0</v>
      </c>
      <c r="AD289">
        <v>0</v>
      </c>
      <c r="AE289">
        <v>0</v>
      </c>
      <c r="AF289">
        <v>0</v>
      </c>
      <c r="AG289">
        <v>0</v>
      </c>
      <c r="AH289">
        <v>0</v>
      </c>
      <c r="AI289">
        <v>0</v>
      </c>
      <c r="AJ289">
        <v>0</v>
      </c>
      <c r="AK289">
        <v>0</v>
      </c>
      <c r="AL289">
        <v>0</v>
      </c>
      <c r="AM289">
        <v>0</v>
      </c>
      <c r="AN289">
        <v>0</v>
      </c>
      <c r="AO289">
        <v>0</v>
      </c>
      <c r="AP289">
        <v>0</v>
      </c>
      <c r="AQ289">
        <v>0</v>
      </c>
      <c r="AR289">
        <v>0</v>
      </c>
      <c r="AS289">
        <v>0</v>
      </c>
      <c r="AT289">
        <v>0</v>
      </c>
      <c r="AW289" t="str">
        <f>different_sources__2[[#This Row],[y_country_name]]&amp;different_sources__2[[#This Row],[y_indicator_name]]</f>
        <v>GuatemalaElectricity production from nuclear sources (% of total)</v>
      </c>
    </row>
    <row r="290" spans="1:49" x14ac:dyDescent="0.3">
      <c r="A290" s="2" t="s">
        <v>95</v>
      </c>
      <c r="B290" s="2" t="s">
        <v>329</v>
      </c>
      <c r="C290">
        <v>59.607292175292969</v>
      </c>
      <c r="D290">
        <v>69.523811340332031</v>
      </c>
      <c r="E290">
        <v>69.603523254394531</v>
      </c>
      <c r="F290">
        <v>61.898735046386719</v>
      </c>
      <c r="G290">
        <v>69.0518798828125</v>
      </c>
      <c r="H290">
        <v>71.149673461914063</v>
      </c>
      <c r="I290">
        <v>79.590492248535156</v>
      </c>
      <c r="J290">
        <v>78.481803894042969</v>
      </c>
      <c r="K290">
        <v>80.677764892578125</v>
      </c>
      <c r="L290">
        <v>85.348358154296875</v>
      </c>
      <c r="M290">
        <v>77.926612854003906</v>
      </c>
      <c r="N290">
        <v>68.773468017578125</v>
      </c>
      <c r="O290">
        <v>48.607242584228516</v>
      </c>
      <c r="P290">
        <v>62.123199462890625</v>
      </c>
      <c r="Q290">
        <v>61.233211517333984</v>
      </c>
      <c r="R290">
        <v>4.266322135925293</v>
      </c>
      <c r="S290">
        <v>13.797101020812988</v>
      </c>
      <c r="T290">
        <v>12.554347991943359</v>
      </c>
      <c r="U290">
        <v>9.2945661544799805</v>
      </c>
      <c r="V290">
        <v>8.3714542388916016</v>
      </c>
      <c r="W290">
        <v>10.411198616027832</v>
      </c>
      <c r="X290">
        <v>37.248786926269531</v>
      </c>
      <c r="Y290">
        <v>33.727397918701172</v>
      </c>
      <c r="Z290">
        <v>34.733440399169922</v>
      </c>
      <c r="AA290">
        <v>33.560089111328125</v>
      </c>
      <c r="AB290">
        <v>31.355680465698242</v>
      </c>
      <c r="AC290">
        <v>31.777585983276367</v>
      </c>
      <c r="AD290">
        <v>44.277378082275391</v>
      </c>
      <c r="AE290">
        <v>42.253520965576172</v>
      </c>
      <c r="AF290">
        <v>39.368385314941406</v>
      </c>
      <c r="AG290">
        <v>43.452278137207031</v>
      </c>
      <c r="AH290">
        <v>42.464866638183594</v>
      </c>
      <c r="AI290">
        <v>37.080558776855469</v>
      </c>
      <c r="AJ290">
        <v>28.383825302124023</v>
      </c>
      <c r="AK290">
        <v>26.649272918701172</v>
      </c>
      <c r="AL290">
        <v>31.190301895141602</v>
      </c>
      <c r="AM290">
        <v>39.481498718261719</v>
      </c>
      <c r="AN290">
        <v>31.520990371704102</v>
      </c>
      <c r="AO290">
        <v>42.787666320800781</v>
      </c>
      <c r="AP290">
        <v>22.995615005493164</v>
      </c>
      <c r="AQ290">
        <v>22.601024627685547</v>
      </c>
      <c r="AR290">
        <v>19.963876724243164</v>
      </c>
      <c r="AS290">
        <v>17.046371459960938</v>
      </c>
      <c r="AT290">
        <v>14.137930870056152</v>
      </c>
      <c r="AU290">
        <v>18.249231338500977</v>
      </c>
      <c r="AW290" t="str">
        <f>different_sources__2[[#This Row],[y_country_name]]&amp;different_sources__2[[#This Row],[y_indicator_name]]</f>
        <v>GuatemalaElectricity production from oil sources (% of total)</v>
      </c>
    </row>
    <row r="291" spans="1:49" x14ac:dyDescent="0.3">
      <c r="A291" s="2" t="s">
        <v>96</v>
      </c>
      <c r="B291" s="2" t="s">
        <v>327</v>
      </c>
      <c r="AU291">
        <v>8.25</v>
      </c>
      <c r="AW291" t="str">
        <f>different_sources__2[[#This Row],[y_country_name]]&amp;different_sources__2[[#This Row],[y_indicator_name]]</f>
        <v>GuineaElectric power transmission and distribution losses (% of output)</v>
      </c>
    </row>
    <row r="292" spans="1:49" x14ac:dyDescent="0.3">
      <c r="A292" s="2" t="s">
        <v>96</v>
      </c>
      <c r="B292" s="2" t="s">
        <v>328</v>
      </c>
      <c r="AW292" t="str">
        <f>different_sources__2[[#This Row],[y_country_name]]&amp;different_sources__2[[#This Row],[y_indicator_name]]</f>
        <v>GuineaElectricity production from nuclear sources (% of total)</v>
      </c>
    </row>
    <row r="293" spans="1:49" x14ac:dyDescent="0.3">
      <c r="A293" s="2" t="s">
        <v>96</v>
      </c>
      <c r="B293" s="2" t="s">
        <v>329</v>
      </c>
      <c r="AW293" t="str">
        <f>different_sources__2[[#This Row],[y_country_name]]&amp;different_sources__2[[#This Row],[y_indicator_name]]</f>
        <v>GuineaElectricity production from oil sources (% of total)</v>
      </c>
    </row>
    <row r="294" spans="1:49" x14ac:dyDescent="0.3">
      <c r="A294" s="2" t="s">
        <v>97</v>
      </c>
      <c r="B294" s="2" t="s">
        <v>327</v>
      </c>
      <c r="AU294">
        <v>8.25</v>
      </c>
      <c r="AW294" t="str">
        <f>different_sources__2[[#This Row],[y_country_name]]&amp;different_sources__2[[#This Row],[y_indicator_name]]</f>
        <v>Guinea-BissauElectric power transmission and distribution losses (% of output)</v>
      </c>
    </row>
    <row r="295" spans="1:49" x14ac:dyDescent="0.3">
      <c r="A295" s="2" t="s">
        <v>97</v>
      </c>
      <c r="B295" s="2" t="s">
        <v>328</v>
      </c>
      <c r="AW295" t="str">
        <f>different_sources__2[[#This Row],[y_country_name]]&amp;different_sources__2[[#This Row],[y_indicator_name]]</f>
        <v>Guinea-BissauElectricity production from nuclear sources (% of total)</v>
      </c>
    </row>
    <row r="296" spans="1:49" x14ac:dyDescent="0.3">
      <c r="A296" s="2" t="s">
        <v>97</v>
      </c>
      <c r="B296" s="2" t="s">
        <v>329</v>
      </c>
      <c r="AW296" t="str">
        <f>different_sources__2[[#This Row],[y_country_name]]&amp;different_sources__2[[#This Row],[y_indicator_name]]</f>
        <v>Guinea-BissauElectricity production from oil sources (% of total)</v>
      </c>
    </row>
    <row r="297" spans="1:49" x14ac:dyDescent="0.3">
      <c r="A297" s="2" t="s">
        <v>98</v>
      </c>
      <c r="B297" s="2" t="s">
        <v>327</v>
      </c>
      <c r="AU297">
        <v>8.25</v>
      </c>
      <c r="AW297" t="str">
        <f>different_sources__2[[#This Row],[y_country_name]]&amp;different_sources__2[[#This Row],[y_indicator_name]]</f>
        <v>GuyanaElectric power transmission and distribution losses (% of output)</v>
      </c>
    </row>
    <row r="298" spans="1:49" x14ac:dyDescent="0.3">
      <c r="A298" s="2" t="s">
        <v>98</v>
      </c>
      <c r="B298" s="2" t="s">
        <v>328</v>
      </c>
      <c r="AW298" t="str">
        <f>different_sources__2[[#This Row],[y_country_name]]&amp;different_sources__2[[#This Row],[y_indicator_name]]</f>
        <v>GuyanaElectricity production from nuclear sources (% of total)</v>
      </c>
    </row>
    <row r="299" spans="1:49" x14ac:dyDescent="0.3">
      <c r="A299" s="2" t="s">
        <v>98</v>
      </c>
      <c r="B299" s="2" t="s">
        <v>329</v>
      </c>
      <c r="AW299" t="str">
        <f>different_sources__2[[#This Row],[y_country_name]]&amp;different_sources__2[[#This Row],[y_indicator_name]]</f>
        <v>GuyanaElectricity production from oil sources (% of total)</v>
      </c>
    </row>
    <row r="300" spans="1:49" x14ac:dyDescent="0.3">
      <c r="A300" s="2" t="s">
        <v>99</v>
      </c>
      <c r="B300" s="2" t="s">
        <v>327</v>
      </c>
      <c r="C300">
        <v>28.04878044128418</v>
      </c>
      <c r="D300">
        <v>21.698112487792969</v>
      </c>
      <c r="E300">
        <v>18.852458953857422</v>
      </c>
      <c r="F300">
        <v>23.841058731079102</v>
      </c>
      <c r="G300">
        <v>23.737373352050781</v>
      </c>
      <c r="H300">
        <v>29.292928695678711</v>
      </c>
      <c r="I300">
        <v>22.488039016723633</v>
      </c>
      <c r="J300">
        <v>23.673469543457031</v>
      </c>
      <c r="K300">
        <v>28.928571701049805</v>
      </c>
      <c r="L300">
        <v>25.796178817749023</v>
      </c>
      <c r="M300">
        <v>25.268817901611328</v>
      </c>
      <c r="N300">
        <v>26.410257339477539</v>
      </c>
      <c r="O300">
        <v>27.007299423217773</v>
      </c>
      <c r="P300">
        <v>26.777250289916992</v>
      </c>
      <c r="Q300">
        <v>26.757369995117188</v>
      </c>
      <c r="R300">
        <v>20.767494201660156</v>
      </c>
      <c r="S300">
        <v>29.149797439575195</v>
      </c>
      <c r="T300">
        <v>31.40186882019043</v>
      </c>
      <c r="U300">
        <v>32</v>
      </c>
      <c r="V300">
        <v>30.653266906738281</v>
      </c>
      <c r="W300">
        <v>30.982906341552734</v>
      </c>
      <c r="X300">
        <v>30.260047912597656</v>
      </c>
      <c r="Y300">
        <v>41.483516693115234</v>
      </c>
      <c r="Z300">
        <v>49.466190338134766</v>
      </c>
      <c r="AA300">
        <v>52.727272033691406</v>
      </c>
      <c r="AB300">
        <v>55.867767333984375</v>
      </c>
      <c r="AC300">
        <v>44.132232666015625</v>
      </c>
      <c r="AD300">
        <v>54.449470520019531</v>
      </c>
      <c r="AE300">
        <v>53.295127868652344</v>
      </c>
      <c r="AF300">
        <v>44.606948852539063</v>
      </c>
      <c r="AG300">
        <v>48.989898681640625</v>
      </c>
      <c r="AH300">
        <v>51.005485534667969</v>
      </c>
      <c r="AI300">
        <v>52.149532318115234</v>
      </c>
      <c r="AJ300">
        <v>53.199268341064453</v>
      </c>
      <c r="AK300">
        <v>38.309352874755859</v>
      </c>
      <c r="AL300">
        <v>38.245613098144531</v>
      </c>
      <c r="AM300">
        <v>48.290599822998047</v>
      </c>
      <c r="AN300">
        <v>52.880657196044922</v>
      </c>
      <c r="AO300">
        <v>51.178916931152344</v>
      </c>
      <c r="AP300">
        <v>58.432708740234375</v>
      </c>
      <c r="AQ300">
        <v>66.48992919921875</v>
      </c>
      <c r="AR300">
        <v>57</v>
      </c>
      <c r="AS300">
        <v>56.777252197265625</v>
      </c>
      <c r="AT300">
        <v>60.116165161132813</v>
      </c>
      <c r="AU300">
        <v>8.25</v>
      </c>
      <c r="AW300" t="str">
        <f>different_sources__2[[#This Row],[y_country_name]]&amp;different_sources__2[[#This Row],[y_indicator_name]]</f>
        <v>HaitiElectric power transmission and distribution losses (% of output)</v>
      </c>
    </row>
    <row r="301" spans="1:49" x14ac:dyDescent="0.3">
      <c r="A301" s="2" t="s">
        <v>99</v>
      </c>
      <c r="B301" s="2" t="s">
        <v>328</v>
      </c>
      <c r="C301">
        <v>0</v>
      </c>
      <c r="D301">
        <v>0</v>
      </c>
      <c r="E301">
        <v>0</v>
      </c>
      <c r="F301">
        <v>0</v>
      </c>
      <c r="G301">
        <v>0</v>
      </c>
      <c r="H301">
        <v>0</v>
      </c>
      <c r="I301">
        <v>0</v>
      </c>
      <c r="J301">
        <v>0</v>
      </c>
      <c r="K301">
        <v>0</v>
      </c>
      <c r="L301">
        <v>0</v>
      </c>
      <c r="M301">
        <v>0</v>
      </c>
      <c r="N301">
        <v>0</v>
      </c>
      <c r="O301">
        <v>0</v>
      </c>
      <c r="P301">
        <v>0</v>
      </c>
      <c r="Q301">
        <v>0</v>
      </c>
      <c r="R301">
        <v>0</v>
      </c>
      <c r="S301">
        <v>0</v>
      </c>
      <c r="T301">
        <v>0</v>
      </c>
      <c r="U301">
        <v>0</v>
      </c>
      <c r="V301">
        <v>0</v>
      </c>
      <c r="W301">
        <v>0</v>
      </c>
      <c r="X301">
        <v>0</v>
      </c>
      <c r="Y301">
        <v>0</v>
      </c>
      <c r="Z301">
        <v>0</v>
      </c>
      <c r="AA301">
        <v>0</v>
      </c>
      <c r="AB301">
        <v>0</v>
      </c>
      <c r="AC301">
        <v>0</v>
      </c>
      <c r="AD301">
        <v>0</v>
      </c>
      <c r="AE301">
        <v>0</v>
      </c>
      <c r="AF301">
        <v>0</v>
      </c>
      <c r="AG301">
        <v>0</v>
      </c>
      <c r="AH301">
        <v>0</v>
      </c>
      <c r="AI301">
        <v>0</v>
      </c>
      <c r="AJ301">
        <v>0</v>
      </c>
      <c r="AK301">
        <v>0</v>
      </c>
      <c r="AL301">
        <v>0</v>
      </c>
      <c r="AM301">
        <v>0</v>
      </c>
      <c r="AN301">
        <v>0</v>
      </c>
      <c r="AO301">
        <v>0</v>
      </c>
      <c r="AP301">
        <v>0</v>
      </c>
      <c r="AQ301">
        <v>0</v>
      </c>
      <c r="AR301">
        <v>0</v>
      </c>
      <c r="AS301">
        <v>0</v>
      </c>
      <c r="AT301">
        <v>0</v>
      </c>
      <c r="AW301" t="str">
        <f>different_sources__2[[#This Row],[y_country_name]]&amp;different_sources__2[[#This Row],[y_indicator_name]]</f>
        <v>HaitiElectricity production from nuclear sources (% of total)</v>
      </c>
    </row>
    <row r="302" spans="1:49" x14ac:dyDescent="0.3">
      <c r="A302" s="2" t="s">
        <v>99</v>
      </c>
      <c r="B302" s="2" t="s">
        <v>329</v>
      </c>
      <c r="C302">
        <v>52.43902587890625</v>
      </c>
      <c r="D302">
        <v>14.150943756103516</v>
      </c>
      <c r="E302">
        <v>21.31147575378418</v>
      </c>
      <c r="F302">
        <v>8.6092710494995117</v>
      </c>
      <c r="G302">
        <v>7.070706844329834</v>
      </c>
      <c r="H302">
        <v>8.0808076858520508</v>
      </c>
      <c r="I302">
        <v>20.574163436889648</v>
      </c>
      <c r="J302">
        <v>17.551019668579102</v>
      </c>
      <c r="K302">
        <v>26.428571701049805</v>
      </c>
      <c r="L302">
        <v>26.114648818969727</v>
      </c>
      <c r="M302">
        <v>29.838708877563477</v>
      </c>
      <c r="N302">
        <v>34.871795654296875</v>
      </c>
      <c r="O302">
        <v>49.148418426513672</v>
      </c>
      <c r="P302">
        <v>49.763034820556641</v>
      </c>
      <c r="Q302">
        <v>47.619049072265625</v>
      </c>
      <c r="R302">
        <v>23.702032089233398</v>
      </c>
      <c r="S302">
        <v>31.983806610107422</v>
      </c>
      <c r="T302">
        <v>23.738317489624023</v>
      </c>
      <c r="U302">
        <v>26.608695983886719</v>
      </c>
      <c r="V302">
        <v>20.603015899658203</v>
      </c>
      <c r="W302">
        <v>25.427350997924805</v>
      </c>
      <c r="X302">
        <v>24.113475799560547</v>
      </c>
      <c r="Y302">
        <v>24.725275039672852</v>
      </c>
      <c r="Z302">
        <v>17.081850051879883</v>
      </c>
      <c r="AA302">
        <v>48.888889312744141</v>
      </c>
      <c r="AB302">
        <v>55.04132080078125</v>
      </c>
      <c r="AC302">
        <v>66.942146301269531</v>
      </c>
      <c r="AD302">
        <v>53.846153259277344</v>
      </c>
      <c r="AE302">
        <v>41.977077484130859</v>
      </c>
      <c r="AF302">
        <v>48.263252258300781</v>
      </c>
      <c r="AG302">
        <v>52.356903076171875</v>
      </c>
      <c r="AH302">
        <v>52.468006134033203</v>
      </c>
      <c r="AI302">
        <v>52.336448669433594</v>
      </c>
      <c r="AJ302">
        <v>52.468006134033203</v>
      </c>
      <c r="AK302">
        <v>52.338130950927734</v>
      </c>
      <c r="AL302">
        <v>52.456138610839844</v>
      </c>
      <c r="AM302">
        <v>67.094017028808594</v>
      </c>
      <c r="AN302">
        <v>62.7572021484375</v>
      </c>
      <c r="AO302">
        <v>71.289878845214844</v>
      </c>
      <c r="AP302">
        <v>69.8466796875</v>
      </c>
      <c r="AQ302">
        <v>87.168609619140625</v>
      </c>
      <c r="AR302">
        <v>79.909088134765625</v>
      </c>
      <c r="AS302">
        <v>86.63507080078125</v>
      </c>
      <c r="AT302">
        <v>91.287513732910156</v>
      </c>
      <c r="AU302">
        <v>92.003852844238281</v>
      </c>
      <c r="AW302" t="str">
        <f>different_sources__2[[#This Row],[y_country_name]]&amp;different_sources__2[[#This Row],[y_indicator_name]]</f>
        <v>HaitiElectricity production from oil sources (% of total)</v>
      </c>
    </row>
    <row r="303" spans="1:49" x14ac:dyDescent="0.3">
      <c r="A303" s="2" t="s">
        <v>100</v>
      </c>
      <c r="B303" s="2" t="s">
        <v>327</v>
      </c>
      <c r="C303">
        <v>11.288975715637207</v>
      </c>
      <c r="D303">
        <v>10.422744750976563</v>
      </c>
      <c r="E303">
        <v>9.682805061340332</v>
      </c>
      <c r="F303">
        <v>9.1974010467529297</v>
      </c>
      <c r="G303">
        <v>9.2046709060668945</v>
      </c>
      <c r="H303">
        <v>9.1969385147094727</v>
      </c>
      <c r="I303">
        <v>9.2044534683227539</v>
      </c>
      <c r="J303">
        <v>10.496903419494629</v>
      </c>
      <c r="K303">
        <v>10.753551483154297</v>
      </c>
      <c r="L303">
        <v>9.5394954681396484</v>
      </c>
      <c r="M303">
        <v>9.9409418106079102</v>
      </c>
      <c r="N303">
        <v>9.2250690460205078</v>
      </c>
      <c r="O303">
        <v>11.46976375579834</v>
      </c>
      <c r="P303">
        <v>10.123567581176758</v>
      </c>
      <c r="Q303">
        <v>10.693984985351563</v>
      </c>
      <c r="R303">
        <v>10.221787452697754</v>
      </c>
      <c r="S303">
        <v>9.9994010925292969</v>
      </c>
      <c r="T303">
        <v>10.21414852142334</v>
      </c>
      <c r="U303">
        <v>11.162986755371094</v>
      </c>
      <c r="V303">
        <v>11.843416213989258</v>
      </c>
      <c r="W303">
        <v>11.316829681396484</v>
      </c>
      <c r="X303">
        <v>11.896900177001953</v>
      </c>
      <c r="Y303">
        <v>11.505631446838379</v>
      </c>
      <c r="Z303">
        <v>12.050653457641602</v>
      </c>
      <c r="AA303">
        <v>11.898600578308105</v>
      </c>
      <c r="AB303">
        <v>12.05454158782959</v>
      </c>
      <c r="AC303">
        <v>12.282878875732422</v>
      </c>
      <c r="AD303">
        <v>12.01311206817627</v>
      </c>
      <c r="AE303">
        <v>10.809351921081543</v>
      </c>
      <c r="AF303">
        <v>14.507913589477539</v>
      </c>
      <c r="AG303">
        <v>15.657505035400391</v>
      </c>
      <c r="AH303">
        <v>14.903387069702148</v>
      </c>
      <c r="AI303">
        <v>15.97282600402832</v>
      </c>
      <c r="AJ303">
        <v>17.390409469604492</v>
      </c>
      <c r="AK303">
        <v>16.171079635620117</v>
      </c>
      <c r="AL303">
        <v>16.623325347900391</v>
      </c>
      <c r="AM303">
        <v>16.196996688842773</v>
      </c>
      <c r="AN303">
        <v>18.532489776611328</v>
      </c>
      <c r="AO303">
        <v>18.108051300048828</v>
      </c>
      <c r="AP303">
        <v>17.218189239501953</v>
      </c>
      <c r="AQ303">
        <v>19.244497299194336</v>
      </c>
      <c r="AR303">
        <v>17.405786514282227</v>
      </c>
      <c r="AS303">
        <v>17.861806869506836</v>
      </c>
      <c r="AT303">
        <v>18.280885696411133</v>
      </c>
      <c r="AU303">
        <v>8.25</v>
      </c>
      <c r="AW303" t="str">
        <f>different_sources__2[[#This Row],[y_country_name]]&amp;different_sources__2[[#This Row],[y_indicator_name]]</f>
        <v>Heavily indebted poor countries (HIPC)Electric power transmission and distribution losses (% of output)</v>
      </c>
    </row>
    <row r="304" spans="1:49" x14ac:dyDescent="0.3">
      <c r="A304" s="2" t="s">
        <v>100</v>
      </c>
      <c r="B304" s="2" t="s">
        <v>328</v>
      </c>
      <c r="C304">
        <v>0</v>
      </c>
      <c r="D304">
        <v>0</v>
      </c>
      <c r="E304">
        <v>0</v>
      </c>
      <c r="F304">
        <v>0</v>
      </c>
      <c r="G304">
        <v>0</v>
      </c>
      <c r="H304">
        <v>0</v>
      </c>
      <c r="I304">
        <v>0</v>
      </c>
      <c r="J304">
        <v>0</v>
      </c>
      <c r="K304">
        <v>0</v>
      </c>
      <c r="L304">
        <v>0</v>
      </c>
      <c r="M304">
        <v>0</v>
      </c>
      <c r="N304">
        <v>0</v>
      </c>
      <c r="O304">
        <v>0</v>
      </c>
      <c r="P304">
        <v>0</v>
      </c>
      <c r="Q304">
        <v>0</v>
      </c>
      <c r="R304">
        <v>0</v>
      </c>
      <c r="S304">
        <v>0</v>
      </c>
      <c r="T304">
        <v>0</v>
      </c>
      <c r="U304">
        <v>0</v>
      </c>
      <c r="V304">
        <v>0</v>
      </c>
      <c r="W304">
        <v>0</v>
      </c>
      <c r="X304">
        <v>0</v>
      </c>
      <c r="Y304">
        <v>0</v>
      </c>
      <c r="Z304">
        <v>0</v>
      </c>
      <c r="AA304">
        <v>0</v>
      </c>
      <c r="AB304">
        <v>0</v>
      </c>
      <c r="AC304">
        <v>0</v>
      </c>
      <c r="AD304">
        <v>0</v>
      </c>
      <c r="AE304">
        <v>0</v>
      </c>
      <c r="AF304">
        <v>0</v>
      </c>
      <c r="AG304">
        <v>0</v>
      </c>
      <c r="AH304">
        <v>0</v>
      </c>
      <c r="AI304">
        <v>0</v>
      </c>
      <c r="AJ304">
        <v>0</v>
      </c>
      <c r="AK304">
        <v>0</v>
      </c>
      <c r="AL304">
        <v>0</v>
      </c>
      <c r="AM304">
        <v>0</v>
      </c>
      <c r="AN304">
        <v>0</v>
      </c>
      <c r="AO304">
        <v>0</v>
      </c>
      <c r="AP304">
        <v>0</v>
      </c>
      <c r="AQ304">
        <v>0</v>
      </c>
      <c r="AR304">
        <v>0</v>
      </c>
      <c r="AS304">
        <v>0</v>
      </c>
      <c r="AT304">
        <v>0</v>
      </c>
      <c r="AW304" t="str">
        <f>different_sources__2[[#This Row],[y_country_name]]&amp;different_sources__2[[#This Row],[y_indicator_name]]</f>
        <v>Heavily indebted poor countries (HIPC)Electricity production from nuclear sources (% of total)</v>
      </c>
    </row>
    <row r="305" spans="1:49" x14ac:dyDescent="0.3">
      <c r="A305" s="2" t="s">
        <v>100</v>
      </c>
      <c r="B305" s="2" t="s">
        <v>329</v>
      </c>
      <c r="C305">
        <v>15.869492530822754</v>
      </c>
      <c r="D305">
        <v>12.904151916503906</v>
      </c>
      <c r="E305">
        <v>12.793641090393066</v>
      </c>
      <c r="F305">
        <v>9.7834997177124023</v>
      </c>
      <c r="G305">
        <v>9.5283174514770508</v>
      </c>
      <c r="H305">
        <v>9.7317562103271484</v>
      </c>
      <c r="I305">
        <v>10.869158744812012</v>
      </c>
      <c r="J305">
        <v>11.702095031738281</v>
      </c>
      <c r="K305">
        <v>10.324519157409668</v>
      </c>
      <c r="L305">
        <v>7.6961402893066406</v>
      </c>
      <c r="M305">
        <v>7.2401132583618164</v>
      </c>
      <c r="N305">
        <v>7.1636972427368164</v>
      </c>
      <c r="O305">
        <v>10.206991195678711</v>
      </c>
      <c r="P305">
        <v>11.109176635742188</v>
      </c>
      <c r="Q305">
        <v>8.0011348724365234</v>
      </c>
      <c r="R305">
        <v>8.058772087097168</v>
      </c>
      <c r="S305">
        <v>9.3595256805419922</v>
      </c>
      <c r="T305">
        <v>8.7399997711181641</v>
      </c>
      <c r="U305">
        <v>7.0417251586914063</v>
      </c>
      <c r="V305">
        <v>7.2200722694396973</v>
      </c>
      <c r="W305">
        <v>6.7319149971008301</v>
      </c>
      <c r="X305">
        <v>8.3739643096923828</v>
      </c>
      <c r="Y305">
        <v>8.6386194229125977</v>
      </c>
      <c r="Z305">
        <v>10.083832740783691</v>
      </c>
      <c r="AA305">
        <v>11.005959510803223</v>
      </c>
      <c r="AB305">
        <v>9.746185302734375</v>
      </c>
      <c r="AC305">
        <v>10.611722946166992</v>
      </c>
      <c r="AD305">
        <v>10.500569343566895</v>
      </c>
      <c r="AE305">
        <v>9.4791860580444336</v>
      </c>
      <c r="AF305">
        <v>9.4365234375</v>
      </c>
      <c r="AG305">
        <v>10.028498649597168</v>
      </c>
      <c r="AH305">
        <v>10.402411460876465</v>
      </c>
      <c r="AI305">
        <v>11.560332298278809</v>
      </c>
      <c r="AJ305">
        <v>12.997419357299805</v>
      </c>
      <c r="AK305">
        <v>12.571811676025391</v>
      </c>
      <c r="AL305">
        <v>12.750614166259766</v>
      </c>
      <c r="AM305">
        <v>13.481915473937988</v>
      </c>
      <c r="AN305">
        <v>13.723934173583984</v>
      </c>
      <c r="AO305">
        <v>12.391201972961426</v>
      </c>
      <c r="AP305">
        <v>9.7334756851196289</v>
      </c>
      <c r="AQ305">
        <v>10.508925437927246</v>
      </c>
      <c r="AR305">
        <v>11.063603401184082</v>
      </c>
      <c r="AS305">
        <v>10.278833389282227</v>
      </c>
      <c r="AT305">
        <v>10.520822525024414</v>
      </c>
      <c r="AU305">
        <v>11.545038223266602</v>
      </c>
      <c r="AW305" t="str">
        <f>different_sources__2[[#This Row],[y_country_name]]&amp;different_sources__2[[#This Row],[y_indicator_name]]</f>
        <v>Heavily indebted poor countries (HIPC)Electricity production from oil sources (% of total)</v>
      </c>
    </row>
    <row r="306" spans="1:49" x14ac:dyDescent="0.3">
      <c r="A306" s="2" t="s">
        <v>101</v>
      </c>
      <c r="B306" s="2" t="s">
        <v>327</v>
      </c>
      <c r="C306">
        <v>7.8495578765869141</v>
      </c>
      <c r="D306">
        <v>7.9683871269226074</v>
      </c>
      <c r="E306">
        <v>7.8043050765991211</v>
      </c>
      <c r="F306">
        <v>7.5191688537597656</v>
      </c>
      <c r="G306">
        <v>7.9714469909667969</v>
      </c>
      <c r="H306">
        <v>7.9849109649658203</v>
      </c>
      <c r="I306">
        <v>7.6941218376159668</v>
      </c>
      <c r="J306">
        <v>7.7731742858886719</v>
      </c>
      <c r="K306">
        <v>7.5721044540405273</v>
      </c>
      <c r="L306">
        <v>7.6711258888244629</v>
      </c>
      <c r="M306">
        <v>7.0059151649475098</v>
      </c>
      <c r="N306">
        <v>7.3046956062316895</v>
      </c>
      <c r="O306">
        <v>7.471900463104248</v>
      </c>
      <c r="P306">
        <v>6.7110424041748047</v>
      </c>
      <c r="Q306">
        <v>6.9252071380615234</v>
      </c>
      <c r="R306">
        <v>6.4801778793334961</v>
      </c>
      <c r="S306">
        <v>5.9670395851135254</v>
      </c>
      <c r="T306">
        <v>5.8474879264831543</v>
      </c>
      <c r="U306">
        <v>7.8466415405273438</v>
      </c>
      <c r="V306">
        <v>7.5094408988952637</v>
      </c>
      <c r="W306">
        <v>6.552116870880127</v>
      </c>
      <c r="X306">
        <v>6.5759086608886719</v>
      </c>
      <c r="Y306">
        <v>6.8466014862060547</v>
      </c>
      <c r="Z306">
        <v>6.6657729148864746</v>
      </c>
      <c r="AA306">
        <v>6.7609925270080566</v>
      </c>
      <c r="AB306">
        <v>6.7418422698974609</v>
      </c>
      <c r="AC306">
        <v>6.1483697891235352</v>
      </c>
      <c r="AD306">
        <v>6.2689175605773926</v>
      </c>
      <c r="AE306">
        <v>6.0401749610900879</v>
      </c>
      <c r="AF306">
        <v>6.1804118156433105</v>
      </c>
      <c r="AG306">
        <v>5.6366167068481445</v>
      </c>
      <c r="AH306">
        <v>6.2854824066162109</v>
      </c>
      <c r="AI306">
        <v>5.9006414413452148</v>
      </c>
      <c r="AJ306">
        <v>6.2785139083862305</v>
      </c>
      <c r="AK306">
        <v>6.3172030448913574</v>
      </c>
      <c r="AL306">
        <v>6.1651501655578613</v>
      </c>
      <c r="AM306">
        <v>6.0807137489318848</v>
      </c>
      <c r="AN306">
        <v>5.9850544929504395</v>
      </c>
      <c r="AO306">
        <v>6.256955623626709</v>
      </c>
      <c r="AP306">
        <v>6.058894157409668</v>
      </c>
      <c r="AQ306">
        <v>6.0689969062805176</v>
      </c>
      <c r="AR306">
        <v>6.1526684761047363</v>
      </c>
      <c r="AS306">
        <v>6.0099596977233887</v>
      </c>
      <c r="AT306">
        <v>5.9434986114501953</v>
      </c>
      <c r="AU306">
        <v>8.25</v>
      </c>
      <c r="AW306" t="str">
        <f>different_sources__2[[#This Row],[y_country_name]]&amp;different_sources__2[[#This Row],[y_indicator_name]]</f>
        <v>High incomeElectric power transmission and distribution losses (% of output)</v>
      </c>
    </row>
    <row r="307" spans="1:49" x14ac:dyDescent="0.3">
      <c r="A307" s="2" t="s">
        <v>101</v>
      </c>
      <c r="B307" s="2" t="s">
        <v>328</v>
      </c>
      <c r="C307">
        <v>2.64266037940979</v>
      </c>
      <c r="D307">
        <v>3.338259220123291</v>
      </c>
      <c r="E307">
        <v>4.118781566619873</v>
      </c>
      <c r="F307">
        <v>5.2320265769958496</v>
      </c>
      <c r="G307">
        <v>7.1001367568969727</v>
      </c>
      <c r="H307">
        <v>7.6274023056030273</v>
      </c>
      <c r="I307">
        <v>9.112208366394043</v>
      </c>
      <c r="J307">
        <v>10.230612754821777</v>
      </c>
      <c r="K307">
        <v>10.176628112792969</v>
      </c>
      <c r="L307">
        <v>10.772791862487793</v>
      </c>
      <c r="M307">
        <v>12.537992477416992</v>
      </c>
      <c r="N307">
        <v>13.566760063171387</v>
      </c>
      <c r="O307">
        <v>14.791922569274902</v>
      </c>
      <c r="P307">
        <v>16.900629043579102</v>
      </c>
      <c r="Q307">
        <v>19.413557052612305</v>
      </c>
      <c r="R307">
        <v>20.800365447998047</v>
      </c>
      <c r="S307">
        <v>21.542709350585938</v>
      </c>
      <c r="T307">
        <v>22.330890655517578</v>
      </c>
      <c r="U307">
        <v>21.823328018188477</v>
      </c>
      <c r="V307">
        <v>22.466680526733398</v>
      </c>
      <c r="W307">
        <v>23.150650024414063</v>
      </c>
      <c r="X307">
        <v>23.180013656616211</v>
      </c>
      <c r="Y307">
        <v>23.383293151855469</v>
      </c>
      <c r="Z307">
        <v>23.517393112182617</v>
      </c>
      <c r="AA307">
        <v>23.686012268066406</v>
      </c>
      <c r="AB307">
        <v>23.700139999389648</v>
      </c>
      <c r="AC307">
        <v>23.073276519775391</v>
      </c>
      <c r="AD307">
        <v>23.1009521484375</v>
      </c>
      <c r="AE307">
        <v>23.350692749023438</v>
      </c>
      <c r="AF307">
        <v>22.801841735839844</v>
      </c>
      <c r="AG307">
        <v>23.310535430908203</v>
      </c>
      <c r="AH307">
        <v>22.697593688964844</v>
      </c>
      <c r="AI307">
        <v>21.923900604248047</v>
      </c>
      <c r="AJ307">
        <v>22.293914794921875</v>
      </c>
      <c r="AK307">
        <v>21.936094284057617</v>
      </c>
      <c r="AL307">
        <v>21.838716506958008</v>
      </c>
      <c r="AM307">
        <v>20.737028121948242</v>
      </c>
      <c r="AN307">
        <v>20.73869514465332</v>
      </c>
      <c r="AO307">
        <v>21.120243072509766</v>
      </c>
      <c r="AP307">
        <v>20.52723503112793</v>
      </c>
      <c r="AQ307">
        <v>18.853811264038086</v>
      </c>
      <c r="AR307">
        <v>17.640342712402344</v>
      </c>
      <c r="AS307">
        <v>17.657947540283203</v>
      </c>
      <c r="AT307">
        <v>17.807693481445313</v>
      </c>
      <c r="AU307">
        <v>17.150142669677734</v>
      </c>
      <c r="AW307" t="str">
        <f>different_sources__2[[#This Row],[y_country_name]]&amp;different_sources__2[[#This Row],[y_indicator_name]]</f>
        <v>High incomeElectricity production from nuclear sources (% of total)</v>
      </c>
    </row>
    <row r="308" spans="1:49" x14ac:dyDescent="0.3">
      <c r="A308" s="2" t="s">
        <v>101</v>
      </c>
      <c r="B308" s="2" t="s">
        <v>329</v>
      </c>
      <c r="C308">
        <v>21.50078010559082</v>
      </c>
      <c r="D308">
        <v>23.638870239257813</v>
      </c>
      <c r="E308">
        <v>25.181125640869141</v>
      </c>
      <c r="F308">
        <v>23.59620475769043</v>
      </c>
      <c r="G308">
        <v>22.070049285888672</v>
      </c>
      <c r="H308">
        <v>22.944704055786133</v>
      </c>
      <c r="I308">
        <v>22.443881988525391</v>
      </c>
      <c r="J308">
        <v>22.09294319152832</v>
      </c>
      <c r="K308">
        <v>20.019834518432617</v>
      </c>
      <c r="L308">
        <v>17.380067825317383</v>
      </c>
      <c r="M308">
        <v>15.679474830627441</v>
      </c>
      <c r="N308">
        <v>13.598913192749023</v>
      </c>
      <c r="O308">
        <v>12.131146430969238</v>
      </c>
      <c r="P308">
        <v>10.818514823913574</v>
      </c>
      <c r="Q308">
        <v>8.7902393341064453</v>
      </c>
      <c r="R308">
        <v>8.9612550735473633</v>
      </c>
      <c r="S308">
        <v>8.5550813674926758</v>
      </c>
      <c r="T308">
        <v>9.1480350494384766</v>
      </c>
      <c r="U308">
        <v>9.805389404296875</v>
      </c>
      <c r="V308">
        <v>8.3851585388183594</v>
      </c>
      <c r="W308">
        <v>8.3587989807128906</v>
      </c>
      <c r="X308">
        <v>8.286773681640625</v>
      </c>
      <c r="Y308">
        <v>7.7339015007019043</v>
      </c>
      <c r="Z308">
        <v>7.6748991012573242</v>
      </c>
      <c r="AA308">
        <v>7.2294631004333496</v>
      </c>
      <c r="AB308">
        <v>6.893221378326416</v>
      </c>
      <c r="AC308">
        <v>6.8337359428405762</v>
      </c>
      <c r="AD308">
        <v>6.9597244262695313</v>
      </c>
      <c r="AE308">
        <v>6.7231597900390625</v>
      </c>
      <c r="AF308">
        <v>6.1536202430725098</v>
      </c>
      <c r="AG308">
        <v>6.1376323699951172</v>
      </c>
      <c r="AH308">
        <v>5.9017467498779297</v>
      </c>
      <c r="AI308">
        <v>6.2002415657043457</v>
      </c>
      <c r="AJ308">
        <v>5.6093258857727051</v>
      </c>
      <c r="AK308">
        <v>5.427159309387207</v>
      </c>
      <c r="AL308">
        <v>4.5877795219421387</v>
      </c>
      <c r="AM308">
        <v>4.612159252166748</v>
      </c>
      <c r="AN308">
        <v>4.1877303123474121</v>
      </c>
      <c r="AO308">
        <v>3.6806266307830811</v>
      </c>
      <c r="AP308">
        <v>3.3252406120300293</v>
      </c>
      <c r="AQ308">
        <v>3.500035285949707</v>
      </c>
      <c r="AR308">
        <v>3.8134675025939941</v>
      </c>
      <c r="AS308">
        <v>3.2796711921691895</v>
      </c>
      <c r="AT308">
        <v>3.143104076385498</v>
      </c>
      <c r="AU308">
        <v>2.9840121269226074</v>
      </c>
      <c r="AW308" t="str">
        <f>different_sources__2[[#This Row],[y_country_name]]&amp;different_sources__2[[#This Row],[y_indicator_name]]</f>
        <v>High incomeElectricity production from oil sources (% of total)</v>
      </c>
    </row>
    <row r="309" spans="1:49" x14ac:dyDescent="0.3">
      <c r="A309" s="2" t="s">
        <v>102</v>
      </c>
      <c r="B309" s="2" t="s">
        <v>327</v>
      </c>
      <c r="C309">
        <v>9.4629154205322266</v>
      </c>
      <c r="D309">
        <v>13.475177764892578</v>
      </c>
      <c r="E309">
        <v>12.34567928314209</v>
      </c>
      <c r="F309">
        <v>12.52408504486084</v>
      </c>
      <c r="G309">
        <v>13.40388011932373</v>
      </c>
      <c r="H309">
        <v>13.071895599365234</v>
      </c>
      <c r="I309">
        <v>10.319766998291016</v>
      </c>
      <c r="J309">
        <v>17.259552001953125</v>
      </c>
      <c r="K309">
        <v>15.511163711547852</v>
      </c>
      <c r="L309">
        <v>14.900662422180176</v>
      </c>
      <c r="M309">
        <v>13.157895088195801</v>
      </c>
      <c r="N309">
        <v>18.338108062744141</v>
      </c>
      <c r="O309">
        <v>30.721830368041992</v>
      </c>
      <c r="P309">
        <v>16.834171295166016</v>
      </c>
      <c r="Q309">
        <v>3.6559140682220459</v>
      </c>
      <c r="R309">
        <v>6.3136458396911621</v>
      </c>
      <c r="S309">
        <v>0.11129660904407501</v>
      </c>
      <c r="T309">
        <v>3.6847491264343262</v>
      </c>
      <c r="U309">
        <v>10.67058277130127</v>
      </c>
      <c r="V309">
        <v>6.9857697486877441</v>
      </c>
      <c r="W309">
        <v>14.450127601623535</v>
      </c>
      <c r="X309">
        <v>26.632522583007813</v>
      </c>
      <c r="Y309">
        <v>30.015613555908203</v>
      </c>
      <c r="Z309">
        <v>30.021413803100586</v>
      </c>
      <c r="AA309">
        <v>25.293254852294922</v>
      </c>
      <c r="AB309">
        <v>21.030323028564453</v>
      </c>
      <c r="AC309">
        <v>25.12755012512207</v>
      </c>
      <c r="AD309">
        <v>20.556369781494141</v>
      </c>
      <c r="AE309">
        <v>21.152168273925781</v>
      </c>
      <c r="AF309">
        <v>19.633077621459961</v>
      </c>
      <c r="AG309">
        <v>21.807415008544922</v>
      </c>
      <c r="AH309">
        <v>22.917680740356445</v>
      </c>
      <c r="AI309">
        <v>22.663139343261719</v>
      </c>
      <c r="AJ309">
        <v>26.875514984130859</v>
      </c>
      <c r="AK309">
        <v>24.647510528564453</v>
      </c>
      <c r="AL309">
        <v>25.509181976318359</v>
      </c>
      <c r="AM309">
        <v>21.562746047973633</v>
      </c>
      <c r="AN309">
        <v>20.552755355834961</v>
      </c>
      <c r="AO309">
        <v>22.505661010742188</v>
      </c>
      <c r="AP309">
        <v>24.302789688110352</v>
      </c>
      <c r="AQ309">
        <v>26.995948791503906</v>
      </c>
      <c r="AR309">
        <v>29.896640777587891</v>
      </c>
      <c r="AS309">
        <v>31.297992706298828</v>
      </c>
      <c r="AT309">
        <v>34.946502685546875</v>
      </c>
      <c r="AU309">
        <v>8.25</v>
      </c>
      <c r="AW309" t="str">
        <f>different_sources__2[[#This Row],[y_country_name]]&amp;different_sources__2[[#This Row],[y_indicator_name]]</f>
        <v>HondurasElectric power transmission and distribution losses (% of output)</v>
      </c>
    </row>
    <row r="310" spans="1:49" x14ac:dyDescent="0.3">
      <c r="A310" s="2" t="s">
        <v>102</v>
      </c>
      <c r="B310" s="2" t="s">
        <v>328</v>
      </c>
      <c r="C310">
        <v>0</v>
      </c>
      <c r="D310">
        <v>0</v>
      </c>
      <c r="E310">
        <v>0</v>
      </c>
      <c r="F310">
        <v>0</v>
      </c>
      <c r="G310">
        <v>0</v>
      </c>
      <c r="H310">
        <v>0</v>
      </c>
      <c r="I310">
        <v>0</v>
      </c>
      <c r="J310">
        <v>0</v>
      </c>
      <c r="K310">
        <v>0</v>
      </c>
      <c r="L310">
        <v>0</v>
      </c>
      <c r="M310">
        <v>0</v>
      </c>
      <c r="N310">
        <v>0</v>
      </c>
      <c r="O310">
        <v>0</v>
      </c>
      <c r="P310">
        <v>0</v>
      </c>
      <c r="Q310">
        <v>0</v>
      </c>
      <c r="R310">
        <v>0</v>
      </c>
      <c r="S310">
        <v>0</v>
      </c>
      <c r="T310">
        <v>0</v>
      </c>
      <c r="U310">
        <v>0</v>
      </c>
      <c r="V310">
        <v>0</v>
      </c>
      <c r="W310">
        <v>0</v>
      </c>
      <c r="X310">
        <v>0</v>
      </c>
      <c r="Y310">
        <v>0</v>
      </c>
      <c r="Z310">
        <v>0</v>
      </c>
      <c r="AA310">
        <v>0</v>
      </c>
      <c r="AB310">
        <v>0</v>
      </c>
      <c r="AC310">
        <v>0</v>
      </c>
      <c r="AD310">
        <v>0</v>
      </c>
      <c r="AE310">
        <v>0</v>
      </c>
      <c r="AF310">
        <v>0</v>
      </c>
      <c r="AG310">
        <v>0</v>
      </c>
      <c r="AH310">
        <v>0</v>
      </c>
      <c r="AI310">
        <v>0</v>
      </c>
      <c r="AJ310">
        <v>0</v>
      </c>
      <c r="AK310">
        <v>0</v>
      </c>
      <c r="AL310">
        <v>0</v>
      </c>
      <c r="AM310">
        <v>0</v>
      </c>
      <c r="AN310">
        <v>0</v>
      </c>
      <c r="AO310">
        <v>0</v>
      </c>
      <c r="AP310">
        <v>0</v>
      </c>
      <c r="AQ310">
        <v>0</v>
      </c>
      <c r="AR310">
        <v>0</v>
      </c>
      <c r="AS310">
        <v>0</v>
      </c>
      <c r="AT310">
        <v>0</v>
      </c>
      <c r="AW310" t="str">
        <f>different_sources__2[[#This Row],[y_country_name]]&amp;different_sources__2[[#This Row],[y_indicator_name]]</f>
        <v>HondurasElectricity production from nuclear sources (% of total)</v>
      </c>
    </row>
    <row r="311" spans="1:49" x14ac:dyDescent="0.3">
      <c r="A311" s="2" t="s">
        <v>102</v>
      </c>
      <c r="B311" s="2" t="s">
        <v>329</v>
      </c>
      <c r="C311">
        <v>38.107418060302734</v>
      </c>
      <c r="D311">
        <v>28.132387161254883</v>
      </c>
      <c r="E311">
        <v>26.131687164306641</v>
      </c>
      <c r="F311">
        <v>22.928709030151367</v>
      </c>
      <c r="G311">
        <v>25.925926208496094</v>
      </c>
      <c r="H311">
        <v>29.411764144897461</v>
      </c>
      <c r="I311">
        <v>31.831396102905273</v>
      </c>
      <c r="J311">
        <v>14.756258010864258</v>
      </c>
      <c r="K311">
        <v>12.925969123840332</v>
      </c>
      <c r="L311">
        <v>13.68653392791748</v>
      </c>
      <c r="M311">
        <v>16.902833938598633</v>
      </c>
      <c r="N311">
        <v>19.197708129882813</v>
      </c>
      <c r="O311">
        <v>26.848590850830078</v>
      </c>
      <c r="P311">
        <v>26.800670623779297</v>
      </c>
      <c r="Q311">
        <v>6.4516129493713379</v>
      </c>
      <c r="R311">
        <v>3.0549898147583008</v>
      </c>
      <c r="S311">
        <v>2.7824151515960693</v>
      </c>
      <c r="T311">
        <v>2.7635619640350342</v>
      </c>
      <c r="U311">
        <v>2.3984336853027344</v>
      </c>
      <c r="V311">
        <v>1.7248814105987549</v>
      </c>
      <c r="W311">
        <v>1.4492753744125366</v>
      </c>
      <c r="X311">
        <v>6.4447288513183594</v>
      </c>
      <c r="Y311">
        <v>11.865730285644531</v>
      </c>
      <c r="Z311">
        <v>22.184154510498047</v>
      </c>
      <c r="AA311">
        <v>38.673019409179688</v>
      </c>
      <c r="AB311">
        <v>33.518096923828125</v>
      </c>
      <c r="AC311">
        <v>33.514030456542969</v>
      </c>
      <c r="AD311">
        <v>43.689605712890625</v>
      </c>
      <c r="AE311">
        <v>37.852779388427734</v>
      </c>
      <c r="AF311">
        <v>38.088718414306641</v>
      </c>
      <c r="AG311">
        <v>50.746654510498047</v>
      </c>
      <c r="AH311">
        <v>60.034095764160156</v>
      </c>
      <c r="AI311">
        <v>60.824516296386719</v>
      </c>
      <c r="AJ311">
        <v>70.032974243164063</v>
      </c>
      <c r="AK311">
        <v>67.053367614746094</v>
      </c>
      <c r="AL311">
        <v>63.071784973144531</v>
      </c>
      <c r="AM311">
        <v>62.399368286132813</v>
      </c>
      <c r="AN311">
        <v>62.009468078613281</v>
      </c>
      <c r="AO311">
        <v>55.245281219482422</v>
      </c>
      <c r="AP311">
        <v>52.191234588623047</v>
      </c>
      <c r="AQ311">
        <v>51.901214599609375</v>
      </c>
      <c r="AR311">
        <v>49.496124267578125</v>
      </c>
      <c r="AS311">
        <v>52.0931396484375</v>
      </c>
      <c r="AT311">
        <v>55.660610198974609</v>
      </c>
      <c r="AU311">
        <v>56.687114715576172</v>
      </c>
      <c r="AW311" t="str">
        <f>different_sources__2[[#This Row],[y_country_name]]&amp;different_sources__2[[#This Row],[y_indicator_name]]</f>
        <v>HondurasElectricity production from oil sources (% of total)</v>
      </c>
    </row>
    <row r="312" spans="1:49" x14ac:dyDescent="0.3">
      <c r="A312" s="2" t="s">
        <v>103</v>
      </c>
      <c r="B312" s="2" t="s">
        <v>327</v>
      </c>
      <c r="C312">
        <v>5.8127017021179199</v>
      </c>
      <c r="D312">
        <v>12.516170501708984</v>
      </c>
      <c r="E312">
        <v>11.634063720703125</v>
      </c>
      <c r="F312">
        <v>11.872486114501953</v>
      </c>
      <c r="G312">
        <v>12.780117034912109</v>
      </c>
      <c r="H312">
        <v>12.677070617675781</v>
      </c>
      <c r="I312">
        <v>12.343716621398926</v>
      </c>
      <c r="J312">
        <v>12.198650360107422</v>
      </c>
      <c r="K312">
        <v>10.987079620361328</v>
      </c>
      <c r="L312">
        <v>11.136615753173828</v>
      </c>
      <c r="M312">
        <v>11.277460098266602</v>
      </c>
      <c r="N312">
        <v>12.313638687133789</v>
      </c>
      <c r="O312">
        <v>12.570595741271973</v>
      </c>
      <c r="P312">
        <v>11.926554679870605</v>
      </c>
      <c r="Q312">
        <v>11.736869812011719</v>
      </c>
      <c r="R312">
        <v>11.85181713104248</v>
      </c>
      <c r="S312">
        <v>3.9290828704833984</v>
      </c>
      <c r="T312">
        <v>4.5135483741760254</v>
      </c>
      <c r="U312">
        <v>11.713752746582031</v>
      </c>
      <c r="V312">
        <v>11.424424171447754</v>
      </c>
      <c r="W312">
        <v>10.78378963470459</v>
      </c>
      <c r="X312">
        <v>10.877474784851074</v>
      </c>
      <c r="Y312">
        <v>11.596661567687988</v>
      </c>
      <c r="Z312">
        <v>15.159107208251953</v>
      </c>
      <c r="AA312">
        <v>14.769308090209961</v>
      </c>
      <c r="AB312">
        <v>14.253568649291992</v>
      </c>
      <c r="AC312">
        <v>13.888408660888672</v>
      </c>
      <c r="AD312">
        <v>11.834357261657715</v>
      </c>
      <c r="AE312">
        <v>12.756796836853027</v>
      </c>
      <c r="AF312">
        <v>12.932877540588379</v>
      </c>
      <c r="AG312">
        <v>12.157745361328125</v>
      </c>
      <c r="AH312">
        <v>12.333158493041992</v>
      </c>
      <c r="AI312">
        <v>12.501055717468262</v>
      </c>
      <c r="AJ312">
        <v>12.541743278503418</v>
      </c>
      <c r="AK312">
        <v>12.753894805908203</v>
      </c>
      <c r="AL312">
        <v>12.036149978637695</v>
      </c>
      <c r="AM312">
        <v>12.885088920593262</v>
      </c>
      <c r="AN312">
        <v>12.649365425109863</v>
      </c>
      <c r="AO312">
        <v>13.159661293029785</v>
      </c>
      <c r="AP312">
        <v>12.678771018981934</v>
      </c>
      <c r="AQ312">
        <v>13.667280197143555</v>
      </c>
      <c r="AR312">
        <v>14.650911331176758</v>
      </c>
      <c r="AS312">
        <v>14.21420955657959</v>
      </c>
      <c r="AT312">
        <v>12.493422508239746</v>
      </c>
      <c r="AU312">
        <v>8.25</v>
      </c>
      <c r="AW312" t="str">
        <f>different_sources__2[[#This Row],[y_country_name]]&amp;different_sources__2[[#This Row],[y_indicator_name]]</f>
        <v>Hong Kong SAR, ChinaElectric power transmission and distribution losses (% of output)</v>
      </c>
    </row>
    <row r="313" spans="1:49" x14ac:dyDescent="0.3">
      <c r="A313" s="2" t="s">
        <v>103</v>
      </c>
      <c r="B313" s="2" t="s">
        <v>328</v>
      </c>
      <c r="C313">
        <v>0</v>
      </c>
      <c r="D313">
        <v>0</v>
      </c>
      <c r="E313">
        <v>0</v>
      </c>
      <c r="F313">
        <v>0</v>
      </c>
      <c r="G313">
        <v>0</v>
      </c>
      <c r="H313">
        <v>0</v>
      </c>
      <c r="I313">
        <v>0</v>
      </c>
      <c r="J313">
        <v>0</v>
      </c>
      <c r="K313">
        <v>0</v>
      </c>
      <c r="L313">
        <v>0</v>
      </c>
      <c r="M313">
        <v>0</v>
      </c>
      <c r="N313">
        <v>0</v>
      </c>
      <c r="O313">
        <v>0</v>
      </c>
      <c r="P313">
        <v>0</v>
      </c>
      <c r="Q313">
        <v>0</v>
      </c>
      <c r="R313">
        <v>0</v>
      </c>
      <c r="S313">
        <v>0</v>
      </c>
      <c r="T313">
        <v>0</v>
      </c>
      <c r="U313">
        <v>0</v>
      </c>
      <c r="V313">
        <v>0</v>
      </c>
      <c r="W313">
        <v>0</v>
      </c>
      <c r="X313">
        <v>0</v>
      </c>
      <c r="Y313">
        <v>0</v>
      </c>
      <c r="Z313">
        <v>0</v>
      </c>
      <c r="AA313">
        <v>0</v>
      </c>
      <c r="AB313">
        <v>0</v>
      </c>
      <c r="AC313">
        <v>0</v>
      </c>
      <c r="AD313">
        <v>0</v>
      </c>
      <c r="AE313">
        <v>0</v>
      </c>
      <c r="AF313">
        <v>0</v>
      </c>
      <c r="AG313">
        <v>0</v>
      </c>
      <c r="AH313">
        <v>0</v>
      </c>
      <c r="AI313">
        <v>0</v>
      </c>
      <c r="AJ313">
        <v>0</v>
      </c>
      <c r="AK313">
        <v>0</v>
      </c>
      <c r="AL313">
        <v>0</v>
      </c>
      <c r="AM313">
        <v>0</v>
      </c>
      <c r="AN313">
        <v>0</v>
      </c>
      <c r="AO313">
        <v>0</v>
      </c>
      <c r="AP313">
        <v>0</v>
      </c>
      <c r="AQ313">
        <v>0</v>
      </c>
      <c r="AR313">
        <v>0</v>
      </c>
      <c r="AS313">
        <v>0</v>
      </c>
      <c r="AT313">
        <v>0</v>
      </c>
      <c r="AW313" t="str">
        <f>different_sources__2[[#This Row],[y_country_name]]&amp;different_sources__2[[#This Row],[y_indicator_name]]</f>
        <v>Hong Kong SAR, ChinaElectricity production from nuclear sources (% of total)</v>
      </c>
    </row>
    <row r="314" spans="1:49" x14ac:dyDescent="0.3">
      <c r="A314" s="2" t="s">
        <v>103</v>
      </c>
      <c r="B314" s="2" t="s">
        <v>329</v>
      </c>
      <c r="C314">
        <v>100</v>
      </c>
      <c r="D314">
        <v>100</v>
      </c>
      <c r="E314">
        <v>100</v>
      </c>
      <c r="F314">
        <v>100</v>
      </c>
      <c r="G314">
        <v>100</v>
      </c>
      <c r="H314">
        <v>100</v>
      </c>
      <c r="I314">
        <v>100</v>
      </c>
      <c r="J314">
        <v>100</v>
      </c>
      <c r="K314">
        <v>100</v>
      </c>
      <c r="L314">
        <v>100</v>
      </c>
      <c r="M314">
        <v>100</v>
      </c>
      <c r="N314">
        <v>77.967971801757813</v>
      </c>
      <c r="O314">
        <v>46.335094451904297</v>
      </c>
      <c r="P314">
        <v>30.617256164550781</v>
      </c>
      <c r="Q314">
        <v>22.090482711791992</v>
      </c>
      <c r="R314">
        <v>15.145286560058594</v>
      </c>
      <c r="S314">
        <v>4.8976669311523438</v>
      </c>
      <c r="T314">
        <v>1.7646366357803345</v>
      </c>
      <c r="U314">
        <v>2.9421439170837402</v>
      </c>
      <c r="V314">
        <v>1.7934895753860474</v>
      </c>
      <c r="W314">
        <v>3.5558209419250488</v>
      </c>
      <c r="X314">
        <v>4.2054600715637207</v>
      </c>
      <c r="Y314">
        <v>5.0152988433837891</v>
      </c>
      <c r="Z314">
        <v>2.000523567199707</v>
      </c>
      <c r="AA314">
        <v>2.400057315826416</v>
      </c>
      <c r="AB314">
        <v>2.1025245189666748</v>
      </c>
      <c r="AC314">
        <v>1.2644671201705933</v>
      </c>
      <c r="AD314">
        <v>1.1490594148635864</v>
      </c>
      <c r="AE314">
        <v>0.97633737325668335</v>
      </c>
      <c r="AF314">
        <v>0.48833423852920532</v>
      </c>
      <c r="AG314">
        <v>0.47792303562164307</v>
      </c>
      <c r="AH314">
        <v>0.50416737794876099</v>
      </c>
      <c r="AI314">
        <v>0.56605368852615356</v>
      </c>
      <c r="AJ314">
        <v>0.63826346397399902</v>
      </c>
      <c r="AK314">
        <v>0.39270761609077454</v>
      </c>
      <c r="AL314">
        <v>0.37807184457778931</v>
      </c>
      <c r="AM314">
        <v>0.28753337264060974</v>
      </c>
      <c r="AN314">
        <v>0.36058324575424194</v>
      </c>
      <c r="AO314">
        <v>0.35113084316253662</v>
      </c>
      <c r="AP314">
        <v>0.27874019742012024</v>
      </c>
      <c r="AQ314">
        <v>0.29405748844146729</v>
      </c>
      <c r="AR314">
        <v>2.1341776847839355</v>
      </c>
      <c r="AS314">
        <v>0.40349355340003967</v>
      </c>
      <c r="AT314">
        <v>0.57881683111190796</v>
      </c>
      <c r="AU314">
        <v>0.49171707034111023</v>
      </c>
      <c r="AW314" t="str">
        <f>different_sources__2[[#This Row],[y_country_name]]&amp;different_sources__2[[#This Row],[y_indicator_name]]</f>
        <v>Hong Kong SAR, ChinaElectricity production from oil sources (% of total)</v>
      </c>
    </row>
    <row r="315" spans="1:49" x14ac:dyDescent="0.3">
      <c r="A315" s="2" t="s">
        <v>104</v>
      </c>
      <c r="B315" s="2" t="s">
        <v>327</v>
      </c>
      <c r="C315">
        <v>10.657596588134766</v>
      </c>
      <c r="D315">
        <v>10.457636833190918</v>
      </c>
      <c r="E315">
        <v>10.797483444213867</v>
      </c>
      <c r="F315">
        <v>10.276534080505371</v>
      </c>
      <c r="G315">
        <v>9.53009033203125</v>
      </c>
      <c r="H315">
        <v>8.8707485198974609</v>
      </c>
      <c r="I315">
        <v>8.9394073486328125</v>
      </c>
      <c r="J315">
        <v>8.5933523178100586</v>
      </c>
      <c r="K315">
        <v>9.7883272171020508</v>
      </c>
      <c r="L315">
        <v>9.9095325469970703</v>
      </c>
      <c r="M315">
        <v>12.135802268981934</v>
      </c>
      <c r="N315">
        <v>12.843592643737793</v>
      </c>
      <c r="O315">
        <v>12.892594337463379</v>
      </c>
      <c r="P315">
        <v>13.154393196105957</v>
      </c>
      <c r="Q315">
        <v>13.39752197265625</v>
      </c>
      <c r="R315">
        <v>13.668757438659668</v>
      </c>
      <c r="S315">
        <v>13.502974510192871</v>
      </c>
      <c r="T315">
        <v>14.432319641113281</v>
      </c>
      <c r="U315">
        <v>14.005611419677734</v>
      </c>
      <c r="V315">
        <v>14.193276405334473</v>
      </c>
      <c r="W315">
        <v>12.919266700744629</v>
      </c>
      <c r="X315">
        <v>8.9663877487182617</v>
      </c>
      <c r="Y315">
        <v>13.240163803100586</v>
      </c>
      <c r="Z315">
        <v>12.689840316772461</v>
      </c>
      <c r="AA315">
        <v>13.960256576538086</v>
      </c>
      <c r="AB315">
        <v>13.334282875061035</v>
      </c>
      <c r="AC315">
        <v>13.379665374755859</v>
      </c>
      <c r="AD315">
        <v>13.218606948852539</v>
      </c>
      <c r="AE315">
        <v>12.930851936340332</v>
      </c>
      <c r="AF315">
        <v>13.75351619720459</v>
      </c>
      <c r="AG315">
        <v>12.840862274169922</v>
      </c>
      <c r="AH315">
        <v>12.166385650634766</v>
      </c>
      <c r="AI315">
        <v>12.417631149291992</v>
      </c>
      <c r="AJ315">
        <v>11.807286262512207</v>
      </c>
      <c r="AK315">
        <v>11.021925926208496</v>
      </c>
      <c r="AL315">
        <v>11.054407119750977</v>
      </c>
      <c r="AM315">
        <v>9.9074077606201172</v>
      </c>
      <c r="AN315">
        <v>9.7139291763305664</v>
      </c>
      <c r="AO315">
        <v>10.036760330200195</v>
      </c>
      <c r="AP315">
        <v>10.170988082885742</v>
      </c>
      <c r="AQ315">
        <v>10.505566596984863</v>
      </c>
      <c r="AR315">
        <v>10.636639595031738</v>
      </c>
      <c r="AS315">
        <v>12.091503143310547</v>
      </c>
      <c r="AT315">
        <v>12.353701591491699</v>
      </c>
      <c r="AU315">
        <v>8.25</v>
      </c>
      <c r="AW315" t="str">
        <f>different_sources__2[[#This Row],[y_country_name]]&amp;different_sources__2[[#This Row],[y_indicator_name]]</f>
        <v>HungaryElectric power transmission and distribution losses (% of output)</v>
      </c>
    </row>
    <row r="316" spans="1:49" x14ac:dyDescent="0.3">
      <c r="A316" s="2" t="s">
        <v>104</v>
      </c>
      <c r="B316" s="2" t="s">
        <v>328</v>
      </c>
      <c r="C316">
        <v>0</v>
      </c>
      <c r="D316">
        <v>0</v>
      </c>
      <c r="E316">
        <v>0</v>
      </c>
      <c r="F316">
        <v>0</v>
      </c>
      <c r="G316">
        <v>0</v>
      </c>
      <c r="H316">
        <v>0</v>
      </c>
      <c r="I316">
        <v>0</v>
      </c>
      <c r="J316">
        <v>0</v>
      </c>
      <c r="K316">
        <v>0</v>
      </c>
      <c r="L316">
        <v>0</v>
      </c>
      <c r="M316">
        <v>0</v>
      </c>
      <c r="N316">
        <v>0</v>
      </c>
      <c r="O316">
        <v>9.5889883041381836</v>
      </c>
      <c r="P316">
        <v>14.317758560180664</v>
      </c>
      <c r="Q316">
        <v>24.182714462280273</v>
      </c>
      <c r="R316">
        <v>26.453819274902344</v>
      </c>
      <c r="S316">
        <v>36.928974151611328</v>
      </c>
      <c r="T316">
        <v>45.992542266845703</v>
      </c>
      <c r="U316">
        <v>46.959197998046875</v>
      </c>
      <c r="V316">
        <v>48.287384033203125</v>
      </c>
      <c r="W316">
        <v>45.809833526611328</v>
      </c>
      <c r="X316">
        <v>44.071327209472656</v>
      </c>
      <c r="Y316">
        <v>41.914020538330078</v>
      </c>
      <c r="Z316">
        <v>41.918544769287109</v>
      </c>
      <c r="AA316">
        <v>41.231113433837891</v>
      </c>
      <c r="AB316">
        <v>40.410373687744141</v>
      </c>
      <c r="AC316">
        <v>39.460971832275391</v>
      </c>
      <c r="AD316">
        <v>37.507392883300781</v>
      </c>
      <c r="AE316">
        <v>37.259464263916016</v>
      </c>
      <c r="AF316">
        <v>40.294391632080078</v>
      </c>
      <c r="AG316">
        <v>38.791706085205078</v>
      </c>
      <c r="AH316">
        <v>38.590038299560547</v>
      </c>
      <c r="AI316">
        <v>32.253623962402344</v>
      </c>
      <c r="AJ316">
        <v>35.347690582275391</v>
      </c>
      <c r="AK316">
        <v>38.690010070800781</v>
      </c>
      <c r="AL316">
        <v>37.538692474365234</v>
      </c>
      <c r="AM316">
        <v>36.729228973388672</v>
      </c>
      <c r="AN316">
        <v>37.021862030029297</v>
      </c>
      <c r="AO316">
        <v>42.959785461425781</v>
      </c>
      <c r="AP316">
        <v>42.174411773681641</v>
      </c>
      <c r="AQ316">
        <v>43.546463012695313</v>
      </c>
      <c r="AR316">
        <v>45.598384857177734</v>
      </c>
      <c r="AS316">
        <v>50.736118316650391</v>
      </c>
      <c r="AT316">
        <v>53.242378234863281</v>
      </c>
      <c r="AU316">
        <v>52.185089111328125</v>
      </c>
      <c r="AW316" t="str">
        <f>different_sources__2[[#This Row],[y_country_name]]&amp;different_sources__2[[#This Row],[y_indicator_name]]</f>
        <v>HungaryElectricity production from nuclear sources (% of total)</v>
      </c>
    </row>
    <row r="317" spans="1:49" x14ac:dyDescent="0.3">
      <c r="A317" s="2" t="s">
        <v>104</v>
      </c>
      <c r="B317" s="2" t="s">
        <v>329</v>
      </c>
      <c r="C317">
        <v>22.235561370849609</v>
      </c>
      <c r="D317">
        <v>20.994915008544922</v>
      </c>
      <c r="E317">
        <v>17.190954208374023</v>
      </c>
      <c r="F317">
        <v>21.401105880737305</v>
      </c>
      <c r="G317">
        <v>23.808128356933594</v>
      </c>
      <c r="H317">
        <v>19.931972503662109</v>
      </c>
      <c r="I317">
        <v>22.801469802856445</v>
      </c>
      <c r="J317">
        <v>26.907567977905273</v>
      </c>
      <c r="K317">
        <v>19.960031509399414</v>
      </c>
      <c r="L317">
        <v>13.888423919677734</v>
      </c>
      <c r="M317">
        <v>12.127572059631348</v>
      </c>
      <c r="N317">
        <v>11.874874114990234</v>
      </c>
      <c r="O317">
        <v>12.326482772827148</v>
      </c>
      <c r="P317">
        <v>14.99068546295166</v>
      </c>
      <c r="Q317">
        <v>16.957754135131836</v>
      </c>
      <c r="R317">
        <v>13.982326507568359</v>
      </c>
      <c r="S317">
        <v>11.89955997467041</v>
      </c>
      <c r="T317">
        <v>6.1882119178771973</v>
      </c>
      <c r="U317">
        <v>5.2060441970825195</v>
      </c>
      <c r="V317">
        <v>4.7510199546813965</v>
      </c>
      <c r="W317">
        <v>9.4349699020385742</v>
      </c>
      <c r="X317">
        <v>12.599021911621094</v>
      </c>
      <c r="Y317">
        <v>17.080358505249023</v>
      </c>
      <c r="Z317">
        <v>16.479188919067383</v>
      </c>
      <c r="AA317">
        <v>15.532953262329102</v>
      </c>
      <c r="AB317">
        <v>12.858364105224609</v>
      </c>
      <c r="AC317">
        <v>16.557899475097656</v>
      </c>
      <c r="AD317">
        <v>16.033880233764648</v>
      </c>
      <c r="AE317">
        <v>14.033093452453613</v>
      </c>
      <c r="AF317">
        <v>12.51456356048584</v>
      </c>
      <c r="AG317">
        <v>11.511739730834961</v>
      </c>
      <c r="AH317">
        <v>5.9103355407714844</v>
      </c>
      <c r="AI317">
        <v>4.7620444297790527</v>
      </c>
      <c r="AJ317">
        <v>2.2932240962982178</v>
      </c>
      <c r="AK317">
        <v>1.272513747215271</v>
      </c>
      <c r="AL317">
        <v>1.4529128074645996</v>
      </c>
      <c r="AM317">
        <v>1.3388388156890869</v>
      </c>
      <c r="AN317">
        <v>0.88694566488265991</v>
      </c>
      <c r="AO317">
        <v>1.7628383636474609</v>
      </c>
      <c r="AP317">
        <v>1.311177134513855</v>
      </c>
      <c r="AQ317">
        <v>0.39978900551795959</v>
      </c>
      <c r="AR317">
        <v>0.53414177894592285</v>
      </c>
      <c r="AS317">
        <v>0.25747671723365784</v>
      </c>
      <c r="AT317">
        <v>0.25857377052307129</v>
      </c>
      <c r="AU317">
        <v>0.25377365946769714</v>
      </c>
      <c r="AW317" t="str">
        <f>different_sources__2[[#This Row],[y_country_name]]&amp;different_sources__2[[#This Row],[y_indicator_name]]</f>
        <v>HungaryElectricity production from oil sources (% of total)</v>
      </c>
    </row>
    <row r="318" spans="1:49" x14ac:dyDescent="0.3">
      <c r="A318" s="2" t="s">
        <v>105</v>
      </c>
      <c r="B318" s="2" t="s">
        <v>327</v>
      </c>
      <c r="C318">
        <v>9.8574104309082031</v>
      </c>
      <c r="D318">
        <v>9.92449951171875</v>
      </c>
      <c r="E318">
        <v>10.003679275512695</v>
      </c>
      <c r="F318">
        <v>10.06591796875</v>
      </c>
      <c r="G318">
        <v>10.061745643615723</v>
      </c>
      <c r="H318">
        <v>10.226167678833008</v>
      </c>
      <c r="I318">
        <v>10.148602485656738</v>
      </c>
      <c r="J318">
        <v>10.309897422790527</v>
      </c>
      <c r="K318">
        <v>10.293976783752441</v>
      </c>
      <c r="L318">
        <v>10.481050491333008</v>
      </c>
      <c r="M318">
        <v>10.53873348236084</v>
      </c>
      <c r="N318">
        <v>10.83015251159668</v>
      </c>
      <c r="O318">
        <v>10.758874893188477</v>
      </c>
      <c r="P318">
        <v>10.730236053466797</v>
      </c>
      <c r="Q318">
        <v>10.973025321960449</v>
      </c>
      <c r="R318">
        <v>10.895599365234375</v>
      </c>
      <c r="S318">
        <v>11.369198799133301</v>
      </c>
      <c r="T318">
        <v>11.065730094909668</v>
      </c>
      <c r="U318">
        <v>11.381749153137207</v>
      </c>
      <c r="V318">
        <v>10.052094459533691</v>
      </c>
      <c r="W318">
        <v>10.513749122619629</v>
      </c>
      <c r="X318">
        <v>10.716310501098633</v>
      </c>
      <c r="Y318">
        <v>11.338476181030273</v>
      </c>
      <c r="Z318">
        <v>11.471158981323242</v>
      </c>
      <c r="AA318">
        <v>11.830994606018066</v>
      </c>
      <c r="AB318">
        <v>12.206990242004395</v>
      </c>
      <c r="AC318">
        <v>12.285829544067383</v>
      </c>
      <c r="AD318">
        <v>12.654935836791992</v>
      </c>
      <c r="AE318">
        <v>13.16263484954834</v>
      </c>
      <c r="AF318">
        <v>13.321117401123047</v>
      </c>
      <c r="AG318">
        <v>13.369973182678223</v>
      </c>
      <c r="AH318">
        <v>13.068009376525879</v>
      </c>
      <c r="AI318">
        <v>12.590937614440918</v>
      </c>
      <c r="AJ318">
        <v>12.306022644042969</v>
      </c>
      <c r="AK318">
        <v>12.192221641540527</v>
      </c>
      <c r="AL318">
        <v>11.634811401367188</v>
      </c>
      <c r="AM318">
        <v>11.262842178344727</v>
      </c>
      <c r="AN318">
        <v>11.04488468170166</v>
      </c>
      <c r="AO318">
        <v>11.014163017272949</v>
      </c>
      <c r="AP318">
        <v>10.456523895263672</v>
      </c>
      <c r="AQ318">
        <v>10.035174369812012</v>
      </c>
      <c r="AR318">
        <v>10.068065643310547</v>
      </c>
      <c r="AS318">
        <v>9.9620523452758789</v>
      </c>
      <c r="AT318">
        <v>10.033939361572266</v>
      </c>
      <c r="AU318">
        <v>8.25</v>
      </c>
      <c r="AW318" t="str">
        <f>different_sources__2[[#This Row],[y_country_name]]&amp;different_sources__2[[#This Row],[y_indicator_name]]</f>
        <v>IBRD onlyElectric power transmission and distribution losses (% of output)</v>
      </c>
    </row>
    <row r="319" spans="1:49" x14ac:dyDescent="0.3">
      <c r="A319" s="2" t="s">
        <v>105</v>
      </c>
      <c r="B319" s="2" t="s">
        <v>328</v>
      </c>
      <c r="C319">
        <v>0.11277613043785095</v>
      </c>
      <c r="D319">
        <v>9.8227597773075104E-2</v>
      </c>
      <c r="E319">
        <v>0.19046624004840851</v>
      </c>
      <c r="F319">
        <v>0.31228339672088623</v>
      </c>
      <c r="G319">
        <v>0.52343505620956421</v>
      </c>
      <c r="H319">
        <v>0.68061435222625732</v>
      </c>
      <c r="I319">
        <v>0.57213127613067627</v>
      </c>
      <c r="J319">
        <v>0.61752098798751831</v>
      </c>
      <c r="K319">
        <v>0.58136731386184692</v>
      </c>
      <c r="L319">
        <v>0.52997148036956787</v>
      </c>
      <c r="M319">
        <v>0.65802180767059326</v>
      </c>
      <c r="N319">
        <v>0.60767567157745361</v>
      </c>
      <c r="O319">
        <v>0.75091183185577393</v>
      </c>
      <c r="P319">
        <v>0.9714694619178772</v>
      </c>
      <c r="Q319">
        <v>1.1025313138961792</v>
      </c>
      <c r="R319">
        <v>1.0019952058792114</v>
      </c>
      <c r="S319">
        <v>0.91583269834518433</v>
      </c>
      <c r="T319">
        <v>1.0746473073959351</v>
      </c>
      <c r="U319">
        <v>0.9859623908996582</v>
      </c>
      <c r="V319">
        <v>5.9914474487304688</v>
      </c>
      <c r="W319">
        <v>5.8567285537719727</v>
      </c>
      <c r="X319">
        <v>5.7461466789245605</v>
      </c>
      <c r="Y319">
        <v>5.6685309410095215</v>
      </c>
      <c r="Z319">
        <v>5.297086238861084</v>
      </c>
      <c r="AA319">
        <v>5.3799242973327637</v>
      </c>
      <c r="AB319">
        <v>5.7310085296630859</v>
      </c>
      <c r="AC319">
        <v>5.7086849212646484</v>
      </c>
      <c r="AD319">
        <v>5.419456958770752</v>
      </c>
      <c r="AE319">
        <v>5.5129027366638184</v>
      </c>
      <c r="AF319">
        <v>5.6159839630126953</v>
      </c>
      <c r="AG319">
        <v>5.7182469367980957</v>
      </c>
      <c r="AH319">
        <v>5.702733039855957</v>
      </c>
      <c r="AI319">
        <v>5.7121171951293945</v>
      </c>
      <c r="AJ319">
        <v>5.3734793663024902</v>
      </c>
      <c r="AK319">
        <v>5.1411557197570801</v>
      </c>
      <c r="AL319">
        <v>4.943821907043457</v>
      </c>
      <c r="AM319">
        <v>4.6732063293457031</v>
      </c>
      <c r="AN319">
        <v>4.626192569732666</v>
      </c>
      <c r="AO319">
        <v>4.477409839630127</v>
      </c>
      <c r="AP319">
        <v>4.3023762702941895</v>
      </c>
      <c r="AQ319">
        <v>4.2689352035522461</v>
      </c>
      <c r="AR319">
        <v>4.2107667922973633</v>
      </c>
      <c r="AS319">
        <v>4.0662856101989746</v>
      </c>
      <c r="AT319">
        <v>4.2049369812011719</v>
      </c>
      <c r="AU319">
        <v>9.1654218733310699E-2</v>
      </c>
      <c r="AW319" t="str">
        <f>different_sources__2[[#This Row],[y_country_name]]&amp;different_sources__2[[#This Row],[y_indicator_name]]</f>
        <v>IBRD onlyElectricity production from nuclear sources (% of total)</v>
      </c>
    </row>
    <row r="320" spans="1:49" x14ac:dyDescent="0.3">
      <c r="A320" s="2" t="s">
        <v>105</v>
      </c>
      <c r="B320" s="2" t="s">
        <v>329</v>
      </c>
      <c r="C320">
        <v>9.4586954116821289</v>
      </c>
      <c r="D320">
        <v>10.407790184020996</v>
      </c>
      <c r="E320">
        <v>11.425430297851563</v>
      </c>
      <c r="F320">
        <v>10.876523971557617</v>
      </c>
      <c r="G320">
        <v>10.848781585693359</v>
      </c>
      <c r="H320">
        <v>11.956480026245117</v>
      </c>
      <c r="I320">
        <v>11.960598945617676</v>
      </c>
      <c r="J320">
        <v>12.366156578063965</v>
      </c>
      <c r="K320">
        <v>12.782262802124023</v>
      </c>
      <c r="L320">
        <v>12.754920959472656</v>
      </c>
      <c r="M320">
        <v>12.443634986877441</v>
      </c>
      <c r="N320">
        <v>11.744563102722168</v>
      </c>
      <c r="O320">
        <v>11.853409767150879</v>
      </c>
      <c r="P320">
        <v>10.934433937072754</v>
      </c>
      <c r="Q320">
        <v>9.6990270614624023</v>
      </c>
      <c r="R320">
        <v>9.4592761993408203</v>
      </c>
      <c r="S320">
        <v>8.9357051849365234</v>
      </c>
      <c r="T320">
        <v>8.4001989364624023</v>
      </c>
      <c r="U320">
        <v>8.1100797653198242</v>
      </c>
      <c r="V320">
        <v>13.48579216003418</v>
      </c>
      <c r="W320">
        <v>12.901040077209473</v>
      </c>
      <c r="X320">
        <v>12.049423217773438</v>
      </c>
      <c r="Y320">
        <v>11.302803039550781</v>
      </c>
      <c r="Z320">
        <v>10.550995826721191</v>
      </c>
      <c r="AA320">
        <v>10.17520809173584</v>
      </c>
      <c r="AB320">
        <v>9.5786228179931641</v>
      </c>
      <c r="AC320">
        <v>9.4638776779174805</v>
      </c>
      <c r="AD320">
        <v>9.7115993499755859</v>
      </c>
      <c r="AE320">
        <v>8.91900634765625</v>
      </c>
      <c r="AF320">
        <v>8.4974641799926758</v>
      </c>
      <c r="AG320">
        <v>7.8254451751708984</v>
      </c>
      <c r="AH320">
        <v>7.4221973419189453</v>
      </c>
      <c r="AI320">
        <v>6.7271742820739746</v>
      </c>
      <c r="AJ320">
        <v>6.5165920257568359</v>
      </c>
      <c r="AK320">
        <v>5.6068844795227051</v>
      </c>
      <c r="AL320">
        <v>4.9736309051513672</v>
      </c>
      <c r="AM320">
        <v>4.5435848236083984</v>
      </c>
      <c r="AN320">
        <v>4.4385738372802734</v>
      </c>
      <c r="AO320">
        <v>4.0957183837890625</v>
      </c>
      <c r="AP320">
        <v>3.7877030372619629</v>
      </c>
      <c r="AQ320">
        <v>3.99949049949646</v>
      </c>
      <c r="AR320">
        <v>3.9473984241485596</v>
      </c>
      <c r="AS320">
        <v>3.7027966976165771</v>
      </c>
      <c r="AT320">
        <v>3.3821663856506348</v>
      </c>
      <c r="AU320">
        <v>2.9728045463562012</v>
      </c>
      <c r="AW320" t="str">
        <f>different_sources__2[[#This Row],[y_country_name]]&amp;different_sources__2[[#This Row],[y_indicator_name]]</f>
        <v>IBRD onlyElectricity production from oil sources (% of total)</v>
      </c>
    </row>
    <row r="321" spans="1:49" x14ac:dyDescent="0.3">
      <c r="A321" s="2" t="s">
        <v>106</v>
      </c>
      <c r="B321" s="2" t="s">
        <v>327</v>
      </c>
      <c r="C321">
        <v>10.980875968933105</v>
      </c>
      <c r="D321">
        <v>10.813823699951172</v>
      </c>
      <c r="E321">
        <v>9.4396553039550781</v>
      </c>
      <c r="F321">
        <v>9.3829250335693359</v>
      </c>
      <c r="G321">
        <v>10.030133247375488</v>
      </c>
      <c r="H321">
        <v>10.085749626159668</v>
      </c>
      <c r="I321">
        <v>10.410334587097168</v>
      </c>
      <c r="J321">
        <v>9.2722568511962891</v>
      </c>
      <c r="K321">
        <v>9.543147087097168</v>
      </c>
      <c r="L321">
        <v>9.1394472122192383</v>
      </c>
      <c r="M321">
        <v>9.5295906066894531</v>
      </c>
      <c r="N321">
        <v>9.6339111328125</v>
      </c>
      <c r="O321">
        <v>9.352142333984375</v>
      </c>
      <c r="P321">
        <v>8.2222776412963867</v>
      </c>
      <c r="Q321">
        <v>8.5641021728515625</v>
      </c>
      <c r="R321">
        <v>9.2610597610473633</v>
      </c>
      <c r="S321">
        <v>10.831354141235352</v>
      </c>
      <c r="T321">
        <v>8.7985706329345703</v>
      </c>
      <c r="U321">
        <v>8.4637422561645508</v>
      </c>
      <c r="V321">
        <v>8.7583150863647461</v>
      </c>
      <c r="W321">
        <v>8.6114816665649414</v>
      </c>
      <c r="X321">
        <v>7.5450944900512695</v>
      </c>
      <c r="Y321">
        <v>6.6215357780456543</v>
      </c>
      <c r="Z321">
        <v>5.0209202766418457</v>
      </c>
      <c r="AA321">
        <v>6.5850229263305664</v>
      </c>
      <c r="AB321">
        <v>8.8815145492553711</v>
      </c>
      <c r="AC321">
        <v>7.9842462539672852</v>
      </c>
      <c r="AD321">
        <v>6.973412036895752</v>
      </c>
      <c r="AE321">
        <v>5.3700613975524902</v>
      </c>
      <c r="AF321">
        <v>4.1124415397644043</v>
      </c>
      <c r="AG321">
        <v>4.3943734169006348</v>
      </c>
      <c r="AH321">
        <v>4.6934409141540527</v>
      </c>
      <c r="AI321">
        <v>5.7647056579589844</v>
      </c>
      <c r="AJ321">
        <v>4.4300127029418945</v>
      </c>
      <c r="AK321">
        <v>4.3863687515258789</v>
      </c>
      <c r="AL321">
        <v>4.159113883972168</v>
      </c>
      <c r="AM321">
        <v>4.1329212188720703</v>
      </c>
      <c r="AN321">
        <v>3.4979050159454346</v>
      </c>
      <c r="AO321">
        <v>3.0177023410797119</v>
      </c>
      <c r="AP321">
        <v>4.0975437164306641</v>
      </c>
      <c r="AQ321">
        <v>2.9225494861602783</v>
      </c>
      <c r="AR321">
        <v>2.7693886756896973</v>
      </c>
      <c r="AS321">
        <v>2.0644733905792236</v>
      </c>
      <c r="AT321">
        <v>2.747889518737793</v>
      </c>
      <c r="AU321">
        <v>8.25</v>
      </c>
      <c r="AW321" t="str">
        <f>different_sources__2[[#This Row],[y_country_name]]&amp;different_sources__2[[#This Row],[y_indicator_name]]</f>
        <v>IcelandElectric power transmission and distribution losses (% of output)</v>
      </c>
    </row>
    <row r="322" spans="1:49" x14ac:dyDescent="0.3">
      <c r="A322" s="2" t="s">
        <v>106</v>
      </c>
      <c r="B322" s="2" t="s">
        <v>328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0</v>
      </c>
      <c r="I322">
        <v>0</v>
      </c>
      <c r="J322">
        <v>0</v>
      </c>
      <c r="K322">
        <v>0</v>
      </c>
      <c r="L322">
        <v>0</v>
      </c>
      <c r="M322">
        <v>0</v>
      </c>
      <c r="N322">
        <v>0</v>
      </c>
      <c r="O322">
        <v>0</v>
      </c>
      <c r="P322">
        <v>0</v>
      </c>
      <c r="Q322">
        <v>0</v>
      </c>
      <c r="R322">
        <v>0</v>
      </c>
      <c r="S322">
        <v>0</v>
      </c>
      <c r="T322">
        <v>0</v>
      </c>
      <c r="U322">
        <v>0</v>
      </c>
      <c r="V322">
        <v>0</v>
      </c>
      <c r="W322">
        <v>0</v>
      </c>
      <c r="X322">
        <v>0</v>
      </c>
      <c r="Y322">
        <v>0</v>
      </c>
      <c r="Z322">
        <v>0</v>
      </c>
      <c r="AA322">
        <v>0</v>
      </c>
      <c r="AB322">
        <v>0</v>
      </c>
      <c r="AC322">
        <v>0</v>
      </c>
      <c r="AD322">
        <v>0</v>
      </c>
      <c r="AE322">
        <v>0</v>
      </c>
      <c r="AF322">
        <v>0</v>
      </c>
      <c r="AG322">
        <v>0</v>
      </c>
      <c r="AH322">
        <v>0</v>
      </c>
      <c r="AI322">
        <v>0</v>
      </c>
      <c r="AJ322">
        <v>0</v>
      </c>
      <c r="AK322">
        <v>0</v>
      </c>
      <c r="AL322">
        <v>0</v>
      </c>
      <c r="AM322">
        <v>0</v>
      </c>
      <c r="AN322">
        <v>0</v>
      </c>
      <c r="AO322">
        <v>0</v>
      </c>
      <c r="AP322">
        <v>0</v>
      </c>
      <c r="AQ322">
        <v>0</v>
      </c>
      <c r="AR322">
        <v>0</v>
      </c>
      <c r="AS322">
        <v>0</v>
      </c>
      <c r="AT322">
        <v>0</v>
      </c>
      <c r="AU322">
        <v>0</v>
      </c>
      <c r="AW322" t="str">
        <f>different_sources__2[[#This Row],[y_country_name]]&amp;different_sources__2[[#This Row],[y_indicator_name]]</f>
        <v>IcelandElectricity production from nuclear sources (% of total)</v>
      </c>
    </row>
    <row r="323" spans="1:49" x14ac:dyDescent="0.3">
      <c r="A323" s="2" t="s">
        <v>106</v>
      </c>
      <c r="B323" s="2" t="s">
        <v>329</v>
      </c>
      <c r="C323">
        <v>3.0228254795074463</v>
      </c>
      <c r="D323">
        <v>2.6755852699279785</v>
      </c>
      <c r="E323">
        <v>3.75</v>
      </c>
      <c r="F323">
        <v>3.0853762626647949</v>
      </c>
      <c r="G323">
        <v>3.1424882411956787</v>
      </c>
      <c r="H323">
        <v>2.3274805545806885</v>
      </c>
      <c r="I323">
        <v>2.6595745086669922</v>
      </c>
      <c r="J323">
        <v>1.9578869342803955</v>
      </c>
      <c r="K323">
        <v>1.8950930833816528</v>
      </c>
      <c r="L323">
        <v>1.4761306047439575</v>
      </c>
      <c r="M323">
        <v>1.0622154474258423</v>
      </c>
      <c r="N323">
        <v>0.30278006196022034</v>
      </c>
      <c r="O323">
        <v>0.18286311626434326</v>
      </c>
      <c r="P323">
        <v>0.10057832300662994</v>
      </c>
      <c r="Q323">
        <v>0.10256410390138626</v>
      </c>
      <c r="R323">
        <v>0.12153621762990952</v>
      </c>
      <c r="S323">
        <v>0.11876484751701355</v>
      </c>
      <c r="T323">
        <v>0.15631978213787079</v>
      </c>
      <c r="U323">
        <v>0.13224597275257111</v>
      </c>
      <c r="V323">
        <v>0.13303770124912262</v>
      </c>
      <c r="W323">
        <v>0.15576323866844177</v>
      </c>
      <c r="X323">
        <v>0.1319841593503952</v>
      </c>
      <c r="Y323">
        <v>0.10577533394098282</v>
      </c>
      <c r="Z323">
        <v>0.10460250824689865</v>
      </c>
      <c r="AA323">
        <v>0.18068660795688629</v>
      </c>
      <c r="AB323">
        <v>9.7599059343338013E-2</v>
      </c>
      <c r="AC323">
        <v>7.1607589721679688E-2</v>
      </c>
      <c r="AD323">
        <v>7.9605154693126678E-2</v>
      </c>
      <c r="AE323">
        <v>6.9560378789901733E-2</v>
      </c>
      <c r="AF323">
        <v>6.5070278942584991E-2</v>
      </c>
      <c r="AG323">
        <v>4.9794595688581467E-2</v>
      </c>
      <c r="AH323">
        <v>7.1292772889137268E-2</v>
      </c>
      <c r="AI323">
        <v>7.0588238537311554E-2</v>
      </c>
      <c r="AJ323">
        <v>4.6387568116188049E-2</v>
      </c>
      <c r="AK323">
        <v>5.7563897222280502E-2</v>
      </c>
      <c r="AL323">
        <v>4.0281973779201508E-2</v>
      </c>
      <c r="AM323">
        <v>1.6698673367500305E-2</v>
      </c>
      <c r="AN323">
        <v>1.2145503424108028E-2</v>
      </c>
      <c r="AO323">
        <v>1.1880717240273952E-2</v>
      </c>
      <c r="AP323">
        <v>1.1724016629159451E-2</v>
      </c>
      <c r="AQ323">
        <v>1.1620474979281425E-2</v>
      </c>
      <c r="AR323">
        <v>1.7094990238547325E-2</v>
      </c>
      <c r="AS323">
        <v>2.7599912136793137E-2</v>
      </c>
      <c r="AT323">
        <v>1.6553550958633423E-2</v>
      </c>
      <c r="AU323">
        <v>2.127772755920887E-2</v>
      </c>
      <c r="AW323" t="str">
        <f>different_sources__2[[#This Row],[y_country_name]]&amp;different_sources__2[[#This Row],[y_indicator_name]]</f>
        <v>IcelandElectricity production from oil sources (% of total)</v>
      </c>
    </row>
    <row r="324" spans="1:49" x14ac:dyDescent="0.3">
      <c r="A324" s="2" t="s">
        <v>107</v>
      </c>
      <c r="B324" s="2" t="s">
        <v>327</v>
      </c>
      <c r="C324">
        <v>10.090923309326172</v>
      </c>
      <c r="D324">
        <v>10.122562408447266</v>
      </c>
      <c r="E324">
        <v>10.164966583251953</v>
      </c>
      <c r="F324">
        <v>10.173118591308594</v>
      </c>
      <c r="G324">
        <v>10.218558311462402</v>
      </c>
      <c r="H324">
        <v>10.424764633178711</v>
      </c>
      <c r="I324">
        <v>10.335001945495605</v>
      </c>
      <c r="J324">
        <v>10.497053146362305</v>
      </c>
      <c r="K324">
        <v>10.604881286621094</v>
      </c>
      <c r="L324">
        <v>10.848348617553711</v>
      </c>
      <c r="M324">
        <v>10.991374015808105</v>
      </c>
      <c r="N324">
        <v>11.121134757995605</v>
      </c>
      <c r="O324">
        <v>11.09742259979248</v>
      </c>
      <c r="P324">
        <v>11.155936241149902</v>
      </c>
      <c r="Q324">
        <v>11.298160552978516</v>
      </c>
      <c r="R324">
        <v>11.16962718963623</v>
      </c>
      <c r="S324">
        <v>11.671282768249512</v>
      </c>
      <c r="T324">
        <v>11.463869094848633</v>
      </c>
      <c r="U324">
        <v>11.711106300354004</v>
      </c>
      <c r="V324">
        <v>10.323051452636719</v>
      </c>
      <c r="W324">
        <v>10.788135528564453</v>
      </c>
      <c r="X324">
        <v>11.038944244384766</v>
      </c>
      <c r="Y324">
        <v>11.597493171691895</v>
      </c>
      <c r="Z324">
        <v>11.791268348693848</v>
      </c>
      <c r="AA324">
        <v>12.15985107421875</v>
      </c>
      <c r="AB324">
        <v>12.556164741516113</v>
      </c>
      <c r="AC324">
        <v>12.66181468963623</v>
      </c>
      <c r="AD324">
        <v>13.08885383605957</v>
      </c>
      <c r="AE324">
        <v>13.519465446472168</v>
      </c>
      <c r="AF324">
        <v>13.66457462310791</v>
      </c>
      <c r="AG324">
        <v>13.753722190856934</v>
      </c>
      <c r="AH324">
        <v>13.463577270507813</v>
      </c>
      <c r="AI324">
        <v>12.938455581665039</v>
      </c>
      <c r="AJ324">
        <v>12.649154663085938</v>
      </c>
      <c r="AK324">
        <v>12.509528160095215</v>
      </c>
      <c r="AL324">
        <v>11.949888229370117</v>
      </c>
      <c r="AM324">
        <v>11.497142791748047</v>
      </c>
      <c r="AN324">
        <v>11.325851440429688</v>
      </c>
      <c r="AO324">
        <v>11.277856826782227</v>
      </c>
      <c r="AP324">
        <v>10.663247108459473</v>
      </c>
      <c r="AQ324">
        <v>10.255763053894043</v>
      </c>
      <c r="AR324">
        <v>10.279414176940918</v>
      </c>
      <c r="AS324">
        <v>10.182449340820313</v>
      </c>
      <c r="AT324">
        <v>10.26734447479248</v>
      </c>
      <c r="AU324">
        <v>8.25</v>
      </c>
      <c r="AW324" t="str">
        <f>different_sources__2[[#This Row],[y_country_name]]&amp;different_sources__2[[#This Row],[y_indicator_name]]</f>
        <v>IDA &amp; IBRD totalElectric power transmission and distribution losses (% of output)</v>
      </c>
    </row>
    <row r="325" spans="1:49" x14ac:dyDescent="0.3">
      <c r="A325" s="2" t="s">
        <v>107</v>
      </c>
      <c r="B325" s="2" t="s">
        <v>328</v>
      </c>
      <c r="C325">
        <v>0.11580818146467209</v>
      </c>
      <c r="D325">
        <v>0.10103978216648102</v>
      </c>
      <c r="E325">
        <v>0.20213520526885986</v>
      </c>
      <c r="F325">
        <v>0.32567119598388672</v>
      </c>
      <c r="G325">
        <v>0.53055328130722046</v>
      </c>
      <c r="H325">
        <v>0.67554008960723877</v>
      </c>
      <c r="I325">
        <v>0.56061279773712158</v>
      </c>
      <c r="J325">
        <v>0.59364783763885498</v>
      </c>
      <c r="K325">
        <v>0.55167412757873535</v>
      </c>
      <c r="L325">
        <v>0.49971246719360352</v>
      </c>
      <c r="M325">
        <v>0.62605535984039307</v>
      </c>
      <c r="N325">
        <v>0.57926923036575317</v>
      </c>
      <c r="O325">
        <v>0.71672648191452026</v>
      </c>
      <c r="P325">
        <v>0.92934209108352661</v>
      </c>
      <c r="Q325">
        <v>1.0515873432159424</v>
      </c>
      <c r="R325">
        <v>0.9585033655166626</v>
      </c>
      <c r="S325">
        <v>0.87869828939437866</v>
      </c>
      <c r="T325">
        <v>1.0194120407104492</v>
      </c>
      <c r="U325">
        <v>0.92994487285614014</v>
      </c>
      <c r="V325">
        <v>5.643700122833252</v>
      </c>
      <c r="W325">
        <v>5.520172119140625</v>
      </c>
      <c r="X325">
        <v>5.4200968742370605</v>
      </c>
      <c r="Y325">
        <v>5.3502449989318848</v>
      </c>
      <c r="Z325">
        <v>4.9983983039855957</v>
      </c>
      <c r="AA325">
        <v>5.0760250091552734</v>
      </c>
      <c r="AB325">
        <v>5.4076328277587891</v>
      </c>
      <c r="AC325">
        <v>5.3902068138122559</v>
      </c>
      <c r="AD325">
        <v>5.1148371696472168</v>
      </c>
      <c r="AE325">
        <v>5.2024316787719727</v>
      </c>
      <c r="AF325">
        <v>5.3316764831542969</v>
      </c>
      <c r="AG325">
        <v>5.4275636672973633</v>
      </c>
      <c r="AH325">
        <v>5.4017386436462402</v>
      </c>
      <c r="AI325">
        <v>5.4216594696044922</v>
      </c>
      <c r="AJ325">
        <v>5.1138992309570313</v>
      </c>
      <c r="AK325">
        <v>4.8916020393371582</v>
      </c>
      <c r="AL325">
        <v>4.7076635360717773</v>
      </c>
      <c r="AM325">
        <v>4.4717283248901367</v>
      </c>
      <c r="AN325">
        <v>4.4180335998535156</v>
      </c>
      <c r="AO325">
        <v>4.288787841796875</v>
      </c>
      <c r="AP325">
        <v>4.1295852661132813</v>
      </c>
      <c r="AQ325">
        <v>4.1188702583312988</v>
      </c>
      <c r="AR325">
        <v>4.0595693588256836</v>
      </c>
      <c r="AS325">
        <v>3.927058219909668</v>
      </c>
      <c r="AT325">
        <v>4.0585484504699707</v>
      </c>
      <c r="AU325">
        <v>8.7607398629188538E-2</v>
      </c>
      <c r="AW325" t="str">
        <f>different_sources__2[[#This Row],[y_country_name]]&amp;different_sources__2[[#This Row],[y_indicator_name]]</f>
        <v>IDA &amp; IBRD totalElectricity production from nuclear sources (% of total)</v>
      </c>
    </row>
    <row r="326" spans="1:49" x14ac:dyDescent="0.3">
      <c r="A326" s="2" t="s">
        <v>107</v>
      </c>
      <c r="B326" s="2" t="s">
        <v>329</v>
      </c>
      <c r="C326">
        <v>9.4534025192260742</v>
      </c>
      <c r="D326">
        <v>10.320352554321289</v>
      </c>
      <c r="E326">
        <v>11.246278762817383</v>
      </c>
      <c r="F326">
        <v>10.649426460266113</v>
      </c>
      <c r="G326">
        <v>10.632794380187988</v>
      </c>
      <c r="H326">
        <v>11.615528106689453</v>
      </c>
      <c r="I326">
        <v>11.621546745300293</v>
      </c>
      <c r="J326">
        <v>12.02741527557373</v>
      </c>
      <c r="K326">
        <v>12.36429500579834</v>
      </c>
      <c r="L326">
        <v>12.351990699768066</v>
      </c>
      <c r="M326">
        <v>12.071562767028809</v>
      </c>
      <c r="N326">
        <v>11.490331649780273</v>
      </c>
      <c r="O326">
        <v>11.68403434753418</v>
      </c>
      <c r="P326">
        <v>10.811746597290039</v>
      </c>
      <c r="Q326">
        <v>9.6273860931396484</v>
      </c>
      <c r="R326">
        <v>9.4330377578735352</v>
      </c>
      <c r="S326">
        <v>8.9337663650512695</v>
      </c>
      <c r="T326">
        <v>8.4418821334838867</v>
      </c>
      <c r="U326">
        <v>8.1364049911499023</v>
      </c>
      <c r="V326">
        <v>13.269604682922363</v>
      </c>
      <c r="W326">
        <v>12.770158767700195</v>
      </c>
      <c r="X326">
        <v>12.052111625671387</v>
      </c>
      <c r="Y326">
        <v>11.390468597412109</v>
      </c>
      <c r="Z326">
        <v>10.729226112365723</v>
      </c>
      <c r="AA326">
        <v>10.537533760070801</v>
      </c>
      <c r="AB326">
        <v>10.038415908813477</v>
      </c>
      <c r="AC326">
        <v>9.9419307708740234</v>
      </c>
      <c r="AD326">
        <v>10.171488761901855</v>
      </c>
      <c r="AE326">
        <v>9.4689216613769531</v>
      </c>
      <c r="AF326">
        <v>9.057642936706543</v>
      </c>
      <c r="AG326">
        <v>8.3713178634643555</v>
      </c>
      <c r="AH326">
        <v>7.9203310012817383</v>
      </c>
      <c r="AI326">
        <v>7.0399718284606934</v>
      </c>
      <c r="AJ326">
        <v>6.8723063468933105</v>
      </c>
      <c r="AK326">
        <v>6.0908780097961426</v>
      </c>
      <c r="AL326">
        <v>5.5928020477294922</v>
      </c>
      <c r="AM326">
        <v>5.2261080741882324</v>
      </c>
      <c r="AN326">
        <v>5.1512622833251953</v>
      </c>
      <c r="AO326">
        <v>4.7970328330993652</v>
      </c>
      <c r="AP326">
        <v>4.3247280120849609</v>
      </c>
      <c r="AQ326">
        <v>4.5019049644470215</v>
      </c>
      <c r="AR326">
        <v>4.4357509613037109</v>
      </c>
      <c r="AS326">
        <v>4.1736397743225098</v>
      </c>
      <c r="AT326">
        <v>3.8305840492248535</v>
      </c>
      <c r="AU326">
        <v>3.4518768787384033</v>
      </c>
      <c r="AW326" t="str">
        <f>different_sources__2[[#This Row],[y_country_name]]&amp;different_sources__2[[#This Row],[y_indicator_name]]</f>
        <v>IDA &amp; IBRD totalElectricity production from oil sources (% of total)</v>
      </c>
    </row>
    <row r="327" spans="1:49" x14ac:dyDescent="0.3">
      <c r="A327" s="2" t="s">
        <v>108</v>
      </c>
      <c r="B327" s="2" t="s">
        <v>327</v>
      </c>
      <c r="C327">
        <v>17.576244354248047</v>
      </c>
      <c r="D327">
        <v>17.097869873046875</v>
      </c>
      <c r="E327">
        <v>16.272075653076172</v>
      </c>
      <c r="F327">
        <v>14.903519630432129</v>
      </c>
      <c r="G327">
        <v>16.470802307128906</v>
      </c>
      <c r="H327">
        <v>18.043745040893555</v>
      </c>
      <c r="I327">
        <v>17.376531600952148</v>
      </c>
      <c r="J327">
        <v>17.020135879516602</v>
      </c>
      <c r="K327">
        <v>20.694196701049805</v>
      </c>
      <c r="L327">
        <v>24.146112442016602</v>
      </c>
      <c r="M327">
        <v>27.626617431640625</v>
      </c>
      <c r="N327">
        <v>21.251554489135742</v>
      </c>
      <c r="O327">
        <v>21.594253540039063</v>
      </c>
      <c r="P327">
        <v>25.936599731445313</v>
      </c>
      <c r="Q327">
        <v>21.225067138671875</v>
      </c>
      <c r="R327">
        <v>19.935884475708008</v>
      </c>
      <c r="S327">
        <v>20.880664825439453</v>
      </c>
      <c r="T327">
        <v>20.963211059570313</v>
      </c>
      <c r="U327">
        <v>19.322677612304688</v>
      </c>
      <c r="V327">
        <v>16.12115478515625</v>
      </c>
      <c r="W327">
        <v>16.363359451293945</v>
      </c>
      <c r="X327">
        <v>18.537553787231445</v>
      </c>
      <c r="Y327">
        <v>16.801475524902344</v>
      </c>
      <c r="Z327">
        <v>18.153532028198242</v>
      </c>
      <c r="AA327">
        <v>18.715080261230469</v>
      </c>
      <c r="AB327">
        <v>19.589078903198242</v>
      </c>
      <c r="AC327">
        <v>20.477321624755859</v>
      </c>
      <c r="AD327">
        <v>23.47681999206543</v>
      </c>
      <c r="AE327">
        <v>22.408750534057617</v>
      </c>
      <c r="AF327">
        <v>20.564907073974609</v>
      </c>
      <c r="AG327">
        <v>21.603963851928711</v>
      </c>
      <c r="AH327">
        <v>22.313375473022461</v>
      </c>
      <c r="AI327">
        <v>20.753738403320313</v>
      </c>
      <c r="AJ327">
        <v>20.232046127319336</v>
      </c>
      <c r="AK327">
        <v>19.302509307861328</v>
      </c>
      <c r="AL327">
        <v>19.261770248413086</v>
      </c>
      <c r="AM327">
        <v>15.240209579467773</v>
      </c>
      <c r="AN327">
        <v>15.708077430725098</v>
      </c>
      <c r="AO327">
        <v>14.960209846496582</v>
      </c>
      <c r="AP327">
        <v>14.512662887573242</v>
      </c>
      <c r="AQ327">
        <v>13.815680503845215</v>
      </c>
      <c r="AR327">
        <v>13.968854904174805</v>
      </c>
      <c r="AS327">
        <v>14.445269584655762</v>
      </c>
      <c r="AT327">
        <v>14.930394172668457</v>
      </c>
      <c r="AU327">
        <v>8.25</v>
      </c>
      <c r="AW327" t="str">
        <f>different_sources__2[[#This Row],[y_country_name]]&amp;different_sources__2[[#This Row],[y_indicator_name]]</f>
        <v>IDA blendElectric power transmission and distribution losses (% of output)</v>
      </c>
    </row>
    <row r="328" spans="1:49" x14ac:dyDescent="0.3">
      <c r="A328" s="2" t="s">
        <v>108</v>
      </c>
      <c r="B328" s="2" t="s">
        <v>328</v>
      </c>
      <c r="C328">
        <v>0.36435690522193909</v>
      </c>
      <c r="D328">
        <v>0.33639174699783325</v>
      </c>
      <c r="E328">
        <v>0.87071609497070313</v>
      </c>
      <c r="F328">
        <v>1.2573310136795044</v>
      </c>
      <c r="G328">
        <v>1.4379919767379761</v>
      </c>
      <c r="H328">
        <v>1.351855993270874</v>
      </c>
      <c r="I328">
        <v>0.89201855659484863</v>
      </c>
      <c r="J328">
        <v>0.46323195099830627</v>
      </c>
      <c r="K328">
        <v>0.18285685777664185</v>
      </c>
      <c r="L328">
        <v>3.5013242159038782E-3</v>
      </c>
      <c r="M328">
        <v>0.24489627778530121</v>
      </c>
      <c r="N328">
        <v>0.27720847725868225</v>
      </c>
      <c r="O328">
        <v>0.32250681519508362</v>
      </c>
      <c r="P328">
        <v>0.42904579639434814</v>
      </c>
      <c r="Q328">
        <v>0.42084720730781555</v>
      </c>
      <c r="R328">
        <v>0.48140254616737366</v>
      </c>
      <c r="S328">
        <v>0.50630408525466919</v>
      </c>
      <c r="T328">
        <v>0.22650893032550812</v>
      </c>
      <c r="U328">
        <v>2.527095191180706E-2</v>
      </c>
      <c r="V328">
        <v>0.22934283316135406</v>
      </c>
      <c r="W328">
        <v>0.29723575711250305</v>
      </c>
      <c r="X328">
        <v>0.43394345045089722</v>
      </c>
      <c r="Y328">
        <v>0.3728955090045929</v>
      </c>
      <c r="Z328">
        <v>0.37594950199127197</v>
      </c>
      <c r="AA328">
        <v>0.34436666965484619</v>
      </c>
      <c r="AB328">
        <v>0.24589681625366211</v>
      </c>
      <c r="AC328">
        <v>0.25896719098091125</v>
      </c>
      <c r="AD328">
        <v>0.19410143792629242</v>
      </c>
      <c r="AE328">
        <v>0.27059775590896606</v>
      </c>
      <c r="AF328">
        <v>1.3333855867385864</v>
      </c>
      <c r="AG328">
        <v>1.4526342153549194</v>
      </c>
      <c r="AH328">
        <v>1.0267219543457031</v>
      </c>
      <c r="AI328">
        <v>1.0089565515518188</v>
      </c>
      <c r="AJ328">
        <v>1.5021635293960571</v>
      </c>
      <c r="AK328">
        <v>1.2884674072265625</v>
      </c>
      <c r="AL328">
        <v>1.1492912769317627</v>
      </c>
      <c r="AM328">
        <v>1.5846178531646729</v>
      </c>
      <c r="AN328">
        <v>0.855415940284729</v>
      </c>
      <c r="AO328">
        <v>1.5052810907363892</v>
      </c>
      <c r="AP328">
        <v>1.6924154758453369</v>
      </c>
      <c r="AQ328">
        <v>2.5561025142669678</v>
      </c>
      <c r="AR328">
        <v>2.1838705539703369</v>
      </c>
      <c r="AS328">
        <v>2.3072497844696045</v>
      </c>
      <c r="AT328">
        <v>2.2324583530426025</v>
      </c>
      <c r="AW328" t="str">
        <f>different_sources__2[[#This Row],[y_country_name]]&amp;different_sources__2[[#This Row],[y_indicator_name]]</f>
        <v>IDA blendElectricity production from nuclear sources (% of total)</v>
      </c>
    </row>
    <row r="329" spans="1:49" x14ac:dyDescent="0.3">
      <c r="A329" s="2" t="s">
        <v>108</v>
      </c>
      <c r="B329" s="2" t="s">
        <v>329</v>
      </c>
      <c r="C329">
        <v>3.0129513740539551</v>
      </c>
      <c r="D329">
        <v>4.0755157470703125</v>
      </c>
      <c r="E329">
        <v>3.4542224407196045</v>
      </c>
      <c r="F329">
        <v>3.2570078372955322</v>
      </c>
      <c r="G329">
        <v>4.6467342376708984</v>
      </c>
      <c r="H329">
        <v>3.5281226634979248</v>
      </c>
      <c r="I329">
        <v>3.7905490398406982</v>
      </c>
      <c r="J329">
        <v>2.9137489795684814</v>
      </c>
      <c r="K329">
        <v>2.1873819828033447</v>
      </c>
      <c r="L329">
        <v>3.5135788917541504</v>
      </c>
      <c r="M329">
        <v>3.8758916854858398</v>
      </c>
      <c r="N329">
        <v>5.5093293190002441</v>
      </c>
      <c r="O329">
        <v>5.844728946685791</v>
      </c>
      <c r="P329">
        <v>5.8874616622924805</v>
      </c>
      <c r="Q329">
        <v>6.5657029151916504</v>
      </c>
      <c r="R329">
        <v>7.0239987373352051</v>
      </c>
      <c r="S329">
        <v>6.9490742683410645</v>
      </c>
      <c r="T329">
        <v>7.2233166694641113</v>
      </c>
      <c r="U329">
        <v>7.5728616714477539</v>
      </c>
      <c r="V329">
        <v>9.6684055328369141</v>
      </c>
      <c r="W329">
        <v>12.244568824768066</v>
      </c>
      <c r="X329">
        <v>13.632683753967285</v>
      </c>
      <c r="Y329">
        <v>14.258563995361328</v>
      </c>
      <c r="Z329">
        <v>14.169838905334473</v>
      </c>
      <c r="AA329">
        <v>18.786876678466797</v>
      </c>
      <c r="AB329">
        <v>21.588460922241211</v>
      </c>
      <c r="AC329">
        <v>20.731876373291016</v>
      </c>
      <c r="AD329">
        <v>20.082664489746094</v>
      </c>
      <c r="AE329">
        <v>22.075078964233398</v>
      </c>
      <c r="AF329">
        <v>22.598114013671875</v>
      </c>
      <c r="AG329">
        <v>20.55943489074707</v>
      </c>
      <c r="AH329">
        <v>17.805953979492188</v>
      </c>
      <c r="AI329">
        <v>10.286769866943359</v>
      </c>
      <c r="AJ329">
        <v>10.212562561035156</v>
      </c>
      <c r="AK329">
        <v>12.465559005737305</v>
      </c>
      <c r="AL329">
        <v>16.804868698120117</v>
      </c>
      <c r="AM329">
        <v>18.315031051635742</v>
      </c>
      <c r="AN329">
        <v>19.670866012573242</v>
      </c>
      <c r="AO329">
        <v>21.621641159057617</v>
      </c>
      <c r="AP329">
        <v>18.518589019775391</v>
      </c>
      <c r="AQ329">
        <v>18.362672805786133</v>
      </c>
      <c r="AR329">
        <v>18.180374145507813</v>
      </c>
      <c r="AS329">
        <v>19.930286407470703</v>
      </c>
      <c r="AT329">
        <v>18.647825241088867</v>
      </c>
      <c r="AU329">
        <v>18.612625122070313</v>
      </c>
      <c r="AW329" t="str">
        <f>different_sources__2[[#This Row],[y_country_name]]&amp;different_sources__2[[#This Row],[y_indicator_name]]</f>
        <v>IDA blendElectricity production from oil sources (% of total)</v>
      </c>
    </row>
    <row r="330" spans="1:49" x14ac:dyDescent="0.3">
      <c r="A330" s="2" t="s">
        <v>109</v>
      </c>
      <c r="B330" s="2" t="s">
        <v>327</v>
      </c>
      <c r="C330">
        <v>12.037872314453125</v>
      </c>
      <c r="D330">
        <v>11.12651252746582</v>
      </c>
      <c r="E330">
        <v>10.430940628051758</v>
      </c>
      <c r="F330">
        <v>9.8402910232543945</v>
      </c>
      <c r="G330">
        <v>10.02658748626709</v>
      </c>
      <c r="H330">
        <v>10.495734214782715</v>
      </c>
      <c r="I330">
        <v>10.666357040405273</v>
      </c>
      <c r="J330">
        <v>11.555893898010254</v>
      </c>
      <c r="K330">
        <v>12.299513816833496</v>
      </c>
      <c r="L330">
        <v>12.621636390686035</v>
      </c>
      <c r="M330">
        <v>12.611348152160645</v>
      </c>
      <c r="N330">
        <v>12.495247840881348</v>
      </c>
      <c r="O330">
        <v>14.001082420349121</v>
      </c>
      <c r="P330">
        <v>13.677858352661133</v>
      </c>
      <c r="Q330">
        <v>14.244875907897949</v>
      </c>
      <c r="R330">
        <v>13.17259407043457</v>
      </c>
      <c r="S330">
        <v>14.133620262145996</v>
      </c>
      <c r="T330">
        <v>16.913578033447266</v>
      </c>
      <c r="U330">
        <v>16.502468109130859</v>
      </c>
      <c r="V330">
        <v>14.235330581665039</v>
      </c>
      <c r="W330">
        <v>15.221559524536133</v>
      </c>
      <c r="X330">
        <v>14.81395149230957</v>
      </c>
      <c r="Y330">
        <v>16.044347763061523</v>
      </c>
      <c r="Z330">
        <v>17.272525787353516</v>
      </c>
      <c r="AA330">
        <v>17.803670883178711</v>
      </c>
      <c r="AB330">
        <v>18.71368408203125</v>
      </c>
      <c r="AC330">
        <v>19.169607162475586</v>
      </c>
      <c r="AD330">
        <v>18.850236892700195</v>
      </c>
      <c r="AE330">
        <v>17.900041580200195</v>
      </c>
      <c r="AF330">
        <v>19.897050857543945</v>
      </c>
      <c r="AG330">
        <v>20.333835601806641</v>
      </c>
      <c r="AH330">
        <v>19.374710083007813</v>
      </c>
      <c r="AI330">
        <v>18.772064208984375</v>
      </c>
      <c r="AJ330">
        <v>18.553779602050781</v>
      </c>
      <c r="AK330">
        <v>18.436319351196289</v>
      </c>
      <c r="AL330">
        <v>17.689849853515625</v>
      </c>
      <c r="AM330">
        <v>18.094282150268555</v>
      </c>
      <c r="AN330">
        <v>19.773292541503906</v>
      </c>
      <c r="AO330">
        <v>19.496854782104492</v>
      </c>
      <c r="AP330">
        <v>16.497024536132813</v>
      </c>
      <c r="AQ330">
        <v>17.357526779174805</v>
      </c>
      <c r="AR330">
        <v>17.09031867980957</v>
      </c>
      <c r="AS330">
        <v>17.221969604492188</v>
      </c>
      <c r="AT330">
        <v>17.626976013183594</v>
      </c>
      <c r="AU330">
        <v>8.25</v>
      </c>
      <c r="AW330" t="str">
        <f>different_sources__2[[#This Row],[y_country_name]]&amp;different_sources__2[[#This Row],[y_indicator_name]]</f>
        <v>IDA onlyElectric power transmission and distribution losses (% of output)</v>
      </c>
    </row>
    <row r="331" spans="1:49" x14ac:dyDescent="0.3">
      <c r="A331" s="2" t="s">
        <v>109</v>
      </c>
      <c r="B331" s="2" t="s">
        <v>328</v>
      </c>
      <c r="C331">
        <v>0</v>
      </c>
      <c r="D331">
        <v>0</v>
      </c>
      <c r="E331">
        <v>0</v>
      </c>
      <c r="F331">
        <v>0</v>
      </c>
      <c r="G331">
        <v>0</v>
      </c>
      <c r="H331">
        <v>0</v>
      </c>
      <c r="I331">
        <v>0</v>
      </c>
      <c r="J331">
        <v>0</v>
      </c>
      <c r="K331">
        <v>0</v>
      </c>
      <c r="L331">
        <v>0</v>
      </c>
      <c r="M331">
        <v>0</v>
      </c>
      <c r="N331">
        <v>0</v>
      </c>
      <c r="O331">
        <v>0</v>
      </c>
      <c r="P331">
        <v>0</v>
      </c>
      <c r="Q331">
        <v>0</v>
      </c>
      <c r="R331">
        <v>0</v>
      </c>
      <c r="S331">
        <v>0</v>
      </c>
      <c r="T331">
        <v>0</v>
      </c>
      <c r="U331">
        <v>0</v>
      </c>
      <c r="V331">
        <v>0</v>
      </c>
      <c r="W331">
        <v>0</v>
      </c>
      <c r="X331">
        <v>0</v>
      </c>
      <c r="Y331">
        <v>0</v>
      </c>
      <c r="Z331">
        <v>0</v>
      </c>
      <c r="AA331">
        <v>0</v>
      </c>
      <c r="AB331">
        <v>0</v>
      </c>
      <c r="AC331">
        <v>0</v>
      </c>
      <c r="AD331">
        <v>0</v>
      </c>
      <c r="AE331">
        <v>0</v>
      </c>
      <c r="AF331">
        <v>0</v>
      </c>
      <c r="AG331">
        <v>0</v>
      </c>
      <c r="AH331">
        <v>0</v>
      </c>
      <c r="AI331">
        <v>0</v>
      </c>
      <c r="AJ331">
        <v>0</v>
      </c>
      <c r="AK331">
        <v>0</v>
      </c>
      <c r="AL331">
        <v>0</v>
      </c>
      <c r="AM331">
        <v>0</v>
      </c>
      <c r="AN331">
        <v>0</v>
      </c>
      <c r="AO331">
        <v>0</v>
      </c>
      <c r="AP331">
        <v>0</v>
      </c>
      <c r="AQ331">
        <v>0</v>
      </c>
      <c r="AR331">
        <v>0</v>
      </c>
      <c r="AS331">
        <v>0</v>
      </c>
      <c r="AT331">
        <v>0</v>
      </c>
      <c r="AW331" t="str">
        <f>different_sources__2[[#This Row],[y_country_name]]&amp;different_sources__2[[#This Row],[y_indicator_name]]</f>
        <v>IDA onlyElectricity production from nuclear sources (% of total)</v>
      </c>
    </row>
    <row r="332" spans="1:49" x14ac:dyDescent="0.3">
      <c r="A332" s="2" t="s">
        <v>109</v>
      </c>
      <c r="B332" s="2" t="s">
        <v>329</v>
      </c>
      <c r="C332">
        <v>15.70966911315918</v>
      </c>
      <c r="D332">
        <v>13.210619926452637</v>
      </c>
      <c r="E332">
        <v>12.908348083496094</v>
      </c>
      <c r="F332">
        <v>10.268455505371094</v>
      </c>
      <c r="G332">
        <v>9.6991481781005859</v>
      </c>
      <c r="H332">
        <v>8.8002481460571289</v>
      </c>
      <c r="I332">
        <v>8.5291252136230469</v>
      </c>
      <c r="J332">
        <v>9.6688737869262695</v>
      </c>
      <c r="K332">
        <v>9.0736160278320313</v>
      </c>
      <c r="L332">
        <v>7.7624611854553223</v>
      </c>
      <c r="M332">
        <v>8.0557699203491211</v>
      </c>
      <c r="N332">
        <v>9.2741594314575195</v>
      </c>
      <c r="O332">
        <v>12.084638595581055</v>
      </c>
      <c r="P332">
        <v>11.999105453491211</v>
      </c>
      <c r="Q332">
        <v>10.688433647155762</v>
      </c>
      <c r="R332">
        <v>11.463173866271973</v>
      </c>
      <c r="S332">
        <v>11.608433723449707</v>
      </c>
      <c r="T332">
        <v>11.823503494262695</v>
      </c>
      <c r="U332">
        <v>10.239750862121582</v>
      </c>
      <c r="V332">
        <v>10.574528694152832</v>
      </c>
      <c r="W332">
        <v>9.5496120452880859</v>
      </c>
      <c r="X332">
        <v>11.057823181152344</v>
      </c>
      <c r="Y332">
        <v>11.997418403625488</v>
      </c>
      <c r="Z332">
        <v>13.783955574035645</v>
      </c>
      <c r="AA332">
        <v>14.686443328857422</v>
      </c>
      <c r="AB332">
        <v>14.293119430541992</v>
      </c>
      <c r="AC332">
        <v>15.85724925994873</v>
      </c>
      <c r="AD332">
        <v>16.3538818359375</v>
      </c>
      <c r="AE332">
        <v>15.835095405578613</v>
      </c>
      <c r="AF332">
        <v>15.290526390075684</v>
      </c>
      <c r="AG332">
        <v>15.028353691101074</v>
      </c>
      <c r="AH332">
        <v>15.09443473815918</v>
      </c>
      <c r="AI332">
        <v>14.984955787658691</v>
      </c>
      <c r="AJ332">
        <v>16.06220817565918</v>
      </c>
      <c r="AK332">
        <v>16.925815582275391</v>
      </c>
      <c r="AL332">
        <v>17.348369598388672</v>
      </c>
      <c r="AM332">
        <v>19.105628967285156</v>
      </c>
      <c r="AN332">
        <v>20.011299133300781</v>
      </c>
      <c r="AO332">
        <v>17.395700454711914</v>
      </c>
      <c r="AP332">
        <v>13.633952140808105</v>
      </c>
      <c r="AQ332">
        <v>13.703385353088379</v>
      </c>
      <c r="AR332">
        <v>13.737797737121582</v>
      </c>
      <c r="AS332">
        <v>11.673801422119141</v>
      </c>
      <c r="AT332">
        <v>11.160050392150879</v>
      </c>
      <c r="AU332">
        <v>11.722858428955078</v>
      </c>
      <c r="AW332" t="str">
        <f>different_sources__2[[#This Row],[y_country_name]]&amp;different_sources__2[[#This Row],[y_indicator_name]]</f>
        <v>IDA onlyElectricity production from oil sources (% of total)</v>
      </c>
    </row>
    <row r="333" spans="1:49" x14ac:dyDescent="0.3">
      <c r="A333" s="2" t="s">
        <v>110</v>
      </c>
      <c r="B333" s="2" t="s">
        <v>327</v>
      </c>
      <c r="C333">
        <v>14.754904747009277</v>
      </c>
      <c r="D333">
        <v>13.893339157104492</v>
      </c>
      <c r="E333">
        <v>13.210689544677734</v>
      </c>
      <c r="F333">
        <v>12.103012084960938</v>
      </c>
      <c r="G333">
        <v>13.057209014892578</v>
      </c>
      <c r="H333">
        <v>14.005784034729004</v>
      </c>
      <c r="I333">
        <v>13.692158699035645</v>
      </c>
      <c r="J333">
        <v>14.088981628417969</v>
      </c>
      <c r="K333">
        <v>16.31559944152832</v>
      </c>
      <c r="L333">
        <v>17.929655075073242</v>
      </c>
      <c r="M333">
        <v>19.580217361450195</v>
      </c>
      <c r="N333">
        <v>16.585174560546875</v>
      </c>
      <c r="O333">
        <v>17.7093505859375</v>
      </c>
      <c r="P333">
        <v>19.842369079589844</v>
      </c>
      <c r="Q333">
        <v>17.722455978393555</v>
      </c>
      <c r="R333">
        <v>16.589288711547852</v>
      </c>
      <c r="S333">
        <v>17.697126388549805</v>
      </c>
      <c r="T333">
        <v>19.103513717651367</v>
      </c>
      <c r="U333">
        <v>18.031972885131836</v>
      </c>
      <c r="V333">
        <v>15.325857162475586</v>
      </c>
      <c r="W333">
        <v>15.878202438354492</v>
      </c>
      <c r="X333">
        <v>17.009159088134766</v>
      </c>
      <c r="Y333">
        <v>16.486772537231445</v>
      </c>
      <c r="Z333">
        <v>17.783180236816406</v>
      </c>
      <c r="AA333">
        <v>18.327787399291992</v>
      </c>
      <c r="AB333">
        <v>19.206964492797852</v>
      </c>
      <c r="AC333">
        <v>19.911544799804688</v>
      </c>
      <c r="AD333">
        <v>21.431987762451172</v>
      </c>
      <c r="AE333">
        <v>20.316055297851563</v>
      </c>
      <c r="AF333">
        <v>20.242528915405273</v>
      </c>
      <c r="AG333">
        <v>20.990304946899414</v>
      </c>
      <c r="AH333">
        <v>20.921564102172852</v>
      </c>
      <c r="AI333">
        <v>19.814504623413086</v>
      </c>
      <c r="AJ333">
        <v>19.426998138427734</v>
      </c>
      <c r="AK333">
        <v>18.879810333251953</v>
      </c>
      <c r="AL333">
        <v>18.483224868774414</v>
      </c>
      <c r="AM333">
        <v>16.701349258422852</v>
      </c>
      <c r="AN333">
        <v>17.832454681396484</v>
      </c>
      <c r="AO333">
        <v>17.368572235107422</v>
      </c>
      <c r="AP333">
        <v>15.574085235595703</v>
      </c>
      <c r="AQ333">
        <v>15.7296142578125</v>
      </c>
      <c r="AR333">
        <v>15.663743019104004</v>
      </c>
      <c r="AS333">
        <v>15.922079086303711</v>
      </c>
      <c r="AT333">
        <v>16.365276336669922</v>
      </c>
      <c r="AU333">
        <v>8.25</v>
      </c>
      <c r="AW333" t="str">
        <f>different_sources__2[[#This Row],[y_country_name]]&amp;different_sources__2[[#This Row],[y_indicator_name]]</f>
        <v>IDA totalElectric power transmission and distribution losses (% of output)</v>
      </c>
    </row>
    <row r="334" spans="1:49" x14ac:dyDescent="0.3">
      <c r="A334" s="2" t="s">
        <v>110</v>
      </c>
      <c r="B334" s="2" t="s">
        <v>328</v>
      </c>
      <c r="C334">
        <v>0.17262433469295502</v>
      </c>
      <c r="D334">
        <v>0.1505277007818222</v>
      </c>
      <c r="E334">
        <v>0.40026605129241943</v>
      </c>
      <c r="F334">
        <v>0.54277157783508301</v>
      </c>
      <c r="G334">
        <v>0.65325409173965454</v>
      </c>
      <c r="H334">
        <v>0.60726058483123779</v>
      </c>
      <c r="I334">
        <v>0.38851237297058105</v>
      </c>
      <c r="J334">
        <v>0.20741686224937439</v>
      </c>
      <c r="K334">
        <v>8.4492653608322144E-2</v>
      </c>
      <c r="L334">
        <v>1.5575448051095009E-3</v>
      </c>
      <c r="M334">
        <v>0.10976933687925339</v>
      </c>
      <c r="N334">
        <v>0.12506158649921417</v>
      </c>
      <c r="O334">
        <v>0.15210041403770447</v>
      </c>
      <c r="P334">
        <v>0.20841084420681</v>
      </c>
      <c r="Q334">
        <v>0.20247785747051239</v>
      </c>
      <c r="R334">
        <v>0.23485435545444489</v>
      </c>
      <c r="S334">
        <v>0.25824052095413208</v>
      </c>
      <c r="T334">
        <v>0.11830002069473267</v>
      </c>
      <c r="U334">
        <v>1.3236679136753082E-2</v>
      </c>
      <c r="V334">
        <v>0.12058769166469574</v>
      </c>
      <c r="W334">
        <v>0.15542459487915039</v>
      </c>
      <c r="X334">
        <v>0.23276092112064362</v>
      </c>
      <c r="Y334">
        <v>0.19825360178947449</v>
      </c>
      <c r="Z334">
        <v>0.19828598201274872</v>
      </c>
      <c r="AA334">
        <v>0.18032440543174744</v>
      </c>
      <c r="AB334">
        <v>0.12618914246559143</v>
      </c>
      <c r="AC334">
        <v>0.13380679488182068</v>
      </c>
      <c r="AD334">
        <v>9.8642177879810333E-2</v>
      </c>
      <c r="AE334">
        <v>0.13205385208129883</v>
      </c>
      <c r="AF334">
        <v>0.63535749912261963</v>
      </c>
      <c r="AG334">
        <v>0.69143563508987427</v>
      </c>
      <c r="AH334">
        <v>0.49829685688018799</v>
      </c>
      <c r="AI334">
        <v>0.48932427167892456</v>
      </c>
      <c r="AJ334">
        <v>0.7205498218536377</v>
      </c>
      <c r="AK334">
        <v>0.60818630456924438</v>
      </c>
      <c r="AL334">
        <v>0.53432351350784302</v>
      </c>
      <c r="AM334">
        <v>0.71317952871322632</v>
      </c>
      <c r="AN334">
        <v>0.3760705292224884</v>
      </c>
      <c r="AO334">
        <v>0.65027564764022827</v>
      </c>
      <c r="AP334">
        <v>0.72488003969192505</v>
      </c>
      <c r="AQ334">
        <v>1.081942081451416</v>
      </c>
      <c r="AR334">
        <v>0.92019838094711304</v>
      </c>
      <c r="AS334">
        <v>0.99554544687271118</v>
      </c>
      <c r="AT334">
        <v>0.96265465021133423</v>
      </c>
      <c r="AW334" t="str">
        <f>different_sources__2[[#This Row],[y_country_name]]&amp;different_sources__2[[#This Row],[y_indicator_name]]</f>
        <v>IDA totalElectricity production from nuclear sources (% of total)</v>
      </c>
    </row>
    <row r="335" spans="1:49" x14ac:dyDescent="0.3">
      <c r="A335" s="2" t="s">
        <v>110</v>
      </c>
      <c r="B335" s="2" t="s">
        <v>329</v>
      </c>
      <c r="C335">
        <v>9.6636428833007813</v>
      </c>
      <c r="D335">
        <v>9.1199522018432617</v>
      </c>
      <c r="E335">
        <v>8.549102783203125</v>
      </c>
      <c r="F335">
        <v>7.2499618530273438</v>
      </c>
      <c r="G335">
        <v>7.3974275588989258</v>
      </c>
      <c r="H335">
        <v>6.4289984703063965</v>
      </c>
      <c r="I335">
        <v>6.4699769020080566</v>
      </c>
      <c r="J335">
        <v>6.6418294906616211</v>
      </c>
      <c r="K335">
        <v>5.8810076713562012</v>
      </c>
      <c r="L335">
        <v>5.8719439506530762</v>
      </c>
      <c r="M335">
        <v>6.1800136566162109</v>
      </c>
      <c r="N335">
        <v>7.5713515281677246</v>
      </c>
      <c r="O335">
        <v>9.120020866394043</v>
      </c>
      <c r="P335">
        <v>8.9976873397827148</v>
      </c>
      <c r="Q335">
        <v>8.6790437698364258</v>
      </c>
      <c r="R335">
        <v>9.2647314071655273</v>
      </c>
      <c r="S335">
        <v>9.1819419860839844</v>
      </c>
      <c r="T335">
        <v>9.3606052398681641</v>
      </c>
      <c r="U335">
        <v>8.7895965576171875</v>
      </c>
      <c r="V335">
        <v>10.041703224182129</v>
      </c>
      <c r="W335">
        <v>10.914036750793457</v>
      </c>
      <c r="X335">
        <v>12.353925704956055</v>
      </c>
      <c r="Y335">
        <v>13.119840621948242</v>
      </c>
      <c r="Z335">
        <v>13.908733367919922</v>
      </c>
      <c r="AA335">
        <v>16.761955261230469</v>
      </c>
      <c r="AB335">
        <v>17.999824523925781</v>
      </c>
      <c r="AC335">
        <v>18.322610855102539</v>
      </c>
      <c r="AD335">
        <v>18.224142074584961</v>
      </c>
      <c r="AE335">
        <v>18.926065444946289</v>
      </c>
      <c r="AF335">
        <v>18.855195999145508</v>
      </c>
      <c r="AG335">
        <v>17.743728637695313</v>
      </c>
      <c r="AH335">
        <v>16.466707229614258</v>
      </c>
      <c r="AI335">
        <v>12.763300895690918</v>
      </c>
      <c r="AJ335">
        <v>13.333394050598145</v>
      </c>
      <c r="AK335">
        <v>14.926273345947266</v>
      </c>
      <c r="AL335">
        <v>17.227497100830078</v>
      </c>
      <c r="AM335">
        <v>18.948741912841797</v>
      </c>
      <c r="AN335">
        <v>20.109546661376953</v>
      </c>
      <c r="AO335">
        <v>19.461980819702148</v>
      </c>
      <c r="AP335">
        <v>15.924258232116699</v>
      </c>
      <c r="AQ335">
        <v>15.887801170349121</v>
      </c>
      <c r="AR335">
        <v>15.827492713928223</v>
      </c>
      <c r="AS335">
        <v>15.399269104003906</v>
      </c>
      <c r="AT335">
        <v>14.545163154602051</v>
      </c>
      <c r="AU335">
        <v>14.87469482421875</v>
      </c>
      <c r="AW335" t="str">
        <f>different_sources__2[[#This Row],[y_country_name]]&amp;different_sources__2[[#This Row],[y_indicator_name]]</f>
        <v>IDA totalElectricity production from oil sources (% of total)</v>
      </c>
    </row>
    <row r="336" spans="1:49" x14ac:dyDescent="0.3">
      <c r="A336" s="2" t="s">
        <v>111</v>
      </c>
      <c r="B336" s="2" t="s">
        <v>327</v>
      </c>
      <c r="C336">
        <v>16.362377166748047</v>
      </c>
      <c r="D336">
        <v>17.343582153320313</v>
      </c>
      <c r="E336">
        <v>17.764713287353516</v>
      </c>
      <c r="F336">
        <v>17.418294906616211</v>
      </c>
      <c r="G336">
        <v>16.905244827270508</v>
      </c>
      <c r="H336">
        <v>17.200229644775391</v>
      </c>
      <c r="I336">
        <v>16.711143493652344</v>
      </c>
      <c r="J336">
        <v>17.579383850097656</v>
      </c>
      <c r="K336">
        <v>17.794559478759766</v>
      </c>
      <c r="L336">
        <v>17.710470199584961</v>
      </c>
      <c r="M336">
        <v>17.825889587402344</v>
      </c>
      <c r="N336">
        <v>18.124567031860352</v>
      </c>
      <c r="O336">
        <v>18.223041534423828</v>
      </c>
      <c r="P336">
        <v>18.160238265991211</v>
      </c>
      <c r="Q336">
        <v>18.375375747680664</v>
      </c>
      <c r="R336">
        <v>18.278087615966797</v>
      </c>
      <c r="S336">
        <v>19.032295227050781</v>
      </c>
      <c r="T336">
        <v>18.216274261474609</v>
      </c>
      <c r="U336">
        <v>19.593992233276367</v>
      </c>
      <c r="V336">
        <v>19.308103561401367</v>
      </c>
      <c r="W336">
        <v>19.244117736816406</v>
      </c>
      <c r="X336">
        <v>18.258739471435547</v>
      </c>
      <c r="Y336">
        <v>18.016323089599609</v>
      </c>
      <c r="Z336">
        <v>17.800840377807617</v>
      </c>
      <c r="AA336">
        <v>18.732709884643555</v>
      </c>
      <c r="AB336">
        <v>20.564023971557617</v>
      </c>
      <c r="AC336">
        <v>20.715793609619141</v>
      </c>
      <c r="AD336">
        <v>22.130775451660156</v>
      </c>
      <c r="AE336">
        <v>25.681697845458984</v>
      </c>
      <c r="AF336">
        <v>27.22068977355957</v>
      </c>
      <c r="AG336">
        <v>28.24195671081543</v>
      </c>
      <c r="AH336">
        <v>26.680011749267578</v>
      </c>
      <c r="AI336">
        <v>26.740182876586914</v>
      </c>
      <c r="AJ336">
        <v>25.663349151611328</v>
      </c>
      <c r="AK336">
        <v>25.165582656860352</v>
      </c>
      <c r="AL336">
        <v>23.655567169189453</v>
      </c>
      <c r="AM336">
        <v>22.76850700378418</v>
      </c>
      <c r="AN336">
        <v>21.25537109375</v>
      </c>
      <c r="AO336">
        <v>21.126739501953125</v>
      </c>
      <c r="AP336">
        <v>19.862550735473633</v>
      </c>
      <c r="AQ336">
        <v>19.394416809082031</v>
      </c>
      <c r="AR336">
        <v>18.897750854492188</v>
      </c>
      <c r="AS336">
        <v>18.494195938110352</v>
      </c>
      <c r="AT336">
        <v>19.330408096313477</v>
      </c>
      <c r="AU336">
        <v>8.25</v>
      </c>
      <c r="AW336" t="str">
        <f>different_sources__2[[#This Row],[y_country_name]]&amp;different_sources__2[[#This Row],[y_indicator_name]]</f>
        <v>IndiaElectric power transmission and distribution losses (% of output)</v>
      </c>
    </row>
    <row r="337" spans="1:49" x14ac:dyDescent="0.3">
      <c r="A337" s="2" t="s">
        <v>111</v>
      </c>
      <c r="B337" s="2" t="s">
        <v>328</v>
      </c>
      <c r="C337">
        <v>1.7926006317138672</v>
      </c>
      <c r="D337">
        <v>1.6067276000976563</v>
      </c>
      <c r="E337">
        <v>3.2913897037506104</v>
      </c>
      <c r="F337">
        <v>2.8769659996032715</v>
      </c>
      <c r="G337">
        <v>3.0561180114746094</v>
      </c>
      <c r="H337">
        <v>3.4011399745941162</v>
      </c>
      <c r="I337">
        <v>2.2966196537017822</v>
      </c>
      <c r="J337">
        <v>2.5152320861816406</v>
      </c>
      <c r="K337">
        <v>2.5500571727752686</v>
      </c>
      <c r="L337">
        <v>2.4923386573791504</v>
      </c>
      <c r="M337">
        <v>2.2829289436340332</v>
      </c>
      <c r="N337">
        <v>1.429157018661499</v>
      </c>
      <c r="O337">
        <v>2.3337392807006836</v>
      </c>
      <c r="P337">
        <v>2.370826244354248</v>
      </c>
      <c r="Q337">
        <v>2.6772568225860596</v>
      </c>
      <c r="R337">
        <v>2.4621148109436035</v>
      </c>
      <c r="S337">
        <v>2.2691831588745117</v>
      </c>
      <c r="T337">
        <v>2.3808939456939697</v>
      </c>
      <c r="U337">
        <v>1.7015061378479004</v>
      </c>
      <c r="V337">
        <v>2.0978233814239502</v>
      </c>
      <c r="W337">
        <v>1.7305861711502075</v>
      </c>
      <c r="X337">
        <v>1.994774341583252</v>
      </c>
      <c r="Y337">
        <v>1.4959331750869751</v>
      </c>
      <c r="Z337">
        <v>1.4451924562454224</v>
      </c>
      <c r="AA337">
        <v>1.8840579986572266</v>
      </c>
      <c r="AB337">
        <v>2.0474865436553955</v>
      </c>
      <c r="AC337">
        <v>2.133164644241333</v>
      </c>
      <c r="AD337">
        <v>2.366645336151123</v>
      </c>
      <c r="AE337">
        <v>2.427579402923584</v>
      </c>
      <c r="AF337">
        <v>2.9668872356414795</v>
      </c>
      <c r="AG337">
        <v>3.3111119270324707</v>
      </c>
      <c r="AH337">
        <v>3.176074743270874</v>
      </c>
      <c r="AI337">
        <v>2.7318668365478516</v>
      </c>
      <c r="AJ337">
        <v>2.4870209693908691</v>
      </c>
      <c r="AK337">
        <v>2.4207160472869873</v>
      </c>
      <c r="AL337">
        <v>2.4298770427703857</v>
      </c>
      <c r="AM337">
        <v>2.0589802265167236</v>
      </c>
      <c r="AN337">
        <v>1.7595227956771851</v>
      </c>
      <c r="AO337">
        <v>2.0316100120544434</v>
      </c>
      <c r="AP337">
        <v>2.6818022727966309</v>
      </c>
      <c r="AQ337">
        <v>3.0047388076782227</v>
      </c>
      <c r="AR337">
        <v>2.9264974594116211</v>
      </c>
      <c r="AS337">
        <v>2.8740034103393555</v>
      </c>
      <c r="AT337">
        <v>2.7906394004821777</v>
      </c>
      <c r="AW337" t="str">
        <f>different_sources__2[[#This Row],[y_country_name]]&amp;different_sources__2[[#This Row],[y_indicator_name]]</f>
        <v>IndiaElectricity production from nuclear sources (% of total)</v>
      </c>
    </row>
    <row r="338" spans="1:49" x14ac:dyDescent="0.3">
      <c r="A338" s="2" t="s">
        <v>111</v>
      </c>
      <c r="B338" s="2" t="s">
        <v>329</v>
      </c>
      <c r="C338">
        <v>6.3238129615783691</v>
      </c>
      <c r="D338">
        <v>7.1288785934448242</v>
      </c>
      <c r="E338">
        <v>7.0154953002929688</v>
      </c>
      <c r="F338">
        <v>6.6355409622192383</v>
      </c>
      <c r="G338">
        <v>6.244908332824707</v>
      </c>
      <c r="H338">
        <v>5.50018310546875</v>
      </c>
      <c r="I338">
        <v>5.764798641204834</v>
      </c>
      <c r="J338">
        <v>5.8186306953430176</v>
      </c>
      <c r="K338">
        <v>6.727470874786377</v>
      </c>
      <c r="L338">
        <v>7.2793560028076172</v>
      </c>
      <c r="M338">
        <v>6.1890726089477539</v>
      </c>
      <c r="N338">
        <v>6.1498990058898926</v>
      </c>
      <c r="O338">
        <v>5.9929580688476563</v>
      </c>
      <c r="P338">
        <v>6.8599786758422852</v>
      </c>
      <c r="Q338">
        <v>6.3776965141296387</v>
      </c>
      <c r="R338">
        <v>5.6400175094604492</v>
      </c>
      <c r="S338">
        <v>5.5663719177246094</v>
      </c>
      <c r="T338">
        <v>5.0478878021240234</v>
      </c>
      <c r="U338">
        <v>4.7108726501464844</v>
      </c>
      <c r="V338">
        <v>4.5475044250488281</v>
      </c>
      <c r="W338">
        <v>4.2110404968261719</v>
      </c>
      <c r="X338">
        <v>4.3925962448120117</v>
      </c>
      <c r="Y338">
        <v>3.9374246597290039</v>
      </c>
      <c r="Z338">
        <v>4.0292925834655762</v>
      </c>
      <c r="AA338">
        <v>3.971580982208252</v>
      </c>
      <c r="AB338">
        <v>4.4800477027893066</v>
      </c>
      <c r="AC338">
        <v>4.4192876815795898</v>
      </c>
      <c r="AD338">
        <v>4.17626953125</v>
      </c>
      <c r="AE338">
        <v>4.5444049835205078</v>
      </c>
      <c r="AF338">
        <v>5.1191177368164063</v>
      </c>
      <c r="AG338">
        <v>4.5549678802490234</v>
      </c>
      <c r="AH338">
        <v>4.5747599601745605</v>
      </c>
      <c r="AI338">
        <v>4.776310920715332</v>
      </c>
      <c r="AJ338">
        <v>4.1329493522644043</v>
      </c>
      <c r="AK338">
        <v>3.5444402694702148</v>
      </c>
      <c r="AL338">
        <v>3.071012020111084</v>
      </c>
      <c r="AM338">
        <v>2.997706413269043</v>
      </c>
      <c r="AN338">
        <v>3.0121824741363525</v>
      </c>
      <c r="AO338">
        <v>2.6490731239318848</v>
      </c>
      <c r="AP338">
        <v>2.4905657768249512</v>
      </c>
      <c r="AQ338">
        <v>2.2451550960540771</v>
      </c>
      <c r="AR338">
        <v>2.0378451347351074</v>
      </c>
      <c r="AS338">
        <v>1.956334114074707</v>
      </c>
      <c r="AT338">
        <v>1.7674359083175659</v>
      </c>
      <c r="AU338">
        <v>1.6595034599304199</v>
      </c>
      <c r="AW338" t="str">
        <f>different_sources__2[[#This Row],[y_country_name]]&amp;different_sources__2[[#This Row],[y_indicator_name]]</f>
        <v>IndiaElectricity production from oil sources (% of total)</v>
      </c>
    </row>
    <row r="339" spans="1:49" x14ac:dyDescent="0.3">
      <c r="A339" s="2" t="s">
        <v>112</v>
      </c>
      <c r="B339" s="2" t="s">
        <v>327</v>
      </c>
      <c r="C339">
        <v>3.6446468830108643</v>
      </c>
      <c r="D339">
        <v>3.6554832458496094</v>
      </c>
      <c r="E339">
        <v>17.088607788085938</v>
      </c>
      <c r="F339">
        <v>7.0695552825927734</v>
      </c>
      <c r="G339">
        <v>6.2541804313659668</v>
      </c>
      <c r="H339">
        <v>3.686274528503418</v>
      </c>
      <c r="I339">
        <v>3.6809816360473633</v>
      </c>
      <c r="J339">
        <v>9.0242414474487305</v>
      </c>
      <c r="K339">
        <v>10.159651756286621</v>
      </c>
      <c r="L339">
        <v>9.2508668899536133</v>
      </c>
      <c r="M339">
        <v>8.3188104629516602</v>
      </c>
      <c r="N339">
        <v>10.244040489196777</v>
      </c>
      <c r="O339">
        <v>13.757225036621094</v>
      </c>
      <c r="P339">
        <v>15.284099578857422</v>
      </c>
      <c r="Q339">
        <v>6.6605191230773926</v>
      </c>
      <c r="R339">
        <v>20.541343688964844</v>
      </c>
      <c r="S339">
        <v>22.010881423950195</v>
      </c>
      <c r="T339">
        <v>17.003293991088867</v>
      </c>
      <c r="U339">
        <v>11.581757545471191</v>
      </c>
      <c r="V339">
        <v>9.7437782287597656</v>
      </c>
      <c r="W339">
        <v>12.027316093444824</v>
      </c>
      <c r="X339">
        <v>12.114277839660645</v>
      </c>
      <c r="Y339">
        <v>10.522026062011719</v>
      </c>
      <c r="Z339">
        <v>9.363682746887207</v>
      </c>
      <c r="AA339">
        <v>12.293683052062988</v>
      </c>
      <c r="AB339">
        <v>12.274821281433105</v>
      </c>
      <c r="AC339">
        <v>9.9575223922729492</v>
      </c>
      <c r="AD339">
        <v>12.711755752563477</v>
      </c>
      <c r="AE339">
        <v>13.309666633605957</v>
      </c>
      <c r="AF339">
        <v>11.513527870178223</v>
      </c>
      <c r="AG339">
        <v>12.862701416015625</v>
      </c>
      <c r="AH339">
        <v>16.144412994384766</v>
      </c>
      <c r="AI339">
        <v>16.369253158569336</v>
      </c>
      <c r="AJ339">
        <v>11.85223388671875</v>
      </c>
      <c r="AK339">
        <v>11.163735389709473</v>
      </c>
      <c r="AL339">
        <v>11.073704719543457</v>
      </c>
      <c r="AM339">
        <v>10.720290184020996</v>
      </c>
      <c r="AN339">
        <v>10.108085632324219</v>
      </c>
      <c r="AO339">
        <v>9.5985307693481445</v>
      </c>
      <c r="AP339">
        <v>9.3982505798339844</v>
      </c>
      <c r="AQ339">
        <v>9.0896701812744141</v>
      </c>
      <c r="AR339">
        <v>8.9221620559692383</v>
      </c>
      <c r="AS339">
        <v>9.5829086303710938</v>
      </c>
      <c r="AT339">
        <v>9.4011659622192383</v>
      </c>
      <c r="AU339">
        <v>8.25</v>
      </c>
      <c r="AW339" t="str">
        <f>different_sources__2[[#This Row],[y_country_name]]&amp;different_sources__2[[#This Row],[y_indicator_name]]</f>
        <v>IndonesiaElectric power transmission and distribution losses (% of output)</v>
      </c>
    </row>
    <row r="340" spans="1:49" x14ac:dyDescent="0.3">
      <c r="A340" s="2" t="s">
        <v>112</v>
      </c>
      <c r="B340" s="2" t="s">
        <v>328</v>
      </c>
      <c r="C340">
        <v>0</v>
      </c>
      <c r="D340">
        <v>0</v>
      </c>
      <c r="E340">
        <v>0</v>
      </c>
      <c r="F340">
        <v>0</v>
      </c>
      <c r="G340">
        <v>0</v>
      </c>
      <c r="H340">
        <v>0</v>
      </c>
      <c r="I340">
        <v>0</v>
      </c>
      <c r="J340">
        <v>0</v>
      </c>
      <c r="K340">
        <v>0</v>
      </c>
      <c r="L340">
        <v>0</v>
      </c>
      <c r="M340">
        <v>0</v>
      </c>
      <c r="N340">
        <v>0</v>
      </c>
      <c r="O340">
        <v>0</v>
      </c>
      <c r="P340">
        <v>0</v>
      </c>
      <c r="Q340">
        <v>0</v>
      </c>
      <c r="R340">
        <v>0</v>
      </c>
      <c r="S340">
        <v>0</v>
      </c>
      <c r="T340">
        <v>0</v>
      </c>
      <c r="U340">
        <v>0</v>
      </c>
      <c r="V340">
        <v>0</v>
      </c>
      <c r="W340">
        <v>0</v>
      </c>
      <c r="X340">
        <v>0</v>
      </c>
      <c r="Y340">
        <v>0</v>
      </c>
      <c r="Z340">
        <v>0</v>
      </c>
      <c r="AA340">
        <v>0</v>
      </c>
      <c r="AB340">
        <v>0</v>
      </c>
      <c r="AC340">
        <v>0</v>
      </c>
      <c r="AD340">
        <v>0</v>
      </c>
      <c r="AE340">
        <v>0</v>
      </c>
      <c r="AF340">
        <v>0</v>
      </c>
      <c r="AG340">
        <v>0</v>
      </c>
      <c r="AH340">
        <v>0</v>
      </c>
      <c r="AI340">
        <v>0</v>
      </c>
      <c r="AJ340">
        <v>0</v>
      </c>
      <c r="AK340">
        <v>0</v>
      </c>
      <c r="AL340">
        <v>0</v>
      </c>
      <c r="AM340">
        <v>0</v>
      </c>
      <c r="AN340">
        <v>0</v>
      </c>
      <c r="AO340">
        <v>0</v>
      </c>
      <c r="AP340">
        <v>0</v>
      </c>
      <c r="AQ340">
        <v>0</v>
      </c>
      <c r="AR340">
        <v>0</v>
      </c>
      <c r="AS340">
        <v>0</v>
      </c>
      <c r="AT340">
        <v>0</v>
      </c>
      <c r="AW340" t="str">
        <f>different_sources__2[[#This Row],[y_country_name]]&amp;different_sources__2[[#This Row],[y_indicator_name]]</f>
        <v>IndonesiaElectricity production from nuclear sources (% of total)</v>
      </c>
    </row>
    <row r="341" spans="1:49" x14ac:dyDescent="0.3">
      <c r="A341" s="2" t="s">
        <v>112</v>
      </c>
      <c r="B341" s="2" t="s">
        <v>329</v>
      </c>
      <c r="C341">
        <v>55.979499816894531</v>
      </c>
      <c r="D341">
        <v>66.950424194335938</v>
      </c>
      <c r="E341">
        <v>56.540084838867188</v>
      </c>
      <c r="F341">
        <v>58.418853759765625</v>
      </c>
      <c r="G341">
        <v>60.100334167480469</v>
      </c>
      <c r="H341">
        <v>57.176471710205078</v>
      </c>
      <c r="I341">
        <v>63.771392822265625</v>
      </c>
      <c r="J341">
        <v>71.806884765625</v>
      </c>
      <c r="K341">
        <v>76.810188293457031</v>
      </c>
      <c r="L341">
        <v>82.071449279785156</v>
      </c>
      <c r="M341">
        <v>81.07354736328125</v>
      </c>
      <c r="N341">
        <v>86.795310974121094</v>
      </c>
      <c r="O341">
        <v>82.67547607421875</v>
      </c>
      <c r="P341">
        <v>81.713401794433594</v>
      </c>
      <c r="Q341">
        <v>72.85430908203125</v>
      </c>
      <c r="R341">
        <v>47.034397125244141</v>
      </c>
      <c r="S341">
        <v>48.178455352783203</v>
      </c>
      <c r="T341">
        <v>45.196620941162109</v>
      </c>
      <c r="U341">
        <v>39.565593719482422</v>
      </c>
      <c r="V341">
        <v>46.934215545654297</v>
      </c>
      <c r="W341">
        <v>47.046062469482422</v>
      </c>
      <c r="X341">
        <v>46.199985504150391</v>
      </c>
      <c r="Y341">
        <v>46.028633117675781</v>
      </c>
      <c r="Z341">
        <v>22.968183517456055</v>
      </c>
      <c r="AA341">
        <v>16.35328483581543</v>
      </c>
      <c r="AB341">
        <v>16.183332443237305</v>
      </c>
      <c r="AC341">
        <v>21.630241394042969</v>
      </c>
      <c r="AD341">
        <v>18.408979415893555</v>
      </c>
      <c r="AE341">
        <v>17.748937606811523</v>
      </c>
      <c r="AF341">
        <v>19.653898239135742</v>
      </c>
      <c r="AG341">
        <v>19.383926391601563</v>
      </c>
      <c r="AH341">
        <v>23.342912673950195</v>
      </c>
      <c r="AI341">
        <v>24.952644348144531</v>
      </c>
      <c r="AJ341">
        <v>29.936836242675781</v>
      </c>
      <c r="AK341">
        <v>30.815736770629883</v>
      </c>
      <c r="AL341">
        <v>29.067722320556641</v>
      </c>
      <c r="AM341">
        <v>26.464111328125</v>
      </c>
      <c r="AN341">
        <v>28.69091796875</v>
      </c>
      <c r="AO341">
        <v>22.538175582885742</v>
      </c>
      <c r="AP341">
        <v>20.117227554321289</v>
      </c>
      <c r="AQ341">
        <v>22.995687484741211</v>
      </c>
      <c r="AR341">
        <v>14.957256317138672</v>
      </c>
      <c r="AS341">
        <v>12.384038925170898</v>
      </c>
      <c r="AT341">
        <v>11.47641658782959</v>
      </c>
      <c r="AU341">
        <v>8.39801025390625</v>
      </c>
      <c r="AW341" t="str">
        <f>different_sources__2[[#This Row],[y_country_name]]&amp;different_sources__2[[#This Row],[y_indicator_name]]</f>
        <v>IndonesiaElectricity production from oil sources (% of total)</v>
      </c>
    </row>
    <row r="342" spans="1:49" x14ac:dyDescent="0.3">
      <c r="A342" s="2" t="s">
        <v>113</v>
      </c>
      <c r="B342" s="2" t="s">
        <v>327</v>
      </c>
      <c r="C342">
        <v>0.96236890554428101</v>
      </c>
      <c r="D342">
        <v>0.66994661092758179</v>
      </c>
      <c r="E342">
        <v>1.9680807590484619</v>
      </c>
      <c r="F342">
        <v>4.3841485977172852</v>
      </c>
      <c r="G342">
        <v>4.420382022857666</v>
      </c>
      <c r="H342">
        <v>4.3902721405029297</v>
      </c>
      <c r="I342">
        <v>5.6942687034606934</v>
      </c>
      <c r="J342">
        <v>7.2454276084899902</v>
      </c>
      <c r="K342">
        <v>5.5547947883605957</v>
      </c>
      <c r="L342">
        <v>7.0598750114440918</v>
      </c>
      <c r="M342">
        <v>10.025696754455566</v>
      </c>
      <c r="N342">
        <v>11.741642951965332</v>
      </c>
      <c r="O342">
        <v>9.845799446105957</v>
      </c>
      <c r="P342">
        <v>10.906159400939941</v>
      </c>
      <c r="Q342">
        <v>9.5206527709960938</v>
      </c>
      <c r="R342">
        <v>10.098385810852051</v>
      </c>
      <c r="S342">
        <v>10.498517036437988</v>
      </c>
      <c r="T342">
        <v>10.554621696472168</v>
      </c>
      <c r="U342">
        <v>10.525117874145508</v>
      </c>
      <c r="V342">
        <v>10.266996383666992</v>
      </c>
      <c r="W342">
        <v>10.541746139526367</v>
      </c>
      <c r="X342">
        <v>8.8313236236572266</v>
      </c>
      <c r="Y342">
        <v>12.479660034179688</v>
      </c>
      <c r="Z342">
        <v>14.099025726318359</v>
      </c>
      <c r="AA342">
        <v>14.204351425170898</v>
      </c>
      <c r="AB342">
        <v>11.922920227050781</v>
      </c>
      <c r="AC342">
        <v>13.64189624786377</v>
      </c>
      <c r="AD342">
        <v>14.06479549407959</v>
      </c>
      <c r="AE342">
        <v>14.910505294799805</v>
      </c>
      <c r="AF342">
        <v>15.82364559173584</v>
      </c>
      <c r="AG342">
        <v>15.850482940673828</v>
      </c>
      <c r="AH342">
        <v>16.869672775268555</v>
      </c>
      <c r="AI342">
        <v>16.756780624389648</v>
      </c>
      <c r="AJ342">
        <v>17.189277648925781</v>
      </c>
      <c r="AK342">
        <v>18.158437728881836</v>
      </c>
      <c r="AL342">
        <v>18.545063018798828</v>
      </c>
      <c r="AM342">
        <v>18.978754043579102</v>
      </c>
      <c r="AN342">
        <v>17.536474227905273</v>
      </c>
      <c r="AO342">
        <v>15.605998992919922</v>
      </c>
      <c r="AP342">
        <v>14.192196846008301</v>
      </c>
      <c r="AQ342">
        <v>14.541016578674316</v>
      </c>
      <c r="AR342">
        <v>14.47010326385498</v>
      </c>
      <c r="AS342">
        <v>14.498502731323242</v>
      </c>
      <c r="AT342">
        <v>12.603374481201172</v>
      </c>
      <c r="AU342">
        <v>8.25</v>
      </c>
      <c r="AW342" t="str">
        <f>different_sources__2[[#This Row],[y_country_name]]&amp;different_sources__2[[#This Row],[y_indicator_name]]</f>
        <v>Iran, Islamic Rep.Electric power transmission and distribution losses (% of output)</v>
      </c>
    </row>
    <row r="343" spans="1:49" x14ac:dyDescent="0.3">
      <c r="A343" s="2" t="s">
        <v>113</v>
      </c>
      <c r="B343" s="2" t="s">
        <v>328</v>
      </c>
      <c r="C343">
        <v>0</v>
      </c>
      <c r="D343">
        <v>0</v>
      </c>
      <c r="E343">
        <v>0</v>
      </c>
      <c r="F343">
        <v>0</v>
      </c>
      <c r="G343">
        <v>0</v>
      </c>
      <c r="H343">
        <v>0</v>
      </c>
      <c r="I343">
        <v>0</v>
      </c>
      <c r="J343">
        <v>0</v>
      </c>
      <c r="K343">
        <v>0</v>
      </c>
      <c r="L343">
        <v>0</v>
      </c>
      <c r="M343">
        <v>0</v>
      </c>
      <c r="N343">
        <v>0</v>
      </c>
      <c r="O343">
        <v>0</v>
      </c>
      <c r="P343">
        <v>0</v>
      </c>
      <c r="Q343">
        <v>0</v>
      </c>
      <c r="R343">
        <v>0</v>
      </c>
      <c r="S343">
        <v>0</v>
      </c>
      <c r="T343">
        <v>0</v>
      </c>
      <c r="U343">
        <v>0</v>
      </c>
      <c r="V343">
        <v>0</v>
      </c>
      <c r="W343">
        <v>0</v>
      </c>
      <c r="X343">
        <v>0</v>
      </c>
      <c r="Y343">
        <v>0</v>
      </c>
      <c r="Z343">
        <v>0</v>
      </c>
      <c r="AA343">
        <v>0</v>
      </c>
      <c r="AB343">
        <v>0</v>
      </c>
      <c r="AC343">
        <v>0</v>
      </c>
      <c r="AD343">
        <v>0</v>
      </c>
      <c r="AE343">
        <v>0</v>
      </c>
      <c r="AF343">
        <v>0</v>
      </c>
      <c r="AG343">
        <v>0</v>
      </c>
      <c r="AH343">
        <v>0</v>
      </c>
      <c r="AI343">
        <v>0</v>
      </c>
      <c r="AJ343">
        <v>0</v>
      </c>
      <c r="AK343">
        <v>0</v>
      </c>
      <c r="AL343">
        <v>0</v>
      </c>
      <c r="AM343">
        <v>0</v>
      </c>
      <c r="AN343">
        <v>0</v>
      </c>
      <c r="AO343">
        <v>0</v>
      </c>
      <c r="AP343">
        <v>0</v>
      </c>
      <c r="AQ343">
        <v>0.13622048497200012</v>
      </c>
      <c r="AR343">
        <v>0.72637605667114258</v>
      </c>
      <c r="AS343">
        <v>1.7322450876235962</v>
      </c>
      <c r="AT343">
        <v>1.6284972429275513</v>
      </c>
      <c r="AW343" t="str">
        <f>different_sources__2[[#This Row],[y_country_name]]&amp;different_sources__2[[#This Row],[y_indicator_name]]</f>
        <v>Iran, Islamic Rep.Electricity production from nuclear sources (% of total)</v>
      </c>
    </row>
    <row r="344" spans="1:49" x14ac:dyDescent="0.3">
      <c r="A344" s="2" t="s">
        <v>113</v>
      </c>
      <c r="B344" s="2" t="s">
        <v>329</v>
      </c>
      <c r="C344">
        <v>61.418876647949219</v>
      </c>
      <c r="D344">
        <v>52.391918182373047</v>
      </c>
      <c r="E344">
        <v>58.959728240966797</v>
      </c>
      <c r="F344">
        <v>54.559085845947266</v>
      </c>
      <c r="G344">
        <v>55.815284729003906</v>
      </c>
      <c r="H344">
        <v>55.768009185791016</v>
      </c>
      <c r="I344">
        <v>52.71807861328125</v>
      </c>
      <c r="J344">
        <v>50.939689636230469</v>
      </c>
      <c r="K344">
        <v>49.559543609619141</v>
      </c>
      <c r="L344">
        <v>49.584449768066406</v>
      </c>
      <c r="M344">
        <v>49.401752471923828</v>
      </c>
      <c r="N344">
        <v>41.628833770751953</v>
      </c>
      <c r="O344">
        <v>58.602199554443359</v>
      </c>
      <c r="P344">
        <v>58.864841461181641</v>
      </c>
      <c r="Q344">
        <v>66.341156005859375</v>
      </c>
      <c r="R344">
        <v>61.494792938232422</v>
      </c>
      <c r="S344">
        <v>42.998462677001953</v>
      </c>
      <c r="T344">
        <v>45.016807556152344</v>
      </c>
      <c r="U344">
        <v>41.1500244140625</v>
      </c>
      <c r="V344">
        <v>37.145950317382813</v>
      </c>
      <c r="W344">
        <v>37.388889312744141</v>
      </c>
      <c r="X344">
        <v>33.873550415039063</v>
      </c>
      <c r="Y344">
        <v>31.462915420532227</v>
      </c>
      <c r="Z344">
        <v>29.782114028930664</v>
      </c>
      <c r="AA344">
        <v>32.660240173339844</v>
      </c>
      <c r="AB344">
        <v>31.651754379272461</v>
      </c>
      <c r="AC344">
        <v>28.21766471862793</v>
      </c>
      <c r="AD344">
        <v>19.082965850830078</v>
      </c>
      <c r="AE344">
        <v>20.7694091796875</v>
      </c>
      <c r="AF344">
        <v>20.894956588745117</v>
      </c>
      <c r="AG344">
        <v>21.266870498657227</v>
      </c>
      <c r="AH344">
        <v>18.562028884887695</v>
      </c>
      <c r="AI344">
        <v>14.503697395324707</v>
      </c>
      <c r="AJ344">
        <v>16.196575164794922</v>
      </c>
      <c r="AK344">
        <v>15.766363143920898</v>
      </c>
      <c r="AL344">
        <v>19.876791000366211</v>
      </c>
      <c r="AM344">
        <v>19.876853942871094</v>
      </c>
      <c r="AN344">
        <v>19.374446868896484</v>
      </c>
      <c r="AO344">
        <v>20.417400360107422</v>
      </c>
      <c r="AP344">
        <v>19.761417388916016</v>
      </c>
      <c r="AQ344">
        <v>27.762317657470703</v>
      </c>
      <c r="AR344">
        <v>27.272727966308594</v>
      </c>
      <c r="AS344">
        <v>32.528560638427734</v>
      </c>
      <c r="AT344">
        <v>21.664621353149414</v>
      </c>
      <c r="AU344">
        <v>14.425601959228516</v>
      </c>
      <c r="AW344" t="str">
        <f>different_sources__2[[#This Row],[y_country_name]]&amp;different_sources__2[[#This Row],[y_indicator_name]]</f>
        <v>Iran, Islamic Rep.Electricity production from oil sources (% of total)</v>
      </c>
    </row>
    <row r="345" spans="1:49" x14ac:dyDescent="0.3">
      <c r="A345" s="2" t="s">
        <v>114</v>
      </c>
      <c r="B345" s="2" t="s">
        <v>327</v>
      </c>
      <c r="C345">
        <v>5</v>
      </c>
      <c r="D345">
        <v>5</v>
      </c>
      <c r="E345">
        <v>5.0014209747314453</v>
      </c>
      <c r="F345">
        <v>5.0064849853515625</v>
      </c>
      <c r="G345">
        <v>5.0077900886535645</v>
      </c>
      <c r="H345">
        <v>5.0009541511535645</v>
      </c>
      <c r="I345">
        <v>4.9968571662902832</v>
      </c>
      <c r="J345">
        <v>5.0031909942626953</v>
      </c>
      <c r="K345">
        <v>5</v>
      </c>
      <c r="L345">
        <v>4.9986820220947266</v>
      </c>
      <c r="M345">
        <v>4.6236362457275391</v>
      </c>
      <c r="N345">
        <v>4.9985361099243164</v>
      </c>
      <c r="O345">
        <v>4.9984555244445801</v>
      </c>
      <c r="P345">
        <v>5.0002570152282715</v>
      </c>
      <c r="Q345">
        <v>5.0016689300537109</v>
      </c>
      <c r="R345">
        <v>4.9984297752380371</v>
      </c>
      <c r="S345">
        <v>5.2332296371459961</v>
      </c>
      <c r="T345">
        <v>5.1172709465026855</v>
      </c>
      <c r="U345">
        <v>5.0293378829956055</v>
      </c>
      <c r="V345">
        <v>5</v>
      </c>
      <c r="W345">
        <v>5.7664585113525391</v>
      </c>
      <c r="X345">
        <v>4.6798419952392578</v>
      </c>
      <c r="Y345">
        <v>4.4410648345947266</v>
      </c>
      <c r="Z345">
        <v>4.114285945892334</v>
      </c>
      <c r="AA345">
        <v>3.8193860054016113</v>
      </c>
      <c r="AB345">
        <v>4.7734761238098145</v>
      </c>
      <c r="AC345">
        <v>3.88608717918396</v>
      </c>
      <c r="AD345">
        <v>5.7682986259460449</v>
      </c>
      <c r="AE345">
        <v>7.613344669342041</v>
      </c>
      <c r="AF345">
        <v>8.5893421173095703</v>
      </c>
      <c r="AG345">
        <v>6.8711047172546387</v>
      </c>
      <c r="AH345">
        <v>6.8688540458679199</v>
      </c>
      <c r="AI345">
        <v>5.8821454048156738</v>
      </c>
      <c r="AJ345">
        <v>6.1216907501220703</v>
      </c>
      <c r="AK345">
        <v>30</v>
      </c>
      <c r="AL345">
        <v>28.267745971679688</v>
      </c>
      <c r="AM345">
        <v>40.933296203613281</v>
      </c>
      <c r="AN345">
        <v>48.855995178222656</v>
      </c>
      <c r="AO345">
        <v>48.682853698730469</v>
      </c>
      <c r="AP345">
        <v>35.900058746337891</v>
      </c>
      <c r="AQ345">
        <v>38.506206512451172</v>
      </c>
      <c r="AR345">
        <v>43.020122528076172</v>
      </c>
      <c r="AS345">
        <v>39.856559753417969</v>
      </c>
      <c r="AT345">
        <v>50.631565093994141</v>
      </c>
      <c r="AU345">
        <v>8.25</v>
      </c>
      <c r="AW345" t="str">
        <f>different_sources__2[[#This Row],[y_country_name]]&amp;different_sources__2[[#This Row],[y_indicator_name]]</f>
        <v>IraqElectric power transmission and distribution losses (% of output)</v>
      </c>
    </row>
    <row r="346" spans="1:49" x14ac:dyDescent="0.3">
      <c r="A346" s="2" t="s">
        <v>114</v>
      </c>
      <c r="B346" s="2" t="s">
        <v>328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0</v>
      </c>
      <c r="I346">
        <v>0</v>
      </c>
      <c r="J346">
        <v>0</v>
      </c>
      <c r="K346">
        <v>0</v>
      </c>
      <c r="L346">
        <v>0</v>
      </c>
      <c r="M346">
        <v>0</v>
      </c>
      <c r="N346">
        <v>0</v>
      </c>
      <c r="O346">
        <v>0</v>
      </c>
      <c r="P346">
        <v>0</v>
      </c>
      <c r="Q346">
        <v>0</v>
      </c>
      <c r="R346">
        <v>0</v>
      </c>
      <c r="S346">
        <v>0</v>
      </c>
      <c r="T346">
        <v>0</v>
      </c>
      <c r="U346">
        <v>0</v>
      </c>
      <c r="V346">
        <v>0</v>
      </c>
      <c r="W346">
        <v>0</v>
      </c>
      <c r="X346">
        <v>0</v>
      </c>
      <c r="Y346">
        <v>0</v>
      </c>
      <c r="Z346">
        <v>0</v>
      </c>
      <c r="AA346">
        <v>0</v>
      </c>
      <c r="AB346">
        <v>0</v>
      </c>
      <c r="AC346">
        <v>0</v>
      </c>
      <c r="AD346">
        <v>0</v>
      </c>
      <c r="AE346">
        <v>0</v>
      </c>
      <c r="AF346">
        <v>0</v>
      </c>
      <c r="AG346">
        <v>0</v>
      </c>
      <c r="AH346">
        <v>0</v>
      </c>
      <c r="AI346">
        <v>0</v>
      </c>
      <c r="AJ346">
        <v>0</v>
      </c>
      <c r="AK346">
        <v>0</v>
      </c>
      <c r="AL346">
        <v>0</v>
      </c>
      <c r="AM346">
        <v>0</v>
      </c>
      <c r="AN346">
        <v>0</v>
      </c>
      <c r="AO346">
        <v>0</v>
      </c>
      <c r="AP346">
        <v>0</v>
      </c>
      <c r="AQ346">
        <v>0</v>
      </c>
      <c r="AR346">
        <v>0</v>
      </c>
      <c r="AS346">
        <v>0</v>
      </c>
      <c r="AT346">
        <v>0</v>
      </c>
      <c r="AW346" t="str">
        <f>different_sources__2[[#This Row],[y_country_name]]&amp;different_sources__2[[#This Row],[y_indicator_name]]</f>
        <v>IraqElectricity production from nuclear sources (% of total)</v>
      </c>
    </row>
    <row r="347" spans="1:49" x14ac:dyDescent="0.3">
      <c r="A347" s="2" t="s">
        <v>114</v>
      </c>
      <c r="B347" s="2" t="s">
        <v>329</v>
      </c>
      <c r="C347">
        <v>29.75</v>
      </c>
      <c r="D347">
        <v>31.517240524291992</v>
      </c>
      <c r="E347">
        <v>26.427963256835938</v>
      </c>
      <c r="F347">
        <v>30.972763061523438</v>
      </c>
      <c r="G347">
        <v>19.964389801025391</v>
      </c>
      <c r="H347">
        <v>14.716548919677734</v>
      </c>
      <c r="I347">
        <v>43.3375244140625</v>
      </c>
      <c r="J347">
        <v>49.738353729248047</v>
      </c>
      <c r="K347">
        <v>48.0374755859375</v>
      </c>
      <c r="L347">
        <v>72.555564880371094</v>
      </c>
      <c r="M347">
        <v>83.46588134765625</v>
      </c>
      <c r="N347">
        <v>83.789520263671875</v>
      </c>
      <c r="O347">
        <v>90.775405883789063</v>
      </c>
      <c r="P347">
        <v>91.1043701171875</v>
      </c>
      <c r="Q347">
        <v>89.391120910644531</v>
      </c>
      <c r="R347">
        <v>89.635215759277344</v>
      </c>
      <c r="S347">
        <v>80.008888244628906</v>
      </c>
      <c r="T347">
        <v>68.656715393066406</v>
      </c>
      <c r="U347">
        <v>66.408218383789063</v>
      </c>
      <c r="V347">
        <v>73.491668701171875</v>
      </c>
      <c r="W347">
        <v>79.788566589355469</v>
      </c>
      <c r="X347">
        <v>80.185768127441406</v>
      </c>
      <c r="Y347">
        <v>79.296577453613281</v>
      </c>
      <c r="Z347">
        <v>76.489288330078125</v>
      </c>
      <c r="AA347">
        <v>77.833442687988281</v>
      </c>
      <c r="AB347">
        <v>77.610595703125</v>
      </c>
      <c r="AC347">
        <v>78.984146118164063</v>
      </c>
      <c r="AD347">
        <v>79.970916748046875</v>
      </c>
      <c r="AE347">
        <v>78.940528869628906</v>
      </c>
      <c r="AF347">
        <v>79.322883605957031</v>
      </c>
      <c r="AG347">
        <v>81.823822021484375</v>
      </c>
      <c r="AH347">
        <v>85.231666564941406</v>
      </c>
      <c r="AI347">
        <v>88.013404846191406</v>
      </c>
      <c r="AJ347">
        <v>92.590187072753906</v>
      </c>
      <c r="AK347">
        <v>28.421052932739258</v>
      </c>
      <c r="AL347">
        <v>14.599533081054688</v>
      </c>
      <c r="AM347">
        <v>16.878780364990234</v>
      </c>
      <c r="AN347">
        <v>14.075037956237793</v>
      </c>
      <c r="AO347">
        <v>8.3282690048217773</v>
      </c>
      <c r="AP347">
        <v>34.644638061523438</v>
      </c>
      <c r="AQ347">
        <v>37.799381256103516</v>
      </c>
      <c r="AR347">
        <v>43.309139251708984</v>
      </c>
      <c r="AS347">
        <v>40.727809906005859</v>
      </c>
      <c r="AT347">
        <v>35.572837829589844</v>
      </c>
      <c r="AU347">
        <v>25.731986999511719</v>
      </c>
      <c r="AW347" t="str">
        <f>different_sources__2[[#This Row],[y_country_name]]&amp;different_sources__2[[#This Row],[y_indicator_name]]</f>
        <v>IraqElectricity production from oil sources (% of total)</v>
      </c>
    </row>
    <row r="348" spans="1:49" x14ac:dyDescent="0.3">
      <c r="A348" s="2" t="s">
        <v>115</v>
      </c>
      <c r="B348" s="2" t="s">
        <v>327</v>
      </c>
      <c r="C348">
        <v>10.120558738708496</v>
      </c>
      <c r="D348">
        <v>10.436928749084473</v>
      </c>
      <c r="E348">
        <v>10.601524353027344</v>
      </c>
      <c r="F348">
        <v>10.444240570068359</v>
      </c>
      <c r="G348">
        <v>10.543810844421387</v>
      </c>
      <c r="H348">
        <v>10.95329761505127</v>
      </c>
      <c r="I348">
        <v>10.774858474731445</v>
      </c>
      <c r="J348">
        <v>10.48102855682373</v>
      </c>
      <c r="K348">
        <v>10.479323387145996</v>
      </c>
      <c r="L348">
        <v>10.353965759277344</v>
      </c>
      <c r="M348">
        <v>10.884224891662598</v>
      </c>
      <c r="N348">
        <v>11.310541152954102</v>
      </c>
      <c r="O348">
        <v>10.78449535369873</v>
      </c>
      <c r="P348">
        <v>10.048059463500977</v>
      </c>
      <c r="Q348">
        <v>9.0878114700317383</v>
      </c>
      <c r="R348">
        <v>8.7104902267456055</v>
      </c>
      <c r="S348">
        <v>7.7282443046569824</v>
      </c>
      <c r="T348">
        <v>8.8949203491210938</v>
      </c>
      <c r="U348">
        <v>8.8665580749511719</v>
      </c>
      <c r="V348">
        <v>8.9676017761230469</v>
      </c>
      <c r="W348">
        <v>9.1895513534545898</v>
      </c>
      <c r="X348">
        <v>8.9100122451782227</v>
      </c>
      <c r="Y348">
        <v>8.8488454818725586</v>
      </c>
      <c r="Z348">
        <v>8.8186359405517578</v>
      </c>
      <c r="AA348">
        <v>8.5946378707885742</v>
      </c>
      <c r="AB348">
        <v>8.6416492462158203</v>
      </c>
      <c r="AC348">
        <v>8.4107875823974609</v>
      </c>
      <c r="AD348">
        <v>9.1867036819458008</v>
      </c>
      <c r="AE348">
        <v>8.4861011505126953</v>
      </c>
      <c r="AF348">
        <v>8.5329275131225586</v>
      </c>
      <c r="AG348">
        <v>7.7419614791870117</v>
      </c>
      <c r="AH348">
        <v>7.9136981964111328</v>
      </c>
      <c r="AI348">
        <v>8.1895341873168945</v>
      </c>
      <c r="AJ348">
        <v>8.074559211730957</v>
      </c>
      <c r="AK348">
        <v>7.9957857131958008</v>
      </c>
      <c r="AL348">
        <v>7.8035106658935547</v>
      </c>
      <c r="AM348">
        <v>7.7997632026672363</v>
      </c>
      <c r="AN348">
        <v>7.429450511932373</v>
      </c>
      <c r="AO348">
        <v>7.5148434638977051</v>
      </c>
      <c r="AP348">
        <v>7.5347814559936523</v>
      </c>
      <c r="AQ348">
        <v>7.5541157722473145</v>
      </c>
      <c r="AR348">
        <v>7.4499835968017578</v>
      </c>
      <c r="AS348">
        <v>7.9530792236328125</v>
      </c>
      <c r="AT348">
        <v>7.9200248718261719</v>
      </c>
      <c r="AU348">
        <v>8.25</v>
      </c>
      <c r="AW348" t="str">
        <f>different_sources__2[[#This Row],[y_country_name]]&amp;different_sources__2[[#This Row],[y_indicator_name]]</f>
        <v>IrelandElectric power transmission and distribution losses (% of output)</v>
      </c>
    </row>
    <row r="349" spans="1:49" x14ac:dyDescent="0.3">
      <c r="A349" s="2" t="s">
        <v>115</v>
      </c>
      <c r="B349" s="2" t="s">
        <v>328</v>
      </c>
      <c r="C349">
        <v>0</v>
      </c>
      <c r="D349">
        <v>0</v>
      </c>
      <c r="E349">
        <v>0</v>
      </c>
      <c r="F349">
        <v>0</v>
      </c>
      <c r="G349">
        <v>0</v>
      </c>
      <c r="H349">
        <v>0</v>
      </c>
      <c r="I349">
        <v>0</v>
      </c>
      <c r="J349">
        <v>0</v>
      </c>
      <c r="K349">
        <v>0</v>
      </c>
      <c r="L349">
        <v>0</v>
      </c>
      <c r="M349">
        <v>0</v>
      </c>
      <c r="N349">
        <v>0</v>
      </c>
      <c r="O349">
        <v>0</v>
      </c>
      <c r="P349">
        <v>0</v>
      </c>
      <c r="Q349">
        <v>0</v>
      </c>
      <c r="R349">
        <v>0</v>
      </c>
      <c r="S349">
        <v>0</v>
      </c>
      <c r="T349">
        <v>0</v>
      </c>
      <c r="U349">
        <v>0</v>
      </c>
      <c r="V349">
        <v>0</v>
      </c>
      <c r="W349">
        <v>0</v>
      </c>
      <c r="X349">
        <v>0</v>
      </c>
      <c r="Y349">
        <v>0</v>
      </c>
      <c r="Z349">
        <v>0</v>
      </c>
      <c r="AA349">
        <v>0</v>
      </c>
      <c r="AB349">
        <v>0</v>
      </c>
      <c r="AC349">
        <v>0</v>
      </c>
      <c r="AD349">
        <v>0</v>
      </c>
      <c r="AE349">
        <v>0</v>
      </c>
      <c r="AF349">
        <v>0</v>
      </c>
      <c r="AG349">
        <v>0</v>
      </c>
      <c r="AH349">
        <v>0</v>
      </c>
      <c r="AI349">
        <v>0</v>
      </c>
      <c r="AJ349">
        <v>0</v>
      </c>
      <c r="AK349">
        <v>0</v>
      </c>
      <c r="AL349">
        <v>0</v>
      </c>
      <c r="AM349">
        <v>0</v>
      </c>
      <c r="AN349">
        <v>0</v>
      </c>
      <c r="AO349">
        <v>0</v>
      </c>
      <c r="AP349">
        <v>0</v>
      </c>
      <c r="AQ349">
        <v>0</v>
      </c>
      <c r="AR349">
        <v>0</v>
      </c>
      <c r="AS349">
        <v>0</v>
      </c>
      <c r="AT349">
        <v>0</v>
      </c>
      <c r="AU349">
        <v>0</v>
      </c>
      <c r="AW349" t="str">
        <f>different_sources__2[[#This Row],[y_country_name]]&amp;different_sources__2[[#This Row],[y_indicator_name]]</f>
        <v>IrelandElectricity production from nuclear sources (% of total)</v>
      </c>
    </row>
    <row r="350" spans="1:49" x14ac:dyDescent="0.3">
      <c r="A350" s="2" t="s">
        <v>115</v>
      </c>
      <c r="B350" s="2" t="s">
        <v>329</v>
      </c>
      <c r="C350">
        <v>62.864849090576172</v>
      </c>
      <c r="D350">
        <v>64.1312255859375</v>
      </c>
      <c r="E350">
        <v>66.317367553710938</v>
      </c>
      <c r="F350">
        <v>65.613945007324219</v>
      </c>
      <c r="G350">
        <v>67.783538818359375</v>
      </c>
      <c r="H350">
        <v>65.503128051757813</v>
      </c>
      <c r="I350">
        <v>66.722091674804688</v>
      </c>
      <c r="J350">
        <v>71.635910034179688</v>
      </c>
      <c r="K350">
        <v>67.781951904296875</v>
      </c>
      <c r="L350">
        <v>60.429679870605469</v>
      </c>
      <c r="M350">
        <v>44.116249084472656</v>
      </c>
      <c r="N350">
        <v>28.442544937133789</v>
      </c>
      <c r="O350">
        <v>22.190282821655273</v>
      </c>
      <c r="P350">
        <v>20.078319549560547</v>
      </c>
      <c r="Q350">
        <v>20.645601272583008</v>
      </c>
      <c r="R350">
        <v>43.698707580566406</v>
      </c>
      <c r="S350">
        <v>21.316019058227539</v>
      </c>
      <c r="T350">
        <v>7.5222954750061035</v>
      </c>
      <c r="U350">
        <v>5.2903800010681152</v>
      </c>
      <c r="V350">
        <v>10.035841941833496</v>
      </c>
      <c r="W350">
        <v>16.289350509643555</v>
      </c>
      <c r="X350">
        <v>15.665399551391602</v>
      </c>
      <c r="Y350">
        <v>14.496253967285156</v>
      </c>
      <c r="Z350">
        <v>16.852865219116211</v>
      </c>
      <c r="AA350">
        <v>15.223813056945801</v>
      </c>
      <c r="AB350">
        <v>14.201902389526367</v>
      </c>
      <c r="AC350">
        <v>17.598659515380859</v>
      </c>
      <c r="AD350">
        <v>23.225404739379883</v>
      </c>
      <c r="AE350">
        <v>28.343671798706055</v>
      </c>
      <c r="AF350">
        <v>19.591939926147461</v>
      </c>
      <c r="AG350">
        <v>21.122928619384766</v>
      </c>
      <c r="AH350">
        <v>15.01026439666748</v>
      </c>
      <c r="AI350">
        <v>9.8708820343017578</v>
      </c>
      <c r="AJ350">
        <v>12.73448371887207</v>
      </c>
      <c r="AK350">
        <v>13.033638000488281</v>
      </c>
      <c r="AL350">
        <v>10.451394081115723</v>
      </c>
      <c r="AM350">
        <v>6.8912272453308105</v>
      </c>
      <c r="AN350">
        <v>5.7141900062561035</v>
      </c>
      <c r="AO350">
        <v>3.283496618270874</v>
      </c>
      <c r="AP350">
        <v>2.1401193141937256</v>
      </c>
      <c r="AQ350">
        <v>0.86143428087234497</v>
      </c>
      <c r="AR350">
        <v>0.86953318119049072</v>
      </c>
      <c r="AS350">
        <v>0.73900294303894043</v>
      </c>
      <c r="AT350">
        <v>1.0035648345947266</v>
      </c>
      <c r="AU350">
        <v>1.4484500885009766</v>
      </c>
      <c r="AW350" t="str">
        <f>different_sources__2[[#This Row],[y_country_name]]&amp;different_sources__2[[#This Row],[y_indicator_name]]</f>
        <v>IrelandElectricity production from oil sources (% of total)</v>
      </c>
    </row>
    <row r="351" spans="1:49" x14ac:dyDescent="0.3">
      <c r="A351" s="2" t="s">
        <v>116</v>
      </c>
      <c r="B351" s="2" t="s">
        <v>327</v>
      </c>
      <c r="AU351">
        <v>8.25</v>
      </c>
      <c r="AW351" t="str">
        <f>different_sources__2[[#This Row],[y_country_name]]&amp;different_sources__2[[#This Row],[y_indicator_name]]</f>
        <v>Isle of ManElectric power transmission and distribution losses (% of output)</v>
      </c>
    </row>
    <row r="352" spans="1:49" x14ac:dyDescent="0.3">
      <c r="A352" s="2" t="s">
        <v>116</v>
      </c>
      <c r="B352" s="2" t="s">
        <v>328</v>
      </c>
      <c r="AW352" t="str">
        <f>different_sources__2[[#This Row],[y_country_name]]&amp;different_sources__2[[#This Row],[y_indicator_name]]</f>
        <v>Isle of ManElectricity production from nuclear sources (% of total)</v>
      </c>
    </row>
    <row r="353" spans="1:49" x14ac:dyDescent="0.3">
      <c r="A353" s="2" t="s">
        <v>116</v>
      </c>
      <c r="B353" s="2" t="s">
        <v>329</v>
      </c>
      <c r="AW353" t="str">
        <f>different_sources__2[[#This Row],[y_country_name]]&amp;different_sources__2[[#This Row],[y_indicator_name]]</f>
        <v>Isle of ManElectricity production from oil sources (% of total)</v>
      </c>
    </row>
    <row r="354" spans="1:49" x14ac:dyDescent="0.3">
      <c r="A354" s="2" t="s">
        <v>117</v>
      </c>
      <c r="B354" s="2" t="s">
        <v>327</v>
      </c>
      <c r="C354">
        <v>7.6187982559204102</v>
      </c>
      <c r="D354">
        <v>6.8058505058288574</v>
      </c>
      <c r="E354">
        <v>5.4587154388427734</v>
      </c>
      <c r="F354">
        <v>6.3550992012023926</v>
      </c>
      <c r="G354">
        <v>5.7351727485656738</v>
      </c>
      <c r="H354">
        <v>6.2928290367126465</v>
      </c>
      <c r="I354">
        <v>6.670867919921875</v>
      </c>
      <c r="J354">
        <v>5.0277919769287109</v>
      </c>
      <c r="K354">
        <v>5.6770668029785156</v>
      </c>
      <c r="L354">
        <v>4.1841340065002441</v>
      </c>
      <c r="M354">
        <v>5.1013331413269043</v>
      </c>
      <c r="N354">
        <v>4.7357230186462402</v>
      </c>
      <c r="O354">
        <v>3.5667014122009277</v>
      </c>
      <c r="P354">
        <v>2.9935219287872314</v>
      </c>
      <c r="Q354">
        <v>2.4559357166290283</v>
      </c>
      <c r="R354">
        <v>6.3490085601806641</v>
      </c>
      <c r="S354">
        <v>5.1253042221069336</v>
      </c>
      <c r="T354">
        <v>4.8212070465087891</v>
      </c>
      <c r="U354">
        <v>4.5763459205627441</v>
      </c>
      <c r="V354">
        <v>4.6942291259765625</v>
      </c>
      <c r="W354">
        <v>4.9595613479614258</v>
      </c>
      <c r="X354">
        <v>4.4742283821105957</v>
      </c>
      <c r="Y354">
        <v>4.1706709861755371</v>
      </c>
      <c r="Z354">
        <v>3.6905431747436523</v>
      </c>
      <c r="AA354">
        <v>3.5398521423339844</v>
      </c>
      <c r="AB354">
        <v>3.550459623336792</v>
      </c>
      <c r="AC354">
        <v>5.4102563858032227</v>
      </c>
      <c r="AD354">
        <v>5.6698722839355469</v>
      </c>
      <c r="AE354">
        <v>3.4425601959228516</v>
      </c>
      <c r="AF354">
        <v>3.3707602024078369</v>
      </c>
      <c r="AG354">
        <v>3.0511250495910645</v>
      </c>
      <c r="AH354">
        <v>3.0549449920654297</v>
      </c>
      <c r="AI354">
        <v>3.0547819137573242</v>
      </c>
      <c r="AJ354">
        <v>2.9294190406799316</v>
      </c>
      <c r="AK354">
        <v>2.8579070568084717</v>
      </c>
      <c r="AL354">
        <v>2.7196488380432129</v>
      </c>
      <c r="AM354">
        <v>2.65281081199646</v>
      </c>
      <c r="AN354">
        <v>2.0964176654815674</v>
      </c>
      <c r="AO354">
        <v>3.201352596282959</v>
      </c>
      <c r="AP354">
        <v>2.7581028938293457</v>
      </c>
      <c r="AQ354">
        <v>2.7480354309082031</v>
      </c>
      <c r="AR354">
        <v>2.7554242610931396</v>
      </c>
      <c r="AS354">
        <v>4.1860995292663574</v>
      </c>
      <c r="AT354">
        <v>2.8579416275024414</v>
      </c>
      <c r="AU354">
        <v>8.25</v>
      </c>
      <c r="AW354" t="str">
        <f>different_sources__2[[#This Row],[y_country_name]]&amp;different_sources__2[[#This Row],[y_indicator_name]]</f>
        <v>IsraelElectric power transmission and distribution losses (% of output)</v>
      </c>
    </row>
    <row r="355" spans="1:49" x14ac:dyDescent="0.3">
      <c r="A355" s="2" t="s">
        <v>117</v>
      </c>
      <c r="B355" s="2" t="s">
        <v>328</v>
      </c>
      <c r="C355">
        <v>0</v>
      </c>
      <c r="D355">
        <v>0</v>
      </c>
      <c r="E355">
        <v>0</v>
      </c>
      <c r="F355">
        <v>0</v>
      </c>
      <c r="G355">
        <v>0</v>
      </c>
      <c r="H355">
        <v>0</v>
      </c>
      <c r="I355">
        <v>0</v>
      </c>
      <c r="J355">
        <v>0</v>
      </c>
      <c r="K355">
        <v>0</v>
      </c>
      <c r="L355">
        <v>0</v>
      </c>
      <c r="M355">
        <v>0</v>
      </c>
      <c r="N355">
        <v>0</v>
      </c>
      <c r="O355">
        <v>0</v>
      </c>
      <c r="P355">
        <v>0</v>
      </c>
      <c r="Q355">
        <v>0</v>
      </c>
      <c r="R355">
        <v>0</v>
      </c>
      <c r="S355">
        <v>0</v>
      </c>
      <c r="T355">
        <v>0</v>
      </c>
      <c r="U355">
        <v>0</v>
      </c>
      <c r="V355">
        <v>0</v>
      </c>
      <c r="W355">
        <v>0</v>
      </c>
      <c r="X355">
        <v>0</v>
      </c>
      <c r="Y355">
        <v>0</v>
      </c>
      <c r="Z355">
        <v>0</v>
      </c>
      <c r="AA355">
        <v>0</v>
      </c>
      <c r="AB355">
        <v>0</v>
      </c>
      <c r="AC355">
        <v>0</v>
      </c>
      <c r="AD355">
        <v>0</v>
      </c>
      <c r="AE355">
        <v>0</v>
      </c>
      <c r="AF355">
        <v>0</v>
      </c>
      <c r="AG355">
        <v>0</v>
      </c>
      <c r="AH355">
        <v>0</v>
      </c>
      <c r="AI355">
        <v>0</v>
      </c>
      <c r="AJ355">
        <v>0</v>
      </c>
      <c r="AK355">
        <v>0</v>
      </c>
      <c r="AL355">
        <v>0</v>
      </c>
      <c r="AM355">
        <v>0</v>
      </c>
      <c r="AN355">
        <v>0</v>
      </c>
      <c r="AO355">
        <v>0</v>
      </c>
      <c r="AP355">
        <v>0</v>
      </c>
      <c r="AQ355">
        <v>0</v>
      </c>
      <c r="AR355">
        <v>0</v>
      </c>
      <c r="AS355">
        <v>0</v>
      </c>
      <c r="AT355">
        <v>0</v>
      </c>
      <c r="AU355">
        <v>0</v>
      </c>
      <c r="AW355" t="str">
        <f>different_sources__2[[#This Row],[y_country_name]]&amp;different_sources__2[[#This Row],[y_indicator_name]]</f>
        <v>IsraelElectricity production from nuclear sources (% of total)</v>
      </c>
    </row>
    <row r="356" spans="1:49" x14ac:dyDescent="0.3">
      <c r="A356" s="2" t="s">
        <v>117</v>
      </c>
      <c r="B356" s="2" t="s">
        <v>329</v>
      </c>
      <c r="C356">
        <v>99.227645874023438</v>
      </c>
      <c r="D356">
        <v>99.422035217285156</v>
      </c>
      <c r="E356">
        <v>100</v>
      </c>
      <c r="F356">
        <v>100</v>
      </c>
      <c r="G356">
        <v>100</v>
      </c>
      <c r="H356">
        <v>100</v>
      </c>
      <c r="I356">
        <v>100</v>
      </c>
      <c r="J356">
        <v>100</v>
      </c>
      <c r="K356">
        <v>100</v>
      </c>
      <c r="L356">
        <v>100</v>
      </c>
      <c r="M356">
        <v>99.984588623046875</v>
      </c>
      <c r="N356">
        <v>81.841506958007813</v>
      </c>
      <c r="O356">
        <v>67.126434326171875</v>
      </c>
      <c r="P356">
        <v>50.010227203369141</v>
      </c>
      <c r="Q356">
        <v>45.574131011962891</v>
      </c>
      <c r="R356">
        <v>44.461769104003906</v>
      </c>
      <c r="S356">
        <v>48.594219207763672</v>
      </c>
      <c r="T356">
        <v>53.239974975585938</v>
      </c>
      <c r="U356">
        <v>52.349288940429688</v>
      </c>
      <c r="V356">
        <v>49.894725799560547</v>
      </c>
      <c r="W356">
        <v>46.611507415771484</v>
      </c>
      <c r="X356">
        <v>41.687877655029297</v>
      </c>
      <c r="Y356">
        <v>37.755142211914063</v>
      </c>
      <c r="Z356">
        <v>39.31536865234375</v>
      </c>
      <c r="AA356">
        <v>37.344287872314453</v>
      </c>
      <c r="AB356">
        <v>30.570840835571289</v>
      </c>
      <c r="AC356">
        <v>28.72364616394043</v>
      </c>
      <c r="AD356">
        <v>29.803714752197266</v>
      </c>
      <c r="AE356">
        <v>32.599769592285156</v>
      </c>
      <c r="AF356">
        <v>31.093973159790039</v>
      </c>
      <c r="AG356">
        <v>24.745738983154297</v>
      </c>
      <c r="AH356">
        <v>22.44615364074707</v>
      </c>
      <c r="AI356">
        <v>22.869411468505859</v>
      </c>
      <c r="AJ356">
        <v>13.299773216247559</v>
      </c>
      <c r="AK356">
        <v>13.690794944763184</v>
      </c>
      <c r="AL356">
        <v>11.102100372314453</v>
      </c>
      <c r="AM356">
        <v>10.776695251464844</v>
      </c>
      <c r="AN356">
        <v>10.508402824401855</v>
      </c>
      <c r="AO356">
        <v>4.0485019683837891</v>
      </c>
      <c r="AP356">
        <v>3.6609718799591064</v>
      </c>
      <c r="AQ356">
        <v>7.3040766716003418</v>
      </c>
      <c r="AR356">
        <v>20.940273284912109</v>
      </c>
      <c r="AS356">
        <v>3.6610026359558105</v>
      </c>
      <c r="AT356">
        <v>0.49167117476463318</v>
      </c>
      <c r="AU356">
        <v>0.65238374471664429</v>
      </c>
      <c r="AW356" t="str">
        <f>different_sources__2[[#This Row],[y_country_name]]&amp;different_sources__2[[#This Row],[y_indicator_name]]</f>
        <v>IsraelElectricity production from oil sources (% of total)</v>
      </c>
    </row>
    <row r="357" spans="1:49" x14ac:dyDescent="0.3">
      <c r="A357" s="2" t="s">
        <v>118</v>
      </c>
      <c r="B357" s="2" t="s">
        <v>327</v>
      </c>
      <c r="C357">
        <v>8.1609106063842773</v>
      </c>
      <c r="D357">
        <v>7.9383692741394043</v>
      </c>
      <c r="E357">
        <v>8.2221574783325195</v>
      </c>
      <c r="F357">
        <v>7.7133975028991699</v>
      </c>
      <c r="G357">
        <v>8.6583709716796875</v>
      </c>
      <c r="H357">
        <v>8.4162120819091797</v>
      </c>
      <c r="I357">
        <v>8.4530611038208008</v>
      </c>
      <c r="J357">
        <v>8.5605850219726563</v>
      </c>
      <c r="K357">
        <v>8.6017236709594727</v>
      </c>
      <c r="L357">
        <v>9.050328254699707</v>
      </c>
      <c r="M357">
        <v>9.1118383407592773</v>
      </c>
      <c r="N357">
        <v>7.9515581130981445</v>
      </c>
      <c r="O357">
        <v>9.2543954849243164</v>
      </c>
      <c r="P357">
        <v>9.2470331192016602</v>
      </c>
      <c r="Q357">
        <v>9.583125114440918</v>
      </c>
      <c r="R357">
        <v>8.9488868713378906</v>
      </c>
      <c r="S357">
        <v>8.6760940551757813</v>
      </c>
      <c r="T357">
        <v>9.0477848052978516</v>
      </c>
      <c r="U357">
        <v>8.2934598922729492</v>
      </c>
      <c r="V357">
        <v>7.5811529159545898</v>
      </c>
      <c r="W357">
        <v>7.8315763473510742</v>
      </c>
      <c r="X357">
        <v>7.5125298500061035</v>
      </c>
      <c r="Y357">
        <v>8.0320367813110352</v>
      </c>
      <c r="Z357">
        <v>7.4608726501464844</v>
      </c>
      <c r="AA357">
        <v>7.3945503234863281</v>
      </c>
      <c r="AB357">
        <v>7.0706520080566406</v>
      </c>
      <c r="AC357">
        <v>7.1907806396484375</v>
      </c>
      <c r="AD357">
        <v>7.3004670143127441</v>
      </c>
      <c r="AE357">
        <v>7.1632175445556641</v>
      </c>
      <c r="AF357">
        <v>7.113776683807373</v>
      </c>
      <c r="AG357">
        <v>7.1189508438110352</v>
      </c>
      <c r="AH357">
        <v>7.1278266906738281</v>
      </c>
      <c r="AI357">
        <v>7.2967534065246582</v>
      </c>
      <c r="AJ357">
        <v>7.0553154945373535</v>
      </c>
      <c r="AK357">
        <v>6.9485244750976563</v>
      </c>
      <c r="AL357">
        <v>6.4759774208068848</v>
      </c>
      <c r="AM357">
        <v>6.8054842948913574</v>
      </c>
      <c r="AN357">
        <v>6.5206503868103027</v>
      </c>
      <c r="AO357">
        <v>7.0584564208984375</v>
      </c>
      <c r="AP357">
        <v>6.8848257064819336</v>
      </c>
      <c r="AQ357">
        <v>6.9343552589416504</v>
      </c>
      <c r="AR357">
        <v>7.0636196136474609</v>
      </c>
      <c r="AS357">
        <v>7.3589224815368652</v>
      </c>
      <c r="AT357">
        <v>6.9938445091247559</v>
      </c>
      <c r="AU357">
        <v>8.25</v>
      </c>
      <c r="AW357" t="str">
        <f>different_sources__2[[#This Row],[y_country_name]]&amp;different_sources__2[[#This Row],[y_indicator_name]]</f>
        <v>ItalyElectric power transmission and distribution losses (% of output)</v>
      </c>
    </row>
    <row r="358" spans="1:49" x14ac:dyDescent="0.3">
      <c r="A358" s="2" t="s">
        <v>118</v>
      </c>
      <c r="B358" s="2" t="s">
        <v>328</v>
      </c>
      <c r="C358">
        <v>2.7154614925384521</v>
      </c>
      <c r="D358">
        <v>2.7081124782562256</v>
      </c>
      <c r="E358">
        <v>2.1832180023193359</v>
      </c>
      <c r="F358">
        <v>2.314155101776123</v>
      </c>
      <c r="G358">
        <v>2.6067032814025879</v>
      </c>
      <c r="H358">
        <v>2.3531520366668701</v>
      </c>
      <c r="I358">
        <v>2.0520374774932861</v>
      </c>
      <c r="J358">
        <v>2.5577781200408936</v>
      </c>
      <c r="K358">
        <v>1.4681646823883057</v>
      </c>
      <c r="L358">
        <v>1.2034403085708618</v>
      </c>
      <c r="M358">
        <v>1.5126792192459106</v>
      </c>
      <c r="N358">
        <v>3.7420392036437988</v>
      </c>
      <c r="O358">
        <v>3.2108335494995117</v>
      </c>
      <c r="P358">
        <v>3.8338639736175537</v>
      </c>
      <c r="Q358">
        <v>3.8543214797973633</v>
      </c>
      <c r="R358">
        <v>4.6364383697509766</v>
      </c>
      <c r="S358">
        <v>8.7749376893043518E-2</v>
      </c>
      <c r="T358">
        <v>0</v>
      </c>
      <c r="U358">
        <v>0</v>
      </c>
      <c r="V358">
        <v>0</v>
      </c>
      <c r="W358">
        <v>0</v>
      </c>
      <c r="X358">
        <v>0</v>
      </c>
      <c r="Y358">
        <v>0</v>
      </c>
      <c r="Z358">
        <v>0</v>
      </c>
      <c r="AA358">
        <v>0</v>
      </c>
      <c r="AB358">
        <v>0</v>
      </c>
      <c r="AC358">
        <v>0</v>
      </c>
      <c r="AD358">
        <v>0</v>
      </c>
      <c r="AE358">
        <v>0</v>
      </c>
      <c r="AF358">
        <v>0</v>
      </c>
      <c r="AG358">
        <v>0</v>
      </c>
      <c r="AH358">
        <v>0</v>
      </c>
      <c r="AI358">
        <v>0</v>
      </c>
      <c r="AJ358">
        <v>0</v>
      </c>
      <c r="AK358">
        <v>0</v>
      </c>
      <c r="AL358">
        <v>0</v>
      </c>
      <c r="AM358">
        <v>0</v>
      </c>
      <c r="AN358">
        <v>0</v>
      </c>
      <c r="AO358">
        <v>0</v>
      </c>
      <c r="AP358">
        <v>0</v>
      </c>
      <c r="AQ358">
        <v>0</v>
      </c>
      <c r="AR358">
        <v>0</v>
      </c>
      <c r="AS358">
        <v>0</v>
      </c>
      <c r="AT358">
        <v>0</v>
      </c>
      <c r="AU358">
        <v>0</v>
      </c>
      <c r="AW358" t="str">
        <f>different_sources__2[[#This Row],[y_country_name]]&amp;different_sources__2[[#This Row],[y_indicator_name]]</f>
        <v>ItalyElectricity production from nuclear sources (% of total)</v>
      </c>
    </row>
    <row r="359" spans="1:49" x14ac:dyDescent="0.3">
      <c r="A359" s="2" t="s">
        <v>118</v>
      </c>
      <c r="B359" s="2" t="s">
        <v>329</v>
      </c>
      <c r="C359">
        <v>55.395416259765625</v>
      </c>
      <c r="D359">
        <v>57.387935638427734</v>
      </c>
      <c r="E359">
        <v>62.357902526855469</v>
      </c>
      <c r="F359">
        <v>61.934524536132813</v>
      </c>
      <c r="G359">
        <v>57.149913787841797</v>
      </c>
      <c r="H359">
        <v>57.404670715332031</v>
      </c>
      <c r="I359">
        <v>52.430923461914063</v>
      </c>
      <c r="J359">
        <v>56.681243896484375</v>
      </c>
      <c r="K359">
        <v>56.150592803955078</v>
      </c>
      <c r="L359">
        <v>57.003173828125</v>
      </c>
      <c r="M359">
        <v>56.308326721191406</v>
      </c>
      <c r="N359">
        <v>51.670829772949219</v>
      </c>
      <c r="O359">
        <v>50.900287628173828</v>
      </c>
      <c r="P359">
        <v>41.368656158447266</v>
      </c>
      <c r="Q359">
        <v>41.799415588378906</v>
      </c>
      <c r="R359">
        <v>41.019084930419922</v>
      </c>
      <c r="S359">
        <v>45.357856750488281</v>
      </c>
      <c r="T359">
        <v>44.696796417236328</v>
      </c>
      <c r="U359">
        <v>49.626537322998047</v>
      </c>
      <c r="V359">
        <v>48.191623687744141</v>
      </c>
      <c r="W359">
        <v>47.73974609375</v>
      </c>
      <c r="X359">
        <v>52.104476928710938</v>
      </c>
      <c r="Y359">
        <v>51.841453552246094</v>
      </c>
      <c r="Z359">
        <v>50.8489990234375</v>
      </c>
      <c r="AA359">
        <v>50.892299652099609</v>
      </c>
      <c r="AB359">
        <v>48.909347534179688</v>
      </c>
      <c r="AC359">
        <v>45.963882446289063</v>
      </c>
      <c r="AD359">
        <v>42.303524017333984</v>
      </c>
      <c r="AE359">
        <v>35.24676513671875</v>
      </c>
      <c r="AF359">
        <v>31.813617706298828</v>
      </c>
      <c r="AG359">
        <v>27.587221145629883</v>
      </c>
      <c r="AH359">
        <v>31.623020172119141</v>
      </c>
      <c r="AI359">
        <v>26.543081283569336</v>
      </c>
      <c r="AJ359">
        <v>19.506587982177734</v>
      </c>
      <c r="AK359">
        <v>15.867807388305664</v>
      </c>
      <c r="AL359">
        <v>14.902288436889648</v>
      </c>
      <c r="AM359">
        <v>11.481010437011719</v>
      </c>
      <c r="AN359">
        <v>10.032947540283203</v>
      </c>
      <c r="AO359">
        <v>9.0242252349853516</v>
      </c>
      <c r="AP359">
        <v>7.2677249908447266</v>
      </c>
      <c r="AQ359">
        <v>6.6140470504760742</v>
      </c>
      <c r="AR359">
        <v>6.3538942337036133</v>
      </c>
      <c r="AS359">
        <v>5.3773937225341797</v>
      </c>
      <c r="AT359">
        <v>5.0924792289733887</v>
      </c>
      <c r="AU359">
        <v>4.7534823417663574</v>
      </c>
      <c r="AW359" t="str">
        <f>different_sources__2[[#This Row],[y_country_name]]&amp;different_sources__2[[#This Row],[y_indicator_name]]</f>
        <v>ItalyElectricity production from oil sources (% of total)</v>
      </c>
    </row>
    <row r="360" spans="1:49" x14ac:dyDescent="0.3">
      <c r="A360" s="2" t="s">
        <v>119</v>
      </c>
      <c r="B360" s="2" t="s">
        <v>327</v>
      </c>
      <c r="C360">
        <v>7.3985681533813477</v>
      </c>
      <c r="D360">
        <v>7.4220681190490723</v>
      </c>
      <c r="E360">
        <v>9.9679927825927734</v>
      </c>
      <c r="F360">
        <v>8.4537887573242188</v>
      </c>
      <c r="G360">
        <v>13.275967597961426</v>
      </c>
      <c r="H360">
        <v>11.26099681854248</v>
      </c>
      <c r="I360">
        <v>9.3839950561523438</v>
      </c>
      <c r="J360">
        <v>11.154489517211914</v>
      </c>
      <c r="K360">
        <v>13.499112129211426</v>
      </c>
      <c r="L360">
        <v>14.677803993225098</v>
      </c>
      <c r="M360">
        <v>15.736342430114746</v>
      </c>
      <c r="N360">
        <v>12.791877746582031</v>
      </c>
      <c r="O360">
        <v>14.474352836608887</v>
      </c>
      <c r="P360">
        <v>16.778116226196289</v>
      </c>
      <c r="Q360">
        <v>17.114913940429688</v>
      </c>
      <c r="R360">
        <v>16.840883255004883</v>
      </c>
      <c r="S360">
        <v>17.681940078735352</v>
      </c>
      <c r="T360">
        <v>19.879846572875977</v>
      </c>
      <c r="U360">
        <v>22.739877700805664</v>
      </c>
      <c r="V360">
        <v>14.56468677520752</v>
      </c>
      <c r="W360">
        <v>18.040508270263672</v>
      </c>
      <c r="X360">
        <v>10.977744102478027</v>
      </c>
      <c r="Y360">
        <v>0</v>
      </c>
      <c r="Z360">
        <v>10.848167419433594</v>
      </c>
      <c r="AA360">
        <v>10.842340469360352</v>
      </c>
      <c r="AB360">
        <v>10.814839363098145</v>
      </c>
      <c r="AC360">
        <v>10.807353973388672</v>
      </c>
      <c r="AD360">
        <v>9.9074077606201172</v>
      </c>
      <c r="AE360">
        <v>9.8199424743652344</v>
      </c>
      <c r="AF360">
        <v>8.5225553512573242</v>
      </c>
      <c r="AG360">
        <v>8.4735574722290039</v>
      </c>
      <c r="AH360">
        <v>8.9126043319702148</v>
      </c>
      <c r="AI360">
        <v>8.676182746887207</v>
      </c>
      <c r="AJ360">
        <v>10.128862380981445</v>
      </c>
      <c r="AK360">
        <v>11.506332397460938</v>
      </c>
      <c r="AL360">
        <v>12.578616142272949</v>
      </c>
      <c r="AM360">
        <v>11.040694236755371</v>
      </c>
      <c r="AN360">
        <v>23.778039932250977</v>
      </c>
      <c r="AO360">
        <v>22.305593490600586</v>
      </c>
      <c r="AP360">
        <v>20.879629135131836</v>
      </c>
      <c r="AQ360">
        <v>22.010993957519531</v>
      </c>
      <c r="AR360">
        <v>25.941738128662109</v>
      </c>
      <c r="AS360">
        <v>27.473077774047852</v>
      </c>
      <c r="AT360">
        <v>26.745878219604492</v>
      </c>
      <c r="AU360">
        <v>8.25</v>
      </c>
      <c r="AW360" t="str">
        <f>different_sources__2[[#This Row],[y_country_name]]&amp;different_sources__2[[#This Row],[y_indicator_name]]</f>
        <v>JamaicaElectric power transmission and distribution losses (% of output)</v>
      </c>
    </row>
    <row r="361" spans="1:49" x14ac:dyDescent="0.3">
      <c r="A361" s="2" t="s">
        <v>119</v>
      </c>
      <c r="B361" s="2" t="s">
        <v>328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0</v>
      </c>
      <c r="I361">
        <v>0</v>
      </c>
      <c r="J361">
        <v>0</v>
      </c>
      <c r="K361">
        <v>0</v>
      </c>
      <c r="L361">
        <v>0</v>
      </c>
      <c r="M361">
        <v>0</v>
      </c>
      <c r="N361">
        <v>0</v>
      </c>
      <c r="O361">
        <v>0</v>
      </c>
      <c r="P361">
        <v>0</v>
      </c>
      <c r="Q361">
        <v>0</v>
      </c>
      <c r="R361">
        <v>0</v>
      </c>
      <c r="S361">
        <v>0</v>
      </c>
      <c r="T361">
        <v>0</v>
      </c>
      <c r="U361">
        <v>0</v>
      </c>
      <c r="V361">
        <v>0</v>
      </c>
      <c r="W361">
        <v>0</v>
      </c>
      <c r="X361">
        <v>0</v>
      </c>
      <c r="Y361">
        <v>0</v>
      </c>
      <c r="Z361">
        <v>0</v>
      </c>
      <c r="AA361">
        <v>0</v>
      </c>
      <c r="AB361">
        <v>0</v>
      </c>
      <c r="AC361">
        <v>0</v>
      </c>
      <c r="AD361">
        <v>0</v>
      </c>
      <c r="AE361">
        <v>0</v>
      </c>
      <c r="AF361">
        <v>0</v>
      </c>
      <c r="AG361">
        <v>0</v>
      </c>
      <c r="AH361">
        <v>0</v>
      </c>
      <c r="AI361">
        <v>0</v>
      </c>
      <c r="AJ361">
        <v>0</v>
      </c>
      <c r="AK361">
        <v>0</v>
      </c>
      <c r="AL361">
        <v>0</v>
      </c>
      <c r="AM361">
        <v>0</v>
      </c>
      <c r="AN361">
        <v>0</v>
      </c>
      <c r="AO361">
        <v>0</v>
      </c>
      <c r="AP361">
        <v>0</v>
      </c>
      <c r="AQ361">
        <v>0</v>
      </c>
      <c r="AR361">
        <v>0</v>
      </c>
      <c r="AS361">
        <v>0</v>
      </c>
      <c r="AT361">
        <v>0</v>
      </c>
      <c r="AW361" t="str">
        <f>different_sources__2[[#This Row],[y_country_name]]&amp;different_sources__2[[#This Row],[y_indicator_name]]</f>
        <v>JamaicaElectricity production from nuclear sources (% of total)</v>
      </c>
    </row>
    <row r="362" spans="1:49" x14ac:dyDescent="0.3">
      <c r="A362" s="2" t="s">
        <v>119</v>
      </c>
      <c r="B362" s="2" t="s">
        <v>329</v>
      </c>
      <c r="C362">
        <v>86.336517333984375</v>
      </c>
      <c r="D362">
        <v>86.640274047851563</v>
      </c>
      <c r="E362">
        <v>86.099678039550781</v>
      </c>
      <c r="F362">
        <v>86.246170043945313</v>
      </c>
      <c r="G362">
        <v>79.594345092773438</v>
      </c>
      <c r="H362">
        <v>77.595306396484375</v>
      </c>
      <c r="I362">
        <v>76.28094482421875</v>
      </c>
      <c r="J362">
        <v>74.902397155761719</v>
      </c>
      <c r="K362">
        <v>76.672584533691406</v>
      </c>
      <c r="L362">
        <v>76.014320373535156</v>
      </c>
      <c r="M362">
        <v>76.068885803222656</v>
      </c>
      <c r="N362">
        <v>77.96954345703125</v>
      </c>
      <c r="O362">
        <v>74.047737121582031</v>
      </c>
      <c r="P362">
        <v>87.477203369140625</v>
      </c>
      <c r="Q362">
        <v>87.775062561035156</v>
      </c>
      <c r="R362">
        <v>88.385597229003906</v>
      </c>
      <c r="S362">
        <v>89.4339599609375</v>
      </c>
      <c r="T362">
        <v>89.623153686523438</v>
      </c>
      <c r="U362">
        <v>87.798110961914063</v>
      </c>
      <c r="V362">
        <v>92.432868957519531</v>
      </c>
      <c r="W362">
        <v>93.264251708984375</v>
      </c>
      <c r="X362">
        <v>95.523880004882813</v>
      </c>
      <c r="Y362">
        <v>94.750724792480469</v>
      </c>
      <c r="Z362">
        <v>94.492149353027344</v>
      </c>
      <c r="AA362">
        <v>94.836166381835938</v>
      </c>
      <c r="AB362">
        <v>94.120567321777344</v>
      </c>
      <c r="AC362">
        <v>94.068748474121094</v>
      </c>
      <c r="AD362">
        <v>95.077163696289063</v>
      </c>
      <c r="AE362">
        <v>95.173248291015625</v>
      </c>
      <c r="AF362">
        <v>95.155921936035156</v>
      </c>
      <c r="AG362">
        <v>96.544471740722656</v>
      </c>
      <c r="AH362">
        <v>97.750213623046875</v>
      </c>
      <c r="AI362">
        <v>97.481109619140625</v>
      </c>
      <c r="AJ362">
        <v>96.716087341308594</v>
      </c>
      <c r="AK362">
        <v>96.308273315429688</v>
      </c>
      <c r="AL362">
        <v>96.052452087402344</v>
      </c>
      <c r="AM362">
        <v>95.030021667480469</v>
      </c>
      <c r="AN362">
        <v>93.860687255859375</v>
      </c>
      <c r="AO362">
        <v>92.633018493652344</v>
      </c>
      <c r="AP362">
        <v>92.314811706542969</v>
      </c>
      <c r="AQ362">
        <v>91.273475646972656</v>
      </c>
      <c r="AR362">
        <v>89.075843811035156</v>
      </c>
      <c r="AS362">
        <v>90.15777587890625</v>
      </c>
      <c r="AT362">
        <v>90.203681945800781</v>
      </c>
      <c r="AU362">
        <v>89.737991333007813</v>
      </c>
      <c r="AW362" t="str">
        <f>different_sources__2[[#This Row],[y_country_name]]&amp;different_sources__2[[#This Row],[y_indicator_name]]</f>
        <v>JamaicaElectricity production from oil sources (% of total)</v>
      </c>
    </row>
    <row r="363" spans="1:49" x14ac:dyDescent="0.3">
      <c r="A363" s="2" t="s">
        <v>120</v>
      </c>
      <c r="B363" s="2" t="s">
        <v>327</v>
      </c>
      <c r="C363">
        <v>6.4173412322998047</v>
      </c>
      <c r="D363">
        <v>6.5562601089477539</v>
      </c>
      <c r="E363">
        <v>6.0457210540771484</v>
      </c>
      <c r="F363">
        <v>4.8260741233825684</v>
      </c>
      <c r="G363">
        <v>5.2155146598815918</v>
      </c>
      <c r="H363">
        <v>5.0649714469909668</v>
      </c>
      <c r="I363">
        <v>5.0202975273132324</v>
      </c>
      <c r="J363">
        <v>4.6230359077453613</v>
      </c>
      <c r="K363">
        <v>4.4746642112731934</v>
      </c>
      <c r="L363">
        <v>4.4346942901611328</v>
      </c>
      <c r="M363">
        <v>4.1190743446350098</v>
      </c>
      <c r="N363">
        <v>4.2917571067810059</v>
      </c>
      <c r="O363">
        <v>4.309626579284668</v>
      </c>
      <c r="P363">
        <v>3.7911958694458008</v>
      </c>
      <c r="Q363">
        <v>4.2882351875305176</v>
      </c>
      <c r="R363">
        <v>4.3330097198486328</v>
      </c>
      <c r="S363">
        <v>4.2773532867431641</v>
      </c>
      <c r="T363">
        <v>3.9730796813964844</v>
      </c>
      <c r="U363">
        <v>4.0197305679321289</v>
      </c>
      <c r="V363">
        <v>4.6717863082885742</v>
      </c>
      <c r="W363">
        <v>4.7436485290527344</v>
      </c>
      <c r="X363">
        <v>4.7239322662353516</v>
      </c>
      <c r="Y363">
        <v>4.665776252746582</v>
      </c>
      <c r="Z363">
        <v>4.5627965927124023</v>
      </c>
      <c r="AA363">
        <v>4.5545334815979004</v>
      </c>
      <c r="AB363">
        <v>4.3666410446166992</v>
      </c>
      <c r="AC363">
        <v>4.5621514320373535</v>
      </c>
      <c r="AD363">
        <v>4.5796065330505371</v>
      </c>
      <c r="AE363">
        <v>4.4412484169006348</v>
      </c>
      <c r="AF363">
        <v>4.3148007392883301</v>
      </c>
      <c r="AG363">
        <v>4.2322816848754883</v>
      </c>
      <c r="AH363">
        <v>4.5435771942138672</v>
      </c>
      <c r="AI363">
        <v>4.6056356430053711</v>
      </c>
      <c r="AJ363">
        <v>4.4022121429443359</v>
      </c>
      <c r="AK363">
        <v>4.2669997215270996</v>
      </c>
      <c r="AL363">
        <v>4.2471446990966797</v>
      </c>
      <c r="AM363">
        <v>4.2247452735900879</v>
      </c>
      <c r="AN363">
        <v>4.459505558013916</v>
      </c>
      <c r="AO363">
        <v>4.5239987373352051</v>
      </c>
      <c r="AP363">
        <v>4.1356449127197266</v>
      </c>
      <c r="AQ363">
        <v>4.3591127395629883</v>
      </c>
      <c r="AR363">
        <v>4.0926265716552734</v>
      </c>
      <c r="AS363">
        <v>4.4846706390380859</v>
      </c>
      <c r="AT363">
        <v>4.3078174591064453</v>
      </c>
      <c r="AU363">
        <v>8.25</v>
      </c>
      <c r="AW363" t="str">
        <f>different_sources__2[[#This Row],[y_country_name]]&amp;different_sources__2[[#This Row],[y_indicator_name]]</f>
        <v>JapanElectric power transmission and distribution losses (% of output)</v>
      </c>
    </row>
    <row r="364" spans="1:49" x14ac:dyDescent="0.3">
      <c r="A364" s="2" t="s">
        <v>120</v>
      </c>
      <c r="B364" s="2" t="s">
        <v>328</v>
      </c>
      <c r="C364">
        <v>2.0893182754516602</v>
      </c>
      <c r="D364">
        <v>2.2316184043884277</v>
      </c>
      <c r="E364">
        <v>2.0857908725738525</v>
      </c>
      <c r="F364">
        <v>4.3107295036315918</v>
      </c>
      <c r="G364">
        <v>5.3102002143859863</v>
      </c>
      <c r="H364">
        <v>6.7218022346496582</v>
      </c>
      <c r="I364">
        <v>5.9804940223693848</v>
      </c>
      <c r="J364">
        <v>10.633914947509766</v>
      </c>
      <c r="K364">
        <v>12.026001930236816</v>
      </c>
      <c r="L364">
        <v>14.425594329833984</v>
      </c>
      <c r="M364">
        <v>15.134177207946777</v>
      </c>
      <c r="N364">
        <v>17.699588775634766</v>
      </c>
      <c r="O364">
        <v>18.602293014526367</v>
      </c>
      <c r="P364">
        <v>20.869218826293945</v>
      </c>
      <c r="Q364">
        <v>23.926853179931641</v>
      </c>
      <c r="R364">
        <v>25.078676223754883</v>
      </c>
      <c r="S364">
        <v>26.333114624023438</v>
      </c>
      <c r="T364">
        <v>23.880582809448242</v>
      </c>
      <c r="U364">
        <v>23.040500640869141</v>
      </c>
      <c r="V364">
        <v>23.181522369384766</v>
      </c>
      <c r="W364">
        <v>23.693267822265625</v>
      </c>
      <c r="X364">
        <v>24.684320449829102</v>
      </c>
      <c r="Y364">
        <v>27.272298812866211</v>
      </c>
      <c r="Z364">
        <v>27.616489410400391</v>
      </c>
      <c r="AA364">
        <v>29.130731582641602</v>
      </c>
      <c r="AB364">
        <v>29.654575347900391</v>
      </c>
      <c r="AC364">
        <v>30.628368377685547</v>
      </c>
      <c r="AD364">
        <v>31.732799530029297</v>
      </c>
      <c r="AE364">
        <v>29.647275924682617</v>
      </c>
      <c r="AF364">
        <v>29.597589492797852</v>
      </c>
      <c r="AG364">
        <v>29.850698471069336</v>
      </c>
      <c r="AH364">
        <v>27.027542114257813</v>
      </c>
      <c r="AI364">
        <v>22.203277587890625</v>
      </c>
      <c r="AJ364">
        <v>25.446554183959961</v>
      </c>
      <c r="AK364">
        <v>26.98463249206543</v>
      </c>
      <c r="AL364">
        <v>26.84276008605957</v>
      </c>
      <c r="AM364">
        <v>22.874383926391602</v>
      </c>
      <c r="AN364">
        <v>23.442079544067383</v>
      </c>
      <c r="AO364">
        <v>26.184772491455078</v>
      </c>
      <c r="AP364">
        <v>25.281913757324219</v>
      </c>
      <c r="AQ364">
        <v>9.4714879989624023</v>
      </c>
      <c r="AR364">
        <v>1.508472204208374</v>
      </c>
      <c r="AS364">
        <v>0.87800180912017822</v>
      </c>
      <c r="AT364">
        <v>0</v>
      </c>
      <c r="AU364">
        <v>0.91155314445495605</v>
      </c>
      <c r="AW364" t="str">
        <f>different_sources__2[[#This Row],[y_country_name]]&amp;different_sources__2[[#This Row],[y_indicator_name]]</f>
        <v>JapanElectricity production from nuclear sources (% of total)</v>
      </c>
    </row>
    <row r="365" spans="1:49" x14ac:dyDescent="0.3">
      <c r="A365" s="2" t="s">
        <v>120</v>
      </c>
      <c r="B365" s="2" t="s">
        <v>329</v>
      </c>
      <c r="C365">
        <v>62.6273193359375</v>
      </c>
      <c r="D365">
        <v>66.713645935058594</v>
      </c>
      <c r="E365">
        <v>73.236465454101563</v>
      </c>
      <c r="F365">
        <v>65.515472412109375</v>
      </c>
      <c r="G365">
        <v>63.810749053955078</v>
      </c>
      <c r="H365">
        <v>63.319538116455078</v>
      </c>
      <c r="I365">
        <v>64.409835815429688</v>
      </c>
      <c r="J365">
        <v>58.492717742919922</v>
      </c>
      <c r="K365">
        <v>52.957084655761719</v>
      </c>
      <c r="L365">
        <v>46.234352111816406</v>
      </c>
      <c r="M365">
        <v>45.267768859863281</v>
      </c>
      <c r="N365">
        <v>41.150550842285156</v>
      </c>
      <c r="O365">
        <v>38.351409912109375</v>
      </c>
      <c r="P365">
        <v>32.839828491210938</v>
      </c>
      <c r="Q365">
        <v>27.567655563354492</v>
      </c>
      <c r="R365">
        <v>26.754423141479492</v>
      </c>
      <c r="S365">
        <v>26.950355529785156</v>
      </c>
      <c r="T365">
        <v>28.18702507019043</v>
      </c>
      <c r="U365">
        <v>29.377649307250977</v>
      </c>
      <c r="V365">
        <v>21.811410903930664</v>
      </c>
      <c r="W365">
        <v>20.695148468017578</v>
      </c>
      <c r="X365">
        <v>21.009403228759766</v>
      </c>
      <c r="Y365">
        <v>18.579292297363281</v>
      </c>
      <c r="Z365">
        <v>18.984169006347656</v>
      </c>
      <c r="AA365">
        <v>17.309467315673828</v>
      </c>
      <c r="AB365">
        <v>15.912300109863281</v>
      </c>
      <c r="AC365">
        <v>14.974244117736816</v>
      </c>
      <c r="AD365">
        <v>14.147960662841797</v>
      </c>
      <c r="AE365">
        <v>14.222481727600098</v>
      </c>
      <c r="AF365">
        <v>13.227558135986328</v>
      </c>
      <c r="AG365">
        <v>12.009414672851563</v>
      </c>
      <c r="AH365">
        <v>13.219310760498047</v>
      </c>
      <c r="AI365">
        <v>14.113396644592285</v>
      </c>
      <c r="AJ365">
        <v>12.60471248626709</v>
      </c>
      <c r="AK365">
        <v>12.565202713012695</v>
      </c>
      <c r="AL365">
        <v>10.683812141418457</v>
      </c>
      <c r="AM365">
        <v>11.61241340637207</v>
      </c>
      <c r="AN365">
        <v>10.759391784667969</v>
      </c>
      <c r="AO365">
        <v>7.6128191947937012</v>
      </c>
      <c r="AP365">
        <v>6.8685617446899414</v>
      </c>
      <c r="AQ365">
        <v>10.621067047119141</v>
      </c>
      <c r="AR365">
        <v>12.706504821777344</v>
      </c>
      <c r="AS365">
        <v>10.203338623046875</v>
      </c>
      <c r="AT365">
        <v>8.5358600616455078</v>
      </c>
      <c r="AU365">
        <v>7.5194201469421387</v>
      </c>
      <c r="AW365" t="str">
        <f>different_sources__2[[#This Row],[y_country_name]]&amp;different_sources__2[[#This Row],[y_indicator_name]]</f>
        <v>JapanElectricity production from oil sources (% of total)</v>
      </c>
    </row>
    <row r="366" spans="1:49" x14ac:dyDescent="0.3">
      <c r="A366" s="2" t="s">
        <v>121</v>
      </c>
      <c r="B366" s="2" t="s">
        <v>327</v>
      </c>
      <c r="C366">
        <v>11.304347991943359</v>
      </c>
      <c r="D366">
        <v>10.431654930114746</v>
      </c>
      <c r="E366">
        <v>10.79365062713623</v>
      </c>
      <c r="F366">
        <v>12.285714149475098</v>
      </c>
      <c r="G366">
        <v>12.530712127685547</v>
      </c>
      <c r="H366">
        <v>13.173652648925781</v>
      </c>
      <c r="I366">
        <v>19.301164627075195</v>
      </c>
      <c r="J366">
        <v>18.465909957885742</v>
      </c>
      <c r="K366">
        <v>16.666666030883789</v>
      </c>
      <c r="L366">
        <v>18.69158935546875</v>
      </c>
      <c r="M366">
        <v>16.168148040771484</v>
      </c>
      <c r="N366">
        <v>15.740740776062012</v>
      </c>
      <c r="O366">
        <v>13.242961883544922</v>
      </c>
      <c r="P366">
        <v>13.421633720397949</v>
      </c>
      <c r="Q366">
        <v>12.585170745849609</v>
      </c>
      <c r="R366">
        <v>13.434856414794922</v>
      </c>
      <c r="S366">
        <v>13.740676879882813</v>
      </c>
      <c r="T366">
        <v>14.802329063415527</v>
      </c>
      <c r="U366">
        <v>14.651907920837402</v>
      </c>
      <c r="V366">
        <v>8.4661903381347656</v>
      </c>
      <c r="W366">
        <v>9.0494089126586914</v>
      </c>
      <c r="X366">
        <v>8.7290821075439453</v>
      </c>
      <c r="Y366">
        <v>8.9056921005249023</v>
      </c>
      <c r="Z366">
        <v>8.5894403457641602</v>
      </c>
      <c r="AA366">
        <v>9.4017095565795898</v>
      </c>
      <c r="AB366">
        <v>9.8052158355712891</v>
      </c>
      <c r="AC366">
        <v>10.169220924377441</v>
      </c>
      <c r="AD366">
        <v>10.303928375244141</v>
      </c>
      <c r="AE366">
        <v>11.057760238647461</v>
      </c>
      <c r="AF366">
        <v>10.969491958618164</v>
      </c>
      <c r="AG366">
        <v>12.001589775085449</v>
      </c>
      <c r="AH366">
        <v>12.309394836425781</v>
      </c>
      <c r="AI366">
        <v>14.085564613342285</v>
      </c>
      <c r="AJ366">
        <v>12.211441993713379</v>
      </c>
      <c r="AK366">
        <v>13.372694969177246</v>
      </c>
      <c r="AL366">
        <v>13.669064521789551</v>
      </c>
      <c r="AM366">
        <v>14.37581729888916</v>
      </c>
      <c r="AN366">
        <v>14.077178955078125</v>
      </c>
      <c r="AO366">
        <v>14.181613922119141</v>
      </c>
      <c r="AP366">
        <v>13.46010684967041</v>
      </c>
      <c r="AQ366">
        <v>14.665119171142578</v>
      </c>
      <c r="AR366">
        <v>10.610990524291992</v>
      </c>
      <c r="AS366">
        <v>10.35741138458252</v>
      </c>
      <c r="AT366">
        <v>10.746432304382324</v>
      </c>
      <c r="AU366">
        <v>8.25</v>
      </c>
      <c r="AW366" t="str">
        <f>different_sources__2[[#This Row],[y_country_name]]&amp;different_sources__2[[#This Row],[y_indicator_name]]</f>
        <v>JordanElectric power transmission and distribution losses (% of output)</v>
      </c>
    </row>
    <row r="367" spans="1:49" x14ac:dyDescent="0.3">
      <c r="A367" s="2" t="s">
        <v>121</v>
      </c>
      <c r="B367" s="2" t="s">
        <v>328</v>
      </c>
      <c r="C367">
        <v>0</v>
      </c>
      <c r="D367">
        <v>0</v>
      </c>
      <c r="E367">
        <v>0</v>
      </c>
      <c r="F367">
        <v>0</v>
      </c>
      <c r="G367">
        <v>0</v>
      </c>
      <c r="H367">
        <v>0</v>
      </c>
      <c r="I367">
        <v>0</v>
      </c>
      <c r="J367">
        <v>0</v>
      </c>
      <c r="K367">
        <v>0</v>
      </c>
      <c r="L367">
        <v>0</v>
      </c>
      <c r="M367">
        <v>0</v>
      </c>
      <c r="N367">
        <v>0</v>
      </c>
      <c r="O367">
        <v>0</v>
      </c>
      <c r="P367">
        <v>0</v>
      </c>
      <c r="Q367">
        <v>0</v>
      </c>
      <c r="R367">
        <v>0</v>
      </c>
      <c r="S367">
        <v>0</v>
      </c>
      <c r="T367">
        <v>0</v>
      </c>
      <c r="U367">
        <v>0</v>
      </c>
      <c r="V367">
        <v>0</v>
      </c>
      <c r="W367">
        <v>0</v>
      </c>
      <c r="X367">
        <v>0</v>
      </c>
      <c r="Y367">
        <v>0</v>
      </c>
      <c r="Z367">
        <v>0</v>
      </c>
      <c r="AA367">
        <v>0</v>
      </c>
      <c r="AB367">
        <v>0</v>
      </c>
      <c r="AC367">
        <v>0</v>
      </c>
      <c r="AD367">
        <v>0</v>
      </c>
      <c r="AE367">
        <v>0</v>
      </c>
      <c r="AF367">
        <v>0</v>
      </c>
      <c r="AG367">
        <v>0</v>
      </c>
      <c r="AH367">
        <v>0</v>
      </c>
      <c r="AI367">
        <v>0</v>
      </c>
      <c r="AJ367">
        <v>0</v>
      </c>
      <c r="AK367">
        <v>0</v>
      </c>
      <c r="AL367">
        <v>0</v>
      </c>
      <c r="AM367">
        <v>0</v>
      </c>
      <c r="AN367">
        <v>0</v>
      </c>
      <c r="AO367">
        <v>0</v>
      </c>
      <c r="AP367">
        <v>0</v>
      </c>
      <c r="AQ367">
        <v>0</v>
      </c>
      <c r="AR367">
        <v>0</v>
      </c>
      <c r="AS367">
        <v>0</v>
      </c>
      <c r="AT367">
        <v>0</v>
      </c>
      <c r="AW367" t="str">
        <f>different_sources__2[[#This Row],[y_country_name]]&amp;different_sources__2[[#This Row],[y_indicator_name]]</f>
        <v>JordanElectricity production from nuclear sources (% of total)</v>
      </c>
    </row>
    <row r="368" spans="1:49" x14ac:dyDescent="0.3">
      <c r="A368" s="2" t="s">
        <v>121</v>
      </c>
      <c r="B368" s="2" t="s">
        <v>329</v>
      </c>
      <c r="C368">
        <v>100</v>
      </c>
      <c r="D368">
        <v>100</v>
      </c>
      <c r="E368">
        <v>100</v>
      </c>
      <c r="F368">
        <v>100</v>
      </c>
      <c r="G368">
        <v>100</v>
      </c>
      <c r="H368">
        <v>100</v>
      </c>
      <c r="I368">
        <v>100</v>
      </c>
      <c r="J368">
        <v>100</v>
      </c>
      <c r="K368">
        <v>100</v>
      </c>
      <c r="L368">
        <v>100</v>
      </c>
      <c r="M368">
        <v>100</v>
      </c>
      <c r="N368">
        <v>100</v>
      </c>
      <c r="O368">
        <v>100</v>
      </c>
      <c r="P368">
        <v>100</v>
      </c>
      <c r="Q368">
        <v>100</v>
      </c>
      <c r="R368">
        <v>99.898475646972656</v>
      </c>
      <c r="S368">
        <v>99.454963684082031</v>
      </c>
      <c r="T368">
        <v>99.172538757324219</v>
      </c>
      <c r="U368">
        <v>91.319541931152344</v>
      </c>
      <c r="V368">
        <v>87.76800537109375</v>
      </c>
      <c r="W368">
        <v>88.533836364746094</v>
      </c>
      <c r="X368">
        <v>89.326095581054688</v>
      </c>
      <c r="Y368">
        <v>88.195755004882813</v>
      </c>
      <c r="Z368">
        <v>84.475967407226563</v>
      </c>
      <c r="AA368">
        <v>86.396011352539063</v>
      </c>
      <c r="AB368">
        <v>87.586662292480469</v>
      </c>
      <c r="AC368">
        <v>87.372283935546875</v>
      </c>
      <c r="AD368">
        <v>89.577461242675781</v>
      </c>
      <c r="AE368">
        <v>89.394149780273438</v>
      </c>
      <c r="AF368">
        <v>89.369491577148438</v>
      </c>
      <c r="AG368">
        <v>89.13763427734375</v>
      </c>
      <c r="AH368">
        <v>90.887847900390625</v>
      </c>
      <c r="AI368">
        <v>90.042533874511719</v>
      </c>
      <c r="AJ368">
        <v>49.180328369140625</v>
      </c>
      <c r="AK368">
        <v>44.447898864746094</v>
      </c>
      <c r="AL368">
        <v>29.262590408325195</v>
      </c>
      <c r="AM368">
        <v>17.021766662597656</v>
      </c>
      <c r="AN368">
        <v>15.710362434387207</v>
      </c>
      <c r="AO368">
        <v>8.527186393737793</v>
      </c>
      <c r="AP368">
        <v>28.334573745727539</v>
      </c>
      <c r="AQ368">
        <v>72.52679443359375</v>
      </c>
      <c r="AR368">
        <v>81.001449584960938</v>
      </c>
      <c r="AS368">
        <v>74.494583129882813</v>
      </c>
      <c r="AT368">
        <v>92.524696350097656</v>
      </c>
      <c r="AU368">
        <v>50.589038848876953</v>
      </c>
      <c r="AW368" t="str">
        <f>different_sources__2[[#This Row],[y_country_name]]&amp;different_sources__2[[#This Row],[y_indicator_name]]</f>
        <v>JordanElectricity production from oil sources (% of total)</v>
      </c>
    </row>
    <row r="369" spans="1:49" x14ac:dyDescent="0.3">
      <c r="A369" s="2" t="s">
        <v>122</v>
      </c>
      <c r="B369" s="2" t="s">
        <v>327</v>
      </c>
      <c r="V369">
        <v>9.3638057708740234</v>
      </c>
      <c r="W369">
        <v>10.076292991638184</v>
      </c>
      <c r="X369">
        <v>10.702409744262695</v>
      </c>
      <c r="Y369">
        <v>11.975104331970215</v>
      </c>
      <c r="Z369">
        <v>14.402759552001953</v>
      </c>
      <c r="AA369">
        <v>15.215793609619141</v>
      </c>
      <c r="AB369">
        <v>15.203766822814941</v>
      </c>
      <c r="AC369">
        <v>15.455769538879395</v>
      </c>
      <c r="AD369">
        <v>17.324245452880859</v>
      </c>
      <c r="AE369">
        <v>17.091245651245117</v>
      </c>
      <c r="AF369">
        <v>13.964227676391602</v>
      </c>
      <c r="AG369">
        <v>11.382943153381348</v>
      </c>
      <c r="AH369">
        <v>10.042508125305176</v>
      </c>
      <c r="AI369">
        <v>9.7203521728515625</v>
      </c>
      <c r="AJ369">
        <v>10.21435546875</v>
      </c>
      <c r="AK369">
        <v>10.237740516662598</v>
      </c>
      <c r="AL369">
        <v>9.2817173004150391</v>
      </c>
      <c r="AM369">
        <v>9.3879737854003906</v>
      </c>
      <c r="AN369">
        <v>8.8562994003295898</v>
      </c>
      <c r="AO369">
        <v>8.2225894927978516</v>
      </c>
      <c r="AP369">
        <v>8.0257968902587891</v>
      </c>
      <c r="AQ369">
        <v>7.3533825874328613</v>
      </c>
      <c r="AR369">
        <v>7.6947112083435059</v>
      </c>
      <c r="AS369">
        <v>10.839492797851563</v>
      </c>
      <c r="AT369">
        <v>6.7403964996337891</v>
      </c>
      <c r="AU369">
        <v>8.25</v>
      </c>
      <c r="AW369" t="str">
        <f>different_sources__2[[#This Row],[y_country_name]]&amp;different_sources__2[[#This Row],[y_indicator_name]]</f>
        <v>KazakhstanElectric power transmission and distribution losses (% of output)</v>
      </c>
    </row>
    <row r="370" spans="1:49" x14ac:dyDescent="0.3">
      <c r="A370" s="2" t="s">
        <v>122</v>
      </c>
      <c r="B370" s="2" t="s">
        <v>328</v>
      </c>
      <c r="V370">
        <v>0</v>
      </c>
      <c r="W370">
        <v>0</v>
      </c>
      <c r="X370">
        <v>0</v>
      </c>
      <c r="Y370">
        <v>0</v>
      </c>
      <c r="Z370">
        <v>0</v>
      </c>
      <c r="AA370">
        <v>0</v>
      </c>
      <c r="AB370">
        <v>0</v>
      </c>
      <c r="AC370">
        <v>0</v>
      </c>
      <c r="AD370">
        <v>0</v>
      </c>
      <c r="AE370">
        <v>0</v>
      </c>
      <c r="AF370">
        <v>0</v>
      </c>
      <c r="AG370">
        <v>0</v>
      </c>
      <c r="AH370">
        <v>0</v>
      </c>
      <c r="AI370">
        <v>0</v>
      </c>
      <c r="AJ370">
        <v>0</v>
      </c>
      <c r="AK370">
        <v>0</v>
      </c>
      <c r="AL370">
        <v>0</v>
      </c>
      <c r="AM370">
        <v>0</v>
      </c>
      <c r="AN370">
        <v>0</v>
      </c>
      <c r="AO370">
        <v>0</v>
      </c>
      <c r="AP370">
        <v>0</v>
      </c>
      <c r="AQ370">
        <v>0</v>
      </c>
      <c r="AR370">
        <v>0</v>
      </c>
      <c r="AS370">
        <v>0</v>
      </c>
      <c r="AT370">
        <v>0</v>
      </c>
      <c r="AW370" t="str">
        <f>different_sources__2[[#This Row],[y_country_name]]&amp;different_sources__2[[#This Row],[y_indicator_name]]</f>
        <v>KazakhstanElectricity production from nuclear sources (% of total)</v>
      </c>
    </row>
    <row r="371" spans="1:49" x14ac:dyDescent="0.3">
      <c r="A371" s="2" t="s">
        <v>122</v>
      </c>
      <c r="B371" s="2" t="s">
        <v>329</v>
      </c>
      <c r="V371">
        <v>9.9921035766601563</v>
      </c>
      <c r="W371">
        <v>8.7807035446166992</v>
      </c>
      <c r="X371">
        <v>8.8269786834716797</v>
      </c>
      <c r="Y371">
        <v>8.6966066360473633</v>
      </c>
      <c r="Z371">
        <v>7.1810474395751953</v>
      </c>
      <c r="AA371">
        <v>7.2906198501586914</v>
      </c>
      <c r="AB371">
        <v>7.2444868087768555</v>
      </c>
      <c r="AC371">
        <v>7.2923078536987305</v>
      </c>
      <c r="AD371">
        <v>7.2988095283508301</v>
      </c>
      <c r="AE371">
        <v>6.3729000091552734</v>
      </c>
      <c r="AF371">
        <v>5.1496376991271973</v>
      </c>
      <c r="AG371">
        <v>4.1912164688110352</v>
      </c>
      <c r="AH371">
        <v>5.2329368591308594</v>
      </c>
      <c r="AI371">
        <v>4.02874755859375</v>
      </c>
      <c r="AJ371">
        <v>1.7432219982147217</v>
      </c>
      <c r="AK371">
        <v>3.625805139541626</v>
      </c>
      <c r="AL371">
        <v>3.526522159576416</v>
      </c>
      <c r="AM371">
        <v>3.3943445682525635</v>
      </c>
      <c r="AN371">
        <v>3.3114643096923828</v>
      </c>
      <c r="AO371">
        <v>1.1142168045043945</v>
      </c>
      <c r="AP371">
        <v>0.75018757581710815</v>
      </c>
      <c r="AQ371">
        <v>0.62712216377258301</v>
      </c>
      <c r="AR371">
        <v>0.79188078641891479</v>
      </c>
      <c r="AS371">
        <v>0.58300834894180298</v>
      </c>
      <c r="AT371">
        <v>0.97460693120956421</v>
      </c>
      <c r="AU371">
        <v>1.1637299060821533</v>
      </c>
      <c r="AW371" t="str">
        <f>different_sources__2[[#This Row],[y_country_name]]&amp;different_sources__2[[#This Row],[y_indicator_name]]</f>
        <v>KazakhstanElectricity production from oil sources (% of total)</v>
      </c>
    </row>
    <row r="372" spans="1:49" x14ac:dyDescent="0.3">
      <c r="A372" s="2" t="s">
        <v>123</v>
      </c>
      <c r="B372" s="2" t="s">
        <v>327</v>
      </c>
      <c r="C372">
        <v>15.384614944458008</v>
      </c>
      <c r="D372">
        <v>14.916467666625977</v>
      </c>
      <c r="E372">
        <v>15.205327033996582</v>
      </c>
      <c r="F372">
        <v>14.358451843261719</v>
      </c>
      <c r="G372">
        <v>11.775528907775879</v>
      </c>
      <c r="H372">
        <v>13.291634559631348</v>
      </c>
      <c r="I372">
        <v>6.7851371765136719</v>
      </c>
      <c r="J372">
        <v>13.425926208496094</v>
      </c>
      <c r="K372">
        <v>13.094538688659668</v>
      </c>
      <c r="L372">
        <v>14.601226806640625</v>
      </c>
      <c r="M372">
        <v>13.473684310913086</v>
      </c>
      <c r="N372">
        <v>14.519427299499512</v>
      </c>
      <c r="O372">
        <v>14.264920234680176</v>
      </c>
      <c r="P372">
        <v>13.16287899017334</v>
      </c>
      <c r="Q372">
        <v>13.339070320129395</v>
      </c>
      <c r="R372">
        <v>13.491744041442871</v>
      </c>
      <c r="S372">
        <v>12.940761566162109</v>
      </c>
      <c r="T372">
        <v>16.047296524047852</v>
      </c>
      <c r="U372">
        <v>14.696382522583008</v>
      </c>
      <c r="V372">
        <v>15.023183822631836</v>
      </c>
      <c r="W372">
        <v>14.764123916625977</v>
      </c>
      <c r="X372">
        <v>14.873141288757324</v>
      </c>
      <c r="Y372">
        <v>15.652654647827148</v>
      </c>
      <c r="Z372">
        <v>15.542201995849609</v>
      </c>
      <c r="AA372">
        <v>18.332925796508789</v>
      </c>
      <c r="AB372">
        <v>17.871345520019531</v>
      </c>
      <c r="AC372">
        <v>21.108884811401367</v>
      </c>
      <c r="AD372">
        <v>20.463403701782227</v>
      </c>
      <c r="AE372">
        <v>21.652742385864258</v>
      </c>
      <c r="AF372">
        <v>21.642536163330078</v>
      </c>
      <c r="AG372">
        <v>20.934869766235352</v>
      </c>
      <c r="AH372">
        <v>22.650032043457031</v>
      </c>
      <c r="AI372">
        <v>20.878459930419922</v>
      </c>
      <c r="AJ372">
        <v>18.029428482055664</v>
      </c>
      <c r="AK372">
        <v>18.983634948730469</v>
      </c>
      <c r="AL372">
        <v>17.58521842956543</v>
      </c>
      <c r="AM372">
        <v>16.39141845703125</v>
      </c>
      <c r="AN372">
        <v>16.06382942199707</v>
      </c>
      <c r="AO372">
        <v>15.763837814331055</v>
      </c>
      <c r="AP372">
        <v>15.958885192871094</v>
      </c>
      <c r="AQ372">
        <v>17.137331008911133</v>
      </c>
      <c r="AR372">
        <v>18.452308654785156</v>
      </c>
      <c r="AS372">
        <v>17.981073379516602</v>
      </c>
      <c r="AT372">
        <v>17.552387237548828</v>
      </c>
      <c r="AU372">
        <v>8.25</v>
      </c>
      <c r="AW372" t="str">
        <f>different_sources__2[[#This Row],[y_country_name]]&amp;different_sources__2[[#This Row],[y_indicator_name]]</f>
        <v>KenyaElectric power transmission and distribution losses (% of output)</v>
      </c>
    </row>
    <row r="373" spans="1:49" x14ac:dyDescent="0.3">
      <c r="A373" s="2" t="s">
        <v>123</v>
      </c>
      <c r="B373" s="2" t="s">
        <v>328</v>
      </c>
      <c r="C373">
        <v>0</v>
      </c>
      <c r="D373">
        <v>0</v>
      </c>
      <c r="E373">
        <v>0</v>
      </c>
      <c r="F373">
        <v>0</v>
      </c>
      <c r="G373">
        <v>0</v>
      </c>
      <c r="H373">
        <v>0</v>
      </c>
      <c r="I373">
        <v>0</v>
      </c>
      <c r="J373">
        <v>0</v>
      </c>
      <c r="K373">
        <v>0</v>
      </c>
      <c r="L373">
        <v>0</v>
      </c>
      <c r="M373">
        <v>0</v>
      </c>
      <c r="N373">
        <v>0</v>
      </c>
      <c r="O373">
        <v>0</v>
      </c>
      <c r="P373">
        <v>0</v>
      </c>
      <c r="Q373">
        <v>0</v>
      </c>
      <c r="R373">
        <v>0</v>
      </c>
      <c r="S373">
        <v>0</v>
      </c>
      <c r="T373">
        <v>0</v>
      </c>
      <c r="U373">
        <v>0</v>
      </c>
      <c r="V373">
        <v>0</v>
      </c>
      <c r="W373">
        <v>0</v>
      </c>
      <c r="X373">
        <v>0</v>
      </c>
      <c r="Y373">
        <v>0</v>
      </c>
      <c r="Z373">
        <v>0</v>
      </c>
      <c r="AA373">
        <v>0</v>
      </c>
      <c r="AB373">
        <v>0</v>
      </c>
      <c r="AC373">
        <v>0</v>
      </c>
      <c r="AD373">
        <v>0</v>
      </c>
      <c r="AE373">
        <v>0</v>
      </c>
      <c r="AF373">
        <v>0</v>
      </c>
      <c r="AG373">
        <v>0</v>
      </c>
      <c r="AH373">
        <v>0</v>
      </c>
      <c r="AI373">
        <v>0</v>
      </c>
      <c r="AJ373">
        <v>0</v>
      </c>
      <c r="AK373">
        <v>0</v>
      </c>
      <c r="AL373">
        <v>0</v>
      </c>
      <c r="AM373">
        <v>0</v>
      </c>
      <c r="AN373">
        <v>0</v>
      </c>
      <c r="AO373">
        <v>0</v>
      </c>
      <c r="AP373">
        <v>0</v>
      </c>
      <c r="AQ373">
        <v>0</v>
      </c>
      <c r="AR373">
        <v>0</v>
      </c>
      <c r="AS373">
        <v>0</v>
      </c>
      <c r="AT373">
        <v>0</v>
      </c>
      <c r="AW373" t="str">
        <f>different_sources__2[[#This Row],[y_country_name]]&amp;different_sources__2[[#This Row],[y_indicator_name]]</f>
        <v>KenyaElectricity production from nuclear sources (% of total)</v>
      </c>
    </row>
    <row r="374" spans="1:49" x14ac:dyDescent="0.3">
      <c r="A374" s="2" t="s">
        <v>123</v>
      </c>
      <c r="B374" s="2" t="s">
        <v>329</v>
      </c>
      <c r="C374">
        <v>39.560440063476563</v>
      </c>
      <c r="D374">
        <v>39.737468719482422</v>
      </c>
      <c r="E374">
        <v>42.730300903320313</v>
      </c>
      <c r="F374">
        <v>32.892055511474609</v>
      </c>
      <c r="G374">
        <v>29.622814178466797</v>
      </c>
      <c r="H374">
        <v>44.956996917724609</v>
      </c>
      <c r="I374">
        <v>29.402261734008789</v>
      </c>
      <c r="J374">
        <v>20.436508178710938</v>
      </c>
      <c r="K374">
        <v>15.267175674438477</v>
      </c>
      <c r="L374">
        <v>26.380367279052734</v>
      </c>
      <c r="M374">
        <v>17.578947067260742</v>
      </c>
      <c r="N374">
        <v>15.899795532226563</v>
      </c>
      <c r="O374">
        <v>7.9573020935058594</v>
      </c>
      <c r="P374">
        <v>10.653409004211426</v>
      </c>
      <c r="Q374">
        <v>5.9810671806335449</v>
      </c>
      <c r="R374">
        <v>10.430930137634277</v>
      </c>
      <c r="S374">
        <v>13.540197372436523</v>
      </c>
      <c r="T374">
        <v>4.2567567825317383</v>
      </c>
      <c r="U374">
        <v>3.5206718444824219</v>
      </c>
      <c r="V374">
        <v>7.1406493186950684</v>
      </c>
      <c r="W374">
        <v>4.6592893600463867</v>
      </c>
      <c r="X374">
        <v>4.286963939666748</v>
      </c>
      <c r="Y374">
        <v>3.6227877140045166</v>
      </c>
      <c r="Z374">
        <v>5.736137866973877</v>
      </c>
      <c r="AA374">
        <v>10.168663024902344</v>
      </c>
      <c r="AB374">
        <v>9.4970760345458984</v>
      </c>
      <c r="AC374">
        <v>16.566465377807617</v>
      </c>
      <c r="AD374">
        <v>18.016456604003906</v>
      </c>
      <c r="AE374">
        <v>33.619327545166016</v>
      </c>
      <c r="AF374">
        <v>53.020469665527344</v>
      </c>
      <c r="AG374">
        <v>33.407176971435547</v>
      </c>
      <c r="AH374">
        <v>21.983222961425781</v>
      </c>
      <c r="AI374">
        <v>16.385879516601563</v>
      </c>
      <c r="AJ374">
        <v>25.013969421386719</v>
      </c>
      <c r="AK374">
        <v>28.337640762329102</v>
      </c>
      <c r="AL374">
        <v>29.659126281738281</v>
      </c>
      <c r="AM374">
        <v>28.399444580078125</v>
      </c>
      <c r="AN374">
        <v>36.869300842285156</v>
      </c>
      <c r="AO374">
        <v>44.708488464355469</v>
      </c>
      <c r="AP374">
        <v>30.930484771728516</v>
      </c>
      <c r="AQ374">
        <v>33.12701416015625</v>
      </c>
      <c r="AR374">
        <v>25.223461151123047</v>
      </c>
      <c r="AS374">
        <v>30.712032318115234</v>
      </c>
      <c r="AT374">
        <v>18.513717651367188</v>
      </c>
      <c r="AU374">
        <v>12.485753059387207</v>
      </c>
      <c r="AW374" t="str">
        <f>different_sources__2[[#This Row],[y_country_name]]&amp;different_sources__2[[#This Row],[y_indicator_name]]</f>
        <v>KenyaElectricity production from oil sources (% of total)</v>
      </c>
    </row>
    <row r="375" spans="1:49" x14ac:dyDescent="0.3">
      <c r="A375" s="2" t="s">
        <v>124</v>
      </c>
      <c r="B375" s="2" t="s">
        <v>327</v>
      </c>
      <c r="AU375">
        <v>8.25</v>
      </c>
      <c r="AW375" t="str">
        <f>different_sources__2[[#This Row],[y_country_name]]&amp;different_sources__2[[#This Row],[y_indicator_name]]</f>
        <v>KiribatiElectric power transmission and distribution losses (% of output)</v>
      </c>
    </row>
    <row r="376" spans="1:49" x14ac:dyDescent="0.3">
      <c r="A376" s="2" t="s">
        <v>124</v>
      </c>
      <c r="B376" s="2" t="s">
        <v>328</v>
      </c>
      <c r="AW376" t="str">
        <f>different_sources__2[[#This Row],[y_country_name]]&amp;different_sources__2[[#This Row],[y_indicator_name]]</f>
        <v>KiribatiElectricity production from nuclear sources (% of total)</v>
      </c>
    </row>
    <row r="377" spans="1:49" x14ac:dyDescent="0.3">
      <c r="A377" s="2" t="s">
        <v>124</v>
      </c>
      <c r="B377" s="2" t="s">
        <v>329</v>
      </c>
      <c r="AW377" t="str">
        <f>different_sources__2[[#This Row],[y_country_name]]&amp;different_sources__2[[#This Row],[y_indicator_name]]</f>
        <v>KiribatiElectricity production from oil sources (% of total)</v>
      </c>
    </row>
    <row r="378" spans="1:49" x14ac:dyDescent="0.3">
      <c r="A378" s="2" t="s">
        <v>125</v>
      </c>
      <c r="B378" s="2" t="s">
        <v>327</v>
      </c>
      <c r="C378">
        <v>9.4010763168334961</v>
      </c>
      <c r="D378">
        <v>9.4020357131958008</v>
      </c>
      <c r="E378">
        <v>9.4028949737548828</v>
      </c>
      <c r="F378">
        <v>9.3979358673095703</v>
      </c>
      <c r="G378">
        <v>9.3989067077636719</v>
      </c>
      <c r="H378">
        <v>9.4014825820922852</v>
      </c>
      <c r="I378">
        <v>9.3987665176391602</v>
      </c>
      <c r="J378">
        <v>9.4011974334716797</v>
      </c>
      <c r="K378">
        <v>9.3937921524047852</v>
      </c>
      <c r="L378">
        <v>9.4292449951171875</v>
      </c>
      <c r="M378">
        <v>9.4444446563720703</v>
      </c>
      <c r="N378">
        <v>9.4991054534912109</v>
      </c>
      <c r="O378">
        <v>9.5117702484130859</v>
      </c>
      <c r="P378">
        <v>9.4430274963378906</v>
      </c>
      <c r="Q378">
        <v>9.4382467269897461</v>
      </c>
      <c r="R378">
        <v>10</v>
      </c>
      <c r="S378">
        <v>9.9616861343383789</v>
      </c>
      <c r="T378">
        <v>9.4336919784545898</v>
      </c>
      <c r="U378">
        <v>9.3458900451660156</v>
      </c>
      <c r="V378">
        <v>9.3465700149536133</v>
      </c>
      <c r="W378">
        <v>9.3460073471069336</v>
      </c>
      <c r="X378">
        <v>13.157895088195801</v>
      </c>
      <c r="Y378">
        <v>13.158370971679688</v>
      </c>
      <c r="Z378">
        <v>13.515151977539063</v>
      </c>
      <c r="AA378">
        <v>13.886956214904785</v>
      </c>
      <c r="AB378">
        <v>14.286384582519531</v>
      </c>
      <c r="AC378">
        <v>14.709844589233398</v>
      </c>
      <c r="AD378">
        <v>15.482353210449219</v>
      </c>
      <c r="AE378">
        <v>15.333333015441895</v>
      </c>
      <c r="AF378">
        <v>15.804123878479004</v>
      </c>
      <c r="AG378">
        <v>15.806930541992188</v>
      </c>
      <c r="AH378">
        <v>15.807039260864258</v>
      </c>
      <c r="AI378">
        <v>15.806267738342285</v>
      </c>
      <c r="AJ378">
        <v>15.805761337280273</v>
      </c>
      <c r="AK378">
        <v>15.803945541381836</v>
      </c>
      <c r="AL378">
        <v>15.805661201477051</v>
      </c>
      <c r="AM378">
        <v>15.806346893310547</v>
      </c>
      <c r="AN378">
        <v>15.806938171386719</v>
      </c>
      <c r="AO378">
        <v>15.809154510498047</v>
      </c>
      <c r="AP378">
        <v>15.809638023376465</v>
      </c>
      <c r="AQ378">
        <v>15.811921119689941</v>
      </c>
      <c r="AR378">
        <v>15.814098358154297</v>
      </c>
      <c r="AS378">
        <v>15.813877105712891</v>
      </c>
      <c r="AT378">
        <v>15.813278198242188</v>
      </c>
      <c r="AU378">
        <v>8.25</v>
      </c>
      <c r="AW378" t="str">
        <f>different_sources__2[[#This Row],[y_country_name]]&amp;different_sources__2[[#This Row],[y_indicator_name]]</f>
        <v>Korea, Dem. People's Rep.Electric power transmission and distribution losses (% of output)</v>
      </c>
    </row>
    <row r="379" spans="1:49" x14ac:dyDescent="0.3">
      <c r="A379" s="2" t="s">
        <v>125</v>
      </c>
      <c r="B379" s="2" t="s">
        <v>328</v>
      </c>
      <c r="C379">
        <v>0</v>
      </c>
      <c r="D379">
        <v>0</v>
      </c>
      <c r="E379">
        <v>0</v>
      </c>
      <c r="F379">
        <v>0</v>
      </c>
      <c r="G379">
        <v>0</v>
      </c>
      <c r="H379">
        <v>0</v>
      </c>
      <c r="I379">
        <v>0</v>
      </c>
      <c r="J379">
        <v>0</v>
      </c>
      <c r="K379">
        <v>0</v>
      </c>
      <c r="L379">
        <v>0</v>
      </c>
      <c r="M379">
        <v>0</v>
      </c>
      <c r="N379">
        <v>0</v>
      </c>
      <c r="O379">
        <v>0</v>
      </c>
      <c r="P379">
        <v>0</v>
      </c>
      <c r="Q379">
        <v>0</v>
      </c>
      <c r="R379">
        <v>0</v>
      </c>
      <c r="S379">
        <v>0</v>
      </c>
      <c r="T379">
        <v>0</v>
      </c>
      <c r="U379">
        <v>0</v>
      </c>
      <c r="V379">
        <v>0</v>
      </c>
      <c r="W379">
        <v>0</v>
      </c>
      <c r="X379">
        <v>0</v>
      </c>
      <c r="Y379">
        <v>0</v>
      </c>
      <c r="Z379">
        <v>0</v>
      </c>
      <c r="AA379">
        <v>0</v>
      </c>
      <c r="AB379">
        <v>0</v>
      </c>
      <c r="AC379">
        <v>0</v>
      </c>
      <c r="AD379">
        <v>0</v>
      </c>
      <c r="AE379">
        <v>0</v>
      </c>
      <c r="AF379">
        <v>0</v>
      </c>
      <c r="AG379">
        <v>0</v>
      </c>
      <c r="AH379">
        <v>0</v>
      </c>
      <c r="AI379">
        <v>0</v>
      </c>
      <c r="AJ379">
        <v>0</v>
      </c>
      <c r="AK379">
        <v>0</v>
      </c>
      <c r="AL379">
        <v>0</v>
      </c>
      <c r="AM379">
        <v>0</v>
      </c>
      <c r="AN379">
        <v>0</v>
      </c>
      <c r="AO379">
        <v>0</v>
      </c>
      <c r="AP379">
        <v>0</v>
      </c>
      <c r="AQ379">
        <v>0</v>
      </c>
      <c r="AR379">
        <v>0</v>
      </c>
      <c r="AS379">
        <v>0</v>
      </c>
      <c r="AT379">
        <v>0</v>
      </c>
      <c r="AW379" t="str">
        <f>different_sources__2[[#This Row],[y_country_name]]&amp;different_sources__2[[#This Row],[y_indicator_name]]</f>
        <v>Korea, Dem. People's Rep.Electricity production from nuclear sources (% of total)</v>
      </c>
    </row>
    <row r="380" spans="1:49" x14ac:dyDescent="0.3">
      <c r="A380" s="2" t="s">
        <v>125</v>
      </c>
      <c r="B380" s="2" t="s">
        <v>329</v>
      </c>
      <c r="C380">
        <v>2.375504732131958</v>
      </c>
      <c r="D380">
        <v>6.2659034729003906</v>
      </c>
      <c r="E380">
        <v>5.8202652931213379</v>
      </c>
      <c r="F380">
        <v>5.8830275535583496</v>
      </c>
      <c r="G380">
        <v>2.5792350769042969</v>
      </c>
      <c r="H380">
        <v>4.9576272964477539</v>
      </c>
      <c r="I380">
        <v>2.9290852546691895</v>
      </c>
      <c r="J380">
        <v>3.5928144454956055</v>
      </c>
      <c r="K380">
        <v>3.5887486934661865</v>
      </c>
      <c r="L380">
        <v>2.014150857925415</v>
      </c>
      <c r="M380">
        <v>1.8319559097290039</v>
      </c>
      <c r="N380">
        <v>2.4821109771728516</v>
      </c>
      <c r="O380">
        <v>2.0095901489257813</v>
      </c>
      <c r="P380">
        <v>5.8078231811523438</v>
      </c>
      <c r="Q380">
        <v>3.0597610473632813</v>
      </c>
      <c r="R380">
        <v>5.1264820098876953</v>
      </c>
      <c r="S380">
        <v>4.7547893524169922</v>
      </c>
      <c r="T380">
        <v>4.4157705307006836</v>
      </c>
      <c r="U380">
        <v>2.8150684833526611</v>
      </c>
      <c r="V380">
        <v>3.6317689418792725</v>
      </c>
      <c r="W380">
        <v>0.46768060326576233</v>
      </c>
      <c r="X380">
        <v>0.45344129204750061</v>
      </c>
      <c r="Y380">
        <v>0.13122172653675079</v>
      </c>
      <c r="Z380">
        <v>0.13852813839912415</v>
      </c>
      <c r="AA380">
        <v>1.45652174949646</v>
      </c>
      <c r="AB380">
        <v>4.8450703620910645</v>
      </c>
      <c r="AC380">
        <v>5.3471503257751465</v>
      </c>
      <c r="AD380">
        <v>6.0705881118774414</v>
      </c>
      <c r="AE380">
        <v>5.5483870506286621</v>
      </c>
      <c r="AF380">
        <v>4.1082472801208496</v>
      </c>
      <c r="AG380">
        <v>5.0099010467529297</v>
      </c>
      <c r="AH380">
        <v>5.1274271011352539</v>
      </c>
      <c r="AI380">
        <v>4.7004475593566895</v>
      </c>
      <c r="AJ380">
        <v>4.5328359603881836</v>
      </c>
      <c r="AK380">
        <v>3.6443784236907959</v>
      </c>
      <c r="AL380">
        <v>2.8482282161712646</v>
      </c>
      <c r="AM380">
        <v>3.5403985977172852</v>
      </c>
      <c r="AN380">
        <v>3.3699634075164795</v>
      </c>
      <c r="AO380">
        <v>2.8210346698760986</v>
      </c>
      <c r="AP380">
        <v>2.6310930252075195</v>
      </c>
      <c r="AQ380">
        <v>3.2039945125579834</v>
      </c>
      <c r="AR380">
        <v>2.8696193695068359</v>
      </c>
      <c r="AS380">
        <v>3.1202268600463867</v>
      </c>
      <c r="AT380">
        <v>3.2776815891265869</v>
      </c>
      <c r="AU380">
        <v>5.9183225631713867</v>
      </c>
      <c r="AW380" t="str">
        <f>different_sources__2[[#This Row],[y_country_name]]&amp;different_sources__2[[#This Row],[y_indicator_name]]</f>
        <v>Korea, Dem. People's Rep.Electricity production from oil sources (% of total)</v>
      </c>
    </row>
    <row r="381" spans="1:49" x14ac:dyDescent="0.3">
      <c r="A381" s="2" t="s">
        <v>126</v>
      </c>
      <c r="B381" s="2" t="s">
        <v>327</v>
      </c>
      <c r="C381">
        <v>7.7798862457275391</v>
      </c>
      <c r="D381">
        <v>2.7620575428009033</v>
      </c>
      <c r="E381">
        <v>8.6542997360229492</v>
      </c>
      <c r="F381">
        <v>5.4232254028320313</v>
      </c>
      <c r="G381">
        <v>12.022862434387207</v>
      </c>
      <c r="H381">
        <v>10.377644538879395</v>
      </c>
      <c r="I381">
        <v>9.7152748107910156</v>
      </c>
      <c r="J381">
        <v>8.5433197021484375</v>
      </c>
      <c r="K381">
        <v>7.1601123809814453</v>
      </c>
      <c r="L381">
        <v>6.466339111328125</v>
      </c>
      <c r="M381">
        <v>6.4068446159362793</v>
      </c>
      <c r="N381">
        <v>6.2613053321838379</v>
      </c>
      <c r="O381">
        <v>6.8045034408569336</v>
      </c>
      <c r="P381">
        <v>6.1161909103393555</v>
      </c>
      <c r="Q381">
        <v>5.7268948554992676</v>
      </c>
      <c r="R381">
        <v>4.5355663299560547</v>
      </c>
      <c r="S381">
        <v>4.1366314888000488</v>
      </c>
      <c r="T381">
        <v>4.2011818885803223</v>
      </c>
      <c r="U381">
        <v>5.0760445594787598</v>
      </c>
      <c r="V381">
        <v>3.4478178024291992</v>
      </c>
      <c r="W381">
        <v>2.4140214920043945</v>
      </c>
      <c r="X381">
        <v>2.0336966514587402</v>
      </c>
      <c r="Y381">
        <v>5.7272696495056152</v>
      </c>
      <c r="Z381">
        <v>4.619074821472168</v>
      </c>
      <c r="AA381">
        <v>4.8857507705688477</v>
      </c>
      <c r="AB381">
        <v>5.1844720840454102</v>
      </c>
      <c r="AC381">
        <v>4.927649974822998</v>
      </c>
      <c r="AD381">
        <v>5.8101811408996582</v>
      </c>
      <c r="AE381">
        <v>4.2734169960021973</v>
      </c>
      <c r="AF381">
        <v>4.3153824806213379</v>
      </c>
      <c r="AG381">
        <v>3.9108874797821045</v>
      </c>
      <c r="AH381">
        <v>4.2158374786376953</v>
      </c>
      <c r="AI381">
        <v>3.2145364284515381</v>
      </c>
      <c r="AJ381">
        <v>3.489793062210083</v>
      </c>
      <c r="AK381">
        <v>3.5392937660217285</v>
      </c>
      <c r="AL381">
        <v>3.6261715888977051</v>
      </c>
      <c r="AM381">
        <v>3.6029162406921387</v>
      </c>
      <c r="AN381">
        <v>3.6280004978179932</v>
      </c>
      <c r="AO381">
        <v>3.7128384113311768</v>
      </c>
      <c r="AP381">
        <v>3.6306314468383789</v>
      </c>
      <c r="AQ381">
        <v>3.3515815734863281</v>
      </c>
      <c r="AR381">
        <v>3.2568957805633545</v>
      </c>
      <c r="AS381">
        <v>3.4042212963104248</v>
      </c>
      <c r="AT381">
        <v>3.3469753265380859</v>
      </c>
      <c r="AU381">
        <v>8.25</v>
      </c>
      <c r="AW381" t="str">
        <f>different_sources__2[[#This Row],[y_country_name]]&amp;different_sources__2[[#This Row],[y_indicator_name]]</f>
        <v>Korea, Rep.Electric power transmission and distribution losses (% of output)</v>
      </c>
    </row>
    <row r="382" spans="1:49" x14ac:dyDescent="0.3">
      <c r="A382" s="2" t="s">
        <v>126</v>
      </c>
      <c r="B382" s="2" t="s">
        <v>328</v>
      </c>
      <c r="C382">
        <v>0</v>
      </c>
      <c r="D382">
        <v>0</v>
      </c>
      <c r="E382">
        <v>0</v>
      </c>
      <c r="F382">
        <v>0</v>
      </c>
      <c r="G382">
        <v>0</v>
      </c>
      <c r="H382">
        <v>0</v>
      </c>
      <c r="I382">
        <v>0.26704779267311096</v>
      </c>
      <c r="J382">
        <v>7.3754363059997559</v>
      </c>
      <c r="K382">
        <v>8.8539323806762695</v>
      </c>
      <c r="L382">
        <v>9.3369855880737305</v>
      </c>
      <c r="M382">
        <v>7.2052130699157715</v>
      </c>
      <c r="N382">
        <v>8.7588701248168945</v>
      </c>
      <c r="O382">
        <v>18.35209846496582</v>
      </c>
      <c r="P382">
        <v>21.914957046508789</v>
      </c>
      <c r="Q382">
        <v>28.867206573486328</v>
      </c>
      <c r="R382">
        <v>44.308631896972656</v>
      </c>
      <c r="S382">
        <v>54.082981109619141</v>
      </c>
      <c r="T382">
        <v>47.590847015380859</v>
      </c>
      <c r="U382">
        <v>50.552322387695313</v>
      </c>
      <c r="V382">
        <v>50.191230773925781</v>
      </c>
      <c r="W382">
        <v>49.720542907714844</v>
      </c>
      <c r="X382">
        <v>45.440662384033203</v>
      </c>
      <c r="Y382">
        <v>40.64599609375</v>
      </c>
      <c r="Z382">
        <v>36.25714111328125</v>
      </c>
      <c r="AA382">
        <v>37.004180908203125</v>
      </c>
      <c r="AB382">
        <v>36.486759185791016</v>
      </c>
      <c r="AC382">
        <v>34.705600738525391</v>
      </c>
      <c r="AD382">
        <v>41.509426116943359</v>
      </c>
      <c r="AE382">
        <v>43.746074676513672</v>
      </c>
      <c r="AF382">
        <v>37.7657470703125</v>
      </c>
      <c r="AG382">
        <v>36.272914886474609</v>
      </c>
      <c r="AH382">
        <v>36.113265991210938</v>
      </c>
      <c r="AI382">
        <v>37.784206390380859</v>
      </c>
      <c r="AJ382">
        <v>35.654861450195313</v>
      </c>
      <c r="AK382">
        <v>37.841926574707031</v>
      </c>
      <c r="AL382">
        <v>36.977401733398438</v>
      </c>
      <c r="AM382">
        <v>33.560771942138672</v>
      </c>
      <c r="AN382">
        <v>34.004451751708984</v>
      </c>
      <c r="AO382">
        <v>32.716152191162109</v>
      </c>
      <c r="AP382">
        <v>29.915565490722656</v>
      </c>
      <c r="AQ382">
        <v>29.75139045715332</v>
      </c>
      <c r="AR382">
        <v>28.313634872436523</v>
      </c>
      <c r="AS382">
        <v>25.801509857177734</v>
      </c>
      <c r="AT382">
        <v>28.653003692626953</v>
      </c>
      <c r="AU382">
        <v>29.998943328857422</v>
      </c>
      <c r="AW382" t="str">
        <f>different_sources__2[[#This Row],[y_country_name]]&amp;different_sources__2[[#This Row],[y_indicator_name]]</f>
        <v>Korea, Rep.Electricity production from nuclear sources (% of total)</v>
      </c>
    </row>
    <row r="383" spans="1:49" x14ac:dyDescent="0.3">
      <c r="A383" s="2" t="s">
        <v>126</v>
      </c>
      <c r="B383" s="2" t="s">
        <v>329</v>
      </c>
      <c r="C383">
        <v>80.607208251953125</v>
      </c>
      <c r="D383">
        <v>81.5947265625</v>
      </c>
      <c r="E383">
        <v>82.293426513671875</v>
      </c>
      <c r="F383">
        <v>84.264923095703125</v>
      </c>
      <c r="G383">
        <v>85.114311218261719</v>
      </c>
      <c r="H383">
        <v>85.880523681640625</v>
      </c>
      <c r="I383">
        <v>89.265434265136719</v>
      </c>
      <c r="J383">
        <v>83.938430786132813</v>
      </c>
      <c r="K383">
        <v>81.089889526367188</v>
      </c>
      <c r="L383">
        <v>78.672897338867188</v>
      </c>
      <c r="M383">
        <v>79.764717102050781</v>
      </c>
      <c r="N383">
        <v>80.5343017578125</v>
      </c>
      <c r="O383">
        <v>67.293754577636719</v>
      </c>
      <c r="P383">
        <v>48.754833221435547</v>
      </c>
      <c r="Q383">
        <v>34.416534423828125</v>
      </c>
      <c r="R383">
        <v>21.746616363525391</v>
      </c>
      <c r="S383">
        <v>6.9980192184448242</v>
      </c>
      <c r="T383">
        <v>13.675203323364258</v>
      </c>
      <c r="U383">
        <v>15.924008369445801</v>
      </c>
      <c r="V383">
        <v>17.895814895629883</v>
      </c>
      <c r="W383">
        <v>24.000705718994141</v>
      </c>
      <c r="X383">
        <v>28.383331298828125</v>
      </c>
      <c r="Y383">
        <v>24.391233444213867</v>
      </c>
      <c r="Z383">
        <v>24.962289810180664</v>
      </c>
      <c r="AA383">
        <v>23.340639114379883</v>
      </c>
      <c r="AB383">
        <v>20.434343338012695</v>
      </c>
      <c r="AC383">
        <v>18.465291976928711</v>
      </c>
      <c r="AD383">
        <v>6.7371997833251953</v>
      </c>
      <c r="AE383">
        <v>5.9703898429870605</v>
      </c>
      <c r="AF383">
        <v>11.98540210723877</v>
      </c>
      <c r="AG383">
        <v>11.542455673217773</v>
      </c>
      <c r="AH383">
        <v>9.5823583602905273</v>
      </c>
      <c r="AI383">
        <v>9.2144021987915039</v>
      </c>
      <c r="AJ383">
        <v>7.5502166748046875</v>
      </c>
      <c r="AK383">
        <v>6.2633743286132813</v>
      </c>
      <c r="AL383">
        <v>5.634772777557373</v>
      </c>
      <c r="AM383">
        <v>5.9125862121582031</v>
      </c>
      <c r="AN383">
        <v>3.4579308032989502</v>
      </c>
      <c r="AO383">
        <v>4.3861083984375</v>
      </c>
      <c r="AP383">
        <v>3.8120222091674805</v>
      </c>
      <c r="AQ383">
        <v>3.1979432106018066</v>
      </c>
      <c r="AR383">
        <v>3.9869287014007568</v>
      </c>
      <c r="AS383">
        <v>3.9818475246429443</v>
      </c>
      <c r="AT383">
        <v>3.1866796016693115</v>
      </c>
      <c r="AU383">
        <v>2.2792074680328369</v>
      </c>
      <c r="AW383" t="str">
        <f>different_sources__2[[#This Row],[y_country_name]]&amp;different_sources__2[[#This Row],[y_indicator_name]]</f>
        <v>Korea, Rep.Electricity production from oil sources (% of total)</v>
      </c>
    </row>
    <row r="384" spans="1:49" x14ac:dyDescent="0.3">
      <c r="A384" s="2" t="s">
        <v>127</v>
      </c>
      <c r="B384" s="2" t="s">
        <v>327</v>
      </c>
      <c r="AF384">
        <v>23.030097961425781</v>
      </c>
      <c r="AG384">
        <v>23.021390914916992</v>
      </c>
      <c r="AH384">
        <v>23.014804840087891</v>
      </c>
      <c r="AI384">
        <v>23.002754211425781</v>
      </c>
      <c r="AJ384">
        <v>23.003429412841797</v>
      </c>
      <c r="AK384">
        <v>22.947509765625</v>
      </c>
      <c r="AL384">
        <v>20.139827728271484</v>
      </c>
      <c r="AM384">
        <v>18.676319122314453</v>
      </c>
      <c r="AN384">
        <v>18.461835861206055</v>
      </c>
      <c r="AO384">
        <v>19.372989654541016</v>
      </c>
      <c r="AP384">
        <v>17.976005554199219</v>
      </c>
      <c r="AQ384">
        <v>16.221342086791992</v>
      </c>
      <c r="AR384">
        <v>15.6318359375</v>
      </c>
      <c r="AS384">
        <v>13.471264839172363</v>
      </c>
      <c r="AT384">
        <v>15.047829627990723</v>
      </c>
      <c r="AU384">
        <v>8.25</v>
      </c>
      <c r="AW384" t="str">
        <f>different_sources__2[[#This Row],[y_country_name]]&amp;different_sources__2[[#This Row],[y_indicator_name]]</f>
        <v>KosovoElectric power transmission and distribution losses (% of output)</v>
      </c>
    </row>
    <row r="385" spans="1:49" x14ac:dyDescent="0.3">
      <c r="A385" s="2" t="s">
        <v>127</v>
      </c>
      <c r="B385" s="2" t="s">
        <v>328</v>
      </c>
      <c r="AF385">
        <v>0</v>
      </c>
      <c r="AG385">
        <v>0</v>
      </c>
      <c r="AH385">
        <v>0</v>
      </c>
      <c r="AI385">
        <v>0</v>
      </c>
      <c r="AJ385">
        <v>0</v>
      </c>
      <c r="AK385">
        <v>0</v>
      </c>
      <c r="AL385">
        <v>0</v>
      </c>
      <c r="AM385">
        <v>0</v>
      </c>
      <c r="AN385">
        <v>0</v>
      </c>
      <c r="AO385">
        <v>0</v>
      </c>
      <c r="AP385">
        <v>0</v>
      </c>
      <c r="AQ385">
        <v>0</v>
      </c>
      <c r="AR385">
        <v>0</v>
      </c>
      <c r="AS385">
        <v>0</v>
      </c>
      <c r="AT385">
        <v>0</v>
      </c>
      <c r="AW385" t="str">
        <f>different_sources__2[[#This Row],[y_country_name]]&amp;different_sources__2[[#This Row],[y_indicator_name]]</f>
        <v>KosovoElectricity production from nuclear sources (% of total)</v>
      </c>
    </row>
    <row r="386" spans="1:49" x14ac:dyDescent="0.3">
      <c r="A386" s="2" t="s">
        <v>127</v>
      </c>
      <c r="B386" s="2" t="s">
        <v>329</v>
      </c>
      <c r="AF386">
        <v>0.64254313707351685</v>
      </c>
      <c r="AG386">
        <v>0.64171123504638672</v>
      </c>
      <c r="AH386">
        <v>0.64602959156036377</v>
      </c>
      <c r="AI386">
        <v>0.71625345945358276</v>
      </c>
      <c r="AJ386">
        <v>0.63694268465042114</v>
      </c>
      <c r="AK386">
        <v>0.60565274953842163</v>
      </c>
      <c r="AL386">
        <v>0.6540369987487793</v>
      </c>
      <c r="AM386">
        <v>0.64115822315216064</v>
      </c>
      <c r="AN386">
        <v>0.63928711414337158</v>
      </c>
      <c r="AO386">
        <v>0.30144694447517395</v>
      </c>
      <c r="AP386">
        <v>0.42569658160209656</v>
      </c>
      <c r="AQ386">
        <v>0.3620065450668335</v>
      </c>
      <c r="AR386">
        <v>0.23557126522064209</v>
      </c>
      <c r="AS386">
        <v>0.22988505661487579</v>
      </c>
      <c r="AT386">
        <v>0.27593818306922913</v>
      </c>
      <c r="AU386">
        <v>0.24513809382915497</v>
      </c>
      <c r="AW386" t="str">
        <f>different_sources__2[[#This Row],[y_country_name]]&amp;different_sources__2[[#This Row],[y_indicator_name]]</f>
        <v>KosovoElectricity production from oil sources (% of total)</v>
      </c>
    </row>
    <row r="387" spans="1:49" x14ac:dyDescent="0.3">
      <c r="A387" s="2" t="s">
        <v>128</v>
      </c>
      <c r="B387" s="2" t="s">
        <v>327</v>
      </c>
      <c r="C387">
        <v>8.0060997009277344</v>
      </c>
      <c r="D387">
        <v>7.9853701591491699</v>
      </c>
      <c r="E387">
        <v>7.9978089332580566</v>
      </c>
      <c r="F387">
        <v>8</v>
      </c>
      <c r="G387">
        <v>8.0043153762817383</v>
      </c>
      <c r="H387">
        <v>8.0084905624389648</v>
      </c>
      <c r="I387">
        <v>7.9939918518066406</v>
      </c>
      <c r="J387">
        <v>8.0051555633544922</v>
      </c>
      <c r="K387">
        <v>7.9967503547668457</v>
      </c>
      <c r="L387">
        <v>8.0017728805541992</v>
      </c>
      <c r="M387">
        <v>7.9980030059814453</v>
      </c>
      <c r="N387">
        <v>8.0006837844848633</v>
      </c>
      <c r="O387">
        <v>8.0006399154663086</v>
      </c>
      <c r="P387">
        <v>8.0034551620483398</v>
      </c>
      <c r="Q387">
        <v>7.9976649284362793</v>
      </c>
      <c r="R387">
        <v>7.4992618560791016</v>
      </c>
      <c r="S387">
        <v>7.4508070945739746</v>
      </c>
      <c r="T387">
        <v>7.3013930320739746</v>
      </c>
      <c r="U387">
        <v>7.0476641654968262</v>
      </c>
      <c r="V387">
        <v>6.7489309310913086</v>
      </c>
      <c r="W387">
        <v>6.4007420539855957</v>
      </c>
      <c r="X387">
        <v>5.9994077682495117</v>
      </c>
      <c r="Y387">
        <v>5.4019227027893066</v>
      </c>
      <c r="Z387">
        <v>8.1133232116699219</v>
      </c>
      <c r="AA387">
        <v>11.001517295837402</v>
      </c>
      <c r="AB387">
        <v>10.999018669128418</v>
      </c>
      <c r="AC387">
        <v>11.001347541809082</v>
      </c>
      <c r="AD387">
        <v>10.999199867248535</v>
      </c>
      <c r="AE387">
        <v>10.998860359191895</v>
      </c>
      <c r="AF387">
        <v>11.00145435333252</v>
      </c>
      <c r="AG387">
        <v>11.000320434570313</v>
      </c>
      <c r="AH387">
        <v>11.000494956970215</v>
      </c>
      <c r="AI387">
        <v>10.999446868896484</v>
      </c>
      <c r="AJ387">
        <v>10.999611854553223</v>
      </c>
      <c r="AK387">
        <v>11.357295989990234</v>
      </c>
      <c r="AL387">
        <v>11.420589447021484</v>
      </c>
      <c r="AM387">
        <v>12.206428527832031</v>
      </c>
      <c r="AN387">
        <v>12.587682723999023</v>
      </c>
      <c r="AO387">
        <v>12.430472373962402</v>
      </c>
      <c r="AP387">
        <v>12.086833000183105</v>
      </c>
      <c r="AQ387">
        <v>12.325738906860352</v>
      </c>
      <c r="AR387">
        <v>14.193599700927734</v>
      </c>
      <c r="AS387">
        <v>12.131448745727539</v>
      </c>
      <c r="AT387">
        <v>11.661037445068359</v>
      </c>
      <c r="AU387">
        <v>8.25</v>
      </c>
      <c r="AW387" t="str">
        <f>different_sources__2[[#This Row],[y_country_name]]&amp;different_sources__2[[#This Row],[y_indicator_name]]</f>
        <v>KuwaitElectric power transmission and distribution losses (% of output)</v>
      </c>
    </row>
    <row r="388" spans="1:49" x14ac:dyDescent="0.3">
      <c r="A388" s="2" t="s">
        <v>128</v>
      </c>
      <c r="B388" s="2" t="s">
        <v>328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  <c r="I388">
        <v>0</v>
      </c>
      <c r="J388">
        <v>0</v>
      </c>
      <c r="K388">
        <v>0</v>
      </c>
      <c r="L388">
        <v>0</v>
      </c>
      <c r="M388">
        <v>0</v>
      </c>
      <c r="N388">
        <v>0</v>
      </c>
      <c r="O388">
        <v>0</v>
      </c>
      <c r="P388">
        <v>0</v>
      </c>
      <c r="Q388">
        <v>0</v>
      </c>
      <c r="R388">
        <v>0</v>
      </c>
      <c r="S388">
        <v>0</v>
      </c>
      <c r="T388">
        <v>0</v>
      </c>
      <c r="U388">
        <v>0</v>
      </c>
      <c r="V388">
        <v>0</v>
      </c>
      <c r="W388">
        <v>0</v>
      </c>
      <c r="X388">
        <v>0</v>
      </c>
      <c r="Y388">
        <v>0</v>
      </c>
      <c r="Z388">
        <v>0</v>
      </c>
      <c r="AA388">
        <v>0</v>
      </c>
      <c r="AB388">
        <v>0</v>
      </c>
      <c r="AC388">
        <v>0</v>
      </c>
      <c r="AD388">
        <v>0</v>
      </c>
      <c r="AE388">
        <v>0</v>
      </c>
      <c r="AF388">
        <v>0</v>
      </c>
      <c r="AG388">
        <v>0</v>
      </c>
      <c r="AH388">
        <v>0</v>
      </c>
      <c r="AI388">
        <v>0</v>
      </c>
      <c r="AJ388">
        <v>0</v>
      </c>
      <c r="AK388">
        <v>0</v>
      </c>
      <c r="AL388">
        <v>0</v>
      </c>
      <c r="AM388">
        <v>0</v>
      </c>
      <c r="AN388">
        <v>0</v>
      </c>
      <c r="AO388">
        <v>0</v>
      </c>
      <c r="AP388">
        <v>0</v>
      </c>
      <c r="AQ388">
        <v>0</v>
      </c>
      <c r="AR388">
        <v>0</v>
      </c>
      <c r="AS388">
        <v>0</v>
      </c>
      <c r="AT388">
        <v>0</v>
      </c>
      <c r="AW388" t="str">
        <f>different_sources__2[[#This Row],[y_country_name]]&amp;different_sources__2[[#This Row],[y_indicator_name]]</f>
        <v>KuwaitElectricity production from nuclear sources (% of total)</v>
      </c>
    </row>
    <row r="389" spans="1:49" x14ac:dyDescent="0.3">
      <c r="A389" s="2" t="s">
        <v>128</v>
      </c>
      <c r="B389" s="2" t="s">
        <v>329</v>
      </c>
      <c r="C389">
        <v>13.915364265441895</v>
      </c>
      <c r="D389">
        <v>17.616580963134766</v>
      </c>
      <c r="E389">
        <v>9.7507534027099609</v>
      </c>
      <c r="F389">
        <v>14.208588600158691</v>
      </c>
      <c r="G389">
        <v>27.249191284179688</v>
      </c>
      <c r="H389">
        <v>29.776147842407227</v>
      </c>
      <c r="I389">
        <v>32.860481262207031</v>
      </c>
      <c r="J389">
        <v>33.810684204101563</v>
      </c>
      <c r="K389">
        <v>32.114669799804688</v>
      </c>
      <c r="L389">
        <v>43.854595184326172</v>
      </c>
      <c r="M389">
        <v>47.538692474365234</v>
      </c>
      <c r="N389">
        <v>67.980171203613281</v>
      </c>
      <c r="O389">
        <v>67.341384887695313</v>
      </c>
      <c r="P389">
        <v>68.094139099121094</v>
      </c>
      <c r="Q389">
        <v>72.770317077636719</v>
      </c>
      <c r="R389">
        <v>66.1234130859375</v>
      </c>
      <c r="S389">
        <v>65.951805114746094</v>
      </c>
      <c r="T389">
        <v>68.901473999023438</v>
      </c>
      <c r="U389">
        <v>64.908706665039063</v>
      </c>
      <c r="V389">
        <v>55.431076049804688</v>
      </c>
      <c r="W389">
        <v>90.120590209960938</v>
      </c>
      <c r="X389">
        <v>62.084690093994141</v>
      </c>
      <c r="Y389">
        <v>37.664783477783203</v>
      </c>
      <c r="Z389">
        <v>44.943424224853516</v>
      </c>
      <c r="AA389">
        <v>46.501434326171875</v>
      </c>
      <c r="AB389">
        <v>37.542690277099609</v>
      </c>
      <c r="AC389">
        <v>41.000598907470703</v>
      </c>
      <c r="AD389">
        <v>58.167690277099609</v>
      </c>
      <c r="AE389">
        <v>67.668479919433594</v>
      </c>
      <c r="AF389">
        <v>67.06060791015625</v>
      </c>
      <c r="AG389">
        <v>69.2906494140625</v>
      </c>
      <c r="AH389">
        <v>78.010009765625</v>
      </c>
      <c r="AI389">
        <v>75.380630493164063</v>
      </c>
      <c r="AJ389">
        <v>72.302207946777344</v>
      </c>
      <c r="AK389">
        <v>74.907394409179688</v>
      </c>
      <c r="AL389">
        <v>68.590751647949219</v>
      </c>
      <c r="AM389">
        <v>68.104530334472656</v>
      </c>
      <c r="AN389">
        <v>64.329742431640625</v>
      </c>
      <c r="AO389">
        <v>71.160926818847656</v>
      </c>
      <c r="AP389">
        <v>65.370246887207031</v>
      </c>
      <c r="AQ389">
        <v>61.982002258300781</v>
      </c>
      <c r="AR389">
        <v>63.77783203125</v>
      </c>
      <c r="AS389">
        <v>60.873699188232422</v>
      </c>
      <c r="AT389">
        <v>66.251152038574219</v>
      </c>
      <c r="AU389">
        <v>63.581081390380859</v>
      </c>
      <c r="AW389" t="str">
        <f>different_sources__2[[#This Row],[y_country_name]]&amp;different_sources__2[[#This Row],[y_indicator_name]]</f>
        <v>KuwaitElectricity production from oil sources (% of total)</v>
      </c>
    </row>
    <row r="390" spans="1:49" x14ac:dyDescent="0.3">
      <c r="A390" s="2" t="s">
        <v>129</v>
      </c>
      <c r="B390" s="2" t="s">
        <v>327</v>
      </c>
      <c r="V390">
        <v>6.9349098205566406</v>
      </c>
      <c r="W390">
        <v>6.7612261772155762</v>
      </c>
      <c r="X390">
        <v>7.9773731231689453</v>
      </c>
      <c r="Y390">
        <v>15.576704978942871</v>
      </c>
      <c r="Z390">
        <v>16.413234710693359</v>
      </c>
      <c r="AA390">
        <v>24.200210571289063</v>
      </c>
      <c r="AB390">
        <v>29.022823333740234</v>
      </c>
      <c r="AC390">
        <v>28.813440322875977</v>
      </c>
      <c r="AD390">
        <v>30.670413970947266</v>
      </c>
      <c r="AE390">
        <v>25.596038818359375</v>
      </c>
      <c r="AF390">
        <v>25.390127182006836</v>
      </c>
      <c r="AG390">
        <v>34.199165344238281</v>
      </c>
      <c r="AH390">
        <v>37.14141845703125</v>
      </c>
      <c r="AI390">
        <v>29.384494781494141</v>
      </c>
      <c r="AJ390">
        <v>30.215969085693359</v>
      </c>
      <c r="AK390">
        <v>34.483917236328125</v>
      </c>
      <c r="AL390">
        <v>32.100807189941406</v>
      </c>
      <c r="AM390">
        <v>30.903573989868164</v>
      </c>
      <c r="AN390">
        <v>31.300365447998047</v>
      </c>
      <c r="AO390">
        <v>24.884958267211914</v>
      </c>
      <c r="AP390">
        <v>24.090909957885742</v>
      </c>
      <c r="AQ390">
        <v>22.357830047607422</v>
      </c>
      <c r="AR390">
        <v>22.158491134643555</v>
      </c>
      <c r="AS390">
        <v>20.276926040649414</v>
      </c>
      <c r="AT390">
        <v>23.730442047119141</v>
      </c>
      <c r="AU390">
        <v>8.25</v>
      </c>
      <c r="AW390" t="str">
        <f>different_sources__2[[#This Row],[y_country_name]]&amp;different_sources__2[[#This Row],[y_indicator_name]]</f>
        <v>Kyrgyz RepublicElectric power transmission and distribution losses (% of output)</v>
      </c>
    </row>
    <row r="391" spans="1:49" x14ac:dyDescent="0.3">
      <c r="A391" s="2" t="s">
        <v>129</v>
      </c>
      <c r="B391" s="2" t="s">
        <v>328</v>
      </c>
      <c r="V391">
        <v>0</v>
      </c>
      <c r="W391">
        <v>0</v>
      </c>
      <c r="X391">
        <v>0</v>
      </c>
      <c r="Y391">
        <v>0</v>
      </c>
      <c r="Z391">
        <v>0</v>
      </c>
      <c r="AA391">
        <v>0</v>
      </c>
      <c r="AB391">
        <v>0</v>
      </c>
      <c r="AC391">
        <v>0</v>
      </c>
      <c r="AD391">
        <v>0</v>
      </c>
      <c r="AE391">
        <v>0</v>
      </c>
      <c r="AF391">
        <v>0</v>
      </c>
      <c r="AG391">
        <v>0</v>
      </c>
      <c r="AH391">
        <v>0</v>
      </c>
      <c r="AI391">
        <v>0</v>
      </c>
      <c r="AJ391">
        <v>0</v>
      </c>
      <c r="AK391">
        <v>0</v>
      </c>
      <c r="AL391">
        <v>0</v>
      </c>
      <c r="AM391">
        <v>0</v>
      </c>
      <c r="AN391">
        <v>0</v>
      </c>
      <c r="AO391">
        <v>0</v>
      </c>
      <c r="AP391">
        <v>0</v>
      </c>
      <c r="AQ391">
        <v>0</v>
      </c>
      <c r="AR391">
        <v>0</v>
      </c>
      <c r="AS391">
        <v>0</v>
      </c>
      <c r="AT391">
        <v>0</v>
      </c>
      <c r="AW391" t="str">
        <f>different_sources__2[[#This Row],[y_country_name]]&amp;different_sources__2[[#This Row],[y_indicator_name]]</f>
        <v>Kyrgyz RepublicElectricity production from nuclear sources (% of total)</v>
      </c>
    </row>
    <row r="392" spans="1:49" x14ac:dyDescent="0.3">
      <c r="A392" s="2" t="s">
        <v>129</v>
      </c>
      <c r="B392" s="2" t="s">
        <v>329</v>
      </c>
      <c r="V392">
        <v>0</v>
      </c>
      <c r="W392">
        <v>0</v>
      </c>
      <c r="X392">
        <v>0</v>
      </c>
      <c r="Y392">
        <v>0</v>
      </c>
      <c r="Z392">
        <v>0</v>
      </c>
      <c r="AA392">
        <v>0</v>
      </c>
      <c r="AB392">
        <v>0</v>
      </c>
      <c r="AC392">
        <v>0</v>
      </c>
      <c r="AD392">
        <v>0</v>
      </c>
      <c r="AE392">
        <v>0</v>
      </c>
      <c r="AF392">
        <v>0</v>
      </c>
      <c r="AG392">
        <v>0</v>
      </c>
      <c r="AH392">
        <v>0</v>
      </c>
      <c r="AI392">
        <v>0</v>
      </c>
      <c r="AJ392">
        <v>0</v>
      </c>
      <c r="AK392">
        <v>0.98717343807220459</v>
      </c>
      <c r="AL392">
        <v>0.87447494268417358</v>
      </c>
      <c r="AM392">
        <v>0.76871204376220703</v>
      </c>
      <c r="AN392">
        <v>0.91610825061798096</v>
      </c>
      <c r="AO392">
        <v>3.6091310977935791</v>
      </c>
      <c r="AP392">
        <v>1.71074378490448</v>
      </c>
      <c r="AQ392">
        <v>1.5239477157592773</v>
      </c>
      <c r="AR392">
        <v>1.1867088079452515</v>
      </c>
      <c r="AS392">
        <v>0.72086215019226074</v>
      </c>
      <c r="AT392">
        <v>0.57644796371459961</v>
      </c>
      <c r="AU392">
        <v>0.29163467884063721</v>
      </c>
      <c r="AW392" t="str">
        <f>different_sources__2[[#This Row],[y_country_name]]&amp;different_sources__2[[#This Row],[y_indicator_name]]</f>
        <v>Kyrgyz RepublicElectricity production from oil sources (% of total)</v>
      </c>
    </row>
    <row r="393" spans="1:49" x14ac:dyDescent="0.3">
      <c r="A393" s="2" t="s">
        <v>130</v>
      </c>
      <c r="B393" s="2" t="s">
        <v>327</v>
      </c>
      <c r="AU393">
        <v>8.25</v>
      </c>
      <c r="AW393" t="str">
        <f>different_sources__2[[#This Row],[y_country_name]]&amp;different_sources__2[[#This Row],[y_indicator_name]]</f>
        <v>Lao PDRElectric power transmission and distribution losses (% of output)</v>
      </c>
    </row>
    <row r="394" spans="1:49" x14ac:dyDescent="0.3">
      <c r="A394" s="2" t="s">
        <v>130</v>
      </c>
      <c r="B394" s="2" t="s">
        <v>328</v>
      </c>
      <c r="AW394" t="str">
        <f>different_sources__2[[#This Row],[y_country_name]]&amp;different_sources__2[[#This Row],[y_indicator_name]]</f>
        <v>Lao PDRElectricity production from nuclear sources (% of total)</v>
      </c>
    </row>
    <row r="395" spans="1:49" x14ac:dyDescent="0.3">
      <c r="A395" s="2" t="s">
        <v>130</v>
      </c>
      <c r="B395" s="2" t="s">
        <v>329</v>
      </c>
      <c r="AW395" t="str">
        <f>different_sources__2[[#This Row],[y_country_name]]&amp;different_sources__2[[#This Row],[y_indicator_name]]</f>
        <v>Lao PDRElectricity production from oil sources (% of total)</v>
      </c>
    </row>
    <row r="396" spans="1:49" x14ac:dyDescent="0.3">
      <c r="A396" s="2" t="s">
        <v>131</v>
      </c>
      <c r="B396" s="2" t="s">
        <v>327</v>
      </c>
      <c r="C396">
        <v>9.1102914810180664</v>
      </c>
      <c r="D396">
        <v>9.2210006713867188</v>
      </c>
      <c r="E396">
        <v>9.1469593048095703</v>
      </c>
      <c r="F396">
        <v>9.1685342788696289</v>
      </c>
      <c r="G396">
        <v>9.1108932495117188</v>
      </c>
      <c r="H396">
        <v>9.3584060668945313</v>
      </c>
      <c r="I396">
        <v>9.1935968399047852</v>
      </c>
      <c r="J396">
        <v>9.2193765640258789</v>
      </c>
      <c r="K396">
        <v>9.3279180526733398</v>
      </c>
      <c r="L396">
        <v>9.3433475494384766</v>
      </c>
      <c r="M396">
        <v>9.2159328460693359</v>
      </c>
      <c r="N396">
        <v>9.2281694412231445</v>
      </c>
      <c r="O396">
        <v>9.0411100387573242</v>
      </c>
      <c r="P396">
        <v>9.0921411514282227</v>
      </c>
      <c r="Q396">
        <v>9.0816402435302734</v>
      </c>
      <c r="R396">
        <v>9.1176605224609375</v>
      </c>
      <c r="S396">
        <v>9.4871454238891602</v>
      </c>
      <c r="T396">
        <v>9.3231115341186523</v>
      </c>
      <c r="U396">
        <v>9.3665866851806641</v>
      </c>
      <c r="V396">
        <v>8.8382024765014648</v>
      </c>
      <c r="W396">
        <v>9.2198953628540039</v>
      </c>
      <c r="X396">
        <v>9.3933296203613281</v>
      </c>
      <c r="Y396">
        <v>10.089592933654785</v>
      </c>
      <c r="Z396">
        <v>10.103940010070801</v>
      </c>
      <c r="AA396">
        <v>10.552946090698242</v>
      </c>
      <c r="AB396">
        <v>10.616546630859375</v>
      </c>
      <c r="AC396">
        <v>10.45799446105957</v>
      </c>
      <c r="AD396">
        <v>10.520285606384277</v>
      </c>
      <c r="AE396">
        <v>10.501125335693359</v>
      </c>
      <c r="AF396">
        <v>10.355753898620605</v>
      </c>
      <c r="AG396">
        <v>10.262977600097656</v>
      </c>
      <c r="AH396">
        <v>10.133753776550293</v>
      </c>
      <c r="AI396">
        <v>9.6595001220703125</v>
      </c>
      <c r="AJ396">
        <v>9.5002670288085938</v>
      </c>
      <c r="AK396">
        <v>9.5108308792114258</v>
      </c>
      <c r="AL396">
        <v>8.9983110427856445</v>
      </c>
      <c r="AM396">
        <v>8.5873384475708008</v>
      </c>
      <c r="AN396">
        <v>8.4704866409301758</v>
      </c>
      <c r="AO396">
        <v>8.3183956146240234</v>
      </c>
      <c r="AP396">
        <v>8.0895309448242188</v>
      </c>
      <c r="AQ396">
        <v>7.7078351974487305</v>
      </c>
      <c r="AR396">
        <v>7.6840043067932129</v>
      </c>
      <c r="AS396">
        <v>7.5341296195983887</v>
      </c>
      <c r="AT396">
        <v>7.2314286231994629</v>
      </c>
      <c r="AU396">
        <v>8.25</v>
      </c>
      <c r="AW396" t="str">
        <f>different_sources__2[[#This Row],[y_country_name]]&amp;different_sources__2[[#This Row],[y_indicator_name]]</f>
        <v>Late-demographic dividendElectric power transmission and distribution losses (% of output)</v>
      </c>
    </row>
    <row r="397" spans="1:49" x14ac:dyDescent="0.3">
      <c r="A397" s="2" t="s">
        <v>131</v>
      </c>
      <c r="B397" s="2" t="s">
        <v>328</v>
      </c>
      <c r="C397">
        <v>0</v>
      </c>
      <c r="D397">
        <v>3.5769343958236277E-4</v>
      </c>
      <c r="E397">
        <v>2.5208929553627968E-2</v>
      </c>
      <c r="F397">
        <v>5.0150934606790543E-2</v>
      </c>
      <c r="G397">
        <v>1.7523316666483879E-2</v>
      </c>
      <c r="H397">
        <v>3.8505386561155319E-2</v>
      </c>
      <c r="I397">
        <v>9.1488035395741463E-3</v>
      </c>
      <c r="J397">
        <v>1.3846846995875239E-3</v>
      </c>
      <c r="K397">
        <v>0.14491219818592072</v>
      </c>
      <c r="L397">
        <v>0.28528967499732971</v>
      </c>
      <c r="M397">
        <v>0.31790462136268616</v>
      </c>
      <c r="N397">
        <v>0.34398004412651062</v>
      </c>
      <c r="O397">
        <v>0.34047424793243408</v>
      </c>
      <c r="P397">
        <v>0.45825421810150146</v>
      </c>
      <c r="Q397">
        <v>0.61804252862930298</v>
      </c>
      <c r="R397">
        <v>0.53738152980804443</v>
      </c>
      <c r="S397">
        <v>0.53380590677261353</v>
      </c>
      <c r="T397">
        <v>0.48580414056777954</v>
      </c>
      <c r="U397">
        <v>0.53550261259078979</v>
      </c>
      <c r="V397">
        <v>4.9562191963195801</v>
      </c>
      <c r="W397">
        <v>4.901148796081543</v>
      </c>
      <c r="X397">
        <v>4.8387823104858398</v>
      </c>
      <c r="Y397">
        <v>4.7615447044372559</v>
      </c>
      <c r="Z397">
        <v>4.4325766563415527</v>
      </c>
      <c r="AA397">
        <v>4.3082222938537598</v>
      </c>
      <c r="AB397">
        <v>4.6231884956359863</v>
      </c>
      <c r="AC397">
        <v>4.6237821578979492</v>
      </c>
      <c r="AD397">
        <v>4.444643497467041</v>
      </c>
      <c r="AE397">
        <v>4.9058752059936523</v>
      </c>
      <c r="AF397">
        <v>5.0900487899780273</v>
      </c>
      <c r="AG397">
        <v>5.3061037063598633</v>
      </c>
      <c r="AH397">
        <v>5.3432507514953613</v>
      </c>
      <c r="AI397">
        <v>5.4942450523376465</v>
      </c>
      <c r="AJ397">
        <v>5.03509521484375</v>
      </c>
      <c r="AK397">
        <v>4.7862329483032227</v>
      </c>
      <c r="AL397">
        <v>4.5999836921691895</v>
      </c>
      <c r="AM397">
        <v>4.3587698936462402</v>
      </c>
      <c r="AN397">
        <v>4.4219694137573242</v>
      </c>
      <c r="AO397">
        <v>4.2535405158996582</v>
      </c>
      <c r="AP397">
        <v>4.029700756072998</v>
      </c>
      <c r="AQ397">
        <v>3.9494593143463135</v>
      </c>
      <c r="AR397">
        <v>3.9585666656494141</v>
      </c>
      <c r="AS397">
        <v>3.828078031539917</v>
      </c>
      <c r="AT397">
        <v>4.0252985954284668</v>
      </c>
      <c r="AU397">
        <v>0.16579797863960266</v>
      </c>
      <c r="AW397" t="str">
        <f>different_sources__2[[#This Row],[y_country_name]]&amp;different_sources__2[[#This Row],[y_indicator_name]]</f>
        <v>Late-demographic dividendElectricity production from nuclear sources (% of total)</v>
      </c>
    </row>
    <row r="398" spans="1:49" x14ac:dyDescent="0.3">
      <c r="A398" s="2" t="s">
        <v>131</v>
      </c>
      <c r="B398" s="2" t="s">
        <v>329</v>
      </c>
      <c r="C398">
        <v>5.6481752395629883</v>
      </c>
      <c r="D398">
        <v>6.6696710586547852</v>
      </c>
      <c r="E398">
        <v>7.8255252838134766</v>
      </c>
      <c r="F398">
        <v>7.3547482490539551</v>
      </c>
      <c r="G398">
        <v>7.4794573783874512</v>
      </c>
      <c r="H398">
        <v>9.1641950607299805</v>
      </c>
      <c r="I398">
        <v>8.7112665176391602</v>
      </c>
      <c r="J398">
        <v>9.0814180374145508</v>
      </c>
      <c r="K398">
        <v>9.5912027359008789</v>
      </c>
      <c r="L398">
        <v>9.2514457702636719</v>
      </c>
      <c r="M398">
        <v>9.1442327499389648</v>
      </c>
      <c r="N398">
        <v>8.19903564453125</v>
      </c>
      <c r="O398">
        <v>7.7428274154663086</v>
      </c>
      <c r="P398">
        <v>6.9862356185913086</v>
      </c>
      <c r="Q398">
        <v>5.5971031188964844</v>
      </c>
      <c r="R398">
        <v>5.7537884712219238</v>
      </c>
      <c r="S398">
        <v>5.1935992240905762</v>
      </c>
      <c r="T398">
        <v>5.1054468154907227</v>
      </c>
      <c r="U398">
        <v>4.8298606872558594</v>
      </c>
      <c r="V398">
        <v>10.621938705444336</v>
      </c>
      <c r="W398">
        <v>10.29957389831543</v>
      </c>
      <c r="X398">
        <v>9.4008331298828125</v>
      </c>
      <c r="Y398">
        <v>8.8489933013916016</v>
      </c>
      <c r="Z398">
        <v>8.0251913070678711</v>
      </c>
      <c r="AA398">
        <v>7.880856990814209</v>
      </c>
      <c r="AB398">
        <v>7.2960319519042969</v>
      </c>
      <c r="AC398">
        <v>6.8671493530273438</v>
      </c>
      <c r="AD398">
        <v>7.2368159294128418</v>
      </c>
      <c r="AE398">
        <v>6.7208843231201172</v>
      </c>
      <c r="AF398">
        <v>5.6527700424194336</v>
      </c>
      <c r="AG398">
        <v>5.1296930313110352</v>
      </c>
      <c r="AH398">
        <v>4.9608798027038574</v>
      </c>
      <c r="AI398">
        <v>4.4787302017211914</v>
      </c>
      <c r="AJ398">
        <v>4.3680315017700195</v>
      </c>
      <c r="AK398">
        <v>3.7740020751953125</v>
      </c>
      <c r="AL398">
        <v>3.2671403884887695</v>
      </c>
      <c r="AM398">
        <v>2.8199162483215332</v>
      </c>
      <c r="AN398">
        <v>2.5451197624206543</v>
      </c>
      <c r="AO398">
        <v>2.2670433521270752</v>
      </c>
      <c r="AP398">
        <v>1.9645816087722778</v>
      </c>
      <c r="AQ398">
        <v>2.0659031867980957</v>
      </c>
      <c r="AR398">
        <v>2.0225603580474854</v>
      </c>
      <c r="AS398">
        <v>1.6285104751586914</v>
      </c>
      <c r="AT398">
        <v>1.730512261390686</v>
      </c>
      <c r="AU398">
        <v>1.5709100961685181</v>
      </c>
      <c r="AW398" t="str">
        <f>different_sources__2[[#This Row],[y_country_name]]&amp;different_sources__2[[#This Row],[y_indicator_name]]</f>
        <v>Late-demographic dividendElectricity production from oil sources (% of total)</v>
      </c>
    </row>
    <row r="399" spans="1:49" x14ac:dyDescent="0.3">
      <c r="A399" s="2" t="s">
        <v>132</v>
      </c>
      <c r="B399" s="2" t="s">
        <v>327</v>
      </c>
      <c r="C399">
        <v>11.837444305419922</v>
      </c>
      <c r="D399">
        <v>11.936862945556641</v>
      </c>
      <c r="E399">
        <v>11.988779067993164</v>
      </c>
      <c r="F399">
        <v>11.752631187438965</v>
      </c>
      <c r="G399">
        <v>12.023629188537598</v>
      </c>
      <c r="H399">
        <v>12.065736770629883</v>
      </c>
      <c r="I399">
        <v>12.161173820495605</v>
      </c>
      <c r="J399">
        <v>11.94367790222168</v>
      </c>
      <c r="K399">
        <v>12.056613922119141</v>
      </c>
      <c r="L399">
        <v>12.494750022888184</v>
      </c>
      <c r="M399">
        <v>11.657470703125</v>
      </c>
      <c r="N399">
        <v>12.864850997924805</v>
      </c>
      <c r="O399">
        <v>12.484817504882813</v>
      </c>
      <c r="P399">
        <v>11.787269592285156</v>
      </c>
      <c r="Q399">
        <v>12.569355964660645</v>
      </c>
      <c r="R399">
        <v>13.316611289978027</v>
      </c>
      <c r="S399">
        <v>14.018518447875977</v>
      </c>
      <c r="T399">
        <v>13.963521957397461</v>
      </c>
      <c r="U399">
        <v>14.828675270080566</v>
      </c>
      <c r="V399">
        <v>14.53446102142334</v>
      </c>
      <c r="W399">
        <v>15.049654006958008</v>
      </c>
      <c r="X399">
        <v>14.870236396789551</v>
      </c>
      <c r="Y399">
        <v>15.442828178405762</v>
      </c>
      <c r="Z399">
        <v>15.826783180236816</v>
      </c>
      <c r="AA399">
        <v>16.101192474365234</v>
      </c>
      <c r="AB399">
        <v>16.164018630981445</v>
      </c>
      <c r="AC399">
        <v>16.205137252807617</v>
      </c>
      <c r="AD399">
        <v>15.814550399780273</v>
      </c>
      <c r="AE399">
        <v>15.920661926269531</v>
      </c>
      <c r="AF399">
        <v>15.864335060119629</v>
      </c>
      <c r="AG399">
        <v>15.721860885620117</v>
      </c>
      <c r="AH399">
        <v>15.733227729797363</v>
      </c>
      <c r="AI399">
        <v>14.942153930664063</v>
      </c>
      <c r="AJ399">
        <v>16.011348724365234</v>
      </c>
      <c r="AK399">
        <v>16.07676887512207</v>
      </c>
      <c r="AL399">
        <v>16.14434814453125</v>
      </c>
      <c r="AM399">
        <v>15.999170303344727</v>
      </c>
      <c r="AN399">
        <v>15.869261741638184</v>
      </c>
      <c r="AO399">
        <v>16.229663848876953</v>
      </c>
      <c r="AP399">
        <v>15.258946418762207</v>
      </c>
      <c r="AQ399">
        <v>14.816084861755371</v>
      </c>
      <c r="AR399">
        <v>14.780575752258301</v>
      </c>
      <c r="AS399">
        <v>14.750888824462891</v>
      </c>
      <c r="AT399">
        <v>15.618667602539063</v>
      </c>
      <c r="AU399">
        <v>8.25</v>
      </c>
      <c r="AW399" t="str">
        <f>different_sources__2[[#This Row],[y_country_name]]&amp;different_sources__2[[#This Row],[y_indicator_name]]</f>
        <v>Latin America &amp; CaribbeanElectric power transmission and distribution losses (% of output)</v>
      </c>
    </row>
    <row r="400" spans="1:49" x14ac:dyDescent="0.3">
      <c r="A400" s="2" t="s">
        <v>132</v>
      </c>
      <c r="B400" s="2" t="s">
        <v>328</v>
      </c>
      <c r="C400">
        <v>0</v>
      </c>
      <c r="D400">
        <v>0</v>
      </c>
      <c r="E400">
        <v>0</v>
      </c>
      <c r="F400">
        <v>0.47940760850906372</v>
      </c>
      <c r="G400">
        <v>1.0946364402770996</v>
      </c>
      <c r="H400">
        <v>1.0224218368530273</v>
      </c>
      <c r="I400">
        <v>0.58999764919281006</v>
      </c>
      <c r="J400">
        <v>0.95547020435333252</v>
      </c>
      <c r="K400">
        <v>0.79663336277008057</v>
      </c>
      <c r="L400">
        <v>0.63401556015014648</v>
      </c>
      <c r="M400">
        <v>0.7342488169670105</v>
      </c>
      <c r="N400">
        <v>0.45954644680023193</v>
      </c>
      <c r="O400">
        <v>0.79055106639862061</v>
      </c>
      <c r="P400">
        <v>1.3569029569625854</v>
      </c>
      <c r="Q400">
        <v>1.8590903282165527</v>
      </c>
      <c r="R400">
        <v>1.111196756362915</v>
      </c>
      <c r="S400">
        <v>1.3375896215438843</v>
      </c>
      <c r="T400">
        <v>1.100396990776062</v>
      </c>
      <c r="U400">
        <v>1.2023812532424927</v>
      </c>
      <c r="V400">
        <v>2.032339334487915</v>
      </c>
      <c r="W400">
        <v>2.0712664127349854</v>
      </c>
      <c r="X400">
        <v>1.9090216159820557</v>
      </c>
      <c r="Y400">
        <v>1.8686518669128418</v>
      </c>
      <c r="Z400">
        <v>1.6906617879867554</v>
      </c>
      <c r="AA400">
        <v>2.3123257160186768</v>
      </c>
      <c r="AB400">
        <v>2.1715905666351318</v>
      </c>
      <c r="AC400">
        <v>2.4911000728607178</v>
      </c>
      <c r="AD400">
        <v>2.1904313564300537</v>
      </c>
      <c r="AE400">
        <v>2.2312474250793457</v>
      </c>
      <c r="AF400">
        <v>2.0526721477508545</v>
      </c>
      <c r="AG400">
        <v>3.0411159992218018</v>
      </c>
      <c r="AH400">
        <v>2.886667013168335</v>
      </c>
      <c r="AI400">
        <v>2.9222009181976318</v>
      </c>
      <c r="AJ400">
        <v>2.5526969432830811</v>
      </c>
      <c r="AK400">
        <v>2.3468887805938721</v>
      </c>
      <c r="AL400">
        <v>2.6513097286224365</v>
      </c>
      <c r="AM400">
        <v>2.3544437885284424</v>
      </c>
      <c r="AN400">
        <v>2.3502902984619141</v>
      </c>
      <c r="AO400">
        <v>2.3806426525115967</v>
      </c>
      <c r="AP400">
        <v>1.9774500131607056</v>
      </c>
      <c r="AQ400">
        <v>2.1901786327362061</v>
      </c>
      <c r="AR400">
        <v>2.0554516315460205</v>
      </c>
      <c r="AS400">
        <v>2.1555726528167725</v>
      </c>
      <c r="AT400">
        <v>1.9491895437240601</v>
      </c>
      <c r="AU400">
        <v>0.72769320011138916</v>
      </c>
      <c r="AW400" t="str">
        <f>different_sources__2[[#This Row],[y_country_name]]&amp;different_sources__2[[#This Row],[y_indicator_name]]</f>
        <v>Latin America &amp; CaribbeanElectricity production from nuclear sources (% of total)</v>
      </c>
    </row>
    <row r="401" spans="1:49" x14ac:dyDescent="0.3">
      <c r="A401" s="2" t="s">
        <v>132</v>
      </c>
      <c r="B401" s="2" t="s">
        <v>329</v>
      </c>
      <c r="C401">
        <v>30.141498565673828</v>
      </c>
      <c r="D401">
        <v>29.839992523193359</v>
      </c>
      <c r="E401">
        <v>29.263082504272461</v>
      </c>
      <c r="F401">
        <v>27.496988296508789</v>
      </c>
      <c r="G401">
        <v>26.917531967163086</v>
      </c>
      <c r="H401">
        <v>26.50227165222168</v>
      </c>
      <c r="I401">
        <v>26.351306915283203</v>
      </c>
      <c r="J401">
        <v>26.693119049072266</v>
      </c>
      <c r="K401">
        <v>25.536952972412109</v>
      </c>
      <c r="L401">
        <v>25.438653945922852</v>
      </c>
      <c r="M401">
        <v>24.637489318847656</v>
      </c>
      <c r="N401">
        <v>23.911405563354492</v>
      </c>
      <c r="O401">
        <v>23.274242401123047</v>
      </c>
      <c r="P401">
        <v>20.841329574584961</v>
      </c>
      <c r="Q401">
        <v>19.296167373657227</v>
      </c>
      <c r="R401">
        <v>20.572416305541992</v>
      </c>
      <c r="S401">
        <v>20.468105316162109</v>
      </c>
      <c r="T401">
        <v>19.833255767822266</v>
      </c>
      <c r="U401">
        <v>19.849502563476563</v>
      </c>
      <c r="V401">
        <v>17.306133270263672</v>
      </c>
      <c r="W401">
        <v>16.614360809326172</v>
      </c>
      <c r="X401">
        <v>16.871627807617188</v>
      </c>
      <c r="Y401">
        <v>15.231015205383301</v>
      </c>
      <c r="Z401">
        <v>16.228815078735352</v>
      </c>
      <c r="AA401">
        <v>14.91480827331543</v>
      </c>
      <c r="AB401">
        <v>14.827059745788574</v>
      </c>
      <c r="AC401">
        <v>15.679990768432617</v>
      </c>
      <c r="AD401">
        <v>17.07655143737793</v>
      </c>
      <c r="AE401">
        <v>16.83885383605957</v>
      </c>
      <c r="AF401">
        <v>16.371978759765625</v>
      </c>
      <c r="AG401">
        <v>16.409624099731445</v>
      </c>
      <c r="AH401">
        <v>14.333101272583008</v>
      </c>
      <c r="AI401">
        <v>13.10936164855957</v>
      </c>
      <c r="AJ401">
        <v>12.566028594970703</v>
      </c>
      <c r="AK401">
        <v>12.369731903076172</v>
      </c>
      <c r="AL401">
        <v>11.543220520019531</v>
      </c>
      <c r="AM401">
        <v>11.919195175170898</v>
      </c>
      <c r="AN401">
        <v>12.16093635559082</v>
      </c>
      <c r="AO401">
        <v>11.410731315612793</v>
      </c>
      <c r="AP401">
        <v>10.766069412231445</v>
      </c>
      <c r="AQ401">
        <v>10.722389221191406</v>
      </c>
      <c r="AR401">
        <v>11.264636039733887</v>
      </c>
      <c r="AS401">
        <v>10.904207229614258</v>
      </c>
      <c r="AT401">
        <v>10.111416816711426</v>
      </c>
      <c r="AU401">
        <v>9.9122037887573242</v>
      </c>
      <c r="AW401" t="str">
        <f>different_sources__2[[#This Row],[y_country_name]]&amp;different_sources__2[[#This Row],[y_indicator_name]]</f>
        <v>Latin America &amp; CaribbeanElectricity production from oil sources (% of total)</v>
      </c>
    </row>
    <row r="402" spans="1:49" x14ac:dyDescent="0.3">
      <c r="A402" s="2" t="s">
        <v>133</v>
      </c>
      <c r="B402" s="2" t="s">
        <v>327</v>
      </c>
      <c r="C402">
        <v>12.154353141784668</v>
      </c>
      <c r="D402">
        <v>12.061792373657227</v>
      </c>
      <c r="E402">
        <v>11.909025192260742</v>
      </c>
      <c r="F402">
        <v>11.724076271057129</v>
      </c>
      <c r="G402">
        <v>11.848385810852051</v>
      </c>
      <c r="H402">
        <v>11.866828918457031</v>
      </c>
      <c r="I402">
        <v>11.959720611572266</v>
      </c>
      <c r="J402">
        <v>11.896291732788086</v>
      </c>
      <c r="K402">
        <v>12.122653007507324</v>
      </c>
      <c r="L402">
        <v>12.348681449890137</v>
      </c>
      <c r="M402">
        <v>12.062160491943359</v>
      </c>
      <c r="N402">
        <v>12.696329116821289</v>
      </c>
      <c r="O402">
        <v>12.21871280670166</v>
      </c>
      <c r="P402">
        <v>11.776293754577637</v>
      </c>
      <c r="Q402">
        <v>12.394969940185547</v>
      </c>
      <c r="R402">
        <v>12.950039863586426</v>
      </c>
      <c r="S402">
        <v>13.649631500244141</v>
      </c>
      <c r="T402">
        <v>13.660628318786621</v>
      </c>
      <c r="U402">
        <v>14.684688568115234</v>
      </c>
      <c r="V402">
        <v>14.265780448913574</v>
      </c>
      <c r="W402">
        <v>14.688235282897949</v>
      </c>
      <c r="X402">
        <v>14.654232025146484</v>
      </c>
      <c r="Y402">
        <v>15.274182319641113</v>
      </c>
      <c r="Z402">
        <v>15.586538314819336</v>
      </c>
      <c r="AA402">
        <v>15.801015853881836</v>
      </c>
      <c r="AB402">
        <v>15.965136528015137</v>
      </c>
      <c r="AC402">
        <v>16.049751281738281</v>
      </c>
      <c r="AD402">
        <v>15.40911865234375</v>
      </c>
      <c r="AE402">
        <v>15.661314010620117</v>
      </c>
      <c r="AF402">
        <v>15.401960372924805</v>
      </c>
      <c r="AG402">
        <v>15.12852954864502</v>
      </c>
      <c r="AH402">
        <v>15.254446029663086</v>
      </c>
      <c r="AI402">
        <v>14.314504623413086</v>
      </c>
      <c r="AJ402">
        <v>15.310544967651367</v>
      </c>
      <c r="AK402">
        <v>15.308463096618652</v>
      </c>
      <c r="AL402">
        <v>15.482416152954102</v>
      </c>
      <c r="AM402">
        <v>15.309887886047363</v>
      </c>
      <c r="AN402">
        <v>15.181693077087402</v>
      </c>
      <c r="AO402">
        <v>15.473098754882813</v>
      </c>
      <c r="AP402">
        <v>15.284494400024414</v>
      </c>
      <c r="AQ402">
        <v>14.794204711914063</v>
      </c>
      <c r="AR402">
        <v>14.87083625793457</v>
      </c>
      <c r="AS402">
        <v>14.761357307434082</v>
      </c>
      <c r="AT402">
        <v>14.290372848510742</v>
      </c>
      <c r="AU402">
        <v>8.25</v>
      </c>
      <c r="AW402" t="str">
        <f>different_sources__2[[#This Row],[y_country_name]]&amp;different_sources__2[[#This Row],[y_indicator_name]]</f>
        <v>Latin America &amp; Caribbean (excluding high income)Electric power transmission and distribution losses (% of output)</v>
      </c>
    </row>
    <row r="403" spans="1:49" x14ac:dyDescent="0.3">
      <c r="A403" s="2" t="s">
        <v>133</v>
      </c>
      <c r="B403" s="2" t="s">
        <v>328</v>
      </c>
      <c r="C403">
        <v>0</v>
      </c>
      <c r="D403">
        <v>0</v>
      </c>
      <c r="E403">
        <v>0</v>
      </c>
      <c r="F403">
        <v>0.5760873556137085</v>
      </c>
      <c r="G403">
        <v>1.3057847023010254</v>
      </c>
      <c r="H403">
        <v>1.2169603109359741</v>
      </c>
      <c r="I403">
        <v>0.70093017816543579</v>
      </c>
      <c r="J403">
        <v>1.1345618963241577</v>
      </c>
      <c r="K403">
        <v>0.9518892765045166</v>
      </c>
      <c r="L403">
        <v>0.76449817419052124</v>
      </c>
      <c r="M403">
        <v>0.88976067304611206</v>
      </c>
      <c r="N403">
        <v>0.55473828315734863</v>
      </c>
      <c r="O403">
        <v>0.96121633052825928</v>
      </c>
      <c r="P403">
        <v>1.638572096824646</v>
      </c>
      <c r="Q403">
        <v>2.2326505184173584</v>
      </c>
      <c r="R403">
        <v>1.3326150178909302</v>
      </c>
      <c r="S403">
        <v>1.6076638698577881</v>
      </c>
      <c r="T403">
        <v>1.3246669769287109</v>
      </c>
      <c r="U403">
        <v>1.4358035326004028</v>
      </c>
      <c r="V403">
        <v>2.439647912979126</v>
      </c>
      <c r="W403">
        <v>2.4867396354675293</v>
      </c>
      <c r="X403">
        <v>2.3163647651672363</v>
      </c>
      <c r="Y403">
        <v>2.257159948348999</v>
      </c>
      <c r="Z403">
        <v>2.0329718589782715</v>
      </c>
      <c r="AA403">
        <v>2.7730050086975098</v>
      </c>
      <c r="AB403">
        <v>2.6044635772705078</v>
      </c>
      <c r="AC403">
        <v>2.9835062026977539</v>
      </c>
      <c r="AD403">
        <v>2.6270527839660645</v>
      </c>
      <c r="AE403">
        <v>2.6619167327880859</v>
      </c>
      <c r="AF403">
        <v>2.4486081600189209</v>
      </c>
      <c r="AG403">
        <v>3.6741175651550293</v>
      </c>
      <c r="AH403">
        <v>3.4823870658874512</v>
      </c>
      <c r="AI403">
        <v>3.5039732456207275</v>
      </c>
      <c r="AJ403">
        <v>3.0654127597808838</v>
      </c>
      <c r="AK403">
        <v>2.8273990154266357</v>
      </c>
      <c r="AL403">
        <v>3.1915590763092041</v>
      </c>
      <c r="AM403">
        <v>2.8433973789215088</v>
      </c>
      <c r="AN403">
        <v>2.8331673145294189</v>
      </c>
      <c r="AO403">
        <v>2.8730690479278564</v>
      </c>
      <c r="AP403">
        <v>2.3598148822784424</v>
      </c>
      <c r="AQ403">
        <v>2.6118652820587158</v>
      </c>
      <c r="AR403">
        <v>2.4545199871063232</v>
      </c>
      <c r="AS403">
        <v>2.5774266719818115</v>
      </c>
      <c r="AT403">
        <v>2.3323793411254883</v>
      </c>
      <c r="AU403">
        <v>0.86703991889953613</v>
      </c>
      <c r="AW403" t="str">
        <f>different_sources__2[[#This Row],[y_country_name]]&amp;different_sources__2[[#This Row],[y_indicator_name]]</f>
        <v>Latin America &amp; Caribbean (excluding high income)Electricity production from nuclear sources (% of total)</v>
      </c>
    </row>
    <row r="404" spans="1:49" x14ac:dyDescent="0.3">
      <c r="A404" s="2" t="s">
        <v>133</v>
      </c>
      <c r="B404" s="2" t="s">
        <v>329</v>
      </c>
      <c r="C404">
        <v>32.351306915283203</v>
      </c>
      <c r="D404">
        <v>31.257423400878906</v>
      </c>
      <c r="E404">
        <v>30.59849739074707</v>
      </c>
      <c r="F404">
        <v>28.857194900512695</v>
      </c>
      <c r="G404">
        <v>28.00511360168457</v>
      </c>
      <c r="H404">
        <v>27.80792236328125</v>
      </c>
      <c r="I404">
        <v>28.247014999389648</v>
      </c>
      <c r="J404">
        <v>28.28569221496582</v>
      </c>
      <c r="K404">
        <v>25.982475280761719</v>
      </c>
      <c r="L404">
        <v>25.397022247314453</v>
      </c>
      <c r="M404">
        <v>24.264619827270508</v>
      </c>
      <c r="N404">
        <v>23.736865997314453</v>
      </c>
      <c r="O404">
        <v>23.788198471069336</v>
      </c>
      <c r="P404">
        <v>21.996604919433594</v>
      </c>
      <c r="Q404">
        <v>20.447046279907227</v>
      </c>
      <c r="R404">
        <v>22.361074447631836</v>
      </c>
      <c r="S404">
        <v>22.462553024291992</v>
      </c>
      <c r="T404">
        <v>21.671104431152344</v>
      </c>
      <c r="U404">
        <v>21.091697692871094</v>
      </c>
      <c r="V404">
        <v>18.940521240234375</v>
      </c>
      <c r="W404">
        <v>18.770074844360352</v>
      </c>
      <c r="X404">
        <v>19.096437454223633</v>
      </c>
      <c r="Y404">
        <v>17.195215225219727</v>
      </c>
      <c r="Z404">
        <v>18.700939178466797</v>
      </c>
      <c r="AA404">
        <v>17.136703491210938</v>
      </c>
      <c r="AB404">
        <v>16.934144973754883</v>
      </c>
      <c r="AC404">
        <v>17.840221405029297</v>
      </c>
      <c r="AD404">
        <v>19.279909133911133</v>
      </c>
      <c r="AE404">
        <v>18.613595962524414</v>
      </c>
      <c r="AF404">
        <v>18.145858764648438</v>
      </c>
      <c r="AG404">
        <v>18.127389907836914</v>
      </c>
      <c r="AH404">
        <v>15.308812141418457</v>
      </c>
      <c r="AI404">
        <v>13.502327919006348</v>
      </c>
      <c r="AJ404">
        <v>13.140094757080078</v>
      </c>
      <c r="AK404">
        <v>12.82182788848877</v>
      </c>
      <c r="AL404">
        <v>11.819664001464844</v>
      </c>
      <c r="AM404">
        <v>11.370460510253906</v>
      </c>
      <c r="AN404">
        <v>11.295504570007324</v>
      </c>
      <c r="AO404">
        <v>10.732914924621582</v>
      </c>
      <c r="AP404">
        <v>10.197877883911133</v>
      </c>
      <c r="AQ404">
        <v>10.360043525695801</v>
      </c>
      <c r="AR404">
        <v>10.906618118286133</v>
      </c>
      <c r="AS404">
        <v>10.780094146728516</v>
      </c>
      <c r="AT404">
        <v>10.03571891784668</v>
      </c>
      <c r="AU404">
        <v>9.7532815933227539</v>
      </c>
      <c r="AW404" t="str">
        <f>different_sources__2[[#This Row],[y_country_name]]&amp;different_sources__2[[#This Row],[y_indicator_name]]</f>
        <v>Latin America &amp; Caribbean (excluding high income)Electricity production from oil sources (% of total)</v>
      </c>
    </row>
    <row r="405" spans="1:49" x14ac:dyDescent="0.3">
      <c r="A405" s="2" t="s">
        <v>134</v>
      </c>
      <c r="B405" s="2" t="s">
        <v>327</v>
      </c>
      <c r="C405">
        <v>11.861001014709473</v>
      </c>
      <c r="D405">
        <v>11.927865982055664</v>
      </c>
      <c r="E405">
        <v>11.975641250610352</v>
      </c>
      <c r="F405">
        <v>11.746493339538574</v>
      </c>
      <c r="G405">
        <v>12.051651000976563</v>
      </c>
      <c r="H405">
        <v>12.088809967041016</v>
      </c>
      <c r="I405">
        <v>12.222217559814453</v>
      </c>
      <c r="J405">
        <v>11.99988842010498</v>
      </c>
      <c r="K405">
        <v>12.103509902954102</v>
      </c>
      <c r="L405">
        <v>12.35555362701416</v>
      </c>
      <c r="M405">
        <v>11.701859474182129</v>
      </c>
      <c r="N405">
        <v>12.952935218811035</v>
      </c>
      <c r="O405">
        <v>12.572756767272949</v>
      </c>
      <c r="P405">
        <v>11.862139701843262</v>
      </c>
      <c r="Q405">
        <v>12.450480461120605</v>
      </c>
      <c r="R405">
        <v>13.214086532592773</v>
      </c>
      <c r="S405">
        <v>13.928791999816895</v>
      </c>
      <c r="T405">
        <v>13.85631275177002</v>
      </c>
      <c r="U405">
        <v>14.736088752746582</v>
      </c>
      <c r="V405">
        <v>14.535598754882813</v>
      </c>
      <c r="W405">
        <v>15.04027271270752</v>
      </c>
      <c r="X405">
        <v>14.852932929992676</v>
      </c>
      <c r="Y405">
        <v>15.407665252685547</v>
      </c>
      <c r="Z405">
        <v>15.780087471008301</v>
      </c>
      <c r="AA405">
        <v>16.042219161987305</v>
      </c>
      <c r="AB405">
        <v>16.108615875244141</v>
      </c>
      <c r="AC405">
        <v>16.154613494873047</v>
      </c>
      <c r="AD405">
        <v>15.772409439086914</v>
      </c>
      <c r="AE405">
        <v>15.897854804992676</v>
      </c>
      <c r="AF405">
        <v>15.865762710571289</v>
      </c>
      <c r="AG405">
        <v>15.725349426269531</v>
      </c>
      <c r="AH405">
        <v>15.737699508666992</v>
      </c>
      <c r="AI405">
        <v>14.937663078308105</v>
      </c>
      <c r="AJ405">
        <v>16.019842147827148</v>
      </c>
      <c r="AK405">
        <v>16.088441848754883</v>
      </c>
      <c r="AL405">
        <v>16.145181655883789</v>
      </c>
      <c r="AM405">
        <v>15.986963272094727</v>
      </c>
      <c r="AN405">
        <v>15.869068145751953</v>
      </c>
      <c r="AO405">
        <v>16.239719390869141</v>
      </c>
      <c r="AP405">
        <v>15.250545501708984</v>
      </c>
      <c r="AQ405">
        <v>14.805124282836914</v>
      </c>
      <c r="AR405">
        <v>14.768451690673828</v>
      </c>
      <c r="AS405">
        <v>14.742924690246582</v>
      </c>
      <c r="AT405">
        <v>15.622829437255859</v>
      </c>
      <c r="AU405">
        <v>8.25</v>
      </c>
      <c r="AW405" t="str">
        <f>different_sources__2[[#This Row],[y_country_name]]&amp;different_sources__2[[#This Row],[y_indicator_name]]</f>
        <v>Latin America &amp; the Caribbean (IDA &amp; IBRD countries)Electric power transmission and distribution losses (% of output)</v>
      </c>
    </row>
    <row r="406" spans="1:49" x14ac:dyDescent="0.3">
      <c r="A406" s="2" t="s">
        <v>134</v>
      </c>
      <c r="B406" s="2" t="s">
        <v>328</v>
      </c>
      <c r="C406">
        <v>0</v>
      </c>
      <c r="D406">
        <v>0</v>
      </c>
      <c r="E406">
        <v>0</v>
      </c>
      <c r="F406">
        <v>0.50347524881362915</v>
      </c>
      <c r="G406">
        <v>1.1503667831420898</v>
      </c>
      <c r="H406">
        <v>1.0740971565246582</v>
      </c>
      <c r="I406">
        <v>0.61905968189239502</v>
      </c>
      <c r="J406">
        <v>1.0025482177734375</v>
      </c>
      <c r="K406">
        <v>0.83552443981170654</v>
      </c>
      <c r="L406">
        <v>0.6643141508102417</v>
      </c>
      <c r="M406">
        <v>0.76967877149581909</v>
      </c>
      <c r="N406">
        <v>0.48150312900543213</v>
      </c>
      <c r="O406">
        <v>0.82789760828018188</v>
      </c>
      <c r="P406">
        <v>1.4201622009277344</v>
      </c>
      <c r="Q406">
        <v>1.9417498111724854</v>
      </c>
      <c r="R406">
        <v>1.1604528427124023</v>
      </c>
      <c r="S406">
        <v>1.3961114883422852</v>
      </c>
      <c r="T406">
        <v>1.149134635925293</v>
      </c>
      <c r="U406">
        <v>1.2560917139053345</v>
      </c>
      <c r="V406">
        <v>2.1213691234588623</v>
      </c>
      <c r="W406">
        <v>2.1527576446533203</v>
      </c>
      <c r="X406">
        <v>1.9776296615600586</v>
      </c>
      <c r="Y406">
        <v>1.9326012134552002</v>
      </c>
      <c r="Z406">
        <v>1.7493897676467896</v>
      </c>
      <c r="AA406">
        <v>2.3922379016876221</v>
      </c>
      <c r="AB406">
        <v>2.2471063137054443</v>
      </c>
      <c r="AC406">
        <v>2.5781130790710449</v>
      </c>
      <c r="AD406">
        <v>2.2650213241577148</v>
      </c>
      <c r="AE406">
        <v>2.3068139553070068</v>
      </c>
      <c r="AF406">
        <v>2.1216566562652588</v>
      </c>
      <c r="AG406">
        <v>3.1445658206939697</v>
      </c>
      <c r="AH406">
        <v>2.9846665859222412</v>
      </c>
      <c r="AI406">
        <v>3.0191829204559326</v>
      </c>
      <c r="AJ406">
        <v>2.6352794170379639</v>
      </c>
      <c r="AK406">
        <v>2.4207077026367188</v>
      </c>
      <c r="AL406">
        <v>2.7359378337860107</v>
      </c>
      <c r="AM406">
        <v>2.4304087162017822</v>
      </c>
      <c r="AN406">
        <v>2.4249222278594971</v>
      </c>
      <c r="AO406">
        <v>2.4562208652496338</v>
      </c>
      <c r="AP406">
        <v>2.0383827686309814</v>
      </c>
      <c r="AQ406">
        <v>2.2568128108978271</v>
      </c>
      <c r="AR406">
        <v>2.1180496215820313</v>
      </c>
      <c r="AS406">
        <v>2.2216613292694092</v>
      </c>
      <c r="AT406">
        <v>2.008784294128418</v>
      </c>
      <c r="AU406">
        <v>0.75032997131347656</v>
      </c>
      <c r="AW406" t="str">
        <f>different_sources__2[[#This Row],[y_country_name]]&amp;different_sources__2[[#This Row],[y_indicator_name]]</f>
        <v>Latin America &amp; the Caribbean (IDA &amp; IBRD countries)Electricity production from nuclear sources (% of total)</v>
      </c>
    </row>
    <row r="407" spans="1:49" x14ac:dyDescent="0.3">
      <c r="A407" s="2" t="s">
        <v>134</v>
      </c>
      <c r="B407" s="2" t="s">
        <v>329</v>
      </c>
      <c r="C407">
        <v>28.720611572265625</v>
      </c>
      <c r="D407">
        <v>28.325721740722656</v>
      </c>
      <c r="E407">
        <v>27.751409530639648</v>
      </c>
      <c r="F407">
        <v>26.015966415405273</v>
      </c>
      <c r="G407">
        <v>25.388051986694336</v>
      </c>
      <c r="H407">
        <v>24.988210678100586</v>
      </c>
      <c r="I407">
        <v>24.836885452270508</v>
      </c>
      <c r="J407">
        <v>25.219142913818359</v>
      </c>
      <c r="K407">
        <v>23.942493438720703</v>
      </c>
      <c r="L407">
        <v>23.888908386230469</v>
      </c>
      <c r="M407">
        <v>22.998800277709961</v>
      </c>
      <c r="N407">
        <v>22.2650146484375</v>
      </c>
      <c r="O407">
        <v>21.638885498046875</v>
      </c>
      <c r="P407">
        <v>19.135126113891602</v>
      </c>
      <c r="Q407">
        <v>17.662981033325195</v>
      </c>
      <c r="R407">
        <v>19.004671096801758</v>
      </c>
      <c r="S407">
        <v>18.922021865844727</v>
      </c>
      <c r="T407">
        <v>18.232063293457031</v>
      </c>
      <c r="U407">
        <v>18.205436706542969</v>
      </c>
      <c r="V407">
        <v>15.826385498046875</v>
      </c>
      <c r="W407">
        <v>15.432101249694824</v>
      </c>
      <c r="X407">
        <v>16.180170059204102</v>
      </c>
      <c r="Y407">
        <v>14.62962818145752</v>
      </c>
      <c r="Z407">
        <v>15.633923530578613</v>
      </c>
      <c r="AA407">
        <v>14.251782417297363</v>
      </c>
      <c r="AB407">
        <v>14.167243957519531</v>
      </c>
      <c r="AC407">
        <v>14.911874771118164</v>
      </c>
      <c r="AD407">
        <v>16.463598251342773</v>
      </c>
      <c r="AE407">
        <v>16.350208282470703</v>
      </c>
      <c r="AF407">
        <v>16.031976699829102</v>
      </c>
      <c r="AG407">
        <v>16.06025505065918</v>
      </c>
      <c r="AH407">
        <v>14.279890060424805</v>
      </c>
      <c r="AI407">
        <v>13.102788925170898</v>
      </c>
      <c r="AJ407">
        <v>12.549881935119629</v>
      </c>
      <c r="AK407">
        <v>12.261882781982422</v>
      </c>
      <c r="AL407">
        <v>11.279403686523438</v>
      </c>
      <c r="AM407">
        <v>11.719095230102539</v>
      </c>
      <c r="AN407">
        <v>11.938821792602539</v>
      </c>
      <c r="AO407">
        <v>11.241177558898926</v>
      </c>
      <c r="AP407">
        <v>10.589418411254883</v>
      </c>
      <c r="AQ407">
        <v>10.49366283416748</v>
      </c>
      <c r="AR407">
        <v>11.04375171661377</v>
      </c>
      <c r="AS407">
        <v>10.624092102050781</v>
      </c>
      <c r="AT407">
        <v>9.8405723571777344</v>
      </c>
      <c r="AU407">
        <v>9.6161098480224609</v>
      </c>
      <c r="AW407" t="str">
        <f>different_sources__2[[#This Row],[y_country_name]]&amp;different_sources__2[[#This Row],[y_indicator_name]]</f>
        <v>Latin America &amp; the Caribbean (IDA &amp; IBRD countries)Electricity production from oil sources (% of total)</v>
      </c>
    </row>
    <row r="408" spans="1:49" x14ac:dyDescent="0.3">
      <c r="A408" s="2" t="s">
        <v>135</v>
      </c>
      <c r="B408" s="2" t="s">
        <v>327</v>
      </c>
      <c r="V408">
        <v>17.83995246887207</v>
      </c>
      <c r="W408">
        <v>20.570516586303711</v>
      </c>
      <c r="X408">
        <v>26.421491622924805</v>
      </c>
      <c r="Y408">
        <v>29.969419479370117</v>
      </c>
      <c r="Z408">
        <v>28.918918609619141</v>
      </c>
      <c r="AA408">
        <v>31.967830657958984</v>
      </c>
      <c r="AB408">
        <v>46.577095031738281</v>
      </c>
      <c r="AC408">
        <v>29.42742919921875</v>
      </c>
      <c r="AD408">
        <v>20.596860885620117</v>
      </c>
      <c r="AE408">
        <v>27.007299423217773</v>
      </c>
      <c r="AF408">
        <v>23.984525680541992</v>
      </c>
      <c r="AG408">
        <v>23.130840301513672</v>
      </c>
      <c r="AH408">
        <v>24.981132507324219</v>
      </c>
      <c r="AI408">
        <v>22.691823959350586</v>
      </c>
      <c r="AJ408">
        <v>18.873960494995117</v>
      </c>
      <c r="AK408">
        <v>17.040359497070313</v>
      </c>
      <c r="AL408">
        <v>16.72459602355957</v>
      </c>
      <c r="AM408">
        <v>16.726053237915039</v>
      </c>
      <c r="AN408">
        <v>15.130830764770508</v>
      </c>
      <c r="AO408">
        <v>13.305800437927246</v>
      </c>
      <c r="AP408">
        <v>10.940093994140625</v>
      </c>
      <c r="AQ408">
        <v>10.108303070068359</v>
      </c>
      <c r="AR408">
        <v>9.0643749237060547</v>
      </c>
      <c r="AS408">
        <v>9.2607507705688477</v>
      </c>
      <c r="AT408">
        <v>9.0449333190917969</v>
      </c>
      <c r="AU408">
        <v>8.25</v>
      </c>
      <c r="AW408" t="str">
        <f>different_sources__2[[#This Row],[y_country_name]]&amp;different_sources__2[[#This Row],[y_indicator_name]]</f>
        <v>LatviaElectric power transmission and distribution losses (% of output)</v>
      </c>
    </row>
    <row r="409" spans="1:49" x14ac:dyDescent="0.3">
      <c r="A409" s="2" t="s">
        <v>135</v>
      </c>
      <c r="B409" s="2" t="s">
        <v>328</v>
      </c>
      <c r="V409">
        <v>0</v>
      </c>
      <c r="W409">
        <v>0</v>
      </c>
      <c r="X409">
        <v>0</v>
      </c>
      <c r="Y409">
        <v>0</v>
      </c>
      <c r="Z409">
        <v>0</v>
      </c>
      <c r="AA409">
        <v>0</v>
      </c>
      <c r="AB409">
        <v>0</v>
      </c>
      <c r="AC409">
        <v>0</v>
      </c>
      <c r="AD409">
        <v>0</v>
      </c>
      <c r="AE409">
        <v>0</v>
      </c>
      <c r="AF409">
        <v>0</v>
      </c>
      <c r="AG409">
        <v>0</v>
      </c>
      <c r="AH409">
        <v>0</v>
      </c>
      <c r="AI409">
        <v>0</v>
      </c>
      <c r="AJ409">
        <v>0</v>
      </c>
      <c r="AK409">
        <v>0</v>
      </c>
      <c r="AL409">
        <v>0</v>
      </c>
      <c r="AM409">
        <v>0</v>
      </c>
      <c r="AN409">
        <v>0</v>
      </c>
      <c r="AO409">
        <v>0</v>
      </c>
      <c r="AP409">
        <v>0</v>
      </c>
      <c r="AQ409">
        <v>0</v>
      </c>
      <c r="AR409">
        <v>0</v>
      </c>
      <c r="AS409">
        <v>0</v>
      </c>
      <c r="AT409">
        <v>0</v>
      </c>
      <c r="AW409" t="str">
        <f>different_sources__2[[#This Row],[y_country_name]]&amp;different_sources__2[[#This Row],[y_indicator_name]]</f>
        <v>LatviaElectricity production from nuclear sources (% of total)</v>
      </c>
    </row>
    <row r="410" spans="1:49" x14ac:dyDescent="0.3">
      <c r="A410" s="2" t="s">
        <v>135</v>
      </c>
      <c r="B410" s="2" t="s">
        <v>329</v>
      </c>
      <c r="V410">
        <v>5.3700361251831055</v>
      </c>
      <c r="W410">
        <v>8.84124755859375</v>
      </c>
      <c r="X410">
        <v>2.5299947261810303</v>
      </c>
      <c r="Y410">
        <v>10.423037528991699</v>
      </c>
      <c r="Z410">
        <v>16.779279708862305</v>
      </c>
      <c r="AA410">
        <v>10.505151748657227</v>
      </c>
      <c r="AB410">
        <v>20.601408004760742</v>
      </c>
      <c r="AC410">
        <v>4.460719108581543</v>
      </c>
      <c r="AD410">
        <v>5.2613420486450195</v>
      </c>
      <c r="AE410">
        <v>8.7104625701904297</v>
      </c>
      <c r="AF410">
        <v>2.5870406627655029</v>
      </c>
      <c r="AG410">
        <v>2.2196261882781982</v>
      </c>
      <c r="AH410">
        <v>3.4968552589416504</v>
      </c>
      <c r="AI410">
        <v>2.0628931522369385</v>
      </c>
      <c r="AJ410">
        <v>1.2795904874801636</v>
      </c>
      <c r="AK410">
        <v>0.12229922413825989</v>
      </c>
      <c r="AL410">
        <v>0.10222858190536499</v>
      </c>
      <c r="AM410">
        <v>0.35631942749023438</v>
      </c>
      <c r="AN410">
        <v>3.7921879440546036E-2</v>
      </c>
      <c r="AO410">
        <v>7.1826182305812836E-2</v>
      </c>
      <c r="AP410">
        <v>3.0179567635059357E-2</v>
      </c>
      <c r="AQ410">
        <v>1.6409583389759064E-2</v>
      </c>
      <c r="AR410">
        <v>1.6215339303016663E-2</v>
      </c>
      <c r="AS410">
        <v>3.2211307436227798E-2</v>
      </c>
      <c r="AT410">
        <v>0</v>
      </c>
      <c r="AU410">
        <v>1.8073378130793571E-2</v>
      </c>
      <c r="AW410" t="str">
        <f>different_sources__2[[#This Row],[y_country_name]]&amp;different_sources__2[[#This Row],[y_indicator_name]]</f>
        <v>LatviaElectricity production from oil sources (% of total)</v>
      </c>
    </row>
    <row r="411" spans="1:49" x14ac:dyDescent="0.3">
      <c r="A411" s="2" t="s">
        <v>136</v>
      </c>
      <c r="B411" s="2" t="s">
        <v>327</v>
      </c>
      <c r="C411">
        <v>15.373507499694824</v>
      </c>
      <c r="D411">
        <v>13.186642646789551</v>
      </c>
      <c r="E411">
        <v>12.903924942016602</v>
      </c>
      <c r="F411">
        <v>12.005440711975098</v>
      </c>
      <c r="G411">
        <v>11.894695281982422</v>
      </c>
      <c r="H411">
        <v>11.565352439880371</v>
      </c>
      <c r="I411">
        <v>11.230916023254395</v>
      </c>
      <c r="J411">
        <v>12.230905532836914</v>
      </c>
      <c r="K411">
        <v>13.338483810424805</v>
      </c>
      <c r="L411">
        <v>13.344453811645508</v>
      </c>
      <c r="M411">
        <v>13.435288429260254</v>
      </c>
      <c r="N411">
        <v>13.569356918334961</v>
      </c>
      <c r="O411">
        <v>14.162908554077148</v>
      </c>
      <c r="P411">
        <v>14.005405426025391</v>
      </c>
      <c r="Q411">
        <v>15.132846832275391</v>
      </c>
      <c r="R411">
        <v>14.060137748718262</v>
      </c>
      <c r="S411">
        <v>16.271289825439453</v>
      </c>
      <c r="T411">
        <v>17.513259887695313</v>
      </c>
      <c r="U411">
        <v>17.118873596191406</v>
      </c>
      <c r="V411">
        <v>18.741481781005859</v>
      </c>
      <c r="W411">
        <v>19.592153549194336</v>
      </c>
      <c r="X411">
        <v>18.205171585083008</v>
      </c>
      <c r="Y411">
        <v>15.865957260131836</v>
      </c>
      <c r="Z411">
        <v>15.654492378234863</v>
      </c>
      <c r="AA411">
        <v>15.501936912536621</v>
      </c>
      <c r="AB411">
        <v>15.839349746704102</v>
      </c>
      <c r="AC411">
        <v>15.648558616638184</v>
      </c>
      <c r="AD411">
        <v>14.281465530395508</v>
      </c>
      <c r="AE411">
        <v>13.904189109802246</v>
      </c>
      <c r="AF411">
        <v>15.013712882995605</v>
      </c>
      <c r="AG411">
        <v>15.363588333129883</v>
      </c>
      <c r="AH411">
        <v>14.387772560119629</v>
      </c>
      <c r="AI411">
        <v>14.297137260437012</v>
      </c>
      <c r="AJ411">
        <v>14.830878257751465</v>
      </c>
      <c r="AK411">
        <v>14.447849273681641</v>
      </c>
      <c r="AL411">
        <v>13.566980361938477</v>
      </c>
      <c r="AM411">
        <v>13.882392883300781</v>
      </c>
      <c r="AN411">
        <v>17.199470520019531</v>
      </c>
      <c r="AO411">
        <v>16.447505950927734</v>
      </c>
      <c r="AP411">
        <v>15.002886772155762</v>
      </c>
      <c r="AQ411">
        <v>16.306299209594727</v>
      </c>
      <c r="AR411">
        <v>15.976314544677734</v>
      </c>
      <c r="AS411">
        <v>16.30609130859375</v>
      </c>
      <c r="AT411">
        <v>15.966022491455078</v>
      </c>
      <c r="AU411">
        <v>8.25</v>
      </c>
      <c r="AW411" t="str">
        <f>different_sources__2[[#This Row],[y_country_name]]&amp;different_sources__2[[#This Row],[y_indicator_name]]</f>
        <v>Least developed countries: UN classificationElectric power transmission and distribution losses (% of output)</v>
      </c>
    </row>
    <row r="412" spans="1:49" x14ac:dyDescent="0.3">
      <c r="A412" s="2" t="s">
        <v>136</v>
      </c>
      <c r="B412" s="2" t="s">
        <v>328</v>
      </c>
      <c r="C412">
        <v>0</v>
      </c>
      <c r="D412">
        <v>0</v>
      </c>
      <c r="E412">
        <v>0</v>
      </c>
      <c r="F412">
        <v>0</v>
      </c>
      <c r="G412">
        <v>0</v>
      </c>
      <c r="H412">
        <v>0</v>
      </c>
      <c r="I412">
        <v>0</v>
      </c>
      <c r="J412">
        <v>0</v>
      </c>
      <c r="K412">
        <v>0</v>
      </c>
      <c r="L412">
        <v>0</v>
      </c>
      <c r="M412">
        <v>0</v>
      </c>
      <c r="N412">
        <v>0</v>
      </c>
      <c r="O412">
        <v>0</v>
      </c>
      <c r="P412">
        <v>0</v>
      </c>
      <c r="Q412">
        <v>0</v>
      </c>
      <c r="R412">
        <v>0</v>
      </c>
      <c r="S412">
        <v>0</v>
      </c>
      <c r="T412">
        <v>0</v>
      </c>
      <c r="U412">
        <v>0</v>
      </c>
      <c r="V412">
        <v>0</v>
      </c>
      <c r="W412">
        <v>0</v>
      </c>
      <c r="X412">
        <v>0</v>
      </c>
      <c r="Y412">
        <v>0</v>
      </c>
      <c r="Z412">
        <v>0</v>
      </c>
      <c r="AA412">
        <v>0</v>
      </c>
      <c r="AB412">
        <v>0</v>
      </c>
      <c r="AC412">
        <v>0</v>
      </c>
      <c r="AD412">
        <v>0</v>
      </c>
      <c r="AE412">
        <v>0</v>
      </c>
      <c r="AF412">
        <v>0</v>
      </c>
      <c r="AG412">
        <v>0</v>
      </c>
      <c r="AH412">
        <v>0</v>
      </c>
      <c r="AI412">
        <v>0</v>
      </c>
      <c r="AJ412">
        <v>0</v>
      </c>
      <c r="AK412">
        <v>0</v>
      </c>
      <c r="AL412">
        <v>0</v>
      </c>
      <c r="AM412">
        <v>0</v>
      </c>
      <c r="AN412">
        <v>0</v>
      </c>
      <c r="AO412">
        <v>0</v>
      </c>
      <c r="AP412">
        <v>0</v>
      </c>
      <c r="AQ412">
        <v>0</v>
      </c>
      <c r="AR412">
        <v>0</v>
      </c>
      <c r="AS412">
        <v>0</v>
      </c>
      <c r="AT412">
        <v>0</v>
      </c>
      <c r="AW412" t="str">
        <f>different_sources__2[[#This Row],[y_country_name]]&amp;different_sources__2[[#This Row],[y_indicator_name]]</f>
        <v>Least developed countries: UN classificationElectricity production from nuclear sources (% of total)</v>
      </c>
    </row>
    <row r="413" spans="1:49" x14ac:dyDescent="0.3">
      <c r="A413" s="2" t="s">
        <v>136</v>
      </c>
      <c r="B413" s="2" t="s">
        <v>329</v>
      </c>
      <c r="C413">
        <v>21.377162933349609</v>
      </c>
      <c r="D413">
        <v>17.385011672973633</v>
      </c>
      <c r="E413">
        <v>17.141284942626953</v>
      </c>
      <c r="F413">
        <v>13.411684036254883</v>
      </c>
      <c r="G413">
        <v>12.585392951965332</v>
      </c>
      <c r="H413">
        <v>11.585739135742188</v>
      </c>
      <c r="I413">
        <v>11.042501449584961</v>
      </c>
      <c r="J413">
        <v>11.957433700561523</v>
      </c>
      <c r="K413">
        <v>12.592323303222656</v>
      </c>
      <c r="L413">
        <v>11.648576736450195</v>
      </c>
      <c r="M413">
        <v>11.349817276000977</v>
      </c>
      <c r="N413">
        <v>11.402186393737793</v>
      </c>
      <c r="O413">
        <v>11.781452178955078</v>
      </c>
      <c r="P413">
        <v>12.190184593200684</v>
      </c>
      <c r="Q413">
        <v>12.185381889343262</v>
      </c>
      <c r="R413">
        <v>13.056581497192383</v>
      </c>
      <c r="S413">
        <v>12.743003845214844</v>
      </c>
      <c r="T413">
        <v>11.976655960083008</v>
      </c>
      <c r="U413">
        <v>10.431194305419922</v>
      </c>
      <c r="V413">
        <v>10.441690444946289</v>
      </c>
      <c r="W413">
        <v>10.57042121887207</v>
      </c>
      <c r="X413">
        <v>11.81246280670166</v>
      </c>
      <c r="Y413">
        <v>11.919168472290039</v>
      </c>
      <c r="Z413">
        <v>11.70025634765625</v>
      </c>
      <c r="AA413">
        <v>12.929519653320313</v>
      </c>
      <c r="AB413">
        <v>12.950104713439941</v>
      </c>
      <c r="AC413">
        <v>15.605157852172852</v>
      </c>
      <c r="AD413">
        <v>13.019713401794434</v>
      </c>
      <c r="AE413">
        <v>13.955940246582031</v>
      </c>
      <c r="AF413">
        <v>13.390814781188965</v>
      </c>
      <c r="AG413">
        <v>13.104775428771973</v>
      </c>
      <c r="AH413">
        <v>12.283238410949707</v>
      </c>
      <c r="AI413">
        <v>13.147299766540527</v>
      </c>
      <c r="AJ413">
        <v>13.093976974487305</v>
      </c>
      <c r="AK413">
        <v>12.942989349365234</v>
      </c>
      <c r="AL413">
        <v>13.320281982421875</v>
      </c>
      <c r="AM413">
        <v>13.946999549865723</v>
      </c>
      <c r="AN413">
        <v>14.293868064880371</v>
      </c>
      <c r="AO413">
        <v>13.161270141601563</v>
      </c>
      <c r="AP413">
        <v>9.8810024261474609</v>
      </c>
      <c r="AQ413">
        <v>11.246548652648926</v>
      </c>
      <c r="AR413">
        <v>13.05080509185791</v>
      </c>
      <c r="AS413">
        <v>13.082296371459961</v>
      </c>
      <c r="AT413">
        <v>13.011527061462402</v>
      </c>
      <c r="AU413">
        <v>13.019842147827148</v>
      </c>
      <c r="AW413" t="str">
        <f>different_sources__2[[#This Row],[y_country_name]]&amp;different_sources__2[[#This Row],[y_indicator_name]]</f>
        <v>Least developed countries: UN classificationElectricity production from oil sources (% of total)</v>
      </c>
    </row>
    <row r="414" spans="1:49" x14ac:dyDescent="0.3">
      <c r="A414" s="2" t="s">
        <v>137</v>
      </c>
      <c r="B414" s="2" t="s">
        <v>327</v>
      </c>
      <c r="C414">
        <v>10.03636360168457</v>
      </c>
      <c r="D414">
        <v>10.03236198425293</v>
      </c>
      <c r="E414">
        <v>9.9944162368774414</v>
      </c>
      <c r="F414">
        <v>10.02531623840332</v>
      </c>
      <c r="G414">
        <v>10</v>
      </c>
      <c r="H414">
        <v>10</v>
      </c>
      <c r="I414">
        <v>10</v>
      </c>
      <c r="J414">
        <v>10.217391014099121</v>
      </c>
      <c r="K414">
        <v>10.600000381469727</v>
      </c>
      <c r="L414">
        <v>10.247093200683594</v>
      </c>
      <c r="M414">
        <v>10.166666984558105</v>
      </c>
      <c r="N414">
        <v>10.090909004211426</v>
      </c>
      <c r="O414">
        <v>10.111110687255859</v>
      </c>
      <c r="P414">
        <v>10.078947067260742</v>
      </c>
      <c r="Q414">
        <v>10.101010322570801</v>
      </c>
      <c r="R414">
        <v>10.071942329406738</v>
      </c>
      <c r="S414">
        <v>10.086956977844238</v>
      </c>
      <c r="T414">
        <v>10</v>
      </c>
      <c r="U414">
        <v>10</v>
      </c>
      <c r="V414">
        <v>6.6666665077209473</v>
      </c>
      <c r="W414">
        <v>6.6666665077209473</v>
      </c>
      <c r="X414">
        <v>10.607266426086426</v>
      </c>
      <c r="Y414">
        <v>11.59678840637207</v>
      </c>
      <c r="Z414">
        <v>15.007716178894043</v>
      </c>
      <c r="AA414">
        <v>15.83033561706543</v>
      </c>
      <c r="AB414">
        <v>16.468053817749023</v>
      </c>
      <c r="AC414">
        <v>16.065765380859375</v>
      </c>
      <c r="AD414">
        <v>13.283479690551758</v>
      </c>
      <c r="AE414">
        <v>13.55406665802002</v>
      </c>
      <c r="AF414">
        <v>14.315245628356934</v>
      </c>
      <c r="AG414">
        <v>14.046225547790527</v>
      </c>
      <c r="AH414">
        <v>13.144773483276367</v>
      </c>
      <c r="AI414">
        <v>12.572518348693848</v>
      </c>
      <c r="AJ414">
        <v>12.6417236328125</v>
      </c>
      <c r="AK414">
        <v>12.861658096313477</v>
      </c>
      <c r="AL414">
        <v>13.27901554107666</v>
      </c>
      <c r="AM414">
        <v>13.144993782043457</v>
      </c>
      <c r="AN414">
        <v>12.606115341186523</v>
      </c>
      <c r="AO414">
        <v>12.991067886352539</v>
      </c>
      <c r="AP414">
        <v>11.895366668701172</v>
      </c>
      <c r="AQ414">
        <v>11.414604187011719</v>
      </c>
      <c r="AR414">
        <v>9.2540130615234375</v>
      </c>
      <c r="AS414">
        <v>9.4412994384765625</v>
      </c>
      <c r="AT414">
        <v>10.466800689697266</v>
      </c>
      <c r="AU414">
        <v>8.25</v>
      </c>
      <c r="AW414" t="str">
        <f>different_sources__2[[#This Row],[y_country_name]]&amp;different_sources__2[[#This Row],[y_indicator_name]]</f>
        <v>LebanonElectric power transmission and distribution losses (% of output)</v>
      </c>
    </row>
    <row r="415" spans="1:49" x14ac:dyDescent="0.3">
      <c r="A415" s="2" t="s">
        <v>137</v>
      </c>
      <c r="B415" s="2" t="s">
        <v>328</v>
      </c>
      <c r="C415">
        <v>0</v>
      </c>
      <c r="D415">
        <v>0</v>
      </c>
      <c r="E415">
        <v>0</v>
      </c>
      <c r="F415">
        <v>0</v>
      </c>
      <c r="G415">
        <v>0</v>
      </c>
      <c r="H415">
        <v>0</v>
      </c>
      <c r="I415">
        <v>0</v>
      </c>
      <c r="J415">
        <v>0</v>
      </c>
      <c r="K415">
        <v>0</v>
      </c>
      <c r="L415">
        <v>0</v>
      </c>
      <c r="M415">
        <v>0</v>
      </c>
      <c r="N415">
        <v>0</v>
      </c>
      <c r="O415">
        <v>0</v>
      </c>
      <c r="P415">
        <v>0</v>
      </c>
      <c r="Q415">
        <v>0</v>
      </c>
      <c r="R415">
        <v>0</v>
      </c>
      <c r="S415">
        <v>0</v>
      </c>
      <c r="T415">
        <v>0</v>
      </c>
      <c r="U415">
        <v>0</v>
      </c>
      <c r="V415">
        <v>0</v>
      </c>
      <c r="W415">
        <v>0</v>
      </c>
      <c r="X415">
        <v>0</v>
      </c>
      <c r="Y415">
        <v>0</v>
      </c>
      <c r="Z415">
        <v>0</v>
      </c>
      <c r="AA415">
        <v>0</v>
      </c>
      <c r="AB415">
        <v>0</v>
      </c>
      <c r="AC415">
        <v>0</v>
      </c>
      <c r="AD415">
        <v>0</v>
      </c>
      <c r="AE415">
        <v>0</v>
      </c>
      <c r="AF415">
        <v>0</v>
      </c>
      <c r="AG415">
        <v>0</v>
      </c>
      <c r="AH415">
        <v>0</v>
      </c>
      <c r="AI415">
        <v>0</v>
      </c>
      <c r="AJ415">
        <v>0</v>
      </c>
      <c r="AK415">
        <v>0</v>
      </c>
      <c r="AL415">
        <v>0</v>
      </c>
      <c r="AM415">
        <v>0</v>
      </c>
      <c r="AN415">
        <v>0</v>
      </c>
      <c r="AO415">
        <v>0</v>
      </c>
      <c r="AP415">
        <v>0</v>
      </c>
      <c r="AQ415">
        <v>0</v>
      </c>
      <c r="AR415">
        <v>0</v>
      </c>
      <c r="AS415">
        <v>0</v>
      </c>
      <c r="AT415">
        <v>0</v>
      </c>
      <c r="AW415" t="str">
        <f>different_sources__2[[#This Row],[y_country_name]]&amp;different_sources__2[[#This Row],[y_indicator_name]]</f>
        <v>LebanonElectricity production from nuclear sources (% of total)</v>
      </c>
    </row>
    <row r="416" spans="1:49" x14ac:dyDescent="0.3">
      <c r="A416" s="2" t="s">
        <v>137</v>
      </c>
      <c r="B416" s="2" t="s">
        <v>329</v>
      </c>
      <c r="C416">
        <v>38.981819152832031</v>
      </c>
      <c r="D416">
        <v>47.766990661621094</v>
      </c>
      <c r="E416">
        <v>73.310997009277344</v>
      </c>
      <c r="F416">
        <v>58.481014251708984</v>
      </c>
      <c r="G416">
        <v>56.756755828857422</v>
      </c>
      <c r="H416">
        <v>60</v>
      </c>
      <c r="I416">
        <v>62.790699005126953</v>
      </c>
      <c r="J416">
        <v>65.217391967773438</v>
      </c>
      <c r="K416">
        <v>66</v>
      </c>
      <c r="L416">
        <v>69.113372802734375</v>
      </c>
      <c r="M416">
        <v>71.666664123535156</v>
      </c>
      <c r="N416">
        <v>80.303031921386719</v>
      </c>
      <c r="O416">
        <v>84.444442749023438</v>
      </c>
      <c r="P416">
        <v>84.605262756347656</v>
      </c>
      <c r="Q416">
        <v>84.848487854003906</v>
      </c>
      <c r="R416">
        <v>86.57073974609375</v>
      </c>
      <c r="S416">
        <v>86.739128112792969</v>
      </c>
      <c r="T416">
        <v>85</v>
      </c>
      <c r="U416">
        <v>80</v>
      </c>
      <c r="V416">
        <v>66.666664123535156</v>
      </c>
      <c r="W416">
        <v>81.333335876464844</v>
      </c>
      <c r="X416">
        <v>80.90692138671875</v>
      </c>
      <c r="Y416">
        <v>84.210525512695313</v>
      </c>
      <c r="Z416">
        <v>84.239967346191406</v>
      </c>
      <c r="AA416">
        <v>86.423027038574219</v>
      </c>
      <c r="AB416">
        <v>88.542716979980469</v>
      </c>
      <c r="AC416">
        <v>89.418670654296875</v>
      </c>
      <c r="AD416">
        <v>92.275901794433594</v>
      </c>
      <c r="AE416">
        <v>96.679000854492188</v>
      </c>
      <c r="AF416">
        <v>95.359176635742188</v>
      </c>
      <c r="AG416">
        <v>96.696754455566406</v>
      </c>
      <c r="AH416">
        <v>94.171249389648438</v>
      </c>
      <c r="AI416">
        <v>89.167922973632813</v>
      </c>
      <c r="AJ416">
        <v>90.929702758789063</v>
      </c>
      <c r="AK416">
        <v>91.522811889648438</v>
      </c>
      <c r="AL416">
        <v>93.975906372070313</v>
      </c>
      <c r="AM416">
        <v>95.139175415039063</v>
      </c>
      <c r="AN416">
        <v>97.197807312011719</v>
      </c>
      <c r="AO416">
        <v>94.081764221191406</v>
      </c>
      <c r="AP416">
        <v>88.378311157226563</v>
      </c>
      <c r="AQ416">
        <v>95.080963134765625</v>
      </c>
      <c r="AR416">
        <v>93.207878112792969</v>
      </c>
      <c r="AS416">
        <v>92.743179321289063</v>
      </c>
      <c r="AT416">
        <v>98.924911499023438</v>
      </c>
      <c r="AU416">
        <v>97.396171569824219</v>
      </c>
      <c r="AW416" t="str">
        <f>different_sources__2[[#This Row],[y_country_name]]&amp;different_sources__2[[#This Row],[y_indicator_name]]</f>
        <v>LebanonElectricity production from oil sources (% of total)</v>
      </c>
    </row>
    <row r="417" spans="1:49" x14ac:dyDescent="0.3">
      <c r="A417" s="2" t="s">
        <v>138</v>
      </c>
      <c r="B417" s="2" t="s">
        <v>327</v>
      </c>
      <c r="AU417">
        <v>8.25</v>
      </c>
      <c r="AW417" t="str">
        <f>different_sources__2[[#This Row],[y_country_name]]&amp;different_sources__2[[#This Row],[y_indicator_name]]</f>
        <v>LesothoElectric power transmission and distribution losses (% of output)</v>
      </c>
    </row>
    <row r="418" spans="1:49" x14ac:dyDescent="0.3">
      <c r="A418" s="2" t="s">
        <v>138</v>
      </c>
      <c r="B418" s="2" t="s">
        <v>328</v>
      </c>
      <c r="AW418" t="str">
        <f>different_sources__2[[#This Row],[y_country_name]]&amp;different_sources__2[[#This Row],[y_indicator_name]]</f>
        <v>LesothoElectricity production from nuclear sources (% of total)</v>
      </c>
    </row>
    <row r="419" spans="1:49" x14ac:dyDescent="0.3">
      <c r="A419" s="2" t="s">
        <v>138</v>
      </c>
      <c r="B419" s="2" t="s">
        <v>329</v>
      </c>
      <c r="AW419" t="str">
        <f>different_sources__2[[#This Row],[y_country_name]]&amp;different_sources__2[[#This Row],[y_indicator_name]]</f>
        <v>LesothoElectricity production from oil sources (% of total)</v>
      </c>
    </row>
    <row r="420" spans="1:49" x14ac:dyDescent="0.3">
      <c r="A420" s="2" t="s">
        <v>139</v>
      </c>
      <c r="B420" s="2" t="s">
        <v>327</v>
      </c>
      <c r="AU420">
        <v>8.25</v>
      </c>
      <c r="AW420" t="str">
        <f>different_sources__2[[#This Row],[y_country_name]]&amp;different_sources__2[[#This Row],[y_indicator_name]]</f>
        <v>LiberiaElectric power transmission and distribution losses (% of output)</v>
      </c>
    </row>
    <row r="421" spans="1:49" x14ac:dyDescent="0.3">
      <c r="A421" s="2" t="s">
        <v>139</v>
      </c>
      <c r="B421" s="2" t="s">
        <v>328</v>
      </c>
      <c r="AW421" t="str">
        <f>different_sources__2[[#This Row],[y_country_name]]&amp;different_sources__2[[#This Row],[y_indicator_name]]</f>
        <v>LiberiaElectricity production from nuclear sources (% of total)</v>
      </c>
    </row>
    <row r="422" spans="1:49" x14ac:dyDescent="0.3">
      <c r="A422" s="2" t="s">
        <v>139</v>
      </c>
      <c r="B422" s="2" t="s">
        <v>329</v>
      </c>
      <c r="AW422" t="str">
        <f>different_sources__2[[#This Row],[y_country_name]]&amp;different_sources__2[[#This Row],[y_indicator_name]]</f>
        <v>LiberiaElectricity production from oil sources (% of total)</v>
      </c>
    </row>
    <row r="423" spans="1:49" x14ac:dyDescent="0.3">
      <c r="A423" s="2" t="s">
        <v>140</v>
      </c>
      <c r="B423" s="2" t="s">
        <v>327</v>
      </c>
      <c r="C423">
        <v>21.653543472290039</v>
      </c>
      <c r="D423">
        <v>21.792617797851563</v>
      </c>
      <c r="E423">
        <v>21.53443717956543</v>
      </c>
      <c r="F423">
        <v>21.57856559753418</v>
      </c>
      <c r="G423">
        <v>21.581548690795898</v>
      </c>
      <c r="H423">
        <v>21.572935104370117</v>
      </c>
      <c r="I423">
        <v>21.531944274902344</v>
      </c>
      <c r="J423">
        <v>21.528396606445313</v>
      </c>
      <c r="K423">
        <v>21.566265106201172</v>
      </c>
      <c r="L423">
        <v>24.875</v>
      </c>
      <c r="M423">
        <v>30</v>
      </c>
      <c r="N423">
        <v>34.568782806396484</v>
      </c>
      <c r="O423">
        <v>38.628871917724609</v>
      </c>
      <c r="P423">
        <v>42.249656677246094</v>
      </c>
      <c r="Q423">
        <v>45.482734680175781</v>
      </c>
      <c r="R423">
        <v>38.697879791259766</v>
      </c>
      <c r="S423">
        <v>23.155416488647461</v>
      </c>
      <c r="T423">
        <v>19.522804260253906</v>
      </c>
      <c r="U423">
        <v>19.918447494506836</v>
      </c>
      <c r="V423">
        <v>31.202674865722656</v>
      </c>
      <c r="W423">
        <v>27.982791900634766</v>
      </c>
      <c r="X423">
        <v>24.221582412719727</v>
      </c>
      <c r="Y423">
        <v>24.1689453125</v>
      </c>
      <c r="Z423">
        <v>24.390453338623047</v>
      </c>
      <c r="AA423">
        <v>23.241348266601563</v>
      </c>
      <c r="AB423">
        <v>25.508853912353516</v>
      </c>
      <c r="AC423">
        <v>26.885894775390625</v>
      </c>
      <c r="AD423">
        <v>19.441158294677734</v>
      </c>
      <c r="AE423">
        <v>20.288747787475586</v>
      </c>
      <c r="AF423">
        <v>23.18017578125</v>
      </c>
      <c r="AG423">
        <v>23.79119873046875</v>
      </c>
      <c r="AH423">
        <v>12.537790298461914</v>
      </c>
      <c r="AI423">
        <v>12.537612915039063</v>
      </c>
      <c r="AJ423">
        <v>12.535135269165039</v>
      </c>
      <c r="AK423">
        <v>12.535285949707031</v>
      </c>
      <c r="AL423">
        <v>9.9458675384521484</v>
      </c>
      <c r="AM423">
        <v>13.516810417175293</v>
      </c>
      <c r="AN423">
        <v>33.119373321533203</v>
      </c>
      <c r="AO423">
        <v>36.443550109863281</v>
      </c>
      <c r="AP423">
        <v>35.754653930664063</v>
      </c>
      <c r="AQ423">
        <v>31.528135299682617</v>
      </c>
      <c r="AR423">
        <v>59.034282684326172</v>
      </c>
      <c r="AS423">
        <v>61.480232238769531</v>
      </c>
      <c r="AT423">
        <v>69.696006774902344</v>
      </c>
      <c r="AU423">
        <v>8.25</v>
      </c>
      <c r="AW423" t="str">
        <f>different_sources__2[[#This Row],[y_country_name]]&amp;different_sources__2[[#This Row],[y_indicator_name]]</f>
        <v>LibyaElectric power transmission and distribution losses (% of output)</v>
      </c>
    </row>
    <row r="424" spans="1:49" x14ac:dyDescent="0.3">
      <c r="A424" s="2" t="s">
        <v>140</v>
      </c>
      <c r="B424" s="2" t="s">
        <v>328</v>
      </c>
      <c r="C424">
        <v>0</v>
      </c>
      <c r="D424">
        <v>0</v>
      </c>
      <c r="E424">
        <v>0</v>
      </c>
      <c r="F424">
        <v>0</v>
      </c>
      <c r="G424">
        <v>0</v>
      </c>
      <c r="H424">
        <v>0</v>
      </c>
      <c r="I424">
        <v>0</v>
      </c>
      <c r="J424">
        <v>0</v>
      </c>
      <c r="K424">
        <v>0</v>
      </c>
      <c r="L424">
        <v>0</v>
      </c>
      <c r="M424">
        <v>0</v>
      </c>
      <c r="N424">
        <v>0</v>
      </c>
      <c r="O424">
        <v>0</v>
      </c>
      <c r="P424">
        <v>0</v>
      </c>
      <c r="Q424">
        <v>0</v>
      </c>
      <c r="R424">
        <v>0</v>
      </c>
      <c r="S424">
        <v>0</v>
      </c>
      <c r="T424">
        <v>0</v>
      </c>
      <c r="U424">
        <v>0</v>
      </c>
      <c r="V424">
        <v>0</v>
      </c>
      <c r="W424">
        <v>0</v>
      </c>
      <c r="X424">
        <v>0</v>
      </c>
      <c r="Y424">
        <v>0</v>
      </c>
      <c r="Z424">
        <v>0</v>
      </c>
      <c r="AA424">
        <v>0</v>
      </c>
      <c r="AB424">
        <v>0</v>
      </c>
      <c r="AC424">
        <v>0</v>
      </c>
      <c r="AD424">
        <v>0</v>
      </c>
      <c r="AE424">
        <v>0</v>
      </c>
      <c r="AF424">
        <v>0</v>
      </c>
      <c r="AG424">
        <v>0</v>
      </c>
      <c r="AH424">
        <v>0</v>
      </c>
      <c r="AI424">
        <v>0</v>
      </c>
      <c r="AJ424">
        <v>0</v>
      </c>
      <c r="AK424">
        <v>0</v>
      </c>
      <c r="AL424">
        <v>0</v>
      </c>
      <c r="AM424">
        <v>0</v>
      </c>
      <c r="AN424">
        <v>0</v>
      </c>
      <c r="AO424">
        <v>0</v>
      </c>
      <c r="AP424">
        <v>0</v>
      </c>
      <c r="AQ424">
        <v>0</v>
      </c>
      <c r="AR424">
        <v>0</v>
      </c>
      <c r="AS424">
        <v>0</v>
      </c>
      <c r="AT424">
        <v>0</v>
      </c>
      <c r="AW424" t="str">
        <f>different_sources__2[[#This Row],[y_country_name]]&amp;different_sources__2[[#This Row],[y_indicator_name]]</f>
        <v>LibyaElectricity production from nuclear sources (% of total)</v>
      </c>
    </row>
    <row r="425" spans="1:49" x14ac:dyDescent="0.3">
      <c r="A425" s="2" t="s">
        <v>140</v>
      </c>
      <c r="B425" s="2" t="s">
        <v>329</v>
      </c>
      <c r="C425">
        <v>100</v>
      </c>
      <c r="D425">
        <v>100</v>
      </c>
      <c r="E425">
        <v>100</v>
      </c>
      <c r="F425">
        <v>100</v>
      </c>
      <c r="G425">
        <v>100</v>
      </c>
      <c r="H425">
        <v>100</v>
      </c>
      <c r="I425">
        <v>100</v>
      </c>
      <c r="J425">
        <v>100</v>
      </c>
      <c r="K425">
        <v>100</v>
      </c>
      <c r="L425">
        <v>100</v>
      </c>
      <c r="M425">
        <v>100</v>
      </c>
      <c r="N425">
        <v>100</v>
      </c>
      <c r="O425">
        <v>100</v>
      </c>
      <c r="P425">
        <v>100</v>
      </c>
      <c r="Q425">
        <v>100</v>
      </c>
      <c r="R425">
        <v>100</v>
      </c>
      <c r="S425">
        <v>100</v>
      </c>
      <c r="T425">
        <v>100</v>
      </c>
      <c r="U425">
        <v>100</v>
      </c>
      <c r="V425">
        <v>100</v>
      </c>
      <c r="W425">
        <v>100</v>
      </c>
      <c r="X425">
        <v>100</v>
      </c>
      <c r="Y425">
        <v>100</v>
      </c>
      <c r="Z425">
        <v>100</v>
      </c>
      <c r="AA425">
        <v>77.222953796386719</v>
      </c>
      <c r="AB425">
        <v>76.005294799804688</v>
      </c>
      <c r="AC425">
        <v>77.812995910644531</v>
      </c>
      <c r="AD425">
        <v>79.30218505859375</v>
      </c>
      <c r="AE425">
        <v>77.094467163085938</v>
      </c>
      <c r="AF425">
        <v>78.058853149414063</v>
      </c>
      <c r="AG425">
        <v>77.952949523925781</v>
      </c>
      <c r="AH425">
        <v>78.871711730957031</v>
      </c>
      <c r="AI425">
        <v>79.644195556640625</v>
      </c>
      <c r="AJ425">
        <v>80.7337646484375</v>
      </c>
      <c r="AK425">
        <v>72.053634643554688</v>
      </c>
      <c r="AL425">
        <v>60.406398773193359</v>
      </c>
      <c r="AM425">
        <v>55.999847412109375</v>
      </c>
      <c r="AN425">
        <v>59.010673522949219</v>
      </c>
      <c r="AO425">
        <v>60.800712585449219</v>
      </c>
      <c r="AP425">
        <v>52.871799468994141</v>
      </c>
      <c r="AQ425">
        <v>40.190006256103516</v>
      </c>
      <c r="AR425">
        <v>39.524433135986328</v>
      </c>
      <c r="AS425">
        <v>41.6163330078125</v>
      </c>
      <c r="AT425">
        <v>46.298797607421875</v>
      </c>
      <c r="AU425">
        <v>46.2996826171875</v>
      </c>
      <c r="AW425" t="str">
        <f>different_sources__2[[#This Row],[y_country_name]]&amp;different_sources__2[[#This Row],[y_indicator_name]]</f>
        <v>LibyaElectricity production from oil sources (% of total)</v>
      </c>
    </row>
    <row r="426" spans="1:49" x14ac:dyDescent="0.3">
      <c r="A426" s="2" t="s">
        <v>141</v>
      </c>
      <c r="B426" s="2" t="s">
        <v>327</v>
      </c>
      <c r="AU426">
        <v>8.25</v>
      </c>
      <c r="AW426" t="str">
        <f>different_sources__2[[#This Row],[y_country_name]]&amp;different_sources__2[[#This Row],[y_indicator_name]]</f>
        <v>LiechtensteinElectric power transmission and distribution losses (% of output)</v>
      </c>
    </row>
    <row r="427" spans="1:49" x14ac:dyDescent="0.3">
      <c r="A427" s="2" t="s">
        <v>141</v>
      </c>
      <c r="B427" s="2" t="s">
        <v>328</v>
      </c>
      <c r="AW427" t="str">
        <f>different_sources__2[[#This Row],[y_country_name]]&amp;different_sources__2[[#This Row],[y_indicator_name]]</f>
        <v>LiechtensteinElectricity production from nuclear sources (% of total)</v>
      </c>
    </row>
    <row r="428" spans="1:49" x14ac:dyDescent="0.3">
      <c r="A428" s="2" t="s">
        <v>141</v>
      </c>
      <c r="B428" s="2" t="s">
        <v>329</v>
      </c>
      <c r="AW428" t="str">
        <f>different_sources__2[[#This Row],[y_country_name]]&amp;different_sources__2[[#This Row],[y_indicator_name]]</f>
        <v>LiechtensteinElectricity production from oil sources (% of total)</v>
      </c>
    </row>
    <row r="429" spans="1:49" x14ac:dyDescent="0.3">
      <c r="A429" s="2" t="s">
        <v>142</v>
      </c>
      <c r="B429" s="2" t="s">
        <v>327</v>
      </c>
      <c r="V429">
        <v>5.4638266563415527</v>
      </c>
      <c r="W429">
        <v>5.8372783660888672</v>
      </c>
      <c r="X429">
        <v>9.0899286270141602</v>
      </c>
      <c r="Y429">
        <v>15.817424774169922</v>
      </c>
      <c r="Z429">
        <v>20.307535171508789</v>
      </c>
      <c r="AA429">
        <v>14.852070808410645</v>
      </c>
      <c r="AB429">
        <v>10.947601318359375</v>
      </c>
      <c r="AC429">
        <v>11.016124725341797</v>
      </c>
      <c r="AD429">
        <v>8.8555936813354492</v>
      </c>
      <c r="AE429">
        <v>10.16120433807373</v>
      </c>
      <c r="AF429">
        <v>11.51874828338623</v>
      </c>
      <c r="AG429">
        <v>9.8593511581420898</v>
      </c>
      <c r="AH429">
        <v>8.2456340789794922</v>
      </c>
      <c r="AI429">
        <v>7.5047802925109863</v>
      </c>
      <c r="AJ429">
        <v>6.8419370651245117</v>
      </c>
      <c r="AK429">
        <v>8.5258407592773438</v>
      </c>
      <c r="AL429">
        <v>9.0171403884887695</v>
      </c>
      <c r="AM429">
        <v>8.2999258041381836</v>
      </c>
      <c r="AN429">
        <v>7.6161174774169922</v>
      </c>
      <c r="AO429">
        <v>6.6174964904785156</v>
      </c>
      <c r="AP429">
        <v>19.803764343261719</v>
      </c>
      <c r="AQ429">
        <v>20.536975860595703</v>
      </c>
      <c r="AR429">
        <v>19.496578216552734</v>
      </c>
      <c r="AS429">
        <v>20.692928314208984</v>
      </c>
      <c r="AT429">
        <v>21.979503631591797</v>
      </c>
      <c r="AU429">
        <v>8.25</v>
      </c>
      <c r="AW429" t="str">
        <f>different_sources__2[[#This Row],[y_country_name]]&amp;different_sources__2[[#This Row],[y_indicator_name]]</f>
        <v>LithuaniaElectric power transmission and distribution losses (% of output)</v>
      </c>
    </row>
    <row r="430" spans="1:49" x14ac:dyDescent="0.3">
      <c r="A430" s="2" t="s">
        <v>142</v>
      </c>
      <c r="B430" s="2" t="s">
        <v>328</v>
      </c>
      <c r="V430">
        <v>59.964794158935547</v>
      </c>
      <c r="W430">
        <v>57.895992279052734</v>
      </c>
      <c r="X430">
        <v>78.919563293457031</v>
      </c>
      <c r="Y430">
        <v>87.986221313476563</v>
      </c>
      <c r="Z430">
        <v>78.995384216308594</v>
      </c>
      <c r="AA430">
        <v>87.440826416015625</v>
      </c>
      <c r="AB430">
        <v>85.844467163085938</v>
      </c>
      <c r="AC430">
        <v>83.56964111328125</v>
      </c>
      <c r="AD430">
        <v>79.01824951171875</v>
      </c>
      <c r="AE430">
        <v>75.345710754394531</v>
      </c>
      <c r="AF430">
        <v>75.703620910644531</v>
      </c>
      <c r="AG430">
        <v>79.111541748046875</v>
      </c>
      <c r="AH430">
        <v>81.774024963378906</v>
      </c>
      <c r="AI430">
        <v>82.239219665527344</v>
      </c>
      <c r="AJ430">
        <v>80.535408020019531</v>
      </c>
      <c r="AK430">
        <v>71.71002197265625</v>
      </c>
      <c r="AL430">
        <v>71.632026672363281</v>
      </c>
      <c r="AM430">
        <v>72.999259948730469</v>
      </c>
      <c r="AN430">
        <v>74.240264892578125</v>
      </c>
      <c r="AO430">
        <v>74.110496520996094</v>
      </c>
      <c r="AP430">
        <v>0</v>
      </c>
      <c r="AQ430">
        <v>0</v>
      </c>
      <c r="AR430">
        <v>0</v>
      </c>
      <c r="AS430">
        <v>0</v>
      </c>
      <c r="AT430">
        <v>0</v>
      </c>
      <c r="AW430" t="str">
        <f>different_sources__2[[#This Row],[y_country_name]]&amp;different_sources__2[[#This Row],[y_indicator_name]]</f>
        <v>LithuaniaElectricity production from nuclear sources (% of total)</v>
      </c>
    </row>
    <row r="431" spans="1:49" x14ac:dyDescent="0.3">
      <c r="A431" s="2" t="s">
        <v>142</v>
      </c>
      <c r="B431" s="2" t="s">
        <v>329</v>
      </c>
      <c r="V431">
        <v>14.613624572753906</v>
      </c>
      <c r="W431">
        <v>19.415590286254883</v>
      </c>
      <c r="X431">
        <v>12.51347827911377</v>
      </c>
      <c r="Y431">
        <v>7.1695132255554199</v>
      </c>
      <c r="Z431">
        <v>12.752434730529785</v>
      </c>
      <c r="AA431">
        <v>7.6849112510681152</v>
      </c>
      <c r="AB431">
        <v>7.9059171676635742</v>
      </c>
      <c r="AC431">
        <v>10.272449493408203</v>
      </c>
      <c r="AD431">
        <v>16.043840408325195</v>
      </c>
      <c r="AE431">
        <v>13.094964981079102</v>
      </c>
      <c r="AF431">
        <v>5.5750384330749512</v>
      </c>
      <c r="AG431">
        <v>4.5327949523925781</v>
      </c>
      <c r="AH431">
        <v>2.7119231224060059</v>
      </c>
      <c r="AI431">
        <v>1.5721266269683838</v>
      </c>
      <c r="AJ431">
        <v>1.2372013330459595</v>
      </c>
      <c r="AK431">
        <v>1.2833853960037231</v>
      </c>
      <c r="AL431">
        <v>1.6808810234069824</v>
      </c>
      <c r="AM431">
        <v>2.1009650230407715</v>
      </c>
      <c r="AN431">
        <v>4.2170028686523438</v>
      </c>
      <c r="AO431">
        <v>5.019463062286377</v>
      </c>
      <c r="AP431">
        <v>12.955546379089355</v>
      </c>
      <c r="AQ431">
        <v>4.9222798347473145</v>
      </c>
      <c r="AR431">
        <v>5.2991828918457031</v>
      </c>
      <c r="AS431">
        <v>4.8884668350219727</v>
      </c>
      <c r="AT431">
        <v>4.3149948120117188</v>
      </c>
      <c r="AU431">
        <v>6.4584312438964844</v>
      </c>
      <c r="AW431" t="str">
        <f>different_sources__2[[#This Row],[y_country_name]]&amp;different_sources__2[[#This Row],[y_indicator_name]]</f>
        <v>LithuaniaElectricity production from oil sources (% of total)</v>
      </c>
    </row>
    <row r="432" spans="1:49" x14ac:dyDescent="0.3">
      <c r="A432" s="2" t="s">
        <v>143</v>
      </c>
      <c r="B432" s="2" t="s">
        <v>327</v>
      </c>
      <c r="C432">
        <v>10.533461570739746</v>
      </c>
      <c r="D432">
        <v>10.487936973571777</v>
      </c>
      <c r="E432">
        <v>10.501526832580566</v>
      </c>
      <c r="F432">
        <v>10.454894065856934</v>
      </c>
      <c r="G432">
        <v>10.470257759094238</v>
      </c>
      <c r="H432">
        <v>10.617791175842285</v>
      </c>
      <c r="I432">
        <v>10.590455055236816</v>
      </c>
      <c r="J432">
        <v>10.836909294128418</v>
      </c>
      <c r="K432">
        <v>10.958281517028809</v>
      </c>
      <c r="L432">
        <v>11.138591766357422</v>
      </c>
      <c r="M432">
        <v>11.452156066894531</v>
      </c>
      <c r="N432">
        <v>11.422454833984375</v>
      </c>
      <c r="O432">
        <v>11.392696380615234</v>
      </c>
      <c r="P432">
        <v>11.446327209472656</v>
      </c>
      <c r="Q432">
        <v>11.54897403717041</v>
      </c>
      <c r="R432">
        <v>11.372509956359863</v>
      </c>
      <c r="S432">
        <v>11.841511726379395</v>
      </c>
      <c r="T432">
        <v>11.643918037414551</v>
      </c>
      <c r="U432">
        <v>11.952498435974121</v>
      </c>
      <c r="V432">
        <v>10.284948348999023</v>
      </c>
      <c r="W432">
        <v>10.64420223236084</v>
      </c>
      <c r="X432">
        <v>10.917413711547852</v>
      </c>
      <c r="Y432">
        <v>11.467107772827148</v>
      </c>
      <c r="Z432">
        <v>11.660818099975586</v>
      </c>
      <c r="AA432">
        <v>12.007660865783691</v>
      </c>
      <c r="AB432">
        <v>12.451498985290527</v>
      </c>
      <c r="AC432">
        <v>12.597362518310547</v>
      </c>
      <c r="AD432">
        <v>13.030890464782715</v>
      </c>
      <c r="AE432">
        <v>13.521374702453613</v>
      </c>
      <c r="AF432">
        <v>13.645787239074707</v>
      </c>
      <c r="AG432">
        <v>13.722772598266602</v>
      </c>
      <c r="AH432">
        <v>13.434391021728516</v>
      </c>
      <c r="AI432">
        <v>12.91663646697998</v>
      </c>
      <c r="AJ432">
        <v>12.566893577575684</v>
      </c>
      <c r="AK432">
        <v>12.41411304473877</v>
      </c>
      <c r="AL432">
        <v>11.859338760375977</v>
      </c>
      <c r="AM432">
        <v>11.372102737426758</v>
      </c>
      <c r="AN432">
        <v>11.212488174438477</v>
      </c>
      <c r="AO432">
        <v>11.133213996887207</v>
      </c>
      <c r="AP432">
        <v>10.632661819458008</v>
      </c>
      <c r="AQ432">
        <v>10.225915908813477</v>
      </c>
      <c r="AR432">
        <v>10.254921913146973</v>
      </c>
      <c r="AS432">
        <v>10.154571533203125</v>
      </c>
      <c r="AT432">
        <v>10.083114624023438</v>
      </c>
      <c r="AU432">
        <v>8.25</v>
      </c>
      <c r="AW432" t="str">
        <f>different_sources__2[[#This Row],[y_country_name]]&amp;different_sources__2[[#This Row],[y_indicator_name]]</f>
        <v>Low &amp; middle incomeElectric power transmission and distribution losses (% of output)</v>
      </c>
    </row>
    <row r="433" spans="1:49" x14ac:dyDescent="0.3">
      <c r="A433" s="2" t="s">
        <v>143</v>
      </c>
      <c r="B433" s="2" t="s">
        <v>328</v>
      </c>
      <c r="C433">
        <v>0.13497976958751678</v>
      </c>
      <c r="D433">
        <v>0.11785381287336349</v>
      </c>
      <c r="E433">
        <v>0.23572669923305511</v>
      </c>
      <c r="F433">
        <v>0.38060715794563293</v>
      </c>
      <c r="G433">
        <v>0.61534726619720459</v>
      </c>
      <c r="H433">
        <v>0.78364282846450806</v>
      </c>
      <c r="I433">
        <v>0.64716017246246338</v>
      </c>
      <c r="J433">
        <v>0.68255704641342163</v>
      </c>
      <c r="K433">
        <v>0.62938785552978516</v>
      </c>
      <c r="L433">
        <v>0.56932425498962402</v>
      </c>
      <c r="M433">
        <v>0.70611733198165894</v>
      </c>
      <c r="N433">
        <v>0.64797669649124146</v>
      </c>
      <c r="O433">
        <v>0.80211901664733887</v>
      </c>
      <c r="P433">
        <v>1.03486168384552</v>
      </c>
      <c r="Q433">
        <v>1.1622273921966553</v>
      </c>
      <c r="R433">
        <v>1.0542855262756348</v>
      </c>
      <c r="S433">
        <v>0.96127086877822876</v>
      </c>
      <c r="T433">
        <v>1.1064527034759521</v>
      </c>
      <c r="U433">
        <v>1.0015853643417358</v>
      </c>
      <c r="V433">
        <v>6.0098533630371094</v>
      </c>
      <c r="W433">
        <v>5.8683505058288574</v>
      </c>
      <c r="X433">
        <v>5.7697272300720215</v>
      </c>
      <c r="Y433">
        <v>5.6998281478881836</v>
      </c>
      <c r="Z433">
        <v>5.3201770782470703</v>
      </c>
      <c r="AA433">
        <v>5.4034786224365234</v>
      </c>
      <c r="AB433">
        <v>5.7308816909790039</v>
      </c>
      <c r="AC433">
        <v>5.6184797286987305</v>
      </c>
      <c r="AD433">
        <v>5.3303451538085938</v>
      </c>
      <c r="AE433">
        <v>5.4128608703613281</v>
      </c>
      <c r="AF433">
        <v>5.5413355827331543</v>
      </c>
      <c r="AG433">
        <v>5.6469340324401855</v>
      </c>
      <c r="AH433">
        <v>5.6096405982971191</v>
      </c>
      <c r="AI433">
        <v>5.6331219673156738</v>
      </c>
      <c r="AJ433">
        <v>5.2942266464233398</v>
      </c>
      <c r="AK433">
        <v>5.0590901374816895</v>
      </c>
      <c r="AL433">
        <v>4.8606667518615723</v>
      </c>
      <c r="AM433">
        <v>4.583092212677002</v>
      </c>
      <c r="AN433">
        <v>4.4849214553833008</v>
      </c>
      <c r="AO433">
        <v>4.3393025398254395</v>
      </c>
      <c r="AP433">
        <v>4.1737527847290039</v>
      </c>
      <c r="AQ433">
        <v>4.1640229225158691</v>
      </c>
      <c r="AR433">
        <v>4.1041197776794434</v>
      </c>
      <c r="AS433">
        <v>3.9673397541046143</v>
      </c>
      <c r="AT433">
        <v>4.103154182434082</v>
      </c>
      <c r="AU433">
        <v>9.0536460280418396E-2</v>
      </c>
      <c r="AW433" t="str">
        <f>different_sources__2[[#This Row],[y_country_name]]&amp;different_sources__2[[#This Row],[y_indicator_name]]</f>
        <v>Low &amp; middle incomeElectricity production from nuclear sources (% of total)</v>
      </c>
    </row>
    <row r="434" spans="1:49" x14ac:dyDescent="0.3">
      <c r="A434" s="2" t="s">
        <v>143</v>
      </c>
      <c r="B434" s="2" t="s">
        <v>329</v>
      </c>
      <c r="C434">
        <v>10.475327491760254</v>
      </c>
      <c r="D434">
        <v>11.419053077697754</v>
      </c>
      <c r="E434">
        <v>12.455885887145996</v>
      </c>
      <c r="F434">
        <v>11.782130241394043</v>
      </c>
      <c r="G434">
        <v>11.941606521606445</v>
      </c>
      <c r="H434">
        <v>12.721040725708008</v>
      </c>
      <c r="I434">
        <v>12.577299118041992</v>
      </c>
      <c r="J434">
        <v>12.796773910522461</v>
      </c>
      <c r="K434">
        <v>12.990077018737793</v>
      </c>
      <c r="L434">
        <v>13.282204627990723</v>
      </c>
      <c r="M434">
        <v>12.549872398376465</v>
      </c>
      <c r="N434">
        <v>12.004379272460938</v>
      </c>
      <c r="O434">
        <v>12.310759544372559</v>
      </c>
      <c r="P434">
        <v>11.571049690246582</v>
      </c>
      <c r="Q434">
        <v>10.389510154724121</v>
      </c>
      <c r="R434">
        <v>10.10806941986084</v>
      </c>
      <c r="S434">
        <v>9.5703954696655273</v>
      </c>
      <c r="T434">
        <v>9.0511798858642578</v>
      </c>
      <c r="U434">
        <v>8.5570068359375</v>
      </c>
      <c r="V434">
        <v>13.83806037902832</v>
      </c>
      <c r="W434">
        <v>13.468360900878906</v>
      </c>
      <c r="X434">
        <v>12.645510673522949</v>
      </c>
      <c r="Y434">
        <v>11.916233062744141</v>
      </c>
      <c r="Z434">
        <v>11.288669586181641</v>
      </c>
      <c r="AA434">
        <v>11.093974113464355</v>
      </c>
      <c r="AB434">
        <v>10.567751884460449</v>
      </c>
      <c r="AC434">
        <v>10.442035675048828</v>
      </c>
      <c r="AD434">
        <v>10.670097351074219</v>
      </c>
      <c r="AE434">
        <v>9.8291912078857422</v>
      </c>
      <c r="AF434">
        <v>9.4154186248779297</v>
      </c>
      <c r="AG434">
        <v>8.6066551208496094</v>
      </c>
      <c r="AH434">
        <v>8.0466680526733398</v>
      </c>
      <c r="AI434">
        <v>7.0425472259521484</v>
      </c>
      <c r="AJ434">
        <v>6.9401283264160156</v>
      </c>
      <c r="AK434">
        <v>6.1173629760742188</v>
      </c>
      <c r="AL434">
        <v>5.6151885986328125</v>
      </c>
      <c r="AM434">
        <v>5.1102023124694824</v>
      </c>
      <c r="AN434">
        <v>4.9976305961608887</v>
      </c>
      <c r="AO434">
        <v>4.6517648696899414</v>
      </c>
      <c r="AP434">
        <v>4.2172722816467285</v>
      </c>
      <c r="AQ434">
        <v>4.4364118576049805</v>
      </c>
      <c r="AR434">
        <v>4.3579916954040527</v>
      </c>
      <c r="AS434">
        <v>4.1353864669799805</v>
      </c>
      <c r="AT434">
        <v>3.8005990982055664</v>
      </c>
      <c r="AU434">
        <v>3.4097843170166016</v>
      </c>
      <c r="AW434" t="str">
        <f>different_sources__2[[#This Row],[y_country_name]]&amp;different_sources__2[[#This Row],[y_indicator_name]]</f>
        <v>Low &amp; middle incomeElectricity production from oil sources (% of total)</v>
      </c>
    </row>
    <row r="435" spans="1:49" x14ac:dyDescent="0.3">
      <c r="A435" s="2" t="s">
        <v>144</v>
      </c>
      <c r="B435" s="2" t="s">
        <v>327</v>
      </c>
      <c r="C435">
        <v>9.9870071411132813</v>
      </c>
      <c r="D435">
        <v>9.3182077407836914</v>
      </c>
      <c r="E435">
        <v>9.2078342437744141</v>
      </c>
      <c r="F435">
        <v>8.8517208099365234</v>
      </c>
      <c r="G435">
        <v>8.7321968078613281</v>
      </c>
      <c r="H435">
        <v>8.8429298400878906</v>
      </c>
      <c r="I435">
        <v>8.9924106597900391</v>
      </c>
      <c r="J435">
        <v>9.6296100616455078</v>
      </c>
      <c r="K435">
        <v>9.9268865585327148</v>
      </c>
      <c r="L435">
        <v>9.8655462265014648</v>
      </c>
      <c r="M435">
        <v>10.215810775756836</v>
      </c>
      <c r="N435">
        <v>10.005864143371582</v>
      </c>
      <c r="O435">
        <v>10.142863273620605</v>
      </c>
      <c r="P435">
        <v>9.7111892700195313</v>
      </c>
      <c r="Q435">
        <v>9.9398984909057617</v>
      </c>
      <c r="R435">
        <v>9.9645767211914063</v>
      </c>
      <c r="S435">
        <v>9.8962583541870117</v>
      </c>
      <c r="T435">
        <v>11.222071647644043</v>
      </c>
      <c r="U435">
        <v>11.322038650512695</v>
      </c>
      <c r="V435">
        <v>13.200841903686523</v>
      </c>
      <c r="W435">
        <v>13.083680152893066</v>
      </c>
      <c r="X435">
        <v>15.036283493041992</v>
      </c>
      <c r="Y435">
        <v>14.371848106384277</v>
      </c>
      <c r="Z435">
        <v>16.60345458984375</v>
      </c>
      <c r="AA435">
        <v>16.093210220336914</v>
      </c>
      <c r="AB435">
        <v>17.160730361938477</v>
      </c>
      <c r="AC435">
        <v>18.102582931518555</v>
      </c>
      <c r="AD435">
        <v>17.804943084716797</v>
      </c>
      <c r="AE435">
        <v>16.57310676574707</v>
      </c>
      <c r="AF435">
        <v>18.161340713500977</v>
      </c>
      <c r="AG435">
        <v>18.01225471496582</v>
      </c>
      <c r="AH435">
        <v>16.813182830810547</v>
      </c>
      <c r="AI435">
        <v>16.544244766235352</v>
      </c>
      <c r="AJ435">
        <v>16.734861373901367</v>
      </c>
      <c r="AK435">
        <v>15.713898658752441</v>
      </c>
      <c r="AL435">
        <v>15.963624000549316</v>
      </c>
      <c r="AM435">
        <v>17.485261917114258</v>
      </c>
      <c r="AN435">
        <v>18.510932922363281</v>
      </c>
      <c r="AO435">
        <v>19.476093292236328</v>
      </c>
      <c r="AP435">
        <v>15.724380493164063</v>
      </c>
      <c r="AQ435">
        <v>16.892078399658203</v>
      </c>
      <c r="AR435">
        <v>15.836343765258789</v>
      </c>
      <c r="AS435">
        <v>15.722041130065918</v>
      </c>
      <c r="AT435">
        <v>16.898002624511719</v>
      </c>
      <c r="AU435">
        <v>8.25</v>
      </c>
      <c r="AW435" t="str">
        <f>different_sources__2[[#This Row],[y_country_name]]&amp;different_sources__2[[#This Row],[y_indicator_name]]</f>
        <v>Low incomeElectric power transmission and distribution losses (% of output)</v>
      </c>
    </row>
    <row r="436" spans="1:49" x14ac:dyDescent="0.3">
      <c r="A436" s="2" t="s">
        <v>144</v>
      </c>
      <c r="B436" s="2" t="s">
        <v>328</v>
      </c>
      <c r="AW436" t="str">
        <f>different_sources__2[[#This Row],[y_country_name]]&amp;different_sources__2[[#This Row],[y_indicator_name]]</f>
        <v>Low incomeElectricity production from nuclear sources (% of total)</v>
      </c>
    </row>
    <row r="437" spans="1:49" x14ac:dyDescent="0.3">
      <c r="A437" s="2" t="s">
        <v>144</v>
      </c>
      <c r="B437" s="2" t="s">
        <v>329</v>
      </c>
      <c r="AW437" t="str">
        <f>different_sources__2[[#This Row],[y_country_name]]&amp;different_sources__2[[#This Row],[y_indicator_name]]</f>
        <v>Low incomeElectricity production from oil sources (% of total)</v>
      </c>
    </row>
    <row r="438" spans="1:49" x14ac:dyDescent="0.3">
      <c r="A438" s="2" t="s">
        <v>145</v>
      </c>
      <c r="B438" s="2" t="s">
        <v>327</v>
      </c>
      <c r="C438">
        <v>13.894956588745117</v>
      </c>
      <c r="D438">
        <v>14.214723587036133</v>
      </c>
      <c r="E438">
        <v>14.154186248779297</v>
      </c>
      <c r="F438">
        <v>13.85505485534668</v>
      </c>
      <c r="G438">
        <v>13.934660911560059</v>
      </c>
      <c r="H438">
        <v>14.288846015930176</v>
      </c>
      <c r="I438">
        <v>14.063641548156738</v>
      </c>
      <c r="J438">
        <v>14.650504112243652</v>
      </c>
      <c r="K438">
        <v>14.986084938049316</v>
      </c>
      <c r="L438">
        <v>15.14957332611084</v>
      </c>
      <c r="M438">
        <v>16.555986404418945</v>
      </c>
      <c r="N438">
        <v>15.788577079772949</v>
      </c>
      <c r="O438">
        <v>16.103364944458008</v>
      </c>
      <c r="P438">
        <v>17.297300338745117</v>
      </c>
      <c r="Q438">
        <v>17.140892028808594</v>
      </c>
      <c r="R438">
        <v>16.591361999511719</v>
      </c>
      <c r="S438">
        <v>17.633090972900391</v>
      </c>
      <c r="T438">
        <v>17.125648498535156</v>
      </c>
      <c r="U438">
        <v>17.148433685302734</v>
      </c>
      <c r="V438">
        <v>13.302218437194824</v>
      </c>
      <c r="W438">
        <v>13.859763145446777</v>
      </c>
      <c r="X438">
        <v>14.124635696411133</v>
      </c>
      <c r="Y438">
        <v>14.574600219726563</v>
      </c>
      <c r="Z438">
        <v>15.134342193603516</v>
      </c>
      <c r="AA438">
        <v>15.757651329040527</v>
      </c>
      <c r="AB438">
        <v>16.951038360595703</v>
      </c>
      <c r="AC438">
        <v>17.4114990234375</v>
      </c>
      <c r="AD438">
        <v>18.580760955810547</v>
      </c>
      <c r="AE438">
        <v>20.128641128540039</v>
      </c>
      <c r="AF438">
        <v>20.865633010864258</v>
      </c>
      <c r="AG438">
        <v>21.534345626831055</v>
      </c>
      <c r="AH438">
        <v>21.101249694824219</v>
      </c>
      <c r="AI438">
        <v>20.614131927490234</v>
      </c>
      <c r="AJ438">
        <v>19.61284065246582</v>
      </c>
      <c r="AK438">
        <v>19.059520721435547</v>
      </c>
      <c r="AL438">
        <v>18.404218673706055</v>
      </c>
      <c r="AM438">
        <v>17.579431533813477</v>
      </c>
      <c r="AN438">
        <v>16.875102996826172</v>
      </c>
      <c r="AO438">
        <v>16.560201644897461</v>
      </c>
      <c r="AP438">
        <v>15.708839416503906</v>
      </c>
      <c r="AQ438">
        <v>15.357139587402344</v>
      </c>
      <c r="AR438">
        <v>15.281796455383301</v>
      </c>
      <c r="AS438">
        <v>15.188719749450684</v>
      </c>
      <c r="AT438">
        <v>15.445508003234863</v>
      </c>
      <c r="AU438">
        <v>8.25</v>
      </c>
      <c r="AW438" t="str">
        <f>different_sources__2[[#This Row],[y_country_name]]&amp;different_sources__2[[#This Row],[y_indicator_name]]</f>
        <v>Lower middle incomeElectric power transmission and distribution losses (% of output)</v>
      </c>
    </row>
    <row r="439" spans="1:49" x14ac:dyDescent="0.3">
      <c r="A439" s="2" t="s">
        <v>145</v>
      </c>
      <c r="B439" s="2" t="s">
        <v>328</v>
      </c>
      <c r="C439">
        <v>0.60046327114105225</v>
      </c>
      <c r="D439">
        <v>0.53142493963241577</v>
      </c>
      <c r="E439">
        <v>1.0614885091781616</v>
      </c>
      <c r="F439">
        <v>0.986122727394104</v>
      </c>
      <c r="G439">
        <v>1.0767747163772583</v>
      </c>
      <c r="H439">
        <v>1.1711217164993286</v>
      </c>
      <c r="I439">
        <v>0.76995223760604858</v>
      </c>
      <c r="J439">
        <v>0.78655338287353516</v>
      </c>
      <c r="K439">
        <v>0.72724705934524536</v>
      </c>
      <c r="L439">
        <v>0.68963110446929932</v>
      </c>
      <c r="M439">
        <v>0.66693204641342163</v>
      </c>
      <c r="N439">
        <v>0.42956140637397766</v>
      </c>
      <c r="O439">
        <v>0.68090641498565674</v>
      </c>
      <c r="P439">
        <v>0.72141695022583008</v>
      </c>
      <c r="Q439">
        <v>0.8068050742149353</v>
      </c>
      <c r="R439">
        <v>0.75913912057876587</v>
      </c>
      <c r="S439">
        <v>0.70389902591705322</v>
      </c>
      <c r="T439">
        <v>0.70966917276382446</v>
      </c>
      <c r="U439">
        <v>0.50030261278152466</v>
      </c>
      <c r="V439">
        <v>8.2580738067626953</v>
      </c>
      <c r="W439">
        <v>7.9162759780883789</v>
      </c>
      <c r="X439">
        <v>7.8503971099853516</v>
      </c>
      <c r="Y439">
        <v>7.7213850021362305</v>
      </c>
      <c r="Z439">
        <v>6.9390316009521484</v>
      </c>
      <c r="AA439">
        <v>6.9723811149597168</v>
      </c>
      <c r="AB439">
        <v>7.5904979705810547</v>
      </c>
      <c r="AC439">
        <v>7.3148951530456543</v>
      </c>
      <c r="AD439">
        <v>6.8439316749572754</v>
      </c>
      <c r="AE439">
        <v>6.3217082023620605</v>
      </c>
      <c r="AF439">
        <v>6.7808084487915039</v>
      </c>
      <c r="AG439">
        <v>6.6047053337097168</v>
      </c>
      <c r="AH439">
        <v>6.3775453567504883</v>
      </c>
      <c r="AI439">
        <v>6.1213574409484863</v>
      </c>
      <c r="AJ439">
        <v>6.1262264251708984</v>
      </c>
      <c r="AK439">
        <v>5.9214344024658203</v>
      </c>
      <c r="AL439">
        <v>5.7118768692016602</v>
      </c>
      <c r="AM439">
        <v>5.5061969757080078</v>
      </c>
      <c r="AN439">
        <v>5.0631089210510254</v>
      </c>
      <c r="AO439">
        <v>4.7621393203735352</v>
      </c>
      <c r="AP439">
        <v>5.0458250045776367</v>
      </c>
      <c r="AQ439">
        <v>5.0744385719299316</v>
      </c>
      <c r="AR439">
        <v>4.8725109100341797</v>
      </c>
      <c r="AS439">
        <v>4.5609927177429199</v>
      </c>
      <c r="AT439">
        <v>4.5433101654052734</v>
      </c>
      <c r="AW439" t="str">
        <f>different_sources__2[[#This Row],[y_country_name]]&amp;different_sources__2[[#This Row],[y_indicator_name]]</f>
        <v>Lower middle incomeElectricity production from nuclear sources (% of total)</v>
      </c>
    </row>
    <row r="440" spans="1:49" x14ac:dyDescent="0.3">
      <c r="A440" s="2" t="s">
        <v>145</v>
      </c>
      <c r="B440" s="2" t="s">
        <v>329</v>
      </c>
      <c r="C440">
        <v>13.34661865234375</v>
      </c>
      <c r="D440">
        <v>13.570023536682129</v>
      </c>
      <c r="E440">
        <v>14.19996452331543</v>
      </c>
      <c r="F440">
        <v>13.314691543579102</v>
      </c>
      <c r="G440">
        <v>13.472180366516113</v>
      </c>
      <c r="H440">
        <v>12.879610061645508</v>
      </c>
      <c r="I440">
        <v>13.433136940002441</v>
      </c>
      <c r="J440">
        <v>13.1334228515625</v>
      </c>
      <c r="K440">
        <v>13.459312438964844</v>
      </c>
      <c r="L440">
        <v>13.090819358825684</v>
      </c>
      <c r="M440">
        <v>12.764251708984375</v>
      </c>
      <c r="N440">
        <v>12.994379043579102</v>
      </c>
      <c r="O440">
        <v>14.692171096801758</v>
      </c>
      <c r="P440">
        <v>14.152498245239258</v>
      </c>
      <c r="Q440">
        <v>13.77701473236084</v>
      </c>
      <c r="R440">
        <v>12.721288681030273</v>
      </c>
      <c r="S440">
        <v>12.080950736999512</v>
      </c>
      <c r="T440">
        <v>11.634786605834961</v>
      </c>
      <c r="U440">
        <v>10.72539234161377</v>
      </c>
      <c r="V440">
        <v>15.187466621398926</v>
      </c>
      <c r="W440">
        <v>14.996585845947266</v>
      </c>
      <c r="X440">
        <v>14.038087844848633</v>
      </c>
      <c r="Y440">
        <v>13.346124649047852</v>
      </c>
      <c r="Z440">
        <v>12.006272315979004</v>
      </c>
      <c r="AA440">
        <v>12.45836067199707</v>
      </c>
      <c r="AB440">
        <v>12.481240272521973</v>
      </c>
      <c r="AC440">
        <v>12.764508247375488</v>
      </c>
      <c r="AD440">
        <v>12.010476112365723</v>
      </c>
      <c r="AE440">
        <v>11.216268539428711</v>
      </c>
      <c r="AF440">
        <v>12.104348182678223</v>
      </c>
      <c r="AG440">
        <v>11.046350479125977</v>
      </c>
      <c r="AH440">
        <v>10.822010040283203</v>
      </c>
      <c r="AI440">
        <v>9.3941545486450195</v>
      </c>
      <c r="AJ440">
        <v>9.6500053405761719</v>
      </c>
      <c r="AK440">
        <v>9.5983047485351563</v>
      </c>
      <c r="AL440">
        <v>9.9078731536865234</v>
      </c>
      <c r="AM440">
        <v>9.8733072280883789</v>
      </c>
      <c r="AN440">
        <v>10.265329360961914</v>
      </c>
      <c r="AO440">
        <v>9.9499597549438477</v>
      </c>
      <c r="AP440">
        <v>9.1183881759643555</v>
      </c>
      <c r="AQ440">
        <v>9.6270055770874023</v>
      </c>
      <c r="AR440">
        <v>9.1349935531616211</v>
      </c>
      <c r="AS440">
        <v>9.5519437789916992</v>
      </c>
      <c r="AT440">
        <v>8.3620462417602539</v>
      </c>
      <c r="AU440">
        <v>7.4057230949401855</v>
      </c>
      <c r="AW440" t="str">
        <f>different_sources__2[[#This Row],[y_country_name]]&amp;different_sources__2[[#This Row],[y_indicator_name]]</f>
        <v>Lower middle incomeElectricity production from oil sources (% of total)</v>
      </c>
    </row>
    <row r="441" spans="1:49" x14ac:dyDescent="0.3">
      <c r="A441" s="2" t="s">
        <v>146</v>
      </c>
      <c r="B441" s="2" t="s">
        <v>327</v>
      </c>
      <c r="C441">
        <v>5.4763689041137695</v>
      </c>
      <c r="D441">
        <v>5.4093565940856934</v>
      </c>
      <c r="E441">
        <v>6.3127689361572266</v>
      </c>
      <c r="F441">
        <v>8.454106330871582</v>
      </c>
      <c r="G441">
        <v>7.1157493591308594</v>
      </c>
      <c r="H441">
        <v>6.2956204414367676</v>
      </c>
      <c r="I441">
        <v>6.0739436149597168</v>
      </c>
      <c r="J441">
        <v>5.8823528289794922</v>
      </c>
      <c r="K441">
        <v>5.100182056427002</v>
      </c>
      <c r="L441">
        <v>2.7233116626739502</v>
      </c>
      <c r="M441">
        <v>9.6153850555419922</v>
      </c>
      <c r="N441">
        <v>13.837637901306152</v>
      </c>
      <c r="O441">
        <v>13.404254913330078</v>
      </c>
      <c r="P441">
        <v>9.8513011932373047</v>
      </c>
      <c r="Q441">
        <v>7.7071290016174316</v>
      </c>
      <c r="R441">
        <v>4.0816326141357422</v>
      </c>
      <c r="S441">
        <v>5.3633217811584473</v>
      </c>
      <c r="T441">
        <v>16.071428298950195</v>
      </c>
      <c r="U441">
        <v>14.873417854309082</v>
      </c>
      <c r="V441">
        <v>14.423076629638672</v>
      </c>
      <c r="W441">
        <v>15.549215316772461</v>
      </c>
      <c r="X441">
        <v>16.060606002807617</v>
      </c>
      <c r="Y441">
        <v>14.456035614013672</v>
      </c>
      <c r="Z441">
        <v>16.637781143188477</v>
      </c>
      <c r="AA441">
        <v>27.926078796386719</v>
      </c>
      <c r="AB441">
        <v>22.727272033691406</v>
      </c>
      <c r="AC441">
        <v>24.137931823730469</v>
      </c>
      <c r="AD441">
        <v>39.071037292480469</v>
      </c>
      <c r="AE441">
        <v>35</v>
      </c>
      <c r="AF441">
        <v>9.7156400680541992</v>
      </c>
      <c r="AG441">
        <v>4.7289505004882813</v>
      </c>
      <c r="AH441">
        <v>1.4601140022277832</v>
      </c>
      <c r="AI441">
        <v>1.4700609445571899</v>
      </c>
      <c r="AJ441">
        <v>1.1531637907028198</v>
      </c>
      <c r="AK441">
        <v>3.4647550582885742</v>
      </c>
      <c r="AL441">
        <v>3.2303769588470459</v>
      </c>
      <c r="AM441">
        <v>3.5613870620727539</v>
      </c>
      <c r="AN441">
        <v>4.2920031547546387</v>
      </c>
      <c r="AO441">
        <v>3.6802029609680176</v>
      </c>
      <c r="AP441">
        <v>3.7770898342132568</v>
      </c>
      <c r="AQ441">
        <v>4.566037654876709</v>
      </c>
      <c r="AR441">
        <v>4.3888282775878906</v>
      </c>
      <c r="AS441">
        <v>6.5440778732299805</v>
      </c>
      <c r="AT441">
        <v>6.2992124557495117</v>
      </c>
      <c r="AU441">
        <v>8.25</v>
      </c>
      <c r="AW441" t="str">
        <f>different_sources__2[[#This Row],[y_country_name]]&amp;different_sources__2[[#This Row],[y_indicator_name]]</f>
        <v>LuxembourgElectric power transmission and distribution losses (% of output)</v>
      </c>
    </row>
    <row r="442" spans="1:49" x14ac:dyDescent="0.3">
      <c r="A442" s="2" t="s">
        <v>146</v>
      </c>
      <c r="B442" s="2" t="s">
        <v>328</v>
      </c>
      <c r="C442">
        <v>0</v>
      </c>
      <c r="D442">
        <v>0</v>
      </c>
      <c r="E442">
        <v>0</v>
      </c>
      <c r="F442">
        <v>0</v>
      </c>
      <c r="G442">
        <v>0</v>
      </c>
      <c r="H442">
        <v>0</v>
      </c>
      <c r="I442">
        <v>0</v>
      </c>
      <c r="J442">
        <v>0</v>
      </c>
      <c r="K442">
        <v>0</v>
      </c>
      <c r="L442">
        <v>0</v>
      </c>
      <c r="M442">
        <v>0</v>
      </c>
      <c r="N442">
        <v>0</v>
      </c>
      <c r="O442">
        <v>0</v>
      </c>
      <c r="P442">
        <v>0</v>
      </c>
      <c r="Q442">
        <v>0</v>
      </c>
      <c r="R442">
        <v>0</v>
      </c>
      <c r="S442">
        <v>0</v>
      </c>
      <c r="T442">
        <v>0</v>
      </c>
      <c r="U442">
        <v>0</v>
      </c>
      <c r="V442">
        <v>0</v>
      </c>
      <c r="W442">
        <v>0</v>
      </c>
      <c r="X442">
        <v>0</v>
      </c>
      <c r="Y442">
        <v>0</v>
      </c>
      <c r="Z442">
        <v>0</v>
      </c>
      <c r="AA442">
        <v>0</v>
      </c>
      <c r="AB442">
        <v>0</v>
      </c>
      <c r="AC442">
        <v>0</v>
      </c>
      <c r="AD442">
        <v>0</v>
      </c>
      <c r="AE442">
        <v>0</v>
      </c>
      <c r="AF442">
        <v>0</v>
      </c>
      <c r="AG442">
        <v>0</v>
      </c>
      <c r="AH442">
        <v>0</v>
      </c>
      <c r="AI442">
        <v>0</v>
      </c>
      <c r="AJ442">
        <v>0</v>
      </c>
      <c r="AK442">
        <v>0</v>
      </c>
      <c r="AL442">
        <v>0</v>
      </c>
      <c r="AM442">
        <v>0</v>
      </c>
      <c r="AN442">
        <v>0</v>
      </c>
      <c r="AO442">
        <v>0</v>
      </c>
      <c r="AP442">
        <v>0</v>
      </c>
      <c r="AQ442">
        <v>0</v>
      </c>
      <c r="AR442">
        <v>0</v>
      </c>
      <c r="AS442">
        <v>0</v>
      </c>
      <c r="AT442">
        <v>0</v>
      </c>
      <c r="AU442">
        <v>0</v>
      </c>
      <c r="AW442" t="str">
        <f>different_sources__2[[#This Row],[y_country_name]]&amp;different_sources__2[[#This Row],[y_indicator_name]]</f>
        <v>LuxembourgElectricity production from nuclear sources (% of total)</v>
      </c>
    </row>
    <row r="443" spans="1:49" x14ac:dyDescent="0.3">
      <c r="A443" s="2" t="s">
        <v>146</v>
      </c>
      <c r="B443" s="2" t="s">
        <v>329</v>
      </c>
      <c r="C443">
        <v>32.333084106445313</v>
      </c>
      <c r="D443">
        <v>33.991226196289063</v>
      </c>
      <c r="E443">
        <v>27.618364334106445</v>
      </c>
      <c r="F443">
        <v>26.167470932006836</v>
      </c>
      <c r="G443">
        <v>23.719165802001953</v>
      </c>
      <c r="H443">
        <v>19.708028793334961</v>
      </c>
      <c r="I443">
        <v>16.109155654907227</v>
      </c>
      <c r="J443">
        <v>17.120281219482422</v>
      </c>
      <c r="K443">
        <v>14.389800071716309</v>
      </c>
      <c r="L443">
        <v>10.893246650695801</v>
      </c>
      <c r="M443">
        <v>10.302197456359863</v>
      </c>
      <c r="N443">
        <v>18.819189071655273</v>
      </c>
      <c r="O443">
        <v>11.276596069335938</v>
      </c>
      <c r="P443">
        <v>6.1338291168212891</v>
      </c>
      <c r="Q443">
        <v>3.4682080745697021</v>
      </c>
      <c r="R443">
        <v>11.56462574005127</v>
      </c>
      <c r="S443">
        <v>2.4221453666687012</v>
      </c>
      <c r="T443">
        <v>9.2532463073730469</v>
      </c>
      <c r="U443">
        <v>3.0063290596008301</v>
      </c>
      <c r="V443">
        <v>1.442307710647583</v>
      </c>
      <c r="W443">
        <v>3.7089872360229492</v>
      </c>
      <c r="X443">
        <v>8.4848480224609375</v>
      </c>
      <c r="Y443">
        <v>5.6631894111633301</v>
      </c>
      <c r="Z443">
        <v>2.5996534824371338</v>
      </c>
      <c r="AA443">
        <v>1.0266940593719482</v>
      </c>
      <c r="AB443">
        <v>3.8636362552642822</v>
      </c>
      <c r="AC443">
        <v>3.2019703388214111</v>
      </c>
      <c r="AD443">
        <v>0</v>
      </c>
      <c r="AE443">
        <v>0</v>
      </c>
      <c r="AF443">
        <v>0</v>
      </c>
      <c r="AG443">
        <v>0</v>
      </c>
      <c r="AH443">
        <v>0</v>
      </c>
      <c r="AI443">
        <v>3.5855144262313843E-2</v>
      </c>
      <c r="AJ443">
        <v>2.9568303376436234E-2</v>
      </c>
      <c r="AK443">
        <v>2.9868578538298607E-2</v>
      </c>
      <c r="AL443">
        <v>2.8336638584733009E-2</v>
      </c>
      <c r="AM443">
        <v>3.1240237876772881E-2</v>
      </c>
      <c r="AN443">
        <v>3.6683786660432816E-2</v>
      </c>
      <c r="AO443">
        <v>3.1725887209177017E-2</v>
      </c>
      <c r="AP443">
        <v>3.0959751456975937E-2</v>
      </c>
      <c r="AQ443">
        <v>3.7735849618911743E-2</v>
      </c>
      <c r="AR443">
        <v>3.6271307617425919E-2</v>
      </c>
      <c r="AS443">
        <v>0</v>
      </c>
      <c r="AT443">
        <v>0</v>
      </c>
      <c r="AU443">
        <v>0</v>
      </c>
      <c r="AW443" t="str">
        <f>different_sources__2[[#This Row],[y_country_name]]&amp;different_sources__2[[#This Row],[y_indicator_name]]</f>
        <v>LuxembourgElectricity production from oil sources (% of total)</v>
      </c>
    </row>
    <row r="444" spans="1:49" x14ac:dyDescent="0.3">
      <c r="A444" s="2" t="s">
        <v>147</v>
      </c>
      <c r="B444" s="2" t="s">
        <v>327</v>
      </c>
      <c r="AU444">
        <v>8.25</v>
      </c>
      <c r="AW444" t="str">
        <f>different_sources__2[[#This Row],[y_country_name]]&amp;different_sources__2[[#This Row],[y_indicator_name]]</f>
        <v>Macao SAR, ChinaElectric power transmission and distribution losses (% of output)</v>
      </c>
    </row>
    <row r="445" spans="1:49" x14ac:dyDescent="0.3">
      <c r="A445" s="2" t="s">
        <v>147</v>
      </c>
      <c r="B445" s="2" t="s">
        <v>328</v>
      </c>
      <c r="AW445" t="str">
        <f>different_sources__2[[#This Row],[y_country_name]]&amp;different_sources__2[[#This Row],[y_indicator_name]]</f>
        <v>Macao SAR, ChinaElectricity production from nuclear sources (% of total)</v>
      </c>
    </row>
    <row r="446" spans="1:49" x14ac:dyDescent="0.3">
      <c r="A446" s="2" t="s">
        <v>147</v>
      </c>
      <c r="B446" s="2" t="s">
        <v>329</v>
      </c>
      <c r="AW446" t="str">
        <f>different_sources__2[[#This Row],[y_country_name]]&amp;different_sources__2[[#This Row],[y_indicator_name]]</f>
        <v>Macao SAR, ChinaElectricity production from oil sources (% of total)</v>
      </c>
    </row>
    <row r="447" spans="1:49" x14ac:dyDescent="0.3">
      <c r="A447" s="2" t="s">
        <v>148</v>
      </c>
      <c r="B447" s="2" t="s">
        <v>327</v>
      </c>
      <c r="AU447">
        <v>8.25</v>
      </c>
      <c r="AW447" t="str">
        <f>different_sources__2[[#This Row],[y_country_name]]&amp;different_sources__2[[#This Row],[y_indicator_name]]</f>
        <v>MadagascarElectric power transmission and distribution losses (% of output)</v>
      </c>
    </row>
    <row r="448" spans="1:49" x14ac:dyDescent="0.3">
      <c r="A448" s="2" t="s">
        <v>148</v>
      </c>
      <c r="B448" s="2" t="s">
        <v>328</v>
      </c>
      <c r="AW448" t="str">
        <f>different_sources__2[[#This Row],[y_country_name]]&amp;different_sources__2[[#This Row],[y_indicator_name]]</f>
        <v>MadagascarElectricity production from nuclear sources (% of total)</v>
      </c>
    </row>
    <row r="449" spans="1:49" x14ac:dyDescent="0.3">
      <c r="A449" s="2" t="s">
        <v>148</v>
      </c>
      <c r="B449" s="2" t="s">
        <v>329</v>
      </c>
      <c r="AW449" t="str">
        <f>different_sources__2[[#This Row],[y_country_name]]&amp;different_sources__2[[#This Row],[y_indicator_name]]</f>
        <v>MadagascarElectricity production from oil sources (% of total)</v>
      </c>
    </row>
    <row r="450" spans="1:49" x14ac:dyDescent="0.3">
      <c r="A450" s="2" t="s">
        <v>149</v>
      </c>
      <c r="B450" s="2" t="s">
        <v>327</v>
      </c>
      <c r="AU450">
        <v>8.25</v>
      </c>
      <c r="AW450" t="str">
        <f>different_sources__2[[#This Row],[y_country_name]]&amp;different_sources__2[[#This Row],[y_indicator_name]]</f>
        <v>MalawiElectric power transmission and distribution losses (% of output)</v>
      </c>
    </row>
    <row r="451" spans="1:49" x14ac:dyDescent="0.3">
      <c r="A451" s="2" t="s">
        <v>149</v>
      </c>
      <c r="B451" s="2" t="s">
        <v>328</v>
      </c>
      <c r="AW451" t="str">
        <f>different_sources__2[[#This Row],[y_country_name]]&amp;different_sources__2[[#This Row],[y_indicator_name]]</f>
        <v>MalawiElectricity production from nuclear sources (% of total)</v>
      </c>
    </row>
    <row r="452" spans="1:49" x14ac:dyDescent="0.3">
      <c r="A452" s="2" t="s">
        <v>149</v>
      </c>
      <c r="B452" s="2" t="s">
        <v>329</v>
      </c>
      <c r="AW452" t="str">
        <f>different_sources__2[[#This Row],[y_country_name]]&amp;different_sources__2[[#This Row],[y_indicator_name]]</f>
        <v>MalawiElectricity production from oil sources (% of total)</v>
      </c>
    </row>
    <row r="453" spans="1:49" x14ac:dyDescent="0.3">
      <c r="A453" s="2" t="s">
        <v>150</v>
      </c>
      <c r="B453" s="2" t="s">
        <v>327</v>
      </c>
      <c r="C453">
        <v>8.7220029830932617</v>
      </c>
      <c r="D453">
        <v>8.810572624206543</v>
      </c>
      <c r="E453">
        <v>8.9252042770385742</v>
      </c>
      <c r="F453">
        <v>10.47475528717041</v>
      </c>
      <c r="G453">
        <v>9.6579132080078125</v>
      </c>
      <c r="H453">
        <v>10.145151138305664</v>
      </c>
      <c r="I453">
        <v>9.7074470520019531</v>
      </c>
      <c r="J453">
        <v>11.068055152893066</v>
      </c>
      <c r="K453">
        <v>10.451176643371582</v>
      </c>
      <c r="L453">
        <v>10.349288940429688</v>
      </c>
      <c r="M453">
        <v>10.54387092590332</v>
      </c>
      <c r="N453">
        <v>11.101680755615234</v>
      </c>
      <c r="O453">
        <v>11.044051170349121</v>
      </c>
      <c r="P453">
        <v>10.38120174407959</v>
      </c>
      <c r="Q453">
        <v>12.419700622558594</v>
      </c>
      <c r="R453">
        <v>12.076127052307129</v>
      </c>
      <c r="S453">
        <v>12.220882415771484</v>
      </c>
      <c r="T453">
        <v>11.92641544342041</v>
      </c>
      <c r="U453">
        <v>11.294445991516113</v>
      </c>
      <c r="V453">
        <v>9.0849847793579102</v>
      </c>
      <c r="W453">
        <v>11.592347145080566</v>
      </c>
      <c r="X453">
        <v>7.9402437210083008</v>
      </c>
      <c r="Y453">
        <v>14.041854858398438</v>
      </c>
      <c r="Z453">
        <v>8.9130430221557617</v>
      </c>
      <c r="AA453">
        <v>9.6124238967895508</v>
      </c>
      <c r="AB453">
        <v>10.541465759277344</v>
      </c>
      <c r="AC453">
        <v>7.9349722862243652</v>
      </c>
      <c r="AD453">
        <v>8.0001974105834961</v>
      </c>
      <c r="AE453">
        <v>8.0005521774291992</v>
      </c>
      <c r="AF453">
        <v>7.999422550201416</v>
      </c>
      <c r="AG453">
        <v>8.0003938674926758</v>
      </c>
      <c r="AH453">
        <v>8.0001077651977539</v>
      </c>
      <c r="AI453">
        <v>8.0006113052368164</v>
      </c>
      <c r="AJ453">
        <v>8.000340461730957</v>
      </c>
      <c r="AK453">
        <v>8.0001935958862305</v>
      </c>
      <c r="AL453">
        <v>7.9995546340942383</v>
      </c>
      <c r="AM453">
        <v>7.9997129440307617</v>
      </c>
      <c r="AN453">
        <v>7.9999179840087891</v>
      </c>
      <c r="AO453">
        <v>5.6748533248901367</v>
      </c>
      <c r="AP453">
        <v>6.1689610481262207</v>
      </c>
      <c r="AQ453">
        <v>9.3529300689697266</v>
      </c>
      <c r="AR453">
        <v>6.2211174964904785</v>
      </c>
      <c r="AS453">
        <v>3.8497123718261719</v>
      </c>
      <c r="AT453">
        <v>5.7924036979675293</v>
      </c>
      <c r="AU453">
        <v>8.25</v>
      </c>
      <c r="AW453" t="str">
        <f>different_sources__2[[#This Row],[y_country_name]]&amp;different_sources__2[[#This Row],[y_indicator_name]]</f>
        <v>MalaysiaElectric power transmission and distribution losses (% of output)</v>
      </c>
    </row>
    <row r="454" spans="1:49" x14ac:dyDescent="0.3">
      <c r="A454" s="2" t="s">
        <v>150</v>
      </c>
      <c r="B454" s="2" t="s">
        <v>328</v>
      </c>
      <c r="C454">
        <v>0</v>
      </c>
      <c r="D454">
        <v>0</v>
      </c>
      <c r="E454">
        <v>0</v>
      </c>
      <c r="F454">
        <v>0</v>
      </c>
      <c r="G454">
        <v>0</v>
      </c>
      <c r="H454">
        <v>0</v>
      </c>
      <c r="I454">
        <v>0</v>
      </c>
      <c r="J454">
        <v>0</v>
      </c>
      <c r="K454">
        <v>0</v>
      </c>
      <c r="L454">
        <v>0</v>
      </c>
      <c r="M454">
        <v>0</v>
      </c>
      <c r="N454">
        <v>0</v>
      </c>
      <c r="O454">
        <v>0</v>
      </c>
      <c r="P454">
        <v>0</v>
      </c>
      <c r="Q454">
        <v>0</v>
      </c>
      <c r="R454">
        <v>0</v>
      </c>
      <c r="S454">
        <v>0</v>
      </c>
      <c r="T454">
        <v>0</v>
      </c>
      <c r="U454">
        <v>0</v>
      </c>
      <c r="V454">
        <v>0</v>
      </c>
      <c r="W454">
        <v>0</v>
      </c>
      <c r="X454">
        <v>0</v>
      </c>
      <c r="Y454">
        <v>0</v>
      </c>
      <c r="Z454">
        <v>0</v>
      </c>
      <c r="AA454">
        <v>0</v>
      </c>
      <c r="AB454">
        <v>0</v>
      </c>
      <c r="AC454">
        <v>0</v>
      </c>
      <c r="AD454">
        <v>0</v>
      </c>
      <c r="AE454">
        <v>0</v>
      </c>
      <c r="AF454">
        <v>0</v>
      </c>
      <c r="AG454">
        <v>0</v>
      </c>
      <c r="AH454">
        <v>0</v>
      </c>
      <c r="AI454">
        <v>0</v>
      </c>
      <c r="AJ454">
        <v>0</v>
      </c>
      <c r="AK454">
        <v>0</v>
      </c>
      <c r="AL454">
        <v>0</v>
      </c>
      <c r="AM454">
        <v>0</v>
      </c>
      <c r="AN454">
        <v>0</v>
      </c>
      <c r="AO454">
        <v>0</v>
      </c>
      <c r="AP454">
        <v>0</v>
      </c>
      <c r="AQ454">
        <v>0</v>
      </c>
      <c r="AR454">
        <v>0</v>
      </c>
      <c r="AS454">
        <v>0</v>
      </c>
      <c r="AT454">
        <v>0</v>
      </c>
      <c r="AW454" t="str">
        <f>different_sources__2[[#This Row],[y_country_name]]&amp;different_sources__2[[#This Row],[y_indicator_name]]</f>
        <v>MalaysiaElectricity production from nuclear sources (% of total)</v>
      </c>
    </row>
    <row r="455" spans="1:49" x14ac:dyDescent="0.3">
      <c r="A455" s="2" t="s">
        <v>150</v>
      </c>
      <c r="B455" s="2" t="s">
        <v>329</v>
      </c>
      <c r="C455">
        <v>72.437416076660156</v>
      </c>
      <c r="D455">
        <v>73.243682861328125</v>
      </c>
      <c r="E455">
        <v>76.786087036132813</v>
      </c>
      <c r="F455">
        <v>81.047477722167969</v>
      </c>
      <c r="G455">
        <v>82.636489868164063</v>
      </c>
      <c r="H455">
        <v>85.361335754394531</v>
      </c>
      <c r="I455">
        <v>89.773933410644531</v>
      </c>
      <c r="J455">
        <v>88.120613098144531</v>
      </c>
      <c r="K455">
        <v>87.020484924316406</v>
      </c>
      <c r="L455">
        <v>84.774604797363281</v>
      </c>
      <c r="M455">
        <v>84.304641723632813</v>
      </c>
      <c r="N455">
        <v>86.156852722167969</v>
      </c>
      <c r="O455">
        <v>84.535194396972656</v>
      </c>
      <c r="P455">
        <v>72.726608276367188</v>
      </c>
      <c r="Q455">
        <v>60.338596343994141</v>
      </c>
      <c r="R455">
        <v>56.95245361328125</v>
      </c>
      <c r="S455">
        <v>52.649101257324219</v>
      </c>
      <c r="T455">
        <v>48.522117614746094</v>
      </c>
      <c r="U455">
        <v>46.534976959228516</v>
      </c>
      <c r="V455">
        <v>45.859401702880859</v>
      </c>
      <c r="W455">
        <v>41.221000671386719</v>
      </c>
      <c r="X455">
        <v>32.886524200439453</v>
      </c>
      <c r="Y455">
        <v>27.343908309936523</v>
      </c>
      <c r="Z455">
        <v>21.65217399597168</v>
      </c>
      <c r="AA455">
        <v>19.73956298828125</v>
      </c>
      <c r="AB455">
        <v>19.692314147949219</v>
      </c>
      <c r="AC455">
        <v>17.682220458984375</v>
      </c>
      <c r="AD455">
        <v>16.168403625488281</v>
      </c>
      <c r="AE455">
        <v>7.4931397438049316</v>
      </c>
      <c r="AF455">
        <v>5.1981806755065918</v>
      </c>
      <c r="AG455">
        <v>6.1645379066467285</v>
      </c>
      <c r="AH455">
        <v>10.262764930725098</v>
      </c>
      <c r="AI455">
        <v>3.7823853492736816</v>
      </c>
      <c r="AJ455">
        <v>3.0321812629699707</v>
      </c>
      <c r="AK455">
        <v>2.6647152900695801</v>
      </c>
      <c r="AL455">
        <v>3.4899253845214844</v>
      </c>
      <c r="AM455">
        <v>2.2970590591430664</v>
      </c>
      <c r="AN455">
        <v>1.7637856006622314</v>
      </c>
      <c r="AO455">
        <v>3.0344042778015137</v>
      </c>
      <c r="AP455">
        <v>2.9410350322723389</v>
      </c>
      <c r="AQ455">
        <v>7.3099980354309082</v>
      </c>
      <c r="AR455">
        <v>4.4753351211547852</v>
      </c>
      <c r="AS455">
        <v>3.8591089248657227</v>
      </c>
      <c r="AT455">
        <v>2.3665990829467773</v>
      </c>
      <c r="AU455">
        <v>1.1583834886550903</v>
      </c>
      <c r="AW455" t="str">
        <f>different_sources__2[[#This Row],[y_country_name]]&amp;different_sources__2[[#This Row],[y_indicator_name]]</f>
        <v>MalaysiaElectricity production from oil sources (% of total)</v>
      </c>
    </row>
    <row r="456" spans="1:49" x14ac:dyDescent="0.3">
      <c r="A456" s="2" t="s">
        <v>151</v>
      </c>
      <c r="B456" s="2" t="s">
        <v>327</v>
      </c>
      <c r="AU456">
        <v>8.25</v>
      </c>
      <c r="AW456" t="str">
        <f>different_sources__2[[#This Row],[y_country_name]]&amp;different_sources__2[[#This Row],[y_indicator_name]]</f>
        <v>MaldivesElectric power transmission and distribution losses (% of output)</v>
      </c>
    </row>
    <row r="457" spans="1:49" x14ac:dyDescent="0.3">
      <c r="A457" s="2" t="s">
        <v>151</v>
      </c>
      <c r="B457" s="2" t="s">
        <v>328</v>
      </c>
      <c r="AW457" t="str">
        <f>different_sources__2[[#This Row],[y_country_name]]&amp;different_sources__2[[#This Row],[y_indicator_name]]</f>
        <v>MaldivesElectricity production from nuclear sources (% of total)</v>
      </c>
    </row>
    <row r="458" spans="1:49" x14ac:dyDescent="0.3">
      <c r="A458" s="2" t="s">
        <v>151</v>
      </c>
      <c r="B458" s="2" t="s">
        <v>329</v>
      </c>
      <c r="AW458" t="str">
        <f>different_sources__2[[#This Row],[y_country_name]]&amp;different_sources__2[[#This Row],[y_indicator_name]]</f>
        <v>MaldivesElectricity production from oil sources (% of total)</v>
      </c>
    </row>
    <row r="459" spans="1:49" x14ac:dyDescent="0.3">
      <c r="A459" s="2" t="s">
        <v>152</v>
      </c>
      <c r="B459" s="2" t="s">
        <v>327</v>
      </c>
      <c r="AU459">
        <v>8.25</v>
      </c>
      <c r="AW459" t="str">
        <f>different_sources__2[[#This Row],[y_country_name]]&amp;different_sources__2[[#This Row],[y_indicator_name]]</f>
        <v>MaliElectric power transmission and distribution losses (% of output)</v>
      </c>
    </row>
    <row r="460" spans="1:49" x14ac:dyDescent="0.3">
      <c r="A460" s="2" t="s">
        <v>152</v>
      </c>
      <c r="B460" s="2" t="s">
        <v>328</v>
      </c>
      <c r="AW460" t="str">
        <f>different_sources__2[[#This Row],[y_country_name]]&amp;different_sources__2[[#This Row],[y_indicator_name]]</f>
        <v>MaliElectricity production from nuclear sources (% of total)</v>
      </c>
    </row>
    <row r="461" spans="1:49" x14ac:dyDescent="0.3">
      <c r="A461" s="2" t="s">
        <v>152</v>
      </c>
      <c r="B461" s="2" t="s">
        <v>329</v>
      </c>
      <c r="AW461" t="str">
        <f>different_sources__2[[#This Row],[y_country_name]]&amp;different_sources__2[[#This Row],[y_indicator_name]]</f>
        <v>MaliElectricity production from oil sources (% of total)</v>
      </c>
    </row>
    <row r="462" spans="1:49" x14ac:dyDescent="0.3">
      <c r="A462" s="2" t="s">
        <v>153</v>
      </c>
      <c r="B462" s="2" t="s">
        <v>327</v>
      </c>
      <c r="C462">
        <v>0</v>
      </c>
      <c r="D462">
        <v>0</v>
      </c>
      <c r="E462">
        <v>0</v>
      </c>
      <c r="F462">
        <v>0</v>
      </c>
      <c r="G462">
        <v>0</v>
      </c>
      <c r="H462">
        <v>0</v>
      </c>
      <c r="I462">
        <v>0</v>
      </c>
      <c r="J462">
        <v>0</v>
      </c>
      <c r="K462">
        <v>0</v>
      </c>
      <c r="L462">
        <v>0</v>
      </c>
      <c r="M462">
        <v>0</v>
      </c>
      <c r="N462">
        <v>0</v>
      </c>
      <c r="O462">
        <v>8.8888893127441406</v>
      </c>
      <c r="P462">
        <v>9.2857141494750977</v>
      </c>
      <c r="Q462">
        <v>9.4387750625610352</v>
      </c>
      <c r="R462">
        <v>9.4117650985717773</v>
      </c>
      <c r="S462">
        <v>9.2161016464233398</v>
      </c>
      <c r="T462">
        <v>9.2233009338378906</v>
      </c>
      <c r="U462">
        <v>9.0909090042114258</v>
      </c>
      <c r="V462">
        <v>9.0909090042114258</v>
      </c>
      <c r="W462">
        <v>7.7519378662109375</v>
      </c>
      <c r="X462">
        <v>8.0536909103393555</v>
      </c>
      <c r="Y462">
        <v>8</v>
      </c>
      <c r="Z462">
        <v>9.14990234375</v>
      </c>
      <c r="AA462">
        <v>9.313725471496582</v>
      </c>
      <c r="AB462">
        <v>13.148371696472168</v>
      </c>
      <c r="AC462">
        <v>13.10794734954834</v>
      </c>
      <c r="AD462">
        <v>12.202207565307617</v>
      </c>
      <c r="AE462">
        <v>12.243797302246094</v>
      </c>
      <c r="AF462">
        <v>12.258737564086914</v>
      </c>
      <c r="AG462">
        <v>13.175501823425293</v>
      </c>
      <c r="AH462">
        <v>13.157895088195801</v>
      </c>
      <c r="AI462">
        <v>13.148479461669922</v>
      </c>
      <c r="AJ462">
        <v>13.131769180297852</v>
      </c>
      <c r="AK462">
        <v>11.428571701049805</v>
      </c>
      <c r="AL462">
        <v>12.206988334655762</v>
      </c>
      <c r="AM462">
        <v>13.675958633422852</v>
      </c>
      <c r="AN462">
        <v>14.359861373901367</v>
      </c>
      <c r="AO462">
        <v>15.636531829833984</v>
      </c>
      <c r="AP462">
        <v>6.5279092788696289</v>
      </c>
      <c r="AQ462">
        <v>7.0215697288513184</v>
      </c>
      <c r="AR462">
        <v>8.4132518768310547</v>
      </c>
      <c r="AS462">
        <v>6.9746780395507813</v>
      </c>
      <c r="AT462">
        <v>4.6770601272583008</v>
      </c>
      <c r="AU462">
        <v>8.25</v>
      </c>
      <c r="AW462" t="str">
        <f>different_sources__2[[#This Row],[y_country_name]]&amp;different_sources__2[[#This Row],[y_indicator_name]]</f>
        <v>MaltaElectric power transmission and distribution losses (% of output)</v>
      </c>
    </row>
    <row r="463" spans="1:49" x14ac:dyDescent="0.3">
      <c r="A463" s="2" t="s">
        <v>153</v>
      </c>
      <c r="B463" s="2" t="s">
        <v>328</v>
      </c>
      <c r="C463">
        <v>0</v>
      </c>
      <c r="D463">
        <v>0</v>
      </c>
      <c r="E463">
        <v>0</v>
      </c>
      <c r="F463">
        <v>0</v>
      </c>
      <c r="G463">
        <v>0</v>
      </c>
      <c r="H463">
        <v>0</v>
      </c>
      <c r="I463">
        <v>0</v>
      </c>
      <c r="J463">
        <v>0</v>
      </c>
      <c r="K463">
        <v>0</v>
      </c>
      <c r="L463">
        <v>0</v>
      </c>
      <c r="M463">
        <v>0</v>
      </c>
      <c r="N463">
        <v>0</v>
      </c>
      <c r="O463">
        <v>0</v>
      </c>
      <c r="P463">
        <v>0</v>
      </c>
      <c r="Q463">
        <v>0</v>
      </c>
      <c r="R463">
        <v>0</v>
      </c>
      <c r="S463">
        <v>0</v>
      </c>
      <c r="T463">
        <v>0</v>
      </c>
      <c r="U463">
        <v>0</v>
      </c>
      <c r="V463">
        <v>0</v>
      </c>
      <c r="W463">
        <v>0</v>
      </c>
      <c r="X463">
        <v>0</v>
      </c>
      <c r="Y463">
        <v>0</v>
      </c>
      <c r="Z463">
        <v>0</v>
      </c>
      <c r="AA463">
        <v>0</v>
      </c>
      <c r="AB463">
        <v>0</v>
      </c>
      <c r="AC463">
        <v>0</v>
      </c>
      <c r="AD463">
        <v>0</v>
      </c>
      <c r="AE463">
        <v>0</v>
      </c>
      <c r="AF463">
        <v>0</v>
      </c>
      <c r="AG463">
        <v>0</v>
      </c>
      <c r="AH463">
        <v>0</v>
      </c>
      <c r="AI463">
        <v>0</v>
      </c>
      <c r="AJ463">
        <v>0</v>
      </c>
      <c r="AK463">
        <v>0</v>
      </c>
      <c r="AL463">
        <v>0</v>
      </c>
      <c r="AM463">
        <v>0</v>
      </c>
      <c r="AN463">
        <v>0</v>
      </c>
      <c r="AO463">
        <v>0</v>
      </c>
      <c r="AP463">
        <v>0</v>
      </c>
      <c r="AQ463">
        <v>0</v>
      </c>
      <c r="AR463">
        <v>0</v>
      </c>
      <c r="AS463">
        <v>0</v>
      </c>
      <c r="AT463">
        <v>0</v>
      </c>
      <c r="AW463" t="str">
        <f>different_sources__2[[#This Row],[y_country_name]]&amp;different_sources__2[[#This Row],[y_indicator_name]]</f>
        <v>MaltaElectricity production from nuclear sources (% of total)</v>
      </c>
    </row>
    <row r="464" spans="1:49" x14ac:dyDescent="0.3">
      <c r="A464" s="2" t="s">
        <v>153</v>
      </c>
      <c r="B464" s="2" t="s">
        <v>329</v>
      </c>
      <c r="C464">
        <v>100</v>
      </c>
      <c r="D464">
        <v>100</v>
      </c>
      <c r="E464">
        <v>100</v>
      </c>
      <c r="F464">
        <v>100</v>
      </c>
      <c r="G464">
        <v>100</v>
      </c>
      <c r="H464">
        <v>100</v>
      </c>
      <c r="I464">
        <v>100</v>
      </c>
      <c r="J464">
        <v>100</v>
      </c>
      <c r="K464">
        <v>100</v>
      </c>
      <c r="L464">
        <v>100</v>
      </c>
      <c r="M464">
        <v>100</v>
      </c>
      <c r="N464">
        <v>94.639869689941406</v>
      </c>
      <c r="O464">
        <v>82.370368957519531</v>
      </c>
      <c r="P464">
        <v>79.142860412597656</v>
      </c>
      <c r="Q464">
        <v>56.377552032470703</v>
      </c>
      <c r="R464">
        <v>70.941177368164063</v>
      </c>
      <c r="S464">
        <v>63.135593414306641</v>
      </c>
      <c r="T464">
        <v>57.57281494140625</v>
      </c>
      <c r="U464">
        <v>43.818180084228516</v>
      </c>
      <c r="V464">
        <v>44.090908050537109</v>
      </c>
      <c r="W464">
        <v>58.421424865722656</v>
      </c>
      <c r="X464">
        <v>62.416107177734375</v>
      </c>
      <c r="Y464">
        <v>60</v>
      </c>
      <c r="Z464">
        <v>76.703437805175781</v>
      </c>
      <c r="AA464">
        <v>94.48529052734375</v>
      </c>
      <c r="AB464">
        <v>100</v>
      </c>
      <c r="AC464">
        <v>100</v>
      </c>
      <c r="AD464">
        <v>100</v>
      </c>
      <c r="AE464">
        <v>100</v>
      </c>
      <c r="AF464">
        <v>100</v>
      </c>
      <c r="AG464">
        <v>100</v>
      </c>
      <c r="AH464">
        <v>100</v>
      </c>
      <c r="AI464">
        <v>100</v>
      </c>
      <c r="AJ464">
        <v>100</v>
      </c>
      <c r="AK464">
        <v>100</v>
      </c>
      <c r="AL464">
        <v>100</v>
      </c>
      <c r="AM464">
        <v>100</v>
      </c>
      <c r="AN464">
        <v>100</v>
      </c>
      <c r="AO464">
        <v>100</v>
      </c>
      <c r="AP464">
        <v>99.95269775390625</v>
      </c>
      <c r="AQ464">
        <v>99.54107666015625</v>
      </c>
      <c r="AR464">
        <v>98.866607666015625</v>
      </c>
      <c r="AS464">
        <v>98.445137023925781</v>
      </c>
      <c r="AT464">
        <v>96.65924072265625</v>
      </c>
      <c r="AU464">
        <v>92.325401306152344</v>
      </c>
      <c r="AW464" t="str">
        <f>different_sources__2[[#This Row],[y_country_name]]&amp;different_sources__2[[#This Row],[y_indicator_name]]</f>
        <v>MaltaElectricity production from oil sources (% of total)</v>
      </c>
    </row>
    <row r="465" spans="1:49" x14ac:dyDescent="0.3">
      <c r="A465" s="2" t="s">
        <v>154</v>
      </c>
      <c r="B465" s="2" t="s">
        <v>327</v>
      </c>
      <c r="AU465">
        <v>8.25</v>
      </c>
      <c r="AW465" t="str">
        <f>different_sources__2[[#This Row],[y_country_name]]&amp;different_sources__2[[#This Row],[y_indicator_name]]</f>
        <v>Marshall IslandsElectric power transmission and distribution losses (% of output)</v>
      </c>
    </row>
    <row r="466" spans="1:49" x14ac:dyDescent="0.3">
      <c r="A466" s="2" t="s">
        <v>154</v>
      </c>
      <c r="B466" s="2" t="s">
        <v>328</v>
      </c>
      <c r="AW466" t="str">
        <f>different_sources__2[[#This Row],[y_country_name]]&amp;different_sources__2[[#This Row],[y_indicator_name]]</f>
        <v>Marshall IslandsElectricity production from nuclear sources (% of total)</v>
      </c>
    </row>
    <row r="467" spans="1:49" x14ac:dyDescent="0.3">
      <c r="A467" s="2" t="s">
        <v>154</v>
      </c>
      <c r="B467" s="2" t="s">
        <v>329</v>
      </c>
      <c r="AW467" t="str">
        <f>different_sources__2[[#This Row],[y_country_name]]&amp;different_sources__2[[#This Row],[y_indicator_name]]</f>
        <v>Marshall IslandsElectricity production from oil sources (% of total)</v>
      </c>
    </row>
    <row r="468" spans="1:49" x14ac:dyDescent="0.3">
      <c r="A468" s="2" t="s">
        <v>155</v>
      </c>
      <c r="B468" s="2" t="s">
        <v>327</v>
      </c>
      <c r="AU468">
        <v>8.25</v>
      </c>
      <c r="AW468" t="str">
        <f>different_sources__2[[#This Row],[y_country_name]]&amp;different_sources__2[[#This Row],[y_indicator_name]]</f>
        <v>MauritaniaElectric power transmission and distribution losses (% of output)</v>
      </c>
    </row>
    <row r="469" spans="1:49" x14ac:dyDescent="0.3">
      <c r="A469" s="2" t="s">
        <v>155</v>
      </c>
      <c r="B469" s="2" t="s">
        <v>328</v>
      </c>
      <c r="AW469" t="str">
        <f>different_sources__2[[#This Row],[y_country_name]]&amp;different_sources__2[[#This Row],[y_indicator_name]]</f>
        <v>MauritaniaElectricity production from nuclear sources (% of total)</v>
      </c>
    </row>
    <row r="470" spans="1:49" x14ac:dyDescent="0.3">
      <c r="A470" s="2" t="s">
        <v>155</v>
      </c>
      <c r="B470" s="2" t="s">
        <v>329</v>
      </c>
      <c r="AW470" t="str">
        <f>different_sources__2[[#This Row],[y_country_name]]&amp;different_sources__2[[#This Row],[y_indicator_name]]</f>
        <v>MauritaniaElectricity production from oil sources (% of total)</v>
      </c>
    </row>
    <row r="471" spans="1:49" x14ac:dyDescent="0.3">
      <c r="A471" s="2" t="s">
        <v>156</v>
      </c>
      <c r="B471" s="2" t="s">
        <v>327</v>
      </c>
      <c r="C471">
        <v>16.891891479492188</v>
      </c>
      <c r="D471">
        <v>16.463415145874023</v>
      </c>
      <c r="E471">
        <v>16.577539443969727</v>
      </c>
      <c r="F471">
        <v>14.90384578704834</v>
      </c>
      <c r="G471">
        <v>15.625</v>
      </c>
      <c r="H471">
        <v>16.296297073364258</v>
      </c>
      <c r="I471">
        <v>16.233766555786133</v>
      </c>
      <c r="J471">
        <v>17.142856597900391</v>
      </c>
      <c r="K471">
        <v>17.183097839355469</v>
      </c>
      <c r="L471">
        <v>18.591548919677734</v>
      </c>
      <c r="M471">
        <v>19.889503479003906</v>
      </c>
      <c r="N471">
        <v>19.559228897094727</v>
      </c>
      <c r="O471">
        <v>18.598382949829102</v>
      </c>
      <c r="P471">
        <v>19.736841201782227</v>
      </c>
      <c r="Q471">
        <v>18.367347717285156</v>
      </c>
      <c r="R471">
        <v>18.678815841674805</v>
      </c>
      <c r="S471">
        <v>17.453798294067383</v>
      </c>
      <c r="T471">
        <v>17.272727966308594</v>
      </c>
      <c r="U471">
        <v>13.921901702880859</v>
      </c>
      <c r="V471">
        <v>8.9743585586547852</v>
      </c>
      <c r="W471">
        <v>8.9848308563232422</v>
      </c>
      <c r="X471">
        <v>9.0322580337524414</v>
      </c>
      <c r="Y471">
        <v>8.9989891052246094</v>
      </c>
      <c r="Z471">
        <v>8.9694652557373047</v>
      </c>
      <c r="AA471">
        <v>9.0051460266113281</v>
      </c>
      <c r="AB471">
        <v>9.033778190612793</v>
      </c>
      <c r="AC471">
        <v>9.0064334869384766</v>
      </c>
      <c r="AD471">
        <v>9.0377111434936523</v>
      </c>
      <c r="AE471">
        <v>9.0220823287963867</v>
      </c>
      <c r="AF471">
        <v>8.9988746643066406</v>
      </c>
      <c r="AG471">
        <v>9.000523567199707</v>
      </c>
      <c r="AH471">
        <v>8.9743585586547852</v>
      </c>
      <c r="AI471">
        <v>8.9817485809326172</v>
      </c>
      <c r="AJ471">
        <v>8.9607391357421875</v>
      </c>
      <c r="AK471">
        <v>8.9788732528686523</v>
      </c>
      <c r="AL471">
        <v>8.4680852890014648</v>
      </c>
      <c r="AM471">
        <v>8.6409740447998047</v>
      </c>
      <c r="AN471">
        <v>8.4473991394042969</v>
      </c>
      <c r="AO471">
        <v>7.6833529472351074</v>
      </c>
      <c r="AP471">
        <v>7.2145776748657227</v>
      </c>
      <c r="AQ471">
        <v>7.1036248207092285</v>
      </c>
      <c r="AR471">
        <v>6.8287448883056641</v>
      </c>
      <c r="AS471">
        <v>6.3711910247802734</v>
      </c>
      <c r="AT471">
        <v>6.1967992782592773</v>
      </c>
      <c r="AU471">
        <v>8.25</v>
      </c>
      <c r="AW471" t="str">
        <f>different_sources__2[[#This Row],[y_country_name]]&amp;different_sources__2[[#This Row],[y_indicator_name]]</f>
        <v>MauritiusElectric power transmission and distribution losses (% of output)</v>
      </c>
    </row>
    <row r="472" spans="1:49" x14ac:dyDescent="0.3">
      <c r="A472" s="2" t="s">
        <v>156</v>
      </c>
      <c r="B472" s="2" t="s">
        <v>328</v>
      </c>
      <c r="C472">
        <v>0</v>
      </c>
      <c r="D472">
        <v>0</v>
      </c>
      <c r="E472">
        <v>0</v>
      </c>
      <c r="F472">
        <v>0</v>
      </c>
      <c r="G472">
        <v>0</v>
      </c>
      <c r="H472">
        <v>0</v>
      </c>
      <c r="I472">
        <v>0</v>
      </c>
      <c r="J472">
        <v>0</v>
      </c>
      <c r="K472">
        <v>0</v>
      </c>
      <c r="L472">
        <v>0</v>
      </c>
      <c r="M472">
        <v>0</v>
      </c>
      <c r="N472">
        <v>0</v>
      </c>
      <c r="O472">
        <v>0</v>
      </c>
      <c r="P472">
        <v>0</v>
      </c>
      <c r="Q472">
        <v>0</v>
      </c>
      <c r="R472">
        <v>0</v>
      </c>
      <c r="S472">
        <v>0</v>
      </c>
      <c r="T472">
        <v>0</v>
      </c>
      <c r="U472">
        <v>0</v>
      </c>
      <c r="V472">
        <v>0</v>
      </c>
      <c r="W472">
        <v>0</v>
      </c>
      <c r="X472">
        <v>0</v>
      </c>
      <c r="Y472">
        <v>0</v>
      </c>
      <c r="Z472">
        <v>0</v>
      </c>
      <c r="AA472">
        <v>0</v>
      </c>
      <c r="AB472">
        <v>0</v>
      </c>
      <c r="AC472">
        <v>0</v>
      </c>
      <c r="AD472">
        <v>0</v>
      </c>
      <c r="AE472">
        <v>0</v>
      </c>
      <c r="AF472">
        <v>0</v>
      </c>
      <c r="AG472">
        <v>0</v>
      </c>
      <c r="AH472">
        <v>0</v>
      </c>
      <c r="AI472">
        <v>0</v>
      </c>
      <c r="AJ472">
        <v>0</v>
      </c>
      <c r="AK472">
        <v>0</v>
      </c>
      <c r="AL472">
        <v>0</v>
      </c>
      <c r="AM472">
        <v>0</v>
      </c>
      <c r="AN472">
        <v>0</v>
      </c>
      <c r="AO472">
        <v>0</v>
      </c>
      <c r="AP472">
        <v>0</v>
      </c>
      <c r="AQ472">
        <v>0</v>
      </c>
      <c r="AR472">
        <v>0</v>
      </c>
      <c r="AS472">
        <v>0</v>
      </c>
      <c r="AT472">
        <v>0</v>
      </c>
      <c r="AW472" t="str">
        <f>different_sources__2[[#This Row],[y_country_name]]&amp;different_sources__2[[#This Row],[y_indicator_name]]</f>
        <v>MauritiusElectricity production from nuclear sources (% of total)</v>
      </c>
    </row>
    <row r="473" spans="1:49" x14ac:dyDescent="0.3">
      <c r="A473" s="2" t="s">
        <v>156</v>
      </c>
      <c r="B473" s="2" t="s">
        <v>329</v>
      </c>
      <c r="C473">
        <v>49.324325561523438</v>
      </c>
      <c r="D473">
        <v>44.512195587158203</v>
      </c>
      <c r="E473">
        <v>47.593582153320313</v>
      </c>
      <c r="F473">
        <v>69.230766296386719</v>
      </c>
      <c r="G473">
        <v>67.410713195800781</v>
      </c>
      <c r="H473">
        <v>70.370368957519531</v>
      </c>
      <c r="I473">
        <v>74.025970458984375</v>
      </c>
      <c r="J473">
        <v>81.269844055175781</v>
      </c>
      <c r="K473">
        <v>76.05633544921875</v>
      </c>
      <c r="L473">
        <v>69.014083862304688</v>
      </c>
      <c r="M473">
        <v>74.86187744140625</v>
      </c>
      <c r="N473">
        <v>62.258953094482422</v>
      </c>
      <c r="O473">
        <v>81.940704345703125</v>
      </c>
      <c r="P473">
        <v>73.947364807128906</v>
      </c>
      <c r="Q473">
        <v>44.38775634765625</v>
      </c>
      <c r="R473">
        <v>48.519363403320313</v>
      </c>
      <c r="S473">
        <v>50.102668762207031</v>
      </c>
      <c r="T473">
        <v>62.545455932617188</v>
      </c>
      <c r="U473">
        <v>53.820034027099609</v>
      </c>
      <c r="V473">
        <v>62.692306518554688</v>
      </c>
      <c r="W473">
        <v>63.59393310546875</v>
      </c>
      <c r="X473">
        <v>61.827957153320313</v>
      </c>
      <c r="Y473">
        <v>67.138526916503906</v>
      </c>
      <c r="Z473">
        <v>72.3282470703125</v>
      </c>
      <c r="AA473">
        <v>68.610633850097656</v>
      </c>
      <c r="AB473">
        <v>73.212882995605469</v>
      </c>
      <c r="AC473">
        <v>73.409576416015625</v>
      </c>
      <c r="AD473">
        <v>66.319892883300781</v>
      </c>
      <c r="AE473">
        <v>67.318611145019531</v>
      </c>
      <c r="AF473">
        <v>49.943756103515625</v>
      </c>
      <c r="AG473">
        <v>46.938774108886719</v>
      </c>
      <c r="AH473">
        <v>46.461540222167969</v>
      </c>
      <c r="AI473">
        <v>48.847263336181641</v>
      </c>
      <c r="AJ473">
        <v>50.946880340576172</v>
      </c>
      <c r="AK473">
        <v>48.151409149169922</v>
      </c>
      <c r="AL473">
        <v>43.787235260009766</v>
      </c>
      <c r="AM473">
        <v>37.281948089599609</v>
      </c>
      <c r="AN473">
        <v>32.616348266601563</v>
      </c>
      <c r="AO473">
        <v>36.980987548828125</v>
      </c>
      <c r="AP473">
        <v>37.002601623535156</v>
      </c>
      <c r="AQ473">
        <v>39.216403961181641</v>
      </c>
      <c r="AR473">
        <v>38.183769226074219</v>
      </c>
      <c r="AS473">
        <v>37.361495971679688</v>
      </c>
      <c r="AT473">
        <v>36.806266784667969</v>
      </c>
      <c r="AU473">
        <v>37.837837219238281</v>
      </c>
      <c r="AW473" t="str">
        <f>different_sources__2[[#This Row],[y_country_name]]&amp;different_sources__2[[#This Row],[y_indicator_name]]</f>
        <v>MauritiusElectricity production from oil sources (% of total)</v>
      </c>
    </row>
    <row r="474" spans="1:49" x14ac:dyDescent="0.3">
      <c r="A474" s="2" t="s">
        <v>157</v>
      </c>
      <c r="B474" s="2" t="s">
        <v>327</v>
      </c>
      <c r="C474">
        <v>13.766551971435547</v>
      </c>
      <c r="D474">
        <v>12.945284843444824</v>
      </c>
      <c r="E474">
        <v>12.439352989196777</v>
      </c>
      <c r="F474">
        <v>12.129123687744141</v>
      </c>
      <c r="G474">
        <v>11.795373916625977</v>
      </c>
      <c r="H474">
        <v>11.051258087158203</v>
      </c>
      <c r="I474">
        <v>11.38751220703125</v>
      </c>
      <c r="J474">
        <v>10.163186073303223</v>
      </c>
      <c r="K474">
        <v>10.56293773651123</v>
      </c>
      <c r="L474">
        <v>11.158567428588867</v>
      </c>
      <c r="M474">
        <v>12.544254302978516</v>
      </c>
      <c r="N474">
        <v>12.93224048614502</v>
      </c>
      <c r="O474">
        <v>11.111789703369141</v>
      </c>
      <c r="P474">
        <v>11.083630561828613</v>
      </c>
      <c r="Q474">
        <v>11.849788665771484</v>
      </c>
      <c r="R474">
        <v>11.065126419067383</v>
      </c>
      <c r="S474">
        <v>11.22189998626709</v>
      </c>
      <c r="T474">
        <v>11.847590446472168</v>
      </c>
      <c r="U474">
        <v>12.629879951477051</v>
      </c>
      <c r="V474">
        <v>12.942323684692383</v>
      </c>
      <c r="W474">
        <v>12.751808166503906</v>
      </c>
      <c r="X474">
        <v>12.855250358581543</v>
      </c>
      <c r="Y474">
        <v>13.444089889526367</v>
      </c>
      <c r="Z474">
        <v>13.579734802246094</v>
      </c>
      <c r="AA474">
        <v>14.000184059143066</v>
      </c>
      <c r="AB474">
        <v>14.745292663574219</v>
      </c>
      <c r="AC474">
        <v>14.550458908081055</v>
      </c>
      <c r="AD474">
        <v>14.213621139526367</v>
      </c>
      <c r="AE474">
        <v>14.288548469543457</v>
      </c>
      <c r="AF474">
        <v>13.84854793548584</v>
      </c>
      <c r="AG474">
        <v>14.057797431945801</v>
      </c>
      <c r="AH474">
        <v>14.169121742248535</v>
      </c>
      <c r="AI474">
        <v>12.312407493591309</v>
      </c>
      <c r="AJ474">
        <v>14.690024375915527</v>
      </c>
      <c r="AK474">
        <v>14.921361923217773</v>
      </c>
      <c r="AL474">
        <v>15.360625267028809</v>
      </c>
      <c r="AM474">
        <v>15.268856048583984</v>
      </c>
      <c r="AN474">
        <v>15.375675201416016</v>
      </c>
      <c r="AO474">
        <v>15.854851722717285</v>
      </c>
      <c r="AP474">
        <v>16.060274124145508</v>
      </c>
      <c r="AQ474">
        <v>15.062542915344238</v>
      </c>
      <c r="AR474">
        <v>14.337885856628418</v>
      </c>
      <c r="AS474">
        <v>14.300801277160645</v>
      </c>
      <c r="AT474">
        <v>13.705654144287109</v>
      </c>
      <c r="AU474">
        <v>8.25</v>
      </c>
      <c r="AW474" t="str">
        <f>different_sources__2[[#This Row],[y_country_name]]&amp;different_sources__2[[#This Row],[y_indicator_name]]</f>
        <v>MexicoElectric power transmission and distribution losses (% of output)</v>
      </c>
    </row>
    <row r="475" spans="1:49" x14ac:dyDescent="0.3">
      <c r="A475" s="2" t="s">
        <v>157</v>
      </c>
      <c r="B475" s="2" t="s">
        <v>328</v>
      </c>
      <c r="C475">
        <v>0</v>
      </c>
      <c r="D475">
        <v>0</v>
      </c>
      <c r="E475">
        <v>0</v>
      </c>
      <c r="F475">
        <v>0</v>
      </c>
      <c r="G475">
        <v>0</v>
      </c>
      <c r="H475">
        <v>0</v>
      </c>
      <c r="I475">
        <v>0</v>
      </c>
      <c r="J475">
        <v>0</v>
      </c>
      <c r="K475">
        <v>0</v>
      </c>
      <c r="L475">
        <v>0</v>
      </c>
      <c r="M475">
        <v>0</v>
      </c>
      <c r="N475">
        <v>0</v>
      </c>
      <c r="O475">
        <v>0</v>
      </c>
      <c r="P475">
        <v>0</v>
      </c>
      <c r="Q475">
        <v>0</v>
      </c>
      <c r="R475">
        <v>0</v>
      </c>
      <c r="S475">
        <v>0</v>
      </c>
      <c r="T475">
        <v>0</v>
      </c>
      <c r="U475">
        <v>0.31604436039924622</v>
      </c>
      <c r="V475">
        <v>2.5354592800140381</v>
      </c>
      <c r="W475">
        <v>3.2993700504302979</v>
      </c>
      <c r="X475">
        <v>2.9496326446533203</v>
      </c>
      <c r="Y475">
        <v>3.6344740390777588</v>
      </c>
      <c r="Z475">
        <v>2.881105899810791</v>
      </c>
      <c r="AA475">
        <v>5.5455570220947266</v>
      </c>
      <c r="AB475">
        <v>4.9958462715148926</v>
      </c>
      <c r="AC475">
        <v>6.2426490783691406</v>
      </c>
      <c r="AD475">
        <v>5.0821704864501953</v>
      </c>
      <c r="AE475">
        <v>5.2227039337158203</v>
      </c>
      <c r="AF475">
        <v>3.9970827102661133</v>
      </c>
      <c r="AG475">
        <v>4.0777988433837891</v>
      </c>
      <c r="AH475">
        <v>4.4665727615356445</v>
      </c>
      <c r="AI475">
        <v>4.4459118843078613</v>
      </c>
      <c r="AJ475">
        <v>3.8698055744171143</v>
      </c>
      <c r="AK475">
        <v>4.3087635040283203</v>
      </c>
      <c r="AL475">
        <v>4.2148623466491699</v>
      </c>
      <c r="AM475">
        <v>3.9284205436706543</v>
      </c>
      <c r="AN475">
        <v>3.6403467655181885</v>
      </c>
      <c r="AO475">
        <v>3.9218835830688477</v>
      </c>
      <c r="AP475">
        <v>2.1336517333984375</v>
      </c>
      <c r="AQ475">
        <v>3.3324415683746338</v>
      </c>
      <c r="AR475">
        <v>2.8545575141906738</v>
      </c>
      <c r="AS475">
        <v>3.968707799911499</v>
      </c>
      <c r="AT475">
        <v>3.2096612453460693</v>
      </c>
      <c r="AU475">
        <v>3.7208569049835205</v>
      </c>
      <c r="AW475" t="str">
        <f>different_sources__2[[#This Row],[y_country_name]]&amp;different_sources__2[[#This Row],[y_indicator_name]]</f>
        <v>MexicoElectricity production from nuclear sources (% of total)</v>
      </c>
    </row>
    <row r="476" spans="1:49" x14ac:dyDescent="0.3">
      <c r="A476" s="2" t="s">
        <v>157</v>
      </c>
      <c r="B476" s="2" t="s">
        <v>329</v>
      </c>
      <c r="C476">
        <v>35.516609191894531</v>
      </c>
      <c r="D476">
        <v>39.42083740234375</v>
      </c>
      <c r="E476">
        <v>41.126686096191406</v>
      </c>
      <c r="F476">
        <v>45.551921844482422</v>
      </c>
      <c r="G476">
        <v>50.443946838378906</v>
      </c>
      <c r="H476">
        <v>53.044776916503906</v>
      </c>
      <c r="I476">
        <v>52.211101531982422</v>
      </c>
      <c r="J476">
        <v>58.243553161621094</v>
      </c>
      <c r="K476">
        <v>52.334701538085938</v>
      </c>
      <c r="L476">
        <v>57.935844421386719</v>
      </c>
      <c r="M476">
        <v>53.490436553955078</v>
      </c>
      <c r="N476">
        <v>55.777782440185547</v>
      </c>
      <c r="O476">
        <v>59.922809600830078</v>
      </c>
      <c r="P476">
        <v>58.374553680419922</v>
      </c>
      <c r="Q476">
        <v>57.386356353759766</v>
      </c>
      <c r="R476">
        <v>60.751129150390625</v>
      </c>
      <c r="S476">
        <v>61.679584503173828</v>
      </c>
      <c r="T476">
        <v>61.218620300292969</v>
      </c>
      <c r="U476">
        <v>59.259166717529297</v>
      </c>
      <c r="V476">
        <v>53.577007293701172</v>
      </c>
      <c r="W476">
        <v>51.025901794433594</v>
      </c>
      <c r="X476">
        <v>48.759632110595703</v>
      </c>
      <c r="Y476">
        <v>47.091167449951172</v>
      </c>
      <c r="Z476">
        <v>52.511028289794922</v>
      </c>
      <c r="AA476">
        <v>44.562820434570313</v>
      </c>
      <c r="AB476">
        <v>43.927680969238281</v>
      </c>
      <c r="AC476">
        <v>47.742294311523438</v>
      </c>
      <c r="AD476">
        <v>49.084495544433594</v>
      </c>
      <c r="AE476">
        <v>45.374130249023438</v>
      </c>
      <c r="AF476">
        <v>45.508205413818359</v>
      </c>
      <c r="AG476">
        <v>42.002353668212891</v>
      </c>
      <c r="AH476">
        <v>34.384868621826172</v>
      </c>
      <c r="AI476">
        <v>30.348365783691406</v>
      </c>
      <c r="AJ476">
        <v>28.888429641723633</v>
      </c>
      <c r="AK476">
        <v>27.303722381591797</v>
      </c>
      <c r="AL476">
        <v>21.796960830688477</v>
      </c>
      <c r="AM476">
        <v>20.251289367675781</v>
      </c>
      <c r="AN476">
        <v>18.821455001831055</v>
      </c>
      <c r="AO476">
        <v>17.498525619506836</v>
      </c>
      <c r="AP476">
        <v>16.181856155395508</v>
      </c>
      <c r="AQ476">
        <v>16.266502380371094</v>
      </c>
      <c r="AR476">
        <v>18.286418914794922</v>
      </c>
      <c r="AS476">
        <v>16.184928894042969</v>
      </c>
      <c r="AT476">
        <v>10.947408676147461</v>
      </c>
      <c r="AU476">
        <v>10.148872375488281</v>
      </c>
      <c r="AW476" t="str">
        <f>different_sources__2[[#This Row],[y_country_name]]&amp;different_sources__2[[#This Row],[y_indicator_name]]</f>
        <v>MexicoElectricity production from oil sources (% of total)</v>
      </c>
    </row>
    <row r="477" spans="1:49" x14ac:dyDescent="0.3">
      <c r="A477" s="2" t="s">
        <v>158</v>
      </c>
      <c r="B477" s="2" t="s">
        <v>327</v>
      </c>
      <c r="AU477">
        <v>8.25</v>
      </c>
      <c r="AW477" t="str">
        <f>different_sources__2[[#This Row],[y_country_name]]&amp;different_sources__2[[#This Row],[y_indicator_name]]</f>
        <v>Micronesia, Fed. Sts.Electric power transmission and distribution losses (% of output)</v>
      </c>
    </row>
    <row r="478" spans="1:49" x14ac:dyDescent="0.3">
      <c r="A478" s="2" t="s">
        <v>158</v>
      </c>
      <c r="B478" s="2" t="s">
        <v>328</v>
      </c>
      <c r="AW478" t="str">
        <f>different_sources__2[[#This Row],[y_country_name]]&amp;different_sources__2[[#This Row],[y_indicator_name]]</f>
        <v>Micronesia, Fed. Sts.Electricity production from nuclear sources (% of total)</v>
      </c>
    </row>
    <row r="479" spans="1:49" x14ac:dyDescent="0.3">
      <c r="A479" s="2" t="s">
        <v>158</v>
      </c>
      <c r="B479" s="2" t="s">
        <v>329</v>
      </c>
      <c r="AW479" t="str">
        <f>different_sources__2[[#This Row],[y_country_name]]&amp;different_sources__2[[#This Row],[y_indicator_name]]</f>
        <v>Micronesia, Fed. Sts.Electricity production from oil sources (% of total)</v>
      </c>
    </row>
    <row r="480" spans="1:49" x14ac:dyDescent="0.3">
      <c r="A480" s="2" t="s">
        <v>159</v>
      </c>
      <c r="B480" s="2" t="s">
        <v>327</v>
      </c>
      <c r="C480">
        <v>6.9909911155700684</v>
      </c>
      <c r="D480">
        <v>6.7561473846435547</v>
      </c>
      <c r="E480">
        <v>6.7402334213256836</v>
      </c>
      <c r="F480">
        <v>7.5071892738342285</v>
      </c>
      <c r="G480">
        <v>7.8654866218566895</v>
      </c>
      <c r="H480">
        <v>8.6759748458862305</v>
      </c>
      <c r="I480">
        <v>8.9057321548461914</v>
      </c>
      <c r="J480">
        <v>8.8113622665405273</v>
      </c>
      <c r="K480">
        <v>8.8148460388183594</v>
      </c>
      <c r="L480">
        <v>8.8701953887939453</v>
      </c>
      <c r="M480">
        <v>11.051939964294434</v>
      </c>
      <c r="N480">
        <v>10.138191223144531</v>
      </c>
      <c r="O480">
        <v>9.7060680389404297</v>
      </c>
      <c r="P480">
        <v>9.8491220474243164</v>
      </c>
      <c r="Q480">
        <v>11.430196762084961</v>
      </c>
      <c r="R480">
        <v>8.3847818374633789</v>
      </c>
      <c r="S480">
        <v>9.4014015197753906</v>
      </c>
      <c r="T480">
        <v>9.9993610382080078</v>
      </c>
      <c r="U480">
        <v>9.5940237045288086</v>
      </c>
      <c r="V480">
        <v>9.3766403198242188</v>
      </c>
      <c r="W480">
        <v>9.6616506576538086</v>
      </c>
      <c r="X480">
        <v>9.0037975311279297</v>
      </c>
      <c r="Y480">
        <v>9.7706737518310547</v>
      </c>
      <c r="Z480">
        <v>10.242147445678711</v>
      </c>
      <c r="AA480">
        <v>10.249240875244141</v>
      </c>
      <c r="AB480">
        <v>9.8828659057617188</v>
      </c>
      <c r="AC480">
        <v>10.463042259216309</v>
      </c>
      <c r="AD480">
        <v>9.9405908584594727</v>
      </c>
      <c r="AE480">
        <v>10.100642204284668</v>
      </c>
      <c r="AF480">
        <v>11.712742805480957</v>
      </c>
      <c r="AG480">
        <v>11.391791343688965</v>
      </c>
      <c r="AH480">
        <v>11.290252685546875</v>
      </c>
      <c r="AI480">
        <v>10.478838920593262</v>
      </c>
      <c r="AJ480">
        <v>11.418643951416016</v>
      </c>
      <c r="AK480">
        <v>12.874300956726074</v>
      </c>
      <c r="AL480">
        <v>12.371218681335449</v>
      </c>
      <c r="AM480">
        <v>13.170123100280762</v>
      </c>
      <c r="AN480">
        <v>13.855640411376953</v>
      </c>
      <c r="AO480">
        <v>13.720322608947754</v>
      </c>
      <c r="AP480">
        <v>12.691678047180176</v>
      </c>
      <c r="AQ480">
        <v>12.547608375549316</v>
      </c>
      <c r="AR480">
        <v>13.617754936218262</v>
      </c>
      <c r="AS480">
        <v>13.353733062744141</v>
      </c>
      <c r="AT480">
        <v>13.490631103515625</v>
      </c>
      <c r="AU480">
        <v>8.25</v>
      </c>
      <c r="AW480" t="str">
        <f>different_sources__2[[#This Row],[y_country_name]]&amp;different_sources__2[[#This Row],[y_indicator_name]]</f>
        <v>Middle East &amp; North AfricaElectric power transmission and distribution losses (% of output)</v>
      </c>
    </row>
    <row r="481" spans="1:49" x14ac:dyDescent="0.3">
      <c r="A481" s="2" t="s">
        <v>159</v>
      </c>
      <c r="B481" s="2" t="s">
        <v>328</v>
      </c>
      <c r="C481">
        <v>0</v>
      </c>
      <c r="D481">
        <v>0</v>
      </c>
      <c r="E481">
        <v>0</v>
      </c>
      <c r="F481">
        <v>0</v>
      </c>
      <c r="G481">
        <v>0</v>
      </c>
      <c r="H481">
        <v>0</v>
      </c>
      <c r="I481">
        <v>0</v>
      </c>
      <c r="J481">
        <v>0</v>
      </c>
      <c r="K481">
        <v>0</v>
      </c>
      <c r="L481">
        <v>0</v>
      </c>
      <c r="M481">
        <v>0</v>
      </c>
      <c r="N481">
        <v>0</v>
      </c>
      <c r="O481">
        <v>0</v>
      </c>
      <c r="P481">
        <v>0</v>
      </c>
      <c r="Q481">
        <v>0</v>
      </c>
      <c r="R481">
        <v>0</v>
      </c>
      <c r="S481">
        <v>0</v>
      </c>
      <c r="T481">
        <v>0</v>
      </c>
      <c r="U481">
        <v>0</v>
      </c>
      <c r="V481">
        <v>0</v>
      </c>
      <c r="W481">
        <v>0</v>
      </c>
      <c r="X481">
        <v>0</v>
      </c>
      <c r="Y481">
        <v>0</v>
      </c>
      <c r="Z481">
        <v>0</v>
      </c>
      <c r="AA481">
        <v>0</v>
      </c>
      <c r="AB481">
        <v>0</v>
      </c>
      <c r="AC481">
        <v>0</v>
      </c>
      <c r="AD481">
        <v>0</v>
      </c>
      <c r="AE481">
        <v>0</v>
      </c>
      <c r="AF481">
        <v>0</v>
      </c>
      <c r="AG481">
        <v>0</v>
      </c>
      <c r="AH481">
        <v>0</v>
      </c>
      <c r="AI481">
        <v>0</v>
      </c>
      <c r="AJ481">
        <v>0</v>
      </c>
      <c r="AK481">
        <v>0</v>
      </c>
      <c r="AL481">
        <v>0</v>
      </c>
      <c r="AM481">
        <v>0</v>
      </c>
      <c r="AN481">
        <v>0</v>
      </c>
      <c r="AO481">
        <v>0</v>
      </c>
      <c r="AP481">
        <v>0</v>
      </c>
      <c r="AQ481">
        <v>2.7224961668252945E-2</v>
      </c>
      <c r="AR481">
        <v>0.1455235481262207</v>
      </c>
      <c r="AS481">
        <v>0.34710997343063354</v>
      </c>
      <c r="AT481">
        <v>0.32145896553993225</v>
      </c>
      <c r="AU481">
        <v>0</v>
      </c>
      <c r="AW481" t="str">
        <f>different_sources__2[[#This Row],[y_country_name]]&amp;different_sources__2[[#This Row],[y_indicator_name]]</f>
        <v>Middle East &amp; North AfricaElectricity production from nuclear sources (% of total)</v>
      </c>
    </row>
    <row r="482" spans="1:49" x14ac:dyDescent="0.3">
      <c r="A482" s="2" t="s">
        <v>159</v>
      </c>
      <c r="B482" s="2" t="s">
        <v>329</v>
      </c>
      <c r="C482">
        <v>58.040035247802734</v>
      </c>
      <c r="D482">
        <v>55.248954772949219</v>
      </c>
      <c r="E482">
        <v>56.474143981933594</v>
      </c>
      <c r="F482">
        <v>53.951637268066406</v>
      </c>
      <c r="G482">
        <v>54.382465362548828</v>
      </c>
      <c r="H482">
        <v>51.748603820800781</v>
      </c>
      <c r="I482">
        <v>51.919319152832031</v>
      </c>
      <c r="J482">
        <v>51.229885101318359</v>
      </c>
      <c r="K482">
        <v>50.906490325927734</v>
      </c>
      <c r="L482">
        <v>46.360706329345703</v>
      </c>
      <c r="M482">
        <v>48.998943328857422</v>
      </c>
      <c r="N482">
        <v>49.264110565185547</v>
      </c>
      <c r="O482">
        <v>51.969097137451172</v>
      </c>
      <c r="P482">
        <v>49.941024780273438</v>
      </c>
      <c r="Q482">
        <v>50.805126190185547</v>
      </c>
      <c r="R482">
        <v>50.219856262207031</v>
      </c>
      <c r="S482">
        <v>47.292198181152344</v>
      </c>
      <c r="T482">
        <v>47.604045867919922</v>
      </c>
      <c r="U482">
        <v>45.416439056396484</v>
      </c>
      <c r="V482">
        <v>37.062488555908203</v>
      </c>
      <c r="W482">
        <v>37.578041076660156</v>
      </c>
      <c r="X482">
        <v>35.995891571044922</v>
      </c>
      <c r="Y482">
        <v>32.650569915771484</v>
      </c>
      <c r="Z482">
        <v>32.177791595458984</v>
      </c>
      <c r="AA482">
        <v>32.297492980957031</v>
      </c>
      <c r="AB482">
        <v>31.297872543334961</v>
      </c>
      <c r="AC482">
        <v>31.530332565307617</v>
      </c>
      <c r="AD482">
        <v>31.42724609375</v>
      </c>
      <c r="AE482">
        <v>31.67279052734375</v>
      </c>
      <c r="AF482">
        <v>31.751005172729492</v>
      </c>
      <c r="AG482">
        <v>29.498191833496094</v>
      </c>
      <c r="AH482">
        <v>29.643728256225586</v>
      </c>
      <c r="AI482">
        <v>28.298063278198242</v>
      </c>
      <c r="AJ482">
        <v>27.29814338684082</v>
      </c>
      <c r="AK482">
        <v>24.272333145141602</v>
      </c>
      <c r="AL482">
        <v>24.217309951782227</v>
      </c>
      <c r="AM482">
        <v>24.510505676269531</v>
      </c>
      <c r="AN482">
        <v>24.543601989746094</v>
      </c>
      <c r="AO482">
        <v>22.491830825805664</v>
      </c>
      <c r="AP482">
        <v>21.450447082519531</v>
      </c>
      <c r="AQ482">
        <v>23.292745590209961</v>
      </c>
      <c r="AR482">
        <v>24.738529205322266</v>
      </c>
      <c r="AS482">
        <v>24.029767990112305</v>
      </c>
      <c r="AT482">
        <v>22.019004821777344</v>
      </c>
      <c r="AU482">
        <v>18.519859313964844</v>
      </c>
      <c r="AW482" t="str">
        <f>different_sources__2[[#This Row],[y_country_name]]&amp;different_sources__2[[#This Row],[y_indicator_name]]</f>
        <v>Middle East &amp; North AfricaElectricity production from oil sources (% of total)</v>
      </c>
    </row>
    <row r="483" spans="1:49" x14ac:dyDescent="0.3">
      <c r="A483" s="2" t="s">
        <v>160</v>
      </c>
      <c r="B483" s="2" t="s">
        <v>327</v>
      </c>
      <c r="C483">
        <v>7.121185302734375</v>
      </c>
      <c r="D483">
        <v>6.9626641273498535</v>
      </c>
      <c r="E483">
        <v>7.2560629844665527</v>
      </c>
      <c r="F483">
        <v>8.1950054168701172</v>
      </c>
      <c r="G483">
        <v>8.450953483581543</v>
      </c>
      <c r="H483">
        <v>8.7453727722167969</v>
      </c>
      <c r="I483">
        <v>9.5805187225341797</v>
      </c>
      <c r="J483">
        <v>9.8866109848022461</v>
      </c>
      <c r="K483">
        <v>9.4728012084960938</v>
      </c>
      <c r="L483">
        <v>10.575843811035156</v>
      </c>
      <c r="M483">
        <v>12.001081466674805</v>
      </c>
      <c r="N483">
        <v>11.263193130493164</v>
      </c>
      <c r="O483">
        <v>11.260892868041992</v>
      </c>
      <c r="P483">
        <v>12.899895668029785</v>
      </c>
      <c r="Q483">
        <v>14.551645278930664</v>
      </c>
      <c r="R483">
        <v>11.500285148620605</v>
      </c>
      <c r="S483">
        <v>11.897919654846191</v>
      </c>
      <c r="T483">
        <v>12.280637741088867</v>
      </c>
      <c r="U483">
        <v>11.954939842224121</v>
      </c>
      <c r="V483">
        <v>11.872310638427734</v>
      </c>
      <c r="W483">
        <v>11.95474910736084</v>
      </c>
      <c r="X483">
        <v>10.711295127868652</v>
      </c>
      <c r="Y483">
        <v>12.317478179931641</v>
      </c>
      <c r="Z483">
        <v>13.394885063171387</v>
      </c>
      <c r="AA483">
        <v>13.228629112243652</v>
      </c>
      <c r="AB483">
        <v>12.255867004394531</v>
      </c>
      <c r="AC483">
        <v>13.020020484924316</v>
      </c>
      <c r="AD483">
        <v>12.795553207397461</v>
      </c>
      <c r="AE483">
        <v>13.920366287231445</v>
      </c>
      <c r="AF483">
        <v>15.659235000610352</v>
      </c>
      <c r="AG483">
        <v>15.256311416625977</v>
      </c>
      <c r="AH483">
        <v>14.544929504394531</v>
      </c>
      <c r="AI483">
        <v>14.04062557220459</v>
      </c>
      <c r="AJ483">
        <v>14.35931396484375</v>
      </c>
      <c r="AK483">
        <v>16.053075790405273</v>
      </c>
      <c r="AL483">
        <v>16.254518508911133</v>
      </c>
      <c r="AM483">
        <v>17.458889007568359</v>
      </c>
      <c r="AN483">
        <v>18.442747116088867</v>
      </c>
      <c r="AO483">
        <v>18.229196548461914</v>
      </c>
      <c r="AP483">
        <v>16.407190322875977</v>
      </c>
      <c r="AQ483">
        <v>16.033107757568359</v>
      </c>
      <c r="AR483">
        <v>18.199190139770508</v>
      </c>
      <c r="AS483">
        <v>18.517145156860352</v>
      </c>
      <c r="AT483">
        <v>19.343385696411133</v>
      </c>
      <c r="AU483">
        <v>8.25</v>
      </c>
      <c r="AW483" t="str">
        <f>different_sources__2[[#This Row],[y_country_name]]&amp;different_sources__2[[#This Row],[y_indicator_name]]</f>
        <v>Middle East &amp; North Africa (excluding high income)Electric power transmission and distribution losses (% of output)</v>
      </c>
    </row>
    <row r="484" spans="1:49" x14ac:dyDescent="0.3">
      <c r="A484" s="2" t="s">
        <v>160</v>
      </c>
      <c r="B484" s="2" t="s">
        <v>328</v>
      </c>
      <c r="C484">
        <v>0</v>
      </c>
      <c r="D484">
        <v>0</v>
      </c>
      <c r="E484">
        <v>0</v>
      </c>
      <c r="F484">
        <v>0</v>
      </c>
      <c r="G484">
        <v>0</v>
      </c>
      <c r="H484">
        <v>0</v>
      </c>
      <c r="I484">
        <v>0</v>
      </c>
      <c r="J484">
        <v>0</v>
      </c>
      <c r="K484">
        <v>0</v>
      </c>
      <c r="L484">
        <v>0</v>
      </c>
      <c r="M484">
        <v>0</v>
      </c>
      <c r="N484">
        <v>0</v>
      </c>
      <c r="O484">
        <v>0</v>
      </c>
      <c r="P484">
        <v>0</v>
      </c>
      <c r="Q484">
        <v>0</v>
      </c>
      <c r="R484">
        <v>0</v>
      </c>
      <c r="S484">
        <v>0</v>
      </c>
      <c r="T484">
        <v>0</v>
      </c>
      <c r="U484">
        <v>0</v>
      </c>
      <c r="V484">
        <v>0</v>
      </c>
      <c r="W484">
        <v>0</v>
      </c>
      <c r="X484">
        <v>0</v>
      </c>
      <c r="Y484">
        <v>0</v>
      </c>
      <c r="Z484">
        <v>0</v>
      </c>
      <c r="AA484">
        <v>0</v>
      </c>
      <c r="AB484">
        <v>0</v>
      </c>
      <c r="AC484">
        <v>0</v>
      </c>
      <c r="AD484">
        <v>0</v>
      </c>
      <c r="AE484">
        <v>0</v>
      </c>
      <c r="AF484">
        <v>0</v>
      </c>
      <c r="AG484">
        <v>0</v>
      </c>
      <c r="AH484">
        <v>0</v>
      </c>
      <c r="AI484">
        <v>0</v>
      </c>
      <c r="AJ484">
        <v>0</v>
      </c>
      <c r="AK484">
        <v>0</v>
      </c>
      <c r="AL484">
        <v>0</v>
      </c>
      <c r="AM484">
        <v>0</v>
      </c>
      <c r="AN484">
        <v>0</v>
      </c>
      <c r="AO484">
        <v>0</v>
      </c>
      <c r="AP484">
        <v>0</v>
      </c>
      <c r="AQ484">
        <v>4.9743719398975372E-2</v>
      </c>
      <c r="AR484">
        <v>0.26998850703239441</v>
      </c>
      <c r="AS484">
        <v>0.64040732383728027</v>
      </c>
      <c r="AT484">
        <v>0.60325366258621216</v>
      </c>
      <c r="AW484" t="str">
        <f>different_sources__2[[#This Row],[y_country_name]]&amp;different_sources__2[[#This Row],[y_indicator_name]]</f>
        <v>Middle East &amp; North Africa (excluding high income)Electricity production from nuclear sources (% of total)</v>
      </c>
    </row>
    <row r="485" spans="1:49" x14ac:dyDescent="0.3">
      <c r="A485" s="2" t="s">
        <v>160</v>
      </c>
      <c r="B485" s="2" t="s">
        <v>329</v>
      </c>
      <c r="C485">
        <v>49.049755096435547</v>
      </c>
      <c r="D485">
        <v>45.160037994384766</v>
      </c>
      <c r="E485">
        <v>48.793773651123047</v>
      </c>
      <c r="F485">
        <v>45.139942169189453</v>
      </c>
      <c r="G485">
        <v>45.301395416259766</v>
      </c>
      <c r="H485">
        <v>44.060192108154297</v>
      </c>
      <c r="I485">
        <v>45.917530059814453</v>
      </c>
      <c r="J485">
        <v>46.782009124755859</v>
      </c>
      <c r="K485">
        <v>47.718330383300781</v>
      </c>
      <c r="L485">
        <v>48.253482818603516</v>
      </c>
      <c r="M485">
        <v>50.325313568115234</v>
      </c>
      <c r="N485">
        <v>50.195587158203125</v>
      </c>
      <c r="O485">
        <v>57.905853271484375</v>
      </c>
      <c r="P485">
        <v>57.717151641845703</v>
      </c>
      <c r="Q485">
        <v>59.852359771728516</v>
      </c>
      <c r="R485">
        <v>59.064838409423828</v>
      </c>
      <c r="S485">
        <v>51.769172668457031</v>
      </c>
      <c r="T485">
        <v>51.074092864990234</v>
      </c>
      <c r="U485">
        <v>48.410800933837891</v>
      </c>
      <c r="V485">
        <v>45.06439208984375</v>
      </c>
      <c r="W485">
        <v>44.656421661376953</v>
      </c>
      <c r="X485">
        <v>43.713527679443359</v>
      </c>
      <c r="Y485">
        <v>41.157081604003906</v>
      </c>
      <c r="Z485">
        <v>39.612960815429688</v>
      </c>
      <c r="AA485">
        <v>38.942733764648438</v>
      </c>
      <c r="AB485">
        <v>38.573246002197266</v>
      </c>
      <c r="AC485">
        <v>38.278873443603516</v>
      </c>
      <c r="AD485">
        <v>36.372329711914063</v>
      </c>
      <c r="AE485">
        <v>34.036136627197266</v>
      </c>
      <c r="AF485">
        <v>35.354099273681641</v>
      </c>
      <c r="AG485">
        <v>31.632171630859375</v>
      </c>
      <c r="AH485">
        <v>31.68547248840332</v>
      </c>
      <c r="AI485">
        <v>27.804752349853516</v>
      </c>
      <c r="AJ485">
        <v>28.162582397460938</v>
      </c>
      <c r="AK485">
        <v>23.256107330322266</v>
      </c>
      <c r="AL485">
        <v>23.278533935546875</v>
      </c>
      <c r="AM485">
        <v>23.310417175292969</v>
      </c>
      <c r="AN485">
        <v>24.101337432861328</v>
      </c>
      <c r="AO485">
        <v>23.166149139404297</v>
      </c>
      <c r="AP485">
        <v>23.253194808959961</v>
      </c>
      <c r="AQ485">
        <v>25.795997619628906</v>
      </c>
      <c r="AR485">
        <v>26.503896713256836</v>
      </c>
      <c r="AS485">
        <v>28.5999755859375</v>
      </c>
      <c r="AT485">
        <v>24.81056022644043</v>
      </c>
      <c r="AU485">
        <v>20.284816741943359</v>
      </c>
      <c r="AW485" t="str">
        <f>different_sources__2[[#This Row],[y_country_name]]&amp;different_sources__2[[#This Row],[y_indicator_name]]</f>
        <v>Middle East &amp; North Africa (excluding high income)Electricity production from oil sources (% of total)</v>
      </c>
    </row>
    <row r="486" spans="1:49" x14ac:dyDescent="0.3">
      <c r="A486" s="2" t="s">
        <v>161</v>
      </c>
      <c r="B486" s="2" t="s">
        <v>327</v>
      </c>
      <c r="C486">
        <v>7.121185302734375</v>
      </c>
      <c r="D486">
        <v>6.9626641273498535</v>
      </c>
      <c r="E486">
        <v>7.2560629844665527</v>
      </c>
      <c r="F486">
        <v>8.1950054168701172</v>
      </c>
      <c r="G486">
        <v>8.450953483581543</v>
      </c>
      <c r="H486">
        <v>8.7453727722167969</v>
      </c>
      <c r="I486">
        <v>9.5805187225341797</v>
      </c>
      <c r="J486">
        <v>9.8866109848022461</v>
      </c>
      <c r="K486">
        <v>9.4728012084960938</v>
      </c>
      <c r="L486">
        <v>10.575843811035156</v>
      </c>
      <c r="M486">
        <v>12.001081466674805</v>
      </c>
      <c r="N486">
        <v>11.263193130493164</v>
      </c>
      <c r="O486">
        <v>11.260892868041992</v>
      </c>
      <c r="P486">
        <v>12.899895668029785</v>
      </c>
      <c r="Q486">
        <v>14.551645278930664</v>
      </c>
      <c r="R486">
        <v>11.500285148620605</v>
      </c>
      <c r="S486">
        <v>11.897919654846191</v>
      </c>
      <c r="T486">
        <v>12.280637741088867</v>
      </c>
      <c r="U486">
        <v>11.954939842224121</v>
      </c>
      <c r="V486">
        <v>11.872310638427734</v>
      </c>
      <c r="W486">
        <v>11.95474910736084</v>
      </c>
      <c r="X486">
        <v>10.711295127868652</v>
      </c>
      <c r="Y486">
        <v>12.317478179931641</v>
      </c>
      <c r="Z486">
        <v>13.394885063171387</v>
      </c>
      <c r="AA486">
        <v>13.228629112243652</v>
      </c>
      <c r="AB486">
        <v>12.255867004394531</v>
      </c>
      <c r="AC486">
        <v>13.020020484924316</v>
      </c>
      <c r="AD486">
        <v>12.795553207397461</v>
      </c>
      <c r="AE486">
        <v>13.920366287231445</v>
      </c>
      <c r="AF486">
        <v>15.659235000610352</v>
      </c>
      <c r="AG486">
        <v>15.256311416625977</v>
      </c>
      <c r="AH486">
        <v>14.544929504394531</v>
      </c>
      <c r="AI486">
        <v>14.04062557220459</v>
      </c>
      <c r="AJ486">
        <v>14.35931396484375</v>
      </c>
      <c r="AK486">
        <v>16.053075790405273</v>
      </c>
      <c r="AL486">
        <v>16.254518508911133</v>
      </c>
      <c r="AM486">
        <v>17.458889007568359</v>
      </c>
      <c r="AN486">
        <v>18.442747116088867</v>
      </c>
      <c r="AO486">
        <v>18.229196548461914</v>
      </c>
      <c r="AP486">
        <v>16.407190322875977</v>
      </c>
      <c r="AQ486">
        <v>16.033107757568359</v>
      </c>
      <c r="AR486">
        <v>18.199190139770508</v>
      </c>
      <c r="AS486">
        <v>18.517145156860352</v>
      </c>
      <c r="AT486">
        <v>19.343385696411133</v>
      </c>
      <c r="AU486">
        <v>8.25</v>
      </c>
      <c r="AW486" t="str">
        <f>different_sources__2[[#This Row],[y_country_name]]&amp;different_sources__2[[#This Row],[y_indicator_name]]</f>
        <v>Middle East &amp; North Africa (IDA &amp; IBRD countries)Electric power transmission and distribution losses (% of output)</v>
      </c>
    </row>
    <row r="487" spans="1:49" x14ac:dyDescent="0.3">
      <c r="A487" s="2" t="s">
        <v>161</v>
      </c>
      <c r="B487" s="2" t="s">
        <v>328</v>
      </c>
      <c r="C487">
        <v>0</v>
      </c>
      <c r="D487">
        <v>0</v>
      </c>
      <c r="E487">
        <v>0</v>
      </c>
      <c r="F487">
        <v>0</v>
      </c>
      <c r="G487">
        <v>0</v>
      </c>
      <c r="H487">
        <v>0</v>
      </c>
      <c r="I487">
        <v>0</v>
      </c>
      <c r="J487">
        <v>0</v>
      </c>
      <c r="K487">
        <v>0</v>
      </c>
      <c r="L487">
        <v>0</v>
      </c>
      <c r="M487">
        <v>0</v>
      </c>
      <c r="N487">
        <v>0</v>
      </c>
      <c r="O487">
        <v>0</v>
      </c>
      <c r="P487">
        <v>0</v>
      </c>
      <c r="Q487">
        <v>0</v>
      </c>
      <c r="R487">
        <v>0</v>
      </c>
      <c r="S487">
        <v>0</v>
      </c>
      <c r="T487">
        <v>0</v>
      </c>
      <c r="U487">
        <v>0</v>
      </c>
      <c r="V487">
        <v>0</v>
      </c>
      <c r="W487">
        <v>0</v>
      </c>
      <c r="X487">
        <v>0</v>
      </c>
      <c r="Y487">
        <v>0</v>
      </c>
      <c r="Z487">
        <v>0</v>
      </c>
      <c r="AA487">
        <v>0</v>
      </c>
      <c r="AB487">
        <v>0</v>
      </c>
      <c r="AC487">
        <v>0</v>
      </c>
      <c r="AD487">
        <v>0</v>
      </c>
      <c r="AE487">
        <v>0</v>
      </c>
      <c r="AF487">
        <v>0</v>
      </c>
      <c r="AG487">
        <v>0</v>
      </c>
      <c r="AH487">
        <v>0</v>
      </c>
      <c r="AI487">
        <v>0</v>
      </c>
      <c r="AJ487">
        <v>0</v>
      </c>
      <c r="AK487">
        <v>0</v>
      </c>
      <c r="AL487">
        <v>0</v>
      </c>
      <c r="AM487">
        <v>0</v>
      </c>
      <c r="AN487">
        <v>0</v>
      </c>
      <c r="AO487">
        <v>0</v>
      </c>
      <c r="AP487">
        <v>0</v>
      </c>
      <c r="AQ487">
        <v>5.0285208970308304E-2</v>
      </c>
      <c r="AR487">
        <v>0.27292749285697937</v>
      </c>
      <c r="AS487">
        <v>0.64737850427627563</v>
      </c>
      <c r="AT487">
        <v>0.60982042551040649</v>
      </c>
      <c r="AW487" t="str">
        <f>different_sources__2[[#This Row],[y_country_name]]&amp;different_sources__2[[#This Row],[y_indicator_name]]</f>
        <v>Middle East &amp; North Africa (IDA &amp; IBRD countries)Electricity production from nuclear sources (% of total)</v>
      </c>
    </row>
    <row r="488" spans="1:49" x14ac:dyDescent="0.3">
      <c r="A488" s="2" t="s">
        <v>161</v>
      </c>
      <c r="B488" s="2" t="s">
        <v>329</v>
      </c>
      <c r="C488">
        <v>49.583690643310547</v>
      </c>
      <c r="D488">
        <v>45.651634216308594</v>
      </c>
      <c r="E488">
        <v>49.324924468994141</v>
      </c>
      <c r="F488">
        <v>45.631317138671875</v>
      </c>
      <c r="G488">
        <v>45.794528961181641</v>
      </c>
      <c r="H488">
        <v>44.539813995361328</v>
      </c>
      <c r="I488">
        <v>46.417369842529297</v>
      </c>
      <c r="J488">
        <v>47.291259765625</v>
      </c>
      <c r="K488">
        <v>48.237773895263672</v>
      </c>
      <c r="L488">
        <v>48.778751373291016</v>
      </c>
      <c r="M488">
        <v>50.873134613037109</v>
      </c>
      <c r="N488">
        <v>50.741996765136719</v>
      </c>
      <c r="O488">
        <v>58.53619384765625</v>
      </c>
      <c r="P488">
        <v>58.345439910888672</v>
      </c>
      <c r="Q488">
        <v>60.503887176513672</v>
      </c>
      <c r="R488">
        <v>59.707794189453125</v>
      </c>
      <c r="S488">
        <v>52.332710266113281</v>
      </c>
      <c r="T488">
        <v>51.63006591796875</v>
      </c>
      <c r="U488">
        <v>48.937782287597656</v>
      </c>
      <c r="V488">
        <v>45.554946899414063</v>
      </c>
      <c r="W488">
        <v>45.142532348632813</v>
      </c>
      <c r="X488">
        <v>44.189376831054688</v>
      </c>
      <c r="Y488">
        <v>41.6051025390625</v>
      </c>
      <c r="Z488">
        <v>40.044174194335938</v>
      </c>
      <c r="AA488">
        <v>39.366649627685547</v>
      </c>
      <c r="AB488">
        <v>38.993141174316406</v>
      </c>
      <c r="AC488">
        <v>38.695560455322266</v>
      </c>
      <c r="AD488">
        <v>36.768264770507813</v>
      </c>
      <c r="AE488">
        <v>34.406639099121094</v>
      </c>
      <c r="AF488">
        <v>35.738948822021484</v>
      </c>
      <c r="AG488">
        <v>31.976507186889648</v>
      </c>
      <c r="AH488">
        <v>32.030387878417969</v>
      </c>
      <c r="AI488">
        <v>28.107423782348633</v>
      </c>
      <c r="AJ488">
        <v>28.469148635864258</v>
      </c>
      <c r="AK488">
        <v>23.50926399230957</v>
      </c>
      <c r="AL488">
        <v>23.53193473815918</v>
      </c>
      <c r="AM488">
        <v>23.564165115356445</v>
      </c>
      <c r="AN488">
        <v>24.36369514465332</v>
      </c>
      <c r="AO488">
        <v>23.418327331542969</v>
      </c>
      <c r="AP488">
        <v>23.506320953369141</v>
      </c>
      <c r="AQ488">
        <v>26.076801300048828</v>
      </c>
      <c r="AR488">
        <v>26.792407989501953</v>
      </c>
      <c r="AS488">
        <v>28.911304473876953</v>
      </c>
      <c r="AT488">
        <v>25.080638885498047</v>
      </c>
      <c r="AU488">
        <v>20.505630493164063</v>
      </c>
      <c r="AW488" t="str">
        <f>different_sources__2[[#This Row],[y_country_name]]&amp;different_sources__2[[#This Row],[y_indicator_name]]</f>
        <v>Middle East &amp; North Africa (IDA &amp; IBRD countries)Electricity production from oil sources (% of total)</v>
      </c>
    </row>
    <row r="489" spans="1:49" x14ac:dyDescent="0.3">
      <c r="A489" s="2" t="s">
        <v>162</v>
      </c>
      <c r="B489" s="2" t="s">
        <v>327</v>
      </c>
      <c r="C489">
        <v>10.558666229248047</v>
      </c>
      <c r="D489">
        <v>10.54429817199707</v>
      </c>
      <c r="E489">
        <v>10.560700416564941</v>
      </c>
      <c r="F489">
        <v>10.533596038818359</v>
      </c>
      <c r="G489">
        <v>10.550998687744141</v>
      </c>
      <c r="H489">
        <v>10.698698043823242</v>
      </c>
      <c r="I489">
        <v>10.662690162658691</v>
      </c>
      <c r="J489">
        <v>10.88747501373291</v>
      </c>
      <c r="K489">
        <v>10.999781608581543</v>
      </c>
      <c r="L489">
        <v>11.188214302062988</v>
      </c>
      <c r="M489">
        <v>11.49973201751709</v>
      </c>
      <c r="N489">
        <v>11.476627349853516</v>
      </c>
      <c r="O489">
        <v>11.439284324645996</v>
      </c>
      <c r="P489">
        <v>11.506908416748047</v>
      </c>
      <c r="Q489">
        <v>11.604698181152344</v>
      </c>
      <c r="R489">
        <v>11.417926788330078</v>
      </c>
      <c r="S489">
        <v>11.898821830749512</v>
      </c>
      <c r="T489">
        <v>11.656355857849121</v>
      </c>
      <c r="U489">
        <v>11.970601081848145</v>
      </c>
      <c r="V489">
        <v>10.240861892700195</v>
      </c>
      <c r="W489">
        <v>10.607985496520996</v>
      </c>
      <c r="X489">
        <v>10.859536170959473</v>
      </c>
      <c r="Y489">
        <v>11.427821159362793</v>
      </c>
      <c r="Z489">
        <v>11.59138298034668</v>
      </c>
      <c r="AA489">
        <v>11.95028018951416</v>
      </c>
      <c r="AB489">
        <v>12.38832950592041</v>
      </c>
      <c r="AC489">
        <v>12.526312828063965</v>
      </c>
      <c r="AD489">
        <v>12.966076850891113</v>
      </c>
      <c r="AE489">
        <v>13.47828197479248</v>
      </c>
      <c r="AF489">
        <v>13.579947471618652</v>
      </c>
      <c r="AG489">
        <v>13.658258438110352</v>
      </c>
      <c r="AH489">
        <v>13.384745597839355</v>
      </c>
      <c r="AI489">
        <v>12.866188049316406</v>
      </c>
      <c r="AJ489">
        <v>12.509407997131348</v>
      </c>
      <c r="AK489">
        <v>12.368284225463867</v>
      </c>
      <c r="AL489">
        <v>11.803671836853027</v>
      </c>
      <c r="AM489">
        <v>11.29263973236084</v>
      </c>
      <c r="AN489">
        <v>11.118166923522949</v>
      </c>
      <c r="AO489">
        <v>11.02495288848877</v>
      </c>
      <c r="AP489">
        <v>10.568553924560547</v>
      </c>
      <c r="AQ489">
        <v>10.151227951049805</v>
      </c>
      <c r="AR489">
        <v>10.197280883789063</v>
      </c>
      <c r="AS489">
        <v>10.103209495544434</v>
      </c>
      <c r="AT489">
        <v>10.021714210510254</v>
      </c>
      <c r="AU489">
        <v>8.25</v>
      </c>
      <c r="AW489" t="str">
        <f>different_sources__2[[#This Row],[y_country_name]]&amp;different_sources__2[[#This Row],[y_indicator_name]]</f>
        <v>Middle incomeElectric power transmission and distribution losses (% of output)</v>
      </c>
    </row>
    <row r="490" spans="1:49" x14ac:dyDescent="0.3">
      <c r="A490" s="2" t="s">
        <v>162</v>
      </c>
      <c r="B490" s="2" t="s">
        <v>328</v>
      </c>
      <c r="C490">
        <v>0.14021751284599304</v>
      </c>
      <c r="D490">
        <v>0.12266795337200165</v>
      </c>
      <c r="E490">
        <v>0.24478396773338318</v>
      </c>
      <c r="F490">
        <v>0.39649787545204163</v>
      </c>
      <c r="G490">
        <v>0.6394273042678833</v>
      </c>
      <c r="H490">
        <v>0.81363207101821899</v>
      </c>
      <c r="I490">
        <v>0.67168015241622925</v>
      </c>
      <c r="J490">
        <v>0.70616859197616577</v>
      </c>
      <c r="K490">
        <v>0.65013152360916138</v>
      </c>
      <c r="L490">
        <v>0.58737725019454956</v>
      </c>
      <c r="M490">
        <v>0.72817152738571167</v>
      </c>
      <c r="N490">
        <v>0.66806036233901978</v>
      </c>
      <c r="O490">
        <v>0.826210618019104</v>
      </c>
      <c r="P490">
        <v>1.0635182857513428</v>
      </c>
      <c r="Q490">
        <v>1.1941591501235962</v>
      </c>
      <c r="R490">
        <v>1.0807667970657349</v>
      </c>
      <c r="S490">
        <v>0.982746422290802</v>
      </c>
      <c r="T490">
        <v>1.1311984062194824</v>
      </c>
      <c r="U490">
        <v>1.0232181549072266</v>
      </c>
      <c r="V490">
        <v>6.1332974433898926</v>
      </c>
      <c r="W490">
        <v>5.9873046875</v>
      </c>
      <c r="X490">
        <v>5.8818631172180176</v>
      </c>
      <c r="Y490">
        <v>5.8075861930847168</v>
      </c>
      <c r="Z490">
        <v>5.423555850982666</v>
      </c>
      <c r="AA490">
        <v>5.5084600448608398</v>
      </c>
      <c r="AB490">
        <v>5.8385920524597168</v>
      </c>
      <c r="AC490">
        <v>5.7212066650390625</v>
      </c>
      <c r="AD490">
        <v>5.4313960075378418</v>
      </c>
      <c r="AE490">
        <v>5.5184392929077148</v>
      </c>
      <c r="AF490">
        <v>5.6518268585205078</v>
      </c>
      <c r="AG490">
        <v>5.7621369361877441</v>
      </c>
      <c r="AH490">
        <v>5.7221217155456543</v>
      </c>
      <c r="AI490">
        <v>5.7416219711303711</v>
      </c>
      <c r="AJ490">
        <v>5.3955903053283691</v>
      </c>
      <c r="AK490">
        <v>5.1564688682556152</v>
      </c>
      <c r="AL490">
        <v>4.9526410102844238</v>
      </c>
      <c r="AM490">
        <v>4.6672110557556152</v>
      </c>
      <c r="AN490">
        <v>4.5669651031494141</v>
      </c>
      <c r="AO490">
        <v>4.418851375579834</v>
      </c>
      <c r="AP490">
        <v>4.2486481666564941</v>
      </c>
      <c r="AQ490">
        <v>4.2329378128051758</v>
      </c>
      <c r="AR490">
        <v>4.1682615280151367</v>
      </c>
      <c r="AS490">
        <v>4.0249824523925781</v>
      </c>
      <c r="AT490">
        <v>4.1618471145629883</v>
      </c>
      <c r="AU490">
        <v>9.1765411198139191E-2</v>
      </c>
      <c r="AW490" t="str">
        <f>different_sources__2[[#This Row],[y_country_name]]&amp;different_sources__2[[#This Row],[y_indicator_name]]</f>
        <v>Middle incomeElectricity production from nuclear sources (% of total)</v>
      </c>
    </row>
    <row r="491" spans="1:49" x14ac:dyDescent="0.3">
      <c r="A491" s="2" t="s">
        <v>162</v>
      </c>
      <c r="B491" s="2" t="s">
        <v>329</v>
      </c>
      <c r="C491">
        <v>10.546871185302734</v>
      </c>
      <c r="D491">
        <v>11.5018310546875</v>
      </c>
      <c r="E491">
        <v>12.603020668029785</v>
      </c>
      <c r="F491">
        <v>11.989585876464844</v>
      </c>
      <c r="G491">
        <v>12.203572273254395</v>
      </c>
      <c r="H491">
        <v>13.019537925720215</v>
      </c>
      <c r="I491">
        <v>12.92777156829834</v>
      </c>
      <c r="J491">
        <v>13.089687347412109</v>
      </c>
      <c r="K491">
        <v>13.251002311706543</v>
      </c>
      <c r="L491">
        <v>13.551121711730957</v>
      </c>
      <c r="M491">
        <v>12.76435661315918</v>
      </c>
      <c r="N491">
        <v>12.151342391967773</v>
      </c>
      <c r="O491">
        <v>12.420576095581055</v>
      </c>
      <c r="P491">
        <v>11.629427909851074</v>
      </c>
      <c r="Q491">
        <v>10.428878784179688</v>
      </c>
      <c r="R491">
        <v>10.094993591308594</v>
      </c>
      <c r="S491">
        <v>9.5357341766357422</v>
      </c>
      <c r="T491">
        <v>8.9842386245727539</v>
      </c>
      <c r="U491">
        <v>8.5061054229736328</v>
      </c>
      <c r="V491">
        <v>13.860821723937988</v>
      </c>
      <c r="W491">
        <v>13.528042793273926</v>
      </c>
      <c r="X491">
        <v>12.66733455657959</v>
      </c>
      <c r="Y491">
        <v>11.906683921813965</v>
      </c>
      <c r="Z491">
        <v>11.223506927490234</v>
      </c>
      <c r="AA491">
        <v>11.01130199432373</v>
      </c>
      <c r="AB491">
        <v>10.437426567077637</v>
      </c>
      <c r="AC491">
        <v>10.292365074157715</v>
      </c>
      <c r="AD491">
        <v>10.51694393157959</v>
      </c>
      <c r="AE491">
        <v>9.6539392471313477</v>
      </c>
      <c r="AF491">
        <v>9.2476387023925781</v>
      </c>
      <c r="AG491">
        <v>8.4350624084472656</v>
      </c>
      <c r="AH491">
        <v>7.862614631652832</v>
      </c>
      <c r="AI491">
        <v>6.8557467460632324</v>
      </c>
      <c r="AJ491">
        <v>6.73193359375</v>
      </c>
      <c r="AK491">
        <v>5.8691387176513672</v>
      </c>
      <c r="AL491">
        <v>5.3527789115905762</v>
      </c>
      <c r="AM491">
        <v>4.7994370460510254</v>
      </c>
      <c r="AN491">
        <v>4.6606559753417969</v>
      </c>
      <c r="AO491">
        <v>4.3714118003845215</v>
      </c>
      <c r="AP491">
        <v>4.0262260437011719</v>
      </c>
      <c r="AQ491">
        <v>4.284203052520752</v>
      </c>
      <c r="AR491">
        <v>4.2232670783996582</v>
      </c>
      <c r="AS491">
        <v>4.0580859184265137</v>
      </c>
      <c r="AT491">
        <v>3.7408463954925537</v>
      </c>
      <c r="AU491">
        <v>3.3467068672180176</v>
      </c>
      <c r="AW491" t="str">
        <f>different_sources__2[[#This Row],[y_country_name]]&amp;different_sources__2[[#This Row],[y_indicator_name]]</f>
        <v>Middle incomeElectricity production from oil sources (% of total)</v>
      </c>
    </row>
    <row r="492" spans="1:49" x14ac:dyDescent="0.3">
      <c r="A492" s="2" t="s">
        <v>163</v>
      </c>
      <c r="B492" s="2" t="s">
        <v>327</v>
      </c>
      <c r="V492">
        <v>7.5272793769836426</v>
      </c>
      <c r="W492">
        <v>7.7751197814941406</v>
      </c>
      <c r="X492">
        <v>9.254399299621582</v>
      </c>
      <c r="Y492">
        <v>18.325149536132813</v>
      </c>
      <c r="Z492">
        <v>20.025308609008789</v>
      </c>
      <c r="AA492">
        <v>23.593442916870117</v>
      </c>
      <c r="AB492">
        <v>23.088436126708984</v>
      </c>
      <c r="AC492">
        <v>24.724849700927734</v>
      </c>
      <c r="AD492">
        <v>24.403100967407227</v>
      </c>
      <c r="AE492">
        <v>24.28453254699707</v>
      </c>
      <c r="AF492">
        <v>25.490545272827148</v>
      </c>
      <c r="AG492">
        <v>26.122516632080078</v>
      </c>
      <c r="AH492">
        <v>27.809425354003906</v>
      </c>
      <c r="AI492">
        <v>30.631385803222656</v>
      </c>
      <c r="AJ492">
        <v>29.110881805419922</v>
      </c>
      <c r="AK492">
        <v>29.532554626464844</v>
      </c>
      <c r="AL492">
        <v>30.17071533203125</v>
      </c>
      <c r="AM492">
        <v>28.716560363769531</v>
      </c>
      <c r="AN492">
        <v>28.877449035644531</v>
      </c>
      <c r="AO492">
        <v>23.475315093994141</v>
      </c>
      <c r="AP492">
        <v>23.556354522705078</v>
      </c>
      <c r="AQ492">
        <v>21.050811767578125</v>
      </c>
      <c r="AR492">
        <v>21.664943695068359</v>
      </c>
      <c r="AS492">
        <v>25.228233337402344</v>
      </c>
      <c r="AT492">
        <v>21.5286865234375</v>
      </c>
      <c r="AU492">
        <v>8.25</v>
      </c>
      <c r="AW492" t="str">
        <f>different_sources__2[[#This Row],[y_country_name]]&amp;different_sources__2[[#This Row],[y_indicator_name]]</f>
        <v>MoldovaElectric power transmission and distribution losses (% of output)</v>
      </c>
    </row>
    <row r="493" spans="1:49" x14ac:dyDescent="0.3">
      <c r="A493" s="2" t="s">
        <v>163</v>
      </c>
      <c r="B493" s="2" t="s">
        <v>328</v>
      </c>
      <c r="V493">
        <v>0</v>
      </c>
      <c r="W493">
        <v>0</v>
      </c>
      <c r="X493">
        <v>0</v>
      </c>
      <c r="Y493">
        <v>0</v>
      </c>
      <c r="Z493">
        <v>0</v>
      </c>
      <c r="AA493">
        <v>0</v>
      </c>
      <c r="AB493">
        <v>0</v>
      </c>
      <c r="AC493">
        <v>0</v>
      </c>
      <c r="AD493">
        <v>0</v>
      </c>
      <c r="AE493">
        <v>0</v>
      </c>
      <c r="AF493">
        <v>0</v>
      </c>
      <c r="AG493">
        <v>0</v>
      </c>
      <c r="AH493">
        <v>0</v>
      </c>
      <c r="AI493">
        <v>0</v>
      </c>
      <c r="AJ493">
        <v>0</v>
      </c>
      <c r="AK493">
        <v>0</v>
      </c>
      <c r="AL493">
        <v>0</v>
      </c>
      <c r="AM493">
        <v>0</v>
      </c>
      <c r="AN493">
        <v>0</v>
      </c>
      <c r="AO493">
        <v>0</v>
      </c>
      <c r="AP493">
        <v>0</v>
      </c>
      <c r="AQ493">
        <v>0</v>
      </c>
      <c r="AR493">
        <v>0</v>
      </c>
      <c r="AS493">
        <v>0</v>
      </c>
      <c r="AT493">
        <v>0</v>
      </c>
      <c r="AW493" t="str">
        <f>different_sources__2[[#This Row],[y_country_name]]&amp;different_sources__2[[#This Row],[y_indicator_name]]</f>
        <v>MoldovaElectricity production from nuclear sources (% of total)</v>
      </c>
    </row>
    <row r="494" spans="1:49" x14ac:dyDescent="0.3">
      <c r="A494" s="2" t="s">
        <v>163</v>
      </c>
      <c r="B494" s="2" t="s">
        <v>329</v>
      </c>
      <c r="V494">
        <v>25.386844635009766</v>
      </c>
      <c r="W494">
        <v>26.667995452880859</v>
      </c>
      <c r="X494">
        <v>22.931459426879883</v>
      </c>
      <c r="Y494">
        <v>15.81804084777832</v>
      </c>
      <c r="Z494">
        <v>4.9035115242004395</v>
      </c>
      <c r="AA494">
        <v>4.7868852615356445</v>
      </c>
      <c r="AB494">
        <v>5.224489688873291</v>
      </c>
      <c r="AC494">
        <v>3.3018136024475098</v>
      </c>
      <c r="AD494">
        <v>3.4263565540313721</v>
      </c>
      <c r="AE494">
        <v>1.885856032371521</v>
      </c>
      <c r="AF494">
        <v>0.57081699371337891</v>
      </c>
      <c r="AG494">
        <v>0.55082625150680542</v>
      </c>
      <c r="AH494">
        <v>0.37976869940757751</v>
      </c>
      <c r="AI494">
        <v>0.28470942378044128</v>
      </c>
      <c r="AJ494">
        <v>0.20597322285175323</v>
      </c>
      <c r="AK494">
        <v>0.16694490611553192</v>
      </c>
      <c r="AL494">
        <v>0.19697964191436768</v>
      </c>
      <c r="AM494">
        <v>8.4659665822982788E-2</v>
      </c>
      <c r="AN494">
        <v>0.21587511897087097</v>
      </c>
      <c r="AO494">
        <v>0.77444338798522949</v>
      </c>
      <c r="AP494">
        <v>0.47439882159233093</v>
      </c>
      <c r="AQ494">
        <v>0.34566193819046021</v>
      </c>
      <c r="AR494">
        <v>0.27576696872711182</v>
      </c>
      <c r="AS494">
        <v>0.35626807808876038</v>
      </c>
      <c r="AT494">
        <v>0.26163333654403687</v>
      </c>
      <c r="AU494">
        <v>0.14775899052619934</v>
      </c>
      <c r="AW494" t="str">
        <f>different_sources__2[[#This Row],[y_country_name]]&amp;different_sources__2[[#This Row],[y_indicator_name]]</f>
        <v>MoldovaElectricity production from oil sources (% of total)</v>
      </c>
    </row>
    <row r="495" spans="1:49" x14ac:dyDescent="0.3">
      <c r="A495" s="2" t="s">
        <v>164</v>
      </c>
      <c r="B495" s="2" t="s">
        <v>327</v>
      </c>
      <c r="AU495">
        <v>8.25</v>
      </c>
      <c r="AW495" t="str">
        <f>different_sources__2[[#This Row],[y_country_name]]&amp;different_sources__2[[#This Row],[y_indicator_name]]</f>
        <v>MonacoElectric power transmission and distribution losses (% of output)</v>
      </c>
    </row>
    <row r="496" spans="1:49" x14ac:dyDescent="0.3">
      <c r="A496" s="2" t="s">
        <v>164</v>
      </c>
      <c r="B496" s="2" t="s">
        <v>328</v>
      </c>
      <c r="AW496" t="str">
        <f>different_sources__2[[#This Row],[y_country_name]]&amp;different_sources__2[[#This Row],[y_indicator_name]]</f>
        <v>MonacoElectricity production from nuclear sources (% of total)</v>
      </c>
    </row>
    <row r="497" spans="1:49" x14ac:dyDescent="0.3">
      <c r="A497" s="2" t="s">
        <v>164</v>
      </c>
      <c r="B497" s="2" t="s">
        <v>329</v>
      </c>
      <c r="AW497" t="str">
        <f>different_sources__2[[#This Row],[y_country_name]]&amp;different_sources__2[[#This Row],[y_indicator_name]]</f>
        <v>MonacoElectricity production from oil sources (% of total)</v>
      </c>
    </row>
    <row r="498" spans="1:49" x14ac:dyDescent="0.3">
      <c r="A498" s="2" t="s">
        <v>165</v>
      </c>
      <c r="B498" s="2" t="s">
        <v>327</v>
      </c>
      <c r="Q498">
        <v>6.120295524597168</v>
      </c>
      <c r="R498">
        <v>5.7097792625427246</v>
      </c>
      <c r="S498">
        <v>7.4051957130432129</v>
      </c>
      <c r="T498">
        <v>7.8442440032958984</v>
      </c>
      <c r="U498">
        <v>7.8695898056030273</v>
      </c>
      <c r="V498">
        <v>9.6475505828857422</v>
      </c>
      <c r="W498">
        <v>10.529575347900391</v>
      </c>
      <c r="X498">
        <v>9.7302837371826172</v>
      </c>
      <c r="Y498">
        <v>11.270333290100098</v>
      </c>
      <c r="Z498">
        <v>17.384899139404297</v>
      </c>
      <c r="AA498">
        <v>19.101978302001953</v>
      </c>
      <c r="AB498">
        <v>18.439172744750977</v>
      </c>
      <c r="AC498">
        <v>18.519908905029297</v>
      </c>
      <c r="AD498">
        <v>17.383176803588867</v>
      </c>
      <c r="AE498">
        <v>17.909921646118164</v>
      </c>
      <c r="AF498">
        <v>19.551935195922852</v>
      </c>
      <c r="AG498">
        <v>19.98674201965332</v>
      </c>
      <c r="AH498">
        <v>18.733932495117188</v>
      </c>
      <c r="AI498">
        <v>15.583173751831055</v>
      </c>
      <c r="AJ498">
        <v>14.532243728637695</v>
      </c>
      <c r="AK498">
        <v>12.284294128417969</v>
      </c>
      <c r="AL498">
        <v>12.471783638000488</v>
      </c>
      <c r="AM498">
        <v>11.942718505859375</v>
      </c>
      <c r="AN498">
        <v>10.897275924682617</v>
      </c>
      <c r="AO498">
        <v>12.23075008392334</v>
      </c>
      <c r="AP498">
        <v>11.708786964416504</v>
      </c>
      <c r="AQ498">
        <v>14.197530746459961</v>
      </c>
      <c r="AR498">
        <v>14.015780448913574</v>
      </c>
      <c r="AS498">
        <v>14.741035461425781</v>
      </c>
      <c r="AT498">
        <v>14.750743865966797</v>
      </c>
      <c r="AU498">
        <v>8.25</v>
      </c>
      <c r="AW498" t="str">
        <f>different_sources__2[[#This Row],[y_country_name]]&amp;different_sources__2[[#This Row],[y_indicator_name]]</f>
        <v>MongoliaElectric power transmission and distribution losses (% of output)</v>
      </c>
    </row>
    <row r="499" spans="1:49" x14ac:dyDescent="0.3">
      <c r="A499" s="2" t="s">
        <v>165</v>
      </c>
      <c r="B499" s="2" t="s">
        <v>328</v>
      </c>
      <c r="Q499">
        <v>0</v>
      </c>
      <c r="R499">
        <v>0</v>
      </c>
      <c r="S499">
        <v>0</v>
      </c>
      <c r="T499">
        <v>0</v>
      </c>
      <c r="U499">
        <v>0</v>
      </c>
      <c r="V499">
        <v>0</v>
      </c>
      <c r="W499">
        <v>0</v>
      </c>
      <c r="X499">
        <v>0</v>
      </c>
      <c r="Y499">
        <v>0</v>
      </c>
      <c r="Z499">
        <v>0</v>
      </c>
      <c r="AA499">
        <v>0</v>
      </c>
      <c r="AB499">
        <v>0</v>
      </c>
      <c r="AC499">
        <v>0</v>
      </c>
      <c r="AD499">
        <v>0</v>
      </c>
      <c r="AE499">
        <v>0</v>
      </c>
      <c r="AF499">
        <v>0</v>
      </c>
      <c r="AG499">
        <v>0</v>
      </c>
      <c r="AH499">
        <v>0</v>
      </c>
      <c r="AI499">
        <v>0</v>
      </c>
      <c r="AJ499">
        <v>0</v>
      </c>
      <c r="AK499">
        <v>0</v>
      </c>
      <c r="AL499">
        <v>0</v>
      </c>
      <c r="AM499">
        <v>0</v>
      </c>
      <c r="AN499">
        <v>0</v>
      </c>
      <c r="AO499">
        <v>0</v>
      </c>
      <c r="AP499">
        <v>0</v>
      </c>
      <c r="AQ499">
        <v>0</v>
      </c>
      <c r="AR499">
        <v>0</v>
      </c>
      <c r="AS499">
        <v>0</v>
      </c>
      <c r="AT499">
        <v>0</v>
      </c>
      <c r="AW499" t="str">
        <f>different_sources__2[[#This Row],[y_country_name]]&amp;different_sources__2[[#This Row],[y_indicator_name]]</f>
        <v>MongoliaElectricity production from nuclear sources (% of total)</v>
      </c>
    </row>
    <row r="500" spans="1:49" x14ac:dyDescent="0.3">
      <c r="A500" s="2" t="s">
        <v>165</v>
      </c>
      <c r="B500" s="2" t="s">
        <v>329</v>
      </c>
      <c r="Q500">
        <v>9.0397462844848633</v>
      </c>
      <c r="R500">
        <v>7.3817033767700195</v>
      </c>
      <c r="S500">
        <v>6.8378620147705078</v>
      </c>
      <c r="T500">
        <v>7.1388263702392578</v>
      </c>
      <c r="U500">
        <v>6.4362001419067383</v>
      </c>
      <c r="V500">
        <v>7.8853044509887695</v>
      </c>
      <c r="W500">
        <v>7.8352432250976563</v>
      </c>
      <c r="X500">
        <v>5.3601913452148438</v>
      </c>
      <c r="Y500">
        <v>8.6367158889770508</v>
      </c>
      <c r="Z500">
        <v>5.5985264778137207</v>
      </c>
      <c r="AA500">
        <v>4.2998476028442383</v>
      </c>
      <c r="AB500">
        <v>4.5141544342041016</v>
      </c>
      <c r="AC500">
        <v>4.5078887939453125</v>
      </c>
      <c r="AD500">
        <v>4.3364486694335938</v>
      </c>
      <c r="AE500">
        <v>3.6945812702178955</v>
      </c>
      <c r="AF500">
        <v>2.9871010780334473</v>
      </c>
      <c r="AG500">
        <v>3.2482597827911377</v>
      </c>
      <c r="AH500">
        <v>2.827763557434082</v>
      </c>
      <c r="AI500">
        <v>3.1548757553100586</v>
      </c>
      <c r="AJ500">
        <v>3.3908567428588867</v>
      </c>
      <c r="AK500">
        <v>3.0418250560760498</v>
      </c>
      <c r="AL500">
        <v>3.2167043685913086</v>
      </c>
      <c r="AM500">
        <v>4.0529584884643555</v>
      </c>
      <c r="AN500">
        <v>3.9990003108978271</v>
      </c>
      <c r="AO500">
        <v>3.7633078098297119</v>
      </c>
      <c r="AP500">
        <v>4.1502432823181152</v>
      </c>
      <c r="AQ500">
        <v>5.2028217315673828</v>
      </c>
      <c r="AR500">
        <v>5.2533221244812012</v>
      </c>
      <c r="AS500">
        <v>5.3585658073425293</v>
      </c>
      <c r="AT500">
        <v>4.501488208770752</v>
      </c>
      <c r="AU500">
        <v>4.1719570159912109</v>
      </c>
      <c r="AW500" t="str">
        <f>different_sources__2[[#This Row],[y_country_name]]&amp;different_sources__2[[#This Row],[y_indicator_name]]</f>
        <v>MongoliaElectricity production from oil sources (% of total)</v>
      </c>
    </row>
    <row r="501" spans="1:49" x14ac:dyDescent="0.3">
      <c r="A501" s="2" t="s">
        <v>166</v>
      </c>
      <c r="B501" s="2" t="s">
        <v>327</v>
      </c>
      <c r="AK501">
        <v>27.060056686401367</v>
      </c>
      <c r="AL501">
        <v>28.794038772583008</v>
      </c>
      <c r="AM501">
        <v>32.089553833007813</v>
      </c>
      <c r="AN501">
        <v>25.636491775512695</v>
      </c>
      <c r="AO501">
        <v>25.978260040283203</v>
      </c>
      <c r="AP501">
        <v>16.583789825439453</v>
      </c>
      <c r="AQ501">
        <v>24.77409553527832</v>
      </c>
      <c r="AR501">
        <v>24.437412261962891</v>
      </c>
      <c r="AS501">
        <v>19.214195251464844</v>
      </c>
      <c r="AT501">
        <v>17.554365158081055</v>
      </c>
      <c r="AU501">
        <v>8.25</v>
      </c>
      <c r="AW501" t="str">
        <f>different_sources__2[[#This Row],[y_country_name]]&amp;different_sources__2[[#This Row],[y_indicator_name]]</f>
        <v>MontenegroElectric power transmission and distribution losses (% of output)</v>
      </c>
    </row>
    <row r="502" spans="1:49" x14ac:dyDescent="0.3">
      <c r="A502" s="2" t="s">
        <v>166</v>
      </c>
      <c r="B502" s="2" t="s">
        <v>328</v>
      </c>
      <c r="AK502">
        <v>0</v>
      </c>
      <c r="AL502">
        <v>0</v>
      </c>
      <c r="AM502">
        <v>0</v>
      </c>
      <c r="AN502">
        <v>0</v>
      </c>
      <c r="AO502">
        <v>0</v>
      </c>
      <c r="AP502">
        <v>0</v>
      </c>
      <c r="AQ502">
        <v>0</v>
      </c>
      <c r="AR502">
        <v>0</v>
      </c>
      <c r="AS502">
        <v>0</v>
      </c>
      <c r="AT502">
        <v>0</v>
      </c>
      <c r="AW502" t="str">
        <f>different_sources__2[[#This Row],[y_country_name]]&amp;different_sources__2[[#This Row],[y_indicator_name]]</f>
        <v>MontenegroElectricity production from nuclear sources (% of total)</v>
      </c>
    </row>
    <row r="503" spans="1:49" x14ac:dyDescent="0.3">
      <c r="A503" s="2" t="s">
        <v>166</v>
      </c>
      <c r="B503" s="2" t="s">
        <v>329</v>
      </c>
      <c r="AK503">
        <v>0</v>
      </c>
      <c r="AL503">
        <v>0</v>
      </c>
      <c r="AM503">
        <v>0</v>
      </c>
      <c r="AN503">
        <v>0</v>
      </c>
      <c r="AO503">
        <v>0</v>
      </c>
      <c r="AP503">
        <v>0</v>
      </c>
      <c r="AQ503">
        <v>0</v>
      </c>
      <c r="AR503">
        <v>0</v>
      </c>
      <c r="AS503">
        <v>0</v>
      </c>
      <c r="AT503">
        <v>0</v>
      </c>
      <c r="AU503">
        <v>0</v>
      </c>
      <c r="AW503" t="str">
        <f>different_sources__2[[#This Row],[y_country_name]]&amp;different_sources__2[[#This Row],[y_indicator_name]]</f>
        <v>MontenegroElectricity production from oil sources (% of total)</v>
      </c>
    </row>
    <row r="504" spans="1:49" x14ac:dyDescent="0.3">
      <c r="A504" s="2" t="s">
        <v>167</v>
      </c>
      <c r="B504" s="2" t="s">
        <v>327</v>
      </c>
      <c r="C504">
        <v>10.611353874206543</v>
      </c>
      <c r="D504">
        <v>11.285386085510254</v>
      </c>
      <c r="E504">
        <v>9.7739133834838867</v>
      </c>
      <c r="F504">
        <v>10.462841987609863</v>
      </c>
      <c r="G504">
        <v>11.134903907775879</v>
      </c>
      <c r="H504">
        <v>9.7865257263183594</v>
      </c>
      <c r="I504">
        <v>10.534198760986328</v>
      </c>
      <c r="J504">
        <v>10.483136177062988</v>
      </c>
      <c r="K504">
        <v>9.9689121246337891</v>
      </c>
      <c r="L504">
        <v>9.7579565048217773</v>
      </c>
      <c r="M504">
        <v>11.068435668945313</v>
      </c>
      <c r="N504">
        <v>10.463791847229004</v>
      </c>
      <c r="O504">
        <v>9.826502799987793</v>
      </c>
      <c r="P504">
        <v>10.041901588439941</v>
      </c>
      <c r="Q504">
        <v>9.7753572463989258</v>
      </c>
      <c r="R504">
        <v>9.0674905776977539</v>
      </c>
      <c r="S504">
        <v>8.7989006042480469</v>
      </c>
      <c r="T504">
        <v>9.2943010330200195</v>
      </c>
      <c r="U504">
        <v>9.4193258285522461</v>
      </c>
      <c r="V504">
        <v>8.5272121429443359</v>
      </c>
      <c r="W504">
        <v>5.0081477165222168</v>
      </c>
      <c r="X504">
        <v>3.2102067470550537</v>
      </c>
      <c r="Y504">
        <v>4.2381434440612793</v>
      </c>
      <c r="Z504">
        <v>9.0758504867553711</v>
      </c>
      <c r="AA504">
        <v>5.7310619354248047</v>
      </c>
      <c r="AB504">
        <v>6.2689423561096191</v>
      </c>
      <c r="AC504">
        <v>8.776576042175293</v>
      </c>
      <c r="AD504">
        <v>1.4959901571273804</v>
      </c>
      <c r="AE504">
        <v>14.03644847869873</v>
      </c>
      <c r="AF504">
        <v>8.4039497375488281</v>
      </c>
      <c r="AG504">
        <v>8.6268777847290039</v>
      </c>
      <c r="AH504">
        <v>5.3757796287536621</v>
      </c>
      <c r="AI504">
        <v>4.0535650253295898</v>
      </c>
      <c r="AJ504">
        <v>4.5749788284301758</v>
      </c>
      <c r="AK504">
        <v>6.365992546081543</v>
      </c>
      <c r="AL504">
        <v>6.5193314552307129</v>
      </c>
      <c r="AM504">
        <v>7.3729705810546875</v>
      </c>
      <c r="AN504">
        <v>10.369649887084961</v>
      </c>
      <c r="AO504">
        <v>11.075904846191406</v>
      </c>
      <c r="AP504">
        <v>11.312943458557129</v>
      </c>
      <c r="AQ504">
        <v>10.69343376159668</v>
      </c>
      <c r="AR504">
        <v>11.757819175720215</v>
      </c>
      <c r="AS504">
        <v>13.024816513061523</v>
      </c>
      <c r="AT504">
        <v>14.704654693603516</v>
      </c>
      <c r="AU504">
        <v>8.25</v>
      </c>
      <c r="AW504" t="str">
        <f>different_sources__2[[#This Row],[y_country_name]]&amp;different_sources__2[[#This Row],[y_indicator_name]]</f>
        <v>MoroccoElectric power transmission and distribution losses (% of output)</v>
      </c>
    </row>
    <row r="505" spans="1:49" x14ac:dyDescent="0.3">
      <c r="A505" s="2" t="s">
        <v>167</v>
      </c>
      <c r="B505" s="2" t="s">
        <v>328</v>
      </c>
      <c r="C505">
        <v>0</v>
      </c>
      <c r="D505">
        <v>0</v>
      </c>
      <c r="E505">
        <v>0</v>
      </c>
      <c r="F505">
        <v>0</v>
      </c>
      <c r="G505">
        <v>0</v>
      </c>
      <c r="H505">
        <v>0</v>
      </c>
      <c r="I505">
        <v>0</v>
      </c>
      <c r="J505">
        <v>0</v>
      </c>
      <c r="K505">
        <v>0</v>
      </c>
      <c r="L505">
        <v>0</v>
      </c>
      <c r="M505">
        <v>0</v>
      </c>
      <c r="N505">
        <v>0</v>
      </c>
      <c r="O505">
        <v>0</v>
      </c>
      <c r="P505">
        <v>0</v>
      </c>
      <c r="Q505">
        <v>0</v>
      </c>
      <c r="R505">
        <v>0</v>
      </c>
      <c r="S505">
        <v>0</v>
      </c>
      <c r="T505">
        <v>0</v>
      </c>
      <c r="U505">
        <v>0</v>
      </c>
      <c r="V505">
        <v>0</v>
      </c>
      <c r="W505">
        <v>0</v>
      </c>
      <c r="X505">
        <v>0</v>
      </c>
      <c r="Y505">
        <v>0</v>
      </c>
      <c r="Z505">
        <v>0</v>
      </c>
      <c r="AA505">
        <v>0</v>
      </c>
      <c r="AB505">
        <v>0</v>
      </c>
      <c r="AC505">
        <v>0</v>
      </c>
      <c r="AD505">
        <v>0</v>
      </c>
      <c r="AE505">
        <v>0</v>
      </c>
      <c r="AF505">
        <v>0</v>
      </c>
      <c r="AG505">
        <v>0</v>
      </c>
      <c r="AH505">
        <v>0</v>
      </c>
      <c r="AI505">
        <v>0</v>
      </c>
      <c r="AJ505">
        <v>0</v>
      </c>
      <c r="AK505">
        <v>0</v>
      </c>
      <c r="AL505">
        <v>0</v>
      </c>
      <c r="AM505">
        <v>0</v>
      </c>
      <c r="AN505">
        <v>0</v>
      </c>
      <c r="AO505">
        <v>0</v>
      </c>
      <c r="AP505">
        <v>0</v>
      </c>
      <c r="AQ505">
        <v>0</v>
      </c>
      <c r="AR505">
        <v>0</v>
      </c>
      <c r="AS505">
        <v>0</v>
      </c>
      <c r="AT505">
        <v>0</v>
      </c>
      <c r="AW505" t="str">
        <f>different_sources__2[[#This Row],[y_country_name]]&amp;different_sources__2[[#This Row],[y_indicator_name]]</f>
        <v>MoroccoElectricity production from nuclear sources (% of total)</v>
      </c>
    </row>
    <row r="506" spans="1:49" x14ac:dyDescent="0.3">
      <c r="A506" s="2" t="s">
        <v>167</v>
      </c>
      <c r="B506" s="2" t="s">
        <v>329</v>
      </c>
      <c r="C506">
        <v>20.218339920043945</v>
      </c>
      <c r="D506">
        <v>13.46595287322998</v>
      </c>
      <c r="E506">
        <v>31.026086807250977</v>
      </c>
      <c r="F506">
        <v>27.640155792236328</v>
      </c>
      <c r="G506">
        <v>34.811870574951172</v>
      </c>
      <c r="H506">
        <v>40.338230133056641</v>
      </c>
      <c r="I506">
        <v>36.919620513916016</v>
      </c>
      <c r="J506">
        <v>39.995441436767578</v>
      </c>
      <c r="K506">
        <v>48.414508819580078</v>
      </c>
      <c r="L506">
        <v>51.6485595703125</v>
      </c>
      <c r="M506">
        <v>61.243015289306641</v>
      </c>
      <c r="N506">
        <v>72.465415954589844</v>
      </c>
      <c r="O506">
        <v>72.405021667480469</v>
      </c>
      <c r="P506">
        <v>76.520736694335938</v>
      </c>
      <c r="Q506">
        <v>77.808029174804688</v>
      </c>
      <c r="R506">
        <v>64.644515991210938</v>
      </c>
      <c r="S506">
        <v>55.343082427978516</v>
      </c>
      <c r="T506">
        <v>60.396259307861328</v>
      </c>
      <c r="U506">
        <v>65.259307861328125</v>
      </c>
      <c r="V506">
        <v>64.353965759277344</v>
      </c>
      <c r="W506">
        <v>66.952743530273438</v>
      </c>
      <c r="X506">
        <v>72.919021606445313</v>
      </c>
      <c r="Y506">
        <v>69.949546813964844</v>
      </c>
      <c r="Z506">
        <v>67.061897277832031</v>
      </c>
      <c r="AA506">
        <v>45.592128753662109</v>
      </c>
      <c r="AB506">
        <v>37.023448944091797</v>
      </c>
      <c r="AC506">
        <v>37.570808410644531</v>
      </c>
      <c r="AD506">
        <v>28.678285598754883</v>
      </c>
      <c r="AE506">
        <v>40.031021118164063</v>
      </c>
      <c r="AF506">
        <v>25.639430999755859</v>
      </c>
      <c r="AG506">
        <v>15.485843658447266</v>
      </c>
      <c r="AH506">
        <v>17.551691055297852</v>
      </c>
      <c r="AI506">
        <v>19.109663009643555</v>
      </c>
      <c r="AJ506">
        <v>18.373340606689453</v>
      </c>
      <c r="AK506">
        <v>17.475376129150391</v>
      </c>
      <c r="AL506">
        <v>16.456907272338867</v>
      </c>
      <c r="AM506">
        <v>17.203598022460938</v>
      </c>
      <c r="AN506">
        <v>23.365758895874023</v>
      </c>
      <c r="AO506">
        <v>20.189170837402344</v>
      </c>
      <c r="AP506">
        <v>24.146671295166016</v>
      </c>
      <c r="AQ506">
        <v>26.305686950683594</v>
      </c>
      <c r="AR506">
        <v>25.311870574951172</v>
      </c>
      <c r="AS506">
        <v>20.956571578979492</v>
      </c>
      <c r="AT506">
        <v>13.104432106018066</v>
      </c>
      <c r="AU506">
        <v>7.1739130020141602</v>
      </c>
      <c r="AW506" t="str">
        <f>different_sources__2[[#This Row],[y_country_name]]&amp;different_sources__2[[#This Row],[y_indicator_name]]</f>
        <v>MoroccoElectricity production from oil sources (% of total)</v>
      </c>
    </row>
    <row r="507" spans="1:49" x14ac:dyDescent="0.3">
      <c r="A507" s="2" t="s">
        <v>168</v>
      </c>
      <c r="B507" s="2" t="s">
        <v>327</v>
      </c>
      <c r="C507">
        <v>29.673589706420898</v>
      </c>
      <c r="D507">
        <v>30.467571258544922</v>
      </c>
      <c r="E507">
        <v>36.661464691162109</v>
      </c>
      <c r="F507">
        <v>38.152610778808594</v>
      </c>
      <c r="G507">
        <v>39.569538116455078</v>
      </c>
      <c r="H507">
        <v>38.801712036132813</v>
      </c>
      <c r="I507">
        <v>36.723163604736328</v>
      </c>
      <c r="J507">
        <v>32.191780090332031</v>
      </c>
      <c r="K507">
        <v>36.122447967529297</v>
      </c>
      <c r="L507">
        <v>39.177490234375</v>
      </c>
      <c r="M507">
        <v>78.448272705078125</v>
      </c>
      <c r="N507">
        <v>8.2159624099731445</v>
      </c>
      <c r="O507">
        <v>12.470024108886719</v>
      </c>
      <c r="P507">
        <v>15.829145431518555</v>
      </c>
      <c r="Q507">
        <v>24.727272033691406</v>
      </c>
      <c r="R507">
        <v>19.032258987426758</v>
      </c>
      <c r="S507">
        <v>20.535715103149414</v>
      </c>
      <c r="T507">
        <v>23.442136764526367</v>
      </c>
      <c r="U507">
        <v>17.161016464233398</v>
      </c>
      <c r="V507">
        <v>15.859030723571777</v>
      </c>
      <c r="W507">
        <v>6.3694267272949219</v>
      </c>
      <c r="X507">
        <v>14.663461685180664</v>
      </c>
      <c r="Y507">
        <v>21.938776016235352</v>
      </c>
      <c r="Z507">
        <v>50.126583099365234</v>
      </c>
      <c r="AA507">
        <v>47.794116973876953</v>
      </c>
      <c r="AB507">
        <v>72.058822631835938</v>
      </c>
      <c r="AC507">
        <v>31.343282699584961</v>
      </c>
      <c r="AD507">
        <v>10.372960090637207</v>
      </c>
      <c r="AE507">
        <v>2.7496757507324219</v>
      </c>
      <c r="AF507">
        <v>10.09694766998291</v>
      </c>
      <c r="AG507">
        <v>10.610013008117676</v>
      </c>
      <c r="AH507">
        <v>10.612020492553711</v>
      </c>
      <c r="AI507">
        <v>12.725772857666016</v>
      </c>
      <c r="AJ507">
        <v>14.008878707885742</v>
      </c>
      <c r="AK507">
        <v>12.26194953918457</v>
      </c>
      <c r="AL507">
        <v>14.080205917358398</v>
      </c>
      <c r="AM507">
        <v>14.499876022338867</v>
      </c>
      <c r="AN507">
        <v>14.834402084350586</v>
      </c>
      <c r="AO507">
        <v>14.401933670043945</v>
      </c>
      <c r="AP507">
        <v>14.742589950561523</v>
      </c>
      <c r="AQ507">
        <v>14.592988967895508</v>
      </c>
      <c r="AR507">
        <v>14.789661407470703</v>
      </c>
      <c r="AS507">
        <v>17.771064758300781</v>
      </c>
      <c r="AT507">
        <v>14.720468521118164</v>
      </c>
      <c r="AU507">
        <v>8.25</v>
      </c>
      <c r="AW507" t="str">
        <f>different_sources__2[[#This Row],[y_country_name]]&amp;different_sources__2[[#This Row],[y_indicator_name]]</f>
        <v>MozambiqueElectric power transmission and distribution losses (% of output)</v>
      </c>
    </row>
    <row r="508" spans="1:49" x14ac:dyDescent="0.3">
      <c r="A508" s="2" t="s">
        <v>168</v>
      </c>
      <c r="B508" s="2" t="s">
        <v>328</v>
      </c>
      <c r="C508">
        <v>0</v>
      </c>
      <c r="D508">
        <v>0</v>
      </c>
      <c r="E508">
        <v>0</v>
      </c>
      <c r="F508">
        <v>0</v>
      </c>
      <c r="G508">
        <v>0</v>
      </c>
      <c r="H508">
        <v>0</v>
      </c>
      <c r="I508">
        <v>0</v>
      </c>
      <c r="J508">
        <v>0</v>
      </c>
      <c r="K508">
        <v>0</v>
      </c>
      <c r="L508">
        <v>0</v>
      </c>
      <c r="M508">
        <v>0</v>
      </c>
      <c r="N508">
        <v>0</v>
      </c>
      <c r="O508">
        <v>0</v>
      </c>
      <c r="P508">
        <v>0</v>
      </c>
      <c r="Q508">
        <v>0</v>
      </c>
      <c r="R508">
        <v>0</v>
      </c>
      <c r="S508">
        <v>0</v>
      </c>
      <c r="T508">
        <v>0</v>
      </c>
      <c r="U508">
        <v>0</v>
      </c>
      <c r="V508">
        <v>0</v>
      </c>
      <c r="W508">
        <v>0</v>
      </c>
      <c r="X508">
        <v>0</v>
      </c>
      <c r="Y508">
        <v>0</v>
      </c>
      <c r="Z508">
        <v>0</v>
      </c>
      <c r="AA508">
        <v>0</v>
      </c>
      <c r="AB508">
        <v>0</v>
      </c>
      <c r="AC508">
        <v>0</v>
      </c>
      <c r="AD508">
        <v>0</v>
      </c>
      <c r="AE508">
        <v>0</v>
      </c>
      <c r="AF508">
        <v>0</v>
      </c>
      <c r="AG508">
        <v>0</v>
      </c>
      <c r="AH508">
        <v>0</v>
      </c>
      <c r="AI508">
        <v>0</v>
      </c>
      <c r="AJ508">
        <v>0</v>
      </c>
      <c r="AK508">
        <v>0</v>
      </c>
      <c r="AL508">
        <v>0</v>
      </c>
      <c r="AM508">
        <v>0</v>
      </c>
      <c r="AN508">
        <v>0</v>
      </c>
      <c r="AO508">
        <v>0</v>
      </c>
      <c r="AP508">
        <v>0</v>
      </c>
      <c r="AQ508">
        <v>0</v>
      </c>
      <c r="AR508">
        <v>0</v>
      </c>
      <c r="AS508">
        <v>0</v>
      </c>
      <c r="AT508">
        <v>0</v>
      </c>
      <c r="AW508" t="str">
        <f>different_sources__2[[#This Row],[y_country_name]]&amp;different_sources__2[[#This Row],[y_indicator_name]]</f>
        <v>MozambiqueElectricity production from nuclear sources (% of total)</v>
      </c>
    </row>
    <row r="509" spans="1:49" x14ac:dyDescent="0.3">
      <c r="A509" s="2" t="s">
        <v>168</v>
      </c>
      <c r="B509" s="2" t="s">
        <v>329</v>
      </c>
      <c r="C509">
        <v>66.765579223632813</v>
      </c>
      <c r="D509">
        <v>67.873306274414063</v>
      </c>
      <c r="E509">
        <v>70.202804565429688</v>
      </c>
      <c r="F509">
        <v>10.57563591003418</v>
      </c>
      <c r="G509">
        <v>13.57615852355957</v>
      </c>
      <c r="H509">
        <v>12.838801383972168</v>
      </c>
      <c r="I509">
        <v>12.005649566650391</v>
      </c>
      <c r="J509">
        <v>8.2191781997680664</v>
      </c>
      <c r="K509">
        <v>13.26530647277832</v>
      </c>
      <c r="L509">
        <v>17.316017150878906</v>
      </c>
      <c r="M509">
        <v>35.344825744628906</v>
      </c>
      <c r="N509">
        <v>21.126760482788086</v>
      </c>
      <c r="O509">
        <v>20.383693695068359</v>
      </c>
      <c r="P509">
        <v>18.341709136962891</v>
      </c>
      <c r="Q509">
        <v>11.636363983154297</v>
      </c>
      <c r="R509">
        <v>21.290323257446289</v>
      </c>
      <c r="S509">
        <v>22.023809432983398</v>
      </c>
      <c r="T509">
        <v>21.958456039428711</v>
      </c>
      <c r="U509">
        <v>18.644067764282227</v>
      </c>
      <c r="V509">
        <v>23.568281173706055</v>
      </c>
      <c r="W509">
        <v>14.649681091308594</v>
      </c>
      <c r="X509">
        <v>9.855769157409668</v>
      </c>
      <c r="Y509">
        <v>7.9081630706787109</v>
      </c>
      <c r="Z509">
        <v>7.0886077880859375</v>
      </c>
      <c r="AA509">
        <v>6.8627452850341797</v>
      </c>
      <c r="AB509">
        <v>5.4621849060058594</v>
      </c>
      <c r="AC509">
        <v>2.5870647430419922</v>
      </c>
      <c r="AD509">
        <v>0.36421912908554077</v>
      </c>
      <c r="AE509">
        <v>0.2853437066078186</v>
      </c>
      <c r="AF509">
        <v>0.43316832184791565</v>
      </c>
      <c r="AG509">
        <v>0.35338661074638367</v>
      </c>
      <c r="AH509">
        <v>0.2674638032913208</v>
      </c>
      <c r="AI509">
        <v>0.31172642111778259</v>
      </c>
      <c r="AJ509">
        <v>0.33293494582176208</v>
      </c>
      <c r="AK509">
        <v>0.10538201034069061</v>
      </c>
      <c r="AL509">
        <v>8.1427700817584991E-2</v>
      </c>
      <c r="AM509">
        <v>1.8661359325051308E-2</v>
      </c>
      <c r="AN509">
        <v>6.6106962040066719E-3</v>
      </c>
      <c r="AO509">
        <v>5.8951834216713905E-3</v>
      </c>
      <c r="AP509">
        <v>6.0002398677170277E-3</v>
      </c>
      <c r="AQ509">
        <v>0</v>
      </c>
      <c r="AR509">
        <v>0</v>
      </c>
      <c r="AS509">
        <v>0</v>
      </c>
      <c r="AT509">
        <v>0</v>
      </c>
      <c r="AU509">
        <v>0.7633204460144043</v>
      </c>
      <c r="AW509" t="str">
        <f>different_sources__2[[#This Row],[y_country_name]]&amp;different_sources__2[[#This Row],[y_indicator_name]]</f>
        <v>MozambiqueElectricity production from oil sources (% of total)</v>
      </c>
    </row>
    <row r="510" spans="1:49" x14ac:dyDescent="0.3">
      <c r="A510" s="2" t="s">
        <v>169</v>
      </c>
      <c r="B510" s="2" t="s">
        <v>327</v>
      </c>
      <c r="C510">
        <v>19.97105598449707</v>
      </c>
      <c r="D510">
        <v>20.707733154296875</v>
      </c>
      <c r="E510">
        <v>18.879415512084961</v>
      </c>
      <c r="F510">
        <v>20.567375183105469</v>
      </c>
      <c r="G510">
        <v>20.858896255493164</v>
      </c>
      <c r="H510">
        <v>21.336996078491211</v>
      </c>
      <c r="I510">
        <v>20.067171096801758</v>
      </c>
      <c r="J510">
        <v>17.940465927124023</v>
      </c>
      <c r="K510">
        <v>17.91044807434082</v>
      </c>
      <c r="L510">
        <v>21.856086730957031</v>
      </c>
      <c r="M510">
        <v>23.655914306640625</v>
      </c>
      <c r="N510">
        <v>25.773195266723633</v>
      </c>
      <c r="O510">
        <v>28.835821151733398</v>
      </c>
      <c r="P510">
        <v>30.52910041809082</v>
      </c>
      <c r="Q510">
        <v>24.728645324707031</v>
      </c>
      <c r="R510">
        <v>27.572383880615234</v>
      </c>
      <c r="S510">
        <v>28.232759475708008</v>
      </c>
      <c r="T510">
        <v>32.479785919189453</v>
      </c>
      <c r="U510">
        <v>34.322372436523438</v>
      </c>
      <c r="V510">
        <v>26.432607650756836</v>
      </c>
      <c r="W510">
        <v>36.047813415527344</v>
      </c>
      <c r="X510">
        <v>37.416557312011719</v>
      </c>
      <c r="Y510">
        <v>35.805023193359375</v>
      </c>
      <c r="Z510">
        <v>34.835838317871094</v>
      </c>
      <c r="AA510">
        <v>38.101108551025391</v>
      </c>
      <c r="AB510">
        <v>35.057033538818359</v>
      </c>
      <c r="AC510">
        <v>34.690662384033203</v>
      </c>
      <c r="AD510">
        <v>28.509302139282227</v>
      </c>
      <c r="AE510">
        <v>32.205215454101563</v>
      </c>
      <c r="AF510">
        <v>31.301290512084961</v>
      </c>
      <c r="AG510">
        <v>31.136703491210938</v>
      </c>
      <c r="AH510">
        <v>31.254932403564453</v>
      </c>
      <c r="AI510">
        <v>29.050691604614258</v>
      </c>
      <c r="AJ510">
        <v>30.290603637695313</v>
      </c>
      <c r="AK510">
        <v>39.095745086669922</v>
      </c>
      <c r="AL510">
        <v>29.34782600402832</v>
      </c>
      <c r="AM510">
        <v>30.629785537719727</v>
      </c>
      <c r="AN510">
        <v>29.009363174438477</v>
      </c>
      <c r="AO510">
        <v>28.302700042724609</v>
      </c>
      <c r="AP510">
        <v>16.611427307128906</v>
      </c>
      <c r="AQ510">
        <v>20.226995468139648</v>
      </c>
      <c r="AR510">
        <v>25.260902404785156</v>
      </c>
      <c r="AS510">
        <v>21.515472412109375</v>
      </c>
      <c r="AT510">
        <v>20.491628646850586</v>
      </c>
      <c r="AU510">
        <v>8.25</v>
      </c>
      <c r="AW510" t="str">
        <f>different_sources__2[[#This Row],[y_country_name]]&amp;different_sources__2[[#This Row],[y_indicator_name]]</f>
        <v>MyanmarElectric power transmission and distribution losses (% of output)</v>
      </c>
    </row>
    <row r="511" spans="1:49" x14ac:dyDescent="0.3">
      <c r="A511" s="2" t="s">
        <v>169</v>
      </c>
      <c r="B511" s="2" t="s">
        <v>328</v>
      </c>
      <c r="C511">
        <v>0</v>
      </c>
      <c r="D511">
        <v>0</v>
      </c>
      <c r="E511">
        <v>0</v>
      </c>
      <c r="F511">
        <v>0</v>
      </c>
      <c r="G511">
        <v>0</v>
      </c>
      <c r="H511">
        <v>0</v>
      </c>
      <c r="I511">
        <v>0</v>
      </c>
      <c r="J511">
        <v>0</v>
      </c>
      <c r="K511">
        <v>0</v>
      </c>
      <c r="L511">
        <v>0</v>
      </c>
      <c r="M511">
        <v>0</v>
      </c>
      <c r="N511">
        <v>0</v>
      </c>
      <c r="O511">
        <v>0</v>
      </c>
      <c r="P511">
        <v>0</v>
      </c>
      <c r="Q511">
        <v>0</v>
      </c>
      <c r="R511">
        <v>0</v>
      </c>
      <c r="S511">
        <v>0</v>
      </c>
      <c r="T511">
        <v>0</v>
      </c>
      <c r="U511">
        <v>0</v>
      </c>
      <c r="V511">
        <v>0</v>
      </c>
      <c r="W511">
        <v>0</v>
      </c>
      <c r="X511">
        <v>0</v>
      </c>
      <c r="Y511">
        <v>0</v>
      </c>
      <c r="Z511">
        <v>0</v>
      </c>
      <c r="AA511">
        <v>0</v>
      </c>
      <c r="AB511">
        <v>0</v>
      </c>
      <c r="AC511">
        <v>0</v>
      </c>
      <c r="AD511">
        <v>0</v>
      </c>
      <c r="AE511">
        <v>0</v>
      </c>
      <c r="AF511">
        <v>0</v>
      </c>
      <c r="AG511">
        <v>0</v>
      </c>
      <c r="AH511">
        <v>0</v>
      </c>
      <c r="AI511">
        <v>0</v>
      </c>
      <c r="AJ511">
        <v>0</v>
      </c>
      <c r="AK511">
        <v>0</v>
      </c>
      <c r="AL511">
        <v>0</v>
      </c>
      <c r="AM511">
        <v>0</v>
      </c>
      <c r="AN511">
        <v>0</v>
      </c>
      <c r="AO511">
        <v>0</v>
      </c>
      <c r="AP511">
        <v>0</v>
      </c>
      <c r="AQ511">
        <v>0</v>
      </c>
      <c r="AR511">
        <v>0</v>
      </c>
      <c r="AS511">
        <v>0</v>
      </c>
      <c r="AT511">
        <v>0</v>
      </c>
      <c r="AW511" t="str">
        <f>different_sources__2[[#This Row],[y_country_name]]&amp;different_sources__2[[#This Row],[y_indicator_name]]</f>
        <v>MyanmarElectricity production from nuclear sources (% of total)</v>
      </c>
    </row>
    <row r="512" spans="1:49" x14ac:dyDescent="0.3">
      <c r="A512" s="2" t="s">
        <v>169</v>
      </c>
      <c r="B512" s="2" t="s">
        <v>329</v>
      </c>
      <c r="C512">
        <v>23.154848098754883</v>
      </c>
      <c r="D512">
        <v>19.528179168701172</v>
      </c>
      <c r="E512">
        <v>20.706455230712891</v>
      </c>
      <c r="F512">
        <v>24.704492568969727</v>
      </c>
      <c r="G512">
        <v>28.016359329223633</v>
      </c>
      <c r="H512">
        <v>31.135530471801758</v>
      </c>
      <c r="I512">
        <v>29.890848159790039</v>
      </c>
      <c r="J512">
        <v>30.32984733581543</v>
      </c>
      <c r="K512">
        <v>28.955223083496094</v>
      </c>
      <c r="L512">
        <v>31.338264465332031</v>
      </c>
      <c r="M512">
        <v>21.935483932495117</v>
      </c>
      <c r="N512">
        <v>23.00257682800293</v>
      </c>
      <c r="O512">
        <v>21.611940383911133</v>
      </c>
      <c r="P512">
        <v>19.841270446777344</v>
      </c>
      <c r="Q512">
        <v>19.631902694702148</v>
      </c>
      <c r="R512">
        <v>15.723831176757813</v>
      </c>
      <c r="S512">
        <v>19.267240524291992</v>
      </c>
      <c r="T512">
        <v>13.477088928222656</v>
      </c>
      <c r="U512">
        <v>7.8187651634216309</v>
      </c>
      <c r="V512">
        <v>10.936239242553711</v>
      </c>
      <c r="W512">
        <v>12.738140106201172</v>
      </c>
      <c r="X512">
        <v>10.280373573303223</v>
      </c>
      <c r="Y512">
        <v>8.0649929046630859</v>
      </c>
      <c r="Z512">
        <v>4.5075125694274902</v>
      </c>
      <c r="AA512">
        <v>5.3760790824890137</v>
      </c>
      <c r="AB512">
        <v>4.2839035987854004</v>
      </c>
      <c r="AC512">
        <v>5.7367830276489258</v>
      </c>
      <c r="AD512">
        <v>6.4749941825866699</v>
      </c>
      <c r="AE512">
        <v>15.58525562286377</v>
      </c>
      <c r="AF512">
        <v>13.501367568969727</v>
      </c>
      <c r="AG512">
        <v>11.345703125</v>
      </c>
      <c r="AH512">
        <v>0.57221782207489014</v>
      </c>
      <c r="AI512">
        <v>0.57142859697341919</v>
      </c>
      <c r="AJ512">
        <v>0.588340163230896</v>
      </c>
      <c r="AK512">
        <v>0.56515955924987793</v>
      </c>
      <c r="AL512">
        <v>0.45425048470497131</v>
      </c>
      <c r="AM512">
        <v>0.53133302927017212</v>
      </c>
      <c r="AN512">
        <v>0.60404711961746216</v>
      </c>
      <c r="AO512">
        <v>0.43078690767288208</v>
      </c>
      <c r="AP512">
        <v>0.43749171495437622</v>
      </c>
      <c r="AQ512">
        <v>0.38508310914039612</v>
      </c>
      <c r="AR512">
        <v>0.47521430253982544</v>
      </c>
      <c r="AS512">
        <v>0.49808117747306824</v>
      </c>
      <c r="AT512">
        <v>0.45913681387901306</v>
      </c>
      <c r="AU512">
        <v>0.34439575672149658</v>
      </c>
      <c r="AW512" t="str">
        <f>different_sources__2[[#This Row],[y_country_name]]&amp;different_sources__2[[#This Row],[y_indicator_name]]</f>
        <v>MyanmarElectricity production from oil sources (% of total)</v>
      </c>
    </row>
    <row r="513" spans="1:49" x14ac:dyDescent="0.3">
      <c r="A513" s="2" t="s">
        <v>170</v>
      </c>
      <c r="B513" s="2" t="s">
        <v>327</v>
      </c>
      <c r="W513">
        <v>14.398848533630371</v>
      </c>
      <c r="X513">
        <v>20</v>
      </c>
      <c r="Y513">
        <v>16.795202255249023</v>
      </c>
      <c r="Z513">
        <v>22.883295059204102</v>
      </c>
      <c r="AA513">
        <v>19.726728439331055</v>
      </c>
      <c r="AB513">
        <v>24.636058807373047</v>
      </c>
      <c r="AC513">
        <v>38.785045623779297</v>
      </c>
      <c r="AD513">
        <v>30.12757682800293</v>
      </c>
      <c r="AE513">
        <v>18.362283706665039</v>
      </c>
      <c r="AF513">
        <v>14.498933792114258</v>
      </c>
      <c r="AG513">
        <v>18.166803359985352</v>
      </c>
      <c r="AH513">
        <v>16.095170974731445</v>
      </c>
      <c r="AI513">
        <v>15.130189895629883</v>
      </c>
      <c r="AJ513">
        <v>10.804930686950684</v>
      </c>
      <c r="AK513">
        <v>23.072288513183594</v>
      </c>
      <c r="AL513">
        <v>21.855541229248047</v>
      </c>
      <c r="AM513">
        <v>22.715736389160156</v>
      </c>
      <c r="AN513">
        <v>20.547073364257813</v>
      </c>
      <c r="AO513">
        <v>17.114093780517578</v>
      </c>
      <c r="AP513">
        <v>25.210727691650391</v>
      </c>
      <c r="AQ513">
        <v>25.174825668334961</v>
      </c>
      <c r="AR513">
        <v>25.928180694580078</v>
      </c>
      <c r="AS513">
        <v>27.723516464233398</v>
      </c>
      <c r="AT513">
        <v>36.248332977294922</v>
      </c>
      <c r="AU513">
        <v>8.25</v>
      </c>
      <c r="AW513" t="str">
        <f>different_sources__2[[#This Row],[y_country_name]]&amp;different_sources__2[[#This Row],[y_indicator_name]]</f>
        <v>NamibiaElectric power transmission and distribution losses (% of output)</v>
      </c>
    </row>
    <row r="514" spans="1:49" x14ac:dyDescent="0.3">
      <c r="A514" s="2" t="s">
        <v>170</v>
      </c>
      <c r="B514" s="2" t="s">
        <v>328</v>
      </c>
      <c r="W514">
        <v>0</v>
      </c>
      <c r="X514">
        <v>0</v>
      </c>
      <c r="Y514">
        <v>0</v>
      </c>
      <c r="Z514">
        <v>0</v>
      </c>
      <c r="AA514">
        <v>0</v>
      </c>
      <c r="AB514">
        <v>0</v>
      </c>
      <c r="AC514">
        <v>0</v>
      </c>
      <c r="AD514">
        <v>0</v>
      </c>
      <c r="AE514">
        <v>0</v>
      </c>
      <c r="AF514">
        <v>0</v>
      </c>
      <c r="AG514">
        <v>0</v>
      </c>
      <c r="AH514">
        <v>0</v>
      </c>
      <c r="AI514">
        <v>0</v>
      </c>
      <c r="AJ514">
        <v>0</v>
      </c>
      <c r="AK514">
        <v>0</v>
      </c>
      <c r="AL514">
        <v>0</v>
      </c>
      <c r="AM514">
        <v>0</v>
      </c>
      <c r="AN514">
        <v>0</v>
      </c>
      <c r="AO514">
        <v>0</v>
      </c>
      <c r="AP514">
        <v>0</v>
      </c>
      <c r="AQ514">
        <v>0</v>
      </c>
      <c r="AR514">
        <v>0</v>
      </c>
      <c r="AS514">
        <v>0</v>
      </c>
      <c r="AT514">
        <v>0</v>
      </c>
      <c r="AW514" t="str">
        <f>different_sources__2[[#This Row],[y_country_name]]&amp;different_sources__2[[#This Row],[y_indicator_name]]</f>
        <v>NamibiaElectricity production from nuclear sources (% of total)</v>
      </c>
    </row>
    <row r="515" spans="1:49" x14ac:dyDescent="0.3">
      <c r="A515" s="2" t="s">
        <v>170</v>
      </c>
      <c r="B515" s="2" t="s">
        <v>329</v>
      </c>
      <c r="W515">
        <v>3.3117351531982422</v>
      </c>
      <c r="X515">
        <v>0.59829062223434448</v>
      </c>
      <c r="Y515">
        <v>2.3136246204376221</v>
      </c>
      <c r="Z515">
        <v>2.4027459621429443</v>
      </c>
      <c r="AA515">
        <v>1.0247651338577271</v>
      </c>
      <c r="AB515">
        <v>2.0156774520874023</v>
      </c>
      <c r="AC515">
        <v>2.647974967956543</v>
      </c>
      <c r="AD515">
        <v>1.1776251792907715</v>
      </c>
      <c r="AE515">
        <v>2.3986766338348389</v>
      </c>
      <c r="AF515">
        <v>0</v>
      </c>
      <c r="AG515">
        <v>0</v>
      </c>
      <c r="AH515">
        <v>6.9979004561901093E-2</v>
      </c>
      <c r="AI515">
        <v>7.0372976362705231E-2</v>
      </c>
      <c r="AJ515">
        <v>0.14503262937068939</v>
      </c>
      <c r="AK515">
        <v>6.0240965336561203E-2</v>
      </c>
      <c r="AL515">
        <v>0.62266498804092407</v>
      </c>
      <c r="AM515">
        <v>0.1903553307056427</v>
      </c>
      <c r="AN515">
        <v>0.63613229990005493</v>
      </c>
      <c r="AO515">
        <v>0.20134228467941284</v>
      </c>
      <c r="AP515">
        <v>0.22988505661487579</v>
      </c>
      <c r="AQ515">
        <v>0.41958042979240417</v>
      </c>
      <c r="AR515">
        <v>1.2781497240066528</v>
      </c>
      <c r="AS515">
        <v>1.3523666858673096</v>
      </c>
      <c r="AT515">
        <v>0.86782377958297729</v>
      </c>
      <c r="AU515">
        <v>1.7578125</v>
      </c>
      <c r="AW515" t="str">
        <f>different_sources__2[[#This Row],[y_country_name]]&amp;different_sources__2[[#This Row],[y_indicator_name]]</f>
        <v>NamibiaElectricity production from oil sources (% of total)</v>
      </c>
    </row>
    <row r="516" spans="1:49" x14ac:dyDescent="0.3">
      <c r="A516" s="2" t="s">
        <v>171</v>
      </c>
      <c r="B516" s="2" t="s">
        <v>327</v>
      </c>
      <c r="AU516">
        <v>8.25</v>
      </c>
      <c r="AW516" t="str">
        <f>different_sources__2[[#This Row],[y_country_name]]&amp;different_sources__2[[#This Row],[y_indicator_name]]</f>
        <v>NauruElectric power transmission and distribution losses (% of output)</v>
      </c>
    </row>
    <row r="517" spans="1:49" x14ac:dyDescent="0.3">
      <c r="A517" s="2" t="s">
        <v>171</v>
      </c>
      <c r="B517" s="2" t="s">
        <v>328</v>
      </c>
      <c r="AW517" t="str">
        <f>different_sources__2[[#This Row],[y_country_name]]&amp;different_sources__2[[#This Row],[y_indicator_name]]</f>
        <v>NauruElectricity production from nuclear sources (% of total)</v>
      </c>
    </row>
    <row r="518" spans="1:49" x14ac:dyDescent="0.3">
      <c r="A518" s="2" t="s">
        <v>171</v>
      </c>
      <c r="B518" s="2" t="s">
        <v>329</v>
      </c>
      <c r="AW518" t="str">
        <f>different_sources__2[[#This Row],[y_country_name]]&amp;different_sources__2[[#This Row],[y_indicator_name]]</f>
        <v>NauruElectricity production from oil sources (% of total)</v>
      </c>
    </row>
    <row r="519" spans="1:49" x14ac:dyDescent="0.3">
      <c r="A519" s="2" t="s">
        <v>172</v>
      </c>
      <c r="B519" s="2" t="s">
        <v>327</v>
      </c>
      <c r="C519">
        <v>15.116278648376465</v>
      </c>
      <c r="D519">
        <v>16.822429656982422</v>
      </c>
      <c r="E519">
        <v>28.846153259277344</v>
      </c>
      <c r="F519">
        <v>26.785715103149414</v>
      </c>
      <c r="G519">
        <v>37.5</v>
      </c>
      <c r="H519">
        <v>27.272727966308594</v>
      </c>
      <c r="I519">
        <v>26.751592636108398</v>
      </c>
      <c r="J519">
        <v>28.735631942749023</v>
      </c>
      <c r="K519">
        <v>30.051813125610352</v>
      </c>
      <c r="L519">
        <v>21.198156356811523</v>
      </c>
      <c r="M519">
        <v>21.343873977661133</v>
      </c>
      <c r="N519">
        <v>21.296297073364258</v>
      </c>
      <c r="O519">
        <v>20.891365051269531</v>
      </c>
      <c r="P519">
        <v>21.502590179443359</v>
      </c>
      <c r="Q519">
        <v>21.627906799316406</v>
      </c>
      <c r="R519">
        <v>20.517560958862305</v>
      </c>
      <c r="S519">
        <v>21.808509826660156</v>
      </c>
      <c r="T519">
        <v>23.28767204284668</v>
      </c>
      <c r="U519">
        <v>21.089385986328125</v>
      </c>
      <c r="V519">
        <v>18.906606674194336</v>
      </c>
      <c r="W519">
        <v>19.313304901123047</v>
      </c>
      <c r="X519">
        <v>20.767494201660156</v>
      </c>
      <c r="Y519">
        <v>21.114683151245117</v>
      </c>
      <c r="Z519">
        <v>21.485149383544922</v>
      </c>
      <c r="AA519">
        <v>19.732440948486328</v>
      </c>
      <c r="AB519">
        <v>20.884521484375</v>
      </c>
      <c r="AC519">
        <v>22.412317276000977</v>
      </c>
      <c r="AD519">
        <v>22.719999313354492</v>
      </c>
      <c r="AE519">
        <v>21.853857040405273</v>
      </c>
      <c r="AF519">
        <v>21.217601776123047</v>
      </c>
      <c r="AG519">
        <v>20.996250152587891</v>
      </c>
      <c r="AH519">
        <v>19.64201545715332</v>
      </c>
      <c r="AI519">
        <v>19.497133255004883</v>
      </c>
      <c r="AJ519">
        <v>27.129859924316406</v>
      </c>
      <c r="AK519">
        <v>28.345834732055664</v>
      </c>
      <c r="AL519">
        <v>29.657932281494141</v>
      </c>
      <c r="AM519">
        <v>30.265043258666992</v>
      </c>
      <c r="AN519">
        <v>31.863441467285156</v>
      </c>
      <c r="AO519">
        <v>34.44622802734375</v>
      </c>
      <c r="AP519">
        <v>34.320449829101563</v>
      </c>
      <c r="AQ519">
        <v>31.557846069335938</v>
      </c>
      <c r="AR519">
        <v>30.264638900756836</v>
      </c>
      <c r="AS519">
        <v>32.840488433837891</v>
      </c>
      <c r="AT519">
        <v>32.209640502929688</v>
      </c>
      <c r="AU519">
        <v>8.25</v>
      </c>
      <c r="AW519" t="str">
        <f>different_sources__2[[#This Row],[y_country_name]]&amp;different_sources__2[[#This Row],[y_indicator_name]]</f>
        <v>NepalElectric power transmission and distribution losses (% of output)</v>
      </c>
    </row>
    <row r="520" spans="1:49" x14ac:dyDescent="0.3">
      <c r="A520" s="2" t="s">
        <v>172</v>
      </c>
      <c r="B520" s="2" t="s">
        <v>328</v>
      </c>
      <c r="C520">
        <v>0</v>
      </c>
      <c r="D520">
        <v>0</v>
      </c>
      <c r="E520">
        <v>0</v>
      </c>
      <c r="F520">
        <v>0</v>
      </c>
      <c r="G520">
        <v>0</v>
      </c>
      <c r="H520">
        <v>0</v>
      </c>
      <c r="I520">
        <v>0</v>
      </c>
      <c r="J520">
        <v>0</v>
      </c>
      <c r="K520">
        <v>0</v>
      </c>
      <c r="L520">
        <v>0</v>
      </c>
      <c r="M520">
        <v>0</v>
      </c>
      <c r="N520">
        <v>0</v>
      </c>
      <c r="O520">
        <v>0</v>
      </c>
      <c r="P520">
        <v>0</v>
      </c>
      <c r="Q520">
        <v>0</v>
      </c>
      <c r="R520">
        <v>0</v>
      </c>
      <c r="S520">
        <v>0</v>
      </c>
      <c r="T520">
        <v>0</v>
      </c>
      <c r="U520">
        <v>0</v>
      </c>
      <c r="V520">
        <v>0</v>
      </c>
      <c r="W520">
        <v>0</v>
      </c>
      <c r="X520">
        <v>0</v>
      </c>
      <c r="Y520">
        <v>0</v>
      </c>
      <c r="Z520">
        <v>0</v>
      </c>
      <c r="AA520">
        <v>0</v>
      </c>
      <c r="AB520">
        <v>0</v>
      </c>
      <c r="AC520">
        <v>0</v>
      </c>
      <c r="AD520">
        <v>0</v>
      </c>
      <c r="AE520">
        <v>0</v>
      </c>
      <c r="AF520">
        <v>0</v>
      </c>
      <c r="AG520">
        <v>0</v>
      </c>
      <c r="AH520">
        <v>0</v>
      </c>
      <c r="AI520">
        <v>0</v>
      </c>
      <c r="AJ520">
        <v>0</v>
      </c>
      <c r="AK520">
        <v>0</v>
      </c>
      <c r="AL520">
        <v>0</v>
      </c>
      <c r="AM520">
        <v>0</v>
      </c>
      <c r="AN520">
        <v>0</v>
      </c>
      <c r="AO520">
        <v>0</v>
      </c>
      <c r="AP520">
        <v>0</v>
      </c>
      <c r="AQ520">
        <v>0</v>
      </c>
      <c r="AR520">
        <v>0</v>
      </c>
      <c r="AS520">
        <v>0</v>
      </c>
      <c r="AT520">
        <v>0</v>
      </c>
      <c r="AW520" t="str">
        <f>different_sources__2[[#This Row],[y_country_name]]&amp;different_sources__2[[#This Row],[y_indicator_name]]</f>
        <v>NepalElectricity production from nuclear sources (% of total)</v>
      </c>
    </row>
    <row r="521" spans="1:49" x14ac:dyDescent="0.3">
      <c r="A521" s="2" t="s">
        <v>172</v>
      </c>
      <c r="B521" s="2" t="s">
        <v>329</v>
      </c>
      <c r="C521">
        <v>22.093023300170898</v>
      </c>
      <c r="D521">
        <v>21.495326995849609</v>
      </c>
      <c r="E521">
        <v>22.115385055541992</v>
      </c>
      <c r="F521">
        <v>14.285714149475098</v>
      </c>
      <c r="G521">
        <v>14.772727012634277</v>
      </c>
      <c r="H521">
        <v>9.7902097702026367</v>
      </c>
      <c r="I521">
        <v>11.464967727661133</v>
      </c>
      <c r="J521">
        <v>12.068965911865234</v>
      </c>
      <c r="K521">
        <v>11.917098045349121</v>
      </c>
      <c r="L521">
        <v>6.4516129493713379</v>
      </c>
      <c r="M521">
        <v>3.9525692462921143</v>
      </c>
      <c r="N521">
        <v>1.5432099103927612</v>
      </c>
      <c r="O521">
        <v>0.835654616355896</v>
      </c>
      <c r="P521">
        <v>1.0362694263458252</v>
      </c>
      <c r="Q521">
        <v>0.69767439365386963</v>
      </c>
      <c r="R521">
        <v>0.18484288454055786</v>
      </c>
      <c r="S521">
        <v>1.063829779624939</v>
      </c>
      <c r="T521">
        <v>3.7671232223510742</v>
      </c>
      <c r="U521">
        <v>0.13966479897499084</v>
      </c>
      <c r="V521">
        <v>0.11389521509408951</v>
      </c>
      <c r="W521">
        <v>3.433476448059082</v>
      </c>
      <c r="X521">
        <v>5.3047404289245605</v>
      </c>
      <c r="Y521">
        <v>6.6452302932739258</v>
      </c>
      <c r="Z521">
        <v>8.0198020935058594</v>
      </c>
      <c r="AA521">
        <v>3.0936455726623535</v>
      </c>
      <c r="AB521">
        <v>3.276003360748291</v>
      </c>
      <c r="AC521">
        <v>9.1531219482421875</v>
      </c>
      <c r="AD521">
        <v>9.5200004577636719</v>
      </c>
      <c r="AE521">
        <v>4.5331530570983887</v>
      </c>
      <c r="AF521">
        <v>1.6274864673614502</v>
      </c>
      <c r="AG521">
        <v>0.96411353349685669</v>
      </c>
      <c r="AH521">
        <v>0.1884126216173172</v>
      </c>
      <c r="AI521">
        <v>0.1764446347951889</v>
      </c>
      <c r="AJ521">
        <v>0.5789908766746521</v>
      </c>
      <c r="AK521">
        <v>0.63166207075119019</v>
      </c>
      <c r="AL521">
        <v>0.47307133674621582</v>
      </c>
      <c r="AM521">
        <v>0.32234957814216614</v>
      </c>
      <c r="AN521">
        <v>0.32005688548088074</v>
      </c>
      <c r="AO521">
        <v>0.41733548045158386</v>
      </c>
      <c r="AP521">
        <v>9.3516208231449127E-2</v>
      </c>
      <c r="AQ521">
        <v>5.727376788854599E-2</v>
      </c>
      <c r="AR521">
        <v>0.53490990400314331</v>
      </c>
      <c r="AS521">
        <v>0.28433322906494141</v>
      </c>
      <c r="AT521">
        <v>2.6336582377552986E-2</v>
      </c>
      <c r="AU521">
        <v>0</v>
      </c>
      <c r="AW521" t="str">
        <f>different_sources__2[[#This Row],[y_country_name]]&amp;different_sources__2[[#This Row],[y_indicator_name]]</f>
        <v>NepalElectricity production from oil sources (% of total)</v>
      </c>
    </row>
    <row r="522" spans="1:49" x14ac:dyDescent="0.3">
      <c r="A522" s="2" t="s">
        <v>173</v>
      </c>
      <c r="B522" s="2" t="s">
        <v>327</v>
      </c>
      <c r="C522">
        <v>5.1353998184204102</v>
      </c>
      <c r="D522">
        <v>5.2027206420898438</v>
      </c>
      <c r="E522">
        <v>5.1969523429870605</v>
      </c>
      <c r="F522">
        <v>4.9086027145385742</v>
      </c>
      <c r="G522">
        <v>4.4859743118286133</v>
      </c>
      <c r="H522">
        <v>4.4429535865783691</v>
      </c>
      <c r="I522">
        <v>4.3440961837768555</v>
      </c>
      <c r="J522">
        <v>4.3395676612854004</v>
      </c>
      <c r="K522">
        <v>4.3326506614685059</v>
      </c>
      <c r="L522">
        <v>4.238804817199707</v>
      </c>
      <c r="M522">
        <v>4.3307886123657227</v>
      </c>
      <c r="N522">
        <v>4.1815891265869141</v>
      </c>
      <c r="O522">
        <v>4.2112321853637695</v>
      </c>
      <c r="P522">
        <v>4.1734366416931152</v>
      </c>
      <c r="Q522">
        <v>4.1511111259460449</v>
      </c>
      <c r="R522">
        <v>4.1514043807983398</v>
      </c>
      <c r="S522">
        <v>4.0631990432739258</v>
      </c>
      <c r="T522">
        <v>3.9893119335174561</v>
      </c>
      <c r="U522">
        <v>4.0328540802001953</v>
      </c>
      <c r="V522">
        <v>4.3449864387512207</v>
      </c>
      <c r="W522">
        <v>4.4229941368103027</v>
      </c>
      <c r="X522">
        <v>4.0721230506896973</v>
      </c>
      <c r="Y522">
        <v>4.0785908699035645</v>
      </c>
      <c r="Z522">
        <v>4.2057418823242188</v>
      </c>
      <c r="AA522">
        <v>5.1116833686828613</v>
      </c>
      <c r="AB522">
        <v>5.0208959579467773</v>
      </c>
      <c r="AC522">
        <v>5.1512312889099121</v>
      </c>
      <c r="AD522">
        <v>5.0869779586791992</v>
      </c>
      <c r="AE522">
        <v>5.4935426712036133</v>
      </c>
      <c r="AF522">
        <v>5.4858250617980957</v>
      </c>
      <c r="AG522">
        <v>5.3948731422424316</v>
      </c>
      <c r="AH522">
        <v>5.3198027610778809</v>
      </c>
      <c r="AI522">
        <v>5.3399162292480469</v>
      </c>
      <c r="AJ522">
        <v>5.2996621131896973</v>
      </c>
      <c r="AK522">
        <v>5.4092731475830078</v>
      </c>
      <c r="AL522">
        <v>5.511317253112793</v>
      </c>
      <c r="AM522">
        <v>5.2526979446411133</v>
      </c>
      <c r="AN522">
        <v>5.0561590194702148</v>
      </c>
      <c r="AO522">
        <v>4.6133818626403809</v>
      </c>
      <c r="AP522">
        <v>4.7228975296020508</v>
      </c>
      <c r="AQ522">
        <v>4.5611295700073242</v>
      </c>
      <c r="AR522">
        <v>5.0252666473388672</v>
      </c>
      <c r="AS522">
        <v>5.0454115867614746</v>
      </c>
      <c r="AT522">
        <v>4.7709298133850098</v>
      </c>
      <c r="AU522">
        <v>8.25</v>
      </c>
      <c r="AW522" t="str">
        <f>different_sources__2[[#This Row],[y_country_name]]&amp;different_sources__2[[#This Row],[y_indicator_name]]</f>
        <v>NetherlandsElectric power transmission and distribution losses (% of output)</v>
      </c>
    </row>
    <row r="523" spans="1:49" x14ac:dyDescent="0.3">
      <c r="A523" s="2" t="s">
        <v>173</v>
      </c>
      <c r="B523" s="2" t="s">
        <v>328</v>
      </c>
      <c r="C523">
        <v>0.90192413330078125</v>
      </c>
      <c r="D523">
        <v>0.65790802240371704</v>
      </c>
      <c r="E523">
        <v>2.1053831577301025</v>
      </c>
      <c r="F523">
        <v>5.9841856956481934</v>
      </c>
      <c r="G523">
        <v>6.1465592384338379</v>
      </c>
      <c r="H523">
        <v>6.660130500793457</v>
      </c>
      <c r="I523">
        <v>6.3651647567749023</v>
      </c>
      <c r="J523">
        <v>6.5913372039794922</v>
      </c>
      <c r="K523">
        <v>5.412322998046875</v>
      </c>
      <c r="L523">
        <v>6.4808812141418457</v>
      </c>
      <c r="M523">
        <v>5.7108955383300781</v>
      </c>
      <c r="N523">
        <v>6.4614005088806152</v>
      </c>
      <c r="O523">
        <v>6.0167646408081055</v>
      </c>
      <c r="P523">
        <v>5.9113063812255859</v>
      </c>
      <c r="Q523">
        <v>6.1940999031066895</v>
      </c>
      <c r="R523">
        <v>6.277733325958252</v>
      </c>
      <c r="S523">
        <v>5.1973867416381836</v>
      </c>
      <c r="T523">
        <v>5.2793378829956055</v>
      </c>
      <c r="U523">
        <v>5.501711368560791</v>
      </c>
      <c r="V523">
        <v>4.8660516738891602</v>
      </c>
      <c r="W523">
        <v>4.4754247665405273</v>
      </c>
      <c r="X523">
        <v>4.9186482429504395</v>
      </c>
      <c r="Y523">
        <v>5.1167068481445313</v>
      </c>
      <c r="Z523">
        <v>4.9670076370239258</v>
      </c>
      <c r="AA523">
        <v>4.9502878189086914</v>
      </c>
      <c r="AB523">
        <v>4.8698825836181641</v>
      </c>
      <c r="AC523">
        <v>2.7830750942230225</v>
      </c>
      <c r="AD523">
        <v>4.1859188079833984</v>
      </c>
      <c r="AE523">
        <v>4.4188189506530762</v>
      </c>
      <c r="AF523">
        <v>4.380180835723877</v>
      </c>
      <c r="AG523">
        <v>4.2450060844421387</v>
      </c>
      <c r="AH523">
        <v>4.0789322853088379</v>
      </c>
      <c r="AI523">
        <v>4.150054931640625</v>
      </c>
      <c r="AJ523">
        <v>3.7761573791503906</v>
      </c>
      <c r="AK523">
        <v>4.0001602172851563</v>
      </c>
      <c r="AL523">
        <v>3.5099613666534424</v>
      </c>
      <c r="AM523">
        <v>3.9937241077423096</v>
      </c>
      <c r="AN523">
        <v>3.8762645721435547</v>
      </c>
      <c r="AO523">
        <v>3.7364435195922852</v>
      </c>
      <c r="AP523">
        <v>3.3277437686920166</v>
      </c>
      <c r="AQ523">
        <v>3.6336355209350586</v>
      </c>
      <c r="AR523">
        <v>3.7900056838989258</v>
      </c>
      <c r="AS523">
        <v>2.8416686058044434</v>
      </c>
      <c r="AT523">
        <v>3.9557909965515137</v>
      </c>
      <c r="AU523">
        <v>3.508676290512085</v>
      </c>
      <c r="AW523" t="str">
        <f>different_sources__2[[#This Row],[y_country_name]]&amp;different_sources__2[[#This Row],[y_indicator_name]]</f>
        <v>NetherlandsElectricity production from nuclear sources (% of total)</v>
      </c>
    </row>
    <row r="524" spans="1:49" x14ac:dyDescent="0.3">
      <c r="A524" s="2" t="s">
        <v>173</v>
      </c>
      <c r="B524" s="2" t="s">
        <v>329</v>
      </c>
      <c r="C524">
        <v>26.22260856628418</v>
      </c>
      <c r="D524">
        <v>20.526327133178711</v>
      </c>
      <c r="E524">
        <v>12.328272819519043</v>
      </c>
      <c r="F524">
        <v>7.1620311737060547</v>
      </c>
      <c r="G524">
        <v>7.9361567497253418</v>
      </c>
      <c r="H524">
        <v>7.8745031356811523</v>
      </c>
      <c r="I524">
        <v>7.5266785621643066</v>
      </c>
      <c r="J524">
        <v>16.908565521240234</v>
      </c>
      <c r="K524">
        <v>33.862312316894531</v>
      </c>
      <c r="L524">
        <v>38.420825958251953</v>
      </c>
      <c r="M524">
        <v>39.862300872802734</v>
      </c>
      <c r="N524">
        <v>24.071495056152344</v>
      </c>
      <c r="O524">
        <v>9.4668903350830078</v>
      </c>
      <c r="P524">
        <v>5.3585653305053711</v>
      </c>
      <c r="Q524">
        <v>5.1757826805114746</v>
      </c>
      <c r="R524">
        <v>5.1460733413696289</v>
      </c>
      <c r="S524">
        <v>5.3479294776916504</v>
      </c>
      <c r="T524">
        <v>5.4531612396240234</v>
      </c>
      <c r="U524">
        <v>4.527036190032959</v>
      </c>
      <c r="V524">
        <v>4.2574477195739746</v>
      </c>
      <c r="W524">
        <v>4.4418153762817383</v>
      </c>
      <c r="X524">
        <v>4.0837721824645996</v>
      </c>
      <c r="Y524">
        <v>3.9217720031738281</v>
      </c>
      <c r="Z524">
        <v>4.1706838607788086</v>
      </c>
      <c r="AA524">
        <v>3.466926097869873</v>
      </c>
      <c r="AB524">
        <v>3.3059012889862061</v>
      </c>
      <c r="AC524">
        <v>3.2627162933349609</v>
      </c>
      <c r="AD524">
        <v>3.3068101406097412</v>
      </c>
      <c r="AE524">
        <v>3.2068727016448975</v>
      </c>
      <c r="AF524">
        <v>2.9465250968933105</v>
      </c>
      <c r="AG524">
        <v>2.825021505355835</v>
      </c>
      <c r="AH524">
        <v>2.4619455337524414</v>
      </c>
      <c r="AI524">
        <v>2.5749344825744629</v>
      </c>
      <c r="AJ524">
        <v>2.4018416404724121</v>
      </c>
      <c r="AK524">
        <v>2.2637884616851807</v>
      </c>
      <c r="AL524">
        <v>2.1197373867034912</v>
      </c>
      <c r="AM524">
        <v>2.1100175380706787</v>
      </c>
      <c r="AN524">
        <v>1.9200015068054199</v>
      </c>
      <c r="AO524">
        <v>1.3079311847686768</v>
      </c>
      <c r="AP524">
        <v>1.0505576133728027</v>
      </c>
      <c r="AQ524">
        <v>1.2337337732315063</v>
      </c>
      <c r="AR524">
        <v>1.0251892805099487</v>
      </c>
      <c r="AS524">
        <v>1.1824722290039063</v>
      </c>
      <c r="AT524">
        <v>1.8430060148239136</v>
      </c>
      <c r="AU524">
        <v>1.300081729888916</v>
      </c>
      <c r="AW524" t="str">
        <f>different_sources__2[[#This Row],[y_country_name]]&amp;different_sources__2[[#This Row],[y_indicator_name]]</f>
        <v>NetherlandsElectricity production from oil sources (% of total)</v>
      </c>
    </row>
    <row r="525" spans="1:49" x14ac:dyDescent="0.3">
      <c r="A525" s="2" t="s">
        <v>174</v>
      </c>
      <c r="B525" s="2" t="s">
        <v>327</v>
      </c>
      <c r="AU525">
        <v>8.25</v>
      </c>
      <c r="AW525" t="str">
        <f>different_sources__2[[#This Row],[y_country_name]]&amp;different_sources__2[[#This Row],[y_indicator_name]]</f>
        <v>New CaledoniaElectric power transmission and distribution losses (% of output)</v>
      </c>
    </row>
    <row r="526" spans="1:49" x14ac:dyDescent="0.3">
      <c r="A526" s="2" t="s">
        <v>174</v>
      </c>
      <c r="B526" s="2" t="s">
        <v>328</v>
      </c>
      <c r="AW526" t="str">
        <f>different_sources__2[[#This Row],[y_country_name]]&amp;different_sources__2[[#This Row],[y_indicator_name]]</f>
        <v>New CaledoniaElectricity production from nuclear sources (% of total)</v>
      </c>
    </row>
    <row r="527" spans="1:49" x14ac:dyDescent="0.3">
      <c r="A527" s="2" t="s">
        <v>174</v>
      </c>
      <c r="B527" s="2" t="s">
        <v>329</v>
      </c>
      <c r="AW527" t="str">
        <f>different_sources__2[[#This Row],[y_country_name]]&amp;different_sources__2[[#This Row],[y_indicator_name]]</f>
        <v>New CaledoniaElectricity production from oil sources (% of total)</v>
      </c>
    </row>
    <row r="528" spans="1:49" x14ac:dyDescent="0.3">
      <c r="A528" s="2" t="s">
        <v>175</v>
      </c>
      <c r="B528" s="2" t="s">
        <v>327</v>
      </c>
      <c r="C528">
        <v>13.477193832397461</v>
      </c>
      <c r="D528">
        <v>12.507806777954102</v>
      </c>
      <c r="E528">
        <v>11.693918228149414</v>
      </c>
      <c r="F528">
        <v>12.290205955505371</v>
      </c>
      <c r="G528">
        <v>13.110289573669434</v>
      </c>
      <c r="H528">
        <v>11.642431259155273</v>
      </c>
      <c r="I528">
        <v>12.102056503295898</v>
      </c>
      <c r="J528">
        <v>13.620409965515137</v>
      </c>
      <c r="K528">
        <v>12.983425140380859</v>
      </c>
      <c r="L528">
        <v>12.608426094055176</v>
      </c>
      <c r="M528">
        <v>13.512823104858398</v>
      </c>
      <c r="N528">
        <v>13.135763168334961</v>
      </c>
      <c r="O528">
        <v>11.852187156677246</v>
      </c>
      <c r="P528">
        <v>11.644010543823242</v>
      </c>
      <c r="Q528">
        <v>11.50627613067627</v>
      </c>
      <c r="R528">
        <v>10.536813735961914</v>
      </c>
      <c r="S528">
        <v>11.15689754486084</v>
      </c>
      <c r="T528">
        <v>10.659083366394043</v>
      </c>
      <c r="U528">
        <v>10.935009002685547</v>
      </c>
      <c r="V528">
        <v>7.4043078422546387</v>
      </c>
      <c r="W528">
        <v>7.1810426712036133</v>
      </c>
      <c r="X528">
        <v>7.2718429565429688</v>
      </c>
      <c r="Y528">
        <v>7.1451497077941895</v>
      </c>
      <c r="Z528">
        <v>7.2652149200439453</v>
      </c>
      <c r="AA528">
        <v>7.2347621917724609</v>
      </c>
      <c r="AB528">
        <v>7.1642036437988281</v>
      </c>
      <c r="AC528">
        <v>7.3701796531677246</v>
      </c>
      <c r="AD528">
        <v>7.4444327354431152</v>
      </c>
      <c r="AE528">
        <v>7.3221039772033691</v>
      </c>
      <c r="AF528">
        <v>7.7585549354553223</v>
      </c>
      <c r="AG528">
        <v>7.6518750190734863</v>
      </c>
      <c r="AH528">
        <v>7.4158849716186523</v>
      </c>
      <c r="AI528">
        <v>7.0946855545043945</v>
      </c>
      <c r="AJ528">
        <v>6.9927129745483398</v>
      </c>
      <c r="AK528">
        <v>6.9307389259338379</v>
      </c>
      <c r="AL528">
        <v>6.9056463241577148</v>
      </c>
      <c r="AM528">
        <v>6.9229540824890137</v>
      </c>
      <c r="AN528">
        <v>7.1378073692321777</v>
      </c>
      <c r="AO528">
        <v>6.8856005668640137</v>
      </c>
      <c r="AP528">
        <v>6.9058437347412109</v>
      </c>
      <c r="AQ528">
        <v>6.7419013977050781</v>
      </c>
      <c r="AR528">
        <v>6.7684798240661621</v>
      </c>
      <c r="AS528">
        <v>6.6746788024902344</v>
      </c>
      <c r="AT528">
        <v>6.5440754890441895</v>
      </c>
      <c r="AU528">
        <v>8.25</v>
      </c>
      <c r="AW528" t="str">
        <f>different_sources__2[[#This Row],[y_country_name]]&amp;different_sources__2[[#This Row],[y_indicator_name]]</f>
        <v>New ZealandElectric power transmission and distribution losses (% of output)</v>
      </c>
    </row>
    <row r="529" spans="1:49" x14ac:dyDescent="0.3">
      <c r="A529" s="2" t="s">
        <v>175</v>
      </c>
      <c r="B529" s="2" t="s">
        <v>328</v>
      </c>
      <c r="C529">
        <v>0</v>
      </c>
      <c r="D529">
        <v>0</v>
      </c>
      <c r="E529">
        <v>0</v>
      </c>
      <c r="F529">
        <v>0</v>
      </c>
      <c r="G529">
        <v>0</v>
      </c>
      <c r="H529">
        <v>0</v>
      </c>
      <c r="I529">
        <v>0</v>
      </c>
      <c r="J529">
        <v>0</v>
      </c>
      <c r="K529">
        <v>0</v>
      </c>
      <c r="L529">
        <v>0</v>
      </c>
      <c r="M529">
        <v>0</v>
      </c>
      <c r="N529">
        <v>0</v>
      </c>
      <c r="O529">
        <v>0</v>
      </c>
      <c r="P529">
        <v>0</v>
      </c>
      <c r="Q529">
        <v>0</v>
      </c>
      <c r="R529">
        <v>0</v>
      </c>
      <c r="S529">
        <v>0</v>
      </c>
      <c r="T529">
        <v>0</v>
      </c>
      <c r="U529">
        <v>0</v>
      </c>
      <c r="V529">
        <v>0</v>
      </c>
      <c r="W529">
        <v>0</v>
      </c>
      <c r="X529">
        <v>0</v>
      </c>
      <c r="Y529">
        <v>0</v>
      </c>
      <c r="Z529">
        <v>0</v>
      </c>
      <c r="AA529">
        <v>0</v>
      </c>
      <c r="AB529">
        <v>0</v>
      </c>
      <c r="AC529">
        <v>0</v>
      </c>
      <c r="AD529">
        <v>0</v>
      </c>
      <c r="AE529">
        <v>0</v>
      </c>
      <c r="AF529">
        <v>0</v>
      </c>
      <c r="AG529">
        <v>0</v>
      </c>
      <c r="AH529">
        <v>0</v>
      </c>
      <c r="AI529">
        <v>0</v>
      </c>
      <c r="AJ529">
        <v>0</v>
      </c>
      <c r="AK529">
        <v>0</v>
      </c>
      <c r="AL529">
        <v>0</v>
      </c>
      <c r="AM529">
        <v>0</v>
      </c>
      <c r="AN529">
        <v>0</v>
      </c>
      <c r="AO529">
        <v>0</v>
      </c>
      <c r="AP529">
        <v>0</v>
      </c>
      <c r="AQ529">
        <v>0</v>
      </c>
      <c r="AR529">
        <v>0</v>
      </c>
      <c r="AS529">
        <v>0</v>
      </c>
      <c r="AT529">
        <v>0</v>
      </c>
      <c r="AU529">
        <v>0</v>
      </c>
      <c r="AW529" t="str">
        <f>different_sources__2[[#This Row],[y_country_name]]&amp;different_sources__2[[#This Row],[y_indicator_name]]</f>
        <v>New ZealandElectricity production from nuclear sources (% of total)</v>
      </c>
    </row>
    <row r="530" spans="1:49" x14ac:dyDescent="0.3">
      <c r="A530" s="2" t="s">
        <v>175</v>
      </c>
      <c r="B530" s="2" t="s">
        <v>329</v>
      </c>
      <c r="C530">
        <v>2.0157642364501953</v>
      </c>
      <c r="D530">
        <v>3.7756202220916748</v>
      </c>
      <c r="E530">
        <v>6.1086826324462891</v>
      </c>
      <c r="F530">
        <v>9.0184831619262695</v>
      </c>
      <c r="G530">
        <v>4.3668546676635742</v>
      </c>
      <c r="H530">
        <v>5.8957867622375488</v>
      </c>
      <c r="I530">
        <v>3.0140626430511475</v>
      </c>
      <c r="J530">
        <v>0.73344135284423828</v>
      </c>
      <c r="K530">
        <v>0.27171450853347778</v>
      </c>
      <c r="L530">
        <v>0.17259691655635834</v>
      </c>
      <c r="M530">
        <v>0.15762120485305786</v>
      </c>
      <c r="N530">
        <v>0.35242289304733276</v>
      </c>
      <c r="O530">
        <v>0.62658059597015381</v>
      </c>
      <c r="P530">
        <v>0.2296002060174942</v>
      </c>
      <c r="Q530">
        <v>0.34266340732574463</v>
      </c>
      <c r="R530">
        <v>9.7984321415424347E-2</v>
      </c>
      <c r="S530">
        <v>5.1509220153093338E-2</v>
      </c>
      <c r="T530">
        <v>4.349280521273613E-2</v>
      </c>
      <c r="U530">
        <v>1.5944894403219223E-2</v>
      </c>
      <c r="V530">
        <v>3.099333681166172E-2</v>
      </c>
      <c r="W530">
        <v>7.5084097683429718E-2</v>
      </c>
      <c r="X530">
        <v>0.6110537052154541</v>
      </c>
      <c r="Y530">
        <v>0.18380743265151978</v>
      </c>
      <c r="Z530">
        <v>6.025652214884758E-2</v>
      </c>
      <c r="AA530">
        <v>0.14142310619354248</v>
      </c>
      <c r="AB530">
        <v>4.3868068605661392E-2</v>
      </c>
      <c r="AC530">
        <v>0</v>
      </c>
      <c r="AD530">
        <v>2.6587259490042925E-3</v>
      </c>
      <c r="AE530">
        <v>0</v>
      </c>
      <c r="AF530">
        <v>0</v>
      </c>
      <c r="AG530">
        <v>0</v>
      </c>
      <c r="AH530">
        <v>0</v>
      </c>
      <c r="AI530">
        <v>4.9047257751226425E-2</v>
      </c>
      <c r="AJ530">
        <v>5.6053809821605682E-2</v>
      </c>
      <c r="AK530">
        <v>9.3092536553740501E-3</v>
      </c>
      <c r="AL530">
        <v>5.2749872207641602E-2</v>
      </c>
      <c r="AM530">
        <v>2.2855575662106276E-3</v>
      </c>
      <c r="AN530">
        <v>0.30101937055587769</v>
      </c>
      <c r="AO530">
        <v>2.0712032914161682E-2</v>
      </c>
      <c r="AP530">
        <v>4.4539463706314564E-3</v>
      </c>
      <c r="AQ530">
        <v>4.4960994273424149E-3</v>
      </c>
      <c r="AR530">
        <v>6.7775165662169456E-3</v>
      </c>
      <c r="AS530">
        <v>6.9335303269326687E-3</v>
      </c>
      <c r="AT530">
        <v>6.895759142935276E-3</v>
      </c>
      <c r="AU530">
        <v>2.262187423184514E-3</v>
      </c>
      <c r="AW530" t="str">
        <f>different_sources__2[[#This Row],[y_country_name]]&amp;different_sources__2[[#This Row],[y_indicator_name]]</f>
        <v>New ZealandElectricity production from oil sources (% of total)</v>
      </c>
    </row>
    <row r="531" spans="1:49" x14ac:dyDescent="0.3">
      <c r="A531" s="2" t="s">
        <v>176</v>
      </c>
      <c r="B531" s="2" t="s">
        <v>327</v>
      </c>
      <c r="C531">
        <v>8.8235292434692383</v>
      </c>
      <c r="D531">
        <v>11.489361763000488</v>
      </c>
      <c r="E531">
        <v>13.716814041137695</v>
      </c>
      <c r="F531">
        <v>13.292682647705078</v>
      </c>
      <c r="G531">
        <v>14.172335624694824</v>
      </c>
      <c r="H531">
        <v>14.383562088012695</v>
      </c>
      <c r="I531">
        <v>14.100345611572266</v>
      </c>
      <c r="J531">
        <v>12.214410781860352</v>
      </c>
      <c r="K531">
        <v>13.47206974029541</v>
      </c>
      <c r="L531">
        <v>15.124378204345703</v>
      </c>
      <c r="M531">
        <v>13.786407470703125</v>
      </c>
      <c r="N531">
        <v>15.069860458374023</v>
      </c>
      <c r="O531">
        <v>19.703872680664063</v>
      </c>
      <c r="P531">
        <v>13.704496383666992</v>
      </c>
      <c r="Q531">
        <v>14.437984466552734</v>
      </c>
      <c r="R531">
        <v>15.507124900817871</v>
      </c>
      <c r="S531">
        <v>15.884194374084473</v>
      </c>
      <c r="T531">
        <v>15</v>
      </c>
      <c r="U531">
        <v>16.677356719970703</v>
      </c>
      <c r="V531">
        <v>16.815374374389648</v>
      </c>
      <c r="W531">
        <v>21.366954803466797</v>
      </c>
      <c r="X531">
        <v>21.53752326965332</v>
      </c>
      <c r="Y531">
        <v>22.247838973999023</v>
      </c>
      <c r="Z531">
        <v>26.746849060058594</v>
      </c>
      <c r="AA531">
        <v>27.008087158203125</v>
      </c>
      <c r="AB531">
        <v>26.191671371459961</v>
      </c>
      <c r="AC531">
        <v>25.330072402954102</v>
      </c>
      <c r="AD531">
        <v>26.301853179931641</v>
      </c>
      <c r="AE531">
        <v>27.008310317993164</v>
      </c>
      <c r="AF531">
        <v>30.45512580871582</v>
      </c>
      <c r="AG531">
        <v>30.515872955322266</v>
      </c>
      <c r="AH531">
        <v>30.152671813964844</v>
      </c>
      <c r="AI531">
        <v>29.545454025268555</v>
      </c>
      <c r="AJ531">
        <v>27.960300445556641</v>
      </c>
      <c r="AK531">
        <v>27.040313720703125</v>
      </c>
      <c r="AL531">
        <v>26.962348937988281</v>
      </c>
      <c r="AM531">
        <v>22.100997924804688</v>
      </c>
      <c r="AN531">
        <v>21.273429870605469</v>
      </c>
      <c r="AO531">
        <v>20.561830520629883</v>
      </c>
      <c r="AP531">
        <v>18.474992752075195</v>
      </c>
      <c r="AQ531">
        <v>17.625522613525391</v>
      </c>
      <c r="AR531">
        <v>15.926568984985352</v>
      </c>
      <c r="AS531">
        <v>15.434469223022461</v>
      </c>
      <c r="AT531">
        <v>20.82771110534668</v>
      </c>
      <c r="AU531">
        <v>8.25</v>
      </c>
      <c r="AW531" t="str">
        <f>different_sources__2[[#This Row],[y_country_name]]&amp;different_sources__2[[#This Row],[y_indicator_name]]</f>
        <v>NicaraguaElectric power transmission and distribution losses (% of output)</v>
      </c>
    </row>
    <row r="532" spans="1:49" x14ac:dyDescent="0.3">
      <c r="A532" s="2" t="s">
        <v>176</v>
      </c>
      <c r="B532" s="2" t="s">
        <v>328</v>
      </c>
      <c r="C532">
        <v>0</v>
      </c>
      <c r="D532">
        <v>0</v>
      </c>
      <c r="E532">
        <v>0</v>
      </c>
      <c r="F532">
        <v>0</v>
      </c>
      <c r="G532">
        <v>0</v>
      </c>
      <c r="H532">
        <v>0</v>
      </c>
      <c r="I532">
        <v>0</v>
      </c>
      <c r="J532">
        <v>0</v>
      </c>
      <c r="K532">
        <v>0</v>
      </c>
      <c r="L532">
        <v>0</v>
      </c>
      <c r="M532">
        <v>0</v>
      </c>
      <c r="N532">
        <v>0</v>
      </c>
      <c r="O532">
        <v>0</v>
      </c>
      <c r="P532">
        <v>0</v>
      </c>
      <c r="Q532">
        <v>0</v>
      </c>
      <c r="R532">
        <v>0</v>
      </c>
      <c r="S532">
        <v>0</v>
      </c>
      <c r="T532">
        <v>0</v>
      </c>
      <c r="U532">
        <v>0</v>
      </c>
      <c r="V532">
        <v>0</v>
      </c>
      <c r="W532">
        <v>0</v>
      </c>
      <c r="X532">
        <v>0</v>
      </c>
      <c r="Y532">
        <v>0</v>
      </c>
      <c r="Z532">
        <v>0</v>
      </c>
      <c r="AA532">
        <v>0</v>
      </c>
      <c r="AB532">
        <v>0</v>
      </c>
      <c r="AC532">
        <v>0</v>
      </c>
      <c r="AD532">
        <v>0</v>
      </c>
      <c r="AE532">
        <v>0</v>
      </c>
      <c r="AF532">
        <v>0</v>
      </c>
      <c r="AG532">
        <v>0</v>
      </c>
      <c r="AH532">
        <v>0</v>
      </c>
      <c r="AI532">
        <v>0</v>
      </c>
      <c r="AJ532">
        <v>0</v>
      </c>
      <c r="AK532">
        <v>0</v>
      </c>
      <c r="AL532">
        <v>0</v>
      </c>
      <c r="AM532">
        <v>0</v>
      </c>
      <c r="AN532">
        <v>0</v>
      </c>
      <c r="AO532">
        <v>0</v>
      </c>
      <c r="AP532">
        <v>0</v>
      </c>
      <c r="AQ532">
        <v>0</v>
      </c>
      <c r="AR532">
        <v>0</v>
      </c>
      <c r="AS532">
        <v>0</v>
      </c>
      <c r="AT532">
        <v>0</v>
      </c>
      <c r="AW532" t="str">
        <f>different_sources__2[[#This Row],[y_country_name]]&amp;different_sources__2[[#This Row],[y_indicator_name]]</f>
        <v>NicaraguaElectricity production from nuclear sources (% of total)</v>
      </c>
    </row>
    <row r="533" spans="1:49" x14ac:dyDescent="0.3">
      <c r="A533" s="2" t="s">
        <v>176</v>
      </c>
      <c r="B533" s="2" t="s">
        <v>329</v>
      </c>
      <c r="C533">
        <v>65.196075439453125</v>
      </c>
      <c r="D533">
        <v>46.382980346679688</v>
      </c>
      <c r="E533">
        <v>44.100296020507813</v>
      </c>
      <c r="F533">
        <v>48.780487060546875</v>
      </c>
      <c r="G533">
        <v>52.040817260742188</v>
      </c>
      <c r="H533">
        <v>55.381603240966797</v>
      </c>
      <c r="I533">
        <v>75.346023559570313</v>
      </c>
      <c r="J533">
        <v>70.035148620605469</v>
      </c>
      <c r="K533">
        <v>50.164295196533203</v>
      </c>
      <c r="L533">
        <v>47.064678192138672</v>
      </c>
      <c r="M533">
        <v>50.291263580322266</v>
      </c>
      <c r="N533">
        <v>55.788421630859375</v>
      </c>
      <c r="O533">
        <v>61.389522552490234</v>
      </c>
      <c r="P533">
        <v>43.361885070800781</v>
      </c>
      <c r="Q533">
        <v>43.217052459716797</v>
      </c>
      <c r="R533">
        <v>52.137470245361328</v>
      </c>
      <c r="S533">
        <v>48.904537200927734</v>
      </c>
      <c r="T533">
        <v>47.734375</v>
      </c>
      <c r="U533">
        <v>35.471454620361328</v>
      </c>
      <c r="V533">
        <v>38.641044616699219</v>
      </c>
      <c r="W533">
        <v>39.747844696044922</v>
      </c>
      <c r="X533">
        <v>49.054302215576172</v>
      </c>
      <c r="Y533">
        <v>42.997119903564453</v>
      </c>
      <c r="Z533">
        <v>51.546390533447266</v>
      </c>
      <c r="AA533">
        <v>54.555255889892578</v>
      </c>
      <c r="AB533">
        <v>56.49774169921875</v>
      </c>
      <c r="AC533">
        <v>58.239608764648438</v>
      </c>
      <c r="AD533">
        <v>72.153572082519531</v>
      </c>
      <c r="AE533">
        <v>72.622344970703125</v>
      </c>
      <c r="AF533">
        <v>78.604850769042969</v>
      </c>
      <c r="AG533">
        <v>80.198410034179688</v>
      </c>
      <c r="AH533">
        <v>75.419845581054688</v>
      </c>
      <c r="AI533">
        <v>72.9437255859375</v>
      </c>
      <c r="AJ533">
        <v>72.279258728027344</v>
      </c>
      <c r="AK533">
        <v>65.388397216796875</v>
      </c>
      <c r="AL533">
        <v>69.94256591796875</v>
      </c>
      <c r="AM533">
        <v>71.009971618652344</v>
      </c>
      <c r="AN533">
        <v>64.474861145019531</v>
      </c>
      <c r="AO533">
        <v>69.099334716796875</v>
      </c>
      <c r="AP533">
        <v>62.995353698730469</v>
      </c>
      <c r="AQ533">
        <v>66.004180908203125</v>
      </c>
      <c r="AR533">
        <v>57.181838989257813</v>
      </c>
      <c r="AS533">
        <v>47.695632934570313</v>
      </c>
      <c r="AT533">
        <v>46.131355285644531</v>
      </c>
      <c r="AU533">
        <v>49.945404052734375</v>
      </c>
      <c r="AW533" t="str">
        <f>different_sources__2[[#This Row],[y_country_name]]&amp;different_sources__2[[#This Row],[y_indicator_name]]</f>
        <v>NicaraguaElectricity production from oil sources (% of total)</v>
      </c>
    </row>
    <row r="534" spans="1:49" x14ac:dyDescent="0.3">
      <c r="A534" s="2" t="s">
        <v>177</v>
      </c>
      <c r="B534" s="2" t="s">
        <v>327</v>
      </c>
      <c r="AF534">
        <v>18.932039260864258</v>
      </c>
      <c r="AG534">
        <v>21.111110687255859</v>
      </c>
      <c r="AH534">
        <v>16.230365753173828</v>
      </c>
      <c r="AI534">
        <v>26.804122924804688</v>
      </c>
      <c r="AJ534">
        <v>28.780487060546875</v>
      </c>
      <c r="AK534">
        <v>29.25764274597168</v>
      </c>
      <c r="AL534">
        <v>36.697246551513672</v>
      </c>
      <c r="AM534">
        <v>43.75</v>
      </c>
      <c r="AN534">
        <v>39.473682403564453</v>
      </c>
      <c r="AO534">
        <v>44.747081756591797</v>
      </c>
      <c r="AP534">
        <v>38.907848358154297</v>
      </c>
      <c r="AQ534">
        <v>40.350875854492188</v>
      </c>
      <c r="AR534">
        <v>39.5989990234375</v>
      </c>
      <c r="AS534">
        <v>33.634311676025391</v>
      </c>
      <c r="AT534">
        <v>41.760723114013672</v>
      </c>
      <c r="AU534">
        <v>8.25</v>
      </c>
      <c r="AW534" t="str">
        <f>different_sources__2[[#This Row],[y_country_name]]&amp;different_sources__2[[#This Row],[y_indicator_name]]</f>
        <v>NigerElectric power transmission and distribution losses (% of output)</v>
      </c>
    </row>
    <row r="535" spans="1:49" x14ac:dyDescent="0.3">
      <c r="A535" s="2" t="s">
        <v>177</v>
      </c>
      <c r="B535" s="2" t="s">
        <v>328</v>
      </c>
      <c r="AF535">
        <v>0</v>
      </c>
      <c r="AG535">
        <v>0</v>
      </c>
      <c r="AH535">
        <v>0</v>
      </c>
      <c r="AI535">
        <v>0</v>
      </c>
      <c r="AJ535">
        <v>0</v>
      </c>
      <c r="AK535">
        <v>0</v>
      </c>
      <c r="AL535">
        <v>0</v>
      </c>
      <c r="AM535">
        <v>0</v>
      </c>
      <c r="AN535">
        <v>0</v>
      </c>
      <c r="AO535">
        <v>0</v>
      </c>
      <c r="AP535">
        <v>0</v>
      </c>
      <c r="AQ535">
        <v>0</v>
      </c>
      <c r="AR535">
        <v>0</v>
      </c>
      <c r="AS535">
        <v>0</v>
      </c>
      <c r="AT535">
        <v>0</v>
      </c>
      <c r="AW535" t="str">
        <f>different_sources__2[[#This Row],[y_country_name]]&amp;different_sources__2[[#This Row],[y_indicator_name]]</f>
        <v>NigerElectricity production from nuclear sources (% of total)</v>
      </c>
    </row>
    <row r="536" spans="1:49" x14ac:dyDescent="0.3">
      <c r="A536" s="2" t="s">
        <v>177</v>
      </c>
      <c r="B536" s="2" t="s">
        <v>329</v>
      </c>
      <c r="AF536">
        <v>34.466018676757813</v>
      </c>
      <c r="AG536">
        <v>25.55555534362793</v>
      </c>
      <c r="AH536">
        <v>25.130889892578125</v>
      </c>
      <c r="AI536">
        <v>23.711339950561523</v>
      </c>
      <c r="AJ536">
        <v>25.365854263305664</v>
      </c>
      <c r="AK536">
        <v>30.131004333496094</v>
      </c>
      <c r="AL536">
        <v>22.47706413269043</v>
      </c>
      <c r="AM536">
        <v>31.25</v>
      </c>
      <c r="AN536">
        <v>22.807018280029297</v>
      </c>
      <c r="AO536">
        <v>25.680932998657227</v>
      </c>
      <c r="AP536">
        <v>30.034130096435547</v>
      </c>
      <c r="AQ536">
        <v>25.438596725463867</v>
      </c>
      <c r="AR536">
        <v>36.340850830078125</v>
      </c>
      <c r="AS536">
        <v>45.823928833007813</v>
      </c>
      <c r="AT536">
        <v>43.340858459472656</v>
      </c>
      <c r="AU536">
        <v>57.627117156982422</v>
      </c>
      <c r="AW536" t="str">
        <f>different_sources__2[[#This Row],[y_country_name]]&amp;different_sources__2[[#This Row],[y_indicator_name]]</f>
        <v>NigerElectricity production from oil sources (% of total)</v>
      </c>
    </row>
    <row r="537" spans="1:49" x14ac:dyDescent="0.3">
      <c r="A537" s="2" t="s">
        <v>178</v>
      </c>
      <c r="B537" s="2" t="s">
        <v>327</v>
      </c>
      <c r="C537">
        <v>13.248542785644531</v>
      </c>
      <c r="D537">
        <v>14.170763969421387</v>
      </c>
      <c r="E537">
        <v>19.161905288696289</v>
      </c>
      <c r="F537">
        <v>11.412330627441406</v>
      </c>
      <c r="G537">
        <v>16.252887725830078</v>
      </c>
      <c r="H537">
        <v>18.071115493774414</v>
      </c>
      <c r="I537">
        <v>14.682792663574219</v>
      </c>
      <c r="J537">
        <v>7.2068138122558594</v>
      </c>
      <c r="K537">
        <v>31.204204559326172</v>
      </c>
      <c r="L537">
        <v>29.069604873657227</v>
      </c>
      <c r="M537">
        <v>49.266975402832031</v>
      </c>
      <c r="N537">
        <v>24.285043716430664</v>
      </c>
      <c r="O537">
        <v>24.033054351806641</v>
      </c>
      <c r="P537">
        <v>42.230632781982422</v>
      </c>
      <c r="Q537">
        <v>32.853927612304688</v>
      </c>
      <c r="R537">
        <v>27.596136093139648</v>
      </c>
      <c r="S537">
        <v>30.199733734130859</v>
      </c>
      <c r="T537">
        <v>32.409473419189453</v>
      </c>
      <c r="U537">
        <v>29.704206466674805</v>
      </c>
      <c r="V537">
        <v>38.416400909423828</v>
      </c>
      <c r="W537">
        <v>37.580291748046875</v>
      </c>
      <c r="X537">
        <v>38.57354736328125</v>
      </c>
      <c r="Y537">
        <v>27.85246467590332</v>
      </c>
      <c r="Z537">
        <v>34.324897766113281</v>
      </c>
      <c r="AA537">
        <v>37.718357086181641</v>
      </c>
      <c r="AB537">
        <v>41.470172882080078</v>
      </c>
      <c r="AC537">
        <v>42.272136688232422</v>
      </c>
      <c r="AD537">
        <v>40.75177001953125</v>
      </c>
      <c r="AE537">
        <v>43.837406158447266</v>
      </c>
      <c r="AF537">
        <v>38.147621154785156</v>
      </c>
      <c r="AG537">
        <v>38.714267730712891</v>
      </c>
      <c r="AH537">
        <v>37.530750274658203</v>
      </c>
      <c r="AI537">
        <v>33.392787933349609</v>
      </c>
      <c r="AJ537">
        <v>31.08135986328125</v>
      </c>
      <c r="AK537">
        <v>23.705339431762695</v>
      </c>
      <c r="AL537">
        <v>31.073127746582031</v>
      </c>
      <c r="AM537">
        <v>11.532770156860352</v>
      </c>
      <c r="AN537">
        <v>9.4220752716064453</v>
      </c>
      <c r="AO537">
        <v>5.8653993606567383</v>
      </c>
      <c r="AP537">
        <v>17.216033935546875</v>
      </c>
      <c r="AQ537">
        <v>9.547236442565918</v>
      </c>
      <c r="AR537">
        <v>8.6567268371582031</v>
      </c>
      <c r="AS537">
        <v>15.119620323181152</v>
      </c>
      <c r="AT537">
        <v>16.107271194458008</v>
      </c>
      <c r="AU537">
        <v>8.25</v>
      </c>
      <c r="AW537" t="str">
        <f>different_sources__2[[#This Row],[y_country_name]]&amp;different_sources__2[[#This Row],[y_indicator_name]]</f>
        <v>NigeriaElectric power transmission and distribution losses (% of output)</v>
      </c>
    </row>
    <row r="538" spans="1:49" x14ac:dyDescent="0.3">
      <c r="A538" s="2" t="s">
        <v>178</v>
      </c>
      <c r="B538" s="2" t="s">
        <v>328</v>
      </c>
      <c r="C538">
        <v>0</v>
      </c>
      <c r="D538">
        <v>0</v>
      </c>
      <c r="E538">
        <v>0</v>
      </c>
      <c r="F538">
        <v>0</v>
      </c>
      <c r="G538">
        <v>0</v>
      </c>
      <c r="H538">
        <v>0</v>
      </c>
      <c r="I538">
        <v>0</v>
      </c>
      <c r="J538">
        <v>0</v>
      </c>
      <c r="K538">
        <v>0</v>
      </c>
      <c r="L538">
        <v>0</v>
      </c>
      <c r="M538">
        <v>0</v>
      </c>
      <c r="N538">
        <v>0</v>
      </c>
      <c r="O538">
        <v>0</v>
      </c>
      <c r="P538">
        <v>0</v>
      </c>
      <c r="Q538">
        <v>0</v>
      </c>
      <c r="R538">
        <v>0</v>
      </c>
      <c r="S538">
        <v>0</v>
      </c>
      <c r="T538">
        <v>0</v>
      </c>
      <c r="U538">
        <v>0</v>
      </c>
      <c r="V538">
        <v>0</v>
      </c>
      <c r="W538">
        <v>0</v>
      </c>
      <c r="X538">
        <v>0</v>
      </c>
      <c r="Y538">
        <v>0</v>
      </c>
      <c r="Z538">
        <v>0</v>
      </c>
      <c r="AA538">
        <v>0</v>
      </c>
      <c r="AB538">
        <v>0</v>
      </c>
      <c r="AC538">
        <v>0</v>
      </c>
      <c r="AD538">
        <v>0</v>
      </c>
      <c r="AE538">
        <v>0</v>
      </c>
      <c r="AF538">
        <v>0</v>
      </c>
      <c r="AG538">
        <v>0</v>
      </c>
      <c r="AH538">
        <v>0</v>
      </c>
      <c r="AI538">
        <v>0</v>
      </c>
      <c r="AJ538">
        <v>0</v>
      </c>
      <c r="AK538">
        <v>0</v>
      </c>
      <c r="AL538">
        <v>0</v>
      </c>
      <c r="AM538">
        <v>0</v>
      </c>
      <c r="AN538">
        <v>0</v>
      </c>
      <c r="AO538">
        <v>0</v>
      </c>
      <c r="AP538">
        <v>0</v>
      </c>
      <c r="AQ538">
        <v>0</v>
      </c>
      <c r="AR538">
        <v>0</v>
      </c>
      <c r="AS538">
        <v>0</v>
      </c>
      <c r="AT538">
        <v>0</v>
      </c>
      <c r="AW538" t="str">
        <f>different_sources__2[[#This Row],[y_country_name]]&amp;different_sources__2[[#This Row],[y_indicator_name]]</f>
        <v>NigeriaElectricity production from nuclear sources (% of total)</v>
      </c>
    </row>
    <row r="539" spans="1:49" x14ac:dyDescent="0.3">
      <c r="A539" s="2" t="s">
        <v>178</v>
      </c>
      <c r="B539" s="2" t="s">
        <v>329</v>
      </c>
      <c r="C539">
        <v>10.651828765869141</v>
      </c>
      <c r="D539">
        <v>24.228878021240234</v>
      </c>
      <c r="E539">
        <v>17.676191329956055</v>
      </c>
      <c r="F539">
        <v>4.197638988494873</v>
      </c>
      <c r="G539">
        <v>13.712471008300781</v>
      </c>
      <c r="H539">
        <v>9.1573305130004883</v>
      </c>
      <c r="I539">
        <v>15.998302459716797</v>
      </c>
      <c r="J539">
        <v>19.785980224609375</v>
      </c>
      <c r="K539">
        <v>13.268556594848633</v>
      </c>
      <c r="L539">
        <v>17.687265396118164</v>
      </c>
      <c r="M539">
        <v>16.049383163452148</v>
      </c>
      <c r="N539">
        <v>19.233474731445313</v>
      </c>
      <c r="O539">
        <v>14.10536003112793</v>
      </c>
      <c r="P539">
        <v>16.317897796630859</v>
      </c>
      <c r="Q539">
        <v>18.276098251342773</v>
      </c>
      <c r="R539">
        <v>22.403863906860352</v>
      </c>
      <c r="S539">
        <v>19.884597778320313</v>
      </c>
      <c r="T539">
        <v>19.220869064331055</v>
      </c>
      <c r="U539">
        <v>17.482244491577148</v>
      </c>
      <c r="V539">
        <v>13.667087554931641</v>
      </c>
      <c r="W539">
        <v>11.611491203308105</v>
      </c>
      <c r="X539">
        <v>14.379129409790039</v>
      </c>
      <c r="Y539">
        <v>13.464323043823242</v>
      </c>
      <c r="Z539">
        <v>11.010237693786621</v>
      </c>
      <c r="AA539">
        <v>19.08305549621582</v>
      </c>
      <c r="AB539">
        <v>20.396478652954102</v>
      </c>
      <c r="AC539">
        <v>0</v>
      </c>
      <c r="AD539">
        <v>0</v>
      </c>
      <c r="AE539">
        <v>0</v>
      </c>
      <c r="AF539">
        <v>0</v>
      </c>
      <c r="AG539">
        <v>0</v>
      </c>
      <c r="AH539">
        <v>0</v>
      </c>
      <c r="AI539">
        <v>0</v>
      </c>
      <c r="AJ539">
        <v>0</v>
      </c>
      <c r="AK539">
        <v>0</v>
      </c>
      <c r="AL539">
        <v>0</v>
      </c>
      <c r="AM539">
        <v>0</v>
      </c>
      <c r="AN539">
        <v>0</v>
      </c>
      <c r="AO539">
        <v>0</v>
      </c>
      <c r="AP539">
        <v>0</v>
      </c>
      <c r="AQ539">
        <v>0</v>
      </c>
      <c r="AR539">
        <v>0</v>
      </c>
      <c r="AS539">
        <v>0</v>
      </c>
      <c r="AT539">
        <v>0</v>
      </c>
      <c r="AU539">
        <v>0</v>
      </c>
      <c r="AW539" t="str">
        <f>different_sources__2[[#This Row],[y_country_name]]&amp;different_sources__2[[#This Row],[y_indicator_name]]</f>
        <v>NigeriaElectricity production from oil sources (% of total)</v>
      </c>
    </row>
    <row r="540" spans="1:49" x14ac:dyDescent="0.3">
      <c r="A540" s="2" t="s">
        <v>179</v>
      </c>
      <c r="B540" s="2" t="s">
        <v>327</v>
      </c>
      <c r="C540">
        <v>8.4621801376342773</v>
      </c>
      <c r="D540">
        <v>8.7436037063598633</v>
      </c>
      <c r="E540">
        <v>8.4475240707397461</v>
      </c>
      <c r="F540">
        <v>8.3543300628662109</v>
      </c>
      <c r="G540">
        <v>8.926030158996582</v>
      </c>
      <c r="H540">
        <v>9.0733146667480469</v>
      </c>
      <c r="I540">
        <v>8.5405635833740234</v>
      </c>
      <c r="J540">
        <v>8.9287643432617188</v>
      </c>
      <c r="K540">
        <v>8.6334161758422852</v>
      </c>
      <c r="L540">
        <v>8.7588796615600586</v>
      </c>
      <c r="M540">
        <v>7.377265453338623</v>
      </c>
      <c r="N540">
        <v>8.1350688934326172</v>
      </c>
      <c r="O540">
        <v>8.3036680221557617</v>
      </c>
      <c r="P540">
        <v>6.9435687065124512</v>
      </c>
      <c r="Q540">
        <v>7.134002685546875</v>
      </c>
      <c r="R540">
        <v>6.6258883476257324</v>
      </c>
      <c r="S540">
        <v>5.4666423797607422</v>
      </c>
      <c r="T540">
        <v>5.4445757865905762</v>
      </c>
      <c r="U540">
        <v>9.6808528900146484</v>
      </c>
      <c r="V540">
        <v>8.9771261215209961</v>
      </c>
      <c r="W540">
        <v>7.0376372337341309</v>
      </c>
      <c r="X540">
        <v>7.232813835144043</v>
      </c>
      <c r="Y540">
        <v>7.3751978874206543</v>
      </c>
      <c r="Z540">
        <v>6.9218912124633789</v>
      </c>
      <c r="AA540">
        <v>7.002997875213623</v>
      </c>
      <c r="AB540">
        <v>7.0025777816772461</v>
      </c>
      <c r="AC540">
        <v>6.0581703186035156</v>
      </c>
      <c r="AD540">
        <v>6.1216130256652832</v>
      </c>
      <c r="AE540">
        <v>5.9168801307678223</v>
      </c>
      <c r="AF540">
        <v>5.967745304107666</v>
      </c>
      <c r="AG540">
        <v>4.8281278610229492</v>
      </c>
      <c r="AH540">
        <v>6.4606013298034668</v>
      </c>
      <c r="AI540">
        <v>5.7251734733581543</v>
      </c>
      <c r="AJ540">
        <v>6.3951458930969238</v>
      </c>
      <c r="AK540">
        <v>6.5598697662353516</v>
      </c>
      <c r="AL540">
        <v>6.5161185264587402</v>
      </c>
      <c r="AM540">
        <v>6.3396134376525879</v>
      </c>
      <c r="AN540">
        <v>6.007321834564209</v>
      </c>
      <c r="AO540">
        <v>6.5717563629150391</v>
      </c>
      <c r="AP540">
        <v>6.3064174652099609</v>
      </c>
      <c r="AQ540">
        <v>6.357661247253418</v>
      </c>
      <c r="AR540">
        <v>6.5710587501525879</v>
      </c>
      <c r="AS540">
        <v>6.2929201126098633</v>
      </c>
      <c r="AT540">
        <v>6.2864885330200195</v>
      </c>
      <c r="AU540">
        <v>8.25</v>
      </c>
      <c r="AW540" t="str">
        <f>different_sources__2[[#This Row],[y_country_name]]&amp;different_sources__2[[#This Row],[y_indicator_name]]</f>
        <v>North AmericaElectric power transmission and distribution losses (% of output)</v>
      </c>
    </row>
    <row r="541" spans="1:49" x14ac:dyDescent="0.3">
      <c r="A541" s="2" t="s">
        <v>179</v>
      </c>
      <c r="B541" s="2" t="s">
        <v>328</v>
      </c>
      <c r="C541">
        <v>2.32723069190979</v>
      </c>
      <c r="D541">
        <v>3.0994343757629395</v>
      </c>
      <c r="E541">
        <v>4.6692996025085449</v>
      </c>
      <c r="F541">
        <v>6.0647497177124023</v>
      </c>
      <c r="G541">
        <v>8.566279411315918</v>
      </c>
      <c r="H541">
        <v>9.0269756317138672</v>
      </c>
      <c r="I541">
        <v>11.437989234924316</v>
      </c>
      <c r="J541">
        <v>12.186500549316406</v>
      </c>
      <c r="K541">
        <v>11.241603851318359</v>
      </c>
      <c r="L541">
        <v>10.858901977539063</v>
      </c>
      <c r="M541">
        <v>11.635501861572266</v>
      </c>
      <c r="N541">
        <v>12.227420806884766</v>
      </c>
      <c r="O541">
        <v>12.593808174133301</v>
      </c>
      <c r="P541">
        <v>13.31328296661377</v>
      </c>
      <c r="Q541">
        <v>15.160755157470703</v>
      </c>
      <c r="R541">
        <v>16.407489776611328</v>
      </c>
      <c r="S541">
        <v>17.416299819946289</v>
      </c>
      <c r="T541">
        <v>19.062671661376953</v>
      </c>
      <c r="U541">
        <v>17.666437149047852</v>
      </c>
      <c r="V541">
        <v>18.571405410766602</v>
      </c>
      <c r="W541">
        <v>19.506170272827148</v>
      </c>
      <c r="X541">
        <v>19.423160552978516</v>
      </c>
      <c r="Y541">
        <v>18.877344131469727</v>
      </c>
      <c r="Z541">
        <v>19.625518798828125</v>
      </c>
      <c r="AA541">
        <v>19.701465606689453</v>
      </c>
      <c r="AB541">
        <v>19.12116813659668</v>
      </c>
      <c r="AC541">
        <v>17.632467269897461</v>
      </c>
      <c r="AD541">
        <v>17.987794876098633</v>
      </c>
      <c r="AE541">
        <v>18.978239059448242</v>
      </c>
      <c r="AF541">
        <v>18.789422988891602</v>
      </c>
      <c r="AG541">
        <v>19.622652053833008</v>
      </c>
      <c r="AH541">
        <v>19.011184692382813</v>
      </c>
      <c r="AI541">
        <v>18.569953918457031</v>
      </c>
      <c r="AJ541">
        <v>19.027738571166992</v>
      </c>
      <c r="AK541">
        <v>18.457578659057617</v>
      </c>
      <c r="AL541">
        <v>18.703184127807617</v>
      </c>
      <c r="AM541">
        <v>18.7744140625</v>
      </c>
      <c r="AN541">
        <v>18.764692306518555</v>
      </c>
      <c r="AO541">
        <v>19.26677131652832</v>
      </c>
      <c r="AP541">
        <v>18.742233276367188</v>
      </c>
      <c r="AQ541">
        <v>18.43035888671875</v>
      </c>
      <c r="AR541">
        <v>18.251405715942383</v>
      </c>
      <c r="AS541">
        <v>18.680719375610352</v>
      </c>
      <c r="AT541">
        <v>18.807273864746094</v>
      </c>
      <c r="AU541">
        <v>18.807550430297852</v>
      </c>
      <c r="AW541" t="str">
        <f>different_sources__2[[#This Row],[y_country_name]]&amp;different_sources__2[[#This Row],[y_indicator_name]]</f>
        <v>North AmericaElectricity production from nuclear sources (% of total)</v>
      </c>
    </row>
    <row r="542" spans="1:49" x14ac:dyDescent="0.3">
      <c r="A542" s="2" t="s">
        <v>179</v>
      </c>
      <c r="B542" s="2" t="s">
        <v>329</v>
      </c>
      <c r="C542">
        <v>12.556629180908203</v>
      </c>
      <c r="D542">
        <v>14.25408935546875</v>
      </c>
      <c r="E542">
        <v>15.429200172424316</v>
      </c>
      <c r="F542">
        <v>14.823476791381836</v>
      </c>
      <c r="G542">
        <v>13.959685325622559</v>
      </c>
      <c r="H542">
        <v>14.59016227722168</v>
      </c>
      <c r="I542">
        <v>15.537229537963867</v>
      </c>
      <c r="J542">
        <v>15.261083602905273</v>
      </c>
      <c r="K542">
        <v>12.483149528503418</v>
      </c>
      <c r="L542">
        <v>9.8878593444824219</v>
      </c>
      <c r="M542">
        <v>8.1744184494018555</v>
      </c>
      <c r="N542">
        <v>6.0737090110778809</v>
      </c>
      <c r="O542">
        <v>5.7121572494506836</v>
      </c>
      <c r="P542">
        <v>4.4803390502929688</v>
      </c>
      <c r="Q542">
        <v>3.6988396644592285</v>
      </c>
      <c r="R542">
        <v>4.8987011909484863</v>
      </c>
      <c r="S542">
        <v>4.2572402954101563</v>
      </c>
      <c r="T542">
        <v>5.086634635925293</v>
      </c>
      <c r="U542">
        <v>5.3318967819213867</v>
      </c>
      <c r="V542">
        <v>3.9911553859710693</v>
      </c>
      <c r="W542">
        <v>3.7511038780212402</v>
      </c>
      <c r="X542">
        <v>3.2199032306671143</v>
      </c>
      <c r="Y542">
        <v>3.5380690097808838</v>
      </c>
      <c r="Z542">
        <v>3.2411689758300781</v>
      </c>
      <c r="AA542">
        <v>2.3395869731903076</v>
      </c>
      <c r="AB542">
        <v>2.4595715999603271</v>
      </c>
      <c r="AC542">
        <v>2.7713136672973633</v>
      </c>
      <c r="AD542">
        <v>3.6972475051879883</v>
      </c>
      <c r="AE542">
        <v>3.3197360038757324</v>
      </c>
      <c r="AF542">
        <v>2.7965149879455566</v>
      </c>
      <c r="AG542">
        <v>3.3058326244354248</v>
      </c>
      <c r="AH542">
        <v>2.5929927825927734</v>
      </c>
      <c r="AI542">
        <v>3.4138226509094238</v>
      </c>
      <c r="AJ542">
        <v>3.4171881675720215</v>
      </c>
      <c r="AK542">
        <v>3.2078917026519775</v>
      </c>
      <c r="AL542">
        <v>1.8401427268981934</v>
      </c>
      <c r="AM542">
        <v>1.8292678594589233</v>
      </c>
      <c r="AN542">
        <v>1.3670464754104614</v>
      </c>
      <c r="AO542">
        <v>1.2773668766021729</v>
      </c>
      <c r="AP542">
        <v>1.1271682977676392</v>
      </c>
      <c r="AQ542">
        <v>0.92905730009078979</v>
      </c>
      <c r="AR542">
        <v>0.81476229429244995</v>
      </c>
      <c r="AS542">
        <v>0.9007265567779541</v>
      </c>
      <c r="AT542">
        <v>0.96569830179214478</v>
      </c>
      <c r="AU542">
        <v>0.94547975063323975</v>
      </c>
      <c r="AW542" t="str">
        <f>different_sources__2[[#This Row],[y_country_name]]&amp;different_sources__2[[#This Row],[y_indicator_name]]</f>
        <v>North AmericaElectricity production from oil sources (% of total)</v>
      </c>
    </row>
    <row r="543" spans="1:49" x14ac:dyDescent="0.3">
      <c r="A543" s="2" t="s">
        <v>180</v>
      </c>
      <c r="B543" s="2" t="s">
        <v>327</v>
      </c>
      <c r="V543">
        <v>8.9788122177124023</v>
      </c>
      <c r="W543">
        <v>7.6083188056945801</v>
      </c>
      <c r="X543">
        <v>7.2382521629333496</v>
      </c>
      <c r="Y543">
        <v>11.602316856384277</v>
      </c>
      <c r="Z543">
        <v>10.843576431274414</v>
      </c>
      <c r="AA543">
        <v>11.431833267211914</v>
      </c>
      <c r="AB543">
        <v>12.106610298156738</v>
      </c>
      <c r="AC543">
        <v>12.119411468505859</v>
      </c>
      <c r="AD543">
        <v>12.287173271179199</v>
      </c>
      <c r="AE543">
        <v>14.250328063964844</v>
      </c>
      <c r="AF543">
        <v>15.137277603149414</v>
      </c>
      <c r="AG543">
        <v>16.834329605102539</v>
      </c>
      <c r="AH543">
        <v>20.292234420776367</v>
      </c>
      <c r="AI543">
        <v>19.39744758605957</v>
      </c>
      <c r="AJ543">
        <v>20.653966903686523</v>
      </c>
      <c r="AK543">
        <v>22.932872772216797</v>
      </c>
      <c r="AL543">
        <v>24.022266387939453</v>
      </c>
      <c r="AM543">
        <v>23.222530364990234</v>
      </c>
      <c r="AN543">
        <v>22.880683898925781</v>
      </c>
      <c r="AO543">
        <v>17.384300231933594</v>
      </c>
      <c r="AP543">
        <v>17.617080688476563</v>
      </c>
      <c r="AQ543">
        <v>20.535581588745117</v>
      </c>
      <c r="AR543">
        <v>20.696262359619141</v>
      </c>
      <c r="AS543">
        <v>18.903839111328125</v>
      </c>
      <c r="AT543">
        <v>19.892072677612305</v>
      </c>
      <c r="AU543">
        <v>8.25</v>
      </c>
      <c r="AW543" t="str">
        <f>different_sources__2[[#This Row],[y_country_name]]&amp;different_sources__2[[#This Row],[y_indicator_name]]</f>
        <v>North MacedoniaElectric power transmission and distribution losses (% of output)</v>
      </c>
    </row>
    <row r="544" spans="1:49" x14ac:dyDescent="0.3">
      <c r="A544" s="2" t="s">
        <v>180</v>
      </c>
      <c r="B544" s="2" t="s">
        <v>328</v>
      </c>
      <c r="V544">
        <v>0</v>
      </c>
      <c r="W544">
        <v>0</v>
      </c>
      <c r="X544">
        <v>0</v>
      </c>
      <c r="Y544">
        <v>0</v>
      </c>
      <c r="Z544">
        <v>0</v>
      </c>
      <c r="AA544">
        <v>0</v>
      </c>
      <c r="AB544">
        <v>0</v>
      </c>
      <c r="AC544">
        <v>0</v>
      </c>
      <c r="AD544">
        <v>0</v>
      </c>
      <c r="AE544">
        <v>0</v>
      </c>
      <c r="AF544">
        <v>0</v>
      </c>
      <c r="AG544">
        <v>0</v>
      </c>
      <c r="AH544">
        <v>0</v>
      </c>
      <c r="AI544">
        <v>0</v>
      </c>
      <c r="AJ544">
        <v>0</v>
      </c>
      <c r="AK544">
        <v>0</v>
      </c>
      <c r="AL544">
        <v>0</v>
      </c>
      <c r="AM544">
        <v>0</v>
      </c>
      <c r="AN544">
        <v>0</v>
      </c>
      <c r="AO544">
        <v>0</v>
      </c>
      <c r="AP544">
        <v>0</v>
      </c>
      <c r="AQ544">
        <v>0</v>
      </c>
      <c r="AR544">
        <v>0</v>
      </c>
      <c r="AS544">
        <v>0</v>
      </c>
      <c r="AT544">
        <v>0</v>
      </c>
      <c r="AW544" t="str">
        <f>different_sources__2[[#This Row],[y_country_name]]&amp;different_sources__2[[#This Row],[y_indicator_name]]</f>
        <v>North MacedoniaElectricity production from nuclear sources (% of total)</v>
      </c>
    </row>
    <row r="545" spans="1:49" x14ac:dyDescent="0.3">
      <c r="A545" s="2" t="s">
        <v>180</v>
      </c>
      <c r="B545" s="2" t="s">
        <v>329</v>
      </c>
      <c r="V545">
        <v>1.8061827421188354</v>
      </c>
      <c r="W545">
        <v>1.0225303173065186</v>
      </c>
      <c r="X545">
        <v>0.97279471158981323</v>
      </c>
      <c r="Y545">
        <v>1.6988416910171509</v>
      </c>
      <c r="Z545">
        <v>0.6061626672744751</v>
      </c>
      <c r="AA545">
        <v>0.61969995498657227</v>
      </c>
      <c r="AB545">
        <v>1.0088841915130615</v>
      </c>
      <c r="AC545">
        <v>1.0396554470062256</v>
      </c>
      <c r="AD545">
        <v>0.82292848825454712</v>
      </c>
      <c r="AE545">
        <v>0.49541017413139343</v>
      </c>
      <c r="AF545">
        <v>6.3279986381530762</v>
      </c>
      <c r="AG545">
        <v>2.6249606609344482</v>
      </c>
      <c r="AH545">
        <v>3.5133802890777588</v>
      </c>
      <c r="AI545">
        <v>0.32650637626647949</v>
      </c>
      <c r="AJ545">
        <v>0.35998201370239258</v>
      </c>
      <c r="AK545">
        <v>0.20167098939418793</v>
      </c>
      <c r="AL545">
        <v>3.539823055267334</v>
      </c>
      <c r="AM545">
        <v>7.3714990615844727</v>
      </c>
      <c r="AN545">
        <v>2.8838536739349365</v>
      </c>
      <c r="AO545">
        <v>3.6760399341583252</v>
      </c>
      <c r="AP545">
        <v>0.84022039175033569</v>
      </c>
      <c r="AQ545">
        <v>1.0060659646987915</v>
      </c>
      <c r="AR545">
        <v>1.4053018093109131</v>
      </c>
      <c r="AS545">
        <v>1.8706924915313721</v>
      </c>
      <c r="AT545">
        <v>2.772608757019043</v>
      </c>
      <c r="AU545">
        <v>2.4619200229644775</v>
      </c>
      <c r="AW545" t="str">
        <f>different_sources__2[[#This Row],[y_country_name]]&amp;different_sources__2[[#This Row],[y_indicator_name]]</f>
        <v>North MacedoniaElectricity production from oil sources (% of total)</v>
      </c>
    </row>
    <row r="546" spans="1:49" x14ac:dyDescent="0.3">
      <c r="A546" s="2" t="s">
        <v>181</v>
      </c>
      <c r="B546" s="2" t="s">
        <v>327</v>
      </c>
      <c r="AU546">
        <v>8.25</v>
      </c>
      <c r="AW546" t="str">
        <f>different_sources__2[[#This Row],[y_country_name]]&amp;different_sources__2[[#This Row],[y_indicator_name]]</f>
        <v>Northern Mariana IslandsElectric power transmission and distribution losses (% of output)</v>
      </c>
    </row>
    <row r="547" spans="1:49" x14ac:dyDescent="0.3">
      <c r="A547" s="2" t="s">
        <v>181</v>
      </c>
      <c r="B547" s="2" t="s">
        <v>328</v>
      </c>
      <c r="AW547" t="str">
        <f>different_sources__2[[#This Row],[y_country_name]]&amp;different_sources__2[[#This Row],[y_indicator_name]]</f>
        <v>Northern Mariana IslandsElectricity production from nuclear sources (% of total)</v>
      </c>
    </row>
    <row r="548" spans="1:49" x14ac:dyDescent="0.3">
      <c r="A548" s="2" t="s">
        <v>181</v>
      </c>
      <c r="B548" s="2" t="s">
        <v>329</v>
      </c>
      <c r="AW548" t="str">
        <f>different_sources__2[[#This Row],[y_country_name]]&amp;different_sources__2[[#This Row],[y_indicator_name]]</f>
        <v>Northern Mariana IslandsElectricity production from oil sources (% of total)</v>
      </c>
    </row>
    <row r="549" spans="1:49" x14ac:dyDescent="0.3">
      <c r="A549" s="2" t="s">
        <v>182</v>
      </c>
      <c r="B549" s="2" t="s">
        <v>327</v>
      </c>
      <c r="C549">
        <v>8.9346427917480469</v>
      </c>
      <c r="D549">
        <v>8.8545980453491211</v>
      </c>
      <c r="E549">
        <v>8.6362953186035156</v>
      </c>
      <c r="F549">
        <v>8.1523227691650391</v>
      </c>
      <c r="G549">
        <v>8.3861961364746094</v>
      </c>
      <c r="H549">
        <v>9.0212001800537109</v>
      </c>
      <c r="I549">
        <v>9.3285903930664063</v>
      </c>
      <c r="J549">
        <v>9.0513238906860352</v>
      </c>
      <c r="K549">
        <v>8.6162261962890625</v>
      </c>
      <c r="L549">
        <v>8.5146265029907227</v>
      </c>
      <c r="M549">
        <v>9.1500740051269531</v>
      </c>
      <c r="N549">
        <v>8.0211715698242188</v>
      </c>
      <c r="O549">
        <v>7.8597102165222168</v>
      </c>
      <c r="P549">
        <v>7.1194577217102051</v>
      </c>
      <c r="Q549">
        <v>8.8300285339355469</v>
      </c>
      <c r="R549">
        <v>7.1317734718322754</v>
      </c>
      <c r="S549">
        <v>8.1731739044189453</v>
      </c>
      <c r="T549">
        <v>7.0034389495849609</v>
      </c>
      <c r="U549">
        <v>6.4937467575073242</v>
      </c>
      <c r="V549">
        <v>5.6623167991638184</v>
      </c>
      <c r="W549">
        <v>6.1213970184326172</v>
      </c>
      <c r="X549">
        <v>5.8158001899719238</v>
      </c>
      <c r="Y549">
        <v>7.5001254081726074</v>
      </c>
      <c r="Z549">
        <v>7.1873078346252441</v>
      </c>
      <c r="AA549">
        <v>7.861454963684082</v>
      </c>
      <c r="AB549">
        <v>8.4175434112548828</v>
      </c>
      <c r="AC549">
        <v>7.5252952575683594</v>
      </c>
      <c r="AD549">
        <v>6.8504090309143066</v>
      </c>
      <c r="AE549">
        <v>7.355647087097168</v>
      </c>
      <c r="AF549">
        <v>8.1965599060058594</v>
      </c>
      <c r="AG549">
        <v>8.2018013000488281</v>
      </c>
      <c r="AH549">
        <v>7.1122541427612305</v>
      </c>
      <c r="AI549">
        <v>8.6585607528686523</v>
      </c>
      <c r="AJ549">
        <v>9.8840217590332031</v>
      </c>
      <c r="AK549">
        <v>7.2862401008605957</v>
      </c>
      <c r="AL549">
        <v>8.3433704376220703</v>
      </c>
      <c r="AM549">
        <v>7.428441047668457</v>
      </c>
      <c r="AN549">
        <v>6.8726673126220703</v>
      </c>
      <c r="AO549">
        <v>5.7856602668762207</v>
      </c>
      <c r="AP549">
        <v>7.7013583183288574</v>
      </c>
      <c r="AQ549">
        <v>6.4168710708618164</v>
      </c>
      <c r="AR549">
        <v>6.2041406631469727</v>
      </c>
      <c r="AS549">
        <v>6.0246109962463379</v>
      </c>
      <c r="AT549">
        <v>6.0796170234680176</v>
      </c>
      <c r="AU549">
        <v>8.25</v>
      </c>
      <c r="AW549" t="str">
        <f>different_sources__2[[#This Row],[y_country_name]]&amp;different_sources__2[[#This Row],[y_indicator_name]]</f>
        <v>NorwayElectric power transmission and distribution losses (% of output)</v>
      </c>
    </row>
    <row r="550" spans="1:49" x14ac:dyDescent="0.3">
      <c r="A550" s="2" t="s">
        <v>182</v>
      </c>
      <c r="B550" s="2" t="s">
        <v>328</v>
      </c>
      <c r="C550">
        <v>0</v>
      </c>
      <c r="D550">
        <v>0</v>
      </c>
      <c r="E550">
        <v>0</v>
      </c>
      <c r="F550">
        <v>0</v>
      </c>
      <c r="G550">
        <v>0</v>
      </c>
      <c r="H550">
        <v>0</v>
      </c>
      <c r="I550">
        <v>0</v>
      </c>
      <c r="J550">
        <v>0</v>
      </c>
      <c r="K550">
        <v>0</v>
      </c>
      <c r="L550">
        <v>0</v>
      </c>
      <c r="M550">
        <v>0</v>
      </c>
      <c r="N550">
        <v>0</v>
      </c>
      <c r="O550">
        <v>0</v>
      </c>
      <c r="P550">
        <v>0</v>
      </c>
      <c r="Q550">
        <v>0</v>
      </c>
      <c r="R550">
        <v>0</v>
      </c>
      <c r="S550">
        <v>0</v>
      </c>
      <c r="T550">
        <v>0</v>
      </c>
      <c r="U550">
        <v>0</v>
      </c>
      <c r="V550">
        <v>0</v>
      </c>
      <c r="W550">
        <v>0</v>
      </c>
      <c r="X550">
        <v>0</v>
      </c>
      <c r="Y550">
        <v>0</v>
      </c>
      <c r="Z550">
        <v>0</v>
      </c>
      <c r="AA550">
        <v>0</v>
      </c>
      <c r="AB550">
        <v>0</v>
      </c>
      <c r="AC550">
        <v>0</v>
      </c>
      <c r="AD550">
        <v>0</v>
      </c>
      <c r="AE550">
        <v>0</v>
      </c>
      <c r="AF550">
        <v>0</v>
      </c>
      <c r="AG550">
        <v>0</v>
      </c>
      <c r="AH550">
        <v>0</v>
      </c>
      <c r="AI550">
        <v>0</v>
      </c>
      <c r="AJ550">
        <v>0</v>
      </c>
      <c r="AK550">
        <v>0</v>
      </c>
      <c r="AL550">
        <v>0</v>
      </c>
      <c r="AM550">
        <v>0</v>
      </c>
      <c r="AN550">
        <v>0</v>
      </c>
      <c r="AO550">
        <v>0</v>
      </c>
      <c r="AP550">
        <v>0</v>
      </c>
      <c r="AQ550">
        <v>0</v>
      </c>
      <c r="AR550">
        <v>0</v>
      </c>
      <c r="AS550">
        <v>0</v>
      </c>
      <c r="AT550">
        <v>0</v>
      </c>
      <c r="AU550">
        <v>0</v>
      </c>
      <c r="AW550" t="str">
        <f>different_sources__2[[#This Row],[y_country_name]]&amp;different_sources__2[[#This Row],[y_indicator_name]]</f>
        <v>NorwayElectricity production from nuclear sources (% of total)</v>
      </c>
    </row>
    <row r="551" spans="1:49" x14ac:dyDescent="0.3">
      <c r="A551" s="2" t="s">
        <v>182</v>
      </c>
      <c r="B551" s="2" t="s">
        <v>329</v>
      </c>
      <c r="C551">
        <v>0.42028713226318359</v>
      </c>
      <c r="D551">
        <v>0.23227600753307343</v>
      </c>
      <c r="E551">
        <v>0.19170466065406799</v>
      </c>
      <c r="F551">
        <v>4.0441993623971939E-2</v>
      </c>
      <c r="G551">
        <v>6.3306674361228943E-2</v>
      </c>
      <c r="H551">
        <v>8.899291604757309E-2</v>
      </c>
      <c r="I551">
        <v>0.27542871236801147</v>
      </c>
      <c r="J551">
        <v>0.13236185908317566</v>
      </c>
      <c r="K551">
        <v>0.13957048952579498</v>
      </c>
      <c r="L551">
        <v>0.14805969595909119</v>
      </c>
      <c r="M551">
        <v>0.1215563490986824</v>
      </c>
      <c r="N551">
        <v>0.27380427718162537</v>
      </c>
      <c r="O551">
        <v>0.26129856705665588</v>
      </c>
      <c r="P551">
        <v>0.26357904076576233</v>
      </c>
      <c r="Q551">
        <v>0.2900836169719696</v>
      </c>
      <c r="R551">
        <v>0.38379573822021484</v>
      </c>
      <c r="S551">
        <v>0.42966002225875854</v>
      </c>
      <c r="T551">
        <v>0.34116271138191223</v>
      </c>
      <c r="U551">
        <v>0.33053264021873474</v>
      </c>
      <c r="V551">
        <v>4.9337642267346382E-3</v>
      </c>
      <c r="W551">
        <v>6.3312319107353687E-3</v>
      </c>
      <c r="X551">
        <v>0</v>
      </c>
      <c r="Y551">
        <v>0</v>
      </c>
      <c r="Z551">
        <v>0</v>
      </c>
      <c r="AA551">
        <v>0</v>
      </c>
      <c r="AB551">
        <v>0</v>
      </c>
      <c r="AC551">
        <v>7.2402120567858219E-3</v>
      </c>
      <c r="AD551">
        <v>6.01214449852705E-3</v>
      </c>
      <c r="AE551">
        <v>8.1774843856692314E-3</v>
      </c>
      <c r="AF551">
        <v>6.3153021037578583E-3</v>
      </c>
      <c r="AG551">
        <v>7.4179694056510925E-3</v>
      </c>
      <c r="AH551">
        <v>1.689189113676548E-2</v>
      </c>
      <c r="AI551">
        <v>2.906186506152153E-2</v>
      </c>
      <c r="AJ551">
        <v>2.5429809466004372E-2</v>
      </c>
      <c r="AK551">
        <v>1.6758352518081665E-2</v>
      </c>
      <c r="AL551">
        <v>2.3923050612211227E-2</v>
      </c>
      <c r="AM551">
        <v>2.5714118033647537E-2</v>
      </c>
      <c r="AN551">
        <v>2.3371601477265358E-2</v>
      </c>
      <c r="AO551">
        <v>2.290443517267704E-2</v>
      </c>
      <c r="AP551">
        <v>2.5154579430818558E-2</v>
      </c>
      <c r="AQ551">
        <v>2.3739811033010483E-2</v>
      </c>
      <c r="AR551">
        <v>2.3867325857281685E-2</v>
      </c>
      <c r="AS551">
        <v>2.7728648856282234E-2</v>
      </c>
      <c r="AT551">
        <v>2.0534463226795197E-2</v>
      </c>
      <c r="AU551">
        <v>2.0149802789092064E-2</v>
      </c>
      <c r="AW551" t="str">
        <f>different_sources__2[[#This Row],[y_country_name]]&amp;different_sources__2[[#This Row],[y_indicator_name]]</f>
        <v>NorwayElectricity production from oil sources (% of total)</v>
      </c>
    </row>
    <row r="552" spans="1:49" x14ac:dyDescent="0.3">
      <c r="A552" s="2" t="s">
        <v>330</v>
      </c>
      <c r="B552" s="2" t="s">
        <v>327</v>
      </c>
      <c r="AU552">
        <v>8.25</v>
      </c>
      <c r="AW552" t="str">
        <f>different_sources__2[[#This Row],[y_country_name]]&amp;different_sources__2[[#This Row],[y_indicator_name]]</f>
        <v>Not classifiedElectric power transmission and distribution losses (% of output)</v>
      </c>
    </row>
    <row r="553" spans="1:49" x14ac:dyDescent="0.3">
      <c r="A553" s="2" t="s">
        <v>330</v>
      </c>
      <c r="B553" s="2" t="s">
        <v>328</v>
      </c>
      <c r="AW553" t="str">
        <f>different_sources__2[[#This Row],[y_country_name]]&amp;different_sources__2[[#This Row],[y_indicator_name]]</f>
        <v>Not classifiedElectricity production from nuclear sources (% of total)</v>
      </c>
    </row>
    <row r="554" spans="1:49" x14ac:dyDescent="0.3">
      <c r="A554" s="2" t="s">
        <v>330</v>
      </c>
      <c r="B554" s="2" t="s">
        <v>329</v>
      </c>
      <c r="AW554" t="str">
        <f>different_sources__2[[#This Row],[y_country_name]]&amp;different_sources__2[[#This Row],[y_indicator_name]]</f>
        <v>Not classifiedElectricity production from oil sources (% of total)</v>
      </c>
    </row>
    <row r="555" spans="1:49" x14ac:dyDescent="0.3">
      <c r="A555" s="2" t="s">
        <v>183</v>
      </c>
      <c r="B555" s="2" t="s">
        <v>327</v>
      </c>
      <c r="C555">
        <v>7.915895938873291</v>
      </c>
      <c r="D555">
        <v>8.029449462890625</v>
      </c>
      <c r="E555">
        <v>7.8535656929016113</v>
      </c>
      <c r="F555">
        <v>7.567995548248291</v>
      </c>
      <c r="G555">
        <v>8.0364112854003906</v>
      </c>
      <c r="H555">
        <v>8.028925895690918</v>
      </c>
      <c r="I555">
        <v>7.763427734375</v>
      </c>
      <c r="J555">
        <v>7.8458633422851563</v>
      </c>
      <c r="K555">
        <v>7.6600246429443359</v>
      </c>
      <c r="L555">
        <v>7.7839384078979492</v>
      </c>
      <c r="M555">
        <v>7.1061310768127441</v>
      </c>
      <c r="N555">
        <v>7.4316835403442383</v>
      </c>
      <c r="O555">
        <v>7.5878419876098633</v>
      </c>
      <c r="P555">
        <v>6.84326171875</v>
      </c>
      <c r="Q555">
        <v>7.0539655685424805</v>
      </c>
      <c r="R555">
        <v>6.6713838577270508</v>
      </c>
      <c r="S555">
        <v>6.1640901565551758</v>
      </c>
      <c r="T555">
        <v>6.0386309623718262</v>
      </c>
      <c r="U555">
        <v>8.0488290786743164</v>
      </c>
      <c r="V555">
        <v>7.6757984161376953</v>
      </c>
      <c r="W555">
        <v>6.6977214813232422</v>
      </c>
      <c r="X555">
        <v>6.7252130508422852</v>
      </c>
      <c r="Y555">
        <v>7.046872615814209</v>
      </c>
      <c r="Z555">
        <v>6.8908543586730957</v>
      </c>
      <c r="AA555">
        <v>6.9952359199523926</v>
      </c>
      <c r="AB555">
        <v>6.9892535209655762</v>
      </c>
      <c r="AC555">
        <v>6.4230051040649414</v>
      </c>
      <c r="AD555">
        <v>6.5879507064819336</v>
      </c>
      <c r="AE555">
        <v>6.3887557983398438</v>
      </c>
      <c r="AF555">
        <v>6.4909682273864746</v>
      </c>
      <c r="AG555">
        <v>5.9381060600280762</v>
      </c>
      <c r="AH555">
        <v>6.5839319229125977</v>
      </c>
      <c r="AI555">
        <v>6.2114071846008301</v>
      </c>
      <c r="AJ555">
        <v>6.5768632888793945</v>
      </c>
      <c r="AK555">
        <v>6.5934123992919922</v>
      </c>
      <c r="AL555">
        <v>6.5107932090759277</v>
      </c>
      <c r="AM555">
        <v>6.4174742698669434</v>
      </c>
      <c r="AN555">
        <v>6.3111867904663086</v>
      </c>
      <c r="AO555">
        <v>6.5871505737304688</v>
      </c>
      <c r="AP555">
        <v>6.3872179985046387</v>
      </c>
      <c r="AQ555">
        <v>6.3741679191589355</v>
      </c>
      <c r="AR555">
        <v>6.4684319496154785</v>
      </c>
      <c r="AS555">
        <v>6.3978991508483887</v>
      </c>
      <c r="AT555">
        <v>6.3286099433898926</v>
      </c>
      <c r="AU555">
        <v>8.25</v>
      </c>
      <c r="AW555" t="str">
        <f>different_sources__2[[#This Row],[y_country_name]]&amp;different_sources__2[[#This Row],[y_indicator_name]]</f>
        <v>OECD membersElectric power transmission and distribution losses (% of output)</v>
      </c>
    </row>
    <row r="556" spans="1:49" x14ac:dyDescent="0.3">
      <c r="A556" s="2" t="s">
        <v>183</v>
      </c>
      <c r="B556" s="2" t="s">
        <v>328</v>
      </c>
      <c r="C556">
        <v>2.6720137596130371</v>
      </c>
      <c r="D556">
        <v>3.377112865447998</v>
      </c>
      <c r="E556">
        <v>4.1681604385375977</v>
      </c>
      <c r="F556">
        <v>5.2921328544616699</v>
      </c>
      <c r="G556">
        <v>7.1886777877807617</v>
      </c>
      <c r="H556">
        <v>7.7302412986755371</v>
      </c>
      <c r="I556">
        <v>9.2326583862304688</v>
      </c>
      <c r="J556">
        <v>10.331189155578613</v>
      </c>
      <c r="K556">
        <v>10.225668907165527</v>
      </c>
      <c r="L556">
        <v>10.815203666687012</v>
      </c>
      <c r="M556">
        <v>12.579072952270508</v>
      </c>
      <c r="N556">
        <v>13.591213226318359</v>
      </c>
      <c r="O556">
        <v>14.774654388427734</v>
      </c>
      <c r="P556">
        <v>16.862306594848633</v>
      </c>
      <c r="Q556">
        <v>19.371326446533203</v>
      </c>
      <c r="R556">
        <v>20.843732833862305</v>
      </c>
      <c r="S556">
        <v>21.534191131591797</v>
      </c>
      <c r="T556">
        <v>22.407390594482422</v>
      </c>
      <c r="U556">
        <v>21.932773590087891</v>
      </c>
      <c r="V556">
        <v>22.561372756958008</v>
      </c>
      <c r="W556">
        <v>23.205142974853516</v>
      </c>
      <c r="X556">
        <v>23.31048583984375</v>
      </c>
      <c r="Y556">
        <v>23.569290161132813</v>
      </c>
      <c r="Z556">
        <v>23.658912658691406</v>
      </c>
      <c r="AA556">
        <v>23.893089294433594</v>
      </c>
      <c r="AB556">
        <v>23.88055419921875</v>
      </c>
      <c r="AC556">
        <v>23.236171722412109</v>
      </c>
      <c r="AD556">
        <v>23.277379989624023</v>
      </c>
      <c r="AE556">
        <v>23.523612976074219</v>
      </c>
      <c r="AF556">
        <v>22.957712173461914</v>
      </c>
      <c r="AG556">
        <v>23.565305709838867</v>
      </c>
      <c r="AH556">
        <v>22.944509506225586</v>
      </c>
      <c r="AI556">
        <v>22.173831939697266</v>
      </c>
      <c r="AJ556">
        <v>22.548721313476563</v>
      </c>
      <c r="AK556">
        <v>22.236791610717773</v>
      </c>
      <c r="AL556">
        <v>22.149263381958008</v>
      </c>
      <c r="AM556">
        <v>21.006603240966797</v>
      </c>
      <c r="AN556">
        <v>21.001726150512695</v>
      </c>
      <c r="AO556">
        <v>21.423974990844727</v>
      </c>
      <c r="AP556">
        <v>20.841846466064453</v>
      </c>
      <c r="AQ556">
        <v>19.09602165222168</v>
      </c>
      <c r="AR556">
        <v>17.876947402954102</v>
      </c>
      <c r="AS556">
        <v>17.953315734863281</v>
      </c>
      <c r="AT556">
        <v>18.168087005615234</v>
      </c>
      <c r="AU556">
        <v>18.033115386962891</v>
      </c>
      <c r="AW556" t="str">
        <f>different_sources__2[[#This Row],[y_country_name]]&amp;different_sources__2[[#This Row],[y_indicator_name]]</f>
        <v>OECD membersElectricity production from nuclear sources (% of total)</v>
      </c>
    </row>
    <row r="557" spans="1:49" x14ac:dyDescent="0.3">
      <c r="A557" s="2" t="s">
        <v>183</v>
      </c>
      <c r="B557" s="2" t="s">
        <v>329</v>
      </c>
      <c r="C557">
        <v>21.449138641357422</v>
      </c>
      <c r="D557">
        <v>23.602485656738281</v>
      </c>
      <c r="E557">
        <v>25.144691467285156</v>
      </c>
      <c r="F557">
        <v>23.592010498046875</v>
      </c>
      <c r="G557">
        <v>22.070167541503906</v>
      </c>
      <c r="H557">
        <v>22.758367538452148</v>
      </c>
      <c r="I557">
        <v>22.192882537841797</v>
      </c>
      <c r="J557">
        <v>21.84922981262207</v>
      </c>
      <c r="K557">
        <v>19.694425582885742</v>
      </c>
      <c r="L557">
        <v>17.30879020690918</v>
      </c>
      <c r="M557">
        <v>15.437664031982422</v>
      </c>
      <c r="N557">
        <v>13.357526779174805</v>
      </c>
      <c r="O557">
        <v>12.117344856262207</v>
      </c>
      <c r="P557">
        <v>10.893036842346191</v>
      </c>
      <c r="Q557">
        <v>8.9750185012817383</v>
      </c>
      <c r="R557">
        <v>9.12554931640625</v>
      </c>
      <c r="S557">
        <v>8.7011375427246094</v>
      </c>
      <c r="T557">
        <v>9.1378183364868164</v>
      </c>
      <c r="U557">
        <v>9.7030849456787109</v>
      </c>
      <c r="V557">
        <v>8.3283977508544922</v>
      </c>
      <c r="W557">
        <v>8.3265228271484375</v>
      </c>
      <c r="X557">
        <v>8.328160285949707</v>
      </c>
      <c r="Y557">
        <v>7.7511348724365234</v>
      </c>
      <c r="Z557">
        <v>7.8223013877868652</v>
      </c>
      <c r="AA557">
        <v>7.1250343322753906</v>
      </c>
      <c r="AB557">
        <v>6.8318977355957031</v>
      </c>
      <c r="AC557">
        <v>6.7907271385192871</v>
      </c>
      <c r="AD557">
        <v>6.9335217475891113</v>
      </c>
      <c r="AE557">
        <v>6.5080780982971191</v>
      </c>
      <c r="AF557">
        <v>6.0468859672546387</v>
      </c>
      <c r="AG557">
        <v>5.9962162971496582</v>
      </c>
      <c r="AH557">
        <v>5.6744403839111328</v>
      </c>
      <c r="AI557">
        <v>5.8887491226196289</v>
      </c>
      <c r="AJ557">
        <v>5.3327507972717285</v>
      </c>
      <c r="AK557">
        <v>5.1039881706237793</v>
      </c>
      <c r="AL557">
        <v>4.0322189331054688</v>
      </c>
      <c r="AM557">
        <v>4.0189557075500488</v>
      </c>
      <c r="AN557">
        <v>3.5320384502410889</v>
      </c>
      <c r="AO557">
        <v>3.0516891479492188</v>
      </c>
      <c r="AP557">
        <v>2.6950204372406006</v>
      </c>
      <c r="AQ557">
        <v>2.8333020210266113</v>
      </c>
      <c r="AR557">
        <v>3.1451923847198486</v>
      </c>
      <c r="AS557">
        <v>2.6882660388946533</v>
      </c>
      <c r="AT557">
        <v>2.322629451751709</v>
      </c>
      <c r="AU557">
        <v>2.1656925678253174</v>
      </c>
      <c r="AW557" t="str">
        <f>different_sources__2[[#This Row],[y_country_name]]&amp;different_sources__2[[#This Row],[y_indicator_name]]</f>
        <v>OECD membersElectricity production from oil sources (% of total)</v>
      </c>
    </row>
    <row r="558" spans="1:49" x14ac:dyDescent="0.3">
      <c r="A558" s="2" t="s">
        <v>184</v>
      </c>
      <c r="B558" s="2" t="s">
        <v>327</v>
      </c>
      <c r="C558">
        <v>15.384614944458008</v>
      </c>
      <c r="D558">
        <v>11.538461685180664</v>
      </c>
      <c r="E558">
        <v>12.765957832336426</v>
      </c>
      <c r="F558">
        <v>12.087912559509277</v>
      </c>
      <c r="G558">
        <v>12.337662696838379</v>
      </c>
      <c r="H558">
        <v>12.030075073242188</v>
      </c>
      <c r="I558">
        <v>11.88118839263916</v>
      </c>
      <c r="J558">
        <v>11.965811729431152</v>
      </c>
      <c r="K558">
        <v>12</v>
      </c>
      <c r="L558">
        <v>11.980440139770508</v>
      </c>
      <c r="M558">
        <v>11.950286865234375</v>
      </c>
      <c r="N558">
        <v>11.921032905578613</v>
      </c>
      <c r="O558">
        <v>11.950464248657227</v>
      </c>
      <c r="P558">
        <v>11.954364776611328</v>
      </c>
      <c r="Q558">
        <v>11.969575881958008</v>
      </c>
      <c r="R558">
        <v>11.949685096740723</v>
      </c>
      <c r="S558">
        <v>11.939858436584473</v>
      </c>
      <c r="T558">
        <v>11.953352928161621</v>
      </c>
      <c r="U558">
        <v>11.942958831787109</v>
      </c>
      <c r="V558">
        <v>11.952898979187012</v>
      </c>
      <c r="W558">
        <v>11.783783912658691</v>
      </c>
      <c r="X558">
        <v>12.908272743225098</v>
      </c>
      <c r="Y558">
        <v>13.132179260253906</v>
      </c>
      <c r="Z558">
        <v>13.407550811767578</v>
      </c>
      <c r="AA558">
        <v>12.461538314819336</v>
      </c>
      <c r="AB558">
        <v>13.819464683532715</v>
      </c>
      <c r="AC558">
        <v>14.389177322387695</v>
      </c>
      <c r="AD558">
        <v>15.853658676147461</v>
      </c>
      <c r="AE558">
        <v>17.377866744995117</v>
      </c>
      <c r="AF558">
        <v>20.294149398803711</v>
      </c>
      <c r="AG558">
        <v>19.020231246948242</v>
      </c>
      <c r="AH558">
        <v>20.404607772827148</v>
      </c>
      <c r="AI558">
        <v>20.944559097290039</v>
      </c>
      <c r="AJ558">
        <v>18.558135986328125</v>
      </c>
      <c r="AK558">
        <v>22.182737350463867</v>
      </c>
      <c r="AL558">
        <v>20.433256149291992</v>
      </c>
      <c r="AM558">
        <v>20.139745712280273</v>
      </c>
      <c r="AN558">
        <v>17.882734298706055</v>
      </c>
      <c r="AO558">
        <v>18.107889175415039</v>
      </c>
      <c r="AP558">
        <v>15.273222923278809</v>
      </c>
      <c r="AQ558">
        <v>12.992593765258789</v>
      </c>
      <c r="AR558">
        <v>13.630730628967285</v>
      </c>
      <c r="AS558">
        <v>10.941310882568359</v>
      </c>
      <c r="AT558">
        <v>10.882999420166016</v>
      </c>
      <c r="AU558">
        <v>8.25</v>
      </c>
      <c r="AW558" t="str">
        <f>different_sources__2[[#This Row],[y_country_name]]&amp;different_sources__2[[#This Row],[y_indicator_name]]</f>
        <v>OmanElectric power transmission and distribution losses (% of output)</v>
      </c>
    </row>
    <row r="559" spans="1:49" x14ac:dyDescent="0.3">
      <c r="A559" s="2" t="s">
        <v>184</v>
      </c>
      <c r="B559" s="2" t="s">
        <v>328</v>
      </c>
      <c r="C559">
        <v>0</v>
      </c>
      <c r="D559">
        <v>0</v>
      </c>
      <c r="E559">
        <v>0</v>
      </c>
      <c r="F559">
        <v>0</v>
      </c>
      <c r="G559">
        <v>0</v>
      </c>
      <c r="H559">
        <v>0</v>
      </c>
      <c r="I559">
        <v>0</v>
      </c>
      <c r="J559">
        <v>0</v>
      </c>
      <c r="K559">
        <v>0</v>
      </c>
      <c r="L559">
        <v>0</v>
      </c>
      <c r="M559">
        <v>0</v>
      </c>
      <c r="N559">
        <v>0</v>
      </c>
      <c r="O559">
        <v>0</v>
      </c>
      <c r="P559">
        <v>0</v>
      </c>
      <c r="Q559">
        <v>0</v>
      </c>
      <c r="R559">
        <v>0</v>
      </c>
      <c r="S559">
        <v>0</v>
      </c>
      <c r="T559">
        <v>0</v>
      </c>
      <c r="U559">
        <v>0</v>
      </c>
      <c r="V559">
        <v>0</v>
      </c>
      <c r="W559">
        <v>0</v>
      </c>
      <c r="X559">
        <v>0</v>
      </c>
      <c r="Y559">
        <v>0</v>
      </c>
      <c r="Z559">
        <v>0</v>
      </c>
      <c r="AA559">
        <v>0</v>
      </c>
      <c r="AB559">
        <v>0</v>
      </c>
      <c r="AC559">
        <v>0</v>
      </c>
      <c r="AD559">
        <v>0</v>
      </c>
      <c r="AE559">
        <v>0</v>
      </c>
      <c r="AF559">
        <v>0</v>
      </c>
      <c r="AG559">
        <v>0</v>
      </c>
      <c r="AH559">
        <v>0</v>
      </c>
      <c r="AI559">
        <v>0</v>
      </c>
      <c r="AJ559">
        <v>0</v>
      </c>
      <c r="AK559">
        <v>0</v>
      </c>
      <c r="AL559">
        <v>0</v>
      </c>
      <c r="AM559">
        <v>0</v>
      </c>
      <c r="AN559">
        <v>0</v>
      </c>
      <c r="AO559">
        <v>0</v>
      </c>
      <c r="AP559">
        <v>0</v>
      </c>
      <c r="AQ559">
        <v>0</v>
      </c>
      <c r="AR559">
        <v>0</v>
      </c>
      <c r="AS559">
        <v>0</v>
      </c>
      <c r="AT559">
        <v>0</v>
      </c>
      <c r="AW559" t="str">
        <f>different_sources__2[[#This Row],[y_country_name]]&amp;different_sources__2[[#This Row],[y_indicator_name]]</f>
        <v>OmanElectricity production from nuclear sources (% of total)</v>
      </c>
    </row>
    <row r="560" spans="1:49" x14ac:dyDescent="0.3">
      <c r="A560" s="2" t="s">
        <v>184</v>
      </c>
      <c r="B560" s="2" t="s">
        <v>329</v>
      </c>
      <c r="C560">
        <v>100</v>
      </c>
      <c r="D560">
        <v>100</v>
      </c>
      <c r="E560">
        <v>100</v>
      </c>
      <c r="F560">
        <v>100</v>
      </c>
      <c r="G560">
        <v>100</v>
      </c>
      <c r="H560">
        <v>100</v>
      </c>
      <c r="I560">
        <v>100</v>
      </c>
      <c r="J560">
        <v>43.589744567871094</v>
      </c>
      <c r="K560">
        <v>14.333333015441895</v>
      </c>
      <c r="L560">
        <v>21.515892028808594</v>
      </c>
      <c r="M560">
        <v>25.908222198486328</v>
      </c>
      <c r="N560">
        <v>27.714502334594727</v>
      </c>
      <c r="O560">
        <v>27.120742797851563</v>
      </c>
      <c r="P560">
        <v>27.132936477661133</v>
      </c>
      <c r="Q560">
        <v>26.060848236083984</v>
      </c>
      <c r="R560">
        <v>22.201257705688477</v>
      </c>
      <c r="S560">
        <v>21.167453765869141</v>
      </c>
      <c r="T560">
        <v>18.950437545776367</v>
      </c>
      <c r="U560">
        <v>17.825311660766602</v>
      </c>
      <c r="V560">
        <v>18.373695373535156</v>
      </c>
      <c r="W560">
        <v>18.875675201416016</v>
      </c>
      <c r="X560">
        <v>18.775669097900391</v>
      </c>
      <c r="Y560">
        <v>18.858221054077148</v>
      </c>
      <c r="Z560">
        <v>19.167472839355469</v>
      </c>
      <c r="AA560">
        <v>19.523077011108398</v>
      </c>
      <c r="AB560">
        <v>17.450750350952148</v>
      </c>
      <c r="AC560">
        <v>16.46624755859375</v>
      </c>
      <c r="AD560">
        <v>16.597560882568359</v>
      </c>
      <c r="AE560">
        <v>16.688457489013672</v>
      </c>
      <c r="AF560">
        <v>17.16606330871582</v>
      </c>
      <c r="AG560">
        <v>17.664577484130859</v>
      </c>
      <c r="AH560">
        <v>18.004064559936523</v>
      </c>
      <c r="AI560">
        <v>18.004480361938477</v>
      </c>
      <c r="AJ560">
        <v>18.001565933227539</v>
      </c>
      <c r="AK560">
        <v>2.0927109718322754</v>
      </c>
      <c r="AL560">
        <v>1.9906322956085205</v>
      </c>
      <c r="AM560">
        <v>2.1167283058166504</v>
      </c>
      <c r="AN560">
        <v>2.1745903491973877</v>
      </c>
      <c r="AO560">
        <v>2.146923303604126</v>
      </c>
      <c r="AP560">
        <v>2.2453200817108154</v>
      </c>
      <c r="AQ560">
        <v>2.345250129699707</v>
      </c>
      <c r="AR560">
        <v>2.4183554649353027</v>
      </c>
      <c r="AS560">
        <v>2.610518217086792</v>
      </c>
      <c r="AT560">
        <v>2.5988738536834717</v>
      </c>
      <c r="AU560">
        <v>2.6344709396362305</v>
      </c>
      <c r="AW560" t="str">
        <f>different_sources__2[[#This Row],[y_country_name]]&amp;different_sources__2[[#This Row],[y_indicator_name]]</f>
        <v>OmanElectricity production from oil sources (% of total)</v>
      </c>
    </row>
    <row r="561" spans="1:49" x14ac:dyDescent="0.3">
      <c r="A561" s="2" t="s">
        <v>185</v>
      </c>
      <c r="B561" s="2" t="s">
        <v>327</v>
      </c>
      <c r="C561">
        <v>6.9386692047119141</v>
      </c>
      <c r="D561">
        <v>6.757072925567627</v>
      </c>
      <c r="E561">
        <v>6.358036994934082</v>
      </c>
      <c r="F561">
        <v>6.4110126495361328</v>
      </c>
      <c r="G561">
        <v>6.0784673690795898</v>
      </c>
      <c r="H561">
        <v>7.043393611907959</v>
      </c>
      <c r="I561">
        <v>6.997581958770752</v>
      </c>
      <c r="J561">
        <v>6.6692819595336914</v>
      </c>
      <c r="K561">
        <v>6.7745871543884277</v>
      </c>
      <c r="L561">
        <v>6.7966961860656738</v>
      </c>
      <c r="M561">
        <v>6.7598252296447754</v>
      </c>
      <c r="N561">
        <v>6.4883370399475098</v>
      </c>
      <c r="O561">
        <v>6.5941433906555176</v>
      </c>
      <c r="P561">
        <v>5.357633113861084</v>
      </c>
      <c r="Q561">
        <v>5.2775769233703613</v>
      </c>
      <c r="R561">
        <v>4.2903809547424316</v>
      </c>
      <c r="S561">
        <v>6.0260815620422363</v>
      </c>
      <c r="T561">
        <v>5.7064008712768555</v>
      </c>
      <c r="U561">
        <v>5.443234920501709</v>
      </c>
      <c r="V561">
        <v>5.9722757339477539</v>
      </c>
      <c r="W561">
        <v>6.4616689682006836</v>
      </c>
      <c r="X561">
        <v>6.4377474784851074</v>
      </c>
      <c r="Y561">
        <v>7.3302507400512695</v>
      </c>
      <c r="Z561">
        <v>7.8288354873657227</v>
      </c>
      <c r="AA561">
        <v>8.7353849411010742</v>
      </c>
      <c r="AB561">
        <v>9.1132383346557617</v>
      </c>
      <c r="AC561">
        <v>7.8076949119567871</v>
      </c>
      <c r="AD561">
        <v>8.7651529312133789</v>
      </c>
      <c r="AE561">
        <v>8.0620126724243164</v>
      </c>
      <c r="AF561">
        <v>7.6072921752929688</v>
      </c>
      <c r="AG561">
        <v>8.1727962493896484</v>
      </c>
      <c r="AH561">
        <v>7.7193775177001953</v>
      </c>
      <c r="AI561">
        <v>7.1547365188598633</v>
      </c>
      <c r="AJ561">
        <v>6.8759856224060059</v>
      </c>
      <c r="AK561">
        <v>7.6219725608825684</v>
      </c>
      <c r="AL561">
        <v>7.493133544921875</v>
      </c>
      <c r="AM561">
        <v>7.3784918785095215</v>
      </c>
      <c r="AN561">
        <v>8.4388418197631836</v>
      </c>
      <c r="AO561">
        <v>8.2088823318481445</v>
      </c>
      <c r="AP561">
        <v>7.4762301445007324</v>
      </c>
      <c r="AQ561">
        <v>6.7955331802368164</v>
      </c>
      <c r="AR561">
        <v>6.6284818649291992</v>
      </c>
      <c r="AS561">
        <v>6.7273731231689453</v>
      </c>
      <c r="AT561">
        <v>6.2015829086303711</v>
      </c>
      <c r="AU561">
        <v>8.25</v>
      </c>
      <c r="AW561" t="str">
        <f>different_sources__2[[#This Row],[y_country_name]]&amp;different_sources__2[[#This Row],[y_indicator_name]]</f>
        <v>Other small statesElectric power transmission and distribution losses (% of output)</v>
      </c>
    </row>
    <row r="562" spans="1:49" x14ac:dyDescent="0.3">
      <c r="A562" s="2" t="s">
        <v>185</v>
      </c>
      <c r="B562" s="2" t="s">
        <v>328</v>
      </c>
      <c r="C562">
        <v>0</v>
      </c>
      <c r="D562">
        <v>0</v>
      </c>
      <c r="E562">
        <v>0</v>
      </c>
      <c r="F562">
        <v>0</v>
      </c>
      <c r="G562">
        <v>0</v>
      </c>
      <c r="H562">
        <v>0</v>
      </c>
      <c r="I562">
        <v>0</v>
      </c>
      <c r="J562">
        <v>0</v>
      </c>
      <c r="K562">
        <v>0</v>
      </c>
      <c r="L562">
        <v>0</v>
      </c>
      <c r="M562">
        <v>0</v>
      </c>
      <c r="N562">
        <v>0</v>
      </c>
      <c r="O562">
        <v>0</v>
      </c>
      <c r="P562">
        <v>0</v>
      </c>
      <c r="Q562">
        <v>0</v>
      </c>
      <c r="R562">
        <v>0</v>
      </c>
      <c r="S562">
        <v>0</v>
      </c>
      <c r="T562">
        <v>0</v>
      </c>
      <c r="U562">
        <v>0</v>
      </c>
      <c r="V562">
        <v>0</v>
      </c>
      <c r="W562">
        <v>0</v>
      </c>
      <c r="X562">
        <v>0</v>
      </c>
      <c r="Y562">
        <v>0</v>
      </c>
      <c r="Z562">
        <v>0</v>
      </c>
      <c r="AA562">
        <v>0</v>
      </c>
      <c r="AB562">
        <v>0</v>
      </c>
      <c r="AC562">
        <v>0</v>
      </c>
      <c r="AD562">
        <v>0</v>
      </c>
      <c r="AE562">
        <v>0</v>
      </c>
      <c r="AF562">
        <v>0</v>
      </c>
      <c r="AG562">
        <v>0</v>
      </c>
      <c r="AH562">
        <v>0</v>
      </c>
      <c r="AI562">
        <v>0</v>
      </c>
      <c r="AJ562">
        <v>0</v>
      </c>
      <c r="AK562">
        <v>0</v>
      </c>
      <c r="AL562">
        <v>0</v>
      </c>
      <c r="AM562">
        <v>0</v>
      </c>
      <c r="AN562">
        <v>0</v>
      </c>
      <c r="AO562">
        <v>0</v>
      </c>
      <c r="AP562">
        <v>0</v>
      </c>
      <c r="AQ562">
        <v>0</v>
      </c>
      <c r="AR562">
        <v>0</v>
      </c>
      <c r="AS562">
        <v>0</v>
      </c>
      <c r="AT562">
        <v>0</v>
      </c>
      <c r="AU562">
        <v>0</v>
      </c>
      <c r="AW562" t="str">
        <f>different_sources__2[[#This Row],[y_country_name]]&amp;different_sources__2[[#This Row],[y_indicator_name]]</f>
        <v>Other small statesElectricity production from nuclear sources (% of total)</v>
      </c>
    </row>
    <row r="563" spans="1:49" x14ac:dyDescent="0.3">
      <c r="A563" s="2" t="s">
        <v>185</v>
      </c>
      <c r="B563" s="2" t="s">
        <v>329</v>
      </c>
      <c r="C563">
        <v>15.101313591003418</v>
      </c>
      <c r="D563">
        <v>15.131519317626953</v>
      </c>
      <c r="E563">
        <v>14.627743721008301</v>
      </c>
      <c r="F563">
        <v>12.846946716308594</v>
      </c>
      <c r="G563">
        <v>12.982433319091797</v>
      </c>
      <c r="H563">
        <v>12.740060806274414</v>
      </c>
      <c r="I563">
        <v>12.643820762634277</v>
      </c>
      <c r="J563">
        <v>12.158462524414063</v>
      </c>
      <c r="K563">
        <v>11.057102203369141</v>
      </c>
      <c r="L563">
        <v>10.222233772277832</v>
      </c>
      <c r="M563">
        <v>9.8113861083984375</v>
      </c>
      <c r="N563">
        <v>8.9435844421386719</v>
      </c>
      <c r="O563">
        <v>8.7221622467041016</v>
      </c>
      <c r="P563">
        <v>6.4420661926269531</v>
      </c>
      <c r="Q563">
        <v>5.5680203437805176</v>
      </c>
      <c r="R563">
        <v>6.0739250183105469</v>
      </c>
      <c r="S563">
        <v>6.1058969497680664</v>
      </c>
      <c r="T563">
        <v>6.4054050445556641</v>
      </c>
      <c r="U563">
        <v>6.0701355934143066</v>
      </c>
      <c r="V563">
        <v>9.3815345764160156</v>
      </c>
      <c r="W563">
        <v>10.689080238342285</v>
      </c>
      <c r="X563">
        <v>9.8256988525390625</v>
      </c>
      <c r="Y563">
        <v>10.51152229309082</v>
      </c>
      <c r="Z563">
        <v>10.35527229309082</v>
      </c>
      <c r="AA563">
        <v>10.563399314880371</v>
      </c>
      <c r="AB563">
        <v>11.095705032348633</v>
      </c>
      <c r="AC563">
        <v>11.323834419250488</v>
      </c>
      <c r="AD563">
        <v>11.313913345336914</v>
      </c>
      <c r="AE563">
        <v>11.578776359558105</v>
      </c>
      <c r="AF563">
        <v>10.836851119995117</v>
      </c>
      <c r="AG563">
        <v>10.624994277954102</v>
      </c>
      <c r="AH563">
        <v>10.642618179321289</v>
      </c>
      <c r="AI563">
        <v>10.802824020385742</v>
      </c>
      <c r="AJ563">
        <v>10.827482223510742</v>
      </c>
      <c r="AK563">
        <v>10.343542098999023</v>
      </c>
      <c r="AL563">
        <v>10.424675941467285</v>
      </c>
      <c r="AM563">
        <v>9.6376104354858398</v>
      </c>
      <c r="AN563">
        <v>8.6141061782836914</v>
      </c>
      <c r="AO563">
        <v>8.4528083801269531</v>
      </c>
      <c r="AP563">
        <v>7.5589389801025391</v>
      </c>
      <c r="AQ563">
        <v>7.1900434494018555</v>
      </c>
      <c r="AR563">
        <v>6.8614907264709473</v>
      </c>
      <c r="AS563">
        <v>6.3011674880981445</v>
      </c>
      <c r="AT563">
        <v>5.8721928596496582</v>
      </c>
      <c r="AU563">
        <v>5.2116737365722656</v>
      </c>
      <c r="AW563" t="str">
        <f>different_sources__2[[#This Row],[y_country_name]]&amp;different_sources__2[[#This Row],[y_indicator_name]]</f>
        <v>Other small statesElectricity production from oil sources (% of total)</v>
      </c>
    </row>
    <row r="564" spans="1:49" x14ac:dyDescent="0.3">
      <c r="A564" s="2" t="s">
        <v>186</v>
      </c>
      <c r="B564" s="2" t="s">
        <v>327</v>
      </c>
      <c r="AU564">
        <v>8.25</v>
      </c>
      <c r="AW564" t="str">
        <f>different_sources__2[[#This Row],[y_country_name]]&amp;different_sources__2[[#This Row],[y_indicator_name]]</f>
        <v>Pacific island small statesElectric power transmission and distribution losses (% of output)</v>
      </c>
    </row>
    <row r="565" spans="1:49" x14ac:dyDescent="0.3">
      <c r="A565" s="2" t="s">
        <v>186</v>
      </c>
      <c r="B565" s="2" t="s">
        <v>328</v>
      </c>
      <c r="AW565" t="str">
        <f>different_sources__2[[#This Row],[y_country_name]]&amp;different_sources__2[[#This Row],[y_indicator_name]]</f>
        <v>Pacific island small statesElectricity production from nuclear sources (% of total)</v>
      </c>
    </row>
    <row r="566" spans="1:49" x14ac:dyDescent="0.3">
      <c r="A566" s="2" t="s">
        <v>186</v>
      </c>
      <c r="B566" s="2" t="s">
        <v>329</v>
      </c>
      <c r="AW566" t="str">
        <f>different_sources__2[[#This Row],[y_country_name]]&amp;different_sources__2[[#This Row],[y_indicator_name]]</f>
        <v>Pacific island small statesElectricity production from oil sources (% of total)</v>
      </c>
    </row>
    <row r="567" spans="1:49" x14ac:dyDescent="0.3">
      <c r="A567" s="2" t="s">
        <v>187</v>
      </c>
      <c r="B567" s="2" t="s">
        <v>327</v>
      </c>
      <c r="C567">
        <v>26.254621505737305</v>
      </c>
      <c r="D567">
        <v>26.254621505737305</v>
      </c>
      <c r="E567">
        <v>23.731645584106445</v>
      </c>
      <c r="F567">
        <v>23.157546997070313</v>
      </c>
      <c r="G567">
        <v>25.259027481079102</v>
      </c>
      <c r="H567">
        <v>28.023256301879883</v>
      </c>
      <c r="I567">
        <v>28.10517692565918</v>
      </c>
      <c r="J567">
        <v>27.975757598876953</v>
      </c>
      <c r="K567">
        <v>25.455059051513672</v>
      </c>
      <c r="L567">
        <v>29.083745956420898</v>
      </c>
      <c r="M567">
        <v>25.793798446655273</v>
      </c>
      <c r="N567">
        <v>24.864315032958984</v>
      </c>
      <c r="O567">
        <v>25.079961776733398</v>
      </c>
      <c r="P567">
        <v>25.094865798950195</v>
      </c>
      <c r="Q567">
        <v>20.288658142089844</v>
      </c>
      <c r="R567">
        <v>20.286060333251953</v>
      </c>
      <c r="S567">
        <v>21.771244049072266</v>
      </c>
      <c r="T567">
        <v>21.673566818237305</v>
      </c>
      <c r="U567">
        <v>20.083234786987305</v>
      </c>
      <c r="V567">
        <v>20.725719451904297</v>
      </c>
      <c r="W567">
        <v>19.851007461547852</v>
      </c>
      <c r="X567">
        <v>22.19012451171875</v>
      </c>
      <c r="Y567">
        <v>22.799430847167969</v>
      </c>
      <c r="Z567">
        <v>22.763513565063477</v>
      </c>
      <c r="AA567">
        <v>22.811944961547852</v>
      </c>
      <c r="AB567">
        <v>23.431713104248047</v>
      </c>
      <c r="AC567">
        <v>24.611053466796875</v>
      </c>
      <c r="AD567">
        <v>30.413583755493164</v>
      </c>
      <c r="AE567">
        <v>26.684402465820313</v>
      </c>
      <c r="AF567">
        <v>24.267425537109375</v>
      </c>
      <c r="AG567">
        <v>26.063785552978516</v>
      </c>
      <c r="AH567">
        <v>26.475482940673828</v>
      </c>
      <c r="AI567">
        <v>25.202276229858398</v>
      </c>
      <c r="AJ567">
        <v>24.567611694335938</v>
      </c>
      <c r="AK567">
        <v>24.037424087524414</v>
      </c>
      <c r="AL567">
        <v>22.310691833496094</v>
      </c>
      <c r="AM567">
        <v>19.59210205078125</v>
      </c>
      <c r="AN567">
        <v>21.170974731445313</v>
      </c>
      <c r="AO567">
        <v>19.880029678344727</v>
      </c>
      <c r="AP567">
        <v>16.226266860961914</v>
      </c>
      <c r="AQ567">
        <v>16.882953643798828</v>
      </c>
      <c r="AR567">
        <v>17.031990051269531</v>
      </c>
      <c r="AS567">
        <v>16.268880844116211</v>
      </c>
      <c r="AT567">
        <v>17.135566711425781</v>
      </c>
      <c r="AU567">
        <v>8.25</v>
      </c>
      <c r="AW567" t="str">
        <f>different_sources__2[[#This Row],[y_country_name]]&amp;different_sources__2[[#This Row],[y_indicator_name]]</f>
        <v>PakistanElectric power transmission and distribution losses (% of output)</v>
      </c>
    </row>
    <row r="568" spans="1:49" x14ac:dyDescent="0.3">
      <c r="A568" s="2" t="s">
        <v>187</v>
      </c>
      <c r="B568" s="2" t="s">
        <v>328</v>
      </c>
      <c r="C568">
        <v>1.373481273651123</v>
      </c>
      <c r="D568">
        <v>1.373481273651123</v>
      </c>
      <c r="E568">
        <v>3.6289842128753662</v>
      </c>
      <c r="F568">
        <v>5.0639896392822266</v>
      </c>
      <c r="G568">
        <v>6.085906982421875</v>
      </c>
      <c r="H568">
        <v>5.9108529090881348</v>
      </c>
      <c r="I568">
        <v>3.8705525398254395</v>
      </c>
      <c r="J568">
        <v>1.8666666746139526</v>
      </c>
      <c r="K568">
        <v>0.74784815311431885</v>
      </c>
      <c r="L568">
        <v>1.3356484472751617E-2</v>
      </c>
      <c r="M568">
        <v>0.93388122320175171</v>
      </c>
      <c r="N568">
        <v>1.034599781036377</v>
      </c>
      <c r="O568">
        <v>1.1575366258621216</v>
      </c>
      <c r="P568">
        <v>1.4812783002853394</v>
      </c>
      <c r="Q568">
        <v>1.5041515827178955</v>
      </c>
      <c r="R568">
        <v>1.6804095506668091</v>
      </c>
      <c r="S568">
        <v>1.7489460706710815</v>
      </c>
      <c r="T568">
        <v>0.76758033037185669</v>
      </c>
      <c r="U568">
        <v>8.6702696979045868E-2</v>
      </c>
      <c r="V568">
        <v>0.77774530649185181</v>
      </c>
      <c r="W568">
        <v>0.93728697299957275</v>
      </c>
      <c r="X568">
        <v>1.1923786401748657</v>
      </c>
      <c r="Y568">
        <v>0.98132133483886719</v>
      </c>
      <c r="Z568">
        <v>0.95415925979614258</v>
      </c>
      <c r="AA568">
        <v>0.84800815582275391</v>
      </c>
      <c r="AB568">
        <v>0.58520084619522095</v>
      </c>
      <c r="AC568">
        <v>0.60333037376403809</v>
      </c>
      <c r="AD568">
        <v>0.43406492471694946</v>
      </c>
      <c r="AE568">
        <v>0.60656732320785522</v>
      </c>
      <c r="AF568">
        <v>2.9317634105682373</v>
      </c>
      <c r="AG568">
        <v>3.1630539894104004</v>
      </c>
      <c r="AH568">
        <v>2.2984254360198975</v>
      </c>
      <c r="AI568">
        <v>2.1774094104766846</v>
      </c>
      <c r="AJ568">
        <v>3.2640810012817383</v>
      </c>
      <c r="AK568">
        <v>2.6530241966247559</v>
      </c>
      <c r="AL568">
        <v>2.3296306133270264</v>
      </c>
      <c r="AM568">
        <v>3.216566801071167</v>
      </c>
      <c r="AN568">
        <v>1.7660670280456543</v>
      </c>
      <c r="AO568">
        <v>3.0349109172821045</v>
      </c>
      <c r="AP568">
        <v>3.6234955787658691</v>
      </c>
      <c r="AQ568">
        <v>5.5368599891662598</v>
      </c>
      <c r="AR568">
        <v>4.7365407943725586</v>
      </c>
      <c r="AS568">
        <v>4.8906569480895996</v>
      </c>
      <c r="AT568">
        <v>4.7575430870056152</v>
      </c>
      <c r="AW568" t="str">
        <f>different_sources__2[[#This Row],[y_country_name]]&amp;different_sources__2[[#This Row],[y_indicator_name]]</f>
        <v>PakistanElectricity production from nuclear sources (% of total)</v>
      </c>
    </row>
    <row r="569" spans="1:49" x14ac:dyDescent="0.3">
      <c r="A569" s="2" t="s">
        <v>187</v>
      </c>
      <c r="B569" s="2" t="s">
        <v>329</v>
      </c>
      <c r="C569">
        <v>4.1600632667541504</v>
      </c>
      <c r="D569">
        <v>4.1600632667541504</v>
      </c>
      <c r="E569">
        <v>3.2111735343933105</v>
      </c>
      <c r="F569">
        <v>7.4801411628723145</v>
      </c>
      <c r="G569">
        <v>10.602555274963379</v>
      </c>
      <c r="H569">
        <v>5.116279125213623</v>
      </c>
      <c r="I569">
        <v>5.0105729103088379</v>
      </c>
      <c r="J569">
        <v>0.85656565427780151</v>
      </c>
      <c r="K569">
        <v>0.30337238311767578</v>
      </c>
      <c r="L569">
        <v>1.1085882186889648</v>
      </c>
      <c r="M569">
        <v>3.9721081256866455</v>
      </c>
      <c r="N569">
        <v>8.7856178283691406</v>
      </c>
      <c r="O569">
        <v>13.514748573303223</v>
      </c>
      <c r="P569">
        <v>12.412563323974609</v>
      </c>
      <c r="Q569">
        <v>14.498108863830566</v>
      </c>
      <c r="R569">
        <v>13.88878059387207</v>
      </c>
      <c r="S569">
        <v>14.653520584106445</v>
      </c>
      <c r="T569">
        <v>17.164787292480469</v>
      </c>
      <c r="U569">
        <v>19.060142517089844</v>
      </c>
      <c r="V569">
        <v>20.56645393371582</v>
      </c>
      <c r="W569">
        <v>22.38776969909668</v>
      </c>
      <c r="X569">
        <v>25.537799835205078</v>
      </c>
      <c r="Y569">
        <v>29.71014404296875</v>
      </c>
      <c r="Z569">
        <v>29.412754058837891</v>
      </c>
      <c r="AA569">
        <v>30.807451248168945</v>
      </c>
      <c r="AB569">
        <v>36.454967498779297</v>
      </c>
      <c r="AC569">
        <v>38.220577239990234</v>
      </c>
      <c r="AD569">
        <v>35.203582763671875</v>
      </c>
      <c r="AE569">
        <v>39.694435119628906</v>
      </c>
      <c r="AF569">
        <v>39.497329711914063</v>
      </c>
      <c r="AG569">
        <v>35.976806640625</v>
      </c>
      <c r="AH569">
        <v>32.199092864990234</v>
      </c>
      <c r="AI569">
        <v>15.730545997619629</v>
      </c>
      <c r="AJ569">
        <v>15.784372329711914</v>
      </c>
      <c r="AK569">
        <v>20.151876449584961</v>
      </c>
      <c r="AL569">
        <v>28.534919738769531</v>
      </c>
      <c r="AM569">
        <v>32.215847015380859</v>
      </c>
      <c r="AN569">
        <v>35.390106201171875</v>
      </c>
      <c r="AO569">
        <v>37.936386108398438</v>
      </c>
      <c r="AP569">
        <v>35.160621643066406</v>
      </c>
      <c r="AQ569">
        <v>35.29498291015625</v>
      </c>
      <c r="AR569">
        <v>35.9302978515625</v>
      </c>
      <c r="AS569">
        <v>38.326801300048828</v>
      </c>
      <c r="AT569">
        <v>36.836841583251953</v>
      </c>
      <c r="AU569">
        <v>37.224994659423828</v>
      </c>
      <c r="AW569" t="str">
        <f>different_sources__2[[#This Row],[y_country_name]]&amp;different_sources__2[[#This Row],[y_indicator_name]]</f>
        <v>PakistanElectricity production from oil sources (% of total)</v>
      </c>
    </row>
    <row r="570" spans="1:49" x14ac:dyDescent="0.3">
      <c r="A570" s="2" t="s">
        <v>188</v>
      </c>
      <c r="B570" s="2" t="s">
        <v>327</v>
      </c>
      <c r="AU570">
        <v>8.25</v>
      </c>
      <c r="AW570" t="str">
        <f>different_sources__2[[#This Row],[y_country_name]]&amp;different_sources__2[[#This Row],[y_indicator_name]]</f>
        <v>PalauElectric power transmission and distribution losses (% of output)</v>
      </c>
    </row>
    <row r="571" spans="1:49" x14ac:dyDescent="0.3">
      <c r="A571" s="2" t="s">
        <v>188</v>
      </c>
      <c r="B571" s="2" t="s">
        <v>328</v>
      </c>
      <c r="AW571" t="str">
        <f>different_sources__2[[#This Row],[y_country_name]]&amp;different_sources__2[[#This Row],[y_indicator_name]]</f>
        <v>PalauElectricity production from nuclear sources (% of total)</v>
      </c>
    </row>
    <row r="572" spans="1:49" x14ac:dyDescent="0.3">
      <c r="A572" s="2" t="s">
        <v>188</v>
      </c>
      <c r="B572" s="2" t="s">
        <v>329</v>
      </c>
      <c r="AW572" t="str">
        <f>different_sources__2[[#This Row],[y_country_name]]&amp;different_sources__2[[#This Row],[y_indicator_name]]</f>
        <v>PalauElectricity production from oil sources (% of total)</v>
      </c>
    </row>
    <row r="573" spans="1:49" x14ac:dyDescent="0.3">
      <c r="A573" s="2" t="s">
        <v>189</v>
      </c>
      <c r="B573" s="2" t="s">
        <v>327</v>
      </c>
      <c r="C573">
        <v>9.3437156677246094</v>
      </c>
      <c r="D573">
        <v>11.02284049987793</v>
      </c>
      <c r="E573">
        <v>13.231552124023438</v>
      </c>
      <c r="F573">
        <v>13.92827320098877</v>
      </c>
      <c r="G573">
        <v>13.828936576843262</v>
      </c>
      <c r="H573">
        <v>14.630681991577148</v>
      </c>
      <c r="I573">
        <v>12.777403831481934</v>
      </c>
      <c r="J573">
        <v>13.382157325744629</v>
      </c>
      <c r="K573">
        <v>13.690140724182129</v>
      </c>
      <c r="L573">
        <v>15.67328929901123</v>
      </c>
      <c r="M573">
        <v>16.288877487182617</v>
      </c>
      <c r="N573">
        <v>17.049808502197266</v>
      </c>
      <c r="O573">
        <v>15.319338798522949</v>
      </c>
      <c r="P573">
        <v>18.498416900634766</v>
      </c>
      <c r="Q573">
        <v>19.380165100097656</v>
      </c>
      <c r="R573">
        <v>20.139158248901367</v>
      </c>
      <c r="S573">
        <v>20.853612899780273</v>
      </c>
      <c r="T573">
        <v>20.203205108642578</v>
      </c>
      <c r="U573">
        <v>24.844961166381836</v>
      </c>
      <c r="V573">
        <v>26.005260467529297</v>
      </c>
      <c r="W573">
        <v>25.483871459960938</v>
      </c>
      <c r="X573">
        <v>24.147434234619141</v>
      </c>
      <c r="Y573">
        <v>22.624721527099609</v>
      </c>
      <c r="Z573">
        <v>21.630466461181641</v>
      </c>
      <c r="AA573">
        <v>21.312873840332031</v>
      </c>
      <c r="AB573">
        <v>21.234310150146484</v>
      </c>
      <c r="AC573">
        <v>23.525054931640625</v>
      </c>
      <c r="AD573">
        <v>21.546171188354492</v>
      </c>
      <c r="AE573">
        <v>19.563318252563477</v>
      </c>
      <c r="AF573">
        <v>23.859218597412109</v>
      </c>
      <c r="AG573">
        <v>20.804059982299805</v>
      </c>
      <c r="AH573">
        <v>20.952201843261719</v>
      </c>
      <c r="AI573">
        <v>18.579626083374023</v>
      </c>
      <c r="AJ573">
        <v>16.941503524780273</v>
      </c>
      <c r="AK573">
        <v>15.960185050964355</v>
      </c>
      <c r="AL573">
        <v>15.478377342224121</v>
      </c>
      <c r="AM573">
        <v>14.110904693603516</v>
      </c>
      <c r="AN573">
        <v>12.108949661254883</v>
      </c>
      <c r="AO573">
        <v>14.692696571350098</v>
      </c>
      <c r="AP573">
        <v>14.330218315124512</v>
      </c>
      <c r="AQ573">
        <v>14.356942176818848</v>
      </c>
      <c r="AR573">
        <v>13.83238410949707</v>
      </c>
      <c r="AS573">
        <v>13.619111061096191</v>
      </c>
      <c r="AT573">
        <v>14.299558639526367</v>
      </c>
      <c r="AU573">
        <v>8.25</v>
      </c>
      <c r="AW573" t="str">
        <f>different_sources__2[[#This Row],[y_country_name]]&amp;different_sources__2[[#This Row],[y_indicator_name]]</f>
        <v>PanamaElectric power transmission and distribution losses (% of output)</v>
      </c>
    </row>
    <row r="574" spans="1:49" x14ac:dyDescent="0.3">
      <c r="A574" s="2" t="s">
        <v>189</v>
      </c>
      <c r="B574" s="2" t="s">
        <v>328</v>
      </c>
      <c r="C574">
        <v>0</v>
      </c>
      <c r="D574">
        <v>0</v>
      </c>
      <c r="E574">
        <v>0</v>
      </c>
      <c r="F574">
        <v>0</v>
      </c>
      <c r="G574">
        <v>0</v>
      </c>
      <c r="H574">
        <v>0</v>
      </c>
      <c r="I574">
        <v>0</v>
      </c>
      <c r="J574">
        <v>0</v>
      </c>
      <c r="K574">
        <v>0</v>
      </c>
      <c r="L574">
        <v>0</v>
      </c>
      <c r="M574">
        <v>0</v>
      </c>
      <c r="N574">
        <v>0</v>
      </c>
      <c r="O574">
        <v>0</v>
      </c>
      <c r="P574">
        <v>0</v>
      </c>
      <c r="Q574">
        <v>0</v>
      </c>
      <c r="R574">
        <v>0</v>
      </c>
      <c r="S574">
        <v>0</v>
      </c>
      <c r="T574">
        <v>0</v>
      </c>
      <c r="U574">
        <v>0</v>
      </c>
      <c r="V574">
        <v>0</v>
      </c>
      <c r="W574">
        <v>0</v>
      </c>
      <c r="X574">
        <v>0</v>
      </c>
      <c r="Y574">
        <v>0</v>
      </c>
      <c r="Z574">
        <v>0</v>
      </c>
      <c r="AA574">
        <v>0</v>
      </c>
      <c r="AB574">
        <v>0</v>
      </c>
      <c r="AC574">
        <v>0</v>
      </c>
      <c r="AD574">
        <v>0</v>
      </c>
      <c r="AE574">
        <v>0</v>
      </c>
      <c r="AF574">
        <v>0</v>
      </c>
      <c r="AG574">
        <v>0</v>
      </c>
      <c r="AH574">
        <v>0</v>
      </c>
      <c r="AI574">
        <v>0</v>
      </c>
      <c r="AJ574">
        <v>0</v>
      </c>
      <c r="AK574">
        <v>0</v>
      </c>
      <c r="AL574">
        <v>0</v>
      </c>
      <c r="AM574">
        <v>0</v>
      </c>
      <c r="AN574">
        <v>0</v>
      </c>
      <c r="AO574">
        <v>0</v>
      </c>
      <c r="AP574">
        <v>0</v>
      </c>
      <c r="AQ574">
        <v>0</v>
      </c>
      <c r="AR574">
        <v>0</v>
      </c>
      <c r="AS574">
        <v>0</v>
      </c>
      <c r="AT574">
        <v>0</v>
      </c>
      <c r="AW574" t="str">
        <f>different_sources__2[[#This Row],[y_country_name]]&amp;different_sources__2[[#This Row],[y_indicator_name]]</f>
        <v>PanamaElectricity production from nuclear sources (% of total)</v>
      </c>
    </row>
    <row r="575" spans="1:49" x14ac:dyDescent="0.3">
      <c r="A575" s="2" t="s">
        <v>189</v>
      </c>
      <c r="B575" s="2" t="s">
        <v>329</v>
      </c>
      <c r="C575">
        <v>90.545051574707031</v>
      </c>
      <c r="D575">
        <v>91.559089660644531</v>
      </c>
      <c r="E575">
        <v>91.178962707519531</v>
      </c>
      <c r="F575">
        <v>90.492073059082031</v>
      </c>
      <c r="G575">
        <v>91.366905212402344</v>
      </c>
      <c r="H575">
        <v>89.488639831542969</v>
      </c>
      <c r="I575">
        <v>76.193679809570313</v>
      </c>
      <c r="J575">
        <v>51.131824493408203</v>
      </c>
      <c r="K575">
        <v>53.690139770507813</v>
      </c>
      <c r="L575">
        <v>45.584987640380859</v>
      </c>
      <c r="M575">
        <v>25.61939811706543</v>
      </c>
      <c r="N575">
        <v>44.492336273193359</v>
      </c>
      <c r="O575">
        <v>57.972309112548828</v>
      </c>
      <c r="P575">
        <v>29.03663444519043</v>
      </c>
      <c r="Q575">
        <v>18.140495300292969</v>
      </c>
      <c r="R575">
        <v>16.814844131469727</v>
      </c>
      <c r="S575">
        <v>21.976787567138672</v>
      </c>
      <c r="T575">
        <v>11.410707473754883</v>
      </c>
      <c r="U575">
        <v>13.643410682678223</v>
      </c>
      <c r="V575">
        <v>14.731304168701172</v>
      </c>
      <c r="W575">
        <v>25.591398239135742</v>
      </c>
      <c r="X575">
        <v>33.275920867919922</v>
      </c>
      <c r="Y575">
        <v>25.738798141479492</v>
      </c>
      <c r="Z575">
        <v>28.027372360229492</v>
      </c>
      <c r="AA575">
        <v>30.861040115356445</v>
      </c>
      <c r="AB575">
        <v>20.998954772949219</v>
      </c>
      <c r="AC575">
        <v>27.820291519165039</v>
      </c>
      <c r="AD575">
        <v>48.389404296875</v>
      </c>
      <c r="AE575">
        <v>31.135370254516602</v>
      </c>
      <c r="AF575">
        <v>29.568243026733398</v>
      </c>
      <c r="AG575">
        <v>50.7806396484375</v>
      </c>
      <c r="AH575">
        <v>35.405250549316406</v>
      </c>
      <c r="AI575">
        <v>48.995697021484375</v>
      </c>
      <c r="AJ575">
        <v>33.987155914306641</v>
      </c>
      <c r="AK575">
        <v>35.695899963378906</v>
      </c>
      <c r="AL575">
        <v>39.823009490966797</v>
      </c>
      <c r="AM575">
        <v>42.301734924316406</v>
      </c>
      <c r="AN575">
        <v>37.929962158203125</v>
      </c>
      <c r="AO575">
        <v>43.311641693115234</v>
      </c>
      <c r="AP575">
        <v>42.895843505859375</v>
      </c>
      <c r="AQ575">
        <v>41.536689758300781</v>
      </c>
      <c r="AR575">
        <v>29.303731918334961</v>
      </c>
      <c r="AS575">
        <v>34.449653625488281</v>
      </c>
      <c r="AT575">
        <v>36.804134368896484</v>
      </c>
      <c r="AU575">
        <v>27.758352279663086</v>
      </c>
      <c r="AW575" t="str">
        <f>different_sources__2[[#This Row],[y_country_name]]&amp;different_sources__2[[#This Row],[y_indicator_name]]</f>
        <v>PanamaElectricity production from oil sources (% of total)</v>
      </c>
    </row>
    <row r="576" spans="1:49" x14ac:dyDescent="0.3">
      <c r="A576" s="2" t="s">
        <v>190</v>
      </c>
      <c r="B576" s="2" t="s">
        <v>327</v>
      </c>
      <c r="AU576">
        <v>8.25</v>
      </c>
      <c r="AW576" t="str">
        <f>different_sources__2[[#This Row],[y_country_name]]&amp;different_sources__2[[#This Row],[y_indicator_name]]</f>
        <v>Papua New GuineaElectric power transmission and distribution losses (% of output)</v>
      </c>
    </row>
    <row r="577" spans="1:49" x14ac:dyDescent="0.3">
      <c r="A577" s="2" t="s">
        <v>190</v>
      </c>
      <c r="B577" s="2" t="s">
        <v>328</v>
      </c>
      <c r="AW577" t="str">
        <f>different_sources__2[[#This Row],[y_country_name]]&amp;different_sources__2[[#This Row],[y_indicator_name]]</f>
        <v>Papua New GuineaElectricity production from nuclear sources (% of total)</v>
      </c>
    </row>
    <row r="578" spans="1:49" x14ac:dyDescent="0.3">
      <c r="A578" s="2" t="s">
        <v>190</v>
      </c>
      <c r="B578" s="2" t="s">
        <v>329</v>
      </c>
      <c r="AW578" t="str">
        <f>different_sources__2[[#This Row],[y_country_name]]&amp;different_sources__2[[#This Row],[y_indicator_name]]</f>
        <v>Papua New GuineaElectricity production from oil sources (% of total)</v>
      </c>
    </row>
    <row r="579" spans="1:49" x14ac:dyDescent="0.3">
      <c r="A579" s="2" t="s">
        <v>191</v>
      </c>
      <c r="B579" s="2" t="s">
        <v>327</v>
      </c>
      <c r="C579">
        <v>11.91489315032959</v>
      </c>
      <c r="D579">
        <v>11.15384578704834</v>
      </c>
      <c r="E579">
        <v>6.0846562385559082</v>
      </c>
      <c r="F579">
        <v>10.364683151245117</v>
      </c>
      <c r="G579">
        <v>11.129848480224609</v>
      </c>
      <c r="H579">
        <v>11.092715263366699</v>
      </c>
      <c r="I579">
        <v>14.010507583618164</v>
      </c>
      <c r="J579">
        <v>11.795774459838867</v>
      </c>
      <c r="K579">
        <v>10.419681549072266</v>
      </c>
      <c r="L579">
        <v>5.7366361618041992</v>
      </c>
      <c r="M579">
        <v>10.11378002166748</v>
      </c>
      <c r="N579">
        <v>19.515668869018555</v>
      </c>
      <c r="O579">
        <v>19.572954177856445</v>
      </c>
      <c r="P579">
        <v>9.0909090042114258</v>
      </c>
      <c r="Q579">
        <v>4.5732455253601074</v>
      </c>
      <c r="R579">
        <v>1.5110812187194824</v>
      </c>
      <c r="S579">
        <v>1.5485535860061646</v>
      </c>
      <c r="T579">
        <v>1.5009005069732666</v>
      </c>
      <c r="U579">
        <v>8.1001110076904297</v>
      </c>
      <c r="V579">
        <v>0.30531543493270874</v>
      </c>
      <c r="W579">
        <v>3.7477429956197739E-2</v>
      </c>
      <c r="X579">
        <v>0.15843188762664795</v>
      </c>
      <c r="Y579">
        <v>1.5110064744949341</v>
      </c>
      <c r="Z579">
        <v>1.4992997646331787</v>
      </c>
      <c r="AA579">
        <v>1.5768165588378906</v>
      </c>
      <c r="AB579">
        <v>0.1739984005689621</v>
      </c>
      <c r="AC579">
        <v>2.3159799575805664</v>
      </c>
      <c r="AD579">
        <v>2.7258613109588623</v>
      </c>
      <c r="AE579">
        <v>2.8208582401275635</v>
      </c>
      <c r="AF579">
        <v>2.669558048248291</v>
      </c>
      <c r="AG579">
        <v>3.2107155323028564</v>
      </c>
      <c r="AH579">
        <v>3.2377831935882568</v>
      </c>
      <c r="AI579">
        <v>3.6371715068817139</v>
      </c>
      <c r="AJ579">
        <v>4.2402420043945313</v>
      </c>
      <c r="AK579">
        <v>4.6280732154846191</v>
      </c>
      <c r="AL579">
        <v>4.9457087516784668</v>
      </c>
      <c r="AM579">
        <v>5.0609583854675293</v>
      </c>
      <c r="AN579">
        <v>5.2538585662841797</v>
      </c>
      <c r="AO579">
        <v>5.6969742774963379</v>
      </c>
      <c r="AP579">
        <v>6.2312726974487305</v>
      </c>
      <c r="AQ579">
        <v>5.9574837684631348</v>
      </c>
      <c r="AR579">
        <v>6.3833317756652832</v>
      </c>
      <c r="AS579">
        <v>5.7832760810852051</v>
      </c>
      <c r="AT579">
        <v>6.5789947509765625</v>
      </c>
      <c r="AU579">
        <v>8.25</v>
      </c>
      <c r="AW579" t="str">
        <f>different_sources__2[[#This Row],[y_country_name]]&amp;different_sources__2[[#This Row],[y_indicator_name]]</f>
        <v>ParaguayElectric power transmission and distribution losses (% of output)</v>
      </c>
    </row>
    <row r="580" spans="1:49" x14ac:dyDescent="0.3">
      <c r="A580" s="2" t="s">
        <v>191</v>
      </c>
      <c r="B580" s="2" t="s">
        <v>328</v>
      </c>
      <c r="C580">
        <v>0</v>
      </c>
      <c r="D580">
        <v>0</v>
      </c>
      <c r="E580">
        <v>0</v>
      </c>
      <c r="F580">
        <v>0</v>
      </c>
      <c r="G580">
        <v>0</v>
      </c>
      <c r="H580">
        <v>0</v>
      </c>
      <c r="I580">
        <v>0</v>
      </c>
      <c r="J580">
        <v>0</v>
      </c>
      <c r="K580">
        <v>0</v>
      </c>
      <c r="L580">
        <v>0</v>
      </c>
      <c r="M580">
        <v>0</v>
      </c>
      <c r="N580">
        <v>0</v>
      </c>
      <c r="O580">
        <v>0</v>
      </c>
      <c r="P580">
        <v>0</v>
      </c>
      <c r="Q580">
        <v>0</v>
      </c>
      <c r="R580">
        <v>0</v>
      </c>
      <c r="S580">
        <v>0</v>
      </c>
      <c r="T580">
        <v>0</v>
      </c>
      <c r="U580">
        <v>0</v>
      </c>
      <c r="V580">
        <v>0</v>
      </c>
      <c r="W580">
        <v>0</v>
      </c>
      <c r="X580">
        <v>0</v>
      </c>
      <c r="Y580">
        <v>0</v>
      </c>
      <c r="Z580">
        <v>0</v>
      </c>
      <c r="AA580">
        <v>0</v>
      </c>
      <c r="AB580">
        <v>0</v>
      </c>
      <c r="AC580">
        <v>0</v>
      </c>
      <c r="AD580">
        <v>0</v>
      </c>
      <c r="AE580">
        <v>0</v>
      </c>
      <c r="AF580">
        <v>0</v>
      </c>
      <c r="AG580">
        <v>0</v>
      </c>
      <c r="AH580">
        <v>0</v>
      </c>
      <c r="AI580">
        <v>0</v>
      </c>
      <c r="AJ580">
        <v>0</v>
      </c>
      <c r="AK580">
        <v>0</v>
      </c>
      <c r="AL580">
        <v>0</v>
      </c>
      <c r="AM580">
        <v>0</v>
      </c>
      <c r="AN580">
        <v>0</v>
      </c>
      <c r="AO580">
        <v>0</v>
      </c>
      <c r="AP580">
        <v>0</v>
      </c>
      <c r="AQ580">
        <v>0</v>
      </c>
      <c r="AR580">
        <v>0</v>
      </c>
      <c r="AS580">
        <v>0</v>
      </c>
      <c r="AT580">
        <v>0</v>
      </c>
      <c r="AW580" t="str">
        <f>different_sources__2[[#This Row],[y_country_name]]&amp;different_sources__2[[#This Row],[y_indicator_name]]</f>
        <v>ParaguayElectricity production from nuclear sources (% of total)</v>
      </c>
    </row>
    <row r="581" spans="1:49" x14ac:dyDescent="0.3">
      <c r="A581" s="2" t="s">
        <v>191</v>
      </c>
      <c r="B581" s="2" t="s">
        <v>329</v>
      </c>
      <c r="C581">
        <v>14.042552947998047</v>
      </c>
      <c r="D581">
        <v>12.692307472229004</v>
      </c>
      <c r="E581">
        <v>9.5238094329833984</v>
      </c>
      <c r="F581">
        <v>7.1017274856567383</v>
      </c>
      <c r="G581">
        <v>5.5649242401123047</v>
      </c>
      <c r="H581">
        <v>5.9602646827697754</v>
      </c>
      <c r="I581">
        <v>32.049037933349609</v>
      </c>
      <c r="J581">
        <v>52.816902160644531</v>
      </c>
      <c r="K581">
        <v>30.24601936340332</v>
      </c>
      <c r="L581">
        <v>8.7353324890136719</v>
      </c>
      <c r="M581">
        <v>6.5739569664001465</v>
      </c>
      <c r="N581">
        <v>4.1310539245605469</v>
      </c>
      <c r="O581">
        <v>2.9655990600585938</v>
      </c>
      <c r="P581">
        <v>2.4793388843536377</v>
      </c>
      <c r="Q581">
        <v>0.5624847412109375</v>
      </c>
      <c r="R581">
        <v>0.35258561372756958</v>
      </c>
      <c r="S581">
        <v>0.23658457398414612</v>
      </c>
      <c r="T581">
        <v>0.13007804751396179</v>
      </c>
      <c r="U581">
        <v>1.6438581049442291E-2</v>
      </c>
      <c r="V581">
        <v>2.5749493390321732E-2</v>
      </c>
      <c r="W581">
        <v>3.7477429956197739E-2</v>
      </c>
      <c r="X581">
        <v>4.052908718585968E-2</v>
      </c>
      <c r="Y581">
        <v>4.4534929096698761E-2</v>
      </c>
      <c r="Z581">
        <v>1.9221791997551918E-2</v>
      </c>
      <c r="AA581">
        <v>0.28174349665641785</v>
      </c>
      <c r="AB581">
        <v>3.3461228013038635E-2</v>
      </c>
      <c r="AC581">
        <v>2.1626297384500504E-2</v>
      </c>
      <c r="AD581">
        <v>2.1618222817778587E-2</v>
      </c>
      <c r="AE581">
        <v>2.8862806037068367E-2</v>
      </c>
      <c r="AF581">
        <v>0</v>
      </c>
      <c r="AG581">
        <v>0</v>
      </c>
      <c r="AH581">
        <v>0</v>
      </c>
      <c r="AI581">
        <v>0</v>
      </c>
      <c r="AJ581">
        <v>0</v>
      </c>
      <c r="AK581">
        <v>0</v>
      </c>
      <c r="AL581">
        <v>0</v>
      </c>
      <c r="AM581">
        <v>0</v>
      </c>
      <c r="AN581">
        <v>0</v>
      </c>
      <c r="AO581">
        <v>0</v>
      </c>
      <c r="AP581">
        <v>1.8495912663638592E-3</v>
      </c>
      <c r="AQ581">
        <v>1.7353579169139266E-3</v>
      </c>
      <c r="AR581">
        <v>4.9804928712546825E-3</v>
      </c>
      <c r="AS581">
        <v>4.9684504047036171E-3</v>
      </c>
      <c r="AT581">
        <v>1.085344236344099E-2</v>
      </c>
      <c r="AU581">
        <v>1.7939150566235185E-3</v>
      </c>
      <c r="AW581" t="str">
        <f>different_sources__2[[#This Row],[y_country_name]]&amp;different_sources__2[[#This Row],[y_indicator_name]]</f>
        <v>ParaguayElectricity production from oil sources (% of total)</v>
      </c>
    </row>
    <row r="582" spans="1:49" x14ac:dyDescent="0.3">
      <c r="A582" s="2" t="s">
        <v>192</v>
      </c>
      <c r="B582" s="2" t="s">
        <v>327</v>
      </c>
      <c r="C582">
        <v>9.1749286651611328</v>
      </c>
      <c r="D582">
        <v>7.5858778953552246</v>
      </c>
      <c r="E582">
        <v>9.5945949554443359</v>
      </c>
      <c r="F582">
        <v>11.654755592346191</v>
      </c>
      <c r="G582">
        <v>10.100200653076172</v>
      </c>
      <c r="H582">
        <v>11.154623985290527</v>
      </c>
      <c r="I582">
        <v>11.049275398254395</v>
      </c>
      <c r="J582">
        <v>11.410314559936523</v>
      </c>
      <c r="K582">
        <v>12.165370941162109</v>
      </c>
      <c r="L582">
        <v>12.979763031005859</v>
      </c>
      <c r="M582">
        <v>12.397693634033203</v>
      </c>
      <c r="N582">
        <v>11.02785587310791</v>
      </c>
      <c r="O582">
        <v>9.4645195007324219</v>
      </c>
      <c r="P582">
        <v>9.9804468154907227</v>
      </c>
      <c r="Q582">
        <v>11.708364486694336</v>
      </c>
      <c r="R582">
        <v>12.032746315002441</v>
      </c>
      <c r="S582">
        <v>13.251463890075684</v>
      </c>
      <c r="T582">
        <v>14.123376846313477</v>
      </c>
      <c r="U582">
        <v>13.804909706115723</v>
      </c>
      <c r="V582">
        <v>13.637022018432617</v>
      </c>
      <c r="W582">
        <v>10.917000770568848</v>
      </c>
      <c r="X582">
        <v>17.535436630249023</v>
      </c>
      <c r="Y582">
        <v>18.213127136230469</v>
      </c>
      <c r="Z582">
        <v>20.584897994995117</v>
      </c>
      <c r="AA582">
        <v>18.644697189331055</v>
      </c>
      <c r="AB582">
        <v>16.691755294799805</v>
      </c>
      <c r="AC582">
        <v>16.063966751098633</v>
      </c>
      <c r="AD582">
        <v>12.888290405273438</v>
      </c>
      <c r="AE582">
        <v>12.048318862915039</v>
      </c>
      <c r="AF582">
        <v>11.484382629394531</v>
      </c>
      <c r="AG582">
        <v>10.761382102966309</v>
      </c>
      <c r="AH582">
        <v>10.35345458984375</v>
      </c>
      <c r="AI582">
        <v>10.107311248779297</v>
      </c>
      <c r="AJ582">
        <v>9.725830078125</v>
      </c>
      <c r="AK582">
        <v>9.337620735168457</v>
      </c>
      <c r="AL582">
        <v>9.3172016143798828</v>
      </c>
      <c r="AM582">
        <v>8.4861850738525391</v>
      </c>
      <c r="AN582">
        <v>8.1961145401000977</v>
      </c>
      <c r="AO582">
        <v>8.1569433212280273</v>
      </c>
      <c r="AP582">
        <v>10.125383377075195</v>
      </c>
      <c r="AQ582">
        <v>5.805267333984375</v>
      </c>
      <c r="AR582">
        <v>8.4565534591674805</v>
      </c>
      <c r="AS582">
        <v>10.490507125854492</v>
      </c>
      <c r="AT582">
        <v>10.96968936920166</v>
      </c>
      <c r="AU582">
        <v>8.25</v>
      </c>
      <c r="AW582" t="str">
        <f>different_sources__2[[#This Row],[y_country_name]]&amp;different_sources__2[[#This Row],[y_indicator_name]]</f>
        <v>PeruElectric power transmission and distribution losses (% of output)</v>
      </c>
    </row>
    <row r="583" spans="1:49" x14ac:dyDescent="0.3">
      <c r="A583" s="2" t="s">
        <v>192</v>
      </c>
      <c r="B583" s="2" t="s">
        <v>328</v>
      </c>
      <c r="C583">
        <v>0</v>
      </c>
      <c r="D583">
        <v>0</v>
      </c>
      <c r="E583">
        <v>0</v>
      </c>
      <c r="F583">
        <v>0</v>
      </c>
      <c r="G583">
        <v>0</v>
      </c>
      <c r="H583">
        <v>0</v>
      </c>
      <c r="I583">
        <v>0</v>
      </c>
      <c r="J583">
        <v>0</v>
      </c>
      <c r="K583">
        <v>0</v>
      </c>
      <c r="L583">
        <v>0</v>
      </c>
      <c r="M583">
        <v>0</v>
      </c>
      <c r="N583">
        <v>0</v>
      </c>
      <c r="O583">
        <v>0</v>
      </c>
      <c r="P583">
        <v>0</v>
      </c>
      <c r="Q583">
        <v>0</v>
      </c>
      <c r="R583">
        <v>0</v>
      </c>
      <c r="S583">
        <v>0</v>
      </c>
      <c r="T583">
        <v>0</v>
      </c>
      <c r="U583">
        <v>0</v>
      </c>
      <c r="V583">
        <v>0</v>
      </c>
      <c r="W583">
        <v>0</v>
      </c>
      <c r="X583">
        <v>0</v>
      </c>
      <c r="Y583">
        <v>0</v>
      </c>
      <c r="Z583">
        <v>0</v>
      </c>
      <c r="AA583">
        <v>0</v>
      </c>
      <c r="AB583">
        <v>0</v>
      </c>
      <c r="AC583">
        <v>0</v>
      </c>
      <c r="AD583">
        <v>0</v>
      </c>
      <c r="AE583">
        <v>0</v>
      </c>
      <c r="AF583">
        <v>0</v>
      </c>
      <c r="AG583">
        <v>0</v>
      </c>
      <c r="AH583">
        <v>0</v>
      </c>
      <c r="AI583">
        <v>0</v>
      </c>
      <c r="AJ583">
        <v>0</v>
      </c>
      <c r="AK583">
        <v>0</v>
      </c>
      <c r="AL583">
        <v>0</v>
      </c>
      <c r="AM583">
        <v>0</v>
      </c>
      <c r="AN583">
        <v>0</v>
      </c>
      <c r="AO583">
        <v>0</v>
      </c>
      <c r="AP583">
        <v>0</v>
      </c>
      <c r="AQ583">
        <v>0</v>
      </c>
      <c r="AR583">
        <v>0</v>
      </c>
      <c r="AS583">
        <v>0</v>
      </c>
      <c r="AT583">
        <v>0</v>
      </c>
      <c r="AW583" t="str">
        <f>different_sources__2[[#This Row],[y_country_name]]&amp;different_sources__2[[#This Row],[y_indicator_name]]</f>
        <v>PeruElectricity production from nuclear sources (% of total)</v>
      </c>
    </row>
    <row r="584" spans="1:49" x14ac:dyDescent="0.3">
      <c r="A584" s="2" t="s">
        <v>192</v>
      </c>
      <c r="B584" s="2" t="s">
        <v>329</v>
      </c>
      <c r="C584">
        <v>23.861536026000977</v>
      </c>
      <c r="D584">
        <v>25.699745178222656</v>
      </c>
      <c r="E584">
        <v>24.47447395324707</v>
      </c>
      <c r="F584">
        <v>24.271577835083008</v>
      </c>
      <c r="G584">
        <v>22.899131774902344</v>
      </c>
      <c r="H584">
        <v>20.502779006958008</v>
      </c>
      <c r="I584">
        <v>24.255071640014648</v>
      </c>
      <c r="J584">
        <v>23.893199920654297</v>
      </c>
      <c r="K584">
        <v>23.17573356628418</v>
      </c>
      <c r="L584">
        <v>27.375137329101563</v>
      </c>
      <c r="M584">
        <v>22.200521469116211</v>
      </c>
      <c r="N584">
        <v>22.24964714050293</v>
      </c>
      <c r="O584">
        <v>22.037071228027344</v>
      </c>
      <c r="P584">
        <v>22.689790725708008</v>
      </c>
      <c r="Q584">
        <v>18.91668701171875</v>
      </c>
      <c r="R584">
        <v>18.744207382202148</v>
      </c>
      <c r="S584">
        <v>19.220335006713867</v>
      </c>
      <c r="T584">
        <v>19.768299102783203</v>
      </c>
      <c r="U584">
        <v>20.616304397583008</v>
      </c>
      <c r="V584">
        <v>21.494785308837891</v>
      </c>
      <c r="W584">
        <v>18.188095092773438</v>
      </c>
      <c r="X584">
        <v>23.78448486328125</v>
      </c>
      <c r="Y584">
        <v>18.395462036132813</v>
      </c>
      <c r="Z584">
        <v>18.536493301391602</v>
      </c>
      <c r="AA584">
        <v>18.576560974121094</v>
      </c>
      <c r="AB584">
        <v>20.530338287353516</v>
      </c>
      <c r="AC584">
        <v>23.758846282958984</v>
      </c>
      <c r="AD584">
        <v>21.044414520263672</v>
      </c>
      <c r="AE584">
        <v>18.466386795043945</v>
      </c>
      <c r="AF584">
        <v>12.312945365905762</v>
      </c>
      <c r="AG584">
        <v>8.7785158157348633</v>
      </c>
      <c r="AH584">
        <v>8.5384159088134766</v>
      </c>
      <c r="AI584">
        <v>9.1999654769897461</v>
      </c>
      <c r="AJ584">
        <v>13.71675968170166</v>
      </c>
      <c r="AK584">
        <v>6.7375192642211914</v>
      </c>
      <c r="AL584">
        <v>6.0786604881286621</v>
      </c>
      <c r="AM584">
        <v>2.9902107715606689</v>
      </c>
      <c r="AN584">
        <v>5.985198974609375</v>
      </c>
      <c r="AO584">
        <v>5.3569803237915039</v>
      </c>
      <c r="AP584">
        <v>5.8428530693054199</v>
      </c>
      <c r="AQ584">
        <v>5.9913825988769531</v>
      </c>
      <c r="AR584">
        <v>2.3568265438079834</v>
      </c>
      <c r="AS584">
        <v>1.7491840124130249</v>
      </c>
      <c r="AT584">
        <v>1.2246861457824707</v>
      </c>
      <c r="AU584">
        <v>1.4030797481536865</v>
      </c>
      <c r="AW584" t="str">
        <f>different_sources__2[[#This Row],[y_country_name]]&amp;different_sources__2[[#This Row],[y_indicator_name]]</f>
        <v>PeruElectricity production from oil sources (% of total)</v>
      </c>
    </row>
    <row r="585" spans="1:49" x14ac:dyDescent="0.3">
      <c r="A585" s="2" t="s">
        <v>193</v>
      </c>
      <c r="B585" s="2" t="s">
        <v>327</v>
      </c>
      <c r="C585">
        <v>4.9972662925720215</v>
      </c>
      <c r="D585">
        <v>5.0009617805480957</v>
      </c>
      <c r="E585">
        <v>4.7322916984558105</v>
      </c>
      <c r="F585">
        <v>4.7903733253479004</v>
      </c>
      <c r="G585">
        <v>5.0036578178405762</v>
      </c>
      <c r="H585">
        <v>5.0081543922424316</v>
      </c>
      <c r="I585">
        <v>5</v>
      </c>
      <c r="J585">
        <v>5.1602110862731934</v>
      </c>
      <c r="K585">
        <v>4.4972119331359863</v>
      </c>
      <c r="L585">
        <v>1.6991504430770874</v>
      </c>
      <c r="M585">
        <v>11.569714546203613</v>
      </c>
      <c r="N585">
        <v>12.758940696716309</v>
      </c>
      <c r="O585">
        <v>13.06982421875</v>
      </c>
      <c r="P585">
        <v>14.792257308959961</v>
      </c>
      <c r="Q585">
        <v>16.454360961914063</v>
      </c>
      <c r="R585">
        <v>17.154571533203125</v>
      </c>
      <c r="S585">
        <v>19.159084320068359</v>
      </c>
      <c r="T585">
        <v>17.718732833862305</v>
      </c>
      <c r="U585">
        <v>14.847690582275391</v>
      </c>
      <c r="V585">
        <v>15.117560386657715</v>
      </c>
      <c r="W585">
        <v>12.382549285888672</v>
      </c>
      <c r="X585">
        <v>15.736373901367188</v>
      </c>
      <c r="Y585">
        <v>15.944918632507324</v>
      </c>
      <c r="Z585">
        <v>15.536083221435547</v>
      </c>
      <c r="AA585">
        <v>17.08574104309082</v>
      </c>
      <c r="AB585">
        <v>16.685272216796875</v>
      </c>
      <c r="AC585">
        <v>15.169485092163086</v>
      </c>
      <c r="AD585">
        <v>14.067535400390625</v>
      </c>
      <c r="AE585">
        <v>13.887816429138184</v>
      </c>
      <c r="AF585">
        <v>14.00971508026123</v>
      </c>
      <c r="AG585">
        <v>12.142401695251465</v>
      </c>
      <c r="AH585">
        <v>12.317659378051758</v>
      </c>
      <c r="AI585">
        <v>12.863618850708008</v>
      </c>
      <c r="AJ585">
        <v>12.915274620056152</v>
      </c>
      <c r="AK585">
        <v>12.051196098327637</v>
      </c>
      <c r="AL585">
        <v>12.125107765197754</v>
      </c>
      <c r="AM585">
        <v>12.762744903564453</v>
      </c>
      <c r="AN585">
        <v>12.627217292785645</v>
      </c>
      <c r="AO585">
        <v>12.110592842102051</v>
      </c>
      <c r="AP585">
        <v>11.514274597167969</v>
      </c>
      <c r="AQ585">
        <v>11.102116584777832</v>
      </c>
      <c r="AR585">
        <v>11.464461326599121</v>
      </c>
      <c r="AS585">
        <v>10.284856796264648</v>
      </c>
      <c r="AT585">
        <v>9.409541130065918</v>
      </c>
      <c r="AU585">
        <v>8.25</v>
      </c>
      <c r="AW585" t="str">
        <f>different_sources__2[[#This Row],[y_country_name]]&amp;different_sources__2[[#This Row],[y_indicator_name]]</f>
        <v>PhilippinesElectric power transmission and distribution losses (% of output)</v>
      </c>
    </row>
    <row r="586" spans="1:49" x14ac:dyDescent="0.3">
      <c r="A586" s="2" t="s">
        <v>193</v>
      </c>
      <c r="B586" s="2" t="s">
        <v>328</v>
      </c>
      <c r="C586">
        <v>0</v>
      </c>
      <c r="D586">
        <v>0</v>
      </c>
      <c r="E586">
        <v>0</v>
      </c>
      <c r="F586">
        <v>0</v>
      </c>
      <c r="G586">
        <v>0</v>
      </c>
      <c r="H586">
        <v>0</v>
      </c>
      <c r="I586">
        <v>0</v>
      </c>
      <c r="J586">
        <v>0</v>
      </c>
      <c r="K586">
        <v>0</v>
      </c>
      <c r="L586">
        <v>0</v>
      </c>
      <c r="M586">
        <v>0</v>
      </c>
      <c r="N586">
        <v>0</v>
      </c>
      <c r="O586">
        <v>0</v>
      </c>
      <c r="P586">
        <v>0</v>
      </c>
      <c r="Q586">
        <v>0</v>
      </c>
      <c r="R586">
        <v>0</v>
      </c>
      <c r="S586">
        <v>0</v>
      </c>
      <c r="T586">
        <v>0</v>
      </c>
      <c r="U586">
        <v>0</v>
      </c>
      <c r="V586">
        <v>0</v>
      </c>
      <c r="W586">
        <v>0</v>
      </c>
      <c r="X586">
        <v>0</v>
      </c>
      <c r="Y586">
        <v>0</v>
      </c>
      <c r="Z586">
        <v>0</v>
      </c>
      <c r="AA586">
        <v>0</v>
      </c>
      <c r="AB586">
        <v>0</v>
      </c>
      <c r="AC586">
        <v>0</v>
      </c>
      <c r="AD586">
        <v>0</v>
      </c>
      <c r="AE586">
        <v>0</v>
      </c>
      <c r="AF586">
        <v>0</v>
      </c>
      <c r="AG586">
        <v>0</v>
      </c>
      <c r="AH586">
        <v>0</v>
      </c>
      <c r="AI586">
        <v>0</v>
      </c>
      <c r="AJ586">
        <v>0</v>
      </c>
      <c r="AK586">
        <v>0</v>
      </c>
      <c r="AL586">
        <v>0</v>
      </c>
      <c r="AM586">
        <v>0</v>
      </c>
      <c r="AN586">
        <v>0</v>
      </c>
      <c r="AO586">
        <v>0</v>
      </c>
      <c r="AP586">
        <v>0</v>
      </c>
      <c r="AQ586">
        <v>0</v>
      </c>
      <c r="AR586">
        <v>0</v>
      </c>
      <c r="AS586">
        <v>0</v>
      </c>
      <c r="AT586">
        <v>0</v>
      </c>
      <c r="AW586" t="str">
        <f>different_sources__2[[#This Row],[y_country_name]]&amp;different_sources__2[[#This Row],[y_indicator_name]]</f>
        <v>PhilippinesElectricity production from nuclear sources (% of total)</v>
      </c>
    </row>
    <row r="587" spans="1:49" x14ac:dyDescent="0.3">
      <c r="A587" s="2" t="s">
        <v>193</v>
      </c>
      <c r="B587" s="2" t="s">
        <v>329</v>
      </c>
      <c r="C587">
        <v>99.868782043457031</v>
      </c>
      <c r="D587">
        <v>99.884590148925781</v>
      </c>
      <c r="E587">
        <v>85.689369201660156</v>
      </c>
      <c r="F587">
        <v>81.796585083007813</v>
      </c>
      <c r="G587">
        <v>83.365036010742188</v>
      </c>
      <c r="H587">
        <v>80.776023864746094</v>
      </c>
      <c r="I587">
        <v>84.701591491699219</v>
      </c>
      <c r="J587">
        <v>81.411659240722656</v>
      </c>
      <c r="K587">
        <v>78.299453735351563</v>
      </c>
      <c r="L587">
        <v>67.904937744140625</v>
      </c>
      <c r="M587">
        <v>62.508743286132813</v>
      </c>
      <c r="N587">
        <v>58.311862945556641</v>
      </c>
      <c r="O587">
        <v>55.877693176269531</v>
      </c>
      <c r="P587">
        <v>44.664779663085938</v>
      </c>
      <c r="Q587">
        <v>34.907318115234375</v>
      </c>
      <c r="R587">
        <v>32.144561767578125</v>
      </c>
      <c r="S587">
        <v>45.238937377929688</v>
      </c>
      <c r="T587">
        <v>42.6749267578125</v>
      </c>
      <c r="U587">
        <v>42.88116455078125</v>
      </c>
      <c r="V587">
        <v>47.229080200195313</v>
      </c>
      <c r="W587">
        <v>49.920074462890625</v>
      </c>
      <c r="X587">
        <v>53.880943298339844</v>
      </c>
      <c r="Y587">
        <v>52.172767639160156</v>
      </c>
      <c r="Z587">
        <v>55.557743072509766</v>
      </c>
      <c r="AA587">
        <v>56.837276458740234</v>
      </c>
      <c r="AB587">
        <v>49.794429779052734</v>
      </c>
      <c r="AC587">
        <v>48.033771514892578</v>
      </c>
      <c r="AD587">
        <v>43.749099731445313</v>
      </c>
      <c r="AE587">
        <v>28.477987289428711</v>
      </c>
      <c r="AF587">
        <v>20.280414581298828</v>
      </c>
      <c r="AG587">
        <v>20.971307754516602</v>
      </c>
      <c r="AH587">
        <v>12.984092712402344</v>
      </c>
      <c r="AI587">
        <v>13.543634414672852</v>
      </c>
      <c r="AJ587">
        <v>15.197383880615234</v>
      </c>
      <c r="AK587">
        <v>10.856152534484863</v>
      </c>
      <c r="AL587">
        <v>8.2154874801635742</v>
      </c>
      <c r="AM587">
        <v>8.6359901428222656</v>
      </c>
      <c r="AN587">
        <v>8.003814697265625</v>
      </c>
      <c r="AO587">
        <v>8.6901054382324219</v>
      </c>
      <c r="AP587">
        <v>10.482419013977051</v>
      </c>
      <c r="AQ587">
        <v>4.9121084213256836</v>
      </c>
      <c r="AR587">
        <v>5.8337106704711914</v>
      </c>
      <c r="AS587">
        <v>5.9668374061584473</v>
      </c>
      <c r="AT587">
        <v>7.3878493309020996</v>
      </c>
      <c r="AU587">
        <v>7.1420769691467285</v>
      </c>
      <c r="AW587" t="str">
        <f>different_sources__2[[#This Row],[y_country_name]]&amp;different_sources__2[[#This Row],[y_indicator_name]]</f>
        <v>PhilippinesElectricity production from oil sources (% of total)</v>
      </c>
    </row>
    <row r="588" spans="1:49" x14ac:dyDescent="0.3">
      <c r="A588" s="2" t="s">
        <v>194</v>
      </c>
      <c r="B588" s="2" t="s">
        <v>327</v>
      </c>
      <c r="C588">
        <v>8.1927604675292969</v>
      </c>
      <c r="D588">
        <v>8.4989147186279297</v>
      </c>
      <c r="E588">
        <v>8.3460454940795898</v>
      </c>
      <c r="F588">
        <v>8.2972688674926758</v>
      </c>
      <c r="G588">
        <v>8.7297487258911133</v>
      </c>
      <c r="H588">
        <v>9.4695510864257813</v>
      </c>
      <c r="I588">
        <v>8.9676380157470703</v>
      </c>
      <c r="J588">
        <v>9.2798013687133789</v>
      </c>
      <c r="K588">
        <v>9.3564348220825195</v>
      </c>
      <c r="L588">
        <v>10.083429336547852</v>
      </c>
      <c r="M588">
        <v>10.009725570678711</v>
      </c>
      <c r="N588">
        <v>9.3073740005493164</v>
      </c>
      <c r="O588">
        <v>9.1714239120483398</v>
      </c>
      <c r="P588">
        <v>10.225972175598145</v>
      </c>
      <c r="Q588">
        <v>10.5394287109375</v>
      </c>
      <c r="R588">
        <v>9.8270292282104492</v>
      </c>
      <c r="S588">
        <v>10.430914878845215</v>
      </c>
      <c r="T588">
        <v>9.7688798904418945</v>
      </c>
      <c r="U588">
        <v>9.0364847183227539</v>
      </c>
      <c r="V588">
        <v>7.8562660217285156</v>
      </c>
      <c r="W588">
        <v>10.535079002380371</v>
      </c>
      <c r="X588">
        <v>11.560445785522461</v>
      </c>
      <c r="Y588">
        <v>12.846508026123047</v>
      </c>
      <c r="Z588">
        <v>12.9810791015625</v>
      </c>
      <c r="AA588">
        <v>13.185738563537598</v>
      </c>
      <c r="AB588">
        <v>12.77178955078125</v>
      </c>
      <c r="AC588">
        <v>11.838790893554688</v>
      </c>
      <c r="AD588">
        <v>10.894999504089355</v>
      </c>
      <c r="AE588">
        <v>10.408496856689453</v>
      </c>
      <c r="AF588">
        <v>9.9417495727539063</v>
      </c>
      <c r="AG588">
        <v>9.8781671524047852</v>
      </c>
      <c r="AH588">
        <v>10.105334281921387</v>
      </c>
      <c r="AI588">
        <v>9.6394214630126953</v>
      </c>
      <c r="AJ588">
        <v>9.4598493576049805</v>
      </c>
      <c r="AK588">
        <v>9.3737726211547852</v>
      </c>
      <c r="AL588">
        <v>8.7214803695678711</v>
      </c>
      <c r="AM588">
        <v>9.0803155899047852</v>
      </c>
      <c r="AN588">
        <v>8.1371603012084961</v>
      </c>
      <c r="AO588">
        <v>8.2933540344238281</v>
      </c>
      <c r="AP588">
        <v>7.544130802154541</v>
      </c>
      <c r="AQ588">
        <v>6.5216593742370605</v>
      </c>
      <c r="AR588">
        <v>6.7305254936218262</v>
      </c>
      <c r="AS588">
        <v>6.2473325729370117</v>
      </c>
      <c r="AT588">
        <v>6.466550350189209</v>
      </c>
      <c r="AU588">
        <v>8.25</v>
      </c>
      <c r="AW588" t="str">
        <f>different_sources__2[[#This Row],[y_country_name]]&amp;different_sources__2[[#This Row],[y_indicator_name]]</f>
        <v>PolandElectric power transmission and distribution losses (% of output)</v>
      </c>
    </row>
    <row r="589" spans="1:49" x14ac:dyDescent="0.3">
      <c r="A589" s="2" t="s">
        <v>194</v>
      </c>
      <c r="B589" s="2" t="s">
        <v>328</v>
      </c>
      <c r="C589">
        <v>0</v>
      </c>
      <c r="D589">
        <v>0</v>
      </c>
      <c r="E589">
        <v>0</v>
      </c>
      <c r="F589">
        <v>0</v>
      </c>
      <c r="G589">
        <v>0</v>
      </c>
      <c r="H589">
        <v>0</v>
      </c>
      <c r="I589">
        <v>0</v>
      </c>
      <c r="J589">
        <v>0</v>
      </c>
      <c r="K589">
        <v>0</v>
      </c>
      <c r="L589">
        <v>0</v>
      </c>
      <c r="M589">
        <v>0</v>
      </c>
      <c r="N589">
        <v>0</v>
      </c>
      <c r="O589">
        <v>0</v>
      </c>
      <c r="P589">
        <v>0</v>
      </c>
      <c r="Q589">
        <v>0</v>
      </c>
      <c r="R589">
        <v>0</v>
      </c>
      <c r="S589">
        <v>0</v>
      </c>
      <c r="T589">
        <v>0</v>
      </c>
      <c r="U589">
        <v>0</v>
      </c>
      <c r="V589">
        <v>0</v>
      </c>
      <c r="W589">
        <v>0</v>
      </c>
      <c r="X589">
        <v>0</v>
      </c>
      <c r="Y589">
        <v>0</v>
      </c>
      <c r="Z589">
        <v>0</v>
      </c>
      <c r="AA589">
        <v>0</v>
      </c>
      <c r="AB589">
        <v>0</v>
      </c>
      <c r="AC589">
        <v>0</v>
      </c>
      <c r="AD589">
        <v>0</v>
      </c>
      <c r="AE589">
        <v>0</v>
      </c>
      <c r="AF589">
        <v>0</v>
      </c>
      <c r="AG589">
        <v>0</v>
      </c>
      <c r="AH589">
        <v>0</v>
      </c>
      <c r="AI589">
        <v>0</v>
      </c>
      <c r="AJ589">
        <v>0</v>
      </c>
      <c r="AK589">
        <v>0</v>
      </c>
      <c r="AL589">
        <v>0</v>
      </c>
      <c r="AM589">
        <v>0</v>
      </c>
      <c r="AN589">
        <v>0</v>
      </c>
      <c r="AO589">
        <v>0</v>
      </c>
      <c r="AP589">
        <v>0</v>
      </c>
      <c r="AQ589">
        <v>0</v>
      </c>
      <c r="AR589">
        <v>0</v>
      </c>
      <c r="AS589">
        <v>0</v>
      </c>
      <c r="AT589">
        <v>0</v>
      </c>
      <c r="AU589">
        <v>0</v>
      </c>
      <c r="AW589" t="str">
        <f>different_sources__2[[#This Row],[y_country_name]]&amp;different_sources__2[[#This Row],[y_indicator_name]]</f>
        <v>PolandElectricity production from nuclear sources (% of total)</v>
      </c>
    </row>
    <row r="590" spans="1:49" x14ac:dyDescent="0.3">
      <c r="A590" s="2" t="s">
        <v>194</v>
      </c>
      <c r="B590" s="2" t="s">
        <v>329</v>
      </c>
      <c r="C590">
        <v>2.3023715019226074</v>
      </c>
      <c r="D590">
        <v>2.3038990497589111</v>
      </c>
      <c r="E590">
        <v>2.3370835781097412</v>
      </c>
      <c r="F590">
        <v>2.3578135967254639</v>
      </c>
      <c r="G590">
        <v>2.3216648101806641</v>
      </c>
      <c r="H590">
        <v>2.0994133949279785</v>
      </c>
      <c r="I590">
        <v>2.5145742893218994</v>
      </c>
      <c r="J590">
        <v>2.9673125743865967</v>
      </c>
      <c r="K590">
        <v>3.1930010318756104</v>
      </c>
      <c r="L590">
        <v>2.8873581886291504</v>
      </c>
      <c r="M590">
        <v>2.4665071964263916</v>
      </c>
      <c r="N590">
        <v>1.9323505163192749</v>
      </c>
      <c r="O590">
        <v>1.7632708549499512</v>
      </c>
      <c r="P590">
        <v>1.4542936086654663</v>
      </c>
      <c r="Q590">
        <v>1.2383718490600586</v>
      </c>
      <c r="R590">
        <v>1.1748685836791992</v>
      </c>
      <c r="S590">
        <v>1.1837785243988037</v>
      </c>
      <c r="T590">
        <v>1.1453850269317627</v>
      </c>
      <c r="U590">
        <v>1.1798853874206543</v>
      </c>
      <c r="V590">
        <v>1.1680244207382202</v>
      </c>
      <c r="W590">
        <v>1.1512265205383301</v>
      </c>
      <c r="X590">
        <v>1.1148775815963745</v>
      </c>
      <c r="Y590">
        <v>1.1929062604904175</v>
      </c>
      <c r="Z590">
        <v>1.2648731470108032</v>
      </c>
      <c r="AA590">
        <v>1.1113381385803223</v>
      </c>
      <c r="AB590">
        <v>1.2550108432769775</v>
      </c>
      <c r="AC590">
        <v>1.3488487005233765</v>
      </c>
      <c r="AD590">
        <v>1.3511306047439575</v>
      </c>
      <c r="AE590">
        <v>1.3507046699523926</v>
      </c>
      <c r="AF590">
        <v>1.3382318019866943</v>
      </c>
      <c r="AG590">
        <v>1.6685105562210083</v>
      </c>
      <c r="AH590">
        <v>1.6673800945281982</v>
      </c>
      <c r="AI590">
        <v>1.6372350454330444</v>
      </c>
      <c r="AJ590">
        <v>1.9101933240890503</v>
      </c>
      <c r="AK590">
        <v>1.7745994329452515</v>
      </c>
      <c r="AL590">
        <v>1.8088626861572266</v>
      </c>
      <c r="AM590">
        <v>1.7598780393600464</v>
      </c>
      <c r="AN590">
        <v>1.7620062828063965</v>
      </c>
      <c r="AO590">
        <v>1.8018673658370972</v>
      </c>
      <c r="AP590">
        <v>1.8409945964813232</v>
      </c>
      <c r="AQ590">
        <v>1.5038193464279175</v>
      </c>
      <c r="AR590">
        <v>1.2646017074584961</v>
      </c>
      <c r="AS590">
        <v>1.0864396095275879</v>
      </c>
      <c r="AT590">
        <v>1.0056275129318237</v>
      </c>
      <c r="AU590">
        <v>1.2887836694717407</v>
      </c>
      <c r="AW590" t="str">
        <f>different_sources__2[[#This Row],[y_country_name]]&amp;different_sources__2[[#This Row],[y_indicator_name]]</f>
        <v>PolandElectricity production from oil sources (% of total)</v>
      </c>
    </row>
    <row r="591" spans="1:49" x14ac:dyDescent="0.3">
      <c r="A591" s="2" t="s">
        <v>195</v>
      </c>
      <c r="B591" s="2" t="s">
        <v>327</v>
      </c>
      <c r="C591">
        <v>11.284194946289063</v>
      </c>
      <c r="D591">
        <v>12.183258056640625</v>
      </c>
      <c r="E591">
        <v>12.489788055419922</v>
      </c>
      <c r="F591">
        <v>12.409920692443848</v>
      </c>
      <c r="G591">
        <v>10.699934959411621</v>
      </c>
      <c r="H591">
        <v>12.283495903015137</v>
      </c>
      <c r="I591">
        <v>10.613430023193359</v>
      </c>
      <c r="J591">
        <v>10.90485668182373</v>
      </c>
      <c r="K591">
        <v>11.05802059173584</v>
      </c>
      <c r="L591">
        <v>12.29777717590332</v>
      </c>
      <c r="M591">
        <v>12.044270515441895</v>
      </c>
      <c r="N591">
        <v>13.576870918273926</v>
      </c>
      <c r="O591">
        <v>11.909378051757813</v>
      </c>
      <c r="P591">
        <v>11.575931549072266</v>
      </c>
      <c r="Q591">
        <v>12.59968090057373</v>
      </c>
      <c r="R591">
        <v>11.954543113708496</v>
      </c>
      <c r="S591">
        <v>12.535442352294922</v>
      </c>
      <c r="T591">
        <v>12.569134712219238</v>
      </c>
      <c r="U591">
        <v>11.620806694030762</v>
      </c>
      <c r="V591">
        <v>11.156587600708008</v>
      </c>
      <c r="W591">
        <v>11.114101409912109</v>
      </c>
      <c r="X591">
        <v>11.491070747375488</v>
      </c>
      <c r="Y591">
        <v>11.12617015838623</v>
      </c>
      <c r="Z591">
        <v>11.444437026977539</v>
      </c>
      <c r="AA591">
        <v>10.047067642211914</v>
      </c>
      <c r="AB591">
        <v>10.079320907592773</v>
      </c>
      <c r="AC591">
        <v>9.4251728057861328</v>
      </c>
      <c r="AD591">
        <v>8.327549934387207</v>
      </c>
      <c r="AE591">
        <v>8.5007219314575195</v>
      </c>
      <c r="AF591">
        <v>8.4132623672485352</v>
      </c>
      <c r="AG591">
        <v>8.7874717712402344</v>
      </c>
      <c r="AH591">
        <v>7.6714129447937012</v>
      </c>
      <c r="AI591">
        <v>8.3424692153930664</v>
      </c>
      <c r="AJ591">
        <v>9.050349235534668</v>
      </c>
      <c r="AK591">
        <v>9.1192522048950195</v>
      </c>
      <c r="AL591">
        <v>7.5881094932556152</v>
      </c>
      <c r="AM591">
        <v>6.7809619903564453</v>
      </c>
      <c r="AN591">
        <v>9.2006597518920898</v>
      </c>
      <c r="AO591">
        <v>7.6633925437927246</v>
      </c>
      <c r="AP591">
        <v>7.9715409278869629</v>
      </c>
      <c r="AQ591">
        <v>7.882361888885498</v>
      </c>
      <c r="AR591">
        <v>10.327804565429688</v>
      </c>
      <c r="AS591">
        <v>10.794712066650391</v>
      </c>
      <c r="AT591">
        <v>10.025212287902832</v>
      </c>
      <c r="AU591">
        <v>8.25</v>
      </c>
      <c r="AW591" t="str">
        <f>different_sources__2[[#This Row],[y_country_name]]&amp;different_sources__2[[#This Row],[y_indicator_name]]</f>
        <v>PortugalElectric power transmission and distribution losses (% of output)</v>
      </c>
    </row>
    <row r="592" spans="1:49" x14ac:dyDescent="0.3">
      <c r="A592" s="2" t="s">
        <v>195</v>
      </c>
      <c r="B592" s="2" t="s">
        <v>328</v>
      </c>
      <c r="C592">
        <v>0</v>
      </c>
      <c r="D592">
        <v>0</v>
      </c>
      <c r="E592">
        <v>0</v>
      </c>
      <c r="F592">
        <v>0</v>
      </c>
      <c r="G592">
        <v>0</v>
      </c>
      <c r="H592">
        <v>0</v>
      </c>
      <c r="I592">
        <v>0</v>
      </c>
      <c r="J592">
        <v>0</v>
      </c>
      <c r="K592">
        <v>0</v>
      </c>
      <c r="L592">
        <v>0</v>
      </c>
      <c r="M592">
        <v>0</v>
      </c>
      <c r="N592">
        <v>0</v>
      </c>
      <c r="O592">
        <v>0</v>
      </c>
      <c r="P592">
        <v>0</v>
      </c>
      <c r="Q592">
        <v>0</v>
      </c>
      <c r="R592">
        <v>0</v>
      </c>
      <c r="S592">
        <v>0</v>
      </c>
      <c r="T592">
        <v>0</v>
      </c>
      <c r="U592">
        <v>0</v>
      </c>
      <c r="V592">
        <v>0</v>
      </c>
      <c r="W592">
        <v>0</v>
      </c>
      <c r="X592">
        <v>0</v>
      </c>
      <c r="Y592">
        <v>0</v>
      </c>
      <c r="Z592">
        <v>0</v>
      </c>
      <c r="AA592">
        <v>0</v>
      </c>
      <c r="AB592">
        <v>0</v>
      </c>
      <c r="AC592">
        <v>0</v>
      </c>
      <c r="AD592">
        <v>0</v>
      </c>
      <c r="AE592">
        <v>0</v>
      </c>
      <c r="AF592">
        <v>0</v>
      </c>
      <c r="AG592">
        <v>0</v>
      </c>
      <c r="AH592">
        <v>0</v>
      </c>
      <c r="AI592">
        <v>0</v>
      </c>
      <c r="AJ592">
        <v>0</v>
      </c>
      <c r="AK592">
        <v>0</v>
      </c>
      <c r="AL592">
        <v>0</v>
      </c>
      <c r="AM592">
        <v>0</v>
      </c>
      <c r="AN592">
        <v>0</v>
      </c>
      <c r="AO592">
        <v>0</v>
      </c>
      <c r="AP592">
        <v>0</v>
      </c>
      <c r="AQ592">
        <v>0</v>
      </c>
      <c r="AR592">
        <v>0</v>
      </c>
      <c r="AS592">
        <v>0</v>
      </c>
      <c r="AT592">
        <v>0</v>
      </c>
      <c r="AU592">
        <v>0</v>
      </c>
      <c r="AW592" t="str">
        <f>different_sources__2[[#This Row],[y_country_name]]&amp;different_sources__2[[#This Row],[y_indicator_name]]</f>
        <v>PortugalElectricity production from nuclear sources (% of total)</v>
      </c>
    </row>
    <row r="593" spans="1:49" x14ac:dyDescent="0.3">
      <c r="A593" s="2" t="s">
        <v>195</v>
      </c>
      <c r="B593" s="2" t="s">
        <v>329</v>
      </c>
      <c r="C593">
        <v>16.489360809326172</v>
      </c>
      <c r="D593">
        <v>16.074661254882813</v>
      </c>
      <c r="E593">
        <v>19.209558486938477</v>
      </c>
      <c r="F593">
        <v>21.853065490722656</v>
      </c>
      <c r="G593">
        <v>35.118213653564453</v>
      </c>
      <c r="H593">
        <v>47.113277435302734</v>
      </c>
      <c r="I593">
        <v>24.48638916015625</v>
      </c>
      <c r="J593">
        <v>22.761833190917969</v>
      </c>
      <c r="K593">
        <v>26.546695709228516</v>
      </c>
      <c r="L593">
        <v>42.890964508056641</v>
      </c>
      <c r="M593">
        <v>59.027778625488281</v>
      </c>
      <c r="N593">
        <v>51.019081115722656</v>
      </c>
      <c r="O593">
        <v>52.030132293701172</v>
      </c>
      <c r="P593">
        <v>46.553791046142578</v>
      </c>
      <c r="Q593">
        <v>35.103668212890625</v>
      </c>
      <c r="R593">
        <v>38.731735229492188</v>
      </c>
      <c r="S593">
        <v>25.662836074829102</v>
      </c>
      <c r="T593">
        <v>15.61998176574707</v>
      </c>
      <c r="U593">
        <v>45.903949737548828</v>
      </c>
      <c r="V593">
        <v>33.162796020507813</v>
      </c>
      <c r="W593">
        <v>33.873790740966797</v>
      </c>
      <c r="X593">
        <v>46.808223724365234</v>
      </c>
      <c r="Y593">
        <v>32.571796417236328</v>
      </c>
      <c r="Z593">
        <v>25.684560775756836</v>
      </c>
      <c r="AA593">
        <v>31.100650787353516</v>
      </c>
      <c r="AB593">
        <v>17.549467086791992</v>
      </c>
      <c r="AC593">
        <v>19.852338790893555</v>
      </c>
      <c r="AD593">
        <v>27.46806526184082</v>
      </c>
      <c r="AE593">
        <v>25.653633117675781</v>
      </c>
      <c r="AF593">
        <v>19.415752410888672</v>
      </c>
      <c r="AG593">
        <v>20.226131439208984</v>
      </c>
      <c r="AH593">
        <v>24.987951278686523</v>
      </c>
      <c r="AI593">
        <v>13.484232902526855</v>
      </c>
      <c r="AJ593">
        <v>12.711089134216309</v>
      </c>
      <c r="AK593">
        <v>19.033082962036133</v>
      </c>
      <c r="AL593">
        <v>10.801630020141602</v>
      </c>
      <c r="AM593">
        <v>10.38468074798584</v>
      </c>
      <c r="AN593">
        <v>9.121495246887207</v>
      </c>
      <c r="AO593">
        <v>6.6387777328491211</v>
      </c>
      <c r="AP593">
        <v>5.6024289131164551</v>
      </c>
      <c r="AQ593">
        <v>5.1726794242858887</v>
      </c>
      <c r="AR593">
        <v>4.8051605224609375</v>
      </c>
      <c r="AS593">
        <v>3.3601140975952148</v>
      </c>
      <c r="AT593">
        <v>2.6116745471954346</v>
      </c>
      <c r="AU593">
        <v>2.5584523677825928</v>
      </c>
      <c r="AW593" t="str">
        <f>different_sources__2[[#This Row],[y_country_name]]&amp;different_sources__2[[#This Row],[y_indicator_name]]</f>
        <v>PortugalElectricity production from oil sources (% of total)</v>
      </c>
    </row>
    <row r="594" spans="1:49" x14ac:dyDescent="0.3">
      <c r="A594" s="2" t="s">
        <v>196</v>
      </c>
      <c r="B594" s="2" t="s">
        <v>327</v>
      </c>
      <c r="C594">
        <v>7.8343396186828613</v>
      </c>
      <c r="D594">
        <v>7.9602813720703125</v>
      </c>
      <c r="E594">
        <v>7.7894072532653809</v>
      </c>
      <c r="F594">
        <v>7.4900484085083008</v>
      </c>
      <c r="G594">
        <v>7.9663662910461426</v>
      </c>
      <c r="H594">
        <v>7.9553351402282715</v>
      </c>
      <c r="I594">
        <v>7.6736111640930176</v>
      </c>
      <c r="J594">
        <v>7.7690215110778809</v>
      </c>
      <c r="K594">
        <v>7.5494952201843262</v>
      </c>
      <c r="L594">
        <v>7.6692595481872559</v>
      </c>
      <c r="M594">
        <v>6.9365577697753906</v>
      </c>
      <c r="N594">
        <v>7.2669568061828613</v>
      </c>
      <c r="O594">
        <v>7.4584217071533203</v>
      </c>
      <c r="P594">
        <v>6.6613078117370605</v>
      </c>
      <c r="Q594">
        <v>6.8835053443908691</v>
      </c>
      <c r="R594">
        <v>6.4847602844238281</v>
      </c>
      <c r="S594">
        <v>5.8806056976318359</v>
      </c>
      <c r="T594">
        <v>5.7519125938415527</v>
      </c>
      <c r="U594">
        <v>7.9020109176635742</v>
      </c>
      <c r="V594">
        <v>7.5473628044128418</v>
      </c>
      <c r="W594">
        <v>6.5481371879577637</v>
      </c>
      <c r="X594">
        <v>6.5897808074951172</v>
      </c>
      <c r="Y594">
        <v>6.8607368469238281</v>
      </c>
      <c r="Z594">
        <v>6.6957640647888184</v>
      </c>
      <c r="AA594">
        <v>6.7471790313720703</v>
      </c>
      <c r="AB594">
        <v>6.8022360801696777</v>
      </c>
      <c r="AC594">
        <v>6.2445268630981445</v>
      </c>
      <c r="AD594">
        <v>6.4139909744262695</v>
      </c>
      <c r="AE594">
        <v>6.2398624420166016</v>
      </c>
      <c r="AF594">
        <v>6.355893611907959</v>
      </c>
      <c r="AG594">
        <v>5.8326072692871094</v>
      </c>
      <c r="AH594">
        <v>6.4925236701965332</v>
      </c>
      <c r="AI594">
        <v>6.12237548828125</v>
      </c>
      <c r="AJ594">
        <v>6.3963136672973633</v>
      </c>
      <c r="AK594">
        <v>6.3564286231994629</v>
      </c>
      <c r="AL594">
        <v>6.2474269866943359</v>
      </c>
      <c r="AM594">
        <v>6.1269049644470215</v>
      </c>
      <c r="AN594">
        <v>6.0179853439331055</v>
      </c>
      <c r="AO594">
        <v>6.2701454162597656</v>
      </c>
      <c r="AP594">
        <v>6.0750021934509277</v>
      </c>
      <c r="AQ594">
        <v>6.0888299942016602</v>
      </c>
      <c r="AR594">
        <v>6.1868672370910645</v>
      </c>
      <c r="AS594">
        <v>6.0995821952819824</v>
      </c>
      <c r="AT594">
        <v>6.0268340110778809</v>
      </c>
      <c r="AU594">
        <v>8.25</v>
      </c>
      <c r="AW594" t="str">
        <f>different_sources__2[[#This Row],[y_country_name]]&amp;different_sources__2[[#This Row],[y_indicator_name]]</f>
        <v>Post-demographic dividendElectric power transmission and distribution losses (% of output)</v>
      </c>
    </row>
    <row r="595" spans="1:49" x14ac:dyDescent="0.3">
      <c r="A595" s="2" t="s">
        <v>196</v>
      </c>
      <c r="B595" s="2" t="s">
        <v>328</v>
      </c>
      <c r="C595">
        <v>2.6358761787414551</v>
      </c>
      <c r="D595">
        <v>3.3327958583831787</v>
      </c>
      <c r="E595">
        <v>4.1113781929016113</v>
      </c>
      <c r="F595">
        <v>5.2512807846069336</v>
      </c>
      <c r="G595">
        <v>7.1765594482421875</v>
      </c>
      <c r="H595">
        <v>7.7555313110351563</v>
      </c>
      <c r="I595">
        <v>9.2743358612060547</v>
      </c>
      <c r="J595">
        <v>10.368512153625488</v>
      </c>
      <c r="K595">
        <v>10.23198127746582</v>
      </c>
      <c r="L595">
        <v>10.787283897399902</v>
      </c>
      <c r="M595">
        <v>12.571168899536133</v>
      </c>
      <c r="N595">
        <v>13.617180824279785</v>
      </c>
      <c r="O595">
        <v>14.810454368591309</v>
      </c>
      <c r="P595">
        <v>16.888034820556641</v>
      </c>
      <c r="Q595">
        <v>19.386875152587891</v>
      </c>
      <c r="R595">
        <v>20.837268829345703</v>
      </c>
      <c r="S595">
        <v>21.549121856689453</v>
      </c>
      <c r="T595">
        <v>22.454813003540039</v>
      </c>
      <c r="U595">
        <v>21.938749313354492</v>
      </c>
      <c r="V595">
        <v>23.49000358581543</v>
      </c>
      <c r="W595">
        <v>24.16893196105957</v>
      </c>
      <c r="X595">
        <v>24.380020141601563</v>
      </c>
      <c r="Y595">
        <v>24.775907516479492</v>
      </c>
      <c r="Z595">
        <v>24.952775955200195</v>
      </c>
      <c r="AA595">
        <v>25.253231048583984</v>
      </c>
      <c r="AB595">
        <v>25.402772903442383</v>
      </c>
      <c r="AC595">
        <v>24.759021759033203</v>
      </c>
      <c r="AD595">
        <v>24.808948516845703</v>
      </c>
      <c r="AE595">
        <v>25.004070281982422</v>
      </c>
      <c r="AF595">
        <v>24.507499694824219</v>
      </c>
      <c r="AG595">
        <v>25.159479141235352</v>
      </c>
      <c r="AH595">
        <v>24.502723693847656</v>
      </c>
      <c r="AI595">
        <v>23.764898300170898</v>
      </c>
      <c r="AJ595">
        <v>24.217329025268555</v>
      </c>
      <c r="AK595">
        <v>23.921628952026367</v>
      </c>
      <c r="AL595">
        <v>23.894411087036133</v>
      </c>
      <c r="AM595">
        <v>22.739267349243164</v>
      </c>
      <c r="AN595">
        <v>22.741127014160156</v>
      </c>
      <c r="AO595">
        <v>23.219942092895508</v>
      </c>
      <c r="AP595">
        <v>22.657999038696289</v>
      </c>
      <c r="AQ595">
        <v>20.918878555297852</v>
      </c>
      <c r="AR595">
        <v>19.685939788818359</v>
      </c>
      <c r="AS595">
        <v>19.652412414550781</v>
      </c>
      <c r="AT595">
        <v>19.9932861328125</v>
      </c>
      <c r="AU595">
        <v>18.921253204345703</v>
      </c>
      <c r="AW595" t="str">
        <f>different_sources__2[[#This Row],[y_country_name]]&amp;different_sources__2[[#This Row],[y_indicator_name]]</f>
        <v>Post-demographic dividendElectricity production from nuclear sources (% of total)</v>
      </c>
    </row>
    <row r="596" spans="1:49" x14ac:dyDescent="0.3">
      <c r="A596" s="2" t="s">
        <v>196</v>
      </c>
      <c r="B596" s="2" t="s">
        <v>329</v>
      </c>
      <c r="C596">
        <v>20.671266555786133</v>
      </c>
      <c r="D596">
        <v>22.779701232910156</v>
      </c>
      <c r="E596">
        <v>24.298480987548828</v>
      </c>
      <c r="F596">
        <v>22.769723892211914</v>
      </c>
      <c r="G596">
        <v>21.272031784057617</v>
      </c>
      <c r="H596">
        <v>21.975551605224609</v>
      </c>
      <c r="I596">
        <v>21.38932991027832</v>
      </c>
      <c r="J596">
        <v>21.016225814819336</v>
      </c>
      <c r="K596">
        <v>18.955245971679688</v>
      </c>
      <c r="L596">
        <v>16.596912384033203</v>
      </c>
      <c r="M596">
        <v>14.796900749206543</v>
      </c>
      <c r="N596">
        <v>12.725817680358887</v>
      </c>
      <c r="O596">
        <v>11.406505584716797</v>
      </c>
      <c r="P596">
        <v>10.258393287658691</v>
      </c>
      <c r="Q596">
        <v>8.3273658752441406</v>
      </c>
      <c r="R596">
        <v>8.3805437088012695</v>
      </c>
      <c r="S596">
        <v>7.933469295501709</v>
      </c>
      <c r="T596">
        <v>8.3274879455566406</v>
      </c>
      <c r="U596">
        <v>8.9155664443969727</v>
      </c>
      <c r="V596">
        <v>8.5254201889038086</v>
      </c>
      <c r="W596">
        <v>8.3581724166870117</v>
      </c>
      <c r="X596">
        <v>8.0709714889526367</v>
      </c>
      <c r="Y596">
        <v>7.4234495162963867</v>
      </c>
      <c r="Z596">
        <v>7.2913212776184082</v>
      </c>
      <c r="AA596">
        <v>6.7582483291625977</v>
      </c>
      <c r="AB596">
        <v>6.3875203132629395</v>
      </c>
      <c r="AC596">
        <v>6.2546052932739258</v>
      </c>
      <c r="AD596">
        <v>6.2940464019775391</v>
      </c>
      <c r="AE596">
        <v>5.8903350830078125</v>
      </c>
      <c r="AF596">
        <v>5.3777751922607422</v>
      </c>
      <c r="AG596">
        <v>5.3374557495117188</v>
      </c>
      <c r="AH596">
        <v>5.121856689453125</v>
      </c>
      <c r="AI596">
        <v>5.3577704429626465</v>
      </c>
      <c r="AJ596">
        <v>4.8339037895202637</v>
      </c>
      <c r="AK596">
        <v>4.6246156692504883</v>
      </c>
      <c r="AL596">
        <v>3.6839115619659424</v>
      </c>
      <c r="AM596">
        <v>3.5671188831329346</v>
      </c>
      <c r="AN596">
        <v>3.0765633583068848</v>
      </c>
      <c r="AO596">
        <v>2.7434577941894531</v>
      </c>
      <c r="AP596">
        <v>2.427403450012207</v>
      </c>
      <c r="AQ596">
        <v>2.5611376762390137</v>
      </c>
      <c r="AR596">
        <v>2.7287805080413818</v>
      </c>
      <c r="AS596">
        <v>2.3903224468231201</v>
      </c>
      <c r="AT596">
        <v>2.1555361747741699</v>
      </c>
      <c r="AU596">
        <v>2.0285584926605225</v>
      </c>
      <c r="AW596" t="str">
        <f>different_sources__2[[#This Row],[y_country_name]]&amp;different_sources__2[[#This Row],[y_indicator_name]]</f>
        <v>Post-demographic dividendElectricity production from oil sources (% of total)</v>
      </c>
    </row>
    <row r="597" spans="1:49" x14ac:dyDescent="0.3">
      <c r="A597" s="2" t="s">
        <v>197</v>
      </c>
      <c r="B597" s="2" t="s">
        <v>327</v>
      </c>
      <c r="C597">
        <v>11.404157638549805</v>
      </c>
      <c r="D597">
        <v>10.507266998291016</v>
      </c>
      <c r="E597">
        <v>11.013237953186035</v>
      </c>
      <c r="F597">
        <v>9.3590641021728516</v>
      </c>
      <c r="G597">
        <v>9.8179244995117188</v>
      </c>
      <c r="H597">
        <v>9.6885442733764648</v>
      </c>
      <c r="I597">
        <v>8.8688983917236328</v>
      </c>
      <c r="J597">
        <v>8.7185897827148438</v>
      </c>
      <c r="K597">
        <v>12.734787940979004</v>
      </c>
      <c r="L597">
        <v>12.255563735961914</v>
      </c>
      <c r="M597">
        <v>16.414302825927734</v>
      </c>
      <c r="N597">
        <v>11.451702117919922</v>
      </c>
      <c r="O597">
        <v>11.492611885070801</v>
      </c>
      <c r="P597">
        <v>13.751152992248535</v>
      </c>
      <c r="Q597">
        <v>12.735326766967773</v>
      </c>
      <c r="R597">
        <v>11.577469825744629</v>
      </c>
      <c r="S597">
        <v>12.541772842407227</v>
      </c>
      <c r="T597">
        <v>12.96415901184082</v>
      </c>
      <c r="U597">
        <v>12.97835636138916</v>
      </c>
      <c r="V597">
        <v>15.497503280639648</v>
      </c>
      <c r="W597">
        <v>15.983157157897949</v>
      </c>
      <c r="X597">
        <v>15.372518539428711</v>
      </c>
      <c r="Y597">
        <v>12.354025840759277</v>
      </c>
      <c r="Z597">
        <v>13.890419960021973</v>
      </c>
      <c r="AA597">
        <v>14.283663749694824</v>
      </c>
      <c r="AB597">
        <v>15.718440055847168</v>
      </c>
      <c r="AC597">
        <v>15.433302879333496</v>
      </c>
      <c r="AD597">
        <v>14.889224052429199</v>
      </c>
      <c r="AE597">
        <v>15.709990501403809</v>
      </c>
      <c r="AF597">
        <v>15.643521308898926</v>
      </c>
      <c r="AG597">
        <v>15.900609970092773</v>
      </c>
      <c r="AH597">
        <v>16.173334121704102</v>
      </c>
      <c r="AI597">
        <v>15.558625221252441</v>
      </c>
      <c r="AJ597">
        <v>16.374153137207031</v>
      </c>
      <c r="AK597">
        <v>20.905185699462891</v>
      </c>
      <c r="AL597">
        <v>21.929019927978516</v>
      </c>
      <c r="AM597">
        <v>21.441850662231445</v>
      </c>
      <c r="AN597">
        <v>25.426143646240234</v>
      </c>
      <c r="AO597">
        <v>24.385658264160156</v>
      </c>
      <c r="AP597">
        <v>22.375486373901367</v>
      </c>
      <c r="AQ597">
        <v>23.137264251708984</v>
      </c>
      <c r="AR597">
        <v>21.937372207641602</v>
      </c>
      <c r="AS597">
        <v>23.63878059387207</v>
      </c>
      <c r="AT597">
        <v>27.822473526000977</v>
      </c>
      <c r="AU597">
        <v>8.25</v>
      </c>
      <c r="AW597" t="str">
        <f>different_sources__2[[#This Row],[y_country_name]]&amp;different_sources__2[[#This Row],[y_indicator_name]]</f>
        <v>Pre-demographic dividendElectric power transmission and distribution losses (% of output)</v>
      </c>
    </row>
    <row r="598" spans="1:49" x14ac:dyDescent="0.3">
      <c r="A598" s="2" t="s">
        <v>197</v>
      </c>
      <c r="B598" s="2" t="s">
        <v>328</v>
      </c>
      <c r="C598">
        <v>0</v>
      </c>
      <c r="D598">
        <v>0</v>
      </c>
      <c r="E598">
        <v>0</v>
      </c>
      <c r="F598">
        <v>0</v>
      </c>
      <c r="G598">
        <v>0</v>
      </c>
      <c r="H598">
        <v>0</v>
      </c>
      <c r="I598">
        <v>0</v>
      </c>
      <c r="J598">
        <v>0</v>
      </c>
      <c r="K598">
        <v>0</v>
      </c>
      <c r="L598">
        <v>0</v>
      </c>
      <c r="M598">
        <v>0</v>
      </c>
      <c r="N598">
        <v>0</v>
      </c>
      <c r="O598">
        <v>0</v>
      </c>
      <c r="P598">
        <v>0</v>
      </c>
      <c r="Q598">
        <v>0</v>
      </c>
      <c r="R598">
        <v>0</v>
      </c>
      <c r="S598">
        <v>0</v>
      </c>
      <c r="T598">
        <v>0</v>
      </c>
      <c r="U598">
        <v>0</v>
      </c>
      <c r="V598">
        <v>0</v>
      </c>
      <c r="W598">
        <v>0</v>
      </c>
      <c r="X598">
        <v>0</v>
      </c>
      <c r="Y598">
        <v>0</v>
      </c>
      <c r="Z598">
        <v>0</v>
      </c>
      <c r="AA598">
        <v>0</v>
      </c>
      <c r="AB598">
        <v>0</v>
      </c>
      <c r="AC598">
        <v>0</v>
      </c>
      <c r="AD598">
        <v>0</v>
      </c>
      <c r="AE598">
        <v>0</v>
      </c>
      <c r="AF598">
        <v>0</v>
      </c>
      <c r="AG598">
        <v>0</v>
      </c>
      <c r="AH598">
        <v>0</v>
      </c>
      <c r="AI598">
        <v>0</v>
      </c>
      <c r="AJ598">
        <v>0</v>
      </c>
      <c r="AK598">
        <v>0</v>
      </c>
      <c r="AL598">
        <v>0</v>
      </c>
      <c r="AM598">
        <v>0</v>
      </c>
      <c r="AN598">
        <v>0</v>
      </c>
      <c r="AO598">
        <v>0</v>
      </c>
      <c r="AP598">
        <v>0</v>
      </c>
      <c r="AQ598">
        <v>0</v>
      </c>
      <c r="AR598">
        <v>0</v>
      </c>
      <c r="AS598">
        <v>0</v>
      </c>
      <c r="AT598">
        <v>0</v>
      </c>
      <c r="AW598" t="str">
        <f>different_sources__2[[#This Row],[y_country_name]]&amp;different_sources__2[[#This Row],[y_indicator_name]]</f>
        <v>Pre-demographic dividendElectricity production from nuclear sources (% of total)</v>
      </c>
    </row>
    <row r="599" spans="1:49" x14ac:dyDescent="0.3">
      <c r="A599" s="2" t="s">
        <v>197</v>
      </c>
      <c r="B599" s="2" t="s">
        <v>329</v>
      </c>
      <c r="C599">
        <v>20.339076995849609</v>
      </c>
      <c r="D599">
        <v>19.507593154907227</v>
      </c>
      <c r="E599">
        <v>18.755887985229492</v>
      </c>
      <c r="F599">
        <v>14.850647926330566</v>
      </c>
      <c r="G599">
        <v>13.280437469482422</v>
      </c>
      <c r="H599">
        <v>12.176843643188477</v>
      </c>
      <c r="I599">
        <v>17.876716613769531</v>
      </c>
      <c r="J599">
        <v>21.177835464477539</v>
      </c>
      <c r="K599">
        <v>20.394760131835938</v>
      </c>
      <c r="L599">
        <v>25.723644256591797</v>
      </c>
      <c r="M599">
        <v>25.795650482177734</v>
      </c>
      <c r="N599">
        <v>28.512981414794922</v>
      </c>
      <c r="O599">
        <v>33.178794860839844</v>
      </c>
      <c r="P599">
        <v>36.949665069580078</v>
      </c>
      <c r="Q599">
        <v>35.079692840576172</v>
      </c>
      <c r="R599">
        <v>36.935516357421875</v>
      </c>
      <c r="S599">
        <v>34.826549530029297</v>
      </c>
      <c r="T599">
        <v>30.490367889404297</v>
      </c>
      <c r="U599">
        <v>28.367208480834961</v>
      </c>
      <c r="V599">
        <v>30.131620407104492</v>
      </c>
      <c r="W599">
        <v>28.960025787353516</v>
      </c>
      <c r="X599">
        <v>33.375434875488281</v>
      </c>
      <c r="Y599">
        <v>32.948055267333984</v>
      </c>
      <c r="Z599">
        <v>32.718273162841797</v>
      </c>
      <c r="AA599">
        <v>34.709388732910156</v>
      </c>
      <c r="AB599">
        <v>34.071792602539063</v>
      </c>
      <c r="AC599">
        <v>31.605653762817383</v>
      </c>
      <c r="AD599">
        <v>30.202688217163086</v>
      </c>
      <c r="AE599">
        <v>29.936944961547852</v>
      </c>
      <c r="AF599">
        <v>30.574892044067383</v>
      </c>
      <c r="AG599">
        <v>29.722061157226563</v>
      </c>
      <c r="AH599">
        <v>28.722957611083984</v>
      </c>
      <c r="AI599">
        <v>27.696794509887695</v>
      </c>
      <c r="AJ599">
        <v>29.764377593994141</v>
      </c>
      <c r="AK599">
        <v>13.218435287475586</v>
      </c>
      <c r="AL599">
        <v>10.642484664916992</v>
      </c>
      <c r="AM599">
        <v>11.528676986694336</v>
      </c>
      <c r="AN599">
        <v>11.838895797729492</v>
      </c>
      <c r="AO599">
        <v>10.481624603271484</v>
      </c>
      <c r="AP599">
        <v>15.626835823059082</v>
      </c>
      <c r="AQ599">
        <v>17.19597053527832</v>
      </c>
      <c r="AR599">
        <v>18.730842590332031</v>
      </c>
      <c r="AS599">
        <v>19.333351135253906</v>
      </c>
      <c r="AT599">
        <v>18.069278717041016</v>
      </c>
      <c r="AU599">
        <v>15.090620040893555</v>
      </c>
      <c r="AW599" t="str">
        <f>different_sources__2[[#This Row],[y_country_name]]&amp;different_sources__2[[#This Row],[y_indicator_name]]</f>
        <v>Pre-demographic dividendElectricity production from oil sources (% of total)</v>
      </c>
    </row>
    <row r="600" spans="1:49" x14ac:dyDescent="0.3">
      <c r="A600" s="2" t="s">
        <v>198</v>
      </c>
      <c r="B600" s="2" t="s">
        <v>327</v>
      </c>
      <c r="AU600">
        <v>8.25</v>
      </c>
      <c r="AW600" t="str">
        <f>different_sources__2[[#This Row],[y_country_name]]&amp;different_sources__2[[#This Row],[y_indicator_name]]</f>
        <v>Puerto RicoElectric power transmission and distribution losses (% of output)</v>
      </c>
    </row>
    <row r="601" spans="1:49" x14ac:dyDescent="0.3">
      <c r="A601" s="2" t="s">
        <v>198</v>
      </c>
      <c r="B601" s="2" t="s">
        <v>328</v>
      </c>
      <c r="AW601" t="str">
        <f>different_sources__2[[#This Row],[y_country_name]]&amp;different_sources__2[[#This Row],[y_indicator_name]]</f>
        <v>Puerto RicoElectricity production from nuclear sources (% of total)</v>
      </c>
    </row>
    <row r="602" spans="1:49" x14ac:dyDescent="0.3">
      <c r="A602" s="2" t="s">
        <v>198</v>
      </c>
      <c r="B602" s="2" t="s">
        <v>329</v>
      </c>
      <c r="AW602" t="str">
        <f>different_sources__2[[#This Row],[y_country_name]]&amp;different_sources__2[[#This Row],[y_indicator_name]]</f>
        <v>Puerto RicoElectricity production from oil sources (% of total)</v>
      </c>
    </row>
    <row r="603" spans="1:49" x14ac:dyDescent="0.3">
      <c r="A603" s="2" t="s">
        <v>199</v>
      </c>
      <c r="B603" s="2" t="s">
        <v>327</v>
      </c>
      <c r="C603">
        <v>0</v>
      </c>
      <c r="D603">
        <v>0</v>
      </c>
      <c r="E603">
        <v>0</v>
      </c>
      <c r="F603">
        <v>0</v>
      </c>
      <c r="G603">
        <v>0</v>
      </c>
      <c r="H603">
        <v>10.237203598022461</v>
      </c>
      <c r="I603">
        <v>10.187932968139648</v>
      </c>
      <c r="J603">
        <v>10.081542015075684</v>
      </c>
      <c r="K603">
        <v>10.065424919128418</v>
      </c>
      <c r="L603">
        <v>10.057947158813477</v>
      </c>
      <c r="M603">
        <v>10.627493858337402</v>
      </c>
      <c r="N603">
        <v>9.2186985015869141</v>
      </c>
      <c r="O603">
        <v>8.9925832748413086</v>
      </c>
      <c r="P603">
        <v>8.4198713302612305</v>
      </c>
      <c r="Q603">
        <v>5.4444165229797363</v>
      </c>
      <c r="R603">
        <v>4.6419405937194824</v>
      </c>
      <c r="S603">
        <v>4.9461874961853027</v>
      </c>
      <c r="T603">
        <v>6.9904179573059082</v>
      </c>
      <c r="U603">
        <v>4.9740486145019531</v>
      </c>
      <c r="V603">
        <v>5.1888751983642578</v>
      </c>
      <c r="W603">
        <v>5.6429033279418945</v>
      </c>
      <c r="X603">
        <v>5.4337277412414551</v>
      </c>
      <c r="Y603">
        <v>5.849329948425293</v>
      </c>
      <c r="Z603">
        <v>6.1908855438232422</v>
      </c>
      <c r="AA603">
        <v>7.7309236526489258</v>
      </c>
      <c r="AB603">
        <v>5.9619770050048828</v>
      </c>
      <c r="AC603">
        <v>5.9979619979858398</v>
      </c>
      <c r="AD603">
        <v>6.4762372970581055</v>
      </c>
      <c r="AE603">
        <v>6.9431500434875488</v>
      </c>
      <c r="AF603">
        <v>6.9301509857177734</v>
      </c>
      <c r="AG603">
        <v>6.9741735458374023</v>
      </c>
      <c r="AH603">
        <v>6.9835467338562012</v>
      </c>
      <c r="AI603">
        <v>6.9680318832397461</v>
      </c>
      <c r="AJ603">
        <v>6.922088623046875</v>
      </c>
      <c r="AK603">
        <v>7.0783553123474121</v>
      </c>
      <c r="AL603">
        <v>7.1077284812927246</v>
      </c>
      <c r="AM603">
        <v>7.1318469047546387</v>
      </c>
      <c r="AN603">
        <v>7.0780901908874512</v>
      </c>
      <c r="AO603">
        <v>6.2794933319091797</v>
      </c>
      <c r="AP603">
        <v>6.2784252166748047</v>
      </c>
      <c r="AQ603">
        <v>6.2316951751708984</v>
      </c>
      <c r="AR603">
        <v>6.232213020324707</v>
      </c>
      <c r="AS603">
        <v>6.2276449203491211</v>
      </c>
      <c r="AT603">
        <v>6.0503463745117188</v>
      </c>
      <c r="AU603">
        <v>8.25</v>
      </c>
      <c r="AW603" t="str">
        <f>different_sources__2[[#This Row],[y_country_name]]&amp;different_sources__2[[#This Row],[y_indicator_name]]</f>
        <v>QatarElectric power transmission and distribution losses (% of output)</v>
      </c>
    </row>
    <row r="604" spans="1:49" x14ac:dyDescent="0.3">
      <c r="A604" s="2" t="s">
        <v>199</v>
      </c>
      <c r="B604" s="2" t="s">
        <v>328</v>
      </c>
      <c r="C604">
        <v>0</v>
      </c>
      <c r="D604">
        <v>0</v>
      </c>
      <c r="E604">
        <v>0</v>
      </c>
      <c r="F604">
        <v>0</v>
      </c>
      <c r="G604">
        <v>0</v>
      </c>
      <c r="H604">
        <v>0</v>
      </c>
      <c r="I604">
        <v>0</v>
      </c>
      <c r="J604">
        <v>0</v>
      </c>
      <c r="K604">
        <v>0</v>
      </c>
      <c r="L604">
        <v>0</v>
      </c>
      <c r="M604">
        <v>0</v>
      </c>
      <c r="N604">
        <v>0</v>
      </c>
      <c r="O604">
        <v>0</v>
      </c>
      <c r="P604">
        <v>0</v>
      </c>
      <c r="Q604">
        <v>0</v>
      </c>
      <c r="R604">
        <v>0</v>
      </c>
      <c r="S604">
        <v>0</v>
      </c>
      <c r="T604">
        <v>0</v>
      </c>
      <c r="U604">
        <v>0</v>
      </c>
      <c r="V604">
        <v>0</v>
      </c>
      <c r="W604">
        <v>0</v>
      </c>
      <c r="X604">
        <v>0</v>
      </c>
      <c r="Y604">
        <v>0</v>
      </c>
      <c r="Z604">
        <v>0</v>
      </c>
      <c r="AA604">
        <v>0</v>
      </c>
      <c r="AB604">
        <v>0</v>
      </c>
      <c r="AC604">
        <v>0</v>
      </c>
      <c r="AD604">
        <v>0</v>
      </c>
      <c r="AE604">
        <v>0</v>
      </c>
      <c r="AF604">
        <v>0</v>
      </c>
      <c r="AG604">
        <v>0</v>
      </c>
      <c r="AH604">
        <v>0</v>
      </c>
      <c r="AI604">
        <v>0</v>
      </c>
      <c r="AJ604">
        <v>0</v>
      </c>
      <c r="AK604">
        <v>0</v>
      </c>
      <c r="AL604">
        <v>0</v>
      </c>
      <c r="AM604">
        <v>0</v>
      </c>
      <c r="AN604">
        <v>0</v>
      </c>
      <c r="AO604">
        <v>0</v>
      </c>
      <c r="AP604">
        <v>0</v>
      </c>
      <c r="AQ604">
        <v>0</v>
      </c>
      <c r="AR604">
        <v>0</v>
      </c>
      <c r="AS604">
        <v>0</v>
      </c>
      <c r="AT604">
        <v>0</v>
      </c>
      <c r="AW604" t="str">
        <f>different_sources__2[[#This Row],[y_country_name]]&amp;different_sources__2[[#This Row],[y_indicator_name]]</f>
        <v>QatarElectricity production from nuclear sources (% of total)</v>
      </c>
    </row>
    <row r="605" spans="1:49" x14ac:dyDescent="0.3">
      <c r="A605" s="2" t="s">
        <v>199</v>
      </c>
      <c r="B605" s="2" t="s">
        <v>329</v>
      </c>
      <c r="C605">
        <v>9.5238094329833984</v>
      </c>
      <c r="D605">
        <v>9.5959596633911133</v>
      </c>
      <c r="E605">
        <v>9.5238094329833984</v>
      </c>
      <c r="F605">
        <v>10.217391014099121</v>
      </c>
      <c r="G605">
        <v>17.920000076293945</v>
      </c>
      <c r="H605">
        <v>10.486891746520996</v>
      </c>
      <c r="I605">
        <v>17.408506393432617</v>
      </c>
      <c r="J605">
        <v>11.341734886169434</v>
      </c>
      <c r="K605">
        <v>5.5359840393066406</v>
      </c>
      <c r="L605">
        <v>2.6903972625732422</v>
      </c>
      <c r="M605">
        <v>2.0674645900726318</v>
      </c>
      <c r="N605">
        <v>1.9941157102584839</v>
      </c>
      <c r="O605">
        <v>1.2978986501693726</v>
      </c>
      <c r="P605">
        <v>1.5717092752456665</v>
      </c>
      <c r="Q605">
        <v>0.78500884771347046</v>
      </c>
      <c r="R605">
        <v>0.88640075922012329</v>
      </c>
      <c r="S605">
        <v>0.87016260623931885</v>
      </c>
      <c r="T605">
        <v>0</v>
      </c>
      <c r="U605">
        <v>0</v>
      </c>
      <c r="V605">
        <v>0</v>
      </c>
      <c r="W605">
        <v>0</v>
      </c>
      <c r="X605">
        <v>0</v>
      </c>
      <c r="Y605">
        <v>0</v>
      </c>
      <c r="Z605">
        <v>0</v>
      </c>
      <c r="AA605">
        <v>0</v>
      </c>
      <c r="AB605">
        <v>0</v>
      </c>
      <c r="AC605">
        <v>0</v>
      </c>
      <c r="AD605">
        <v>0</v>
      </c>
      <c r="AE605">
        <v>0</v>
      </c>
      <c r="AF605">
        <v>0</v>
      </c>
      <c r="AG605">
        <v>0</v>
      </c>
      <c r="AH605">
        <v>0</v>
      </c>
      <c r="AI605">
        <v>0</v>
      </c>
      <c r="AJ605">
        <v>0</v>
      </c>
      <c r="AK605">
        <v>0</v>
      </c>
      <c r="AL605">
        <v>0</v>
      </c>
      <c r="AM605">
        <v>0</v>
      </c>
      <c r="AN605">
        <v>0</v>
      </c>
      <c r="AO605">
        <v>0</v>
      </c>
      <c r="AP605">
        <v>0</v>
      </c>
      <c r="AQ605">
        <v>0</v>
      </c>
      <c r="AR605">
        <v>0</v>
      </c>
      <c r="AS605">
        <v>0</v>
      </c>
      <c r="AT605">
        <v>0</v>
      </c>
      <c r="AU605">
        <v>0</v>
      </c>
      <c r="AW605" t="str">
        <f>different_sources__2[[#This Row],[y_country_name]]&amp;different_sources__2[[#This Row],[y_indicator_name]]</f>
        <v>QatarElectricity production from oil sources (% of total)</v>
      </c>
    </row>
    <row r="606" spans="1:49" x14ac:dyDescent="0.3">
      <c r="A606" s="2" t="s">
        <v>200</v>
      </c>
      <c r="B606" s="2" t="s">
        <v>327</v>
      </c>
      <c r="C606">
        <v>7.3604702949523926</v>
      </c>
      <c r="D606">
        <v>7.3758602142333984</v>
      </c>
      <c r="E606">
        <v>7.4798521995544434</v>
      </c>
      <c r="F606">
        <v>8.6604700088500977</v>
      </c>
      <c r="G606">
        <v>7.5557045936584473</v>
      </c>
      <c r="H606">
        <v>7.5515737533569336</v>
      </c>
      <c r="I606">
        <v>6.8478732109069824</v>
      </c>
      <c r="J606">
        <v>6.1442689895629883</v>
      </c>
      <c r="K606">
        <v>6.0431523323059082</v>
      </c>
      <c r="L606">
        <v>5.9656815528869629</v>
      </c>
      <c r="M606">
        <v>5.5490603446960449</v>
      </c>
      <c r="N606">
        <v>5.5874757766723633</v>
      </c>
      <c r="O606">
        <v>5.4284086227416992</v>
      </c>
      <c r="P606">
        <v>5.4292769432067871</v>
      </c>
      <c r="Q606">
        <v>5.3677349090576172</v>
      </c>
      <c r="R606">
        <v>5.4492697715759277</v>
      </c>
      <c r="S606">
        <v>5.4699840545654297</v>
      </c>
      <c r="T606">
        <v>5.7021851539611816</v>
      </c>
      <c r="U606">
        <v>6.1106643676757813</v>
      </c>
      <c r="V606">
        <v>9.2195491790771484</v>
      </c>
      <c r="W606">
        <v>10.323398590087891</v>
      </c>
      <c r="X606">
        <v>10.194667816162109</v>
      </c>
      <c r="Y606">
        <v>10.144927978515625</v>
      </c>
      <c r="Z606">
        <v>9.186375617980957</v>
      </c>
      <c r="AA606">
        <v>11.369081497192383</v>
      </c>
      <c r="AB606">
        <v>11.71312141418457</v>
      </c>
      <c r="AC606">
        <v>11.54896068572998</v>
      </c>
      <c r="AD606">
        <v>12.056976318359375</v>
      </c>
      <c r="AE606">
        <v>12.595149040222168</v>
      </c>
      <c r="AF606">
        <v>12.764277458190918</v>
      </c>
      <c r="AG606">
        <v>12.649909019470215</v>
      </c>
      <c r="AH606">
        <v>12.215218544006348</v>
      </c>
      <c r="AI606">
        <v>8.6579618453979492</v>
      </c>
      <c r="AJ606">
        <v>10.748863220214844</v>
      </c>
      <c r="AK606">
        <v>10.233450889587402</v>
      </c>
      <c r="AL606">
        <v>10.491729736328125</v>
      </c>
      <c r="AM606">
        <v>10.946443557739258</v>
      </c>
      <c r="AN606">
        <v>11.069031715393066</v>
      </c>
      <c r="AO606">
        <v>12.173325538635254</v>
      </c>
      <c r="AP606">
        <v>11.643214225769043</v>
      </c>
      <c r="AQ606">
        <v>11.517928123474121</v>
      </c>
      <c r="AR606">
        <v>12.015517234802246</v>
      </c>
      <c r="AS606">
        <v>11.994328498840332</v>
      </c>
      <c r="AT606">
        <v>10.884634971618652</v>
      </c>
      <c r="AU606">
        <v>8.25</v>
      </c>
      <c r="AW606" t="str">
        <f>different_sources__2[[#This Row],[y_country_name]]&amp;different_sources__2[[#This Row],[y_indicator_name]]</f>
        <v>RomaniaElectric power transmission and distribution losses (% of output)</v>
      </c>
    </row>
    <row r="607" spans="1:49" x14ac:dyDescent="0.3">
      <c r="A607" s="2" t="s">
        <v>200</v>
      </c>
      <c r="B607" s="2" t="s">
        <v>328</v>
      </c>
      <c r="C607">
        <v>0</v>
      </c>
      <c r="D607">
        <v>0</v>
      </c>
      <c r="E607">
        <v>0</v>
      </c>
      <c r="F607">
        <v>0</v>
      </c>
      <c r="G607">
        <v>0</v>
      </c>
      <c r="H607">
        <v>0</v>
      </c>
      <c r="I607">
        <v>0</v>
      </c>
      <c r="J607">
        <v>0</v>
      </c>
      <c r="K607">
        <v>0</v>
      </c>
      <c r="L607">
        <v>0</v>
      </c>
      <c r="M607">
        <v>0</v>
      </c>
      <c r="N607">
        <v>0</v>
      </c>
      <c r="O607">
        <v>0</v>
      </c>
      <c r="P607">
        <v>0</v>
      </c>
      <c r="Q607">
        <v>0</v>
      </c>
      <c r="R607">
        <v>0</v>
      </c>
      <c r="S607">
        <v>0</v>
      </c>
      <c r="T607">
        <v>0</v>
      </c>
      <c r="U607">
        <v>0</v>
      </c>
      <c r="V607">
        <v>0</v>
      </c>
      <c r="W607">
        <v>0</v>
      </c>
      <c r="X607">
        <v>0</v>
      </c>
      <c r="Y607">
        <v>0</v>
      </c>
      <c r="Z607">
        <v>0</v>
      </c>
      <c r="AA607">
        <v>0</v>
      </c>
      <c r="AB607">
        <v>2.2591686248779297</v>
      </c>
      <c r="AC607">
        <v>9.4491491317749023</v>
      </c>
      <c r="AD607">
        <v>9.9203681945800781</v>
      </c>
      <c r="AE607">
        <v>10.250443458557129</v>
      </c>
      <c r="AF607">
        <v>10.505641937255859</v>
      </c>
      <c r="AG607">
        <v>10.110273361206055</v>
      </c>
      <c r="AH607">
        <v>10.072165489196777</v>
      </c>
      <c r="AI607">
        <v>8.8973522186279297</v>
      </c>
      <c r="AJ607">
        <v>9.8196430206298828</v>
      </c>
      <c r="AK607">
        <v>9.3498058319091797</v>
      </c>
      <c r="AL607">
        <v>8.9828863143920898</v>
      </c>
      <c r="AM607">
        <v>12.499796867370605</v>
      </c>
      <c r="AN607">
        <v>17.282468795776367</v>
      </c>
      <c r="AO607">
        <v>20.352954864501953</v>
      </c>
      <c r="AP607">
        <v>19.173856735229492</v>
      </c>
      <c r="AQ607">
        <v>18.947080612182617</v>
      </c>
      <c r="AR607">
        <v>19.508626937866211</v>
      </c>
      <c r="AS607">
        <v>19.847614288330078</v>
      </c>
      <c r="AT607">
        <v>17.907426834106445</v>
      </c>
      <c r="AW607" t="str">
        <f>different_sources__2[[#This Row],[y_country_name]]&amp;different_sources__2[[#This Row],[y_indicator_name]]</f>
        <v>RomaniaElectricity production from nuclear sources (% of total)</v>
      </c>
    </row>
    <row r="608" spans="1:49" x14ac:dyDescent="0.3">
      <c r="A608" s="2" t="s">
        <v>200</v>
      </c>
      <c r="B608" s="2" t="s">
        <v>329</v>
      </c>
      <c r="C608">
        <v>7.046180248260498</v>
      </c>
      <c r="D608">
        <v>8.0895051956176758</v>
      </c>
      <c r="E608">
        <v>9.5555696487426758</v>
      </c>
      <c r="F608">
        <v>10.818964004516602</v>
      </c>
      <c r="G608">
        <v>3.5870516300201416</v>
      </c>
      <c r="H608">
        <v>14.888614654541016</v>
      </c>
      <c r="I608">
        <v>18.971565246582031</v>
      </c>
      <c r="J608">
        <v>22.575675964355469</v>
      </c>
      <c r="K608">
        <v>22.128963470458984</v>
      </c>
      <c r="L608">
        <v>9.6345911026000977</v>
      </c>
      <c r="M608">
        <v>18.573383331298828</v>
      </c>
      <c r="N608">
        <v>16.343112945556641</v>
      </c>
      <c r="O608">
        <v>17.284372329711914</v>
      </c>
      <c r="P608">
        <v>16.039461135864258</v>
      </c>
      <c r="Q608">
        <v>9.4085044860839844</v>
      </c>
      <c r="R608">
        <v>13.516521453857422</v>
      </c>
      <c r="S608">
        <v>12.585553169250488</v>
      </c>
      <c r="T608">
        <v>8.8938159942626953</v>
      </c>
      <c r="U608">
        <v>10.921411514282227</v>
      </c>
      <c r="V608">
        <v>18.384674072265625</v>
      </c>
      <c r="W608">
        <v>10.798725128173828</v>
      </c>
      <c r="X608">
        <v>8.2037086486816406</v>
      </c>
      <c r="Y608">
        <v>9.79522705078125</v>
      </c>
      <c r="Z608">
        <v>10.494050979614258</v>
      </c>
      <c r="AA608">
        <v>9.7846994400024414</v>
      </c>
      <c r="AB608">
        <v>10.925835609436035</v>
      </c>
      <c r="AC608">
        <v>12.009169578552246</v>
      </c>
      <c r="AD608">
        <v>7.738896369934082</v>
      </c>
      <c r="AE608">
        <v>7.60205078125</v>
      </c>
      <c r="AF608">
        <v>6.5448455810546875</v>
      </c>
      <c r="AG608">
        <v>10.034158706665039</v>
      </c>
      <c r="AH608">
        <v>6.5369505882263184</v>
      </c>
      <c r="AI608">
        <v>6.5886831283569336</v>
      </c>
      <c r="AJ608">
        <v>3.8921043872833252</v>
      </c>
      <c r="AK608">
        <v>3.187854528427124</v>
      </c>
      <c r="AL608">
        <v>2.5615260601043701</v>
      </c>
      <c r="AM608">
        <v>1.7771147489547729</v>
      </c>
      <c r="AN608">
        <v>1.0776525735855103</v>
      </c>
      <c r="AO608">
        <v>1.7855596542358398</v>
      </c>
      <c r="AP608">
        <v>1.1415562629699707</v>
      </c>
      <c r="AQ608">
        <v>1.2403426170349121</v>
      </c>
      <c r="AR608">
        <v>1.2777758836746216</v>
      </c>
      <c r="AS608">
        <v>0.95667624473571777</v>
      </c>
      <c r="AT608">
        <v>0.74537593126296997</v>
      </c>
      <c r="AU608">
        <v>0.71903157234191895</v>
      </c>
      <c r="AW608" t="str">
        <f>different_sources__2[[#This Row],[y_country_name]]&amp;different_sources__2[[#This Row],[y_indicator_name]]</f>
        <v>RomaniaElectricity production from oil sources (% of total)</v>
      </c>
    </row>
    <row r="609" spans="1:49" x14ac:dyDescent="0.3">
      <c r="A609" s="2" t="s">
        <v>201</v>
      </c>
      <c r="B609" s="2" t="s">
        <v>327</v>
      </c>
      <c r="V609">
        <v>7.7864294052124023</v>
      </c>
      <c r="W609">
        <v>7.8571343421936035</v>
      </c>
      <c r="X609">
        <v>8.338836669921875</v>
      </c>
      <c r="Y609">
        <v>9.177861213684082</v>
      </c>
      <c r="Z609">
        <v>9.7665853500366211</v>
      </c>
      <c r="AA609">
        <v>9.7174005508422852</v>
      </c>
      <c r="AB609">
        <v>9.9810199737548828</v>
      </c>
      <c r="AC609">
        <v>10.128616333007813</v>
      </c>
      <c r="AD609">
        <v>11.284584999084473</v>
      </c>
      <c r="AE609">
        <v>11.376156806945801</v>
      </c>
      <c r="AF609">
        <v>11.596658706665039</v>
      </c>
      <c r="AG609">
        <v>11.861698150634766</v>
      </c>
      <c r="AH609">
        <v>12.096542358398438</v>
      </c>
      <c r="AI609">
        <v>12.08570671081543</v>
      </c>
      <c r="AJ609">
        <v>12.107795715332031</v>
      </c>
      <c r="AK609">
        <v>11.836822509765625</v>
      </c>
      <c r="AL609">
        <v>10.825313568115234</v>
      </c>
      <c r="AM609">
        <v>10.34686279296875</v>
      </c>
      <c r="AN609">
        <v>10.519717216491699</v>
      </c>
      <c r="AO609">
        <v>10.786580085754395</v>
      </c>
      <c r="AP609">
        <v>10.127533912658691</v>
      </c>
      <c r="AQ609">
        <v>9.9716901779174805</v>
      </c>
      <c r="AR609">
        <v>9.9752836227416992</v>
      </c>
      <c r="AS609">
        <v>10.11678409576416</v>
      </c>
      <c r="AT609">
        <v>10.031412124633789</v>
      </c>
      <c r="AU609">
        <v>8.25</v>
      </c>
      <c r="AW609" t="str">
        <f>different_sources__2[[#This Row],[y_country_name]]&amp;different_sources__2[[#This Row],[y_indicator_name]]</f>
        <v>Russian FederationElectric power transmission and distribution losses (% of output)</v>
      </c>
    </row>
    <row r="610" spans="1:49" x14ac:dyDescent="0.3">
      <c r="A610" s="2" t="s">
        <v>201</v>
      </c>
      <c r="B610" s="2" t="s">
        <v>328</v>
      </c>
      <c r="V610">
        <v>10.932382583618164</v>
      </c>
      <c r="W610">
        <v>11.232742309570313</v>
      </c>
      <c r="X610">
        <v>11.862362861633301</v>
      </c>
      <c r="Y610">
        <v>12.471042633056641</v>
      </c>
      <c r="Z610">
        <v>11.180949211120605</v>
      </c>
      <c r="AA610">
        <v>11.586610794067383</v>
      </c>
      <c r="AB610">
        <v>12.884705543518066</v>
      </c>
      <c r="AC610">
        <v>13.022250175476074</v>
      </c>
      <c r="AD610">
        <v>12.747688293457031</v>
      </c>
      <c r="AE610">
        <v>14.417037963867188</v>
      </c>
      <c r="AF610">
        <v>14.913835525512695</v>
      </c>
      <c r="AG610">
        <v>15.397494316101074</v>
      </c>
      <c r="AH610">
        <v>15.925682067871094</v>
      </c>
      <c r="AI610">
        <v>16.442895889282227</v>
      </c>
      <c r="AJ610">
        <v>15.561482429504395</v>
      </c>
      <c r="AK610">
        <v>15.711989402770996</v>
      </c>
      <c r="AL610">
        <v>15.740165710449219</v>
      </c>
      <c r="AM610">
        <v>15.792299270629883</v>
      </c>
      <c r="AN610">
        <v>15.704943656921387</v>
      </c>
      <c r="AO610">
        <v>16.522886276245117</v>
      </c>
      <c r="AP610">
        <v>16.447483062744141</v>
      </c>
      <c r="AQ610">
        <v>16.42363166809082</v>
      </c>
      <c r="AR610">
        <v>16.602622985839844</v>
      </c>
      <c r="AS610">
        <v>16.311439514160156</v>
      </c>
      <c r="AT610">
        <v>17.015098571777344</v>
      </c>
      <c r="AW610" t="str">
        <f>different_sources__2[[#This Row],[y_country_name]]&amp;different_sources__2[[#This Row],[y_indicator_name]]</f>
        <v>Russian FederationElectricity production from nuclear sources (% of total)</v>
      </c>
    </row>
    <row r="611" spans="1:49" x14ac:dyDescent="0.3">
      <c r="A611" s="2" t="s">
        <v>201</v>
      </c>
      <c r="B611" s="2" t="s">
        <v>329</v>
      </c>
      <c r="V611">
        <v>11.493302345275879</v>
      </c>
      <c r="W611">
        <v>11.257457733154297</v>
      </c>
      <c r="X611">
        <v>9.6530323028564453</v>
      </c>
      <c r="Y611">
        <v>8.1478328704833984</v>
      </c>
      <c r="Z611">
        <v>8.2348346710205078</v>
      </c>
      <c r="AA611">
        <v>7.7282876968383789</v>
      </c>
      <c r="AB611">
        <v>6.4658708572387695</v>
      </c>
      <c r="AC611">
        <v>5.8916864395141602</v>
      </c>
      <c r="AD611">
        <v>6.378443717956543</v>
      </c>
      <c r="AE611">
        <v>4.8223981857299805</v>
      </c>
      <c r="AF611">
        <v>3.763514518737793</v>
      </c>
      <c r="AG611">
        <v>3.3724150657653809</v>
      </c>
      <c r="AH611">
        <v>3.0814831256866455</v>
      </c>
      <c r="AI611">
        <v>2.9632692337036133</v>
      </c>
      <c r="AJ611">
        <v>2.5705852508544922</v>
      </c>
      <c r="AK611">
        <v>2.2299110889434814</v>
      </c>
      <c r="AL611">
        <v>2.4489240646362305</v>
      </c>
      <c r="AM611">
        <v>1.6992319822311401</v>
      </c>
      <c r="AN611">
        <v>1.5491640567779541</v>
      </c>
      <c r="AO611">
        <v>1.6164921522140503</v>
      </c>
      <c r="AP611">
        <v>0.89710032939910889</v>
      </c>
      <c r="AQ611">
        <v>2.5968637466430664</v>
      </c>
      <c r="AR611">
        <v>2.6228055953979492</v>
      </c>
      <c r="AS611">
        <v>0.82196390628814697</v>
      </c>
      <c r="AT611">
        <v>1.006369948387146</v>
      </c>
      <c r="AU611">
        <v>0.94695776700973511</v>
      </c>
      <c r="AW611" t="str">
        <f>different_sources__2[[#This Row],[y_country_name]]&amp;different_sources__2[[#This Row],[y_indicator_name]]</f>
        <v>Russian FederationElectricity production from oil sources (% of total)</v>
      </c>
    </row>
    <row r="612" spans="1:49" x14ac:dyDescent="0.3">
      <c r="A612" s="2" t="s">
        <v>202</v>
      </c>
      <c r="B612" s="2" t="s">
        <v>327</v>
      </c>
      <c r="AU612">
        <v>8.25</v>
      </c>
      <c r="AW612" t="str">
        <f>different_sources__2[[#This Row],[y_country_name]]&amp;different_sources__2[[#This Row],[y_indicator_name]]</f>
        <v>RwandaElectric power transmission and distribution losses (% of output)</v>
      </c>
    </row>
    <row r="613" spans="1:49" x14ac:dyDescent="0.3">
      <c r="A613" s="2" t="s">
        <v>202</v>
      </c>
      <c r="B613" s="2" t="s">
        <v>328</v>
      </c>
      <c r="AW613" t="str">
        <f>different_sources__2[[#This Row],[y_country_name]]&amp;different_sources__2[[#This Row],[y_indicator_name]]</f>
        <v>RwandaElectricity production from nuclear sources (% of total)</v>
      </c>
    </row>
    <row r="614" spans="1:49" x14ac:dyDescent="0.3">
      <c r="A614" s="2" t="s">
        <v>202</v>
      </c>
      <c r="B614" s="2" t="s">
        <v>329</v>
      </c>
      <c r="AW614" t="str">
        <f>different_sources__2[[#This Row],[y_country_name]]&amp;different_sources__2[[#This Row],[y_indicator_name]]</f>
        <v>RwandaElectricity production from oil sources (% of total)</v>
      </c>
    </row>
    <row r="615" spans="1:49" x14ac:dyDescent="0.3">
      <c r="A615" s="2" t="s">
        <v>203</v>
      </c>
      <c r="B615" s="2" t="s">
        <v>327</v>
      </c>
      <c r="AU615">
        <v>8.25</v>
      </c>
      <c r="AW615" t="str">
        <f>different_sources__2[[#This Row],[y_country_name]]&amp;different_sources__2[[#This Row],[y_indicator_name]]</f>
        <v>SamoaElectric power transmission and distribution losses (% of output)</v>
      </c>
    </row>
    <row r="616" spans="1:49" x14ac:dyDescent="0.3">
      <c r="A616" s="2" t="s">
        <v>203</v>
      </c>
      <c r="B616" s="2" t="s">
        <v>328</v>
      </c>
      <c r="AW616" t="str">
        <f>different_sources__2[[#This Row],[y_country_name]]&amp;different_sources__2[[#This Row],[y_indicator_name]]</f>
        <v>SamoaElectricity production from nuclear sources (% of total)</v>
      </c>
    </row>
    <row r="617" spans="1:49" x14ac:dyDescent="0.3">
      <c r="A617" s="2" t="s">
        <v>203</v>
      </c>
      <c r="B617" s="2" t="s">
        <v>329</v>
      </c>
      <c r="AW617" t="str">
        <f>different_sources__2[[#This Row],[y_country_name]]&amp;different_sources__2[[#This Row],[y_indicator_name]]</f>
        <v>SamoaElectricity production from oil sources (% of total)</v>
      </c>
    </row>
    <row r="618" spans="1:49" x14ac:dyDescent="0.3">
      <c r="A618" s="2" t="s">
        <v>204</v>
      </c>
      <c r="B618" s="2" t="s">
        <v>327</v>
      </c>
      <c r="AU618">
        <v>8.25</v>
      </c>
      <c r="AW618" t="str">
        <f>different_sources__2[[#This Row],[y_country_name]]&amp;different_sources__2[[#This Row],[y_indicator_name]]</f>
        <v>San MarinoElectric power transmission and distribution losses (% of output)</v>
      </c>
    </row>
    <row r="619" spans="1:49" x14ac:dyDescent="0.3">
      <c r="A619" s="2" t="s">
        <v>204</v>
      </c>
      <c r="B619" s="2" t="s">
        <v>328</v>
      </c>
      <c r="AW619" t="str">
        <f>different_sources__2[[#This Row],[y_country_name]]&amp;different_sources__2[[#This Row],[y_indicator_name]]</f>
        <v>San MarinoElectricity production from nuclear sources (% of total)</v>
      </c>
    </row>
    <row r="620" spans="1:49" x14ac:dyDescent="0.3">
      <c r="A620" s="2" t="s">
        <v>204</v>
      </c>
      <c r="B620" s="2" t="s">
        <v>329</v>
      </c>
      <c r="AW620" t="str">
        <f>different_sources__2[[#This Row],[y_country_name]]&amp;different_sources__2[[#This Row],[y_indicator_name]]</f>
        <v>San MarinoElectricity production from oil sources (% of total)</v>
      </c>
    </row>
    <row r="621" spans="1:49" x14ac:dyDescent="0.3">
      <c r="A621" s="2" t="s">
        <v>205</v>
      </c>
      <c r="B621" s="2" t="s">
        <v>327</v>
      </c>
      <c r="AU621">
        <v>8.25</v>
      </c>
      <c r="AW621" t="str">
        <f>different_sources__2[[#This Row],[y_country_name]]&amp;different_sources__2[[#This Row],[y_indicator_name]]</f>
        <v>Sao Tome and PrincipeElectric power transmission and distribution losses (% of output)</v>
      </c>
    </row>
    <row r="622" spans="1:49" x14ac:dyDescent="0.3">
      <c r="A622" s="2" t="s">
        <v>205</v>
      </c>
      <c r="B622" s="2" t="s">
        <v>328</v>
      </c>
      <c r="AW622" t="str">
        <f>different_sources__2[[#This Row],[y_country_name]]&amp;different_sources__2[[#This Row],[y_indicator_name]]</f>
        <v>Sao Tome and PrincipeElectricity production from nuclear sources (% of total)</v>
      </c>
    </row>
    <row r="623" spans="1:49" x14ac:dyDescent="0.3">
      <c r="A623" s="2" t="s">
        <v>205</v>
      </c>
      <c r="B623" s="2" t="s">
        <v>329</v>
      </c>
      <c r="AW623" t="str">
        <f>different_sources__2[[#This Row],[y_country_name]]&amp;different_sources__2[[#This Row],[y_indicator_name]]</f>
        <v>Sao Tome and PrincipeElectricity production from oil sources (% of total)</v>
      </c>
    </row>
    <row r="624" spans="1:49" x14ac:dyDescent="0.3">
      <c r="A624" s="2" t="s">
        <v>206</v>
      </c>
      <c r="B624" s="2" t="s">
        <v>327</v>
      </c>
      <c r="C624">
        <v>5.139289379119873</v>
      </c>
      <c r="D624">
        <v>5.4913296699523926</v>
      </c>
      <c r="E624">
        <v>5.5951170921325684</v>
      </c>
      <c r="F624">
        <v>5.1391863822937012</v>
      </c>
      <c r="G624">
        <v>9.5162029266357422</v>
      </c>
      <c r="H624">
        <v>14.240363121032715</v>
      </c>
      <c r="I624">
        <v>9.9332551956176758</v>
      </c>
      <c r="J624">
        <v>8.7858972549438477</v>
      </c>
      <c r="K624">
        <v>10.007327079772949</v>
      </c>
      <c r="L624">
        <v>6.5959320068359375</v>
      </c>
      <c r="M624">
        <v>13.988868713378906</v>
      </c>
      <c r="N624">
        <v>11.342367172241211</v>
      </c>
      <c r="O624">
        <v>9.1048593521118164</v>
      </c>
      <c r="P624">
        <v>5.3956923484802246</v>
      </c>
      <c r="Q624">
        <v>9.0948076248168945</v>
      </c>
      <c r="R624">
        <v>1.5636149644851685</v>
      </c>
      <c r="S624">
        <v>5.8149070739746094</v>
      </c>
      <c r="T624">
        <v>8.0686540603637695</v>
      </c>
      <c r="U624">
        <v>6.8336954116821289</v>
      </c>
      <c r="V624">
        <v>5.7580046653747559</v>
      </c>
      <c r="W624">
        <v>6.5855073928833008</v>
      </c>
      <c r="X624">
        <v>7.5313296318054199</v>
      </c>
      <c r="Y624">
        <v>7.4154219627380371</v>
      </c>
      <c r="Z624">
        <v>6.2349610328674316</v>
      </c>
      <c r="AA624">
        <v>6.0881385803222656</v>
      </c>
      <c r="AB624">
        <v>6.4906935691833496</v>
      </c>
      <c r="AC624">
        <v>7.4619231224060059</v>
      </c>
      <c r="AD624">
        <v>5.5652008056640625</v>
      </c>
      <c r="AE624">
        <v>4.7632651329040527</v>
      </c>
      <c r="AF624">
        <v>7.2358565330505371</v>
      </c>
      <c r="AG624">
        <v>5.666813850402832</v>
      </c>
      <c r="AH624">
        <v>6.9340181350708008</v>
      </c>
      <c r="AI624">
        <v>4.5764703750610352</v>
      </c>
      <c r="AJ624">
        <v>8.0856924057006836</v>
      </c>
      <c r="AK624">
        <v>10.54881763458252</v>
      </c>
      <c r="AL624">
        <v>7.6049695014953613</v>
      </c>
      <c r="AM624">
        <v>8.2347078323364258</v>
      </c>
      <c r="AN624">
        <v>8.6738491058349609</v>
      </c>
      <c r="AO624">
        <v>8.2756748199462891</v>
      </c>
      <c r="AP624">
        <v>8.9091796875</v>
      </c>
      <c r="AQ624">
        <v>9.4003047943115234</v>
      </c>
      <c r="AR624">
        <v>8.7529449462890625</v>
      </c>
      <c r="AS624">
        <v>7.0478177070617676</v>
      </c>
      <c r="AT624">
        <v>6.7811393737792969</v>
      </c>
      <c r="AU624">
        <v>8.25</v>
      </c>
      <c r="AW624" t="str">
        <f>different_sources__2[[#This Row],[y_country_name]]&amp;different_sources__2[[#This Row],[y_indicator_name]]</f>
        <v>Saudi ArabiaElectric power transmission and distribution losses (% of output)</v>
      </c>
    </row>
    <row r="625" spans="1:49" x14ac:dyDescent="0.3">
      <c r="A625" s="2" t="s">
        <v>206</v>
      </c>
      <c r="B625" s="2" t="s">
        <v>328</v>
      </c>
      <c r="C625">
        <v>0</v>
      </c>
      <c r="D625">
        <v>0</v>
      </c>
      <c r="E625">
        <v>0</v>
      </c>
      <c r="F625">
        <v>0</v>
      </c>
      <c r="G625">
        <v>0</v>
      </c>
      <c r="H625">
        <v>0</v>
      </c>
      <c r="I625">
        <v>0</v>
      </c>
      <c r="J625">
        <v>0</v>
      </c>
      <c r="K625">
        <v>0</v>
      </c>
      <c r="L625">
        <v>0</v>
      </c>
      <c r="M625">
        <v>0</v>
      </c>
      <c r="N625">
        <v>0</v>
      </c>
      <c r="O625">
        <v>0</v>
      </c>
      <c r="P625">
        <v>0</v>
      </c>
      <c r="Q625">
        <v>0</v>
      </c>
      <c r="R625">
        <v>0</v>
      </c>
      <c r="S625">
        <v>0</v>
      </c>
      <c r="T625">
        <v>0</v>
      </c>
      <c r="U625">
        <v>0</v>
      </c>
      <c r="V625">
        <v>0</v>
      </c>
      <c r="W625">
        <v>0</v>
      </c>
      <c r="X625">
        <v>0</v>
      </c>
      <c r="Y625">
        <v>0</v>
      </c>
      <c r="Z625">
        <v>0</v>
      </c>
      <c r="AA625">
        <v>0</v>
      </c>
      <c r="AB625">
        <v>0</v>
      </c>
      <c r="AC625">
        <v>0</v>
      </c>
      <c r="AD625">
        <v>0</v>
      </c>
      <c r="AE625">
        <v>0</v>
      </c>
      <c r="AF625">
        <v>0</v>
      </c>
      <c r="AG625">
        <v>0</v>
      </c>
      <c r="AH625">
        <v>0</v>
      </c>
      <c r="AI625">
        <v>0</v>
      </c>
      <c r="AJ625">
        <v>0</v>
      </c>
      <c r="AK625">
        <v>0</v>
      </c>
      <c r="AL625">
        <v>0</v>
      </c>
      <c r="AM625">
        <v>0</v>
      </c>
      <c r="AN625">
        <v>0</v>
      </c>
      <c r="AO625">
        <v>0</v>
      </c>
      <c r="AP625">
        <v>0</v>
      </c>
      <c r="AQ625">
        <v>0</v>
      </c>
      <c r="AR625">
        <v>0</v>
      </c>
      <c r="AS625">
        <v>0</v>
      </c>
      <c r="AT625">
        <v>0</v>
      </c>
      <c r="AW625" t="str">
        <f>different_sources__2[[#This Row],[y_country_name]]&amp;different_sources__2[[#This Row],[y_indicator_name]]</f>
        <v>Saudi ArabiaElectricity production from nuclear sources (% of total)</v>
      </c>
    </row>
    <row r="626" spans="1:49" x14ac:dyDescent="0.3">
      <c r="A626" s="2" t="s">
        <v>206</v>
      </c>
      <c r="B626" s="2" t="s">
        <v>329</v>
      </c>
      <c r="C626">
        <v>100</v>
      </c>
      <c r="D626">
        <v>100</v>
      </c>
      <c r="E626">
        <v>100</v>
      </c>
      <c r="F626">
        <v>100</v>
      </c>
      <c r="G626">
        <v>100</v>
      </c>
      <c r="H626">
        <v>74.512474060058594</v>
      </c>
      <c r="I626">
        <v>66.980758666992188</v>
      </c>
      <c r="J626">
        <v>60.212303161621094</v>
      </c>
      <c r="K626">
        <v>61.527660369873047</v>
      </c>
      <c r="L626">
        <v>28.349306106567383</v>
      </c>
      <c r="M626">
        <v>40.085342407226563</v>
      </c>
      <c r="N626">
        <v>45.494045257568359</v>
      </c>
      <c r="O626">
        <v>42.489341735839844</v>
      </c>
      <c r="P626">
        <v>43.475006103515625</v>
      </c>
      <c r="Q626">
        <v>42.400306701660156</v>
      </c>
      <c r="R626">
        <v>44.616546630859375</v>
      </c>
      <c r="S626">
        <v>49.1226806640625</v>
      </c>
      <c r="T626">
        <v>50.66900634765625</v>
      </c>
      <c r="U626">
        <v>48.720317840576172</v>
      </c>
      <c r="V626">
        <v>22.461277008056641</v>
      </c>
      <c r="W626">
        <v>23.100620269775391</v>
      </c>
      <c r="X626">
        <v>23.382406234741211</v>
      </c>
      <c r="Y626">
        <v>22.42970085144043</v>
      </c>
      <c r="Z626">
        <v>20.930133819580078</v>
      </c>
      <c r="AA626">
        <v>23.112850189208984</v>
      </c>
      <c r="AB626">
        <v>23.525920867919922</v>
      </c>
      <c r="AC626">
        <v>24.981868743896484</v>
      </c>
      <c r="AD626">
        <v>25.816808700561523</v>
      </c>
      <c r="AE626">
        <v>29.89286994934082</v>
      </c>
      <c r="AF626">
        <v>27.683431625366211</v>
      </c>
      <c r="AG626">
        <v>28.635551452636719</v>
      </c>
      <c r="AH626">
        <v>27.846136093139648</v>
      </c>
      <c r="AI626">
        <v>31.89411735534668</v>
      </c>
      <c r="AJ626">
        <v>30.056606292724609</v>
      </c>
      <c r="AK626">
        <v>30.081079483032227</v>
      </c>
      <c r="AL626">
        <v>32.355014801025391</v>
      </c>
      <c r="AM626">
        <v>35.431812286376953</v>
      </c>
      <c r="AN626">
        <v>35.31292724609375</v>
      </c>
      <c r="AO626">
        <v>27.757253646850586</v>
      </c>
      <c r="AP626">
        <v>24.070779800415039</v>
      </c>
      <c r="AQ626">
        <v>26.453052520751953</v>
      </c>
      <c r="AR626">
        <v>27.690298080444336</v>
      </c>
      <c r="AS626">
        <v>23.951030731201172</v>
      </c>
      <c r="AT626">
        <v>23.903644561767578</v>
      </c>
      <c r="AU626">
        <v>20.406341552734375</v>
      </c>
      <c r="AW626" t="str">
        <f>different_sources__2[[#This Row],[y_country_name]]&amp;different_sources__2[[#This Row],[y_indicator_name]]</f>
        <v>Saudi ArabiaElectricity production from oil sources (% of total)</v>
      </c>
    </row>
    <row r="627" spans="1:49" x14ac:dyDescent="0.3">
      <c r="A627" s="2" t="s">
        <v>207</v>
      </c>
      <c r="B627" s="2" t="s">
        <v>327</v>
      </c>
      <c r="C627">
        <v>14.960629463195801</v>
      </c>
      <c r="D627">
        <v>15.5</v>
      </c>
      <c r="E627">
        <v>15.384614944458008</v>
      </c>
      <c r="F627">
        <v>14.888889312744141</v>
      </c>
      <c r="G627">
        <v>14.405010223388672</v>
      </c>
      <c r="H627">
        <v>14.619882583618164</v>
      </c>
      <c r="I627">
        <v>16.049383163452148</v>
      </c>
      <c r="J627">
        <v>16.612903594970703</v>
      </c>
      <c r="K627">
        <v>17.751480102539063</v>
      </c>
      <c r="L627">
        <v>14.940828323364258</v>
      </c>
      <c r="M627">
        <v>14.586255073547363</v>
      </c>
      <c r="N627">
        <v>16</v>
      </c>
      <c r="O627">
        <v>14.285714149475098</v>
      </c>
      <c r="P627">
        <v>14.498141288757324</v>
      </c>
      <c r="Q627">
        <v>16.064756393432617</v>
      </c>
      <c r="R627">
        <v>15.355805397033691</v>
      </c>
      <c r="S627">
        <v>17.803468704223633</v>
      </c>
      <c r="T627">
        <v>16.835016250610352</v>
      </c>
      <c r="U627">
        <v>20.195440292358398</v>
      </c>
      <c r="V627">
        <v>17.460317611694336</v>
      </c>
      <c r="W627">
        <v>17.853456497192383</v>
      </c>
      <c r="X627">
        <v>17.015209197998047</v>
      </c>
      <c r="Y627">
        <v>17.164897918701172</v>
      </c>
      <c r="Z627">
        <v>12.990653991699219</v>
      </c>
      <c r="AA627">
        <v>16.077737808227539</v>
      </c>
      <c r="AB627">
        <v>18.453865051269531</v>
      </c>
      <c r="AC627">
        <v>16.886135101318359</v>
      </c>
      <c r="AD627">
        <v>15.65731143951416</v>
      </c>
      <c r="AE627">
        <v>19.027181625366211</v>
      </c>
      <c r="AF627">
        <v>37.344139099121094</v>
      </c>
      <c r="AG627">
        <v>33.932346343994141</v>
      </c>
      <c r="AH627">
        <v>25.880626678466797</v>
      </c>
      <c r="AI627">
        <v>37.430168151855469</v>
      </c>
      <c r="AJ627">
        <v>32.994701385498047</v>
      </c>
      <c r="AK627">
        <v>30.149370193481445</v>
      </c>
      <c r="AL627">
        <v>25.543254852294922</v>
      </c>
      <c r="AM627">
        <v>19.013553619384766</v>
      </c>
      <c r="AN627">
        <v>30.553558349609375</v>
      </c>
      <c r="AO627">
        <v>16.96990966796875</v>
      </c>
      <c r="AP627">
        <v>16.384916305541992</v>
      </c>
      <c r="AQ627">
        <v>15.709299087524414</v>
      </c>
      <c r="AR627">
        <v>16.28985595703125</v>
      </c>
      <c r="AS627">
        <v>16.652626037597656</v>
      </c>
      <c r="AT627">
        <v>12.866756439208984</v>
      </c>
      <c r="AU627">
        <v>8.25</v>
      </c>
      <c r="AW627" t="str">
        <f>different_sources__2[[#This Row],[y_country_name]]&amp;different_sources__2[[#This Row],[y_indicator_name]]</f>
        <v>SenegalElectric power transmission and distribution losses (% of output)</v>
      </c>
    </row>
    <row r="628" spans="1:49" x14ac:dyDescent="0.3">
      <c r="A628" s="2" t="s">
        <v>207</v>
      </c>
      <c r="B628" s="2" t="s">
        <v>328</v>
      </c>
      <c r="C628">
        <v>0</v>
      </c>
      <c r="D628">
        <v>0</v>
      </c>
      <c r="E628">
        <v>0</v>
      </c>
      <c r="F628">
        <v>0</v>
      </c>
      <c r="G628">
        <v>0</v>
      </c>
      <c r="H628">
        <v>0</v>
      </c>
      <c r="I628">
        <v>0</v>
      </c>
      <c r="J628">
        <v>0</v>
      </c>
      <c r="K628">
        <v>0</v>
      </c>
      <c r="L628">
        <v>0</v>
      </c>
      <c r="M628">
        <v>0</v>
      </c>
      <c r="N628">
        <v>0</v>
      </c>
      <c r="O628">
        <v>0</v>
      </c>
      <c r="P628">
        <v>0</v>
      </c>
      <c r="Q628">
        <v>0</v>
      </c>
      <c r="R628">
        <v>0</v>
      </c>
      <c r="S628">
        <v>0</v>
      </c>
      <c r="T628">
        <v>0</v>
      </c>
      <c r="U628">
        <v>0</v>
      </c>
      <c r="V628">
        <v>0</v>
      </c>
      <c r="W628">
        <v>0</v>
      </c>
      <c r="X628">
        <v>0</v>
      </c>
      <c r="Y628">
        <v>0</v>
      </c>
      <c r="Z628">
        <v>0</v>
      </c>
      <c r="AA628">
        <v>0</v>
      </c>
      <c r="AB628">
        <v>0</v>
      </c>
      <c r="AC628">
        <v>0</v>
      </c>
      <c r="AD628">
        <v>0</v>
      </c>
      <c r="AE628">
        <v>0</v>
      </c>
      <c r="AF628">
        <v>0</v>
      </c>
      <c r="AG628">
        <v>0</v>
      </c>
      <c r="AH628">
        <v>0</v>
      </c>
      <c r="AI628">
        <v>0</v>
      </c>
      <c r="AJ628">
        <v>0</v>
      </c>
      <c r="AK628">
        <v>0</v>
      </c>
      <c r="AL628">
        <v>0</v>
      </c>
      <c r="AM628">
        <v>0</v>
      </c>
      <c r="AN628">
        <v>0</v>
      </c>
      <c r="AO628">
        <v>0</v>
      </c>
      <c r="AP628">
        <v>0</v>
      </c>
      <c r="AQ628">
        <v>0</v>
      </c>
      <c r="AR628">
        <v>0</v>
      </c>
      <c r="AS628">
        <v>0</v>
      </c>
      <c r="AT628">
        <v>0</v>
      </c>
      <c r="AW628" t="str">
        <f>different_sources__2[[#This Row],[y_country_name]]&amp;different_sources__2[[#This Row],[y_indicator_name]]</f>
        <v>SenegalElectricity production from nuclear sources (% of total)</v>
      </c>
    </row>
    <row r="629" spans="1:49" x14ac:dyDescent="0.3">
      <c r="A629" s="2" t="s">
        <v>207</v>
      </c>
      <c r="B629" s="2" t="s">
        <v>329</v>
      </c>
      <c r="C629">
        <v>90.288711547851563</v>
      </c>
      <c r="D629">
        <v>90.5</v>
      </c>
      <c r="E629">
        <v>91.402717590332031</v>
      </c>
      <c r="F629">
        <v>91.333335876464844</v>
      </c>
      <c r="G629">
        <v>91.858039855957031</v>
      </c>
      <c r="H629">
        <v>92.397659301757813</v>
      </c>
      <c r="I629">
        <v>92.945327758789063</v>
      </c>
      <c r="J629">
        <v>93.548385620117188</v>
      </c>
      <c r="K629">
        <v>94.082839965820313</v>
      </c>
      <c r="L629">
        <v>94.082839965820313</v>
      </c>
      <c r="M629">
        <v>94.389900207519531</v>
      </c>
      <c r="N629">
        <v>93.777778625488281</v>
      </c>
      <c r="O629">
        <v>94.392524719238281</v>
      </c>
      <c r="P629">
        <v>94.795539855957031</v>
      </c>
      <c r="Q629">
        <v>94.769615173339844</v>
      </c>
      <c r="R629">
        <v>94.756553649902344</v>
      </c>
      <c r="S629">
        <v>94.913291931152344</v>
      </c>
      <c r="T629">
        <v>92.255889892578125</v>
      </c>
      <c r="U629">
        <v>92.182411193847656</v>
      </c>
      <c r="V629">
        <v>93.015876770019531</v>
      </c>
      <c r="W629">
        <v>93.704849243164063</v>
      </c>
      <c r="X629">
        <v>94.771865844726563</v>
      </c>
      <c r="Y629">
        <v>90.935394287109375</v>
      </c>
      <c r="Z629">
        <v>89.345794677734375</v>
      </c>
      <c r="AA629">
        <v>80.123672485351563</v>
      </c>
      <c r="AB629">
        <v>82.377388000488281</v>
      </c>
      <c r="AC629">
        <v>89.233154296875</v>
      </c>
      <c r="AD629">
        <v>90.620384216308594</v>
      </c>
      <c r="AE629">
        <v>94.778251647949219</v>
      </c>
      <c r="AF629">
        <v>89.837905883789063</v>
      </c>
      <c r="AG629">
        <v>91.490486145019531</v>
      </c>
      <c r="AH629">
        <v>79.0606689453125</v>
      </c>
      <c r="AI629">
        <v>72.579139709472656</v>
      </c>
      <c r="AJ629">
        <v>75.309188842773438</v>
      </c>
      <c r="AK629">
        <v>79.245285034179688</v>
      </c>
      <c r="AL629">
        <v>84.952850341796875</v>
      </c>
      <c r="AM629">
        <v>88.328315734863281</v>
      </c>
      <c r="AN629">
        <v>86.87994384765625</v>
      </c>
      <c r="AO629">
        <v>86.424072265625</v>
      </c>
      <c r="AP629">
        <v>83.647590637207031</v>
      </c>
      <c r="AQ629">
        <v>84.005081176757813</v>
      </c>
      <c r="AR629">
        <v>82.666664123535156</v>
      </c>
      <c r="AS629">
        <v>83.600112915039063</v>
      </c>
      <c r="AT629">
        <v>83.607002258300781</v>
      </c>
      <c r="AU629">
        <v>83.615676879882813</v>
      </c>
      <c r="AW629" t="str">
        <f>different_sources__2[[#This Row],[y_country_name]]&amp;different_sources__2[[#This Row],[y_indicator_name]]</f>
        <v>SenegalElectricity production from oil sources (% of total)</v>
      </c>
    </row>
    <row r="630" spans="1:49" x14ac:dyDescent="0.3">
      <c r="A630" s="2" t="s">
        <v>208</v>
      </c>
      <c r="B630" s="2" t="s">
        <v>327</v>
      </c>
      <c r="V630">
        <v>9.3289051055908203</v>
      </c>
      <c r="W630">
        <v>9.4381170272827148</v>
      </c>
      <c r="X630">
        <v>9.3263540267944336</v>
      </c>
      <c r="Y630">
        <v>14.228395462036133</v>
      </c>
      <c r="Z630">
        <v>14.709877014160156</v>
      </c>
      <c r="AA630">
        <v>14.998839378356934</v>
      </c>
      <c r="AB630">
        <v>15.658786773681641</v>
      </c>
      <c r="AC630">
        <v>15.143505096435547</v>
      </c>
      <c r="AD630">
        <v>15.052370071411133</v>
      </c>
      <c r="AE630">
        <v>15.785693168640137</v>
      </c>
      <c r="AF630">
        <v>16.376684188842773</v>
      </c>
      <c r="AG630">
        <v>16.786222457885742</v>
      </c>
      <c r="AH630">
        <v>16.979463577270508</v>
      </c>
      <c r="AI630">
        <v>16.244415283203125</v>
      </c>
      <c r="AJ630">
        <v>14.947195053100586</v>
      </c>
      <c r="AK630">
        <v>14.665241241455078</v>
      </c>
      <c r="AL630">
        <v>15.693100929260254</v>
      </c>
      <c r="AM630">
        <v>15.767441749572754</v>
      </c>
      <c r="AN630">
        <v>16.027259826660156</v>
      </c>
      <c r="AO630">
        <v>15.830218315124512</v>
      </c>
      <c r="AP630">
        <v>16.097053527832031</v>
      </c>
      <c r="AQ630">
        <v>15.369240760803223</v>
      </c>
      <c r="AR630">
        <v>15.506897926330566</v>
      </c>
      <c r="AS630">
        <v>14.023504257202148</v>
      </c>
      <c r="AT630">
        <v>15.436823844909668</v>
      </c>
      <c r="AU630">
        <v>8.25</v>
      </c>
      <c r="AW630" t="str">
        <f>different_sources__2[[#This Row],[y_country_name]]&amp;different_sources__2[[#This Row],[y_indicator_name]]</f>
        <v>SerbiaElectric power transmission and distribution losses (% of output)</v>
      </c>
    </row>
    <row r="631" spans="1:49" x14ac:dyDescent="0.3">
      <c r="A631" s="2" t="s">
        <v>208</v>
      </c>
      <c r="B631" s="2" t="s">
        <v>328</v>
      </c>
      <c r="V631">
        <v>0</v>
      </c>
      <c r="W631">
        <v>0</v>
      </c>
      <c r="X631">
        <v>0</v>
      </c>
      <c r="Y631">
        <v>0</v>
      </c>
      <c r="Z631">
        <v>0</v>
      </c>
      <c r="AA631">
        <v>0</v>
      </c>
      <c r="AB631">
        <v>0</v>
      </c>
      <c r="AC631">
        <v>0</v>
      </c>
      <c r="AD631">
        <v>0</v>
      </c>
      <c r="AE631">
        <v>0</v>
      </c>
      <c r="AF631">
        <v>0</v>
      </c>
      <c r="AG631">
        <v>0</v>
      </c>
      <c r="AH631">
        <v>0</v>
      </c>
      <c r="AI631">
        <v>0</v>
      </c>
      <c r="AJ631">
        <v>0</v>
      </c>
      <c r="AK631">
        <v>0</v>
      </c>
      <c r="AL631">
        <v>0</v>
      </c>
      <c r="AM631">
        <v>0</v>
      </c>
      <c r="AN631">
        <v>0</v>
      </c>
      <c r="AO631">
        <v>0</v>
      </c>
      <c r="AP631">
        <v>0</v>
      </c>
      <c r="AQ631">
        <v>0</v>
      </c>
      <c r="AR631">
        <v>0</v>
      </c>
      <c r="AS631">
        <v>0</v>
      </c>
      <c r="AT631">
        <v>0</v>
      </c>
      <c r="AW631" t="str">
        <f>different_sources__2[[#This Row],[y_country_name]]&amp;different_sources__2[[#This Row],[y_indicator_name]]</f>
        <v>SerbiaElectricity production from nuclear sources (% of total)</v>
      </c>
    </row>
    <row r="632" spans="1:49" x14ac:dyDescent="0.3">
      <c r="A632" s="2" t="s">
        <v>208</v>
      </c>
      <c r="B632" s="2" t="s">
        <v>329</v>
      </c>
      <c r="V632">
        <v>4.6009573936462402</v>
      </c>
      <c r="W632">
        <v>4.7684130668640137</v>
      </c>
      <c r="X632">
        <v>1.7019294500350952</v>
      </c>
      <c r="Y632">
        <v>0.93209874629974365</v>
      </c>
      <c r="Z632">
        <v>0.73456788063049316</v>
      </c>
      <c r="AA632">
        <v>0.719340980052948</v>
      </c>
      <c r="AB632">
        <v>1.189023494720459</v>
      </c>
      <c r="AC632">
        <v>1.5138165950775146</v>
      </c>
      <c r="AD632">
        <v>0.8252221941947937</v>
      </c>
      <c r="AE632">
        <v>1.1134390830993652</v>
      </c>
      <c r="AF632">
        <v>0.92267137765884399</v>
      </c>
      <c r="AG632">
        <v>0.91374891996383667</v>
      </c>
      <c r="AH632">
        <v>0.70735883712768555</v>
      </c>
      <c r="AI632">
        <v>0.7577899694442749</v>
      </c>
      <c r="AJ632">
        <v>0.39006528258323669</v>
      </c>
      <c r="AK632">
        <v>1.872566819190979</v>
      </c>
      <c r="AL632">
        <v>0.89087468385696411</v>
      </c>
      <c r="AM632">
        <v>1.3844048976898193</v>
      </c>
      <c r="AN632">
        <v>0.46699792146682739</v>
      </c>
      <c r="AO632">
        <v>0.27307191491127014</v>
      </c>
      <c r="AP632">
        <v>0.29660904407501221</v>
      </c>
      <c r="AQ632">
        <v>0.18672417104244232</v>
      </c>
      <c r="AR632">
        <v>0.18523126840591431</v>
      </c>
      <c r="AS632">
        <v>2.5492645800113678E-2</v>
      </c>
      <c r="AT632">
        <v>2.9898941516876221E-2</v>
      </c>
      <c r="AU632">
        <v>7.4477985501289368E-2</v>
      </c>
      <c r="AW632" t="str">
        <f>different_sources__2[[#This Row],[y_country_name]]&amp;different_sources__2[[#This Row],[y_indicator_name]]</f>
        <v>SerbiaElectricity production from oil sources (% of total)</v>
      </c>
    </row>
    <row r="633" spans="1:49" x14ac:dyDescent="0.3">
      <c r="A633" s="2" t="s">
        <v>209</v>
      </c>
      <c r="B633" s="2" t="s">
        <v>327</v>
      </c>
      <c r="AU633">
        <v>8.25</v>
      </c>
      <c r="AW633" t="str">
        <f>different_sources__2[[#This Row],[y_country_name]]&amp;different_sources__2[[#This Row],[y_indicator_name]]</f>
        <v>SeychellesElectric power transmission and distribution losses (% of output)</v>
      </c>
    </row>
    <row r="634" spans="1:49" x14ac:dyDescent="0.3">
      <c r="A634" s="2" t="s">
        <v>209</v>
      </c>
      <c r="B634" s="2" t="s">
        <v>328</v>
      </c>
      <c r="AW634" t="str">
        <f>different_sources__2[[#This Row],[y_country_name]]&amp;different_sources__2[[#This Row],[y_indicator_name]]</f>
        <v>SeychellesElectricity production from nuclear sources (% of total)</v>
      </c>
    </row>
    <row r="635" spans="1:49" x14ac:dyDescent="0.3">
      <c r="A635" s="2" t="s">
        <v>209</v>
      </c>
      <c r="B635" s="2" t="s">
        <v>329</v>
      </c>
      <c r="AW635" t="str">
        <f>different_sources__2[[#This Row],[y_country_name]]&amp;different_sources__2[[#This Row],[y_indicator_name]]</f>
        <v>SeychellesElectricity production from oil sources (% of total)</v>
      </c>
    </row>
    <row r="636" spans="1:49" x14ac:dyDescent="0.3">
      <c r="A636" s="2" t="s">
        <v>210</v>
      </c>
      <c r="B636" s="2" t="s">
        <v>327</v>
      </c>
      <c r="AU636">
        <v>8.25</v>
      </c>
      <c r="AW636" t="str">
        <f>different_sources__2[[#This Row],[y_country_name]]&amp;different_sources__2[[#This Row],[y_indicator_name]]</f>
        <v>Sierra LeoneElectric power transmission and distribution losses (% of output)</v>
      </c>
    </row>
    <row r="637" spans="1:49" x14ac:dyDescent="0.3">
      <c r="A637" s="2" t="s">
        <v>210</v>
      </c>
      <c r="B637" s="2" t="s">
        <v>328</v>
      </c>
      <c r="AW637" t="str">
        <f>different_sources__2[[#This Row],[y_country_name]]&amp;different_sources__2[[#This Row],[y_indicator_name]]</f>
        <v>Sierra LeoneElectricity production from nuclear sources (% of total)</v>
      </c>
    </row>
    <row r="638" spans="1:49" x14ac:dyDescent="0.3">
      <c r="A638" s="2" t="s">
        <v>210</v>
      </c>
      <c r="B638" s="2" t="s">
        <v>329</v>
      </c>
      <c r="AW638" t="str">
        <f>different_sources__2[[#This Row],[y_country_name]]&amp;different_sources__2[[#This Row],[y_indicator_name]]</f>
        <v>Sierra LeoneElectricity production from oil sources (% of total)</v>
      </c>
    </row>
    <row r="639" spans="1:49" x14ac:dyDescent="0.3">
      <c r="A639" s="2" t="s">
        <v>211</v>
      </c>
      <c r="B639" s="2" t="s">
        <v>327</v>
      </c>
      <c r="C639">
        <v>5.6092844009399414</v>
      </c>
      <c r="D639">
        <v>6.138676643371582</v>
      </c>
      <c r="E639">
        <v>5.7004570960998535</v>
      </c>
      <c r="F639">
        <v>5.6935815811157227</v>
      </c>
      <c r="G639">
        <v>6.3697319030761719</v>
      </c>
      <c r="H639">
        <v>6.1454939842224121</v>
      </c>
      <c r="I639">
        <v>5.7282500267028809</v>
      </c>
      <c r="J639">
        <v>4.6795525550842285</v>
      </c>
      <c r="K639">
        <v>5.8008923530578613</v>
      </c>
      <c r="L639">
        <v>4.8204836845397949</v>
      </c>
      <c r="M639">
        <v>5.0847458839416504</v>
      </c>
      <c r="N639">
        <v>5.2432088851928711</v>
      </c>
      <c r="O639">
        <v>5.5491728782653809</v>
      </c>
      <c r="P639">
        <v>5.5005269050598145</v>
      </c>
      <c r="Q639">
        <v>4.8895583152770996</v>
      </c>
      <c r="R639">
        <v>5.1127820014953613</v>
      </c>
      <c r="S639">
        <v>4.7359142303466797</v>
      </c>
      <c r="T639">
        <v>4.5222296714782715</v>
      </c>
      <c r="U639">
        <v>3.8129599094390869</v>
      </c>
      <c r="V639">
        <v>3.372788667678833</v>
      </c>
      <c r="W639">
        <v>5.4193015098571777</v>
      </c>
      <c r="X639">
        <v>4.2774696350097656</v>
      </c>
      <c r="Y639">
        <v>3.6177618503570557</v>
      </c>
      <c r="Z639">
        <v>4.187251091003418</v>
      </c>
      <c r="AA639">
        <v>3.8347420692443848</v>
      </c>
      <c r="AB639">
        <v>3.8506224155426025</v>
      </c>
      <c r="AC639">
        <v>3.6210870742797852</v>
      </c>
      <c r="AD639">
        <v>3.5911893844604492</v>
      </c>
      <c r="AE639">
        <v>3.6111111640930176</v>
      </c>
      <c r="AF639">
        <v>3.6380863189697266</v>
      </c>
      <c r="AG639">
        <v>6.0050168037414551</v>
      </c>
      <c r="AH639">
        <v>6.5601201057434082</v>
      </c>
      <c r="AI639">
        <v>5.5077548027038574</v>
      </c>
      <c r="AJ639">
        <v>5.8895440101623535</v>
      </c>
      <c r="AK639">
        <v>3.1245911121368408</v>
      </c>
      <c r="AL639">
        <v>2.692561149597168</v>
      </c>
      <c r="AM639">
        <v>2.8736052513122559</v>
      </c>
      <c r="AN639">
        <v>2.5433275699615479</v>
      </c>
      <c r="AO639">
        <v>1.7908709049224854</v>
      </c>
      <c r="AP639">
        <v>2.8548753261566162</v>
      </c>
      <c r="AQ639">
        <v>2.5424833297729492</v>
      </c>
      <c r="AR639">
        <v>1.896915078163147</v>
      </c>
      <c r="AS639">
        <v>2.2952322959899902</v>
      </c>
      <c r="AT639">
        <v>2.0291616916656494</v>
      </c>
      <c r="AU639">
        <v>8.25</v>
      </c>
      <c r="AW639" t="str">
        <f>different_sources__2[[#This Row],[y_country_name]]&amp;different_sources__2[[#This Row],[y_indicator_name]]</f>
        <v>SingaporeElectric power transmission and distribution losses (% of output)</v>
      </c>
    </row>
    <row r="640" spans="1:49" x14ac:dyDescent="0.3">
      <c r="A640" s="2" t="s">
        <v>211</v>
      </c>
      <c r="B640" s="2" t="s">
        <v>328</v>
      </c>
      <c r="C640">
        <v>0</v>
      </c>
      <c r="D640">
        <v>0</v>
      </c>
      <c r="E640">
        <v>0</v>
      </c>
      <c r="F640">
        <v>0</v>
      </c>
      <c r="G640">
        <v>0</v>
      </c>
      <c r="H640">
        <v>0</v>
      </c>
      <c r="I640">
        <v>0</v>
      </c>
      <c r="J640">
        <v>0</v>
      </c>
      <c r="K640">
        <v>0</v>
      </c>
      <c r="L640">
        <v>0</v>
      </c>
      <c r="M640">
        <v>0</v>
      </c>
      <c r="N640">
        <v>0</v>
      </c>
      <c r="O640">
        <v>0</v>
      </c>
      <c r="P640">
        <v>0</v>
      </c>
      <c r="Q640">
        <v>0</v>
      </c>
      <c r="R640">
        <v>0</v>
      </c>
      <c r="S640">
        <v>0</v>
      </c>
      <c r="T640">
        <v>0</v>
      </c>
      <c r="U640">
        <v>0</v>
      </c>
      <c r="V640">
        <v>0</v>
      </c>
      <c r="W640">
        <v>0</v>
      </c>
      <c r="X640">
        <v>0</v>
      </c>
      <c r="Y640">
        <v>0</v>
      </c>
      <c r="Z640">
        <v>0</v>
      </c>
      <c r="AA640">
        <v>0</v>
      </c>
      <c r="AB640">
        <v>0</v>
      </c>
      <c r="AC640">
        <v>0</v>
      </c>
      <c r="AD640">
        <v>0</v>
      </c>
      <c r="AE640">
        <v>0</v>
      </c>
      <c r="AF640">
        <v>0</v>
      </c>
      <c r="AG640">
        <v>0</v>
      </c>
      <c r="AH640">
        <v>0</v>
      </c>
      <c r="AI640">
        <v>0</v>
      </c>
      <c r="AJ640">
        <v>0</v>
      </c>
      <c r="AK640">
        <v>0</v>
      </c>
      <c r="AL640">
        <v>0</v>
      </c>
      <c r="AM640">
        <v>0</v>
      </c>
      <c r="AN640">
        <v>0</v>
      </c>
      <c r="AO640">
        <v>0</v>
      </c>
      <c r="AP640">
        <v>0</v>
      </c>
      <c r="AQ640">
        <v>0</v>
      </c>
      <c r="AR640">
        <v>0</v>
      </c>
      <c r="AS640">
        <v>0</v>
      </c>
      <c r="AT640">
        <v>0</v>
      </c>
      <c r="AW640" t="str">
        <f>different_sources__2[[#This Row],[y_country_name]]&amp;different_sources__2[[#This Row],[y_indicator_name]]</f>
        <v>SingaporeElectricity production from nuclear sources (% of total)</v>
      </c>
    </row>
    <row r="641" spans="1:49" x14ac:dyDescent="0.3">
      <c r="A641" s="2" t="s">
        <v>211</v>
      </c>
      <c r="B641" s="2" t="s">
        <v>329</v>
      </c>
      <c r="C641">
        <v>100</v>
      </c>
      <c r="D641">
        <v>100</v>
      </c>
      <c r="E641">
        <v>100</v>
      </c>
      <c r="F641">
        <v>100</v>
      </c>
      <c r="G641">
        <v>100</v>
      </c>
      <c r="H641">
        <v>100</v>
      </c>
      <c r="I641">
        <v>100</v>
      </c>
      <c r="J641">
        <v>100</v>
      </c>
      <c r="K641">
        <v>100</v>
      </c>
      <c r="L641">
        <v>100</v>
      </c>
      <c r="M641">
        <v>100</v>
      </c>
      <c r="N641">
        <v>100</v>
      </c>
      <c r="O641">
        <v>100</v>
      </c>
      <c r="P641">
        <v>100</v>
      </c>
      <c r="Q641">
        <v>100</v>
      </c>
      <c r="R641">
        <v>98.402252197265625</v>
      </c>
      <c r="S641">
        <v>98.572509765625</v>
      </c>
      <c r="T641">
        <v>98.703575134277344</v>
      </c>
      <c r="U641">
        <v>98.797393798828125</v>
      </c>
      <c r="V641">
        <v>98.918159484863281</v>
      </c>
      <c r="W641">
        <v>97.10418701171875</v>
      </c>
      <c r="X641">
        <v>85.340049743652344</v>
      </c>
      <c r="Y641">
        <v>64.529060363769531</v>
      </c>
      <c r="Z641">
        <v>66.4971923828125</v>
      </c>
      <c r="AA641">
        <v>68.000358581542969</v>
      </c>
      <c r="AB641">
        <v>70.75933837890625</v>
      </c>
      <c r="AC641">
        <v>73.867942810058594</v>
      </c>
      <c r="AD641">
        <v>71.894271850585938</v>
      </c>
      <c r="AE641">
        <v>78.140243530273438</v>
      </c>
      <c r="AF641">
        <v>79.952629089355469</v>
      </c>
      <c r="AG641">
        <v>69.041069030761719</v>
      </c>
      <c r="AH641">
        <v>53.770481109619141</v>
      </c>
      <c r="AI641">
        <v>35.098495483398438</v>
      </c>
      <c r="AJ641">
        <v>27.198390960693359</v>
      </c>
      <c r="AK641">
        <v>23.099468231201172</v>
      </c>
      <c r="AL641">
        <v>19.78094482421875</v>
      </c>
      <c r="AM641">
        <v>18.430458068847656</v>
      </c>
      <c r="AN641">
        <v>17.086559295654297</v>
      </c>
      <c r="AO641">
        <v>15.627654075622559</v>
      </c>
      <c r="AP641">
        <v>20.200172424316406</v>
      </c>
      <c r="AQ641">
        <v>19.392412185668945</v>
      </c>
      <c r="AR641">
        <v>12.999510765075684</v>
      </c>
      <c r="AS641">
        <v>4.7009525299072266</v>
      </c>
      <c r="AT641">
        <v>0.69866341352462769</v>
      </c>
      <c r="AU641">
        <v>0.69820487499237061</v>
      </c>
      <c r="AW641" t="str">
        <f>different_sources__2[[#This Row],[y_country_name]]&amp;different_sources__2[[#This Row],[y_indicator_name]]</f>
        <v>SingaporeElectricity production from oil sources (% of total)</v>
      </c>
    </row>
    <row r="642" spans="1:49" x14ac:dyDescent="0.3">
      <c r="A642" s="2" t="s">
        <v>212</v>
      </c>
      <c r="B642" s="2" t="s">
        <v>327</v>
      </c>
      <c r="AU642">
        <v>8.25</v>
      </c>
      <c r="AW642" t="str">
        <f>different_sources__2[[#This Row],[y_country_name]]&amp;different_sources__2[[#This Row],[y_indicator_name]]</f>
        <v>Sint Maarten (Dutch part)Electric power transmission and distribution losses (% of output)</v>
      </c>
    </row>
    <row r="643" spans="1:49" x14ac:dyDescent="0.3">
      <c r="A643" s="2" t="s">
        <v>212</v>
      </c>
      <c r="B643" s="2" t="s">
        <v>328</v>
      </c>
      <c r="AW643" t="str">
        <f>different_sources__2[[#This Row],[y_country_name]]&amp;different_sources__2[[#This Row],[y_indicator_name]]</f>
        <v>Sint Maarten (Dutch part)Electricity production from nuclear sources (% of total)</v>
      </c>
    </row>
    <row r="644" spans="1:49" x14ac:dyDescent="0.3">
      <c r="A644" s="2" t="s">
        <v>212</v>
      </c>
      <c r="B644" s="2" t="s">
        <v>329</v>
      </c>
      <c r="AW644" t="str">
        <f>different_sources__2[[#This Row],[y_country_name]]&amp;different_sources__2[[#This Row],[y_indicator_name]]</f>
        <v>Sint Maarten (Dutch part)Electricity production from oil sources (% of total)</v>
      </c>
    </row>
    <row r="645" spans="1:49" x14ac:dyDescent="0.3">
      <c r="A645" s="2" t="s">
        <v>213</v>
      </c>
      <c r="B645" s="2" t="s">
        <v>327</v>
      </c>
      <c r="C645">
        <v>8.7988958358764648</v>
      </c>
      <c r="D645">
        <v>8.5680456161499023</v>
      </c>
      <c r="E645">
        <v>8.8869009017944336</v>
      </c>
      <c r="F645">
        <v>8.8933725357055664</v>
      </c>
      <c r="G645">
        <v>8.5870294570922852</v>
      </c>
      <c r="H645">
        <v>8.3626089096069336</v>
      </c>
      <c r="I645">
        <v>8.3948516845703125</v>
      </c>
      <c r="J645">
        <v>8.5471744537353516</v>
      </c>
      <c r="K645">
        <v>8.686100959777832</v>
      </c>
      <c r="L645">
        <v>8.4589576721191406</v>
      </c>
      <c r="M645">
        <v>8.3278360366821289</v>
      </c>
      <c r="N645">
        <v>8.460759162902832</v>
      </c>
      <c r="O645">
        <v>8.7042427062988281</v>
      </c>
      <c r="P645">
        <v>8.5626907348632813</v>
      </c>
      <c r="Q645">
        <v>7.7511963844299316</v>
      </c>
      <c r="R645">
        <v>7.4128704071044922</v>
      </c>
      <c r="S645">
        <v>7.7977685928344727</v>
      </c>
      <c r="T645">
        <v>8.1362266540527344</v>
      </c>
      <c r="U645">
        <v>7.9957265853881836</v>
      </c>
      <c r="V645">
        <v>7.6832566261291504</v>
      </c>
      <c r="W645">
        <v>8.0705661773681641</v>
      </c>
      <c r="X645">
        <v>9.3233470916748047</v>
      </c>
      <c r="Y645">
        <v>6.3217434883117676</v>
      </c>
      <c r="Z645">
        <v>6.4419827461242676</v>
      </c>
      <c r="AA645">
        <v>6.5990614891052246</v>
      </c>
      <c r="AB645">
        <v>6.313349723815918</v>
      </c>
      <c r="AC645">
        <v>8.45806884765625</v>
      </c>
      <c r="AD645">
        <v>8.0910930633544922</v>
      </c>
      <c r="AE645">
        <v>6.5112967491149902</v>
      </c>
      <c r="AF645">
        <v>5.7016687393188477</v>
      </c>
      <c r="AG645">
        <v>4.1624813079833984</v>
      </c>
      <c r="AH645">
        <v>3.4397118091583252</v>
      </c>
      <c r="AI645">
        <v>6.257664680480957</v>
      </c>
      <c r="AJ645">
        <v>4.3269863128662109</v>
      </c>
      <c r="AK645">
        <v>5.3808369636535645</v>
      </c>
      <c r="AL645">
        <v>4.4766569137573242</v>
      </c>
      <c r="AM645">
        <v>5.1771116256713867</v>
      </c>
      <c r="AN645">
        <v>3.4874825477600098</v>
      </c>
      <c r="AO645">
        <v>3.0170917510986328</v>
      </c>
      <c r="AP645">
        <v>3.1168074607849121</v>
      </c>
      <c r="AQ645">
        <v>1.8205599784851074</v>
      </c>
      <c r="AR645">
        <v>4.4973173141479492</v>
      </c>
      <c r="AS645">
        <v>2.6653573513031006</v>
      </c>
      <c r="AT645">
        <v>2.4569029808044434</v>
      </c>
      <c r="AU645">
        <v>8.25</v>
      </c>
      <c r="AW645" t="str">
        <f>different_sources__2[[#This Row],[y_country_name]]&amp;different_sources__2[[#This Row],[y_indicator_name]]</f>
        <v>Slovak RepublicElectric power transmission and distribution losses (% of output)</v>
      </c>
    </row>
    <row r="646" spans="1:49" x14ac:dyDescent="0.3">
      <c r="A646" s="2" t="s">
        <v>213</v>
      </c>
      <c r="B646" s="2" t="s">
        <v>328</v>
      </c>
      <c r="C646">
        <v>0</v>
      </c>
      <c r="D646">
        <v>2.5374270975589752E-2</v>
      </c>
      <c r="E646">
        <v>1.8863322734832764</v>
      </c>
      <c r="F646">
        <v>3.7715349197387695</v>
      </c>
      <c r="G646">
        <v>1.3987582921981812</v>
      </c>
      <c r="H646">
        <v>3.0447061061859131</v>
      </c>
      <c r="I646">
        <v>0.74475729465484619</v>
      </c>
      <c r="J646">
        <v>0.12312078475952148</v>
      </c>
      <c r="K646">
        <v>12.747135162353516</v>
      </c>
      <c r="L646">
        <v>22.652376174926758</v>
      </c>
      <c r="M646">
        <v>26.049226760864258</v>
      </c>
      <c r="N646">
        <v>29.569620132446289</v>
      </c>
      <c r="O646">
        <v>31.97795295715332</v>
      </c>
      <c r="P646">
        <v>36.291172027587891</v>
      </c>
      <c r="Q646">
        <v>42.752334594726563</v>
      </c>
      <c r="R646">
        <v>49.374183654785156</v>
      </c>
      <c r="S646">
        <v>49.792404174804688</v>
      </c>
      <c r="T646">
        <v>51.013694763183594</v>
      </c>
      <c r="U646">
        <v>51.952991485595703</v>
      </c>
      <c r="V646">
        <v>47.205554962158203</v>
      </c>
      <c r="W646">
        <v>48.180206298828125</v>
      </c>
      <c r="X646">
        <v>47.563705444335938</v>
      </c>
      <c r="Y646">
        <v>47.770751953125</v>
      </c>
      <c r="Z646">
        <v>49.473644256591797</v>
      </c>
      <c r="AA646">
        <v>43.276069641113281</v>
      </c>
      <c r="AB646">
        <v>44.193447113037109</v>
      </c>
      <c r="AC646">
        <v>44.198299407958984</v>
      </c>
      <c r="AD646">
        <v>44.279495239257813</v>
      </c>
      <c r="AE646">
        <v>46.671409606933594</v>
      </c>
      <c r="AF646">
        <v>53.555427551269531</v>
      </c>
      <c r="AG646">
        <v>53.688472747802734</v>
      </c>
      <c r="AH646">
        <v>55.73388671875</v>
      </c>
      <c r="AI646">
        <v>57.651844024658203</v>
      </c>
      <c r="AJ646">
        <v>55.896255493164063</v>
      </c>
      <c r="AK646">
        <v>56.541847229003906</v>
      </c>
      <c r="AL646">
        <v>57.636554718017578</v>
      </c>
      <c r="AM646">
        <v>54.976337432861328</v>
      </c>
      <c r="AN646">
        <v>58.077190399169922</v>
      </c>
      <c r="AO646">
        <v>54.326942443847656</v>
      </c>
      <c r="AP646">
        <v>53.065830230712891</v>
      </c>
      <c r="AQ646">
        <v>54.478931427001953</v>
      </c>
      <c r="AR646">
        <v>54.698532104492188</v>
      </c>
      <c r="AS646">
        <v>55.130813598632813</v>
      </c>
      <c r="AT646">
        <v>57.090763092041016</v>
      </c>
      <c r="AU646">
        <v>56.871433258056641</v>
      </c>
      <c r="AW646" t="str">
        <f>different_sources__2[[#This Row],[y_country_name]]&amp;different_sources__2[[#This Row],[y_indicator_name]]</f>
        <v>Slovak RepublicElectricity production from nuclear sources (% of total)</v>
      </c>
    </row>
    <row r="647" spans="1:49" x14ac:dyDescent="0.3">
      <c r="A647" s="2" t="s">
        <v>213</v>
      </c>
      <c r="B647" s="2" t="s">
        <v>329</v>
      </c>
      <c r="C647">
        <v>15.085135459899902</v>
      </c>
      <c r="D647">
        <v>14.903155326843262</v>
      </c>
      <c r="E647">
        <v>17.708757400512695</v>
      </c>
      <c r="F647">
        <v>21.783330917358398</v>
      </c>
      <c r="G647">
        <v>24.384771347045898</v>
      </c>
      <c r="H647">
        <v>24.364538192749023</v>
      </c>
      <c r="I647">
        <v>32.501468658447266</v>
      </c>
      <c r="J647">
        <v>32.892688751220703</v>
      </c>
      <c r="K647">
        <v>29.222822189331055</v>
      </c>
      <c r="L647">
        <v>17.944608688354492</v>
      </c>
      <c r="M647">
        <v>12.981476783752441</v>
      </c>
      <c r="N647">
        <v>8.7493667602539063</v>
      </c>
      <c r="O647">
        <v>10.95569896697998</v>
      </c>
      <c r="P647">
        <v>8.3370933532714844</v>
      </c>
      <c r="Q647">
        <v>7.573479175567627</v>
      </c>
      <c r="R647">
        <v>5.3099584579467773</v>
      </c>
      <c r="S647">
        <v>5.5531530380249023</v>
      </c>
      <c r="T647">
        <v>5.0329008102416992</v>
      </c>
      <c r="U647">
        <v>4.239316463470459</v>
      </c>
      <c r="V647">
        <v>6.4125189781188965</v>
      </c>
      <c r="W647">
        <v>10.263385772705078</v>
      </c>
      <c r="X647">
        <v>6.7837467193603516</v>
      </c>
      <c r="Y647">
        <v>6.4797868728637695</v>
      </c>
      <c r="Z647">
        <v>3.7630608081817627</v>
      </c>
      <c r="AA647">
        <v>2.800060510635376</v>
      </c>
      <c r="AB647">
        <v>4.7890310287475586</v>
      </c>
      <c r="AC647">
        <v>2.8579411506652832</v>
      </c>
      <c r="AD647">
        <v>4.7839264869689941</v>
      </c>
      <c r="AE647">
        <v>1.2026330232620239</v>
      </c>
      <c r="AF647">
        <v>0.65588676929473877</v>
      </c>
      <c r="AG647">
        <v>2.1659970283508301</v>
      </c>
      <c r="AH647">
        <v>2.1855208873748779</v>
      </c>
      <c r="AI647">
        <v>2.284902811050415</v>
      </c>
      <c r="AJ647">
        <v>2.4195666313171387</v>
      </c>
      <c r="AK647">
        <v>2.36348557472229</v>
      </c>
      <c r="AL647">
        <v>2.310326099395752</v>
      </c>
      <c r="AM647">
        <v>2.5455327033996582</v>
      </c>
      <c r="AN647">
        <v>2.3678719997406006</v>
      </c>
      <c r="AO647">
        <v>2.4152166843414307</v>
      </c>
      <c r="AP647">
        <v>2.1846780776977539</v>
      </c>
      <c r="AQ647">
        <v>2.0715498924255371</v>
      </c>
      <c r="AR647">
        <v>1.786218523979187</v>
      </c>
      <c r="AS647">
        <v>1.5045241117477417</v>
      </c>
      <c r="AT647">
        <v>1.1124207973480225</v>
      </c>
      <c r="AU647">
        <v>1.4418743848800659</v>
      </c>
      <c r="AW647" t="str">
        <f>different_sources__2[[#This Row],[y_country_name]]&amp;different_sources__2[[#This Row],[y_indicator_name]]</f>
        <v>Slovak RepublicElectricity production from oil sources (% of total)</v>
      </c>
    </row>
    <row r="648" spans="1:49" x14ac:dyDescent="0.3">
      <c r="A648" s="2" t="s">
        <v>214</v>
      </c>
      <c r="B648" s="2" t="s">
        <v>327</v>
      </c>
      <c r="V648">
        <v>6.3966569900512695</v>
      </c>
      <c r="W648">
        <v>4.339296817779541</v>
      </c>
      <c r="X648">
        <v>5.3629293441772461</v>
      </c>
      <c r="Y648">
        <v>5.5834589004516602</v>
      </c>
      <c r="Z648">
        <v>4.1566500663757324</v>
      </c>
      <c r="AA648">
        <v>5.3357081413269043</v>
      </c>
      <c r="AB648">
        <v>5.5602359771728516</v>
      </c>
      <c r="AC648">
        <v>5.2140254974365234</v>
      </c>
      <c r="AD648">
        <v>5.5506992340087891</v>
      </c>
      <c r="AE648">
        <v>5.0444879531860352</v>
      </c>
      <c r="AF648">
        <v>5.952730655670166</v>
      </c>
      <c r="AG648">
        <v>5.039402961730957</v>
      </c>
      <c r="AH648">
        <v>5.0486369132995605</v>
      </c>
      <c r="AI648">
        <v>6.1939220428466797</v>
      </c>
      <c r="AJ648">
        <v>5.7232661247253418</v>
      </c>
      <c r="AK648">
        <v>6.3041610717773438</v>
      </c>
      <c r="AL648">
        <v>5.7095599174499512</v>
      </c>
      <c r="AM648">
        <v>5.7634778022766113</v>
      </c>
      <c r="AN648">
        <v>4.9515213966369629</v>
      </c>
      <c r="AO648">
        <v>5.4441261291503906</v>
      </c>
      <c r="AP648">
        <v>6.0412182807922363</v>
      </c>
      <c r="AQ648">
        <v>5.1775054931640625</v>
      </c>
      <c r="AR648">
        <v>5.6277337074279785</v>
      </c>
      <c r="AS648">
        <v>5.3640332221984863</v>
      </c>
      <c r="AT648">
        <v>4.783545970916748</v>
      </c>
      <c r="AU648">
        <v>8.25</v>
      </c>
      <c r="AW648" t="str">
        <f>different_sources__2[[#This Row],[y_country_name]]&amp;different_sources__2[[#This Row],[y_indicator_name]]</f>
        <v>SloveniaElectric power transmission and distribution losses (% of output)</v>
      </c>
    </row>
    <row r="649" spans="1:49" x14ac:dyDescent="0.3">
      <c r="A649" s="2" t="s">
        <v>214</v>
      </c>
      <c r="B649" s="2" t="s">
        <v>328</v>
      </c>
      <c r="V649">
        <v>37.142398834228516</v>
      </c>
      <c r="W649">
        <v>38.857501983642578</v>
      </c>
      <c r="X649">
        <v>32.169475555419922</v>
      </c>
      <c r="Y649">
        <v>33.115688323974609</v>
      </c>
      <c r="Z649">
        <v>35.742534637451172</v>
      </c>
      <c r="AA649">
        <v>37.00921630859375</v>
      </c>
      <c r="AB649">
        <v>35.590103149414063</v>
      </c>
      <c r="AC649">
        <v>38.091983795166016</v>
      </c>
      <c r="AD649">
        <v>36.727855682373047</v>
      </c>
      <c r="AE649">
        <v>35.409439086914063</v>
      </c>
      <c r="AF649">
        <v>34.945682525634766</v>
      </c>
      <c r="AG649">
        <v>36.340385437011719</v>
      </c>
      <c r="AH649">
        <v>37.868202209472656</v>
      </c>
      <c r="AI649">
        <v>37.677280426025391</v>
      </c>
      <c r="AJ649">
        <v>35.747493743896484</v>
      </c>
      <c r="AK649">
        <v>38.923065185546875</v>
      </c>
      <c r="AL649">
        <v>36.70526123046875</v>
      </c>
      <c r="AM649">
        <v>37.858139038085938</v>
      </c>
      <c r="AN649">
        <v>38.252330780029297</v>
      </c>
      <c r="AO649">
        <v>34.987503051757813</v>
      </c>
      <c r="AP649">
        <v>34.801601409912109</v>
      </c>
      <c r="AQ649">
        <v>39.05120849609375</v>
      </c>
      <c r="AR649">
        <v>35.554412841796875</v>
      </c>
      <c r="AS649">
        <v>33.52520751953125</v>
      </c>
      <c r="AT649">
        <v>37.114723205566406</v>
      </c>
      <c r="AU649">
        <v>38.118377685546875</v>
      </c>
      <c r="AW649" t="str">
        <f>different_sources__2[[#This Row],[y_country_name]]&amp;different_sources__2[[#This Row],[y_indicator_name]]</f>
        <v>SloveniaElectricity production from nuclear sources (% of total)</v>
      </c>
    </row>
    <row r="650" spans="1:49" x14ac:dyDescent="0.3">
      <c r="A650" s="2" t="s">
        <v>214</v>
      </c>
      <c r="B650" s="2" t="s">
        <v>329</v>
      </c>
      <c r="V650">
        <v>7.8752813339233398</v>
      </c>
      <c r="W650">
        <v>4.3942246437072754</v>
      </c>
      <c r="X650">
        <v>2.5032403469085693</v>
      </c>
      <c r="Y650">
        <v>2.1848318576812744</v>
      </c>
      <c r="Z650">
        <v>2.1015896797180176</v>
      </c>
      <c r="AA650">
        <v>2.0367071628570557</v>
      </c>
      <c r="AB650">
        <v>2.0295627117156982</v>
      </c>
      <c r="AC650">
        <v>2.6487553119659424</v>
      </c>
      <c r="AD650">
        <v>1.0489510297775269</v>
      </c>
      <c r="AE650">
        <v>1.0707284212112427</v>
      </c>
      <c r="AF650">
        <v>0.4036993682384491</v>
      </c>
      <c r="AG650">
        <v>0.87100785970687866</v>
      </c>
      <c r="AH650">
        <v>0.45211672782897949</v>
      </c>
      <c r="AI650">
        <v>0.36179450154304504</v>
      </c>
      <c r="AJ650">
        <v>0.28157946467399597</v>
      </c>
      <c r="AK650">
        <v>0.27783289551734924</v>
      </c>
      <c r="AL650">
        <v>0.34402909874916077</v>
      </c>
      <c r="AM650">
        <v>0.19278068840503693</v>
      </c>
      <c r="AN650">
        <v>9.756692498922348E-2</v>
      </c>
      <c r="AO650">
        <v>0.17070047557353973</v>
      </c>
      <c r="AP650">
        <v>4.921562597155571E-2</v>
      </c>
      <c r="AQ650">
        <v>0.10053408890962601</v>
      </c>
      <c r="AR650">
        <v>5.7885259389877319E-2</v>
      </c>
      <c r="AS650">
        <v>4.4278576970100403E-2</v>
      </c>
      <c r="AT650">
        <v>0.2447124570608139</v>
      </c>
      <c r="AU650">
        <v>0.11473307758569717</v>
      </c>
      <c r="AW650" t="str">
        <f>different_sources__2[[#This Row],[y_country_name]]&amp;different_sources__2[[#This Row],[y_indicator_name]]</f>
        <v>SloveniaElectricity production from oil sources (% of total)</v>
      </c>
    </row>
    <row r="651" spans="1:49" x14ac:dyDescent="0.3">
      <c r="A651" s="2" t="s">
        <v>215</v>
      </c>
      <c r="B651" s="2" t="s">
        <v>327</v>
      </c>
      <c r="C651">
        <v>6.0015349388122559</v>
      </c>
      <c r="D651">
        <v>5.9260258674621582</v>
      </c>
      <c r="E651">
        <v>6.4624624252319336</v>
      </c>
      <c r="F651">
        <v>6.0915493965148926</v>
      </c>
      <c r="G651">
        <v>6.6561012268066406</v>
      </c>
      <c r="H651">
        <v>6.8322982788085938</v>
      </c>
      <c r="I651">
        <v>6.4077482223510742</v>
      </c>
      <c r="J651">
        <v>6.4563064575195313</v>
      </c>
      <c r="K651">
        <v>6.6783413887023926</v>
      </c>
      <c r="L651">
        <v>6.7514533996582031</v>
      </c>
      <c r="M651">
        <v>6.7380027770996094</v>
      </c>
      <c r="N651">
        <v>6.1937656402587891</v>
      </c>
      <c r="O651">
        <v>6.3951897621154785</v>
      </c>
      <c r="P651">
        <v>5.4748992919921875</v>
      </c>
      <c r="Q651">
        <v>5.4197044372558594</v>
      </c>
      <c r="R651">
        <v>4.583920955657959</v>
      </c>
      <c r="S651">
        <v>6.0503444671630859</v>
      </c>
      <c r="T651">
        <v>7.1053199768066406</v>
      </c>
      <c r="U651">
        <v>7.1954612731933594</v>
      </c>
      <c r="V651">
        <v>6.5973906517028809</v>
      </c>
      <c r="W651">
        <v>7.4813346862792969</v>
      </c>
      <c r="X651">
        <v>7.2136712074279785</v>
      </c>
      <c r="Y651">
        <v>6.8319029808044434</v>
      </c>
      <c r="Z651">
        <v>8.3963661193847656</v>
      </c>
      <c r="AA651">
        <v>9.0458440780639648</v>
      </c>
      <c r="AB651">
        <v>9.3698053359985352</v>
      </c>
      <c r="AC651">
        <v>8.1605892181396484</v>
      </c>
      <c r="AD651">
        <v>8.8297224044799805</v>
      </c>
      <c r="AE651">
        <v>8.2571172714233398</v>
      </c>
      <c r="AF651">
        <v>7.6983776092529297</v>
      </c>
      <c r="AG651">
        <v>8.1681318283081055</v>
      </c>
      <c r="AH651">
        <v>7.847846508026123</v>
      </c>
      <c r="AI651">
        <v>7.1353278160095215</v>
      </c>
      <c r="AJ651">
        <v>7.1173028945922852</v>
      </c>
      <c r="AK651">
        <v>7.8045949935913086</v>
      </c>
      <c r="AL651">
        <v>7.6406965255737305</v>
      </c>
      <c r="AM651">
        <v>7.3108959197998047</v>
      </c>
      <c r="AN651">
        <v>8.657684326171875</v>
      </c>
      <c r="AO651">
        <v>8.4728107452392578</v>
      </c>
      <c r="AP651">
        <v>7.6688857078552246</v>
      </c>
      <c r="AQ651">
        <v>7.0911698341369629</v>
      </c>
      <c r="AR651">
        <v>6.9897956848144531</v>
      </c>
      <c r="AS651">
        <v>7.0918378829956055</v>
      </c>
      <c r="AT651">
        <v>6.5820398330688477</v>
      </c>
      <c r="AU651">
        <v>8.25</v>
      </c>
      <c r="AW651" t="str">
        <f>different_sources__2[[#This Row],[y_country_name]]&amp;different_sources__2[[#This Row],[y_indicator_name]]</f>
        <v>Small statesElectric power transmission and distribution losses (% of output)</v>
      </c>
    </row>
    <row r="652" spans="1:49" x14ac:dyDescent="0.3">
      <c r="A652" s="2" t="s">
        <v>215</v>
      </c>
      <c r="B652" s="2" t="s">
        <v>328</v>
      </c>
      <c r="C652">
        <v>0</v>
      </c>
      <c r="D652">
        <v>0</v>
      </c>
      <c r="E652">
        <v>0</v>
      </c>
      <c r="F652">
        <v>0</v>
      </c>
      <c r="G652">
        <v>0</v>
      </c>
      <c r="H652">
        <v>0</v>
      </c>
      <c r="I652">
        <v>0</v>
      </c>
      <c r="J652">
        <v>0</v>
      </c>
      <c r="K652">
        <v>0</v>
      </c>
      <c r="L652">
        <v>0</v>
      </c>
      <c r="M652">
        <v>0</v>
      </c>
      <c r="N652">
        <v>0</v>
      </c>
      <c r="O652">
        <v>0</v>
      </c>
      <c r="P652">
        <v>0</v>
      </c>
      <c r="Q652">
        <v>0</v>
      </c>
      <c r="R652">
        <v>0</v>
      </c>
      <c r="S652">
        <v>0</v>
      </c>
      <c r="T652">
        <v>0</v>
      </c>
      <c r="U652">
        <v>0</v>
      </c>
      <c r="V652">
        <v>0</v>
      </c>
      <c r="W652">
        <v>0</v>
      </c>
      <c r="X652">
        <v>0</v>
      </c>
      <c r="Y652">
        <v>0</v>
      </c>
      <c r="Z652">
        <v>0</v>
      </c>
      <c r="AA652">
        <v>0</v>
      </c>
      <c r="AB652">
        <v>0</v>
      </c>
      <c r="AC652">
        <v>0</v>
      </c>
      <c r="AD652">
        <v>0</v>
      </c>
      <c r="AE652">
        <v>0</v>
      </c>
      <c r="AF652">
        <v>0</v>
      </c>
      <c r="AG652">
        <v>0</v>
      </c>
      <c r="AH652">
        <v>0</v>
      </c>
      <c r="AI652">
        <v>0</v>
      </c>
      <c r="AJ652">
        <v>0</v>
      </c>
      <c r="AK652">
        <v>0</v>
      </c>
      <c r="AL652">
        <v>0</v>
      </c>
      <c r="AM652">
        <v>0</v>
      </c>
      <c r="AN652">
        <v>0</v>
      </c>
      <c r="AO652">
        <v>0</v>
      </c>
      <c r="AP652">
        <v>0</v>
      </c>
      <c r="AQ652">
        <v>0</v>
      </c>
      <c r="AR652">
        <v>0</v>
      </c>
      <c r="AS652">
        <v>0</v>
      </c>
      <c r="AT652">
        <v>0</v>
      </c>
      <c r="AU652">
        <v>0</v>
      </c>
      <c r="AW652" t="str">
        <f>different_sources__2[[#This Row],[y_country_name]]&amp;different_sources__2[[#This Row],[y_indicator_name]]</f>
        <v>Small statesElectricity production from nuclear sources (% of total)</v>
      </c>
    </row>
    <row r="653" spans="1:49" x14ac:dyDescent="0.3">
      <c r="A653" s="2" t="s">
        <v>215</v>
      </c>
      <c r="B653" s="2" t="s">
        <v>329</v>
      </c>
      <c r="C653">
        <v>20.148122787475586</v>
      </c>
      <c r="D653">
        <v>20.520917892456055</v>
      </c>
      <c r="E653">
        <v>20.105676651000977</v>
      </c>
      <c r="F653">
        <v>19.19902229309082</v>
      </c>
      <c r="G653">
        <v>16.571481704711914</v>
      </c>
      <c r="H653">
        <v>15.904073715209961</v>
      </c>
      <c r="I653">
        <v>15.361658096313477</v>
      </c>
      <c r="J653">
        <v>14.668771743774414</v>
      </c>
      <c r="K653">
        <v>13.34239673614502</v>
      </c>
      <c r="L653">
        <v>12.29020881652832</v>
      </c>
      <c r="M653">
        <v>11.620902061462402</v>
      </c>
      <c r="N653">
        <v>11.134598731994629</v>
      </c>
      <c r="O653">
        <v>10.511866569519043</v>
      </c>
      <c r="P653">
        <v>8.4097690582275391</v>
      </c>
      <c r="Q653">
        <v>7.5583930015563965</v>
      </c>
      <c r="R653">
        <v>7.9802875518798828</v>
      </c>
      <c r="S653">
        <v>8.0789365768432617</v>
      </c>
      <c r="T653">
        <v>8.2079668045043945</v>
      </c>
      <c r="U653">
        <v>7.812047004699707</v>
      </c>
      <c r="V653">
        <v>11.371387481689453</v>
      </c>
      <c r="W653">
        <v>12.125081062316895</v>
      </c>
      <c r="X653">
        <v>13.92194652557373</v>
      </c>
      <c r="Y653">
        <v>14.171181678771973</v>
      </c>
      <c r="Z653">
        <v>15.177852630615234</v>
      </c>
      <c r="AA653">
        <v>16.447025299072266</v>
      </c>
      <c r="AB653">
        <v>16.736825942993164</v>
      </c>
      <c r="AC653">
        <v>16.809247970581055</v>
      </c>
      <c r="AD653">
        <v>16.711551666259766</v>
      </c>
      <c r="AE653">
        <v>16.859750747680664</v>
      </c>
      <c r="AF653">
        <v>16.174531936645508</v>
      </c>
      <c r="AG653">
        <v>15.959009170532227</v>
      </c>
      <c r="AH653">
        <v>16.180501937866211</v>
      </c>
      <c r="AI653">
        <v>16.0513916015625</v>
      </c>
      <c r="AJ653">
        <v>16.026679992675781</v>
      </c>
      <c r="AK653">
        <v>15.524014472961426</v>
      </c>
      <c r="AL653">
        <v>15.045548439025879</v>
      </c>
      <c r="AM653">
        <v>12.845691680908203</v>
      </c>
      <c r="AN653">
        <v>10.539508819580078</v>
      </c>
      <c r="AO653">
        <v>10.460514068603516</v>
      </c>
      <c r="AP653">
        <v>9.4562397003173828</v>
      </c>
      <c r="AQ653">
        <v>9.2546787261962891</v>
      </c>
      <c r="AR653">
        <v>8.5671911239624023</v>
      </c>
      <c r="AS653">
        <v>8.1286506652832031</v>
      </c>
      <c r="AT653">
        <v>7.696037769317627</v>
      </c>
      <c r="AU653">
        <v>7.125157356262207</v>
      </c>
      <c r="AW653" t="str">
        <f>different_sources__2[[#This Row],[y_country_name]]&amp;different_sources__2[[#This Row],[y_indicator_name]]</f>
        <v>Small statesElectricity production from oil sources (% of total)</v>
      </c>
    </row>
    <row r="654" spans="1:49" x14ac:dyDescent="0.3">
      <c r="A654" s="2" t="s">
        <v>216</v>
      </c>
      <c r="B654" s="2" t="s">
        <v>327</v>
      </c>
      <c r="AU654">
        <v>8.25</v>
      </c>
      <c r="AW654" t="str">
        <f>different_sources__2[[#This Row],[y_country_name]]&amp;different_sources__2[[#This Row],[y_indicator_name]]</f>
        <v>Solomon IslandsElectric power transmission and distribution losses (% of output)</v>
      </c>
    </row>
    <row r="655" spans="1:49" x14ac:dyDescent="0.3">
      <c r="A655" s="2" t="s">
        <v>216</v>
      </c>
      <c r="B655" s="2" t="s">
        <v>328</v>
      </c>
      <c r="AW655" t="str">
        <f>different_sources__2[[#This Row],[y_country_name]]&amp;different_sources__2[[#This Row],[y_indicator_name]]</f>
        <v>Solomon IslandsElectricity production from nuclear sources (% of total)</v>
      </c>
    </row>
    <row r="656" spans="1:49" x14ac:dyDescent="0.3">
      <c r="A656" s="2" t="s">
        <v>216</v>
      </c>
      <c r="B656" s="2" t="s">
        <v>329</v>
      </c>
      <c r="AW656" t="str">
        <f>different_sources__2[[#This Row],[y_country_name]]&amp;different_sources__2[[#This Row],[y_indicator_name]]</f>
        <v>Solomon IslandsElectricity production from oil sources (% of total)</v>
      </c>
    </row>
    <row r="657" spans="1:49" x14ac:dyDescent="0.3">
      <c r="A657" s="2" t="s">
        <v>217</v>
      </c>
      <c r="B657" s="2" t="s">
        <v>327</v>
      </c>
      <c r="AU657">
        <v>8.25</v>
      </c>
      <c r="AW657" t="str">
        <f>different_sources__2[[#This Row],[y_country_name]]&amp;different_sources__2[[#This Row],[y_indicator_name]]</f>
        <v>SomaliaElectric power transmission and distribution losses (% of output)</v>
      </c>
    </row>
    <row r="658" spans="1:49" x14ac:dyDescent="0.3">
      <c r="A658" s="2" t="s">
        <v>217</v>
      </c>
      <c r="B658" s="2" t="s">
        <v>328</v>
      </c>
      <c r="AW658" t="str">
        <f>different_sources__2[[#This Row],[y_country_name]]&amp;different_sources__2[[#This Row],[y_indicator_name]]</f>
        <v>SomaliaElectricity production from nuclear sources (% of total)</v>
      </c>
    </row>
    <row r="659" spans="1:49" x14ac:dyDescent="0.3">
      <c r="A659" s="2" t="s">
        <v>217</v>
      </c>
      <c r="B659" s="2" t="s">
        <v>329</v>
      </c>
      <c r="AW659" t="str">
        <f>different_sources__2[[#This Row],[y_country_name]]&amp;different_sources__2[[#This Row],[y_indicator_name]]</f>
        <v>SomaliaElectricity production from oil sources (% of total)</v>
      </c>
    </row>
    <row r="660" spans="1:49" x14ac:dyDescent="0.3">
      <c r="A660" s="2" t="s">
        <v>218</v>
      </c>
      <c r="B660" s="2" t="s">
        <v>327</v>
      </c>
      <c r="C660">
        <v>7.0726661682128906</v>
      </c>
      <c r="D660">
        <v>6.3661413192749023</v>
      </c>
      <c r="E660">
        <v>6.7184343338012695</v>
      </c>
      <c r="F660">
        <v>6.9527010917663574</v>
      </c>
      <c r="G660">
        <v>7.1701335906982422</v>
      </c>
      <c r="H660">
        <v>7.1763401031494141</v>
      </c>
      <c r="I660">
        <v>7.273134708404541</v>
      </c>
      <c r="J660">
        <v>8.0098466873168945</v>
      </c>
      <c r="K660">
        <v>7.6625661849975586</v>
      </c>
      <c r="L660">
        <v>7.6340813636779785</v>
      </c>
      <c r="M660">
        <v>7.0739774703979492</v>
      </c>
      <c r="N660">
        <v>7.2673344612121582</v>
      </c>
      <c r="O660">
        <v>7.7384786605834961</v>
      </c>
      <c r="P660">
        <v>6.1873431205749512</v>
      </c>
      <c r="Q660">
        <v>6.0912127494812012</v>
      </c>
      <c r="R660">
        <v>4.1951165199279785</v>
      </c>
      <c r="S660">
        <v>5.3048162460327148</v>
      </c>
      <c r="T660">
        <v>4.9662494659423828</v>
      </c>
      <c r="U660">
        <v>5.4029078483581543</v>
      </c>
      <c r="V660">
        <v>6.0313811302185059</v>
      </c>
      <c r="W660">
        <v>6.5911164283752441</v>
      </c>
      <c r="X660">
        <v>7.2158889770507813</v>
      </c>
      <c r="Y660">
        <v>7.3597869873046875</v>
      </c>
      <c r="Z660">
        <v>7.7875151634216309</v>
      </c>
      <c r="AA660">
        <v>6.2207021713256836</v>
      </c>
      <c r="AB660">
        <v>7.6663188934326172</v>
      </c>
      <c r="AC660">
        <v>7.7466621398925781</v>
      </c>
      <c r="AD660">
        <v>8.1466732025146484</v>
      </c>
      <c r="AE660">
        <v>8.388300895690918</v>
      </c>
      <c r="AF660">
        <v>8.2049875259399414</v>
      </c>
      <c r="AG660">
        <v>7.806488037109375</v>
      </c>
      <c r="AH660">
        <v>6.3230905532836914</v>
      </c>
      <c r="AI660">
        <v>8.2729368209838867</v>
      </c>
      <c r="AJ660">
        <v>10.00498104095459</v>
      </c>
      <c r="AK660">
        <v>8.4939374923706055</v>
      </c>
      <c r="AL660">
        <v>8.7179241180419922</v>
      </c>
      <c r="AM660">
        <v>8.4518232345581055</v>
      </c>
      <c r="AN660">
        <v>8.7919101715087891</v>
      </c>
      <c r="AO660">
        <v>9.8373279571533203</v>
      </c>
      <c r="AP660">
        <v>9.5336799621582031</v>
      </c>
      <c r="AQ660">
        <v>8.4745893478393555</v>
      </c>
      <c r="AR660">
        <v>8.7170915603637695</v>
      </c>
      <c r="AS660">
        <v>8.4868402481079102</v>
      </c>
      <c r="AT660">
        <v>8.3937616348266602</v>
      </c>
      <c r="AU660">
        <v>8.25</v>
      </c>
      <c r="AW660" t="str">
        <f>different_sources__2[[#This Row],[y_country_name]]&amp;different_sources__2[[#This Row],[y_indicator_name]]</f>
        <v>South AfricaElectric power transmission and distribution losses (% of output)</v>
      </c>
    </row>
    <row r="661" spans="1:49" x14ac:dyDescent="0.3">
      <c r="A661" s="2" t="s">
        <v>218</v>
      </c>
      <c r="B661" s="2" t="s">
        <v>328</v>
      </c>
      <c r="C661">
        <v>0</v>
      </c>
      <c r="D661">
        <v>0</v>
      </c>
      <c r="E661">
        <v>0</v>
      </c>
      <c r="F661">
        <v>0</v>
      </c>
      <c r="G661">
        <v>0</v>
      </c>
      <c r="H661">
        <v>0</v>
      </c>
      <c r="I661">
        <v>0</v>
      </c>
      <c r="J661">
        <v>0</v>
      </c>
      <c r="K661">
        <v>0</v>
      </c>
      <c r="L661">
        <v>0</v>
      </c>
      <c r="M661">
        <v>0</v>
      </c>
      <c r="N661">
        <v>0</v>
      </c>
      <c r="O661">
        <v>0</v>
      </c>
      <c r="P661">
        <v>2.9018187522888184</v>
      </c>
      <c r="Q661">
        <v>3.759265661239624</v>
      </c>
      <c r="R661">
        <v>6.010678768157959</v>
      </c>
      <c r="S661">
        <v>4.0949807167053223</v>
      </c>
      <c r="T661">
        <v>6.6946115493774414</v>
      </c>
      <c r="U661">
        <v>6.8377280235290527</v>
      </c>
      <c r="V661">
        <v>5.1086859703063965</v>
      </c>
      <c r="W661">
        <v>5.4914960861206055</v>
      </c>
      <c r="X661">
        <v>5.5697813034057617</v>
      </c>
      <c r="Y661">
        <v>4.1849088668823242</v>
      </c>
      <c r="Z661">
        <v>5.382049560546875</v>
      </c>
      <c r="AA661">
        <v>6.0960941314697266</v>
      </c>
      <c r="AB661">
        <v>5.9023737907409668</v>
      </c>
      <c r="AC661">
        <v>6.0874881744384766</v>
      </c>
      <c r="AD661">
        <v>6.7015185356140137</v>
      </c>
      <c r="AE661">
        <v>6.4049854278564453</v>
      </c>
      <c r="AF661">
        <v>6.2597131729125977</v>
      </c>
      <c r="AG661">
        <v>5.1490826606750488</v>
      </c>
      <c r="AH661">
        <v>5.486264705657959</v>
      </c>
      <c r="AI661">
        <v>5.4759392738342285</v>
      </c>
      <c r="AJ661">
        <v>5.5472545623779297</v>
      </c>
      <c r="AK661">
        <v>4.665468692779541</v>
      </c>
      <c r="AL661">
        <v>3.9967949390411377</v>
      </c>
      <c r="AM661">
        <v>4.3443379402160645</v>
      </c>
      <c r="AN661">
        <v>5.0892496109008789</v>
      </c>
      <c r="AO661">
        <v>5.1885013580322266</v>
      </c>
      <c r="AP661">
        <v>4.7142391204833984</v>
      </c>
      <c r="AQ661">
        <v>5.2015595436096191</v>
      </c>
      <c r="AR661">
        <v>4.6894431114196777</v>
      </c>
      <c r="AS661">
        <v>5.5712661743164063</v>
      </c>
      <c r="AT661">
        <v>5.5293002128601074</v>
      </c>
      <c r="AW661" t="str">
        <f>different_sources__2[[#This Row],[y_country_name]]&amp;different_sources__2[[#This Row],[y_indicator_name]]</f>
        <v>South AfricaElectricity production from nuclear sources (% of total)</v>
      </c>
    </row>
    <row r="662" spans="1:49" x14ac:dyDescent="0.3">
      <c r="A662" s="2" t="s">
        <v>218</v>
      </c>
      <c r="B662" s="2" t="s">
        <v>329</v>
      </c>
      <c r="C662">
        <v>0</v>
      </c>
      <c r="D662">
        <v>0</v>
      </c>
      <c r="E662">
        <v>0</v>
      </c>
      <c r="F662">
        <v>0</v>
      </c>
      <c r="G662">
        <v>0</v>
      </c>
      <c r="H662">
        <v>3.6543261259794235E-2</v>
      </c>
      <c r="I662">
        <v>1.6184654086828232E-2</v>
      </c>
      <c r="J662">
        <v>1.5385343693196774E-2</v>
      </c>
      <c r="K662">
        <v>1.8941925838589668E-2</v>
      </c>
      <c r="L662">
        <v>3.4360442310571671E-2</v>
      </c>
      <c r="M662">
        <v>2.199619822204113E-2</v>
      </c>
      <c r="N662">
        <v>1.7645278945565224E-2</v>
      </c>
      <c r="O662">
        <v>3.4675780683755875E-2</v>
      </c>
      <c r="P662">
        <v>3.7705160677433014E-2</v>
      </c>
      <c r="Q662">
        <v>2.9706330969929695E-2</v>
      </c>
      <c r="R662">
        <v>2.8677554801106453E-2</v>
      </c>
      <c r="S662">
        <v>2.7888631448149681E-2</v>
      </c>
      <c r="T662">
        <v>3.2538376748561859E-2</v>
      </c>
      <c r="U662">
        <v>0</v>
      </c>
      <c r="V662">
        <v>0</v>
      </c>
      <c r="W662">
        <v>0</v>
      </c>
      <c r="X662">
        <v>0</v>
      </c>
      <c r="Y662">
        <v>0</v>
      </c>
      <c r="Z662">
        <v>0.16040138900279999</v>
      </c>
      <c r="AA662">
        <v>0.21091698110103607</v>
      </c>
      <c r="AB662">
        <v>0</v>
      </c>
      <c r="AC662">
        <v>0</v>
      </c>
      <c r="AD662">
        <v>0</v>
      </c>
      <c r="AE662">
        <v>0</v>
      </c>
      <c r="AF662">
        <v>0</v>
      </c>
      <c r="AG662">
        <v>2.8822182212024927E-3</v>
      </c>
      <c r="AH662">
        <v>3.6602551117539406E-3</v>
      </c>
      <c r="AI662">
        <v>1.7297447193413973E-3</v>
      </c>
      <c r="AJ662">
        <v>0</v>
      </c>
      <c r="AK662">
        <v>3.2224081456661224E-2</v>
      </c>
      <c r="AL662">
        <v>2.4715866893529892E-2</v>
      </c>
      <c r="AM662">
        <v>0.44261035323143005</v>
      </c>
      <c r="AN662">
        <v>5.5964525789022446E-2</v>
      </c>
      <c r="AO662">
        <v>1.9852926954627037E-2</v>
      </c>
      <c r="AP662">
        <v>7.6758831739425659E-2</v>
      </c>
      <c r="AQ662">
        <v>7.5892992317676544E-2</v>
      </c>
      <c r="AR662">
        <v>7.6104395091533661E-2</v>
      </c>
      <c r="AS662">
        <v>7.5831778347492218E-2</v>
      </c>
      <c r="AT662">
        <v>7.5760312378406525E-2</v>
      </c>
      <c r="AU662">
        <v>7.4168339371681213E-2</v>
      </c>
      <c r="AW662" t="str">
        <f>different_sources__2[[#This Row],[y_country_name]]&amp;different_sources__2[[#This Row],[y_indicator_name]]</f>
        <v>South AfricaElectricity production from oil sources (% of total)</v>
      </c>
    </row>
    <row r="663" spans="1:49" x14ac:dyDescent="0.3">
      <c r="A663" s="2" t="s">
        <v>219</v>
      </c>
      <c r="B663" s="2" t="s">
        <v>327</v>
      </c>
      <c r="C663">
        <v>17.569631576538086</v>
      </c>
      <c r="D663">
        <v>18.344552993774414</v>
      </c>
      <c r="E663">
        <v>18.470470428466797</v>
      </c>
      <c r="F663">
        <v>18.116678237915039</v>
      </c>
      <c r="G663">
        <v>17.88597297668457</v>
      </c>
      <c r="H663">
        <v>18.404569625854492</v>
      </c>
      <c r="I663">
        <v>18.042461395263672</v>
      </c>
      <c r="J663">
        <v>18.725551605224609</v>
      </c>
      <c r="K663">
        <v>18.83079719543457</v>
      </c>
      <c r="L663">
        <v>19.194820404052734</v>
      </c>
      <c r="M663">
        <v>18.878566741943359</v>
      </c>
      <c r="N663">
        <v>19.041168212890625</v>
      </c>
      <c r="O663">
        <v>19.095117568969727</v>
      </c>
      <c r="P663">
        <v>19.094961166381836</v>
      </c>
      <c r="Q663">
        <v>18.859088897705078</v>
      </c>
      <c r="R663">
        <v>18.630790710449219</v>
      </c>
      <c r="S663">
        <v>19.596294403076172</v>
      </c>
      <c r="T663">
        <v>19.001165390014648</v>
      </c>
      <c r="U663">
        <v>19.826683044433594</v>
      </c>
      <c r="V663">
        <v>19.761518478393555</v>
      </c>
      <c r="W663">
        <v>19.664209365844727</v>
      </c>
      <c r="X663">
        <v>18.918838500976563</v>
      </c>
      <c r="Y663">
        <v>18.621316909790039</v>
      </c>
      <c r="Z663">
        <v>18.392162322998047</v>
      </c>
      <c r="AA663">
        <v>19.149574279785156</v>
      </c>
      <c r="AB663">
        <v>20.759712219238281</v>
      </c>
      <c r="AC663">
        <v>21.007585525512695</v>
      </c>
      <c r="AD663">
        <v>22.871200561523438</v>
      </c>
      <c r="AE663">
        <v>25.502555847167969</v>
      </c>
      <c r="AF663">
        <v>26.552387237548828</v>
      </c>
      <c r="AG663">
        <v>27.536224365234375</v>
      </c>
      <c r="AH663">
        <v>26.190725326538086</v>
      </c>
      <c r="AI663">
        <v>26.079973220825195</v>
      </c>
      <c r="AJ663">
        <v>24.924467086791992</v>
      </c>
      <c r="AK663">
        <v>24.397790908813477</v>
      </c>
      <c r="AL663">
        <v>22.884054183959961</v>
      </c>
      <c r="AM663">
        <v>21.835931777954102</v>
      </c>
      <c r="AN663">
        <v>20.908485412597656</v>
      </c>
      <c r="AO663">
        <v>20.645437240600586</v>
      </c>
      <c r="AP663">
        <v>19.204341888427734</v>
      </c>
      <c r="AQ663">
        <v>18.835180282592773</v>
      </c>
      <c r="AR663">
        <v>18.440542221069336</v>
      </c>
      <c r="AS663">
        <v>18.078622817993164</v>
      </c>
      <c r="AT663">
        <v>18.83677864074707</v>
      </c>
      <c r="AU663">
        <v>8.25</v>
      </c>
      <c r="AW663" t="str">
        <f>different_sources__2[[#This Row],[y_country_name]]&amp;different_sources__2[[#This Row],[y_indicator_name]]</f>
        <v>South AsiaElectric power transmission and distribution losses (% of output)</v>
      </c>
    </row>
    <row r="664" spans="1:49" x14ac:dyDescent="0.3">
      <c r="A664" s="2" t="s">
        <v>219</v>
      </c>
      <c r="B664" s="2" t="s">
        <v>328</v>
      </c>
      <c r="C664">
        <v>1.6867338418960571</v>
      </c>
      <c r="D664">
        <v>1.5270487070083618</v>
      </c>
      <c r="E664">
        <v>3.1940512657165527</v>
      </c>
      <c r="F664">
        <v>2.9826900959014893</v>
      </c>
      <c r="G664">
        <v>3.2407779693603516</v>
      </c>
      <c r="H664">
        <v>3.507166862487793</v>
      </c>
      <c r="I664">
        <v>2.3562479019165039</v>
      </c>
      <c r="J664">
        <v>2.3533709049224854</v>
      </c>
      <c r="K664">
        <v>2.2530286312103271</v>
      </c>
      <c r="L664">
        <v>2.1299550533294678</v>
      </c>
      <c r="M664">
        <v>2.0500423908233643</v>
      </c>
      <c r="N664">
        <v>1.3266463279724121</v>
      </c>
      <c r="O664">
        <v>2.104999303817749</v>
      </c>
      <c r="P664">
        <v>2.1741704940795898</v>
      </c>
      <c r="Q664">
        <v>2.436969518661499</v>
      </c>
      <c r="R664">
        <v>2.2727997303009033</v>
      </c>
      <c r="S664">
        <v>2.1134486198425293</v>
      </c>
      <c r="T664">
        <v>2.0923655033111572</v>
      </c>
      <c r="U664">
        <v>1.4537118673324585</v>
      </c>
      <c r="V664">
        <v>1.862135648727417</v>
      </c>
      <c r="W664">
        <v>1.5694522857666016</v>
      </c>
      <c r="X664">
        <v>1.8123960494995117</v>
      </c>
      <c r="Y664">
        <v>1.371635913848877</v>
      </c>
      <c r="Z664">
        <v>1.3272240161895752</v>
      </c>
      <c r="AA664">
        <v>1.6852668523788452</v>
      </c>
      <c r="AB664">
        <v>1.795528769493103</v>
      </c>
      <c r="AC664">
        <v>1.8727742433547974</v>
      </c>
      <c r="AD664">
        <v>2.0522408485412598</v>
      </c>
      <c r="AE664">
        <v>2.1329329013824463</v>
      </c>
      <c r="AF664">
        <v>2.8261198997497559</v>
      </c>
      <c r="AG664">
        <v>3.1391692161560059</v>
      </c>
      <c r="AH664">
        <v>2.9303390979766846</v>
      </c>
      <c r="AI664">
        <v>2.541553258895874</v>
      </c>
      <c r="AJ664">
        <v>2.4366350173950195</v>
      </c>
      <c r="AK664">
        <v>2.3143079280853271</v>
      </c>
      <c r="AL664">
        <v>2.2856128215789795</v>
      </c>
      <c r="AM664">
        <v>2.060356616973877</v>
      </c>
      <c r="AN664">
        <v>1.6600180864334106</v>
      </c>
      <c r="AO664">
        <v>2.0058679580688477</v>
      </c>
      <c r="AP664">
        <v>2.6048209667205811</v>
      </c>
      <c r="AQ664">
        <v>3.02602219581604</v>
      </c>
      <c r="AR664">
        <v>2.8878018856048584</v>
      </c>
      <c r="AS664">
        <v>2.8552374839782715</v>
      </c>
      <c r="AT664">
        <v>2.7697649002075195</v>
      </c>
      <c r="AW664" t="str">
        <f>different_sources__2[[#This Row],[y_country_name]]&amp;different_sources__2[[#This Row],[y_indicator_name]]</f>
        <v>South AsiaElectricity production from nuclear sources (% of total)</v>
      </c>
    </row>
    <row r="665" spans="1:49" x14ac:dyDescent="0.3">
      <c r="A665" s="2" t="s">
        <v>219</v>
      </c>
      <c r="B665" s="2" t="s">
        <v>329</v>
      </c>
      <c r="C665">
        <v>6.5722661018371582</v>
      </c>
      <c r="D665">
        <v>7.3426723480224609</v>
      </c>
      <c r="E665">
        <v>7.4622502326965332</v>
      </c>
      <c r="F665">
        <v>7.1819596290588379</v>
      </c>
      <c r="G665">
        <v>7.0322170257568359</v>
      </c>
      <c r="H665">
        <v>5.856478214263916</v>
      </c>
      <c r="I665">
        <v>6.045924186706543</v>
      </c>
      <c r="J665">
        <v>5.7285490036010742</v>
      </c>
      <c r="K665">
        <v>6.3738884925842285</v>
      </c>
      <c r="L665">
        <v>6.9225311279296875</v>
      </c>
      <c r="M665">
        <v>6.3563599586486816</v>
      </c>
      <c r="N665">
        <v>6.9027724266052246</v>
      </c>
      <c r="O665">
        <v>7.4182538986206055</v>
      </c>
      <c r="P665">
        <v>7.6187405586242676</v>
      </c>
      <c r="Q665">
        <v>7.3891220092773438</v>
      </c>
      <c r="R665">
        <v>6.8300719261169434</v>
      </c>
      <c r="S665">
        <v>6.8453292846679688</v>
      </c>
      <c r="T665">
        <v>6.557985782623291</v>
      </c>
      <c r="U665">
        <v>6.2582998275756836</v>
      </c>
      <c r="V665">
        <v>6.1933231353759766</v>
      </c>
      <c r="W665">
        <v>6.1288309097290039</v>
      </c>
      <c r="X665">
        <v>7.033078670501709</v>
      </c>
      <c r="Y665">
        <v>7.0094203948974609</v>
      </c>
      <c r="Z665">
        <v>7.0108628273010254</v>
      </c>
      <c r="AA665">
        <v>7.1038031578063965</v>
      </c>
      <c r="AB665">
        <v>8.2866592407226563</v>
      </c>
      <c r="AC665">
        <v>8.518275260925293</v>
      </c>
      <c r="AD665">
        <v>7.9155702590942383</v>
      </c>
      <c r="AE665">
        <v>8.4907855987548828</v>
      </c>
      <c r="AF665">
        <v>9.108363151550293</v>
      </c>
      <c r="AG665">
        <v>8.3216972351074219</v>
      </c>
      <c r="AH665">
        <v>8.0363121032714844</v>
      </c>
      <c r="AI665">
        <v>6.4436306953430176</v>
      </c>
      <c r="AJ665">
        <v>5.9673323631286621</v>
      </c>
      <c r="AK665">
        <v>6.0321793556213379</v>
      </c>
      <c r="AL665">
        <v>6.3167014122009277</v>
      </c>
      <c r="AM665">
        <v>6.4885706901550293</v>
      </c>
      <c r="AN665">
        <v>6.5488691329956055</v>
      </c>
      <c r="AO665">
        <v>6.3500208854675293</v>
      </c>
      <c r="AP665">
        <v>5.6266098022460938</v>
      </c>
      <c r="AQ665">
        <v>5.4584760665893555</v>
      </c>
      <c r="AR665">
        <v>5.4370379447937012</v>
      </c>
      <c r="AS665">
        <v>5.3189854621887207</v>
      </c>
      <c r="AT665">
        <v>5.0336132049560547</v>
      </c>
      <c r="AU665">
        <v>4.809903621673584</v>
      </c>
      <c r="AW665" t="str">
        <f>different_sources__2[[#This Row],[y_country_name]]&amp;different_sources__2[[#This Row],[y_indicator_name]]</f>
        <v>South AsiaElectricity production from oil sources (% of total)</v>
      </c>
    </row>
    <row r="666" spans="1:49" x14ac:dyDescent="0.3">
      <c r="A666" s="2" t="s">
        <v>220</v>
      </c>
      <c r="B666" s="2" t="s">
        <v>327</v>
      </c>
      <c r="C666">
        <v>17.569631576538086</v>
      </c>
      <c r="D666">
        <v>18.344552993774414</v>
      </c>
      <c r="E666">
        <v>18.470470428466797</v>
      </c>
      <c r="F666">
        <v>18.116678237915039</v>
      </c>
      <c r="G666">
        <v>17.88597297668457</v>
      </c>
      <c r="H666">
        <v>18.404569625854492</v>
      </c>
      <c r="I666">
        <v>18.042461395263672</v>
      </c>
      <c r="J666">
        <v>18.725551605224609</v>
      </c>
      <c r="K666">
        <v>18.83079719543457</v>
      </c>
      <c r="L666">
        <v>19.194820404052734</v>
      </c>
      <c r="M666">
        <v>18.878566741943359</v>
      </c>
      <c r="N666">
        <v>19.041168212890625</v>
      </c>
      <c r="O666">
        <v>19.095117568969727</v>
      </c>
      <c r="P666">
        <v>19.094961166381836</v>
      </c>
      <c r="Q666">
        <v>18.859088897705078</v>
      </c>
      <c r="R666">
        <v>18.630790710449219</v>
      </c>
      <c r="S666">
        <v>19.596294403076172</v>
      </c>
      <c r="T666">
        <v>19.001165390014648</v>
      </c>
      <c r="U666">
        <v>19.826683044433594</v>
      </c>
      <c r="V666">
        <v>19.761518478393555</v>
      </c>
      <c r="W666">
        <v>19.664209365844727</v>
      </c>
      <c r="X666">
        <v>18.918838500976563</v>
      </c>
      <c r="Y666">
        <v>18.621316909790039</v>
      </c>
      <c r="Z666">
        <v>18.392162322998047</v>
      </c>
      <c r="AA666">
        <v>19.149574279785156</v>
      </c>
      <c r="AB666">
        <v>20.759712219238281</v>
      </c>
      <c r="AC666">
        <v>21.007585525512695</v>
      </c>
      <c r="AD666">
        <v>22.871200561523438</v>
      </c>
      <c r="AE666">
        <v>25.502555847167969</v>
      </c>
      <c r="AF666">
        <v>26.552387237548828</v>
      </c>
      <c r="AG666">
        <v>27.536224365234375</v>
      </c>
      <c r="AH666">
        <v>26.190725326538086</v>
      </c>
      <c r="AI666">
        <v>26.079973220825195</v>
      </c>
      <c r="AJ666">
        <v>24.924467086791992</v>
      </c>
      <c r="AK666">
        <v>24.397790908813477</v>
      </c>
      <c r="AL666">
        <v>22.884054183959961</v>
      </c>
      <c r="AM666">
        <v>21.835931777954102</v>
      </c>
      <c r="AN666">
        <v>20.908485412597656</v>
      </c>
      <c r="AO666">
        <v>20.645437240600586</v>
      </c>
      <c r="AP666">
        <v>19.204341888427734</v>
      </c>
      <c r="AQ666">
        <v>18.835180282592773</v>
      </c>
      <c r="AR666">
        <v>18.440542221069336</v>
      </c>
      <c r="AS666">
        <v>18.078622817993164</v>
      </c>
      <c r="AT666">
        <v>18.83677864074707</v>
      </c>
      <c r="AU666">
        <v>8.25</v>
      </c>
      <c r="AW666" t="str">
        <f>different_sources__2[[#This Row],[y_country_name]]&amp;different_sources__2[[#This Row],[y_indicator_name]]</f>
        <v>South Asia (IDA &amp; IBRD)Electric power transmission and distribution losses (% of output)</v>
      </c>
    </row>
    <row r="667" spans="1:49" x14ac:dyDescent="0.3">
      <c r="A667" s="2" t="s">
        <v>220</v>
      </c>
      <c r="B667" s="2" t="s">
        <v>328</v>
      </c>
      <c r="C667">
        <v>1.6867338418960571</v>
      </c>
      <c r="D667">
        <v>1.5270487070083618</v>
      </c>
      <c r="E667">
        <v>3.1940512657165527</v>
      </c>
      <c r="F667">
        <v>2.9826900959014893</v>
      </c>
      <c r="G667">
        <v>3.2407779693603516</v>
      </c>
      <c r="H667">
        <v>3.507166862487793</v>
      </c>
      <c r="I667">
        <v>2.3562479019165039</v>
      </c>
      <c r="J667">
        <v>2.3533709049224854</v>
      </c>
      <c r="K667">
        <v>2.2530286312103271</v>
      </c>
      <c r="L667">
        <v>2.1299550533294678</v>
      </c>
      <c r="M667">
        <v>2.0500423908233643</v>
      </c>
      <c r="N667">
        <v>1.3266463279724121</v>
      </c>
      <c r="O667">
        <v>2.104999303817749</v>
      </c>
      <c r="P667">
        <v>2.1741704940795898</v>
      </c>
      <c r="Q667">
        <v>2.436969518661499</v>
      </c>
      <c r="R667">
        <v>2.2727997303009033</v>
      </c>
      <c r="S667">
        <v>2.1134486198425293</v>
      </c>
      <c r="T667">
        <v>2.0923655033111572</v>
      </c>
      <c r="U667">
        <v>1.4537118673324585</v>
      </c>
      <c r="V667">
        <v>1.862135648727417</v>
      </c>
      <c r="W667">
        <v>1.5694522857666016</v>
      </c>
      <c r="X667">
        <v>1.8123960494995117</v>
      </c>
      <c r="Y667">
        <v>1.371635913848877</v>
      </c>
      <c r="Z667">
        <v>1.3272240161895752</v>
      </c>
      <c r="AA667">
        <v>1.6852668523788452</v>
      </c>
      <c r="AB667">
        <v>1.795528769493103</v>
      </c>
      <c r="AC667">
        <v>1.8727742433547974</v>
      </c>
      <c r="AD667">
        <v>2.0522408485412598</v>
      </c>
      <c r="AE667">
        <v>2.1329329013824463</v>
      </c>
      <c r="AF667">
        <v>2.8261198997497559</v>
      </c>
      <c r="AG667">
        <v>3.1391692161560059</v>
      </c>
      <c r="AH667">
        <v>2.9303390979766846</v>
      </c>
      <c r="AI667">
        <v>2.541553258895874</v>
      </c>
      <c r="AJ667">
        <v>2.4366350173950195</v>
      </c>
      <c r="AK667">
        <v>2.3143079280853271</v>
      </c>
      <c r="AL667">
        <v>2.2856128215789795</v>
      </c>
      <c r="AM667">
        <v>2.060356616973877</v>
      </c>
      <c r="AN667">
        <v>1.6600180864334106</v>
      </c>
      <c r="AO667">
        <v>2.0058679580688477</v>
      </c>
      <c r="AP667">
        <v>2.6048209667205811</v>
      </c>
      <c r="AQ667">
        <v>3.02602219581604</v>
      </c>
      <c r="AR667">
        <v>2.8878018856048584</v>
      </c>
      <c r="AS667">
        <v>2.8552374839782715</v>
      </c>
      <c r="AT667">
        <v>2.7697649002075195</v>
      </c>
      <c r="AW667" t="str">
        <f>different_sources__2[[#This Row],[y_country_name]]&amp;different_sources__2[[#This Row],[y_indicator_name]]</f>
        <v>South Asia (IDA &amp; IBRD)Electricity production from nuclear sources (% of total)</v>
      </c>
    </row>
    <row r="668" spans="1:49" x14ac:dyDescent="0.3">
      <c r="A668" s="2" t="s">
        <v>220</v>
      </c>
      <c r="B668" s="2" t="s">
        <v>329</v>
      </c>
      <c r="C668">
        <v>6.5722661018371582</v>
      </c>
      <c r="D668">
        <v>7.3426723480224609</v>
      </c>
      <c r="E668">
        <v>7.4622502326965332</v>
      </c>
      <c r="F668">
        <v>7.1819596290588379</v>
      </c>
      <c r="G668">
        <v>7.0322170257568359</v>
      </c>
      <c r="H668">
        <v>5.856478214263916</v>
      </c>
      <c r="I668">
        <v>6.045924186706543</v>
      </c>
      <c r="J668">
        <v>5.7285490036010742</v>
      </c>
      <c r="K668">
        <v>6.3738884925842285</v>
      </c>
      <c r="L668">
        <v>6.9225311279296875</v>
      </c>
      <c r="M668">
        <v>6.3563599586486816</v>
      </c>
      <c r="N668">
        <v>6.9027724266052246</v>
      </c>
      <c r="O668">
        <v>7.4182538986206055</v>
      </c>
      <c r="P668">
        <v>7.6187405586242676</v>
      </c>
      <c r="Q668">
        <v>7.3891220092773438</v>
      </c>
      <c r="R668">
        <v>6.8300719261169434</v>
      </c>
      <c r="S668">
        <v>6.8453292846679688</v>
      </c>
      <c r="T668">
        <v>6.557985782623291</v>
      </c>
      <c r="U668">
        <v>6.2582998275756836</v>
      </c>
      <c r="V668">
        <v>6.1933231353759766</v>
      </c>
      <c r="W668">
        <v>6.1288309097290039</v>
      </c>
      <c r="X668">
        <v>7.033078670501709</v>
      </c>
      <c r="Y668">
        <v>7.0094203948974609</v>
      </c>
      <c r="Z668">
        <v>7.0108628273010254</v>
      </c>
      <c r="AA668">
        <v>7.1038031578063965</v>
      </c>
      <c r="AB668">
        <v>8.2866592407226563</v>
      </c>
      <c r="AC668">
        <v>8.518275260925293</v>
      </c>
      <c r="AD668">
        <v>7.9155702590942383</v>
      </c>
      <c r="AE668">
        <v>8.4907855987548828</v>
      </c>
      <c r="AF668">
        <v>9.108363151550293</v>
      </c>
      <c r="AG668">
        <v>8.3216972351074219</v>
      </c>
      <c r="AH668">
        <v>8.0363121032714844</v>
      </c>
      <c r="AI668">
        <v>6.4436306953430176</v>
      </c>
      <c r="AJ668">
        <v>5.9673323631286621</v>
      </c>
      <c r="AK668">
        <v>6.0321793556213379</v>
      </c>
      <c r="AL668">
        <v>6.3167014122009277</v>
      </c>
      <c r="AM668">
        <v>6.4885706901550293</v>
      </c>
      <c r="AN668">
        <v>6.5488691329956055</v>
      </c>
      <c r="AO668">
        <v>6.3500208854675293</v>
      </c>
      <c r="AP668">
        <v>5.6266098022460938</v>
      </c>
      <c r="AQ668">
        <v>5.4584760665893555</v>
      </c>
      <c r="AR668">
        <v>5.4370379447937012</v>
      </c>
      <c r="AS668">
        <v>5.3189854621887207</v>
      </c>
      <c r="AT668">
        <v>5.0336132049560547</v>
      </c>
      <c r="AU668">
        <v>4.809903621673584</v>
      </c>
      <c r="AW668" t="str">
        <f>different_sources__2[[#This Row],[y_country_name]]&amp;different_sources__2[[#This Row],[y_indicator_name]]</f>
        <v>South Asia (IDA &amp; IBRD)Electricity production from oil sources (% of total)</v>
      </c>
    </row>
    <row r="669" spans="1:49" x14ac:dyDescent="0.3">
      <c r="A669" s="2" t="s">
        <v>221</v>
      </c>
      <c r="B669" s="2" t="s">
        <v>327</v>
      </c>
      <c r="AR669">
        <v>5.8426966667175293</v>
      </c>
      <c r="AS669">
        <v>5.7203388214111328</v>
      </c>
      <c r="AT669">
        <v>5.7377047538757324</v>
      </c>
      <c r="AU669">
        <v>8.25</v>
      </c>
      <c r="AW669" t="str">
        <f>different_sources__2[[#This Row],[y_country_name]]&amp;different_sources__2[[#This Row],[y_indicator_name]]</f>
        <v>South SudanElectric power transmission and distribution losses (% of output)</v>
      </c>
    </row>
    <row r="670" spans="1:49" x14ac:dyDescent="0.3">
      <c r="A670" s="2" t="s">
        <v>221</v>
      </c>
      <c r="B670" s="2" t="s">
        <v>328</v>
      </c>
      <c r="AR670">
        <v>0</v>
      </c>
      <c r="AS670">
        <v>0</v>
      </c>
      <c r="AT670">
        <v>0</v>
      </c>
      <c r="AW670" t="str">
        <f>different_sources__2[[#This Row],[y_country_name]]&amp;different_sources__2[[#This Row],[y_indicator_name]]</f>
        <v>South SudanElectricity production from nuclear sources (% of total)</v>
      </c>
    </row>
    <row r="671" spans="1:49" x14ac:dyDescent="0.3">
      <c r="A671" s="2" t="s">
        <v>221</v>
      </c>
      <c r="B671" s="2" t="s">
        <v>329</v>
      </c>
      <c r="AR671">
        <v>99.550559997558594</v>
      </c>
      <c r="AS671">
        <v>99.576271057128906</v>
      </c>
      <c r="AT671">
        <v>99.590164184570313</v>
      </c>
      <c r="AU671">
        <v>99.393936157226563</v>
      </c>
      <c r="AW671" t="str">
        <f>different_sources__2[[#This Row],[y_country_name]]&amp;different_sources__2[[#This Row],[y_indicator_name]]</f>
        <v>South SudanElectricity production from oil sources (% of total)</v>
      </c>
    </row>
    <row r="672" spans="1:49" x14ac:dyDescent="0.3">
      <c r="A672" s="2" t="s">
        <v>222</v>
      </c>
      <c r="B672" s="2" t="s">
        <v>327</v>
      </c>
      <c r="C672">
        <v>12.157180786132813</v>
      </c>
      <c r="D672">
        <v>11.954648971557617</v>
      </c>
      <c r="E672">
        <v>11.496167182922363</v>
      </c>
      <c r="F672">
        <v>10.141615867614746</v>
      </c>
      <c r="G672">
        <v>10.240200996398926</v>
      </c>
      <c r="H672">
        <v>9.5377893447875977</v>
      </c>
      <c r="I672">
        <v>9.8069887161254883</v>
      </c>
      <c r="J672">
        <v>9.7295703887939453</v>
      </c>
      <c r="K672">
        <v>9.7743139266967773</v>
      </c>
      <c r="L672">
        <v>9.1242008209228516</v>
      </c>
      <c r="M672">
        <v>8.1093854904174805</v>
      </c>
      <c r="N672">
        <v>9.310521125793457</v>
      </c>
      <c r="O672">
        <v>9.1117887496948242</v>
      </c>
      <c r="P672">
        <v>9.3737831115722656</v>
      </c>
      <c r="Q672">
        <v>9.4238834381103516</v>
      </c>
      <c r="R672">
        <v>9.3388338088989258</v>
      </c>
      <c r="S672">
        <v>9.1730384826660156</v>
      </c>
      <c r="T672">
        <v>9.7406625747680664</v>
      </c>
      <c r="U672">
        <v>8.4211959838867188</v>
      </c>
      <c r="V672">
        <v>9.2827005386352539</v>
      </c>
      <c r="W672">
        <v>9.3952140808105469</v>
      </c>
      <c r="X672">
        <v>9.4728784561157227</v>
      </c>
      <c r="Y672">
        <v>9.5523004531860352</v>
      </c>
      <c r="Z672">
        <v>9.4187765121459961</v>
      </c>
      <c r="AA672">
        <v>9.6373100280761719</v>
      </c>
      <c r="AB672">
        <v>8.9966259002685547</v>
      </c>
      <c r="AC672">
        <v>7.4534621238708496</v>
      </c>
      <c r="AD672">
        <v>9.5391740798950195</v>
      </c>
      <c r="AE672">
        <v>9.4628276824951172</v>
      </c>
      <c r="AF672">
        <v>8.72076416015625</v>
      </c>
      <c r="AG672">
        <v>7.7149491310119629</v>
      </c>
      <c r="AH672">
        <v>8.0223579406738281</v>
      </c>
      <c r="AI672">
        <v>8.7547073364257813</v>
      </c>
      <c r="AJ672">
        <v>8.7004613876342773</v>
      </c>
      <c r="AK672">
        <v>8.9688882827758789</v>
      </c>
      <c r="AL672">
        <v>8.5001792907714844</v>
      </c>
      <c r="AM672">
        <v>8.4419174194335938</v>
      </c>
      <c r="AN672">
        <v>8.2996225357055664</v>
      </c>
      <c r="AO672">
        <v>8.3753328323364258</v>
      </c>
      <c r="AP672">
        <v>9.1847677230834961</v>
      </c>
      <c r="AQ672">
        <v>8.9276342391967773</v>
      </c>
      <c r="AR672">
        <v>8.7347164154052734</v>
      </c>
      <c r="AS672">
        <v>9.484623908996582</v>
      </c>
      <c r="AT672">
        <v>9.5992345809936523</v>
      </c>
      <c r="AU672">
        <v>8.25</v>
      </c>
      <c r="AW672" t="str">
        <f>different_sources__2[[#This Row],[y_country_name]]&amp;different_sources__2[[#This Row],[y_indicator_name]]</f>
        <v>SpainElectric power transmission and distribution losses (% of output)</v>
      </c>
    </row>
    <row r="673" spans="1:49" x14ac:dyDescent="0.3">
      <c r="A673" s="2" t="s">
        <v>222</v>
      </c>
      <c r="B673" s="2" t="s">
        <v>328</v>
      </c>
      <c r="C673">
        <v>4.0967769622802734</v>
      </c>
      <c r="D673">
        <v>6.995509147644043</v>
      </c>
      <c r="E673">
        <v>8.6505422592163086</v>
      </c>
      <c r="F673">
        <v>9.0201807022094727</v>
      </c>
      <c r="G673">
        <v>9.1890182495117188</v>
      </c>
      <c r="H673">
        <v>8.4654598236083984</v>
      </c>
      <c r="I673">
        <v>7.0385913848876953</v>
      </c>
      <c r="J673">
        <v>7.7822318077087402</v>
      </c>
      <c r="K673">
        <v>6.399052619934082</v>
      </c>
      <c r="L673">
        <v>4.7479538917541504</v>
      </c>
      <c r="M673">
        <v>8.6984977722167969</v>
      </c>
      <c r="N673">
        <v>7.7273449897766113</v>
      </c>
      <c r="O673">
        <v>9.2400627136230469</v>
      </c>
      <c r="P673">
        <v>19.546848297119141</v>
      </c>
      <c r="Q673">
        <v>22.325004577636719</v>
      </c>
      <c r="R673">
        <v>29.212028503417969</v>
      </c>
      <c r="S673">
        <v>31.123025894165039</v>
      </c>
      <c r="T673">
        <v>36.415458679199219</v>
      </c>
      <c r="U673">
        <v>38.129077911376953</v>
      </c>
      <c r="V673">
        <v>35.890110015869141</v>
      </c>
      <c r="W673">
        <v>35.914932250976563</v>
      </c>
      <c r="X673">
        <v>35.597957611083984</v>
      </c>
      <c r="Y673">
        <v>36.065593719482422</v>
      </c>
      <c r="Z673">
        <v>34.376827239990234</v>
      </c>
      <c r="AA673">
        <v>33.488128662109375</v>
      </c>
      <c r="AB673">
        <v>32.492141723632813</v>
      </c>
      <c r="AC673">
        <v>29.235462188720703</v>
      </c>
      <c r="AD673">
        <v>30.504364013671875</v>
      </c>
      <c r="AE673">
        <v>28.591554641723633</v>
      </c>
      <c r="AF673">
        <v>28.157577514648438</v>
      </c>
      <c r="AG673">
        <v>27.334629058837891</v>
      </c>
      <c r="AH673">
        <v>26.265750885009766</v>
      </c>
      <c r="AI673">
        <v>24.046588897705078</v>
      </c>
      <c r="AJ673">
        <v>22.991338729858398</v>
      </c>
      <c r="AK673">
        <v>19.879079818725586</v>
      </c>
      <c r="AL673">
        <v>20.341564178466797</v>
      </c>
      <c r="AM673">
        <v>18.255758285522461</v>
      </c>
      <c r="AN673">
        <v>18.963720321655273</v>
      </c>
      <c r="AO673">
        <v>18.076946258544922</v>
      </c>
      <c r="AP673">
        <v>20.779699325561523</v>
      </c>
      <c r="AQ673">
        <v>19.798101425170898</v>
      </c>
      <c r="AR673">
        <v>20.912288665771484</v>
      </c>
      <c r="AS673">
        <v>20.155269622802734</v>
      </c>
      <c r="AT673">
        <v>20.842046737670898</v>
      </c>
      <c r="AU673">
        <v>20.618663787841797</v>
      </c>
      <c r="AW673" t="str">
        <f>different_sources__2[[#This Row],[y_country_name]]&amp;different_sources__2[[#This Row],[y_indicator_name]]</f>
        <v>SpainElectricity production from nuclear sources (% of total)</v>
      </c>
    </row>
    <row r="674" spans="1:49" x14ac:dyDescent="0.3">
      <c r="A674" s="2" t="s">
        <v>222</v>
      </c>
      <c r="B674" s="2" t="s">
        <v>329</v>
      </c>
      <c r="C674">
        <v>22.237558364868164</v>
      </c>
      <c r="D674">
        <v>17.362880706787109</v>
      </c>
      <c r="E674">
        <v>33.187946319580078</v>
      </c>
      <c r="F674">
        <v>36.032020568847656</v>
      </c>
      <c r="G674">
        <v>37.4722900390625</v>
      </c>
      <c r="H674">
        <v>48.248081207275391</v>
      </c>
      <c r="I674">
        <v>29.131828308105469</v>
      </c>
      <c r="J674">
        <v>29.342340469360352</v>
      </c>
      <c r="K674">
        <v>25.377496719360352</v>
      </c>
      <c r="L674">
        <v>35.192169189453125</v>
      </c>
      <c r="M674">
        <v>33.090293884277344</v>
      </c>
      <c r="N674">
        <v>25.823305130004883</v>
      </c>
      <c r="O674">
        <v>21.142679214477539</v>
      </c>
      <c r="P674">
        <v>9.7336292266845703</v>
      </c>
      <c r="Q674">
        <v>6.1671590805053711</v>
      </c>
      <c r="R674">
        <v>4.8249993324279785</v>
      </c>
      <c r="S674">
        <v>4.8534755706787109</v>
      </c>
      <c r="T674">
        <v>5.0056285858154297</v>
      </c>
      <c r="U674">
        <v>6.2078804969787598</v>
      </c>
      <c r="V674">
        <v>5.6902503967285156</v>
      </c>
      <c r="W674">
        <v>6.5628857612609863</v>
      </c>
      <c r="X674">
        <v>9.1442241668701172</v>
      </c>
      <c r="Y674">
        <v>6.1400294303894043</v>
      </c>
      <c r="Z674">
        <v>6.5313048362731934</v>
      </c>
      <c r="AA674">
        <v>8.8305273056030273</v>
      </c>
      <c r="AB674">
        <v>8.0293025970458984</v>
      </c>
      <c r="AC674">
        <v>7.4561057090759277</v>
      </c>
      <c r="AD674">
        <v>9.0484609603881836</v>
      </c>
      <c r="AE674">
        <v>11.87590217590332</v>
      </c>
      <c r="AF674">
        <v>10.219943046569824</v>
      </c>
      <c r="AG674">
        <v>10.568634986877441</v>
      </c>
      <c r="AH674">
        <v>11.917871475219727</v>
      </c>
      <c r="AI674">
        <v>9.3279390335083008</v>
      </c>
      <c r="AJ674">
        <v>8.6169624328613281</v>
      </c>
      <c r="AK674">
        <v>8.4368362426757813</v>
      </c>
      <c r="AL674">
        <v>8.0617227554321289</v>
      </c>
      <c r="AM674">
        <v>6.1317458152770996</v>
      </c>
      <c r="AN674">
        <v>5.7888340950012207</v>
      </c>
      <c r="AO674">
        <v>6.5926837921142578</v>
      </c>
      <c r="AP674">
        <v>5.5517563819885254</v>
      </c>
      <c r="AQ674">
        <v>5.0395665168762207</v>
      </c>
      <c r="AR674">
        <v>5.2122526168823242</v>
      </c>
      <c r="AS674">
        <v>4.8901205062866211</v>
      </c>
      <c r="AT674">
        <v>5.1358613967895508</v>
      </c>
      <c r="AU674">
        <v>6.2064423561096191</v>
      </c>
      <c r="AW674" t="str">
        <f>different_sources__2[[#This Row],[y_country_name]]&amp;different_sources__2[[#This Row],[y_indicator_name]]</f>
        <v>SpainElectricity production from oil sources (% of total)</v>
      </c>
    </row>
    <row r="675" spans="1:49" x14ac:dyDescent="0.3">
      <c r="A675" s="2" t="s">
        <v>223</v>
      </c>
      <c r="B675" s="2" t="s">
        <v>327</v>
      </c>
      <c r="C675">
        <v>18.333333969116211</v>
      </c>
      <c r="D675">
        <v>16.080402374267578</v>
      </c>
      <c r="E675">
        <v>14.548981666564941</v>
      </c>
      <c r="F675">
        <v>16.126043319702148</v>
      </c>
      <c r="G675">
        <v>15.056571006774902</v>
      </c>
      <c r="H675">
        <v>15.39101505279541</v>
      </c>
      <c r="I675">
        <v>17.327117919921875</v>
      </c>
      <c r="J675">
        <v>14.94584846496582</v>
      </c>
      <c r="K675">
        <v>13.573770523071289</v>
      </c>
      <c r="L675">
        <v>14.568345069885254</v>
      </c>
      <c r="M675">
        <v>18.00213623046875</v>
      </c>
      <c r="N675">
        <v>17.570184707641602</v>
      </c>
      <c r="O675">
        <v>14.33301830291748</v>
      </c>
      <c r="P675">
        <v>16.585580825805664</v>
      </c>
      <c r="Q675">
        <v>15.86850643157959</v>
      </c>
      <c r="R675">
        <v>15.422323226928711</v>
      </c>
      <c r="S675">
        <v>15.589213371276855</v>
      </c>
      <c r="T675">
        <v>14.86245059967041</v>
      </c>
      <c r="U675">
        <v>17.179845809936523</v>
      </c>
      <c r="V675">
        <v>16.69841194152832</v>
      </c>
      <c r="W675">
        <v>18.122594833374023</v>
      </c>
      <c r="X675">
        <v>16.779661178588867</v>
      </c>
      <c r="Y675">
        <v>17.768283843994141</v>
      </c>
      <c r="Z675">
        <v>17.643035888671875</v>
      </c>
      <c r="AA675">
        <v>18.034152984619141</v>
      </c>
      <c r="AB675">
        <v>17.086091995239258</v>
      </c>
      <c r="AC675">
        <v>17.492712020874023</v>
      </c>
      <c r="AD675">
        <v>18.599330902099609</v>
      </c>
      <c r="AE675">
        <v>20.61772346496582</v>
      </c>
      <c r="AF675">
        <v>20.959451675415039</v>
      </c>
      <c r="AG675">
        <v>18.891019821166992</v>
      </c>
      <c r="AH675">
        <v>18.470438003540039</v>
      </c>
      <c r="AI675">
        <v>18.714359283447266</v>
      </c>
      <c r="AJ675">
        <v>16.575592041015625</v>
      </c>
      <c r="AK675">
        <v>16.130416870117188</v>
      </c>
      <c r="AL675">
        <v>16.43157958984375</v>
      </c>
      <c r="AM675">
        <v>15.766084671020508</v>
      </c>
      <c r="AN675">
        <v>14.832583427429199</v>
      </c>
      <c r="AO675">
        <v>14.330061912536621</v>
      </c>
      <c r="AP675">
        <v>13.767243385314941</v>
      </c>
      <c r="AQ675">
        <v>12.137587547302246</v>
      </c>
      <c r="AR675">
        <v>10.015965461730957</v>
      </c>
      <c r="AS675">
        <v>9.9891872406005859</v>
      </c>
      <c r="AT675">
        <v>11.443704605102539</v>
      </c>
      <c r="AU675">
        <v>8.25</v>
      </c>
      <c r="AW675" t="str">
        <f>different_sources__2[[#This Row],[y_country_name]]&amp;different_sources__2[[#This Row],[y_indicator_name]]</f>
        <v>Sri LankaElectric power transmission and distribution losses (% of output)</v>
      </c>
    </row>
    <row r="676" spans="1:49" x14ac:dyDescent="0.3">
      <c r="A676" s="2" t="s">
        <v>223</v>
      </c>
      <c r="B676" s="2" t="s">
        <v>328</v>
      </c>
      <c r="C676">
        <v>0</v>
      </c>
      <c r="D676">
        <v>0</v>
      </c>
      <c r="E676">
        <v>0</v>
      </c>
      <c r="F676">
        <v>0</v>
      </c>
      <c r="G676">
        <v>0</v>
      </c>
      <c r="H676">
        <v>0</v>
      </c>
      <c r="I676">
        <v>0</v>
      </c>
      <c r="J676">
        <v>0</v>
      </c>
      <c r="K676">
        <v>0</v>
      </c>
      <c r="L676">
        <v>0</v>
      </c>
      <c r="M676">
        <v>0</v>
      </c>
      <c r="N676">
        <v>0</v>
      </c>
      <c r="O676">
        <v>0</v>
      </c>
      <c r="P676">
        <v>0</v>
      </c>
      <c r="Q676">
        <v>0</v>
      </c>
      <c r="R676">
        <v>0</v>
      </c>
      <c r="S676">
        <v>0</v>
      </c>
      <c r="T676">
        <v>0</v>
      </c>
      <c r="U676">
        <v>0</v>
      </c>
      <c r="V676">
        <v>0</v>
      </c>
      <c r="W676">
        <v>0</v>
      </c>
      <c r="X676">
        <v>0</v>
      </c>
      <c r="Y676">
        <v>0</v>
      </c>
      <c r="Z676">
        <v>0</v>
      </c>
      <c r="AA676">
        <v>0</v>
      </c>
      <c r="AB676">
        <v>0</v>
      </c>
      <c r="AC676">
        <v>0</v>
      </c>
      <c r="AD676">
        <v>0</v>
      </c>
      <c r="AE676">
        <v>0</v>
      </c>
      <c r="AF676">
        <v>0</v>
      </c>
      <c r="AG676">
        <v>0</v>
      </c>
      <c r="AH676">
        <v>0</v>
      </c>
      <c r="AI676">
        <v>0</v>
      </c>
      <c r="AJ676">
        <v>0</v>
      </c>
      <c r="AK676">
        <v>0</v>
      </c>
      <c r="AL676">
        <v>0</v>
      </c>
      <c r="AM676">
        <v>0</v>
      </c>
      <c r="AN676">
        <v>0</v>
      </c>
      <c r="AO676">
        <v>0</v>
      </c>
      <c r="AP676">
        <v>0</v>
      </c>
      <c r="AQ676">
        <v>0</v>
      </c>
      <c r="AR676">
        <v>0</v>
      </c>
      <c r="AS676">
        <v>0</v>
      </c>
      <c r="AT676">
        <v>0</v>
      </c>
      <c r="AW676" t="str">
        <f>different_sources__2[[#This Row],[y_country_name]]&amp;different_sources__2[[#This Row],[y_indicator_name]]</f>
        <v>Sri LankaElectricity production from nuclear sources (% of total)</v>
      </c>
    </row>
    <row r="677" spans="1:49" x14ac:dyDescent="0.3">
      <c r="A677" s="2" t="s">
        <v>223</v>
      </c>
      <c r="B677" s="2" t="s">
        <v>329</v>
      </c>
      <c r="C677">
        <v>7.3333334922790527</v>
      </c>
      <c r="D677">
        <v>13.969849586486816</v>
      </c>
      <c r="E677">
        <v>31.328807830810547</v>
      </c>
      <c r="F677">
        <v>7.2289156913757324</v>
      </c>
      <c r="G677">
        <v>4.0905137062072754</v>
      </c>
      <c r="H677">
        <v>5.6572380065917969</v>
      </c>
      <c r="I677">
        <v>3.6519036293029785</v>
      </c>
      <c r="J677">
        <v>1.3718411922454834</v>
      </c>
      <c r="K677">
        <v>4.196721076965332</v>
      </c>
      <c r="L677">
        <v>11.330935478210449</v>
      </c>
      <c r="M677">
        <v>16.025640487670898</v>
      </c>
      <c r="N677">
        <v>22.168441772460938</v>
      </c>
      <c r="O677">
        <v>42.431407928466797</v>
      </c>
      <c r="P677">
        <v>7.5187969207763672</v>
      </c>
      <c r="Q677">
        <v>2.8003246784210205</v>
      </c>
      <c r="R677">
        <v>0.26395174860954285</v>
      </c>
      <c r="S677">
        <v>19.578868865966797</v>
      </c>
      <c r="T677">
        <v>7.2168631553649902</v>
      </c>
      <c r="U677">
        <v>1.9594122171401978</v>
      </c>
      <c r="V677">
        <v>0.1587301641702652</v>
      </c>
      <c r="W677">
        <v>7.7287535667419434</v>
      </c>
      <c r="X677">
        <v>18.079095840454102</v>
      </c>
      <c r="Y677">
        <v>4.5991454124450684</v>
      </c>
      <c r="Z677">
        <v>6.7927970886230469</v>
      </c>
      <c r="AA677">
        <v>7.2886295318603516</v>
      </c>
      <c r="AB677">
        <v>28.211919784545898</v>
      </c>
      <c r="AC677">
        <v>33.002914428710938</v>
      </c>
      <c r="AD677">
        <v>31.110328674316406</v>
      </c>
      <c r="AE677">
        <v>32.519405364990234</v>
      </c>
      <c r="AF677">
        <v>54.197601318359375</v>
      </c>
      <c r="AG677">
        <v>53.989086151123047</v>
      </c>
      <c r="AH677">
        <v>61.817413330078125</v>
      </c>
      <c r="AI677">
        <v>57.102127075195313</v>
      </c>
      <c r="AJ677">
        <v>63.861564636230469</v>
      </c>
      <c r="AK677">
        <v>62.773487091064453</v>
      </c>
      <c r="AL677">
        <v>51</v>
      </c>
      <c r="AM677">
        <v>59.933338165283203</v>
      </c>
      <c r="AN677">
        <v>58.460769653320313</v>
      </c>
      <c r="AO677">
        <v>60.704986572265625</v>
      </c>
      <c r="AP677">
        <v>46.884548187255859</v>
      </c>
      <c r="AQ677">
        <v>50.248756408691406</v>
      </c>
      <c r="AR677">
        <v>58.961433410644531</v>
      </c>
      <c r="AS677">
        <v>27.904848098754883</v>
      </c>
      <c r="AT677">
        <v>35.101516723632813</v>
      </c>
      <c r="AU677">
        <v>17.819753646850586</v>
      </c>
      <c r="AW677" t="str">
        <f>different_sources__2[[#This Row],[y_country_name]]&amp;different_sources__2[[#This Row],[y_indicator_name]]</f>
        <v>Sri LankaElectricity production from oil sources (% of total)</v>
      </c>
    </row>
    <row r="678" spans="1:49" x14ac:dyDescent="0.3">
      <c r="A678" s="2" t="s">
        <v>224</v>
      </c>
      <c r="B678" s="2" t="s">
        <v>327</v>
      </c>
      <c r="AU678">
        <v>8.25</v>
      </c>
      <c r="AW678" t="str">
        <f>different_sources__2[[#This Row],[y_country_name]]&amp;different_sources__2[[#This Row],[y_indicator_name]]</f>
        <v>St. Kitts and NevisElectric power transmission and distribution losses (% of output)</v>
      </c>
    </row>
    <row r="679" spans="1:49" x14ac:dyDescent="0.3">
      <c r="A679" s="2" t="s">
        <v>224</v>
      </c>
      <c r="B679" s="2" t="s">
        <v>328</v>
      </c>
      <c r="AW679" t="str">
        <f>different_sources__2[[#This Row],[y_country_name]]&amp;different_sources__2[[#This Row],[y_indicator_name]]</f>
        <v>St. Kitts and NevisElectricity production from nuclear sources (% of total)</v>
      </c>
    </row>
    <row r="680" spans="1:49" x14ac:dyDescent="0.3">
      <c r="A680" s="2" t="s">
        <v>224</v>
      </c>
      <c r="B680" s="2" t="s">
        <v>329</v>
      </c>
      <c r="AW680" t="str">
        <f>different_sources__2[[#This Row],[y_country_name]]&amp;different_sources__2[[#This Row],[y_indicator_name]]</f>
        <v>St. Kitts and NevisElectricity production from oil sources (% of total)</v>
      </c>
    </row>
    <row r="681" spans="1:49" x14ac:dyDescent="0.3">
      <c r="A681" s="2" t="s">
        <v>225</v>
      </c>
      <c r="B681" s="2" t="s">
        <v>327</v>
      </c>
      <c r="AU681">
        <v>8.25</v>
      </c>
      <c r="AW681" t="str">
        <f>different_sources__2[[#This Row],[y_country_name]]&amp;different_sources__2[[#This Row],[y_indicator_name]]</f>
        <v>St. LuciaElectric power transmission and distribution losses (% of output)</v>
      </c>
    </row>
    <row r="682" spans="1:49" x14ac:dyDescent="0.3">
      <c r="A682" s="2" t="s">
        <v>225</v>
      </c>
      <c r="B682" s="2" t="s">
        <v>328</v>
      </c>
      <c r="AW682" t="str">
        <f>different_sources__2[[#This Row],[y_country_name]]&amp;different_sources__2[[#This Row],[y_indicator_name]]</f>
        <v>St. LuciaElectricity production from nuclear sources (% of total)</v>
      </c>
    </row>
    <row r="683" spans="1:49" x14ac:dyDescent="0.3">
      <c r="A683" s="2" t="s">
        <v>225</v>
      </c>
      <c r="B683" s="2" t="s">
        <v>329</v>
      </c>
      <c r="AW683" t="str">
        <f>different_sources__2[[#This Row],[y_country_name]]&amp;different_sources__2[[#This Row],[y_indicator_name]]</f>
        <v>St. LuciaElectricity production from oil sources (% of total)</v>
      </c>
    </row>
    <row r="684" spans="1:49" x14ac:dyDescent="0.3">
      <c r="A684" s="2" t="s">
        <v>226</v>
      </c>
      <c r="B684" s="2" t="s">
        <v>327</v>
      </c>
      <c r="AU684">
        <v>8.25</v>
      </c>
      <c r="AW684" t="str">
        <f>different_sources__2[[#This Row],[y_country_name]]&amp;different_sources__2[[#This Row],[y_indicator_name]]</f>
        <v>St. Martin (French part)Electric power transmission and distribution losses (% of output)</v>
      </c>
    </row>
    <row r="685" spans="1:49" x14ac:dyDescent="0.3">
      <c r="A685" s="2" t="s">
        <v>226</v>
      </c>
      <c r="B685" s="2" t="s">
        <v>328</v>
      </c>
      <c r="AW685" t="str">
        <f>different_sources__2[[#This Row],[y_country_name]]&amp;different_sources__2[[#This Row],[y_indicator_name]]</f>
        <v>St. Martin (French part)Electricity production from nuclear sources (% of total)</v>
      </c>
    </row>
    <row r="686" spans="1:49" x14ac:dyDescent="0.3">
      <c r="A686" s="2" t="s">
        <v>226</v>
      </c>
      <c r="B686" s="2" t="s">
        <v>329</v>
      </c>
      <c r="AW686" t="str">
        <f>different_sources__2[[#This Row],[y_country_name]]&amp;different_sources__2[[#This Row],[y_indicator_name]]</f>
        <v>St. Martin (French part)Electricity production from oil sources (% of total)</v>
      </c>
    </row>
    <row r="687" spans="1:49" x14ac:dyDescent="0.3">
      <c r="A687" s="2" t="s">
        <v>227</v>
      </c>
      <c r="B687" s="2" t="s">
        <v>327</v>
      </c>
      <c r="AU687">
        <v>8.25</v>
      </c>
      <c r="AW687" t="str">
        <f>different_sources__2[[#This Row],[y_country_name]]&amp;different_sources__2[[#This Row],[y_indicator_name]]</f>
        <v>St. Vincent and the GrenadinesElectric power transmission and distribution losses (% of output)</v>
      </c>
    </row>
    <row r="688" spans="1:49" x14ac:dyDescent="0.3">
      <c r="A688" s="2" t="s">
        <v>227</v>
      </c>
      <c r="B688" s="2" t="s">
        <v>328</v>
      </c>
      <c r="AW688" t="str">
        <f>different_sources__2[[#This Row],[y_country_name]]&amp;different_sources__2[[#This Row],[y_indicator_name]]</f>
        <v>St. Vincent and the GrenadinesElectricity production from nuclear sources (% of total)</v>
      </c>
    </row>
    <row r="689" spans="1:49" x14ac:dyDescent="0.3">
      <c r="A689" s="2" t="s">
        <v>227</v>
      </c>
      <c r="B689" s="2" t="s">
        <v>329</v>
      </c>
      <c r="AW689" t="str">
        <f>different_sources__2[[#This Row],[y_country_name]]&amp;different_sources__2[[#This Row],[y_indicator_name]]</f>
        <v>St. Vincent and the GrenadinesElectricity production from oil sources (% of total)</v>
      </c>
    </row>
    <row r="690" spans="1:49" x14ac:dyDescent="0.3">
      <c r="A690" s="2" t="s">
        <v>228</v>
      </c>
      <c r="B690" s="2" t="s">
        <v>327</v>
      </c>
      <c r="C690">
        <v>7.942141056060791</v>
      </c>
      <c r="D690">
        <v>7.3340225219726563</v>
      </c>
      <c r="E690">
        <v>7.5461692810058594</v>
      </c>
      <c r="F690">
        <v>7.3953328132629395</v>
      </c>
      <c r="G690">
        <v>7.6936736106872559</v>
      </c>
      <c r="H690">
        <v>7.7053484916687012</v>
      </c>
      <c r="I690">
        <v>7.6154890060424805</v>
      </c>
      <c r="J690">
        <v>8.1252021789550781</v>
      </c>
      <c r="K690">
        <v>9.0977945327758789</v>
      </c>
      <c r="L690">
        <v>9.1637630462646484</v>
      </c>
      <c r="M690">
        <v>9.7340564727783203</v>
      </c>
      <c r="N690">
        <v>8.588566780090332</v>
      </c>
      <c r="O690">
        <v>9.1405696868896484</v>
      </c>
      <c r="P690">
        <v>8.6532068252563477</v>
      </c>
      <c r="Q690">
        <v>8.417933464050293</v>
      </c>
      <c r="R690">
        <v>6.5986981391906738</v>
      </c>
      <c r="S690">
        <v>7.5314884185791016</v>
      </c>
      <c r="T690">
        <v>7.3969955444335938</v>
      </c>
      <c r="U690">
        <v>7.6592521667480469</v>
      </c>
      <c r="V690">
        <v>8.873204231262207</v>
      </c>
      <c r="W690">
        <v>9.3923368453979492</v>
      </c>
      <c r="X690">
        <v>10.323354721069336</v>
      </c>
      <c r="Y690">
        <v>9.0508108139038086</v>
      </c>
      <c r="Z690">
        <v>10.084333419799805</v>
      </c>
      <c r="AA690">
        <v>9.1482458114624023</v>
      </c>
      <c r="AB690">
        <v>10.302807807922363</v>
      </c>
      <c r="AC690">
        <v>10.478124618530273</v>
      </c>
      <c r="AD690">
        <v>10.812826156616211</v>
      </c>
      <c r="AE690">
        <v>11.094453811645508</v>
      </c>
      <c r="AF690">
        <v>11.221830368041992</v>
      </c>
      <c r="AG690">
        <v>11.315812110900879</v>
      </c>
      <c r="AH690">
        <v>10.634286880493164</v>
      </c>
      <c r="AI690">
        <v>11.447515487670898</v>
      </c>
      <c r="AJ690">
        <v>12.960027694702148</v>
      </c>
      <c r="AK690">
        <v>11.348420143127441</v>
      </c>
      <c r="AL690">
        <v>11.895362854003906</v>
      </c>
      <c r="AM690">
        <v>10.459918975830078</v>
      </c>
      <c r="AN690">
        <v>11.043004035949707</v>
      </c>
      <c r="AO690">
        <v>11.64857006072998</v>
      </c>
      <c r="AP690">
        <v>12.043805122375488</v>
      </c>
      <c r="AQ690">
        <v>11.252049446105957</v>
      </c>
      <c r="AR690">
        <v>10.976656913757324</v>
      </c>
      <c r="AS690">
        <v>11.587764739990234</v>
      </c>
      <c r="AT690">
        <v>11.740747451782227</v>
      </c>
      <c r="AU690">
        <v>8.25</v>
      </c>
      <c r="AW690" t="str">
        <f>different_sources__2[[#This Row],[y_country_name]]&amp;different_sources__2[[#This Row],[y_indicator_name]]</f>
        <v>Sub-Saharan AfricaElectric power transmission and distribution losses (% of output)</v>
      </c>
    </row>
    <row r="691" spans="1:49" x14ac:dyDescent="0.3">
      <c r="A691" s="2" t="s">
        <v>228</v>
      </c>
      <c r="B691" s="2" t="s">
        <v>328</v>
      </c>
      <c r="C691">
        <v>0</v>
      </c>
      <c r="D691">
        <v>0</v>
      </c>
      <c r="E691">
        <v>0</v>
      </c>
      <c r="F691">
        <v>0</v>
      </c>
      <c r="G691">
        <v>0</v>
      </c>
      <c r="H691">
        <v>0</v>
      </c>
      <c r="I691">
        <v>0</v>
      </c>
      <c r="J691">
        <v>0</v>
      </c>
      <c r="K691">
        <v>0</v>
      </c>
      <c r="L691">
        <v>0</v>
      </c>
      <c r="M691">
        <v>0</v>
      </c>
      <c r="N691">
        <v>0</v>
      </c>
      <c r="O691">
        <v>0</v>
      </c>
      <c r="P691">
        <v>1.9959720373153687</v>
      </c>
      <c r="Q691">
        <v>2.5417511463165283</v>
      </c>
      <c r="R691">
        <v>4.0419888496398926</v>
      </c>
      <c r="S691">
        <v>2.7521543502807617</v>
      </c>
      <c r="T691">
        <v>4.4797897338867188</v>
      </c>
      <c r="U691">
        <v>4.5675420761108398</v>
      </c>
      <c r="V691">
        <v>3.3813979625701904</v>
      </c>
      <c r="W691">
        <v>3.6083252429962158</v>
      </c>
      <c r="X691">
        <v>3.6808314323425293</v>
      </c>
      <c r="Y691">
        <v>2.7863311767578125</v>
      </c>
      <c r="Z691">
        <v>3.6108741760253906</v>
      </c>
      <c r="AA691">
        <v>4.0684452056884766</v>
      </c>
      <c r="AB691">
        <v>4.0074925422668457</v>
      </c>
      <c r="AC691">
        <v>4.1506195068359375</v>
      </c>
      <c r="AD691">
        <v>4.492429256439209</v>
      </c>
      <c r="AE691">
        <v>4.1916351318359375</v>
      </c>
      <c r="AF691">
        <v>4.0928034782409668</v>
      </c>
      <c r="AG691">
        <v>3.2926244735717773</v>
      </c>
      <c r="AH691">
        <v>3.4597210884094238</v>
      </c>
      <c r="AI691">
        <v>3.5425822734832764</v>
      </c>
      <c r="AJ691">
        <v>3.5283000469207764</v>
      </c>
      <c r="AK691">
        <v>2.930971622467041</v>
      </c>
      <c r="AL691">
        <v>2.5016489028930664</v>
      </c>
      <c r="AM691">
        <v>2.7387111186981201</v>
      </c>
      <c r="AN691">
        <v>3.1821000576019287</v>
      </c>
      <c r="AO691">
        <v>3.1742160320281982</v>
      </c>
      <c r="AP691">
        <v>2.8175506591796875</v>
      </c>
      <c r="AQ691">
        <v>3.0634603500366211</v>
      </c>
      <c r="AR691">
        <v>2.7044918537139893</v>
      </c>
      <c r="AS691">
        <v>3.1295871734619141</v>
      </c>
      <c r="AT691">
        <v>2.9878778457641602</v>
      </c>
      <c r="AW691" t="str">
        <f>different_sources__2[[#This Row],[y_country_name]]&amp;different_sources__2[[#This Row],[y_indicator_name]]</f>
        <v>Sub-Saharan AfricaElectricity production from nuclear sources (% of total)</v>
      </c>
    </row>
    <row r="692" spans="1:49" x14ac:dyDescent="0.3">
      <c r="A692" s="2" t="s">
        <v>228</v>
      </c>
      <c r="B692" s="2" t="s">
        <v>329</v>
      </c>
      <c r="C692">
        <v>3.7775440216064453</v>
      </c>
      <c r="D692">
        <v>3.8966488838195801</v>
      </c>
      <c r="E692">
        <v>3.7738015651702881</v>
      </c>
      <c r="F692">
        <v>2.8595435619354248</v>
      </c>
      <c r="G692">
        <v>2.9214408397674561</v>
      </c>
      <c r="H692">
        <v>2.9419596195220947</v>
      </c>
      <c r="I692">
        <v>3.2501556873321533</v>
      </c>
      <c r="J692">
        <v>3.4356462955474854</v>
      </c>
      <c r="K692">
        <v>3.2499241828918457</v>
      </c>
      <c r="L692">
        <v>2.862675666809082</v>
      </c>
      <c r="M692">
        <v>2.4094610214233398</v>
      </c>
      <c r="N692">
        <v>2.4740848541259766</v>
      </c>
      <c r="O692">
        <v>2.7055749893188477</v>
      </c>
      <c r="P692">
        <v>2.7389311790466309</v>
      </c>
      <c r="Q692">
        <v>2.3772425651550293</v>
      </c>
      <c r="R692">
        <v>2.6980266571044922</v>
      </c>
      <c r="S692">
        <v>2.8489952087402344</v>
      </c>
      <c r="T692">
        <v>2.6691741943359375</v>
      </c>
      <c r="U692">
        <v>2.2206017971038818</v>
      </c>
      <c r="V692">
        <v>2.1983687877655029</v>
      </c>
      <c r="W692">
        <v>2.0827581882476807</v>
      </c>
      <c r="X692">
        <v>2.3900833129882813</v>
      </c>
      <c r="Y692">
        <v>2.404578685760498</v>
      </c>
      <c r="Z692">
        <v>2.5283939838409424</v>
      </c>
      <c r="AA692">
        <v>3.0424237251281738</v>
      </c>
      <c r="AB692">
        <v>2.7111408710479736</v>
      </c>
      <c r="AC692">
        <v>1.922865629196167</v>
      </c>
      <c r="AD692">
        <v>1.8668633699417114</v>
      </c>
      <c r="AE692">
        <v>2.2073266506195068</v>
      </c>
      <c r="AF692">
        <v>2.3896183967590332</v>
      </c>
      <c r="AG692">
        <v>2.2273364067077637</v>
      </c>
      <c r="AH692">
        <v>1.9934295415878296</v>
      </c>
      <c r="AI692">
        <v>2.0730106830596924</v>
      </c>
      <c r="AJ692">
        <v>2.3976070880889893</v>
      </c>
      <c r="AK692">
        <v>2.56813645362854</v>
      </c>
      <c r="AL692">
        <v>2.7781128883361816</v>
      </c>
      <c r="AM692">
        <v>3.2328746318817139</v>
      </c>
      <c r="AN692">
        <v>3.3391983509063721</v>
      </c>
      <c r="AO692">
        <v>3.491736888885498</v>
      </c>
      <c r="AP692">
        <v>2.6615245342254639</v>
      </c>
      <c r="AQ692">
        <v>2.8740077018737793</v>
      </c>
      <c r="AR692">
        <v>3.4142117500305176</v>
      </c>
      <c r="AS692">
        <v>3.6877923011779785</v>
      </c>
      <c r="AT692">
        <v>3.8462915420532227</v>
      </c>
      <c r="AU692">
        <v>4.030005931854248</v>
      </c>
      <c r="AW692" t="str">
        <f>different_sources__2[[#This Row],[y_country_name]]&amp;different_sources__2[[#This Row],[y_indicator_name]]</f>
        <v>Sub-Saharan AfricaElectricity production from oil sources (% of total)</v>
      </c>
    </row>
    <row r="693" spans="1:49" x14ac:dyDescent="0.3">
      <c r="A693" s="2" t="s">
        <v>229</v>
      </c>
      <c r="B693" s="2" t="s">
        <v>327</v>
      </c>
      <c r="C693">
        <v>7.942141056060791</v>
      </c>
      <c r="D693">
        <v>7.3340225219726563</v>
      </c>
      <c r="E693">
        <v>7.5461692810058594</v>
      </c>
      <c r="F693">
        <v>7.3953328132629395</v>
      </c>
      <c r="G693">
        <v>7.6936736106872559</v>
      </c>
      <c r="H693">
        <v>7.7053484916687012</v>
      </c>
      <c r="I693">
        <v>7.6154890060424805</v>
      </c>
      <c r="J693">
        <v>8.1252021789550781</v>
      </c>
      <c r="K693">
        <v>9.0977945327758789</v>
      </c>
      <c r="L693">
        <v>9.1637630462646484</v>
      </c>
      <c r="M693">
        <v>9.7340564727783203</v>
      </c>
      <c r="N693">
        <v>8.588566780090332</v>
      </c>
      <c r="O693">
        <v>9.1405696868896484</v>
      </c>
      <c r="P693">
        <v>8.6532068252563477</v>
      </c>
      <c r="Q693">
        <v>8.417933464050293</v>
      </c>
      <c r="R693">
        <v>6.5986981391906738</v>
      </c>
      <c r="S693">
        <v>7.5314884185791016</v>
      </c>
      <c r="T693">
        <v>7.3969955444335938</v>
      </c>
      <c r="U693">
        <v>7.6592521667480469</v>
      </c>
      <c r="V693">
        <v>8.873204231262207</v>
      </c>
      <c r="W693">
        <v>9.3923368453979492</v>
      </c>
      <c r="X693">
        <v>10.323354721069336</v>
      </c>
      <c r="Y693">
        <v>9.0508108139038086</v>
      </c>
      <c r="Z693">
        <v>10.084333419799805</v>
      </c>
      <c r="AA693">
        <v>9.1482458114624023</v>
      </c>
      <c r="AB693">
        <v>10.302807807922363</v>
      </c>
      <c r="AC693">
        <v>10.478124618530273</v>
      </c>
      <c r="AD693">
        <v>10.812826156616211</v>
      </c>
      <c r="AE693">
        <v>11.094453811645508</v>
      </c>
      <c r="AF693">
        <v>11.221830368041992</v>
      </c>
      <c r="AG693">
        <v>11.315812110900879</v>
      </c>
      <c r="AH693">
        <v>10.634286880493164</v>
      </c>
      <c r="AI693">
        <v>11.447515487670898</v>
      </c>
      <c r="AJ693">
        <v>12.960027694702148</v>
      </c>
      <c r="AK693">
        <v>11.348420143127441</v>
      </c>
      <c r="AL693">
        <v>11.895362854003906</v>
      </c>
      <c r="AM693">
        <v>10.459918975830078</v>
      </c>
      <c r="AN693">
        <v>11.043004035949707</v>
      </c>
      <c r="AO693">
        <v>11.64857006072998</v>
      </c>
      <c r="AP693">
        <v>12.043805122375488</v>
      </c>
      <c r="AQ693">
        <v>11.252049446105957</v>
      </c>
      <c r="AR693">
        <v>10.976656913757324</v>
      </c>
      <c r="AS693">
        <v>11.587764739990234</v>
      </c>
      <c r="AT693">
        <v>11.740747451782227</v>
      </c>
      <c r="AU693">
        <v>8.25</v>
      </c>
      <c r="AW693" t="str">
        <f>different_sources__2[[#This Row],[y_country_name]]&amp;different_sources__2[[#This Row],[y_indicator_name]]</f>
        <v>Sub-Saharan Africa (excluding high income)Electric power transmission and distribution losses (% of output)</v>
      </c>
    </row>
    <row r="694" spans="1:49" x14ac:dyDescent="0.3">
      <c r="A694" s="2" t="s">
        <v>229</v>
      </c>
      <c r="B694" s="2" t="s">
        <v>328</v>
      </c>
      <c r="C694">
        <v>0</v>
      </c>
      <c r="D694">
        <v>0</v>
      </c>
      <c r="E694">
        <v>0</v>
      </c>
      <c r="F694">
        <v>0</v>
      </c>
      <c r="G694">
        <v>0</v>
      </c>
      <c r="H694">
        <v>0</v>
      </c>
      <c r="I694">
        <v>0</v>
      </c>
      <c r="J694">
        <v>0</v>
      </c>
      <c r="K694">
        <v>0</v>
      </c>
      <c r="L694">
        <v>0</v>
      </c>
      <c r="M694">
        <v>0</v>
      </c>
      <c r="N694">
        <v>0</v>
      </c>
      <c r="O694">
        <v>0</v>
      </c>
      <c r="P694">
        <v>1.9975014925003052</v>
      </c>
      <c r="Q694">
        <v>2.543698787689209</v>
      </c>
      <c r="R694">
        <v>4.0450863838195801</v>
      </c>
      <c r="S694">
        <v>2.7542634010314941</v>
      </c>
      <c r="T694">
        <v>4.483222484588623</v>
      </c>
      <c r="U694">
        <v>4.5710420608520508</v>
      </c>
      <c r="V694">
        <v>3.3839888572692871</v>
      </c>
      <c r="W694">
        <v>3.6110901832580566</v>
      </c>
      <c r="X694">
        <v>3.6836519241333008</v>
      </c>
      <c r="Y694">
        <v>2.788466215133667</v>
      </c>
      <c r="Z694">
        <v>3.6136412620544434</v>
      </c>
      <c r="AA694">
        <v>4.0715627670288086</v>
      </c>
      <c r="AB694">
        <v>4.0105633735656738</v>
      </c>
      <c r="AC694">
        <v>4.1538000106811523</v>
      </c>
      <c r="AD694">
        <v>4.4958715438842773</v>
      </c>
      <c r="AE694">
        <v>4.1948471069335938</v>
      </c>
      <c r="AF694">
        <v>4.0959396362304688</v>
      </c>
      <c r="AG694">
        <v>3.2951474189758301</v>
      </c>
      <c r="AH694">
        <v>3.4623723030090332</v>
      </c>
      <c r="AI694">
        <v>3.5452969074249268</v>
      </c>
      <c r="AJ694">
        <v>3.531003475189209</v>
      </c>
      <c r="AK694">
        <v>2.9332175254821777</v>
      </c>
      <c r="AL694">
        <v>2.503565788269043</v>
      </c>
      <c r="AM694">
        <v>2.7408096790313721</v>
      </c>
      <c r="AN694">
        <v>3.1845383644104004</v>
      </c>
      <c r="AO694">
        <v>3.1766483783721924</v>
      </c>
      <c r="AP694">
        <v>2.8197095394134521</v>
      </c>
      <c r="AQ694">
        <v>3.0658078193664551</v>
      </c>
      <c r="AR694">
        <v>2.7065644264221191</v>
      </c>
      <c r="AS694">
        <v>3.1319851875305176</v>
      </c>
      <c r="AT694">
        <v>2.9901673793792725</v>
      </c>
      <c r="AW694" t="str">
        <f>different_sources__2[[#This Row],[y_country_name]]&amp;different_sources__2[[#This Row],[y_indicator_name]]</f>
        <v>Sub-Saharan Africa (excluding high income)Electricity production from nuclear sources (% of total)</v>
      </c>
    </row>
    <row r="695" spans="1:49" x14ac:dyDescent="0.3">
      <c r="A695" s="2" t="s">
        <v>229</v>
      </c>
      <c r="B695" s="2" t="s">
        <v>329</v>
      </c>
      <c r="C695">
        <v>3.7804386615753174</v>
      </c>
      <c r="D695">
        <v>3.899634838104248</v>
      </c>
      <c r="E695">
        <v>3.7766933441162109</v>
      </c>
      <c r="F695">
        <v>2.8617346286773682</v>
      </c>
      <c r="G695">
        <v>2.9236793518066406</v>
      </c>
      <c r="H695">
        <v>2.9442138671875</v>
      </c>
      <c r="I695">
        <v>3.2526462078094482</v>
      </c>
      <c r="J695">
        <v>3.4382789134979248</v>
      </c>
      <c r="K695">
        <v>3.2524144649505615</v>
      </c>
      <c r="L695">
        <v>2.8648691177368164</v>
      </c>
      <c r="M695">
        <v>2.4113073348999023</v>
      </c>
      <c r="N695">
        <v>2.4759805202484131</v>
      </c>
      <c r="O695">
        <v>2.7076482772827148</v>
      </c>
      <c r="P695">
        <v>2.7410299777984619</v>
      </c>
      <c r="Q695">
        <v>2.3790643215179443</v>
      </c>
      <c r="R695">
        <v>2.7000939846038818</v>
      </c>
      <c r="S695">
        <v>2.8511784076690674</v>
      </c>
      <c r="T695">
        <v>2.6712195873260498</v>
      </c>
      <c r="U695">
        <v>2.2223033905029297</v>
      </c>
      <c r="V695">
        <v>2.2000534534454346</v>
      </c>
      <c r="W695">
        <v>2.0843541622161865</v>
      </c>
      <c r="X695">
        <v>2.3919148445129395</v>
      </c>
      <c r="Y695">
        <v>2.4064211845397949</v>
      </c>
      <c r="Z695">
        <v>2.5303313732147217</v>
      </c>
      <c r="AA695">
        <v>3.0447549819946289</v>
      </c>
      <c r="AB695">
        <v>2.7132184505462646</v>
      </c>
      <c r="AC695">
        <v>1.9243390560150146</v>
      </c>
      <c r="AD695">
        <v>1.8682938814163208</v>
      </c>
      <c r="AE695">
        <v>2.2090182304382324</v>
      </c>
      <c r="AF695">
        <v>2.3914494514465332</v>
      </c>
      <c r="AG695">
        <v>2.2290432453155518</v>
      </c>
      <c r="AH695">
        <v>1.9949569702148438</v>
      </c>
      <c r="AI695">
        <v>2.0745992660522461</v>
      </c>
      <c r="AJ695">
        <v>2.3994443416595459</v>
      </c>
      <c r="AK695">
        <v>2.5701043605804443</v>
      </c>
      <c r="AL695">
        <v>2.7802414894104004</v>
      </c>
      <c r="AM695">
        <v>3.2353518009185791</v>
      </c>
      <c r="AN695">
        <v>3.34175705909729</v>
      </c>
      <c r="AO695">
        <v>3.4944124221801758</v>
      </c>
      <c r="AP695">
        <v>2.6635639667510986</v>
      </c>
      <c r="AQ695">
        <v>2.8762099742889404</v>
      </c>
      <c r="AR695">
        <v>3.4168281555175781</v>
      </c>
      <c r="AS695">
        <v>3.6906180381774902</v>
      </c>
      <c r="AT695">
        <v>3.8492388725280762</v>
      </c>
      <c r="AU695">
        <v>4.0330939292907715</v>
      </c>
      <c r="AW695" t="str">
        <f>different_sources__2[[#This Row],[y_country_name]]&amp;different_sources__2[[#This Row],[y_indicator_name]]</f>
        <v>Sub-Saharan Africa (excluding high income)Electricity production from oil sources (% of total)</v>
      </c>
    </row>
    <row r="696" spans="1:49" x14ac:dyDescent="0.3">
      <c r="A696" s="2" t="s">
        <v>230</v>
      </c>
      <c r="B696" s="2" t="s">
        <v>327</v>
      </c>
      <c r="C696">
        <v>7.942141056060791</v>
      </c>
      <c r="D696">
        <v>7.3340225219726563</v>
      </c>
      <c r="E696">
        <v>7.5461692810058594</v>
      </c>
      <c r="F696">
        <v>7.3953328132629395</v>
      </c>
      <c r="G696">
        <v>7.6936736106872559</v>
      </c>
      <c r="H696">
        <v>7.7053484916687012</v>
      </c>
      <c r="I696">
        <v>7.6154890060424805</v>
      </c>
      <c r="J696">
        <v>8.1252021789550781</v>
      </c>
      <c r="K696">
        <v>9.0977945327758789</v>
      </c>
      <c r="L696">
        <v>9.1637630462646484</v>
      </c>
      <c r="M696">
        <v>9.7340564727783203</v>
      </c>
      <c r="N696">
        <v>8.588566780090332</v>
      </c>
      <c r="O696">
        <v>9.1405696868896484</v>
      </c>
      <c r="P696">
        <v>8.6532068252563477</v>
      </c>
      <c r="Q696">
        <v>8.417933464050293</v>
      </c>
      <c r="R696">
        <v>6.5986981391906738</v>
      </c>
      <c r="S696">
        <v>7.5314884185791016</v>
      </c>
      <c r="T696">
        <v>7.3969955444335938</v>
      </c>
      <c r="U696">
        <v>7.6592521667480469</v>
      </c>
      <c r="V696">
        <v>8.873204231262207</v>
      </c>
      <c r="W696">
        <v>9.3923368453979492</v>
      </c>
      <c r="X696">
        <v>10.323354721069336</v>
      </c>
      <c r="Y696">
        <v>9.0508108139038086</v>
      </c>
      <c r="Z696">
        <v>10.084333419799805</v>
      </c>
      <c r="AA696">
        <v>9.1482458114624023</v>
      </c>
      <c r="AB696">
        <v>10.302807807922363</v>
      </c>
      <c r="AC696">
        <v>10.478124618530273</v>
      </c>
      <c r="AD696">
        <v>10.812826156616211</v>
      </c>
      <c r="AE696">
        <v>11.094453811645508</v>
      </c>
      <c r="AF696">
        <v>11.221830368041992</v>
      </c>
      <c r="AG696">
        <v>11.315812110900879</v>
      </c>
      <c r="AH696">
        <v>10.634286880493164</v>
      </c>
      <c r="AI696">
        <v>11.447515487670898</v>
      </c>
      <c r="AJ696">
        <v>12.960027694702148</v>
      </c>
      <c r="AK696">
        <v>11.348420143127441</v>
      </c>
      <c r="AL696">
        <v>11.895362854003906</v>
      </c>
      <c r="AM696">
        <v>10.459918975830078</v>
      </c>
      <c r="AN696">
        <v>11.043004035949707</v>
      </c>
      <c r="AO696">
        <v>11.64857006072998</v>
      </c>
      <c r="AP696">
        <v>12.043805122375488</v>
      </c>
      <c r="AQ696">
        <v>11.252049446105957</v>
      </c>
      <c r="AR696">
        <v>10.976656913757324</v>
      </c>
      <c r="AS696">
        <v>11.587764739990234</v>
      </c>
      <c r="AT696">
        <v>11.740747451782227</v>
      </c>
      <c r="AU696">
        <v>8.25</v>
      </c>
      <c r="AW696" t="str">
        <f>different_sources__2[[#This Row],[y_country_name]]&amp;different_sources__2[[#This Row],[y_indicator_name]]</f>
        <v>Sub-Saharan Africa (IDA &amp; IBRD countries)Electric power transmission and distribution losses (% of output)</v>
      </c>
    </row>
    <row r="697" spans="1:49" x14ac:dyDescent="0.3">
      <c r="A697" s="2" t="s">
        <v>230</v>
      </c>
      <c r="B697" s="2" t="s">
        <v>328</v>
      </c>
      <c r="C697">
        <v>0</v>
      </c>
      <c r="D697">
        <v>0</v>
      </c>
      <c r="E697">
        <v>0</v>
      </c>
      <c r="F697">
        <v>0</v>
      </c>
      <c r="G697">
        <v>0</v>
      </c>
      <c r="H697">
        <v>0</v>
      </c>
      <c r="I697">
        <v>0</v>
      </c>
      <c r="J697">
        <v>0</v>
      </c>
      <c r="K697">
        <v>0</v>
      </c>
      <c r="L697">
        <v>0</v>
      </c>
      <c r="M697">
        <v>0</v>
      </c>
      <c r="N697">
        <v>0</v>
      </c>
      <c r="O697">
        <v>0</v>
      </c>
      <c r="P697">
        <v>1.9959720373153687</v>
      </c>
      <c r="Q697">
        <v>2.5417511463165283</v>
      </c>
      <c r="R697">
        <v>4.0419888496398926</v>
      </c>
      <c r="S697">
        <v>2.7521543502807617</v>
      </c>
      <c r="T697">
        <v>4.4797897338867188</v>
      </c>
      <c r="U697">
        <v>4.5675420761108398</v>
      </c>
      <c r="V697">
        <v>3.3813979625701904</v>
      </c>
      <c r="W697">
        <v>3.6083252429962158</v>
      </c>
      <c r="X697">
        <v>3.6808314323425293</v>
      </c>
      <c r="Y697">
        <v>2.7863311767578125</v>
      </c>
      <c r="Z697">
        <v>3.6108741760253906</v>
      </c>
      <c r="AA697">
        <v>4.0684452056884766</v>
      </c>
      <c r="AB697">
        <v>4.0074925422668457</v>
      </c>
      <c r="AC697">
        <v>4.1506195068359375</v>
      </c>
      <c r="AD697">
        <v>4.492429256439209</v>
      </c>
      <c r="AE697">
        <v>4.1916351318359375</v>
      </c>
      <c r="AF697">
        <v>4.0928034782409668</v>
      </c>
      <c r="AG697">
        <v>3.2926244735717773</v>
      </c>
      <c r="AH697">
        <v>3.4597210884094238</v>
      </c>
      <c r="AI697">
        <v>3.5425822734832764</v>
      </c>
      <c r="AJ697">
        <v>3.5283000469207764</v>
      </c>
      <c r="AK697">
        <v>2.930971622467041</v>
      </c>
      <c r="AL697">
        <v>2.5016489028930664</v>
      </c>
      <c r="AM697">
        <v>2.7387111186981201</v>
      </c>
      <c r="AN697">
        <v>3.1821000576019287</v>
      </c>
      <c r="AO697">
        <v>3.1742160320281982</v>
      </c>
      <c r="AP697">
        <v>2.8175506591796875</v>
      </c>
      <c r="AQ697">
        <v>3.0634603500366211</v>
      </c>
      <c r="AR697">
        <v>2.7044918537139893</v>
      </c>
      <c r="AS697">
        <v>3.1295871734619141</v>
      </c>
      <c r="AT697">
        <v>2.9878778457641602</v>
      </c>
      <c r="AW697" t="str">
        <f>different_sources__2[[#This Row],[y_country_name]]&amp;different_sources__2[[#This Row],[y_indicator_name]]</f>
        <v>Sub-Saharan Africa (IDA &amp; IBRD countries)Electricity production from nuclear sources (% of total)</v>
      </c>
    </row>
    <row r="698" spans="1:49" x14ac:dyDescent="0.3">
      <c r="A698" s="2" t="s">
        <v>230</v>
      </c>
      <c r="B698" s="2" t="s">
        <v>329</v>
      </c>
      <c r="C698">
        <v>3.7775440216064453</v>
      </c>
      <c r="D698">
        <v>3.8966488838195801</v>
      </c>
      <c r="E698">
        <v>3.7738015651702881</v>
      </c>
      <c r="F698">
        <v>2.8595435619354248</v>
      </c>
      <c r="G698">
        <v>2.9214408397674561</v>
      </c>
      <c r="H698">
        <v>2.9419596195220947</v>
      </c>
      <c r="I698">
        <v>3.2501556873321533</v>
      </c>
      <c r="J698">
        <v>3.4356462955474854</v>
      </c>
      <c r="K698">
        <v>3.2499241828918457</v>
      </c>
      <c r="L698">
        <v>2.862675666809082</v>
      </c>
      <c r="M698">
        <v>2.4094610214233398</v>
      </c>
      <c r="N698">
        <v>2.4740848541259766</v>
      </c>
      <c r="O698">
        <v>2.7055749893188477</v>
      </c>
      <c r="P698">
        <v>2.7389311790466309</v>
      </c>
      <c r="Q698">
        <v>2.3772425651550293</v>
      </c>
      <c r="R698">
        <v>2.6980266571044922</v>
      </c>
      <c r="S698">
        <v>2.8489952087402344</v>
      </c>
      <c r="T698">
        <v>2.6691741943359375</v>
      </c>
      <c r="U698">
        <v>2.2206017971038818</v>
      </c>
      <c r="V698">
        <v>2.1983687877655029</v>
      </c>
      <c r="W698">
        <v>2.0827581882476807</v>
      </c>
      <c r="X698">
        <v>2.3900833129882813</v>
      </c>
      <c r="Y698">
        <v>2.404578685760498</v>
      </c>
      <c r="Z698">
        <v>2.5283939838409424</v>
      </c>
      <c r="AA698">
        <v>3.0424237251281738</v>
      </c>
      <c r="AB698">
        <v>2.7111408710479736</v>
      </c>
      <c r="AC698">
        <v>1.922865629196167</v>
      </c>
      <c r="AD698">
        <v>1.8668633699417114</v>
      </c>
      <c r="AE698">
        <v>2.2073266506195068</v>
      </c>
      <c r="AF698">
        <v>2.3896183967590332</v>
      </c>
      <c r="AG698">
        <v>2.2273364067077637</v>
      </c>
      <c r="AH698">
        <v>1.9934295415878296</v>
      </c>
      <c r="AI698">
        <v>2.0730106830596924</v>
      </c>
      <c r="AJ698">
        <v>2.3976070880889893</v>
      </c>
      <c r="AK698">
        <v>2.56813645362854</v>
      </c>
      <c r="AL698">
        <v>2.7781128883361816</v>
      </c>
      <c r="AM698">
        <v>3.2328746318817139</v>
      </c>
      <c r="AN698">
        <v>3.3391983509063721</v>
      </c>
      <c r="AO698">
        <v>3.491736888885498</v>
      </c>
      <c r="AP698">
        <v>2.6615245342254639</v>
      </c>
      <c r="AQ698">
        <v>2.8740077018737793</v>
      </c>
      <c r="AR698">
        <v>3.4142117500305176</v>
      </c>
      <c r="AS698">
        <v>3.6877923011779785</v>
      </c>
      <c r="AT698">
        <v>3.8462915420532227</v>
      </c>
      <c r="AU698">
        <v>4.030005931854248</v>
      </c>
      <c r="AW698" t="str">
        <f>different_sources__2[[#This Row],[y_country_name]]&amp;different_sources__2[[#This Row],[y_indicator_name]]</f>
        <v>Sub-Saharan Africa (IDA &amp; IBRD countries)Electricity production from oil sources (% of total)</v>
      </c>
    </row>
    <row r="699" spans="1:49" x14ac:dyDescent="0.3">
      <c r="A699" s="2" t="s">
        <v>231</v>
      </c>
      <c r="B699" s="2" t="s">
        <v>327</v>
      </c>
      <c r="C699">
        <v>24.646465301513672</v>
      </c>
      <c r="D699">
        <v>28.368793487548828</v>
      </c>
      <c r="E699">
        <v>19.508195877075195</v>
      </c>
      <c r="F699">
        <v>9.5975236892700195</v>
      </c>
      <c r="G699">
        <v>9.855072021484375</v>
      </c>
      <c r="H699">
        <v>12.817089080810547</v>
      </c>
      <c r="I699">
        <v>13.840398788452148</v>
      </c>
      <c r="J699">
        <v>13.988439559936523</v>
      </c>
      <c r="K699">
        <v>21.680498123168945</v>
      </c>
      <c r="L699">
        <v>14.075887680053711</v>
      </c>
      <c r="M699">
        <v>20.095125198364258</v>
      </c>
      <c r="N699">
        <v>20.4217529296875</v>
      </c>
      <c r="O699">
        <v>25.294748306274414</v>
      </c>
      <c r="P699">
        <v>3.2225580215454102</v>
      </c>
      <c r="Q699">
        <v>14.157852172851563</v>
      </c>
      <c r="R699">
        <v>10.463377952575684</v>
      </c>
      <c r="S699">
        <v>9.9347352981567383</v>
      </c>
      <c r="T699">
        <v>18.795354843139648</v>
      </c>
      <c r="U699">
        <v>21.245420455932617</v>
      </c>
      <c r="V699">
        <v>15.379537582397461</v>
      </c>
      <c r="W699">
        <v>23.901264190673828</v>
      </c>
      <c r="X699">
        <v>20.746633529663086</v>
      </c>
      <c r="Y699">
        <v>24.673784255981445</v>
      </c>
      <c r="Z699">
        <v>27.664154052734375</v>
      </c>
      <c r="AA699">
        <v>26.984977722167969</v>
      </c>
      <c r="AB699">
        <v>31.555986404418945</v>
      </c>
      <c r="AC699">
        <v>36.790699005126953</v>
      </c>
      <c r="AD699">
        <v>31.129196166992188</v>
      </c>
      <c r="AE699">
        <v>15.270325660705566</v>
      </c>
      <c r="AF699">
        <v>15.53133487701416</v>
      </c>
      <c r="AG699">
        <v>34.225353240966797</v>
      </c>
      <c r="AH699">
        <v>27.481409072875977</v>
      </c>
      <c r="AI699">
        <v>27.489564895629883</v>
      </c>
      <c r="AJ699">
        <v>27.487741470336914</v>
      </c>
      <c r="AK699">
        <v>20.491374969482422</v>
      </c>
      <c r="AL699">
        <v>23.114355087280273</v>
      </c>
      <c r="AM699">
        <v>23.441545486450195</v>
      </c>
      <c r="AN699">
        <v>21.921539306640625</v>
      </c>
      <c r="AO699">
        <v>21.922662734985352</v>
      </c>
      <c r="AP699">
        <v>19.309240341186523</v>
      </c>
      <c r="AQ699">
        <v>20.544055938720703</v>
      </c>
      <c r="AR699">
        <v>19.012292861938477</v>
      </c>
      <c r="AS699">
        <v>22.909374237060547</v>
      </c>
      <c r="AT699">
        <v>14.284458160400391</v>
      </c>
      <c r="AU699">
        <v>8.25</v>
      </c>
      <c r="AW699" t="str">
        <f>different_sources__2[[#This Row],[y_country_name]]&amp;different_sources__2[[#This Row],[y_indicator_name]]</f>
        <v>SudanElectric power transmission and distribution losses (% of output)</v>
      </c>
    </row>
    <row r="700" spans="1:49" x14ac:dyDescent="0.3">
      <c r="A700" s="2" t="s">
        <v>231</v>
      </c>
      <c r="B700" s="2" t="s">
        <v>328</v>
      </c>
      <c r="C700">
        <v>0</v>
      </c>
      <c r="D700">
        <v>0</v>
      </c>
      <c r="E700">
        <v>0</v>
      </c>
      <c r="F700">
        <v>0</v>
      </c>
      <c r="G700">
        <v>0</v>
      </c>
      <c r="H700">
        <v>0</v>
      </c>
      <c r="I700">
        <v>0</v>
      </c>
      <c r="J700">
        <v>0</v>
      </c>
      <c r="K700">
        <v>0</v>
      </c>
      <c r="L700">
        <v>0</v>
      </c>
      <c r="M700">
        <v>0</v>
      </c>
      <c r="N700">
        <v>0</v>
      </c>
      <c r="O700">
        <v>0</v>
      </c>
      <c r="P700">
        <v>0</v>
      </c>
      <c r="Q700">
        <v>0</v>
      </c>
      <c r="R700">
        <v>0</v>
      </c>
      <c r="S700">
        <v>0</v>
      </c>
      <c r="T700">
        <v>0</v>
      </c>
      <c r="U700">
        <v>0</v>
      </c>
      <c r="V700">
        <v>0</v>
      </c>
      <c r="W700">
        <v>0</v>
      </c>
      <c r="X700">
        <v>0</v>
      </c>
      <c r="Y700">
        <v>0</v>
      </c>
      <c r="Z700">
        <v>0</v>
      </c>
      <c r="AA700">
        <v>0</v>
      </c>
      <c r="AB700">
        <v>0</v>
      </c>
      <c r="AC700">
        <v>0</v>
      </c>
      <c r="AD700">
        <v>0</v>
      </c>
      <c r="AE700">
        <v>0</v>
      </c>
      <c r="AF700">
        <v>0</v>
      </c>
      <c r="AG700">
        <v>0</v>
      </c>
      <c r="AH700">
        <v>0</v>
      </c>
      <c r="AI700">
        <v>0</v>
      </c>
      <c r="AJ700">
        <v>0</v>
      </c>
      <c r="AK700">
        <v>0</v>
      </c>
      <c r="AL700">
        <v>0</v>
      </c>
      <c r="AM700">
        <v>0</v>
      </c>
      <c r="AN700">
        <v>0</v>
      </c>
      <c r="AO700">
        <v>0</v>
      </c>
      <c r="AP700">
        <v>0</v>
      </c>
      <c r="AQ700">
        <v>0</v>
      </c>
      <c r="AR700">
        <v>0</v>
      </c>
      <c r="AS700">
        <v>0</v>
      </c>
      <c r="AT700">
        <v>0</v>
      </c>
      <c r="AW700" t="str">
        <f>different_sources__2[[#This Row],[y_country_name]]&amp;different_sources__2[[#This Row],[y_indicator_name]]</f>
        <v>SudanElectricity production from nuclear sources (% of total)</v>
      </c>
    </row>
    <row r="701" spans="1:49" x14ac:dyDescent="0.3">
      <c r="A701" s="2" t="s">
        <v>231</v>
      </c>
      <c r="B701" s="2" t="s">
        <v>329</v>
      </c>
      <c r="C701">
        <v>50.505050659179688</v>
      </c>
      <c r="D701">
        <v>35.283687591552734</v>
      </c>
      <c r="E701">
        <v>30</v>
      </c>
      <c r="F701">
        <v>28.173374176025391</v>
      </c>
      <c r="G701">
        <v>27.391304016113281</v>
      </c>
      <c r="H701">
        <v>24.699600219726563</v>
      </c>
      <c r="I701">
        <v>33.915210723876953</v>
      </c>
      <c r="J701">
        <v>36.994220733642578</v>
      </c>
      <c r="K701">
        <v>38.278007507324219</v>
      </c>
      <c r="L701">
        <v>29.987760543823242</v>
      </c>
      <c r="M701">
        <v>29.964328765869141</v>
      </c>
      <c r="N701">
        <v>29.966703414916992</v>
      </c>
      <c r="O701">
        <v>30.010717391967773</v>
      </c>
      <c r="P701">
        <v>30.01007080078125</v>
      </c>
      <c r="Q701">
        <v>40.032546997070313</v>
      </c>
      <c r="R701">
        <v>34.828102111816406</v>
      </c>
      <c r="S701">
        <v>34.807830810546875</v>
      </c>
      <c r="T701">
        <v>35.268505096435547</v>
      </c>
      <c r="U701">
        <v>34.432235717773438</v>
      </c>
      <c r="V701">
        <v>36.765678405761719</v>
      </c>
      <c r="W701">
        <v>37.507526397705078</v>
      </c>
      <c r="X701">
        <v>33.353733062744141</v>
      </c>
      <c r="Y701">
        <v>35.290630340576172</v>
      </c>
      <c r="Z701">
        <v>39.666309356689453</v>
      </c>
      <c r="AA701">
        <v>47.854076385498047</v>
      </c>
      <c r="AB701">
        <v>47.939891815185547</v>
      </c>
      <c r="AC701">
        <v>50.97674560546875</v>
      </c>
      <c r="AD701">
        <v>46.948116302490234</v>
      </c>
      <c r="AE701">
        <v>50.061904907226563</v>
      </c>
      <c r="AF701">
        <v>53.950954437255859</v>
      </c>
      <c r="AG701">
        <v>55.35211181640625</v>
      </c>
      <c r="AH701">
        <v>58.389911651611328</v>
      </c>
      <c r="AI701">
        <v>65.324981689453125</v>
      </c>
      <c r="AJ701">
        <v>68.070381164550781</v>
      </c>
      <c r="AK701">
        <v>67.041297912597656</v>
      </c>
      <c r="AL701">
        <v>69.696968078613281</v>
      </c>
      <c r="AM701">
        <v>71.101371765136719</v>
      </c>
      <c r="AN701">
        <v>73.428985595703125</v>
      </c>
      <c r="AO701">
        <v>50.269603729248047</v>
      </c>
      <c r="AP701">
        <v>17.295639038085938</v>
      </c>
      <c r="AQ701">
        <v>23.512714385986328</v>
      </c>
      <c r="AR701">
        <v>29.853752136230469</v>
      </c>
      <c r="AS701">
        <v>19.146245956420898</v>
      </c>
      <c r="AT701">
        <v>21.650844573974609</v>
      </c>
      <c r="AU701">
        <v>22.618227005004883</v>
      </c>
      <c r="AW701" t="str">
        <f>different_sources__2[[#This Row],[y_country_name]]&amp;different_sources__2[[#This Row],[y_indicator_name]]</f>
        <v>SudanElectricity production from oil sources (% of total)</v>
      </c>
    </row>
    <row r="702" spans="1:49" x14ac:dyDescent="0.3">
      <c r="A702" s="2" t="s">
        <v>232</v>
      </c>
      <c r="B702" s="2" t="s">
        <v>327</v>
      </c>
      <c r="AF702">
        <v>8.9590444564819336</v>
      </c>
      <c r="AG702">
        <v>8.98785400390625</v>
      </c>
      <c r="AH702">
        <v>8.9762611389160156</v>
      </c>
      <c r="AI702">
        <v>9.0293455123901367</v>
      </c>
      <c r="AJ702">
        <v>9.0262966156005859</v>
      </c>
      <c r="AK702">
        <v>9.0250329971313477</v>
      </c>
      <c r="AL702">
        <v>8.996088981628418</v>
      </c>
      <c r="AM702">
        <v>9.0032157897949219</v>
      </c>
      <c r="AN702">
        <v>8.9959373474121094</v>
      </c>
      <c r="AO702">
        <v>9.0229883193969727</v>
      </c>
      <c r="AP702">
        <v>8.5266819000244141</v>
      </c>
      <c r="AQ702">
        <v>9.0210151672363281</v>
      </c>
      <c r="AR702">
        <v>9.0263690948486328</v>
      </c>
      <c r="AS702">
        <v>9.020146369934082</v>
      </c>
      <c r="AT702">
        <v>8.7155961990356445</v>
      </c>
      <c r="AU702">
        <v>8.25</v>
      </c>
      <c r="AW702" t="str">
        <f>different_sources__2[[#This Row],[y_country_name]]&amp;different_sources__2[[#This Row],[y_indicator_name]]</f>
        <v>SurinameElectric power transmission and distribution losses (% of output)</v>
      </c>
    </row>
    <row r="703" spans="1:49" x14ac:dyDescent="0.3">
      <c r="A703" s="2" t="s">
        <v>232</v>
      </c>
      <c r="B703" s="2" t="s">
        <v>328</v>
      </c>
      <c r="AF703">
        <v>0</v>
      </c>
      <c r="AG703">
        <v>0</v>
      </c>
      <c r="AH703">
        <v>0</v>
      </c>
      <c r="AI703">
        <v>0</v>
      </c>
      <c r="AJ703">
        <v>0</v>
      </c>
      <c r="AK703">
        <v>0</v>
      </c>
      <c r="AL703">
        <v>0</v>
      </c>
      <c r="AM703">
        <v>0</v>
      </c>
      <c r="AN703">
        <v>0</v>
      </c>
      <c r="AO703">
        <v>0</v>
      </c>
      <c r="AP703">
        <v>0</v>
      </c>
      <c r="AQ703">
        <v>0</v>
      </c>
      <c r="AR703">
        <v>0</v>
      </c>
      <c r="AS703">
        <v>0</v>
      </c>
      <c r="AT703">
        <v>0</v>
      </c>
      <c r="AW703" t="str">
        <f>different_sources__2[[#This Row],[y_country_name]]&amp;different_sources__2[[#This Row],[y_indicator_name]]</f>
        <v>SurinameElectricity production from nuclear sources (% of total)</v>
      </c>
    </row>
    <row r="704" spans="1:49" x14ac:dyDescent="0.3">
      <c r="A704" s="2" t="s">
        <v>232</v>
      </c>
      <c r="B704" s="2" t="s">
        <v>329</v>
      </c>
      <c r="AF704">
        <v>11.604095458984375</v>
      </c>
      <c r="AG704">
        <v>13.360323905944824</v>
      </c>
      <c r="AH704">
        <v>20.623146057128906</v>
      </c>
      <c r="AI704">
        <v>27.389015197753906</v>
      </c>
      <c r="AJ704">
        <v>34.399433135986328</v>
      </c>
      <c r="AK704">
        <v>47.299076080322266</v>
      </c>
      <c r="AL704">
        <v>33.116035461425781</v>
      </c>
      <c r="AM704">
        <v>25.852090835571289</v>
      </c>
      <c r="AN704">
        <v>22.054555892944336</v>
      </c>
      <c r="AO704">
        <v>23.218391418457031</v>
      </c>
      <c r="AP704">
        <v>29.814384460449219</v>
      </c>
      <c r="AQ704">
        <v>39.364429473876953</v>
      </c>
      <c r="AR704">
        <v>36.764705657958984</v>
      </c>
      <c r="AS704">
        <v>40.064102172851563</v>
      </c>
      <c r="AT704">
        <v>37.660549163818359</v>
      </c>
      <c r="AU704">
        <v>39.946857452392578</v>
      </c>
      <c r="AW704" t="str">
        <f>different_sources__2[[#This Row],[y_country_name]]&amp;different_sources__2[[#This Row],[y_indicator_name]]</f>
        <v>SurinameElectricity production from oil sources (% of total)</v>
      </c>
    </row>
    <row r="705" spans="1:49" x14ac:dyDescent="0.3">
      <c r="A705" s="2" t="s">
        <v>233</v>
      </c>
      <c r="B705" s="2" t="s">
        <v>327</v>
      </c>
      <c r="C705">
        <v>9.0645380020141602</v>
      </c>
      <c r="D705">
        <v>9.7009201049804688</v>
      </c>
      <c r="E705">
        <v>9.8104019165039063</v>
      </c>
      <c r="F705">
        <v>8.4835577011108398</v>
      </c>
      <c r="G705">
        <v>9.1406793594360352</v>
      </c>
      <c r="H705">
        <v>9.6513566970825195</v>
      </c>
      <c r="I705">
        <v>7.8498482704162598</v>
      </c>
      <c r="J705">
        <v>8.5644464492797852</v>
      </c>
      <c r="K705">
        <v>8.2647848129272461</v>
      </c>
      <c r="L705">
        <v>8.5956640243530273</v>
      </c>
      <c r="M705">
        <v>7.9691967964172363</v>
      </c>
      <c r="N705">
        <v>8.1889619827270508</v>
      </c>
      <c r="O705">
        <v>8.5478878021240234</v>
      </c>
      <c r="P705">
        <v>8.1740598678588867</v>
      </c>
      <c r="Q705">
        <v>7.9025039672851563</v>
      </c>
      <c r="R705">
        <v>6.9740157127380371</v>
      </c>
      <c r="S705">
        <v>6.9647955894470215</v>
      </c>
      <c r="T705">
        <v>6.535247802734375</v>
      </c>
      <c r="U705">
        <v>6.6059784889221191</v>
      </c>
      <c r="V705">
        <v>6.3075404167175293</v>
      </c>
      <c r="W705">
        <v>5.9889774322509766</v>
      </c>
      <c r="X705">
        <v>6.5569839477539063</v>
      </c>
      <c r="Y705">
        <v>6.9034128189086914</v>
      </c>
      <c r="Z705">
        <v>6.344078540802002</v>
      </c>
      <c r="AA705">
        <v>6.7926335334777832</v>
      </c>
      <c r="AB705">
        <v>7.357050895690918</v>
      </c>
      <c r="AC705">
        <v>6.8475799560546875</v>
      </c>
      <c r="AD705">
        <v>6.7686457633972168</v>
      </c>
      <c r="AE705">
        <v>6.6773014068603516</v>
      </c>
      <c r="AF705">
        <v>7.4467573165893555</v>
      </c>
      <c r="AG705">
        <v>7.305300235748291</v>
      </c>
      <c r="AH705">
        <v>8.1015682220458984</v>
      </c>
      <c r="AI705">
        <v>7.8793606758117676</v>
      </c>
      <c r="AJ705">
        <v>7.2095890045166016</v>
      </c>
      <c r="AK705">
        <v>7.393679141998291</v>
      </c>
      <c r="AL705">
        <v>7.5841326713562012</v>
      </c>
      <c r="AM705">
        <v>7.1635432243347168</v>
      </c>
      <c r="AN705">
        <v>7.3285121917724609</v>
      </c>
      <c r="AO705">
        <v>7.2508859634399414</v>
      </c>
      <c r="AP705">
        <v>7.1298666000366211</v>
      </c>
      <c r="AQ705">
        <v>7.0340890884399414</v>
      </c>
      <c r="AR705">
        <v>6.5857148170471191</v>
      </c>
      <c r="AS705">
        <v>6.5365839004516602</v>
      </c>
      <c r="AT705">
        <v>4.7761697769165039</v>
      </c>
      <c r="AU705">
        <v>8.25</v>
      </c>
      <c r="AW705" t="str">
        <f>different_sources__2[[#This Row],[y_country_name]]&amp;different_sources__2[[#This Row],[y_indicator_name]]</f>
        <v>SwedenElectric power transmission and distribution losses (% of output)</v>
      </c>
    </row>
    <row r="706" spans="1:49" x14ac:dyDescent="0.3">
      <c r="A706" s="2" t="s">
        <v>233</v>
      </c>
      <c r="B706" s="2" t="s">
        <v>328</v>
      </c>
      <c r="C706">
        <v>0.13526917994022369</v>
      </c>
      <c r="D706">
        <v>2.0445759296417236</v>
      </c>
      <c r="E706">
        <v>2.7043299674987793</v>
      </c>
      <c r="F706">
        <v>2.7346558570861816</v>
      </c>
      <c r="G706">
        <v>14.858724594116211</v>
      </c>
      <c r="H706">
        <v>18.512130737304688</v>
      </c>
      <c r="I706">
        <v>22.128259658813477</v>
      </c>
      <c r="J706">
        <v>25.602903366088867</v>
      </c>
      <c r="K706">
        <v>22.130941390991211</v>
      </c>
      <c r="L706">
        <v>27.501142501831055</v>
      </c>
      <c r="M706">
        <v>36.636329650878906</v>
      </c>
      <c r="N706">
        <v>39.236473083496094</v>
      </c>
      <c r="O706">
        <v>37.663612365722656</v>
      </c>
      <c r="P706">
        <v>41.313236236572266</v>
      </c>
      <c r="Q706">
        <v>42.889575958251953</v>
      </c>
      <c r="R706">
        <v>50.658294677734375</v>
      </c>
      <c r="S706">
        <v>46.161380767822266</v>
      </c>
      <c r="T706">
        <v>47.667896270751953</v>
      </c>
      <c r="U706">
        <v>45.903186798095703</v>
      </c>
      <c r="V706">
        <v>46.707172393798828</v>
      </c>
      <c r="W706">
        <v>52.229026794433594</v>
      </c>
      <c r="X706">
        <v>43.542373657226563</v>
      </c>
      <c r="Y706">
        <v>42.269374847412109</v>
      </c>
      <c r="Z706">
        <v>51.265590667724609</v>
      </c>
      <c r="AA706">
        <v>47.160015106201172</v>
      </c>
      <c r="AB706">
        <v>52.816314697265625</v>
      </c>
      <c r="AC706">
        <v>46.866748809814453</v>
      </c>
      <c r="AD706">
        <v>46.339527130126953</v>
      </c>
      <c r="AE706">
        <v>47.267467498779297</v>
      </c>
      <c r="AF706">
        <v>39.465404510498047</v>
      </c>
      <c r="AG706">
        <v>44.623287200927734</v>
      </c>
      <c r="AH706">
        <v>46.428764343261719</v>
      </c>
      <c r="AI706">
        <v>49.797237396240234</v>
      </c>
      <c r="AJ706">
        <v>51.087535858154297</v>
      </c>
      <c r="AK706">
        <v>45.702648162841797</v>
      </c>
      <c r="AL706">
        <v>46.743576049804688</v>
      </c>
      <c r="AM706">
        <v>44.999092102050781</v>
      </c>
      <c r="AN706">
        <v>42.622787475585938</v>
      </c>
      <c r="AO706">
        <v>38.192878723144531</v>
      </c>
      <c r="AP706">
        <v>38.951908111572266</v>
      </c>
      <c r="AQ706">
        <v>40.248512268066406</v>
      </c>
      <c r="AR706">
        <v>38.475448608398438</v>
      </c>
      <c r="AS706">
        <v>43.427146911621094</v>
      </c>
      <c r="AT706">
        <v>42.250282287597656</v>
      </c>
      <c r="AU706">
        <v>34.736400604248047</v>
      </c>
      <c r="AW706" t="str">
        <f>different_sources__2[[#This Row],[y_country_name]]&amp;different_sources__2[[#This Row],[y_indicator_name]]</f>
        <v>SwedenElectricity production from nuclear sources (% of total)</v>
      </c>
    </row>
    <row r="707" spans="1:49" x14ac:dyDescent="0.3">
      <c r="A707" s="2" t="s">
        <v>233</v>
      </c>
      <c r="B707" s="2" t="s">
        <v>329</v>
      </c>
      <c r="C707">
        <v>21.145580291748047</v>
      </c>
      <c r="D707">
        <v>22.236333847045898</v>
      </c>
      <c r="E707">
        <v>19.44273567199707</v>
      </c>
      <c r="F707">
        <v>19.953401565551758</v>
      </c>
      <c r="G707">
        <v>12.805393218994141</v>
      </c>
      <c r="H707">
        <v>17.462265014648438</v>
      </c>
      <c r="I707">
        <v>17.802175521850586</v>
      </c>
      <c r="J707">
        <v>11.78566837310791</v>
      </c>
      <c r="K707">
        <v>13.033050537109375</v>
      </c>
      <c r="L707">
        <v>10.378337860107422</v>
      </c>
      <c r="M707">
        <v>4.1528110504150391</v>
      </c>
      <c r="N707">
        <v>3.979419469833374</v>
      </c>
      <c r="O707">
        <v>1.9785246849060059</v>
      </c>
      <c r="P707">
        <v>1.2282181978225708</v>
      </c>
      <c r="Q707">
        <v>2.2792022228240967</v>
      </c>
      <c r="R707">
        <v>2.0610642433166504</v>
      </c>
      <c r="S707">
        <v>1.6797167062759399</v>
      </c>
      <c r="T707">
        <v>1.3855987787246704</v>
      </c>
      <c r="U707">
        <v>1.0110834836959839</v>
      </c>
      <c r="V707">
        <v>0.89119356870651245</v>
      </c>
      <c r="W707">
        <v>1.3540178537368774</v>
      </c>
      <c r="X707">
        <v>1.7987337112426758</v>
      </c>
      <c r="Y707">
        <v>2.1439340114593506</v>
      </c>
      <c r="Z707">
        <v>2.8941836357116699</v>
      </c>
      <c r="AA707">
        <v>2.6629712581634521</v>
      </c>
      <c r="AB707">
        <v>5.1348605155944824</v>
      </c>
      <c r="AC707">
        <v>2.5012400150299072</v>
      </c>
      <c r="AD707">
        <v>2.119767427444458</v>
      </c>
      <c r="AE707">
        <v>2.0285718441009521</v>
      </c>
      <c r="AF707">
        <v>1.0555597543716431</v>
      </c>
      <c r="AG707">
        <v>1.429499626159668</v>
      </c>
      <c r="AH707">
        <v>2.0143148899078369</v>
      </c>
      <c r="AI707">
        <v>2.8593800067901611</v>
      </c>
      <c r="AJ707">
        <v>1.2882978916168213</v>
      </c>
      <c r="AK707">
        <v>0.87077319622039795</v>
      </c>
      <c r="AL707">
        <v>1.1648032665252686</v>
      </c>
      <c r="AM707">
        <v>0.72367846965789795</v>
      </c>
      <c r="AN707">
        <v>0.58241158723831177</v>
      </c>
      <c r="AO707">
        <v>0.53439140319824219</v>
      </c>
      <c r="AP707">
        <v>1.194934606552124</v>
      </c>
      <c r="AQ707">
        <v>0.52644187211990356</v>
      </c>
      <c r="AR707">
        <v>0.38933885097503662</v>
      </c>
      <c r="AS707">
        <v>0.26857304573059082</v>
      </c>
      <c r="AT707">
        <v>0.19537101686000824</v>
      </c>
      <c r="AU707">
        <v>0.15562184154987335</v>
      </c>
      <c r="AW707" t="str">
        <f>different_sources__2[[#This Row],[y_country_name]]&amp;different_sources__2[[#This Row],[y_indicator_name]]</f>
        <v>SwedenElectricity production from oil sources (% of total)</v>
      </c>
    </row>
    <row r="708" spans="1:49" x14ac:dyDescent="0.3">
      <c r="A708" s="2" t="s">
        <v>234</v>
      </c>
      <c r="B708" s="2" t="s">
        <v>327</v>
      </c>
      <c r="C708">
        <v>7.6585102081298828</v>
      </c>
      <c r="D708">
        <v>8.2938613891601563</v>
      </c>
      <c r="E708">
        <v>7.9446992874145508</v>
      </c>
      <c r="F708">
        <v>8.2771816253662109</v>
      </c>
      <c r="G708">
        <v>7.3710417747497559</v>
      </c>
      <c r="H708">
        <v>8.5319223403930664</v>
      </c>
      <c r="I708">
        <v>6.8685989379882813</v>
      </c>
      <c r="J708">
        <v>7.4106507301330566</v>
      </c>
      <c r="K708">
        <v>6.9328055381774902</v>
      </c>
      <c r="L708">
        <v>6.6382980346679688</v>
      </c>
      <c r="M708">
        <v>6.2005634307861328</v>
      </c>
      <c r="N708">
        <v>6.0847868919372559</v>
      </c>
      <c r="O708">
        <v>6.2400612831115723</v>
      </c>
      <c r="P708">
        <v>6.7561297416687012</v>
      </c>
      <c r="Q708">
        <v>6.2012710571289063</v>
      </c>
      <c r="R708">
        <v>6.1636686325073242</v>
      </c>
      <c r="S708">
        <v>6.0396289825439453</v>
      </c>
      <c r="T708">
        <v>5.9837794303894043</v>
      </c>
      <c r="U708">
        <v>6.0801129341125488</v>
      </c>
      <c r="V708">
        <v>7.4047136306762695</v>
      </c>
      <c r="W708">
        <v>7.3184022903442383</v>
      </c>
      <c r="X708">
        <v>7.3724102973937988</v>
      </c>
      <c r="Y708">
        <v>7.0653958320617676</v>
      </c>
      <c r="Z708">
        <v>6.7502293586730957</v>
      </c>
      <c r="AA708">
        <v>7.2002315521240234</v>
      </c>
      <c r="AB708">
        <v>7.5891985893249512</v>
      </c>
      <c r="AC708">
        <v>6.9250869750976563</v>
      </c>
      <c r="AD708">
        <v>6.9385595321655273</v>
      </c>
      <c r="AE708">
        <v>7.039156436920166</v>
      </c>
      <c r="AF708">
        <v>6.1777873039245605</v>
      </c>
      <c r="AG708">
        <v>5.9050354957580566</v>
      </c>
      <c r="AH708">
        <v>6.3545408248901367</v>
      </c>
      <c r="AI708">
        <v>6.4067277908325195</v>
      </c>
      <c r="AJ708">
        <v>6.6452674865722656</v>
      </c>
      <c r="AK708">
        <v>7.3214626312255859</v>
      </c>
      <c r="AL708">
        <v>6.748100757598877</v>
      </c>
      <c r="AM708">
        <v>6.3547015190124512</v>
      </c>
      <c r="AN708">
        <v>6.3831372261047363</v>
      </c>
      <c r="AO708">
        <v>6.2769036293029785</v>
      </c>
      <c r="AP708">
        <v>6.6190276145935059</v>
      </c>
      <c r="AQ708">
        <v>7.1349062919616699</v>
      </c>
      <c r="AR708">
        <v>6.7229232788085938</v>
      </c>
      <c r="AS708">
        <v>6.8058791160583496</v>
      </c>
      <c r="AT708">
        <v>6.6988101005554199</v>
      </c>
      <c r="AU708">
        <v>8.25</v>
      </c>
      <c r="AW708" t="str">
        <f>different_sources__2[[#This Row],[y_country_name]]&amp;different_sources__2[[#This Row],[y_indicator_name]]</f>
        <v>SwitzerlandElectric power transmission and distribution losses (% of output)</v>
      </c>
    </row>
    <row r="709" spans="1:49" x14ac:dyDescent="0.3">
      <c r="A709" s="2" t="s">
        <v>234</v>
      </c>
      <c r="B709" s="2" t="s">
        <v>328</v>
      </c>
      <c r="C709">
        <v>4.4610500335693359</v>
      </c>
      <c r="D709">
        <v>12.045547485351563</v>
      </c>
      <c r="E709">
        <v>17.138822555541992</v>
      </c>
      <c r="F709">
        <v>19.047491073608398</v>
      </c>
      <c r="G709">
        <v>18.057655334472656</v>
      </c>
      <c r="H709">
        <v>21.999002456665039</v>
      </c>
      <c r="I709">
        <v>17.681411743164063</v>
      </c>
      <c r="J709">
        <v>19.869821548461914</v>
      </c>
      <c r="K709">
        <v>25.965028762817383</v>
      </c>
      <c r="L709">
        <v>29.7789306640625</v>
      </c>
      <c r="M709">
        <v>29.57518196105957</v>
      </c>
      <c r="N709">
        <v>28.820369720458984</v>
      </c>
      <c r="O709">
        <v>30.098669052124023</v>
      </c>
      <c r="P709">
        <v>37.211177825927734</v>
      </c>
      <c r="Q709">
        <v>40.617965698242188</v>
      </c>
      <c r="R709">
        <v>39.937389373779297</v>
      </c>
      <c r="S709">
        <v>39.124076843261719</v>
      </c>
      <c r="T709">
        <v>38.191627502441406</v>
      </c>
      <c r="U709">
        <v>42.486370086669922</v>
      </c>
      <c r="V709">
        <v>42.980796813964844</v>
      </c>
      <c r="W709">
        <v>40.350536346435547</v>
      </c>
      <c r="X709">
        <v>40.211277008056641</v>
      </c>
      <c r="Y709">
        <v>38.368385314941406</v>
      </c>
      <c r="Z709">
        <v>37.24090576171875</v>
      </c>
      <c r="AA709">
        <v>39.993251800537109</v>
      </c>
      <c r="AB709">
        <v>44.696094512939453</v>
      </c>
      <c r="AC709">
        <v>40.987545013427734</v>
      </c>
      <c r="AD709">
        <v>41.458011627197266</v>
      </c>
      <c r="AE709">
        <v>37.613037109375</v>
      </c>
      <c r="AF709">
        <v>39.994556427001953</v>
      </c>
      <c r="AG709">
        <v>37.731147766113281</v>
      </c>
      <c r="AH709">
        <v>41.600856781005859</v>
      </c>
      <c r="AI709">
        <v>42.029052734375</v>
      </c>
      <c r="AJ709">
        <v>42.210914611816406</v>
      </c>
      <c r="AK709">
        <v>40.390041351318359</v>
      </c>
      <c r="AL709">
        <v>44.771148681640625</v>
      </c>
      <c r="AM709">
        <v>42.031036376953125</v>
      </c>
      <c r="AN709">
        <v>41.321083068847656</v>
      </c>
      <c r="AO709">
        <v>41.525054931640625</v>
      </c>
      <c r="AP709">
        <v>39.87615966796875</v>
      </c>
      <c r="AQ709">
        <v>42.472332000732422</v>
      </c>
      <c r="AR709">
        <v>37.33636474609375</v>
      </c>
      <c r="AS709">
        <v>37.820140838623047</v>
      </c>
      <c r="AT709">
        <v>39.309864044189453</v>
      </c>
      <c r="AU709">
        <v>34.931995391845703</v>
      </c>
      <c r="AW709" t="str">
        <f>different_sources__2[[#This Row],[y_country_name]]&amp;different_sources__2[[#This Row],[y_indicator_name]]</f>
        <v>SwitzerlandElectricity production from nuclear sources (% of total)</v>
      </c>
    </row>
    <row r="710" spans="1:49" x14ac:dyDescent="0.3">
      <c r="A710" s="2" t="s">
        <v>234</v>
      </c>
      <c r="B710" s="2" t="s">
        <v>329</v>
      </c>
      <c r="C710">
        <v>9.3486413955688477</v>
      </c>
      <c r="D710">
        <v>11.19859504699707</v>
      </c>
      <c r="E710">
        <v>7.072819709777832</v>
      </c>
      <c r="F710">
        <v>6.1047921180725098</v>
      </c>
      <c r="G710">
        <v>4.0554690361022949</v>
      </c>
      <c r="H710">
        <v>6.1017513275146484</v>
      </c>
      <c r="I710">
        <v>4.3582477569580078</v>
      </c>
      <c r="J710">
        <v>3.8508875370025635</v>
      </c>
      <c r="K710">
        <v>3.0045089721679688</v>
      </c>
      <c r="L710">
        <v>1.021276593208313</v>
      </c>
      <c r="M710">
        <v>0.56333678960800171</v>
      </c>
      <c r="N710">
        <v>0.63228458166122437</v>
      </c>
      <c r="O710">
        <v>0.67247819900512695</v>
      </c>
      <c r="P710">
        <v>0.52265161275863647</v>
      </c>
      <c r="Q710">
        <v>0.45015034079551697</v>
      </c>
      <c r="R710">
        <v>0.52528256177902222</v>
      </c>
      <c r="S710">
        <v>0.52045243978500366</v>
      </c>
      <c r="T710">
        <v>0.48258990049362183</v>
      </c>
      <c r="U710">
        <v>0.55442893505096436</v>
      </c>
      <c r="V710">
        <v>0.7019202709197998</v>
      </c>
      <c r="W710">
        <v>1.0618100166320801</v>
      </c>
      <c r="X710">
        <v>1.2656056880950928</v>
      </c>
      <c r="Y710">
        <v>0.42885309457778931</v>
      </c>
      <c r="Z710">
        <v>0.46774685382843018</v>
      </c>
      <c r="AA710">
        <v>0.58636420965194702</v>
      </c>
      <c r="AB710">
        <v>0.54932355880737305</v>
      </c>
      <c r="AC710">
        <v>0.47748097777366638</v>
      </c>
      <c r="AD710">
        <v>1.0850025415420532</v>
      </c>
      <c r="AE710">
        <v>0.47762584686279297</v>
      </c>
      <c r="AF710">
        <v>0.3432944118976593</v>
      </c>
      <c r="AG710">
        <v>0.34619605541229248</v>
      </c>
      <c r="AH710">
        <v>0.34522265195846558</v>
      </c>
      <c r="AI710">
        <v>0.37461772561073303</v>
      </c>
      <c r="AJ710">
        <v>0.3162921667098999</v>
      </c>
      <c r="AK710">
        <v>0.37031269073486328</v>
      </c>
      <c r="AL710">
        <v>0.32187458872795105</v>
      </c>
      <c r="AM710">
        <v>0.26339951157569885</v>
      </c>
      <c r="AN710">
        <v>0.18646697700023651</v>
      </c>
      <c r="AO710">
        <v>0.15448532998561859</v>
      </c>
      <c r="AP710">
        <v>0.10294919461011887</v>
      </c>
      <c r="AQ710">
        <v>8.2686677575111389E-2</v>
      </c>
      <c r="AR710">
        <v>7.4845902621746063E-2</v>
      </c>
      <c r="AS710">
        <v>6.6938303411006927E-2</v>
      </c>
      <c r="AT710">
        <v>5.9912700206041336E-2</v>
      </c>
      <c r="AU710">
        <v>6.8081758916378021E-2</v>
      </c>
      <c r="AW710" t="str">
        <f>different_sources__2[[#This Row],[y_country_name]]&amp;different_sources__2[[#This Row],[y_indicator_name]]</f>
        <v>SwitzerlandElectricity production from oil sources (% of total)</v>
      </c>
    </row>
    <row r="711" spans="1:49" x14ac:dyDescent="0.3">
      <c r="A711" s="2" t="s">
        <v>235</v>
      </c>
      <c r="B711" s="2" t="s">
        <v>327</v>
      </c>
      <c r="C711">
        <v>8.6245355606079102</v>
      </c>
      <c r="D711">
        <v>9.2653875350952148</v>
      </c>
      <c r="E711">
        <v>9.8383693695068359</v>
      </c>
      <c r="F711">
        <v>8.9561090469360352</v>
      </c>
      <c r="G711">
        <v>10.497237205505371</v>
      </c>
      <c r="H711">
        <v>13.47826099395752</v>
      </c>
      <c r="I711">
        <v>17.979063034057617</v>
      </c>
      <c r="J711">
        <v>16.196447372436523</v>
      </c>
      <c r="K711">
        <v>16.762838363647461</v>
      </c>
      <c r="L711">
        <v>17.904041290283203</v>
      </c>
      <c r="M711">
        <v>17.563257217407227</v>
      </c>
      <c r="N711">
        <v>15.207677841186523</v>
      </c>
      <c r="O711">
        <v>14.207420349121094</v>
      </c>
      <c r="P711">
        <v>15.143638610839844</v>
      </c>
      <c r="Q711">
        <v>14.87718391418457</v>
      </c>
      <c r="R711">
        <v>14.328884124755859</v>
      </c>
      <c r="S711">
        <v>14.394792556762695</v>
      </c>
      <c r="T711">
        <v>23.444976806640625</v>
      </c>
      <c r="U711">
        <v>21.769487380981445</v>
      </c>
      <c r="V711">
        <v>26.164844512939453</v>
      </c>
      <c r="W711">
        <v>26.28294563293457</v>
      </c>
      <c r="X711">
        <v>26.269702911376953</v>
      </c>
      <c r="Y711">
        <v>26.230415344238281</v>
      </c>
      <c r="Z711">
        <v>30.951126098632813</v>
      </c>
      <c r="AA711">
        <v>28.152828216552734</v>
      </c>
      <c r="AB711">
        <v>28.150045394897461</v>
      </c>
      <c r="AC711">
        <v>28.900163650512695</v>
      </c>
      <c r="AD711">
        <v>29.349212646484375</v>
      </c>
      <c r="AE711">
        <v>28.905736923217773</v>
      </c>
      <c r="AF711">
        <v>30.697546005249023</v>
      </c>
      <c r="AG711">
        <v>28.182090759277344</v>
      </c>
      <c r="AH711">
        <v>24.767072677612305</v>
      </c>
      <c r="AI711">
        <v>22.838857650756836</v>
      </c>
      <c r="AJ711">
        <v>20.616018295288086</v>
      </c>
      <c r="AK711">
        <v>19.370258331298828</v>
      </c>
      <c r="AL711">
        <v>19.284929275512695</v>
      </c>
      <c r="AM711">
        <v>21.810464859008789</v>
      </c>
      <c r="AN711">
        <v>21.368499755859375</v>
      </c>
      <c r="AO711">
        <v>25.637294769287109</v>
      </c>
      <c r="AP711">
        <v>15.303901672363281</v>
      </c>
      <c r="AQ711">
        <v>15.432394027709961</v>
      </c>
      <c r="AR711">
        <v>15.208962440490723</v>
      </c>
      <c r="AS711">
        <v>13.944814682006836</v>
      </c>
      <c r="AT711">
        <v>15.915887832641602</v>
      </c>
      <c r="AU711">
        <v>8.25</v>
      </c>
      <c r="AW711" t="str">
        <f>different_sources__2[[#This Row],[y_country_name]]&amp;different_sources__2[[#This Row],[y_indicator_name]]</f>
        <v>Syrian Arab RepublicElectric power transmission and distribution losses (% of output)</v>
      </c>
    </row>
    <row r="712" spans="1:49" x14ac:dyDescent="0.3">
      <c r="A712" s="2" t="s">
        <v>235</v>
      </c>
      <c r="B712" s="2" t="s">
        <v>328</v>
      </c>
      <c r="C712">
        <v>0</v>
      </c>
      <c r="D712">
        <v>0</v>
      </c>
      <c r="E712">
        <v>0</v>
      </c>
      <c r="F712">
        <v>0</v>
      </c>
      <c r="G712">
        <v>0</v>
      </c>
      <c r="H712">
        <v>0</v>
      </c>
      <c r="I712">
        <v>0</v>
      </c>
      <c r="J712">
        <v>0</v>
      </c>
      <c r="K712">
        <v>0</v>
      </c>
      <c r="L712">
        <v>0</v>
      </c>
      <c r="M712">
        <v>0</v>
      </c>
      <c r="N712">
        <v>0</v>
      </c>
      <c r="O712">
        <v>0</v>
      </c>
      <c r="P712">
        <v>0</v>
      </c>
      <c r="Q712">
        <v>0</v>
      </c>
      <c r="R712">
        <v>0</v>
      </c>
      <c r="S712">
        <v>0</v>
      </c>
      <c r="T712">
        <v>0</v>
      </c>
      <c r="U712">
        <v>0</v>
      </c>
      <c r="V712">
        <v>0</v>
      </c>
      <c r="W712">
        <v>0</v>
      </c>
      <c r="X712">
        <v>0</v>
      </c>
      <c r="Y712">
        <v>0</v>
      </c>
      <c r="Z712">
        <v>0</v>
      </c>
      <c r="AA712">
        <v>0</v>
      </c>
      <c r="AB712">
        <v>0</v>
      </c>
      <c r="AC712">
        <v>0</v>
      </c>
      <c r="AD712">
        <v>0</v>
      </c>
      <c r="AE712">
        <v>0</v>
      </c>
      <c r="AF712">
        <v>0</v>
      </c>
      <c r="AG712">
        <v>0</v>
      </c>
      <c r="AH712">
        <v>0</v>
      </c>
      <c r="AI712">
        <v>0</v>
      </c>
      <c r="AJ712">
        <v>0</v>
      </c>
      <c r="AK712">
        <v>0</v>
      </c>
      <c r="AL712">
        <v>0</v>
      </c>
      <c r="AM712">
        <v>0</v>
      </c>
      <c r="AN712">
        <v>0</v>
      </c>
      <c r="AO712">
        <v>0</v>
      </c>
      <c r="AP712">
        <v>0</v>
      </c>
      <c r="AQ712">
        <v>0</v>
      </c>
      <c r="AR712">
        <v>0</v>
      </c>
      <c r="AS712">
        <v>0</v>
      </c>
      <c r="AT712">
        <v>0</v>
      </c>
      <c r="AW712" t="str">
        <f>different_sources__2[[#This Row],[y_country_name]]&amp;different_sources__2[[#This Row],[y_indicator_name]]</f>
        <v>Syrian Arab RepublicElectricity production from nuclear sources (% of total)</v>
      </c>
    </row>
    <row r="713" spans="1:49" x14ac:dyDescent="0.3">
      <c r="A713" s="2" t="s">
        <v>235</v>
      </c>
      <c r="B713" s="2" t="s">
        <v>329</v>
      </c>
      <c r="C713">
        <v>96.208175659179688</v>
      </c>
      <c r="D713">
        <v>95.896759033203125</v>
      </c>
      <c r="E713">
        <v>98.805343627929688</v>
      </c>
      <c r="F713">
        <v>80.427047729492188</v>
      </c>
      <c r="G713">
        <v>62.330486297607422</v>
      </c>
      <c r="H713">
        <v>36.231884002685547</v>
      </c>
      <c r="I713">
        <v>14.929449081420898</v>
      </c>
      <c r="J713">
        <v>23.685127258300781</v>
      </c>
      <c r="K713">
        <v>29.313329696655273</v>
      </c>
      <c r="L713">
        <v>31.94444465637207</v>
      </c>
      <c r="M713">
        <v>40.591110229492188</v>
      </c>
      <c r="N713">
        <v>48.684429168701172</v>
      </c>
      <c r="O713">
        <v>57.588531494140625</v>
      </c>
      <c r="P713">
        <v>49.534885406494141</v>
      </c>
      <c r="Q713">
        <v>52.203090667724609</v>
      </c>
      <c r="R713">
        <v>57.630321502685547</v>
      </c>
      <c r="S713">
        <v>57.691825866699219</v>
      </c>
      <c r="T713">
        <v>60.131057739257813</v>
      </c>
      <c r="U713">
        <v>54.404590606689453</v>
      </c>
      <c r="V713">
        <v>55.96417236328125</v>
      </c>
      <c r="W713">
        <v>44.256507873535156</v>
      </c>
      <c r="X713">
        <v>45.788887023925781</v>
      </c>
      <c r="Y713">
        <v>48.939704895019531</v>
      </c>
      <c r="Z713">
        <v>55.65142822265625</v>
      </c>
      <c r="AA713">
        <v>53.170879364013672</v>
      </c>
      <c r="AB713">
        <v>53.911998748779297</v>
      </c>
      <c r="AC713">
        <v>53.761787414550781</v>
      </c>
      <c r="AD713">
        <v>54.926982879638672</v>
      </c>
      <c r="AE713">
        <v>54.498443603515625</v>
      </c>
      <c r="AF713">
        <v>50.085258483886719</v>
      </c>
      <c r="AG713">
        <v>45.867027282714844</v>
      </c>
      <c r="AH713">
        <v>45.760898590087891</v>
      </c>
      <c r="AI713">
        <v>41.776996612548828</v>
      </c>
      <c r="AJ713">
        <v>45.802288055419922</v>
      </c>
      <c r="AK713">
        <v>50.508087158203125</v>
      </c>
      <c r="AL713">
        <v>51.366573333740234</v>
      </c>
      <c r="AM713">
        <v>59.763988494873047</v>
      </c>
      <c r="AN713">
        <v>61.684909820556641</v>
      </c>
      <c r="AO713">
        <v>50.016162872314453</v>
      </c>
      <c r="AP713">
        <v>39.445846557617188</v>
      </c>
      <c r="AQ713">
        <v>38.504539489746094</v>
      </c>
      <c r="AR713">
        <v>38.297508239746094</v>
      </c>
      <c r="AS713">
        <v>27.308094024658203</v>
      </c>
      <c r="AT713">
        <v>22.513883590698242</v>
      </c>
      <c r="AU713">
        <v>29.064369201660156</v>
      </c>
      <c r="AW713" t="str">
        <f>different_sources__2[[#This Row],[y_country_name]]&amp;different_sources__2[[#This Row],[y_indicator_name]]</f>
        <v>Syrian Arab RepublicElectricity production from oil sources (% of total)</v>
      </c>
    </row>
    <row r="714" spans="1:49" x14ac:dyDescent="0.3">
      <c r="A714" s="2" t="s">
        <v>236</v>
      </c>
      <c r="B714" s="2" t="s">
        <v>327</v>
      </c>
      <c r="V714">
        <v>8.8173704147338867</v>
      </c>
      <c r="W714">
        <v>10.237160682678223</v>
      </c>
      <c r="X714">
        <v>7.1335158348083496</v>
      </c>
      <c r="Y714">
        <v>12.378107070922852</v>
      </c>
      <c r="Z714">
        <v>12.689907073974609</v>
      </c>
      <c r="AA714">
        <v>10.940978050231934</v>
      </c>
      <c r="AB714">
        <v>11.718231201171875</v>
      </c>
      <c r="AC714">
        <v>13.930739402770996</v>
      </c>
      <c r="AD714">
        <v>14.512550354003906</v>
      </c>
      <c r="AE714">
        <v>14.046971321105957</v>
      </c>
      <c r="AF714">
        <v>15.041763305664063</v>
      </c>
      <c r="AG714">
        <v>15.220414161682129</v>
      </c>
      <c r="AH714">
        <v>15.233303070068359</v>
      </c>
      <c r="AI714">
        <v>15.306802749633789</v>
      </c>
      <c r="AJ714">
        <v>14.886907577514648</v>
      </c>
      <c r="AK714">
        <v>16.067876815795898</v>
      </c>
      <c r="AL714">
        <v>16.209033966064453</v>
      </c>
      <c r="AM714">
        <v>16.88578987121582</v>
      </c>
      <c r="AN714">
        <v>18.486406326293945</v>
      </c>
      <c r="AO714">
        <v>13.023515701293945</v>
      </c>
      <c r="AP714">
        <v>14.177061080932617</v>
      </c>
      <c r="AQ714">
        <v>13.985712051391602</v>
      </c>
      <c r="AR714">
        <v>14.404382705688477</v>
      </c>
      <c r="AS714">
        <v>14.770668983459473</v>
      </c>
      <c r="AT714">
        <v>17.0228271484375</v>
      </c>
      <c r="AU714">
        <v>8.25</v>
      </c>
      <c r="AW714" t="str">
        <f>different_sources__2[[#This Row],[y_country_name]]&amp;different_sources__2[[#This Row],[y_indicator_name]]</f>
        <v>TajikistanElectric power transmission and distribution losses (% of output)</v>
      </c>
    </row>
    <row r="715" spans="1:49" x14ac:dyDescent="0.3">
      <c r="A715" s="2" t="s">
        <v>236</v>
      </c>
      <c r="B715" s="2" t="s">
        <v>328</v>
      </c>
      <c r="V715">
        <v>0</v>
      </c>
      <c r="W715">
        <v>0</v>
      </c>
      <c r="X715">
        <v>0</v>
      </c>
      <c r="Y715">
        <v>0</v>
      </c>
      <c r="Z715">
        <v>0</v>
      </c>
      <c r="AA715">
        <v>0</v>
      </c>
      <c r="AB715">
        <v>0</v>
      </c>
      <c r="AC715">
        <v>0</v>
      </c>
      <c r="AD715">
        <v>0</v>
      </c>
      <c r="AE715">
        <v>0</v>
      </c>
      <c r="AF715">
        <v>0</v>
      </c>
      <c r="AG715">
        <v>0</v>
      </c>
      <c r="AH715">
        <v>0</v>
      </c>
      <c r="AI715">
        <v>0</v>
      </c>
      <c r="AJ715">
        <v>0</v>
      </c>
      <c r="AK715">
        <v>0</v>
      </c>
      <c r="AL715">
        <v>0</v>
      </c>
      <c r="AM715">
        <v>0</v>
      </c>
      <c r="AN715">
        <v>0</v>
      </c>
      <c r="AO715">
        <v>0</v>
      </c>
      <c r="AP715">
        <v>0</v>
      </c>
      <c r="AQ715">
        <v>0</v>
      </c>
      <c r="AR715">
        <v>0</v>
      </c>
      <c r="AS715">
        <v>0</v>
      </c>
      <c r="AT715">
        <v>0</v>
      </c>
      <c r="AW715" t="str">
        <f>different_sources__2[[#This Row],[y_country_name]]&amp;different_sources__2[[#This Row],[y_indicator_name]]</f>
        <v>TajikistanElectricity production from nuclear sources (% of total)</v>
      </c>
    </row>
    <row r="716" spans="1:49" x14ac:dyDescent="0.3">
      <c r="A716" s="2" t="s">
        <v>236</v>
      </c>
      <c r="B716" s="2" t="s">
        <v>329</v>
      </c>
      <c r="V716">
        <v>0</v>
      </c>
      <c r="W716">
        <v>0</v>
      </c>
      <c r="X716">
        <v>0</v>
      </c>
      <c r="Y716">
        <v>0</v>
      </c>
      <c r="Z716">
        <v>0</v>
      </c>
      <c r="AA716">
        <v>0</v>
      </c>
      <c r="AB716">
        <v>0</v>
      </c>
      <c r="AC716">
        <v>0</v>
      </c>
      <c r="AD716">
        <v>0</v>
      </c>
      <c r="AE716">
        <v>0</v>
      </c>
      <c r="AF716">
        <v>0</v>
      </c>
      <c r="AG716">
        <v>0</v>
      </c>
      <c r="AH716">
        <v>0</v>
      </c>
      <c r="AI716">
        <v>0</v>
      </c>
      <c r="AJ716">
        <v>0</v>
      </c>
      <c r="AK716">
        <v>0</v>
      </c>
      <c r="AL716">
        <v>0</v>
      </c>
      <c r="AM716">
        <v>0</v>
      </c>
      <c r="AN716">
        <v>0</v>
      </c>
      <c r="AO716">
        <v>0</v>
      </c>
      <c r="AP716">
        <v>0</v>
      </c>
      <c r="AQ716">
        <v>0</v>
      </c>
      <c r="AR716">
        <v>0</v>
      </c>
      <c r="AS716">
        <v>0</v>
      </c>
      <c r="AT716">
        <v>0</v>
      </c>
      <c r="AU716">
        <v>0</v>
      </c>
      <c r="AW716" t="str">
        <f>different_sources__2[[#This Row],[y_country_name]]&amp;different_sources__2[[#This Row],[y_indicator_name]]</f>
        <v>TajikistanElectricity production from oil sources (% of total)</v>
      </c>
    </row>
    <row r="717" spans="1:49" x14ac:dyDescent="0.3">
      <c r="A717" s="2" t="s">
        <v>237</v>
      </c>
      <c r="B717" s="2" t="s">
        <v>327</v>
      </c>
      <c r="C717">
        <v>13.645621299743652</v>
      </c>
      <c r="D717">
        <v>13.594040870666504</v>
      </c>
      <c r="E717">
        <v>13.573883056640625</v>
      </c>
      <c r="F717">
        <v>13.553718566894531</v>
      </c>
      <c r="G717">
        <v>13.586097717285156</v>
      </c>
      <c r="H717">
        <v>13.663663864135742</v>
      </c>
      <c r="I717">
        <v>13.537117958068848</v>
      </c>
      <c r="J717">
        <v>13.525179862976074</v>
      </c>
      <c r="K717">
        <v>13.541666984558105</v>
      </c>
      <c r="L717">
        <v>13.636363983154297</v>
      </c>
      <c r="M717">
        <v>12.135922431945801</v>
      </c>
      <c r="N717">
        <v>14.819276809692383</v>
      </c>
      <c r="O717">
        <v>18.492343902587891</v>
      </c>
      <c r="P717">
        <v>21.149675369262695</v>
      </c>
      <c r="Q717">
        <v>22.463054656982422</v>
      </c>
      <c r="R717">
        <v>20.680627822875977</v>
      </c>
      <c r="S717">
        <v>25.628931045532227</v>
      </c>
      <c r="T717">
        <v>23.004354476928711</v>
      </c>
      <c r="U717">
        <v>23.724321365356445</v>
      </c>
      <c r="V717">
        <v>19.963144302368164</v>
      </c>
      <c r="W717">
        <v>21.624588012695313</v>
      </c>
      <c r="X717">
        <v>20.6497802734375</v>
      </c>
      <c r="Y717">
        <v>28.848167419433594</v>
      </c>
      <c r="Z717">
        <v>19.708028793334961</v>
      </c>
      <c r="AA717">
        <v>12.785862922668457</v>
      </c>
      <c r="AB717">
        <v>9.5261602401733398</v>
      </c>
      <c r="AC717">
        <v>11.568525314331055</v>
      </c>
      <c r="AD717">
        <v>11.767441749572754</v>
      </c>
      <c r="AE717">
        <v>22.366710662841797</v>
      </c>
      <c r="AF717">
        <v>22.127832412719727</v>
      </c>
      <c r="AG717">
        <v>24.236984252929688</v>
      </c>
      <c r="AH717">
        <v>16.418966293334961</v>
      </c>
      <c r="AI717">
        <v>8.7250843048095703</v>
      </c>
      <c r="AJ717">
        <v>12.013181686401367</v>
      </c>
      <c r="AK717">
        <v>15.302391052246094</v>
      </c>
      <c r="AL717">
        <v>26.79814338684082</v>
      </c>
      <c r="AM717">
        <v>21.916826248168945</v>
      </c>
      <c r="AN717">
        <v>18.842561721801758</v>
      </c>
      <c r="AO717">
        <v>35.562118530273438</v>
      </c>
      <c r="AP717">
        <v>19.83314323425293</v>
      </c>
      <c r="AQ717">
        <v>22.756725311279297</v>
      </c>
      <c r="AR717">
        <v>18.751117706298828</v>
      </c>
      <c r="AS717">
        <v>19.188688278198242</v>
      </c>
      <c r="AT717">
        <v>17.655570983886719</v>
      </c>
      <c r="AU717">
        <v>8.25</v>
      </c>
      <c r="AW717" t="str">
        <f>different_sources__2[[#This Row],[y_country_name]]&amp;different_sources__2[[#This Row],[y_indicator_name]]</f>
        <v>TanzaniaElectric power transmission and distribution losses (% of output)</v>
      </c>
    </row>
    <row r="718" spans="1:49" x14ac:dyDescent="0.3">
      <c r="A718" s="2" t="s">
        <v>237</v>
      </c>
      <c r="B718" s="2" t="s">
        <v>328</v>
      </c>
      <c r="C718">
        <v>0</v>
      </c>
      <c r="D718">
        <v>0</v>
      </c>
      <c r="E718">
        <v>0</v>
      </c>
      <c r="F718">
        <v>0</v>
      </c>
      <c r="G718">
        <v>0</v>
      </c>
      <c r="H718">
        <v>0</v>
      </c>
      <c r="I718">
        <v>0</v>
      </c>
      <c r="J718">
        <v>0</v>
      </c>
      <c r="K718">
        <v>0</v>
      </c>
      <c r="L718">
        <v>0</v>
      </c>
      <c r="M718">
        <v>0</v>
      </c>
      <c r="N718">
        <v>0</v>
      </c>
      <c r="O718">
        <v>0</v>
      </c>
      <c r="P718">
        <v>0</v>
      </c>
      <c r="Q718">
        <v>0</v>
      </c>
      <c r="R718">
        <v>0</v>
      </c>
      <c r="S718">
        <v>0</v>
      </c>
      <c r="T718">
        <v>0</v>
      </c>
      <c r="U718">
        <v>0</v>
      </c>
      <c r="V718">
        <v>0</v>
      </c>
      <c r="W718">
        <v>0</v>
      </c>
      <c r="X718">
        <v>0</v>
      </c>
      <c r="Y718">
        <v>0</v>
      </c>
      <c r="Z718">
        <v>0</v>
      </c>
      <c r="AA718">
        <v>0</v>
      </c>
      <c r="AB718">
        <v>0</v>
      </c>
      <c r="AC718">
        <v>0</v>
      </c>
      <c r="AD718">
        <v>0</v>
      </c>
      <c r="AE718">
        <v>0</v>
      </c>
      <c r="AF718">
        <v>0</v>
      </c>
      <c r="AG718">
        <v>0</v>
      </c>
      <c r="AH718">
        <v>0</v>
      </c>
      <c r="AI718">
        <v>0</v>
      </c>
      <c r="AJ718">
        <v>0</v>
      </c>
      <c r="AK718">
        <v>0</v>
      </c>
      <c r="AL718">
        <v>0</v>
      </c>
      <c r="AM718">
        <v>0</v>
      </c>
      <c r="AN718">
        <v>0</v>
      </c>
      <c r="AO718">
        <v>0</v>
      </c>
      <c r="AP718">
        <v>0</v>
      </c>
      <c r="AQ718">
        <v>0</v>
      </c>
      <c r="AR718">
        <v>0</v>
      </c>
      <c r="AS718">
        <v>0</v>
      </c>
      <c r="AT718">
        <v>0</v>
      </c>
      <c r="AW718" t="str">
        <f>different_sources__2[[#This Row],[y_country_name]]&amp;different_sources__2[[#This Row],[y_indicator_name]]</f>
        <v>TanzaniaElectricity production from nuclear sources (% of total)</v>
      </c>
    </row>
    <row r="719" spans="1:49" x14ac:dyDescent="0.3">
      <c r="A719" s="2" t="s">
        <v>237</v>
      </c>
      <c r="B719" s="2" t="s">
        <v>329</v>
      </c>
      <c r="C719">
        <v>37.067211151123047</v>
      </c>
      <c r="D719">
        <v>40.223464965820313</v>
      </c>
      <c r="E719">
        <v>49.140892028808594</v>
      </c>
      <c r="F719">
        <v>51.404956817626953</v>
      </c>
      <c r="G719">
        <v>31.911531448364258</v>
      </c>
      <c r="H719">
        <v>24.924924850463867</v>
      </c>
      <c r="I719">
        <v>24.308588027954102</v>
      </c>
      <c r="J719">
        <v>25.179855346679688</v>
      </c>
      <c r="K719">
        <v>31.640625</v>
      </c>
      <c r="L719">
        <v>13.636363983154297</v>
      </c>
      <c r="M719">
        <v>12.257281303405762</v>
      </c>
      <c r="N719">
        <v>12.409638404846191</v>
      </c>
      <c r="O719">
        <v>12.956418991088867</v>
      </c>
      <c r="P719">
        <v>15.184381484985352</v>
      </c>
      <c r="Q719">
        <v>12.807881355285645</v>
      </c>
      <c r="R719">
        <v>9.7731237411499023</v>
      </c>
      <c r="S719">
        <v>9.5125789642333984</v>
      </c>
      <c r="T719">
        <v>9.1436862945556641</v>
      </c>
      <c r="U719">
        <v>5.9642148017883301</v>
      </c>
      <c r="V719">
        <v>4.8525800704956055</v>
      </c>
      <c r="W719">
        <v>5.2689352035522461</v>
      </c>
      <c r="X719">
        <v>9.1409692764282227</v>
      </c>
      <c r="Y719">
        <v>9.4764394760131836</v>
      </c>
      <c r="Z719">
        <v>12.184165954589844</v>
      </c>
      <c r="AA719">
        <v>16.112266540527344</v>
      </c>
      <c r="AB719">
        <v>10.414609909057617</v>
      </c>
      <c r="AC719">
        <v>22.35539436340332</v>
      </c>
      <c r="AD719">
        <v>1.1627906560897827</v>
      </c>
      <c r="AE719">
        <v>3.8578240871429443</v>
      </c>
      <c r="AF719">
        <v>10.922329902648926</v>
      </c>
      <c r="AG719">
        <v>1.9748653173446655</v>
      </c>
      <c r="AH719">
        <v>3.5385705530643463E-2</v>
      </c>
      <c r="AI719">
        <v>1.3915005922317505</v>
      </c>
      <c r="AJ719">
        <v>26.393049240112305</v>
      </c>
      <c r="AK719">
        <v>16.511955261230469</v>
      </c>
      <c r="AL719">
        <v>19.895591735839844</v>
      </c>
      <c r="AM719">
        <v>11.567877769470215</v>
      </c>
      <c r="AN719">
        <v>7.4276599884033203</v>
      </c>
      <c r="AO719">
        <v>2.320185661315918</v>
      </c>
      <c r="AP719">
        <v>3.7353053092956543</v>
      </c>
      <c r="AQ719">
        <v>9.5425090789794922</v>
      </c>
      <c r="AR719">
        <v>15.20844554901123</v>
      </c>
      <c r="AS719">
        <v>21.477865219116211</v>
      </c>
      <c r="AT719">
        <v>15.484805107116699</v>
      </c>
      <c r="AU719">
        <v>21.938045501708984</v>
      </c>
      <c r="AW719" t="str">
        <f>different_sources__2[[#This Row],[y_country_name]]&amp;different_sources__2[[#This Row],[y_indicator_name]]</f>
        <v>TanzaniaElectricity production from oil sources (% of total)</v>
      </c>
    </row>
    <row r="720" spans="1:49" x14ac:dyDescent="0.3">
      <c r="A720" s="2" t="s">
        <v>238</v>
      </c>
      <c r="B720" s="2" t="s">
        <v>327</v>
      </c>
      <c r="C720">
        <v>9.3252019882202148</v>
      </c>
      <c r="D720">
        <v>10.845188140869141</v>
      </c>
      <c r="E720">
        <v>9.2095823287963867</v>
      </c>
      <c r="F720">
        <v>9.6551723480224609</v>
      </c>
      <c r="G720">
        <v>9.5734596252441406</v>
      </c>
      <c r="H720">
        <v>10.248320579528809</v>
      </c>
      <c r="I720">
        <v>8.6979866027832031</v>
      </c>
      <c r="J720">
        <v>7.652132511138916</v>
      </c>
      <c r="K720">
        <v>9.6109495162963867</v>
      </c>
      <c r="L720">
        <v>9.8294744491577148</v>
      </c>
      <c r="M720">
        <v>10.716377258300781</v>
      </c>
      <c r="N720">
        <v>9.8598299026489258</v>
      </c>
      <c r="O720">
        <v>10.707467079162598</v>
      </c>
      <c r="P720">
        <v>10.730593681335449</v>
      </c>
      <c r="Q720">
        <v>11.52812671661377</v>
      </c>
      <c r="R720">
        <v>9.754420280456543</v>
      </c>
      <c r="S720">
        <v>10.348318099975586</v>
      </c>
      <c r="T720">
        <v>10.208230972290039</v>
      </c>
      <c r="U720">
        <v>9.968989372253418</v>
      </c>
      <c r="V720">
        <v>10.562295913696289</v>
      </c>
      <c r="W720">
        <v>10.774135589599609</v>
      </c>
      <c r="X720">
        <v>10.317349433898926</v>
      </c>
      <c r="Y720">
        <v>8.1505193710327148</v>
      </c>
      <c r="Z720">
        <v>9.6477794647216797</v>
      </c>
      <c r="AA720">
        <v>8.1228227615356445</v>
      </c>
      <c r="AB720">
        <v>8.4314689636230469</v>
      </c>
      <c r="AC720">
        <v>8.6531658172607422</v>
      </c>
      <c r="AD720">
        <v>8.6872034072875977</v>
      </c>
      <c r="AE720">
        <v>8.3208389282226563</v>
      </c>
      <c r="AF720">
        <v>7.908144474029541</v>
      </c>
      <c r="AG720">
        <v>9.2003517150878906</v>
      </c>
      <c r="AH720">
        <v>7.2615194320678711</v>
      </c>
      <c r="AI720">
        <v>7.3104639053344727</v>
      </c>
      <c r="AJ720">
        <v>7.938629150390625</v>
      </c>
      <c r="AK720">
        <v>8.1053276062011719</v>
      </c>
      <c r="AL720">
        <v>8.0581226348876953</v>
      </c>
      <c r="AM720">
        <v>6.4640321731567383</v>
      </c>
      <c r="AN720">
        <v>6.0735554695129395</v>
      </c>
      <c r="AO720">
        <v>5.9139857292175293</v>
      </c>
      <c r="AP720">
        <v>6.3445792198181152</v>
      </c>
      <c r="AQ720">
        <v>6.9446315765380859</v>
      </c>
      <c r="AR720">
        <v>5.6950039863586426</v>
      </c>
      <c r="AS720">
        <v>6.067469596862793</v>
      </c>
      <c r="AT720">
        <v>6.111201286315918</v>
      </c>
      <c r="AU720">
        <v>8.25</v>
      </c>
      <c r="AW720" t="str">
        <f>different_sources__2[[#This Row],[y_country_name]]&amp;different_sources__2[[#This Row],[y_indicator_name]]</f>
        <v>ThailandElectric power transmission and distribution losses (% of output)</v>
      </c>
    </row>
    <row r="721" spans="1:49" x14ac:dyDescent="0.3">
      <c r="A721" s="2" t="s">
        <v>238</v>
      </c>
      <c r="B721" s="2" t="s">
        <v>328</v>
      </c>
      <c r="C721">
        <v>0</v>
      </c>
      <c r="D721">
        <v>0</v>
      </c>
      <c r="E721">
        <v>0</v>
      </c>
      <c r="F721">
        <v>0</v>
      </c>
      <c r="G721">
        <v>0</v>
      </c>
      <c r="H721">
        <v>0</v>
      </c>
      <c r="I721">
        <v>0</v>
      </c>
      <c r="J721">
        <v>0</v>
      </c>
      <c r="K721">
        <v>0</v>
      </c>
      <c r="L721">
        <v>0</v>
      </c>
      <c r="M721">
        <v>0</v>
      </c>
      <c r="N721">
        <v>0</v>
      </c>
      <c r="O721">
        <v>0</v>
      </c>
      <c r="P721">
        <v>0</v>
      </c>
      <c r="Q721">
        <v>0</v>
      </c>
      <c r="R721">
        <v>0</v>
      </c>
      <c r="S721">
        <v>0</v>
      </c>
      <c r="T721">
        <v>0</v>
      </c>
      <c r="U721">
        <v>0</v>
      </c>
      <c r="V721">
        <v>0</v>
      </c>
      <c r="W721">
        <v>0</v>
      </c>
      <c r="X721">
        <v>0</v>
      </c>
      <c r="Y721">
        <v>0</v>
      </c>
      <c r="Z721">
        <v>0</v>
      </c>
      <c r="AA721">
        <v>0</v>
      </c>
      <c r="AB721">
        <v>0</v>
      </c>
      <c r="AC721">
        <v>0</v>
      </c>
      <c r="AD721">
        <v>0</v>
      </c>
      <c r="AE721">
        <v>0</v>
      </c>
      <c r="AF721">
        <v>0</v>
      </c>
      <c r="AG721">
        <v>0</v>
      </c>
      <c r="AH721">
        <v>0</v>
      </c>
      <c r="AI721">
        <v>0</v>
      </c>
      <c r="AJ721">
        <v>0</v>
      </c>
      <c r="AK721">
        <v>0</v>
      </c>
      <c r="AL721">
        <v>0</v>
      </c>
      <c r="AM721">
        <v>0</v>
      </c>
      <c r="AN721">
        <v>0</v>
      </c>
      <c r="AO721">
        <v>0</v>
      </c>
      <c r="AP721">
        <v>0</v>
      </c>
      <c r="AQ721">
        <v>0</v>
      </c>
      <c r="AR721">
        <v>0</v>
      </c>
      <c r="AS721">
        <v>0</v>
      </c>
      <c r="AT721">
        <v>0</v>
      </c>
      <c r="AW721" t="str">
        <f>different_sources__2[[#This Row],[y_country_name]]&amp;different_sources__2[[#This Row],[y_indicator_name]]</f>
        <v>ThailandElectricity production from nuclear sources (% of total)</v>
      </c>
    </row>
    <row r="722" spans="1:49" x14ac:dyDescent="0.3">
      <c r="A722" s="2" t="s">
        <v>238</v>
      </c>
      <c r="B722" s="2" t="s">
        <v>329</v>
      </c>
      <c r="C722">
        <v>53.610073089599609</v>
      </c>
      <c r="D722">
        <v>66.594139099121094</v>
      </c>
      <c r="E722">
        <v>69.530914306640625</v>
      </c>
      <c r="F722">
        <v>62.096012115478516</v>
      </c>
      <c r="G722">
        <v>55.67535400390625</v>
      </c>
      <c r="H722">
        <v>59.04742431640625</v>
      </c>
      <c r="I722">
        <v>67.695747375488281</v>
      </c>
      <c r="J722">
        <v>79.43341064453125</v>
      </c>
      <c r="K722">
        <v>66.257530212402344</v>
      </c>
      <c r="L722">
        <v>81.401634216308594</v>
      </c>
      <c r="M722">
        <v>59.815212249755859</v>
      </c>
      <c r="N722">
        <v>35.869174957275391</v>
      </c>
      <c r="O722">
        <v>38.306110382080078</v>
      </c>
      <c r="P722">
        <v>30.265411376953125</v>
      </c>
      <c r="Q722">
        <v>14.752534866333008</v>
      </c>
      <c r="R722">
        <v>13.618157386779785</v>
      </c>
      <c r="S722">
        <v>7.8703055381774902</v>
      </c>
      <c r="T722">
        <v>9.7523412704467773</v>
      </c>
      <c r="U722">
        <v>12.730578422546387</v>
      </c>
      <c r="V722">
        <v>23.494657516479492</v>
      </c>
      <c r="W722">
        <v>25.42791748046875</v>
      </c>
      <c r="X722">
        <v>26.447511672973633</v>
      </c>
      <c r="Y722">
        <v>28.777580261230469</v>
      </c>
      <c r="Z722">
        <v>29.673912048339844</v>
      </c>
      <c r="AA722">
        <v>30.472135543823242</v>
      </c>
      <c r="AB722">
        <v>28.513389587402344</v>
      </c>
      <c r="AC722">
        <v>23.428012847900391</v>
      </c>
      <c r="AD722">
        <v>20.734685897827148</v>
      </c>
      <c r="AE722">
        <v>17.803396224975586</v>
      </c>
      <c r="AF722">
        <v>10.448336601257324</v>
      </c>
      <c r="AG722">
        <v>2.8588166236877441</v>
      </c>
      <c r="AH722">
        <v>2.5914340019226074</v>
      </c>
      <c r="AI722">
        <v>2.7029569149017334</v>
      </c>
      <c r="AJ722">
        <v>6.1649446487426758</v>
      </c>
      <c r="AK722">
        <v>6.5992422103881836</v>
      </c>
      <c r="AL722">
        <v>6.1452193260192871</v>
      </c>
      <c r="AM722">
        <v>2.6873021125793457</v>
      </c>
      <c r="AN722">
        <v>1.1307368278503418</v>
      </c>
      <c r="AO722">
        <v>0.48519483208656311</v>
      </c>
      <c r="AP722">
        <v>0.73782926797866821</v>
      </c>
      <c r="AQ722">
        <v>1.3218711614608765</v>
      </c>
      <c r="AR722">
        <v>1.4546173810958862</v>
      </c>
      <c r="AS722">
        <v>0.98405677080154419</v>
      </c>
      <c r="AT722">
        <v>0.99738049507141113</v>
      </c>
      <c r="AU722">
        <v>0.57043206691741943</v>
      </c>
      <c r="AW722" t="str">
        <f>different_sources__2[[#This Row],[y_country_name]]&amp;different_sources__2[[#This Row],[y_indicator_name]]</f>
        <v>ThailandElectricity production from oil sources (% of total)</v>
      </c>
    </row>
    <row r="723" spans="1:49" x14ac:dyDescent="0.3">
      <c r="A723" s="2" t="s">
        <v>239</v>
      </c>
      <c r="B723" s="2" t="s">
        <v>327</v>
      </c>
      <c r="AU723">
        <v>8.25</v>
      </c>
      <c r="AW723" t="str">
        <f>different_sources__2[[#This Row],[y_country_name]]&amp;different_sources__2[[#This Row],[y_indicator_name]]</f>
        <v>Timor-LesteElectric power transmission and distribution losses (% of output)</v>
      </c>
    </row>
    <row r="724" spans="1:49" x14ac:dyDescent="0.3">
      <c r="A724" s="2" t="s">
        <v>239</v>
      </c>
      <c r="B724" s="2" t="s">
        <v>328</v>
      </c>
      <c r="AW724" t="str">
        <f>different_sources__2[[#This Row],[y_country_name]]&amp;different_sources__2[[#This Row],[y_indicator_name]]</f>
        <v>Timor-LesteElectricity production from nuclear sources (% of total)</v>
      </c>
    </row>
    <row r="725" spans="1:49" x14ac:dyDescent="0.3">
      <c r="A725" s="2" t="s">
        <v>239</v>
      </c>
      <c r="B725" s="2" t="s">
        <v>329</v>
      </c>
      <c r="AW725" t="str">
        <f>different_sources__2[[#This Row],[y_country_name]]&amp;different_sources__2[[#This Row],[y_indicator_name]]</f>
        <v>Timor-LesteElectricity production from oil sources (% of total)</v>
      </c>
    </row>
    <row r="726" spans="1:49" x14ac:dyDescent="0.3">
      <c r="A726" s="2" t="s">
        <v>240</v>
      </c>
      <c r="B726" s="2" t="s">
        <v>327</v>
      </c>
      <c r="C726">
        <v>8.4967317581176758</v>
      </c>
      <c r="D726">
        <v>8.6092710494995117</v>
      </c>
      <c r="E726">
        <v>11.88118839263916</v>
      </c>
      <c r="F726">
        <v>12.030075073242188</v>
      </c>
      <c r="G726">
        <v>12.5</v>
      </c>
      <c r="H726">
        <v>13.445378303527832</v>
      </c>
      <c r="I726">
        <v>12.019230842590332</v>
      </c>
      <c r="J726">
        <v>12.288135528564453</v>
      </c>
      <c r="K726">
        <v>17.924528121948242</v>
      </c>
      <c r="L726">
        <v>31.372549057006836</v>
      </c>
      <c r="M726">
        <v>33.962265014648438</v>
      </c>
      <c r="N726">
        <v>25.641025543212891</v>
      </c>
      <c r="O726">
        <v>34.545455932617188</v>
      </c>
      <c r="P726">
        <v>14.864865303039551</v>
      </c>
      <c r="Q726">
        <v>20.720720291137695</v>
      </c>
      <c r="R726">
        <v>22.429906845092773</v>
      </c>
      <c r="S726">
        <v>23.423423767089844</v>
      </c>
      <c r="T726">
        <v>22.689075469970703</v>
      </c>
      <c r="U726">
        <v>23.4375</v>
      </c>
      <c r="V726">
        <v>20.886075973510742</v>
      </c>
      <c r="W726">
        <v>14.487632751464844</v>
      </c>
      <c r="X726">
        <v>17.365268707275391</v>
      </c>
      <c r="Y726">
        <v>10.380622863769531</v>
      </c>
      <c r="Z726">
        <v>15.789473533630371</v>
      </c>
      <c r="AA726">
        <v>10.355986595153809</v>
      </c>
      <c r="AB726">
        <v>13.445378303527832</v>
      </c>
      <c r="AC726">
        <v>21.527778625488281</v>
      </c>
      <c r="AD726">
        <v>9.9667778015136719</v>
      </c>
      <c r="AE726">
        <v>8.878504753112793</v>
      </c>
      <c r="AF726">
        <v>47.428569793701172</v>
      </c>
      <c r="AG726">
        <v>35.772357940673828</v>
      </c>
      <c r="AH726">
        <v>51.315788269042969</v>
      </c>
      <c r="AI726">
        <v>48.295455932617188</v>
      </c>
      <c r="AJ726">
        <v>47.31182861328125</v>
      </c>
      <c r="AK726">
        <v>45.502647399902344</v>
      </c>
      <c r="AL726">
        <v>45.701358795166016</v>
      </c>
      <c r="AM726">
        <v>53.061225891113281</v>
      </c>
      <c r="AO726">
        <v>66.447364807128906</v>
      </c>
      <c r="AP726">
        <v>49.162010192871094</v>
      </c>
      <c r="AQ726">
        <v>71.875</v>
      </c>
      <c r="AR726">
        <v>82.882881164550781</v>
      </c>
      <c r="AT726">
        <v>71.03448486328125</v>
      </c>
      <c r="AU726">
        <v>8.25</v>
      </c>
      <c r="AW726" t="str">
        <f>different_sources__2[[#This Row],[y_country_name]]&amp;different_sources__2[[#This Row],[y_indicator_name]]</f>
        <v>TogoElectric power transmission and distribution losses (% of output)</v>
      </c>
    </row>
    <row r="727" spans="1:49" x14ac:dyDescent="0.3">
      <c r="A727" s="2" t="s">
        <v>240</v>
      </c>
      <c r="B727" s="2" t="s">
        <v>328</v>
      </c>
      <c r="C727">
        <v>0</v>
      </c>
      <c r="D727">
        <v>0</v>
      </c>
      <c r="E727">
        <v>0</v>
      </c>
      <c r="F727">
        <v>0</v>
      </c>
      <c r="G727">
        <v>0</v>
      </c>
      <c r="H727">
        <v>0</v>
      </c>
      <c r="I727">
        <v>0</v>
      </c>
      <c r="J727">
        <v>0</v>
      </c>
      <c r="K727">
        <v>0</v>
      </c>
      <c r="L727">
        <v>0</v>
      </c>
      <c r="M727">
        <v>0</v>
      </c>
      <c r="N727">
        <v>0</v>
      </c>
      <c r="O727">
        <v>0</v>
      </c>
      <c r="P727">
        <v>0</v>
      </c>
      <c r="Q727">
        <v>0</v>
      </c>
      <c r="R727">
        <v>0</v>
      </c>
      <c r="S727">
        <v>0</v>
      </c>
      <c r="T727">
        <v>0</v>
      </c>
      <c r="U727">
        <v>0</v>
      </c>
      <c r="V727">
        <v>0</v>
      </c>
      <c r="W727">
        <v>0</v>
      </c>
      <c r="X727">
        <v>0</v>
      </c>
      <c r="Y727">
        <v>0</v>
      </c>
      <c r="Z727">
        <v>0</v>
      </c>
      <c r="AA727">
        <v>0</v>
      </c>
      <c r="AB727">
        <v>0</v>
      </c>
      <c r="AC727">
        <v>0</v>
      </c>
      <c r="AD727">
        <v>0</v>
      </c>
      <c r="AE727">
        <v>0</v>
      </c>
      <c r="AF727">
        <v>0</v>
      </c>
      <c r="AG727">
        <v>0</v>
      </c>
      <c r="AH727">
        <v>0</v>
      </c>
      <c r="AI727">
        <v>0</v>
      </c>
      <c r="AJ727">
        <v>0</v>
      </c>
      <c r="AK727">
        <v>0</v>
      </c>
      <c r="AL727">
        <v>0</v>
      </c>
      <c r="AM727">
        <v>0</v>
      </c>
      <c r="AN727">
        <v>0</v>
      </c>
      <c r="AO727">
        <v>0</v>
      </c>
      <c r="AP727">
        <v>0</v>
      </c>
      <c r="AQ727">
        <v>0</v>
      </c>
      <c r="AR727">
        <v>0</v>
      </c>
      <c r="AS727">
        <v>0</v>
      </c>
      <c r="AT727">
        <v>0</v>
      </c>
      <c r="AW727" t="str">
        <f>different_sources__2[[#This Row],[y_country_name]]&amp;different_sources__2[[#This Row],[y_indicator_name]]</f>
        <v>TogoElectricity production from nuclear sources (% of total)</v>
      </c>
    </row>
    <row r="728" spans="1:49" x14ac:dyDescent="0.3">
      <c r="A728" s="2" t="s">
        <v>240</v>
      </c>
      <c r="B728" s="2" t="s">
        <v>329</v>
      </c>
      <c r="C728">
        <v>50.326797485351563</v>
      </c>
      <c r="D728">
        <v>62.251655578613281</v>
      </c>
      <c r="E728">
        <v>62.376235961914063</v>
      </c>
      <c r="F728">
        <v>42.857143402099609</v>
      </c>
      <c r="G728">
        <v>30.147058486938477</v>
      </c>
      <c r="H728">
        <v>36.134452819824219</v>
      </c>
      <c r="I728">
        <v>26.923076629638672</v>
      </c>
      <c r="J728">
        <v>27.542373657226563</v>
      </c>
      <c r="K728">
        <v>64.15093994140625</v>
      </c>
      <c r="L728">
        <v>25.490196228027344</v>
      </c>
      <c r="M728">
        <v>28.301887512207031</v>
      </c>
      <c r="N728">
        <v>26.923076629638672</v>
      </c>
      <c r="O728">
        <v>65.454544067382813</v>
      </c>
      <c r="P728">
        <v>74.324325561523438</v>
      </c>
      <c r="Q728">
        <v>31.531532287597656</v>
      </c>
      <c r="R728">
        <v>28.971961975097656</v>
      </c>
      <c r="S728">
        <v>31.531532287597656</v>
      </c>
      <c r="T728">
        <v>36.134452819824219</v>
      </c>
      <c r="U728">
        <v>25.78125</v>
      </c>
      <c r="V728">
        <v>39.873416900634766</v>
      </c>
      <c r="W728">
        <v>31.802120208740234</v>
      </c>
      <c r="X728">
        <v>23.353292465209961</v>
      </c>
      <c r="Y728">
        <v>20.415224075317383</v>
      </c>
      <c r="Z728">
        <v>40.080970764160156</v>
      </c>
      <c r="AA728">
        <v>17.475728988647461</v>
      </c>
      <c r="AB728">
        <v>20.168067932128906</v>
      </c>
      <c r="AC728">
        <v>35.416667938232422</v>
      </c>
      <c r="AD728">
        <v>42.857143402099609</v>
      </c>
      <c r="AE728">
        <v>51.869159698486328</v>
      </c>
      <c r="AF728">
        <v>42.857143402099609</v>
      </c>
      <c r="AG728">
        <v>59.349594116210938</v>
      </c>
      <c r="AH728">
        <v>42.763156890869141</v>
      </c>
      <c r="AI728">
        <v>29.545454025268555</v>
      </c>
      <c r="AJ728">
        <v>55.3763427734375</v>
      </c>
      <c r="AK728">
        <v>59.788360595703125</v>
      </c>
      <c r="AL728">
        <v>57.466064453125</v>
      </c>
      <c r="AM728">
        <v>47.959182739257813</v>
      </c>
      <c r="AN728">
        <v>24.390243530273438</v>
      </c>
      <c r="AO728">
        <v>25</v>
      </c>
      <c r="AP728">
        <v>45.810054779052734</v>
      </c>
      <c r="AQ728">
        <v>13.28125</v>
      </c>
      <c r="AR728">
        <v>15.315315246582031</v>
      </c>
      <c r="AS728">
        <v>18.279569625854492</v>
      </c>
      <c r="AT728">
        <v>13.793103218078613</v>
      </c>
      <c r="AU728">
        <v>24.69135856628418</v>
      </c>
      <c r="AW728" t="str">
        <f>different_sources__2[[#This Row],[y_country_name]]&amp;different_sources__2[[#This Row],[y_indicator_name]]</f>
        <v>TogoElectricity production from oil sources (% of total)</v>
      </c>
    </row>
    <row r="729" spans="1:49" x14ac:dyDescent="0.3">
      <c r="A729" s="2" t="s">
        <v>241</v>
      </c>
      <c r="B729" s="2" t="s">
        <v>327</v>
      </c>
      <c r="AU729">
        <v>8.25</v>
      </c>
      <c r="AW729" t="str">
        <f>different_sources__2[[#This Row],[y_country_name]]&amp;different_sources__2[[#This Row],[y_indicator_name]]</f>
        <v>TongaElectric power transmission and distribution losses (% of output)</v>
      </c>
    </row>
    <row r="730" spans="1:49" x14ac:dyDescent="0.3">
      <c r="A730" s="2" t="s">
        <v>241</v>
      </c>
      <c r="B730" s="2" t="s">
        <v>328</v>
      </c>
      <c r="AW730" t="str">
        <f>different_sources__2[[#This Row],[y_country_name]]&amp;different_sources__2[[#This Row],[y_indicator_name]]</f>
        <v>TongaElectricity production from nuclear sources (% of total)</v>
      </c>
    </row>
    <row r="731" spans="1:49" x14ac:dyDescent="0.3">
      <c r="A731" s="2" t="s">
        <v>241</v>
      </c>
      <c r="B731" s="2" t="s">
        <v>329</v>
      </c>
      <c r="AW731" t="str">
        <f>different_sources__2[[#This Row],[y_country_name]]&amp;different_sources__2[[#This Row],[y_indicator_name]]</f>
        <v>TongaElectricity production from oil sources (% of total)</v>
      </c>
    </row>
    <row r="732" spans="1:49" x14ac:dyDescent="0.3">
      <c r="A732" s="2" t="s">
        <v>242</v>
      </c>
      <c r="B732" s="2" t="s">
        <v>327</v>
      </c>
      <c r="C732">
        <v>0</v>
      </c>
      <c r="D732">
        <v>0</v>
      </c>
      <c r="E732">
        <v>0</v>
      </c>
      <c r="F732">
        <v>0</v>
      </c>
      <c r="G732">
        <v>0</v>
      </c>
      <c r="H732">
        <v>0</v>
      </c>
      <c r="I732">
        <v>0</v>
      </c>
      <c r="J732">
        <v>0</v>
      </c>
      <c r="K732">
        <v>0</v>
      </c>
      <c r="L732">
        <v>0</v>
      </c>
      <c r="M732">
        <v>0</v>
      </c>
      <c r="N732">
        <v>0</v>
      </c>
      <c r="O732">
        <v>0</v>
      </c>
      <c r="P732">
        <v>0</v>
      </c>
      <c r="Q732">
        <v>0</v>
      </c>
      <c r="R732">
        <v>0</v>
      </c>
      <c r="S732">
        <v>0</v>
      </c>
      <c r="T732">
        <v>9.4117650985717773</v>
      </c>
      <c r="U732">
        <v>10.851808547973633</v>
      </c>
      <c r="V732">
        <v>8.3589601516723633</v>
      </c>
      <c r="W732">
        <v>12.446236610412598</v>
      </c>
      <c r="X732">
        <v>11.418511390686035</v>
      </c>
      <c r="Y732">
        <v>8.2525539398193359</v>
      </c>
      <c r="Z732">
        <v>11.255836486816406</v>
      </c>
      <c r="AA732">
        <v>9.6354770660400391</v>
      </c>
      <c r="AB732">
        <v>9.9097118377685547</v>
      </c>
      <c r="AC732">
        <v>8.0392942428588867</v>
      </c>
      <c r="AD732">
        <v>8.0866708755493164</v>
      </c>
      <c r="AE732">
        <v>8.1570425033569336</v>
      </c>
      <c r="AF732">
        <v>7.3090310096740723</v>
      </c>
      <c r="AG732">
        <v>7.5832743644714355</v>
      </c>
      <c r="AH732">
        <v>7.5832743644714355</v>
      </c>
      <c r="AI732">
        <v>4.8469781875610352</v>
      </c>
      <c r="AJ732">
        <v>5.723172664642334</v>
      </c>
      <c r="AK732">
        <v>5.5114765167236328</v>
      </c>
      <c r="AL732">
        <v>3.8108484745025635</v>
      </c>
      <c r="AM732">
        <v>3.3090150356292725</v>
      </c>
      <c r="AN732">
        <v>2.8974258899688721</v>
      </c>
      <c r="AO732">
        <v>3.7103149890899658</v>
      </c>
      <c r="AP732">
        <v>3.1231584548950195</v>
      </c>
      <c r="AQ732">
        <v>2.7701778411865234</v>
      </c>
      <c r="AR732">
        <v>2.6171703338623047</v>
      </c>
      <c r="AS732">
        <v>2.4618620872497559</v>
      </c>
      <c r="AT732">
        <v>2.3041939735412598</v>
      </c>
      <c r="AU732">
        <v>8.25</v>
      </c>
      <c r="AW732" t="str">
        <f>different_sources__2[[#This Row],[y_country_name]]&amp;different_sources__2[[#This Row],[y_indicator_name]]</f>
        <v>Trinidad and TobagoElectric power transmission and distribution losses (% of output)</v>
      </c>
    </row>
    <row r="733" spans="1:49" x14ac:dyDescent="0.3">
      <c r="A733" s="2" t="s">
        <v>242</v>
      </c>
      <c r="B733" s="2" t="s">
        <v>328</v>
      </c>
      <c r="C733">
        <v>0</v>
      </c>
      <c r="D733">
        <v>0</v>
      </c>
      <c r="E733">
        <v>0</v>
      </c>
      <c r="F733">
        <v>0</v>
      </c>
      <c r="G733">
        <v>0</v>
      </c>
      <c r="H733">
        <v>0</v>
      </c>
      <c r="I733">
        <v>0</v>
      </c>
      <c r="J733">
        <v>0</v>
      </c>
      <c r="K733">
        <v>0</v>
      </c>
      <c r="L733">
        <v>0</v>
      </c>
      <c r="M733">
        <v>0</v>
      </c>
      <c r="N733">
        <v>0</v>
      </c>
      <c r="O733">
        <v>0</v>
      </c>
      <c r="P733">
        <v>0</v>
      </c>
      <c r="Q733">
        <v>0</v>
      </c>
      <c r="R733">
        <v>0</v>
      </c>
      <c r="S733">
        <v>0</v>
      </c>
      <c r="T733">
        <v>0</v>
      </c>
      <c r="U733">
        <v>0</v>
      </c>
      <c r="V733">
        <v>0</v>
      </c>
      <c r="W733">
        <v>0</v>
      </c>
      <c r="X733">
        <v>0</v>
      </c>
      <c r="Y733">
        <v>0</v>
      </c>
      <c r="Z733">
        <v>0</v>
      </c>
      <c r="AA733">
        <v>0</v>
      </c>
      <c r="AB733">
        <v>0</v>
      </c>
      <c r="AC733">
        <v>0</v>
      </c>
      <c r="AD733">
        <v>0</v>
      </c>
      <c r="AE733">
        <v>0</v>
      </c>
      <c r="AF733">
        <v>0</v>
      </c>
      <c r="AG733">
        <v>0</v>
      </c>
      <c r="AH733">
        <v>0</v>
      </c>
      <c r="AI733">
        <v>0</v>
      </c>
      <c r="AJ733">
        <v>0</v>
      </c>
      <c r="AK733">
        <v>0</v>
      </c>
      <c r="AL733">
        <v>0</v>
      </c>
      <c r="AM733">
        <v>0</v>
      </c>
      <c r="AN733">
        <v>0</v>
      </c>
      <c r="AO733">
        <v>0</v>
      </c>
      <c r="AP733">
        <v>0</v>
      </c>
      <c r="AQ733">
        <v>0</v>
      </c>
      <c r="AR733">
        <v>0</v>
      </c>
      <c r="AS733">
        <v>0</v>
      </c>
      <c r="AT733">
        <v>0</v>
      </c>
      <c r="AW733" t="str">
        <f>different_sources__2[[#This Row],[y_country_name]]&amp;different_sources__2[[#This Row],[y_indicator_name]]</f>
        <v>Trinidad and TobagoElectricity production from nuclear sources (% of total)</v>
      </c>
    </row>
    <row r="734" spans="1:49" x14ac:dyDescent="0.3">
      <c r="A734" s="2" t="s">
        <v>242</v>
      </c>
      <c r="B734" s="2" t="s">
        <v>329</v>
      </c>
      <c r="C734">
        <v>3.9354188442230225</v>
      </c>
      <c r="D734">
        <v>2.2522523403167725</v>
      </c>
      <c r="E734">
        <v>1.9909502267837524</v>
      </c>
      <c r="F734">
        <v>2.9513888359069824</v>
      </c>
      <c r="G734">
        <v>2.0924150943756104</v>
      </c>
      <c r="H734">
        <v>2.2376542091369629</v>
      </c>
      <c r="I734">
        <v>2.682255744934082</v>
      </c>
      <c r="J734">
        <v>1.4771997928619385</v>
      </c>
      <c r="K734">
        <v>3.1266846656799316</v>
      </c>
      <c r="L734">
        <v>2.2604422569274902</v>
      </c>
      <c r="M734">
        <v>1.1373578310012817</v>
      </c>
      <c r="N734">
        <v>0.89020770788192749</v>
      </c>
      <c r="O734">
        <v>0.55077451467514038</v>
      </c>
      <c r="P734">
        <v>0.9647371768951416</v>
      </c>
      <c r="Q734">
        <v>0.3307972252368927</v>
      </c>
      <c r="R734">
        <v>0.8204193115234375</v>
      </c>
      <c r="S734">
        <v>0.20109164714813232</v>
      </c>
      <c r="T734">
        <v>8.6083211004734039E-2</v>
      </c>
      <c r="U734">
        <v>8.7514586746692657E-2</v>
      </c>
      <c r="V734">
        <v>8.3869166672229767E-2</v>
      </c>
      <c r="W734">
        <v>8.0645158886909485E-2</v>
      </c>
      <c r="X734">
        <v>7.5452715158462524E-2</v>
      </c>
      <c r="Y734">
        <v>7.8595757484436035E-2</v>
      </c>
      <c r="Z734">
        <v>0</v>
      </c>
      <c r="AA734">
        <v>0</v>
      </c>
      <c r="AB734">
        <v>0</v>
      </c>
      <c r="AC734">
        <v>0</v>
      </c>
      <c r="AD734">
        <v>0.23215322196483612</v>
      </c>
      <c r="AE734">
        <v>0.17152658104896545</v>
      </c>
      <c r="AF734">
        <v>5.4955121129751205E-2</v>
      </c>
      <c r="AG734">
        <v>5.3153790533542633E-2</v>
      </c>
      <c r="AH734">
        <v>5.3153790533542633E-2</v>
      </c>
      <c r="AI734">
        <v>9.321112185716629E-2</v>
      </c>
      <c r="AJ734">
        <v>0.13996890187263489</v>
      </c>
      <c r="AK734">
        <v>0.17001983523368835</v>
      </c>
      <c r="AL734">
        <v>0.20862308144569397</v>
      </c>
      <c r="AM734">
        <v>0.23449712991714478</v>
      </c>
      <c r="AN734">
        <v>0.27163368463516235</v>
      </c>
      <c r="AO734">
        <v>0.30600535869598389</v>
      </c>
      <c r="AP734">
        <v>0.28285208344459534</v>
      </c>
      <c r="AQ734">
        <v>0.27359780669212341</v>
      </c>
      <c r="AR734">
        <v>0.26281207799911499</v>
      </c>
      <c r="AS734">
        <v>0.25249868631362915</v>
      </c>
      <c r="AT734">
        <v>0.24254673719406128</v>
      </c>
      <c r="AU734">
        <v>0.2330097109079361</v>
      </c>
      <c r="AW734" t="str">
        <f>different_sources__2[[#This Row],[y_country_name]]&amp;different_sources__2[[#This Row],[y_indicator_name]]</f>
        <v>Trinidad and TobagoElectricity production from oil sources (% of total)</v>
      </c>
    </row>
    <row r="735" spans="1:49" x14ac:dyDescent="0.3">
      <c r="A735" s="2" t="s">
        <v>243</v>
      </c>
      <c r="B735" s="2" t="s">
        <v>327</v>
      </c>
      <c r="C735">
        <v>13.282937049865723</v>
      </c>
      <c r="D735">
        <v>12.393567085266113</v>
      </c>
      <c r="E735">
        <v>12.128922462463379</v>
      </c>
      <c r="F735">
        <v>14.714715003967285</v>
      </c>
      <c r="G735">
        <v>13.707386016845703</v>
      </c>
      <c r="H735">
        <v>13.174404144287109</v>
      </c>
      <c r="I735">
        <v>10.365853309631348</v>
      </c>
      <c r="J735">
        <v>11.959653854370117</v>
      </c>
      <c r="K735">
        <v>11.070707321166992</v>
      </c>
      <c r="L735">
        <v>12.209301948547363</v>
      </c>
      <c r="M735">
        <v>12.563291549682617</v>
      </c>
      <c r="N735">
        <v>12.843168258666992</v>
      </c>
      <c r="O735">
        <v>12.869614601135254</v>
      </c>
      <c r="P735">
        <v>13.324742317199707</v>
      </c>
      <c r="Q735">
        <v>12.952877044677734</v>
      </c>
      <c r="R735">
        <v>11.796127319335938</v>
      </c>
      <c r="S735">
        <v>10.845895767211914</v>
      </c>
      <c r="T735">
        <v>10.861207008361816</v>
      </c>
      <c r="U735">
        <v>10.579763412475586</v>
      </c>
      <c r="V735">
        <v>10.342453956604004</v>
      </c>
      <c r="W735">
        <v>10.364842414855957</v>
      </c>
      <c r="X735">
        <v>10.001541137695313</v>
      </c>
      <c r="Y735">
        <v>10.43018913269043</v>
      </c>
      <c r="Z735">
        <v>10.130533218383789</v>
      </c>
      <c r="AA735">
        <v>9.8969879150390625</v>
      </c>
      <c r="AB735">
        <v>10.066860198974609</v>
      </c>
      <c r="AC735">
        <v>10.338323593139648</v>
      </c>
      <c r="AD735">
        <v>10.599889755249023</v>
      </c>
      <c r="AE735">
        <v>10.403120994567871</v>
      </c>
      <c r="AF735">
        <v>10.541713714599609</v>
      </c>
      <c r="AG735">
        <v>11.077949523925781</v>
      </c>
      <c r="AH735">
        <v>10.624102592468262</v>
      </c>
      <c r="AI735">
        <v>12.302923202514648</v>
      </c>
      <c r="AJ735">
        <v>12.922947883605957</v>
      </c>
      <c r="AK735">
        <v>13.48234748840332</v>
      </c>
      <c r="AL735">
        <v>13.54413890838623</v>
      </c>
      <c r="AM735">
        <v>13.610888481140137</v>
      </c>
      <c r="AN735">
        <v>13.743646621704102</v>
      </c>
      <c r="AO735">
        <v>12.339365005493164</v>
      </c>
      <c r="AP735">
        <v>11.446372032165527</v>
      </c>
      <c r="AQ735">
        <v>13.66915225982666</v>
      </c>
      <c r="AR735">
        <v>15.154199600219727</v>
      </c>
      <c r="AS735">
        <v>14.727164268493652</v>
      </c>
      <c r="AT735">
        <v>14.799771308898926</v>
      </c>
      <c r="AU735">
        <v>8.25</v>
      </c>
      <c r="AW735" t="str">
        <f>different_sources__2[[#This Row],[y_country_name]]&amp;different_sources__2[[#This Row],[y_indicator_name]]</f>
        <v>TunisiaElectric power transmission and distribution losses (% of output)</v>
      </c>
    </row>
    <row r="736" spans="1:49" x14ac:dyDescent="0.3">
      <c r="A736" s="2" t="s">
        <v>243</v>
      </c>
      <c r="B736" s="2" t="s">
        <v>328</v>
      </c>
      <c r="C736">
        <v>0</v>
      </c>
      <c r="D736">
        <v>0</v>
      </c>
      <c r="E736">
        <v>0</v>
      </c>
      <c r="F736">
        <v>0</v>
      </c>
      <c r="G736">
        <v>0</v>
      </c>
      <c r="H736">
        <v>0</v>
      </c>
      <c r="I736">
        <v>0</v>
      </c>
      <c r="J736">
        <v>0</v>
      </c>
      <c r="K736">
        <v>0</v>
      </c>
      <c r="L736">
        <v>0</v>
      </c>
      <c r="M736">
        <v>0</v>
      </c>
      <c r="N736">
        <v>0</v>
      </c>
      <c r="O736">
        <v>0</v>
      </c>
      <c r="P736">
        <v>0</v>
      </c>
      <c r="Q736">
        <v>0</v>
      </c>
      <c r="R736">
        <v>0</v>
      </c>
      <c r="S736">
        <v>0</v>
      </c>
      <c r="T736">
        <v>0</v>
      </c>
      <c r="U736">
        <v>0</v>
      </c>
      <c r="V736">
        <v>0</v>
      </c>
      <c r="W736">
        <v>0</v>
      </c>
      <c r="X736">
        <v>0</v>
      </c>
      <c r="Y736">
        <v>0</v>
      </c>
      <c r="Z736">
        <v>0</v>
      </c>
      <c r="AA736">
        <v>0</v>
      </c>
      <c r="AB736">
        <v>0</v>
      </c>
      <c r="AC736">
        <v>0</v>
      </c>
      <c r="AD736">
        <v>0</v>
      </c>
      <c r="AE736">
        <v>0</v>
      </c>
      <c r="AF736">
        <v>0</v>
      </c>
      <c r="AG736">
        <v>0</v>
      </c>
      <c r="AH736">
        <v>0</v>
      </c>
      <c r="AI736">
        <v>0</v>
      </c>
      <c r="AJ736">
        <v>0</v>
      </c>
      <c r="AK736">
        <v>0</v>
      </c>
      <c r="AL736">
        <v>0</v>
      </c>
      <c r="AM736">
        <v>0</v>
      </c>
      <c r="AN736">
        <v>0</v>
      </c>
      <c r="AO736">
        <v>0</v>
      </c>
      <c r="AP736">
        <v>0</v>
      </c>
      <c r="AQ736">
        <v>0</v>
      </c>
      <c r="AR736">
        <v>0</v>
      </c>
      <c r="AS736">
        <v>0</v>
      </c>
      <c r="AT736">
        <v>0</v>
      </c>
      <c r="AW736" t="str">
        <f>different_sources__2[[#This Row],[y_country_name]]&amp;different_sources__2[[#This Row],[y_indicator_name]]</f>
        <v>TunisiaElectricity production from nuclear sources (% of total)</v>
      </c>
    </row>
    <row r="737" spans="1:49" x14ac:dyDescent="0.3">
      <c r="A737" s="2" t="s">
        <v>243</v>
      </c>
      <c r="B737" s="2" t="s">
        <v>329</v>
      </c>
      <c r="C737">
        <v>94.384452819824219</v>
      </c>
      <c r="D737">
        <v>88.457901000976563</v>
      </c>
      <c r="E737">
        <v>61.068702697753906</v>
      </c>
      <c r="F737">
        <v>46.771770477294922</v>
      </c>
      <c r="G737">
        <v>47.585227966308594</v>
      </c>
      <c r="H737">
        <v>51.693851470947266</v>
      </c>
      <c r="I737">
        <v>60.809310913085938</v>
      </c>
      <c r="J737">
        <v>59.462055206298828</v>
      </c>
      <c r="K737">
        <v>61.454544067382813</v>
      </c>
      <c r="L737">
        <v>64.500686645507813</v>
      </c>
      <c r="M737">
        <v>63.2911376953125</v>
      </c>
      <c r="N737">
        <v>60.807826995849609</v>
      </c>
      <c r="O737">
        <v>67.304985046386719</v>
      </c>
      <c r="P737">
        <v>39.948451995849609</v>
      </c>
      <c r="Q737">
        <v>27.515983581542969</v>
      </c>
      <c r="R737">
        <v>58.557758331298828</v>
      </c>
      <c r="S737">
        <v>34.526802062988281</v>
      </c>
      <c r="T737">
        <v>46.059207916259766</v>
      </c>
      <c r="U737">
        <v>49.501476287841797</v>
      </c>
      <c r="V737">
        <v>35.536052703857422</v>
      </c>
      <c r="W737">
        <v>62.66998291015625</v>
      </c>
      <c r="X737">
        <v>45.353675842285156</v>
      </c>
      <c r="Y737">
        <v>48.845283508300781</v>
      </c>
      <c r="Z737">
        <v>24.616912841796875</v>
      </c>
      <c r="AA737">
        <v>14.708566665649414</v>
      </c>
      <c r="AB737">
        <v>13.624321937561035</v>
      </c>
      <c r="AC737">
        <v>15.289402008056641</v>
      </c>
      <c r="AD737">
        <v>12.085855484008789</v>
      </c>
      <c r="AE737">
        <v>12.743823051452637</v>
      </c>
      <c r="AF737">
        <v>11.598716735839844</v>
      </c>
      <c r="AG737">
        <v>9.8577947616577148</v>
      </c>
      <c r="AH737">
        <v>10.100498199462891</v>
      </c>
      <c r="AI737">
        <v>0.88573956489562988</v>
      </c>
      <c r="AJ737">
        <v>1.2730318307876587</v>
      </c>
      <c r="AK737">
        <v>1.6507384777069092</v>
      </c>
      <c r="AL737">
        <v>7.6180996894836426</v>
      </c>
      <c r="AM737">
        <v>10.63396167755127</v>
      </c>
      <c r="AN737">
        <v>4.9919934272766113</v>
      </c>
      <c r="AO737">
        <v>3.455284595489502</v>
      </c>
      <c r="AP737">
        <v>2.4431956931948662E-2</v>
      </c>
      <c r="AQ737">
        <v>6.0617081820964813E-2</v>
      </c>
      <c r="AR737">
        <v>2.2147167474031448E-2</v>
      </c>
      <c r="AS737">
        <v>0.47875523567199707</v>
      </c>
      <c r="AT737">
        <v>1.8174244165420532</v>
      </c>
      <c r="AU737">
        <v>4.6350884437561035</v>
      </c>
      <c r="AW737" t="str">
        <f>different_sources__2[[#This Row],[y_country_name]]&amp;different_sources__2[[#This Row],[y_indicator_name]]</f>
        <v>TunisiaElectricity production from oil sources (% of total)</v>
      </c>
    </row>
    <row r="738" spans="1:49" x14ac:dyDescent="0.3">
      <c r="A738" s="2" t="s">
        <v>244</v>
      </c>
      <c r="B738" s="2" t="s">
        <v>327</v>
      </c>
      <c r="C738">
        <v>10.050097465515137</v>
      </c>
      <c r="D738">
        <v>10.050698280334473</v>
      </c>
      <c r="E738">
        <v>10.325955390930176</v>
      </c>
      <c r="F738">
        <v>11.041032791137695</v>
      </c>
      <c r="G738">
        <v>10.465339660644531</v>
      </c>
      <c r="H738">
        <v>9.3638896942138672</v>
      </c>
      <c r="I738">
        <v>10.104546546936035</v>
      </c>
      <c r="J738">
        <v>10.070882797241211</v>
      </c>
      <c r="K738">
        <v>11.375543594360352</v>
      </c>
      <c r="L738">
        <v>12.133190155029297</v>
      </c>
      <c r="M738">
        <v>11.879382133483887</v>
      </c>
      <c r="N738">
        <v>12.492467880249023</v>
      </c>
      <c r="O738">
        <v>12.51325511932373</v>
      </c>
      <c r="P738">
        <v>12.217032432556152</v>
      </c>
      <c r="Q738">
        <v>11.528682708740234</v>
      </c>
      <c r="R738">
        <v>13.72213077545166</v>
      </c>
      <c r="S738">
        <v>12.441097259521484</v>
      </c>
      <c r="T738">
        <v>13.128538131713867</v>
      </c>
      <c r="U738">
        <v>12.003304481506348</v>
      </c>
      <c r="V738">
        <v>11.610447883605957</v>
      </c>
      <c r="W738">
        <v>12.550210952758789</v>
      </c>
      <c r="X738">
        <v>13.357192039489746</v>
      </c>
      <c r="Y738">
        <v>13.890092849731445</v>
      </c>
      <c r="Z738">
        <v>15.119827270507813</v>
      </c>
      <c r="AA738">
        <v>15.96461296081543</v>
      </c>
      <c r="AB738">
        <v>16.712697982788086</v>
      </c>
      <c r="AC738">
        <v>17.989080429077148</v>
      </c>
      <c r="AD738">
        <v>18.730522155761719</v>
      </c>
      <c r="AE738">
        <v>18.503091812133789</v>
      </c>
      <c r="AF738">
        <v>19.016666412353516</v>
      </c>
      <c r="AG738">
        <v>19.009166717529297</v>
      </c>
      <c r="AH738">
        <v>18.494590759277344</v>
      </c>
      <c r="AI738">
        <v>17.108997344970703</v>
      </c>
      <c r="AJ738">
        <v>15.423562049865723</v>
      </c>
      <c r="AK738">
        <v>14.846007347106934</v>
      </c>
      <c r="AL738">
        <v>14.072683334350586</v>
      </c>
      <c r="AM738">
        <v>13.910669326782227</v>
      </c>
      <c r="AN738">
        <v>13.850053787231445</v>
      </c>
      <c r="AO738">
        <v>14.881526947021484</v>
      </c>
      <c r="AP738">
        <v>14.309117317199707</v>
      </c>
      <c r="AQ738">
        <v>14.110718727111816</v>
      </c>
      <c r="AR738">
        <v>14.888348579406738</v>
      </c>
      <c r="AS738">
        <v>15.462577819824219</v>
      </c>
      <c r="AT738">
        <v>14.81606388092041</v>
      </c>
      <c r="AU738">
        <v>8.25</v>
      </c>
      <c r="AW738" t="str">
        <f>different_sources__2[[#This Row],[y_country_name]]&amp;different_sources__2[[#This Row],[y_indicator_name]]</f>
        <v>TurkiyeElectric power transmission and distribution losses (% of output)</v>
      </c>
    </row>
    <row r="739" spans="1:49" x14ac:dyDescent="0.3">
      <c r="A739" s="2" t="s">
        <v>244</v>
      </c>
      <c r="B739" s="2" t="s">
        <v>328</v>
      </c>
      <c r="C739">
        <v>0</v>
      </c>
      <c r="D739">
        <v>0</v>
      </c>
      <c r="E739">
        <v>0</v>
      </c>
      <c r="F739">
        <v>0</v>
      </c>
      <c r="G739">
        <v>0</v>
      </c>
      <c r="H739">
        <v>0</v>
      </c>
      <c r="I739">
        <v>0</v>
      </c>
      <c r="J739">
        <v>0</v>
      </c>
      <c r="K739">
        <v>0</v>
      </c>
      <c r="L739">
        <v>0</v>
      </c>
      <c r="M739">
        <v>0</v>
      </c>
      <c r="N739">
        <v>0</v>
      </c>
      <c r="O739">
        <v>0</v>
      </c>
      <c r="P739">
        <v>0</v>
      </c>
      <c r="Q739">
        <v>0</v>
      </c>
      <c r="R739">
        <v>0</v>
      </c>
      <c r="S739">
        <v>0</v>
      </c>
      <c r="T739">
        <v>0</v>
      </c>
      <c r="U739">
        <v>0</v>
      </c>
      <c r="V739">
        <v>0</v>
      </c>
      <c r="W739">
        <v>0</v>
      </c>
      <c r="X739">
        <v>0</v>
      </c>
      <c r="Y739">
        <v>0</v>
      </c>
      <c r="Z739">
        <v>0</v>
      </c>
      <c r="AA739">
        <v>0</v>
      </c>
      <c r="AB739">
        <v>0</v>
      </c>
      <c r="AC739">
        <v>0</v>
      </c>
      <c r="AD739">
        <v>0</v>
      </c>
      <c r="AE739">
        <v>0</v>
      </c>
      <c r="AF739">
        <v>0</v>
      </c>
      <c r="AG739">
        <v>0</v>
      </c>
      <c r="AH739">
        <v>0</v>
      </c>
      <c r="AI739">
        <v>0</v>
      </c>
      <c r="AJ739">
        <v>0</v>
      </c>
      <c r="AK739">
        <v>0</v>
      </c>
      <c r="AL739">
        <v>0</v>
      </c>
      <c r="AM739">
        <v>0</v>
      </c>
      <c r="AN739">
        <v>0</v>
      </c>
      <c r="AO739">
        <v>0</v>
      </c>
      <c r="AP739">
        <v>0</v>
      </c>
      <c r="AQ739">
        <v>0</v>
      </c>
      <c r="AR739">
        <v>0</v>
      </c>
      <c r="AS739">
        <v>0</v>
      </c>
      <c r="AT739">
        <v>0</v>
      </c>
      <c r="AU739">
        <v>0</v>
      </c>
      <c r="AW739" t="str">
        <f>different_sources__2[[#This Row],[y_country_name]]&amp;different_sources__2[[#This Row],[y_indicator_name]]</f>
        <v>TurkiyeElectricity production from nuclear sources (% of total)</v>
      </c>
    </row>
    <row r="740" spans="1:49" x14ac:dyDescent="0.3">
      <c r="A740" s="2" t="s">
        <v>244</v>
      </c>
      <c r="B740" s="2" t="s">
        <v>329</v>
      </c>
      <c r="C740">
        <v>41.181884765625</v>
      </c>
      <c r="D740">
        <v>43.95623779296875</v>
      </c>
      <c r="E740">
        <v>51.356136322021484</v>
      </c>
      <c r="F740">
        <v>44.83935546875</v>
      </c>
      <c r="G740">
        <v>34.474811553955078</v>
      </c>
      <c r="H740">
        <v>29.645025253295898</v>
      </c>
      <c r="I740">
        <v>33.469486236572266</v>
      </c>
      <c r="J740">
        <v>30.769584655761719</v>
      </c>
      <c r="K740">
        <v>25.086582183837891</v>
      </c>
      <c r="L740">
        <v>25.052631378173828</v>
      </c>
      <c r="M740">
        <v>23.548007965087891</v>
      </c>
      <c r="N740">
        <v>22.386260986328125</v>
      </c>
      <c r="O740">
        <v>27.154714584350586</v>
      </c>
      <c r="P740">
        <v>23.019632339477539</v>
      </c>
      <c r="Q740">
        <v>20.696104049682617</v>
      </c>
      <c r="R740">
        <v>17.636981964111328</v>
      </c>
      <c r="S740">
        <v>12.391495704650879</v>
      </c>
      <c r="T740">
        <v>6.8764567375183105</v>
      </c>
      <c r="U740">
        <v>8.1623239517211914</v>
      </c>
      <c r="V740">
        <v>6.8505291938781738</v>
      </c>
      <c r="W740">
        <v>5.4675827026367188</v>
      </c>
      <c r="X740">
        <v>7.8301801681518555</v>
      </c>
      <c r="Y740">
        <v>7.0100803375244141</v>
      </c>
      <c r="Z740">
        <v>7.0836687088012695</v>
      </c>
      <c r="AA740">
        <v>6.6924066543579102</v>
      </c>
      <c r="AB740">
        <v>6.8942251205444336</v>
      </c>
      <c r="AC740">
        <v>6.9286322593688965</v>
      </c>
      <c r="AD740">
        <v>7.1364235877990723</v>
      </c>
      <c r="AE740">
        <v>6.9383373260498047</v>
      </c>
      <c r="AF740">
        <v>7.4534511566162109</v>
      </c>
      <c r="AG740">
        <v>8.4473419189453125</v>
      </c>
      <c r="AH740">
        <v>8.3029365539550781</v>
      </c>
      <c r="AI740">
        <v>6.5421357154846191</v>
      </c>
      <c r="AJ740">
        <v>5.0896496772766113</v>
      </c>
      <c r="AK740">
        <v>3.3854873180389404</v>
      </c>
      <c r="AL740">
        <v>2.4617269039154053</v>
      </c>
      <c r="AM740">
        <v>3.4068009853363037</v>
      </c>
      <c r="AN740">
        <v>3.7894747257232666</v>
      </c>
      <c r="AO740">
        <v>2.4659671783447266</v>
      </c>
      <c r="AP740">
        <v>1.0321578979492188</v>
      </c>
      <c r="AQ740">
        <v>0.39408352971076965</v>
      </c>
      <c r="AR740">
        <v>0.68435382843017578</v>
      </c>
      <c r="AS740">
        <v>0.72411870956420898</v>
      </c>
      <c r="AT740">
        <v>0.85171234607696533</v>
      </c>
      <c r="AU740">
        <v>0.84955859184265137</v>
      </c>
      <c r="AW740" t="str">
        <f>different_sources__2[[#This Row],[y_country_name]]&amp;different_sources__2[[#This Row],[y_indicator_name]]</f>
        <v>TurkiyeElectricity production from oil sources (% of total)</v>
      </c>
    </row>
    <row r="741" spans="1:49" x14ac:dyDescent="0.3">
      <c r="A741" s="2" t="s">
        <v>245</v>
      </c>
      <c r="B741" s="2" t="s">
        <v>327</v>
      </c>
      <c r="V741">
        <v>8.4873371124267578</v>
      </c>
      <c r="W741">
        <v>9.3959732055664063</v>
      </c>
      <c r="X741">
        <v>8.3061513900756836</v>
      </c>
      <c r="Y741">
        <v>9.3139190673828125</v>
      </c>
      <c r="Z741">
        <v>9.317835807800293</v>
      </c>
      <c r="AA741">
        <v>12.306122779846191</v>
      </c>
      <c r="AB741">
        <v>11.198019981384277</v>
      </c>
      <c r="AC741">
        <v>9.84417724609375</v>
      </c>
      <c r="AD741">
        <v>13.349617958068848</v>
      </c>
      <c r="AE741">
        <v>13.047404289245605</v>
      </c>
      <c r="AF741">
        <v>14.250888824462891</v>
      </c>
      <c r="AG741">
        <v>14.071630477905273</v>
      </c>
      <c r="AH741">
        <v>14.028037071228027</v>
      </c>
      <c r="AI741">
        <v>13.611110687255859</v>
      </c>
      <c r="AJ741">
        <v>13.666107177734375</v>
      </c>
      <c r="AK741">
        <v>13.845553398132324</v>
      </c>
      <c r="AL741">
        <v>13.362637519836426</v>
      </c>
      <c r="AM741">
        <v>13.11155891418457</v>
      </c>
      <c r="AN741">
        <v>13.803191184997559</v>
      </c>
      <c r="AO741">
        <v>13.103879928588867</v>
      </c>
      <c r="AP741">
        <v>12.797119140625</v>
      </c>
      <c r="AQ741">
        <v>12.717769622802734</v>
      </c>
      <c r="AR741">
        <v>12.591548919677734</v>
      </c>
      <c r="AS741">
        <v>12.63910961151123</v>
      </c>
      <c r="AT741">
        <v>12.485294342041016</v>
      </c>
      <c r="AU741">
        <v>8.25</v>
      </c>
      <c r="AW741" t="str">
        <f>different_sources__2[[#This Row],[y_country_name]]&amp;different_sources__2[[#This Row],[y_indicator_name]]</f>
        <v>TurkmenistanElectric power transmission and distribution losses (% of output)</v>
      </c>
    </row>
    <row r="742" spans="1:49" x14ac:dyDescent="0.3">
      <c r="A742" s="2" t="s">
        <v>245</v>
      </c>
      <c r="B742" s="2" t="s">
        <v>328</v>
      </c>
      <c r="V742">
        <v>0</v>
      </c>
      <c r="W742">
        <v>0</v>
      </c>
      <c r="X742">
        <v>0</v>
      </c>
      <c r="Y742">
        <v>0</v>
      </c>
      <c r="Z742">
        <v>0</v>
      </c>
      <c r="AA742">
        <v>0</v>
      </c>
      <c r="AB742">
        <v>0</v>
      </c>
      <c r="AC742">
        <v>0</v>
      </c>
      <c r="AD742">
        <v>0</v>
      </c>
      <c r="AE742">
        <v>0</v>
      </c>
      <c r="AF742">
        <v>0</v>
      </c>
      <c r="AG742">
        <v>0</v>
      </c>
      <c r="AH742">
        <v>0</v>
      </c>
      <c r="AI742">
        <v>0</v>
      </c>
      <c r="AJ742">
        <v>0</v>
      </c>
      <c r="AK742">
        <v>0</v>
      </c>
      <c r="AL742">
        <v>0</v>
      </c>
      <c r="AM742">
        <v>0</v>
      </c>
      <c r="AN742">
        <v>0</v>
      </c>
      <c r="AO742">
        <v>0</v>
      </c>
      <c r="AP742">
        <v>0</v>
      </c>
      <c r="AQ742">
        <v>0</v>
      </c>
      <c r="AR742">
        <v>0</v>
      </c>
      <c r="AS742">
        <v>0</v>
      </c>
      <c r="AT742">
        <v>0</v>
      </c>
      <c r="AW742" t="str">
        <f>different_sources__2[[#This Row],[y_country_name]]&amp;different_sources__2[[#This Row],[y_indicator_name]]</f>
        <v>TurkmenistanElectricity production from nuclear sources (% of total)</v>
      </c>
    </row>
    <row r="743" spans="1:49" x14ac:dyDescent="0.3">
      <c r="A743" s="2" t="s">
        <v>245</v>
      </c>
      <c r="B743" s="2" t="s">
        <v>329</v>
      </c>
      <c r="V743">
        <v>0</v>
      </c>
      <c r="W743">
        <v>0</v>
      </c>
      <c r="X743">
        <v>0</v>
      </c>
      <c r="Y743">
        <v>0</v>
      </c>
      <c r="Z743">
        <v>0</v>
      </c>
      <c r="AA743">
        <v>0</v>
      </c>
      <c r="AB743">
        <v>0</v>
      </c>
      <c r="AC743">
        <v>0</v>
      </c>
      <c r="AD743">
        <v>0</v>
      </c>
      <c r="AE743">
        <v>0</v>
      </c>
      <c r="AF743">
        <v>0</v>
      </c>
      <c r="AG743">
        <v>0</v>
      </c>
      <c r="AH743">
        <v>0</v>
      </c>
      <c r="AI743">
        <v>0</v>
      </c>
      <c r="AJ743">
        <v>0</v>
      </c>
      <c r="AK743">
        <v>0</v>
      </c>
      <c r="AL743">
        <v>0</v>
      </c>
      <c r="AM743">
        <v>0</v>
      </c>
      <c r="AN743">
        <v>0</v>
      </c>
      <c r="AO743">
        <v>0</v>
      </c>
      <c r="AP743">
        <v>0</v>
      </c>
      <c r="AQ743">
        <v>0</v>
      </c>
      <c r="AR743">
        <v>0</v>
      </c>
      <c r="AS743">
        <v>0</v>
      </c>
      <c r="AT743">
        <v>0</v>
      </c>
      <c r="AU743">
        <v>0</v>
      </c>
      <c r="AW743" t="str">
        <f>different_sources__2[[#This Row],[y_country_name]]&amp;different_sources__2[[#This Row],[y_indicator_name]]</f>
        <v>TurkmenistanElectricity production from oil sources (% of total)</v>
      </c>
    </row>
    <row r="744" spans="1:49" x14ac:dyDescent="0.3">
      <c r="A744" s="2" t="s">
        <v>246</v>
      </c>
      <c r="B744" s="2" t="s">
        <v>327</v>
      </c>
      <c r="AU744">
        <v>8.25</v>
      </c>
      <c r="AW744" t="str">
        <f>different_sources__2[[#This Row],[y_country_name]]&amp;different_sources__2[[#This Row],[y_indicator_name]]</f>
        <v>Turks and Caicos IslandsElectric power transmission and distribution losses (% of output)</v>
      </c>
    </row>
    <row r="745" spans="1:49" x14ac:dyDescent="0.3">
      <c r="A745" s="2" t="s">
        <v>246</v>
      </c>
      <c r="B745" s="2" t="s">
        <v>328</v>
      </c>
      <c r="AW745" t="str">
        <f>different_sources__2[[#This Row],[y_country_name]]&amp;different_sources__2[[#This Row],[y_indicator_name]]</f>
        <v>Turks and Caicos IslandsElectricity production from nuclear sources (% of total)</v>
      </c>
    </row>
    <row r="746" spans="1:49" x14ac:dyDescent="0.3">
      <c r="A746" s="2" t="s">
        <v>246</v>
      </c>
      <c r="B746" s="2" t="s">
        <v>329</v>
      </c>
      <c r="AW746" t="str">
        <f>different_sources__2[[#This Row],[y_country_name]]&amp;different_sources__2[[#This Row],[y_indicator_name]]</f>
        <v>Turks and Caicos IslandsElectricity production from oil sources (% of total)</v>
      </c>
    </row>
    <row r="747" spans="1:49" x14ac:dyDescent="0.3">
      <c r="A747" s="2" t="s">
        <v>247</v>
      </c>
      <c r="B747" s="2" t="s">
        <v>327</v>
      </c>
      <c r="AU747">
        <v>8.25</v>
      </c>
      <c r="AW747" t="str">
        <f>different_sources__2[[#This Row],[y_country_name]]&amp;different_sources__2[[#This Row],[y_indicator_name]]</f>
        <v>TuvaluElectric power transmission and distribution losses (% of output)</v>
      </c>
    </row>
    <row r="748" spans="1:49" x14ac:dyDescent="0.3">
      <c r="A748" s="2" t="s">
        <v>247</v>
      </c>
      <c r="B748" s="2" t="s">
        <v>328</v>
      </c>
      <c r="AW748" t="str">
        <f>different_sources__2[[#This Row],[y_country_name]]&amp;different_sources__2[[#This Row],[y_indicator_name]]</f>
        <v>TuvaluElectricity production from nuclear sources (% of total)</v>
      </c>
    </row>
    <row r="749" spans="1:49" x14ac:dyDescent="0.3">
      <c r="A749" s="2" t="s">
        <v>247</v>
      </c>
      <c r="B749" s="2" t="s">
        <v>329</v>
      </c>
      <c r="AW749" t="str">
        <f>different_sources__2[[#This Row],[y_country_name]]&amp;different_sources__2[[#This Row],[y_indicator_name]]</f>
        <v>TuvaluElectricity production from oil sources (% of total)</v>
      </c>
    </row>
    <row r="750" spans="1:49" x14ac:dyDescent="0.3">
      <c r="A750" s="2" t="s">
        <v>248</v>
      </c>
      <c r="B750" s="2" t="s">
        <v>327</v>
      </c>
      <c r="AU750">
        <v>8.25</v>
      </c>
      <c r="AW750" t="str">
        <f>different_sources__2[[#This Row],[y_country_name]]&amp;different_sources__2[[#This Row],[y_indicator_name]]</f>
        <v>UgandaElectric power transmission and distribution losses (% of output)</v>
      </c>
    </row>
    <row r="751" spans="1:49" x14ac:dyDescent="0.3">
      <c r="A751" s="2" t="s">
        <v>248</v>
      </c>
      <c r="B751" s="2" t="s">
        <v>328</v>
      </c>
      <c r="AW751" t="str">
        <f>different_sources__2[[#This Row],[y_country_name]]&amp;different_sources__2[[#This Row],[y_indicator_name]]</f>
        <v>UgandaElectricity production from nuclear sources (% of total)</v>
      </c>
    </row>
    <row r="752" spans="1:49" x14ac:dyDescent="0.3">
      <c r="A752" s="2" t="s">
        <v>248</v>
      </c>
      <c r="B752" s="2" t="s">
        <v>329</v>
      </c>
      <c r="AW752" t="str">
        <f>different_sources__2[[#This Row],[y_country_name]]&amp;different_sources__2[[#This Row],[y_indicator_name]]</f>
        <v>UgandaElectricity production from oil sources (% of total)</v>
      </c>
    </row>
    <row r="753" spans="1:49" x14ac:dyDescent="0.3">
      <c r="A753" s="2" t="s">
        <v>249</v>
      </c>
      <c r="B753" s="2" t="s">
        <v>327</v>
      </c>
      <c r="V753">
        <v>7.3443036079406738</v>
      </c>
      <c r="W753">
        <v>8.0533781051635742</v>
      </c>
      <c r="X753">
        <v>8.9122018814086914</v>
      </c>
      <c r="Y753">
        <v>9.6139450073242188</v>
      </c>
      <c r="Z753">
        <v>10.579488754272461</v>
      </c>
      <c r="AA753">
        <v>9.5732660293579102</v>
      </c>
      <c r="AB753">
        <v>13.521349906921387</v>
      </c>
      <c r="AC753">
        <v>15.83626651763916</v>
      </c>
      <c r="AD753">
        <v>17.24163818359375</v>
      </c>
      <c r="AE753">
        <v>17.438236236572266</v>
      </c>
      <c r="AF753">
        <v>18.07916259765625</v>
      </c>
      <c r="AG753">
        <v>19.709726333618164</v>
      </c>
      <c r="AH753">
        <v>19.295738220214844</v>
      </c>
      <c r="AI753">
        <v>17.801095962524414</v>
      </c>
      <c r="AJ753">
        <v>15.004119873046875</v>
      </c>
      <c r="AK753">
        <v>13.337959289550781</v>
      </c>
      <c r="AL753">
        <v>12.362277984619141</v>
      </c>
      <c r="AM753">
        <v>11.695226669311523</v>
      </c>
      <c r="AN753">
        <v>11.611955642700195</v>
      </c>
      <c r="AO753">
        <v>11.918050765991211</v>
      </c>
      <c r="AP753">
        <v>11.489292144775391</v>
      </c>
      <c r="AQ753">
        <v>10.905984878540039</v>
      </c>
      <c r="AR753">
        <v>10.79888916015625</v>
      </c>
      <c r="AS753">
        <v>10.693525314331055</v>
      </c>
      <c r="AT753">
        <v>10.778953552246094</v>
      </c>
      <c r="AU753">
        <v>8.25</v>
      </c>
      <c r="AW753" t="str">
        <f>different_sources__2[[#This Row],[y_country_name]]&amp;different_sources__2[[#This Row],[y_indicator_name]]</f>
        <v>UkraineElectric power transmission and distribution losses (% of output)</v>
      </c>
    </row>
    <row r="754" spans="1:49" x14ac:dyDescent="0.3">
      <c r="A754" s="2" t="s">
        <v>249</v>
      </c>
      <c r="B754" s="2" t="s">
        <v>328</v>
      </c>
      <c r="V754">
        <v>25.509834289550781</v>
      </c>
      <c r="W754">
        <v>26.980216979980469</v>
      </c>
      <c r="X754">
        <v>29.229104995727539</v>
      </c>
      <c r="Y754">
        <v>32.755931854248047</v>
      </c>
      <c r="Z754">
        <v>33.963287353515625</v>
      </c>
      <c r="AA754">
        <v>36.385635375976563</v>
      </c>
      <c r="AB754">
        <v>43.535846710205078</v>
      </c>
      <c r="AC754">
        <v>44.6689453125</v>
      </c>
      <c r="AD754">
        <v>43.579925537109375</v>
      </c>
      <c r="AE754">
        <v>41.911903381347656</v>
      </c>
      <c r="AF754">
        <v>45.157615661621094</v>
      </c>
      <c r="AG754">
        <v>44.078517913818359</v>
      </c>
      <c r="AH754">
        <v>44.932361602783203</v>
      </c>
      <c r="AI754">
        <v>45.173355102539063</v>
      </c>
      <c r="AJ754">
        <v>47.806404113769531</v>
      </c>
      <c r="AK754">
        <v>47.740608215332031</v>
      </c>
      <c r="AL754">
        <v>46.692337036132813</v>
      </c>
      <c r="AM754">
        <v>47.154918670654297</v>
      </c>
      <c r="AN754">
        <v>46.649806976318359</v>
      </c>
      <c r="AO754">
        <v>47.762054443359375</v>
      </c>
      <c r="AP754">
        <v>47.213336944580078</v>
      </c>
      <c r="AQ754">
        <v>46.293369293212891</v>
      </c>
      <c r="AR754">
        <v>45.4404296875</v>
      </c>
      <c r="AS754">
        <v>42.956336975097656</v>
      </c>
      <c r="AT754">
        <v>48.572055816650391</v>
      </c>
      <c r="AW754" t="str">
        <f>different_sources__2[[#This Row],[y_country_name]]&amp;different_sources__2[[#This Row],[y_indicator_name]]</f>
        <v>UkraineElectricity production from nuclear sources (% of total)</v>
      </c>
    </row>
    <row r="755" spans="1:49" x14ac:dyDescent="0.3">
      <c r="A755" s="2" t="s">
        <v>249</v>
      </c>
      <c r="B755" s="2" t="s">
        <v>329</v>
      </c>
      <c r="V755">
        <v>16.077301025390625</v>
      </c>
      <c r="W755">
        <v>13.835750579833984</v>
      </c>
      <c r="X755">
        <v>8.9641208648681641</v>
      </c>
      <c r="Y755">
        <v>7.3728384971618652</v>
      </c>
      <c r="Z755">
        <v>5.1299128532409668</v>
      </c>
      <c r="AA755">
        <v>5.3611321449279785</v>
      </c>
      <c r="AB755">
        <v>2.7064583301544189</v>
      </c>
      <c r="AC755">
        <v>1.3085825443267822</v>
      </c>
      <c r="AD755">
        <v>1.302086353302002</v>
      </c>
      <c r="AE755">
        <v>0.82992136478424072</v>
      </c>
      <c r="AF755">
        <v>0.69306176900863647</v>
      </c>
      <c r="AG755">
        <v>0.61399394273757935</v>
      </c>
      <c r="AH755">
        <v>0.466665118932724</v>
      </c>
      <c r="AI755">
        <v>0.36069431900978088</v>
      </c>
      <c r="AJ755">
        <v>0.31313520669937134</v>
      </c>
      <c r="AK755">
        <v>0.31520119309425354</v>
      </c>
      <c r="AL755">
        <v>0.35966941714286804</v>
      </c>
      <c r="AM755">
        <v>0.3256034255027771</v>
      </c>
      <c r="AN755">
        <v>0.50990206003189087</v>
      </c>
      <c r="AO755">
        <v>0.97569966316223145</v>
      </c>
      <c r="AP755">
        <v>0.43531680107116699</v>
      </c>
      <c r="AQ755">
        <v>0.28469130396842957</v>
      </c>
      <c r="AR755">
        <v>0.26970756053924561</v>
      </c>
      <c r="AS755">
        <v>0.20133604109287262</v>
      </c>
      <c r="AT755">
        <v>0.11869762092828751</v>
      </c>
      <c r="AU755">
        <v>0.46018704771995544</v>
      </c>
      <c r="AW755" t="str">
        <f>different_sources__2[[#This Row],[y_country_name]]&amp;different_sources__2[[#This Row],[y_indicator_name]]</f>
        <v>UkraineElectricity production from oil sources (% of total)</v>
      </c>
    </row>
    <row r="756" spans="1:49" x14ac:dyDescent="0.3">
      <c r="A756" s="2" t="s">
        <v>250</v>
      </c>
      <c r="B756" s="2" t="s">
        <v>327</v>
      </c>
      <c r="C756">
        <v>6.8965516090393066</v>
      </c>
      <c r="D756">
        <v>6.8522481918334961</v>
      </c>
      <c r="E756">
        <v>6.8055553436279297</v>
      </c>
      <c r="F756">
        <v>6.900212287902832</v>
      </c>
      <c r="G756">
        <v>6.9444446563720703</v>
      </c>
      <c r="H756">
        <v>7.0066976547241211</v>
      </c>
      <c r="I756">
        <v>7.0050759315490723</v>
      </c>
      <c r="J756">
        <v>6.9872474670410156</v>
      </c>
      <c r="K756">
        <v>6.992586612701416</v>
      </c>
      <c r="L756">
        <v>6.9933395385742188</v>
      </c>
      <c r="M756">
        <v>7.0121951103210449</v>
      </c>
      <c r="N756">
        <v>7.0106563568115234</v>
      </c>
      <c r="O756">
        <v>7.00128173828125</v>
      </c>
      <c r="P756">
        <v>7</v>
      </c>
      <c r="Q756">
        <v>6.9916667938232422</v>
      </c>
      <c r="R756">
        <v>7.0001559257507324</v>
      </c>
      <c r="S756">
        <v>7.0000734329223633</v>
      </c>
      <c r="T756">
        <v>7.001347541809082</v>
      </c>
      <c r="U756">
        <v>8.9994878768920898</v>
      </c>
      <c r="V756">
        <v>8.9988288879394531</v>
      </c>
      <c r="W756">
        <v>8.9965991973876953</v>
      </c>
      <c r="X756">
        <v>8.9999465942382813</v>
      </c>
      <c r="Y756">
        <v>9.0013809204101563</v>
      </c>
      <c r="Z756">
        <v>8.9989891052246094</v>
      </c>
      <c r="AA756">
        <v>9.0985507965087891</v>
      </c>
      <c r="AB756">
        <v>9.0998039245605469</v>
      </c>
      <c r="AC756">
        <v>6.6373238563537598</v>
      </c>
      <c r="AD756">
        <v>5.3695497512817383</v>
      </c>
      <c r="AE756">
        <v>2.3810806274414063</v>
      </c>
      <c r="AF756">
        <v>3.382235050201416</v>
      </c>
      <c r="AG756">
        <v>7.1759471893310547</v>
      </c>
      <c r="AH756">
        <v>7.1751751899719238</v>
      </c>
      <c r="AI756">
        <v>7.174924373626709</v>
      </c>
      <c r="AJ756">
        <v>7.1751532554626465</v>
      </c>
      <c r="AK756">
        <v>7.17486572265625</v>
      </c>
      <c r="AL756">
        <v>7.1755928993225098</v>
      </c>
      <c r="AM756">
        <v>7.1755185127258301</v>
      </c>
      <c r="AN756">
        <v>7.1759796142578125</v>
      </c>
      <c r="AO756">
        <v>7.1765317916870117</v>
      </c>
      <c r="AP756">
        <v>7.1760396957397461</v>
      </c>
      <c r="AQ756">
        <v>7.1759281158447266</v>
      </c>
      <c r="AR756">
        <v>7.1764130592346191</v>
      </c>
      <c r="AS756">
        <v>7.1764793395996094</v>
      </c>
      <c r="AT756">
        <v>6.7734794616699219</v>
      </c>
      <c r="AU756">
        <v>8.25</v>
      </c>
      <c r="AW756" t="str">
        <f>different_sources__2[[#This Row],[y_country_name]]&amp;different_sources__2[[#This Row],[y_indicator_name]]</f>
        <v>United Arab EmiratesElectric power transmission and distribution losses (% of output)</v>
      </c>
    </row>
    <row r="757" spans="1:49" x14ac:dyDescent="0.3">
      <c r="A757" s="2" t="s">
        <v>250</v>
      </c>
      <c r="B757" s="2" t="s">
        <v>328</v>
      </c>
      <c r="C757">
        <v>0</v>
      </c>
      <c r="D757">
        <v>0</v>
      </c>
      <c r="E757">
        <v>0</v>
      </c>
      <c r="F757">
        <v>0</v>
      </c>
      <c r="G757">
        <v>0</v>
      </c>
      <c r="H757">
        <v>0</v>
      </c>
      <c r="I757">
        <v>0</v>
      </c>
      <c r="J757">
        <v>0</v>
      </c>
      <c r="K757">
        <v>0</v>
      </c>
      <c r="L757">
        <v>0</v>
      </c>
      <c r="M757">
        <v>0</v>
      </c>
      <c r="N757">
        <v>0</v>
      </c>
      <c r="O757">
        <v>0</v>
      </c>
      <c r="P757">
        <v>0</v>
      </c>
      <c r="Q757">
        <v>0</v>
      </c>
      <c r="R757">
        <v>0</v>
      </c>
      <c r="S757">
        <v>0</v>
      </c>
      <c r="T757">
        <v>0</v>
      </c>
      <c r="U757">
        <v>0</v>
      </c>
      <c r="V757">
        <v>0</v>
      </c>
      <c r="W757">
        <v>0</v>
      </c>
      <c r="X757">
        <v>0</v>
      </c>
      <c r="Y757">
        <v>0</v>
      </c>
      <c r="Z757">
        <v>0</v>
      </c>
      <c r="AA757">
        <v>0</v>
      </c>
      <c r="AB757">
        <v>0</v>
      </c>
      <c r="AC757">
        <v>0</v>
      </c>
      <c r="AD757">
        <v>0</v>
      </c>
      <c r="AE757">
        <v>0</v>
      </c>
      <c r="AF757">
        <v>0</v>
      </c>
      <c r="AG757">
        <v>0</v>
      </c>
      <c r="AH757">
        <v>0</v>
      </c>
      <c r="AI757">
        <v>0</v>
      </c>
      <c r="AJ757">
        <v>0</v>
      </c>
      <c r="AK757">
        <v>0</v>
      </c>
      <c r="AL757">
        <v>0</v>
      </c>
      <c r="AM757">
        <v>0</v>
      </c>
      <c r="AN757">
        <v>0</v>
      </c>
      <c r="AO757">
        <v>0</v>
      </c>
      <c r="AP757">
        <v>0</v>
      </c>
      <c r="AQ757">
        <v>0</v>
      </c>
      <c r="AR757">
        <v>0</v>
      </c>
      <c r="AS757">
        <v>0</v>
      </c>
      <c r="AT757">
        <v>0</v>
      </c>
      <c r="AW757" t="str">
        <f>different_sources__2[[#This Row],[y_country_name]]&amp;different_sources__2[[#This Row],[y_indicator_name]]</f>
        <v>United Arab EmiratesElectricity production from nuclear sources (% of total)</v>
      </c>
    </row>
    <row r="758" spans="1:49" x14ac:dyDescent="0.3">
      <c r="A758" s="2" t="s">
        <v>250</v>
      </c>
      <c r="B758" s="2" t="s">
        <v>329</v>
      </c>
      <c r="C758">
        <v>0</v>
      </c>
      <c r="D758">
        <v>0</v>
      </c>
      <c r="E758">
        <v>0</v>
      </c>
      <c r="F758">
        <v>0</v>
      </c>
      <c r="G758">
        <v>0</v>
      </c>
      <c r="H758">
        <v>0</v>
      </c>
      <c r="I758">
        <v>3.7225041389465332</v>
      </c>
      <c r="J758">
        <v>3.7194473743438721</v>
      </c>
      <c r="K758">
        <v>3.7066719532012939</v>
      </c>
      <c r="L758">
        <v>3.7107517719268799</v>
      </c>
      <c r="M758">
        <v>3.7278270721435547</v>
      </c>
      <c r="N758">
        <v>3.7128434181213379</v>
      </c>
      <c r="O758">
        <v>3.7175819873809814</v>
      </c>
      <c r="P758">
        <v>3.718181848526001</v>
      </c>
      <c r="Q758">
        <v>3.7083332538604736</v>
      </c>
      <c r="R758">
        <v>3.7224910259246826</v>
      </c>
      <c r="S758">
        <v>3.7123818397521973</v>
      </c>
      <c r="T758">
        <v>3.7196764945983887</v>
      </c>
      <c r="U758">
        <v>3.7022802829742432</v>
      </c>
      <c r="V758">
        <v>3.7060890197753906</v>
      </c>
      <c r="W758">
        <v>3.7058382034301758</v>
      </c>
      <c r="X758">
        <v>3.7027127742767334</v>
      </c>
      <c r="Y758">
        <v>3.7091579437255859</v>
      </c>
      <c r="Z758">
        <v>3.7074484825134277</v>
      </c>
      <c r="AA758">
        <v>3.106236457824707</v>
      </c>
      <c r="AB758">
        <v>3.3682072162628174</v>
      </c>
      <c r="AC758">
        <v>4.1338028907775879</v>
      </c>
      <c r="AD758">
        <v>3.6505749225616455</v>
      </c>
      <c r="AE758">
        <v>3.3884608745574951</v>
      </c>
      <c r="AF758">
        <v>3.089324951171875</v>
      </c>
      <c r="AG758">
        <v>2.798109769821167</v>
      </c>
      <c r="AH758">
        <v>2.7637870311737061</v>
      </c>
      <c r="AI758">
        <v>2.7441861629486084</v>
      </c>
      <c r="AJ758">
        <v>2.3351202011108398</v>
      </c>
      <c r="AK758">
        <v>2.1351609230041504</v>
      </c>
      <c r="AL758">
        <v>2.0324106216430664</v>
      </c>
      <c r="AM758">
        <v>1.863190770149231</v>
      </c>
      <c r="AN758">
        <v>1.7053095102310181</v>
      </c>
      <c r="AO758">
        <v>1.5887737274169922</v>
      </c>
      <c r="AP758">
        <v>1.4785937070846558</v>
      </c>
      <c r="AQ758">
        <v>1.4000827074050903</v>
      </c>
      <c r="AR758">
        <v>1.3791422843933105</v>
      </c>
      <c r="AS758">
        <v>1.3095215559005737</v>
      </c>
      <c r="AT758">
        <v>1.2640738487243652</v>
      </c>
      <c r="AU758">
        <v>1.2420897483825684</v>
      </c>
      <c r="AW758" t="str">
        <f>different_sources__2[[#This Row],[y_country_name]]&amp;different_sources__2[[#This Row],[y_indicator_name]]</f>
        <v>United Arab EmiratesElectricity production from oil sources (% of total)</v>
      </c>
    </row>
    <row r="759" spans="1:49" x14ac:dyDescent="0.3">
      <c r="A759" s="2" t="s">
        <v>251</v>
      </c>
      <c r="B759" s="2" t="s">
        <v>327</v>
      </c>
      <c r="C759">
        <v>7.4316926002502441</v>
      </c>
      <c r="D759">
        <v>7.1991534233093262</v>
      </c>
      <c r="E759">
        <v>6.9613866806030273</v>
      </c>
      <c r="F759">
        <v>6.6890110969543457</v>
      </c>
      <c r="G759">
        <v>7.1908121109008789</v>
      </c>
      <c r="H759">
        <v>6.8040060997009277</v>
      </c>
      <c r="I759">
        <v>7.3676924705505371</v>
      </c>
      <c r="J759">
        <v>7.6142735481262207</v>
      </c>
      <c r="K759">
        <v>7.6890621185302734</v>
      </c>
      <c r="L759">
        <v>7.5804991722106934</v>
      </c>
      <c r="M759">
        <v>7.2725763320922852</v>
      </c>
      <c r="N759">
        <v>7.5380234718322754</v>
      </c>
      <c r="O759">
        <v>7.695406436920166</v>
      </c>
      <c r="P759">
        <v>8.2222995758056641</v>
      </c>
      <c r="Q759">
        <v>8.3479518890380859</v>
      </c>
      <c r="R759">
        <v>8.3730020523071289</v>
      </c>
      <c r="S759">
        <v>8.848841667175293</v>
      </c>
      <c r="T759">
        <v>7.7451791763305664</v>
      </c>
      <c r="U759">
        <v>7.9897656440734863</v>
      </c>
      <c r="V759">
        <v>7.8768234252929688</v>
      </c>
      <c r="W759">
        <v>8.1592769622802734</v>
      </c>
      <c r="X759">
        <v>7.4483475685119629</v>
      </c>
      <c r="Y759">
        <v>7.0968241691589355</v>
      </c>
      <c r="Z759">
        <v>9.8580408096313477</v>
      </c>
      <c r="AA759">
        <v>8.0757560729980469</v>
      </c>
      <c r="AB759">
        <v>8.3979120254516602</v>
      </c>
      <c r="AC759">
        <v>7.7719225883483887</v>
      </c>
      <c r="AD759">
        <v>8.2580270767211914</v>
      </c>
      <c r="AE759">
        <v>8.1757698059082031</v>
      </c>
      <c r="AF759">
        <v>8.31866455078125</v>
      </c>
      <c r="AG759">
        <v>8.3890390396118164</v>
      </c>
      <c r="AH759">
        <v>8.050806999206543</v>
      </c>
      <c r="AI759">
        <v>8.1094608306884766</v>
      </c>
      <c r="AJ759">
        <v>8.4786262512207031</v>
      </c>
      <c r="AK759">
        <v>7.0559344291687012</v>
      </c>
      <c r="AL759">
        <v>6.9936203956604004</v>
      </c>
      <c r="AM759">
        <v>7.0819473266601563</v>
      </c>
      <c r="AN759">
        <v>7.3027052879333496</v>
      </c>
      <c r="AO759">
        <v>7.5449447631835938</v>
      </c>
      <c r="AP759">
        <v>7.0313200950622559</v>
      </c>
      <c r="AQ759">
        <v>7.5563421249389648</v>
      </c>
      <c r="AR759">
        <v>7.8707962036132813</v>
      </c>
      <c r="AS759">
        <v>7.5077433586120605</v>
      </c>
      <c r="AT759">
        <v>8.3541860580444336</v>
      </c>
      <c r="AU759">
        <v>8.25</v>
      </c>
      <c r="AW759" t="str">
        <f>different_sources__2[[#This Row],[y_country_name]]&amp;different_sources__2[[#This Row],[y_indicator_name]]</f>
        <v>United KingdomElectric power transmission and distribution losses (% of output)</v>
      </c>
    </row>
    <row r="760" spans="1:49" x14ac:dyDescent="0.3">
      <c r="A760" s="2" t="s">
        <v>251</v>
      </c>
      <c r="B760" s="2" t="s">
        <v>328</v>
      </c>
      <c r="C760">
        <v>10.771203994750977</v>
      </c>
      <c r="D760">
        <v>11.18024730682373</v>
      </c>
      <c r="E760">
        <v>9.9508800506591797</v>
      </c>
      <c r="F760">
        <v>12.340951919555664</v>
      </c>
      <c r="G760">
        <v>11.203516006469727</v>
      </c>
      <c r="H760">
        <v>13.133947372436523</v>
      </c>
      <c r="I760">
        <v>14.205445289611816</v>
      </c>
      <c r="J760">
        <v>12.994393348693848</v>
      </c>
      <c r="K760">
        <v>12.827269554138184</v>
      </c>
      <c r="L760">
        <v>13.03300952911377</v>
      </c>
      <c r="M760">
        <v>13.722230911254883</v>
      </c>
      <c r="N760">
        <v>16.185455322265625</v>
      </c>
      <c r="O760">
        <v>18.118280410766602</v>
      </c>
      <c r="P760">
        <v>19.250988006591797</v>
      </c>
      <c r="Q760">
        <v>20.729915618896484</v>
      </c>
      <c r="R760">
        <v>19.735431671142578</v>
      </c>
      <c r="S760">
        <v>18.312314987182617</v>
      </c>
      <c r="T760">
        <v>20.690330505371094</v>
      </c>
      <c r="U760">
        <v>22.942031860351563</v>
      </c>
      <c r="V760">
        <v>20.691728591918945</v>
      </c>
      <c r="W760">
        <v>21.951940536499023</v>
      </c>
      <c r="X760">
        <v>24.051342010498047</v>
      </c>
      <c r="Y760">
        <v>27.778278350830078</v>
      </c>
      <c r="Z760">
        <v>27.161685943603516</v>
      </c>
      <c r="AA760">
        <v>26.756975173950195</v>
      </c>
      <c r="AB760">
        <v>27.102054595947266</v>
      </c>
      <c r="AC760">
        <v>28.107566833496094</v>
      </c>
      <c r="AD760">
        <v>27.552419662475586</v>
      </c>
      <c r="AE760">
        <v>26.045995712280273</v>
      </c>
      <c r="AF760">
        <v>22.721336364746094</v>
      </c>
      <c r="AG760">
        <v>23.562118530273438</v>
      </c>
      <c r="AH760">
        <v>22.841690063476563</v>
      </c>
      <c r="AI760">
        <v>22.425807952880859</v>
      </c>
      <c r="AJ760">
        <v>20.445566177368164</v>
      </c>
      <c r="AK760">
        <v>20.640523910522461</v>
      </c>
      <c r="AL760">
        <v>19.177743911743164</v>
      </c>
      <c r="AM760">
        <v>16.038843154907227</v>
      </c>
      <c r="AN760">
        <v>13.638749122619629</v>
      </c>
      <c r="AO760">
        <v>18.521408081054688</v>
      </c>
      <c r="AP760">
        <v>16.418392181396484</v>
      </c>
      <c r="AQ760">
        <v>18.956121444702148</v>
      </c>
      <c r="AR760">
        <v>19.55754280090332</v>
      </c>
      <c r="AS760">
        <v>19.862831115722656</v>
      </c>
      <c r="AT760">
        <v>19.012624740600586</v>
      </c>
      <c r="AU760">
        <v>20.913852691650391</v>
      </c>
      <c r="AW760" t="str">
        <f>different_sources__2[[#This Row],[y_country_name]]&amp;different_sources__2[[#This Row],[y_indicator_name]]</f>
        <v>United KingdomElectricity production from nuclear sources (% of total)</v>
      </c>
    </row>
    <row r="761" spans="1:49" x14ac:dyDescent="0.3">
      <c r="A761" s="2" t="s">
        <v>251</v>
      </c>
      <c r="B761" s="2" t="s">
        <v>329</v>
      </c>
      <c r="C761">
        <v>23.023506164550781</v>
      </c>
      <c r="D761">
        <v>29.749170303344727</v>
      </c>
      <c r="E761">
        <v>25.645099639892578</v>
      </c>
      <c r="F761">
        <v>27.682249069213867</v>
      </c>
      <c r="G761">
        <v>21.449462890625</v>
      </c>
      <c r="H761">
        <v>17.556369781494141</v>
      </c>
      <c r="I761">
        <v>17.546941757202148</v>
      </c>
      <c r="J761">
        <v>18.457595825195313</v>
      </c>
      <c r="K761">
        <v>16.787824630737305</v>
      </c>
      <c r="L761">
        <v>11.665745735168457</v>
      </c>
      <c r="M761">
        <v>9.4008970260620117</v>
      </c>
      <c r="N761">
        <v>9.7012615203857422</v>
      </c>
      <c r="O761">
        <v>8.9800300598144531</v>
      </c>
      <c r="P761">
        <v>32.709098815917969</v>
      </c>
      <c r="Q761">
        <v>16.390867233276367</v>
      </c>
      <c r="R761">
        <v>10.434100151062012</v>
      </c>
      <c r="S761">
        <v>8.7082786560058594</v>
      </c>
      <c r="T761">
        <v>9.2577619552612305</v>
      </c>
      <c r="U761">
        <v>9.4161672592163086</v>
      </c>
      <c r="V761">
        <v>10.912810325622559</v>
      </c>
      <c r="W761">
        <v>8.7492847442626953</v>
      </c>
      <c r="X761">
        <v>9.3343896865844727</v>
      </c>
      <c r="Y761">
        <v>6.5729875564575195</v>
      </c>
      <c r="Z761">
        <v>4.5648937225341797</v>
      </c>
      <c r="AA761">
        <v>5.2022771835327148</v>
      </c>
      <c r="AB761">
        <v>4.9196567535400391</v>
      </c>
      <c r="AC761">
        <v>3.0554442405700684</v>
      </c>
      <c r="AD761">
        <v>2.6202023029327393</v>
      </c>
      <c r="AE761">
        <v>2.3819301128387451</v>
      </c>
      <c r="AF761">
        <v>2.2560267448425293</v>
      </c>
      <c r="AG761">
        <v>1.3735458850860596</v>
      </c>
      <c r="AH761">
        <v>1.247806191444397</v>
      </c>
      <c r="AI761">
        <v>1.1616734266281128</v>
      </c>
      <c r="AJ761">
        <v>1.1868798732757568</v>
      </c>
      <c r="AK761">
        <v>1.3501894474029541</v>
      </c>
      <c r="AL761">
        <v>1.5692753791809082</v>
      </c>
      <c r="AM761">
        <v>1.2848275899887085</v>
      </c>
      <c r="AN761">
        <v>1.7433671951293945</v>
      </c>
      <c r="AO761">
        <v>1.6069327592849731</v>
      </c>
      <c r="AP761">
        <v>1.3070772886276245</v>
      </c>
      <c r="AQ761">
        <v>0.82936465740203857</v>
      </c>
      <c r="AR761">
        <v>0.69474345445632935</v>
      </c>
      <c r="AS761">
        <v>0.58119744062423706</v>
      </c>
      <c r="AT761">
        <v>0.56547558307647705</v>
      </c>
      <c r="AU761">
        <v>0.63414955139160156</v>
      </c>
      <c r="AW761" t="str">
        <f>different_sources__2[[#This Row],[y_country_name]]&amp;different_sources__2[[#This Row],[y_indicator_name]]</f>
        <v>United KingdomElectricity production from oil sources (% of total)</v>
      </c>
    </row>
    <row r="762" spans="1:49" x14ac:dyDescent="0.3">
      <c r="A762" s="2" t="s">
        <v>252</v>
      </c>
      <c r="B762" s="2" t="s">
        <v>327</v>
      </c>
      <c r="C762">
        <v>8.5629158020019531</v>
      </c>
      <c r="D762">
        <v>8.8389720916748047</v>
      </c>
      <c r="E762">
        <v>8.2955608367919922</v>
      </c>
      <c r="F762">
        <v>8.3265256881713867</v>
      </c>
      <c r="G762">
        <v>8.7878637313842773</v>
      </c>
      <c r="H762">
        <v>8.9648199081420898</v>
      </c>
      <c r="I762">
        <v>8.6537055969238281</v>
      </c>
      <c r="J762">
        <v>8.9757480621337891</v>
      </c>
      <c r="K762">
        <v>8.7189149856567383</v>
      </c>
      <c r="L762">
        <v>8.7777462005615234</v>
      </c>
      <c r="M762">
        <v>7.4072723388671875</v>
      </c>
      <c r="N762">
        <v>8.1982717514038086</v>
      </c>
      <c r="O762">
        <v>8.4427776336669922</v>
      </c>
      <c r="P762">
        <v>6.929720401763916</v>
      </c>
      <c r="Q762">
        <v>7.0585436820983887</v>
      </c>
      <c r="R762">
        <v>6.5299248695373535</v>
      </c>
      <c r="S762">
        <v>5.1930174827575684</v>
      </c>
      <c r="T762">
        <v>5.0431728363037109</v>
      </c>
      <c r="U762">
        <v>9.9119977951049805</v>
      </c>
      <c r="V762">
        <v>9.2632322311401367</v>
      </c>
      <c r="W762">
        <v>7.0170421600341797</v>
      </c>
      <c r="X762">
        <v>7.2602343559265137</v>
      </c>
      <c r="Y762">
        <v>7.451054573059082</v>
      </c>
      <c r="Z762">
        <v>6.9758939743041992</v>
      </c>
      <c r="AA762">
        <v>6.9906368255615234</v>
      </c>
      <c r="AB762">
        <v>6.9061393737792969</v>
      </c>
      <c r="AC762">
        <v>5.916938304901123</v>
      </c>
      <c r="AD762">
        <v>6.0054607391357422</v>
      </c>
      <c r="AE762">
        <v>5.6881670951843262</v>
      </c>
      <c r="AF762">
        <v>5.6912703514099121</v>
      </c>
      <c r="AG762">
        <v>4.4142084121704102</v>
      </c>
      <c r="AH762">
        <v>6.1994600296020508</v>
      </c>
      <c r="AI762">
        <v>5.6126437187194824</v>
      </c>
      <c r="AJ762">
        <v>6.4106283187866211</v>
      </c>
      <c r="AK762">
        <v>6.3052034378051758</v>
      </c>
      <c r="AL762">
        <v>6.2286858558654785</v>
      </c>
      <c r="AM762">
        <v>6.1759538650512695</v>
      </c>
      <c r="AN762">
        <v>5.6669845581054688</v>
      </c>
      <c r="AO762">
        <v>6.2589020729064941</v>
      </c>
      <c r="AP762">
        <v>5.9939651489257813</v>
      </c>
      <c r="AQ762">
        <v>5.9983797073364258</v>
      </c>
      <c r="AR762">
        <v>6.2926783561706543</v>
      </c>
      <c r="AS762">
        <v>5.9555683135986328</v>
      </c>
      <c r="AT762">
        <v>5.9113864898681641</v>
      </c>
      <c r="AU762">
        <v>8.25</v>
      </c>
      <c r="AW762" t="str">
        <f>different_sources__2[[#This Row],[y_country_name]]&amp;different_sources__2[[#This Row],[y_indicator_name]]</f>
        <v>United StatesElectric power transmission and distribution losses (% of output)</v>
      </c>
    </row>
    <row r="763" spans="1:49" x14ac:dyDescent="0.3">
      <c r="A763" s="2" t="s">
        <v>252</v>
      </c>
      <c r="B763" s="2" t="s">
        <v>328</v>
      </c>
      <c r="C763">
        <v>2.3806784152984619</v>
      </c>
      <c r="D763">
        <v>3.123154878616333</v>
      </c>
      <c r="E763">
        <v>4.536585807800293</v>
      </c>
      <c r="F763">
        <v>6.1946983337402344</v>
      </c>
      <c r="G763">
        <v>9.1246843338012695</v>
      </c>
      <c r="H763">
        <v>9.4749336242675781</v>
      </c>
      <c r="I763">
        <v>11.912272453308105</v>
      </c>
      <c r="J763">
        <v>12.648147583007813</v>
      </c>
      <c r="K763">
        <v>11.461976051330566</v>
      </c>
      <c r="L763">
        <v>10.966127395629883</v>
      </c>
      <c r="M763">
        <v>11.86012077331543</v>
      </c>
      <c r="N763">
        <v>12.611907005310059</v>
      </c>
      <c r="O763">
        <v>12.711021423339844</v>
      </c>
      <c r="P763">
        <v>13.551414489746094</v>
      </c>
      <c r="Q763">
        <v>15.511938095092773</v>
      </c>
      <c r="R763">
        <v>16.625980377197266</v>
      </c>
      <c r="S763">
        <v>17.760499954223633</v>
      </c>
      <c r="T763">
        <v>19.544534683227539</v>
      </c>
      <c r="U763">
        <v>17.940711975097656</v>
      </c>
      <c r="V763">
        <v>19.095369338989258</v>
      </c>
      <c r="W763">
        <v>19.951488494873047</v>
      </c>
      <c r="X763">
        <v>20.056583404541016</v>
      </c>
      <c r="Y763">
        <v>19.076608657836914</v>
      </c>
      <c r="Z763">
        <v>19.668407440185547</v>
      </c>
      <c r="AA763">
        <v>20.059892654418945</v>
      </c>
      <c r="AB763">
        <v>19.588172912597656</v>
      </c>
      <c r="AC763">
        <v>18.146053314208984</v>
      </c>
      <c r="AD763">
        <v>18.770488739013672</v>
      </c>
      <c r="AE763">
        <v>19.924705505371094</v>
      </c>
      <c r="AF763">
        <v>19.814723968505859</v>
      </c>
      <c r="AG763">
        <v>20.647014617919922</v>
      </c>
      <c r="AH763">
        <v>19.981103897094727</v>
      </c>
      <c r="AI763">
        <v>19.42999267578125</v>
      </c>
      <c r="AJ763">
        <v>19.607601165771484</v>
      </c>
      <c r="AK763">
        <v>18.991508483886719</v>
      </c>
      <c r="AL763">
        <v>19.092231750488281</v>
      </c>
      <c r="AM763">
        <v>19.348993301391602</v>
      </c>
      <c r="AN763">
        <v>19.290994644165039</v>
      </c>
      <c r="AO763">
        <v>19.931123733520508</v>
      </c>
      <c r="AP763">
        <v>19.266445159912109</v>
      </c>
      <c r="AQ763">
        <v>18.984846115112305</v>
      </c>
      <c r="AR763">
        <v>18.757919311523438</v>
      </c>
      <c r="AS763">
        <v>19.173831939697266</v>
      </c>
      <c r="AT763">
        <v>19.23023796081543</v>
      </c>
      <c r="AU763">
        <v>19.32377815246582</v>
      </c>
      <c r="AW763" t="str">
        <f>different_sources__2[[#This Row],[y_country_name]]&amp;different_sources__2[[#This Row],[y_indicator_name]]</f>
        <v>United StatesElectricity production from nuclear sources (% of total)</v>
      </c>
    </row>
    <row r="764" spans="1:49" x14ac:dyDescent="0.3">
      <c r="A764" s="2" t="s">
        <v>252</v>
      </c>
      <c r="B764" s="2" t="s">
        <v>329</v>
      </c>
      <c r="C764">
        <v>13.819581985473633</v>
      </c>
      <c r="D764">
        <v>15.83807373046875</v>
      </c>
      <c r="E764">
        <v>17.093790054321289</v>
      </c>
      <c r="F764">
        <v>16.450735092163086</v>
      </c>
      <c r="G764">
        <v>15.380725860595703</v>
      </c>
      <c r="H764">
        <v>16.014680862426758</v>
      </c>
      <c r="I764">
        <v>17.167251586914063</v>
      </c>
      <c r="J764">
        <v>16.8626708984375</v>
      </c>
      <c r="K764">
        <v>13.763448715209961</v>
      </c>
      <c r="L764">
        <v>10.843770027160645</v>
      </c>
      <c r="M764">
        <v>9.0631027221679688</v>
      </c>
      <c r="N764">
        <v>6.6090502738952637</v>
      </c>
      <c r="O764">
        <v>6.3132491111755371</v>
      </c>
      <c r="P764">
        <v>5.0021986961364746</v>
      </c>
      <c r="Q764">
        <v>4.089202880859375</v>
      </c>
      <c r="R764">
        <v>5.536412239074707</v>
      </c>
      <c r="S764">
        <v>4.6661491394042969</v>
      </c>
      <c r="T764">
        <v>5.5745506286621094</v>
      </c>
      <c r="U764">
        <v>5.6043281555175781</v>
      </c>
      <c r="V764">
        <v>4.079195499420166</v>
      </c>
      <c r="W764">
        <v>3.9042487144470215</v>
      </c>
      <c r="X764">
        <v>3.2565615177154541</v>
      </c>
      <c r="Y764">
        <v>3.740476131439209</v>
      </c>
      <c r="Z764">
        <v>3.4913945198059082</v>
      </c>
      <c r="AA764">
        <v>2.4502482414245605</v>
      </c>
      <c r="AB764">
        <v>2.6495354175567627</v>
      </c>
      <c r="AC764">
        <v>2.9496870040893555</v>
      </c>
      <c r="AD764">
        <v>3.8664436340332031</v>
      </c>
      <c r="AE764">
        <v>3.503734827041626</v>
      </c>
      <c r="AF764">
        <v>2.9430050849914551</v>
      </c>
      <c r="AG764">
        <v>3.3749077320098877</v>
      </c>
      <c r="AH764">
        <v>2.6360526084899902</v>
      </c>
      <c r="AI764">
        <v>3.3792073726654053</v>
      </c>
      <c r="AJ764">
        <v>3.3530933856964111</v>
      </c>
      <c r="AK764">
        <v>3.3097620010375977</v>
      </c>
      <c r="AL764">
        <v>1.8390829563140869</v>
      </c>
      <c r="AM764">
        <v>1.8070660829544067</v>
      </c>
      <c r="AN764">
        <v>1.3303307294845581</v>
      </c>
      <c r="AO764">
        <v>1.2110495567321777</v>
      </c>
      <c r="AP764">
        <v>1.1043176651000977</v>
      </c>
      <c r="AQ764">
        <v>0.91350436210632324</v>
      </c>
      <c r="AR764">
        <v>0.77431279420852661</v>
      </c>
      <c r="AS764">
        <v>0.85973918437957764</v>
      </c>
      <c r="AT764">
        <v>0.92325907945632935</v>
      </c>
      <c r="AU764">
        <v>0.90380650758743286</v>
      </c>
      <c r="AW764" t="str">
        <f>different_sources__2[[#This Row],[y_country_name]]&amp;different_sources__2[[#This Row],[y_indicator_name]]</f>
        <v>United StatesElectricity production from oil sources (% of total)</v>
      </c>
    </row>
    <row r="765" spans="1:49" x14ac:dyDescent="0.3">
      <c r="A765" s="2" t="s">
        <v>253</v>
      </c>
      <c r="B765" s="2" t="s">
        <v>327</v>
      </c>
      <c r="C765">
        <v>9.4104347229003906</v>
      </c>
      <c r="D765">
        <v>9.300532341003418</v>
      </c>
      <c r="E765">
        <v>9.3445148468017578</v>
      </c>
      <c r="F765">
        <v>9.4037332534790039</v>
      </c>
      <c r="G765">
        <v>9.4024572372436523</v>
      </c>
      <c r="H765">
        <v>9.4532527923583984</v>
      </c>
      <c r="I765">
        <v>9.5156888961791992</v>
      </c>
      <c r="J765">
        <v>9.6316814422607422</v>
      </c>
      <c r="K765">
        <v>9.6946659088134766</v>
      </c>
      <c r="L765">
        <v>9.9117422103881836</v>
      </c>
      <c r="M765">
        <v>9.8036565780639648</v>
      </c>
      <c r="N765">
        <v>10.01169490814209</v>
      </c>
      <c r="O765">
        <v>9.8225288391113281</v>
      </c>
      <c r="P765">
        <v>9.4730606079101563</v>
      </c>
      <c r="Q765">
        <v>9.6196403503417969</v>
      </c>
      <c r="R765">
        <v>9.5454530715942383</v>
      </c>
      <c r="S765">
        <v>9.7808866500854492</v>
      </c>
      <c r="T765">
        <v>9.5985069274902344</v>
      </c>
      <c r="U765">
        <v>9.9642848968505859</v>
      </c>
      <c r="V765">
        <v>9.1778059005737305</v>
      </c>
      <c r="W765">
        <v>9.4828739166259766</v>
      </c>
      <c r="X765">
        <v>9.7276010513305664</v>
      </c>
      <c r="Y765">
        <v>10.342230796813965</v>
      </c>
      <c r="Z765">
        <v>10.355642318725586</v>
      </c>
      <c r="AA765">
        <v>10.611523628234863</v>
      </c>
      <c r="AB765">
        <v>10.79183292388916</v>
      </c>
      <c r="AC765">
        <v>10.790862083435059</v>
      </c>
      <c r="AD765">
        <v>10.929328918457031</v>
      </c>
      <c r="AE765">
        <v>11.007608413696289</v>
      </c>
      <c r="AF765">
        <v>10.915895462036133</v>
      </c>
      <c r="AG765">
        <v>10.753010749816895</v>
      </c>
      <c r="AH765">
        <v>10.56558895111084</v>
      </c>
      <c r="AI765">
        <v>10.109491348266602</v>
      </c>
      <c r="AJ765">
        <v>10.050563812255859</v>
      </c>
      <c r="AK765">
        <v>10.107558250427246</v>
      </c>
      <c r="AL765">
        <v>9.6341514587402344</v>
      </c>
      <c r="AM765">
        <v>9.2998523712158203</v>
      </c>
      <c r="AN765">
        <v>9.3212909698486328</v>
      </c>
      <c r="AO765">
        <v>9.2754058837890625</v>
      </c>
      <c r="AP765">
        <v>8.9804010391235352</v>
      </c>
      <c r="AQ765">
        <v>8.5552892684936523</v>
      </c>
      <c r="AR765">
        <v>8.6277322769165039</v>
      </c>
      <c r="AS765">
        <v>8.5491771697998047</v>
      </c>
      <c r="AT765">
        <v>8.3209695816040039</v>
      </c>
      <c r="AU765">
        <v>8.25</v>
      </c>
      <c r="AW765" t="str">
        <f>different_sources__2[[#This Row],[y_country_name]]&amp;different_sources__2[[#This Row],[y_indicator_name]]</f>
        <v>Upper middle incomeElectric power transmission and distribution losses (% of output)</v>
      </c>
    </row>
    <row r="766" spans="1:49" x14ac:dyDescent="0.3">
      <c r="A766" s="2" t="s">
        <v>253</v>
      </c>
      <c r="B766" s="2" t="s">
        <v>328</v>
      </c>
      <c r="C766">
        <v>0</v>
      </c>
      <c r="D766">
        <v>0</v>
      </c>
      <c r="E766">
        <v>0</v>
      </c>
      <c r="F766">
        <v>0.21773961186408997</v>
      </c>
      <c r="G766">
        <v>0.50525039434432983</v>
      </c>
      <c r="H766">
        <v>0.70056217908859253</v>
      </c>
      <c r="I766">
        <v>0.63876724243164063</v>
      </c>
      <c r="J766">
        <v>0.67841631174087524</v>
      </c>
      <c r="K766">
        <v>0.62374740839004517</v>
      </c>
      <c r="L766">
        <v>0.5543513298034668</v>
      </c>
      <c r="M766">
        <v>0.74214494228363037</v>
      </c>
      <c r="N766">
        <v>0.73592537641525269</v>
      </c>
      <c r="O766">
        <v>0.86669933795928955</v>
      </c>
      <c r="P766">
        <v>1.1648062467575073</v>
      </c>
      <c r="Q766">
        <v>1.3109947443008423</v>
      </c>
      <c r="R766">
        <v>1.1787031888961792</v>
      </c>
      <c r="S766">
        <v>1.0699453353881836</v>
      </c>
      <c r="T766">
        <v>1.2673118114471436</v>
      </c>
      <c r="U766">
        <v>1.1991264820098877</v>
      </c>
      <c r="V766">
        <v>5.3877067565917969</v>
      </c>
      <c r="W766">
        <v>5.3124871253967285</v>
      </c>
      <c r="X766">
        <v>5.1918773651123047</v>
      </c>
      <c r="Y766">
        <v>5.1401023864746094</v>
      </c>
      <c r="Z766">
        <v>4.8888826370239258</v>
      </c>
      <c r="AA766">
        <v>4.9876956939697266</v>
      </c>
      <c r="AB766">
        <v>5.2187004089355469</v>
      </c>
      <c r="AC766">
        <v>5.1483945846557617</v>
      </c>
      <c r="AD766">
        <v>4.9126191139221191</v>
      </c>
      <c r="AE766">
        <v>5.2152080535888672</v>
      </c>
      <c r="AF766">
        <v>5.2328815460205078</v>
      </c>
      <c r="AG766">
        <v>5.4460458755493164</v>
      </c>
      <c r="AH766">
        <v>5.4782009124755859</v>
      </c>
      <c r="AI766">
        <v>5.603541374206543</v>
      </c>
      <c r="AJ766">
        <v>5.138984203338623</v>
      </c>
      <c r="AK766">
        <v>4.8944811820983887</v>
      </c>
      <c r="AL766">
        <v>4.7001256942749023</v>
      </c>
      <c r="AM766">
        <v>4.3985323905944824</v>
      </c>
      <c r="AN766">
        <v>4.4107813835144043</v>
      </c>
      <c r="AO766">
        <v>4.3093557357788086</v>
      </c>
      <c r="AP766">
        <v>4.0001273155212402</v>
      </c>
      <c r="AQ766">
        <v>3.9727151393890381</v>
      </c>
      <c r="AR766">
        <v>3.9489679336547852</v>
      </c>
      <c r="AS766">
        <v>3.859935998916626</v>
      </c>
      <c r="AT766">
        <v>4.0411925315856934</v>
      </c>
      <c r="AU766">
        <v>0.12141837179660797</v>
      </c>
      <c r="AW766" t="str">
        <f>different_sources__2[[#This Row],[y_country_name]]&amp;different_sources__2[[#This Row],[y_indicator_name]]</f>
        <v>Upper middle incomeElectricity production from nuclear sources (% of total)</v>
      </c>
    </row>
    <row r="767" spans="1:49" x14ac:dyDescent="0.3">
      <c r="A767" s="2" t="s">
        <v>253</v>
      </c>
      <c r="B767" s="2" t="s">
        <v>329</v>
      </c>
      <c r="C767">
        <v>9.6459083557128906</v>
      </c>
      <c r="D767">
        <v>10.8223876953125</v>
      </c>
      <c r="E767">
        <v>12.058433532714844</v>
      </c>
      <c r="F767">
        <v>11.529112815856934</v>
      </c>
      <c r="G767">
        <v>11.758953094482422</v>
      </c>
      <c r="H767">
        <v>13.00084400177002</v>
      </c>
      <c r="I767">
        <v>12.70604133605957</v>
      </c>
      <c r="J767">
        <v>13.000385284423828</v>
      </c>
      <c r="K767">
        <v>13.106429100036621</v>
      </c>
      <c r="L767">
        <v>13.589397430419922</v>
      </c>
      <c r="M767">
        <v>12.691953659057617</v>
      </c>
      <c r="N767">
        <v>11.83436393737793</v>
      </c>
      <c r="O767">
        <v>11.667835235595703</v>
      </c>
      <c r="P767">
        <v>10.79791259765625</v>
      </c>
      <c r="Q767">
        <v>9.337315559387207</v>
      </c>
      <c r="R767">
        <v>9.22650146484375</v>
      </c>
      <c r="S767">
        <v>8.6847543716430664</v>
      </c>
      <c r="T767">
        <v>8.0903749465942383</v>
      </c>
      <c r="U767">
        <v>7.7420659065246582</v>
      </c>
      <c r="V767">
        <v>13.393112182617188</v>
      </c>
      <c r="W767">
        <v>13.012407302856445</v>
      </c>
      <c r="X767">
        <v>12.185029029846191</v>
      </c>
      <c r="Y767">
        <v>11.403108596801758</v>
      </c>
      <c r="Z767">
        <v>10.945403099060059</v>
      </c>
      <c r="AA767">
        <v>10.495147705078125</v>
      </c>
      <c r="AB767">
        <v>9.7133855819702148</v>
      </c>
      <c r="AC767">
        <v>9.4034252166748047</v>
      </c>
      <c r="AD767">
        <v>9.9668664932250977</v>
      </c>
      <c r="AE767">
        <v>9.0645818710327148</v>
      </c>
      <c r="AF767">
        <v>8.1893224716186523</v>
      </c>
      <c r="AG767">
        <v>7.4589443206787109</v>
      </c>
      <c r="AH767">
        <v>6.7674798965454102</v>
      </c>
      <c r="AI767">
        <v>5.9413437843322754</v>
      </c>
      <c r="AJ767">
        <v>5.7100400924682617</v>
      </c>
      <c r="AK767">
        <v>4.5946226119995117</v>
      </c>
      <c r="AL767">
        <v>3.839339017868042</v>
      </c>
      <c r="AM767">
        <v>3.1738636493682861</v>
      </c>
      <c r="AN767">
        <v>2.893057107925415</v>
      </c>
      <c r="AO767">
        <v>2.5895195007324219</v>
      </c>
      <c r="AP767">
        <v>2.436542272567749</v>
      </c>
      <c r="AQ767">
        <v>2.6294295787811279</v>
      </c>
      <c r="AR767">
        <v>2.6914052963256836</v>
      </c>
      <c r="AS767">
        <v>2.3618862628936768</v>
      </c>
      <c r="AT767">
        <v>2.276484489440918</v>
      </c>
      <c r="AU767">
        <v>2.0351448059082031</v>
      </c>
      <c r="AW767" t="str">
        <f>different_sources__2[[#This Row],[y_country_name]]&amp;different_sources__2[[#This Row],[y_indicator_name]]</f>
        <v>Upper middle incomeElectricity production from oil sources (% of total)</v>
      </c>
    </row>
    <row r="768" spans="1:49" x14ac:dyDescent="0.3">
      <c r="A768" s="2" t="s">
        <v>254</v>
      </c>
      <c r="B768" s="2" t="s">
        <v>327</v>
      </c>
      <c r="C768">
        <v>15.885524749755859</v>
      </c>
      <c r="D768">
        <v>20.551895141601563</v>
      </c>
      <c r="E768">
        <v>23.049783706665039</v>
      </c>
      <c r="F768">
        <v>18.090871810913086</v>
      </c>
      <c r="G768">
        <v>15.087579727172852</v>
      </c>
      <c r="H768">
        <v>16.17320442199707</v>
      </c>
      <c r="I768">
        <v>17.863277435302734</v>
      </c>
      <c r="J768">
        <v>15.299838066101074</v>
      </c>
      <c r="K768">
        <v>11.557788848876953</v>
      </c>
      <c r="L768">
        <v>11.956521987915039</v>
      </c>
      <c r="M768">
        <v>8.7241449356079102</v>
      </c>
      <c r="N768">
        <v>10.185185432434082</v>
      </c>
      <c r="O768">
        <v>9.0092544555664063</v>
      </c>
      <c r="P768">
        <v>10.791366577148438</v>
      </c>
      <c r="Q768">
        <v>10.625094413757324</v>
      </c>
      <c r="R768">
        <v>12.284250259399414</v>
      </c>
      <c r="S768">
        <v>14.072014808654785</v>
      </c>
      <c r="T768">
        <v>14.832879066467285</v>
      </c>
      <c r="U768">
        <v>14.730036735534668</v>
      </c>
      <c r="V768">
        <v>13.917248725891113</v>
      </c>
      <c r="W768">
        <v>14.460749626159668</v>
      </c>
      <c r="X768">
        <v>13.540846824645996</v>
      </c>
      <c r="Y768">
        <v>13.963398933410645</v>
      </c>
      <c r="Z768">
        <v>15.736973762512207</v>
      </c>
      <c r="AA768">
        <v>18.598382949829102</v>
      </c>
      <c r="AB768">
        <v>19.820089340209961</v>
      </c>
      <c r="AC768">
        <v>18.746501922607422</v>
      </c>
      <c r="AD768">
        <v>15.301003456115723</v>
      </c>
      <c r="AE768">
        <v>18.723936080932617</v>
      </c>
      <c r="AF768">
        <v>18.529256820678711</v>
      </c>
      <c r="AG768">
        <v>15.978378295898438</v>
      </c>
      <c r="AH768">
        <v>16.730869293212891</v>
      </c>
      <c r="AI768">
        <v>20.888216018676758</v>
      </c>
      <c r="AJ768">
        <v>30.726066589355469</v>
      </c>
      <c r="AK768">
        <v>23.327259063720703</v>
      </c>
      <c r="AL768">
        <v>18.426206588745117</v>
      </c>
      <c r="AM768">
        <v>12.200297355651855</v>
      </c>
      <c r="AN768">
        <v>11.791538238525391</v>
      </c>
      <c r="AO768">
        <v>12.766437530517578</v>
      </c>
      <c r="AP768">
        <v>11.023192405700684</v>
      </c>
      <c r="AQ768">
        <v>12.441995620727539</v>
      </c>
      <c r="AR768">
        <v>12.192130088806152</v>
      </c>
      <c r="AS768">
        <v>10.992968559265137</v>
      </c>
      <c r="AT768">
        <v>9.6273527145385742</v>
      </c>
      <c r="AU768">
        <v>8.25</v>
      </c>
      <c r="AW768" t="str">
        <f>different_sources__2[[#This Row],[y_country_name]]&amp;different_sources__2[[#This Row],[y_indicator_name]]</f>
        <v>UruguayElectric power transmission and distribution losses (% of output)</v>
      </c>
    </row>
    <row r="769" spans="1:49" x14ac:dyDescent="0.3">
      <c r="A769" s="2" t="s">
        <v>254</v>
      </c>
      <c r="B769" s="2" t="s">
        <v>328</v>
      </c>
      <c r="C769">
        <v>0</v>
      </c>
      <c r="D769">
        <v>0</v>
      </c>
      <c r="E769">
        <v>0</v>
      </c>
      <c r="F769">
        <v>0</v>
      </c>
      <c r="G769">
        <v>0</v>
      </c>
      <c r="H769">
        <v>0</v>
      </c>
      <c r="I769">
        <v>0</v>
      </c>
      <c r="J769">
        <v>0</v>
      </c>
      <c r="K769">
        <v>0</v>
      </c>
      <c r="L769">
        <v>0</v>
      </c>
      <c r="M769">
        <v>0</v>
      </c>
      <c r="N769">
        <v>0</v>
      </c>
      <c r="O769">
        <v>0</v>
      </c>
      <c r="P769">
        <v>0</v>
      </c>
      <c r="Q769">
        <v>0</v>
      </c>
      <c r="R769">
        <v>0</v>
      </c>
      <c r="S769">
        <v>0</v>
      </c>
      <c r="T769">
        <v>0</v>
      </c>
      <c r="U769">
        <v>0</v>
      </c>
      <c r="V769">
        <v>0</v>
      </c>
      <c r="W769">
        <v>0</v>
      </c>
      <c r="X769">
        <v>0</v>
      </c>
      <c r="Y769">
        <v>0</v>
      </c>
      <c r="Z769">
        <v>0</v>
      </c>
      <c r="AA769">
        <v>0</v>
      </c>
      <c r="AB769">
        <v>0</v>
      </c>
      <c r="AC769">
        <v>0</v>
      </c>
      <c r="AD769">
        <v>0</v>
      </c>
      <c r="AE769">
        <v>0</v>
      </c>
      <c r="AF769">
        <v>0</v>
      </c>
      <c r="AG769">
        <v>0</v>
      </c>
      <c r="AH769">
        <v>0</v>
      </c>
      <c r="AI769">
        <v>0</v>
      </c>
      <c r="AJ769">
        <v>0</v>
      </c>
      <c r="AK769">
        <v>0</v>
      </c>
      <c r="AL769">
        <v>0</v>
      </c>
      <c r="AM769">
        <v>0</v>
      </c>
      <c r="AN769">
        <v>0</v>
      </c>
      <c r="AO769">
        <v>0</v>
      </c>
      <c r="AP769">
        <v>0</v>
      </c>
      <c r="AQ769">
        <v>0</v>
      </c>
      <c r="AR769">
        <v>0</v>
      </c>
      <c r="AS769">
        <v>0</v>
      </c>
      <c r="AT769">
        <v>0</v>
      </c>
      <c r="AW769" t="str">
        <f>different_sources__2[[#This Row],[y_country_name]]&amp;different_sources__2[[#This Row],[y_indicator_name]]</f>
        <v>UruguayElectricity production from nuclear sources (% of total)</v>
      </c>
    </row>
    <row r="770" spans="1:49" x14ac:dyDescent="0.3">
      <c r="A770" s="2" t="s">
        <v>254</v>
      </c>
      <c r="B770" s="2" t="s">
        <v>329</v>
      </c>
      <c r="C770">
        <v>38.697635650634766</v>
      </c>
      <c r="D770">
        <v>58.566722869873047</v>
      </c>
      <c r="E770">
        <v>38.651508331298828</v>
      </c>
      <c r="F770">
        <v>42.559398651123047</v>
      </c>
      <c r="G770">
        <v>54.538215637207031</v>
      </c>
      <c r="H770">
        <v>54.404144287109375</v>
      </c>
      <c r="I770">
        <v>45.757472991943359</v>
      </c>
      <c r="J770">
        <v>46.807132720947266</v>
      </c>
      <c r="K770">
        <v>56.147403717041016</v>
      </c>
      <c r="L770">
        <v>24.173913955688477</v>
      </c>
      <c r="M770">
        <v>20.786401748657227</v>
      </c>
      <c r="N770">
        <v>18.161144256591797</v>
      </c>
      <c r="O770">
        <v>1.8372346162796021</v>
      </c>
      <c r="P770">
        <v>1.3004980087280273</v>
      </c>
      <c r="Q770">
        <v>1.9222037792205811</v>
      </c>
      <c r="R770">
        <v>1.0787487030029297</v>
      </c>
      <c r="S770">
        <v>3.3889329433441162</v>
      </c>
      <c r="T770">
        <v>21.775928497314453</v>
      </c>
      <c r="U770">
        <v>31.242355346679688</v>
      </c>
      <c r="V770">
        <v>5.0510478019714355</v>
      </c>
      <c r="W770">
        <v>12.09574031829834</v>
      </c>
      <c r="X770">
        <v>10.237105369567871</v>
      </c>
      <c r="Y770">
        <v>7.7713713645935059</v>
      </c>
      <c r="Z770">
        <v>1.2075074911117554</v>
      </c>
      <c r="AA770">
        <v>6.4531474113464355</v>
      </c>
      <c r="AB770">
        <v>12.90854549407959</v>
      </c>
      <c r="AC770">
        <v>8.8276443481445313</v>
      </c>
      <c r="AD770">
        <v>3.8775084018707275</v>
      </c>
      <c r="AE770">
        <v>22.894079208374023</v>
      </c>
      <c r="AF770">
        <v>6.6157088279724121</v>
      </c>
      <c r="AG770">
        <v>0.20540539920330048</v>
      </c>
      <c r="AH770">
        <v>0.3227485716342926</v>
      </c>
      <c r="AI770">
        <v>0.12822006642818451</v>
      </c>
      <c r="AJ770">
        <v>18.381227493286133</v>
      </c>
      <c r="AK770">
        <v>12.457693099975586</v>
      </c>
      <c r="AL770">
        <v>35.072101593017578</v>
      </c>
      <c r="AM770">
        <v>12.921706199645996</v>
      </c>
      <c r="AN770">
        <v>39.012428283691406</v>
      </c>
      <c r="AO770">
        <v>31.047704696655273</v>
      </c>
      <c r="AP770">
        <v>11.650750160217285</v>
      </c>
      <c r="AQ770">
        <v>27.078498840332031</v>
      </c>
      <c r="AR770">
        <v>38.180618286132813</v>
      </c>
      <c r="AS770">
        <v>19.139083862304688</v>
      </c>
      <c r="AT770">
        <v>9.2508640289306641</v>
      </c>
      <c r="AU770">
        <v>11.441047668457031</v>
      </c>
      <c r="AW770" t="str">
        <f>different_sources__2[[#This Row],[y_country_name]]&amp;different_sources__2[[#This Row],[y_indicator_name]]</f>
        <v>UruguayElectricity production from oil sources (% of total)</v>
      </c>
    </row>
    <row r="771" spans="1:49" x14ac:dyDescent="0.3">
      <c r="A771" s="2" t="s">
        <v>255</v>
      </c>
      <c r="B771" s="2" t="s">
        <v>327</v>
      </c>
      <c r="V771">
        <v>9.388371467590332</v>
      </c>
      <c r="W771">
        <v>9.3639802932739258</v>
      </c>
      <c r="X771">
        <v>9.3692913055419922</v>
      </c>
      <c r="Y771">
        <v>9.070378303527832</v>
      </c>
      <c r="Z771">
        <v>9.0711297988891602</v>
      </c>
      <c r="AA771">
        <v>8.7307443618774414</v>
      </c>
      <c r="AB771">
        <v>8.9411916732788086</v>
      </c>
      <c r="AC771">
        <v>8.7028274536132813</v>
      </c>
      <c r="AD771">
        <v>9.0457515716552734</v>
      </c>
      <c r="AE771">
        <v>9.0716743469238281</v>
      </c>
      <c r="AF771">
        <v>9.0815982818603516</v>
      </c>
      <c r="AG771">
        <v>8.9301719665527344</v>
      </c>
      <c r="AH771">
        <v>8.8197116851806641</v>
      </c>
      <c r="AI771">
        <v>8.8461542129516602</v>
      </c>
      <c r="AJ771">
        <v>8.8459997177124023</v>
      </c>
      <c r="AK771">
        <v>8.8414630889892578</v>
      </c>
      <c r="AL771">
        <v>8.8373918533325195</v>
      </c>
      <c r="AM771">
        <v>8.8335037231445313</v>
      </c>
      <c r="AN771">
        <v>8.8299598693847656</v>
      </c>
      <c r="AO771">
        <v>8.8268270492553711</v>
      </c>
      <c r="AP771">
        <v>8.8220500946044922</v>
      </c>
      <c r="AQ771">
        <v>8.8187026977539063</v>
      </c>
      <c r="AR771">
        <v>8.8152379989624023</v>
      </c>
      <c r="AS771">
        <v>8.8154983520507813</v>
      </c>
      <c r="AT771">
        <v>8.8158845901489258</v>
      </c>
      <c r="AU771">
        <v>8.25</v>
      </c>
      <c r="AW771" t="str">
        <f>different_sources__2[[#This Row],[y_country_name]]&amp;different_sources__2[[#This Row],[y_indicator_name]]</f>
        <v>UzbekistanElectric power transmission and distribution losses (% of output)</v>
      </c>
    </row>
    <row r="772" spans="1:49" x14ac:dyDescent="0.3">
      <c r="A772" s="2" t="s">
        <v>255</v>
      </c>
      <c r="B772" s="2" t="s">
        <v>328</v>
      </c>
      <c r="V772">
        <v>0</v>
      </c>
      <c r="W772">
        <v>0</v>
      </c>
      <c r="X772">
        <v>0</v>
      </c>
      <c r="Y772">
        <v>0</v>
      </c>
      <c r="Z772">
        <v>0</v>
      </c>
      <c r="AA772">
        <v>0</v>
      </c>
      <c r="AB772">
        <v>0</v>
      </c>
      <c r="AC772">
        <v>0</v>
      </c>
      <c r="AD772">
        <v>0</v>
      </c>
      <c r="AE772">
        <v>0</v>
      </c>
      <c r="AF772">
        <v>0</v>
      </c>
      <c r="AG772">
        <v>0</v>
      </c>
      <c r="AH772">
        <v>0</v>
      </c>
      <c r="AI772">
        <v>0</v>
      </c>
      <c r="AJ772">
        <v>0</v>
      </c>
      <c r="AK772">
        <v>0</v>
      </c>
      <c r="AL772">
        <v>0</v>
      </c>
      <c r="AM772">
        <v>0</v>
      </c>
      <c r="AN772">
        <v>0</v>
      </c>
      <c r="AO772">
        <v>0</v>
      </c>
      <c r="AP772">
        <v>0</v>
      </c>
      <c r="AQ772">
        <v>0</v>
      </c>
      <c r="AR772">
        <v>0</v>
      </c>
      <c r="AS772">
        <v>0</v>
      </c>
      <c r="AT772">
        <v>0</v>
      </c>
      <c r="AW772" t="str">
        <f>different_sources__2[[#This Row],[y_country_name]]&amp;different_sources__2[[#This Row],[y_indicator_name]]</f>
        <v>UzbekistanElectricity production from nuclear sources (% of total)</v>
      </c>
    </row>
    <row r="773" spans="1:49" x14ac:dyDescent="0.3">
      <c r="A773" s="2" t="s">
        <v>255</v>
      </c>
      <c r="B773" s="2" t="s">
        <v>329</v>
      </c>
      <c r="V773">
        <v>4.4189968109130859</v>
      </c>
      <c r="W773">
        <v>8.8987350463867188</v>
      </c>
      <c r="X773">
        <v>6.8747420310974121</v>
      </c>
      <c r="Y773">
        <v>3.743718147277832</v>
      </c>
      <c r="Z773">
        <v>3.2510459423065186</v>
      </c>
      <c r="AA773">
        <v>11.225844383239746</v>
      </c>
      <c r="AB773">
        <v>11.160527229309082</v>
      </c>
      <c r="AC773">
        <v>11.90558910369873</v>
      </c>
      <c r="AD773">
        <v>11.906317710876465</v>
      </c>
      <c r="AE773">
        <v>10.689412117004395</v>
      </c>
      <c r="AF773">
        <v>10.05462646484375</v>
      </c>
      <c r="AG773">
        <v>9.9226455688476563</v>
      </c>
      <c r="AH773">
        <v>9.4199962615966797</v>
      </c>
      <c r="AI773">
        <v>8.5850200653076172</v>
      </c>
      <c r="AJ773">
        <v>7.8639998435974121</v>
      </c>
      <c r="AK773">
        <v>6.6321139335632324</v>
      </c>
      <c r="AL773">
        <v>5.8621368408203125</v>
      </c>
      <c r="AM773">
        <v>4.175689697265625</v>
      </c>
      <c r="AN773">
        <v>2.9473683834075928</v>
      </c>
      <c r="AO773">
        <v>2.078078031539917</v>
      </c>
      <c r="AP773">
        <v>1.4506770372390747</v>
      </c>
      <c r="AQ773">
        <v>1.034351110458374</v>
      </c>
      <c r="AR773">
        <v>0.72761905193328857</v>
      </c>
      <c r="AS773">
        <v>0.51291513442993164</v>
      </c>
      <c r="AT773">
        <v>0.36281588673591614</v>
      </c>
      <c r="AU773">
        <v>0.25663408637046814</v>
      </c>
      <c r="AW773" t="str">
        <f>different_sources__2[[#This Row],[y_country_name]]&amp;different_sources__2[[#This Row],[y_indicator_name]]</f>
        <v>UzbekistanElectricity production from oil sources (% of total)</v>
      </c>
    </row>
    <row r="774" spans="1:49" x14ac:dyDescent="0.3">
      <c r="A774" s="2" t="s">
        <v>256</v>
      </c>
      <c r="B774" s="2" t="s">
        <v>327</v>
      </c>
      <c r="AU774">
        <v>8.25</v>
      </c>
      <c r="AW774" t="str">
        <f>different_sources__2[[#This Row],[y_country_name]]&amp;different_sources__2[[#This Row],[y_indicator_name]]</f>
        <v>VanuatuElectric power transmission and distribution losses (% of output)</v>
      </c>
    </row>
    <row r="775" spans="1:49" x14ac:dyDescent="0.3">
      <c r="A775" s="2" t="s">
        <v>256</v>
      </c>
      <c r="B775" s="2" t="s">
        <v>328</v>
      </c>
      <c r="AW775" t="str">
        <f>different_sources__2[[#This Row],[y_country_name]]&amp;different_sources__2[[#This Row],[y_indicator_name]]</f>
        <v>VanuatuElectricity production from nuclear sources (% of total)</v>
      </c>
    </row>
    <row r="776" spans="1:49" x14ac:dyDescent="0.3">
      <c r="A776" s="2" t="s">
        <v>256</v>
      </c>
      <c r="B776" s="2" t="s">
        <v>329</v>
      </c>
      <c r="AW776" t="str">
        <f>different_sources__2[[#This Row],[y_country_name]]&amp;different_sources__2[[#This Row],[y_indicator_name]]</f>
        <v>VanuatuElectricity production from oil sources (% of total)</v>
      </c>
    </row>
    <row r="777" spans="1:49" x14ac:dyDescent="0.3">
      <c r="A777" s="2" t="s">
        <v>257</v>
      </c>
      <c r="B777" s="2" t="s">
        <v>327</v>
      </c>
      <c r="C777">
        <v>9.1691808700561523</v>
      </c>
      <c r="D777">
        <v>10.692661285400391</v>
      </c>
      <c r="E777">
        <v>12.015810012817383</v>
      </c>
      <c r="F777">
        <v>12.443198204040527</v>
      </c>
      <c r="G777">
        <v>14.192012786865234</v>
      </c>
      <c r="H777">
        <v>14.566795349121094</v>
      </c>
      <c r="I777">
        <v>14.47189998626709</v>
      </c>
      <c r="J777">
        <v>13.047402381896973</v>
      </c>
      <c r="K777">
        <v>12.285696029663086</v>
      </c>
      <c r="L777">
        <v>14.370304107666016</v>
      </c>
      <c r="M777">
        <v>9.2825803756713867</v>
      </c>
      <c r="N777">
        <v>15.527839660644531</v>
      </c>
      <c r="O777">
        <v>15.296671867370605</v>
      </c>
      <c r="P777">
        <v>11.931767463684082</v>
      </c>
      <c r="Q777">
        <v>14.417424201965332</v>
      </c>
      <c r="R777">
        <v>17.171535491943359</v>
      </c>
      <c r="S777">
        <v>17.479494094848633</v>
      </c>
      <c r="T777">
        <v>16.092369079589844</v>
      </c>
      <c r="U777">
        <v>16.945505142211914</v>
      </c>
      <c r="V777">
        <v>18.000370025634766</v>
      </c>
      <c r="W777">
        <v>19.105735778808594</v>
      </c>
      <c r="X777">
        <v>18.021945953369141</v>
      </c>
      <c r="Y777">
        <v>18.282840728759766</v>
      </c>
      <c r="Z777">
        <v>19.622020721435547</v>
      </c>
      <c r="AA777">
        <v>20.823461532592773</v>
      </c>
      <c r="AB777">
        <v>20.84193229675293</v>
      </c>
      <c r="AC777">
        <v>21.004291534423828</v>
      </c>
      <c r="AD777">
        <v>23.224395751953125</v>
      </c>
      <c r="AE777">
        <v>23.335773468017578</v>
      </c>
      <c r="AF777">
        <v>24.263816833496094</v>
      </c>
      <c r="AG777">
        <v>25.239959716796875</v>
      </c>
      <c r="AH777">
        <v>24.763750076293945</v>
      </c>
      <c r="AI777">
        <v>25.494867324829102</v>
      </c>
      <c r="AJ777">
        <v>26.615390777587891</v>
      </c>
      <c r="AK777">
        <v>27.04680061340332</v>
      </c>
      <c r="AL777">
        <v>26.571697235107422</v>
      </c>
      <c r="AM777">
        <v>27.500131607055664</v>
      </c>
      <c r="AN777">
        <v>27.210239410400391</v>
      </c>
      <c r="AO777">
        <v>27.231979370117188</v>
      </c>
      <c r="AP777">
        <v>20.11163330078125</v>
      </c>
      <c r="AQ777">
        <v>20.458456039428711</v>
      </c>
      <c r="AR777">
        <v>20.64314079284668</v>
      </c>
      <c r="AS777">
        <v>20.807891845703125</v>
      </c>
      <c r="AT777">
        <v>36.044719696044922</v>
      </c>
      <c r="AU777">
        <v>8.25</v>
      </c>
      <c r="AW777" t="str">
        <f>different_sources__2[[#This Row],[y_country_name]]&amp;different_sources__2[[#This Row],[y_indicator_name]]</f>
        <v>Venezuela, RBElectric power transmission and distribution losses (% of output)</v>
      </c>
    </row>
    <row r="778" spans="1:49" x14ac:dyDescent="0.3">
      <c r="A778" s="2" t="s">
        <v>257</v>
      </c>
      <c r="B778" s="2" t="s">
        <v>328</v>
      </c>
      <c r="C778">
        <v>0</v>
      </c>
      <c r="D778">
        <v>0</v>
      </c>
      <c r="E778">
        <v>0</v>
      </c>
      <c r="F778">
        <v>0</v>
      </c>
      <c r="G778">
        <v>0</v>
      </c>
      <c r="H778">
        <v>0</v>
      </c>
      <c r="I778">
        <v>0</v>
      </c>
      <c r="J778">
        <v>0</v>
      </c>
      <c r="K778">
        <v>0</v>
      </c>
      <c r="L778">
        <v>0</v>
      </c>
      <c r="M778">
        <v>0</v>
      </c>
      <c r="N778">
        <v>0</v>
      </c>
      <c r="O778">
        <v>0</v>
      </c>
      <c r="P778">
        <v>0</v>
      </c>
      <c r="Q778">
        <v>0</v>
      </c>
      <c r="R778">
        <v>0</v>
      </c>
      <c r="S778">
        <v>0</v>
      </c>
      <c r="T778">
        <v>0</v>
      </c>
      <c r="U778">
        <v>0</v>
      </c>
      <c r="V778">
        <v>0</v>
      </c>
      <c r="W778">
        <v>0</v>
      </c>
      <c r="X778">
        <v>0</v>
      </c>
      <c r="Y778">
        <v>0</v>
      </c>
      <c r="Z778">
        <v>0</v>
      </c>
      <c r="AA778">
        <v>0</v>
      </c>
      <c r="AB778">
        <v>0</v>
      </c>
      <c r="AC778">
        <v>0</v>
      </c>
      <c r="AD778">
        <v>0</v>
      </c>
      <c r="AE778">
        <v>0</v>
      </c>
      <c r="AF778">
        <v>0</v>
      </c>
      <c r="AG778">
        <v>0</v>
      </c>
      <c r="AH778">
        <v>0</v>
      </c>
      <c r="AI778">
        <v>0</v>
      </c>
      <c r="AJ778">
        <v>0</v>
      </c>
      <c r="AK778">
        <v>0</v>
      </c>
      <c r="AL778">
        <v>0</v>
      </c>
      <c r="AM778">
        <v>0</v>
      </c>
      <c r="AN778">
        <v>0</v>
      </c>
      <c r="AO778">
        <v>0</v>
      </c>
      <c r="AP778">
        <v>0</v>
      </c>
      <c r="AQ778">
        <v>0</v>
      </c>
      <c r="AR778">
        <v>0</v>
      </c>
      <c r="AS778">
        <v>0</v>
      </c>
      <c r="AT778">
        <v>0</v>
      </c>
      <c r="AW778" t="str">
        <f>different_sources__2[[#This Row],[y_country_name]]&amp;different_sources__2[[#This Row],[y_indicator_name]]</f>
        <v>Venezuela, RBElectricity production from nuclear sources (% of total)</v>
      </c>
    </row>
    <row r="779" spans="1:49" x14ac:dyDescent="0.3">
      <c r="A779" s="2" t="s">
        <v>257</v>
      </c>
      <c r="B779" s="2" t="s">
        <v>329</v>
      </c>
      <c r="C779">
        <v>9.6180734634399414</v>
      </c>
      <c r="D779">
        <v>14.585135459899902</v>
      </c>
      <c r="E779">
        <v>19.063545227050781</v>
      </c>
      <c r="F779">
        <v>16.050491333007813</v>
      </c>
      <c r="G779">
        <v>16.736312866210938</v>
      </c>
      <c r="H779">
        <v>13.607363700866699</v>
      </c>
      <c r="I779">
        <v>9.9015960693359375</v>
      </c>
      <c r="J779">
        <v>15.472453117370605</v>
      </c>
      <c r="K779">
        <v>24.057062149047852</v>
      </c>
      <c r="L779">
        <v>32.360416412353516</v>
      </c>
      <c r="M779">
        <v>35.372901916503906</v>
      </c>
      <c r="N779">
        <v>32.655963897705078</v>
      </c>
      <c r="O779">
        <v>28.627849578857422</v>
      </c>
      <c r="P779">
        <v>21.19184684753418</v>
      </c>
      <c r="Q779">
        <v>19.03150749206543</v>
      </c>
      <c r="R779">
        <v>16.287515640258789</v>
      </c>
      <c r="S779">
        <v>14.015739440917969</v>
      </c>
      <c r="T779">
        <v>12.68950080871582</v>
      </c>
      <c r="U779">
        <v>15.605692863464355</v>
      </c>
      <c r="V779">
        <v>11.503515243530273</v>
      </c>
      <c r="W779">
        <v>5.4423165321350098</v>
      </c>
      <c r="X779">
        <v>6.8490509986877441</v>
      </c>
      <c r="Y779">
        <v>6.1889252662658691</v>
      </c>
      <c r="Z779">
        <v>3.4666740894317627</v>
      </c>
      <c r="AA779">
        <v>3.18465256690979</v>
      </c>
      <c r="AB779">
        <v>2.3482563495635986</v>
      </c>
      <c r="AC779">
        <v>3.5957214832305908</v>
      </c>
      <c r="AD779">
        <v>5.8935503959655762</v>
      </c>
      <c r="AE779">
        <v>6.4596953392028809</v>
      </c>
      <c r="AF779">
        <v>9.2657527923583984</v>
      </c>
      <c r="AG779">
        <v>11.089781761169434</v>
      </c>
      <c r="AH779">
        <v>14.533162117004395</v>
      </c>
      <c r="AI779">
        <v>16.582920074462891</v>
      </c>
      <c r="AJ779">
        <v>12.537543296813965</v>
      </c>
      <c r="AK779">
        <v>13.112996101379395</v>
      </c>
      <c r="AL779">
        <v>12.613428115844727</v>
      </c>
      <c r="AM779">
        <v>11.505595207214355</v>
      </c>
      <c r="AN779">
        <v>12.540968894958496</v>
      </c>
      <c r="AO779">
        <v>12.97374153137207</v>
      </c>
      <c r="AP779">
        <v>15.840548515319824</v>
      </c>
      <c r="AQ779">
        <v>14.762506484985352</v>
      </c>
      <c r="AR779">
        <v>16.127016067504883</v>
      </c>
      <c r="AS779">
        <v>15.036538124084473</v>
      </c>
      <c r="AT779">
        <v>14.017520904541016</v>
      </c>
      <c r="AU779">
        <v>16.88578987121582</v>
      </c>
      <c r="AW779" t="str">
        <f>different_sources__2[[#This Row],[y_country_name]]&amp;different_sources__2[[#This Row],[y_indicator_name]]</f>
        <v>Venezuela, RBElectricity production from oil sources (% of total)</v>
      </c>
    </row>
    <row r="780" spans="1:49" x14ac:dyDescent="0.3">
      <c r="A780" s="2" t="s">
        <v>258</v>
      </c>
      <c r="B780" s="2" t="s">
        <v>327</v>
      </c>
      <c r="C780">
        <v>22</v>
      </c>
      <c r="D780">
        <v>22</v>
      </c>
      <c r="E780">
        <v>22</v>
      </c>
      <c r="F780">
        <v>21.980676651000977</v>
      </c>
      <c r="G780">
        <v>21.993410110473633</v>
      </c>
      <c r="H780">
        <v>22.015556335449219</v>
      </c>
      <c r="I780">
        <v>21.998271942138672</v>
      </c>
      <c r="J780">
        <v>22</v>
      </c>
      <c r="K780">
        <v>22</v>
      </c>
      <c r="L780">
        <v>17.673503875732422</v>
      </c>
      <c r="M780">
        <v>18.354087829589844</v>
      </c>
      <c r="N780">
        <v>18.140243530273438</v>
      </c>
      <c r="O780">
        <v>18.213748931884766</v>
      </c>
      <c r="P780">
        <v>19.087484359741211</v>
      </c>
      <c r="Q780">
        <v>18.307357788085938</v>
      </c>
      <c r="R780">
        <v>19.97467041015625</v>
      </c>
      <c r="S780">
        <v>18.21186637878418</v>
      </c>
      <c r="T780">
        <v>18.71776008605957</v>
      </c>
      <c r="U780">
        <v>21.646968841552734</v>
      </c>
      <c r="V780">
        <v>25.400299072265625</v>
      </c>
      <c r="W780">
        <v>25.526601791381836</v>
      </c>
      <c r="X780">
        <v>25.61566162109375</v>
      </c>
      <c r="Y780">
        <v>24.010503768920898</v>
      </c>
      <c r="Z780">
        <v>22.493490219116211</v>
      </c>
      <c r="AA780">
        <v>21.702621459960938</v>
      </c>
      <c r="AB780">
        <v>19.263456344604492</v>
      </c>
      <c r="AC780">
        <v>18.199874877929688</v>
      </c>
      <c r="AD780">
        <v>16.091848373413086</v>
      </c>
      <c r="AE780">
        <v>15.021860122680664</v>
      </c>
      <c r="AF780">
        <v>13.768306732177734</v>
      </c>
      <c r="AG780">
        <v>13.862388610839844</v>
      </c>
      <c r="AH780">
        <v>14.001564025878906</v>
      </c>
      <c r="AI780">
        <v>12.882101058959961</v>
      </c>
      <c r="AJ780">
        <v>13.006124496459961</v>
      </c>
      <c r="AK780">
        <v>11.663187980651855</v>
      </c>
      <c r="AL780">
        <v>11.345114707946777</v>
      </c>
      <c r="AM780">
        <v>11.110613822937012</v>
      </c>
      <c r="AN780">
        <v>10.08365535736084</v>
      </c>
      <c r="AO780">
        <v>9.6002407073974609</v>
      </c>
      <c r="AP780">
        <v>10.112430572509766</v>
      </c>
      <c r="AQ780">
        <v>9.5481977462768555</v>
      </c>
      <c r="AR780">
        <v>9.1120147705078125</v>
      </c>
      <c r="AS780">
        <v>9.197627067565918</v>
      </c>
      <c r="AT780">
        <v>9.286712646484375</v>
      </c>
      <c r="AU780">
        <v>8.25</v>
      </c>
      <c r="AW780" t="str">
        <f>different_sources__2[[#This Row],[y_country_name]]&amp;different_sources__2[[#This Row],[y_indicator_name]]</f>
        <v>VietnamElectric power transmission and distribution losses (% of output)</v>
      </c>
    </row>
    <row r="781" spans="1:49" x14ac:dyDescent="0.3">
      <c r="A781" s="2" t="s">
        <v>258</v>
      </c>
      <c r="B781" s="2" t="s">
        <v>328</v>
      </c>
      <c r="C781">
        <v>0</v>
      </c>
      <c r="D781">
        <v>0</v>
      </c>
      <c r="E781">
        <v>0</v>
      </c>
      <c r="F781">
        <v>0</v>
      </c>
      <c r="G781">
        <v>0</v>
      </c>
      <c r="H781">
        <v>0</v>
      </c>
      <c r="I781">
        <v>0</v>
      </c>
      <c r="J781">
        <v>0</v>
      </c>
      <c r="K781">
        <v>0</v>
      </c>
      <c r="L781">
        <v>0</v>
      </c>
      <c r="M781">
        <v>0</v>
      </c>
      <c r="N781">
        <v>0</v>
      </c>
      <c r="O781">
        <v>0</v>
      </c>
      <c r="P781">
        <v>0</v>
      </c>
      <c r="Q781">
        <v>0</v>
      </c>
      <c r="R781">
        <v>0</v>
      </c>
      <c r="S781">
        <v>0</v>
      </c>
      <c r="T781">
        <v>0</v>
      </c>
      <c r="U781">
        <v>0</v>
      </c>
      <c r="V781">
        <v>0</v>
      </c>
      <c r="W781">
        <v>0</v>
      </c>
      <c r="X781">
        <v>0</v>
      </c>
      <c r="Y781">
        <v>0</v>
      </c>
      <c r="Z781">
        <v>0</v>
      </c>
      <c r="AA781">
        <v>0</v>
      </c>
      <c r="AB781">
        <v>0</v>
      </c>
      <c r="AC781">
        <v>0</v>
      </c>
      <c r="AD781">
        <v>0</v>
      </c>
      <c r="AE781">
        <v>0</v>
      </c>
      <c r="AF781">
        <v>0</v>
      </c>
      <c r="AG781">
        <v>0</v>
      </c>
      <c r="AH781">
        <v>0</v>
      </c>
      <c r="AI781">
        <v>0</v>
      </c>
      <c r="AJ781">
        <v>0</v>
      </c>
      <c r="AK781">
        <v>0</v>
      </c>
      <c r="AL781">
        <v>0</v>
      </c>
      <c r="AM781">
        <v>0</v>
      </c>
      <c r="AN781">
        <v>0</v>
      </c>
      <c r="AO781">
        <v>0</v>
      </c>
      <c r="AP781">
        <v>0</v>
      </c>
      <c r="AQ781">
        <v>0</v>
      </c>
      <c r="AR781">
        <v>0</v>
      </c>
      <c r="AS781">
        <v>0</v>
      </c>
      <c r="AT781">
        <v>0</v>
      </c>
      <c r="AW781" t="str">
        <f>different_sources__2[[#This Row],[y_country_name]]&amp;different_sources__2[[#This Row],[y_indicator_name]]</f>
        <v>VietnamElectricity production from nuclear sources (% of total)</v>
      </c>
    </row>
    <row r="782" spans="1:49" x14ac:dyDescent="0.3">
      <c r="A782" s="2" t="s">
        <v>258</v>
      </c>
      <c r="B782" s="2" t="s">
        <v>329</v>
      </c>
      <c r="C782">
        <v>0</v>
      </c>
      <c r="D782">
        <v>0</v>
      </c>
      <c r="E782">
        <v>0</v>
      </c>
      <c r="F782">
        <v>0</v>
      </c>
      <c r="G782">
        <v>0</v>
      </c>
      <c r="H782">
        <v>0</v>
      </c>
      <c r="I782">
        <v>0</v>
      </c>
      <c r="J782">
        <v>0</v>
      </c>
      <c r="K782">
        <v>0</v>
      </c>
      <c r="L782">
        <v>18.263557434082031</v>
      </c>
      <c r="M782">
        <v>20.411478042602539</v>
      </c>
      <c r="N782">
        <v>21.316057205200195</v>
      </c>
      <c r="O782">
        <v>26.643251419067383</v>
      </c>
      <c r="P782">
        <v>21.97572135925293</v>
      </c>
      <c r="Q782">
        <v>23.98895263671875</v>
      </c>
      <c r="R782">
        <v>25.275918960571289</v>
      </c>
      <c r="S782">
        <v>25.384233474731445</v>
      </c>
      <c r="T782">
        <v>21.960206985473633</v>
      </c>
      <c r="U782">
        <v>15.184994697570801</v>
      </c>
      <c r="V782">
        <v>15.032830238342285</v>
      </c>
      <c r="W782">
        <v>16.199783325195313</v>
      </c>
      <c r="X782">
        <v>16.692426681518555</v>
      </c>
      <c r="Y782">
        <v>19.189645767211914</v>
      </c>
      <c r="Z782">
        <v>16.031900405883789</v>
      </c>
      <c r="AA782">
        <v>8.8407974243164063</v>
      </c>
      <c r="AB782">
        <v>8.6343250274658203</v>
      </c>
      <c r="AC782">
        <v>11.378841400146484</v>
      </c>
      <c r="AD782">
        <v>16.949464797973633</v>
      </c>
      <c r="AE782">
        <v>13.897024154663086</v>
      </c>
      <c r="AF782">
        <v>17.013666152954102</v>
      </c>
      <c r="AG782">
        <v>15.541688919067383</v>
      </c>
      <c r="AH782">
        <v>12.252765655517578</v>
      </c>
      <c r="AI782">
        <v>6.4948077201843262</v>
      </c>
      <c r="AJ782">
        <v>3.6464757919311523</v>
      </c>
      <c r="AK782">
        <v>4.0386910438537598</v>
      </c>
      <c r="AL782">
        <v>2.3209297657012939</v>
      </c>
      <c r="AM782">
        <v>3.9637057781219482</v>
      </c>
      <c r="AN782">
        <v>2.137718677520752</v>
      </c>
      <c r="AO782">
        <v>2.1460776329040527</v>
      </c>
      <c r="AP782">
        <v>3.5931425094604492</v>
      </c>
      <c r="AQ782">
        <v>1.6805672645568848</v>
      </c>
      <c r="AR782">
        <v>0.31634804606437683</v>
      </c>
      <c r="AS782">
        <v>0.33905354142189026</v>
      </c>
      <c r="AT782">
        <v>0.36685416102409363</v>
      </c>
      <c r="AU782">
        <v>0.48602911829948425</v>
      </c>
      <c r="AW782" t="str">
        <f>different_sources__2[[#This Row],[y_country_name]]&amp;different_sources__2[[#This Row],[y_indicator_name]]</f>
        <v>VietnamElectricity production from oil sources (% of total)</v>
      </c>
    </row>
    <row r="783" spans="1:49" x14ac:dyDescent="0.3">
      <c r="A783" s="2" t="s">
        <v>259</v>
      </c>
      <c r="B783" s="2" t="s">
        <v>327</v>
      </c>
      <c r="AU783">
        <v>8.25</v>
      </c>
      <c r="AW783" t="str">
        <f>different_sources__2[[#This Row],[y_country_name]]&amp;different_sources__2[[#This Row],[y_indicator_name]]</f>
        <v>Virgin Islands (U.S.)Electric power transmission and distribution losses (% of output)</v>
      </c>
    </row>
    <row r="784" spans="1:49" x14ac:dyDescent="0.3">
      <c r="A784" s="2" t="s">
        <v>259</v>
      </c>
      <c r="B784" s="2" t="s">
        <v>328</v>
      </c>
      <c r="AW784" t="str">
        <f>different_sources__2[[#This Row],[y_country_name]]&amp;different_sources__2[[#This Row],[y_indicator_name]]</f>
        <v>Virgin Islands (U.S.)Electricity production from nuclear sources (% of total)</v>
      </c>
    </row>
    <row r="785" spans="1:49" x14ac:dyDescent="0.3">
      <c r="A785" s="2" t="s">
        <v>259</v>
      </c>
      <c r="B785" s="2" t="s">
        <v>329</v>
      </c>
      <c r="AW785" t="str">
        <f>different_sources__2[[#This Row],[y_country_name]]&amp;different_sources__2[[#This Row],[y_indicator_name]]</f>
        <v>Virgin Islands (U.S.)Electricity production from oil sources (% of total)</v>
      </c>
    </row>
    <row r="786" spans="1:49" x14ac:dyDescent="0.3">
      <c r="A786" s="2" t="s">
        <v>260</v>
      </c>
      <c r="B786" s="2" t="s">
        <v>327</v>
      </c>
      <c r="AU786">
        <v>8.25</v>
      </c>
      <c r="AW786" t="str">
        <f>different_sources__2[[#This Row],[y_country_name]]&amp;different_sources__2[[#This Row],[y_indicator_name]]</f>
        <v>West Bank and GazaElectric power transmission and distribution losses (% of output)</v>
      </c>
    </row>
    <row r="787" spans="1:49" x14ac:dyDescent="0.3">
      <c r="A787" s="2" t="s">
        <v>260</v>
      </c>
      <c r="B787" s="2" t="s">
        <v>328</v>
      </c>
      <c r="AW787" t="str">
        <f>different_sources__2[[#This Row],[y_country_name]]&amp;different_sources__2[[#This Row],[y_indicator_name]]</f>
        <v>West Bank and GazaElectricity production from nuclear sources (% of total)</v>
      </c>
    </row>
    <row r="788" spans="1:49" x14ac:dyDescent="0.3">
      <c r="A788" s="2" t="s">
        <v>260</v>
      </c>
      <c r="B788" s="2" t="s">
        <v>329</v>
      </c>
      <c r="AW788" t="str">
        <f>different_sources__2[[#This Row],[y_country_name]]&amp;different_sources__2[[#This Row],[y_indicator_name]]</f>
        <v>West Bank and GazaElectricity production from oil sources (% of total)</v>
      </c>
    </row>
    <row r="789" spans="1:49" x14ac:dyDescent="0.3">
      <c r="A789" s="2" t="s">
        <v>261</v>
      </c>
      <c r="B789" s="2" t="s">
        <v>327</v>
      </c>
      <c r="C789">
        <v>8.1724348068237305</v>
      </c>
      <c r="D789">
        <v>8.2787590026855469</v>
      </c>
      <c r="E789">
        <v>8.1449565887451172</v>
      </c>
      <c r="F789">
        <v>7.9076013565063477</v>
      </c>
      <c r="G789">
        <v>8.3332376480102539</v>
      </c>
      <c r="H789">
        <v>8.3697357177734375</v>
      </c>
      <c r="I789">
        <v>8.1303682327270508</v>
      </c>
      <c r="J789">
        <v>8.2456874847412109</v>
      </c>
      <c r="K789">
        <v>8.1137628555297852</v>
      </c>
      <c r="L789">
        <v>8.2608184814453125</v>
      </c>
      <c r="M789">
        <v>7.7570371627807617</v>
      </c>
      <c r="N789">
        <v>8.0771493911743164</v>
      </c>
      <c r="O789">
        <v>8.2229185104370117</v>
      </c>
      <c r="P789">
        <v>7.6175198554992676</v>
      </c>
      <c r="Q789">
        <v>7.849153995513916</v>
      </c>
      <c r="R789">
        <v>7.5195717811584473</v>
      </c>
      <c r="S789">
        <v>7.2412910461425781</v>
      </c>
      <c r="T789">
        <v>7.1281914710998535</v>
      </c>
      <c r="U789">
        <v>8.7674064636230469</v>
      </c>
      <c r="V789">
        <v>8.4755001068115234</v>
      </c>
      <c r="W789">
        <v>7.9684767723083496</v>
      </c>
      <c r="X789">
        <v>8.0681381225585938</v>
      </c>
      <c r="Y789">
        <v>8.4269323348999023</v>
      </c>
      <c r="Z789">
        <v>8.3717880249023438</v>
      </c>
      <c r="AA789">
        <v>8.5679225921630859</v>
      </c>
      <c r="AB789">
        <v>8.7129268646240234</v>
      </c>
      <c r="AC789">
        <v>8.4005451202392578</v>
      </c>
      <c r="AD789">
        <v>8.6356391906738281</v>
      </c>
      <c r="AE789">
        <v>8.6836032867431641</v>
      </c>
      <c r="AF789">
        <v>8.8537397384643555</v>
      </c>
      <c r="AG789">
        <v>8.6229848861694336</v>
      </c>
      <c r="AH789">
        <v>8.9688911437988281</v>
      </c>
      <c r="AI789">
        <v>8.6474161148071289</v>
      </c>
      <c r="AJ789">
        <v>8.8333721160888672</v>
      </c>
      <c r="AK789">
        <v>8.8648080825805664</v>
      </c>
      <c r="AL789">
        <v>8.6527214050292969</v>
      </c>
      <c r="AM789">
        <v>8.4776601791381836</v>
      </c>
      <c r="AN789">
        <v>8.4025688171386719</v>
      </c>
      <c r="AO789">
        <v>8.6008081436157227</v>
      </c>
      <c r="AP789">
        <v>8.2641401290893555</v>
      </c>
      <c r="AQ789">
        <v>8.1657228469848633</v>
      </c>
      <c r="AR789">
        <v>8.2686357498168945</v>
      </c>
      <c r="AS789">
        <v>8.2000093460083008</v>
      </c>
      <c r="AT789">
        <v>8.2505989074707031</v>
      </c>
      <c r="AU789">
        <v>8.25</v>
      </c>
      <c r="AW789" t="str">
        <f>different_sources__2[[#This Row],[y_country_name]]&amp;different_sources__2[[#This Row],[y_indicator_name]]</f>
        <v>WorldElectric power transmission and distribution losses (% of output)</v>
      </c>
    </row>
    <row r="790" spans="1:49" x14ac:dyDescent="0.3">
      <c r="A790" s="2" t="s">
        <v>261</v>
      </c>
      <c r="B790" s="2" t="s">
        <v>328</v>
      </c>
      <c r="C790">
        <v>2.0028119087219238</v>
      </c>
      <c r="D790">
        <v>2.5175197124481201</v>
      </c>
      <c r="E790">
        <v>3.1178247928619385</v>
      </c>
      <c r="F790">
        <v>3.954240083694458</v>
      </c>
      <c r="G790">
        <v>5.3364162445068359</v>
      </c>
      <c r="H790">
        <v>5.7516365051269531</v>
      </c>
      <c r="I790">
        <v>6.7779436111450195</v>
      </c>
      <c r="J790">
        <v>7.5556745529174805</v>
      </c>
      <c r="K790">
        <v>7.4515900611877441</v>
      </c>
      <c r="L790">
        <v>7.8059287071228027</v>
      </c>
      <c r="M790">
        <v>9.0345926284790039</v>
      </c>
      <c r="N790">
        <v>9.6359672546386719</v>
      </c>
      <c r="O790">
        <v>10.49008846282959</v>
      </c>
      <c r="P790">
        <v>11.952757835388184</v>
      </c>
      <c r="Q790">
        <v>13.647005081176758</v>
      </c>
      <c r="R790">
        <v>14.41834545135498</v>
      </c>
      <c r="S790">
        <v>14.797507286071777</v>
      </c>
      <c r="T790">
        <v>15.284954071044922</v>
      </c>
      <c r="U790">
        <v>14.896029472351074</v>
      </c>
      <c r="V790">
        <v>16.91081428527832</v>
      </c>
      <c r="W790">
        <v>17.298215866088867</v>
      </c>
      <c r="X790">
        <v>17.294260025024414</v>
      </c>
      <c r="Y790">
        <v>17.420673370361328</v>
      </c>
      <c r="Z790">
        <v>17.405635833740234</v>
      </c>
      <c r="AA790">
        <v>17.501796722412109</v>
      </c>
      <c r="AB790">
        <v>17.583602905273438</v>
      </c>
      <c r="AC790">
        <v>17.046995162963867</v>
      </c>
      <c r="AD790">
        <v>16.975507736206055</v>
      </c>
      <c r="AE790">
        <v>17.084882736206055</v>
      </c>
      <c r="AF790">
        <v>16.703651428222656</v>
      </c>
      <c r="AG790">
        <v>16.877983093261719</v>
      </c>
      <c r="AH790">
        <v>16.384222030639648</v>
      </c>
      <c r="AI790">
        <v>15.656159400939941</v>
      </c>
      <c r="AJ790">
        <v>15.55174446105957</v>
      </c>
      <c r="AK790">
        <v>15.071327209472656</v>
      </c>
      <c r="AL790">
        <v>14.632634162902832</v>
      </c>
      <c r="AM790">
        <v>13.662398338317871</v>
      </c>
      <c r="AN790">
        <v>13.475271224975586</v>
      </c>
      <c r="AO790">
        <v>13.344124794006348</v>
      </c>
      <c r="AP790">
        <v>12.786946296691895</v>
      </c>
      <c r="AQ790">
        <v>11.604177474975586</v>
      </c>
      <c r="AR790">
        <v>10.81149959564209</v>
      </c>
      <c r="AS790">
        <v>10.580146789550781</v>
      </c>
      <c r="AT790">
        <v>10.601444244384766</v>
      </c>
      <c r="AU790">
        <v>8.1134424209594727</v>
      </c>
      <c r="AW790" t="str">
        <f>different_sources__2[[#This Row],[y_country_name]]&amp;different_sources__2[[#This Row],[y_indicator_name]]</f>
        <v>WorldElectricity production from nuclear sources (% of total)</v>
      </c>
    </row>
    <row r="791" spans="1:49" x14ac:dyDescent="0.3">
      <c r="A791" s="2" t="s">
        <v>261</v>
      </c>
      <c r="B791" s="2" t="s">
        <v>329</v>
      </c>
      <c r="C791">
        <v>18.034788131713867</v>
      </c>
      <c r="D791">
        <v>19.817655563354492</v>
      </c>
      <c r="E791">
        <v>21.169984817504883</v>
      </c>
      <c r="F791">
        <v>19.841419219970703</v>
      </c>
      <c r="G791">
        <v>18.73817253112793</v>
      </c>
      <c r="H791">
        <v>19.533430099487305</v>
      </c>
      <c r="I791">
        <v>19.123893737792969</v>
      </c>
      <c r="J791">
        <v>18.937433242797852</v>
      </c>
      <c r="K791">
        <v>17.530393600463867</v>
      </c>
      <c r="L791">
        <v>15.781109809875488</v>
      </c>
      <c r="M791">
        <v>14.444719314575195</v>
      </c>
      <c r="N791">
        <v>12.89566707611084</v>
      </c>
      <c r="O791">
        <v>11.969669342041016</v>
      </c>
      <c r="P791">
        <v>10.861069679260254</v>
      </c>
      <c r="Q791">
        <v>9.1583576202392578</v>
      </c>
      <c r="R791">
        <v>9.2516555786132813</v>
      </c>
      <c r="S791">
        <v>8.8414220809936523</v>
      </c>
      <c r="T791">
        <v>9.1006345748901367</v>
      </c>
      <c r="U791">
        <v>9.40093994140625</v>
      </c>
      <c r="V791">
        <v>10.202052116394043</v>
      </c>
      <c r="W791">
        <v>10.036017417907715</v>
      </c>
      <c r="X791">
        <v>9.7183256149291992</v>
      </c>
      <c r="Y791">
        <v>9.1029195785522461</v>
      </c>
      <c r="Z791">
        <v>8.837432861328125</v>
      </c>
      <c r="AA791">
        <v>8.4848718643188477</v>
      </c>
      <c r="AB791">
        <v>8.0906848907470703</v>
      </c>
      <c r="AC791">
        <v>8.0336828231811523</v>
      </c>
      <c r="AD791">
        <v>8.2042417526245117</v>
      </c>
      <c r="AE791">
        <v>7.7837915420532227</v>
      </c>
      <c r="AF791">
        <v>7.2988362312316895</v>
      </c>
      <c r="AG791">
        <v>7.0465483665466309</v>
      </c>
      <c r="AH791">
        <v>6.7271981239318848</v>
      </c>
      <c r="AI791">
        <v>6.575714111328125</v>
      </c>
      <c r="AJ791">
        <v>6.1675176620483398</v>
      </c>
      <c r="AK791">
        <v>5.7483954429626465</v>
      </c>
      <c r="AL791">
        <v>5.0646424293518066</v>
      </c>
      <c r="AM791">
        <v>4.8683133125305176</v>
      </c>
      <c r="AN791">
        <v>4.5950822830200195</v>
      </c>
      <c r="AO791">
        <v>4.1810646057128906</v>
      </c>
      <c r="AP791">
        <v>3.810265064239502</v>
      </c>
      <c r="AQ791">
        <v>4.0187983512878418</v>
      </c>
      <c r="AR791">
        <v>4.1536617279052734</v>
      </c>
      <c r="AS791">
        <v>3.7816965579986572</v>
      </c>
      <c r="AT791">
        <v>3.5458545684814453</v>
      </c>
      <c r="AU791">
        <v>3.2777917385101318</v>
      </c>
      <c r="AW791" t="str">
        <f>different_sources__2[[#This Row],[y_country_name]]&amp;different_sources__2[[#This Row],[y_indicator_name]]</f>
        <v>WorldElectricity production from oil sources (% of total)</v>
      </c>
    </row>
    <row r="792" spans="1:49" x14ac:dyDescent="0.3">
      <c r="A792" s="2" t="s">
        <v>262</v>
      </c>
      <c r="B792" s="2" t="s">
        <v>327</v>
      </c>
      <c r="C792">
        <v>0</v>
      </c>
      <c r="D792">
        <v>0</v>
      </c>
      <c r="E792">
        <v>0</v>
      </c>
      <c r="F792">
        <v>0</v>
      </c>
      <c r="G792">
        <v>0</v>
      </c>
      <c r="H792">
        <v>0</v>
      </c>
      <c r="I792">
        <v>0</v>
      </c>
      <c r="J792">
        <v>0</v>
      </c>
      <c r="K792">
        <v>0</v>
      </c>
      <c r="L792">
        <v>0</v>
      </c>
      <c r="M792">
        <v>5.892547607421875</v>
      </c>
      <c r="N792">
        <v>5.7553958892822266</v>
      </c>
      <c r="O792">
        <v>7.8457446098327637</v>
      </c>
      <c r="P792">
        <v>9.345794677734375</v>
      </c>
      <c r="Q792">
        <v>8.0446929931640625</v>
      </c>
      <c r="R792">
        <v>12.981199264526367</v>
      </c>
      <c r="S792">
        <v>10.643776893615723</v>
      </c>
      <c r="T792">
        <v>10.091047286987305</v>
      </c>
      <c r="U792">
        <v>9.8884754180908203</v>
      </c>
      <c r="V792">
        <v>11.54539966583252</v>
      </c>
      <c r="W792">
        <v>16.75126838684082</v>
      </c>
      <c r="X792">
        <v>19.341373443603516</v>
      </c>
      <c r="Y792">
        <v>20.765956878662109</v>
      </c>
      <c r="Z792">
        <v>18.935184478759766</v>
      </c>
      <c r="AA792">
        <v>21.180841445922852</v>
      </c>
      <c r="AB792">
        <v>22.303623199462891</v>
      </c>
      <c r="AC792">
        <v>23.273746490478516</v>
      </c>
      <c r="AD792">
        <v>24.381868362426758</v>
      </c>
      <c r="AE792">
        <v>28.603317260742188</v>
      </c>
      <c r="AF792">
        <v>27.61433219909668</v>
      </c>
      <c r="AG792">
        <v>28.057750701904297</v>
      </c>
      <c r="AH792">
        <v>24.591890335083008</v>
      </c>
      <c r="AI792">
        <v>23.720592498779297</v>
      </c>
      <c r="AJ792">
        <v>22.382589340209961</v>
      </c>
      <c r="AK792">
        <v>22.546140670776367</v>
      </c>
      <c r="AL792">
        <v>25.542974472045898</v>
      </c>
      <c r="AM792">
        <v>25.418947219848633</v>
      </c>
      <c r="AN792">
        <v>23.036968231201172</v>
      </c>
      <c r="AO792">
        <v>24.28148078918457</v>
      </c>
      <c r="AP792">
        <v>23.907155990600586</v>
      </c>
      <c r="AQ792">
        <v>25.628625869750977</v>
      </c>
      <c r="AR792">
        <v>32.942173004150391</v>
      </c>
      <c r="AS792">
        <v>25.761674880981445</v>
      </c>
      <c r="AT792">
        <v>25.765106201171875</v>
      </c>
      <c r="AU792">
        <v>8.25</v>
      </c>
      <c r="AW792" t="str">
        <f>different_sources__2[[#This Row],[y_country_name]]&amp;different_sources__2[[#This Row],[y_indicator_name]]</f>
        <v>Yemen, Rep.Electric power transmission and distribution losses (% of output)</v>
      </c>
    </row>
    <row r="793" spans="1:49" x14ac:dyDescent="0.3">
      <c r="A793" s="2" t="s">
        <v>262</v>
      </c>
      <c r="B793" s="2" t="s">
        <v>328</v>
      </c>
      <c r="C793">
        <v>0</v>
      </c>
      <c r="D793">
        <v>0</v>
      </c>
      <c r="E793">
        <v>0</v>
      </c>
      <c r="F793">
        <v>0</v>
      </c>
      <c r="G793">
        <v>0</v>
      </c>
      <c r="H793">
        <v>0</v>
      </c>
      <c r="I793">
        <v>0</v>
      </c>
      <c r="J793">
        <v>0</v>
      </c>
      <c r="K793">
        <v>0</v>
      </c>
      <c r="L793">
        <v>0</v>
      </c>
      <c r="M793">
        <v>0</v>
      </c>
      <c r="N793">
        <v>0</v>
      </c>
      <c r="O793">
        <v>0</v>
      </c>
      <c r="P793">
        <v>0</v>
      </c>
      <c r="Q793">
        <v>0</v>
      </c>
      <c r="R793">
        <v>0</v>
      </c>
      <c r="S793">
        <v>0</v>
      </c>
      <c r="T793">
        <v>0</v>
      </c>
      <c r="U793">
        <v>0</v>
      </c>
      <c r="V793">
        <v>0</v>
      </c>
      <c r="W793">
        <v>0</v>
      </c>
      <c r="X793">
        <v>0</v>
      </c>
      <c r="Y793">
        <v>0</v>
      </c>
      <c r="Z793">
        <v>0</v>
      </c>
      <c r="AA793">
        <v>0</v>
      </c>
      <c r="AB793">
        <v>0</v>
      </c>
      <c r="AC793">
        <v>0</v>
      </c>
      <c r="AD793">
        <v>0</v>
      </c>
      <c r="AE793">
        <v>0</v>
      </c>
      <c r="AF793">
        <v>0</v>
      </c>
      <c r="AG793">
        <v>0</v>
      </c>
      <c r="AH793">
        <v>0</v>
      </c>
      <c r="AI793">
        <v>0</v>
      </c>
      <c r="AJ793">
        <v>0</v>
      </c>
      <c r="AK793">
        <v>0</v>
      </c>
      <c r="AL793">
        <v>0</v>
      </c>
      <c r="AM793">
        <v>0</v>
      </c>
      <c r="AN793">
        <v>0</v>
      </c>
      <c r="AO793">
        <v>0</v>
      </c>
      <c r="AP793">
        <v>0</v>
      </c>
      <c r="AQ793">
        <v>0</v>
      </c>
      <c r="AR793">
        <v>0</v>
      </c>
      <c r="AS793">
        <v>0</v>
      </c>
      <c r="AT793">
        <v>0</v>
      </c>
      <c r="AW793" t="str">
        <f>different_sources__2[[#This Row],[y_country_name]]&amp;different_sources__2[[#This Row],[y_indicator_name]]</f>
        <v>Yemen, Rep.Electricity production from nuclear sources (% of total)</v>
      </c>
    </row>
    <row r="794" spans="1:49" x14ac:dyDescent="0.3">
      <c r="A794" s="2" t="s">
        <v>262</v>
      </c>
      <c r="B794" s="2" t="s">
        <v>329</v>
      </c>
      <c r="C794">
        <v>100</v>
      </c>
      <c r="D794">
        <v>100</v>
      </c>
      <c r="E794">
        <v>100</v>
      </c>
      <c r="F794">
        <v>100</v>
      </c>
      <c r="G794">
        <v>100</v>
      </c>
      <c r="H794">
        <v>100</v>
      </c>
      <c r="I794">
        <v>100</v>
      </c>
      <c r="J794">
        <v>100</v>
      </c>
      <c r="K794">
        <v>100</v>
      </c>
      <c r="L794">
        <v>100</v>
      </c>
      <c r="M794">
        <v>100</v>
      </c>
      <c r="N794">
        <v>100</v>
      </c>
      <c r="O794">
        <v>100</v>
      </c>
      <c r="P794">
        <v>100</v>
      </c>
      <c r="Q794">
        <v>100</v>
      </c>
      <c r="R794">
        <v>100</v>
      </c>
      <c r="S794">
        <v>100</v>
      </c>
      <c r="T794">
        <v>100</v>
      </c>
      <c r="U794">
        <v>100</v>
      </c>
      <c r="V794">
        <v>100</v>
      </c>
      <c r="W794">
        <v>100</v>
      </c>
      <c r="X794">
        <v>100</v>
      </c>
      <c r="Y794">
        <v>100</v>
      </c>
      <c r="Z794">
        <v>100</v>
      </c>
      <c r="AA794">
        <v>100</v>
      </c>
      <c r="AB794">
        <v>100</v>
      </c>
      <c r="AC794">
        <v>100</v>
      </c>
      <c r="AD794">
        <v>100</v>
      </c>
      <c r="AE794">
        <v>100</v>
      </c>
      <c r="AF794">
        <v>100</v>
      </c>
      <c r="AG794">
        <v>100</v>
      </c>
      <c r="AH794">
        <v>100</v>
      </c>
      <c r="AI794">
        <v>100</v>
      </c>
      <c r="AJ794">
        <v>100</v>
      </c>
      <c r="AK794">
        <v>100</v>
      </c>
      <c r="AL794">
        <v>100</v>
      </c>
      <c r="AM794">
        <v>100</v>
      </c>
      <c r="AN794">
        <v>100</v>
      </c>
      <c r="AO794">
        <v>99.940742492675781</v>
      </c>
      <c r="AP794">
        <v>73.449386596679688</v>
      </c>
      <c r="AQ794">
        <v>78.449386596679688</v>
      </c>
      <c r="AR794">
        <v>68.598899841308594</v>
      </c>
      <c r="AS794">
        <v>67.980239868164063</v>
      </c>
      <c r="AT794">
        <v>61.443893432617188</v>
      </c>
      <c r="AU794">
        <v>60.195266723632813</v>
      </c>
      <c r="AW794" t="str">
        <f>different_sources__2[[#This Row],[y_country_name]]&amp;different_sources__2[[#This Row],[y_indicator_name]]</f>
        <v>Yemen, Rep.Electricity production from oil sources (% of total)</v>
      </c>
    </row>
    <row r="795" spans="1:49" x14ac:dyDescent="0.3">
      <c r="A795" s="2" t="s">
        <v>263</v>
      </c>
      <c r="B795" s="2" t="s">
        <v>327</v>
      </c>
      <c r="C795">
        <v>19.325658798217773</v>
      </c>
      <c r="D795">
        <v>7.1258907318115234</v>
      </c>
      <c r="E795">
        <v>6.6211400032043457</v>
      </c>
      <c r="F795">
        <v>5.9322032928466797</v>
      </c>
      <c r="G795">
        <v>5.2342028617858887</v>
      </c>
      <c r="H795">
        <v>4.7698049545288086</v>
      </c>
      <c r="I795">
        <v>4.9932675361633301</v>
      </c>
      <c r="J795">
        <v>6.4631733894348145</v>
      </c>
      <c r="K795">
        <v>6.954010009765625</v>
      </c>
      <c r="L795">
        <v>6.9139785766601563</v>
      </c>
      <c r="M795">
        <v>5.4512958526611328</v>
      </c>
      <c r="N795">
        <v>6.2010316848754883</v>
      </c>
      <c r="O795">
        <v>6.0416045188903809</v>
      </c>
      <c r="P795">
        <v>5.6119832992553711</v>
      </c>
      <c r="Q795">
        <v>5.3128104209899902</v>
      </c>
      <c r="R795">
        <v>4.9948925971984863</v>
      </c>
      <c r="S795">
        <v>4.5740351676940918</v>
      </c>
      <c r="T795">
        <v>3.0695443153381348</v>
      </c>
      <c r="U795">
        <v>3.1383955478668213</v>
      </c>
      <c r="V795">
        <v>3.2322475910186768</v>
      </c>
      <c r="W795">
        <v>3.7360451221466064</v>
      </c>
      <c r="X795">
        <v>3.8315341472625732</v>
      </c>
      <c r="Y795">
        <v>3.1837034225463867</v>
      </c>
      <c r="Z795">
        <v>3.4398033618927002</v>
      </c>
      <c r="AA795">
        <v>2.8268551826477051</v>
      </c>
      <c r="AB795">
        <v>1.9260293245315552</v>
      </c>
      <c r="AC795">
        <v>2.0652310848236084</v>
      </c>
      <c r="AD795">
        <v>2.235959529876709</v>
      </c>
      <c r="AE795">
        <v>2.8979907035827637</v>
      </c>
      <c r="AF795">
        <v>3.180302619934082</v>
      </c>
      <c r="AG795">
        <v>3.4747576713562012</v>
      </c>
      <c r="AH795">
        <v>3.7777504920959473</v>
      </c>
      <c r="AI795">
        <v>4.0558428764343262</v>
      </c>
      <c r="AJ795">
        <v>4.2665724754333496</v>
      </c>
      <c r="AK795">
        <v>5.3715310096740723</v>
      </c>
      <c r="AL795">
        <v>6.1867384910583496</v>
      </c>
      <c r="AM795">
        <v>12.413149833679199</v>
      </c>
      <c r="AN795">
        <v>22.309629440307617</v>
      </c>
      <c r="AO795">
        <v>18.214899063110352</v>
      </c>
      <c r="AP795">
        <v>17.687595367431641</v>
      </c>
      <c r="AQ795">
        <v>23.743259429931641</v>
      </c>
      <c r="AR795">
        <v>7.6406855583190918</v>
      </c>
      <c r="AS795">
        <v>8.5639095306396484</v>
      </c>
      <c r="AT795">
        <v>14.959867477416992</v>
      </c>
      <c r="AU795">
        <v>8.25</v>
      </c>
      <c r="AW795" t="str">
        <f>different_sources__2[[#This Row],[y_country_name]]&amp;different_sources__2[[#This Row],[y_indicator_name]]</f>
        <v>ZambiaElectric power transmission and distribution losses (% of output)</v>
      </c>
    </row>
    <row r="796" spans="1:49" x14ac:dyDescent="0.3">
      <c r="A796" s="2" t="s">
        <v>263</v>
      </c>
      <c r="B796" s="2" t="s">
        <v>328</v>
      </c>
      <c r="C796">
        <v>0</v>
      </c>
      <c r="D796">
        <v>0</v>
      </c>
      <c r="E796">
        <v>0</v>
      </c>
      <c r="F796">
        <v>0</v>
      </c>
      <c r="G796">
        <v>0</v>
      </c>
      <c r="H796">
        <v>0</v>
      </c>
      <c r="I796">
        <v>0</v>
      </c>
      <c r="J796">
        <v>0</v>
      </c>
      <c r="K796">
        <v>0</v>
      </c>
      <c r="L796">
        <v>0</v>
      </c>
      <c r="M796">
        <v>0</v>
      </c>
      <c r="N796">
        <v>0</v>
      </c>
      <c r="O796">
        <v>0</v>
      </c>
      <c r="P796">
        <v>0</v>
      </c>
      <c r="Q796">
        <v>0</v>
      </c>
      <c r="R796">
        <v>0</v>
      </c>
      <c r="S796">
        <v>0</v>
      </c>
      <c r="T796">
        <v>0</v>
      </c>
      <c r="U796">
        <v>0</v>
      </c>
      <c r="V796">
        <v>0</v>
      </c>
      <c r="W796">
        <v>0</v>
      </c>
      <c r="X796">
        <v>0</v>
      </c>
      <c r="Y796">
        <v>0</v>
      </c>
      <c r="Z796">
        <v>0</v>
      </c>
      <c r="AA796">
        <v>0</v>
      </c>
      <c r="AB796">
        <v>0</v>
      </c>
      <c r="AC796">
        <v>0</v>
      </c>
      <c r="AD796">
        <v>0</v>
      </c>
      <c r="AE796">
        <v>0</v>
      </c>
      <c r="AF796">
        <v>0</v>
      </c>
      <c r="AG796">
        <v>0</v>
      </c>
      <c r="AH796">
        <v>0</v>
      </c>
      <c r="AI796">
        <v>0</v>
      </c>
      <c r="AJ796">
        <v>0</v>
      </c>
      <c r="AK796">
        <v>0</v>
      </c>
      <c r="AL796">
        <v>0</v>
      </c>
      <c r="AM796">
        <v>0</v>
      </c>
      <c r="AN796">
        <v>0</v>
      </c>
      <c r="AO796">
        <v>0</v>
      </c>
      <c r="AP796">
        <v>0</v>
      </c>
      <c r="AQ796">
        <v>0</v>
      </c>
      <c r="AR796">
        <v>0</v>
      </c>
      <c r="AS796">
        <v>0</v>
      </c>
      <c r="AT796">
        <v>0</v>
      </c>
      <c r="AW796" t="str">
        <f>different_sources__2[[#This Row],[y_country_name]]&amp;different_sources__2[[#This Row],[y_indicator_name]]</f>
        <v>ZambiaElectricity production from nuclear sources (% of total)</v>
      </c>
    </row>
    <row r="797" spans="1:49" x14ac:dyDescent="0.3">
      <c r="A797" s="2" t="s">
        <v>263</v>
      </c>
      <c r="B797" s="2" t="s">
        <v>329</v>
      </c>
      <c r="C797">
        <v>5.0164475440979004</v>
      </c>
      <c r="D797">
        <v>1.8111639022827148</v>
      </c>
      <c r="E797">
        <v>1.3361045122146606</v>
      </c>
      <c r="F797">
        <v>0.99413299560546875</v>
      </c>
      <c r="G797">
        <v>0.95881795883178711</v>
      </c>
      <c r="H797">
        <v>0.63597398996353149</v>
      </c>
      <c r="I797">
        <v>0.51615798473358154</v>
      </c>
      <c r="J797">
        <v>0.56846266984939575</v>
      </c>
      <c r="K797">
        <v>0.51099753379821777</v>
      </c>
      <c r="L797">
        <v>0.46236559748649597</v>
      </c>
      <c r="M797">
        <v>0.55605202913284302</v>
      </c>
      <c r="N797">
        <v>0.4777374267578125</v>
      </c>
      <c r="O797">
        <v>0.52752065658569336</v>
      </c>
      <c r="P797">
        <v>0.54375708103179932</v>
      </c>
      <c r="Q797">
        <v>0.49652433395385742</v>
      </c>
      <c r="R797">
        <v>0.51072520017623901</v>
      </c>
      <c r="S797">
        <v>0.73973613977432251</v>
      </c>
      <c r="T797">
        <v>0.52757793664932251</v>
      </c>
      <c r="U797">
        <v>0.41334965825080872</v>
      </c>
      <c r="V797">
        <v>0.2870335578918457</v>
      </c>
      <c r="W797">
        <v>0.2542279064655304</v>
      </c>
      <c r="X797">
        <v>0.30409002304077148</v>
      </c>
      <c r="Y797">
        <v>0.20736764371395111</v>
      </c>
      <c r="Z797">
        <v>0.36855036020278931</v>
      </c>
      <c r="AA797">
        <v>0.51741546392440796</v>
      </c>
      <c r="AB797">
        <v>0.474528968334198</v>
      </c>
      <c r="AC797">
        <v>0.39037904143333435</v>
      </c>
      <c r="AD797">
        <v>0.53926080465316772</v>
      </c>
      <c r="AE797">
        <v>0.48943844437599182</v>
      </c>
      <c r="AF797">
        <v>0.43600922822952271</v>
      </c>
      <c r="AG797">
        <v>0.44063955545425415</v>
      </c>
      <c r="AH797">
        <v>0.42928981781005859</v>
      </c>
      <c r="AI797">
        <v>0.42122998833656311</v>
      </c>
      <c r="AJ797">
        <v>0.41137751936912537</v>
      </c>
      <c r="AK797">
        <v>0.41405549645423889</v>
      </c>
      <c r="AL797">
        <v>0.13426977396011353</v>
      </c>
      <c r="AM797">
        <v>0.12444259971380234</v>
      </c>
      <c r="AN797">
        <v>0.12586532533168793</v>
      </c>
      <c r="AO797">
        <v>0.12129788845777512</v>
      </c>
      <c r="AP797">
        <v>0.12442572414875031</v>
      </c>
      <c r="AQ797">
        <v>0.13045747578144073</v>
      </c>
      <c r="AR797">
        <v>0.145536869764328</v>
      </c>
      <c r="AS797">
        <v>0.1428571492433548</v>
      </c>
      <c r="AT797">
        <v>2.836977481842041</v>
      </c>
      <c r="AU797">
        <v>3.0061759948730469</v>
      </c>
      <c r="AW797" t="str">
        <f>different_sources__2[[#This Row],[y_country_name]]&amp;different_sources__2[[#This Row],[y_indicator_name]]</f>
        <v>ZambiaElectricity production from oil sources (% of total)</v>
      </c>
    </row>
    <row r="798" spans="1:49" x14ac:dyDescent="0.3">
      <c r="A798" s="2" t="s">
        <v>264</v>
      </c>
      <c r="B798" s="2" t="s">
        <v>327</v>
      </c>
      <c r="C798">
        <v>6.0521931648254395</v>
      </c>
      <c r="D798">
        <v>6.6035556793212891</v>
      </c>
      <c r="E798">
        <v>5.8584685325622559</v>
      </c>
      <c r="F798">
        <v>5.9882440567016602</v>
      </c>
      <c r="G798">
        <v>6.0013155937194824</v>
      </c>
      <c r="H798">
        <v>6.1614294052124023</v>
      </c>
      <c r="I798">
        <v>5.808042049407959</v>
      </c>
      <c r="J798">
        <v>5.805213451385498</v>
      </c>
      <c r="K798">
        <v>5.8410515785217285</v>
      </c>
      <c r="L798">
        <v>9.4032154083251953</v>
      </c>
      <c r="M798">
        <v>10.257009506225586</v>
      </c>
      <c r="N798">
        <v>11.078286170959473</v>
      </c>
      <c r="O798">
        <v>10.302593231201172</v>
      </c>
      <c r="P798">
        <v>10.776699066162109</v>
      </c>
      <c r="Q798">
        <v>9.8662204742431641</v>
      </c>
      <c r="R798">
        <v>9.4734821319580078</v>
      </c>
      <c r="S798">
        <v>8.0063037872314453</v>
      </c>
      <c r="T798">
        <v>6.4524073600769043</v>
      </c>
      <c r="U798">
        <v>5.0297584533691406</v>
      </c>
      <c r="V798">
        <v>7.1138644218444824</v>
      </c>
      <c r="W798">
        <v>10.354101181030273</v>
      </c>
      <c r="X798">
        <v>20.432195663452148</v>
      </c>
      <c r="Y798">
        <v>6.7487950325012207</v>
      </c>
      <c r="Z798">
        <v>10.444591522216797</v>
      </c>
      <c r="AA798">
        <v>9.4482145309448242</v>
      </c>
      <c r="AB798">
        <v>6.3498568534851074</v>
      </c>
      <c r="AC798">
        <v>11.05782413482666</v>
      </c>
      <c r="AD798">
        <v>18.41105842590332</v>
      </c>
      <c r="AE798">
        <v>19.856155395507813</v>
      </c>
      <c r="AF798">
        <v>20.328805923461914</v>
      </c>
      <c r="AG798">
        <v>19.908929824829102</v>
      </c>
      <c r="AH798">
        <v>24.420635223388672</v>
      </c>
      <c r="AI798">
        <v>16.410955429077148</v>
      </c>
      <c r="AJ798">
        <v>15.155879974365234</v>
      </c>
      <c r="AK798">
        <v>16.855131149291992</v>
      </c>
      <c r="AL798">
        <v>15.976924896240234</v>
      </c>
      <c r="AM798">
        <v>16.020502090454102</v>
      </c>
      <c r="AN798">
        <v>12.681966781616211</v>
      </c>
      <c r="AO798">
        <v>16.924976348876953</v>
      </c>
      <c r="AP798">
        <v>19.538372039794922</v>
      </c>
      <c r="AQ798">
        <v>17.502170562744141</v>
      </c>
      <c r="AR798">
        <v>19.200260162353516</v>
      </c>
      <c r="AS798">
        <v>17.784744262695313</v>
      </c>
      <c r="AT798">
        <v>16.437263488769531</v>
      </c>
      <c r="AU798">
        <v>8.25</v>
      </c>
      <c r="AW798" t="str">
        <f>different_sources__2[[#This Row],[y_country_name]]&amp;different_sources__2[[#This Row],[y_indicator_name]]</f>
        <v>ZimbabweElectric power transmission and distribution losses (% of output)</v>
      </c>
    </row>
    <row r="799" spans="1:49" x14ac:dyDescent="0.3">
      <c r="A799" s="2" t="s">
        <v>264</v>
      </c>
      <c r="B799" s="2" t="s">
        <v>328</v>
      </c>
      <c r="C799">
        <v>0</v>
      </c>
      <c r="D799">
        <v>0</v>
      </c>
      <c r="E799">
        <v>0</v>
      </c>
      <c r="F799">
        <v>0</v>
      </c>
      <c r="G799">
        <v>0</v>
      </c>
      <c r="H799">
        <v>0</v>
      </c>
      <c r="I799">
        <v>0</v>
      </c>
      <c r="J799">
        <v>0</v>
      </c>
      <c r="K799">
        <v>0</v>
      </c>
      <c r="L799">
        <v>0</v>
      </c>
      <c r="M799">
        <v>0</v>
      </c>
      <c r="N799">
        <v>0</v>
      </c>
      <c r="O799">
        <v>0</v>
      </c>
      <c r="P799">
        <v>0</v>
      </c>
      <c r="Q799">
        <v>0</v>
      </c>
      <c r="R799">
        <v>0</v>
      </c>
      <c r="S799">
        <v>0</v>
      </c>
      <c r="T799">
        <v>0</v>
      </c>
      <c r="U799">
        <v>0</v>
      </c>
      <c r="V799">
        <v>0</v>
      </c>
      <c r="W799">
        <v>0</v>
      </c>
      <c r="X799">
        <v>0</v>
      </c>
      <c r="Y799">
        <v>0</v>
      </c>
      <c r="Z799">
        <v>0</v>
      </c>
      <c r="AA799">
        <v>0</v>
      </c>
      <c r="AB799">
        <v>0</v>
      </c>
      <c r="AC799">
        <v>0</v>
      </c>
      <c r="AD799">
        <v>0</v>
      </c>
      <c r="AE799">
        <v>0</v>
      </c>
      <c r="AF799">
        <v>0</v>
      </c>
      <c r="AG799">
        <v>0</v>
      </c>
      <c r="AH799">
        <v>0</v>
      </c>
      <c r="AI799">
        <v>0</v>
      </c>
      <c r="AJ799">
        <v>0</v>
      </c>
      <c r="AK799">
        <v>0</v>
      </c>
      <c r="AL799">
        <v>0</v>
      </c>
      <c r="AM799">
        <v>0</v>
      </c>
      <c r="AN799">
        <v>0</v>
      </c>
      <c r="AO799">
        <v>0</v>
      </c>
      <c r="AP799">
        <v>0</v>
      </c>
      <c r="AQ799">
        <v>0</v>
      </c>
      <c r="AR799">
        <v>0</v>
      </c>
      <c r="AS799">
        <v>0</v>
      </c>
      <c r="AT799">
        <v>0</v>
      </c>
      <c r="AW799" t="str">
        <f>different_sources__2[[#This Row],[y_country_name]]&amp;different_sources__2[[#This Row],[y_indicator_name]]</f>
        <v>ZimbabweElectricity production from nuclear sources (% of total)</v>
      </c>
    </row>
    <row r="800" spans="1:49" x14ac:dyDescent="0.3">
      <c r="A800" s="2" t="s">
        <v>264</v>
      </c>
      <c r="B800" s="2" t="s">
        <v>329</v>
      </c>
      <c r="C800">
        <v>0</v>
      </c>
      <c r="D800">
        <v>0</v>
      </c>
      <c r="E800">
        <v>0</v>
      </c>
      <c r="F800">
        <v>0</v>
      </c>
      <c r="G800">
        <v>0</v>
      </c>
      <c r="H800">
        <v>0</v>
      </c>
      <c r="I800">
        <v>0</v>
      </c>
      <c r="J800">
        <v>0</v>
      </c>
      <c r="K800">
        <v>0</v>
      </c>
      <c r="L800">
        <v>0</v>
      </c>
      <c r="M800">
        <v>0</v>
      </c>
      <c r="N800">
        <v>0</v>
      </c>
      <c r="O800">
        <v>0</v>
      </c>
      <c r="P800">
        <v>0</v>
      </c>
      <c r="Q800">
        <v>0</v>
      </c>
      <c r="R800">
        <v>0</v>
      </c>
      <c r="S800">
        <v>0</v>
      </c>
      <c r="T800">
        <v>0</v>
      </c>
      <c r="U800">
        <v>0</v>
      </c>
      <c r="V800">
        <v>0</v>
      </c>
      <c r="W800">
        <v>0</v>
      </c>
      <c r="X800">
        <v>0</v>
      </c>
      <c r="Y800">
        <v>0</v>
      </c>
      <c r="Z800">
        <v>0</v>
      </c>
      <c r="AA800">
        <v>0</v>
      </c>
      <c r="AB800">
        <v>0</v>
      </c>
      <c r="AC800">
        <v>0</v>
      </c>
      <c r="AD800">
        <v>0</v>
      </c>
      <c r="AE800">
        <v>0.59230011701583862</v>
      </c>
      <c r="AF800">
        <v>0.9435310959815979</v>
      </c>
      <c r="AG800">
        <v>0.41740450263023376</v>
      </c>
      <c r="AH800">
        <v>0.17468266189098358</v>
      </c>
      <c r="AI800">
        <v>0.17047391831874847</v>
      </c>
      <c r="AJ800">
        <v>0.21607160568237305</v>
      </c>
      <c r="AK800">
        <v>0.25602731108665466</v>
      </c>
      <c r="AL800">
        <v>0.15048909187316895</v>
      </c>
      <c r="AM800">
        <v>0.31541594862937927</v>
      </c>
      <c r="AN800">
        <v>0.39344263076782227</v>
      </c>
      <c r="AO800">
        <v>0.28802633285522461</v>
      </c>
      <c r="AP800">
        <v>0.27697634696960449</v>
      </c>
      <c r="AQ800">
        <v>0.48828125</v>
      </c>
      <c r="AR800">
        <v>0.55416709184646606</v>
      </c>
      <c r="AS800">
        <v>0.59561127424240112</v>
      </c>
      <c r="AT800">
        <v>0.53859966993331909</v>
      </c>
      <c r="AU800">
        <v>0.49438664317131042</v>
      </c>
      <c r="AW800" t="str">
        <f>different_sources__2[[#This Row],[y_country_name]]&amp;different_sources__2[[#This Row],[y_indicator_name]]</f>
        <v>ZimbabweElectricity production from oil sources (% of total)</v>
      </c>
    </row>
    <row r="803" spans="1:49" x14ac:dyDescent="0.3">
      <c r="A803" t="str">
        <f>Dashboard!A3</f>
        <v>India</v>
      </c>
      <c r="B803" s="9" t="s">
        <v>327</v>
      </c>
      <c r="C803">
        <f>INDEX($C$3:$AW$800,MATCH($AW$803,$AW$3:$AW$800,0),C807)</f>
        <v>16.362377166748047</v>
      </c>
      <c r="D803">
        <f t="shared" ref="D803:AU803" si="0">INDEX($C$3:$AW$800,MATCH($AW$803,$AW$3:$AW$800,0),D807)</f>
        <v>17.343582153320313</v>
      </c>
      <c r="E803">
        <f t="shared" si="0"/>
        <v>17.764713287353516</v>
      </c>
      <c r="F803">
        <f t="shared" si="0"/>
        <v>17.418294906616211</v>
      </c>
      <c r="G803">
        <f t="shared" si="0"/>
        <v>16.905244827270508</v>
      </c>
      <c r="H803">
        <f t="shared" si="0"/>
        <v>17.200229644775391</v>
      </c>
      <c r="I803">
        <f t="shared" si="0"/>
        <v>16.711143493652344</v>
      </c>
      <c r="J803">
        <f t="shared" si="0"/>
        <v>17.579383850097656</v>
      </c>
      <c r="K803">
        <f t="shared" si="0"/>
        <v>17.794559478759766</v>
      </c>
      <c r="L803">
        <f t="shared" si="0"/>
        <v>17.710470199584961</v>
      </c>
      <c r="M803">
        <f t="shared" si="0"/>
        <v>17.825889587402344</v>
      </c>
      <c r="N803">
        <f t="shared" si="0"/>
        <v>18.124567031860352</v>
      </c>
      <c r="O803">
        <f t="shared" si="0"/>
        <v>18.223041534423828</v>
      </c>
      <c r="P803">
        <f t="shared" si="0"/>
        <v>18.160238265991211</v>
      </c>
      <c r="Q803">
        <f t="shared" si="0"/>
        <v>18.375375747680664</v>
      </c>
      <c r="R803">
        <f t="shared" si="0"/>
        <v>18.278087615966797</v>
      </c>
      <c r="S803">
        <f t="shared" si="0"/>
        <v>19.032295227050781</v>
      </c>
      <c r="T803">
        <f t="shared" si="0"/>
        <v>18.216274261474609</v>
      </c>
      <c r="U803">
        <f t="shared" si="0"/>
        <v>19.593992233276367</v>
      </c>
      <c r="V803">
        <f t="shared" si="0"/>
        <v>19.308103561401367</v>
      </c>
      <c r="W803">
        <f t="shared" si="0"/>
        <v>19.244117736816406</v>
      </c>
      <c r="X803">
        <f t="shared" si="0"/>
        <v>18.258739471435547</v>
      </c>
      <c r="Y803">
        <f t="shared" si="0"/>
        <v>18.016323089599609</v>
      </c>
      <c r="Z803">
        <f t="shared" si="0"/>
        <v>17.800840377807617</v>
      </c>
      <c r="AA803">
        <f t="shared" si="0"/>
        <v>18.732709884643555</v>
      </c>
      <c r="AB803">
        <f t="shared" si="0"/>
        <v>20.564023971557617</v>
      </c>
      <c r="AC803">
        <f t="shared" si="0"/>
        <v>20.715793609619141</v>
      </c>
      <c r="AD803">
        <f t="shared" si="0"/>
        <v>22.130775451660156</v>
      </c>
      <c r="AE803">
        <f t="shared" si="0"/>
        <v>25.681697845458984</v>
      </c>
      <c r="AF803">
        <f t="shared" si="0"/>
        <v>27.22068977355957</v>
      </c>
      <c r="AG803">
        <f t="shared" si="0"/>
        <v>28.24195671081543</v>
      </c>
      <c r="AH803">
        <f t="shared" si="0"/>
        <v>26.680011749267578</v>
      </c>
      <c r="AI803">
        <f t="shared" si="0"/>
        <v>26.740182876586914</v>
      </c>
      <c r="AJ803">
        <f t="shared" si="0"/>
        <v>25.663349151611328</v>
      </c>
      <c r="AK803">
        <f t="shared" si="0"/>
        <v>25.165582656860352</v>
      </c>
      <c r="AL803">
        <f t="shared" si="0"/>
        <v>23.655567169189453</v>
      </c>
      <c r="AM803">
        <f t="shared" si="0"/>
        <v>22.76850700378418</v>
      </c>
      <c r="AN803">
        <f t="shared" si="0"/>
        <v>21.25537109375</v>
      </c>
      <c r="AO803">
        <f t="shared" si="0"/>
        <v>21.126739501953125</v>
      </c>
      <c r="AP803">
        <f t="shared" si="0"/>
        <v>19.862550735473633</v>
      </c>
      <c r="AQ803">
        <f t="shared" si="0"/>
        <v>19.394416809082031</v>
      </c>
      <c r="AR803">
        <f t="shared" si="0"/>
        <v>18.897750854492188</v>
      </c>
      <c r="AS803">
        <f t="shared" si="0"/>
        <v>18.494195938110352</v>
      </c>
      <c r="AT803">
        <f t="shared" si="0"/>
        <v>19.330408096313477</v>
      </c>
      <c r="AU803">
        <f t="shared" si="0"/>
        <v>8.25</v>
      </c>
      <c r="AW803" t="str">
        <f>A803&amp;B803</f>
        <v>IndiaElectric power transmission and distribution losses (% of output)</v>
      </c>
    </row>
    <row r="804" spans="1:49" x14ac:dyDescent="0.3">
      <c r="A804" t="str">
        <f>A803</f>
        <v>India</v>
      </c>
      <c r="B804" s="10" t="s">
        <v>328</v>
      </c>
      <c r="C804">
        <f>INDEX($C$3:$AW$800,MATCH($AW$804,$AW$3:$AW$800,0),C807)</f>
        <v>1.7926006317138672</v>
      </c>
      <c r="D804">
        <f t="shared" ref="D804:AU804" si="1">INDEX($C$3:$AW$800,MATCH($AW$804,$AW$3:$AW$800,0),D807)</f>
        <v>1.6067276000976563</v>
      </c>
      <c r="E804">
        <f t="shared" si="1"/>
        <v>3.2913897037506104</v>
      </c>
      <c r="F804">
        <f t="shared" si="1"/>
        <v>2.8769659996032715</v>
      </c>
      <c r="G804">
        <f t="shared" si="1"/>
        <v>3.0561180114746094</v>
      </c>
      <c r="H804">
        <f t="shared" si="1"/>
        <v>3.4011399745941162</v>
      </c>
      <c r="I804">
        <f t="shared" si="1"/>
        <v>2.2966196537017822</v>
      </c>
      <c r="J804">
        <f t="shared" si="1"/>
        <v>2.5152320861816406</v>
      </c>
      <c r="K804">
        <f t="shared" si="1"/>
        <v>2.5500571727752686</v>
      </c>
      <c r="L804">
        <f t="shared" si="1"/>
        <v>2.4923386573791504</v>
      </c>
      <c r="M804">
        <f t="shared" si="1"/>
        <v>2.2829289436340332</v>
      </c>
      <c r="N804">
        <f t="shared" si="1"/>
        <v>1.429157018661499</v>
      </c>
      <c r="O804">
        <f t="shared" si="1"/>
        <v>2.3337392807006836</v>
      </c>
      <c r="P804">
        <f t="shared" si="1"/>
        <v>2.370826244354248</v>
      </c>
      <c r="Q804">
        <f t="shared" si="1"/>
        <v>2.6772568225860596</v>
      </c>
      <c r="R804">
        <f t="shared" si="1"/>
        <v>2.4621148109436035</v>
      </c>
      <c r="S804">
        <f t="shared" si="1"/>
        <v>2.2691831588745117</v>
      </c>
      <c r="T804">
        <f t="shared" si="1"/>
        <v>2.3808939456939697</v>
      </c>
      <c r="U804">
        <f t="shared" si="1"/>
        <v>1.7015061378479004</v>
      </c>
      <c r="V804">
        <f t="shared" si="1"/>
        <v>2.0978233814239502</v>
      </c>
      <c r="W804">
        <f t="shared" si="1"/>
        <v>1.7305861711502075</v>
      </c>
      <c r="X804">
        <f t="shared" si="1"/>
        <v>1.994774341583252</v>
      </c>
      <c r="Y804">
        <f t="shared" si="1"/>
        <v>1.4959331750869751</v>
      </c>
      <c r="Z804">
        <f t="shared" si="1"/>
        <v>1.4451924562454224</v>
      </c>
      <c r="AA804">
        <f t="shared" si="1"/>
        <v>1.8840579986572266</v>
      </c>
      <c r="AB804">
        <f t="shared" si="1"/>
        <v>2.0474865436553955</v>
      </c>
      <c r="AC804">
        <f t="shared" si="1"/>
        <v>2.133164644241333</v>
      </c>
      <c r="AD804">
        <f t="shared" si="1"/>
        <v>2.366645336151123</v>
      </c>
      <c r="AE804">
        <f t="shared" si="1"/>
        <v>2.427579402923584</v>
      </c>
      <c r="AF804">
        <f t="shared" si="1"/>
        <v>2.9668872356414795</v>
      </c>
      <c r="AG804">
        <f t="shared" si="1"/>
        <v>3.3111119270324707</v>
      </c>
      <c r="AH804">
        <f t="shared" si="1"/>
        <v>3.176074743270874</v>
      </c>
      <c r="AI804">
        <f t="shared" si="1"/>
        <v>2.7318668365478516</v>
      </c>
      <c r="AJ804">
        <f t="shared" si="1"/>
        <v>2.4870209693908691</v>
      </c>
      <c r="AK804">
        <f t="shared" si="1"/>
        <v>2.4207160472869873</v>
      </c>
      <c r="AL804">
        <f t="shared" si="1"/>
        <v>2.4298770427703857</v>
      </c>
      <c r="AM804">
        <f t="shared" si="1"/>
        <v>2.0589802265167236</v>
      </c>
      <c r="AN804">
        <f t="shared" si="1"/>
        <v>1.7595227956771851</v>
      </c>
      <c r="AO804">
        <f t="shared" si="1"/>
        <v>2.0316100120544434</v>
      </c>
      <c r="AP804">
        <f t="shared" si="1"/>
        <v>2.6818022727966309</v>
      </c>
      <c r="AQ804">
        <f t="shared" si="1"/>
        <v>3.0047388076782227</v>
      </c>
      <c r="AR804">
        <f t="shared" si="1"/>
        <v>2.9264974594116211</v>
      </c>
      <c r="AS804">
        <f t="shared" si="1"/>
        <v>2.8740034103393555</v>
      </c>
      <c r="AT804">
        <f t="shared" si="1"/>
        <v>2.7906394004821777</v>
      </c>
      <c r="AU804">
        <f t="shared" si="1"/>
        <v>0</v>
      </c>
      <c r="AW804" t="str">
        <f t="shared" ref="AW804:AW805" si="2">A804&amp;B804</f>
        <v>IndiaElectricity production from nuclear sources (% of total)</v>
      </c>
    </row>
    <row r="805" spans="1:49" x14ac:dyDescent="0.3">
      <c r="A805" t="str">
        <f>A803</f>
        <v>India</v>
      </c>
      <c r="B805" s="9" t="s">
        <v>329</v>
      </c>
      <c r="C805">
        <f>INDEX($C$3:$AW$800,MATCH($AW$805,$AW$3:$AW$800,0),C807)</f>
        <v>6.3238129615783691</v>
      </c>
      <c r="D805">
        <f t="shared" ref="D805:AU805" si="3">INDEX($C$3:$AW$800,MATCH($AW$805,$AW$3:$AW$800,0),D807)</f>
        <v>7.1288785934448242</v>
      </c>
      <c r="E805">
        <f t="shared" si="3"/>
        <v>7.0154953002929688</v>
      </c>
      <c r="F805">
        <f t="shared" si="3"/>
        <v>6.6355409622192383</v>
      </c>
      <c r="G805">
        <f t="shared" si="3"/>
        <v>6.244908332824707</v>
      </c>
      <c r="H805">
        <f t="shared" si="3"/>
        <v>5.50018310546875</v>
      </c>
      <c r="I805">
        <f t="shared" si="3"/>
        <v>5.764798641204834</v>
      </c>
      <c r="J805">
        <f t="shared" si="3"/>
        <v>5.8186306953430176</v>
      </c>
      <c r="K805">
        <f t="shared" si="3"/>
        <v>6.727470874786377</v>
      </c>
      <c r="L805">
        <f t="shared" si="3"/>
        <v>7.2793560028076172</v>
      </c>
      <c r="M805">
        <f t="shared" si="3"/>
        <v>6.1890726089477539</v>
      </c>
      <c r="N805">
        <f t="shared" si="3"/>
        <v>6.1498990058898926</v>
      </c>
      <c r="O805">
        <f t="shared" si="3"/>
        <v>5.9929580688476563</v>
      </c>
      <c r="P805">
        <f t="shared" si="3"/>
        <v>6.8599786758422852</v>
      </c>
      <c r="Q805">
        <f t="shared" si="3"/>
        <v>6.3776965141296387</v>
      </c>
      <c r="R805">
        <f t="shared" si="3"/>
        <v>5.6400175094604492</v>
      </c>
      <c r="S805">
        <f t="shared" si="3"/>
        <v>5.5663719177246094</v>
      </c>
      <c r="T805">
        <f t="shared" si="3"/>
        <v>5.0478878021240234</v>
      </c>
      <c r="U805">
        <f t="shared" si="3"/>
        <v>4.7108726501464844</v>
      </c>
      <c r="V805">
        <f t="shared" si="3"/>
        <v>4.5475044250488281</v>
      </c>
      <c r="W805">
        <f t="shared" si="3"/>
        <v>4.2110404968261719</v>
      </c>
      <c r="X805">
        <f t="shared" si="3"/>
        <v>4.3925962448120117</v>
      </c>
      <c r="Y805">
        <f t="shared" si="3"/>
        <v>3.9374246597290039</v>
      </c>
      <c r="Z805">
        <f t="shared" si="3"/>
        <v>4.0292925834655762</v>
      </c>
      <c r="AA805">
        <f t="shared" si="3"/>
        <v>3.971580982208252</v>
      </c>
      <c r="AB805">
        <f t="shared" si="3"/>
        <v>4.4800477027893066</v>
      </c>
      <c r="AC805">
        <f t="shared" si="3"/>
        <v>4.4192876815795898</v>
      </c>
      <c r="AD805">
        <f t="shared" si="3"/>
        <v>4.17626953125</v>
      </c>
      <c r="AE805">
        <f t="shared" si="3"/>
        <v>4.5444049835205078</v>
      </c>
      <c r="AF805">
        <f t="shared" si="3"/>
        <v>5.1191177368164063</v>
      </c>
      <c r="AG805">
        <f t="shared" si="3"/>
        <v>4.5549678802490234</v>
      </c>
      <c r="AH805">
        <f t="shared" si="3"/>
        <v>4.5747599601745605</v>
      </c>
      <c r="AI805">
        <f t="shared" si="3"/>
        <v>4.776310920715332</v>
      </c>
      <c r="AJ805">
        <f t="shared" si="3"/>
        <v>4.1329493522644043</v>
      </c>
      <c r="AK805">
        <f t="shared" si="3"/>
        <v>3.5444402694702148</v>
      </c>
      <c r="AL805">
        <f t="shared" si="3"/>
        <v>3.071012020111084</v>
      </c>
      <c r="AM805">
        <f t="shared" si="3"/>
        <v>2.997706413269043</v>
      </c>
      <c r="AN805">
        <f t="shared" si="3"/>
        <v>3.0121824741363525</v>
      </c>
      <c r="AO805">
        <f t="shared" si="3"/>
        <v>2.6490731239318848</v>
      </c>
      <c r="AP805">
        <f t="shared" si="3"/>
        <v>2.4905657768249512</v>
      </c>
      <c r="AQ805">
        <f t="shared" si="3"/>
        <v>2.2451550960540771</v>
      </c>
      <c r="AR805">
        <f t="shared" si="3"/>
        <v>2.0378451347351074</v>
      </c>
      <c r="AS805">
        <f t="shared" si="3"/>
        <v>1.956334114074707</v>
      </c>
      <c r="AT805">
        <f t="shared" si="3"/>
        <v>1.7674359083175659</v>
      </c>
      <c r="AU805">
        <f t="shared" si="3"/>
        <v>1.6595034599304199</v>
      </c>
      <c r="AW805" t="str">
        <f t="shared" si="2"/>
        <v>IndiaElectricity production from oil sources (% of total)</v>
      </c>
    </row>
    <row r="807" spans="1:49" hidden="1" x14ac:dyDescent="0.3">
      <c r="C807">
        <v>1</v>
      </c>
      <c r="D807">
        <v>2</v>
      </c>
      <c r="E807">
        <v>3</v>
      </c>
      <c r="F807">
        <v>4</v>
      </c>
      <c r="G807">
        <v>5</v>
      </c>
      <c r="H807">
        <v>6</v>
      </c>
      <c r="I807">
        <v>7</v>
      </c>
      <c r="J807">
        <v>8</v>
      </c>
      <c r="K807">
        <v>9</v>
      </c>
      <c r="L807">
        <v>10</v>
      </c>
      <c r="M807">
        <v>11</v>
      </c>
      <c r="N807">
        <v>12</v>
      </c>
      <c r="O807">
        <v>13</v>
      </c>
      <c r="P807">
        <v>14</v>
      </c>
      <c r="Q807">
        <v>15</v>
      </c>
      <c r="R807">
        <v>16</v>
      </c>
      <c r="S807">
        <v>17</v>
      </c>
      <c r="T807">
        <v>18</v>
      </c>
      <c r="U807">
        <v>19</v>
      </c>
      <c r="V807">
        <v>20</v>
      </c>
      <c r="W807">
        <v>21</v>
      </c>
      <c r="X807">
        <v>22</v>
      </c>
      <c r="Y807">
        <v>23</v>
      </c>
      <c r="Z807">
        <v>24</v>
      </c>
      <c r="AA807">
        <v>25</v>
      </c>
      <c r="AB807">
        <v>26</v>
      </c>
      <c r="AC807">
        <v>27</v>
      </c>
      <c r="AD807">
        <v>28</v>
      </c>
      <c r="AE807">
        <v>29</v>
      </c>
      <c r="AF807">
        <v>30</v>
      </c>
      <c r="AG807">
        <v>31</v>
      </c>
      <c r="AH807">
        <v>32</v>
      </c>
      <c r="AI807">
        <v>33</v>
      </c>
      <c r="AJ807">
        <v>34</v>
      </c>
      <c r="AK807">
        <v>35</v>
      </c>
      <c r="AL807">
        <v>36</v>
      </c>
      <c r="AM807">
        <v>37</v>
      </c>
      <c r="AN807">
        <v>38</v>
      </c>
      <c r="AO807">
        <v>39</v>
      </c>
      <c r="AP807">
        <v>40</v>
      </c>
      <c r="AQ807">
        <v>41</v>
      </c>
      <c r="AR807">
        <v>42</v>
      </c>
      <c r="AS807">
        <v>43</v>
      </c>
      <c r="AT807">
        <v>44</v>
      </c>
      <c r="AU807">
        <v>45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DF946E-BD53-426E-8A5B-7E53FBC20045}">
  <dimension ref="A1:AA34"/>
  <sheetViews>
    <sheetView topLeftCell="A7" workbookViewId="0">
      <selection activeCell="B12" sqref="B12"/>
    </sheetView>
  </sheetViews>
  <sheetFormatPr defaultRowHeight="14.4" x14ac:dyDescent="0.3"/>
  <cols>
    <col min="1" max="1" width="23" bestFit="1" customWidth="1"/>
    <col min="2" max="27" width="12" bestFit="1" customWidth="1"/>
  </cols>
  <sheetData>
    <row r="1" spans="1:27" x14ac:dyDescent="0.3">
      <c r="A1" t="s">
        <v>331</v>
      </c>
      <c r="B1" t="s">
        <v>317</v>
      </c>
      <c r="C1" t="s">
        <v>318</v>
      </c>
      <c r="D1" t="s">
        <v>319</v>
      </c>
      <c r="E1" t="s">
        <v>320</v>
      </c>
      <c r="F1" t="s">
        <v>321</v>
      </c>
      <c r="G1" t="s">
        <v>322</v>
      </c>
      <c r="H1" t="s">
        <v>323</v>
      </c>
      <c r="I1" t="s">
        <v>324</v>
      </c>
      <c r="J1" t="s">
        <v>325</v>
      </c>
      <c r="K1" t="s">
        <v>326</v>
      </c>
      <c r="L1" t="s">
        <v>271</v>
      </c>
      <c r="M1" t="s">
        <v>332</v>
      </c>
      <c r="N1" t="s">
        <v>272</v>
      </c>
      <c r="O1" t="s">
        <v>273</v>
      </c>
      <c r="P1" t="s">
        <v>274</v>
      </c>
      <c r="Q1" t="s">
        <v>275</v>
      </c>
      <c r="R1" t="s">
        <v>276</v>
      </c>
      <c r="S1" t="s">
        <v>277</v>
      </c>
      <c r="T1" t="s">
        <v>278</v>
      </c>
      <c r="U1" t="s">
        <v>279</v>
      </c>
      <c r="V1" t="s">
        <v>280</v>
      </c>
      <c r="W1" t="s">
        <v>281</v>
      </c>
      <c r="X1" t="s">
        <v>282</v>
      </c>
      <c r="Y1" t="s">
        <v>283</v>
      </c>
      <c r="Z1" t="s">
        <v>284</v>
      </c>
      <c r="AA1" t="s">
        <v>285</v>
      </c>
    </row>
    <row r="2" spans="1:27" x14ac:dyDescent="0.3">
      <c r="A2" s="2" t="s">
        <v>63</v>
      </c>
      <c r="B2">
        <v>4.5857970714569092</v>
      </c>
      <c r="C2">
        <v>4.5883631706237793</v>
      </c>
      <c r="D2">
        <v>4.382811427116394</v>
      </c>
      <c r="E2">
        <v>4.2568507455289364</v>
      </c>
      <c r="F2">
        <v>4.0914560630917549</v>
      </c>
      <c r="G2">
        <v>3.965184485211092</v>
      </c>
      <c r="H2">
        <v>3.9687430718365837</v>
      </c>
      <c r="I2">
        <v>3.9178402564104866</v>
      </c>
      <c r="J2">
        <v>4.3794079107396744</v>
      </c>
      <c r="K2">
        <v>4.3881756558137779</v>
      </c>
      <c r="L2">
        <v>4.035168654778424</v>
      </c>
      <c r="M2">
        <v>4.035168654778424</v>
      </c>
      <c r="N2">
        <v>3.9590233774746166</v>
      </c>
      <c r="O2">
        <v>3.8035190105438232</v>
      </c>
      <c r="P2">
        <v>3.6621059950660255</v>
      </c>
      <c r="Q2">
        <v>3.7289303050321689</v>
      </c>
      <c r="R2">
        <v>3.9382166722241569</v>
      </c>
      <c r="S2">
        <v>3.8666920872295605</v>
      </c>
      <c r="T2">
        <v>3.4310782376457665</v>
      </c>
      <c r="U2">
        <v>3.4952435423346127</v>
      </c>
      <c r="V2">
        <v>3.5758090439964745</v>
      </c>
      <c r="W2">
        <v>3.3504528648713054</v>
      </c>
      <c r="X2">
        <v>2.4151890768724331</v>
      </c>
      <c r="Y2">
        <v>1.8691737231086283</v>
      </c>
      <c r="Z2">
        <v>1.6901480520472807</v>
      </c>
      <c r="AA2">
        <v>1.8230758835287655</v>
      </c>
    </row>
    <row r="3" spans="1:27" x14ac:dyDescent="0.3">
      <c r="A3" s="2" t="s">
        <v>75</v>
      </c>
      <c r="B3">
        <v>13.217252671718597</v>
      </c>
      <c r="C3">
        <v>13.145126481850943</v>
      </c>
      <c r="D3">
        <v>13.393115590016047</v>
      </c>
      <c r="E3">
        <v>13.835614840189615</v>
      </c>
      <c r="F3">
        <v>13.746131181716919</v>
      </c>
      <c r="G3">
        <v>13.91735385855039</v>
      </c>
      <c r="H3">
        <v>14.987578213214874</v>
      </c>
      <c r="I3">
        <v>14.777425721287727</v>
      </c>
      <c r="J3">
        <v>14.453292409578959</v>
      </c>
      <c r="K3">
        <v>14.630025317271551</v>
      </c>
      <c r="L3">
        <v>14.373913054563561</v>
      </c>
      <c r="M3">
        <v>14.373913054563561</v>
      </c>
      <c r="N3">
        <v>14.501484043744146</v>
      </c>
      <c r="O3">
        <v>15.01113326208932</v>
      </c>
      <c r="P3">
        <v>14.708626143786372</v>
      </c>
      <c r="Q3">
        <v>14.662042364782216</v>
      </c>
      <c r="R3">
        <v>14.378080654144288</v>
      </c>
      <c r="S3">
        <v>14.330174489021301</v>
      </c>
      <c r="T3">
        <v>13.892898259162903</v>
      </c>
      <c r="U3">
        <v>14.047458877563477</v>
      </c>
      <c r="V3">
        <v>14.193800067901611</v>
      </c>
      <c r="W3">
        <v>12.285538792610168</v>
      </c>
      <c r="X3">
        <v>12.527500324249267</v>
      </c>
      <c r="Y3">
        <v>12.180536575317383</v>
      </c>
      <c r="Z3">
        <v>12.339568204879761</v>
      </c>
      <c r="AA3">
        <v>12.663698148727416</v>
      </c>
    </row>
    <row r="4" spans="1:27" x14ac:dyDescent="0.3">
      <c r="A4" s="2" t="s">
        <v>132</v>
      </c>
      <c r="B4">
        <v>0.85185855910891584</v>
      </c>
      <c r="C4">
        <v>0.87516955534617102</v>
      </c>
      <c r="D4">
        <v>0.77851751588639762</v>
      </c>
      <c r="E4">
        <v>0.78076002356551943</v>
      </c>
      <c r="F4">
        <v>0.74611011768380797</v>
      </c>
      <c r="G4">
        <v>0.80968893425805233</v>
      </c>
      <c r="H4">
        <v>0.78727612325123375</v>
      </c>
      <c r="I4">
        <v>0.87061786083948045</v>
      </c>
      <c r="J4">
        <v>0.76985371680486769</v>
      </c>
      <c r="K4">
        <v>0.72580120109376456</v>
      </c>
      <c r="L4">
        <v>0.576244668527083</v>
      </c>
      <c r="M4">
        <v>0.576244668527083</v>
      </c>
      <c r="N4">
        <v>0.73898837783119897</v>
      </c>
      <c r="O4">
        <v>0.69826425205577503</v>
      </c>
      <c r="P4">
        <v>0.74243226918307215</v>
      </c>
      <c r="Q4">
        <v>0.66920880837873975</v>
      </c>
      <c r="R4">
        <v>0.60314639048142871</v>
      </c>
      <c r="S4">
        <v>0.66779378327456385</v>
      </c>
      <c r="T4">
        <v>0.61007209257646045</v>
      </c>
      <c r="U4">
        <v>0.57657887718894263</v>
      </c>
      <c r="V4">
        <v>0.60888283902948548</v>
      </c>
      <c r="W4">
        <v>0.48519698056307708</v>
      </c>
      <c r="X4">
        <v>0.50885500691153784</v>
      </c>
      <c r="Y4">
        <v>0.47599315643310547</v>
      </c>
      <c r="Z4">
        <v>0.50622705979780713</v>
      </c>
      <c r="AA4">
        <v>0.45363437045704236</v>
      </c>
    </row>
    <row r="5" spans="1:27" x14ac:dyDescent="0.3">
      <c r="A5" s="2" t="s">
        <v>159</v>
      </c>
      <c r="B5">
        <v>0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7.1694992090526382E-3</v>
      </c>
      <c r="Y5">
        <v>3.82303187721654E-2</v>
      </c>
      <c r="Z5">
        <v>9.1170794085452436E-2</v>
      </c>
      <c r="AA5">
        <v>8.5710381206713218E-2</v>
      </c>
    </row>
    <row r="6" spans="1:27" x14ac:dyDescent="0.3">
      <c r="A6" s="2" t="s">
        <v>179</v>
      </c>
      <c r="B6">
        <v>17.116231918334961</v>
      </c>
      <c r="C6">
        <v>18.327417373657227</v>
      </c>
      <c r="D6">
        <v>17.772406101226807</v>
      </c>
      <c r="E6">
        <v>18.365028381347656</v>
      </c>
      <c r="F6">
        <v>19.537212371826172</v>
      </c>
      <c r="G6">
        <v>18.765939712524414</v>
      </c>
      <c r="H6">
        <v>17.889941215515137</v>
      </c>
      <c r="I6">
        <v>16.266890048980713</v>
      </c>
      <c r="J6">
        <v>15.75140905380249</v>
      </c>
      <c r="K6">
        <v>16.309328556060791</v>
      </c>
      <c r="L6">
        <v>15.917887210845947</v>
      </c>
      <c r="M6">
        <v>15.917887210845947</v>
      </c>
      <c r="N6">
        <v>16.825508117675781</v>
      </c>
      <c r="O6">
        <v>16.272261619567871</v>
      </c>
      <c r="P6">
        <v>16.066706657409668</v>
      </c>
      <c r="Q6">
        <v>17.337745666503906</v>
      </c>
      <c r="R6">
        <v>16.91206693649292</v>
      </c>
      <c r="S6">
        <v>17.561655044555664</v>
      </c>
      <c r="T6">
        <v>17.11009693145752</v>
      </c>
      <c r="U6">
        <v>17.243627071380615</v>
      </c>
      <c r="V6">
        <v>17.3543701171875</v>
      </c>
      <c r="W6">
        <v>17.139813423156738</v>
      </c>
      <c r="X6">
        <v>16.846325874328613</v>
      </c>
      <c r="Y6">
        <v>16.829038143157959</v>
      </c>
      <c r="Z6">
        <v>17.361420154571533</v>
      </c>
      <c r="AA6">
        <v>17.674656867980957</v>
      </c>
    </row>
    <row r="7" spans="1:27" x14ac:dyDescent="0.3">
      <c r="A7" s="2" t="s">
        <v>219</v>
      </c>
      <c r="B7">
        <v>0.57511373758316042</v>
      </c>
      <c r="C7">
        <v>0.5335746288299561</v>
      </c>
      <c r="D7">
        <v>0.63743059635162358</v>
      </c>
      <c r="E7">
        <v>0.49545090198516845</v>
      </c>
      <c r="F7">
        <v>0.47987034320831301</v>
      </c>
      <c r="G7">
        <v>0.54641323089599614</v>
      </c>
      <c r="H7">
        <v>0.52653747797012329</v>
      </c>
      <c r="I7">
        <v>0.5472990036010742</v>
      </c>
      <c r="J7">
        <v>0.56014205217361446</v>
      </c>
      <c r="K7">
        <v>0.60682934522628784</v>
      </c>
      <c r="L7">
        <v>1.1797301292419433</v>
      </c>
      <c r="M7">
        <v>1.1797301292419433</v>
      </c>
      <c r="N7">
        <v>1.2948331832885742</v>
      </c>
      <c r="O7">
        <v>1.0949000358581542</v>
      </c>
      <c r="P7">
        <v>0.9818552494049072</v>
      </c>
      <c r="Q7">
        <v>1.1502203941345215</v>
      </c>
      <c r="R7">
        <v>1.0147480487823486</v>
      </c>
      <c r="S7">
        <v>0.9519015312194824</v>
      </c>
      <c r="T7">
        <v>1.055109405517578</v>
      </c>
      <c r="U7">
        <v>0.70511796474456789</v>
      </c>
      <c r="V7">
        <v>1.0133041858673095</v>
      </c>
      <c r="W7">
        <v>1.2610595703125</v>
      </c>
      <c r="X7">
        <v>1.7083197593688966</v>
      </c>
      <c r="Y7">
        <v>1.532607650756836</v>
      </c>
      <c r="Z7">
        <v>1.5529320716857911</v>
      </c>
      <c r="AA7">
        <v>1.5096364974975587</v>
      </c>
    </row>
    <row r="8" spans="1:27" x14ac:dyDescent="0.3">
      <c r="A8" s="2" t="s">
        <v>228</v>
      </c>
      <c r="B8">
        <v>0.24327076049078078</v>
      </c>
      <c r="C8">
        <v>0.24961345846002753</v>
      </c>
      <c r="D8">
        <v>0.24216440449590268</v>
      </c>
      <c r="E8">
        <v>0.18195255942966626</v>
      </c>
      <c r="F8">
        <v>0.23400215480638586</v>
      </c>
      <c r="G8">
        <v>0.26504757093346637</v>
      </c>
      <c r="H8">
        <v>0.25662494742352032</v>
      </c>
      <c r="I8">
        <v>0.2646733988886294</v>
      </c>
      <c r="J8">
        <v>0.29137037111365277</v>
      </c>
      <c r="K8">
        <v>0.27847762729810632</v>
      </c>
      <c r="L8">
        <v>0.26082138220469159</v>
      </c>
      <c r="M8">
        <v>0.26082138220469159</v>
      </c>
      <c r="N8">
        <v>0.21454511086146036</v>
      </c>
      <c r="O8">
        <v>0.22859436273574829</v>
      </c>
      <c r="P8">
        <v>0.22816413640975952</v>
      </c>
      <c r="Q8">
        <v>0.23113560676574707</v>
      </c>
      <c r="R8">
        <v>0.19439452886581421</v>
      </c>
      <c r="S8">
        <v>0.16653312246004739</v>
      </c>
      <c r="T8">
        <v>0.18101408084233603</v>
      </c>
      <c r="U8">
        <v>0.21205206712086996</v>
      </c>
      <c r="V8">
        <v>0.21618755658467612</v>
      </c>
      <c r="W8">
        <v>0.1964266300201416</v>
      </c>
      <c r="X8">
        <v>0.21673164765040079</v>
      </c>
      <c r="Y8">
        <v>0.18757772445678711</v>
      </c>
      <c r="Z8">
        <v>0.22285064697265625</v>
      </c>
      <c r="AA8">
        <v>0.2211720085144043</v>
      </c>
    </row>
    <row r="11" spans="1:27" x14ac:dyDescent="0.3">
      <c r="B11" t="str">
        <f>Dashboard!S3</f>
        <v>y_2008</v>
      </c>
    </row>
    <row r="12" spans="1:27" x14ac:dyDescent="0.3">
      <c r="A12" s="7" t="s">
        <v>63</v>
      </c>
      <c r="B12">
        <f>HLOOKUP($B$11,region_wise_neaclear__3[[#All],[y_1990]:[y_2014]],D12,FALSE)</f>
        <v>3.4952435423346127</v>
      </c>
      <c r="C12">
        <f>HLOOKUP($B$11,region_wise_oil__2[[#All],[y_1990]:[y_2014]],D12,FALSE)</f>
        <v>10.615030341288623</v>
      </c>
      <c r="D12" s="12">
        <v>2</v>
      </c>
    </row>
    <row r="13" spans="1:27" x14ac:dyDescent="0.3">
      <c r="A13" s="11" t="s">
        <v>75</v>
      </c>
      <c r="B13">
        <f>HLOOKUP($B$11,region_wise_neaclear__3[[#All],[y_1990]:[y_2014]],D13,FALSE)</f>
        <v>14.047458877563477</v>
      </c>
      <c r="C13">
        <f>HLOOKUP($B$11,region_wise_oil__2[[#All],[y_1990]:[y_2014]],D13,FALSE)</f>
        <v>6.2966521166451273</v>
      </c>
      <c r="D13" s="12">
        <v>3</v>
      </c>
    </row>
    <row r="14" spans="1:27" x14ac:dyDescent="0.3">
      <c r="A14" s="7" t="s">
        <v>132</v>
      </c>
      <c r="B14">
        <f>HLOOKUP($B$11,region_wise_neaclear__3[[#All],[y_1990]:[y_2014]],D14,FALSE)</f>
        <v>0.57657887718894263</v>
      </c>
      <c r="C14">
        <f>HLOOKUP($B$11,region_wise_oil__2[[#All],[y_1990]:[y_2014]],D14,FALSE)</f>
        <v>30.142786306413736</v>
      </c>
      <c r="D14" s="12">
        <v>4</v>
      </c>
    </row>
    <row r="15" spans="1:27" x14ac:dyDescent="0.3">
      <c r="A15" s="11" t="s">
        <v>159</v>
      </c>
      <c r="B15">
        <f>HLOOKUP($B$11,region_wise_neaclear__3[[#All],[y_1990]:[y_2014]],D15,FALSE)</f>
        <v>0</v>
      </c>
      <c r="C15">
        <f>HLOOKUP($B$11,region_wise_oil__2[[#All],[y_1990]:[y_2014]],D15,FALSE)</f>
        <v>32.982730371485417</v>
      </c>
      <c r="D15" s="12">
        <v>5</v>
      </c>
    </row>
    <row r="16" spans="1:27" x14ac:dyDescent="0.3">
      <c r="A16" s="7" t="s">
        <v>179</v>
      </c>
      <c r="B16">
        <f>HLOOKUP($B$11,region_wise_neaclear__3[[#All],[y_1990]:[y_2014]],D16,FALSE)</f>
        <v>17.243627071380615</v>
      </c>
      <c r="C16">
        <f>HLOOKUP($B$11,region_wise_oil__2[[#All],[y_1990]:[y_2014]],D16,FALSE)</f>
        <v>1.4766507148742676</v>
      </c>
      <c r="D16" s="12">
        <v>6</v>
      </c>
    </row>
    <row r="17" spans="1:27" x14ac:dyDescent="0.3">
      <c r="A17" s="11" t="s">
        <v>219</v>
      </c>
      <c r="B17">
        <f>HLOOKUP($B$11,region_wise_neaclear__3[[#All],[y_1990]:[y_2014]],D17,FALSE)</f>
        <v>0.70511796474456789</v>
      </c>
      <c r="C17">
        <f>HLOOKUP($B$11,region_wise_oil__2[[#All],[y_1990]:[y_2014]],D17,FALSE)</f>
        <v>20.275947421789169</v>
      </c>
      <c r="D17" s="12">
        <v>7</v>
      </c>
    </row>
    <row r="18" spans="1:27" x14ac:dyDescent="0.3">
      <c r="A18" s="7" t="s">
        <v>228</v>
      </c>
      <c r="B18">
        <f>HLOOKUP($B$11,region_wise_neaclear__3[[#All],[y_1990]:[y_2014]],D18,FALSE)</f>
        <v>0.21205206712086996</v>
      </c>
      <c r="C18">
        <f>HLOOKUP($B$11,region_wise_oil__2[[#All],[y_1990]:[y_2014]],D18,FALSE)</f>
        <v>23.316115949341718</v>
      </c>
      <c r="D18" s="12">
        <v>8</v>
      </c>
    </row>
    <row r="27" spans="1:27" x14ac:dyDescent="0.3">
      <c r="A27" t="s">
        <v>331</v>
      </c>
      <c r="B27" t="s">
        <v>317</v>
      </c>
      <c r="C27" t="s">
        <v>318</v>
      </c>
      <c r="D27" t="s">
        <v>319</v>
      </c>
      <c r="E27" t="s">
        <v>320</v>
      </c>
      <c r="F27" t="s">
        <v>321</v>
      </c>
      <c r="G27" t="s">
        <v>322</v>
      </c>
      <c r="H27" t="s">
        <v>323</v>
      </c>
      <c r="I27" t="s">
        <v>324</v>
      </c>
      <c r="J27" t="s">
        <v>325</v>
      </c>
      <c r="K27" t="s">
        <v>326</v>
      </c>
      <c r="L27" t="s">
        <v>271</v>
      </c>
      <c r="M27" t="s">
        <v>332</v>
      </c>
      <c r="N27" t="s">
        <v>272</v>
      </c>
      <c r="O27" t="s">
        <v>273</v>
      </c>
      <c r="P27" t="s">
        <v>274</v>
      </c>
      <c r="Q27" t="s">
        <v>275</v>
      </c>
      <c r="R27" t="s">
        <v>276</v>
      </c>
      <c r="S27" t="s">
        <v>277</v>
      </c>
      <c r="T27" t="s">
        <v>278</v>
      </c>
      <c r="U27" t="s">
        <v>279</v>
      </c>
      <c r="V27" t="s">
        <v>280</v>
      </c>
      <c r="W27" t="s">
        <v>281</v>
      </c>
      <c r="X27" t="s">
        <v>282</v>
      </c>
      <c r="Y27" t="s">
        <v>283</v>
      </c>
      <c r="Z27" t="s">
        <v>284</v>
      </c>
      <c r="AA27" t="s">
        <v>285</v>
      </c>
    </row>
    <row r="28" spans="1:27" x14ac:dyDescent="0.3">
      <c r="A28" s="2" t="s">
        <v>63</v>
      </c>
      <c r="B28">
        <v>22.050068966695108</v>
      </c>
      <c r="C28">
        <v>22.316527607385069</v>
      </c>
      <c r="D28">
        <v>21.321518557146192</v>
      </c>
      <c r="E28">
        <v>19.577418875880539</v>
      </c>
      <c r="F28">
        <v>17.253441718174145</v>
      </c>
      <c r="G28">
        <v>21.316529838477862</v>
      </c>
      <c r="H28">
        <v>20.747666201389887</v>
      </c>
      <c r="I28">
        <v>20.732071238405563</v>
      </c>
      <c r="J28">
        <v>19.600550290484748</v>
      </c>
      <c r="K28">
        <v>18.550862936412585</v>
      </c>
      <c r="L28">
        <v>17.874291458550623</v>
      </c>
      <c r="M28">
        <v>17.874291458550623</v>
      </c>
      <c r="N28">
        <v>16.618625255192029</v>
      </c>
      <c r="O28">
        <v>14.587257353698506</v>
      </c>
      <c r="P28">
        <v>12.760487550979152</v>
      </c>
      <c r="Q28">
        <v>12.579724974053747</v>
      </c>
      <c r="R28">
        <v>11.916965599829222</v>
      </c>
      <c r="S28">
        <v>11.182246020611595</v>
      </c>
      <c r="T28">
        <v>10.992894575150464</v>
      </c>
      <c r="U28">
        <v>10.615030341288623</v>
      </c>
      <c r="V28">
        <v>9.8309137619593567</v>
      </c>
      <c r="W28">
        <v>10.0837705392007</v>
      </c>
      <c r="X28">
        <v>10.222237669479322</v>
      </c>
      <c r="Y28">
        <v>7.6413188615594718</v>
      </c>
      <c r="Z28">
        <v>5.1783507644637101</v>
      </c>
      <c r="AA28">
        <v>3.3918291545637391</v>
      </c>
    </row>
    <row r="29" spans="1:27" x14ac:dyDescent="0.3">
      <c r="A29" s="2" t="s">
        <v>75</v>
      </c>
      <c r="B29">
        <v>15.376982363658803</v>
      </c>
      <c r="C29">
        <v>15.001590974561017</v>
      </c>
      <c r="D29">
        <v>14.183371225682398</v>
      </c>
      <c r="E29">
        <v>12.872989557217807</v>
      </c>
      <c r="F29">
        <v>12.458608512921879</v>
      </c>
      <c r="G29">
        <v>12.864822356961668</v>
      </c>
      <c r="H29">
        <v>11.864688220123449</v>
      </c>
      <c r="I29">
        <v>11.484830414381577</v>
      </c>
      <c r="J29">
        <v>11.769350881280843</v>
      </c>
      <c r="K29">
        <v>11.382041644207979</v>
      </c>
      <c r="L29">
        <v>9.8487632065555264</v>
      </c>
      <c r="M29">
        <v>9.8487632065555264</v>
      </c>
      <c r="N29">
        <v>8.9899601043030923</v>
      </c>
      <c r="O29">
        <v>8.8718007585908083</v>
      </c>
      <c r="P29">
        <v>8.3549278126839468</v>
      </c>
      <c r="Q29">
        <v>7.5564603850777656</v>
      </c>
      <c r="R29">
        <v>7.3567331695929168</v>
      </c>
      <c r="S29">
        <v>7.1500041037425399</v>
      </c>
      <c r="T29">
        <v>6.8168785694614051</v>
      </c>
      <c r="U29">
        <v>6.2966521166451273</v>
      </c>
      <c r="V29">
        <v>6.3482289742492135</v>
      </c>
      <c r="W29">
        <v>5.5384862411767246</v>
      </c>
      <c r="X29">
        <v>5.2629027690365913</v>
      </c>
      <c r="Y29">
        <v>5.1957431224733588</v>
      </c>
      <c r="Z29">
        <v>4.830645428188145</v>
      </c>
      <c r="AA29">
        <v>4.8495644553750754</v>
      </c>
    </row>
    <row r="30" spans="1:27" x14ac:dyDescent="0.3">
      <c r="A30" s="2" t="s">
        <v>132</v>
      </c>
      <c r="B30">
        <v>23.566202816331671</v>
      </c>
      <c r="C30">
        <v>24.929002092530329</v>
      </c>
      <c r="D30">
        <v>27.79575879162266</v>
      </c>
      <c r="E30">
        <v>25.242195209222182</v>
      </c>
      <c r="F30">
        <v>26.932691551833635</v>
      </c>
      <c r="G30">
        <v>30.541545057580585</v>
      </c>
      <c r="H30">
        <v>29.239625749843462</v>
      </c>
      <c r="I30">
        <v>31.341274874728349</v>
      </c>
      <c r="J30">
        <v>33.634397553102602</v>
      </c>
      <c r="K30">
        <v>30.930998109724548</v>
      </c>
      <c r="L30">
        <v>28.954352783716537</v>
      </c>
      <c r="M30">
        <v>28.954352783716537</v>
      </c>
      <c r="N30">
        <v>30.905228587375447</v>
      </c>
      <c r="O30">
        <v>29.165487815371968</v>
      </c>
      <c r="P30">
        <v>28.250824961811304</v>
      </c>
      <c r="Q30">
        <v>29.086505697532132</v>
      </c>
      <c r="R30">
        <v>28.855343540961091</v>
      </c>
      <c r="S30">
        <v>29.98956352201375</v>
      </c>
      <c r="T30">
        <v>30.195369292389262</v>
      </c>
      <c r="U30">
        <v>30.142786306413736</v>
      </c>
      <c r="V30">
        <v>30.604549730365928</v>
      </c>
      <c r="W30">
        <v>28.157603338339619</v>
      </c>
      <c r="X30">
        <v>29.946246623924129</v>
      </c>
      <c r="Y30">
        <v>28.566960133760322</v>
      </c>
      <c r="Z30">
        <v>28.244931512977928</v>
      </c>
      <c r="AA30">
        <v>27.566677379464224</v>
      </c>
    </row>
    <row r="31" spans="1:27" x14ac:dyDescent="0.3">
      <c r="A31" s="2" t="s">
        <v>159</v>
      </c>
      <c r="B31">
        <v>44.842441157290807</v>
      </c>
      <c r="C31">
        <v>49.175190749921299</v>
      </c>
      <c r="D31">
        <v>46.88649971861588</v>
      </c>
      <c r="E31">
        <v>44.911604153482536</v>
      </c>
      <c r="F31">
        <v>44.592434042378478</v>
      </c>
      <c r="G31">
        <v>43.184356313002738</v>
      </c>
      <c r="H31">
        <v>42.229101130836888</v>
      </c>
      <c r="I31">
        <v>42.663558018834969</v>
      </c>
      <c r="J31">
        <v>43.317825555801392</v>
      </c>
      <c r="K31">
        <v>44.200645885969465</v>
      </c>
      <c r="L31">
        <v>43.579900026321411</v>
      </c>
      <c r="M31">
        <v>43.579900026321411</v>
      </c>
      <c r="N31">
        <v>42.090701291435643</v>
      </c>
      <c r="O31">
        <v>42.657847881317139</v>
      </c>
      <c r="P31">
        <v>41.618606768156354</v>
      </c>
      <c r="Q31">
        <v>39.280540874129848</v>
      </c>
      <c r="R31">
        <v>34.758825126447178</v>
      </c>
      <c r="S31">
        <v>33.059027333008615</v>
      </c>
      <c r="T31">
        <v>32.977366196481803</v>
      </c>
      <c r="U31">
        <v>32.982730371485417</v>
      </c>
      <c r="V31">
        <v>31.031600161602622</v>
      </c>
      <c r="W31">
        <v>30.179966933535116</v>
      </c>
      <c r="X31">
        <v>33.093162109585187</v>
      </c>
      <c r="Y31">
        <v>34.138129183532378</v>
      </c>
      <c r="Z31">
        <v>32.044287795495045</v>
      </c>
      <c r="AA31">
        <v>31.869474107987788</v>
      </c>
    </row>
    <row r="32" spans="1:27" x14ac:dyDescent="0.3">
      <c r="A32" s="2" t="s">
        <v>179</v>
      </c>
      <c r="B32">
        <v>3.7477512359619141</v>
      </c>
      <c r="C32">
        <v>3.342103123664856</v>
      </c>
      <c r="D32">
        <v>3.1268997192382813</v>
      </c>
      <c r="E32">
        <v>2.9985613822937012</v>
      </c>
      <c r="F32">
        <v>2.5929581522941589</v>
      </c>
      <c r="G32">
        <v>2.0461882352828979</v>
      </c>
      <c r="H32">
        <v>1.9522451162338257</v>
      </c>
      <c r="I32">
        <v>2.29292231798172</v>
      </c>
      <c r="J32">
        <v>3.2135587930679321</v>
      </c>
      <c r="K32">
        <v>2.800412654876709</v>
      </c>
      <c r="L32">
        <v>2.3863863945007324</v>
      </c>
      <c r="M32">
        <v>2.3863863945007324</v>
      </c>
      <c r="N32">
        <v>3.119682788848877</v>
      </c>
      <c r="O32">
        <v>2.473629355430603</v>
      </c>
      <c r="P32">
        <v>3.5200076103210449</v>
      </c>
      <c r="Q32">
        <v>3.6112320423126221</v>
      </c>
      <c r="R32">
        <v>2.9126083850860596</v>
      </c>
      <c r="S32">
        <v>1.845758318901062</v>
      </c>
      <c r="T32">
        <v>1.8969137072563171</v>
      </c>
      <c r="U32">
        <v>1.4766507148742676</v>
      </c>
      <c r="V32">
        <v>1.47242271900177</v>
      </c>
      <c r="W32">
        <v>1.1996641755104065</v>
      </c>
      <c r="X32">
        <v>0.9753575325012207</v>
      </c>
      <c r="Y32">
        <v>0.931253582239151</v>
      </c>
      <c r="Z32">
        <v>1.0134140253067017</v>
      </c>
      <c r="AA32">
        <v>1.0828721225261688</v>
      </c>
    </row>
    <row r="33" spans="1:27" x14ac:dyDescent="0.3">
      <c r="A33" s="2" t="s">
        <v>219</v>
      </c>
      <c r="B33">
        <v>5.9386721476912498</v>
      </c>
      <c r="C33">
        <v>7.9052914857864378</v>
      </c>
      <c r="D33">
        <v>11.553334426879882</v>
      </c>
      <c r="E33">
        <v>10.336198997497558</v>
      </c>
      <c r="F33">
        <v>10.991893959045409</v>
      </c>
      <c r="G33">
        <v>10.738720893859863</v>
      </c>
      <c r="H33">
        <v>15.776203536987305</v>
      </c>
      <c r="I33">
        <v>18.844827079772948</v>
      </c>
      <c r="J33">
        <v>17.74244918823242</v>
      </c>
      <c r="K33">
        <v>18.111566829681397</v>
      </c>
      <c r="L33">
        <v>21.381820440292358</v>
      </c>
      <c r="M33">
        <v>21.381820440292358</v>
      </c>
      <c r="N33">
        <v>20.444740927219392</v>
      </c>
      <c r="O33">
        <v>21.103913298249246</v>
      </c>
      <c r="P33">
        <v>16.905502912402152</v>
      </c>
      <c r="Q33">
        <v>18.04404228925705</v>
      </c>
      <c r="R33">
        <v>18.574299275875092</v>
      </c>
      <c r="S33">
        <v>17.726497888565063</v>
      </c>
      <c r="T33">
        <v>20.153677278757094</v>
      </c>
      <c r="U33">
        <v>20.275947421789169</v>
      </c>
      <c r="V33">
        <v>21.206607240438462</v>
      </c>
      <c r="W33">
        <v>17.650537796318531</v>
      </c>
      <c r="X33">
        <v>19.467632417380809</v>
      </c>
      <c r="Y33">
        <v>21.960258519649507</v>
      </c>
      <c r="Z33">
        <v>16.214041709899902</v>
      </c>
      <c r="AA33">
        <v>17.686349255219103</v>
      </c>
    </row>
    <row r="34" spans="1:27" x14ac:dyDescent="0.3">
      <c r="A34" s="2" t="s">
        <v>228</v>
      </c>
      <c r="B34">
        <v>22.208370418775651</v>
      </c>
      <c r="C34">
        <v>20.051896375688639</v>
      </c>
      <c r="D34">
        <v>23.014883805876192</v>
      </c>
      <c r="E34">
        <v>23.12723980455295</v>
      </c>
      <c r="F34">
        <v>24.14557167045448</v>
      </c>
      <c r="G34">
        <v>22.944938634400781</v>
      </c>
      <c r="H34">
        <v>22.495469698763412</v>
      </c>
      <c r="I34">
        <v>23.789788646542508</v>
      </c>
      <c r="J34">
        <v>22.79049124925033</v>
      </c>
      <c r="K34">
        <v>25.132721039264098</v>
      </c>
      <c r="L34">
        <v>24.86939304927364</v>
      </c>
      <c r="M34">
        <v>24.86939304927364</v>
      </c>
      <c r="N34">
        <v>23.742954892348887</v>
      </c>
      <c r="O34">
        <v>22.039170734312695</v>
      </c>
      <c r="P34">
        <v>21.662242925851995</v>
      </c>
      <c r="Q34">
        <v>24.130366861199338</v>
      </c>
      <c r="R34">
        <v>24.30588319695865</v>
      </c>
      <c r="S34">
        <v>24.183382799383253</v>
      </c>
      <c r="T34">
        <v>24.701607030273106</v>
      </c>
      <c r="U34">
        <v>23.316115949341718</v>
      </c>
      <c r="V34">
        <v>23.180766119582888</v>
      </c>
      <c r="W34">
        <v>21.404789793790162</v>
      </c>
      <c r="X34">
        <v>20.760859590023756</v>
      </c>
      <c r="Y34">
        <v>26.006714533269406</v>
      </c>
      <c r="Z34">
        <v>26.128784925639629</v>
      </c>
      <c r="AA34">
        <v>24.99789867118001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E5C4AF-DA01-46D3-AFCD-EEF0059379E9}">
  <dimension ref="A1:AA22"/>
  <sheetViews>
    <sheetView workbookViewId="0">
      <selection activeCell="A20" sqref="A20"/>
    </sheetView>
  </sheetViews>
  <sheetFormatPr defaultRowHeight="14.4" x14ac:dyDescent="0.3"/>
  <cols>
    <col min="1" max="1" width="18.6640625" bestFit="1" customWidth="1"/>
    <col min="2" max="27" width="12" bestFit="1" customWidth="1"/>
  </cols>
  <sheetData>
    <row r="1" spans="1:27" x14ac:dyDescent="0.3">
      <c r="A1" t="s">
        <v>333</v>
      </c>
      <c r="B1" t="s">
        <v>317</v>
      </c>
      <c r="C1" t="s">
        <v>318</v>
      </c>
      <c r="D1" t="s">
        <v>319</v>
      </c>
      <c r="E1" t="s">
        <v>320</v>
      </c>
      <c r="F1" t="s">
        <v>321</v>
      </c>
      <c r="G1" t="s">
        <v>322</v>
      </c>
      <c r="H1" t="s">
        <v>323</v>
      </c>
      <c r="I1" t="s">
        <v>324</v>
      </c>
      <c r="J1" t="s">
        <v>325</v>
      </c>
      <c r="K1" t="s">
        <v>326</v>
      </c>
      <c r="L1" t="s">
        <v>271</v>
      </c>
      <c r="M1" t="s">
        <v>332</v>
      </c>
      <c r="N1" t="s">
        <v>272</v>
      </c>
      <c r="O1" t="s">
        <v>273</v>
      </c>
      <c r="P1" t="s">
        <v>274</v>
      </c>
      <c r="Q1" t="s">
        <v>275</v>
      </c>
      <c r="R1" t="s">
        <v>276</v>
      </c>
      <c r="S1" t="s">
        <v>277</v>
      </c>
      <c r="T1" t="s">
        <v>278</v>
      </c>
      <c r="U1" t="s">
        <v>279</v>
      </c>
      <c r="V1" t="s">
        <v>280</v>
      </c>
      <c r="W1" t="s">
        <v>281</v>
      </c>
      <c r="X1" t="s">
        <v>282</v>
      </c>
      <c r="Y1" t="s">
        <v>283</v>
      </c>
      <c r="Z1" t="s">
        <v>284</v>
      </c>
      <c r="AA1" t="s">
        <v>285</v>
      </c>
    </row>
    <row r="2" spans="1:27" x14ac:dyDescent="0.3">
      <c r="A2" s="2" t="s">
        <v>101</v>
      </c>
      <c r="B2">
        <v>13.152770379010368</v>
      </c>
      <c r="C2">
        <v>13.148177707896513</v>
      </c>
      <c r="D2">
        <v>13.235442133510814</v>
      </c>
      <c r="E2">
        <v>13.465822219848633</v>
      </c>
      <c r="F2">
        <v>13.282423599093567</v>
      </c>
      <c r="G2">
        <v>13.27364231558407</v>
      </c>
      <c r="H2">
        <v>13.434789321001839</v>
      </c>
      <c r="I2">
        <v>13.356666709862504</v>
      </c>
      <c r="J2">
        <v>13.25043145348044</v>
      </c>
      <c r="K2">
        <v>13.215324542101692</v>
      </c>
      <c r="L2">
        <v>13.040675247416777</v>
      </c>
      <c r="M2">
        <v>13.040675247416777</v>
      </c>
      <c r="N2">
        <v>13.164125881943049</v>
      </c>
      <c r="O2">
        <v>13.354315430510278</v>
      </c>
      <c r="P2">
        <v>13.217306286680932</v>
      </c>
      <c r="Q2">
        <v>13.210937612196979</v>
      </c>
      <c r="R2">
        <v>13.111506985683068</v>
      </c>
      <c r="S2">
        <v>13.053781514074288</v>
      </c>
      <c r="T2">
        <v>12.646347686356188</v>
      </c>
      <c r="U2">
        <v>12.822355195587756</v>
      </c>
      <c r="V2">
        <v>12.922339850781011</v>
      </c>
      <c r="W2">
        <v>11.14891505241394</v>
      </c>
      <c r="X2">
        <v>11.169943977804746</v>
      </c>
      <c r="Y2">
        <v>10.741513920765296</v>
      </c>
      <c r="Z2">
        <v>10.894124949679656</v>
      </c>
      <c r="AA2">
        <v>11.097676997091256</v>
      </c>
    </row>
    <row r="3" spans="1:27" x14ac:dyDescent="0.3">
      <c r="A3" s="2" t="s">
        <v>144</v>
      </c>
      <c r="B3">
        <v>0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0</v>
      </c>
      <c r="Z3">
        <v>0</v>
      </c>
      <c r="AA3">
        <v>0</v>
      </c>
    </row>
    <row r="4" spans="1:27" x14ac:dyDescent="0.3">
      <c r="A4" s="2" t="s">
        <v>145</v>
      </c>
      <c r="B4">
        <v>0.78848341604073846</v>
      </c>
      <c r="C4">
        <v>0.823558059003618</v>
      </c>
      <c r="D4">
        <v>0.90045161048571265</v>
      </c>
      <c r="E4">
        <v>0.97869962122705245</v>
      </c>
      <c r="F4">
        <v>1.0100733074876997</v>
      </c>
      <c r="G4">
        <v>1.0572351764988255</v>
      </c>
      <c r="H4">
        <v>1.2477982189204242</v>
      </c>
      <c r="I4">
        <v>1.2812281170406856</v>
      </c>
      <c r="J4">
        <v>1.2535306972426337</v>
      </c>
      <c r="K4">
        <v>1.2147581110129486</v>
      </c>
      <c r="L4">
        <v>1.3798990894008327</v>
      </c>
      <c r="M4">
        <v>1.3798990894008327</v>
      </c>
      <c r="N4">
        <v>1.3662887521692224</v>
      </c>
      <c r="O4">
        <v>1.3623476157317291</v>
      </c>
      <c r="P4">
        <v>1.3535846310692865</v>
      </c>
      <c r="Q4">
        <v>1.4475001644443821</v>
      </c>
      <c r="R4">
        <v>1.4274148232228048</v>
      </c>
      <c r="S4">
        <v>1.3905903970873035</v>
      </c>
      <c r="T4">
        <v>1.417039613466005</v>
      </c>
      <c r="U4">
        <v>1.356091805406519</v>
      </c>
      <c r="V4">
        <v>1.4277993343971871</v>
      </c>
      <c r="W4">
        <v>1.4464495890849345</v>
      </c>
      <c r="X4">
        <v>1.4857077993251182</v>
      </c>
      <c r="Y4">
        <v>1.454860648593387</v>
      </c>
      <c r="Z4">
        <v>1.4176552005716272</v>
      </c>
      <c r="AA4">
        <v>1.560776636407182</v>
      </c>
    </row>
    <row r="5" spans="1:27" x14ac:dyDescent="0.3">
      <c r="A5" s="2" t="s">
        <v>253</v>
      </c>
      <c r="B5">
        <v>1.9091649254163106</v>
      </c>
      <c r="C5">
        <v>1.8207430614007485</v>
      </c>
      <c r="D5">
        <v>1.7897659105223578</v>
      </c>
      <c r="E5">
        <v>1.8923563598781019</v>
      </c>
      <c r="F5">
        <v>2.0009591783824803</v>
      </c>
      <c r="G5">
        <v>2.2359775449778581</v>
      </c>
      <c r="H5">
        <v>3.1453334914671407</v>
      </c>
      <c r="I5">
        <v>2.890946346360284</v>
      </c>
      <c r="J5">
        <v>2.7899271668614567</v>
      </c>
      <c r="K5">
        <v>3.1138436246562646</v>
      </c>
      <c r="L5">
        <v>2.9092416365941367</v>
      </c>
      <c r="M5">
        <v>2.9092416365941367</v>
      </c>
      <c r="N5">
        <v>3.0124364327161741</v>
      </c>
      <c r="O5">
        <v>3.2716796398162842</v>
      </c>
      <c r="P5">
        <v>3.0170607627966466</v>
      </c>
      <c r="Q5">
        <v>2.9541797026609764</v>
      </c>
      <c r="R5">
        <v>3.0296268701553344</v>
      </c>
      <c r="S5">
        <v>3.0904715985059736</v>
      </c>
      <c r="T5">
        <v>2.8210177540779116</v>
      </c>
      <c r="U5">
        <v>2.8365850299596786</v>
      </c>
      <c r="V5">
        <v>2.9242508590221403</v>
      </c>
      <c r="W5">
        <v>2.6273708313703539</v>
      </c>
      <c r="X5">
        <v>2.5390434950590133</v>
      </c>
      <c r="Y5">
        <v>2.4091127812862396</v>
      </c>
      <c r="Z5">
        <v>2.4646329879760742</v>
      </c>
      <c r="AA5">
        <v>2.5120546221733093</v>
      </c>
    </row>
    <row r="9" spans="1:27" x14ac:dyDescent="0.3">
      <c r="B9" t="str">
        <f>'region  nuclear ! oil'!B11</f>
        <v>y_2008</v>
      </c>
    </row>
    <row r="10" spans="1:27" x14ac:dyDescent="0.3">
      <c r="A10" s="7" t="s">
        <v>101</v>
      </c>
      <c r="B10">
        <f>HLOOKUP($B$9,income_wise_neaclear__2[[#All],[y_1990]:[y_2014]],D10,FALSE)</f>
        <v>12.822355195587756</v>
      </c>
      <c r="C10">
        <f>HLOOKUP($B$9,income_wise_oil__2[[#All],[y_1990]:[y_2014]],D10,FALSE)</f>
        <v>36.155112822370775</v>
      </c>
      <c r="D10" s="12">
        <v>2</v>
      </c>
    </row>
    <row r="11" spans="1:27" x14ac:dyDescent="0.3">
      <c r="A11" s="11" t="s">
        <v>144</v>
      </c>
      <c r="B11">
        <f>HLOOKUP($B$9,income_wise_neaclear__2[[#All],[y_1990]:[y_2014]],D11,FALSE)</f>
        <v>0</v>
      </c>
      <c r="C11">
        <f>HLOOKUP($B$9,income_wise_oil__2[[#All],[y_1990]:[y_2014]],D11,FALSE)</f>
        <v>24.47854048899702</v>
      </c>
      <c r="D11" s="12">
        <v>3</v>
      </c>
    </row>
    <row r="12" spans="1:27" x14ac:dyDescent="0.3">
      <c r="A12" s="7" t="s">
        <v>145</v>
      </c>
      <c r="B12">
        <f>HLOOKUP($B$9,income_wise_neaclear__2[[#All],[y_1990]:[y_2014]],D12,FALSE)</f>
        <v>1.356091805406519</v>
      </c>
      <c r="C12">
        <f>HLOOKUP($B$9,income_wise_oil__2[[#All],[y_1990]:[y_2014]],D12,FALSE)</f>
        <v>12.595629117917269</v>
      </c>
      <c r="D12" s="12">
        <v>4</v>
      </c>
    </row>
    <row r="13" spans="1:27" x14ac:dyDescent="0.3">
      <c r="A13" s="11" t="s">
        <v>253</v>
      </c>
      <c r="B13">
        <f>HLOOKUP($B$9,income_wise_neaclear__2[[#All],[y_1990]:[y_2014]],D13,FALSE)</f>
        <v>2.8365850299596786</v>
      </c>
      <c r="C13">
        <f>HLOOKUP($B$9,income_wise_oil__2[[#All],[y_1990]:[y_2014]],D13,FALSE)</f>
        <v>12.583994409818128</v>
      </c>
      <c r="D13" s="12">
        <v>5</v>
      </c>
    </row>
    <row r="14" spans="1:27" x14ac:dyDescent="0.3">
      <c r="B14" t="s">
        <v>335</v>
      </c>
      <c r="C14" t="s">
        <v>334</v>
      </c>
    </row>
    <row r="18" spans="1:27" x14ac:dyDescent="0.3">
      <c r="A18" t="s">
        <v>333</v>
      </c>
      <c r="B18" t="s">
        <v>317</v>
      </c>
      <c r="C18" t="s">
        <v>318</v>
      </c>
      <c r="D18" t="s">
        <v>319</v>
      </c>
      <c r="E18" t="s">
        <v>320</v>
      </c>
      <c r="F18" t="s">
        <v>321</v>
      </c>
      <c r="G18" t="s">
        <v>322</v>
      </c>
      <c r="H18" t="s">
        <v>323</v>
      </c>
      <c r="I18" t="s">
        <v>324</v>
      </c>
      <c r="J18" t="s">
        <v>325</v>
      </c>
      <c r="K18" t="s">
        <v>326</v>
      </c>
      <c r="L18" t="s">
        <v>271</v>
      </c>
      <c r="M18" t="s">
        <v>332</v>
      </c>
      <c r="N18" t="s">
        <v>272</v>
      </c>
      <c r="O18" t="s">
        <v>273</v>
      </c>
      <c r="P18" t="s">
        <v>274</v>
      </c>
      <c r="Q18" t="s">
        <v>275</v>
      </c>
      <c r="R18" t="s">
        <v>276</v>
      </c>
      <c r="S18" t="s">
        <v>277</v>
      </c>
      <c r="T18" t="s">
        <v>278</v>
      </c>
      <c r="U18" t="s">
        <v>279</v>
      </c>
      <c r="V18" t="s">
        <v>280</v>
      </c>
      <c r="W18" t="s">
        <v>281</v>
      </c>
      <c r="X18" t="s">
        <v>282</v>
      </c>
      <c r="Y18" t="s">
        <v>283</v>
      </c>
      <c r="Z18" t="s">
        <v>284</v>
      </c>
      <c r="AA18" t="s">
        <v>285</v>
      </c>
    </row>
    <row r="19" spans="1:27" x14ac:dyDescent="0.3">
      <c r="A19" s="2" t="s">
        <v>144</v>
      </c>
      <c r="B19">
        <v>30.242231574323441</v>
      </c>
      <c r="C19">
        <v>26.650986764166092</v>
      </c>
      <c r="D19">
        <v>32.067428907752038</v>
      </c>
      <c r="E19">
        <v>32.187568354606626</v>
      </c>
      <c r="F19">
        <v>35.001829481124879</v>
      </c>
      <c r="G19">
        <v>33.411207151412967</v>
      </c>
      <c r="H19">
        <v>33.889801189303398</v>
      </c>
      <c r="I19">
        <v>35.136323994398118</v>
      </c>
      <c r="J19">
        <v>35.449916571378708</v>
      </c>
      <c r="K19">
        <v>36.389342048764227</v>
      </c>
      <c r="L19">
        <v>35.207701479508117</v>
      </c>
      <c r="M19">
        <v>35.207701479508117</v>
      </c>
      <c r="N19">
        <v>35.68429365957325</v>
      </c>
      <c r="O19">
        <v>34.42195288972421</v>
      </c>
      <c r="P19">
        <v>33.294719033620574</v>
      </c>
      <c r="Q19">
        <v>36.396439457481556</v>
      </c>
      <c r="R19">
        <v>37.436551391401075</v>
      </c>
      <c r="S19">
        <v>36.701141041110866</v>
      </c>
      <c r="T19">
        <v>37.974513864822008</v>
      </c>
      <c r="U19">
        <v>36.155112822370775</v>
      </c>
      <c r="V19">
        <v>33.125122327780858</v>
      </c>
      <c r="W19">
        <v>28.077443461907521</v>
      </c>
      <c r="X19">
        <v>25.692064284600995</v>
      </c>
      <c r="Y19">
        <v>32.557602666318417</v>
      </c>
      <c r="Z19">
        <v>31.753150740017492</v>
      </c>
      <c r="AA19">
        <v>30.667393315273028</v>
      </c>
    </row>
    <row r="20" spans="1:27" x14ac:dyDescent="0.3">
      <c r="A20" s="2" t="s">
        <v>145</v>
      </c>
      <c r="B20">
        <v>21.204203224637443</v>
      </c>
      <c r="C20">
        <v>23.271979894902969</v>
      </c>
      <c r="D20">
        <v>23.837174218561913</v>
      </c>
      <c r="E20">
        <v>23.40582787659433</v>
      </c>
      <c r="F20">
        <v>22.35690941578812</v>
      </c>
      <c r="G20">
        <v>24.839266906718951</v>
      </c>
      <c r="H20">
        <v>24.117302820690579</v>
      </c>
      <c r="I20">
        <v>26.015710704229974</v>
      </c>
      <c r="J20">
        <v>25.298335263857972</v>
      </c>
      <c r="K20">
        <v>25.540911234713889</v>
      </c>
      <c r="L20">
        <v>26.339153686085261</v>
      </c>
      <c r="M20">
        <v>26.339153686085261</v>
      </c>
      <c r="N20">
        <v>25.391626334673649</v>
      </c>
      <c r="O20">
        <v>24.292929699896156</v>
      </c>
      <c r="P20">
        <v>22.607857548304505</v>
      </c>
      <c r="Q20">
        <v>23.824084928712331</v>
      </c>
      <c r="R20">
        <v>23.340916861956185</v>
      </c>
      <c r="S20">
        <v>23.780339614765065</v>
      </c>
      <c r="T20">
        <v>24.718092864429629</v>
      </c>
      <c r="U20">
        <v>24.47854048899702</v>
      </c>
      <c r="V20">
        <v>25.223561703756047</v>
      </c>
      <c r="W20">
        <v>23.35904867076189</v>
      </c>
      <c r="X20">
        <v>24.515912349562388</v>
      </c>
      <c r="Y20">
        <v>23.707735451995521</v>
      </c>
      <c r="Z20">
        <v>22.507448897571177</v>
      </c>
      <c r="AA20">
        <v>21.764713061268669</v>
      </c>
    </row>
    <row r="21" spans="1:27" x14ac:dyDescent="0.3">
      <c r="A21" s="2" t="s">
        <v>253</v>
      </c>
      <c r="B21">
        <v>29.932221407381196</v>
      </c>
      <c r="C21">
        <v>28.176256935238033</v>
      </c>
      <c r="D21">
        <v>27.975931208278681</v>
      </c>
      <c r="E21">
        <v>25.623937938865776</v>
      </c>
      <c r="F21">
        <v>25.703836900005872</v>
      </c>
      <c r="G21">
        <v>25.881478562951088</v>
      </c>
      <c r="H21">
        <v>24.824836775660515</v>
      </c>
      <c r="I21">
        <v>24.744329151370234</v>
      </c>
      <c r="J21">
        <v>25.119659034938024</v>
      </c>
      <c r="K21">
        <v>23.689211727044469</v>
      </c>
      <c r="L21">
        <v>21.552479334366627</v>
      </c>
      <c r="M21">
        <v>21.552479334366627</v>
      </c>
      <c r="N21">
        <v>20.210156264362666</v>
      </c>
      <c r="O21">
        <v>19.674811241360239</v>
      </c>
      <c r="P21">
        <v>18.875700634146014</v>
      </c>
      <c r="Q21">
        <v>18.010872469498562</v>
      </c>
      <c r="R21">
        <v>15.747179649118333</v>
      </c>
      <c r="S21">
        <v>14.51931686392054</v>
      </c>
      <c r="T21">
        <v>13.70570719987154</v>
      </c>
      <c r="U21">
        <v>12.595629117917269</v>
      </c>
      <c r="V21">
        <v>12.544042135123163</v>
      </c>
      <c r="W21">
        <v>12.63035171033116</v>
      </c>
      <c r="X21">
        <v>14.153406118377461</v>
      </c>
      <c r="Y21">
        <v>14.674621136009227</v>
      </c>
      <c r="Z21">
        <v>14.281068084225989</v>
      </c>
      <c r="AA21">
        <v>13.971868561464362</v>
      </c>
    </row>
    <row r="22" spans="1:27" x14ac:dyDescent="0.3">
      <c r="A22" s="2" t="s">
        <v>101</v>
      </c>
      <c r="B22">
        <v>16.240513120339635</v>
      </c>
      <c r="C22">
        <v>17.689396018281069</v>
      </c>
      <c r="D22">
        <v>17.175320166290977</v>
      </c>
      <c r="E22">
        <v>15.52122002913087</v>
      </c>
      <c r="F22">
        <v>15.617560410689489</v>
      </c>
      <c r="G22">
        <v>16.009953180072355</v>
      </c>
      <c r="H22">
        <v>15.471069730453047</v>
      </c>
      <c r="I22">
        <v>15.470232352440922</v>
      </c>
      <c r="J22">
        <v>16.212841939331746</v>
      </c>
      <c r="K22">
        <v>16.468023024846378</v>
      </c>
      <c r="L22">
        <v>14.855557355518435</v>
      </c>
      <c r="M22">
        <v>14.855557355518435</v>
      </c>
      <c r="N22">
        <v>14.916539540989142</v>
      </c>
      <c r="O22">
        <v>14.302957992087684</v>
      </c>
      <c r="P22">
        <v>13.94446716779003</v>
      </c>
      <c r="Q22">
        <v>12.993152213264622</v>
      </c>
      <c r="R22">
        <v>12.595981248910082</v>
      </c>
      <c r="S22">
        <v>12.624660899205242</v>
      </c>
      <c r="T22">
        <v>12.46028675410586</v>
      </c>
      <c r="U22">
        <v>12.583994409818128</v>
      </c>
      <c r="V22">
        <v>12.026351652254222</v>
      </c>
      <c r="W22">
        <v>11.122574146608731</v>
      </c>
      <c r="X22">
        <v>11.102401630478163</v>
      </c>
      <c r="Y22">
        <v>11.250128002636426</v>
      </c>
      <c r="Z22">
        <v>10.020680668371201</v>
      </c>
      <c r="AA22">
        <v>9.7155556978073481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D0D0AD-A24F-4CBE-B413-DF70F011AFD5}">
  <dimension ref="A1:V26"/>
  <sheetViews>
    <sheetView workbookViewId="0">
      <selection activeCell="A23" sqref="A23"/>
    </sheetView>
  </sheetViews>
  <sheetFormatPr defaultRowHeight="14.4" x14ac:dyDescent="0.3"/>
  <cols>
    <col min="1" max="1" width="18.6640625" bestFit="1" customWidth="1"/>
    <col min="2" max="22" width="12" bestFit="1" customWidth="1"/>
  </cols>
  <sheetData>
    <row r="1" spans="1:22" x14ac:dyDescent="0.3">
      <c r="A1" t="s">
        <v>333</v>
      </c>
      <c r="B1" t="s">
        <v>271</v>
      </c>
      <c r="C1" t="s">
        <v>272</v>
      </c>
      <c r="D1" t="s">
        <v>273</v>
      </c>
      <c r="E1" t="s">
        <v>274</v>
      </c>
      <c r="F1" t="s">
        <v>275</v>
      </c>
      <c r="G1" t="s">
        <v>276</v>
      </c>
      <c r="H1" t="s">
        <v>277</v>
      </c>
      <c r="I1" t="s">
        <v>278</v>
      </c>
      <c r="J1" t="s">
        <v>279</v>
      </c>
      <c r="K1" t="s">
        <v>280</v>
      </c>
      <c r="L1" t="s">
        <v>281</v>
      </c>
      <c r="M1" t="s">
        <v>282</v>
      </c>
      <c r="N1" t="s">
        <v>283</v>
      </c>
      <c r="O1" t="s">
        <v>284</v>
      </c>
      <c r="P1" t="s">
        <v>285</v>
      </c>
      <c r="Q1" t="s">
        <v>286</v>
      </c>
      <c r="R1" t="s">
        <v>287</v>
      </c>
      <c r="S1" t="s">
        <v>288</v>
      </c>
      <c r="T1" t="s">
        <v>289</v>
      </c>
      <c r="U1" t="s">
        <v>290</v>
      </c>
      <c r="V1" t="s">
        <v>291</v>
      </c>
    </row>
    <row r="2" spans="1:22" x14ac:dyDescent="0.3">
      <c r="A2" s="2" t="s">
        <v>101</v>
      </c>
      <c r="B2">
        <v>98.03819359122933</v>
      </c>
      <c r="C2">
        <v>98.074341315727736</v>
      </c>
      <c r="D2">
        <v>98.272302206460537</v>
      </c>
      <c r="E2">
        <v>98.559077968845116</v>
      </c>
      <c r="F2">
        <v>98.362109692065744</v>
      </c>
      <c r="G2">
        <v>98.47270316582221</v>
      </c>
      <c r="H2">
        <v>98.820982697722201</v>
      </c>
      <c r="I2">
        <v>98.702453316032106</v>
      </c>
      <c r="J2">
        <v>98.758098057338174</v>
      </c>
      <c r="K2">
        <v>99.280235587776488</v>
      </c>
      <c r="L2">
        <v>99.329555270038071</v>
      </c>
      <c r="M2">
        <v>99.372256025483338</v>
      </c>
      <c r="N2">
        <v>99.589490576635427</v>
      </c>
      <c r="O2">
        <v>99.566394661046289</v>
      </c>
      <c r="P2">
        <v>99.688130052783819</v>
      </c>
      <c r="Q2">
        <v>99.734039402008051</v>
      </c>
      <c r="R2">
        <v>99.758129651033428</v>
      </c>
      <c r="S2">
        <v>99.773230250877674</v>
      </c>
      <c r="T2">
        <v>99.815854519228395</v>
      </c>
      <c r="U2">
        <v>99.847813987731939</v>
      </c>
      <c r="V2">
        <v>99.878105449676511</v>
      </c>
    </row>
    <row r="3" spans="1:22" x14ac:dyDescent="0.3">
      <c r="A3" s="2" t="s">
        <v>253</v>
      </c>
      <c r="B3">
        <v>80.212924804687503</v>
      </c>
      <c r="C3">
        <v>81.278876686096197</v>
      </c>
      <c r="D3">
        <v>81.713725605010993</v>
      </c>
      <c r="E3">
        <v>82.182313652038573</v>
      </c>
      <c r="F3">
        <v>82.640443267822263</v>
      </c>
      <c r="G3">
        <v>83.24344745635986</v>
      </c>
      <c r="H3">
        <v>83.873523712158203</v>
      </c>
      <c r="I3">
        <v>83.680664978027337</v>
      </c>
      <c r="J3">
        <v>84.41812519073487</v>
      </c>
      <c r="K3">
        <v>84.667171287536618</v>
      </c>
      <c r="L3">
        <v>86.62914730072022</v>
      </c>
      <c r="M3">
        <v>86.556369028091424</v>
      </c>
      <c r="N3">
        <v>88.808720588684082</v>
      </c>
      <c r="O3">
        <v>89.311927661895751</v>
      </c>
      <c r="P3">
        <v>89.489295969009405</v>
      </c>
      <c r="Q3">
        <v>90.074475159645075</v>
      </c>
      <c r="R3">
        <v>90.427620186805726</v>
      </c>
      <c r="S3">
        <v>92.593537997226321</v>
      </c>
      <c r="T3">
        <v>91.262294613585183</v>
      </c>
      <c r="U3">
        <v>91.983433127403259</v>
      </c>
      <c r="V3">
        <v>92.580666044536898</v>
      </c>
    </row>
    <row r="4" spans="1:22" x14ac:dyDescent="0.3">
      <c r="A4" s="2" t="s">
        <v>145</v>
      </c>
      <c r="B4">
        <v>41.862179044347542</v>
      </c>
      <c r="C4">
        <v>43.306995857220429</v>
      </c>
      <c r="D4">
        <v>43.137884411047089</v>
      </c>
      <c r="E4">
        <v>45.172739285343098</v>
      </c>
      <c r="F4">
        <v>45.71983657059846</v>
      </c>
      <c r="G4">
        <v>47.096520267151021</v>
      </c>
      <c r="H4">
        <v>48.815147167002714</v>
      </c>
      <c r="I4">
        <v>50.71632571862294</v>
      </c>
      <c r="J4">
        <v>51.456996833836591</v>
      </c>
      <c r="K4">
        <v>53.558878233799568</v>
      </c>
      <c r="L4">
        <v>55.183558817093186</v>
      </c>
      <c r="M4">
        <v>57.259936273097992</v>
      </c>
      <c r="N4">
        <v>59.320783340013946</v>
      </c>
      <c r="O4">
        <v>60.669544022816879</v>
      </c>
      <c r="P4">
        <v>62.824828890653755</v>
      </c>
      <c r="Q4">
        <v>64.163202083335733</v>
      </c>
      <c r="R4">
        <v>69.502905060263245</v>
      </c>
      <c r="S4">
        <v>71.930396437644958</v>
      </c>
      <c r="T4">
        <v>72.343084849563297</v>
      </c>
      <c r="U4">
        <v>74.302712283134454</v>
      </c>
      <c r="V4">
        <v>75.50889340272316</v>
      </c>
    </row>
    <row r="5" spans="1:22" x14ac:dyDescent="0.3">
      <c r="A5" s="2" t="s">
        <v>144</v>
      </c>
      <c r="B5">
        <v>14.30466336508592</v>
      </c>
      <c r="C5">
        <v>13.053777256182261</v>
      </c>
      <c r="D5">
        <v>12.03364507641111</v>
      </c>
      <c r="E5">
        <v>10.327262994315889</v>
      </c>
      <c r="F5">
        <v>10.13406849475134</v>
      </c>
      <c r="G5">
        <v>10.847200415636364</v>
      </c>
      <c r="H5">
        <v>11.649358210109529</v>
      </c>
      <c r="I5">
        <v>11.440409219783286</v>
      </c>
      <c r="J5">
        <v>12.522962933236903</v>
      </c>
      <c r="K5">
        <v>14.601691693067551</v>
      </c>
      <c r="L5">
        <v>15.929402993483977</v>
      </c>
      <c r="M5">
        <v>16.327946621438731</v>
      </c>
      <c r="N5">
        <v>17.71692251122516</v>
      </c>
      <c r="O5">
        <v>18.527387883663177</v>
      </c>
      <c r="P5">
        <v>18.373138396828264</v>
      </c>
      <c r="Q5">
        <v>18.104690646683729</v>
      </c>
      <c r="R5">
        <v>22.193536263245804</v>
      </c>
      <c r="S5">
        <v>24.158481020927429</v>
      </c>
      <c r="T5">
        <v>24.263155118278835</v>
      </c>
      <c r="U5">
        <v>26.038832296495851</v>
      </c>
      <c r="V5">
        <v>26.223730383095919</v>
      </c>
    </row>
    <row r="6" spans="1:22" ht="12" customHeight="1" x14ac:dyDescent="0.3"/>
    <row r="8" spans="1:22" x14ac:dyDescent="0.3">
      <c r="A8" t="s">
        <v>333</v>
      </c>
      <c r="B8" t="s">
        <v>271</v>
      </c>
      <c r="C8" t="s">
        <v>272</v>
      </c>
      <c r="D8" t="s">
        <v>273</v>
      </c>
      <c r="E8" t="s">
        <v>274</v>
      </c>
      <c r="F8" t="s">
        <v>275</v>
      </c>
      <c r="G8" t="s">
        <v>276</v>
      </c>
      <c r="H8" t="s">
        <v>277</v>
      </c>
      <c r="I8" t="s">
        <v>278</v>
      </c>
      <c r="J8" t="s">
        <v>279</v>
      </c>
      <c r="K8" t="s">
        <v>280</v>
      </c>
      <c r="L8" t="s">
        <v>281</v>
      </c>
      <c r="M8" t="s">
        <v>282</v>
      </c>
      <c r="N8" t="s">
        <v>283</v>
      </c>
      <c r="O8" t="s">
        <v>284</v>
      </c>
      <c r="P8" t="s">
        <v>285</v>
      </c>
      <c r="Q8" t="s">
        <v>286</v>
      </c>
      <c r="R8" t="s">
        <v>287</v>
      </c>
      <c r="S8" t="s">
        <v>288</v>
      </c>
      <c r="T8" t="s">
        <v>289</v>
      </c>
      <c r="U8" t="s">
        <v>290</v>
      </c>
      <c r="V8" t="s">
        <v>291</v>
      </c>
    </row>
    <row r="9" spans="1:22" x14ac:dyDescent="0.3">
      <c r="A9" s="2" t="s">
        <v>101</v>
      </c>
      <c r="B9">
        <v>99.243466186523435</v>
      </c>
      <c r="C9">
        <v>99.385191440582275</v>
      </c>
      <c r="D9">
        <v>99.482007122039789</v>
      </c>
      <c r="E9">
        <v>99.542251586914063</v>
      </c>
      <c r="F9">
        <v>99.49103307723999</v>
      </c>
      <c r="G9">
        <v>99.442992973327634</v>
      </c>
      <c r="H9">
        <v>99.652709388732916</v>
      </c>
      <c r="I9">
        <v>99.630419063568112</v>
      </c>
      <c r="J9">
        <v>99.64714689254761</v>
      </c>
      <c r="K9">
        <v>99.692082786560064</v>
      </c>
      <c r="L9">
        <v>99.649449348449707</v>
      </c>
      <c r="M9">
        <v>99.725971126556402</v>
      </c>
      <c r="N9">
        <v>99.73657302856445</v>
      </c>
      <c r="O9">
        <v>99.807514095306402</v>
      </c>
      <c r="P9">
        <v>99.870144176483151</v>
      </c>
      <c r="Q9">
        <v>99.883988666534421</v>
      </c>
      <c r="R9">
        <v>99.894720649719233</v>
      </c>
      <c r="S9">
        <v>99.912500476837153</v>
      </c>
      <c r="T9">
        <v>99.933209323883062</v>
      </c>
      <c r="U9">
        <v>99.946454143524164</v>
      </c>
      <c r="V9">
        <v>99.951307964324954</v>
      </c>
    </row>
    <row r="10" spans="1:22" x14ac:dyDescent="0.3">
      <c r="A10" s="2" t="s">
        <v>253</v>
      </c>
      <c r="B10">
        <v>88.751302829155549</v>
      </c>
      <c r="C10">
        <v>89.340054878821746</v>
      </c>
      <c r="D10">
        <v>89.845001073983994</v>
      </c>
      <c r="E10">
        <v>90.192881657527039</v>
      </c>
      <c r="F10">
        <v>90.518196472754852</v>
      </c>
      <c r="G10">
        <v>90.919899940490723</v>
      </c>
      <c r="H10">
        <v>91.509862092825088</v>
      </c>
      <c r="I10">
        <v>91.793307451101455</v>
      </c>
      <c r="J10">
        <v>92.259876911456772</v>
      </c>
      <c r="K10">
        <v>92.588042332575867</v>
      </c>
      <c r="L10">
        <v>93.584220166476271</v>
      </c>
      <c r="M10">
        <v>93.599229372464691</v>
      </c>
      <c r="N10">
        <v>94.173548716419148</v>
      </c>
      <c r="O10">
        <v>94.427959658064935</v>
      </c>
      <c r="P10">
        <v>94.63824376520121</v>
      </c>
      <c r="Q10">
        <v>95.031837391403485</v>
      </c>
      <c r="R10">
        <v>95.255319055521269</v>
      </c>
      <c r="S10">
        <v>95.586985318165901</v>
      </c>
      <c r="T10">
        <v>95.69475548083966</v>
      </c>
      <c r="U10">
        <v>96.099111089166598</v>
      </c>
      <c r="V10">
        <v>96.437294226426346</v>
      </c>
    </row>
    <row r="11" spans="1:22" x14ac:dyDescent="0.3">
      <c r="A11" s="2" t="s">
        <v>145</v>
      </c>
      <c r="B11">
        <v>54.272967391543915</v>
      </c>
      <c r="C11">
        <v>55.094413969251846</v>
      </c>
      <c r="D11">
        <v>56.448379896305227</v>
      </c>
      <c r="E11">
        <v>57.760366333855522</v>
      </c>
      <c r="F11">
        <v>59.155233577445699</v>
      </c>
      <c r="G11">
        <v>60.380818437646937</v>
      </c>
      <c r="H11">
        <v>62.047876004819514</v>
      </c>
      <c r="I11">
        <v>62.988352139790855</v>
      </c>
      <c r="J11">
        <v>64.681190473062017</v>
      </c>
      <c r="K11">
        <v>65.137516675172023</v>
      </c>
      <c r="L11">
        <v>66.377925572571925</v>
      </c>
      <c r="M11">
        <v>68.476525465647384</v>
      </c>
      <c r="N11">
        <v>70.072893548894811</v>
      </c>
      <c r="O11">
        <v>71.131842683862757</v>
      </c>
      <c r="P11">
        <v>72.542967761004419</v>
      </c>
      <c r="Q11">
        <v>74.392489256682225</v>
      </c>
      <c r="R11">
        <v>76.702913566871928</v>
      </c>
      <c r="S11">
        <v>78.243531615645793</v>
      </c>
      <c r="T11">
        <v>79.851669806021235</v>
      </c>
      <c r="U11">
        <v>81.041814309579351</v>
      </c>
      <c r="V11">
        <v>82.38932355244954</v>
      </c>
    </row>
    <row r="12" spans="1:22" x14ac:dyDescent="0.3">
      <c r="A12" s="2" t="s">
        <v>144</v>
      </c>
      <c r="B12">
        <v>15.945272182424864</v>
      </c>
      <c r="C12">
        <v>16.808557013670605</v>
      </c>
      <c r="D12">
        <v>16.869524335861207</v>
      </c>
      <c r="E12">
        <v>18.295769395828248</v>
      </c>
      <c r="F12">
        <v>19.521214151382445</v>
      </c>
      <c r="G12">
        <v>19.596885919570923</v>
      </c>
      <c r="H12">
        <v>20.917225170593994</v>
      </c>
      <c r="I12">
        <v>21.255888797618724</v>
      </c>
      <c r="J12">
        <v>21.546799076928032</v>
      </c>
      <c r="K12">
        <v>22.944743118115834</v>
      </c>
      <c r="L12">
        <v>24.349513104983739</v>
      </c>
      <c r="M12">
        <v>25.999896100589208</v>
      </c>
      <c r="N12">
        <v>27.846840960638865</v>
      </c>
      <c r="O12">
        <v>29.074890051569259</v>
      </c>
      <c r="P12">
        <v>31.091273903846741</v>
      </c>
      <c r="Q12">
        <v>31.468798654420034</v>
      </c>
      <c r="R12">
        <v>34.482536247798372</v>
      </c>
      <c r="S12">
        <v>36.258287395749775</v>
      </c>
      <c r="T12">
        <v>38.256645355905803</v>
      </c>
      <c r="U12">
        <v>38.818298935890198</v>
      </c>
      <c r="V12">
        <v>40.53946111883436</v>
      </c>
    </row>
    <row r="15" spans="1:22" x14ac:dyDescent="0.3">
      <c r="A15" t="s">
        <v>333</v>
      </c>
      <c r="B15" t="s">
        <v>271</v>
      </c>
      <c r="C15" t="s">
        <v>272</v>
      </c>
      <c r="D15" t="s">
        <v>273</v>
      </c>
      <c r="E15" t="s">
        <v>274</v>
      </c>
      <c r="F15" t="s">
        <v>275</v>
      </c>
      <c r="G15" t="s">
        <v>276</v>
      </c>
      <c r="H15" t="s">
        <v>277</v>
      </c>
      <c r="I15" t="s">
        <v>278</v>
      </c>
      <c r="J15" t="s">
        <v>279</v>
      </c>
      <c r="K15" t="s">
        <v>280</v>
      </c>
      <c r="L15" t="s">
        <v>281</v>
      </c>
      <c r="M15" t="s">
        <v>282</v>
      </c>
      <c r="N15" t="s">
        <v>283</v>
      </c>
      <c r="O15" t="s">
        <v>284</v>
      </c>
      <c r="P15" t="s">
        <v>285</v>
      </c>
      <c r="Q15" t="s">
        <v>286</v>
      </c>
      <c r="R15" t="s">
        <v>287</v>
      </c>
      <c r="S15" t="s">
        <v>288</v>
      </c>
      <c r="T15" t="s">
        <v>289</v>
      </c>
      <c r="U15" t="s">
        <v>290</v>
      </c>
      <c r="V15" t="s">
        <v>291</v>
      </c>
    </row>
    <row r="16" spans="1:22" x14ac:dyDescent="0.3">
      <c r="A16" s="2" t="s">
        <v>101</v>
      </c>
      <c r="B16">
        <v>99.86917333602905</v>
      </c>
      <c r="C16">
        <v>99.863298034667963</v>
      </c>
      <c r="D16">
        <v>99.862280273437506</v>
      </c>
      <c r="E16">
        <v>99.865040206909185</v>
      </c>
      <c r="F16">
        <v>99.861301898956299</v>
      </c>
      <c r="G16">
        <v>99.865909862518308</v>
      </c>
      <c r="H16">
        <v>99.883209419250491</v>
      </c>
      <c r="I16">
        <v>99.876412487030024</v>
      </c>
      <c r="J16">
        <v>99.889198303222656</v>
      </c>
      <c r="K16">
        <v>99.906963539123538</v>
      </c>
      <c r="L16">
        <v>99.933747005462649</v>
      </c>
      <c r="M16">
        <v>99.94757165908814</v>
      </c>
      <c r="N16">
        <v>99.962449645996088</v>
      </c>
      <c r="O16">
        <v>99.954913234710688</v>
      </c>
      <c r="P16">
        <v>99.971022224426264</v>
      </c>
      <c r="Q16">
        <v>99.971933650970456</v>
      </c>
      <c r="R16">
        <v>99.976215171813962</v>
      </c>
      <c r="S16">
        <v>99.98531875610351</v>
      </c>
      <c r="T16">
        <v>99.988866043090823</v>
      </c>
      <c r="U16">
        <v>99.993333911895746</v>
      </c>
      <c r="V16">
        <v>99.996067428588873</v>
      </c>
    </row>
    <row r="17" spans="1:22" x14ac:dyDescent="0.3">
      <c r="A17" s="2" t="s">
        <v>253</v>
      </c>
      <c r="B17">
        <v>95.640828781127937</v>
      </c>
      <c r="C17">
        <v>95.58625885009765</v>
      </c>
      <c r="D17">
        <v>95.791039657592776</v>
      </c>
      <c r="E17">
        <v>95.887622375488277</v>
      </c>
      <c r="F17">
        <v>95.921667098999023</v>
      </c>
      <c r="G17">
        <v>95.939656066894528</v>
      </c>
      <c r="H17">
        <v>96.106028289794921</v>
      </c>
      <c r="I17">
        <v>96.601356735229487</v>
      </c>
      <c r="J17">
        <v>96.782631988525395</v>
      </c>
      <c r="K17">
        <v>96.928810348510737</v>
      </c>
      <c r="L17">
        <v>97.192944793701173</v>
      </c>
      <c r="M17">
        <v>97.222241973876947</v>
      </c>
      <c r="N17">
        <v>97.524063708735454</v>
      </c>
      <c r="O17">
        <v>97.576987921022905</v>
      </c>
      <c r="P17">
        <v>97.729520012350648</v>
      </c>
      <c r="Q17">
        <v>97.845314025878906</v>
      </c>
      <c r="R17">
        <v>97.971789191750915</v>
      </c>
      <c r="S17">
        <v>98.255233914244414</v>
      </c>
      <c r="T17">
        <v>98.338056793212886</v>
      </c>
      <c r="U17">
        <v>98.486479964910771</v>
      </c>
      <c r="V17">
        <v>98.599128875732418</v>
      </c>
    </row>
    <row r="18" spans="1:22" x14ac:dyDescent="0.3">
      <c r="A18" s="2" t="s">
        <v>145</v>
      </c>
      <c r="B18">
        <v>80.154001394907638</v>
      </c>
      <c r="C18">
        <v>79.870718249568228</v>
      </c>
      <c r="D18">
        <v>80.815119178206828</v>
      </c>
      <c r="E18">
        <v>81.009840258845571</v>
      </c>
      <c r="F18">
        <v>81.913424103348348</v>
      </c>
      <c r="G18">
        <v>82.208543565538193</v>
      </c>
      <c r="H18">
        <v>83.365782207912872</v>
      </c>
      <c r="I18">
        <v>84.811661190456817</v>
      </c>
      <c r="J18">
        <v>84.998482598198791</v>
      </c>
      <c r="K18">
        <v>85.628082346033167</v>
      </c>
      <c r="L18">
        <v>86.533645983095525</v>
      </c>
      <c r="M18">
        <v>87.777048605459711</v>
      </c>
      <c r="N18">
        <v>88.058228951913335</v>
      </c>
      <c r="O18">
        <v>88.37446460017452</v>
      </c>
      <c r="P18">
        <v>88.542537265353729</v>
      </c>
      <c r="Q18">
        <v>89.070135964287658</v>
      </c>
      <c r="R18">
        <v>90.455774872391316</v>
      </c>
      <c r="S18">
        <v>91.545501048748307</v>
      </c>
      <c r="T18">
        <v>92.193065643310547</v>
      </c>
      <c r="U18">
        <v>92.547637939453125</v>
      </c>
      <c r="V18">
        <v>93.042493749547887</v>
      </c>
    </row>
    <row r="19" spans="1:22" x14ac:dyDescent="0.3">
      <c r="A19" s="2" t="s">
        <v>144</v>
      </c>
      <c r="B19">
        <v>43.715051064124474</v>
      </c>
      <c r="C19">
        <v>44.502149912027214</v>
      </c>
      <c r="D19">
        <v>45.64063046528743</v>
      </c>
      <c r="E19">
        <v>47.5940884076632</v>
      </c>
      <c r="F19">
        <v>48.255517776195816</v>
      </c>
      <c r="G19">
        <v>48.624304074507492</v>
      </c>
      <c r="H19">
        <v>50.797020838810845</v>
      </c>
      <c r="I19">
        <v>50.04767504444829</v>
      </c>
      <c r="J19">
        <v>49.025199104238439</v>
      </c>
      <c r="K19">
        <v>51.420570714133127</v>
      </c>
      <c r="L19">
        <v>52.291306563786101</v>
      </c>
      <c r="M19">
        <v>55.670253276824951</v>
      </c>
      <c r="N19">
        <v>58.616392510277883</v>
      </c>
      <c r="O19">
        <v>58.214167220251902</v>
      </c>
      <c r="P19">
        <v>60.191905226026265</v>
      </c>
      <c r="Q19">
        <v>61.075950486319407</v>
      </c>
      <c r="R19">
        <v>62.562877961567473</v>
      </c>
      <c r="S19">
        <v>65.322379929678775</v>
      </c>
      <c r="T19">
        <v>63.110609849294029</v>
      </c>
      <c r="U19">
        <v>66.017371063232417</v>
      </c>
      <c r="V19">
        <v>68.376332317079815</v>
      </c>
    </row>
    <row r="22" spans="1:22" x14ac:dyDescent="0.3">
      <c r="A22" t="str">
        <f>Dashboard!S3</f>
        <v>y_2008</v>
      </c>
      <c r="B22" t="s">
        <v>336</v>
      </c>
      <c r="C22" t="s">
        <v>338</v>
      </c>
      <c r="D22" t="s">
        <v>337</v>
      </c>
    </row>
    <row r="23" spans="1:22" x14ac:dyDescent="0.3">
      <c r="A23" s="7" t="s">
        <v>101</v>
      </c>
      <c r="B23">
        <f>HLOOKUP($A$22,avg_rural_incomewise__2[[#All],[y_2000]:[y_2020]],E23,FALSE)</f>
        <v>98.758098057338174</v>
      </c>
      <c r="C23">
        <f>HLOOKUP($A$22,avg_total_incomewise__2[[#All],[y_2000]:[y_2020]],E23,FALSE)</f>
        <v>99.64714689254761</v>
      </c>
      <c r="D23">
        <f>HLOOKUP($A$22,avg_urban_incomewise__2[[#All],[y_2000]:[y_2020]],E23,FALSE)</f>
        <v>99.889198303222656</v>
      </c>
      <c r="E23" s="12">
        <v>2</v>
      </c>
    </row>
    <row r="24" spans="1:22" x14ac:dyDescent="0.3">
      <c r="A24" s="11" t="s">
        <v>253</v>
      </c>
      <c r="B24">
        <f>HLOOKUP($A$22,avg_rural_incomewise__2[[#All],[y_2000]:[y_2020]],E24,FALSE)</f>
        <v>84.41812519073487</v>
      </c>
      <c r="C24">
        <f>HLOOKUP($A$22,avg_total_incomewise__2[[#All],[y_2000]:[y_2020]],E24,FALSE)</f>
        <v>92.259876911456772</v>
      </c>
      <c r="D24">
        <f>HLOOKUP($A$22,avg_urban_incomewise__2[[#All],[y_2000]:[y_2020]],E24,FALSE)</f>
        <v>96.782631988525395</v>
      </c>
      <c r="E24" s="12">
        <v>3</v>
      </c>
    </row>
    <row r="25" spans="1:22" x14ac:dyDescent="0.3">
      <c r="A25" s="7" t="s">
        <v>145</v>
      </c>
      <c r="B25">
        <f>HLOOKUP($A$22,avg_rural_incomewise__2[[#All],[y_2000]:[y_2020]],E25,FALSE)</f>
        <v>51.456996833836591</v>
      </c>
      <c r="C25">
        <f>HLOOKUP($A$22,avg_total_incomewise__2[[#All],[y_2000]:[y_2020]],E25,FALSE)</f>
        <v>64.681190473062017</v>
      </c>
      <c r="D25">
        <f>HLOOKUP($A$22,avg_urban_incomewise__2[[#All],[y_2000]:[y_2020]],E25,FALSE)</f>
        <v>84.998482598198791</v>
      </c>
      <c r="E25" s="12">
        <v>4</v>
      </c>
    </row>
    <row r="26" spans="1:22" x14ac:dyDescent="0.3">
      <c r="A26" s="11" t="s">
        <v>144</v>
      </c>
      <c r="B26">
        <f>HLOOKUP($A$22,avg_rural_incomewise__2[[#All],[y_2000]:[y_2020]],E26,FALSE)</f>
        <v>12.522962933236903</v>
      </c>
      <c r="C26">
        <f>HLOOKUP($A$22,avg_total_incomewise__2[[#All],[y_2000]:[y_2020]],E26,FALSE)</f>
        <v>21.546799076928032</v>
      </c>
      <c r="D26">
        <f>HLOOKUP($A$22,avg_urban_incomewise__2[[#All],[y_2000]:[y_2020]],E26,FALSE)</f>
        <v>49.025199104238439</v>
      </c>
      <c r="E26" s="12">
        <v>5</v>
      </c>
    </row>
  </sheetData>
  <pageMargins left="0.7" right="0.7" top="0.75" bottom="0.75" header="0.3" footer="0.3"/>
  <drawing r:id="rId1"/>
  <tableParts count="3">
    <tablePart r:id="rId2"/>
    <tablePart r:id="rId3"/>
    <tablePart r:id="rId4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item1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8 f 4 a 7 6 3 3 - 1 3 c 4 - 4 d 6 2 - 8 b f 9 - 0 1 b 8 d 1 7 b 8 b 7 4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 2 1 . 2 0 7 1 5 4 1 5 2 9 1 8 6 8 7 < / L a t i t u d e > < L o n g i t u d e > 1 8 . 9 4 1 1 4 3 0 3 5 0 0 0 0 1 < / L o n g i t u d e > < R o t a t i o n > 0 < / R o t a t i o n > < P i v o t A n g l e > - 0 . 0 5 8 1 9 0 0 8 7 0 4 3 6 5 7 5 7 9 < / P i v o t A n g l e > < D i s t a n c e > 6 < / D i s t a n c e > < / C a m e r a > < I m a g e > i V B O R w 0 K G g o A A A A N S U h E U g A A A N Q A A A B 1 C A Y A A A A 2 n s 9 T A A A A A X N S R 0 I A r s 4 c 6 Q A A A A R n Q U 1 B A A C x j w v 8 Y Q U A A A A J c E h Z c w A A A 2 A A A A N g A b T C 1 p 0 A A D x r S U R B V H h e 7 Z 0 H b G R J e t + / D u x u 5 h w n c H L c C X u b b + / 2 d r W n E y T Z g G E Y k m X Z l m w 5 y L B g A x Z s C b I M H A R B N g w Y h i x L P j l K s m x D A m T Y B + l k a W / z 7 s y m m Z 2 c h 3 m Y U z M 3 u 9 l 0 / e p 1 s a s f X z e b Z D e H M + R / 8 I b d r 9 N 7 V V / + v v r K 9 8 c f f b E s H o g F D 8 m y B F P P t i + e 3 b s o F a F l C Q f T t 3 F r K C i n m h N y Z 7 h E j j Y m J O B z X o v O + y U Y W J a L X W H 9 H H z z 2 E L q U W F x b y Q o f p 9 I 1 / j G x v B Q f U I W l 3 x S V 7 o k 8 w m / V I a X p U Y 9 5 j v j 6 v z 7 D 9 P 3 8 D h Q V q L G X B 3 P q f E H 1 / t L Z G g m o B 9 v V 0 Q S 9 1 K P i g e / q A n y P L Y p y h X z 2 L j e H 5 L + q Y A s x N M X f V I x E z j R F N f M t J Q U + b g j L J / 3 h j K Y q Z g 4 0 p D Y M D O B / T V L s r c 6 I U k 1 G R X h p F z u K 5 H p m F + S 6 v Y / 7 n y 8 z A T m 1 H h P L f h T z 0 Q J X 5 8 E 0 k + 3 J 9 w 0 X o Q D g e d 1 f l s i q C b s u G K S l 9 p j q T M i C c U s p U p S R t Q B R m b 8 c l d p p m 5 F z I P T j s T s m Q h K q Y s R v 3 o w V j T t B K K K 2 M p c v 7 k e 3 B g M K k Z a l o b y J a k v S 8 q L 6 p 4 / 7 w n J O / c j + p 6 3 A x B U X y g h B W p K k / L V A z F 5 7 V B 6 b r Y b v O i 8 0 M d 2 l y l a O h + r n d S P I a Q r j 0 L a / M H U + 4 G j D k P c G C i R s V m / D C h N h V Z A M 7 X X J T Q h g o P K f D q / x z F N I H I Y C Z O l m L i k C M 3 W m u v F j N J G I J Z w v u O + E h I b / 7 b i Y V K Z 0 d + / F 5 H 7 y s T F 7 A 6 p Q 0 v p H Y q s D L V d / C c I 6 9 5 E T e q Z a J P n S 8 V U + E 2 3 h 0 p W m A p m u j l Y o j U D R I j 0 D P r T T N M f d e 4 H K V p s G C b g W j e K B f U d S H + 0 L 5 h Q h H t A C Y b t i l o l v B 6 O B e U L p U V 9 6 v b N d W c D 7 3 k a o X w o d W d e x z Z A K O B o E z f a a x P K p w h p J u p Q k 7 i 3 J r F i 3 u E k X 1 A + B v a 8 u Y 1 P u 0 N y Z 9 h h K K T p i N J m x Q T X h A 9 V q 8 y g z Y D g A + Y q w Q l A o O K 5 f Y 6 m 3 W 4 Y n / N L p 7 r v S S X Q E G b z a 2 j n 5 U 0 I m w 3 D T e N F O H x / c u G S 5 6 3 N + 4 + m H m 0 9 D i v C G V V E j 7 b h O s 3 g E 5 C Y X V Q n s g B G g w D f V E z I 5 w G m 3 Q U r E N F U s a T 8 r I D y w x b V 9 y m X P / v X b Q r 4 c b 2 T m 4 t 6 l a h b + M a R B X n n Q U S S m + P N g o I h y 8 Y P C E C E 2 z 0 l w I w g K D Q w K T e i / U u T 9 1 O P i o d t F 5 R g Q v Y p x o C Z C E L Y k s y L m X h / a 9 W S f o w 9 D z M B / K e G 8 q Q E F U 3 X p X w p M K y Y 6 c X 9 M e 2 b F Y u Z p m N K U i m S K 9 l k F D m u L v t R N L A l z P T K O k x h m 5 b t I f x 6 K i C B 0 N o I w e c 7 H x s 1 p f n 6 Y h / F t X 3 W i V c P x m R K E e N 8 3 K / N G x P N e n l v 1 H m g Q H T u b N u i Z h w I 9 k p / i Q 4 0 M J n z y u + 4 p f y o a c W M n 3 a H d Y g 8 o P w o z B E b n / e m N R b m S a E x s + i X n s m g M t l S J z Y B / M R i A i L G D 3 W n I / K F + R T z Z Q g d K f 3 K g U U t 7 L 5 x e B 2 M u k F G 2 U 7 w f e / C Z c / b m P M f S T 3 a O s A g D C q M d K Y 1 L s 2 V S / K u M n e O N c a 1 v 8 R E V U a W F c O J D k r 0 K e m 9 m A o A M H n 4 T u R H D C A W T L 5 c Z q J B c 2 V S / W Z h / B M C C P g T b k b e T s A 8 J u k N B p S J d n N g / Y x 7 o i k h j U o b 4 S 8 R N s 8 G g k h E Y f M F c / y V P Y s 6 C f + e m v 9 C C b 2 y 5 I P U o + J h W y V 2 k e g w E 4 y E 2 Y D p 9 L r y I a q C 8 / K 8 c s Z 5 3 j M R k G F F A B B E R A 0 4 T r r J Q a G 9 C I + / p q Q i D P a m k r z k c f L B 0 H T h i B 8 T 7 V S L 4 v p t i n N t c c 1 M + J k E a d Z i J r f p y p g z v g S D C J X n Y i Z A g n o 9 q F L m e I m a W 8 j w D T X / / M Z G N W g G 3 D R e h O O x + V C 5 7 O U h x T D v P 4 z I l 3 0 h T Z y 3 h 0 P y w c O w j n o Z s + D D j o g y D / 1 S y o R G 0 h O K 3 0 R 0 0 E T 9 1 p N c R R v m w n f + z j u p R 7 l B Q p b I I j 7 g d g P j j l b B P C O n l w 9 s 0 / X Z v f E 1 o 5 e Y u z a u 9 u f 3 O w Z U v v R N B n R + E Q 1 l 0 i A w 8 W Z g 0 3 f R j j + 9 6 G 3 y z f q 2 1 u Q j P w Q j v K c Y y W C j 0 Z z N Y L O T B n o V Q d W W L s k n y o 9 b D y D 2 Y v s R a H C E D p p p I 8 g 2 P h A 8 j P O V V G 2 f M d 0 / 6 o z o n N S M s i 7 y A e 8 q 1 h C U L 2 + F y b e a x 1 J H Y Q G z 5 A K a h I g c E 2 Y m z c 1 M W p 0 q k G O i 1 o 0 K C H w k 3 o 9 5 B 0 J K O O 5 T r 2 0 U R A E 3 C g j o 4 W h Q E 8 9 6 m Y l 7 K j Y z O a V M S R 2 4 W S 8 Y + 7 1 Z x j W R d O r 4 D j e k T T u E A 8 x 0 s m l e + b n O 8 3 x g D 8 E z B T e b u Y j i H l v m Q 6 0 n J w E j n V V 2 v o 2 m i q T 2 p w D S 8 H B D X N f r G c e a A A C T 9 t q h B W 0 y E A U 0 z G k Y N B 9 s J n d E 2 R O m Z n 9 0 / d 9 R j G i j G + T 3 A O O T D Y y z G 4 w f k U B K u m w w T w Q k T E V K t W V 6 U 3 P I f L V U + b T P h c C z 5 4 H P m L n J x m w 3 F O P b T L p p G N o u 4 r E t r P y W y r T k o 4 I Z a U h Q g k k g x 4 Q Z Q a i c Z C l 4 V Z m H S E Q m G f v + w 4 6 w j i S Z p Q Q U z y Z S D E x l t m G 2 f O B P L f X Y C A g d n 6 N m M M / f 2 m r U l S 0 p 3 y R 7 S R l m N + M M C E Q w D 7 n G j d e z l R g x N 3 w 0 E Y 9 n B B Q M E x E 4 Q s j i L x O A 8 A L z X q 6 + f y 3 r Z j t B W 1 F e x 3 q x k c 8 Y H G t K S y G W W B g w m a e V 2 i c x u 6 T G d E / K 5 P j Y q n z A e T W 1 c y R r A c E A M 0 k n m + P a n N y T S v 6 u B R h 1 e m H 9 d 0 M h L J + i u q H Y p t t G g B n M v e X S w H Y A B 8 E C I 7 z Q N J i X v 5 X t l o M l 3 u Y l h A e j L K p p y R a 8 Y d 6 b l L B 9 W T E 6 T G j 8 s 4 2 C + S n 2 o W 5 l 9 W m f z 6 9 v I F 9 A + B u l I S a Z C B 5 A 0 0 C M R J + I 6 N k I q K e E U w 1 Y y s B E H 1 E m H z k r M L f o z M y w F Q J n U i L B Z W V 6 L O l w v K 0 N v T C j N O R n P W F d n r Q e E L o f n Q 0 4 F d f b U K L C S J h n R g O 5 Y c w 1 x h 1 N V a + 0 G R q 3 v K I y L 1 p w z 1 e + q C l d V n 6 W M 3 / 8 D i Y 8 W p 7 S M I N Q a i q Y y 7 V C 9 L n h 0 H c x j 8 B f / 7 s / + + 1 V 5 x X u j D U 6 D 9 b A M T U A z 6 o B g G A b l f 1 N A n Y 9 M N K c g t I l 5 d w C B p R h g 9 m M y c H b e D g 8 4 9 e m g t F K a D D M D v w X z n E d V R H n S / m f q g m I H I K P K G F J A h d Q 2 u S F u L q G 9 t o l u T c a 1 A S V L y j W R a J T 5 U F y m W r x Q g N J X q m E S o M a 5 x e U X z K r f i u f p L X B + H x A C R 2 f v k c z 1 g Y v 7 l / U 3 8 + Y k 7 J w a h 2 X x e / 3 H i e D C W V O o 2 0 Y Y y / E l c k X C G S n C T 5 b H n Y + S 8 U 6 D M P v e n 1 f 1 3 h A T r U k 9 P u Y d + Y H m q M 8 K x + E f B O Z d F 6 E I / d o 5 Y B x K v f X O k R H t A 0 J w j m O r x 2 M a f 8 n W x 6 I X A b X Q O T I n X y l w D W s p D x + U C L h f D 8 5 C f C y m u g 9 1 Z n v h w g A i U o i W N f V e z E l + A w T Q + U C Q A r j S L e p 6 y L a l Q 0 k L N 2 / s R b Q f h y M C z W F h Q R E t 1 d d D 9 f 1 g i L 8 E 4 1 x 6 e j o U O P n P b b Z M B v z 6 a A J g s c E e A z s i K q d y E 0 k M g M R b k 0 E c W d j p m Q y K S V Z T D 7 A b x r T f C 3 h x X s P 1 D l z Y u f B E D B e w B L J 1 2 8 u J A J / Q 2 k o f t d 9 L E q t + j 8 7 3 j g S y 3 n B h M C J G G G 7 l 8 X 7 p L q y Q g c H i P j A Z F W K u M / v i W v C D i l 7 7 r Q y 2 x p D Y z I 0 V 6 G 1 B 8 T J + 4 y E L F F U N a H O o w F x r P l p G B e z j + 8 9 q o g M k 4 t k b 4 v S Q n z v j Y G Q d C v m N J q L z 0 A s P n X h m I E m + e t G b d m y X j C 3 H g 2 F V m Q 8 C r 0 8 n e 9 k M S X j G F 6 e l l A o p J n p 4 K F D M t 5 7 U 1 4 8 X q t L s J L L 2 S e D A M 9 s y h w 2 Q K M z f t w j 1 s H g d F A R r H O / 3 R M B P Y b M I T y b V G a E m Q e E F 2 M K G 6 y 9 5 i n 7 N Y E l d c 0 I i 3 y Q 6 6 t 4 7 V z L r D L / l z X d s P a N R a h o W e 6 P g / m e m p 3 K o P F i H G p 4 V p / G h 3 K X m x g Y z b T G W G U g G A z q F b Q U u a I 1 m G A 7 p 1 G X 0 l B l Z e V a c v L 9 2 M 0 s L i Q K h G 9 F X R f a B + 0 F m E o C E o B k J a a c W W y I p g T G 0 o D h K J Y 1 5 i U F s 0 Q F s + F a f 0 n e E 2 1 A d H K j y d J c o P Q m t D Q t t 2 / f k a 7 u b u n r e y Q H D r T L w K R f T p 0 6 K T G l M S h A Z c w M Q w B K s 8 w c m d w a e R 2 k O 2 0 E T K g b v N A 0 I P V q D k w x c r U S D m g d x t 2 v B t F t s j F / J o q a D U t L a 2 t 4 + x r W A r k u L y B g m 9 X 1 L M z P 6 + e Y i 9 D B S V c O q 0 1 p e L + i a y 9 6 L + T h m Y d i I r 5 x e E E P n B v c m B n 4 9 S I R m 1 X M 4 9 j I X s B E M L i q i P q T 7 p D c H X Y 0 D B E 8 i I a o j w G D 9 L V D M T U x q R M K X H t 1 y i R I p N 6 K g / 3 c 3 t i K 9 o B Z v q 6 I c J 8 y o b x A / w n K c / L B 2 4 q J Y K T P e n K X 1 x B U W S 9 0 P Z v 6 X D y + K C d P n p D T p 0 4 p D V W i C X x R z c O j / m E t e c 1 8 s K g R U x u g R W B G Q D q B s S P / h I W A t n t d W R h g W U m Z q u o a z W x m H C f n E a q Y T a s n e l T 5 s G i m t c Z n a S m 3 d s / X 7 w H 4 z F 7 M h 6 B o r n C i u B W V V a m z D j y H m 5 N F P i x S T C O Y c k p I r p p 8 h A 1 T X 5 U v j I S r q a 2 T I 9 X T + r G B n d A M l o R k b n Z G P 8 Z J h g j I V 5 C P M l X k Z 5 V p y H k O r o s w t Q 0 I w 9 j 5 x r Y f m 3 N q A 5 k Y k 2 D G R z v e l N B E 6 E a t M k c P W t I + G 2 C i f G U s Y f / 1 A o 0 z N j o q t b V p 8 3 t s f F z / P V S / J J U V j k a 0 B Y o p F I Y h 0 M r 4 s f g 5 M A 5 h Z / 4 S K I g v L m p G x S y b n 5 / V n w G M j w l Y Y E a 7 Q U B k R J n W B r b v Z S M U y m 3 6 m j V s + c A d N T X z 6 y X w H z c 8 G a o i U r K i Y p l U V K i 5 K f 6 i F T A H 7 D Z S u W C b D O F I p l k E 7 z 4 Y D W r i R N r f m 6 z T 5 x c X Y 7 o x C Y A 4 j I Q 3 y z U M M N 9 s Y E P j / 7 B K 1 8 3 0 X z u 0 I H e G g v J w N K C F A m B S + H 4 b k R K n w D Y b k P R c c 7 b 7 t 7 + u I h V x z A r s U I 8 D h t + v N K j b q Q / 6 0 4 n Z 8 b F x G Z 1 K y C e d I b n R 7 / g 1 g 9 N + K V P X H / Y n 9 a J B o m E T 4 2 O a c c D s Y k B / Z 4 n y x U q U A J u e m l K m d o X O o x F W v z f s V J m 4 Y Z t w j V Y Q a b 2 m s U G + n 2 M 4 3 E B z I x j A V H R C / 3 U D V + F x w P f n n 1 1 b d c l N V a V S E q 7 T x E 6 0 x C z n p h b s Z a u F V 7 6 Y m Z m R i o q K 1 D M 1 O Y m E B J R f Z Q O G I v r m 2 L r O 6 l w I g 1 C v 6 V 6 0 F m h q g u S j l R g B C g M k O G Y R i x C N 1 r q g i J D w c b b 8 C V r R z W g A Q Z J L O 5 9 r U 5 J f f W d 4 c l r q 2 s s 0 c 9 0 b w f f L M s F e F K N A T e L 5 x h G p q k q b M l f 6 S q R r Y E L + 0 g v O W D 5 8 2 C H t B w 9 r c + j 7 d x 2 N g E l 8 t s 1 b u x I y t 6 O u a K p c U b j N g N v y G r / 1 A o 2 5 3 r w e 8 + M V e f z i 4 Z A O s B Q T n j 5 U b z S i V 4 o S Q K D b q s m u U / R J d I i / 2 S J k X n D n M h a V q e E G J h 6 B C i 4 B 4 G c h V Z H U s V h M m S V z y s d K S 0 b y H 2 6 w Z g r m J 3 p o A h S A Q A f M h H b j + s F X D y 7 m j I y h g d z A v F n L 1 L 2 l x q 1 e + Y n 1 K W Y C J n i y H m D q j i p z z w a L 9 C q r 6 5 W 5 5 g g Y p L T t W 3 z z e E z n 3 d x I p r S L Y S Y 0 E R Y A z M R 3 3 O r P j 8 g o I 8 o X y 8 v 5 C c G 1 U G L d n / H L Z u Z X m 3 q T E + M 6 x L + o a I V W Z i Y / R 9 C C d A p F y 8 r w X U X r h T 5 W j 7 4 L d i k Q g N C o p D Z 5 o X z g j h K V l p Y p U y O 9 r N 2 G W 6 p R / Z D 0 R 5 S p W K Y Y 0 / k e h A w J X v 1 Y / + / 4 Y g Q H 8 B c A P p P p c c B 5 N M u n S g t i E h q / 7 W h D d g L x S p i y L G M t o J 3 M 2 B B d 5 L e z + R l e Q L J + 7 f C i z M 3 N S W t r a + q s c 3 9 8 z Z v H F C O E n H u v q 3 P M Y 7 4 f Z h p U x P P q o b S w M g R I p M 4 G E t + Y T A i t k 6 2 r 7 9 U L 0 9 P e c + a F e X X 9 2 R B T l w V T 0 w l 3 L d h j F w g 4 4 1 9 R G l g V G M M / D w Z L J B Q O a 9 o 2 g S 8 s F l I o h i 6 K j b X v y A N E A A k K 5 A s 3 Q 4 H K q u r U o 9 W w 1 8 4 s q M F n U G 2 b m w j W v t I 5 m R 5 z C j D B g z G H i J H i E D H R L 5 j I D R b + A V 4 z v f q 8 g M n o D i T g m + U D E s l c A 9 U T b i y v w V 1 f V 8 w U U v 5 P T 3 e v E j y l + h z E 9 + 7 9 s P y A Y i Z A r e G l 3 h L x R e q l v 3 9 g Z W z I t d m A A J e T T k D C B q Z 8 I C W c A K a g F y b G H Q 2 J h Q B y z Z k b Z e X l + n f x W b l l O 9 k d V s N I p D B b U t Z G K j 6 W A Q J U d i A G 9 H Z 1 p B 5 5 g 1 T K f L I p 9 a x 4 U J f F Y L q P 7 M C n y p a j y o Z s C T 4 z U W 7 g q x H i p l 5 v f y 0 a J f P z B E r K K k N S W e 9 E G z 9 S 7 + 1 1 + S h G w / A / z I 9 P h F l J s I W V u R A h D W F y g R X D h U a 2 s Q B o G b C o T J r a u n R z z 4 8 7 n O s w n 8 S C f m 5 f X J Y W J q S t z d F i t w a D y k F f r U F 8 6 k b d O S E I f D Y V T Q W U / s C 0 b t T W N e i / Y S X 1 g b E Q v B A d X F C + c S a D c K 8 n m h N 6 r C k p c g e U 8 g G m P r 6 e A c L W 7 v p L M I W 5 3 r P / g P a d 3 Z i Y S W j h x u G A a y j e 4 W d + 3 Y d + L Q u I n p g 2 w V 5 A e 7 i R j Y j M R L m B z 8 E n j G N J V Y U B w t a e f N 6 T q + W x G X o u g e / B z w J e B O Q G U r V 7 P K B N v a k N V K B 7 I s f X m A B J p D y Y t U o b 4 A t h N o k / K G / f D c n U 5 K T 4 E r N S V e 1 o E D R D d H J C + 0 k I r a A u e V C S f W 5 W n 4 P A I 8 r s t o H G M G k F h A 7 m q g 0 + a 8 r A v F D d E p F A S m 0 s K C Y w c 0 4 A y g D f x g 0 E o t d a M G M y 4 h 4 Y X w 8 g b A 1 I C y B M x 5 Q 1 8 c 6 D M l 3 X Z 4 P 1 V J f 6 0 8 E w Y G i 8 a M d b X 1 x f d Z f R R H v q 0 W r Q f K Q i l N S T Y t 8 c I O x N y J W A w S U l 3 T F B q E G T x U m p K F P m i / p F q i a M x G S Q 1 N f o 8 2 b A 7 A C G O W f e 5 1 O v J Z V 4 9 a s f X 0 w s S y Q U k E + 7 g j K 9 m N s U I 8 F p m w 5 G W t W V x m R 8 P p O p + X k r v 7 w C w v Y b y S X l A v d k 7 h E Y D Q U I S D Q 0 O B o C g s P k O 9 X K b i L K R + s P S k L 5 R 2 0 V M W m t C + n c E E G A 6 w O h r B E + m G F K M V l d Q 2 b R s x 5 b K E G B x D q P b Q F I Q M q s g P Z 6 P V + g Z W a m p 6 W s q t 4 z A u c G D F V a l m Z 6 A l K 2 h i S p S 0 W L A V Y I y W K E H 1 o M E 8 8 t F E p 8 c 1 I W G E k 9 K w 4 y f z E P U P 7 D 8 g b 2 A r K b d 5 B B Z 5 g g V p g J 4 C Q T y v 5 i q E l X P M z N z 0 t P T 4 / 2 q T h g L s L n 5 j G T C 0 O Z g / P 3 R k I S j Y X 0 + x L J g H a w e Q 1 m A o 2 V + k 9 W M P V u O 9 w 8 J y j h J g 0 v Z g K F Z i b g / s r o v H M 1 9 0 e 4 N 5 9 0 j D r 3 2 K m 0 J A L s 1 g A b B i x L x e X 7 0 r j w h Z z Z H 1 S E k 9 A C i n K x i J I r M A 4 J 2 3 k 1 1 r H Y g t J I i x J b W N D j W 1 W T T h A b R o Y 5 x s d G d A C D c e W 5 H V C A m Y z 5 b F 6 3 h Y A N t D i v 8 f s G l A T N z E x r L V N b V y e z k 8 O p V 1 Z j Y W F + 5 b s N M 5 l l O u 8 8 K F 8 x 3 a 4 + K t H 7 b x m Y d V L 4 z 8 b / d j P T V k F p q B u r R i e a 2 J 9 6 t D a o 4 D 6 3 J 6 5 9 H s Y i l 8 / 9 Y r u a a D U 5 T R X U m b l J 2 Z G A T J o N 9 7 k l 9 T z g e g / V 5 b k S e Z T e u K M 8 X C Z X g N 2 9 V l c e 3 p f j t j Y E 6 s / 0 B m U u 4 k T r Q x R o K z Q 9 1 2 1 y T I D Q 8 L m 6 R + p + / X J 0 T 7 l O y s 7 N z U h 5 e Y X 2 o Y z Z B / A / A G Y T p t 5 a 1 Q s A B i D p O z M V l e p a J 4 o I M K t N F U Z M E X 4 4 U q q F D 9 N o p n J m Z k r R T u 3 K Q t A x N b b 1 L j P M a 4 4 N Y C a b L i h 0 / i w V R M q G 5 9 X c 1 q g x u q q 0 8 8 g a r e A c D Z W Z i i g 0 E H y a Y O x j P c A n Y Y H g + T b y O q m T W c D g I D k e P X q U O p M J J J Q b T I C N K 4 8 i m g a J H h m w w B B T M x T w V i 8 w n B v m P k 0 h b S 4 U k p n Q j p Q 1 n a G s y 6 M + D Z / i m 8 d i 2 s S D m R h T o 1 H f V E x 2 u s 0 n z U 0 t s j T 9 S D M R Z U P 8 N R g f S x N M R B E 9 / s z M 1 F Q G o b q D F P Z z m A n L A G a C w P k s M M w E K B E D 8 I U t F y s q q q Q t x U w I B Z g J j Y k f x 2 / w G G Y y h a x u 2 N e I H 7 0 W M y F 8 Y C Z w L s 8 m p f x C M Q / P x G 4 + Y E k B D T T e v u / 4 I 8 b M W w v s f B E v O y C 3 b t 1 O n a E X u E M x Q T W R b p C U t J O p F H e y b Q 3 R I x u j w 4 P y 2 u F F z 9 w S i y C z w R D 4 V g F / C G 1 K 6 J c F j 2 6 Y A A y C i v e + c y + 8 4 r Q n 4 u o 6 u 8 d k Y n J c a a Y y u X 3 n r q 7 J w 6 w z k T B 3 k S i R u o q q K k W s f o n O O k Q H w 9 h M x H O C D j A Q j w F R Q A i c z w J j S g K 3 k J u e d p g O k E A F E D s a E l O T 4 B P f y 2 M A 0 w L 8 I n 7 T + e 7 0 v G F e s 5 3 r W n h h X 9 r n v J Z P 7 z 8 3 n R f h S M m + 9 e F 4 c 1 y H l M 3 g r Q f R q R m 5 + N E H s v / g 4 d S Z 9 C K x G W t i D H C + 3 U 7 s M 0 o j G R u Z v 0 x w o 5 L a o L 1 u S T u o Z h 8 o H r v z M z C k D h u j 6 h Q Q D G Y Z d r G x Z + m q X p R 5 d z C o m 8 m 4 M T r j k 8 u 9 z r o v t B R g m f + e i i n p 7 u 6 W f e d r t C 9 K 9 f n J E 8 e l T G k n X Z u n D v w O 1 k s Z w B C M 6 d x C X P t I s e k x f X 5 R + V Z j o 4 5 z D k H 3 9 y s T c n h E v / / 9 9 z / U 5 9 F 6 4 1 P p 6 5 t Y g C m c + a a A u W M o r W U q L S a 2 i 1 5 H x t N F t 4 A q B g B z I S g J M v C b l / u d S J 7 B 5 8 p H z w c 2 V c x k y a V t N Q J / 8 + / / w 2 + 7 2 W w h 6 Z 3 A I 8 P O o j D C l B t F S U l Y z p 3 Y J x 3 j E d 2 f n P C 1 W a j G 5 B r p Z R B f V K a R 6 x y B E Q I e 2 O r R 2 Y R U l q 6 + H j R P 5 z h O e 1 K X S a E F T d 8 E F j 4 S K b Q r C M r U T 3 A 9 m + n L t x Z Y 6 H Z k b 6 1 c f h S W h Y R f 9 x W k L M Z o Y O I s J 1 s S c q w p q c u X q m R I n t k f 1 n 0 X G q v U v S i n / v P P L 2 l m W o q r e w j 4 Z H x 8 X B F / u Z b w E C X C h V C 1 u T c q B + Y T J V I e C e j + E I A A D 4 n X d 9 5 5 T w 4 d O q g Z o r b G y X u x 1 q q j o 1 N r k 6 n o m D I b w / q x s / W P M t e U W Y 4 p W V / l E D 3 a Z X Z m R m s h 5 o 9 4 r E m 6 P p y q U Q y W 1 m a m f p P P d P X 0 K l M w L p U V 5 S u r o 7 l 2 y p v a 6 x W d K F r D l E e T u x d H G t B u g M o X y s 3 y 6 Z 2 e X C 6 R S A C h n U n v h T z W v g o L 5 C g K A X a 6 Q 6 L c V g N h B w u Q t m 4 / y i t X h Y Q 3 v k 9 L j T c D a O d Q 4 b 7 S o p W K k e y 1 T y g m I 2 0 N q I l z a 7 J i g P p B T L g 3 U r W G L 7 Y 7 m h F T 7 8 W W m Q w C r K x c H c I 8 d O i A J s h A a t 3 K y M i o 3 L 1 7 V 5 t w + C p I f H J Y m I G c g 0 h L A z F t X g G I H h D c O H X q h H 7 s h s N k l b J / 3 z 7 F s K a a 2 x l Q t E p C m X 6 m r A l m q 1 R m I c t M + O 3 l u K O V u s d 8 8 p W 9 z r 2 5 f a a B / g F p b q y X 1 p Y m u f 8 g s 8 L B a B 2 i i w h F l u t k A 4 E Z a D J X J 6 e t h n d i t 8 h I z a m G m 0 m R f m a y g F d 1 M P Z 5 i y I 8 a v N y A X O P Z i a m W p 3 q c s B 2 N k y + D T Q e I d p i g q X m p t U 0 W o l b I 5 k b W p 6 W w O 2 7 8 m d v / z / 9 m r l l 6 v l g H h s w k P F F C I 2 z a v f o 0 a N K E C 1 o 4 c N 9 k W / S f p E S W g Q B 7 i h f K 5 F Y 0 r 4 O 3 9 n Z 2 a k + 7 V M M u L Y j 3 9 z c L F 9 8 c U n G x h x z E Z O S y 0 M g z c + n y 8 / q G x q c R Y N K i 8 G 0 7 f X L M p l a u x V J l V A Z t L a 1 r v h 6 d U 3 7 9 F / A t R q T d V x p H G Y I 1 y I X T Z q O W f n C 0 H j R j r c v 3 1 x F s R O L 6 Z s s N l h h S i m T e 1 2 T A b m U c N i U j a w G O 0 f Q j w K w r J 0 O T L l g l j C w q T Q 1 d x R R m j w L P g 3 Z 9 6 0 C f Q 9 m l F t B w e v A w K D 8 0 b c v y c / 9 9 o / q 1 6 K T U a m u c U z v j o c d 0 r a n T T M S G s f 2 k 6 I D M a l u d a 5 5 Z G R E M 0 5 N d Z X 2 p z r G A l I X G J W q q m p N r J v F v X v 3 l V k Z l M b G R i X 4 I r K Y L J H o W L 9 E o 1 E 5 d u z Y y m / E 4 w n F V E t K M C r t q J i J 5 T t 8 j m X 8 m K 3 7 9 2 e m Z R 4 9 6 p c 9 6 v 7 c Y F 5 Y H Y C m 2 k j F v h d q Q 7 2 p R 8 W B Y q h b H g y 1 N / V o a 3 A k 0 i l 7 2 5 r U h D i E r U v w X a Y e U g 9 p D V E Z 7 c K 5 a H R K J w 5 b W t v k / f s B q a 0 I y / P 7 V z M V e y C 1 K n s b s B E b u x g C s + M G P 2 2 W f F D x 4 c 3 e h Q P r p g L q R + n m a o O e E X v 3 7 t G P 8 X G O H z 8 q L S 0 t M j E 6 J b 0 D P f L s + X P 6 t a 6 u b u 3 v u N H T 2 6 d M N W f + x m a W d H 8 I o 9 F y 4 Q 9 / 6 Z L 8 2 K 8 9 l 3 q W H Q M D A 5 p J a l I + 1 3 q A d i Q 6 a W D 8 P j A 6 N i 4 N 9 X X S 1 d 0 n + 9 T 1 L y / F p W u y V L d j W 8 9 S o b V Q G + p L P S o O N i + 2 C o D W N q S v U w H B g Q 9 g H n M s J p 3 K i i V l 9 / P X n I e x 6 u p q t c S 7 e H N M G q v D M j A 2 o 8 y F 1 B d b M M x E k 5 f y 6 O d a 6 l 1 O N W q B P / U i P c V I L H Q k i l h s k E y u i j j X 9 O i m U 9 S K z z N 0 J S 6 X P r m m t c E b b 7 y u A w 7 c c 0 N z b c Y i T e 3 Y K 6 Y C p p Z x e D I u + 1 L M C O o r 6 D 3 h B C q y V Z Q b r M V M M N L g 4 K B e U g I z Z c s l g p G H 3 k s 3 Y C a u e 3 Z 2 V l d v 2 J E 9 m A l M T 0 0 q 4 a b E m Z q U L j V X 7 q r y 7 Q 7 f O 1 + u 1 l D j s a 3 V U P g 5 Z c E F L b F g F P w o L 1 N v f m 5 W Z + j J h / A + 7 H j + G s 2 F Z r s 7 X i E l v o S M z f q k r c a J p J G r C W i G D U h v b 6 + S g P u 0 d p t c C O j s O t F C t N b j A H 6 e w d z c v M 4 H w U R o g Q f 3 O q S i v F L m Y t P q e k U O H z 6 k 3 8 c S k G m l l W f j Q b k 5 W i t f 2 R e X y 7 0 l y r d M y s s H 4 n q x H Y 1 X G B s C F e / e L 9 V C 6 v n 9 c V 3 1 D Y O N z P i k u c q b y f B r E T A m s A P c q 6 6 v X 7 s u Z 8 6 e S T 1 b G w i L / v 5 + P f Z A F + 4 q p n I v C Z m e n t Y B E S p v v A q Y b R N 9 I 6 g L 7 w A N R Z 6 J / g a 0 E Y O Z 9 D n F T A y 4 D Z x b i I T X e L 8 x / Z g s U B I K a 1 P h R M u y d H d 1 6 e X 0 Y F 4 5 3 4 R 8 Q V N T o 4 6 y f f f S n G 6 p x e Z g j 4 u Z 3 C g r K 5 V I W b V m p s E 7 s 9 K 1 f F I m p 8 e l 9 + 0 l X S j b n d J I L M l A a 8 F M 4 N a A Y 9 I R X k a o l K p x Z J y I 9 H 3 W V 6 m Z i R X K M B P C h 9 d g J o S L F 0 i P 2 M x E 8 M F m J m C Y 6 f r 1 G / p v L j A / X K 9 h J o A w N M x E Q A V Q F Q I z s e 7 M M B N 1 e l y L u Z 7 N M N N W I P B T P / t z q / J Q 8 0 u Z 2 f Z i g 8 S q P Y E G b t s f r e X j G p W 4 N t o M p j L v Y 0 I m 5 p X T X J G U 2 O y o t D R U y m R 0 W j v p v I + E 5 J 2 x a r k 1 F F I + G k 7 7 2 r 5 F I Q H / o 5 F M 8 8 W K p U E Z G h r S p t B 7 D 2 E C n 1 w b i O j r O n P c r y O A f b F W a W s f k d G h E T l y 9 L C + 5 9 m J R Z n x V a z 0 c L d 7 1 n V P K E 3 l n 5 S + n i 7 N B G W R k M 5 1 U a G y r 3 Z J J 1 Q h b p j N r P i F o M 0 Y 8 h i t N j Q 0 K F N T U z q S O D U V z e o z N T c 3 S U 9 P r 2 Z U v t e e M z Q h T G t 3 b T I g 3 8 T q A T N / N O + 8 O d m i 8 3 O m 9 y I 0 w f 7 K J I v d u y J u F K V B u m 4 x X s U 5 t o W G M g S B S W e A S e A G z E R y k K Q l Q Y t x q + c C p h J + 0 Z G 6 W Z 3 L G o q 3 K F M v J v V 1 1 Z q Q d X R M a b / G y n S e Z 6 u B 2 U Y i V m t U 9 b i p q U H n f M Y W H K 3 8 Q F e Z O 6 B K g v I q + m z 0 y W k Z / D g i U 4 O L c u X L q 3 K 3 4 6 Z U h R y p z v L u 1 4 / G 5 H w q 5 0 P Y u m 8 0 L m 3 K L + 2 + P C m z w 3 f 0 a f y s 7 9 8 p k Z s 3 b 8 m N u 9 0 6 U o h 5 B Y j Y c V 1 9 f b 0 y M T 6 h T c 6 L / 3 l Q 9 u 7 d q x m v v T 3 7 c h 7 y W f v 3 7 5 P 6 + n o d t t d + o B I S R B t h f h P R 4 3 v I h Y 2 P j z l z o d 7 L 6 4 T j 3 / / g Q + l I n N K p B H u h K A K S N A M d r J 4 U + N 6 5 c l t d d i b G F 9 K O 7 V b A d C O C A T D b g D E T 3 O j v 6 5 b Z v o g 0 n 6 K b L B n / T F P E B g l F E + C I J 5 0 O t I 8 b R 6 R D D h x r 0 8 w F o x O m Z z N u h A G m K F K Z 8 z w G j A 2 J c H 9 8 W k 7 s j c j n P S U S V b 6 f 7 X t 5 Y X J y U p m I P X L 2 3 B m Z i g V 0 m u B E s 2 K 0 V P I a H x L t g A b C x O T 5 x U 8 + 1 S b j a 6 + 9 p i O n m F / G r P Y C j M H Y G r i f G 1 D T x 1 w a n / f O c E i v k 5 u Z H J L W l k a 9 F M N o J R v Q B F U U h b Q k 6 i L Z g y m F g L a 0 3 M d W w 3 R d t Q s k 7 T U 1 N p p a 9 s j R l 5 u l q q o m g 5 l w x J G C J r w O M + F z Y U 7 Q i 2 4 7 M B O D X V 6 b j i w C E 3 0 z D I R U N o 8 B z M S O i H 1 z N f p v 8 5 S T L L X h 1 Y W 1 v L J W D h 4 + r A X T J 5 1 + / b 2 3 B k v 0 G G P K G U a B m U j 0 M m 4 v v / S i + K c c j c 4 Y 5 m K m W c V w M A d 9 / U x 1 C 8 E f A 9 v C Y P k I S 0 d g q n c e l O r r J S l / c 8 r x q Z r L M i s p D G i x z S 6 V h Q R 3 V M x D i R O v 0 1 s L U 8 s G g z C R A H + H S a a 4 k 4 M J Z O H b r H p M a B X z k A n E r w J 0 v Q k o M W 9 s c r u h Z q I Y q w M 3 A I j 6 x k i N u i + H a R A k X B o R N Z K 8 B A 3 2 V U S F 3 u O A / b D s 7 U W p e b w X c l b c f p Z K Q N P G A S l O k p q K i D t 3 n B 7 o 0 9 H x l b H 4 o Z P K v 1 F D T I t q Q t X 0 + i N 0 z Q F g O k w + z K 9 z r x / S + S + + K x d 8 q d W z l B 2 t B J J I 9 q o 5 + c N / c k 0 H j Y C Z T 1 Y U Y / L R 2 4 N 8 n y m I J g 9 Y X b 6 6 s v x o j T L d e 2 e L s L D T p v P C H 7 5 3 r 9 x Z d c l j C 6 u z 1 s U G w p D B B t l M B 4 P R k S F p a G x O P X M w F Z 1 0 y l k U t c a V X c + E m u + g K p 5 C 2 e 0 C q k N o N T a 3 s C i v H U u d T A E H H 5 + E n J g X C G Z Q u 2 b 6 T 4 B H / + O q H P y p s / K a M g 8 T C 0 l 5 N N S r / R 4 C D P h H 2 f D g w Q P N D C a R D P g M g g z N B c O h V R B m t X X 1 i j n i W t P k w t B g v z S 3 t M m I 8 q P q G h q U Y J z V T G f D v j e 0 9 q t q P L A g u K M z b U Q j n U 3 r q H z J p + h 1 P a i P 9 K c e F Q d O w Z R 1 K F L m / J Y D q c 1 A a z 8 i B z M B m I m F c / T 2 M 0 s C y L u g 1 Q h Y E F a n n g 3 Q d 2 A 7 M R O d X V m s R z V H e 7 g n d T a N 5 V B t z u X b + B M 2 M 4 E 9 P 3 l O F v r u 6 8 d 9 g w 4 z 0 a l 2 c m J S n 8 u G x q b G D G Y C Y 2 P j K 5 E 6 g h N E 6 e o b G v W c 2 M w E 0 9 l I 9 w B 0 P h s s c V o b 2 M x k L A q 7 C S l a G 2 Z C + 7 I L C x X / 0 Q W f p o V C M 5 O G i 9 4 L f a z y o e C x x 4 l 3 7 o d l U d n 5 V A p Q E w a w + S f G R m V s J N 2 P g K 4 9 5 D F Y M G B g J 4 J r l E R l J / K s y z H U x 9 b q k V d o N F Q s r V R P E 5 r m c I O m K + W B e X n z i D o s w s N B J x C R b T F k 2 5 J f H v X 1 S 0 9 3 j 9 b w t F 9 r a W 2 R D l 0 I 6 4 3 h o c y G J Y 8 e 9 e m a O s x C s y 6 K h K 4 X j H 9 l G M v k k h o b n d 5 3 R q M B r g c Q I G K O I D p 3 e 2 X y T r Q Z I 6 J 3 N c d W Q 5 u F T e t F O d 6 7 e j f j z p a W g z K x k N 9 2 o M U C X Y q w r e 1 I F h P H J G K T G w k K C F 5 g 3 t H g Z D a 2 J F W l L F p T 7 4 9 F 5 Z O B 4 j c 2 X A 9 Y h e s k V 5 d k b H x M m p u 8 r + / B g 4 d y 5 E h 6 A S Z 8 T 0 t s s 9 T F j I U B z y k N w h c y y d N B Z X K 1 N D f L 0 P C o x M P N T v c p F y g l o k 4 Q L M Y W n a J b x k 5 9 H z 6 P 6 T L 0 2 W e f y + n T p 7 T G y h f k m U x D H Q P O w V T g v Q f h j P z Z V q G h d C D 1 q D h 4 v O o o C 2 A m V t z a p g 0 E R H E l z A T h A J Z J v 9 9 Z p c 0 D l m T c G i 7 T b a K p f H A v B X + c o B 6 N T r Y E B d B K 1 C 3 a z L Q 4 m 0 n s 4 U i m n 4 J E t 9 e N m f s 3 W F r 2 6 w p w u x I B Z s K 8 6 u / r k z t D z o J M N 6 q V m W y C O q G w w 0 w A 5 r R b d l V V V W p m + u 6 / v J Y 6 Y / J K S Z m c j M q F C x d 1 t M 9 o J H K C R P 5 M k x j A a 4 a Z Q L Y 9 w p 5 0 r P K h z K A + b s w q E + D 9 h 2 G 9 Q 5 + B q V R m u Y C z N W g W c 0 6 B n u j b Z d L M x n B K 7 O v 1 T G 6 E y j P v o 8 T S w G B h N p 1 O 8 A L t 3 N 7 v X L 0 Y E f P q 2 a + c 1 / s 8 0 f T x I + W r U L l t O k S V l k a k u z t d f m R M M 5 L C N k 6 c O K F f O / V j 5 d o E v H H j p t J u Q z I 6 O i Y 1 N d V y + P B h v Y S e 3 u K A E j I E m t 0 8 h n y X A a 2 k s 2 0 a X n S 4 a b 3 A x 7 b U U A A 7 G u f 1 Q 8 V U b r a g Z G Y t V r n Q F Z I F R Y f x E W 8 f Y C t B + Q w b p a F l C Q K 8 / f a 7 q V e 8 g d S 3 E f E I K 9 s w L Q T c w Q o z S O x q P / P B l 3 o p R N + k T 6 7 1 B 7 V / + X m X T 6 Z L T + s G m Q R C M M + u X b v u f M g F X j u i G I d y J t Y 2 4 d f y A 0 Q l K T + y z U H M c o J F h o n Q q F S 5 m N r M T 3 v C e f U 1 f x L h e / / a v Q z a x I c a n 3 c 6 l m 4 H Y C b h P + B P J Z e W l V 3 u E A 1 d b s w O H F 6 Y + N 8 3 p f Y v n 0 4 9 y 4 T 2 s d b i y A K B 6 4 b A 8 E v M c g W j C U b H x q R J m W p e o C v U w Y M H 5 O H D T n n m m V O p s w 4 I 2 o Q s 8 w m w / R A J 0 2 w V F P z + v C L o 6 O S k 8 p t a 5 c P O i C y 6 4 h v P 7 5 2 X m j I X U 3 q A h Y w j 8 4 0 y 3 P G B v P L K S 7 r k a G a G K v k y L T S 4 3 2 h 0 U u r r V 9 M R 5 j k C A L / Q 7 m a 1 V W g s G 0 w 9 K g 5 W U e R 6 m M l s i V 9 M w E y A b X Q M M 4 H W 6 k x q o H T H 3 p g N Z u I 5 e 0 M Z R H t M p x / 9 p + i g W Q r J U r o V 2 W t / I D g k P s z E p m k 2 a M G s z a t T J 3 U u 6 M Q J J 1 F l J 1 p p i k J U j e / B r + z o 6 J J 9 5 a Q J a K L j v M c N C L 1 M f Z + u t 4 s n V 7 p C 2 f i i z 0 n Q 2 j 0 P v f D l a J v 0 L 0 R 0 F N H 0 / K i o K N d 1 g v f v P 9 D h c p j p w q X b M j V H 3 0 a n 4 y s H I K K 3 S p s + J V j t Q 6 0 D D I q O u 2 8 B 3 B s U N J Z n m g x E B v f V p p l s / I s B G V N m D F t / s k 4 I 1 C h O Y g P r r Q K F v B S N 4 m M A E 6 a f n k 6 b o a x x g o k I V r A U g m U a d m S M S B w 4 c e K 4 1 j J o L i q / S d g S o M G v p H E L p l h p i K L a 7 P t R D Q 0 N K 8 b y S z D E u H g n a C H 6 x H L 2 S a U P o + m o 1 O c 7 u 1 I m B c N j i h 8 9 e k Q G 1 D W z 6 f h c 5 b M y N l 8 m i 6 4 h R y 5 u c c Y i D U P n R T p W a a j 1 Y q s G h i U I T C b B B g P M G 6 o O 3 j g 8 K 2 + 9 9 X Z G 8 / i 6 5 5 1 t X u b 6 p z U z Y u b F G z F n H W J I T s 1 K Y j 6 2 p b k o 1 j E B d y U 9 T N T Z 1 S 1 n z j y T O p O G v W Q c L U N y l b 9 e e H G P w 6 g s z k N z Y Y a h x d B 4 M G N t b Y 1 U V N W u a I p s y J Z Q 5 X N u 7 W 7 2 w G p p a d Z b 6 2 A O x t S 4 l s 4 7 m p d a R D f Q o h v Z W v Z J g J r i z H / b G U w m w Q Y m l n 1 r 6 c d G J 6 N 3 v 3 d B X n / 9 N b 1 S l 5 o 4 G 2 V t T v S L z w b L a C + s n 4 q / q l y C p W F Z G P R Y L 1 9 A 4 J h 3 d n Z p E 2 1 i Y k J X g b u D D g n l t J u + e D Z g C r N m y c D 0 3 f C E 0 i x 0 y c U 3 I a e E G Y Y W Q + P B h E Q C i Z y u B b c 5 N j H n V C 5 4 g T 6 N C L r Z W S d E 3 q B M v Y N K Y x 7 c 3 y J n 6 5 V G 1 G c z U R V Z l g u / k z 3 h n A 2 F E H 4 2 r R f j 3 6 Y 1 1 O M C p T X U t L E j Y e v z r 8 v / + e 2 b 0 p p 8 I A 1 L t + X r B / J n k u l r 4 5 J 0 7 y 9 Z I E D 7 c 7 M L O r g A Q b P Q D n O N R p V U f c N g V 6 5 c 0 y 2 o 0 R 6 k A 2 y Y 4 I U B t X W s n 8 o G i m K r f K P S H J l Y K Q F i H R R 5 P R g i m 2 b z g r 0 f F o 0 5 s 4 E e 5 g i p G U k t I l Q f 6 1 I C 5 M s v r 0 i 2 X v N 8 9 + G / c k Q a K / I 3 v 2 G m 9 V x / N s S W 1 h Y o m 8 G m f K j t g o H p E q n 9 1 s v S J S f l 8 M F D 0 h P 1 H r S K 5 I J c + 8 f v Z t z m / M S M + I v U C Y R o H B X W d G I l d / P l l 1 f 1 e c w w g h T B R L m c P 3 9 W v v v d P 9 Z l V t V m w z Q O R a X 4 P D Y 4 5 w b f R Q i b b Y J q 2 o 5 q h j 3 R G p S 3 7 g Q 0 E 7 E h m b 0 c J F + w Z d E K 8 l A M f X O 1 8 n n n s v b N 2 g 8 c k N O n T m v N 6 P V R g l l d y h S k W W m + T K X N 5 U L R p 6 H 1 I h y + D 2 7 c z 7 j n 4 Z n M K u 4 n D Q 3 9 Q 7 L n b E C u j q a j l Q g 2 6 u J I a N K 6 l 6 Q w 8 4 N i Y g + m 2 F J x F T W + H g n d x s Y G 3 T Q S S X v s 2 F H 1 i k 9 L 8 t d e + 5 o O a Z e 6 K s N p K V Z f X 6 e j f Q D G 5 D 0 0 c 9 m 3 f 6 9 e c k G i l Y V 7 t B S z J T h m 5 Z y v b q W v B v t 0 2 f v c 5 g J f A + + y o w n f m M 3 c Y w x X r L C l R Z G A 4 0 / 5 l e B 6 p X 1 e L v b V e v r Y L H L s V 3 N A s C j X b p j F Q H V k U s L B 4 v l v i q E e u B h q e 9 W / b Q S + 5 a S c q Z y T m 9 N l 8 s L e S a k o T 1 V Y K E l e 7 V p K A L q H Z u V + t D 7 1 r P C o C c f l R O 2 0 D A 4 P 6 J D y v j 3 7 J V D i k + F 7 c z K Q G J K W u j I d g r Z B F U J D A w W m j g a i W S U l S 1 1 d X X p Z u R 0 J v H P 7 j p x Q Z q Q b A w M D 2 r S s S D b K 5 c X V f R 3 W A p q E / Y 2 J o O I n 5 Q J V K S w t 8 d o 6 y I Z h V n C i K a 6 X + G d j 2 G K g O h I t L k N 9 6 G K o o a e A o W y w r y v r h A z o Z U d t m t v Z B 8 W c 2 G V l + v 3 g i b g O U q B x J i Y m H b 9 p a k Y v m S i t P 7 i y c w W + l e l r v l I I z C y l F J D X O i e v c w A z s W u i Z E M 7 p R i w 9 9 e V f k f 7 5 E T 0 j v j C 9 b I c y V 5 c T d V G t / J / j X Y 7 r J j Q K x J Y K G j f i x 9 L o W a X o T Y H p O w 3 D s e k 4 5 N x O f S y w 0 Q 0 a d y z Z 8 9 K w x T q 0 q o r q i U 5 X i 6 h V m V 6 1 e z N e 7 + r 9 a I m 0 S W T w Q O a 0 E s C b B C d e k G h v T Y h 4 7 N J e e m A c 5 J r Q 6 M R n C B 3 x Q 6 F T F a r 0 m Z c M 0 E K q t I X Y j G 5 f f u u t C s z k C J Z z E B K g Y w W y y U o b I 2 x U b B U n V 0 y 7 g 2 X a P M W b e b + T p 8 y A w d / 7 4 K c / e l 2 G Z J 0 J T 2 A 3 D d 5 C X m j p l Q x V K C Y D H X T x V D T + T E U n L + s q M G f 2 u t 2 u + K l / Y t 6 9 w 0 b g w O D 2 s Q i S U p F g l k l 2 9 v b p y V 9 S a h E + p L H V j q y b j V O 1 w 5 J c t F p e M n S i e e e e 1 Y n i L 0 w M x e T i r K w r v 4 2 P c + 7 e 3 o U c + 3 X R L 2 W q W a Q 4 Q 9 t A K y 6 J V x P 0 e t s z K d 9 J M B O H a 8 o / m E r I Z L U 9 Y 2 t n q H 7 z f 5 + v t A M V U Q N p U Q Y R G M f + Q E 1 u t 2 Z i V 0 W + 7 v v a I l t c O 3 a D c 1 M d D G F m Q C 9 t M 1 f M v 0 H 2 t v l V O 2 I n u T H g f K I X y / 0 I 2 f 1 r W 9 9 U 6 + P 8 k J / / 4 B m p o U Y S 9 P T G h X N N K U I O 1 9 m A o a Y W W a y E b B c n b p L G M d e 1 P m t k w n x x 5 1 0 Q H N z i 5 h N I U 4 1 x 7 X P Z b A F v G T B T f O F O z T N 2 M c T C 8 S x 6 6 g J J u T 4 8 W M 6 w o Y W A q b B v l m i w L q d / q l g x u 6 J E + O j U l d T p b c X P d 8 6 v + W M V a X 8 J 0 z C k N K U m H t n z n v 3 H a d k 6 c q 1 W / L W l a j 2 y Q y m p u d X O k m t F 1 S k b w R 0 b 2 K T B R Z Q f l V p K 7 N 0 5 m J 3 6 Y o / i H l J T q y p Y k k z k G l N Q N a C K S P 6 Z 4 p 7 r b L N D Q H r y Q u T 8 9 U Z 9 F 7 o Y 2 t j l l s M o u G U w p B Y x a S D S J 2 9 k d K g S Q l d g + w F i e x L C + i 0 2 l D p R L m + 3 h 7 V h b Y U 4 R Y b 5 H I I m c P 0 J H 7 L w t 6 W Q D h R L W d O H 5 e / + F K D D n A g N C D M g U D + P c c L C R i G t l 8 s b 6 c H I M 8 p h G X B J 7 0 w i B h y f W z b y h 5 f P A Z 7 a x J K e C W 0 m Y j Z S P S P D e l g r i O h O 3 J o A 3 s g + x 7 T L g O + j 2 4 9 T N 2 W g 8 G p R n n j d J m a x C e f 1 0 r 8 y s d j V l N w N q x M P 1 8 L a A f j 2 D N I 5 p P U o m 1 0 + f a f X M 5 v f V a 0 9 5 K 8 f r 5 V q q u r 0 p E + F y 5 8 2 S F f f d b Z Q M D g z 2 8 H x B / I H b o u N l j r x I Z 4 9 C j 3 A s x E h Y U X O M t Y Y 3 q y K B O / 1 p j k + F 5 o r p D 6 W h Y p M r U b 8 b t a q j J 7 a R Q S i l q 4 B f t 4 m u D c T y K e 1 F U L u Z g p u b z a R D D M x G t 8 k r / M H 9 u t 6 C 1 X i o j q f c / p p K 5 h J j Y r u 3 f / g X 5 s c O z A 6 g D S / v r H L w j Z z 7 h T a S Q 0 D N r 9 l Q M x v c m d Q T Z m g l n M u z A 9 2 c 7 G 1 C 7 O z i + r 7 1 n U 5 y l d 4 n 0 w E y 9 b M n N N D H 3 U J c 5 U 8 6 H C H 0 + + G v I A t w b M F q D B E r 9 O i g I m w n 0 A f 2 p 3 D g N z n r / m N U y U Z a W 1 0 F z s l b u V o P 5 v e D h d i o T 5 W l 9 T L u x 8 S B G t Q e k G g w q F B i 4 M 4 X p 8 J k w + 0 y E X B s A a M 3 5 p 5 d R n z g M F 9 1 q u B 0 r D 3 Y 0 2 y e i M X y 7 2 l s q F z r D 2 z 2 z A V H p e s i 0 E c 6 H 5 a w c y 8 l K F h v 5 q + 3 g a Y A + t M Q k M U 1 B 5 A E N A k O Z + 7 V Z k 7 m n h f e b 1 g N J Y 7 B j B q u a t g H s Z x b m z Z 3 R N o O n 4 S q k R O S k W 9 c F U r K l K R p 3 + f N s V z A f M x l 9 M v 7 m a F 1 O v c D 9 p R j N I B i v T I X j 1 O Z j K C z 6 l 3 m i 1 l g 8 M r R f j y F k c + 7 u / 8 1 9 T j 3 K D 8 p Z / 9 H P / Q H p 7 V j d u f N w w W s q A B i g w B r 6 V Y S w b K + + G k V J M Z 5 u K T G p + 0 7 Z 5 1 L s W U U a n p l N L z c v 1 m J M C A K y n k k B Y r 5 4 9 e H B 1 N f r p l t x N X h 4 X M P 3 s w l 1 W E W M i Y i r a z H G 2 L b / r z 3 t J v T O p R T m U C H S f T c O Y E n / 6 v T + R f / 2 v f k 1 + 5 7 / 9 F / m t 3 / w N + e V f + k X 5 h X / 2 8 / K r v / J t G R 4 a 0 p X T 3 / q h H 9 b S f z v C t g b s X e X x k W A s N 1 M B p D + H e c 1 o q a 0 y 9 b w 6 N t F 5 9 e W X H Y k + e i 8 m p 0 + f l I c d n T q 8 3 t f l n a v C v D I l T d s R 5 K 5 g o F B g S f e a Q E s B N 3 P A a O t B Y j o X E x p a L / y R a V O 4 Q K + 1 G 9 e v q + O a r i B g P 6 H n n n t e L z P 4 q z / x k 3 o r / a b m 7 V + d T k S O d m S Q 6 A q D 2 P S q H n s F J Y A J T K C l b N O w 2 D h e R 5 8 7 p 7 m L u W a q 1 Q 1 i D T T 0 9 E l D f X 1 G F y j q 5 A z o G k W o P + N e H z N s k 6 5 O a e C T T Y 4 Q f v V A J s P A Z G y i Y L D e d E W w 0 j v S a f c d K Q Z 8 H 9 / u z B j u g W i 9 Z 9 g c + / z X / + 2 / k Z / / p 7 + g 6 8 t W g W + x B m u 7 o s S / t O J P 2 V h S 5 h + m o L k N M y j 2 L X G O / W c 3 g 3 z D 5 q w T O m e Z O j A X 7 a l Z E o 9 g Y 7 n 8 3 H h c y u p K V g p u 3 T V 7 E C U Y m Q n o H g / b D e b 6 A J 1 q z b a t 2 U C L g 6 y t t f M A 2 n p 2 c E 4 O H P X e P q c Q 8 F 2 4 k 8 l Q / Z P e D P W 0 g K S j z R I s P 2 f F r P l r A 8 1 g r z H C k X b 7 Z O t F v g w F b I I D 9 v U Q 3 S M g A a j j + 6 B r 9 b I U 8 3 m v 4 l h 3 F f Z W g f F n u 5 7 m y k x N w U J M u 1 t t N s w u O o l i A 2 7 B B J 7 y R V v N W O p R 4 a G 4 h k F N H 4 V Y t 7 + d w V 0 S j I C B M p m I t T + Z k 2 y I V 5 t d 6 u 9 m m W m 9 u P I o r V V I c N r M T V O U G 9 d v 6 N Z d 1 P G x N a i N V J Y g K x 4 H M 1 H 1 / 5 o 6 3 M w E h m b y i 5 z i W 9 p t q S F X d z s 7 7 I z Z j n Q p 2 W p w 7 8 U 5 V q m h x z H Q W w 2 G H 0 b i 4 L G z T C K 4 E v m z Q V R v M e n f t K m 3 E Y z P p b k i F s v c 0 R F h 8 I w y + 4 y P 5 2 7 V l d i G c Y h c f R y b y l c H t I z v 6 M Z z e 9 n V P / V E w d 1 U h j R 8 + a H H 0 9 v + 6 b T r 1 g C + k g F T g U + I j 4 I G M M E J p p J A B l 1 9 H h d s Y 2 E u 1 d b 4 x o 1 b u m b P 9 D / n 2 j H p q C 5 3 4 4 O H 4 Z x r o b Y T G H s a g + J L L c z G Z D 6 6 q N u t s W u 9 F + y t f r Y T d K m b f R i w 5 O F / / t Y f y R / 8 9 v / V x 5 W P n Z z H k 4 5 s U o 9 b h 6 m c R + b / 7 Q M a + 5 N 7 o i 0 z h b 4 G 9 p y 5 8 T i 0 6 m Z A Y 1 A C E 5 H y s J R W h / R m B 6 a p p h e y 3 V 2 u M Q E 2 v R f 8 u H i 3 e 4 X C R q Y r Z T E R 1 E G J k Y E e + X c / + J Z U B 5 1 6 s e N / r U J + / F + 8 K V e v X p E H 9 + / r S u j P P v t U f v z H f 0 I u X 7 6 k c 1 E Q 6 4 M H 9 / V i u J s 3 b s i 3 f + V X 5 Z f / + S 8 q A m j X q 0 2 f / c p z 8 s n F C 3 L y 1 G l 5 q N 5 H d O r A w Y P y 0 3 / r Z + T 3 / / v v 6 j Z a J C 1 / 6 q f / t r o 4 d X U W 3 v 7 + W / I D b 3 5 z 1 f n 1 I O A j I O F E 8 7 x g O / 0 M S j E I c j 1 B C Y M X W 4 b 1 8 n Z 7 z d P N m 7 d 1 h b m v f I / c H C r O 6 u J C w + y P x a 7 3 7 v 6 J e r u b 1 O 4 d B s g + p q O 3 p 1 N a 2 / b J 5 M S Y 3 p 6 0 / e A R R S s T c n m k N S M x n C / 2 1 D q 7 W x Y D 6 z b 5 J s b H 5 f q 1 q 3 L w 4 C H d s g p 0 d n b I r V s 3 5 R u v v 6 G l K P 2 8 D x 4 6 J P / p P 3 5 H 7 2 g 3 M z 0 t k 9 F J + e Y P f k s N T J t e H 8 N W k T O z M 5 p B 8 W E o A t 2 7 d 5 + O W H 3 n P / y m / u y v / e q v y M / + v Z + R f / 8 b v y 7 3 7 t 2 V o V R b 4 o 0 C P j I + B 7 C n l O J Z O y i x n a R 7 e U V V B j O B 0 t K w 7 t T 6 p D A T u D X k M I y b m T Q 8 T g H K r / b t P 6 j p g 6 1 g Y S Z Q X V 2 7 I W Y q N t b N U C d O n J Q T J 0 / q s q Q T J 0 9 J V 1 e n v P H G m 5 p Q q a L 4 4 R / + U b 1 b O 6 D S 4 t I X X + i m I + A P / + B / y Y / 8 y F / Q J T J s Z o w m O n r 0 m P Y D y H P B a K M j I 5 p x b t 6 4 L l X V 1 f L c 8 y / I 8 + o g y e z e / H i 9 c F t 7 N s t Q P K t 9 q a V E x p 5 U 2 w H 0 1 n P j k B J Y T 4 p / Z G A K Z G 0 w J T S A e a + z U t 8 P i x Q B g Q a 0 k 7 v 8 a i 0 8 7 p i a 7 + I 9 y + S b S p t 8 y f i c f P f 3 / k x H v 8 D x Z w 7 L + V d X 9 9 4 u F D A f X 3 j h x a w m 3 c U L H 8 s r X 3 0 1 9 W x j C A f Y R o W l F 9 4 T y 1 n M P q J 6 x c J G T D 6 q B C i 9 o R y n a z y g V x h v R + m 8 F u i J e K Y 1 r s e a T R z o e H Q v y 5 o p e l S Q s + L e i b z a l g X Y j D D Z U 1 c 8 k 8 / 3 i c V Q w x Z D P Y 2 J X T u p u 5 R Q v p S 1 q p N B 2 A o z b y M M t V N R V r K 8 s l w j t j C v m C o g J c r 0 J f r J h n H 5 g s W K 9 t L + v U V k K E V R / J B 9 P J 0 g I E E 2 3 s B m J v D 0 3 v n 2 A 4 I t H 9 C a j L I p E I 6 U a m Y C g 1 P r m y 2 Y 6 d w e u 1 j W p v f C H k + f G s o C X V z p M Y + c w n r a b n 7 T 0 4 z 1 W A L U I K K N r j 4 q U e Z u U J t 6 t 4 a 8 1 0 T l A t 2 Y 3 K V c x U D G e q j F x B r 1 K k 8 4 3 H Y 4 Y H K f 1 t 3 0 n h Z g 4 o 3 M B v Q u l h t t k v N l i i E 1 L J o v 9 O F n W Y L 5 9 z R D M 4 0 V j G C N 1 K 5 W 2 p 4 w m 3 C 7 g Y Z Z 7 7 o o w K Y H s z G / Z k h g 0 3 y h / + 0 Y k 8 8 9 R T u g Z P G J B a 3 H 3 E A z 0 f i F P c H W g y M N C b 3 D x 1 b V f O 8 Y h m K x G g l k A 4 p e d / H k g D Q B m w q w a 2 W + o N 6 v d D I q 3 / v 9 4 i 3 X c C O z p 8 R T D D R S I G W A Y + p t d d e i X W w t 2 u s o d h Y Z L a u R + q 8 7 + y 2 v w N B 7 E Y 4 d o 6 E A N i 7 I N 2 y 7 i y c X d L A l I s j m e l u J H R O U W H o S S w t 2 U R T Y N F / o f z t C Q y E q k t a t b q f C 1 + 2 G 6 t J d 7 b 0 Z 7 B g f y p d 0 M u X x X U W V E 9 H 5 H S B s b J o v 8 L E j N B Q y 1 x c o k c X 4 o n q y m q P s d l W 7 2 M V m o B j K Z r G n F 0 T 1 / I G Q Z 6 Z 9 o z t p 7 O J J h U 3 z h T 1 0 f t M c T z P Q Q T A V a 6 I o l N 3 F z o V N 8 4 U + d o T J Z 6 C Z S g K P t f H K L h 4 / e k c r U o 8 K j x 0 T l D D Y q h K U X W x z 2 H R f w G P H + F C 7 2 E U m b L o v 3 L F j f K h d 7 M K G T f e F P H a U D 7 W L X R Q b O 8 6 H 2 s U u N G y 6 L + C x 6 0 P t Y o f C p v v C H b s + 1 C 5 2 J G y 6 L + S x 6 0 P t Y s e h m G v h V n y o q f n t t 8 P d V o D b 3 1 0 f t Q O R o v t C H 5 Y P t f P A X V M Y u 7 u c Y y f C 0 H 1 h j x 1 t 8 q G Z t n p X w q c V t F V u q 1 6 S l 9 o z N 4 b b a d i x Q Q n 6 n I O d Y u 7 t q 1 n S b b g 4 e L x R h I L L U h X J X A L D 8 4 O K o U 4 1 x 6 U y 7 D S U 5 L C 3 7 u Q 5 W 4 J 6 I a y + 0 + C l 9 t j K 5 9 e 7 U c B 6 Y N N 9 4 Q 6 R / w 8 a O R 5 B J p G x I Q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 G u i d = " 1 8 b 8 7 4 a 0 - f 0 a 5 - 4 2 e c - a d 1 3 - 8 2 e d 8 a c b c 3 b a "   R e v = " 5 "   R e v G u i d = " 8 2 2 5 a 1 4 2 - b c b 4 - 4 4 e 2 - b 9 2 e - 9 d b 7 4 0 f 3 0 9 0 b " 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2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 N a m e = " A f g h a n i s t a n "   V i s i b l e = " t r u e "   D a t a T y p e = " S t r i n g "   M o d e l Q u e r y N a m e = " ' R a n g e ' [ A f g h a n i s t a n ] " & g t ; & l t ; T a b l e   M o d e l N a m e = " R a n g e "   N a m e I n S o u r c e = " R a n g e "   V i s i b l e = " t r u e "   L a s t R e f r e s h = " 0 0 0 1 - 0 1 - 0 1 T 0 0 : 0 0 : 0 0 "   / & g t ; & l t ; / G e o C o l u m n & g t ; & l t ; / G e o C o l u m n s & g t ; & l t ; C o u n t r y   N a m e = " A f g h a n i s t a n "   V i s i b l e = " t r u e "   D a t a T y p e = " S t r i n g "   M o d e l Q u e r y N a m e = " ' R a n g e ' [ A f g h a n i s t a n ] " & g t ; & l t ; T a b l e   M o d e l N a m e = " R a n g e "   N a m e I n S o u r c e = " R a n g e "   V i s i b l e = " t r u e "   L a s t R e f r e s h = " 0 0 0 1 - 0 1 - 0 1 T 0 0 : 0 0 : 0 0 "   / & g t ; & l t ; / C o u n t r y & g t ; & l t ; / G e o E n t i t y & g t ; & l t ; M e a s u r e s & g t ; & l t ; M e a s u r e   N a m e = " 5 2 . 5 2 0 4 8 7 3 9 "   V i s i b l e = " t r u e "   D a t a T y p e = " D o u b l e "   M o d e l Q u e r y N a m e = " ' R a n g e ' [ 5 2 . 5 2 0 4 8 7 3 9 ] " & g t ; & l t ; T a b l e   M o d e l N a m e = " R a n g e "   N a m e I n S o u r c e = " R a n g e " 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3 7 3 . 4 0 0 0 0 0 0 0 0 0 0 0 0 9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1 8 b 8 7 4 a 0 - f 0 a 5 - 4 2 e c - a d 1 3 - 8 2 e d 8 a c b c 3 b a & l t ; / L a y e r I d & g t ; & l t ; R a w H e a t M a p M i n & g t ; 0 & l t ; / R a w H e a t M a p M i n & g t ; & l t ; R a w H e a t M a p M a x & g t ; 0 & l t ; / R a w H e a t M a p M a x & g t ; & l t ; M i n i m u m & g t ; 3 . 6 7 7 8 8 2 5 2 4 3 3 1 4 1 0 6 & l t ; / M i n i m u m & g t ; & l t ; M a x i m u m & g t ; 1 0 0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4 1 . 3 2 3 7 3 0 4 7 & l t ; / l a t & g t ; & l t ; l o n & g t ; 6 3 . 9 5 2 8 0 8 3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9 8 7 4 3 9 0 9 0 6 3 5 3 7 4 5 9 3 & l t ; / i d & g t ; & l t ; r i n g & g t ; 1 2 5 h h r w l h H - g 5 T 7 n _ K 2 t w 4 C 9 2 n X i u _ l B h z z q C _ _ 1 M o i g R g 0 o X h m 2 1 J r _ v v B q y 5 b n 0 v r C & l t ; / r i n g & g t ; & l t ; / r p o l y g o n s & g t ; & l t ; r p o l y g o n s & g t ; & l t ; i d & g t ; 6 9 8 7 6 5 0 4 7 1 7 4 5 8 1 4 5 3 0 & l t ; / i d & g t ; & l t ; r i n g & g t ; 3 t v 9 7 j 4 7 i H _ 6 4 2 p B o 4 3 3 D h h - 6 D w w g y G 4 r 0 u S h 0 w 5 P w s 0 h y B j q t g e k 8 6 9 E z l 3 _ e r z u 5 D u r s n C x u w i C p h 7 t e 0 s k x L 8 s s g Q j i 8 2 E r j 3 o C x o i u Q 8 9 x q J & l t ; / r i n g & g t ; & l t ; / r p o l y g o n s & g t ; & l t ; r p o l y g o n s & g t ; & l t ; i d & g t ; 6 9 8 7 6 5 2 3 6 1 5 3 1 4 2 4 7 7 0 & l t ; / i d & g t ; & l t ; r i n g & g t ; 7 0 x m g r n 0 j H _ s j G i o 3 B x u p B m 2 j D 9 6 o C 2 t m C _ 6 W g z 2 w C h t _ M _ y w K 9 n g P 8 1 l C h w O x j g D m _ 8 D & l t ; / r i n g & g t ; & l t ; / r p o l y g o n s & g t ; & l t ; r p o l y g o n s & g t ; & l t ; i d & g t ; 6 9 8 7 7 2 3 7 2 6 7 0 8 0 1 5 1 0 5 & l t ; / i d & g t ; & l t ; r i n g & g t ; o x o s w q z u m G 4 k 0 9 y D - 1 3 x 1 C - 9 _ p N 9 j h t _ C 9 h k 1 l B x g 8 6 X g o z 9 W z x i k h E 6 m - r B u 3 r - S 8 - 8 5 L 1 j 3 _ u B r 6 k w i E z g m m l B g u s 0 1 B l g _ 4 H s 6 s y 4 C w g u v M - g u q 2 C x 3 h j J i t i x t D 6 2 x y L q 9 l _ C n w w u Q k 4 3 8 Q _ 5 g h Z h z 3 4 w C l j 8 _ e 8 k p t j E n h 6 - J g - j 7 H _ 7 w 7 K 1 s y t C 5 9 p r V q r t o 1 B 8 7 i h F q v 3 y i C 3 6 7 m 7 C x w _ _ B 5 w m 1 G s 0 w 4 C 8 0 x q E o i q z g B i k u 4 6 B v 2 j w I n 2 9 2 t I m y x r u D m v 7 w Z 8 9 i t D 4 z i j k B s 1 5 w u B o t 9 g K k l x 6 a u t g j I x q 9 0 g B u o h w W t 0 r h t B v - 5 n G _ 7 u 4 s B q 0 m 0 R 7 2 - 8 O 9 w m 3 W m p j 6 W 6 j v x B q z t i p B u l y p H 1 x v l G q g q m J g i 5 1 H 8 i - _ C 2 8 8 m Z 0 m g z G 4 z 8 - O l 2 4 o H t _ h q 0 B 9 u g u h B 3 3 u m 1 D u u t l l C 4 0 v q S 2 j i 3 O 8 s 8 z D q 2 l k F 7 m x 8 W 3 p p j R j w s p W r n 3 p Y 4 8 z o p F t 4 5 m l B n h - 5 F g g 7 h D 5 7 v 3 2 B k _ 2 m p B h i g h Y n o j 4 k B - k w q J i t 0 2 J w i _ v H - j u _ 4 C s - _ 0 W - - v z 6 B t o w p q F _ 3 u 9 U o v 1 o J u s x _ N 6 n 3 q l B k 7 q o C 4 k l m g B 5 i 3 2 G x w i v a 1 y 8 m C 8 r w 6 S 6 4 _ 9 F u 0 _ 7 G - t - n I k 5 p u I z s 2 r S s m r 9 2 B _ k s t R q z 1 3 I - j - 7 W 9 p 3 0 D g s h 3 C i z 8 r R u 2 7 4 Q 4 p x x F 2 t 6 m f 1 l j r T 0 g 8 n U s n p h U n i 4 5 N i 4 u w N l 9 l h N 3 o 6 g E z u 0 1 d r 3 - - t C k 9 2 h P q 3 v u b 9 l p x R g 4 v 3 F j 7 j 7 H l 4 r x I u l v 2 l B 1 4 n m X 7 q k - I o m g y 2 E i 0 x i k B 4 y i t F n i 6 i H 0 k 3 r m C r 2 l h i B l l y l 8 B o 7 o s E m 4 x 6 C 4 7 g q C r k 4 x K _ q 0 j B g o 6 v U 7 9 - p c l n n t E 5 6 r y p C q n g 0 z B n 0 9 3 S i u h x g B j z - o t C 2 q w 2 x B z - j r h B l s w 3 C h v s q I 5 4 6 u r B 3 y 9 p P q g v 7 k B 0 q g 0 K - k v 0 P 5 z n i L n v h u q B 3 4 v v g B q 6 l t L k 0 p o a x h _ x L g 5 z v b l v 5 6 C 9 h z w V 5 g s 4 X r w h 2 B h n 4 z U 9 r m r L z j _ 3 K o 8 8 z M x m 2 w L u q q t Z 0 t m p V q t 4 y H s 8 r 8 C p h o q R j h 7 _ D 3 l j l H w _ i n J s _ q g n B 2 x v s k D t k k x u B k 0 1 6 6 C - n 5 z U t 9 v q F i q v s 6 B o 1 v y a _ g 2 s k B u s 1 3 B v j _ 5 l C w x v w H w 2 9 t j B m i 7 r y B j g r j - C z h m _ g B 9 4 0 6 f l i o l F n q t r c t 6 w h J 3 v 5 5 E 4 w 8 2 l E l k v g b n - 1 s d h 2 t 5 I u 8 o g H s g 4 3 l B j 0 o 2 R x 1 9 l E i y u 4 s B 6 h g h J 6 2 x 1 F t - 9 6 O s p h u C 4 o n i e h 5 x 3 J 6 n 9 v P 7 v 3 l o C 6 l 1 y E m u s x W n 3 j y X h 0 6 l D p 2 1 n d 9 o g u Q 8 2 5 _ L 5 n 2 7 M - x o j g C 7 j v 7 5 C 5 w s l V y s v 3 2 B g u 9 t T _ 9 o u R g g 4 h G r n 6 7 O o q p d u q 0 7 0 B v g 1 x J 4 9 h q D 0 i 5 s I h n k 3 C 5 - l s E j p u t k B l g v v U 7 7 x h G k 7 2 t O 6 v q n B 1 t p 4 8 F 6 t 7 t g B u w 7 g C j l 0 p O m _ k u Z 4 w - y I 8 m o u C y x 7 t s B 7 q r l O 2 j k - M r g 1 v 9 C y 3 m 7 I j r m m 4 F o r s p G p l _ 2 Y s r t m O o z _ h F 6 r l 0 f w x j q j B x r 1 9 E 7 4 m 2 o B y m q h K q y t m l B s o o k c 9 - o r Y p s p v I q m 3 4 Q k p _ w l B t r - t j B w r i 9 j I 1 p k s 6 B 2 h y y k E q 4 6 1 3 D k 0 z 6 r M 6 5 l x O z 2 y s o w B x x 5 u J 3 4 i 9 t B t t y _ 9 B i 9 q r D x l 4 n E k q k h I 8 u u 3 x B 4 t x 9 m M m 2 z o n N o y 4 r Y l l y u 3 D 3 u m l E u k q 8 h B n q u 5 F 7 _ 8 7 Y r u v u T h o _ g 0 B i p q 7 S x 8 o 4 E h 1 h v H y 3 l l C k t 4 p 5 D 3 9 x k D z q h y K 3 7 l 2 3 B o 6 _ 2 D y l q 2 1 B o 3 o 2 J - m 8 l O 8 m k q H w 6 v o K q u z _ K w 8 1 k U 2 y s 7 F 4 i h y R l h 7 u 2 D 9 g - 6 k B 5 6 7 5 G 8 i g m p C 2 h j _ F - - v u D v h 9 2 l C 1 o l w I s 0 t 3 9 C k h 3 p U 4 5 x r T l r - 3 M h 7 s i D o 4 0 v C 1 j s - B s 6 2 4 D g l m p Q m o y u N m 4 z 0 G o y 0 - J w v 5 y M 3 x 0 l n B o p p 8 J y 0 _ 5 O j n 5 u L v v j 0 H l x 5 y O _ v g 1 D 2 u m - G 7 p 7 h D 2 s o g M l k 7 n E _ 8 6 o C q 2 p C h G s E j q I 5 i 7 o 5 B 2 p 6 4 s E k q t u r B 1 y t - I 0 p 5 l N 0 8 q k P 2 2 k h T h z 5 l c 5 1 8 o I q n 8 n 4 B x s - 8 _ E _ t y w P k x g 2 N i i p p 8 D h p q v C m 1 v l d 6 q p y c v 5 z - M n 0 n g Y j 4 r 1 W 6 k r v E y t l s S z m u 8 7 B 5 z 9 4 I q p o - G 3 p r 3 F z m o 5 D h 7 3 g r B o l 1 6 G 8 q z i T s 1 9 j l F 5 l 2 3 U 8 2 0 i m B 1 m r 9 H y m u 3 C 9 - p h 1 B z t k w O x p j 4 V 1 l g - O h 1 u s I 6 x x q V 4 n 7 u B u g r 1 m B _ r v l 1 C k 6 4 v J 4 l 3 u G r n i n U n 2 q 5 e g 8 t u D 0 0 m n F v z 8 r H u l v 2 K 8 z j t H y 3 - u 7 C 6 7 h v V - 5 v 6 g C 6 z z 7 X 6 t 9 k g E i t 2 1 j B 5 t w 1 F v o x - E - - r j Z l 1 r j H p r j 1 - C u k t p S m u i 2 F i l l u L n l - h t B i j 2 8 T v - y 5 P 9 2 1 g D _ 2 s h X g j h - t E k l m p E 5 1 6 t s B v u r 2 t C 0 t 4 i q B - o o k l B o h i 5 2 D j l h 9 h B k h j 5 2 N x 9 - s G m - l s 9 C 8 k k p Z u 9 g o y B 4 z v - 8 D 3 q l y K k 7 v l b m _ u - O y 4 8 q o B 7 x 4 5 t B i _ 4 v c 1 w 1 8 M - 3 v 7 k B l 7 5 q N j n l 8 x C g j 2 y l B i r j m p F 7 - 9 n r B 3 k v s d 2 3 5 r X p q r x Z u 9 p j 0 C v 1 r y m E 5 p r 4 3 H y w w w o B 8 y x _ I k p 0 j E z 8 5 n f o 7 - 8 m B 4 v o - n H x x 7 y S 6 w t n I w g _ j 4 B u k t i e j q k j D 4 p - 6 Y z w j k L q v 7 2 F p 6 j 9 J p u k m H 2 i q n C v y 8 4 F 1 3 i 6 N o r 2 - 9 B m m n 7 x C 9 4 4 _ K n k y 3 H 6 k 9 m Y s 1 l 9 C 8 i w i i D 0 - 6 o N 8 k p 2 B 6 s 9 z O x 7 y h E p 8 y 3 D 2 8 n 4 Q u _ p 2 Q l 6 o j 6 B m j 0 l y B 2 p 0 g L j 3 z w W h v o y C r z 1 g D q o _ u F g 2 s q R u u 0 u C 9 l p 6 y B g x 7 t Y 2 7 x i h B 5 8 2 v X 0 - 2 9 U z 4 7 k I g 2 m p V u k 0 s C 5 p r n c h r n 0 M i 5 9 l z B p p 6 7 l B 9 s g w G 7 9 7 v K j 5 s 9 N t r y u U k l i 4 E o j 4 5 Q m 2 z 4 m B m j 2 u S 8 m s h c 5 u 8 m C r w z g o D x h j u k B z z r 8 y K 0 i q 3 C i s q 2 D m _ 5 w S 7 8 g k O 3 j 5 x s B s t 0 5 t B 8 2 r 4 6 B h o k y E o 4 9 k C x 6 u 1 D s p p h J 8 7 3 q D t 3 x 0 i B k t _ l F y 4 r n S 5 z y t b _ 7 0 z J q m g k 6 B 4 - 2 p v F 4 9 8 8 b 7 3 w 3 D w j v o Q 8 2 r 3 4 C z 5 _ 2 m C v 9 - u e 6 r - n E v 3 r k K k y 6 s a - y p p J h v 7 1 D h t o - W x l 5 9 D u 5 m _ N 2 7 j 0 b x w 5 q C m n 6 s c 1 1 - l E w g 0 h S h x v y Z - v o p r B o w _ 9 p B w 4 z _ c r h s s 7 C g - k 0 U o s 6 4 2 B v i r r k B 0 o n 5 O m 9 w v T u 1 t k G 0 p _ k G 7 i v 0 R s 3 q m k B m u y l F 5 i l p i B i r s 6 C m m j w B _ u - 8 C o o 9 8 X 3 0 x l X l 4 7 g s C 2 _ 1 _ G v h p n N o y 8 i v B x 0 t 2 q B 4 5 v i B 6 s - k F 6 g h 9 N g z 0 4 r E t j 9 n x D p 9 l v w B i 5 q n H x h t x y E 8 u m B y j - w G l 8 y m K o 4 2 p I v o - y G z w r v F 4 x n 4 E r u 5 v E 4 9 o j 6 B z 9 z u L n n g u J i 4 t q E z y l 7 J _ v q 0 B g r q p F s z v q F n 3 1 u D j - - 0 I 1 o x w C i v v 1 K u 8 v q 3 B z 2 1 6 g B 3 4 w m x C o p x 8 7 J j o p o I i _ u 7 b i i 5 l 2 C 0 - - y H 2 6 9 s O x _ 7 2 R 1 7 1 5 1 F - 8 _ s C 7 3 l 6 M t v i v E 4 o r y Q z r m m B x i u p L 4 p j 0 H 7 8 m _ B 7 - 4 y w D k g 2 v I 7 _ u 4 F h 3 v t f p 2 3 w D 2 m 2 w H 4 k m m N s 6 3 j k B u 3 0 8 t B 2 4 l h L x m 9 - p B 7 _ 3 n B 0 6 6 s T v m t 5 V k y 0 l G 9 2 t j C n 7 y i K 6 7 s k C k 5 l p O 2 q i s d 2 1 q m D u p y x L k l s 4 z F g l l 7 a 5 o 6 o F h m 2 k N 9 q t - K g _ 3 w E 2 z i i V k - 5 k d h w s z j D n 1 n 3 X v o q h q B t g p 9 H q g o 9 p B i n z l H p - 9 5 B s r 6 g l B 6 z p t H 0 k n o E y 3 y _ O h j 0 r L q 1 1 _ _ D n 8 o 8 O z l p _ F z o _ _ S s s t 9 b z r s g S 2 4 m _ G o 4 4 i G 6 s v q R p r n Z h y t g O o s 4 2 X z q s g J 5 x v 5 C 8 - g r C 0 t u 3 S r t s X 4 o z I 0 q q h Q 2 l s i K 7 z o 7 N - l 6 1 W x g m j F - _ - x G y 2 i m Q v j w 7 F t 8 6 8 I 4 0 s t H o 4 m q T w s s g E i 3 8 u B 7 _ h i B 2 7 t o L 7 q g i E s 1 3 n B 3 _ l 0 V _ z w 5 H n w x v P 8 6 y i F 0 u y o F t 1 h g C g k n r k D m o s w K h p r n b i z 9 v M z g s k O z 7 s z r G g u 1 8 R _ _ t 4 H 2 h p k B k - r k I x g l P l 3 0 L m 4 3 8 B g h 6 1 J z k g j y C 5 v 5 0 U 1 u n q l E h z 2 r V z n k 9 H g 4 k 4 C q l 7 y I 7 _ 2 l Q 1 _ w v V i v w x Q t 8 o u U k n g - P p 7 7 x E j 5 m 5 H 3 2 k 5 K t x w u L t k 5 v R v i 8 9 J z z g b x q n k M y g 0 h k B z l 1 2 p C z 9 6 4 I 8 o y q C n 4 4 7 B k - 7 r D 1 j n 1 L t 0 u g D u 8 3 0 B w 7 4 9 Q 3 z i p s B p z _ i H - w y j 2 D 4 l m - O m q 0 v B m 4 z 0 H k i p 8 B 3 j r t D z 1 9 x E v n i i C 9 s v x V i n u f 5 n 0 x W i 0 r n G 9 3 2 i g C 8 o 7 j e j y u o m B n x 7 z w B x u z o l C n 8 i l e 0 9 i v Y - l j z K z y w r R s 0 z t b k 4 _ 7 8 C - i _ q E 9 4 7 2 o C v p _ z h B - u u d 1 h v k B 5 l u w 7 D h 1 k i U 1 1 1 r K - 4 w 1 T 9 x v 1 E l 1 r y M 6 j 4 l W - o _ 5 H r n g x 4 H y 6 z p O k 1 s q Z y 7 q k I g j r y T z 1 m h I 4 0 _ 0 S u 6 y q G s - t n E o 8 w 5 K p 7 g l G z r z i I v y 8 n D 3 0 r l l B 3 2 x g B 5 6 t v C w 8 k 2 D 9 w q p R i 3 m 8 J k j m v k D 1 n y m O q 1 y x R 1 7 t i k B r u r 4 o B s 6 s n J 0 j 7 k L y p g i T 6 k 3 4 J 5 s o _ l B o j o 5 R q y 5 8 4 B 6 9 y s p B y 1 y o I l s n r r B x - _ 0 N o 4 t o G h u r i H 9 u i x H v g 6 k X u 5 0 l o D t o 7 w 2 C o l o z z C 1 1 m 6 h D l x 8 u X i t h k S p u l 6 N 3 m r 4 a 4 p g n n B h 1 h w B p j 4 p m B 4 z u x G 5 g 9 p I 5 z - o X 5 5 o _ O o 2 i g P j z 8 _ n B n 8 _ 8 E 3 y o i H q v 9 s j B n w u y r B z 1 q 5 M q 0 7 0 x C 9 t i j E 9 o r 5 J q s u 7 a l q 7 u D t 7 n t e r i w 5 L v 8 _ x s B q g 6 n F p w g 5 K h w y i J g x w 1 G l w y m F w 9 u m E 5 u 2 n c t t r n y B y n i 4 i B h z 6 y C y w 8 y J p k 1 n C q x 9 t E s v o p b o 4 h _ 0 B s i x i N 7 o y 4 M z g 2 4 P p r v u E 6 k 2 y Z q 1 9 _ w B t 2 v x C x t p w C _ 7 0 1 _ B i z v g J s 9 v o D - 5 g n H r h - j B 3 4 p w J w 5 x v J p g r j d 4 8 0 s D m k 4 v l E z s w - Z s o 3 - B t y h t O h n 1 1 7 C 2 s 5 y D m g 2 u M 3 3 6 s U z 0 4 i J 6 3 z q K 2 u 7 1 7 B y h 1 5 i B u q 5 _ D - s m o D 8 5 j 1 P 4 n 6 n B z x r 2 M 2 q 3 s G 3 k m m M z v x x G w 4 s s c l k 3 h V 0 p 7 r B 2 o q h F k 5 6 1 D 9 y 0 1 C k k q 7 L o w m n K k x z w y C o z 4 r Q s 3 6 m g B 8 7 z v t G 2 s o m E g _ h i E k 5 k 4 N r 8 w z t C v 8 z t J - s y i G 9 g 1 _ B v h _ 4 m B 6 y - v E m h x s F w 8 x q Q - 9 l k Y g 1 6 v g B j q 1 3 K q j v 5 u C 3 9 x 6 N z g o n g B t h m q J - 3 6 x J k s t 5 S 4 7 7 1 D 2 9 j i Z o x m j Q 7 p q 5 3 B h k 3 1 D u q p 3 1 B t x n n G v o m j T 4 2 w w D w _ m h G u u 9 2 H t 1 6 u K 7 k o 1 b u g g 7 D y 6 0 4 B l v t y H s z - z Z l h h l 9 B j i 8 _ Q 8 w v 1 L j h s k D o k v 7 R z t _ n C u 9 _ y B s 4 2 l H v 1 8 w F m v h 9 G y 6 i 8 N n o _ p C 8 8 0 s B g t n 6 D 3 x r 9 M m w y u F 6 - 3 8 N t 3 s v E n 6 4 q D w q s l w B 9 k p q 7 B i i - u 3 E x o x x c 7 3 k v o B 1 t n g U v y m 5 I y 3 r 6 2 B 0 3 - 4 y D q 2 5 h i B q j _ 8 g B k h z u O 8 4 k y g D 0 g h p K o 7 z 9 k B 1 o x h n F v 5 5 v O j q n 9 Q 3 p 1 1 K x 8 - u F k s - 9 N k j - o D w g 5 _ a g m t m C 3 z n o a v 3 o g U m p x 1 K z 0 r 5 h D i g r y i C k u m m G z n 0 - J k 4 9 8 C t i q n x B 1 o l k K p y r 4 B 9 4 i g U 1 y n i 5 B - w m 2 B y _ q p P 4 n y x C t 7 n l d j h _ g s B u 0 n s G g y 3 1 H 6 o i n G q l w g s D 2 u r a v p w s L q k _ 6 U v r x p H r q - r b r o 0 j E 5 i 2 z H w s h h T s _ m - B j i 7 3 O i o 0 8 D l 0 3 p E z 3 2 9 H y v l 8 J - i i l V 7 x y n h B 9 7 2 5 t B 5 5 k 3 F g 8 _ 4 I _ o s 6 8 N h 7 2 p s M 9 2 6 8 V _ 7 z j 1 B x _ 8 n I u 8 u h D v z h 9 L r 6 j j I 5 k g 6 W w o 6 1 Y o h 1 k y B 8 5 3 l m B l 6 p q w B 9 l s 8 D 1 8 x x G 9 8 1 m l B r 7 p w M 5 - 6 v J z s 1 - G k 1 y t r B h r v - S 6 y t 1 I 2 o 7 r f i 2 - 6 X r k t i D h p t x b 7 w m s Y m z h 9 8 B _ z v l V i o t y n B 4 m j l j B 2 s - k u B l 5 q 3 d r t 3 n o D 6 p y 7 M o x t m H 9 - 4 h H r r 6 2 E w q 1 t E v m 4 y K 2 m 8 l Z 6 l k 2 M _ j 7 g H x t y s t C q j 0 s B g 1 o m J y g t t 2 B 1 q u m a w 2 n r Q r h 0 n Y 9 h 8 r q C s j p 5 R y 1 q p h B 6 o q 4 j B k _ _ x g B k y g 1 u H - n - n t H _ r k w i e p 6 q 5 I s j o u 9 B 7 l p 1 9 D r v w 8 X y z o 0 W 6 _ 7 p Z s q t - l B i 8 s _ g B 7 k 2 s B u p 6 l F m z j w G _ y x j C 6 z 2 x T l 1 8 _ E x g n o C 2 j g 5 D y g m i J z z _ k R 8 v v m J k t q l a 5 3 w g 5 B - u v 3 O k n o 5 H x n q t u B z s x t f s t 9 l E v n q 6 - B s t 3 i D y 3 l r K 8 z u 7 H z k q 4 q B y 8 0 h z C m _ r s u E i 4 1 g x D 7 l 3 t h B w v m k 9 S 7 _ 6 j n C n s j y u I z m y v k E x p 8 3 x P 9 v q 3 k C y 6 n x r - G g p n 5 7 q B 5 9 r n m u B y p _ 5 z u C 4 h i z u u E x _ q p 1 G 5 j 7 w 9 l B o s 3 n l S 1 g r 6 - E 5 j k 4 k i B - 8 z q D y z s h 0 y C t _ 9 5 q g C w m y 6 m j B z _ i y s l E w l 2 h 1 B 8 w y p q b 8 9 _ u v 6 B 4 6 g z s T 6 w y 4 w d x x t h 6 E r u n 9 l n C v 1 x h t L 6 1 k u 0 D p 2 5 h v h G p 4 p k h L 9 j 1 v 4 6 F 9 5 s 8 t D l 0 x _ p 8 D l k 0 p g p J z 2 w n 3 l B 8 y 3 j w V m k y p x B r h r t x h C g 2 9 i m 1 E w 0 0 u 2 8 E 0 5 v r u Q 9 p 1 x z B k o h 2 p 4 C p 3 p 1 5 w C q 7 6 o 9 Q r u w w j p R 9 y y 0 4 9 V 3 6 s z v G k u j n 5 n H - i 0 8 7 3 U v 4 p j 8 D w 9 x _ q 8 N 4 _ 4 h 6 h O o h 9 8 6 5 B 3 u w n 3 6 k B s j r 9 5 6 k B 7 v z x 4 l F 1 x n p o k C m z v 0 z p B 2 8 t x 3 - F _ j - 1 v v B u j r q O 3 h 0 u o B 2 w i j K 1 l o 5 Z t u i t C 9 l j r S r q j v i B q 2 s 8 R 2 w n m c s 0 h 5 W r q _ 7 N x p i 6 E 1 p q 1 k B 9 w 4 x H 0 1 w 5 H 2 s p r y B 4 m 2 o z D 1 n u h 0 B k t z r P y 0 o v I t 7 7 9 n B v 9 p - r T 0 o v p T k 1 1 j s H p o z r o F _ t r g 3 B 8 8 l 3 s B m t 4 6 i E t _ 6 k F 8 w p i o H u o g r _ m B 0 2 1 t h B - w 3 i o J y 4 n s 3 I q x z r - H m 3 o N x 8 8 m n I 9 2 s 2 - F g 5 k h J x k i 8 K h q v 5 E o 7 r 7 F o 0 5 2 V 1 7 t _ D k 1 s 3 L 8 o x i B r x u 2 D l t 0 l 7 C 7 9 4 i M n 7 9 w E p 7 6 0 D w 5 w v y B - r l 4 F n l z h N u 3 - s 4 B u z _ s o B s w 2 s L i x - y K v g g - L - - 8 1 B y v z c 8 z s t c 4 m s n J 9 7 r g H - _ 2 t w B m s w q 9 B _ _ 9 r h B 0 _ s z j B q s z 0 B l m s m L 2 h _ r J y 6 l 3 I s v 6 4 B 4 w g 1 G p l _ s O y o r m K 0 g n w Y 9 z m k C u _ k t C t n v 5 F - s q v K s 9 3 k W o k 7 h q D g 3 t r D u 0 4 8 W 6 i 5 M n z h r C z 0 o i u B 7 3 i _ x G - o o 6 x H i 5 l 8 n G w 0 m y P p x 2 y 3 D l 1 u 1 5 B 8 2 1 9 6 B - s - v _ D u 0 j n n B 3 m v 6 _ J n y n x J o 7 i i Q 3 m x 8 s K u 1 1 j y L z z 8 t h B t h _ _ l K q 0 y v O x 3 - v J o i t k Z 6 m 2 r k B 6 y v p 5 F 9 2 8 9 k C 7 1 z 5 s E q o 4 i V v i 9 j t D i 9 2 _ l C u w 0 3 h C l q v n T h l 4 x V w i i u Z s q q l H 9 x l q P j o 4 r K j u g n D w o n 4 t B 2 t 9 2 B 5 t g 6 D o _ m 8 F t p k l H s - z 4 K y k s 3 s m E 5 y 7 m r T 8 o o m p C 9 p q q 8 I k k 1 6 r X 4 w t v L j 6 6 1 F r o m q _ D r - r g w N k u t q J w z p 7 N j 0 - u 7 B _ 5 n x _ C 9 6 g - V 2 y k - h B - _ 5 s 4 B 9 h 1 3 q F g j k 3 3 G g 7 v r Z v 5 h 2 L w t l i q B k _ 4 2 I l z - n r B k z q 6 B r y 4 4 F 1 x 0 u E w y _ k R 8 i _ 7 G k m h y I 8 - x l J p 5 4 6 C 8 i w y J 2 i q n F r l 0 x F m 7 5 u O m 2 u o q C y g i i N 8 p 4 v Y q l u 9 7 B o r n 9 N p v t v F l 3 - r N z 2 1 n Q q 2 i g O 0 7 h z D h 1 0 g d 5 - s 0 I o 7 5 0 m B 5 s l n I 5 y 2 0 E r r o 1 a _ z _ o Y 1 5 z j n B r w y r F _ 4 j 3 Q 3 o h h I 1 z t 0 d 1 w x 0 F 5 6 g q U m 2 r x I l y 3 v H 2 u 2 9 K w v w n g B j 1 o x 2 C 3 _ r 6 F h o k 0 3 N m l u 4 v G 7 y 4 q h G l _ q w L v j 7 o l B - v x i O - l - k N 0 _ _ o m B q 7 7 t - D x 5 v v N 5 q y w D k g n 1 D 0 t _ g e 8 5 n o v B l x h h O l 1 1 _ M 8 x z h j E 3 q v n r L y _ q n 3 B y l y u B q n 7 j Q 0 y w 3 H l o v r N 3 4 q x D l w - w G v 0 t y B r n n 0 R 9 s k 9 5 H u l 0 s M h 1 _ p b h l 5 q X 5 q 7 4 7 S h 3 n 2 1 B - 9 l s v Z 8 z j 0 g F x z k 8 x B p l 8 0 o D y p 7 o 1 K q 4 v 8 i M x s 8 9 3 W 3 r k t C 7 6 j x c t v p p w B v 9 k l B v 1 j y D h n v t C r s x v G 9 5 2 m E u 3 2 v D j l q 8 9 B k p n t K - y u l u B q x 2 8 P y x l l 0 O 5 v o s j F h t 4 2 u I 0 i n r C 2 g i n F 6 _ i 5 t D 6 7 x n N i 3 o u 2 B v m w - 4 E s 7 0 n R l g 6 2 2 B h 4 v q N s 1 g k 9 B s g t z 3 D 7 6 l t k E 9 q x 8 1 D 4 - x 8 l D g i w 9 M h - j 7 o C 2 8 1 8 N t 9 4 5 k D 2 p l 0 x B y i w z M 0 7 u 4 M n t 3 h T i 1 5 m s C s m h o W _ 0 h 7 M 5 p u 9 J y l 2 2 R y n 0 5 R 5 k p w a u g 4 w a y 5 l 6 t B n s p t h G q v x n q D 7 q g j 8 D 6 8 2 p x C w s v 8 l B s - 9 j 5 D z 6 1 4 0 B y v - h 5 D 7 t 5 y Z 3 u y g h B s w s y 3 H o 0 k t v B l v _ 0 q E p w s 6 8 C 9 1 p - _ C 4 o m t w C x 3 5 1 - B 6 3 1 i T w i - z 1 E h 1 _ o 2 l D 0 _ _ 7 1 0 E h k 6 - 6 - B 4 5 7 i 9 j B p 6 h 3 y F 3 8 _ g w 1 B 0 t 0 x j C m 7 k 5 - B 0 g 2 n p z F _ z z l r K g w l s 9 T s t l 7 l l C 7 v t 0 4 I p 0 g u z J g y 0 j f 2 l r m 5 R 3 p 2 6 l B g j 5 p k B t n u t r O m p z g 3 B k s 0 8 h Y q q l h V w u x m 5 j G r s 3 k D x u j 4 _ 9 B m x i s E s x v j d x w u 8 n C z j 4 p S p l z _ B s u n 6 W _ 8 v r D _ u t j D p 6 h n I r u w 0 a i 8 6 8 F l x u 9 C l k p m a m - 4 l H m _ 3 6 O s 8 1 D 6 o 4 4 B 4 _ t W k 0 r - W g w x i T o k k t j C 0 9 g o K 7 t 5 r H t 9 p i K z 7 2 w T - 9 i p K 1 w r x C g m 7 7 Y o 3 1 2 C y 6 r v P 8 r 9 e y k i s E k y l _ j B w y o g V 5 r r n - C v 9 7 i e s x h w 3 B v z k 2 p C p 0 t 8 C g 8 l g Q k x u h M k 4 i z O u - 8 y X q - i i j H 5 g u 1 i C w - l 0 v C 8 k z 1 E m s 3 1 r B p r h q Q 2 p t v R 8 w t 7 3 B v w t 9 I q t 6 w x B v p q g t C h z h 6 g H j 4 y z j D x 1 v 9 2 B p 2 7 3 g D z l 1 k D 8 - o i R 4 x g x 4 D q r 7 - d w l p 7 V m 7 5 2 D u 0 m k c s p - 8 G h g w 3 I x g 2 4 l B t w j l f 7 u 9 8 r D r 5 5 k l B 3 p 3 m P m r z _ 5 B 4 - 6 t p C w 5 4 8 6 L k k - k 5 E p s 2 0 f m _ z 9 o D t x 9 z D w 5 r j T l q 1 g m B w v k 4 R 3 t 1 v l E 5 h _ h e i 3 0 q n B s 2 0 w T y r i h S & l t ; / r i n g & g t ; & l t ; / r p o l y g o n s & g t ; & l t ; r p o l y g o n s & g t ; & l t ; i d & g t ; 6 9 8 7 7 2 3 7 2 6 7 0 8 0 1 5 1 0 5 & l t ; / i d & g t ; & l t ; r i n g & g t ; g i 1 l 0 l 8 g q H i 7 j u E n 0 2 _ C 3 v o h E _ o 0 m E r - w r C & l t ; / r i n g & g t ; & l t ; / r p o l y g o n s & g t ; & l t ; r p o l y g o n s & g t ; & l t ; i d & g t ; 6 9 8 7 7 2 3 7 2 6 7 0 8 0 1 5 1 0 5 & l t ; / i d & g t ; & l t ; r i n g & g t ; q j k z t 0 7 u i H 6 2 n u i L 9 8 u h g B q u _ v L w x 6 f h o 8 g N 2 v m y 7 D 2 p m 8 x I & l t ; / r i n g & g t ; & l t ; / r p o l y g o n s & g t ; & l t ; r p o l y g o n s & g t ; & l t ; i d & g t ; 6 9 8 8 9 5 7 0 3 5 1 5 6 9 9 6 0 9 7 & l t ; / i d & g t ; & l t ; r i n g & g t ; s k z 8 s v 9 g g H 9 h 6 i X r 1 7 t C x r l i F v q m 8 B z s t n I w n h u L 0 q l r S 2 p k - I - x 3 1 k B 9 o 4 7 T s h 1 - D k x y 2 I 2 0 4 i D v p z 6 D n q h 6 B z i v m N n 7 j o F v z j 8 v D m u t o S j j 2 - E w y r 5 F 4 n 8 u W h x q C s 8 5 u N 6 v o _ D z j 5 - 2 B 4 n 4 w T i z 2 u f 2 h p h S y j 6 j S r _ 3 5 M 2 o y w N j l r 2 E - 0 x g O 1 r _ o F u 1 8 t l E g v u 1 U 4 n 0 p D _ i _ i u B o 5 z 1 1 H 4 6 - t S _ x k _ 7 C _ 3 n n g C _ h x q L p i r y B 9 j y o C s w 6 2 E h l z 2 I 8 8 8 2 W 7 x w k F v v 7 k C u 3 v n e j 2 j n e 5 _ 6 5 Y 7 y o m K t j j 4 J m k - z C 0 9 l h G & l t ; / r i n g & g t ; & l t ; / r p o l y g o n s & g t ; & l t ; / r l i s t & g t ; & l t ; b b o x & g t ; M U L T I P O I N T   ( ( 5 5 . 9 9 8 5 4 3 1   3 7 . 1 8 2 1 0 6 4 ) ,   ( 7 3 . 1 4 8 1 2 9 7   4 5 . 5 9 0 6 8 8 4 ) ) & l t ; / b b o x & g t ; & l t ; / r e n t r y v a l u e & g t ; & l t ; / r e n t r y & g t ; & l t ; r e n t r y & g t ; & l t ; r e n t r y k e y & g t ; & l t ; l a t & g t ; 4 . 4 9 6 1 3 0 9 4 & l t ; / l a t & g t ; & l t ; l o n & g t ; 1 1 4 . 6 2 9 8 7 5 1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9 1 3 0 3 2 2 3 3 3 4 9 2 8 3 8 4 4 & l t ; / i d & g t ; & l t ; r i n g & g t ; z p - 0 h 4 1 w m I n 7 a j 7 l F g 1 y b m 7 l 6 B 5 y 9 T t i 6 r B x 0 j 6 B 0 y o C 2 7 l K x _ m E 0 u 9 0 G l l _ X m q h n D z z p N y 9 j Z & l t ; / r i n g & g t ; & l t ; / r p o l y g o n s & g t ; & l t ; r p o l y g o n s & g t ; & l t ; i d & g t ; 7 9 1 3 0 3 2 9 8 9 2 6 3 5 2 7 9 4 1 & l t ; / i d & g t ; & l t ; r i n g & g t ; m l h k m _ _ i m I - s n K 9 3 n K 3 6 m K 5 9 p 1 B - j p D & l t ; / r i n g & g t ; & l t ; / r p o l y g o n s & g t ; & l t ; r p o l y g o n s & g t ; & l t ; i d & g t ; 7 9 1 3 0 3 3 0 9 2 3 4 2 7 4 3 0 4 5 & l t ; / i d & g t ; & l t ; r i n g & g t ; q s j 3 0 h m u m I t 0 _ W h 4 n E 2 x 2 L m o _ 9 F 7 k 7 D t h 6 Q 2 y 1 D w p x J _ w 6 l B p _ _ x B 0 y l L m k s c 6 j 0 s E - 1 g r C 5 - f v 5 j W 5 2 6 o B 1 - n 1 B s 6 - d r 8 f 9 v n _ B p 8 g y B q 2 3 V 2 3 j _ B & l t ; / r i n g & g t ; & l t ; / r p o l y g o n s & g t ; & l t ; r p o l y g o n s & g t ; & l t ; i d & g t ; 7 9 1 3 0 7 9 8 9 0 3 0 6 4 0 0 2 6 8 & l t ; / i d & g t ; & l t ; r i n g & g t ; 7 9 - o y 9 0 0 l I k 1 9 c 6 v v z B 2 t y b l v m 2 D l i D r H g o o I 8 5 3 8 D r 7 h g D i x p G u q n E & l t ; / r i n g & g t ; & l t ; / r p o l y g o n s & g t ; & l t ; r p o l y g o n s & g t ; & l t ; i d & g t ; 7 9 1 3 0 7 9 8 9 0 3 0 6 4 0 0 2 6 9 & l t ; / i d & g t ; & l t ; r i n g & g t ; - 6 k 3 1 y q y l I w q o r C 9 k 2 L 4 x 8 Q 1 k s 3 C 1 8 8 Q & l t ; / r i n g & g t ; & l t ; / r p o l y g o n s & g t ; & l t ; r p o l y g o n s & g t ; & l t ; i d & g t ; 7 9 1 3 0 7 9 8 9 0 3 0 6 4 0 0 2 7 0 & l t ; / i d & g t ; & l t ; r i n g & g t ; u 1 y h l k r 1 l I h h w b x p q N n s - a h n I u z 7 d l i 6 U & l t ; / r i n g & g t ; & l t ; / r p o l y g o n s & g t ; & l t ; r p o l y g o n s & g t ; & l t ; i d & g t ; 7 9 1 3 2 8 6 4 2 6 6 9 3 7 3 0 3 0 9 & l t ; / i d & g t ; & l t ; r i n g & g t ; p - t x g h 5 9 - H g 9 0 o I o 3 u E 1 t 3 h C q t r 3 D 9 0 j H x 5 5 v D p y p m E m y E _ n E 2 p s I k u t j D 5 o 9 y E v g n p N m w k E h k o k C w i x P 5 j i h K q 9 n j L s 5 k p D 9 0 9 U n 2 k w D 9 o k y D m r z 8 B 2 l 6 B 3 3 i m F j 8 v g D n 3 h C v n r u B i q x Q u w i s U i l j p B y s g R g x 3 _ B 3 8 5 i B z x j 2 B 5 _ 4 4 Q 4 v w N 6 l J q x 3 q I w 7 3 s E _ 3 j G n g 2 c n u x q N v x 0 k V i 4 9 O n 2 r u B 1 0 _ Q 5 g 7 D 9 8 p I x r q x N n k t Y x 8 6 H t o N 4 s 9 4 H l g t L u s r 7 B y m z W 4 o 0 i I o v 5 w C 4 n s i B 7 g 1 q K o 1 h o C j z x J n h y h B q 1 2 p P w z o r E u m n 3 F o w r D g l w z B y i s k E n z 5 I 4 9 y s C 9 p 7 g B h g v G x 5 8 L p u y y E 6 g p a h - 8 _ B 7 k s Z 0 _ o H v 5 q w H 6 1 m d 4 8 2 j F q _ p Z z h 4 p B u z 1 m C t h B n _ g w R - o I o z l B r y 5 l L 4 5 n d k w p v F 4 6 r Z o - p s F w h z x C 8 m 9 n B w m 3 N l 1 1 h L k i - h L 9 k Y l h l j B x n s F 0 v 8 g B 2 3 1 l D j 3 B - p p h O x 8 s o C n - j z B 8 2 n S 4 p 2 g D i 6 o 4 B - z q J 4 k n H 2 2 l Y 0 n z I 8 g o C t i 4 E - y l h G l y s X 8 1 q r B g h 5 y C 4 5 r K k 3 4 j F p 5 i g B u 5 5 z F x 7 H v m 9 s E x 7 _ 2 F 5 9 4 C _ 7 p U 8 o x u C 0 1 h M x 8 m 1 C l - - u G 3 9 4 r R 0 p z C n 3 q 2 B 0 t _ D t 6 u p V 7 u v u D z i 6 x B s 7 r g B m - 8 9 D z g 7 2 B z v v B u s R 5 h 8 B 8 6 8 9 C z 5 u x C 2 r L n u 9 _ K q o k Y r x v C y z C t 7 8 _ V n w i f r o o B p 8 6 d h r q N l s H 0 l 0 x C 7 W q q t w F y 0 w Z h m k 5 B x 8 m v M 5 l v F x _ 9 - B x 6 0 4 B m t R z t _ 0 B z u 9 7 C v w n 0 B q 3 i B 3 2 k F r x r j C k 3 4 7 G 7 _ w E p s t B j u 8 p B n 5 w 4 B m q l u D 7 j x E 8 6 i W h p v y C t n w Z r u k 6 G o y t X j o 1 u B g h 9 d 7 r g y B - 5 m j B n q p j C x 2 x 6 B w k 3 T w f 7 5 t h D m n i o G m j 2 J i 9 _ x D 1 9 i Q 6 l h 4 D m 4 u T k s p Q 8 r - g D 4 x z d 6 j o n E 1 2 w 3 C x 4 r H r l F r t J u s y g B o o v H 1 0 n 8 B v n 1 4 B 2 l _ l B 5 7 8 L _ 4 9 O j 7 l F q g 3 L q o w b m i 6 U 3 m 2 L x z 5 U v p n E n s k h C s U m l o 1 B y m m Z 6 4 h X 1 y q N 8 7 g E g - p 4 C p 3 s 1 B 0 7 j 9 B 7 q s C 0 l 9 u B 7 j i a q g l W j 1 w b q p 0 p C l p T g h z m D g z E n r B 9 9 2 t K 0 n L v r _ k C k p i 8 B s 4 _ o D 4 z m _ K n w 5 O 3 h 8 8 D 4 5 8 s E 4 r w b m u u m L l 9 o p M u q w T L 0 i 0 4 P p _ W w i h l S q 2 1 N i p v 1 C _ 0 q 2 E 0 t 2 a n 3 9 W 4 m 2 - B 8 v 6 u B 9 q _ z B y v w B 0 8 k Z 6 n 4 U z r z - B p h 9 W q v n 1 B 3 s 8 J q l l S i g w 1 D 3 4 - m C w n g X p 6 q G 7 h r D y 4 r R 3 k u O 0 u s p D h r l v C i 1 g j B 9 j 3 L l 1 j y B p s x C t s 7 W x l r D s - u x D o r _ 4 I 1 s r C - k 3 y E y h 8 0 X y 4 d 0 s X h n 7 5 Y 1 7 3 - F v v k E 5 n s 1 E j o _ x Y 3 x 4 D 9 h m G n g i n T g 1 n R 8 g 6 l C o 9 5 r N i k p C 0 n 1 7 F u 7 v r I 4 q 2 j H g v k k B z 4 j 6 D 9 r v t J i v 5 6 B 0 9 6 5 B 5 1 G i - 1 m Z 5 t z M 6 r z I p 9 u 1 Y w l n N 4 i w 0 B z i p h M 8 - 0 l B 5 3 m 2 B l 4 2 z G n x z g G n 1 u 4 F - q 7 N 0 6 _ u G t 9 2 q C 0 w g q U t E v 3 5 F n t u i N o _ 1 n D h w y t F 9 k j 7 N g - g H s l 0 v B l 2 v 0 I t i m m R z j p _ E 9 6 _ C _ p 2 o C n w 0 p P h o o t I k g w c z n 5 q N _ 2 h o F 3 j _ B 3 1 v f 9 3 g 0 K 8 g 2 F i 1 4 o B k v g P s n t g C 9 1 i 9 H 8 8 h J r 8 g 6 J g i 9 - B p j 1 6 C g 1 _ 4 D 6 o 0 q B h r - l C s k y f 6 j 0 i C p g 3 4 E j k 5 q B y - 3 4 B s k 3 1 D r l s L z m p 3 C 1 2 w 8 B 0 w q h D 1 3 - E - i - m F 5 1 l g F 5 q k i D 2 - j z C 6 m q Q 7 m y x D h n 9 8 E l q j f m 4 I r 8 _ - D 5 3 n m K 3 8 m y D j y _ 3 D o i - M 3 j n H 6 m M _ 2 j q R 0 j j 0 M l k z a 6 _ s S 8 x 2 B n y y v L 3 5 5 B m y l h G z g z u D 1 t 7 E l l K 3 h m 4 P z t 6 U g v m 9 I 8 n p C 9 r 8 6 B s _ 9 7 N 1 j D 6 2 t B n - 5 j B w 3 _ Q _ o v l B x 8 8 i B r i x D l s q x D j 6 t 8 C h 4 k H - p 2 V n - g 8 G 0 - s 8 D 6 v n 7 B u t h I o v o 6 B g v N 9 i 4 5 J u y - K 3 k 9 s D u t m m C i n 5 Q 2 i y R 6 v g s F 6 s B r o z X n x 6 p B k j j s E q n 3 R q s _ O v _ 1 y B t x 2 b t 8 7 v B n j 5 s C l v t S 0 j x B n 1 t I 9 p o X n p p O g l w 9 G q 4 v D 7 u _ 6 K j w x I o 2 7 I 1 l 1 O 9 g w n D 3 s m B x w 4 _ Q 8 3 u F 2 p i l P 0 o 9 B q 2 0 _ B 8 _ p p L 1 l 5 w B s y - l B l 6 9 B n z v 2 D 3 7 - v E 3 h 7 n B k _ 1 9 C r 4 m x B o q x X 8 _ n X 5 o p x B t m p J o s s F n q B h o p 3 D i 7 5 g B i s p l B l w b x v z L 4 4 t k C u q 8 h C 7 z X s 6 j j H n 1 l I t p p z C g 4 h 0 D - n B 4 - v 2 E s 8 r o C t q 7 W p g f z 2 h m E 5 x 9 a m p n x C 7 z O _ w v 5 I 0 r k K _ z 1 F 4 j w e & l t ; / r i n g & g t ; & l t ; / r p o l y g o n s & g t ; & l t ; r p o l y g o n s & g t ; & l t ; i d & g t ; 7 9 1 3 4 8 0 9 7 1 5 3 2 3 6 9 9 2 5 & l t ; / i d & g t ; & l t ; r i n g & g t ; p q q l x 9 u o k I k g h z C t 0 m v B q 3 _ R i j 1 F _ l n 2 Q 5 t o s B t 7 6 B 1 8 2 k B t 4 8 X 8 0 h o B i _ 2 N 7 6 2 O t o g m C h l v h M u j _ s B r 9 u C w h i 8 B m m n k N 5 q 8 E 4 6 1 Y s 6 h 2 P q 4 7 S _ 3 - E 2 _ n o C 2 8 y s L v y 9 K 7 y r p B 4 2 g s E x s y 6 B g 3 g q H 7 1 4 q B p 3 9 o F o - v F _ 8 j D h 7 h n C z - _ D r n 0 g E o y g F x 6 p E 1 5 w w B _ _ 7 S n y g H o s y K 1 q h D i z j I m _ 7 w H 3 3 2 y B 7 i s W 7 s y y E h u q d 7 o X _ j y 2 E x q l i C z 3 0 i K k 6 v L y 7 0 j J 7 1 h s F w q - T g 9 5 C 8 q l 7 D x y h l C 9 9 h W 4 t g D 8 w i b y - - w B g t h p D 4 i w P 3 n 1 S m g o H _ 6 5 E m j r G 9 0 8 e l s 5 u B 5 n s 7 C v r E m 2 l X 5 v u s E 3 v m N u m u C 6 w k R 3 2 n O 9 x v v I 2 0 9 a 8 2 l M k z m 4 L q j 4 N 6 l h _ B 1 k k h C 4 s w P - p E o 4 _ J 9 u k - I t q 4 z B l g j k B i w 8 c q k 5 7 O - 7 p w C u m H 3 g r M t 5 m j B i o i O h m z H n 0 i j H u z l o B - 0 x I q _ p Z 5 w p G 5 g n G u - q x F y x w - B 8 8 - E w o o h B j - i C - 4 i q D 8 m 4 f 6 w r R h 8 9 x E 1 1 y K g o _ j B 1 m g B g 0 s p H 8 5 i P o j 0 - B v q 4 D q l x M g l l j B u 2 k j B 8 5 M 3 _ m q F 8 y x g B _ o y C w q 4 u B 0 6 2 4 B u j - E q 7 H 8 _ Y - m v Z 4 i q D k p 4 K v 5 z B m 0 u H 6 7 p N m m p G p 8 3 G 9 3 9 c z 4 j z C _ 5 j Z s q k Z w t q G k t 3 8 D m O m u 2 h B m g _ l B l _ h 8 B 1 y x w D v j K 5 u g X _ x 0 H 5 t i N q p g X 3 z 0 L v s 5 r B r t k j B 0 h J n 5 k d z h z B h 2 u J 8 1 t G - r 6 W n i q N s g 8 l B q h x s E g v 7 Q l 9 6 H s 2 m U h 6 D 0 s _ P 2 5 z r B o 0 1 4 B r 4 5 Q t 7 v G 9 y u m E r m y b w y i g B k 6 s 9 B 1 w l D w q l j B 3 - w j B m n 8 i B 2 y j Z z v 1 k B k l K 5 l 8 U 0 _ s b 7 9 p j F 1 n 0 b 2 7 n N g g i 8 B _ v 7 l B 2 h m H q j t - G 5 - 8 s B 0 _ u B u q v O k 9 J p 4 4 Q o u 4 E n k o c 5 2 6 7 I 6 h 7 i B n x z b 3 u j d g h _ n C x h 6 M t 5 _ k B m z r n B n i B y 1 3 g B t 5 n j B l 9 4 e j 5 6 h B q h m F 5 5 y u C _ x v w D 4 1 c k 5 i P g 1 1 r N w o r T - z u p B 0 v m t D x h 9 I 6 o z R n z o n B j 7 m t F t m P 4 6 6 r D v g 3 0 C h s s Q 5 v x y B n w x v G q 6 v I 0 q j l U - g W i n T 2 7 i h L q s j H s o m w E 2 2 8 g C 6 j 5 C o 6 h t C l g 2 5 C m w i P m k 5 6 H 6 7 r n B w g j N g s 6 P y m q 7 C p 2 w n B 2 s _ V o w 7 _ D 3 9 6 M _ 9 j N x s _ k B i p g _ C l 5 9 X 0 - 7 R z h m l C 2 h 4 h D k _ k B r 7 6 w B 8 8 s S l 8 s R 1 q r u L l x 2 l B r 7 w K 8 y 5 i D u p - Z l 0 y p B 5 2 e n q i f 3 s n 8 C o g k h C p j n Y k u N s k t k E m 2 - h B k 4 r I 0 0 p 1 M 7 t M o 6 w h F u i 0 7 B g y i p B x m 9 t B 3 p i b 7 m _ 1 B 4 p 3 P n l K x 4 9 u D s 9 n B x v 6 T z n j i D 3 0 k w D n l C 0 9 4 J q o r i F _ v p d k w n J - 4 p H v m t R p 4 r q D 0 x t _ G 6 v k c s 7 w G 5 q 9 5 E & l t ; / r i n g & g t ; & l t ; / r p o l y g o n s & g t ; & l t ; / r l i s t & g t ; & l t ; b b o x & g t ; M U L T I P O I N T   ( ( 1 1 3 . 8 0 7 7 0 6   3 . 9 4 4 0 5 9 5 7 ) ,   ( 1 1 5 . 6 1 2 2 9 2   5 . 0 5 5 9 4 0 4 2 ) ) & l t ; / b b o x & g t ; & l t ; / r e n t r y v a l u e & g t ; & l t ; / r e n t r y & g t ; & l t ; r e n t r y & g t ; & l t ; r e n t r y k e y & g t ; & l t ; l a t & g t ; 2 8 . 2 6 0 9 2 1 4 8 & l t ; / l a t & g t ; & l t ; l o n & g t ; 8 3 . 9 3 6 6 0 7 3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4 3 2 3 6 & l t ; / i d & g t ; & l t ; r i n g & g t ; j - m y g t w j r H 7 l 5 r Q z l q u B n 1 6 d y - k 6 D h h _ m I j 8 i W g s z 3 B w m _ v B h m h t I 5 p x h M q 8 1 n G m h 5 7 N 3 j - 3 M i s o 3 E m g v p G s u y 8 R s g z 8 R j s x l D 2 r s - G j g 7 u R o k - 9 C q 0 o q E _ r m _ H i h y i E q 1 - 6 F q p t q L m m i 6 D k 5 y k b w 3 u v H 4 3 3 p E m u x p D 7 p q l F q k 8 v L t t j x E l h i 5 E 0 t m l C o w u 2 D w q z x D 7 4 7 G 3 w v c z s p h E 1 s _ T 0 p g r C n q 9 0 H x i j 2 B k 6 h X h g - o C h o v k B k 2 v f 1 k _ s P 4 4 m o M 4 1 3 o C 2 u w x M h o 8 k D 8 j 1 2 B j 4 t r B 2 5 h d l q v t B i 1 k W w s z J _ g k p R r 6 v z C 9 2 n E 8 4 r n H q _ 3 l P r 0 k 7 H 3 o i k Q o v h b 9 5 - r E 5 k o t D x 6 o l D k s 3 U q t x x g B z _ 8 9 F 8 z m v L k m 8 1 I w j o t B x _ 2 1 N r 4 7 3 C n 5 u 0 D w 0 g v D t 0 4 j C m r - y D z 5 x j Y s k u x l D q - q q F t o x j B 5 5 l a w t m 8 K s - 8 w D n i 8 t C 5 t 0 s B j h k 0 N m h o 9 D 6 o i z C 2 q _ t C 5 s n k D - 4 x m C m 9 x b j 5 0 M u s q z C g w g k B r l 5 U r 0 s x E p k u n B 0 x k E r 2 s q H l t k 1 B j s n v B 9 p i 9 D r 0 5 s C w h 1 l U 4 w o 5 E t 6 r H 2 - p z G l j 0 z E t w 9 k g C 8 0 4 v L _ 0 r s P w v h j I y i r w D 1 t 4 3 F 2 1 s d - x 5 i F k r s n F 5 m p Z k t r 2 D h 1 o 8 B l j x q C 1 g v h K g z _ r N u u h - Y 7 w s 9 h B 3 6 1 t B i 6 j g J q i y q M t x k J r i - q C l q x Z 2 _ z 8 F 0 s _ k B u 4 l o F 7 - - r B s i k 1 N _ r 1 V 9 4 j e w h k u B l v v 5 D 5 9 k h F - i w w H g l q p E z x q g H n h l 3 E v h z w F n 5 1 w B o - w l Q s 2 k T u 7 _ h G 1 k 6 9 F i y m k P 3 3 k z D 9 l l r C 7 y i 5 B 8 h 4 k K v o t t K m m - 1 h B 4 - w g J n 8 x - D p 4 j _ E z u n 8 P u - 1 g F s 3 6 h E 0 7 r x C 0 4 6 8 G k l 4 t L y l i S q s u p F k u 5 0 H x 5 w w B x k 4 h D s 1 n n H g u u C 1 6 w 7 B 4 1 g y L u h i r B t 9 k x C o u 4 k H 9 q v v C z 7 6 r D r p 6 w D - y m z F - h z 4 D h 8 7 1 B z n 1 i B u 1 p C i g 5 8 B i g g y E l v 2 - P 2 i _ m B 8 q 3 b 8 v y b l 1 0 u F p _ _ - F i - 0 j G 2 o 9 x G y x p g i B g p n _ C o x 3 q D q t x - I j l k v I - 6 v 7 I 0 g _ x G p _ 6 w D v w 7 l B q h 4 r W s n s - U t i 6 z K z _ 9 o C m q g X s 1 u X t z u 2 D r i w - C - t 7 G 4 7 y 4 j B u o s t D _ 1 k z H _ - m q F v p y j W 3 o 6 o C n p w t C p k v L 9 i k p R v h x 6 P o 3 x v D v 9 s _ E m _ 1 t P y p s w F 7 t 7 l E 7 v m n c 0 - o t B s 0 - 4 2 D 6 m l 7 7 B x k t x o B 2 w u - G n v j g E _ x w y B s t 1 i D 8 l s V n g - 0 Q n o l h F l n r z G 8 _ m 3 G q n 0 v B 5 n 7 8 B j _ h t M r p s N p 7 0 n J 9 t 3 5 M - 1 s l D 4 v 1 h C x w q u D 3 m r o E s _ 4 T 0 0 q i B y 8 r 5 D i k y t B x j _ 3 G 3 p 8 i C _ 5 _ 2 j B s 7 y 3 D l s t _ N _ m g y U 0 k 3 t E r i 9 i D u h 0 s L o s g _ I k g x i C 5 m k q B j r v r L x 4 g g b g o 7 7 S 3 g x 5 M g w 2 8 i B k 7 h l K 7 0 6 i J 7 o k 1 B y 3 x 7 E k 9 w Z 7 - j h C o 7 y h B _ m - H z k s 1 D o j 3 - L _ k u - j B 1 z p l D 9 0 n 4 Z u v _ 2 Y l z x 7 D l p q y c z o _ z B 9 8 1 2 D z 7 u n L 1 l h x O u z 3 v Z 1 9 6 5 D k j o 8 C 6 4 t x B 4 1 2 0 C x 4 v l D - 9 9 1 J t 1 5 p B 5 - i g B v 0 1 r L - 1 x 4 E 7 3 3 g H z p 0 r L k o y o q C 1 6 v z g D 1 u q m D 6 h _ v a 3 - q Z j _ _ 1 C 9 s j h V k 6 4 j S z i _ 7 B 6 u m 5 F _ p 8 k c g 3 9 6 G _ 1 3 3 O j t s u D x 2 p x F i 0 3 h L _ u k 2 D u k - 0 C k i 6 o s B 3 j t M x 9 o 8 F h r x z B q o 2 5 D 2 v i y p B k l i - C - v 6 m G - r o 4 H u t 4 i M 8 8 t _ B i g 3 9 M j h 9 s b n 7 m k B x 6 _ w W 7 h r 3 C q x w s D 2 y y o N t 8 8 k U w _ 9 - B k 4 y 6 E h 8 k o I 4 q i _ G y m 4 i K 6 8 _ h E 2 8 g 6 I t z m k B _ m j 9 U 4 h 7 - C 2 h k 1 B k 1 r n B p j g v E 6 1 s p B 2 1 y t C r l 4 m B m 5 p y I 8 i v - H - 8 k v C k x 0 s J o 3 - - n B 2 1 5 s C w y 2 4 B w 3 z s D 4 n o p B z 9 w o E 8 o l 1 M k 1 h 1 I l y n w B 3 j i g B z q 0 5 G _ - g u I q u - - b p h j p C 2 t n o B z 7 0 k l B 0 o 8 z D n y y k s B j 0 r 6 d h k y w F 9 g i y E g 1 j 5 G j l k 6 E w 6 _ k v B w 7 0 r I t 4 - i B m _ w q E h 5 j w H - s 0 m B i 0 g k k B z 6 6 g d s w l p D i r 9 d l 9 2 0 E 9 i t z P r z l q b h v s q O 3 p w 2 O 0 m _ g Y o n h i E n - 0 2 z B 8 y 0 4 W 7 r z 7 y B 4 w 3 o L 3 t n m C p t p w a - o o r E - 8 q - P i 9 i k L s 4 8 0 K 9 j 2 _ H 1 3 y 9 E g x 1 t 2 B _ p z 7 J v 5 9 l G m w 0 8 E h _ w c x 7 t g Q 2 _ p o B 4 n o v D h 5 6 9 v B 2 7 5 z w D z - x p Q h 8 j l G j 1 n l O h q r p K 9 m v _ 1 C i 2 3 g 2 B u k 7 r F v 2 y o R - 9 n t B g - z r I 9 u r i B r w 5 5 T l j o i D 7 s 4 p i B h 5 9 8 o B l y z 1 g B t r m 9 N 7 h k g D m q 8 i k D t 0 6 q I 3 z - k H 0 o u 0 o B 9 z 5 q F _ 4 r n I k h s p B g u w 8 V r w j m I q 8 m j H m k k 6 N q g h j w B h h m y C 1 p j e y w g _ W 7 r 2 n E t n p 0 D l q k l I t g x 1 I _ _ q - N 4 p x h M i 1 x 0 B 3 7 2 _ p C o w l t I 0 3 - 4 D r 1 r f n p w _ C w v m z I 1 u 8 9 R - 5 n g W y 5 y 3 C t 9 5 v B m k h 8 y B m h v q C s r g p c 8 x 8 i o B u p i w S 2 g q n B 5 j r 1 F j z 2 x v D 4 x i 1 F y p 3 2 D u i q v H q n - k D 6 s o m F x 7 n s C g z 3 q 2 E 1 6 z u U 7 q 0 y F v n m j l B 8 p 9 t B m p t 8 M m i l 1 P j k p s l E k _ n q D 1 7 v q C 9 v l v Q m 0 3 y K m m w 5 F 8 g l 9 C - p r 8 a k m - _ G 7 h y 3 d h m l t o B h p h x D w q w 5 8 B h k g l W w v 0 _ G 0 j 7 x M t p 3 6 H i l o 9 C v u x - D q l w r K 5 6 m 2 D 4 h v 3 y C 3 9 _ s E v 5 1 m D 2 r l 3 J j v 4 _ t B _ k 8 0 E r 7 t o i B z r h 0 K w 8 r i P j k k m I v x h u e 4 0 _ 2 Z y 9 3 z E o 5 n 8 C q p j W i 5 v 3 E 1 j i Z p 6 q n C 6 z p z G 1 v 4 2 B n k u r Y o 6 m m I h y 4 g D _ n y z D v q 5 j Q 3 v u 3 J q x 2 6 R 5 o p j S m m u 5 w B 8 n 7 j E j o w u F k 1 m h D t 1 9 j O l i q P r i z E 4 6 p p C 3 5 r i B _ i 0 t E 7 x p z Q n x 5 r J h s j w z B h k q u C o 2 6 k C k m j 5 C 1 5 0 r 8 B u r 7 h E 1 q 5 w O w o 9 l D 2 v 6 8 D o i v 7 K 8 p p s q B 1 4 t 4 G t s q t B q y 2 2 D 3 v m 5 _ B 2 w q 6 C s x k q H v 5 u m G 5 0 - i L 2 p s - Z 6 6 r Z r v 1 o D r k 7 1 g B v y q 5 B 5 s - z C y m v i I 8 r w k R w u v x E 7 k n q H v i j q w B z y - r B y 7 - 0 B 4 2 w y E 6 g g 3 B 2 v i x R - 5 l 3 B k t u 9 B 7 m m 3 H v 2 _ b t 3 8 8 Q t 4 l j B t x o 7 F j n g 8 c n w 1 o B 9 8 v i M t 5 m n c m 0 g g O 5 3 h 6 J _ n u 6 z C r o r u K 6 4 0 p M 3 _ o z H - m v z K v v 5 q 5 B t _ 0 - G y 7 n 3 B w j 9 w K l 4 o q g B u u 6 i B 2 - m l E x z 8 8 I x 3 t 8 L 8 - o Z r q k 5 C 0 j y - C 4 1 - x f u 7 j - T w l 3 t E k v 1 5 D k t x y L 0 7 w l N l n 7 m V r v 2 0 L k h w - H v z 6 8 E 1 5 n p V i p w 3 F - 7 w x V j j 3 9 W _ 1 z 2 D t v 3 y b s 8 s 4 E 3 g _ g K _ - 5 l J n h i y Q 7 z n x X w l y p L p q p 2 C w 7 _ t C j w v j M - t g m B x k t 3 E _ 7 w V p 5 w q n B 0 6 2 7 O 3 q g w C 6 o v 8 D - r 3 k X r s 3 q H r u g q F k j s w b o g n r Q z n 8 x T j 6 y i O _ 4 3 - B z p 0 2 j B r m l k R x r x j i B 4 - h o I i 7 l 5 L _ p k 2 B 4 7 2 3 G 3 u 8 u C z 6 6 7 F g r k w C 3 l 1 2 m B l 7 r m S z 8 6 q Q y 7 1 x f q m h y F r _ 9 k a 4 h 9 0 E x z w l d 8 i z h b s 1 3 h E 3 0 t u D 2 0 q _ U 8 5 1 g K _ k 9 q g C 5 z 1 _ K q 4 w x d p o 0 k d z 4 i j o B p 9 3 9 H k x r t B 0 8 i m E 6 q s t C 7 v 3 3 C 1 h _ y G u t n 8 I 6 5 u 6 G _ k q i V s x w g H m g _ y k B h w s s B 8 _ 8 j D t h 9 z d i _ t t K 1 y p p L m k t 1 G g l _ 5 I p x q q I q r - y U 1 j 3 h I r 2 n m E 7 1 q r E i 8 l n Y 8 l x o H g g 5 x I o n u 1 9 C v 6 x 7 F j 4 5 i B j t u 9 D 2 x k i I w 1 9 6 b 4 m r k H - p v v U 6 g 6 n L j 4 o 8 U 5 r 4 1 D j q m Q v s 1 - 1 D p 6 w k C 5 u s p H q n i o C g 5 1 i G n 0 8 p K x g 4 r y B 1 6 7 z V 7 m w t X k r s 3 F 0 j _ w T 2 w j o P 4 r 4 i C 8 h i - l B s p t 1 9 C t 9 - 0 U 7 g s 8 k D 2 z 8 - u B o p n m b 0 q g q D - k 5 4 I q r z j J 5 o u - M r l n w B q x k l D k 4 u x K 5 3 p n E v 7 1 s D z m r r J h 0 - k W q l u - B 2 5 g 2 E t t h 7 b u n 6 o G 2 m 3 9 G g x 9 3 Y 6 o 6 o G t p t s E 7 5 4 p c q g i s T 4 o 9 s E s j 7 3 F t 6 2 4 H l 9 9 v S 2 m s n Z 8 _ m r H l j - s D q u y l C n 0 0 w q C - u 0 q H 8 j s o H t 4 m t F - v j h q B t r g 5 Z j r 2 k E 3 _ 7 8 G 7 r q 2 V 2 i s 5 Y n 4 o n b 8 _ 0 p D 1 3 4 0 H i - m h F s x w u D w m s - p B 8 - 2 h L 2 u _ 6 D x m 4 3 l C 6 0 l j d j _ q 2 J 6 - 0 6 E n w h y D l j 6 _ E p x m y X l o g 1 H _ - _ j H 7 q w q L t 8 i q M 7 r k l E t m y 8 v B v 2 z e n t r 6 E u 9 q w n B x 4 0 3 B m j 6 I r 4 o K m m s 6 F 8 v 4 3 B r u 8 S 5 t 2 v Q i o - 4 D w y o z C v w - 6 J n q 7 0 C t y x q B 7 l 2 8 C 0 0 i y H g _ 8 _ E 7 r 8 z E i 1 h q O u y u m R y 2 7 y E 6 3 h s B 7 j x o L 7 n r g D 5 7 q 5 F q _ y p B 2 x n k C h u j 1 B i q m 8 G 6 q t 3 F 3 o 0 9 C g n 9 5 H 7 0 u 6 D 9 t l t F 5 8 j 6 D s 1 1 u F u 6 m t q B 9 s h 4 D z 8 j 4 D 6 3 s u E t 1 8 q j B 6 p s g M 6 9 _ 1 L u 5 8 g G p w i u B v p 9 J r y 4 P t 4 v o G r 7 l y B - 2 8 z C v 8 l q X 9 s v 4 E t z 7 T 1 l 4 i B - _ m p M 2 j 7 6 G n w _ v C 9 4 _ d x m t b g 9 _ q G l 0 6 t G - 0 m 8 D 0 k 8 i I y q _ p I n j z c n 9 0 _ D m 3 z 5 K m 5 1 M r _ 7 E 7 7 y l S 9 5 s P w y 2 2 E 8 x j y C r 0 t 8 B 1 g j o B 0 6 o Z t _ - 5 E 7 9 y j C z j q p b r - 3 y C x 4 x i E y 5 _ n C u g 5 L 2 n k n C m 4 s j G u 3 4 Y g 4 v 2 B m g p t C h 5 q i U i w x w I l 8 q 4 m B h s u 2 C v k 7 7 C 3 o _ y K u 2 p y C g 2 r a v p r v I 0 o p 0 I 0 k g h B j 8 v h B l 6 j i I - o v z B 0 x 1 z E j q h x B h o x Q l y x n C q 7 1 x E w q p Z 4 q l 8 E v u z p H 7 j 0 7 Y 0 _ t r B k s 6 c g u i I 4 0 r N 2 r 6 U 3 l j K 0 v r r F r q 6 h C q g o O x x 1 1 E q t 1 y B _ n i I _ i w O 8 k 1 m B 3 w l w B l s 4 Y 5 k z n C r i k V 5 h 6 r C 8 v u j C w 7 y p B j l 2 z B _ 9 6 m a j 7 q _ I y m x l F s 0 q e r t j 8 K x z r 8 B r 5 l N l 2 3 h E _ 7 u q F x 2 j i D 5 9 4 y B 6 4 h e q o l v C p 2 y n B 3 7 y e 4 p k 0 M 3 _ h j F 7 k i z C 5 5 k l X u h m k D h v u j D 1 n 7 8 D i 7 3 2 B 8 p r x E 8 4 u H 2 l z z B 9 r l 8 B z 9 z J 7 u 8 h B 1 _ y O v v x w C y k o i C j 1 o q C z i 6 Q 9 - i L w 2 2 G o t 7 6 F 5 6 i 2 J 6 6 3 x D m t u 3 F h 9 q r N u 6 0 K 2 8 5 u U 1 r 3 n O 6 2 _ n C k p 0 7 C 6 - z r D t 4 g w B 7 k v w I q i y X v 0 q u D 3 n h i H r w k 8 H z m w f z 1 n q I 1 l _ u H y z 3 q E j k i 7 D l 4 3 F q - r m X 3 r q G q o z O m 2 y _ G 6 7 k 5 D 2 j n K w p s O 6 3 z o B g 8 4 u B t v 9 k H 5 i x 0 J i 7 6 6 G z j i 4 D l g 0 o Q t y 1 t M v 5 w 7 D g l u n E h 6 t _ h C 9 v v Z x t x g H 1 _ r h E - u k i M g 5 2 4 D i m v p G _ 2 r v j B m 2 z 9 Y 5 i 7 m l C g o g i G 9 7 1 2 M z y t p B t 3 v r G 3 7 v u C 0 5 i m O q s u 2 F n r g k B l 9 n j B o 0 7 t K - q t 1 U 7 g 1 k D 0 _ 1 0 O w 2 z 5 g B s 4 m G 7 p 1 7 B m i s z G 6 z s 1 D 0 w r v C l _ 6 l f y q w p D h 9 7 x B 2 v n l B 8 z q 1 H k i 3 j B 2 5 p 7 E 8 m o q C u j q w E x q 4 l J 2 y 0 o C 7 0 v r B s j 4 i F 9 v o t D 0 5 z h C 4 p o d - 3 t m B s m q a h 7 3 6 B h 4 2 x D 3 1 q 6 H 1 3 m t 2 B 8 7 t u L g 0 6 1 O s 7 u z I o t t 5 C v i 5 v D v z t l U p 1 h j D z s 4 1 L u 5 o t F h - 0 s C _ z z J 7 7 s 9 D u k i k E 3 3 1 7 I m 2 2 Y 9 5 u w D i h x 7 F 8 l - m C 4 9 g j E q 0 h w D t t t O x 8 z v C m p o f 3 0 x - G h k w j H 2 k 7 z G m q s 3 E n 2 w R g j q i C y 3 5 v B t 7 - S v 0 - I o u 9 q B z 7 4 V 0 _ - u T y 6 _ h E 2 - 1 t F _ q - 6 B 5 p h z F t 4 3 7 n B s 8 j s D 2 8 1 5 J y u 9 u I q s _ q B 6 7 u E o j x L h 5 x x B t i w R 2 z p u D 4 3 5 8 E j g x O y o 6 P h w z m G l n r i B h z 5 7 C g 1 8 s B o s y l G _ g i u C 3 3 1 d z 5 - Q n m q G 6 5 1 E k x m Y v o 1 J x 3 r T q n 0 1 C x - _ Y 6 i _ d 3 q o o B o 3 k u C k r 1 D r 0 l r C 7 k z s D w g o j E m 8 x 9 B o 4 u F y 1 q M y 7 u z C l 7 m J 4 x u Q 5 r k i B 2 w n u B m _ t c 4 w s l C 0 s u 8 G j x 7 w D 0 n k g C l z 7 3 B h s s d - 9 k 1 D 5 4 5 p F _ i 5 N 4 1 r 7 C i s n _ F k v 6 E 7 y u 9 L z w 5 T r j n q B i 9 9 M h u 9 w O 7 4 o j j B 9 i h x K w - 5 j j D w 9 v m O i 0 l n O 8 6 p V x 6 n o B v s t _ J z 2 r l F q z s - B y k 6 i Y t t _ 4 Q o 6 6 l 8 E 4 o t 2 D u 5 z q E m v h h D w p l v B n i 8 6 B t p 2 2 B _ 4 o _ H g 0 3 h B r q l o H _ g j D 8 0 6 n C y 5 4 m B 4 2 q s C 6 3 s _ C s x 5 l D 0 v 4 n B p k n b x t j _ D 0 o s o S 3 m h i F 7 g n r B r 1 - 2 B i - - w C q h v K h l k n C _ 8 0 P q u v j Z t 7 6 n E - j 9 i Y t 9 h r M g z o 0 C 3 g g z E w 1 o 4 K 1 w 9 r Y 9 9 _ r y J o t s j T o x 4 s W 2 2 8 5 j B 4 t z t W 5 _ 6 k G q o o n Q n 4 w _ p N 7 i 0 u k B g j x z B 7 k 7 t C k v s m G x 4 y 1 D z 3 t k w C 0 g l j F h 1 y g K 0 v p J o g j j B 8 n g 9 C g - p 3 G 1 j _ 2 H o 5 q 9 C o 5 9 v P 0 1 0 m Y q - 3 t 2 E 1 4 v r E 9 x o 0 B v t 1 k 0 C 4 g 7 u G 0 5 6 0 C 5 j z 1 D 1 4 r v V 7 v 3 t B v s n f p p 8 m Z 3 _ p l E 0 z p 5 E y 5 x i O 7 u 6 h G 7 m k 7 g B _ 6 6 j D 8 1 y 1 B 5 2 x 5 P o 0 1 7 S 6 i 9 s x C g h 6 z Z 3 8 x _ D - k q 8 N n y l - 4 C u r 6 5 F n 5 v - J u p 4 8 C p 0 6 l B r 2 _ 1 E n y x t B 8 k j o B y u 7 w L 7 p w y R n 5 4 w D m p 6 4 C 0 _ 4 0 P h 2 3 - E w 8 l t C 6 l l 0 C o 6 4 g B 4 z p m H r s m w D 0 2 7 q E x k 0 R u _ j Y i 9 5 z G w g x u C j _ i a q 0 o h D p 9 2 c 8 3 k 3 B r x 3 j C v 0 1 s K 3 p l 5 E 6 t l l F y 6 l k L o z 0 U j h 5 h B x 9 r K 3 4 1 d z _ 0 m C q l 1 u C y g l V x k l R k 5 8 0 B 8 r h K z q 3 L k t 7 X x o 3 T 9 n k b h z k y C p 7 u f x u 0 0 H v s i h B g k 8 d r z q o E r m 5 5 F z 7 2 x B x _ v K j 5 o z C p _ o g C 7 g 6 j B q 3 x F i z 3 m D t k 5 P 4 x y N 5 g p t D i h 5 h X 9 v h r q B p r 3 7 G o j q 9 B s k v q q B t 3 1 s O g p 8 j H 9 6 - 7 H l m t l P _ w h 3 P z 1 5 n 4 C m h m 6 W 4 - l 9 l C g r u q 5 B _ v h o L k k y 2 C p m m k J r 2 l x N 1 5 3 d t l t 7 D 6 n k y T 8 w w 6 p B x n v 9 I p i v n C r j 2 j D w 0 7 n R p j - g I y o q z C q 7 i r F j n j j P r - l h C _ n 9 s C i 5 r 3 B y n y r C r z o 0 B v _ 8 v E s g 4 n H m 5 6 u I h s 7 u D u m z - G g r k m C 8 9 j q B g h p x B 5 6 s 4 C u q v 4 E z - m K 0 - - y E v m q 7 C g i 0 k C 1 w x 7 N p 8 2 p M 7 5 0 y t D 7 w u h u E z g x j 7 E h q 8 0 r C l j 2 r 3 C 5 4 _ 7 2 E q h q 7 L r m n y s B l 7 5 y f g 1 y - B v 7 w z F q 9 1 u I i 4 - n C w o h 9 E o i s i R 8 o 2 r B j 0 t - K 1 s 5 6 B j x - Y q o q k P r k l c s u v m E 9 y x t L i 2 3 g Q 1 l w 5 E p k 0 Z m o 8 6 C o k 9 9 C 6 _ s t I h 8 y t C m v i q D v 2 1 2 S l z 6 b s t t 4 J v r y 3 C 5 3 p i B q 8 0 g D l - y 8 C x k j j E 9 4 1 g B j _ g e t x t E o n z y D v m 2 w F 5 x h y B r 7 9 3 E 9 7 r 5 B m t q f s 6 r X 4 4 6 s E 3 s x c q g j 1 L 2 8 7 p B o 9 x x B u u l 1 D s 9 z 5 B q n q F k m k s D g 2 4 k D u 9 5 C m n 6 a 0 w 1 a v w j f h l q x G n 3 3 x C 5 p - j D g t 4 q H - r i 2 E q x g g B v 4 m - B 3 t t I 8 t _ v D 2 - w h F 4 n 6 1 B p x _ m C 3 8 z 5 F j 8 y k C 3 v 7 2 E t j 3 n B s q h S 8 0 0 h Q j g v g F 0 3 q q B _ z r m F 1 m s 6 O m y h _ R 1 _ 8 h B n 5 6 v B 4 m q 5 E s u z T 8 _ - h L 0 0 0 o L y 5 h k E j q p 3 B x 4 - 9 H _ w 9 G 5 3 m v B k n u u B g x s l D q 7 m S o h r 2 Q 4 _ 2 i n B 6 - p 8 K s g u q L k 9 o w D z s z l C 8 5 t p d j u z k w B o 2 w 5 D 3 j q u 5 C p r q Z j m n 0 C z g k t E 9 j o u I 4 7 t v G u 4 m R _ z x j B u 4 o o B g s k I 0 q r J o 7 t 6 F _ 3 y 4 D z - 1 U k 0 m e - w n g B l 4 7 K 5 4 v q B v j _ t D 1 _ u 8 G 4 n n j C j 6 p h C i n x 5 F 5 j 6 F 0 7 i W 2 l g s B _ - g n B 1 4 0 7 B 1 6 - 1 P w l - 7 F k 5 9 5 N 1 9 2 9 G u u j h C 6 7 z K h y x T r 1 g m B g 8 s 1 C 0 h k r T 2 i x s G n q w 2 D x 1 l q L h 5 j s B m 2 6 F m 6 x Q p l 9 j D v h m y I 0 k i k B g q g H 9 l q 2 B u n 6 G 9 2 - s g B v - j n B p 1 r M i p s T 5 u j a s w _ q E k v - t P p 7 6 s G m 9 k s U 2 t h 7 m B s 4 8 y P n 0 9 X 4 z 2 S 4 k v _ D 1 l t k C y t o - W 8 8 _ m B 6 p 6 b j z j I k g r J - r p K p g s t E q u v y g B 3 v _ h B j 6 z 2 B j 5 7 J 6 2 3 O 1 u j _ B x i 4 m H r m n m L 4 s i 3 K n q _ g I o 6 r 3 B 6 m w m B 1 i o T 0 0 z 4 C _ t 8 D 3 g z p B n 6 q r C 8 u m w C 7 _ 5 g D m w j y F 5 - l 3 E - l t 0 E l x u h I o m 6 2 S u 4 4 3 Y _ y i f m s 4 u O z k n _ G - o z g D r 3 s W 2 z 7 M h n v t C 1 o 1 q B x 3 z j N l i i Y _ r k 6 R m - r 6 C l 4 r 6 D 6 7 u w g B x r v g D r t 5 l e 9 h 6 y p B 9 0 - F j k - - C l 4 u l B k r g i B 2 q i x B 3 w w k B 4 q _ j E u - 2 m B v 9 3 2 E s x t k C p 7 - g C s 1 2 M y k q i C - x g 4 I k i s K m 9 p z D 0 3 0 t D w 6 q z C 9 4 j T _ 8 v t G 1 - w H i 3 1 v D 8 g v e n 0 k z B 3 - 3 i C r n 0 f s m t j q B - 7 x u D 7 q k m D q _ j i C l l 2 h F 7 8 m x C n _ 3 9 B q 4 x f 2 9 0 W y k l _ Q s 2 w s T y h g _ D k l t m M _ h y 0 j B o 1 z 5 g B 3 _ 6 k X l 7 2 1 B w n h O r p m 5 B l t q k C 5 0 - V x q p 4 C p 2 _ x X w k z z E u q q 0 J k - n X k 7 _ H q y p w B w _ - a w 5 g d r h l 6 D p u o K w 4 o O k y 0 9 E 3 m 0 8 C o z v y E g 2 1 j C i t w t C q 0 _ q N q s x j F k u s u M 9 w s p F 6 3 4 L x g 2 M q r g i B 2 8 - 9 F y o 4 p z C i m k r G j 3 s k G 0 h w f 5 n w 9 B j m v l B 0 m 6 h C 3 0 x 2 J m n 6 _ B 3 h 4 v K 2 7 9 t G 1 q 0 k L m 6 j b 4 h j h H 1 9 n r B w o 0 i M 7 k z y E - n y w D 7 9 v n G x s m q 4 B 8 8 y V o w k f 9 g - K v y - V w k j m F y j 0 T 2 6 3 6 s B 4 _ u U _ k u 9 G 4 s 5 G 1 m o v D g q n Q v j w P 2 _ s k B z o s i H k p u z E 6 7 m i B z n _ K 1 - l y I k 4 k 7 B s y r v H s y _ 3 N 8 w t y I 7 r q w b _ - 1 o D 7 h x v O - 7 9 o a j t 1 R 8 v m Y 0 1 r j e m - _ l V 8 t q g p B 2 1 q 0 W s x w p B z i g 8 D r x 3 7 D s _ q t K v w j 3 H u 0 9 q V i 4 z k f 2 2 1 1 C - 7 2 5 K r n o p B p h 8 P 6 w z 7 o E 4 h k x B y t m f 4 z q r I y l y 8 G g 6 v a q m 5 y H t 3 2 w F g y 0 S s 1 q n B w 0 m t F m s 5 O p q t p U l 4 j 0 F r u 1 y G h x y s D o n u e 1 p 1 h F 6 x m 2 B r h 6 q B h u 5 7 B i 2 z 6 J q l 6 i C z j o w K 2 l n 2 B y r v v a 5 k 1 2 Q 3 l n 5 D - 4 l _ I 0 z m r F k 1 8 4 F 8 2 r 0 D v r u 7 J j 8 o 7 7 C 3 5 8 g E g 8 k r O n _ 2 y C x 4 r 1 Y 6 w t l B m 0 o q H x 6 - p 4 D p v i u 2 C 8 4 w j l B 2 9 r 0 D 3 l x y G i 0 v H - p i h D 2 - 9 h N y p g S 0 i h t B g t t V 8 m 9 9 E 9 2 g m F k i z s H g w v W 6 u p k B w o 7 z P 2 5 0 s L _ 3 s 4 G 5 i 3 B i q o C y h 1 1 D 4 3 t i B l 1 q S h u x v F i 0 g x I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r e n t r y & g t ; & l t ; r e n t r y k e y & g t ; & l t ; l a t & g t ; 2 9 . 2 7 3 3 9 5 5 4 & l t ; / l a t & g t ; & l t ; l o n & g t ; 4 7 . 4 9 7 9 4 7 6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5 0 6 9 7 1 1 9 4 5 5 2 4 8 3 8 5 & l t ; / i d & g t ; & l t ; r i n g & g t ; 1 v 9 u 1 m u w t D w 7 C s y C p 3 C 4 k S h T 0 E 9 F 1 n B t k C o w E g x C n 1 C l t B p o D l K 4 O 6 c 2 o B 1 y B x l B k 4 C v s F - J w S x 4 B i k C - p B 6 z B & l t ; / r i n g & g t ; & l t ; / r p o l y g o n s & g t ; & l t ; r p o l y g o n s & g t ; & l t ; i d & g t ; 7 0 5 0 6 9 9 7 9 9 5 1 4 8 4 1 0 8 9 & l t ; / i d & g t ; & l t ; r i n g & g t ; 1 9 0 3 _ 8 y 4 s D s E y E k 0 C w 2 O 7 I h 1 L t D r I o m H s o K y p P 3 t E _ h I k l D x k C i g C 8 w H g t F 7 v G r r E 2 x B i E t 0 B 1 Z j - E 1 _ E 0 m O p t L h 1 M s m F i z K 2 h E 7 l I r C 8 _ D - 3 B q n B 7 m J y 7 i B 9 U u D _ B k p B k F 9 D - i E 4 G t I g 1 C k F 8 E & l t ; / r i n g & g t ; & l t ; / r p o l y g o n s & g t ; & l t ; r p o l y g o n s & g t ; & l t ; i d & g t ; 7 0 5 0 7 4 7 6 2 8 2 7 0 6 4 9 3 4 5 & l t ; / i d & g t ; & l t ; r i n g & g t ; k l r u q s 1 6 r D 0 J g u L 7 F q G - C v C r m D u i B w T v G k F 8 E & l t ; / r i n g & g t ; & l t ; / r p o l y g o n s & g t ; & l t ; r p o l y g o n s & g t ; & l t ; i d & g t ; 7 0 5 0 7 4 9 2 7 7 5 3 8 0 9 1 0 0 9 & l t ; / i d & g t ; & l t ; r i n g & g t ; 8 _ h 0 p 5 - h s D v F 3 F m m H s C w o C g E t B w F 1 E r _ L p G 7 D & l t ; / r i n g & g t ; & l t ; / r p o l y g o n s & g t ; & l t ; r p o l y g o n s & g t ; & l t ; i d & g t ; 7 0 5 0 7 4 9 2 7 7 5 3 8 0 9 1 0 1 0 & l t ; / i d & g t ; & l t ; r i n g & g t ; y v 8 m w j 1 h s D 4 G p 5 E 2 E i J 6 D o 4 E u D 2 F r B l E k F 8 R 5 T & l t ; / r i n g & g t ; & l t ; / r p o l y g o n s & g t ; & l t ; r p o l y g o n s & g t ; & l t ; i d & g t ; 7 0 5 0 7 4 9 2 7 7 5 3 8 0 9 1 0 1 1 & l t ; / i d & g t ; & l t ; r i n g & g t ; r s s g z 1 5 h s D l I o 1 M 2 a q C h D 9 C t E u I s r M g C r C g D _ C & l t ; / r i n g & g t ; & l t ; / r p o l y g o n s & g t ; & l t ; r p o l y g o n s & g t ; & l t ; i d & g t ; 7 0 5 0 7 4 9 2 7 7 5 3 8 0 9 1 0 1 2 & l t ; / i d & g t ; & l t ; r i n g & g t ; 8 4 0 w h i j i s D s E x D 1 D i E 9 9 n B 8 t O h i 5 B 0 v Q x 4 M 4 B v E 3 E - I 5 x p B w _ 8 D 0 z y B _ E & l t ; / r i n g & g t ; & l t ; / r p o l y g o n s & g t ; & l t ; r p o l y g o n s & g t ; & l t ; i d & g t ; 7 0 5 0 7 4 9 3 8 0 6 1 7 3 0 6 1 1 3 & l t ; / i d & g t ; & l t ; r i n g & g t ; 4 h 4 p 7 u 2 k s D 5 u B i R 4 C l D v b v B 1 G 7 G i Y r B 0 H 7 D & l t ; / r i n g & g t ; & l t ; / r p o l y g o n s & g t ; & l t ; r p o l y g o n s & g t ; & l t ; i d & g t ; 7 0 5 0 7 4 9 4 8 3 6 9 6 5 2 1 2 2 5 & l t ; / i d & g t ; & l t ; r i n g & g t ; t g 3 6 _ 0 1 h s D o n N g 5 F m 5 B j r I D 1 F 3 D q C x B I 4 T _ 2 C 3 r C 7 o N 9 0 J x E 2 D i F 7 D & l t ; / r i n g & g t ; & l t ; / r p o l y g o n s & g t ; & l t ; r p o l y g o n s & g t ; & l t ; i d & g t ; 7 0 5 0 7 7 4 7 0 3 7 4 4 4 8 3 3 2 9 & l t ; / i d & g t ; & l t ; r i n g & g t ; i q 8 i r 0 4 t t D v g D 5 g D j h D 2 y B l 9 k B m s F y l B i H j c i 3 F h c 7 9 H s Q 6 u D m M 4 j B i C q c 3 s B i G 6 D k x J l p E q t D 0 u E 6 u B _ S u i B _ u G q s p B g t I 1 o G u r E v k B t e l 6 C _ m B i b k 7 B 2 r C 3 _ H 0 0 E & l t ; / r i n g & g t ; & l t ; / r p o l y g o n s & g t ; & l t ; r p o l y g o n s & g t ; & l t ; i d & g t ; 7 0 5 0 7 7 8 6 8 9 4 7 4 1 3 4 0 1 7 & l t ; / i d & g t ; & l t ; r i n g & g t ; l l p - j j _ n s D j L z F 7 F z H k C 4 D m I 0 D 0 B i F j C & l t ; / r i n g & g t ; & l t ; / r p o l y g o n s & g t ; & l t ; r p o l y g o n s & g t ; & l t ; i d & g t ; 7 0 5 0 7 7 8 6 8 9 4 7 4 1 3 4 0 1 8 & l t ; / i d & g t ; & l t ; r i n g & g t ; z z x 7 3 3 l o s D _ M x D s B k J 7 K h D v B l B B q L s I o h B g F j C & l t ; / r i n g & g t ; & l t ; / r p o l y g o n s & g t ; & l t ; r p o l y g o n s & g t ; & l t ; i d & g t ; 7 0 5 0 7 7 8 7 9 2 5 5 3 3 4 9 1 2 1 & l t ; / i d & g t ; & l t ; r i n g & g t ; 2 t i 3 0 - j o s D 2 _ E 5 w K p I 0 E 6 C n F j F v H 8 D s F - m e 2 F l E g F h G o h B n C j C & l t ; / r i n g & g t ; & l t ; / r p o l y g o n s & g t ; & l t ; r p o l y g o n s & g t ; & l t ; i d & g t ; 7 0 5 0 7 8 0 3 3 8 7 4 1 5 7 5 6 8 1 & l t ; / i d & g t ; & l t ; r i n g & g t ; r p 9 7 _ x 7 t s D z _ J - O 4 C q C h F 9 C i h D p E z J 9 Q 0 D 2 H j G & l t ; / r i n g & g t ; & l t ; / r p o l y g o n s & g t ; & l t ; r p o l y g o n s & g t ; & l t ; i d & g t ; 7 0 5 0 7 8 0 3 3 8 7 4 1 5 7 5 6 8 2 & l t ; / i d & g t ; & l t ; r i n g & g t ; 3 n n 6 i o p u s D 5 B i a x D 4 C v p D h D v B 4 B 4 c h H 0 B 6 s C n C j C & l t ; / r i n g & g t ; & l t ; / r p o l y g o n s & g t ; & l t ; r p o l y g o n s & g t ; & l t ; i d & g t ; 7 0 5 0 7 8 0 3 3 8 7 4 1 5 7 5 6 8 3 & l t ; / i d & g t ; & l t ; r i n g & g t ; v 6 1 9 6 _ u t s D h I x X z F g H s G h D t B 7 y C y D m D h E 8 C & l t ; / r i n g & g t ; & l t ; / r p o l y g o n s & g t ; & l t ; r p o l y g o n s & g t ; & l t ; i d & g t ; 7 0 5 0 7 8 0 3 3 8 7 4 1 5 7 5 6 8 4 & l t ; / i d & g t ; & l t ; r i n g & g t ; 1 w 9 r 5 5 q u s D 4 G j P 4 C n D w j t G z 1 C p h B k E h F 2 5 N 5 F 3 K g E 9 s C g E y o C o C y o C g E l 7 r C p - C _ D v C p a g C 0 B v - r B t 7 1 B 1 r F 9 G 4 1 D g G 7 h 6 B 9 G v y E z E m D i D u B j L s y B s l B - z 1 D - L 4 0 B - D p D x X 8 p J 4 H i 2 q J - D j C & l t ; / r i n g & g t ; & l t ; / r p o l y g o n s & g t ; & l t ; r p o l y g o n s & g t ; & l t ; i d & g t ; 7 0 5 0 7 8 0 3 3 8 7 4 1 5 7 5 6 8 5 & l t ; / i d & g t ; & l t ; r i n g & g t ; w _ 5 k y 1 y t s D t F x X z F g H s G _ D t B 4 l C 3 C t C i F j C & l t ; / r i n g & g t ; & l t ; / r p o l y g o n s & g t ; & l t ; r p o l y g o n s & g t ; & l t ; i d & g t ; 7 0 5 0 7 8 0 3 3 8 7 4 1 5 7 5 6 8 6 & l t ; / i d & g t ; & l t ; r i n g & g t ; p v 1 t _ y 3 t s D w r B l I g H 3 H - C t B 4 l C y D m D - D _ C & l t ; / r i n g & g t ; & l t ; / r p o l y g o n s & g t ; & l t ; r p o l y g o n s & g t ; & l t ; i d & g t ; 7 0 5 0 7 8 0 3 3 8 7 4 1 5 7 5 6 8 7 & l t ; / i d & g t ; & l t ; r i n g & g t ; t 1 z u s j g u s D h I o 8 C r I n F _ D i C n 7 D y D o D - D _ C & l t ; / r i n g & g t ; & l t ; / r p o l y g o n s & g t ; & l t ; r p o l y g o n s & g t ; & l t ; i d & g t ; 7 0 5 0 7 8 3 6 0 2 9 1 6 7 2 0 6 4 1 & l t ; / i d & g t ; & l t ; r i n g & g t ; 7 o n - 6 1 y k u D r p u N k 2 n B m x Y t _ 8 Q z p g D 1 i X y 4 G & l t ; / r i n g & g t ; & l t ; / r p o l y g o n s & g t ; & l t ; r p o l y g o n s & g t ; & l t ; i d & g t ; 7 0 5 0 7 8 4 4 6 1 9 1 0 1 7 9 8 4 1 & l t ; / i d & g t ; & l t ; r i n g & g t ; 2 q o 8 h q 6 h u D h _ g s B 6 y y B 3 l 1 M s y 0 C 7 0 8 H z w p l B 9 l y C j m j z B g y p s B 4 - 2 z F n s - - E 5 p s F j 4 n C z q 8 E t t 6 s B p 4 x n B k 9 K 0 u 3 d 5 2 _ E z r z V p i p Y 6 7 _ K 9 g 5 i B v y m K y - 5 I 7 p g H m j m E _ n n B 6 y K v q t B u m 1 U i - j i D 1 o s C y 7 2 g B g 6 x T s 0 K 2 z x F 6 j m B h 4 4 B 8 j 1 s B x _ 8 G v u 1 O u k P h p o B z y g L u i s C - - l E 8 7 2 B 7 k l M m m 6 I 6 o k w H u x r d x 1 x _ C 1 0 T g 9 c m 2 v x D 0 u v C w _ M y m e 5 y v G s 8 z F 9 o k H o m v E m 5 s C v i 9 8 E k 3 s Q 7 n n B r k i C x s w D j 8 - W i z n F g q n C - s k O 0 j l i E 5 h i D 4 6 l W p 8 v k B _ g 8 N h x p C v l o C j x G h h s J q x P 6 0 7 y B g 8 o C 3 t v G 0 5 7 H 5 8 l I j 8 - D y 5 q L r o l K 9 i p L 6 1 _ B o 1 8 o C j y o T 0 m i u D q y n F u q n C z k l B l k x J h j V & l t ; / r i n g & g t ; & l t ; / r p o l y g o n s & g t ; & l t ; r p o l y g o n s & g t ; & l t ; i d & g t ; 7 0 5 0 7 8 8 5 8 5 0 7 8 7 8 4 0 0 1 & l t ; / i d & g t ; & l t ; r i n g & g t ; k k w - x o v 9 t D 2 9 3 S o p g D y j q E 8 s 0 B o y j H 3 t t W w 1 r G w 9 y O & l t ; / r i n g & g t ; & l t ; / r p o l y g o n s & g t ; & l t ; r p o l y g o n s & g t ; & l t ; i d & g t ; 7 0 5 0 7 9 2 8 4 5 6 8 6 3 4 1 6 3 5 & l t ; / i d & g t ; & l t ; r i n g & g t ; 4 v m x k k 7 0 s D 4 G u q C 0 E m J u w I p W 2 O 0 F o F y B h 2 F l J h R 3 E p G q H & l t ; / r i n g & g t ; & l t ; / r p o l y g o n s & g t ; & l t ; r p o l y g o n s & g t ; & l t ; i d & g t ; 7 0 5 0 7 9 2 8 4 5 6 8 6 3 4 1 6 3 6 & l t ; / i d & g t ; & l t ; r i n g & g t ; 1 l w 3 7 q r 1 s D _ Z v D g H 1 H 6 d r E v E 1 E m D w H 8 E & l t ; / r i n g & g t ; & l t ; / r p o l y g o n s & g t ; & l t ; r p o l y g o n s & g t ; & l t ; i d & g t ; 7 0 5 0 7 9 8 9 6 1 7 1 9 7 7 1 1 7 1 & l t ; / i d & g t ; & l t ; r i n g & g t ; x t 0 6 v i z 4 s D y J w E 1 D s C o C g M i H n 4 E - s G q f v D y E 7 F k J h D r H y P h 6 j C t r B 7 G o F n G j C s h C 5 I j e z j D q K & l t ; / r i n g & g t ; & l t ; / r p o l y g o n s & g t ; & l t ; r p o l y g o n s & g t ; & l t ; i d & g t ; 7 0 5 0 7 9 8 9 6 1 7 1 9 7 7 1 1 7 2 & l t ; / i d & g t ; & l t ; r i n g & g t ; n 7 m 8 1 o y 4 s D r D 1 F q g B m l B 7 p M w y B y E h C w 4 B t b 1 N i I o I _ B 8 F 5 y C p V w 1 D - x B 4 D _ D o M 7 g B o 4 B 7 C y F 1 E o S 2 O w D 5 C 0 H l C 0 N 5 I p M 7 I 6 E _ M o E 8 R 3 - B v - B & l t ; / r i n g & g t ; & l t ; / r p o l y g o n s & g t ; & l t ; r p o l y g o n s & g t ; & l t ; i d & g t ; 7 0 5 0 7 9 9 0 6 4 7 9 8 9 8 6 2 4 1 & l t ; / i d & g t ; & l t ; r i n g & g t ; 3 5 o i w x 6 5 s D t D w E h 3 B 4 x C r 6 G r q E _ D t B 7 G 2 D 1 8 E p Q h Z 9 4 B l p C i F _ E & l t ; / r i n g & g t ; & l t ; / r p o l y g o n s & g t ; & l t ; r p o l y g o n s & g t ; & l t ; i d & g t ; 7 0 5 0 7 9 9 0 6 4 7 9 8 9 8 6 2 4 2 & l t ; / i d & g t ; & l t ; r i n g & g t ; k 4 l 4 w g 8 5 s D k l B v D 5 F s G - C i C q o B 0 D r C i D 7 D & l t ; / r i n g & g t ; & l t ; / r p o l y g o n s & g t ; & l t ; r p o l y g o n s & g t ; & l t ; i d & g t ; 7 0 5 0 7 9 9 0 6 4 7 9 8 9 8 6 2 4 3 & l t ; / i d & g t ; & l t ; r i n g & g t ; q 1 o s 5 _ 4 5 s D l L x D h C _ 6 C h F k C m I _ B i P 0 D p C n G j Q g D 8 C & l t ; / r i n g & g t ; & l t ; / r p o l y g o n s & g t ; & l t ; r p o l y g o n s & g t ; & l t ; i d & g t ; 7 0 5 0 7 9 9 5 4 5 8 3 5 3 2 3 4 0 5 & l t ; / i d & g t ; & l t ; r i n g & g t ; 8 5 z _ 0 u z 7 s D w C 5 c 2 l B q R j j B v 8 B l 8 B 0 - B 6 D v E q C h D 4 3 B 7 Z 9 G 6 F 4 H i F 7 I r F x F 1 F s E q E u E h E 5 j B - Y v e p g B x V i P 3 C r G j G & l t ; / r i n g & g t ; & l t ; / r p o l y g o n s & g t ; & l t ; r p o l y g o n s & g t ; & l t ; i d & g t ; 7 0 5 0 7 9 9 5 8 0 1 9 5 0 6 1 7 7 7 & l t ; / i d & g t ; & l t ; r i n g & g t ; y k n q y i 0 9 s D y J o s F 5 F 1 H - C s D x 5 F y D m D - D _ C & l t ; / r i n g & g t ; & l t ; / r p o l y g o n s & g t ; & l t ; r p o l y g o n s & g t ; & l t ; i d & g t ; 7 0 5 0 7 9 9 5 8 0 1 9 5 0 6 1 7 7 8 & l t ; / i d & g t ; & l t ; r i n g & g t ; q w j 3 l g y _ s D 3 S 6 Q r i B 3 F q a 7 i B m E 1 H r H - M z E v Q 4 F v f s c v E 0 D r C - D 5 D & l t ; / r i n g & g t ; & l t ; / r p o l y g o n s & g t ; & l t ; r p o l y g o n s & g t ; & l t ; i d & g t ; 7 0 5 0 7 9 9 5 8 0 1 9 5 0 6 1 7 7 9 & l t ; / i d & g t ; & l t ; r i n g & g t ; 1 n l p 2 p z _ s D 4 G x L n F v H u F p N 2 H s H & l t ; / r i n g & g t ; & l t ; / r p o l y g o n s & g t ; & l t ; r p o l y g o n s & g t ; & l t ; i d & g t ; 7 0 5 0 7 9 9 6 4 8 9 1 4 5 3 8 4 9 7 & l t ; / i d & g t ; & l t ; r i n g & g t ; m 1 m m _ k u j t D v F 3 F 6 C q G 9 u F i C v E 1 E 0 H x x G & l t ; / r i n g & g t ; & l t ; / r p o l y g o n s & g t ; & l t ; r p o l y g o n s & g t ; & l t ; i d & g t ; 7 0 5 0 7 9 9 6 8 3 2 7 4 2 7 6 8 7 5 & l t ; / i d & g t ; & l t ; r i n g & g t ; 3 z 9 q 4 i 8 g t D s E w E 6 z C 2 i C t r E l F 8 D r E 2 F k x F l t F t G u H & l t ; / r i n g & g t ; & l t ; / r p o l y g o n s & g t ; & l t ; r p o l y g o n s & g t ; & l t ; i d & g t ; 7 0 5 0 8 0 0 5 4 2 2 6 7 7 3 6 0 7 1 & l t ; / i d & g t ; & l t ; r i n g & g t ; t 2 l j k n 6 _ s D 5 3 E j I q V z D s C i E 9 C m L n B 7 9 E g M 7 s 2 B 4 D 0 F o D y H - h 7 B h M m K & l t ; / r i n g & g t ; & l t ; / r p o l y g o n s & g t ; & l t ; r p o l y g o n s & g t ; & l t ; i d & g t ; 7 0 5 0 8 0 2 2 2 5 8 9 4 9 1 6 0 9 9 & l t ; / i d & g t ; & l t ; r i n g & g t ; i h 1 v z n v _ s D p D l I w s F u 6 B s i C g r C o r C 6 x B n t C 6 u D r - C l p D v _ D 7 p E h i F w j E m w C n H 3 G 9 Q q I 6 F 1 x C h E 9 D z Y m 7 B w m B 3 w B u t B 2 t B y h B i l C k O l 6 C k h B s S g 5 C t N h z E 2 D x M x U i D m 0 B h G & l t ; / r i n g & g t ; & l t ; / r p o l y g o n s & g t ; & l t ; r p o l y g o n s & g t ; & l t ; i d & g t ; 7 0 5 0 8 0 2 2 2 5 8 9 4 9 1 6 1 0 0 & l t ; / i d & g t ; & l t ; r i n g & g t ; 0 l 4 _ j i s _ s D t F l I 6 J 4 C p F 1 H v H r H s F 5 G 9 G 6 F m F h J u H - F & l t ; / r i n g & g t ; & l t ; / r p o l y g o n s & g t ; & l t ; r p o l y g o n s & g t ; & l t ; i d & g t ; 7 0 5 0 8 0 2 9 1 3 0 8 9 6 8 3 4 5 7 & l t ; / i d & g t ; & l t ; r i n g & g t ; 1 l n p z 8 6 p t D 3 s - D 0 6 o B _ _ k i B u 2 9 R _ t 5 I j r j J t 5 5 U h s W 8 8 0 B v x F 3 n q E - j w G l 8 E & l t ; / r i n g & g t ; & l t ; / r p o l y g o n s & g t ; & l t ; r p o l y g o n s & g t ; & l t ; i d & g t ; 7 0 5 0 8 0 5 2 8 3 9 1 1 6 3 0 8 5 1 & l t ; / i d & g t ; & l t ; r i n g & g t ; o 4 p x q _ p 7 s D p D x F 4 J y E s C q C v K 9 E 7 C y F 8 B 4 F t C i D g D s H & l t ; / r i n g & g t ; & l t ; / r p o l y g o n s & g t ; & l t ; r p o l y g o n s & g t ; & l t ; i d & g t ; 7 0 5 0 8 0 5 5 5 8 7 8 9 5 3 7 7 9 3 & l t ; / i d & g t ; & l t ; r i n g & g t ; j 9 i x v z q 4 s D z 7 t M u w m O 8 6 X w x F j w 6 B u 2 Q 8 t h B l s Z 9 q k D 1 h 0 F 1 l r E 4 s o R 9 h _ E 2 z x F 7 3 8 D & l t ; / r i n g & g t ; & l t ; / r p o l y g o n s & g t ; & l t ; r p o l y g o n s & g t ; & l t ; i d & g t ; 7 0 5 0 8 0 6 6 2 3 9 4 1 4 2 7 2 0 2 & l t ; / i d & g t ; & l t ; r i n g & g t ; u k 6 2 x 7 g w s D z o _ 0 B m - g o C _ i r B 0 3 7 F v k h E _ j _ E v j q C 4 i 2 I n s P s x x F u m q F x 4 h M v 6 x g B p h 2 J x 8 - D & l t ; / r i n g & g t ; & l t ; / r p o l y g o n s & g t ; & l t ; r p o l y g o n s & g t ; & l t ; i d & g t ; 7 0 5 0 8 8 3 5 2 1 0 3 5 8 9 4 7 8 5 & l t ; / i d & g t ; & l t ; r i n g & g t ; 3 h 7 w u 0 l j u D t i l o C v y t - B h k s r G 1 z t m B 7 1 t Z o n p n o B z 8 v y - B o g n F 3 v g n H l r 5 o b 9 x h 5 E o 3 u j W j n 9 _ E q t o q J x n p l F 7 5 y X 8 v w p B g 6 8 Q k t _ q C 2 k j j D o 2 y w D 1 y z i B 0 _ n - B 2 _ o s C 6 o 4 9 B o z - Y 7 k u L r 1 u F w s n x D z m w z n B z 1 x B 6 t e p 2 h 0 C y r p D r y w T k j I n - 8 I t h 7 B i z x C s o 4 H 4 o k K g g t B n 9 w S r k p H n n 4 Q q l J 4 6 1 l K q n l J 6 1 5 E s k 3 B p 4 4 B s - Y r h _ s J 8 7 0 9 S q g k W z 3 w z F 5 g h i K l 6 v 9 n B z j n 5 T 6 5 _ o E 4 0 o x I y 9 5 9 O y 8 h F 8 3 q i M y x z 8 E g h 9 q C j t v I w l 5 0 D q 1 6 l B o m 3 w O 9 6 0 B j o p V 2 o 5 U k o q F 8 p 6 E q y 7 H h n n f r r m F 7 6 5 G 2 t 2 Q 9 3 0 F u k h S _ _ 9 7 B 3 k 1 5 C z h _ F s u 2 V 7 6 m H r p k T i t 4 L x 4 r K 5 s m G q p z P 9 z - Z g u o L 1 r l H v 7 q y B _ x o H g 1 7 B x k m q B s v 2 D 2 z 9 G 2 m s C t y 9 b q w v C 2 s i J 7 l 2 r B h 6 2 N v i j C h v w I z t n K - 0 0 T j i g o D 5 3 L 6 1 j D w u u B u 9 i D 4 p k B m 8 u B p k r B n t Z 2 t z B n 2 1 D i x _ L j z h B m t r C w h x M z i - C 4 o W k u o C 0 5 9 E y 5 0 E 9 2 y B h 3 7 Z 9 n u P 8 i s P i - q B t m 0 B k o w P _ y 4 N 7 1 6 B 5 8 t N y - y F 2 x l G - i o P s 8 0 D z t u G x 7 2 B 4 m k E 3 g j J 2 2 j B 6 p u G w j u B k 0 b t j i K 5 i m E g g 8 E l o l E 2 t 5 Z v s w B o z u I k 8 o F 4 7 w S 2 1 t F i - 0 L u k 6 B 8 q 3 D j r x H s 1 N s t m D s 7 j B z p s E 6 _ 3 O t y 0 F u 3 _ B o k W _ p _ E 3 8 L s 7 0 B 4 x s F 9 z i E x i j Q t g g D v 6 m D s v Z h 9 t B i i X r _ l B w i a - i f s v 1 B m r n M j n k D l h 7 I 5 z v B j n z Z h s j P m - j B 7 n w G 2 8 Z 9 5 i B 4 x e m m p C l 1 j H 4 n k D n h 3 E m t l T 0 h L t 5 r y B 2 7 q K 7 s - D s r j G h i p C 8 8 Y v u o y B n u c m j 0 H 3 p R r t l B 8 j a l 2 p H 1 q P x 4 s K t q 3 F 4 z i G y 0 u F o 5 n Q 5 8 0 P u 7 8 L m g o B n 3 - B 2 7 r i D o o M 6 i 9 B z h o B u m y B k k O t 7 n C r 4 Y 2 t m j B r 3 i O p 8 n r C i 4 g B y k y C n y z D u 0 z C k z g K 9 o t D _ 7 9 E - l r K t u 8 B n x s H v h m N 5 g 2 K k 2 k B y _ q C o g q B h q x B o 4 s F t z o C y t m C h j 7 D 4 s u B o 6 t E s z m P u 2 9 B 5 r j L 8 l p B _ _ o B u q 3 E g o 6 F r o s E p 4 R s 5 4 H 1 o v D 1 0 o R s 3 o D t 4 0 B 0 m z h B 8 2 p B g l 4 B w i h E v g 9 C 0 v 5 R l _ W 1 l w C 7 - _ D m 6 8 I k h l X 1 q 6 K - i u B n l - D 5 x 9 B 2 4 o F w k 5 O l 5 s a 4 i m E _ 6 V 3 4 k F g x h 0 B w 0 p E q - k B j k 8 q B 5 l S g k - B l t o K 8 i l B 9 n n C 1 0 _ B l 0 x G 3 y g B s i p D 5 v h G m h y F _ 2 h f u 3 i V s 6 j Q - t V w t 8 M p t j B 2 1 b v v 2 G z 8 i V 0 9 1 E - r 2 D 3 g f 8 n t C 0 w g H _ m o d 8 _ j G - n k H _ j p E _ q k J g h j b v u s C 5 r 0 f s 2 m C 1 t 0 F k g i G j g 6 L r y 0 B i m g P t 8 u R q 9 j B 5 k j G 6 t q C l 9 p T x 1 j I t y 6 G i 2 z C 6 3 v B w t - C x 4 Q k n L z _ u B w 1 V 8 0 r B - n W w g h E 5 l x C n t 3 D 6 m x N k - w Q v 9 p G k - 1 K l _ n H - k 3 B 8 i 7 P 5 m z B n n V w q 8 H 5 t o C j 2 Z 9 4 o F z y Y z k n H r l H x 7 l G 9 p h B 5 o z B m m 9 E t g x B i s 0 C p t x D i 9 j E w s s E 5 o z D 4 s 3 I q o z E z t h C s 9 5 U 0 h o j B 7 s o g B 5 h x C - - t K q - p X 5 3 4 L l k p i D _ y 4 M 8 9 _ E k 1 j D 3 u 6 B 7 6 3 F 7 j r E 6 y v G v 6 4 N y o Q h i g L y z q I q 2 7 3 D 5 z k 7 D 8 t i G 9 5 N t z 4 w D 8 s h C 0 g j D 2 r - H u p J l o n p C y 3 r D t p y L 1 s h D g - 4 H g j 1 t B l x k L s r u l B 0 m w O 9 6 5 L 9 x i L w m 8 B 2 q g R 5 r n S - r 4 X 8 2 r D i m 0 h B 0 p z D 3 _ c 5 n O _ v L m o n I i u P s 9 G g s O u r g D x r i C n t _ H 7 s j G - y z B q r 4 B 9 v m J 0 m 5 F 4 z _ C 8 8 v E i z l b 9 6 9 G y h 3 F g l y W 4 4 j B 2 v x J n i k B o 8 i C k k Z v 6 p U 6 9 w O p 9 h Q _ 3 7 F q l i D 0 t 4 B _ g 0 v B m 6 1 C 9 y g D h k z H 8 j o y B n y 1 O y 2 - I t 6 l D q t h m B 8 y 3 D m 6 V q o k G 3 o R g q j C s t 2 a 5 6 h h B y 5 9 G r o g R _ n k J 0 r t G x k 9 N w h _ r B 5 1 n p E 4 6 w D _ 3 q T - 2 p C 5 p x D 2 2 t E t 3 s 1 E 2 v z C h 2 t i D 3 8 - q B 5 h u J 1 o o I i y t H t 0 z r B k x g V k h h E r 5 5 X g i u M 2 l i G w y 4 8 B 7 5 u V 8 g y F v g s g B y t 9 R p z r v B 3 x t D l 3 x g C h g z d x x 5 P k p g C k u 3 C j t p b v 2 v V h _ t I m j 7 f 8 x z _ B y 1 9 W v 2 h H v l 3 B m n 6 H g l 0 p B p v q W m u n I i 3 z O n 9 6 G v r k E 4 h p H h 4 6 M t g 9 H y j 8 M 8 w w k B _ 3 v V k 0 o X _ o z n B 3 k s D w 1 n H t 2 0 G h w M - p 8 F v y s M 3 4 p D x s l Z j r z T 3 t 3 G m 8 2 O 8 u 4 G - z 5 U k g 9 w E 2 g 7 G 3 u 4 J v 9 g o B u _ q T w g q Q 0 y i T u 6 r b 2 g u H x 6 p H 8 4 8 F j 3 w O 9 q t F q 5 l H l u 6 H s 4 7 I - 8 0 r G y 2 v D g s z F 5 _ h S - z o W 5 r p L - 9 v B o q 0 E 7 i d y 9 x P y n g m C 9 j g Q 3 8 - D 3 o y J w s - c x j _ F - m v N 7 t 8 G - m y G p k j e o q 6 P 3 r l X k - i N 8 5 i h D l q y W i m n E 4 l 0 h C j x s H 3 o w Q 2 v 9 0 B 9 9 _ k B r z m u G - o 7 B o q r B m x 8 N i m j k B q 1 4 m B m - u C u 7 o 8 D q y 9 o B r u t w C i 3 0 t B & l t ; / r i n g & g t ; & l t ; / r p o l y g o n s & g t ; & l t ; r p o l y g o n s & g t ; & l t ; i d & g t ; 7 0 5 0 8 9 9 2 5 7 7 9 6 0 6 7 3 2 9 & l t ; / i d & g t ; & l t ; r i n g & g t ; q q 3 9 j 1 8 n u D 4 z Y 7 9 o 0 B n w k u B 7 n u h C x r 5 V p 1 7 Q v _ j T 3 3 4 E w i o C z z 3 k F m y v L j s w M _ w g t C 1 m - F t 5 t y B g 2 h H z 1 o B q h m B 9 n t B h 3 v G w u z H j 9 j 0 C s s 5 r B 4 l m v C 7 i g o C 4 l _ W h q u I & l t ; / r i n g & g t ; & l t ; / r p o l y g o n s & g t ; & l t ; r p o l y g o n s & g t ; & l t ; i d & g t ; 7 0 5 0 8 9 9 3 6 0 8 7 5 2 8 2 4 3 3 & l t ; / i d & g t ; & l t ; r i n g & g t ; r r 5 m v v 3 q u D h 4 y q B 8 l o 7 C 9 s 5 D q 8 j C q 4 T w m 4 P 8 p f p - q Q z 3 q K j m l J 7 4 k K q u 8 S 1 u 7 d h _ w K 7 l U s 0 _ C t - o O m z _ N t u g B n 9 g C r 8 n D 5 3 0 B j l k O 4 7 2 E n 8 i F h w - x B 0 7 n j B 6 p v N 7 8 i F w l h r E _ 0 0 O 4 4 _ B 4 q p B r o S 7 7 y C k - k D x 7 q a u _ 3 g C - g s v B n 2 0 c j t _ u B - t 4 L 5 p l F 2 k j D n r g F 6 s h Y 1 9 j D u 6 z V 2 8 g L n 6 j W 4 - i C s 0 j T l l k E v h g J j h 0 Q h n l B - y m B 1 l r C g h q D 0 l u w B k g 4 T l 1 y E o 7 0 M 6 4 2 E y 0 0 G 8 o p B 8 i v P t _ 5 F r 4 t O x 4 g C 7 g p 4 J h z 6 Y & l t ; / r i n g & g t ; & l t ; / r p o l y g o n s & g t ; & l t ; r p o l y g o n s & g t ; & l t ; i d & g t ; 7 0 5 0 9 0 4 4 8 0 4 7 6 2 9 9 2 6 7 & l t ; / i d & g t ; & l t ; r i n g & g t ; t u 8 2 n o o 2 u D - k i J 3 g t q B 8 - o N h v o X j j v Q y n m r G l 8 - s F q 5 - B t m 6 K 9 s x L 7 h h R 2 v l O - v v W n u r 1 B - y 6 y C k n 3 I o h k J x i j Q y q s L 5 3 p V 0 3 j Q 8 1 - f t h g y B q g i C x k 3 T n j x n D 6 i 7 k D r y 3 N o l s x B 4 p 6 3 C k g s h B y y g S 2 m 8 O 5 l - e 3 4 3 L 4 p y P r l z e - - w i I o k p E p n l G g 8 9 M y w w S o v 4 k D j 5 7 l C s k - 6 B u h 8 Z y _ o E 7 4 - M - v 9 V t 4 w O q x - l B o s v T - 6 l E & l t ; / r i n g & g t ; & l t ; / r p o l y g o n s & g t ; & l t ; r p o l y g o n s & g t ; & l t ; i d & g t ; 7 0 5 0 9 0 5 7 5 1 7 8 6 6 1 8 8 8 1 & l t ; / i d & g t ; & l t ; r i n g & g t ; n p - w 5 p p z u D 0 0 n D h h o f 9 g 7 c 4 7 5 w H x x 7 g H r - u Q y 8 4 p E o r 1 j B i o h p E s 6 s l E - o 7 g I v 8 q 6 G 2 q 9 x T t 3 7 O t m 9 D 7 _ h Q 4 q s H 7 5 j C 8 6 s F 1 v v M 1 7 q 2 Q j g u w B n u i g B q - 4 E p o 5 s E 7 0 p v E 7 r s l G u g w p C 6 - 9 r C 4 2 r E u 5 j F 1 t 0 Q 8 4 m H 9 5 3 1 H _ j z P - g 6 y G x z 4 y C 6 - x D 3 g r y D 3 t 6 H 2 o 6 C 3 s w E 7 o 0 F & l t ; / r i n g & g t ; & l t ; / r p o l y g o n s & g t ; & l t ; r p o l y g o n s & g t ; & l t ; i d & g t ; 7 0 5 1 5 2 1 1 6 9 0 6 0 5 2 8 1 2 9 & l t ; / i d & g t ; & l t ; r i n g & g t ; y k 7 u 4 m r 2 p D u j i h I 3 t 5 m 4 E 5 0 8 7 3 E n y r 1 3 E o 6 3 t 3 E t o k m 3 E 3 2 _ j 3 E 1 k u 9 2 E y k w x 2 E 4 u q E 3 w z V g u o B 3 4 8 9 B 0 8 l I h p 4 T j 6 n X q r y D x 8 9 G p m h U y s k l B x 1 2 x C k l i S z t 2 P 3 2 3 D x z n Z g _ 4 S 6 m h M 9 8 n J l _ k b 3 _ 3 l C 1 k m Q n p u D j 3 h B z p i S 7 - d w t 0 P 7 q 9 V w j G 9 o y B 3 l s F 1 u m D j 0 v E h q 0 G i 6 y _ B 0 w 5 P j - o C q 7 M r 9 q C 3 z u I s 4 x B 1 3 8 Q n _ f q x 6 B z t 3 B 1 m l B r 7 K 9 9 o D 5 8 K g 6 3 I q 9 t e 6 p k F m 7 o E r q 1 d n m g m B - i o O s w 5 J l h 9 R z z z G p n 7 F s w 7 C w j e - i 6 P 9 _ r m D 5 q 3 f t n t K u o u C g w K v - Y 7 t Q 7 p _ G 8 t d l i d v o 3 C 0 m 6 B 8 l u C o 9 2 E 0 3 2 F i 2 i J t o O y m 2 D 7 5 4 G l 9 2 G k s k B q k P j 4 j 2 B 1 z b 8 8 9 x C h t 2 B w h Q q u i D 9 2 - P 3 s I o 5 u M n _ b z s g G t j 2 F 2 6 u B _ k h D g 8 i B k _ p B u 0 r o C 3 z x B j 5 V 0 y M i 8 0 D h s x B x l h w D r 5 v f m q a 6 g 9 C u s p I 8 7 s 0 B _ - 6 H g j p x B n v r V 0 q a x 6 Q 6 w k z B _ z g e g k P - _ g x B h s 0 k B h 7 4 g B h 5 _ c k 2 z 4 G y g 0 Q 1 h 4 E j 7 q a 1 7 1 E i 5 3 t E j u x 0 C z k i u H h 2 - p C 8 v 7 s G k 0 s p D s 7 i 7 D 5 h i l C 8 m t 0 B s h 1 i J 6 - 4 S r l g p B 6 3 N 2 x u B 9 t g B h 8 o O 9 s 0 B 3 7 z C x 3 e - 8 1 s B 9 w p S l 6 4 F 5 t i g B t p _ O 2 4 j t B 8 t p 3 B s r x m F 9 z t - D 7 n v d z l s h C t - 1 E t i 4 B r u K k u 6 u B k 5 p k D j i - M q 4 P n j 7 D m t O w p - B m - G i 7 h H s s n H o g w L 4 s x R i y y k B s 8 4 9 B u i 5 3 B 9 3 9 j C 0 _ 9 k B u g q Z q s 5 F m 7 0 B m y 2 1 B l u n j D 9 j o i B k y - B i 9 y C s w W 6 h r C z i g m B r 0 5 0 F r 5 n F s 8 0 E j m v s D v 4 y B i 9 S j q b 7 o 8 B t v 2 B 2 h 6 M p - w C p x v D m 2 n Y j k 8 B 9 n 1 B g i i C 9 7 d g 6 P s k J _ 6 5 E 9 o l d x 9 J z 6 _ j B t k X n 3 6 Z w 8 b q o - D x 2 l B z 2 p E 4 n z D v s 8 E g y o O p 2 0 B k q m E w o _ D - 2 P 1 7 l N q p v n B 3 7 w a s 7 7 Z t h i B o n f k 7 h H _ u 8 Q i r 5 7 B 7 o 3 k B 8 n 4 b m 3 w B 2 x p E j - Y 1 3 7 E y 9 _ J k 8 _ C 9 u d 3 - 2 C z 1 8 t B y u 4 B 0 q 9 E l 1 k d j 6 O x w 9 B _ h P o 4 v C - z 1 C q o E n h O 5 - z B 2 n v C 3 6 o C r t X l 9 i C x 5 k C s j V 3 v k L - 5 s B w k c r 6 O 4 r c 0 1 f 0 j 8 D 4 r y K p v m d p w s B u x 4 B x 3 - D 0 z O _ v Y s 3 k E 6 m l B y v g F 5 0 b o z i C - p W p 2 j B 8 l z T x m 6 E 9 k k O 5 w x E 1 3 x q C y o j m B g z v H 2 - w E - y q E m g N 8 w p B 0 y Q o 9 z L o t q K v k 4 F y r l K r 5 r B o 4 5 C o 6 H t w G _ n L - 3 5 C g 4 r K _ 6 g D 4 o g E 5 k w B 6 8 q C 6 3 F 9 z k G 7 u W 8 1 W 5 n w D l 2 a o s k B 4 2 5 C 2 y a o u O k 3 1 C 3 h t D 7 5 t B g 7 X 9 q 1 B 0 h l H o 8 m N y k u C p 1 - i B 7 x r O 1 0 S 2 z h q B v t j k B 6 w 4 H x 5 m G w q H j i 6 c q 2 l 0 E r 3 9 D 0 s t B o i u D l x z G w 9 t B 2 h g I g w 3 G p 7 m b i n 4 D p s p B g t o B i v 3 G 5 0 W 5 h u D 5 w s B - y Q j 4 5 C 1 - r D x i a 2 p u B 6 v y D 0 z T y 5 n D 5 5 u L h g b k 8 1 d l y z B 9 4 z C 6 i z C k t 6 R m 4 x S i - n G z 5 9 K t k x H h 5 L 8 r j N _ - 8 x D 9 j h L o t z C 6 s c s m K 7 r z H 9 p 1 L v 2 z I 5 g u H h 5 g H s n p D 2 z 5 K 6 w G n y h B v p s R g h h B _ s f g 9 r B 7 7 n F o m y I k r l B n h G _ 8 E 1 t m B l y k G m l w 5 B 8 t q E u h Q 0 5 X 1 n J 6 y o B 7 l x W _ l 2 B o n w F v 7 c r x o G - u r B x t 5 D 4 9 g B h 1 0 D g s q E l _ G 1 n 5 C n q J w y l N j n q B s m h C 0 h i x B 0 k j B 0 5 i K k 1 t B 6 5 7 E m x p E p 9 2 C n s 5 G p o y D u _ S l w Z _ 0 u T 5 4 _ E n z - G z m q B k m 5 B _ g 1 B v 1 v B w n j D 0 q 6 L v 2 H p g T v m j B k k o F 2 9 L 1 4 K n i p P k 9 R o 9 b o j 7 v B r v - U u r q F w o M v 1 v M 6 _ 9 D 3 7 1 C t g w C s o X m 5 w C 6 x g C s h k E _ p i J 4 z 2 K 7 z G - 9 q G 5 u h B 5 7 0 C - - r K x y j B m p f j - p F g g K r 9 9 B w k _ C i y N - q 7 M x u J n 6 l C w s j B 4 z P m _ s B l - 3 E 1 s M 5 x h G - i O 0 i M u r 1 B q k 5 F _ l h C h 6 p B 2 _ 4 E _ 0 g C 5 _ b - x z J m u 4 B 5 - O r m e 1 i 5 D k g 9 B i 0 r B k n g D t 9 u V i p 6 B h 5 i C q 9 o B 4 k 6 B u p 8 E 3 x q C u p u E 5 s Q 9 0 b v m o B q t Z - _ g C q o j C o 0 8 C z n p G 4 y U 3 3 k e u i 4 D w n t B h z u B q _ d 9 r 7 M 2 1 u D 9 x b u k o C r q t E q 4 4 B o y p C n p V o p s E r 6 e m 8 p B 3 4 M o n u C q o 3 B x q M _ u M 9 0 x D h h m B 7 w e h 9 k I 8 q e 9 8 g F o u T 3 8 o B 5 y y F n - 3 E 5 n i H 9 k m T p y j B t 4 y D 8 4 f y y 1 D y v 8 B h p R i w 1 B 9 v Z v t n B o 9 x S o y j C u m t H i h h G i 4 - B i x q N v q r Z 3 t r I 5 3 n H x o q C g _ H j p G r h 1 P 0 j V 5 x q F 3 t v E 9 2 u C 5 q 0 e s y 2 b x 0 6 R r 5 M p m N v 4 _ R s z m D z 1 p W n k s B o 7 9 C 2 i R k 5 t K 0 5 3 O z 4 p L 7 v 6 I o g 7 F 5 m w C o y q Y m w I j 8 p C w g I 5 v 9 D z 5 3 - F n k G m 0 5 O 3 m b s v x e q k k B _ 2 J r 2 0 D j n q B 3 x n E w h J 4 8 v E 0 k t B n u h E n z L o m k M 0 r e s o m D y - N w j g D - r t C j _ a w w h B _ p a v 5 s F q 8 Q 7 5 O t 7 H v i m E k l J 7 k h D z 3 e 1 0 y E h 8 b 3 i 7 D j k Z o t K t w 8 B _ t g E n o O o r G o m M 9 o O u p a l i u K i - i H o r P _ s 4 t B y u t F 5 7 k Q _ w o D _ y 2 s B p q 6 R m 0 8 - C s y q B l j k 5 K w 2 9 V 6 8 r B u o X 2 2 r R 4 3 3 K r i _ D 8 j r J 1 s - B l 8 X m 3 s F s p x G u i 6 g D i 1 h D o l 5 I p x O n - 0 L n m 1 H 8 2 7 r D 8 y 5 U 2 v q F v p r G 2 4 R o u p E i 0 - E - 1 m J j w 6 X k z r E 7 v 3 l C q q n K h z u R 2 v n C o v z C - r S x w u B y l 1 K u 5 j H h r g H t 0 t N x r q b 1 1 7 G i z J 1 4 _ C l j 5 f v i s G s v o C y 0 z C 5 2 e w 6 q B k g k B 0 0 8 n B j 6 j F z y y Q k 4 v C o i j G k z 0 T 1 l j C - n 9 B 2 8 t B j 6 Y i n y H 9 3 h D w 6 3 E z r v F p _ 6 r B p x f n o Y i r S 1 4 c n s k C x s J o j M 8 4 M 9 r Q t z q N l _ 0 g B q r 8 K 2 8 m w C n 2 x D t 5 n J 3 q o F r 0 t B 8 i X t q V o y - M w r x R 9 0 U p 1 Z t u _ N s 6 v E v 6 y I s o k w B r 6 m B n 1 O q g 8 B g w 9 C l p s E q t m C 6 - D 8 s G m j i C u 8 J q r I g v g L n l E 6 6 x E p i t G n 3 n G g 6 t N 2 q w c w t 2 r R u m t 4 B u i u B k l j C l 8 m B n 0 g F i 8 1 z B j 3 8 L z - w G 9 p y B y 0 k B 4 l F 7 x j B 9 h j B g 6 i B r 2 l B 4 0 k B 6 l F w i t B w 8 Z n y E k h g B n u Z k s E k h g B n u Z m s E x - Y o 2 e 5 r G 0 p c - 2 E q 4 c 4 k G v u h D i u Z s 5 4 B u v M _ 0 r L u _ u X 9 p r D 7 q v J 8 6 8 U o 7 9 J z i m I _ r 7 X k 3 f 2 6 5 D 3 9 i Z j 6 p B q m q D 5 - _ C q 8 n 8 C 8 q g j C k 5 l O r r x L 2 t n C w 7 7 R _ s o 9 B m 1 Z 1 8 p B o n 8 G 4 s u E w 2 x B 5 9 h E l u v K k u c 4 k i C k g b x m h B 0 h 5 B 0 7 m B h 4 g D 1 u 6 F y 8 U 8 g n I - 8 7 E p _ k H _ g p 5 C j 0 6 I 1 m 1 F 5 t m E x x _ B 8 0 e 6 r m B v g a 2 5 N k 2 Q y l a j h 9 B q z 0 B 4 k m C l n 7 N - q P j 1 u E g l c y x 0 E 4 _ k B k k m E q m m H 3 w m K 4 s U z l p C 3 k 1 L i i X k p 3 G g 7 g G 0 i l C 0 u 7 Y 2 j m D 2 s t B x 2 w Y h j - H - 6 c v 3 8 E u z u C 2 o i C h z r B 5 y g B i g v E p 1 j B 7 8 s a s 0 t U v 3 r B z 1 S 7 8 v E z 5 m M - 9 a j q 6 W x w w B h 5 g m B r 5 v Q 9 _ 5 I 3 k o C 1 t O 7 2 6 G l x j C 4 g n F m 2 2 K x q g C w 6 2 D o 9 S _ i g B 5 x p l C 1 s w V o h m D j 3 g B o y p L i t z 8 B 8 r j c g 2 p 1 B 6 r i i C w o 7 9 G _ n w n B 2 n 5 P l n i V 5 0 5 T 9 1 q M g x t l C x i o 5 D n u 1 _ C y 2 k p L 4 w 2 y L w k x B 9 2 t C g 9 8 z C 7 g q v e 4 v v z K 5 9 v E 4 3 v M 1 5 o s G l v t 5 G 4 8 k 9 F 0 y 7 j C v j 5 j E y h 3 m W m r 2 r D q z 0 u n B _ i m y B m w 7 g C 0 - _ x B 8 n h I 0 y 9 P 5 p r M h q v G 7 z X u 9 g h D n u l n C 6 m h B g t Q 4 j s B j 5 S 2 z p I j i 6 D i h 2 B 8 w F x w G _ 4 g B n z - j B g 9 x 2 M h z 3 q T 9 2 - j B - r g _ B 0 0 v W x _ x v D k q l e t k y K h w w E z n _ F k r x B 2 n t P t z 1 4 B o s 6 g C s n l f 8 l t H z n n G 0 n 9 P p x h y B t 6 1 a m u 1 z B g h m J t - x y C x 7 j I t - j B s u m B s u i D 1 i h D w k i S 2 9 8 d u 9 1 V p g z O 6 o 5 Z l p 1 B x 7 Q u - s t E k h l F 7 6 6 E g q 4 B 5 n q C q 0 9 v B 0 0 v Z t n 1 B 7 j p E m 5 9 D - t 5 g B t 5 i 0 D 4 9 x o M 2 z n Y o s r I s 0 m F 4 g l K 2 s y D v 7 1 8 B v o 3 p C u q 8 9 D 3 y z C h 8 q R x 9 - x B p m u x C z w q d m p _ B 4 h s N 3 z w I j u 2 b w u 3 B z 1 U _ 3 l D i w r I q 0 8 O u u v m B 0 8 j E o 8 0 O 9 4 8 B s 6 4 C 4 9 k C x s - C u v n T 8 1 x H 2 o g x C w u j V i t F 7 5 r B r 8 H n n i T z u 7 6 E v _ r - B z k 5 D 5 o z n C r u x o B z - s Z i q q 6 E v 6 x Z 7 2 r 5 I 1 l o q E p 1 s B 4 v z 3 C v r H z r r E 5 i z 1 B o v - r G i y u x B q 3 k H 5 0 5 r B k s _ F w 9 N n t n I j p v V t 9 4 F z q - F i w u B g u 0 C p t p B t 1 k B k s b g k n C k 9 0 C 1 g l k B m j j B i g t B 3 y w C t 8 a o 6 3 M w - v y C x k 3 a u o 6 D t 6 t 1 D 5 9 k d 4 z 6 V 6 v m C w s _ F z q w R 0 t 5 P z u p G 6 p 1 q B - h x u B 2 y - N r o o f 4 z h Z 4 0 6 y B g q j L t 4 h D k o s E - g 5 v B 8 g g X _ m r j D t n v W j 9 y V o m i L o w p 6 B 1 z q E v k o e 6 l y L h r k I h s 6 J 1 6 m B h n t B k 1 y E n 6 H j 6 d 4 9 j D h 8 n i F t v j l M i 6 5 x R t 3 s m G 5 4 1 2 N 3 6 x 7 T z m 0 j d l i i w P v r l q D j y 8 1 8 C 0 4 z i a u k z 1 - B l 0 v i p B 1 0 o k 0 E y _ - x z E y 4 h 6 z E j 4 j C w m 7 k F i t u t P u v t 8 7 B g 3 5 j P r t k E s 4 q 6 J 2 i i k L 5 8 o 4 M _ 5 7 6 g B 6 - _ o C i u q _ O o _ w g W y 9 r 8 Q _ _ i 9 M 1 0 3 k K s j v s N j 9 6 9 B p 8 o j E i 1 x q J n z 4 j O 6 m q i H - z 1 i L 5 z l i k B q 3 o o T l w p u C 1 t - l D 0 k w 1 M 7 u q g L 9 7 r w H q s m q B 9 h 2 w N n 9 7 z F o 7 - 9 L i h 3 k M p q w r K _ p v w M 2 w 0 h K n u k B w k o y Q p t p q t B 3 s n _ C 4 p l k E 4 m h z L 6 9 h k F z x g 9 C v 6 1 9 H u 3 o g N l 8 r g y B t k s y G r z u 2 B l q 1 p h B 5 n 5 a x 4 - t V 2 1 j t N g v o w P r 1 4 9 N q _ r y M 5 - i o M z n g 2 G g g 2 j r C 6 q 9 3 I 8 x 6 4 S n 9 k 7 N 5 0 2 p J 5 s u r Q p k g 2 G h g k q a 2 v 0 y K - n 6 t P 1 v t _ N w q o 3 K 3 j o s S r s r m N 3 m k V _ 6 d 0 z u l C p 7 i s I - _ o i u C _ r q k V k g o y 1 F s u o 1 O m w _ 5 z C 0 m n O 9 k p 8 G m x 5 4 D _ x 6 0 d 4 o p x K 9 s 6 r F o l h v x B 8 4 z z R 7 v r - 1 F 6 l p r z B i z y h r B r 1 h j B _ 0 o i J 5 m 3 3 q B w 7 2 8 H 5 6 x u z F r 3 3 y J r m q s W 3 x y r I 2 8 p 1 H j q 5 M 5 3 y a 1 k q y I _ x 2 k Z o l 1 o C u p 0 C _ 0 z g O - - o T t 3 o y W t h 7 x R r j 0 u B 4 v 3 p C m 3 k p B - _ 0 s E q y t w z C u j 2 w B x 6 g s N s 9 w p a 4 0 1 i E 1 y x O 0 u m v H 5 u x r B n 2 9 m B t w x 7 C r 7 8 x B 6 o v y H g p z O q _ t 5 i B 4 q m N x u T x i t - r B j 3 2 L z z _ r R v s g q H t 0 z s t C j 1 v 7 k B j o x r K & l t ; / r i n g & g t ; & l t ; / r p o l y g o n s & g t ; & l t ; r p o l y g o n s & g t ; & l t ; i d & g t ; 7 0 5 1 5 5 7 3 4 9 8 6 5 0 2 9 6 3 3 & l t ; / i d & g t ; & l t ; r i n g & g t ; z o i s 0 w 3 r s D y C v D 0 E l D - N 4 D l B - G l E g F - L & l t ; / r i n g & g t ; & l t ; / r p o l y g o n s & g t ; & l t ; r p o l y g o n s & g t ; & l t ; i d & g t ; 7 0 5 1 5 5 7 5 9 0 3 8 3 1 9 8 2 1 3 & l t ; / i d & g t ; & l t ; r i n g & g t ; 0 x 8 i 8 s 5 m s D s E _ G v I o J v 8 B h D k C y F y D j 7 C j J s H & l t ; / r i n g & g t ; & l t ; / r p o l y g o n s & g t ; & l t ; r p o l y g o n s & g t ; & l t ; i d & g t ; 7 0 5 1 5 5 7 5 9 0 3 8 3 1 9 8 2 1 4 & l t ; / i d & g t ; & l t ; r i n g & g t ; 9 v _ - 3 2 _ l s D 5 u B w E 1 D 9 s C 7 W n 3 D v h B m E i E - R 9 E 7 Z p w D u D t 6 B z a k F j u D r q B 6 o D p q B j G & l t ; / r i n g & g t ; & l t ; / r p o l y g o n s & g t ; & l t ; r p o l y g o n s & g t ; & l t ; i d & g t ; 7 0 5 1 5 5 7 5 9 0 3 8 3 1 9 8 2 1 5 & l t ; / i d & g t ; & l t ; r i n g & g t ; g 8 j h l v n m s D 4 G q a 1 D l F k G 0 u B x C 4 F 2 H 5 3 B & l t ; / r i n g & g t ; & l t ; / r p o l y g o n s & g t ; & l t ; r p o l y g o n s & g t ; & l t ; i d & g t ; 7 0 5 1 5 5 7 5 9 0 3 8 3 1 9 8 2 1 6 & l t ; / i d & g t ; & l t ; r i n g & g t ; q 1 u u o 7 t m s D v F s 5 F g H 3 H 8 P 9 C 4 l C 3 C o D g Y m F j G & l t ; / r i n g & g t ; & l t ; / r p o l y g o n s & g t ; & l t ; r p o l y g o n s & g t ; & l t ; i d & g t ; 7 0 5 1 5 5 7 5 9 0 3 8 3 1 9 8 2 1 7 & l t ; / i d & g t ; & l t ; r i n g & g t ; t 5 4 r x 8 v m s D s E r L _ p d g g X - S o E g F r e n G m 6 J n X 9 L 2 r B t c h G y B 8 K - P _ C s E v D 4 C t s G w R v I 9 X 3 c j P k H 7 W h F t H v m I 2 _ H 2 5 C 9 N x H v k C h - C g e 2 I 5 E 5 Q 9 s b 2 z P h R w O 8 W 8 0 B i c y H 8 C j I 5 n C 9 H 5 O - u B v 8 I s E o b y H 4 K 8 F 8 o B s r Q 7 o e g C r C h E j C & l t ; / r i n g & g t ; & l t ; / r p o l y g o n s & g t ; & l t ; r p o l y g o n s & g t ; & l t ; i d & g t ; 7 0 5 1 5 5 7 6 5 9 1 0 2 6 7 4 9 4 5 & l t ; / i d & g t ; & l t ; r i n g & g t ; 6 v m o p u o l s D 4 G g H s G k G 3 G 4 F r G s H & l t ; / r i n g & g t ; & l t ; / r p o l y g o n s & g t ; & l t ; r p o l y g o n s & g t ; & l t ; i d & g t ; 7 0 5 1 5 5 7 6 5 9 1 0 2 6 7 4 9 4 6 & l t ; / i d & g t ; & l t ; r i n g & g t ; 1 y h v t t j l s D w J r I u Z j D - C 3 G x E 1 E t C k F - D u B & l t ; / r i n g & g t ; & l t ; / r p o l y g o n s & g t ; & l t ; r p o l y g o n s & g t ; & l t ; i d & g t ; 7 0 5 1 5 5 7 6 5 9 1 0 2 6 7 4 9 4 7 & l t ; / i d & g t ; & l t ; r i n g & g t ; w _ u _ 5 6 m l s D y J 6 J p F x H i C 5 G 9 G 2 B p C g D j C & l t ; / r i n g & g t ; & l t ; / r p o l y g o n s & g t ; & l t ; r p o l y g o n s & g t ; & l t ; i d & g t ; 7 0 5 1 5 5 7 6 5 9 1 0 2 6 7 4 9 4 8 & l t ; / i d & g t ; & l t ; r i n g & g t ; 5 p 2 p 3 1 z l s D w 5 B 0 J 1 X t I 6 9 C 6 e - _ D v H _ 8 O h N 4 F z U q S v q B 7 o C 7 I 5 S i S 7 D & l t ; / r i n g & g t ; & l t ; / r p o l y g o n s & g t ; & l t ; r p o l y g o n s & g t ; & l t ; i d & g t ; 7 0 5 1 5 5 7 6 9 3 4 6 2 4 1 3 3 1 3 & l t ; / i d & g t ; & l t ; r i n g & g t ; 4 z v i 7 z 1 n s D s E y E 1 T h 3 D 3 K v b z H 6 D s D z E 3 U i 3 B t Q 2 K s W j C & l t ; / r i n g & g t ; & l t ; / r p o l y g o n s & g t ; & l t ; / r l i s t & g t ; & l t ; b b o x & g t ; M U L T I P O I N T   ( ( 4 6 . 5 5 2 6 7 3 7   2 8 . 5 2 4 3 5 2 2 ) ,   ( 4 8 . 7 7 7 4 8 4 3   3 0 . 1 0 3 8 1 8 2 ) ) & l t ; / b b o x & g t ; & l t ; / r e n t r y v a l u e & g t ; & l t ; / r e n t r y & g t ; & l t ; r e n t r y & g t ; & l t ; r e n t r y k e y & g t ; & l t ; l a t & g t ; 5 3 . 5 4 1 9 3 4 9 7 & l t ; / l a t & g t ; & l t ; l o n & g t ; 2 8 . 0 4 9 4 6 3 2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1 5 . 6 9 5 9 0 6 6 4 & l t ; / l a t & g t ; & l t ; l o n & g t ; - 9 0 . 3 5 7 0 7 0 9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- 2 8 . 9 9 6 3 2 0 7 2 & l t ; / l a t & g t ; & l t ; l o n & g t ; 2 5 . 0 8 7 1 4 2 9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4 9 8 8 8 1 0 8 2 5 0 9 2 3 0 0 9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m l t F t p z s C 4 u y x B v 8 r l G s g y L 7 j i H v 1 i x B 5 9 o B 3 t i B 9 z U s 7 q C j j C l h O i 0 K h v j B _ o Z 7 n D 9 4 J v n J 7 z U i _ u H 9 j l F v j z G 3 1 i C 4 6 E g g k B w 7 q C 9 t d u 5 h D n p S - a 6 w g C - 4 5 K p r p D 2 0 q B 8 w g C 5 5 Q i j x C - 2 Z l l t C r x R 8 L s 6 n C p s f p m B u 3 q D 5 8 x C i h V 0 - 6 B 5 - v B 6 n w E k 7 V g 8 n E j w z C h u V x i n C o 8 f w 8 e x k g H 5 7 j I n x O 9 t i B 8 6 E 4 - s B i 0 6 B p y 1 P t B x v c i 0 K v _ 4 B 4 r O 6 1 W 2 x j D 2 r o B 7 p x E - t V 7 y l C l 0 a i j x C 3 _ X z 2 p F 6 6 l E s l a 3 z Y p m d m 9 h B x x n D x h T z i q C 6 o l I - 4 J 3 3 G 4 u q C h _ o G r k h B - u 9 C 0 o M s v K t 5 k E u 7 k C w 7 a r q u C 6 o Z 9 8 o E x 4 s C 0 s Y g 7 x B 3 s a h r 7 C i i l B j 2 H o w r B 1 6 Y 1 7 4 D g t Y g t u D l v j B v t k D _ o Z w x j D _ 1 i B 9 z r C z i n C - p 2 B P 6 h 0 B 5 l _ H s v K h l y B j 0 a u - s B 1 0 o B g 1 L p 7 4 D u y 3 C z s h B s s v B m 8 l B 0 8 M p r R 6 3 P 0 w G p v u B 2 1 W n 9 D 7 z 4 B g 7 q C u 8 9 C g 8 f t v y B 2 0 e m 3 R q l g C 9 w k B 1 5 n B 5 n c y i b 6 q 1 B 4 i b m m q G r o _ D j 0 U k 5 7 D _ x P 3 - v B 5 2 u C h 1 5 C l x R _ - j B 9 4 J l w Z w s j C u j - B i p y C t p 6 B 2 7 k D m _ Z 0 i v B u 0 q B 8 2 9 B u 3 P - n c 3 j k C 9 q K v 0 C k 7 k C y 3 j B q 9 d s 3 B o - G n 1 5 C z z 2 f g q n e 8 0 3 9 B x h T v t z B _ h l B t - q E w o g G g h V r v c g - B 1 6 Y j q i C 2 n T 4 1 2 E k p 4 B 9 m r B t p 3 B z _ X 6 9 1 C n n x B p m K k 5 y B - 8 B v _ 1 D s 6 n C v r l B t k q 9 B o v B k s H 4 j L v q c z r F u 3 C z y C 9 y I v 6 D m - B 8 d 2 t D x b j q E 0 y G r k C t - C 7 0 B 4 p F p w F l 0 D 6 p F k x C g B x n 5 v B 5 z w j B 1 4 2 f 6 S i _ J 6 3 E k - B 3 0 C r o J z o D 2 j D t t B p q k h B r s 4 1 J 9 t x E z 2 g V u p r M o j B i t D 4 d y j B u v I F h u B j 9 p V 3 2 I 1 z B _ n B p h C q r I 1 m G 4 1 B u 9 B 5 _ v C k s E 4 s J r m G h 4 F z o E i v E 8 T 3 g B w v H 5 8 F y v E r _ D l 2 E p - C p n B v q J - W 2 k D k m V j l O u g C z 4 H s e - 5 4 _ E 9 C o i K m 4 P 3 p G 1 7 F s 7 V 6 u H 7 r C u w B z y D 1 h F 2 i K r 3 I q 2 S 4 6 L 4 p B n 4 G x u F 9 r C r q G z n I s k N o 2 F k 4 B t q G 0 x G 9 j C 0 - H x 3 H _ _ H k x p B q 4 D s w C 6 u M 8 u M w 6 9 B 2 - - i B 7 w j j B s 6 d _ o w n H E j B 2 k C 5 o C k u K 9 8 E i _ F 3 x H 0 - D m p B 3 l B z 8 C q h E 2 y F - k J 0 q Q s r I k u C v _ E v 5 B 4 1 B 5 q F 8 m O j 5 K 6 t C 9 x E j y E 9 9 W 9 1 T q r D z o P 3 1 J v f 2 l C u r I y 3 C m h E 7 r F 2 3 C 2 4 E u o O q - J 2 - J _ o O n q C x v a p s t B k q Q g h D 0 4 R g q M q z P z q r C v j H z p C o q X 2 6 E g h V 3 5 Q t y D t t g B 6 s O u 4 D n 8 Y q - B m 4 D 3 N v 7 y t B y 5 y C 7 i i T - _ _ D _ T z 1 l B t 1 U 7 h F i j G x j C 9 5 J p i w B 6 d l 0 B t 3 I x _ C n s C j l M 5 9 - B 3 8 F g w H 6 x J t 5 M y g J 8 5 C i 4 B 0 j D 9 i O s - f 0 3 S 4 - R t 0 k B g 8 q D 6 u 0 B k G k M p 0 B p - K i p a t p k C 5 i F 9 1 C 9 9 F t k C - - u B 8 k D _ 7 P r 1 B g j C 8 4 B q g B p 1 B 5 6 O 9 b 6 h H r p D 4 k E r k C t r G i x B 6 - B z q G 8 w B k - H l o J 3 9 K _ k m B v w L 1 6 Y h 4 G s 5 C p 7 B 4 1 q B i 6 u J x p x E u x t C j 4 M 6 n U 3 9 p D x q x B v j w B r 8 B j s G x z i B 2 k E n - C n 0 R u p z B t x g B o i i B p 6 G s q B n k O 4 o R 5 0 B 6 h J 9 s C 1 5 G u k E 2 w I 6 4 S 6 w o B 5 0 R 4 s Z u 0 X w y G i k G t v P h v N s 2 F _ k i C p 4 a 1 w f 6 u O n p H 4 6 C _ k G 8 g I u 3 K 9 6 O i l D t 2 C 3 i D z s o D - k C z n Q 4 4 B _ 4 B v p H h x P r 5 t B u j l K - h o D q x n 2 D t h _ 3 C o j 0 B g 0 y h K r B p 6 F j s B s k L s 9 U m - J 5 h C 0 w K h o N 6 k F y 6 H 5 Z v j J - n D s q D 9 l E 2 u B 7 p C g i B x h C z p C m 3 C y 6 H q j B j w c y j B z 0 C q 3 B 9 j J q t G - 3 F t m I w j B 6 p B 5 g B g g H j o D r g B s _ H 2 n L 0 1 F j v F 8 n C q o F w o F l h p B 7 x j B t 1 C q - g B g q B q v E 8 w C 4 x J 9 _ C g g C g w H 6 j c j S o Z 9 b o k B q 4 B k q B n s C z j C n s C z t B 3 4 H 5 s C u x B u x C q r 0 D m k D 4 p a z y L _ I m G x t B 2 g H i w H g o C 4 Y t q S x m B x y D q j B 1 9 K u j B j 1 E v B 3 9 D y x G 6 p B j s C 5 r K y x 1 C 8 t q B t - 4 2 C 0 8 s O w _ B 0 9 j B l 8 y H s p r H 7 1 g R 1 3 y g C 7 h Q m 7 r 9 L v y 0 5 M 4 u q 5 M 7 w t B 3 8 D t q z J 3 g g o E q k v G _ 9 m z C g 9 0 J l y k w B 5 z w D 4 m F t q s B _ 6 8 5 C o 3 7 1 D 4 q 7 r B n 6 2 D g g V 4 0 N 0 s o 8 B j s 9 I r q m E m - 7 1 I 4 j 3 x I m u v F o m n 6 K z u 8 7 D i - 0 _ B x M 3 z z 3 K n 7 2 - J x i S s q q h J j h n C 2 5 p _ K l s p b 9 g t j F 7 - s D g x u 7 H x s x h G 3 l 6 O q x 9 j K 4 j v m D w 3 7 4 B 5 7 5 l G m q g N x w o C o j x c g 8 h J 7 0 _ x B x v n B 3 6 4 K x x T t v 5 C h w _ i B y s t o J s n F k g s 7 D w o g G i z x K 3 5 y l B 3 r t k C i C x 5 1 H 7 t V 5 w k B l m 4 I u - j F v 1 t P 9 h _ B i s 0 B _ 2 v E _ 6 q C 9 a o g i j J 8 z _ o J 5 k 8 E o j B y i b t m o b p - q O z 9 r Z o z g M u j - B 6 o 3 z E x 9 o B u y m k E w 6 k B 0 5 n P - q s r J - q s r J 5 w _ b x m 8 V o l x t B w p B l K h j C i 5 g v B t 5 t t B j w p N 3 7 5 4 B p u z J m v q c x k k C p h O l 3 0 a z o h u C j k g H l w L y t y - D r - q E z v 2 K 8 t T h 4 u O n p 6 B g i B _ 7 p 0 B 1 v 9 G p _ 4 B - s 4 C r n h C _ - 0 J 7 w k B 5 E 5 4 u B x 3 z B 8 5 x G s n F 1 _ X _ F w l u B v 3 z B _ 8 h B g - B m o v G 3 s B t g h I 3 2 m I _ o l I v i 0 h B k u 6 g F q 9 3 X 5 0 u y J 4 8 7 b x o J - z Q 1 h T t 0 C o - G o x F i o n B 2 r o B 8 - j B x 0 E 3 7 B 9 R v H g E _ h j a i z v C h z m G g 7 L 8 i K 0 t s b 7 i i u D 1 4 0 L y t _ C l 8 v a 8 p t a 3 2 w p D 7 9 D 2 _ 6 6 B 8 y l n C 1 _ 5 d z t P _ - I y y X 0 r 4 B - 7 g E g - d p p r B 2 1 w B n 8 F 3 8 - B 5 8 - B 9 l h I 0 z 0 H _ w u f t v V 2 Y q _ 5 D 8 o k H u l 2 g B 5 u i N 4 P 7 9 D 0 z h H n g 9 J r 6 1 G - 5 J 0 1 o s C z u e 2 h 1 K z w m K j 3 p K w r s H z n H g 6 g M z u e y 6 _ V 7 8 j L w 2 2 s B 1 w m K _ T w 2 2 s B q y l L - h - L v B n 2 l C y k B 3 0 s I q 6 z P v 1 U 3 p i R j r p Y i 6 r Y l r p Y v u 6 O u y X 4 o 1 U 8 d r 5 q T 3 v g a q 6 K y x x 0 B - i T 2 x w l Q v - m g I o y x t B - 0 C 9 v 5 c r q h C t l y r B 1 h k i C n p r B s o w i C q r _ 0 G 3 l l l Q 5 y z C j w _ E y r 4 B 9 n t C l t B i 1 2 p V 9 8 0 d w 2 i 7 E 8 l y p J 3 j 5 D s 2 F p k s - B _ 5 r 8 P w 6 P k m 7 n B k 5 9 m C w m _ - I 5 h 4 E - m 8 t B l j 6 J s p m B 4 8 9 B h w s _ D j j k 4 B l u w - C m x j C 4 n 4 h F j t s 6 I 9 _ C w h x V v 6 u x V t u x z B w r u E 8 v w v J r _ T o s _ k B q q u p B 9 g p 1 J 5 u 9 _ C 4 2 n b 1 n - 2 B 0 2 y E m x C s z k E k o G k - N 3 k 0 C o j x B s - N 2 m D - k L g w 3 B 9 s H o 0 O 8 r j B 8 1 M 9 X g 4 T g 6 4 B 8 2 G p 9 I k o G n l 4 B 3 n o B 3 o o B s q e z g w Y q n r G 3 l 1 T 9 x q D w k w H 5 i m B n n Z 3 3 4 E 0 2 j I 8 5 v K 7 i n D n v - E 5 s G j x N 5 6 V i u m G 6 o S s 0 E 1 _ F 0 k y B 6 j f r 1 W h r q B g m K j z w B g 0 G j s v B t 3 D 6 r f q h T w i z C y 8 y E s u x Y y w y J _ p y F y i 6 G m k E o M h S o C z B x B g B 9 C h z D 3 5 J _ i K 4 j B 6 6 L 4 y X h o H t o H v 3 H 8 n C 7 n I 0 w C v p J 4 i j B q 0 X i 5 D 1 3 H - h F j u P 2 w B v o J - 7 B 7 y D 8 d 8 7 E 9 q G 7 1 E g w E 8 7 E o w H 7 o D v s C - 7 z B 9 4 O - 8 F j - C q q B l F s x B z p D 5 H l 6 7 g C z y k D 8 z y p C r l e w 5 C _ n F 8 1 K 8 v E 2 6 C 8 5 D 0 z B x h B t k C p n B 6 j c l q E k w I k u D g p C o m B 4 z u D 1 N - r N h 3 O v p E - C 2 j D - o D u u D _ 2 K q 8 E i k E t o D g 1 F x o D _ v I n q E z x V l 2 E x _ D k 5 D n k C r h B 6 l l B g j r F o J - 8 F i g I 1 p J 1 z y B n z D - p E o k E 9 _ C n q E g e 5 t B i g I r 0 y B x z D h 1 B i J i Q g w E 7 3 H x t B 8 1 F l 8 Q 9 q W 2 1 K y 4 D l p D _ w C n o H q u D i o C 8 7 E 1 n I r 0 9 C s j V m 8 E _ 4 N s w H y w H 4 - H s - R s 4 D j 3 l C _ D _ t O 7 j w B q t O 5 k Q w - H 9 7 Q 9 9 - B s o L 0 v M 7 8 F x 8 F o o F t 8 F z l X h _ D h w F 1 - D 2 s B n 6 E w 0 E u 3 G y q K 8 z G 9 5 I n s G z p D 5 5 G v q G i g J 4 1 F x s C n k C z 5 I 3 i F 8 j E s g H g v I 4 T v H k G 3 N t H 5 E 6 d z K x K 7 R 4 P l F x B l F s G 0 l j B h w x B l x j x L w t u B 3 k C m l E 1 y q 0 G v 4 k J p 2 _ B r 3 y B l n h E q 1 0 Q 4 5 x h B v 4 B 6 q E 4 h B h z B y x K g y K 3 n f N 0 p M x o P 3 1 T n o d t 6 0 I - 7 D x j 0 j E z x 5 k B n o q x F o o _ j B p _ w r C t 6 3 G 6 2 g 3 B w t v 1 D 2 9 8 M t 1 8 F n B h k H q z P 5 r F j t b _ 8 a k 8 G 1 1 J m 7 H 2 g D 2 m O r y O g j L s n O j y E o u C z m G y - F 1 m G _ j 0 B k j L 0 - F u p F m l V t j Y 9 j O t r G 6 6 C i q L z s W j k l E 6 5 N q k G 4 5 N m m 7 C 3 m M - 6 M 0 k V t 4 t B 4 i i B r z L 8 y J o n b - 1 C u i e h 7 M n h B 4 w I t k O j j Y v 0 v D j j F 6 h J 3 p D 2 q B _ q 4 D s s U 0 l j B j 7 l B j g n G r u S i z T u 2 I m 2 1 J 6 2 l D y q R i 1 0 C m p u C m 7 N x 2 _ B t r J 2 q R m t U 9 9 7 B k l D 7 - D z g s G j 9 Z v _ 7 B 0 q R 9 t W g s P l x t E z 5 H 4 e u i H j o 4 E i k e r u k C 1 j F n i G x 6 G g 3 j C t o w B l 0 e - - T - r j H h 8 M z - D - _ Q s l d 6 - 0 E y z T m E x 4 k B u h I u r C w h I _ 0 m C y 6 g C v 2 c 0 h j I h z 6 B u z C z t 2 H 1 q q B p 3 E 3 _ Q _ o u C _ 2 X 2 y Y x S y s z B k 4 l G 3 i D 9 F 9 v J 3 u K 3 0 B 7 r 3 D j 2 R p 9 Z h 7 l B k n J - 6 G z m T h 4 b q o 3 B v - D 4 l j B s o 3 B n _ F v 0 D o 0 J g n c 7 j F 6 h I u v D g m P n w x B _ z T 2 3 j C 4 0 i D m 2 O i 1 i C i p G k n J - 6 G j x j D u j M 2 i Q k n h C 2 s B 6 g F 4 q K 1 g j C r Y q o E 8 1 H 0 m H w 9 E r _ c m y I 0 - n D j l R 9 v J - m U - 6 G j l R y p 7 B v h N 1 2 9 B 8 1 H 8 6 F r 3 E 1 n B n o w D m y D n n F x t C p p 0 C 8 a 1 6 E y l E g 9 D r v k C z 6 E u o E x h N s u - B x z K j k F 3 s G 3 w X r 2 N 3 1 y C w g 9 B p 7 G q 6 Y 8 y r C l u I h 7 G - _ B q 2 I 0 w k B v r J s B g 9 D 0 m H z 0 1 B 1 p X 8 x I 9 s D 3 k R r 2 B 4 n i k B u 1 v u B v 1 n N o y o 5 F y j i H 7 h 3 7 F 7 8 h B t 7 y y E g 1 i C - _ G p 8 u N p t j 9 D k j t k C r u v C 8 i w l F m 5 y Y 1 6 h - G r 8 5 T 3 v u 3 F n Y h o q g B h s 5 z C x m m C 0 z 0 r E 1 i - q G x 6 8 3 D 8 r u 9 I s 2 s k C w E y h u 6 B k s o C 7 8 - p B u z 8 _ F 6 o e 8 x 3 L y i k k C t 4 j x M p q 0 E 9 t q t C m l i p E z l n Q o p 4 r O n - 0 Y 2 p w G y n E 9 7 z F q 3 6 I 5 v - O m 8 k s Q n I z F g 9 p B t 0 P n p 9 N w v 4 S 2 2 _ 5 B - t s k I - 7 j X w v r 4 W v 8 k I w n u d i l - 3 C n 4 y x J i 8 u j D s 2 n B 2 _ p B w 5 1 3 C _ n u b j 5 f r I 8 y j I i z k V u 6 o d 9 j m d y j u F s i w J o y g E y k h Q y 8 8 B p w r V 6 2 h k B 0 3 1 j B 9 k L n n w R s r y B 2 g k 8 C k y 3 F l x y C l 2 r B - g G h _ w C w 3 x C y 3 x C w 3 x C h _ w C w 3 x C o 3 J h v C k 4 T h _ w C s 9 k p D i 5 r F 4 w z u E r 0 2 h C g o 9 s C 2 x _ L - 6 m j B s 0 O v r - 1 E j g K _ u r C o 3 8 u B j p s h B s u h _ F 9 0 u N h w 9 N 4 r - N w w 3 B x m 7 F - _ 7 G 1 0 y X p w 5 B g z 3 F 4 r - N h w 9 N q n 2 K u l H q N 9 o B 9 h m B p 4 L y z C t 8 s B m s B g H 9 B - 3 h t C 9 s I v D w k H m g B k R _ 8 C u x U 1 l p C o q P 2 8 v B 4 3 Y 3 k L u x a _ v l B o v R h 5 g B z h g G v v B 7 k L t m F 9 7 z D _ s F v - y B k m 2 B 6 g Q i w i D i 8 X w 6 4 B 4 1 M 8 8 0 B q 6 4 B 3 k U q q P 3 _ U 5 s H 0 l B B x z 9 B I t _ U 7 k n B r T j g N s q P w r y B y 0 O 8 z E q u L 3 t 3 C o N z 1 P _ l J h l U 5 i B j m p C k w 3 B 4 2 G v 0 N h m p C o 0 O h 9 H i q N _ l J g - N - 6 R y E 3 F q - S t - O o 3 G x q O _ n 2 B q B s g F 3 g K v 7 h B s n D - p v B l g P h 0 F 2 x D k 4 J s 9 X w 1 O 7 X 4 m D u l I 7 F s R s n D r 3 D 1 L 4 w t B i r P h 5 L t t I 0 p K 9 s T n z K j 6 E v l L 8 g F 0 3 J u g q C y 9 C t s Q o o E 9 s Q t _ j B r g l B n _ I v g N x 0 W 2 r i B o w b 2 - N 4 x 3 B u R v q O 0 1 I n i E m l I 0 8 D _ t c k w b 1 t I x s Q 0 s d 8 i M 6 v b 2 q N 3 x 5 B 9 v G w g F v g N o m J o 1 _ D j _ I 6 o G t 8 i B r 2 P z v B y m J 8 1 Z h v J u r e n 9 H y 1 I n 6 E v t I 0 1 I 2 6 F o t F t - U 1 m F y m J s o E k K 0 h X 0 r 9 G 0 i C V - y j 3 E q m 0 1 C s i x E n w u H h m 8 I 8 o 3 m C s 8 3 g B 8 j i t O s t g 9 C n 8 6 5 B w - k 5 N v u x G 2 z r s F w o k k K v 1 m V - 9 s y L j r 3 0 B 4 2 g J 9 5 y t C 8 l 7 t G o y k E t 4 8 R r r i m F l _ k B y 2 x z T 1 h 5 U l 9 v t d 4 - i O 5 4 1 r C h 3 k y I 5 6 H i y 9 x N p p g z G 6 n v p B o m E x v 1 m O g y q 8 I j h s J h 3 x D 9 s 3 J k v t z N o 2 r G 2 m x v Y j k o s F v j P k h j 8 G u n s F _ 2 g v T q 4 w G - g 9 H n 0 _ 5 C 4 o D 8 u h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9 5 - S w g 3 T 0 o 8 J r 2 - 7 B l _ 8 h J s s j j B 2 i 0 7 B _ n 4 5 D 0 i q - S i 6 k f x j h E q s u B o k p t D 0 p x 3 F 0 p p - R r _ i o Q i m t B _ - 7 K 9 n y v N 4 l y o M 8 j i K 1 B n 7 d k w h _ O l - U n w 4 o O s y i C x 7 z 5 B 8 n n F - v y 2 B k u l f h w g 5 G o z 6 g C 7 n 7 F j 9 3 0 B - 1 x q F y z i - B 0 v j L 8 l u l E t i w 8 B 5 _ o y B z n l y E k t 1 v C s 4 z w B v m 4 B o i h 2 D k 7 k y L h y k G k h 6 l F m g p a _ 6 z v L v 0 g 9 D 1 u u 8 B t 2 9 w r B g 1 0 Z q v _ J p q s 1 D 9 0 s k F 3 w F 7 8 h B i t k j B u 3 l y B 7 y u L s 6 o o E i 2 l P 0 4 j I i 0 m I r 4 9 F 4 6 6 G y q 3 m B 1 _ s F 1 u n G x _ 2 H k 0 z B k l w C u 3 G 8 V z q i I 4 k S - n 4 B s 0 H w 5 n D _ u 0 L 9 q 0 B 1 n s W w k h Q 4 u b 2 8 t p E 6 o z h H v 0 N j o w R h j 6 l D t j 5 C n w w B 3 8 q I t 3 8 M i z a k u v 9 J _ 7 g D t y q n J i 5 6 m L s g 7 8 K - m C 5 3 j w C u 5 - 3 C h t M - y 7 _ D y l j 1 B 1 l 9 R s k _ _ F 4 z 8 l K 1 - t i I k 5 6 D y 0 v 9 J y 0 v 9 J 3 t v L t 0 5 0 G 4 k w z o B v 3 E x p k O 2 r v 1 G z w - m L h 0 5 - H u p g J s p 2 C l _ m u J x h 5 N s i y p H y _ y w D z 9 x m C q t k t C y 1 7 m D m h 2 U p r E u l t 4 F 2 - 1 m q B 9 p t x K 9 p t x K v u W 4 k g o G g s o M 2 v 3 1 K - n u 1 K - n u 1 K - n u 1 K 7 w g s B 5 - o l E r x 9 j K r x 9 j K r x 9 j K 2 i t w o B r x 9 j K 2 i t w o B r x 9 j K h z w p I s - 3 C b g o m E 3 o i x I 7 y 2 B g m 2 r M 8 8 s 4 E v v 7 4 B 5 l 3 u E 8 6 v C k p b 2 4 n d z 0 i B r h t 1 H u 9 7 J x 1 w p M t 2 p 3 I g t t T 1 k q y V j g 3 C 0 9 w s Y t n k g C u n y w B m y - m F g m 9 p Y z k z O 4 1 7 4 P h l h D i 3 g C 3 8 J 8 t n y D k l r r D 7 8 o C 6 0 o v I k 8 w B y l y 3 I 8 n o G - j l m u B 3 2 _ o B - l z j F 1 t 9 v L 0 g n w L r j t m F 0 v 7 o B _ 3 i Y u _ n h B x _ 2 k C v v _ P _ t y G r o z 9 I q 9 r B 1 _ m 6 J 8 Y - m o 4 K u 0 s m C 9 g B 1 8 1 n Y x - 2 2 I 9 g B 2 _ h E i g q v C 4 2 0 x X n s t i B z v N m h S i q u n B l 5 p 9 N 0 j _ 1 B h 6 O i u 3 u I g 9 5 m S l m k n K u s y k B 8 o 6 7 O j j q F g 2 5 6 R t 4 y m B 1 q k 3 D p 8 x x B k i 8 9 D x - 4 g D _ z G 2 7 k 2 J i l q m K j m p h H 4 6 4 J 6 m 3 5 D t x u L z 8 k q B 1 h 1 N 4 w r v K 2 q 1 R w i 6 U q j z v C 0 8 L y n 2 5 D z u q n E - j 2 X t t x p D k l 9 t F i - p X o 1 8 z J 8 _ 7 s H w k - i N t t t 1 D 1 z 4 C 6 g o y G x y k i C 0 x 7 9 D 8 w 9 t D v 4 2 h B p 6 y r B 1 4 7 I q u o y K l n l E 8 t j h N p v u L q 0 1 8 F 7 6 n E k m p p K - q 1 Y 1 v o u F j j n q B u o 4 v E 4 t o u E t _ m o B 2 u u y J q N v 5 p E p q v l B s 7 6 q E 5 L r z n i K m z t 5 o B s y 8 F w x 6 z H F l r n _ M j l q D m J g 7 r j H m j s 5 C v S 1 1 4 0 D l g w r D z 2 6 n P 2 k D y 9 r m J _ u 3 c - 1 5 0 F s o n x B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w x o q B p 6 t D y p 1 s E p O r g h F q s z 8 Q t g - 8 Q j s s r B u h k i E 8 1 m F l u s F 4 i p i G l p r r C m 9 9 _ D 6 5 8 u E i i o q K 3 3 z V - b j z u t D 9 k 4 F _ 3 3 d 9 y c q h 8 P y 4 5 B 3 5 m B x _ D o q B l 0 9 C 6 n a 7 v z g B 2 - q C 7 n q C n 9 T j 5 3 B 0 g f 5 z j B m l k B g g 6 G s j 8 D - 0 4 C o 5 N n l T 3 4 o C 5 m q B h m Q y g I k q x C x z L q w M l n 1 B 0 6 C 2 n n H r 6 z K j 4 _ I m r y G u v 4 B 9 x 3 l D 5 o s F i _ r B l 8 2 K p i O 0 7 r B 7 q 6 B p u n F q k x C y m R l j z F m 9 4 E l g w B h 3 H s q X h y O 2 r H s s l E 4 q I y p M - p _ D w q X s s J 0 2 - C m x 4 F i 3 k L r p r D 3 0 M 1 r R r n H y 0 F s 4 c 3 j H n m h B z w 2 D 4 y r B 8 S h 5 X y s q B 4 8 z C q 8 g B - m H z h O u h k B r 3 1 E i i 3 B 9 q h C l j w B u 2 K 6 n 5 F q j K w h 0 I u 1 K n y L 9 z z C 2 r y D o M j 2 E 4 q U i 7 P r t 6 a 8 k m m H o q i 6 F i w T v k 2 9 F 3 o r B z 3 m B 7 p W y 8 r B 0 0 K 9 j X p 2 H 9 m j B n x Z n j J 5 0 U n y D v 0 J v 8 N 2 n O j k S x 7 s C - o c m 7 k B 7 g 2 B 2 r y C - 8 N h j H h 5 J x n V r 7 l D 1 k f i w W i 2 h C i w W x k _ B u i 0 E w g E i y F 8 i U l k W 8 s E v j I - i I g 6 b j 1 Q u j L i t G 2 2 L 1 j _ B 2 9 M x - g C g 8 U j u u C w u C 4 m j D 2 g R 0 o T 0 w n C 6 _ l B 7 5 0 B 7 2 T v j W m p T 1 9 W i 8 G y 6 _ B 6 k o B - i t D p 1 Q o q M x k S r 9 N 7 v 6 D k s 5 B z _ u D k I s 4 t E x 1 n D 5 i I m 4 m D _ x r B 7 h 8 F v r u C r 2 H 7 v w J g - B p 1 a h _ C l x y B 4 w C 6 _ k C l q h C s o F q 3 N z o D 8 D m v j C u 3 8 C j l M u 1 g C 9 r K 2 h 2 D w _ R t 3 H 8 9 f q h 7 B 4 o F y 1 F t j g K u s p r D l w _ B B 7 q x D p K m n C s u o B 4 v E 5 - x C 0 i V _ L o h 7 B q w Q _ 8 n C 2 _ R g v H 3 _ K r 1 E - _ k r H 1 6 u B 3 y o 0 G t o z G 7 5 t O g w 6 C _ m n G 3 y i 9 B 0 i l B E 3 u 7 C 9 5 w D p i I y l Y 8 0 F 4 q H 7 4 p B 4 3 P s - G g j G t m I i g J u - i B h g y C 0 u M 0 - 7 D t 5 r C _ - R u g g B y k K 6 h J j y f s 0 0 C l n M l i o o D m 7 I v o r D r 4 X x j J k g s C 3 u 9 C w q q I y m x G 3 7 N l n H z n H 9 u e _ s 8 G q n s E 7 2 U 3 5 r C l w F v n q B y t r I s 8 E 0 7 2 N 0 w o B s h r C 0 3 w B k G 2 n m B g w u D l p W 0 x o F 0 3 j B o 7 k C l o q J q h P l z t B p i O y 8 r B q i t B _ q 4 K r 1 l B 7 h O y v H k v I k 1 t n C 0 w S g 8 H j u l B r z O l 0 M m _ O s 8 k B _ 2 e _ u B 4 p 8 C g 7 x D i 0 P s h R 1 y B 2 y F 1 h w C 1 z r F 8 i L y s E i 8 G _ 2 c 4 w G w u M l h 5 B r l - L h u N g u D p 5 r D x 5 M l 8 u B 3 2 9 G 7 g B n 7 2 C s z s R 4 8 8 M q p 0 F i h 7 B 0 _ H n x w J 4 w J g 5 - I k 7 E q - B m 1 w B s v E 4 i o K _ - I v r 2 B 6 4 9 B g s l D 7 1 i C 2 p 0 C 3 n l C 5 m i H x y H x l g B v r 7 B q 1 f 6 0 f q v 3 J 1 0 Q h - v C w 4 j B r 5 0 C k n 2 E r x _ F v i W y g 4 B t 3 8 B 0 o p B g w n C - m K g h n B 0 5 w C 0 h m C w p M 7 s l B y 8 G t 3 8 B j 5 K g 2 e 1 o r C v q b w j - B g p q D g w C _ p y C t x x C h _ E z n d p m E g I 9 s i C 2 j j C 7 w r F o j 0 B 4 p h E h 9 v G y n F t o k B 2 1 B 0 o w D k 4 k K 6 u Q n 7 B 6 t M w 1 L u s J v z I i t G k 3 d 6 o 3 C j 1 y G h 5 6 L t n d 9 n c i q w B q 1 e - l r D 1 9 P m _ Z i n 8 C 6 6 U - q i F 0 h U 9 n 3 E 8 9 J y 3 B p s F s x 6 C o o p B i h 8 B - _ g C n y Z 1 u 2 C 9 1 Q x 5 X s m 2 I t m z C z r B y l o B _ 1 L 4 w K 7 h 4 H r s L j g 6 B 3 5 p B z l g B 0 9 J g k 4 J 9 i z F m 9 x B 0 1 5 B p v k D 6 p Z k l - B 5 _ K s 3 N 3 3 O k t Y j w j B 5 o E 7 1 p b 3 x k B z w j B g u M s u H s 6 L 2 i 2 D 1 5 z B o p l G v g B 7 v y B 4 r m C m 7 r B x 4 z B r 3 Z 0 1 L - 9 E - z k F h 2 h M i n j D w p M z g _ E x t 3 B h 0 r F 6 j L 9 4 o B q h E q 0 n C h z h k B r 8 8 B 2 g m B 1 p i B 3 2 2 D _ 3 V x n _ B 2 r T i z F 1 7 5 F 9 v 7 B - t R j l W 1 z I 2 x h D v - E 5 o N q I h _ N n 1 G m k j C _ r X j g M 8 7 U v - L v s s B j h C 2 r E - 9 E - j M 1 y M 3 i Q i g E 9 p G o v Q m v I w _ R j 5 M _ v T q n R h 8 Q 2 x J y 9 V 9 i O z r S 5 5 M q 4 W o 2 F 0 t O k 4 3 C l o I o w I 9 k 1 B q j k B j x i B s k G i 6 P 8 o F r k T r x i B i k K n t K 3 p J h z L _ 4 D p z R n r S i e i o C z j 8 N v t 6 F i 1 F 2 0 K s 7 r B _ u H - w L - 9 K o _ d g _ R k u M v n H 8 h P h w y B h k M s i K k t D n 6 Q r 5 J x m I _ h P 0 w J r p G 2 h N 4 B 5 k f z m K u 6 H 5 7 F 9 3 G o 7 x B z j S 2 v K 8 t C 6 9 J s y N y 9 M s r H q q M n n G 6 t G 4 v K 2 q I t m K l h C 8 9 J q s J 7 - L j 1 J k 1 e t n N 2 x N h m e h _ W i 7 H u o O 1 1 J 2 _ M w s E o i B u j U x p d N 8 y W 3 _ N h x U 5 r c 5 3 Y j p N 8 u G t 6 K r u 3 B 1 o h B u _ M g k L i s X v v U 3 p V n 5 K k _ H i t G 5 y t B k n L x u F g m R q v Q 2 u s C s i P i v T h p E n 2 3 B w u M n 5 M i 1 K 1 m B 1 v d k t m C 8 x X 3 2 H u i N v p h C n 7 Q j _ K x m I 5 7 F _ - c 1 v i B m q Z n 4 G n 1 l B 1 6 u B g x G 6 l x C x y k B 9 o r B 9 0 a k C _ 3 y C 7 u V h t B 4 i K - 9 K t o J v 3 O 8 u T x n J x 6 T u 9 R - v c 0 2 N w 3 P i p M j 4 F n 0 r D z p G 9 j M 2 0 F 5 4 M v i w B q q n B r i O 0 1 F x o l F h 1 C s x B g 8 E y 3 q B h v F w 0 g C j 4 O 3 g Y l l X 2 _ g B 8 t o B x y D - m I k w J 0 9 R 3 n J r _ C - l G 5 0 G 7 m H r 7 F m w k C 2 p Q h m G t k f 3 r i C 6 p M s r I u 7 I w q I s m v C o o O m 2 L y 4 E n h C g 3 C k g l D _ 2 f q u G 9 j H o 2 V _ 4 R 5 o P 0 8 U n j I - s L s z P r 5 v B x z I 0 o O u q M L 5 n K 6 s J 1 v U x q o C _ 4 s B 7 k J - m g B 5 _ W 1 6 K y r I _ r 5 B w 2 f v n e s x W n 6 K h t l B k I t 5 5 C 1 0 M s r H j o N - 4 0 B u i U x k J t n K 7 i 4 C k 8 y B 3 y H 9 5 K y 7 U w w W 2 4 R l j I 2 6 b q p M 4 6 H s s E v 7 l D n 1 Y o s J 8 x F 4 p Q h m E 9 s 6 D n y B p 1 T _ 8 O n 1 Q v s L m r H z o V m - Z w s J 0 k F m 8 G 8 7 G 5 r l B j 6 p B i z P z n P y s J 5 N 3 r 7 B r p C l n K j z H l 0 G i z P 1 0 G 7 6 D u 7 U 9 x E 1 j J 3 j J 6 1 L j r b p 5 K k - F p E 7 C j x Z q n O m 9 M 8 1 L h _ P 7 4 J u g E s 2 L x i W q g 4 B i j L y 7 I x y I v C 5 6 D 9 p k B x k S g y F 1 5 K r 9 W k j Z y - F u 6 b 3 _ E m i B 1 8 S o 2 V j y O 4 y N p z H j 9 N h v a m 2 V t y B y 2 f 1 z I x s L y 4 R l 7 D n z n B 2 p T 0 z P r _ P m q I q m Y l 5 K s p M l h C o u I q i N u q 4 B 3 j X r 4 G k 2 5 B j y R 7 r K 0 u H u g D o j G x h O 7 h O l i O j 3 O 1 r K n 8 F y w J _ L l o J 9 t s B l k M i 3 N t 5 J 3 x b h w Z 4 6 E 3 3 G o u I 9 3 X y x N 9 y H s g E 3 x E 5 7 N 0 6 U 9 j S o 7 I j z H 0 2 d s i Z 8 1 L q r I g - F y 7 I 6 m O i - Z u p M m t G 0 O r 0 G m 4 E y 6 U v n J z 1 5 C - 6 Y u 9 d 1 n J x 4 F t m I 2 u I s i N k g k B k i N _ 6 E z s N m 2 S r h w B u 2 W t h F g 1 K w i V 5 1 3 B q m R u 2 W 1 6 Q 9 E m j l B 9 h O r 6 Q i 7 V - 0 7 B _ 0 D l _ P z l D j k S k 2 e 1 5 B p - g C 5 z M _ i 8 B 6 u 1 B s 8 I _ 2 L k - J i q 3 C 8 q Q 2 g E w 9 O r 2 T r z n B j y Z 3 n K 5 5 B n 1 J m 2 L 9 y H i u C o z x B x s L _ 9 J 3 i W l s R h o N s h U v 7 C y o Q r k f h x O v h O 1 y b x - o B w _ h B r v V 7 1 l C 6 k g D q v E k t o I r r S 0 - H 6 o L 6 j V 4 j G 8 n R g v o I x k T x l Q m s Z 2 w T 5 5 G 3 4 I 6 o g D s q U l 3 U s k G s x T s w M k h _ D r 0 R o r U n x e q g S i k K 3 m M q 5 N u 5 S n 2 b w r U p 4 m G - _ q 5 E n _ u C i 5 7 9 D 0 - H 0 j G h i G 5 _ D T x _ C o g J y q Z 6 u M 4 r t F z 8 n B q u m C 3 i O 8 t O 7 h F 6 j N 8 9 r B _ j 3 B x o I 0 y J n 4 U k 9 8 C r j F r 8 J 8 u D h 1 9 C w v 0 C l 3 l C t 3 y m E t g B m m q G _ o 5 B w 1 B z 0 T n 8 N v x O o 8 O m t G p z M l j H - x E w 1 L x j S k l C k w B 9 _ L - q F 4 9 J z k g B z h W h _ E p y D 8 7 a 0 1 h B - 9 E o x F p - L m q I w t M p o k B w n F i t Y o 5 C u 6 r B y u Q x s N m 7 V i n U k - B 3 k f w q I j x O o X - p 3 B _ h L p 5 B - m K 0 i L q y P x n N 5 i I p j H k w K 7 4 K 9 x n B m p Q z x E j 8 N s m Y g 8 a j 1 J - l G 7 8 W o 4 j B 8 9 J 6 3 E h 4 F 2 v S x l e 3 9 P o s J q 3 B 5 k B 6 7 O t h t D 9 4 J 2 0 V u 1 h B s q I z 0 G y u E w v W z w Z m - Z w 7 G g z P 5 9 P - m K 8 7 U u 4 R o 8 G 8 1 V t r F 7 v 4 D 3 o P E 7 1 Q n t l B p - P w j Z 6 l C h g h C 2 4 i B i 3 f k t J m h E r 2 T 0 8 U 4 1 t C 9 1 Q _ s X 4 4 i B h 5 F 8 2 g B p k H j 1 G h 5 v B l g M z 5 K y p T k l F v i I t i I q t G 7 l E 6 o Q r _ E g t G 2 I 6 n F p j Q y p Z n 3 I j n I o i c v o D _ m R t s K w j K p 9 Y 9 1 E 7 6 J i x Q - x d g w E z w e g k K l r G 0 g h B x 3 l B 3 m q B x o H 9 n 1 D F w j 7 p C 3 _ w j D p v 1 w B 0 1 0 G 4 m x 9 C x i w B 2 i 1 K 9 l 8 U 7 4 G 4 q g R p 2 m G y _ h O o r i b n j n I _ 7 4 w B 3 o - i B 1 i F 7 y _ B w 0 v F v y j O l i z H y m 0 F x p 8 K 5 2 1 K q t G 0 t 3 J 9 h s F m r s H w _ s G i s Z 7 m h W j - g w H 8 1 g G _ s n D p z s X 1 t v 6 B s 7 a 9 y 0 N 1 9 l M t m k C w k g D k 2 3 C 8 h 7 C z 8 8 D n j 9 B n 1 3 B t x R r o k B 2 m 8 C i r 1 B 6 l 3 C u s j C g s o B 0 g t B l 0 B s n a v 5 7 B z r x B p s t C r 9 z B p u z 4 C p q _ Q 7 8 5 1 B u - o J 1 4 i 0 N o y p s B w _ i G k v Y 4 t j i D t J 5 l e 6 k s D z 0 Y 1 i I w 8 O m s J o s E 8 0 h C q 7 I L j s R r z M g v B 2 9 M 4 7 U r r B r y n B r 1 Y v 1 T u 6 b 0 g D 1 o V v r B y o _ G - 0 J v J 8 6 H p m G i w S o 4 E r r F y 1 B v 5 B j r B 1 0 E 8 u E 0 I j 4 M n t e 9 r C h 1 E u 3 N h 3 O w w C 6 i K 7 u e B 0 j G h 1 C o v I n 0 B _ u Y l o H u t O 6 P 9 y R _ v I v i F r s C j 8 Q t o H w k o B j 8 p N - 9 q t K l l 1 B 5 q 4 x B w u I - n D v t m B 5 i Q q 3 c y n C p 2 v B 1 2 0 C 0 q H 6 _ F 7 _ 5 B q 9 u F h n N s X o l C z 6 D 6 S w v S o p y C 3 p C 7 n c r h O 3 5 n B s 0 K o w C 5 7 Y v r 6 B 8 n L p y R z q S 3 h F w h k B s 1 K 8 n L j n z D u 9 x B l 7 Q t p E l 7 Q 3 3 O i t 0 C i M k C o 3 W 1 q S 9 2 7 B 5 _ K o 3 W r l M - t P 5 7 u B 0 7 L m t O u j N p s K p 3 3 B 4 i P 7 y R 5 y R p p J y - g B x o H _ v E 4 p U n 0 R - - K 7 9 u B 2 y 6 k C 4 u - o L t o y w C 4 u 8 B n 1 r h C o n v t D m 7 j u B 0 3 9 J y o p k C s 3 i V l B u s J n 1 T 0 2 d k u C 7 j J l B 7 p C p r B s q D 7 l G m 5 b 4 h K 4 u I 3 r K 7 m I 0 i K q j N 5 4 G y q Z 6 v T k - H 2 2 S y l z B q 4 D k x J z 3 I l q G w x G 4 Y 9 4 G 8 g d v 4 h u C h 0 z l D 1 r w L v J i g m C s y N 7 0 T n z M v k g B - 3 G 2 n F 9 q K 4 i D 0 i G x 2 H l _ K j i F g 4 B _ p B 9 8 F _ D v W 3 u p Y j l z U 0 7 l n C v n - x B h n G l o y B g 8 k B 3 p V 9 o P r s F 4 3 h B o t w B o _ M o _ O v 1 G 7 1 Q 8 y N s s E x r F y w W n 0 G 9 m K 5 q F j l f y 9 J 9 x O 3 y H w t G x l e n 8 S 4 y r B j n e n p j B t 5 0 B 7 o P v k H t t L w r Q 9 n f y l F 0 k Z r u R v q C 5 3 T 1 r c v z O t - E v 5 F l l J t n G z 3 Q l x U j u L 7 p N 1 q C 3 0 H q u J 8 1 P 6 7 c q 4 L 9 f z x D 3 0 H s - O v z E 3 l B p x 7 B n 9 C t 6 F _ u G 8 s I k m F h m J 1 z O 0 g G m i R 5 - P z l S w u G t 2 T 2 w W 5 n P _ q I 0 - F h y O k w S h 1 J 7 h T q u I g 2 W v 6 Q 9 k M 8 6 L t 1 E p 8 F i - d n 0 B 9 _ 5 E _ _ o J s w w 9 B w w _ C - w k d 0 v t w C 5 q 7 C h j C n B - v U l 1 G n z H 0 i 4 B _ 5 c 4 s X _ s E z l S 1 y Z m j U - w m B 4 q M 9 o d j h x B k h E B n 5 v B 0 9 a 0 w K r 1 Q z 4 F t 5 K i 7 H 3 y H 6 x N v 0 G 6 1 L u Y w 6 k B x 5 j C p 5 s C s x F c x 1 3 G p w Z n 4 F x 0 J l n N n _ q B z r L s v W u w r B n j H x _ E v y I - x O s 1 f 0 8 G l n g B s r I - _ E v 2 Y m 0 P 9 v a g z W x x U p 5 T 6 2 D g k R 1 o G _ t I z 9 E k c 6 5 I t h I i 5 H 8 j F i r E 2 n B n i H o 3 E h i H r q R u p I 5 q L j p C q 7 G l y D z q F t o E 7 x B s _ I o t I k _ G i P t 0 H i z W m _ U v u L j 4 Y 2 k L 9 u R 4 9 G 2 p Y r o K h 2 G 6 7 H l - P t w D r p P 7 o N s _ M p w D 7 m K 7 l E m 4 E 1 7 S j 0 a n 9 D 6 5 L s 3 B o k F 0 m L g g t B 4 r O 2 p B m 9 R 1 6 D - x R y 2 W l o J x p G m 1 F o x p B _ n F l _ C t j C 9 0 E g i P s 5 C 4 u M x 4 G j n I 7 4 M - s N v p E i v I u y X y i V h s l t E k 5 x d n _ i H k z l n C y h j y C 3 7 7 U m _ 6 m C _ v 3 Z 5 q _ D p r r x M n k J k 1 g v F v n D 0 s M 7 p R z m J B q j n B 1 l s B 1 p k B n 0 g F p 4 p C s z k C r z u B p V 7 h 2 K 1 m _ B z p 8 J m l o B 7 y n B _ p Q 3 3 Z n j T k u Q 2 y 1 D x q 7 V 7 5 m C E 6 2 h C 2 z q C q 5 d u 3 L s 9 B 8 r D u r p S _ 8 0 M 1 z t B g 9 v D m 9 o H 7 6 w E p z M 3 j W 2 9 y B z m s B B l z I n m I - s N 5 o J _ t 8 B m 7 y C k 5 D g 3 F 9 6 G 5 7 5 4 B w u 8 C u h w D 7 1 2 D l _ l D t r k B 1 y u B 6 w K - i I 0 8 l B h 0 U 0 d m r 5 C e 6 2 r Q 8 - t r H q U 8 s 0 f _ - 4 G 2 i 2 y B z m 3 i F t r i N o t v 3 B 7 M 1 l J 9 y B k m C 7 5 B i I 8 u B h 1 T q s q B 8 2 i B m t 5 D g i Z v 0 C v _ C v t B T z u x E n 9 - B 4 r 8 G t 1 3 B 9 m s B 0 o s D p k H 8 g a 1 m E w 6 b p n d w g D 8 i E i v E 4 n C v q x B _ v M _ v E g k G p V - 7 t 3 C 3 j u w B 7 0 7 z H 4 2 5 G u 5 4 n B - g F 6 B s s w B v n y B _ q I q 4 x D l o c - _ 5 B 1 z 4 B - p 7 B - e g 9 k D o s l E q n 3 C 1 o r C s 9 O u - J 5 p N 0 r M r w l B m 6 d n p P z _ W n 9 N j 4 G r 9 P z 5 K w 8 G r 0 M x j I 8 g n B w j v B 2 s 5 B y 9 w C g 6 R q g m B y 2 k C 6 w y C 1 6 i K 2 8 s F 6 3 6 E t o i B 1 n g B l k 4 C 7 n g B _ x x F i m j C v 0 M l j 2 B q q p B 9 y u B w 6 - C s w 9 B _ k i J q - l B h u _ D 0 r I y s X h o i B h p V q u C 1 _ P 2 x q C h 4 3 G r 8 N 9 7 N - r N z 0 E 3 o E 4 n F 2 t 0 H j - X 5 1 g F z 1 w G n v V u v Q q y X z 6 Q _ p 4 E j 5 X 7 p c k i B o w W q p h E y k n D h y b n k M q 7 a u q X 0 l R k j D - C h _ D x q G o 3 t M r g 8 F y S 6 m U y 5 l u C 1 x w L _ k - I x n 5 K n v a g 8 k B 0 p M 9 j _ B r _ g C 7 q b _ 0 g B x 0 7 E 2 g k B k 1 K v 4 M l y 2 m C z y H _ _ - S i y 1 p D w i Z q s 4 E 2 2 i B i g E o 7 E l 8 T 9 N l t 2 B 4 h 3 B 4 m R t 4 G p 3 v u B x r B i 4 d 8 r H 6 m 0 E m m s C g v 5 B n 4 T - 7 K p n D _ h G n h _ B l p G p q K 5 p K t q P q i a 5 s 3 B 6 k F - q F q 3 B t 7 B t q S t 1 E _ D 2 9 h D 1 4 m B w j E q 2 q B G h s l t C y o B 8 1 7 D j - 8 B C i h y D 3 x D h 3 G i v K 8 k - D t 3 X k 1 y C s j h F l i q H i j j N o p 0 C 7 5 Y g u g C C - 0 n B C 7 p j B l 8 v H h u 6 D i 3 r H l 8 v B q h 0 F p 5 n B h 7 w B q r E t 9 y F - g t E i Y v m W v w i C _ u _ G y x j E l j w C h n t D 7 k J v 6 K 2 w 6 S 6 s h L q o p B u 2 f q o B s t G k g 8 B w r w B v l _ B v t L 7 k H n q N x l H x 6 B _ k U 6 q T B 3 j I g q M l - P p q P l q h B g q v B x _ v B p - n D s m n B s 8 c - m S w 2 k C 5 7 9 H 1 5 5 C p 5 7 E y 0 j F l t v K v s F w 6 h C 7 w g F 7 w b 8 m - D o t T 7 z 3 E v v m I 4 q s C k 4 _ I g 9 H 0 D i 1 W r 8 y F p k v E u 9 Z z k 8 D 1 6 N _ x h C l p 3 B y q 9 B 5 o b v x _ M 7 o _ F u m 4 p B q - 8 F q r n C o x - C n l 8 D 1 0 j y B o t q C h y 9 d 4 7 6 S v s w q B x g s I x i - v B o v w B z _ s J u v i U h h x D m p 0 E l s h Z 5 4 2 D m 6 6 C 2 _ j B o _ c 2 8 o C p 5 Q _ 4 l E p 1 i E g z 9 B l r 1 E 1 m 2 B v 1 M m 8 s F g 1 q I m p o B 3 8 K 0 n T 7 r _ F o q 0 B n - S t 5 9 I h x D 3 v 3 r B w 0 q I v 3 0 D x 5 u q C 4 h a w s r J z 9 5 F 6 2 o D 2 7 z D s w q B z k I g z S s 6 z D 6 3 3 O 8 n v C w _ k D s X 4 q w B k v W 3 n x B x i T 1 n 1 C v l 1 B s q D l 7 n q C p t j o C r - j L _ q w D h w _ E g - 3 D 3 8 - B s 9 - D 1 v _ B - 4 _ M x 2 H 3 w n B s u 4 F q D k x n I 3 y n B m - g K i 8 G - 8 W l s l B g 0 1 C l 7 1 K s t 0 J y 4 - F 9 6 w D 3 o V l m z C u 4 i B r m t D h r c 0 0 p E _ h n P z o N 1 g x E z 8 j C y w 5 H u 8 k L o s p B t 7 4 B i 1 - D 4 o 4 B 3 n i C x m i C h 0 s C s 3 U p s y D h v 4 B 0 o X 8 s D w 7 j P v u c u 7 t C m y 1 B y 7 s B g 3 h C 2 k o B 9 q 8 D B 4 5 2 e 6 0 t K 1 o r D i 3 c t p x D 3 p G n 0 G s k 5 T r - y E t t 3 N 0 k 2 I 4 2 o i B _ s q I x 0 v M h t l B s v 9 B q s X m 2 V r 2 5 F s t 1 B t n K 1 l g B 0 x N s 0 2 B m w B o s j E q 2 6 q C w 3 C u 3 C l n e 5 2 4 B 7 x b 8 s s C q 0 _ P 9 u p J 8 x s D j 3 Z 5 k i H 5 u p D 9 4 l t B i 9 u L k o s G _ j 7 v B _ 2 - C v 5 K 6 v 4 E L g j v B l l B 3 _ g C r 8 S y x 1 C w l j D 0 2 - C i h 0 C t 5 8 S C u - z C o I t 9 u E _ h D h s i B n x E _ k Y y y w B s s Q l l l H 9 q c z 3 o B 2 h p C g 3 l Y i h g M y 7 k B q D j r F - g O z w L 5 z l C 8 k m B 7 l 1 C s 8 g B 5 r 7 C 8 v W j v t G n f 5 6 j C m 6 x D v 7 0 C 7 i 3 5 B u i B w v - Q - s g F 0 5 e 7 5 3 N u 6 R j o x 4 B 4 o v C 1 9 S p v l R r v 6 D 0 u h L w o 3 C 2 o T 0 u B 4 3 j B _ s 9 B 2 r O 8 1 S p K l o c i o 8 C m y r B v 1 J 2 3 i B 2 4 z F o 3 6 P x s o G s z 6 E _ _ Z j g 4 C y y 3 C k 7 h D _ 3 P - s _ B i w J j 5 r k D 9 j j 1 C t k k C n j 4 2 D 7 w w r C 5 m 6 R _ v - Q - _ s C 7 6 p C g _ t M 6 y N l 1 n B l w 7 B j w 6 G u o O 7 h w C w h 0 G q o 2 F 3 o N - o k V p t 6 G j 1 h M 7 z 9 I j n g B _ 9 M k 9 l B v 2 m J s t t I 2 9 4 C 2 j Z l 5 0 B h k 9 C y g E m r w B m 3 i B 5 5 w E 9 q 7 C m - I x _ 1 H x 7 B x n k I v m M j 9 9 7 B g 7 3 g C p m 9 l H w 0 6 n B 9 9 3 b _ 2 m D 0 o p B m t G p E u l a _ 8 x F j w i B 1 h F 2 g j a u j 6 k F s 3 C g y P x Q s 8 g B q h j C i 9 M 8 r X 0 4 z D 5 5 K - 0 T 3 t U _ 6 E - n D 7 7 n B 8 n s L 4 d h s 2 m B j r B v t w 0 J 3 2 y 9 C k 8 g q C o 3 0 9 J 8 _ v D 1 l p e s p u g C 3 t r C 7 8 u _ F m q g n B q h D - 8 j - C j a 8 l C u o O r w k E l - E r - W 3 m s B j 0 n B 4 z r B x t R 2 n O 7 r L 5 0 J p h F l 3 O r 3 7 B e v u 6 D 0 5 j B 7 5 1 y P 4 o O - u u t C n z B p 7 n D y j u B t o E n t V 9 s y B 8 4 r B 4 s T u _ B r v b w 7 c 7 z O u 5 g B w 8 h B m h K 8 g b 0 v 5 B l l W m r M j 5 o G m 5 - j C h t r S l 7 p h C g - w C m z W 0 2 D C i 5 h B u 2 x B m - M 2 _ J C 4 k F - 9 E t o h C y - 6 B 7 v u B 3 M 4 n p B l z o b k z n p C - s 2 n H n w 5 O q n v B u 4 h B n q z C t 5 q E q 7 b h n N s 5 k B 9 m m D _ u G 5 w 8 D 1 n 9 C v k 2 B n 4 m J w u 5 B l 5 4 B i w w I 8 x S k u X 9 m 6 - B n s l r G r 8 5 r C x v Z s w - D q 5 h B 8 B n v t B 4 l _ C - 2 2 D w g N o 4 b 0 5 t C 2 4 r E h t r C 9 w z B 2 8 - F x h Q l _ p C r l G z j z _ D 8 k q D u 0 r O - j i D 5 z p C r 0 E 0 8 R 8 p o B i 7 G o 4 b m _ 7 B j w k B t o 6 B t 5 m E t i H o 0 p i B k g g o B r k n 2 B 6 9 9 p D t 0 w w R n k p I 9 8 p B o j l 1 D h 3 j k G y p m h B 2 y j R s r x 3 D _ t 8 o F 0 h 0 U x 6 2 4 D v s F t x m B B 5 x u B j j 1 G 9 n m D - 7 F s 1 p G z t p D z k J 4 u 2 a 8 4 g o D m - 6 z B r n 8 T y m M p w E v 3 g C 1 z k M 5 m p D 9 9 8 C j p 7 B z g q B 7 1 z B i 9 4 N 0 p m c m w N t 1 3 b m j F i 1 b z v Y 8 m Q n 6 w B 0 0 L - u L 6 0 r u C l 0 u W t g 2 m I q i u r E x 8 u E v o 9 m B 5 5 k p J h z y T z m 6 7 I y r u i C r k 5 J v g v 9 Q n y y T t l s K m 1 1 L _ w - 2 C 5 w t D p o W 9 k z D 7 3 Z x 7 B 8 0 8 C y q 2 E 3 i 3 T i m 2 b n 2 7 9 J 3 i 1 n B _ - r G x m g I 7 r j B p j v a j t v y C 7 u 7 B v 0 2 p B j y x Y _ 6 3 B 1 t Z q o 9 B o 6 t N 8 y o H g 6 O g x 6 B 4 x e 9 u n B h s e t g t E 7 5 x C x 2 8 D 5 _ 0 C z r 4 H 4 F x y 1 H 8 u 8 C k h 7 J n 1 6 7 C 0 y w k E _ v _ 9 B 3 7 0 B 8 1 m i C v p _ s G q 9 u g F r 2 h - B 6 6 q c k z n 4 F g s t h D s 8 r T g j 6 4 N y u Q 4 9 o u F 2 0 5 H s x 9 h B 9 Y y l w B h j e _ 5 H 0 6 x B n s V j q P x - N p x E 5 6 N 2 6 O z u L i g l d - 8 0 X o r M 7 t r C 4 s w - D 7 0 q 8 E 4 n w c _ g x H g 7 q 5 D m y 0 H p o - i B l z c j x v M m q y S 2 o D l u _ C 4 5 i D - w m F 8 2 t D z 4 D i y c 8 w V k - Y t 4 j D x i z N 9 i y G w _ p F s v 2 B k 2 b w 5 a x l P n Q m 7 a 9 l N n x o B 0 x 2 B 7 r s E s 2 R w y z V 5 3 i L r 0 _ l B 2 4 m U 8 o 7 k F x 3 0 X 1 i 2 o M g s n G _ 2 v j C a 6 0 D 3 3 w E x i f 5 t n B r q F o w X r 7 4 B 0 r 4 U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j q n H u q k C 1 2 o W 9 g f g u S p y I 1 w t B v N h s c g v B v 4 u D l q s l B s p o J 4 z j M p j 4 _ G u 7 6 g B 3 4 9 I 5 l x i C 2 0 s W o g 1 v B q j p Z w s 6 j E u 5 x l C k 7 0 Y y 4 g H m l 6 K j s 1 J o _ 2 C z x 0 B 8 u W g 1 N i - O p q d _ 9 z B s v q Q t 1 I w r g z M n 3 8 W x w u t C q t 5 B 0 6 w x F 7 s w m E p 5 q m B 9 n m I t u z t B 8 8 q 7 C s - 0 W h 3 2 q J y i u q J k _ o C r 4 u g E u i 5 p B 3 4 8 B q _ 5 z D m l R - p g B 4 t E g z q B s _ l C s r O v 1 _ D 3 r h B 7 q P - 5 Y 6 1 j B _ t g C 6 m p C 3 6 8 B 1 z - B v o G 9 1 H 2 u W n w k B m n 7 F j q 9 C w q v B C v w l B _ 3 f t l h B x l i B l j S u t G i i R t 0 G w l o B g 5 k G q 4 i a 8 6 t q B x 8 - z B 9 h p B 9 v - W m x q H 3 t K 7 9 n B k u 4 B - l O 3 3 x B h z u H s j w C m 4 t U h x 9 D _ j 2 K u 8 D v l n B - 1 x F 6 9 C p s m T y - - c 8 j 9 y B 1 _ x h C j m j h B _ v - W n s g 1 F x 8 n D p j q R 5 0 k a g w h E - o v 7 G i j 9 M l 1 2 O v 0 s S s u 0 D o 9 y C g g _ B y E 0 i r B h v 1 B u q y B - g G j y q B u q P v v J 7 q o B u s y B p k 5 C 2 t b s j I o f w 1 k P u v z 6 B y y q i D 3 q F 0 4 s n B s m s e p u D s x V k r J _ v G 5 3 Q 5 _ S k y q B j 3 Y q n v B 5 i 6 B o l o B u w K l 3 T i m C t u R u r Y - h Q 1 C 8 y W o h x b z y 9 q B i - C 8 g L 3 g W 6 s G w 0 N z u L C 0 r I x p G h j C 4 - O 3 8 j G j y Q n k c - 7 L i h n E n g I q r G s u K g 6 H l q P 0 9 M i w K l 0 G h k J q u H 8 i c 1 j t C r n R x 3 K 0 s G h 8 K 4 t w B N r u z C w 2 B x 3 o d m h 7 b y 6 d r h x D 7 o i B 9 j J 7 4 M u o m B x B _ z l c 1 z v n B g - z C q I j n 0 3 F 4 g 3 e w p m 9 B v 6 1 i J l 4 8 S 9 y 2 U k 4 g c 3 v n 2 B 0 5 t S s y l u B l z i g B p h _ 7 D 1 s g a 4 j t 4 C 4 9 h a 0 h _ r C 1 8 4 c _ t E k h h L y 2 t B m i I i k X x 2 N w 2 O y k M v x G q o J C z k c p l V 3 2 F r o R v 0 X i O y z D s 8 _ D 4 0 E y n H 8 8 Y g u h B o k X q k Q g 5 G - h H 5 1 u X 9 t m S u 7 m v B n - u a n n s g B q r 0 V u 5 u y B - 5 7 t B m 6 u X 1 4 m G i l 2 T u g s a z r z C y s m g C - - t Y h i 1 L l 4 G t z L 6 z E w k P 7 t - C i X 5 h H w m F h l J 8 3 R y x X B i p L z - K m _ L w r e i 9 D - t Q n r J o 3 K 4 5 N 0 5 N m y G s x J 9 k Q 9 z R j x d u 3 W 8 l b l x d h v P _ _ V h 2 C n s K t o 5 X 8 _ 0 T z k G m v K w 9 H r h M 1 5 K 5 6 D w y h F i 2 q F g w 4 u D q v 7 p D m _ h u C u 1 C i g z O r s - K t k B z a s 5 z x B 2 w 2 h C h y 5 O y 2 x H y u E h D n i t y B k t D n 6 8 F r r i C k s X 3 1 T y - F l _ E t h F k x I i 2 G p 5 6 B _ 0 M k p N l i z R s 5 k g B s w n 8 B o l F s 5 o X p v 0 e 0 q w R 5 h H o - z B 6 z i B v y 0 C h l K 4 w F k 3 E o t M - p P p k I g g V 7 g O 6 6 a r 6 F p p f - - P 2 j U n i h C h l J 0 3 d 4 h K 3 j M 9 4 J x a g P p _ - K t U w p J o _ T l 3 G m - O 8 - F 2 i L 6 x F k _ J k x G 9 j F l _ F u w H x t B 4 l j N k s 3 O x i r 6 C z l p N z v q 1 C 5 7 u O n q h i B h 7 g P 8 m 2 G s 1 t J 4 5 B D y n V h g J t w M 6 5 H 6 _ G r x E 4 t 8 E z w r M 3 w G z 7 L 8 2 U r h e s 6 G - k G g c w t 8 U 0 z 3 u B 6 s z D y 6 1 a l h k n B p h y i B s T 0 1 P n u L 4 _ M z g M 3 o P 6 t G p 3 9 I r V 2 h G g l L m 0 N o 3 r B w h K s u E z p K h r P i 1 N t 0 I y s H - p C i 2 B 2 g R 3 j M g 4 N h q W 3 - X u u B r 9 x i B t 5 p C z q C y _ U 0 o O 9 z n B 9 l _ B z 1 Q q k F z o E 7 m K i o O j _ W 8 w S 5 - L h k H r k H g k L 0 5 R i 7 b k - J 4 n O 9 k W s o B - 1 Q s 3 g B 7 j I 2 y N t 8 N s 2 e t m g B l s R j 2 H z p G u w G 5 p G j o J 1 5 J l _ K - n J v k M v p E 3 w 3 N y y z S 0 o L o g g B z i Y _ 3 g C k x H 0 p P 2 k H r s Q m 7 n D j u Q 3 0 W 6 w 3 B n m o B w q y B 4 l J k 2 M i q L 3 0 L 8 - N 8 i M 4 V - 2 R v 8 M h g V s y a i n D 0 1 0 E 6 p 9 D 3 w D k 9 M z r R 4 h K 2 t M r 3 p C w i 0 B - - w G m 4 q B n 1 z C z q 1 C 6 x Q F r 7 R w - P h 2 f 2 g t q C 3 j m W 8 4 D q k j D 7 9 i L 3 z s 0 B r j z T 8 g 3 H n z k 8 B 1 k P 7 p L z M _ j F j z U 4 p H h q F _ t I 7 6 K 7 7 K 2 w N 7 i H w - M r k H t m G p i z y D w y V t y Q s 8 m B k 1 B y j F 3 l I h 3 G 3 o g B y u C l 0 o B k y 6 S j q l m L 6 j U i y v 8 B q - m D n 5 w v K 9 x o B t 0 E 5 o G 7 2 J g 8 k B x C g 1 7 D 6 6 q M j _ 2 0 F t i 3 M y D p k B 3 t Z o _ i C s 3 P 5 p N x z z B 8 - J 4 j s n B 5 k N 4 4 U x y T _ 1 R v z G h r L k 8 H 9 6 X 8 B o 7 9 K i j o Z r m 5 d 5 i 1 P 9 u 6 h C w t i J v z l N p 0 C n 8 W 1 z T w o X z o 6 B i 1 W q h N _ n 8 B g l 4 B 7 q d 9 q d 8 z k K k i n R p 7 6 V 4 q x p D 1 u s Q j - z t B y r I n 2 4 7 N i - 2 H v 8 X q j m H 4 m B 3 I l t o B n - g B i 3 l B z 3 S p r Z o 7 Q h h k B q 9 K 4 0 J k 2 H g x L y q S p w T 4 y i S g i s D _ 1 z R n 3 F n y M v h I p 3 K y h 3 C 0 w N p i J u _ Q j 0 E t g F m 9 b l 2 G 6 7 u F j p s 3 B r y 4 1 B k z h s B l 9 l 0 B 2 L E u w l J 5 0 h Z - i v e s p y r D 8 8 0 J 5 q p b w l t i F 5 m i o B 1 8 n u E t n g W 5 2 _ 3 C r 5 j b - 6 w L i q 9 h C - 5 i Y j n 6 D u 1 9 i C k t k X o p m C r 9 w L 3 m 7 u C 8 3 g i E w 2 r s K g g 6 n B n o k B 2 l h _ C s p s 5 B _ 3 q C 1 o f w l u - B 7 4 _ v B g Y _ 3 L o v C y 6 R x 0 I v n G p o K k g G v 5 B _ 3 E _ 1 L 1 m f _ 4 R k 8 I k g - 8 B g 3 n I _ r 7 F n - 4 q G x w 0 S h 8 u 2 B 0 z 8 _ B w 4 p N k 8 y 4 B z o 3 I u o l h B 7 s r g B 1 1 p o B j g r 1 C j h j S o w 0 v B z 1 8 i B h t 8 g B p n o N u y E s h C 4 Z 7 i D 1 3 B v w T - 9 R 1 j 3 B p i t B 9 4 P l 3 C u q C z 2 R g s B q r B 6 n D 5 3 C o 8 D 2 k D w o F g p F 3 k C u 1 I y z E _ y E s 5 B 5 u M o l Q n y J o o I 6 2 E 3 4 J 8 _ B s 9 H m z F q s H r k H s i B 5 g w C w 3 L 8 s H v s B 3 U 8 3 U 3 i J p 7 F n w E g q E 6 o D 0 v B _ l C r r B 5 0 E j v V 9 9 C s F k p 1 D C 3 r n D z 1 i 1 B 0 s m _ B l m 4 C l 1 H g m L x 2 G y i E v 4 B 2 t K m s G j h Q x 7 F p n I k g t B m w K y t X s r I 4 j B h k 0 L m s _ T p m p 1 C t 9 k M 0 k 7 a l j g E 5 - B 0 w F B Y 0 8 6 O 7 s v 6 D u l 0 G 0 n s j I r u 3 N m 2 6 P 7 v Z k 5 j F _ 7 U 9 p N 1 o o C q h D 3 4 K z - K _ t u B v l Q _ k j B x y M m _ F 1 3 Q o q x G 5 2 I B p r J g l N v 3 E - b 7 m N g q E h l D 4 t C x y C r x H z k v D C z l X 8 y J n _ P 2 j P x 3 r B l _ D 3 l S B z K s 1 j F 0 w 7 D n 4 1 j B o 5 s o B i n l u D h 4 x _ B z h n S z o a m 9 J m 7 6 B h 2 J w _ O x _ W 2 h E 0 h o B p s F v y H 1 6 t H t h F 6 s M i q I v g h B _ q M 4 v Q l i 9 B s 2 L t 4 o B g _ l B g y F B g v I G 7 7 F 0 X g n _ K r s B C m 9 _ B - x U 7 y u B 3 7 0 B B 5 t f u o C F 3 v G 5 v F I 0 k F o M w j u z D g 5 1 u C 7 o C 3 i M C 8 O i h E s k F u i V 3 M l p 1 E 9 3 I p E 9 q l B 2 g a n 9 P 0 4 P x v V y l F y k C g 2 a C u r E q w K 0 q Z 3 j H 2 x S B h n e l _ Y v m M m u Y w g 8 B o 5 c g z X s g S v r S 6 r e 2 2 Y 0 6 F y y i E v y g B i - 0 K y j d o s O h n M k - I 7 7 K 4 1 j B 8 p O 0 r O 0 I z 8 r G k - c _ - Z 4 P t i 3 T n r w Z x t D 5 u j B 2 z P k u O s 1 F x 9 p B h 3 W - 6 C o t H p _ P q w T h f h i C p g F r u O k u I l y U o 2 g B l t K - t Q 1 5 - G 6 8 y f 7 E x 2 F g x F 1 x m B k - c n F 5 5 l B j z I k 6 f 9 l G z j Y 3 _ C 2 l l D w u j F k v O 4 1 K h j w C q g H 2 9 X r r M 6 k K 9 N s q 2 d y z S k v l 0 D _ 9 x S i 5 o J m 1 D h 1 G o o B 1 j e 7 6 N 1 i i B m h K - l E 1 6 D i p U l u f 0 m b k v I - 9 q B 4 9 e w r M B 7 t g B w p F l g p p B x z C m c 7 v Y p 9 X _ 1 f g r M p 9 D - 5 m O 1 j y u C - m 3 o E x u u B w v k L n 2 k l B 9 t n S j r l 7 D 4 p Y w h - H - g w q C y 2 x K y g t B - g 4 H 6 4 o l C 8 m m C t _ y 3 B j s B C 1 1 T k q B z s R 4 B i j B - t F e u r 9 F t U l o E g y S t q S x s F o 3 y B x V - o E 2 w M 9 0 E p x E v h h B 7 u R g 3 C r x g B - y D 5 l H 7 6 w B C l 7 T w 6 N q n b 6 i E 8 8 I j 4 T u w P z 3 G 3 r K F h p I q 7 E - n N - z j B o h R r l D 1 z H z - E 2 Y p v - J 5 - v C _ r 0 E j 6 0 B 3 7 j C l - o E q t D s j y E 4 1 L 4 i a m q h E r w a C v 2 p C v q z D k n L 7 o s B 1 i 2 B 7 w L k 2 I j 3 d u 9 E h y L 3 4 v B 0 4 S l r F q 6 h L u 5 2 G 1 x i h F 9 m p U _ 5 k I N s 5 V 6 l a m i 4 B 3 M 9 k z 3 B 2 q w C 7 5 R n 8 G D r w M w t X q 2 D h v i C i 8 - D 3 u w h G 7 7 9 E m 3 x D m h E _ 6 3 D 5 x O 6 5 6 C 1 k w C w i u B x 0 E n m w B 9 t f 7 j 1 I - 1 z B n 3 k U t z l Q h m K k j w E - 6 p C s 9 f m 9 I r y m C 0 v J u y x B p y _ B w p i I 3 j n F x h i g C - s 6 h B g z 9 3 H g q T 7 5 g n J i z 9 F o p B _ 5 o D C k q p B 8 g x z G - 5 i K _ t 9 q D _ 2 x B _ 8 7 n G 0 k 5 r R 0 y t p H m m 0 m B r u s K t 2 G i o 4 s V y 9 l c i 1 n E r u b m x 8 e k s 5 B B m k z B u w v G 3 j t Q g - 3 B 3 5 - G 9 g j d n 0 a 9 C p k 6 C r s b 0 4 1 C z 0 T 1 3 a 1 x - n E _ i B v 6 0 h B _ 0 t C j 0 o E p y 3 F C l v l B s w h E u p 8 M 4 t w D w 1 D o 4 E 1 2 x C l _ m C r i C o 0 F n - 9 u B 0 6 7 v C g w l p B g m 6 g J 3 w g J u n g C 9 8 8 s J q 4 h E w p M u 2 n 3 B v n m 7 C 5 u 4 D 3 j 8 F t 0 i q B 6 3 m k D y h y X i 3 x u B 1 z 2 m B q t g l C 4 k F m q z y C 2 s - u B 7 7 g Z t 2 5 F x h i s C 5 u p 9 C - j J G y n q y C 7 7 8 1 C 2 g - I u v 3 J g j 6 1 D 1 2 8 q B z u U G 9 8 k H s r o X l 7 2 4 D u r q F 0 8 4 6 B h 0 6 8 B 8 y g b 6 m - O p 9 v Z n n i H r - g G L _ 1 z r B 8 1 - M 1 k y i C h k 2 q B 7 w y F m 4 7 X 1 s s N 4 q I u 7 y q B v h 6 Z u p j N x x z 1 C 1 6 y 8 B s j 0 B 0 t _ u C 7 o 5 r C x 6 l D l n j r B 1 m y B l s k y B 8 6 l h B r 5 K 8 6 h f - l 4 y C u t t v B x h r G o 5 9 V q 4 t - B k 1 v Y t y t G p 8 t b q o p B y 3 s u C q 9 4 p B z l - a p 6 y U _ o - g C 0 v 3 k B p x h G w 9 B h v 2 O k t 0 G v 7 q i C q 1 2 G i 0 h V - p 0 X l i I t l 4 C v w 9 S y _ Z 5 i u u B w - m B i 5 2 j C - 9 4 J 3 J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o k 6 x D 3 o 2 B 7 l B _ o j Q 2 i m B j 5 Y l v i 1 C 9 2 G p z s s D N - k 0 t B - y 4 l B 8 - 6 S q x 3 Q 3 v R t 2 M 7 q 9 G r 0 8 J 2 g z B 1 q s l B 8 n y E z p x m B u 5 V 9 9 m 6 B i u x 3 C t j q R p R 4 - w C n k u F m 5 q k B 3 g r i C k 6 o y B 4 i B 1 i l s B _ r j u C 6 v 7 l B h g m 9 F 7 3 x C 5 h r u D - k _ 8 U _ 2 2 2 G x y z 9 D - k _ 8 U l k 6 i G s 5 1 t E n t j L q 5 g j G - 1 J 0 1 r b 9 _ S z l B 6 o M 4 q Z 5 l e u z P 0 8 b q 6 2 B y p Y i 0 P 6 B k x K - _ P t f x o N r g _ E 9 4 o M _ 4 i B q 4 e 5 7 X t a l v a 6 3 2 B 8 h - E k p y C v s f u z P p r c k l L m 2 L 5 y M 1 z g D q q g C u q T h p i B r 7 k F z 6 X 5 5 p C t 5 v B 2 8 6 K q r 2 E 6 k L v v b 3 t l B 5 j J g l o B y q T m 9 k B t 4 o B v q V h 2 T x n K i _ M y g 4 B i t 5 B j p N o - _ B 4 u 2 E y s I o 9 v E j y 2 D z v m B 5 n 4 H g 8 k I l n t D B q i m C r i x B i y y C q 9 b h r l C k 0 P 8 p T v v b m 5 h B w t X 9 z I s h a z r c 7 v z B z - L v 6 D 4 m o B s 6 H m 9 B q j l B 0 4 R u _ l B w l s C n u t B h m _ B r o N 5 3 I q 1 K m - J w k n B - r c q 4 h B z p G 0 g f l t W j k Q n w 7 C u 8 k B C 1 8 W q h P k w p B m - I 2 - f x x j B 4 h d r q G 9 z I n - S o m p C g j a 2 x x F 3 5 0 I - 8 l D 9 j S n 5 j C 2 p - D t 1 7 B _ F p m 9 2 E t y Z t u v y C n m s 9 G - z _ 5 B - 0 u 6 D 7 7 o K n n j L j 3 u 6 D y 3 6 E t - g o C 3 i r v B y 2 d 3 r u C c 5 j J v 1 J h t 3 B 7 1 J _ s J 3 j H u p Q l - 5 B - q F 8 s J n 4 0 B 4 g p C t z I 5 o y B 3 r 7 B k k Z u r g C 8 6 x D l t l B o z 4 F l s o C q 0 6 C i 5 c - l D r k H j r c o _ M 7 v z B i 2 e q 7 H 8 9 B 6 s E 9 g 6 B u 9 B x 5 5 F v k H g o j C m 0 V h 2 n B v p p F w v h D 5 j H v 4 m C w 1 g B 0 o T h 3 o B 4 y k C i 3 t E 8 1 B g h 0 6 D 9 6 K x z M u _ M j 1 M 4 3 L 4 x W s 4 i B 9 s l B 2 i U 9 l h B h 9 S i i B j 5 X 5 1 T 7 n K v 4 F v 2 H q v I 3 l E z z I h 5 K B w 0 g B t j J u n L _ x J - u f 5 s K n n 1 C u 3 B l o V q o O l 0 H n p K v 1 G o v S w q I 3 k S w 7 I 9 _ P q 4 R w w K 6 w K 0 - F 7 y H s h P u n F t 3 Z 1 t g B - t g B s 4 N h - 7 C x x d l 2 l B p s K l 7 7 C i u 0 B r 6 Q m 1 S 8 u I q 3 8 C 3 u h B w z v C z m q C - 0 a 9 _ X - p b 1 r L y p M 2 8 O 6 n T _ 0 F y w G 1 h W h 0 Q m j b g - F p x O l j J i 6 L 7 2 H w z g C y 7 r B u s O u u I q 6 H u 7 H y 2 L o 6 R 1 o g B o 9 G o i R p 2 m B k 9 B 1 Z 0 x S n j H x 0 T 0 g D 8 s Y _ z K u 0 K 0 h k B s - g B o g S q _ h B l l S _ p M 5 y M q c B y n U m i N m 9 f 7 w L 7 0 Q i 6 R E v n f _ g a 7 m f n _ E 2 u E 1 6 Q h w 4 C 3 v d x k M j h O j 4 X v t U r p G 7 m H q 1 F k u o B 2 - h B u 2 w B g x G v 7 T w v I q i N c 2 6 I _ x N g 4 R q 3 j B p v u B 6 1 W j 4 G u 2 S w q Z 8 1 w B _ j l B t 3 O k - G 3 v m B q 9 a y y N 3 0 T 7 7 g E v 1 l C r r w C m 9 e m - G 4 6 E 9 4 X j n e 1 2 T v h M 0 k L j 2 G k _ M 2 r Z w 5 W _ i P 3 2 a g o C h w V 2 r Z 7 _ K u h k B 3 9 D y 6 L j 2 H 8 q H h k H z 1 J s s J p u F i j G - w L 2 3 N 2 t O k e j o 6 O h 5 K 6 8 _ _ G y v 7 K x n e r l B t g h C y s X t s R m z P z u U s p T 9 j J m v Q g j G 4 h N g p Q 6 0 e l u D _ m a r 4 M - 0 E g 3 S 2 o a 9 6 Z o p a m p g D 3 4 I t 5 M 2 5 P m - k C u _ h D k y p B n 7 Q 2 u H s Y 0 o M p r B 8 n p B 4 v K y 6 L 5 7 T B p q W o v Q _ 6 E 3 _ L 7 m H q t J r g X B 8 u I i n O 3 0 G 6 m L m n a y w Q 9 w g B 0 _ r B 7 m B 2 4 u 8 B 1 i g F r z C k 9 G i r H y x K i r M _ j L z 7 p B s 9 O i z N 7 2 T i t 5 B n l t D v s 7 B h o o C g 3 s B 7 o W h 8 T x 6 J n m M 5 0 k B j 7 z B 6 n a g o z B g 4 W z s S 0 p L 3 o I 0 u D 3 m F y g S 2 5 w B j o I v 3 I 7 2 I p 4 F t 0 T z u g B 3 i O 5 y L p 7 J m w I 5 w F 7 o O z s H s i J t 3 E s - W i N 8 p P z h K 9 p O g 3 F 5 o I m o L 4 j K 6 2 N p o J 9 E q q D i r I k s J F B 6 g J t z H 0 g J o 7 H i 9 G q r H h q G r j T p p W i k K i 8 K q g I s m J _ t L 8 i I z r Q 2 p K v 3 D z v G x 8 I t z N t l L 1 w K _ n P T 7 3 p K l 8 C u q M l g M 0 j U 3 g M h r K t 7 S w u M u y J t 8 Q 0 9 h B h g M 6 3 c q - F - 7 J j z H p i H B n m E 4 B x u F w o L o x J m h H 5 z I _ x J y 7 G z 5 J p 0 G q y G j r F - 9 K g g E p q G s u O 1 _ G 1 3 I q v m C _ o L F m 9 E 8 6 w B 9 t K j _ Q m l I m q F 9 6 M n m Q h 1 R w m N 0 9 E w v D w q L s k N 5 E t q 3 B c P h i 8 F x 7 K j o E 2 x W p x E B g 8 k B 4 9 O h 2 G u _ M i y K g 8 I s r I m n X C 1 6 K B k s X v 1 Y 3 0 C l W x q S 3 o J o w T r y c 8 i K 5 7 F 2 3 E z x E h 5 X 4 k F 3 n K k u G u 1 L y 6 L k _ f l t N g g E x 5 M 8 j N _ 8 L 3 7 F v v D B v m I n 8 F 6 n R 7 v f 1 7 F t p H k r I k v M h 5 G v i E 3 6 M m J n 7 M 3 8 T w l E h _ E 2 _ H w i C h p B 5 o H m 6 W g y I w 1 I y i C n 3 L 6 8 D w x I w 7 G - 2 E 0 v H l z I p 4 G 4 n F u i G t g F k 9 G t B 9 3 G u 0 K m j K u 8 G j j O i - F m t G n n H j u F t n K _ n L n r S 2 3 S y w J w 4 S n s H i E l t v 2 C 6 y q I 1 g s I u v 7 D t j 2 B - m g B t z H y 7 I r 4 F 0 3 E r r K w 3 N 1 3 r C h w P k J h 0 i B 3 z L 4 x Q y k i C u g J l 1 5 C u 9 2 P l p k D y x 9 y C o l x S h _ x i B 3 n 4 1 B z n n O 4 h _ J x l 0 a g u y t C 6 z q Y p g m t C n l m X w x 9 1 B i 7 I 8 - 2 B g - q C u j N z l w B l F 7 6 i d x _ 5 C 5 4 B w r J 6 s J l s y B v l z E i l T D B 2 p O s i U v g M t j I n r F v y z B y g 8 p H 7 u m 7 J x 7 9 n D o r l E 5 k g B h s 0 a _ n 7 P r s x 4 B i m 5 6 C - r k j C g t 3 7 F k 4 9 Z r 2 v e x g z w B n k - 1 B k m r v J x s 8 T 6 r l D m 2 v t B o g R r n q 6 C - x 9 b u 4 s B 5 7 5 h B z 5 1 G i T p o K 1 z M u 9 J y v Q v 4 I s k P p v N k z u 1 B j - n 6 F x 2 5 s B 7 o i N 3 x w G s r y g D - 6 p I 5 r C - t f 0 i t B 4 t O F q 7 L i t O B 3 5 M x _ Y l 8 B 4 m j a 9 w 2 m G x w y y B u k h k F u i h H 2 - l B 9 7 y m D w p t S n 0 B v r L 3 u V 4 x G _ g J v p J i w E 5 0 3 n B o u _ C m 8 r r H p z b m 5 n Q - h y 6 K 1 n H p 1 i 3 Q l i w B 8 w v 9 F j 8 9 7 D 4 j E 2 _ M p o I r q H 1 p G 4 v H 1 9 F 1 4 G 2 6 C w U y 4 N z k C w o 5 x G h 9 t 3 D 2 3 B q z 8 1 I 7 g h D 3 4 G z o v z Q 2 0 m o R 4 s 2 k J 5 2 9 o B _ d o - w V 8 _ F B 8 u M 2 u l G x n B 5 1 w M p z g h D t s C j v k d w 2 8 b 4 _ _ G 0 0 p 7 B 8 1 - S 9 l 3 l D x 1 C 9 _ j J g g 0 B p l G t 4 p B 1 l I x q g B 0 m F 0 9 I w 5 e 9 5 o B g m s C 4 8 _ B y x W n i 6 B t o N k 2 L v - L p y H v 1 a g r 6 n B t 6 3 V o _ g B 3 1 t R w 8 7 G 6 _ y B t r 3 M _ r G t l K 2 p I i q I l m H w 6 h B _ 4 g B _ k j C p o d i r X 6 i E 3 h 1 B i t O w w T y l R 6 6 h 8 B l m I m 9 o D o 0 s j B p 8 D w 3 x B _ y W 9 z O 3 g x B 4 t G 8 v K g 1 h B l h F n 3 O 5 h w B 3 h F o - F 0 - j m C u l y p C i 1 5 B 0 8 V k g J 6 - h B i 7 9 B s 4 5 B q w Y 9 5 G u q B n 9 7 h B 9 _ 1 P - 4 - 6 Z z 1 b s t i b h n X 6 m x Q _ q B w q F i 2 m B n g V n t Q k t F 9 1 P 4 r y B 3 F y 7 K 3 9 G 1 k L u l J u p N 1 4 t N 8 - r B 5 5 0 L 9 y I 9 m G u r H q z x B 2 k F v u r F 9 9 E z z n D r 1 5 P - q _ X v 1 2 D _ q i r E w j 9 N j o r B m y W l - P w i U i 9 M v h O n n I l 5 G 5 h Y 3 q 1 C w 8 E n k h U y 5 P i y g G l _ u G l m w B i x I n 0 L 8 g F k - 5 C 1 z W 2 g Q x s H q 0 H 4 g h C i u 3 B v _ M l j 8 B r j L m r t B 5 y 1 D i u a j 7 y B 3 g E _ g t C o i k W x 2 m R - x u R l x 7 C q w 2 n D y - 6 B p E 2 o p B 3 x 5 E g g a k y r B 4 q I 1 6 D 7 v D j h F g M 0 8 V i n L u 2 S F j 3 l C t m M r - u B v x f u x M k m K m 4 K 6 8 P h u E s s V 7 u p B - m F x t I h 2 P 2 k I 7 z h D 3 - m R 9 h j H o 9 n U k 0 g C v 8 Y v k M y u E n y R j s K 3 3 I x t P q - d r 8 m B p 6 I p h K v v G i o G y g X 6 7 8 B o y k E 2 8 y 2 D o g j s B u _ 8 I _ 4 w l B o t u I 6 k t C n z D 3 s K 1 h p B m k 3 B i n b v j Y x y e n g U 6 g F 5 t I l q o B r 7 1 D z 7 d p 4 r B y z 7 B j x F v 6 G u - s v B 6 1 7 F m - G 4 0 F t r K 5 m I 2 v T u g J h x d g p F g x B 5 8 Q p q E n n q B w h J m r U _ w I r 5 l B 3 p D p 6 i 6 C 8 y s n K q i k B 2 k k F r W 7 C 0 3 E 6 r E i C p r B 6 s 6 _ K 9 z p Q 9 1 J 1 m G w r H 4 m Y i - F _ g V h n H w y g C 7 m l F _ 1 q B s i P i t O p 0 B p 6 n B j v h C h D 2 k 6 D q l G 8 o S 9 3 r B s o G m 1 I h s Q 1 g m B n l Z 2 4 4 B r 2 B 9 9 G p q g M r s u L q - w U _ w h 7 C w y 3 Z t 3 o d u n M m n Q j 8 P 5 j e l 4 K _ 9 H 2 9 H p 3 G t o G s i 1 N w m v 8 B 8 m u 1 B 1 v z C q _ 7 w K s k l o C 7 s g 9 C v t L l m E r 2 T 9 0 G m - F u 1 S i 2 h B m _ h D w n R - g n E y 3 o h C 7 t k o B k l C 5 m K w - Q y 0 g B q s J 0 _ t B q t J m 5 i B 0 5 d q k j 5 B j 0 E x w M h B k h g C 9 x Y n l G x o E 1 2 8 J s k n B 8 1 k C 3 r i C i _ m D g u q M y 5 C y k 5 j C 6 g 8 t J x q r B 5 5 6 X - l n J u - 2 H r i w p B 5 o m I 1 6 y i B m 2 g B _ x y Z n - x C z C 4 j Z 7 r b 6 6 H y q I m _ H z 5 J j 3 H k v M 0 w T v 0 R 2 5 N m y Q g q F u i S z 6 E 7 _ B 9 h G w t j B s v L r z K i 3 G 0 i C 4 9 E 6 a 7 0 S s 0 C i h W n 8 M o 7 C - o X n x h C 5 8 B q v D z r J k p G 1 m F s 1 M 8 z Z t z n C u p d 1 3 C g r k B _ m h B m 8 C 1 t G 9 y 6 C g t L _ 1 J u s b t o B w p e 1 v B n k 9 F 8 2 l O t 9 6 n F 2 w 6 C 8 3 j 2 C s r 7 W 2 x n 1 B x q - C o 9 g K x 6 9 b k v y C j o E 5 g X n q d - u a s t G - r L l j Q 8 h k B 1 _ K q p h F 6 2 m _ B g n w B 5 9 E 8 z K q 0 S - q N 9 r j B B g 6 6 B r 3 Y i _ B p 9 s C t w z B l m h B t - L u g c l j Q k q n B y 9 k C 0 m a - _ X 3 5 Q 3 h 9 B i i K i v W s - o C 1 z 0 D n 3 5 C y i Z 5 3 G p H 8 k b m _ n C i j p D y w w D r 5 o C _ l 4 D v p n C 2 j V h 2 U 8 4 h O 2 h 2 D t y b 0 l m H s 7 5 D y - t C k C 8 3 1 B v 6 i D y h r C 3 4 l B 0 l V q j h B w i X u t j B 7 g N k 6 x C n _ q K s u g F 4 n E w t o M j 3 2 k C k s i 3 B v B 9 q w C i g d r 1 l B 3 3 r C 2 x G 5 o 8 N - g B 2 v 9 E k p g D 8 z j C k 6 W h 5 U p v 6 C 0 r P o u c l n _ C l _ n w B m 1 7 S 4 i k w C 1 n J 7 w y B j h 5 4 I q l - G x u g B g o s E - u P k u 4 B w 8 9 B j j Y p 5 l B u z T 1 7 g B F m y i C x r p B t y 4 E - 5 R j p v C 3 X 7 7 q J s 3 l G g g f 8 t g _ B 3 - 9 l D 5 o z C 0 k j C 9 o o C 0 n p B 8 1 S m i N k h 3 B p 9 7 C j g 4 F u g 6 L z 6 i C y x 0 B 1 l j H - 4 1 F i m t G 5 9 i C p i o B j 2 9 B z v X 8 u b y - 5 F m k w C m 0 u B r 9 _ B o g h C x 3 2 B r n v C m s r C n l s C y 7 5 C w y 6 D o _ j C v z N 2 z - B 6 i v D z _ O n 0 k J k i u C s 1 o x C n 5 u B j g g K w 1 V r 3 p _ B h 0 n D 2 n l G 3 Q 9 q 8 S n k p G 0 4 j D 0 m 2 D q 4 B i y q 0 B 1 t s B n 5 g 2 B 7 5 M n 8 S k 9 5 D - l n I F g g n C 5 l 1 d l l 8 g C 2 o g D h 3 z G 2 3 o F w x B - 8 r C 7 0 D p 4 q F y V n z 9 D g v i C i 8 i Y 5 r v E 4 8 n Q 6 g y g F r 0 l B t 2 - R 0 y l D m g 3 N s B y 0 y E 2 l _ 8 C s p m H 1 8 h z C 4 p s D j 4 6 I j 7 s t B y n Y o r I r k t H 3 z k F 3 3 7 H n v p B t v 0 E o p q L 3 p 8 y B s y h c j 0 q n B g - 6 B x u o d n j w K v 6 t P 7 v t N k r n B y 6 2 N z q y E h 9 8 L i 1 k U 0 y o E t _ 4 f i 5 g R 2 2 F z r 2 Q n 3 z g C i u m F B 2 O 2 n m h B j n u F u o 4 B 7 g C _ z V 7 v 1 K j i 0 N x E n B s L r E r 8 p L 9 q v K _ 9 m W 0 v S l n l C 4 2 C z r L v 2 I 0 t 0 B q h _ F l 0 y B z 0 y B h r k C 2 m u C z y e 4 i e 0 u s E h m O 4 E 0 p l B 6 2 v r C n 0 2 k C z w _ E 9 C o w v C n 5 J q 0 K x t U i h k B 8 r w D y s O w v E j s K j u h B k l b r w e i p L - x w C i 3 F p r J _ l I 6 J o u t B k p e k k w C y 4 4 B u x 4 D 7 i 4 B t i 4 B h m j C - w q B t 7 2 B r x 1 B y r V 6 x B o 6 g C y t 9 X 2 n z B 7 m B u i 7 B 8 y _ J 9 3 I z 6 u B 7 6 i E 2 j y N h o 0 9 C n p V 7 k r B n q g B 7 - E 0 n o B t l B w 1 x B h o K w 7 y B 0 n O 9 y I k - F g i g D 1 h T 5 h F i s m C z j T r k o D _ 2 w B g y Q n 0 j B o 5 w B l o X s z Q u z a 0 o 6 B r l a 5 8 d y 9 4 B n 9 i B 9 s T - u X u m t B 3 - 1 G p i n I h 2 g f y o k t B u j 8 Q z 2 v B m o 3 C g 8 h I 5 - l G _ l x C v r 1 C 2 m t B 4 7 g C k i X k 7 4 B - k h H s p - N j t j D 3 n s C 5 - D l _ F p r S _ 7 1 Y 5 7 8 D t 3 O 6 p 0 F 6 9 x G o v H v 0 a h v - B 8 q y Z 8 j o B h _ w B h z t B j m k C x j O 2 j j B 3 j p B s M y 0 s H 3 w 8 E r 9 z J 7 m q B 0 y g G q - k C 7 j n C w y 6 E 8 _ v D y q M h o 1 E 3 5 v B k o j D q w 5 D k x 7 O 1 r B l g x B g 1 1 C j 8 _ C 1 v U p p m I 6 r m H 0 y r B n x O v k J x j S t z k B v 6 J w h d u u Z r 6 E o q R x h Z r u B - E v t u P o s 3 3 D r h r N o l d h l O q m i C y u O y h o C 1 7 7 B q 8 s D m k 8 D 4 8 u K s i l C n o 1 D u r i L 1 t 2 B 6 i c h _ 8 D x l X v 8 F v i 3 D 8 v H 0 4 3 C 0 k 3 B 7 q J g 5 v C 6 q _ F x 9 7 B i y y D y h S m Z t t 8 E u _ k K 1 o i D 0 r q B 6 _ J h w z B k 3 7 G i 0 t C 7 4 m C m 4 R y 5 h D 6 g i C 5 z 9 C 3 3 a j 2 k D r n w B _ h I h _ 6 B q r d m y p C 4 6 0 D j 3 3 D 9 5 9 - B n 6 6 B p 5 t C o 5 y H M o 4 Q x j Y _ - H n x g B - y L v B k g j B 9 i n C 1 u m G m 2 W 8 v K s 6 L l 2 1 P 1 6 _ D _ g c r l 1 C v s P o y P 0 s q B w h 8 B g v x F 2 i U t 9 p B y g y D t 2 k V 3 q 9 C v 0 p D o 7 i B g 2 r B 6 k l D g t H h 9 5 X h - j C 4 y u N - 9 8 S h p t P k 4 r L n m m G 1 5 o B z o g B l 5 0 D i u J s j l D 2 z q C m 3 h C n l _ B n 8 x C q 6 r B 7 h 3 D w v 0 C 3 h 4 E h w w C 4 E 4 p s E w k y F w 5 1 B 3 8 T p u s B 1 u F o p Z c 3 1 0 N u 9 _ G x l z D l x 9 C _ _ H v u _ B _ 8 f r 2 i C 7 g k G 1 m - C j p E 9 s e z N u 2 N 3 2 5 C k t 5 D 9 t d w l g C 3 n h C x v d i q s E 4 7 8 C 5 0 c v k j E s 2 o I h g x G y o 4 D O t o X o s t T r t B - k t E k 3 1 B w w B 3 3 m B q k - B 2 - I 4 y 3 C i y r E 1 2 H u 6 k B 5 u z B 7 s 2 C g 9 l B u w K t 2 y D s w q C r j W 7 y H - 3 v B u 7 I v 1 J k n Y k 5 s B v t _ D p q o C p 6 K t y Z 9 g v D p m i B s 9 O v j J 0 v W 9 y 7 H 7 7 z B g J h 7 i C g q k F 5 r G q 1 p B 6 k k B 4 y m C m q x C 2 k P 0 n z B w n U k w J _ 2 9 B 5 t a j m 9 C n 5 _ F _ 4 f l h t C 1 m J w y - D j x U x g X l 6 B o l Z t 6 0 C 5 4 y D p r t B 5 5 p C p - w B 1 u z B 4 r J o 2 W 8 t m C m 9 V w 9 r B x b _ h d o g f z x V m x C 3 5 t D y 2 p B m j e r h j D _ s n D s n y F h 9 r D m 8 9 B s v 8 G - k y Q l 2 r C 3 g 8 F _ j 0 B _ h n B 5 n e x y u B i z k C 4 n Y i 2 B u u 5 D q - Z u i 8 B i 8 z G w y r B i - Z 1 q w C l k z F w 9 m H 2 9 h D k h d u 6 W v r S j z D 9 5 J z g B r n H 6 h K o r H 6 9 t B 0 0 k C u k L n o e - m g B t i 2 B l q c 0 7 _ B _ y o D q w S w 1 e - i H t o c l l k C u 9 e n p r B t 6 z B y i k B v m z F 4 u _ C s _ x B k u _ C v z 9 C 3 5 4 H k y p B v m z D z s N 9 n r C s _ Z k s 5 B - y O 9 g r B s j u D r s 3 B - l e z r L q 1 S x r L z 0 J m n U l q 3 N - 0 7 E z s 6 D i h n B l h z E 5 7 _ C 2 u q B 9 y Z 0 5 6 J z y o G g r p B r q C p 4 o B 5 7 0 C 3 q o C - 6 v H 5 w 7 C o 9 x D 7 o g B 2 u 2 E 4 - a j 8 K 5 2 M k 2 - D w 1 W h q K m l U g 8 c 8 r g C s q j D k l Z p o g B l 6 8 B 7 g w G 8 q X p 2 H w x g C z 5 J 3 j Q 0 _ h B 2 n u B 7 4 m B x 7 2 C 8 x X 1 v D n g 2 B w q - D h y O q w 9 B g n o B p y z B 3 v _ D u x q F _ w y L o x 1 B n q N 8 k U v 6 0 D 1 k 2 B 2 4 h B m I h t b _ o T z n y B x m i B w 6 H s l a g h 3 B 3 3 O v 7 u C 9 3 H 2 o x C q 0 X g k y F h s W 7 p J m 1 7 J u n o P 3 s h C 2 r Z t u 2 B q 9 r B 5 8 n B v _ i E k j l B q n U m 1 e h 3 5 C y t q B 0 _ J y v h D z q o C _ j p H x 8 v M 7 p y B j k W 9 j W _ s J l w m B 0 4 s B t 0 T z 8 W 3 y M h 0 U r s s B j a u 6 j B p r c 3 _ N h 3 p D 3 x M n 7 C i z h B k 6 a l s 5 E s _ m B 7 s d v h X u g v G - u i D i z n E g o v C 8 2 V i 7 b - r 3 B 8 1 f v - L i q X 3 0 J g - 6 C m 1 s D _ - G t s w C 6 m m B w 4 P y - Q j 4 M g z g C m g 6 D m C 1 t 6 B 1 0 b 9 v g B 2 g 2 C 4 p n B 1 u 2 B l k n E r z j B 8 p - B 9 y i B p 2 k D 4 p z B 0 7 P 9 6 e w h Q i - 1 B 2 8 5 C m g F u 3 J 8 g Q 1 v q D z x 9 B t 5 h C 2 3 Y p 5 q K u E 1 k L i r i B m m H _ 5 F 5 8 d s 0 J 0 3 K 2 v k F 8 4 n B 8 z a j u W h p q B 2 n l B p v N s g I 8 g S v 9 u B o 4 B 6 p U 2 m R u 7 V p 6 Q u s v B m t q B l g M i h a i - J 2 4 g B - p y B m 5 h B k 9 I m 4 V o _ G q _ b y 4 V r m W p 8 0 B v 9 p C 3 7 v B _ r s D s m v F l n _ B m 7 j B g 0 q C 8 - l B - g h C y j m C j u 7 B 7 z I x 9 j C l _ j C g p Y y 2 q C 1 j I 0 X 8 6 k B _ v K x t i B 7 7 F 4 y X T p k O y 7 g C z 9 T j 8 B n 6 m B y v w D l r r B o o R 1 o 1 D x _ u B k p x C g h e 7 i 5 B 5 q l F h 0 R - g p B h r x B m _ h D 8 v j C k o F 7 2 7 B v m K n o N s u C p 0 5 a l o _ c t o 3 I g t r B p k B g 8 J 2 - n B q 5 l B t u Z 8 7 J w k 9 D n h s B - k K - s u B q j 8 C h 3 K 1 g W j l K x 5 g C - z J u s k C z 3 K v i H 7 2 _ D 4 i m B r z 7 C 4 F s g K u h m B 1 7 0 B x x z B q q T s j 8 B 5 l s B x y H u i U p f 2 r X 1 q t B j k g B 9 m x D _ p 4 B u g 2 C 1 m I _ i G u 3 - I v 9 D h 5 2 C 1 j q C q r q B 9 m j B v 2 I - y H 2 3 D k 1 D 2 v S m o p B _ 2 d l q k B 4 2 e 8 4 v i F - j 8 K p k t t C w 3 3 D k r o B z x H t y M u p j C x - _ C 3 i h C 2 _ O _ i a l 7 y G 2 y S m d o i m F i _ a 9 8 C q 2 x B g n o B k m 0 B 2 n Y z 6 v H 7 5 y D m q Q 4 0 x B 5 2 n D 8 i y N r x p D y 9 y B w v x F 2 x S 6 p g C m s q B k r I x o N j q V - g M 6 s X _ h _ C y t J - 5 5 C r u 8 D y i 4 B - 9 l D h _ S 6 s E - m E s t 5 B r m _ B k 8 I w z N l o K k 3 f _ j 8 B p i 6 B - p V t r r D 5 o y B 6 3 d - y O g u 7 D l 3 4 B t 8 s C g g l D v x j G u t 5 T 1 6 j e x 0 I 8 u w B 7 k 2 O 6 g u 1 J y 8 c s p - W 7 l r 9 B p h Q o w 2 I i n Z u _ U s 4 g B x v _ D q 5 t C i p x v C i 3 5 H z y j t C q 9 u C h z z u B j h v S g p w R o - l C g t p B k 9 k B m v 9 B 5 z I o x S 3 s L 6 5 k B k C h i 1 B l y R 5 h F n t B h t w C 0 2 0 E z - 4 D 0 m 6 V g q n B 5 1 r C 7 r 4 G 2 0 w B g 7 s G 2 4 P 4 x p B 7 o o H 2 p 8 O 4 - c z j Q 2 v K 4 x F k u 9 B 5 n 3 r B - m 2 p B 8 p v C o 0 n C v 2 6 V 3 w C p 0 r w E 9 l o o B 9 i _ b n 0 q 9 C 7 _ y g C x l r X w 3 E h j J 4 4 L t m _ E - 5 8 B 6 B p 1 m J n m s B j k W _ O 6 g m 1 B k q 0 p D p p r G v h n o I 6 v n K 0 6 o 7 B n q t Y x m 5 d 2 5 g i G 4 7 x _ F 6 3 h v E l p v Z u v h I w _ C 4 8 Q n p b 1 y v B 9 o g B a o s M x z m B x x i C 0 r g C E 7 i _ E j n E 2 u C k w 9 B u 2 f 0 n g C 1 w u B w _ Z o m u B o n t F n s 6 O r w h G 0 n F h 2 p J h 6 g Q p h g u F i y 5 p B u h j 6 B z 1 6 D i 3 0 g C v l b 8 _ k E _ r 6 F 8 g Y n j z B 5 q 1 B 3 o q D r 5 w K y j s B t u I 3 n a o 0 4 C 4 1 C - x v B 8 x h C j p w C z - p H 3 w E x 0 y i E 7 h l U o y 9 N 2 _ p - C g 6 4 7 G h q t D z 5 r s F t w - B w o x G h z j d u 1 6 g B 4 m 9 - B p w D 7 8 m F 4 0 e 1 y M 6 2 s B v 5 B i x h D m v n m B g k x 3 C t 0 n i D 2 2 u m I 4 n 5 U u t z t C j r t D v 2 t U _ r Q w _ _ B 9 x m E _ 1 L v 0 J 6 o M k 8 f 6 g k F y j B k 8 v O 0 h s T q 4 x G j p 2 B 0 _ r 4 B 4 v m 6 J t - 8 H p h c h x G 7 2 1 B o 0 h G p _ e 8 x n F l w - Y 8 s m f 7 h H n 4 p O y 4 U 1 0 O w _ s i I k q w c 4 q s t F 9 4 p C 8 7 z H 1 z 5 E 0 z k z B - p k B 0 g i r E v t x R h t 0 2 B q i l x D _ 4 2 G 1 t 4 S - 5 B 0 _ z U j l s B x 2 6 L r 2 v M 6 3 j B q u 1 B n 7 l R n 6 F 1 2 u 6 B 4 u 6 F w q r n B i z 1 F m 1 m j D w _ 7 w B 2 w g L m z i g B 6 z V 2 W w t S 7 z o B _ 2 P 0 v B r p b l 4 j Y x 4 6 I y x g h B 2 n i y K 6 z o s B 3 9 v B k u w k J n t u E 4 z 4 G 3 2 1 r D i h w 8 B m 6 1 C 4 o m o B u 7 r y C p - 0 G q 6 h C _ h b q 3 m H 6 z y j B h q 3 B o 1 w 5 K h u m B w 3 l 8 F k x k X 8 8 4 C p y y K n k 6 g C x 2 5 K 2 s C 0 y s B 8 o 4 F j _ l L 4 b y j g S 9 3 3 H j y 1 E - r _ F u _ m - B m s i I 2 u x B 7 i y B - n m J q 9 7 B 6 _ 5 H t h x B p l 4 C n 4 o B x l 3 z B 2 7 c x _ n u B u 7 l _ B p 1 z 1 C r z l w B 6 _ v v D m h u Z - j B 2 o _ n B r g w F s s r P x i z J v w m E s 6 j B g j B j y j L 9 i 6 F p k 6 u F 6 0 u i C q 9 w b m 5 q k B y s 8 I _ v t S o 3 q D u i U k 3 S w y 5 U 2 w 9 X 8 D 4 r m F l 3 6 k B k _ r E 6 8 u h D t s h B 6 0 l S v j k J 7 w b g u - P n s k W 4 3 z R o g 4 J 8 u 2 F i 6 E 3 7 X g t g N p w 9 h M 4 5 1 C 3 n E t p r 9 B 2 q u w M y v 0 G 5 k i g B r 3 o C 8 y h C u r q B _ 3 l J k y X r w _ E _ u M _ o U _ x G y n g D w j P h r G n j 5 B 9 9 Y m e 1 3 o C v w m K l m s F i v k R s j g J h 1 t B n - 1 H - y b q 1 F n 1 E i w 3 a n y 4 _ M 5 - 2 D m p _ Y u - z m B v t c w o 5 6 C m w q k B g - w K s p h m F o s p p C r r h i B u 0 - M 4 y - 4 C z n 2 B N s T 7 p K p B 8 4 L v 1 M m u J l k I t 4 n D 6 0 P l p d _ r H u u C 6 B 5 i 2 B p t R j 2 T v x - B 2 m u j E j 5 t V J m 3 k B o 6 G q g L 7 g f t k k B t x T k O 7 h k E 9 i d r y J w t l F q l 5 D x q m B m 2 C v l G 2 7 O x r g B 0 x P y i D q m F 6 6 R r n E 1 - 3 G 7 _ N i _ k B o 0 P o r D h m D 6 2 L t 1 k E 9 w v j B 3 9 5 e u j n N v 5 m u E x i 5 Q s p s u B k p l I p v g E z - V l z k H 9 y 0 B h q L 4 1 v D - w I 4 q E v y o B 4 p D q 3 E j _ L 9 s U 6 0 D n 7 N 3 v - K 7 7 W 7 s z B z m H q i s D 2 2 C 4 p p C v y l B j t V 1 6 F u g b y x q B g y w B j o s B o 2 o D u r I z u R p - E r q o C 8 j Z z 8 s C 1 s L 6 6 H p n N q w 7 O v o m 2 B r n t 7 F 4 p w 7 B x 7 u n F 6 m z I x v p D 3 u a n f k l F 1 G 0 y N n s L m 7 I t J 7 8 S h r i F u 4 v E i x j 9 I - j H n m i 5 D w 6 m 6 C 0 n w E n l o m F u o v 6 C l 6 j G k Y - l p D z x 3 F 1 h r B q - n I y 4 g B 8 z 6 z B 6 m 6 u J 3 t i H s 5 z D 6 m 1 M _ 7 n s H o 6 3 8 D y i n I 0 o H 6 3 l B i 6 h G 7 l r 0 B 4 5 t I q 4 r B 6 F s u r V p 6 9 H B 1 k l P W k x u H x 4 r 3 D _ 5 y u B n y I 1 i H k i o B u m j H _ 6 7 R m O 4 g r L q n q F u m 0 C m _ 3 K h _ p R g m g M h s b h 9 S 2 4 L u p h q C v m g F y 0 j H j v _ D k h s h B 3 1 8 J - v n u C v s Z r w j U x k B 2 v k I g 3 _ B n 8 X k x r V k g m p B k 1 2 H j x m 8 D j q C w u 1 B l 6 5 g C i v n j H r s z S g z l J 3 n W u h i a k g o J t J p h t C h 2 n u B o i s 4 C 7 o j h B _ 3 L q 4 r L z i q J u l g G n 3 u B - i x B w - y Z k q p S - x E n l p Q n r r s B 8 2 g M 6 6 w C 4 t n K y l 0 m B i _ w d h n w C n n 6 B l p 1 F p - k a i m l L C s 9 I 0 4 2 G j 3 J 6 k L k y 9 D 7 2 8 u B x 8 0 B t 9 p n B y 7 t m B 9 7 v x B y i 0 G 6 9 m Q i z s F _ v 7 1 B g _ q 6 G y y 9 w B w 3 l g D N u 6 k I u v j E w 7 w C 6 t Y k z 6 S h 1 0 D q l w c z r 5 j L 7 _ o p B m x r i D s v 5 v C h m e n h _ 3 C y 7 x g D 2 _ w v D j p 5 g C v 1 3 G - 7 m k I 7 q r x D r g 4 4 B 6 9 7 4 D 2 q s m C l 1 9 o B - n 9 j F 1 5 t L q 0 k C g p 5 2 B q X m n i W _ l - O r h _ E u m 8 I g 9 i s M 4 5 x k D v h g L j o S y 9 p w B h n 3 B r n m S p - x K 6 n t M x g y k B u 6 M _ y h J i l 6 J 0 l w B l t d i i k 2 B t 1 p P p j 8 E _ o 8 B g 8 _ f u l q G i k w l C u 2 m f 9 l u C o 4 w H 7 0 s C v j i K o o 0 H 3 n S x n 2 B q k U l n t P 1 x 7 C v o 9 C l 2 2 D p l J 4 4 p E h 0 7 C 0 t 5 L k m j X i s 5 L 6 r 0 B 5 4 Q g t o F 6 i B 3 y B 7 M y u B 9 x B 4 i l B x j 7 H 0 3 1 L t 0 M 3 i 5 a 0 7 1 d v p i B p o K 3 x z B p 0 M 6 k 1 M u 8 z O x n z C 5 n 1 G - p C 7 1 G m 6 1 _ C m r q m C m 2 D 7 j 5 p E r i y x S x 6 p 4 B j - P v l x i E q u 0 H i 2 f z k S q j B m j D i M 3 R w w C - p m D m 4 r P - Z n k 0 z D _ 1 y Q l 7 k 0 B - 9 9 M 1 o l 2 I s _ 3 D w 2 8 Z y r 2 N g L 3 r l B 0 5 b 6 n p B q p M u Y 9 5 J i l v H _ 9 8 I t y c h D z w s B z j 3 D 3 9 Y z B z - m h H g y q i B 6 2 l O g E l l s u D h o 2 5 B q j 8 0 C m v B 1 g M k k L 6 j L 8 r H 2 s E w l F 6 O s i B j 5 F 6 2 L y X j w D 3 0 E t 7 B 1 u d g v E n 5 J r j C g g E 5 0 C 7 m I 8 j B s j D 6 w B z w V 2 w C h - K 4 - B x y c I t k h B u - 4 l D 8 5 R 6 7 7 v F i z m e o 6 z I 9 M i o B h f j W w n C 2 w B w w B 8 D w g k B 5 r _ O m i c 6 - I x y R m x J 1 o J 7 g B t 1 E 1 4 M w _ g B 9 k q B 2 t m C _ y X t p E 6 o U 1 m B r 8 F 9 k q B g 7 L _ u M 2 m z B s o L B 7 n m O 7 _ p K i u s b z z 8 f _ z 7 l C o 7 u n E 5 E 3 8 n 1 J s x h k C 8 x 2 9 G 4 u 8 5 B t v c 7 u 0 u J x 5 z W 9 t 9 x B g w y f 5 y O p f q p T i C 8 5 j B k I n 8 C _ k o B r 7 j C t n K j z M z r K 8 - I m 4 D h s C - y b 1 4 G p j C g 9 R l u 5 E 1 l i B z l D z y I j h C z 4 K y x v C h o J - 2 I y 9 d r u i B p n H 1 2 I t - X k v E 0 n L o p Z 8 i V z o D 9 7 g E u 8 h D _ t Y m u 9 T h h r G l o o r C t u u C u r n h X y i p H _ u s q B k - o H u x x u B h z i M 8 y X 7 l - 7 P s 1 f i 9 u q N 8 6 k 6 C 4 _ 8 2 C 3 w - 4 B s r i l B t n 2 q B - 4 i S - _ g n O x t g E u 9 z O _ w j F s o 0 U 3 1 z x C 4 x 6 E 7 l r S 6 r 5 u D r h i T q _ J 2 g D 7 z i O 3 r t N k g p D q w T j 8 p I 6 _ 8 I _ j V p i p B l 4 g t B w _ 9 r Q r j k u J 4 j k R s 5 w p I 7 j q B 6 u 7 S x 6 v a p 5 l K 3 y O o q g G n y u c x 2 n g B t l m N 7 p 7 B 5 o E y 6 L j p m D p p W l 0 o C y q n B o 5 P 7 x L t 3 H t s C t 1 E w v H r w s B 1 5 G x p J 8 j B 8 j B z y L v 4 I m m b q o R - 1 E 4 4 s D x y u t B 7 l 9 B 4 4 W j h q Q m w 5 R h n o D g J z i n E _ w l D z 8 Q 3 n I _ g H 8 i j B - i F z 9 F w 5 N 1 m M v p D 0 8 E 7 _ D 0 w H h j q D r x e w 6 - E n _ 1 E y u D g q a 9 1 b m h g B 0 w M 4 h J z 4 H z B p s - C 5 7 B 1 8 F 2 4 N 7 l q B 4 - g B 2 j N 1 z R 3 h i P 0 m t m B w o j N r k H 1 o y B w 2 j H 3 m E y 7 H k _ M 0 g E y o p B n n i B i h m C p t u C p h C p 5 B u n F r K 1 0 C 2 _ d l 4 m B 3 9 D m h 3 B x j C 9 4 M 5 p W t x L 2 5 C u g 4 D y j D z 7 B 6 - l E l w V 5 3 I v 2 a s g H m r n B w - d i w Q 3 7 1 G I o u l D l v _ B q q Z x _ C 1 1 t B 5 2 a v 2 U y v E t n q C w g J 9 z b - s 6 B _ y X 5 3 I 7 k M s j G 8 o U u 2 w B u 8 r B 4 5 C 9 0 C m 7 L 8 5 C h s C u 4 D y x G 5 i O 6 3 B w - d t o D i w C 0 - I o - B t 4 M o - i B z R 0 w J v g B 0 Y - x R q _ H r g B o _ H 8 0 F l W j u F 4 d v p G 8 g c 5 7 F _ v C x 0 s J q m w - F u _ 1 u C 4 o t f v 9 S x g - k G y t 5 H v 0 M g h E z _ P - p j B 0 x S m 3 g B u o g C 6 8 z H B y h - E 7 0 G 5 7 C u p B r j Q 3 q x E p 0 U g p q y C 9 g 4 H 0 m z t C 2 p 0 y C m o Q 4 _ F h 7 B g 3 B 4 5 E t 6 o B 1 0 p D n 8 D _ 3 C 9 m E h n G k - h I w r I 5 y C n r B x r C 0 n 0 F g t j C 4 D x q w C 2 y j D _ l R n 1 U r u s B 0 g 7 C j p r B t k n C 2 g 3 B j t P w s p S 2 8 1 d 9 p d i m z m C z t 9 6 C l v r C p 4 T - p N k 9 G x k W q w 7 D i y 0 J 3 y o E z 0 y F l r l C g v B 7 1 J 3 i I 8 8 0 M 4 5 b 9 x - B u m m g E 6 r 9 V l n t 5 C i - q c - r 1 H n 6 5 C w g o L k m 2 x P 3 x 8 D h y 1 v C u 2 4 s C z u z R o m j C g g G z p V r y t G 1 5 v H n z n K y r y B 0 q N u l h C 5 y 5 B 3 p 9 B 3 q o D 5 6 z E w w o K m 2 q S 1 n v R z - s S r 2 m P 8 s y F j y 9 J 8 9 h p C p 5 I 4 h X 3 y s G n q u - B 7 n Y 0 - r I o 6 B 3 j q V m 2 n Q n 2 x t H n y g 6 B r 2 p c 2 p g Z w j k B - 3 O 9 0 9 G y q B - o 9 j B 8 p r G y l p N v l 8 X - o v P 4 u v v B l 0 t i B 0 i j 8 D - h F 6 5 u q B m v R j 9 t P p t j K s m 3 I h 0 q C w l k D x 0 k C m _ x I 0 2 y H 4 - v X _ z I g 4 p J g k 7 i E 0 2 X z l 0 g B g v t F g 7 z X y s U 2 n 6 B h k i 0 B 3 z W i n 5 P 3 l 4 B v x h B t y _ w M j 3 r m D g q w u C t t 1 T v 5 k C 6 p 4 D z o g S n 8 3 D n 7 o D o o _ E 9 2 5 D 5 i u B s 9 p C s 8 p C 5 5 r H w f 9 l v B h k g r B l 8 k B y u 6 M m l S s 5 v B 0 C o q C F t 5 6 - D 3 m y C p O y 2 p B j 2 1 a z w t M y 8 6 N h 3 P n 6 x F 2 l m D t i n D 0 n D 3 9 2 B 1 5 V n 6 g B k 7 o B o m 6 B - l 0 G r v X w 9 C w k m D 6 t 9 p B m m g E x 0 d 5 2 7 s E i 3 h v C u 0 v 4 C - z 9 x K k 6 1 B 9 t t E 0 4 7 W l 6 2 1 G 0 u k o D 2 2 - J o r 2 M u o v M s C l m O m i o H g s k D 5 6 e t r h Y w 5 6 R 1 k 4 Z 4 q C v g K 3 4 L 8 6 F - m C h n C p q H 1 2 s T l x n M 0 o 6 B n 5 L w 1 O o i 6 F 6 w j L _ 3 J p 2 9 B x n 9 E g u k w G j h 0 D s h n C 1 _ I m j l F s s y K 5 u W r s Y 0 t j B k v R 3 u G h 4 h C 8 o u O 7 s i U 0 3 n D s k W r 3 e y n K v t G q y o Q 5 2 C s 4 j C _ p y I 2 y o C m 6 3 F - r 0 B 3 l u B 5 q H t 3 C 8 h 0 L 2 _ 6 H 0 w _ d i g w H y o u d m 3 - e l 1 2 a m _ v H h P h s _ w B q 5 8 S s 0 H - j 7 F t 4 1 D s r j B m 7 K y f j m C 8 k J D g o P 3 o Q k - X j o U u x R t q m C l r p C g z l C 6 i _ B v 3 R _ t _ D 9 9 p l C 9 - w _ E j 4 o D 5 4 4 C _ i 1 H 4 9 8 B j _ G l m Z _ G 8 _ 0 C 2 y m B 0 - _ C 8 x k E k 2 y H v 8 k G 8 1 s N o - - K 0 r 7 U l 4 q I o 5 r F 5 - w C u 8 y F r k l L 6 0 Z v 8 z D u z z B _ _ l K t v B v 6 R r 4 e _ i r G v 4 r H o v m L h 4 - C 6 1 8 W p 1 2 G g k 0 3 F 1 5 _ 0 B g 2 m y C 7 - m 6 E g z E 0 0 2 C g u 8 J F s 8 l K n z q C z 2 e s s L 5 j x a 9 4 x D g s q H w z y H 6 w m B 6 i 9 G 4 h h T t l _ K h 4 2 B - 4 t E w E u g w H 8 p s l B s n J z j u E 4 l r B m v L v 4 V z 3 j F z i B 9 w - D _ r _ d 1 p 8 B 4 h i i H w t 0 N 8 V n j 8 O s y 3 F 5 s I 7 2 5 N j y 9 B j 1 u N 4 z l 7 B _ _ 4 b k t 9 H t s o D w s 9 H u 5 6 D q k 4 I s s i B j X h i E 1 u J 1 z j E 2 k r B 2 i w H q l 7 H _ 6 4 B _ 4 q E h y d u _ z 6 C h n v g B y g _ E t q M l z 2 9 E 0 q _ l B l 2 w 7 B - - - F w 7 3 I h i u B x 6 1 C n 3 n K x g 2 L 1 x q k B - 5 6 B g j y I h 7 3 u B 7 k h D m p F 3 0 n F 3 x 4 C n v v D y 7 7 D l 0 G 7 l G m o p B u 6 _ S 2 7 k B 3 9 q B 2 s p C i i 7 B t v 2 B 3 1 y B h k h I z l 2 9 C 4 u 1 m B _ s - B z h - M n 3 n F y q u B l p 1 B u t F g 2 Z y y U u p f r o Y l 5 z F _ n 1 G 6 3 p J h l 0 B 4 1 - G p m 2 F g - v J 9 w 9 B w k m G n 9 m D o x D 1 r w R u z t F y m j G r r i T 0 3 N 5 4 7 t B r b 4 - 5 L h p u G h _ 7 L n l x q C 1 1 R g r a y t V s 7 n D - v w B F 6 x i F 3 n j i B 0 u u C l k - H l 7 _ P o u L _ g m K n o o B 6 q e 7 0 1 B p x t E 4 s g Q 0 k i K n j - 2 B 3 _ 6 8 E 2 h l C z g 7 D v y n O j 4 l B 7 9 z B t n X x t K r z L r 5 H o y I 6 g q B x q Y - _ k G - w q D l 5 f k k w C t x j E r p i J i l r G g 3 J 1 _ _ B 3 u s O 4 r j B q x r i C p 1 - O - y j E 2 r N i l h C m p K r o 0 B s t p F 8 r o C 2 f 6 s u O z h 3 h C o w - n C h m 1 D v x _ B - v 9 t I 2 8 5 2 G m n 7 C 6 m 7 B j u z D 9 0 u F s t o K p 2 4 C x n M m n 3 B s j f s w O 1 n y C t 0 s B u 2 p B h 7 9 C 2 q a n 7 v I 2 h y B 3 _ u U s s a 5 w w B h 5 e w s r C j 2 4 M h z q C q y o 4 C 5 - z F - 3 h D x i k 2 B q v 5 h B m p y W n r y r B 6 D - z g F j g r E g u s R 9 x t D w 3 8 C 8 y p B 3 _ C z j 5 B _ z 9 E r m z O n 8 7 H 7 n w D 0 1 q O p 6 3 J h i _ J j 5 e 4 f u 3 9 s C 4 e z i q c 4 - V z 8 m B v p h D u s m G y 2 G j t H i 7 0 D _ x l N 0 l 7 H 5 _ z E t u 1 C o z J k z 2 L 6 j B 1 n 2 U l 5 v l R i r Q 4 _ 5 v D o 2 2 B 7 j t H 8 p 9 F t r 7 C m 3 5 I 2 j b s v Q u _ R 7 k Q i q B u - g B 7 _ - B u k 2 C _ 4 S 7 t S - w P t 9 Z j z 5 B v i E m r g B w 4 - B t h - B p j R 6 5 n H t w q D 6 p P 0 x l B F 3 p - E p 3 q C x 9 I 6 y z B 3 n o F - 3 f 4 0 j G 4 7 y D 9 q Q 8 o 1 F - 5 u N k i i 4 D o k k E 8 2 4 i C x g - p C y o U r t m D v x i B o 8 l B m 1 q B o r 4 B 1 7 5 P 6 3 j D 4 j j B j 0 s B w p b v t 7 g B 4 E p 4 6 1 B y k 3 l E w M i 7 7 F 2 l 0 6 B 4 s s P m h m J 4 v w h U n 5 l H 9 - q j B o s g 4 B n 7 k j C q 4 7 F 9 y x f z s m D 8 l 4 D r 4 t D n h B 5 p D k 8 5 B u x M 6 5 D 3 - D w i S 2 U 9 z h B o u u B 1 h L g y C 8 j q H q Z r I y Z - h k R m s V 9 q z P q y 2 C k r y g B 7 l z g E p t h Y 0 7 z M v r s C - g v B i 3 v G h w _ Q i 1 h d g h 7 B j h m I o z 2 P z n g 5 B w 8 k I 1 v 8 K x m w F j w u B o h 2 D o - R z _ i E z h j E 2 o 5 E t p l E 5 3 u N l o v Q s h M l 3 7 O 4 _ p B 9 v 5 B 3 s 2 F 6 - 0 I 4 y _ D 9 7 0 V g x q H 0 u i C j q 3 C j k j C - z 6 K m o 6 O y R y v D _ o _ 7 E u 7 D v 7 q 0 C z r 9 Z s 5 y M x x s x D v o n C 6 0 0 m L w k K 0 o y t B 1 t x B 0 7 w g B h O 1 7 i D p 9 u B 4 h m E i q U - p E o e 8 o s E 9 p 1 C h s S m 0 j 0 C 8 3 g r F u - w R g 5 - D 2 2 0 O m 7 5 G - 7 B s 5 s D n w 9 j B w k m R - 2 3 D l 0 t I x s I n 1 n C i g s i B 0 o 5 d 8 z r z C u s 3 G v o u Q z g j X g k r C j y g B w 2 Z i w l C m 6 B s 5 o B r n o B j h D _ 7 j C u w D y y M 2 0 o B m 4 _ C 8 n c o r 8 F 8 t g t B j k s L 2 8 p u D 7 n i J 4 n G 6 w z M t y x G 0 6 7 N y h 3 L 3 _ i M 8 h o G 4 4 q B k n - B v v 4 N 4 6 8 H i 2 t h D y 4 h B 4 n 5 L 3 n 4 C 8 x s a 5 o w G g _ v E r h r G 3 s - J 5 o 3 F j _ y E t u _ B 4 g 2 D m i p 8 B q 8 n C F w r 2 Y w z z 3 C 8 n i E p _ - C - B z x - D 7 4 n I s p k 3 B i n G p k 7 c n s s W 4 u q y B 9 z l H s v v u D 8 6 x G z x j G 5 u 2 C _ x 4 F y z w B g 6 h E u 2 3 C i m q E v 4 4 N _ 1 s H 2 q B 1 k C n i b 1 1 8 H i 5 3 L 9 n h Y 8 l y I - w - H - s o F 1 z g B 4 x B q m t B p q k C r n 1 B _ m q E 7 r l F 9 6 2 O t o k C - p h C 5 n J 1 0 J s 7 y B h 1 n D 1 g w C 9 u a - 2 v S v n - e s v K n 9 3 s D 4 d y s 5 0 B 7 v F 9 s 1 k B z 5 y r B 2 n 6 L w i l C u p F g y v N 0 7 1 B 1 K q m g Q q v O l - D q w 4 B t t r B 0 z w h C g v u E 1 2 i Z k t o P v 9 7 H l 3 9 D 3 - 0 1 B 9 5 h B 2 V s o 5 P l r h Y 6 3 v N w 8 V 6 6 u r B 3 p V s i g M 1 p r C 7 q k B t 5 5 C o s h D y _ Z m w W t _ w D q y k C s 1 2 B 4 m O j z o C j r 8 E 1 3 r G 8 x l D 6 l o E 1 9 m K 7 i 0 J k p k D n v 8 C t k i I z n - I w q k a o y O o p l y B u 8 o z H 6 o s K v 1 C _ q n B i h i C r _ x C 0 i l B j y i O h 1 8 F n 9 3 F 1 6 1 E 4 m p D 7 n Q 9 _ Q 5 m F i n W 6 r z C 8 j o C w k V 1 W g t 4 B 6 o y D j 3 O w 7 V _ 2 i B p 8 o K 8 3 w C r h 9 B i u u X w q t h B n 4 w G o 0 6 T y u O 8 u 1 z H 5 6 m G y 5 p W v z - F 1 L 2 5 1 8 H s r x V s 3 W 2 7 y S w 4 4 o B s - F 1 Q 7 4 X k y 6 C n u s g B q 3 9 s B h 9 u B 1 i 6 b l n 2 G u m o h C i 9 _ J 0 t 9 M g t k H 2 9 r B 4 g J 4 h j B v b - 7 B u j i j B x v z U y 5 D s x Y 6 - 6 w B w q t 5 C x n O h h 6 q B 1 7 p 1 F r u - 3 B g j h N z 0 3 f y - n M u 8 - D t v u F x _ 0 P 3 5 6 4 C m g 5 V t x p z B x _ _ D k p 8 Q 6 v 1 5 B v 6 y L o t z d s l r D 1 7 z E g j y B 0 x n h B j x z H 0 x Y - 0 B g 3 F o l P i 1 H m - y D _ z m B h 2 P v n s a r q 0 B _ 7 7 W v m X l 8 q W n u k g D o 3 h V j n z F u _ j E u j m O o w w Z x x m H n m - S j n q 5 B g 3 K x p z s B o 5 i J 5 o k k D q x 4 J 2 _ u f 6 5 s D k s 4 K j x 4 G 6 l x R h 4 4 C s 3 i F o x u T s z 6 M 3 - z F v _ z D _ i S 8 9 r M 7 q u D 1 3 p E r m j E - q _ u B 1 v 4 G o w x 0 B n y 1 F _ 0 0 H 5 w u F j i F x 6 - N t l 7 R B 0 - - D w j g I 7 k 3 f h q _ n B 0 1 x z C x 2 p U r x r G 3 9 3 F r y k D F j 5 o C k i J h p m Q t n 4 F n u r E v 9 r D m 8 _ J t m 1 B 0 w Y l w g B j 1 9 C 6 m i q I o x p B j - o B m r 9 E z - 6 G p w j K x o k 1 B t u N 6 u D _ 6 8 C t l 9 B n 2 h G o q - B F 9 _ 7 B o h k J l 7 d p 6 t J 6 9 g i C 6 5 u K 2 5 5 B m 5 _ K r 6 p N y 4 7 F 5 h 9 w B u r z B 9 n y P 6 j t b m i i E 0 _ - I 9 i 1 a i 4 B 7 k m M 0 g y 1 D m k _ F _ 4 o J t z t B 7 o c 7 o c 7 3 x g B y 8 9 Z u w B o L u o B 6 r j E g g s C s z - E F g s k H 4 k m J x w t E _ 1 _ C 7 w 8 N 4 i l K l 3 k d l g o B s k s b j y v p B g - - F m _ G 1 5 y F n n G 6 z x M 0 n 7 b y _ t I n y L 8 1 1 B s o 1 J r 8 5 c k 2 9 s B n 1 z E l v 0 h C 2 9 z l C z z D 9 z D 3 2 n O j 6 8 8 B g h j C w 5 r 4 I x 0 k B p f w u 4 E w o - D u 8 i G q t l G w 3 5 B p z 4 C x t m N 4 9 u K 8 7 W z 9 l C 5 p s y D 8 i 9 v B z w o S r n s F t u n J 7 n o S s - u M z 2 E g 8 0 E r l p B s 9 o B w w r D i 4 5 E t 2 5 H x 7 R 3 g j u C h - 7 C g M 4 h 0 B 0 g m C 7 7 C - u t G w 7 o H o 3 i G n o x D o j 2 D _ g 6 D z K 0 g i E 6 m 7 C r r n C T q _ m h D m w H 9 1 5 l B 7 l s z C p 6 g E o 8 V 9 z 3 B p l 6 C v r h C u - H v 6 Z g j m E 0 u D p n p E g 1 l G 4 j g J j p 2 H o - p H p v - F z h 5 H m 5 0 G y h _ D n j Y k w l D x l X h n 6 C w p x 8 B n v F h m p G 2 n z L u v - q D t 6 2 K F 0 q n D F g j g E t h B 1 s 9 l G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m 7 g o H m o 9 D j y C u v 6 6 B - 0 y b - v 9 P 0 z p l B y 8 g 7 D y 6 t 8 k B n s i n J k - q n J x 3 - 9 D k 4 g K m i 8 H y 7 3 n J k - n 6 D v i _ O p t z B p k h B - y w y C - w y j C 7 4 - 3 F 0 j o O m w 1 m J p s i n J t x n D x h W i o 1 3 G y v p B 5 8 z o H 3 t V z t 1 7 B t m 8 6 C l q 7 8 D z u - B 2 3 x N p k h B 4 y _ o J 4 y _ o J l - 1 o J l p w C j k r z H n m r p C r 4 i 7 H z r 5 i D y 9 i P h 5 o x F r 1 z 0 D 9 r g J _ s 1 L i 4 _ B u k - 5 H 2 r t o J _ _ m B n t 2 j I j j o 3 F w - u N r 4 k o J r 4 k o J k 3 4 j C k 8 1 w C j g m 7 B 5 m 8 6 C z 8 i p J w 8 7 n I l k f y j x o z C h 5 v 2 E z 0 2 Y 4 g u q J v s l q J y y q 8 D g 9 B r J u r r h B u w r p J z 8 i p J _ o 6 o J 8 t v x F y h Z s 3 r J 4 4 i x J k q x w J n p G o l - 3 I m w 1 m J p s i n J m h l 6 E u 3 5 W w o k l 1 E v s l q J n 1 2 q J m 3 p m C o D j w 2 v C l w r x J q 6 m l D j u h 1 B 8 8 i 7 k B m w 1 m J m w 1 m J n v _ 0 D 1 9 u o B m w 1 m J - p 7 8 y C m w 1 m J m w 1 m J 6 v - n D j 8 5 w B 4 j _ 6 D j y m l B _ x i x E p 4 9 a w n z s J - 8 7 s J w n z s J m r r h B q q D 1 q l h E g p 6 z J 4 h B _ 7 9 g J o 8 6 - D 1 r r i B w 5 5 m J 8 6 6 6 H x z 4 B z o v n J t 7 C w l y 8 I m w 1 m J 9 i _ m J m w 1 m J m w 1 m J o z u Q 1 g 9 r F p i 0 7 k B m w 1 m J 5 8 7 m D 6 k t x B j y z n J w n r L m _ z _ F v u z l D j g h I 0 9 o S 7 i _ m J i 3 4 z D m p l p B m w 1 m J x 4 K h l q H 4 y h C t q m E 9 3 F k x N 0 w m Q r t m B 7 h 6 R 0 3 5 W k 0 4 5 E m w 1 m J m w 1 m J - i S k 7 4 T p j u 1 E t r j g E v g F 3 m g f k l 8 n J 4 p n V 0 y 2 F 2 8 o D 0 5 x G 8 u h S 8 o y C n q v q B z i k 7 B _ 7 _ I 8 u v t B 4 t 1 N k 9 3 t B 4 m 7 r H n r p D n s i n J n s i n J 3 j s x F 1 M 4 P w n C l 1 3 B g 4 D 5 R 8 1 z Q y 3 E x p 3 B l g 6 j F n v w H y j t O 0 w 1 r B 5 w _ y D l N l n G _ O z y B - m G 6 - F s r I l 8 C 8 g E 4 k F s o B k h E z 7 D 7 r F 6 9 B 5 r F 4 _ M 8 1 D l 7 D q X s g E o g E - x E 7 l D s s E x m E i r D q 8 G q h E u 3 C t 0 G 8 t C l h C 4 t C 7 p C 2 u B 5 l D 8 2 C 9 p C q 4 E x 5 B 2 g D 1 l D 3 7 C 3 l D h z H 1 p C l h C r l D k u C s 1 D z 5 B w s Y o c 3 Z v C 0 x q C m 2 _ u C 5 t _ u E 2 i k v D h _ P 8 - y u G q g j V v g 5 t C - p C v y E v f h V 1 r B w 9 B u u C p l B z r B 6 l C w 3 C l z C 5 r B 0 3 C q h D - y B o 2 B m m C t z C o m C y v B 4 v B w L 7 5 B o h D t z C o v B z y B 0 o B j 6 B 9 y B l 6 B _ 3 C r i C m d y 2 B g _ B - h C m d _ i B 9 7 D 5 8 C 1 5 F x C 7 M t y B 8 l C h 6 B m v B v q C x a p N 0 L n x D 2 t E 3 z C h 9 C 3 n E 0 2 D 0 h D o t E p i C h 9 C u v B 2 r D w h E 2 F i _ B y 2 B q _ B u L 5 J p z C 7 y B r a g v C 3 8 C t k I z s F l z C y u C j z C 1 h C r w D x m E g i B - U n 5 B k s E 7 x E w l C s 3 C 9 v D r 5 B v p C 3 s B 0 r E 7 C m k y N r q v 7 D j o t D x V _ X l i C m s I u v B y 2 B - r B 7 y B 7 f x V x 6 B w 2 B 7 y B g Y t a r x D 5 y B n a p 6 B g v C j s B i d 9 f 0 2 B t a n z B w m F 1 l B 2 F 6 o B y v B u m C 3 m D p i C z 6 B r a t z C z l B - 7 D - f w T i i E m p B s d 2 v B _ - D v Z 9 x C 3 k B 8 - C i u B z g C w n B m u B 9 e _ 0 B q 7 M _ s C k h B u k C s h B q h B m D 5 q B 9 e - o C 3 9 C t Z g X 4 t B n J q p D x e q n B r Q v Z 1 M x N i p B j K w I x a w _ B l H g p B y i B 2 F t q C 5 C i T n V n a s i B s h D j s B _ c r a 8 c o T y i B z 6 B n R 5 f j i C r V h s B y 2 B 2 o B x l B r 6 B u m C g P h R z f o T r 6 B o _ B _ 9 B l q C l a h 6 B j 6 B 0 o B r a 6 o B 1 z C v V 1 J 3 y B 5 y B 4 c 5 Z 2 c x r B z f i 2 D q 2 B o _ B 6 o B z V p N i P 5 r B t V n 6 B j z B 6 o B 0 i B 8 o B v z C 8 u C x z C 8 h D p R o _ B j s B h s B n 6 B h s B t 2 G x a 5 l B x z C h z B n z B l z B h z B 9 f n s B u t E q d _ o B t a j s B 8 X 6 o B h s B r a w i B p u L 0 i B - 8 C 7 8 C v V y L p a n R l s B 2 i B j g B x a 9 J 5 l B i P t z C 2 o B l i C v V 1 y B 7 y B j z C p q C N 8 c 0 i B k T 6 l F 1 l B 4 X 3 l B v a 3 f 3 l B 4 X h s B g d 4 o B m T 6 l F - r B g d i d t V w 2 D q _ B l x D s m C h i C 5 y B 0 8 I r t L j p P l z C k v B h 6 B 7 y E k v B 9 h C 3 r B t l B t f 7 h C 5 5 B h q C - p C k 2 B l V 2 l C 1 h C 7 4 F v y B - Z m i B _ 1 B 4 9 B q 3 C l 8 C 5 l D x J 5 Z h l B y 9 B 8 S l V 3 Q m i B p f i L p r B s X l V 6 S x r B r m E 6 O 8 S i I y c 6 S w 9 B x 5 B o i B 5 r B t l B i i B m L 2 1 B 2 T 8 h B x R m 9 B y 1 B p 5 B j j C l K i - B i 5 C r m B w j B 7 s B u Y 7 k B j f k 9 B t n J 0 P j b 8 T w w B i U 7 R 8 P 4 I h 0 B j t B 5 0 C y Y - 5 J s j B _ d j t B s - B 9 E n 9 y l B o w B 5 3 v k H n w 8 f 0 _ n v B p q g K 7 0 5 5 C q s 7 m B 5 0 t B y i - 7 H 3 0 o M 2 x o D 9 t u 8 G k 4 t 4 H o n u h C k i z x B v E 9 5 B h a 7 Q _ O q L s o B l a 7 Q v f o L 0 c z y B 5 Q - Z w X g u w T _ x x S x n 9 c r E s Y 0 1 B x R q c z Q l B i o B 5 k B w g D - e _ h B 5 7 C - v D m o B 5 7 C m 3 C q 9 B q l C x 5 B g o B 5 M q v q I z C w o B o v B p z C 8 B 7 p h B 7 i C 1 s B y T n l D 1 e i l C 1 s B _ 2 B g v C w z F 3 z E _ 2 D m v C u s D 7 x D t z B g w B 3 6 B 7 q C 9 q C 7 q C s m C i m C t z C E j u 3 M 3 j 7 e h t x k N 2 2 x W 8 o k N 1 r i 9 C 4 w h r B t w g D r w k W k s k k E m t w d 9 u _ w D z E 4 o B 9 r B 6 l F u u J 5 0 I o 5 E 1 m D y 2 D i 4 C n s F j n E _ j L y r D 2 i U t r B h l B z 5 B n m G m n O 1 6 D 4 r E s - G u w G n n H z R h b p 4 G 8 n F 3 9 D l p E 5 z B 0 n C m 3 W m Z x B 1 Q o g z t G p q j 1 F g d s y t 3 F y s 8 s D 3 l s 8 E u z 8 R E s I w _ B z V i P v q C u I 7 f 8 X v V - h C y D y L 9 G q I g P 8 X 6 X t V _ X 7 f g d g _ B t l B y i B z f j R 0 r D _ c 1 f w L k 2 D k P 4 c 4 X k P p N 3 l B r n E l s B x s F z l B - k I p s B x a 0 i B E - r B v l B n i C g v C 1 r B q r D 9 5 B m i B w 9 B t y B 7 Z w X j V 9 Z i h D v h C 3 Q 0 l C u s E j 8 C 1 y C _ 1 B o 4 E v J 7 U l 9 D q c 2 S n V 5 Q v r B 0 I z Q h V z Q j V l V k I r l B z y B _ O 4 c g T m i B j V j l B l f k o B 4 1 B 6 1 B o l C q 3 B j 0 o u M k y u i C i 0 r J i n 6 w G S 2 D h H t u t H h B g t C g _ F m 1 B 6 8 B 7 k D 2 h B k 3 B 5 n E 5 0 H t n E m 1 P 2 o B 6 m p Z o u - 5 F S r U u h B y h B 6 - D n m B 7 6 B 5 a y t C 7 x C t Z v k B i q D 1 x B 3 k B h 7 B s w G - i C s w G 8 m C s 6 E t r C n m B 3 V 1 V m p B o i D o d _ o B q d 8 h D 4 F m Y w O _ v B i l C u O _ W s O z U 1 U t k B 5 e 4 n B u O u 1 B s v C 3 l B 8 2 D w v B 3 l B n R r a n N 9 r B 0 i B 6 X z V 1 q C 4 i B n z B u t H t R j K g j B u T i p B v g n q C l 9 o G x u r C 2 D t R g j B 9 V q d 3 V - J 1 V s T 5 q C 4 2 B s T n R 6 c w 5 E 7 y B o T h R k T r l B i m C r V w o B m I 5 G 7 _ E - p C 2 c 4 c g T 3 r B u o B s i B h a x y B 2 c 8 u B 6 O t E w F 7 5 B k t J x r B t h C 4 S n f - k B _ 1 B w c 6 O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- 1 o h C h M u H 7 j E j o C s s C h x B 9 w B h g C k 8 B j x B t q B p Z n J 8 H w I 2 B 6 F v G v U r Z t x C 0 p D v k D t g C 8 t B m t C o 2 C i c 0 h B v s a s u E 8 4 C 9 6 B a 0 l q N 6 1 C z 4 B 4 b 3 q B 6 W l Q o k C i n B y b 4 t B 2 b r w E x o C i - C l k B q n B z q B 4 0 B j Q v e x U r k B l Q 0 H v 4 B 9 Y n 6 C z e s S t g C p x B 6 t B 4 0 B q k C v U 4 t B t U 6 b 9 6 C y 8 B v k B y k C k t C 5 e i u B q S v Q z e n x E r v D t Z z e m 8 B _ i F _ b g X t Z u n B 6 W m S r U j Z 4 W o S y b i h B u _ D 9 4 D y 0 B w W g S 4 0 B w W 3 P r U y h B v g C t e - w B k k C k n B o 8 B s n B t q B 6 t B p M - Y _ 1 C 8 z D p x C o n B n k B t e p k D t u D m 8 B k p D - w B r q B k 8 B 6 s C y 8 B j k B r e h Z 9 - B k h B m 8 B r o C w t B t 4 B k n B i 8 B 2 t B - 4 D 4 t B r 6 C 0 0 B r e y W v 6 C 3 3 p H w z 9 W 4 o m y B r 9 x B 0 G u 5 B - n B j o B 7 1 B v X 0 J u f 6 Z r D h o B 6 k B 8 x B o 5 B h o B 7 h B 6 k B n w C z Y 9 T v - B 2 g B 3 3 B - T r w B 8 0 C k W i s C n 4 B 9 j B l e o s C q W - T 3 p B r j D j e 8 m B _ R z w B - 3 B g n B 9 w B s z D q s C q t B 5 j B j 4 B 8 m B l e l U 1 1 F j e l e g n B l q B o _ D 4 p E 8 g B 5 j B j M z - B t e 2 W 9 j B 1 j B - T 5 j D y t B u s C g - C 0 W t e l k B r U x u D p 6 C 2 b h x B t 6 C j k B o - C 6 5 G v o C p w E j x C z y G s p D p k D i 5 I g 6 G 3 w I m k C r q B 6 1 C q - C k q E 6 y L l w E k k C 2 1 C n k K t 8 E 6 0 B 3 6 C 0 k C j 9 E 0 p D u - D t Z _ K - q B 1 l E _ _ B 4 8 B q 1 B i n C w v C 2 m C 6 v B 9 1 H g w B 4 7 O k j B 3 a 0 T i z K j r C 6 i B i s D i v C n s B t 6 B y v B 6 o B j 6 F 3 l B j R 8 o B k d i P l N k T h R l 8 D m _ B h z B 1 l B n l H 0 2 B z z C 4 i B s I z 9 z d g l Z 9 p q r B u 2 u i B j k 5 v E l w g 4 C 1 7 x m D v j r S w t t I 9 G _ O u 3 C v w D v 7 D 5 5 B 5 J x q C w X y o B z r B k - J 9 5 B x r B - Z v q x 2 E 8 l 3 e s j n B m c 4 4 C m p B h g B l s B y v B h n D q u X l 6 F m z F j i C 2 8 I 8 3 C w 7 H o u G o 0 P 8 r I j s F 0 u C 0 r D - r B v V 4 i B m P r a 9 y B h s B x l B j 6 B h s B 3 5 F x f m o B v f 0 y W 8 o B x l B w i B z C - u 9 p F z u l N l h w f m r 8 4 B 2 F 5 f v 6 B w i B x l B 4 X h 6 B 3 r B w X v y B z r B 3 r B x h C h a n a o o B 3 y C q i B - 5 B 5 h C 9 y C 9 r F m u G z y B m h D y s E r 7 D y 4 E r 7 D z y E n m D s 3 C l l B 6 1 D n 8 C p f 8 u B g r D t r B p y E l w D 6 1 B q 9 B n r B 4 q D 0 c i 2 B j l B m u C 7 y C 3 5 B 5 p C p y B 4 i L r _ E k u C s D _ v 5 H l r - 0 D x k x - B 1 J y c 0 O u 9 B 4 S h V k i B r r B g i B m o B 4 1 B m o B 9 4 F 5 p C y X 7 Q p 7 D - l D 3 y O 6 B u u C m v B z y B 5 h C 8 l C 9 y C m h D m r D x y B - l D 1 5 B j 8 C n 8 C 5 5 B - Z h a 7 l D - x B v 5 B 2 1 B - x B q s J r y C y q D r 5 B j f w u B r 5 B 4 1 B 2 1 B p y C 9 6 D u l C i u C 4 u B 1 5 B s 1 D y g E t h C i o B 0 q D 2 S o c t n J i 1 D j r B u Y 9 z B 2 j B 0 j B 4 d u Y 9 C g w C r r B y 1 B s 3 B g t D z r C 6 d j b m L 8 q 0 V r y O g 9 6 t C g - 4 C q I 0 c 6 c z Q _ 8 8 0 C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k n z I z r B o 3 C W n t q 8 E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y 1 B z o K n a x l B w v B 0 2 B 3 f w v B 4 5 E 0 g K r N h 8 D 5 y B _ x K h 1 M x o K o t X y u G q s H 4 t J 7 y E _ l C v n G 9 z H w u G u u G n z C 3 f 6 o B k h G 2 o B v 8 C u r D x k H z 6 K q x K L x 1 4 S m o r V x 7 l i B 6 c q x K 5 J s v B 9 r B s h D 1 y E 6 4 E _ g E s o B n l B w 8 G j w D z j H k L l m E n 0 G u x F r y I w n F w u E l 7 B P 5 o V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l z O N r a l s B 7 s F u t E t 2 G 6 x K 7 2 J p 6 B x l B i _ B h i C 5 8 C g d _ o B 3 l B 0 v B l z B 6 2 B 7 f r z C _ 9 B u u C 7 p C 7 s B y 5 C 5 7 B i 6 C 2 4 D u g J 0 7 E 3 8 v J 1 x _ i B o 4 o s D 7 i I 1 6 i d 9 n g a m k q k C j 3 z L r s 0 t D r 2 j h C y i l B 5 k 8 i C 0 8 g p D r g w B v t 4 o I m t j 7 C 1 _ 0 B 0 0 x K g o Y 2 o 0 U u s o B t q q o B 0 z u D 2 _ z r I k i - G h h g O k u h d v r - 1 B 6 q 9 N m P 9 n E n o G o g N z z E l x D r p K r a 1 8 C h k I x o K q _ O 3 6 K k 2 D 9 r F 8 _ J _ 5 c x y B m 2 B 3 r B 8 - F m o B w - 8 E y v 9 B y q y j B 0 6 5 U z m 6 E w 9 h q E l k h t B r 8 u O q 2 r W s s 9 s E _ h 7 F r z E 4 h E x z C x n E l 8 D y 2 D w 3 L 5 z O k T y j U _ s E l z C 9 w D x 5 F n n E q s H s r D _ j L 2 r I 5 9 N x 6 K g k 8 B x 7 D - p C - j H n g M 8 s J _ p M y g s W - 4 6 o C j 2 T x r 1 j E l B 9 7 C 9 6 D - v D l y C z 2 I 2 o M v 7 F 1 p G r u F v 3 I q t O 7 o J l _ D 4 j D t o D t 5 w x M 5 x y G k 4 E w g 4 _ C h l Q n r 9 J v m w F - l 6 5 G z u m a - t l o L h 3 h U 6 6 5 R u w p 9 B p l w 2 B g E 9 i t l B g x o j C 5 g l p C 8 s k x B 1 k 5 Q v 6 p C 4 r x H 3 h k 6 D w 0 y - D 4 7 3 9 K g i s E r w 6 m G 5 5 4 r B p a 0 g _ J 5 p j L 8 i p p D s L w 2 B i 2 D - Q _ 9 B - y E 8 3 C r V t V 2 o B p a 7 J 4 X t m D h 6 B w r D k v B p 2 J z w D 5 h C r f - Z n y B n h C v 0 C o w J o t D r 1 E 4 Y - R x l M i U 6 m j D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p - v C 9 r B v - E 8 s E g _ B m 2 B q h D 4 9 B 1 m E w 9 B 5 5 B n w D i y F 3 y C 7 l D w c i i B 2 u B 3 Z 5 M 7 q F 6 2 C 2 t C m n C v x R k - G s w B n t 8 K h 0 r C p q w H r - x 5 B s 0 w E n n 0 y I 5 m x F q r m x J q 9 y C x 5 l 1 I 4 5 - E k 1 4 8 G v n w e 7 1 6 O k y J g y 9 u D 8 i r v C s 9 s V p 1 r o D 4 j 8 j C y E _ 6 u t C - 8 r 7 E 4 f i i C r h E z X _ 3 g J 1 8 m m B - l p s K l 1 u Q _ 9 4 P 0 0 x C 5 l 4 - S r 0 u H 5 m F y g s x N i 6 q o C z s t i C 8 t x R y 1 0 F k - m u C u 1 g 4 B q 8 3 h E s q k 6 I o 4 - E - - 8 7 C k n V l 6 U h u x B - 2 B m g B r 3 E m J i h Q 8 z 7 B j k F o 5 y w G h 7 t B n D 7 y 4 V n 2 w 5 C p r k _ F 9 y y o D y - j Q x 6 5 5 H _ r 5 F n h 4 y D 4 - y t D j 3 r D q 1 8 v B R r 2 0 n K - g t K m n k R 6 B 5 h C p l B n l B g 2 B n y B s 3 C 6 u B 5 j H s o B g 2 B j l B 1 4 F _ g D v f g v B 2 X 6 c g 2 D z f o v B l N v n E r V j N 2 X s m C 2 i B v V 5 f v l B r V 0 5 R 6 3 C l z C 5 r B s i B t l B v l B r a 1 f g d l 6 B 0 2 B i _ B 9 r B j 6 B - r B j 6 B u 2 B g d q v B x V 4 3 C w o B 6 l F 4 X o L 6 S u 3 C - Q w o B x f h N z y B 8 O 3 r B 1 f x l B w h D 3 y B 5 r B 3 r B 8 8 G 6 S u c o o B _ S o 2 B v V 4 o B g d q 2 B 8 3 C w D v f v 7 D h w U h N q i B 9 5 B l 8 C 8 q D i 2 B g h E 6 9 B 6 3 C _ 9 B v q C n i C 2 h E z l B v V u L z V j H 9 J s I h 6 F 7 m D 7 y B 7 r B w o B j a y X l 5 F g T 3 h C r l B 5 m E h z C 7 m E 9 k J y u C z 8 C o T g Y l N l z C z f t l B u i B 4 c 8 l C n m D v y B 1 y B i v B z y E 5 h C s h D w o B r q C 1 y B q 2 B q h E g v B v y B t y B x r B k L g I 9 t F - e z G q l C l f t r B W m o B m i B o i B n l B r l B _ 9 B 4 o B 9 Q _ S 8 S i i B u c 7 Z 9 U v r C - a x 9 K p j C 0 3 B 4 j B l 0 B j 0 B h 0 B p m B o c y d 5 k B - e 0 S h f x R _ L 8 P i 6 C 7 j C l s C n 3 H 5 R 3 m B 2 Y 0 n p B - 8 p z C 8 v 4 z E - u z B r V 3 r B 6 c z J r l B 7 h C r m D C t t L _ u B - y C 3 5 B z w D q v B p - E 2 x K s - J g 6 R q 2 B 8 9 B 9 m E 5 y B 9 m E k 8 H 9 5 F k t E k 5 E v o K r m D g _ B m 2 B 3 r B y u C 7 5 B g 2 B v f 7 y E x l B 2 X 5 f v 6 B k _ B r a g v B s i B 4 9 B p l B g v B - Z x m E l 7 D v r B u 9 B 0 u B l m E 1 l D 8 1 B 5 p C g 2 B i r D x r B j 8 C x 5 B _ g D h 8 C h 1 G 6 u B s o B _ O y X v 5 B v J x y C u m 3 Q 9 4 w P l - q B 5 r p Y 0 - _ T r b j z D 5 k M q v H v _ K w w B w - B 5 N r W k q B m q B q 4 B r h B y g C - t B u 6 C z 0 B j - C v t B i 6 C j 8 B g x B 1 b s M r h B 3 K s 4 B 3 v F 1 0 B x 0 B - g B k 4 B 8 - B - m B 7 j C 3 m B k 4 B k o C h O _ t D 8 w B g o C x W l O m U - R m 5 D 5 1 C 5 i F o q B t 4 I h p D i 4 B k 4 B h 8 B m k E 4 q r M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y p g j B o 8 I w s E 8 g D l w D v 5 B 7 k B y r E W q 9 r h B 0 9 g H i T k 2 B u i B - Z _ 1 B 9 5 K 6 p M n w D i l F 7 y C o o B 5 y C 0 6 b - o V z _ P s s E 1 y C s X 6 i E u 0 V z 0 E 4 0 e s F 7 7 i 4 K n l 1 E 0 0 - H w v 2 y B 7 t l C m k 0 C t N u I v a x a q v C l z B 2 L m j B r n D 9 l B p N 3 q C - r B 7 f 9 y B j z B v 6 B p i C 5 l B i d g t H 9 - E v z C _ 3 C 9 y B 5 f 0 u G s v B 1 l B 2 9 G 5 l B q T 9 z E r R _ o B 3 l B 4 o B m v B 4 c 0 9 B 5 Q i 2 B y X v f 0 X _ 9 B 6 u C 1 f 6 X g d t a 3 f 9 r B 2 s H y v B 6 i B y m C 5 q C 1 n E i Y z l B 8 c 8 u C 2 i B o t E q 5 E v l B 8 O n 8 C 7 l D 0 9 B l 5 F _ S 9 M n V k v B 5 y B v l B w 8 I z 8 C 7 h C k - J k 2 B k i B 1 5 B B 9 p l P l n l R u j s c 6 3 l 4 C 6 h d x v n _ H q i 0 E i 2 D 5 f p a g Y r N j N q T w I m T 9 Q q L 2 i B n E k O 4 c m I 5 J 4 X w D N 2 B r B i P 0 h D 5 J v f 4 c 7 r B j z E m T 6 F r C _ B z C w F 7 Q q L 2 F g C p C 0 B p B 8 B w o B 7 J 1 E 1 C 0 F _ B 2 o B 4 X 4 X l - E 0 F r N 5 C 8 B 0 F y o B h s B 7 l B B h R q L s I k T g T 3 Q 3 J 5 7 D h n E 4 l C u i B z C 5 r B t u 3 r D k i s T y 1 2 h E t H r y 8 8 K 7 v w M 6 9 - p D j g s M z y B i 5 E n s F v j I s u C 3 5 B h w D 2 1 B k 3 C k w B 9 k B u X _ O w 2 D l n E - m E v q C t z C _ r D z q C o 9 I o 5 g B 3 q C m j R 7 l J z h M 9 n G y 2 B i v G x n E v x D _ m C h 7 B m 3 B k p B y D v E u F 5 E 3 R g G x J z J _ S y c 9 Z j l B 6 c x l B v l B s o B n l B 2 X 0 L 2 D U _ K 2 i B y X - Z 2 S 9 j H 2 s E v r B 1 h C p l B o 2 B w 2 B 3 l B 2 2 B p 8 D 8 u C k t E u g G 3 w D p 8 C w X s o B y X _ _ J _ l C v y B m i B z r B n l B 2 9 B 7 5 B v f k 2 D i m C r z C n 6 B m t E 4 o B j 6 B z l B x q C p m S x - E n 6 B 0 i B 1 l B 2 o B 2 i B s v B u v B 6 o B o m C g v C r z C m _ B r s B - l B p r C v R 2 m C g j B j g B n R s v B - f 2 8 H u m C u 9 b m u J r s F w u J 0 k 6 Y 7 x C k q D 6 j F - w H 4 m M g u B w n B 6 p D - w E 1 e 0 k C 0 n B 0 h B y n B w 2 C 8 w F w s G m h L _ k O z 6 C w K 5 j B u b l w I s H C r z B s k R 7 q B 3 U 5 o C 3 4 B q h B t x B z e y k C 7 5 D o 0 D 1 g C q S q 8 B p k B 2 W 2 b p q B 6 g B l U 7 j B 5 Y 8 R q b l M d w H 5 D i W 6 r C 1 n C z - B 4 N 9 5 C p e n q B _ g B j U 7 P j w E 4 v P g t W j s U k y e 9 6 W 8 v N 5 9 E h 7 C w i D 1 i C _ 5 H t t V 9 m J i x N - 1 H r o E 4 0 d 6 K l 8 w B i 3 _ B 3 3 p B q 5 H 7 l N t l E y 3 D m r O j 7 F s 3 D m h N 9 2 M p o 2 B 5 g n C g i - B m 7 g B n _ 0 B 8 7 4 F k m n B 1 7 K 9 n G 7 w D 6 4 E t 0 M 7 Q 9 5 B u x K 2 t J 2 u G t n E s 1 P x q P k g P 2 h B t Z s j F s 1 R t x B o D 3 C y D 7 J _ c 6 X 9 J 3 E 7 4 B 4 j F p _ L z y Q 0 1 R k 0 i B m u B j x E 4 8 B k 1 B u k C z g C g 1 B 4 - C 9 4 B 9 V p 0 C s u B v s B z 9 C v l E - g C o p B - f 5 l B - q C o q D 0 T 4 - D k 1 B h 7 C z e x e x U v U q k C o 6 G i 2 C 5 q B 2 h B 3 k B h 7 B x m H y t C j 7 C 2 k C k 0 D k 2 C q k C z q B q 8 B r w E 2 b 1 6 C k - D w 9 F 2 5 O 6 o H 9 w M 3 4 B 2 n B k c h r B g 3 B s T _ X s v B 6 X p a j R z f 5 5 F p n E s v B Y 3 y B m T 2 c 6 X 7 m D w 2 B v 6 B n 6 B - y E 9 y B n 6 B v q C 3 f h x D g v C u h D 7 r B x r B z h C l m D 8 u B 7 5 B w u C s y F g v B z y B i v B _ 1 B r j I u r I - y C 0 9 B x r B v r B 2 4 E s o B w s E l 7 D g r D 2 9 B l l B 0 9 B 1 r B p l B 6 9 B 3 5 B o o B q 4 E _ x F w D x Q 5 M o 3 C 5 p C t _ E p y B y 9 B v h C s X t y C j f z 5 B g 3 C 0 u B q X 2 u B 6 1 B q 9 B l h C g - F w w G 9 z B j t B 4 P 4 w C - m B k q B k 4 B s 4 B q o C u 6 C r - C l n B q x C q C h 8 v n L 3 v s B _ 6 u r B t 3 2 J 5 n 5 _ B w 0 1 C y c m _ 4 C g n y S y i 7 4 B 6 i 6 b z i i p D r w 8 B u B s 2 H 7 d 9 d 3 j B 4 j C - T k t B x w B i s C s b s t B 1 j B k t B 0 7 B u H 7 D y 7 B z w B 2 j C 0 1 E - 1 F 4 1 E o s C g v F z j D 2 o D _ 7 B i i F 1 4 D 9 v H s _ D w 0 B 9 5 C 1 w B w b r U j o C y r m D 9 o a k 5 O u p k C n 0 X r 4 S h k B n g g B 5 5 q B 2 0 B j x B 0 z D - j B h Z t e r q B t q B z q B y 7 J q 2 E p k D x q B n Z k c 3 6 C w k C z 4 B q n B q 8 B 4 t B i h B u p D y h B 9 o C y h B 9 e 2 n B - q B y S 5 e u P i c s u B 5 g C t N 9 V z a 9 f j s B l N x V i v C v z E 9 V l m B j m B 1 V 7 q C u _ B 7 f 3 q C l 6 B t a 4 X v 8 C 1 1 G 2 X 3 y E q h D y s E l m D z m E - j H s D h 1 G 5 y C 4 9 B h 6 B s h D 7 5 B _ t G i y F 0 r H _ q D w g E s w K 8 S _ O o i B h l B 6 S 5 p C x y C q 9 B p _ E g 4 E _ h B l h C 9 k B n h C n y D 7 7 N k 9 d g 1 L p w L h j H t 0 C _ n B g o B u u B o 9 z R z 2 p C r 5 B p h C k l C 6 3 D j 7 B t g B j 0 G r i _ g D 2 8 4 j C l h 1 D v E r q C x f i _ B p a 7 l B 7 s F r 6 B p i C r z C 5 8 C t z C 7 8 C _ c l s B s m C 3 y B t i C g v C z q C n 2 G s u G 0 o B l 6 B t a g s D y v B u s D v n D y i E l 6 D 2 8 B o u B r 7 N 2 _ F t v D i 3 E z x M 9 5 D w k C 5 k E u - C z o C k q J v 5 D z 4 B i 1 B v M s i - D 0 x 2 Z 6 6 i D j 9 h S r - B 6 g B o 0 B k s C 8 0 C t - B t t D 6 o D - t D 2 _ K y m B g 1 C n w C 7 4 D o z D 1 j D t v E 0 o D v 7 E v 4 D x v I j k E 5 4 D o z D s 0 B 7 j E 1 - B 5 5 C i z D y 1 E j x B - 4 D - p B h e _ g B n x C g O 7 I 5 I y u F 6 g B 9 t D 5 j B l 4 B _ m B l q B g 4 H z u D v u D t o C x 2 K l k G z 2 F 1 5 D m - D 3 4 B g 0 L u 0 D l 9 E 9 6 C y j F - u n B s 0 D 7 o C 5 4 B x N z E h K y n B o 1 B y n B u t C 1 k B 1 g C z k B 3 x B r 6 D 8 F z z U h 7 B 9 6 B 1 _ n D g 3 R 4 v C o p B j H 6 i B - q C n 0 E 0 t C - x D y 6 E v 6 Y 4 _ I 6 _ B k j B 8 - D z s B 9 o G _ 4 C 9 l B 0 v C 0 4 C 2 2 B 4 v B - n E 4 m C q T h g B 7 z C u h G 0 2 B 9 y B u s H t 6 B _ i B _ o B 1 a 0 i B n s B 4 2 B 2 u C m T 1 l B k _ B w i B h s B i d n l H x q C g d 9 Q h R 9 y B p z C j s B t V k 5 E y 2 B 2 X 3 l B 2 X 1 y B o v B - h C y 2 B j z C 7 h C i t E m v B l 0 I k 2 B 2 3 C v y B 6 4 E v f i h D _ 1 B l j I g r D 7 p C x h C l m D 9 j H s 3 C i i B v y C u X 0 1 D n 7 D x y C j l B q r H 2 u B u g E l m E 8 2 C h h C v r C w Y t i 5 J - 7 C 5 r i 6 C l 4 s 1 D m 5 3 C - - - k J o 4 2 E 6 2 C v y C 4 9 B k u C - e 9 p G q x G j b p l D u 5 l o B j h g i B n a - h C k 5 E i T 1 Q k 2 B 2 c v E i 8 H 2 m C g v C s 4 C y m C 6 i B 4 v C s 1 B n m B 6 n B 1 i C 4 m C 9 l B x x D r 9 C 3 z C 4 o B z q C j z E x n E j R t l B v V q L g d q m F t 6 B 9 m D 2 i B l s B - l B s _ B w 2 B g s D t l H _ h D u _ B 3 i C x z B m 3 B 2 v B t 6 B v 8 D 9 g C 5 9 C k 3 B _ i B i n F k 0 F r z B 3 1 H 1 s B 8 2 B 1 9 C m 3 B j y D - i C 9 l B y i D 9 6 B t s B o 3 D l R t a i d l R o T s T k 4 C 7 f 3 f h s B i p B 8 i B q Y z s B y S i c j y C l p C 6 n B h y C z z B i p B 2 m C t 1 H z z B s i D 9 6 B 8 v G y s D 8 4 L s t M y 9 t C 7 k o C z z o B 2 z g B x g C g 2 C m j F m 0 D 3 o C o u B y t C s 2 C i 1 B q w F 4 2 E 4 b r e t k E g t C 8 2 E m n B j 6 C 4 s C w 2 E w 9 F 4 b 6 o I w 6 G v q B i h B p 8 E t p F t q B r q B - j B k k C n h J q 5 O m 2 E k k C r k K 5 4 S 1 u O 6 x i B s 6 M i m Q p k D k k C n 2 K 9 4 D l k D 9 o F n k V w y L 5 j B g 2 E n 8 E w t B _ j C 2 p E 3 1 F v j G o 5 3 B w H 1 z X j 9 n U r o L - 7 E 7 t D q H 4 g B 7 p B 1 5 C k t B k 0 B m s C k 0 B 0 o D m 1 C 9 3 B k s C o t B 3 P u K 7 d x - B h o C - P 9 d 6 N 5 P 3 n C 3 P q p E n U w W - d h U l e 6 g B _ m B w W 6 j C 5 w C 3 j B _ m B o b g S s K 8 N 3 Y 8 m B 9 3 B j U u K - T 9 d 5 w B 3 p B 2 _ C 6 R 5 - B h e h Z q W h U 7 n C 2 o D 9 j B 2 t B j M 9 j B _ m B 0 t B o h B 0 0 B p q B j Z u 0 B i h B j k B 0 K l p F x q B 4 t B u k C x 6 C x g I v 5 D h x H _ q E o j F 1 x C 7 q B k 1 B o t W u n M r z G u 6 G k j F 4 2 E 9 u D 3 o C o 2 C i l O z i H - i C 5 V w L g j B w O 1 g C 4 0 B y 8 B 7 o C z g C 8 W r Z p x B w k C s 8 B 3 6 C x 5 D z g C 9 6 C o 1 B 7 4 B g c 1 q B p Z n e r g C s h B 1 u D 5 6 C w - D 3 k D q S o 8 B s n B v q B p x B m h B p g C 1 4 B 3 4 B r Z - 6 C 1 q B 0 8 B z 4 B k 2 C v g C u p D 8 0 B 2 K q n B y n B v x B 5 4 B 8 t B g u B 3 k E w p D t e r U o 8 B 6 s C r e 6 3 U 2 t B 7 P g O 0 W m h B n q B 0 0 B 8 g B - g H j Z k S g h B _ g B l q B w b _ m B 7 P w B s W 3 w C - P t M u K n M 9 j B h x C i n B w b n U o 1 C s 0 B u b y W q b k z D m s C - T 2 g B s b h q B q t B 3 w B h q B 1 3 B 6 7 B 7 w C q t B m W k S o 1 C _ m B 5 w C 4 7 B s b i t B 3 7 E 7 w C 2 j C 1 j D 1 w B l G i 0 9 o B 9 o x U j o C 6 3 H 1 j P 9 j D r 2 F 4 5 G j w E n 5 D y t m D n U p m P 9 Z m h m C n 8 2 L y z 1 C k l v x C y 9 G y 2 D s z F t 0 H u 9 G h 0 H g z F x - E w h E - k H _ t J r 3 Y 2 t J 7 y E 4 u C m T p s B 4 i B o _ B o 4 C p 6 B 4 c 8 X z l B 4 r D k z F y w y C 6 y W 4 k U v t k B l N y F 3 G 5 J u L l 6 B 0 o B z f t m D _ y F m v B 0 t J 6 u C 0 v B 5 f _ O 6 c v E 4 t J x 8 C u g G u h D p V q L g m C 2 r D w x 4 E q u G 2 8 I 8 3 C 7 h C x f u l n N h r c w o B - 5 B i P t f v l B E 5 h C n h x B 2 9 B 3 r B - 5 B 7 5 B z y B x y B g v B n V 2 c 9 Q p V v f g T l a o L v f v 7 D 6 9 B o T l V q h D 8 - F 9 5 B t y B i P z f x r B w X y l C i l F 9 Z G q 6 y Z 2 F 6 B s 9 k B E _ X k d 5 l B q P z a j z B r n D m 3 D g 3 B 7 l B - f s _ G h k m D 1 s V s i D q _ G 2 _ B y 4 C - q C 9 z C 6 l L 4 _ B g j B j y C 7 h I w r E 7 V x s B r t i B x q F 6 j F _ t B - k E z q B x 4 B 4 t B - u D 4 K p Q i g D _ b 9 6 C h 5 B u 2 C 7 k D m u B s u B 7 e 5 x B r x M k u B q 1 B 1 g C p k B 4 p D s n B 5 e z M 3 m i C h 7 C s u B 6 - C 7 q B m n M 1 p F 2 q E p k D 1 o C v k D u k C q w F _ r G w k C _ s C 7 2 F j l P 5 4 B 0 p D j x H 7 k E 3 k G 0 q E 5 8 E t e l g C 8 s C 6 t B v x C n Z r k D q n B s 8 B u p D w k C y k C 8 1 C u k C i - D t q B x e k u K - 8 E z 5 D s 8 B r x C w h B x g C 4 t B x 4 B 3 q B 4 - C 5 k G x e r x B t g C u h B z o C 0 h B w k C 6 - C r k B h l G 9 6 C h q F k 2 C 8 8 B k u B y n B r x B r U _ b w j F s t C 9 4 B 7 x C h 6 D n 7 C t l E - 6 C p g C u P 6 h G h g B 6 v B x 9 C j r C y m C 4 2 B 0 v B s t E 3 6 B 4 2 D 5 g Q l 9 C y v B 0 v B j z B r N p 2 G 3 m D y i B 1 8 C o v B k P i Y z J p 6 B 3 f v a i d 0 i B 4 X 5 y B q m C q v B m m C 0 u C u i B 6 c 2 o B r z C v q C y 2 B m _ B w v B k m C y i B 6 o B - 7 D 1 m D j z B i d 9 Q q v B 1 z C q m C m _ B j N t l B h i C 9 f _ X 1 l B z l B 7 f 3 f 4 o B j s B o I i d h N 9 m G 0 3 C m v B 3 y B 5 r B 8 l C n q C 4 c x h C 5 Q 4 c m i B 6 g D s D _ q D 8 g D 6 q D k L 1 Q 1 p C 7 l D l y B t r B z 4 F w i L 9 x E _ n B o 9 B i 3 C m u C 8 S _ S h N 2 X 8 l C 0 X 8 O z y B r V h q C j 6 B 5 h C n f g v B _ 1 B x h C _ S t y E y s E n q C g h E u o B t l B 8 l C j a g v B 8 O s u C 1 k J t 0 M 4 3 C _ 8 G 6 l F h z E 6 3 C 4 u C s - M m 2 D r q C g _ B 2 u C n q C 7 w D - h C i 5 E i p O 7 7 D u h D t l B p l B 1 Q t f n l B n z C m _ B o m C m P 2 X 0 2 B u v B h R 3 J 2 B p R v i C o h D 5 y B 6 3 C 1 m D p n E 3 8 C n 7 K 1 z C 5 s F 3 z C 3 i C n n D l 1 H r 1 I l 9 C t 6 F 5 k I i s D _ p O i g N q v C k i E x 8 D k h G 6 9 G 8 u G o v G v z C w m C - y B 0 v B 0 2 B 6 h D 9 f y v C 1 s B l s B m P z z E v z C 9 m D 2 2 B m P u 0 N 3 z E 5 n E 3 m D q s D 2 h E 6 2 D v i C q i E 8 v B o T y 2 B 7 l B q T 4 c p a x 6 B q T j N _ c 0 _ B v a 0 s I x q C 4 m C 9 6 B - q C 8 X 0 i B g d p 2 G m v B x l B 3 m D m _ B x z C u v B 8 o B q v B o 0 N i _ B v 6 B m m C j 6 B 8 l F 6 h D y i B 3 z C n 8 D t i C 0 2 B m v C 0 v B 0 2 B o 2 B x V i T 3 y B k s I u 2 B m _ B t n E x n E 7 f 7 m D 8 g G 4 2 B 7 x D g w B u 1 B p R l z B - f l s B 8 c _ l C 6 9 B 8 c 0 X o 5 R x w D 6 c h z C w 3 C w o B y u C p 5 F _ 1 B j m D 2 X u i B p 8 C _ q D w c - p C m h D u i B 6 1 D q o B 1 r B 3 h C y X o s E o i B t f l - P - y C 2 c z J r 8 C 7 m E h 7 D h q C u o B h q C 8 u B 5 i I o i B s l C W s g E h y B t f l y E 8 u B u k F _ h B k u C 2 9 B W - U 9 M h V 2 O s u C 7 M 3 m E 0 g D _ t C 8 t T k C y - F - u 3 1 B p y z h C t 3 l B 3 m o D 5 _ 7 C w q i y F h x n - C p w - C z w 7 Z t 2 2 Y q o v Y k L 8 B 2 r D 5 r B 5 h C n a y u C u h D h q C 7 h C v r B o L s F t r B 3 Q z N 9 7 C _ r E 6 q D x y C o 3 C x h C l V z y B 9 Z t J o 3 C 2 9 B y u C _ c 6 3 C s h E p q C 5 r B L - 5 B p l B 7 h C n 0 I z 8 C 7 r B q 2 D 1 y B s 2 B 5 r B 3 8 C s 2 B z r B 2 c 6 c g d r w D x h C l q C 0 s E 6 c l z C v 8 C q X 6 l C 7 p C p 8 C 3 h C v r B h z C q 4 E 6 l C 0 c 8 g D 7 p C r y B s X v 5 B z 5 B _ 1 B 8 g D y 9 B q o B o o B 5 Q 5 Q s u C 4 S 0 1 D 2 9 B 6 l C 1 5 B q i B 4 O y c w c 6 u B 6 1 B u X r f 2 q D 1 m G x h C y 9 B l l B l a 3 h C v y B q o B r y B t r B t h C 5 Z p w D 7 Z u X _ S l a l V k L u 3 C r y B 5 h C 5 r B u 3 C l m D 1 5 B t 7 D 0 X g P 5 r B m L j V t y B r l B p a n V 0 c w X k i B p l B x 7 D - r B 9 y B v V g p B l g B m T i P 8 c 0 c g 2 B y X - Z P m o B 5 Z i o B g o B x 5 B k i B h l B 1 h C 8 1 B q o B x h C v J 6 u B k o B y c w X l a _ S i P k T 3 Q l 7 D p 8 C 1 r B 9 h C o r D z r B 2 9 B j q C w h D s r D 5 h C p V 1 l B 9 Q l a _ O 7 5 B t f l V z f q o B w 4 E q y F q o B z r B 5 r B g m C l a 5 Q y l C 6 S h V 8 S w F 0 c m o B 2 O u c 5 p C 6 u B q o B 2 l C i T 5 h C 4 c o I o i B v y B 8 g E q o B x r B t w D 1 r B p 7 D 8 8 G v 8 C q i B 1 y B s s w I 4 c 8 l C z j r G v 7 8 s C r 6 B 7 - E g s D t i C l z B 4 _ B 1 k B 1 e x q B m h B r g C h l E 5 U i j B 3 V w v C k p B j R i - M r q C 5 y B 9 y B y v B x a 2 L 2 _ B g Y g d j 9 C 3 z C j s B 0 2 B 6 i B 4 t E 4 v B 8 i B w L o P o s D 6 v B 9 x D p o E - l B n z B 5 z C w L q T 3 q C x V - y B _ X 6 m C o d m u B 5 q B i X 7 a z z B - 6 B q 1 B _ 4 C v 0 E _ i B - l B o v C m _ B 8 c 4 c 2 X 6 c u i B 0 h D k d l i C 2 5 E 4 2 D t 6 B x V k I h N t V o v B h s B 2 i B h R _ c h R 9 r B q i B t l B 9 G s L l N u D 7 u x m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5 6 4 9 8 8 8 1 0 8 2 5 0 9 2 3 0 0 9 & l t ; / i d & g t ; & l t ; r i n g & g t ; q z _ q k w x 7 _ B _ x 9 R n j 8 C p z v E l 1 z C h 0 i N m y t O y 6 h c 2 7 u m B _ l u j B 5 h k I j w m L t r v j B 9 2 4 P 0 p u H 6 0 0 n B 3 k 6 R 3 i _ B _ F r k s I o l m H r 4 i C u u 2 G - 0 k 5 D 8 i G 2 - 2 S p 3 n g F 2 T n m o C k 2 w C u o 2 3 B 9 m B v 3 k h B r z r f v y m l C l n z t B x 7 n B n l 6 a j g v b p u 4 k E g 1 x b z p z g B 8 q m C w 7 s 1 G j t N v 8 u 3 D q n 6 I h v u G 8 1 7 J k o z s L r x w K 1 u 6 B i C h 1 Y l z M 3 s P - h F t q G m g e m w T s s O i 8 U p s c h s c j q d _ x W g 4 f u k U j 1 Q v s P l 1 U i m R g v Q 2 i V 3 y y B l 3 O r r R 8 m L 9 7 T 1 t P p - g C i h a j n E 8 l C 0 3 C q 9 G k m C _ B h z B q s D a h n D w m C 2 v G _ l F h q C q h D m l F n z C g u G r g B y i B i p B o o B m L r g B z r B u D 7 y B s L y i B n 6 B m 3 B u 1 B k m C t n D m I 9 8 D 0 3 C 0 X - f 9 G 6 1 D o X i i D w m C v H h s L 0 3 D 0 n C 2 5 C h t B n - C y v I m y F t 7 D l y E y d j 8 C 6 O 4 u B 2 g D 9 U u w C y n C i 6 C n _ C 7 9 C g - J 3 s B 5 7 C s j D r H h t B y n C - x B 9 M k s X l y E v y E m u I 8 d 3 s B 4 l C 3 r B x R s j B 7 m B m x B y d 8 c x R 7 Q w P m i B p K 3 j C h k C n 1 E u 8 O 0 3 D n m E h s L 9 2 O r y C r y I 3 y C - r N 3 m B l 0 B w P n _ C h j C 1 r B 6 0 g B s p Q o j E 9 a p 6 B 5 y E g - B 3 n e x w D 4 u B y 1 D i L w u C 8 0 F 2 6 E i 7 E 3 s B u l C y d q c z m I 1 m H r t B g M - C x R v J 0 3 D - e y d v m B h j C p K w 0 E i 6 C 9 R u v E n H 3 z B 4 5 C s 7 E 7 9 C 1 0 C r h F w X 2 9 B x y B n 4 F w P 4 u B p h C 8 c y d 4 u B 3 s B g J j h B m H o e 6 P x R w g H 6 w B j k C z m B o i G s v B z f 9 G l R 8 c m P 7 G 5 M x H 9 R g g C r W 2 Y x R o e 9 Z i v B 4 u B r r B 0 3 D h t B x h F i G o 2 D m P 2 3 C x R r h C 6 O k w B y 1 F r n H i C - 0 C _ s D 6 w B 9 R o G i C 9 R 3 g B q - B g J w P 4 T x Q y d 3 z I r N z 3 M v 8 g E 8 j D 7 v D l n E 6 3 6 B n y O m w B h p E - j C 4 3 D x R p a 6 u C z 6 D y q D y l F o X z 7 C _ z 3 C n 9 K 6 h R 5 6 D 7 9 C q w C y g H 6 v H u w C 7 r C p 5 F 1 m G w 2 N v 2 O 2 u E 8 1 B k v B - p V 1 9 S 1 _ W r 5 M 7 o J _ 6 I m t G 3 y O y l F 6 i E 3 - K - t P p j H p l J 8 9 B p f i 1 F l 7 Q g 4 P _ L 8 w B i g C q j D u 9 B 8 o 8 C i q M n j I l f u F 1 z B _ t T 2 n T h j C j 7 D s o B i p B u i E y m F g h E _ k F 9 _ L i r I p q c 6 z P v J 2 q D r i F g k G g g J 7 l E 6 6 H 1 q G 3 i F 9 1 C j z D y j D u l C 4 l C l V v z H y h U 0 - G z y C h W i s 5 B q r I v y H u o F 9 3 H u l V _ 5 P 4 I h o D 3 R - z B 1 v D s - F 4 0 e p x R 3 3 I v q r B z t w C 2 8 r B 9 k M 0 7 E 9 t N l i F x n I k t O _ n F - x B 0 3 C s 5 E 2 S B 9 0 C k 6 C 6 V y a 9 8 B o e 7 4 G x 2 a x 4 O k 5 D 8 x G i 6 C 5 1 E p o I w o F i L x p C t q C k m C n m D r N 9 l B r y C x b 3 m B k o F 8 3 D 4 t D 7 _ D m 5 D g 8 E n s C r t B m v E 9 m P w n C 9 R j n B s w I y p U 5 l M - s B 9 0 E h r K 0 j E j h B 6 V r d y k D 3 g B o v H u q D x s C x 0 B m h J q o R g o U 6 w G p p G 1 p W 9 3 X h 4 I j q E x s C 6 w B 3 g B 5 p k B o 7 I x y C x 4 F 1 z B 5 7 C q t G n n N y o n B j y k B 9 p W o t O u i k B 3 g Y l p r B o i k B 6 v E 9 7 B 7 u N 7 1 C 3 q E w q B n k C _ j K 3 5 G q k B 2 x H 4 a o s B k s B 2 f v i B 9 9 B x v C z h B l 7 M p - C g x C 7 1 E z p J i 0 X 1 1 C 3 b 1 - C r w F 6 k V 4 h i B 6 6 P y 2 F k u O l h B w 6 C 9 _ T 5 6 O - 2 b 5 1 C s 2 F 4 g H - 2 H o 5 C r 5 B p 4 F 5 h W 4 i D 9 0 E y - B h j O 3 p J i x B z 4 I n k C 0 v 4 B 1 z L n 8 B 1 b o M h S k U 7 _ C 3 q G s g H 5 _ K s 2 w B 1 s C 2 g C 3 u K i i J 7 i p B n 7 J v 6 M 1 b u p a n o q C 2 h d 0 o a p l Q 7 g B i x B q 2 F n s W F 5 k O k 5 B u y T s 0 E v 3 E 2 8 E l u B r 8 J - 6 Z F 0 9 L w l c y 3 K z x V 6 h h B o q - B 5 0 B g Q t W o g C 0 j D l 4 O o u I 2 q X j V 7 C h W 0 S 6 L z n I h v e 7 g B l _ D o o L 3 1 U t 5 Z m v E p x L 5 j Q u w B k o U 6 l R p u F 4 n a g m R _ 0 F - k Q r 9 F o p F l 5 I 7 K 3 L g g B l h N v j F h m M r u f v 1 3 B n 7 Y o k b 7 v e u o a 9 r S q k B 4 3 K w 1 H 7 5 I 0 u D q l E j u H 4 a 3 o B o s B i i C 0 r B w _ E _ s L - o p B 7 h R n 2 D - 9 B _ V - W u U n k C 7 p J j 2 k B q l N 5 1 C k k D 8 v M 2 o u B 9 7 Y l k Q l l X 6 4 D 4 4 B p 3 B r t Q k 8 X 5 p Y p 2 B q p P _ 7 D 1 v B g K o Z q y J v r S k q B g x B m x C l k C k l N m i e l D - 4 H 3 i F v o H t 7 Q x y R h y b r 7 T u 5 C j 9 T z _ D q 6 P 7 s S 8 _ V z y L h 4 H n 4 I 6 q Z g j V z q W i w H w j c 6 u M x j C t g B y u H o - B m o B 1 - L p 9 K t k M 6 w G q w B l y B 1 _ E 8 O _ h R - 5 B r 8 C j a 7 6 D - Z g - B 6 p B k M 4 - H i 5 W 7 4 I 7 z D 2 q B p p I 5 1 R 3 y e n 6 G x 8 B 4 k V 5 3 a x o I - p E n y L x 0 k B 8 g e i i d - y c 4 u D y y G h r G 9 g B 8 3 B 3 h F p 1 E u _ R z m B r _ C 8 n C o u D t 7 Z t 0 B 4 P z h F 7 9 K j y k B _ 1 q B 0 1 F x 0 B 1 k C 1 - D p i E m 8 D z 2 B u i C 0 1 H o k B 0 M b 5 W z v F j F i q B _ P j W g j D x r C _ T z m B k U w j t B l 6 Z g 3 S n t P n 0 Q x 0 Y v p c - l D 6 7 I - 1 Y _ 9 M x v U p t R l k H 8 v C - s B o 4 B u z J v 7 f s k B 9 2 E g Z j O x H l b n o D u q D q n O 1 r C w j B n W y - B - 7 T 0 5 C 7 p h C 7 1 a u j D j _ D t p J n r G w w I 7 7 Z u 5 N g x B 9 g B m 4 N 7 R h 0 B q 4 P r 2 H q v E o h d l w s B h l Q 5 o D 4 5 C r x j B 5 w c 5 m B 9 R 9 8 F y t O 6 i t B 8 7 L 6 v H s 3 F w l l B n o D q o L g u D v i F h j O 8 v o B _ 2 S 3 - - B m 7 F s z B - W 1 2 E r 8 B i u D 7 6 l B t p B l v C i p K j r M m R 2 y B r 2 B - r D 3 k C p n B F 9 v B r v P 5 1 C T 2 h J u g F 2 u D q g C 7 k C l l u B _ q C k N y k D 0 1 F _ n C k g J 2 S 1 Q y o B w 7 H 0 p j D 3 0 n B j - E 6 s J h m D i l v B _ 6 I 0 6 U o 1 L u t D g j N 2 x J y x J w v I - 7 B q k E g x C v 2 E x b - n I h 6 M t 4 H y U m p F _ t D 5 y L j 6 M _ q B 1 t E y z C 4 r B 6 v D h i B m 5 B 9 8 l B j 1 m D s z u B x j v P 2 i Q 9 x f 3 1 E s 0 0 B 4 3 K s i X j v j D 5 5 V l 2 N j v J z i E 0 u j B - w V o v I 4 9 r B z B n y i B g p F m 6 N 8 7 L 8 g J g y J u w M _ y G o s Z u w H i l G 2 6 C 9 9 D o m B 7 o D y 2 X y 3 J i 7 C i v O F g _ 8 C v w V 5 u P 4 i r C o 5 5 B 6 h i B 2 z T 7 h t I g x H m _ x B m s l D 3 _ P n t L h o c w w I y v I B n n B q U F m s B k 9 C n v w B 1 6 w C o 8 p C 2 - W k w 3 E n _ _ B v L 7 v y C l 9 H o g I t m h D 0 4 q B z i O u i N j y x C 1 j 6 B 0 6 j B m p O 6 B p _ W k 3 p G q t 5 D 2 j N q x J 7 m - C g n g C g - H g 4 3 C k i k B 4 o - D v j X - 0 U r v m G p o h C - p G m 1 w B n k X r 2 Q g x K 5 l o D - 9 n B 2 7 n M B v 6 t B p m U 2 5 S 2 o S p y g B j 7 1 F w h f 4 - e 2 6 P 2 2 X s q K z u X o t R 8 k S _ p y B 3 X 4 l 9 C g - u D x m O n - M 7 k R 0 l g E r z x E w p 0 D 8 5 y C i 4 s D - z j B 7 g K h y K o z l D 4 _ i B o 2 - E z n 1 D z j l E o j r C n 4 b 0 e t n B u Z s Q j 1 B v S y M z b m U m e h S - g B j n B 4 Y r y D 2 I r K 9 E 6 D t H 8 I z B k E m E y N x I 7 F w N q J j X 9 K 0 M 4 U s r C _ 4 B y g C r h B 3 W p h B 5 t B l 8 B o x B p n B h j F 7 W 5 b w e n n B 5 W t k C u M z H z W j O j - D 8 e v v C 3 v B z I 5 F v I z I u x B s k G n o I p 8 B w q B q k B x k C - v F x 5 G k w E l 2 E h S x W x t B h p D x 0 B t s C i 6 C _ x G 8 1 K 7 3 H 3 q G 6 - H 8 g H 6 4 D m M n i F g 8 E 6 j K 3 8 F 3 1 E g 8 E 8 v H g k E r i F h _ D h u N 0 v I w g H 7 4 G 5 4 G v o D n 0 B p s C 2 - B 2 w C _ 3 B l 1 C y x G k - H 0 1 F 9 E x _ C - t P 5 h F 9 h F 7 y D q j D 4 i P 0 j E 6 k 7 B r j Y p 6 G - s C t - C h w F z v N _ 2 K j j F 7 2 E - 0 B 2 4 B u 4 B s l N o i J g 3 F w p F h j F w p F q k P - p E 9 o D _ 5 C u v E u 1 F 8 - G q v H i 4 D 4 I x h F l o D z r C 7 s B p m B 6 i D u w G z 7 C w 1 B w g D k l C o l C u l C l z M l h C 0 q H z 7 F 8 v C 5 0 E - q K z 7 C q _ H u w B s o U 9 n D t 0 C l y C t y C 7 _ E 1 r F 6 4 E 8 3 C j z E 4 8 I n 0 M o 4 E m s E 2 q D - y I h v U 4 9 M 1 1 J 0 4 E j n G 6 _ J 6 g E t y E 7 m G 5 7 C o 2 h B r 2 O - e s Y 0 S x 5 B 0 l C x h C u X - 7 C y _ d i G m o C l m M j k C h 8 B o 4 B k g C p q E p 2 E 9 5 G o g I - 5 G q w M k w E k k D k g C 1 1 C j u K q x C g l K p w F 9 1 C y o C v 8 B 1 k C x h B r h B s G 2 o C t h B r h B o x B h h B z 0 B 1 W m 2 F s u D s 6 C _ 8 L h 7 O h w B 5 x q B z 2 B 8 n G 5 h D 3 r D 3 p Y i 9 C 5 2 D o 8 D l i E q s B x d x h B 7 K w U m Z m x B j n B x b 9 m B n t B 8 p B s j B 6 t C - V 8 h B i r D m 3 C 8 g D x w D _ u B q u C i r D v w D 1 m E u u C i 2 D k v B s s H w h E 3 w D 6 l C h 5 F _ 1 B m u C 2 u B o 9 B t 5 B 1 l D n 4 F 0 3 D n 9 D w 3 B - z B u w B m g H 1 y D v p E 4 n C x 7 B u w C z m B 8 p B h t B l 0 B 5 R t t B k k D 7 0 B 6 5 D 0 s B 1 L 2 a l p B i g B 0 a 3 z F 8 q C 8 f g g F y 6 F - g K _ - N 8 t F 6 x B 1 n B 0 z B - 8 B - 8 B 4 9 E 5 L 2 k B 8 w E 4 o C o x C o g C l h B p n B 0 6 C - s C _ 6 P 1 s C 0 u D u 6 C g 5 D v z D _ D i u D 5 p E 0 - B i q B s w C x _ C o 4 D 6 i N v j C w t D i o F 6 n F v 4 G q j E 6 - G y n C t j C i v H x 1 E _ x J - g B 6 w C 4 - B 6 w C R r 1 C 6 j G 3 p E 6 v E - o D 8 v E g o C 3 _ C q - R n v F g k E 9 _ C _ n C g q B 0 3 B 8 d n b q 1 K 6 Y 5 5 G l u B 7 b j 1 B 2 4 B 9 b s k B 7 k C z m L j j B 4 a 6 a 3 v B r P _ f y 6 B o i C s i C - u G 7 o B k i C 6 o K 8 w D l m C 9 u C k z E 4 q C - u C 4 0 H g z B t T p P z I w N r n F 9 K s Z z j F u k B v t C v P 5 m C 6 a l n C 8 6 B o p C n j B 4 x B k K h 5 H v n B w M _ k G m 3 F - q E k l E s x I 6 5 D r 8 J 5 - C y g C 2 k D t - D 4 o C j 2 C 0 o C 0 q B p S - b i 7 C - p D 9 8 B _ x C x d i m B _ V j g D v u E 5 8 B 2 g C u v D k 5 B j X 0 M 5 - D q v D 1 0 D _ q B k w L v O 3 i D - W 6 g C 5 0 D w z B 9 4 L j p B 5 i B n d r v C t v G 5 8 H q m J m t F g 0 C n p B w 1 H - 2 B l 3 B m r C w 9 C 8 o G g j C 6 g C i 7 B q v D n q D 6 4 B 3 q E o Z t h B 2 k E q U q e i g C l p D 3 _ D h q E h 2 E p o H r 1 C g 6 C 9 m B p 8 Q 5 1 E h 8 Q p 5 G 7 q G - p E 4 g H k k E t 1 C 5 r S u - f 8 1 F n 5 G r z D 0 v E r s C l z D u o F h 5 G 2 v H i e 0 v E - o J m j K z 1 a 9 r C p o D p 7 B v m B i 4 P z p G _ 6 E 3 n J 9 o E y 0 F 4 0 F 8 v C 3 v D z 7 C 5 n D u q D t B 0 x u 6 C _ 9 B i s I y t J h 0 H 4 u G 4 l F 2 h D r z C p 6 B o m C 0 _ a u 8 I v w D 0 X g T - _ E s l F m u G y s E o h D _ 9 a 5 m E x 7 D v k H j s F - m E 6 - F m l F g r D j 7 D s r H 9 6 D m s E v y C 0 x F 7 x E t - L 3 j J l z M r 4 F y x F s t G n - L w g E s k F m n C 2 0 F m t D k j E o w C 3 y D w t D i 4 D x u F 3 y D m - B z 7 F t B 2 u 5 Y 0 2 4 U s v B o s I 1 2 J w h D 5 w D 3 k H w h E t 0 I l - E u r D - _ W n 2 J s i B 4 c o h D g g G _ 1 D v y E m u G 5 z I j 2 J y 9 O k l F 4 g E s j L 2 r H i l F 4 l C _ w K g l F 7 s L 6 7 I 6 - F g h D y 9 O q 3 C k 7 H z 1 J z 1 Q w r I k y F _ k F s r I m 7 H 0 l C x C l w D g 2 B h k H L p w D o u C u 3 C 6 1 D l 7 D 3 k J 4 g a q l F x w D o r D 3 _ E w 3 C n k H o r I l m D i r D j 8 C p y E i u C v m G 8 h B y O r 5 B q 3 B o k F i j E v m B w P 1 0 C 9 z B - s B h t B h 0 B 4 Y 7 R 8 d 0 w B s j D 1 7 B v _ C s - B x 7 B p 8 Y 4 Y g e l 0 B 1 7 B y w B y - B n 0 B q g H w 4 D i u D i q B k U v b v p E 6 p B - r C 8 7 E 8 w C q q B 3 6 M i Q i Z j S q e u e w w H 3 b q M 6 u D r O p 0 D 9 b s Q t - T u G 5 K 7 K v O 7 K 5 L m l D 4 E - v B 4 n D 0 s B k K x T w R 1 L 4 E 1 4 C s R k 7 C n F p S 7 b n F i E 1 H x H j 8 B 8 w B 8 I o k E i k B 1 W i Z p n B l F 3 W l F q M j O q M g J _ w C _ I v W h O 6 P i U 7 R r W g e u 9 B t r B o r D i T 6 k 8 D u 2 Q j I 4 h C n u G 9 O o m D t u G 4 k J 0 1 G 8 k J x 7 H z 7 H r h D t r D u l B - O 6 y E v i B 6 f i x D 4 5 F m s F z t J _ s b i q C r s E t 9 B o h C t u B 1 n C 7 - B q q E 3 k G 3 h H i 2 C w 0 D g 3 E t G u 0 D r l P 7 6 C t 4 B h Z s t B m t B 4 r C x 1 B 3 1 B v z P t r I 8 5 K 5 8 U h s H 4 m E i 6 B t 2 B w E l _ B - 3 C 7 2 B 6 l v J 2 n 4 G h s E o k P 5 4 I s u D z 6 Z t 3 a _ v M - p E k u D 7 p E - 1 E i w H j - C q e m Z t n B 0 q B u g C l u B 2 s B 8 z C l v G - 2 D x m C 0 m D n 5 E - t J x u G x o B l 2 D 2 r B h v B y h C 3 1 B l - B q 4 G t 7 E r 4 D 3 t D 8 9 D 1 j E 1 1 K _ m B g n B i - C g - C h o C 9 3 B w o D z 5 C w h F z p B n w C x Y t n C v 1 B m y B 3 9 B y 7 D i z E 6 f k r C m 0 C 1 r J 0 w O 0 p l B 1 w F 5 - C 3 2 E w g I 0 4 S 3 _ D u u D l - C 8 j B 2 j B 4 p B h _ K o 0 K 0 s Y 1 0 J i 1 D 4 3 E q u H - 9 E 1 z B y 6 H 4 i L y t G 0 1 D z y C 8 t C q t G t h C i i B v r B w c _ F l W r t B _ w B u q B p 8 B 4 w H 9 v F n 8 B j n B x 0 B q g C _ k E 0 k G u k E - m B p 0 B 6 j B 7 g B - 0 C l 1 C g q B s e u e o Q o Q 2 U 4 U o R x 2 B y - E 5 x K x g G 7 o O x 8 I p h E 7 9 B 3 c 0 y B 4 h C y w D g m D l i B 6 Z l o B r c h i B l 9 B 4 7 C g f r X _ M h r D h 9 G _ y C o m D s 8 C 9 r I 8 y E r 2 B k 6 B s q C 3 u C - 9 B q q C 1 u C v h D k z C z o B m p R z 9 c 7 R t o D v j C t 7 B o w C 4 p B 3 m B 8 n C i e _ I i q B 5 m B 6 Y 9 g B 9 g B t b - g B z 0 B r - C 9 t B 9 t B q Q w k B v S m m B n P m i C s q C o t L s f i 2 J _ 5 B h m C q 2 J 4 6 K r h E p - J 7 u C 4 k H _ h C 7 9 B o z C l _ B s 6 B x m C r I q N k R j P v L r I n P v P t S t k C 7 z D u k E s i d l k C _ Y t p J 8 - B g k B _ Y r b 5 g B 3 N u Y y 1 B o 9 B h w D m i B o i B v r B 6 u B i r I w l C j f 3 Z l 9 D 3 Z 7 U - V 4 d n t B p b o e 5 b r S j X _ q B n 1 B 4 4 B 0 g C w Z 1 h B m 9 K r 1 B w 0 E 8 z G 3 h B i 7 C 3 H 5 W - 0 B u 5 D 6 w H z 6 M n - C 3 z D 5 0 B 5 s C n 2 E z s C p 8 B z 4 H h S 7 R 3 N o c q c o u C y X i T 7 G u 2 B r q C _ l F s L v V i _ B 9 r B o v B 5 J o T 7 J 7 J q T x V g Y z V 0 D t C p J g o M 7 e n g B 9 i C 3 E l 0 C o d 1 V l s B z z E 6 o B z E k T t V 6 c 5 r B y s E u 3 C z 5 B x 5 B j y B 0 O z Q 6 h B w u B 2 T 0 3 B g G i M 9 9 D z 7 B 8 3 N 2 Y 8 p B l b j t B 6 d t H 1 g B o j D y 1 F 5 h F 5 g B i U 5 g B 6 P t b h S 5 t B 7 0 B 6 u D 3 H 5 4 H 9 o I 4 h H 8 w E _ w M z - C y 4 B h 6 G s 5 D o x B u U 1 p D 6 u D r S 2 e 5 L 8 V 2 i C s i C i z B o 6 B m 6 B 2 7 D r h D j v B k q C v u C 7 l C 3 9 B w y B 0 r B h v B v i B 9 9 B x o B j m C 3 h D 8 J j i D _ z C o g B 4 C 5 L 3 L l Y r P 4 z E o s B n d 5 h G 8 6 B u z B h w B l u B w g C o g C r - C r p D g k G v s C 2 o F h u N _ 3 B i 4 B 9 j C i q B - 7 B z b p 8 B s q B k x B 5 s C n h B m x B 9 0 B w U x k C w q B y o C p n B 5 t B o x B 5 s S q x C 6 u D 6 x C x n B z 0 D s v D 3 v C 4 9 C x I 6 a 5 v B x v B q i C 4 z C t - O 9 r D n P 5 i B y V i z B h p B 1 v B g z B 2 C _ 8 C m R 1 v B v _ B - h E q N x t E 3 i B 4 l B m i C 8 y B _ r B l m C 0 f q z C w q C q n E q z C 0 8 C 3 o B r 2 D 0 0 I m s B k z B i H u s B y 9 C y t F n Y o s B 0 i C l p B t d y N 4 U u s U w x B z k C y k D 4 o C 9 t B 9 2 E 7 q E 9 4 H v - C u g C u U 0 e l u B 7 2 E x k C q k B 0 4 B 4 q B _ q B g _ L - k C 3 h B h q D 5 n B z 0 D 3 n B _ 4 B 2 e k l E i x C o o C j p D h k C j n B h h B _ - B x t B o q B h h B z b l O u U p O z n B q r C k K g K n P t T _ J 5 i B 0 l B _ 7 D p 2 D q 6 B _ n G 5 9 G p T 0 7 K 9 r M y k I p z W l h G o 9 C l 9 H z z F 3 t E z m F h 3 D 5 m C 4 8 D k g B p P l 3 D - B 3 D k H 7 _ B 9 F 8 V 1 T z h B j c _ V 8 e v P z T 4 U x t C - - C y e 7 b o x B y 6 C q g C w e o x B 3 0 B s g I p g L u g I s 5 D h - D q g C 8 8 L 4 y G q k G 5 _ D z 0 B s o C v 4 I 4 4 D 1 o D m q B h n B s q B 9 t B t S 4 x B j X r Y o g B r P w x D l t H h i E x L v T z I y M m H i H w V 4 f p v B m s F g s B _ k I g n D p _ B _ y B 9 X g s B 4 f i x D 4 m D r I w l B g s B 8 1 G t 2 B 6 r B z F l I y g M h v B n I 5 c z o B 5 3 C 1 X 9 9 B r 2 B 4 r B 1 u C t u G x o B 1 u C q l B 7 c o a - c g R z F u V - O _ r B 1 o B p I v L j P m N o z C n T 2 f w V u a r _ B m z B r m C 4 f 2 l B 3 o B o B 0 l B v v B _ J y i C z _ B g g B r T 2 q C y 6 B n d 8 l B q s B 3 v G 1 D i H y N l Y 6 V 3 v B 2 6 B h 0 F t d 5 n B j 3 B x d t P 8 a - 4 C 3 h B 4 x B 8 V r p B 4 i C m g B v _ B j p B 5 v B 3 m C 8 J y a r P v I p Y y z B q Q q U j _ D j b u p B q n C q g D y 0 F o c 5 M j r B x R 5 s B n H j b z g B 8 d 6 - B o e s 4 B y y G q 6 C n r G p 2 E q w H q u D u u D 5 t B 7 1 C 0 k E m k D m g C k x B p k C 7 0 B p 8 B 7 W 2 q B l u B 0 k B u Q m m B l 0 F n i E 1 m C 6 l B h Y 0 V n T 9 X i R 2 f v i B p 2 B 7 B v o B 2 r B 2 J 1 c n i B g 8 C m _ E r 3 B g b 5 T 6 r C 6 z B n w C r w C i 0 B t 4 D q W q W 3 w B s 3 H h q B s W s 0 B o 1 C 6 m B k v F 6 m B 3 5 C 9 3 B 5 j B - 5 C m t B 4 m B 8 N 6 g B 7 3 B 1 w B 6 g B k 1 C 5 j E 0 j C _ C z j B x j D k 0 B s 1 E p v E 7 n C - 3 B 6 g B q 0 B _ m B z - B 7 3 B 3 j B 2 m B k s K d i 0 B w i M j - l d j x 9 F q Q _ u D g p C _ V g r B v t C 0 U r Y 6 a j w B v t C 8 x C h c z 2 C 4 e 4 q B k x E 5 n B u z B 0 s B g m B 5 v B u N p Y r Y w k B u U u 4 B m e g u D j s K 9 9 D q w C 3 0 C i v E q t D o w B 5 s B r 7 B 0 n C q v T 4 Y r b k 6 C 0 8 L 8 u D p t C j g D y n D s l I 4 x D 7 t E k n D t m C o a 4 5 B m V w 6 D j 5 C y 5 J r j E m x L j 7 L 5 i K m 6 J v j G 1 1 F 6 0 C t j E t n C m j C h 0 K k m E 7 w K v 8 I s z O l i R 2 k H o - E t u G 0 0 I h z K k 7 F 3 9 H 7 t H p i D g o E m 0 E - 4 C k p C q l K 0 x M s z G k h I 0 i J y n D _ z C o R 9 2 D w 6 F 7 s H v s I 0 2 J u 8 C v o B 6 m G 6 5 K t r H x z P 3 i U _ z M k k H t u C 6 4 F 0 s R 8 v D y l D 7 t C p l C s 5 B 8 k B m h C x k F 7 t C m y B i m D z 3 C 3 r D v t E 1 s D t r E - n Q o z G 2 x C 8 6 C 4 u D 2 k D 6 k G g v D 8 a 1 m C w i C t h E q m D o k H 5 6 H k z I l 7 U w 0 G x q D t l C j 3 C w r F 2 5 K 1 1 D u m E q w D o w D q 8 C _ y C g q C 6 h C u l B 1 o B r v B i s B _ 7 D y s F 9 g G 2 z C l i D p t I _ m D o R z T 2 k B z k C q 5 D r z D w 4 D 8 p B z 7 n B w m a 3 t f v v d 0 w j C s e u Z q R s g Q z 3 t C 8 y E n m C q 0 I - y F g l W o B 6 n G - r D 3 t E n 3 D j w B 2 w E s 2 F - 1 E 9 j C 4 v E 0 j V - o D k 6 C g k D i 5 D n 2 E z u _ E i 5 8 E l y 5 6 M 3 q i E h k _ 5 B i p 9 p D 7 z 0 4 I q g y K 1 9 r G 4 i D 1 6 Y s 6 H g 3 x D 2 l x G n t z D 9 w 2 B m j r C k j r C j p t K o k d 7 5 l B m 5 g C 3 2 y B w w 9 M v 1 r O h _ w J r n M h k g e z 9 i N 6 j h N y m j J r 2 h J 8 q z B m 5 g C s C o r m B v k 4 M v y v E 2 m 3 B n 4 z V r j 5 H t j 5 H 6 o C i n 7 B g j e u 7 q B t 5 z C z k C 8 5 S 4 p - G 0 q l K m z G 0 k D 6 w E u 7 q B i i g B x r 7 G v 5 a n - T g j e z s k C 3 - C p 9 4 N 2 q B l _ i C k u Z r i 8 C y w j U s 4 - E k g i F o 8 V g g d r p m D w u 9 E m 1 0 H 0 6 7 D n 1 E u 7 E 8 4 _ B g 1 D x 4 G z 4 G g g H z 4 G 0 r 4 K 4 l R y h c 1 4 r D v r - C 7 7 3 B g l E j 3 4 C _ w o K y 3 k M w 8 9 g B s z 7 C i _ r B - 5 M 9 1 v B q x q 7 C s j 0 I 7 y t s C 5 1 n i B 9 v f v o v r D r w u 0 C 7 0 J q 0 2 P 9 x 1 B l 4 9 T s m 4 C w m 3 N p 8 r C 6 3 k H 6 2 s V q C 2 v y _ D u t 3 s B k t i r B t 0 c w 4 v C 3 o y P h o 4 n B 1 n r o B k j i E w z j a i q z B j j F x 5 1 F v g 3 1 C v - 6 y E r s l 9 B 8 r l v F p p n C x k 6 J w l s Q r l 9 F r i x F s q n x B s s 3 G 6 t 7 E _ 1 g R q _ j f s l c h v j _ I t k 7 D - 1 C u _ - 0 C 0 - 2 F p s u x F h o v r J y 0 w _ B l F w _ r N q m k Q u p p 9 B u x C m v O - 6 5 q C w s s _ T 9 0 k J 6 x k P 3 y n p D 1 9 F 1 H 5 4 a g y Q y 4 B k J r h B 0 k G h z o H 7 h x F x 4 1 8 B 7 g y x I 0 p u E o 8 - I 2 r x x D 6 r 8 o B x p t k E q l t T y k q E j i u P y o L o 3 v F n y j B o 1 l O y j 7 x C z B w y 4 w I i w E k r 1 R 6 2 0 G o 3 6 k C 8 y v C B 2 - e r 4 a i h H h _ C p z M t 6 r C u 3 W t o H o w C t 0 R g y C u k D m p C p 1 B u 5 N 6 j k B i 2 K s j D q l R 7 _ K 8 v Y z 0 b 1 j T l 1 S w M p 8 J _ o a _ 1 K u l k B j - K s y X k 8 k B l o e 4 4 P 7 9 D 9 r L s n C l P 4 8 C o 1 I 0 E - 2 B w x B 3 8 B 4 2 F 1 9 F o g C 4 o C 0 v E 3 n H v m I _ - I 7 r C y w C m G m v H z 1 E p s K s v M 6 i P i o C v 1 C 5 3 H k p F t q E v 8 B - r G 2 i H _ g F y t F 6 C j u E x h N 8 0 H l p B k r C 3 s D 7 - C g l G o 9 E v y h B r z L - o I h t C t z L g y T q - V r 6 G x s G u 2 I s m J w n G 0 n G i 0 H y k H w 0 M r 8 I 6 r F m w D u y E g 2 J 6 u u C y 9 S i - P h 8 I 4 5 v J y n i B s y O g o P t 2 h B _ r l B 5 6 H x w K p y d z v 6 B u 3 n D 8 1 _ F x n B 5 q E s x C - 0 B s k D o l c 2 x T 3 m Q 3 4 H y U p - D t 6 G z 6 O m q F k q F i q F o l E n u k C - g L v j F w 5 D n 5 I m n b - y L 9 8 Q h 7 J y j k B 7 u 2 B 3 u N h r G s w M 7 o H k k G m _ V 5 r x B k h J 0 w M s 1 X n F w x C j - G g r C g n S n 9 I _ 1 G h - M j g G 9 y N _ l D 8 x E i i I o y H 6 0 E z n F p 0 K g h 1 B 5 7 O z 7 G 5 t C t 9 Q 9 0 R v k L w m j q B g t r S q - w N 7 n h v C t 2 x 3 B k O i 1 s y D 5 2 - Y l r 5 H 8 J l z F x 9 G m 1 H l g K 4 l J x s I 6 3 T j t H 0 7 K 0 0 O n m 4 B h t I 3 4 L o m J - 8 B h 3 B 7 h E l h G k o G q z B g K p 9 H z T t P 3 0 L x - T k l E g r a 1 p D 0 y Q v k C 2 p L v 4 a u q B z 5 I 3 0 D 2 9 C h u H g m B 8 w l B x m C x L l h G x D i R w l B 9 t J j r T l r T 5 8 H k t F 9 h D x s T 6 m J z 9 H w 3 G 0 z J q p R 2 w I 5 t K v p D s 2 K r v P 1 o I z w F 7 j F 1 s D q R 1 z F u 1 M g u R u z H u E z g E 1 t C i m I p s O s k Q g v F v 3 S u 5 m B 7 q v B g x t B 6 s 7 U 5 r 4 o C 2 u 0 M 4 x j 6 C r 9 u J o B o 5 r s E z 0 k G 3 o t I 2 5 S i y Q l k O 8 8 L 8 w I 5 o I - r G 3 6 G x u K 3 h L m 3 G 3 2 D F v 9 G i k I v g G z 7 H r t J k 6 K 3 z P q g M 5 p T 4 k S 6 5 X 8 s L 7 w K _ z M x n O q n i B 2 z M u k J v 9 O 0 J h 8 I o l J 2 m D l _ B 7 i a - 3 L 1 g G 5 u G _ 2 J p - M o l H q 0 H - l F u s F p 9 I y _ N q l H o 2 M s 1 H 8 2 J _ r F l y F 1 _ J t 8 G r w K j i L l 1 D 8 m H 5 7 G s j H 8 4 F g 1 G q k H r n v B u q y h C 0 8 i c x X 7 3 h w C m 0 2 U k 3 J k 3 J 8 0 H w q N h 9 H q 2 G x r D v 8 I s 1 G 5 2 L r j L 8 1 T s _ W q 1 Q 7 i L n 7 H h x K t F k z C g 3 p n B _ 6 1 n B k u _ z C s 9 D u 6 1 g N k 8 y R - o H t t S v 5 I m 6 D t 3 D 4 8 D 9 h E D j u J - 8 I n o Y 7 7 I g 2 T m 7 D 5 s J 4 y C j h D o 1 6 I t q Q 5 _ J 2 y O q 2 Q h o O u i C r r - W n 1 9 V o Q y 8 E 3 r W 2 o C h 3 E 0 x D s x D _ 7 D r r D i y E y z I 8 6 D 6 j H i k J p 9 O 5 B v w K u 8 S p 1 L o u F 9 n C 0 o H g j F u k O _ 0 B 8 j y R 2 4 y T 0 y i O 1 1 1 1 E 8 l M 9 j 8 b _ g 5 Q m n D 1 v G 9 2 B v i E 0 l E s B k 6 D q 3 F 6 x I s 3 F k x H x g o B v w F 0 x H y x I n 6 I s l E 7 m T x r J y 9 E j u I n 0 F 6 1 I 0 z C 3 h D g l H j r M z - J s 0 I 9 3 g B - - F s r B 4 l E x l Y 3 u H i 7 n B v 8 f v - F 2 s L p _ M - p M w 1 G - 2 h C t _ J g j I 1 g E p 3 C q m G w J 8 4 F - 2 h B w y E k m D 5 p T 7 v 9 B u s o c 9 9 r g G 6 p k B k j h z D n v y E 3 9 H p 6 E i y D - _ B m 0 C i 7 F 6 6 S v u S p 8 J z r G k p F 7 6 J - n I 3 5 G q w H 7 y L t 6 M g 6 W 0 7 P v 6 O w z G 1 5 I z p H 1 5 I x i g C _ q B h j B z _ U 8 n G z h D p 8 H 7 r I 9 q M v x W 9 k Z s V 0 z O v - M i 3 J 1 0 N j 7 R i m J 0 - N j 6 E r 0 F h 9 J s 6 N - v N 1 q J 5 5 I _ 5 D r 1 B 6 x B j c i K 4 E 7 F x m C i t F j h G l g K 4 n E g q N y 0 H 4 o K _ 6 K n - J q q V g 0 H 9 i U o g s I 6 5 5 C w 9 N w 8 C g v i C _ g M t j U - 5 s B z x S n x S i p d x o s D o 1 q E M 4 n e p t J n 8 k B m g h C j x K y 0 M 3 8 I 0 - P m n E 8 6 v B 3 j 4 B - x K h 6 R y 9 N v s E w _ E p t G v x F h h j C 2 3 M u h F 4 3 I _ E _ h F _ E x z 3 O q w v q B q q 3 o B 1 0 z P 7 0 u M 5 j 3 Q q J 1 7 M i 9 E 9 t B s 1 m C m w O 6 p F n 4 U p 9 Q y w H t s S k h J 9 5 G 9 m 1 B 1 x e n j Y 9 m Q 3 4 H z 6 M i h H 2 o F z l M 3 n I t v P 1 p D 0 x B q o E q 1 H _ J F - u C o 6 F 4 2 G 9 m F w o G y h k C i l I r i D 7 s D 3 h B 5 q E 2 q B 9 1 C l w F _ g S n - Y 1 t K i i H 7 m T y 3 F h o Q m y M q v L - 9 G j v G m n G 7 r H 1 4 i B 8 _ W m 0 M 1 l C u k J w r B q g r B u 5 X t 9 M o z I 7 v W 9 1 h B 9 q D n 4 E o z M 4 j J o 2 H - h K _ e 6 1 y H h 8 - M 8 n E v j R p y K 0 h M m n E _ w D _ 9 S - 2 L 3 w W - y P n t G V 4 0 J 2 0 G z s E r g G z r Q 1 5 d 5 k U v I 8 l H y v L k 9 D t s G 7 j F 7 8 R _ m J 0 i M o v L 8 0 H p 4 C 4 p N j v G 7 l F s n G 2 w D - n 2 S 9 7 z F m s r D o l J k m J 9 m C 1 5 E j t E 7 o O v 9 G 2 l J x s I 5 k U z u J 9 u J p i E k y H - 5 H q q F h u B 8 r U 6 4 B s 7 W 1 _ Q y o E 1 i D x s D t v G l t H _ p P z - l F j t s G n m Z 5 7 I 8 x B 8 p G 4 7 B p j D 7 n C 6 m B 1 1 F 7 g H _ p E 7 v I y h Y l U o j O 5 m 9 n C s s o 4 G v _ k D _ 6 p C Z 4 9 C s o E m z G w h f 3 m M j _ T 5 z D y 6 C 2 k E y 4 B T 9 _ n B - w h B s G 7 0 B u 3 F 3 - D v 3 E x 6 E 3 s Q w 8 D t m L o s a j o M 7 K g k h B m 7 F r z 5 B 5 i E q 9 E _ 2 F p n X q 4 B 7 j O r j O 7 0 b m 6 P 8 j E o v M s m s E p _ - B v z R q n g D 6 - d p 6 i C 3 q G _ j V y w p C y p m B i J z K _ 2 v C k x m C n l T x 7 J y w M x u N - 7 Z 5 4 U n 7 O s l G 1 r J s 0 o B k 2 O v 6 E 7 t I m 4 Q w p K o 8 D 4 5 F g R w m D j g G g k H j o T 9 s G n - I 6 j Q j v H q H k q W w j o D k l X s z k B t x J k u w C 0 5 l G p g z Q n h 5 E n v _ r D 5 v - Y t I 8 J o q e u 3 J 4 0 H y 9 v B 5 - U 1 u W u Q r u B 2 n t B z l O j u W i i g B j - u B 7 1 C y 2 K u u O q e y g S l p H x j p B x z d - g L n _ F h g D x s G n 6 E o g T _ n E 1 l L 3 n Z r k R 5 4 L 8 p K g 4 J s o E o i X 4 x D y l E 1 n M w g C 0 k D 7 5 l B p 5 U 2 t F 3 _ B 8 q C y 6 F v _ s B 4 r i B n 3 r B r _ G o 9 C z 2 D h 4 C 8 1 G r r D 0 m E 1 3 C q k J p u C 9 7 I r 7 H x 5 s B 8 7 p B z x W 8 o N y 6 0 B 4 u i D y - E x 9 O h s E 3 O j 9 B n x F 3 l R v 3 R i 9 W v w G 2 q F 7 q D _ p C y J - n Y j j L 5 1 L 7 S 4 x 3 L 6 m p 3 E n g i w B u u D 1 6 J 6 q n B l 3 a 6 n R h z y B m o m B _ 3 W q 3 q B 7 g B y t O p 5 G h p D y 8 E _ 8 E g 2 X 2 x H s C m r L 5 s G g 0 E i m B w R z g V - j F 3 r G u 2 F u 9 V 5 i T z o E 6 2 N p u V s _ H l 4 G 4 u I m g H v q G l 9 F 1 v F 0 h J 6 p L x p H s x I g 5 B - k C g 3 G t _ B q z B 2 a p Y j g D r S m Q t p D n k O r r W g j V 8 - B 5 b u k B o 6 D g 0 C v T u n E _ w D 7 y N x t G j l C l 9 B 3 h j C 7 j j D t 6 H l 3 C z 1 D - 1 B h 3 4 C u i _ b u 9 w E 2 1 J 4 i p e n u s k G u 0 k e o J v 2 C o z G r n M y 8 P m p C - 4 C y s B h j B r P h p B i 9 C h 4 C n _ B h m C 4 h C 8 r F 4 5 B 8 k B o j C v n C 6 4 M h M h 5 P y 5 J 5 s Y 2 0 G v g E v 8 G - w S u r B x i u D w 2 _ a m g w Z 8 g 4 1 E 5 i B s 4 Y o - j C h i u B 4 7 K k 9 C n 3 B s 6 Y t I u 1 I j l L g u R u 2 Y 9 4 R z _ J 5 2 i B w v U 5 m Y 3 x F 4 l f z _ J q k J x o B k z C o k H w o N 8 1 Q l t J r 9 O q 1 Q x 1 g B 9 3 i B u _ n u B y h M l y W l 9 I w m D i p K 2 o K p h u B n w y C - 3 V 9 - J k 1 H 8 t F l n C D t 3 D 0 n D g r B m m B 5 t H 9 l F q - E u 8 C - l C 0 2 J g 9 C q g B v O 4 h J k y J 5 5 M l o H 9 m B 7 s K z _ K k w Q 5 4 G w x J 8 j V 9 m X m x I p - D 8 u D n 0 D o h H w 7 E 2 6 L n v V n h w B l _ K 5 w L r w L 4 2 N h 7 T t 9 P 3 7 F 5 z B 6 d 0 t D B z 5 G - 4 I h _ T o x Q F k m b j w h B x p E v u F m w B h l B g 3 C n y B s 4 E i x K 9 j I _ - J 3 0 I x n E _ u G m s p B _ j U - m G 9 i I 5 y I n 5 J j 4 G z p G u v H m l b l 5 O 0 w H k l G n q D 6 x D 6 - E 5 o O 4 6 X 3 3 e 6 6 K 8 v a h _ B 1 - J u h M v t E 5 y K y y U s m H l g D t j F i 9 E r 4 H x 8 Q r j O 0 3 S 0 p U 6 7 L z _ D r p J m k K 2 o R o y J w 8 E h p J h j T - 0 E x n H p x L 6 u H i x J 0 _ H v h F j z D z 8 B - v B p v C 3 t E k 6 F z l F x o B m 0 I v _ J 4 j I x x W n o Y y t L 1 - J 0 n G 1 x K n - M y 2 J l z N u z H 0 1 J w z I i g M w m E 2 m E x x S 9 m o B n g G D m l B 5 h B m o D 2 3 I 5 t O j w I t n g D 0 5 M _ 9 D s _ C 6 n D 3 B 5 w u G o y 8 K w w i s C w 6 B y s j B 2 q N 8 7 K 2 u L 9 s H l v G s u L h v G m n E 0 1 G 6 1 Y r y F m 9 N x r H r r H s m G m y E 3 1 D x 3 C g l J 4 2 Q 8 p P v 5 E p v G q s B v _ B h _ G 5 r M 8 t b 8 q j B - s z I 3 x h D 2 j I l x K D 7 z P r q M u 1 G z s E 8 Q o 2 T s y E 3 s J 7 7 G x - Q j t G 0 7 8 S 5 t 5 i N z i 4 B 3 q Q s g q B w m H s q F u 7 W 5 w N i 9 K 3 n Z u h Q n - U i v L u q N o 6 F x s I 4 _ N 0 k I 1 k L v h G 0 i C j 0 F h x F q 1 H F x u J m - E s 7 D j w K l _ H t 7 G 6 r L o n x B r h z I v s 0 B 7 D 5 3 1 C k 6 z c k n 8 V t 2 l 1 C 1 l i J Z 0 - p B 3 2 B k n D 8 7 K 5 0 N x v X - i B x z q B p q q B y q F v 8 d s q L h q D 1 2 E 1 t B v y L 3 7 B 4 - H r - K m u D y _ V p 5 O g 6 P 8 o R 3 6 M w 2 F 9 p E m j K y v Q m x G m j K g j P p 9 Y n s S x w s B 8 h j B 9 k T 9 4 O u g S i 2 F s h d 5 u P w v M x m X v w g B r 4 H y 8 E u l 3 B 7 r G y i H 6 5 F q 0 H - r H t 9 O u _ E t 9 B v p Q j _ J 1 7 y B m 5 0 B n 2 z D 7 4 R o u a w 4 F 5 3 E v - G 8 2 O w 2 H z i N w 4 Z 6 7 Q 0 n I x 1 K n g H q p E y y D 5 6 E 6 2 I - r E D s 6 i e q x y G 0 9 k t F k t b 2 a _ 2 G t 4 C 6 u L m t c y l H 1 - O z m F 2 s B o w E h 2 E 7 8 F w t O l 3 H - 5 J 6 _ H 6 9 k C _ o U q 8 E h j F F 2 k D 3 _ I n 6 E 8 2 G x 4 C z m C 0 2 G s l H 5 g G s 0 H y k H j h E 5 - F m y E y - L r v o D z n U 8 p G t i K 2 g Y 7 4 D D s o I v 5 N k r W h 2 F p 5 P 3 6 L D 8 9 D j o F 2 u F 7 y k K 2 0 u B q o t P k 7 z L k s B 1 z 9 B j w G q 6 N h z L n 7 M 9 g L r h K z s M v s Q p j R o y m B t w q B 5 i R _ w D g m B 1 - C 0 y J - h Y k s n B _ v m C w h e v 4 l B n 5 I 2 3 K y l G j q O g r V 0 t b 5 5 6 B r g G x r D - l F l _ G z - D 6 y G j y d u w Y 5 k T 1 w g B - y L 9 - K k p F z l Q y g J 5 u F 3 9 D q n L y 0 K 9 m H v s P g _ H x x O n _ E z l D n r F q 9 B w 1 D 5 7 C m j D r 6 M v q J u v D k p G y 9 C k i M 6 s F t h u B z y W z 9 U 5 s E h h E u E n q M u m f t i U 2 k S 7 n g C _ w Z 7 q I n w K r D v w F 0 s _ L g 0 p L 2 u l 8 C 4 r 6 B s 6 B D l 8 H r u G 5 3 C k - E i l B l - B z 4 D v w I 4 5 G m q E Q s - k M u 8 0 P z i B m 3 J _ - E 7 0 N u k r B x 4 C z _ B p u B y x B m x C k 2 F i 8 L 4 j G v i F m x C w 8 E i y Q l 0 D x 5 H u G 5 - D 2 3 J 6 l J _ n G o h M o n E u q C 3 h D 9 2 B 3 h B r h B g w Y _ p u B q q u B 7 q W 1 2 H u x N 1 k f 1 q l B t 9 K i h k B 8 i K 5 9 Y 6 o z B 0 i k E h w 2 B 7 z j B 9 l 2 H g _ V 7 k Q 7 1 U o - I m 7 H n z Z j t o C g l _ C w i 5 C l w 7 B 6 j L 2 6 H 3 t d n 7 Q 8 t O h k F 2 x D n 6 t C g - m C 3 _ F w 5 D n y L 7 q S 7 t h B m 8 l B 3 l f _ w 3 D k i L h i O 0 g J 6 w Y x _ F 9 0 S j q H v 5 H l z d i s u B g 7 q B y 1 j C l 0 L 3 k C 3 r G w e 8 w I p g L 3 i E q i C u 6 K p L q s 2 C z 1 2 B 9 x r B w n i B 2 z H m v k B w z E k 0 I u u U 2 4 m C D 4 7 F m o H m 0 R 6 j r G 2 8 y t B - s 0 C 6 i t l B i 1 2 M 3 n s C n l l D - x 1 B m w R j 9 1 C 1 6 a g v n B s i J 4 h H u k G t r G g k K u o L r 1 l B 7 4 i D h 7 z B m x C m 9 E 6 i H 4 u k B s 6 F s 1 M 7 p M 7 u 3 D t g n B n k F s 1 E k v F C p 4 S j y G 5 g J 9 x G i - K - s O q t N t s O s m K y y I 9 7 G o m E 5 9 B w 6 B q 9 C w R i q F i x M g 9 L r 8 B s w E m 3 F m l I 9 g G s s F m m D g y E z _ H 2 o D 0 k h G 2 0 Q 5 q 9 D q x B - p J p 6 m B 7 3 3 B t b o i u C _ i 5 E o n g D _ m b 2 x H n 8 R 6 r d h q 0 B 8 n E 1 v G z v G i 3 G t m L l - Q _ r e _ s V r _ G 7 u J x u X p 9 I h 4 L p p O o o K t t J M - y N 0 0 G v F o i I s r L l n L q 3 i C s H k u g B n - H i 7 X p r r J o y 1 h B 9 g t T s 9 j L 8 C t v q t B 5 t E g 1 O _ l H s 9 C u 9 X h 0 S _ - N 1 - U 8 g F x 0 L 5 v F x q W n t N 4 v I 0 j G l 4 I 0 3 K j v J l - O t k U 6 _ N 7 g G 4 u L o 2 M y g T 7 8 H z 3 D w 3 K y j G 9 2 H 6 x F o p T y s J 1 z M w q H 1 m H 1 2 H l 4 G k t O 5 5 M 9 o H z z L p 0 F v 5 H 7 m M q z J 1 9 Q p 5 H 8 h H 5 j F _ 6 W u 3 K m z G - r G t 5 H u h I s x D z v B t 3 C x 4 E i k J i 8 S 4 2 H x i P p - H y o J q W v _ R s u g B 8 9 K 9 u H n _ H 8 l E s y C s 1 Q v 7 H v s H g H m s B r t E r s D t 8 H _ 0 H q 8 D n 9 G k p P 1 z r B r z N 4 1 G n _ O - 6 c v 5 h B i u L 6 0 I l z F v y K g o G k g F n 3 D p u E 2 9 C 3 _ F q v D k 7 C q h I 3 i D i 7 F q 1 I z - M m 2 G _ _ N o p K g l I w n E 0 z B 9 5 G z w V w 4 N q 7 L 7 o J n n I 7 3 I 1 i O w 4 N l 2 E p t K 1 6 G j n C v i D h k a v _ G u 2 M u 9 C - B l u H _ h I g y H s 1 H n - M r g D s 2 H 6 0 E x w J 0 n J o 9 D w j H j l F s 2 J 0 2 G k q K 3 5 H h x F h 0 F s o G t m F t m Q 2 v H o v E k x G 6 n L 0 j K 5 y L h n M s Z _ o C v s G k 9 D 7 s H _ y I i o D w 8 F u 0 b s j O k y L 1 7 L g 8 F i h F s y D r 4 E s 7 D 5 u G i n D s x D t w G 7 _ I 8 o G 3 g K 2 z C 7 9 G p 2 D w E 8 j I 3 7 H y z H l 2 L h y F r s J 8 0 G m r F 0 8 S w 0 G z _ J 7 l F z y K w 4 Q 0 l H o v t B m x U m p K 3 - M x - M 8 n G _ o K q p K g l H n r D 0 J q 7 B t j B 5 o F t k N 2 2 E n x Q n n b 1 k K 4 l Q 4 1 C u m s B q z 3 I j D - 5 Z z q W 0 v E t 4 I u _ V m Z 0 k E q x B 7 5 I 9 h G 9 s H j 9 G o y B p 5 C 6 u F 7 t O q l Q o 8 Q w 6 Z 9 j G u i F w u N v g I y t C q v C t 0 n M n n n 4 B w 6 B 0 u L j i E u l H v s I y l J n z F z u G - B g 3 G 6 y J 8 t D p z R - r K 3 0 t B 6 u M 1 n H 1 x L 4 v H i u D 0 4 B F - k C i o E 7 u G r h E g z O r u G g p d 3 8 k B q w U v h a 6 2 Q _ q V 9 x K x 5 E m 3 J v g K 8 7 K i 6 F 1 u X h 9 G q p N 2 5 F 6 o K h g K m p K q v L h i G t 5 L p h N z - U 2 m W q 1 O w y U i p G t 2 C m 3 F x w F i l E h - D _ j D x t B 6 - B F i 5 D g k D j 6 M s 5 W j p H i w Y 8 n m B _ n L 3 n H 0 i G u 0 K 1 r L 0 8 G v y Z k x S - q F x p E o h H 5 m M m h I x n Q 9 n M h k O 7 p J 3 y L 7 4 H 3 p D j q D o i H x 5 H - p H 4 h S p o X w r a p u S p w G 2 t F F _ 4 Q 8 x I k l E r 6 G 1 6 G 0 x H 1 z K 5 k L F z 8 I 3 4 E p 1 D i 0 G k u i B l u T n - B v v n K 1 z 2 P u 8 s u D 7 5 6 p B h x - y E i 2 g a g r w v H p w T k j _ 2 B 8 y 4 H x n v C v n 8 M i 2 G m z E 7 g G j z F 9 l F 0 2 J 6 y C m f 2 3 k U 3 k O 9 5 I F x 2 R k m K y 4 J h i G - v G g 0 E l d u V D r c k y B p l C v 1 B 7 7 L u u N 3 4 N D l p F _ 3 o z B j p p O q j o D m k 2 x F h w 1 U 4 v o 1 L o 7 o q B y n 1 f l 8 I 2 6 B i 0 E q j M w 9 E p _ F x t C 9 4 C j j B 9 m C x 2 B 8 y C x 9 B u y H 4 o E o y D 3 3 E z g D o 9 N t q M t o O s m D _ 0 M w k I x z S z m F y i C v v G 1 g K r g N r j a - s I y 6 F i t F 5 g N n u H w 9 E y h I r 8 J u z G 1 w F w 3 F z 2 C 6 t F q 3 G i o E g n D l v G k l H 4 t L w _ S u p N r 9 G t u J - 2 D 2 V i l G i 3 F p w F i 9 L y 5 N j 9 Q l 0 R 2 v E 1 4 G 6 3 D p j H z y C w w K k y F k 2 L p 5 K C i _ H v y R t t N z 2 7 B 0 i P x j T 0 j P k g f q 6 P 8 2 F z 2 C p s D u k I x - a o s c l 6 d y 3 T w z Z t 3 V g 0 I 3 q M r x K p 9 G 4 m D 3 8 H n _ G 9 h G v r E 6 a 1 v B o i C n h D D x l C 4 7 C v 1 B - 6 E w p G j - B 6 U 3 2 q C h - u J j w C l j D 0 5 J q 3 I 8 4 M x - B - 4 - I 6 _ x C 5 0 i i B t u C 3 m 8 s B 1 w o L 1 8 c l h B n 2 E 3 h p B x z D q 8 L 0 y G m 1 X x r W v _ n B v 9 F 9 - C 9 - D y 8 D z u X n 3 x B j 5 f o u L 4 s F 9 5 e 1 6 i B 7 x K j 9 I q l J z l F w 1 G 2 l D u 5 B 4 k B k _ C u 4 M 0 3 O k x L 4 r K 7 u M m z D l x C 0 7 J n l K k w F x p v C 2 o d n x S 7 s C 4 y J q k G u 4 B l l T g x H 5 - D 3 t E 9 h E 9 7 H p i B 0 k J 6 z H t q M o o K p 3 L u n E 4 z E 9 s Q _ s F - 3 C g z C 6 7 C h 9 B j j D w o D 2 _ C y 1 E o n I t x G k 8 F 7 i G p n C 0 4 F 7 2 L l 8 I j g G 4 4 F o r F p w J - s D k y E i m D o i C 3 4 C 9 g L l 8 J i y Q s G g 3 F 9 5 I 0 z B w s B g z B F m m D j 3 C 9 6 E q u F 0 4 G 1 1 F C h o C _ 7 B 9 j G u 4 I z g H p g J q W z 7 E y i O 6 x c u 8 F t 7 b 4 8 _ L n 4 g q B o x u 7 B r h 3 l H 4 j q Q 4 s 9 Y l u q S j y x 0 B 0 C 2 m E 2 0 G s i I z u H 7 w G Q i z 2 U 6 k J i t F 3 t E h h G j h G 1 h E p v B t L 1 u C j u C 2 r C o _ C z j E _ N 5 j B w f v n 9 N _ 3 g 2 B z 0 p H s z l a o m 6 a z x F u 1 Q o m E 9 s G j - F v 2 L r - J 4 n G 9 l C h u C p y X t j G q p J z 6 P l q z B u n B z q q I p O n 8 B v _ D 4 7 E 1 8 F k k E 6 g J w k E y g C 0 k B r d p _ B k a g m D u 6 D q n H 7 w J o 3 I r m m B 3 - c u y C 4 5 B _ 5 B x d u 2 F x k q B p k Q r 6 J 0 g H q 6 C 1 B 4 q B 5 s M y u b 6 1 M 4 p s B 0 x 7 B o o E x - C z z D r j C 9 x E 2 g m C q u I 6 i N 2 w C q k E r n B F q 6 B v u C x g R l l F p s H k l H 5 t E 4 2 M t x w B 4 g F l x P t - D - z D 5 l Q u 1 X 8 w E x b t j C 9 7 C 4 3 C z q C l - p B g 9 H 1 r c u t J 2 1 D x y H 9 0 E 6 n C 5 4 O x j O p 2 E 9 i F j t C z 6 G g 5 B k z B D 8 m E 7 2 V 2 0 G r o B 9 X g 6 F m 2 G q 1 M 3 0 P - _ M j r Q i l H i h M i z O 5 6 H k q G t 4 q B _ C r 5 t E 8 z C x l L i 1 H m 9 C x _ B _ l B - c 6 l D 5 q H h t D m 9 D 8 n D h 2 B s g M 3 g G j k F k q F y 9 E t p B 6 f r v B - 7 H o j C y p E z w C z 1 K w B w 6 J n 1 K 9 T w r k B 3 4 - C v r E 4 z G i 9 D i 2 H p m L 7 2 D n 4 C w o K y h C r n C l - H j x G g r F s o N p i n B 3 2 L z _ M 3 o O l 8 H 1 h D s n E x 4 L p d 8 2 G F p _ B u 8 C o y E o w L z 0 K 5 j E j w E 8 q E 4 p D v g C 6 b r g C r U z F t y y j B q o E 4 r P 0 t F 0 w R 1 h G l p B _ p K w g F u l E v q J k k K j j h D i h H j q J g y G 3 l M t y L o 6 C z s C - s K p k C 0 x C _ V p v C 5 s I 9 s H y 0 H 8 m D z 2 D o 2 G v 3 L 9 l F k z B 2 a s Q u 4 B 5 o H v r G s k D v 8 B v 8 B g i H 3 8 B k 7 C g 0 G 1 i D j n F j 3 P t 5 H 8 i e p 6 O 8 3 F r t I 4 u L 5 h D o V s h C o l D _ 9 C w x E 0 x E w p C h 3 C 8 0 G k j I o z O 0 t L x 3 V y n G m _ N 8 r F h r D x t G _ y I i m E r X r t G 9 p O r u 4 f _ y 3 1 E 1 n B q 2 F 9 8 T 8 4 D u 8 L 3 r G i 7 C h w B g z B 3 g E m h C g i I r t G 8 5 K l z N 5 r I i i C o B g x D q z E 2 C w z C _ l B 5 h G z _ B 1 m C 7 o B w 8 C v 4 E k z I k 8 C x j L 5 j L n k L 5 r D h 1 P 9 y S 8 - E 8 m D t 2 D 6 w D x X l p j C v 6 M n j F v 8 J v 2 C 3 5 L u 5 Q 9 l U m y D l h B 1 t B 8 u E q 9 B r y B _ k F l o N h j I w 3 B r s C 7 1 C 7 W 8 e j j B 6 6 B u 8 D l v C 0 l B i 6 B 6 h C 3 l C g h C k p E 6 n H n g J j j K u 6 J t n L y p G 1 u E y 7 C 9 r E 3 2 4 R i o l P s o E F n s D i x D k z O i q C 9 S i 8 C r u C _ h C q s F q x D _ l B - t B 5 v F v t B x B _ w C 3 6 J F - 1 C x S n P 4 r B t i B k z H 6 m K p g E t l C y l D s k J k 0 I r g K w R o x I j z L 6 2 K r o I w 2 F 3 o I o z G 3 - D g j C _ m D t s I 4 1 G z 9 G p v G 1 v B i m H t s G q 2 I 4 3 F m 7 F u 0 O l g K v r T 7 u G j - O 2 2 n B 9 9 I r z F 0 p N 9 y F n h E 7 - F v 7 H 6 1 G x m C 3 _ B 0 8 D v v B v 8 I 6 6 D l w C 2 N o 9 D g 1 E _ 0 E 8 0 E j _ H v x F i i l Q w g 1 F t 1 1 C j _ B 5 u G t 2 B 0 s F h Y - u J 8 0 I 2 l H v g N D 0 n E 8 7 D i 6 B l l F y i I z n F n x J k n I 0 h F t i N v j B l o O t 5 3 w B s G 7 w F 0 z G 0 3 F 0 3 F 4 g F o i M v m Z D t t E 2 6 F h n C 6 g C s p F m k B 3 1 C l - D x p D j j F z o I k z m C s r C s x D 7 y F 4 4 F - 7 G n 7 H _ m G m s F z o B x X z q D g 1 C l q B _ q G C 2 s S 3 2 K 7 k E 1 m - H w r o C h 7 2 E 2 _ 6 D p 4 E p _ B 4 j I 5 k F r u C j I w 8 C q o K 7 u G u h M i - E i 8 C 5 t C 8 r C h j K z o F p s E - 3 C 4 8 C h s D p 4 C - r D q i C n z F n y K l z F 8 s F m 7 K 2 0 I o 0 H h 0 N z y F q w D z u B n n C 1 v E i p D 5 8 E o S l y j N 0 E w m D _ y C 8 l 4 C s z B i l D h q J 7 v F i p C t i E F 0 2 G 6 n G 6 m E 7 1 D 2 4 F g z H w _ E g k H n t J g - E o z C h s D F t v G g o G i g X 6 q V r 4 L m m J i t F 8 t L 1 t J r 7 H g k H w y C 8 U 6 x 4 c t r q I l i Z h x h L _ L k g J - n I w y G h u B m z B - y F 9 z P 5 l C m 6 K h 7 H s j H 1 0 F v g E l r D r g G z u C x m 5 u B q m l B v 9 F z 5 I 6 x H 3 _ B 9 r D j 9 G 1 p T u h C g 8 F w k M r 3 N D w 1 9 O o - y j C n 2 - o B y s k B - p E m g e 0 5 P - o D y x B p 4 C s w D r 3 B k 1 E x 1 K n v Y k 5 G n o 7 l B k _ g C h u q I n 9 j 0 B n q 9 d s o w e s 1 _ b u t y T w J 2 a j u H 5 t H 2 o G 6 z C q z C 3 3 C 5 - F x i L 1 t C y r C 4 0 E 7 n B 8 v D j u C 4 m G q y C 6 0 E t 4 D n 8 E 6 4 I 1 p L y - C 6 x 5 7 C 0 7 s C i B p 6 I y 3 G p m F s u R q t b w n E p 9 G y p P v 5 c t s I u 1 G 8 x E w l D t - B _ 4 G h k N 8 n I 2 v e 6 0 E 4 l D 7 p T j 4 E 4 r C g y j B x t g l C 5 8 y 6 B 0 0 E u i t K w h y C 1 z q v C 4 x k n F 3 w 7 x B x q l c x 2 B m q C w m B v x h L 1 h F 5 3 H n S 3 k C j m F x u G h 2 B l o O h m F 7 s H F g w D m 3 H 6 x L z - H _ 8 t R j g i a _ k D l 0 D 9 1 C h m M u 8 E F q Q x I F 5 i B z u C l o B v c x 1 B 2 z B 9 u B t _ B 6 e 8 u D h 5 I t p D r S 9 K m r C 4 V o N 2 0 I o s B 7 v B y l E s x B l n B v W i J 7 H m H w 6 B F g a 3 S x p B z g H q s C 8 7 B u v F k 6 M u 4 I 2 i F y s C 6 1 E o 1 C 1 - B s t B w s C 0 t B x o C k - C y z D 3 - B i s C q H x P 9 0 D u m B 0 j C H s x r F r j o K 0 g 6 s B - s g G y - p D D 5 u B 6 6 D 2 0 J 0 m K _ l E j 7 I u 4 F g y B 3 1 B w r B y y B 8 M 9 H o K o b - H 5 S y y B m a 3 i B y z B 7 v C n u B 3 8 B t d j Y h _ G 7 s H 4 8 C s q C 1 3 C 3 r I 7 9 B 3 S 1 Y k h B x U g 1 B S w 8 B t o C t o C v k D 1 k E t k E g p D 7 n 5 I _ 4 m g B o 3 m I _ 6 t k D 2 e k J z K z K s C u Z w G r h B r S 0 k B i K t T u V 4 G t c q H j G j k G 3 - B 9 5 C t j B 4 v D v k F 6 4 k F q N n P h 0 F l j B m g B v L _ Q 5 g E w E 6 J h C j F - N _ 1 F k q B k G i G 3 Z x p C n 7 B p b k M 0 q B g 7 C r n B m E v L p I v F n c y R 3 u B x c l 9 B 4 k B z Y z 1 F o j C l - B m 5 B x t G k t R k l B - h B n 8 G _ M m V 4 y B 9 9 B h v B g H h C 9 2 E _ p F s G k M n H u g D s Y y Y h O w U 8 q B g K n T h _ B 2 Q 2 M n o F 8 C o E 9 O 7 c 9 S s r B i f h G 7 P i F z q B _ _ D w 0 B - 1 F 2 8 F K w g B z S v 9 B o V D _ w D v L 8 l B 3 i B l v B o z C 9 X 7 F s M s e 2 o F g k D x 4 H - 0 B p F k H s a D 0 J u J z P k t B 4 q G 3 Y 8 y D s 7 B 2 r C 1 I u v 7 N 2 1 m I v H x H i E 5 L q R o s B 4 V t i D 7 H k Q j O - E g j D p j C 1 y D 1 m B p W l s C _ I p k C h w F m Q q J x I y a x I n D o C t W 4 P o w C 9 E i E 9 K _ q B - 2 B u E r D 9 n F 6 M s 7 D 8 5 B v D o 8 C 6 m E 2 f s 6 B v u J n D q M z n I n p D 7 K l P k V k r B _ M y E 4 E m k B 8 4 D r 5 M 3 H p d i 9 C g g B l p B v P 2 U F 7 H m E j F v H k M _ P m E 7 F p F g E 4 P 3 R _ P i Q w q B w e h c 0 U 0 U r h B 1 b u e n h B t n B s x B 9 0 B q Q 7 K 9 F i H 2 E s C g E 5 g B w Y o j B 0 S _ L r K o G 1 H s G w M u M 1 b j O o G _ I - R m M o U u M u M q M 3 R 6 L s F _ O q L g P i I i G h F s G v S j Y h d 5 c q y B g V - T Q q b _ 0 C 5 p B z j B _ m B 5 P x O y R m b o t B 5 D 6 p C q y B p X 8 E 0 H w n B z e _ W l H t M u K 3 Y h U 3 1 B 8 5 B 5 p B o H l i B 5 X t P 4 e 0 k B q Q 0 M i K i H x L D p I 2 J p D u K 2 W - I - L 9 T 6 N u K w K w K k S y H _ N - p B 5 j B z i D 5 y S s C p O 7 H k H p I g R k N 1 F 1 D m J i Q l F n F 3 D u N g K z L r I 8 J o R j Y q N r I M - O 7 9 B _ Q 9 O h P x i B 0 l B q N q N s N m g B u N 1 F - S - 1 B m 7 D _ Z _ U _ U V 0 6 9 I g n q o E 4 _ k Q k H m k B 7 o D q e w k B 8 l B z s H y s F z 5 E 8 o N _ x B j G p o F l - B 6 3 I v q T g 0 E x 2 C j s G h w G 3 i B x h D g k I y o C _ k G 8 x D 5 1 C w a g a j j D o y C q y B k 1 G s h C 9 t C o 5 B v 1 F q u F 8 q G v - H p g _ g C m i m l B p q E 5 9 D 6 y J 8 y G h t C m _ V 3 g L - p D j m O 7 s D Z y q C 2 y C 0 q C 8 o C 7 - F v - B z p B 0 y B 4 f 0 i C i 7 B n j B m s B j h D 0 y B g 7 B 6 w E - - C - W 3 o B m 6 D 5 K h k C m Q n S u w C - 0 C 4 P 8 p B h h B 1 o D o X y q B 4 V n v C r m C x s E x r I o - E x j E 7 j E 7 Y g W s 5 B s z I w 1 J t h R w z I 7 t G 7 l C m q C 7 2 L m B 8 5 B j L q y C n 2 B - o B F z X s f i g B y V p i B z x F z 9 J h v H s 7 B 5 T w B 1 l F 2 8 2 V 9 y q 7 C n g z 5 B 1 7 v E 7 n m 3 L w k J k 6 3 G t 7 h r E 2 q 5 _ B k b v 3 4 w F k r m 2 B 2 - g k B x p 0 I - 3 j W s 1 C p _ J 4 p - k B 5 x n E s R v I m H 9 K k K z D y E n I u V 5 i B _ f o R x T t P s Q w M m J z H - C r H 4 I x H l F 7 K y N 2 V 0 V l d o R w a k N 8 M y Q m W 6 m B 6 j C w 0 B n q B l e 5 w B 8 g B 1 w B 7 n C 2 m B 1 j B 5 3 B - F 5 D i 5 o M t L l T 0 J t X w t R g K s s B i R h T h L 6 R n M k 1 q E s - o P z p 3 4 E 8 i T o w 3 m H 2 1 w S t u u X 3 k o 6 E h i m C 0 i q - S p g 9 j D i 9 B 4 Y t S o q C l v B r T k K 7 0 B - 0 B x D D 3 B 4 q G 0 3 H 8 u F 9 1 D 8 z E l h K t s D p I 3 c z d 9 7 E h G p L w N t j F i B - m B _ T q j B 1 m B l 8 B 2 q B q R D 4 y B t c _ 0 E u 7 B s J x D p O _ u D j 1 B 7 b m J 2 E s V - _ O j v G j 9 H 0 6 B t v B m E 8 Y 3 N o G o Q m R x X 1 g D l o B p i B q z C 9 O t X _ Z y y E x D 2 C x h B l w F z - C v I l T p L n 3 C 6 k B _ y D u b 8 E _ Z y f x L u G k q B t z D p O 0 C 9 B z 1 B t q D w 9 D q 7 B 9 n C h U 6 E 6 M 9 H 4 g B g p J - w C t e h J q W q H t X h L q 5 2 U 9 n 8 C 7 s v Y _ G 2 7 D j 2 B _ U _ a K q B 5 m C 8 m D s a _ M s J D u t B y o H o S 4 L v E o I y q _ D s B y N 2 e v I 1 F u C s b w W n M 0 W t C t c g 4 8 w F 5 5 _ B m 6 z S i z q q B _ t 8 u C w g l E y z x u H 7 i 5 w B _ x - q E 1 1 8 O z 0 4 J 9 r q k D h l c v p h p F h 6 z h B o 6 k g N _ q q r G 2 s k - B t U 8 m - M p 6 s 1 F g i 0 W h 9 B k 1 U t q Z q 8 Y s o J o 4 G h w C j 1 D 1 g E w y E w 5 B s 8 C r w B _ C x 7 E g r G 4 q G o _ C n 5 C x r E i j H t c n 9 B g q C j y F x 2 L 2 k J 5 1 D x y N j q M h r I p s E x 6 H h s J 7 h U i _ E n k F 3 i L g y O u y B p v B 9 y F g 8 D s 0 H k n E v h E w h C 5 h B 8 g B 0 K w 2 E z 5 D w 9 F g O n 8 E w o D v 3 B 2 0 E h n L v 1 B _ 3 M 1 0 K p j G j 4 N 5 1 K 0 5 M x 8 n E l 7 u J y m h p N l C m t - X q 2 7 B o o n 9 H j 1 K z n 1 m C _ 9 5 g B 1 s 9 a r q m k B h 6 3 3 D 9 p 2 Y r y i p D o h 3 r E - j c i _ 1 w J p 5 5 W s q C w o P 1 1 D v 3 C 6 7 C 6 s B 4 y D 9 n C v x J q u P p v E 3 1 F t 1 F 5 d 0 r C w j C Q 4 2 _ i B h r n b y 8 1 G w s C y z 6 w N D u m D g 2 G 0 q P h i E l 9 I q p g B l s Q 7 m Z 3 - M r y S 0 3 T g 4 T n v G x 5 h B z s I 0 0 H o z E 9 s E t 4 E m B s m E i z O w r F 6 k H t j L g 6 K 1 p p B t 5 R j y F k 7 D k j I o p V i k H u l S 0 1 G p g G - j U s z u B 9 x S x z N j r Q _ o P s z M 5 t C 5 u E 5 5 C v j K 0 5 G o k C m h B k 2 C h q B t 2 B u E 5 j L i l B p _ H k 5 u B m W 9 w J v n F 1 4 D j 6 C v k N t w E 0 6 G 6 n B s O z x B 1 o C s 9 F y - K m z R o 4 G p D l q B v 6 C l k B 5 g C m c w _ B _ 3 L p 6 F v 6 B 6 4 L k m L - h I l 0 C v i H z k B 4 - C 3 7 L 4 p E z u M 3 3 B - - c g 0 l B 5 n F s x R 5 q H p g E _ z B 1 t D 5 j E _ C 9 d q W o W h j N t 4 D g _ D g - C g n B 6 s K t t O g 5 i C n v I q n H u o D v - B 1 m m B _ 2 H 0 2 H 2 p h C u 4 G 7 s O x 1 K 6 _ K o 5 M w B n C 8 6 J l 6 C k 8 B 0 z D 7 4 D - P 9 P 4 2 U g 9 T 0 9 Y 8 k Q j y J k i F q 0 B p - g B p g J h v Y 3 3 W 3 j N u 2 l B n o L 8 r C 2 o D q s C 9 - H z 2 F - 5 N y u K 9 x M _ 0 L 1 s B m u B q q E l 2 F s 4 H U u O g 2 D t w D 5 0 Q p m B k l C y n C 5 s B u 6 L g q B 0 j D 4 7 L 7 5 M 7 o D s k D u o C g k B 7 n I m 5 P 5 Z z f u s I q s M n 4 J v l I l 3 G - 2 G h g B q T s 8 H o - O 9 3 Y j q P - 6 K x n G x y B r m E n h F p k M k v E 0 5 C p _ C 8 0 F s c o 9 B j s B _ W i k C q s C y o D 2 7 S 5 q H k j Q g x L z v Q w B 1 h d r 3 S q t B w B k 2 U 5 j P i 8 Q q v F w 3 H 5 k b x v T 7 i c u t P u t N 8 k M n g d h j D 7 u T m n I s 1 E 1 v E k 4 H 2 - K v k K 0 r G w n M 1 k D x u D h y C y h L q 2 N - m J o 9 H 3 6 B t N g d 1 C y t J r 7 D 4 g D 8 y h C t 0 C 9 x O 3 - L i p T s n O k 4 E - s R 9 p C l 7 D g q Q 4 g D q j B 0 n C q j P z H l h B k u D g B h u N p p J _ I 7 7 B o o F g x G 5 4 K j n G t o K x - P q s I 1 C p k I z q C z x D n 3 G 6 5 H v h H j w H 5 w B 6 W t M p s B 7 M 4 O m - G 0 8 e s g D 5 t V 2 o M - v D 1 i I 5 m G 3 z I 7 n K r 1 G k r I 6 1 L 5 0 G 9 l D w y _ t E 3 w J i n H s y I p - F s 5 K w y C 5 2 2 B y s L - p M 1 j L g N s k H 0 k H k n E w y B u y B i s C i D 5 o C q F q p O x n G 1 8 C v 7 K _ r D t 8 D m h K 6 z F 4 z F r N 8 v G 4 2 B y m C 8 F l E o D r M h e 1 P 0 k M j i N u n V u i I 8 t U 6 9 E x n C 8 o J s 1 E l 4 D 8 x L _ 6 Q l U l v E j o F 8 N q h B _ v B 8 o O 2 u C u i B 7 G i m F _ m C 3 E x M - Y 5 j E w v V t n a k t B r v E u p E 0 j C 5 w B t M r G t N 6 o B q r M y x K z f 5 f k p B s 5 L p 6 D o u E n g B x V j s B k p O p a 8 8 I i s I 8 X w I m S r C 8 N y g B 0 g B l X 6 M o E l G 2 B k D 2 B 3 E l N 0 i B h 6 B k m C t x D q d y S x U s s C q o D 7 D 0 j C p G x k B h m B h g F v s B j m B 0 - C g 3 E 6 k C 7 w E 8 2 E - w E 7 k G o 2 E p x B m k C 4 h B h R 9 r z 3 E v y k M m s 6 o F 4 q k L s y B 2 l D h 9 B k s C s T y l F l i C u h D o v B m n w B q H 5 D x - G 0 r C w 7 B 6 R j B - J 3 8 C s 9 I g 2 D h N l i C k q 2 P 0 - h s F q 9 w j D z w 3 d l M 6 q - - E 1 o y k B 3 0 N t 9 I q n E 3 s E g w D l 4 E 7 3 R x r X z p Q u h 4 C - n B m 7 B u p C 7 x F 7 k F s z H n o O h 5 c i 2 Q v g G q V t i B v r T r 4 L r q H j x F 3 k C 8 6 C y N 3 m C i 2 G u q C - o B l 4 C m i C 8 h C v X r l C 9 2 C 2 _ L w k k C q p C t w B p j D z p B _ 9 C l l C 0 4 F m 4 F v 3 C g - E k i C m i M m q N 9 9 G w p K z 9 G 8 x D - 2 E k E 0 5 D x r G i 5 W 4 o a l p J 4 1 K _ j E j r G 1 9 F r 6 G m H z v B y f 2 - E r s D 6 0 I 7 1 P 1 y K 3 h E - 2 B 8 a z h B j O z B l p E 0 1 F 2 - B 4 j D o J 9 F g K 2 5 B 3 k F o y O r _ J w r B z D 3 D 1 q E j 1 C l p E y w B 7 m B m H 1 L g g B 5 F z X m g M y k J _ Q 3 2 C 5 1 B _ U r c y v D w p C - H 6 6 D _ 4 F i m D k z C i m D g - E n 2 B 0 y B s a 6 m D 4 J j P k N 7 S v X q p C p n C n t D g 0 B y m B w g B 9 L 7 d 3 Y l G j U n k B 0 t C w 4 C 1 U h Q k S j M 3 I 2 g B 7 p B v - B 9 T 6 R o s C 3 - B 6 g B n w Q 0 p E q i O 6 _ K s 7 Q t j N - 1 F r x G h 4 B 2 j C t j B 7 P w 1 E y p E 4 x L 6 _ K q 6 J 6 9 D 1 P 3 j E 0 j C 5 j B p o C h Z r k B g X i 1 B n 4 K 6 8 B _ s C n k B 8 t B x Z 4 m C w I z U 2 b k S 2 t B r G q O 9 f _ - D h y D 1 s B z o C 4 b s O z M x N o P l R - f l i C q I k v B o 9 I _ g G q t H t 8 D 4 m C z 9 C k x F 9 o C 1 6 C o j F 9 2 F l k D 7 o F x u D 4 _ D x g S y W k n B t x C u 8 B 0 W 1 j B u B q H k _ D 4 R o W 5 7 E 9 n C 6 o J 3 - B _ 7 B 9 w B m v F - 3 B 7 3 B 7 w B r g e 3 x G j 8 E 0 t B r o C m h B H 2 0 B 7 4 D 4 _ C g 1 C 4 m B 1 j B s 0 B g n B - j K k n B - Y r w E 3 q B n J h B v q B 4 t B S j Z n q B - I o n B 4 b t e v q B p Z l E n E q F k S 6 n B 3 V v Q x a i m C y v B 1 f i d h R y o B 1 8 D h m B o 3 B g 9 B y I n p C g 1 B w r G k 9 F s t K - g H 4 i F 9 v E n w E u i F h k D w v F _ 7 B n Z 4 b t Q t e i h B 5 w B 1 j B i W _ r C m _ C 4 s B v q I i z H _ x B w 7 C j j L y j H z u B m j C o r B i f o r B p X n c 5 S 0 Q n c n 5 C 9 u B - 1 B m f w l B i 6 B i l B s J 5 I h G s H 7 w B 5 w B h w I h u D k 0 B j U m v F w t B z 4 D 6 9 D - d z p B u g B 1 I w r C j t G h 9 B r w B v n C 5 p B 2 m B 2 g B 7 3 B x j D k v F o _ D 7 7 E m s C s z D x g H 6 q G x 8 E j g C m s C s 0 B - d m K h L w Q k V 1 c j o B 6 Q 0 y B n _ B 5 5 E r 6 E g 7 B 7 2 B 9 B p T 1 3 C 6 5 B u h C 7 u B 9 u B y C 7 1 B q p C n 1 D j p M u m d 3 r E v 1 B u g B k _ C v 1 F x - B D 1 3 B k z D 3 w C 6 7 B 7 v M l C u t B q b q 8 F o 4 G 5 5 C m 5 B l w C 0 g B 0 0 C i o D 7 d q H o K i s C 8 m B 9 w B n 6 C - T 8 j C 4 g B y G i W 5 0 F 8 C 0 2 O 2 p G m s N i r B 3 u E 1 u B q y B 5 u B y r B r c 0 Z r g R g - E w l B 8 M g V 2 N z P w B n E 6 K n E y I l N l R h R t y B 8 y F p D z C v E 5 y E g u G _ l C x 1 G 5 h C k r D l m D 0 o B l R n J n e 9 I 3 q B 5 U 4 h D 7 h C 2 y N 5 0 G p 5 B w g D h y B u r D - h C y _ B m c x o C 6 o D 0 s K p k E y 8 F l w M k r G r 8 E p q B _ b n p C g l C o 2 C h l E r x C j h H i 7 J 3 t O 1 j N x x G - P w S j K m i B q l F o X u - F p m D 7 f x 8 D r r C 7 e z o C h k D o - C x M w 4 C m y K 2 F u o v B h q P g y K 9 2 J t 0 H i 4 C 3 m D 1 6 B i 3 B g u w K x h e t 1 F s H t x G 3 i K k p E w 7 F k h O w - L x p M o y O 4 p c 2 z I j 2 B 2 h C 8 5 B 3 c h r Q z F p g u B 2 - P 6 k J s 7 D j o B _ r C 3 o F 8 q G n 4 N v j K g k Q u _ K h v H _ t F y p G 2 p C 1 4 E 3 8 G q 7 D 9 1 D q l B 4 4 F r g D 9 v C 5 n C w 1 C l g C s p B 9 f h o G 4 L v z B h B 8 W o 8 B g z D l t l G l o n D - j N n j V 0 3 H z j G o r G 5 2 F 6 o I 5 6 C g 9 B u 3 E l l G u k C 7 k K - k G 8 p H v k d 9 h H i - D g 8 B 7 7 E 4 0 C 4 m H y 2 H v 7 V i 4 F 1 u B m h C i u F k 3 I m u e 1 s O g 5 M 0 q G 3 4 D v g J w _ D - j G 1 y G i 0 D q Y i T o c h 8 C 6 i B v 4 B 6 1 E 6 n I q w V r k E n g C 6 8 F g 5 G m 4 I t o L v o F x g H 7 v E _ 7 B l 8 L j u D 5 Y w 0 B 6 1 C u i F 7 j E o y L _ o J l 8 L - j G g 2 E k 2 E 5 j E 2 n I h w I r 4 W s h Y 6 _ C f m o H 4 r W g 9 F 5 j P _ 8 T o z R 8 _ K y t N l j G 4 n H 0 u F o 6 J g 6 J y s K u - K 7 j K q m M 4 6 M k o I 9 j D h k D x 2 F r g I o t C _ v F l g I _ u P m n B t k B q 1 B 3 V 9 r B i u C - j J 3 0 G 7 n D n 1 E s g H x 5 G l m M _ j D - o D 1 m B 0 1 B 0 l C k 8 H g 3 D o _ G o 4 C v q C n 1 G w 2 L t 0 C q j B 9 k B n V o Y z U z 4 B 6 1 E y j C 3 t D y 1 C 6 - C w 4 C x m D w 3 C g h E s 2 B 4 v B - 6 C z q B 3 k E k - D m h L y 0 L 2 0 L j 9 E z o C h 5 B r 9 E p v D z v L 5 i C z 7 N 7 e x k E k i F k o J 7 u H 8 p G q x L z m R 9 3 N _ p r B D n j K m l M p 4 N 5 t O w i F x k K _ 8 F j h H 7 - B 7 o F 2 p E g 3 H i u F j y F g z C p v B v r D o n E x l F 2 Q h s E r q D 0 x E 1 1 D t 9 B 2 n G _ q C - m C o 6 D 9 q E 1 t B j D 7 0 B n d 2 w D u 4 F s 7 F i _ K 3 u H y 2 H i z D t g H l G h y J h y G 5 x J t 6 C p x B 1 q B i j B i g D 4 0 B r k E _ 3 H t v H 9 - G 4 m I j v M 8 y R 1 i c 8 4 m B _ m I k 8 F g 1 E l j G x 7 E 8 o D h o F o u F q 4 G _ 7 B v q B 1 q B 7 x B w v B l l B h y B w t G 6 q D u q I o g E 8 u B 3 l B p g B s n B u o H 8 y D y r C z r E o i I 0 m K q p C 6 0 C s s C u 2 C n r C n h W 6 - D u 0 D 1 z G l z G _ 9 F 7 o R 2 0 R 2 o I 5 k D 6 - C l v D x 9 E u 6 G - k N 0 9 Y u u N l p F 4 z D 2 4 I 6 - K i 0 D x k E 0 x V 2 0 B g m Q i r G 2 o H z j K p x G m o J 5 u E o h O r - G 2 x E o _ E t 1 D 7 k F v i U - g R 1 r H l h D x 9 B 5 g E 1 s E l 9 G 5 r I l 8 I o 4 F h x J 3 v I q u N 7 o L 8 k M u o J m o J 9 3 E 2 m G o 8 C k 8 C m h C 6 9 D 1 w C o s C y o D p n C 6 m H w r C y 2 H 5 w G z n F l 5 C m o D h j G i v F 5 2 F r M n k B 1 y J s p J l q B g - C l 6 P l k K r k E 6 6 m B h h H g m Q 5 k N y 6 M m 6 O p y Q - u D u p D s 8 B w p H o z L t x T w o H s 5 G t o L i 8 T l v I g x L g t B x n C 6 o E i t N l m m B z n L p i P o 8 F m j C q 5 B 8 6 Y 9 - j B 9 o M 2 y H 1 g D v h U g 1 J t x F x n U m u F 1 i K j - H j g J z w B 3 t D s 5 M 0 8 T k 9 T j 2 K m l Q o u N t 4 W q - K p k K 0 t h C _ 4 I q t K y 7 J - 6 P - y J v 6 C z v E 2 o J k l M r v I y 3 H p 7 L j j P m 2 U 5 i t B 9 x G 8 1 E 4 o D 3 v I 9 P h u D h 5 D j l N n y T 3 6 C t v j f q - 0 d _ _ 8 F t g 6 n C u t z D x 0 s C u m B h 4 B 6 t B y 9 Q w y h B y 9 F 1 2 F w n X 2 6 M 4 g 8 C 9 8 L 5 x Q 0 0 R v h H 6 q E 0 0 D z x I k c k m 0 2 E z i 5 3 B 8 j u Q 2 o 1 x L 8 4 - l B 6 E j m C o l H h h G x m C 4 l H t h G p i E m 1 H 6 n E v h E 4 r B w w D n y F 7 r H _ h C 4 z O 0 y E 9 g E y n K j u C _ 1 J - j L 0 1 G o B 1 y F y o K m n E l u J 3 u G o - E n s E j s E t 6 H r j B n s E v 3 C 2 r F z l C y m G 7 k F u y C q 5 B w _ E 2 _ E p 7 H j s H y m D h 5 E z s E 7 j L n m C z h E h 2 D r m C 7 h D o 8 D _ - E k o f j h E u n K 9 k F j 3 C y 7 C q u F h u v B z 2 S 9 0 K 8 o E g _ C - i E 2 v D 8 l G 1 q D t g E o f 3 g D r u C 6 y C 1 4 E u n K 0 5 B - k F o _ E v k F 7 n F d o n H i v s B n v H k s K n 5 P 6 4 G m _ C 7 3 D 4 l E k i I 3 8 M 6 w k B 5 r J i n N x o M g n N y r i K 8 q 7 C 1 o M p u I t Y z v E 4 l M 7 I 0 p E o 0 B 5 j E p g H k v F 6 j C h 4 B p j K o 5 G s t B l C _ m B 9 D 3 Y 7 I _ 0 C h M q W i F y H t U 7 x B m F 3 w E v U 0 B k D x x C y n B z U 2 B x h u 8 D w x i 2 D z l g D o 7 7 L x s 2 i B t p 4 t G z z g Z 3 r g J n G 8 g B i p J p g H i - K 5 5 C _ N w H m O S m 1 B 4 h B x l B p z C k v B 8 u C q T 2 F 8 F v N 4 K x U x g C r 6 C p U h g h B h g I u s C _ n I k w g B 0 5 G 2 h Y s i F s b r 4 W 9 v H u y L - D w B s 9 T g m M l 8 E g k C - D v 6 P m 8 B k h B n Z r x B 4 K 6 W t Z 4 H s 1 B 3 U o u E _ B _ h D _ c t q C 7 z H - Z x J r 2 J p z C 9 6 B j E m F r k B 0 H g p H 2 W l h H j g C t 2 F u _ n B h Z 0 v F z 2 F 4 8 B _ _ B _ 4 C o u J 9 r B Y 9 m G i u C 8 7 I 6 B w 1 D g h E o t J p 0 I - - P y h E h s B 0 - O 2 8 z D 1 l J q _ B 8 r D 7 8 C g 0 F x o G _ 2 P z t F w r E t k B g h B g n B j q B m v F - t D 7 g J n l N i - D p i J 5 5 D 9 e l n D r - E t k H 3 r F t n K r w L u n U _ u E 9 x B m u C q i B i u J k g m B k j n B n - E p q i r B o y 4 C 8 r 4 N z v H i _ D 5 8 9 e 6 - 0 k B m y q J z z 4 K 5 v o K 6 p k L s g - c _ j t K z o s E 5 1 7 F _ o v d 3 o z p I 4 6 i Z i j 9 V d i 3 I y 3 O 2 4 G - o U u v V 9 u M j G 4 h F _ 0 C r 1 F o 8 F 9 h i C - o u B 6 i O z v I 4 x 4 C v 1 K q n I 3 7 E z w C 4 x L m i F 2 s K k p D g w P z h J 2 s C x o C 0 o H h y G 2 5 G u 4 a z j d q z L o 6 G 7 2 F l 5 S r 4 g C x x T n k G p 5 N 4 s C u k C r N y 9 B p 0 G 2 2 N 7 r C q 4 P s 7 E _ s D o s E 1 m E o v B 1 7 D 1 8 C n z E h i C l 6 F 6 g K 4 4 C o m U 9 2 M u q O w 4 L g 7 h B v 6 F - 7 D 4 2 B 4 h B q h B _ _ C r 4 D 9 u I o 3 I 0 1 a s k Q v _ g B 4 t P - u I 3 - G 0 m B y 3 I 2 3 I 9 u M y o J 1 v I n u D j h H t x C u h B j k D u 5 G u K q s C 4 g B g k C o - D 0 j F i 6 I k 5 H k n M 5 u D 2 v F k - C 1 4 D 1 3 B 4 0 C 9 6 E q _ K k n I t v I 4 8 F - I p w H u 7 J 0 y d _ o H q g L k 9 Q l 9 L 2 9 F o s G r _ L r i H v i J 0 0 D h 7 C i r J 0 B q w F 6 k O w 5 I 3 l 3 B q z L x p F m 6 G x k D - 4 B w m C w s H 2 h l D 6 t J t o N 0 p T 8 k F 3 n V y 9 J 1 r K n n I o g H 0 t D q w B y L z e r 3 F u p I 2 2 - D 7 i M i w G 6 n B r x T z 0 2 L 0 2 U q r 7 C 1 1 B v q D n j E p i N s i T w q S 8 v V i 2 a l v v B l o L s 1 E 2 m I t 4 P w l k C - 6 L 6 x L - i c q 4 O y l M 7 o L 3 4 S 3 w I 4 0 R s l T l n b i O r u D u o I l g C p p F k 5 I 6 9 Q q t W t 3 F 6 w P v x I 7 z J p r C 5 x D 5 _ N k _ U 0 s I q m F t o E m c o r E w u W 8 2 i R k 8 w M 1 r t W x - n D p r g L 4 p z p B h r i B j g B g d l 0 p h D 8 N q o H t 1 F w 3 H m n k C - 1 K - D 2 5 G s - C 4 k C u 1 B t x D m _ k B u 5 E 0 h D x G s S g t B y 4 M z 9 R h m a x i K 4 i w B i s C t v E l u D u _ D q 2 E g z L 0 4 H p x I m q H 0 z V 8 w F v x M h w E k o D y m K 4 k h B r w B k j C w 7 B k S i X p g B 2 h E 6 5 E 9 6 B k s G y - z B u w F 7 g C i m O j j 5 - E w 0 B 1 z n 5 F x 5 S g k m V 6 q M n l 0 S p z x w G q j m Y - i 4 5 B q 4 8 H 3 9 _ J t 5 l 7 H x l B 8 s n W g m h x E 1 _ r - D p 3 - w D u h 3 w B o r 5 B 0 4 y p G - 4 n u B r w M m 7 J 0 m X p 8 L m q E j p C 3 E 2 F 8 x F y q X 0 6 y B z j H l V q P g c i n B y u P 9 g J x G r N i d o - M u 4 E v 5 B 3 z B n K 7 t _ B 5 k B n l B - r F _ t J r o g B 0 k 4 B j 2 n B x p d u x S q 3 C 1 y H 9 m P 7 l E 9 v D o x F q n p B s g E i u C _ 4 E j 7 K h m H 0 5 L j 6 Y 9 3 F p n D m I 7 z y D t y O q r I 8 x F i 3 C 2 1 F 0 v E r 6 J 1 8 F n p J i h H 6 - H - n I 5 o D 2 T j k W n _ E q j B o k F 6 m O 5 M t y B s 8 H z x U q 4 V 0 p - E _ s H 7 0 O n v R n k r B k p o B j m J - o K x w D z l D 7 t V 5 o c 9 n i D z _ E w 4 h B g 6 R i _ O o q T 0 r I 7 1 J o k L l i M 8 j R p l x B r o G s 5 E 9 m D s j B n i F j w h B - y D t n H s - G 7 x E p z H 3 z I 2 T 2 i G i _ R - m I q 2 S 9 w c 4 s p C _ w G z p m D 1 v d x 7 Q i j K p 5 m B r z R r 5 Z q 1 F s x J n t B z g B 6 L k I 6 F p n D m s D 9 y B 2 3 C t h C y _ l C t y C p R x j M k 3 B 2 L s L x m K m r H k 2 f y o B 5 q C q _ G - p K x t F q q D n 5 T w l L 5 y B y p B l n H s i G 1 0 C - z B n u 6 g C k s X p 3 n r E p 6 N y w P t x H x l K 5 x B x E l f 8 3 E g t G _ p 5 B k - Z l B 1 i W j z H n r t B m 9 B i 9 B z o E g j E q q 5 C j 4 m B u i P h t N 7 y D 9 r K 5 3 O 4 o v C n 3 y T v t 0 S 1 3 w 6 G q i j g B y 1 l g E i z V 6 u J 7 h t J 9 8 m O q 8 B z 6 C z w E l o C 6 z B _ l D 5 - F x r H n u C t Y j M Q 7 w B 4 i F s k C 3 k N s 0 B z S j 6 C i 2 C 7 6 B o 6 E s 9 H 9 6 B 8 v J 9 x H m m O p 8 W t l E x l G u r J l 9 K y 3 E 0 i D 1 9 C t 9 C l n D 6 9 G - k J g h E y l C 8 1 B 5 0 Q s g R w 6 H 6 1 B 3 Q 5 J w I y S y k C j l G g _ F t Z s d g d o u C w 1 B l h F l w L x r B _ u C m i D 1 i C 8 m Z l g T _ 8 H 9 2 G x o G - J z 9 C l y D o D v G g F _ E - h B 6 U _ x B p j B - i D s k M q j T v v I 2 2 a t g J 4 q G i 6 M 4 n I u b m 7 J n C 9 v E k 1 C 6 y D 5 n L i 3 H o 8 F 1 v Q i i F j u D o n B x x H 3 3 F r 9 E 0 k C n p F 5 k N s - C 1 k E 0 2 E 1 6 C i 2 E - 3 B k p E p g D 3 o M r s J n q I n c 7 p B i s C 7 w C o 8 B m j F l v D 6 4 C u d q r E g 5 H - 8 E o k C 2 m B t 7 E x 3 N j x J j 1 K s _ C k s C m r G g n M w t S 9 p R 2 6 G 2 m C w z F 5 3 Q 6 p O q 6 1 G i t z V y 4 3 B m w z R q 2 _ Y 9 k z 8 B g 5 p m C n 9 4 k B w t v Y z 2 8 n B u 6 z l B y 2 w 5 C p l 1 j E 8 r n U 1 q 0 s C 1 0 t d z v o E x 7 4 D N - 1 M x z E 3 6 B 1 6 B o Y 9 z C 8 4 C 9 x D j y H 5 q L o p B r 9 C i 6 E 9 7 K 0 9 G 6 s H m i D y S t r C g 9 B 6 v G y l L a g q O 5 7 K i y K q _ O - l E 2 6 E o l C i h E - p P 9 n G w g G - m E 7 7 C i 9 B 3 _ L r h F n 3 I m u Y 3 k X l t N w 2 S t 6 J k g J m j K u 4 D z g B y p B 6 2 C 2 p M 0 8 M t h F 4 5 C j 5 G 8 v E 7 - K j 9 Q z b s 8 E z W j m M k x Q - n I 7 8 F r i F 4 v E s 4 D - z B z o E n 7 B 1 4 K i 8 G s u C h l J k 2 D 8 l C 3 p C 4 3 D t 9 D 7 0 E i 3 C w l C 5 k J 8 r H 4 8 G 2 t G q t G s l C t V 5 J x q C 8 7 H 5 o P g 2 L 8 _ I y 0 K v r K p j C 7 0 E m n C n n P o i G n 3 O r 5 J z s P 3 h T m s J k s J h z M 4 O x m G n y O - l G 2 6 E _ s G 1 2 I p y H t z M _ 8 M x n J v 0 C 2 5 C z 1 E o 2 k C x h v 5 B 5 U - 6 B v x D j n E n m D u p B 0 n C - 3 H 3 5 G n 7 w Q k r p B 7 8 j 8 M 9 4 u 5 B 3 k p F 1 C m 1 P q z F h q N w D 5 r B q r D 3 j I i k L g y S o m F u d 7 q N n s B q v G 2 h D 1 n G 6 _ M t - P h _ N 3 0 M 2 8 I _ x K 8 h D t 3 Q o m C p - E 7 5 B 8 j L _ s J z z M 0 _ J n j I 5 0 J o 7 E 2 5 C w v M q g J x n H o j N w g H n y L 1 t K p 7 J z 5 G x 4 I m u D 9 R r W u Y r g B 0 c h n E g s D r l J p 7 K m i D u 0 F 2 v B m m F n 2 G s 9 I g p B r o G o s D p 1 H r p K p l I 4 z F y m C m P 9 8 C h i C q s H 3 y B z 1 G i g G - 1 3 F o k 5 Y 6 t l g D v i x v B v _ 9 9 D q 8 9 J g 1 3 h B x _ 8 i E s h g p B x U h q F p k B 4 5 G w 7 J 3 y G 3 w H 5 y G v Z 1 x B s 1 B j l E H u q E v w I l 2 F - 1 F h w E t x C i x F 6 n B 7 x C - y G t 8 E n 5 D i t C t x B 8 i B u v C 5 h C n 0 M h w D s 9 B 9 v D - n n u C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r 2 2 p C _ B w v C t 0 J 6 5 I l m V o h L 1 6 N s - D t t t D 6 w C g 8 t x B 2 1 t p B l t N o 6 L 3 2 H z - o B u p B 6 z m x C p 0 E 9 - L p y E t 4 p 4 B q r v j C o q h y B - z 0 t M w i u D z s j j B t m - k L 0 1 1 L h m z w P i y 8 L w _ t K 9 v q H r l 0 e 8 s E 2 j 4 B i i R 6 5 E j 5 p D 2 5 V k 3 P m o Z r t U 0 t C 8 s D u T o 8 j B 5 h M n r c u 2 V 4 w 9 B k q M q _ M 7 y E 6 1 D s - F 6 i E 0 _ H 5 6 T k 3 S - 9 D p _ k E y 0 K 7 p G _ s D 1 u F o j B - t R - i r B 2 p Y 0 6 R w w S o 1 D i g t B w u I w 9 R p p V q z F 2 6 c h n G k L 4 g R 2 1 L z m B 8 u E u 4 q B t r G j b j i n C m r p B y - J 5 h C 4 6 R 6 n 0 B y _ a 4 o B 3 0 I h 3 T 4 3 g B s 3 C - j H w 8 U 9 5 K x z I 0 q H t n J y 0 V m u I 2 u H 1 - K 4 w w D x 7 - i K l B s 4 2 B h 0 m B q w X j p G 8 h E t f p j I 9 p C _ r 5 B 9 1 T 3 s L v m E 9 n d o s 9 D g z F v _ 9 E l t l B 1 y C r g 5 w C - 2 J - l E B 9 n e x j z E i 8 g b t p 9 9 C _ r w - D x _ 4 a 4 p m s C _ m 6 u D 8 B 9 t t k B w 1 j N m r 5 _ J u _ 4 C g m 2 s G _ 7 b p z C 1 r F l _ K 2 g d w - o C 2 y 3 w G 2 t g h B i 5 - C 6 k 6 u D j h j 6 D 5 s 5 E k 9 l n B 2 0 j 0 F 4 p B - - p 8 E - w 9 x B 2 h K 7 z Z o m v B k i B x s L y k F j 6 Z h r G y r H 2 7 u _ D k z 9 5 D y w S x C q 2 h n D 9 i p _ E 2 6 b 5 g o m F p l 5 g C h 9 j V z 2 M 7 u b s 9 U p 5 B z N v 0 T p x y B 0 _ f i z p B 1 w d 2 j E h m I 3 h W w j P 0 9 V 1 q r B s v I w h P _ s D l s R - 9 P 5 r L 6 2 N p r S r i F q k P o h J s v O 4 m l B u q u B h n B g - c 6 q I 6 9 J 8 7 4 C u v K r u V 5 g w B r 8 Y - t N 7 p E v 2 w F j q 8 k C - 5 o U 9 9 y i B i 2 B r m K v v _ B t - o B - m I e 9 n - r B s 0 q g B - _ 6 D p m B w 7 G 0 i N 0 o U 1 m B t y R n k Q j 5 M w w Q r 2 l C s 0 v C - 6 r D 5 7 u B p t P m r X r x Z r _ E z z M 4 v K 7 k B 9 3 X w i G u 9 x B i g i B s w Q s j G k 3 N i h c h _ P 8 x q C 1 o d q - F z o N - 3 F 8 n B i h d i 5 N 3 j O o w o B s w T u r Z 1 q G p 0 b 2 i k B 1 3 7 B u - t C i 2 2 B 6 8 b v l B - y E q x F n 1 y D n 0 T q 0 g B m t Y _ n B q p T 5 q F 2 w p B - z t B 1 0 E k 5 P n 3 U 0 h y B i h f v r G o 8 m r B g 2 D i o n W h 1 t u H r 8 4 s B h h l l C - 4 F 5 _ y W _ 5 - M g s x 0 B s s O Y z f t q V p j 6 B 6 1 x B p s k B 5 2 Y q 7 - C 1 z B 6 - c B p 6 n B - _ o B z r K - 6 T y 7 E s g D G w h 6 3 F k h 0 U m 1 6 P x r k 5 D i M s Y w y N v p N z p e 6 q M 3 5 B 9 i I s - Z x j 1 C h m G u w G t p C x h F j j T w v T q z v C h u f l n 1 C g j K n r K 2 6 k B 9 s a 9 m N n 2 H x 4 M w y p B r m X 0 h 7 B _ i l B 1 r L p n H 3 9 D z j M t 5 J 1 i T 2 P k n R p 3 t H u t p C u h 7 B v z b j y R 9 6 u B 5 1 a 6 u O 3 4 O u 7 L s y X h 2 a 9 2 H k w J n s L u r H 1 r K l 4 I h z k B s g H u 1 K 8 t p C l q x B 6 Y t n I q _ e 6 l z B p 7 Y m 6 L g p n B 4 j b z w L t 0 U _ k i U 3 _ P x - i S 6 8 J - 5 T m k R x 1 M 1 m S s 2 D 1 w a i _ U k 5 h B t g X n n E y _ B q t T h m r B m h K z Z n N g - B t j H s p Q z N k T p 3 G i w x B 6 4 L - 2 G q i E h m _ B 4 r I 1 J 1 u U _ s D 9 i I 2 g R q 7 y B y g a 9 j I 7 u R r 3 J x i S 8 2 E p p C j 9 C n N t 0 H 6 8 U v 1 J w 8 l B m p Q k r H 6 n F 6 u H i 9 R m k b n 3 I u w C o i G t o j B j k S l o c k _ i h K s v l J 7 n w n F v - 4 2 F 3 9 i p B i l o 3 B w o B 6 v B 8 1 P h n S z 1 M m g K i w B m 5 l B 3 k K _ l M l 8 E _ u P y _ 2 C t m l B _ s K - 5 P u 2 D 8 5 h C x - S 1 p K l 3 Y h x z B h N t j 2 B s p M h m g B 6 p M 4 i U 4 w K 8 h B 1 5 J 5 j C 6 v H x 3 H l n I 8 i b w j B 4 m L 8 m L 5 l E g r I x C 8 3 E l m G 2 d i w M l s W n 5 O n 4 H 3 5 I n p s K 0 v B q z F k t X y 1 p 6 D u 2 o j F u v 0 4 B _ w g C z C 0 3 f p n h B u 4 i B k i U 2 3 R - e g g E - a o 0 K B 6 q 4 B j 8 T 7 z k B w w J g w W 0 7 y B h m g B k n Y m j Z 6 y P h k J - j H 7 - L j l B 8 v W y 3 R 2 n F 5 q K 5 2 H 2 5 P 2 u _ C u j G - i O 8 2 S 5 n h C 3 q F s m Y x y I t 2 v B t u U 3 8 W l u a 6 0 F k i P y o U 8 j B i s q I 1 z I y p _ 3 B 4 v r R m 8 G o l w x F u 1 p 1 F g 1 h 0 C 8 B 3 j q _ E 9 2 x v B 0 h 8 g C u 9 T 6 i y 2 C h n v 6 F s n _ l H 8 n 1 S h 3 9 R k 1 l 3 C 0 - o 3 B 2 n 9 J - i i k C v 0 q 8 C 7 Y 1 r x g B - n m G m 2 t I g 8 l 4 J z s 0 x C i 0 t X t 6 F w g K 9 7 K 3 k I v m S k i a l 3 Q x x a 2 l L k w 8 C 7 l x B w 9 H p v k B m 2 P o v C 1 y Z o y N h r F 5 Z h _ P r o c u i U m v q B z n E _ 4 L 0 p I t 7 P 6 6 M - r 5 F u _ Q j 6 D k D 7 h H 9 r U k k p B 1 h y B _ 0 R j r U v t n B 4 l T r h I _ - D 3 l H g 4 L l l J k L g s E k 2 q B - n D 4 w K y 9 B r p C r 2 T w 2 L o 3 c 4 - Q y h P r b q 7 F g U - g F 2 5 C h 5 G _ 8 L o 5 D u 3 K t 6 G r n X 1 z y B 4 4 1 B z q W 9 y b 1 q S k r 4 B 3 w c 5 7 Y k w B 0 y F o m U u 9 H n 2 M i t T 4 _ U q 4 V o j R t g M z 6 K p 1 Q x 0 G 6 g D 4 u B q 7 b p p V 7 6 0 B 5 m W 4 _ I m v K 3 q L u y K 1 p e w l Z y z N 7 q V k s T s _ b n n J 7 z G v z E 7 l J i h E p 1 G t r F 3 l f u j o B u l R s l m B 2 s 0 B u n C 6 6 H u n F n h F x h C 7 7 N j m i B 8 x P w v T x u F s 1 F 3 f g m L u s D 9 k H 1 r B j h v D w 3 C g p g C j 6 0 B o 2 g B x 5 8 B 1 6 K 0 j L t w a k v B r 2 J 2 4 E 0 3 D _ _ H r z D y v I k v 8 B g 6 1 B _ q Z 5 2 O o 4 D 8 8 V g 6 P p 3 a m 5 P 9 n J k r H 7 n e h 2 Y 9 _ P t m E g 7 H q i Z _ 1 h B l j H q i L z G q _ J h b k p v z D 2 0 z m B s i E 4 - M 2 r M q _ k B 2 h a v r c s 7 j B - 7 X v m D m r M i 4 L 5 _ S _ 4 d t m f 7 r F p j W 0 8 U j q C w r w I l - E u 8 I g u J k m Z t m J 5 n 6 B - 4 Q _ 8 J _ h G l m B u - y B n u L r 2 J - r F - s L o _ l B l 3 o B q z 1 D x r k B w m 2 H r o 9 6 F u 6 j O r - v i I l 3 2 L 1 r x g B w m 6 m B l p z C g _ i B 7 r P o m C h 0 M x x u B l 5 p C n 6 _ R 4 _ B l p K n z E s z F y - J 1 o s I p 8 L 6 1 j B - r u B _ _ Y q m M z r U w o M w _ G t q F 1 9 5 B u 0 D t x B 2 2 E q 6 G 0 z L k k O - D n m b 1 4 S 0 m Q y u K j 0 E k 0 F o 9 J i h l B 9 f w s D t h Q w 4 L 8 s q B r _ P 6 L x 2 H 3 5 J l j Q v s h B 0 5 b n s L i q M W 9 s L s L u h - 8 E 8 2 _ G y r 3 n D y H 1 y J _ 0 L 2 8 H s L g 2 D r 7 D 8 4 k C 5 r g F 3 - f u _ u B w p I 8 p Y 2 9 G y D r z E 9 k v D o 8 H _ o O 1 x U 6 i u B s s G 3 x Y r z G u 6 G s 5 U s - T 4 s C o z F 2 v B 0 r D 1 y O 5 - w B 8 h v F 2 p Q 0 4 R i 3 e g 4 C 2 v B w 1 N 0 2 D h n D j 0 E q g K 0 - M i s D 3 v L o 6 E m 3 D l o E q w G x r P r w t B _ g G z q C y u C m r D m - F w g p C 4 3 D x o V l z H v 5 X o _ J 5 o P m I 2 s X 5 n h B 9 z H 7 9 N 7 z u B g z S i 1 N z q F 9 k H 6 w S g 5 c v 4 k F w 8 G 3 p C x 6 D i w J 4 3 P o 3 N h x L g 2 5 B j u _ B 7 0 J 1 7 C 4 q D v w D - t L 1 - P l l W 5 z I 8 y N 5 _ P g 3 2 B j 7 D v o P u t J j n G n - P u i m B 0 t C 9 3 J w m F j 1 H i g G 9 a m - F r 6 - B 0 i K 6 1 L 0 8 O 8 8 h B 7 y B h 5 j Y 6 u v P s j 7 J k O s n B t k G u v C 0 2 D t k I 6 w N o h N u i D 9 j K r o R 2 i F p k V v p - B t 5 N l w 8 B i z v D m _ Y p u O y _ n B h t Z 4 t I m 0 N 8 t J g 9 I n g F r x D j g F l o E n z E l r C r r C 0 n T 4 q E 6 x P 4 _ Q 1 x B n 3 X 2 g Z 3 6 N v 3 F 9 f 0 r D y u C l 2 J v 3 Q j R x j e z y Y z r m B s u r B s n M 2 j F - o F l h J g k O 0 y L m z y B m 6 J k 5 Z p k P q 8 J w _ T w z i B x i J x z J j z J 0 m Q y 0 c v Q y 4 H y q O 3 i C 0 4 C t 9 C 2 9 H l 7 C t Q m z L y 9 H j z T 4 k C 0 t C 4 i z B i x F l o E k p H h 0 G n _ L t q F o p B v k H m r D n z E x v D 2 v B l q R 2 m T q 0 V r q u 2 B p i X u 4 D 1 o F 4 2 B j w a 5 1 G h 3 Y i 2 D 2 3 C 8 - J z q C 0 r D - 5 F n z E o 7 R y _ U _ X s 4 C i _ G z k I p i C p z E B o M 7 i t D z 7 8 B w l j D & l t ; / r i n g & g t ; & l t ; / r p o l y g o n s & g t ; & l t ; r p o l y g o n s & g t ; & l t ; i d & g t ; 5 6 5 2 7 4 9 3 4 6 7 4 4 0 4 1 4 7 3 & l t ; / i d & g t ; & l t ; r i n g & g t ; 8 7 t 8 3 x r y 6 B x k F p 8 G v 3 C y f t v B 8 y B 8 l B w i C t 4 C z m F y 8 D k n 2 C 3 1 q W 1 r y H x j B t v E 1 - H 8 4 I 5 k P 7 2 F z h H 4 5 O s 4 a i n X p y G s 4 I z g H 0 i O v j E _ 0 C 3 n F m 9 D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 ( ( 1 2 . 8 9 6 3 3 1 5   - 3 5 . 1 4 1 2 2 5 ) ,   ( 3 7 . 1 4 3 6 6 9 3   - 2 1 . 9 7 8 7 7 3 ) ) & l t ; / b b o x & g t ; & l t ; / r e n t r y v a l u e & g t ; & l t ; / r e n t r y & g t ; & l t ; r e n t r y & g t ; & l t ; r e n t r y k e y & g t ; & l t ; l a t & g t ; 4 3 . 9 3 8 2 5 9 1 2 & l t ; / l a t & g t ; & l t ; l o n & g t ; 1 2 . 4 6 3 2 4 4 4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4 8 9 9 5 6 1 6 4 5 4 7 3 7 9 7 & l t ; / i d & g t ; & l t ; r i n g & g t ; t j 5 n 2 6 w 4 5 B 9 o n K l 1 y h K j k 5 I 7 6 b z 5 9 J w 7 s 1 E m 8 0 B m j 0 z C 9 k v L j y e - 4 t B 7 n v i B x 6 h 0 F m t g F - v 5 G g w k B 1 n l D 4 j t p F T r g 3 O v i m H o x j L m r e 7 q 0 E u 9 p W q 9 9 c q 7 x r H k z C o 4 n H 3 m i 5 B 7 5 j j D 0 r 9 D x n o c m g a w 6 q c h 9 q g D r k S y s 8 4 B 2 2 9 g C s z r L t k 6 _ B _ 6 x h B 8 1 D w x 1 - E q 5 t h C n p o C m u l 3 D 2 m 2 E 7 - 7 7 B 3 z H p 6 1 p B x 0 7 f 7 p i B i v 9 m H 1 p i K o q 8 B x 6 y F k 5 i m C _ r 7 y C r m v Z i - 1 H 9 T 6 g m M x g t f 6 q r l B l s 0 G q 9 i F y s N 9 w u K 2 r 6 F 5 6 2 E m m 3 v D 6 5 p Q 6 _ 2 D 7 i 0 D & l t ; / r i n g & g t ; & l t ; / r p o l y g o n s & g t ; & l t ; / r l i s t & g t ; & l t ; b b o x & g t ; M U L T I P O I N T   ( ( 1 2 . 4 0 4 4 8 6 5 2 5 0 0 0 1   4 3 . 8 9 3 0 1 5 4 5 4 ) ,   ( 1 2 . 5 1 8 2 0 3 5 2 5 0 0 0 1   4 3 . 9 9 4 9 3 3 4 5 4 ) ) & l t ; / b b o x & g t ; & l t ; / r e n t r y v a l u e & g t ; & l t ; / r e n t r y & g t ; & l t ; r e n t r y & g t ; & l t ; r e n t r y k e y & g t ; & l t ; l a t & g t ; 4 5 . 1 4 0 2 2 8 2 7 & l t ; / l a t & g t ; & l t ; l o n & g t ; 1 6 . 4 2 8 1 3 4 9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1 3 . 4 2 3 3 9 4 2 & l t ; / l a t & g t ; & l t ; l o n & g t ; 1 0 8 . 2 5 6 6 2 2 3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7 4 4 3 4 & l t ; / i d & g t ; & l t ; r i n g & g t ; 6 3 3 y o z l o x J r 7 9 C p x k B - y 3 H & l t ; / r i n g & g t ; & l t ; / r p o l y g o n s & g t ; & l t ; r p o l y g o n s & g t ; & l t ; i d & g t ; - 2 1 4 7 4 7 4 4 3 3 & l t ; / i d & g t ; & l t ; r i n g & g t ; x i 6 1 r l p l w J 6 o p I z z s B h g G 9 x p C 6 0 T j 7 i B j g q D 8 q 5 B y 1 v C 2 g k B 7 j e 5 0 G t r s B 5 l p L & l t ; / r i n g & g t ; & l t ; / r p o l y g o n s & g t ; & l t ; r p o l y g o n s & g t ; & l t ; i d & g t ; - 2 1 4 7 4 7 4 4 3 2 & l t ; / i d & g t ; & l t ; r i n g & g t ; p j x - _ o - n x J j _ w C - 3 d - l 1 V v 3 w G x v D n s S j y 1 B - i O q 8 k O 8 j o i B l g o G & l t ; / r i n g & g t ; & l t ; / r p o l y g o n s & g t ; & l t ; r p o l y g o n s & g t ; & l t ; i d & g t ; - 2 1 4 7 4 7 4 4 3 1 & l t ; / i d & g t ; & l t ; r i n g & g t ; 9 9 6 9 l x l j w J 0 y 3 E 1 _ q R i u q G i x I w r c 3 s R 9 8 Z 0 m L w q i B v g Y 0 q r L i g U z 4 5 M v q g R 6 1 2 Z & l t ; / r i n g & g t ; & l t ; / r p o l y g o n s & g t ; & l t ; r p o l y g o n s & g t ; & l t ; i d & g t ; - 2 1 4 7 4 7 4 4 3 0 & l t ; / i d & g t ; & l t ; r i n g & g t ; 9 p - k 8 w 2 h w J 5 1 s B o 7 7 E p 1 k 9 B w i L t 3 s H o _ m F z 5 l J s 5 l F x o z B & l t ; / r i n g & g t ; & l t ; / r p o l y g o n s & g t ; & l t ; r p o l y g o n s & g t ; & l t ; i d & g t ; - 2 1 4 7 4 7 4 4 2 9 & l t ; / i d & g t ; & l t ; r i n g & g t ; 8 6 s l o r u j w J t u w j C 9 5 i g B y y n 9 B m 5 j X r t n T 8 v 0 L - k 3 W o 5 y C h o w C 0 z k F 3 2 k N & l t ; / r i n g & g t ; & l t ; / r p o l y g o n s & g t ; & l t ; r p o l y g o n s & g t ; & l t ; i d & g t ; - 2 1 4 7 4 7 4 4 2 8 & l t ; / i d & g t ; & l t ; r i n g & g t ; x n t 3 0 q 2 s v J o y l 7 B j k 6 9 B q i k - B & l t ; / r i n g & g t ; & l t ; / r p o l y g o n s & g t ; & l t ; r p o l y g o n s & g t ; & l t ; i d & g t ; - 2 1 4 7 4 7 4 4 2 7 & l t ; / i d & g t ; & l t ; r i n g & g t ; o v p 0 y q 5 m v J l i m n B 6 k u b i 2 m K 0 w o Q o z - y B u o 7 0 F - w 1 q B - l 6 V & l t ; / r i n g & g t ; & l t ; / r p o l y g o n s & g t ; & l t ; r p o l y g o n s & g t ; & l t ; i d & g t ; - 2 1 4 7 4 7 4 4 2 6 & l t ; / i d & g t ; & l t ; r i n g & g t ; y _ y i 6 _ z 6 u J y 0 - J l 8 m E 4 - 9 G & l t ; / r i n g & g t ; & l t ; / r p o l y g o n s & g t ; & l t ; r p o l y g o n s & g t ; & l t ; i d & g t ; - 2 1 4 7 4 7 4 4 2 5 & l t ; / i d & g t ; & l t ; r i n g & g t ; w k i v x _ k y v J j y 0 k y B _ j 7 9 R j v 7 M _ r q 8 I m w i o L o k h 3 o B g 7 i h R o 2 t 6 D - - x r D 0 w u x k B _ 1 r 6 o D w q h 5 I _ z q k R 7 m w i r B l g 6 2 U 3 v u 7 E k 6 p 0 D r r 0 s F q g x m F 4 0 g 8 D v h 3 o B 0 p 2 8 B q p y 9 H y 9 _ h h B u o 7 7 D 5 - r f i - s 8 H s z r 1 B & l t ; / r i n g & g t ; & l t ; / r p o l y g o n s & g t ; & l t ; r p o l y g o n s & g t ; & l t ; i d & g t ; - 2 1 4 7 4 7 4 4 2 4 & l t ; / i d & g t ; & l t ; r i n g & g t ; x 8 z j x n y x u J m z w E 3 y 4 P q 9 2 f & l t ; / r i n g & g t ; & l t ; / r p o l y g o n s & g t ; & l t ; r p o l y g o n s & g t ; & l t ; i d & g t ; - 2 1 4 7 4 7 4 4 2 3 & l t ; / i d & g t ; & l t ; r i n g & g t ; 2 2 m p l s m 3 u J r z 5 _ D 6 7 5 y G o 9 - V 9 4 j J 6 v q R u q 2 F g i 5 D x m o C h 1 k V n r 9 w C 5 m 0 i B j x w w B - h g c u _ j e 8 w i o B 6 o 9 m B 3 w m F n 4 h D v o 3 H t 2 u H 7 0 i E g m h J o 7 p n B t 4 n s H k s y i B h s p O h u v x D k _ 8 Q i n - j E g v r G 0 m h C 4 n 6 N l 6 u H - _ s H m 5 - E i j s r P h _ u m C i 1 r p O n l h T - _ y H s x 0 i B j n 5 p B 1 _ 8 J o y m 3 L 4 i z h K s t p w B h - p F 9 6 p - T y r j D p 2 0 E & l t ; / r i n g & g t ; & l t ; / r p o l y g o n s & g t ; & l t ; r p o l y g o n s & g t ; & l t ; i d & g t ; - 2 1 4 7 4 7 4 4 2 2 & l t ; / i d & g t ; & l t ; r i n g & g t ; 9 t r _ 7 j t p u J n t - M s 0 2 B u j 7 X & l t ; / r i n g & g t ; & l t ; / r p o l y g o n s & g t ; & l t ; r p o l y g o n s & g t ; & l t ; i d & g t ; - 2 1 4 7 4 7 4 4 2 1 & l t ; / i d & g t ; & l t ; r i n g & g t ; 1 u 1 u n 7 1 7 u J q r y s W i i y p F 3 8 l Y t s q e 1 y p a h n k G o 2 8 Z 8 2 w w D 2 h t 5 E x s p p B 1 2 i e & l t ; / r i n g & g t ; & l t ; / r p o l y g o n s & g t ; & l t ; r p o l y g o n s & g t ; & l t ; i d & g t ; - 2 1 4 7 4 7 4 4 2 0 & l t ; / i d & g t ; & l t ; r i n g & g t ; y p i x v y s q u J r p 0 7 Q j 1 y _ H 8 l 4 0 B & l t ; / r i n g & g t ; & l t ; / r p o l y g o n s & g t ; & l t ; r p o l y g o n s & g t ; & l t ; i d & g t ; - 2 1 4 7 4 7 4 4 1 9 & l t ; / i d & g t ; & l t ; r i n g & g t ; g l 4 t h 0 - o u J q y s J x n 0 B u z 7 B w 2 g E 8 h i E u i k B 8 t s G u r p C j i 3 M 9 q b _ _ J 4 z g B 7 u Q w 6 p C r s r I & l t ; / r i n g & g t ; & l t ; / r p o l y g o n s & g t ; & l t ; r p o l y g o n s & g t ; & l t ; i d & g t ; - 2 1 4 7 4 7 4 4 1 8 & l t ; / i d & g t ; & l t ; r i n g & g t ; p p z g 6 z g q u J 1 w z y 2 B 0 q 8 F q x j D m p q r B u y 6 I k u - O o 3 7 B r 5 _ u C q w 4 S i 8 0 M k n 9 q B h i 6 E h p w 5 J 4 p _ J 5 8 t Q i g 5 H p w 3 E v h 3 J n j 1 F z h k I u g h l C l j y b j l i L 9 3 1 k a & l t ; / r i n g & g t ; & l t ; / r p o l y g o n s & g t ; & l t ; r p o l y g o n s & g t ; & l t ; i d & g t ; - 2 1 4 7 4 7 4 4 1 7 & l t ; / i d & g t ; & l t ; r i n g & g t ; h 7 w 9 6 p 0 _ t J 1 v z 5 n C q n w r n D v w 8 n N 5 7 _ y D 0 u 1 8 B & l t ; / r i n g & g t ; & l t ; / r p o l y g o n s & g t ; & l t ; r p o l y g o n s & g t ; & l t ; i d & g t ; - 2 1 4 7 4 7 4 4 1 6 & l t ; / i d & g t ; & l t ; r i n g & g t ; 8 u v r j m 9 h u J 3 q 0 t G 9 t o q G 1 u h o B & l t ; / r i n g & g t ; & l t ; / r p o l y g o n s & g t ; & l t ; r p o l y g o n s & g t ; & l t ; i d & g t ; - 2 1 4 7 4 7 4 4 1 5 & l t ; / i d & g t ; & l t ; r i n g & g t ; 2 y t r 2 t r _ t J q 5 2 M g z m E v g n D 1 r r D i g v F k m 0 C y r 8 B l u y D & l t ; / r i n g & g t ; & l t ; / r p o l y g o n s & g t ; & l t ; r p o l y g o n s & g t ; & l t ; i d & g t ; - 2 1 4 7 4 7 4 4 1 4 & l t ; / i d & g t ; & l t ; r i n g & g t ; 6 l _ 1 l y _ 4 t J 6 w 3 I w 3 j J k n - C x k j P 7 t q D t q 2 F 5 3 j B y 2 _ F 2 i _ B u h x D 2 o R 5 4 K o y o B 6 h N - 1 5 E k 6 5 B l o r D l r y B r y Y z z M 9 x i C l w i B 2 0 1 C p h p B r 5 0 I 8 y Y w i P k 4 k C z i 2 J z w 0 I 8 o p H u _ Y s h 9 B & l t ; / r i n g & g t ; & l t ; / r p o l y g o n s & g t ; & l t ; r p o l y g o n s & g t ; & l t ; i d & g t ; - 2 1 4 7 4 7 4 4 1 3 & l t ; / i d & g t ; & l t ; r i n g & g t ; p k u 8 5 i 2 n u J h 0 z F 5 s w B k q s I 6 7 u h B 5 y 0 K t t y L 9 8 2 B 9 7 r C y j b h 8 - K p g y I 6 1 m H h 8 t R u 2 u N 0 j x H q u p B 8 t g B & l t ; / r i n g & g t ; & l t ; / r p o l y g o n s & g t ; & l t ; r p o l y g o n s & g t ; & l t ; i d & g t ; - 2 1 4 7 4 7 4 4 1 2 & l t ; / i d & g t ; & l t ; r i n g & g t ; 8 5 l 0 u 6 u 0 t J p k o L k x i E 6 6 3 F o 2 9 H m _ y W j 8 j g B 4 0 3 L r n m L _ 6 t E 2 l a v q i B x l e j 3 2 D 5 t h B q u I h q g F n j s K z w 7 B m q m H n t c 6 y 6 E 2 s X 1 q R 5 7 5 D & l t ; / r i n g & g t ; & l t ; / r p o l y g o n s & g t ; & l t ; r p o l y g o n s & g t ; & l t ; i d & g t ; - 2 1 4 7 4 7 4 4 1 1 & l t ; / i d & g t ; & l t ; r i n g & g t ; x 0 z 3 7 s 5 s t J n _ q Q z v i G z g 2 E k 0 u C p k n P w _ j C r h k H - p S 2 j r B x 7 p B k m 7 P 3 m y B 1 p J - _ O - 0 E q 7 v E y s 2 S 3 n v D s u 8 E i o w B r 6 r F 0 _ T & l t ; / r i n g & g t ; & l t ; / r p o l y g o n s & g t ; & l t ; r p o l y g o n s & g t ; & l t ; i d & g t ; - 2 1 4 7 4 7 4 4 1 0 & l t ; / i d & g t ; & l t ; r i n g & g t ; i 8 t z 6 g w 3 t J v z p p F 0 p 4 z o B 9 p 4 o d 3 5 9 m P h _ n m P j y 4 9 q B & l t ; / r i n g & g t ; & l t ; / r p o l y g o n s & g t ; & l t ; r p o l y g o n s & g t ; & l t ; i d & g t ; - 2 1 4 7 4 7 4 4 0 9 & l t ; / i d & g t ; & l t ; r i n g & g t ; w y 8 _ w s 0 0 t J i 6 n 5 E o w 6 r B 6 j h h B & l t ; / r i n g & g t ; & l t ; / r p o l y g o n s & g t ; & l t ; r p o l y g o n s & g t ; & l t ; i d & g t ; - 2 1 4 7 4 7 4 4 0 8 & l t ; / i d & g t ; & l t ; r i n g & g t ; l - 9 7 k u 0 m t J x z 4 9 D n 9 2 w B l - O w i - 3 C i k g k B 0 h y E w 3 0 n C 2 3 8 a 1 i g N 4 o x J j 1 v z B y 2 r G 7 l 3 m C r 1 7 n B i y _ 2 B & l t ; / r i n g & g t ; & l t ; / r p o l y g o n s & g t ; & l t ; r p o l y g o n s & g t ; & l t ; i d & g t ; - 2 1 4 7 4 7 4 4 0 7 & l t ; / i d & g t ; & l t ; r i n g & g t ; t 9 v j i y k _ t J z p 7 Q g 0 h T 6 r 7 E t z x C - h _ H 6 9 6 P u 5 L s g z O & l t ; / r i n g & g t ; & l t ; / r p o l y g o n s & g t ; & l t ; r p o l y g o n s & g t ; & l t ; i d & g t ; - 2 1 4 7 4 7 4 4 0 6 & l t ; / i d & g t ; & l t ; r i n g & g t ; 2 l q y p w g 7 s J w 5 x u c n i o j N u 1 y w Q l i n l G p 8 7 u g B r 8 4 w W 4 6 - v E 7 m 8 y i B p 4 l k B j g 7 4 E 2 j u 7 C 8 x j s E 9 w p T _ 9 h - D p - h 6 D & l t ; / r i n g & g t ; & l t ; / r p o l y g o n s & g t ; & l t ; r p o l y g o n s & g t ; & l t ; i d & g t ; - 2 1 4 7 4 7 4 4 0 5 & l t ; / i d & g t ; & l t ; r i n g & g t ; w 6 p q s 8 4 p u J 0 v g I - g y D s z r C 1 j q K n k 9 C z - r F m 5 7 O 8 p X 2 g w B & l t ; / r i n g & g t ; & l t ; / r p o l y g o n s & g t ; & l t ; r p o l y g o n s & g t ; & l t ; i d & g t ; - 2 1 4 7 4 7 4 4 0 4 & l t ; / i d & g t ; & l t ; r i n g & g t ; r x k k v - p 4 t J p m w T 8 n p J j y 6 h B & l t ; / r i n g & g t ; & l t ; / r p o l y g o n s & g t ; & l t ; r p o l y g o n s & g t ; & l t ; i d & g t ; - 2 1 4 7 4 7 4 4 0 3 & l t ; / i d & g t ; & l t ; r i n g & g t ; w u w j r p p 8 t J n i j C 2 - w D h u z D q 2 - C r l V i g u E & l t ; / r i n g & g t ; & l t ; / r p o l y g o n s & g t ; & l t ; r p o l y g o n s & g t ; & l t ; i d & g t ; - 2 1 4 7 4 7 4 4 0 2 & l t ; / i d & g t ; & l t ; r i n g & g t ; 0 9 6 n j r p g u J 9 z r L 3 x 8 H m 0 w D g l y J w u j N m q t K 1 4 - B p x v G & l t ; / r i n g & g t ; & l t ; / r p o l y g o n s & g t ; & l t ; r p o l y g o n s & g t ; & l t ; i d & g t ; - 2 1 4 7 4 7 4 4 0 1 & l t ; / i d & g t ; & l t ; r i n g & g t ; h 7 9 o v p 0 3 t J 8 n l q C i z y T j u z F 0 0 r i B w 1 1 - F 3 s 4 b g 1 r T 3 9 o u C - u o p B 0 o g M 8 z i M & l t ; / r i n g & g t ; & l t ; / r p o l y g o n s & g t ; & l t ; r p o l y g o n s & g t ; & l t ; i d & g t ; - 2 1 4 7 4 7 4 4 0 0 & l t ; / i d & g t ; & l t ; r i n g & g t ; u 1 _ l x t j g s J 9 r G y _ g B 2 o k C & l t ; / r i n g & g t ; & l t ; / r p o l y g o n s & g t ; & l t ; r p o l y g o n s & g t ; & l t ; i d & g t ; - 2 1 4 7 4 7 4 3 9 9 & l t ; / i d & g t ; & l t ; r i n g & g t ; 5 2 j x k 0 t 2 r J u J n L 1 S y Q q V n _ B p d v P v T 7 H s 2 F _ 7 E 8 n B v E n K k e 5 R o j B j b q X 4 i B y n B 2 1 C o 0 B o F y L u b 8 m B j e q h B j Z 5 p B & l t ; / r i n g & g t ; & l t ; / r p o l y g o n s & g t ; & l t ; r p o l y g o n s & g t ; & l t ; i d & g t ; - 2 1 4 7 4 7 4 3 9 8 & l t ; / i d & g t ; & l t ; r i n g & g t ; n 1 7 3 2 h n - r J x w q C o q g B 4 - 2 B t 3 z C 2 4 p D z r h T g - m I & l t ; / r i n g & g t ; & l t ; / r p o l y g o n s & g t ; & l t ; r p o l y g o n s & g t ; & l t ; i d & g t ; - 2 1 4 7 4 7 4 3 9 7 & l t ; / i d & g t ; & l t ; r i n g & g t ; x 1 5 4 - j p z r J n 6 j B i q h B j n Y w j 1 B 1 6 u G _ n 4 D n x n J t p t G 0 l s D q - b 1 u u C 9 t Z & l t ; / r i n g & g t ; & l t ; / r p o l y g o n s & g t ; & l t ; r p o l y g o n s & g t ; & l t ; i d & g t ; - 2 1 4 7 4 7 4 3 9 6 & l t ; / i d & g t ; & l t ; r i n g & g t ; 0 h 2 r y m r t r J p _ t M s h g B v w x C - s i D 4 5 P u x t B 7 2 U j 6 2 V 9 o u B 2 n o C o o 8 E & l t ; / r i n g & g t ; & l t ; / r p o l y g o n s & g t ; & l t ; r p o l y g o n s & g t ; & l t ; i d & g t ; - 2 1 4 7 4 7 4 3 9 5 & l t ; / i d & g t ; & l t ; r i n g & g t ; 4 g g g h z 7 y r J w Q h i B s y B j m C g K y M w q B t 0 B w j B j t B - N o k B i Q i q B 3 b y z G z t B 0 j B 5 Z x g M t 8 C - y B s i E m u B 4 0 B 2 7 B j 3 N i j C 9 T 9 w B k S l Q h M & l t ; / r i n g & g t ; & l t ; / r p o l y g o n s & g t ; & l t ; r p o l y g o n s & g t ; & l t ; i d & g t ; - 2 1 4 7 4 7 4 3 9 4 & l t ; / i d & g t ; & l t ; r i n g & g t ; t j s 2 4 k - x r J 6 l 4 C 6 6 m B 1 r I v h L 7 3 X h z L g - 3 G 5 3 U m z r E 5 q y B 6 8 t C o 4 r C & l t ; / r i n g & g t ; & l t ; / r p o l y g o n s & g t ; & l t ; r p o l y g o n s & g t ; & l t ; i d & g t ; - 2 1 4 7 4 7 4 3 9 3 & l t ; / i d & g t ; & l t ; r i n g & g t ; o p p o w 3 i y r J 7 9 z O 5 w i K 5 q z B & l t ; / r i n g & g t ; & l t ; / r p o l y g o n s & g t ; & l t ; r p o l y g o n s & g t ; & l t ; i d & g t ; - 2 1 4 7 4 7 4 3 9 2 & l t ; / i d & g t ; & l t ; r i n g & g t ; 5 h p k y _ 5 1 t J o g 5 J t 0 4 C k 3 4 D k 5 5 B m 6 9 J p i 8 E - v p C & l t ; / r i n g & g t ; & l t ; / r p o l y g o n s & g t ; & l t ; r p o l y g o n s & g t ; & l t ; i d & g t ; - 2 1 4 7 4 7 4 3 9 1 & l t ; / i d & g t ; & l t ; r i n g & g t ; z 7 t k - u l i r J 1 k 5 C i g h B g o 7 D & l t ; / r i n g & g t ; & l t ; / r p o l y g o n s & g t ; & l t ; r p o l y g o n s & g t ; & l t ; i d & g t ; - 2 1 4 7 4 7 4 3 9 0 & l t ; / i d & g t ; & l t ; r i n g & g t ; i 9 0 _ z 1 6 n r J 0 n _ B n m 1 N r 4 7 B 9 u 2 D g r h F v 6 x C 7 6 1 B g m _ B l _ u M 7 l u B & l t ; / r i n g & g t ; & l t ; / r p o l y g o n s & g t ; & l t ; r p o l y g o n s & g t ; & l t ; i d & g t ; - 2 1 4 7 4 7 4 3 8 9 & l t ; / i d & g t ; & l t ; r i n g & g t ; p r y x - o g p r J x h 4 7 E w o k q G u h u k E & l t ; / r i n g & g t ; & l t ; / r p o l y g o n s & g t ; & l t ; r p o l y g o n s & g t ; & l t ; i d & g t ; - 2 1 4 7 4 7 4 3 8 8 & l t ; / i d & g t ; & l t ; r i n g & g t ; p 2 2 6 h q x i r J 3 8 1 C o 0 z D u j 2 H & l t ; / r i n g & g t ; & l t ; / r p o l y g o n s & g t ; & l t ; r p o l y g o n s & g t ; & l t ; i d & g t ; - 2 1 4 7 4 7 4 3 8 7 & l t ; / i d & g t ; & l t ; r i n g & g t ; v 8 2 8 r m n k r J 1 w N m w 0 B 4 t 0 D h j 1 F x m z H l j g O x o X 4 2 h C m 0 S k r p G l h 6 I o j l M 7 i z L & l t ; / r i n g & g t ; & l t ; / r p o l y g o n s & g t ; & l t ; r p o l y g o n s & g t ; & l t ; i d & g t ; - 2 1 4 7 4 7 4 3 8 6 & l t ; / i d & g t ; & l t ; r i n g & g t ; 5 6 7 l t 3 6 2 r J 1 3 3 Z h y o Q j o r F & l t ; / r i n g & g t ; & l t ; / r p o l y g o n s & g t ; & l t ; r p o l y g o n s & g t ; & l t ; i d & g t ; - 2 1 4 7 4 7 4 3 8 5 & l t ; / i d & g t ; & l t ; r i n g & g t ; o w _ o 6 k 8 g r J r c 9 u B g V 2 Z 9 h B _ M 5 S y J 9 O q N l F s U 9 R 4 D x H v 1 C i U s Y m l C 6 1 B 7 Q p V q m C s T n E p G _ C h J l e x j B & l t ; / r i n g & g t ; & l t ; / r p o l y g o n s & g t ; & l t ; r p o l y g o n s & g t ; & l t ; i d & g t ; - 2 1 4 7 4 7 4 3 8 4 & l t ; / i d & g t ; & l t ; r i n g & g t ; p 3 8 5 s 8 x i r J x O 6 Q 6 f - X t O n S g k B i p F t s C 6 w B q D u F - V m G l D - C i C 1 C u D y j B g I n B x E u D i C q D a 2 D 7 6 C g O 6 N 4 g B g n B j u D h J h J q H k W s h F & l t ; / r i n g & g t ; & l t ; / r p o l y g o n s & g t ; & l t ; r p o l y g o n s & g t ; & l t ; i d & g t ; - 2 1 4 7 4 7 4 3 8 3 & l t ; / i d & g t ; & l t ; r i n g & g t ; 8 s 7 g n g p t r J 7 n g d q n i 7 B 8 y 5 c & l t ; / r i n g & g t ; & l t ; / r p o l y g o n s & g t ; & l t ; r p o l y g o n s & g t ; & l t ; i d & g t ; - 2 1 4 7 4 7 4 3 8 2 & l t ; / i d & g t ; & l t ; r i n g & g t ; y w x r j u 3 o r J j t 6 r B 8 x 6 b s p h D & l t ; / r i n g & g t ; & l t ; / r p o l y g o n s & g t ; & l t ; r p o l y g o n s & g t ; & l t ; i d & g t ; - 2 1 4 7 4 7 4 3 8 1 & l t ; / i d & g t ; & l t ; r i n g & g t ; 8 4 g 7 i q l j s J 7 y 2 G t 7 1 E h s t B t y g E z z v C & l t ; / r i n g & g t ; & l t ; / r p o l y g o n s & g t ; & l t ; r p o l y g o n s & g t ; & l t ; i d & g t ; - 2 1 4 7 4 7 4 3 8 0 & l t ; / i d & g t ; & l t ; r i n g & g t ; 6 s p 1 4 6 4 l r J q m J i h i E - p i I 4 4 q D o z n E w 7 - H 5 r V 2 s h C q i x G 8 s N g 6 o B w l h B 6 1 p M & l t ; / r i n g & g t ; & l t ; / r p o l y g o n s & g t ; & l t ; r p o l y g o n s & g t ; & l t ; i d & g t ; - 2 1 4 7 4 7 4 3 7 9 & l t ; / i d & g t ; & l t ; r i n g & g t ; p 8 - 1 x p 7 1 t J x u o q 0 B w 4 q w D h 7 u - j B 5 y q 4 I 1 i k o I v o j u y B p l 1 - H 4 j 8 r N & l t ; / r i n g & g t ; & l t ; / r p o l y g o n s & g t ; & l t ; r p o l y g o n s & g t ; & l t ; i d & g t ; - 2 1 4 7 4 7 4 3 7 8 & l t ; / i d & g t ; & l t ; r i n g & g t ; - 2 p i s l r 5 r J _ u 1 f v 0 y W w l Y & l t ; / r i n g & g t ; & l t ; / r p o l y g o n s & g t ; & l t ; r p o l y g o n s & g t ; & l t ; i d & g t ; - 2 1 4 7 4 7 4 3 7 7 & l t ; / i d & g t ; & l t ; r i n g & g t ; 9 g k y p x s j s J 4 j 8 Y k q z E 2 q g D q 2 3 C 1 2 n F 1 v t B 4 _ i C - k _ B 9 i M i n v O x p _ L 8 s D k 1 a & l t ; / r i n g & g t ; & l t ; / r p o l y g o n s & g t ; & l t ; r p o l y g o n s & g t ; & l t ; i d & g t ; - 2 1 4 7 4 7 4 3 7 6 & l t ; / i d & g t ; & l t ; r i n g & g t ; g s o 0 t x t 1 r J - n h K 0 5 l S y v s Z & l t ; / r i n g & g t ; & l t ; / r p o l y g o n s & g t ; & l t ; r p o l y g o n s & g t ; & l t ; i d & g t ; - 2 1 4 7 4 7 4 3 7 5 & l t ; / i d & g t ; & l t ; r i n g & g t ; w z 9 4 j 9 m - r J 6 h 1 f r x r l B s m u p C & l t ; / r i n g & g t ; & l t ; / r p o l y g o n s & g t ; & l t ; r p o l y g o n s & g t ; & l t ; i d & g t ; - 2 1 4 7 4 7 4 3 7 4 & l t ; / i d & g t ; & l t ; r i n g & g t ; o j x z m x _ - q J n 3 C 3 y F 4 l B v h B z 0 B j 0 B - n D k - B 5 1 E 1 5 G m 4 B _ L p H 8 h B j a 1 8 C x z B 1 x C w z D m b 2 M u y B 4 w D n X 9 n C l h I - w B 4 s B & l t ; / r i n g & g t ; & l t ; / r p o l y g o n s & g t ; & l t ; r p o l y g o n s & g t ; & l t ; i d & g t ; - 2 1 4 7 4 7 4 3 7 3 & l t ; / i d & g t ; & l t ; r i n g & g t ; m 9 5 1 g z i n r J x g z n B 9 v k q B - p 2 V & l t ; / r i n g & g t ; & l t ; / r p o l y g o n s & g t ; & l t ; r p o l y g o n s & g t ; & l t ; i d & g t ; - 2 1 4 7 4 7 4 3 7 2 & l t ; / i d & g t ; & l t ; r i n g & g t ; 7 9 o u s 6 u g r J y l o E 2 8 H 5 r y D & l t ; / r i n g & g t ; & l t ; / r p o l y g o n s & g t ; & l t ; r p o l y g o n s & g t ; & l t ; i d & g t ; - 2 1 4 7 4 7 4 3 7 1 & l t ; / i d & g t ; & l t ; r i n g & g t ; s 9 z - k 9 r g r J 6 w p D 5 q l B l 5 Q & l t ; / r i n g & g t ; & l t ; / r p o l y g o n s & g t ; & l t ; r p o l y g o n s & g t ; & l t ; i d & g t ; - 2 1 4 7 4 7 4 3 7 0 & l t ; / i d & g t ; & l t ; r i n g & g t ; p q n y u o y _ q J u 2 Q 2 x 4 B g h k B 8 h n B - - K 2 z 9 H u 8 z B h u q B j 1 c 2 j _ F 7 x h G o h 8 B p - m C _ 7 F g n N h y Z m 3 S p u 3 F q w P x h _ C 8 v h B 4 7 7 B s 7 j C w i p E & l t ; / r i n g & g t ; & l t ; / r p o l y g o n s & g t ; & l t ; r p o l y g o n s & g t ; & l t ; i d & g t ; - 2 1 4 7 4 7 4 3 6 9 & l t ; / i d & g t ; & l t ; r i n g & g t ; 0 v 3 0 g 6 x w s J l 7 4 x E j 4 p i y P - x l E o v x o i B p o w x 9 B t _ 8 6 W p z _ t k B 2 _ 0 n 3 B j u o w H n q w i D i q 8 8 E & l t ; / r i n g & g t ; & l t ; / r p o l y g o n s & g t ; & l t ; r p o l y g o n s & g t ; & l t ; i d & g t ; - 2 1 4 7 4 7 4 3 6 8 & l t ; / i d & g t ; & l t ; r i n g & g t ; 9 r q t 7 6 j g r J 4 M r i B v 2 B u z C 1 2 B y N i 4 B l r B j l B i M w G u e - N p r B 2 Y v 0 B q 6 C o 3 K 9 R w X o 9 G t a k i D m d 4 n B 8 t B 0 B 4 y D 1 n F k 0 B x w C r 5 C j G l k B i h B & l t ; / r i n g & g t ; & l t ; / r p o l y g o n s & g t ; & l t ; r p o l y g o n s & g t ; & l t ; i d & g t ; - 2 1 4 7 4 7 4 3 6 7 & l t ; / i d & g t ; & l t ; r i n g & g t ; m s 0 8 x p 9 9 q J t q s C g t O 2 h a 5 r u C 3 r U 2 l y B v u o B & l t ; / r i n g & g t ; & l t ; / r p o l y g o n s & g t ; & l t ; r p o l y g o n s & g t ; & l t ; i d & g t ; - 2 1 4 7 4 7 4 3 6 6 & l t ; / i d & g t ; & l t ; r i n g & g t ; k s o q 0 t 2 8 q J 2 Z s f 9 i B z 2 C 6 x C z B g B g B g B g B e R e e c v B c c c c c c l B l B x C x C u D 6 X 9 - E r Z _ m B q 0 B 9 p B 3 j B & l t ; / r i n g & g t ; & l t ; / r p o l y g o n s & g t ; & l t ; r p o l y g o n s & g t ; & l t ; i d & g t ; - 2 1 4 7 4 7 4 3 6 5 & l t ; / i d & g t ; & l t ; r i n g & g t ; 0 z 6 s 0 o z 9 q J j h l B q 9 _ D o z x C q 4 k H h o 9 C 2 - b 4 k y D j m w C n 9 r B & l t ; / r i n g & g t ; & l t ; / r p o l y g o n s & g t ; & l t ; r p o l y g o n s & g t ; & l t ; i d & g t ; - 2 1 4 7 4 7 4 3 6 4 & l t ; / i d & g t ; & l t ; r i n g & g t ; 4 u j v 5 n o 7 r J t q 4 7 B u y 9 t B q r r E & l t ; / r i n g & g t ; & l t ; / r p o l y g o n s & g t ; & l t ; r p o l y g o n s & g t ; & l t ; i d & g t ; - 2 1 4 7 4 7 4 3 6 3 & l t ; / i d & g t ; & l t ; r i n g & g t ; n 4 w w o s i p r J 0 9 x m I g u i 2 C v q i v G & l t ; / r i n g & g t ; & l t ; / r p o l y g o n s & g t ; & l t ; r p o l y g o n s & g t ; & l t ; i d & g t ; - 2 1 4 7 4 7 4 3 6 2 & l t ; / i d & g t ; & l t ; r i n g & g t ; u 9 i 9 _ 4 9 8 q J g a m N x S u 4 B j - D _ o C 2 x C o h H w - B w Y u c _ 3 C 9 m D z Z v Z y l Q 9 v E g _ D 2 y D & l t ; / r i n g & g t ; & l t ; / r p o l y g o n s & g t ; & l t ; r p o l y g o n s & g t ; & l t ; i d & g t ; - 2 1 4 7 4 7 4 3 6 1 & l t ; / i d & g t ; & l t ; r i n g & g t ; - 2 v x w h o 9 q J 0 5 9 E 4 l o F t - x H & l t ; / r i n g & g t ; & l t ; / r p o l y g o n s & g t ; & l t ; r p o l y g o n s & g t ; & l t ; i d & g t ; - 2 1 4 7 4 7 4 3 6 0 & l t ; / i d & g t ; & l t ; r i n g & g t ; k j 7 t 0 7 7 _ q J t n 5 G h 1 o N 5 k y J & l t ; / r i n g & g t ; & l t ; / r p o l y g o n s & g t ; & l t ; r p o l y g o n s & g t ; & l t ; i d & g t ; - 2 1 4 7 4 7 4 3 5 9 & l t ; / i d & g t ; & l t ; r i n g & g t ; k s 3 6 w x p 6 q J p 1 D i n G y 0 I j q O _ 8 E - g B u j B 6 l C g m C 3 8 C k g K s s D 7 6 B r Z k b & l t ; / r i n g & g t ; & l t ; / r p o l y g o n s & g t ; & l t ; r p o l y g o n s & g t ; & l t ; i d & g t ; - 2 1 4 7 4 7 4 3 5 8 & l t ; / i d & g t ; & l t ; r i n g & g t ; 1 w g u 7 h q 8 q J s w 2 D v 3 r G n 2 2 C & l t ; / r i n g & g t ; & l t ; / r p o l y g o n s & g t ; & l t ; r p o l y g o n s & g t ; & l t ; i d & g t ; - 2 1 4 7 4 7 4 3 5 7 & l t ; / i d & g t ; & l t ; r i n g & g t ; 2 7 3 g 3 0 i _ q J o h C v 9 B w y B n I g H x I l n F 5 t B _ T 8 h B 7 C g G t W k x H t W x Q z r B 2 q M _ 3 C i Y j K p k B y _ D 5 v E 7 n C o b v 1 B & l t ; / r i n g & g t ; & l t ; / r p o l y g o n s & g t ; & l t ; r p o l y g o n s & g t ; & l t ; i d & g t ; - 2 1 4 7 4 7 4 3 5 6 & l t ; / i d & g t ; & l t ; r i n g & g t ; 0 u u 5 7 p 3 5 q J 8 x B k w D r u C 2 m B q q C m i C 8 a 4 x C k p F - k Q m G k L 3 h C h i C 3 k B l x E 7 6 C 3 r B t N m n B & l t ; / r i n g & g t ; & l t ; / r p o l y g o n s & g t ; & l t ; r p o l y g o n s & g t ; & l t ; i d & g t ; - 2 1 4 7 4 7 4 3 5 5 & l t ; / i d & g t ; & l t ; r i n g & g t ; q 4 n l k t y 9 q J 9 q 8 C r g k L x s u I & l t ; / r i n g & g t ; & l t ; / r p o l y g o n s & g t ; & l t ; r p o l y g o n s & g t ; & l t ; i d & g t ; - 2 1 4 7 4 7 4 3 5 4 & l t ; / i d & g t ; & l t ; r i n g & g t ; i j w q n j 6 3 q J _ q n 3 R 7 m 6 0 B n p u x I & l t ; / r i n g & g t ; & l t ; / r p o l y g o n s & g t ; & l t ; r p o l y g o n s & g t ; & l t ; i d & g t ; - 2 1 4 7 4 7 4 3 5 3 & l t ; / i d & g t ; & l t ; r i n g & g t ; 1 k y w 7 2 8 4 q J g u j I 7 q X y j 8 E n w u B r y y B n v t B 5 z x C o 0 e r u u E & l t ; / r i n g & g t ; & l t ; / r p o l y g o n s & g t ; & l t ; r p o l y g o n s & g t ; & l t ; i d & g t ; - 2 1 4 7 4 7 4 3 5 2 & l t ; / i d & g t ; & l t ; r i n g & g t ; 7 x s h z g u m t J 3 x v 7 8 C 0 5 x 0 L o 3 w l N y x 1 3 p B 4 x 7 9 d 3 8 u r F s t k r j B k q p r 4 B & l t ; / r i n g & g t ; & l t ; / r p o l y g o n s & g t ; & l t ; r p o l y g o n s & g t ; & l t ; i d & g t ; - 2 1 4 7 4 7 4 3 5 1 & l t ; / i d & g t ; & l t ; r i n g & g t ; r z _ h k u n m q J t 6 1 D 8 4 s b q 2 t l B & l t ; / r i n g & g t ; & l t ; / r p o l y g o n s & g t ; & l t ; r p o l y g o n s & g t ; & l t ; i d & g t ; - 2 1 4 7 4 7 4 3 5 0 & l t ; / i d & g t ; & l t ; r i n g & g t ; k _ q y q o y w r J u o s K w 0 i C r - q C 1 p 7 D _ 4 k F o u 4 D z l w D z m 7 D 8 8 8 B l q v T z - n D _ 6 8 F 7 o b x 9 3 E 8 o l I m o o L p 2 8 o B q q J y 0 r C & l t ; / r i n g & g t ; & l t ; / r p o l y g o n s & g t ; & l t ; r p o l y g o n s & g t ; & l t ; i d & g t ; - 2 1 4 7 4 7 4 3 4 9 & l t ; / i d & g t ; & l t ; r i n g & g t ; q u 1 - 6 r 8 i q J o r p J g v i J l r 4 B & l t ; / r i n g & g t ; & l t ; / r p o l y g o n s & g t ; & l t ; r p o l y g o n s & g t ; & l t ; i d & g t ; - 2 1 4 7 4 7 4 3 4 8 & l t ; / i d & g t ; & l t ; r i n g & g t ; y j 1 0 7 3 4 i q J 1 g 0 G h - l H 4 v q B 1 w L o x m D s 1 P - p t C 9 t V t r 0 D v 9 q C & l t ; / r i n g & g t ; & l t ; / r p o l y g o n s & g t ; & l t ; r p o l y g o n s & g t ; & l t ; i d & g t ; - 2 1 4 7 4 7 4 3 4 7 & l t ; / i d & g t ; & l t ; r i n g & g t ; m r i 9 1 u k 1 q J h P u V h d g g B O i J o 8 L w v H 6 3 B q w E 0 g C 8 1 F s - B j y B z q C 9 7 K n 7 C n y J o _ D 2 R l M - L s J _ a 7 T k 0 B 3 w B k W 1 I 2 M & l t ; / r i n g & g t ; & l t ; / r p o l y g o n s & g t ; & l t ; r p o l y g o n s & g t ; & l t ; i d & g t ; - 2 1 4 7 4 7 4 3 4 6 & l t ; / i d & g t ; & l t ; r i n g & g t ; 8 k m u 7 j g 5 r J n - h f _ 5 t U 0 4 x l B s 6 n 0 R i i 9 w I m 8 w _ B i 0 u S w q s o B _ 6 k r C o p j R h s s Q m q m F 4 j 2 c i k i J 7 r w 5 B _ 7 y u M j g g I & l t ; / r i n g & g t ; & l t ; / r p o l y g o n s & g t ; & l t ; r p o l y g o n s & g t ; & l t ; i d & g t ; - 2 1 4 7 4 7 4 3 4 5 & l t ; / i d & g t ; & l t ; r i n g & g t ; w o r w _ x t s q J 7 p M l z s B t p j C 6 l w G y r z E 7 o X 8 2 S n 2 - B p 3 Z 1 i l E i m 2 F x 4 4 D k l 3 J 1 k 0 D o r O s 9 Y & l t ; / r i n g & g t ; & l t ; / r p o l y g o n s & g t ; & l t ; r p o l y g o n s & g t ; & l t ; i d & g t ; - 2 1 4 7 4 7 4 3 4 4 & l t ; / i d & g t ; & l t ; r i n g & g t ; i r 4 0 5 - 9 k q J 1 z j 4 C 9 i k s D 7 m 3 5 D & l t ; / r i n g & g t ; & l t ; / r p o l y g o n s & g t ; & l t ; r p o l y g o n s & g t ; & l t ; i d & g t ; - 2 1 4 7 4 7 4 3 4 3 & l t ; / i d & g t ; & l t ; r i n g & g t ; r 1 7 q _ 3 m p q J w u 4 b 6 h 8 F y 0 8 D y j g D o _ l C 7 x s E w 2 1 D p y b v w i C 5 l j B & l t ; / r i n g & g t ; & l t ; / r p o l y g o n s & g t ; & l t ; r p o l y g o n s & g t ; & l t ; i d & g t ; - 2 1 4 7 4 7 4 3 4 2 & l t ; / i d & g t ; & l t ; r i n g & g t ; 4 u z x x 7 h m q J 3 x 9 B l 4 W n 1 n C 2 q o I 9 2 9 D 8 l o E o 6 R 2 0 i B 3 w 7 C v l 7 B h o k B 1 9 g B q 8 M j w s B p s d - q l D & l t ; / r i n g & g t ; & l t ; / r p o l y g o n s & g t ; & l t ; r p o l y g o n s & g t ; & l t ; i d & g t ; - 2 1 4 7 4 7 4 3 4 1 & l t ; / i d & g t ; & l t ; r i n g & g t ; p 2 2 k 2 v z p r J 5 1 z l _ B u 0 q 7 I j 0 r s D 6 v q w D n h l - _ C i r 7 7 E 6 w 3 6 P 9 5 3 p B o n y j F 6 h y n a & l t ; / r i n g & g t ; & l t ; / r p o l y g o n s & g t ; & l t ; r p o l y g o n s & g t ; & l t ; i d & g t ; - 2 1 4 7 4 7 4 3 4 0 & l t ; / i d & g t ; & l t ; r i n g & g t ; u m y 2 4 j m s q J x c _ y C 3 X r 9 G 7 h D 0 V w Z q u D p s C j s C j W 6 L p V v V 6 2 B 1 a s v C 5 6 B 6 b p 4 B h g C 7 L & l t ; / r i n g & g t ; & l t ; / r p o l y g o n s & g t ; & l t ; r p o l y g o n s & g t ; & l t ; i d & g t ; - 2 1 4 7 4 7 4 3 3 9 & l t ; / i d & g t ; & l t ; r i n g & g t ; - _ s 7 6 z j i q J z 9 k D 6 i 1 O t q v I & l t ; / r i n g & g t ; & l t ; / r p o l y g o n s & g t ; & l t ; r p o l y g o n s & g t ; & l t ; i d & g t ; - 2 1 4 7 4 7 4 3 3 8 & l t ; / i d & g t ; & l t ; r i n g & g t ; _ u p j g y 9 j q J x c 1 o B m H m U m e 5 W - k C q R u a - c 6 J 0 M i x B y U p d n d y Z q g C u g C s G z p D y e l O 9 N 2 P 1 Q 9 5 B m v B 3 C y v B 5 a k g D v z B 4 4 C u O m F _ z D g h B j q B l 4 B r e o 8 B p g C _ 1 C l U h M & l t ; / r i n g & g t ; & l t ; / r p o l y g o n s & g t ; & l t ; r p o l y g o n s & g t ; & l t ; i d & g t ; - 2 1 4 7 4 7 4 3 3 7 & l t ; / i d & g t ; & l t ; r i n g & g t ; s 0 2 9 w j t k q J z O x i B n P v O w e t n B o k B 4 q B s r C i 5 Q r O o q B 0 w C 7 g B 7 7 B m e z 1 C i Z 2 u D j S 8 P n K k I h K v G _ K 2 L g p B 7 G 1 E 8 F j k B - Y k n B o S _ b v N g 9 B z a 3 V x M l k B 0 b n U 1 Y v 1 B o K j Z s S t Q m n B k h B - T 1 Y & l t ; / r i n g & g t ; & l t ; / r p o l y g o n s & g t ; & l t ; r p o l y g o n s & g t ; & l t ; i d & g t ; - 2 1 4 7 4 7 4 3 3 6 & l t ; / i d & g t ; & l t ; r i n g & g t ; x - 1 r 2 g 0 m r J w 5 s l C x k y h E 2 z 7 g O y - s f k 0 3 h B v _ 0 6 E 0 r 7 O w 0 n q C y 4 o N l i j o D & l t ; / r i n g & g t ; & l t ; / r p o l y g o n s & g t ; & l t ; r p o l y g o n s & g t ; & l t ; i d & g t ; - 2 1 4 7 4 7 4 3 3 5 & l t ; / i d & g t ; & l t ; r i n g & g t ; j i h j 5 _ l y p J y y l g T p n y v K t 0 v 6 O u z u 8 C & l t ; / r i n g & g t ; & l t ; / r p o l y g o n s & g t ; & l t ; r p o l y g o n s & g t ; & l t ; i d & g t ; - 2 1 4 7 4 7 4 3 3 4 & l t ; / i d & g t ; & l t ; r i n g & g t ; 8 2 _ 9 m h j q q J p k 6 c - 5 s Q - 6 2 4 B & l t ; / r i n g & g t ; & l t ; / r p o l y g o n s & g t ; & l t ; r p o l y g o n s & g t ; & l t ; i d & g t ; - 2 1 4 7 4 7 4 3 3 3 & l t ; / i d & g t ; & l t ; r i n g & g t ; y z t 6 2 u 1 l q J i 6 9 b p i 8 L v r l y B & l t ; / r i n g & g t ; & l t ; / r p o l y g o n s & g t ; & l t ; r p o l y g o n s & g t ; & l t ; i d & g t ; - 2 1 4 7 4 7 4 3 3 2 & l t ; / i d & g t ; & l t ; r i n g & g t ; i h l - o w 5 i q J w x 6 e k t _ C p 2 u p B & l t ; / r i n g & g t ; & l t ; / r p o l y g o n s & g t ; & l t ; r p o l y g o n s & g t ; & l t ; i d & g t ; - 2 1 4 7 4 7 4 3 3 1 & l t ; / i d & g t ; & l t ; r i n g & g t ; 0 v u 6 o 4 6 m r J p q m 6 m E o z t 4 9 B x - m 7 M 6 j w r 6 B _ g z a v 5 l i k B 7 7 2 n r D 1 4 7 x E & l t ; / r i n g & g t ; & l t ; / r p o l y g o n s & g t ; & l t ; r p o l y g o n s & g t ; & l t ; i d & g t ; - 2 1 4 7 4 7 4 3 3 0 & l t ; / i d & g t ; & l t ; r i n g & g t ; q t 8 w n 2 9 p q J 4 k 6 B 7 k 7 E _ l J q n z B - 6 v E v 1 q F j 8 6 D v - w B q _ k O r m j B & l t ; / r i n g & g t ; & l t ; / r p o l y g o n s & g t ; & l t ; r p o l y g o n s & g t ; & l t ; i d & g t ; - 2 1 4 7 4 7 4 3 2 9 & l t ; / i d & g t ; & l t ; r i n g & g t ; i - 3 l y 1 o j q J k s w N z 5 5 J o 6 z K & l t ; / r i n g & g t ; & l t ; / r p o l y g o n s & g t ; & l t ; r p o l y g o n s & g t ; & l t ; i d & g t ; - 2 1 4 7 4 7 4 3 2 8 & l t ; / i d & g t ; & l t ; r i n g & g t ; o 3 q l g h 1 g q J 7 k j C r 5 3 B g m v B y w H p - _ B s 5 X 5 _ Q 8 v Y i 7 e n u a o 2 u D 2 6 d n 5 3 H 9 m Y r _ x B & l t ; / r i n g & g t ; & l t ; / r p o l y g o n s & g t ; & l t ; r p o l y g o n s & g t ; & l t ; i d & g t ; - 2 1 4 7 4 7 4 3 2 7 & l t ; / i d & g t ; & l t ; r i n g & g t ; h 3 k 6 - _ p r r J 3 8 1 g r E p 3 t i D j u r 3 G l p x l D 1 2 m q 6 C x v 4 8 s C t h r u E _ r z s B v 4 2 h C w - - w C t k p u F z j t r I m o z 5 H - k p l U j 8 9 4 C 8 t j g B g r k 2 D p q h k Y 0 5 7 h V 9 x t 4 2 C j l n n F 1 2 m 9 R t n 2 3 Q g - 0 q D o 3 7 x F o 3 1 o E - g h 4 1 B x w 0 0 - I o w 8 w C & l t ; / r i n g & g t ; & l t ; / r p o l y g o n s & g t ; & l t ; r p o l y g o n s & g t ; & l t ; i d & g t ; - 2 1 4 7 4 7 4 3 2 6 & l t ; / i d & g t ; & l t ; r i n g & g t ; u g p 3 l 8 l o q J i w q f w 9 o s D j r 3 w C & l t ; / r i n g & g t ; & l t ; / r p o l y g o n s & g t ; & l t ; r p o l y g o n s & g t ; & l t ; i d & g t ; - 2 1 4 7 4 7 4 3 2 5 & l t ; / i d & g t ; & l t ; r i n g & g t ; - j j r t v s 2 r J q 7 5 C 3 - x C y g 8 K g n p L l o 4 I s 6 1 F s k 9 J 4 3 t N k g 5 D & l t ; / r i n g & g t ; & l t ; / r p o l y g o n s & g t ; & l t ; r p o l y g o n s & g t ; & l t ; i d & g t ; - 2 1 4 7 4 7 4 3 2 4 & l t ; / i d & g t ; & l t ; r i n g & g t ; 8 9 - w 9 2 r t q J g z y F m o n F p 9 P 7 z 4 C i j o B v w w B y 0 X _ l p H s 5 o C x s u C 0 g N t 1 5 B z l P 2 n 1 C & l t ; / r i n g & g t ; & l t ; / r p o l y g o n s & g t ; & l t ; r p o l y g o n s & g t ; & l t ; i d & g t ; - 2 1 4 7 4 7 4 3 2 3 & l t ; / i d & g t ; & l t ; r i n g & g t ; j 3 2 x m v p - q J _ y r j j B m z i t I h 6 8 q P & l t ; / r i n g & g t ; & l t ; / r p o l y g o n s & g t ; & l t ; r p o l y g o n s & g t ; & l t ; i d & g t ; - 2 1 4 7 4 7 4 3 2 2 & l t ; / i d & g t ; & l t ; r i n g & g t ; v z s y 3 s q u q J 0 k 4 C t 1 z E 1 m m C u m - G 1 1 l B z q d g s s C 5 p y D m l g C _ u h B & l t ; / r i n g & g t ; & l t ; / r p o l y g o n s & g t ; & l t ; r p o l y g o n s & g t ; & l t ; i d & g t ; - 2 1 4 7 4 7 4 3 2 1 & l t ; / i d & g t ; & l t ; r i n g & g t ; _ s p _ q k n t q J y s h P - q r a 7 r m l B & l t ; / r i n g & g t ; & l t ; / r p o l y g o n s & g t ; & l t ; r p o l y g o n s & g t ; & l t ; i d & g t ; - 2 1 4 7 4 7 4 3 2 0 & l t ; / i d & g t ; & l t ; r i n g & g t ; 0 j l h h n p o q J 8 8 6 H 2 k g T 7 h 3 L & l t ; / r i n g & g t ; & l t ; / r p o l y g o n s & g t ; & l t ; r p o l y g o n s & g t ; & l t ; i d & g t ; - 2 1 4 7 4 7 4 3 1 9 & l t ; / i d & g t ; & l t ; r i n g & g t ; 6 x n t q t 6 h q J 8 7 q E t o 4 I 2 s 3 R & l t ; / r i n g & g t ; & l t ; / r p o l y g o n s & g t ; & l t ; r p o l y g o n s & g t ; & l t ; i d & g t ; - 2 1 4 7 4 7 4 3 1 8 & l t ; / i d & g t ; & l t ; r i n g & g t ; t - z i p k z n q J 5 g q g B t - z N 9 w y J & l t ; / r i n g & g t ; & l t ; / r p o l y g o n s & g t ; & l t ; r p o l y g o n s & g t ; & l t ; i d & g t ; - 2 1 4 7 4 7 4 3 1 7 & l t ; / i d & g t ; & l t ; r i n g & g t ; n v i l 3 - r z q J r F 5 B o y B 3 u C q q C q R r P j S m U o M v H i Q r 0 B g G - e x J x J n l B s 2 B - f x N _ K n Q m O q W o K o W 1 P 5 I K & l t ; / r i n g & g t ; & l t ; / r p o l y g o n s & g t ; & l t ; r p o l y g o n s & g t ; & l t ; i d & g t ; - 2 1 4 7 4 7 4 3 1 6 & l t ; / i d & g t ; & l t ; r i n g & g t ; s p g l j k 7 5 q J s n m X w o s E 4 j _ V & l t ; / r i n g & g t ; & l t ; / r p o l y g o n s & g t ; & l t ; r p o l y g o n s & g t ; & l t ; i d & g t ; - 2 1 4 7 4 7 4 3 1 5 & l t ; / i d & g t ; & l t ; r i n g & g t ; 9 u n l z - 1 w q J 4 1 u B s 5 i D p 6 j B y u g R t k a - s 2 B l h P 8 i P j 1 7 C z i 5 B j t t B 0 n p G s v k D z y u E & l t ; / r i n g & g t ; & l t ; / r p o l y g o n s & g t ; & l t ; r p o l y g o n s & g t ; & l t ; i d & g t ; - 2 1 4 7 4 7 4 3 1 4 & l t ; / i d & g t ; & l t ; r i n g & g t ; l 4 m x 7 j t 7 q J o 2 g P i n w O n n k M & l t ; / r i n g & g t ; & l t ; / r p o l y g o n s & g t ; & l t ; r p o l y g o n s & g t ; & l t ; i d & g t ; - 2 1 4 7 4 7 4 3 1 3 & l t ; / i d & g t ; & l t ; r i n g & g t ; l 4 s s o v i u q J u s _ D - 2 y I u s h E t o l D q i h U v 8 3 B 4 g 9 I m g z E q w a u g 5 E h 2 x E o s M k 7 y B l q z B 8 r y C t j 6 D k t 8 M - z 1 U 8 n J & l t ; / r i n g & g t ; & l t ; / r p o l y g o n s & g t ; & l t ; r p o l y g o n s & g t ; & l t ; i d & g t ; - 2 1 4 7 4 7 4 3 1 2 & l t ; / i d & g t ; & l t ; r i n g & g t ; g 0 m 4 n z y 9 q J _ 3 5 C k q y B r 5 z C w 9 0 B k - r Y _ g l C h n U _ w 9 E i z P 6 - m H j w B 8 p V 0 w o B 1 2 t B 4 6 o B r w i B m j o G x 4 z B l 3 t C q w j C o t m B k k 6 D h j n j D l t 6 B k s s C n i 8 C p x x E 0 8 3 g C 1 p S _ 4 L v h o G p l - B j 7 h H j n y D 7 8 m C x x y M 4 q 0 C 9 x m B y 2 z K m i 8 L 6 z 9 C 3 s x K t j k B q q j B z p Z 5 u 2 C 5 q 1 E 4 q 0 B r v m C h k 0 C q x 5 B p v 8 B i 5 f h y 0 B - i s J _ 7 N h 6 U v 8 V s - m G s 6 v I s p z D 6 4 o B 9 1 X - v W 2 t q C - - 7 B q j 5 B k v 3 C 8 y 7 H r p q B r j Z w v P v w 3 B u 6 J - x q B 7 q w B y y z K 9 8 K x 9 s C l q m B & l t ; / r i n g & g t ; & l t ; / r p o l y g o n s & g t ; & l t ; r p o l y g o n s & g t ; & l t ; i d & g t ; - 2 1 4 7 4 7 4 3 1 1 & l t ; / i d & g t ; & l t ; r i n g & g t ; 4 x y 5 7 w n 8 q J n u C q q C 7 o B u a t P t P 7 t B 1 7 B s j G v s C i q L z 1 C _ P g B h k C k x B q Z q Q m k B m q B 8 Y 9 s B _ F 5 M p E 5 G z E 2 D j Z 3 Y l q B r 4 B o D - J 7 r B w F r y B r a u T o P 8 H o S n 2 F j 2 K 1 g H 0 1 C p q B j Q 0 W 5 P 8 E v Y h j E & l t ; / r i n g & g t ; & l t ; / r p o l y g o n s & g t ; & l t ; r p o l y g o n s & g t ; & l t ; i d & g t ; - 2 1 4 7 4 7 4 3 1 0 & l t ; / i d & g t ; & l t ; r i n g & g t ; i q 2 1 r 1 j i q J t F z x K j m Q w _ V 3 6 E 5 1 v C 0 q V s n - G z _ z C v - U n y r B 2 - d l 0 S 1 _ u D 8 x 4 B 2 i P j l e x 1 y B 2 u J 8 2 z C q 2 x B o l q D 9 y 1 G _ t K 7 4 9 B & l t ; / r i n g & g t ; & l t ; / r p o l y g o n s & g t ; & l t ; r p o l y g o n s & g t ; & l t ; i d & g t ; - 2 1 4 7 4 7 4 3 0 9 & l t ; / i d & g t ; & l t ; r i n g & g t ; 4 1 _ 6 4 v 3 p q J q 1 M t g v B i _ t B m h t R 7 6 d 0 3 1 B i q 8 F i p - D l o 4 C 8 9 J q q j C 2 7 Y x 8 2 B v 0 g B i 8 J u w y C 1 6 7 K _ l n B 7 y X p x q C r u o B & l t ; / r i n g & g t ; & l t ; / r p o l y g o n s & g t ; & l t ; r p o l y g o n s & g t ; & l t ; i d & g t ; - 2 1 4 7 4 7 4 3 0 8 & l t ; / i d & g t ; & l t ; r i n g & g t ; q - g t u 3 r 0 q J - q h K r h q O v 9 - Y & l t ; / r i n g & g t ; & l t ; / r p o l y g o n s & g t ; & l t ; r p o l y g o n s & g t ; & l t ; i d & g t ; - 2 1 4 7 4 7 4 3 0 7 & l t ; / i d & g t ; & l t ; r i n g & g t ; u z t 1 n g 7 0 q J y 0 0 D r 6 I _ _ e u s j B g 7 i G h p _ B s 3 j B 0 8 Z 8 _ s K & l t ; / r i n g & g t ; & l t ; / r p o l y g o n s & g t ; & l t ; r p o l y g o n s & g t ; & l t ; i d & g t ; - 2 1 4 7 4 7 4 3 0 6 & l t ; / i d & g t ; & l t ; r i n g & g t ; l 8 r v 6 q 8 _ p J 8 k u V 9 l 1 Q 2 v 3 R & l t ; / r i n g & g t ; & l t ; / r p o l y g o n s & g t ; & l t ; r p o l y g o n s & g t ; & l t ; i d & g t ; - 2 1 4 7 4 7 4 3 0 5 & l t ; / i d & g t ; & l t ; r i n g & g t ; - w y 3 w t _ 5 q J 4 q z C t w h C _ r k B z n t C 4 0 i D o 1 q B t k I r 4 6 T m l U x k s B - 9 9 D & l t ; / r i n g & g t ; & l t ; / r p o l y g o n s & g t ; & l t ; r p o l y g o n s & g t ; & l t ; i d & g t ; - 2 1 4 7 4 7 4 3 0 4 & l t ; / i d & g t ; & l t ; r i n g & g t ; x s l k v 3 u w q J h 5 R u 5 2 D y r m B t q n G 4 g r D 4 3 q B 0 2 L 1 t s E y g n B - x 3 B 5 o r C t l 6 L & l t ; / r i n g & g t ; & l t ; / r p o l y g o n s & g t ; & l t ; r p o l y g o n s & g t ; & l t ; i d & g t ; - 2 1 4 7 4 7 4 3 0 3 & l t ; / i d & g t ; & l t ; r i n g & g t ; s 2 k k 1 9 r 7 q J t x i G 7 y 6 I l u q G & l t ; / r i n g & g t ; & l t ; / r p o l y g o n s & g t ; & l t ; r p o l y g o n s & g t ; & l t ; i d & g t ; - 2 1 4 7 4 7 4 3 0 2 & l t ; / i d & g t ; & l t ; r i n g & g t ; o i s 8 7 x t 6 q J 6 z k E 0 k o N v 5 q S & l t ; / r i n g & g t ; & l t ; / r p o l y g o n s & g t ; & l t ; r p o l y g o n s & g t ; & l t ; i d & g t ; - 2 1 4 7 4 7 4 3 0 1 & l t ; / i d & g t ; & l t ; r i n g & g t ; x z s t j j 1 k p J 9 8 j B j o q C 3 l n B 1 s 6 E 6 2 q B 4 t s D p 2 0 B m s M t z X t 0 h C 9 8 s D j 4 0 E & l t ; / r i n g & g t ; & l t ; / r p o l y g o n s & g t ; & l t ; r p o l y g o n s & g t ; & l t ; i d & g t ; - 2 1 4 7 4 7 4 3 0 0 & l t ; / i d & g t ; & l t ; r i n g & g t ; t 8 x 5 i 9 z 6 q J 4 9 v J 3 1 u E 8 g v C & l t ; / r i n g & g t ; & l t ; / r p o l y g o n s & g t ; & l t ; r p o l y g o n s & g t ; & l t ; i d & g t ; - 2 1 4 7 4 7 4 2 9 9 & l t ; / i d & g t ; & l t ; r i n g & g t ; - t t h p 8 8 p q J h p Q - r k C n n 5 G r s - C n r i B u r _ G s x x D z x p B & l t ; / r i n g & g t ; & l t ; / r p o l y g o n s & g t ; & l t ; r p o l y g o n s & g t ; & l t ; i d & g t ; - 2 1 4 7 4 7 4 2 9 8 & l t ; / i d & g t ; & l t ; r i n g & g t ; 8 p y 3 2 z 3 u q J 3 u 0 U h 4 0 L z 6 k N & l t ; / r i n g & g t ; & l t ; / r p o l y g o n s & g t ; & l t ; r p o l y g o n s & g t ; & l t ; i d & g t ; - 2 1 4 7 4 7 4 2 9 7 & l t ; / i d & g t ; & l t ; r i n g & g t ; o 9 v 0 3 z v m p J 7 8 U u 9 n D l r 4 B 6 9 _ C 8 - q C v 4 u E 7 - h G g t o C m - f 8 x j T 5 l y G x n 2 B 1 t 8 B & l t ; / r i n g & g t ; & l t ; / r p o l y g o n s & g t ; & l t ; r p o l y g o n s & g t ; & l t ; i d & g t ; - 2 1 4 7 4 7 4 2 9 6 & l t ; / i d & g t ; & l t ; r i n g & g t ; t x 2 w j k 1 w q J v s _ G n 0 n F j 4 4 B o 5 v C t p - F 4 p h H 1 1 2 B z w 5 C _ y 9 C & l t ; / r i n g & g t ; & l t ; / r p o l y g o n s & g t ; & l t ; r p o l y g o n s & g t ; & l t ; i d & g t ; - 2 1 4 7 4 7 4 2 9 5 & l t ; / i d & g t ; & l t ; r i n g & g t ; 5 5 o q m j k r q J w j x P 0 p z N w _ 1 K h 7 5 L p m m F x 7 x Q s 6 l I 9 j k d l 6 u H t t _ I - 5 1 P 0 0 2 G n y s X n 9 4 b y p x R u 2 2 H 0 u v F q g s T 7 p n R w w m 3 B w 2 w F 7 n l H 8 g 7 N s k 2 J j k 4 G 6 n 7 T t 9 6 N y l h K 4 9 _ D & l t ; / r i n g & g t ; & l t ; / r p o l y g o n s & g t ; & l t ; r p o l y g o n s & g t ; & l t ; i d & g t ; - 2 1 4 7 4 7 4 2 9 4 & l t ; / i d & g t ; & l t ; r i n g & g t ; 1 _ 5 4 7 4 r 8 q J h s n I w v u N 6 4 p K & l t ; / r i n g & g t ; & l t ; / r p o l y g o n s & g t ; & l t ; r p o l y g o n s & g t ; & l t ; i d & g t ; - 2 1 4 7 4 7 4 2 9 3 & l t ; / i d & g t ; & l t ; r i n g & g t ; m 3 q z t v g q p J o q 3 L 8 g q C g 2 5 U 4 _ k B m 2 v D q 8 7 C & l t ; / r i n g & g t ; & l t ; / r p o l y g o n s & g t ; & l t ; r p o l y g o n s & g t ; & l t ; i d & g t ; - 2 1 4 7 4 7 4 2 9 2 & l t ; / i d & g t ; & l t ; r i n g & g t ; v 5 x v 3 9 z i q J 6 5 p g D r 2 5 _ B k g 7 5 F & l t ; / r i n g & g t ; & l t ; / r p o l y g o n s & g t ; & l t ; r p o l y g o n s & g t ; & l t ; i d & g t ; - 2 1 4 7 4 7 4 2 9 1 & l t ; / i d & g t ; & l t ; r i n g & g t ; 4 p x 6 t v h 2 q J _ o o C q g v I 1 q Z 5 n t B x m s C r 8 V v i q G s z w B k 5 1 D u g m E 3 t i D i _ k C 2 x n C - k K m p x B 8 y w B & l t ; / r i n g & g t ; & l t ; / r p o l y g o n s & g t ; & l t ; r p o l y g o n s & g t ; & l t ; i d & g t ; - 2 1 4 7 4 7 4 2 9 0 & l t ; / i d & g t ; & l t ; r i n g & g t ; v i u 1 3 i j 5 p J 6 9 l K g z l B h t o C q m O i 5 S x l k D i j _ D u m O w q 0 B u u w C n z v B k x Z w r S & l t ; / r i n g & g t ; & l t ; / r p o l y g o n s & g t ; & l t ; r p o l y g o n s & g t ; & l t ; i d & g t ; - 2 1 4 7 4 7 4 2 8 9 & l t ; / i d & g t ; & l t ; r i n g & g t ; h u w o h i s l q J r 0 d - 2 1 E 1 u l F r w - B t _ 3 F g x 3 C 8 n j B y 4 7 t B & l t ; / r i n g & g t ; & l t ; / r p o l y g o n s & g t ; & l t ; r p o l y g o n s & g t ; & l t ; i d & g t ; - 2 1 4 7 4 7 4 2 8 8 & l t ; / i d & g t ; & l t ; r i n g & g t ; 7 u 2 j 8 g w r q J 7 i u K o 8 0 G i p U 5 9 y B 3 6 Z 4 i U o - m D 6 - p D z y w F w 0 N i 1 6 B 6 m t E & l t ; / r i n g & g t ; & l t ; / r p o l y g o n s & g t ; & l t ; r p o l y g o n s & g t ; & l t ; i d & g t ; - 2 1 4 7 4 7 4 2 8 7 & l t ; / i d & g t ; & l t ; r i n g & g t ; 7 - l v o n 8 i q J - x h E s k 2 D m 8 1 F & l t ; / r i n g & g t ; & l t ; / r p o l y g o n s & g t ; & l t ; r p o l y g o n s & g t ; & l t ; i d & g t ; - 2 1 4 7 4 7 4 2 8 6 & l t ; / i d & g t ; & l t ; r i n g & g t ; j 6 9 l y - r s q J _ i p M v o q C 6 w O 6 i v D q n W 2 3 v C 7 8 p D o t h L j 6 4 B l g I _ o e 3 q t I h h j B p k y B v 0 - B 0 v m C r x 6 G n o U q t k B n 4 N z k 5 E h u t B 6 t - F & l t ; / r i n g & g t ; & l t ; / r p o l y g o n s & g t ; & l t ; r p o l y g o n s & g t ; & l t ; i d & g t ; - 2 1 4 7 4 7 4 2 8 5 & l t ; / i d & g t ; & l t ; r i n g & g t ; w _ t w t k 5 y q J - y q B x o k K v 3 7 B j u 5 I v 3 l C n 5 Q k h V t 6 8 B 8 n L q l j B w 4 c s 5 x E h 9 l E p 4 5 E r i y B g r S & l t ; / r i n g & g t ; & l t ; / r p o l y g o n s & g t ; & l t ; r p o l y g o n s & g t ; & l t ; i d & g t ; - 2 1 4 7 4 7 4 2 8 4 & l t ; / i d & g t ; & l t ; r i n g & g t ; n s u 5 s _ g u q J j 5 5 H v x w E y k _ B g o E w u v B l 9 3 M 7 _ u D p p z G 1 w 6 B u h c - 1 w D o 1 u F p _ 6 C _ g j D 0 3 i D & l t ; / r i n g & g t ; & l t ; / r p o l y g o n s & g t ; & l t ; r p o l y g o n s & g t ; & l t ; i d & g t ; - 2 1 4 7 4 7 4 2 8 3 & l t ; / i d & g t ; & l t ; r i n g & g t ; 6 i 2 p z 0 u r q J - n s G g w v B z t 6 C 5 5 6 B r h p B m r H u x 8 C 5 z 5 E q 6 h G & l t ; / r i n g & g t ; & l t ; / r p o l y g o n s & g t ; & l t ; r p o l y g o n s & g t ; & l t ; i d & g t ; - 2 1 4 7 4 7 4 2 8 2 & l t ; / i d & g t ; & l t ; r i n g & g t ; v k k n v 9 i 5 q J 0 p P 3 _ h B _ l V m p n B 0 j d q k v H h 1 q C z 9 f 0 2 T 8 w Q i i U k n S p w h C s j N w w j E w g s E s i l E 0 t h J & l t ; / r i n g & g t ; & l t ; / r p o l y g o n s & g t ; & l t ; r p o l y g o n s & g t ; & l t ; i d & g t ; - 2 1 4 7 4 7 4 2 8 1 & l t ; / i d & g t ; & l t ; r i n g & g t ; g 1 2 6 6 5 u z q J r 4 g b 5 h o P 3 x x E - y 4 F 6 w 8 O 3 k g G r i 9 G n n z V 8 v 3 R v q y V 3 r x E u l v O & l t ; / r i n g & g t ; & l t ; / r p o l y g o n s & g t ; & l t ; r p o l y g o n s & g t ; & l t ; i d & g t ; - 2 1 4 7 4 7 4 2 8 0 & l t ; / i d & g t ; & l t ; r i n g & g t ; i l - h _ v o s p J _ r _ B w g 5 Z 5 w 1 m B & l t ; / r i n g & g t ; & l t ; / r p o l y g o n s & g t ; & l t ; r p o l y g o n s & g t ; & l t ; i d & g t ; - 2 1 4 7 4 7 4 2 7 9 & l t ; / i d & g t ; & l t ; r i n g & g t ; w 0 _ j l z h i r J i s u 6 N 3 y p p C w x 3 j S j t m l J z w y q B w t x h B 9 z s r B 5 m x L 7 _ _ k D n 0 w n L i 9 i W m g n s J 4 3 k w D s i w _ H k y 6 n B x 9 - j H 8 7 k j C h t x _ E 1 g j U x s 5 a 4 4 2 r L m u 1 o L & l t ; / r i n g & g t ; & l t ; / r p o l y g o n s & g t ; & l t ; r p o l y g o n s & g t ; & l t ; i d & g t ; - 2 1 4 7 4 7 4 2 7 8 & l t ; / i d & g t ; & l t ; r i n g & g t ; 9 x 2 4 _ h p 4 p J s 4 - B 9 - x F j s T k o b k _ i B j _ g F 9 v 7 C r q e j z r K & l t ; / r i n g & g t ; & l t ; / r p o l y g o n s & g t ; & l t ; r p o l y g o n s & g t ; & l t ; i d & g t ; - 2 1 4 7 4 7 4 2 7 7 & l t ; / i d & g t ; & l t ; r i n g & g t ; w m h t 6 m m s q J _ g x B z y w B 2 5 l H 8 5 K 1 m 7 K r j v O 7 r v B n m n C 5 - i C t h 3 D 0 1 y C _ v c l z y E - 9 0 B _ q k G i j n B h g q D 7 w 8 D q h 1 L & l t ; / r i n g & g t ; & l t ; / r p o l y g o n s & g t ; & l t ; r p o l y g o n s & g t ; & l t ; i d & g t ; - 2 1 4 7 4 7 4 2 7 6 & l t ; / i d & g t ; & l t ; r i n g & g t ; h l 5 7 z _ m 3 q J 0 l 3 M 4 u x J 7 6 3 C & l t ; / r i n g & g t ; & l t ; / r p o l y g o n s & g t ; & l t ; r p o l y g o n s & g t ; & l t ; i d & g t ; - 2 1 4 7 4 7 4 2 7 5 & l t ; / i d & g t ; & l t ; r i n g & g t ; r q t 3 - l l 8 p J x x K m j u C m j h C n v e y m 0 I 4 _ J 9 p a 3 p p F q m b 2 m r B 9 r p M 1 j y B o n 6 F p w 0 F 2 8 W 9 - q C h z Y m 7 3 E & l t ; / r i n g & g t ; & l t ; / r p o l y g o n s & g t ; & l t ; r p o l y g o n s & g t ; & l t ; i d & g t ; - 2 1 4 7 4 7 4 2 7 4 & l t ; / i d & g t ; & l t ; r i n g & g t ; _ x 4 s 6 t 7 x p J 7 r l E 7 5 z C - n - C o 4 c y 4 L x 8 1 B q q W & l t ; / r i n g & g t ; & l t ; / r p o l y g o n s & g t ; & l t ; r p o l y g o n s & g t ; & l t ; i d & g t ; - 2 1 4 7 4 7 4 2 7 3 & l t ; / i d & g t ; & l t ; r i n g & g t ; n 4 j q 4 t 4 n r J 0 _ t F - 8 s B 1 m 7 D 3 l p H _ l I g j c 4 g m C - p t D w i m C o p 8 I u 0 d q r n L & l t ; / r i n g & g t ; & l t ; / r p o l y g o n s & g t ; & l t ; r p o l y g o n s & g t ; & l t ; i d & g t ; - 2 1 4 7 4 7 4 2 7 2 & l t ; / i d & g t ; & l t ; r i n g & g t ; z 7 v t - 8 o 8 p J u n 5 K - m m N i j m H & l t ; / r i n g & g t ; & l t ; / r p o l y g o n s & g t ; & l t ; r p o l y g o n s & g t ; & l t ; i d & g t ; - 2 1 4 7 4 7 4 2 7 1 & l t ; / i d & g t ; & l t ; r i n g & g t ; h j q - 5 n q 9 q J 1 8 p E s 8 _ C x g l B 3 g 9 f 2 h v L i z y I _ h 5 C q 0 L i s 6 C 3 k 2 D & l t ; / r i n g & g t ; & l t ; / r p o l y g o n s & g t ; & l t ; r p o l y g o n s & g t ; & l t ; i d & g t ; - 2 1 4 7 4 7 4 2 7 0 & l t ; / i d & g t ; & l t ; r i n g & g t ; g 6 y u r p p y q J 6 9 5 h C z n 8 y B r p h 6 C & l t ; / r i n g & g t ; & l t ; / r p o l y g o n s & g t ; & l t ; r p o l y g o n s & g t ; & l t ; i d & g t ; - 2 1 4 7 4 7 4 2 6 9 & l t ; / i d & g t ; & l t ; r i n g & g t ; r 0 z 5 l y 0 j r J v 1 x J y 9 j P 2 0 - a & l t ; / r i n g & g t ; & l t ; / r p o l y g o n s & g t ; & l t ; r p o l y g o n s & g t ; & l t ; i d & g t ; - 2 1 4 7 4 7 4 2 6 8 & l t ; / i d & g t ; & l t ; r i n g & g t ; 3 y u - 3 q 6 u q J g o 0 3 B - 9 s 8 C s w 7 2 C & l t ; / r i n g & g t ; & l t ; / r p o l y g o n s & g t ; & l t ; r p o l y g o n s & g t ; & l t ; i d & g t ; - 2 1 4 7 4 7 4 2 6 7 & l t ; / i d & g t ; & l t ; r i n g & g t ; l 9 n z v k h i q J q h x E x 0 _ E x i 9 B 8 l o L v 1 g C p 5 8 E 0 - 2 C & l t ; / r i n g & g t ; & l t ; / r p o l y g o n s & g t ; & l t ; r p o l y g o n s & g t ; & l t ; i d & g t ; - 2 1 4 7 4 7 4 2 6 6 & l t ; / i d & g t ; & l t ; r i n g & g t ; s 3 w 3 3 2 6 - p J y w y U 1 _ g G q i v V & l t ; / r i n g & g t ; & l t ; / r p o l y g o n s & g t ; & l t ; r p o l y g o n s & g t ; & l t ; i d & g t ; - 2 1 4 7 4 7 4 2 6 5 & l t ; / i d & g t ; & l t ; r i n g & g t ; r 2 2 2 n 7 n g r J n p o B k 2 3 C k v 8 E & l t ; / r i n g & g t ; & l t ; / r p o l y g o n s & g t ; & l t ; r p o l y g o n s & g t ; & l t ; i d & g t ; - 2 1 4 7 4 7 4 2 6 4 & l t ; / i d & g t ; & l t ; r i n g & g t ; j 8 1 7 q z 4 k q J k m 6 m N 7 t 3 q B w 3 3 v G & l t ; / r i n g & g t ; & l t ; / r p o l y g o n s & g t ; & l t ; r p o l y g o n s & g t ; & l t ; i d & g t ; - 2 1 4 7 4 7 4 2 6 3 & l t ; / i d & g t ; & l t ; r i n g & g t ; 9 - p 9 w 0 l w p J u 2 - G k 0 t e t - 7 W & l t ; / r i n g & g t ; & l t ; / r p o l y g o n s & g t ; & l t ; r p o l y g o n s & g t ; & l t ; i d & g t ; - 2 1 4 7 4 7 4 2 6 2 & l t ; / i d & g t ; & l t ; r i n g & g t ; x r m 6 o m - x p J 2 7 C 1 6 H 1 1 D - c 2 a m E 5 K j O x b j n B T n S 4 E h C r T r I z I 0 M k Z 7 E 7 C o L 7 5 B z r B h R u 4 C v q C 0 l F y u G g Y 8 K 2 W s t B 1 P q p C & l t ; / r i n g & g t ; & l t ; / r p o l y g o n s & g t ; & l t ; r p o l y g o n s & g t ; & l t ; i d & g t ; - 2 1 4 7 4 7 4 2 6 1 & l t ; / i d & g t ; & l t ; r i n g & g t ; l t q z n l t g q J u 0 I k p - B 7 1 N y v p F 3 v M j h R u 6 5 B 1 p x G j w 5 B k j s C x v s B j 1 4 B y w 9 B _ 6 g B 2 p g C t h y B i 6 d 8 o q B 0 _ i E & l t ; / r i n g & g t ; & l t ; / r p o l y g o n s & g t ; & l t ; r p o l y g o n s & g t ; & l t ; i d & g t ; - 2 1 4 7 4 7 4 2 6 0 & l t ; / i d & g t ; & l t ; r i n g & g t ; 1 0 o k x t 2 u q J j r j D m g p B g p s B s q v E _ g q B k 3 h H m m u D s i g D _ x K j 5 w B y l n B g 6 J & l t ; / r i n g & g t ; & l t ; / r p o l y g o n s & g t ; & l t ; r p o l y g o n s & g t ; & l t ; i d & g t ; - 2 1 4 7 4 7 4 2 5 9 & l t ; / i d & g t ; & l t ; r i n g & g t ; r y 0 8 _ y - o q J 9 3 m D 6 i g R g 8 5 J & l t ; / r i n g & g t ; & l t ; / r p o l y g o n s & g t ; & l t ; r p o l y g o n s & g t ; & l t ; i d & g t ; - 2 1 4 7 4 7 4 2 5 8 & l t ; / i d & g t ; & l t ; r i n g & g t ; 2 q j q 2 v s w q J v 6 y z B 3 u 8 C 0 9 h E l w u H - 0 w E v g w E 8 n m P 3 p n I p 4 u E 7 h 3 P y 6 8 F w 0 j E 6 k z F w s k D 0 l _ L 9 j p G _ z p K x - z G 0 j i F k l o D p u 8 H 4 8 k X x q g W 3 - x Y 2 4 v G u w - J k g p C q 8 y K r y g H 5 r - F - y m L 7 j y P q 0 2 s C v k v u B 9 p r N 0 3 2 3 B 4 w s R g 2 h J g n w O y h q x F 8 5 r L n g 1 Q j - z I x u - N 0 l 5 F k _ y G l j u R y z z F v i o N & l t ; / r i n g & g t ; & l t ; / r p o l y g o n s & g t ; & l t ; r p o l y g o n s & g t ; & l t ; i d & g t ; - 2 1 4 7 4 7 4 2 5 7 & l t ; / i d & g t ; & l t ; r i n g & g t ; 1 _ s w 9 i 2 n q J 9 r X 1 _ T x m 8 B - h g O 0 t j C y 4 u B 4 g m J h 0 4 B o j k E j u 5 F o 4 f 5 2 t D y q w B v l l C 1 o 9 M 2 w n B h 6 h B z v P 6 _ w B j l 7 C 2 7 s B l m c i p j K 0 0 S y y k B & l t ; / r i n g & g t ; & l t ; / r p o l y g o n s & g t ; & l t ; r p o l y g o n s & g t ; & l t ; i d & g t ; - 2 1 4 7 4 7 4 2 5 6 & l t ; / i d & g t ; & l t ; r i n g & g t ; t 3 0 2 4 m v l q J - H - H _ M j I 8 G q V r T s C m Q 1 W i h H u n R q x J 7 z B 9 a 2 X h K x G l Q t M v u D - t O k 1 C q H o b l G u K s K o H & l t ; / r i n g & g t ; & l t ; / r p o l y g o n s & g t ; & l t ; r p o l y g o n s & g t ; & l t ; i d & g t ; - 2 1 4 7 4 7 4 2 5 5 & l t ; / i d & g t ; & l t ; r i n g & g t ; 7 4 u 9 1 j v 9 q J 2 n z C q o w M 3 w i P - 1 i P 8 y p F r 5 6 O 8 g w I 8 l w B u q X s 1 k C 4 i g C i m j C 7 0 v C o 4 j B 6 9 I 2 0 s B k w _ B 6 j m C g - p K j x p B 5 k _ D g 0 k B & l t ; / r i n g & g t ; & l t ; / r p o l y g o n s & g t ; & l t ; r p o l y g o n s & g t ; & l t ; i d & g t ; - 2 1 4 7 4 7 4 2 5 4 & l t ; / i d & g t ; & l t ; r i n g & g t ; 9 g 1 y k r p u q J 9 6 u G v i 9 D s x 6 C s v j D v o u B & l t ; / r i n g & g t ; & l t ; / r p o l y g o n s & g t ; & l t ; r p o l y g o n s & g t ; & l t ; i d & g t ; - 2 1 4 7 4 7 4 2 5 3 & l t ; / i d & g t ; & l t ; r i n g & g t ; 7 g h 2 r 9 6 o q J 5 _ F 2 C k z v B n j 4 B l 4 a 1 v l H i h u B v x O 6 h j H 1 _ n E & l t ; / r i n g & g t ; & l t ; / r p o l y g o n s & g t ; & l t ; r p o l y g o n s & g t ; & l t ; i d & g t ; - 2 1 4 7 4 7 4 2 5 2 & l t ; / i d & g t ; & l t ; r i n g & g t ; h n s r 2 v x 1 q J 0 - g C 5 l 1 B r 9 b y 0 p C w m o B 6 m V 1 j v C _ w a 6 2 y C w j u D w _ z B o j a 4 w c n m H o m C - z v B & l t ; / r i n g & g t ; & l t ; / r p o l y g o n s & g t ; & l t ; r p o l y g o n s & g t ; & l t ; i d & g t ; - 2 1 4 7 4 7 4 2 5 1 & l t ; / i d & g t ; & l t ; r i n g & g t ; 8 8 h _ q 1 9 - p J 3 _ i D 8 z t c - w m F x 5 v U 2 0 6 P j p u G l h r N 1 o u E i 9 z D w s q H n u _ H p o 9 T 8 p k T x y q H s t 7 M h i 8 Y j 0 8 C 9 _ 0 I l w g l B 7 k h q B r p j J 3 w q E l 3 w Y & l t ; / r i n g & g t ; & l t ; / r p o l y g o n s & g t ; & l t ; r p o l y g o n s & g t ; & l t ; i d & g t ; - 2 1 4 7 4 7 4 2 5 0 & l t ; / i d & g t ; & l t ; r i n g & g t ; g 5 2 p o 9 n h q J 5 y N 7 2 9 C i 5 y F s s w E 0 m 0 E - g W 3 2 N 2 z W j 8 9 B p t o B & l t ; / r i n g & g t ; & l t ; / r p o l y g o n s & g t ; & l t ; r p o l y g o n s & g t ; & l t ; i d & g t ; - 2 1 4 7 4 7 4 2 4 9 & l t ; / i d & g t ; & l t ; r i n g & g t ; i 9 h l u 3 q m q J i i t C x 7 m F y 6 4 H & l t ; / r i n g & g t ; & l t ; / r p o l y g o n s & g t ; & l t ; r p o l y g o n s & g t ; & l t ; i d & g t ; - 2 1 4 7 4 7 4 2 4 8 & l t ; / i d & g t ; & l t ; r i n g & g t ; _ 0 v j 7 g s n q J u x 2 C y s j C 7 h l C & l t ; / r i n g & g t ; & l t ; / r p o l y g o n s & g t ; & l t ; r p o l y g o n s & g t ; & l t ; i d & g t ; - 2 1 4 7 4 7 4 2 4 7 & l t ; / i d & g t ; & l t ; r i n g & g t ; q 6 u n 2 z x o q J 7 n B 6 0 G l 3 C 2 r L j l C w p C q y E 8 r B o R 3 H 2 - B x 7 B 9 s B s c 9 k B h f 8 i E m w B j f j f 6 q D 4 1 B o u C o r D r V m P t C 8 R x w B _ s B k 7 B & l t ; / r i n g & g t ; & l t ; / r p o l y g o n s & g t ; & l t ; r p o l y g o n s & g t ; & l t ; i d & g t ; - 2 1 4 7 4 7 4 2 4 6 & l t ; / i d & g t ; & l t ; r i n g & g t ; m 2 5 g n p - - p J i 9 i o B 0 m - w C l i 4 g C & l t ; / r i n g & g t ; & l t ; / r p o l y g o n s & g t ; & l t ; r p o l y g o n s & g t ; & l t ; i d & g t ; - 2 1 4 7 4 7 4 2 4 5 & l t ; / i d & g t ; & l t ; r i n g & g t ; 9 1 8 o t p n l q J z 1 6 C r 6 2 K 3 m p J & l t ; / r i n g & g t ; & l t ; / r p o l y g o n s & g t ; & l t ; r p o l y g o n s & g t ; & l t ; i d & g t ; - 2 1 4 7 4 7 4 2 4 4 & l t ; / i d & g t ; & l t ; r i n g & g t ; x 5 i l n - r r r J y 5 q t D 4 2 q 6 z D h l 9 x j I k 1 r v K 0 t l 7 P 8 8 y p M t 6 o r j E z t 6 w D r n 5 0 w B o 6 q m C m i n w B 0 1 y q d 3 p 2 v G s k - k Q y 0 4 3 r C & l t ; / r i n g & g t ; & l t ; / r p o l y g o n s & g t ; & l t ; r p o l y g o n s & g t ; & l t ; i d & g t ; - 2 1 4 7 4 7 4 2 4 3 & l t ; / i d & g t ; & l t ; r i n g & g t ; _ 3 x _ 8 _ i - p J o - p B 1 0 e g l k D y g 2 C w 1 Z h 3 U m h U v 8 p C z z 0 C n 7 X n 9 r B & l t ; / r i n g & g t ; & l t ; / r p o l y g o n s & g t ; & l t ; r p o l y g o n s & g t ; & l t ; i d & g t ; - 2 1 4 7 4 7 4 2 4 2 & l t ; / i d & g t ; & l t ; r i n g & g t ; h 9 6 2 8 4 _ 9 p J 5 - _ B s g 3 B t 2 6 C i 8 j I g _ L x q h I i 7 y D j o q C h 7 6 C j i F h o _ B s 2 W w 2 v C u t s C h 0 c 2 0 3 D k _ w M q m I 3 - j B 8 s x D 8 _ m B v 5 w C 0 6 M h 5 i K 4 z g N _ s 1 D h h l C 1 5 w C o 9 _ D & l t ; / r i n g & g t ; & l t ; / r p o l y g o n s & g t ; & l t ; r p o l y g o n s & g t ; & l t ; i d & g t ; - 2 1 4 7 4 7 4 2 4 1 & l t ; / i d & g t ; & l t ; r i n g & g t ; _ 4 l t 2 z 1 _ p J 7 0 v E k 5 u L o n _ Q & l t ; / r i n g & g t ; & l t ; / r p o l y g o n s & g t ; & l t ; r p o l y g o n s & g t ; & l t ; i d & g t ; - 2 1 4 7 4 7 4 2 4 0 & l t ; / i d & g t ; & l t ; r i n g & g t ; 1 _ s u _ o s 9 p J m 6 s E 9 3 z K v 2 8 B m u 4 B 4 q X 3 0 s C p m 1 J g s Y x x z B y j 1 B & l t ; / r i n g & g t ; & l t ; / r p o l y g o n s & g t ; & l t ; r p o l y g o n s & g t ; & l t ; i d & g t ; - 2 1 4 7 4 7 4 2 3 9 & l t ; / i d & g t ; & l t ; r i n g & g t ; 7 t i u l 5 r - p J 8 7 9 g B w 3 y S t q i h B & l t ; / r i n g & g t ; & l t ; / r p o l y g o n s & g t ; & l t ; r p o l y g o n s & g t ; & l t ; i d & g t ; - 2 1 4 7 4 7 4 2 3 8 & l t ; / i d & g t ; & l t ; r i n g & g t ; g h h 9 w w h 4 o J p 0 h C 7 2 8 2 N 4 4 - 3 E s 9 5 4 N k 1 j 3 P _ y w G & l t ; / r i n g & g t ; & l t ; / r p o l y g o n s & g t ; & l t ; r p o l y g o n s & g t ; & l t ; i d & g t ; - 2 1 4 7 4 7 4 2 3 7 & l t ; / i d & g t ; & l t ; r i n g & g t ; x t 1 m 2 9 x 7 p J z z x B 8 0 Z 0 z r C z l 0 D - k _ C 6 u z B p v g B 1 3 8 B p y m D k g r C 0 5 g B i g v C 9 3 Q z 1 Y g q n D 4 y x B 7 1 X v r 9 C & l t ; / r i n g & g t ; & l t ; / r p o l y g o n s & g t ; & l t ; r p o l y g o n s & g t ; & l t ; i d & g t ; - 2 1 4 7 4 7 4 2 3 6 & l t ; / i d & g t ; & l t ; r i n g & g t ; 2 6 6 i y y 1 6 q J m 7 2 n B w 0 1 t Q m v j y G z v k n R g - z x H r g 7 v J q 0 5 4 M 8 3 6 r j C s s 4 q N _ 4 4 u C u m 8 0 H r r 4 _ C & l t ; / r i n g & g t ; & l t ; / r p o l y g o n s & g t ; & l t ; r p o l y g o n s & g t ; & l t ; i d & g t ; - 2 1 4 7 4 7 4 2 3 5 & l t ; / i d & g t ; & l t ; r i n g & g t ; i _ r r j o v y p J y w q E j 0 F 8 g y F y - m F 7 4 V 0 g 4 B 1 u v D t x - B l 2 I n - h E h 7 p C 1 r 5 C & l t ; / r i n g & g t ; & l t ; / r p o l y g o n s & g t ; & l t ; r p o l y g o n s & g t ; & l t ; i d & g t ; - 2 1 4 7 4 7 4 2 3 4 & l t ; / i d & g t ; & l t ; r i n g & g t ; t u n p g 9 u 5 p J w v y g B t 3 i h B 6 q i 5 B & l t ; / r i n g & g t ; & l t ; / r p o l y g o n s & g t ; & l t ; r p o l y g o n s & g t ; & l t ; i d & g t ; - 2 1 4 7 4 7 4 2 3 3 & l t ; / i d & g t ; & l t ; r i n g & g t ; o i r i _ s s 7 q J n w 6 3 f j 1 g h L 2 p y 2 F x h l q I z v p 9 I & l t ; / r i n g & g t ; & l t ; / r p o l y g o n s & g t ; & l t ; r p o l y g o n s & g t ; & l t ; i d & g t ; - 2 1 4 7 4 7 4 2 3 2 & l t ; / i d & g t ; & l t ; r i n g & g t ; 1 3 r x r 7 j k r J j v 8 m U s 4 5 l S o 0 5 - D & l t ; / r i n g & g t ; & l t ; / r p o l y g o n s & g t ; & l t ; r p o l y g o n s & g t ; & l t ; i d & g t ; - 2 1 4 7 4 7 4 2 3 1 & l t ; / i d & g t ; & l t ; r i n g & g t ; 3 l q 6 r 7 1 n p J i 7 K n 1 4 C m u 0 G m k K k 3 Y p 4 r C y 5 h C 8 m g D z 9 Z 2 u a 0 m W o u s B 5 3 V 3 1 x q B s q s B h 1 7 B y 3 _ E u 4 L 2 j v B k n - B 6 9 s D 8 - m B g 9 0 D s 3 j B g 4 5 B 0 w m D 1 k k D j _ L 4 2 t D p s 0 C v j x B 2 g j B k 8 m B 7 g t B v 3 1 C p j 5 E 7 5 Y 3 v K 6 7 W u 6 p B 4 2 2 C g 5 K 7 8 5 G s - k B g 4 q D t 8 2 E j v Z x 4 o B 2 o - F i k z C o _ 2 B 6 5 l D p 5 5 G & l t ; / r i n g & g t ; & l t ; / r p o l y g o n s & g t ; & l t ; r p o l y g o n s & g t ; & l t ; i d & g t ; - 2 1 4 7 4 7 4 2 3 0 & l t ; / i d & g t ; & l t ; r i n g & g t ; x - p x l z v 0 q J v 2 z h K n 2 q - D k m i s B & l t ; / r i n g & g t ; & l t ; / r p o l y g o n s & g t ; & l t ; r p o l y g o n s & g t ; & l t ; i d & g t ; - 2 1 4 7 4 7 4 2 2 9 & l t ; / i d & g t ; & l t ; r i n g & g t ; 1 3 h w 2 r 5 w p J x m - H 3 2 U x g 1 B z 9 c k l D q - d g 5 e r t y B 2 m k I & l t ; / r i n g & g t ; & l t ; / r p o l y g o n s & g t ; & l t ; r p o l y g o n s & g t ; & l t ; i d & g t ; - 2 1 4 7 4 7 4 2 2 8 & l t ; / i d & g t ; & l t ; r i n g & g t ; 9 0 l j w 6 1 5 q J 5 _ 4 I x 5 0 T l _ 4 U u k o 5 B p u _ j B 9 h x T j s z f 3 l e 2 8 k G n n l N o 0 w C g 8 y B 7 j j S z 8 v G p p a 3 1 p D r 0 g I 1 l V z 0 0 I 3 i M 8 o j D x t u B q 4 z F 9 u m G k l m Y 1 5 q B t 4 - P & l t ; / r i n g & g t ; & l t ; / r p o l y g o n s & g t ; & l t ; r p o l y g o n s & g t ; & l t ; i d & g t ; - 2 1 4 7 4 7 4 2 2 7 & l t ; / i d & g t ; & l t ; r i n g & g t ; n 5 3 g j n i 9 o J 0 7 6 R x 0 4 O r 9 n K u p 4 L j j h L 5 7 z Q l s z F r j 6 Y z 8 u R 8 2 q m B 6 g 7 R 4 t 4 Q u u 6 N 9 u - C _ p h G 1 7 i D o 7 o B 8 8 u C i l _ B _ r x D 2 2 v B z u y D j s s C 6 9 Z z _ v D w z g B 9 u Q 0 y V 4 9 G o 9 n C 7 u L - p 2 i B o 3 _ W h 8 4 E w i s D q q 2 U k 3 1 Z p v 1 I k - k F h 8 _ B 7 3 o C q q y C l q O g 0 0 G 9 v _ D 6 x o C 0 _ t p B s n j C o 7 y B k y m F r t 5 E m q k T - n g F u - 2 F w 1 M 4 1 6 o B n 5 3 D 9 s l e p 0 m G i m n B 5 3 M k o v D o q v H s s 5 C m q 4 D 1 v m B 6 7 y C j _ 3 B h i 5 C k g 4 d y y w F u h o C q m l C _ 2 Q r - o T n 0 5 B y t n M 7 x O _ p I 9 7 o J n k p D r 0 g B 5 - 9 B 3 - n E h t U 6 t 3 D k 3 _ U u k v C j 4 g P m v g H x _ e 2 - l D n g r C 0 l j E g 3 6 C p 1 w E 7 5 c 6 i p B l p 5 G h 8 O g 0 g B 7 i 9 G 2 h i Q 0 p c 0 m t J t - g B r n v M 5 5 2 B 7 i v C h r 1 B 7 s g C j w _ C y s U y r b 7 x _ C r l o J x k O t 7 S v 6 3 D o s u B x t _ H o 2 L t i o C 5 9 x H h 7 8 B 2 2 s B t h o B 6 m v J 2 8 v Q z _ v B p 5 z B m g - B p 9 w D o t n B h l v B t - 3 F _ z p C r 6 - H u x 6 D g 1 X - g m B 2 z t B t - r B q o t D 7 6 h F 5 p Y r 8 3 F z k q D y m _ E 8 8 r D y k 8 B s - X 5 o y J n l 0 B 5 s v B k t i D 0 z z C g k x D p i n B i 6 u C s t g D m s r C h n q B k l k D 0 1 4 C o h y D w - K _ s 7 C 3 m 8 I j 3 5 B _ q 9 B 6 2 6 B x 7 9 H t q 2 B j x s H j m y E y g y C g n 7 C t r 8 B 5 v o B p l 4 B t m p S t q t E 0 i _ C z j n C 3 - Y 3 3 f v 0 r H _ h 7 D _ k f g 4 h H r 2 y B 6 2 3 O i _ r B u 8 X - t F o u 4 F s n s C q 9 M 2 h y B 8 9 s E y q o O 7 k q B h m 9 P x 7 w E i g 1 F 7 y x E 7 m 8 L 8 p k I t l o O k 9 s C 1 g 7 C 0 w u C 7 h V y 5 o C 3 7 k C i o h B 4 l V 4 t a x v 8 G i v i C j v l F 1 1 L 7 k c j 5 R s 9 9 B 2 l 3 C 1 t n C 2 x l D 5 u k G s t w E - 5 H n 6 p D t k 2 B k p l I 1 k 4 B 3 t i I 8 x o W u l 5 J 5 _ i D n n g H 4 3 p B 7 8 g B s o E 8 u r M l n T 4 3 l C q u k B x x z E 4 g _ B x 0 y D y h n C 3 1 k Y w 3 G - x 2 G g m u B g j z e u l y B j w 2 I 4 - 7 C x 0 k C 5 y p B o w G t 8 w D k q z R 4 l 0 B t x M z 7 a l g h B g t R 3 r t E n 4 j F 2 2 t J 1 4 8 E p h p n B 7 n _ Z 0 k 2 F x x g R 3 i o V 5 0 h B _ y c 9 r - G g 8 - B x p 9 I y j q B k i r D k p k D r u H _ p 6 E 9 _ v B h o y B w v J v x k R i l 0 F h r g X l u Q s p K s y l D r 0 a 4 x _ C k w i D v _ q C y m p E u y r C s 2 i I u 2 3 B 0 g q C s g h B s i n B z 0 l B 1 - 3 M 4 2 p I n h _ D s 7 s C v g i F s m r B 2 j 2 B 6 v n B i - P 4 4 z E r m J v p k B i g i G l q 3 B y - f 7 z z B _ 9 i H s 7 7 B 6 9 I l _ q G r y u D v o t G 3 p m F k h x D t x m C v i x C 7 o Q 9 0 g C m t - L 4 6 Q h 9 p M 4 m W _ h v D z k - T s v t B q t f i s n B 7 m Z k 6 k B 7 x h B g l t D h u k t B 0 n 5 E 5 4 i B p 8 4 D - u 2 B 7 i u B z i q D g q Q y 5 5 B 6 9 X 6 z j D 8 u o C y 0 n D 6 v R n 6 m B h j x B m 2 s D j 6 z C o 5 z B 8 - 5 C m 2 0 H 5 0 x G w 8 O l 4 2 D k 9 1 v B p o n C u r i B 2 n y D o w 5 B x 5 J u l w C x s w B i o l B l h z H 2 r o C 4 m c t v P l 5 7 C w 5 0 G g u k B w 1 n D 0 0 w K l t _ C _ t t C y y R 7 3 R 8 m 6 D 7 n k H y 1 5 X 8 8 t H 6 7 h B m 2 w B u i s C 3 i r B l q g D y w l B k 8 - B 8 l O k y n C l y j B 6 9 O i 8 8 D i z - B u 2 k B 8 2 h B r l K z 0 v L 4 y f p r Z r r 1 B y g n K m t 6 D 9 z 1 B w - h D 8 u g B 6 y i E l j h B 8 z 9 C 3 u u B r 2 9 J 8 r t D w r m D 5 n W 8 2 6 B l 7 2 D 1 p z B - w N t u q B - 6 5 B - h N w v w B x _ V 7 8 m C k 4 3 B m n f u j r C t l 7 K u 3 y C 0 m b p i u B 7 i 0 B p 2 q U x t w C u m P o m Y 6 o 3 B n k Z 4 t 9 X 1 5 u T q q _ C t m L o 2 0 D 3 h 5 D s 4 q C 4 l - H u 3 P 5 5 a o j s B 5 t n C z 5 d t o 9 B v o p C 2 5 j B m h h C g h p E j 6 O 9 t 6 F - 0 1 E - r k C m i N 3 s 4 D p i i B l t p C 2 - l B 0 i 3 B q m 0 C r 9 K - w g B q i - C p v p G 7 9 8 D h z 8 E - s v B p k a 0 h j B n t g L 1 y 7 I q 9 z H - 3 z E i y 9 D j 0 G x 3 h D 6 s g B v 4 z D - l 8 N n _ m C 0 w W x - r E m 4 S w g t B h o r F h v s B v l s B 4 6 f 9 v z C 5 k y F p 3 j Y 0 8 - F g n 5 B s 6 i C w i W w 7 z D 0 q o K u 0 8 I u x H o k g B y 6 S 8 t _ B t 9 3 B p 0 q I k g S g s T o v j V y i Z i i i B o j 0 D x 8 P _ h 5 D h l k C i 8 g B 5 j 7 C - - m B 1 k K - s m E g q z B 9 0 U 4 - z G v - z D y i y G 4 2 u E l p 8 I 2 j N t 8 0 C v 6 3 E 8 - v D 9 z q D i v 7 B _ 5 g C 2 p V - u s C g r c l 9 2 C h s n C y q h E r v e o g T l 1 6 B _ h k C 7 5 0 E r 0 x B u - m C y 2 u D 9 k t D v - k E h 7 t G 5 z M m y u D g 8 s B n w T p z 4 B 0 g m C 2 x y C 5 5 x I 6 - 7 D o 3 8 D r 5 c y t x I m 3 p C x s k C p u g C 6 x j F s o l D 4 6 2 H o _ z i B g 2 l B g q o C u 5 y I 7 _ 2 B n 3 9 F q i z E 7 p r F h 2 j G - _ x C l h h G j 0 z B h 4 0 C 7 j r B 2 i q b x 1 7 J j l H y h p D u 2 i J n 6 a 2 w v G j q v F 4 g 1 E 1 v 6 d s 4 9 B 8 h i D l 3 L v u m C u y Z 0 n i C n 7 - C 1 4 q U o 1 i E 5 9 q N 5 9 p E m o _ F m 9 i K 3 h T o 5 s F 5 7 m B q l v E k h 7 F p u e n n 9 E p p 6 K p 1 s N t t 6 E i g l F 4 u a z z 2 B z j 7 D 3 o e s i 8 C 5 t 6 F x 0 n C u k i C g 6 v U n 5 w M 1 0 t B 3 u 0 D q 9 U y i x U 0 4 j F h n t G 3 u m C 1 z o B 3 g 9 B m v n B v 8 g E 6 x g E v 8 z E r m 9 G 5 1 w J r j 6 B o i j E - _ i B r h r C 1 h r B 4 p x C 7 0 8 F j v k C j r t C h 2 T h 2 z B 1 i q C _ g 0 C _ h q C 9 x t G i h d p p y K p 1 f s z w J z t y D 2 6 b v k j F 4 9 v O p v L v 4 5 B 7 i - C 3 g 2 C j r d 5 5 u K v - q F 6 2 2 H q t T x 7 x T n r g G 7 g i D 5 6 K r l g K 2 o h E 6 _ 2 L 3 o v O 8 6 i L l x _ H 3 x Z t i y I w 9 z B l u j B 6 z 0 J 0 1 6 E n 6 2 S - t y C i j 1 X g y Z 5 i 5 B u y k H h 7 u E 0 r o P - 1 9 W 8 q X x 8 0 B k 8 i G 3 _ v B t 9 s R j r 8 O 2 8 c 0 3 m c s 2 u S y 4 i B y 1 s B o g 5 E v x y D s s 0 E i g - M - z 3 I 3 8 0 E g p 8 I r n t C 5 u k B q 3 l F p _ l C 8 - t F 0 5 q H v q w O v j 4 K - h 6 B 2 p l E j q t D - l X 6 m l C i 0 X 3 j p M y 3 8 C p 9 N g h k H 1 1 s C g 5 R l 6 y I 4 2 u K r 4 n F k y 3 J j 9 7 C 0 2 8 E 6 u w B 9 n k B l h 6 K 4 8 a g l q F r h 9 I 1 6 _ C 9 3 p B 4 n 5 G 6 u - N g 1 l G 6 1 i E 2 p U _ y 9 B r i 7 D _ l o F x p W 5 x - D t u h I k 7 8 B 8 8 5 B 3 i 5 B h y m E 5 z u F m 3 9 I i 6 T z 4 W z x W 4 i x D i v 3 G v g x C y r 1 G l l 5 B - 4 0 B m i d 8 g n J 6 g j G k q 5 B n g q B - w d m 6 R r m y G j z k B 6 5 e i m 2 G 3 p u B m 1 k C y 4 n C 0 6 - B z h _ B j 9 z B 8 u w B o q s L _ o y E 7 3 o B o v v G 9 g z K 8 _ 8 F w j z F p 4 w C k - p B p 4 P 1 h m D - u o B 1 h m C s 0 S 1 x 0 B 1 o h G x s Z p s X 0 z L w 9 k G - 9 h R r w q E 0 7 1 D q y _ B g 2 6 B r l j B 6 i o D i k j B 4 0 8 D s 8 7 E u o J 4 s m Q m w x G 3 k 1 I 3 q 2 J - 3 4 B v 0 m F 3 z 2 D 8 k 5 F 1 2 z B i z z D 6 u w B p x 8 G p 1 6 D 8 6 H z n 1 D k h 4 B t i h C 0 m Q _ 4 w D - 5 q B j 1 f - g e l 7 1 L 6 8 0 E 3 5 h C k 5 s E z v m F u q J s t p S 6 5 k c o 5 7 B v i g B 3 o 3 E h 0 Z 3 j 8 D 6 u u C j 4 w B 1 z 7 C p _ g E m y S i g 3 C n t q B s p r E u j _ C h o 1 B y o T n p 2 C p i m J 6 z - F 4 i g E 7 p 7 B u s y D 1 x 8 C w m r F 8 2 I 4 - j C s 6 L 0 m 9 I g _ t C z n g D 8 5 x B m 3 2 F 0 0 X l z W w q Q i k V 7 r U q 6 h F i u p S 6 s s F i m w D 4 5 h C k q j P q y u 8 B 8 t r O y x r 9 C n s m x B v p s B 5 7 - E z x 2 L 6 7 - R m o w B v 5 5 G 5 s d 3 g h N 7 2 w D 0 8 Y u o y B - z 7 D n k 3 G 2 h q G 2 8 u B g 7 t B m 5 5 J m 9 2 B 4 i - E 5 i 3 E 2 8 m I j _ q D z n p B 7 v z N v 3 p D o u 0 M n 6 m D r z g B s m 5 B o 3 r B k _ i H r 2 5 P g w 6 N m l Z x n k B 0 v l E 8 o t O i l r C - - p B t 8 8 D s p g C 9 g p D 4 q 7 G o 0 t B z j _ F h h v F l l m E 7 1 o E i 8 n B m r t B 2 k g O o 4 G z t v C m u q J v 6 w C 9 8 P t 9 n C p q L 5 z r C 3 1 0 D p s g P 5 - m C _ 0 b w _ o M q p W t s m G w 0 1 t B u g z H m v n X l 4 w K 1 g n I 3 h K 9 4 6 K h - h K m 2 q M 7 4 - y B 5 8 s E x g 7 C _ _ l V 7 w n a x - y n C 4 1 _ R 7 v m P j v d _ h j G _ i w H i z o E l 8 v D 6 z K q t r F 8 9 n B h v 1 B 6 o t B v 0 u B h 1 u D t q v D t 2 o F h x q B 4 l g B q i 7 D 6 m u R 3 x e n o r B l h N r o q D q t S m 8 _ C 6 l 3 F z 6 3 C 5 2 r D k 2 l E x 3 5 R 2 _ 8 D s r 5 H r i m K u 1 z J 9 i 8 X y g h E u v r D r 4 l u B i w z R z l l 6 C k 1 4 I 2 8 q Y q l j V 3 k 5 P s h y H m v 2 s B y r x H 7 9 i e x j m m B k - r F 1 x i O w t 8 M r - p s B l y w i C 9 v o s B o n h 2 F z t l x C 9 i 3 M n m q N h q h d 5 1 q G 3 p r P j - 4 _ B k u y F u k 9 I m l 1 G z t q J 3 m y E s 2 i u D k 5 g H 8 h 9 N z k s J j i 2 R z 0 k i B & l t ; / r i n g & g t ; & l t ; / r p o l y g o n s & g t ; & l t ; r p o l y g o n s & g t ; & l t ; i d & g t ; - 2 1 4 7 4 7 4 2 2 6 & l t ; / i d & g t ; & l t ; r i n g & g t ; n q s p 4 m 1 z n J w w 2 D n - 7 B i k k H 1 z R v m P v k Q n j l C u - m E & l t ; / r i n g & g t ; & l t ; / r p o l y g o n s & g t ; & l t ; r p o l y g o n s & g t ; & l t ; i d & g t ; - 2 1 4 7 4 7 4 2 2 5 & l t ; / i d & g t ; & l t ; r i n g & g t ; s w z n 7 s l q k J o k - s S 0 k i 0 J 8 3 - 2 I 4 v n l G x g r 9 K m o z 7 K 1 u 7 2 Y r l 2 3 K j g 7 y Y 1 q u v a y h 7 p D r 3 q 4 B & l t ; / r i n g & g t ; & l t ; / r p o l y g o n s & g t ; & l t ; r p o l y g o n s & g t ; & l t ; i d & g t ; - 2 1 4 7 4 7 4 2 2 4 & l t ; / i d & g t ; & l t ; r i n g & g t ; 2 q m 2 1 y i r p J q o t j X 4 6 z y n B z k q j H & l t ; / r i n g & g t ; & l t ; / r p o l y g o n s & g t ; & l t ; r p o l y g o n s & g t ; & l t ; i d & g t ; - 2 1 4 7 4 7 4 2 2 3 & l t ; / i d & g t ; & l t ; r i n g & g t ; t 7 6 g v i k v 9 I p 9 B g 1 I g l I 9 4 C r 1 B s y G m 5 D m 8 E 4 - B 9 4 I j 4 H k g I k G 7 N 9 g B u x B t m T z z D 1 0 C 3 r B 9 8 C q v C s 4 C o p B z k D p 8 E s j C p l C 6 N y b u O u v B y t E v g F 5 6 C 4 _ C s 8 B r r C q u B l e 3 p B 3 B 3 u E r k E j x C 9 w B 6 z B & l t ; / r i n g & g t ; & l t ; / r p o l y g o n s & g t ; & l t ; r p o l y g o n s & g t ; & l t ; i d & g t ; - 2 1 4 7 4 7 4 2 2 2 & l t ; / i d & g t ; & l t ; r i n g & g t ; l 9 o n r 9 k v 9 I u l B - W u N 8 l B n S 2 S 0 o B q Y - J 3 4 B 0 N & l t ; / r i n g & g t ; & l t ; / r p o l y g o n s & g t ; & l t ; r p o l y g o n s & g t ; & l t ; i d & g t ; - 2 1 4 7 4 7 4 2 2 1 & l t ; / i d & g t ; & l t ; r i n g & g t ; v n i t v i r v 9 I 5 S u l B _ V w 4 B 8 V v i B l 2 B 9 c h d v S q Z g x B 6 d - v D q r D k 2 B 7 r B g s D g c t U j 4 B i p D h k E 3 P & l t ; / r i n g & g t ; & l t ; / r p o l y g o n s & g t ; & l t ; r p o l y g o n s & g t ; & l t ; i d & g t ; - 2 1 4 7 4 7 4 2 2 0 & l t ; / i d & g t ; & l t ; r i n g & g t ; v _ 1 i 6 s s w 9 I 0 j h 8 Q k j x v G g 7 u _ D i m j s B 1 i 1 5 E 6 o v 2 L & l t ; / r i n g & g t ; & l t ; / r p o l y g o n s & g t ; & l t ; r p o l y g o n s & g t ; & l t ; i d & g t ; - 2 1 4 7 4 7 4 2 1 9 & l t ; / i d & g t ; & l t ; r i n g & g t ; n o u y 9 g 6 w 9 I g 1 G 6 4 F m B r v X s u M o w C t 9 p B - u D v M p v I & l t ; / r i n g & g t ; & l t ; / r p o l y g o n s & g t ; & l t ; r p o l y g o n s & g t ; & l t ; i d & g t ; - 2 1 4 7 4 7 4 2 1 8 & l t ; / i d & g t ; & l t ; r i n g & g t ; 1 g k r l v g p 9 I t i a s s n B o g 0 B & l t ; / r i n g & g t ; & l t ; / r p o l y g o n s & g t ; & l t ; r p o l y g o n s & g t ; & l t ; i d & g t ; - 2 1 4 7 4 7 4 2 1 7 & l t ; / i d & g t ; & l t ; r i n g & g t ; _ j w p 9 6 _ o 9 I 1 S q E w f 4 E q G l F h n B k e g e 1 N k I i T 4 D - E o C o C g U p H g U i L G h H m D j B - w C s H l C 8 N k V - K 8 g B r o F & l t ; / r i n g & g t ; & l t ; / r p o l y g o n s & g t ; & l t ; r p o l y g o n s & g t ; & l t ; i d & g t ; - 2 1 4 7 4 7 4 2 1 6 & l t ; / i d & g t ; & l t ; r i n g & g t ; 2 h 6 0 2 x s o 9 I n 2 q D r s - J z q 4 J & l t ; / r i n g & g t ; & l t ; / r p o l y g o n s & g t ; & l t ; r p o l y g o n s & g t ; & l t ; i d & g t ; - 2 1 4 7 4 7 4 2 1 5 & l t ; / i d & g t ; & l t ; r i n g & g t ; w 3 n 5 q u o o 9 I u f 7 3 C r n F 6 5 D s U t 0 B n t C l n C v 4 C q n E x T _ k G t p H s 3 F - t B z m B o c 7 r B 2 z F 0 t T x 5 D s j F g o M h h I - h J p 5 D 6 R & l t ; / r i n g & g t ; & l t ; / r p o l y g o n s & g t ; & l t ; r p o l y g o n s & g t ; & l t ; i d & g t ; - 2 1 4 7 4 7 4 2 1 4 & l t ; / i d & g t ; & l t ; r i n g & g t ; h p i 4 u u 5 v 9 I 7 w W w q f g 4 s V _ 5 9 H 6 1 z B 0 - x B 7 g o D 3 i 5 B 7 - T 5 u V p 5 8 B 7 j x B s g 0 V - 8 L 8 n x B l l 1 K q j q D & l t ; / r i n g & g t ; & l t ; / r p o l y g o n s & g t ; & l t ; r p o l y g o n s & g t ; & l t ; i d & g t ; - 2 1 4 7 4 7 4 2 1 3 & l t ; / i d & g t ; & l t ; r i n g & g t ; 5 y s i g 2 2 q 9 I s 0 n B m h T s o 0 D 7 1 7 M 0 6 4 C 6 x y M _ 6 o O h _ 9 D t 3 l I t g m C h 0 u K & l t ; / r i n g & g t ; & l t ; / r p o l y g o n s & g t ; & l t ; r p o l y g o n s & g t ; & l t ; i d & g t ; - 2 1 4 7 4 7 4 2 1 2 & l t ; / i d & g t ; & l t ; r i n g & g t ; j _ u z n 6 7 q 9 I 4 - r B 7 5 F 6 9 n B & l t ; / r i n g & g t ; & l t ; / r p o l y g o n s & g t ; & l t ; r p o l y g o n s & g t ; & l t ; i d & g t ; - 2 1 4 7 4 7 4 2 1 1 & l t ; / i d & g t ; & l t ; r i n g & g t ; 1 0 4 i h 1 g o 9 I - u G l 3 9 C 5 8 q B 5 j N & l t ; / r i n g & g t ; & l t ; / r p o l y g o n s & g t ; & l t ; r p o l y g o n s & g t ; & l t ; i d & g t ; - 2 1 4 7 4 7 4 2 1 0 & l t ; / i d & g t ; & l t ; r i n g & g t ; 5 z r 2 5 l 1 n 9 I g a 8 f 0 5 B k 7 B j 4 D 7 S 8 f j 1 B s - B s 7 E 0 3 E j m G _ o B 2 z D i D 9 o F & l t ; / r i n g & g t ; & l t ; / r p o l y g o n s & g t ; & l t ; r p o l y g o n s & g t ; & l t ; i d & g t ; - 2 1 4 7 4 7 4 2 0 9 & l t ; / i d & g t ; & l t ; r i n g & g t ; j j x w 8 v s o 6 I q k 6 y B x q w B s w 1 q B l 2 - r E 1 n _ k B & l t ; / r i n g & g t ; & l t ; / r p o l y g o n s & g t ; & l t ; r p o l y g o n s & g t ; & l t ; i d & g t ; - 2 1 4 7 4 7 4 2 0 8 & l t ; / i d & g t ; & l t ; r i n g & g t ; 4 t _ - l 7 m j 7 I 4 q 0 s D o o 4 7 D r 5 8 c z h x l I & l t ; / r i n g & g t ; & l t ; / r p o l y g o n s & g t ; & l t ; r p o l y g o n s & g t ; & l t ; i d & g t ; - 2 1 4 7 4 7 4 2 0 7 & l t ; / i d & g t ; & l t ; r i n g & g t ; i u v _ g - 9 r 6 I u - y W t 7 9 T 8 m w H v t q 5 B 3 m m q D _ w 8 d n 7 x O k n 1 M 1 2 9 q B w g i G 4 m 1 y B 7 5 _ h B 4 5 k j B & l t ; / r i n g & g t ; & l t ; / r p o l y g o n s & g t ; & l t ; r p o l y g o n s & g t ; & l t ; i d & g t ; - 2 1 4 7 4 7 4 2 0 6 & l t ; / i d & g t ; & l t ; r i n g & g t ; x 5 7 - 6 l 7 p 6 I 6 g w Z y j z y B q 4 h P r k w l C _ 2 6 u B u t _ 8 B 5 i 2 p B 5 j q L q i h h B v r x R w o x z B p r u X & l t ; / r i n g & g t ; & l t ; / r p o l y g o n s & g t ; & l t ; r p o l y g o n s & g t ; & l t ; i d & g t ; - 2 1 4 7 4 7 4 2 0 5 & l t ; / i d & g t ; & l t ; r i n g & g t ; 9 q - 2 4 s x 6 5 I 4 Z j r D s q C v 2 B i R s R k K t O - W T x k C 4 4 B t k C s h H k k B q q B o e 8 P 2 I 4 D - Q 6 X t N o Y p 9 C 1 z E 3 n D 2 h B v M 3 4 B x 4 B 2 s C 8 m B o j C & l t ; / r i n g & g t ; & l t ; / r p o l y g o n s & g t ; & l t ; r p o l y g o n s & g t ; & l t ; i d & g t ; - 2 1 4 7 4 7 4 2 0 4 & l t ; / i d & g t ; & l t ; r i n g & g t ; j r l w x z v v 5 I y 5 K _ m J 3 y k D 2 o Z 6 _ G y 6 T r 2 v C & l t ; / r i n g & g t ; & l t ; / r p o l y g o n s & g t ; & l t ; r p o l y g o n s & g t ; & l t ; i d & g t ; - 2 1 4 7 4 7 4 2 0 3 & l t ; / i d & g t ; & l t ; r i n g & g t ; i 9 8 8 w s 1 t 6 I z s p B g 6 b 6 w f & l t ; / r i n g & g t ; & l t ; / r p o l y g o n s & g t ; & l t ; r p o l y g o n s & g t ; & l t ; i d & g t ; - 2 1 4 7 4 7 4 2 0 2 & l t ; / i d & g t ; & l t ; r i n g & g t ; 4 _ u 0 3 1 _ l 6 I t t 9 p D 4 0 l D u t z C 2 k i B v o 3 E 5 w l B u s 7 D _ o y X y 0 q M k _ T & l t ; / r i n g & g t ; & l t ; / r p o l y g o n s & g t ; & l t ; r p o l y g o n s & g t ; & l t ; i d & g t ; - 2 1 4 7 4 7 4 2 0 1 & l t ; / i d & g t ; & l t ; r i n g & g t ; 7 - x o q n - 4 5 I l 9 - C r n 5 B 5 w L m v _ C j j p K 6 8 m I p 2 g C u j C & l t ; / r i n g & g t ; & l t ; / r p o l y g o n s & g t ; & l t ; r p o l y g o n s & g t ; & l t ; i d & g t ; - 2 1 4 7 4 7 4 2 0 0 & l t ; / i d & g t ; & l t ; r i n g & g t ; y 3 z j q 1 g 5 5 I u 2 s g B 5 4 m l B w o 6 1 B & l t ; / r i n g & g t ; & l t ; / r p o l y g o n s & g t ; & l t ; r p o l y g o n s & g t ; & l t ; i d & g t ; - 2 1 4 7 4 7 4 1 9 9 & l t ; / i d & g t ; & l t ; r i n g & g t ; g n 6 i 4 5 z w 5 I s v a g 2 p C p _ p K o 9 l F h q _ B 3 l - B h o k B x 6 h D & l t ; / r i n g & g t ; & l t ; / r p o l y g o n s & g t ; & l t ; r p o l y g o n s & g t ; & l t ; i d & g t ; - 2 1 4 7 4 7 4 1 9 8 & l t ; / i d & g t ; & l t ; r i n g & g t ; 1 8 z 8 5 0 k w 5 I x c k l B p r D j h D x s E w 7 D 8 y E o z C 7 2 B x I z I 7 W 3 W t b 6 T 5 M 6 c 1 w D i T g I r E 7 G L - G i d u v B h N h a - Z i i B m I k T q v B 8 X 9 J 6 H 0 b _ N z Y z S & l t ; / r i n g & g t ; & l t ; / r p o l y g o n s & g t ; & l t ; r p o l y g o n s & g t ; & l t ; i d & g t ; - 2 1 4 7 4 7 4 1 9 7 & l t ; / i d & g t ; & l t ; r i n g & g t ; w v j p 8 v o n 5 I 3 o u D u 5 0 C 4 1 0 B 9 x k C 2 - s E p r x H 7 z e o 0 6 N j t h H 8 4 7 d 7 m 5 F 4 i E 9 w _ F m n w R 3 3 3 N z j 0 I i h 5 B n l p D & l t ; / r i n g & g t ; & l t ; / r p o l y g o n s & g t ; & l t ; r p o l y g o n s & g t ; & l t ; i d & g t ; - 2 1 4 7 4 7 4 1 9 6 & l t ; / i d & g t ; & l t ; r i n g & g t ; r 2 7 j 1 n u 9 5 I m 1 n B q j c p g y D - i b 5 n s C t w o O 6 s y D _ 5 l I j s o S j 0 4 I 6 r w D j k 7 V k 8 w W z t s I q x z H l 7 n 1 B n u 7 D r - h C q p 6 C x g i C & l t ; / r i n g & g t ; & l t ; / r p o l y g o n s & g t ; & l t ; r p o l y g o n s & g t ; & l t ; i d & g t ; - 2 1 4 7 4 7 4 1 9 5 & l t ; / i d & g t ; & l t ; r i n g & g t ; s y j 3 s v m v 5 I l 3 C l _ B _ l B g r B 1 p D g x C 3 p E r p E 4 I m g H n o D o g j B t B 0 S x f y t E 3 k B 6 b _ 7 B o 1 C p 3 S - 2 S w x L 7 - G & l t ; / r i n g & g t ; & l t ; / r p o l y g o n s & g t ; & l t ; r p o l y g o n s & g t ; & l t ; i d & g t ; - 2 1 4 7 4 7 4 1 9 4 & l t ; / i d & g t ; & l t ; r i n g & g t ; w w w y 3 5 n u 5 I 5 q I m 1 G y z C l v G 2 6 B p S p b w u B l j I t k J 5 y E u 1 B v k D 7 n C & l t ; / r i n g & g t ; & l t ; / r p o l y g o n s & g t ; & l t ; r p o l y g o n s & g t ; & l t ; i d & g t ; - 2 1 4 7 4 7 4 1 9 3 & l t ; / i d & g t ; & l t ; r i n g & g t ; g 4 q j 1 z i y 5 I y 1 8 m E 8 j u 0 E 9 1 4 t B & l t ; / r i n g & g t ; & l t ; / r p o l y g o n s & g t ; & l t ; r p o l y g o n s & g t ; & l t ; i d & g t ; - 2 1 4 7 4 7 4 1 9 2 & l t ; / i d & g t ; & l t ; r i n g & g t ; p 7 - 9 _ k u y 5 I k z 7 w E t z 2 8 C 0 r l v B & l t ; / r i n g & g t ; & l t ; / r p o l y g o n s & g t ; & l t ; r p o l y g o n s & g t ; & l t ; i d & g t ; - 2 1 4 7 4 7 4 1 9 1 & l t ; / i d & g t ; & l t ; r i n g & g t ; - 0 v j s 2 w w 5 I x h 5 L o u j W o z 4 I & l t ; / r i n g & g t ; & l t ; / r p o l y g o n s & g t ; & l t ; r p o l y g o n s & g t ; & l t ; i d & g t ; - 2 1 4 7 4 7 4 1 9 0 & l t ; / i d & g t ; & l t ; r i n g & g t ; t 4 h 4 h s m 4 5 I z u 3 Z r s 7 g Y l r g z Y k 1 o w I k 4 7 6 U v k y o H t z u g F 9 n p w H l h u 5 t B & l t ; / r i n g & g t ; & l t ; / r p o l y g o n s & g t ; & l t ; r p o l y g o n s & g t ; & l t ; i d & g t ; - 2 1 4 7 4 7 4 1 8 9 & l t ; / i d & g t ; & l t ; r i n g & g t ; k t w q s x v 1 5 I i v 0 3 F 5 l i n F w n 7 k B & l t ; / r i n g & g t ; & l t ; / r p o l y g o n s & g t ; & l t ; r p o l y g o n s & g t ; & l t ; i d & g t ; - 2 1 4 7 4 7 4 1 8 8 & l t ; / i d & g t ; & l t ; r i n g & g t ; z h 8 6 i 0 h - 5 I p D v D 3 D 9 F 9 B k B i D k D n J l C 9 H z X r I 7 F 0 C 3 B M 2 C 1 D u E u C g S 3 B 1 F v D u C 1 P t 1 D p j B h L j L 5 I i S 5 D 5 B x D 9 B o E n G l J 9 I o b y G 7 O r L 3 B 6 E w C y E s C m J 6 C v D S j E 2 K 9 D p G y H p D o f o q C w a 1 m C n T 1 O t c 3 o B v i D - 4 C j 3 D t s G s y G 2 v M 1 R h V k _ B 3 V n E 5 C r E i M g U j z D 2 1 K h x s B 5 n r E - 5 G 7 7 J 4 - B _ t D _ 7 E s F g P 6 _ B n l E n k B 5 U 3 f r 9 C n n E h q C 8 S u L j J 1 k D l s B 1 r c m 0 P s _ G z g O s _ F q p D x v H z j K 7 5 C 9 5 C j L n L q E 7 I h J w H k B 6 G i R w C n C o n B 1 j B u C 3 B 9 B x I 8 G 3 B n C 0 _ D 8 R & l t ; / r i n g & g t ; & l t ; / r p o l y g o n s & g t ; & l t ; r p o l y g o n s & g t ; & l t ; i d & g t ; - 2 1 4 7 4 7 4 1 8 7 & l t ; / i d & g t ; & l t ; r i n g & g t ; 8 l v q t 3 2 - 5 I 2 1 i 4 B x v 6 o C 6 8 k 9 B & l t ; / r i n g & g t ; & l t ; / r p o l y g o n s & g t ; & l t ; r p o l y g o n s & g t ; & l t ; i d & g t ; - 2 1 4 7 4 7 4 1 8 6 & l t ; / i d & g t ; & l t ; r i n g & g t ; 9 q 6 o j 1 1 8 5 I 2 y 2 8 Q 6 1 0 9 C r j t u W 1 1 p m N 9 l 7 m D h 8 y z O & l t ; / r i n g & g t ; & l t ; / r p o l y g o n s & g t ; & l t ; r p o l y g o n s & g t ; & l t ; i d & g t ; - 2 1 4 7 4 7 4 1 8 5 & l t ; / i d & g t ; & l t ; r i n g & g t ; u z x 7 x 7 h r 4 I n 8 m D 6 2 3 C g p h D & l t ; / r i n g & g t ; & l t ; / r p o l y g o n s & g t ; & l t ; r p o l y g o n s & g t ; & l t ; i d & g t ; - 2 1 4 7 4 7 4 1 8 4 & l t ; / i d & g t ; & l t ; r i n g & g t ; l o 1 8 q 0 o l 0 I y J 9 o B 7 X z X l o B q a _ f 9 F l I h 2 B n 2 B w a s R t h B 5 b z 8 B 1 L w l B 8 J n F x W 4 D m G m H p P 2 J q V v I 7 K k J z W 2 3 B m q B z h B s x B n S z K 9 E 5 M u F j N k Y i d m P z Z t N j K 2 o B t q C 3 V 6 o B u P 3 x C 4 8 B 8 w F m 3 E _ 8 B _ W - j B l M 2 R & l t ; / r i n g & g t ; & l t ; / r p o l y g o n s & g t ; & l t ; r p o l y g o n s & g t ; & l t ; i d & g t ; - 2 1 4 7 4 7 4 1 8 3 & l t ; / i d & g t ; & l t ; r i n g & g t ; y 7 0 q w z i p 0 I i v o C 6 x j C x 2 9 E & l t ; / r i n g & g t ; & l t ; / r p o l y g o n s & g t ; & l t ; r p o l y g o n s & g t ; & l t ; i d & g t ; - 2 1 4 7 4 7 4 1 8 2 & l t ; / i d & g t ; & l t ; r i n g & g t ; p 1 k x l n s g 0 I q _ j U z q 0 S q m - L & l t ; / r i n g & g t ; & l t ; / r p o l y g o n s & g t ; & l t ; r p o l y g o n s & g t ; & l t ; i d & g t ; - 2 1 4 7 4 7 4 1 8 1 & l t ; / i d & g t ; & l t ; r i n g & g t ; m n h l k p h v z I u 8 X z 6 P 2 8 y E s j U 0 9 0 H r 7 8 B 2 g 9 I m z N q y f 9 l S 9 4 5 G o x m D v u t F & l t ; / r i n g & g t ; & l t ; / r p o l y g o n s & g t ; & l t ; r p o l y g o n s & g t ; & l t ; i d & g t ; - 2 1 4 7 4 7 4 1 8 0 & l t ; / i d & g t ; & l t ; r i n g & g t ; 6 3 v p t 7 z 8 y I 5 g a m 8 W j q u G n 4 _ E i g r C r w 8 F r 5 4 B j 1 8 B 9 t p C 4 q d k r K j y u D & l t ; / r i n g & g t ; & l t ; / r p o l y g o n s & g t ; & l t ; r p o l y g o n s & g t ; & l t ; i d & g t ; - 2 1 4 7 4 7 4 1 7 9 & l t ; / i d & g t ; & l t ; r i n g & g t ; k m r v z q m h z I i - 9 g B t o 2 P 7 v z _ C m x z O 8 9 1 j J 5 k k Y r h k v B h v h j C o - n 7 D 0 t i X 4 q 9 C v 3 i G h 1 w m D & l t ; / r i n g & g t ; & l t ; / r p o l y g o n s & g t ; & l t ; r p o l y g o n s & g t ; & l t ; i d & g t ; - 2 1 4 7 4 7 4 1 7 8 & l t ; / i d & g t ; & l t ; r i n g & g t ; n k j x 2 3 j 7 x I 6 u 6 M 6 n m E s 9 0 Y & l t ; / r i n g & g t ; & l t ; / r p o l y g o n s & g t ; & l t ; r p o l y g o n s & g t ; & l t ; i d & g t ; - 2 1 4 7 4 7 4 1 7 7 & l t ; / i d & g t ; & l t ; r i n g & g t ; y h p 5 2 v x z x I 0 p C q 5 F y - E 4 l H 1 k C m Q 8 8 E j _ F 2 s B k K l i D j F 5 N 9 E t t B 5 _ C y j D l 9 D 4 9 B z 8 C y 2 B g j B r C g q H r u n B o j Y n 8 E 3 T & l t ; / r i n g & g t ; & l t ; / r p o l y g o n s & g t ; & l t ; r p o l y g o n s & g t ; & l t ; i d & g t ; - 2 1 4 7 4 7 4 1 7 6 & l t ; / i d & g t ; & l t ; r i n g & g t ; z _ - k 4 r _ x x I 6 q o z B w y 9 T 6 x m H & l t ; / r i n g & g t ; & l t ; / r p o l y g o n s & g t ; & l t ; r p o l y g o n s & g t ; & l t ; i d & g t ; - 2 1 4 7 4 7 4 1 7 5 & l t ; / i d & g t ; & l t ; r i n g & g t ; n z r 1 8 g 1 u x I w q u C v h v C p 1 u L 3 z r c v 7 3 F 9 k l H n 4 v W s o o n B 8 1 j Z q v - M o x l n B j 4 m Y & l t ; / r i n g & g t ; & l t ; / r p o l y g o n s & g t ; & l t ; r p o l y g o n s & g t ; & l t ; i d & g t ; - 2 1 4 7 4 7 4 1 7 4 & l t ; / i d & g t ; & l t ; r i n g & g t ; t 8 w 9 h - z j x I u 0 7 B u t l E n h _ F & l t ; / r i n g & g t ; & l t ; / r p o l y g o n s & g t ; & l t ; r p o l y g o n s & g t ; & l t ; i d & g t ; - 2 1 4 7 4 7 4 1 7 3 & l t ; / i d & g t ; & l t ; r i n g & g t ; 6 9 w 1 s y 1 8 w I l v n E k k 7 C z 9 7 B w z 4 B p s 2 F j 9 g G s u - H v y Z n p n H r n U i j 5 B & l t ; / r i n g & g t ; & l t ; / r p o l y g o n s & g t ; & l t ; r p o l y g o n s & g t ; & l t ; i d & g t ; - 2 1 4 7 4 7 4 1 7 2 & l t ; / i d & g t ; & l t ; r i n g & g t ; o 6 i g g 0 i 9 w I l 1 r L 8 l x G o u - F & l t ; / r i n g & g t ; & l t ; / r p o l y g o n s & g t ; & l t ; r p o l y g o n s & g t ; & l t ; i d & g t ; - 2 1 4 7 4 7 4 1 7 1 & l t ; / i d & g t ; & l t ; r i n g & g t ; _ 2 p t h z s - u I u u U w q i B _ k r C t s 2 B 8 5 z D n i f w u w C & l t ; / r i n g & g t ; & l t ; / r p o l y g o n s & g t ; & l t ; r p o l y g o n s & g t ; & l t ; i d & g t ; - 2 1 4 7 4 7 4 1 7 0 & l t ; / i d & g t ; & l t ; r i n g & g t ; u p l u s i v h v I 8 y C y r B v h E r v C t P p F q U i q B t h C g s H u h E h s B 2 h B h k B y y D & l t ; / r i n g & g t ; & l t ; / r p o l y g o n s & g t ; & l t ; r p o l y g o n s & g t ; & l t ; i d & g t ; - 2 1 4 7 4 7 4 1 6 9 & l t ; / i d & g t ; & l t ; r i n g & g t ; o 3 8 5 x 7 1 _ u I k B x F m B q B x I 6 l B 3 j F s x B k H j T x h E 4 z C l q D 2 6 C x p D p W 3 N o i B m T p 6 B q 3 D k v C 5 5 F y h E 1 a s p B z 2 F 7 d 7 n B p X 0 R p G g X j U & l t ; / r i n g & g t ; & l t ; / r p o l y g o n s & g t ; & l t ; r p o l y g o n s & g t ; & l t ; i d & g t ; - 2 1 4 7 4 7 4 1 6 8 & l t ; / i d & g t ; & l t ; r i n g & g t ; j 4 y p h o u 4 u I u 0 w w R q 3 l 8 G s r 8 t C & l t ; / r i n g & g t ; & l t ; / r p o l y g o n s & g t ; & l t ; r p o l y g o n s & g t ; & l t ; i d & g t ; - 2 1 4 7 4 7 4 1 6 7 & l t ; / i d & g t ; & l t ; r i n g & g t ; l o 3 m x 3 h 0 u I w r 7 7 D 2 8 k k E 3 w g G & l t ; / r i n g & g t ; & l t ; / r p o l y g o n s & g t ; & l t ; r p o l y g o n s & g t ; & l t ; i d & g t ; - 2 1 4 7 4 7 4 1 6 6 & l t ; / i d & g t ; & l t ; r i n g & g t ; l u t 3 2 i j v u I s 5 k F - q m K g w 1 I & l t ; / r i n g & g t ; & l t ; / r p o l y g o n s & g t ; & l t ; r p o l y g o n s & g t ; & l t ; i d & g t ; - 2 1 4 7 4 7 4 1 6 5 & l t ; / i d & g t ; & l t ; r i n g & g t ; 6 j 4 x i 8 o g v I 9 x n C t i m B 9 z w C q 4 1 B 2 h 4 B z 1 2 C m 0 d m 4 7 B & l t ; / r i n g & g t ; & l t ; / r p o l y g o n s & g t ; & l t ; r p o l y g o n s & g t ; & l t ; i d & g t ; - 2 1 4 7 4 7 4 1 6 4 & l t ; / i d & g t ; & l t ; r i n g & g t ; v 3 q g 4 5 q o v I k i 9 G m 4 l M 4 m c v y g J m 1 q V & l t ; / r i n g & g t ; & l t ; / r p o l y g o n s & g t ; & l t ; r p o l y g o n s & g t ; & l t ; i d & g t ; - 2 1 4 7 4 7 4 1 6 3 & l t ; / i d & g t ; & l t ; r i n g & g t ; q w x q l y u 6 u I n 7 4 G t t 4 D 7 w g R & l t ; / r i n g & g t ; & l t ; / r p o l y g o n s & g t ; & l t ; r p o l y g o n s & g t ; & l t ; i d & g t ; - 2 1 4 7 4 7 4 1 6 2 & l t ; / i d & g t ; & l t ; r i n g & g t ; 8 9 v 8 p _ i _ u I w - p s B v 3 w R 1 0 m H g k s C 5 w g w C h j w G 1 t o D u _ V k r T o w - L w m v Q o m - - E & l t ; / r i n g & g t ; & l t ; / r p o l y g o n s & g t ; & l t ; r p o l y g o n s & g t ; & l t ; i d & g t ; - 2 1 4 7 4 7 4 1 6 1 & l t ; / i d & g t ; & l t ; r i n g & g t ; 5 x j 1 t r 0 1 u I m 5 5 p E w o l g C j 9 8 x D & l t ; / r i n g & g t ; & l t ; / r p o l y g o n s & g t ; & l t ; r p o l y g o n s & g t ; & l t ; i d & g t ; - 2 1 4 7 4 7 4 1 6 0 & l t ; / i d & g t ; & l t ; r i n g & g t ; m q j w 3 i 0 x u I i n - R z j w F i k 6 b & l t ; / r i n g & g t ; & l t ; / r p o l y g o n s & g t ; & l t ; r p o l y g o n s & g t ; & l t ; i d & g t ; - 2 1 4 7 4 7 4 1 5 9 & l t ; / i d & g t ; & l t ; r i n g & g t ; 7 s - 0 x 5 0 j u I v z u J q p 7 J 8 z l V & l t ; / r i n g & g t ; & l t ; / r p o l y g o n s & g t ; & l t ; r p o l y g o n s & g t ; & l t ; i d & g t ; - 2 1 4 7 4 7 4 1 5 8 & l t ; / i d & g t ; & l t ; r i n g & g t ; y 4 s 2 k i 5 t u I k p V j n h K 3 z k D z s i B r 8 y J 8 j F 2 n t E & l t ; / r i n g & g t ; & l t ; / r p o l y g o n s & g t ; & l t ; r p o l y g o n s & g t ; & l t ; i d & g t ; - 2 1 4 7 4 7 4 1 5 7 & l t ; / i d & g t ; & l t ; r i n g & g t ; 5 p n v u - 0 v u I 2 o V 3 p p C 0 h i B t 6 u B x 0 2 D m 9 J m 6 3 B o r w C & l t ; / r i n g & g t ; & l t ; / r p o l y g o n s & g t ; & l t ; r p o l y g o n s & g t ; & l t ; i d & g t ; - 2 1 4 7 4 7 4 1 5 6 & l t ; / i d & g t ; & l t ; r i n g & g t ; s j h y x w - t u I z 3 t C _ 5 8 D 0 3 u E 4 v Z 7 _ 8 D i 1 f h j 5 a x 0 g C & l t ; / r i n g & g t ; & l t ; / r p o l y g o n s & g t ; & l t ; r p o l y g o n s & g t ; & l t ; i d & g t ; - 2 1 4 7 4 7 4 1 5 5 & l t ; / i d & g t ; & l t ; r i n g & g t ; 1 l j _ k k 1 p u I o E x F y k H n m C - i B o g B 0 z J j s G 3 v B s R m G r H I T s N T I v B 5 E 2 O P 4 P L E J q O h y H _ g N g 5 C h r B - 6 C 0 K 7 D & l t ; / r i n g & g t ; & l t ; / r p o l y g o n s & g t ; & l t ; r p o l y g o n s & g t ; & l t ; i d & g t ; - 2 1 4 7 4 7 4 1 5 4 & l t ; / i d & g t ; & l t ; r i n g & g t ; n t l t 5 8 6 9 u I v u B g z C v 4 C 7 - C 3 8 B u M z 0 B k q B p 0 B 4 S r H v K 4 E m h J p i F u e 7 b _ I _ F 3 Q q o B _ X 1 U y w F - - B q o H 8 t B 5 x C - P p 1 F i S v R n e 3 4 D & l t ; / r i n g & g t ; & l t ; / r p o l y g o n s & g t ; & l t ; r p o l y g o n s & g t ; & l t ; i d & g t ; - 2 1 4 7 4 7 4 1 5 3 & l t ; / i d & g t ; & l t ; r i n g & g t ; 2 n l 4 z 6 u w u I 4 5 0 5 H 5 r s 6 R 6 x 6 8 I y p 0 y E g x 8 9 O h o o s R o i 6 u J u u g 1 k B - n s m K g w j v K x s r l F j y _ u G _ r t 8 F p z 5 0 C _ u u 8 7 C r z w q V & l t ; / r i n g & g t ; & l t ; / r p o l y g o n s & g t ; & l t ; r p o l y g o n s & g t ; & l t ; i d & g t ; - 2 1 4 7 4 7 4 1 5 2 & l t ; / i d & g t ; & l t ; r i n g & g t ; x t w 0 0 o 9 u u I j z n K z r 3 F l n u C & l t ; / r i n g & g t ; & l t ; / r p o l y g o n s & g t ; & l t ; r p o l y g o n s & g t ; & l t ; i d & g t ; - 2 1 4 7 4 7 4 1 5 1 & l t ; / i d & g t ; & l t ; r i n g & g t ; j u 4 9 h z m _ t I 9 k p C _ s x F 0 r 2 B & l t ; / r i n g & g t ; & l t ; / r p o l y g o n s & g t ; & l t ; r p o l y g o n s & g t ; & l t ; i d & g t ; - 2 1 4 7 4 7 4 1 5 0 & l t ; / i d & g t ; & l t ; r i n g & g t ; _ z 3 p y 2 o 4 t I r 7 6 n V 3 7 s 6 K 4 x w 3 B & l t ; / r i n g & g t ; & l t ; / r p o l y g o n s & g t ; & l t ; r p o l y g o n s & g t ; & l t ; i d & g t ; - 2 1 4 7 4 7 4 1 4 9 & l t ; / i d & g t ; & l t ; r i n g & g t ; 6 6 q 7 3 m x - t I y - _ g D 0 8 4 x I 3 x o y G & l t ; / r i n g & g t ; & l t ; / r p o l y g o n s & g t ; & l t ; r p o l y g o n s & g t ; & l t ; i d & g t ; - 2 1 4 7 4 7 4 1 4 8 & l t ; / i d & g t ; & l t ; r i n g & g t ; 7 h v j u j 5 i u I u j 1 C l 8 3 F k g i Q & l t ; / r i n g & g t ; & l t ; / r p o l y g o n s & g t ; & l t ; r p o l y g o n s & g t ; & l t ; i d & g t ; - 2 1 4 7 4 7 4 1 4 7 & l t ; / i d & g t ; & l t ; r i n g & g t ; 3 0 4 8 w 3 w 4 t I w t 6 G 3 9 s L u s 6 F & l t ; / r i n g & g t ; & l t ; / r p o l y g o n s & g t ; & l t ; r p o l y g o n s & g t ; & l t ; i d & g t ; - 2 1 4 7 4 7 4 1 4 6 & l t ; / i d & g t ; & l t ; r i n g & g t ; o 4 m k - x r - s I z 3 e w y b q u y D z 7 Y h 8 m C p u 5 C & l t ; / r i n g & g t ; & l t ; / r p o l y g o n s & g t ; & l t ; r p o l y g o n s & g t ; & l t ; i d & g t ; - 2 1 4 7 4 7 4 1 4 5 & l t ; / i d & g t ; & l t ; r i n g & g t ; z k v _ 1 3 w h t I 6 Z 8 v E 3 o C & l t ; / r i n g & g t ; & l t ; / r p o l y g o n s & g t ; & l t ; r p o l y g o n s & g t ; & l t ; i d & g t ; - 2 1 4 7 4 7 4 1 4 4 & l t ; / i d & g t ; & l t ; r i n g & g t ; 7 6 x j 9 p l i t I 1 v - C 5 7 j I x u _ U & l t ; / r i n g & g t ; & l t ; / r p o l y g o n s & g t ; & l t ; r p o l y g o n s & g t ; & l t ; i d & g t ; - 2 1 4 7 4 7 4 1 4 3 & l t ; / i d & g t ; & l t ; r i n g & g t ; 9 7 j 7 i 6 j - s I r F w J 1 u C o 6 F 4 g F 7 1 c 2 l P p t r B 7 p E - j C q u D h t C g y C k Z m e n 0 B x s C 9 m B n K o L r N u h B z w H n u D l g C h m B j s B v z C 1 V n E r k D 9 5 D y S t r C o Y u h B u t B m p E r w C h 4 B m k C m h B _ t B q u E l y D i c - P q K & l t ; / r i n g & g t ; & l t ; / r p o l y g o n s & g t ; & l t ; r p o l y g o n s & g t ; & l t ; i d & g t ; - 2 1 4 7 4 7 4 1 4 2 & l t ; / i d & g t ; & l t ; r i n g & g t ; 3 4 x v 0 h l h t I m w k U q m 1 h B n x 5 r B _ r x T l s v b n n l N p 5 o I l i x _ C q q 7 e i x m 0 B v 4 r N & l t ; / r i n g & g t ; & l t ; / r p o l y g o n s & g t ; & l t ; r p o l y g o n s & g t ; & l t ; i d & g t ; - 2 1 4 7 4 7 4 1 4 1 & l t ; / i d & g t ; & l t ; r i n g & g t ; m x 6 p w y l 7 s I q u q H 5 q u D 4 q r M 3 j W 3 m 2 B j 2 u I i 2 t B v r x C g 3 9 P & l t ; / r i n g & g t ; & l t ; / r p o l y g o n s & g t ; & l t ; r p o l y g o n s & g t ; & l t ; i d & g t ; - 2 1 4 7 4 7 4 1 4 0 & l t ; / i d & g t ; & l t ; r i n g & g t ; l p l q 0 5 l y t I t 4 g B n o l E q v v v B k 8 5 D 9 1 v b z y b 1 0 4 D 2 o 8 C 3 m W n i p D 3 n l X - - 5 D y w k G q 0 3 n B & l t ; / r i n g & g t ; & l t ; / r p o l y g o n s & g t ; & l t ; r p o l y g o n s & g t ; & l t ; i d & g t ; - 2 1 4 7 4 7 4 1 3 9 & l t ; / i d & g t ; & l t ; r i n g & g t ; 2 s w 3 9 y j 1 s I 8 9 m F l q O n _ K 8 i i D l i 1 B 7 3 r F 7 o k F & l t ; / r i n g & g t ; & l t ; / r p o l y g o n s & g t ; & l t ; r p o l y g o n s & g t ; & l t ; i d & g t ; - 2 1 4 7 4 7 4 1 3 8 & l t ; / i d & g t ; & l t ; r i n g & g t ; h h 7 j i v g m t I 5 l C 3 3 L z t J 3 v C k q F 2 x B r 0 D x W q k B 1 _ C j q E B u M m a p r D 5 h D - s C y o C _ p B i J k n D v S t b u R v T o z C u Z - t N i j E k k G 7 s B - j H _ 3 C 9 1 I m 0 D 7 8 E l e 1 a y _ B y 2 D 5 - E l 5 B l p G j v D w W 0 t B 7 w E u 5 G 6 q G x v M 4 p J z w B & l t ; / r i n g & g t ; & l t ; / r p o l y g o n s & g t ; & l t ; r p o l y g o n s & g t ; & l t ; i d & g t ; - 2 1 4 7 4 7 4 1 3 7 & l t ; / i d & g t ; & l t ; r i n g & g t ; - x 3 g 7 s h j t I k z I i p P p h D 9 s H k w r D 4 7 K v _ I 8 y Q 8 k K 8 w H 8 j G 2 w H _ 7 E h _ D 4 _ H _ i E s n C v 0 G l 1 T v v U v l S y r Q t n E 4 h D z 4 Q m o M m 8 J p g C - k N 5 g h B j p a k 5 G z 5 C l 4 D l j E 2 7 F 3 0 F & l t ; / r i n g & g t ; & l t ; / r p o l y g o n s & g t ; & l t ; r p o l y g o n s & g t ; & l t ; i d & g t ; - 2 1 4 7 4 7 4 1 3 6 & l t ; / i d & g t ; & l t ; r i n g & g t ; 6 t 8 r 8 j l t s I q r B k a z i B 3 i B q i C r Y v h B g w E v q G y p B - V _ t C n l B - r B u T y I q O v q B g S 6 p E u l M 7 T & l t ; / r i n g & g t ; & l t ; / r p o l y g o n s & g t ; & l t ; r p o l y g o n s & g t ; & l t ; i d & g t ; - 2 1 4 7 4 7 4 1 3 5 & l t ; / i d & g t ; & l t ; r i n g & g t ; 5 l u q 2 _ t 1 s I _ o z C r k 6 E o 6 z E & l t ; / r i n g & g t ; & l t ; / r p o l y g o n s & g t ; & l t ; r p o l y g o n s & g t ; & l t ; i d & g t ; - 2 1 4 7 4 7 4 1 3 4 & l t ; / i d & g t ; & l t ; r i n g & g t ; w y y 2 p r 6 j s I n s 7 K 3 q 4 7 E t u o H - u r l B r 4 5 H r z m J w q 5 F s 5 w I g j 5 I _ n 5 U l 6 _ G g y 2 h B o x n F & l t ; / r i n g & g t ; & l t ; / r p o l y g o n s & g t ; & l t ; r p o l y g o n s & g t ; & l t ; i d & g t ; - 2 1 4 7 4 7 4 1 3 3 & l t ; / i d & g t ; & l t ; r i n g & g t ; 9 - n 1 u 7 4 s s I 7 o j 3 J 3 t q m E q 6 s m B y o 9 D n u 0 0 B u h 5 h N h h - y D 3 2 j y C h q y 7 I l h u 3 B p v i 4 J m 3 0 _ G m y j 8 L 4 8 h 2 P p m o 8 J 7 i y x G x g l h H 3 5 8 m B q p w l Y u o m g C 1 w 0 m C u m 4 w D 8 u n r P 3 q y n 4 B & l t ; / r i n g & g t ; & l t ; / r p o l y g o n s & g t ; & l t ; r p o l y g o n s & g t ; & l t ; i d & g t ; - 2 1 4 7 4 7 4 1 3 2 & l t ; / i d & g t ; & l t ; r i n g & g t ; 0 y o w 2 v s p s I p q 5 B p 3 8 L z - w G 9 0 h E 0 s t F x k H 9 x 0 B x g X q 6 j Q q h q G 8 - r L 5 j z B 3 i y G & l t ; / r i n g & g t ; & l t ; / r p o l y g o n s & g t ; & l t ; r p o l y g o n s & g t ; & l t ; i d & g t ; - 2 1 4 7 4 7 4 1 3 1 & l t ; / i d & g t ; & l t ; r i n g & g t ; m t q 4 - 8 v l s I n - z p F u q u 6 C 0 j j 6 L & l t ; / r i n g & g t ; & l t ; / r p o l y g o n s & g t ; & l t ; r p o l y g o n s & g t ; & l t ; i d & g t ; - 2 1 4 7 4 7 4 1 3 0 & l t ; / i d & g t ; & l t ; r i n g & g t ; k - t x m 6 r t s I s l r 0 B 5 6 8 w E 8 i u z L & l t ; / r i n g & g t ; & l t ; / r p o l y g o n s & g t ; & l t ; r p o l y g o n s & g t ; & l t ; i d & g t ; - 2 1 4 7 4 7 4 1 2 9 & l t ; / i d & g t ; & l t ; r i n g & g t ; h 8 8 p h 2 s r r I 8 x - B 9 1 8 U 3 m 9 D y q 0 I n j 2 E 3 4 s C 7 v 2 C n 4 y G 2 8 B 3 k o B m y g K j z E t _ 9 L o i u H q m t D w h l C l y s C t l t B p q Q 5 i c & l t ; / r i n g & g t ; & l t ; / r p o l y g o n s & g t ; & l t ; r p o l y g o n s & g t ; & l t ; i d & g t ; - 2 1 4 7 4 7 4 1 2 8 & l t ; / i d & g t ; & l t ; r i n g & g t ; 5 n 2 s 8 x 2 q r I g k H t I s C j 6 I s 3 F _ w D h X x y m D i 7 C g 9 K m 4 B z m K g Y 5 C n l E t 3 F _ x 2 B h K 8 u C y I q - z B k u B x x H & l t ; / r i n g & g t ; & l t ; / r p o l y g o n s & g t ; & l t ; r p o l y g o n s & g t ; & l t ; i d & g t ; - 2 1 4 7 4 7 4 1 2 7 & l t ; / i d & g t ; & l t ; r i n g & g t ; g x q t 4 6 u q r I 3 k v B 6 3 K 0 U p - z B 9 F x L 2 8 C 4 E 8 o C n y f 8 h S 9 j F h c g q B y r E g U 5 G l N 4 n 4 B 7 x B q _ F i h L 0 - C r q R 2 B h j y B s 8 B & l t ; / r i n g & g t ; & l t ; / r p o l y g o n s & g t ; & l t ; r p o l y g o n s & g t ; & l t ; i d & g t ; - 2 1 4 7 4 7 4 1 2 6 & l t ; / i d & g t ; & l t ; r i n g & g t ; t h i x r n j q r I m y 4 D 4 t v J l v o F n g g C k o s D 3 x 7 Y r q i B i w y B & l t ; / r i n g & g t ; & l t ; / r p o l y g o n s & g t ; & l t ; r p o l y g o n s & g t ; & l t ; i d & g t ; - 2 1 4 7 4 7 4 1 2 5 & l t ; / i d & g t ; & l t ; r i n g & g t ; j 8 4 y t j 7 8 r I h 4 w C 4 9 L 2 n K m h c q l s C 9 5 2 B u m n D 4 0 H 5 s o B _ p f 8 0 V s 4 2 D 2 v K l 9 j B z m y C p n Q _ 3 R 2 i s B 8 9 o K j z L _ 7 s E 7 2 8 B i k K r 3 5 k B x 3 n B 6 t 2 F k _ 3 M 4 q o D 2 2 l C & l t ; / r i n g & g t ; & l t ; / r p o l y g o n s & g t ; & l t ; r p o l y g o n s & g t ; & l t ; i d & g t ; - 2 1 4 7 4 7 4 1 2 4 & l t ; / i d & g t ; & l t ; r i n g & g t ; w l 1 o i z p 4 r I 8 6 r K - p j L y v 1 I & l t ; / r i n g & g t ; & l t ; / r p o l y g o n s & g t ; & l t ; r p o l y g o n s & g t ; & l t ; i d & g t ; - 2 1 4 7 4 7 4 1 2 3 & l t ; / i d & g t ; & l t ; r i n g & g t ; 3 8 3 8 w v u o r I 8 y 8 D l l s B 2 p q B & l t ; / r i n g & g t ; & l t ; / r p o l y g o n s & g t ; & l t ; r p o l y g o n s & g t ; & l t ; i d & g t ; - 2 1 4 7 4 7 4 1 2 2 & l t ; / i d & g t ; & l t ; r i n g & g t ; w 9 0 v p - 4 m r I m l B p s D j u B l D g x H 6 k c o 5 D k U 5 g B 8 S u i B 3 V z a j R g p B q t C t h H l Z z 6 C l 4 B p l C 9 L p M 4 W v w B & l t ; / r i n g & g t ; & l t ; / r p o l y g o n s & g t ; & l t ; r p o l y g o n s & g t ; & l t ; i d & g t ; - 2 1 4 7 4 7 4 1 2 1 & l t ; / i d & g t ; & l t ; r i n g & g t ; 0 x 8 u g r 0 8 q I v 1 9 D _ 6 x D s h q D & l t ; / r i n g & g t ; & l t ; / r p o l y g o n s & g t ; & l t ; r p o l y g o n s & g t ; & l t ; i d & g t ; - 2 1 4 7 4 7 4 1 2 0 & l t ; / i d & g t ; & l t ; r i n g & g t ; 6 z i 2 h - q u q I s y B - g E x T z v C w R u q B j z D - r C 4 6 E i C q v B - f 0 t C 1 e i S 1 v E - i G & l t ; / r i n g & g t ; & l t ; / r p o l y g o n s & g t ; & l t ; r p o l y g o n s & g t ; & l t ; i d & g t ; - 2 1 4 7 4 7 4 1 1 9 & l t ; / i d & g t ; & l t ; r i n g & g t ; y m o k w 0 l z q I k w i x C 0 g 6 0 C l 8 q g H 6 i u 4 I _ n 4 m S o 9 k j H w 4 g 3 G & l t ; / r i n g & g t ; & l t ; / r p o l y g o n s & g t ; & l t ; r p o l y g o n s & g t ; & l t ; i d & g t ; - 2 1 4 7 4 7 4 1 1 8 & l t ; / i d & g t ; & l t ; r i n g & g t ; 9 o h 8 _ 9 6 p q I 2 M _ U k V 7 X v v B z _ B m m B g y C j 1 B j n B 2 j B s 3 B 3 G h q C 6 c i d 2 v B j K s O t x B v p F n o C 4 R & l t ; / r i n g & g t ; & l t ; / r p o l y g o n s & g t ; & l t ; r p o l y g o n s & g t ; & l t ; i d & g t ; - 2 1 4 7 4 7 4 1 1 7 & l t ; / i d & g t ; & l t ; r i n g & g t ; 6 s 6 s _ i j p q I v 7 r o D t _ x 2 C t 8 0 r I & l t ; / r i n g & g t ; & l t ; / r p o l y g o n s & g t ; & l t ; r p o l y g o n s & g t ; & l t ; i d & g t ; - 2 1 4 7 4 7 4 1 1 6 & l t ; / i d & g t ; & l t ; r i n g & g t ; o u o - w q n p q I q 1 j G l v l H g x _ H & l t ; / r i n g & g t ; & l t ; / r p o l y g o n s & g t ; & l t ; r p o l y g o n s & g t ; & l t ; i d & g t ; - 2 1 4 7 4 7 4 1 1 5 & l t ; / i d & g t ; & l t ; r i n g & g t ; j r h g g 9 g l m I g m 2 t D 4 o g x E 1 i n w D & l t ; / r i n g & g t ; & l t ; / r p o l y g o n s & g t ; & l t ; r p o l y g o n s & g t ; & l t ; i d & g t ; - 2 1 4 7 4 7 4 1 1 4 & l t ; / i d & g t ; & l t ; r i n g & g t ; p 9 - p 9 3 z n g I w J i m D y f z 2 B 1 v B l F i B l D g K 2 E n F h D _ P _ P x K o M q U p h B s e j O q G s G 6 C _ J 7 u C l P z L 2 E n F z H z H v H 6 I w F y F s v B o I _ X q I 2 F 1 C 6 B s D y F o L x C r E 6 D g B 1 B 0 C n L y f o N 1 D q C _ D t B s D m i B 6 O 1 G 7 C v B q C 0 E 0 J x c i V w E 1 B z B v B g I 5 M k C 9 E k G 7 C h h C 1 Z l B y F 1 C p C i D s K 5 D j G y B s D 5 E g M 7 C y F 3 J 3 C j B 8 C 0 G r c u B 2 B 8 B l B 7 E v C 8 B r B j J j B L 9 C r H 7 C x C y F Y 0 B 1 S j C i D 6 B c i C i C l B 6 B y D S J h B f p C C p B 8 B N j B p B J G I v P I R W w F s D 6 B j N r B o D r G h J g F k B k B d j B v E t z C 7 G 3 C 5 C j E 9 D j C 4 G w f 4 G V h B j B 2 D r G i D j M d _ C 9 D 9 I 5 D u B _ C u H 8 N s H y G l L u r B h I 0 J w E s V 7 O g V m K - T 5 j B u _ D o s C 2 N & l t ; / r i n g & g t ; & l t ; / r p o l y g o n s & g t ; & l t ; r p o l y g o n s & g t ; & l t ; i d & g t ; - 2 1 4 7 4 7 4 1 1 3 & l t ; / i d & g t ; & l t ; r i n g & g t ; i w m 5 i _ 0 x j I o _ h - J t _ u 7 O k 9 v 4 J _ n l w V 5 g p m D - 1 p h f l - n m Q & l t ; / r i n g & g t ; & l t ; / r p o l y g o n s & g t ; & l t ; r p o l y g o n s & g t ; & l t ; i d & g t ; - 2 1 4 7 4 7 4 1 1 2 & l t ; / i d & g t ; & l t ; r i n g & g t ; 1 o i _ _ s h x j I 7 q X 5 r Q 3 l O 6 u L z w q B 2 g 2 K l p p H s 2 j C 3 i y C 3 h j H g j Z r r k B h g X 5 1 0 B n - i I v t V n y m B w s q B G 6 4 2 B s 6 E n v Z u m 9 B - L n x p B & l t ; / r i n g & g t ; & l t ; / r p o l y g o n s & g t ; & l t ; r p o l y g o n s & g t ; & l t ; i d & g t ; - 2 1 4 7 4 7 4 1 1 1 & l t ; / i d & g t ; & l t ; r i n g & g t ; 4 h 8 3 i n r - 5 H l _ O 3 F v g q K 2 y F u i E m u S - k P v 8 E 5 g H w q G k h B & l t ; / r i n g & g t ; & l t ; / r p o l y g o n s & g t ; & l t ; r p o l y g o n s & g t ; & l t ; i d & g t ; - 2 1 4 7 4 7 4 1 1 0 & l t ; / i d & g t ; & l t ; r i n g & g t ; h i m z r v 4 i 7 H v o u g C k o _ u H j h k g W 3 0 y e & l t ; / r i n g & g t ; & l t ; / r p o l y g o n s & g t ; & l t ; r p o l y g o n s & g t ; & l t ; i d & g t ; - 2 1 4 7 4 7 4 1 0 9 & l t ; / i d & g t ; & l t ; r i n g & g t ; y z v m u - p 4 6 H 5 3 6 B x i 9 B j i f & l t ; / r i n g & g t ; & l t ; / r p o l y g o n s & g t ; & l t ; r p o l y g o n s & g t ; & l t ; i d & g t ; - 2 1 4 7 4 7 4 1 0 8 & l t ; / i d & g t ; & l t ; r i n g & g t ; 0 t i 4 q q i i v H s y l 9 F u 9 j 1 D 9 v w n E & l t ; / r i n g & g t ; & l t ; / r p o l y g o n s & g t ; & l t ; r p o l y g o n s & g t ; & l t ; i d & g t ; - 2 1 4 7 4 7 4 1 0 7 & l t ; / i d & g t ; & l t ; r i n g & g t ; n i t r 7 g 5 g v H l 6 b _ j H m g Q v m Z g 3 G m j f h w F n q G 9 a 7 y B y s D 9 w H k k C j K p s F 3 y z B r x Z m s H k g D 1 k E t u M & l t ; / r i n g & g t ; & l t ; / r p o l y g o n s & g t ; & l t ; r p o l y g o n s & g t ; & l t ; i d & g t ; - 2 1 4 7 4 7 4 1 0 6 & l t ; / i d & g t ; & l t ; r i n g & g t ; o 8 s 1 5 t 1 _ u H j 5 m D r u r J 7 2 z D 5 q j F 6 s 8 B g l x K - 2 7 N 0 g o B & l t ; / r i n g & g t ; & l t ; / r p o l y g o n s & g t ; & l t ; r p o l y g o n s & g t ; & l t ; i d & g t ; - 2 1 4 7 4 7 4 1 0 5 & l t ; / i d & g t ; & l t ; r i n g & g t ; l w w s 2 v n i v H 3 8 z G k o 6 F j h m B p t n C r i q B z 4 U - q l F o o 7 F g 5 1 L k - - B & l t ; / r i n g & g t ; & l t ; / r p o l y g o n s & g t ; & l t ; r p o l y g o n s & g t ; & l t ; i d & g t ; - 2 1 4 7 4 7 4 1 0 4 & l t ; / i d & g t ; & l t ; r i n g & g t ; 9 - m s 0 p s g v H 0 h 6 B p l 0 C _ 0 g D g 5 - B _ 2 g D h 1 s B 7 o - F l 9 w D t z p p B x o b i 0 t D & l t ; / r i n g & g t ; & l t ; / r p o l y g o n s & g t ; & l t ; r p o l y g o n s & g t ; & l t ; i d & g t ; - 2 1 4 7 4 7 4 1 0 3 & l t ; / i d & g t ; & l t ; r i n g & g t ; 3 j r p 4 w x 9 u H q 5 s C 8 g 4 H t 3 6 E s y o Q z 9 w G x 0 z C v 5 o Q k 4 x H P 6 3 R x x _ D 1 h h B s l 5 C & l t ; / r i n g & g t ; & l t ; / r p o l y g o n s & g t ; & l t ; r p o l y g o n s & g t ; & l t ; i d & g t ; - 2 1 4 7 4 7 4 1 0 2 & l t ; / i d & g t ; & l t ; r i n g & g t ; m _ h v - l x 7 u H v 6 k B 3 2 g B w o i B g o K 7 B p m F 1 p H k 4 B s 9 B n n h B t v 4 D t q j B - l H i h B z 0 F & l t ; / r i n g & g t ; & l t ; / r p o l y g o n s & g t ; & l t ; r p o l y g o n s & g t ; & l t ; i d & g t ; - 2 1 4 7 4 7 4 1 0 1 & l t ; / i d & g t ; & l t ; r i n g & g t ; r m p n s y n 3 v H 8 U 9 s E h z F m r C o m B z h B h w F o w H k k B m u D _ d s Y 0 o B z n E 0 t E - l B l 5 B 5 6 C 6 p J 0 6 J 1 j B & l t ; / r i n g & g t ; & l t ; / r p o l y g o n s & g t ; & l t ; r p o l y g o n s & g t ; & l t ; i d & g t ; - 2 1 4 7 4 7 4 1 0 0 & l t ; / i d & g t ; & l t ; r i n g & g t ; 1 h q y - h w 2 u H i m E o s L r 3 C 5 o B y s B v n B o U 1 R - l E g - B 7 x E i u C _ 3 C w d v Q t M j q B n 5 C & l t ; / r i n g & g t ; & l t ; / r p o l y g o n s & g t ; & l t ; r p o l y g o n s & g t ; & l t ; i d & g t ; - 2 1 4 7 4 7 4 0 9 9 & l t ; / i d & g t ; & l t ; r i n g & g t ; u r 1 m v 4 6 y v H 0 5 j Y l s j I o 0 w K & l t ; / r i n g & g t ; & l t ; / r p o l y g o n s & g t ; & l t ; r p o l y g o n s & g t ; & l t ; i d & g t ; - 2 1 4 7 4 7 4 0 9 8 & l t ; / i d & g t ; & l t ; r i n g & g t ; 5 l _ y r h o w v H x 8 q K 1 n 1 E l l 8 D & l t ; / r i n g & g t ; & l t ; / r p o l y g o n s & g t ; & l t ; r p o l y g o n s & g t ; & l t ; i d & g t ; - 2 1 4 7 4 7 4 0 9 7 & l t ; / i d & g t ; & l t ; r i n g & g t ; p t 8 w 2 h h q v H 0 v z B 7 u _ G o g g I k t k D 7 2 v B p _ n B _ 5 T s r h T g _ 7 J 0 n s J r i 7 e o 4 2 a 0 v n X o 0 s Z 3 0 4 Q t l w M 2 s x B 7 k z B & l t ; / r i n g & g t ; & l t ; / r p o l y g o n s & g t ; & l t ; r p o l y g o n s & g t ; & l t ; i d & g t ; - 2 1 4 7 4 7 4 0 9 6 & l t ; / i d & g t ; & l t ; r i n g & g t ; 9 4 r 1 j s u o v H h z x F 8 1 p O q 1 z R & l t ; / r i n g & g t ; & l t ; / r p o l y g o n s & g t ; & l t ; r p o l y g o n s & g t ; & l t ; i d & g t ; - 2 1 4 7 4 7 4 0 9 5 & l t ; / i d & g t ; & l t ; r i n g & g t ; v m k j - s q u v H 3 s n G w _ 1 B 2 s q B q i 9 M g 1 g e 5 z p C 3 p i L - p x M p w u D & l t ; / r i n g & g t ; & l t ; / r p o l y g o n s & g t ; & l t ; r p o l y g o n s & g t ; & l t ; i d & g t ; - 2 1 4 7 4 7 4 0 9 4 & l t ; / i d & g t ; & l t ; r i n g & g t ; j q r v l n u v v H 6 6 y F x v p C u y Z v 5 r D v k g B o p m F w 6 t E k m L k 3 a u l h J & l t ; / r i n g & g t ; & l t ; / r p o l y g o n s & g t ; & l t ; r p o l y g o n s & g t ; & l t ; i d & g t ; - 2 1 4 7 4 7 4 0 9 3 & l t ; / i d & g t ; & l t ; r i n g & g t ; 7 n 0 i o q h k v H w s z C g o r I t q _ N & l t ; / r i n g & g t ; & l t ; / r p o l y g o n s & g t ; & l t ; r p o l y g o n s & g t ; & l t ; i d & g t ; - 2 1 4 7 4 7 4 0 9 2 & l t ; / i d & g t ; & l t ; r i n g & g t ; s r 0 k 5 i k q v H _ u i C n x 6 B n 1 x f q u v B s l l D w w P q r 6 s B & l t ; / r i n g & g t ; & l t ; / r p o l y g o n s & g t ; & l t ; r p o l y g o n s & g t ; & l t ; i d & g t ; - 2 1 4 7 4 7 4 0 9 1 & l t ; / i d & g t ; & l t ; r i n g & g t ; - v j _ p q 0 l v H 8 x z B i u l 7 B q t w N o n c q o s E x q c 5 3 2 C 0 u 5 H 4 _ j Z g u j E u 2 c _ n q U & l t ; / r i n g & g t ; & l t ; / r p o l y g o n s & g t ; & l t ; r p o l y g o n s & g t ; & l t ; i d & g t ; - 2 1 4 7 4 7 4 0 9 0 & l t ; / i d & g t ; & l t ; r i n g & g t ; - 2 v v 5 u 4 m v H u C w E 0 M x 5 O 7 9 T x 5 G h 4 I 8 v C g v B y i B 9 l B l 5 B _ q E j x B _ N 5 d 8 3 G x w B j j K w j C y R & l t ; / r i n g & g t ; & l t ; / r p o l y g o n s & g t ; & l t ; r p o l y g o n s & g t ; & l t ; i d & g t ; - 2 1 4 7 4 7 4 0 8 9 & l t ; / i d & g t ; & l t ; r i n g & g t ; 0 8 t o n l 4 m v H u - j C t w k D m 9 1 E & l t ; / r i n g & g t ; & l t ; / r p o l y g o n s & g t ; & l t ; r p o l y g o n s & g t ; & l t ; i d & g t ; - 2 1 4 7 4 7 4 0 8 8 & l t ; / i d & g t ; & l t ; r i n g & g t ; _ r 1 y q 7 k m v H - 1 B - l C n m C v v B 3 4 C m 7 C j 6 O - u N k p L 8 j E 0 j E 6 3 D - k B i v B p 6 B r s B 5 e 5 8 E v w Y s r G 3 k E r x C 2 s C 9 w B 6 N - T s g B & l t ; / r i n g & g t ; & l t ; / r p o l y g o n s & g t ; & l t ; r p o l y g o n s & g t ; & l t ; i d & g t ; - 2 1 4 7 4 7 4 0 8 7 & l t ; / i d & g t ; & l t ; r i n g & g t ; r u q 0 z 0 r o v H v 5 - C 8 u 8 Y l i g C l k r E _ t l E u h _ G 6 1 h L r 1 0 H & l t ; / r i n g & g t ; & l t ; / r p o l y g o n s & g t ; & l t ; r p o l y g o n s & g t ; & l t ; i d & g t ; - 2 1 4 7 4 7 4 0 8 6 & l t ; / i d & g t ; & l t ; r i n g & g t ; q p g 9 5 r x n v H n j 0 C u p q D 2 h y C & l t ; / r i n g & g t ; & l t ; / r p o l y g o n s & g t ; & l t ; r p o l y g o n s & g t ; & l t ; i d & g t ; - 2 1 4 7 4 7 4 0 8 5 & l t ; / i d & g t ; & l t ; r i n g & g t ; j 5 0 g v 1 0 g v H s 5 B i z C n s I q 8 m J y r y B k 9 D h w F n x V n b 9 a 5 m E n 3 J - p P g k L s 5 E 4 u J 7 q h B w j R x 9 C 5 x C m 0 D o - C l o C - T & l t ; / r i n g & g t ; & l t ; / r p o l y g o n s & g t ; & l t ; r p o l y g o n s & g t ; & l t ; i d & g t ; - 2 1 4 7 4 7 4 0 8 4 & l t ; / i d & g t ; & l t ; r i n g & g t ; i 4 9 j z n t k v H 6 5 0 C 9 r T x p 0 M 8 q 5 E - g p B 7 1 7 C x y v B _ 6 6 B 8 6 x B p t g G & l t ; / r i n g & g t ; & l t ; / r p o l y g o n s & g t ; & l t ; r p o l y g o n s & g t ; & l t ; i d & g t ; - 2 1 4 7 4 7 4 0 8 3 & l t ; / i d & g t ; & l t ; r i n g & g t ; n m y s r j j h v H s r B h 4 C - s Q t h G 0 0 I 4 v l B q l H v i E 6 x C p 9 F 2 - B 2 T r y B 7 7 D m s T 2 5 e q _ U 4 u J n l D 9 p F 6 0 B k 0 B g b & l t ; / r i n g & g t ; & l t ; / r p o l y g o n s & g t ; & l t ; r p o l y g o n s & g t ; & l t ; i d & g t ; - 2 1 4 7 4 7 4 0 8 2 & l t ; / i d & g t ; & l t ; r i n g & g t ; q n o 9 2 s o n v H o 1 G 0 2 Q 4 s F r 6 E y q L n q E v s C v 1 E q 3 B 7 C v 1 G 2 g G 9 0 H r 6 F n o E 7 u D n 5 D _ n H 7 3 D 5 D & l t ; / r i n g & g t ; & l t ; / r p o l y g o n s & g t ; & l t ; r p o l y g o n s & g t ; & l t ; i d & g t ; - 2 1 4 7 4 7 4 0 8 1 & l t ; / i d & g t ; & l t ; r i n g & g t ; 0 u 3 j o j w g v H j j 8 B n 9 c s u y D 2 q Z - m 9 C _ n p C 7 w 0 B i w c & l t ; / r i n g & g t ; & l t ; / r p o l y g o n s & g t ; & l t ; r p o l y g o n s & g t ; & l t ; i d & g t ; - 2 1 4 7 4 7 4 0 8 0 & l t ; / i d & g t ; & l t ; r i n g & g t ; o 4 i s l 1 q o v H _ 7 C n m C p v C _ 4 B r k C 3 z D x t B 6 p B h o D u 1 D 3 y B 6 - J 7 e v - B q 5 G q v F 4 0 E & l t ; / r i n g & g t ; & l t ; / r p o l y g o n s & g t ; & l t ; r p o l y g o n s & g t ; & l t ; i d & g t ; - 2 1 4 7 4 7 4 0 7 9 & l t ; / i d & g t ; & l t ; r i n g & g t ; r 1 9 v - k m j v H z u B k 6 B m s B t 8 B 6 w I v - D j s D r 4 C y k B 3 t B 2 Y 9 k B z h C 7 5 F 9 z C 2 2 C l i H 5 w I _ 8 F - T & l t ; / r i n g & g t ; & l t ; / r p o l y g o n s & g t ; & l t ; r p o l y g o n s & g t ; & l t ; i d & g t ; - 2 1 4 7 4 7 4 0 7 8 & l t ; / i d & g t ; & l t ; r i n g & g t ; l 2 v o 2 v - - u H m a i z B 1 - U m y D 2 k B 2 6 C g k D r s C 9 r C r h C g m C 8 o B 7 i C p 7 C y w F - x T k p D 1 w B g b & l t ; / r i n g & g t ; & l t ; / r p o l y g o n s & g t ; & l t ; r p o l y g o n s & g t ; & l t ; i d & g t ; - 2 1 4 7 4 7 4 0 7 7 & l t ; / i d & g t ; & l t ; r i n g & g t ; 0 q r y q 0 n l v H 9 o l S g v 0 D o x 5 K v p n E v 1 n F w i Z y m j C y 1 z Q h m p I j 8 l I z t q G & l t ; / r i n g & g t ; & l t ; / r p o l y g o n s & g t ; & l t ; r p o l y g o n s & g t ; & l t ; i d & g t ; - 2 1 4 7 4 7 4 0 7 6 & l t ; / i d & g t ; & l t ; r i n g & g t ; 9 g j 6 k 1 g - u H h _ y B t g 2 E j p 0 H i g r C j - r D m u Y 9 w z M 2 9 q L m u 7 C l z 3 G z 4 S & l t ; / r i n g & g t ; & l t ; / r p o l y g o n s & g t ; & l t ; r p o l y g o n s & g t ; & l t ; i d & g t ; - 2 1 4 7 4 7 4 0 7 5 & l t ; / i d & g t ; & l t ; r i n g & g t ; 7 l 0 - 2 o l - u H l X 1 c 7 X 4 V 0 8 E v K i 4 B w - B 2 d p m B y q D j V _ S v V 6 v B w S p U 7 w B z p B - r J k _ C & l t ; / r i n g & g t ; & l t ; / r p o l y g o n s & g t ; & l t ; r p o l y g o n s & g t ; & l t ; i d & g t ; - 2 1 4 7 4 7 4 0 7 4 & l t ; / i d & g t ; & l t ; r i n g & g t ; l 1 h z 6 0 q i v H 9 x F s 1 G r m C 4 e q o C 9 7 B w n C 3 s B m 9 G z n E 4 h B 5 v E t j B & l t ; / r i n g & g t ; & l t ; / r p o l y g o n s & g t ; & l t ; r p o l y g o n s & g t ; & l t ; i d & g t ; - 2 1 4 7 4 7 4 0 7 3 & l t ; / i d & g t ; & l t ; r i n g & g t ; t g h 6 5 t x j v H v 1 B w j I g 8 D p s D m y D w x C v o H 3 q G g - B v m E w 9 G y m F 4 - D _ - K s l M & l t ; / r i n g & g t ; & l t ; / r p o l y g o n s & g t ; & l t ; r p o l y g o n s & g t ; & l t ; i d & g t ; - 2 1 4 7 4 7 4 0 7 2 & l t ; / i d & g t ; & l t ; r i n g & g t ; 0 p 6 h r s n 8 u H _ s - 0 D 8 l y s C m k 4 2 E & l t ; / r i n g & g t ; & l t ; / r p o l y g o n s & g t ; & l t ; r p o l y g o n s & g t ; & l t ; i d & g t ; - 2 1 4 7 4 7 4 0 7 1 & l t ; / i d & g t ; & l t ; r i n g & g t ; h 8 k 6 g u x 9 u H 5 x 4 E y w l C t 9 r C 0 j 2 f s h S p 8 3 E 7 q k C 5 j k D y 7 r E o p 6 K g q x K 7 y k P & l t ; / r i n g & g t ; & l t ; / r p o l y g o n s & g t ; & l t ; r p o l y g o n s & g t ; & l t ; i d & g t ; - 2 1 4 7 4 7 4 0 7 0 & l t ; / i d & g t ; & l t ; r i n g & g t ; 7 4 1 v 7 w r 8 u H 0 5 - G x z - G w o q C & l t ; / r i n g & g t ; & l t ; / r p o l y g o n s & g t ; & l t ; r p o l y g o n s & g t ; & l t ; i d & g t ; - 2 1 4 7 4 7 4 0 6 9 & l t ; / i d & g t ; & l t ; r i n g & g t ; 1 7 2 2 x 7 6 6 u H t 3 k G 4 k h G r 4 h D t 3 g Q g n - I n 7 F 9 g o E & l t ; / r i n g & g t ; & l t ; / r p o l y g o n s & g t ; & l t ; r p o l y g o n s & g t ; & l t ; i d & g t ; - 2 1 4 7 4 7 4 0 6 8 & l t ; / i d & g t ; & l t ; r i n g & g t ; 3 u 3 t _ i - 3 u H 4 g 9 1 C 5 s w R o 0 v Z j v 5 k E h 6 7 M 3 1 q H 7 v u e 8 z h y B y 4 1 z K & l t ; / r i n g & g t ; & l t ; / r p o l y g o n s & g t ; & l t ; r p o l y g o n s & g t ; & l t ; i d & g t ; - 2 1 4 7 4 7 4 0 6 7 & l t ; / i d & g t ; & l t ; r i n g & g t ; 9 t z 8 q 6 o 0 s H n m 4 s v B 4 - k 2 E z i - u F m s 2 1 J 4 w k x c y 9 o 5 4 B 2 s - z K z 3 5 y O r s o 5 j C 0 l v 4 E 9 l _ 5 4 B w o 5 _ i G 9 i y t d - i j t a t 2 r m D 0 7 i 7 U q - 1 6 D p p l 5 x B _ p - o F 7 6 g 6 W u s g _ Z 4 2 q q Q p g _ 6 c t w o s I 1 9 v t 9 E 4 9 1 2 E t 6 5 s F x - 3 l G v - x j o D n p s g G g u m 8 Q q y u s H u m 5 h J t m 3 l 7 C g v l 9 8 B k - k 7 h T i 7 s 1 D n 3 2 9 j B 5 7 2 1 F r y u h H k 7 4 p D 8 m 4 7 K & l t ; / r i n g & g t ; & l t ; / r p o l y g o n s & g t ; & l t ; r p o l y g o n s & g t ; & l t ; i d & g t ; - 2 1 4 7 4 7 4 0 6 6 & l t ; / i d & g t ; & l t ; r i n g & g t ; _ v 5 6 v n n x s H 1 l 3 K x q 8 9 B - j k y C 5 n q E & l t ; / r i n g & g t ; & l t ; / r p o l y g o n s & g t ; & l t ; r p o l y g o n s & g t ; & l t ; i d & g t ; - 2 1 4 7 4 7 4 0 6 5 & l t ; / i d & g t ; & l t ; r i n g & g t ; 8 v 0 8 r j 9 s s H 1 9 w 2 B w 5 - I k n 6 r D & l t ; / r i n g & g t ; & l t ; / r p o l y g o n s & g t ; & l t ; r p o l y g o n s & g t ; & l t ; i d & g t ; - 2 1 4 7 4 7 4 0 6 4 & l t ; / i d & g t ; & l t ; r i n g & g t ; i m g 5 v i - w s H k 0 u E w 8 n 4 B z g r 8 C & l t ; / r i n g & g t ; & l t ; / r p o l y g o n s & g t ; & l t ; r p o l y g o n s & g t ; & l t ; i d & g t ; - 2 1 4 7 4 7 4 0 6 3 & l t ; / i d & g t ; & l t ; r i n g & g t ; 6 g 3 u h m _ r s H 3 7 U - u 3 C g g 2 V j i h D 6 6 o E n 4 k D k h p L n p u L o i u C 8 9 4 E z w 2 D n x U 4 y 4 L z h 7 Y z 2 i E 1 4 v C p 6 v D 7 8 j E 1 z w E 2 z b k w 8 E - g t B & l t ; / r i n g & g t ; & l t ; / r p o l y g o n s & g t ; & l t ; r p o l y g o n s & g t ; & l t ; i d & g t ; - 2 1 4 7 4 7 4 0 6 2 & l t ; / i d & g t ; & l t ; r i n g & g t ; _ _ 7 0 m x j 1 v H 3 z 4 i u B i o o t a q j k 0 N & l t ; / r i n g & g t ; & l t ; / r p o l y g o n s & g t ; & l t ; r p o l y g o n s & g t ; & l t ; i d & g t ; - 2 1 4 7 4 7 4 0 6 1 & l t ; / i d & g t ; & l t ; r i n g & g t ; j j m h k 1 0 n s H 3 r 1 4 B 8 m h j C 9 0 2 - B i s s 6 D g 5 5 7 B o v 4 Z 4 y s S _ w s a s y x Z z k q 4 B o _ v w I & l t ; / r i n g & g t ; & l t ; / r p o l y g o n s & g t ; & l t ; r p o l y g o n s & g t ; & l t ; i d & g t ; - 2 1 4 7 4 7 4 0 6 0 & l t ; / i d & g t ; & l t ; r i n g & g t ; u 9 w g x u o i s H x w K l 2 B 8 x C y e k y J o j P 0 2 S o p Z 7 m G q r S x 5 P 1 2 K t g J 7 6 L & l t ; / r i n g & g t ; & l t ; / r p o l y g o n s & g t ; & l t ; r p o l y g o n s & g t ; & l t ; i d & g t ; - 2 1 4 7 4 7 4 0 5 9 & l t ; / i d & g t ; & l t ; r i n g & g t ; 5 l t k v v w l s H 6 7 s J 9 o h F o y r C q j 3 I w h t B 7 5 6 H _ y q F w w u G w y w H & l t ; / r i n g & g t ; & l t ; / r p o l y g o n s & g t ; & l t ; r p o l y g o n s & g t ; & l t ; i d & g t ; - 2 1 4 7 4 7 4 0 5 8 & l t ; / i d & g t ; & l t ; r i n g & g t ; v k - 5 _ m m - r H 5 1 4 F q 4 k H g h a j s r G 5 n p F o z z E & l t ; / r i n g & g t ; & l t ; / r p o l y g o n s & g t ; & l t ; r p o l y g o n s & g t ; & l t ; i d & g t ; - 2 1 4 7 4 7 4 0 5 7 & l t ; / i d & g t ; & l t ; r i n g & g t ; v o 3 4 h 7 2 k s H y p l C h 8 t C m o s E u 2 - C j h l B i v 0 B 4 2 - D o 5 t D w 8 i E & l t ; / r i n g & g t ; & l t ; / r p o l y g o n s & g t ; & l t ; r p o l y g o n s & g t ; & l t ; i d & g t ; - 2 1 4 7 4 7 4 0 5 6 & l t ; / i d & g t ; & l t ; r i n g & g t ; z z m q k 8 4 h s H k - m C j 3 n L m o 6 B 2 l u C 8 _ g B 6 n h F p w i C j l y B y y q D h t n B k l 1 D g n - C m _ 6 X & l t ; / r i n g & g t ; & l t ; / r p o l y g o n s & g t ; & l t ; r p o l y g o n s & g t ; & l t ; i d & g t ; - 2 1 4 7 4 7 4 0 5 5 & l t ; / i d & g t ; & l t ; r i n g & g t ; o 0 g i x z 1 i s H x v z n B 4 4 z p B 2 p g m C & l t ; / r i n g & g t ; & l t ; / r p o l y g o n s & g t ; & l t ; r p o l y g o n s & g t ; & l t ; i d & g t ; - 2 1 4 7 4 7 4 0 5 4 & l t ; / i d & g t ; & l t ; r i n g & g t ; u v q o s t q - r H w 6 2 x B 3 k n 5 B u 1 5 v B & l t ; / r i n g & g t ; & l t ; / r p o l y g o n s & g t ; & l t ; r p o l y g o n s & g t ; & l t ; i d & g t ; - 2 1 4 7 4 7 4 0 5 3 & l t ; / i d & g t ; & l t ; r i n g & g t ; u j _ v 3 w _ i s H _ 5 h X 0 t w I 3 r - G & l t ; / r i n g & g t ; & l t ; / r p o l y g o n s & g t ; & l t ; r p o l y g o n s & g t ; & l t ; i d & g t ; - 2 1 4 7 4 7 4 0 5 2 & l t ; / i d & g t ; & l t ; r i n g & g t ; v 2 i z h v 4 _ r H u 2 g D 4 x 3 H 9 7 l I & l t ; / r i n g & g t ; & l t ; / r p o l y g o n s & g t ; & l t ; r p o l y g o n s & g t ; & l t ; i d & g t ; - 2 1 4 7 4 7 4 0 5 1 & l t ; / i d & g t ; & l t ; r i n g & g t ; 9 r o v 1 1 t k s H v - Q i j u l C 9 5 9 x C & l t ; / r i n g & g t ; & l t ; / r p o l y g o n s & g t ; & l t ; r p o l y g o n s & g t ; & l t ; i d & g t ; - 2 1 4 7 4 7 4 0 5 0 & l t ; / i d & g t ; & l t ; r i n g & g t ; 0 w p l 5 i n 6 r H 0 r B 9 _ M k u L x y W - - l B 7 4 h B _ 2 J z _ B j x F t n B 5 W h - - B l k w B 1 j C 7 M 2 h D - q C o 1 B r 5 S _ k C C i i E 6 s I t u R 2 j L 3 y D 3 0 C h z C 0 4 C y j F 5 y Y v w E x 4 N y u F & l t ; / r i n g & g t ; & l t ; / r p o l y g o n s & g t ; & l t ; r p o l y g o n s & g t ; & l t ; i d & g t ; - 2 1 4 7 4 7 4 0 4 9 & l t ; / i d & g t ; & l t ; r i n g & g t ; v w 6 2 g 8 8 l u H j 9 4 n K 2 p w m J p n w m O 8 y 7 8 w B n 1 s 7 Z & l t ; / r i n g & g t ; & l t ; / r p o l y g o n s & g t ; & l t ; r p o l y g o n s & g t ; & l t ; i d & g t ; - 2 1 4 7 4 7 4 0 4 8 & l t ; / i d & g t ; & l t ; r i n g & g t ; 1 t q _ 0 t 0 5 s H 8 n 7 8 B w n s c _ v p l B & l t ; / r i n g & g t ; & l t ; / r p o l y g o n s & g t ; & l t ; r p o l y g o n s & g t ; & l t ; i d & g t ; - 2 1 4 7 4 7 4 0 4 7 & l t ; / i d & g t ; & l t ; r i n g & g t ; 3 i 6 u g l p 2 s H 7 6 I 0 q d 5 6 V 2 p L 9 h F r 8 N - 1 n B y p X h o a & l t ; / r i n g & g t ; & l t ; / r p o l y g o n s & g t ; & l t ; r p o l y g o n s & g t ; & l t ; i d & g t ; - 2 1 4 7 4 7 4 0 4 6 & l t ; / i d & g t ; & l t ; r i n g & g t ; z 8 q - n z q 2 s H s j H y 3 2 R 4 w v J _ m i C j y c g v 9 B - 7 v K w p r E u 4 m H u 5 r C & l t ; / r i n g & g t ; & l t ; / r p o l y g o n s & g t ; & l t ; r p o l y g o n s & g t ; & l t ; i d & g t ; - 2 1 4 7 4 7 4 0 4 5 & l t ; / i d & g t ; & l t ; r i n g & g t ; g t p 1 p n z 2 s H t y r B w 5 2 D 2 x 8 B j p r B 9 w Z 1 i x B s 1 d 2 t x B 3 7 r B & l t ; / r i n g & g t ; & l t ; / r p o l y g o n s & g t ; & l t ; r p o l y g o n s & g t ; & l t ; i d & g t ; - 2 1 4 7 4 7 4 0 4 4 & l t ; / i d & g t ; & l t ; r i n g & g t ; 6 x k o o 5 5 y s H 8 _ L l 5 x E n - 3 K n w 4 n B i _ - D 8 j Z l n 1 F 3 g w F q 2 _ Q t v h G 7 h g B n z g C & l t ; / r i n g & g t ; & l t ; / r p o l y g o n s & g t ; & l t ; r p o l y g o n s & g t ; & l t ; i d & g t ; - 2 1 4 7 4 7 4 0 4 3 & l t ; / i d & g t ; & l t ; r i n g & g t ; m 6 4 2 r 0 w 3 s H n u 8 M 3 y 2 G h t t E 8 o i F - w i G k y 0 B y x q K p o q D r u P k j s C l g - J s m 7 K 4 o 5 B 4 o 1 N r v m C & l t ; / r i n g & g t ; & l t ; / r p o l y g o n s & g t ; & l t ; r p o l y g o n s & g t ; & l t ; i d & g t ; - 2 1 4 7 4 7 4 0 4 2 & l t ; / i d & g t ; & l t ; r i n g & g t ; t 3 w z r i p 4 s H 5 w h D p z q B q y o B i h d w 1 V g 2 r B x n 8 D j i c & l t ; / r i n g & g t ; & l t ; / r p o l y g o n s & g t ; & l t ; r p o l y g o n s & g t ; & l t ; i d & g t ; - 2 1 4 7 4 7 4 0 4 1 & l t ; / i d & g t ; & l t ; r i n g & g t ; _ q 6 i y 7 3 1 s H 8 g i i H 0 5 h _ C p u q s B & l t ; / r i n g & g t ; & l t ; / r p o l y g o n s & g t ; & l t ; r p o l y g o n s & g t ; & l t ; i d & g t ; - 2 1 4 7 4 7 4 0 4 0 & l t ; / i d & g t ; & l t ; r i n g & g t ; h r 3 o z o 1 3 s H n u - H w 1 z D m p r H & l t ; / r i n g & g t ; & l t ; / r p o l y g o n s & g t ; & l t ; r p o l y g o n s & g t ; & l t ; i d & g t ; - 2 1 4 7 4 7 4 0 3 9 & l t ; / i d & g t ; & l t ; r i n g & g t ; 6 o - j m - j 1 s H 9 i l G _ 6 n C 8 m 6 J & l t ; / r i n g & g t ; & l t ; / r p o l y g o n s & g t ; & l t ; r p o l y g o n s & g t ; & l t ; i d & g t ; - 2 1 4 7 4 7 4 0 3 8 & l t ; / i d & g t ; & l t ; r i n g & g t ; 0 o x i 6 y t z s H 4 w Z h C - t H z 5 M h 8 S v 2 G 6 p D t g J & l t ; / r i n g & g t ; & l t ; / r p o l y g o n s & g t ; & l t ; r p o l y g o n s & g t ; & l t ; i d & g t ; - 2 1 4 7 4 7 4 0 3 7 & l t ; / i d & g t ; & l t ; r i n g & g t ; 5 x s 8 l m 1 z s H x 8 G 7 B 1 0 N y x C u w C 4 i D 4 9 G 7 2 G w k C 2 0 C & l t ; / r i n g & g t ; & l t ; / r p o l y g o n s & g t ; & l t ; r p o l y g o n s & g t ; & l t ; i d & g t ; - 2 1 4 7 4 7 4 0 3 6 & l t ; / i d & g t ; & l t ; r i n g & g t ; j 0 h k p 6 7 z s H q 0 6 5 N n 6 x m B t k 2 l I & l t ; / r i n g & g t ; & l t ; / r p o l y g o n s & g t ; & l t ; r p o l y g o n s & g t ; & l t ; i d & g t ; - 2 1 4 7 4 7 4 0 3 5 & l t ; / i d & g t ; & l t ; r i n g & g t ; j 9 u 8 0 3 2 u s H x k v s B n 5 x y C h _ g u S l l o v C m 4 w l B n 9 - O s n k i D 0 v g o B x q u 7 D s 5 2 Q v k x L o h u h D 6 w 8 I 5 4 0 3 D m t i R r h o b o l 0 o C s s r o B g - s K & l t ; / r i n g & g t ; & l t ; / r p o l y g o n s & g t ; & l t ; r p o l y g o n s & g t ; & l t ; i d & g t ; - 2 1 4 7 4 7 4 0 3 4 & l t ; / i d & g t ; & l t ; r i n g & g t ; 2 8 1 7 8 p s t s H s 3 j G 8 g 2 M 3 3 5 R & l t ; / r i n g & g t ; & l t ; / r p o l y g o n s & g t ; & l t ; r p o l y g o n s & g t ; & l t ; i d & g t ; - 2 1 4 7 4 7 4 0 3 3 & l t ; / i d & g t ; & l t ; r i n g & g t ; 9 5 p q y i q x s H y j H k k 1 X 1 m h K 2 4 8 G i h h B 2 h x H o j u B 3 0 6 H 1 l 6 D v 8 3 L & l t ; / r i n g & g t ; & l t ; / r p o l y g o n s & g t ; & l t ; r p o l y g o n s & g t ; & l t ; i d & g t ; - 2 1 4 7 4 7 4 0 3 2 & l t ; / i d & g t ; & l t ; r i n g & g t ; q r 7 p k 6 t s s H k 4 t G t v v D g n 2 G & l t ; / r i n g & g t ; & l t ; / r p o l y g o n s & g t ; & l t ; r p o l y g o n s & g t ; & l t ; i d & g t ; - 2 1 4 7 4 7 4 0 3 1 & l t ; / i d & g t ; & l t ; r i n g & g t ; - 1 l t 7 z l s s H 0 _ j J l i 3 D m x m M & l t ; / r i n g & g t ; & l t ; / r p o l y g o n s & g t ; & l t ; r p o l y g o n s & g t ; & l t ; i d & g t ; - 2 1 4 7 4 7 4 0 3 0 & l t ; / i d & g t ; & l t ; r i n g & g t ; _ n o u z v 3 v s H s - 9 h M _ 0 6 i F 3 l - 6 G & l t ; / r i n g & g t ; & l t ; / r p o l y g o n s & g t ; & l t ; r p o l y g o n s & g t ; & l t ; i d & g t ; - 2 1 4 7 4 7 4 0 2 9 & l t ; / i d & g t ; & l t ; r i n g & g t ; j _ k k 8 _ y 0 n H 1 2 q C t 5 k J k v w E g w 0 C 8 o l B v x _ G m w U p z 5 B l 1 y B q _ 2 F 1 s _ O v 8 1 J 2 o 6 W 0 r n N 1 9 5 B 9 j 5 8 B 1 8 0 t C u K z i l B & l t ; / r i n g & g t ; & l t ; / r p o l y g o n s & g t ; & l t ; r p o l y g o n s & g t ; & l t ; i d & g t ; - 2 1 4 7 4 7 4 0 2 8 & l t ; / i d & g t ; & l t ; r i n g & g t ; z m 4 9 r 1 q q n H 6 r q t L 2 0 h N w v 4 Y i 4 v H 4 _ 6 Y - 9 v 0 D 5 j 1 i E 1 8 p 4 B v - r - B 7 k k q B p q j k C i s v 1 O 0 6 m h B j r _ o D z r p O w r x t D 9 g 2 V 7 3 2 7 C & l t ; / r i n g & g t ; & l t ; / r p o l y g o n s & g t ; & l t ; r p o l y g o n s & g t ; & l t ; i d & g t ; - 2 1 4 7 4 7 4 0 2 7 & l t ; / i d & g t ; & l t ; r i n g & g t ; 5 - y n j 5 l p n H 6 _ v C 8 x i C u 8 4 K p u w C x m e q n 8 B o z u G k x x D & l t ; / r i n g & g t ; & l t ; / r p o l y g o n s & g t ; & l t ; r p o l y g o n s & g t ; & l t ; i d & g t ; - 2 1 4 7 4 7 4 0 2 6 & l t ; / i d & g t ; & l t ; r i n g & g t ; m t 2 r q _ k q s H t c 0 G Z 8 J s l K l 5 I 7 o D z 3 O 7 9 D 3 q F t 9 D x W 4 4 D 6 - G k j D - l D - 5 B w d h 7 C 8 s S 0 s C z d n 3 C 6 6 D r l C r j G t v M j 0 K 1 3 B 4 9 D & l t ; / r i n g & g t ; & l t ; / r p o l y g o n s & g t ; & l t ; r p o l y g o n s & g t ; & l t ; i d & g t ; - 2 1 4 7 4 7 4 0 2 5 & l t ; / i d & g t ; & l t ; r i n g & g t ; h j s 9 s q 1 m q H t X r h D q V 6 t t B h j B _ g C p t C k 7 C j n B 2 u D j X 4 6 B o k D 4 4 B w 4 B k p F 5 5 G _ k E y 3 G 2 k B t t B l s C q 4 B k K 5 2 B 9 W r n B g K m s B w Z s M z R 5 N 0 z B n s G 4 n D s x B 0 a 7 b w M p d _ V k Q g g C r z D o o C - U 2 O p W o g C w Z k o E - 8 B p n B i g C j b _ Y - t B r p B 1 2 B 8 e m p F m x I u l G 9 o B n Y g k B w w B 6 h B h 6 B s m C o L 1 Z u X p N g X 6 F q o B i Y p B o T 2 O z M _ 1 C t x B r k B x j D r o B - F 5 Y r e s v C w t E 8 j U k P 4 s H 1 q N q v J q p B z x C i 1 B y T q _ B 6 0 P q - J w 2 D j m B q 0 F 2 w F i p I l r U r w M q 6 G 3 w B 7 w C 2 1 C j Z 1 j G - v C z 5 C m 5 G 7 4 D g l B 4 b y 4 H p k G l 5 D y - C 0 W y m B 7 T 6 y D x Y h Q 2 t B 5 d K k B w C H h G y 0 B u m B z d & l t ; / r i n g & g t ; & l t ; / r p o l y g o n s & g t ; & l t ; r p o l y g o n s & g t ; & l t ; i d & g t ; - 2 1 4 7 4 7 4 0 2 4 & l t ; / i d & g t ; & l t ; r i n g & g t ; y v - k t r l 9 x H n _ t B h y 9 B _ l i C g p p B o p f y j 2 F v w 7 C 4 p H 8 1 r D o 9 u B & l t ; / r i n g & g t ; & l t ; / r p o l y g o n s & g t ; & l t ; r p o l y g o n s & g t ; & l t ; i d & g t ; - 2 1 4 7 4 7 4 0 2 3 & l t ; / i d & g t ; & l t ; r i n g & g t ; z 3 - 5 r k p z x H i _ 8 8 D 2 1 1 p F x o 0 r D & l t ; / r i n g & g t ; & l t ; / r p o l y g o n s & g t ; & l t ; r p o l y g o n s & g t ; & l t ; i d & g t ; - 2 1 4 7 4 7 4 0 2 2 & l t ; / i d & g t ; & l t ; r i n g & g t ; i 6 j s h 6 r y x H r o g C - 8 t C i 1 v N u x j D _ 1 5 H s r 1 D r 1 Z n 5 x K & l t ; / r i n g & g t ; & l t ; / r p o l y g o n s & g t ; & l t ; r p o l y g o n s & g t ; & l t ; i d & g t ; - 2 1 4 7 4 7 4 0 2 1 & l t ; / i d & g t ; & l t ; r i n g & g t ; _ k m 8 1 1 2 q y H h s 3 n F 0 q t g G q - 8 i D & l t ; / r i n g & g t ; & l t ; / r p o l y g o n s & g t ; & l t ; r p o l y g o n s & g t ; & l t ; i d & g t ; - 2 1 4 7 4 7 4 0 2 0 & l t ; / i d & g t ; & l t ; r i n g & g t ; r 2 4 r y n 3 _ x H 3 3 i i F h u - g I 7 4 9 1 J r v 0 i N u 8 8 r D w p - y C u w i m C k s 9 g R j 6 i i C 5 2 s z Z & l t ; / r i n g & g t ; & l t ; / r p o l y g o n s & g t ; & l t ; r p o l y g o n s & g t ; & l t ; i d & g t ; - 2 1 4 7 4 7 4 0 1 9 & l t ; / i d & g t ; & l t ; r i n g & g t ; h n o i v l x 9 x H - k 3 C u w j E 6 q - C & l t ; / r i n g & g t ; & l t ; / r p o l y g o n s & g t ; & l t ; r p o l y g o n s & g t ; & l t ; i d & g t ; - 2 1 4 7 4 7 4 0 1 8 & l t ; / i d & g t ; & l t ; r i n g & g t ; o k 1 u i x v z x H w l s p k B 3 g _ r z C v z _ 8 R j k z 5 q B 5 i j u G 8 p 3 m H t p _ y B 5 5 - k J 2 6 _ 5 E t h z n F w n 8 r g C i _ 1 h E 0 h j t C 2 8 h r Q u _ 2 u H 2 h 5 v C o h j r i B r y _ v 1 B t 2 2 n e & l t ; / r i n g & g t ; & l t ; / r p o l y g o n s & g t ; & l t ; r p o l y g o n s & g t ; & l t ; i d & g t ; - 2 1 4 7 4 7 4 0 1 7 & l t ; / i d & g t ; & l t ; r i n g & g t ; z x 0 p y 7 9 0 x H K w C 5 B 5 B o B k B V V 7 B 6 G b b q B X 7 B M X X b T O Z o B o B q B z B z K O Z b i B 2 C s B l F 1 B i E q C h D x B e L P m C o C g E i E l F j D o U z B o G g J z K g B q B 1 B o C - C v B W W L l B a a U S J J N E W a a a a E a N J Y Y Y a N y B H Q J 2 B 5 C j B h B Q K D i D y B h B S N a i F r C J U r G J J H 0 B y B w B S r C h B w B f Q Q Q w C K u B H h B y B Q d u B w B Q & l t ; / r i n g & g t ; & l t ; / r p o l y g o n s & g t ; & l t ; r p o l y g o n s & g t ; & l t ; i d & g t ; - 2 1 4 7 4 7 4 0 1 6 & l t ; / i d & g t ; & l t ; r i n g & g t ; z n m g 4 o w 2 x H D 5 B x D Z X Z Z - B F b q B b O s B i B Z K V y C w C s E m B K o B s B o C - C O b o B X V V v D M q B i B T F u E w E Z q B g B R e e R z B q C i B b b 1 F i B o C c 6 B r B C Y n B L G x B R h D b q B 9 B O O m C q C O X s B h D k C W t E s D c P n B p B N L I I G a a N L n V 0 F 1 C U U U J 7 G z C N N a S l C K f S w B Q i D m F a E N z E S J J E E f J Q u C d Q Q D f h B C S f H S C U N C S K D 9 B K f f w B y C d S y B H d & l t ; / r i n g & g t ; & l t ; / r p o l y g o n s & g t ; & l t ; r p o l y g o n s & g t ; & l t ; i d & g t ; - 2 1 4 7 4 7 4 0 1 5 & l t ; / i d & g t ; & l t ; r i n g & g t ; - y 4 0 z 5 8 z x H k o j B h j 9 E 2 i o C - 1 t B x p o C _ 7 2 G 4 z 9 C & l t ; / r i n g & g t ; & l t ; / r p o l y g o n s & g t ; & l t ; r p o l y g o n s & g t ; & l t ; i d & g t ; - 2 1 4 7 4 7 4 0 1 4 & l t ; / i d & g t ; & l t ; r i n g & g t ; 7 y z - m t i 1 x H 7 u m i C 5 6 6 k B w r 9 e & l t ; / r i n g & g t ; & l t ; / r p o l y g o n s & g t ; & l t ; r p o l y g o n s & g t ; & l t ; i d & g t ; - 2 1 4 7 4 7 4 0 1 3 & l t ; / i d & g t ; & l t ; r i n g & g t ; g 4 _ o 2 2 s r x H 0 s p j U 6 k - i I h x g l J s 4 q q C t s 3 v C r 6 h t E o 3 g 1 C 5 5 x v J & l t ; / r i n g & g t ; & l t ; / r p o l y g o n s & g t ; & l t ; r p o l y g o n s & g t ; & l t ; i d & g t ; - 2 1 4 7 4 7 4 0 1 2 & l t ; / i d & g t ; & l t ; r i n g & g t ; j m q r _ x k 9 p H x 0 4 u p N 2 _ 5 w U p v g 0 E 5 _ 2 d 8 x l 5 t L m 8 0 q k B i m 3 s F q 9 _ j S 1 h 7 s p E k w y t 6 H 8 u z r v C p 5 n v q H v m 9 g n W 0 m 1 7 4 L g k y 7 n G n w s 2 l 1 B _ 9 t v 3 C r m r 6 z U p w p n n d 2 v 4 v 4 B i n l 1 8 D 8 z o 3 Z q 2 z g F - m - _ F j 4 9 0 B _ k z 2 g C s n x i N y z g 8 1 E s 1 i 4 g C 6 v l x Y w q 0 n X g _ 0 0 p F o q x k Q v t v h J 7 i 5 i N 1 r 0 s D s - r i 6 H s y g i 9 E u 6 k u 8 G l 8 1 3 8 E n l 2 5 u I n j s 2 q E 9 - g 3 7 B n p u y q D t 2 3 h I _ r v k i B 2 v o 7 f n q 7 z 9 D y r r h c 8 p u 8 l H r 0 k i h B v n 1 l i B 5 j w - S u m p q I s r _ 4 Y 7 x p - I z q 5 n q C 4 3 t k D q q 5 l V 1 _ 0 q L k w s 9 v G l 7 m o C h 8 z y - C z j 0 r v D p 3 m t X 5 9 r 7 t B 8 7 t h P 9 2 x z n I 8 p q o q B 0 t k j 9 F w p 8 4 C 4 5 7 k H n y s r 4 B r 2 j z G r 1 y J v m 2 4 V p o z u b h 5 j 3 F z 0 u _ D _ 3 0 4 T 2 2 C h R s H y t 0 y B j p 2 z P _ 3 8 y x C w 9 y y N i y 7 4 C g 9 l 6 d y 8 s 0 M i k u o k B 5 x - r V 2 6 k _ a w p g u a 5 3 m 4 F 5 t 2 l 6 C 4 r m u g B x p r 6 K 1 q p x R k t v m L 6 s _ 0 J 1 g _ 9 C s l z v E n m x i D 1 o m 4 P w p 2 u J i t w z D g 2 i r L l g h t u C m g x i 2 F 0 6 1 r D p k o z V l u 2 3 G z x 9 o n B - z o p F - p h q P 7 0 s u y J 3 s k u m B h 1 y k o D l p j x - B r 7 _ 3 m B 3 0 1 g t H n 0 h 0 p H 8 2 7 z l F 2 - 0 v Q i o z 5 j B 8 i q u 2 I w 8 s o - D 2 k 1 g P h r 5 7 m D k k s 1 E u v z 7 M u r _ p j C o n n q t D k 2 1 2 g D i p 0 6 z G i g 2 8 F 3 k w w w B 0 2 s g L i 2 o l d _ o t _ 1 B 8 8 m 9 q D z _ 4 z F x 3 2 D o s p G m 6 r o C 6 p l l B i 1 n k P 1 z 6 - R - p i - T t s 6 q 7 B x t n n X 5 - s 0 Q k g 5 l U y v 9 4 C z l 5 z f w 0 - s U i m z 7 K _ 3 i o y E z x p j r D 6 4 s 6 d v 5 r u k B z z o _ M g 7 3 u D 4 8 o n w B w n n g 4 B t o z l Q s w h i s B 4 7 w - E k g 9 n 6 C t p o m Y i q 1 1 D g l - 0 E z _ z 8 T 3 q z p D w m w 5 D 1 8 g m B l r z 5 C v s q p O u z w r L 8 w t q L s j u 2 G i j y w B o u q j B w 9 _ j B 3 - 6 9 m B _ 3 _ 7 D u t z t B w 2 _ s C 9 u h y K 5 j w y E 4 z i 5 p B 9 h - - G 6 - 5 s B s y - N n u 7 3 E k 0 1 1 D z m 1 b s 8 8 N h l 2 y F 5 r 5 5 V z j w 7 J 6 s x 6 J 3 8 h 7 T u 3 p j d k v h 2 G 2 q s s D g 2 n n H z y k q F m s x 8 B 3 w 3 9 F x s z u I m w g _ F l 6 o 8 B - 8 j 0 H - 7 7 3 W 0 p k v k B k 9 u - D p m h e w l w 4 C v 1 s n G s v w 7 u B 2 3 q 1 C i w m y B - 8 j v y C v 4 h y H 2 v _ 1 B n n x p R 8 6 t 3 L y 1 r q I z s v 0 D h - o j C s n v z J y k 2 t K g p l h C 0 z - j E q j w v G 7 o t _ C w m i o b p 2 v 2 F m s 5 j D _ _ y t B 9 3 3 g H o 7 s s F 1 r q x B n _ 7 n C v _ 4 9 D q s v r B l k n 4 O p y 0 M p s l U 2 x t m I m 3 - W y 2 m s E 8 7 6 2 B w t 0 l E t 0 v w Q _ y - p B l i y w T p 5 s p K 9 g z 3 N q m x o 1 B _ _ 6 j C s t 5 j I 8 7 6 7 D t r k 1 B q j r x C u v 0 o C u i _ b o j g i C 4 j - v B 8 x n X k t h w U w q n Y g - 3 j D 1 n q z B 3 - w H r 8 3 h G 6 k - v D p 5 p 7 B m - i 9 B 4 s o t D 4 4 l z E n p t i C u h g 1 B 6 s 5 0 C y 6 r 6 B q g i 5 B 0 u 0 S v i v o C 6 0 2 5 D g s - k g B 6 h q 3 C g 2 0 e 3 g w K m 8 l N 1 i 3 x C 6 i t g E q v - h H 9 z g h L j z h X q t m X m 9 u y F z 8 s q B h 6 t g B 6 q n X i r o 0 F i j _ q B 5 4 u 7 E 9 y j q H j j 5 z E - n 4 6 t B 9 s 7 v B n 2 4 w E 9 z i 7 B j 6 4 i Q h r g t G p v i 9 F z h 2 v C s 4 8 f g - y j L 4 l j m D w o k p E 3 1 5 8 B q 6 y r D o o x 2 B u g 4 u D 1 p y P 8 r 7 V 2 u h 0 H n i t L 3 _ 5 7 F q t 5 k G i 2 1 v E p m 9 v B 5 m z p D 7 8 r 6 D r l r v C 1 8 _ S v 3 9 s B 1 k 1 s C r 5 0 t G v s p 8 G p o 6 y O 2 u 7 v C l y w w B p q m O q 9 m z B x r 7 Q h 3 t t D 3 j i 7 M k 6 9 8 G 3 1 i 0 B 8 9 l l C 6 8 n c 7 w w s C o z o 7 B w i q l B l 3 7 0 K 5 h u s E l x z t B 5 s x Z 8 l h 3 Y 7 n 0 k g F k i k v g B 5 j 7 w O 1 l 9 g C m - p g C 8 y p 0 H - x 0 4 B 2 w l n E 0 u - h Q j 8 z r C r 7 7 - D - r z h E 8 4 _ t H g t l j D x 3 u z L i p h 5 N 4 2 y r L o q z j C g 5 g w G j u u h D 2 v 0 i F n k l _ E 8 3 7 j F p t x o b 9 t l 8 C 9 x 5 5 B n w - 6 C g 8 6 t B 1 t 1 0 B n m t g F p g 3 7 F r t w o F g 5 4 i D 6 4 1 d i r p z R x j 6 X p 0 v 2 B s m y l N 0 w t 1 1 B m - n 3 X y q 4 k D _ x p 8 U 5 2 4 Q p v n k E r k j 3 B p h 4 R 3 0 3 w C p i k i c t p q v B 3 7 g g C z 1 _ v F _ z u a _ p g m B i 7 x h E 5 v w Y m 4 k m E 5 r v h O 4 - 0 _ D m 9 x m B 9 p n 3 E 8 y k s C 5 s 6 m B q p 8 v C s j 3 4 D q 1 v 4 F s s s 6 D j i s g B g 0 i 3 H t 4 8 p G u p 4 - B 3 m o c k m h 9 B 9 v j u H 9 v 2 h C 3 1 k 1 B w 8 v z E t r 4 V y l p p B h p 1 d z r 6 o I o 7 u z C 5 9 v 0 m B 7 w - p F - 4 g m Y s z o u E v p 9 1 P i r 9 z B 1 q i m D 6 3 k z G j i y s m B _ y 5 1 D 2 x v r B 0 m n t K 2 m 7 h G 8 m x s G n o t y H z 8 5 i B y v k g T t 1 p p C o x k U 5 l - j B 7 u j B i _ 6 i E 1 6 8 2 g B v n m 9 c p u r 4 6 G 7 5 7 s K 9 6 1 0 R 9 - 3 h L 7 p 0 x B n q 5 6 W r z q 8 3 D q 3 r u b q 4 0 2 F w g z h a 4 s r t F z p l r E k m 4 U - 1 q k B w v 3 8 F - - x z C 4 4 0 v K r _ s i I g 9 q t G _ u q 2 P 6 4 m 9 F 7 3 1 z h B p t z 1 J q q y t L 4 h 6 t Q k w 8 m L n y t 9 G 6 t q 8 K g k u m G r i j n L k 2 u n J l y 9 n B r s q 0 J r q k - X 4 j 7 z L k x 3 w C h 9 r r E 7 w z 1 P - z u u I u 6 6 j H y k q m G w q t 0 E o v i x f _ s 2 m y G z y 6 t C v n k u C k 2 q q D 5 j 6 y F 5 y 2 m g B g g 6 h W _ w i o u B g n _ _ C m g t s a g 1 _ q B _ 2 v h d x h 6 9 H 1 s x 6 B g 8 q o F r n 4 z B 5 n t 6 F w i x y D g m n z b 2 l i o C s h 7 8 q G 7 x o 7 0 e g 0 9 h Z q 4 6 l K j l y h E n s z q P - j 3 k N 1 w q 1 L s z j r F l s 7 j 4 F n s m 9 I x 0 5 h D w r x o K t q q o G 0 6 i u i B o s l q f 7 7 n 4 Z o g 9 h G r i m s F m t 1 6 E 8 i z 0 S 3 p r g F 0 y l 0 F 3 i g 9 Y v 8 i v D u 8 0 - J 5 k 7 s 2 E q w 7 h Y 6 8 h x M 4 h r r M j r v 3 O r g t s H 1 3 l v E 2 - _ p C u m z g M g 8 0 k F 0 z g - E w p p 8 J l j v x H l 9 3 t C q i u y D - 1 w 9 f 9 i 8 8 E v h z 6 E u h - k C y 8 1 l D i o k j X r 6 _ y G 7 6 q y X w p n 5 B q 7 t 3 S i 9 r m t B p v v o w C 7 1 5 j t B t 1 8 k u B 1 w s q W m 1 j - E 8 t w 4 d 3 j y v L 3 r k 6 Q 5 z k 5 E o p _ k U n z g 6 N h k 3 6 i B z p m n R q p w l S q q 7 9 K 8 0 u j E 2 k n 8 E 9 g p k 0 D x 9 6 m I 8 k 9 - M 4 8 x 4 H 3 - t m I v w - l G k 7 r p M q 6 p 7 2 C y h r l i D 1 s _ 4 H x t 1 y C 6 9 1 j G 2 1 y r P k 2 q 6 t D t n p p O p 4 i w O n 5 n r 8 B g l j 1 F k w 3 p h L q n _ g O l 9 1 q L z i z p X i 1 v s P _ 9 l j n R s p l v J w p _ z C 7 8 5 t R x 0 l u r C i y v x G y n 0 1 D n k 8 o k B z 1 0 l o O q 3 w 0 9 T 7 1 7 6 - G g 9 n 1 _ F l 1 u w r J x o x y H n n - - C z l n r B r 4 - i E 7 9 i x E y 8 o i g B m 9 p k H p 4 r 9 J m 6 s i v B g p 2 z z B 8 9 w h f w 5 y 7 J x 8 v p I - g 6 p G u j 0 z O 2 5 l j X x 2 i q G q 9 6 m D j _ x p G p t l x K 7 u x x I l 8 9 x C j s x n I 2 p 7 r B v k v 3 r B i z - l v B 8 q o x 7 D x 4 g 7 S p n p y L k n 8 - D _ n r l C k 3 h y T y v - y B 4 8 0 g C n y - y F q y h i c t r g y 5 O 5 h w v l o C k 6 3 2 z E w 3 v u r J 4 q m y 9 G w _ y r O r q 3 j 8 F u p v h c j - t _ M x 4 t 3 H z r 8 z J _ k s u K 8 v - 8 S h w 7 k q B 2 l 8 q U x 8 x s f l g 9 x C m u n w T i q g r F q o r 3 I - y 1 p H 2 s s l O o i - i b g r x z G l l 0 x B k 2 6 2 I v t y 5 H y 9 l 7 I g 7 q 7 R - h p z D o y _ q k C q - 8 9 j C 6 q p v E _ 9 w 3 K l z v 8 E p n x 1 E 4 0 o 9 R 0 k n p W l 3 - S 6 q 1 E z _ 3 9 B w l 5 1 B 7 v x 7 F 2 w i x H i k z r Y v y 8 q E j x m 6 I i 1 g l k B h 4 y q 6 K s z 3 m C 8 8 9 q O q u g 6 G k 9 y - C o r 9 s I 6 2 o h F 1 w 4 h b s 5 y 9 N n g z k N j h s g E r 9 m x X 6 7 8 q v F 9 m u v g u B o t j m p Y j t x l o k E w s v 4 l Q 9 j r x 1 G p s y 8 g J w y s s q B r 5 j 3 7 B _ k u 2 8 u B 8 p _ 3 6 J s 9 - p i T l 0 - m g M 5 m 7 5 p M 2 4 u h n Y q w z v _ J q 0 v 1 q S h s z 2 f t - i g f w k 1 i 2 E l 9 v _ G 3 v p 2 T z 5 k s H w l g 1 D n w 6 q I 8 5 z p Z 3 r l 7 K k w 6 5 5 L 8 m t k l B m 3 y r I h i q r g B 3 j 1 r s B 6 6 i u z U u 4 s _ S 6 5 n k H 0 v w m y G 1 l v y K g t 0 n d r g p x k B g - h 1 2 F i u 2 0 0 K 2 5 2 2 v F q w p j E v 0 8 8 T 9 3 n z v I 6 t w 3 k G q _ o q 7 F i w s y 5 I k - 3 r F 6 h q 4 m D z - s 8 h B 6 i 5 y L o m - _ B w 0 i w g B o 7 s w P g 9 r l F 5 g 9 p C 7 j j q V n h 5 1 6 F 6 i 3 n I 8 z u w 8 B p 8 7 5 8 C 6 5 u j P z r j 6 V m 9 z 7 Y 8 w o 0 T l 3 0 x g B m 8 0 9 s C h 2 r h S j 1 n 8 k B 4 8 n x w B j g 4 0 L 1 j _ 2 N n 1 9 m I q r q 5 E 1 h 1 s V h z 1 t B 9 q k h I s 0 x u N g h h s j D n z l 5 j B 5 j n j F 0 u g q 4 E o 9 w k q G o r k z x H u s t 6 s C 0 3 x g C y n 5 0 K _ p 7 f j z 8 j W m z h 4 g C z s s h D - o k u C y 9 y 1 D _ v v 2 E 9 _ 3 p W n 4 7 _ d 3 x 0 5 W _ k r 9 F g _ i 6 H 7 4 i 0 E p 4 o q R 6 k n _ n E x 5 o t G i 3 h x I 5 u 2 n Q _ j x p 4 B t o l h I 8 w o _ D 3 u g z s D q 9 j y C n j 3 o P z p 2 t J q h v r N k 9 u q e 5 p s g P 1 8 k j n B v x j n C z t 9 u _ 2 B n j 2 k W 1 9 8 T x - q t z E 4 o r h n E 3 j v g G k j s h Y 3 i 2 j D _ u 1 o E z x s 8 j B r y 9 3 W m 5 k m 0 B v s o w 3 D 1 z 8 q Q 5 i u 7 n D l y l m m G 7 _ - - 8 B p m x - U _ h h _ J 9 4 - j C 4 _ 8 j E m p h 7 w B 3 7 r n l L 8 2 w l t B x y p o K n l t j E v z 3 q p D r n g q H 0 h y t N j q h 4 B - s m 3 E u u s W 0 u 2 V 6 j - o E 0 z z Z 4 n j r D y 8 - j D x k q h T h k j s D t 1 q 8 n C v - - p F j - - w a p y 3 m S o m j m x E o k z D 9 p 6 n B 6 n s y W w 1 g 5 y C i x R 2 9 v B y z 8 B z w q k U 0 - l m E m 9 k j N h _ y B z 3 r O z g s E p i s Q r 3 t g H 2 r 7 p R s z o 8 n B 9 5 g 0 B z 0 u l C z 8 q i H 5 k y - a 1 m g i S h z g v X 9 v p l R s _ r s M 3 w 9 Z y m v r D y j h t E 6 o i 6 O 7 _ k m J o s i q V 8 9 g 0 D v j 9 v E x r k r B 2 - x g C 9 0 n y E w r 8 5 F u 3 w 7 G i v v 8 Z - x 4 2 O g t 7 5 Z y 6 z h B j n q p C 1 w v 0 F w q y q B q 1 z j C z _ y v B m r s o F n r n 5 C k x q z C j z y k C n 3 5 8 v B o x 0 s B o 4 s s C q n _ x B w 1 s a 5 _ 1 2 P t _ g x J h v v r B 7 _ h m G g j x k h D 0 j y 8 y C 1 9 s 6 C u 8 z 6 C 4 n h b 8 h 8 h D w x n 1 B 2 g j g W r v k p C 7 - o p D z 3 1 t B k 4 - 5 B 8 p _ i B m m u C 6 w t B s 9 V 0 n P - r G o q n B k 7 u B v 8 M 8 k S k l 7 J 2 1 a k g w C p o x C w z 4 B x _ 2 H x 1 q E 2 3 N z z x F l i Y x i V 3 l P 2 m q v B v h r u B 8 7 v B 1 - z B v h v F p 4 4 F 4 l 5 J 8 t a h v 5 B s 4 X _ n s B v 7 - F s t n k B z 2 f y q b u 6 5 C n h u B o t K z 2 1 C 7 4 C i j 9 G n 7 L z k _ K y s o C m 0 5 E n 7 6 B y n I z 1 D 3 y W i 6 S k l Q r t 1 B l w I q 8 C o q L k g F r n I i 8 N r r Q l i i B - l L s m I 7 h 8 I x 2 k O s 1 - B u 3 H i 6 y D 1 3 R z p 3 C 6 l E 8 6 8 B g m G r - - F w - R g 1 j C 1 h 3 B r 6 r B t m C 4 4 N _ l 4 C 8 w L 7 4 m U q 4 F m k 9 B t 4 B h - N 1 k E o 8 j C k l W x p D 1 8 S z n G t 5 i D g g B r 3 1 C o r k B o l E t 5 d 8 - N p - x B l r H h 1 n C i p L _ l c h l z B o o V k p K l r E 8 - H q k I x w N 2 w D v x 0 C z 9 V i 0 I u x 7 B p 7 G 6 t L o v P r 8 O t 0 P 3 6 g B - 7 N k n a _ n N 3 _ a k l D x q G y 7 G j u X 1 j Y - u J 2 o X 8 8 8 F l 6 j B r n L 0 q c u 2 H - k - E g s R 6 s b 8 - E 3 z D 4 h c 7 4 I m 7 Y g v t B r j e w k M k p i B s o G y x o B 1 1 K 9 q L - 1 F n 1 o D 6 r j B t 4 P q z u B 0 - S m 1 X u 2 I l q S k q U 5 w m D 7 t U 3 8 p B w 1 B _ k t B 1 4 C u 6 K i r T r h h B 3 3 B o 3 Y 7 8 y B m z G - g D 3 z p B v x E t l k B 1 x G 6 t 4 C h g 5 C 5 t n G p k a 1 l T 6 v l B l q x C l j N h g a 8 v 8 D o s 8 F m q K 2 8 E p 1 E 0 _ o C z n Z 5 4 H g 3 I 0 6 m B g 8 C i z 8 J 3 5 R x 6 L r 4 s B o p W o 2 T n v E 3 v E q u s N y - o r B i w u w B w t q g C 2 6 8 q B j 7 8 0 F n t h B g q M w 5 1 s D - g - 3 H t g 8 n B 0 1 4 R q t p J w o _ U x - 0 h B 5 6 m 7 C i i 7 C 2 m - P g o v Y 4 i k B i i p C m _ I 4 s Y g q 3 C w q n B s 7 j B o 7 G h w s C v 2 6 D s x 1 D - r V 6 t w I 9 k q B 8 r p B x j X y 3 6 B n 5 e n 1 V q _ w D 1 7 V y o _ B t x F h g v B j 8 I k r g B w 4 z P t 6 s C l r R 4 1 m D k i 6 J w _ s B 5 2 b 2 3 R s p a 8 g u C w 2 p G k 3 k B t m E n 8 2 C y n S 0 3 D x q V o 9 3 B 0 - j E p s Y q i c i q v B 6 j O q 4 m D x j p D r k t D 0 o X 6 g p D k s Y k n 1 D _ 2 7 B r w _ C j y v C q 0 y B q q r D 3 y g E q h c 5 v Z 3 g k D i 8 7 D 9 k n F r 0 F v u F w z k E r 2 x M x w V p w x C x h Y v l O y h U x y s B l j h F 0 u h D 1 p 1 I 5 2 J q o 3 D 7 - z I v i j G _ - Z n r z D 1 1 i C - q _ B h k g I x _ n B m 0 j F 1 o S 9 z 2 B s h x B 8 n w C 9 x d 1 9 S g o W 0 2 e s 0 8 B r 4 s E k r 0 B m t 9 B o q v C p s 6 F t k - B 9 k 0 C 6 l l B 5 z I 1 o X o g d 5 g c y r x D g 0 H j 9 m B s _ 0 C g h S 9 3 p C 8 h r D k w W 8 h d 4 z 9 B g 1 s C p 9 u B g j 9 E h 8 m B 7 3 X 5 m v C 9 u t C t 5 i D 5 x O 9 k w B 9 - j L - r V _ w 8 B 3 t a j r l M 3 l q C 0 2 s B o u 2 C i w _ B x - k L 8 4 w B 8 _ 9 F 0 u 5 C g r w B t j 5 B p u d 7 r D j 7 V 7 i i C z j o B n q y D k o m D 4 l o D p i o J v w M 7 q t B 5 q P 6 _ p F 6 w - d o v j G r u j D 2 w E 2 9 d h 6 I y q i E 7 z W 0 m 0 D q 4 j B m r 9 C l w h B j l w D j z c k h v F u - b l o s B v _ D _ 7 _ F l i 3 D w 1 V x z r B z w h H k y Z 7 6 2 B g i i B 7 x a 3 j 1 B w x 4 B 3 3 d n g x F p z Z v 9 q W 4 t M 6 1 z B 5 s S x p l F p s I w - 1 H _ u u B 9 r 8 E 9 9 3 M s 0 z F z k 2 B o 0 h C j j M 2 t x N 7 0 n B o w K 6 r y B w 6 1 B r - x O o y u C 8 p G h s 8 C s 6 T 7 r S v r i C u r 0 C q j 7 B 2 p V o n - C o l E o h 7 C y p 3 B 9 4 S 1 _ h B - w 2 G w r z B v g m B o z j C 0 2 Y _ n l B 2 2 l J k u y L 3 m _ L w 3 J m g v D z j R 5 i q F t 4 2 F x 5 j B 7 y l E r 3 m K l 0 - K q x l D n 9 l B - m 5 B v g 4 F 9 v k D t 1 x B _ g 3 I l n j H w _ n C j l H 3 g 3 C q r - u p B g u U _ v a g h C m j T y 7 C q 5 3 G r 1 e g u V m 2 i S - g a t r 1 J r h j C q 1 l C s q x B v 3 C 8 r C w 8 D v r G v g H u r G r v E j w q B j u C 8 r C u 5 M _ e y y E l 2 Q 0 w J 6 o B 9 6 C 0 s K x 5 k K 4 t i B i w D s k 1 C 5 1 2 H 0 8 Q 5 h B 3 t D w r B r t C h M v x C m L l g B v J v Q g y L - K - 4 N g W j H 2 m I 4 1 C j n L p l L 3 c _ a n R u u B - n E 9 I 9 e v n C k i W j 2 D 7 8 9 C g o J s - L p Q 0 g B j 2 B u 1 C y 7 F 3 c 2 h O j 8 G t 2 D q h C r 9 R _ j S w d h M k N - n C h 3 D 0 y C s 0 B 1 a 7 j B 2 R q s B r U g N 6 t B 8 k B - o O 4 o G 4 0 o G 5 - F r 3 L r p k 2 B 8 2 9 C 9 n C o 9 C w 7 B v f l o R 2 p C h p C 4 u N n c 3 o B 5 3 F l x C n 7 y C 7 g o G 5 j G 8 r 6 B k 0 G - u v B _ 0 Q w S 6 R n 9 B 2 y B z 4 L _ x C _ h J z _ D 3 S 4 E y h h B 5 y f o 3 K 9 9 T w 5 C 4 D - o C x g Q o g D - Q 3 m C h 1 B n L - 6 R 4 P w M z r 6 D u S - 1 F 4 L 0 P k R _ g J o R _ e v T 9 _ K p o B m v D k g J 5 2 H x u E j 1 K k H y b w 5 Y 0 5 S 9 l M 4 8 H u Q o 6 F m o C q y F g 4 W s o B 4 2 B 0 z B 2 n F j h U j k G x - B l L h p B l 9 B j 8 B _ w M u 3 F 5 i e 8 5 G 9 P - c u P 6 8 Q 6 4 F _ g E q F i n M 8 9 c 2 n B 2 1 C r j D 3 w q C 3 4 P 4 r S _ z c m y h B p w O 3 6 C 3 - B 1 g G w 6 F 7 p l D j p I 3 n x G _ t B w j C 6 o N 6 a - 3 B 1 7 I z t j C 1 w 0 B s 3 U m W 9 o B m k E s z C z O 2 z C t j B j k L i p O g M 0 4 k B q o H r l C 7 z F s 9 F 1 1 B i 5 T k x H k p h B q j a 2 4 H 4 - U o 1 L t v E o w J q x v D h 4 W o m I 1 - D 2 j G x v N m m 1 F m x C q g F n 5 h B y o v B r x H w - O 3 T s u G n v t B o j F - - 7 D h 3 - I i p g B _ 1 J q m 2 B x p T 3 _ I 0 m t D w 0 C t x S y h g B 0 z 4 C 1 - h C x 8 U - j g D t - h D 0 u L w 0 y B i i 1 B 5 j j D u 5 q X z 6 z D _ u D n i K z y 5 B 4 i D 6 h d h - M o p C 5 g D 7 h G l j V t g 8 B h g K n r J m m y h C k p f 0 v L g n o E h h r C 0 n I x r E g 7 D 2 6 F - w h E _ 8 D 1 2 5 B _ z H 5 h D v 9 F 7 4 M n w e g v B t v 6 F _ _ g B i i L 2 v E l 8 h B 0 9 y C l t 4 B o v j B w q r B t h D 6 w E i s F q v i B t 3 C h 3 E 0 u F - t l E h x m H q 7 y H u t u B 4 2 v z B - q H g u r D l x h C t m M l u I 8 l 6 B 7 o o F 0 k j B p s D 0 2 o B 9 q E h s y C - s H 7 x e y o G 6 g M 4 2 o B j - h B 4 q F n - M o m J 4 8 L t w G _ k J 7 n F 3 j n B 8 y h C y v I k k d u 4 1 B i i l C 2 l l B 1 v T 6 h q D l v v B y r J r w T r q w B 8 5 J 2 o N - 9 I q v l B 5 - D _ u s B u m G k l I 0 x Q y n D z l C 6 v F 0 9 D 0 o c p h h E 8 2 F 2 z C j _ 6 C o g M 5 9 U 2 v Z x _ M 5 1 F 5 9 B p 9 l C _ 0 Q s _ L r q G o h O v y F s 3 J i _ K k r V 6 z v B x 3 i C 4 r 9 D j u _ D _ 8 l B v 5 M l 6 G i 8 q B y 4 a 8 7 M - j G 1 _ Z q 8 v H _ 3 8 B j g 2 C k 3 Z 3 o B i h i D - t E 8 k K r h D 8 k K h o B x g P _ 6 8 C 2 w 0 G p - 2 D g 2 L o q 3 H l y O y h G 8 - l B 8 o Q 6 _ P 5 g m B 7 8 k B s h w B 0 t 5 E z m 4 J l i 7 B p 3 v F 3 x 6 C u n c 8 k 3 B i n k B r 6 d o 5 1 U 4 i v K j v v 1 C j 1 o R o n m I y l 6 B h u m D j 9 G 7 h i E r g v E _ i o B u 5 a n 2 j D w u k D 2 m S 0 y c u h z E r n k K _ 7 i K x x 6 B x 6 y O n r t E j _ 7 B w q 9 C 9 9 8 B w v z D 9 9 r B r i y J 5 u n E v l - E y t 9 M - 7 5 G 8 6 O _ s P 8 z 7 B 9 g 0 C n h - B t o o y B p l 9 I 6 u h B s l p F u - 3 G g n 0 P o u 6 G y 9 0 L v 1 9 T 1 v m H g x q q B p y l I 6 h 6 E 0 u z B j _ 4 C o j M g t K 0 g M 8 g O 1 k k B g j 4 H 0 g - v B r w 1 w F h 3 R u 1 z C y p 3 E - 1 j N _ r L 7 n b 1 s X 8 5 7 B s 9 N o i d _ l K g 0 b 0 s 7 B - 8 R x s Z 8 _ P u x i M i s k B x 6 M k 6 3 E - 5 R s r 3 G 5 o 8 H p g 7 B k w V p - y B k 9 u K w 3 q B 7 t q B r 0 s B _ v I y r p B m v H q k d i 6 T u 8 8 D y q i C 8 0 Z v s s F x z m e 4 r t F y n b 9 h d 3 h q G 3 o b 2 l 1 B u t L 6 4 6 D u 2 i K 2 4 n B g z 0 G 4 j 7 D s 6 h C i w W x - _ B 7 - Y p 0 n F o 0 m C 1 q I g g O i 6 3 H h t 0 B u 9 _ C 8 2 4 D z y j B _ i s B r g v B y 8 u C 6 h n C m x 0 B 8 q x B u s o C p 2 v B h z s B y q 3 B 4 w y D l w j H l g q F r o n B 1 i p B - q Q j j Y s g 1 O h r k H 1 9 0 j F 8 y w C u 7 - k B z - s E _ 4 y J 2 n 6 L j 8 m a 1 z _ H 4 y 3 t C 6 x v G q v 9 O l 9 8 0 B 7 z 9 F 2 v z X p 0 6 Q k o n J s n h H n 0 1 C 0 p s _ B r 3 9 D q n i D k 5 z D q u x Z p n t J q p h k B 1 q k I t g 6 Y s 8 v h C h j z Q k j o Q s v h E v g 1 0 B 9 y m r B q 9 w I 2 5 k Q s r 6 V _ t y N 3 h p G h n i G 2 6 x 0 B 0 _ k D p 2 u J j _ 5 Q q h t R 5 6 1 J 5 u i E x s y D 5 - q j C r s s X _ l 7 D p m l F h 5 n F 9 v 0 l B l n v I 0 n o C h h v P l r r E z 5 2 Q 6 u 7 E r p n K z 4 s U p y k I x 4 4 m B i 5 n Q p n g 7 F 1 4 m U t r 1 C 6 n z D j 6 7 r D 5 7 _ g F h v 3 a 2 j x g B k 6 h d r l 7 E h w 4 T - z y k C u s o N 9 u s L o q p m B l 0 2 F w y 6 G 8 w u Y m l u D g 4 r _ B 0 n 5 B n r l 1 B 4 _ 9 W h 2 x M t h t O 9 4 k W j 0 8 G o 2 5 M p 2 - e - j - V r r l T l j k E g i n F _ u h e w _ - l B 0 h 0 G p u _ 5 C 2 h l z C r 4 - h C n 0 y 6 C 3 v 1 q D y 0 6 L 4 - x a m k 4 B v 3 p m D v 5 g - G g s h z B l h l y D 6 7 y j r B k v 9 N 2 j - d 1 y o h B z n i S s 5 7 S 5 1 4 c 0 o z F y 4 y C 4 p - E m y _ E i 9 z C 2 7 _ Y i 8 h B z l b 4 z S 5 _ U n 4 E k 3 D 7 1 F g i 1 B 7 p D o p H o n t C u z k B 0 m K g 9 P k 2 R i _ B t j S 9 j T p k n C l 7 m E 3 n r G x 3 8 D z 2 X x 2 K z 2 f m l t E s 4 9 S p s p C 9 s J 9 g G z q y N _ q 9 C i q y B 3 z F u i D i 1 P 9 g M 8 5 6 C k _ b n g Q g p B 9 l F z 3 C k u B n o v D q O u m C h J y _ G m 1 N 4 l O h H h F 9 V u C 4 i B 7 g C i T 2 S 2 o D u w B 0 D k F - H u W j E 8 X h I g X s H t Z j I x o R k z D g X i h B s N n O w H w E l e 8 F s J 9 F q a r Z y a l E y f 7 I p Z w a l _ R 0 _ K m - K u 7 B 4 7 Q n x D r 3 C q F g N h K v X s _ C - Y - T m F x j D 8 s h C o K n P z u D p P 3 B s S x - H u - K _ 9 D h w C m V 3 k C r M u E r O m R q C n K s e 3 m C s p F q l G i 0 C w 2 M 0 z C 1 7 d t 2 I s E y a p 5 L z n s C 8 r P 2 1 I - - C 9 m F z r T 4 2 J 1 3 C 4 5 B 9 3 V 2 a 2 f m u l B i 3 L v 0 I _ n v B 0 Y v 5 F n g X h g F y s D g g D s 9 H 8 z K y 2 r B n c k o B h z E i p B q O _ G 3 E 3 1 I u r M n C 4 r B k j a 7 x I 4 y C l d z 4 B s x D u f q g F n z U z 5 D 2 v J s a 6 z F 6 w D - w B p l l B r 5 P o y L o r G g s C u y L o E o v P 7 8 L 5 w w D 1 s O 9 7 G 6 z B 3 5 C k h C 8 y C h o x H o w U w r F 6 s t B h E t z C q s H k G 7 Q u I 9 n f 8 s m H o h E w m C w c i 9 I i k F 3 x C 2 W t F n 4 B 7 h l C - v M 2 v 2 B 8 7 B 8 z B n i B v r M 6 l B u U u 1 G u n E 3 j R k 7 K 0 t 3 B r 2 f 7 0 f w 9 D - 7 O q 4 8 B 1 h D p 7 h C i q P _ q P 2 k I r r T i q V 3 o T w m K j t D 6 - m B _ i L 1 j I t - E 2 y S 3 p K l 0 C l l J _ h D i u g C s h B s b j 3 N p g D j w W r 9 O z g G 0 _ E l i E - h B 2 m B h T x 1 B q k B 2 Z _ x D v 1 D w R 7 c l u B p c v P 6 g Y 0 5 G 7 o C 7 e w p O o t H 7 M m t H n K - m E 1 j Q p 0 B 8 c h V w R 4 v M k o E 5 s b t k J - q b m k F g i V 2 T g 3 C m 4 s B x 7 C l i T y x r B r i C z N w i B m r D w t X w s M 9 V k O h a n 6 B p z B 8 s E r r j B h 1 I k - U 3 n D j x H y r k G 9 Q 9 a k U 5 K 6 J x H o r D i M 1 J v g B j 6 B 4 p B 7 y B 1 G t V q 2 P 5 E h H p k B i P j 3 F k h B _ X o 1 B 9 Y 4 L 9 j B 7 O w g F i Q p T 4 D n 3 E j I q b r P 8 k B v L 8 E 8 K 6 E r L 6 R _ M 9 n C k h C y f 9 D 1 E 8 E r L 9 H i n B r u H n h g I q H z 1 D 9 6 I m y B m n E 8 f 1 h B l n 1 B 4 g C 5 v B 1 g G 8 l G z 2 L n t L i 7 I 5 m D x v D - s n B 0 N 6 O u k C 1 s B o r M q r I u k F 1 J y b o c 3 C s O - v E i c l G 6 G 0 R h d 6 8 D s W r l G s _ I w l 5 B p U m K q 1 B g s r B s n H y y B o H w K w P 9 5 B 9 a m p H k 6 9 G x o 7 E i 8 n B t 7 9 B l g j B 0 _ x C o z l C 3 v v F 8 k t R 6 r y Y 5 k 9 P 3 w o K 3 i u K h z 5 K 6 3 z B t g 2 I o r w P h q x R 5 5 m N 7 _ p M t t 3 S 7 k w D _ 3 y I 6 l 2 x B 8 i 7 E t k x F 3 8 v 8 B p z 8 O 7 z 2 H g v l C t 7 r v B 6 o t G t g m C 0 1 8 w D 5 r v o C 4 q y l B s x v o D z t r L 5 l k B k g - O y h 9 4 B 6 _ 8 F 4 i v E g r k J 8 r t Y _ u j B k 2 7 O x i h s B x i j j E z l 7 h Y k v - 9 O w n h u N k o i j N - u q m C t l 1 T n s v W 8 n 2 - L y h g i E p z 9 P y v 5 t B p o 2 I t y 6 d 8 p 0 C 3 4 v E u s w E 4 3 g F 9 l x Y j p g G 8 v - J u 9 _ K s 0 o a z s z Y 1 3 n U j j 6 f q t 5 E l n 0 s B o w 6 l B 6 5 w N _ 6 t l F w w q S 5 5 z x D k v o g F - j 7 j D y r 3 T q 1 w S y k _ W u q v T x 1 l u C _ 4 6 x C o 0 n c i 7 m 8 E r 1 j p D y 4 o m B 8 7 1 9 E z l 8 o B p u 2 j B u - 6 g B 0 p 1 V 7 - s t B v h 1 a - 3 l i B 4 2 o R n o s v B u r o m O 6 5 2 R 6 q 2 7 I h t 1 3 B 6 i u a x 2 n 4 C m t y o F 8 6 3 h B t 5 3 U v l l L v m k L l 9 3 q B k t y J 3 _ m Q s 6 p O m 5 k g B s y 5 R 5 l g G r j g h B 4 t 5 K g v k m C k 7 5 k B 5 9 z i E 0 3 0 2 B u x - w B h m 9 R o 8 u Z _ 4 r c i v p L p v z K w z 2 k B r 7 y 3 B 3 w 6 e 0 l p S o 1 s u B g q o 4 B o g t u B j 0 4 y M u t r P m v q I p _ 2 l C - l m M p n k U _ _ 7 q C 7 n u U _ k r Q o 6 i 2 B 1 l y _ C l 2 u h E g y n 7 F 5 1 j 5 C l s u - C 8 k v z G g n h n B 5 _ s 8 C 5 1 - s D l 2 0 y B 6 9 n K 0 y _ 0 B 0 4 h w B 4 v t k S 1 g q n L z h 8 i D p k w e p m j u B - 9 l N o 8 m P 6 m k 5 B m 0 v m D o w v P o g k q F q x x x F v r x Z 9 i 1 N 6 r m i C 8 o w W 1 _ 3 8 H n 4 i h B z o v 5 B r w 0 w G l 1 q o D x m 5 M m h 7 3 B 4 9 s h E l k p h F r 1 x 4 E 4 r _ m C m t 9 0 D v 8 0 y B q v 3 _ C o - o h U w m j N q 2 2 a p h p j B 6 r o 6 L g k j g B z - 6 7 D r 8 h R q l r 6 G q x w 2 B 6 6 q Q k l x s D u h x v C u _ s o D z - u k B i - _ P u 9 0 M 4 7 o 1 C o _ r l B 5 x z U 1 y _ G m 1 1 R 6 - k X u s _ s B r 2 5 v D j p 3 P 2 i x i C j q s R r - 2 O - 2 - b v 2 9 U q 8 p Z v x _ K 0 _ 0 2 F 2 8 0 E k 8 w m B y 9 x t B - 2 6 F o o _ Y 2 v n _ D j n 2 6 F 0 5 k P m z 0 p B 7 2 m t D t 4 v u B 0 r x U 6 z u M x 2 m K 9 _ l V o w s q C 2 7 q P z v t 5 D 7 r q L 2 _ u 4 B x y u u B i 5 j u C p n q T - 8 4 Q n 7 z j C 2 g 3 X q 2 s i D z s 3 E 5 s z G 7 s 8 S n q 0 M 6 6 y Q 0 1 z h B j w - R k i o e n m 0 9 B s o 6 L g k 2 I i 4 p X t v i y E 4 g y k C i x s 6 B q h y w B 8 4 _ 0 C 4 x w i B _ g u I k u 7 Q y 6 5 D o 9 x z C 2 h - q D l m 5 i B s o 8 R 6 r 6 U x v p Y _ h y I t q g O m x _ 0 G w g g F j p 6 - C s y j V r x 5 1 B s 5 6 K u u o a y n 9 m C o w 4 4 E o t u S y n y t C g 2 l 3 E 0 u z 8 K j q 8 o C 9 j x p B 8 p 1 x B n k g k q B 8 o h 9 F 3 o r q B i y i 5 D 5 w x y E u y 8 x C 3 j w w B _ q 1 0 D 6 n z M h x x j D h l y u B i 9 - e x u _ p B 1 5 7 q D k n v J - 3 y K s u 9 r C r s _ 2 B v u w 5 C h 4 g Q 9 2 7 h B p 9 v b z 5 1 K h s x Z 2 j r U u 2 x b h p z w B t 4 3 v D n 8 8 D q 5 h 0 C w _ i R 3 h 2 p B v 1 s H 7 4 q o E q 1 u 9 C i g 4 e y 8 u l B 3 0 m - C 7 n l _ B t r 3 q J o - s T k g w m C 7 q s _ B 9 4 y m B j 4 k n C n h 4 g G z 9 2 f 2 q l 6 C _ - _ - C i 8 t n B z g _ o B z _ 6 e k h r V o 1 g 2 k B k 0 0 0 C 3 7 6 8 I n z p i 0 B 8 y s k B g z l k M z r q 7 T 7 g 8 f h w z g o B r _ 7 o D 1 u 5 p E w v z v R 6 7 w h H 1 4 v l w B u 6 2 i a - 5 u 7 N 9 k _ 3 T 6 q v l p B 9 r 1 o G l 0 5 o a y s y 1 W k 6 5 2 L t t z v I l 5 3 t B 2 8 x t F k 8 s w I j o t 6 r C v n j _ G 7 x i t J i q w s E h v 8 3 D z 4 3 _ p C 3 5 9 o e r w l 5 D i j g 9 P 9 0 j p C 3 4 r k V 5 r z p M k 0 g k D t y 3 u O l m z l F w h u _ C _ o j u f z y 4 i H j 6 n l O u q 4 u N 7 q s s L q x w w P z y v 2 i C _ q z j E _ 9 6 g K z v 7 8 C 7 1 s 2 H g - 9 y I 3 i p 1 E 8 l w h e 9 0 4 3 b i w h l O y 5 j _ F - 1 p 4 X g 0 s l b i z l u g C i i l q T m 2 m w L - i - - b 5 g n h H 9 7 - q S p s _ i V v m 3 v N - w 5 j K s v s y K - - u s C 1 2 t n E s x g 3 f h 2 4 w o C y 4 - t H z 2 x y 7 F 7 p h z G k - s q M z r 9 u h B l r 1 g G 3 5 2 j O _ p i z U 9 h k t e 4 - k k s B m g k l p B t 9 3 i V k p o y D k 4 3 n E 4 8 3 o D m 5 3 9 C 7 _ g 0 I 4 h y 7 B l y z 4 K l 4 2 _ E 7 k 1 u P 2 t 3 k O i u 7 m J 3 4 v t H o k m u F m 4 y o E 7 g 1 0 F 3 q 6 2 C y q - 9 n B w 3 3 8 L y 6 m p N z z y q n B o 7 w 3 N t 1 _ j L r _ u z K w m t 7 q B t l j 7 b 5 u 8 l h B 3 - p 5 E 1 g 6 u i C w i 7 7 S _ p 7 v j B m t 2 2 v B - o g m V s l g n Y 3 v i - D 1 m q i x B x u 8 t E z h t s G r w _ 7 E l t - x I u y h i x B s u l y D s r g 9 F 1 n y 4 W - 9 3 0 Q h j u o W t 2 3 1 E 9 u w 2 o D 1 u i 6 C u u i 6 M 3 n w g N 5 l - y 5 B o g 0 l z B 5 v j z I 3 6 0 w H u s y v R s 2 q 5 B o 4 l 6 X n 0 q w M n 2 o u G q g x v G g g 3 i g B r r r 1 H z 2 x t c z 5 y q O v 4 l 4 J 9 o v r J - z 3 u 2 B w _ 9 q r F _ 5 l n K - p 0 x L _ 3 2 6 W 0 h n t I 1 8 4 5 G 8 z s s E k 7 g j D g r 4 y _ C r w 1 s C z 2 y n W x - j 7 m B m 6 w u N m r k 0 j B _ u 5 g L 6 _ p l 3 B y z m u L i _ 6 - L 2 p m 6 J s o i i D 8 9 w p e 7 j v m O 9 4 w 1 F 2 2 - x J h 0 n 1 c s t v o E 8 5 6 w Q _ y g n E x 2 n t O 6 y 3 7 E n v g 7 C p y 1 9 C 4 9 r 7 c 1 z p 8 a s h 8 6 L k z j n E g g 3 y H 2 _ o l G p 2 6 k w B 0 - z l 2 B - w s 8 N o 2 g 1 H 2 p 6 5 B 3 _ v 8 C h g g 1 a 4 8 6 v Y 7 4 x _ n B m r m 4 a 9 t 1 m F 1 7 w g J 5 v h 8 Q n g 7 m 4 B r z n y a 4 1 q 4 4 B s i u 7 I p - 3 2 H o 7 _ 6 B _ k 1 g w C 0 p 4 1 D t w 9 w F k w 1 1 Y 0 0 t m S 7 n s 9 r B u z w o I m w 0 5 p B r h - 0 E t 5 3 u 5 C i h 6 s H l 5 n n H q k k 3 S 1 g r i C m u y o U m g l s c p g - m W _ s q q M 6 j r 8 G 2 n - 0 N 7 0 7 o N t 6 u k C j 9 u 6 C q j 0 p L _ r _ 0 O 5 g y 5 k B o i g s z C h w x p i F 8 g q m 3 C p q p _ j C z q 3 1 D g l x z H s o _ 2 F v j v 6 B h x 8 s p B y u 5 r v E r h i k x B 7 g 9 1 P m u v m 9 B v r i 6 L 7 1 8 h D y w r n F k r l t X 8 1 0 9 r C l y 3 y d 7 - m z S p - z - H q x 7 g r B j 5 r 4 g B h w 1 0 q B _ 2 l 1 h D q r g 6 F y 9 5 y E o 4 m - q C s 8 r k S w g w 7 B 4 o - x J r 2 p v B o 8 8 y L k i - 6 E n 9 r t J 9 3 7 6 x C g m y i b n v y p F 3 1 7 8 F u t v _ E v i 2 4 B 8 m u i m B 8 8 9 s F p - u k j C 5 m m _ z R - t q w H m h 9 2 M l - - u C u k 7 k h K i 7 6 l J u y o 0 O o m 8 T 7 u 3 - D 4 7 t w C p - r p G j p q s D g l 2 k Q o 8 u g o F 1 i 9 w H r 6 8 l c w 6 m w R t v q n L l t r n z B p 5 s r D o u 6 s G 1 t - i E r m n _ B - 5 g 0 L m 2 t _ J - n x o O p j x n L q i - l J p 5 w m - C m - 9 3 J 6 i s x I x 0 j 0 M _ 1 p _ I 7 n 6 o H v t 8 s Y k w u w P l i h w m B l x y _ N 7 w n n G r 8 x g I 9 k v j z D 6 1 2 r 3 B w n 1 s J 3 z 3 6 I n 2 q s 1 B s l u y X 8 n p u 3 D r _ s 2 F o 8 j _ o B l 2 x k h B 6 4 g 3 H u 6 7 l k B w s 6 5 g B s r w o F 5 r 4 4 R 4 7 1 u E _ 1 g u G g t 9 m _ B v n 7 m 5 B m 0 n 5 L 8 x 6 j q C o u _ r K q 4 0 j B x x 9 4 E v r z h E 0 7 m i O h 6 8 - D x v 0 q U n r l 0 D 9 z v 9 G g 3 t k H z p 4 j I - o z z E u k i p 8 B 6 q w 2 D - y 5 l U 4 8 k 5 E g - m 2 C 1 z 6 u N q 4 - p X j 0 z k F u s i w J 6 _ j i F 8 6 n 3 E 3 3 3 t R 0 _ 5 0 n B g 7 n j n F r m h 0 Q t r 5 u G j t u h G h 1 w w l C n y x _ m D w p 4 x R h 1 q z D i x g p C o u 1 u Q g 0 k 0 N 8 q y r J 0 u - i R s o z n m B t t u v I k n j - F o 0 r 5 l C 5 8 x p I g x y 9 G h 8 1 s g C 2 - 4 n E y y t 1 M k 1 t g S o s g k j B n j t q C 3 9 7 1 T i p x w k C - y i 5 u B _ m x u I 5 o 1 5 i C v p 4 5 F q 3 k 7 g B i o 5 9 F 0 z u j m B h l y t U n y - w m B 6 r _ j w B v u 4 3 M 8 0 2 u J s i m q H 4 w t v O t g k o J 6 x 9 l 3 D u 9 p j D p k 5 6 R 1 4 3 _ E s r 3 t X l 8 - 2 b s 5 3 w P v h v g F w t 8 m H 6 7 9 8 K - j n x J 6 8 4 6 M n 0 - 7 f 1 k r t G n - 1 z s C k g v 2 Q - 7 8 r E v 4 5 p E k m u 8 i B n h 5 _ u B z q r g N u - z 4 B x 6 o o a j - n 5 E t k s j v C u q t w 3 M v 3 q 6 K k v 5 s V g v 5 - 8 B k 8 1 w 1 B g r v 4 D r 2 0 H 2 g _ h E h s _ z L 2 _ h y x B z 7 s _ K 7 l p z l B 6 y _ 9 B m j p 4 h B 0 y p z L 2 i w 7 x B - 7 9 q y B y 0 5 7 j B i m v 0 Z k 2 q 3 E _ 4 q 2 F j w v w w C l w v y D s x 5 2 Q v k 0 o N k 1 4 l V 4 6 o 8 D 8 9 1 5 q B 6 6 j r 7 D 3 o p h d 9 n 3 8 f o z 7 r q C y u z l L t p m s C t 2 s 3 B 8 y 6 v T h s 4 - G y k 6 0 E 6 7 2 0 J 9 r k 4 i B m 8 u l c m r 9 8 H 9 _ p p C u i 0 4 F x 9 j 9 h B 8 0 7 y c p z 2 s h B 6 s l q B l v p 7 I s 2 m _ b q g y - M u s 2 6 C 1 0 m z w C o 7 r h c 2 0 1 j C n p u 2 a r i 4 r N 3 l n j k B 8 9 u h O q q m 4 n B w y q 4 K y l v 0 h B 5 y x 3 M j 3 v j F w i w m r B 1 8 t 8 C u 3 q w B s x k _ D o 7 0 - u B 4 5 4 2 D v z 3 r B g 9 g o C 5 u t 0 C s p s - l B 0 w m m m B u 0 9 s Y _ p u y T w h 8 z f 4 u 4 3 P q n w 2 C l j 9 1 D l 4 s 4 O 4 _ 2 4 J 0 j g k a y 8 u o N 0 n 0 9 G u g o g Q m g 7 h U _ l 4 s F 5 5 g m P 6 p s l i E n n g h 4 B m - 7 y O i 4 - 7 F 0 x o _ C r n 3 n s B y j 2 3 M 4 m y 9 W 6 l m 4 H j r 6 r U y 0 0 1 D g p w 2 K _ 0 u g C s t j w d m _ o o T 8 2 1 h Q 9 x _ n g B k u 7 6 b n v 5 5 S 9 7 x n H 2 8 0 r n B 4 _ - 6 F j u - - C - h 1 5 N 2 k 0 w G z _ j 8 N w l 7 v P y u g 8 V w t m q I v _ 5 v Z y 6 1 l G 5 w m 8 x C 7 - t g J k v z 0 G q g j o L 8 w i w E i v j u d 4 7 8 j O s 1 - x d k - 9 q Q m o m _ H 5 9 u 5 a 5 g 0 m G 4 m r h i C i p l m I k _ 8 o O v u 9 l a m 6 q y l B _ j 2 s C 4 6 w w R v v - s N 6 1 s w I 4 _ g 5 N y t x i D g y 8 1 o B q g x h S r j u 2 H t y t 6 C g t 8 v P g k 1 1 Q h z w s - E m 6 t t g B 2 1 t x F 8 t o 5 q B 1 0 v n S l 8 r k a h k y 2 Q 4 j g l E j t s o K 7 j l g E z h 4 9 D i s 1 z d k n k j N u j 6 k K l 3 3 y V y h 2 o 1 C o 1 o 2 E n 4 8 l o C v 0 p 1 N 5 n h v P u 8 p l K 8 z t 3 T 7 5 z o r F u - 5 4 Q g 4 8 6 C l w u s 7 C 8 1 i 6 C z k 5 1 C 6 h 5 u i C 3 g z q I o k l 3 N q h v x J p n w 6 m B 9 3 8 t 7 B k h o 2 E _ l 0 0 D 9 y r 8 B n 3 1 _ L u 3 9 u H j m k i V h o n p o B - 1 0 y E i 9 u 0 E m v r i F 1 o x 7 m B 3 p h _ H r n y i j B g 8 8 q m B 6 2 j x J x y r l l B w z r - 3 B 0 k w j M k j n - Q 0 - 4 u u B q j w u o B x x y i V n 0 v x b 2 0 u 2 D g j p 8 O j z k _ L y o t 7 2 B 7 z m 0 W z 9 9 j e 5 h h w Q k 6 t 3 U i 7 5 w o E h z t h I 1 z 3 v H v 9 7 z 3 D 3 3 h q L u g 5 h F w s w 4 N p i 1 v o B _ n n V 5 p 3 l F s 0 8 g I s 2 o 1 T o j z s 3 C w 6 9 j D v 6 9 d 7 g 3 D z 8 r I 4 m j 5 K u l 4 1 b 5 - 8 z 4 C u s u 9 9 B 4 8 4 i I 0 h j 3 T k r i 0 H l j r 5 s B 6 j 2 h W - g x _ O o 6 z _ D 4 k 3 t w B 7 4 9 0 J 2 y g x D v 3 z O x t l 5 B o 2 0 D u u _ 4 t N w i 9 g j E q - p 2 C 3 n i r D k g 6 w P o 1 1 9 g B l 9 l k F 0 5 w j V r y 2 h U v g 3 4 H 9 g 4 s w C k 1 i 8 8 B 3 t m _ D 6 i k 0 q B s r z q l G k r q n I g o 9 9 W u _ y y I h 9 i l X p j w 3 I s k 4 - S n v w l L x x 6 5 N x h q j S p 2 7 j v B 7 v - - D u j h x J 3 6 l o q B - i i g i C 1 v r p C j 1 4 6 S w o s 4 C 5 x m r J j v i 3 M 6 l 4 y D 5 l z _ H n g y g M 8 y h 8 J u y 9 m w B y 8 p y T 9 p k j Y 9 8 m 0 K j n z w K h i j 8 O t u 8 _ t B o i r 5 c 0 z t p N x y u o G m y 4 9 G 9 g 8 0 C u z k q L o p x v C _ v z m r C 4 3 R l 7 s 1 n B 6 1 m 7 H i 4 8 - L o _ i s W v u q x p B r i l t 5 D g y 7 z I n 8 s 1 E 1 v 6 m L 5 l t 8 N _ 6 x _ o B 9 w s l c p 5 q - V n h q g C i - 7 2 C h v 9 _ D y s 1 4 E u 3 m q B q q v c _ K u 8 6 B 0 x f 6 q 5 D q g h 9 I l - 2 g T 8 y 6 7 Y o w y o t B w p w i g B _ n 1 y J 2 7 9 q I 6 7 2 4 P o j 3 v X 2 3 g 2 F 4 g w 5 T o j r w C 6 l 4 8 I i - y 3 Z o 5 o _ J r 8 o m L w s 0 r B i 2 t h s B 7 9 g 3 C s 9 u 8 M - 2 h n n D q z j i N t 5 g p P k i u y E 3 z k 6 K n j 3 h M v 4 i 8 K i r r 3 j D 6 n 2 g o C 5 j v s p D 9 z r _ C q j t z y C i 5 w 7 G 0 3 o r a t n v p H x 1 z g Z - 3 h 5 5 B p v - 1 Q q w 7 n r B 2 w 7 z o B k n - n e 3 _ 0 s Q n o s u S o 0 h z i C h h p 1 G 1 9 3 g S k 9 q j L 5 2 x o G o 2 s h q B r h l 5 C 8 x 3 1 D - s w y e m 3 r h P k s t v H m i z 6 H 8 p p n T 9 z i w I 8 0 u p M 8 2 p v J h g y y T u x r 0 5 B h g r 7 C h g 8 w 5 B n t z 9 B - h z z i B s o 9 7 q B h - u m e v x p h P i z g k H 3 p 5 4 E t n 7 l C n r 5 C p 2 6 B 5 g z s I 3 5 g 0 E 7 k r r N j 9 5 x s B m m 2 2 N m _ j z O g n _ w k B q l 5 g m B y 4 3 h G 2 0 4 g N u t n i 2 B g 3 k l E 4 4 h x Y - q y 7 G i 9 x o r B 1 4 2 o M u 4 s 7 9 B s r - 4 J g 6 o 5 F y l 2 v M t g s n L h g 8 n E 7 j 7 x E - x i 1 b g o u h E - r _ - U w s h 8 p B 9 z 4 7 e w m t n q B 8 r 8 i W 6 u q r F 4 j g j d h 7 w h D o 0 p 7 G j 7 o 9 K 1 t 1 n 2 B 0 o u w x B l 4 r g G i 7 9 p L n l x p H z j 8 9 L 4 _ m h H h 3 i 7 G 4 i 1 8 R h j o 8 T 0 7 h t 0 E 0 1 _ t I g y l 9 U u n 6 w H m - l 8 B t u u 0 F n - w l B z l y m C q u r 4 H r y 6 z c 8 u 5 n H y j 7 o - C - p p 6 N y q q t B 0 x y 5 E 4 1 h - X n 7 v i C q 5 o m F 6 o w z f m r 0 8 Z _ 7 r m H j 6 t r O _ m q 3 B 1 6 _ o S i 6 2 0 G 3 r x 8 C j 5 p 0 R 4 j q z L u g x p b g p j h h B 4 k n l C 6 6 7 n F t _ m x H n y r i h B 7 _ k o T 9 x 8 r - B o 6 g 4 W 7 y 5 m N 8 8 3 j N g _ 0 i H y u k r T - 3 p r I 1 3 3 q Q o 1 n 2 3 B v o 3 s L h w q 6 K 3 8 y t t G n _ u 7 T p w 6 2 o B s m z j u B 5 5 q y O s q n h I 8 x h m k C 9 6 4 1 Z z m 2 m n B h w 5 y D v t h y o C p x r 1 F i 3 k n z 0 E y n t s p C u m 1 1 Z y q w 9 - M i _ k _ M 3 r h j B 0 x 0 o l B t p y j U g w q v P n v i i e r p 7 7 G z - j v J o 4 1 3 W - s g l L 8 0 y q F - 6 x n D g k m n O x 9 5 t L 2 8 o h z B 3 2 v n F s 1 m 1 i B 4 h 1 s G v s h h z D u z 7 x g B t 2 r n h B m j n p c k h y y C h 7 8 y N 7 0 7 x P k h 7 8 9 B 4 o 6 7 I m v w 6 X q u p h D 5 4 l 1 i E y 1 p g M - j w h G r o k m P 2 m 3 z T r 0 q t J j _ w x i S y 2 j w e 5 n h 6 L k 0 9 j n B 0 5 4 z J 0 2 u p C 0 s n z N t _ l k O 3 q p l H h 4 _ p D y s 0 0 F v m j 1 K 6 4 j p D q 3 6 0 E z 9 4 t L 3 - r m k B 1 k 8 j H j o m h Y l t u j X m 9 t 4 E 1 j i 5 N 3 t x k D z r 8 1 G 7 9 j z E q 2 y s 1 B j n g 0 C 3 z l 3 D 8 s 4 z R m y 5 _ G 1 w p r W x h k k a y k t s P 5 g 8 s H 4 j u u r E n n j l D t o n u P n 5 m r l C h w 9 p a n 7 1 x 6 B 6 9 t p C 6 y 5 j I 7 i i j O 1 p 0 3 C _ y 2 w M y o m 7 M 5 t u i D p 7 0 k D g 1 z k l B l x l h y B u 5 w s q C h j q y u B x i p v H k m p m H y s 8 h U i 3 j h w B v l v w 7 G i g n s K z h t v N s r p 7 C 0 _ 6 0 O 7 j g 1 G x n v i K k r q k F - z 0 s D 7 o v p t C _ y p 0 a - k 0 8 S v r m 3 J 7 0 v t B 2 3 w u K i z w w E g i u 8 0 H 8 k 1 z e x i s - J t g 6 v U z 4 2 k W k n 6 4 K 7 0 q r T z 8 9 - S v o s 9 d l p 1 v E x i z g X j s q _ Y x g g w D s 2 _ t B x l 7 z C o s s y _ C w y p m _ C g y r 8 H r s 5 m h B 8 n i t p B w 8 2 2 G u i v 9 D 9 w 2 n O 6 9 r t C j 7 k x w B w 1 1 u I n g h s d x 7 k q f 1 4 5 w I u u n _ F i _ m 4 N 1 3 h _ H w x 2 v h B x z h p C q z j 8 F v 7 g m M 6 - 9 i C h 6 l m D i i q 3 L l h - g Z j j l 4 G q 8 9 p H j k - 3 K t 2 k s p B q j o k Y x 5 i q E w j 5 v K 2 3 x 6 P 6 2 k s j F t n 8 p y B o u 2 0 F o r w y I z 4 0 5 c j 4 t 6 E p v l 2 n B 1 t m k d 0 s g 1 V z g n n L s p 8 8 K v u n w H i u 8 x G 4 x p 3 w B p q l v N v 0 t s M 0 o _ w a h q y g P 5 _ x 4 V t w k 4 G j 6 p 9 I v s 7 4 x B - w s s p B p - 3 2 P q s y l E 9 3 4 q F s x 7 l L z l r j E k z p 1 I n 6 t s n F 6 v 0 3 G 5 k v 1 F _ w n 2 h B q l j q k B l 6 x v i C x n 9 x C s s 2 o N u g u n O 0 i - 7 1 C y s x 0 n D z z 2 m L x x t 8 I 7 6 r t H x i l o D 3 j t t Q x 6 h - H 3 3 z 1 M t g l - G p u z m M p u g p R s 2 y _ p C w - 6 0 K s y w s C j s i z u E m h j w B k t s p J u p 2 j C 9 _ q j C w p 4 g O t h m i f x x v p U o v v 3 h B 2 n r o B n 8 r 4 V u h q 7 H i 2 9 y k E n u k o J s 9 u s E 6 m 1 w E s m l k b 7 4 m r q B x - k g p B g v 1 2 K 4 _ t 8 F o u o 1 - H w i i x P h 6 g x S u p g t L 9 v 7 r C l j 8 x d 9 k 5 w F p r v m U 9 y r m B t n h l G - z 6 x Z s r _ o C x 5 5 0 R x 1 p o W j l p s S q h j z J p j 1 m 4 B k _ x g U m 7 1 v B z t 5 j J 6 g x q C o q y l x B v w 0 r Z z i n _ t B k j 9 1 K o z q w F t l 6 t G 9 8 x _ P k _ h i F n 4 m r R u t h v b t _ i _ 0 C _ l 2 l R h 6 s j 0 B o j n s U _ o o 8 P 6 t n u a g y 0 t W q 5 o s k B 8 o x t G - _ t x I 2 6 7 k D y 0 g v p K o l 7 u n D s - q x k B k - t 4 t C 3 p - 9 y I 3 u 3 y 1 T 2 g q q s d h y s y q U w 9 1 v h C l 1 9 2 X h 4 p w a l y m 1 K i 1 7 y O 4 n 7 p o B 2 n w s R 5 _ - 7 M - - 2 k J _ 6 y 0 C x x x _ o D 0 2 x 9 K x y 0 w J 2 7 8 0 m B l m t 2 N u g o 4 O y y g k x B l 8 4 y X n i 0 1 R x q o h P m q _ i D _ v n w R - - w w N x i r 8 4 C v q h w o B h i r y S g 9 j y I k n x v 3 B j y 6 - E n _ u y Q v t x k G x 6 t n L r 4 3 g _ H l _ k z O 3 q n j E 6 2 u i 3 B 0 q 9 2 D n y 0 1 C 1 q o g g C 5 y 6 o Q 9 l q r w D x g q l d o w 3 k J j q z x U 2 l u 6 G t 0 q j 4 C h 8 x 8 N r 4 w 1 I z t n 2 H 6 p t k U n 2 9 8 z B u r u 3 E g v 8 m b n n o m R v 4 q - M 7 2 w 8 L k 9 v g F x 1 0 t K - i s 4 J 8 z 8 9 Y g w i 6 x C 3 6 v h D 7 p 1 2 D s m 3 l D p v 8 p C u r u 3 B o y t o w G w 0 8 w n C 5 0 6 n Q 8 - 2 2 o B w v x v U 5 v v l 5 G k q n y I l i i l 9 B 4 m k q L y - 7 t C 4 h y 3 C t w o v J o z r i R 0 0 i r E 8 w y x M 2 5 j 9 D h y g 7 C g 4 g 6 I 3 m 2 n J 7 4 z 2 u G v o 6 u D l y 0 w G - g z l j B 3 t 7 t O y 7 y k R - k v 7 D 3 q 0 9 L 1 k i 5 J - n g 1 4 P 2 5 n 0 J p p z n E z y _ x G 4 l u o N n q q k 9 E u 6 5 q r E l 1 p h Q n l o w J 8 2 0 x H x n t 3 _ B v q t o P 4 w t h s B n 9 s u D g n 4 w g B i 5 k _ - B n j 9 0 H 2 m 6 5 5 C t 5 w h i B 8 k l z x B n 3 m r P 1 g o 8 J j x 3 j 6 E 6 g 0 p p B l - h l F 1 9 j 0 K x w z q Q - j y z T p z u k Z u m n 9 I r p 7 1 8 B 1 q _ s h H l 7 u n o D w t 9 x a 1 q 7 x G 9 u p 1 H p x n l l B 2 5 w 8 a 4 5 p x F p 3 8 1 v B 8 5 n t i B v r i m L w 8 s y T x q 6 2 K 9 u p 7 D s s i y D 3 g i _ F 9 g p x 5 B m v 2 u E j m _ z M s y v p G _ r 2 w B y s h 1 9 E m t g z r B 7 t h h W z z q q x D 1 q 8 i Y z x l t 1 B u t u p q C n 0 m i j B p i t 4 r B 4 h n r E i p j 1 o B 5 x g 9 W - p s _ k B n r u o m E u v v 3 6 B 3 g s r V 1 u m g 4 B k 7 l u H o n 4 g j B l m m k e 7 9 9 9 y I o r z 9 f 7 u j q E m n u r u B v 3 6 m k F n 1 s n q G 7 4 x 5 6 J s s y 0 m B 2 i 0 o n B 7 1 q 5 R n 7 l 5 q H - 0 8 h x B q w v 1 l R x l s 7 w B v 4 t _ r C - m u _ 1 B j m j 2 r Y 8 y 9 y f q x m o B _ k z 9 j B n o m 6 M g v j 2 k B p 5 t k i C p h s n b x q r - F 0 q 0 q B x o 1 9 H v g y 9 B 4 1 k z s B 6 y 0 x o H v x 5 k P m g 0 l _ H s p j z 4 B n v l v C 8 j - q e 9 4 y x F h l y 3 e 6 1 _ l M q o p k D s h - g M q g 9 p E m u s 3 F - 2 0 - D u 1 m 3 L n 7 4 h m G 5 l q j J y 7 u o N 9 u s m E _ v t q b 6 g p r e p g o 3 8 d 9 3 1 8 y C - m z w w E k r z h z B s o q m o I 4 1 z 8 w E 0 3 3 9 m B k y g q C s 0 q j I o q 5 8 S v p y h H 0 h w p L p z q 8 a g h w s e p k v y v B z v x p 6 B 1 l z z j B u k 9 5 F 3 x j p R t _ 9 p a n 1 z 3 m B 7 h x h z B s 5 4 h d 9 o - z v D 8 v 8 7 X n z 4 n M _ w y 4 B k j 4 9 2 C 9 7 w l u B 3 6 0 v G m j z i D 9 w y j G 9 z 3 v B h 3 - h q B 4 8 z z M r 6 t 2 H n 3 z 5 Y m n 7 z r H w m s h l D 5 s p 5 e 2 9 x 8 v B s y 4 o 8 V 5 v r _ K p o 5 l 6 G 7 i g g g J g k p 0 U 0 m y w F k w 3 y r C s i 3 l P h g x z J t 6 o m H 6 - o 0 X y w p i L 8 1 j i r C w g p h 6 J o u t z S 4 7 t _ R w 1 6 3 F 5 6 p h 5 B u 8 5 1 7 F 1 t i 5 j M r k r 7 q b p i g 3 y O s o 7 3 9 B m 4 n x 4 Z m 8 r r n D u 7 h v l M 8 z q j _ D y v q u j E 9 t z - k C w y t l s C m 7 z n H g 3 t i L - l 1 k I q o y 7 f s r i m o G 4 r i z 3 B & l t ; / r i n g & g t ; & l t ; / r p o l y g o n s & g t ; & l t ; r p o l y g o n s & g t ; & l t ; i d & g t ; - 2 1 4 7 4 7 4 0 1 1 & l t ; / i d & g t ; & l t ; r i n g & g t ; t 3 h k j i _ o p H s 6 o m H 7 7 m q D q i 1 v C h t k X g - 6 Y - j 2 E q k n 9 B 6 8 l p B i l k Z 9 l m I n o z 6 G 8 9 3 3 C & l t ; / r i n g & g t ; & l t ; / r p o l y g o n s & g t ; & l t ; r p o l y g o n s & g t ; & l t ; i d & g t ; - 2 1 4 7 4 7 4 0 1 0 & l t ; / i d & g t ; & l t ; r i n g & g t ; r 1 p 1 o 0 m r p H 6 8 y J n 7 w 7 B - x k b 7 5 v S 1 v q T 5 l 3 G & l t ; / r i n g & g t ; & l t ; / r p o l y g o n s & g t ; & l t ; / r l i s t & g t ; & l t ; b b o x & g t ; M U L T I P O I N T   ( ( 1 0 2 . 1 4 8 1 9 9 0 0 0 2 4 5   8 . 4 0 6 2 4 1 1 4 6 5 7 3 2 ) ,   ( 1 0 9 . 4 6 6 6 1 1 4 8 9 3 6 7   2 3 . 3 8 7 5 8 8 4 0 4 6 4 9 9 ) ) & l t ; / b b o x & g t ; & l t ; / r e n t r y v a l u e & g t ; & l t ; / r e n t r y & g t ; & l t ; r e n t r y & g t ; & l t ; r e n t r y k e y & g t ; & l t ; l a t & g t ; 3 9 . 3 7 6 3 8 0 9 2 & l t ; / l a t & g t ; & l t ; l o n & g t ; 5 9 . 3 9 2 4 5 9 8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3 6 1 5 2 7 4 6 9 9 4 5 6 5 1 2 3 & l t ; / i d & g t ; & l t ; r i n g & g t ; j - g q 2 r _ 1 s F h 2 i _ l C w j _ q 2 o B _ 6 i - I _ 9 s q G o z g l O o - u - D o i 6 n H t w h x T j j j x N o 2 l r D 0 j x g o B r s x t t B k z y y x B h l v l I 1 3 h g O r u m x D 5 v j v a 7 s s w G _ s 0 k 7 B y u q i G q g l 7 H s m q - l B h 4 g n Y v q - 0 9 B 7 1 y p C v j x l C t l - q F g l g h G s i v j p B 9 x 6 8 v B 6 m 8 v w B 9 s k x N v - 6 t M h v m 3 E n 1 7 1 S o p z q r B v 5 m x B s - 7 v k E 5 h t 0 D 6 i 6 9 B i l 1 7 N 4 6 z s K g 1 i y P k v 0 s Q v 0 g k d _ t v g J g h u q M 5 - 3 n E 7 n n z F l g m 0 q U _ n p s C t 5 v l B i l k o N u n k 2 g C l q i 9 I l r i u F i i - - I 4 8 8 m C t k s 0 a 3 g _ _ G - - z 7 B t _ 5 9 D n t y y I n j 2 o B p y k _ P g 9 r t D i _ z c 3 5 8 4 G w s r s D _ 1 y z C 4 0 8 r s Q 7 1 v n 0 o B x x q 0 q E 1 6 i u k U s 9 q o t K i 8 _ 2 o e 9 q z t s F l 3 5 9 J x 0 5 o O 0 4 m j C z 0 z 0 f s _ v o r B y i o p Q 7 - w g T 5 w 0 m M w j 6 k h C s l n q C p k o u F o y l 0 C i k n - K 4 7 - j R 8 i u j k B 5 _ x l e j i s - C 2 4 n 9 F l s 8 p x D 8 9 9 6 C _ r 2 t S 7 5 g 9 Z 9 - y 1 O 2 - 3 4 x B s i v i H i 7 k o s j B i h u p y C r t 4 j _ D x 4 o 7 6 K 3 - _ g K j u t s 4 B q 3 8 n n W z g h o l C 3 j k - w a m o 6 5 t g B 0 o n 3 9 k C r p - 7 n P t h n 9 r D o 0 k w 1 B s s 1 t 0 D u o m j r w B _ 0 k 4 y S 0 h w r - H q 8 n 1 z O h q 1 z f 3 _ 4 i w C 2 q 1 o r B q 0 g x - F 3 h 5 4 0 E 2 g 9 h o B 4 0 w z G 8 w i w s B 8 - g 3 S m p v 8 I 6 3 u g L - i 4 o y B 5 y h o Y r u z 6 m B 7 l s o U 5 h 0 8 F x h l s n B 5 z u - x F 7 1 w _ z F r w p t Y k 4 9 9 t O n 7 5 2 D x l p 7 V 1 9 q 5 U h h s y t E 8 1 0 i R 0 l 1 k D q 2 7 3 g D y 1 v 9 2 B 6 s h o o C 2 4 5 v v I w p q g t C 5 g 3 j u C 7 j x i 9 I u i q 2 r B 0 o 5 1 E o n - 0 v C 6 g u 1 i C o w n t 8 G u y z 5 Z s _ 3 y O l x u h M h 8 l g Q l u y 8 C w z k 2 p C 8 w 7 _ s B 2 7 1 x m B 6 r r n - C - 8 x l S 3 1 s 8 n B z k i s E 8 k g f z 6 r v P 6 u _ 1 C n i v u Z h h w x C g _ i p K 3 r q w T u 9 p i K n 4 x r H 8 7 3 n K p k k t j C h w x i T 7 z j 2 T i 9 h E 9 4 v a z y 4 n C 9 z i 3 P 2 s x l H m k p m a x 2 p 9 C j 8 6 8 F n 7 h 0 a q 6 h n I u v o j D - 8 v r D t u n 6 W 9 j 3 _ B 0 j 4 p S l x 2 7 n C k p g j d n x i s E y u j 4 _ 9 B - s 8 k D x u x m 5 j G r q l h V h p s l 7 N k 5 v 6 s B n p z g 3 B 5 5 y k l B 5 6 x p r H h j 5 p k B 4 p 2 6 l B 3 l r m 5 R h y 0 j f y 7 n _ 8 H 0 t 0 8 x K t t l 7 l l C i 4 o j m Q u h l l G t v 9 s Y 3 g 0 m i f w l v s l h D n l 0 g _ C 1 t 0 x j C 4 8 _ g w 1 B v 5 r v q C 0 j r 5 0 u B w - m 8 6 s B 6 n 0 j 9 r B r p i q 5 a k v - 1 w q E o k 3 l r B 9 r 6 r 2 B p g 8 j x D 5 o m t w C h o l g - C t n - s q B - z m _ 9 G w j 4 t v B n z r m c y o x x i B 6 4 _ 6 i B k l x q g D z v - h 5 D 0 6 1 4 0 B t - 9 j 5 D x s v 8 l B 7 8 2 p x C _ z y 9 j D 5 9 2 j j E o s p t h G z 5 l 6 t B v g 4 w a h n i i B 8 3 2 v l C z l 2 2 R 9 m 3 9 J - 0 h 7 M s x u o W j 1 5 m s C r 4 j i T 1 7 u 4 M j u h 3 E 5 p 7 y Q 2 5 z 9 S u 9 4 5 k D 3 8 1 8 N i - j 7 o C h i w 9 M 5 - x 8 l D _ q x 8 1 D q u y 7 b z o v t l C n r z 1 Q h x 5 x W t 1 g k 9 B 1 t l q N m g 6 2 2 B 0 j p n R w m w - 4 E j 3 o u 2 B y y n n N y q l 4 t D _ x 7 m F p r x i C r 0 x 1 x I 9 q k r j F l u i g t S p 2 r t i C k l _ s K k l q 8 9 B v 3 2 v D p g x m E s s x v G 9 z z t C z q _ x D w 9 k l B x 6 1 o w B 8 6 j x c 4 r k t C y s 8 9 3 W i k 4 6 i M y h n n 1 K t n - z o D y z k 8 x B 9 z j 0 g F g _ l s v Z i 3 n 2 1 B t i n u v P r 2 n h z B i 1 _ p b v l 0 s M 5 j x _ 5 H v j z 0 R u 0 t y B x 3 m x G j j w x D h z 5 r N z y w 3 H n v v - F y 4 t r D z _ q n 3 B 4 q v n r L 9 x z h j E h 7 - _ M p k s h O p v 3 x P n r n z I t y 7 m J p 0 7 - S z w o 7 D l 7 z j J 5 w n 2 w E z _ _ o m B r u p l N _ v x i O u j 7 o l B p x 0 w L v g n - n C l q 2 r p B j y x 0 z F i o k 0 3 N r k l 6 F 5 5 l j r C s u 6 7 n B _ 5 - 9 K m y 3 v H 2 t j x I g h 5 n E t y i h H i t n q 4 B 4 o h h I - 4 j 3 Q 3 9 q h S x t v 2 S 9 z _ o Y w - o j M y v g 4 O n t l k H m z 4 l p B 6 - s 0 I 1 8 j h d 1 7 h z D i p t g O 0 2 1 n Q m 3 - r N t 7 m v F p r n 9 N m y k q _ B l i 0 8 X z g i i N l 2 u o q C u z k v O s l 0 x F x 3 v o I 6 3 k 4 G 9 g 0 6 C 9 - x l J l m h y I 0 1 2 7 G x y _ k R 5 w 6 u E s y 4 4 F s t u 6 B m z - n r B l _ 4 2 I w i z h q B j k 4 1 L o z h r Z h j k 3 3 G p j w 2 q F g - 5 s 4 B m j 0 _ h B _ 6 g - V i j i w h H n 0 g 8 E o k 5 7 O l u t q J s - r g w N l 5 o p j D - 7 p s N w j 3 v L l k 1 6 r X 5 z 6 o 8 I 9 o o m p C _ h - k y Q 3 0 h g k u E r - z 4 K p 3 8 k H t p t s G 3 2 - 9 E 3 k w p B v o n 4 t B i u g n D 3 k v r K _ x l q P k 4 i l H v i i u Z 9 g r x V p 9 i n T q 7 8 h 2 B 3 g z t 1 C w i 9 j t D r o 4 i V 8 1 z 5 s E _ 2 8 9 k C 6 i p o 5 F i l l r k B z m 5 u I h g l a r w z - B m 2 l 2 M p o q v C s v l x 7 M y z 8 t h B t 1 1 j y L 7 j l t m J q n 2 _ Z 7 p w x J 2 m v 6 _ J 2 9 x m n B g t - v _ D k g g 9 6 B x k k 2 5 B q x 2 y 3 D k p 3 l m B k 2 j 3 t E g p o 6 x H v 4 5 8 x G - 6 7 i u B m z h r C i 8 6 M v 0 4 8 W o x o r D p k 7 h q D s n l l W g t q v K s n v 5 F _ x g t C 8 z m k C 9 s p 1 b 9 4 3 s I 2 t i 2 P 3 w g 1 G t v 6 4 B q v 9 2 I v i - 8 I 8 k g 2 K q 4 v 0 B 0 i 8 y j B - _ 9 r h B g 6 w w 4 B g q 2 - z B y y 6 p H n y i r I 0 s l 6 c i 6 w c g g 9 1 B u g g - L y q 2 y K 8 _ s s L m 0 s s o B t 3 - s 4 B r _ o h N _ r l 4 F y u y q 1 B 8 p 8 t C m 7 9 w E n j v i M m t 0 l 7 C q x u 2 D 8 q u i B j 1 s 3 L 5 n o _ D 0 l n w U 2 0 n w G 9 j p 5 E y k i 8 K g p 8 g J 5 x l 1 - F l g v l n I p z x _ t I z 4 n s 3 I g 4 q n t M 4 _ x w X m l q x k d z k t r r K h x 0 k F _ h 4 5 i E 0 - y 2 s B 2 u 2 - 2 B 4 4 g 0 q E u t u 2 p H 3 p - t e q z 4 i t H j _ j p 6 C x - p 9 n B x 0 o v I j t z r P 5 6 5 g 0 B i 1 v 1 v C _ v u q v C z 1 w 5 H 5 p g y H 5 t 7 1 k B w p i 6 E q q _ 7 N h p q o X 1 7 m h a q _ m 0 N t q n _ s B p i 3 q S u u i t C 0 l o 5 Z m x 5 i K j i i u o B 2 y x 2 F 9 1 9 2 9 y B 3 8 t x 3 - F h v - 9 t 9 C 1 z 2 v q F 5 i x v K w k p q k B m t p 5 s B 0 0 1 4 B v 9 4 u I s u k j H o v 9 4 o B n r 6 h C 3 3 _ p B 2 2 g u O h 1 7 h F h s 6 n H 6 0 7 - i B 6 j 8 q F m l u o C r j 5 m F j w m v B 9 z 6 _ E y u i i E x v n g B h y v 1 E k 8 g j B 0 o x - H 7 w x y I n 6 o g C i h _ g F p w 4 m E 6 2 2 l F 1 k 2 s C _ 3 7 o L y 9 s 2 i B j 6 n 3 q B - 9 - h L 3 6 q o G n 7 x l F 8 2 0 4 M 3 s 4 y D u r q 4 E y u q k C z y 8 0 G g _ k u I m s 0 k D t i _ y E 9 w i _ R i y r q k B 6 m 7 2 E q m n 0 - B v s y h j E 7 7 p p 0 K 1 p u u 0 N x 5 7 7 R l q 9 l i N m 3 k s 7 R k 9 w x e k s s 6 e 6 7 0 x l D k - 7 6 9 X 8 2 1 6 r I h 3 j l n w C w q q i g i F w _ 5 3 j k K z j x u p R 4 u m i 6 x B _ h z n x z B j 2 w 2 t 2 B o 8 1 0 h p E 9 w _ x w H p n _ 5 p B 2 5 9 9 S n 6 z _ s C q v g p m D q k s n c 6 y i z J p s u s O 2 6 k 0 s I o i l y P j 8 w j I h _ h k s B k g m t B 5 v l 9 g B 6 1 x 7 9 B j 0 t i E 9 t 6 7 h B 4 w z 1 4 B 7 6 o - C 5 6 5 8 B 8 w 1 6 F 8 3 w g e g h t i i H x 1 5 v n D - 5 l t Z j x 0 l u C - 8 2 n 3 E 7 m 0 y _ B _ z 0 r P o _ n l 2 D g 4 0 l I 0 x 8 5 y C 3 3 h 1 M 6 g n l T k l y g 0 T u 9 v h b 4 x t p Z l v _ v 4 B 1 6 3 k D j z z p L o j h j B u - - _ H y 2 - 8 F m 0 5 3 E t l g 0 H 6 t y t H l 8 5 5 c 2 z g u 7 H r 4 0 p p N i 4 q r 9 B z l n 6 2 C 7 x t v y B 1 g w - j G 2 n g u v B 6 o w - Z g 0 x 6 W 8 4 5 g H u x y 9 B 6 _ x c _ s i 2 T o o r y C 0 z 4 W 3 q h h I 1 7 l o D n 8 4 p C m n 8 L 3 r 2 o z G k 8 s 0 a k j 0 5 R x l u t Z o i 8 2 F w 3 0 p N p z i z W w - v m o B 2 j 4 - 8 B 9 o n 3 E t y k S 6 r g 3 E i w m 3 _ D g w p 8 3 B i 1 n g O k 3 j 3 h I r g o 6 G 0 k v z P n 2 i s P i y i 2 G h j _ 0 D 9 o - 9 B w i 2 B t 1 v C 7 t x G 4 6 k - I 6 h 0 h U _ s - x E 7 m o l F - t x 0 F 7 j 6 5 g B 5 z h g G 8 n 0 6 E l s 4 _ G 3 1 z z H 3 - 9 p J j g u z V o u i o K 0 o x 0 E 1 t 1 B _ 5 Z h u r 6 G - j n s X w 9 1 r V p q q x n H 9 6 4 x R g 0 u o v C 1 l h - b 5 p u t s D 1 6 _ l d 1 t w 6 Z 2 q k 8 O j i h t K _ u o z M 3 v 2 5 K u 4 1 x C 2 j j g I - u s 5 B 2 9 m 0 f 9 1 0 0 u B 9 r 6 l c s v i 1 q P h u t q H m 1 7 v 9 E 7 n 8 4 x C - p 9 k v K r p s n x C u k 9 k g E _ 6 g h 4 D 6 q 4 s P 6 g 5 t s D k 4 z g s J u 1 i _ W p s i l o C y q 7 m r B 6 7 z r s D y 1 u h N z 2 4 0 m B i 0 r s G t y 9 y J l h j 6 C x 6 j l J g y l m H 7 9 i j E 3 y 3 v D m l v 7 u B 3 i r r M y o j 6 9 D s q k j 1 H 5 _ q 3 t B g i j r h B m q w n m I 7 i k 9 l F s n r d m g h 7 I j w y n K m p o o D t k 1 z U v - n R r l v z D 6 2 w 3 3 B w 1 q v q B _ j r 3 c 5 3 x z D p y j - L h 6 9 4 8 B j z 5 9 H y x 7 1 H o x p 4 B q y z g n B s u r y 5 B 8 n p v G 0 i _ g K 7 v r e s 6 8 s q B x r 0 - G i m s 4 D w 5 j 9 U 4 7 j h F x g 1 l F i 2 v 7 E h j o _ N 1 i 1 y Y v 3 9 u k B 3 x 0 0 H 0 q r 7 X u - 5 t X 8 8 k 9 P 5 v 0 5 B o 2 p 1 T v _ h 2 R 9 j 1 t S r w _ r L 9 x q x H l _ 1 3 B 5 p g g J k 2 g _ E y v 6 i h B 5 6 5 h D n z z 5 i B p 3 j v X q j w n F w n t z M _ q i p O g k u w B 7 5 3 3 D 1 r s l E s i y e 5 z u u C u 9 v 4 L - 9 _ 8 J _ 9 5 g Q 5 t h w D m 0 h w 2 B u 8 5 V n r u n E y 6 q t e u u x t P t o n g C i j - 4 G 9 j h c 7 o p o N _ 9 z l C 1 s 3 q O _ 5 0 u Z 5 q x 7 J x k 0 s T x n l 8 N i 3 g q B 3 r l v l B j p m 9 D 1 3 s y Q k 0 s 1 J k l 9 i G g s 3 z J q 7 n y B w 2 - l J k - r j D 1 k m _ a j l i 5 Q x x _ x H 3 q n v M q p h 9 d 8 - 0 5 E 8 q o y E v x p 3 c z 9 6 j O _ z y s m e r z p 0 Q l 5 7 r B o w k o D o j q o b n v t 8 B k k _ w F 2 n r 9 t B 8 8 2 3 S s z u 8 N 8 u 6 z i B o y 7 z Q 4 i 9 r G q x - - b 2 _ p p p I y h 2 4 g 0 B n 8 m 8 h B 8 9 6 o D y - _ 8 b i 8 x y j B m 4 o 2 1 E 5 j 4 l 8 G j 5 h _ C h j 6 k D q 0 i s 1 B i r i h n C 9 s n z 4 B t 2 y t I r m q k F i p x k T y q - o J o m r p C 2 8 v u B u - w E r u - - n B t 8 7 8 Y v 9 m 9 e s l r n C u 8 m g I y q s s - B u y n v S i x k q N x m 3 o C 8 l x 0 C w v g k C n 2 r 1 D q - 4 o K o o 3 t N - 1 m u B 4 6 w y t B 4 j o q n B i n 0 x k B 8 _ t r 2 B 4 g _ u F 2 g w 1 s B _ 1 v l E 4 u x g m B 1 3 4 y 0 C m j r y _ C 8 i h _ C - l r 2 i C 5 p 5 m 8 B y g 4 m F u o j m C 3 u l l - C 9 g 2 v 2 E h _ i t F 0 g t 8 G q p 3 l D 9 r 8 j F - w 4 y i D n m r p C 7 6 p 0 T p 9 t z F 5 u l j I m 8 5 m I j 0 9 1 I s q i 2 C 6 h h 5 U r m j x n B r w n 3 B h h 9 y U j m m q j B k 4 v 2 U h o o z 0 B i z 4 j L 1 w 0 r D z q 4 i J 6 k x h R g 6 s p O 5 q t _ 6 B 0 2 m 5 9 B 9 l 9 g V 1 n m g r D 3 p i p T p t 0 s E - 8 p 0 h C 0 8 t s D 9 l m 7 S x 9 2 r S h 2 6 k D x v 9 u E 6 1 2 6 a w y m 4 F _ y u c h w - 3 P x u 1 h C u v 8 z X n x 4 6 q C h u i j E y t x 6 F 4 2 - _ D 6 k - n q C x 1 7 t j B o _ 4 n I t 8 j 2 U 9 t 0 5 L x q 3 z L j o o - I g 6 6 u L 9 2 5 z E t i 1 v S x 4 x w B 2 o v 9 N 5 2 1 0 C 1 o 2 - P u y z o G l 6 l l C z 1 h 3 C p n t y g B m _ m g b g v 2 y J j p w r N k x w y D n h 5 8 K q w p 5 v G g w 9 j m E r k y 4 w B m 5 x x p G _ t g p 3 B r j 5 4 u H 2 q 9 w - J y 9 3 r n B 2 h 7 0 r N 9 7 8 o 9 E k p k j 4 S k l s j m B r v 3 0 v P m 6 6 o m J 5 m q r m I p g t 2 x f _ h 7 y W 1 4 _ n W n u y p 0 C 4 h v 5 K u 3 - 4 C r i t r B - 6 y v F q 7 l 7 E 2 3 n 6 S n r w 3 1 1 B j x g 2 j D 2 y y h y C x 1 o x p C v _ p w n G r h _ 6 z B 5 o m g E j x p _ P z k 3 1 G 3 m l 2 l B q q u v C 4 x 5 p K h 0 t w m G i 7 w l s B o u 6 v m D t o 0 m o B v r o _ I m 8 k j T - q l q R j w k 8 E 1 u z 7 C j v 6 9 s B v o 2 r H i - t 3 Q p 5 j z I 8 5 t s J m 9 3 Y o o i r B - 8 k k H v - _ t I 7 t o j m B q p t z Q 7 z o w B m 5 v v K j 6 z F 0 6 h D y x 2 J n s g x E t x 6 m Q l r v r B - 0 3 w B 1 i k y E 4 t j 6 C t t v 9 B k 7 t 5 R 6 7 k p I 3 m l w b o 4 v 4 E x z j 6 k B o 6 y n D g u j l C w 7 2 v E 0 2 m j J z j y z B - 7 h u O i s 9 t F h j n 8 G i 3 h 2 I t g 1 t G u l q y E y 3 5 2 F 6 g m 7 B 3 0 5 u B 6 7 _ u t B g - s 1 E w 5 o - P 4 0 w r L h 0 g g n B x 0 7 6 G 9 5 s 3 F k 0 T 0 v c 8 Q j 1 x _ G - 7 y s D q 2 m 1 0 C m r q o y M z l r r n G v 0 _ 7 1 D - o 1 s i I x k 8 x 3 D r x m _ _ C n 0 h z m C x 5 u t 8 E 3 _ i 4 5 C 7 i - n g B 6 o x 8 D - 5 z q J o i 3 x Z - m _ x q P o h - 2 p D _ 4 8 n c 0 0 l 3 U - r 5 j E 7 x u 8 b g 7 z k B t g 7 k G 5 7 z k L r _ q j a u l q y W 5 8 h z I _ 1 6 o e m l q x g B 2 l 4 2 o J u - k 3 2 B - i 2 r u F q m 3 k k F h y x m 0 D p y 0 h p B w k v w q C 9 s 3 x 8 C 3 y 4 l 8 C 5 6 i s o E 6 o - 8 h E q k 6 o F 8 h k h S m y t u O p t l o W q q w x S u y y 3 d s 4 i - 6 B 5 6 w 6 q C 9 y _ z X 7 - 1 0 g C n u g j e w h 2 u S i y s j Y o k 6 g c n q g m S q _ 4 _ M 0 q x 0 u B r 5 7 r 3 B q 4 - u S 9 i _ v s E _ i 0 _ I 1 y m k z C 9 7 t s o D 6 8 1 2 n B g r s - Y r x z 4 t E n x _ l w C z 3 u x Q 9 9 n C 3 2 h 9 d 3 q j x F 7 _ o j Z 6 r i x h B 0 5 9 w k B 7 y m 5 F 6 t 6 w K l h i _ L 1 y s 5 l B i h t i Y 0 5 0 u C h 1 1 6 K j 5 u i D _ 0 - k D w n m p C n 2 2 2 E m k - j F 1 s 4 t F r i z n w C y y 2 0 G y y k 1 C y m i 7 g C 2 u 8 o D o - p T u - t 4 G - 8 8 o Q z x i y F k u - 6 F 2 i 5 j J 5 u x s 8 C 7 l s 7 q B 3 u s u B g i z 2 C 3 3 s 3 D h q 8 7 G 9 8 - 2 Q n t 4 l j G 6 5 n 4 3 B n 7 5 j S 5 m p p E 2 0 y 4 F v h 2 m J 2 j l r M 6 s _ 3 z B t t 7 u S y 2 9 t g D p 0 q 7 c 0 o y 3 s C l - - t x D y 2 k r y D 6 p y 9 L m y w u S 6 6 s 8 i B 6 6 g s K u v 1 0 K 6 t 2 s K 9 z y n B 0 h 8 7 z E s j 4 4 0 C h i h 7 p I h 9 2 6 h B g k t 0 j C 1 1 8 w q B y 9 t 8 i B h t 9 t r B k 2 9 t G n k 8 8 2 C h p n j H 3 h v 0 w B 1 n m 8 r C 3 m 5 p Y o w i v z E g u o 1 e i w 2 k C g 9 p 6 C 2 9 s v P v q 9 _ j B t 9 p q G o x j 9 j H 2 4 r r I 3 j 2 6 R i x q l I j w o 9 I t z z i C l m q 7 F x n 4 j j C 7 h _ 8 G q _ 1 w F _ 2 3 _ e q p i m o D _ j 6 8 N h t h 7 f 5 2 j t h B i z z 8 R z z _ 2 N k 1 q 7 U z t x s N y 1 l m q C l h _ 6 F - k 7 m J 7 z v w B z 4 p 6 L s u r o C v - p 5 k B w 5 r l B v 5 _ i F 7 2 u p P 3 8 q y u H y n v y f 1 s 0 k 6 B 9 r m 6 P u z s 3 i C 4 w _ g s F y t 1 l Z z 1 t g N 6 m 0 1 5 B 8 t - u w E s 8 0 0 9 C i r l l M v o 8 z j F 8 y o 9 E 6 l 7 k s H k x y l 5 B j 6 _ n C k 2 4 v D h 6 r 9 w J r y 3 r - L m t 8 x j D t k 4 s 2 x E v r m 7 X y s p x E h 2 8 z I g 7 2 2 x B 9 o 1 v E n z k k I y o 9 i G x 6 l 8 r B 7 9 - - B 6 2 z 7 I r _ z r D 3 5 v y N g n k 6 N 5 g v q o B j w j - W 9 y i k D 2 k _ o z B g q 4 q O 8 i t t I v t t q C 2 o t j E 5 u 7 7 G 6 5 s 6 G p g s o G s h t 6 1 J v n 2 u I - k i 8 X q - p y N l 3 5 2 G o z r l N u u z l S 5 1 y z Z x w o n D w 4 _ 3 t B g z j v N s l 5 x L _ 0 q l X 6 6 h w B 7 o v q B x 7 _ 8 C q r i v 4 D i 8 s _ a g t o 7 I l g x t S 8 z 2 9 2 C y h 5 g I i - n g H t n u v Y u t r x o C 8 2 n t J z 7 3 k v F x k h 7 t C j 4 _ 5 i B u v k _ M k w n 7 G 6 7 w v Y 9 3 o l D 2 g - 0 W q n m r 0 D t j o - D 4 y s i L h o w 9 F 7 2 n 7 G j j q o B - h z z B p u 4 k T i 5 7 3 S k 8 r 0 B h p 1 z S y h k 9 L q 9 1 w G 2 n 2 q l d m 5 6 g n c q 6 l g m I k j t m 5 H h q 4 h - H 5 y 7 8 S 9 7 n 1 1 N g y k t 9 O p l y q V 1 n y y R h g 6 1 h C m - 1 8 w B t 2 h 0 I x o k u E & l t ; / r i n g & g t ; & l t ; / r p o l y g o n s & g t ; & l t ; r p o l y g o n s & g t ; & l t ; i d & g t ; 7 0 5 3 5 9 2 4 7 8 8 7 9 8 4 2 3 0 6 & l t ; / i d & g t ; & l t ; r i n g & g t ; _ 7 n 8 y l 5 3 3 E r D m K 7 O M i H x D u E z D u G k H j F m C v B 1 R y c i T 3 C r C p C j G w L m D h E 7 D & l t ; / r i n g & g t ; & l t ; / r p o l y g o n s & g t ; & l t ; r p o l y g o n s & g t ; & l t ; i d & g t ; 7 0 5 4 5 1 9 9 8 5 6 5 7 3 4 8 0 9 8 & l t ; / i d & g t ; & l t ; r i n g & g t ; k - 5 7 - q n w 5 E z t s f t o 1 l S m h 6 6 T q y 6 B 2 7 _ v r W 9 g i s 9 H x 1 _ x F 8 3 - r U 8 3 p p D 4 r u 7 B u 1 m o H 5 1 k z U i 5 6 q 2 B t 0 o p S _ o k j 4 B s - w i 8 G s y g k 2 B r t 0 p i B p 5 1 r Y x o _ 2 D & l t ; / r i n g & g t ; & l t ; / r p o l y g o n s & g t ; & l t ; r p o l y g o n s & g t ; & l t ; i d & g t ; 7 0 5 4 5 2 8 3 6 9 4 3 3 5 0 9 8 9 0 & l t ; / i d & g t ; & l t ; r i n g & g t ; l _ 0 m 6 m q w 6 E s E w l B 7 F z H 5 E 8 O 1 C 1 E r C i D 7 D & l t ; / r i n g & g t ; & l t ; / r p o l y g o n s & g t ; & l t ; r p o l y g o n s & g t ; & l t ; i d & g t ; 7 0 5 5 2 6 1 8 4 6 7 6 8 4 5 1 5 8 6 & l t ; / i d & g t ; & l t ; r i n g & g t ; g y t q s 8 z - 9 E 2 g 8 7 B n i u 9 D u q t r E n k q W x t u p B & l t ; / r i n g & g t ; & l t ; / r p o l y g o n s & g t ; & l t ; r p o l y g o n s & g t ; & l t ; i d & g t ; 7 0 5 5 2 6 4 4 9 2 4 6 8 3 0 5 9 2 2 & l t ; / i d & g t ; & l t ; r i n g & g t ; x h q k y z 6 v 9 E 9 6 g s I h j 3 6 B - z s 4 B 5 s w 2 P n v 1 9 L h x 9 T q j 9 l n B 4 u 3 s B h 1 g n P n j 6 1 J r _ x x J - v 1 s T l p y u C 4 z z l C w m 4 w J m i 1 p W 5 r 9 j R i n x y j B x t 2 - K r 7 k n H 4 z 0 m D & l t ; / r i n g & g t ; & l t ; / r p o l y g o n s & g t ; & l t ; r p o l y g o n s & g t ; & l t ; i d & g t ; 7 0 5 5 2 6 4 9 0 4 7 8 5 1 6 6 3 3 8 & l t ; / i d & g t ; & l t ; r i n g & g t ; 9 y r j 3 7 t 8 9 E 9 s 1 9 J 9 h 0 p S 0 g 6 v R t 6 z Z 7 s w 9 N i s 0 q b w k y u K t w g s E j s u 7 E 9 u 0 s i B w 4 s w D & l t ; / r i n g & g t ; & l t ; / r p o l y g o n s & g t ; & l t ; r p o l y g o n s & g t ; & l t ; i d & g t ; 7 0 5 5 2 6 4 9 3 9 1 4 4 9 0 4 7 0 6 & l t ; / i d & g t ; & l t ; r i n g & g t ; p 6 z s m r x 5 9 E r j j D - 9 o l F 6 7 k K l x 2 I g p r 5 D u 6 y Y x s 5 V k 5 3 V s l z M 0 0 i F 9 u r O n 5 6 E 5 x 0 b 0 6 _ n C y 0 5 l C _ 7 m J 6 n 3 G k m 9 r B 8 3 0 w C q u w d 6 _ i D 0 9 g G n m y U p m v H 8 u v C w z j H 0 v n y B m o 6 E w 0 s J 2 t r 6 C l x q C k n - t E - - 5 f r 2 n 3 J t _ x W & l t ; / r i n g & g t ; & l t ; / r p o l y g o n s & g t ; & l t ; r p o l y g o n s & g t ; & l t ; i d & g t ; 7 0 5 5 2 6 6 5 1 9 6 9 2 8 6 9 6 3 4 & l t ; / i d & g t ; & l t ; r i n g & g t ; k 4 l k 2 z h 9 9 E 9 q 5 U - 7 z z P y 4 k - C 1 _ n p D j t 6 1 H 6 v g P _ 3 3 y B k _ z y C 5 q v t C p h z i P 1 _ p x I n h n 5 F _ 1 s s B & l t ; / r i n g & g t ; & l t ; / r p o l y g o n s & g t ; & l t ; r p o l y g o n s & g t ; & l t ; i d & g t ; 7 0 5 5 2 7 5 2 1 2 7 0 6 6 7 6 7 3 8 & l t ; / i d & g t ; & l t ; r i n g & g t ; i 0 v l _ 6 5 6 _ E v u g e x j 6 z B j - - F u 7 2 N o v x T j 5 6 c 8 y v G n k h J q g 9 N o 8 g L 1 p 8 D o l m u B m g k l B m 1 5 I _ - x J n 3 x U - u 6 D 5 h i Z i - 5 H x x p D h k v J 5 9 w O g r 8 i C z 5 8 0 D t u s m C & l t ; / r i n g & g t ; & l t ; / r p o l y g o n s & g t ; & l t ; r p o l y g o n s & g t ; & l t ; i d & g t ; 7 0 5 6 0 2 3 0 1 8 0 5 2 5 1 7 8 9 0 & l t ; / i d & g t ; & l t ; r i n g & g t ; y h 5 g - n g 4 8 E t 0 z D r m k Y 1 q 1 e 1 o x C i j u G v u 6 Y & l t ; / r i n g & g t ; & l t ; / r p o l y g o n s & g t ; & l t ; r p o l y g o n s & g t ; & l t ; i d & g t ; 7 0 5 6 0 2 3 0 8 6 7 7 1 9 9 4 6 2 7 & l t ; / i d & g t ; & l t ; r i n g & g t ; g 9 p j 6 4 _ 2 8 E 0 2 8 B 7 - 1 Q m - j E 0 - 3 - B _ h i D i s 2 D u v H 4 9 2 G _ t t E n l p m B n z n q B & l t ; / r i n g & g t ; & l t ; / r p o l y g o n s & g t ; & l t ; r p o l y g o n s & g t ; & l t ; i d & g t ; 7 0 5 6 0 2 3 3 9 6 0 0 9 6 3 9 9 3 9 & l t ; / i d & g t ; & l t ; r i n g & g t ; 5 y _ 1 z j 8 2 8 E v F g H n D x H n W 3 9 K n u s B u F s I j y B z C h H t C - D 5 j E q m - C & l t ; / r i n g & g t ; & l t ; / r p o l y g o n s & g t ; & l t ; r p o l y g o n s & g t ; & l t ; i d & g t ; 7 0 5 6 0 2 3 3 9 6 0 0 9 6 3 9 9 4 0 & l t ; / i d & g t ; & l t ; r i n g & g t ; 6 p 2 q t - x 2 8 E r l m l O 4 7 7 8 X m l 9 y m B m t g _ Q 0 6 6 h 9 B w x v y N _ 8 v q B 5 3 p h L g h m i F 7 1 p s h C y x l i E s r g 4 L 6 s m h y B _ 2 k g j C k 3 z x 3 C h p 1 0 j D z m m i T 8 p r 8 u C 0 l 6 5 k B & l t ; / r i n g & g t ; & l t ; / r p o l y g o n s & g t ; & l t ; r p o l y g o n s & g t ; & l t ; i d & g t ; 7 0 5 6 0 4 1 1 5 9 9 9 4 3 7 6 1 9 5 & l t ; / i d & g t ; & l t ; r i n g & g t ; g 4 8 _ 5 t 7 4 8 E w C h 5 i B 4 5 F r t J p h E 9 B O q B y x B q C h D c h w D _ c - 5 B x l S w r D g u C 7 Q h H 1 k D 0 T p G - F & l t ; / r i n g & g t ; & l t ; / r p o l y g o n s & g t ; & l t ; r p o l y g o n s & g t ; & l t ; i d & g t ; 7 0 5 6 0 4 1 2 6 3 0 7 3 5 9 1 2 9 8 & l t ; / i d & g t ; & l t ; r i n g & g t ; 5 o r l y g n 5 8 E 7 4 y L p s _ x J k 2 z X g 7 8 X - 5 6 O 3 8 i x B i 9 y f t p l u I l 8 3 a k _ k w F y v 8 3 B & l t ; / r i n g & g t ; & l t ; / r p o l y g o n s & g t ; & l t ; r p o l y g o n s & g t ; & l t ; i d & g t ; 7 0 5 6 0 4 3 9 4 3 1 3 3 1 8 4 0 0 2 & l t ; / i d & g t ; & l t ; r i n g & g t ; n 8 i p 0 3 y w 9 E 5 B w E v L w N 9 c 4 C r O q G g e 7 U 6 B n a i P 5 C m O u W o S 7 Y j C & l t ; / r i n g & g t ; & l t ; / r p o l y g o n s & g t ; & l t ; r p o l y g o n s & g t ; & l t ; i d & g t ; 7 0 5 6 0 4 4 2 1 8 0 1 1 0 9 0 9 5 8 & l t ; / i d & g t ; & l t ; r i n g & g t ; v u 6 - 1 1 3 r 9 E 5 t C t D n m C j i D 3 D 6 2 F o x C t 7 B 1 m B s c - 7 N r 7 D l n D _ k C 0 H 7 p B o _ E 2 0 C t t D l Q i O j C & l t ; / r i n g & g t ; & l t ; / r p o l y g o n s & g t ; & l t ; r p o l y g o n s & g t ; & l t ; i d & g t ; 7 0 5 6 0 4 4 5 9 5 9 6 8 2 1 2 9 9 4 & l t ; / i d & g t ; & l t ; r i n g & g t ; i - 2 l z _ 5 l 9 E 4 G 6 J n F v H t B z C - G r G u H & l t ; / r i n g & g t ; & l t ; / r p o l y g o n s & g t ; & l t ; r p o l y g o n s & g t ; & l t ; i d & g t ; 7 0 5 6 0 4 4 6 6 4 6 8 7 6 8 9 7 3 0 & l t ; / i d & g t ; & l t ; r i n g & g t ; h t z s _ w t k 9 E o 5 - 8 C p _ u l B v 7 h m B 6 g n b h 1 9 1 C 0 l 0 U x n u V 8 3 3 _ C x 5 3 7 C - i m u C & l t ; / r i n g & g t ; & l t ; / r p o l y g o n s & g t ; & l t ; r p o l y g o n s & g t ; & l t ; i d & g t ; 7 0 5 6 0 4 7 8 2 5 7 8 3 6 1 9 5 8 8 & l t ; / i d & g t ; & l t ; r i n g & g t ; r 7 z q 5 0 2 2 8 E 7 S w E 2 E q G - C - V x k Q n S 8 P 5 N 4 D r E w D g C r C i S 1 _ f x 3 B & l t ; / r i n g & g t ; & l t ; / r p o l y g o n s & g t ; & l t ; r p o l y g o n s & g t ; & l t ; i d & g t ; 7 0 5 6 0 4 7 8 2 5 7 8 3 6 1 9 5 8 9 & l t ; / i d & g t ; & l t ; r i n g & g t ; 6 z k t h 2 r 2 8 E l I i H q M i G y F 1 E 0 K s H & l t ; / r i n g & g t ; & l t ; / r p o l y g o n s & g t ; & l t ; r p o l y g o n s & g t ; & l t ; i d & g t ; 7 0 5 6 0 4 7 8 2 5 7 8 3 6 1 9 5 9 0 & l t ; / i d & g t ; & l t ; r i n g & g t ; 4 2 j j r s u 2 8 E l i B 9 o B u G g k B y p B 4 4 E 2 D h J j o F & l t ; / r i n g & g t ; & l t ; / r p o l y g o n s & g t ; & l t ; r p o l y g o n s & g t ; & l t ; i d & g t ; 7 0 5 6 0 4 8 9 9 4 0 1 4 7 2 4 0 9 7 & l t ; / i d & g t ; & l t ; r i n g & g t ; t o y 4 2 n 3 0 8 E r D 4 G 1 F 1 D 1 B h D t K 6 D 6 O y D g C k D - D 4 N & l t ; / r i n g & g t ; & l t ; / r p o l y g o n s & g t ; & l t ; r p o l y g o n s & g t ; & l t ; i d & g t ; 7 0 5 6 0 7 3 8 3 6 1 0 5 5 6 4 1 6 1 & l t ; / i d & g t ; & l t ; r i n g & g t ; 0 6 5 3 u 4 p j 9 E _ M m N 4 E o G p H g I h R 5 C h E l G r F & l t ; / r i n g & g t ; & l t ; / r p o l y g o n s & g t ; & l t ; r p o l y g o n s & g t ; & l t ; i d & g t ; 7 0 5 6 0 8 3 9 3 7 8 6 8 6 4 4 3 5 3 & l t ; / i d & g t ; & l t ; r i n g & g t ; g i y - m q 0 p - E o w D 8 E x F 3 F n D v L v O 1 W 9 g B 3 b 2 j D w x B i E z o D 0 v M p W r E 8 B m P 4 O w D g C r C - D s K p w B - L l U q F w L _ W n G 0 g B v M 9 M p H 6 B 9 G t G v y G w K u B n n C q H & l t ; / r i n g & g t ; & l t ; / r p o l y g o n s & g t ; & l t ; r p o l y g o n s & g t ; & l t ; i d & g t ; 7 0 5 6 1 7 7 5 3 3 7 9 5 9 5 8 8 0 6 & l t ; / i d & g t ; & l t ; r i n g & g t ; h 7 x z j j g z - E x g E u E z D _ n S 4 p C 4 J 3 h l B j _ F x o O u g F k E p 7 Z 8 a i E h D g j K q D y D 3 0 z B w i b r t d n s m B k F 7 D & l t ; / r i n g & g t ; & l t ; / r p o l y g o n s & g t ; & l t ; r p o l y g o n s & g t ; & l t ; i d & g t ; 7 0 5 6 1 7 9 9 0 4 6 1 7 9 0 6 1 7 8 & l t ; / i d & g t ; & l t ; r i n g & g t ; t m i v k t w r g F 5 B w E x I 9 1 C x n B h F 7 C o I w T 2 B r k G w B j C & l t ; / r i n g & g t ; & l t ; / r p o l y g o n s & g t ; & l t ; r p o l y g o n s & g t ; & l t ; i d & g t ; 7 0 5 6 1 8 0 4 8 8 7 3 3 4 5 8 4 3 4 & l t ; / i d & g t ; & l t ; r i n g & g t ; w l y 8 _ 9 7 t g F 4 G - 9 B y E u G - m B 4 U i m G t D y E h C j 5 H x t H m l D 0 p L v r r B o o b 4 z E n D j F n z D 9 C 5 G o u J n i Q w v E t B x C x s F r i M 2 B q 4 a 3 n t B k D i w h B m 6 Q & l t ; / r i n g & g t ; & l t ; / r p o l y g o n s & g t ; & l t ; r p o l y g o n s & g t ; & l t ; i d & g t ; 7 0 5 6 1 8 9 8 6 8 9 4 2 0 3 2 9 0 1 & l t ; / i d & g t ; & l t ; r i n g & g t ; 7 8 v 9 _ _ u j h F w C v D 4 C n D q C h F 7 E y F 3 E j Q 8 E & l t ; / r i n g & g t ; & l t ; / r p o l y g o n s & g t ; & l t ; r p o l y g o n s & g t ; & l t ; i d & g t ; 7 0 5 6 2 3 7 3 8 8 4 6 0 1 9 5 9 1 1 & l t ; / i d & g t ; & l t ; r i n g & g t ; u h h g _ w 6 l h F t D 0 C l j R 2 E z H 7 E - p C 5 k H 5 l B 3 E n G u B w C 0 m B & l t ; / r i n g & g t ; & l t ; / r p o l y g o n s & g t ; & l t ; r p o l y g o n s & g t ; & l t ; i d & g t ; 7 0 5 6 2 6 5 4 6 0 3 6 6 4 4 2 4 9 7 & l t ; / i d & g t ; & l t ; r i n g & g t ; 7 w 7 w o p y _ g F s E h P z D s B i E _ I 8 L 7 G 2 D o S g F _ C & l t ; / r i n g & g t ; & l t ; / r p o l y g o n s & g t ; & l t ; r p o l y g o n s & g t ; & l t ; i d & g t ; 7 0 5 6 2 6 5 4 6 0 3 6 6 4 4 2 4 9 8 & l t ; / i d & g t ; & l t ; r i n g & g t ; h h i 3 w 5 g - g F 2 Q k N 5 F 1 H m C c m i B z C 1 E k D - D p D & l t ; / r i n g & g t ; & l t ; / r p o l y g o n s & g t ; & l t ; r p o l y g o n s & g t ; & l t ; i d & g t ; 7 0 5 6 2 6 5 4 6 0 3 6 6 4 4 2 4 9 9 & l t ; / i d & g t ; & l t ; r i n g & g t ; 8 w u h l z l - g F _ M g H - F q 7 D k y O 3 1 f 4 4 F q t L z p M h U z P 3 B n I 8 z O y a k 6 B 3 k o B 8 G 4 E g E - C 7 F q G 9 C v J 4 E j F 9 C _ H h j I t J 6 8 G 6 u B 4 2 L w 2 6 B v 6 K m L h j C 7 5 B x C 2 I 4 B 4 9 B y D 2 B x E r y B i m C l N 3 C p g B i T z E p H 6 B 1 C 5 C 0 B - D j C & l t ; / r i n g & g t ; & l t ; / r p o l y g o n s & g t ; & l t ; r p o l y g o n s & g t ; & l t ; i d & g t ; 7 0 5 6 2 6 5 4 6 0 3 6 6 4 4 2 5 0 0 & l t ; / i d & g t ; & l t ; r i n g & g t ; 8 6 8 m j 2 m _ g F 4 G 4 8 C q w D - 2 L 1 y N _ r B 6 C 1 H t u C 0 E n F 8 I q 9 B 8 y N z s b 8 B 7 l B i m F 1 M - D _ C & l t ; / r i n g & g t ; & l t ; / r p o l y g o n s & g t ; & l t ; r p o l y g o n s & g t ; & l t ; i d & g t ; 7 0 5 6 2 6 5 4 6 0 3 6 6 4 4 2 5 0 1 & l t ; / i d & g t ; & l t ; r i n g & g t ; j 2 u h x g - 9 g F - n Z u l w G 6 q e t s - F s t 8 B g y j E 3 4 7 F s s I 7 l 6 D & l t ; / r i n g & g t ; & l t ; / r p o l y g o n s & g t ; & l t ; r p o l y g o n s & g t ; & l t ; i d & g t ; 7 0 5 6 2 6 5 5 6 3 4 4 5 6 5 7 6 0 1 & l t ; / i d & g t ; & l t ; r i n g & g t ; o 4 3 u 9 t o g h F 4 G - j U k y U x p j C n D 7 _ Y k v I 4 B w D i 5 1 C - n W v i f - D m s C & l t ; / r i n g & g t ; & l t ; / r p o l y g o n s & g t ; & l t ; r p o l y g o n s & g t ; & l t ; i d & g t ; 7 0 5 6 2 6 5 5 6 3 4 4 5 6 5 7 6 0 2 & l t ; / i d & g t ; & l t ; r i n g & g t ; u z y z - 1 i g h F t D g n G 0 C 7 F - b i E 8 3 B t B l m D t 9 C 2 B y H 9 d & l t ; / r i n g & g t ; & l t ; / r p o l y g o n s & g t ; & l t ; / r l i s t & g t ; & l t ; b b o x & g t ; M U L T I P O I N T   ( ( 5 2 . 4 4 9 9 7 3 5 8 3 5 2 4   3 5 . 1 2 9 0 8 3 ) ,   ( 6 6 . 6 9 0 3 8 2 5   4 2 . 7 9 9 6 7 8 6 ) ) & l t ; / b b o x & g t ; & l t ; / r e n t r y v a l u e & g t ; & l t ; / r e n t r y & g t ; & l t ; r e n t r y & g t ; & l t ; r e n t r y k e y & g t ; & l t ; l a t & g t ; - 2 1 . 1 7 5 4 7 9 8 9 & l t ; / l a t & g t ; & l t ; l o n & g t ; - 1 7 5 . 1 9 0 2 7 7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7 8 4 7 3 5 1 3 5 2 2 8 2 3 1 6 8 5 & l t ; / i d & g t ; & l t ; r i n g & g t ; 0 l o n 6 q h y 5 U p r - 0 H n 2 v q W 0 g 6 C 0 8 K - i 2 q L w n 2 v G 6 - u 1 B s s i L p 2 u p W j o 6 C 6 o 3 h P 1 t 2 8 Q 0 z x B p y E 2 5 4 - S _ 8 6 S 0 4 u z L 8 4 s v D w p l p P t x i g G & l t ; / r i n g & g t ; & l t ; / r p o l y g o n s & g t ; & l t ; r p o l y g o n s & g t ; & l t ; i d & g t ; 5 7 8 6 3 1 0 3 2 3 0 7 3 9 7 4 2 7 7 & l t ; / i d & g t ; & l t ; r i n g & g t ; 3 w n n 2 q q g u U t 6 _ q I t p t v B w o 0 3 D q s w h C s v r t H 1 7 y u C h 9 o g K & l t ; / r i n g & g t ; & l t ; / r p o l y g o n s & g t ; & l t ; r p o l y g o n s & g t ; & l t ; i d & g t ; 5 7 8 6 3 1 1 3 1 9 5 0 6 3 8 6 9 4 8 & l t ; / i d & g t ; & l t ; r i n g & g t ; n u 5 _ s y j h v U 5 1 l k H m y l r M n t y s F j y 5 6 B 8 x x 0 K w p 2 Y t i 2 R k v 0 t E j j _ l D 3 _ j k P r s 4 4 B y q 4 _ D 3 g v 2 E _ k v 7 B 2 q m f k q j 6 L w l M & l t ; / r i n g & g t ; & l t ; / r p o l y g o n s & g t ; & l t ; r p o l y g o n s & g t ; & l t ; i d & g t ; 5 7 8 8 1 7 6 8 4 7 1 4 1 3 3 9 1 4 1 & l t ; / i d & g t ; & l t ; r i n g & g t ; m z w 4 m t x _ o V y 2 m z M o r 8 h N 7 o _ o H q h z 7 N o t m F h 1 o 0 G x k n n E g s H 8 p m 6 E t o 4 k J w l x t C 5 z g w E & l t ; / r i n g & g t ; & l t ; / r p o l y g o n s & g t ; & l t ; r p o l y g o n s & g t ; & l t ; i d & g t ; 5 7 8 8 9 6 7 9 4 5 7 5 7 5 2 3 9 7 2 & l t ; / i d & g t ; & l t ; r i n g & g t ; s y j l 5 y k 3 y V 3 r o 6 S 5 g 2 2 K 2 n p I j 1 3 s G s 6 _ k D 2 l v 2 E h l u y B 0 p o N x - j 2 T n z 4 q B n s v n B z 2 2 g K h v y G s q 7 c 4 g r y X v 9 v o B s 1 5 8 N 8 p 0 E - j i w J n q 3 p G n u - i M & l t ; / r i n g & g t ; & l t ; / r p o l y g o n s & g t ; & l t ; r p o l y g o n s & g t ; & l t ; i d & g t ; 5 7 8 8 9 9 0 4 5 1 3 8 6 1 5 5 0 1 3 & l t ; / i d & g t ; & l t ; r i n g & g t ; - t v r o 4 k 1 x V 4 q s v C t 7 l 1 B z 1 h k F 0 n 4 8 E m z _ D _ n v h T z 3 m K r u z s W y j 3 H 8 v 2 y K 9 m 0 D 9 4 p r D & l t ; / r i n g & g t ; & l t ; / r p o l y g o n s & g t ; & l t ; r p o l y g o n s & g t ; & l t ; i d & g t ; 5 7 8 9 0 0 3 4 7 3 7 2 6 9 9 6 4 8 4 & l t ; / i d & g t ; & l t ; r i n g & g t ; h v 1 _ z j m p u V o q u 9 J v o 0 B 4 r l 7 B x m l r c v p 2 4 E q _ _ a v v 7 9 F s 3 t n L u 8 p u C x r 3 1 G _ 9 2 m L u _ y E 5 i 8 t C 2 6 j p V m m 7 3 B h 5 3 o C p 1 8 X - 4 0 g L 8 h k v B o q 8 g B o - s s G u 2 m g R - _ 9 j C m l o v E j k i p C n w 2 7 P g 6 o 6 B 4 5 - 9 G 7 7 u 1 I k 6 0 1 B 2 q 9 v E y 2 8 i I y m s W q q 0 4 E 6 k j T q p 4 h P s 1 3 K 9 x r j X m v z P t i x z I r 9 t G q z w 1 C t 5 s z P g o 7 Q g 1 j r Z y r k w D 1 s m g K 3 r z M u u 1 F l p 9 r L 0 5 k w E & l t ; / r i n g & g t ; & l t ; / r p o l y g o n s & g t ; & l t ; r p o l y g o n s & g t ; & l t ; i d & g t ; 5 7 8 9 0 0 7 3 5 6 3 7 7 4 3 2 0 6 8 & l t ; / i d & g t ; & l t ; r i n g & g t ; 8 _ v 2 2 s 6 z v V 8 h z t Y k n E z 1 i m G 8 3 h w F j p x 2 F m 1 4 c i i m r G s z k 9 E n 2 _ g E s 9 0 _ G i - i l C s p z x O h _ 4 5 B l k 7 6 C 1 g q z F p 6 4 O 3 l 6 z H 2 z q M v _ r 3 B 5 g 3 z Y 1 8 u a s v 1 k Q o s x l C 7 y 5 E 7 u _ p S p 3 o h D w 7 m w B h q 1 5 K x m 9 L & l t ; / r i n g & g t ; & l t ; / r p o l y g o n s & g t ; & l t ; r p o l y g o n s & g t ; & l t ; i d & g t ; 5 7 8 9 0 1 5 3 6 2 1 9 6 4 7 1 8 1 3 & l t ; / i d & g t ; & l t ; r i n g & g t ; 8 i x i l j _ g 0 V v - v z D k 9 5 j N i p 4 u L - h y x E y l _ s N - o m B g u 4 j I & l t ; / r i n g & g t ; & l t ; / r p o l y g o n s & g t ; & l t ; r p o l y g o n s & g t ; & l t ; i d & g t ; 5 7 8 9 2 5 2 5 8 1 8 3 0 1 6 4 4 8 5 & l t ; / i d & g t ; & l t ; r i n g & g t ; w w 4 r 0 o - z 9 V j 5 6 J 6 q k V k k j 9 N 4 q 5 j D r - x M l 5 n K z - m K u 1 y x D 6 o v n C j 7 7 m C 1 4 _ 9 B - s 6 n K p 3 n r D k r h u B 4 w 3 F 1 p 3 z P s x v 7 D 0 k h g B g h m i E 1 2 r w C 1 5 j g C x z i - D s 1 j q C q y 4 w B p w y r Q w i x 5 G w 2 y m C 0 t x v P m r h w B 8 4 i o E s t 7 j D l x r t B y y n i M u l n Q - _ p a y 2 y t K w z 1 Y - 1 5 N 3 w m q B v 1 - o D 0 k 8 b 5 r z 0 O R 4 v y k E r 6 _ p C o v l k B 6 z j R 5 6 k F q 9 _ q J _ q h E h p o u C h n m D s i t i D i 1 u D 8 l i 9 F y u _ 2 E r v C t u g r J z x - D r g o 8 B 9 x g 4 I 3 0 - I p h p 8 G v 5 z I 1 1 r 2 B h h 1 4 F k n 8 J l i l s D 4 p o h B p 0 M g r j x F l k x 4 B 9 h v T - p u r D 3 0 2 O p q 4 z B g r 3 l G k _ 9 5 C q - v l I r z 9 j C 1 8 u R h v i s E i 0 o 5 C i k i 6 B h m u t H _ 4 r n D _ 4 t 8 D 8 m q v M k r o s D 9 j Y 3 l 7 w P - 8 m B 8 g x i U 7 q - H _ t 0 w B p l q u I i 5 1 _ C _ y o s H _ m 0 g B t 8 i 7 L v 8 i 7 L - m k 0 B 5 m z S 6 1 3 r G x j m E - k n 8 I w 5 g 0 S 3 l 9 M 4 m t w Y 5 h n Y i h k 7 G g w 6 p D p z - w B _ 0 z J l l j u R t 9 7 D 8 u 2 p N - 8 L x v - 3 D 4 s l s H v 6 t a 1 x 0 _ G q 2 m s U 2 8 7 C l h o E g 9 y s H & l t ; / r i n g & g t ; & l t ; / r p o l y g o n s & g t ; & l t ; r p o l y g o n s & g t ; & l t ; i d & g t ; 5 7 8 9 2 9 0 1 0 2 6 6 4 4 6 2 3 4 1 & l t ; / i d & g t ; & l t ; r i n g & g t ; 9 p j q z y r s 9 V m 9 x n D 9 j k X 2 8 2 U i w j o I k - o a l w _ 4 C - x g O u s 5 8 J 3 v w 8 J p k 8 R 9 t 5 0 G 7 _ j u L i x t u L 6 5 g r D u p r 8 D u m 7 F h l 3 x B _ o 3 i C s n n u H u p l w D v y g t D - u q u D 0 9 l F k 6 o 1 U t 3 Q s u l x B 6 h 0 i G v _ m o D 7 m x 5 E x k E v g - _ Y t q 2 5 D 7 z 0 G v t k - S - 8 x K 1 r t h B r 5 g 4 I & l t ; / r i n g & g t ; & l t ; / r p o l y g o n s & g t ; & l t ; r p o l y g o n s & g t ; & l t ; i d & g t ; 5 7 8 9 6 7 9 1 2 3 6 2 2 2 6 4 8 3 7 & l t ; / i d & g t ; & l t ; r i n g & g t ; t v i - 4 9 - v k V 8 3 i v R z l h t L p v 7 Q 4 x 1 _ E m s 6 3 B k _ p l D g s 8 o a y 5 h 0 B 7 h i p O i 5 m s D w 3 _ 4 I s 4 0 5 J 9 9 x B & l t ; / r i n g & g t ; & l t ; / r p o l y g o n s & g t ; & l t ; r p o l y g o n s & g t ; & l t ; i d & g t ; 5 7 8 9 6 7 9 5 0 1 5 7 9 3 8 6 8 8 4 & l t ; / i d & g t ; & l t ; r i n g & g t ; v n n w i n _ o k V t v 4 - i B y 3 6 z H 4 7 i 7 S h 4 s J q 5 r r O & l t ; / r i n g & g t ; & l t ; / r p o l y g o n s & g t ; & l t ; r p o l y g o n s & g t ; & l t ; i d & g t ; 5 7 8 9 6 8 5 5 8 3 2 5 3 0 7 8 0 2 2 & l t ; / i d & g t ; & l t ; r i n g & g t ; x t 0 g s 8 o w j V m 9 _ n L k s l Q 9 s h O t 6 t j I x w 8 u J _ n w x P 8 z j b z 5 3 r R t 2 B q 0 v q B i _ q k O 4 3 v B 2 x 0 o J _ u m I 6 w y 4 K k m 5 3 B s o 7 n B n 0 1 s H s _ 4 h E j 2 s s C 8 w z 1 K q y - P j 7 1 u E j 6 i C i w n E _ v 6 i B p h u h L z w 2 g F r k y I _ 9 k B i s 7 o W 3 _ l o D x z u j D y - _ 9 H 1 i 3 p H n z s y G r 3 9 E z 9 x t M - z h k K m 1 2 v e y x o H i 7 - l Y _ g 3 J z i 4 g L & l t ; / r i n g & g t ; & l t ; / r p o l y g o n s & g t ; & l t ; r p o l y g o n s & g t ; & l t ; i d & g t ; 5 7 8 9 6 8 6 3 0 4 8 0 7 5 8 3 7 4 9 & l t ; / i d & g t ; & l t ; r i n g & g t ; u j 9 2 q q z 4 j V z t 2 e 5 u 7 - J 2 4 D y - k X g j w 4 R q s 7 5 E 4 o 6 6 B o n w y S n 9 6 Y w 2 t 3 B & l t ; / r i n g & g t ; & l t ; / r p o l y g o n s & g t ; & l t ; / r l i s t & g t ; & l t ; b b o x & g t ; M U L T I P O I N T   ( ( - 1 7 5 . 6 8 4 3 6 0 0 2 4   - 2 1 . 4 5 8 0 9 5 9 8 1 ) ,   ( - 1 7 3 . 7 3 1 5 0 3 7 8   - 1 5 . 5 6 3 0 2 6 6 1 6 ) ) & l t ; / b b o x & g t ; & l t ; / r e n t r y v a l u e & g t ; & l t ; / r e n t r y & g t ; & l t ; r e n t r y & g t ; & l t ; r e n t r y k e y & g t ; & l t ; l a t & g t ; 3 6 . 1 3 6 1 4 2 7 3 & l t ; / l a t & g t ; & l t ; l o n & g t ; - 5 . 3 4 8 7 0 8 1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7 3 4 3 1 0 8 9 7 4 6 5 4 2 6 0 2 & l t ; / i d & g t ; & l t ; r i n g & g t ; _ z g h j 5 p o f 1 1 B h I z I p T m R 1 X t o B 9 t C 8 x B p D 6 E d k J m J h C z L 1 H u q B o G w G k H 7 K 9 K y e 5 L v d t I p P s N n T l I - O l d j d 1 D 5 H l T z h E 7 c w V t _ B q a s E 0 C n I y C q E 9 H 2 C p I g H 4 E 9 K z I v d h w B 7 2 B q C g J l D q Q q J 6 a h P 4 f i H o M 5 L 2 a 9 h D u l H 1 v B 2 V r T t L s J - F s E 9 O t D l F n D h C l I k V 2 Q p L w E _ Q j I 3 F o R 2 C 2 E l P y E q Q r h B o u D 8 T m E i H 4 g C 9 F n O o Q w U w x C r h B s Q z L 8 G x L u V t I q R - O 3 c 2 J 4 C h F w G t L 6 G k N 5 F q G _ D t H k E 0 J 7 F h C 6 f j P o J q C g N 3 K 7 H _ V m R - 9 B 9 c 8 f - o B g 8 D h v C g H u 6 B 4 l B q 6 B l s D 8 J q J _ g C 9 t B r O 9 F 5 H 0 U g x O q J p 9 P b u M i J m E 0 J g N h P y J 9 O y V 5 L v L p L w f 2 E n F _ I z B i J 6 C 0 E 5 K n O 7 B 7 B p F l S _ T 2 I o G 4 C h C s C T m C 7 E m E p L 0 J 3 L h D v C 0 F h N 8 T _ J n F k E o C 4 D t B m G w e n _ F r u E h X 5 H o J 1 F 9 F - E t H u M _ Q r j o B - K _ Z 7 H k G 4 S z l D x Q h l B t 5 B _ F i B - s C p t C i 6 D k 0 E n t H u h M q l B g b l 1 K 3 n C w K 5 I u C 6 C n F x K 3 7 B p x L y w C m C 8 Y t S y n D 3 4 C w 6 B 5 X z L m H i Q p K q G k m B j I q H 5 D 6 C j F _ I t B l D 8 J j I h I 7 F m H o G g K 2 J n T s Z - N m M 8 P 1 K 3 W 9 F 1 _ B 0 E h I 0 y B 8 J 7 F k G i G 6 D 7 R 3 H q s B j d g 9 C - W k K v O w G 8 f y M r t B v W 9 R g B x W 3 K t S r O 8 6 B 1 h G z v B 4 0 H 9 u C 6 5 B - H 0 N i F 1 E 0 D p G u C 1 F u a 8 J y J t n C D 9 6 E m K 1 O - S w V t v C i h n O i m H 7 F 1 B o M v B 4 D i C 2 B g F 6 K l m B 0 F 7 z B i G l D p Y s B 1 B q Q v P i q B h t B 3 N t 5 B m n C 6 D x H h u B r 0 D 1 T x _ F h n F - m F 0 i C p L v F w C u m B m b 5 D x D q G h D t j C g M P m C B 4 C o R j F z B l F 7 H l d F t T g g B 6 V 2 n D g j M w 8 D 8 J Z o E 5 h B 8 E _ C u C s E 2 E - C v 7 B i G q Z m M z K n F t O o g B g m B k z B l d j P y J 0 C x I x 7 B 4 1 O 6 q g B k n L k C x g B r u F 1 6 X u 7 r B 9 t f - 2 7 B y 9 f l _ K 5 m B 6 5 C x 3 H x 3 M t B P c s F 7 C x x E n H q D 4 D _ s D t 0 C 3 U v Q y S 5 U m j B 8 n B p m K t 0 C 5 k B l y C o l C s c u D h B x U l E 8 1 C H r o E z x C y 2 C 6 v C 0 l L m q D n v u B x t B n 5 B s v B w 9 J l 0 B t y H 0 c x 4 s C i E m E 0 E _ G 4 r B y a q J z W n 0 B j 9 J g E q D 1 C j j J _ c o T u P x k B h n E 6 v k C x J q I n E k 7 a l J i O 5 T q f i 2 6 H y 7 S _ N 7 D 6 E t F y J n L 4 G t F 3 0 e 5 U q E 2 s D s O u S p D n 7 C 1 3 F s O v M y B v k B z M 5 V 4 F 1 C i C l D 6 x B k 0 C n F o 1 F n 7 t B j r B l 4 p B i 4 D - 4 k B j 7 B 3 h I g l C w t C 5 k M 6 z T 4 p 7 D v G 3 T r J x O q B 6 U 0 2 C 1 u B v o Q v v D 7 t v B l l B 8 7 B j M o P 4 d 8 2 B 6 E x F s s C 2 J q i F h x I 7 l M l a i S - I 6 G 9 2 F n B - q G x f - D y C 0 q E W o o C 9 B _ j B k Q - E 7 E m I h h B 5 s E t 3 a u D h 0 X s r D 2 4 W 6 D 9 _ C m e p r W - E k 4 D k G p y k B w j B z H 4 6 E 2 8 M 3 l E n b w - B i 6 H 7 9 C l i _ B r K x m B s Y x C x B m E w R q C 8 D g 1 D 6 h K 3 1 H 9 z E 0 i B 7 r B t 7 D 6 v B k 1 W y m 5 C k o Z h k B 1 n C k w D l _ c _ i l F 3 F 3 S u z H m h P x 1 B t v J 2 E k V 6 k B 1 Y 4 K 7 2 M n U q m I m W u W i z 5 B p g B 8 H p w C 0 r B w G 0 M r 8 6 C Z 7 6 G 7 i B s V k h F 6 6 V t k F 9 0 W s g B o H w h B 0 t C 0 i E s l D 0 n D z X u 9 D 5 z G o 6 C k I y 9 a p 7 D y S 3 k B 8 H w S w S 7 V 6 v C C n 0 C x N t R 0 v C s p B - 6 B r J t Q k D S 7 I 1 5 C u B z n C o 8 F y w d h 8 L g 9 Q g - D w W s W 0 Q 0 5 B v F 0 2 E u - F j B t G u - C H 3 u D n U - P 8 R s H d 9 D q n B m 0 D l B s p M - 4 a 7 M 0 - u C u X q O u k o B s F 5 _ w M 1 g R n F 3 O u g C x 5 B n Z 7 u U u m w B i q 7 G 2 6 j C o v - C x c j C y G n o B m B 7 I i D l C t D i R w E y E 6 _ y C 7 M j D q k B h T 1 g R X l C h Q h 7 5 B o w F u B x 1 D - h J r E u p M 2 9 M 6 b m B w B i D j E v 9 l B h I v F w B g t C n 6 W 3 i i B 3 G q 6 v E 1 q E o y B l i B 8 M w m 4 D 9 u C m q B 7 v D - V l 6 B m Y 9 4 B 6 t B 2 m M i X 0 n X 1 O r t Z 1 g I 7 t C u g L s f 3 t x B q p c 5 r U 9 O 5 k K u J m 9 L 4 0 G D q E u B i O 5 u D v x C U v E E w c m s E 6 j 0 B 1 C j B x q B 4 W g z d v M 1 l t B p p 2 D g C i h E p M v 8 C q G k C l l B x 7 D p G k 2 D g Q u F t j 2 B y v k 6 B i i 0 P l S _ n B 6 c s 8 B z 8 n V 4 i 4 F 6 k m W - D h w M n u D k S _ j C - p B 9 v E n G - w B j J u I w D p C q b 8 R 8 N 7 j B i D t M q k C s n B 2 b s n B t M l J y L _ O 5 C m D q b w B 5 I 2 B y F j B p C 6 E l L 8 k B s r B - H p I 6 J j I 4 Z h I u b p q B w K u b 3 P w H 4 K 5 4 B w v B x 6 B k P o L 8 q D q X w 5 P 1 H 6 D u D 2 F 0 B 1 w C 3 1 F 7 x G 1 w C h 4 B 0 H r k B _ h p B - o F n h H 0 t C p i C i u B 7 w H 5 8 E 7 k G q p I j i J _ z D u o H t 5 W w 2 C g d u I _ r D x z C 7 - E n m J _ 2 D k x F o 7 G J h J q n B 3 k B v M 4 m B 5 j B u H i D a 8 H h x B 1 o F 6 8 F w 6 J _ t P 0 o J l w C x t D d 0 r C 0 4 G & l t ; / r i n g & g t ; & l t ; / r p o l y g o n s & g t ; & l t ; / r l i s t & g t ; & l t ; b b o x & g t ; M U L T I P O I N T   ( ( - 5 . 3 6 5 9 9 8 5 7 0 9 9 9 9 5   3 6 . 1 0 8 9 9 7 6 9 ) ,   ( - 5 . 3 3 7 6 7 4 8 8 1 9 9 9 9 6   3 6 . 1 5 9 7 5 ) ) & l t ; / b b o x & g t ; & l t ; / r e n t r y v a l u e & g t ; & l t ; / r e n t r y & g t ; & l t ; r e n t r y & g t ; & l t ; r e n t r y k e y & g t ; & l t ; l a t & g t ; 3 3 . 9 2 2 2 1 0 6 9 & l t ; / l a t & g t ; & l t ; l o n & g t ; 3 5 . 8 9 5 3 5 5 2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5 0 4 9 7 5 2 0 6 4 6 7 5 0 2 0 9 & l t ; / i d & g t ; & l t ; r i n g & g t ; 6 g s 1 v 2 9 l 1 C i i z i C 6 2 7 o D p o g 6 P i z 8 q B j s l L p 9 _ B l t 0 E 9 - u L 9 i 5 f j s w g K s w m B p 4 g 4 G k t 6 1 E 3 - 5 9 C 5 v r - E w x y 3 I 6 l o G u n 2 B i o 8 F o 1 v H n o h _ C v i l 0 D 9 3 j H 5 0 0 i B 9 2 q C r g 7 O s w p C k h y b u x 9 M 8 j 1 0 E 1 x 1 v H k - v 6 K w o p U 7 u - C q r 4 W 2 3 o y E 5 v j Q 7 s j D z r k C n 0 5 I j 6 x B g z z B 8 G o 0 i F x y 8 E 2 z u D s k 8 E o 9 - U 1 h 8 I p 9 u l B u o p b j t z R z m - D m o _ B n _ t J z t 0 J g m o C 6 3 y G 8 4 v M w y z c v y j M j 2 - D t q 6 W y k 9 P 6 5 g - B p g p X _ v 4 S u 3 Z z u s U u 2 q T h z 9 R g 3 n F 2 t U o 5 w G j 4 5 3 B u 7 6 x B 6 p x D 6 n q 4 C u 3 m R l 2 2 g B o y 0 w G s q x z B g 9 _ 6 B y z 8 G q t i F o r d 4 k - V i m q L _ p L u t o B 7 x 0 D y u 6 H p q - D - x 5 B j - z B k k 2 H r n l E m 4 n D m v 4 J 6 o l H m 8 0 p B 8 - S w 2 y F t r o _ P _ 0 1 u J 4 y - B 4 t y V z s u w M h g 2 g C w p u p D x n k u C o 0 x u C j n 0 m B u 3 x v B x z p w B h 3 i l B 5 r w T q x n H h 1 y S n t u n D 8 p w C p w 4 E 6 r w f v 8 e z k t O 1 i Z 4 u 8 K h w n I 1 p 7 d k t z M v p j Z z x 6 C k m 3 r T u 1 p J 5 v n p E r 3 l z C t g 5 U 4 y 3 5 B g j o p I 3 g g p D 3 x r U s g y g C 9 w j M i r u t H w y m 7 C v 0 l d m k h g E 6 3 r i B t n 2 p F 9 7 x 2 B 8 6 p _ E l 8 m 9 B 9 _ u k U 1 j p w B 6 2 7 z E r _ h 0 E x 9 9 w C _ k n F z 8 7 1 D 7 2 q z B t - j g C u - 3 g C q 6 q i B 1 z s z B 6 j 9 6 B n r h q C r j 6 1 D k w h R o 5 h M 4 5 6 U 0 r 4 G r 6 p p E x _ _ Q u s - k B o u i 1 F w 6 h 3 C z - 9 f 9 m _ r C u 9 g y P t s _ h C 7 8 2 i C o 1 y g C 2 s 5 j C - y p n B u r j E k s 8 d g 3 - Y 3 o q I p i 4 L w h j y B 0 8 4 e p 9 9 Y 6 - n 1 B 0 9 r Q 6 y j C t q 7 I t o m 7 B z - j D v j 1 w B s 1 - u B k 8 m Y r n 5 W u 4 m 3 E 7 6 _ n B 9 x 3 Q - v 1 F n 7 0 F 5 2 3 G 2 8 m p E u g 5 G h h 4 L - q 6 B _ q k t B k g 3 n C u g 2 5 B m p s i B h h 0 O s u 6 Z t l w t B h 8 m z K z k 4 J w j w G 0 t r C - w x q F s x i k C i n p k E 3 q m b k w h R p r h k F k j 3 5 B s p 7 U i r w n B t k j l B 2 8 9 g B w i 6 e r 8 0 n C 3 _ g o D o g k k C s q 8 S r 8 h b m q 6 G 1 6 w C w 5 y D l h m - D w y 2 3 M s 3 j b l h x 0 H 3 v z n B _ l u d 4 7 8 S - q _ Y _ q _ H 1 7 x K j g 3 n C q s n J g m j b j 5 l z C k w h R 7 p x s D h 6 1 N x h - H k 0 p L i 6 w E t t u 0 D 1 k o J g 7 h M - 2 k x D 8 j 5 n C 1 k o J _ m 3 E 5 7 l J u 8 0 N n 0 r t H y z 5 S x j v H p 2 r h E 8 0 4 W g j 9 Y n k 2 E i j 2 n B s q 8 S u 0 9 H 2 x i E 5 y n K 5 p 0 K 6 6 n z B j 7 l b r 4 m z C s 3 j b k 2 q W v q m C v 4 5 Y 2 t 8 D 9 y m z B _ m 3 E 1 k o J y n 3 F z o 2 W h 9 q w B 4 8 4 0 F 6 l q P 2 o 3 E l t s r C m s K 6 w g a _ j k d r 7 h h B 8 j k 4 D 2 4 k v C j _ h b x _ 5 V s 5 9 p B o h s M y y h Q 3 8 m 3 C 2 p i F 2 m x f _ 9 g l B p 6 z I s h O 7 i h K m y s J 3 x 9 U g m y b 4 u q y B y 0 l D k s n m C 5 i l b v 2 7 H 7 5 9 W _ o q i B q p u q B j m o t B 4 t i b y n u q B h j 9 Y q o k z B 1 l v p F z q 3 U - q _ H n n q z B z _ x 6 D 3 - r g C m t w 5 E v q k q B l w j z C g 6 2 W 9 i q t B j s x 8 E r k 8 v F y k s 3 B s 0 o v F 3 q m b g z 2 k K 6 0 7 f i t w q B 9 n z 5 B 1 8 h k F p v s 7 H - o y u M r i p 6 D o i 5 p E t r M p n i V y 9 o z B h 6 1 N 1 k o J g 4 6 U 2 x 8 Y - 3 z n C 5 h g M 2 6 m w B y n 3 F i 0 m J k - y u E g m j b 0 v k b m n q z B y z 5 S i s n w B j s g v C p h 2 F 3 3 k x B n 3 q Y o g k k C 2 t i 9 B _ l u d y n 3 F 9 9 8 H x h - H s p 7 U 9 7 p t B m s 5 8 J y l t 7 B m 2 k a h o n P s p q z C 9 n z 5 B 4 7 8 S p q x - D w 3 2 U 9 w j M 3 1 u i B m j l w B h y q N q s u C _ _ z N 1 v z n B y h j h G h 6 1 N k q i 3 C w m p P 5 t u g C y 2 p l K 9 j y N _ m 3 E i 0 m J 3 q m b o h 9 Y 6 2 3 G z - 9 f 8 _ z N j _ _ Y i 9 0 m H t 7 l v C t 0 9 Y g 5 7 S y 9 g M x q 3 U k v g R k 3 v r C _ i u p F 0 z h 9 B t 9 x n B g 1 9 y D h p 3 e q k r - D k - y u E g w y g C 0 z h 9 B 4 y 7 W o n o P - q _ H n i 5 S - l j b u 0 2 F i 9 j w B j m 2 U z r 4 G g - s G n p l e p o v - D o n o P u y 0 n B z z 5 S 4 r l 0 H v s 4 5 B _ p s k B 5 7 z Y i t h o C w _ u m C w n s 1 E w 2 _ 7 E o 2 l l B 2 t R 7 h g N m 6 8 z C u v p C i 5 5 I g l 7 B u _ M v p s F l s k J z 5 n q C n 1 s i C x u i C 2 l w P q 0 w E j 4 0 B _ 8 y D v 2 m B y 3 o D 5 m i B 6 h r C l k u G n _ p K g v r N n - q K t h 3 D z 1 _ B h x _ E 4 n 0 B y 1 2 E s 2 u X y n t e q v 9 B y g g D 3 k h B h 8 o C 4 8 l B 3 l Q y r l B q 8 4 B n j 6 K 3 j a _ m f p 6 7 C s 5 6 E u k F h 7 G l z 1 B 3 _ - L 9 1 3 D 8 t g R i i x U u o s H r s v K l _ l N w 1 v F 6 i _ e 1 g 8 g C r x c - 5 w E z 5 E _ 3 P o w 8 G p k g F t - p P 0 u M 7 p i H m i V - 2 9 C 7 g r B 6 z m C 7 7 Q j u 4 D y o o K l n y C 1 _ 7 C 9 7 7 H 9 m Z 0 j 6 D 3 4 o D 7 z j B s x 2 T 0 i j B - z 4 m C 8 _ 2 N 4 i h _ B k l r f y 1 p j C z 8 q m O 2 g 7 6 B p v j B g r 4 f 0 n 7 S r h 9 Y t x k b - q k d 6 _ - S q 1 5 G m r 8 k B s t g o D _ q 4 f n i 5 S - q _ H j 1 i M k v g R 8 i 7 Y i i 1 n B g m n z B n 3 h D _ l m w B s o g s D v _ 7 X 1 p 0 R i g z j C i v 6 i D - x 7 1 B 5 r 0 J n w p h E 5 s x F z g w D w v 3 B 7 h v B 1 0 t v B h h n z C 5 j 9 f 8 x k w B 7 8 w d t s - Q t 7 n 9 B t s h K l - U p r k C r z 6 O u 7 m C j m U g 7 v F 9 9 g O s 6 y G 7 _ q F s t m E v _ U 2 q u C l _ u W j p n T u q t C h r 4 K m j 9 C r q s B z s 0 C j r 0 D r h u C u v J w w y B 7 r q s B s 7 x P x l o O h l 8 M p - 1 D 4 m z H w l j I 8 w r D 1 h 0 C 5 u 0 E 9 p 5 I 7 r o B l n 2 c h l 1 B - q 5 u B z q - L 8 0 2 D l - w C 4 v l D t m n B 1 y _ B i n u B r 5 9 C z q 7 P q m K _ q h B n - p E j 5 V 0 l l B 9 4 z C 0 w 4 B n 7 y B _ l w M j 2 e 0 _ p L m 3 h j B 1 o k y B i 9 3 7 B l 1 _ R i y m e k 8 u G 9 2 y D y 8 7 D - n 4 c w y s R o u i I k - x d 8 6 9 D 9 g 4 M 9 x 4 N 3 i h x B r 5 g E k h i f - m 9 Y j 6 p D k p k N r k r T q m l g B z i r T 0 g 3 S g y 3 S q t i L m z 1 C 0 j - C x u x o B w i 7 C 8 s k D 9 v p Y 7 3 y I 8 5 u D 1 o 5 I g w 3 G 6 6 K g w t F l n 3 Q - l v C j 1 u J s - v L z 3 P s 0 J _ p c q l c x n u D 5 6 M l i T 3 j h D 4 - 9 C _ - 6 C 7 w 7 R h x 6 B u v r K k _ - L j i q D g o K 3 y x D g - n J n l X _ q X 1 v L q s n R r g x D n 2 p U _ 9 l E t 7 p C n 6 o E 4 4 t K v n l B i 7 h C o 9 k C 0 x q N 4 z m H x 9 x I v 1 X q v m H w 3 j E n w m I q o 0 R 2 3 F n 7 D m i G 2 x u G 0 h 9 D 7 n 6 I z q 3 b _ k h E l v m B k 9 k L n u l Q - n f u q u D 1 t l M 0 6 j F z m 8 F 2 p T 2 r r Q 4 1 t C - k t C y 3 k G 5 - v H j 0 5 E 6 g c t m 6 K p s g B x s 8 D x 4 p a 1 s g E i 5 q B - _ 7 C g o 0 J k 5 z F o y 5 D r v o G k u m C s 7 3 C n 5 o C j v v D v s i E j 5 i D 7 i k L 4 y w V 0 8 8 H 4 3 3 C 7 j 4 E 0 m R t 8 9 I 3 6 y K j 4 p K j p c y 7 d 9 w 1 J l 5 x C 5 n 5 l B i z 7 K s z r B q 3 E 9 6 g G 1 y H 6 h 2 D i y k M 2 s r M x 4 p F x v m J u 6 n G i _ 3 g C 0 4 8 a r 5 l D w - g H r _ j L _ 6 _ G z _ 6 H k y 9 V 7 u l l B g 6 n E 1 9 v H n 2 j L 6 3 5 j B t o 4 T x r i F _ i _ i C r - 0 N q y t C z z b 8 2 m D 6 1 1 D 0 6 L 7 j 2 Q 6 6 h H 0 - 8 M 3 m e q i q E h 8 z B h v z D m r 0 J n 4 Z o m a k v w p C z u 5 Q u 6 h D - 3 u I z q x n B l m i B _ - 4 C k g l C q 3 X q y g C h o y B u y 1 B 9 u 5 C t s y B w 8 o H l i M 5 9 r B 9 p l M g - B k 9 X 3 n M l 3 O y 1 r B m 3 R 8 0 N m 2 x c z 0 l K j m P 1 m y B k z i C 7 2 9 C j u Q x 0 U z n z C l y y Y _ _ a i 0 z D 1 8 Z 2 t z C s 6 2 N 4 i o B 0 z h H q k 0 B 0 - s F 2 r n B n 4 w I l j o D q r h E 8 j a r _ v H p z z C v 4 6 L n 5 y F k 3 j B y _ b u z P 5 m 4 L q z i I 9 x o E _ s D s o x C j u 5 O j j 2 B - 6 z B l g u F v m o C q 5 w B p 4 L s q l C 5 w w B 6 i c s j 2 F y h 0 C g z s D z v 6 F h 2 r C l v x N r h p E j 5 8 B h m 6 C x q w t C 2 i o N t o 6 F u s m B r 2 h B i o t D g n b z 4 x R k g 5 C 9 l 4 b j y z C l r z F g - t E h p h C 6 i 2 C 8 w s E s t p F n u g C h - u B t y R 0 r x J k n s C j x y B y j i C k 6 z I r 4 Y u g 0 J 6 q v B z p j B j y t H 6 3 h C p z w g C 7 v 3 B p t p D 1 o 4 a 3 6 p t N q 6 q L l i g I _ 7 2 B g k q F y m Z g q 7 0 K 0 q x 3 G o k n h C 5 9 8 B z v u C w x h C r x q 4 B h 4 i - B w _ 6 S 2 6 w b i - 3 Z n p j B w 7 9 B r 5 3 C o 9 v E 8 l 2 D 0 - 7 E s r 2 F 2 6 Z s g n Q 9 q i D m g - y B 0 w j H i l j C u j 0 G k 2 q N 1 p 1 G y s l J h 1 v H 4 u l E 4 l Z t w z B q 3 3 C 2 m v B 4 p - P 8 g 5 U 4 9 - C _ l Y u z j B 8 t j R 4 7 V x 1 1 F i 9 I p j 5 E 2 o x K 3 j g F 0 _ j E o l 6 E r s a r x _ d l 6 k F t 2 o B z y 2 C t r b q 7 o X x t m E p 5 3 N k i i V 9 v i H 5 1 0 p C n l 2 R - u 8 T o q x G 6 l I 0 u 2 a 1 m 1 H z w V t l K 0 9 1 d v k 6 R r 0 y y B 3 l t E q 9 t _ B 2 - D x 5 8 B q l g j B x p x B w - q J k j 5 F o z v B 7 k q B 1 5 t F r q 1 B 7 u n G y n m B o u n C 0 j v 4 C q 3 - r B t p j v B o 5 o T l i j q B 0 q q b p h h B 4 n 2 I 5 i n L v v X h l 6 B y 2 8 C 4 1 p D - B g g h B 1 - N h y m B u h p D o k m S z z 7 D t - K k 0 - u B q w Y j i W 4 i 8 C h 5 K k 2 o D 4 t M 7 5 S 9 s v B h w 0 C _ t v C _ w e 8 y R l q 9 D x q 1 J y l h D h m V v 5 r F y m 2 N x 6 2 i B p 3 x C 8 l 9 B n 7 j B q z 7 I s s 8 E x 4 d m 4 Z h x l G u 5 4 T 0 g w D 5 p v H n h q B 8 0 r B t x H m 9 M l w Y 3 t R u _ h B g 4 a l 3 Q q u M - s W 8 5 g B q 4 m B 4 - O 3 5 z B 7 1 j B 2 y m B t y z B 0 t k C j w j C y p v C o u K 4 z g C 6 s X r 7 V k 5 I y s 8 C 9 o W 8 m c i 6 f x m l B g u l E m v 2 B - o g B x 2 - K l n u W y q Z v n i B s k N l 6 Y 2 i U - h w B y i - E 9 q x C _ 2 6 B q 0 V g 0 X z u u C r p b - j q B 3 6 P 3 h r B u j 7 B 6 i h C 7 w 7 C o s - C o 9 k B 4 i P 4 t x B k z z D s v u C w p F 3 u _ D t l 6 D 6 o p B q 1 p B z 8 N n h s B g w M g u j E g 7 w B y 4 q C 4 u T i v N - 3 x C w 6 m M 3 s q H x s Z s - J 9 u f - 7 p C 7 w n B 1 l V r 4 0 B y 1 o D v j _ B y h 2 C n n r B l 7 k Q x m q H y m s C s q s H i n j D 8 i J t z z B q o a l s M v s 1 B 9 2 E x 6 j C z w 3 B 2 - k C m 6 _ B 9 6 y D z 1 s E n z r G l r v o D 8 z 2 G q o 1 B x w p V 1 h f 9 r j B v v H 1 5 I w m G h y J s 3 L k h O p t Z n y D w k B z s L 1 z B o w E 0 2 D t n J 9 k Z o s y C y 4 H - 0 4 D i x w C g w j E s r q F 2 t 0 B t n M u s _ J v o q S _ h l G 5 k 5 F w y g B x l l B 9 9 3 I 2 z j B 3 x 6 D 0 3 x G w 2 t E j o E 2 r 1 C - i x B - j r F j w O m 4 m B m _ i D 6 z n E k 0 _ B t 4 Q 9 z q E i g U z 9 p B q 7 y B k v s C r 7 K 4 u f g 5 L 1 6 8 C i q D - j S 3 h r D t 9 W l 5 w B t v 6 D 1 w L q w 1 B v j m B z x s B - x Y m g 2 L 0 h F g 4 2 D x m h M 5 4 u 2 B g j 4 B 2 o H k z h D _ l 6 W 3 o e q x V q r g n B z z h N l 0 R m p T 5 5 O z - S 3 y i B t k H 6 w g B l 3 4 B w 8 l B s 6 1 B o 3 g B 8 u n B y p 8 Q 7 - O v q t C - t Q y j t O - z y B g n 0 n B 5 w i C w 7 x B g g j B j t r D o t l E v n c p z 8 K 5 r z C 6 3 r E 9 s K t g r B l 2 x C p i Q s l v B 1 o L r 5 m F s s T y 4 t E x h i B x t U q j w B 7 l g B 1 o G 9 j g T r m h B i 4 N p g Q y o U k x S 5 5 x C x 0 3 B n p l B m 1 4 R m g h H w r m V n t g B t g T 0 n g B h y p B l 0 t G 8 k E 6 v W n q V r l g C k g U g 4 z G z q 0 B s - L h q p C 6 - t B r h n J - k p G g t J w l 6 d 6 u 8 C o 0 u H 0 3 6 F l 6 7 D n s 3 4 B o 3 9 D h i I 6 s Q x y 0 B h l S s o H _ p M p o S 1 m N u x b g q I m z 9 B k i P r s z D 6 2 k B 1 h q J 7 h r D 4 y Z y 7 u C - 2 u B 2 1 6 B 3 o - B 2 t Q h j p D 2 y 2 B p 5 K k v - B x 7 8 C 9 j q W 3 r c s 6 O 2 1 6 B s 5 M p j 6 B - i V w t q D - w I u 4 e k 6 b o q G i h b r l i B 4 _ F m 6 K i w g B 3 0 s P j x k E y j 3 C h 7 0 D i p 1 B v w j L g v 8 H 3 u 7 C v u 4 H r l 3 M k w 8 L h i x E r t z B x t 3 B 7 z 2 C p z M i 4 j F 8 7 U z p h G - u r C 6 o n E l 1 T - z 4 D s 7 c w g o B _ 0 o D 3 g S k x J p v 3 B x n g D p x 3 B 7 w r M 3 - _ C 2 o 8 B k 7 s F q 8 R 2 x v D l 8 w D g h 0 B l i I y 1 j B i 8 n B m l - I t 5 Y n 3 o W 6 k j C n u 0 Q 3 5 o B y z s B 4 t x D 0 t 1 C q u 3 C z 3 9 I - g p F w p v B i w o B s o X 0 0 P 7 x 0 B w i Z g w q D 9 q u D q o - W j u - G p y j C i k u H _ w w C o t _ H y j 2 H n 6 n Q x - 6 B t 1 7 S m n M 7 0 p D 1 w M y u q D 8 1 l B 8 q v k B 6 r j C q u y C - l 2 C q o f 7 i j B 5 n _ B o k o B 5 l y D l x I z u i C q n 9 B r k V 5 w S k n 6 C 7 k 4 C z 7 v D p p k F m p 6 J z s r F 6 t X 8 j M n v O - 6 9 X k _ j B y w J t 5 4 B t n 2 B z 8 q C 9 5 X 5 3 1 B 7 9 5 C 4 4 3 B p 2 4 B s k l D 5 l l C y 2 W 0 r k D 8 6 E 0 3 7 D u 6 u B 4 0 y C y 2 _ I t v t B 3 l E 7 _ n D w 3 V u p 2 b w o 5 L z x I - 8 W z w 3 B 3 x Q 3 x 3 F _ 0 - D 7 0 o P 5 3 t L 1 r Z o r v F y s O o 7 x C l 9 n D q k l J g g L 7 q y B 1 s f o 2 h C 9 0 o G 0 6 l B y u f k 4 V t z k B 0 n l B z j e 8 6 i C y 7 V k 5 L s 5 4 M i 4 1 D z y p B h y D 5 v c z 2 Q m 6 2 G w 4 S w z - D 4 t p S v w n D 5 h d s g R 5 m W q s K 0 1 4 E 1 - Q z k q E 4 _ X 2 u W l j W p m Q 4 8 g H - m 1 P x k o C g m 0 C 3 8 o F n o g J - x m F 9 _ v P 4 r _ D o r x D 6 w 0 C y s v D - 0 Y g v e h 6 s B n w H v p d v l c r - h D z 6 _ G u 4 1 K 3 7 2 F - n n H u 8 d w z R 6 v w B 7 v M h q g B z v V h g y B 2 s p B w 8 Y u r Y y w W 8 v J k y c 4 1 k C u 8 G h p H z q z B 7 - L 2 h I 6 j R l _ x B h q K h m 9 G r 8 T y 6 c q n M l 0 O n w L 3 o S v u e l 3 Q r 7 s D q m v B 1 h S 5 0 a k 3 l B 6 o v B 5 2 n D x 4 J q 9 u G m r 1 B x 6 S i 6 H 0 t H 4 v Y x o f w q Z h 4 J - x L u 4 e 1 r m E 9 9 Y u n _ B 0 5 m B _ 7 D j g l E p 8 p C n g 5 D v g b q 0 8 F h p I g h r I x o e t 1 k B 3 l 2 B 1 y z E x u 3 C 4 v g L u m k T p k v D 6 y 1 C n l Q r z J r s b g j V x 9 I - 4 t K p i 9 C v z x C j 5 r F g u P - m 1 F y 7 V n k R 1 l W 8 y 2 N h m H 6 v u V o 4 6 C r z R y n g B x n z C 8 j o D r l E s 2 6 C 3 v s B 5 9 y C u k U 3 w u B w s Z y 9 O o w N 8 9 3 E p - w E p y i E x i 9 G 1 7 l D 3 n r B g 6 9 C - t _ B g 6 g C t 2 3 D x x 6 D 4 z x D k v 6 F 2 z 4 F 1 k 7 C u _ I q p Q u x d i j a 4 y o D o 4 P 4 r U w i o B _ q h C 7 - j J l l e h - g B g 5 g B - k X 4 1 0 B w u n G 5 _ 0 C 5 h 1 F i 2 n E p z t L k g s D s l 5 C 4 5 e o h s C 3 j k B k n 0 B 0 m i C h l q B t 6 6 C 8 0 F 2 s j Q q 3 h B y 4 2 _ B m y t D p h q J g w y E 6 3 R m - 3 N g z a i o L 7 y j d 2 l o D 9 o h Q 0 j u v B 6 - p P r g p b 1 o f v h T 4 0 9 D w y u N n l j d 2 o M 0 s M 5 y _ F 8 q l E n r 6 C n 3 3 D 5 5 y G 5 g o G 2 0 q C x w i B h - 9 E j v h W _ k j Z o v w B m 0 4 T - u 3 N s w I p g O l 1 l B 3 7 z D p l v B 9 6 w B j 8 U z k q D 9 t P 9 o y B j 7 z D v r i T v 4 m I 3 x 9 I o u Y 5 6 R 2 u H 8 1 1 C s - 8 S l h L q h 6 9 C h g 1 E q x 7 a z j 9 F s q i G v q t G h y 5 X z 7 t J 8 y j F 8 k l I l u 7 H y 1 p C w 1 - C h i z D o 0 7 K s m m D 6 k h X h p q C 3 p r C 5 3 K l v t G u s h B o j l N 9 6 O t h o F l q D k r x F z m 5 D g 1 u G 9 5 y W w m 0 U 8 w l E n z P n w Y g g l B q u 9 D w i r F 8 t q H h 7 s B n 9 F n 8 v X w _ l C l 0 y H r n 4 I 8 4 g M _ o z B o z 7 s B 4 t y C t - X x z S 3 p V 8 3 b v 2 v H z j V i t I 1 9 2 C t y M _ 2 l C w r O l p W o 4 T w h u C v 6 5 B 7 r t D s p w C q p h F y p H 6 m v B t l R 2 s G x 0 Q 0 t I s w L o u G 4 6 J y z Y m r Q i 6 g E _ 2 9 C 7 _ v B q 3 u G 1 7 4 B t 9 l E x z t C y u y C w n d 2 j h D s l O 9 4 8 B 0 - i C 5 - F l _ m B n 0 f 8 l O 1 8 S t v S g 9 8 B 3 8 z I 2 y k J 5 h h 1 B i 3 g H h r z C h g _ B k h m C i r O _ x u F h l d r j u C q 9 m G w u l b 4 m 0 C m 1 a 7 7 m C 1 k x D 1 6 5 B v 9 0 B z x m C 9 1 3 E y s 8 M _ u F n h u B v 4 P 0 7 K 2 - 7 C - 1 x C t j J 7 1 K 6 y w B x t 7 C i r m J g z X g m c 4 z 7 G 9 4 6 V n q 8 r F - 2 G _ i s G u x 2 E m 0 t M 2 h z R m 6 5 I 6 _ J 6 x y P p 7 1 U 1 o 7 H 8 6 L q t U x k J s y f m - - B - 9 y F 9 s y R 4 h x M p h 1 C p n i B 5 4 W 6 - l B v t y B t r R r z p D o j Z 1 m k C s 2 t B h 8 n C n m j B 0 r 6 W z t t H k l v B 6 0 R 8 y k C t w h B 4 h L 8 1 a x w u W 3 w 7 U y x K 5 3 O 8 y i B _ k Z _ 7 M l 4 H k x K g n Q u v - Q q 9 4 C 0 g J 6 _ a h o p Q 5 h x m B - 1 _ F w 9 x B u 9 n B j l y I t u j d 0 n 8 k D 2 h _ G 5 p 3 M w 4 h C s k 1 p D s l 0 C _ r K m 9 U m 5 M 8 m n B 2 8 t S _ h 0 G u 8 O g - _ h C 0 j 0 U u y S _ p l D k y n E p k 7 V 2 y r L l g - v B n 2 g G w q h C k 1 g H o m 7 K y y h B g 3 g B _ w L t p N 2 - r D y n 4 h B l q m B p n _ B 0 y g K r 4 k E r w j o B y o h K - x g D y 4 t B u x S k k 2 C o t l C 9 l 4 C 3 i r C s p h L u h H j k i B v 6 K w i 2 C 8 t T r y t E m j K l 1 p F 0 x 1 B 0 3 j B w q U w m s D 1 o I i r o C r r K x 7 y D 8 i G 8 v i G u 6 8 r C 2 n Z p 5 v B o k h E z n 7 H 7 s n D r 9 N 6 1 b 7 w 7 B 3 m b 3 j q W g _ Y j g q C s t t C x j t C 2 m 7 i B r 1 h R s o 0 Y q 7 w C r k e 5 v l B g r o D 7 i 8 E l 1 0 C y z 3 t B 4 n h H y n 2 d z i 7 C o 2 2 S p u q v B v s 5 K - s h g B k 3 z D 6 8 n C 2 0 L _ q x G 8 v - D l 4 t B o 1 0 D 2 q e z 0 y G w 4 S w 3 y L g - z B _ v 9 B z v Q 0 u l B 6 5 r G i v p B x 0 4 D 0 9 j E 3 5 0 B z l p E j _ Q m 1 u T v 3 I x s p U z 0 r K 4 o 5 B m h _ V n s _ M 4 g - u B o u s D i w _ B 3 6 S n m 6 6 E 6 t g 8 B 6 1 t 9 D v 0 q E 0 4 _ B s v 9 F h w 4 G r h w D - u 7 C y s M g g 6 J t 5 h M q 9 3 Z 6 3 i B l 6 s N o o 9 D m v n K _ v n C g g y D u t y j B 3 6 4 B k - q N k - v D x m l H i o 8 M p w m t B z i 2 J - l - F i s W o y S v w t D v m h B - l q B 0 w g B 7 j I k n 3 C w 8 L 7 8 l B t v P l 4 t C i h 0 H v h r D - z v j B 1 p k E 8 5 d w p 4 J 5 k _ M v j 6 C 6 k N v m S 6 v H n n w n B 9 7 i i C x s p p B - u u C n p g B i - K l - v B 0 8 6 E v k g F y 1 v E v p j p B k t o J 2 y n C h w l 7 B 0 6 5 o B t s 3 G o 4 c y n b 3 s o E 5 5 9 D 1 8 w B g k i G k 4 w E g - H x y 3 G - i u I w 9 2 B h _ 0 B j s N r z v K 8 q k C z i y U 5 w l M 2 x s O - 4 p e 6 _ p M n _ v B 6 9 v E - p z B s - U n y g D o 5 P p g k C l l t B z p t H v x r C p p n H j 1 1 G 5 y _ a 7 s p N x y _ D 0 r q C 7 w i S s t 2 E u 3 x N - l 2 f 6 o q K 8 _ i D _ 4 2 B j 0 C w C 0 _ 2 C m 3 1 C r 0 j B h 9 o B o 8 k B g 6 j R l 7 x I 9 x 3 E q u w I i i - E 5 1 i F h 1 1 G p w 9 Q q s h E 7 6 W h 6 q E j u g E o h x H - r t P l h i k B 5 m 1 F v j J 6 o j Q 0 - y I l 9 0 D 8 - w W _ o m h C r o r Z x 8 g g B w v h H 8 1 K n z S 0 x v C u h I j j H m 5 g B _ w p B i 9 - E r 0 l B 6 6 x D l o l B 0 q v C h h f 8 z k C k i T r j 8 D 9 s z B i r v C v _ c 6 m s B x i u J 1 3 p Z 3 - x K k w N v p G h - r B u n i B x q u B 0 4 L y 9 J q s r B 8 z u B x m x C 7 z 2 i B g s g m B u 2 j u B 9 q 3 M p t x C q 7 j N 7 6 j I 9 y _ D h k o C - 2 6 D _ w o s B o r n v B t 1 s 3 C r r o C q 3 w C t t _ X _ z n G 5 4 y G 6 4 O 6 i v C 0 9 8 r D u 7 M 6 h h H k x P 6 w - D k p 8 B g 9 t S h k S v 6 p J s n g C o p J o t G s n T k o p B k v P 0 0 k C 9 v 3 N 1 z - K w k j U v m k D i 0 9 F 7 t z C y 3 H v - L w 3 i W w v 5 D m m y S p q l W h m b u q v B 0 r M r 0 4 B v h x B k y m b 5 v w Z w j L 2 3 5 D l t p F r x u B - 2 _ F 7 x z M 2 1 q B l v t C z 1 u C 5 4 9 l B 6 i m h C l w _ R o o 7 v B x p l R r r i B q q y L s s p B g 3 U 8 4 i B - r i B 8 - z H j m V i 7 I o p H l _ w D u 9 c 0 2 q M r o k E p x 8 D p x 5 Q o u q j B i w 5 b 8 5 x 9 B n 4 j m C z 4 m a w 7 w N 3 _ i a w 3 - T l x p Q o 9 K t z t C u 6 0 D i h x B p 5 h D m 8 r I 1 m x H 2 k 1 G u 9 t R 1 9 6 Q 4 t q J y r w u B s j 7 M p x 0 f m p r D o t _ B _ 1 m J o 4 _ D q w t G 9 3 i J i r m B 9 9 t S k w 0 B 0 n 3 B v 1 p E v 5 3 D y q l C t o 0 B j 6 j B 6 v v M y y z E 7 v q C _ t k b s t 0 W p p k P q u 8 T t p 7 D t k r b t u k z B 7 r 2 N k p k a 1 v - D x x r E - 0 j g B k s x _ B 1 j m h B w w 6 R k 1 x i B u 0 r C 1 s 4 e v n n H o 0 9 D i x V t u 9 w B h t w 3 C 0 _ o 7 E l z i D j n - v B 5 v O k v q n C k 9 9 7 B 5 l 1 K 9 9 0 H 9 i u z B t r 3 d y 7 k Y s 9 2 J 9 l w l B 9 h 0 E - y l L x w u i I & l t ; / r i n g & g t ; & l t ; / r p o l y g o n s & g t ; & l t ; r p o l y g o n s & g t ; & l t ; i d & g t ; 7 2 5 0 5 0 2 7 0 8 9 6 7 2 4 3 7 7 7 & l t ; / i d & g t ; & l t ; r i n g & g t ; m p 4 g q w g - 0 C s E _ G n D o G u - B 9 M w D 2 D y H 2 0 C & l t ; / r i n g & g t ; & l t ; / r p o l y g o n s & g t ; & l t ; r p o l y g o n s & g t ; & l t ; i d & g t ; 7 2 5 0 5 0 4 4 6 1 3 1 3 9 0 0 5 4 5 & l t ; / i d & g t ; & l t ; r i n g & g t ; r 2 5 g _ h x o 1 C h I 8 G 3 D g J n H o I r B k D - D u B & l t ; / r i n g & g t ; & l t ; / r p o l y g o n s & g t ; & l t ; r p o l y g o n s & g t ; & l t ; i d & g t ; 7 2 5 0 5 0 7 2 4 4 4 5 2 7 0 8 3 5 5 & l t ; / i d & g t ; & l t ; r i n g & g t ; v j j 3 6 7 q u 2 C t F 7 O s V 3 i B 4 a - W s k B s Q q R j s D m n D y E q J 9 B l I 5 F u G k Q g k B i U i J x I w G z 0 B n D z K l D q M m J g E v B v B W 6 B _ B 2 B i T - G 3 6 F j Q s K k B t X h L h M w k C 1 M q P v a 5 e 2 2 B s T 6 F 7 q B j R p z B m D p U t M t C 4 F 0 B i F j C & l t ; / r i n g & g t ; & l t ; / r p o l y g o n s & g t ; & l t ; r p o l y g o n s & g t ; & l t ; i d & g t ; 7 2 5 0 5 0 7 2 4 4 4 5 2 7 0 8 3 5 6 & l t ; / i d & g t ; & l t ; r i n g & g t ; l i j o h n l u 2 C r D x D 7 1 P 3 z L g E 8 D s D x k H s I r C 4 s C v G 4 z D 7 6 B p G 7 D & l t ; / r i n g & g t ; & l t ; / r p o l y g o n s & g t ; & l t ; r p o l y g o n s & g t ; & l t ; i d & g t ; 7 2 5 0 5 0 7 2 4 4 4 5 2 7 0 8 3 5 7 & l t ; / i d & g t ; & l t ; r i n g & g t ; l 2 _ h z l p u 2 C o 5 B u E w E s B u Q h F 7 E k E g E - C u F h D - C 1 Q 6 B y D i I r V j K 0 H s K p n C & l t ; / r i n g & g t ; & l t ; / r p o l y g o n s & g t ; & l t ; r p o l y g o n s & g t ; & l t ; i d & g t ; 7 2 5 0 5 0 7 2 4 4 4 5 2 7 0 8 3 5 8 & l t ; / i d & g t ; & l t ; r i n g & g t ; 0 9 t 7 8 j o u 2 C y G n I 7 F i J v B 5 E q L g C r C - D j C & l t ; / r i n g & g t ; & l t ; / r p o l y g o n s & g t ; & l t ; r p o l y g o n s & g t ; & l t ; i d & g t ; 7 2 5 0 5 0 8 7 2 1 9 2 1 4 5 8 1 7 7 & l t ; / i d & g t ; & l t ; r i n g & g t ; v o g 2 _ 4 y u 2 C 0 J 2 C s C o Q h F s B l D _ D i C o I 2 D p G r C l Z n C j C & l t ; / r i n g & g t ; & l t ; / r p o l y g o n s & g t ; & l t ; r p o l y g o n s & g t ; & l t ; i d & g t ; 7 2 5 0 5 0 8 9 9 6 7 9 9 3 6 5 1 2 1 & l t ; / i d & g t ; & l t ; r i n g & g t ; s 7 0 n _ p 4 5 2 C v F 9 c j 5 b w 5 B t D z D g 0 E z X g H 3 H 7 R 7 p I k E k G y o M 6 u B k I 3 C 6 n B h E l C y r L t m N 6 0 e p 7 G 1 H 9 E q 7 C 8 r B 0 a 3 h D 1 D l F - E q X x C k 8 H p n J m v K p 5 D g D 5 D & l t ; / r i n g & g t ; & l t ; / r p o l y g o n s & g t ; & l t ; r p o l y g o n s & g t ; & l t ; i d & g t ; 7 2 5 0 5 0 8 9 9 6 7 9 9 3 6 5 1 2 2 & l t ; / i d & g t ; & l t ; r i n g & g t ; 0 _ n p v j i 7 2 C l I 5 F s G t H 5 G 1 E r G s H & l t ; / r i n g & g t ; & l t ; / r p o l y g o n s & g t ; & l t ; r p o l y g o n s & g t ; & l t ; i d & g t ; 7 2 5 0 5 0 9 8 9 0 1 5 2 5 6 2 6 8 9 & l t ; / i d & g t ; & l t ; r i n g & g t ; 7 1 p l 7 6 x 5 1 C 1 O u E 2 C m g B l D o C w j B x C x f 6 F 8 K i D l C 7 T & l t ; / r i n g & g t ; & l t ; / r p o l y g o n s & g t ; & l t ; r p o l y g o n s & g t ; & l t ; i d & g t ; 7 2 5 0 5 0 9 9 5 8 8 7 2 0 3 9 4 2 5 & l t ; / i d & g t ; & l t ; r i n g & g t ; z 8 8 4 u h _ 8 1 C s E 2 y B x 6 d 4 C k E _ D 8 6 L s D x E 8 8 c p C n C t o F & l t ; / r i n g & g t ; & l t ; / r p o l y g o n s & g t ; & l t ; r p o l y g o n s & g t ; & l t ; i d & g t ; 7 2 5 6 4 8 2 5 4 0 3 9 3 8 5 7 0 2 6 & l t ; / i d & g t ; & l t ; r i n g & g t ; k 2 o t p - g t 6 C t D w E 4 C l D o U - E 6 D w F - G r G 5 w B j C & l t ; / r i n g & g t ; & l t ; / r p o l y g o n s & g t ; & l t ; r p o l y g o n s & g t ; & l t ; i d & g t ; 7 2 5 6 4 8 3 2 9 6 3 0 8 1 0 1 1 2 1 & l t ; / i d & g t ; & l t ; r i n g & g t ; m x - j 2 0 7 n 6 C w J y C x D 6 C q C o M 7 N t B 3 J 3 E k O n G j C & l t ; / r i n g & g t ; & l t ; / r p o l y g o n s & g t ; & l t ; r p o l y g o n s & g t ; & l t ; i d & g t ; 7 2 5 6 4 8 3 3 3 0 6 6 7 8 3 9 4 8 9 & l t ; / i d & g t ; & l t ; r i n g & g t ; t _ i v 8 4 7 n 6 C 5 B v D z D s C p 8 B 8 D c u D _ B 8 K i n B j G & l t ; / r i n g & g t ; & l t ; / r p o l y g o n s & g t ; & l t ; r p o l y g o n s & g t ; & l t ; i d & g t ; 7 2 5 6 5 0 1 5 7 5 6 8 8 9 1 2 8 9 7 & l t ; / i d & g t ; & l t ; r i n g & g t ; w t m 5 r v q _ 3 C s E 1 F 3 O p I s B s C v b g G s D y D t C u L g C k D g D j C & l t ; / r i n g & g t ; & l t ; / r p o l y g o n s & g t ; & l t ; r p o l y g o n s & g t ; & l t ; i d & g t ; 7 2 5 6 5 0 1 8 5 0 5 6 6 8 1 9 8 4 1 & l t ; / i d & g t ; & l t ; r i n g & g t ; 1 t w l 1 g r 2 3 C t D - _ l B r g r Q y k W o x - J 2 0 n B z O - S 2 l B h C i E t b z Q 6 B 3 k W y 7 w C 4 p s D 1 7 D q l v F s 9 _ B 4 u B n x m B x l S y D t C h E 7 D & l t ; / r i n g & g t ; & l t ; / r p o l y g o n s & g t ; & l t ; r p o l y g o n s & g t ; & l t ; i d & g t ; 7 2 5 6 5 0 1 8 5 0 5 6 6 8 1 9 8 4 2 & l t ; / i d & g t ; & l t ; r i n g & g t ; k k g k 3 t j 5 3 C 8 U t D _ G u G r t B t B m L 9 G o F h E s K & l t ; / r i n g & g t ; & l t ; / r p o l y g o n s & g t ; & l t ; r p o l y g o n s & g t ; & l t ; i d & g t ; 7 2 5 6 5 0 2 1 2 5 4 4 4 7 2 6 7 8 9 & l t ; / i d & g t ; & l t ; r i n g & g t ; y h z w g r s 6 4 C 0 J 3 F n F m G p E 7 J t G 7 I & l t ; / r i n g & g t ; & l t ; / r p o l y g o n s & g t ; & l t ; r p o l y g o n s & g t ; & l t ; i d & g t ; 7 2 5 6 5 0 2 1 2 5 4 4 4 7 2 6 7 9 0 & l t ; / i d & g t ; & l t ; r i n g & g t ; _ 8 j 2 m g 9 m 4 C y C v D u a 6 C k Q 7 R t B k I 8 B z V v G p C g D u B w C 5 I & l t ; / r i n g & g t ; & l t ; / r p o l y g o n s & g t ; & l t ; r p o l y g o n s & g t ; & l t ; i d & g t ; 7 2 5 6 5 0 2 3 6 5 9 6 2 8 9 5 3 6 3 & l t ; / i d & g t ; & l t ; r i n g & g t ; 3 r g g o q 7 w 4 C k y B 9 c z D s C j n B 9 C l f h a w D g C j E 9 j B 7 D & l t ; / r i n g & g t ; & l t ; / r p o l y g o n s & g t ; & l t ; r p o l y g o n s & g t ; & l t ; i d & g t ; 7 2 5 6 5 0 2 9 8 4 4 3 8 1 8 5 9 8 5 & l t ; / i d & g t ; & l t ; r i n g & g t ; 8 8 3 _ 8 p w h 4 C w C w E 4 C k E r _ D 9 C x C 1 C g C q I j B k D 9 D 4 0 C & l t ; / r i n g & g t ; & l t ; / r p o l y g o n s & g t ; & l t ; r p o l y g o n s & g t ; & l t ; i d & g t ; 7 2 5 6 5 0 7 0 3 8 8 8 7 3 1 3 4 0 9 & l t ; / i d & g t ; & l t ; r i n g & g t ; z 7 k 2 t w w 6 5 C s E w E 3 D j F p o k C 0 h j B p 6 Z p H h F i C y F z C h 7 D 0 F r B r C i D j C v 1 D D q W j L 8 p E w 0 B r k B - P 2 R l 8 2 E s K & l t ; / r i n g & g t ; & l t ; / r p o l y g o n s & g t ; & l t ; r p o l y g o n s & g t ; & l t ; i d & g t ; 7 2 5 6 5 0 7 1 4 1 9 6 6 5 2 8 5 1 3 & l t ; / i d & g t ; & l t ; r i n g & g t ; 9 z 8 z x o t 6 5 C y G 6 G 0 E u G t u N z K 4 P s D - G m F _ 6 J 6 W 9 D 5 D & l t ; / r i n g & g t ; & l t ; / r p o l y g o n s & g t ; & l t ; r p o l y g o n s & g t ; & l t ; i d & g t ; 7 2 5 6 5 0 7 1 7 6 3 2 6 2 6 6 8 8 1 & l t ; / i d & g t ; & l t ; r i n g & g t ; 0 o 2 z 1 6 2 5 5 C x X w E 1 D 0 U w 2 F n g L n 1 C g x B o j I n 4 V h h G 2 j I k H q C m C 4 D z w D 5 y C 2 d w i B g h R 6 x G v B r k J k q I l - P p z I r a 6 l C x E g C p C u H 8 F p C l M 0 n B i F _ C v F x i B x t G m 6 B o m K p 9 B g O 7 D 5 q D 5 Y l k B 4 N l p L x M p C _ 7 B 4 g B w O h E 4 m B l M _ C & l t ; / r i n g & g t ; & l t ; / r p o l y g o n s & g t ; & l t ; r p o l y g o n s & g t ; & l t ; i d & g t ; 7 2 5 6 5 0 7 2 1 0 6 8 6 0 0 5 2 4 9 & l t ; / i d & g t ; & l t ; r i n g & g t ; r 7 y q 7 i n 6 5 C w J m 6 B 9 F z H k C m L 7 E 7 G 3 C s O p G 7 D & l t ; / r i n g & g t ; & l t ; / r p o l y g o n s & g t ; & l t ; r p o l y g o n s & g t ; & l t ; i d & g t ; 7 2 5 6 5 0 7 2 1 0 6 8 6 0 0 5 2 5 0 & l t ; / i d & g t ; & l t ; r i n g & g t ; _ h 1 4 n g g z 5 C v F 7 X 9 l C s f g H l F m G i C 1 h C 1 w D y D m D 0 K 7 D & l t ; / r i n g & g t ; & l t ; / r p o l y g o n s & g t ; & l t ; r p o l y g o n s & g t ; & l t ; i d & g t ; 7 2 5 6 5 0 7 2 1 0 6 8 6 0 0 5 2 5 1 & l t ; / i d & g t ; & l t ; r i n g & g t ; v j q 7 i w o 6 5 C t D 3 X m 8 C r i B 3 F u G v H y u B 9 p C x E w I x E g C r C i F 8 E & l t ; / r i n g & g t ; & l t ; / r p o l y g o n s & g t ; & l t ; r p o l y g o n s & g t ; & l t ; i d & g t ; 7 2 5 6 5 0 7 2 7 9 4 0 5 4 8 1 9 8 5 & l t ; / i d & g t ; & l t ; r i n g & g t ; y 1 7 l 9 t m 6 5 C 4 G 3 F h C 5 W u N h C j D m C z R v E q t E 3 E - D u H h L 3 d & l t ; / r i n g & g t ; & l t ; / r p o l y g o n s & g t ; & l t ; r p o l y g o n s & g t ; & l t ; i d & g t ; 7 2 5 6 5 0 7 6 9 1 7 2 2 3 4 2 4 0 1 & l t ; / i d & g t ; & l t ; r i n g & g t ; m h x 2 o - n m 5 C 5 B v D 5 F l F 3 u C 1 D l D 7 p E 7 C s i B o U m C l K u D y D r B m O 5 j P j G & l t ; / r i n g & g t ; & l t ; / r p o l y g o n s & g t ; & l t ; r p o l y g o n s & g t ; & l t ; i d & g t ; 7 2 5 6 5 0 7 6 9 1 7 2 2 3 4 2 4 0 2 & l t ; / i d & g t ; & l t ; r i n g & g t ; s 6 q m j i i n 5 C w C v D - B h C 3 t B - C 4 B 6 B 3 C 8 K h E q W & l t ; / r i n g & g t ; & l t ; / r p o l y g o n s & g t ; & l t ; r p o l y g o n s & g t ; & l t ; i d & g t ; 7 2 5 6 5 0 7 6 9 1 7 2 2 3 4 2 4 0 3 & l t ; / i d & g t ; & l t ; r i n g & g t ; z l q k 2 w y o 5 C v F 3 F h C z B _ l B s G h D g j G c x C _ B l z B 2 B p C g D w o J & l t ; / r i n g & g t ; & l t ; / r p o l y g o n s & g t ; & l t ; r p o l y g o n s & g t ; & l t ; i d & g t ; 7 2 5 6 5 0 7 7 6 0 4 4 1 8 1 9 1 3 7 & l t ; / i d & g t ; & l t ; r i n g & g t ; t x 6 u 6 s 7 k 5 C y C l g G 2 R 8 M p I p F g E n t B p E t t L g C r C i D 7 D & l t ; / r i n g & g t ; & l t ; / r p o l y g o n s & g t ; & l t ; r p o l y g o n s & g t ; & l t ; i d & g t ; 7 2 5 6 5 0 7 7 6 0 4 4 1 8 1 9 1 3 8 & l t ; / i d & g t ; & l t ; r i n g & g t ; 9 w 5 9 u 6 6 k 5 C v F m N 1 D m J n 1 C 7 C n D s g C o C 4 P r E 1 C 1 V o F n C 8 C q t B o E j B k D l e j Q 7 D & l t ; / r i n g & g t ; & l t ; / r p o l y g o n s & g t ; & l t ; r p o l y g o n s & g t ; & l t ; i d & g t ; 7 2 5 6 5 0 7 7 6 0 4 4 1 8 1 9 1 3 9 & l t ; / i d & g t ; & l t ; r i n g & g t ; m 7 5 1 _ u o l 5 C i 7 D _ G u G g E t B n w D x E t C p G 8 C & l t ; / r i n g & g t ; & l t ; / r p o l y g o n s & g t ; & l t ; r p o l y g o n s & g t ; & l t ; i d & g t ; 7 2 5 6 5 0 7 7 9 4 8 0 1 5 5 7 5 0 5 & l t ; / i d & g t ; & l t ; r i n g & g t ; h h 8 8 y 5 k 5 5 C 4 G s z C n h D 7 i B 5 X o B z P 5 D m B 8 7 C v D n T 6 C i E b 4 G - I _ C w C 0 C r F z F q N 9 t G h Z s P 2 b 7 D y G l G 8 E m F n G _ C 3 B g N x D z t E t S j D t t B g j K i 6 C 5 c x D p F x H 8 T u 4 E z C 0 D i c 8 b 5 y B n r G 6 w B h i F 5 E 9 G o D i p D l x B o o B 3 r C x C l s F 0 s E o v B _ B 2 B i D h Q u D y w B t E x E l E 4 t B 9 p B h u D 5 T & l t ; / r i n g & g t ; & l t ; / r p o l y g o n s & g t ; & l t ; r p o l y g o n s & g t ; & l t ; i d & g t ; 7 2 5 6 5 0 8 5 5 0 7 1 5 8 0 1 6 0 4 & l t ; / i d & g t ; & l t ; r i n g & g t ; u 5 5 1 - 3 8 w 4 C r D 2 y B j C t D 9 X 3 c 1 F h C j D 8 P 0 x C m e p E k 2 B i T 1 C x N u I z C 1 C m F h x B 4 W n C j C & l t ; / r i n g & g t ; & l t ; / r p o l y g o n s & g t ; & l t ; r p o l y g o n s & g t ; & l t ; i d & g t ; 7 2 5 6 5 0 8 5 5 0 7 1 5 8 0 1 6 0 5 & l t ; / i d & g t ; & l t ; r i n g & g t ; g 7 3 8 7 p 6 m 4 C 5 B v D - B h C q 4 B i K 3 F n D h F 6 D v E r 6 B g C o F p G 3 w C j C & l t ; / r i n g & g t ; & l t ; / r p o l y g o n s & g t ; & l t ; r p o l y g o n s & g t ; & l t ; i d & g t ; 7 2 5 6 5 0 9 1 3 4 8 3 1 3 5 3 8 5 7 & l t ; / i d & g t ; & l t ; r i n g & g t ; r 1 q y o p n 7 4 C w C x D z D 1 B g E - E 1 G 0 F o F n G - F & l t ; / r i n g & g t ; & l t ; / r p o l y g o n s & g t ; & l t ; r p o l y g o n s & g t ; & l t ; i d & g t ; 7 2 5 6 5 0 9 2 3 7 9 1 0 5 6 8 9 6 1 & l t ; / i d & g t ; & l t ; r i n g & g t ; z x s 1 5 m x 8 4 C h I 8 G p F o G n H o I 2 B r C g D u B & l t ; / r i n g & g t ; & l t ; / r p o l y g o n s & g t ; & l t ; r p o l y g o n s & g t ; & l t ; i d & g t ; 7 2 5 6 5 0 9 2 3 7 9 1 0 5 6 8 9 6 2 & l t ; / i d & g t ; & l t ; r i n g & g t ; l t 5 w l 1 7 k 5 C s E 1 F 6 C j F z _ C q D z C 4 F 0 H _ y D & l t ; / r i n g & g t ; & l t ; / r p o l y g o n s & g t ; & l t ; r p o l y g o n s & g t ; & l t ; i d & g t ; 7 2 5 6 5 0 9 2 3 7 9 1 0 5 6 8 9 6 3 & l t ; / i d & g t ; & l t ; r i n g & g t ; 0 7 1 0 p o v 8 4 C t D 0 C z D s C s e x K - C 4 B 9 G v G r 4 B s H & l t ; / r i n g & g t ; & l t ; / r p o l y g o n s & g t ; & l t ; r p o l y g o n s & g t ; & l t ; i d & g t ; 7 2 5 6 5 0 9 2 3 7 9 1 0 5 6 8 9 6 4 & l t ; / i d & g t ; & l t ; r i n g & g t ; 8 - m q 0 s s 8 4 C 0 m E t r D p 3 C _ G m E x H h _ C k v E 6 1 D g L 1 J 8 B g C m 2 C u t B 6 s B & l t ; / r i n g & g t ; & l t ; / r p o l y g o n s & g t ; & l t ; r p o l y g o n s & g t ; & l t ; i d & g t ; 7 2 5 6 5 1 2 9 4 8 7 6 2 3 1 2 7 0 7 & l t ; / i d & g t ; & l t ; r i n g & g t ; 1 9 j t - t _ l 3 C x F r I s G k G 3 G 1 E r G j G & l t ; / r i n g & g t ; & l t ; / r p o l y g o n s & g t ; & l t ; r p o l y g o n s & g t ; & l t ; i d & g t ; 7 2 5 6 5 1 2 9 8 3 1 2 2 0 5 1 0 7 5 & l t ; / i d & g t ; & l t ; r i n g & g t ; 2 j 5 6 - l w o 3 C 4 G k R s G v H u F w L 4 H g D u B & l t ; / r i n g & g t ; & l t ; / r p o l y g o n s & g t ; & l t ; r p o l y g o n s & g t ; & l t ; i d & g t ; 7 2 5 6 5 1 3 0 8 6 2 0 1 2 6 6 1 7 7 & l t ; / i d & g t ; & l t ; r i n g & g t ; r n k 9 n j 8 r 3 C s E o a 2 C m H n S 6 P 7 x h I 8 6 o l D 2 n 5 t B t S 4 l B w N q C g Z p W t B 6 S 9 Q 1 C g C 4 k C 0 i o w B 1 9 y v F y H 7 I 1 I & l t ; / r i n g & g t ; & l t ; / r p o l y g o n s & g t ; & l t ; r p o l y g o n s & g t ; & l t ; i d & g t ; 7 2 5 6 5 1 3 1 2 0 5 6 1 0 0 4 5 4 8 & l t ; / i d & g t ; & l t ; r i n g & g t ; 6 5 u m v s l t 3 C l 3 C _ G p F h D - C k 3 C 2 F t C i F 8 E & l t ; / r i n g & g t ; & l t ; / r p o l y g o n s & g t ; & l t ; r p o l y g o n s & g t ; & l t ; i d & g t ; 7 2 5 6 5 1 3 1 5 4 9 2 0 7 4 2 9 1 3 & l t ; / i d & g t ; & l t ; r i n g & g t ; t 0 h 3 g g 6 j 3 C w C x D m 9 C s C o C k U k C t E y D j B h E k j B r G j G & l t ; / r i n g & g t ; & l t ; / r p o l y g o n s & g t ; & l t ; r p o l y g o n s & g t ; & l t ; i d & g t ; 7 2 5 6 5 1 3 1 5 4 9 2 0 7 4 2 9 1 4 & l t ; / i d & g t ; & l t ; r i n g & g t ; _ r u s j z k k 3 C l L r I s C o Z g 0 C 6 g C g E 6 5 C q 1 D z C g C 7 4 B m r G 7 w B 5 J 2 B p C 9 D z P & l t ; / r i n g & g t ; & l t ; / r p o l y g o n s & g t ; & l t ; r p o l y g o n s & g t ; & l t ; i d & g t ; 7 2 5 6 5 1 3 1 5 4 9 2 0 7 4 2 9 1 5 & l t ; / i d & g t ; & l t ; r i n g & g t ; w k t 9 3 q 6 j 3 C w C w E 4 C y N n L g H k J 9 E u 2 I k l D g 2 G y 6 K u 5 B y C y q j B y E h C 7 W j F 3 N v C g 0 N h n E - 7 C t 0 M u p O g C t m P 4 m F 0 H 6 _ C j C & l t ; / r i n g & g t ; & l t ; / r p o l y g o n s & g t ; & l t ; r p o l y g o n s & g t ; & l t ; i d & g t ; 7 2 5 6 5 1 3 4 9 8 5 1 8 1 2 6 6 0 4 & l t ; / i d & g t ; & l t ; r i n g & g t ; 7 r k 4 s p p 1 3 C r r H q q j n B 7 m x H 1 F p F x H q D 5 n - s B o 4 E 8 2 L v w m B y g E 8 l C 1 C t C 0 B g D j C & l t ; / r i n g & g t ; & l t ; / r p o l y g o n s & g t ; & l t ; r p o l y g o n s & g t ; & l t ; i d & g t ; 7 2 5 6 5 1 3 6 3 5 9 5 7 0 8 0 0 8 5 & l t ; / i d & g t ; & l t ; r i n g & g t ; l o 3 6 8 n o w 3 C 0 G 7 c 0 E n D o G 8 T 2 j B s F 1 C g C s h B g D h G w H j C & l t ; / r i n g & g t ; & l t ; / r p o l y g o n s & g t ; & l t ; r p o l y g o n s & g t ; & l t ; i d & g t ; 7 2 5 6 5 1 3 6 3 5 9 5 7 0 8 0 0 8 6 & l t ; / i d & g t ; & l t ; r i n g & g t ; 0 t h - q n - v 3 C j I g H y N g E - C w F x V o O 7 I & l t ; / r i n g & g t ; & l t ; / r p o l y g o n s & g t ; & l t ; r p o l y g o n s & g t ; & l t ; i d & g t ; 7 2 5 6 5 3 0 5 4 0 9 4 8 3 5 7 1 2 1 & l t ; / i d & g t ; & l t ; r i n g & g t ; 4 _ j 6 g h 3 6 5 C t D r L 4 C s C k 1 X h F q D 0 F n E 0 n X - D j C & l t ; / r i n g & g t ; & l t ; / r p o l y g o n s & g t ; & l t ; r p o l y g o n s & g t ; & l t ; i d & g t ; 7 2 5 6 5 3 0 5 4 0 9 4 8 3 5 7 1 2 2 & l t ; / i d & g t ; & l t ; r i n g & g t ; w 6 v 0 7 8 6 7 5 C s E w o K 1 - t m D 1 I q E 4 G 8 G p I 2 E n F o G k M i G p E - M 0 0 v 0 D s I 8 H k F 8 E & l t ; / r i n g & g t ; & l t ; / r p o l y g o n s & g t ; & l t ; r p o l y g o n s & g t ; & l t ; i d & g t ; 7 2 5 6 5 3 0 5 4 0 9 4 8 3 5 7 1 2 3 & l t ; / i d & g t ; & l t ; r i n g & g t ; o v 2 y 7 6 s l 6 C l I t I i E v b 1 D j D r s C g G s D x E g C r C i D 9 v I 7 D & l t ; / r i n g & g t ; & l t ; / r p o l y g o n s & g t ; & l t ; r p o l y g o n s & g t ; & l t ; i d & g t ; 7 2 5 6 5 3 0 5 4 0 9 4 8 3 5 7 1 2 4 & l t ; / i d & g t ; & l t ; r i n g & g t ; x k l 7 8 r t 6 5 C 4 Q x D 1 D j D g Z i G 6 B 1 C l H l Q s H & l t ; / r i n g & g t ; & l t ; / r p o l y g o n s & g t ; & l t ; r p o l y g o n s & g t ; & l t ; i d & g t ; 7 2 5 6 5 3 0 5 4 0 9 4 8 3 5 7 1 2 5 & l t ; / i d & g t ; & l t ; r i n g & g t ; o 0 l _ s 4 s 7 5 C t D 0 C j Y g H m E v H i C r V p f q I m D n G 7 L 3 P & l t ; / r i n g & g t ; & l t ; / r p o l y g o n s & g t ; & l t ; r p o l y g o n s & g t ; & l t ; i d & g t ; 7 2 5 6 5 3 0 7 4 7 1 0 6 7 8 7 3 2 9 & l t ; / i d & g t ; & l t ; r i n g & g t ; l j 7 s o 1 g 5 5 C h L t D g H n F h D v 7 B 1 G h H 4 K l G z P & l t ; / r i n g & g t ; & l t ; / r p o l y g o n s & g t ; & l t ; r p o l y g o n s & g t ; & l t ; i d & g t ; 7 2 5 6 5 3 0 7 4 7 1 0 6 7 8 7 3 3 0 & l t ; / i d & g t ; & l t ; r i n g & g t ; l s 2 4 u x 2 5 5 C h q Q 1 j B j I 2 C 4 C v j F - E q D y z N 1 R p f _ X 5 C y H 5 P & l t ; / r i n g & g t ; & l t ; / r p o l y g o n s & g t ; & l t ; r p o l y g o n s & g t ; & l t ; i d & g t ; 7 2 5 6 5 3 0 7 4 7 1 0 6 7 8 7 3 3 1 & l t ; / i d & g t ; & l t ; r i n g & g t ; y x r v 8 p q 6 5 C 6 M p I 1 D i q C g H 1 H m C t B 8 7 I z E m F 1 w B & l t ; / r i n g & g t ; & l t ; / r p o l y g o n s & g t ; & l t ; r p o l y g o n s & g t ; & l t ; i d & g t ; 7 2 5 6 5 3 0 7 4 7 1 0 6 7 8 7 3 3 2 & l t ; / i d & g t ; & l t ; r i n g & g t ; s y g k i r j 6 5 C g y B n L 8 G p F j F r H h F s F o I 9 M x E r B k D i D j C & l t ; / r i n g & g t ; & l t ; / r p o l y g o n s & g t ; & l t ; r p o l y g o n s & g t ; & l t ; i d & g t ; 7 2 5 6 5 3 0 7 4 7 1 0 6 7 8 7 3 3 3 & l t ; / i d & g t ; & l t ; r i n g & g t ; t 7 x z z 0 r 6 5 C l I r F t D 3 F u G h D 4 D 4 j B o G _ D v C y F 2 F t G 6 j C p G 8 C & l t ; / r i n g & g t ; & l t ; / r p o l y g o n s & g t ; & l t ; r p o l y g o n s & g t ; & l t ; i d & g t ; 7 2 5 6 5 3 0 7 4 7 1 0 6 7 8 7 3 3 4 & l t ; / i d & g t ; & l t ; r i n g & g t ; 7 o 9 2 k 3 s 2 5 C s E 4 J 8 r B 2 E 1 H k C l B B s u C 9 G 0 D k F l C u C _ E & l t ; / r i n g & g t ; & l t ; / r p o l y g o n s & g t ; & l t ; r p o l y g o n s & g t ; & l t ; i d & g t ; 7 2 5 6 5 3 0 7 4 7 1 0 6 7 8 7 3 3 5 & l t ; / i d & g t ; & l t ; r i n g & g t ; 5 m 5 4 0 7 p 6 5 C j L _ C w C z F 9 S x D 4 C t n B j D 4 P z b g G k M c x C 1 C n E n G k d o I 5 C k D n M v j B & l t ; / r i n g & g t ; & l t ; / r p o l y g o n s & g t ; & l t ; r p o l y g o n s & g t ; & l t ; i d & g t ; 7 2 5 6 5 3 0 7 4 7 1 0 6 7 8 7 3 3 6 & l t ; / i d & g t ; & l t ; r i n g & g t ; r m k h n p p 6 5 C l i B v D 1 D m p R t I m E g E 6 D 1 _ E 2 F o F g h B 7 D q E h 9 L n C _ C & l t ; / r i n g & g t ; & l t ; / r p o l y g o n s & g t ; & l t ; r p o l y g o n s & g t ; & l t ; i d & g t ; 7 2 5 6 5 3 0 7 4 7 1 0 6 7 8 7 3 3 7 & l t ; / i d & g t ; & l t ; r i n g & g t ; 9 k 2 q 1 y y 2 5 C l I 5 F 7 1 C x h B j D k G w k D _ D v C z C 3 C v Z - o R - D 5 D & l t ; / r i n g & g t ; & l t ; / r p o l y g o n s & g t ; & l t ; r p o l y g o n s & g t ; & l t ; i d & g t ; 7 2 5 6 5 3 0 7 4 7 1 0 6 7 8 7 3 3 8 & l t ; / i d & g t ; & l t ; r i n g & g t ; 8 7 h - 2 o n 6 5 C p D y C t L 5 F t D y C z D z I q C g Z v b j W - p C g Y 1 M k F 5 w B 3 p B & l t ; / r i n g & g t ; & l t ; / r p o l y g o n s & g t ; & l t ; r p o l y g o n s & g t ; & l t ; i d & g t ; 7 2 5 6 5 3 0 7 4 7 1 0 6 7 8 7 3 3 9 & l t ; / i d & g t ; & l t ; r i n g & g t ; y r p 9 _ w 0 5 5 C s E n I _ G 3 H 9 R 4 B z C t N t G s H & l t ; / r i n g & g t ; & l t ; / r p o l y g o n s & g t ; & l t ; r p o l y g o n s & g t ; & l t ; i d & g t ; 7 2 5 6 5 3 0 7 4 7 1 0 6 7 8 7 3 4 0 & l t ; / i d & g t ; & l t ; r i n g & g t ; q i g 5 w g 8 5 5 C w C 0 C 2 C s B n S h D t B 8 O 3 E k F q W & l t ; / r i n g & g t ; & l t ; / r p o l y g o n s & g t ; & l t ; r p o l y g o n s & g t ; & l t ; i d & g t ; 7 2 5 6 5 3 0 7 4 7 1 0 6 7 8 7 3 4 1 & l t ; / i d & g t ; & l t ; r i n g & g t ; k 7 y 1 _ t y 5 5 C w C p L x L x c y E w l B 2 C 6 C g E k E 8 P 6 6 C y 6 B o a z D v O j D 9 E n v C u G 6 C m J g E m C 9 k B 6 d m Z 2 P 3 m K _ S 2 O 0 3 C u L v G k D - Y l C j C - I 6 N m D g F s H m K m D 4 c z E 2 H z E 2 B p G 7 D o D p C w 0 B 0 H j M 8 C j I w _ C x f g C 4 H g F 1 3 B & l t ; / r i n g & g t ; & l t ; / r p o l y g o n s & g t ; & l t ; r p o l y g o n s & g t ; & l t ; i d & g t ; 7 2 5 6 5 3 0 7 4 7 1 0 6 7 8 7 3 4 2 & l t ; / i d & g t ; & l t ; r i n g & g t ; n r z 1 0 4 9 5 5 C v F 6 J r p B 2 u a 5 F r O 2 C 4 C l F 9 E 9 k B _ i D m s J 2 u B r 8 C 5 y C x K m C 3 s B - Z x E u d r G 9 3 N 8 C z g E n 9 B j Q - I 1 p B & l t ; / r i n g & g t ; & l t ; / r p o l y g o n s & g t ; & l t ; r p o l y g o n s & g t ; & l t ; i d & g t ; 7 2 5 6 5 3 0 8 5 0 1 8 6 0 0 2 4 3 3 & l t ; / i d & g t ; & l t ; r i n g & g t ; j 7 x q _ 0 p 6 5 C 4 G g H - 9 B z D l D z H 6 T g L 6 B z C 2 D v g C i D 7 D & l t ; / r i n g & g t ; & l t ; / r p o l y g o n s & g t ; & l t ; r p o l y g o n s & g t ; & l t ; i d & g t ; 7 2 5 6 5 3 0 8 5 0 1 8 6 0 0 2 4 3 4 & l t ; / i d & g t ; & l t ; r i n g & g t ; 6 w u 2 j r 8 y 5 C w C _ y C o E 5 B 6 J w G _ D r K m r D q L 1 E m F j G & l t ; / r i n g & g t ; & l t ; / r p o l y g o n s & g t ; & l t ; r p o l y g o n s & g t ; & l t ; i d & g t ; 7 2 5 6 5 3 0 8 5 0 1 8 6 0 0 2 4 3 5 & l t ; / i d & g t ; & l t ; r i n g & g t ; w r o q w r r x 5 C 0 J _ J n F v H 4 B u D 4 F r C k D s H & l t ; / r i n g & g t ; & l t ; / r p o l y g o n s & g t ; & l t ; r p o l y g o n s & g t ; & l t ; i d & g t ; 7 2 5 6 5 3 1 6 0 6 1 0 0 2 4 6 5 2 9 & l t ; / i d & g t ; & l t ; r i n g & g t ; 1 u m 2 h l 6 5 5 C 1 x x B - 5 8 L w 1 0 G w o t I s k Z 7 x m C r l K r q y D 9 t Z & l t ; / r i n g & g t ; & l t ; / r p o l y g o n s & g t ; & l t ; r p o l y g o n s & g t ; & l t ; i d & g t ; 7 2 5 6 5 3 1 6 0 6 1 0 0 2 4 6 5 3 0 & l t ; / i d & g t ; & l t ; r i n g & g t ; q o h z r 0 q 5 5 C w C w E 4 C s C m 4 B k C 4 B q I q F r C g F z Y & l t ; / r i n g & g t ; & l t ; / r p o l y g o n s & g t ; & l t ; r p o l y g o n s & g t ; & l t ; i d & g t ; 7 2 5 6 5 3 1 7 0 9 1 7 9 4 6 1 6 3 3 & l t ; / i d & g t ; & l t ; r i n g & g t ; h 3 8 7 u t w 5 5 C 5 B v D _ J 1 H _ D k C h N j H h J q H & l t ; / r i n g & g t ; & l t ; / r p o l y g o n s & g t ; & l t ; r p o l y g o n s & g t ; & l t ; i d & g t ; 7 2 5 6 5 3 1 7 0 9 1 7 9 4 6 1 6 3 4 & l t ; / i d & g t ; & l t ; r i n g & g t ; p v x 5 p s t 5 5 C k r B l I z D h C n O z H 9 E 0 1 B 5 G - J m D w K 3 P & l t ; / r i n g & g t ; & l t ; / r p o l y g o n s & g t ; & l t ; r p o l y g o n s & g t ; & l t ; i d & g t ; 7 2 5 6 5 3 1 7 0 9 1 7 9 4 6 1 6 3 5 & l t ; / i d & g t ; & l t ; r i n g & g t ; s i r v p r u 5 5 C s E _ G j p B 1 B j D z g B r o H i C 4 S 7 E 8 O _ B t C 3 C 2 B 2 K n e 9 D u C l I v F 5 P 2 R s H 0 K j G & l t ; / r i n g & g t ; & l t ; / r p o l y g o n s & g t ; & l t ; / r l i s t & g t ; & l t ; b b o x & g t ; M U L T I P O I N T   ( ( 3 5 . 1 0 3 5 6 8 1 3 9 9 2 3   3 3 . 0 5 5 0 2 2 5 ) ,   ( 3 6 . 6 2 5 0 1   3 4 . 6 9 2 3 6 4 3 ) ) & l t ; / b b o x & g t ; & l t ; / r e n t r y v a l u e & g t ; & l t ; / r e n t r y & g t ; & l t ; r e n t r y & g t ; & l t ; r e n t r y k e y & g t ; & l t ; l a t & g t ; 4 3 . 5 2 5 5 4 7 0 3 & l t ; / l a t & g t ; & l t ; l o n & g t ; 1 2 . 1 5 9 9 9 9 8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t p - 2 g w x 3 1 B 6 1 S 8 _ R h x L s x N 6 5 b z 8 Q 7 _ C k x G _ q n B k G 2 q r D l 1 P k _ N 9 8 U 1 - U 7 2 V r 3 V s 4 T z w r B r 2 6 B 7 r q F 4 3 k B 9 h 2 D 2 3 - D 8 i O l p R C J n 1 H 8 2 B 3 l S q t G t n H 8 t D u s q B u - Z y s Q s u Q x k h B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1 4 . 5 8 4 4 4 4 0 5 & l t ; / l a t & g t ; & l t ; l o n & g t ; 2 9 . 4 9 1 7 6 9 7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2 1 6 3 8 0 2 1 8 1 9 4 0 0 1 9 3 & l t ; / i d & g t ; & l t ; r i n g & g t ; g z l s 6 k n o 6 B w C w E 1 D l D i J 9 N 7 E x C 1 C r B q S l G o E 7 D & l t ; / r i n g & g t ; & l t ; / r p o l y g o n s & g t ; & l t ; r p o l y g o n s & g t ; & l t ; i d & g t ; 7 2 2 1 6 3 8 0 2 1 8 1 9 4 0 0 1 9 4 & l t ; / i d & g t ; & l t ; r i n g & g t ; 3 6 m z _ 4 s o 6 B t D w E 3 _ B q G g M q C k E p P s C j F 6 D 1 J 4 F t s B z E i T 6 F y H 9 3 B t j B & l t ; / r i n g & g t ; & l t ; / r p o l y g o n s & g t ; & l t ; r p o l y g o n s & g t ; & l t ; i d & g t ; 7 2 2 1 6 3 8 0 2 1 8 1 9 4 0 0 1 9 5 & l t ; / i d & g t ; & l t ; r i n g & g t ; y 2 y n 2 i 6 o 6 B k V m m D g H n F m G 3 M t E 1 E i I g G z C l N o F g F 9 L & l t ; / r i n g & g t ; & l t ; / r p o l y g o n s & g t ; & l t ; r p o l y g o n s & g t ; & l t ; i d & g t ; 7 2 2 1 6 3 8 0 9 0 5 3 8 8 7 6 9 2 9 & l t ; / i d & g t ; & l t ; r i n g & g t ; r o 8 6 v l 8 o 6 B h I l I x D 4 E j O t B l B z f g C k D n C j C & l t ; / r i n g & g t ; & l t ; / r p o l y g o n s & g t ; & l t ; r p o l y g o n s & g t ; & l t ; i d & g t ; 7 2 2 1 6 3 8 0 9 0 5 3 8 8 7 6 9 3 0 & l t ; / i d & g t ; & l t ; r i n g & g t ; _ - r 3 v k p p 6 B n L _ J t L 4 E x H y P P 6 B 1 C 1 M m F w H Q d & l t ; / r i n g & g t ; & l t ; / r p o l y g o n s & g t ; & l t ; r p o l y g o n s & g t ; & l t ; i d & g t ; 7 2 2 1 6 3 8 0 9 0 5 3 8 8 7 6 9 3 1 & l t ; / i d & g t ; & l t ; r i n g & g t ; 7 g m h 9 l h o 6 B 4 G t I s G k G 3 G 4 F 2 H s H & l t ; / r i n g & g t ; & l t ; / r p o l y g o n s & g t ; & l t ; r p o l y g o n s & g t ; & l t ; i d & g t ; 7 2 2 1 6 3 8 1 2 4 8 9 8 6 1 5 2 9 7 & l t ; / i d & g t ; & l t ; r i n g & g t ; l t w h m 4 q o 6 B s E l m C 2 E i J t m B l B w D 5 C u h B - D _ C & l t ; / r i n g & g t ; & l t ; / r p o l y g o n s & g t ; & l t ; r p o l y g o n s & g t ; & l t ; i d & g t ; 7 2 2 1 6 3 8 4 3 4 1 3 6 2 6 0 6 0 9 & l t ; / i d & g t ; & l t ; r i n g & g t ; y j n 7 - l j o 6 B j I s a 2 C s C n O v H v C w D m p B t G j G & l t ; / r i n g & g t ; & l t ; / r p o l y g o n s & g t ; & l t ; r p o l y g o n s & g t ; & l t ; i d & g t ; 7 2 2 1 6 3 8 4 6 8 4 9 5 9 9 8 9 7 7 & l t ; / i d & g t ; & l t ; r i n g & g t ; 5 1 n 9 t p 2 _ 6 B u J 3 O n I x D k H s Z k J g E 7 E 3 Q 3 r B 2 S 9 G n E y b 8 N k b & l t ; / r i n g & g t ; & l t ; / r p o l y g o n s & g t ; & l t ; r p o l y g o n s & g t ; & l t ; i d & g t ; 7 2 2 1 6 3 8 5 0 2 8 5 5 7 3 7 3 4 5 & l t ; / i d & g t ; & l t ; r i n g & g t ; _ 1 s k v w u q 6 B 3 l 8 M - 2 _ B h 4 t D 5 y M _ j n B u 2 9 C l g w J & l t ; / r i n g & g t ; & l t ; / r p o l y g o n s & g t ; & l t ; r p o l y g o n s & g t ; & l t ; i d & g t ; 7 2 2 1 6 4 0 0 1 4 6 8 4 2 2 5 5 3 7 & l t ; / i d & g t ; & l t ; r i n g & g t ; g 0 9 1 x _ q m 6 B _ 6 5 C k 9 p C 1 6 _ B y 2 9 I x 7 d t w l F k 9 g B 0 i _ C h r _ M w r h E x 3 x C k j j F & l t ; / r i n g & g t ; & l t ; / r p o l y g o n s & g t ; & l t ; r p o l y g o n s & g t ; & l t ; i d & g t ; 7 2 2 1 6 4 0 0 1 4 6 8 4 2 2 5 5 3 8 & l t ; / i d & g t ; & l t ; r i n g & g t ; z z i l l u _ q 6 B u 6 l N y 5 v F 2 q l E I v z 4 B i v m D g v v C 8 v a _ u 4 I & l t ; / r i n g & g t ; & l t ; / r p o l y g o n s & g t ; & l t ; r p o l y g o n s & g t ; & l t ; i d & g t ; 7 2 2 1 6 4 0 0 4 9 0 4 3 9 6 3 9 0 5 & l t ; / i d & g t ; & l t ; r i n g & g t ; m k z 6 z r s q 6 B r X p D q H 3 B r r D 3 F s C q G k J k G 6 D i I o v B 1 J 6 T 6 w B 2 Y i w C - h O g e 7 M z C 3 C r Q _ N p 9 g B j g J & l t ; / r i n g & g t ; & l t ; / r p o l y g o n s & g t ; & l t ; r p o l y g o n s & g t ; & l t ; i d & g t ; 7 2 2 1 6 4 0 0 4 9 0 4 3 9 6 3 9 0 6 & l t ; / i d & g t ; & l t ; r i n g & g t ; g 3 - s 4 t i r 6 B s E m N p F m G t B x C 7 J 4 H s H & l t ; / r i n g & g t ; & l t ; / r p o l y g o n s & g t ; & l t ; r p o l y g o n s & g t ; & l t ; i d & g t ; 7 2 2 1 6 4 1 4 5 7 7 9 3 2 3 6 9 9 3 & l t ; / i d & g t ; & l t ; r i n g & g t ; 6 g p p 5 w w r 6 B w C 0 C u N q C h D r H m I 3 E 2 H h M & l t ; / r i n g & g t ; & l t ; / r p o l y g o n s & g t ; & l t ; r p o l y g o n s & g t ; & l t ; i d & g t ; 7 2 2 1 6 4 1 5 2 6 5 1 2 7 1 3 7 2 9 & l t ; / i d & g t ; & l t ; r i n g & g t ; z p s 7 8 0 1 l 6 B 1 c w E v q Y v v B p I j 2 B q a - o B r s D v _ G j d k R s h C q V 1 o B p P 1 T 2 4 B 5 v F 5 8 F u j D 2 I x y C 1 J 5 C k D n C h M 9 P n Q 6 t E m m C 6 c 2 O o I p N x G 9 o C t 0 E i 3 B _ 9 b 0 v C z U p C 9 j D 5 I & l t ; / r i n g & g t ; & l t ; / r p o l y g o n s & g t ; & l t ; r p o l y g o n s & g t ; & l t ; i d & g t ; 7 2 2 1 6 4 1 5 2 6 5 1 2 7 1 3 7 3 0 & l t ; / i d & g t ; & l t ; r i n g & g t ; s v k n m - u l 6 B 4 M w r B l 8 I v F w J y Q o j C u n H _ e 6 G 9 c 4 l B y i C x I y M l F j O 5 N p j H 3 y M y p B l f t 0 G n h F 2 v Q r - K 0 g H 4 p B z N s X r 9 S q L 6 X x z C k T u F x E 2 B i D y z D u b 2 g B 0 N g V 1 I 5 I w C l s H j I o E 1 w Q z 4 D s 7 B p g D z 3 B z 5 C g b & l t ; / r i n g & g t ; & l t ; / r p o l y g o n s & g t ; & l t ; r p o l y g o n s & g t ; & l t ; i d & g t ; 7 2 2 1 6 4 1 5 6 0 8 7 2 4 5 2 0 9 7 & l t ; / i d & g t ; & l t ; r i n g & g t ; j k q g n n v o 6 B t D w E u R 5 K n h B 1 h B u M y M q r C 9 c 0 E q C 3 b y U r 1 B h F 8 D t E z y B w X l N z E t Q j x E r w E 5 6 C o h B _ i F 7 I & l t ; / r i n g & g t ; & l t ; / r p o l y g o n s & g t ; & l t ; r p o l y g o n s & g t ; & l t ; i d & g t ; 7 2 2 1 6 4 1 5 6 0 8 7 2 4 5 2 0 9 8 & l t ; / i d & g t ; & l t ; r i n g & g t ; _ 7 q u 4 m m l 6 B j I i H y 4 B h F 0 n C 2 t D 5 E y F 0 D k D u t B u q G v - B & l t ; / r i n g & g t ; & l t ; / r p o l y g o n s & g t ; & l t ; r p o l y g o n s & g t ; & l t ; i d & g t ; 7 2 2 1 6 4 1 5 6 0 8 7 2 4 5 2 0 9 9 & l t ; / i d & g t ; & l t ; r i n g & g t ; y n r 7 l 2 4 7 6 B h L l o B z X p v B 2 l B l d o z B u n D z _ B n D u U _ j B p b 1 R p r B 0 c z y B u h E n i C i Y g j B 9 q B 6 W 2 b p e u H 9 d m K & l t ; / r i n g & g t ; & l t ; / r p o l y g o n s & g t ; & l t ; r p o l y g o n s & g t ; & l t ; i d & g t ; 7 2 2 1 6 4 1 5 6 0 8 7 2 4 5 2 1 0 0 & l t ; / i d & g t ; & l t ; r i n g & g t ; s r x 2 m m s l 6 B _ U m p V w w D x u C 5 n O 2 s R - y P u k S u J 3 p B u o D 3 B t D 2 C t I s C m x B 9 j C j F m Q 7 K x S l t C o x B o k N g q B 3 M y u C t V 3 - p B i y F 3 x O 1 m G - 4 F k 0 P 1 r F y l F 3 f q P n Q u b y m B & l t ; / r i n g & g t ; & l t ; / r p o l y g o n s & g t ; & l t ; r p o l y g o n s & g t ; & l t ; i d & g t ; 7 2 2 1 6 4 1 7 6 7 0 3 0 8 8 2 3 0 5 & l t ; / i d & g t ; & l t ; r i n g & g t ; v p h 0 o - q k 6 B w C 8 Q y E w G j F - C 9 C u D z V 2 B 0 B g D u B & l t ; / r i n g & g t ; & l t ; / r p o l y g o n s & g t ; & l t ; r p o l y g o n s & g t ; & l t ; i d & g t ; 7 2 2 1 6 4 2 9 6 9 6 2 1 7 2 5 1 8 5 & l t ; / i d & g t ; & l t ; r i n g & g t ; n 8 i l 2 i j r 6 B g o _ L 7 m h b g m m E - u 7 M n r 3 F g j 4 M w q i D n x g F k x h F 1 - 6 H & l t ; / r i n g & g t ; & l t ; / r p o l y g o n s & g t ; & l t ; r p o l y g o n s & g t ; & l t ; i d & g t ; 7 2 2 1 6 4 3 0 0 3 9 8 1 4 6 3 5 5 3 & l t ; / i d & g t ; & l t ; r i n g & g t ; w 5 y w 7 v j m 6 B 4 G m p P z r I r o B h 3 C u p C u h F 8 r C r 9 V i s K 2 G 2 r B z c n I 7 F 3 K 9 g B l 9 F t 8 u B - n H i j G 9 z B 9 o E w u B w - F m 2 B 0 i B u - O z 6 B w L 9 h C 5 C k D h k D 9 P j C & l t ; / r i n g & g t ; & l t ; / r p o l y g o n s & g t ; & l t ; r p o l y g o n s & g t ; & l t ; i d & g t ; 7 2 2 1 6 4 3 0 0 3 9 8 1 4 6 3 5 5 4 & l t ; / i d & g t ; & l t ; r i n g & g t ; s j x t k i 7 p 6 B t D w E x T s G t H w F 4 F t Q i F j C & l t ; / r i n g & g t ; & l t ; / r p o l y g o n s & g t ; & l t ; r p o l y g o n s & g t ; & l t ; i d & g t ; 7 2 2 1 6 4 3 0 0 3 9 8 1 4 6 3 5 5 5 & l t ; / i d & g t ; & l t ; r i n g & g t ; 9 t l w u t _ p 6 B 9 5 y Q n - j K l v 2 B g 9 m H n u K v l w B 4 p i J 9 2 j J & l t ; / r i n g & g t ; & l t ; / r p o l y g o n s & g t ; & l t ; r p o l y g o n s & g t ; & l t ; i d & g t ; 7 2 2 1 6 4 3 0 3 8 3 4 1 2 0 1 9 2 1 & l t ; / i d & g t ; & l t ; r i n g & g t ; h o s y 8 g p n 6 B 4 G s N n F k G 4 B z C - J r G s H & l t ; / r i n g & g t ; & l t ; / r p o l y g o n s & g t ; & l t ; r p o l y g o n s & g t ; & l t ; i d & g t ; 7 2 2 1 6 4 3 0 3 8 3 4 1 2 0 1 9 2 2 & l t ; / i d & g t ; & l t ; r i n g & g t ; - r 2 h k 8 1 8 6 B j I 2 C h C 9 1 C n 5 H 0 x B p h B 1 D q Q 5 b n S i k B r i F 8 I g I 5 J h K r J 7 q B h 9 E _ s C n M j U g w F 0 i F 9 - B j C & l t ; / r i n g & g t ; & l t ; / r p o l y g o n s & g t ; & l t ; r p o l y g o n s & g t ; & l t ; i d & g t ; 7 2 2 1 6 4 3 0 3 8 3 4 1 2 0 1 9 2 3 & l t ; / i d & g t ; & l t ; r i n g & g t ; _ 1 1 m 3 w 8 q 6 B o E z F 5 F 1 H v K i M t B 0 X 4 F 0 H s K 0 N & l t ; / r i n g & g t ; & l t ; / r p o l y g o n s & g t ; & l t ; r p o l y g o n s & g t ; & l t ; i d & g t ; 7 2 2 1 6 4 3 0 7 2 7 0 0 9 4 0 2 8 9 & l t ; / i d & g t ; & l t ; r i n g & g t ; m j 9 x 7 t n l 6 B 2 Q x F 6 k B 8 Z r F 1 O i N 7 F k Q o U r t B 6 I 4 D m I 8 o B 3 J _ u B 5 J 3 C r C - D j C & l t ; / r i n g & g t ; & l t ; / r p o l y g o n s & g t ; & l t ; r p o l y g o n s & g t ; & l t ; i d & g t ; 7 2 2 1 6 4 3 0 7 2 7 0 0 9 4 0 2 9 0 & l t ; / i d & g t ; & l t ; r i n g & g t ; 6 n 1 5 t v q n 6 B r D x D h p B u R i H 0 l B _ l B 3 T j I _ G 4 C s C h D 8 D 3 s B - C o U - C 4 B v E z l H 8 t E n s B k F 9 D 3 B 0 J 0 g B & l t ; / r i n g & g t ; & l t ; / r p o l y g o n s & g t ; & l t ; r p o l y g o n s & g t ; & l t ; i d & g t ; 7 2 2 1 6 4 3 1 0 7 0 6 0 6 7 8 6 5 7 & l t ; / i d & g t ; & l t ; r i n g & g t ; z l 8 o 9 r p p 6 B z m _ K q w r i C j 0 m G 7 v m _ k B 9 q n 3 I - k _ J 2 p i E l 4 t D 2 u 8 J s 8 7 - B i m x Z 3 _ y X x y 0 1 B 4 1 5 8 B - o - z C 8 z l h B 8 h z O s 6 7 v B 1 r p y H 5 q x L w g q X 5 o k q B s 4 m q B k 2 9 G p v 4 j B 6 1 w M v u x R p 9 7 T p z 2 L y n s 4 B 3 z o 9 D o p 7 m C 8 2 v Z t i w M j h 3 0 B x 1 q M u w 6 U u z u T _ p n u E 2 n 6 F 7 j - v G _ m 8 r C l m 4 k J 2 u i E x i y K v z w P r g 6 e _ s z l B & l t ; / r i n g & g t ; & l t ; / r p o l y g o n s & g t ; & l t ; r p o l y g o n s & g t ; & l t ; i d & g t ; 7 2 2 1 6 4 3 2 1 0 1 3 9 8 9 3 7 6 1 & l t ; / i d & g t ; & l t ; r i n g & g t ; s y x h y k p m 6 B y J _ G z I q C - C v B u D x V j B k D w B j C & l t ; / r i n g & g t ; & l t ; / r p o l y g o n s & g t ; & l t ; r p o l y g o n s & g t ; & l t ; i d & g t ; 7 2 2 1 6 4 3 2 4 4 4 9 9 6 3 2 1 2 9 & l t ; / i d & g t ; & l t ; r i n g & g t ; y q n u 2 5 l n 6 B 6 Q t I 9 t B o C k C x C w D m d r G 7 P u B & l t ; / r i n g & g t ; & l t ; / r p o l y g o n s & g t ; & l t ; r p o l y g o n s & g t ; & l t ; i d & g t ; 7 2 2 1 6 4 3 2 4 4 4 9 9 6 3 2 1 3 0 & l t ; / i d & g t ; & l t ; r i n g & g t ; 4 n 2 p m o v p 6 B 2 G 8 J s k B t v C s G 8 D 1 G _ F 6 B y D 8 F h R 3 C r C m S - P l M q K & l t ; / r i n g & g t ; & l t ; / r p o l y g o n s & g t ; & l t ; r p o l y g o n s & g t ; & l t ; i d & g t ; 7 2 2 1 6 4 3 3 1 3 2 1 9 1 0 8 8 6 5 & l t ; / i d & g t ; & l t ; r i n g & g t ; k i 4 k i j t n 6 B t D w E s s B n D z B h D p E 8 I 7 C z C y D t C t G m S 9 P 7 D & l t ; / r i n g & g t ; & l t ; / r p o l y g o n s & g t ; & l t ; r p o l y g o n s & g t ; & l t ; i d & g t ; 7 2 2 1 6 4 3 3 4 7 5 7 8 8 4 7 2 3 3 & l t ; / i d & g t ; & l t ; r i n g & g t ; n _ 1 w 7 y k l 6 B m z O m z Y r n t M - m v D t r i L & l t ; / r i n g & g t ; & l t ; / r p o l y g o n s & g t ; & l t ; r p o l y g o n s & g t ; & l t ; i d & g t ; 7 2 2 1 6 4 3 3 8 1 9 3 8 5 8 5 6 0 1 & l t ; / i d & g t ; & l t ; r i n g & g t ; z z y 5 7 - u l 6 B 2 G u E 1 F t T p d k E g E 8 n B 6 B 1 C t C p G m D q P j B k F h G & l t ; / r i n g & g t ; & l t ; / r p o l y g o n s & g t ; & l t ; r p o l y g o n s & g t ; & l t ; i d & g t ; 7 2 2 1 6 4 3 3 8 1 9 3 8 5 8 5 6 0 2 & l t ; / i d & g t ; & l t ; r i n g & g t ; - i m 1 8 i 9 k 6 B j I t I s G v K z y D x C w D o D y H y h F & l t ; / r i n g & g t ; & l t ; / r p o l y g o n s & g t ; & l t ; r p o l y g o n s & g t ; & l t ; i d & g t ; 7 2 2 1 6 4 3 4 5 0 6 5 8 0 6 2 3 3 7 & l t ; / i d & g t ; & l t ; r i n g & g t ; - p 7 - 1 n y l 6 B l - r e y m p d 5 x 5 E 6 7 u J v h 5 P 0 0 t E t j w K q w _ C - 5 Q _ 4 h B 2 5 H v h r F s - 2 C s u v I k l 3 D s i g C i k r E 4 4 7 C & l t ; / r i n g & g t ; & l t ; / r p o l y g o n s & g t ; & l t ; r p o l y g o n s & g t ; & l t ; i d & g t ; 7 2 2 1 6 4 3 4 5 0 6 5 8 0 6 2 3 3 8 & l t ; / i d & g t ; & l t ; r i n g & g t ; 3 p n 0 0 w n m 6 B t D y f p i B 6 M x O y C _ G p F g J t 0 B k C 4 B o g G 7 J p N g C k F j G & l t ; / r i n g & g t ; & l t ; / r p o l y g o n s & g t ; & l t ; r p o l y g o n s & g t ; & l t ; i d & g t ; 7 2 2 1 6 4 3 4 5 0 6 5 8 0 6 2 3 3 9 & l t ; / i d & g t ; & l t ; r i n g & g t ; w 1 1 0 - l q n 6 B r D 8 G u N k K v k C i Q t O h F i C 9 Q x V 9 x D 2 0 B 8 C 4 G V y H 8 C & l t ; / r i n g & g t ; & l t ; / r p o l y g o n s & g t ; & l t ; r p o l y g o n s & g t ; & l t ; i d & g t ; 7 2 2 1 6 4 4 1 0 3 4 9 3 0 9 1 3 2 9 & l t ; / i d & g t ; & l t ; r i n g & g t ; k m r - p - j l 6 B r D x o B - S x c 1 X s V u a 2 E m E m E 4 o C m Q z H m M _ n C 0 p B 4 B 7 G z n E s m C u I U n Q h k B n g C r k B g D j C & l t ; / r i n g & g t ; & l t ; / r p o l y g o n s & g t ; & l t ; r p o l y g o n s & g t ; & l t ; i d & g t ; 7 2 2 1 6 4 4 1 0 3 4 9 3 0 9 1 3 3 0 & l t ; / i d & g t ; & l t ; r i n g & g t ; v z 1 k j y r p 6 B h 1 d n m 6 K i g 9 N 6 v 7 D 9 p 0 C o 7 X _ 7 _ D p 7 K x 4 n M & l t ; / r i n g & g t ; & l t ; / r p o l y g o n s & g t ; & l t ; r p o l y g o n s & g t ; & l t ; i d & g t ; 7 2 2 1 6 4 4 2 0 6 5 7 2 3 0 6 4 3 3 & l t ; / i d & g t ; & l t ; r i n g & g t ; v x t 5 k w 8 n 6 B l I r m C n v B x X 3 T r D s E 7 c 1 F u N 7 H s M i e 9 C t m E r h C t p C 2 d 8 L 8 n C _ L 1 l D x Q m I 5 C k F 9 D i - C 3 v E h G 1 3 D - K 7 P 9 w C 7 D & l t ; / r i n g & g t ; & l t ; / r p o l y g o n s & g t ; & l t ; r p o l y g o n s & g t ; & l t ; i d & g t ; 7 2 2 1 6 4 4 2 0 6 5 7 2 3 0 6 4 3 4 & l t ; / i d & g t ; & l t ; r i n g & g t ; 1 3 3 7 z l w l 6 B 2 G n I w h C _ G u G h D t H 3 M 9 Z 8 O x E l E h J h M & l t ; / r i n g & g t ; & l t ; / r p o l y g o n s & g t ; & l t ; r p o l y g o n s & g t ; & l t ; i d & g t ; 7 2 2 1 6 4 4 3 0 9 6 5 1 5 2 1 5 3 7 & l t ; / i d & g t ; & l t ; r i n g & g t ; 7 r 2 v 3 v i o 6 B s E _ G h C q G n s C l t B p H 5 G g C r C g O 2 H n C z Y 8 s B & l t ; / r i n g & g t ; & l t ; / r p o l y g o n s & g t ; & l t ; r p o l y g o n s & g t ; & l t ; i d & g t ; 7 2 2 1 6 4 4 6 1 8 8 8 9 1 6 6 8 4 9 & l t ; / i d & g t ; & l t ; r i n g & g t ; o 3 l 7 - 3 2 n 6 B 0 J _ J n F 7 b g E 9 m B j F k C 4 B 9 G 5 C x o C n o C j G & l t ; / r i n g & g t ; & l t ; / r p o l y g o n s & g t ; & l t ; r p o l y g o n s & g t ; & l t ; i d & g t ; 7 2 2 1 6 4 4 6 8 7 6 0 8 6 4 3 5 8 5 & l t ; / i d & g t ; & l t ; r i n g & g t ; 0 2 1 9 o _ - o 6 B 7 h B w l D q l D z 1 B y s R 6 7 C 6 G 7 F q C h D u w B r y H r 7 B i I 7 5 B u 9 B k 7 I o L 9 G s D z E 2 B i F 2 R & l t ; / r i n g & g t ; & l t ; / r p o l y g o n s & g t ; & l t ; r p o l y g o n s & g t ; & l t ; i d & g t ; 7 2 2 1 6 4 4 6 8 7 6 0 8 6 4 3 5 8 6 & l t ; / i d & g t ; & l t ; r i n g & g t ; x p g t n s 1 o 6 B z 1 B 0 5 B w 5 B 6 Q q V k g B r S l - C v t B u M 0 8 D n F h F v p E u w B o X 9 M u D _ B 2 B h Q 5 C y D 9 Z r g B t m B 8 d h 6 J g U z K 8 Y l W u p B k I r a z i C 2 F v n G n u L s v B 3 C m F u H w r C 0 7 C - F 8 Z w Q z p B 9 _ H 8 s B g s N j t D & l t ; / r i n g & g t ; & l t ; / r p o l y g o n s & g t ; & l t ; r p o l y g o n s & g t ; & l t ; i d & g t ; 7 2 2 1 6 4 4 6 8 7 6 0 8 6 4 3 5 8 7 & l t ; / i d & g t ; & l t ; r i n g & g t ; 7 h y 1 h n k o 6 B - q D r L _ G h C k Z k U 9 C 6 B 0 F 1 J 7 q C r G j G & l t ; / r i n g & g t ; & l t ; / r p o l y g o n s & g t ; & l t ; r p o l y g o n s & g t ; & l t ; i d & g t ; 7 2 2 1 6 4 4 7 2 1 9 6 8 3 8 1 9 5 3 & l t ; / i d & g t ; & l t ; r i n g & g t ; 3 - 8 z 0 m 4 o 6 B w i I p x F 3 S v D p I 1 T m Z s q B 9 v F s o R k q B r b 2 Y 2 I 3 M i 3 C h 7 D 4 4 E 3 f 3 a 6 H n Z r J n G o K 2 y C q y C x P o j C - T 4 m B w 0 B i D w D q D i 4 D l a h V v E 3 E y H 6 R _ a & l t ; / r i n g & g t ; & l t ; / r p o l y g o n s & g t ; & l t ; r p o l y g o n s & g t ; & l t ; i d & g t ; 7 2 2 1 6 4 4 7 2 1 9 6 8 3 8 1 9 5 4 & l t ; / i d & g t ; & l t ; r i n g & g t ; l j k _ z i j o 6 B r D _ G s R 1 H t K 1 R j t B t B z C y D r C y b _ N u _ C & l t ; / r i n g & g t ; & l t ; / r p o l y g o n s & g t ; & l t ; r p o l y g o n s & g t ; & l t ; i d & g t ; 7 2 2 1 6 4 4 7 2 1 9 6 8 3 8 1 9 5 5 & l t ; / i d & g t ; & l t ; r i n g & g t ; v 4 v t k 4 v l 6 B w C 0 C z L 6 q B v h B j F 9 E t E z E _ 8 B n J r G 9 D 8 E & l t ; / r i n g & g t ; & l t ; / r p o l y g o n s & g t ; & l t ; r p o l y g o n s & g t ; & l t ; i d & g t ; 7 2 2 1 6 4 4 7 2 1 9 6 8 3 8 1 9 5 6 & l t ; / i d & g t ; & l t ; r i n g & g t ; g 6 l t n s 3 n 6 B t D v D j p B z K n W 5 G 3 E z q B n C _ C & l t ; / r i n g & g t ; & l t ; / r p o l y g o n s & g t ; & l t ; r p o l y g o n s & g t ; & l t ; i d & g t ; 7 2 2 1 6 4 4 7 2 1 9 6 8 3 8 1 9 5 7 & l t ; / i d & g t ; & l t ; r i n g & g t ; j w 6 u g y v o 6 B g 5 v p B w 2 - n C w 6 5 p F 2 w y - G z 4 h 5 B h 6 k W y r m W 3 - 9 Z 0 8 x z B p t h j D j - x x D 4 _ - K x k r l C & l t ; / r i n g & g t ; & l t ; / r p o l y g o n s & g t ; & l t ; r p o l y g o n s & g t ; & l t ; i d & g t ; 7 2 2 1 6 4 4 7 2 1 9 6 8 3 8 1 9 5 8 & l t ; / i d & g t ; & l t ; r i n g & g t ; x h g r u 3 h o 6 B 0 J g H s G 8 I k I 6 F j E 7 I & l t ; / r i n g & g t ; & l t ; / r p o l y g o n s & g t ; & l t ; r p o l y g o n s & g t ; & l t ; i d & g t ; 7 2 2 1 6 4 4 7 2 1 9 6 8 3 8 1 9 5 9 & l t ; / i d & g t ; & l t ; r i n g & g t ; y l 5 6 0 4 t n 6 B w C 0 C j v C 5 i B m 0 C p F 5 K v H 4 B u D k v C s T i j B m j B t M s H & l t ; / r i n g & g t ; & l t ; / r p o l y g o n s & g t ; & l t ; r p o l y g o n s & g t ; & l t ; i d & g t ; 7 2 2 1 6 4 4 9 2 8 1 2 6 8 1 2 1 6 1 & l t ; / i d & g t ; & l t ; r i n g & g t ; n r o w o m p o 6 B m B m B p I 5 X n P n D m x B g E v B E c 8 B u I v l B y D m F j Z - I 8 E & l t ; / r i n g & g t ; & l t ; / r p o l y g o n s & g t ; & l t ; r p o l y g o n s & g t ; & l t ; i d & g t ; 7 2 2 1 6 4 4 9 2 8 1 2 6 8 1 2 1 6 2 & l t ; / i d & g t ; & l t ; r i n g & g t ; 5 o w k 3 r 7 n 6 B s E y E 1 D i E 0 w C t B z C 4 F t C i D v w C & l t ; / r i n g & g t ; & l t ; / r p o l y g o n s & g t ; & l t ; r p o l y g o n s & g t ; & l t ; i d & g t ; 7 2 2 1 6 4 4 9 2 8 1 2 6 8 1 2 1 6 3 & l t ; / i d & g t ; & l t ; r i n g & g t ; h p 5 7 m 5 7 n 6 B w C 1 F t d n _ F l 2 C w k D s o C 3 K w x M w k D k Z o G - E q D 0 F 0 L o 6 E 1 U i o q B s n B z g C _ j C k O x o C j G & l t ; / r i n g & g t ; & l t ; / r p o l y g o n s & g t ; & l t ; r p o l y g o n s & g t ; & l t ; i d & g t ; 7 2 2 1 6 4 4 9 6 2 4 8 6 5 5 0 5 2 9 & l t ; / i d & g t ; & l t ; r i n g & g t ; v k k 9 5 8 v o 6 B _ 6 w E y l j G 4 l o I w h 0 C 4 - p F k m z D & l t ; / r i n g & g t ; & l t ; / r p o l y g o n s & g t ; & l t ; r p o l y g o n s & g t ; & l t ; i d & g t ; 7 2 2 1 6 4 4 9 9 6 8 4 6 2 8 8 8 9 7 & l t ; / i d & g t ; & l t ; r i n g & g t ; 0 6 g v 2 3 u o 6 B 4 3 v B 8 _ y G s h y H u 2 y a 1 r 6 H 3 u u j B & l t ; / r i n g & g t ; & l t ; / r p o l y g o n s & g t ; & l t ; r p o l y g o n s & g t ; & l t ; i d & g t ; 7 2 2 1 6 4 5 0 9 9 9 2 5 5 0 4 0 0 1 & l t ; / i d & g t ; & l t ; r i n g & g t ; 8 n w 2 - v v o 6 B t D w E z L h C l S _ I j D - C t B 7 G 3 E 4 t B j J n C j C & l t ; / r i n g & g t ; & l t ; / r p o l y g o n s & g t ; & l t ; r p o l y g o n s & g t ; & l t ; i d & g t ; 7 2 2 1 6 4 5 0 9 9 9 2 5 5 0 4 0 0 2 & l t ; / i d & g t ; & l t ; r i n g & g t ; 7 9 h x o 7 y o 6 B v F 8 J - 7 H w 8 C s y B 8 U l _ H - _ F n q Q 1 F 3 D j D 2 v E 2 6 9 B g x J g 1 D 3 Z 0 X k 4 C l B 7 E v E 5 z C 1 J - E 4 B 6 B z E 0 B z o C 3 4 B 3 6 C s 0 D r M _ m B j C & l t ; / r i n g & g t ; & l t ; / r p o l y g o n s & g t ; & l t ; r p o l y g o n s & g t ; & l t ; i d & g t ; 7 2 2 1 6 4 5 0 9 9 9 2 5 5 0 4 0 0 3 & l t ; / i d & g t ; & l t ; r i n g & g t ; j x 5 z r j z o 6 B _ M 6 J y M x K u F _ O y D 2 B p C 9 I j C & l t ; / r i n g & g t ; & l t ; / r p o l y g o n s & g t ; & l t ; r p o l y g o n s & g t ; & l t ; i d & g t ; 7 2 2 1 6 4 5 1 3 4 2 8 5 2 4 2 3 6 9 & l t ; / i d & g t ; & l t ; r i n g & g t ; z g m u z 0 k n 6 B x _ l 4 B v 2 p K j m s M t x 3 B v n n H & l t ; / r i n g & g t ; & l t ; / r p o l y g o n s & g t ; & l t ; r p o l y g o n s & g t ; & l t ; i d & g t ; 7 2 2 1 6 4 5 1 3 4 2 8 5 2 4 2 3 7 0 & l t ; / i d & g t ; & l t ; r i n g & g t ; _ z m 8 l 9 9 k 6 B x v 8 M l n r K 5 v m n B 0 g 6 X m 2 k i B y u _ 4 N l z j l E 3 q r S r l m g F h p 7 Q l 8 _ - C n h y k C h r 7 V o h x V 2 - 5 I j 6 4 W q z s 6 C i m z U k 7 i o B q y p b t 4 9 I k 4 7 P s n 0 c & l t ; / r i n g & g t ; & l t ; / r p o l y g o n s & g t ; & l t ; r p o l y g o n s & g t ; & l t ; i d & g t ; 7 2 2 1 6 4 5 1 3 4 2 8 5 2 4 2 3 7 1 & l t ; / i d & g t ; & l t ; r i n g & g t ; - 9 4 5 1 y 4 n 6 B l _ v D _ 4 l D s 9 j C x 9 - C y 2 q G x z x Z h x c h w i F 0 q - H z r w P z u 5 C o 0 h B & l t ; / r i n g & g t ; & l t ; / r p o l y g o n s & g t ; & l t ; r p o l y g o n s & g t ; & l t ; i d & g t ; 7 2 2 1 6 4 5 1 3 4 2 8 5 2 4 2 3 7 2 & l t ; / i d & g t ; & l t ; r i n g & g t ; o q q p _ j 2 m 6 B 8 U 8 y C z u C t x K 8 p d 1 r Q 0 E l F k G k L o L 6 c o q M k L i v B w k 8 B 1 C t N i u B y K h M & l t ; / r i n g & g t ; & l t ; / r p o l y g o n s & g t ; & l t ; r p o l y g o n s & g t ; & l t ; i d & g t ; 7 2 2 1 6 4 5 1 3 4 2 8 5 2 4 2 3 7 3 & l t ; / i d & g t ; & l t ; r i n g & g t ; z n v n h 8 0 o 6 B j I g H 3 H t H w F h H r G j G & l t ; / r i n g & g t ; & l t ; / r p o l y g o n s & g t ; & l t ; r p o l y g o n s & g t ; & l t ; i d & g t ; 7 2 2 1 6 4 5 1 3 4 2 8 5 2 4 2 3 7 4 & l t ; / i d & g t ; & l t ; r i n g & g t ; z h r 5 x z z o 6 B v c p I 3 D k Q - X s C j D 4 p B 6 L 9 0 C g I g T 2 v B r C h E _ C z O 1 p B 9 h B 6 F 0 B h E 7 D & l t ; / r i n g & g t ; & l t ; / r p o l y g o n s & g t ; & l t ; r p o l y g o n s & g t ; & l t ; i d & g t ; 7 2 2 1 6 4 5 1 3 4 2 8 5 2 4 2 3 7 5 & l t ; / i d & g t ; & l t ; r i n g & g t ; g 2 r u 0 j q k 6 B - H p I k H q G k G 0 P 2 S 0 F 1 E h J s H 3 d & l t ; / r i n g & g t ; & l t ; / r p o l y g o n s & g t ; & l t ; r p o l y g o n s & g t ; & l t ; i d & g t ; 7 2 2 1 6 4 5 1 3 4 2 8 5 2 4 2 3 7 6 & l t ; / i d & g t ; & l t ; r i n g & g t ; v g g q p l x o 6 B 7 O j P i K q C m C h W x C _ B 2 D 4 b n C _ C & l t ; / r i n g & g t ; & l t ; / r p o l y g o n s & g t ; & l t ; r p o l y g o n s & g t ; & l t ; i d & g t ; 7 2 2 1 6 5 6 7 4 7 8 7 6 8 1 0 7 5 3 & l t ; / i d & g t ; & l t ; r i n g & g t ; 6 o j x s u y n 6 B v F o N v I 8 e z 2 B g g F 4 C h C g J 3 y D 2 j D - a z C 5 J 5 q C k 3 B l E i D g D m 5 B _ E p Q h E 9 I j B 0 X 3 C m D w H 1 I g D j C & l t ; / r i n g & g t ; & l t ; / r p o l y g o n s & g t ; & l t ; r p o l y g o n s & g t ; & l t ; i d & g t ; 7 2 2 1 6 5 6 9 5 4 0 3 5 2 4 0 9 6 1 & l t ; / i d & g t ; & l t ; r i n g & g t ; x 0 3 6 9 q _ j 6 B l I i z B t L u a 5 c 6 J r P 1 K 6 D 5 G - y E - M 1 C m p B 2 F t C y H 3 P & l t ; / r i n g & g t ; & l t ; / r p o l y g o n s & g t ; & l t ; r p o l y g o n s & g t ; & l t ; i d & g t ; 7 2 2 1 6 5 7 2 2 8 9 1 3 1 4 7 9 0 5 & l t ; / i d & g t ; & l t ; r i n g & g t ; 5 o - n l o 1 k 6 B 2 - g u B v x s G 6 8 _ C 4 q N j y h B o - l B s l m B o 8 w C 9 o 8 E h g w H p 2 v B x 0 b r z - F m l l B 5 q 0 B t 2 U h p 6 F s - - L j h - C 1 9 3 C k 5 l D w - r I 0 o n E t 7 y C w x s B t 3 j I 1 6 i J & l t ; / r i n g & g t ; & l t ; / r p o l y g o n s & g t ; & l t ; r p o l y g o n s & g t ; & l t ; i d & g t ; 7 2 2 1 6 5 7 9 1 6 1 0 7 9 1 5 2 6 5 & l t ; / i d & g t ; & l t ; r i n g & g t ; 3 h l z v y 6 9 5 B j L o l B x u B v 2 N w J n L 4 J t D 6 M 6 G y V s q C 2 f r v B j s D 5 z F 6 h X _ m D 0 q C h s D q 8 D 8 z C t 4 C m 6 B z 9 B k a o N n F k J 5 v F n O x h B l S y s Z w 6 1 B x H x B t H r u F 4 v H m o C 0 I j b y 1 B 9 y C t J _ 0 F i - B 1 Q j N 4 F h r C p N r n E i T h H 0 F - Z u - F 1 y E r n G g T 2 F r C 4 W g p D l x B l q B 3 w B g q E t U 3 u D y r n C k q D 9 V s 3 E 1 e 1 4 B 8 x V k 8 B h k E k s C o H & l t ; / r i n g & g t ; & l t ; / r p o l y g o n s & g t ; & l t ; r p o l y g o n s & g t ; & l t ; i d & g t ; 7 2 2 1 6 5 8 0 1 9 1 8 7 1 3 0 3 6 9 & l t ; / i d & g t ; & l t ; r i n g & g t ; m h m 1 0 7 g _ 5 B z O y J 5 c w l B r I g K 7 K 1 H v K 5 R 5 Q w Y 5 G s _ B m Y v M 0 H _ E o K & l t ; / r i n g & g t ; & l t ; / r p o l y g o n s & g t ; & l t ; r p o l y g o n s & g t ; & l t ; i d & g t ; 7 2 2 1 6 5 8 2 2 5 3 4 5 5 6 0 5 7 7 & l t ; / i d & g t ; & l t ; r i n g & g t ; o 0 r w w v t i 7 B 4 j j w F 7 3 - b _ q y p C z 2 q n B l j n u E z x 2 T 1 0 i t B q - n g B 6 w 7 x F & l t ; / r i n g & g t ; & l t ; / r p o l y g o n s & g t ; & l t ; r p o l y g o n s & g t ; & l t ; i d & g t ; 7 2 2 1 6 5 8 2 2 5 3 4 5 5 6 0 5 7 8 & l t ; / i d & g t ; & l t ; r i n g & g t ; s 8 1 n w t x h 7 B v p 9 U y 4 y D - 8 h L n k _ P z p 6 F 9 5 l L h k m D 8 m 2 I o 2 o J 0 m u D n j r C - j 7 C o j 1 D & l t ; / r i n g & g t ; & l t ; / r p o l y g o n s & g t ; & l t ; r p o l y g o n s & g t ; & l t ; i d & g t ; 7 2 2 1 6 8 7 0 8 7 5 2 5 7 8 9 6 9 7 & l t ; / i d & g t ; & l t ; r i n g & g t ; o 3 - g 7 s k 6 7 B 8 k B m l B j s I - u G 1 i a s 3 J t _ G n r O - q O j m U 5 v C z 0 D v 0 D o x B x W _ p B o w C 7 m H 0 r q B 6 q H t _ E k 7 H 9 _ E 5 2 Y z q C 3 z C p r C 3 k B - u D 3 2 F 9 m b q n X k s W m 1 b l g h B k v F v w B & l t ; / r i n g & g t ; & l t ; / r p o l y g o n s & g t ; & l t ; r p o l y g o n s & g t ; & l t ; i d & g t ; 7 2 2 1 6 8 7 0 8 7 5 2 5 7 8 9 6 9 9 & l t ; / i d & g t ; & l t ; r i n g & g t ; o 3 3 r w z 4 5 7 B s E 1 F t I y N - s C h j F i 5 D 9 g B r K 7 M t V g j B 3 q B o O k t K 2 _ C k b & l t ; / r i n g & g t ; & l t ; / r p o l y g o n s & g t ; & l t ; r p o l y g o n s & g t ; & l t ; i d & g t ; 7 2 2 1 6 8 7 2 5 9 3 2 4 4 8 1 5 3 7 & l t ; / i d & g t ; & l t ; r i n g & g t ; k 0 2 h z 9 5 8 7 B w C w E o R 8 g C o Z q U g 4 B r K m q B 9 E q D 9 M n a h H 1 M m O - v H k 5 G q H & l t ; / r i n g & g t ; & l t ; / r p o l y g o n s & g t ; & l t ; r p o l y g o n s & g t ; & l t ; i d & g t ; 7 2 2 1 6 8 7 6 7 1 6 4 1 3 4 1 9 5 3 & l t ; / i d & g t ; & l t ; r i n g & g t ; 1 p - 4 5 y q 2 7 B 5 t C t 3 C v l F 7 y F t p O x t E m 8 K _ 6 B 2 U 7 0 B j h B - N 6 d 3 n J 9 m P l _ E u l C s s E 7 r F r V 2 D 7 t F p J u S - k E u k C 2 z D u i F 3 v I o _ K & l t ; / r i n g & g t ; & l t ; / r p o l y g o n s & g t ; & l t ; r p o l y g o n s & g t ; & l t ; i d & g t ; 7 2 2 1 6 8 7 6 7 1 6 4 1 3 4 1 9 5 5 & l t ; / i d & g t ; & l t ; r i n g & g t ; 7 o x y v 0 o i 8 B 8 Z 1 y F t u C 3 1 D j h E z r D 4 o K k l H u 8 X l j B y g C 1 t B y 5 C n r B k s E 8 g D i 2 D y k L 9 0 I 2 5 E q 7 R k Y i X y n B n x C 7 I 8 C & l t ; / r i n g & g t ; & l t ; / r p o l y g o n s & g t ; & l t ; r p o l y g o n s & g t ; & l t ; i d & g t ; 7 2 2 1 6 8 7 7 7 4 7 2 0 5 5 7 0 5 7 & l t ; / i d & g t ; & l t ; r i n g & g t ; n s 9 p q t 5 p 8 B s J t X 6 Q l 9 G p _ B y a v v C l 3 B 6 4 B 1 _ T m U k G 7 M 3 r B s h E x z C l z B l r C u P x i H 5 q B 4 0 B l M 9 T & l t ; / r i n g & g t ; & l t ; / r p o l y g o n s & g t ; & l t ; r p o l y g o n s & g t ; & l t ; i d & g t ; 7 2 2 1 6 8 7 9 8 0 8 7 8 9 8 7 2 6 5 & l t ; / i d & g t ; & l t ; r i n g & g t ; _ j 3 g 5 8 9 p 8 B 6 t 3 F 8 _ z 3 B o 4 7 C q 5 D 4 7 g M w y j E j m z h C r 2 X i v e & l t ; / r i n g & g t ; & l t ; / r p o l y g o n s & g t ; & l t ; r p o l y g o n s & g t ; & l t ; i d & g t ; 7 2 2 1 6 8 8 1 1 8 3 1 7 9 4 0 7 3 7 & l t ; / i d & g t ; & l t ; r i n g & g t ; t r n u x 5 i k 8 B h 4 E i 1 G 4 z H u p P i 6 F 9 m C 9 p D y k D v m M y 4 N q l 5 F x r K y 0 F m n O r w D 5 k H l 2 M 2 i E n 9 E 7 y G v u D l 2 K 2 q G g u P 6 4 M - - G o 4 G r _ H & l t ; / r i n g & g t ; & l t ; / r p o l y g o n s & g t ; & l t ; r p o l y g o n s & g t ; & l t ; i d & g t ; 7 2 2 1 6 8 8 6 6 8 0 7 3 7 5 4 6 2 5 & l t ; / i d & g t ; & l t ; r i n g & g t ; 4 v t r _ z 7 j 8 B x 1 B s m E h h E u 2 Q 4 o K _ n G r 7 R y v R 8 2 G 6 6 F 9 v X r o 4 B 7 0 D h 7 G 8 6 C 8 w B o - B l h C 7 4 F 9 _ P 0 5 c - n i B h o K u D v w D - n h B r 1 M 7 s F z 8 D 6 4 C - v L 1 x B v g C - 5 W v 1 X s r G - - B s t B 3 t D 4 g B 3 s O 2 0 C & l t ; / r i n g & g t ; & l t ; / r p o l y g o n s & g t ; & l t ; r p o l y g o n s & g t ; & l t ; i d & g t ; 7 2 2 1 6 9 4 6 1 2 3 0 8 4 9 2 2 8 9 & l t ; / i d & g t ; & l t ; r i n g & g t ; l r p v x w j 3 7 B 9 n B p 9 B n 3 C _ n d 4 Q 2 _ E q 5 5 C 0 z H 8 1 J 5 l C _ 6 u E n h R q m f 3 9 O z x K 6 l J s 7 K 1 2 D 3 v B h l C - W 3 o H i k E r K 0 S l y E j m D n 9 N x k J 2 3 6 B z r F r r t B z u a 7 _ E h k p I u q 8 C z r k B 8 7 b v z H x J 9 G 2 B h E 6 g B i s C _ y D j v H v 5 C t 6 L n n C & l t ; / r i n g & g t ; & l t ; / r p o l y g o n s & g t ; & l t ; r p o l y g o n s & g t ; & l t ; i d & g t ; 7 2 2 1 6 9 6 8 4 5 6 9 1 4 8 6 2 0 9 & l t ; / i d & g t ; & l t ; r i n g & g t ; 6 8 2 j n v s v 7 B x O s r B x 4 E n - J o u R y 1 M 9 _ k B t h w E 4 n G v y W u 0 I i 9 p B u - P k n E 0 0 H - p O p d 6 e w U 9 w 2 B 3 p D s 5 D 9 5 G v _ D 5 R 0 O v r B u u C 6 4 E 1 8 C z - E i _ w C h r V w s H - x m B 0 u G v 2 J u g G 6 7 b u 0 P 4 x K z n E h o E t _ n D s 1 B t p R t q B w W x o F 1 3 N & l t ; / r i n g & g t ; & l t ; / r p o l y g o n s & g t ; & l t ; r p o l y g o n s & g t ; & l t ; i d & g t ; 7 2 2 1 7 3 5 2 5 9 8 7 8 9 8 1 6 3 3 & l t ; / i d & g t ; & l t ; r i n g & g t ; w h h l x 2 z q 6 B k m G - o v B h 6 g L g t q G g z F t p h G g u V _ 9 x C _ - 1 G & l t ; / r i n g & g t ; & l t ; / r p o l y g o n s & g t ; & l t ; r p o l y g o n s & g t ; & l t ; i d & g t ; 7 2 2 1 7 3 8 2 8 3 5 3 5 9 5 8 0 1 7 & l t ; / i d & g t ; & l t ; r i n g & g t ; p m _ 3 m s u n 6 B t D o V 4 J w x D y N 2 U w M m G i C 0 F 8 h E s T s P x M 3 E i F _ E & l t ; / r i n g & g t ; & l t ; / r p o l y g o n s & g t ; & l t ; r p o l y g o n s & g t ; & l t ; i d & g t ; 7 2 2 1 7 3 8 3 1 7 8 9 5 6 9 6 3 8 5 & l t ; / i d & g t ; & l t ; r i n g & g t ; g k t s 1 l s p 6 B r D x D 1 D l D 8 4 N y 6 C _ w B h F z H u k B m Z 7 H y o C 8 4 B s G z K o e - E q j B j D g J 9 C x C g P g C p C i D _ E 8 M 0 B w 2 B 7 l B 9 V m F l G y R 6 N _ _ C i k C x u D s _ D r e j o C i S l e z w B & l t ; / r i n g & g t ; & l t ; / r p o l y g o n s & g t ; & l t ; r p o l y g o n s & g t ; & l t ; i d & g t ; 7 2 2 1 7 4 4 1 5 9 0 5 1 2 1 8 9 4 5 & l t ; / i d & g t ; & l t ; r i n g & g t ; y k m w _ w 1 o 6 B u J z c r I n F m G o n C n W l B v E w I 0 H w 7 B - F & l t ; / r i n g & g t ; & l t ; / r p o l y g o n s & g t ; & l t ; r p o l y g o n s & g t ; & l t ; i d & g t ; 7 2 2 1 7 4 5 0 1 8 0 4 4 6 7 8 1 4 5 & l t ; / i d & g t ; & l t ; r i n g & g t ; k s g i v j 8 o 6 B 0 J _ 8 C o 6 B i 9 C v I n D h F v B 4 B p q C v V w _ B y F y O 0 F 5 C k D 7 w C 7 D & l t ; / r i n g & g t ; & l t ; / r p o l y g o n s & g t ; & l t ; r p o l y g o n s & g t ; & l t ; i d & g t ; 7 2 2 1 7 5 0 7 2 1 7 6 1 2 4 7 2 3 3 & l t ; / i d & g t ; & l t ; r i n g & g t ; p q n p t w y n 6 B 3 O 4 J v L w R l D h D 7 7 F 5 s B _ r E h 8 C q I t G l G u J z c r D q H h o C s H y J 2 r B u B 0 b k W & l t ; / r i n g & g t ; & l t ; / r p o l y g o n s & g t ; & l t ; r p o l y g o n s & g t ; & l t ; i d & g t ; 7 2 2 1 7 5 0 7 9 0 4 8 0 7 2 3 9 6 9 & l t ; / i d & g t ; & l t ; r i n g & g t ; k w o 1 r m r n 6 B t D w E 4 C p F x D s o K y y B 5 F 1 H g G r y B y h R 0 i B 3 E j E w K z n C & l t ; / r i n g & g t ; & l t ; / r p o l y g o n s & g t ; & l t ; r p o l y g o n s & g t ; & l t ; i d & g t ; 7 2 2 1 7 5 0 7 9 0 4 8 0 7 2 3 9 7 0 & l t ; / i d & g t ; & l t ; r i n g & g t ; z 0 - x r z 6 k 6 B t D x D k g B t I p m C v t E t T n 3 D 7 W v b q D j R v f i v B m r D t V o P k j B z M y 8 B v Z - D 2 g B 1 d & l t ; / r i n g & g t ; & l t ; / r p o l y g o n s & g t ; & l t ; r p o l y g o n s & g t ; & l t ; i d & g t ; 7 2 2 1 7 5 0 7 9 0 4 8 0 7 2 3 9 7 1 & l t ; / i d & g t ; & l t ; r i n g & g t ; 5 2 9 4 k 6 o n 6 B s E g N u i r B n h D _ M 3 8 G s V x D m H n O m G 0 n C t l D p r B 2 c 8 u C q _ B p R j 0 C 0 u J 3 J g C k D n C j C & l t ; / r i n g & g t ; & l t ; / r p o l y g o n s & g t ; & l t ; r p o l y g o n s & g t ; & l t ; i d & g t ; 7 2 2 1 7 5 0 7 9 0 4 8 0 7 2 3 9 7 2 & l t ; / i d & g t ; & l t ; r i n g & g t ; 3 0 4 7 0 z q l 6 B t F p i B p T z L 1 T - p D 3 s D v s D 3 H m G v C q i B 6 y F g d o P y S 3 l P r M _ N j C & l t ; / r i n g & g t ; & l t ; / r p o l y g o n s & g t ; & l t ; r p o l y g o n s & g t ; & l t ; i d & g t ; 7 2 2 1 7 5 1 0 6 5 3 5 8 6 3 0 9 1 3 & l t ; / i d & g t ; & l t ; r i n g & g t ; 2 6 - 7 - _ v k 6 B t D w E 2 E 2 E 1 B i B v H 3 G p a 3 C r C - D 1 P & l t ; / r i n g & g t ; & l t ; / r p o l y g o n s & g t ; & l t ; r p o l y g o n s & g t ; & l t ; i d & g t ; 7 2 2 1 7 5 1 0 9 9 7 1 8 3 6 9 2 8 1 & l t ; / i d & g t ; & l t ; r i n g & g t ; i z _ j x z k l 6 B 6 y 9 I 7 8 o C r 3 u C i 9 y B r m W k h 3 C & l t ; / r i n g & g t ; & l t ; / r p o l y g o n s & g t ; & l t ; r p o l y g o n s & g t ; & l t ; i d & g t ; 7 2 2 1 7 5 1 0 9 9 7 1 8 3 6 9 2 8 2 & l t ; / i d & g t ; & l t ; r i n g & g t ; 4 q i u 4 - 2 4 6 B i p i B r s 9 B 7 n U m s k B p 9 6 E 9 y 5 L _ u w D _ 5 r B j _ w E 9 9 p o B w 9 Y & l t ; / r i n g & g t ; & l t ; / r p o l y g o n s & g t ; & l t ; r p o l y g o n s & g t ; & l t ; i d & g t ; 7 2 2 1 7 5 1 8 5 5 6 3 2 6 1 3 3 7 7 & l t ; / i d & g t ; & l t ; r i n g & g t ; h s 7 6 l 8 l k 6 B w 6 D k V 4 r B k i C g q N 1 g G 1 3 C j h R p I p F _ I l y C 6 x F z r F k o B 3 M 7 N - R y j G - w L z R o G s Q l D 3 _ C p n B h F 8 D p m B 5 M - M k v B 0 o B n N 1 E l J i F 7 P r C j H o v C 8 K 0 H _ m B 2 K x k B p x B m k C - w C _ N 6 r K r u I & l t ; / r i n g & g t ; & l t ; / r p o l y g o n s & g t ; & l t ; r p o l y g o n s & g t ; & l t ; i d & g t ; 7 2 2 1 7 5 1 8 5 5 6 3 2 6 1 3 3 7 8 & l t ; / i d & g t ; & l t ; r i n g & g t ; y 6 v u g j 6 9 5 B v F z i B h T _ M - h B _ m H r w B z u B 7 T p u C u f r L o N 6 V g y C x D y f 8 Z p I v I m H u G 3 H z W 4 6 C 1 K z W u e _ t D q G O 3 F i H n D j D _ v H h - K 1 B 9 i B i E g J p t B _ T 0 d r b 8 T y u B 0 X 2 h E w S 3 C - M y 6 H v r B 9 Q 5 m D 1 i C 7 a 7 x B l x B o 1 B u n B 8 1 C r 2 F 8 o D g _ D y b _ _ D j Z 7 I & l t ; / r i n g & g t ; & l t ; / r p o l y g o n s & g t ; & l t ; r p o l y g o n s & g t ; & l t ; i d & g t ; 7 2 2 1 7 5 4 7 4 1 8 5 0 6 3 6 2 8 9 & l t ; / i d & g t ; & l t ; r i n g & g t ; - m g h j 0 t 9 5 B t D 6 J o V j I h o B 4 f i N r c w m B v F y E h C x - C 1 W h q E r o H r t B q x J l W _ t C j V m I r a s I u T 8 H 1 o C w K l g H 7 w B m S 3 o C p U l M j C & l t ; / r i n g & g t ; & l t ; / r p o l y g o n s & g t ; & l t ; r p o l y g o n s & g t ; & l t ; i d & g t ; 7 2 2 1 7 5 5 1 8 8 5 2 7 2 3 5 0 7 3 & l t ; / i d & g t ; & l t ; r i n g & g t ; r s r i k z r 7 5 B y J - s E h P _ p g B u x D v 4 C k H g J 9 C u D 7 0 I r 6 F j 1 O - 8 C - r B 2 B 0 B g D j C & l t ; / r i n g & g t ; & l t ; / r p o l y g o n s & g t ; & l t ; r p o l y g o n s & g t ; & l t ; i d & g t ; 7 2 2 1 7 5 5 1 8 8 5 2 7 2 3 5 0 7 4 & l t ; / i d & g t ; & l t ; r i n g & g t ; 6 j 1 o r 8 v w 7 B v n O 5 r H g i C m z B _ 8 C q 8 D 6 6 B 4 z G w e - g B w h V k - B y g D g v B i _ B i i D 9 8 D 4 h B j m B 0 2 C 8 r G p C _ g B - p B 6 z B & l t ; / r i n g & g t ; & l t ; / r p o l y g o n s & g t ; & l t ; r p o l y g o n s & g t ; & l t ; i d & g t ; 7 2 2 1 7 5 5 2 2 2 8 8 6 9 7 3 4 4 1 & l t ; / i d & g t ; & l t ; r i n g & g t ; 8 o h 6 z o p 1 6 B n o w T 2 g 5 c 8 u 1 6 I 6 6 s 9 E 5 o z w D s p k Z 7 g 4 W i 4 l h F j y s q R & l t ; / r i n g & g t ; & l t ; / r p o l y g o n s & g t ; & l t ; r p o l y g o n s & g t ; & l t ; i d & g t ; 7 2 2 1 7 6 1 6 1 3 7 9 8 3 0 9 8 8 9 & l t ; / i d & g t ; & l t ; r i n g & g t ; y j v n k j u 7 5 B - - D l I m - E 4 l B 7 2 D 1 _ B t _ B 8 x D r p B p t C u g C 9 i F k 4 B 8 P k v E p E q L p n E 7 r B - J 9 e k v C h R 1 E z k B w O n J o O 4 s C s x P p G n M 7 D y G & l t ; / r i n g & g t ; & l t ; / r p o l y g o n s & g t ; & l t ; r p o l y g o n s & g t ; & l t ; i d & g t ; 7 2 2 1 7 6 3 0 9 1 2 6 7 0 5 9 7 1 3 & l t ; / i d & g t ; & l t ; r i n g & g t ; j _ j - 3 w z h 7 B y 7 0 P - 8 3 B 1 k 5 D t g t D k p s G 8 9 3 K m l g H & l t ; / r i n g & g t ; & l t ; / r p o l y g o n s & g t ; & l t ; r p o l y g o n s & g t ; & l t ; i d & g t ; 7 2 2 1 7 6 3 1 5 9 9 8 6 5 3 6 4 4 9 & l t ; / i d & g t ; & l t ; r i n g & g t ; 2 p h 7 r l g 8 5 B _ U m V z o B _ 8 C 6 g X - i B z T x h B 4 w E 0 i i B j O z 1 E q j B l y B 6 S o 2 L o j L w L 1 k B w I k D g D s m B _ 7 B 2 i F r 5 D g t C j v D i w B 4 v B q T t V r B h E n C 8 E t q D 6 0 E & l t ; / r i n g & g t ; & l t ; / r p o l y g o n s & g t ; & l t ; r p o l y g o n s & g t ; & l t ; i d & g t ; 7 2 2 1 7 6 5 7 7 1 3 2 6 6 5 2 4 1 7 & l t ; / i d & g t ; & l t ; r i n g & g t ; 8 q k g q 7 0 2 7 B r F n i B 0 q C 7 3 r B i 4 n B u 0 7 B p t C 3 0 B _ D y Y w l C 6 B 7 w D 0 y S 9 u R k z K y 6 E i g U o 8 Z v 5 N 8 g B j C & l t ; / r i n g & g t ; & l t ; / r p o l y g o n s & g t ; & l t ; r p o l y g o n s & g t ; & l t ; i d & g t ; 7 2 2 1 7 9 3 7 0 5 7 9 3 9 4 5 6 0 1 & l t ; / i d & g t ; & l t ; r i n g & g t ; s z y r r _ _ l 7 B x c z F 2 E n O r H 4 B 8 c 3 C m D n C 7 D & l t ; / r i n g & g t ; & l t ; / r p o l y g o n s & g t ; & l t ; r p o l y g o n s & g t ; & l t ; i d & g t ; 7 2 2 1 9 5 7 8 7 6 6 2 3 8 6 7 9 0 5 & l t ; / i d & g t ; & l t ; r i n g & g t ; p m o o h q 9 _ 5 B 0 G l I r t E x i B j d h 6 E h C x 8 B 4 t D 0 I 3 i I g T 9 J t Q w n B i 3 B v G 2 i F l M k 0 B & l t ; / r i n g & g t ; & l t ; / r p o l y g o n s & g t ; & l t ; r p o l y g o n s & g t ; & l t ; i d & g t ; 7 2 2 1 9 5 9 0 4 4 8 5 4 9 7 2 4 1 7 & l t ; / i d & g t ; & l t ; r i n g & g t ; - i 3 q - y r 3 5 B v F g H 5 X _ h C m l B 5 S r w B - H 2 Q y E 6 C x L h P h C l F 8 Y n K i L p H j F k G v C z J 0 I r s C i C l B q 2 D w 2 B t a r R j E w H y H t U w W 7 D & l t ; / r i n g & g t ; & l t ; / r p o l y g o n s & g t ; & l t ; r p o l y g o n s & g t ; & l t ; i d & g t ; 7 2 2 1 9 5 9 0 4 4 8 5 4 9 7 2 4 1 8 & l t ; / i d & g t ; & l t ; r i n g & g t ; j j z 9 s w t 4 5 B _ U 7 O 1 F 6 l B h C j D n 0 B 7 E 6 S 7 5 B 3 C j B 4 b l M m W & l t ; / r i n g & g t ; & l t ; / r p o l y g o n s & g t ; & l t ; r p o l y g o n s & g t ; & l t ; i d & g t ; 7 2 2 1 9 5 9 0 4 4 8 5 4 9 7 2 4 1 9 & l t ; / i d & g t ; & l t ; r i n g & g t ; 8 p w m h p 4 4 5 B 1 O r L _ G q J i E z K v K y w B v C 0 F o D o k C o S 7 I & l t ; / r i n g & g t ; & l t ; / r p o l y g o n s & g t ; & l t ; r p o l y g o n s & g t ; & l t ; i d & g t ; 7 2 2 1 9 5 9 0 4 4 8 5 4 9 7 2 4 2 0 & l t ; / i d & g t ; & l t ; r i n g & g t ; 7 m z u q u q 4 5 B 4 Z 3 c j Y 7 b j k C 1 p E q w C 3 Q l R 9 V p g C 7 w B - p B v w B & l t ; / r i n g & g t ; & l t ; / r p o l y g o n s & g t ; & l t ; r p o l y g o n s & g t ; & l t ; i d & g t ; 7 2 2 1 9 5 9 0 4 4 8 5 4 9 7 2 4 2 1 & l t ; / i d & g t ; & l t ; r i n g & g t ; 7 s m 9 2 z 1 4 5 B 0 J _ J h u B j O t t B n 6 J s 4 D y O _ O 1 E r G 5 7 E u 0 B Q 7 t D x - B 5 Y q H & l t ; / r i n g & g t ; & l t ; / r p o l y g o n s & g t ; & l t ; r p o l y g o n s & g t ; & l t ; i d & g t ; 7 2 2 1 9 5 9 0 4 4 8 5 4 9 7 2 4 2 2 & l t ; / i d & g t ; & l t ; r i n g & g t ; 4 6 0 g j r l 4 5 B i l B _ Q 4 0 I h T j P r d 5 0 B 6 w C o 5 P l p E 7 z B 0 I j V u 2 B i s D 1 M o S n M o K q W x j G 1 j G 9 v E h G & l t ; / r i n g & g t ; & l t ; / r p o l y g o n s & g t ; & l t ; r p o l y g o n s & g t ; & l t ; i d & g t ; 7 2 2 1 9 5 9 0 4 4 8 5 4 9 7 2 4 2 3 & l t ; / i d & g t ; & l t ; r i n g & g t ; 2 z 2 t 3 v t 4 5 B w C m a j i B w Q l 7 E 3 O z X 8 M - L z S k V v L r 2 C u 4 B r s C 2 2 S p H 5 M 5 J o D 8 1 E H r B n B w P 8 w G i L 9 G 6 _ B m 8 B 4 H j J w K 7 D & l t ; / r i n g & g t ; & l t ; / r p o l y g o n s & g t ; & l t ; r p o l y g o n s & g t ; & l t ; i d & g t ; 7 2 2 1 9 5 9 0 4 4 8 5 4 9 7 2 4 2 4 & l t ; / i d & g t ; & l t ; r i n g & g t ; y 2 m 0 l t z 4 5 B l o B 5 l C y E 1 D 4 U l O 8 P p W u - B n K n H 0 F 5 C o S o F 4 K y W q n B l G p D & l t ; / r i n g & g t ; & l t ; / r p o l y g o n s & g t ; & l t ; r p o l y g o n s & g t ; & l t ; i d & g t ; 7 2 2 1 9 5 9 0 4 4 8 5 4 9 7 2 4 2 5 & l t ; / i d & g t ; & l t ; r i n g & g t ; 0 m 3 w k p s 3 5 B 5 B n I u m G q V 2 C k H 9 K 1 W m e s w C _ D O v D h 9 B 9 L t D x D 4 E 5 b j n B 7 g B t B w F i T 6 k F z r B 5 f o v G 0 t C k F g F 5 I 3 B x F g R 3 S q H k S j G & l t ; / r i n g & g t ; & l t ; / r p o l y g o n s & g t ; & l t ; r p o l y g o n s & g t ; & l t ; i d & g t ; 7 2 2 1 9 5 9 0 4 4 8 5 4 9 7 2 4 2 6 & l t ; / i d & g t ; & l t ; r i n g & g t ; 1 3 t 9 _ m x 3 5 B w C w E 0 l B t T m H 0 E m q C 9 X w N i E o C i G v J z C 7 G o P i d p 6 B 1 a i X k F 8 E & l t ; / r i n g & g t ; & l t ; / r p o l y g o n s & g t ; & l t ; r p o l y g o n s & g t ; & l t ; i d & g t ; 7 2 2 1 9 5 9 0 4 4 8 5 4 9 7 2 4 2 7 & l t ; / i d & g t ; & l t ; r i n g & g t ; n 3 q 2 g m p 4 5 B l L x D 4 C 1 H v K 9 C y F 6 F 4 K 5 I & l t ; / r i n g & g t ; & l t ; / r p o l y g o n s & g t ; & l t ; r p o l y g o n s & g t ; & l t ; i d & g t ; 7 2 2 1 9 5 9 0 4 4 8 5 4 9 7 2 4 2 8 & l t ; / i d & g t ; & l t ; r i n g & g t ; m 1 p p _ r u 4 5 B s E 4 J r I Z m E g k B k M 4 P v C 9 G o F p U h E 2 W 5 I & l t ; / r i n g & g t ; & l t ; / r p o l y g o n s & g t ; & l t ; r p o l y g o n s & g t ; & l t ; i d & g t ; 7 2 2 1 9 5 9 0 4 4 8 5 4 9 7 2 4 2 9 & l t ; / i d & g t ; & l t ; r i n g & g t ; y l i 9 9 v y 3 5 B 5 B v D 4 C s B i E _ D s C q C 8 P i M - z B t J u D w D - f j E y H 5 D k a _ M 2 M s W l J s H & l t ; / r i n g & g t ; & l t ; / r p o l y g o n s & g t ; & l t ; r p o l y g o n s & g t ; & l t ; i d & g t ; 7 2 2 1 9 5 9 1 4 7 9 3 4 1 8 7 5 2 1 & l t ; / i d & g t ; & l t ; r i n g & g t ; 7 2 8 4 l l 1 8 5 B 0 Q r 2 B l u G s f r I m E m G 4 s o B 4 D 6 B 2 F m D j Q _ m B r U s O j J l e 7 d & l t ; / r i n g & g t ; & l t ; / r p o l y g o n s & g t ; & l t ; r p o l y g o n s & g t ; & l t ; i d & g t ; 7 2 2 1 9 5 9 4 2 2 8 1 2 0 9 4 4 6 5 & l t ; / i d & g t ; & l t ; r i n g & g t ; z g 5 2 3 8 u 4 5 B j L z X y E x I y M l h B x 0 B 8 3 B n 1 E 7 C x C 4 F m F - p B u 0 B h x B 6 1 C w K j C & l t ; / r i n g & g t ; & l t ; / r p o l y g o n s & g t ; & l t ; r p o l y g o n s & g t ; & l t ; i d & g t ; 7 2 2 1 9 5 9 4 2 2 8 1 2 0 9 4 4 6 6 & l t ; / i d & g t ; & l t ; r i n g & g t ; t r 2 1 5 1 4 4 5 B s E v D g g B w G s U h D - C t E y D u S v N 2 H s H & l t ; / r i n g & g t ; & l t ; / r p o l y g o n s & g t ; & l t ; r p o l y g o n s & g t ; & l t ; i d & g t ; 7 2 2 1 9 5 9 4 2 2 8 1 2 0 9 4 4 6 7 & l t ; / i d & g t ; & l t ; r i n g & g t ; g h t l w 6 4 4 5 B w C 1 F 3 D j D 1 7 B i C u D 1 E r G 5 P m W & l t ; / r i n g & g t ; & l t ; / r p o l y g o n s & g t ; & l t ; r p o l y g o n s & g t ; & l t ; i d & g t ; 7 2 2 1 9 5 9 4 2 2 8 1 2 0 9 4 4 6 8 & l t ; / i d & g t ; & l t ; r i n g & g t ; 1 8 x h n 4 s 4 5 B j I x L m E n O o J l Y u M z K i U 5 o E 4 D 6 B 1 C 2 B t U v R j E _ E 5 h B j G l G t q B y K 5 I & l t ; / r i n g & g t ; & l t ; / r p o l y g o n s & g t ; & l t ; r p o l y g o n s & g t ; & l t ; i d & g t ; 7 2 2 1 9 5 9 4 2 2 8 1 2 0 9 4 4 6 9 & l t ; / i d & g t ; & l t ; r i n g & g t ; 6 o v 2 g 5 y 4 5 B t D v D z D s C q U 8 - B 3 m B 2 P p E z C 6 F h J 9 P g t B 7 Y i O 7 D & l t ; / r i n g & g t ; & l t ; / r p o l y g o n s & g t ; & l t ; r p o l y g o n s & g t ; & l t ; i d & g t ; 7 2 2 1 9 7 0 7 9 5 8 8 5 4 9 4 2 7 3 & l t ; / i d & g t ; & l t ; r i n g & g t ; j _ i _ r k m 3 5 B 0 J 0 l B j v C 4 C l D g E g 4 B l W 0 S 8 u B 4 g D l V h i C l R m D - D _ E - L j L 5 c - 1 B w Q h M g 8 B 7 D & l t ; / r i n g & g t ; & l t ; / r p o l y g o n s & g t ; & l t ; r p o l y g o n s & g t ; & l t ; i d & g t ; 7 2 2 1 9 7 0 7 9 5 8 8 5 4 9 4 2 7 4 & l t ; / i d & g t ; & l t ; r i n g & g t ; k k 4 _ 8 i 3 2 5 B _ e 7 k F 6 _ E s a s R v n B 7 _ C x j C q n C 4 g E j x D v s B z u D 5 j B j C & l t ; / r i n g & g t ; & l t ; / r p o l y g o n s & g t ; & l t ; r p o l y g o n s & g t ; & l t ; i d & g t ; 7 2 2 1 9 7 0 7 9 5 8 8 5 4 9 4 2 7 5 & l t ; / i d & g t ; & l t ; r i n g & g t ; 4 n k n v 6 g 3 5 B l L p 2 B 9 X x I k Q h D 7 N 9 k B r l B h R _ B j K 0 K o b 7 T & l t ; / r i n g & g t ; & l t ; / r p o l y g o n s & g t ; & l t ; r p o l y g o n s & g t ; & l t ; i d & g t ; 7 2 2 1 9 7 0 7 9 5 8 8 5 4 9 4 2 7 6 & l t ; / i d & g t ; & l t ; r i n g & g t ; 2 y 3 r i p m 3 5 B 4 G z i B 0 y B l i B u g B z n C q b u J 3 B 4 G s V i N k R w G q M i e _ T R 4 u E z B 4 E _ I q X o r I p V r 6 B s d 8 W - j B 7 D & l t ; / r i n g & g t ; & l t ; / r p o l y g o n s & g t ; & l t ; r p o l y g o n s & g t ; & l t ; i d & g t ; 7 2 2 1 9 7 0 7 9 5 8 8 5 4 9 4 2 7 7 & l t ; / i d & g t ; & l t ; r i n g & g t ; o 6 k r 6 v p 2 5 B 4 M i N l r D h m C 7 S 5 1 B g z C n P v I y U 3 i F - j C v H t B u F n l B i t E o t E 6 i B 5 a w 4 C 2 H s H & l t ; / r i n g & g t ; & l t ; / r p o l y g o n s & g t ; & l t ; r p o l y g o n s & g t ; & l t ; i d & g t ; 7 2 2 1 9 7 0 7 9 5 8 8 5 4 9 4 2 7 8 & l t ; / i d & g t ; & l t ; r i n g & g t ; l 7 n i 5 l s 3 5 B 5 B y C z X y f 0 l J k s B h h E 9 X h C j D t K _ H _ u B g t E g v B 6 c E r q C r i C 5 C l J p C u K o H & l t ; / r i n g & g t ; & l t ; / r p o l y g o n s & g t ; & l t ; r p o l y g o n s & g t ; & l t ; i d & g t ; 7 2 2 1 9 7 0 7 9 5 8 8 5 4 9 4 2 7 9 & l t ; / i d & g t ; & l t ; r i n g & g t ; j y 0 8 v r i 3 5 B k f 2 r B 4 5 B 7 y F h h D _ G n F o C t K 3 h F 8 T 5 M s L t 6 B - y E l R y I n Q - D s K & l t ; / r i n g & g t ; & l t ; / r p o l y g o n s & g t ; & l t ; r p o l y g o n s & g t ; & l t ; i d & g t ; 7 2 2 1 9 7 0 7 9 5 8 8 5 4 9 4 2 8 0 & l t ; / i d & g t ; & l t ; r i n g & g t ; 2 1 5 s 9 _ 8 2 5 B 4 Q j P z F 6 U t D 1 2 B p F q C h F k C p y C j a j N t a w I t C p C g D y R & l t ; / r i n g & g t ; & l t ; / r p o l y g o n s & g t ; & l t ; r p o l y g o n s & g t ; & l t ; i d & g t ; 7 2 2 1 9 7 0 7 9 5 8 8 5 4 9 4 2 8 1 & l t ; / i d & g t ; & l t ; r i n g & g t ; 2 r - v r q g 3 5 B s E 9 c x o B 0 J y J y G o K 6 M 3 t G 8 G 2 C 7 F 5 K 3 t B 8 j E x 7 B n H 3 G p - E 7 m E n N j K 0 n B u h B - D j C & l t ; / r i n g & g t ; & l t ; / r p o l y g o n s & g t ; & l t ; r p o l y g o n s & g t ; & l t ; i d & g t ; 7 2 2 1 9 7 0 8 6 4 6 0 4 9 7 1 0 0 9 & l t ; / i d & g t ; & l t ; r i n g & g t ; 3 h s y k 6 z 0 5 B r D w E p 4 C y C 3 B n G i F _ b 9 I k B v D n m C s N s C g E t P 5 p D j S k C v C 8 B 9 J W p H u D j i C 3 q C 8 B z J 8 B q P j E j e 3 I & l t ; / r i n g & g t ; & l t ; / r p o l y g o n s & g t ; & l t ; r p o l y g o n s & g t ; & l t ; i d & g t ; 7 2 2 1 9 7 0 8 6 4 6 0 4 9 7 1 0 1 0 & l t ; / i d & g t ; & l t ; r i n g & g t ; 4 9 u s x n 2 1 5 B w C t D 4 m D n L p j D j M j C s E - 9 B m N k K o x B 3 z D 7 9 D g o B w c L 2 o B u m C t R _ W z q B k O 8 E & l t ; / r i n g & g t ; & l t ; / r p o l y g o n s & g t ; & l t ; r p o l y g o n s & g t ; & l t ; i d & g t ; 7 2 2 1 9 7 0 8 6 4 6 0 4 9 7 1 0 1 1 & l t ; / i d & g t ; & l t ; r i n g & g t ; w 2 s 4 g p r 0 5 B n L s l B v i B q N y N l t C 7 1 C 4 U w g T j i D n p B 6 p K 3 F q a n P 4 E w U 0 N y C z D p F x H l F _ D i C 0 F 0 T _ F w F x E u m C v 1 I m v C m 4 C o l L n r C 9 x H k - D z U 1 k B n k B w B j C & l t ; / r i n g & g t ; & l t ; / r p o l y g o n s & g t ; & l t ; r p o l y g o n s & g t ; & l t ; i d & g t ; 7 2 2 1 9 7 1 1 3 9 4 8 2 8 7 7 9 5 3 & l t ; / i d & g t ; & l t ; r i n g & g t ; 0 n w g x 9 x y 5 B - H w h C r I m E h F k C _ q D w D 2 D i F 7 D & l t ; / r i n g & g t ; & l t ; / r p o l y g o n s & g t ; & l t ; r p o l y g o n s & g t ; & l t ; i d & g t ; 7 2 2 1 9 7 2 2 7 3 3 5 4 2 4 4 0 9 7 & l t ; / i d & g t ; & l t ; r i n g & g t ; q 0 l i 3 m q y 5 B t D w E 4 C l D _ j B 8 P 9 C x C - G m F _ j C q K & l t ; / r i n g & g t ; & l t ; / r p o l y g o n s & g t ; & l t ; r p o l y g o n s & g t ; & l t ; i d & g t ; 7 2 2 1 9 7 2 2 7 3 3 5 4 2 4 4 0 9 8 & l t ; / i d & g t ; & l t ; r i n g & g t ; k 1 0 p 2 i q y 5 B 4 G 3 F y e 7 H r Y 3 _ B w 6 B 5 r M 1 L 0 M u 7 P 1 q q C n r G - N _ T k i Z 2 v W _ u B q T u s D o q D i _ F 1 w E 8 p D o S p e - 4 D p 2 s D y 2 l B n M 7 D & l t ; / r i n g & g t ; & l t ; / r p o l y g o n s & g t ; & l t ; r p o l y g o n s & g t ; & l t ; i d & g t ; 7 2 2 1 9 7 2 3 7 6 4 3 3 4 5 9 2 0 1 & l t ; / i d & g t ; & l t ; r i n g & g t ; i 6 k 9 h - k y 5 B w h C 3 X u N - c g a y 3 m B 7 i D 0 0 C w _ C 1 I n q M y q C 7 S _ r C 7 2 C 3 4 E 8 x E v u B t D 7 B 3 F y s B 6 g C q k D m U 5 g B _ H 4 c p w D t p C g j D 7 m I k 7 E m - I z p E i 6 C 6 w B 2 P o c l f 7 r C g x B k q B _ p B 4 4 D u 8 E z 5 G o w M v t x D g g e - s K i q B - C g L j V 2 p B 5 G q I h N n K 6 j B i y J 2 j D _ w J 3 j C g w C s c u D r V 2 v B 9 o C 3 y G p 2 K x 4 W u o D q _ C q v e x j G i _ Y 9 r Z z j 7 B 3 m l B 6 m X 8 5 G r Q p G g D z Y & l t ; / r i n g & g t ; & l t ; / r p o l y g o n s & g t ; & l t ; r p o l y g o n s & g t ; & l t ; i d & g t ; 7 2 2 1 9 7 7 3 9 2 9 5 5 2 6 0 9 2 9 & l t ; / i d & g t ; & l t ; r i n g & g t ; 4 8 9 u 6 _ y 1 5 B x p T p I p F m G _ H 8 p M 1 C o P r G 7 D & l t ; / r i n g & g t ; & l t ; / r p o l y g o n s & g t ; & l t ; r p o l y g o n s & g t ; & l t ; i d & g t ; 7 2 2 1 9 7 7 3 9 2 9 5 5 2 6 0 9 3 0 & l t ; / i d & g t ; & l t ; r i n g & g t ; t s t m 8 x r 1 5 B s E 1 F p 3 B j D h D 2 S 7 G 2 D _ 1 C n C j C & l t ; / r i n g & g t ; & l t ; / r p o l y g o n s & g t ; & l t ; r p o l y g o n s & g t ; & l t ; i d & g t ; 7 2 2 1 9 7 7 3 9 2 9 5 5 2 6 0 9 3 1 & l t ; / i d & g t ; & l t ; r i n g & g t ; - t k u q 4 2 1 5 B 0 r F g H 3 H h D i C p f r l B y D t C h E 7 D & l t ; / r i n g & g t ; & l t ; / r p o l y g o n s & g t ; & l t ; r p o l y g o n s & g t ; & l t ; i d & g t ; 7 2 2 1 9 7 7 3 9 2 9 5 5 2 6 0 9 3 2 & l t ; / i d & g t ; & l t ; r i n g & g t ; q n q t h 7 t 1 5 B r r I r I m E v K y u B 3 R s D 2 F p g B k F j G & l t ; / r i n g & g t ; & l t ; / r p o l y g o n s & g t ; & l t ; r p o l y g o n s & g t ; & l t ; i d & g t ; 7 2 2 1 9 7 7 4 2 7 3 1 4 9 9 9 2 9 7 & l t ; / i d & g t ; & l t ; r i n g & g t ; - 9 m - _ l m 0 5 B p 3 C 8 l G 7 B z D o m B g E 5 R _ s Y r E - G m F _ p E 0 t B u H & l t ; / r i n g & g t ; & l t ; / r p o l y g o n s & g t ; & l t ; r p o l y g o n s & g t ; & l t ; i d & g t ; 7 2 2 1 9 8 3 1 3 1 0 3 1 5 6 8 3 8 5 & l t ; / i d & g t ; & l t ; r i n g & g t ; 1 9 v g x _ q l 7 B 3 u B h 2 B 2 5 F m s B u 6 F h 6 E 5 _ G i j J - 2 P 6 p b k h T 0 i S s 0 E - b o x B m G q D x E r z B 1 0 O 6 9 I k y 1 B z 8 D v g O q i E 0 m F q 3 D 1 l H 9 m D 3 2 G s v B j H v G 1 q B v G j J j g C 4 o D 1 t D 9 i D & l t ; / r i n g & g t ; & l t ; / r p o l y g o n s & g t ; & l t ; r p o l y g o n s & g t ; & l t ; i d & g t ; 7 2 2 1 9 8 8 6 2 8 5 8 9 7 0 7 2 6 5 & l t ; / i d & g t ; & l t ; r i n g & g t ; v 7 u 8 - n 8 l 7 B t D 1 F p p B - 2 B q k B h D v B s D x E u O j g B 5 U n J i F 7 D & l t ; / r i n g & g t ; & l t ; / r p o l y g o n s & g t ; & l t ; r p o l y g o n s & g t ; & l t ; i d & g t ; 7 2 2 2 0 0 1 4 7 9 1 3 1 8 5 6 8 9 7 & l t ; / i d & g t ; & l t ; r i n g & g t ; - l 3 0 p 8 0 7 5 B 5 S 0 C z D o 0 E m m B g 5 B i E - C r E 2 F p g B y h B 5 x D x a t G j G & l t ; / r i n g & g t ; & l t ; / r p o l y g o n s & g t ; & l t ; r p o l y g o n s & g t ; & l t ; i d & g t ; 7 2 2 2 0 0 1 4 7 9 1 3 1 8 5 6 8 9 8 & l t ; / i d & g t ; & l t ; r i n g & g t ; m k q h 1 t 3 7 5 B l I x D s B t h B g E 9 C 6 B 1 C y T k F u K u B & l t ; / r i n g & g t ; & l t ; / r p o l y g o n s & g t ; & l t ; r p o l y g o n s & g t ; & l t ; i d & g t ; 7 2 2 2 0 0 1 4 7 9 1 3 1 8 5 6 8 9 9 & l t ; / i d & g t ; & l t ; r i n g & g t ; m 7 5 s 6 v 6 7 5 B t D w E 3 L 2 U h D - C x C s L 4 F 8 t B l C l C & l t ; / r i n g & g t ; & l t ; / r p o l y g o n s & g t ; & l t ; r p o l y g o n s & g t ; & l t ; i d & g t ; 7 2 2 2 0 0 1 4 7 9 1 3 1 8 5 6 9 0 0 & l t ; / i d & g t ; & l t ; r i n g & g t ; v u m k x m 4 7 5 B 5 B v D 9 X z L 4 x B m 9 E j F 8 D s D y D z z B p R v G n Z 7 e i F 7 D & l t ; / r i n g & g t ; & l t ; / r p o l y g o n s & g t ; & l t ; r p o l y g o n s & g t ; & l t ; i d & g t ; 7 2 2 2 0 0 1 4 7 9 1 3 1 8 5 6 9 0 1 & l t ; / i d & g t ; & l t ; r i n g & g t ; o 6 - y n g 8 7 5 B s E y E o m B k 7 C y y Q 5 4 C h g D z - D r n B w x B k Q 9 7 B i U t o H 9 N 7 E t l D l m G h l B 7 E 6 B s I m F 9 D y g B 9 I p e w 4 C 2 h B 5 a s _ F _ 2 E g F u C v D h P y g B 1 w G m b v 4 D o S u b p Z r s B r C 0 b v G s I m D g F 3 I g F 9 T & l t ; / r i n g & g t ; & l t ; / r p o l y g o n s & g t ; & l t ; r p o l y g o n s & g t ; & l t ; i d & g t ; 7 2 2 2 0 0 1 9 2 5 8 0 8 4 5 5 6 8 1 & l t ; / i d & g t ; & l t ; r i n g & g t ; _ 4 2 _ s t r _ 5 B s E 0 C 0 E n D k Q - E t B 7 G 2 D 4 b u H & l t ; / r i n g & g t ; & l t ; / r p o l y g o n s & g t ; & l t ; r p o l y g o n s & g t ; & l t ; i d & g t ; 7 2 2 2 0 0 2 3 3 8 1 2 5 3 1 6 0 9 7 & l t ; / i d & g t ; & l t ; r i n g & g t ; k h u y - w j g 6 B x g D p I 3 D g J x g B 2 T k i B z C 6 F p G l C _ a & l t ; / r i n g & g t ; & l t ; / r p o l y g o n s & g t ; & l t ; r p o l y g o n s & g t ; & l t ; i d & g t ; 7 2 2 2 0 0 2 3 3 8 1 2 5 3 1 6 0 9 8 & l t ; / i d & g t ; & l t ; r i n g & g t ; 0 - l - y l h g 6 B r D s 5 F t I 1 H m C i C 2 9 B j N n N g C r G 8 E & l t ; / r i n g & g t ; & l t ; / r p o l y g o n s & g t ; & l t ; r p o l y g o n s & g t ; & l t ; i d & g t ; 7 2 2 2 0 0 2 3 3 8 1 2 5 3 1 6 0 9 9 & l t ; / i d & g t ; & l t ; r i n g & g t ; k _ 6 q 5 8 i g 6 B 1 l C h P j p B t 1 B j c g J n b v C x E 5 C k F p m J 1 M m F g F 6 E & l t ; / r i n g & g t ; & l t ; / r p o l y g o n s & g t ; & l t ; r p o l y g o n s & g t ; & l t ; i d & g t ; 7 2 2 2 0 0 2 4 7 5 5 6 4 2 6 9 5 6 9 & l t ; / i d & g t ; & l t ; r i n g & g t ; n i 6 p 1 8 3 i 6 B 5 B 6 G h Y r Y j D - C i C x E s v C 2 H s H & l t ; / r i n g & g t ; & l t ; / r p o l y g o n s & g t ; & l t ; r p o l y g o n s & g t ; & l t ; i d & g t ; 7 2 2 2 0 0 3 0 9 4 0 3 9 5 6 0 1 9 3 & l t ; / i d & g t ; & l t ; r i n g & g t ; 0 o 5 v p 3 j - 5 B r 8 x D m g n C n 1 t D i p Y y 7 r B 9 3 v B n 1 Z 4 - r D q w a 8 g j F & l t ; / r i n g & g t ; & l t ; / r p o l y g o n s & g t ; & l t ; r p o l y g o n s & g t ; & l t ; i d & g t ; 7 2 2 2 0 0 3 0 9 4 0 3 9 5 6 0 1 9 4 & l t ; / i d & g t ; & l t ; r i n g & g t ; n 8 j 8 h x 1 _ 5 B 4 Q o 5 F 9 g E r L 6 C 1 B m G h W 9 Z 2 S w j B 1 G y 2 B 1 E q n B v G - D j C & l t ; / r i n g & g t ; & l t ; / r p o l y g o n s & g t ; & l t ; r p o l y g o n s & g t ; & l t ; i d & g t ; 7 2 2 2 0 0 3 0 9 4 0 3 9 5 6 0 1 9 5 & l t ; / i d & g t ; & l t ; r i n g & g t ; p 9 4 w 2 i y _ 5 B 4 i s I m z 7 B 3 k w B 7 i _ B l t r D x h _ B _ 6 i D & l t ; / r i n g & g t ; & l t ; / r p o l y g o n s & g t ; & l t ; r p o l y g o n s & g t ; & l t ; i d & g t ; 7 2 2 2 0 0 3 0 9 4 0 3 9 5 6 0 1 9 6 & l t ; / i d & g t ; & l t ; r i n g & g t ; j u 6 m p v h - 5 B n L 0 l B 4 E o G k C l B q L 2 F h H r C h E 8 C & l t ; / r i n g & g t ; & l t ; / r p o l y g o n s & g t ; & l t ; r p o l y g o n s & g t ; & l t ; i d & g t ; 7 2 2 2 0 0 3 0 9 4 0 3 9 5 6 0 1 9 7 & l t ; / i d & g t ; & l t ; r i n g & g t ; 8 7 h _ s q z _ 5 B 1 O z F o s B s C g E m C 4 B m h D 1 C 3 C k F g D 9 L & l t ; / r i n g & g t ; & l t ; / r p o l y g o n s & g t ; & l t ; r p o l y g o n s & g t ; & l t ; i d & g t ; 7 2 2 2 0 0 3 0 9 4 0 3 9 5 6 0 1 9 8 & l t ; / i d & g t ; & l t ; r i n g & g t ; p 6 w l l w y _ 5 B t D 1 F 3 L r i D 3 H v H q D r l B z Q L Y _ B t G f l e o k C 7 I & l t ; / r i n g & g t ; & l t ; / r p o l y g o n s & g t ; & l t ; r p o l y g o n s & g t ; & l t ; i d & g t ; 7 2 2 2 0 0 4 9 4 9 4 6 5 4 3 2 0 6 5 & l t ; / i d & g t ; & l t ; r i n g & g t ; n i r j z 5 4 m 6 B y k 9 S 2 x u I s r t D w o s J j x m M v i q D 7 x r w B w 5 x E 1 s 2 R 2 i 8 C 4 z H 2 l Q 5 y m B 2 g x F & l t ; / r i n g & g t ; & l t ; / r p o l y g o n s & g t ; & l t ; r p o l y g o n s & g t ; & l t ; i d & g t ; 7 2 2 2 0 0 5 4 6 4 8 6 1 5 0 7 5 8 5 & l t ; / i d & g t ; & l t ; r i n g & g t ; 2 3 x g 8 p r q 6 B 7 y P u 9 p C 3 l Y x j h F j j x P m h z B l 1 K & l t ; / r i n g & g t ; & l t ; / r p o l y g o n s & g t ; & l t ; r p o l y g o n s & g t ; & l t ; i d & g t ; 7 2 2 2 0 0 5 4 6 4 8 6 1 5 0 7 5 8 6 & l t ; / i d & g t ; & l t ; r i n g & g t ; 1 j s v 7 p w q 6 B q i 8 F 7 r s D 8 q s E n - t J t p k C p 8 5 O 1 1 u C 4 r 2 H & l t ; / r i n g & g t ; & l t ; / r p o l y g o n s & g t ; & l t ; r p o l y g o n s & g t ; & l t ; i d & g t ; 7 2 2 2 0 0 5 4 9 9 2 2 1 2 4 5 9 5 3 & l t ; / i d & g t ; & l t ; r i n g & g t ; 8 p 4 n r 3 - q 6 B m j z J v h 9 F u 1 z L u m G y m q E _ s d p 5 i D 9 7 w D 5 l w S n 3 0 p B k 8 e z u 0 C & l t ; / r i n g & g t ; & l t ; / r p o l y g o n s & g t ; & l t ; r p o l y g o n s & g t ; & l t ; i d & g t ; 7 2 2 2 0 1 2 3 7 1 1 6 8 9 1 9 5 5 3 & l t ; / i d & g t ; & l t ; r i n g & g t ; k m _ o 7 w 2 0 6 B s E x D 4 C o J v o I m 5 D m e v B x C x E y I 2 p D m 8 B y 1 C 6 m B 8 C & l t ; / r i n g & g t ; & l t ; / r p o l y g o n s & g t ; & l t ; r p o l y g o n s & g t ; & l t ; i d & g t ; 7 2 2 2 0 1 2 3 7 1 1 6 8 9 1 9 5 5 4 & l t ; / i d & g t ; & l t ; r i n g & g t ; h 6 3 h i 3 5 0 6 B 4 G t I 1 k C p j F h q J v 0 B k C l B v E 3 C _ W h t Z v 5 D g D j C & l t ; / r i n g & g t ; & l t ; / r p o l y g o n s & g t ; & l t ; r p o l y g o n s & g t ; & l t ; i d & g t ; 7 2 2 2 0 6 0 7 8 4 0 4 0 2 8 0 0 6 5 & l t ; / i d & g t ; & l t ; r i n g & g t ; 4 6 w 2 r 0 z 1 6 B 8 M r I 1 D l D z H - C t B z C i d 2 B i D q K & l t ; / r i n g & g t ; & l t ; / r p o l y g o n s & g t ; & l t ; r p o l y g o n s & g t ; & l t ; i d & g t ; 7 2 2 2 0 6 0 8 1 8 4 0 0 0 1 8 4 3 3 & l t ; / i d & g t ; & l t ; r i n g & g t ; _ _ s o o m 6 1 6 B j I t I 8 h J z l Q 6 I v C w D 1 E z U u n B h Z j 2 F y _ D _ E & l t ; / r i n g & g t ; & l t ; / r p o l y g o n s & g t ; & l t ; r p o l y g o n s & g t ; & l t ; i d & g t ; 7 2 2 2 0 6 0 9 2 1 4 7 9 2 3 3 5 3 7 & l t ; / i d & g t ; & l t ; r i n g & g t ; 2 k 8 7 n r s 2 6 B s E o a 4 E j F 9 C 1 Q 7 G 5 C k D w K 8 C & l t ; / r i n g & g t ; & l t ; / r p o l y g o n s & g t ; & l t ; r p o l y g o n s & g t ; & l t ; i d & g t ; 7 2 2 2 0 6 0 9 2 1 4 7 9 2 3 3 5 3 8 & l t ; / i d & g t ; & l t ; r i n g & g t ; x 7 h 9 s r z 2 6 B t D _ G h X j F 7 N 4 D q I n E n M l J l C 5 D & l t ; / r i n g & g t ; & l t ; / r p o l y g o n s & g t ; & l t ; r p o l y g o n s & g t ; & l t ; i d & g t ; 7 2 2 2 0 6 1 4 0 2 5 1 5 5 7 0 6 8 9 & l t ; / i d & g t ; & l t ; r i n g & g t ; s y _ 4 - m 9 4 6 B _ Z x i B l d y M n S o U i M 2 P 7 C x J n 8 C 1 C t C m S t G h Q w t B 8 z B & l t ; / r i n g & g t ; & l t ; / r p o l y g o n s & g t ; & l t ; r p o l y g o n s & g t ; & l t ; i d & g t ; 7 2 2 2 0 6 1 5 0 5 5 9 4 7 8 5 7 9 3 & l t ; / i d & g t ; & l t ; r i n g & g t ; 1 3 x y q l k - 6 B t D w E v v C n F m G 4 B u D m d q Y i F 7 D & l t ; / r i n g & g t ; & l t ; / r p o l y g o n s & g t ; & l t ; r p o l y g o n s & g t ; & l t ; i d & g t ; 7 2 2 2 0 6 1 5 3 9 9 5 4 5 2 4 1 6 1 & l t ; / i d & g t ; & l t ; r i n g & g t ; 6 j s 8 k s _ 8 6 B w C w E p v C j i D k i C g V 3 j B 2 W l G r D 8 G 4 C _ q B 7 p D 6 x B r k C 5 p D _ o F 8 j B n 0 B z p E x s C v K 9 C 7 C y c y D j B _ W 1 x B r Q t g C 9 e g g D 6 - C s - D v k D v M y n B j e x P & l t ; / r i n g & g t ; & l t ; / r p o l y g o n s & g t ; & l t ; r p o l y g o n s & g t ; & l t ; i d & g t ; 7 2 2 2 0 6 1 5 3 9 9 5 4 5 2 4 1 6 2 & l t ; / i d & g t ; & l t ; r i n g & g t ; u w i i k u z 8 6 B t F 1 F 2 C w G 9 h D k H r S h F s - B o v E k q B k C x C 7 J 8 _ B r J l Q 8 K 4 F l E l G j 7 E p j B & l t ; / r i n g & g t ; & l t ; / r p o l y g o n s & g t ; & l t ; r p o l y g o n s & g t ; & l t ; i d & g t ; 7 2 2 2 3 9 0 5 6 8 8 0 9 1 3 6 1 2 9 & l t ; / i d & g t ; & l t ; r i n g & g t ; p n 2 y t u g q 7 B z _ 8 E 9 q k X j r u G k i 3 B 2 m 0 B 0 s s G 3 7 v F 1 r z E y z v D 0 u 2 B & l t ; / r i n g & g t ; & l t ; / r p o l y g o n s & g t ; & l t ; r p o l y g o n s & g t ; & l t ; i d & g t ; 7 2 2 2 4 3 3 5 5 2 8 4 1 8 3 4 4 9 7 & l t ; / i d & g t ; & l t ; r i n g & g t ; m 2 r 2 z _ i u 9 B s E 1 F s z B 8 G o l B y E u N 6 J _ Q l L j C n M p D 5 c - o B g R z 2 B l d 1 i B h p O r L 2 C 3 L r I 8 h C w q C n p B m N t I p t C u R z D v F 1 F w t F y 6 B F 7 H z D m N x T r L n d 1 n B p O 5 i B k K p T u N 1 B m Q s x D p P p 3 B 2 t F 1 D p T g K 9 K t S r Y 0 V m r C 5 K 5 L m E j D - C i C g J t B t E p E 1 Z _ q D n y B 5 E g G j F r P m E i E h D i C 7 G u X 9 U z R t W 4 D 8 B 1 C g l C 5 V o I 8 w K 7 o P y s E 1 G x E t R q L p N 5 C w h B u 1 B l N x N 0 2 B x M 2 K 2 B w m C q S w d 3 x B _ B m L 4 F 7 5 D y I a s T 6 n B v s B v x B m O _ m B h U u - D 6 H - D u b k F m P 3 E j R j H o L _ o B x G 8 F l E t q B 9 - B h E m D 7 l B l E y t B u K h E o D 7 f o F y H 7 p B l U t e j G & l t ; / r i n g & g t ; & l t ; / r p o l y g o n s & g t ; & l t ; r p o l y g o n s & g t ; & l t ; i d & g t ; 7 2 2 2 4 3 3 7 2 4 6 4 0 5 2 6 3 3 7 & l t ; / i d & g t ; & l t ; r i n g & g t ; 4 n r g _ 7 3 u 9 B v F 4 f 2 C n D 4 u D - N q M k G i Q t I h X n n B 5 K 8 P n O j d 9 W j D _ I t n B - N l D o J o M t I s C o M m g C t h B i k B j 1 B b g N l P s 6 F _ z C z I x r W n j O 7 K 1 b 3 - C o U s G q U - 7 B u k N w e k U x b 8 P 8 L q U k C l B q I q Y p e 6 N 0 K t G p 4 B v M w H p C h r B x g C h H r C t q B y n B k S _ W 4 t B x N m S o F v U q o I r C - I l J 9 P o F i S q S g O p G l G s h B y H h E - D o H x M n M 4 H - P k 2 C g D _ E n U 7 I n C p k B g S h K t G i D s W 5 e i O m F - D 4 K 8 v F w n B h Z l Q w B u B & l t ; / r i n g & g t ; & l t ; / r p o l y g o n s & g t ; & l t ; r p o l y g o n s & g t ; & l t ; i d & g t ; 7 2 2 2 4 3 6 5 7 6 4 9 8 8 1 0 8 8 1 & l t ; / i d & g t ; & l t ; r i n g & g t ; 1 i y 0 9 j - 7 9 B i f 6 Q 4 J s f o N 9 F 4 J 4 C h C q M p F w V p F g E u w C v P z H h D v C o L g U s F _ j L k T u T 8 K g 1 B p G 7 7 E 6 g B m K & l t ; / r i n g & g t ; & l t ; / r p o l y g o n s & g t ; & l t ; r p o l y g o n s & g t ; & l t ; i d & g t ; 7 2 2 2 4 3 6 6 1 0 8 5 8 5 4 9 2 4 9 & l t ; / i d & g t ; & l t ; r i n g & g t ; t y 2 n x u u 5 9 B z O t X g N q a q s B i R s l B y E h C n F o e t H 4 D s h D q i B r y E z C u I 8 H 6 K 2 K l M 3 T & l t ; / r i n g & g t ; & l t ; / r p o l y g o n s & g t ; & l t ; r p o l y g o n s & g t ; & l t ; i d & g t ; 7 2 2 2 4 3 6 7 4 8 2 9 7 5 0 2 7 2 1 & l t ; / i d & g t ; & l t ; r i n g & g t ; x _ k _ 0 q t 8 9 B w C w E k z B k H r O s k B 1 K h u B q Q r T u f u _ C q 5 M i q S 6 w L 2 Q k z C 0 i C y i J i x M v j F k x E q 4 J - b 3 W x - K 4 4 D w u O q Q k g B q g B v h B o 5 D v W 0 Y i u C v _ W 9 x E i j E _ n L m 4 B t k C s q B 2 j B 1 k Q 1 t B 0 x H t 6 E - b m k B m k E w 5 W - o D _ L _ q H 0 k F n b m L 2 I 6 B w D g C 0 B y H r Q 2 D r M m F t z B l E 2 K n p F v e g O m D q Y r Z n M p G 9 T u K s S w d h E j G i f 8 C _ N n x B i c r r C 2 L 8 i B l J - D 6 E o 0 B o K 6 g B r 5 C n M 1 6 C o n B i F r o F 1 j G w W k F 8 H z i C x G r G 9 I y K _ p D y z D 0 W z h J 7 2 F 3 2 K p o C 2 v F n x C i w F 6 v F s H & l t ; / r i n g & g t ; & l t ; / r p o l y g o n s & g t ; & l t ; r p o l y g o n s & g t ; & l t ; i d & g t ; 7 2 2 2 4 3 6 8 1 7 0 1 6 9 7 9 4 5 7 & l t ; / i d & g t ; & l t ; r i n g & g t ; o 9 h r h 5 w g 7 B s E 8 G y E v I 7 H s Z j F k C 3 G m P 5 i C 0 B i D o K & l t ; / r i n g & g t ; & l t ; / r p o l y g o n s & g t ; & l t ; r p o l y g o n s & g t ; & l t ; i d & g t ; 7 2 2 2 4 3 6 8 1 7 0 1 6 9 7 9 4 5 8 & l t ; / i d & g t ; & l t ; r i n g & g t ; l s 9 4 u 0 u g 7 B r D 7 c 7 F o G y P m I g C n J i D j C & l t ; / r i n g & g t ; & l t ; / r p o l y g o n s & g t ; & l t ; r p o l y g o n s & g t ; & l t ; i d & g t ; 7 2 2 2 4 3 6 8 1 7 0 1 6 9 7 9 4 5 9 & l t ; / i d & g t ; & l t ; r i n g & g t ; w l m 1 4 u x g 7 B 4 G 6 y B 7 F g J 8 L n a v Q i F _ C & l t ; / r i n g & g t ; & l t ; / r p o l y g o n s & g t ; & l t ; r p o l y g o n s & g t ; & l t ; i d & g t ; 7 2 2 2 4 3 7 5 0 4 2 1 1 7 4 6 8 1 7 & l t ; / i d & g t ; & l t ; r i n g & g t ; y 6 4 u s k s p 7 B z s J q w D x u C 5 x K v u C o y B - n B l w C v u H u n P w y E q 5 F 6 k H _ 2 J z g G u g Q 8 r B h P _ V o Q 2 h J 2 k G z W j 0 B y Y r 7 F q w B l t B i U j F n S 4 U m J k g C 7 w N y a h C 1 K m U u U v n B z I y q B 3 L i E - E 6 h B 5 G 6 F r k B r N i T 9 m D - M p a l H 5 x C s r E p q F 9 V z V i P 3 r B 9 Z s l C 7 n D 4 u E s D 5 J 6 s D - x I u P x 9 C _ o B 8 u C g 3 D 4 o B 7 G 3 C p 8 P 5 i C 0 L h H - h C - q C g C p C g D u B & l t ; / r i n g & g t ; & l t ; / r p o l y g o n s & g t ; & l t ; r p o l y g o n s & g t ; & l t ; i d & g t ; 7 2 2 2 4 3 9 1 1 9 1 1 9 4 5 0 1 1 3 & l t ; / i d & g t ; & l t ; r i n g & g t ; _ _ 5 l n t h s 7 B t D 1 F 9 2 B w G s G q e q k B m C 7 N i C x C 5 J y L 7 4 B k X v M i D l C j L k W & l t ; / r i n g & g t ; & l t ; / r p o l y g o n s & g t ; & l t ; r p o l y g o n s & g t ; & l t ; i d & g t ; 7 2 2 2 4 3 9 4 6 2 7 1 6 8 3 3 7 9 3 & l t ; / i d & g t ; & l t ; r i n g & g t ; r 8 o 7 w 3 u t 7 B - K 0 J r T u G m G 9 U 8 T x H q Q k g B n F x B t H _ P i G v C i d 5 y B n E 2 W 2 b g O j U z w B x p B & l t ; / r i n g & g t ; & l t ; / r p o l y g o n s & g t ; & l t ; r p o l y g o n s & g t ; & l t ; i d & g t ; 7 2 2 2 4 4 0 0 4 6 8 3 2 3 8 6 0 4 9 & l t ; / i d & g t ; & l t ; r i n g & g t ; _ t t 5 2 4 7 v 7 B v F q z C 5 F l F t H 1 5 B r H i e t B v E 3 C r C h k B o 0 B 9 L & l t ; / r i n g & g t ; & l t ; / r p o l y g o n s & g t ; & l t ; r p o l y g o n s & g t ; & l t ; i d & g t ; 7 2 2 2 4 4 0 0 4 6 8 3 2 3 8 6 0 5 0 & l t ; / i d & g t ; & l t ; r i n g & g t ; o m s v 5 x o w 7 B m V 8 G z L n D 1 b k E o C - C w F 4 F - g C h E j G & l t ; / r i n g & g t ; & l t ; / r p o l y g o n s & g t ; & l t ; r p o l y g o n s & g t ; & l t ; i d & g t ; 7 2 2 2 4 4 0 0 4 6 8 3 2 3 8 6 0 5 1 & l t ; / i d & g t ; & l t ; r i n g & g t ; _ 9 0 m u - 5 v 7 B r D w E 7 F n D z s C k C t B 8 B 3 C x M k F - I 9 I u B & l t ; / r i n g & g t ; & l t ; / r p o l y g o n s & g t ; & l t ; r p o l y g o n s & g t ; & l t ; i d & g t ; 7 2 2 2 4 4 0 0 8 1 1 9 2 1 2 4 4 1 7 & l t ; / i d & g t ; & l t ; r i n g & g t ; u _ n x z - _ x 7 B w C r i B x r D y m E 1 F h C l F 6 5 P g h J m G t B y F o P 2 8 B t Q 3 4 B p 7 C m O - I j G & l t ; / r i n g & g t ; & l t ; / r p o l y g o n s & g t ; & l t ; r p o l y g o n s & g t ; & l t ; i d & g t ; 7 2 2 2 4 4 0 0 8 1 1 9 2 1 2 4 4 1 8 & l t ; / i d & g t ; & l t ; r i n g & g t ; m p z 9 5 5 g x 7 B s E j t X 3 h E m V 1 F 3 D 7 0 B o J i H l T 3 D 1 b n O _ k D q C m C k C 6 B z l B p m D h H k X u v C w m C v q C g C z U j g B y 2 C 2 H 8 E & l t ; / r i n g & g t ; & l t ; / r p o l y g o n s & g t ; & l t ; r p o l y g o n s & g t ; & l t ; i d & g t ; 7 2 2 2 4 4 0 0 8 1 1 9 2 1 2 4 4 1 9 & l t ; / i d & g t ; & l t ; r i n g & g t ; 5 4 3 t 7 3 l y 7 B t D w E n P n Y 9 h D q q C r 4 C 1 F u 8 C - r D l Y 5 r D 5 F k E k G v C m I u F g - B p K t K 7 _ C x K 1 W k G s D q I p V 6 1 D 3 Q z C g C j E n U 0 W u p D 2 K o u B r G t 4 B t x B m 1 B s 1 B h E _ E & l t ; / r i n g & g t ; & l t ; / r p o l y g o n s & g t ; & l t ; r p o l y g o n s & g t ; & l t ; i d & g t ; 7 2 2 2 4 4 0 0 8 1 1 9 2 1 2 4 4 2 0 & l t ; / i d & g t ; & l t ; r i n g & g t ; j u m q 0 m 3 x 7 B s E 5 X z X 7 F q G 8 D 1 Q 6 c h H t C y H 7 D & l t ; / r i n g & g t ; & l t ; / r p o l y g o n s & g t ; & l t ; r p o l y g o n s & g t ; & l t ; i d & g t ; 7 2 2 2 4 4 0 0 8 1 1 9 2 1 2 4 4 2 1 & l t ; / i d & g t ; & l t ; r i n g & g t ; r x i v 0 p w x 7 B 3 S j g E 6 G i H j D h D q j E g T _ H y F 4 F 2 B i F 7 D & l t ; / r i n g & g t ; & l t ; / r p o l y g o n s & g t ; & l t ; r p o l y g o n s & g t ; & l t ; i d & g t ; 7 2 2 2 4 4 5 8 8 7 9 8 7 9 0 8 6 0 9 & l t ; / i d & g t ; & l t ; r i n g & g t ; m 5 i h y q 7 z 7 B 8 M v u C 5 X v v B l v C p v C s p K i K i J 7 E i T 7 Q 2 S w D y L z f 9 Q j m D 9 G g C 0 B n C 9 I o O u L k T 6 F h E _ N 2 B m P t C - D s K & l t ; / r i n g & g t ; & l t ; / r p o l y g o n s & g t ; & l t ; r p o l y g o n s & g t ; & l t ; i d & g t ; 7 2 2 2 4 4 5 9 5 6 7 0 7 3 8 5 3 4 5 & l t ; / i d & g t ; & l t ; r i n g & g t ; 1 3 n 4 4 k k z 7 B y J _ Q 2 G 8 R u C t D z D 8 a u M m e 3 j C 1 G v m D 0 X 2 F m D p M 9 n C _ C & l t ; / r i n g & g t ; & l t ; / r p o l y g o n s & g t ; & l t ; r p o l y g o n s & g t ; & l t ; i d & g t ; 7 2 2 2 4 4 5 9 5 6 7 0 7 3 8 5 3 4 6 & l t ; / i d & g t ; & l t ; r i n g & g t ; y l 0 j 6 v 8 y 7 B w C v D s N m J v H v C 1 C q P r G j G & l t ; / r i n g & g t ; & l t ; / r p o l y g o n s & g t ; & l t ; r p o l y g o n s & g t ; & l t ; i d & g t ; 7 2 2 2 4 4 5 9 5 6 7 0 7 3 8 5 3 4 7 & l t ; / i d & g t ; & l t ; r i n g & g t ; 8 w j 5 x 3 r y 7 B y C v D 7 F s U m C t B h N 3 E p G q W & l t ; / r i n g & g t ; & l t ; / r p o l y g o n s & g t ; & l t ; r p o l y g o n s & g t ; & l t ; i d & g t ; 7 2 2 2 4 4 5 9 5 6 7 0 7 3 8 5 3 4 8 & l t ; / i d & g t ; & l t ; r i n g & g t ; _ j 4 z 0 t k z 7 B w C 0 C 2 C s C u e _ D t B z C 6 X 3 E p C g D 3 T & l t ; / r i n g & g t ; & l t ; / r p o l y g o n s & g t ; & l t ; r p o l y g o n s & g t ; & l t ; i d & g t ; 7 2 2 2 4 4 5 9 5 6 7 0 7 3 8 5 3 4 9 & l t ; / i d & g t ; & l t ; r i n g & g t ; 3 y 2 8 g 5 3 y 7 B l I 3 o B 4 C n D j S r K s X 1 C r B r C h Q v M g D j C & l t ; / r i n g & g t ; & l t ; / r p o l y g o n s & g t ; & l t ; r p o l y g o n s & g t ; & l t ; i d & g t ; 7 2 2 2 4 4 6 4 3 7 7 4 3 7 2 2 4 9 7 & l t ; / i d & g t ; & l t ; r i n g & g t ; q 0 9 - l g q 7 7 B v F 1 F 9 F F z H k C n r B m I 2 D y H 6 z B & l t ; / r i n g & g t ; & l t ; / r p o l y g o n s & g t ; & l t ; r p o l y g o n s & g t ; & l t ; i d & g t ; 7 2 2 2 4 4 8 0 8 7 0 1 1 1 6 4 1 6 1 & l t ; / i d & g t ; & l t ; r i n g & g t ; 9 n 9 h _ t 9 - 7 B v F _ G n u B n T q g B 9 v B u M 5 L v L 3 L 8 J n t C 1 H j t B p H m I 9 J 9 G 1 J n h C 6 9 M j V m I m P p J 2 W 4 L 2 m C r C i D 8 E w p C 3 d 6 N k O q h B w H q E r L t D u C r j D 2 R & l t ; / r i n g & g t ; & l t ; / r p o l y g o n s & g t ; & l t ; r p o l y g o n s & g t ; & l t ; i d & g t ; 7 2 2 2 4 4 8 7 0 5 4 8 6 4 5 4 7 8 5 & l t ; / i d & g t ; & l t ; r i n g & g t ; m 3 g - 8 l z k 8 B q y B z F k H 2 U 4 i C h X 2 q B g J 8 D 1 Q g T q 4 C _ r G 0 n B p G 8 E & l t ; / r i n g & g t ; & l t ; / r p o l y g o n s & g t ; & l t ; r p o l y g o n s & g t ; & l t ; i d & g t ; 7 2 2 2 4 7 2 4 1 3 7 0 5 9 2 8 7 0 5 & l t ; / i d & g t ; & l t ; r i n g & g t ; 4 g 6 l m 9 x u 8 B 4 G p m C 1 c r L g H k l H k n D x k n B n P 8 s F i y C q C h D 9 C t E x V p a g g K - Q q I x f 3 8 C o 9 G 7 m D 7 r B - r B 2 D v e z e 8 k C 4 b 7 I & l t ; / r i n g & g t ; & l t ; / r p o l y g o n s & g t ; & l t ; r p o l y g o n s & g t ; & l t ; i d & g t ; 7 2 2 2 4 7 2 4 4 8 0 6 5 6 6 7 0 7 3 & l t ; / i d & g t ; & l t ; r i n g & g t ; u h q 7 6 3 y w 8 B w C 0 C 7 h D n d l D h F q D w 3 C q r D x E n E g O z P l L 8 N & l t ; / r i n g & g t ; & l t ; / r p o l y g o n s & g t ; & l t ; r p o l y g o n s & g t ; & l t ; i d & g t ; 7 2 2 2 4 7 2 6 1 9 8 6 4 3 5 8 9 1 3 & l t ; / i d & g t ; & l t ; r i n g & g t ; - _ 0 1 - s 4 y 8 B t D _ G 1 h B 7 I u C 8 G 2 E 9 1 C k h H - C t B v E 0 D y k C l Z m D s I 2 B k S p Q n C 7 D & l t ; / r i n g & g t ; & l t ; / r p o l y g o n s & g t ; & l t ; r p o l y g o n s & g t ; & l t ; i d & g t ; 7 2 2 2 4 7 4 3 7 2 2 1 1 0 1 5 6 8 1 & l t ; / i d & g t ; & l t ; r i n g & g t ; q v 7 - o y j _ 8 B 0 G s f 3 X o s B m E j F w - B p t B y t O 9 R v o D v g B 4 6 I s D 0 F k Y o F 2 H n g I l M q b 7 d h j E n w C w 5 J & l t ; / r i n g & g t ; & l t ; / r p o l y g o n s & g t ; & l t ; r p o l y g o n s & g t ; & l t ; i d & g t ; 7 2 2 2 4 7 4 4 4 0 9 3 0 4 9 2 4 1 7 & l t ; / i d & g t ; & l t ; r i n g & g t ; r u v 3 6 n k 9 8 B 8 U k m E 4 y M 0 7 C 5 S 6 Q m a 3 s H h _ B 4 C h C o G 7 C u g E 2 7 I x 8 N v m G 7 x E j h C y F 0 D j E 8 j C 4 g B i W & l t ; / r i n g & g t ; & l t ; / r p o l y g o n s & g t ; & l t ; r p o l y g o n s & g t ; & l t ; i d & g t ; 7 2 2 2 4 7 4 4 4 0 9 3 0 4 9 2 4 1 8 & l t ; / i d & g t ; & l t ; r i n g & g t ; j i t 6 h 7 1 8 8 B w p C k r F n I 2 E q G 8 D j _ E u l C y F 1 E 0 H 7 D & l t ; / r i n g & g t ; & l t ; / r p o l y g o n s & g t ; & l t ; r p o l y g o n s & g t ; & l t ; i d & g t ; 7 2 2 2 4 7 4 6 4 7 0 8 8 9 2 2 6 2 5 & l t ; / i d & g t ; & l t ; r i n g & g t ; m w i n 4 2 u 8 8 B s E v L q V 4 E j F 9 E v C n N 3 J 2 D r C i D 8 C & l t ; / r i n g & g t ; & l t ; / r p o l y g o n s & g t ; & l t ; r p o l y g o n s & g t ; & l t ; i d & g t ; 7 2 2 2 4 7 5 1 2 8 1 2 5 2 5 9 7 7 7 & l t ; / i d & g t ; & l t ; r i n g & g t ; t o p o i y n 9 8 B 4 G i H u M 6 I y F 2 F 2 B p G q K & l t ; / r i n g & g t ; & l t ; / r p o l y g o n s & g t ; & l t ; r p o l y g o n s & g t ; & l t ; i d & g t ; 7 2 2 2 4 7 5 1 2 8 1 2 5 2 5 9 7 7 8 & l t ; / i d & g t ; & l t ; r i n g & g t ; _ o i 5 p 7 m 9 8 B g N w E 1 D q J _ I t B z C i d j B k F n C j C & l t ; / r i n g & g t ; & l t ; / r p o l y g o n s & g t ; & l t ; r p o l y g o n s & g t ; & l t ; i d & g t ; 7 2 2 2 4 8 0 7 9 7 4 8 2 0 9 0 4 9 7 & l t ; / i d & g t ; & l t ; r i n g & g t ; 1 t o - q o u m 9 B u 0 s j D j 7 x m S y u u t Z 4 y 9 5 9 B m 0 5 k Q _ _ k 1 p B 1 v 1 0 l C 9 9 _ 8 N & l t ; / r i n g & g t ; & l t ; / r p o l y g o n s & g t ; & l t ; r p o l y g o n s & g t ; & l t ; i d & g t ; 7 2 2 2 4 8 2 0 3 4 4 3 2 6 7 1 7 4 5 & l t ; / i d & g t ; & l t ; r i n g & g t ; m r 7 - - 7 x j 9 B w C 3 X n 4 C - h E m r C 9 0 S i y C 3 6 G m Z 9 i F w w E k g C 6 v I 3 W z q J s q B k M v C 0 F g M 2 - R k k D p h B t S 7 4 H o g C r i Y t 5 O j 8 B r 5 O p 8 B q k D u G 8 6 B q x B s Z r I 4 C x u K _ V v v C 3 L p r E n S _ D 4 B v E 5 l B t z B 3 f 6 v B r N t a t t F i p B h K - 2 G j R 6 u C - G g C 0 H o K 9 D w W y R 8 N 1 u D z 5 g C t l P - x C 1 a i s D r B r C g F u C x 3 C p X 3 - B p x C k t C 8 0 B l U g t B 7 p B g 5 O o v N t x C v G i n C 8 K q h B r Z t N 9 8 C r R o T g 3 B _ 3 C 4 D 2 P 6 B w D 5 C 6 W u P n G 5 D n 8 U 1 O k t B x n C r F 8 M 1 O 4 N p G 9 P i b m n B h 4 B 2 H s H & l t ; / r i n g & g t ; & l t ; / r p o l y g o n s & g t ; & l t ; r p o l y g o n s & g t ; & l t ; i d & g t ; 7 2 2 2 4 8 3 9 5 8 5 7 8 0 2 0 3 5 3 & l t ; / i d & g t ; & l t ; r i n g & g t ; y 3 o g 0 r g 5 9 B h I 6 J 4 E o G t J n B z E 2 B 0 B n C j C & l t ; / r i n g & g t ; & l t ; / r p o l y g o n s & g t ; & l t ; r p o l y g o n s & g t ; & l t ; i d & g t ; 7 2 2 2 4 8 4 1 6 4 7 3 6 4 5 0 5 6 1 & l t ; / i d & g t ; & l t ; r i n g & g t ; g s 8 z 2 6 k s 9 B l I t I s G t H w F 1 E t G 7 I & l t ; / r i n g & g t ; & l t ; / r p o l y g o n s & g t ; & l t ; r p o l y g o n s & g t ; & l t ; i d & g t ; 7 2 2 2 4 8 4 8 8 6 2 9 0 9 5 6 2 8 9 & l t ; / i d & g t ; & l t ; r i n g & g t ; v h i l 2 z 0 1 9 B 5 B w E 2 V 8 J 4 G w 5 B m y E r D 6 E t D 9 u C n I l i B 6 J p 2 B _ o N w s F x L r i D 3 H h D t B v m G o p M 6 u B u g a w x S h 6 B x E _ B o D i D _ E 8 M 7 n C - I q O g w B 4 H 0 K j G & l t ; / r i n g & g t ; & l t ; / r p o l y g o n s & g t ; & l t ; r p o l y g o n s & g t ; & l t ; i d & g t ; 7 2 2 2 4 8 4 9 2 0 6 5 0 6 9 4 6 5 7 & l t ; / i d & g t ; & l t ; r i n g & g t ; 8 9 7 p n 6 1 w 9 B s h C y p C l X h 1 f 3 l C 3 1 B p o B 5 S g N z O u E 5 F 5 L 5 b k x C R - m B 6 p B m w C 0 d m - F s 3 C o L n l B g - J t l B h i C n i C 9 J h K 0 B i F j C & l t ; / r i n g & g t ; & l t ; / r p o l y g o n s & g t ; & l t ; r p o l y g o n s & g t ; & l t ; i d & g t ; 7 2 2 2 4 8 4 9 5 5 0 1 0 4 3 3 0 2 5 & l t ; / i d & g t ; & l t ; r i n g & g t ; 2 6 8 3 q w x x 9 B w C w f p L v 2 D i g B q Q o G p H s o B h l J r B k D g h B 6 W j G & l t ; / r i n g & g t ; & l t ; / r p o l y g o n s & g t ; & l t ; r p o l y g o n s & g t ; & l t ; i d & g t ; 7 2 2 2 4 8 5 0 5 8 0 8 9 6 4 8 1 2 9 & l t ; / i d & g t ; & l t ; r i n g & g t ; - y s j 9 o r y 9 B - 1 B x u B 4 i I w h C m V x o B h _ B h z F q R p O o U w w B w i G 0 3 B j n H 9 x B 5 Z u X 9 Q 9 G t N j q F r U 9 - B 2 - C 0 W 7 D & l t ; / r i n g & g t ; & l t ; / r p o l y g o n s & g t ; & l t ; r p o l y g o n s & g t ; & l t ; i d & g t ; 7 2 2 2 5 7 7 6 5 7 5 8 4 5 4 9 8 8 9 & l t ; / i d & g t ; & l t ; r i n g & g t ; w r j 7 k k i 9 9 B w C 4 J n 4 C v d 7 K n j B s z B s V l i D j P _ G _ Q 6 J g N t I m J h o I q k E i E h g D i E m C 6 d p 0 B 9 a u F i v B 9 G n R y I x M 7 e x N 3 8 D k 3 B m D x o C l Q o 2 C o - C v U 4 0 B h 7 C w K 6 M - L & l t ; / r i n g & g t ; & l t ; / r p o l y g o n s & g t ; & l t ; r p o l y g o n s & g t ; & l t ; i d & g t ; 7 2 2 2 5 7 7 8 9 8 1 0 2 7 1 8 4 6 5 & l t ; / i d & g t ; & l t ; r i n g & g t ; w m p - o 6 7 6 9 B t D w E 7 O r F w m B 5 B v D 2 E 5 K 0 E n F t I n O 6 a p F i Z _ w C _ I w v E _ 1 F l n B u e w G - B t L 0 E l D i Q 3 H 0 V n D k Z h F 1 _ K j D t p H - v F n F h 7 G 1 2 C 3 b h 2 C k Z 9 F t k C x h B 2 8 L 8 D z Q v E 5 C r G 3 U 0 b q F 3 V r C l J y s C t G 8 H 2 b k X n R j B j E u K k F o F h R 1 E k D - D - K i D j J l E j H 2 H h H m D y K m F y K 7 I 3 I j G k h B u 8 B h x B l E i F t 5 D q p D 7 w H 9 4 B n l D k D w K s O 5 - B n e - 3 B 0 b s h B g D l C & l t ; / r i n g & g t ; & l t ; / r p o l y g o n s & g t ; & l t ; r p o l y g o n s & g t ; & l t ; i d & g t ; 7 2 2 2 5 7 7 9 3 2 4 6 2 4 5 6 8 3 3 & l t ; / i d & g t ; & l t ; r i n g & g t ; 6 1 4 j 5 u q 7 9 B 4 G i H l D h S 1 K h C x T 6 l B y V r v B v i B r i B t 2 B r L m V k l B 5 B z P x F y E 3 L v t C v T h d 5 B r F z F 5 F 3 H 5 W i x B m u D 5 4 O r p D r S l S r b x B n O 6 j B k x B 2 w C m 8 E 1 3 H m o C p S k Z w U n S g J 3 K h c 1 m C m E g E 5 g B m M g E l F 6 C 1 L 8 J m E 5 s C t 0 B o 6 C t W o G b r I n D z b i 4 B o G 7 K j D 3 7 B 7 j C q G 7 K k Q 7 F x D v I h C q C i e 3 0 C n W 0 w B s G g E k C l B x f k P 4 X g C _ W s P - r B 9 w D j R p R z M m O 9 5 P j w E l C 6 E u K l U o k C m O z x H m c 1 g C 8 K y 4 C v a i P z h C y D m D w b r 8 E z y G 0 K 9 V q S h o C n U t k D h 8 E k F u P k D 1 v H g O - 3 B _ g B k O 7 w H 3 E n R 3 E k D h e 9 P l Z 5 I z w C o 2 U k O r G u I r M 9 I 3 p B & l t ; / r i n g & g t ; & l t ; / r p o l y g o n s & g t ; & l t ; r p o l y g o n s & g t ; & l t ; i d & g t ; 7 2 2 2 5 7 8 8 6 0 1 7 5 3 9 2 7 6 9 & l t ; / i d & g t ; & l t ; r i n g & g t ; j z t 6 - h v 5 9 B 4 y H k 1 Q u y B r t J t 8 U 9 g D q h C h t G n w B 2 5 J 7 T g f l s E 3 B s K p c w h C 0 n K 4 h C 6 y E n h D j 2 B 4 y C 8 l D 5 i L n _ J 5 1 D - w K s w D r 9 4 C 2 4 8 B p l F o l B 1 F i H 6 r B k H z H 6 D v h C w 1 h C o w W x s R z 8 N 2 - Q 5 9 P i 7 I l r B k w B - o E j q S x 2 H 8 n B 5 l D k r D i 2 D q m C 7 3 Y w s I 8 3 C m v B z w D q y F m k Z s s w B 1 h C x E t C h E 7 D & l t ; / r i n g & g t ; & l t ; / r p o l y g o n s & g t ; & l t ; r p o l y g o n s & g t ; & l t ; i d & g t ; 7 2 2 2 5 7 9 2 3 8 1 3 2 5 1 4 8 1 7 & l t ; / i d & g t ; & l t ; r i n g & g t ; 3 w h 5 t 1 5 _ 9 B v F t I m Q i J 2 v E 0 j D 2 5 C h 3 H i - B 9 0 C 4 B x E r B m F u q E 0 s C 7 w B 3 Y u j C k j C 5 h K 6 E & l t ; / r i n g & g t ; & l t ; / r p o l y g o n s & g t ; & l t ; r p o l y g o n s & g t ; & l t ; i d & g t ; 7 2 2 2 5 7 9 3 0 6 8 5 1 9 9 1 5 5 3 & l t ; / i d & g t ; & l t ; r i n g & g t ; 3 k r h h 0 z 9 9 B 0 J 6 M 3 n T s 0 4 B 5 h K 8 l E m m G 6 0 G - 1 f l k Z 9 4 E q q C t v B s R s G l 8 B 0 4 B k u D r s C 1 t N 1 j C m x G r q 6 B - 3 M 8 6 E i g E w g D o 7 I t m G 8 1 B s u C j a v m D p z C t x D g p B z k B t k B - 4 B o _ F 0 T k D l u D k D v Z k D _ R _ C & l t ; / r i n g & g t ; & l t ; / r p o l y g o n s & g t ; & l t ; r p o l y g o n s & g t ; & l t ; i d & g t ; 7 2 2 2 5 7 9 4 7 8 6 5 0 6 8 3 3 9 3 & l t ; / i d & g t ; & l t ; r i n g & g t ; g z _ 6 s - t 7 9 B s E x D 1 D l D h D g U 1 G - G m F s W h G & l t ; / r i n g & g t ; & l t ; / r p o l y g o n s & g t ; & l t ; r p o l y g o n s & g t ; & l t ; i d & g t ; 7 2 2 2 5 7 9 5 1 3 0 1 0 4 2 1 7 6 1 & l t ; / i d & g t ; & l t ; r i n g & g t ; m o _ m l y 4 8 9 B _ k B 4 Q s s b r 4 E m y B 9 1 B 8 G 4 E o G i G 0 _ h C v 2 H 9 9 K y - 2 B 6 _ H p E r E o I - J u 1 B g 3 D m D g F 0 R 1 j B x Y t F s l B 3 o B u m D u y B j L j G 0 p E w K 0 K i C j F _ D n H w D y D y F h H - C 2 I y X i C x C y D 2 B 0 B g D j C _ U _ Z p I 7 D j L l 9 B k j C m b t w B u p E 7 P q H k y C & l t ; / r i n g & g t ; & l t ; / r p o l y g o n s & g t ; & l t ; r p o l y g o n s & g t ; & l t ; i d & g t ; 7 2 2 2 5 7 9 5 1 3 0 1 0 4 2 1 7 6 2 & l t ; / i d & g t ; & l t ; r i n g & g t ; s s 6 6 u s m 9 9 B q j H 1 c t i B k 6 B t i B 5 l C l 2 L h 8 G z O o E 8 0 C 6 E v F n I x D 6 C j F k G 0 3 B y t D p 4 G h 4 F k L 8 S x f t a s i B t 0 I p - P y D t C - D _ C & l t ; / r i n g & g t ; & l t ; / r p o l y g o n s & g t ; & l t ; r p o l y g o n s & g t ; & l t ; i d & g t ; 7 2 2 2 5 7 9 5 1 3 0 1 0 4 2 1 7 6 3 & l t ; / i d & g t ; & l t ; r i n g & g t ; 7 8 6 q u u 4 9 9 B t D y k H v u C g H s G - E 2 T y l C 8 O i _ B s T 0 B i D j U 3 B & l t ; / r i n g & g t ; & l t ; / r p o l y g o n s & g t ; & l t ; r p o l y g o n s & g t ; & l t ; i d & g t ; 7 2 2 2 5 7 9 5 1 3 0 1 0 4 2 1 7 6 4 & l t ; / i d & g t ; & l t ; r i n g & g t ; 1 t q l h t h _ 9 B j o B m 5 X z 3 B 0 Q s K 5 j B 3 I - y P 0 6 D 2 6 D _ e u y D k j C y Q q h C 2 3 M h 3 C k l B 1 1 B j I z X k N v t E v I s M n D u s B i E 9 E h 8 N h j H 7 v D y u E 1 v c 9 s B 5 r C v j C z 7 B y v E k o C 1 b n O v h B 0 k B o s B 1 F r i B m R o N i K n O _ D u p B s D i T m n C 8 h B 3 G x E t N C v z B - l B 3 l B k _ B w u C - h C 7 y B 2 9 G q Y u I 8 F v U z M l m B m p B x l B n E h E u B z S 4 0 E & l t ; / r i n g & g t ; & l t ; / r p o l y g o n s & g t ; & l t ; r p o l y g o n s & g t ; & l t ; i d & g t ; 7 2 2 2 5 7 9 5 1 3 0 1 0 4 2 1 7 6 5 & l t ; / i d & g t ; & l t ; r i n g & g t ; 1 3 u r z - n 8 9 B 5 n O y y C y G h e 8 E j L w g B s E u 7 D x h D q x U r P 1 H k h H k G l B 5 G 7 M w u B u 3 C o 9 B 9 s B 0 I 4 B w D h H s d p p C t N n N s l F 9 y B 4 2 B r G 8 E & l t ; / r i n g & g t ; & l t ; / r p o l y g o n s & g t ; & l t ; r p o l y g o n s & g t ; & l t ; i d & g t ; 7 2 2 2 5 7 9 5 8 1 7 2 9 8 9 8 4 9 7 & l t ; / i d & g t ; & l t ; r i n g & g t ; w o n - - v y 7 9 B 4 M o y B j 9 B o y B q l B g k I 9 s E v i B 6 G z r H g q C 8 p C 5 l C 7 S t g R 6 p C s f r r D 2 y B 0 n K j 2 B o 6 B y f z D s C o C m C - V e _ I - V y F p R q I x 7 D x 5 B l i I 1 o E 6 u E n o D 9 r C 6 n C z n I R 9 C q D q v B 8 O _ s J o i B 2 y F 4 o B 9 f 0 L x s B h K u v B 4 u G 3 k H 3 8 C g C s O p C g D j C 0 p C j C 3 I - 3 B 4 R & l t ; / r i n g & g t ; & l t ; / r p o l y g o n s & g t ; & l t ; r p o l y g o n s & g t ; & l t ; i d & g t ; 7 2 2 2 5 7 9 5 8 1 7 2 9 8 9 8 4 9 8 & l t ; / i d & g t ; & l t ; r i n g & g t ; i m p z _ y q 7 9 B j L q 8 C _ x B u m E - u B 5 7 H j v B 1 F m E g J r H 6 r E 7 6 D 6 T v o D _ F l f m o B 4 g E u u C n a u L - 8 C m F l G u C k a 1 O q 3 I x Y & l t ; / r i n g & g t ; & l t ; / r p o l y g o n s & g t ; & l t ; r p o l y g o n s & g t ; & l t ; i d & g t ; 7 2 2 2 5 7 9 5 8 1 7 2 9 8 9 8 4 9 9 & l t ; / i d & g t ; & l t ; r i n g & g t ; g q - q 0 4 l 7 9 B s E z t J g H n F 7 N z G i _ B w o B 9 J 2 B h E 7 D & l t ; / r i n g & g t ; & l t ; / r p o l y g o n s & g t ; & l t ; r p o l y g o n s & g t ; & l t ; i d & g t ; 7 2 2 2 5 8 1 2 3 0 9 9 7 3 4 0 1 6 1 & l t ; / i d & g t ; & l t ; r i n g & g t ; l w 2 3 g q 0 i _ B 4 G g H o J i B k Z j F k G q M v H o x B r b j 0 D k Z o e r n I 9 g B h 8 B x 2 U k 2 F q e 0 P i U x W 7 C 2 P z G e j O h s C i C v E z E r G l M o E - I q K - I p U 8 W y K 9 D 8 p E 9 D 9 L w 7 B - D o h B 9 j B v U i F 9 I 4 N j G r U n C 3 d w B r G g c i F h M x p B 7 3 B h J j J g u B i O w B 9 I z - B q j C & l t ; / r i n g & g t ; & l t ; / r p o l y g o n s & g t ; & l t ; r p o l y g o n s & g t ; & l t ; i d & g t ; 7 2 2 2 5 8 1 3 3 4 0 7 6 5 5 5 2 6 5 & l t ; / i d & g t ; & l t ; r i n g & g t ; z r j h z h y i _ B l I t I r O o G 9 C x C 1 C _ K j J s H & l t ; / r i n g & g t ; & l t ; / r p o l y g o n s & g t ; & l t ; r p o l y g o n s & g t ; & l t ; i d & g t ; 7 2 2 2 5 8 1 3 3 4 0 7 6 5 5 5 2 6 6 & l t ; / i d & g t ; & l t ; r i n g & g t ; l h y q s o t i _ B v F k R 6 C z H k C z N i U 3 g B m L o Z 9 g B 0 P l B 1 C r B l E y I r g C - D u B r D 8 Z - S 5 I n M z S g F u B & l t ; / r i n g & g t ; & l t ; / r p o l y g o n s & g t ; & l t ; r p o l y g o n s & g t ; & l t ; i d & g t ; 7 2 2 2 5 8 1 3 3 4 0 7 6 5 5 5 2 6 7 & l t ; / i d & g t ; & l t ; r i n g & g t ; 5 g 8 l y _ q i _ B r F m y B - F l I 2 E 0 o C g J 7 R m U 8 I 2 P x C 1 C p 9 C l H h E l e _ C - F & l t ; / r i n g & g t ; & l t ; / r p o l y g o n s & g t ; & l t ; r p o l y g o n s & g t ; & l t ; i d & g t ; 7 2 2 2 5 8 1 3 3 4 0 7 6 5 5 5 2 6 8 & l t ; / i d & g t ; & l t ; r i n g & g t ; h l _ q z 3 q i _ B k f 9 S v D 0 E s C q U s G 2 v E v t B 2 Y g E 3 H h D 1 N k I u M o M l 8 B o M s G o C y Y r E z E v R m P v E z E l J n E k O n E h E 8 N k f j C j M i F x M s n B u H - H n U 8 C 6 Q h L q W o H & l t ; / r i n g & g t ; & l t ; / r p o l y g o n s & g t ; & l t ; r p o l y g o n s & g t ; & l t ; i d & g t ; 7 2 2 2 5 8 4 3 9 2 0 9 3 2 7 0 0 1 7 & l t ; / i d & g t ; & l t ; r i n g & g t ; k y 1 g l h t h _ B w C 2 J _ J 8 4 B 2 s B q G 8 D 0 O w F 0 F 1 E m F h J s n B 1 q B i D j C & l t ; / r i n g & g t ; & l t ; / r p o l y g o n s & g t ; & l t ; r p o l y g o n s & g t ; & l t ; i d & g t ; 7 2 2 2 5 8 5 2 1 6 7 2 6 9 9 0 8 4 9 & l t ; / i d & g t ; & l t ; r i n g & g t ; p t 6 _ m w k k _ B 4 Z u E r I w M 3 5 G 5 1 C u e t k C q U k 8 E k C 4 B 0 F o F 6 s C n k B n M 7 Y r G 2 p D 5 a r C 9 I - H g F 0 H s H & l t ; / r i n g & g t ; & l t ; / r p o l y g o n s & g t ; & l t ; r p o l y g o n s & g t ; & l t ; i d & g t ; 7 2 2 2 5 8 5 2 1 6 7 2 6 9 9 0 8 5 0 & l t ; / i d & g t ; & l t ; r i n g & g t ; j _ - i 1 x l k _ B w C w E z D l D i x C - C 4 B w D h H 6 H n G _ N 3 I & l t ; / r i n g & g t ; & l t ; / r p o l y g o n s & g t ; & l t ; r p o l y g o n s & g t ; & l t ; i d & g t ; 7 2 2 2 5 8 5 8 3 5 2 0 2 2 8 1 4 7 3 & l t ; / i d & g t ; & l t ; r i n g & g t ; w 2 q k i 4 q g _ B 4 G r I _ r B p L 5 F y M j F t K 4 d o o B o t E 3 C r G _ N w g B h M & l t ; / r i n g & g t ; & l t ; / r p o l y g o n s & g t ; & l t ; r p o l y g o n s & g t ; & l t ; i d & g t ; 7 2 2 2 5 8 5 9 3 8 2 8 1 4 9 6 5 7 7 & l t ; / i d & g t ; & l t ; r i n g & g t ; 8 m q 9 r _ s h _ B 0 J m N 6 C 1 H 9 R t B 0 X 6 F 0 W 3 P & l t ; / r i n g & g t ; & l t ; / r p o l y g o n s & g t ; & l t ; r p o l y g o n s & g t ; & l t ; i d & g t ; 7 2 2 2 5 8 5 9 3 8 2 8 1 4 9 6 5 7 8 & l t ; / i d & g t ; & l t ; r i n g & g t ; v p - 3 s 2 - g _ B w J o H 6 G 3 i B 4 E 8 l B n D v 0 B w j B 2 S 7 C 8 I v C o I o F - D 5 P l G 2 H k S 5 a i F 8 C & l t ; / r i n g & g t ; & l t ; / r p o l y g o n s & g t ; & l t ; r p o l y g o n s & g t ; & l t ; i d & g t ; 7 2 2 2 5 9 2 7 0 7 1 4 9 9 5 5 0 7 3 & l t ; / i d & g t ; & l t ; r i n g & g t ; 4 s 9 u n o i o _ B w C v 4 E 8 G 6 C l D j 8 B _ I 7 C 2 c p E 0 P 6 B 1 C t C 1 4 B l U - L & l t ; / r i n g & g t ; & l t ; / r p o l y g o n s & g t ; & l t ; r p o l y g o n s & g t ; & l t ; i d & g t ; 7 2 2 2 5 9 2 8 7 8 9 4 8 6 4 6 9 1 3 & l t ; / i d & g t ; & l t ; r i n g & g t ; t i 5 _ _ 4 r p _ B s E h P t i B r D x D 2 E k J b 9 i B F l D m C 6 d - C r n B m M 9 C x C y D u S i Y a j J y 0 B v G q I 2 D m O s H & l t ; / r i n g & g t ; & l t ; / r p o l y g o n s & g t ; & l t ; r p o l y g o n s & g t ; & l t ; i d & g t ; 7 2 2 2 5 9 2 9 1 3 3 0 8 3 8 5 2 8 1 & l t ; / i d & g t ; & l t ; r i n g & g t ; 3 8 m x 7 0 7 p _ B w C v D l P s B k J 4 P y F 4 F s S g D l C & l t ; / r i n g & g t ; & l t ; / r p o l y g o n s & g t ; & l t ; r p o l y g o n s & g t ; & l t ; i d & g t ; 7 2 2 2 5 9 2 9 1 3 3 0 8 3 8 5 2 8 2 & l t ; / i d & g t ; & l t ; r i n g & g t ; x k x 4 0 j 2 p _ B v F 4 f u E l I s J l T _ M y E 3 D v s C l F p u B y 4 B - p E n k C r n B _ 5 C _ w B l q E 1 B g K s B j O l F 1 K w G m J 1 D q J n P 5 b 7 i B 0 M z K s C s R s C _ I 7 r C i Q i o C o M 3 b _ D v C o I k j B l J g h B k F w v C k F u W r G q F r N m D i F q K _ E h J k j F j Q u b _ W s h B 1 M n e k S w d 0 B l e 7 5 C i D 6 n B x 5 D p Q q F n 4 B j J 6 W n C 3 B & l t ; / r i n g & g t ; & l t ; / r p o l y g o n s & g t ; & l t ; r p o l y g o n s & g t ; & l t ; i d & g t ; 7 2 2 2 6 0 4 6 6 4 3 3 8 9 0 7 1 3 7 & l t ; / i d & g t ; & l t ; r i n g & g t ; h 8 w y h 1 9 p _ B 3 B u C 5 O m h C 2 J - B k E _ - B u Q o U k C v J 5 E B m I j K 7 q C 6 b s H & l t ; / r i n g & g t ; & l t ; / r p o l y g o n s & g t ; & l t ; r p o l y g o n s & g t ; & l t ; i d & g t ; 7 2 2 2 6 0 6 3 4 7 9 6 6 0 8 7 1 6 9 & l t ; / i d & g t ; & l t ; r i n g & g t ; y j 0 h 7 h 2 s _ B j I p h E j L o E s H k B q V r I q J o g B k J h O 1 m B m e 4 Y v C 5 J 2 L o I y D v U y D _ O 3 C t Z s d p M 7 D & l t ; / r i n g & g t ; & l t ; / r p o l y g o n s & g t ; & l t ; r p o l y g o n s & g t ; & l t ; i d & g t ; 7 2 2 2 6 3 0 9 8 3 8 9 8 4 9 7 0 2 5 & l t ; / i d & g t ; & l t ; r i n g & g t ; v x 1 9 7 m 1 8 _ B k V _ r F r I s G o C k C h l B z 7 D y D l E i F 7 D & l t ; / r i n g & g t ; & l t ; / r p o l y g o n s & g t ; & l t ; r p o l y g o n s & g t ; & l t ; i d & g t ; 7 2 3 2 3 0 9 5 7 2 4 4 0 9 4 8 7 3 8 & l t ; / i d & g t ; & l t ; r i n g & g t ; 4 8 q k t z t 6 X - i g z G p y 3 2 - P _ l p q - l B r 2 x i i M i 2 _ n t t C v l 2 r r y B y 3 z 6 o L 8 n m g 7 e 4 v j s 7 D o 0 m v o _ B t n z s p r Z j i 6 _ k _ B 8 w l p 8 R v y g 6 - C m p l i E j 9 o 6 O g j y 5 R 6 q t w F 2 w g 6 K k _ z - H y 2 k g E t n z q C z 3 o - D 9 i o j H j h 8 w h m D z x 7 X - 6 o 1 n F 9 y w q 6 h B l 4 9 h z 9 G s 4 z l i C _ p 3 3 t 2 N l y v n i o B x 5 p 6 s z B v g i r J 1 s - v Q m r v m - F x h 5 q M y 8 s 1 i c m 5 6 2 s H 1 i o 8 1 G o h 7 u o E 2 s 4 u j 0 K u o 4 g 6 D s _ x 3 2 N j x i 6 k p D u - i n w k B n _ j n o 6 C 3 8 i 6 k L q 6 m 1 h G g x s 8 6 b g _ h j y k F g n h u v E 8 5 u v j 6 D - _ _ o t k B 1 o _ z p g D 2 l z h i C - h u l _ B w w 1 s K p q q z v F y p h g l C _ 0 _ g w B i 9 p 9 0 o G t t u l E i w o 7 y B k t q 0 J v u z o H y _ 9 u h i B 7 5 y o q j D y r 3 _ 5 U z g x w k k B - k j 7 J k 6 - g u l E t _ y 2 r D - k o q q p D x 8 8 2 g k C 8 p g 7 0 M - l x 6 u F y y y i 1 p B _ h 4 n i F 7 2 s m 5 B 1 z 8 r 0 B 6 s 3 x 3 C g g q 1 q B 0 _ j 6 m B w 4 1 - r G 6 k u j a 4 x l p G x t q u g B 1 y 4 w e g 9 m 0 h G h t k x 0 E o _ l 7 i H m s j k p f 3 o o m o D 3 z 5 m h o B z 8 s 0 m C r h h 1 s C 6 3 2 n 6 E j u z h q N j n n w g T 8 k s y s B x s - 2 r B s 6 0 n H g x u h r B 9 6 o 2 j i C 9 6 9 v Q n u - 3 r G x 3 r r 3 C v w q r 5 g B 9 - v n Q h 7 _ p n f m 0 r 8 p Y w x g 3 5 B 9 0 y 6 t C q s s j 5 B 8 r - v I y 3 q 3 8 C s r 0 3 M r l l q P - y 6 1 D j w j k h B x 9 4 u S 4 l 5 v R y q y o q O j w v - 3 B t p 4 o v E q - 4 k k y B j n u 3 M x m 8 u i D q k z n q B w s k 8 C 3 w u z D p k h t C x q 0 m E n 2 t v k B 8 7 o x i Q n q v h 9 X 3 m h k u B 2 6 g 7 N 3 1 7 x j E l n n 2 d w y r j h B v 0 m x r B s w 6 - 1 B j h 8 p x D 0 h 1 - l D r 9 x 5 4 G 3 7 0 7 1 C z j 9 y j B y 7 8 5 r C z 7 m 7 5 C o 2 h v z B n k 3 g u J 5 6 w 0 W h x y j Y 3 i - o I 4 j 2 k h B 8 m v n n f m q p k p - B _ m u h d 8 l _ u d t y t s X 8 6 i k C n o 6 k x v C i h z o W l _ s t j C s 1 8 4 i C h 6 5 0 n B 3 p n h v F v t _ l r F 1 l m 4 7 D n 9 5 r o E _ w k g K s _ 3 1 T l z - 2 5 x D n g 1 h u o C 6 2 8 x h B w 3 z j 0 C t u 8 k v W v p 0 v h C h p 2 u 8 O i - g 3 x L 4 0 3 5 r X 2 8 - 3 x D k m o i d g l y 4 _ L 9 p _ y z 5 H 1 r 8 5 - Z - 2 1 u v J 2 g n 2 Z j 7 5 i n F 8 i q 2 j J h n p w 1 C w i i l v B 9 1 r s Q i h l 0 T 3 u k n - H g 5 4 g 4 c 9 z 4 v 2 I g p i 3 t q F n j g h c z z i 4 8 C r n t g P 6 h h p d 5 g t o r D g 2 5 u i B 4 4 7 t a r 6 i t r J _ k m z M v u h u 8 F 5 _ 1 o W m x s q L w y 7 8 k B r 3 m r l E h _ 5 8 u I x g k v T - 4 4 g i B l v t 3 b 5 v h h j B y 5 k v 7 B n g w h o E 6 y q k L w 3 3 v 0 B 1 m n r N 9 h z x V v 4 g j u B l 3 g _ 7 B _ 5 9 2 m C - 8 w t O l 9 u i t B u 4 x h 5 C j v _ r 9 E 9 i r u i B i - n p Q p r z k Y u - i q D k h 5 8 E q m x u C 6 6 q r D 0 4 8 i Q - 4 m y E 1 s 7 0 g B q l j g H 3 q l 7 M r 0 x l E w g t 2 g B n t y 3 J l m m 2 D n m 6 0 S 7 _ z 4 Z z 0 w 7 V _ s k o D j n 3 3 W v x 3 n L l r g o 1 H 5 r _ 8 _ R m z 4 z t B z o j q P 3 _ 6 2 O k h 7 3 z B i 9 x 1 y B i 1 n 3 I k v 1 o W l p l 4 w B 5 r 2 7 6 B 3 r w 1 z D o k 9 g j J y u k 3 O t 5 3 j Y w 7 s p x B s i j s X 5 2 q y h B r - 0 9 y B g v k m M 7 8 5 r f 0 q s 0 W g 3 q j Y j w 3 x N 5 6 9 o I 7 h 6 v Y 1 _ l w e w l n p I 4 s 1 s 4 F - 4 5 n 5 L x _ 3 9 F 7 w 5 l 8 Z w s h t 4 l B 4 w r j H y o 6 i B i w i r C 6 y n s J y 4 o n B u r j h E w j 4 o C m l v w E s 6 9 v s B - i 8 q 5 B k 6 4 w E w o w q I h y u 1 C 7 n t s G _ _ n u F w o p 0 G _ n s 0 C m 0 o 5 U n - y z J m v 1 v G 6 o m 0 p B 7 g 3 n K 9 4 w r T p 7 6 t D 3 o 8 n l B x 9 0 4 m B o z k j p B j w q 6 j C 9 z 4 h P m l 9 2 2 B 9 j y e m z g 6 U x 7 i 1 B - y 9 h B 8 8 8 8 M s s j l B 5 9 u 6 a 9 p _ u w B o o j 1 K v 3 z r S l o g l H 4 q n 1 r B i j 1 s R _ r r k E n i y x R g 9 o v C r 0 x w L y y z z h B 1 s h 3 E n - k 7 B j p 6 t C r 3 0 t B z r i n U 0 2 p j D i 8 l o O 9 - C 6 g G o h k u C g 6 _ v J 3 p z n H y q 2 t E r 3 - o t B h r 3 h l D 3 4 2 1 C 8 k g l G z 4 y i L y m l 8 t C t r k 8 G 8 h - v E x 2 y g L g o s 3 L g 6 p _ g B - u p p l B g t p 8 J - o 4 h P 3 6 5 s y P q 4 t 0 t H 3 5 j x v D p 5 x g j F 3 k i t y D 3 0 w 9 n B v x k 0 J n v 1 z I p g g r N w y i a 4 g g _ B 0 r q u G 9 x y k L l 0 5 - G h - 6 w E 9 q 5 z G 3 6 x 4 W m 4 t 3 L k n s l N 8 7 u t 0 E - o 6 3 G n u 0 5 D - o 0 _ R 4 y u 0 e x q 4 _ G j 3 7 g G n t s i k B w z o 1 u C 9 9 4 1 0 E - 6 o r O k m i s F 7 m t g K 0 2 i - F n x h k 0 B 8 p _ t B x z i 0 q C - - 8 h I r q 8 n L p n m q k B s 2 i 2 E v x 2 6 C o 5 _ p B 2 p g e z h i v D i n q 8 L h m w k Q 5 1 8 _ P r 2 j d 1 z 5 1 B s o v 7 F o 8 7 n 6 B 0 s u g E 8 k s - B p r 9 s E h 7 8 u C m 4 u 6 C 8 t 2 i e 2 z u 8 D 9 v z u I 6 z 7 5 D q p u u X j 0 q 6 M t z k t y C j 9 2 w 2 C m l g _ j B _ r - i D 8 y l 7 D x q 1 3 g B v s o n F i k 1 0 N o i r u 5 B m o i q 2 G 3 n m j B u g k l G r m j r J k k g p i H s r y y Z 4 r o x B s g m m N n i 6 p J r 1 3 5 C v x _ - J o v y k K s 6 i k m B w p m i s B p 5 o 8 D p 9 8 h Y g 6 l s B 0 9 u g P r h z 6 l B g o 9 n B p t l y B r t s y B z _ s a 3 9 n g 9 D - 0 w h M 5 x o 2 B j h u 0 G t t 0 2 P x i 9 7 C 2 1 j n E 5 7 5 l C y 8 3 h E 7 w x m G 4 n p q u B w l - v G 4 8 s w B m n z _ p B 3 i 5 r B h 2 9 2 B t j w g E _ 8 m w C x 6 s i 1 B m 8 9 7 F h t m q E _ v _ s B r k _ o E 9 2 g n B z v o o c m j q y a i 2 o z I h _ x l 2 C 2 9 s q 0 J - w w r U 5 3 m t B w 2 4 6 B 6 v 8 m M 1 s 3 p G 4 i 7 6 j B w j n 2 m B 4 v i p P v r v n B z 3 _ 9 d 9 4 h 7 q B y n n s s D o w 8 4 F i 8 w _ F j 1 h z B 9 j 8 _ T 7 g r l X m 1 m p u C 2 7 7 k w D z p t m P l h g g Y i 6 0 2 5 C i 2 z h h B i v n 1 V r 8 8 2 B p 0 z g L l 2 g 8 I 1 1 r s D m 0 7 l J x x 8 9 l E n l t 1 N l 1 h s I w 8 q - L z o 4 s B h 6 m g D - k y p 5 E k l o 2 U 5 0 7 0 E i w l k J n u - p K 1 1 o o Q i t 5 4 H 4 y 4 j J r 1 t 0 G k s w h D 2 k u l C i 5 s s G t n 9 l P x v h v H z 5 3 r R 4 1 t y e n y 2 u C 1 1 s 0 D m 3 - v D k r _ 8 C 5 v h r J g 9 6 p B 0 g i p O s j 8 x Q t v o k h B p 4 9 g O 8 x i 3 j B 3 k j m L z i _ _ K t o 3 r H n m k y I - g g o G 5 v _ 1 M n 7 o i O v q 5 2 E 2 g v i D l j 7 k L 3 t t q H j - z 3 E 9 o m i D - 6 4 v B r m n u K l 3 o h P g 4 z 9 t B q o 6 l B p m 6 0 C l u o u D 1 n i i 4 C h h i q Z 0 - k h c l w y p J _ h v 5 F r q 8 g z I 6 o p y C z t j l B 0 2 6 4 F 6 9 u 4 F 7 1 q 5 X i p s s D 3 q - _ F s 0 u q E 8 4 0 q U u - x _ 7 B y z 9 j l C m 1 r 7 z B 9 y 7 w 5 J - n g k 7 O w 2 p - u E k 2 1 3 z C 1 n m i E v l l k R r l - z N 0 m l r I _ u u 1 H v u k - L 5 3 l r D v s o g o B - i 9 6 J 1 2 w q w G 1 v k p p B x g l q C 3 1 z p D j - 6 0 C 8 p 5 s E h g 9 m f i p p 9 Q h w 8 t 8 D 3 k 5 c 9 n g p E 2 w m m K 9 8 8 m F - 0 t m E _ _ j 1 G _ l m m B p w r 7 C 1 u n l m B 2 y k 8 a x 9 q r a _ 9 v w N 8 9 k j J 7 k 1 h M 3 2 r h D j p 2 3 E 9 y n q E 3 y 7 8 H z 3 _ 6 H 2 3 v g J z i 8 9 B - 9 z 5 E 9 o - p D 4 o o 0 G 7 g u 0 K y w i y F 0 2 j 8 E i s 6 k J 2 9 _ g 5 B u 3 r 0 G q z 3 g K r j l x G p - 5 t C 9 1 n 0 H 0 1 z s D q r i h H y h g 2 B j - g 7 d n p q - D t j p u M t t 7 3 L - s l w K v r v _ D 5 o p - D t o g k J 8 y 7 s S n y z 4 h B 9 w k n J 4 u i 9 B l t u 9 j B k 4 y j O _ r 1 l E 9 7 k g C 0 k 2 t i B l h 7 4 C j i 3 _ H p u - q 7 I 3 0 k h B g 2 - x W 1 w 3 n W 2 g 7 j G x 9 _ r o B 5 w _ u p C o h l i j W i h w R 9 s 1 t o s b 0 v - o 8 m J s 2 s h l z C l p r i v 6 B 2 - x y w s B h 4 7 p 1 b 9 2 6 8 z k I n j - g 2 m 6 B g 3 r 0 j H 9 w j 6 g U k 6 h s S y k w p l B _ v 0 3 o C s 5 g 5 _ G 9 t k p s B 6 i z q g C h j 8 o v G z - o v i 6 m X 5 1 p s t I n 4 l k 6 s B 7 u 0 w o a p 2 w p h Q j 7 w s t M u z 5 r 0 E t 7 r 5 9 W 1 t 4 1 8 - C h y m h z Z 2 n 2 g r W t v p r C h 1 z y h 0 S 0 j 2 z m 6 B 1 3 7 r y r E i v z r t X n o v m 5 5 J n x 5 v z C p o t j u q M 3 8 g u t X n r k u 8 g C w p r n n 7 Z 2 u i _ z C 6 6 t 7 4 B l j 4 6 3 P 3 s 8 l i K 5 w _ 7 8 H v q k 5 4 B 6 r o 2 h S v i h w s D q 9 1 o h C x 3 i x q B 3 o 9 u i B 7 h t u 9 F l g 3 2 h E 2 x 1 4 q B z m r m d n w l _ Q i t 5 o 8 B g m s 0 7 C 1 1 m 3 F w 6 7 x j B 3 z s - O 8 h w z U 2 y y x p D n x h r k C h 9 4 p 2 C q k y j c 5 6 q 0 n B p 6 s m N n 9 r s s B w n q w N 2 y 2 p Q s v q h S 4 i 0 - u B 0 x 2 s J r i 5 l m B 0 g p _ F 6 - 7 g N g 9 0 8 i B y 0 j p 0 C u r r v _ B 8 w 9 9 4 B v j 9 s o D p 0 0 g Y u z n 2 a 8 q 6 v M r q h 0 a 2 z 4 q p D p x l m o C s j n 0 1 M h i 1 4 k n B - n q m 4 I 3 o v 0 8 B x v l 6 x B 6 o i x D l - h j x E y y - p - E 4 5 5 h I z y m s J t 4 x n R 3 t o g F i 4 - 4 E 5 p n h 8 B u 7 s h a y m x h p B - t 3 v 3 B w l 0 u w C s y _ q 4 D v - s 3 w B 5 1 x m 4 C u h i i X 0 l y p g D y r 8 i I j k l r X y l - s 8 E 0 n 1 5 f u j h j h B 4 g 7 1 i E 5 y o _ l z B k k u r j B g p 3 n w H 7 4 4 1 k C z x r 2 5 B 4 s v r z D _ g s m r C g s 4 u j D 2 m u y n B z 8 x 0 F 5 v 6 o e j p 5 n e 6 7 u m r C 2 _ w _ w D i 9 u 9 D m 3 r n G w 5 - 8 Y 1 8 t 4 E 1 9 3 z G s 2 z r U 1 q p j L 8 0 o u - B i - p j m B 3 g h n T h 3 q 1 N x 4 n z a j g 7 8 r C 5 g z 5 J p 1 r 1 7 C r l o 3 w B z j l n Q - i w 6 T m s x _ L u 7 6 r v B s t 1 p m D h 1 s p - B 4 n 7 l v B 6 x j 8 F w o g v c w i 6 i I z 1 8 n 4 C w w 3 k i B w y 1 s x B 8 l t 3 O _ i u 1 v C j p r 5 a j 5 p s j C p h p y m D t r n 8 m E q v v 5 d i j r 8 u K g i s w m V q x y 6 z B h 1 x x 6 J i k v 5 G 6 7 w 9 _ R q - w g q B w m 1 o W 9 x t t G o 0 4 x z B o 6 v 9 s B 7 0 z y D p q 7 s S 7 y _ v D 7 _ 8 r H x 7 1 v C z x n u D n m j q D x _ r 2 B o 6 7 o T 9 s 4 5 I u 2 u y G l s k w G 2 t 5 y E w 7 p z E 2 _ q g K v 5 s g E g n s p E l u g _ I 6 - m l N o n 8 _ 1 B 6 o 7 l 5 E _ q q q E - n _ r D v k - j E i m h - M m v 3 9 F t o q l F j j s o B 7 t y j q C k j 7 9 U 7 6 q z i B u x x 8 a k 9 n m R i h 9 6 D n u g y s E h y r _ n i B h k 9 q t P j s 9 v U 4 s u 4 3 B 5 - j p 3 N y 6 h - h D p s i _ - H _ s 2 2 O 4 6 4 x s B s q j 1 j O w p 6 5 G w 3 - w 6 F r _ p j h B i q 4 2 r B 7 s u s q B n 8 r k q F 8 j 4 w q B 9 - y y t B - n s o v E m - 4 y y H t u u h y R 5 q x u i T w _ u 9 r g B n 7 v q q H n t 7 z u B g 1 g 3 5 B 6 o l j _ D 3 v s n h l K _ k 5 9 _ b 9 j h s N l s - 3 Y 9 w 6 u m P t 9 t p 8 a r s t h p O 1 7 j u R h o g o O t x x 9 z B t 8 3 z b 0 t _ 9 D 9 x y i k B j 0 u b u 5 l u N 6 2 o 4 P k 0 8 l u D p t 1 4 f x 8 _ j K i n r v E r 0 9 3 L z n x 7 V j r w B 5 k w g B 6 9 u z B p n z 8 M n 3 8 h J y n m r H 4 _ l q C s w 1 u E 3 r h w V t m q y C n o k s E 3 t l 3 T 9 s o 7 y B o v - v h B w p _ h O l 6 x 2 H y g V r v 5 H 9 t j C 3 9 _ _ B - o - v E m j 0 s K 1 x 6 5 W 2 l _ o G y 6 8 i G z t 8 B y y g D v h 3 G 7 3 s B r x 2 c 0 u k f 6 v V h y r B h r m x H m 7 h o K 9 g 4 4 W 1 j j w D h t x 7 V g 8 m m 1 B i n 9 t G w w r v F m - 4 6 e 8 g z - H 9 q - t K 8 h j j s B p y v q I h 0 y v C t u u m I p o q F z w 1 U x g - S 3 _ n F q t s Z 5 p p H t 8 8 j B k 1 9 t L y q q 3 H o x y z D 8 h k 5 H t 6 2 - B 9 4 5 r F 7 8 i 2 F l 0 6 o E 4 3 v n E x 0 i k b k o 3 w E t - - j Q h h 7 y C 4 i 8 z C 7 t 9 p H w u x b - 3 u v R - v 7 6 B 0 p x 7 C h q k 8 J m n - l D 3 8 g i G z g 8 1 D r w 0 m B _ x j 4 B 7 h 9 w B w m r p G 6 o 5 h C r i p 6 E g 5 u 2 E w 7 6 u C 4 3 7 g F m g - 9 D p 6 2 4 D 2 y 3 2 T j q l v I u 9 5 j S h x 3 3 J 1 4 _ 2 C l z n g C w s _ s B h 7 m 3 C 6 1 y g F 3 7 6 n J r - u o B 5 r y 8 E k s 1 x X q x 8 7 B 4 z 2 k H r 5 w k B h m n q E l 9 l x B 4 u v 8 Y h z p o I n t u o I j 7 0 - B r 6 n y B j 9 2 o L m t g y P x q s i C 7 _ u m G p z y l E g x t 7 D i m p x P v g 3 x N 6 l l n Q k 4 p m c 1 m q j I l o - 0 S i v 9 1 R k s 8 v H j q q i N o n o v I m 5 1 5 E x 1 1 2 E u 2 m - E j s 8 _ H 0 o k x C t 8 4 1 D - 5 t - B 7 5 7 v D 3 i g o C w t l n G q i m s F v 3 k - D j j z _ B g 8 7 l F 1 j j 6 I l 7 i j B 1 - y n Q j - 3 4 i B 0 4 u l C 6 8 - r D 3 y - 3 B i 8 n j L p t 5 u H 7 n h r B _ w 0 n I m x l 3 C - n 4 0 C 6 n _ g D p - y 8 T 0 q 8 - K 4 r - x E h 5 8 t D 7 4 9 _ E 5 y 5 v U h 7 p h G 6 o x 8 I i l 4 0 S k t n g H 7 z j 4 g B 6 i 6 g Q 7 p - 3 L m h m 9 F i x p x E 0 9 0 r B r m 1 y K 4 s 3 y E z k z g D s n _ q B 6 m l H y i m i H j v u x C v n 9 y E x m x g B s z 9 p B m - j k I g h w q D v 3 s j N 9 0 m u B w p i u B - 0 l s E y v 3 5 G l _ u s C m w v a p 1 n q L n y y 5 T 1 y 5 6 C n y - - B 4 4 9 s J r w m i O 0 4 h o U 4 7 q o B u 6 5 x K o 4 p y C 5 i n p B l 6 t q D q t 5 7 I 6 0 8 j C _ k t _ D q 7 l p F 4 3 t u H q z 8 3 C z k 7 n E p p 4 w H 4 k p 4 C s 6 j 7 F i s g 2 D o l n 7 K x 0 l l G g 3 8 5 C 5 t _ C q h l M k 3 x m C 7 s o 8 B h w _ z X t 5 _ o B y 7 r q J z 0 n i Q n t u z D 8 v w v H o 0 3 3 D _ t 2 p C t 0 2 g o Y o k 4 v 9 E s u i _ 6 C 9 v k h 2 Y x l 2 m v T s 6 2 8 3 F 8 l 3 x 1 q B p 7 9 2 s C k g r h s G - l 1 4 8 3 C & l t ; / r i n g & g t ; & l t ; / r p o l y g o n s & g t ; & l t ; / r l i s t & g t ; & l t ; b b o x & g t ; M U L T I P O I N T   ( ( 2 1 . 8 1 4 4 9 4 6   9 . 4 8 8 8 7 7 ) ,   ( 3 8 . 8 4 6 7 9 6 2 8 0 9 4 1 4   2 2 . 2 2 4 9 2 8 ) ) & l t ; / b b o x & g t ; & l t ; / r e n t r y v a l u e & g t ; & l t ; / r e n t r y & g t ; & l t ; r e n t r y & g t ; & l t ; r e n t r y k e y & g t ; & l t ; l a t & g t ; - 1 3 . 2 6 8 7 2 0 6 3 & l t ; / l a t & g t ; & l t ; l o n & g t ; 3 3 . 9 3 0 1 9 4 8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6 5 4 1 7 4 0 3 4 3 4 0 0 8 5 7 8 & l t ; / i d & g t ; & l t ; r i n g & g t ; p 9 v z _ k n 9 n B x y p o J 6 _ k 5 H 4 p o - G i 2 8 n B n q u i C k v u i S s i 0 8 H p q x d v l g z Q h g r z E 8 8 v 2 I 8 t x w e u r - h Q h w u r D 5 q 7 q E r i x r H h p 6 y G 8 s 0 0 C w 8 g h c 6 n n r K 2 s g v G n i l x E q z w 5 C 6 i z 2 M z 9 n o E y i 2 u E & l t ; / r i n g & g t ; & l t ; / r p o l y g o n s & g t ; & l t ; r p o l y g o n s & g t ; & l t ; i d & g t ; 5 6 6 5 4 2 1 3 5 4 8 0 3 9 2 0 8 9 8 & l t ; / i d & g t ; & l t ; r i n g & g t ; i i y s 6 m t 1 n B 9 j 6 i B 0 h 9 1 F k t s 0 B 2 l 5 m X t z _ w R - 7 8 p I v 4 7 q G l m n k R j 2 z n D v - x o R - m 8 2 G _ y 2 i C _ 2 n 8 B v j 8 v I _ 2 t 3 I 1 - k x E g n o q E o 4 0 p D 1 q x - H 2 q h 3 G - w n 9 C m h q q I & l t ; / r i n g & g t ; & l t ; / r p o l y g o n s & g t ; & l t ; r p o l y g o n s & g t ; & l t ; i d & g t ; 5 6 7 7 5 5 3 9 8 4 5 8 0 0 9 1 9 0 5 & l t ; / i d & g t ; & l t ; r i n g & g t ; m _ j j j z 2 z x B 9 x 8 7 j C 4 9 7 m z L r - 4 M 4 - w f k y l l B 8 7 t o D i g 1 1 C _ t p 3 D 7 1 7 l B w 0 o r C v 0 r d n o r n E 0 8 y c i 6 l R 4 u t T 9 r 3 q D u l 2 i B h 8 4 r F k z _ n J g 0 n w J g g _ 0 E w j 9 m D p _ x h B 6 9 o W 3 p z 5 C 1 r s o F p 2 j T 0 i 6 L t 8 n R 7 g 2 X 9 - i h B x 9 k y B k 3 n b _ - j 0 E m - i 9 B _ 5 k V y o j q C y q 6 j C h s 8 M 5 n y a g 0 s p D q o z 8 B 9 i o j C _ 7 n 1 K y o p r B 6 5 g y B 0 7 x t B o 2 z i I 3 7 x L 7 3 1 e g y z b k _ v i D _ w w m E q r u t C r y 0 r B t y p y C 8 3 q 9 B 5 n u - B s 6 j i E 6 w 2 l B k h z 1 C i z 4 w B 1 2 i g B n r x z B _ t 1 h B m z u w C t q w 2 J - 9 n l B z - 9 7 D r 6 k x C w 6 n 0 F t g u w B y l 5 8 B n 1 w g K y 1 s l B 3 l - _ F z g 1 L s x 0 L p z o k B 1 z z U m v o v B y - - y C 6 o p q C m j p 9 I s 1 k m C 1 u n r B _ 8 l i F 1 t o E m 9 1 - E 1 h 0 M 9 3 y k L _ t i y B _ 9 9 h H 5 8 y U 0 5 7 J t 3 2 v C t 0 z g B 3 8 y s F 1 w 1 I 6 2 5 g D l 1 - h D h 2 4 C m 3 5 4 B i n x B j q 7 e y g 2 U o h h 6 D 0 4 3 l B n 0 0 K q z g q D 3 _ m K 4 u 5 2 C i t _ v B 0 s s h Y 0 g 6 n D 1 6 y q C 3 0 1 _ C z 1 l 1 C v l n o C v y h 6 B v 7 o 8 C u h t u F 9 l m 7 F y m k 3 B i x _ 7 E z m l 3 G 1 v s w M 2 s _ a l 1 6 v C x s 4 q B 0 j 3 g B 5 _ - z B u _ o b 4 q g k E h 8 9 G 5 w 8 5 C l 4 g z L 3 - w 6 M 5 3 4 g R - p i 5 B z t l q D j s k g C q s v u C w t 1 X s - 0 7 H 1 6 0 c 9 9 q k B 3 v 2 2 G x t g y B u i 8 j F z x 5 7 K 2 5 8 Y h 2 0 Y n z 4 n B k - p J y y - t C 6 x g l G j v 6 x B 5 z h q G m 7 x h C 7 1 3 0 B 9 x g N z - i i B 0 _ p 4 B 4 h k Y s 0 z 3 F o 4 u j H 1 r n u F y x t 3 B 8 p 3 r B s q 9 I 3 6 6 r B m 2 z a 3 5 n k D z 2 - i B z t z x B t 3 t k F _ r g i B 7 x v L j 0 g n B y 7 m k B r 0 r 6 B 3 x l p B i 8 p Y g h 1 y F o 1 l w B 0 7 w S m h h X l 3 l I j 1 s q B m q v s B 9 r u o B - 3 0 e 7 n o q B o n 8 i D 4 l q c 8 _ 1 S z 4 q G n p w j E _ 9 l i B s h w e z m v J 8 7 5 o B v 4 8 C v h p S w 6 - Z g 8 w P i 8 4 b x u 6 7 B z j 4 h D o 4 _ C 6 0 n b 8 - x O y x 7 h D 7 k 7 8 C g 5 p q B 5 l m U t 1 x M 4 - 3 F 9 m 8 m B w g 1 a _ o o g B 8 p 8 F z z 3 f x p 1 b n 3 o X w z - z C l r 9 8 C w l 4 g B _ 0 l i B - m r P m j 2 q B m t z G - n 6 S g j v a - m 5 R j 6 z F 7 8 p Q _ w m i B z 7 6 Q g 5 i K n 7 2 u O r u 4 9 C 8 y y c v t p t B 3 r 9 d s k n S 7 n 2 G 4 t 2 1 C l y m O - 6 o E 6 8 2 4 D t 5 4 M 3 8 2 N 8 - k f z - p E g i 2 E p r q I m 2 o V u p i e 1 x 7 d 4 p v I k p x i B n 4 s j B y 5 4 i G m t 6 _ B r i m S m y - q C 4 4 w G 8 z 5 y B q h n g B t 4 0 T 4 v k P r n _ T h t _ r C 3 l q S m 8 o U g 9 q E s i 1 E 8 x 5 C 6 l p e q z 3 M l s m p B x s s n B 4 x v z B u z 1 F k 3 r S y 0 0 I _ l z K z w 2 k B v 9 g L l m 0 m B 3 2 t i B h g v Q t - p N v - 0 Y m n q s B 2 h q J 4 _ h F y v 8 R 0 p h v C 7 - t i I _ i m J 5 t 7 Q k w 5 R 7 3 g r B h 8 g E - y l E n 2 n F z 2 s F - y t D 9 x v y D - 9 i Z x 9 t m B x 1 2 6 9 I 3 x s q t h B 0 g o s n M r n o - 1 B q 7 w v k C 0 6 x k _ l B r l 4 8 x D 6 9 x _ 8 L g j 4 n O _ p h s 3 O v r z l p B v v 2 j h K 4 v 1 w 6 E w n i 5 O j r _ v j 7 D u 0 i 9 _ w B h 0 5 - n B 2 p 5 8 s D 9 _ x 0 h Z 0 j n 6 w m C 8 y 7 k n Q l 3 5 k 3 K r p o - H 7 1 p m q Y o p i m 1 H h i 4 _ i J l w 9 5 p C 4 6 3 j o X 9 p z _ 8 G 8 g 1 w g C 9 i x l E u t 3 _ k K q z k 9 n C t 1 2 l k D 0 0 4 2 q B j _ n j - C q 4 x r h B 0 9 h i r D 1 - - v Q 4 x j j 2 G w s 1 q i B 3 z m v 5 C t j x h g B o o t m m E t 1 _ w y B 6 n l j c z 1 g r E 8 0 n o h M g 0 g 0 i C j i 0 k k B g r r 2 n B u 6 g - 6 C _ 2 r x t C 2 2 6 _ 3 b j i x z 3 E 6 y r 2 g B g o q x P - r j 4 6 E l n l q s C t m - s r C t 7 m z 1 F t u - l j F h o s 7 g C u - i 6 R u 1 i i 5 Q 9 1 7 3 n O 8 r - K s n p m F o i 3 n B 9 w y y C m t 3 b l g p y B 4 n 7 z C m 4 y 4 C i j y k B w j u 6 E k 3 u _ C 2 t g Z i 5 j v Y l _ w J p x x s D p p - q B _ 8 z - D h x 6 o F x l u u E j 7 v z D s n q _ U 7 g v 9 f 9 7 x R 6 t _ M q j 5 E j 1 6 7 v I r s 7 R 0 y s j B w 8 n N q v o K 4 o w G i j y x D w v 8 r F 4 m 7 u C z 4 q w B y 8 _ 3 C u - j a 9 k 5 m F s g y t O 1 n h R o q k j B w _ z G i m _ F l h q 5 C q 1 3 b v g - h D j y 1 M 1 2 z T r i 7 K 9 p l e y p k e w _ x F j o n I 5 h _ w p C m u s 0 I 7 3 8 L s 0 l X v m h a k l u p B 6 _ _ g e 3 o 2 X n w 4 y Q - w 4 v F _ w s K q o k n E l 6 1 N g w m 5 B 1 z q I 5 g g m B 7 z 1 N m r u I u v 8 K m l 7 L 0 _ u K w 6 z I q 7 4 K 8 v y g B _ 3 4 t B v t h l C h 1 v T p 0 r b z j v R y y 5 a r n p w C r _ r o E r q y e - v r 5 E x 6 5 1 G 2 9 i 3 C q - h X h - _ S t m m 4 B x 4 2 t B u l 3 3 E z z 1 x I 6 u q n B n 9 g o D 0 8 6 u T 4 0 w N 9 - 3 2 B 4 n 8 z E 9 r k I 3 7 l c u o 6 k B q v 2 y C s q 7 p C m 1 o e h g 5 f 8 k m Z k 5 l i I m h l 9 D j r 3 e 7 n 3 Z 7 h 8 5 C 1 - v l C v h g 7 D 8 k j 1 B u 3 w n E p k q 9 F 4 0 _ l B 7 1 v Y x p u K 5 r 1 S - v 1 l B y m h Z 5 l j u C v 8 7 4 K k k x 1 J i v 6 m K k 2 m F h 3 6 i B m j k 8 C o r p J y - 0 k C i q u w G r i k g B z 8 7 M - n _ 7 L l 3 - l E 5 7 s 1 D 4 0 r g B n i m i L l y n l B z v q Q z o m F 8 7 0 h B 6 g 7 7 C 6 - g J 9 5 1 e t n p 3 j C s p o 2 F 2 q n h D p w 7 b l k F q k C 2 7 D _ k k h B n - j j H j 6 8 4 B 9 - 8 _ B g k u j d 2 l w n F 8 7 g 8 H 5 q w 0 B 1 v v R m 8 k 9 D 1 o 7 l G o n j 4 H r v u v E q 8 8 I v y - 6 I g t g W 6 j s Q t 5 g h B 7 3 k u B 7 l x u B o m l v J l t v 9 C m n x 2 C p 6 5 Y o w v N w 2 5 8 K o 1 y V - n g K r 0 r q E 6 - 9 E 8 4 9 X m 7 q 0 B 4 o 5 P - 4 l V i x 4 i B y l x i C m 3 i m B r 9 z Y 1 6 3 U j w l b w g 0 I 9 j 7 K p s u L g 1 t l C _ 1 r K u 6 v J k 1 s t C 4 x r 1 C 3 m v 2 F r 4 l d l z i a o n j V 9 x 5 E j t n Q h k 9 V o w h 6 H s i 0 X r z g w B u r 3 k P 8 5 x n I o 6 8 G n u j O q y r M k z s M i w m u B _ 5 1 R 3 q z i B 8 0 6 M o 0 k H 3 x - i V h g 7 O 0 i k k G 9 r 2 7 B 8 x l T j j h c 0 2 o h P h k _ C 5 1 w M n 3 l 9 L _ _ 3 D o x 0 2 B m - 4 Z 7 5 o m C j g u v B 8 j y T 3 0 g w B i n y 9 C 0 5 5 u H 3 0 q a 4 1 o a k o p O n _ o - K 9 9 j 7 F 3 m m 8 C j 5 t s B 0 1 _ y 1 E 8 i j k i B t v 2 l R 9 7 9 P v j v r J n i 8 4 2 B g k u E t j 7 g M 5 w v i C j h n h E 4 7 u i D 4 3 x b 3 n p 6 F 4 0 n 8 L 1 _ p _ C g x 6 u Q z i h 6 B g 5 h x K 0 3 1 m B 0 - g 3 R x 4 l m B 9 4 2 7 j C m j s z X 1 2 - z O v 3 3 1 D 4 6 7 s H v l 4 q B x 0 2 D k s 9 _ D w 6 v O r _ - n F 7 j 4 x S 2 q 9 0 D l 0 p d 1 t 5 8 C 0 2 9 s B 1 m 7 R _ i 9 z D x n i t G h 2 w z B 3 h h l B 7 o k 6 E t 3 3 o B 9 y 7 L 1 6 z p F i k r l C 2 u l 4 B 7 7 3 t K 3 z n n U h o 0 l j B - 7 r i G z z 9 s C h s g 6 E w 8 n 3 C 2 t y h B 7 v w x E y 7 r u C p t w z B i _ 3 6 G 0 w l p C x i 0 K h g i N v z w 2 O - o - R s t w h B 5 0 z S 6 m - k f 3 5 9 X 1 1 z 0 J z o u s H _ t n p B v 4 n L r 8 8 D v 8 2 H 3 6 1 K o o 4 e i 2 g x E 9 t w U u q 2 i B 7 p o L 0 j w h C y s z M z w l H o - n H h 5 g E 8 4 q G g 7 h q C o _ 5 G _ 5 s J w 2 s c p y 8 J l 2 w F 8 1 0 p B o h u h B k 7 - S _ u 5 V u 4 u L u o k W v 1 7 K z s i I 7 4 q 1 B k s j L k r v G 5 v k G - n 6 G o 6 w L n 2 k J j p 1 C l 4 4 S l 5 _ n B 5 5 v S o v w i B 8 j 3 P n x p N i 4 p x C z n g a 4 6 6 h B i 8 0 Y h m z R w o p T r 7 - T h 9 j N v 8 g z C 4 _ - I n g 2 F t 0 y C m - 7 Q t x 1 8 B i g 4 X 4 m 9 z E s l 8 t F z g y Z n 6 w 0 C 6 g _ s B z q l V 1 v z 7 C q v 4 y B r 1 l Z 6 g 3 b w n 5 0 D w u 4 M 6 t 8 c w w i U 4 6 6 6 B 5 k q r B n 4 x q B m q q g B - l r 8 B j j 4 a p 8 1 o B s s 2 r C g 1 6 Y 2 r i V 9 y t c 2 7 g 4 I 1 - o M n r h h C 6 p 6 T q j s H z y v n B m t z S 8 4 k I 3 8 4 k E i - 4 h G - w 5 - B 6 r u i D l u o x B l 0 z _ I m n w T q n q y B k 5 w i B _ s 4 j B 3 4 i g B h v i k D m 4 o l C n z r C s 0 _ S m u z 2 B w t 8 R g 6 p H y 2 o Z l y 6 U g r i f o 7 i Q n 2 m q C u l _ G 8 7 3 J x y s Q 7 k y I _ j 7 q C p j 5 P k p o I m i _ J 2 x 4 p C h t _ 9 G j u 9 I 5 - j e p - o P i 2 9 s D 5 r 1 f _ l i 7 E r p 6 Z x p h i B n 1 i X 4 s x M 2 y j W k t y F 8 p r _ F r v 0 E 3 h v T v m 8 L _ 6 m N r 5 g r B n 0 - 2 B l l n W q o u 9 V j y u t L x n 5 C 8 q g B 6 2 F z p o q C q q w G 1 i 4 T 1 j w n B 6 k n H w 1 u G 3 k 0 l B k 9 u J q i w g C h 0 t - C u - n v E 5 i t I n 9 _ i B s 5 l T 9 v m N n x z J l r l e g h u M 4 h i S n v h K g 5 6 k C g m p s D 3 6 x y F u 8 3 d w r 9 1 B r m u 2 B z 9 y V y p n Q o z z j B - v s E w s - F r x 6 0 B 5 j o H 6 l _ K l p i P 3 m s K i n _ e 3 i w f 5 x - c k t w g B n j 8 g C z y w m B 1 m p G n v 8 o B 8 4 y B 7 h z k B w z 6 n B 7 - p _ E t 8 1 E w x 2 a 1 6 8 u B n o l e _ h 6 r B h l 7 w C 0 6 y H 2 2 2 W 0 g i J i j 1 C - i 6 _ C r 5 k D 3 _ t F 0 0 l I 0 p o J 7 g k O y _ y q B n m h y D l j k V j 2 u V k M 3 C i 6 l E 7 _ O n j _ n D 3 x 7 B h 7 3 V s y 3 G p o 5 X p i s D n p g F 6 - o W q t w D h 3 x J _ 5 z Z 8 z 3 b 7 i 6 R _ q 9 C g 7 h d h 3 r _ B m l q k D s k 7 F j l 9 D 9 y 0 I w u p F p k j F 8 s 8 Z k z k E j q h W w g v K 2 r 9 T t 5 t N 9 l l M _ l 9 a 5 s 7 Z n s m Q k h s n F 0 r 7 J w 3 q S p 8 0 a t 2 2 7 B o y z D u 5 5 n L r q q 5 B w n r 7 F t 8 5 g B w l 8 v C w t w i C 0 - u N s k l x B 8 w 1 p a - h q R g 0 7 h I 3 v u i S h x 7 2 B n _ q k y C g h o 6 B y o n s S i u v q D r 8 z _ E v _ 3 k B 4 g j b 2 w t - D j 3 s d 2 2 i x D 4 m 5 f 7 1 2 p P p l s - D j y k 3 I 4 6 4 z b 5 v 1 h I 6 _ 9 Y 5 k k 5 E p t - j I r 5 l b l s _ o I 9 t 4 w G m 8 - 9 D x i 6 f l r h 7 H i v o 3 M g q 4 1 D g o x 6 D p g q i B 6 z o b q 4 7 f l k l 9 g C n g g p I - 7 - 2 C x k k s I _ s 2 z D u 2 n 0 H _ 0 4 W t 7 n 6 C u n r m F 5 t s n I k 0 8 f - l h 7 H w i 2 2 O 1 6 y 3 M n - 6 x N t t 9 v I k j 0 t H - g j o - D - 9 5 k V p - p 4 J y m n v B o q _ n D i j 2 u E 7 j g 3 O u 2 g x D x x w s D 4 v 3 U m 0 x 6 D m g - n D 0 3 p i B 6 o k S m x u 8 X n q 5 o N n - r 5 F 2 8 k p B 1 i v t H 5 0 i v L j s 2 2 D 4 w x k E v x v t C 9 _ k t B - i v i w B u 4 h z G x u g h D 9 u 2 o B t _ i e s q 8 0 M s o 7 s B y x n 3 I 1 7 o 0 X w x t t D q 4 0 n k B k y - 9 C p r g w E 9 1 g 6 D g 0 n p D q z _ l K l w l k Q x 7 m m b r 2 s 7 k B 6 w g q F m u 0 4 N 1 l g T 0 j y z P o g 9 f z s s t H k g 7 5 G s k 0 n Z n 4 n x Q 3 t _ s a i _ x j D j j h o g B 4 h w u M h s n x D p 8 s d g 3 m i t B 1 x _ z W s i j s X p 8 s d j g s - D n t q k N l v q 6 E v y 0 r M p u 1 3 N 3 v h E v h v E g y j n B - i 8 G p 1 p G h o r F 3 0 6 J l 9 4 l B u 8 x N 8 2 h 3 B _ x 2 s C z n y Z 7 m q z D 0 l p r F 3 j t X l _ 9 - B w l x N 1 5 w W 2 x s J 7 0 j T h r o a n 3 _ S r k 4 v B j m _ R 6 u i 7 C x g 2 p B 5 0 1 Z n g s 0 B - 4 u T p g w y C m s k 2 B n v 9 p F q 4 m 4 D l 4 t Q 2 4 u i B 5 z 4 l B m 4 i t B 8 4 m h B y z y o B 8 5 y m e o u j F 1 k z v B s 3 w g B g _ k u D x x n 2 C w n 4 z I _ x j Z j m g n C 8 t - g Y 3 7 l p H i m k l J 2 j 7 5 J 6 k r d k z 9 k B m 2 g b 8 - n _ I 1 7 u 6 D w x w s D 2 0 v m H 9 s j b m 3 n _ I 1 g - w D u 5 j x D h z g x D 4 t n k E 9 r - v I z y l 3 H o l w U - l 5 Q _ k o w h B _ y 0 2 C l 2 y 9 H _ l w m D 2 h v s N 3 v 3 k D s r 4 j B o r 8 s D q 6 w d 8 h r i I y _ 9 p D n 7 g E l p o m B 1 l x x B 8 1 5 r G o n g g h B h p 3 N 4 l 7 k B 3 y r g B z u v G 0 p j 8 C 1 n t Z j t q i B i l k 3 B o 3 1 w B p o o - D h v o 9 C m x 4 t D 7 i 3 L g l 0 _ B l v 9 v I r n s t H j 3 - n E l 4 8 n E k q _ n R 5 _ w g B 4 - w 0 B 0 s i z D 9 4 1 j D x n 9 3 C 9 6 l l C v o n k 7 B u v z R p 5 k _ C 1 - 8 b l j m 5 B 4 j g q C r m 6 k B g 8 j x B u s 3 l D s 6 k o G r i j J _ y o y C y y 4 m O 1 o 5 j N o p 2 e i j u - B h 1 k h E h x 2 3 I q 4 k v E u l m 1 B 6 u 1 - B 4 q 0 U 2 p h r I 6 k z x B 5 u t k D 5 1 4 7 J 8 1 h l C 7 i 9 x C 7 i o n E j u g T x 8 s u F s n 4 Z r v u x B q i 1 3 J 2 h m 3 D q l 1 U 4 u m 1 E l p 2 u D 1 y o - B g 0 x m L s v h _ E y g y 8 C 1 h x n B k - i 2 H r 4 l h G 9 _ q n C 0 6 s 0 C l 6 t k C u p o O h 2 x _ J 0 o m 8 E o r v s D 9 7 _ i N p 8 o d 9 u 1 u B u z _ z O 0 v q m V s p m 7 c k i 3 z W 2 w p i B v y j g H r n s t H p 5 j 8 C g - w 2 q C k 9 s k E w r x 6 D n z 1 V 8 z t x J - u 7 Y 0 7 y - n E r s 2 5 T 1 2 k 7 U j s g x D 7 m n x Q 4 _ 9 Y 9 n 7 x N m k _ m H m q _ p n D s k v s D 3 9 g 3 O k - u s D 4 h k o X i l x 5 l B v 0 o k F - n i w q B l 4 6 u V r _ y k B - t g v D x 8 3 5 F p u 7 8 G z _ j w G 4 q q u B - 2 s k D q h i y B i 7 i k J m g 1 c y - 2 j E z 3 2 w C r j y m I q 8 h x D w h u o V n 9 m _ G l 4 5 R 6 8 1 7 t B r 3 - g H 4 - n o K u o g g F 6 4 x - d t 0 y k T q t 9 7 C x o 3 4 B h o 1 5 C 8 0 x Q t z g h K h l 2 z N _ 9 5 y Y q w 3 8 V 1 n r z I 1 o g m E n w m x F v 3 l t H y 6 9 P m h 7 0 Y u w s 3 F g w 5 U k z 6 6 F y s 7 0 F 3 v 1 1 D k x m u i B 8 1 6 u B o o 7 y D x _ 8 u M y 1 h w H i u 0 j D o s 2 q 0 C p t w X p x - 9 J m 9 9 x F y 7 3 h B 6 q y h E n - h x C s w z v t B w 5 l k M k 5 s t E h 8 g m J g x x 5 C _ s 0 8 5 B m j i Y l w t 0 B 9 p 7 6 M o y 1 y 2 B 6 r v g B j 3 l y C h 9 _ x E q m y g E p x 1 6 H 2 m x b j 6 j t E i 4 v k C n 3 i Z 9 x t t F 9 r r e g 8 v u E k i i v G 5 t u 7 B w v l p B n r l p I i n 2 t H t l q p B v n 4 m F - 4 7 R g k 4 P - 1 r z F 4 5 i l C - 0 4 W 5 g j b - 3 _ w D w q n N u 8 w h 3 C u - j _ D r o k - W _ m k x H p 8 l i E z o g 2 B x g 4 q V 7 3 y x w C y l 9 m I 6 j 6 h J s 0 9 0 B g n p Z 0 l i y D p 0 9 Q - 0 0 r D p t h M u h r 6 B 9 y l m I t y h 4 I 6 m 3 r G v 5 s h G t k q k C 3 l x H 8 7 9 v R v 5 z R 2 3 k i H 0 z k 4 C t w g 3 C 8 t n v B s - 0 V 9 6 h l E 1 m - 4 B t z l - H 6 s 6 W z l u a _ t 2 z E g k g 0 B w 1 q P u _ u i C n 4 r l B g o t 3 F u i g n G u - 1 N x 2 q T x y 4 q D 1 h 8 x M x t m y F 1 x q 6 C 9 k 8 T 1 i 8 - E 3 g w 8 G r 5 8 z B u i - 1 E 4 3 7 i h B 9 3 r s C 8 q 2 N u s j z F 5 w i y B l s 5 4 F 4 i g v I 8 _ s F 1 p o q B u o t _ G z y k p D 7 9 r z P 3 s 3 I 1 r r s B l 5 s Y o s n n B 2 _ 9 s K x r m l B 1 j x - B - 1 l t F w 4 9 n C 4 v g h B 2 6 5 i B u x z 7 I g z x p B t p t g E x 9 z l P h 3 v n M v - h - H g 3 2 h C o u p k B 3 x 0 x C _ 4 t X g n w 9 C n g y y F x v g t H y 9 0 x N o 5 8 i I 1 z p 6 C r q 1 s C 3 3 3 6 B s 7 6 s D j 6 r Z 4 7 t m B m x m q D p p - h G g n w R z u l z G 3 v s x c 0 w s 9 F 3 _ u 1 F r q r l H 2 y m k D n l q W g i y 3 E 0 o n p E n 7 h d j t 2 f t 5 4 n C - m j o B r j 0 y D u h h r G 5 4 o U w z 7 z Q 3 u o w C y v 8 y C w h q I l q y p C g 0 w 7 B x t i q B 9 l l W z 7 4 v H k 6 5 v D 2 j p y B 9 v u e p 0 z L 9 j p K v h 6 G w 2 p 8 E m 0 n K 4 4 g V x j _ t C p x u q B p g o n B 1 r t - B h y o P 4 h w e 9 0 0 q C k l v D v i k M q v - m D 6 8 m O j 2 y k E q 1 s l B _ p 3 r D l u u K o 8 1 2 N - r u H j 8 n l J x n n z D q 0 o H t 8 h p E v x _ s B o 8 p k P 7 k x m I k y 3 u B n 0 6 o B _ z 2 h B 4 4 7 m G q j s x B 3 j s l B j 8 6 O 9 m n X q u 7 z D z 7 2 n H m k 9 - C 1 0 u b n o j c _ v s 1 G 1 v w z B n x o I 9 k z c n 0 2 T h z 0 h I i g 9 D j t 8 k B 1 2 1 m B z z 0 g E g t k - B 4 3 3 I 9 z g - B s q 1 S m _ t T i 8 1 3 I p i m l H h p n y G 1 q u i D s w _ v B j 6 6 p B r x t T p u v h C q w 5 - D p 2 l m D v w 1 x B m i x p B k w u 3 B 8 - h i B 7 6 o d w o q N t 3 s t C n w q u F 6 t i g B t 1 3 S h y n V 7 7 7 F 7 l o 0 B l i r 0 B _ 0 w j D v p t h G w v j l G k u _ 3 H x k 0 t D 9 g l i I 6 g 8 h C k 3 - U w w h Z n 7 2 t B j j p t C 0 l k Y l r 7 - P w 4 8 h C 5 0 n x B r y 6 6 E - 8 k p D g 4 7 0 C z v g r C 3 j s _ I - o o 8 N u h - l K u p u L p t j S i h v v C g 0 x i E t 5 w t B r z i W y t 4 h V p u o g J 6 y o P s 6 - 9 J y q 3 1 R z r r v Q 5 i j m N _ 5 n 2 Q 9 _ i i B i s 7 H 7 k 0 r I q 3 q m F h 5 h g H - y p x C 2 8 l x B 9 r v Z y 5 w 9 K n o 6 f _ j g K 1 i r 7 E k 5 q 6 I j 8 2 4 B n 5 6 D i j z r C p l y 8 B w i 5 j G 1 o q S t 9 n s B k s l U s h y V l y y g F 8 4 v n C 2 s - n D n h 3 s B s 0 o y B s 2 t u D s 5 k c 0 z x 7 F p v p V _ w u w B v o s n L y _ 5 q B l 9 1 J y j 2 s B o p m P - x v u B w l r Y 6 m j P q x q b 9 l 9 m B 9 s y i B v r 7 p B 8 x 5 v B y h 8 F n t _ 6 F 6 s u W q - j I 2 w y w C 6 l 8 w C w k z V 9 w g 1 B j y t W x m 0 a w r z v B v i m w L t s j Z o 5 t g D - 9 6 W 7 s 5 9 D t 6 w w D 8 5 l 7 G 9 p u 5 C o u 1 o C 3 2 9 R 5 5 z H g o - m E y o 9 Y o l 5 m B i t x E s 5 9 z H 3 j 7 p B x 3 o m B v n s P m 6 o 2 E v o m K q 8 9 - N 5 i t J 5 9 9 Z 3 5 m 3 E y 3 t 6 C t y n z D q 3 h U i - n k D q y r O 4 p s w D r l _ 1 D 8 0 q j B t 3 5 Z u 7 - X h 1 j p B 7 5 r F o 7 r o F k u z _ B v g l i F 6 r q b - - i P h g 5 Z n 2 i L 2 6 p x H l q k - T g 0 4 l C 7 _ 8 z D 0 g 0 n B - 3 o x C h i s 1 C n k r q D 5 2 6 j I 6 r - d t x o i C 3 4 _ S k z s z D j 1 1 5 F p z h d i 3 p 6 F r t n b 8 3 9 o C i _ 6 d j 4 p 1 B t r v u B 3 0 5 h F h h g k D 6 o r D j h 7 8 G m 8 9 7 N q 1 v b w h 2 r E n s 3 G y x r 0 C k t m l C g k p y D 2 9 m 6 B 0 4 2 V p k 0 J l 5 y 2 B u w m 2 B - v - _ C 2 t 2 p B y h - x B h _ w d j 5 x p B z 4 y n F m 0 z 1 L n _ - O 9 v m _ B g h u G 9 h 8 L j r o k D h i q u B w u u O i v k - C 3 9 t m F i w k j C _ 6 6 y E 7 v j f q u 2 9 C x 0 l h B 2 g p 7 H l g o N _ y 1 f v q j l K i r j z B 5 p o p B 8 8 3 F 3 - n _ P 3 1 4 j B 1 9 r e 3 6 x m H m g 3 z V x x p y B 4 j s z G g 1 - t D w 5 z v C h h 0 x B 1 n g w T o y i S g h t r D s t 5 E i 7 i 2 D 0 l j 3 C 5 o k w D x x k 2 C h m k E l i h G w t o 0 0 O i j n - U 3 2 8 n I w 9 _ 6 m G 3 6 - Y z 9 z R 4 g 9 u F 0 - 0 o H 5 o v U s k 8 Y j 7 x H h u i w B u j - r B i t o 4 L 2 u _ u E g 5 6 i D k w 2 o B i g 5 i G s - 4 l E m y 8 W r y 7 F - 1 8 v D u i 0 6 H g g 2 5 I 0 s h R w - j j B h r p p D k 3 1 j E q 5 w 5 D k m n t B r u m v B - 3 j f 3 k j e l 6 q l E v 2 - y C m o _ 7 N r o 5 e m o 5 r B 3 _ k T z m i m E v k w 9 D h u 4 h K 4 5 u v P p y p k 1 B q y i X x s l k B _ r 7 p D j 7 t W 1 r 3 4 B o o w i E n 3 3 a i g o - J - 4 6 2 G w p w u B z v k 1 H 3 4 x y B m w 1 w C m v 4 g D i - u o C _ s w p E 5 z i j B 6 k m t D r u p j B l - 2 5 G n i - w D q 2 k 9 C p q l Q w x m w E 8 r z i B 3 6 s 3 B y y - p C m z z t N l 2 w n B r - 8 x E p 0 9 g R 6 0 2 v M r l h s C h 8 0 v R u 1 n W v 3 6 0 B 8 y k r C z r s z J r k v 6 Q w z o L 2 p v g F t 9 5 s F g 7 6 - K 6 0 j i B v 6 - 3 D 5 y w i I s - o 3 M i _ r g C w 9 _ 7 B - _ g x K i v p h F o 5 l w F x 0 k t E q g p l C o w m 3 D i 2 t i I 6 _ u y D 6 n r M 4 7 - M 6 h 2 p W k 6 8 i F 4 _ n i B 9 8 8 k D n v w n E q l k X x l j t E g 6 1 E 4 2 5 H w 2 r _ C k t n P x 9 s k C h h u 5 M 6 p y E 3 7 0 Q q i h n B l y i - C 9 6 0 n B 5 j s K u y j T 5 g 4 8 J q u s w C o p v 9 C p p n 3 E u h t s C u - r y C x 6 u n N y g 7 1 B r 0 l w B i h x t B z - 7 S y n 1 a t 4 j J o 1 k 4 C t 1 q o C j 2 p L h i i l E t q p N r 2 9 I x v w M o h x W w q r L 2 r r u B 3 h m 4 C i m - r C j l k G i t r 6 F x w 7 p B o q _ w B u 3 h O 8 o 0 0 H 5 5 i E _ 3 p p F 8 0 5 V 2 9 m T 9 0 _ z D 4 q 1 T 3 - k H h n g o C o l _ w C 5 o p L q u z I 2 s 8 l E s j u 5 H v 0 l M s 3 4 Y 1 s i r D i q 8 c z u u c t y 4 m B q o h l C v n v E j s w X y j t 0 E 0 n x k B h h 7 - B 2 v 8 r B u r 0 1 B o 0 n U x 7 4 x B s m p S 4 h 4 p F 3 j 6 j C 9 i 3 y C z - _ R x 2 6 L - m g I 3 i 3 z B h 5 h Q _ w h F y x _ K u j 0 r B z r t z E l i 5 s B 8 1 _ h E y k 9 _ C s t k o C o v s W j r 4 - B h s g P 4 9 2 _ C s o t E s n 3 a m 4 _ 9 B v 2 4 u C 2 z 5 W 2 p p w B o y - 0 B l z 0 H v n o Q u l p j B o q _ 7 B o n 9 T - 9 m C s o i J 6 r 5 W r 8 4 Z 4 h i f p 6 u B k _ z r B w 3 n U 5 1 w m B _ _ q k G 4 w 8 U h 6 m L u y 8 y B u j 5 6 C r s s j D t k 7 E q k q t B 3 t 7 g C _ m t m I z 5 8 f q 3 w 3 C p 3 6 M z i 5 e 8 m o L r w 6 4 B k h 7 b _ _ 2 9 B s j l d 1 w g G m i o 3 C s o o l F t m x p F o 0 i 9 K o n w 9 B 6 w k k B w z 2 L 1 s 5 e - j s i C 4 z h 7 C k r u s N s 3 l 1 E g r p q D q p 7 n G 1 y 9 q B q 3 1 D 4 4 h H 8 p h F _ y 8 M 6 _ s n E 9 v t H k 4 w T y 4 z m E 5 v l R s 4 l E u q 0 q B 1 k p K w i m o B r 4 i H u t v d 3 z j b v k 8 T m p p l C 2 p j F 4 r w H p l q j B l m m r C s q g q B u m s r B 9 h u T m i w 1 C v 3 y 7 B x 9 6 q B n i _ D 0 5 5 H o o 4 x C 6 n 8 X 4 v n w B g 6 k p B s 8 l x B 5 2 o n B j u _ C _ - - K x g t W 9 9 w K w z 1 h D v 2 o E g _ v 5 C n o x 2 B x t k R x m s a w s i z B 2 3 9 K 3 s y u D j u 1 5 D 7 p s Q s w x a l 8 u X s p z Z y r m M y j s I m j p 0 D 5 w 5 1 F s h 1 V 4 2 1 r H 6 u w V n o 4 h M 6 _ 7 x F v r q p C 2 p h J 6 2 u H 0 u l r B i 8 _ s B k i s x D w 7 y d 0 x o g B v x v L 6 2 6 n H i 2 o 7 B r t o h B 9 p 3 G q 1 4 W - m 4 g C 3 z z e 3 k n o H z y 1 o B 0 s h u E o 9 t j C i 6 r R 2 - z 5 B 6 k 8 M 9 2 7 0 B r i j c k p j l B s q 4 V 8 - s h I w x q e _ 6 3 j C t j g Z _ h y h B 1 z w l B h g z G _ 0 7 I x s 2 q B o i 6 2 B z r j U q z g o B i w 3 f y 8 3 u B p u _ U y z i a 6 n 9 o C g j s b j v 9 L j l 5 y B l 7 h c q 6 2 k B h y x Y n h g X p 7 3 H x w 3 p G s 2 g Q l q 7 x C l v h k C 7 y 1 G u z z l B g m f g 6 l C h i p i B 8 x v W u 1 t 0 B n 3 l 1 B t l y c 5 1 9 s D 4 j m F 7 v 7 6 B h 0 4 F u z q L o 9 x g C u 5 0 Z 8 l m m C i 5 k p D 0 s 3 N i - 2 1 C 0 z p K 4 i m a y w 3 g D g 3 p k B - y 7 J n i j T 9 x g s C m i x 8 G m t l 3 C p 1 u j B 8 t w x C 4 h s w C 7 - n K m m h E s 2 z T p z o D q q g e 0 3 l v C o - 6 4 D s 4 o _ F i n t K s q 1 g B t r 4 o D _ l l n B o l x W h u v r B 7 r v I 2 n u V 6 y u k C t 5 s n B j l 4 J 3 3 w i B j u - n B t 9 n j B h u l w C t 9 3 Q y k r L 1 _ y 5 B 3 8 0 n B 1 p 0 t B 8 _ i 6 C m 2 5 7 C m q r X j s h i D 9 w 8 a o s 6 Z _ z _ 8 E z n v m B 8 3 1 W q 4 v l C 6 2 - c w k o l E s 2 4 m B 1 9 w Z _ 3 r u C 6 1 y j B g r 1 f p q y F q 3 g Q 9 1 u Z 9 5 _ 1 H 9 q o l C u r 9 f r h 5 I 0 k n l C o r 8 K 8 x x z B o 6 u I w 0 1 9 C i z x F k g h w B p 5 q E 4 2 w G l 3 - E - v h E p 6 U n z q p C 7 g 9 H 5 i l 6 B l 3 l O y i s Z 4 4 k p B 2 4 u 8 F r 0 v r B o r - H w 0 l 1 B g 7 i W 9 u l Z 7 m r I h 6 x e u p z G m y m H p w 1 V l 3 m e q m q V 9 4 z I x 4 k E n h q u F 4 5 w D _ k u Y q _ p M n - o D n 1 6 H u w u F h j 5 F 2 j - N 9 u k R h 4 g D 8 0 w S l p y 8 C 8 9 k j B x m 1 F 9 g x y B 1 0 g W k m k G i w k S s - 6 e k 9 7 v B p m - k E - 0 r S o 4 7 R i 3 3 K j l g z B g w h e 0 4 o k B r s 5 y C k 0 j z B i 4 1 P 8 t 1 C q - o e m i s H m v w S 5 k y i F l 0 m Y k s 8 F 3 l w I o 1 p u E p n 9 t C w 3 _ Q l 6 h K g 8 g r B v u 9 l B z 1 9 1 B w _ j g B x o 3 c - q k r B g r t M i p 8 I 2 t q z B 4 9 0 W j m j n E 6 j q U q r 2 k D y 3 3 F 6 2 7 E 6 v _ I 4 w t V h 9 m x B _ o 4 S r o s W o v m J z u 2 1 E r g k k E 3 1 v K _ 0 k Y r 2 7 n B 7 t p U - 1 t q E u t t 9 H 1 2 o J 0 - n O o h 6 4 B r z n Y 5 3 6 T 8 m 8 F o 0 2 Z 2 y m L 4 j i p B 4 3 z V z h x H 0 h z O u l s I s 6 l 5 D j r i S - l _ L k w g K 0 6 5 K 6 l v c s u t c g z r O m l p 5 B h 1 i E z - _ I o t n Z m s v h E w 9 w i B l - g Y 7 y p G 3 g x l B g 7 y 6 G - l 2 T 9 j n J 6 z 4 H - x j 4 C g y u F 5 q u _ D y j z U q l u m C 0 n w q D k 4 l 0 B 6 v y r B l 0 0 u B 9 1 i l C m - q G k 2 6 - C o s 0 h C 5 v i H 8 z s Z - h u b 1 0 j 7 B p l p K v 7 y O - 6 2 3 D n 1 _ l B h 8 o x C z u t 7 B w n s - B 3 5 n N l v z c r 5 3 S w q k o L 4 3 s h D i 8 g f n _ 5 e i s s q B 7 0 y 2 C o 5 u x D s y 5 T m u y S 3 h r k E g _ s 9 B 7 v 2 q B m i _ G l 5 p R 8 8 5 0 D i n v N n y h k D 0 q 4 w G j q y h C - o z n D u 0 v o F 5 2 _ u D 7 h l s B h q g L 4 - 1 d u i t I n 1 p T 3 z 3 a 8 s z R q 8 v D h s 9 H s m g 6 B p j g n C k _ 4 H 7 m y u C 8 8 8 F j 5 o b 4 3 l j B l u 6 V 7 n s G g g - c 4 u j D t i r x G g y 9 v C y v 0 U t y t Q 0 - 6 4 B s 1 t Q 6 j x P 7 r k F _ k l F o y x m C 1 u n h C h l 1 v F 6 j w T 0 3 v G 9 0 1 E 1 2 m 6 B 8 o i G y u k L m 2 z 0 C x q 7 Y h t l E 9 - 8 6 F r l 0 t B n 8 7 l C & l t ; / r i n g & g t ; & l t ; / r p o l y g o n s & g t ; & l t ; / r l i s t & g t ; & l t ; b b o x & g t ; M U L T I P O I N T   ( ( 3 2 . 6 7 1 8 4 8 9   - 1 7 . 1 2 9 6 1 3 1 ) ,   ( 3 5 . 9 1 8 5 8 3 1   - 9 . 3 6 8 2 9 1 ) ) & l t ; / b b o x & g t ; & l t ; / r e n t r y v a l u e & g t ; & l t ; / r e n t r y & g t ; & l t ; r e n t r y & g t ; & l t ; r e n t r y k e y & g t ; & l t ; l a t & g t ; 5 2 . 1 2 4 6 6 8 1 2 & l t ; / l a t & g t ; & l t ; l o n & g t ; 1 9 . 4 0 0 4 2 6 8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3 8 . 9 8 9 0 9 3 7 8 & l t ; / l a t & g t ; & l t ; l o n & g t ; 3 5 . 4 3 3 2 4 2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5 8 5 9 3 2 5 0 6 9 9 5 0 9 7 7 & l t ; / i d & g t ; & l t ; r i n g & g t ; 2 p s s m 0 k 5 g D 4 g Q 3 G 9 5 B 7 z C 8 b & l t ; / r i n g & g t ; & l t ; / r p o l y g o n s & g t ; & l t ; r p o l y g o n s & g t ; & l t ; i d & g t ; 7 2 5 6 6 0 6 8 8 9 8 9 7 6 2 3 5 5 3 & l t ; / i d & g t ; & l t ; r i n g & g t ; o o x - r g 9 n _ C v k C 7 j q B n 1 C y w Q n l O v t H r 3 8 L s s B - 0 B k 5 W k g C 1 h B _ 1 Z n u B i q B h w j B t p J 5 - D p 6 c D l h t B h 6 8 E n 4 E u q N t r p B r 1 r E 3 5 g B k s e g 7 N 6 g v I 1 8 H 9 u 1 C i o G l m j C r _ i C q o E 6 1 H 4 i f 1 3 O 7 q p E t 5 q I t j h F 8 1 7 W 6 z s 3 C x - D 5 k C 5 7 R q 0 8 B l g Z n i b 8 y 0 B q x E l 1 w B 7 j p C n t p E 8 o x C i x t B y w v B n v 1 C i t 4 Q 3 1 k J 5 2 4 C v 2 y B - g Z i h 2 K u _ _ F x 4 X B r u 2 E x q 0 E v v g C m n i C l o Y 6 x D o h f B n 8 J u 8 E 9 - D D 6 _ _ C s g T n h g C h k U 6 x H 1 9 b l 0 L t k L i R 1 m C n 9 Q k l j B t z m D w t s E 5 k x W n n u v B g p p U z D 7 p g M o _ v J x 9 l c l s 2 S 3 _ t K 6 _ - K 9 r r U j 7 m U 1 z N r - J g u R s p 1 E k t _ D t 7 0 g B 9 k 0 B 1 n Y n 8 6 F t 1 - M 6 i t L 6 8 g C x 3 u x D t - m P 5 q k 1 D n 0 l i C 8 r C 5 j 5 j C s m r n H g w u F j q 1 y C q 4 0 B 4 h C - y 3 D 4 2 Q k u u C 4 t s M i 8 3 I 0 o k D 4 l B 0 x C 5 i 8 C - n r E w k _ F _ j y F n 5 h G w x J u u y b s o l w C 2 6 j s B 2 U i 3 q H x y V w 0 4 g B m 1 m C 6 k - C 0 k 4 G j o s D 2 h k D 7 t X 0 2 0 L w 0 x C r s J 9 x p B o 5 B 7 7 U 6 0 Y D l 4 j B 3 h n Y m n B i t n J q p S - 6 q D x 0 s D t 3 h K v s k H h i n B z 6 n Q o z 3 _ S y 6 u C _ z j S m j p P h 1 t S m _ W - _ y P q 0 j J z 4 7 G y h C 1 n O v 2 g B m p 1 E l x v y B o t 9 m B 3 p s F 5 k T 5 w P 0 2 n B 2 w 6 D h 7 s B _ z T m 6 q B 4 o u B m j n D - _ w B p p w C 6 i H k 9 N _ p 6 B h h a 5 v N 9 p j D l q O p x V j r - C - 3 H F s n 9 C _ p r C u 2 m J q h v D v m j D 9 6 g B z 9 T 6 g 5 E q 4 J l 0 q C i k _ B o x u C 8 h I 7 H u x _ C v 6 g B h 4 g B 3 _ 7 I o _ g C u 0 Y x 3 w C u r t B - q T 2 2 Z s k d u y y E 3 l q C 6 u M o 7 9 F q 3 l F s 6 q B F 2 r f _ j m E m j M l 9 G l u Q 1 2 2 B g k 9 G 3 h u C _ k T y u V v r T m r h B i 0 C 2 j x B 3 w P p q G z n u t B 9 n q C k y Q 8 r B - s E m 9 g C 5 4 k C u 0 j C 7 j h D k 6 W y r f h 2 r B 0 l 4 C l x P g 7 o F 8 g g B F w y a m k w C p n X x p r B F _ z G s 1 - B g h r B p 1 o D 1 o p B z - h B 4 o I 6 3 O k 4 X g o d g g Q 7 9 k B 0 m H k g f h k C 8 4 S 2 5 K 9 1 B k x n B r 3 V 4 q P k 3 n B q 0 i E 3 3 z C w - g B 9 h q D j k w B 6 l l B w v l D x 7 i C w z 7 J h k 4 E h q h I 7 m 3 D p u k C z y V 2 5 w B 5 i E x s I 5 s 1 B o 6 n B i i w B u 6 r D r 0 j C o i 8 C _ o 6 C i 0 U x 9 k B 7 7 6 B n s q C g k e - 1 _ B h h K 6 1 I r x P 8 k E o s Z - 4 2 K 2 h k B x y n B s q Y - 4 n B q 7 c z y E _ 0 D 4 n x C n _ K 6 7 a s j G 1 p J m j i B s 4 J 8 q d x k L 7 z P n i s C k j S 2 x t D h p M 7 y W 2 r N y m k B y y 0 B p 0 k B 2 - i B k 7 I y h h K l 4 F r q G 1 m M 1 2 D m 6 K 5 h D 4 - h H x k Y y q y D 7 8 k E 4 g h B - 4 f h - 6 F l 9 4 C m 9 m E D C v h i F z s m B h v T p 3 h B 3 4 v D 6 m - B h y e 9 q h D - s r B _ p Z u j 0 B 4 - o H 6 x N u x J u 9 L 5 6 i B n z F 3 0 q C - y k C s 1 u E x y r B z 5 3 B h 2 h G l n X 1 g K 6 3 0 B _ o r D q 2 x C o j W m i 4 C 3 8 - D y p d 9 n q C s g H r 1 C 3 - D x 9 U q 6 F i x p C 9 z 9 B 4 3 0 D _ 5 4 B h r n C u v R 4 m f q 5 u B y 7 F r 2 f 9 w N w h 6 D n r W y r P F 9 8 I 2 g B 9 4 P q 3 m B j _ c 9 B 9 s p B u o R g u T 1 v i B h q W n x i B j w 2 B _ i t B v 2 O u 3 2 B 8 2 j F 9 u U u g j B i y 0 F _ j o C k v u E 0 p V 5 3 2 E q _ P k 6 0 B 0 w R o u Z t w _ B o w p B 3 k p E i j V 7 6 _ C 1 o V B 2 x p B p p u G 4 8 V p p 6 B - v h B 3 z K l 9 b k u j B 8 h I h y - D k 2 I u _ L 2 z X 1 n l C 4 2 W z k O q C 0 6 o B n z P s u e o j S o n h B 6 z z B i _ 4 B z l F w 0 T D i 2 t B 6 t x B o 1 E q l S 6 2 Y 5 5 k C l u K 9 w L I 8 5 P B l i j E 6 4 i I 9 o z H g k e g v L w g M v r w B u 2 H 0 l n C 9 k 7 C g q c x 0 h D o l W 7 7 k B z 7 x D x z q D x s J _ 0 k D _ u e 6 z B r z 3 D n 0 W i 1 3 H 2 q K t 7 c z t 9 B s k _ B k k J 2 5 p B - x X k b g O 5 v M j 7 F o 7 s B Y h p j B k 8 l B x 4 0 B y v 1 B - h e n u o B w t g B t l h K r u y L v t q K 6 4 x R z 6 I n y g B 1 8 J h 0 N n y F 9 0 K l k N t i H j 0 O s s G h 6 L 6 r l C 4 q _ B i p l B - g 9 D 8 l 1 J h 8 Q 9 s W l h b q x U 9 s X - m M 1 s N 6 g m C i g z B 0 n 5 B 4 g 4 E 0 s C z k H 7 0 G l y R r w z K x m Q r m U F u t k B l t w B _ 3 J 8 - V k v 4 B 2 x M h y 1 B 6 p d 7 n O 5 - G 2 u g B q s t C p u 5 C 6 7 F y k H 7 5 H 5 y h B 3 2 z K 5 5 t D 4 _ y C t u x D 0 x p B l 9 S 6 y 5 B x g k C i j p C p v d 8 q P h w h C 8 z z B l k v B 0 4 o B l 3 L t o s C 4 x 4 B r j 5 D u t 8 B 9 o t B _ g E o w 5 D 9 5 0 D i j L 4 - d h q k C - q q C p h m B _ 8 s C p z 6 E l w p B 8 8 x C z 9 O r s I x 3 D j w F n x 4 z C o 6 l Q v u 3 h B p n 4 e _ 1 9 S i - n 1 J r p 5 R 7 3 p Z - 8 x F p 8 q n F 4 7 0 S 4 - 5 2 H 0 1 7 E 1 k u B _ g 2 V i t 5 K 4 4 o B 2 y B 6 w k E t 7 1 D n y y o B w 2 0 I 6 5 m C q m D g m B m v D x k C i 6 C 6 v T g w I 6 k E m 3 p B g p 2 C u R z i B _ h C v 9 l F q s B 8 9 8 C g q y t B l v B r L 0 m B p q Z r j 1 R 0 t P x 1 e 6 v j B j 3 F 4 - Y r 1 u J 2 h C w 7 6 L y 0 t B r 2 0 O 1 1 w B n g D 7 _ z E 0 8 D _ m D 3 z 5 D y 5 j I h s H p r I 4 7 k E k 9 i E i j 7 U t 2 i i B i - L w 6 Q g s g J 2 6 w F o m e 2 j _ B 4 q 9 O j 0 r E 2 g l s C g k g B x 8 z C q 4 6 j D - 8 y 3 C 0 k 1 E t k h K 1 g u H r q n C 7 j n B 8 i m G n - J F D p x j y C 4 y 1 F h r t F v r q F p z _ V l - R 3 z 8 - L u 3 1 E D 8 i B s 2 B 0 q 9 Y 9 T s H 5 o 5 R 8 s 2 B t _ 1 g B - 0 o w B v u G v 2 z D m a k N 2 1 H 7 s C i 2 u D z 0 9 F 2 q P q k E P h m i B r 1 U h 0 j B o 5 Q y i Q l j 9 E w 5 o G _ v D _ 3 F q n r C o y k B g l X - s O 3 1 s D r 7 - D w w y B t 6 r B i 0 n B u z M 0 z Y y 8 C h 0 D z _ 8 D B y k N F i y I 0 s F _ p V u 6 K q w - G l i 0 B - - i B m u P w v x E o u h B 4 q _ H D 3 o u B j g f v l b u k q x C x 0 D o h y B 5 3 l B F q n k B v t C o 4 K 2 t F - 3 L p 8 I 5 q H l p Z 3 z t E - i 8 B v 1 L 9 t C 0 p G v u O 1 r - B 3 m l B j M r g J 1 g J s w e 1 j E z d t c k l B l 2 B y - W i 0 G - 4 d g o 5 J 6 0 j I y 2 Y y m h B j - Z y n P y n j B r - I l m v 8 B q 2 r y B l 5 m j B _ m 7 E s _ _ G B 3 z k B k k E 8 m D F x 6 H h 9 g B m _ E s m D w z u B 3 W p n H n 0 G 6 8 f 9 r K F o 4 S p g v B x - D 3 q p E r k v O 4 m g X y 3 q B 4 v Y k y v B h 8 o C 2 s u E 9 0 v I 9 w k d z k O l p 7 F r z h B 0 w o B q g e t H 6 j l B 4 o f D 9 r q B g 4 o B 3 u 5 I 3 o v B s q y B 6 p h B - - F 0 x O 0 l y R v g V n 9 I g m 4 C h _ a z o p B z 6 U 1 0 F 8 z C s l g E r u m G _ 2 s B k 6 H t 4 X i p 4 B B 9 j Q v h r H k t v B - - 3 T w 9 k C s 9 n C 3 q S 6 n y D r n V 9 z - T n s R 0 2 z Q t 1 t H i h y B y 6 S 7 w o t B w k i N 2 l 3 B 0 j i B v z g B _ y 6 D g o r X o 0 u B u x 7 C l 8 w C 7 _ 9 J 2 0 4 D q p E u 0 C u m D i t i C x 7 H l 5 L l 9 3 B 3 5 V 0 5 W - 8 G 8 - h K 3 i 2 Q w u p p C w w B y q g t C z n - r E _ m _ 3 B x 9 _ m C h j h U u t 2 D 4 w B 4 j K g k K o t D 8 w G r 0 M 6 s T z q C 9 g r C 8 m F 8 o O u 9 G 2 o I p 6 P k o X x 3 4 B y j i d 4 g 5 e 8 j 3 E - v h I v S x y j k B i u z B 7 w 1 C p _ 9 C t h u D k k J m x o b i t 3 B 3 1 n 8 B - O - b m v 0 B 3 t j K p p o S h 5 w S - j 3 D - R 0 4 N 8 - f l 5 G o n R r v e t b o U k Z q e h S n t B h 8 _ M 4 k p J x r W x 6 M h u K j 3 E D r r m U t 1 4 E - l - H l m p C 4 g n C l s 1 C t 3 9 C 0 5 m E z n 4 B n 7 G k m K 8 v O u 4 K m s t H 7 w r G u v n C t 2 p I g 9 7 D j u 2 q C l n l b v 4 w g E s w K g j i E - l x q C q 2 n h B p n 7 T w h y j C 5 x n P 4 5 g D i h 4 I 6 k t C 5 1 u F l 5 m B m 3 - C o o B l 5 _ C r 6 n t B 4 r q E 9 o l E o j 0 L 8 h s B 4 - 9 D _ 4 5 C _ t k E k i 3 B 8 t D m g I m 0 C o x D 3 g G u i r B n 7 c 6 2 G 1 L u R o x B n h B p q E p o H g k D q U B 9 K 2 V 2 f m z o G - 6 2 B z y 9 D m u L m E v H 6 p B 0 i 8 r B s g J _ w B 5 - i E i Z r O w N y V u 0 z B o R k l r B t t s D v o s C t z F m j d u g 3 E 7 h 7 D l m M s 6 1 B 9 - - B 5 h F i r q G _ L q k F j 0 G l s f g G 6 I m M k J j k q N w M 5 v B 1 2 D n v B u 7 D t q Q g o 9 C 9 0 N 1 2 B u l B g k W j 9 8 E 3 1 D h d 2 q 5 E w m 3 B 0 y m C s l K _ V q r N r r Y t k R h C m G v C 2 O 2 l j D x J 6 P k Q 3 0 v E x T m N 5 S i 9 P y o S x r 6 F j i F 1 B 2 C 9 u w k C 9 v 1 B m l J u 2 J p g G q m D 6 5 1 O s 3 y K 9 0 x B 1 7 9 T y o z C q n G j 8 b 2 s l C g z E g t r D 5 1 1 D 1 t X - j U 7 X y V v n p C 2 n E _ 9 7 E _ r B v o B u t 7 B h 2 R h 6 m D 3 0 8 H j 1 t r C g y 3 - D u y 4 S 8 g _ I l - t E z 7 1 C n k 8 d 1 l n Q 1 h z Z q y m B - x 5 L 8 8 y F o m w G l 6 - C r 7 y w C 3 m 1 L g n p J o s n B o w h q B 5 u g K t 4 t D 7 s v 7 B q t s P 7 n y E l q - I 8 7 y M s o 9 I n v y S u w l X - 7 _ E - 7 5 g B n _ F s l n J q g w F _ l l C 6 t R i 0 H 0 j H r i G i 8 F v j N o y c 1 v E l j D 2 0 G 6 r F l 4 E D l j D x q D z 8 G 2 9 S - l C 9 2 h B 5 s X i 3 T k q d _ m g B t D t w K _ 7 N z s O m r S 2 5 J 8 s B l m C l i E 1 - C 3 s G j 6 E x h B i l E q 7 C j w G l l L z s H v t E _ k I y 1 O 2 i H k q K l h G y h C - 7 O 5 v K n 8 U 1 s X q _ N h p O z 8 I x g E k o J 5 6 L 0 7 F k o N - i U 1 r H m u R 4 z I x l C k y E 8 l E 3 j B w k S 8 x Z l h E h v J n 7 x M j s H z y P _ y M t 8 G v 1 L j n R j M y p E t x X q m E p l L n v G 4 - E 9 g G m y I w 3 K - q E v i E x _ G 4 z E j _ B q p C y 0 M r y S 3 j L x _ M 7 x K o p K h h G o s F o s B u x B p 8 B p o I z 2 E t i D p y K 4 - P g m S 3 g G h w J u k B k l D 2 6 C t z D 0 w C l 1 B j 3 B s 0 O 2 _ N r k U 8 p P h 9 I z _ J w v U _ q F t 8 a l t G 5 1 B 5 1 D v s J m z I 2 l D j 4 C 3 H 4 4 B m l G 0 6 F 3 - M y p P 5 q M x _ M 9 u G n v G 5 9 I l t E 2 6 K k m S t g K x g K n u J k 3 T r - J 3 h R i o K 5 9 G 8 z E 6 9 C 4 8 C 0 m G 1 k F 1 t J t h E k s F k y E - g E h _ B u 0 I l s Q 1 9 b h 3 D 1 6 E F 9 9 G 1 4 f q v R p _ b t 0 W 6 0 O g m H q t F l n C l 0 D 9 z c n q J 1 8 Z h 3 E - m F 4 C v g N 7 _ I n r E p p D i q F w 2 M o o E q x B 2 o F x y D x l D h n G 6 y F z w D G q - B s o F 4 o L x 8 F 5 7 F 2 r E x y D j z D F y q a q h g B x s W 1 w h B t y c p _ Y x s W 9 n q B 1 6 M o v M h - K i o a 7 o J y v E s x C x d 1 2 B h n F 9 4 C j _ B 2 2 J 8 m D 2 s B k x H z p D w 9 L 9 t K v m Q y x T x 7 i C 9 q G p p D _ g H x 1 E j z D 9 z D B x d D 3 r D g m D 0 n G s n E w k H g - E m n D r Y 3 W s U s 5 N _ - H 3 q W 9 4 G v q G F 9 s C z m C n _ B l i R t s E D 5 S i 9 C k 7 C n - D g p L y o L 2 j K 6 - H o 1 K 9 p G 4 j D F u p F 4 x H 5 q O k p K 4 - E y 0 M g t L - 8 U g o g B n 4 f 7 k Z 4 z O x 4 V 8 p P _ 2 Y s 7 K l t E m j I 9 u G w u L k p P x r D 7 u J o v L q 8 K 0 z B j i D x u C - 4 R l u G o s B 0 1 H 0 2 G q o g B y 7 8 B 1 8 b w 5 F v i B m 8 C 4 k B r Y 7 9 F u p F z 8 B j i D 4 y B y _ E s 5 J 0 6 D o x O h 2 L 7 O 5 r H h 4 C t t C 8 h e 1 H 6 k N v 0 D j w G o m B 2 y G y u D k r C 1 s H u j I 2 h C s 4 F x 7 a 3 _ c p u I - 7 G v s X w j I h 9 B x j E 5 p B j u w B i K 8 t F 1 k C m y T l 9 F s x C 9 b 2 a n _ B 1 1 B 0 k M h 5 P - - D 1 7 G x q D 5 3 B o v q H 5 F m 9 E 4 w E r 3 E 0 x D m z C j s E w j H 3 9 U h 5 E x _ B 3 W y 6 C t v C m n D g z E y y O z g a 3 8 G h 9 I h 1 N 2 v L 6 k D o 6 C z 9 D v q G 9 _ C l 2 C F 4 x D 0 1 H - 2 B v 9 G i h M 9 B y z C j T 9 r H x 2 B 1 _ B q e 2 5 D 1 T 4 m D q z O m h M 6 n E l i D F 7 y F u 5 F r _ B 0 z C x s E - i D 8 y R 2 o E _ _ L k l H 1 i B 9 o B 0 Q m 7 Y 2 o D t e D p - B 8 7 C g z E v 9 B s 8 C k N k K u x B t t C 6 6 B 8 1 G 6 r F s 8 N 5 8 O v n F h r H q n K o l D 5 9 B s p K l t E i m B 7 _ B i g F y m D m 8 D 4 x D h s D i s F o 0 I 8 0 H i n E o y C r t D u 6 J 2 h F 1 n F q m E n u C m n P g t L 5 r I z p O 1 v G 2 g C u 8 E 0 k B m z B _ k S t 3 B h w C z u B y y B l 3 B 9 b o k D 1 k C - _ G 5 h G z h E 2 0 G j x K u _ E D 5 h B m k M 4 y C w q C t d 0 4 B 1 - C j j B w q B - 2 B 5 i B y y E 9 t G 2 7 C 1 9 M x - F j - F y 9 D 2 o D z q B g 9 B 6 0 B l C 3 3 6 C u G v p D 4 j D v p E k 4 D _ 5 C q 8 E z 9 F 5 k C 5 v B k m D g - E l s D z 2 C 1 B 2 q B 2 4 B 2 5 D k k B 2 j B r g B h _ C x 7 B _ j D h n C h n C 4 l B j 2 B x g R k s b s q C 9 u G 5 h E j 3 B 6 x C x 1 R o 0 O z 9 B - c s 9 E w k D i q B x 0 B h X y N 5 b y j E p 0 B v s C 2 x C r k C w k E v 2 C t 8 B k o C v j C l y B p m D k z F k t E o o B h b 1 _ D - o D 8 v E i k D h 1 B w R 5 9 B 8 l E w 1 G u t F F 8 z C o m B p m Q _ 4 D B 2 x C g n D F m u L v 6 i B 8 n f _ 5 X v u G q - E - w K h s I 9 h E l v J x v G u l E 4 w E x l M r f 8 o O t h C 5 q F j 8 F t z D x - C 3 n B l 3 D s g F 0 8 C z v B h m L w q L k w E o 5 P r x L h u P r p J 0 j G s o L h D n r W _ Y v g b o o C B t k C i K 2 k J 6 6 D k b v c x 6 P w 1 E p g D g t t B 2 6 p B v h E 2 Q D 6 o D l x C 9 i P 1 u H o K p g E w J t n C l C q i O s h F q g 3 E k g 6 j C 1 7 7 v B 7 v l E r 8 6 P r s g j I s 0 p n C j 7 j m N r x 4 q E w 0 1 s C r 4 P y n _ l F w 2 H p 7 L x i c i n B 0 y z - B x 8 m 8 R 5 r 6 k C 5 t k z H Q n x n 8 N n x n 8 N w i y 8 N 4 q - d _ s i N l j _ - D 4 z 7 7 C t 2 i B l q M h 4 s B q 2 o B y y Z j y K o 1 y H o k J v t J r i n B k 0 w L 4 u 6 R n j n G k t h C _ 4 x I 6 _ u B t x I t Z y 8 B 2 v C 6 z D 9 j P h v H o _ E 0 n H - w J z i V q z R l 4 B _ p E 1 q K - y Q 0 4 L l k j D 1 l C 0 0 C z v S g w D r j B g _ v G 8 i 2 x B q t 3 p H n v h 8 S y q j o C _ s R 8 o j B 0 _ P z p M m m e w 8 N j 9 a - 4 x D o r 6 G D 3 w B p 3 G 5 x D 1 r N 0 5 H k t H 9 - E n 6 B 6 o B 7 4 Y 3 g C 6 H 6 F l a w _ J 1 0 Q _ q D m I 5 G C 4 S 5 E k 2 B l _ E 1 y C v y B m 2 D q T p Q r g H w 0 R 7 - H 9 t D j 7 L u 5 M k 4 H D t M 0 7 p N w 4 - a w p m - E p 1 h p D 0 8 p F 3 o B j 2 D 0 Q 3 - B 0 t C s 4 v B _ 9 E m _ K s 3 I u 4 F w r F n G i F m t C s W z s J l - H 8 i I - j K w 5 K i x L k 7 B 2 4 F h w C q 0 B i z H y 7 C _ 5 K 7 3 D x 3 C x p B 1 S 1 I D q F 2 R u g B l X 7 t C s g B 7 P o O v e 9 d z 1 B k V t c t G g O _ a 5 O t o B 3 S 2 R l l C 8 Z - 1 B z c z S j U h 4 B 0 R 3 d z - B 6 0 C 4 Z 0 j C 2 p E z l C z - H u i F 6 R 6 K C 7 M j K w H p q B j x B q S 5 d k 7 B 4 N 1 j D j U 5 d w Q _ Z 6 J z O 8 m B t 7 E t 5 C _ s B 3 p B _ m B g t B o h C g s C 6 p E 0 _ D 3 j E 3 7 E D v w I g - D - u D 6 X o n B p g B o P 3 U s d u 0 B y h B y 9 F r k E o q E 9 p B z 8 E 6 g B 1 2 F r p F n k B g 7 Q u h t l B s g - b w 6 m T h 1 5 Q - 8 m L u 4 l r N v w _ L w x 9 0 N h 7 - s B j t o 5 B - i J 0 g x f z u 8 B v g 6 L y _ z h C w h r H r w l D - o 4 K v w r N w t N C t l V k m 7 J k l l G 7 o o z C 7 D y k q B _ w 9 C o v V 8 R r m s E u w i B 0 4 i D s x k D k 6 q k F 2 F z n L h 5 E 5 t 8 H s k m G h P 7 3 V 5 z n 2 G h 5 o D h k 0 j D 2 3 l q E k j 7 V z 7 x E u - 1 G 7 j _ N m z _ B 6 w d o 7 Z 8 - l M o 0 8 i E w 9 l D s - P 1 r 8 H h 4 t Z 5 3 e D 4 p 6 C k q J t v O 3 3 K 1 k E i 0 c 5 p - B r 4 B k 1 R q - 7 C _ p E 3 u s V q 8 - R 1 u 1 J l 3 8 C l _ f 5 x x B r k 2 C 5 i v 4 B s t 7 C z n 4 x C o l s B 8 l 1 E l 6 y Q 2 o q u D 7 x 2 t B - 3 6 K 9 x q C 8 - 6 U s q r C z p h E 5 u o O - i s E _ p x D n j K q - K 4 1 C o 1 C 1 1 D y a D - S z P m K j 4 B y 5 O 1 t Y m 1 C m s C x j E 2 z H z F l i R l r D 7 6 E 4 p E y _ B _ X 7 f g c q x L 4 j q B 2 o W z m O h h R 5 p T y _ E o y E 1 - F 6 3 Z t y n U m x y I q v V l 3 z F K 5 - z E q h 1 D q w d o k X 5 2 y C p 8 k C p 9 f q 4 G r p v N 3 n t F y m m L v 4 D i s _ O 1 3 _ T i 0 p Q 6 - m C o s h Q z 8 h J q n 5 S h j s E 0 4 r D 2 4 5 D 8 v q e 1 g 5 6 B o q 1 e 4 7 6 e k y z J j 0 t p B v x 8 d s w 9 o B 0 x 9 u B m 3 q T z 4 h F j k z B 1 - m H v 9 9 F 8 1 _ c s 8 1 Q p 9 o D _ w r G 0 x 7 q J i i s F r h v g M h s x w B 1 h 9 3 F v 8 5 k L 0 t k D h s 4 0 B 5 9 4 p B 8 9 0 C 9 z r 2 C i y 2 C z w y C 8 g Q 4 7 K h 7 h B i z U k 6 T 0 g r - B 1 v p B 3 k a p 0 W t o j C z t 8 C 2 l k D 3 6 p G i p N j 1 j F t 7 x D 4 j w G n 3 r H l h y N s m 5 K r 3 6 B 3 u u H s o j Y _ g h Z j _ h I u z 9 I 7 x p E p 3 - C _ y n B 2 s R x u 6 r B z k s p B 1 2 e 6 8 - T s 3 t R s 5 p C 1 j r U 3 u _ Y o s r S k r 5 k B y z q E 0 n K l y q K l j - I m w 4 D q x 5 x H n 3 s F l 9 z G m o N 5 w o 0 B j 7 k x B h y o D u u k E 2 z I z x 0 Y 9 8 v E 2 j 4 1 B s - 5 _ B 7 5 3 Z p u G r u n K z g v Q - t u N 1 2 z D o y h x B 3 g b F 5 v l E q 8 s C 4 y n B u k s B q y H p q I 8 y t B i t f 1 h k B 6 u h B z k l B t 9 r B _ s m D n j u C q p 1 C - n a 6 u h B 6 t h B 1 i l B l 0 z F w 1 8 B 9 p w B w i W r 4 E 7 9 M _ 5 m C z q p B u t 8 J j 1 r L l y l E g 4 n D g r c 2 n 5 Q t 5 i B t 3 g B t v 9 B 9 9 4 C 0 k s B 5 8 l B y q l B g 7 T - i D t p n B y w j B x l v o K 0 k M h 4 D l 2 S 4 o W 2 6 T x _ 8 1 B 9 4 g q B u 5 8 D - n q n K r t 8 d m k k C w r R 8 7 S s l f q s l B k z n B h 7 b 7 i m C k 6 8 B y q j B h q 5 o B 5 m j C g k x P s w a 8 u l B 5 i 4 B _ w z B u g r B g 7 w D t 1 p G 3 h 3 h D g 9 j 3 B 1 1 6 B r n g C 5 w 4 F 0 9 4 2 C p 8 0 u R i 9 x U k 0 w 2 E 1 z x B 8 v z B 9 7 U 8 k s B t s 1 B 5 9 J 4 2 q 3 G m n j I _ _ w B _ m e l i B 2 1 J 8 s 3 B w r o C v n v 7 J 5 t _ h C v v - D 9 s X k a p t y C 5 r s n G n 8 y B r h 4 B 3 t h D _ 5 w E 7 u n C o g w 2 E x 5 b r 1 f p 5 j B 1 5 j B 7 t q M m g 9 9 C 5 4 l l G g n e q 1 Y k z I 6 6 D n g E 3 1 B 1 j B v u I v n F v n C j g H w s G y t H 0 y z J g v X w r w C 4 x 3 B l l x C j - 3 D u i M z 7 o L 0 3 7 B 3 S 1 w B u 0 b 3 4 W 9 3 w B u w V 6 R 3 j E 7 n C 2 y R i x L 4 1 o N 6 Q 1 9 O u z t G 6 l u O t - l B l q j T g 6 v B o p i B v 5 h B w k w C 4 t k B x s Q t v J k r L 1 5 H p 8 J 7 o s f - 4 t B 2 k d 7 l p B y N n q u K t n Z r 4 L F 0 1 M q g Q p 9 U q t L u y Z u 6 X _ n f _ 2 Q 9 r Q x y 7 D 0 8 C o _ N 4 y Z 4 1 Q 8 8 N 0 - L 6 m K o 5 j C l y N p g a 4 o d l w 7 D - 7 b u t R l g a x 7 U 7 3 j B z s 7 F y n P h y N m y O i 3 o B 1 s J 4 x O w y H 6 l G 1 d k u F 6 w L u t P m 1 t B t i 4 D o z D 7 v Q 0 3 O h m R q y I u m K h w K 0 z M 0 5 K m m s B 5 t w B 2 5 F h 4 V g m J 0 i 2 O 9 r D 9 g G D k m S i 3 T s v i E 0 4 8 S 4 o N 1 j 8 B w o d 9 1 L m 5 K w o 3 E n _ k D o g z E v 8 O 2 0 J 9 h K r 6 L 2 r K 5 m R n t O 4 u f 1 3 W u 3 O j 3 N 2 6 T 3 5 b 6 0 Y 0 l s B 0 y Z o - E 5 q T 6 7 D _ w D o h M k i r B h t w B 2 k S y s R g z I n q X r _ H 6 q w C 9 g V k 0 Y x 8 a 9 r X 1 g a p 6 c k q d l o 0 B g 0 O 0 z O 0 o e 1 5 c s o d n 9 a - y N u k W j - a s g X g 8 X l 7 c p 6 s B j 2 B 5 r H 8 _ E 0 o j B 4 i W n 3 c _ m j B 5 2 d w m h B s x z B q v i C z 5 i B D j o O i m s B g q k B - g U k u V j 8 V s 7 u B h v 0 B 6 k X x m a j h V n i L - x N j r I 3 t _ Y 7 n 8 H x 3 s F 5 x o D p w S n i j C m n j B l n O g 1 Y 7 y N z 9 O s t L z r p B x y W g y U 5 l U 6 r N g 8 P m 7 q B t _ Q l 2 N t 8 i B x _ k B p r p B D 0 r k B 9 7 I s z H 1 3 i B n r - D 4 n 1 H t 5 b 8 6 T 4 w c w i y m B 5 s O s r K 0 9 K 9 2 h I _ p t B w C m 7 w E 1 0 f l g k B j m a w 8 - B o 4 m B g v i B 8 3 Z g s w M _ y n g B 7 g V 8 1 v B 7 0 g B s x u B n o g C 0 m g B i - W p 2 D m k W t o i J q w U o m _ B 0 y O 1 z P v n x a 0 v a r 4 g B l k _ C _ 0 M 2 t L y 1 G 1 s X 6 5 3 g B - 2 e j _ t B p w W 5 0 f v l a j t Y n h 1 K o j u w B 2 m k C u 4 m B o 8 n B k 6 p K w s g H r 3 s D 3 5 y C m - x C 2 8 3 F k x t g B j s g G x 4 9 5 C i 6 6 w C z h 3 G 7 n o I 0 9 z 7 E _ 0 0 N s l q h N _ s B 1 y u r B K w 4 l D g r B u p C y N 3 3 j B - 9 4 G q v z a w j J 3 x g Y r q s n B 5 w 4 U 1 q l E 8 4 J x w G x 3 P q 1 7 B _ h o D k 7 7 C 9 6 5 I s 0 6 X 0 v i B 8 t m T m o n L 0 r r g F u s z s B 8 5 1 P _ - t 3 D _ 8 u 1 E m 4 7 _ G 2 k 1 j C k i 2 1 C - 7 r B 7 - 9 i F z z w 8 Q h M 6 s h n C h o q 2 G r 2 y e t 1 l 5 B 1 6 2 E k 2 o C q y c 4 8 u B 8 v g B q r t C 8 v 2 B 6 s C i r 6 F v t m C 0 h - i B o 8 _ 9 G 2 v w C m y 5 E 6 m G u o P q _ W 4 - L 0 - L 0 m K p l C n 9 R n _ H n 4 P _ i T 3 k b i v F 3 x G 3 j N 5 g J 4 x i B x g S o j Y k n Q g q H h 0 G 7 s V k 8 R l v k B r w R k j B 7 j E w w u u I 2 q 4 L t h z N i p p 7 P _ h 0 g C l p u I o x _ B _ x L x n 6 H q j 3 D u q r B o y j B s x v D 4 o q C j q n D 8 q 6 Q 1 l 2 D m j h D v n u I s r 4 L p _ 3 4 E y t l 4 E 2 _ w j B v k q r N g 7 2 K n _ - I - t l G 0 l X z h p i X g k u p C u _ 8 D C j y C i 3 h G x q t h B m m E p s 8 G n g r F 7 k g D o p E v 2 q B n 4 D t u s C r s m C w 1 g F 6 0 E w 0 U w 9 K n - I 3 n 5 h D w i n C 4 u 6 k B p j B q x _ m D - 5 4 i E z 4 g q B x l 2 4 B 5 n 0 q D 1 u s R - 2 x p C l 2 9 Z u C 3 z 4 Z 8 1 7 9 B m 9 h Z m n r B z 5 _ y B l u 0 H y 5 5 K 7 m s H k j S k r 2 C g - 5 B y 6 - V 4 r R g k z C - 3 r T _ l k U w C s o l R 2 2 9 l B n _ u F 2 _ r K - n u H y 2 p C _ 3 _ N 0 Z x u o D h x H g w 0 I m 5 B u 6 D p D o E v 1 B k _ r K 6 3 F p 0 f i v q E 0 k h B 6 U w Q s v - B x s 3 J _ 7 0 Z 9 x 2 8 B _ o k B 8 6 s Y i 6 - V 5 m 5 N u l i H 2 g 4 C 3 x 1 C 3 4 q d p m w d 3 t 4 F y 3 M 3 r O p o l G - F i - m k I 5 4 2 I 9 _ 7 c 3 t r k B r m s L r 1 5 B 5 7 n C l 2 8 C l 4 D l h t B g 5 p b s g - m D q 2 r f s v g a h 8 q l C 8 4 1 P 2 3 8 F 6 k z F u v d 6 t g B 2 h 8 m L h - _ i I z 9 h Y 8 k k o B h _ R l l j U v 8 r P _ n n i B 5 d 3 z 6 Y o _ 4 g B p u 4 3 B - u T p 7 9 D r z t j B i p j K n v Q 3 7 V v 7 V g s N j 8 O n l u N 4 x h M w n 6 M t 7 2 Q 8 5 0 Q l p 7 O v m g C u 4 X w g 2 B 4 o 6 G t x s u C g y g u B m l g B 0 v 9 z B 6 w x s B 7 t z m B 2 G 0 z l t B z i 2 I i 4 u I 3 m 2 E 0 1 7 E 4 u o E x s q B u i s M 6 q 3 i B t 2 2 e i s o b 8 s g I n u q K q s _ v B r 0 q Q 8 1 o B - q j E y u i K 4 k z C k - s H 7 0 - C s j w F v l o O x 5 x N g r u C v 7 v c t h j C D 7 k D 2 r C h m 6 i B o m B 3 0 9 J j 8 O l _ - c r 7 u s C - q 2 G m 5 s C v h u s B n t y j D q 3 0 C j 8 m P r o h 0 B 4 w p n C v 9 J x i t m B 3 9 i T s q x i B o y n D o 3 0 C s p m g B r 9 B 7 s 1 B k s 8 D - s o Z 0 r p W 7 6 H n t 4 E z 2 - M w r j 8 B 6 - j 3 B j u C 6 s h g C o m z M m z p J 7 t 9 B r x 1 L o 4 p C g 9 m F i 9 m F 0 9 8 G h I h 9 u g B 0 - 6 j B p t 9 B 0 i s 7 B g q 2 U i l 4 S 6 j 1 G n 3 s B 6 Z u p k B 8 t U 6 q 6 D i 7 q G w 0 w P q s v S u h 8 J m 5 B 8 k B l k i G l q X t U p r l O 9 q u H 5 L F 3 _ 3 B t 9 4 G r g 2 F 9 w 1 C K 0 y H u i I p p M m 4 0 B h s w B D o u a w v 4 D x 7 I k q r C 3 s x F j t 7 D 2 i k 3 B 8 i 4 C 1 5 5 m B 6 o 1 H z i r U y 1 h x C m B z c 2 x u B q m s 0 B 2 h y Y - 8 l 3 D q f 6 k _ a 3 u 9 B 6 l f _ l e D 4 8 g C - l 3 C t s j X v n q M u i 1 E 0 5 j m B z w 0 T 6 6 9 E 4 6 9 E s q b n g y q C j 1 D v 5 z R n g 4 R 3 - Q 2 h 9 C l y _ r I 3 i r l I s x 0 D _ r p D 1 z h C k k s B 0 y n B y n y B t 8 y B s z 5 O 1 h R l k Z 1 l C - p M j 2 f 3 9 l B p x p E 9 g n B h i 8 B 9 k o B 1 9 O q 7 D v 7 b 1 t w B 2 i v D m n t D 9 w q F 6 0 t G z p j D 5 v 9 D l 0 q C m j O t s 2 E u o k B g y Z g 2 q E z j n B p t I 1 3 0 T n i 5 G h y s n B z 8 l b _ m w F k j t k B h 6 v E n y l 4 B 4 z 1 o B u x 5 e 5 s 1 B 2 i 4 c s 6 _ C y l z C 1 h w c 1 p t m B t D y 7 x R - t 5 D i _ o K y m j n B p t t m B t _ t B 2 h p I m j 4 C s j 4 C k 1 n D s y - U o q j b x l 0 U g g r B 6 z M m 7 s Q 4 r v p B 6 4 9 r B 2 3 t d p s E j 9 4 o B - h u D 9 3 s B y k s B 7 h j C y 2 8 B h m 2 E u z k Q h y x B p 9 m P o u m B g 7 o U - s 5 5 E 9 i 9 N p _ 8 E 6 y E o 2 i K w p l P h o _ K 6 k H - w q F _ _ P 2 o P p x W w x z B 3 3 f s V m w a 6 w u C 3 3 V q l W v 7 c j y K l k U 2 f u s F 3 h D i n D z y K z 9 j B 5 z W 4 2 G l h G - 1 P m 1 Z q l H 9 s H F 0 o f - t J x z N 4 p V 3 2 V 9 r X D t w W 3 j o B r t 3 J 2 l i H g s 6 D - 0 f i l f y w Z z j o B 8 0 G 5 k F l u h D 0 w - U 4 n h R 3 5 y P x n t X _ 2 5 F l h m C k o j b p j k K - o T n 9 t B 3 m 8 C u 0 3 G u 0 k W z r q M r j k u B i o _ g D 2 7 p 8 E 0 m s w B r 9 h 8 F g s s w B u z O p s H j o 3 X 6 k h G p g 0 G g z O 8 u 8 D h k s C 0 p _ L k 2 n H 1 z n T x n r J 4 r F 4 _ 2 q C 7 4 s F n 8 _ B t u q D 2 s i H s k t P m 7 v S 7 g 0 H z 8 I 4 k z E 3 y h L 8 8 p B - 4 E n 4 2 B z g 0 C 0 l z C 2 r i C x x l p B t 1 _ S h w S 7 3 h V 0 s u C 1 r y C g 1 n D 3 6 l F w 8 x O v q 9 U 5 2 z D j j s a r _ y n B g q c 6 p r s E 9 k j C 7 8 6 _ V o i u 2 B 3 6 _ W 9 0 t Z 6 r i H l x W n x S j u G m g x B 8 p l C 2 l g B m y E o y n D o z s E 2 h 9 C q r B m q x u C o k h G 4 8 v H q 7 v M r w 9 B 2 _ 2 M n i _ C v i _ C t x 4 E w 2 9 I 2 8 v H h p s D k - P _ z j G 9 h E 6 4 g D y 8 s E t z S y v R t z 1 B r m U i u z C w q _ B t o j C h y K p t 2 E 7 s 8 C - n 1 M 4 2 r F 1 g j Q 1 3 t C o z 6 M g v o c u 6 v B h t w B 6 m g B 9 _ r T n y 3 J p u C h 7 H n z p E 3 l C u _ w E p 3 - C i k J 4 l f s E 8 R j J n z z L 2 K l M q K z - m B - m 8 C n L r I z L 9 K m 6 r M 1 v B w w 1 O p o l c t q o - C n 9 m W 1 k 0 V s r l B s n 5 X s w 1 O i 7 9 d 2 r 3 N s w g D m q 9 b 3 6 x N _ i q O g n q H w 5 l D j k 2 a x 8 o t B 2 j 2 x B t F r q w W m _ 1 R 0 n o C _ q t B k t 7 B _ r 6 u C o h r G 9 1 w s D z 2 z u F s j p I g - P j 1 7 1 B z j 8 B 8 4 k F v t y j B m p _ d m z o E 5 l 5 G v r i G o j 2 B 2 j 4 C g y x C i 6 p B 1 u 1 L r w o w B k i _ B k i 9 i B o w Z 7 3 c s m e x _ t B m w m B k z o E n q n G t 3 g B g _ l D x r 8 C g h x B g - E o w m E i k k D 1 s - D o - 9 E i w o G v 7 _ B 9 3 i B g i z E 0 7 T 9 v o 7 B r 9 H s z H o l _ B y m h B l 8 k B 1 s w B h 9 h V i k _ d y u 9 i B n _ u P s g r B x 4 E 8 s i C m o w F s l 9 C i s i D h 6 s F r j g M i 2 _ F 0 y j G n y q I h v t I j h y E o k H _ l t D o n e v k o B u 0 Q 2 m m D j w 0 O 3 z x K r _ 3 B 6 z Y n 1 V 5 4 c r 2 g B p 5 c t r I k 3 s E 7 3 2 B 4 g w C t t 1 B v n g C 1 i 0 B n p x M v g s C x q X r u 3 J 1 1 k G 8 w _ F w w 2 D 0 l e 6 o W y t f y w 4 C 9 h 7 B o v V l 4 P i h O i p k B p 2 h B 1 t q B _ g r B v q M z u w B Z p m 8 B o 5 - s B i t x v B i 8 X v y S k l J y n g B j s H 9 1 D o y E l u C D o y C r g D 1 6 I k s N z o Q m 9 D r - B 9 - I x 1 K i t K 9 9 V 1 o x C j 0 p B 6 w s B 3 g J 3 j G r - H h v M 8 k M 4 j Q y u i B 1 v _ J 4 4 z B 4 r x E _ n v E q 0 l B k h h v D v o B 2 k W i 1 n B _ n g B - i 4 B 0 n f h 9 k B q 2 Q t z N - h R 4 z H 0 y E x g E 2 7 C _ 9 E s 6 D 1 3 D z 0 F l w B n w C t x J 1 j G p k K 3 y j C z s n B h n 2 D z 0 X i h B 7 r u B y _ m X n z 2 L 9 6 0 O 1 h i n B w j - M q i 4 Y i a w p j B h o Y 5 _ J o 5 F j 2 D y k H u m D h 0 N p r T z 2 D 9 r D 6 1 M x 5 V y s d i s i B 2 h Q m w R 4 1 I 3 5 V 7 z F r y K - g G w s F q 7 K y n G 7 q M 7 B h 2 D p o O k l S y r F 7 s J 4 - L _ r 7 B 6 g 6 B v h 5 G h r 5 B z 2 2 B l n s G 4 t 2 C - v 3 J 9 2 z O 4 6 w D 9 k F n 8 G 5 q D 1 6 H 6 q F l n p B _ 3 X 3 o M - s G k r B o j C z n U 1 n U - 8 g B m r x E 0 6 n B l 4 P w s N k n H 4 0 E _ m H z u E 9 v C h - B k r B o y C 8 v D v y P 4 n N v l C r X z s J w m G p i s C 0 y n B r x o D u 7 t F _ 4 p C i s 7 B t 4 c q s L 6 x E j 9 M - 0 f z 2 s B r i L o 0 G 0 v D k j Q w v j B _ n x B - m L 5 T 1 7 V 0 6 n B m - o B 3 x 7 K 8 x t D p 7 9 D i v p M n 7 h E h g 2 C 4 3 m B 9 j b y i T 9 w J 4 R x i k P u 9 p P 6 r 8 f - o q 0 B l v j C 6 4 5 q D 4 2 5 P 7 p j f q t x E 5 7 V 5 9 d x s Y s 1 i C m w 0 n E x t 7 z B 2 v c j g t B 1 1 q B o 2 s j C p x y e k m n i B _ r _ s C o l z D 3 w 0 H l l o r B o 0 8 4 C k 3 I h 8 E 9 t m x B 0 a k q S 6 _ o B 8 v _ z C 1 z 3 H D z 7 r J n l n I F 8 h 9 B _ 2 i C - p Z 3 0 m o E 0 _ k B - 8 _ G 2 g r B 5 j l B x 9 9 Z 5 9 0 K v t G 4 z M x p p B q p _ L 0 1 Q r 4 R t t G t q I 0 x R D g x L 9 s O i s g H 4 _ K - 6 L 4 9 D d - 6 E 7 3 D n x F t k F y 0 G o l g B w x Z 8 p c l v 9 B q o d l h n B x 7 U 6 4 X 1 q X i 4 X o v j B D x l m B - 0 m c s u _ B 4 0 u R 7 h k P p l 0 D _ 3 7 B 9 - q C m v F v q B 8 H m v y B w x r v B q t N n r 8 r R y 2 u k B o v n X y 7 z _ C w 0 c u y l 8 B 8 k h B 4 - w D p y u N j i D n s T g k b 0 j c p w F 6 8 1 K m y 9 b 6 _ v f l 2 r H g 1 5 F 8 y o C 5 k v B r 4 E r p h L 8 v 4 D 7 z p G i v 1 O q 8 x V - _ _ I 3 5 b 4 h 9 C x k - B D 7 3 q B 0 1 T _ 6 6 j B 4 q r C i p s N k r m E 6 1 7 Y g l v 5 C q g w K o m m T t 2 1 M l s j 7 C 3 l 8 n J i 5 k o J 3 x 7 g D - m k 2 B i g 2 o J p 6 8 k D j i o 0 B 0 _ r M q h j k C 6 y v e 1 m L u w u R y 9 g X 5 5 r c 2 _ o G p w v C 5 i r h E 9 y r W g r 8 2 E 1 F n j R o 7 K - 9 O t h R o 7 p B 6 l f s l f m 4 F g n i D o m d o 7 0 F 0 y s J 2 t 4 D j r 7 D l i Z - 0 h B v l R k w c _ 3 M h 3 R w 9 P q p k B g 3 8 B 7 q I 4 3 v B _ g w G 6 8 w E u 1 n D 6 q k B 9 k o B l y o D m 1 G - 5 w C 3 y n I 9 w t Z _ j k D h 6 h 2 C s v 6 D o j p e - 5 m a g x x C k - E 6 m s B g w j I 4 p V _ 0 J m 6 - B n - F 0 9 l D 9 q p B r q M z v 3 K h o u N 8 y p J u x - G n g R 0 h 1 G p t j F o l i Z r 6 j E h y 9 U - o 0 R 4 1 7 E g 7 o K 3 0 1 C 9 5 j u C 9 1 u L x 1 - F D r i G 5 7 8 M o h m P x k g P o 1 i D o s 4 G m 5 1 J 4 p G h v l k B 7 y v C x u E w v u B 7 i x C 1 1 1 d 3 - 9 K m v h x w B 9 k j D y o h 6 J 5 p 6 6 L 9 p - D p m 2 p F 4 8 l D D m u k f k p t B 1 g - i D 8 - 2 - C r 8 3 u E 1 - _ o B o 1 J h 7 r n G 4 0 3 B 1 l g h B j 2 5 u D 2 o j I p 0 K q z q E v m i G n 5 u L o n p F 4 m p F 4 i t k B t k z I 2 h 4 C r 8 6 F t y k C i u 4 D o n d j x j X 1 n 4 J 6 y x I 1 g v H o 6 n B w - 1 B w w h G l o w E y y s E m y n B 2 p c x 9 O u h i s C j j l J o i C w v k B 1 s p B 5 n 4 B 6 z m B p 5 j B 9 n g C m v 0 v F 3 v W p 7 m M 4 1 7 E l - l B 7 t q D 8 5 K u w o E x i 8 X y w 6 R q y m B k k t D p y t C u 7 0 j B o t g J 4 h 2 x B _ z z J 0 0 t H 9 n p B 8 g w G w g p I k n G v 3 f w x 7 j C p 5 6 B n 7 3 O h o i J w i v D t 4 - n B 2 m G y _ k H z v 4 E 2 g 0 S g _ x R 4 8 o h B _ o w F m y g J i j 4 C p v g N n 5 z I 4 k s B w _ W 5 2 6 C j 0 7 l B p j m B s p p V n w j E 8 7 1 O u 1 r F z y 5 H 2 0 g D y 5 i K D i - o V m x 9 O s v k E 4 3 - G w v 7 C v 0 8 L 0 7 u E _ t 3 F 6 j 2 B r m v B 6 h C u p j B g n f u 1 Y 8 v z B k 1 Y w z I 7 h R g 1 x C x 8 k L _ m r Z h w q F p p r J o k - N n _ O 9 r 2 E v j z Q 3 6 v U q v _ D 3 s h F 8 9 N w 9 6 L 9 r u J g s j Y i u q H v o B - y n C 7 x n E o 2 y G 4 v v K 7 s _ G 4 u i E 0 s i D 8 2 0 D h 1 x B m h x B 4 9 S x 3 g B 6 9 N o q V l y W 3 o O s q V i z E 1 h E z 7 - C q w 7 B j j R o k I i R h k U 2 z Z 9 z N m 3 Q k t k B 8 z O 5 2 D k y U 9 9 I y 2 M j p B 5 o B 9 3 C 5 t J 4 1 G k z C y l B r d x h B h 2 C u k E 6 v I v 8 F 8 n C s M p F n Y n _ G y r 9 C g 3 G g l D 2 6 C 3 D t I - c j t E 6 w D k q s K 4 t L 7 o B q i C 7 2 B u z B x 8 h B n j a 0 0 O _ 1 M o 8 D p z S h d i N 2 G o l 8 E 5 B u E w E 9 3 V 8 y z B 2 z Z - B h C s G 4 6 W 3 D 4 C 1 F u p P 9 h y E x F r D o E 6 E w q 6 B j C w C t t q B 7 B w E x 8 j B g q N u a 9 9 I x 8 3 D _ 6 j s C o B 2 7 z S m k k o B 4 6 Q _ i u L s z q F j q j O i x 3 C w - k O s 2 i w B 6 p t n G h i 4 W 6 m u K 7 p o P u 2 v B h i 5 6 B 4 x - B z z r B p x S h n x H w 4 r m B 8 v w H z 7 y L x p - f 5 q m F j l r j F _ x y K _ n 3 m C r x 2 9 B 6 z z J s 7 n i B 8 9 z 1 C 1 l x R 9 l l X k - t 1 C 0 q J _ l s m B m v 0 7 E l s w D i 4 t m G r _ 5 I 0 9 s s B 5 v i m B 1 w 7 l C k 3 y n F - 5 i b 9 z o K j j k p C 2 x w j L v 6 0 B n q C 4 - 2 2 G - 8 5 0 B 1 j 6 G q 6 j t D o w p i E _ 0 7 n C v 5 s z E 3 r h p B 9 j l C g z n 0 B q 9 s g C 1 u x C y y t D v m R t 8 k C t u I t 6 L x 2 N s 0 G - l w t B v o k 2 B x _ f k n w u B 6 E r s O 1 u s C 0 t 4 G h x 1 C u q q H 7 m C 0 z B r m F 0 5 F v w x M 4 n g B k 7 m C t 0 P 7 0 N 3 t I 6 z E i - N s q P m o g B n - l B 6 o l C 7 x F k g F D k 6 B s r B 6 l E i r K q q S 6 o r B 8 m N 5 _ Z x n 9 F v m i J D j m 8 I - t 9 B n n 0 J j h z I 0 t 7 C v g R 2 v j L 4 4 0 D - 3 v V _ t R 8 y m L y n 6 B x t 8 C g r 3 B q 5 2 C p _ 5 D x g H h v t a 1 5 b 1 z 0 J p 0 n C u w l M - l g C v k 5 R 7 l o v B 8 y p M 1 j D 6 p o k B m v d u _ E o 5 4 B w k x B 1 k 0 B l 8 9 F s h j F k t P i z n B z v W x m 3 C k r k U k h n F - t m V 3 6 8 M n 5 r E 4 o z C m r t B 3 5 s B 9 i U 8 Q 7 7 I z z P q - N - 8 b D 3 r H m y H m p t C 1 i p D j i V m m g B 9 9 I g 1 n B D i k g F D 0 6 Y 7 v 9 E i 4 1 o B 9 1 2 E p s o m B 0 z 0 D _ y g J m s g E k t v D i 0 m K 1 0 o F x t M s 5 i H z 9 - 8 E _ G o 9 8 B D 5 3 r E w 0 6 H u 4 _ L 4 2 8 D 9 x h B k n k B 5 g z B y _ N o p 0 a y 0 u W - q w t B s r k a g 5 0 B 8 y m B 7 4 1 C 8 n o c 6 8 m i B y t y D m 4 T p 4 h B 6 4 m J i 3 y H 8 p h u B l T _ 5 p C k 7 9 M k 4 p J 7 x j E 2 j m D 9 j j E q v r M n k w B k 9 y C z p D p 7 O i y H 2 q B 1 W 9 _ C k 5 D x h B m 6 F i 0 H 8 l D g i I x 9 R 7 9 R z r E v - F h r D h h E v X 3 3 E s f k R s g C _ 6 P y 1 X 4 w R g 0 E 9 s E x t G 8 k g B r 3 R m r F _ a w 7 B x - H m 2 E p p R 2 l O x 4 B p 1 F 4 m I 7 v S r 4 E l 2 D l h G z v C 7 w F 3 w F 3 i F - W v v B 3 4 E x q D q s N v i P k h F 1 u E j 3 c u u U 2 o N g p N g z B z h B 9 1 C 9 3 t B 2 5 D p t W v 5 I 6 x Q 2 U 5 2 B o n E s n g B 9 1 r E 2 m G k 4 F w x E 8 n D h u C 4 w D q 2 G j q Y g - p C 8 8 n H n 9 2 B F p 1 P t _ a o g M 0 x E 8 9 D l s Z u i F t q Z g 4 M p w W 8 _ W n j n B _ o f q 5 T g m I n - U - k n B 1 4 g B w - S z 3 x B w x 1 H i 2 J m k S 7 h B n 6 H q 3 Z q j J z p M s o d w 2 J 1 z N n m Z x _ G g o G k k W k n E k r C t 2 R s z G 9 g 2 G q 9 E u r C r 8 B 2 n s E j i Y 6 k k B 7 _ T - - Y s 9 E 4 n D j h K s x D 6 o e y g 2 K 5 4 z D 5 l F 0 y m B g g Q 0 k W o l t D 2 y B r T 5 L 5 K v b 3 q _ O k r Z u p F w R p Y _ x a g p N x r X 4 8 u D p p 9 D j q Q l s H i 1 H 1 5 I 2 l c n s S j r E r 0 F 2 z E u 7 D k z M j _ i P p - s B v 6 h E w o r B o H w r C g V 8 1 G t 2 q C h - M 7 n O 1 9 z C 0 2 O g y R 6 7 B z q B n h X z 2 n B 8 4 g B 1 2 J t 6 B n 1 r T n o 8 C i q C 5 i B 5 z L i z o B 8 o S 4 x C 5 t B j X F g 2 G r z q F r _ B r i E r p B 9 h D g s B g 2 Q 2 7 D r t E k m B x 9 F j p J q p s L 1 W u Q s o G u h M m z u B 0 r F k _ E q p G u m B k f r 2 B p 3 D m l K o 5 D v P F - 9 k B v o s D u y z B 7 t I 7 2 B D x o B 3 t C k _ K i p r B j t D h 1 D 3 1 B r i B p m C o t F n i D m r i B u z Z i x D n _ G 3 4 C z 2 B x 1 D 1 I 6 z B 7 j l B 0 4 z B y x E g 2 J q _ S 6 o f s o E r s G 1 n X 6 m i C p 1 B 4 w E x 3 H w 7 - D 0 d n w D 3 s b q i B l _ t F r j p B _ m 1 Q x D _ 0 s K v s K 6 8 w Y 6 5 g P n m 1 W 5 6 H 1 n 3 C _ k q C z 0 s D 8 p l C t j Z z y X r 8 h E u i r H 2 2 o o B q E g g t C 8 7 X 5 q M y 6 y D 4 3 5 C x _ 9 K 6 v j G 6 1 _ F 8 q V m 3 J v t T 1 h B y x B z j F F 4 z E j Y o 8 D l u G 9 u B m n N 7 1 S 6 7 z B 7 k g D _ x z B 9 m p B x 6 U r l v B 6 q d q 1 I p y d s i 3 G 3 6 J 8 6 4 D l g 2 N j i x C g 0 Z 4 0 u B z x g B k 6 P n s l F F z 6 O 5 9 I v n T v 3 D s y T 8 E y 0 4 B 5 7 O - o T 3 l C 1 c 6 l s B t l 3 D g g z g D - 8 l Y 3 q q F 6 s h 4 E z t t g C 0 f 1 m j C x h D 8 u b y 3 o B t 1 6 C _ q V w t i D 3 y 2 G 0 j h G 0 m 9 C u o t D g z 4 D y h x B g 0 - B i r y B h k R 3 5 2 B j 5 r E 9 6 s B s 7 X 9 o B m x D 3 m F n 6 6 B j v G 3 i z B v l m C 6 h C p u G l _ H k 7 B 7 p Z s i 9 B o n H t y N q 8 N y h C D 0 7 D p 4 f o 6 4 B 4 t o C p 8 j B 3 t 5 B m r K u 5 j C p 3 x D i 1 r G q 5 r D l k g D D t 4 D 5 2 5 B 3 v W 3 s J 7 Y m m G q j H 6 o 2 x D t p 8 G n o B 4 o D o p y v B l 0 6 n B u s v b n i s z I q s k G i w x f l _ h D 8 y H x 6 H q - L z 0 e p 5 C n v Y x n m B g 7 T 0 1 C 0 k _ z D 0 w c 4 i 3 R w k 8 6 E 7 m s U g s 6 O 4 q h g N k x 7 h B 2 i s F 3 o 4 _ F 4 i q x Q x k k P h 3 v P z v 1 B 1 0 P 8 h M 3 k U m t k B u o g B 3 x x G 9 4 d 7 q T 6 g r B p q Q l 9 U r 2 D 9 w K 1 d 3 x G i h Y u 3 v B 0 y I 5 - m B w 2 O x _ p E j 9 g B v w J v p Q r m Y g y E 5 2 d 8 r L _ 3 F 7 w J o 1 J 7 s Q 0 o g B 1 3 L 0 3 T s 6 D 8 2 I 5 8 e i s N 2 x O z z P 4 0 G i 1 J i l h B 1 1 f 9 1 h B 8 j H - x F 4 m K w y D 2 0 C l _ H q s L x n O - w S 4 5 X m h 2 B 3 4 E v r D s l B 2 o P o z I l 1 F m h O p x N 7 3 d l 4 f p p j C n p O p 5 s B _ 9 l D 3 4 6 C - 5 V 9 - l B 1 4 6 B x 4 g B u g h C s 3 Y l s X t 4 g B j 5 d _ k H 2 k I i 1 O 2 9 y D p u H w g F 7 p I 8 - 8 B r m C g p K q v L k l G v s G i p G y 7 P s B 3 0 D _ 8 D n v g C 3 g R 4 3 v B 3 2 d 8 w Z x h U - h Z x 3 P - 6 L 2 l M 5 4 D p e j q B 6 7 B l o C 8 2 H y p J o i F i n I n j G l o L j 6 P 9 7 I h 9 O i i W i r F _ 9 s C 5 r l d q v g 7 G i q C q - P n z N j q M 0 _ E y m f 3 q T k z O 9 0 P 7 u C 3 - J v t X l 4 V 3 h E s g X y 3 Q r z N z 4 g B 0 1 M _ x E 5 _ M n - J 2 5 F m 8 C 3 t C o 1 E 6 0 C x - I j s O 5 2 W 5 o M 2 0 Q l v S i 6 Q m i I h u C 5 4 c - 2 L u q P k z B 5 7 I 0 Z 3 i G x w G 8 n J p x G 1 _ H q _ E i q C h 7 H h y N v n C 5 _ H j v Q 8 r L V j n L 9 - G y 4 M q j S _ 6 s C h p M v j o B j q Z 3 9 R z t Y 6 k q B v u I 1 8 a 1 p Q 0 o d k 5 J r x X g x O 7 1 g B 3 j L v 8 H r q M w k J - 2 C 8 s N j 3 L p 4 h B t g V 7 r I r _ B v m C r h E z S x 3 B q 5 B 4 M 3 u E k m D l 5 E 2 r B v r D D _ q F u 2 H j 0 K 6 3 G 0 4 K v 6 H u 1 J 0 y R x n R x l b 6 p W g i r E m u F _ j H 7 y F r 6 H 4 q F r y P w w D t s H x h E s p N p g E 9 - G 5 w J 8 9 K 0 9 q B v v S l 8 G 3 w S m v U 7 6 E 3 w C Q q v F _ 5 G u q E j v M l y G g _ D y t p M x F r k L j 8 I 6 8 S 5 t G k k I 6 o N m n e j 6 b n j L 6 2 I 2 2 H n p M 9 7 O 9 3 E x i G k z D 4 p E p 4 D o 7 Q 0 9 K 7 u E q q G v h H s t B r 6 t M l p h r E p 0 r N g p 2 n E 9 8 s b k x u F k V 9 k F g _ C 3 2 C k y B v X 1 X j o O u y B m f t g E h g E z 1 B 7 q D j 3 C m 5 B 4 r C _ a g l B k a v l F 7 1 D w r B g W y s K v _ g B n k b h v M 4 n I s k X _ u F v k N r 4 D i h F 9 o Q x 9 O g h F _ 7 Q s 5 r C y w z C 9 - r m C h s 6 N t k o t D s z p M o q b j _ M _ v Z x o m B 6 0 J u i I 3 4 P r g E n u G D x g D t o F q y H t m O u _ W j s E p 8 a v q I o 1 J u 3 I 2 z R r 1 F 8 s P 0 5 Z 3 w Q 9 _ V l Z g i W r - I 6 x L l o U l 4 D C u 8 B l 2 O 1 C o E u 0 n r C z 2 7 s H p 9 V w 9 k j C m m s w D 4 2 s z D h l x R r 5 p r K m v i M o r i Z j i 4 D h p X 7 6 z C n u 7 G i r 4 C 8 7 v B h x 9 B w 3 o B w 7 v H w v 6 G o p s B k i 1 C 9 9 v E _ t i E 8 p q H q E m u m B t x r B 2 m o H 1 x 3 P u p P l _ z G o _ w B 8 r w H s j - F k B k x - B l u C y s j 8 B l 2 n z C i 2 g a 2 z x 4 E n 5 6 t H u s s X n - 7 s H m p _ t G 6 - 3 q B y 8 9 1 K g 9 t Q u j m o K o i 5 5 C 6 6 8 i C n _ 2 E 9 v s 2 B w 5 u x H 0 1 7 g C 4 y w S t 4 _ _ E t g G k k 8 Y 2 x z C l _ R 5 1 1 C 2 y E 4 5 y D l l o B 6 w n B 3 q 4 B 8 2 0 B 0 6 7 C r l g C z 8 9 C 4 m p F p i - H 9 y j H s i _ B j y P _ v y B 9 u 0 J 5 h _ j B h 6 2 B s m h G 5 1 1 C v r 1 B u 0 o C t 7 y C _ u F q g t H j 2 g Y 5 9 m o E n z u 2 E u _ u C w 0 1 8 B l 3 v L u y Z q l 4 C 9 x h D y z x C g q 8 D q o i E 7 7 x H 4 u 5 g B 0 H z p L _ x e p 1 7 F q 6 G l q s u B s 7 j 7 F k w 1 I t 5 p X 7 L 0 E - g L y 9 8 B 9 q M 2 u l B i m t D k y u B n s X 1 p p B h 2 L g i x B q 2 E 1 m D 8 2 B 2 p D p p z B h u D t 3 R 0 0 Q g z H - s 1 B 7 l n G y t z B 6 _ L r h s C 4 4 j C l 5 b 3 - m B y 5 j C v k o B v l C j y r B - i 8 B r w n C g i I o o r C q 1 r D i - W 3 r w B 3 k - E u k I 9 n j C 9 0 P r 4 D 7 t O k k 9 C x 9 B z 6 b 0 x 6 D 4 s c n z y C t z P o s t G D k 0 r C t u Y h h d k m 6 C k t N o 7 7 C v o u B o _ D y w 8 K n 4 - C 2 8 t O w j u L v k F 7 - 3 B m m G t r - D 8 8 S u n g B o u m E 1 3 j B 5 n L t 2 F q 1 k B j z X g i 9 B x m R x u M i 4 Z 6 u d i 5 J 9 s j E m i k U k u z 4 C x k n B 3 7 e 9 v G 5 k R g z E 6 y - B 3 B 8 3 M y 5 Z 9 9 g B 5 l 7 E 0 _ m E 2 m t C 0 k 6 C x s l D y z l C v p j R 8 9 _ L 6 v 2 7 K n 9 h 3 B 5 z z 5 F 6 k X w p 8 w B n k G 0 k i 1 U _ z 9 C w q i P 7 8 G t - M h 0 N 5 t X n - U x g b - _ B j 8 M r s G g h I F w 1 M 6 - N v 2 1 D 7 u C 7 w q B - 7 R 6 - 9 B m o 5 E 6 u Z g h M z u 5 B 1 8 s B o 8 s C _ 9 S 3 o g C o n G r _ B 4 m D x u G 2 6 K 5 l C n 5 C 8 4 K 2 y H g y E v _ J y j I 5 g G 1 u X v v C 5 o B 3 h D 8 _ p B i v 7 B y i 6 B 5 i 0 B z 8 M x l R 8 n D n j K z 0 X g x z E w y M y z x C t n Y 6 v - B n 1 e m 9 4 D n i V s 6 Q z w C 3 j x C w x E 2 s m E n 1 e w z Y D m q 2 B 4 M - 3 j B m q k B 3 S s m y B h q 5 B m 0 U 7 - e 0 4 j m B o 7 l s B v r 1 V 5 T y t h B r 5 k B p x r B - 0 r H x l w I i - o K k t 1 G m - n H x 8 1 D z h m B v t E 3 h R 6 1 G h - M w i M - 1 x B l 5 E 9 0 n C 5 k R h q O l - J 7 l 0 B l 8 O 6 0 J z w 6 C w j t H 2 z r F r w n C 8 - q B 6 8 N x r O h 8 Y k x J 4 u M i h d 0 1 w B h 8 Y y - h B 7 z k B - y R i 6 C w v 4 D x i u D j o s D 7 w 0 E t q w T 7 j 9 E F j h G x 8 H o v L n p s C 8 g O m 8 D 8 - P z l C 0 m G p 6 i B t - J _ p P 1 2 E 6 m W p t S 9 1 g H 5 h Y _ t Z u 4 B u q B - x i B t 8 B n p H z 5 l B 0 m N 9 6 R z h R 8 q F 3 9 J j y x B - 9 J g l h B 4 i I t 2 6 B p 1 D 8 0 Y 5 4 R x 3 d m p c p 3 j B 7 o M z y N 6 1 G u 6 F m z G o 1 j C 8 q L r - T 1 t Q 1 4 f m n S 0 r U j n y C z 4 H o g e 9 5 O 8 o a 8 g j B 5 i E 8 n G o m 6 G 6 l P x - D p _ F u 3 p B 7 4 L w 4 m E x 7 j B r 1 V D l u u D i h w B 4 2 H g l h B s k s B i v z B o p W x y X 0 1 a r i G r u Q w v l B n m 0 B 3 6 c w 6 v B 3 o T 5 2 s B 1 x t C D 6 m N z h P 4 s h B 4 q 7 B y l f o n V x k F r 8 k D g _ q B m h 6 B g k W 1 5 s B p h G 1 T i i C n L l r D g q C - 9 M n x F 6 t U D x g H v h U g q C r h D z s E z D o x a 5 y W 9 l F 0 3 T z m 0 H j v w B v t M g y U x _ m B v 1 P u u b 5 i n B 1 X 5 r I 2 _ E z k m C o a 2 E l j B 3 c j q M h 4 h B r 4 h B o w i C g s F l v B 1 2 D y - E 2 0 H o 8 D _ r B u N u Q 7 i B w z C q V 6 j H m 0 n B i p N t 3 C 1 c j 2 D 5 l C z F q Q q Q u V g V 4 0 C s J g N j T v r D 1 d u K q s C 7 D l L 6 z I j 2 B z o B _ f m H m J z D F i 6 B u s B 6 5 B s r B _ Z _ G 3 D k J p F v D g a 4 J v i B h t E p L D h I - O 2 f r r D v 3 C 4 1 G w f s h C p u I 7 u B q m D z 8 I q 3 J x T x 8 B w z B u G 1 s C 1 s C g g C 3 H p T u q C 4 8 C r h D _ Q 0 y B j i B z q D x 9 B 2 h C o y B m 6 B m B 1 O 4 G r L D r D o H r D p I l L p D y C 1 D 1 i B y k H k s B u i C p 4 V w G k H l P u M v I n u C m V q a s J m W g f q w D r l C g n G 6 r B k R z F 4 M r r H o x V j 3 X x 3 G 9 o G l 7 F - o C v M m S 0 o D v 1 F _ y D 5 P _ _ C p k E u x g B t v O u 8 B 5 4 B i - G 1 x B 4 h B 9 l H - p K 2 4 L 9 x U p 9 C v R r Q j Z k 2 - u D 6 0 J 7 g G o 8 X z 2 V o y D n 7 E z w Q 2 b i D t k B 9 6 F y i 4 F x O 6 7 C 3 p M z X m 8 C 3 7 H j 1 P 4 5 F y 1 G l l F t 3 C 0 m y B 1 m O n t D 9 p B 8 m B 7 o F g c i X 5 q C u v B q t E 9 f C 4 r D m v G u v B p g B x g C - w C k 5 G 0 u F j q I p q I - w X v 3 j B w z Y h i K m u V h i P 5 w J 5 v T w s C 2 3 g T w h j b l n w g H z _ 3 D 5 p 1 r B M 4 w D 1 i B 2 e 9 - D o r C k K F s V 1 S x x G h 9 B i 7 D i 6 0 B _ j S p 1 D 4 0 U 9 x J t o C z a i c s S n U i 3 7 B s _ P n _ H p n U 5 m O v l R 9 4 E 9 h B o _ D 4 v D - 9 J 1 u B h 7 E p 2 q B 7 6 L r w C 4 z B t q D r g E h 8 I z t G r r I p h E g n E o 5 F p X z 5 C 8 h F n v H 0 0 C t 9 B 1 u B z c q k H r 6 s B 0 f 7 B O m C q G 4 C l P j T y o N p D z - G o r B w f 7 z F z v C _ J v L y E i V 1 S h 5 P h n R k n I t x G - d u t B o 1 E t w B i i I g 8 C l 2 B w y E 2 m G r L l Y 1 F y C m N 4 C r d 4 l B s V v 3 C 9 L 8 E o 8 C 4 _ E q j I q - P 3 x S 6 g M 4 j I 9 y F F x 7 I D q r l B 6 i T r j B 7 4 E s m G 4 z B D q 4 F 3 s E 2 5 B q m E 9 4 E i o P g j I - q D 2 r B l T r X s u F 2 j C m m G x - B p g I i w F v 1 H k 9 I g t H k p B m u E v g C s 0 R 1 1 K j w M j 1 K y 0 C o 2 J j s E q y D 7 u M t v M 3 j N r u Y _ 5 Z 4 o J 9 g H t 3 N 6 3 G y R k W p Z 2 b 4 o D g W l X 3 O w Q 4 R 5 j B 4 p J j o C q H u m B D 9 P n G 4 t 8 S o h y C q t 7 p D _ r u w B r - 7 g B q E 2 Z g 8 C v F o E i s C v t D t 3 B i z M 3 I i _ D x v I k i F 7 w C l e g q E j q B 1 w B 7 3 B 8 N g 2 E 7 4 D _ C o K D 8 g B m b 5 d y Q j j E 2 m B m n B p G s K o b s b - Y _ K q F 6 t B U q - _ 9 C 4 k 5 q C - h - y C y n 1 n E h 6 u M r 7 1 v B q q 2 p C 6 4 8 B 9 y P 7 o M y y C 0 p G v 2 w B z 3 K g d v N x V j E f 9 n C z o C D 4 k q C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- j l B h 1 V u n V o t _ B p 7 n C - 5 h D n s v B u z t B y 7 n B 7 r Z D 2 B 9 j s b r 4 i a 5 j 9 M 8 8 C z 3 f v q 8 C 8 M 1 9 l B z s H g q z E r m Z o r P p 5 V t k Z q 8 N m 9 S n k m C 1 w V t i D r 7 c o p G m v L 3 z N s n e k u k D v n L 3 _ H w 7 u B o 4 F n t X 1 - l B _ _ N l 8 H k q V y o P v _ O 8 r V l 7 H r y F x 7 I t 0 w B i w d 7 q s D j q H 4 h S _ 8 D y q - B p 5 U l 4 L u 7 p C u t F r m 9 B p _ I 7 r g C x p D 4 t R k g F 5 k U y t R y o s B F l q T z 8 H k - W 6 p j B _ k 6 B s i x B k t c p 5 2 B u 8 m C 2 l x B g l S m m t C 3 j L 5 3 h B 2 s t B x _ s B w l h G 5 q 5 B z g - B s 1 n B n o 0 B x r j E 6 q V r 6 O 4 p K s v m B s 7 D - 7 M u 3 J j q I n 3 c - l o B 6 8 W 9 9 t B 3 j 8 B 5 t n E n i 8 B s p P v x P 5 - D g o G 9 w J 8 9 P - v K j i K t 3 p E i r L y x j C _ 3 5 B - 7 J 2 h g B l 6 U p z L z o D 8 6 H - p k B l x n B q x p B 4 i c w i h B 1 9 T z u 6 B h 8 3 B q 1 g C v n q C u 5 1 B q k t B q - h D i h S k y U i k e v 6 E 7 n q C y m i F s C u 9 - U j 1 n p C l x q Y 1 1 t h C _ 6 5 Q j _ B w m S 3 o Y g p N - w K w 9 N i x Z o 8 N t q I 6 6 Y y m K 4 0 G s 8 W 3 7 L i F v o R 6 4 O 8 l Q 5 j P 9 z X 6 1 E g x - v C w n E t i U D - 8 V v k D g u 9 S 9 2 h B m 8 8 h G g H i f 8 _ p r B y t o G n u n E x F 3 - F t x W u h r B u 1 Y - h U o 8 N 3 w G 4 0 U 5 s O u 8 1 n B v D v 8 k B u r F j I q y Z m l 2 B t 9 U i 1 O 3 l Z m 6 K x r E v w C 0 8 F y u f y 4 K o 8 N 5 y P 8 h W 4 z M u k J h 9 O 4 n N 0 g M j y N s y Z m t t B p g E p q Q n j Z o x O q m I - i N 5 - I r 4 D y q 6 h B F q l J r h G w h M 6 y E p _ O g w U p 2 C _ _ W 1 3 s B - n B - _ o C v h V m y i K u v t B 9 o j C u 8 X 8 2 _ F i - 0 C 5 g b _ t r C 5 w K 8 3 v B 9 i D g 3 H t u B C 6 t N j t O 2 v V g x j B 5 1 S - o 8 C v 2 j H 3 l j C v D 7 s X t 0 1 C j u q D 8 s i C w 0 x C t k Z 2 y Z t t X n r Q g 2 T 2 y M 0 o D 4 l E i v U 6 t l B - 8 I v - J q 2 Q p k j C 7 o O t p O z 9 I n 1 N k 9 5 C 1 k Z s y Z 8 8 N 4 j S v s O 7 m L k - L r 9 B n 1 D 2 o K k z T p n B - 1 E 4 - B 7 j C m g J B 6 g I n q D u 1 I s h M o 3 Q z i B v s Q y 3 F 0 w I o C p u N v 1 l B h 5 I 9 p H y x I r v P k - V x I - h G t h G 3 h E w 8 C v y F D 7 q D m k g B t u B 6 l G n 7 U 6 _ E 5 p p B s n f l w W 0 9 W _ 5 Q i o P q r l C j g K q r L u 2 g C - 4 k C 7 _ I x h E m z B v 8 U h j R s 1 J 7 i E n c 0 7 F s p C v 8 G D p 4 E 8 x E w 9 D y q S 9 u M 0 _ C z w C 1 w B 5 l C l t E - g G j _ G 2 z E 7 2 D _ f 5 g G h 3 D 4 s j B k z I 1 3 N _ m M i z L C 7 o C o q E 0 u F 9 4 b s w L u n I y o H x k N p 2 I x q B p q B j M 3 Y l s J 2 1 G k y E i n f g p E m p J n 4 B _ z k Q z 5 E p g G x _ t B 2 t u C r n O k y E k 5 K x 3 d 3 h R x v J 8 i d w v D 4 x H i v Y u g d n - K n t C v 6 O z 6 Z w k E 8 k E 0 1 H 9 h E 7 s Q F i 7 K - h a 5 k Y s Q u h J 8 h M 3 u G v k L g 2 G m 5 F r x S t q I k _ C p - B g 1 C m 9 S t i B q - P z g D _ q F 3 g a m 6 K h 0 P 9 1 D 9 7 H 8 w D n y K x h E 0 z G 5 w F q z T 4 v I 1 t K i g F - p Y m o K x r E 2 m G n j L 2 - E q n E 7 r M q B 9 K v 6 a u l P - 4 I 9 l Q k q L t 8 J 4 n D F 1 0 N 9 7 I m o N 4 G - g D k k H s n f z r Q s 1 M 7 5 E n 2 V i p K 8 6 F 6 1 J D w g 2 B 9 r X q 6 K - - F i 7 D 6 z O h r M 8 G g 0 M _ 7 D s v D 9 m C 5 L l Y u l K x i E 3 2 B 6 4 F j 6 L - q H l 5 C 9 1 D 6 y B q - P g o P _ 5 X 2 2 Y n y K z 2 P r h G r - a o l I 7 t J g s u C j h R i 8 F 6 p r B m y y B w t P 4 4 G i 7 D 0 J h z N u 9 S 4 s L q v U h 7 H s y I k i C 5 o O h u H 3 8 I l 1 L t - i B n x F q o N l 7 I l _ H s i Y 9 0 F w n J - 6 U 2 n K n _ J 2 y E l j L D 2 7 C z 1 L 3 9 M w k S g l S i k S u 2 m B h 3 B m _ X s g F n 2 C v p J _ w C 8 6 N n r E 4 6 B x s H 2 z H 7 g E 8 x E _ j J w j I t p O _ 0 O o q C i z C s g M h 8 H s 6 B i s B q j I D h r m C j t G 3 4 d w 7 p B p 7 H 9 z N 0 k H t X 3 9 B 9 4 E l 4 f i o K u y E M l m C 4 n E 5 y F y s 3 B o 6 K _ y E v 3 B 0 l q B g i F v 1 B z l C o n G z i n B u 8 p B i 0 M 8 n N l r D g 9 C 6 s F r 5 E z g G u g X k 7 K g i C t r D x 2 B v _ G 8 1 I 4 i C r k C 9 b w a 0 y B i i C q z B r Y p p D m 2 F u 8 E - q E 0 s B 7 i B D u m D g k H v v K 5 2 - C 0 9 S 9 i n B 7 B t l F - q D 3 d j o C 9 4 P v o F 0 p G i r K 9 q H 1 0 h B h 9 R 6 s P 5 6 E _ l G q 4 F l 9 O v l F o i C _ 8 D x i D - 9 G 6 z E h 6 E n k L 4 0 I w 6 B 0 h C t t D s l M u v F o 0 D 1 0 O _ l T x 8 E v j j B 0 6 m B i - C g 8 Z x e j h t B 5 s E 3 g a 8 z I 0 i C y q C z 5 R 3 - F n j L D y m K u _ E _ 7 S 9 h L s s C p j K C s z d z 8 s D k 2 p K _ k m o M p l g D 5 3 7 x B z o y a 4 t b F w t i E 9 8 l B r 9 J m o P m g X o - w B y z t B u C 1 6 U g 0 Q i _ _ D h - x H J h h r _ C x 9 0 K u n E s p c 6 3 5 C i 6 7 C 5 t 0 C j h g B t t D n p M y p - C q H m i I 1 g H h r 3 i D l j v H n 3 5 1 F s 8 C 0 s a s 7 B h w E 5 - B h - B h t G 1 u E q p E 7 w C i 8 R _ v _ B 5 B 5 p T 7 s G h w C k 0 M t S l r E v _ G s l W 8 p K v z W i s L r i G 7 L 9 9 h B 6 z R 0 7 Y 2 1 - G i p x l B i 1 9 7 D _ s i g B j h j B 1 L s 6 T k m N 4 4 v C i r L g y r C - 9 H 8 l K 3 t S o 6 N 8 g h B p r k C x _ u C u j 3 I 5 y j B 8 P m p u B s i 3 B 8 z i I j y k B w 9 9 D 8 - f F t d o 3 M p 1 R r y d z w d h t N 3 2 a j 8 Y g j l K l 9 Z x r p B p 3 k B 2 l I h 9 c 1 0 L y 1 Z g 1 m E 0 r i B 0 1 O 7 g L x 0 j B j 2 _ B g _ u K 5 5 l C g B 1 m q B 8 g h B w 7 3 C g n 9 H m o l B x k p B x k x F p n j E 7 7 g B n u 1 D 4 h q C 8 y a - 2 R 9 - 7 G h Y 1 v 1 B l n Z h 9 u B j j 9 B 5 3 m G p 2 k B 6 q x C _ 7 8 B 1 1 r B r q v F - p s C h 7 s B r k p C h y 3 D k t k E 4 1 g D 0 4 4 D m 3 7 C q p _ B g H i z z B v n 7 s D 0 p V w x p D u v a z p g C w p k V 0 v 7 C r z r B 6 l s B p y r B x h U q w c _ i q C t q h E 4 - L n h p C - 7 y B _ 2 4 B q q V p z N 3 i 0 C r 9 s B 1 T 6 x a s w R 3 h K n y w B p 3 D s s 9 C l 3 D - 8 j B 5 z S _ - P p 0 N r t X s t l B 7 z k C t x n C p l 0 B h 3 h B w 5 0 B j 2 f 2 u i C v 9 k B - 0 P k y U - 0 P 1 9 H 6 _ p B q 5 Q p 5 U 8 q a 7 r W z y i B j y e 8 g r C o x 4 K x B 7 r W k - V m x 5 C s l G o 6 N 1 t K s 9 1 B s 1 X 1 t S r y f m m c 2 k i C 9 x h B 2 9 L w n b 5 i Y v 4 z J 3 3 H s h l C j h 3 C l m h D 5 j F F s m m D 8 6 C r j F 3 t B 0 j c 1 3 H i i V z z t B 2 g p J w 8 9 D - t e x j T y _ 9 D v y j B v j O u j k B m s n B p s h C 2 _ e w l 9 M 1 u e 2 5 C z w d t h p B p g n E 6 9 V 5 j O o t n B q 6 W 0 g S n p z D 9 u g B q z p B j r W _ 3 s R 4 g V h z M m _ k D g p M C p v c F 8 9 x F - m H _ _ c k 3 N 0 8 e - 3 7 B h v _ E j i F r 4 O v _ K 3 m X 0 7 9 B i i k B j 8 Y _ o Z 1 x c g 7 n C i s Z 6 3 5 B 4 g f x 2 k D o 5 W l s t C 9 y R x w i B y _ R h i F 0 4 1 B t w j B z q S y h c h r E p k p C m 1 m B p 4 9 C - j 9 J F k 2 9 R q k r C u 6 N 1 x d 0 8 D q R 6 _ g B 4 j 3 B n 3 k B y u k B j 2 c w 4 S w 0 z B v s T 3 2 j B 1 y h C p o 5 D h 7 G 3 - C 0 s m S 3 w N x 3 9 C t 6 O m l H l - M 3 2 P 6 j g B l c v h h D m 0 g B l t 2 B _ 8 h B B 5 8 p F t 5 M v g 9 D o 2 3 C 0 8 8 H _ k - B j p c l k g B 0 3 y C 0 y g C 2 h j B i 3 s D 9 0 t B t 1 i C x q x L y j B 7 4 p B r n r B 4 I r k n C q - I m g E s j L z 1 n B z v a g s I 7 5 F 2 9 B p j _ B i _ e t 3 o C m _ h B x 8 W z y q L 0 r 1 B _ o i G - r L 2 2 i B 3 w L y o 6 N 0 6 j E 2 g v H 4 j k F q - j E z t - C 9 r q C w t 3 G 8 6 N - 5 V n m p C n t g C _ h Q F k o G p s Q 1 j L m n K y 9 S j s I 5 o X n l 5 D 9 g L k 7 L z y I o u M 7 i Q l o r B y o x C k q - B 9 y R k y v B z x V y w I j 2 l B q 6 P 9 u g B i 9 n C h t x D r w e 1 1 t B y q n D v 2 U 1 5 l C 7 r W - 0 b z s x B 5 5 m B k v 5 C 9 x V 8 - V _ x C t 3 E y o b 1 r j D t 2 V 7 y W l t I 8 3 K g 6 W n y h B _ z X i s 5 F k w M 7 k 1 B 9 0 k B y p m B 4 g e y 3 S v k X 5 u h B t n H v - x C i _ q C 9 0 m G j q E 0 l 1 m B 0 O n 6 w D k 9 t B w r 3 O 7 k f s 6 U q 2 S 4 7 r B 1 g m M 6 1 2 F 4 9 6 C k q y C k 7 k C n u _ B q u s C n x n F _ k y G o w M z o k I 0 6 y C o 4 B 3 2 t D 5 s h C s m b u - s C 0 n g F h o Y v 4 c j m 0 B u r l C 1 5 V m x t B m - y H 1 6 f r p s C 7 9 h C 5 - i D u t s E n 9 i C m j f z _ b _ p _ B h k a 6 7 q B _ k d h 7 a _ p 6 I 0 y 8 G 1 x k J v 0 d 6 m c p h G - 5 g B 0 3 J _ 2 m E r 6 n J h 5 n C 2 y B y u 8 F z h K q y l C k o i E q 6 j G q 4 i F k t g D n D m v l C k l H j 6 c y 1 n B D v 9 R p h P u o J k y R 3 n Y r n Y i 3 O w z Y 7 _ J j 9 G 2 k J k 1 Q s x O - o Y l m F o t L 6 z Z j 3 i B m r K w 6 D r _ M 3 s X 1 _ G 5 u P u h H q 4 T - h G 2 9 L v w S w 6 F x p I 8 3 Q s m H o l d j 0 L n y i B h x P r 7 R i n J 2 _ S z r M 3 0 N g o S h m s C 1 w S 5 r D m z E j - Q Z m z E r g G 5 u J m 7 F 3 s I x d _ 8 C t 3 L - 8 R i 8 K 2 r g B 7 g K p m m C y n W - w F v _ D F 8 1 O 5 t E r t q B 5 l j C 3 7 k B x h D _ t L _ p F v _ D l 2 C 3 y L 7 s C s h M v r D n u 5 D z 5 R 5 7 j B s 7 C 8 r U x v C s 0 H 0 6 F 9 9 F 0 k N r 6 M j y d u g H m 0 K o 6 H 0 7 G l o V o n O w q H s i V F m - R 8 2 S l w s B q 5 D q C o g I r 4 H v 3 H z o I p 1 R 9 p G 3 x E l r W g 9 D 0 k V 9 z h B 3 _ G 0 7 K h v G r x 9 B 5 9 H 2 8 P q 5 F n p T _ l E 7 x J o v F 9 3 D 9 w K q 0 G _ t e s r k B q _ W 2 _ S n y K 1 u C 2 l E - h V s 5 G g 4 G 4 0 M 0 j I q l I g x l B y n h B 4 q e u i H 4 2 K 8 5 N i o F y 6 H r 0 U t y L z l M w k N 8 i E k g g B 6 5 D n 6 M 6 g J 1 1 E z p J u n D j 9 I 2 1 J 5 8 M D 9 9 d o y 0 D t p B m 4 q B g - h B 6 j 3 B p s C z 3 H z 1 b m w 0 B i 9 E y u O i g d v 5 G x m M v j Q g 1 D 5 z B x 9 K w 7 k B r h F 4 v M j y i B u x I r 7 Q q w Y i 2 y E _ s 8 J _ 5 u I 0 1 Q 2 j k D q 0 2 D j 2 r E - v x G h t 3 C u q i B 8 1 H y q e _ h J 8 w I r y 3 C s 9 C 8 m W 7 w q B 2 u L l p s C p k n B 0 0 Z 5 w x B h t r B - 1 9 C 8 j P o q n B - t N 2 h d 6 y g G 5 5 Z 8 n b n m X 1 3 q C m g i B g k G h 2 C q 4 1 B y - g B h O 9 m q P - n s F 9 p h C q r 5 B o - t B 8 i b z g y C B i x C l x V p w h C v t z D i l 7 C 7 g q D q 8 y C 3 _ 1 G 8 i 8 D q t n D r 5 3 B x u 2 B p x e t 7 M x 9 3 B 4 9 1 B k z J h 7 M w 0 y E t 6 2 C 1 o h C _ l Y o u 5 D g p Q 0 2 S j l o D r l 1 B 6 I h z k B 5 8 r D 4 l c p z e w k t C v 5 6 C g z a 9 7 3 J _ o h B _ p g B m p f k n w C 8 7 8 B m 4 J o i r B 3 x 9 B 3 z S 8 9 4 B w 8 P 3 - C n p I k i Q o p G p _ Q w 1 m B q s V j x 5 H 1 3 - C q 3 u E o 2 o B 6 t L 2 j J u J z 4 c s g 6 B 9 s 1 B 8 z n D w g w C 7 y y C y s d n n m C 5 r T s n P i u 4 C u h m G y i I 6 0 G 1 h U 7 u h E o k z E 6 8 w E h 6 c x 6 - C 0 z O i j x B 6 3 T y 6 v B j 3 g B p 4 d 1 4 - C u o z C p s M _ 3 F 1 4 i B x u 1 B 8 r R g g 0 L 9 h D o p C h - O z 2 V x 1 q C o q j B v w x F g w i C k z u B 5 y K z 5 - C 1 - z F u 9 S n q M _ x D 7 g D s g F 9 4 d 8 i M o n G t n m C q l W h r j D 9 5 w F h x k D x o J - j h D k y p C 3 u u G 0 5 g P g g r D 6 o R i z B 2 6 K 5 m C w x B z _ I z 8 h G y 2 s C w q e r u S h 1 N u h I o C q q B g 1 g C - m C 8 l _ N k z J h p D k r n B o k l B t l q C k t s C 6 9 V 8 7 o F m j i B u - r B m 6 7 F q o a 2 k b m t v B 6 D p y R u k b 5 _ Y u z Q u x Y s s Z q i J m 2 K 2 x Q o - R k p U - 8 k E u 6 P 9 j r H r 0 _ B 1 1 y B w s a h h u H v 6 3 B - y x E m 6 j D 0 p 2 D r 7 z E 9 o I 7 p 7 T 9 5 i C i n 4 7 D 0 p B 3 m d k U 7 t B q 8 E h p J 7 4 G t v i B v p G x r R y 5 C s p L 1 9 T 3 9 Y - y R k g d 7 u F 6 3 N s 9 V 9 4 I 9 g L 7 m T x 0 F 4 p F k 7 x E j _ n x B g s p r D _ p 4 E - r 2 V i l 1 8 G j f h 9 m F 5 x 5 7 I 5 4 o K z m v i H 5 n 8 E o s D h 9 D q z F 8 t J - t 3 B i C j 7 B p 1 E g 8 L q x G 0 s v B p m k C w s 5 C m u G q g R 4 0 K - h F - p t B 2 h k B 4 7 n C m 3 5 B x - x C s k j D 6 0 e 9 q t B l n I g _ H 3 j w B - h F k 8 L u 4 B w p L 6 w M 5 p J w 3 S g g p D m 2 W 1 2 r C j O 1 4 I o j i E 3 z c p 2 R s y r D F 1 o v B 7 j l D D 4 u l B p r p B 2 j _ E x 3 d s 0 I q v j L 7 o 5 B w 8 3 C 7 j - D 3 l 7 D k E 0 n g E 7 j g C s 7 w B v y 2 M 7 v 7 Z 5 1 y B _ w K n _ g C k n v B o s w B 6 s n R q q X 0 p y C v s q J 0 h y B y u n B m _ 1 B _ s y D p - K v 7 u B o r 4 B q n R 9 v F 7 1 P x s W s i d - u f x 2 k B 2 h y B 2 _ v B q x b 9 9 7 B w 5 D u r U 5 l X 4 o U o s 4 B 5 3 i C m q y D q h 7 B 6 0 g C t W n v d i l z B v 4 j C 8 9 R r w _ B 4 - 2 B s r q B y w Q 6 h 6 D 5 9 2 C o y s C j 8 J 1 v G j u H t 9 H k l E 7 4 I r 0 b B o z J n s M - y K s z Y 3 p v B 6 o f _ 3 J o i r B r h u B _ 3 J z 9 b k l I 1 - J 6 6 F u 9 C q p i B r 4 R v h P 7 9 t B u x u B j z r B l l 0 B 1 l o B 5 l Z 6 m J p r Y m q K 6 r h B 1 9 I t _ B v h K 2 l I z w N p p H 8 1 p B z - Y y 5 S l r J 1 w P n z L 8 g I s i P - v h B 4 r Z m g i B v m M 8 j K x 8 n B _ j c m 2 w B 9 x c u g 4 D v u 2 B 4 k N y t O 3 _ C r t K h 1 4 r B k x u 1 B 3 g i T j j s B k 8 k B k x r B s s 5 B _ _ _ E u 8 3 D l K x p h C s 3 c m p U v p W p z l B u i k B p i n E v 8 7 C r _ i E g g u C s g n B B s k o P j 8 p V y P o 6 r B 3 w Z o y X i g 6 D 0 g y K 0 r 0 y J 5 6 t b z 9 m _ H q t 1 B g 7 H _ v q C 5 4 j C 4 5 9 B k Q o m 6 k F t - g E 4 i x O 4 - z C p z Z u q Y C l k t D 5 2 I x 2 l C 5 x t D 5 8 S k - G v p 8 E g t w E r v i B 2 - h E 2 x H w 7 1 B o m z B z 1 8 B g L l 1 t B 9 o y C q y r B w u M o 5 j B _ - Q h o N q 8 f h q v E 6 j c v v g B o y T h - u B w 4 j D w 4 3 C 9 K 7 6 a 7 l L t j F y k k B y j P h t g B u _ x B r m i B n o d h - L 6 g t B 1 3 7 B p W y l z B y t v B h l q B x u e q 2 8 C y z p B t i O 8 j V B s m J 9 v q B r k o B l 5 d 3 y S n _ j B 1 k U r 1 k C i 4 6 I 3 s i J _ q V r 5 E p t w B _ m S 5 w h B t 2 l B l w V u q u B F 2 q B i s U m p a 0 3 w B y g d v 8 u B l x d _ 2 w B F 7 1 P x x l E v 6 t C D i q 6 G 8 u U j i R u 4 Y z n n B l 9 Z - l Q r m q B _ k P 0 x M h 1 N 1 q M n s w B m B D - j v B 0 l g B j 0 P n r Q 6 2 G y n W 0 y a y q K - t K 8 l d t O r _ F _ s i B t h G v q M p z x B - 9 4 C 5 - Z 1 j s C j 7 U n - B z j G t t G t n C p v E i o N q 3 Y 8 _ j C 0 o V 8 0 M _ g Q 2 r g B 0 h S g 5 p D x 5 U - 0 x B l h u B 6 8 K 2 q P s p e x 8 s B 4 6 K 2 0 Y 1 i U 5 m Z w l c z n o D n g L n 8 R T 7 j p B x g o B x 7 J x _ F j s M y q L s _ e w 6 U 5 q 1 I z m j H 2 4 W 3 z b k v O n o Z v o u K 3 u J i 9 D 4 t v J u 1 O k s b v 2 q B k 0 Q h 4 e g w 7 B - 3 o D q o i B o V v l v C y n h B g 2 M h _ z B 5 x j E - k Z m p N x 6 b 5 x N 1 7 H w 7 D D 9 q D v x F x _ J y o d 6 0 M w w a 7 - M w x B z o I w 8 E o 3 S o 5 N v w h B 4 n D l 2 L y h h C 3 o Y o l _ B n 4 6 B _ p P k - N l l F z v K 2 h C 0 x D y 7 5 B F n z K 0 n S w k J n 4 V s 0 C 2 5 D o o G g 5 F j z P u w u C z 3 h B - r I u l B o l S v 4 i B r y 9 B j r T g u R z r M - i B u w T 3 1 C j 3 B 6 - E 0 w R 1 s C w i f q q F h p E B h g L s l G _ s V l i m B u t c t g l B q 1 6 G v 3 q C 8 r N v 8 J F o 8 8 B k h X l o Y p 1 t C 8 w a o n e 1 t H u 9 C v - k B m g T 9 l O n 4 L j k L i _ N w u a i _ w D m y Z z m j C 6 8 p B u t _ D s n V l u 7 F 2 4 v B r j p C 8 t l C m s y B 2 8 p B q 6 o B s t t B u z u B o k s B 3 2 h B y _ W z 8 k B t 3 f w 5 F n z n E y q r C m u i C n y W p 6 d l o s C 8 p h B t l Z r 9 U s 8 X 7 - q N 0 s z C z u w B h x 9 B 1 7 i B s g T g y a m g C p n H 5 7 F k p Q o w B 3 u F F 9 9 2 C g h h B q - 9 B 9 u - L s 2 s C 2 q C F 4 _ l D o k k D n L s m g F i k t D o u z B 3 p Q v 7 H l y q C m v a 1 n o B g 5 F v 6 H 4 n N _ 1 Q v 3 V 8 s L 7 9 J 5 n F 6 z B _ 0 J 6 x z B k g X i 3 G n 8 B 2 0 K B - x L 4 2 F 9 z h B 9 j Y k r L F z _ I s u L g 0 H v S 6 i E 2 v K w q D v l h B 7 m P 0 w J w c o o O s g m C - 7 N l _ C j 7 J r 5 I _ 4 S s 0 C o 1 I h q D 4 m b z - D n t Q y z E F 2 s L - s n E h n g C 2 p l C 7 x S h w q D 4 q 1 E l j 0 C z t J 0 C t 9 B r w B w H 3 j D p - H - x v C l 1 q B s o l C 4 1 T 3 8 I o B x 5 E s 7 N o 4 Q m p C m 8 3 C 7 p H 1 v G n 5 f w 0 u C o 8 X i r P - 8 I u z u B y 7 K 1 6 g B 3 t T 7 o 1 B 6 m 9 H 6 n l B 4 m b 0 v Z F j z K 0 _ N i z B g 6 K w _ P 6 j J 0 q F v 6 L 6 4 M x s l D y y I 6 4 F u l S p l v C 0 - q B u - g C l u G 8 _ W 7 O 7 w 2 G w 1 8 S j q p B 7 w r B h 2 f 6 o j B _ w g D m s g B h n u B 4 _ 4 D g 7 _ D v q 0 C v q H 9 w X p h R - 4 V 9 2 R w g y B 2 j 2 C 0 u D h o q B x j - M u p z B 2 _ o F m o k E 3 4 9 F g n _ E m 2 O 9 _ B - 1 b l p k C 5 8 1 P 8 8 2 F p r h I _ v _ C h p n C w w 3 E p z S r 8 d F v t J z q X i i T p 7 - D 6 3 G l 8 U m s t B k s R h 4 P z 2 5 B 6 2 a 9 l R 4 0 J 0 Q u _ P 8 2 k F y t m B z 9 R 2 _ L - s J 2 k W 6 0 z B l h K z s H u z H 1 h P 1 h t B t h c 2 h W 9 p 5 B 4 h s K 2 - L j q T l _ k G r g 0 O - y F n q M l s E n 3 C 9 i 8 B 7 3 s B h z t C g 0 a - 3 i B z s H 4 1 X l 3 E 4 w O 3 8 i B 8 l V v x g B p _ Q 6 0 m B 5 y S q 3 Y 6 8 X l i q G 7 1 r B r v G p 6 f 2 6 S p 1 b t q W w 2 X p n Z - 4 O 9 k q B 2 g S q l j B n F 5 w P 6 t F 2 r 1 E 8 i w C m l g F 2 y g D 9 y 9 F 4 q s B 0 6 S F u g 1 I 2 u o C 7 p q B i u c r q o B 3 j p B m z Q v m Q i 2 g G l z j B I 0 3 w B n 9 m D j y W 2 g h C 7 n v B 1 6 6 B z t Q l w m D 1 5 m B 0 6 L 9 o J u r N o y Q 7 x q B u w l B 1 _ k B q _ N D i 8 C 1 r O p _ d u r B 0 - E h m z o B o h i M j v C m t F 9 t E 6 1 u B 2 x H g 2 u B 8 - 5 C 5 u u N 7 k 8 B x 1 N 7 z u F z u q C h r r E 5 5 m G l 9 h G u l _ D s C 5 x w C w e p 7 7 B 1 t x L x m s F m p n D j 6 I w i e 8 i h B w t j B m s V 0 x t B p r T t t J z p T w k W 4 n k D 6 7 K j 0 8 E 1 _ 7 B j w G F z s p B p 4 d m 6 m C 3 h m C g n d 6 y I n u 9 B 5 9 B q 4 p J r _ l F i p f k 3 u B r z 5 B s 4 o B r t w B w s _ L q l B w s q w D w 5 y T 0 v j I o 7 l D r r - _ O 6 u s t B o x U m 3 Y 3 u 1 B p o j T w 6 v B x v 5 H 3 z N s o s B 3 g 5 C p 9 a 3 9 J y w z C 2 s t B p x h L 4 8 C k r V 6 g C q J z y L n t C l g K 2 - s C n s n G 8 k J p 7 I 0 h F p n a g 3 I k 9 P - h K j j y u I u _ o Q v K 7 1 C g i Q g m I 0 x Y 6 j k E m z B q - E t l 4 B p u J z q M m 0 H w i C w N 7 _ B z t E w _ p B - j R 0 v L n 8 M 2 z J u p F k 6 1 B 4 4 B q i Q 2 6 C 3 v F 7 p D y l E n 0 D g t Z r p H v 5 H 7 g b n 9 I z z F s r C v 1 c s 2 M - 8 9 C i 5 K u k J o n E 8 1 J p _ J 1 q H p y s D 3 8 l B 1 p Q q u U 8 0 E n _ 1 t B k y z L v C j q k E i h c 6 2 C 1 r F h y B o 5 C g 3 W 1 m H 5 x O x 1 G y 9 I C k 9 I q 2 D _ y q C h 1 G s 3 B 9 9 D - 4 3 B I p w s B 5 9 Y t p D l q D h v J r g K - g E j 9 a x X p _ M i j 6 B r h p C 0 z x C 2 k I 8 w E v k k I o n 0 D i o a 9 N k n m B 5 u f q _ V 2 w T 6 u j i D 8 s G 5 m d 1 5 J t p G k r H 5 4 K u 6 8 E 0 5 2 B 1 j I q r I p _ E i U 6 5 C 8 - h D m j V v 4 t H 9 q S - - X 1 9 K 6 h N x o h C w 8 V h t K 9 l l G m z E 0 v Z w 3 X w g I k j G F w h o C 6 k b z r 1 C 2 p n B z - K i p 6 D m g W s h 8 D 2 m l B k p x C s 3 0 E - v g B 1 p 6 C - 4 t B n x f 9 v P m z 8 B 5 n y C h l O 5 t K 3 k p F - x E j y _ l D _ k w k B h 3 4 B 1 m s B 3 n g B j 1 M y 3 g B n B r o P 6 t 2 G t z n B 5 r p F g v 9 D 7 h z E w r w B o 5 c i j R 8 j Z g 9 M v q u C g i U _ _ v D - 2 Y o o Y r s R 9 h _ B s _ J t r F 8 s 1 B t 8 S 3 k f - 5 Q u 4 D n - r I 4 n _ Y r 1 3 G o h R l u 6 G 4 8 x D n _ j C 5 r k B v f 6 _ l B m 2 V h v m B l q b m n U B n q W 3 w s B m g a 5 p W m - e 0 9 r B w g g E 8 o x C t k 5 B 0 u D y l 3 I o m k B l w F o k t B t p G 9 n P p 2 H 5 5 8 F t r W - y 2 B 8 y T x 9 H u y T m g f v z R 2 v E h 5 M 5 9 K l 2 3 l B _ 2 j F m m C t n D u 4 t C q 5 R q y W u y K _ z - E 2 8 V 6 l a 5 0 l B 9 0 l H t 0 t B w i U 1 r L w Y 3 s P x _ W 5 p V 2 o O m u C z p G 1 i I m r Q r u R 1 r 7 B q 3 B u h c 2 1 S 3 h W - x O j 4 F y - i B 4 v E w - x B 0 o F r 6 7 C 8 9 g B y h V z i T B 4 v Y _ o U 0 m a v i w B t r S 2 7 L n 4 i C B g 4 N g x o B n x e 7 w g B q u M x 9 K w p v J o m i C x 0 W r x _ E B j n 5 B _ l c l t k C q Q 4 j j B h v 6 B s 4 q B x z j B w p R o i j B _ k y F 7 s 6 B i i q E 2 5 P j j B v v B 4 9 K _ y C 8 9 P 2 j W u 7 F v k E i 1 U 9 9 G - 9 M D 5 3 N w x B g k J r t E j j G v q T n w C k _ C j k D x 9 C x x S - h c 6 q K 3 3 E s 1 C u - E z l U 5 5 e k g T m 6 D v y V 7 _ Q _ n S 6 _ S j _ a v 4 0 J 6 2 g D k v 8 D n u j E 3 w W 4 s R v L 1 s I w x C k _ r B s q B 6 l 9 H h r J i g W t s 8 C n k R n v r B m m c h 1 b 6 k b 5 3 U r 6 h B h 7 c _ m J u h W h 0 h B y v O _ g S h h K 3 r p B 8 k W r i E 2 p F p 7 r D 5 v F v t C 4 n E s t b 2 m D x 9 G u u z C 6 2 F 5 6 J r n k C j u f 0 2 W h t N F u y G 2 k G 4 1 m B 1 r G x 5 M x q W q n C 1 n P 9 9 C v p E 2 6 P 0 h S 8 8 L x 9 Y g r Z g - f 1 3 O k j K y y G j _ F 2 l x B 2 4 B 5 6 J 1 x d k q - B 1 8 r D 2 o R 9 o Y 6 q r D g o z C y - 9 E j 7 y B p r I x h L 8 p K 3 m F o z E v u j D 2 8 P n 5 a y q F o o S i x 3 B x 2 p E 0 7 7 E p _ m D n 2 h D 1 g V q s i O t 5 v D - 4 I 7 - C h x d h F m x B B g w O _ k N o 0 H q Q n p D x I 7 u B p 4 e i s B _ m E s l 2 B k o E n r D t v B D u 1 J g k H q _ E r _ B 0 o V r t J u q C 5 _ J x h B x L 9 i L s z E v T k i C 2 m B 1 1 D k V 2 y B u 3 J l 4 E x x S k _ K l x X w f x P 7 0 P s k B - v B s V j j B s 5 N q 7 D q n E k z U n n M i 9 K j r E n j O o x H n g D l h K k k B m o L m 8 E v o 1 D 2 3 W 8 n W 7 - M 2 o G 7 n M 2 3 G m w k B m H s 3 G D l j p C 0 z O g _ S h h 4 B q z Z 7 s o L 1 v C 5 j 5 B 2 s 4 B 9 2 o C u 9 L _ q x C q m 3 B u 9 E v t Q t k U 0 1 p B l 6 O 6 j P w j K B j n F z 0 B h s C p i I p 5 B B g 6 C 2 s Z l 0 R q o a x j Q o x X z s N o g J g h H 3 - D - 4 L s n g B - t J 4 q h B M - p H w w E l l Q u 8 L h s K o g z C z _ B 6 h C 6 5 F 8 l K s w I 7 u e 5 1 C 2 g C i 3 G g l E h - D o u D t n X w p m B n 3 E g v L y 9 C 8 2 K 9 4 O n 9 Q m h I h h K z 5 2 B 3 p O 3 y K w z J w l E 0 y U k 6 D k h f i v D q 6 D u v R 3 3 L p g G 1 0 1 C t l F h z F 8 9 X 2 4 n B o 9 X 5 l p B 6 m r B 2 8 E 9 p H g l I m h M m 6 K z t G _ v a D w 4 F q 8 C 4 7 D u o G 1 _ G u 2 I s j g B s q f - t B m w H y 9 V - 9 2 C y g g B s 5 S F 7 q J o h W 2 v k B 5 p I p w P 7 u S 3 g v B l g D l s D m m W D l 4 f 3 1 P 8 n G F i p d 1 p O 9 4 3 D i m W h 2 P 3 4 k C h q m C u k m D n t E q u a 1 q I - n p B g 6 0 C g 2 0 D 8 1 T x 3 e 0 l J 9 s D _ u O 7 6 G 1 o p C z g 0 B m h S y 8 L m 4 w B - - g E j g L 3 - D 6 x D k q h B 3 6 R l r M w 8 D q 7 F - v h I w z J n 0 W m 7 F x 2 E 0 v T r y L v s x B 8 x 0 B _ k K r h B p 5 O 7 r S q 9 L u 9 C g - E j g a 2 o j B y y E o 7 X m m B _ l c x v N 1 9 m B p z s B 2 k E i w H 6 w B v 4 O x u h B s j D z v F v s G i l J z h n B 0 o P r c w j S 1 3 s B i k H m p K s y E u 8 C 6 z E 6 i M _ h I t n Q 1 4 U 1 l T 5 s G 7 x 5 B 6 r P r w 0 M 6 t F z q Y i y p F u r P x h K 8 6 P 4 n m B s n m B p 4 I k k D 6 w p C 1 9 Y 2 8 V q v E r 5 m B k s 4 B 3 5 8 F k k E 7 2 E F - 9 H _ 5 D s 1 p B 5 m x N 1 w h B _ n m B p w _ B 3 - 4 B _ _ H 4 t O s u Y g _ R x 2 I 6 _ i B w i 3 G s t D 7 t _ B 4 h V r k Q 1 5 r C - q W u u M m 1 S x 1 y D k j E 3 v d x x j B 9 7 Y - g F _ 9 J q m O i t m C 2 s 8 G j i 3 D 3 7 u C 9 s 6 B 4 3 B y m m B 7 p x B n _ Y k q a 6 8 1 B i l c 6 v Y 0 5 P w w I v 8 J w 0 O 7 3 6 C 3 s 8 C 2 - s C 5 5 R x 9 M D - w r B g f n g 4 B u r 3 B _ x Z g z Z 4 k I 0 z U g h W j 1 N F y v _ D 5 v w B k 2 I m s z B w m 7 B y v 4 B - m M o m N 9 t Q m r P t o u D 1 4 L r s T q i w C q n S o j M 2 p R o k c q - g B 7 4 M 8 v I y 6 P m w 0 B s 6 5 B 8 x G u 2 S s t O x i 5 B 1 l Q v 2 1 F k k 5 E v r G _ 8 D 0 q P g 0 Z _ u o C y l J 1 y K x 1 W n 1 j B w g o C - y j B m 5 q B q w M i Z n w P 7 8 Z w k k B 7 5 U u k t C 0 j u F 5 5 d 6 h M n s D 5 w x E 4 j k B h 4 O t q S k 0 5 B k 7 I r 9 N 1 k W r y x C k - G l 8 u B o 6 w B 7 5 U r k u B t 6 h B 8 g T 1 9 Q 9 6 G 9 7 R z 8 3 B 4 _ v B r 5 H z 9 n B n 2 l B _ 3 B h k o D l x 7 H m u O s z G 0 v R o p d 0 y n B h i Z r n C 8 o W 1 p 5 C o i z F g h C i z C 1 h m B i o S i m W z 1 V p v S t 5 h D 1 I 5 r E 9 H 9 O o m D 9 k R q k l C 6 o G w h M 1 - F _ i s B p m Y j 4 R u g M 8 k W n h G q 1 j C o v O 9 _ B 5 3 C i r F D z i K 3 6 L j l C n 3 C 4 l p I 1 j 4 B w 2 Y s 3 T u q i B t 7 d - v X 1 2 C l w F 8 i P o n a t 6 J m y J s g C w 2 6 N x 5 a 4 x M k 4 x C z 1 N u k d q t F m l H s - P l 2 f h i B w - q B z 5 - C o 7 v B x D l m s C p i R x h _ C t 3 6 B _ y E 0 r _ M i 7 F l n M h g D s 6 F 9 u 0 K k 1 M 8 6 y H j 9 I l s H 2 o P w 8 C u 8 D u 2 I 9 _ Q 8 h S q p b q k D 8 r Z p l q B k h H x s t C w n 7 B 7 4 C 2 h M o z o G 7 g b 6 u D l 3 E y 0 s C 8 w E q n 6 D 3 z L l 9 F 6 u Q k 1 K r _ - B q y J q k E 1 6 O y l H j 4 2 B h i R o 2 G k l r B 2 n G 4 1 T 2 6 s C v 3 h B t 9 2 P k r l C u k J 5 o g C 8 g m G k t F 9 r Y p 7 i B 1 - D 1 u N 5 q J 9 j u B 1 q O t 4 L l u E 0 3 Q l r Q o 8 X o 0 m B u 5 Y _ 1 M 1 3 L i o h B r r D y j I 2 u a i 1 Q s r L o p k B 4 _ X n 9 M g p V p 1 V 1 s J l 0 P 0 p V l h 4 B k u L y x D 5 s G 0 8 D 3 8 J g 5 D t z R 7 v F k l E 1 s C z _ C h 1 b 1 n I l k Q k v M r 5 G t 6 M p w x D r 3 U j y j B 7 j o D 0 i G B 0 x H _ - V _ 5 N u k K g l E i 0 E g t F u q F s z J y 6 0 H 5 o q C 7 w f h 5 G 7 7 T 6 s 0 B p k q C j v d 9 p G p 4 O r 0 B z z R s e F y k u F z h 5 C 1 3 L 0 x U t 4 q C j 6 t C 7 4 e 7 n 0 E p v X 2 z U k h W y m w C 2 i J p 6 - B y 5 k B t y b t h F 5 q m D z n k C t j w B y x j C - 7 t H 0 n L 2 u T v 2 I i u M r t N 2 4 8 C 2 w T 4 i N n t P y m a 5 5 l B g p S 4 9 L 8 h i B v t 9 K p z 4 C v q i F h t h N l y O 5 g 6 B r 2 o B 6 1 S n 7 K 0 9 I h s F 5 m g B q g a y 3 h B - 4 X _ r y C - n K 7 u R h t L 9 p r C _ 9 G v a 0 3 g B 2 _ V r 0 B n g 4 F - h w B 5 0 C p r w C 8 x 0 E n k q C _ 2 N - 8 F y v Q m 8 D z w P o - R u k E g w L 8 g F k u u E 1 u w C o v v B 0 u x C n w h D x v h F s 1 I 7 7 h J s x D 4 g M l 2 t C 0 n W p g Z y 3 X r q H k o R 2 v u K 7 9 _ D - 5 3 B 6 g r g B 7 q p E 1 g 5 W - C 9 p n X 7 6 1 G l j 9 B v 4 p F x 7 n B 8 - g B - 1 n F 9 o J 8 k s E m j P w 4 5 B m - 7 D - 7 B 7 s C u o l B s 7 q B s g 1 B 3 0 w C t 8 7 B p t H k 5 m C 1 r Q l s 2 F 0 z O v m v B 1 h _ C s z u B 4 m G g _ E z 0 K j 9 R r t G 8 o P 3 g G _ g C u x B i 3 F t 3 b m h 1 C 9 2 j B i l K - z d w k t C h u S o Q j n 5 D q 9 9 s D 2 1 w B 7 r K r 9 D 3 j i R 3 p 7 B u 2 i B z q l B B j h 4 E s h y B m k k E 2 _ 7 F 6 o b o 4 w B 1 3 H t h u L 0 h z G 5 v J 6 h 7 L 4 s l M i 8 8 B z 1 3 D t 4 V 6 l 6 B o o 4 C q 2 M i y I 0 r g D m h 7 C r s 2 B r 0 t B k j s D x 2 7 B t 7 Q z 9 p D u h n H l 4 I r l 6 E q - e w v H y 9 - I n u E g s 3 M r j n Q r 6 e 6 0 H u - P v r 1 B l 9 B 9 9 t B g p f 4 i h B v g n E o o L 6 w I g h n C m q V l g u B x y 9 B k 2 u E t r I n k O 8 g _ F h 2 a s x T 7 _ Y _ k D k n D u k H g t 7 B 5 s E F i v L 3 _ j B 9 p D - 3 I v q 7 B g t D 6 r O r s 2 B k 4 q B 3 r - C - t 2 B k 2 v C h k z F u v I 3 0 t B 2 1 K w z r N j j F 1 q 1 D y z 8 B o q K s x D u t k B 1 y W r 7 f m 4 Q r 5 f 7 n m C 2 g O 4 5 w B q R D t r D 1 y F k - P h n O 0 5 F 1 x K j i E p o 0 B j 5 r B - j F h v J 1 s I _ h h C r u y C z z F k j M 4 2 G q g Q k k 2 B r l F z 1 D 0 1 a 3 0 F 9 i o B u 8 N 0 x u B l 4 E 8 _ S z y S 1 _ x t C 7 _ a 4 8 m C j 3 t C 1 l _ K j s h E _ l h B 6 z 9 I i l B g m h B j h R 5 8 k B 7 8 H t 8 M p g L 2 w l D s e 5 s x B p s S w _ V _ g h B h _ i D 8 j y G k l 2 D 3 m 6 C n z s B 2 4 5 M v 6 h G _ v v B p t 8 E n 6 i C i 0 j C x z 2 B 9 u v C 7 - k B F 5 k L 0 p e _ u 6 G k x 2 C 2 G 9 o s C 6 _ 0 C w 3 _ F q i 6 B 6 5 m C s 2 Y r s p B _ 5 q B - y v D 9 y c 5 u 2 B 2 k x O - q - C 9 p x B 5 3 l B y y Y i l N w 9 r B 2 t F u q B z k q B _ w I j O m 5 W h g o B x 0 c o r u B i v D 8 h S v 0 L 2 k 7 C 9 _ Q 9 g N k l D 5 - p V 1 6 h Q 9 s p m L q z x 0 D o l i C h p u L x 5 5 p B x y y y G l z h i D 6 5 K g 6 0 5 G s J 0 x h 4 B i g i s E q 4 B m 2 F F l o M j _ - C s s F D m 2 Y 0 z H l 4 C h w 3 C k w t B y 2 8 D n o o B n - a 3 - Y s m P h r Y z v q D o s c n 6 e n z K g y 9 E n v 2 B z 0 R v 7 J z i p B g w 5 C v y L g J x p z D k g h B q v I 8 8 n E 7 h F w h n H h m M q 1 0 C t 5 U h q q C 9 k 3 D z u - C 2 x v B v 1 y I 8 4 5 B p v 2 B q v Y 3 m 1 C 7 g Y p v P t o 5 D i m N u x 4 B m p N y 5 l L 8 u E k x G n y R v 9 p D 6 4 D v t K 7 5 I 8 z E k x I 0 w I 5 u S r 8 J l 9 F u x G v h F x 1 E r 2 t B 9 i y C r m 2 H v r W 0 i 7 C k l s E r u P 8 g l C k r n B t r W 3 k T r r k q B u 6 8 I 2 8 u y M 8 q 8 G - - w B _ 4 s B k 1 x B n l J i 9 t B 0 s o B 0 3 P 0 0 K g - H v 7 F 7 y D - 0 b 3 5 3 B y - g B o j b 3 4 K - v 9 C 2 8 h D w 9 V 1 4 I 7 t P - z b 8 u M p H p u k D 2 - I w h i C j 7 n B w j N 3 l Q m 7 2 F s w p C 5 7 m B w z T h k O x 9 u B 6 g h B y g W j h b y q K 3 w P t 9 F p n X y w w D t g Y 7 - 4 B p s 2 B g u _ C n j 9 B r 6 z B r s N 4 0 K 5 l k C 1 4 I 6 w M l - s B n 3 k B x t E g o G q p N y q N 4 k K u z G m 5 w B r m q B z 7 J i 7 N - 8 r D B - 1 y B z 7 O l v X h 7 s B l v 2 E m 1 - B y _ W w k J q q d u z z B v L w u 3 B 5 - M s 4 Y r z V x z R 4 i c I l o I v p I x 8 H q q C 9 s E 2 0 H q 1 Z F n 8 H 6 m K j u G x 5 E s 8 C u l D t u C p h E p v r B l h P z u K F s 3 T v t p B v 2 P q x E v 5 O s r C h z x H 6 2 M w 1 I t 2 C k k D - u e _ p B _ u 0 F s 4 w B 4 v H G l 7 Y l h 9 C 0 _ H u 8 r B _ t _ C 8 0 F y 8 k D k j D y j G y k G i w L 0 k G 3 r W u 9 x H l r G 7 w F s l I 8 j h C s 9 E 1 r G 8 9 9 B 7 6 J 4 v I 8 v Q r n B o s B q s F q j z E s p N 5 6 5 Y 1 4 E l g a w 2 T v u J 6 h X i h T q 7 F s 0 C w r P r p I 3 1 4 C 8 l P q r N h 9 H m 0 q H 5 r M l t X m z i C 0 _ N s 9 S l 9 _ I 7 i D 7 6 I p D v s J p t J n 3 V 2 z O - 9 G u v L _ 7 5 C 6 y u B x o O h t n G 9 x S - x p E g - E q r C 7 - C 8 5 C g p M g w C 1 4 M m i c w u m C l 5 O 8 i d z j F i q F h w G 7 - C o n z B 9 z R p 1 E 0 m u B 8 w J 3 j Q y _ R 7 z o C q x G j t f t s P s p M l _ W r 0 M l 1 G v p C v y D i - H _ l l B y v M 5 4 M u n 7 E g j K v p W 2 h t B j m 1 C q j K 5 l M n 7 M q x E _ k k B 3 - p F g 4 3 F j v 6 E x 5 t B j y d _ z X s 5 S h p I x x 2 B 8 l J l 6 E p 4 C 3 F l P j u J 0 z C 6 s c w w b x 3 L 3 t I 9 3 g B s i C q 5 Q r - b w o E v w F _ k V _ p L t 1 b 4 g g B 6 x H s 1 H p i 5 C 1 7 i B y j m D p k a p p D 1 3 I s i N r p E 6 4 D 5 o H F 5 2 E n k a r u K o u D j r G g h S 7 - K 6 x G k 3 F u v L k K l n C _ w H g l n H r x x D w w _ C _ y X o u 0 B _ - 4 E 4 h 5 E i _ x B x o H v 9 F 3 6 M t u W r v C 2 l b l x u F g x C 7 4 X y 2 d p k J i _ O 8 i L p 5 3 B w 9 L w s n D 7 7 R 7 4 C u 0 O 2 l H r m n B _ j 3 F 3 p z F _ w C 1 m - i B B n 8 7 C 7 9 n B p 8 Y 7 _ X q y N m 1 1 B w 2 q B v y y B k _ 7 D j m z F m i k B h 0 h B 9 n 3 J 6 p R l 6 G i 3 s D l 6 i C - _ - B 7 s K o 3 g C 4 l P g w i C q y i C v 8 c 1 v B _ x i D m i M u o N k u z B 3 i y E 5 2 L D - h 8 B p - J z v 8 C D _ 6 X r w _ G 9 x q C 3 7 8 E v _ w K k 1 - G g 8 0 C 0 w m B 8 j J v Y q t B 4 8 Q q 1 b 6 p z D _ u f n L m o _ F o n _ F o g r D h 6 G z 0 j B x 6 7 B z z _ B 2 6 N u y v B T w x 0 C v x w B h i v B 7 o 1 B o h S o w b 1 q j D 6 r i D p - m B v u B u 3 4 H u 2 O k z I m k k D 8 9 l D v p 2 I 0 r w N 6 y n B 6 3 0 B p _ J x q Q 8 r L l k F u 5 Z q _ g E 5 1 0 E u g 5 B - 0 x W p h k B y g Y t - G y j H 3 l v B p k 8 B w n h B 6 z Z 9 q Q 8 v m B z o T j 6 y B w l z C z z k I - n u B u i p B r w M 5 m b v h r C w n q C 4 o t C q l k C n z s D x 3 W m t 6 B j v w E 6 w V t 1 o j C 9 o p B t g a i w m B j h 4 B p 3 i B j 1 - C l _ t B 3 l v B 0 2 8 B D p g i D 4 z _ B 3 v k F v 7 5 B d l r 1 u C 3 7 G 4 4 z C 9 0 h C o _ l G s y H r 9 O 3 s 4 O z x N - o j D y t _ D 1 h o J 6 j 7 M m u F 8 _ L 8 _ u T x p 4 B r w 7 D _ x i t E 9 p 8 e l Y p 2 r V y n G 0 - L u r i C 7 i j C 4 g z E k 4 6 L n q i G 7 q D 0 7 C w l e 1 z h C z 1 B q 4 X h 9 O s r t B 0 l S v 4 h B D 1 p T p 7 I g j q B p 9 J s j I q r l B 6 n j B x 1 B 8 0 C h w H y l Q k s K 9 u H 8 l E w k H 6 g M 4 y C _ k B 1 p B - 9 q C v i K q s g B w n J z - G 4 v s B 0 i O l v H z w G w y C r 9 B _ j S 6 v c w h N o 5 x E w 5 7 B m w i B 3 t l D u p 8 E j v 8 B p g I 1 p l B 9 o C 1 w H v z y M - l N j m N x x - v E i i F t p 9 F 4 _ w B 5 2 L o l B 3 T - T k S o h B v M 4 b p 4 B _ 7 B 8 u F o h F p 9 B n u C n j U 5 j 8 B - t G 9 x F o _ E p k F 7 3 D n j E s t N z 7 L 4 w s B 5 - e r 1 K y u F n i K p - B 7 p B l q B u b D w 1 b t k c C t h J k - D v z G p p p D j p 2 C k 3 1 E x y u D j i z 2 D n i U g r F k q W 6 r r B x 7 w B p l k B g s x B 3 7 5 G 6 6 Q 9 j z B x n 7 E q g 5 B x v W t 5 s B l I g i v D y g n F k l 4 C j p o B t i a 0 t o G x 4 - C 3 r p B j g 0 C o r i D 6 y q E i 0 k E 0 2 G n z x M - 9 O - j i J o K 2 6 - N 1 8 9 F l 1 s D i 7 p Q 8 n 6 F y i 6 B m 8 3 G - 1 o D w 4 y D w v 8 D z t w B k h l H v k 0 E q _ s H k y n H w _ P n _ 6 F 7 r r 2 C l 5 w C q 4 v B v 4 s F q s k E h o 0 K q v m B i o j B u y B 6 j S 9 n M _ 8 X _ i J p 1 o D j y K 0 1 G n o B m o N i l B 8 n P 5 u B v 1 D p q Z k p 8 D z j o J k j W 6 p t J 6 g 9 D 8 _ m k B j w n C z 4 t q B 6 s h B _ 0 1 E z _ c 4 u d 4 y o C u t z B p u x W 0 3 - J g j 6 F 1 2 B g 2 Q i i X q t L p X 0 E T l n B 8 x H m k B y l B D n l C 5 F r n B p q D 5 m F - b 3 s C B v m C m w I p O n _ G - b u l J j q D s H 6 M l P 7 9 B g a 0 v D 3 F w Z i 9 L x i B 1 s D 7 t B D t o B h L 3 F m i J _ Y r S 8 y B p 5 I _ l B w q B 8 6 B x c h v C w N 6 Q 0 R u R s 0 I 2 a 2 z G j r M w 7 K 0 E 5 1 C 9 F 6 w D 2 z C s n J m i C 8 q B m k B F p i B F 7 d 0 h C 3 K 8 w C q N r c 9 9 B - 0 D o E 0 V h n B o C 7 B - 1 D 1 O t 4 C q k B 8 J o V t d j _ B g K 8 G t Y x F l u B 3 h E _ h F w 1 C q m B 6 G j t C F 9 3 D 2 J m J 6 7 E i Z F z D 4 y I l v B u 6 C 8 o C l i B x Y v 4 E y U 9 8 F m E k i C 6 C y m D 0 a o E 2 b x n C 4 G r Y k x C 3 h B F w 7 B 1 F l c s r B k Q 0 3 B s 6 C 8 Q m o D s Z p 4 I 4 E k 7 D j P q o C i m B 2 P k E 2 l B 3 c v I l O s - F 2 3 B t p B z 5 E 4 g C F t L 3 1 D 6 J h 1 B D - F o B M 5 g B 2 E 4 k B 0 J n _ B j F v f v H r s D 1 H 9 C w h D - V i U t 3 D 5 t B o R z g D z X 0 V x r I s M 5 m B 5 s B 1 y C 6 y X w j K q 6 C r b 9 o H 4 U 6 j B n h F z u f p H 7 E i Q 7 N t p C 9 g B 9 v B - N j j C o r D B g U 4 2 F 2 Y _ 1 D m - B t o D 2 6 C 0 x G t _ C 1 b g s F 5 t B 4 w C m 4 J 6 m b 4 8 E 3 s D 8 k D z 1 E w z B v m C i 6 K k r N 1 r D k K 2 j D p 7 B 6 q B v 9 G u k d 1 v F i u p C _ 4 B r i E n 2 C m y G i y C v h E 7 m C 1 5 l C s j M q q L i 5 D h r O u j I q v D s w H j 3 E u k G _ x G F 2 6 C j 6 M 1 0 R n 6 I T l 1 S k o E l 7 G v 6 Z j i F y 0 F w w 0 B l 6 J 6 r O B x - C o 8 E 5 q x D 8 g l C w y v C 6 u m F 0 m s E q g z D 4 y 4 D 5 h u D v 7 j B 9 m m C 3 k 4 B x l 4 B 8 v i D x 3 n E 6 7 8 B 6 p 9 C 5 h E 5 r 8 C r 2 z D v 5 2 P 4 m P 4 5 u E l 1 j F y - P u u k U 5 i a - h t F w 8 s J 6 g y O 9 s I 2 z - B n q h C s g e r 1 P 8 r r C q 2 x C 8 h M - 3 9 C w 8 E z 1 b 1 4 l B r u g B 4 0 8 C 0 2 W s 0 g B 6 6 q B 4 3 K u m N F v 5 n C i _ 4 B t 1 i B 9 1 N j 5 h B _ l _ B j k L j 5 h B 6 t F s q h B 4 _ V 9 4 O l 4 7 B 5 1 l B j n q B 3 g 9 D o x k H j h L r n T j X t w N l w e 1 6 1 E r z R t o J _ 3 D x i O z r Y 1 g V l r s C n i o B z 4 s B 2 n P v s G m l 7 B 2 h H k o S i 0 m B 7 q q B u k j B k - V 8 k 4 D y 5 N q j k B q 5 S t p O w 6 F 9 t N g o z B x v e k 4 B l m X y 5 D r k Y z w w C o _ 7 D 0 k x C _ o 3 B 3 4 8 L m t l C o u q H 3 h - S w 9 m C h 7 M r z R o 4 q B m s Z q x r F t y o D y x o E l n Y r r H x q 9 F v i 2 S 3 x 1 D 6 s h B 4 w Z y k J s y u B y 0 2 D _ i 0 L 5 _ v E g v _ d n 1 r B 9 v 5 T 6 q - y D m t w F r v B 2 j 1 F s p 3 T v t X j 4 2 B v 7 j n C 1 6 p G z 6 z F 4 r 1 0 D x _ B F j _ w T 3 7 q M 5 1 y L u n 3 B 8 3 n B p j u B 0 y a v 6 f 5 z S 2 i C y 6 N s l I z _ b 3 5 E y n E w 6 F x _ G u v k B _ i J x v C n _ j B 8 t c 0 8 K i m B t h B j n B l _ Y 1 _ Y v s S 0 2 F k 6 C z u S _ h I v _ F 8 2 K m l 3 B t 6 a x m T t 8 M 4 0 m B g 0 T k p G h 8 J q 7 C 7 j R v 8 M o w O k 1 v B y m V m 7 C l q 1 B 3 u K 9 m M m 3 G w k e g l d z 0 R o g C v 2 C z _ F u q N g u u B i 8 P 0 g f r - y U F o x o B g j k B o v O y s U 4 g f 6 m J 8 m i C m z s C i 2 K 9 h F 1 1 C z H 8 - h B 0 q 5 C z j O 1 k Q n v P k w E _ 0 y E _ 2 s t B k i 0 7 H w - 1 o E k w 7 C 6 0 3 N 9 p 9 6 O g 7 x I 2 x l R - z 5 6 F _ 5 8 B u i 0 x C w 9 j j I g k 3 q F 5 k n N x r y L j 6 v q G _ 6 s w B t h _ C v l 0 E 9 s s D 6 s w m B m 0 k s B p - r z B l 9 6 K x 5 s n B i p 5 K 6 8 w D w 6 K 9 s J p x K D 2 6 J m y L n 7 N 0 9 I u - K x m l B 2 1 4 G 3 5 S 8 j _ X 0 9 q H p l 6 T 3 j u j B n 1 j C t 9 s p D x - o 9 G v m 6 j B u 8 - x B 6 l _ 7 B h p 8 j E 1 g 6 f 5 5 9 B 8 q w q C x _ l h D 5 g E t u G n 9 B 9 l C 7 9 f 8 q F v Q 6 o B y 6 O C z C t s 0 C 8 z l t E 0 J y o K D 6 8 F o 7 B z 5 j B y M 3 c r X 1 5 C 6 M 8 w D k 8 B i b m V h 9 B w 6 B r X g - C x 5 E i b z Z 6 R z s E D x 1 F 6 s B h 9 G 6 p C h d 0 s B t c 6 R p Z - q C x M p _ H p u E n s C h 2 B z q I g z C 2 V u k H w 2 I - w B o h C x o B v _ R z j B r i G s _ B 7 5 B - o G r q C _ 9 F p e g W q b C 3 a z x C k h D g c 6 o D x 6 C 1 w B 2 K 3 4 D 5 o C i 1 C - 6 C q 0 B 8 - C 8 y D w S n p F o t C 9 n C m S q _ D q 1 E r q B - 8 k K r j B p G g q G u s C K u m B w i F z P n _ V - v C l y J 8 Z 4 y D 7 h d 1 7 L z x C i 8 B - j G 6 v F h 8 E k t B r 4 B i 5 M 7 w C q p D l u O y z F m 6 1 n E 9 0 5 M r 3 C n 1 F 2 n d 9 m C n 6 H w _ C 8 l E z 6 C u 0 b 1 x C 6 m F v 8 E h 6 D q 7 J g j F i 5 O y 6 G l w 0 B w 7 Y j x j C k 3 I 1 3 D D q o H g p E _ x L t y J 2 q G j w E o _ G m 5 7 B 6 u N 9 l I u _ D j 7 C y v F y t H 8 z D s v F u z D q - K i _ C 6 t N o r O i s m s B m g q q Y x g H u j 7 G 0 2 h 0 M t j D p 4 P v - d 9 7 E w 5 H v - 5 U g 3 9 7 D 1 i U u t i B s x z B l _ _ B g r q T i u z W z 1 g H z 5 r G l t m K q k w k B u 9 n E i q B - n k C 6 r g P F u _ 9 B - p o B v t E - g v G o _ - K w 4 n D u m 9 G z i g G n 8 h B _ n k B _ n a j 8 S z 0 y H q 6 t E 0 z q Y 1 n t C y _ y C 7 7 y Z 4 p z C l 6 h B x h 4 j C k - N u 6 B g Z h m M 8 v Y u - t C y u n C i j j P z 3 1 G y k l B q 9 x B p 2 g F k y v C 8 6 W p s x J w 0 - B 8 q y B w m V y x M 1 9 n B 8 g j B p s u U 2 s u E l p D s i M q g 8 E _ 6 g C 6 w 4 B 9 N 3 v i X g B q v Q 8 6 q C _ h g D v 2 u E q 6 z H 6 u v B n 1 t B 0 o 7 B _ q B 4 n m Z p u v g B 4 y o B 9 k 0 M 8 l R n 0 3 B k - F 0 3 i G k - 3 B 3 y I 1 i 1 G k p - D k o U p o t C 2 n m B p k k I 0 h f x i b 3 9 j B 3 o 0 B t k w D i v c 9 g L t x h B 5 s S 4 y v B n i q K 0 j o E m 7 o F 3 _ T u l P 8 2 _ L j p s C k 7 m x B p 8 3 E 3 x g L l r V 4 1 4 F r z x C v t m E p 6 - B 0 _ o L _ k p J 4 l y K 5 2 z C _ y s C z _ T j 3 z E p 7 n O v 0 m P p 5 H s h n C 2 g 3 E w _ r N k 0 v B 6 0 m F R n 5 i q B x 1 1 K _ 2 9 L t _ i D 1 u 5 E p v 2 C z h M 1 l J v 3 o B y 0 K q _ 3 D s v Y r 1 v I l p q C 3 w 6 B j 3 - D g j g H r y 6 B - j a y r y B 9 v 9 B u r b r x 1 D w 2 0 D z x n E 0 v 6 G 4 g t C v k 8 C _ r y D 8 g e 4 j P q 5 y B 4 n T g 4 z D 8 4 l g C u x g Y n z H 7 y D t 5 s C o j z h B t p h W G u z n I u h 2 F r y k B v q x L 0 4 D l j 9 J 1 m 6 E g p _ F i 4 7 J 0 r 5 C - 6 y O o s y D p x i B g _ z Q h i q B r w l H 7 - 4 D r m 2 P h 5 t g B r 8 l Q h v g B j q t B p g M 2 j s C 8 m 3 C p x - B 1 5 p F w u l D y j D w 4 W p 8 R p 8 c i _ p B D n r x G h l k K 9 y 7 D 1 9 m D u g k C i p r F m 2 F h n g 3 D 7 k n C o g y E u X 9 l g B p m y B g s q B o k n D l x 4 C 7 w k D g w v B z j y C 6 j g J q h k E j x j K 6 i i E 5 9 h C 5 2 k C 5 h D 9 y 7 D o o 5 J x x 5 D h x j E 7 k 4 B 8 - N z y h B 9 u 2 B u z 3 H p h 2 E s l v E 1 o l I u l - G 6 k p D q t o 1 C x q G 4 D 3 p c o 3 f s 0 p E B x 1 T 3 s N r j w B 2 g f 8 i y B r 9 i C 3 l 6 E y 1 w B i 9 e z i 7 G o p p O n _ 2 C v u S i 7 v C r k Y l y i B 6 w v B o r u E 9 p E w l 9 X g o 0 D j 3 a h w k J p g q K 3 o p E q i X n n 0 B - g a l y K _ r d k 3 6 G l m O 1 9 z B 3 g V F g y U k 8 p C h j m C j w q B 8 n S 2 p R m p s E i w M s s u E v 6 g F - _ 3 F w l z B 8 s 2 g B 8 w r M n 7 v I q 6 q B 4 v 4 B 0 1 _ C 2 z l D - q s 9 B v K r z 2 V - l 8 F 9 1 T i o u B v n X h 3 b m o b q n 7 C - x f 4 x q G s 7 5 B n k C i z s C h z z C 4 9 g B w i v B 6 s Y n u e - 5 s I 7 j j F n j 1 B j t s B 6 5 8 C x 8 3 B 9 5 I 3 9 2 B 7 l 5 C o u n D - q 9 J m 3 j D x 9 Y o 6 h K 4 4 8 C o z p B t - t H 0 7 y E l m 7 D v o 6 E g w k M 5 x L 3 k 1 B z j u L q i 6 I y g _ D s - g B - n r B 4 0 F r o D B 2 u O 9 h F 7 s q R g i K v o J 4 8 j l B _ n 9 M 5 r k E 6 g h H v l w F r s k J p x z K 2 6 y E x 7 c y s y B o 8 5 B 7 x i B h o 1 D y k 1 K x v p 5 B w _ x G 2 _ q C z g h D 3 i r n B s o F s - x B i v q G 8 v k M 1 6 z E 2 7 8 C t 3 a - k n E g k D o h d 1 l r x j B 1 k 7 4 K 2 i 0 I l q h 4 V 2 t o B w u v B 8 k 2 C m 0 v h C 0 1 e g 5 h E 4 1 o F h 3 o C w t 2 L 7 5 Q 3 i - z B 6 w _ i C 7 9 q H 9 w z H h o j F h t B 2 3 B s p a n p I q 5 7 K t _ u o B k g i j D q r 7 O n 4 8 9 C i t w 6 C 0 o 9 R 5 1 j 5 C w - q u B 5 7 t 2 B p j q m B k s 8 C i z r B - 4 F 0 s X 0 n u B 6 i P l n I x h O u v I u n R j 0 G j x n r C 7 t i F o i - E h 6 k Q _ 4 5 Y s 4 t S o l r 6 G u t y 0 D 7 w e r 5 3 1 B 4 n x s C 2 2 u P y 0 g B l 4 i q D h y 0 N o j 9 5 B 9 t n F n r 5 1 B u 1 z F l j W h 0 n D z q 2 B 5 g B y 5 q d - h m I u x 4 0 B p w q s C 3 m _ v D z _ 1 k D 9 - - k D t 1 p 9 D x 4 h u D q w u j C 0 i v B r o P n w y B v 1 x n E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v 6 1 F 9 n u G x z q D 9 k p B w Z 7 6 o C q 5 8 C j w N q _ 8 C - _ 7 B 1 2 C v t S 8 z 8 y D l n 8 B n v r o D u 1 g D 9 0 c o h i B l 7 Z I 8 z G j k C 3 3 O _ v M s 8 D g p P h 3 2 B x 8 a l z q C x u w B 3 - t B g m 4 C _ i l H i 7 K w 3 T 6 q c 9 h G x r M g k W s j S s 4 G h t n B 9 x G 6 w L t j Z 6 w p D y x E k r c p h u B v 5 2 B h p O 5 h s C 3 l 2 E 0 j M x y P 9 2 p G m h h G z 1 f 4 0 G t r 1 B 2 o r B p m _ G k 0 p I o n v z B i m 7 R 2 l t C y o 9 Q D q n N r x F h 5 P 3 k b r 0 5 B k w p F l 0 D _ D 0 j P - - C 3 t H n - D 1 9 l H 7 0 1 9 D q k D 4 s 9 M t g B r 2 U z w w C l 6 G o l I h 5 a w n v J 6 8 E i h M 5 - 3 U q n m B n 2 E F r k a q B o p 0 Z 0 o l j E 3 r 6 F m v 8 t F 9 v - b F l 1 - r B s 5 D p z I l r K 5 5 H _ p P 6 h C i 8 s d t H 5 N x z R p 2 E i 0 C 9 h E 6 w I 6 2 G o w I 1 x i B o _ r B q 4 W j k X - j S y q n B h n q B F - 5 V 5 q T 1 t 9 D 7 _ l B 6 6 X h p T 3 h V y 6 T o E i j z D m v 2 D p p w D i x k h B i 9 m I s r 2 B z s 9 B 0 s R j j q D 7 j h H r H z 1 E g h o C 8 8 o F t d g 3 M 0 u i C _ o o C s 7 s C y w U l 5 d i h X q i e q j P x 6 J w 2 h H q 6 S F 7 X w l 9 H j l h H g h h B k v u E 0 h r D - p I r x W j l s D x r w B v 2 L w p l B 3 t X 0 C x B j p J r 6 Q g t w E g i H 1 _ B v v C F D i l S m x O n z P k p c 7 q D s 3 Y k x p C 3 0 B 9 - 2 D g _ M r 9 K m g e q 4 B 6 5 w O r 5 v w H s 1 6 K 8 x 1 C 6 z t Z 7 k 3 f y w r Y 9 o 0 W u 7 y H 6 j d l z g B i p C 3 n w D T q v t F s g H q v E _ 1 w B 8 v u D z g 3 D t w V 4 o R x _ C 8 l W r i E j 9 b k h m l B o _ 9 R v 4 j g D n 6 M z s i t G 4 u m m D 1 - k q B 0 x z k R 6 - c 0 m l B w g y B l k C l 9 H k J z j q D 2 z j C 2 z v C v r J i l H h h m B o s t L n t E 9 y h D m 9 5 C 5 6 c x m y E 7 p u D s x M _ k N h 3 t D x s h C q z a i 5 Q F r z N j 9 O q l S k x U p t I _ l B 4 3 s C h - U t - v E q u l B t t X 9 _ G 5 k 5 B - 0 c n y W l 1 h C 2 8 g C z 0 g B w q k B 8 4 7 N o w T 4 t R j h D n j m B x y f h k T 2 k P u m S k z i F 9 z 5 D 2 2 T r h 4 B q f 6 r F h - O r u h E t P m m c j l Y v 9 U g 1 T 4 2 r D 3 _ H _ 5 B y z y H z q J l 7 g B 7 r p B g z m B 0 v - N q m l B o - H l w d 6 r Z 4 5 S 2 p P - s g C _ 8 K x h 3 C j F q q u E k j c F k w 4 B 9 7 J q G r s W j u p B 3 - b t 7 z E z h 0 B 4 o K _ s L 1 2 d 4 h F n u Y n 0 w B l k Z v n 8 B 0 m r B 4 k l C s C x 5 3 U o w m F l s k G 3 r S u l i C 8 m k B o r C 6 k K i l o M 6 v v n E _ j 1 q C o G y 4 z Z i w w E _ o Q y u T w o F B 5 5 G 0 y J s l N i l I l g K q 0 7 J 5 9 K t 8 T _ j N - z j B 2 q B 0 j D n 6 _ s C i - c 0 2 l q F n 0 - 8 D 0 g i F 0 1 O 5 v D t 9 K i g H 4 w E 6 p e x - k B 7 i a o w l B 0 z E w t 6 H y o C z o Z 8 5 D o l G n q E x 5 J 8 _ I m 4 E v 4 F g r H q 1 D 2 g E - l D r 9 D 1 6 J 1 m M - w F F 1 - J 7 u q B m v m B x 6 b g z I n x F u 0 J k j H n x F - F - x 4 E x 7 y g E 6 o F - 1 E q 3 F g 0 E 9 l F 5 - M p u B u q C t _ J 9 q I q m f 1 t E 0 u D 1 l X n s S x m M 7 y d s k K _ w H y g F q k I k 0 I l r H j k z B x i j C 3 7 b z u G 0 t L g s R g v d D _ n H u 6 i S _ g J w w Y k 0 E 6 q P 3 w q B 5 z P k 4 F 3 x F p 4 d n _ G z o I - 8 T _ x Q 1 z S h o Y h r I t D 2 4 K p 0 w B g j q B 1 i l B i t h B p _ l B z r I 8 l S i - _ C z 9 U 4 m g B n u q B v g m C t k F o 3 I 9 x G y o p W 1 - x E 3 z P o 8 C j x n C l 7 y B u l s B l 7 H 0 x 4 D x x 4 E m z C y p N k 1 H h h K h - k B 2 p V 7 2 e s s R 2 y I l v E n - x B 2 k 6 C x s - Q 3 - g O B F D y m D 6 y C r 9 y B h o o J n 8 h B 0 n W w 6 B z _ M 8 j H q y I g 7 T y x R y j _ M j 5 s b u K r C x 0 u D h i j S v g i B v 0 f 1 q 5 B - _ m B g u d w 8 o Q 1 i 2 L q w 2 i B q 5 P 4 y s C o y Q 8 x I u j h M z 2 D v 0 R g 5 w B 0 j V h 6 M q x C x 8 B - h E o m D z g a s s R 3 9 M _ q 1 H 0 y C p z x B y t U D m j T p U r 8 E 8 u K n l x B 3 m N 5 w E r u u D w 0 U 0 x l B 6 m D n h E z s J 6 0 J 5 t M - u T 5 3 S 3 w I t 9 E g 7 1 C 6 t Q t h e q q t E l p u B 8 6 g E 8 k g B g 8 C w j x E k z l 2 B l o i Q i x B y - R o 9 L 3 - i C o 0 E 0 z k H g p G 7 0 B - 5 r C _ y 0 B y w n B s o 6 B - q J t n 9 B x m T r m U p 4 o D t s v C t _ B i m S _ n y B l u C x o 3 C 3 - m P l n i W t q u H p i G s m 6 F m r l y B n 6 k 0 D n s q D 1 p l J m i z J 9 s m q B v 2 2 9 B i g n p I w 9 7 n D o 6 1 u B 7 _ z F h h 1 w C - v 4 r F - l 5 9 C i 1 t G l n n B w 2 Z 0 o m o D 0 l z J 4 q z d z 9 - b p k p C k 7 k s B 2 j x B n r - H 9 o 0 H w j v D i z h g B o 1 H s 4 B 2 j z e o k v S F h 5 U h w 5 W p 3 y t E l h s R G k k B 2 m D o Q g U h 7 D s - B B s o C 3 N 4 9 B h f m I l J z t D 6 W 0 L 6 1 B 7 r C n o H - W i q B 5 W m i C x S g U v m D v h C 3 7 B s s B 2 x C F l _ B w 1 G q n E _ r F v t C - k F 0 h F 9 1 B - n F v h D 5 2 C u E 4 g C F p x K 6 9 E p I 8 l B i l D x B z o H 9 o J q 5 D - p H 3 q E 0 j D 6 x D m p C 6 5 B 1 _ F 4 m D n j D h h D 7 9 B x h E h p B 1 8 B 2 r B 1 O v m C h p D s y E h j D l 1 D - u B g W 3 F z 7 B l _ B k o K p 9 I 7 n B p U _ y B j i E u j D l p O s 7 B s 8 B r F p m C 0 e D - r E z I 4 j G t 9 G 5 2 C n h D 5 u B u n D - q D m f q a j p B s p E k s C g _ E r I _ k E 4 y E y 5 B m R z t B l 8 B x d F y y B g 1 C 8 U 4 t F t 8 G m r 2 K q U r 1 C x 2 C 8 6 B v v B y p C j L s v k B 4 P 3 8 B 3 W - N 6 w C i 6 C 6 - E 1 2 B - w F z p D g g C 0 l P o s B 2 U u 2 F z T u Q q 6 C q e 8 p B l 0 B r q E 6 4 B j S k o B y - B 1 0 D 9 o B z D v c p T 5 q E 4 o C v d i k B g e z t B _ i C 7 _ B 8 - E i 0 C l O 3 j C r s C F x m C 1 9 B x u C k J 0 P 3 Z 7 z B i k B n h B 0 Y w 3 B 5 1 C w s B l F r m B 9 r C v 1 C - 8 F h - D v 4 C 7 3 L p v G i 8 D r _ B q J r b 1 0 B 2 - B r 7 B 4 j G 8 o F w k D j 1 C u m D - v B x W B g j B 3 r C 1 k C m k G u 4 B 3 9 B y s B r 1 B s g C 8 n C q x C F y 8 C _ r F - _ B 2 6 C t v F 0 x C q 4 D 6 4 D 8 1 B k g H 7 z R u h J 8 8 E p 3 B h 3 B - p D 8 n C 9 1 E z _ B 4 5 B _ r B q x C w 2 F F 7 t B l m C 7 W 1 3 H 5 z F 6 V n k C 5 u C 4 a i M 4 u B 2 d 1 o D t q E n p D 7 v B o k B i m D 1 H p 7 B o r C g i C k Q q w B 1 u F w q C q J 6 Y z g B o z B m a 7 F 2 I i h D v 7 B - o D x h B k x B 4 z C 9 h B 1 - B D s R 7 X j X 0 8 C x H w Y B s o C T q Z 4 j B u 2 F 9 p E q j D k k E 7 2 B 9 K 3 s C 1 g B g o B 7 0 C x 0 B r u B 0 s B t d o Z r s C 1 u f o k c j h K s i H u y G h s C l t C q g C i g C 4 Y 6 w B h X k e 3 W g U i g B t S m N v i B p Y z v B 7 _ B s 5 D F _ 7 D i J j 6 E 4 p F p p B 9 9 F q z C 1 v C 9 0 C o 9 C h - D u g C j 3 B s k D 9 o B 1 t B t _ C B z q E w y B y s B 6 x B i j c _ l B _ j B h X 0 x B 5 k B F 0 k G i 7 C w g C 4 q B 7 b q k E 1 l D s k G u x C l _ D j 1 B 0 - B _ i D _ 6 B k r C 5 9 B - 2 B - z D o X t _ D 4 g C t 5 B l k C l d x K 9 g B 4 l B p d o B h _ B w R 0 u D I 9 4 G 8 x D o p F _ q C 7 1 E p p D w j G h 3 B s C k 7 C u y G F m z B 2 z E p p D p _ B 1 8 B 9 s C g z B 6 u D 2 _ E 6 l E 8 q C - g G _ r F z 2 D o w E - 4 H p s D 6 k E x o H 0 p F r t B r y H j 3 a F l 6 E g o E 8 p F t 6 G h 4 I - z D F 8 y E _ q F g m B j o 2 H 3 p G m x G i 7 C 4 6 C y v E z u P 5 8 B s v E F m p G 9 s D _ x C r 1 E p 3 B z z N _ 2 F y k P 1 m X k r L i m N 4 l o U q g C o 9 L v 3 I t 3 H g n L k t n B t x c F g h f F r l L k - n C m o 3 I z 3 b w m J j t S i r U o 9 y C l k n E 6 V z - g E 8 m t T 0 - 2 2 C z q u s D 8 h 6 7 B y g j J s 5 r N 3 9 k q B 2 y 1 E v j 4 K - y 4 h D y p 4 r C 5 t 7 0 C 4 r 1 P s g l F v 3 k B v r v B 7 9 - C n m m C x _ b 5 l L u s 9 C 1 s j D F n n _ C u h J x 5 a - q O 8 t b 5 1 6 C 3 - 8 E z i m F 5 h 9 D r H 1 2 z E u s u B 5 i p B u g I 3 i w B 6 t Y u 1 3 C 9 h T g v w D j p 6 E q 9 E v p I j g P 7 p T 4 v l B m 0 7 C q m r B t z S - 0 r B 7 l v B j 3 E k _ L h w f i n z B x t I k 1 z B r 9 m D 5 y - D 0 t r C 0 1 G u 7 7 m B x u k J l o 2 t F x 3 h p G g v r 5 C 1 j q P _ m s E 3 g t 1 D p s l s G u 0 u K r 5 t H 4 h y F v v u 7 B o w Q t k n l B 3 s h J k 0 - E o t w D _ 4 D i g h B u q n B l p t B 2 h N n i O 1 u V h _ o B 2 j l B i 9 V 6 6 8 C x x v D m - g B y h p D 0 1 S u 8 L 8 - r B - 5 Q p s 5 b p H _ h B 4 n C z 3 1 G s 7 I s s q B t y Z 0 3 c B 4 9 h B x - - B y r 4 B 8 t T w r p C 0 - 4 E w g J _ o k R 1 u v D 0 4 o m B l l v d t n 0 r F _ x u X h x z n D g 2 p H m v v Y l s 6 B 6 2 u 1 B 8 5 i G m - t C k - 5 D _ 4 z H r 8 p D 9 k _ B i 9 l B p 4 m B h p D 0 7 1 r B y - j Q 3 r m 3 B i 9 3 a k y 7 E q 3 j o B s - m L h v h O 7 i 3 h C 5 h v B h v o g B y g o Q 0 w 6 N q w p C 6 o 9 _ D s l 0 2 B k o 9 I 7 3 Z v y d 8 y 0 B m j r C 3 z h U 7 r h H p 5 l B k p r 1 C o t 1 j B j 6 1 D r t s D 4 q w o B t s h L - 3 m Q 7 q x s D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m i 3 y I h u m C y 7 j g C u 8 x U o g r a 9 2 l O 3 j j y B s v U v 0 y q C u 0 j 8 B m k k D 5 z h V j 3 h B x r E 6 y _ B v i V h 9 U v 4 D 7 l r F x 1 B 6 1 Q r m x H p w w T m 5 K q g w J l n U k 2 H q s R 0 5 5 C r 4 D w z R j s J i 8 X v 0 N i - E x _ M 7 l O 5 - D p s H x 5 f y - S t r j E 6 z 0 I h i B t z t C s p G i k k C - v p B l y s D x q _ C 1 t M x 8 e C k O j r U K 0 r m 2 B x q 5 M g n e 2 7 J y j q C u q l r B p v 5 R 4 g 3 j E 3 k k B j i v u F u r k g B t m 8 t G l 7 2 i B 6 w h J p x r E 8 x k 0 B t x _ C m k j H r m 3 H o p m l C l q h F j 5 - H r 4 u r B 5 r o 6 N z m 2 v I 1 t u S 1 j 9 g G w 4 8 i C - r 7 W q 9 q u C r n l k F z i q 8 B q v h I _ 7 n 3 M 8 l w - C g k q C & l t ; / r i n g & g t ; & l t ; / r p o l y g o n s & g t ; & l t ; / r l i s t & g t ; & l t ; b b o x & g t ; M U L T I P O I N T   ( ( 2 5 . 6 7 3 7 0 1 9 1 6 0 0 0 1   3 5 . 8 1 6 0 0 7 6 6 1 6 0 1 8 ) ,   ( 4 4 . 8 1 7 6 7 2 7 5 9 6   4 2 . 1 0 5 5 5 ) ) & l t ; / b b o x & g t ; & l t ; / r e n t r y v a l u e & g t ; & l t ; / r e n t r y & g t ; & l t ; r e n t r y & g t ; & l t ; r e n t r y k e y & g t ; & l t ; l a t & g t ; 1 2 . 8 4 4 3 5 2 7 2 & l t ; / l a t & g t ; & l t ; l o n & g t ; - 8 5 . 0 3 1 9 5 1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5 5 6 8 9 0 6 3 9 9 5 9 3 2 6 7 7 & l t ; / i d & g t ; & l t ; r i n g & g t ; 7 l 0 2 9 4 l q s F 0 p 6 G 4 p r D v 9 r E x _ 7 C q - h C u i y K _ m b g g i D h m 9 B v k q P 1 1 x L w 8 - t B 0 8 8 E _ h w Y i 7 n I v z 5 J o _ 2 K l m o N y 3 9 o B m u m T _ u s B & l t ; / r i n g & g t ; & l t ; / r p o l y g o n s & g t ; & l t ; r p o l y g o n s & g t ; & l t ; i d & g t ; 5 5 5 5 6 9 0 5 4 1 4 6 4 6 8 2 5 0 1 & l t ; / i d & g t ; & l t ; r i n g & g t ; o 6 3 p 5 j i 9 r F w 7 o I q m t Q j p k G 3 n P q 4 g O w q 5 G 4 z P t 7 - H & l t ; / r i n g & g t ; & l t ; / r p o l y g o n s & g t ; & l t ; r p o l y g o n s & g t ; & l t ; i d & g t ; 5 5 5 5 7 0 1 1 2 4 2 6 4 0 9 9 8 4 5 & l t ; / i d & g t ; & l t ; r i n g & g t ; k p 0 8 y w i 5 r F 2 9 u E - 1 o D l - u C o 3 L g v y C l k 6 J s t u E 2 s Z t 1 n D p k J 2 u M k l 3 S 8 I 6 3 k C 9 z i E t 0 6 o B 1 6 n n B & l t ; / r i n g & g t ; & l t ; / r p o l y g o n s & g t ; & l t ; r p o l y g o n s & g t ; & l t ; i d & g t ; 5 5 5 5 7 0 1 2 9 6 0 6 2 7 9 1 6 8 5 & l t ; / i d & g t ; & l t ; r i n g & g t ; v r s 5 r y u 5 r F 6 1 _ F y u g E m g - N n i B w s q E x v q E z i v I - 5 4 B w 8 4 M & l t ; / r i n g & g t ; & l t ; / r p o l y g o n s & g t ; & l t ; r p o l y g o n s & g t ; & l t ; i d & g t ; 5 5 5 5 7 0 2 8 7 6 6 1 0 7 5 6 6 1 3 & l t ; / i d & g t ; & l t ; r i n g & g t ; 5 p o r j n 8 y r F s l h B p p t I 0 _ 5 B 6 v i O u 8 0 l C y _ h 4 B _ u m E y p _ E 6 o y l B q _ t q D i 4 j G 5 x m h B 9 w h e 8 y x 5 E - 0 j B k r s Q 8 y q O j w w R 1 x y S 3 0 z Y o e z 5 u U v 6 s M j 9 x C 3 g i P m s l - B 7 3 2 T 3 0 s B r y 8 C - x _ E n 6 0 C 9 s i E n 0 1 K 6 2 s F 0 j j C 0 m u E 5 i u G 0 9 U i 1 r B k 8 h C 6 u _ E _ _ p D v z 7 U 8 y 5 G t 7 7 C 8 v 1 B n 6 q O 4 4 z K 3 0 7 G m y 6 G p - q D s o 5 U 5 i u R p 8 C _ z q K s r u h C 5 o 5 d 5 s p I y h 1 l B o 8 w H q x h C z 7 o 1 B n 0 w L y 6 r O 1 g u R 7 3 2 V 4 t t I 6 2 _ I 5 t y z B 8 6 y c g s 2 x B v p q F u 9 y k B 8 v m 7 B p h 1 o B t Z & l t ; / r i n g & g t ; & l t ; / r p o l y g o n s & g t ; & l t ; r p o l y g o n s & g t ; & l t ; i d & g t ; 5 5 5 6 6 6 2 0 9 7 4 2 6 7 7 6 0 6 9 & l t ; / i d & g t ; & l t ; r i n g & g t ; j 2 0 2 1 l 9 g l F v 6 R y k I l h D 1 g R r v K 5 g E 1 i G - r D 7 _ D k o E l 2 B n i B 9 u B s U h h C y V 6 k E o 9 E 3 t J 4 0 C g t B k g B y U 1 z D z k T 6 w C o s B 2 a r 9 B y W i 8 B 7 o B u x C - o B r 1 E g i H 1 _ E j o D 2 u D 9 4 O 9 J k h H l m Q m x I k z G l j 3 C 4 j i B v z s B g q q E j n l E 2 p F x m X _ 4 N i i g B 0 w E r p B 6 y O 1 i E m 6 C - i g C 2 i S k i M l 2 C v 5 O 0 m c s u D t v C t p B u x C r w F t - C s 2 F l n I p m B h r F q 7 I 4 7 I _ 9 J 9 t F y n L 2 j E y 0 F l m G 1 r C - j C t m G 6 g E n w D x j H h o P u 8 I x j I 4 k F - 0 Q r i C p h I u o O n n D z 0 G 9 x E _ r E 9 s F _ q G 4 p D 4 _ F q 0 B 6 7 B 2 8 T p i J l 3 G 2 r J 0 p 0 B m y K r l E q 9 F o q J p v D j y C s 8 i B m u E 7 i H x i g B p g H y 4 K j w C - _ R 1 7 G _ i Q x w C 2 s C 0 q G q i O z 7 U i p N 2 l E x 9 R r z X m x V x h S g i I z 3 C 4 v g B i 1 k B t i _ D z p L x o 2 C - p l B v 0 m B 7 i J 1 w Q 0 9 F k v N y r K 6 v F 3 4 B 5 g C s d h p C u 7 B & l t ; / r i n g & g t ; & l t ; / r p o l y g o n s & g t ; & l t ; r p o l y g o n s & g t ; & l t ; i d & g t ; 5 5 5 6 6 6 2 9 2 2 0 6 0 4 9 6 9 0 2 & l t ; / i d & g t ; & l t ; r i n g & g t ; x g h u 2 o l 8 k F 0 5 K k 9 W 7 w S 9 q g C 8 z n B 8 l B i 3 - B 6 z z B k 8 v B k y M 5 m l D s 2 2 C i 2 z M 5 g s R h y - O z 2 k G v q - D 6 y q E z x g C q 4 3 B u t U 6 8 0 B - x S n - v D x q 2 F 1 t E 8 z i E t s v C 1 w W 6 1 2 C l 6 e q v 5 C 2 3 0 H 9 u P q m g D t 4 o C k o 0 D y s 3 H o x 8 B - _ 4 B q z - E 3 h h C x l e 0 p 4 B y t j E 9 l e 7 q t B m 8 t B z k k D _ 1 B 9 h w G y 1 q B v l n C k t D l s F - k E v 2 G m r T 5 _ P l y D 0 4 H - n h B n g Q j t b z o G 0 0 N 2 n Q x m S - 7 P 9 l F x 8 H 2 l M k k F p g E u r C q m D 8 x B t g h B u l O h m x B 7 x D h 0 C 4 4 1 C o y 5 D 2 n 2 F w 3 z D 3 9 P 3 9 N v _ P 8 s H o 5 H m l Q z q U 0 t S 4 y W 4 k O r _ k C 5 2 w B 7 5 W 3 i c t q x C x 9 j D w 7 p E 5 n z J o 6 q C t 0 E q i 5 H h - s G 5 r X x m u B p _ g B & l t ; / r i n g & g t ; & l t ; / r p o l y g o n s & g t ; & l t ; r p o l y g o n s & g t ; & l t ; i d & g t ; 5 5 5 6 6 7 9 8 2 7 0 5 1 7 7 3 9 5 7 & l t ; / i d & g t ; & l t ; r i n g & g t ; i 8 h j h 5 7 m m F q - z a x m s r E 7 p 2 7 E i n 3 1 B _ n 5 5 K _ p q l J 4 i - C - p m 0 O 0 s r u D x _ w C 2 0 m i E 1 y y L 2 h o Q 0 t x M 9 u 9 b 7 _ v q B r k w f _ 5 2 u H 6 3 u J 5 s _ c l v _ L 5 2 o r C 3 r m q C 6 7 c w i v 8 E l 4 z j G t h s 8 E 8 3 H 4 w v l C n j y g G u n 1 b - 8 - D m s - h N & l t ; / r i n g & g t ; & l t ; / r p o l y g o n s & g t ; & l t ; r p o l y g o n s & g t ; & l t ; i d & g t ; 5 5 6 8 7 3 2 2 9 5 5 5 8 3 3 2 4 2 2 & l t ; / i d & g t ; & l t ; r i n g & g t ; j z 7 o 4 i i 9 i F 8 t l q C 9 s m v B u - 9 l B r - t h D s 4 w z B g u d m 2 l s B i v 0 y B 7 x o i B v _ u F x 7 6 r B 8 6 p J v x j m D z o u h C p 5 d 8 t k k C o q 4 b - h 1 M 0 s w L 9 _ 7 b x w l r C 7 m z x B - q t u C q u t B t - k I h g 7 P - 4 w 7 B 1 1 x B l n - I 9 j 6 u B 9 3 z G p i o 1 F g _ 9 E s k 8 F y 2 Y n g 4 7 G 5 6 o t E k n N q 6 n m D s 2 - m C l j 4 B 7 l m H q j 1 E 5 q s L 6 N l l - t B n v m r B l g - H v 9 o H 0 7 g T z s h i D 8 5 q E v p z - C x 3 j 4 C 9 4 L p x 1 2 C k t s l F 1 v k z C 0 o 7 o B 0 _ 8 g B g m m L h w y 8 E l m r N j k u B 3 7 v T 0 m k E j 2 k _ B p k 8 _ B h 3 x F n q y 8 E t n 3 j B n q _ n B o p w i I s q U i 8 r K o z v - J 7 6 _ g B - 5 r _ D 1 3 9 - N r 4 H k j h p b o 2 y u D - s p 8 D m l p 9 B 9 1 k h S 0 n w Q 2 - 0 2 J 8 p m 4 C r 9 - l K t o 1 y B 8 i 1 5 T y i x g B g u - n K 7 2 b m 6 y 5 P 2 0 8 j R 5 j - D o y r h L 8 9 8 C 2 4 i 2 P _ l 5 2 P 5 2 8 U 6 g 6 k H q 9 h p L l n v v E 7 m n s B u 4 p t D t j l 4 B s - r 8 C _ 4 8 j C j - 5 7 G 5 5 w I t 0 - 6 J q 4 3 F 6 z 4 8 Q j - m u P w u y V u 1 3 L n z w r I y 5 r 3 B l 6 z t E l q g 9 E p 3 0 O g 3 q h C m x m s Q 7 r s W 3 m s j B x 3 u N t w 3 p F p q o t R 7 z q t C 2 h t 9 G q q h G n k j k O h 2 0 U g 3 l 1 b _ y s 5 L l g - B g 7 g u J 4 k H o 1 3 r I _ p 0 v C h j p s D _ p 0 v C x u 2 - B i i w h L - j s h C 6 t i e n x j u F - o _ 0 b t k j y I l _ u 0 B r z 5 i F 2 k 1 4 L j 8 r q B l n g e v j u j C k p i r F h g 6 m C 7 2 w q L q _ 1 V 8 5 r _ F j u s m B 7 o h a y 8 y 3 M y m 6 n F l u h y E t 5 6 - F t 8 4 q C 8 9 k C m 9 m U r 9 7 8 J 4 r w j C 3 n r m G n r 9 d _ q v 7 I 9 r o o F 8 k F s p j 9 G 1 _ 0 S 6 k 1 J 4 m q s D m h s _ J 1 s S o y l G r k 2 r L 5 2 3 2 B 5 x h J g 6 s s D o y l j E y 5 b z l 4 4 B z m j H 3 t h U 4 0 y y D h 1 m h B n y n R 5 v k v D 7 o i 6 B k 7 r 9 G 3 w 3 3 B o 5 g I 5 n 5 x C 1 1 1 t E m 9 o Q l p _ 9 B t l 9 N 3 5 g b 7 9 0 t E g w 2 2 B j w x t D v 0 m 9 G - i n z F o y l B v h n D i l 2 u D n _ x p B x _ Q 4 x 4 B 1 2 8 t B i 4 u W s _ 9 I n 0 5 l D p 9 v V w g 8 q E 8 - 3 n C r 5 6 E v - t K h 8 1 L w l u 7 B _ k n C j k _ t C h y q r D _ 5 O - o 7 p C n g s w E h z 9 9 F u o h l B - j e 7 8 u w C p _ j q D n w 3 F j p e q u m q B j 3 n o B 2 k r H i 1 i q D 2 l 1 f y 0 v 1 G j v u L u m 9 x E _ l x z E s o 3 1 E l z w r J i o 5 r J l x 2 P 2 l t i G y 1 u m K 1 2 3 m K 5 s 3 4 C r 8 4 m D z p k g O x 7 s 8 D h p o k D _ 2 5 - N n 0 m b r 3 n r K 9 h z x J l k v s B k _ - m S o o G w o u t N 9 v z x B k r h g B - 4 m 5 C 6 i y d x 4 j k I m x 7 v B p z - J o v 0 K k o z 1 E k t 9 - C 0 y 7 Q _ o - V m 2 w i B 3 - v k D 5 u 4 C v j k k D n _ v o G _ _ v R p r y 7 E 1 m D q 7 p 0 B 6 o F y 3 i I g r z z G _ m 9 y F g u 7 E i m w h H h 3 2 j F l _ s t F i y j h B h q 1 s B r r k x G 3 k 4 E r u k j H o m v q C m g q W 8 5 - _ J 8 3 4 K 2 9 5 1 E 1 8 8 j B x s m D n g l P 3 9 3 T j z _ B p _ q W v k 0 7 B p g M j o e 4 k h 5 E 2 _ _ Y r m s 0 H o w 4 K 3 m C u g 4 m C - z u g C 6 r 3 V _ o w 5 B 8 v x h G 3 m s y F 5 k u j G w t R k i k 6 G z n y 3 C 6 t o 7 C t z l x G 7 t z l C g _ k q E l x j 4 C w s y s B 5 r o O n j p p D 1 - F 5 z t p J q n v n F 2 _ l D j - u i B p t p 5 C l _ w v D w l B - m k l J h j 0 C r 8 1 j F x p p g B 4 k 8 h D j q r a g l 0 6 B p q y l C 6 2 z l C w 5 x C q 3 p z G 4 s o o B h 0 r r C y q t 0 B 9 u t i B 5 s K z _ m p D 2 q y v D 0 8 x v B y 9 2 p B h r 4 8 B i 6 s d 8 j o Q 0 g t T 9 v - l B 1 7 t 5 C k t q 0 B j 6 r I o 7 g H 4 9 - Y y v t k D x n k g B r w s O 0 m h B i i p I j i 4 8 B i 6 z v C u r m B v w 9 j B 4 i - U n h U x p 0 i B - w x 8 E 7 7 w W - 5 r h B 1 h n r D i 3 1 3 D 7 6 6 F 2 v t y H - j x 3 B t r q G k m h I i y k h G g x u U q i 5 t C 0 x l v C - 4 i j B _ t p o D 6 3 z n C 5 z u E g o q 5 C v 4 o y H w n 7 K 3 3 n B g 2 7 l B z z s 5 C u y 2 Q 9 8 j D - z o 4 B j x 8 j C m 9 q I s r i 0 B r 2 7 7 D 6 4 2 S x u w X l y y 5 H 7 9 - E p w s _ I - k g E 0 3 4 C o y r n I s 3 p k B j n s s C m t 1 T _ v 2 F 0 - v h R p r d 5 y g - D s 7 z Q 0 6 _ _ E 9 7 4 m C w 4 r Y y z 9 x F t q 4 N 7 x R - h h c z 0 n G _ 5 x 8 B h 6 w 2 C v - 9 x C w l 4 v D 0 m h H r t 6 7 C j v l u E l r 7 i E n i m 0 B g k 7 v D m o 2 8 B s m M k m 2 _ K l 6 v F 0 r 0 g C u 7 0 i E p g s _ F 7 w r I 9 w _ 2 D l v 4 B h l p n C x z B m 3 B 2 1 7 6 L i r _ g E q 8 q N 5 u r D - - i s C l l k v C p m k 5 E u 2 U m w 9 t I v m 4 r F 3 8 p G n g t n B y - t _ I h v v 6 M h i B _ s 0 3 M 4 g _ 3 C x j 1 5 D 7 x s u B w g 3 u G 6 i I s s p I 4 j g 6 L 1 m o z F u l 1 7 B h - 8 0 G 8 4 _ Z r v 3 k C _ 0 w 9 H 3 i 1 L 2 h e 0 1 l - S j - 7 i J l w s _ B o g - J k 2 6 7 O l 5 v 7 O 6 6 9 6 K y l i K j 8 3 B 8 - q x I x l 8 1 J _ r z 1 J m j z 1 C m n o w C l v 1 h K t 8 d 9 y 4 k L g k z _ K t d 6 l - t L - 3 o u L 6 l - t L h w G j z h - P s 5 i 1 B h 0 t 7 H 3 t E 3 l 9 0 M _ 6 p j J 5 p _ J 9 v 0 p E v y 6 y E z 9 - R _ _ _ r K n o 0 T h k 2 0 I l o r 7 N l o r 7 N k 5 1 7 N g q v r F 1 1 s - B y l o x F 2 9 5 0 B r 2 t m M t 2 t m M r 2 t m M r 2 t m M q j y T x 0 0 h G 3 z V q 4 s v l D n o y f 6 y v 1 0 C j r 0 6 E t r l 2 K w r g z D 9 q 8 m C q k k 1 F t 0 n r B 0 o 7 H 0 p _ 8 I _ y j i L n r Y w 9 x 4 N 2 i s 2 D 4 n y 8 D 8 o 7 _ C s p 2 0 F 7 6 9 h B h y n m J h x o s B k v z _ J z _ q z E 2 q m k I 9 4 4 E 6 i k o M p r 7 9 F 5 h l k B m n 7 _ w B j m 6 n M h m 6 n M l 0 s G 2 k g o L h m r 2 B v q g v G 6 w q j 7 B 6 p K o 0 v j H h 9 o 8 C g g j r O 2 9 5 O _ j 9 v H v g t 9 C - r 9 i C s 4 5 z H 7 y - i C v m j Q l 4 u r E i o 7 9 S n t g - M 7 p h K j - y B x 0 o k a u 9 6 _ C p s h 7 B x i 5 r H j w 1 i D r z n C i 8 w l T n k s z B w 9 q v Y 8 g p Q 1 3 p E 8 x n 2 P o g n 8 K w 9 l K 8 g g g 4 B 0 q w Z 0 g v r Q g h 5 s B 1 p w 1 M v i k t N i 6 s g B 3 p - E k y 0 j Q o z q t T p v m 4 B 6 p n w J 3 u 7 b l 6 i k M p q 9 _ E x - h 5 E 9 w z I i _ j g J m n y x L g v 5 d x s h w H 9 o r z O 7 m u 8 B t 2 o g B 2 s i v B 0 k 7 q K k 3 _ C 9 y g k L l g l p B x 5 l 9 L s _ 8 l B - - 0 o C x 7 n j D 5 z n w N z y - L 9 h w z L 7 p 4 _ D h l n t E k r z N m y 4 r J g h 2 x K x t k G 7 r 1 r Q k 5 9 L 8 q 7 5 L l w - b m 0 m z H u y g 8 M m p s 7 M k 7 0 n H j j 3 Z u y Y 5 z 8 t i C k o 2 K w p p K n k s 4 R r - j 5 R n 1 x s D j t 9 - C s u u O k 5 4 r T u t y w G j _ z F i 5 q u D m y p v S u q 3 T s n 4 C 6 l l q E 7 t 3 t J u _ g 4 F j h D j i h n E i z i 9 N n 3 r R y q z g I n p p t B 9 3 _ 6 C j s s s B 4 4 i V 3 7 w x G i j 9 k D 9 v h 4 B y i m C x u 3 0 H x 0 _ F 7 _ g z B o q 0 V 1 0 3 6 H 4 h Z k k q g I z r i H - y O - 8 v y C x 1 1 G t n o y C r k 2 G 5 s o L 2 l 7 U g 9 y 9 D q x 0 a s i p L l 0 y W z x n r E u u B - 0 w P 9 t 3 9 H 0 _ y N w o 1 g E 3 _ K w 4 i 8 D z 8 3 F h l m I r 2 3 F n 4 _ r B - x w F 1 w 3 g B 8 w 0 p B l _ u w B v u 6 B - 3 o C 6 g h M s g 0 s E z i 0 y B 7 s 1 F z j y 7 F w t x w B _ 6 m e k 8 i o E n E g q z Q s 1 P h 9 4 p D r j 4 l B 7 o 8 7 B n z w L h j s F y 7 o L y q q Y 2 h 5 o B q w 5 D o o z 5 B 7 7 3 W z v s p E l 2 q r C z o i u C _ Y 8 9 v Q _ p x m B n l n y B z m p w C o y 1 N x i t D w v 3 h D u l - p E s v p i B _ 4 t f x v F 5 s 1 8 B 4 v 8 G s t 8 b 3 r y Y 7 2 X g y k o C g 8 u s D _ 2 i Q 9 0 v l C 1 g 7 e v w 4 C 4 q 2 g C - k m L 2 v r B w y l r D n h y H s 3 v l C 3 1 w L 0 t s H z y h v E h 8 v J t l v X p w o B s 8 3 3 C 2 k w V p 1 6 5 D n h t P g 3 g B r p y i B r 2 u b 2 B j r v n C 5 0 t Y _ l x J m y p 8 B z 0 v J x s 0 7 B j W l n k J - 8 0 y B 2 2 2 c n u t V g 2 y L n n p J h n 3 b 0 p j C i x 5 B y 4 g 7 B y 6 q Q 9 y 9 v C t x 0 L 5 i o g C k m 2 b _ y F m o r 2 E 2 x i x D - g 0 S u j w Q u w q S z 1 o 8 B i k _ e i s r k B p w 3 n B 3 4 i E k v v L x s 0 7 B 7 y g h D 7 m G 7 - p _ B z - i q B 1 n 0 7 B j j l j B 0 k n Y i 4 u L 1 v 4 i B n 2 p f z e h 3 1 l C 0 j 9 t B t q 5 J w 2 r L z m 5 F 6 m B 1 t 0 F y u s s B s - l Q 6 3 i w B m l U g z x X j y 4 W 6 g j m B 8 t o B p h k I 9 8 8 D i 5 - F 5 j - e u 3 x k C m m a o 3 1 N 4 1 8 U w n m N j j 2 C 9 _ _ U 2 5 5 H 8 p y C 2 8 k D k w x o H 3 w z T 3 1 _ X i 8 l c t z u j B _ z 8 E 3 5 - e _ t _ - C l z g w C j z c 2 4 s D 3 7 5 b r w 4 S x 5 p D u r n j B m p r V 3 5 k Q p 5 1 6 C m 5 h S w l o i C m v w b 4 0 n L u p n v J s _ m I - v - t B j i d _ 7 i Q _ 1 3 P l 8 i H 3 p r o C 8 8 z v B i 4 c 4 1 l 1 C i k z l H 6 h s W i i s h B w 2 j n D 7 n - e 5 2 4 B 9 3 6 o C q g 5 E s h i H x n g b 0 k _ R w 7 s D 9 4 5 b j 3 v J s 5 z - C - m v I 6 q 6 C m S x k k Q 1 w o E 8 2 _ 8 B 6 - n Q o 9 i l C 7 0 t y B 0 j 8 g B 4 2 2 H z q z b l y o _ C u 1 S 9 9 o M 4 o B t 9 x 8 B l m t w F 9 5 8 K s 6 h B h 4 m I 8 8 s O z z R l - 5 1 B 9 4 5 b p y y O 8 8 h I i 2 r H 0 k y 1 E m 9 6 c o m - Q 5 o V q w g j C t v n O - y 9 7 D - g j F 7 r w L 8 p v y B 2 t 9 U 5 6 i O - 6 4 P 5 g h T 5 t 3 n B z z 4 r B z 7 2 J n u x B 4 g 3 N j s k C n m 4 U u s x m B p n 8 h B s 0 h K l l x i E 0 o 2 S n 2 0 I h m h 4 D n j v T r h i Q 1 i 8 n C 3 6 t B 2 6 7 N 1 r u m B p 2 l V p 6 p F 2 6 l J h 2 4 r B v p r y B s 1 6 K p t 4 D 3 1 k 3 B u l s u B h 4 6 V q l 6 c 4 8 t x C o 2 t u D u k O i - s l D z l q L 0 2 - g B m 0 w a 3 t 6 D t y g D 6 h 2 D w z 0 z B B _ g n v E i y i Q x i m X u 9 y n B j s b 1 s 7 7 D 8 8 n y B y s q B y 0 q y F k 6 0 s B 4 5 z G t r q u C 5 5 y 4 B 9 u x E 0 o 4 9 B k o h 8 C p 3 w J 9 m 5 i B y 3 5 G 9 k o S l l i T p q 9 o F z _ j B o 4 2 R w 1 q i B 9 0 7 L v m h W g x v V y q t f t 1 5 6 D _ v w T r h t g E w w w I w _ m U x k l 3 B i s j F k s j F j - w h D l y k P 7 3 4 h C 6 4 n F 0 h 6 N 6 l s w C m s k L m t m s B l r j a 7 0 - e 1 i 2 s D g - l 4 B 0 9 u 6 C g v 1 B - i k G _ j t h B w n u E u h v 4 B j h m m B 2 h m L i 5 1 t C 9 o k C s z o r B 9 o D g x t g C 1 _ 0 C 7 - l l B 6 - g m B g u 2 N w z r q C - x h n C 2 k y G y k o E x y 2 b o 2 _ l C y l k 8 B o o h G k s t 7 C m 8 V m n _ r G l o z b 0 2 - g B _ 3 q I j s p P 8 5 o l B u k g M s y 5 1 G 0 9 I h 8 1 l C 5 7 o g F i g 6 9 F j q s K n j p 4 C 0 g x k D y g y N 0 2 z 0 C 6 j 3 Q 8 1 y q B 7 - l j G 2 2 8 4 B k 7 h C z 5 0 x C 5 i 5 J n 0 g k H z y 4 _ E n q r O y y v B m 7 n e y s 4 a m l j B n 8 - B p l - F 6 k j C k - 7 X 6 w y Z 7 9 u d - 0 t G 3 9 0 Z n 4 i Z 5 v N k y 1 J m z 0 S 4 o 7 j C w x Z i n 0 S j n v Q k n i O 4 7 y L 6 v 8 a 5 n - 1 B 1 k w r B 0 7 G 1 v y G g k q q C _ r 8 r B z 6 h i B 3 l l N k 4 s B 8 3 q c u 3 l F 5 j h 4 C o j s J k 7 _ W n z H r s 6 M g 4 u m B 7 p E n g l n B k z h d t 2 v B p 5 y 9 C - 9 p V u _ i e j s _ n B u 9 h B s k s L s p t r B 8 _ h f 8 n o X p y y B 3 6 q a v z y v B h w n X 2 h r C 0 h j J p r 4 Z 6 s - f 3 t p P 5 w h u B 7 v i h C r w z t F 7 - 3 H 9 p q e m 1 F j 2 h J - z 9 Z s 8 v 4 B F n i r e n x - g B 3 p i l D g 9 x b v x t N 5 m h l B 2 3 k n D x v s 9 C x o 4 p B q s 2 M 3 q 2 P 5 4 j i B g m 2 B 0 _ 0 h B l h h F r r m W q G o h g B 2 t h E q u 2 y B h u 2 U g p s d j 7 l U j 1 q J i i r C _ v i D k i g L _ g 0 S 7 x p k C s y 6 h C n - v W - w - L p - T 7 l s z D 4 4 j 0 C 9 7 4 H 6 0 n 8 E z 0 6 a 6 v p j C k i z v F 0 _ 8 C q 7 E p k n Z s l _ t C n 2 4 g B 4 i 3 b w p h q B 3 l - m C 9 g s F 5 7 q Z i r 9 D r x 2 p O 4 q 0 K x w m E i 5 z p B g l q 8 C l v _ E r _ C y _ x E 8 _ 4 V r i i l D k h 1 M 2 t q B - j v j H w k p q D n 5 2 D w i l 3 G 8 j 3 P y w 0 R y m - D s 4 i T t w _ L x n h g E k p 6 g B g 9 r 3 F 3 8 m 7 C 9 j I m s s G o p v C q h 9 y C l 8 g z B r q v K 1 y h R 7 z q x F v 5 v B z _ j 8 H _ 8 b 4 y m 1 C h 3 u 4 E s r z I 6 u z f w 8 n O l 6 w Y p - p H n 6 i i C z y q v D 6 7 5 D o q g 9 B _ 4 w v C y g 4 h B 1 s z S 4 2 7 M t l 5 h B 8 q z o G 8 7 5 P j i y b 9 p n H r 2 o I h s l y B 6 9 9 - B i - 5 l C p v s M 0 h u B h _ o R x y x d 6 w 4 r B 9 3 g R _ 6 i u G m x q D q 4 V l k x 2 O 4 y v 1 D 1 4 y D 0 7 r W k l 6 y D 1 i y U 2 u m x B 8 9 9 C 4 _ _ H 6 v l - D 8 2 1 T g j j l C - l w a s u 2 6 E 9 t l j C y 2 v h C 5 r K x - 7 h B v _ s H v 4 7 h F q i x e n j h R 4 0 t I 1 _ 0 C v - k i B t j q 3 C 6 n - 2 B z n n F s u n 9 B z q N q q J s 2 y h E u 4 9 K w - t l B 0 o _ V _ g 2 - B 0 1 o D 8 7 w T k _ 4 r F 5 s w w C w 7 3 Z g n 2 4 C h l w w C k - 4 9 D x _ g J p i p v P 5 s t t B p l J w h u g C v v y g B 6 q w V o u s W 7 0 4 j D l _ - g D 2 x n G - w p o B 6 - r 5 B z 3 i w E o - r H k r w O v p 0 P 3 t 0 o B 8 j r g C g W p r n p B 6 0 h W o 5 8 M 8 l l k B r k v S 7 z o W l 6 w Y _ v x p B s n q B 9 i - E g 5 F j x 1 c 7 7 j E r 8 j D m g n R i _ w 0 B 8 q 7 4 B 1 p k F 4 x s B g q 8 _ C 1 1 8 C 5 n j a 9 w p f y v 8 v G j 0 p D v _ v t J m 3 i m C 9 z w m E j v j Y _ g c 4 k r M w s r 5 D q - 4 t F 2 t G t x s o E q g 2 h C 7 7 6 G u n F g 4 m w D 4 i g R n 7 r g B 7 - 7 s J v o i E k 4 1 _ B t p k - C 7 z - K 7 w _ B u u 3 h E z o z _ B s x q I x 7 k f v _ x i B q r 3 m D 5 m v u B m d z v 4 W k 9 G m o 8 3 D 7 0 q h C x 2 g J - k h T j o o b 0 q H i j m S 6 n l B r 6 k d 7 _ q J 5 g j p C g 4 h m B 2 l 9 B i i m k C i 6 u F k 9 s o B w l 2 w B 4 4 e - s y h C 8 m q _ C 7 s y U 3 x j j B w r 8 C 7 x m B - 6 8 i Q m 6 v d k t v v C 9 p 9 S q _ _ 8 B 9 p y U h r B q k o I 8 2 r H r w q 9 B 9 7 2 q B 1 9 5 h B 0 g s 2 C o s D r w y B s i K x s g f n _ w E y k s a 5 5 g L j _ m - C j n d m 3 y P 2 7 k k B v k x B p u s t B v q u O r r 7 u C k 6 o L 4 7 s T u l u f z 6 n D 4 x j T u p 3 b h v r v F g 4 m g C o 7 m h B y 6 L l u 3 U t 5 n w B 7 7 h G w 8 r H 6 h - P 7 m 3 1 J 3 8 D 1 - s Y y s 7 D 3 2 9 4 F h 5 p 4 C u 5 i i B r r i C w 5 2 I l w v 2 B 5 - 3 b - m t M 9 x _ B 0 0 9 a - z m p D w 1 j C _ 0 l D z 9 v J 1 6 1 f j - 8 v I m 3 L 6 7 w C _ u y C x x n 6 B g j D 1 C k y z l E r z p 1 B 7 2 Y _ i r 3 M t z y F w l i I l 4 t k B n _ g Q 0 r q 7 B 5 o y y B w v x 5 C n 6 t R 8 8 8 L k 1 0 K 6 3 6 d v 1 _ C 5 0 1 Z 5 x v j B r - p T h 9 p v D l m h 8 E i - 1 v B 0 x 4 w B m 0 6 b g x r L v h 5 a 5 r j w G t _ 4 4 B 0 i 3 X 7 0 - U j 9 1 r D w i 5 1 C g 2 s G v h t E g o x k B z v o o B q z u g B _ u 8 z G s y r P k u y S m z p 7 B h 6 i x C k k m c 8 8 r G t t j f u r p n D 2 n v r D 9 i 6 I s t 0 M 9 - m u B _ 3 9 v E 3 g q J s y i 6 B - 2 i 9 B - w _ n B x v w C _ g s k B _ D r m t E u 6 h j B z q 4 d v 4 g Q q s E 4 5 r n D _ - n g D o p 6 p B 9 x n t B p g p B 3 y z i D 3 4 2 J y 0 7 K z n _ h E 4 p 2 D i v z w J j k r 6 B z s 7 t F i i j m B i 7 1 B v 5 x n B n 3 0 w G 5 r v S w k _ Y 6 2 - g C 9 1 x R y s r d u x 9 h B 5 4 t W x l G 7 0 1 Z z i m t B r 6 _ h D o 7 g M r 8 _ 6 B _ k k B 9 3 s 0 H w n 8 l D 3 r 5 g B 1 p p t F _ _ _ m F q z m 3 E m 3 _ J 5 9 0 1 G - n g u P j y 0 9 B 7 7 m o M 8 3 s q C 2 j g Q 5 8 w h B 5 m y C 2 w 1 E w i _ 6 B 0 s 5 P 5 o u - N g 8 2 U 6 r 1 p H n v k I h 2 - 2 B l 3 i Z 5 _ j S r j _ X n - l i B u o w q F o - r r C _ l h F 8 5 3 4 F - o _ L s n 9 h B u h k p G z v 3 I p g _ M z k i i C 6 o 6 _ D n 4 t u H - x s g E v h C - o q m B 5 g u 7 F h k 4 r D w w h J 4 _ l a 6 r p Y g z w t C 7 7 v N t q - N k - 4 U n 9 w Q x h w Z 0 k y 8 C i k U 3 i p P 0 2 _ 6 D 9 5 i h B h 0 y 8 B n p p P h 1 g W r w l C u n k 6 E y g z X q 0 x h B y - 1 d u t m 4 B y 8 i 6 B _ 1 k i K w 8 G z 5 p J i n 0 E q q j 9 K k s p S _ r i g F o 5 g B 8 k q u J j _ p J 6 u s l I 7 2 h s G y 0 2 S p l h 9 C m o n P i - q P g z y p E 7 k x Q j 3 m L 0 l p C p k u 7 G t h 7 h B 6 s t q B g r l y E s 4 _ 0 B 1 1 i F 0 w 7 i M j 5 j r B j l j c 1 0 r F r 2 3 8 M n g p o B 2 n F l i 2 x D 0 h 0 Q s q m n C r h o D o 7 n C _ t g 0 H 4 9 0 s B q t y E 2 k l n L n 7 Y m i h i F 3 9 5 K y k w Q 0 t 9 a s 3 _ s D z v - F v 9 k b n y 9 G 1 m 1 g F x 3 4 B t 9 l D 7 r 5 6 D 7 j m 7 C n h v j B 1 j t y B z y j g C w r 5 8 D 6 l b t n i 5 B t _ 3 0 D t 3 n m E 7 2 w G o 7 i J q p p v C o x X 6 0 w 3 B g 9 7 X 9 G i 0 n 3 C m j - E u 0 n f 5 1 w 1 I r w 1 s D 3 2 i d k i j U 6 u g y F y - 3 7 B r 6 g Q i u o j D s z - w B v v 8 0 B 6 6 9 m F q 6 - 7 K v 5 _ 6 C 9 z v w C 0 z p E p i j k G y l r d 4 5 9 f 8 3 E n 5 w 5 B y z u i B o _ w w B g y z g E 8 8 H y 1 1 M g l q l I 3 t 0 k E x r n g B 8 r v P 5 z l N 0 - l s F _ 1 P m q O y 7 m j B o h 0 m R 5 i 4 G o 4 3 D u 2 o t B r v 1 R w 2 - X p _ w z C u 2 h Q 9 t w D y 6 2 J z g 1 5 B g j y Q u x 0 M n 5 5 s F k g q 3 P r p r r J x o - R o h y a j 2 r K k 5 l w K 1 z v m B 2 h g C 7 h l i B p 0 s _ F u j g 8 L i 3 i o E z p t 2 B t 2 o 0 D v z r q D u i _ g K 3 m p D 3 r i S 7 1 t z E 2 x 3 y B j B v 4 k 3 B m w w t B l 1 l n I g - a j r x i D 7 - 9 6 F w 7 r C o j _ p B g l s Z o v _ - E z 3 x T 5 9 t 0 C 2 5 o 3 M 2 k 8 L 7 v x i C o 7 8 1 B m 4 v i B z s 4 g B m 1 9 D o 4 x a 0 v o O i j t v O v u _ D 9 0 9 y J y o O l x 6 i C q 7 8 E z 1 4 a s q j f g l 3 b - j - i B r i u 2 b z j x X 8 j B k m p j P u x n o B i 4 l i C v 5 i j C h p j Y 1 n 6 v I 0 q - D m t 2 a y v q B 8 v _ 9 B k o w 1 H _ n 8 M m i r P s i j k L 4 l 3 Q 0 j n j C t n n F w 0 v b 8 7 i N 8 9 6 g D g 0 m o C l 8 _ a 1 g 0 z C 6 x x j B k y _ K r g q C q h b 3 y o n H i 0 v z C - y 2 C y i 2 4 B 5 q 2 D y 5 - s C r e 9 j x U t w j i E i 7 7 M o _ i T s - 8 E 1 3 w L 9 n 4 D s 1 s X o m 5 B j r d z 7 7 T n o m 6 B 1 6 t U k j x S o x o 6 B o _ k h C z 6 7 S - y 8 b 8 j 2 X 3 3 q H 7 h m q C - t h z B 6 2 _ 7 C 1 j 7 t G - - y J 1 7 _ 5 B 2 x m h C v 4 T z 6 j g J _ x x F 8 - z U h s B j p y R 9 0 u B - z 8 i E x n s I z z v G 2 - i T h 0 j - B k _ f 7 4 t R t g i s G 4 - j g B - y _ R l 9 N v h y o D h 0 y H 4 r v o H q m 7 Q 0 x 6 E 4 v 0 l B s - s v B 8 g t O 7 r 2 B 3 1 y I k l 5 n F i n - s E x 5 j p B z 8 r g E w 1 k t J 1 z 4 B _ w z l J t 5 0 4 K y 6 r x E u s l p B v 2 t v K p p 2 _ p B v 2 t v K i r u z G y l o O p j 6 l G j 0 k s B s s k t Y p 0 M v m _ d g v h i O p 8 v s G n j r f p x r D 4 l i 9 G 2 g g o B 1 y m B h 7 t w B 9 s B j z h o L j n 7 Z j z r s I w s p 1 P y s k i B 4 t t w G j o i P 2 _ g B 9 q 3 x N 9 z t 6 I _ u g w G _ 8 t 2 E t q m f 7 9 u x N u k 4 D o k p v H 7 o 4 1 D k n 4 h C _ 8 x s L y h j B 8 r h - T t - g C 7 - l g K 8 n _ V v l 2 1 D w u g k C 3 8 i g J t m 9 k C 4 k - O 9 g o w L j 9 9 a 8 g w n H g h 3 p F 9 s 0 L w r y l C v 5 k V 4 3 j 2 R U i m z m K 9 i 9 n E 7 o l q G j t t e s w q m c u 1 l U z x p 6 K u p k p B 8 i g 4 J _ g h m D q 6 q j Y 6 w m y B 9 z x i F i - 8 8 B m y k 9 T s o t E y n n r X i o k C l z n 0 D 5 l 5 m R 8 1 9 C z 2 n t D 6 u 5 z E 9 9 4 2 D 5 4 H v 0 h J t 9 8 6 E 4 o q z B 4 1 5 n I m v j j H q 4 I _ v o r G t w 5 w B v i f j 6 t v C 8 l R 9 6 D - 5 y J g m 0 K _ y h t B x 7 0 H 1 3 l I 1 h 0 B 3 t 4 k H w t y 4 F p i 6 i E 4 y y 2 C 6 5 r 1 H u m 5 W t j 2 x H o 9 7 r C 8 p 1 w B n 8 q 1 P - o - B 0 g q F q m p 4 U z s t i H 9 x T w x q x E 6 r j _ I 7 l 7 p C s p r P y - g 3 B x w 3 d 5 m k k B 2 m h k B 5 l 9 0 E 3 j 0 8 C 3 0 g p H v q 8 z D q - l l V v m x j C j m t T o j p 5 H x g - 7 T o 8 w S o r s q G n q 3 8 J y w h B n q v 5 U i r _ o B w o 2 X 8 5 j 0 N o _ w M 8 z j k C 8 5 K 8 v y - B 6 _ o l D g n q b n l y x C k 7 y - E 5 4 7 m B h r q Z 6 3 z R y z k p B n z s C h p 7 W o u 6 4 K 1 u 1 5 D s n p r G t 6 z N p _ l 6 B 2 i 4 9 B 4 p n B 9 t 3 9 L j z k D p v 4 w K 7 9 u 7 B j h v v C 0 k K 2 5 7 1 B 6 w t v B o 8 v V 8 i m 2 I k r 5 1 J _ 6 z u C 3 j B x v H y z n n T y s q j G 4 z n 7 D z v 9 E j m 0 x F 3 0 r h G 7 8 k 2 L m g 5 D k 2 8 T y 1 v - Z 4 p x 5 B 8 j 8 j O - t D l 5 1 _ L s _ m p D 1 z 9 p b 2 l M v x h x V r s k M v z 3 w E g t 2 6 G g z p v W t - 9 k B v s u 8 D l 3 p k D z s 3 9 R s - t Q 1 m - v Y u q g 3 E 1 - 9 g G s g 7 D 2 0 0 2 U y v i R o 8 _ 8 b v q h o B u 1 t D z o w y N 3 5 x w N q - u B z v s j D 2 h - l H h 5 i 4 T j _ _ 5 C 5 2 5 R l p 8 n E q 7 1 q U n u u r H h n l n D 3 g p t D 4 r j _ K 8 i q Q s 3 y n F _ y 2 u E o - i 0 L l j i C p 3 j q C 3 3 x r O 4 w - m D y w 3 f 7 6 v 4 V n x B r k j g G 7 q 3 k D y h 6 n B 7 w n _ V j - n C o 5 u u Z 7 i i j B z z 6 T q n 8 l U - i 7 p B m 6 q 1 O - q i k C - - u S 0 3 9 r O q h 8 C - m z p O o v 4 l C u o m N 2 3 m - C 7 z y o F x 6 5 j B q 4 n 2 E s 8 p o H z 7 t 2 E i i l i H o u s 6 C 6 5 t g L x j V h x 5 m c k u 6 F 3 z 3 d y x 2 k Z i i z O s y 1 w B z x l z Q i n 1 k B x - s i R 3 k k B s 5 o 7 C z 0 m o R 7 x u f _ - 6 i J v g p L t l i 5 I z o o t D s 1 l r H u v z 9 E 4 o D k 0 i s X 6 h x X w q u 3 D 9 j p v H h _ l 4 C o r x o B w n n 0 K - m n w D x j 5 E m 5 v s D 1 s i k C y o 9 6 D v 8 7 i B g x h 3 L z q s L w 9 p n C q r n i I p x u D v - 3 5 O 6 q l l F s 1 k B - m o y J _ g 8 1 E w - r r B i 5 p c p 1 r _ J f w t 8 E y i t z H m m t z H i g x S n x 8 c - 4 s _ J 0 u 5 g B v 7 6 u B 8 u r O k 4 0 3 K y _ 0 j C 7 t z _ E w 4 y o D m 9 _ 7 N s u 8 E 7 m o t D 9 v 3 v P u 0 j x B 0 K 8 z o - N _ v 2 s C 8 - 3 g D r t 0 7 N n g I i i _ t I 0 5 8 _ G n m v 1 B n q r _ F n u y g F - 4 - 0 O - o n d 9 4 8 b t m v v T p 6 w h I l 8 1 B k w 6 1 B 0 v 0 1 F l h 1 s E _ s q U 7 5 0 z B m 2 u j U 0 5 p n E - m 0 o B 1 t m z B l p r _ S y o w m K z u Y r z F i 9 0 w D 3 0 9 l I 9 o x v C 2 p s n L l t 3 C 0 r j - E - 1 1 o D 2 5 _ F t s t u N q 6 - 1 B n h i 1 Y w _ i s C r 9 7 G l i 5 9 C y 1 y Y s 8 u 2 B z u g d 3 0 u Q 7 o 8 O - 9 z m M 5 o 5 t H u y 9 W 2 l z H 5 o z L 3 3 5 j C 8 j 3 p N 8 _ 4 H 2 i t 0 D h 4 4 j F w l 3 u B 7 l z B u h 3 D v w i j R 4 m u j R y _ o 4 H - 1 r 6 B v w i j R m l n _ H n _ l e - p 6 o J 4 9 i p J 9 w _ W 1 7 o t G 6 8 q T x k 9 - U z 1 7 k N w r k d 8 R z _ z n T v 7 g s S g u P 8 1 w m C k u 8 s I q v e 7 y w q S x _ 7 D _ w 4 N - 6 2 u M 4 y g L 5 6 _ v G v 2 y e n s i 5 G - h h p C - 7 n 9 Q q w z 9 Q z 6 0 q D z p 4 n F t k n y G 8 z _ s C 5 k - 9 Q 8 m t i B 9 n _ u J q 5 q _ Q l 9 n C x 7 4 x N l x u D s n t v p C g v h n C 6 m h I _ 3 k F _ 0 k 2 E v 2 1 _ W t s _ 3 B h _ _ g M v 2 1 _ W g N 1 l 6 W g r 6 t P y i 9 p M 2 x p W s o 1 G u l 8 3 X 6 j - z D h t w 6 I 6 3 3 4 X 9 l o B x g n M s j g v Q 5 4 m r L 5 j u o C v x n E 3 o 3 H r _ j i D s 3 v g E 9 m r 8 W s v 0 o C r _ _ 3 K 0 r 8 6 D o m n 0 F 0 n 2 l Q l 2 L 9 u 1 - F h y r l C z q k M q v j z C l - - 2 C h k h r G 2 y x z P 0 8 T o g 2 h B x q l 7 I h 7 h c 3 8 y p I w 1 p 4 L 0 1 2 6 F y K h n y p I m q r B n - i 0 B 2 l p a - n v 3 B 2 J g y i 3 C m 0 m L u 1 x 4 C l 1 n f 9 g - E p 1 j 4 J n 6 6 g B u u g 5 B g 4 m i D 7 p u J s 1 z J 4 - r r B p r 5 F u 9 F i y 9 s I q 3 3 Q w q w R n 5 u 2 B 1 6 2 q B m h m V o s g w C j j 0 Q 4 k 7 - G z 8 7 6 B 3 l t G n g h B y 6 y v B q u q j C 0 - t t B 2 j z H h i 2 1 B m q 1 t B t l y 1 C y 7 9 G u 0 q V o j O z _ j Q 1 j 6 g B z s i i E u p W w x v 2 B 8 x k h B 8 k - s C 0 u g H 5 i K h z 7 l C j g j t C i w m 3 B 4 s u P i k 4 M p 7 _ F 5 k I s r w O _ m z O j 9 x T h l 3 l B _ 0 g c q _ U l m s I m v x S i 6 7 a q 0 y 9 G p 1 o n B 6 R 0 y g a g _ 5 J x s p m B q y q W 0 s w H w - 5 Q l 0 j W k 4 _ m B t p o V w t r E t o y 1 C 3 k 8 X 7 8 9 T - l v g B w 6 j c t 5 p k C - - x F 4 y w 8 D 7 j k H l 3 o L q 7 7 U v m u 6 C m - w Q l 3 e y j O y 3 l B p s Z 7 k k 1 K _ 2 t p C 1 5 t - B y o _ a w - k M y j k o B j 3 2 n C 9 v s d 2 0 0 d _ 4 n m C u x 9 I g i 5 J l 3 n C n x m g C _ _ m 2 B x 8 k S - s 9 R z - 8 H j 9 0 5 B q i l m B r g 9 k B 0 8 s C j q i G n r h h B w r x B 3 z p B s i j H q x v T p 5 8 w D p h v f j o - T 5 4 l I o 7 7 _ B 3 k q l B o q 3 f u v 0 b q q x q B 0 p 4 L t 1 r N - h g E t s 7 E 8 _ z 4 B j j 4 g C - t t w C q 2 r D 0 k n t C y _ j S t v v B s 4 l V 5 t 2 M z 8 5 j C 6 0 E 5 q i m B & l t ; / r i n g & g t ; & l t ; / r p o l y g o n s & g t ; & l t ; / r l i s t & g t ; & l t ; b b o x & g t ; M U L T I P O I N T   ( ( - 8 7 . 6 8 7 2 4 6 2 5 8   1 0 . 7 0 7 5 3 3 ) ,   ( - 8 2 . 7 3 3 7 5 1 6 3 0 9 9 9 9   1 5 . 0 2 5 9 1 9 ) ) & l t ; / b b o x & g t ; & l t ; / r e n t r y v a l u e & g t ; & l t ; / r e n t r y & g t ; & l t ; r e n t r y & g t ; & l t ; r e n t r y k e y & g t ; & l t ; l a t & g t ; 1 1 . 8 1 4 5 9 6 1 8 & l t ; / l a t & g t ; & l t ; l o n & g t ; 4 2 . 8 4 5 3 0 6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0 9 8 8 9 4 6 2 5 6 4 6 8 3 7 7 7 & l t ; / i d & g t ; & l t ; r i n g & g t ; 8 9 2 w 3 n x 6 y B m g 0 k C 6 t 1 z C q - 8 v H l i r _ K t h r y 1 D n s w c 2 - m w M 5 v g c o h 9 1 C t v 4 p F 1 7 w 0 H 6 1 k t K y 3 i 3 C 6 x x g C z w s V 8 w s j B 2 h _ S l r g G l 5 l d n v 9 k B _ 6 k W 7 v p u L n 6 o f j r o u D g p t j v D 9 - 9 2 H g h q q B 6 8 h k D g g u i N g 1 j j K - 3 w o E v l 4 R 5 1 y Z 5 w j Q 2 j 1 k B h x k 2 D p q v 2 7 C l k o q D 1 z 3 5 j K w 1 6 9 j B v h n - n E 2 7 o n H k 2 9 6 R 7 v 5 h D v z x y D 0 4 y 4 F k 5 5 9 B 9 j t 6 O q 2 n h H s x v u P m r q 1 D 7 i 9 w C n n n K o 9 7 _ B v 9 0 l B h s 5 6 C 2 j j b - r 8 w D 4 z 8 p D h 2 q 5 D g 8 3 x D i 5 5 h J 2 m q r G y h l u C s m l O o p u G z m 2 j J 7 r k H i r p 1 m C g n 5 g B y h _ a j x 3 6 D t s 8 c 6 5 v Z p 4 x h B p v _ 3 E r l R 1 i 3 7 G w g p u G j 8 s 5 b q r 8 8 B z z x u G 1 7 z 4 h l D v s w 9 m 2 B z - 5 0 f x 2 k 3 C x i - h F 7 q 0 g C x p n - E 9 9 6 o M q p x F p t 4 x B v y 3 H h o o C j 3 3 E h o l R q s w D 9 3 l E w g - E 0 p 9 H 7 1 6 L - k 9 D 8 o k i B y l v D 3 4 m K p k s P v 2 4 z B z m 2 r H t m x Z k 4 t K 2 3 0 X 3 0 - H u 0 1 z B s r 0 j B 0 - j l B 5 q - s C l s y I p 0 x E r h x C x 5 8 O 8 5 i H z 2 2 Q y t 8 s H 6 3 g N 1 t z j H g 3 k y C o s 0 S 9 o w b x i n y B x p o H z y - D x u 4 C j v x F t z p K 0 y r i C l j g F h j 9 P 1 5 7 H 6 8 s a g 5 1 E z 5 h R _ k i B k 6 t i C 5 r l 0 B x l r F 1 h 7 g B s 8 _ c 1 - u e o 6 3 c _ 4 u H w z i r E v k w D w u 6 N 4 w 9 D y x u E u y 9 D v y 2 l B q 9 4 G 2 - 6 Y k t r E 3 _ k K 6 q l I z w k R o 7 v 9 B r 1 h k U o p s Y 7 k 0 G 1 t k r C l s h F q 7 4 H z n i V h m x p D r 5 9 I u m 1 S s 1 2 G 0 u w C m p o n K 4 m t m C - 0 o 6 F 2 g 0 h B _ 1 i a m q q i B h u u Q w r o B l r 6 o C 1 g 2 U 6 8 2 Q x u h C p 7 u D v w 5 m C m s y Q l j i Y 6 9 n I h m z L y 7 m D 3 l 3 p B k m r l C w x l x H t 7 v i D o g y 3 C l 1 6 o B v z g a x p 8 J g t u r C g - 2 h D 4 m z 6 B y i s a o 7 r o G n _ 6 H u n 7 l D j 7 t 2 B p p _ O s 3 8 j D 9 j z u C m z 7 O h x 4 P 3 o j n B h 3 3 M q 6 v V o 3 s 1 B 7 5 7 r C 7 4 j G s 5 z G r t m W h 7 g E 2 t 2 o C 5 z 4 i I 1 j Q t y 1 G v u h p B t i s l B r z x I v h w F z s 5 l B _ 9 4 T l 6 i X i y 9 N 6 v 7 J r i 9 2 B h r g H 2 4 7 G 5 - w S l k 4 b w s 6 x C z q z M 8 - 5 n B q m 3 S 9 2 9 I 2 v i Q 4 g 0 E 2 7 3 j C - i u z J k s l _ G v m i 1 C 3 i - N n 1 3 p K m 5 0 g B k t m h B w l w T l o 3 R y w - H 9 h 9 K r i t J r 0 5 g C o 8 3 Q x x o o D g 8 q 1 G y u h H y h u N j - 2 r B g k n d h - w i D h q o - B z - t I 0 g h S v 9 2 n C 6 z i S i z j 0 I l n 4 P o 9 6 i B p k q o B 6 n 6 O q 5 m K y h - o C n w m S x v i H o j x w D r y 8 S j p v g E i u i t C h 0 i l D 7 v - e 0 0 r C 1 _ h R - s x r C r w 7 F 2 y 4 E n 9 s 5 D 7 t u Y 1 k p o E r 5 z g C 1 - 3 p B t w 3 U k v _ Z 2 t 3 J s j q u H 8 _ o H 3 g 3 p C k 7 - W 7 r 9 u C i 7 4 L q m r q D p 6 i l D 5 o j 2 G j k p k I 8 8 p h C n s 1 4 B v y 8 f n j l I - 9 r 2 B 1 m 0 V h 9 6 B j 0 k d 7 l n F 8 9 h D m 6 y F x m z R o p 2 O k w o i C 5 0 r R h y 9 D r p u G h l 8 I u 3 u K h 3 6 8 B y _ 2 F - 8 5 R t v - d r u h S g v l N 1 8 p b 3 w x J 2 v i Z s _ q m B 3 r 5 n B z 1 s O 9 k 0 p B u 9 q p B 6 q 9 H p - 4 W q m l M w u 4 N g w w C 7 w 9 t C v l 6 x C s - o 9 N v h z N m k s N 1 - z 0 H h k 6 H t w p S 3 2 m j C 6 o s 1 E 5 0 5 j H 6 z u 3 J 2 7 _ i B 7 i 9 - B 5 - i z B 8 o m G z g - - E 6 o 5 P j 9 g n I 8 j o G v n s U j - x k F - q n U j o o Z 7 u u n C z u 6 6 C r i p H 4 o x g G 1 g l O o x h G q n r i C 7 k s G k 6 v o B l u v 9 B g v z e v 4 4 C 5 o 5 m J x 4 t n G 3 8 h 2 1 B u k 3 - N _ 9 3 5 F z w y q N m 8 s s J n 3 i j h B i m h s D 8 v 7 q K t h x r D r r 3 m J p 8 7 2 I v i r p D v - 9 f w j 0 y D w 2 q _ B n 4 g m B 9 v h 0 G n 8 _ _ C i _ l m B g o j L y 0 u V 7 k t f l x p 3 B - w 6 7 B i 3 6 k B n _ h I x 4 9 Y v s v g B p 4 y V - o w h C l i g x J j o - 8 B m n 5 j D _ u 6 i D r _ z y C p 4 j 9 D o 0 z r E t i 7 x C r 2 - P 4 s r 3 D - g j 0 C u 8 k f - j j i D k 9 u 0 C g h 7 i D 2 t 0 X i u s l B z k 6 v D r l 9 8 E i j p o N q l j h B q 9 8 n B v 7 x 2 B k s t 6 E 7 w t 4 B j 2 0 r B k - 3 l B q t r 2 D w 6 q s B 4 h m 9 F w l y 7 E 1 u 5 x D m r 7 w d g x 0 0 D 8 u q s C j p z t G i m h J 2 5 x f x j B 7 O 0 _ q 8 B p z 5 6 B 8 - x i C o g 4 i G 1 1 7 j E _ g m r I 0 k y g B v j n V o o u T n v h x E 1 7 0 5 D 2 q p o C 8 2 z 8 D 5 o u g U v m q 6 B p o 2 l J _ 0 4 - N h l x n 6 B s 9 3 v L n q - 9 L w 1 8 w S w v - o p B 3 l i z D 9 3 _ n B _ - 3 i B k 8 9 j E h n l n K k v y l D 0 5 0 O 1 s l _ F g 3 1 2 F 7 7 t l B p w g 7 M 1 p 1 8 D y 2 s x H j h - h z F r z o v O 2 g 3 n C x u o G n w 7 I 5 o i 4 J j 9 2 j B 0 8 1 v R p 8 i z G n o i V 7 i y m B p 2 v W k z u M 9 4 q k D y x 2 D m s u G 7 - 9 h G j k h z B n i r D 4 7 h H u y o D r 8 x 0 C z 8 _ c r i t x B - q 4 N 9 p w 6 E k 8 l 1 j B y w g n z B r q x u F k v w i C - q k 3 Q _ w p 7 0 B p 6 3 y b 8 4 2 o p C z u - 4 m B n r _ 7 D 7 g 1 c 5 t t r C p q z d m k g G 1 p u Y 7 v j 6 j U j 2 s 4 S w 6 3 O 3 o 6 i C 1 t r 1 C 8 l v g B 0 5 k u C w 4 u z D k 2 j _ C x n h z B g 1 z 5 B g _ t h C q u j f g l m k B - _ g k E q q z z B s 7 2 - E 7 7 o c y 6 6 v F i s l S n 0 q 3 B 4 w w T s 4 5 L 8 o h K 9 p 7 6 C p x 8 h D h y w m D 6 v 7 5 B q 8 g O w _ t n C x g 7 i D r - j g E 7 g 9 m B 9 l 9 4 F 6 u g q B _ x h V 5 u x g B 0 l o Z 0 s p Z y r w W k _ 2 l J 7 t p o B w 2 4 Y 1 u p Q 7 n 1 - C 3 z 0 g B p i s Q - w g T i h - 6 B 4 l 8 v B y y j l G q 8 1 4 B h s 0 k C 5 4 - z D x y p _ E 6 t _ - C 4 7 l z I v 7 j o B o q x e i o w D g 8 t 3 B k u z j B u l i I q l r N n m o b 1 z 5 i C 2 o _ g C 1 h u u B - 0 n 5 B y n p l G v j 7 N t k n 7 C 0 i m 1 C 3 q s p C u u - I y q x p B 0 y 8 X k - - 7 H s 4 o 6 U u 3 2 l E o 0 q 5 D 1 l 2 q M o 1 s 0 I 6 g n 6 d 1 n y j F q l o l J w k r s s B o 4 o 5 V v i - x C o k 3 z F w o l m 5 B g t n v D s v i l C 1 q v w C 1 n 0 2 8 H w 8 8 5 q B 1 6 g i B s n r o J 9 y 6 j w E 2 z z v w E r 1 x k G x _ p 3 _ E 3 - r 0 b o 9 k u 0 B w v o 1 U o - p 5 r B o k i y b v 0 u n M u v 0 4 4 B j - r I p p 0 _ B - y o r I y t m k w F 0 j x r 8 B k r y 5 h B y 1 0 0 R j o j r d 1 q 4 z V l 6 k h l B 1 9 j q t D u _ 7 o E t k m l g B 4 2 s s U 6 n 7 c u m t y X _ 2 7 o E l w n n C l 6 7 4 l B s 2 8 a n 4 x l B q s n l 1 G q g 3 1 G - x j b z o t v C n z m 5 B 4 5 9 3 E w p h l R y 9 9 0 j B - j l u l B 0 _ s o K 0 s n z t H 9 4 h 8 w B _ 8 x l v B s r x n T x 7 j j g B 7 2 v h m B n 6 0 0 s Y j - 8 p B o g w u D 1 g i t D 2 i 9 i D z t m x D 2 k 3 x D x h - 5 G m 2 h 3 w G 3 1 3 n L i 2 n F 8 4 h 8 D u v v s F & l t ; / r i n g & g t ; & l t ; / r p o l y g o n s & g t ; & l t ; r p o l y g o n s & g t ; & l t ; i d & g t ; 7 2 1 5 0 6 8 0 5 9 2 5 2 2 9 3 6 3 3 & l t ; / i d & g t ; & l t ; r i n g & g t ; w o o s 5 w u v 2 B 4 G m R - W l D 1 5 G p z D 7 t N _ v H 0 g i B _ j B k l y F 7 0 4 C z 4 r C i k V i q U p w V x B 9 4 G _ 5 C w 4 N 4 - H i 5 D l y d y 8 y C h m M 7 4 O u 4 N 3 p J r 5 G n s K j i F p p E _ r E u D _ B g C p C g D k 7 B r j B 6 _ C 1 t D z w C _ p E 1 - B i 9 F 4 z D v k K n k E m t B 5 T 9 p B l u D 1 0 p B l k G 8 v F o 6 M g 0 R h 8 E 2 7 B k s C 4 h F u n I i 6 m B 0 m X t j i C - r Z _ u N t m l B v J v E i C u D y D 5 a 3 m B 3 N v 5 G r u N 6 - f y - B _ v C 8 1 B 8 O 1 C o D h E s 1 E p k K z t D r 6 C 5 0 F z w E 9 - H p D i a - 7 E u B o 5 B 7 O r I x S z r G 7 7 L 4 1 C j w o B w B t r n B s i F o t B h Q o F p G 5 D 3 O q 0 B 6 1 C w K j C & l t ; / r i n g & g t ; & l t ; / r p o l y g o n s & g t ; & l t ; r p o l y g o n s & g t ; & l t ; i d & g t ; 7 2 1 5 0 6 8 1 2 7 9 7 1 7 7 0 3 6 9 & l t ; / i d & g t ; & l t ; r i n g & g t ; x _ 4 6 0 m l v 2 B 4 G 5 3 C o N 6 C o Z _ I v b 4 w B _ L 7 G 3 E j J 8 t B m 2 C - D 7 D & l t ; / r i n g & g t ; & l t ; / r p o l y g o n s & g t ; & l t ; r p o l y g o n s & g t ; & l t ; i d & g t ; 7 2 1 5 0 6 8 5 0 5 9 2 8 8 9 2 4 1 7 & l t ; / i d & g t ; & l t ; r i n g & g t ; k 5 r l t 2 i v 2 B 6 4 F 6 5 F j Q s H u C 5 O q 7 K i q E 7 D 5 O - c r L i V v D 3 h E 8 G - B l D x H 1 G u n O s o B w D c x r F 1 5 v B 4 F 0 H l C 0 R & l t ; / r i n g & g t ; & l t ; / r p o l y g o n s & g t ; & l t ; r p o l y g o n s & g t ; & l t ; i d & g t ; 7 2 1 5 0 6 8 5 0 5 9 2 8 8 9 2 4 1 8 & l t ; / i d & g t ; & l t ; r i n g & g t ; r p v p r 8 g v 2 B 4 M u E u q C 6 C l D _ D v C 5 m E 3 C 2 B i F 7 D & l t ; / r i n g & g t ; & l t ; / r p o l y g o n s & g t ; & l t ; r p o l y g o n s & g t ; & l t ; i d & g t ; 7 2 1 5 0 6 8 7 1 2 0 8 7 3 2 2 6 2 5 & l t ; / i d & g t ; & l t ; r i n g & g t ; m m j x y o 0 u 2 B - h B 4 Q h T z D s C m M 0 Y r W 3 0 C q X 5 G 2 F 3 E p M k b 6 g B k b & l t ; / r i n g & g t ; & l t ; / r p o l y g o n s & g t ; & l t ; r p o l y g o n s & g t ; & l t ; i d & g t ; 7 2 1 5 0 6 8 7 4 6 4 4 7 0 6 0 9 9 3 & l t ; / i d & g t ; & l t ; r i n g & g t ; 4 8 - 3 i 6 - v 2 B 9 s h L h 6 x L z j Q 0 l 7 B 8 u h E 4 n u B o t 3 C i 8 9 C t t r K & l t ; / r i n g & g t ; & l t ; / r p o l y g o n s & g t ; & l t ; r p o l y g o n s & g t ; & l t ; i d & g t ; 7 2 1 5 0 6 8 7 4 6 4 4 7 0 6 0 9 9 4 & l t ; / i d & g t ; & l t ; r i n g & g t ; 3 s q i u 6 r w 2 B 4 G g H n F v H 3 G s I r G s H & l t ; / r i n g & g t ; & l t ; / r p o l y g o n s & g t ; & l t ; r p o l y g o n s & g t ; & l t ; i d & g t ; 7 2 1 5 0 6 8 8 1 5 1 6 6 5 3 7 7 3 1 & l t ; / i d & g t ; & l t ; r i n g & g t ; l v - z l q x v 2 B w J z F 7 F q G 9 C p E m I g C r C - D j C & l t ; / r i n g & g t ; & l t ; / r p o l y g o n s & g t ; & l t ; r p o l y g o n s & g t ; & l t ; i d & g t ; 7 2 1 5 0 6 8 8 1 5 1 6 6 5 3 7 7 3 2 & l t ; / i d & g t ; & l t ; r i n g & g t ; 5 i i 6 8 8 j v 2 B 7 O 2 C h C y o C _ D t B h N 6 F p U l Q 7 I & l t ; / r i n g & g t ; & l t ; / r p o l y g o n s & g t ; & l t ; r p o l y g o n s & g t ; & l t ; i d & g t ; 7 2 1 5 0 6 9 7 0 8 5 1 9 7 3 5 3 4 4 & l t ; / i d & g t ; & l t ; r i n g & g t ; 5 y i s r s q v 2 B 4 G j _ B l p B u U j F 1 H h D c q C h D k C w F l 0 B q D t q C 3 C m D g F 5 D 7 I k S 2 H i D 8 E l I 0 H t C p C n C _ C & l t ; / r i n g & g t ; & l t ; / r p o l y g o n s & g t ; & l t ; r p o l y g o n s & g t ; & l t ; i d & g t ; 7 2 1 5 0 6 9 7 0 8 5 1 9 7 3 5 3 4 5 & l t ; / i d & g t ; & l t ; r i n g & g t ; _ w 9 h m j r v 2 B t F p I 6 C s M _ D k C e - N h k C 9 R 1 H m M 9 C t E _ B g C t M 0 K 5 P 0 K u b m z D d K & l t ; / r i n g & g t ; & l t ; / r p o l y g o n s & g t ; & l t ; r p o l y g o n s & g t ; & l t ; i d & g t ; 7 2 1 5 0 6 9 7 0 8 5 1 9 7 3 5 3 4 6 & l t ; / i d & g t ; & l t ; r i n g & g t ; 7 l o g q 7 i w 2 B o w D p I m E g E 1 1 E l 1 C i C s C 1 K s k B q M i M 7 U k G s D 8 L o L 7 C q L - R l S q j D _ D h 5 C v r E s C g E 1 B j P o p C j D _ D o j B x C s I n r L 3 k B 4 i E 2 H - D i 0 B t U 7 P u m B 8 Q 1 P - T 0 G z i P u C o F w O n Z 7 Y 5 I o H & l t ; / r i n g & g t ; & l t ; / r p o l y g o n s & g t ; & l t ; r p o l y g o n s & g t ; & l t ; i d & g t ; 7 2 1 5 0 6 9 7 0 8 5 1 9 7 3 5 3 4 7 & l t ; / i d & g t ; & l t ; r i n g & g t ; w y x i h 2 k x 2 B D p X 2 G v D z D z T 3 H - C l W h D v B 6 O g L u D 3 C 5 V r G g F 8 z B & l t ; / r i n g & g t ; & l t ; / r p o l y g o n s & g t ; & l t ; r p o l y g o n s & g t ; & l t ; i d & g t ; 7 2 1 5 0 6 9 7 7 7 2 3 9 2 1 2 0 3 3 & l t ; / i d & g t ; & l t ; r i n g & g t ; 5 - 3 5 3 0 6 u 2 B t D w E 4 C l D 8 j B o M k C x C 8 B 5 C o S w H 9 d & l t ; / r i n g & g t ; & l t ; / r p o l y g o n s & g t ; & l t ; r p o l y g o n s & g t ; & l t ; i d & g t ; 7 2 1 5 0 7 3 0 0 7 0 5 4 6 1 8 6 3 9 & l t ; / i d & g t ; & l t ; r i n g & g t ; u m 8 9 j 7 q q 2 B s E 1 F s B o J q y G u e q M v H q - B 4 B 6 B 4 F r G h 4 B _ 2 U _ E & l t ; / r i n g & g t ; & l t ; / r p o l y g o n s & g t ; & l t ; r p o l y g o n s & g t ; & l t ; i d & g t ; 7 2 1 5 0 7 3 0 0 7 0 5 4 6 1 8 6 4 0 & l t ; / i d & g t ; & l t ; r i n g & g t ; s 2 3 8 r 3 o q 2 B 2 G 6 G r I r D v D g H 1 H m C w j B s F 3 J 4 F z M y H h M & l t ; / r i n g & g t ; & l t ; / r p o l y g o n s & g t ; & l t ; r p o l y g o n s & g t ; & l t ; i d & g t ; 7 2 1 5 0 7 5 1 0 2 9 9 8 6 5 9 0 7 3 & l t ; / i d & g t ; & l t ; r i n g & g t ; 5 1 8 i i 7 2 7 2 B 9 u B h I y G y C x D 0 M j F - E 1 B r P s C j D 8 I t B x C j s B o D p C l C U n H o I q Y i F _ C & l t ; / r i n g & g t ; & l t ; / r p o l y g o n s & g t ; & l t ; r p o l y g o n s & g t ; & l t ; i d & g t ; 7 2 1 5 0 7 5 1 0 2 9 9 8 6 5 9 0 7 4 & l t ; / i d & g t ; & l t ; r i n g & g t ; 0 z _ 1 h j o 7 2 B o 3 8 P l 0 s x B m p h X y z k M n g 1 r B 2 5 i V - p w N x 8 j p B x 7 h c r t g 7 B q q _ v J 6 8 - L m 3 w j B & l t ; / r i n g & g t ; & l t ; / r p o l y g o n s & g t ; & l t ; r p o l y g o n s & g t ; & l t ; i d & g t ; 7 2 1 5 0 7 5 3 0 9 1 5 7 0 8 9 2 8 1 & l t ; / i d & g t ; & l t ; r i n g & g t ; 8 4 z r 5 l 7 5 2 B 0 G 3 X g H 3 H q B x F _ G 0 J _ G y J p T i N t I w G o M s G b 6 J 3 D j X v d w G s C m Q 8 I n F i M 2 a 3 H 0 M i E h S u U _ d 3 2 E 3 t B m U v 7 B T x L n D p r G w p F h O 8 o C 1 K m q B 9 N x J p l B o X o I 2 F p 8 D 0 4 C u m C 3 a r C v e l q B m S h x B i 5 I n M j J y H 1 g I 6 b 2 H u 2 E z q B l q B t U 7 I - P 8 C t F y C u B J j N w F z C 2 D j E g D j G - I 1 I m D p C s 1 C 7 D & l t ; / r i n g & g t ; & l t ; / r p o l y g o n s & g t ; & l t ; r p o l y g o n s & g t ; & l t ; i d & g t ; 7 2 1 5 0 7 5 3 4 3 5 1 6 8 2 7 6 5 0 & l t ; / i d & g t ; & l t ; r i n g & g t ; n 7 s 3 0 - q 6 2 B l L h T 9 h B n I 4 C s C l S g J k H 1 H b q B 5 O j P t D x D 0 E u M g R k K j P i H i N y E q J i E r v F l t B 3 Z y 4 E p V o I j s B _ O 0 L v V _ l C 9 J s O q I m I 0 F r N 6 H t e g F 2 r C s 1 E 4 G 6 J l C 0 H l G 5 I & l t ; / r i n g & g t ; & l t ; / r p o l y g o n s & g t ; & l t ; r p o l y g o n s & g t ; & l t ; i d & g t ; 7 2 1 5 0 7 5 3 4 3 5 1 6 8 2 7 6 5 1 & l t ; / i d & g t ; & l t ; r i n g & g t ; n v p j 3 l 3 6 2 B g 9 q G 5 x h 2 B v y 5 L 8 1 o B j 5 o G v i 8 I 7 i w H 4 4 l X v n h E w z q r K 2 h 4 6 C 1 - l O p 7 l 5 F j 1 p R i h _ 7 B & l t ; / r i n g & g t ; & l t ; / r p o l y g o n s & g t ; & l t ; r p o l y g o n s & g t ; & l t ; i d & g t ; 7 2 1 5 0 7 5 3 7 7 8 7 6 5 6 6 0 1 7 & l t ; / i d & g t ; & l t ; r i n g & g t ; x 3 t 9 p 3 u 5 2 B w C v D s N l D g E 4 C s C x H l F - E p E m U 5 N z W u M j F k C u F i G w F _ B q P 0 B i F l G p D _ E k O j M j 5 D g F 9 T o K & l t ; / r i n g & g t ; & l t ; / r p o l y g o n s & g t ; & l t ; r p o l y g o n s & g t ; & l t ; i d & g t ; 7 2 1 5 0 7 5 4 1 2 2 3 6 3 0 4 3 8 5 & l t ; / i d & g t ; & l t ; r i n g & g t ; 8 o 7 l k 8 n 5 2 B 8 M 4 h C 1 i B g K 1 H n W l j H 1 Q k I 8 B 5 C k D u W 5 D m F - D 7 T g W & l t ; / r i n g & g t ; & l t ; / r p o l y g o n s & g t ; & l t ; r p o l y g o n s & g t ; & l t ; i d & g t ; 7 2 1 5 0 7 5 5 8 4 0 3 4 9 9 6 2 3 5 & l t ; / i d & g t ; & l t ; r i n g & g t ; _ g _ 4 1 3 9 x 2 B s E 0 C g K h Y y 9 C i H v P 3 K m G 6 3 B k M - C n H x C y D l H p G q H - D 0 K s O j 5 B h Q 6 H 6 K - D j C & l t ; / r i n g & g t ; & l t ; / r p o l y g o n s & g t ; & l t ; r p o l y g o n s & g t ; & l t ; i d & g t ; 7 2 1 5 0 7 6 1 6 8 1 5 0 5 4 8 4 8 1 & l t ; / i d & g t ; & l t ; r i n g & g t ; 0 j 2 h o 7 9 3 2 B w _ 1 K 1 4 9 B - 1 S s q 7 N 9 v 2 N _ t j G 3 g K 4 5 g C r v _ B h _ _ C 1 x q E o u 8 B l z d 3 x 1 H - x - B v 1 3 B p n Q r _ w E _ 5 h D i 7 _ B _ x 6 B 6 v V & l t ; / r i n g & g t ; & l t ; / r p o l y g o n s & g t ; & l t ; r p o l y g o n s & g t ; & l t ; i d & g t ; 7 2 1 5 0 8 8 8 4 6 8 9 4 0 0 6 2 7 7 & l t ; / i d & g t ; & l t ; r i n g & g t ; t x r 4 j l - x 3 B s E - O x D u G z H m C u F j N _ B t C p G 7 I & l t ; / r i n g & g t ; & l t ; / r p o l y g o n s & g t ; & l t ; r p o l y g o n s & g t ; & l t ; i d & g t ; 7 2 1 5 0 8 8 8 4 6 8 9 4 0 0 6 2 7 8 & l t ; / i d & g t ; & l t ; r i n g & g t ; 2 7 l k 2 6 u x 3 B s E 1 F x I s G 3 7 B q D - G 5 R q N r L 9 i B n F o G 1 G 2 F s j E q D o 4 D k M 4 S j 1 C 4 I w F o m C 3 z B x C 3 C o D w H 1 s 8 B s H 0 1 E q K h G g h C & l t ; / r i n g & g t ; & l t ; / r p o l y g o n s & g t ; & l t ; r p o l y g o n s & g t ; & l t ; i d & g t ; 7 2 1 5 0 9 4 1 3 8 2 9 3 7 1 4 9 4 5 & l t ; / i d & g t ; & l t ; r i n g & g t ; h 5 t _ 8 w 1 6 4 B t D w E u 9 C k K 1 K k E v L v o B q a 1 i B 3 D q C m C x 9 D k M o u D 5 n I t H u F u D 1 l B u D 3 Z x C x E w I s I j R n a - y C 8 B 3 C r C y W l U m _ D t 5 C 5 w C k W 9 P z u B h G l G r q B 8 E & l t ; / r i n g & g t ; & l t ; / r p o l y g o n s & g t ; & l t ; r p o l y g o n s & g t ; & l t ; i d & g t ; 7 2 1 5 0 9 4 1 3 8 2 9 3 7 1 4 9 4 6 & l t ; / i d & g t ; & l t ; r i n g & g t ; q 8 x 6 h v s 6 4 B h L p i B z F y l B z 3 C r L 1 u G h i D 5 r I v L 1 D o g C z W 7 R h b 6 B k v B r E 3 N j l B 2 I 9 E j F n S 4 Y t 1 C 7 m X 5 W w x B r v N h r E 4 x B 5 h L - i B - O k m D j T _ 7 D o _ N _ J n F v H 9 l D 7 E k G h F 3 H p 1 B 9 t B w Z q G 6 D 5 G z V w 2 B - l D m I _ u C s y F 2 X 2 o B 7 0 I r x U j 8 K 1 o G l g B z l E v k B p k B l x B k q E 8 5 G p C z 8 E 6 0 B k n X l e 0 g B z 4 D l 4 D 6 R z j D s 7 B h o C 8 C & l t ; / r i n g & g t ; & l t ; / r p o l y g o n s & g t ; & l t ; r p o l y g o n s & g t ; & l t ; i d & g t ; 7 2 1 5 0 9 4 2 4 1 3 7 2 9 3 0 0 5 0 & l t ; / i d & g t ; & l t ; r i n g & g t ; v l q y 5 4 8 6 4 B w C v D - B h C n S r b h S q G h X - q E j F 8 I m Z i m B t k C i 7 C h C 3 i B w a s Q 3 D 1 t E x I m E q x C _ P 1 D m N p F h F r H s e v b 1 H h C 3 F i R t i B s f t L j P w a u Q h D m C 4 t C u j B p W w F 2 i B y F v C w w B r W o G - 0 B j S 9 C 3 G _ F - C j y L i G j b m C 6 w I t n B 8 z J z t C j j B p d l v C w V 3 X i N 3 O r F x F 2 C h C s U n 6 m B z p E 0 h k B 9 2 I p m B p y C 4 x F m h p C n l B m 2 D o m C _ h D g i E 0 v G g u E x z B 6 n B 9 o C w 8 B _ z D s q E _ n I l M 8 E n c 3 P 6 g B 9 T w C r o B l o B i f l w C 1 t D 5 D v X j L 0 R 4 N z t O l M r G l H k D s 0 B j Q 8 t B y H _ C x 3 B s _ C 9 3 B - n C 4 n I r G s T o D i F s K p e 5 e k F 4 l Q 5 - B g 8 B l x B o b i h B s W t v H w 4 O w s K 3 j B i t B & l t ; / r i n g & g t ; & l t ; / r p o l y g o n s & g t ; & l t ; r p o l y g o n s & g t ; & l t ; i d & g t ; 7 2 1 5 0 9 7 1 6 1 9 5 0 6 9 1 3 2 9 & l t ; / i d & g t ; & l t ; r i n g & g t ; 1 9 u l l i - 4 4 B r D 1 F t I m E I k 6 C k C 4 B x E n E i D 2 t B n G j C & l t ; / r i n g & g t ; & l t ; / r p o l y g o n s & g t ; & l t ; r p o l y g o n s & g t ; & l t ; i d & g t ; 7 2 1 5 0 9 7 1 9 6 3 1 0 4 2 9 6 9 7 & l t ; / i d & g t ; & l t ; r i n g & g t ; w x 0 z v p - 4 4 B x F 1 F 9 W 2 E y l B s 6 B 0 w D s V x s I 4 J w w D r L j P w a - v B s Z j n B i G z G t g B v C 1 C 3 E 0 H y 8 B l Z j B 8 X 3 5 B s F g G p b v J h N y D t C y H 5 C 3 J 3 G l K w 7 E v C w D 3 E h Q 1 E r C o p D s _ F y K o 1 C _ C & l t ; / r i n g & g t ; & l t ; / r p o l y g o n s & g t ; & l t ; r p o l y g o n s & g t ; & l t ; i d & g t ; 7 2 1 5 0 9 7 2 6 5 0 2 9 9 0 6 4 3 3 & l t ; / i d & g t ; & l t ; r i n g & g t ; n m o n 6 - x 3 4 B 3 S k a - y F 4 w D 6 J i g B g H o a 2 r B 0 E u G - N t - D s x B 1 W s B z D _ Q 3 F k K j D x H k E s B o B - h B n I - B s C o M i E w E v F w E u s B l F h O 1 B s N 7 K y q B h S i U _ F 3 G z y B 0 i B q v C w T 0 F h a q X w p B r E v E 8 8 I o T s T o T k T 9 5 B o v B v n E p s B o p B 2 H 0 W j M q K q E n L 6 R 6 s C l u D 0 _ D s W 4 M u t B i b & l t ; / r i n g & g t ; & l t ; / r p o l y g o n s & g t ; & l t ; r p o l y g o n s & g t ; & l t ; i d & g t ; 7 2 1 5 0 9 7 4 7 1 1 8 8 3 3 6 6 4 1 & l t ; / i d & g t ; & l t ; r i n g & g t ; j s k 4 m 6 h 2 4 B 6 Z - S g 6 B 3 4 E o q C q a t L w a n d o J r h B 7 i F 9 W q G r S h F 7 E r _ D 9 R 3 g B l W r m B _ u I q c t r B 8 g D i T v a o P x M 0 L v y B k P y L y I r Q l J n e s s C q v P 9 Y s 1 E 8 z B x u H & l t ; / r i n g & g t ; & l t ; / r p o l y g o n s & g t ; & l t ; r p o l y g o n s & g t ; & l t ; i d & g t ; 7 2 1 5 0 9 8 2 9 5 8 2 2 0 5 7 4 7 3 & l t ; / i d & g t ; & l t ; r i n g & g t ; v j i 0 8 3 9 y 4 B u J n o B 6 J n F _ P 1 m B l B 3 G E o I r J h J K u H & l t ; / r i n g & g t ; & l t ; / r p o l y g o n s & g t ; & l t ; r p o l y g o n s & g t ; & l t ; i d & g t ; 7 2 1 5 1 2 5 5 4 3 0 9 4 5 8 3 2 9 7 & l t ; / i d & g t ; & l t ; r i n g & g t ; u 3 4 2 2 i y o 1 B i f 2 J t I 4 E p O l S g J 2 w C z t B h z R g U 7 C r E j N s I y S v M k S 7 4 D k z D 6 y D z - B 5 I & l t ; / r i n g & g t ; & l t ; / r p o l y g o n s & g t ; & l t ; r p o l y g o n s & g t ; & l t ; i d & g t ; 7 2 1 5 1 2 5 6 4 6 1 7 3 7 9 8 4 0 1 & l t ; / i d & g t ; & l t ; r i n g & g t ; p 8 7 t k n l x 1 B 5 B z F 6 5 B g R m s B n i E x I y M t - D 6 p F 8 k E x S h 3 B w G j F - C w F k P 0 u C 5 y B 8 F 2 h B h 7 F w O 5 q B m j F q 8 B o O v G u T 2 B i F 7 D & l t ; / r i n g & g t ; & l t ; / r p o l y g o n s & g t ; & l t ; r p o l y g o n s & g t ; & l t ; i d & g t ; 7 2 1 5 1 2 5 6 4 6 1 7 3 7 9 8 4 0 2 & l t ; / i d & g t ; & l t ; r i n g & g t ; 4 x 6 x g - h x 1 B l L k R x I 5 W z K 6 P _ Y q 4 B t 9 F 0 o C n t C 4 u D v n B t 0 D l n B 5 W - E 4 B v E 5 C s O o n B o F g 9 B r x B t q B p Q z Z x Z x k D u O x G q P r C 2 b 5 - B 3 2 C 1 3 B & l t ; / r i n g & g t ; & l t ; / r p o l y g o n s & g t ; & l t ; r p o l y g o n s & g t ; & l t ; i d & g t ; 7 2 1 5 1 2 5 7 1 4 8 9 3 2 7 5 1 4 2 & l t ; / i d & g t ; & l t ; r i n g & g t ; k l p z v z m w 1 B 5 O 4 J s 6 F - v B 5 L 5 K z v F v K i G x Q v _ E h m G 1 Q t E 0 D j E l q B m p D 9 D v Y z j B o b 4 1 E p M t G i D 6 N & l t ; / r i n g & g t ; & l t ; / r p o l y g o n s & g t ; & l t ; r p o l y g o n s & g t ; & l t ; i d & g t ; 7 2 1 5 1 2 5 9 2 1 0 5 1 7 0 5 3 4 5 & l t ; / i d & g t ; & l t ; r i n g & g t ; 2 t 1 y 5 t 4 u 1 B v F g H q 7 N t h B r k C y u D y 5 D 5 9 T 9 1 E 5 q G 9 i O z g B 6 P q M z r G 1 q G t H r E 2 F m D q p D m - C m 6 G p U w i F 5 2 F x U 8 p D v k D r M h Z s 7 J 8 t B i O w H l k B 6 i O 7 i D 0 g B & l t ; / r i n g & g t ; & l t ; / r p o l y g o n s & g t ; & l t ; r p o l y g o n s & g t ; & l t ; i d & g t ; 7 2 1 5 1 2 6 0 2 4 1 3 0 9 2 0 4 4 9 & l t ; / i d & g t ; & l t ; r i n g & g t ; n k j u _ y 6 u 1 B s E x D 1 D i E j 8 B g B 6 - B i Q 9 E 5 G y D m D j g C _ _ C j G l G u B & l t ; / r i n g & g t ; & l t ; / r p o l y g o n s & g t ; & l t ; r p o l y g o n s & g t ; & l t ; i d & g t ; 7 2 1 5 1 2 6 0 2 4 1 3 0 9 2 0 4 5 0 & l t ; / i d & g t ; & l t ; r i n g & g t ; 0 u g 9 v 2 7 u 1 B 5 B w E 7 F s e m C 4 B 7 G o D j Z j G & l t ; / r i n g & g t ; & l t ; / r p o l y g o n s & g t ; & l t ; r p o l y g o n s & g t ; & l t ; i d & g t ; 7 2 1 5 1 2 6 0 2 4 1 3 0 9 2 0 4 5 1 & l t ; / i d & g t ; & l t ; r i n g & g t ; 2 m 6 _ u h _ u 1 B 5 B v D i H 3 K i k D v S _ D 0 j B c 6 B 2 F m F o v P j G & l t ; / r i n g & g t ; & l t ; / r p o l y g o n s & g t ; & l t ; r p o l y g o n s & g t ; & l t ; i d & g t ; 7 2 1 5 1 2 6 5 7 3 8 8 6 7 3 4 3 3 7 & l t ; / i d & g t ; & l t ; r i n g & g t ; l s 3 9 l s r l 1 B 4 G m x D 4 G _ G 5 H 3 p D t S 7 H 3 L 0 E 0 C w J 1 F 3 D l O - R n K _ D - 3 H 1 H 7 b h F k C z G p j C i G m g C v K 4 P h _ C 5 E 5 G g _ B 0 z F n E l U r C g C w v B g C l J r u D m F 8 H i X t Z 6 W l G 1 S g 0 B x F m R 8 G u C j C s W o v e 4 N & l t ; / r i n g & g t ; & l t ; / r p o l y g o n s & g t ; & l t ; r p o l y g o n s & g t ; & l t ; i d & g t ; 7 2 1 5 1 2 6 9 1 7 4 8 4 1 1 8 0 1 7 & l t ; / i d & g t ; & l t ; r i n g & g t ; m - j - u o 0 r 1 B y Q v X 6 G 1 F - B s C s q B v B _ H m C 3 5 G n W p E - Q y L s d r C h w I s H m K & l t ; / r i n g & g t ; & l t ; / r p o l y g o n s & g t ; & l t ; r p o l y g o n s & g t ; & l t ; i d & g t ; 7 2 1 5 1 2 9 4 6 0 1 0 4 7 5 7 2 5 4 & l t ; / i d & g t ; & l t ; r i n g & g t ; x j t _ i h t r 2 B 4 G t I 0 M g E - C x C 8 B s P r G u H & l t ; / r i n g & g t ; & l t ; / r p o l y g o n s & g t ; & l t ; r p o l y g o n s & g t ; & l t ; i d & g t ; 7 2 1 5 1 3 8 8 0 5 9 5 3 5 9 3 3 4 5 & l t ; / i d & g t ; & l t ; r i n g & g t ; 2 w 4 - o i 7 l 1 B g k J 3 3 3 O y 3 n B x q s F l j 1 D z o 4 G 8 h w D i 3 d _ 5 n F 5 4 h H u n x D & l t ; / r i n g & g t ; & l t ; / r p o l y g o n s & g t ; & l t ; r p o l y g o n s & g t ; & l t ; i d & g t ; 7 2 1 5 1 3 8 8 0 5 9 5 3 5 9 3 3 4 6 & l t ; / i d & g t ; & l t ; r i n g & g t ; x y g l x 4 9 k 1 B t D 0 C z D 1 B i k B - C 4 B 0 F n E h Q g F _ C & l t ; / r i n g & g t ; & l t ; / r p o l y g o n s & g t ; & l t ; r p o l y g o n s & g t ; & l t ; i d & g t ; 7 2 1 5 1 3 8 8 4 0 3 1 3 3 3 1 7 1 3 & l t ; / i d & g t ; & l t ; r i n g & g t ; 6 s y p o k _ l 1 B p 9 k I g 7 W 4 1 j D l g r G h i M n - 2 E s p x B & l t ; / r i n g & g t ; & l t ; / r p o l y g o n s & g t ; & l t ; r p o l y g o n s & g t ; & l t ; i d & g t ; 7 2 1 5 1 3 8 9 7 7 7 5 2 2 8 5 1 8 5 & l t ; / i d & g t ; & l t ; r i n g & g t ; v w r n m _ x o 1 B q E w E 0 E k E h D 9 y D 5 h O 6 0 F t E y D m D i F 2 o J m K 3 1 B x P 7 T 5 P 8 s B & l t ; / r i n g & g t ; & l t ; / r p o l y g o n s & g t ; & l t ; / r l i s t & g t ; & l t ; b b o x & g t ; M U L T I P O I N T   ( ( 4 1 . 7 7 1 3 0 3 9   1 0 . 9 1 4 9 4 4 7 ) ,   ( 4 3 . 4 5 3 0 0 0 7 2 6 5 6 2 7   1 2 . 7 1 3 5 9 4 2 4 7 5 5 6 9 ) ) & l t ; / b b o x & g t ; & l t ; / r e n t r y v a l u e & g t ; & l t ; / r e n t r y & g t ; & l t ; r e n t r y & g t ; & l t ; r e n t r y k e y & g t ; & l t ; l a t & g t ; 4 4 . 1 6 8 3 0 4 4 4 & l t ; / l a t & g t ; & l t ; l o n & g t ; 1 7 . 7 8 5 1 9 2 4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7 . 0 3 2 3 6 0 0 8 & l t ; / l a t & g t ; & l t ; l o n & g t ; 1 9 . 9 9 8 1 2 3 1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8 4 9 3 2 7 4 5 9 5 0 6 5 8 5 6 1 & l t ; / i d & g t ; & l t ; r i n g & g t ; 8 t 0 j x z s l G r 7 _ 9 t B x z n 5 J 4 w 8 o v n M 7 z 7 k 1 C q y 7 x N 1 n o 8 n C m p r v 1 E q l t 1 V 6 i 5 8 V g _ 1 9 V q t o h k G - 4 p x W x x 9 i z B s x 6 n 7 C t o j i o B s 3 2 r 4 C 1 5 n 1 s E j r q 4 x B m 3 p x 4 B s v _ 9 8 I x y 8 v y B 4 k 9 7 k D l 3 m r 4 C i 1 l n w B 2 7 n 0 H r s 3 5 R 8 r u t C x o w l 7 B 2 4 6 r j B m n 0 x s B m g _ - W s p z 6 U y h 1 r 4 C k y 3 j h B y l w z m C l h l o W m - z s z C 1 r 3 n n C s 5 j 7 H w w l t O x x - 5 f v z k 9 V _ g h _ 8 I 9 0 4 r f p h 8 o W j j t 7 N 8 y w k O 0 2 q 7 N n w 7 i e v _ j h r B g - t 5 f 4 j 0 o W 9 6 o - 4 G w q l o d 8 8 k h s B u 3 u y 0 B m q w 4 P 4 i w 5 - E l m 3 5 f 6 m u _ e r s 4 5 f _ l v y m C r u x t O q o 6 u 9 D m r 7 2 p D w 6 3 w r B 9 w n k O r 7 g x q B y 9 y o W t m 6 h k C w k 3 _ 3 B 6 5 - j 5 B r 8 v j J j p s 6 L i n u 2 p D p y _ 5 f k x r s f 0 t - 6 F 8 1 4 o I 4 x t z m D 2 5 3 6 H 9 4 r o j D q u w u _ C 0 t 3 9 l C - q 9 8 1 B x t z r l B z p j q L n m y 6 p B t l 1 6 y D 2 9 m 4 s Y m 7 8 s U t p j s O 4 7 1 j 8 D 7 w h - j C 8 o k 8 T j 7 - _ M k t r - m B x z o w l D 5 5 t j o V _ v p s M 5 7 k j y F g _ j z c i g l i P 8 v k i 1 E k 2 x 7 X s 0 w 8 Z g q s w l B x u x u M t 7 3 3 6 C q w w k p C 7 m i j 2 B j g t g 7 G j q 6 h i B h s t v x D _ y n w j B 8 t 5 t b 6 s o s 3 B g 1 6 q E q q o m 9 M 6 0 q 2 M i y 6 u I j x r t l E 8 z w 7 i C r w m p 9 C y 6 - - k B w x 6 y 9 C w g o 7 w E 0 q n h e s r 8 x z J w y y 4 j B q 8 x s T l n r j r F 6 j 1 u n C 1 s 8 _ u D u v v 0 g B t l p u 0 C 2 n - 4 b 3 j 9 4 s B - 6 0 h 1 B z g s h o C 6 9 m o Z _ 2 7 j S i 9 k 5 5 C i m m j a r g j 5 t C 4 g 6 _ r B 1 z t 1 t B t s t 5 2 B 0 1 k v 3 B s m 0 z I w 3 k t C t 4 0 w 5 D n 1 x z L r y 1 o h C v 4 j l i B y n - v Q 9 i k 5 y B p 8 i l d 3 x 6 2 G - 1 y z F 2 t w 5 L 6 v 1 l s E t n 4 5 0 C k v x 1 i F s u y 7 x B r t 2 0 i B t u m x J 9 - r n 7 B 0 g 7 n X y w z - U r z 9 1 I 9 - g h n F _ 5 t s q G n 4 g i O l j z n H s _ 2 7 j B - k q z K 0 - q u i C 6 s 3 i 5 B k q n s d x m j v w C q m x 9 E t 0 4 x I 7 _ z u Z l t l m N y j s w q C w 3 4 - o O z o w h U 5 t 7 q z B q s x z t C m s - 6 j B _ t v 0 I w 7 v t T v y v 3 F v n l 1 d 8 - u w T 0 v g n m B 1 z 1 o g M y 3 j 5 i F 1 n g r k C 5 - 3 r j D 3 5 8 g G w v p n t O h 3 p u c y 9 v 0 L s k v p M i l 6 1 K k 2 4 5 N 0 s g v b w 0 - 1 s C s 2 g q s E 7 u 8 - J 1 v x 4 z E 5 5 r i w C h r j 8 x C 9 s o n h B u g w h 5 B k s o r g F 6 z - h z K z j r 1 i X y _ 0 m k G v 8 l m s B 6 q - u s B 2 p i _ O g i n m O q 0 j w Z l z h n w E i v n v S n w s m D z q i w O v 5 s j L g v 1 q E q s w p B p s 2 q C u 4 q y B 5 9 6 o H x q k x I 4 2 g s E q w 0 r o B 7 0 0 j R z h _ w Q t s 7 4 O r k u t p B i t 8 g Z z j 9 w s B - r _ h 8 B s o n q m B z v x o Z 3 g u 8 4 M t o 4 l S 5 w q 1 y B l i 8 5 V 2 5 v j W 2 8 g w q B m k _ g R 2 s u q P q o u j f 0 j j 8 V 4 - p 3 w B t 5 l k J i l z t g B 6 7 t w w C 6 k u 1 q C 0 r v h e 4 y t _ f n o - 2 w D s _ _ 9 E 2 h p 9 X v n 3 r e - n i y q B g t n h a x o z t s B u 3 l 5 G z 4 v w u C y 2 x m Y 4 6 0 9 Q u v r 1 H 8 y k 7 f t 2 h 0 E s i x y z B z 1 2 q E s h _ s u B y q j 3 h B i r r v 2 B _ n j _ u I 6 5 h o 0 E _ k p h g C o 5 z 4 9 B _ 5 p x H 5 t t 0 G - 4 x k 3 D x i q 8 G - m s x L h _ i y 3 B m 0 _ k H o u y 8 G s j n t r B y 7 2 v E 7 3 4 t H n s o g I s n n w X l 6 - t c _ h y 9 I 9 x j m N _ w i v L j 0 t 6 G 3 1 o 5 5 E 3 z - 2 C p u 8 w Y w z m 7 Q l h 3 5 p B n 0 1 y 7 D 5 p n s J 9 8 o r I y s y j P y j y _ J n q 1 i S o 0 m z n B q 1 t i X p n l 4 N s q 2 _ S - g j 9 2 B p 8 u m D m _ 9 z K v t - q a u r 8 - P o r u s Z w j z r L 2 1 7 z S 6 m r 6 i B r 6 9 i w D 6 8 t y I 6 l z x e y p 0 v G 8 z w r F n 0 9 v 0 C 2 m o o I g v x - O m p g u G g n 4 - e 9 l x s u B 5 x y t a q l u 8 T l q t 7 L g l o 9 N z 4 - y V j 3 p g L k - i s E 3 4 o t G p z _ j h B p z 0 i P s q g u N i n _ 9 P s 9 v k F 6 i 2 x C _ 2 h r D 5 n k 3 n B i t 3 h y B 8 6 7 3 O 0 p 6 z H u s h 8 E 2 n v x b 0 u r v X 9 l 7 n z B 1 i n p i B _ - x m K j 2 6 u Z k w k z h B n v z 4 G 6 7 z u x D w i y t m B 3 4 z t C h 1 8 u G t t z m N 0 v 5 8 K 9 1 s 4 m B 0 v o 1 M s o s k M k 3 n j M t z z o n B 2 v s 0 x C r _ q _ O i 5 t r Z y m z 4 k C m _ s q p B 4 p q o M h 0 2 m k B 8 x n i E 1 2 i 6 B 3 2 7 9 H t n 9 z l C l 7 5 t g B g h m t E z l i y K q 9 h m I q r o t E 2 i x s G g r h v L 7 r 8 j K q x g s C 0 n 8 V - 2 j m d - j l 3 D m z s w B v 6 w 5 D 6 v 1 s D o q 9 3 J o r 8 h C 5 2 n p E p 8 i x J x - s l N 8 6 0 5 g B 8 z 1 s 7 B g u q r B - o h q Z q 7 1 v C 1 9 p 1 Q 1 r y z S x y h j H y n 0 v K - 1 y o V 7 z - u t B t o 1 i Q i j k 9 U 1 s 6 u O 7 l v _ E 4 5 v p G - l g p G n 2 s 6 H 2 m - z E h _ 5 k W 6 s g 2 e y 1 6 8 I n z z y X m 6 5 6 g C q x _ i N l p m 2 N o w u 5 W l u 6 0 P 5 s h q k B u 4 3 _ m B n p n j F y 6 p - N h p r k B x u 9 v D r 4 z p G v 1 h - G n 0 x m S 0 - o m L u 0 _ n I u n m l O r - s l b 9 m 9 s K _ h - 4 Q p i t Z x m o - L i z 9 x I 4 p y t N 4 z o _ C h 6 y 7 D i m w 0 C s j 0 6 O h q i g O n 0 j m P i t l l I l 3 1 p D p r v t Q h n 1 _ Q u 7 v h Q k 8 n l G w v p g H k 9 r X s 8 9 x Q v m - y E 6 u z 7 D - 6 9 y B 6 - y _ J u u n x F 4 k h h F y x 2 n E x h 5 n B y 9 y s B m p 7 s Q 3 8 y t E z l 1 c 7 r p 0 V 3 0 4 v L 0 x n - Z w _ k q M p 7 8 z R s l r v B g t h s J g 3 i t D r y 8 p F q 3 o v L q x 0 m B g z l 0 B s k r v D z n o - E n 6 j - E i 0 9 z H s j 8 j F 3 s r _ C t - j y B 1 i w b v n 3 - K 9 p j n i B 3 7 g 6 E s i i p F 5 8 y o M o p u w O 7 i g x T 8 m p u D _ v 2 2 I j p 4 _ I 2 4 g q Z 4 k 4 x O s - 0 0 b 4 x j 1 G z z 0 r C i w u 9 D i 2 1 s D - 1 t 6 E m o r x I r 8 6 g K 5 s 7 7 H g q 9 l S 5 5 5 9 E y h 4 4 D 7 w 5 o C t n y q D n r 1 5 E k s 5 v B x z k _ D w m 5 1 B k h n q D z q j y J 7 k w 8 H u t 6 j C w j 9 6 W 5 _ w n N i s u u F 5 9 v l B k t n x D s w m 4 H g o h l P 0 2 y l P 9 1 - _ E l h o 3 C v m g i I g - i q W j k 4 q e 5 h 0 0 C g u 7 1 F z n p p C 5 y r o B _ s k u J q o z r B i l n o V 3 n g v G s g u - F p - v j L l u - 3 B k 8 5 0 K 1 p 3 C 1 n z O _ 4 3 F j n 3 s - B t 0 3 3 M 0 r v 7 G x - w 9 B u 1 i g F k _ - 5 B 5 j z 5 G 4 q r x D k l 6 2 B s m 9 t G x r 3 h G v s 7 y F 3 9 g 5 W p - 9 - B i h m p F p k j g B v p o o G z p h 1 Z j h 5 q E o k r l H l z h q F 9 _ r o B v o i g R - k w 4 G m w 5 j F 6 t 6 z m J r 2 y t D p _ k h C p l v q Y o 1 q y B j 3 o 1 G - y - 1 3 B j j y x 2 B 2 1 o m r B 4 p n u 1 D p j 3 w X w 3 h x d 2 2 4 7 Y p w u 0 e p p r 9 o L q v n s K w 3 t p Z v 5 3 u F 4 r t x j E y m 6 9 m B - j m _ j B u h o w J v 9 n - k B z l s z B x 3 8 t O n l g t D 9 - w k L u o 0 t F v i u 7 B w n q 7 D 0 7 j y B y z q n h B 3 g 7 j E 9 2 5 1 J 6 k t 9 e 5 5 7 4 G 6 8 6 v F x 8 6 _ e 8 h x k K s _ g 3 8 B y k 4 l W z 9 g r I s 1 z i J 1 0 4 m z B w g 1 l 1 C 9 _ 4 n r B o s y q V u k z i X _ s m 1 Y u 6 u q J 8 3 o k M o l g x Z 8 y 4 y K w 1 t _ J 9 6 k 2 K 0 - 8 m r B 6 2 g - J j 8 s - f z 1 - l K o 7 n 5 G m 4 9 5 0 B p - 3 0 V _ n l 2 p B - t 6 _ O k u v 3 Q m r o r R k z p _ M y 2 4 4 E 2 l 9 h P h q o z H 2 z o s i B 5 7 4 _ q C 7 v h n T s h l k a q 5 0 t d r 3 q r 0 B v i - j 0 B h - u i G 2 1 u 1 i B 3 p j s Y 8 s v x 7 C s v 2 l F 9 8 k 9 F g - v O 0 u t w G v w v k Q 3 3 j q E p x 4 m X 3 o r 3 C u w x 5 P j 1 x t J 5 i 5 _ S n v 8 6 3 B h m k p N z p t u M v 0 8 - R i x r u c 4 v 0 n 0 B y k m v z C n l 8 q G o 7 u 2 k B 9 _ p x m C u 4 3 1 H 9 1 h o F g 7 z m - B t j _ 4 t B w p g i h B u u t 7 R u w r v 5 D n i n t E _ m x w d 6 r _ h C p s s _ L q q g 8 D r o m r a _ i 8 y S _ x 2 2 a 3 7 p 7 x C 6 o 8 y C 9 9 _ 1 e p 4 q 6 x C m 1 9 n J s 8 r 7 I 8 j w 8 x B m w x v G - z _ 1 H g h l k G 2 2 j 2 S x s y k W x h n x I j 0 9 8 P 4 q 1 r D _ 9 m 2 Z 0 v r 7 f 7 v v 0 f z 8 6 n I 9 j 8 r c 1 p 1 _ l B m j 3 v 9 D _ 1 l 3 - B u h _ r G v 6 9 k M u g v u h B _ o s 4 F l s p - E 3 n m q H u h 4 v L 7 3 x 5 D 7 y 8 4 a x t u - s B p s h 9 q B q y p i f j 3 7 j V - o h n K 2 t 6 p M _ g k t I p r q l C r s - m H _ n u t G i 9 2 r J 0 3 i z a 0 o 7 8 S s 4 h l T w l i m L y 4 i p D k u n 0 t B 9 v v 7 O h 0 w j V s r 1 s K 0 3 h z U p o p n r F 5 t p y Z 7 t 5 7 H j j 5 n o D w p 5 t G l v _ m c p x l s a 6 1 q n X 5 9 m i I 8 t y k K l h i 3 y B h m o g J 5 0 x h F 8 g 9 4 H g 5 6 q L h 4 j 7 L 4 2 9 m T v 1 w u O k 6 5 z K 2 y y g F 4 s r v J 3 y q w M h p 2 3 D 6 2 3 j L 1 i x q H g 8 4 - B s w x 0 w B - 5 5 s R w x i - C 9 p q 3 N g j s 4 j B m m z 1 J y v w n G h 4 0 r J o 0 r q M 2 h - 6 E 0 l q m 4 C z 8 8 6 S l v 5 s Q g 4 0 5 Y 4 p u 0 E 0 m h t K v i m 3 K t j h x I 3 x p w E 3 1 - r 0 C m p p j R w n k r M t x 7 0 O h y g x K 5 7 o z I r - q v M v y x w i C v 3 4 l M p n t k F 8 u g z I j _ u 6 E - q p g I - s l v C i 8 p _ E k w x _ H o j 8 r J y y 3 9 j B l m u l I p t y _ H z z - m 8 I 5 r 6 h F z z 5 u z C w k y i 7 G t m 6 8 n E 4 0 5 h p H q 8 g k V h 6 m 1 s B y t 0 r j B 5 i k h r U x l k k 0 D 3 g k h p B - z 7 y t B 2 6 3 z u B 9 1 l x u C w o 7 m q H 7 x 4 1 q E 0 r 8 6 2 B 6 z y 2 i D z t 4 n x C v - 4 0 8 B _ m u o 7 G y l 4 j Y x g 7 g 1 D 3 - 4 m 2 C s j l 0 P - k y v x B t k g n f 8 i x y s B x q 6 v Y m w y w q C _ 1 7 w o C 9 9 9 j D t u m i L o l o y j C t g 2 m 0 D 6 5 y t O v 7 i 9 y B v g 3 o k B m 0 v w 4 B i g x g l K x 5 m x V w n 5 k v B - 7 4 7 Y m 8 1 s M 2 i u q W 4 5 5 x y D 3 x g l e u s t 8 2 C h 6 t 2 v B n l g h a y 8 o 2 5 B 4 o 9 1 1 B y g - 1 5 B h 8 o j Y q 3 n w I m w 0 s L 3 j x 5 f 8 g z 8 Y k r w _ I g i h i s B m i h 0 y H _ w t s 2 F i h - 2 I z j 1 1 D x i z v s C m 7 j x D z 2 t n d t 3 q o 2 C x k q u T i o g s j B h 0 h x s E 3 o m n h D g n j 7 N 1 2 1 3 i B t h z 2 c z 0 g k m C q k 8 x h B 0 l 0 2 5 B v s q i 0 C l _ r u t E 5 q 0 i t B x p i 7 N _ q g i I z x w g 8 C - m y k O j 4 u g H 6 z r 6 p E 9 t 1 t j H 7 - 8 w 3 M t 9 0 6 u B _ j h s N 1 r 7 g s b h j v t w 9 B q j 7 n v 6 B y o n i 2 G g q - l - D h 1 g 3 5 B j n k 1 w B k 6 z 0 p G 2 o 3 s x H s - 9 h 2 J h g o _ z R g t z s 6 P j 9 n y M r 2 i u p G 5 2 j y h B 4 y y _ _ C w m h 9 P 1 - 3 l V 9 0 m w j D 4 _ 6 r z C k 1 g 9 P v j s 3 O n x k m I g - 0 1 T 4 0 g g H 8 0 5 o W 5 1 h v q C 8 4 - i n B _ 1 v w 4 B w o o y j E w 3 h 0 b s 5 3 - h B 9 n 7 g s B l p - o N n w r j u B o s h q _ D y 8 t p x B m t 5 r f n s x j h B l w n 7 6 B - 8 o 9 P p h r 0 u B p 2 7 m n C 8 1 4 i u B i 9 t h s B o g 4 6 9 B n x m 5 f i 9 x - W i n 4 s 3 B 5 o 5 0 d 2 y 0 1 v B g 8 0 6 2 B p 8 _ r 3 B 8 k n i t B - q q t 3 B 3 i o r v B j z _ s k C 5 l i 6 R o 6 p 6 D y x z x V k 0 p l r C h g t i g E g q t v q D g 9 6 2 O 0 _ v o y G i r y k v B x h _ u T 0 9 6 7 6 B g g h j h B 7 v p n g B o q 4 7 6 B 0 y 0 z m B k t 6 _ y E n 9 t t H z t n q l E s n 2 m 0 D 7 u p r f g m n 8 k C _ 4 w 1 a l x n g H 1 v m j Y k _ m t H z i 6 x h B 2 7 8 i e w v 4 7 6 B - n 2 v R 3 h t 1 1 B v t l 0 H v s l 7 N l y h 7 H s o 4 6 N 9 r k v S r s _ n Z h w k v C o k s t O v s 6 s 4 F r k n 5 f - h 3 p P x x r 9 Y v s 6 i P 9 l 0 m W 9 s k 3 I _ 0 r g N m - h x r B 5 l 5 8 E k x - q I 7 z g z m B v 8 z 6 h E l 6 1 1 D u l g 2 l B l 7 u j D u r 8 n n C n 0 n t O 6 p 4 5 R i w 1 3 X u j h k 1 B 4 8 4 2 O j m v 6 D w t q v R u l s 0 W n m m v F j 1 k g P y x p 6 D n 1 r 1 g B s 7 q m j C s k 3 v f n m g m p C 1 0 w k O _ 3 l 9 V k q 0 r j B u 3 0 h p B m y y x h B p w r 9 P n 6 4 j m F 0 h q m J q i s _ 3 B _ t - 6 Q l o 2 o k B 7 1 2 p P k k - z H n k k v R 9 k z g C l n 2 6 U 7 q o g i B z r 5 z h B g i i i T h 8 s x V 7 m 9 r X n 6 j y N o i z v U i t x g P g z t g 8 B - n k 0 W 4 s - 6 H t - r 2 l E t k m s b i k h k O 7 x m g P z p 7 1 9 B t n _ x H z u y i V _ 5 2 l X p 7 p 8 S x m w 9 K z p t k D r n 8 _ C l 7 4 _ G 0 _ v 0 J r u j j M q y i y D x 7 5 l H g n 1 w M w x 6 _ D m z w w D w - - q U _ x l 9 I v s i q j B g 0 4 h L l 4 j s H x 9 j 7 q C 2 r p m J 4 9 z o F o j u q V 6 8 2 8 D g p r g E s l _ 8 E u n 4 q E 0 8 q 4 C - v i _ X u 5 4 t g B j m w v H t 9 i 9 B g h 4 z F 3 6 _ 2 L n 8 g q V w l y y D q 9 u x O i n - j P w l j r C 5 1 i 4 U l m 4 o J p 6 i t E n m t 7 G r _ p 4 P 7 g o h R 5 2 q 0 k B 3 r y j i B t o 4 h N - 5 2 v h B j 2 w z E n o m p F g w 8 q U _ o q 3 I l 5 7 k C p w q - S n 6 2 l I 1 7 y g Q 3 6 g i T o 2 6 x F 5 _ p n i B s g u s D 8 0 0 k S u p 7 i J 4 l 4 6 q B u s 2 _ y B i p u r z B 6 n k n p B z v _ q M y x 2 w s D k 0 v j 4 D j 7 x n E 2 r w r J 7 y 5 p K - g 0 _ H z h m 6 I p 2 r j i B 7 _ t h G v i j v L h - t s D q x 7 5 B n 9 q 6 I 9 k 7 _ C v 0 i i E v w i o B l u z 1 D 3 g 3 6 B 5 p w x B z g s - B x - 8 i B t 4 q s C k v - z F j r 2 _ D g 2 w 1 O n y 8 6 B n t y 6 C i y r Q s 3 S r j g F l x g g D 4 q i y B y n 1 1 F 4 z g e 4 7 - _ F 2 0 5 w G l o 3 g E k 9 l j Z q o n 8 E o y q j D 4 x 2 n C - 6 m n I u 3 - l L u m w l H - _ 4 z V k n i 6 x E - y 0 t _ M m 9 g p k B w s _ x k G 4 w k 0 m C j s w h v B r 2 _ g 9 r C 8 v u w z k B 9 t m 0 R - w v g h B k g 7 s C 0 q q o 8 D g r g s O r w u x i f 1 8 0 2 T n m y s M z 2 t v I h 5 g 7 K 8 4 k x G y 1 - w P o w l x F t i y v a k k u 9 L k o 4 w s B o g l - M s o s - N r v 7 - W x 9 s y H 2 5 k i U h v j i 3 D i 8 j x H i m 4 - E 8 m m 4 E l 1 q o E 9 l v 5 C y 7 r l D 3 y o 5 K 2 x z - E v o - h N - m 4 g M o 9 x r O - 8 o s I l v y 6 K s 4 v 7 L o _ - 5 D l x v y O _ v v r W v 7 0 6 F v w i 1 J _ t w 1 C u n r 5 P w 4 1 y O n 7 z l L y m u 6 G h z h t R q x 4 g g B 6 4 h 9 G 2 3 o 6 L 6 8 l l H 0 _ o h G i 7 r t E u _ i u I _ m 3 9 F h 2 m u E y 4 k 1 E 0 7 9 l b 5 l y 2 f r k x p T 6 9 - 6 E k p y z W g p q 6 G 8 q y u I 2 9 s l L g l 3 m K 1 i 9 2 p C i t s i E g l t - B 9 l s 6 M v 0 l p n B 2 g 6 k G t q u 6 f o y m _ O 5 p w 9 Z - 1 i r I 4 _ n h E 0 u w j J 7 y h w D - m h 3 B y q 3 _ B n h 1 9 6 C _ q o u S r 9 _ 8 Q u 8 t r F _ 2 _ h K 7 j g - L v 4 y j 8 E 1 n - 6 m B o z h - f 4 v 4 4 F - h - n m D y i h 9 a z v u m N s j i g F w p 1 q N u u g 5 Q t y 3 5 1 C n 3 9 9 L 9 l s k G 6 _ y u M i w 5 2 N h v t 6 D j q i 9 h C r q 0 _ E 0 n h j j B 6 w 0 r C p 9 p u G u _ 7 9 L h 6 t 3 D r 9 z l E 2 o 0 7 P z v g 1 D - k 1 o x B o 9 2 u Y l s x 5 J - 7 0 s a m r 9 1 g C w z 6 1 g B 9 t t q L 6 4 9 s E p 1 9 l G v k 6 5 Q 4 6 p p E 6 5 r t M 8 s 4 6 P z _ m i F j x v j F 4 m s r P 1 - 9 - r B o 3 i 3 E u s u j M g u u j G s n v q Q q v 4 7 E 8 i t q R i i 2 5 t D k 7 6 i M - 3 8 9 S l 5 v l t B x x h 9 - B o 7 r 1 s B p t x 2 i P l s i v K j 7 j - I 9 h x j K m j 3 3 O j j x j F r x _ p h B j r y - D v 1 6 l w S 4 t k 6 9 D - r 2 k F 9 o 8 k r B o u h i F 3 m s 4 P 4 v v m G y 2 2 7 w B r k k 0 a 5 j w o 9 X _ 0 4 j p C l g 0 o K h g w y O g w w 6 M n _ o 9 P w 0 6 _ R q z i n L y z 3 - h B j y i 2 b _ h s z D n 0 m j E s u 4 1 C - y j o D 3 j m 1 p C h - m 4 C p 2 o 5 N z r l y q C o 9 - _ j D 9 v s g Y q x g g c 3 5 7 8 - M h w _ r F s z 9 v G 5 k 4 s c r o z n N i i r i W p _ t _ g B 2 p s l L p q n q T 5 v 5 m M y q z k N 3 v k - i O 4 9 k - s r B j 8 9 9 k B 4 k g s y B p j y 5 m N 0 7 l i 7 h B 1 j u _ o C r i w z l B p 7 k v J k 5 x v P j 8 n p a 3 r r 7 o C u 9 t o E 0 8 s k 2 B j 2 q x G m 7 9 l U k n 2 p - B - g 9 s 0 D g 9 1 x t B z u 9 g 3 B 3 5 q - v B v 5 l x F n n q w u B 1 n v 4 g B _ s p 4 x C i m 7 9 n F 7 g 5 t u H o t 0 m S i j o z F t n o 8 L t w 8 m c 2 o 1 y q B h 0 u j d r 1 w x E g z y m c 5 o h h E 6 2 j g O w 6 - l H r _ n z f _ 3 4 t H t _ 2 1 4 C j l 3 p D 2 t g 0 H 0 m 7 - G 9 1 2 z d r 7 n x B 3 l m 0 r F 1 s 8 g 4 E 9 m v h T q 8 w p B 6 2 r 0 J o r 2 4 7 E t y o n E x v 6 0 U i j 8 2 v D p k 4 g E h s 4 l H 1 u q 3 E h m - p t B s k p 0 M x k g 0 I i 0 3 8 Y o 4 h s J 3 h 2 k Y t j 9 x G n p i 7 F y 4 y x f 9 8 o j G k _ m 1 Q s 2 8 l I g 4 p 3 i B - k - h r F 9 7 8 - P 3 7 q 4 G w h g 2 O - q s x L i n 5 4 D n m v - t B z 5 z x K 2 3 t 5 S 0 z z 9 C 6 r 7 1 E - o p z B 5 r u 0 K x h 1 - D h 1 4 n L 0 - 2 2 N _ v m q B x q _ 7 g F v v s s C 7 8 o t M o o l - E 7 0 o 9 C q s v m O h 4 j k p D r 3 w 5 F g m k 2 G k k - u C 8 h 3 8 0 G p 4 z q S w g k n C 3 r 4 m E t 6 3 - X 3 n 4 _ Q r l w m E 1 n 1 - F n r 2 u z B g i k 2 K s j 0 h P 6 v w m d 9 w 0 r r B o k s r Q x p m 2 L t v t z v C q v 7 5 n D x 5 0 w S 1 s n 4 l D s z 1 6 _ J t j m p k l B 6 k 1 9 - 3 D s 8 - z 1 M 3 9 i 5 6 z C x - x x p U 5 l 3 8 D 6 - n 3 t B 0 7 g x U 9 5 l l H v n 1 j 8 B k 5 s g V u 8 i 5 M j x 3 4 7 B 1 h j l C o x w r L r 6 k z K u j i m D - 0 9 t F p 1 6 s H o w h v w E k g p p J 2 o 7 9 o F g - h g f 5 n 6 6 m B _ t 1 s l D w g l s F q j t 1 C s _ p p F 2 6 y 0 j B y x 8 r y D l 0 x 5 9 B o 6 n r W s z l n 9 B r 7 5 t 2 B y m 8 x g B l i 9 9 M n w 5 - z C i z 5 v g F o v i i N v i 4 0 2 C g 1 o _ c 8 7 1 m _ B & l t ; / r i n g & g t ; & l t ; / r p o l y g o n s & g t ; & l t ; / r l i s t & g t ; & l t ; b b o x & g t ; M U L T I P O I N T   ( ( 1 4 . 4 1 4 8 3 5 7   2 . 2 2 5 5 9 9 2 ) ,   ( 2 7 . 4 6 6 5 5 9 9   1 1 . 0 0 1 3 9 9 ) ) & l t ; / b b o x & g t ; & l t ; / r e n t r y v a l u e & g t ; & l t ; / r e n t r y & g t ; & l t ; r e n t r y & g t ; & l t ; r e n t r y k e y & g t ; & l t ; l a t & g t ; 5 3 . 1 7 7 8 3 3 5 6 & l t ; / l a t & g t ; & l t ; l o n & g t ; - 8 . 1 4 8 8 7 5 2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8 . 0 3 0 0 2 8 3 4 & l t ; / l a t & g t ; & l t ; l o n & g t ; - 1 . 0 8 0 0 2 6 9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3 0 4 0 8 7 8 5 3 9 8 4 6 4 5 1 2 1 & l t ; / i d & g t ; & l t ; r i n g & g t ; 2 2 s u n j j T 0 J z D s C i 6 B y E p F q M h D 7 C _ S h W u D _ B t C z 6 C 9 P _ C & l t ; / r i n g & g t ; & l t ; / r p o l y g o n s & g t ; & l t ; r p o l y g o n s & g t ; & l t ; i d & g t ; 7 3 0 4 0 8 7 9 9 1 4 2 3 5 9 8 5 9 5 & l t ; / i d & g t ; & l t ; r i n g & g t ; - v 8 i m 2 x S w C 8 G w V m E o G k C x C z l B g C k D g D j C & l t ; / r i n g & g t ; & l t ; / r p o l y g o n s & g t ; & l t ; r p o l y g o n s & g t ; & l t ; i d & g t ; 7 3 0 4 0 8 7 9 9 1 4 2 3 5 9 8 5 9 6 & l t ; / i d & g t ; & l t ; r i n g & g t ; 9 - j q v 4 x S 0 l D _ Q _ G 3 D 3 H o G - E v C 8 c u u C y D m D i F j C & l t ; / r i n g & g t ; & l t ; / r p o l y g o n s & g t ; & l t ; r p o l y g o n s & g t ; & l t ; i d & g t ; 7 3 0 4 0 8 7 9 9 1 4 2 3 5 9 8 5 9 7 & l t ; / i d & g t ; & l t ; r i n g & g t ; _ q h 0 s x z S s E _ G 4 q g B v S j D m C q D 2 F o j m B r C p C 5 I & l t ; / r i n g & g t ; & l t ; / r p o l y g o n s & g t ; & l t ; r p o l y g o n s & g t ; & l t ; i d & g t ; 7 3 0 4 0 8 7 9 9 1 4 2 3 5 9 8 5 9 8 & l t ; / i d & g t ; & l t ; r i n g & g t ; q g 4 w 4 g 0 S 4 G v I n S x B t B 7 Q p B t C y H 4 R & l t ; / r i n g & g t ; & l t ; / r p o l y g o n s & g t ; & l t ; r p o l y g o n s & g t ; & l t ; i d & g t ; 7 3 0 4 0 8 7 9 9 1 4 2 3 5 9 8 5 9 9 & l t ; / i d & g t ; & l t ; r i n g & g t ; j n g 3 _ y x S s E _ G y U 1 F 4 C l D h D 7 C g l F 7 G n E n G g 1 E & l t ; / r i n g & g t ; & l t ; / r p o l y g o n s & g t ; & l t ; r p o l y g o n s & g t ; & l t ; i d & g t ; 8 0 7 1 4 5 3 2 7 1 1 6 5 7 6 3 5 8 5 & l t ; / i d & g t ; & l t ; r i n g & g t ; t p 9 m l t 5 Z s E _ G u G i E - C 4 D k L w D 1 E p G _ E x O & l t ; / r i n g & g t ; & l t ; / r p o l y g o n s & g t ; & l t ; r p o l y g o n s & g t ; & l t ; i d & g t ; 8 0 7 1 4 6 5 8 8 1 1 8 9 7 4 4 6 4 1 & l t ; / i d & g t ; & l t ; r i n g & g t ; z p x 3 6 y r a 4 G s a y 6 B 5 D 6 G 2 V k E o M 9 W q a 2 E 9 b u e u Q j D - C r E j R s i B 4 h E w i D t i C 0 F g C r C - D q j C q F i D g D o H & l t ; / r i n g & g t ; & l t ; / r p o l y g o n s & g t ; & l t ; r p o l y g o n s & g t ; & l t ; i d & g t ; 8 0 7 1 4 6 8 6 6 4 3 2 8 5 5 2 4 4 9 & l t ; / i d & g t ; & l t ; r i n g & g t ; 1 t r 0 4 z _ a w C x o B m i C r v C k E _ P 0 j D h Y h C l O 9 E x C 0 F p E 6 B _ B g C g P 3 C u n B u O i D u K 3 U 8 W i F 4 R & l t ; / r i n g & g t ; & l t ; / r p o l y g o n s & g t ; & l t ; r p o l y g o n s & g t ; & l t ; i d & g t ; 8 0 7 1 4 6 8 8 3 6 1 2 7 2 4 4 2 8 9 & l t ; / i d & g t ; & l t ; r i n g & g t ; 7 y x 5 2 3 t a w C 1 X w a s C k J 8 P 4 B 7 Q 7 J y I o F i F q K & l t ; / r i n g & g t ; & l t ; / r p o l y g o n s & g t ; & l t ; r p o l y g o n s & g t ; & l t ; i d & g t ; 8 0 7 1 4 6 8 9 7 3 5 6 6 1 9 7 7 6 1 & l t ; / i d & g t ; & l t ; r i n g & g t ; 7 t 5 _ u s t a s E p I 0 E m H o Q q k D _ D i C z C z E q u B _ W h Q j G 8 C & l t ; / r i n g & g t ; & l t ; / r p o l y g o n s & g t ; & l t ; r p o l y g o n s & g t ; & l t ; i d & g t ; 8 0 7 1 5 1 8 3 4 8 5 1 0 2 3 2 5 7 7 & l t ; / i d & g t ; & l t ; r i n g & g t ; v 9 8 h p m l b _ w 9 6 C k q y 9 B l 4 7 r B 7 q 8 Q w 6 4 E m i 2 o B q 1 t y B q i z E g 3 6 a 8 1 p P p w h q C s h 1 X x n o Z 4 i k C 5 p t I y u z G y x 8 H t _ i t B g 8 l Z p 4 0 v X 3 k k i B g m r H w w x _ B k m 8 F 7 z 1 2 C y x r 3 D 6 v w o G 2 _ q j C u - 5 F m 1 5 R p 8 z G h 9 2 F 4 1 k E 0 9 o P 4 g 6 X 4 y s P h _ l g C 5 0 2 6 K q 8 k U _ o r I r y 5 L k 1 n m F 4 l u r D s o 0 N t m m H p k 1 Y w - m q J k j o x B 0 - k Q h 0 j i K n g w O j 0 6 Q x n 6 v D r 2 g u K 4 i z D s 4 5 r C y 7 h u D n l - r I 1 p v - B h o j T k 6 3 c x r M 2 2 5 z F s p 6 L r p w C 0 r 2 K t r o s D u x - w B x 0 4 I g v t b u l 3 E v v 1 f q 0 k H o 0 5 g C 2 x 8 q D 4 p 9 H s g 7 h B 9 0 p g B g 4 t u B 8 x r - D j 6 u 7 L l p 7 7 H l g w d r w o m B 0 7 3 y B 0 p 3 Q v q _ S g r m i B q 5 1 G 1 o 4 L t n 5 H o p t g E j i o h F n - t q W m - u w F p p y h B 9 n n k D 2 j 8 S j s 6 x B 2 3 h j C h g q z E m - k T g x j h B o 1 u t H 3 y i - F s 6 z j b w j g o n B 5 6 t g K y l 2 m s B - x _ _ O y _ n k F x u 2 s G 7 3 v - D q y s 9 g D 4 z y F 1 q h J 2 w 2 J 9 7 g l C y o 6 n Q l g 6 9 i E j 9 i l B m h - v D s g z _ H y i x _ C i 1 p 9 C - u u J 2 0 1 J 4 2 z t B t 2 4 5 R 0 3 u m C o 2 _ v C 8 p h z C r 3 _ j B 1 i x 0 a v l _ g C v 4 _ o C i t g W 9 n 0 v H g s k D p g p z h B x 5 r u E 9 x 5 0 _ Q t u z 8 l B 2 r 5 3 N w h 6 t B o v r j C 1 u o o G r u r T w u 3 4 D z p 2 _ C v k s t O x 1 2 k B 8 - 7 W s 5 3 8 F _ 4 2 q I x h i 7 C q 8 i 3 B 7 v - 8 B 2 s 3 m X n u I 1 6 i 5 r C v t n t k B u v _ l B 6 9 7 J m 9 q z C 9 t 7 8 C h 6 5 u J 4 z x q n D z n 5 1 Z 8 l j S 6 3 r 3 C 9 0 h J r z p o G 6 4 m E 6 8 z s C 1 5 k k B 7 y 5 t F s 1 1 J 7 5 5 c k 3 0 w D n - u y V l n 1 v N u 8 s s O 8 1 w Z t - x C z p n a p g - 6 q B _ 7 4 s B r n 7 i I z y 5 x a 3 z w _ v L 9 0 t M 9 o z z B m l 8 p M i s z j n B - 6 o 4 X h 7 x 3 R - 1 m s D y 0 5 t P 3 k y 6 B x w v s C r r m g C x 3 _ i J 7 6 _ s L z _ z 2 B p 7 7 B 1 v v 0 H 0 o o E k r r S t 1 n E p 0 w W 5 n 0 p B w 2 i p B 6 w 2 C 4 y 3 D t l 2 n B r z m K j i h H s 3 m J 5 7 q X t t i B k u 2 o F y 1 7 F s s _ E 7 6 8 L t l 0 l C h z x J w o q p C h o x H 8 s v J q 3 8 B p 2 m F t 0 9 p D u w l Q 0 5 r l B x 0 h F 4 m u x G 4 - i G y 8 - w D y h _ t H j 3 1 m K 5 k 7 w 2 C l - l z C w q j 1 F u t h 4 Z x h 6 r L h 5 8 n C r q l 2 W o v w F 7 o 9 0 Z s z o Y w x y h D j z h v n D o s 7 5 b i p 7 g h F _ - - p R 0 l 3 9 8 P 2 x u j 0 B - 8 - _ G y 4 k v B o q 0 1 I j m 1 k t C - o x 7 v B q q 6 j s H l i 0 w E s o h o U g l 8 6 g C p 2 1 3 Z 7 o 6 8 f o 6 l v f l g x z i C x 9 8 g N 4 - 3 9 c 3 _ o 3 P 3 i k 9 2 B r g x m i D 6 w p y g B r g - x p D g h h 7 9 B j u v 8 - H 6 _ k 5 G 1 s _ z F m k 1 z H 2 w 0 z G n _ v 3 G x g j b k - s o D r s t 2 V g v 2 J m r o 8 I 7 y m 5 D z v q 4 C - 0 w h B r w v y E 0 g o n D 3 g 2 w B j u 8 - B q l n r s H j n y 2 K u t 0 i P 1 z o n 3 B m 5 i 7 Q p 1 u i q B 2 g v 6 L x i w 3 s B 5 v _ 5 e n 1 n - K 3 i z 7 C p 9 3 o B i q 4 6 D z h z 8 G _ 7 0 w D q 3 8 s C 6 5 g 9 C l n n o T i l _ q O t g r g K i j w g S g q 9 8 C 6 9 1 y C j 2 9 K h 1 m c s 7 n H w _ h F t 4 z - R 4 4 3 O _ 5 x J 1 1 j S 3 x m S h m s 6 C p n u 2 D s x o N g v v q H t l g w B 7 9 q M g 1 p J q i 8 g B q k i z C 2 y x O - w j R j 3 5 u B o x w p F 8 3 h q B p v j Q u q q l B 9 6 g 8 B 1 r y u B 2 g h N l j w 8 B 4 5 4 h F r g - E i p v M w r r 8 E m q o U p v s i C r h n w B n p w e q 7 l o B w t w 9 D - g 4 W u i v J 9 s z B y 7 r T v r l H j g 2 y F q n h L w 1 m z B v 0 1 x C 3 u r 5 I 6 2 x U y 9 q j H m v r S l o - i B g 2 5 k B l 6 - b q i k C w k w K j 9 x G g w j I 7 x k J j i s h B - q h 0 D o z _ L y y g N u 2 9 M q 9 o M g y l g B j 2 8 P q 1 j l K k z 0 V 0 w 8 N i n t 4 B 5 v 0 i C 6 m j p B l t m L h 4 6 7 K _ l p 3 E k y - N p k - 9 G 5 2 s 4 H r m z 5 D h 5 - c w h x i D v l q Y z v q F 6 k 4 d 1 h v Q l 2 1 S 3 g 0 4 C 2 s l h C x z 8 - B j y 6 R z h m Q 3 w w o O s 6 k T q y w w C 1 - o 2 B y - v X 6 i u x B _ 7 o E x v 8 H 6 0 2 J 2 v m 2 C 1 8 7 0 G q - z 1 C 3 4 2 n M q x j g C 0 0 3 4 G o x k p D x q r n B j 5 s q B j 1 s 9 F o 8 g _ B 4 4 j I - _ m M - w 0 1 V m 8 4 l Y 4 i l U 6 q k E n j k R - y m R 8 g x Q q 0 v r B _ s 0 q C - 2 y m B - h q P m t - o B 5 x 5 I q g v u B - q x o E x s m v B v z 0 r B n m q t B 1 q 2 X z 2 y S 9 x 4 k C n h g q E j u k p B 3 o v i C q 9 o h B w s 7 I q 5 8 8 J q 0 3 - X j 2 s f n 0 q I j 8 w J 0 n w t H 1 x k w a 2 m y l B 3 o s P 0 z y F - h q i E 2 x r g D v 1 z n B l s _ g K g i q J g v m n C u q t p D 5 4 r 5 I 3 h n n B l y y o B 3 0 z Y 1 t l p E p y p i B g z i i E y 5 i t B o m p - D t j w G 7 5 q p B v z j k C l _ 9 x B k l j N _ 2 n m B r 2 z 9 b n o l j C l 7 x P v 7 8 o D r s 4 l C y r 3 d s v 1 q B u 1 w R i s 0 I 5 4 t H z 9 3 h B s 6 s 6 D z i u L q s g W r 5 l Q x 7 g O t w j K m t g E r 7 3 M 1 6 5 H 0 4 w R _ k m _ B 6 z 2 R s - _ K 9 t v F o 0 v M j k r H 4 _ y T i x o R z h l G z r q k G 8 2 l F 6 n - G i 8 o b - 1 u V m h v D t 1 _ I 2 _ _ K q y z 9 B 5 k k G w v t H o u 0 F k t 1 G w i u I h 9 n I 4 v _ C 9 8 1 N 5 z _ 2 U x 6 3 w Y 2 m v n B _ 2 - - B - y n 5 J 9 3 1 8 G 5 o n o C o r o j E 7 x 3 1 V - 1 h e _ g t R h k 0 o O g 8 l R - 7 9 u C u 3 5 9 c 4 4 w _ C h v o 6 D g u l o G 0 y l t B v 6 p t d l 8 x Z k n r f 6 _ 1 Y 6 5 q y B 8 t 4 s B h j p D p 0 1 i B o h 9 g B 9 h z n B r l 4 9 F i z w i B 1 - 6 g B z j 9 7 D t j y D 3 0 w W l q w h B q r y G g 7 8 w H g x j m B 0 u w q B t j l Y 7 k r d 5 w u l O o k q k D 0 u g z B 6 4 s J r 9 3 v r B i 5 9 D 6 w 9 1 G i w o Y x - 8 J o _ t U h u 3 v D 1 0 7 Q 2 _ v P t k o t S z 4 t I p n v N z 4 g 7 B y g p _ B r 0 r k F p u q d w 4 i k D _ 9 g M m 0 9 z J u g v h B 5 - m T w r u T 3 6 4 T o k k W 9 m 4 N j p g l R t 0 8 _ B 4 9 q o C x 9 - c z i 9 w B y h q 5 O 4 r 4 s B u 8 3 x B x v o 3 B 1 k 5 m B 4 q h 2 D r 6 2 6 C v j _ f r v z 5 C o h v 9 D 1 v r - G 4 w w Q 6 6 m Z g 0 6 u F o k u m C 8 x h P q w 8 E p p - u B 6 6 q O 3 s w 7 B 4 5 i b p x 2 G 7 w v W 7 m u K l p m t J u q t q C _ u r X _ 3 m 4 Z 7 4 w q F 0 z k p C 7 3 6 g B k i z g I x n 3 j C - 6 i 8 D u r i j C 1 p 5 W w 4 m O m n u o G s 0 1 Z y 9 g M k t t P h k k L k 2 3 N 0 o s Q l m 6 Y k 2 l L v 1 8 E _ q g W m r l g B s u n s B u o - G t y t f h s j 1 C 3 2 r b l l t E h r n Q _ _ - H u 5 t V o 3 - H u u g U l g o D s u m 6 B 3 h r O n z n R h 6 p u B 4 n w F 7 t q R x q 9 J x - P p g 1 S 9 v m e 1 v j R 4 7 z I 3 _ 1 x B y p j S k l v H l j z o B l k s M 1 n z V k i 5 t B j 0 9 r B 4 _ 8 a 3 r h t B - 4 7 2 J p l k Z q 6 2 E 1 6 t K 1 x w H 9 i n R _ x y H q p k F y m t 0 B v k 6 K g g 7 R 8 2 6 H v 1 z I p j x m C x _ 3 J 7 z n Z _ t 3 M k n z h B y 3 m 7 E 7 k 4 M i 0 o 1 C i 1 i 4 C r 2 i 5 B l s l x B 8 z z 8 F 7 5 v J t 0 4 8 C i w 3 d 5 u h r D o u r w B - i _ u B x 9 i K s 4 9 8 C t u m X w s 0 2 B z 0 q I m r g 3 C 7 u o t B q o y o E m s 5 F p - 4 G w k m D m z 4 U o x x s C s z 5 R i 4 k I 6 p u I w g t N 5 t i F x - w h B v t m J q w z 5 B t 3 y 9 C u 2 o - B _ 2 i J m 0 x J 3 r x z B _ m n g B 7 k 4 1 D l o n U s w 0 F l 1 z D k o s J k 9 8 d 7 p t V i 1 l I 6 w u J i l 1 K - 9 7 K k y l E 4 n s c 8 3 9 T i n z L 7 l - S k x 8 6 m f u s 2 o B z 6 n h I 2 k 9 x J s 6 i o B n t k S v n n q C l j o 3 I 9 q 3 3 B x x _ Q 6 m x s B t g 9 L j q 0 5 C n v 2 H x v - Q j j z g D 3 k 2 b 8 n u 3 G o 6 9 7 B r 8 _ r B i 9 3 V 7 j i 7 C g r m R t 4 y j B 1 1 q x B n p _ X h l v I v l 9 J 6 4 _ l B w h p 1 B 3 i w w B z n n U 7 v x a y - 8 j C l g 8 D i m t o B 8 n z Y s 7 v 4 D r 6 p l C s z w j B o 0 1 - D l 8 6 r L x 1 - p C r t z o B 9 1 l Y 0 g i h B h i v w B x 7 5 y D l x v U z 7 y u B v v i o D g 4 g i B i 3 4 9 B l u 5 1 C l h 1 l B _ 2 t D 8 o p V m z 3 S n h m M 2 9 m X t 9 3 F 7 l g Y r 8 l a i 3 i H 9 0 u E j 3 0 j D 9 n l e n k q G v v g d k l 5 1 B n 1 h y B - v _ F u r 8 c k 5 r t B g y 0 p B r 6 _ p C z l n l w B h v 3 2 N _ l y O i v r 6 C w 4 z u B 7 9 x x B v s h S s g 2 g B u p k 0 B 2 _ z h D w i h W 1 s 3 - E _ 2 l O k - 8 W 7 - i i S r 1 8 R k 5 - h B s h 9 P v v q Q 4 2 z d 9 n k 1 B l r 6 q B g q 9 g D 1 x z 1 B _ 9 6 o B 1 3 v R l u 6 C h p h m B s _ 3 F 2 t q 1 D k 7 t 0 B - p g o B 0 o 0 k C 0 o h 1 E w 7 1 m F h l l k B m 2 u q C p g p h F 2 8 v p p D r 5 r b j 6 3 q O v 8 v 3 E s 9 o r U 5 v 0 n B v v r x B 0 t 6 r C 6 l p R x 2 1 h D 8 v i d j 9 - r B 7 x q b o w s 3 G u 8 t y 4 C 6 9 x t B v 1 q a s l q 3 D m 1 7 K s r p S s 4 2 4 B t r i M q 1 4 X p m s M h 6 t N s y v U z k t M 7 2 z U n 4 0 d 1 s j j B 1 4 5 J s - w C 9 9 z _ B p 4 - J h _ i F 2 n o Q m 6 6 I z x 1 e k z z M x 1 i R y m l M 5 5 x F 1 o 7 d q q _ 1 C s 8 r J 1 h 4 U s j y O i 1 h r G i p n c h 2 k 0 B i 1 g G 8 z 3 D q - p X 5 t 7 C m z 5 C 6 n g j B w p z L _ g h K n 2 x E l p B p m 4 F v 6 u I v k r W 3 m t c p 0 z K _ _ k I k 9 9 h C 0 v 5 9 E r - 7 3 B v 3 j J r j t K j x 3 E v 0 4 K 1 w 7 R p z 7 B s 3 x H 0 x 5 I w w - j B y 7 j H 7 h l E 8 g 8 X k w B 5 k q C r - P g y n M z 2 9 o B x y t F 1 s e j s g a 6 2 1 V o u _ D 9 2 z T 7 _ p J q r h p D p 6 t G s s u i C r 0 B 6 n s C i o 2 d o 5 g K z 3 y k C j p 2 V m 2 9 G 0 t n K y 0 s G s s s L 1 s x o G 9 8 k Q y n 2 N x o _ O i n m Y 2 s k H 6 l l S z w 1 e w - q N q u 9 k B y l n k D w g s G m t l L 0 r x K 7 h n E w 1 n s B t z 8 B m j 3 G 4 s s T s 1 9 E 0 x 0 K m _ m m B 8 m 2 D u v _ K 8 t 3 D o n - G q z 1 L n s y N w 4 h _ C p 6 q L 3 7 7 G 1 p r E 2 z _ 3 E 7 z 3 Q r 6 s k e 3 g v x F v h t p B - h g 3 B v s n s M n j r M m p u h E o h k v C h h j q C 1 r 5 j E 5 j s g P k p t q C g s k 0 H k 3 i j J n 5 q - D v 8 u o G i 2 h r B w q 6 h D u g _ t D s p g g D r x m p G p 1 o k D g p 6 R w r 7 g C 6 k s 6 I 8 7 r 3 C w 2 z k I g 9 j i C j k l t D - t y v C r 9 s 1 B h q 2 3 B v 1 z Z y o - z C g t z T t s 2 o G h t y y G _ 0 n n E _ 6 y 7 B 9 x k 7 F o 4 3 z o B o 7 l b - z y y C p i p G 4 i 9 E z 1 3 G l s n M h 5 i E r g o O 9 7 _ D 6 x q r B n j q Q 1 9 s H 0 2 5 Q p n w h B q p h h B _ j r x D k g 6 C 5 l x F w 4 k x R u s x j C x 9 r o E i j j l C t o 5 u B h h 9 h Y j 9 _ 4 E 6 8 y j C 3 3 j 2 B 6 r 2 6 E l r p l B m w o m F q 4 _ t C i r 3 5 B t n 0 6 D 7 m v L r 0 g 5 G u h j O 0 j h h C u l u m E h k n V h r k 1 B o 8 g W l x w I 3 4 r q B 6 u _ x C v 9 w n H 4 2 9 6 C g k 4 _ X 7 s i _ D n w x r R v 2 q z O s s r l E z 6 w k B z z 9 7 H u u n _ E z g r 2 B w g 4 C 0 6 _ h F o m 3 l I z 5 x z D 2 z 5 y B y 7 h M s 8 u T - i m d 3 z 8 - B u i - l J x n 5 2 D n g j 3 S z q m q H 2 - w g F 3 t 6 q F k h 5 v I q 3 k i I 5 t k S k o 8 Y p z 6 m B v m u j C h y v h K 3 _ x Z o q m K u z w - E n t 7 e p 1 s W n q 5 L v v w T 1 u 4 0 E 0 u n _ C _ s q j k B 1 j _ V o j o x B 3 r k r C x 7 h V 2 s z J w 9 7 3 C o l 1 q B l 4 k G g v - L 1 1 - O 3 2 z K g - k e m 6 j U t y i U k g p o B h j r H 7 s 2 F 3 1 x D 8 6 5 X z 9 g M 6 o 2 q B 4 0 k E _ 9 o _ B v 9 y R 8 r 9 w P x x p z B t m 8 w B - m h G 5 g x r B 3 m 1 6 C n q w h B 2 v 9 N 2 l g Q j v g 5 B h _ q R x 2 j J 4 8 n U q 5 g D 3 x 0 T q v s l B _ t o t I 0 2 q l G q 9 o H u t y J p 7 5 J _ t k r C 9 s 1 w B 1 o w z C - v s X s 1 v h B u k x i C o r 3 H u 3 i L t 3 t b 7 v i T m z q g B y 3 u f w 7 o b q k z L - s 3 h B x 3 - D i k i h C g 3 g x B x q 6 t C t 8 1 J h 7 z E p i 3 Y s k y W i 7 t W m i 9 d 6 o h q C p 2 z T u 2 h m B 6 r 2 L k k 0 J t 3 2 E p 0 8 D v x 0 X 6 r 2 D 1 z - k B 2 0 q G u 8 4 n B o t - V 2 z r E g - p Z r s 1 H x 1 z T v _ m O h _ q 2 H - p m 0 B g 2 - U w - y S m 2 - O g q 8 k B r q q Z t 3 9 p B 5 o 1 x F z z m J m j p F s x 0 E 7 q 9 x B l n 8 Y 7 r k G - o r D x v - S 2 v u D _ q m w B m o t O h r z M 5 2 2 7 B l 2 y D w g 3 F 4 t n R v 0 s X 6 _ x E x m 9 J u p y R j p j 9 C j q w 0 B y o v E m t 8 P 3 4 z J t 5 n H 8 1 w g B s g 1 H t u m E y _ 3 L w 0 n e 2 g 1 O o t k D n p y X u l 6 X s n l g B h s y P x 0 u N x g - b p 1 5 k C u w 0 G 3 v m P - y m H k 2 q y B 7 l 3 P v w 4 N 5 3 r E j t x t C 5 l r 0 H _ j y p J 3 l j 0 I 7 m 7 q 4 B q j - k D 1 _ i k E 8 s 1 j L q 5 r t B y s s y 1 B 4 m x 3 B 1 h 4 S 2 q k 0 C m s j k 0 B l s 3 7 a 6 u l m C g _ 4 2 P u v k j R i p m w B g t 5 x H r j k 2 D j h t n D z x - p G v i q p D k r _ k B 6 n j v B g w 1 I m 1 y F y _ x n J 3 t 7 g F _ 4 r Z k p o 4 C 6 h g 5 B 1 y g 8 B w _ r p C w - 7 9 C 6 _ 0 I 2 h u 9 E t y j 1 D z z - 1 E - 5 - 4 E 7 6 t 5 E k s r z C z z - 8 B t 1 t H r k 1 4 E g s u E g u w N u i n z B r h x t B 7 7 i w D g m j Y t q 6 l B 2 k p I 6 - l T o w g G y - 9 I - - g m B m z 5 e q 2 w M z 8 1 - B 0 6 j D 4 l - F q v k m E 7 m 9 g C x 8 0 b 4 v v p D 3 o 4 l C m n l Z n y x u s C t 5 v m T _ z - y C o 2 0 u B 1 v o S i u k 6 B i 1 s i B z t k o B z 7 5 Q h p n E j 6 4 W t 4 m O w 5 5 W 0 l p p F p 9 2 r D 4 2 h F o q n 4 D w x 5 V 6 j 3 - B v t l T s 7 r Y 3 z n n C 7 h 2 h B s o l - B l 8 1 6 C 0 m m K v g t _ G j 2 u I n _ p M o 8 u 1 B h r x i B 1 o i P 8 k y j B l z 1 i E i u 9 q B j v - i D 0 4 z W 5 6 i X _ 7 3 j k S 6 o - o C l z 9 m B - 1 x n C g v u o C 0 p r j E z l _ r D s r i i B m j 1 v B o y s 8 M m j - - B t _ q x C i j y v C 2 - s 1 L 0 q h f k v 1 v H r m - t C i l n P i m g 7 B h g 2 O t s q f j m t n C n n s y D 2 8 - 0 C r u 3 t B n 0 r m D 3 y 9 h I j 3 0 N 4 5 3 D 6 q m C z t 1 a 1 6 _ M n z 5 _ B o r t w C 6 w j F x s p h B 8 i 7 t C 7 1 - m C w n m V 7 - 5 6 E g j k x B l _ g 8 G g q t k I j q l j J z 8 1 f 4 _ s 6 C 7 l 9 s C z m 8 j H w j s a q m z S _ l r 4 E i n y u B 3 w j q B 1 y 3 H 8 6 7 s B x i v C 0 n 5 N o 6 l 1 E h n 7 H x h 9 I 0 s t n B v l o M g m 8 X - 6 v C 8 3 8 - C k 5 8 M j m m 3 B g z l E 2 w 3 a 6 p r 8 C v b 1 w 1 3 S 0 l 3 u C h l l n B _ w r E 5 l 1 L - k - I k y o h C u i m j B m p t T i _ - b - n y 8 D 8 q 7 n G j 5 _ z B 6 t 7 F 9 q 5 J v j 2 u D h 3 8 g B m q w O t 8 - H u q y j B l v y g B s 1 3 j B i j _ l E g s m b 6 h p l C o - x J x _ 7 E - w 4 L u o p N z 0 q x B 7 8 q n D 1 v 2 h B y n g X o i t a 1 y n _ H u - 3 g B v 0 g H o p 4 t E 7 j p F 6 1 i m C 5 5 v H w t x s C 5 k 5 H 3 7 v 5 I h 6 i a - r u J n 7 p t B 0 w 4 k B t 1 x 7 D i 6 1 Y 9 8 q 1 D p 1 4 H 3 r 8 w B r 2 - b l h 7 i B j j 3 _ G l y h 8 y G z 3 t n B 7 l 2 _ H 5 k 0 3 B q q 9 w N _ p 2 g p B o z 3 y O v s x H p o t I _ o g p E t s g K l 6 6 5 O u q y 4 B 5 w m 9 C j x _ n T x m s l G o l t r E u w h k L u g x - B 4 - - 0 8 B m o 9 h q C n 5 m F u v 4 l D 7 p 5 Q r m r p y t B g t q 0 O t s g _ D 2 w q 0 L p 8 2 9 y V t 3 z 0 Z _ y x _ r D z v r 6 C m n 4 h j C s z _ 6 C w r o m B p o o u q q C 4 - k s O v q v - t F h k 2 k u B 0 i j 9 m C g w u - m K 9 3 3 5 e 1 5 p k 7 L 6 w 4 f i 0 u 8 k C n w 9 j y B 2 z q 0 I x 5 r O 2 4 q 6 2 B l 1 y 3 I i 0 0 w p B u v t s B o m 4 6 O r s g - E n n 2 m C 9 5 1 Z v v x v c l 6 u p D y 0 v - F 8 9 l h C 6 2 s i E w i s j E 6 0 v l B o k r 7 D g _ 3 i O p n s u I m v m 2 D j w 5 r P v 4 v 8 G 0 _ u i C 2 4 1 h l B 3 p s i O x g 0 j C 3 4 4 l B - g 6 I h m y y Y v y 4 t G 0 h m 2 D u 3 l z B 5 7 t q D 9 6 w _ K 8 2 j 8 L h l v i D v _ 7 4 C _ 3 1 I x q 3 d o k u 8 B y t t N g y k x C z z y w B y 1 - j L 5 m p i C r 8 j 7 O j 6 o h C 0 w m 1 B v x o 1 B w 4 i v D m 2 r 4 B 4 - l U m 2 z 4 C g 5 4 i F 5 z o u D s h 0 g E z _ k n H 1 4 m g c 2 2 8 3 B g t x h P x y 9 6 N 5 5 u x E v 2 u X s u l i G s s 2 q P x m _ d 7 _ 7 o D k 6 1 j H l 9 8 s C y s n s C _ 0 8 s B q j 2 _ C 3 s z _ J n 2 5 q J p l 4 m C 7 t 4 5 O z w 3 x m B 2 h j 3 K 2 i r 0 H s 3 8 6 I _ 0 o y C 3 4 w 6 F h x g 0 D 2 9 v 8 B m 8 q _ O w i 7 0 G - x s v C 8 7 v 3 B p y _ x B 2 9 z j H w 9 w p E 8 7 w h K j v j 2 I - t 6 p e k i 9 k E u g t - B j 8 9 x V _ s n v B y s 3 x C l 3 1 - C o _ 8 r C 9 y 5 7 O 3 _ 3 h M n m m 9 O _ l g q E m s r 2 C 8 o u p J 3 l p n H 9 r h i C x u 1 R 5 n t s F 0 - i l n B j t 4 8 I l 9 w 3 I 2 4 p i B j 6 v 0 C u 5 4 6 N 2 n h 0 F m j 8 O x r z u E i 9 s g I 3 1 h N 1 4 5 _ G q g p o G o o h S t s 9 6 K 2 3 1 w I z j y 3 F n o g T l k g _ B t p v p H 2 k z R 7 u s 7 S 6 g 9 z H v t _ x B r l l l C q 9 0 V t x 3 8 E g z _ t B 6 j x x F u 0 t q J 0 4 o O i 5 6 6 T _ 9 6 0 C g q k Y m 0 n i B q p t v P m n 4 k D _ r 3 u D 1 w 9 _ D r 3 3 - B 8 5 3 u D y z g 5 F 4 8 7 w C 5 2 r u D t g g n K _ s 7 h J w 6 j 2 D 2 w 5 k E m _ - h D r 2 q k H o 7 v p L - n 9 i E n u 0 v D x g 4 p L 8 9 9 p I - j w p B 8 t - 8 E q 1 9 _ G x 3 t 9 E _ 3 z g C o q s z C 5 4 y m C q o h o T 5 r p x C k h t 3 E 9 p w S 1 r 7 3 G s 5 q u k B k 5 3 0 B q m z w H k j z l H t u z 7 B 9 7 w m E - 7 g 2 G 4 4 - 2 F n k 3 8 F _ x q i E 8 7 k y E q 5 k u B q i y Z y 8 6 o I 8 j 1 4 C x s l n H v m w h E y z 7 1 Z 0 1 5 s K k 3 6 k B k r l k D q 3 k i H k q h z I p 8 i 2 B 0 9 7 1 e h 4 r x E w 5 _ i B 1 o l K t 3 _ V h - g l I t y s Q 3 n 6 g K m _ 1 q n B 0 p s - B z 8 n q B s _ 3 - b y 4 7 y E p 4 w 7 D 5 - 2 m I - _ s t n B u 2 p j M k z 5 W t w _ r B 7 _ r n b g h 7 r B k n 2 _ C t l 1 q D - i 2 p E r 0 0 T 8 q i _ B 2 x t w E p x l 4 i Y 9 2 z q x G 6 v p l h H 7 i 2 p n C u s u y k E y m k w h I o 9 2 i 4 J 1 m x S m 3 n V 8 u 0 v B 3 2 2 J 5 x 8 K 1 t u s E 7 - 1 J q 5 u K u i 0 n B v - t Q o w t - B l 8 4 0 H 6 n _ n N g x m g C j z 6 7 B 3 5 g x B o g 9 p L u 5 t h q B s n q 4 V _ q g 8 J p p 0 i E - w r - m C 1 u 3 q F j 6 3 q G 7 - 3 1 R 8 q 5 H i j 7 n G u m j - b x i v u H w r 2 h C u 5 w 0 B _ 4 t r F l _ 2 s C y w 0 0 H g 7 l k B 2 q 2 s B l r h m q C 8 t 0 h a k 3 m _ B - w i k U u o v q e 6 u - 3 G 5 h y g C 8 k o p U i 5 5 _ I s g _ 9 L s _ n z I 6 8 k l u N 0 t l 0 O 7 3 9 k C l t k m w E 6 l t w e 5 z 2 3 n B z 3 q l K w m _ k j C - u 5 2 q C x k m j 2 C x m o i 5 B s h 4 n 0 B p w s z 6 H p r _ j 0 D k 8 u q G k n 8 i 9 B 2 v i o X 2 w z 1 v B 3 x j 5 j I _ 9 w k 8 R 8 n 4 0 E j k 4 m C k m _ 4 D 2 s - q B o 2 i l B _ i v 0 c o v x o B 2 j 6 w D v l _ r K u t r P w m s p B 3 4 7 u C r o v 6 D m 8 i i B 4 m 2 d r 4 q S _ - u G 7 3 r N l o 9 S z 8 x O _ 7 5 i B v p u W 9 p 5 h C 9 4 8 p C j 1 w p F y 1 o L m 5 - F z 6 h k B 5 s k E w - w 2 B 4 u w t B o k t o B x v 0 j B 8 r s y D r 7 3 - B 3 7 h g G x 8 k m r C p n 1 o 5 O 9 m k v t H i 4 r w J s l 1 _ B o 5 k g D v n 7 k R 1 7 2 s D q u 6 K x u u j C z 2 9 3 B 3 0 w r z N l p m 5 9 W 3 v y 1 C 5 s 6 z n R l 1 - z k O 1 p 0 5 3 D n 5 x u y E 1 6 - L p v o n B 0 7 y b - 9 1 T 5 y u H g k _ p B 6 0 h l B z 0 p G 0 o - M x z B g 5 _ O p y 2 W p m 8 R y 2 0 k C 2 y M g o 0 L s t j 5 C 7 8 7 G 3 4 p H v 6 t S 9 p z h B v g 8 G x 0 6 K t s l J s v 3 i B _ 1 9 K 3 l w 3 B h n t S 5 v 5 N 3 w t E u 3 5 c g p 7 H 0 q z d x k 9 F _ t 4 C 7 v i J - 6 z Q z m g q B h 4 x T 3 o h g B 6 x k 9 B 0 y m J n y 5 Z - 6 g H - 8 z u B 2 k m I z o 5 o C 4 z u C t u 0 H 0 p l E 4 7 6 k B _ g h L r u x b o 5 m O i q m D w s i N l t s M _ w z s B 2 i s R p 4 2 H 6 1 7 I o s p U _ 1 8 6 B m 0 3 E o 6 C t 9 n I n 3 - H v g 6 C i i R 9 t u B p v 8 R l j j s C u 1 t H q z m L j i 1 X w 2 9 n B 6 8 0 D 3 n 0 J h y s 3 C y p q U z _ i P z _ _ T p u w I v 1 s d z 5 v L 6 i 4 Z y k 3 u l B 3 k 8 x i L 7 9 m x m D 2 m h l p B l - t F r h 0 c 0 s o z C s 9 r W 8 l _ 6 E 7 p _ S x g y Q _ r g - B j p m O 3 6 z M p j x r C _ _ 4 R 9 3 4 4 C q 3 q C 6 0 2 N h 8 z t B 8 1 u c 1 u 0 P 6 3 s y D 8 w w x C o 6 v I q 5 9 n C v 4 s H l x m O 2 h 5 j C r _ 4 P l o 3 q B 1 v m 5 B v 7 o 3 D 9 g z H 2 w - d 0 v t _ B p s r G p 4 y C i 9 3 I s 9 1 w B t o 6 T 9 2 r R 9 7 s U s h v o B k 4 u t B p t z W g 5 6 N o z 0 O p h 2 g E z w h M _ 7 9 L 1 - o G 8 0 s _ C l 0 8 B 5 h 7 d 2 m z U s n i I j 5 i M x 7 s J u k r p B g 8 5 N l 8 _ U o p y p B v 0 8 Q 0 1 q L 7 5 - k E n x 9 _ B 0 6 o C p 3 m i B r m m j E 7 3 s b z r q X 8 9 6 _ D q m 0 _ B j 0 9 V m j s _ C q o - k C 4 2 1 P j 0 y L v _ 3 D 0 k 8 L k 1 2 Z 0 _ j M w k 8 J n s y O 2 7 o H 0 7 3 X o w 0 p B l s i c 3 1 2 Y 4 9 h y B h g o Q q g l z B _ 8 6 n B 4 r w T v y 6 O o h q g B v 2 p O x s p u C 0 n y D 2 1 k H 4 k p O k n k W x x 9 I _ 4 n V 8 u l Y w v y M j 0 l l B 5 0 - m B 9 6 8 - E t k z u C 8 6 h 8 B z 1 h T l t q R - 8 R u 6 y F w 9 h H w r 3 K _ h 1 d 2 x n T l s g O n z g a j i 7 O t o 5 r B 8 t 3 k B 3 i l a s 7 m N x n i n B 6 7 4 o B n x m j D p 2 8 U t l 7 I - z 9 4 C x h _ X 6 9 2 2 C m w 3 h D s o w s B n o 2 u B v n l r B 7 9 v f l r 4 Y v o 0 e o j n u D u h p t B x q 0 M 5 x g J z 0 i Z 5 m w p D q j l r S r - y d y g s d w o g 7 H 6 t n _ e 5 s q j T 8 g w 3 a k 7 5 8 d 4 9 3 7 B 7 9 3 r B w _ 8 n X 1 n y g x o C 4 0 6 l 8 U 9 m p i s h B h r _ j 0 F 0 x 7 s 2 D - 1 s 5 2 D 8 r u m B 9 o 8 0 D 2 7 _ l G 9 4 y g B k i - c s 5 - b p p 5 h B n t r j C s n j I 9 _ n o B 1 y 6 b 1 - j j X 3 r 0 8 F q i l L s o 3 E u 6 r b s 6 p j Y 2 8 n O - v j f x m _ D h t - J x 4 - f _ _ t N 2 _ - M i 3 z K - 5 k k B 5 x v 5 F l l z 6 B 6 4 8 o D t 8 i Q k i w q C o 9 5 o I _ x t j C y g w x C o n F o 3 t r B o t 6 I r _ 5 B 3 s 3 E r 8 e _ g 5 j B 5 t h D o j 4 l I s i s v B 3 7 6 Z & l t ; / r i n g & g t ; & l t ; / r p o l y g o n s & g t ; & l t ; r p o l y g o n s & g t ; & l t ; i d & g t ; 8 0 7 1 5 1 9 0 3 5 7 0 4 9 9 9 9 3 7 & l t ; / i d & g t ; & l t ; r i n g & g t ; q z - k h 7 t d s E g R 6 V s M 9 N k C x C 8 B 7 f r B r U 9 I 5 D & l t ; / r i n g & g t ; & l t ; / r p o l y g o n s & g t ; & l t ; r p o l y g o n s & g t ; & l t ; i d & g t ; 8 0 7 1 5 1 9 0 3 5 7 0 4 9 9 9 9 3 8 & l t ; / i d & g t ; & l t ; r i n g & g t ; t m y g 5 6 t d i V x 2 B 2 E q M 1 R k L z C n N 2 D t U g D 8 C & l t ; / r i n g & g t ; & l t ; / r p o l y g o n s & g t ; & l t ; r p o l y g o n s & g t ; & l t ; i d & g t ; 8 0 7 1 5 1 9 0 3 5 7 0 4 9 9 9 9 3 9 & l t ; / i d & g t ; & l t ; r i n g & g t ; 7 3 1 g t u t d r D y E j X z c j m C y r B i s B i m B 0 e p 9 F s 8 D 6 V p F m G _ F x 7 D m 9 I p l H s r D y X k T _ B 4 L s S p q B o b 0 Z j Q l C x 3 B & l t ; / r i n g & g t ; & l t ; / r p o l y g o n s & g t ; & l t ; r p o l y g o n s & g t ; & l t ; i d & g t ; 8 0 7 1 5 1 9 0 3 5 7 0 4 9 9 9 9 4 0 & l t ; / i d & g t ; & l t ; r i n g & g t ; g 8 - m l u 5 c - n B 8 p C _ h C o R 6 J u G o C k C 8 2 C o h D _ r D t G g D j C & l t ; / r i n g & g t ; & l t ; / r p o l y g o n s & g t ; & l t ; r p o l y g o n s & g t ; & l t ; i d & g t ; 8 0 7 1 5 1 9 0 3 5 7 0 4 9 9 9 9 4 6 & l t ; / i d & g t ; & l t ; r i n g & g t ; n r i 4 v 6 z d 0 G y C _ m E w l B 1 D y U g g C 9 C l y B w D j z B g C 8 k C p G _ C & l t ; / r i n g & g t ; & l t ; / r p o l y g o n s & g t ; & l t ; / r l i s t & g t ; & l t ; b b o x & g t ; M U L T I P O I N T   ( ( - 3 . 2 6 0 7 9 6   4 . 7 3 9 3 9 2 8 8 0 1 2 5 6 1 ) ,   ( 1 . 1 9 9 6 3 9 5 1 6 0 0 8 2 4   1 1 . 1 7 4 8 6 6 2 ) ) & l t ; / b b o x & g t ; & l t ; / r e n t r y v a l u e & g t ; & l t ; / r e n t r y & g t ; & l t ; r e n t r y & g t ; & l t ; r e n t r y k e y & g t ; & l t ; l a t & g t ; 4 . 8 4 1 7 1 0 0 9 & l t ; / l a t & g t ; & l t ; l o n & g t ; - 5 8 . 6 4 1 6 8 9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0 6 7 1 1 2 1 2 5 2 9 1 5 6 0 9 8 & l t ; / i d & g t ; & l t ; r i n g & g t ; j 4 j q q 7 9 u h C 3 0 q t M y r 1 k B h g l J 4 5 n 2 J h n h _ C s v _ p B m 3 l i B v m v k F t t p l L r 6 g 6 H s k o 4 p C u 7 z s D j u x k C n w _ o X j s 6 6 B z y h q K l m - y E 3 5 w u E 3 l 0 - F r y 8 6 H 0 x 4 _ E t s u x D 0 q 6 n H m 7 l 4 E v y 8 z K 3 v 3 n C - o 9 6 H j 2 j t B 8 6 r k C z s w 1 D t i l 2 B p r 5 _ D p 3 h k C 4 8 y s J 6 k 6 K i w o r C - 6 i J u h - 4 E 2 u y K o 8 r t B w n m g H 9 2 4 n D 2 1 - L i g g w B s h 8 i P 9 l r y F l m t x E m m 4 8 E q h n - T y k z 3 d 0 m - n C - 2 _ 5 B 5 p t 9 P 7 v 6 r B t 4 _ H i 9 2 n c s 5 s H q r 3 I 9 1 i 6 B o 8 7 x C 1 o u h C 4 0 6 w F t - 4 i B v z 4 6 G i l j i I p 0 j t C 1 4 9 m F 1 6 g 5 E o - q x K s h l N t 6 x k D 2 4 7 l X 8 k x 0 C m l h 1 G i s x q M _ 4 v u C v p 7 y B x o v k D j 5 o t C q j k - C z s 4 g H z 2 l j B 9 z y 4 D - n z k Q x z 6 3 C 2 5 n 8 D n k y k J 2 7 4 g C y n 1 g D 4 h 5 g E 1 m 7 i F w p q r C h k i p P 9 g g v P 9 6 9 j D r k 5 9 I s 7 j - C s s - a - x h 9 B v 9 y q I g o n j D g j p u g B 0 n m j G o r 4 1 B _ _ k l F 4 v l g P - m x g I 4 p _ H w x h i E 4 w u 5 K w 3 0 v B s z g 0 S g y i _ H w m k s N q n m n D 6 6 2 h B v 6 x _ E 3 q - - G p m m h B m o h 3 L 0 h 6 y M 4 v r S 9 x 4 y J 4 j m P x z x p E m 5 9 x B p 3 _ o B o h u u F h x t Z z 5 6 m B r 9 0 i C 6 _ k m E o w x V l 0 8 v B 7 o o p C z y w 3 G h t n g D 0 0 n q L 0 w w L 6 5 z y F 7 s 7 h X - v h K 3 r o 6 D 2 i 1 e t y 2 8 B u m r T g - s 8 B o 4 2 t C x u 3 d j w w N 4 v m j D w 3 7 j N g 2 v 9 E z y s t F o r p j E 1 5 5 y D q p 3 U 8 9 0 y B j z l 4 B r z v s B 2 x 0 7 a o s t q C p 1 o 0 B y r 2 l C 8 p w 2 B 4 x j b 1 3 t q H o 5 p o E h 1 3 _ C h 4 6 z B 3 m 0 o G 8 6 o o B s w 5 g P n 4 q j H s 5 v n F 2 2 t k E o u z a t 0 6 V 2 s p 5 F 4 r k h G 7 z w y E 5 g x R t z w f 3 k u i C j m z P _ w k y C q k o z B - 6 _ n G y 5 6 m B _ n w t G h g 6 9 C m - 9 i B l 9 9 0 D k l z t H w 7 x R s 1 s y D z - r u N s x l l C o 7 5 t B g - g a - q z 5 F i t r - D 8 9 x x E z n h Y 9 o 4 y B 2 z 8 s D m r v W s g z u E 3 3 7 j E m 6 x r C o g 2 l D 7 r t r C _ 4 6 j H g g 7 j C o l 6 7 C _ u l 5 D y s k a - 4 8 r C 5 q u g G i u j - E 9 g 4 R p w k C p s m t D - n n 7 K p o g i E _ l o b 0 z 7 0 B g 8 8 i D t 3 5 T 4 w _ Q y q n x V i m 2 V 0 2 v H v 5 v _ D o g i x C l n _ 6 I 2 8 3 1 R j s j u C u 0 7 j B 0 7 x w D k 1 h 3 D w _ u 9 E i r o z B w u h i P 1 p 6 w D u 3 t 8 G y 4 t - D n m g 3 B g t k l W 6 w 5 9 E w w 0 Q 2 _ x q H 8 v n u C 1 9 7 - H q 3 - 9 C 6 o s r D 1 n 7 w G t s g u M j 0 0 H r x w w e p 1 g y B 3 o i O w y k u C _ 5 9 x K 4 i x Z t v g 1 C n s u 9 c l u - 8 E - u j s J m q h 5 T 7 6 q 6 F y 5 w m E z n l u H 6 h w s J 5 s z y G 6 6 u l R y 4 2 q B k k g s D r l x a i v o 9 N y - o q G 6 s z i D y 8 - 7 C 1 j 4 7 D 5 j o o B i h i 9 O 0 v 8 0 H x n - p B n m 9 d i x k f x p q _ I u 1 x 6 D 2 n _ _ C 0 t x m K y 5 k f s - z o G 8 4 l j G 5 8 0 q C g g h g B 4 1 o 9 D n n y s F s k i g B w k - F y - w J g r m l g B 5 p _ z P _ k o T j u m 5 L i i 3 M k 5 r 4 B m x s g L 4 r h T s l i g B _ k o T u 4 p N r q y g E _ 1 k r D n 9 j k B 8 n 9 3 B q 2 g u B 1 m h N 6 5 q 0 F m 2 _ x C 7 0 h u B n v x 8 B r 6 y _ B m o p o C 8 o 5 h C v m t o H 9 3 l l D y o h 1 E t y 5 0 E 0 v 3 3 D 7 8 3 k G 4 7 n w C j r k z B j g z q D w n r q G v - x 8 V j 4 9 0 C 9 3 o 2 D l g k 4 N t m 0 6 E l z l q B v 5 m t J 4 _ 4 2 C 1 9 y j M 5 i w k B 0 x m J _ h l g D _ 4 3 0 Z z w m _ K 2 3 h z C m n h n C p - y s S 8 1 4 g E - 8 s i P _ u k 7 P 8 8 u 3 G 2 6 v h T 9 m u s D 1 s _ v I z _ m l C x i z 4 B y 8 p n M r 5 l 4 E h j 6 o I q j g 7 H x h w k O 8 - 4 2 E k - l 1 - E p s i x D r 4 p g H 2 5 t x r B s 6 z k _ B 7 l 0 6 0 B j 6 8 w p G 5 0 u s D s w 6 f r u p 3 M w n k p W q g _ z W l l u n g B 3 o v d g 9 8 w D - u l b 4 4 r n g B m q h i I 0 6 s d h 7 8 t O 6 6 x 8 V n v 4 1 D k 6 s - C j z 2 v U - 6 h x D 4 x r 6 D 7 - w z F 7 3 x L k y q k H v g 2 y K q p s 2 F 9 v 9 f j i 2 X 8 g 4 e j 4 t d g _ - n W w - - Q 3 o v d 3 y 4 1 D p 8 g 7 C _ v l i I p y v s D t o 9 m H l 1 3 h I - 6 h x D h k 5 h I z 7 u g H u 4 1 1 D i v q x D o 0 9 1 D 8 4 h b o v g b 2 u 7 h I 0 n 7 S _ x s d _ 5 n x D m _ j w U 9 3 4 1 D 2 s g i I 5 1 p k K u n i p I g p p s D _ s 6 f 0 m 6 n C t x t t O 9 v m b v r l b v w h x D x r 2 h I w k 8 6 H 6 l 4 f 3 o v d k k 0 s D 2 q l i I w 3 2 s D s z h 1 C - g 5 u B 0 u u d t x v d j 6 k b 0 x 7 w D o v g b - i 3 t O 9 - y h I x j v d s v h i I y 6 s d g s g 7 H _ s 6 f y - u - C 9 7 i x D l k y k L s 3 h 7 H 4 4 7 t G - o r q j B h m 7 1 D x t l x D y 6 s d 9 0 k b 8 4 h b s h g k O h g v d 5 3 o 3 M 1 v r q H 7 - g h B _ y i b n 4 u s D z 2 r r C w i u d 8 r - 1 D j _ h b 7 8 w d k 3 o k O 5 o 8 1 D x q i x D o y k 7 C 8 6 v t a 9 3 4 1 D t g y s D k w 1 m V o l k b _ y i b u u s d t r k 0 W r 2 p r C 9 9 3 1 D n m l b k t 9 S p i j z P 3 y o S t x k b 3 1 h x D 1 u q g N m t 5 x r B t 3 h 9 V j k 5 1 D s y m p I o l k b t 7 4 1 D q k v 6 D 9 8 x s D l 2 1 o W 3 r 4 h I _ x v g N - g t s B z 6 1 P - 3 _ w D s x t t O z z r s D t _ 0 1 D z v j - C 0 z - 6 H 0 t x 1 D 3 n x k O n 5 h x D 3 x 3 1 D 6 - 4 f s y l b 1 8 0 h I 7 6 q k O 5 j t o W 0 n 7 S 2 0 g 7 H r k h x D q u m o W y 7 6 h I q j i k O j 4 t d 7 z k 3 M i 4 6 h I 3 l - a y q q x r B 7 9 3 1 D y t x 5 H m h 9 d 3 l 7 o I o y g Z 4 h k b s u _ q L 2 q 1 t x B t 3 7 1 D 0 x 6 h s B l 6 y m K g g z k C h 0 D _ w n k O s 2 2 h s B 3 1 h x D 0 z l 8 6 B t j 5 6 H u w r - C 3 z i s i I y - m k O 2 m j p I h j 3 x E s 1 7 q 1 B p u y n g B - 3 0 r f 9 3 4 1 D t s s 0 W 3 2 w n g B g u g 4 L 3 j 8 3 Q t - w n g B 6 j _ z W r u 3 p o D i p n o E 6 7 8 6 q C 5 k s h D m k k p I z m 2 v z B z j i 9 V l 8 o t O p s i 9 V q 3 u d 1 4 9 6 H z - 1 j e 0 w k i I s t x 1 G - k _ j Q s 2 r 8 B 1 _ 8 7 S p g 7 o W 9 i s g P 6 z g 2 D k h 8 8 V i s k w U 8 k i 6 f p n r g H 0 u u d 6 k l 7 H n 2 5 m p C 5 v 2 w q B u w 3 x r B w o 2 2 _ C n v m p h B g k _ j 5 B 8 4 v o W j k 5 1 D p s i x D 0 z i p I l _ x g r B 9 x 2 o W 0 u z t O 0 y - h I 1 3 2 h I z 9 k b 2 m h i I 4 m t d l t 9 h I x j 4 s G x j l o l B y 7 r 3 - C 1 s i p k B i 6 h h G r j n v C h z h 2 g B j x 6 Y i 4 y r E 3 n 5 x L w i u d y 8 j b z p v s D z 4 m b 6 z g 2 D 9 _ k 3 p E 3 z t p I y n n n E j x 8 Z 5 o 2 3 G k j t x H j 8 z u B r 5 w 5 H r z t j B 2 y 0 1 J v o z o P 6 t v 5 J 0 z n o N 2 2 i 5 J 4 s - z E z 2 h c s t u 1 b j u r v k B i x q x T q _ q Z y 1 8 8 D 3 q t 5 H g 1 s x I 1 _ 1 i C s 8 t s D x 6 0 4 F m i q 9 C j h r t C z m 5 p B l q j r C n h u _ C x 5 p 8 B g m g 9 D y l t s C x k s j B m x z d z 1 w v D 0 5 g 9 H 2 o 1 1 E n x y w F n k 7 9 D j 9 3 q B 8 m 3 9 G 6 2 7 6 C 4 s 1 3 F _ 9 m t F 7 m 7 9 l B g w m 4 I 9 _ i E k l w 4 C - s 6 6 B u k z o C 5 0 9 z T 0 4 h 4 B r z h 3 F g 2 q 0 E j - 4 - W v h 9 x R o k z i B g y 5 g C 5 3 t S 9 _ _ g C j v i F - p z Q 2 k _ 0 R i w i h F 9 s u 6 M k z 9 t D n 1 9 y G 3 y u k X - 9 t 1 K i 1 4 X 7 v i u C s 6 u 2 I j h i 1 D s 5 h n B 2 0 - n B v x p 3 E 6 q u 4 B 2 2 7 n C n l 9 X u 8 m w N g j r 2 B k v 4 k C k 3 w 5 G 8 u g i C m v t u B u 1 y 1 D l 5 k p B n p 0 r R u - - s G 9 z 1 j F h i h t F t 5 k p B h v 8 x G x 9 _ x R x z z n D 1 0 z 7 D 4 7 m j e l w k 5 a z 7 u t d m u j w G 5 2 t 1 B p q k 4 C l q m - b x 9 o h H 4 2 v 4 E z m x m G _ 3 t 4 s B j r w p k D g 8 r i 1 D v q k 5 V q z l 9 N o p j t F l 7 h 8 p B h 6 9 o C l 7 s 1 N 1 z t _ Q 2 p 5 y C 5 o i u X i w o 5 F h i n t G h q 2 o o C o 3 6 r C s l 2 m I n _ u k K r v 6 c s 2 h k V t h 2 7 O j 4 t 3 E k w h 2 D y y m t C 6 o r i 8 B g n k j o C 3 h 4 x o B u j y n z C o u n 4 u F z x j 6 Z o g z n 4 B t 2 _ z 1 J p o - 6 t F g o s 0 N - 3 v r R n k t h P 0 h n l G l s t q D q y 9 p E 9 - k v J v p z - I h x i q Q i r q 3 V z m q a j 2 x Y r 2 _ K u 7 g j k B x 5 g q J 0 q 0 6 G 5 u 9 p E 4 v 0 u B 2 z 7 v 3 B w k 7 I t 3 w p M m l q 1 Y - 8 4 2 D x p 1 I t v m q D z r t x C 4 9 j 7 7 F i i y q c s p p u o D j 3 2 7 o E p 6 0 7 G 2 3 4 8 T x 7 n v L p _ 8 h O 3 9 v e 8 q o E 6 8 p t G z s _ x H j i h y 7 I 6 o v l 0 B y 9 i 8 D 1 z 6 I v n 9 y P t j 6 j Z g m m v N l u x 2 w D g g t 6 O i h _ k B 8 g 4 R i t _ v F j 0 v E x o r 1 B r k 8 v Q r u j k 5 B 2 w y 3 Y i o 3 r C 3 g p j L i o 0 q B m v 4 P - y 9 i P u 6 w _ p B 9 7 x z h F 8 3 9 T s x 6 p B s g _ i N 4 y w 2 F y v u X r n k 2 i D 9 k 2 h g C y s g w w E j 7 x 9 5 O g 1 2 o T 1 v 6 n N y 3 7 9 O 2 i q s E r 9 8 9 z C q 4 l 7 D 1 0 7 j k B _ 3 i l g B 5 h 5 j I 8 t k r t B 1 1 w J i p i m E 7 - u k D y l g k P m l 6 p S x u 4 h 5 C 4 1 h s S - l s 7 V i k g g I s o z g X 1 q 9 u C j 5 1 - I s s 2 r B t 1 v w H m g z j a 3 5 w j D m z 4 v H 0 1 _ p H r 7 1 F j o y _ n B u q 3 h B i x 1 T r 6 g Q i j l u I s 8 - 0 F 1 l - 6 B p 0 x F n 1 1 m D i n s N _ u k l B p k _ B 2 x v J u - 7 z B h - x e r x l H z 8 9 4 R q q 2 7 m B r q r t K g 3 s 0 C u y q l B t q i E t w 6 a 1 x w L n i z h L 2 5 5 r b 7 6 0 k B j 9 i g B y h k y S s w 1 D s q 8 g B 0 7 t 5 B 6 9 u - Q v o j D 7 0 6 a h 7 7 5 I - s _ t i B l z 3 h 5 C 8 5 h v P g 4 n - D y - 1 V q m h g H 6 g w k n B g x v v B 7 p 9 V 3 1 g p g E s 5 - 7 T 7 - p p q C 8 9 s o 1 C - u z y O h v y z z C n u k i g D o x j 0 k R s q 5 s J g z t s _ G u s l 5 2 P 6 t q m y I m m 3 k o B 4 q i t F z u w 5 L p q 8 _ G q m 5 q X 2 i 1 1 E h k i 8 G 1 h z J 2 g s G s w t 1 M 0 5 l l G x _ _ F m 5 r F s k _ Q p 9 3 I q _ 2 j B 8 8 w z _ C 4 9 5 w D h 0 k f v r r X 4 x _ Q x p 7 N m m t t q B l 0 o N n 1 z K 4 8 h V - 7 k 1 F o y g i C l s i 0 N t m v 2 b r 1 6 6 l C u x j 7 B y 2 2 1 h B 2 x u K o x x 6 Y v o y u x C 6 0 t m E u 7 3 7 B j m 2 1 E r 4 1 g 4 M l 2 i 2 z C q m 1 0 r P v h r l R 1 5 l 0 H y s 3 z W y k 6 z P 0 9 5 w D m z 7 6 H u _ y x V k q 4 6 N r 3 0 t B - 0 7 2 h B q - n s D o 1 7 v B g p y 5 W 3 v q 5 K r 9 4 q J t n p Q k 4 _ O g y 2 o L 1 w m S z k - C - o q x N 3 z j 3 C 5 y w o D 6 3 g r E 8 _ z q C u x g 3 B y 2 k 4 C r v 1 5 U v 3 8 v H o 6 x N u l v m B x p 1 k F x r z 6 C 5 2 v u B 7 w 9 t I z x 3 i B 5 o s o C 3 t v 7 C v y i 1 B t i z V v t 6 i C v 3 j S 4 3 k J r o 0 a u s m D 9 t r - D u h 7 u D 1 q k 8 B h s _ X 4 o - P _ 5 o q V w k 9 D o m o s B v 2 _ b 3 p l 5 H - 4 8 2 B x t w a u r 3 K 3 n 3 D r 6 g J w z 7 M r 9 v S _ 3 u n E 4 u l c s _ n j Q 4 o _ S 2 r i Z u 8 6 E 1 1 v H g p 7 F 9 3 h _ B o q 6 2 B s i 0 E 1 0 2 T s 3 4 j B l z g 6 B x 0 0 s C 9 8 s Q t q q L i _ h K p u 9 P h j y g B 9 h p G z x q 5 F n x - U s k r Q _ r 5 R y m 6 Y 0 w 1 Y q l 9 F 2 7 g H z q j v B - u 6 O q p 3 j C g 0 h l C 6 h y N g 8 9 C - r m 5 I - w 5 4 B z 3 w m B h t r l B r 7 r 8 B h 2 w r C s u g n B q z 7 W r v 1 O 3 1 t l B o y 5 U v 1 1 3 B 4 x - 8 B 8 j 2 h C 2 v 2 L r h q l D 5 k 6 G j 5 0 X 3 v w e - 3 s J u p q 7 B p - 0 Q 5 5 u Y m p j N 3 7 l H 5 _ p _ B v m l i C r 1 q W x _ x m B t 7 w 1 B 0 u 0 F k q 9 g C v y z H t t r S p v 7 N - o 5 O s l 0 F w _ k X 9 3 y H 5 8 1 n B p 1 q W q n 3 Q - j q F y n j P j _ 1 I 5 q z H o v g 3 B - j _ b 1 z - d l s 3 E 8 y n N _ u m e t 4 h s C t t - B 3 2 k Q 3 m x r C q m g G g r p 7 C _ i i I u h 6 P y o 9 j B p 8 w v B v q 3 M r h l P x i z T 0 x _ S i 5 n m B t 1 o q B 0 q r k B 8 s 5 o B _ - 7 1 D 9 r 3 5 B 1 l i N q j m b 7 p r O y 7 2 y B 3 m 0 M s s s T o 9 o O r x o I - t 1 r B q y 8 N 0 5 q K 9 5 3 r C 1 k _ H 3 6 2 N o x m H z - i G j n 0 j I - 4 5 0 B j o o c o p 6 n B o 9 6 q B 8 l m 1 B i t 1 d 6 x 4 N u - x f x 7 w m B z h 4 P o x v g B i n z v B g r 7 g B y 0 m K 9 p r X w 1 m D 8 p l g B t 3 z i B t w 1 f _ g y l D 3 k _ X q 1 h v F x 3 2 l C z r m m D p 8 k 3 B w 4 7 X v 3 3 Y k x 9 5 D _ 3 x L z 7 - K t 3 k V h g l 6 B 6 9 _ M i n m d t p g i B g u l I 9 4 s M l 9 l o H w o h 8 C _ 9 q u B 5 2 - k B p l h 2 B u j 2 q D 4 1 5 I 1 l 0 S w w 7 j D j 2 w f k k u Q t p s g B _ y q G 4 l k 9 D u t i a 1 l l F 1 o 4 H n z 9 X l y 9 O 3 5 v F 8 n p H 4 4 j h D 5 q n Y u t p M - g 9 l B w w i U g r t i B 1 w t T 2 x w w B z q h 8 C w i q 5 C m k l g E y n g K 3 9 n d r 5 n 1 B h 8 0 s B m u r q B _ l v F l i 1 f 3 p k 0 H _ y u u B r 5 q M o i 5 3 D t - p H - y 4 Z i 2 x w E t 1 v K - 7 - I n 4 v K - 0 o n B x g 9 s C - u v Z 4 5 t X z s s d u s 1 h D p i k P 3 l m k B o q v F 2 0 s s B 1 9 n 1 B i z 2 V 3 i - T i _ 7 s B r u _ s B 4 0 i u C n 7 0 k C u j q 3 F 2 h t 8 F q i 5 N k 6 - o D q _ h z D 2 5 m h C m n t 0 D q t - u C j 9 m r E g _ t X m z 0 E 6 o 6 x B 6 5 u 2 D j m 7 0 B r j 5 O k 4 y n B q g m g C g u p E n 6 j t E v x y 0 B w _ r 2 C r u 3 S 7 - 9 L k g t 0 D 2 w l q B r z - k F 0 _ j S l i v f 6 y 8 j B s x 2 x B k i p i D 3 v 2 r B q g v _ B r x i o H - 0 _ S 1 j o v B n 3 n k O h 4 0 t C s 2 - g B 2 z 4 o J w s m v C 2 v q p B g _ 3 W t 7 k Y q v _ L _ w 6 w E t 2 x G s x q S k w _ L v 0 o H y q 4 S m 2 u t C x s w K 8 h 7 Z x 5 2 H i y z s B r 7 z O x u u L g k p U i 8 n c 1 k h f _ 7 z u E 0 o _ D j z j a 2 g g U _ j q V 8 y 8 K 1 p k T j v o L g 8 h 4 B l y y 5 C s _ 4 K q s 2 D z n 0 R 3 h 7 i B q p 0 M - p g 3 B r 0 r 4 E z - h I _ r _ B 9 7 n N 5 p 0 J p 8 o r B 4 3 p I g i h s J z u n s B p 6 0 n B q o z 3 B u v 9 p B w n x 4 C q _ p P t 0 r 7 H q g _ S 6 l t N o 9 l h G q 3 q X 4 8 p I j x 3 T x j i O k _ 5 N h w 6 E j 2 i b 0 1 l 0 C 3 m u M g h z U 5 i q 3 B 2 1 x R j _ k 0 E k - v G j 2 g E l q 5 M j k 3 F 5 p q I w 7 k J 2 9 4 i B y x _ g C 8 5 1 0 B u x i f y 2 w M u z j N - g 9 l B 7 j 7 0 B 1 i s k B r t k V n h 4 4 E r w l N p s z S h j r 9 B 7 z 6 T h o j d 1 k v O t t - G n h l M p v z M s u j n L 9 j 9 l B 5 2 9 9 C l p v o B o g 8 B v m z T t y 6 N m - l _ B q j _ T r 3 u b - s 8 Y q 9 i a 3 4 t j D x 4 1 1 D v z i S i 4 3 J 1 h 3 V y t v k B l n g U p y 2 g B 9 v 5 K k 9 g a 2 n s T j n t R v x r x C 1 x y t B 8 j y 6 B _ o 1 9 B w 0 _ 8 B - j 0 8 B 0 u 3 h B 5 k 1 j P k 9 m w D k v x m P t m q y G i 8 y 2 V 6 1 _ q G y u j 3 E 6 8 7 w V 5 q t l E 4 j w x F 9 3 _ 4 F 6 w t S m 0 t r B t 1 v 4 F z p q x H r w z x D 4 g h p D 2 0 u z G 2 j u s N r t w g N 2 g 5 j P o u i v I m 4 k n M 7 m g 8 G m p n 3 D 9 n v 4 E q j z g l B 8 k 3 h B 7 n z w V 6 t 6 g a y r q q D g 9 k m F w 0 y p I w 1 y - D v - l i B 4 m 5 x E k h 9 q F _ h u 7 K - v h p G q y 0 2 a 0 h s - I - 4 3 F 1 6 w i H x 7 1 p H 5 t x 3 I - l x 4 I 2 1 w 6 E r q z y B p v 2 q B - 7 1 g P 9 l h Z l 7 i i L r 0 7 T g t l t D 7 t q s E w _ u u E v 5 9 o B l p g w H 5 1 9 o B t j m m C 1 0 u 7 F m y 0 Y 2 5 1 8 D s y 6 s G u o w c k m u _ P j 2 4 s B n i 0 j K v w 6 w B p j 0 W t - 5 o H s 5 1 M i l r d n z 3 3 C u j p S z 5 i g B 7 i 1 Q t q r g C 9 n m q N s 4 9 y C q p 0 g C 0 5 s o B m 4 u t F x x k i D 1 w j L w l 8 G o j _ F _ v 0 J h v 5 a o 9 k g B p 0 p 1 B 2 v 1 n C 5 0 s k B - o z 3 B _ r 6 b 1 7 _ r D j 6 1 Z u n m M u s r J 8 v 8 Z q 1 - O 9 g i T q p n m B v 8 o c w 3 9 Y 1 8 8 K 5 1 y K r 7 j U r p q o C z l 0 X 6 v 4 j B 2 i 2 v B z t i 9 B i n u L s l 5 f u m 6 5 C 7 8 y W 9 z 5 b g h p l B - - 6 n B 8 l t y B t x 4 i B 3 u - 1 B _ 5 z C j 2 s 4 B g y m y B z 2 r x C y o z K v 7 l I 5 q 1 6 C 1 s k z E 1 l q 0 B i l 5 d h 8 h D z i 7 n B k s 2 P i 3 i D 3 i 0 C - _ j t D m q j d n i t r B z t 0 C o 8 i m C x i j G 7 q t z B j r - I z z - 7 B _ v y 6 B s n 3 g D y 4 5 2 B 8 2 s T _ m o S y u 6 J n l g U y 3 z U z k r g D 6 t _ g C s 5 1 1 C w t _ 9 B v t g U 5 m 7 W 8 6 z i B p 8 m c q 8 9 t E 0 n z m D i n 4 N 3 3 5 Z 1 v v 0 C i y s Z k - t W l p 9 H o l y E 9 m i g B 0 k 9 V 4 m 1 i B 9 l 5 i C t x 6 2 B r n r s C 5 v 4 P 4 s t N 9 2 s N n s - G t 1 h N t t 5 i B v h n S u 1 7 Z g h z p B 6 p 4 p B 4 3 r 0 C - 8 8 G r 9 q K s 6 3 k B l 2 9 I 6 z l J p h k Q m - 7 Y 9 - w V 7 j u T m 3 p k B n n s m B w p u J o p r 7 J 9 v r s C i 6 q U o g 7 l B 4 l q K m r j i B v 8 h N s i n I 1 x p L m i 0 B o 2 2 i B l g t H j z 1 z B t k 4 s B k o l D s 6 w S i 5 l W 4 j q 5 B u 9 2 j E 2 m 2 b g 7 x f s w u M x 9 1 M v t x Y x m s 6 B 7 u h y C z o k 7 C 4 q n a u m y f 0 0 3 U r 5 1 U k i 6 u C 2 o s S t 2 j N q 3 n t C 5 y r s C y 7 s 1 B 0 m s w C 1 2 1 G 6 g g n G i 8 - z C u p _ j B 9 h g f 2 h - I 6 k 8 a 3 1 4 y B 4 1 g V o v - M 3 i s G p 8 j M o q x L o v _ p D n - x c x 0 w V h h r i C 6 6 r c w m 2 N m v 6 Q o k h Y q o 8 H u w 1 U v s 4 o H j n t V _ i 4 P i j k M 6 4 2 a y h t m C x p - J r x g u C l 5 o K o 7 3 M 3 y 0 D m o 4 O _ 2 q D j o s E o l y S 7 n i n B 6 7 w D v 3 w D _ l l F _ t 7 u D z 7 u 4 E p t 4 - B - 3 i x B 2 j x K q 6 3 a s 3 r q B - y r F 7 l 1 I 4 _ o l B u 3 z K u 4 2 a 9 n 6 s B w x 1 M i v k i D u u g x B h w s I r 0 6 D r u 0 b r p j v B m 0 6 Q q 7 w v C q o 7 D u _ q D h 5 j I 3 t k v B _ g g G 4 w g q D r g h Q 9 s v n B g u h K m 5 2 P k 0 7 4 B 3 r t P 7 0 0 D u 4 9 R l g - t C 3 h 6 h C 3 n 6 L z 7 m E u i - 8 B - w x E y 5 k o B l 4 8 q B 8 j 4 O y - 6 l B l 0 1 G 1 h k Q x j z 9 C l t t Q 0 q l F 5 h q g C 3 j p 0 F j - y d r _ p q B n u v 0 C 4 l n 1 C s 2 k o B t i 8 D i i v g F 5 l 6 i D n k t Q 2 - 4 7 B 1 l k h E 4 - l n B y 7 y j B i u s q B 8 7 s a r u 6 Z r 2 g a i g g 1 C x j h y D m p k 2 C l w 6 R - - p v c h k 6 - y r B p q 9 g m X x w g t h L 3 y h t g B 7 m 7 z 6 2 C s v v m 4 U 5 5 s 5 6 B 8 z _ s w F l - 1 u T - 8 3 2 E s 3 o Q 6 6 q i C 5 z y q F 0 v 6 w B l g s G q 1 v j B l i g z H s 9 5 a 2 s r m F z j x 6 B q 6 w v B u 9 r r I 4 j 8 z H q 8 _ y F v 6 4 o C x m i w B h l j h D r 1 9 3 C t x y M w 6 u U z u 4 F p m 4 h F 1 4 p 0 Y 5 q _ w C v n w t B 5 x 3 r K p 4 y s D 8 m p n I l w 2 _ N r 3 h h B y _ x y F p _ y o M s 6 5 d - n 0 o V q g l k C o 3 v j H 0 v 3 2 B m w r w I _ p q y E n 4 q t B z 8 6 o B z z l M g s v O h 8 8 I l m r M 7 9 5 g D _ 8 - 2 E o m 0 m F 0 i t j C 6 1 9 z B m y m X 1 1 k G 2 p l r F w 3 1 3 C t m h o B l z 6 o E 7 s p t B y 4 6 _ C m 7 7 j B s i w 7 D 9 9 h V u 1 8 8 B 4 r p n B s 1 o z B 3 v 5 5 J u t q _ B 8 w 5 h C 1 2 y o E o o 2 _ K r 3 i g E k p l 9 B 5 w x z C n _ 8 r L l u o y e m g s K 9 h 5 e k - l 8 C 5 6 m Y 7 1 - v B l j l 5 E n w g r M z r v v B 2 z q d j i x 9 B q 4 g k C w 7 g F 4 h 9 4 B w g m M g k 3 9 C 7 j w g C x t z c r t 8 g B z 3 k Z h t p q H 5 o 6 8 G 6 3 k j B _ n 1 T k z x x B g 8 4 G 8 6 o M 3 5 9 R m x 0 U o y h Q p 8 5 q B s q y N h t r L k r u y E u y x N k h z E 7 7 n b s p _ R h i 4 I s o r S h o y p I 8 k r g D 8 6 w J 5 - h v G 1 k j y B 0 l 4 w D r 4 1 j G q u 4 q B 1 9 8 P j n 8 9 C u r 0 W 6 h _ 3 I 9 x y v B 1 r p 4 C 1 s o G 3 h 5 b x 3 v n D l s 6 Z g u v F v s 6 7 B n z 7 U 3 y v t E z v 5 k H v 2 i S q r 3 7 B 6 2 w J t - m 2 C 4 - - 8 B j h 7 u C r 2 r X 3 k 0 I _ p o s B 0 3 v k F 8 j q Q 8 g s L m 7 n r D t 1 4 7 C g 8 u k K 8 m x v C - v q z C w 0 m M q q 3 i C t 3 i E m 4 6 y C 1 _ _ v D i t _ _ B t p 4 5 C z h i p K k _ l x I u k q u B - 8 r - F w p u - B y t p g B l 9 o j E j n m k B u 4 9 j C k r 4 N q j 9 w B o h z 6 E x 8 8 6 C 0 3 s o B _ i l 1 D 2 n r Y 8 p 6 S 6 2 i w B 4 n p h T r 5 g W _ t p W l u y w B 3 n _ g B j i 1 Z g p y E 1 g x 9 H j 6 j G m o j P 4 z g N k 1 4 v K 3 0 q R w _ v U w _ 7 I 1 h _ 7 B o z r H 0 z 6 z B y x x c t i 2 Z m w v 8 B 2 r h e m 2 m q D 4 6 7 2 C w s 5 6 B g 5 u n D m n 9 U 0 1 h F o i s F z g 8 f 3 j y k B j 8 y D x q 7 g C k g v f p 6 h W t 0 w Q 6 t j P 2 v t E u 8 5 1 G t o h o B y k 5 x B o 6 3 h B i o y 8 F 4 8 m U 1 0 y J j k s 6 B q m i g B w 7 3 s F i v 3 _ D v _ 7 Q r p n x B 3 r j M r 4 z m B x 6 l S 2 _ 6 o C 9 5 2 a y m 3 W m h 1 q C v o k X g w n 6 B 3 h _ y B m 9 s H r 8 6 p B n 0 v j F n w q Y g h 4 N y n _ a r 0 n z C m u h I - z r I 2 z 2 H 2 _ 0 0 C 2 t _ _ B k z q d 2 8 h 4 B w l s y H 2 r - L i y z _ B s r l o D s l 9 4 C n 7 o i B l u h m B 2 6 u d p 9 z v E h k o v B j - 9 3 B 2 w 7 5 D h w o L 6 v i 5 C l u w t B t t 6 6 B v i 1 N - h - I q i x y C i 4 i X 7 0 y S s 8 m R j p 9 8 C 1 l w k B q 6 1 t B 8 6 w p B l w m S h n m 0 C u 3 t D 8 2 q m F 1 s n R z p 9 H 3 4 u j D - k i q E _ 9 v N - t 2 7 F 1 5 8 e w o 4 5 B w 6 6 u G 3 m v F l x i w D _ 5 0 X p k _ N g _ t Z 5 p y d 6 z o k B t l s Y w 5 5 D x z x - B v q p Q g 0 r 1 H x 9 u z C 4 r k o B r - r 6 H - 7 - D o y m Y 1 y w k K o 0 4 j D q k h u D p 5 s F o 0 y 4 B k 1 4 G p v 3 _ E - j s J l k - y B v y r U o w 2 D 8 l 2 h B 4 u z o B o 4 g g B r q 6 N g 8 z K h o h K j g x Y y i 9 F x 8 4 Z 8 n - z E t r 1 U 8 o i k G 2 h k 6 E t u 5 R v i w b i h 9 w B 3 h 7 H z 6 i K 3 n 5 j C o i w 6 B 3 t w i C v x 0 s E q y s J t 2 5 N k x m g B 2 v v q K p - l I h g 3 5 B k 1 g O p o j c l i z K o l q d y m x D 0 9 7 e l _ - I n z q h C u z 5 9 F 9 s 9 2 S l 4 9 O g z x Z l - 7 V 8 r 5 T o t 8 b 2 u 8 4 B i g w y B 0 s - k K i g t i C 8 _ 1 - B - - n o B r 1 y S k u s k D x _ 3 t E m n 3 P l 6 i q B s 8 4 x C j u 9 s e z y 4 y B k y n i C k x r d 1 r g Q q r t 0 D p 9 4 l F t 8 v G z m 7 i C m 9 o 2 C n 2 9 _ D n y h K n o 4 7 D z h v N y 6 5 5 C u u 8 o D j 2 8 G u l l z E n s 4 t B 8 4 i q B 3 4 y q F 5 h 8 v D z z q G q _ q n B h 3 x _ D k p v z C 9 5 6 g C 0 3 4 9 C 7 1 - m K t y k 5 C 5 _ 7 t P y 7 m 7 D 6 z r q B j 8 9 h H x k 6 W n z x k B n k p J v _ 9 i E x u y 9 N o r 7 r B s 8 3 u B z q p a x x 3 2 B _ j g N s i p 6 F k 8 z o J r 8 - 3 D 0 x 7 m C s 9 m I p - q 5 D 5 8 9 V 5 l 9 F o o g L 2 q n Z i 3 x s J s 4 u _ D 6 - w v C 8 l 5 z B v s _ 6 D j g 5 o C j - - Q u 5 p - B k w y g B t x u l D m w s v B x 8 n r B n 7 5 j B 8 w 0 I 4 5 k 0 I i - l d i 4 h x D j 7 8 p F k 2 i 5 B w n w x C 3 1 o 2 C t _ r v B l h p U 7 y w s B 6 8 1 g C 3 4 z a y 8 _ 4 D j v 7 N s 1 s k S w _ i l C o y 8 l C 9 7 y G 5 8 - n C - n z J j 6 9 P y 7 0 g B - 0 u R _ j p i B 6 w n v B g 9 4 t D s j s 5 B q h 8 7 C l j s 3 B 9 5 w n E 5 i r f h 7 - 2 C r n 9 n E 0 _ z O l 9 z r C p m t C u u i 2 C s v 5 N l 8 y R _ 1 u N 7 7 l k B p 4 w n B 6 r n v B s 6 r p D 5 x - i B 2 3 x H 9 x h R 0 s i 0 E 6 l _ Y 7 1 s v C p s z V 8 0 o K 1 y q m C v 3 x Z r z j 8 C m s r o D s 0 - g C 7 v 7 T w 2 j Q z x - e n k q f 6 _ 5 T 5 1 i r D j 6 2 E i 7 p E 1 r w C k i 7 n G w n 5 l B l m - U k o 9 Z y p p Y q w i y E u n w D 5 x l K j 8 k s B 3 _ o r B x g 1 t C h 5 u u H v m _ s G 7 n 1 j C 7 - 2 k E z x _ 0 D t o r k E k 6 u y D 7 v y u C - 3 2 7 J s 0 v 0 D 3 m 4 S v k 3 8 C z - g - D t m 9 i B 3 p k E q 3 v W 0 9 2 K x 9 w E w 0 j u C r 5 j _ H g m 6 z C p z r 1 E n x y 1 B _ v l E i u t i C r 8 6 n C p n y h H n j q 2 F 9 _ - G 5 1 t T g 8 4 9 C y 3 z - C y t n p C 7 u n D l j - y B p 4 o I o l i u G t n 6 F s u x p B w g 3 i V 3 r 8 j C 7 g u n J 8 i 4 l C m 4 s I x 1 p q C m m y 2 G x k 7 p C 8 0 x p B 9 m p k E p u 7 m E y 4 q i D p t 7 j B i q 0 G m j 6 K y 3 5 g C 5 n q S y 0 h 4 C t 2 p J 4 3 3 - B 7 5 q X 3 q l 4 K p 0 o s I s s w m F 1 l y K h 1 z u B p 9 q V l l o k C n 9 _ o C o 4 g f s 6 2 4 C v 2 p g C o l i i G k 3 y h E y q 2 1 G y 2 p _ C x 0 g 0 D o j k X 1 x p R s k i 2 H 9 s i 3 C 9 1 5 m P l r z d 5 k _ x B r 0 v n B p 4 y z C 2 v - 7 B o 5 t v B l s 0 j B m 6 o _ K 1 u p l D j 9 n w C 0 q t 0 G h s m i F l j q l D v h 5 O 3 0 m v I 8 p r N n k u i K 2 3 0 6 E 7 r z 3 B _ j o j C q r m g C u l 7 O q 1 3 6 F z n j g G j 7 - y C k 4 z q B m o x l H _ 4 0 W 9 1 l h C 5 5 8 d w i y M j t q H 9 1 u c 8 h i q C o 7 u 0 B 1 6 g S n 5 x t B n n j 5 C g r g 3 B g 4 y 1 C 1 2 9 P 1 0 t 1 E 6 - h j B 4 w y u I 2 q n U z 2 o W 4 p v P h j p 7 I 2 v o L z r 3 q N u w v v E p o n t K 5 - q 0 D q m v o P o - l H r - p _ E h 0 t 9 d 4 4 i R i h z R t j 3 L w p h 0 C l x v 1 Y 9 h 8 9 C q k n 3 D 5 i g k B m _ 3 H t 2 k T u l 9 k B n q 4 7 J t 5 n 1 B - 1 o h C 0 9 h 0 C 7 - 2 l B 9 7 m i B 5 g 4 4 D 4 7 x v S t 8 k y C o g n x C h 0 i 1 C y w 1 i C v g n o D 7 k 7 9 K k z 4 r F m k 9 r C v v 8 x B 7 9 p h D j 6 - i F - j i o C o 3 t 1 C v k n v D z t u i D t g u U g m p k B h _ q 7 I 3 g g 3 I - r 9 C u u p Y g w 4 6 B 5 j r 5 D 9 5 0 D 5 7 3 x B n 9 j v C n g o k B i l q Q - g 6 5 B 9 o n v D h o y t D 2 _ p d 4 _ t x C 0 r 4 x B 4 - q K v 5 r y G 9 i h J n y 7 m B o q k O r u n v D 4 5 - z C n _ i m B k 6 4 E 9 o l P 2 t m v C n k q a n 7 t p B y m z 2 C l w 6 u B 1 u o l D n _ t p B 5 8 1 g D h x z k E t 8 s N g 0 - q B 8 w r b s 0 - l E k s q o I m 8 y x B 3 _ 5 n D g g - p D x 6 i 9 B o 4 y E r m l j D u k i 9 G y o y l F q y y L j 5 7 F q - h P h l n x B i y 2 p C - t 4 7 E m g k I n s l 7 C 1 v 4 p M x r _ 1 B 9 0 l r C n 8 m t B m 8 g F - q t Z - - l 2 D l v 0 H v 6 8 i B v i 7 Y _ 2 _ i B 9 p x Y 4 7 6 5 F g s v 7 B u 4 w X 4 k r R 6 8 x t E r q 8 P - j p t B r y z w H x h 3 b r t - y B q 8 j m B z w 5 R z 6 t m B - 2 6 b 4 6 j x B q z 0 N 5 m m r C q p 8 t B 9 - w s G x q x O m h r E 4 p 8 Z i i s r B 3 o p b t u 8 x B _ l 0 v B l 9 l w B u r 7 o H w 2 z l B l 5 r j C p x g 2 G 1 x s k B z 1 4 d p p u x B 5 1 j n B t 5 m t B x y 4 h C z j - v C r h 8 z B v q _ E q m z G l _ u f 1 i o H j k u I 0 1 m z C w g 9 F s 6 z L 2 k 6 v B 2 r p l B y z z U s 2 6 m B m p t I v 0 h p E n p y 8 D 3 t j G 4 m _ P _ z 8 R w n x 5 C l u u i D w u 8 X l u q S - 9 m C v l y D h 4 t L g 4 p M 7 q p U 6 _ g D 1 2 w E n p j E 1 2 l T 1 q n g C w w h C t i q R q 2 0 j F o 7 x e u 3 5 c 2 r i I - u z d s 9 7 H r 8 q l B x 2 m O o w y P g 0 z K 1 x _ R 6 t r Q v 1 o d k x 5 k D q z v w D 8 m m P s 5 5 o B m k l v E p r 8 6 B m o g - G o - s S t 8 l D 1 m 9 d 0 v n G m i 2 I z q g T 9 l 4 g B y 7 s S 6 q - H m i 1 E 4 o - L l u w F x i v r B j p - N j p 4 g C x 1 6 y B y 4 m U q 9 1 I s z 5 S w q v s B o s y m B q n 0 G u 1 p R r s k i B w n 5 J r s g D _ z 9 I t 0 4 i C y t q 5 L 0 m p p I k w h y D x 9 _ y B p l m - B 0 t g l B 6 k x i D y n z y g B o g s _ O v 8 8 3 C g l 6 3 C 8 9 8 d 8 p n p E 2 0 0 T p 7 - e p v r X r q u x B o 7 - m B w l y 3 D n m i n B j 9 6 t I q v t x N 3 v u n J s l t p E z l 6 i K n - o 8 E - - x - K 8 x v w F g k 1 - K o 4 j n B 4 h w n J n q t n J 0 q 9 p C n 2 8 3 C k 9 9 d - v 8 3 C 0 _ s x B 3 9 z 3 D r r 8 p C 3 5 x - K n j 1 3 D z - n P 0 i - d 0 p v x B v 3 g 9 B k 4 m h Q y - 3 g D w 3 g 5 F u 4 o 6 F 8 v 3 l C h n g j C o q p j B h 6 t o B i 1 y 4 E w 8 t u D 2 2 w u F 2 l _ g N t 4 q m J n 7 v _ B m 9 n S w 5 _ x E 3 i 9 d x - - n E o - - 8 J h m u k B x y h O 8 i 2 P 5 4 z W s 1 w g D t 7 g y K v s i n B o 2 u q C r u o f - 0 _ 4 C t _ 4 h G 8 z 5 p C z h 3 r X 4 y x 3 D n j i 9 B 3 g n 8 E s 8 v x B g 5 i n B 3 9 x h W 8 r s x B 3 2 - V 3 9 _ V j 1 q h Q k w n p E u v 2 r E 4 _ 5 l B n x z 3 D n q 0 3 D 3 r r n J n m o 8 E r 4 t 9 L o 4 j n B 4 v i 9 B r p k n D n q y h W g i _ 3 C j 8 q 8 G v z h n B k w o t I z 3 7 i K o u w n J 3 9 g 9 B 0 p v x B 3 2 h 9 B z v q 8 G r x 8 d 4 o j 9 B 6 n n J o 1 4 W z g r p E 3 9 _ V k q 6 4 U z n s w F 0 h m n D g 2 i 9 B 3 9 _ V v p z h W 4 h 3 3 D 8 v v x B w r y y z B - j - V - 4 i n B w - g 0 H r y o P j k u x B j y t 9 L 7 m y q S g o q _ O j 9 u x B 0 0 4 p C 5 4 3 v P 6 n 1 k E - 3 u n D u q 4 4 O 8 j j r B 5 w h w M w 4 0 8 B n s 8 5 H l l 1 U w 6 - a r 3 8 n D 1 0 x K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3 1 . 1 6 6 7 0 4 1 8 & l t ; / l a t & g t ; & l t ; l o n & g t ; 3 6 . 9 4 1 6 2 7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4 9 7 3 2 4 6 6 4 9 4 1 4 4 5 1 3 & l t ; / i d & g t ; & l t ; r i n g & g t ; 8 1 3 1 - v z 3 r C 4 G p I 4 C 1 B 5 s C t H q x j C 9 C t E h H p G _ 7 z B j o C h x B 7 D & l t ; / r i n g & g t ; & l t ; / r p o l y g o n s & g t ; & l t ; r p o l y g o n s & g t ; & l t ; i d & g t ; 7 2 4 9 7 3 2 4 6 6 4 9 4 1 4 4 5 1 5 & l t ; / i d & g t ; & l t ; r i n g & g t ; v x i 9 t s 2 u t C w o - s H 6 - 3 4 L j z o 2 j E u g t l u H - g j j 1 C 2 0 3 w _ F q z h 6 h B k l z q u C h 4 v s I 0 7 w y C 5 - 1 p F 2 - s 9 I x o p 6 D 3 y r e x z - i J n v i y U w h t g O 4 j 1 w b q 9 r k u C t o u v O r 6 h q L 2 y s y E r z j 2 R s l t 3 - G 3 8 u w D - q t g z B 5 0 0 p G t t v R q 0 _ 5 s F w g n r 2 E n i 2 - E q w u 2 m B h 4 q u J v 0 p l M u h h 9 L 9 n 7 m C w - n S 9 p 9 r 2 C x p h v n D q 8 0 w o L x v 6 8 H l n 5 p B - s g G m - x j 2 B 6 s y s K 8 n k D g k w K 1 k z _ z F 4 k m w 5 C 7 k m _ g u B w - t O 8 6 n i _ B l x x z g x B w z z M y s h k p M _ 8 s 4 s 8 D 3 s 4 9 i B 9 g h 8 - B i 0 h y g E - _ v 9 G g 9 3 n k p C w l p x w p B t 8 3 g D 0 z - 0 O r u j 3 p B o 4 g x x B t 0 j 0 5 C 1 8 9 z 8 G v i 0 z 0 L 3 4 i s n I u 6 2 8 U w n k - 9 F g 5 - h - B q 9 h x K - - 7 n r C m h t k l Q p p w l h Z u 1 u k k - B n g p y s M k 1 p - B i 4 0 w z Z p 5 4 o 7 D 0 5 i _ - y D r 9 y y E q 8 5 x q D 3 y j p i p C m t k 9 5 y D 1 h n 8 4 w C 1 5 k 2 D 6 _ y p U k x _ 3 R 3 3 1 t 4 o C _ 6 i s x M p o k r x N _ 7 w u E p 7 h h k C j q w 1 9 Z 4 s q n 2 B r 1 h 7 M 5 g _ n 6 N i x 3 1 q B x 8 i 1 y D 9 6 n 9 h l B 8 h i v B 3 q p g j I w z p u 9 p C 2 2 1 w 1 y D z 3 p l k B v 7 k t C w x 3 n g B 3 k n _ h F x 7 k h j C r 1 _ 0 8 I 0 v 0 x z E g - y z t H w l v g U h 1 l j L j w v 1 F r n 0 i W 2 x k 8 q B 4 x 9 o x E z 6 w g o B 6 9 8 5 3 E 1 1 t i z J t 0 _ n 2 V m u g r w G s 7 m 7 F - 9 i _ R - s 3 8 x B s z v 6 l B v i _ j S z s w t F 9 u o - F m 4 j 1 _ B 8 s 9 g I t 9 v t J 8 m u j M h 0 l m P 9 v t 0 B 9 _ h z S n 0 r u U x u t p C r 9 w z X s 4 1 2 f _ 6 4 0 E m j n s D _ j l t Q 5 - 8 j H 4 9 y 6 R 7 6 _ g D h q u t H z w 1 x U r 1 6 l H 9 h r o Y r q v r Q 0 6 n p N x l y r l C 6 1 m u P x p r 3 J 9 k k 0 J r 5 y 9 C l z l w B i p g M 5 v p _ B j k 5 4 H 0 5 s w M i h n 1 D 9 n q 5 E z u - - a m v x u M j 7 i p y B o s p y X s v 8 m x E y q r q S p x u j p B _ n l D h _ 7 4 F q j 8 n P t 0 3 m H 2 z o 3 C 9 y 8 6 I u y 9 0 D w 7 p l B w - z y C 9 m o r G i _ q v 4 G 8 9 5 0 u B 3 6 o k F l i 4 s E 9 1 1 k a - n k k P v _ 0 u n C - w 6 o N h _ 1 k C 6 6 h w C 0 1 n n J o i 7 P _ 0 n - D z 0 4 2 D h 9 s 1 C 8 v _ k D 9 7 - s Q 9 9 _ s R - o q r x B o p o h E h r n 7 H 4 l r s H s n i n b q 5 w 6 C 8 r m _ E g z 0 t I 1 7 r 7 O 1 3 8 1 C l p y w F h g 4 4 H m 5 0 z B t h 1 d 5 2 m h H h y x p B 2 p p 3 C 7 g q y 3 J n 2 l W x r i 5 B 4 - 0 p l E k z j U - 2 p K 0 2 h L 3 6 z w D h 7 h 2 D 6 j g I 5 y o 2 E q r o n D s z g g C q g 3 b - y 7 E n j h I 1 0 h 1 C x 5 o r J - 2 t - C _ g s h F q 3 _ j W x j 0 5 6 B l j w 8 J y 2 v j B t t r Y l 1 k q B 3 h l q B t x 4 r G 3 5 m p F h r l 3 y B 6 n 8 x B t h 6 o B t 9 u U 7 1 g u R 5 8 - m E 4 o 8 Q n r y E 5 r z x L j s 1 i J w q q j F k n h C 6 l 2 E m x 6 T 8 s x 0 E z x z q E y j p u D t w 8 j B _ h z D m p s L - w z q C l g n 1 F y h - H 1 r m y B h u z M 0 q g P p k q H w o w D - 9 7 - B 0 3 n v C u 8 v N - r _ l C 4 1 4 2 B 9 p y 9 B t 9 6 D t 3 9 4 C 7 7 _ n B 7 v n t C 6 0 _ o C j 9 4 J z 4 g J o v i R w - k I 3 0 - _ F v 1 k U _ h 0 v B 2 y l g F _ v g y F g m l i B l 1 z j C 1 4 g E u r 9 d p 1 l 8 B 9 p 7 q C 1 3 k c v i v O g 5 z z F w 6 k m V l 0 4 4 G 0 j s T y j i 3 B 5 t z m D _ 1 k L p _ 5 b 8 1 3 0 B g 0 s R 5 h p d 3 6 l D _ _ u Z 2 q r u B 9 g 6 Q u i 5 U l j k j D p 0 y O q 2 l 3 D p u x g B 2 v q k B l 8 3 I 3 z z v C 3 6 7 Y r 2 k s B k z 3 C q y u q B 5 x h G z t 9 h G t r j t H p k z x E v 6 - T l x 3 p B t o s r D 5 l 3 z B v 0 z a w 5 x F i z 3 u D 6 k 4 8 B 7 8 7 p B h 3 9 W 2 z 8 e 3 9 h K z - _ F 1 1 4 s B u 5 u K s 5 v Q x o y R o 1 _ P o l 5 t B x h 5 l B 1 i _ M 0 n k i C p o z J q y s n B o 1 k s C 5 r 1 Q w 0 s F l z t Y 5 y s F v - _ T i 5 s y D z 0 2 Y y 5 j F v 7 4 a 8 v 6 K l t 2 T 6 g g U 3 4 7 g B 7 5 q w D k v l j B n 4 1 l D o 3 0 J 6 x _ J o 8 u G 1 m x j E g 4 m N 0 t w c y m - K u - 1 D v _ y G u j m W 3 v 7 i C g l i L 9 j r e l t 5 E n 5 8 b p g p V k h y a s 4 0 N j 5 9 L k 9 k H h - n D 0 _ w W - 2 3 x B _ w j E 0 5 z K 3 w r S 7 7 4 n D q 2 j E m 1 y F 8 6 z b i n h 6 B 4 6 _ 8 B 1 n 7 C p 3 9 Z s 2 0 b q _ 2 M o 4 i k B u 8 l 5 D 3 i 2 p B u 1 u z D m 3 3 p B 0 l 5 p B u m 0 F n _ u F v p 2 C i 2 q I 2 6 l J 9 m m J 3 i 7 H g z - d y 1 i O w 0 2 Z 0 5 p t B i z - M g 8 5 r B 9 n g U x 6 k K r 7 j n B q i 3 X 3 r h W - t 4 l B 7 l 4 P _ y x q B k i 3 r C 4 p h O m m 4 M - z m a 4 u r V w i h t B 3 y y K t u p I j 6 g 4 B 9 4 - T s j j C 2 _ 0 G q z l L i 6 u l B m o k C k q u y B y q 5 S o t z R 3 k x 6 C n r t P s i 5 F _ 3 n C l k _ F m 1 9 H 9 j 3 N _ v x S q 2 z q B v - k n B t r 8 K t p o p B 0 r _ Q w o _ K m 4 g w C p i 6 _ B v 4 x 5 E - 6 - K 6 i h L 2 g w Y z l w o C 8 h r 4 C l q k g I - i x 8 B h n 2 s F 7 q 4 1 B n 5 7 N n 2 z a v k z k C k 1 y v B k - 1 c 2 9 0 W 9 q v N g 8 2 V _ 5 w F n o 7 _ C 1 t 8 T 9 7 v H g v n X q k - 3 B o k - M 1 m m j B 2 x 7 H v k s p C s z v Q q x n X m l l I n o 9 F j g 6 I h h 2 K k s 5 R x x - N 5 0 9 c x j 5 4 C 6 p j I u 2 2 S m o p G 7 3 7 j C l 5 p c 0 l o L 4 8 n F q 6 g V v 7 p n B h 5 z h B 9 4 5 C p 6 0 y B x 8 j h B p y - P 9 p y G p r l T y 3 3 a p u m I r s i e t p h T n 5 x 7 B n z 3 G 4 m z Q 1 n i e n t u 6 B o _ 7 I 7 _ 5 P 0 w r d 9 m 1 S 6 s 8 H _ i 8 G h 0 4 X h g j a l m u 2 B u 1 o k B y 2 m V 7 x 1 J h h w n B z 6 i i C - p q 1 D 7 h l 6 I m m s X n r g L 8 2 p Y u n m e k k _ y B 0 4 h S s 1 h F 6 q 7 M 7 h 9 S n l j K 1 o o M 1 i 5 J 6 - 6 X o q 3 X 6 n t M r u v K 3 3 8 O p u 3 L o h o P 3 9 n H g j r J t g z F h z - P y 4 6 u D k n - b v 5 y F _ l - F 9 u s l B - w q S _ p 3 F z w s H - 6 _ F 4 h m q B k 8 s I k q y Y 7 s 9 S h 8 - D 8 s 1 4 B 7 h x V j g 7 B j 4 1 D u 3 z C j 5 x C z x 2 G x i x F t l 9 M y r 5 G u g w a 7 q p e t g 5 E l g h Q _ h 7 G 2 l i U k t o y F 8 2 j B 7 3 w D 6 7 n F s 0 l q D 2 w 2 y B y r - i B g g _ K m n 7 F 0 y 8 U u - v U p z 4 _ B g 5 9 J z 9 7 P 3 g 5 d l o _ U g i h 7 B w x v G 4 m s e j z g T r _ i p C m g g 7 B 3 q u 6 B 7 _ s G 7 k q R 6 2 0 D j t w Q o j w K z n r G m 6 y D 8 k 3 D k 8 w W y - g Z t v 5 K q m y L 4 t m W s x q R 3 p h Z 8 y r r B 0 5 z U 6 v 0 X 7 7 6 n B q 3 8 Z 0 1 1 w B l h 8 N u 9 3 M o 5 i J i 7 y X 0 k 9 M 5 n i E s 0 2 B q - k E 4 k 8 M 6 _ 5 P w 8 q G 3 w l T y v l U p - p L _ i 4 H z p i L y 9 i B k z 5 G _ v x B q w g f - i u T 4 _ l Q m m s R - s 7 F t 6 h M h l 8 K w 0 t E q r n J j y 9 a j 0 z a l 9 9 b y j q P k y i I 2 w - D w s x L g w s G - h 2 I 6 q 5 L p y 7 Y p i y t B _ 3 _ q B 6 p p X z h 7 u C 3 _ o 2 D g u 7 R y 2 4 j B z r s d j - v m B 3 g 2 6 B r s h 7 K h n _ g W 4 4 3 u 3 C 9 g 8 j m B 9 k r y p B y 0 2 _ v E _ i o n W m 1 8 7 X k 8 s _ s C 4 g 0 r b h q 1 7 H n z i i t H 6 r s _ C x t m 5 H q t o v K r z i m L 9 3 j 2 J 1 g k - G 4 s n 7 i D l 9 g k G k 0 n 7 K l m o o H o 0 m k H v 7 k s L m g 1 q b h 3 h 1 7 B _ v k i 4 B 7 g - n L _ j 4 z J j 8 8 l K - x r 7 X _ m 0 g q C z 3 t - P q 4 u m R q 1 x f r u 5 r I h o 0 m F 1 j 3 r D x 2 8 x J z i p m D g _ 2 m D w k l h P 0 _ 9 4 H 6 g - z C y x 2 b 2 r 0 U y - p 0 B s 2 8 3 D o l j 9 D y x 4 s C s w 7 e i t 3 2 E _ q s m B 6 7 4 7 B _ x 9 z i E 0 4 x - D u v 4 z W 8 8 _ Y p y x w V s q n r K l z 2 l a 6 9 u j G 0 1 3 y I 1 h x h v B g q 8 5 J 8 8 6 h J s v 3 5 8 D r 3 y t - B s j v g F h z q _ Y o 4 5 _ U y x p n F r - w s B w u z k L 9 o - 8 C p n k o K q 6 x x K 8 3 0 k G q 3 9 v E 3 u g _ B j - m x B 0 w 3 w B 1 t q k C 7 6 4 0 H r 9 n 9 7 B v 6 z i F 9 q v i f 5 7 l 2 c 4 s t g D z p 6 X 1 j 7 q B p m l a p 6 p v I 2 p l 1 Q g h v c x n 3 z B h 0 n v F 3 3 9 6 B q l o y C 7 k 2 m B u 8 7 k F - n z T z j p f w _ q r X r 5 4 1 B z m s y B s r 9 T p z p u G k p n v B 1 t u - C 2 h q u h B o 1 1 y B i j m 2 D 3 6 t 1 E t m x 5 J 9 6 6 h B x w l r z D y o 2 w E x 7 3 p V p - 2 j G y - p n J 9 p j z S 2 - y g S 3 k - g Z - h y 0 X g x 4 Y 0 w y F z w 7 i K p s j a h - r 8 C 7 t 7 V u 9 g J _ s m C o r h 6 I 3 9 h 5 T 3 1 g W h h 0 a j 5 6 g C v 7 z X 4 j x s I 9 8 r t J z 8 5 w C 3 p i O u g j 1 D 7 p s G g _ l C p w t D t z 6 3 G _ u g 8 B v o o o C 0 5 n g E s s 4 Y y m j D v m 2 M w t i 6 B 2 r w C 3 2 t G l z 8 c w r q o B 5 z r D 8 5 p l B p k y R w t p m 7 F q 7 7 x O 5 r j n H o m 2 g 1 D 3 g r l u i D 7 o i g 6 p B x 1 r 5 h G j i h y l B n - n 6 3 B n w j 9 v B o - i 5 h C 0 v 7 4 g E & l t ; / r i n g & g t ; & l t ; / r p o l y g o n s & g t ; & l t ; r p o l y g o n s & g t ; & l t ; i d & g t ; 7 2 4 9 9 9 9 3 3 8 5 8 2 0 4 8 7 6 9 & l t ; / i d & g t ; & l t ; r i n g & g t ; 8 - 6 1 9 s p 3 r C j L 0 G w m E 1 X n T t I n F x K r H 3 G 9 r B o X x 0 E r K p E q e h D 7 C v E 2 D t M n o C 7 P k t B x 3 B & l t ; / r i n g & g t ; & l t ; / r p o l y g o n s & g t ; & l t ; r p o l y g o n s & g t ; & l t ; i d & g t ; 7 2 4 9 9 9 9 3 3 8 5 8 2 0 4 8 7 7 0 & l t ; / i d & g t ; & l t ; r i n g & g t ; h x r i n 7 y 3 r C w C 1 F 4 C l D _ - B 6 D x C - G m F _ j C j C & l t ; / r i n g & g t ; & l t ; / r p o l y g o n s & g t ; & l t ; r p o l y g o n s & g t ; & l t ; i d & g t ; 7 2 5 0 0 9 3 1 7 5 0 2 7 5 3 1 7 7 9 & l t ; / i d & g t ; & l t ; r i n g & g t ; 0 l 5 l 8 x g 3 r C r D w E z D s C j F - C i L 9 G l E n G q H & l t ; / r i n g & g t ; & l t ; / r p o l y g o n s & g t ; & l t ; / r l i s t & g t ; & l t ; b b o x & g t ; M U L T I P O I N T   ( ( 3 4 . 9 6 0 2 3 5 7 4 9 2 9 7 8   2 9 . 1 8 3 3 9 1 ) ,   ( 3 9 . 3 0 1 3 0 8 1   3 3 . 3 7 5 0 7 1 7 ) ) & l t ; / b b o x & g t ; & l t ; / r e n t r y v a l u e & g t ; & l t ; / r e n t r y & g t ; & l t ; r e n t r y & g t ; & l t ; r e n t r y k e y & g t ; & l t ; l a t & g t ; - 1 7 . 6 7 7 4 4 4 4 6 & l t ; / l a t & g t ; & l t ; l o n & g t ; - 1 4 9 . 4 0 1 1 0 7 7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8 1 5 2 5 4 5 8 6 2 1 8 2 5 0 2 4 4 & l t ; / i d & g t ; & l t ; r i n g & g t ; 4 x s m z 6 q u y M 0 l w 8 D 4 h g t B 2 k q o N p 9 h m B u s t k B o x l j S g z 2 U i o t _ N 4 q 4 x P 6 1 g x E x 5 h r H 9 k j z E k 7 8 Z s v 4 - i B & l t ; / r i n g & g t ; & l t ; / r p o l y g o n s & g t ; & l t ; r p o l y g o n s & g t ; & l t ; i d & g t ; 5 8 1 7 5 5 3 1 4 9 6 3 5 8 5 4 3 4 0 & l t ; / i d & g t ; & l t ; r i n g & g t ; 2 x s 9 w 6 y u 0 M 0 j 8 4 F 2 r n 3 U l n j T w 7 i q B z 9 x p Y 7 w 7 7 S r z k i N 4 g 5 a 6 7 - p Y j 7 g g j B x i k j F i y h o N p K 7 r k n S 1 v y r B t y j 6 L o 7 y 2 u C k h y 3 B p k z 8 G j p o H - z h n P 7 k z F u u l k M 6 8 o L j 9 l t C 7 2 x r V _ 4 3 K 4 n 1 3 Z y g L l q x h S o o 5 v G g y _ j C 5 w l X r 0 y 5 H s y q V z 7 4 u M g 6 h 2 F 2 5 5 J h y h o N p u 3 _ C & l t ; / r i n g & g t ; & l t ; / r p o l y g o n s & g t ; & l t ; r p o l y g o n s & g t ; & l t ; i d & g t ; 5 8 1 7 5 8 1 9 7 7 4 5 6 3 4 5 0 9 3 & l t ; / i d & g t ; & l t ; r i n g & g t ; z x p p g k t q x M 1 4 w 3 D g - 1 k D v 0 l t R r l - 5 I t v 4 - i B l k 4 U w j j 7 J 9 l t 1 C 1 5 M s w x i b 6 s j 8 D z 9 u v I z s i D 9 3 u t H 2 y 5 y D 5 - 9 E 1 r n 3 U v l _ d h 6 o E 1 k q o N h k r 0 D - 4 j r I n s u E n 0 8 O & l t ; / r i n g & g t ; & l t ; / r p o l y g o n s & g t ; & l t ; r p o l y g o n s & g t ; & l t ; i d & g t ; 5 8 1 7 6 1 2 0 0 7 8 6 7 6 7 8 7 2 4 & l t ; / i d & g t ; & l t ; r i n g & g t ; i 0 8 9 z j q 1 2 M i 4 5 _ B i 4 0 h S s t 8 D n _ m a u 1 u m h D m o - y C 0 o s 0 I n m 3 r G x 8 z n D x n - z I u _ m _ K x t - k B j x o m T z 5 v n B t 0 7 p C w - 8 T l k u g N g 0 c 1 _ n o W q l T t 6 x m I 7 s 1 t I 5 u l G 3 o 0 1 M & l t ; / r i n g & g t ; & l t ; / r p o l y g o n s & g t ; & l t ; r p o l y g o n s & g t ; & l t ; i d & g t ; 5 8 1 7 7 6 1 5 7 5 8 0 8 7 9 4 6 2 8 & l t ; / i d & g t ; & l t ; r i n g & g t ; z _ t v 7 1 v k z M j v 9 4 L 0 i 9 I - 8 - d v l r d q h 3 y X 8 s h R w x _ 5 B y _ v w _ F l o O q 7 v 3 W z 9 y p E s p 1 o H h r p t B 2 t n p B 8 s 9 8 N 6 y 1 V 7 j 1 B 3 j w - i B R 7 s 2 6 d z q w K v 5 3 g I 9 t 8 u C 1 3 - s R k x 7 S m l k z L x q 0 b x q p 4 G v q k - C _ 1 0 w Y s 1 8 L p y o d x _ q p Y z 5 r l B 4 u y 5 S 7 o p e s 3 n I j g j s N 9 l z C _ y k J v i h q D j z w y Z o j i Q j m z g D n o w 6 J n o p s C - - - w B 3 v 8 h H 1 8 j y s B y t 8 o C & l t ; / r i n g & g t ; & l t ; / r p o l y g o n s & g t ; & l t ; r p o l y g o n s & g t ; & l t ; i d & g t ; 5 8 1 7 9 5 1 9 9 7 4 7 8 8 3 0 0 8 5 & l t ; / i d & g t ; & l t ; r i n g & g t ; - o 1 6 z 4 p y 0 M w 9 j j B _ m D t 6 8 m U _ t y 3 K s 0 l 0 B q x D y j w m U 4 0 H m r j 4 I x 0 z h K o 9 q x H g x B g k v q H o m m h K i i 2 C r 1 2 x D r v 8 - N j t 6 y B l 4 x i E _ o 6 i N y z n j C _ q o F 8 1 8 l R 5 v 2 n I i 4 8 _ B 3 l p s O g 9 z s O 8 g q Y & l t ; / r i n g & g t ; & l t ; / r p o l y g o n s & g t ; & l t ; r p o l y g o n s & g t ; & l t ; i d & g t ; 5 8 1 7 9 8 1 5 1 2 4 9 4 0 8 8 1 9 6 & l t ; / i d & g t ; & l t ; r i n g & g t ; x 1 - n h i n 8 0 M s V 8 w r 1 g B g w g E 0 k 3 l O 3 q 4 x P w w M 7 0 z j V z 9 z B i 3 g C 3 y r m c o t 7 2 B 1 b 3 j w - i B 2 g l q B s m 2 2 U z y v B s _ v h M 0 y i o E q h 2 E w i a 9 6 h o C 9 y 6 1 K u t 2 6 F 1 1 n h B x q w y d & l t ; / r i n g & g t ; & l t ; / r p o l y g o n s & g t ; & l t ; r p o l y g o n s & g t ; & l t ; i d & g t ; 5 8 2 2 3 9 8 5 9 4 3 0 0 2 4 8 0 6 9 & l t ; / i d & g t ; & l t ; r i n g & g t ; m 1 g 8 - h n 9 i Q i x n 4 I 2 3 o I 8 x u E _ - k o N h j l _ B v y 0 n K 5 s x 7 F r x 4 C 0 - a v s 5 s I - g 1 v D l y m C 9 y l 9 D u u 7 z G x g 8 m B 0 l s s I 4 2 z v K s 9 1 z C v 3 S & l t ; / r i n g & g t ; & l t ; / r p o l y g o n s & g t ; & l t ; r p o l y g o n s & g t ; & l t ; i d & g t ; 5 8 2 2 4 0 8 0 7 7 5 8 8 0 3 7 6 3 6 & l t ; / i d & g t ; & l t ; r i n g & g t ; 7 p m 5 s w h r i Q v - 6 3 I v 6 9 s E s v s p C 6 z z 3 B i x n 4 I - 1 4 v G 1 h 7 0 C 6 v y h W 4 q 4 x P - 4 i _ H u 1 z y J z 9 r 5 D u p v o N 9 9 s D y 7 g 8 P 6 6 p M v 6 s D u t z 6 N m h 2 j K & l t ; / r i n g & g t ; & l t ; / r p o l y g o n s & g t ; & l t ; r p o l y g o n s & g t ; & l t ; i d & g t ; 5 8 2 2 4 4 0 8 2 2 4 1 8 7 0 2 3 4 1 & l t ; / i d & g t ; & l t ; r i n g & g t ; r _ j p p 1 0 m g Q s i 7 0 B s n 3 p O w r v n F 0 v _ o G n y x k H q 0 1 s U 7 t B v l 8 2 C 1 8 4 p Y w 5 D 9 r t s I 2 8 4 p Y j k _ q K o _ 4 9 C u - 6 3 I _ 5 x l C 3 8 7 l F z h v 2 U l s s K 8 3 h G 9 P w 7 3 6 a p k s t E p 1 q z J v 4 u f u i i Y o 0 w r E _ l 5 _ E v l w y X g l z U & l t ; / r i n g & g t ; & l t ; / r p o l y g o n s & g t ; & l t ; r p o l y g o n s & g t ; & l t ; i d & g t ; 5 8 2 2 9 2 6 4 6 2 9 6 0 7 9 5 6 5 3 & l t ; / i d & g t ; & l t ; r i n g & g t ; _ h t m 4 2 2 h q P m r j 4 I 4 y o n C 4 p g y T 1 5 2 3 I x w e z 4 1 j d g k x O o y q i N o 4 y x P k r j u B p v 4 w H n i h 6 D g l p E - j t 0 C & l t ; / r i n g & g t ; & l t ; / r p o l y g o n s & g t ; & l t ; r p o l y g o n s & g t ; & l t ; i d & g t ; 5 8 2 5 4 1 5 1 3 8 8 1 0 7 8 9 8 9 2 & l t ; / i d & g t ; & l t ; r i n g & g t ; z 5 7 _ 6 2 s 2 j Q m r - 4 h B g y p n B 4 t u 6 D k 9 h 4 B 0 1 j s Q 0 t 2 q G k y h P 0 l v 4 E n 6 k o E o w t e g k x O z 4 1 j d h n v O o i d 1 _ _ r P z 0 u - D z w 8 6 E m r i Y p o 3 6 d 8 k 4 D 3 q 4 x P x _ q p Y 5 j 1 k C m s r k G h 6 3 5 B h 0 E 1 k q o N h k 6 X h 2 k 5 G k r 3 0 L 6 6 0 W 1 - 4 h E 6 j 8 L h t l g 3 B 0 r p _ H & l t ; / r i n g & g t ; & l t ; / r p o l y g o n s & g t ; & l t ; r p o l y g o n s & g t ; & l t ; i d & g t ; 5 8 2 5 5 8 0 2 3 7 3 5 3 6 4 8 1 3 1 & l t ; / i d & g t ; & l t ; r i n g & g t ; 8 o x 3 0 4 z 3 9 P o h C j l C r q D n c i r B 6 7 D 2 8 C t d 5 w N 8 t F 8 x C 7 2 E y g C m 7 B 5 T q 7 B 0 Z j o B y N i U 9 0 C r _ C y 1 B 1 0 C 3 j J h m E 9 v D 7 i I 8 q D - 6 D n y E u g E n h C 4 4 E u 4 C 0 8 B m 8 F q _ C _ o D 0 0 B 6 1 C r x C l k D 7 v E l g J k j C & l t ; / r i n g & g t ; & l t ; / r p o l y g o n s & g t ; & l t ; r p o l y g o n s & g t ; & l t ; i d & g t ; 5 8 2 5 5 8 0 9 9 3 2 6 7 8 9 2 2 2 7 & l t ; / i d & g t ; & l t ; r i n g & g t ; m k 8 6 o o y 5 9 P 8 k B h v B u r B - - D k 1 G 9 r E o 2 4 B n 4 E 5 t C h 6 H 5 t C 2 p C r 3 C 4 m E _ _ E g R z F 0 1 M w k B 2 d r _ C n 7 B g i B x 5 B 0 u B j y E 5 7 C r p E k g C n p D p k C 9 W q w I 6 j G u s B z 2 D o k B v 1 C v g B o 9 B q 8 G h 1 G g s H t w D i _ O 8 c w - J y k L 8 h D t t F t Q 6 H 5 6 C h x C p k E u p D t k D 0 0 B y H & l t ; / r i n g & g t ; & l t ; / r p o l y g o n s & g t ; & l t ; r p o l y g o n s & g t ; & l t ; i d & g t ; 5 8 2 5 5 8 1 8 5 2 2 6 1 3 5 1 4 2 8 & l t ; / i d & g t ; & l t ; r i n g & g t ; 2 8 k t g q z 6 9 P 2 r R 7 n g C 1 u 4 E 6 n N _ r L y 9 W g 1 J p - F g i I z w B j j G v t D y v D - 8 M m j H t 9 B h 9 B 2 g B x 5 C 3 i G r 8 V h v E k b _ o E t i L 5 4 s B 9 z 1 D u 6 K w n G - _ B s l P s 1 X l q E 3 8 F p 5 G z k C 1 m B u t D j k C 0 j G - 0 l B _ f g p W g R 1 h D o z B 5 7 Q o f q n H z 3 B 8 x B x r D r w Q w 5 B 2 a w x B j _ B 9 h E 8 s F 5 4 R 4 y D u p E h x C 9 w G 0 x O j o O s o f g p g F v h E o k I 7 u C m 6 B - c p _ B k s B n v C 4 q C 1 2 B w z E i 8 K n j B j v C s 6 B 1 m C t v C v 4 C 4 z C n P i x l B x v C 3 n B - z D z k C n 6 I s z Q 2 n E u 0 Z j g b 5 i B x _ B 9 i B - i B m z B m z B 6 n E m 6 B 7 c 7 1 B 3 g E g 8 C m 8 C t 8 U w p C t w B 4 z B s r B j m C x d t 1 B 6 q B 9 z L x p D s 5 D r v F s 6 C n k C 6 p F m z B q i C t p B y U y V 3 p B w Q w l B 7 8 H k 8 D k 0 H r m C y x D x T 7 o B 1 v B 9 X o s B r _ B g s B j _ B k i C x 8 I w 8 C 1 s E w 5 F k o G y i C z 4 C t v 8 C u x D 5 i B v 4 C y 8 D v d 8 q B w s B w 6 B k s B _ r B 5 i B m g B 0 e 3 m B 9 k C 4 4 B l D m z J i k D - 1 E i 4 B 4 6 C z 8 B 9 p D m 9 E 4 a w l B 0 Q 3 q X y h C r T j p B 5 n B 8 6 C 8 - B n s C s g D o 8 O 3 1 C n m F 8 h C - t E - 7 B y M x v C - X v L s V k q C y t R j o B t u B z P i s C _ 8 S m B j o B t - B i k C j k G k n B w t B 6 U m 6 B - l C t o B x p v C 9 s C 5 X 4 r B r 2 B w l B 2 h C t u C p 3 C u p C o r F p _ J 0 y B _ r B o z C q l B m q C r _ B s 6 B u q C 5 7 H z 3 C k q C s n G p s E y q C 8 h C t u C o j I 5 t G z l C o 4 F s 5 B n u C u h C z 4 E z - t B x 5 R z 2 D g g B p p B r t C r m T v n B - R _ d - b 4 a k 8 D j d t m C i 6 B i a 4 5 B g q C 5 9 B i 6 B 4 8 C x v B 0 q C n _ B q g B u k P n j B v T 8 w E y x B r 1 B w z B x m C v 4 C t v C j v C 7 h D 7 h D m x D 0 6 B 8 i C h C _ 6 B 5 v B 6 z E 2 l I 7 _ B _ 6 B q g C - 1 C y y T s y p C 3 - - B q w I j z L 1 p D - - C 6 x C k v D 8 k D 7 8 B 3 - C 7 5 G 5 _ D m k K - 4 I l 8 6 B 6 1 G 1 k C j 2 o B y H n x F 5 n C 7 k r B 1 k X 8 p B x Q 4 o B y t B 5 Z q n C t h F s 5 C t 7 B y - B p t B v 4 I l 7 J n w F u w E q g C j n B g g C y x B g l E 4 v L n m C w f j T 6 i C t l C 4 2 O k s C m a h Y 1 w B 2 W w g B r o B z 4 D j U 0 b j j E 7 g G 7 - G s Z 5 X 1 g E q y C q p C l w C z u E 5 _ F y y B 5 2 V s v a - 2 6 E 2 7 D x h D m z B q i C x L v v G - o B 8 8 D z s D h v C 3 2 D t m C - u B - 1 B n o B 3 l C o 8 C t r D k z C 7 h D 3 t E t h N m 7 C s Q 0 x C y g C 3 2 E r 8 R r n F 1 h B _ x C 8 a h X p p B r d i z B s q N p y K s - E r r D o m D q 5 F u 6 B u i C r u J t s I h 6 E y s B h 3 B p v C 9 i B x v B 8 8 C 1 3 C 8 y B g R 1 r D v 4 C z m C p i D 1 z F t d 9 r D j v C y m D z 2 B z h E q q C 0 y B x x K 6 w D l h E l h D - l v B r q Q m p o C n r 5 B j 5 j B 3 3 D z j D n - d r t D 9 u E v 3 C 7 _ M i 6 B 6 7 D o 6 B g i C q 6 B j _ B g m W v 7 h C h 3 B w s B l n C o l E m k K x _ D 5 8 F 4 v E - z k B o 3 S 1 o D g 4 B 9 y D 8 r 4 B k M t 5 Z - s B 2 j B - q h C - u f 8 5 C v p J m 4 B p 1 C t 0 B i k E 7 z y B l 7 J 3 v F k 5 D y 1 p B s 6 q B y l G l u K j u S o r U 7 9 F i B 8 8 E 7 0 B v z s B x q E 1 v P w 4 q B - - K 7 5 G i 6 C j w q J n i h D i t 4 B 1 3 H 5 o J y t D 4 u I 0 P 1 e z y B s D l f 9 p C 8 l C z 8 C k 2 B 7 m E z h C s 3 C o u C - _ E 5 y E 6 o B l g B 5 V 4 X n a p r B _ g E 6 1 D h q C t 7 D 9 v - B t l D m o B g 4 E 1 7 C q 9 B 1 m G l m D s L w X z J 2 O h l B y o B u i B 4 X x J 6 S v n N 2 0 f 3 v D p m G s X i o B 6 u B h a p y E i y F u 4 R l 7 D 0 l C u - F 5 t 7 C z m G j l B g r D 1 z M x 4 F j f y r O q w B 2 v I 3 m E q o B 5 5 B s u C r w D 2 u B 8 h B l 9 D 2 g D s 9 B 5 k B x 9 D j 1 C x g B o 2 B q 2 B 5 5 B s 9 B o j B r 7 B 9 4 G h z D 3 m B o e j F n b h 0 B 8 3 B 0 j D 3 7 B g J - a z f p N q T h a m v B 7 J t a z l B 8 l C g 4 E u p B h l B 7 M - e p m B p H 9 g B 0 Y 8 _ I r j C s w B - a - z B - V h W p m B l h C 7 5 B - y C 6 B q 2 D x s F - 8 C x z C q T w v B t l B x 5 B k 2 D z 5 B y u B 0 S 7 0 J l y B p h C h w D 8 t C x x E 8 2 C _ q X 3 4 F 1 n K _ 1 D j 8 D l 1 I v 2 M n n D q v C p s B 0 v C 1 q C h s B 5 0 O s _ B 8 X w 2 B g w K 2 i B 8 b j k B 5 w B g 0 B 0 Z w _ G s s D k P o _ B y S - Y 0 D - J r R l J y t B 1 S o W 6 0 B i - D 5 5 D 7 q B i h B u n B 7 e h r B m j B 8 v B 1 z C k i E 5 x D - l B k X _ _ B o - D 3 w I 6 y D 5 k E t r P 7 z Q i 2 N 3 k B 9 3 Q o _ G i l C v 3 G t 7 C 4 8 F 5 x J 8 9 F t k B k s I r p N s j E r 5 F 9 3 Q 2 s I l l I k k F - m D t i C k 9 G 0 s D i q E 4 h B x - E _ w J r 7 F t 1 U 3 s N p r B r n P 7 j T 1 n M u _ L _ 3 J 0 8 K p t I y o E 5 m M p p u D - 3 U - 4 l B u x I k 3 K 5 m M o 8 3 C v z D j t C w f 8 9 L t t C j c 0 x B i 3 K 8 j d 3 - C x t C _ q B 0 i C - 2 B 0 f i N 4 7 D x k C q M 3 s C k v D o 9 E h g D k m B 1 s I 4 i C j 3 E h 2 C i 6 C k o C _ 1 K r o I w h J 5 z R 2 o L 2 o F m j G o j E o 4 E o x S x n K n m D y F j l B 0 4 R 4 q D 5 0 E 0 t D i j G m 1 K 6 h c o o C z n J i j D v y D 7 m I q j D y n C h t B 7 4 J 4 7 a 7 p G u v K x l D u 1 D l h F 3 y D v o D z w L 3 7 C 6 x F r y E t 7 D 1 z I 7 o P 1 k H v n G 6 2 x B 8 h E h m B 9 0 u B 4 2 B l s B 3 9 p C - h C 0 o B 0 o B _ y F 1 1 G y u C u h E 5 s F q 0 F j 9 E 3 k B _ u C 1 q C q v B 6 r D 9 z E z Z h 7 C x k D p x B t s B v z C m v B p m D p l H i 0 F h 5 B 2 2 C 5 k I 4 k L m h E t 0 I h 8 D r 6 B 3 0 O w l L r 6 D x 8 E v g C j w E j Q k S u - C 3 3 K p p C y 2 E 5 p F h 5 B w 0 D 5 k D m 0 D t 9 E - y G _ j C o t C r l E q 3 D n m K 6 8 B 7 x C 3 u D i l T 1 w E 8 1 C u - C g j F 2 b w s C i t B 0 1 E 0 p E s p D o 1 B i l C 2 D 7 V r k D 6 s C u - D u s D i l C 0 s D - k E k - D i 3 B q F 8 z F o g K p l H p x D l x D t s F g t E w y F 7 y R 4 6 L s j B _ n F 9 r C l 1 C I p - C t k C z z D i 5 B _ g F n t C 8 2 F o 5 D 4 j G 3 o D m z J 8 k E h - D z r G t p D t 9 F 1 K u o C 3 3 H 9 2 b 5 5 G 9 7 B y p B z g B - h F o g h B q g C 7 _ B u z C 4 m D p 6 R k m B g v D 0 i H 2 s B 3 2 B v L w M _ j K k p F 1 1 C 5 k C 0 m E r 8 B 0 1 F 7 s C m w M 1 m Q - v F 8 k E l u B t t C h 1 B _ k V z _ n B i y G n r W z o I 7 s C t p D 0 e y N _ 4 B o 3 F _ 6 C y 5 D u u D n 1 C p 5 B 9 0 C 0 w C j z D 8 7 L _ v Y j w v D n 8 Q 1 5 G 2 u D i k D 7 _ _ D 2 j V 5 2 U 8 o Q 4 X 7 q C z Z g Y p a m - B q q Z l j C q r D 3 x E n W q 1 F z 5 M m v o B 5 s u C 1 4 B 9 - B 7 w B w j C r w C v u D 8 - C 5 q B q T n y B 7 5 B h x D 0 1 D 5 n D 9 0 E x n H p q G u x C h v C h 3 B s x C o k D h h F 5 0 C k j D j p E 4 1 s D u n U 3 3 G j s C 6 - H 8 w C p 5 B u 3 C 1 o V 8 6 E 1 m B w v E v h F o i G 7 v z B 5 - E m 1 B r Q 5 l B m 2 B r y B g - B j W 4 w C - 0 B g n D v _ B x I v v F 5 i B _ f x T q U 1 m B 0 P 5 8 C h z B m T m 2 B g 2 B m o B 9 U u - H g x C 8 6 P 3 3 U l 0 G 7 5 B m d y t E 0 D q m C q 2 D g _ B q 2 B 0 3 C g _ B - y C - 7 C 2 g R 5 M o X r h F w - B 2 u 0 B l 9 D 7 7 F i 0 K y - G q 5 C 1 u F 3 7 B x u F k - B o 5 C 5 9 D - r C 3 3 I m o B r y B 0 g D _ q H w g D 7 s B 9 0 E 5 0 C z 7 F 2 T t w D 5 z C 7 - E p 9 C j 9 C 2 3 C 2 u C 4 h D m 2 D g v C p z B 0 X j 7 B z r C - o E n 1 E v m I p 7 B j W i g G 2 l C 5 m E x s F _ 8 H v 3 G i l C 4 v B 1 z C 3 x D r 7 o B j 9 C w y K i T _ c z s B t 1 H y v B g u p B 3 s V g 1 W y 2 P 3 9 C 5 j h B n m K p 4 K 6 w F y 9 F g 8 M g 8 M g 7 O 2 k C 8 0 B 5 - B u u W 3 1 I 5 U g X 2 h D 0 i B q q D v Z q 8 B v q B n z G _ 4 H i i Y 8 p E w _ D 6 o H m 9 F t w E m 5 O 5 k j B s _ F 3 x C u 2 C u 2 C 5 e p R o v B m T 9 r B l r _ B m 7 z E t e i 4 l B 8 5 G l x C x 4 B 0 z D _ 7 B m 0 b g j O m l Q 5 4 N 4 k O s 7 J 1 o L y n q B 0 t t C m h h E m _ n B g o H s r G x - E x 1 G 4 z F w S 0 7 J h p R q q E q 2 E 9 6 C - n S u - D - j G 3 4 P z v H 8 0 C 9 - R _ 3 t B l p a 5 4 W - g n H 7 h 4 D g h 5 W h n 3 G - g p J m p J v 4 P j 6 L 7 _ d q 2 U 8 z R g r W 6 q S l 5 P 3 3 W m 0 R 6 n M h l k B o n q B y 6 7 B h g h B y 2 3 B z v W _ h O y 8 T u H q l M 3 r n B u - Y u l O v 5 Y 6 n M 8 v w C i k O w t W 2 g U 3 x M y 1 b l k o E r - g B y s S 4 s W 4 7 m B 0 x e n l t B r g h B 9 3 w B t j t B w 2 t B g 6 m B s p k C h m b n l t B 5 4 W j 2 w B m 4 i C w 1 U t 4 C o 1 I r n F o g F 0 z H 0 0 M w h M h 6 H p r U 8 7 3 B x p F p G p C 8 _ D n o C j - F h t U p 1 p B 9 k E m 6 R 3 7 D m m O m 9 m B n h S j h h B s _ Y g j O 3 3 N 1 0 K t o Q - m O 4 k S v x K y l J o g Q m t k B 8 2 j G m m S 8 y H w _ C 2 j O n 6 N o t 6 C p 7 P h 1 H j q K o - D 6 3 I l k F 3 _ R m l Q u k O 5 8 D 9 2 T w r H s u G i p B r v D 8 o H 8 j C x i t B h 3 S n w E w q E n 8 E 5 t D k j C 7 n B 4 0 G q y O 1 1 e p 6 U x - s B x l Y u i W g 0 U 0 s N n i K s m I 9 w G j x G g l M u p E m 2 E _ 4 G o 5 M l v I _ 4 G i p E & l t ; / r i n g & g t ; & l t ; / r p o l y g o n s & g t ; & l t ; r p o l y g o n s & g t ; & l t ; i d & g t ; 5 8 2 5 6 0 7 6 2 2 0 6 5 1 2 7 4 2 7 & l t ; / i d & g t ; & l t ; r i n g & g t ; m m z h r j i g 8 P 1 _ n T 9 6 g F y u D 4 y J _ - R 6 i C m y u D j 4 6 E 6 z H u 0 H r u G w m E 1 7 H m n G x 8 H q t F 3 w h E 8 4 9 b p z P l t J t g a r L v z N u x Y l V m g l D y h h H s n 8 I t n p P z - 8 m D 8 r H m L p f 0 _ B i k C v 3 B r 4 B o - C m j C v 0 D n m o B k u l B 5 j D n s m H 7 g l C w w 9 B l h C E j n G x l G - 4 B 5 i G y h C 3 q u B 7 z H k t J v y E 9 1 G i l C n 4 q B o y Z 2 s x D - x H g l M & l t ; / r i n g & g t ; & l t ; / r p o l y g o n s & g t ; & l t ; r p o l y g o n s & g t ; & l t ; i d & g t ; 5 8 2 5 6 6 9 1 6 0 3 5 6 5 4 4 5 1 6 & l t ; / i d & g t ; & l t ; r i n g & g t ; 6 3 t x h w 1 y 7 P h z P x 0 f i n N 3 t Y v h U r 9 M x w K l 2 L p _ M u k S u 1 J 0 5 F 8 4 F 2 4 F s m E 8 y B 3 - T _ j d q 7 F 2 7 C 1 l E 4 4 H j g I 6 p E 2 x O 1 r H y _ W h 0 P w v a 0 8 C 4 6 K r u J z 4 L - h D g x D q o N w w D - j E v g D o i I 7 h 5 G 9 z q C k 3 J 3 g G v 5 E t 3 L s z H l u C 8 5 F v i D v t I 6 0 H w 0 I s 1 M z k U h m _ C j 4 L m 7 N m z J j O g g C t 2 E z 3 D 8 8 C 4 _ E j w S k p P n t E z 3 D q v D 4 3 T l 3 x B i 7 D g 7 X o 2 G w - E w w D h t E s n E 7 v B 4 - E z 2 D 8 8 C n t E w - E g 2 G l s H s 5 F k 0 H w - E 3 s I y 3 J - k o B k n E v y h B t 7 M 6 6 F k 3 J 3 5 E - t E y 9 E r 3 D 2 2 n B 3 0 L _ x H 7 v C u q N g g F r s H q o N w q C n i a - g m B i 0 z B v m C Z 8 z O n m C o x D q 4 J u l E 8 g S 6 w I 0 2 K 5 p J g x H q v D 8 o C w g F 7 2 D s m E - 6 I l g E m m E l s G x - C t t C 7 2 D 2 x D 4 - E 5 L j l a h D g k B _ s D s 8 E y o E s 6 F - i B 3 _ B w 6 Y 4 1 G x 9 B x 9 B t u B m 5 G o w F m z D 1 t C 9 u C w 5 N 2 3 F 3 i D 0 8 C o q C o - E j w B k v D q z G h g D x q J 5 9 F 8 q B r 0 F t i m B p s E l x G v 2 F h p C 3 2 F 6 _ C 9 L 6 f 3 s I l j F z 3 D j 2 D h P 3 _ B w k E 9 q G g w H 8 o C 1 j F m l E t p I s x C 3 s M u N j t I 0 n E z 2 D 4 w D s 5 F w q C 3 i D 5 k O n W n y D p q C q i E 1 8 C j N g 2 F o k E 8 7 E j 8 B t r G x q E 4 2 F 4 6 C h q E k 8 E g k E r 8 B 9 z D 5 p H z x P x q J 1 z D o p F k x C t 6 G 0 u D i x Y t u K u r C w 2 G 3 t E 3 v G r v B t 2 D j u C 7 9 J 9 g E y C k - E t 9 b s o K w 2 J s 1 G k s l B 1 5 E l 9 H 9 v G 6 z G j v N g 5 W 0 j P 3 2 I 0 7 L l 7 J u l E v 2 C j q D 1 m C 4 5 F 5 9 G y 9 E o 9 E 9 h G t v G M h u J x s Q h _ G t s D m s J 3 4 F w j B o q B y 9 E 4 2 K q o C 1 0 B p p D r n B n h P m _ V t z L p 3 B j g N h r I s p N M 0 s k B v 7 J k u G 3 m E z u N n 1 B l v G 0 x D _ g F 4 8 E - 6 J 5 - K y z G w 8 C n c n 3 C t m C p 3 B g x a 3 z F q N t r M h s T r 1 N _ 2 M 6 z G 8 8 L 0 j V k 6 C y u n B 7 l Q m o a g 8 E 1 k M 2 x G o g e 1 l M t 6 J t l M m z J _ g F u g F t _ D k j V _ u I o p L 3 - D 0 - E t 8 H p 3 B o 8 E p - K h _ K 6 w J h 4 I m z J q 7 F m 2 I h l L 9 5 E p k Q h w e t _ p F _ k c k k V l 3 H y 1 S z r C g k N o x Q g y G w w Q h k T 1 6 J w v I _ g u C s j b 4 - V y 9 E o v c m l E s w Y t p k C x K z 9 2 C h x i B n 4 m B 2 v Q 1 5 J 2 0 K - r N x t N p 4 I j g L q 7 F z k C 3 W 5 t B o 5 W j 5 i B 3 7 J 4 v I 0 9 U 5 o D u l E - 8 R 6 1 H 2 x D 4 0 H r 9 c z 1 N x l L 2 3 G z m Q 4 _ r B 3 l M h l Q 6 u M - i Q p 9 P z 5 K 3 y O n z O 9 2 G j 2 O w o M m 8 J t 8 K h 0 G v r N 9 7 K m v G z 0 I 9 7 D u r Y 7 0 G _ 2 M 5 n _ B y 8 U g q T 7 _ P 6 q D 0 9 h B 6 h P 9 3 p C o t G 3 j Q i u Y m v T 5 t N h l Q 0 j P 9 y R j 8 Y 6 0 F k x K j 0 I v 1 J q w J n m M 8 w H 6 0 F 5 2 I 6 1 F 8 1 F 5 n D v z H h 4 G 1 2 U 1 0 C v 2 I n z O j r F y u H 5 _ K t 4 O h - K g 8 E 2 3 W 6 9 R _ i N i j E t k M p u N v 7 J p 1 E 7 4 J v 9 K 0 1 F t z R w 4 N y 0 F 4 w r B 5 h F t y R 7 k M 8 x J g y G g p L p k T m l E u 2 I 1 h L - 8 R z 6 G 0 w H t 0 C v z O p 3 J v y E 0 r I s - J s x K - - L 5 8 S _ o p B y 0 F t l M k 2 F p j C 6 3 E 9 m i B y u H q u H r 6 K 2 o B v i 7 G p q W 2 3 N 9 R g j c _ 3 W g k N 0 g S m l V l w N v 1 R 2 x M q 5 T k 0 I 2 l E k 4 O - j L l z 4 C x j T u 3 W 9 y R q o x C 4 v I i u G _ m M u x V r Z 0 t G m g E 3 n e 8 u G n z O y q I u 1 K o w T p l Q j g L - 4 H r r G o 8 E p 4 I g u D r m Q 5 n D o z F l v F t p B l 8 F k 5 R _ p T w y F n 9 K 7 k T t 6 J z z I i v J j 0 I m r H 5 t N - v F s 2 F 9 0 J m g a 3 y H n k S G w 1 K y j E v m G z 5 K 0 m C s 5 E 8 u B y v H n b t 2 G - g M v 1 J q w K 0 5 R x k Q j 5 I g z G _ 2 F v n M m x Y y v H u r H m v G - y E i 5 C 4 g E g 5 d 2 y N n y O 7 z I 4 t J 4 t J r 0 I 4 r H 7 6 D o 9 6 C 6 0 N s v G t 2 G 3 m G - 4 F _ z K 9 7 F v 4 F r r F v 1 J v 9 K u v Q x j T 3 o J q j G r 3 O 5 9 P m 0 K m v T z 0 7 B y n Y l o r B w 1 K l l M t p E 3 i T _ _ d m n L 0 x s D h 4 I 8 7 9 B x u N u x H 8 j P i j V p q r B v v i B n 5 i D s x J 2 t D g 0 g C 0 g j B 9 1 U y i V p - K 4 1 K x 3 I _ 0 K p 3 I m 7 E s l a 4 s Y 8 u p E q q I _ 2 N y 1 F 0 v H q _ R 6 w J h j C j k M 1 v V 8 7 L z k M g o L 7 m Q v p H o x Q g u D x j C 5 n D 3 _ D s 0 C z m C 7 - D m Z u x C 7 q E 8 o C 7 t B k k D g x C p v F g 8 E v 1 E l t B 8 j D 8 o C p u B s e p _ I 0 k P r p H u u D o 9 G 0 x K 6 u N t y G g 2 D h o K 2 O 1 3 H 7 _ C q u D p - C r - C 4 4 B - t B _ 1 H 4 z B t 7 C 6 U 0 8 K 1 p I 2 3 F v 8 B m q F q 7 F 7 w F 3 _ B m g B o m B w Z 3 n B u s B 1 v B w R 6 V v P 2 z C m 6 B l 2 B 7 4 E 9 m C 5 8 B y N w m D i m D t v B 5 v B _ V 5 b 2 e m n D v i B - O s f 4 f _ V n d s z C 7 4 E l j B x I 3 8 B 0 6 C u x C 2 g C q g B 2 8 C w m D v 2 D l 4 C 5 h D t i D o m B m 6 F 8 s F l u H v 3 E k p C - k C t i D h 3 D g m B 6 z C o m B p u B h 0 D 0 6 C 4 k G t l O v 2 E 1 z D v p D 5 8 B 2 6 B q z B 3 8 B 0 u D r p D r p D v 8 B 8 a r d 7 _ B g y C s 0 C 5 m C p t I m g B u x C m 6 C y x C x q E t p B u Q 2 k B 4 q K - B 1 m C h 3 D 8 t L i 8 D g s g B s 3 G y l I 2 1 H r i E k r C 5 m F 2 w H k Z r 2 E 3 _ D m g I q U n - C 5 i F 2 x B n p B m 8 D 8 q C 5 8 B 9 4 H n r E t 9 H 1 0 N m N l u J m n D q r C l n C i p C k 0 J h g D v 3 D 5 t E 6 0 H w s B o m B o x o B h h B x 0 B 5 i F g x B s g H 4 j E x y D - x B k x K v 8 B 1 t J - u B s V t o I - _ D j 0 D n r E j s v B 3 6 o D j s v B 9 u N v 6 M 0 2 g C k w M i p F t - D 7 k C 7 r G s 4 B k g C h 1 b 6 w o B v 7 J o 7 P 6 2 F 8 k E l 6 G 3 5 H i n D 4 0 X i m D m q C 7 4 E n 9 G p 5 E 3 _ B j w B - 2 B j j B 2 s B y x C y k D r p D y k K h k C h 0 D 6 e s x D u q C v 2 B 6 8 C 9 i B u o C l _ D y w C 5 1 E t o I 7 t q C h k F l q D x i D 9 2 D l _ B k 8 C r r D 1 g D 4 p C t o B 9 r D s 1 H u i C 3 F r w G u r C w 4 J h 3 E n j B h u E w n D 2 i C 8 q C l _ B p v C v s D z 3 D x s D 8 q C 9 X u a 0 m D y z C h n C 8 u D l o I w p F w 3 F o m B 1 2 E - _ D _ 8 E 2 k D n 1 B 3 n B n u B n j B 3 1 D 5 m C h s D _ w D 5 l C m y B s n K 9 1 B 3 9 B w y E w h C k i r B o - E k 2 G 2 z C h s D l _ B y 8 C 7 9 B 6 6 K 7 4 E z 3 C s x D 5 2 D t g N q B v s D z v C 6 9 C 4 r h B 0 g F i 0 m B 0 m J m t F 6 z C 4 m D 3 o B 9 s I 7 _ B 4 n D u v D - 5 I _ 8 E 5 p D x i D 2 s B 7 v B - v B - _ B 8 k D z 8 B m p C 7 g G 8 s F o R 6 l B l 3 D _ l H w 6 Y g y C 8 o C 0 k B 8 i C 6 6 B 7 t C 1 h E k 9 C t 9 B j w B 3 x L 7 8 H t 5 E z t E n s D w x D 1 t E 5 v B m i H j w B l q D 8 - N 7 1 B 1 1 B g 7 F 1 3 H g s B 5 l C 8 9 N - h E y 2 G t 5 E 5 l U j p B q 4 B _ z C 7 n B m r B k i C l 3 B w Z y k D h 4 H x 7 B 1 g B 8 3 B u j D m u D 5 z D 9 2 E g v D s 0 C k 0 C y 8 D s 0 C j 1 B 9 0 B j u B u r C v 0 D 8 6 C 7 5 O 7 _ D u k D 1 n B 7 k C 4 q B h 3 E h 3 E k x H 2 8 E p n B m Z u 6 C y y G m k G q q B 0 t D u 6 C 1 W k g C 9 0 B n d q a _ V 7 m B I 3 g B g k D 7 _ D r h B 7 t B 7 t B r W p t B w w E z I - o B o p R h p D g x C s k B o x M 9 p D k l D p 3 B _ 7 P 8 p F i l G 2 k D 3 _ D g 5 D 1 o H x _ D l n B _ H _ 6 B g m B j h E q 1 G t 7 H z t G 7 q D o _ E q m G 2 z C 4 6 B 6 9 C g o C x 0 C n o D 0 n C 0 t D 0 n C q 5 C y d p 9 D 2 x X 2 w C n i F w 5 D s 0 C r 2 C 4 o C 0 7 P k w L 7 2 D q i C k 6 B x u C p - O t 5 E l 2 D 2 8 C v _ B j w B o r C j u B 0 6 C 6 8 E v j F s z G r 0 D 7 _ I l 0 D p w F y g I t t K j u N y 5 W j k O o p F q h H z _ D o y G s 0 u D i h H s 8 E - 1 E v 0 B o 2 F n z D 5 7 B 8 4 B p 3 B _ q B g x C h q G h 8 F 9 y D 5 6 J h n I 6 v Q z k M 9 y D u j D s Y 8 w C u 6 C q 6 C i o C z 2 I h t B 0 j G p _ D l o I 6 t 4 B r 4 H p q E - 5 G k k D 7 4 I l 6 o C 5 6 M 2 e 8 o C v S 2 U 0 x Q 8 n C 5 1 E o Q y u D 1 - C i B k 6 1 B 4 k k B v _ T t - D i q F - _ D - 4 I p q E 7 y L s h H m k B t - C 7 o I - s C 4 6 C 2 5 W _ j G 6 o F - _ D v 0 D n p B 9 m C 0 n D 9 t E z 3 D w k B g g I 4 4 D q 5 C s p Q g 1 F p n I 5 8 F 3 8 F i p F o 8 E 3 7 Q j 6 M x 6 r C s u O _ - H j o H _ x G w - 9 D t m q B 7 p 1 C z p E r 1 E o o F 4 w J m i L s 0 K n z D 6 j E k 4 B _ 1 F _ 6 L n w i B 1 o D 3 9 D 7 r C _ o 4 B l 1 C 5 _ C r s C i Z z 8 F k 1 F z k M r 1 E 3 _ C s q B v t B n z l B - o E w 4 D 8 u E s 5 C m t D q w B 4 i D 9 0 G 6 i L p z I z y H 2 n F 3 o E s n F p 7 p B l z H 1 i I z o E _ n F 6 i G 5 2 i C j 3 H 7 p E q 8 L s k E j 7 B u w C 3 _ D u o C 1 1 C 0 n C - v D u d 0 m C s 5 E u v H 9 o r B - C 8 3 D 8 v C 3 o E w n C z 9 D l 8 F y w B s s m C 6 x p B - k X 6 l g D 6 1 F i k G 5 i F 7 5 G o k B o k k B 3 - K w U y x C 6 k K u k D - 5 G g p F g h H 1 z D v z D 7 j C 2 u O w o U x 4 G _ v Q 0 g H l 9 F u k D 4 4 B 4 e p j F 9 o I 1 t K q k G i w I r _ D o k E q x J 2 i G q 3 B n j C p z D 3 1 E l j X y 2 L x q G z 9 F 4 4 B 4 n D - t J - 2 D k o E i 7 B p 0 D l 3 H 3 4 G - 3 H _ 3 B 5 8 C 6 X n j C q k G 7 z D 6 g H k u D j - C g k D g k D g x Q r 3 H 1 _ C 7 p E 7 _ C i q B 7 0 C x 8 F _ 7 E 7 j C s 8 E l 5 G x 1 E 1 j C i w C g j D 1 j C x 1 E p 1 E 6 D p _ C m 4 E v j C k u D w w C w j B 2 w C 4 4 B 7 j C o o B 5 h C j 2 H w j B 1 - C m l N w l E p 2 C - _ D 6 j D 0 j E 7 y D 6 i E 2 z P u 8 I 9 1 Q g u w B 0 8 G j g M l o P _ _ F z n J 0 s O 0 3 S 1 0 b r v g B x q r B 8 I - j T p j p B 1 l X 9 t P u 3 S l k T 2 z p B g g k E 7 l X w i N 9 t F 2 q I s n F y 6 2 E h l M q j N 9 1 l B p x V m k K - 4 I p h B j 6 G x v F h _ C q j L s m F i 6 E t 9 C 1 i C o v C z w D 8 g D l m y B - m 8 E 3 0 o C 7 7 T l i O 4 i D 0 g G m 1 v s B w o w D n v q a x 0 E 3 4 G 2 w C y g H 2 7 E 6 r J 0 j E x B p 1 C w w C 2 6 E k l F - w D w h D z h C v 0 G g n O o 4 c j u k D 4 9 e j u h B q g d 3 t P 3 u F k 7 E v x R j i T 9 0 l B k p U h 5 Z j 7 Q s w Q q h d o i 5 E j m M 2 - R r 0 R 9 _ Y p x V u u O l o I j h B 8 6 E j 0 G n m e j 2 H 0 u I 3 2 H 0 x G - 3 H 4 - G z h C g 4 E v y D p 2 H 1 _ K s w Q g 5 3 C o 4 S z 3 U j z V _ 3 B w i G y r O 0 v I h p J l 1 E h j C q x J _ j N p y E l g B p s B u u C 8 1 B h 1 C t 4 H y n F x G p l E v k P r y J 0 p J j y J i 7 Z 9 k G h l E s 5 H p l G t q F z s a y t I j l u F x q N 9 w i C m 1 2 G x 9 p C r 0 u B v x m B 5 n G 9 1 G z n G 6 t C r 4 G 2 u H 1 p E t b t b 2 j B 7 7 C 2 h D 5 x D 1 9 C k i D i v C l w D w q D t 0 C g 4 E 2 q D 2 _ J 4 s J n y D z Q _ H I - i F w w C t z H z k B u O 1 w I u t K 6 z D 1 k E 3 u D i 2 C t q B v j G 1 w C 1 4 D o t C l 5 B 6 l L g - O p p N p o K 2 r H q j L _ s J x 5 K s - F u n L - i I 7 z H u v C 9 1 H x q K q t H 1 0 H 1 _ N k s I q r I 0 r H m w K x 5 K j 4 G o 3 C 1 _ E 4 h K 0 n C i k E m p F - u F 8 v C m 8 G t 7 K 5 w D m u J m 4 L 8 y F s - F q 3 B w w C 1 z D u k D 3 1 E k j G z o E v o N q r D x y C j y E h s K 5 g B x 1 E t s K 5 3 H 6 o F l r G q x C 2 s B n 5 E 2 - E 4 z C 5 m C w x C s j K 7 9 C i x S t z H j 2 G 4 s I y S z g C 7 8 C z r F 1 r F h 0 H r l J 0 g G o - J m q 8 C h j C 1 z D s 4 B 6 u I 9 z Y l l J l 6 K p o K 2 o B 9 2 Q o j E 8 n L x v F h c k v D v k C q k G 1 p J p o I 4 7 E t o J 3 t P n t N - 4 G 2 w C l x D 7 r C w - R g w I 5 z R s v M q v H z j I k 7 R p 2 G 8 p O 0 h E _ s I 9 2 G q s I 2 j U t w U 4 h p C 0 n O i r H 8 y P x p G 0 x G 7 s K p z D x 4 G 3 2 H n _ C 2 n L 7 _ C g k D r 3 H z 3 Z y u I 6 i E t 0 G 2 q I 7 y Z m h E t z H q k F 6 7 G v h T w q D m q M r 6 K 8 5 V i l C k i D t j I t p _ D 4 i U k l F 3 v D 6 o F n j B q h S j g D i 7 B 6 p F g k D h j C s X n y B _ s I m i E k i D 2 v C w i D x j J u r H z z H - k J p t F - x D z Z v s F 2 q I t v F - 1 E q 1 D q r D 3 u F 1 j C 0 j E n k M 5 m G 2 r J 4 2 E w t B 8 1 C z g C x 9 E 9 x C i r E x e o r B t x N t h H j y C v z B g y R 6 n B l 7 H h 2 L v j Z w y C 4 0 R - o C w 0 D i x P 7 6 N h n D w - z C l x I k - q B 4 4 b - l z C 5 U 5 2 F l 7 _ B _ y R h t k B - 1 T j s L _ s D l h O m y F r p N - o P i 0 P k 1 1 D g 2 m Q r t R 6 9 O 0 7 H v 2 J k 8 H 7 z I 8 j o B g _ H - k B l 8 F 5 3 I m h j B h o r D 7 9 D 2 - I 0 m L r r B 6 q I 6 p M p 0 G 3 3 G q j E g p L g m b j l h B i q M j l S p i 6 B 0 y r L u w t 5 E s 6 P 0 o f y 5 5 B p 4 F t 1 Q u j Z 3 7 C y u B m t D h z D 6 j E n 9 F q 6 N i 3 e 7 l S i 6 G h q L 9 g I 8 u G 1 1 M 3 g F x 1 H j 1 H k j F l Q 0 7 H q s X 7 8 k W q m Z o 0 h D u 9 H y j F q n X u 7 J k 0 L u - Q r 2 F 8 6 Q 6 y D t l b - 4 N 0 j F 8 n M x h I i _ E h - F 1 n L z g I 4 9 G z z E p B 8 4 V _ r Z 6 - H 2 t v B n _ w B 1 v 3 B h y T o y H t l E - t L 4 h G 9 _ j C y l T k 2 0 B k j 1 B g 6 7 B x k B y 5 H 3 g C t 1 M 8 l C n 0 a o 5 E z 9 L w w F w _ E 1 t D 9 k K k k F 3 o G v 2 F x r o E 1 3 X v m N p p C k s D 1 k K 2 9 F m 5 H u 4 H - t D g 8 Q p y J p u O g n 1 B s g 8 H t 8 s D s 0 L y 9 H - 8 E q p 1 B j 2 0 B - x a 2 t E q h u B q y 7 D p 7 S - 0 s C u 1 c w i o B 6 p 0 B w 7 h B - 2 X j u Z m m l D g 9 I s i U u L 2 8 x D t k k B 2 4 l B 4 w P 1 - V 4 t S 3 i h B u 3 b 5 3 J w r E 2 4 H - g J 0 6 J u v P _ v P h v D w 8 Z - l P _ _ U p p C 1 7 r F q m i I z q t H p x B 1 h k B 9 u p C j 6 P - o L p j j B q 7 m B i 9 F v h v M p u k T x j V _ q r B z 7 8 C - s u B 1 t u B 4 l n E 2 s - i B 4 o q Q _ 3 _ E t u 1 K u m n E 2 6 G i t 6 C _ 4 9 C 6 q o D 4 - n B 1 i 8 D y h 9 D 3 i 8 D 8 _ u C t U o 4 z E - 6 - E 3 2 r M m p n E 7 8 X z a m y x D w z x D m 8 h B y m 1 B m s o D m j w I r 3 j C j 0 8 B 4 k u B j g T v i X l h g F s 7 M p x H o 8 r C 3 y 8 B z _ h H m 7 z E k h o B u 9 7 B h 7 1 R s 6 9 C 3 z 0 C r u u B h 6 w B v U p 0 s C 0 5 9 C k h o B 2 m _ C k n n B - 0 s C k 0 z E 8 6 l G k l i B n x j C x y j C n q u B q 8 n B 0 h 5 B 8 1 U 4 y z E m p k C y y h B 8 p k C j h 0 K p 2 X o 1 _ E q o 1 C 3 l n D i 0 r C 7 9 t B 8 1 o E 4 7 D 6 2 r C n h o E 1 3 N 8 w j B 8 t w H _ 5 _ C 3 2 h B k h s F k i T v o n B z u 8 B H 2 0 b j u s C j 9 9 C n j w I v 9 x B h g H 2 p 1 C x z X - h 8 D 2 i u B 0 n T _ _ m E h 5 h K r s y E u 9 8 D u x 9 C h i n G _ y t B l w s C l r 8 B x - 7 B o 6 n B z - h B 7 o u B w z 9 C x u 0 B y l 1 C 6 y 9 C l q y D x s 8 B _ t r F x i o B 2 9 n B z 1 X x w j C 9 v 0 B s _ n B s x V 8 6 Z x p u B _ x h B 4 - n B S 9 g s B y l T x p u B 9 _ h B k k z G g 8 _ C l j s C 8 2 8 B p 5 C 4 5 j C _ p r B x _ g B p _ n C x n z B h - g B k v d k 0 T h i N y R o 5 p B o 7 p B 6 9 W 9 u W y 2 l B 0 w L o 7 8 B 3 k j C g s l B p i j C 1 - t B u y a v k R y s d t 9 y B 2 r i C s 5 0 C 0 r 3 B h u 9 B s 1 g D - u 9 B x q D 3 7 G i y L 2 k O 6 2 N q - F g u C 1 y T 5 D q 4 Z m x k B r 9 l B t r H g x m E m i W v 4 W y q W 6 o J 2 n P v s I r - 3 B 6 9 W 6 s L 4 9 T z 7 N k 8 d p 3 N s 5 F p 5 L q 7 F - q T y 1 T x - G j 5 9 B 0 j Q 2 z l B 7 s 8 B 3 o a - o L - y t E 3 w T q k T x s O w 3 T o 1 i C v i a t s H n 2 o D 4 y g D m x z B n _ t B 4 u z B 1 n T 5 j l B 6 5 Z h g s B s h 6 E p h a p h a 2 7 p B q 1 Q t 2 L t j a 8 l 6 F 0 r a 1 z W n z W g w a _ q F p l C n x F s 4 4 B 2 m h B s 0 Q p v T m 0 l B 3 k j C 3 _ t B 7 2 d k 0 T 5 9 n C 0 x L n 4 N x - d x - G t 1 L h 3 6 C o 8 0 C 6 s L z _ Z z 5 y B 0 s a j 9 g B y W - j V l l E 3 5 g D v 1 L 8 y u B p 6 k B l s q B s 8 W h n p B y w u B n 8 L 9 1 d 4 6 p B o x g J q p 1 E y t i C h h a l t J m z m B 2 u L y 2 T y u a p x t C 1 1 B w l D 7 3 d p n a - x Q s 3 Z i t 3 B g 3 T m k I 9 c s 6 F m 8 8 B g 3 T y 2 T 5 h 0 C 1 j w D n u p B k s e q m W m z T p 1 y B x y d - z L h m U u s h B w 4 W j r t B 6 2 N 7 8 F u i H 0 0 H y 8 N r w W 7 g j C 8 x y B z u Q h g H x t q B v i a 3 l O 4 i d 4 g i B 5 0 y B 4 - W 9 8 y B 8 h T y k 3 D 3 r J t 2 L 4 2 Q h _ Q 0 s u B h w J n i E y i C x q T 5 4 d q n e 9 u W 2 3 Q u x a 0 s i C 1 1 B v h U - - g B q v h B - w Q 8 u h B 8 z Q 4 6 p B o 7 Z t 3 8 B o 3 c _ 8 y B 7 o N u t J p 2 Q i 3 h C m s D 0 - O z j D t 5 P g w u B 8 4 Z x v Q 9 1 d s y n D 2 k O t y Q g q H _ z d 2 q J 8 s H w l _ G n x Z x r l B 3 7 S 0 k v B k L - i W n 3 Q l 6 N t 6 W 9 h O 1 0 t B l 6 Q t k W w y d - l J 2 x F p t L y z F r t 0 C 0 2 3 B v w Q l 6 N j 0 T - l J x k J q g d p n q B p l T _ 5 W t 5 Z 1 5 Q o 7 k B r z Q q 6 Z x m z B 8 _ 8 D i x d - v Q x z p B j g u C 5 d m t v D q z y B j _ 9 D - j i C _ 8 i C n e n 0 p B 4 0 y B - w Q 4 j O o r J 1 l E m t Q q q Q y x J v t W w w Q 6 p Q 0 0 W 1 y T t 1 p B 6 5 Z v 0 p B 1 n l B 9 2 F y x L 2 u d n i d g _ u B 4 l T o 6 Z j m z B 6 j T 3 t 4 B 9 t Z g 8 i C _ 4 t B r 3 u D 7 j e j 0 T n t d k h N 8 h G l v L g r T h 9 s C 0 5 h C n l E y x L q 0 T j 7 V v s Z 2 8 Z m - T - g h B u i q B 8 h T 8 4 Z 9 w C h 0 X y 2 t B 1 p a g q H n p a 3 - n C v w Q n 5 N 1 r u B _ t W 4 x h B t h h B o n 9 B 1 r u B 8 0 d 9 w 3 B v r h B 4 v 6 C w 3 r B _ k X i r W r n u C 7 i h B w z L 1 r n D q _ W h 1 F n 8 L 9 p L l k d h r _ B y v 3 C _ 5 h B p n W 3 u L y _ k B 1 y Z s r p B x q h B y i u B 1 r y B w g l B h E 7 x T i 5 3 B t y Q 1 n l B 9 h e - g h B - - g B 5 o u B z k z B y q l B 9 1 d 6 r L s 8 W h - g B 7 q z B m m T 4 k O w 3 t B i 5 3 B - - g B u 0 L y v J 1 n l B w t N j n R 6 5 Z l 6 N 2 l O t p z B i k J p m b m v 2 B i r W g m Q - o m B 8 3 7 B y 7 Q - - g B i x d _ 7 B k x d y y L t h h B 9 p z B m 9 Z u q H y p T 0 6 c 2 q J 6 9 D h 3 e g 8 B s t C v k E n k E r y G n k E 7 1 K 6 n H _ r K _ 4 G j 8 E - 1 F x n L u y D h 9 B 0 m E s n E o 7 K x r I r w I g y d z 2 K - 1 F _ l E s 5 F 9 1 D i t F o z B 1 t C 7 1 K - g H m z D 7 x G q n B t M 3 w Q _ w V g p H 7 y G p v D k 0 D 8 3 V h 3 g C u 6 K y 7 B z y G 2 r C _ r K 3 y G 8 6 n B g u N v 9 g B 0 8 N w u V l o R 1 v M 2 n I j w I g w F 8 j F 1 l E r 8 E 0 0 D i i E k z F 8 0 D r 8 E m r K 6 i O k h O q t z B x w J x - I u 3 I l i K p x J y 4 K r y P i 1 Q 2 k S v g R q 1 T u i I w C j y P l 3 f 1 1 L 2 r K 2 s K 7 j P - 7 L j y G n 2 F 6 x L 6 x L 1 i V p 3 W m W - 7 5 L 6 i O u y j B i 8 Q 9 _ R 1 h P h z P m 1 Y 5 0 F 2 n I r y G x - F k 6 F y 9 C z v C 4 2 G 3 y W k 2 J x 9 B 4 n c w r K 9 - i B 4 m B 1 7 E k p I n 2 F k 2 3 B - w H o 8 B 9 u I t t J u p G n 2 F w q E j 8 E q j O - x J y u F 9 u I 9 w G - 0 F 4 s P 2 i q B 5 2 N 5 v Q m w G 3 - B o m I q y I 0 w L - 0 F q p C r 1 K u t K g z L g z L j k V 2 w V 7 7 E n y J n s Z m u 2 B r y G z t D 8 n J p - F m 4 F q p E z y G p y N l o B m 5 F 4 w D z v C l p I h r I l u C k 0 H o 2 G m 4 F r 8 E 5 - d q y I n w H r o C h 0 G 0 o I r 6 P - g J 7 v I 5 - d g m 9 B _ 5 M 4 y L 3 w H j w I x _ g B _ h F u r K j 3 d l 2 L g - E t t J w 0 I o g X r o O 6 9 D n 2 F u h F y _ C h n L h 1 F g q E 0 w L l u M 9 _ f p n a p v Q 9 9 f V 7 r 0 C _ _ L 9 q H y o J l i V g q S p n L & l t ; / r i n g & g t ; & l t ; / r p o l y g o n s & g t ; & l t ; r p o l y g o n s & g t ; & l t ; i d & g t ; 5 8 3 1 2 5 6 0 5 3 8 1 5 1 8 1 3 1 7 & l t ; / i d & g t ; & l t ; r i n g & g t ; t m z i 2 g u r t N i x n 4 I j o 7 g E - h 5 k E 4 v g l I r o g F u - 3 i H h w 0 v D v i z p J m 9 x Z q 6 _ i E q n 8 w M u n p 5 B & l t ; / r i n g & g t ; & l t ; / r p o l y g o n s & g t ; & l t ; r p o l y g o n s & g t ; & l t ; i d & g t ; 5 8 7 4 9 5 5 2 5 0 1 0 7 9 4 0 8 6 8 & l t ; / i d & g t ; & l t ; r i n g & g t ; 9 8 q 0 2 t n 7 l R w r q 9 G y y m o D 4 n l - K 1 l l L 3 m q n P x t k _ E z 9 2 _ D - w u u K r p l V p w y r Q 1 0 h G 3 k v j D x l o m M - j - V i y p g G - g - i N - o p f o 4 y x P & l t ; / r i n g & g t ; & l t ; / r p o l y g o n s & g t ; & l t ; r p o l y g o n s & g t ; & l t ; i d & g t ; 5 8 7 5 1 9 8 7 9 1 9 3 3 4 9 3 2 5 2 & l t ; / i d & g t ; & l t ; r i n g & g t ; 7 r l x x s m 5 - Q p z 8 1 0 C x u w - G u x l B x i v - N j z R l 9 k j B n 1 r 0 H 0 1 j r C u i x m P x l z C m h k i N 0 - r n G 6 n g g F l r n k J & l t ; / r i n g & g t ; & l t ; / r p o l y g o n s & g t ; & l t ; r p o l y g o n s & g t ; & l t ; i d & g t ; 5 8 7 5 7 4 3 2 5 6 3 4 7 6 7 2 5 8 1 & l t ; / i d & g t ; & l t ; r i n g & g t ; m l y 7 k t t m 3 Q v l 5 _ K y 5 z 0 K z q 1 d x 1 v k y B 5 t - q B 7 y t - C j w h h F j h 7 n D s n 4 r Q 0 8 u P s 3 4 7 M 5 q 5 k B r o 0 0 K l t l 5 S g w _ Y v l k T v 5 9 5 C n k n v E q z 6 g E - o h 5 C 0 w o k y B 1 8 x G & l t ; / r i n g & g t ; & l t ; / r p o l y g o n s & g t ; & l t ; r p o l y g o n s & g t ; & l t ; i d & g t ; 5 8 8 3 3 3 3 8 0 3 5 8 9 5 0 0 9 3 3 & l t ; / i d & g t ; & l t ; r i n g & g t ; 1 - 2 k g z 7 - 5 Q - o _ 0 b _ w l C n w q o G 4 v y i B w 6 u x M u i 2 u D j t v 0 b 5 m 4 p E 7 2 m o N s l q 2 E n 9 9 x P g r g i N - w - t B n 8 t u J 7 n g i C i r j x G - y - o F 0 y j 7 R & l t ; / r i n g & g t ; & l t ; / r p o l y g o n s & g t ; & l t ; r p o l y g o n s & g t ; & l t ; i d & g t ; 5 9 8 0 8 0 3 4 1 3 4 4 7 8 0 2 8 8 5 & l t ; / i d & g t ; & l t ; r i n g & g t ; t s 3 u 8 3 z 3 m O 0 l w 8 D h z 0 0 C q v - r F z 5 7 k F 7 t w t B t w 8 6 L _ r 7 0 G j w g _ M _ l 3 Q x y q f t 6 _ 4 c 8 r u J j l u I 0 u - _ F & l t ; / r i n g & g t ; & l t ; / r p o l y g o n s & g t ; & l t ; / r l i s t & g t ; & l t ; b b o x & g t ; M U L T I P O I N T   ( ( - 1 5 1 . 7 7 0 5 5 5 5 6 1   - 2 7 . 6 5 9 3 2 4 0 5 7 ) ,   ( - 1 3 4 . 9 4 5 3 6 6 7 8 8   - 7 . 9 6 2 9 1 7 2 4 8 9 9 9 9 9 ) ) & l t ; / b b o x & g t ; & l t ; / r e n t r y v a l u e & g t ; & l t ; / r e n t r y & g t ; & l t ; r e n t r y & g t ; & l t ; r e n t r y k e y & g t ; & l t ; l a t & g t ; 4 8 . 1 0 1 2 9 5 4 7 & l t ; / l a t & g t ; & l t ; l o n & g t ; 6 6 . 7 7 8 0 8 3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9 8 8 7 9 2 6 5 6 3 2 3 1 4 9 8 2 7 & l t ; / i d & g t ; & l t ; r i n g & g t ; s x y k m j 4 2 4 G h 6 8 m a q 8 h u 2 B - 0 o m J k s i 7 J x i p 5 u B - y z o P z m k 2 1 B w m 4 y K _ 6 z j E s i - m F x v x h H p x t m H 7 p y 7 M v p 0 o o D 4 w 2 8 U q h 2 g E t i w 4 l B w - z l j B j o t y n B u 0 8 l V n z h 9 8 B - x 4 r Y i p t x b s k t i D j y j 9 K j 6 j w C 2 j r s f 5 y t 1 I g r v - S p - 1 2 h C 0 p 7 r C p 7 2 _ G 4 m i z J _ h q 4 q B 0 8 x x G x z m 8 D h l 2 p w B 7 5 3 l m B o i p l y B o q o 2 Y l 1 t 6 W - 7 r j I 0 8 3 v L 9 j 2 o D 1 6 0 n I - 7 z j 1 B x _ n 9 V 9 k v r s M _ 9 n 8 8 N o o n 5 I t y r 3 F h u _ 2 m B n - v 7 n B r j v l V x v l 8 J y 3 2 9 H m 0 3 p E j o 0 8 D 3 9 l 4 O 0 9 q - B x s h h T 6 i 2 z H - - 5 j E - j u s b w r x p H y h r 7 U w p w s L 3 u r a i y t h s D 5 o i n G o 3 v 1 H m 5 u s G 8 w 2 8 u B g l j _ a 3 n y x C o j z l M 5 r r i D p q n 4 4 B g k n p W 5 5 2 4 B g - 8 3 J x 9 9 n x B j 4 9 8 C 3 l 9 - J j u m m G h g r y i C 6 j w q j D z g k m K u 3 o g U z j 2 o a - l t m C v g 5 _ a k n k p D l s - 9 N 9 o 5 u F 4 p 1 1 K k q n 9 Q j y k w O x 6 1 i n F n 7 z 9 k B z g h p K s y g z g D k x i o H g l n n C i - i g T t 0 k 9 p B s h _ 5 y D 6 1 g 7 2 B 7 _ u 5 I 0 t n g U 3 3 2 v o B w o x x c i 8 h w 3 E 8 k p q 7 B 4 _ - l w B z - 9 q D s 3 s v E q x i 9 N n w y u F j 3 1 9 M 5 m s j E 4 r x i B 6 u s - O 7 v 2 8 B w 7 q k D v 4 w X o v 2 k D m 8 w j D h 8 z z H - l 6 n C n k v 7 R v h x k D s t k 3 H 3 h y 2 X h l 3 l 9 B 0 9 t 0 Z k v t y H i z 4 4 B _ x l 7 D - g 3 1 b u 1 6 u K _ p l 3 H x _ m h G 3 2 w w D j 0 y j T p z u n G _ h _ 3 1 B g k 3 1 D - t - 5 3 B g t m K h i - 3 M n _ p v O 2 q w 6 K 0 1 g 8 T n k 9 i d v i 4 n g B 2 9 x 6 N 6 m o 6 u C i q 1 3 K g 5 q w g B _ 9 l k Y v 8 x q Q u z 3 s F g o 6 w N 0 r g 7 k B 7 t r i G u 8 z t J q 8 w z t C 8 o v 4 N - 9 h i E 3 s o m E s t 8 w t G k 5 q n g B w h k s Q s n t x y C 4 x v n K 0 v l 3 J 4 _ 5 2 C 8 m g 2 D 1 o q h F n r m Y m g 9 9 X o o w v Y h z r 0 I x - p r F w y - u E 1 q _ t X i l j i C k g v 1 P r w r o D 2 _ _ _ D q 9 u j d 0 p 3 z F p j l _ Q v i g v K p v n z F 6 y s 3 0 B w 4 m l I n n 5 l Z q p 1 x F 7 8 h v N s 9 s u X j 5 w 1 T m i y j Q t 5 v i g B m m 1 - X _ 1 6 k - E 0 _ 3 4 4 I m 2 3 p L 1 x 9 7 q F 8 l 9 9 3 C 5 - o _ S p y w o o C j i t 8 y B i m k m h C g j 2 e m 3 x t C r 5 p 1 F j 9 3 6 V l i h 1 l C k w s 8 N u h o 7 O 1 3 w i m C 0 h q p B 5 s 4 u E 8 p z h C u 9 - 0 E 4 8 u 1 d 4 q y 5 R p _ m t B k - n 9 F m j k 8 C z k 0 p V 8 2 m 5 G z 1 y 0 P x y 2 3 Z p q t p L n h 3 y 1 E o - p g i D 4 l 6 w B t v n h s C h u 9 p 1 C h 2 s 5 l D 7 r w i 0 B w q 4 w C 3 p 0 7 3 D k 5 m i g B t 7 v w q B g 8 3 v o F x q h m I i 5 _ 6 5 B 2 s r 5 x E 9 v j p 8 B q o x 9 d x - l 6 O h v k t Y - t 6 - P 5 0 x 7 w B o x 3 3 x B 6 n w 2 v y B 3 2 7 j 6 C 2 5 x m Y 3 p 6 z I r w - h q E 2 w o 4 x D p x n - l D 6 - 1 h s E h 8 r 5 X y w h m n B 6 5 p p t B j m v h 9 G 9 q 0 n d g l z h Q u m 0 m t C k y o y 3 I 7 5 5 8 P w t 7 k 8 C l i 7 k M l t j z u B w h 9 g P 8 w v p r U 5 8 2 z n B v w y r D u 3 4 t L 0 4 y v d z t u u _ C k z m p 8 B s 5 n r x B 9 q g t 3 B 7 - 6 g r B 3 1 - p r C x i 0 t h E r v 9 q I h 1 x 3 3 B 8 z p 8 S _ 9 j i L _ n 9 q x B _ o 2 j _ C w t k p t B n 5 l r H 1 m s h W i 4 j u t G 7 8 j 0 V k l k r v B _ o 4 4 z F m 1 8 n q B j r 1 v o B g _ p 0 j C k w _ s S p 5 z j u C z m y l s C r s 6 - G 8 x 5 v R 0 z q l 9 B g w 4 4 2 C 2 s r x o B k t p n - G z p m n l B 1 _ 4 u E - u o _ 4 D k i j - J _ m v m g B _ p h - J g 7 0 0 I w v 4 1 M _ x r 9 o C q 6 1 t O 2 q g q B 2 p p g W h 0 8 t D g t p h C 2 i n g Q h 2 0 _ C 1 - u q C 2 w 3 8 H q r g Y 7 z 9 p D z 3 q g E - p 1 9 _ B _ 3 3 r M 8 7 9 w M i x 1 6 L 0 y 5 5 C o j _ 7 E 1 1 t 5 B r i 4 x C h - 7 p C 7 2 4 j E j m 4 h C j m _ 5 E w g s j J v p t t B r i z 8 V 8 q 5 g M l h p 6 P _ - m - N x s k - G - x q i R h k l y h G 6 v m o N t 8 h i D n 6 - z F p 7 v P 1 5 t E h 8 v i B i w 3 5 D p - j P z i k 5 B 9 r 1 x H 9 j y 9 S s v 1 T 5 k o 2 u B v 2 o u H s - 1 a 0 3 y j E _ i j p i L 2 i 5 l j C _ j p t i E k m 1 p x C p 0 z _ E 9 1 7 m Z o o 6 2 5 D j 2 t t _ C 3 4 t 5 I 7 z 6 u x F 9 n m i Z 0 5 0 h j B 4 q t s 8 B t t w i m N p m z 1 M r - 3 R 9 4 o u 8 D v p k t 8 E 4 z v _ 0 D x p v x E p t 6 n G k w 7 7 s B i 0 x i 4 B 7 z r 0 L s z w l D k 5 o q v C r u 5 v Z 7 l m z 5 B 1 _ h 2 H p r l - D 8 l l 7 x F o h h n C 4 s 5 g H j g 5 r L 4 g 8 j r B 1 u w l n B 0 5 7 p D j 7 k j I 8 n 5 - H n 7 m l J p y n w D s x t 2 F j k k r q C x j u n S x 9 q q S 4 h x 4 g B 3 p 8 _ V y w m _ C k o 2 u D z 3 i s J - 7 y t e 6 r g y Q 6 8 v - b x x 2 x Y 1 r n n P 2 h 7 p 2 C r 4 v v h C r 0 _ n I x 1 j 3 D t 3 n l E k _ i 2 S p r - l S q m t m Q 6 l h 7 K l o 3 x G q m 9 x B w u 2 o i B l p 7 2 D 5 v 3 m P h _ _ p E l w r h F 9 t 1 y I r 9 y r J z q _ v F x j 2 4 J u r i l G j x x x H 0 m p n k D 6 x w l P r o l h Q s o g r O v 0 h _ 1 B x l l o Q q 3 r j M 5 _ s y C 4 m q n L 7 g n m y B w p 2 5 C 8 l v v E u _ z j p B m m q g S o 9 v z E r t z p 7 B t g 1 m C 5 i x 3 u F g 1 w - c i 0 l 3 O l - g 3 O - o 2 - d 7 - x r D v j w j S 1 m 5 9 I r r 1 g F - 0 _ 2 I s p 5 s D y 6 y y W s z 4 l E w 6 0 _ g B - p r - H 9 p h u f 5 0 9 w P _ r _ h F j m 7 i I q j 9 x H 1 i i k N g w 7 q k B g l w u Q w 5 v x I 5 s l z e p q n y 5 B 4 2 u 5 V 0 n l h S 0 p s 8 X s - m 1 f o 8 o 4 C _ g h 7 b r x q g Y u u k j g B 8 g 0 3 e p w m 2 U 5 i y r U 8 y 2 3 D 4 w 5 o C l z 1 - P t w 4 m R m r q o E i y y g G u i u - D - n 7 - L v u v 1 B 8 j t 3 o E u m p j c t - 6 j E p g 7 q C s q y k l B 0 g h o K r 5 5 s w B g n 0 r H j 0 v z G 3 s n h w C 3 g - g G p 1 u 8 c 9 1 0 0 P i s 4 9 S w o w v g B t 9 v g J 3 y n y W 9 v - 4 L q i i u N 5 n i 1 X 3 7 q h I m t - n T i 5 0 r K h 6 j l J i s s j k B - 9 g t K t n m g D j 5 r e m 8 x 1 _ E - z z v l B 9 l j h M 5 i v - a v 8 8 - O w _ w - b x 4 h o v B 6 3 - m j E s t s w c t y 9 Q 3 i i u m D 8 u 1 4 W z _ r z w B k 2 6 3 l C 1 2 _ j p D m k 6 q k B 6 4 s l c - 1 0 q O 5 0 0 x 2 B 4 j k g N 1 s y 5 i C h t 5 g S p 2 j w L q 9 5 k D i - 4 t 3 B j k t 5 e 5 g 1 w z B 7 q g i C q 4 4 l K s x y z I q z 0 n I 7 y 4 n L u - n r C 2 6 3 4 B z 7 8 7 K 1 p w u l B 9 7 l 7 I 9 g y 3 p B z j q g D l g v m M l u 5 m N 6 7 w l M 7 r q 2 G u o r o W 2 k 9 6 I l 3 s r 8 B - 0 y u D 5 6 3 q f o _ m z h B s l 7 t X o i t 2 G q 6 h q F _ 0 r _ D n 2 i 6 F 6 _ m 2 h D 8 n 3 r L 8 t p 8 K 3 2 v r c l r 0 7 N 0 u u p V l z o g i E r t 7 q d n x j l j B 0 i 5 - G 1 6 s n J - w 6 g F - u 2 p X m t x q M 2 4 n z D v q w g K q 3 p m Q y t 4 j T l l z 8 C k 0 k l c m 3 t p g C s u o l C 1 h w p Q 1 y 6 0 f s g 3 x H 3 0 _ f t p n v O h 6 j w C t w p x E w v - 9 R h 2 v 8 J z 9 o y d z k m 3 L m 4 o i i B v q - h K w 5 - 3 D g p v 6 Y r i l 2 t E l 2 3 3 K 5 q x n r B p z m j r B 1 y w g U r v w v s B w j 2 p K 7 u g 2 3 H y 0 z 9 e _ p 3 d u l j 9 H _ 3 r Z i 3 x y C 7 p r 7 C 4 7 m s B m 2 p 7 I 5 w g 9 E l k w 8 F 2 1 i k B 0 o 9 y E 3 l 5 8 B t x 9 n C l 3 i j J n l x x F n h l 6 B q q h o C k q h 2 B h _ y z M - y m n L m x 6 s R q l t h B _ v g j H l 2 j 0 F g g 8 z E y k 3 - H 7 y _ t B v - k 4 C p x m 4 B g 7 h j N 9 y 9 v E 9 - z s D o g 5 j L _ 8 j Y 2 4 7 7 C z o 2 u C h n z t D t 5 v z C 4 7 _ z J 0 g r 8 C j _ h f - m j 7 B z n m - B 2 4 p 2 H v p n u V q j m z i D 4 l y r p C g u z 0 2 C o - _ v g E l 5 - z o B 3 q 1 p d 6 s m u x E q 4 h - Q z 8 5 u n E 2 _ 3 s D 7 _ j 2 R 6 o h o G i x q 1 X - q v n E 2 1 g l D 3 v - 5 H v 3 4 6 C t 1 0 - O w 1 2 l L t v w j T m k i 0 M j p 3 j c m o 5 - K n s n y J r 4 8 y C - x z 4 Z r 8 i - F j _ _ 9 T h m v s S - q r 3 Q n w t - 2 B 0 7 m p I _ l 9 x Z t 7 1 r V 2 q v s 9 B l 6 i g N k n w y C u s 8 6 W m o l y C l y j l R s 2 n 2 V v 3 1 - a 6 j n 4 T j 9 u t I - h p 9 n Z 1 j 8 4 1 j C 2 g 5 o t B 4 k 6 9 U i t j z W 5 w 7 k F j l - t K t r r j S r 7 u 2 D v 9 u x N h 0 j o S _ 0 q 7 M q y - j I _ j 2 n B - r i 0 L w i l j D o m 8 G m 7 y 0 D 7 t 4 - T 9 g w - C 6 _ n j G j 9 3 1 Y 3 1 1 i 1 E 0 0 j v t B x 3 k m u B s 2 s _ y C l 9 _ 0 l B g 5 9 3 Y 9 - l 3 4 F 1 - - 7 0 B 3 _ w 2 Z 3 s 3 0 L n _ 2 7 i B h 4 m l R 8 8 g s h C 7 y t q N 6 r 1 n I 9 k 7 3 F m 6 8 m T 3 t w g l E 5 w y o a u r 3 q Y w h y m s F i i z m k C s u _ r G 4 l g s E q t w r o B y q x o D l g j u U _ 3 v 6 H 6 q 3 p E q r r 6 B z 5 x 3 L h u k g H 8 y 9 6 Q v g 0 i d m s i 5 e t r 1 t O j x j j C p h i - E g k p k D 9 m n y B 7 5 n r K 5 v h 4 C y h 8 l z C t x i v C m t r 8 F i 3 8 p V - _ x n a r 2 p g T 2 i n z Y p 0 v u I 9 w 4 0 f j n k w C u x v 4 d p u 7 5 E 4 - o 1 B t y 2 g C o 4 p - O v v 7 u J y r t r N i v y 7 e g v s 9 J x z 8 3 D o m s p D 9 i 5 w O 5 _ o 2 O p q 3 y I q y k 3 H m j z h L 7 y s q Q 3 u k x N o y 4 6 H 6 x 7 4 F z 9 _ 5 J g 0 j 5 C 8 l s q G 3 - r r O o o 3 _ D p u - z p B 8 4 7 9 j D t 1 v h D w n - o l B 3 4 g 0 b g 8 s r Q 0 t k 6 D w x k 1 r B 2 7 8 7 F 2 n g - E _ 7 n q g B p 5 s o H x u 8 i I g _ 6 6 e s h y n h C - v 3 g q B j - k w b 2 g 5 r D 6 z s _ o C - _ s p I g o p g F 6 k 5 5 T 6 w 2 g T - j h m G y _ r 5 i D _ q l 2 P r 6 n 5 s B l s 4 9 P v n w m S j w o - L y u 2 5 z C t k 9 t M s 8 6 _ C p y r 5 t B p o s v q B n n l x S l 2 1 x H w 8 6 _ X i 8 _ x R r 7 6 1 J i q - g D 9 u m i h D l u 9 s E q q 0 k E o m o 6 5 C s 7 1 0 F n 7 l o F s m t i Y x j _ 6 q B y k l m B 5 s z u y B - u n 6 U g - m _ Q t 1 3 - m B k z 8 x K l 6 7 i C - 4 v 7 H j t 7 h c v 0 h p w B o v m q b g l - _ F s z q y G u j k q E u m u n J q q o h M w t g u D 5 q i l J 2 7 z x W _ m 6 - K w g q y G 6 q - r E g r q 1 B 7 p s 5 H m 0 h j Q u i w 2 N 6 x k q C h 0 0 x Q h j 6 w Q 3 k i q q C q v w 0 u B r 2 8 7 E i x r h 8 E 9 k z 2 z E l 8 z m N 9 9 0 z 9 C r s q z h B s o q z D n s z r M l t 4 u Q 8 j 4 s H x i w n D i _ y l k B p j q m 3 C m 5 k 2 I w u z - H l n 1 i g B y 9 x 8 N 7 q v i B j s s 7 D z _ g m U 8 t 6 4 V 2 _ o s 9 B 3 1 u u v B z o i w q C j 1 g 7 O 1 k o w Q y y 0 0 w E 2 m 1 w r C 7 q 7 8 y K 3 v 0 9 n H 3 6 l y q M _ o 3 t t g B g t 9 s 3 D q 7 1 t K j x u o U p v 9 l L r s 6 l w C 9 o - q y B 8 _ w y W 8 q o r g C 2 6 0 o k B _ 7 i 6 s C r - 9 s T 9 _ 9 7 Y k 4 i z w C 4 l y 6 3 B k 4 3 x d z i q 4 t g B 6 9 3 6 j B y l y 1 0 k C i 2 8 s Q v n m l 5 J o 2 1 2 9 K r 3 l v x K 5 h 5 2 r K s h m m m C 9 8 r h T _ - p h 9 P v i g s g F k s v o G 5 g 5 y a k y m l B - g n 4 a _ l g l 9 C t s s y D t x v t P h v h 6 B u x i s B 0 6 r o Y 0 v j 9 f v 5 s k F y 9 l n G i l y x G g i u u H 7 r x 4 D 1 r s 4 V m 7 q p 6 C 4 8 - j a j p _ l S i s k 4 D z g r h C i t h i G 4 v l o K 0 x 6 q B t 8 p v K t p 9 0 O y 6 8 u H x l m y 5 B u n u 0 Z 3 3 n 8 D 1 - 6 8 X o j z p m C y q s 5 F k 5 l 7 B k 5 2 t O n o - 6 L x 7 h g E p 1 x i J 9 1 y 0 B 9 p w 5 K m _ 1 0 L n 8 k j E h _ 6 h B w 4 4 l s B y v p 3 K 1 l 1 5 B x 8 s z O 5 i - j G y 0 p 2 C 8 l 2 q F p h i s u E 8 _ p 8 H n i i 8 v C 5 7 k z G 3 v _ 2 N i o - - E 3 2 w y h B 9 8 4 l F 8 6 i T q 1 3 y Y t z 1 n B z _ q 1 J 1 1 v 9 H w k 7 r B o q 4 o F u v i g J 2 v 5 n T k g j l G 6 8 v h d 0 0 m s p E j s h v k D u 7 1 g _ B _ 0 m o I r z - 2 C 9 z r d j 3 q 3 I h y _ h T g l p - B 8 r h u C y o j B 5 g 3 G l _ v m P 3 p i L 2 h 7 j B q w y 7 D l x _ - Q v 9 4 v D 8 l k n F 1 w p E 0 g t M t o 3 C g m k h G z v 7 3 D l 6 k s i C t u x w J _ s 9 3 B 0 0 9 j B k h s h M 0 n q h k B z v 6 x B 1 3 o p P y 0 w 8 P q 7 t 0 O 3 g 1 8 7 B u t 0 n R 8 j q 9 B 7 n 8 l B p x 4 3 s B z 9 k m 4 B - 7 v N o r 0 x L n o 6 2 L x 5 l 3 r B 1 y 8 r N t o r l P 6 0 6 1 G u j 6 y y D 6 o m p P - 0 3 k o B _ 0 6 s o B g 8 0 0 H 1 o 2 g p B o j o u M h p m 3 T 1 g s 1 J 4 p 7 z H r z k u S n 0 y x I 9 s 0 n 0 B t 0 0 8 n B n k l y K 2 - 2 4 K r p o q R 9 r u p i C _ 6 i o s B s 4 j r F z m y x F 7 h 1 t C 9 r 0 x G r 1 _ - I p 5 q u L h 1 z k X y 7 x q m B w 2 s m Q p 4 h n E s s t x H u r 5 p c 3 s s t Q 2 y 2 9 N 6 g r g a 6 i _ _ I s 3 n r I 0 i n o F h - i 9 M l z j 2 d z v z u I h v 5 j u G 4 t k v J y 3 j v L t z i _ U t r 2 n L k x p k H r q i o x B n 4 s n k C 0 x v 0 O 0 n q k X p - v 3 C r q 5 k G z k p 1 a 0 3 i x T 2 2 0 t b 4 p 7 1 G m g 9 2 1 D 1 h j o m H 2 u _ 0 y k B 7 1 z i 5 W r p u v C t i u 0 D 2 u i j K n 4 v t G r j 8 5 C 0 l g n F i h 2 p J u t z 1 L p t 6 u J y 8 z q Q 2 v x h C y z i 7 E z g _ v E z y 6 p C 1 0 9 j D z w l w F 3 g u t 7 B g _ 1 9 L n k x 2 P t j l u D 2 x 5 s E 4 1 g r e i z i t E s z 7 4 E s _ i t D - v q z 5 B w y 1 n G 7 r - q I 2 3 _ m T v y l r k B q k u p B s g 7 7 c 3 k 0 j e n h 7 g D k 1 q 9 d 8 0 l i E u i 8 3 R w 1 k r M 3 8 u h z B 1 - r w S 3 h k y s M 6 - 5 u 8 U 1 h y 4 Y h 5 p _ F 2 p w n Y 0 p y 6 G 5 1 7 3 F 6 p 9 l K p 8 q o D o h q d l 6 h j P o 4 6 h N v j n h D 6 x n 5 h B 8 v - 5 4 i B x 9 - w P 5 2 q 5 H h x _ j Q 8 q p r C w 8 - 8 C 6 p 7 r J g 9 k k G 8 7 y _ c r l _ w P 3 1 _ m f q 5 t m l J q u m s R o 1 8 1 v B 0 0 8 z S 2 w g 6 E z 0 5 h h D r o m 3 G 7 i 6 q C j w s z y B - z z i K y y o z R - x i 8 j B w - g l n D r v o 0 I j 5 k q 8 B 0 9 z i F 8 i 3 1 L w 6 z h o B q x t t N j 2 n w d t l h _ s D i 5 9 9 J m 8 7 u i B u 9 6 9 4 C z t z - r C 0 w z 6 J 7 7 2 t G s l p 4 P - - 3 i E 6 0 j 4 I h x v v Q w o r i Q 9 h _ q I u 2 6 n F o 6 2 2 O o s w l J w v k l Q t l l q Z 1 i 9 4 O 7 h 1 9 G _ 3 x i F s 0 _ 6 R z 3 t v P z h y j D p h r n S m 0 v z J w z 8 0 E o j x q b q - 4 l J k p u y D n u 2 4 j C r h 6 h E g r m h t B 3 y 0 z K y n 6 u h G 1 5 y m - C 7 u k 3 h B n 5 z 5 o B u 8 g x g B x o p 6 J j t v m D k y v v K l 4 k k S w o _ t H w k 0 r I o u j 0 C l 7 k n G 6 z _ 6 G l 6 o o n B y 8 6 3 b o j s 7 D 3 x w 3 E w 4 l 9 O 2 h h u j B p s r 5 E _ q j _ - B 7 g 6 6 G q k 9 c m 0 s x v C t s n r B 6 4 - 7 D 8 p u i D 1 l x w O _ h 3 s 3 B 3 m p b 2 o g z G t l 5 n h B 8 5 _ 3 E - 6 - x J j m n h b r o u i a v h z y K j 7 g 6 X 4 x j i E n z 2 8 D r t w s C u 8 r k H 6 0 n k g B m l 8 q Q 6 _ 3 8 M p 9 4 l R 1 1 6 n G v o 1 1 j D _ r p m H g t w 4 o C h p 4 5 Q r r 0 z D h y m 5 h B 9 l h 4 V q 7 q 0 Q u x y o E q q 8 6 z B l i u m T v y 0 j B z t 5 h s B _ 7 8 9 Y u 4 p m W g 2 3 x D u r n o 3 G 2 5 h n H 4 1 p w t E 3 m 1 y Z 7 q 8 s R k 8 5 8 d s j 5 n K t 0 k w J 5 7 q _ h B 7 p v 2 m C 8 8 7 1 f - 8 0 m t B z s t 1 g B 5 s 7 q 6 B q x _ h g B 9 r 4 s T m l w 7 p D p 0 w 4 0 D v 1 m j S l i _ m j D 3 s j 6 0 E j l o v b u r 4 i D 6 _ s 5 G 1 h g x F o m j w R 9 1 l v C m i o z 6 D u _ i 6 V g q p m D - 1 _ 3 a 1 h 4 t I 9 t 1 w B g l g 1 w D v 9 4 x O 9 3 z k 1 D 4 j 0 1 L 5 3 y j u B x 4 _ 0 W 6 3 v q J w q r j 1 C y t y x t L 9 x g x r H n 5 3 n z C 9 z w 1 C h 2 y r B q 7 t s M l s 2 9 F q 7 m 5 k B 0 s 3 v E q k r _ U k _ 2 l j B 9 h p v R g 1 u 2 G t m - l Y 5 9 l l D r 8 p 0 a - 6 5 i L u 2 n o G 6 0 u - c o w y q c y w s j Q k z n 7 J r 8 6 4 D l h 3 u n D _ 5 n r i B q l 9 y 2 B l 5 3 w F z p 5 i R l 1 q 7 D u g _ i F n r v g b k 4 r _ J i h z T 6 3 k z k B m j g r O y v l 2 E m x t j D 1 n t x J _ x u 3 L v 3 m g D m - x h O k o w y H 7 4 4 6 e j j w z h C 9 u 0 l N i 1 g 1 u B 6 1 q o J x o r k L o x o s P i m p _ B _ y q i M y 3 _ 5 E 7 o k 3 G o v k q L - t q 3 - B r 4 y g n I - u u z W 5 l k g C s n - r g B m 2 - 7 K q q 9 r p B 9 q s 7 B 8 n q w R _ 7 0 _ C 2 9 2 q 1 B y y - 6 o C i 0 k n W m 8 o p x B 5 p h z J 2 z 6 i I x j k k I 7 y 4 t D 0 j 8 g p B s 8 - 7 M u s x u V o w o h v D g i s x x B w j 0 s E 6 s t 2 Y n 9 x 8 w B z l 8 0 L v g x 2 v B 4 7 7 y D 0 l z i o B 4 i 3 7 k B 4 n o 8 K s t q 2 L u 4 i _ i B j j u 1 X - y 8 j b z p _ z H w - t q H 0 u v x G 8 2 s h G 8 o 0 3 D l 1 x i T m - m 4 Q o q 3 6 R x y 8 m V 5 j - 1 O 2 m g k i C 7 1 q j t B 3 0 1 z k D o p - h G s o n 9 f u 5 6 8 G n q y n C o 3 x t j D 0 3 o r Q - _ l j O o z 5 9 B u r h v X o w - 5 B 0 2 z 4 G n 6 9 i D h x i l D q m v w z K 4 7 3 x m B 3 h z r D i j q 0 V r 3 p k K v 7 r 4 Q u t q 3 B 2 q r 3 e - - r y E x m g 6 C 3 v x u H q 3 _ x f k 1 u g b 0 n 8 r E w n 6 u M g 4 1 9 0 B x 5 q 3 N s m 3 v E 9 _ p - C t 0 6 0 C k l 5 k Q j w v 4 t B t h r Z 0 m n x F 3 - m q 4 C 4 g r q D g 1 9 y b i q x 5 W 2 h h s O 3 0 3 9 L 8 l u l L h q g o E 4 t 2 w g B t j _ x C v q p w H 6 t k s P y i 2 q p E o 6 w m q C g 0 h t 3 C x 8 6 5 F t l 4 o w B y z k z L 5 x 4 l K i k 8 g H o h _ 8 n C y v 7 z k B 8 4 6 t T z 1 y w c u s g 5 I s x 7 8 H p 1 o e 4 0 u r x C 9 0 4 i y B u 3 t l D n - u 2 G z 8 7 9 R i r 9 _ C l z k p H 8 y t o J h v 3 r T 9 z - - O p 6 2 - 1 C _ p z g v E p p o v O l l q 6 g D 3 g j n q B 7 6 z z D _ 3 n 8 E r w i u j D 3 4 2 _ D v 7 5 - J n m h 5 M 6 9 y 7 h B 5 h 9 r a o t 8 g D 0 y 8 6 J q t s 9 E s k 1 u H 0 y p 2 F l _ r 9 J t y n r 9 D 4 0 j 5 K 8 0 6 - B s 6 5 u R 8 7 v y e u s t g T m _ s - t E n z 5 - Q h k 6 i 3 I j x z r R r 7 z 9 I g v h n G 5 _ j 0 j C z x q p u B 1 o - k 7 P 9 - k w K n _ 0 o i B 8 m k f 8 _ q j O q s g _ 7 B w - 4 7 - B k 9 6 m q B 4 t - s V 4 7 h h H k h p z Z 8 6 x 1 B 9 4 w h E - x r 2 B 6 9 4 9 S u q w 8 G s 6 1 g B i 7 h h H l 2 s k J x 5 w 5 p B q j t m 6 H i r 9 1 n B 8 p 9 o Y 8 g y y 2 B p 8 2 r G 7 g k k P t j k r i G _ 7 u z m D x h 2 h - D v j 7 5 B 0 _ w 0 C h v u _ 6 B 4 n w u 2 D t 4 4 8 H 2 2 u t H x z 7 0 K t 9 _ z O r g j y Q s z 0 - S k v 6 v C x p w m U i l 6 s 9 B m n k 0 B v u h 7 t O r 5 o j n C 1 o m v S h i 0 j k D r 8 z g q c s x x 1 x F m x q 1 8 B _ 6 2 0 w M q v k n v B z p 8 j C z s o - g C h t - p Y 1 v w j G l h 6 8 B 1 v y 9 O 6 5 k g 3 E y m q - k C r n q g j B r o 4 n I _ s 0 l 6 D q m 7 k y B 8 8 u g C x 3 3 l 5 D l 4 l g I t 0 k i 0 B 1 - l n 9 D l 0 q 9 P z 7 j 7 n D h o p i M 3 5 p y E m h 3 0 r B 4 9 1 7 i E p h k q - 1 J o 8 h u v t D 5 2 v o v r C t _ 0 0 w o C i l 1 u 0 c t o p 8 9 Z q _ y 8 8 0 B g x v 9 0 - C 5 z p r s z C l o z 5 5 x C r i 4 j 7 o D 3 3 h - t 9 C g n 4 9 3 T k h y s h 5 B k 0 r m m H r 1 x 3 6 1 D p q 4 i s v G w r h _ 0 n H i w 1 1 M l q l r e k 5 v j n B s j g 7 6 H 8 l u n w B 1 5 q h t P 9 x z 5 p B n _ 8 x B 6 9 u w _ B 2 0 n q l D z t i h u D q 4 7 o P j s o k 9 B z 6 3 t t C u q w r n B g n 0 q G s l l j s B 7 u s v Q n 0 3 p z D 4 i j j p B 4 y 2 0 f j 4 y 8 L x z k _ 5 H q 1 h k B 7 6 5 3 y E n 2 5 _ M h 5 i 0 E o 1 6 0 R o 1 q g q G g k q v 7 C q t 1 - 0 C x t p 8 E _ q 8 s 1 C 6 r r m p B p m l z a 7 6 9 r d k k q u F t v h r 6 C 4 x w 5 0 D u 0 2 5 z L 6 3 2 6 y I t q x n u C _ 6 l p v C s v 1 i 1 C v k n g g B s p k m x j C h j 9 u j u D m k y y q E _ q l g x X 2 2 p j z J v 8 l 2 Z _ r - k S y 8 w l D s 8 k n V 5 0 w r v C 4 n 3 x y F 2 - w j h E m - z v u m B q 7 o u H 6 4 g _ B n 7 4 h y B - w h t C 2 o - p B 5 o w U 1 7 5 j 7 F j r _ o P 9 y 2 8 p E t 4 j w 9 H 3 i 1 1 i G y 9 j n 2 I v w z 2 j I 6 - 5 g n E r 5 w h z K w l 1 r V n u 0 6 C i p 9 2 l B 1 k 4 I x m r n q Z s y y 5 D h - 6 4 z J 2 k o o d v 1 g q j B y 8 i 5 7 B _ - s z o C 2 _ 8 3 O z h 5 5 r F 3 s g 0 o C j g 7 4 1 G r _ 1 5 l E 5 l 9 v l W s o - h 9 N 8 8 t 1 m G 9 q l 3 x E n 3 0 q - D 5 l s s - B x k 1 p 3 B w w s z 6 c 0 u u r B i g 8 g j G r p j j n B g 1 s x l B n g l n v C 4 r v q C 6 g y o w K 3 - 8 z j B s 5 g - 2 C - 4 h 3 K 5 9 m 4 X y 5 4 n h D k 2 - w h J 6 n j u W j j j 8 r C - 4 7 4 p C - j y o Y 3 w 1 u M q r z y x B v 4 y 8 7 n B v m _ 4 9 s B y 2 6 r o D q q w m J 9 p k s 7 D z h m 4 2 B 8 g _ 8 t E - - 6 z H v 3 - 6 C 3 5 p l v D k k l x e t v 5 0 R o o w q N x 6 6 v H h 8 h - h D _ y 7 4 9 C _ l _ x W n l 1 q n K 1 m o 4 D p o g 9 3 S 5 w x 2 w C x 9 o p C r _ 7 m d 9 o _ n F 9 h x k C - 5 3 x 7 E i v v 7 v C s v 9 6 6 P u k o g R j 0 o 7 q G 1 6 h q - J j l w q H 4 h 9 y g C h x s - - F 2 q 1 v c 5 w q p F 5 g 8 g 9 H 4 g p 1 v B p u g k X o i _ 7 2 B v 1 p w w X _ n - 0 g L j k 2 5 3 C x 4 2 2 l F 4 o w - k G 6 7 _ - y C 3 - 4 5 k B p n 6 y a 3 5 s 8 i B h j y l W 7 q 7 i o C 7 2 w 7 L x 4 4 5 - B o 7 y j B v k 1 1 N 4 g j 7 f w m 1 g u F _ j t y 4 G 1 - _ u 0 B 3 s 3 9 0 F _ 8 y 4 u B n 2 w g 2 B m o m r m B 3 q k 3 y B g n n z q D k 3 l c u r _ q 7 Q q 6 7 k q B 3 w 3 z G n 5 1 j c m m o 9 F i r 7 - G 9 h n 4 v B h 8 j w U - 2 9 t G o 3 n 8 - E y g 3 i n C l _ g x m H p t n 4 t F _ x m p n H w 7 q x f 5 l g l m C v k 7 r L r v _ u 9 Q j 4 n 9 P s g t u x B l m - g 3 O h i 7 k - E 0 u 9 2 z D t j - o t E n 5 n - x B 1 2 y 4 C h 4 h g 8 B x o _ g K i 4 i j p L q k _ l l C t _ s u - H 8 9 w w F - 7 x k q F g h 4 6 i C 2 - 0 p h N 0 8 y 3 9 E 5 p g - s B s 4 9 m d u 3 n m S - v j w n C 2 i j s G n 5 0 j D 8 z 6 v g D 8 1 y z y D - 5 w r r C n o 5 y 8 H 4 y n 6 E j 6 t 4 7 F 8 v 8 t P q 3 g o B 2 s x z I - o 3 s S 9 _ h y 4 B 4 y 7 1 S z 4 k o 7 B 7 o o - S z g y 1 o G o n 6 v x C n y i r S p j _ 2 7 D 2 z m 7 t C z v i o 5 B h 1 6 w G 9 4 6 8 Q s j h 1 D z 5 q j i I 6 w t k D _ n 2 9 q K t y n _ M j r q t P s 0 z 3 P i _ h l I k s 0 l C h 5 0 u J 8 y - o b s 7 7 n D t h l 2 a t 0 4 z r D g v 6 7 h C z z 5 r i B y j q - P l - 1 1 I l l p 8 O 7 o 9 s g B w j o 1 F p 5 m r N 4 2 o y a 5 2 h o j M y h z g f 3 0 n v - B 5 k g p - R _ 8 8 6 R y z 8 q O 5 6 q j _ H o i r - q H y 3 3 _ x P s y g x C 7 i l r H 7 t x o h E j - j u o B k 3 5 9 - G 1 7 l _ L 9 4 7 p g H 7 q l _ L i 2 o 6 a q 5 2 n 4 D k u k g t C q 6 x v Q l t 0 o 9 G w z - m i D n 3 u k 1 G p i q 4 x G r t v l H p x h v d 2 s n n E t 3 t 0 k B r l j 8 5 O q k i l S x g 7 v 1 F 4 t t z F 4 8 7 w K o 7 2 m R v 2 r h V - g j z J 3 m 3 7 c v x y j B 3 k r o F 5 n - z I p w u 9 J i 5 z 1 B q o 9 e - l q 4 W _ o z 0 v J x r _ 5 7 F g 2 - 8 a _ 9 k h t H _ h u g 9 C h 7 q s G 0 9 5 _ s B x u _ k r B g 8 _ n o B h n z 5 4 C s 5 p l O z s _ r N t n k m g B r 8 m l K o m s t 1 C p 5 u 8 Y s 2 3 x T u n 6 q 8 C - l 8 t 8 B - t p 1 i E u p j s - C v y 7 _ I l l o _ D 6 y 1 w H v o l z M u z z j T 7 g - u q E q 3 k r L _ n u 9 O 8 l 7 w 3 B t 7 q 8 I p 9 _ 3 J x g x u K 8 v h t i B h j o p B h q g 6 r D i m j x y B 8 r r h v F x g 4 h S 1 9 i l I 3 t 5 4 I s 8 y t S 7 i p 8 K y - t m l C k q - 4 o D 9 q j 1 I 9 9 q x U x v 2 n T n q g k U n _ 3 p 4 E 7 r 7 j I x j 2 x F v n o 8 R m u 0 - z B x n h l D 8 7 1 m x E k 8 8 4 d q h 3 g R v p m w Y o m - z v B 3 2 y 0 B j 2 l o j d 8 r _ s p O m i i 7 s G 4 6 _ - n K w z k t _ E y 4 w 2 D 5 2 v 3 w B x g l w h G 0 m - q t C p 3 o 5 F l 1 7 z N s 7 w n I 0 g 9 0 h D 2 m h x 3 B m t - 9 Q o y 7 z 2 B _ w x 2 J 6 3 2 l J r 2 0 v m D z t u 3 h G 5 w v - S v 8 l p Y 7 u g z F 2 k h 8 e 5 u p m p C 6 1 k p p g B y r 1 j 8 C z y y t i B p z l 0 5 B 1 k v 9 m 6 B j 6 4 _ 9 n C y o 0 8 4 H _ - i r q B 3 n j 5 y F j t v 7 x O k - 0 v h C n z p k l C p 1 g t G 3 h 1 r E x n q x a s 0 w p - M 4 y 5 t m E 3 g k x Z r 4 y j q B 9 3 z w b h y i l N o 9 w r z C r 8 2 _ G 2 r j 1 E m n 8 n k B 9 m 5 4 2 B i q l n 4 B y v 6 s M 1 o _ 0 m C o n m z u C _ 2 w r P 1 t i g T k 2 5 k l C 6 k t h J q o - k C r j 4 6 I 6 y o 4 D i s 5 j Z x r v t i B r o u 0 Y 2 9 4 8 Z i u q v 6 C 9 u y 8 d 0 k t l h E 5 n s t I x t j 1 w C u 2 t x p E p w v m 7 C i 6 l y 6 B t 8 n _ Y h 9 q q m L o p h o z D r u 5 3 x B r 6 h 3 C o t u 2 S 0 k _ 2 Z _ p 6 2 L x j v 3 G 6 k q M i l 0 w E 9 7 k w C h 8 o 4 M o 9 m h E 8 q h j D _ 9 w k B 5 j 1 m D o m k 3 G w _ y 1 B 9 g 2 w J - h h e 4 q y a o h w k E s 5 u k B 6 g u q I 2 n n 9 G u _ y g D - y 5 4 K x 6 v N j p 0 5 G - 2 x r G o g o s H m 6 0 y B 6 w t w k B g o 8 9 n D h 8 x j Q 1 5 1 4 - B n y z 1 _ B q z m k B m w g i F 1 - q v I z 1 u h d s t 5 k v D 1 r - M q 7 s - Q 7 3 h - C 1 9 6 z E g w p 7 C z - l g G 1 9 p z Q h 5 x n E w g w g M 6 h i o J p 6 0 8 B 3 t v j C 3 5 v l h B 3 5 r i B - v v 4 C 1 n r h C 7 m x u E 0 g l u u C 5 0 y l O g 4 v z C i 8 - - K z o u r N 1 8 s y O p v s f 0 6 2 k B h t p 3 H 1 1 1 j B l i _ d _ 0 4 Z q u _ l B k g w _ L 8 4 w h U s p u y w K v - p q N o 2 _ p E _ 5 7 8 N z 7 2 q I k k h q E 2 _ 2 k B h _ 3 s I m 5 j 2 C 6 y n W x l g _ x C x l s Q 6 8 o l Y 2 p m v D p 4 0 p 6 E 1 n 9 y G i r 4 m D 6 1 0 7 D q t i S q r y 1 H - w n 2 B x 7 l a w 2 m P m u p p P n i 4 g E m - l _ D _ y n z V i 8 z y K 6 z 7 0 I v p _ J o _ 9 2 H t l v q D j g g u P j p 0 h D u u k v E z 0 - o V m o p L q u i 2 K r l z 8 D k l y t B w 0 1 p F 6 h 3 L z k i 1 B _ t 1 K v 4 6 g C i x t 2 H k 4 x t B i 7 6 v F m t t 0 J p q v m E h p 1 v F q x - x C q 7 s i I 2 p 4 j Q q 8 s t O 4 q v s E 2 x o h F 1 7 i 7 F 4 w 4 9 C i g u o B 3 s v M 2 y 3 z K g o x g S 8 k 1 o g B o 6 l g c k j 7 J w y 2 w C q i s g H h r o 9 F 2 w _ 4 G z t k g X 8 o 9 5 F m s g i B m 2 - 4 L j 3 5 Q 0 w 5 j R v p _ r B g t 2 z F - l 7 s i C 2 m 5 1 G x 3 j - h B v l 3 2 B 0 y 4 1 Z u j l Q j k z z C 2 q x y D 0 g 8 1 u B y z u o C 9 _ u h G h s 5 v B 5 k p 1 X 0 8 1 3 J 0 t 5 y F n 8 m Y 5 m l t K l u 8 z E 9 l h r F 3 2 _ i O - p x 7 j B j _ 9 l D l 4 9 _ F 2 5 6 l B o s 5 8 C _ q y v Z 3 w w r K 3 t l 2 b 4 8 2 t H u g p x h C v u l z U o h l q 0 J l - 9 j l D w q j 7 2 B 8 o x h 2 H 1 o 7 0 h B 7 g 7 p E p 3 1 3 H y 0 k 4 k B 7 y p 5 G 9 p q p 8 B 6 _ 4 e 3 o z w D 1 i - u E 2 7 4 j H 0 7 s v G 7 h t 4 G j 3 2 y E 1 7 7 _ h C 0 u 3 0 I 5 i n R q o h n G h 6 o 4 C v 4 s p E 6 r h j D o q y y G z y l 3 X 5 s n n b 2 k x 5 3 E x 0 7 v z H 6 j 8 x B n u y k i C t s - 8 I n l y 5 K - 0 t u C h - 4 F 4 B 8 m r B 9 9 u 4 L 7 4 0 l G w i 3 h M x z x o C k 1 l t G w g o t D 6 h 3 g M j 2 9 j T p i _ 6 t B j 2 9 l W h 1 7 7 z B z z k t H i v y k R 4 4 - z X l 5 r 0 X 2 q j o H 0 u l s W 9 4 p z M 7 k y 5 M l i 6 4 L k o 0 7 f i y u r i B _ s l u O _ o h 4 D n n 9 5 0 E 9 t x t K 9 y 5 t R t m l l D 7 w z v B 2 2 v j r C x 1 m v J 5 5 q m K r w 7 0 h B 2 k y i J 9 2 2 4 X o i h q E v x j 3 k C 7 4 y s K v y n 7 C g h 4 w v C u w y 9 X v u 6 o y B q l t n o E i 1 s g _ B 7 0 i m b y 9 g x k E l z w P i m u _ H m r 0 z J q s l v H v z 9 u E m - r z K p g 5 z F y t m _ s C j q m g T 4 3 2 q l B q n v i Y _ q - 4 6 E i n 3 0 p F - 6 r m V _ 9 p 7 C r q p 1 R 2 6 w n 8 B g 7 7 z 0 D t s y x i H 8 7 3 h 9 B i 9 o 3 n E 3 _ 8 t o B p 6 j i M i 7 n - w G l v p n k B m s 0 y 9 g B r u o g R q 6 y 6 z B g r l r s C p 4 1 h G q - y 9 E 8 n 6 p V r i w x h B g z q z k B q n j 8 k D 4 u q 9 C m 5 m o h J x 3 w s B x k k _ p B r v p l 1 C v 6 4 h H i y y s M n z m j 0 B r 0 r p D 3 y s 3 B 1 - s g D h t p i E h p i h H w i 8 6 U k o 9 5 I l n q 2 V s j p 6 Y _ 8 x g F 6 4 v 7 V t - x 3 B l z h 5 m D p y h i E 0 j j 5 I o 8 1 o h C 5 t w z G z - k m S 6 l x y B w 2 4 0 g B z z k w 3 B 4 m j x h C 7 h t U t 3 _ 4 y E 8 k 2 y _ H u x v 4 y D l i x 1 m I 9 0 z g 8 C k w _ m 9 E s y 4 7 q F 8 1 i h s H k v 5 7 W x q _ h f 6 n 6 o C j s x 1 p E 1 2 6 v x B t 0 l t 6 B 5 o m y z I 8 8 n g 4 B j 9 7 r t H u i 4 g 8 I 6 n 2 w i D i 6 5 z r F 7 7 0 s 2 L o r 6 h 8 C 3 7 5 t v J l q j t e 5 q 0 i L 0 o 0 k P m 9 9 u j G _ - 1 7 I u 3 8 1 g C 9 _ k 3 F m l s 6 b q g 9 - 7 F g p w z V z 3 z 9 Z 6 2 m t t D t k 3 q _ I q p 4 g y E q w 0 9 v F v l l g S 7 5 v 1 G 6 z k 8 W r 7 - 1 s B n v z j n B 3 2 _ q L j 4 i q D n x p 9 r C t h n 2 r B 8 k j y u B 7 p l p 5 C 0 v j i B 5 s s q U 4 w 6 _ J i 7 2 2 h D 6 q j h P i v 0 w 0 B x h 8 9 j D v y s - F x g 4 z M l 7 j t 1 F l p _ t 8 H m z 1 5 K _ 4 h m u G u q w w g B n u k 3 H p - i j J 5 9 v l e g p 0 m 8 B u 5 z 3 y I 7 1 z w p O k q i j r F i r p n G s v 0 2 u K j _ n k t B 8 i n w P _ y 8 m F y r 2 s M u 6 v w M t p s j h C q w o _ y E u - x 1 7 B 6 w 0 3 _ B h _ o 6 p B s m x 7 5 E 7 u _ s q Z 9 8 q p x C w s 3 6 l u B 0 n k l p B m n t 0 1 E j 4 x o s X l y o u K g n m 1 E 8 y 3 i f g - u 9 K 8 v 4 q M q i 9 3 1 C z z m 2 V j 7 o 6 q E p h 8 4 C _ h 9 4 E k _ j 4 c i r o 1 E _ _ o 8 E z z y 6 x l B k y 2 - 4 L z q 8 l g B l l 2 h u B x u - - L 4 v m l U z t g s U 5 9 i F l v i r a x n 8 s e k x y s 8 G t k w - H 2 0 l r O 6 j 8 2 4 B q l 4 j _ B u k o - s C z r h m S 0 y g i x - C 7 1 r x F 3 7 s 4 6 B 5 9 1 m G 3 y w w o C 4 1 i 9 c 9 u 7 - h B 7 r q 8 N x h z 0 P 0 1 1 Z v 7 2 w w B x r 2 m J z 8 k n f m 7 h l W j s n v D h q m i C v o 8 x B i o m 0 C 2 r w g O s v t 9 Q h v h h N i 0 y 9 H j s z i P j x 9 2 C 1 h n y J 0 7 1 8 M i m 0 h J q u - r Y g m i j Q l 2 0 4 J 5 5 w h C v i u y F 8 u q q K y o v g e 2 l - v k C z q k p 5 J z g h 4 0 Z _ 1 h s 1 L - h 5 u 5 y B o g r o 9 n B o i 2 g R j 9 5 9 9 3 K 2 3 0 x x D m 0 7 w l V l m u 4 g F w o 7 z l N 9 w g x t l B j 8 v s 4 C w 7 m 6 4 B 4 3 w v O p g m q C t u _ P 0 l n k C r t m v G 0 0 6 i o D h z y m 9 B v x l m u F u 7 6 q s I _ v 3 5 3 D k l g 2 m D _ v s 6 w B x k v z 0 I o h q t i B k g q i u R _ 1 4 n 8 L s k 4 2 e 7 - 1 i r D 0 8 y g Y - l 7 3 H 5 v l 1 j I - r q i D 9 h n x X s m r 2 G 2 8 8 j c n t v h K w 6 4 2 Q 9 z q j T 7 z m 9 i B h v 7 - - K w i y r d k 5 w l r D i q l n v B 6 3 6 1 Y y 5 t i r C s 2 l 0 S 5 p p g V m y 9 i N u z i z 5 S j l n x C h k _ 2 B s 9 p 8 e m n r r Q o v 0 u T - n m l C l i 6 x b i l p y x B y _ 4 z l J k k 4 2 e t r - 3 d k s 9 7 n B q 9 r 6 9 B 5 - h w 3 B w _ 8 r r E 3 6 g 6 U v 9 4 i X 7 x q r u C 6 j z 7 6 C _ m y h C u l p w H p v n 3 o B x h l q p E l k 8 0 e 5 j q w D r x z v J 0 5 z 6 t E 1 1 p 5 c h 4 o z D m 6 v i E 6 s z q J t 7 q 9 D o z m i E _ m g 3 Y 3 1 l q C p 5 q y B r 8 y m E w 2 t 5 G 8 w n o E i i _ w K m 5 v _ H n q _ 6 C 1 v 0 1 I s m r o J j w 1 r c 7 4 7 n U x j j j F n t i n F l 6 u 8 e w 2 n s K 2 q 1 7 D x u 3 7 j E n m 8 n O h w n 6 Q 6 8 - r G i h x m F 0 r _ 3 P 2 3 y q K w 5 5 m Q 9 m u w h E v m 5 6 l C y 2 r n 9 C n 9 r x T k 5 x n H 4 x g 0 k B 8 h - 6 e 6 r j _ g G 5 o 0 7 s I t q n g R 0 0 n k H u 3 r 0 I - o s t 0 B n 9 9 u C q p r v T u 4 _ p s G j s 6 x y B z 7 7 y 1 B n s s 5 d m j o 4 B k m v v z C n j m - o B i 9 y 7 B v r h - B t 3 w r 7 C n 4 3 4 N 5 t l w N 3 p x 8 F v z 5 o F l w - 2 E i 4 7 t j B n m z 2 B s r 0 2 B v v 3 4 D _ z 4 1 k B m 2 9 - Z u 5 g 1 I m _ 6 8 1 B i r 8 3 q C 3 n 1 8 8 B h 3 y y D k 3 2 _ 4 G 1 g - 7 6 D _ r q u 0 C k l 2 j i E 4 z k 8 g B 4 q - 5 n F q g i v w C 4 p 4 3 T 7 0 m g B 7 _ k l d r 9 8 6 s D t 0 x n S r 5 8 n L m 6 - s L 3 r j g D v s 7 8 E 1 l l w K p s 2 7 n C - 2 0 o G n 7 n v v D u q n 0 l B j r v u I x w _ k C j g g p C p 9 y w B n q w p E p y 2 _ B w 9 8 p q F _ y 1 _ t C 5 w 0 x e - o 5 4 l E 5 1 r k J u 3 2 7 K q x 3 2 s D s 1 m 0 t C _ 0 s 8 i C 4 7 y _ n F 0 p 7 n g B y h h g 7 H 0 g g k 0 B l 5 6 k o B i h q x 9 L m m 8 9 _ V 5 g k i P o _ 6 g B s v r 0 S p r 0 d i p o - C i j 6 8 P o h 3 q O z 6 y w K 9 t t n a 6 7 v r d z r 4 7 J 4 6 i 2 F t i l 9 P 5 s m p B g 0 q y 3 B z 8 i v v C o 4 q 6 K 4 n i l Z o t i w H - j r l c 7 - j 9 C j 3 3 i M l j 4 t w B 7 j 5 h s H h y y k q B - - n 0 r 2 C _ w 5 q y H l 9 u 2 z K v 2 - n F t g x 5 F _ u 3 y K 2 o 3 q W k m i p f 0 m 9 4 D 2 1 h u B 3 p 3 n B - 6 r o g C n u 2 h p C 8 q k u o D n 7 9 0 N l 4 k 7 G 4 l s 5 L o j x 4 n D 9 q v n l C z l _ 4 - D 7 - 4 x E 9 i _ - E p y 2 u H x n z 2 E w 7 p s G 0 m p n M i t l 6 C 9 z - p C 0 _ 4 2 B h t p s T q g v 0 D j j 4 _ B h 2 r k D 7 w r m S - k 2 r D o k u w C _ j g p C k 2 1 k k B z 7 8 z H 6 4 p m C 3 i n 9 f 3 h o 1 Q 0 h i s P 8 z x 2 H v q 1 u D j g v o J r 7 9 q B _ 9 r m P g g 6 q H m v 8 0 B - - x j I r 9 l 9 K k p y 8 C 2 q l n C m 7 0 o B x - x 9 B 3 g 2 1 B j 7 p 9 C p o _ k C r 8 _ k E 3 1 9 2 B 2 j - o R 9 l 0 o H 6 0 q k B k q h p G o m 7 m E 2 1 2 l T 8 m o 3 n C t 3 8 v l B 7 2 w 8 E - 9 0 0 H 7 5 r 1 d 8 i o 0 l D 5 6 q _ Z 7 n o i - C n i 1 p 7 C i v w x 3 C k x 7 j P h q 6 2 E _ p p v R 9 k k h E 9 5 i t F 4 - v 9 C 0 y 6 q U h z 9 5 L 8 z n m m K j 4 1 g j B z - r x M 0 - 7 9 4 B q u x q n I h z v j 5 G 0 0 4 c 3 n o 4 r N q i i n n C q l z z w B k h l 5 H w w t q C k o x 0 M 2 v 7 w X 4 w k q 7 C - r 8 k h B u t u i B z 9 x w B r - u 0 I 3 i r i u B t 7 z i F 6 - w t a s z l n C 5 s v n K l h t z D 3 z n y C p z i s G z - v _ W 2 h 9 n T m q 5 n L _ - o w C k v w _ C 7 v 6 y C 6 p r 1 J i y 7 s H j j o 5 B 3 3 w h F w u m q K 9 l q z C v s w 0 T z n s n O j t x s M 7 i r 9 G 4 s v h E 9 8 3 y D r n y s G o x i - J - x n h E y 2 4 m I v i i u G i _ 8 6 i B h 1 x z Q n 1 w w G n t z o E t 9 1 v E 4 j o l H 4 l g 9 S p u 5 6 q B g j r r 2 F w w 5 m e u r h g Q n l n 6 H _ o _ 3 F 4 x _ 2 F - _ 6 h S 0 z 2 z I 8 4 6 h G 7 l 5 n l B m p j 3 B z 5 6 v H 6 q o s B q n i 3 B 2 3 w t D p q k b _ m y l N z w q L 0 0 v z G k p p 9 B k 0 9 k B _ y i i F m h - 4 S u _ 7 5 G m x m m C 4 u z b 0 - 5 9 C q g p y E j 6 9 h N z 8 5 3 B v 9 6 v L 0 g y 5 S 6 m m q F 4 8 6 w E 5 7 m k K t u t q B - 0 s 2 D g 7 m 2 B 7 5 1 r D y h 8 5 C w 5 n 8 F z q s r D _ 9 6 4 B z v t k C v z 7 j B 4 x 8 5 B z 3 0 o G i v i t B i k 2 5 C 4 u 2 - K z m m 7 C x i 3 - H u j p x B j r 7 6 B r m r Q z j w q C 8 6 s g B 5 t _ v B 4 l 4 l B w j q 2 I t n u y B j v 1 6 C g 7 q x C q s n s J 2 w 6 h C r w p h C 6 m 9 i E u 5 i 1 H x 8 i u G _ n 5 v B 2 j r 8 C w g j i I 0 w - n C v 0 4 p B 8 4 z v C l v u 9 B o l s x E h k 9 n C n y 9 7 B l o u 4 B 2 7 n - I o 9 t 1 F 3 - 0 _ C 6 k l 3 B 7 u 3 l F l x l f w y h - B j q 1 d 9 x x 8 C _ r j 5 E 2 _ p x F i 4 7 y D y 7 n Y v g w d g i w k R - - l k C 1 l s q J h y 4 n I 1 n 2 2 G 9 k g _ C 3 2 8 p M g q k t I 5 g i - J 7 8 p i D u z g u K r 3 4 n P o q u c h o 5 v C y 4 k i B j z j j D t 2 x _ J t u s 2 R _ g F 4 v 6 G 9 z r C y _ X s l u d m q 3 H p _ 8 p D q 6 z v C 2 q - 3 L - w 7 t C h 7 h 2 D z p 3 M 6 h r w R 0 5 p q Q h 4 w u B r s 7 8 B g 4 1 q B 0 i w o E p s y m B 3 2 i q D s k p R z 1 6 8 B y - w f k y z _ W m l i K g r g l C y r p 5 D u 1 g u E v 4 u o P 3 2 2 4 F r r 5 3 D m 0 q 5 T n 3 - k Q g i 0 k Y h g l k B _ k 6 _ L g 1 1 g E y m _ 7 C k g 7 r L 6 w x 1 L 4 0 p m E z w l - G t o x 1 L 5 5 3 q G t 8 g l E 1 z 8 k T k _ n l L v l z _ l B n q q k Q w m q y F 7 j 2 o E k q t w J h n i h F j r 4 p o B 3 r 8 o B 2 m 2 u J 8 7 0 i B 1 k o 4 Z g p h l C 5 1 y j N 0 q m 6 E j - 0 8 B 0 5 2 5 Q y n g i J z 0 5 r K - h s z F 5 w p o N n o k 4 F 0 _ q k C y 1 8 0 C q x u x C v l 0 p C p h _ 7 D o 8 h 1 C r 0 k 0 d m q l k F h o i r x B w p s i W 4 7 v s C x 9 4 7 F 2 v m i C g n r - C 8 2 - o E u 0 w j L o u p 9 G 3 l z w K 5 n 9 7 H v 3 u z E i m v h C x x j 1 B s y p n H - x v 6 B v u 3 1 L 5 9 y x D j p 9 v C x x w q D 1 9 s k B v x g Z m 4 8 p K 8 4 k v D y u l u F l 1 m s B 5 8 y p E u o l 4 C y r 0 w H z j 4 i P _ x t s K w v k n C m x h _ I y 9 m h C v q v q D t w p 7 N _ o j h F 2 y x i F r h i k D k 4 g 4 P - y q m D 8 4 g t E i l y 5 C - h k q J s u i n a l q u g B 4 2 _ 2 K l 7 h t G w g z 2 X 6 x 9 v E 9 t p r d v _ q 2 B 5 o t 4 L 4 9 2 6 D m s h g B 6 u 0 u p C q n q g C 5 k 3 l D r n 4 _ I 3 i y x G 3 8 h m C q u l u G q n 6 o i D 7 _ 1 m v B n p q - x B i 7 h k 6 C q 0 4 x n J g 3 r o t B u g m 6 c w 8 _ 1 h I j 9 h 2 F 8 2 6 h 4 B 0 z o v n C i w v g C 7 o 9 m _ F z u l q S l 4 7 8 I 4 5 y 4 P u 7 u 9 T - 3 m s F l g 2 p 0 G o h o 0 B 3 h 9 r b m 8 5 m I 4 o x 2 D m t v u G v n v w E r n o o F i j t 8 H q o p j 4 B p n 8 0 D o u k u B 2 l z l B - n n 9 a 9 m - 1 _ J p k k o 7 F 9 t s z K n s q x 8 F 6 s 3 r j B t _ 7 h D 1 _ g 6 d w v 0 j G g p k y w B 5 z s 3 T x 5 m _ M 3 n 5 o U 3 r h r M 4 z t p V v h _ t N 3 9 9 s 9 E j 5 8 r B 3 h 9 0 P - u g n m B 6 3 s 8 0 B r x 4 6 B h v u 4 t F x k _ 3 m B g s x 7 l B _ 5 _ 9 m B m o j 6 2 L 8 _ 8 7 z D 1 k s - v D p k n r s D 0 h 5 y I _ n n p j B 9 n n 2 Q 4 2 g n G i 0 r 0 I z 2 6 g B g p s 1 G q 1 l x B y o m g o B z 6 h k B w t 3 l F - l 2 V h 0 0 g F h p - s R t 0 p 2 C l _ q s E x 7 - 7 F g j u m D i z p h H i v p i B - 9 9 u E 2 l p R z _ z j G y z 9 3 F _ z 8 y C v 8 t - _ C h m _ t p F 2 6 3 8 - I r o 2 6 g C y s i m u B m g 4 v 8 D 4 l y 0 H j r t 4 v C _ j 8 m o B u y 3 1 C 8 0 p o 3 E 5 x w o F 4 _ 4 z F y 4 7 2 B 6 i 0 v G l n h r Q 2 j 7 2 L h j j 9 w F m s r 4 D m i 1 g E g 5 1 x f 9 1 k t 9 B i 9 i 9 J s p 2 3 O 2 g s o M 5 4 4 z 1 D t y x x e 8 1 2 j F 2 0 2 p F - n 3 n v B j i l s d 5 l j u q J z z 5 j Y i y 8 y H t 4 w w z E t 5 z 1 n E 7 r 7 t 7 T l j 2 7 9 f 8 9 - 7 e z 2 6 l 2 L w - s w g f 6 z y v i e g k n 6 s D m m h k r C 9 i 9 z N o q t h V l m 9 i b v 2 9 m m B u w u o x I o g m 5 h B 7 l v 5 2 B q n x 4 M l n x 6 Y k k 6 n E h q o t N w l j 2 L 6 s - j C _ n 2 j R 5 4 z g 2 U 1 t 3 7 0 C j 0 _ v 9 G 7 p h g 2 c - y h v E r z v w - D t 8 h p - E x z y 7 r G _ v w v n D 4 o 0 8 G z 8 9 m K 1 y w l k B 9 r s _ L h 0 F 0 4 - 4 o B m 9 1 u m C z w n _ w C u 4 _ w H y l 5 m I s 2 u u g B 2 m k q S r 7 l p H o n r j Y 2 0 x 6 M r 5 _ m T 7 9 1 m m N j r m 1 3 W t m s y 4 H 1 t j p u B v 5 p 8 o I n 5 t 7 L h s s 4 i D u s 6 _ P z _ x i L k 6 5 0 S y 2 t i C n w 1 y V o z u o p m B 0 o 5 g s 3 C 6 3 g z l B 0 4 s _ v B _ u 1 s R 7 2 l x E q r 8 w R p 4 7 t B 0 z 5 7 V y h h n G v y q 8 U o 7 1 z Q 0 g - 5 X 2 8 m k Z t i 4 p E s 3 w 7 d 9 n l 0 r C x - s 0 H 6 p 1 7 I i k o s J _ j g 9 N 5 t y l k B 5 7 t u o B n x 0 h Y j s x p b s q _ 6 G _ h _ q n C 5 4 s y F 8 o u 4 C 8 r x i C q _ n 3 W _ j j 2 J r h 0 4 F z 0 x x G k 3 i - B 0 x j t Z v _ v x P p p w g F y y x 1 L y j j x C r k 1 t u D y h o 8 y C n q y q m B i 4 h _ M s 9 m j F u h 6 2 E 2 n 7 - D - - g _ D 4 4 3 x G u s t m C g p m 9 K r j w 5 K _ z z u 0 D n 3 h 6 Y 5 z s W r - 0 n F i y x w J 6 9 i _ B 6 4 4 l J t 7 _ o I 4 n 2 q E 8 3 x k C n q 0 h C o v 5 u F r u _ n B 8 1 8 6 F 6 m 5 v D v i u i B t g g 9 o D s w 6 1 v C y v y v j B x n k j N m x x l o E v m q 3 f p g v s T 0 h 4 7 D p h 9 5 S 3 v w q C h i _ 9 4 C h x o 5 O l 9 _ - S j p _ h - B 8 2 n p m J l s g 1 _ F o 3 h 5 m F v s 6 l u S y q z z n O 6 _ l 8 1 x B h y 9 w S 3 w h r b o w _ s - N t y n g u H s - 2 7 w B m m u f 6 _ j w i B 6 h 6 5 B u 4 t 9 m P q l 7 z z H v 9 g 0 r V q 8 s 8 s K g x 3 6 L g _ 3 0 z F o 2 z 9 6 F r x n h s I j z 4 5 o J m r 1 5 r M 6 k 2 q g u F l j p h 2 p B l n 6 k 8 X 8 1 k p a 8 i r y 6 G 6 3 7 l 3 Q _ q z p j z B k 6 m 2 t D u - s z r D - k l p 2 E 8 - h 4 8 L u w z r b i j 0 6 r B m t _ o X r v w o n L - 3 0 t 2 I v _ 9 s l O 5 s y o _ D g 9 m 5 c y x 1 0 w G 1 u t _ x r B t p 8 t h H k t - s y B 1 l n 6 N 4 - o 7 l G n s p z 1 b z t u 9 0 P z p q y o O 1 4 _ 0 x D 0 5 t 9 k G 6 2 0 6 y N 0 3 z q l l B n q k 9 n s B g _ k j 4 C v t w y i 5 E y _ - n o p D k 6 t m s c h 4 q j t J _ o q i 4 S x m u 1 k D 0 2 j 2 l B q - g _ B i y q 4 e g r x n c o o 4 x E j r h i M y 5 t g m D r x 5 j Y q x j 1 k F y i 8 l g C 7 u k 6 1 B g z z m S y s 7 i J g 8 u w 6 C t 2 h 2 t B 8 t q h W 3 5 5 m X 2 1 u 3 C 9 m - 5 o E k i 3 y s B q o _ 4 b 1 _ _ 9 7 E 6 _ 1 q I u 5 2 0 O 1 r y 0 l D l 8 o t 2 B l o w w u C 6 v 7 l Q l g 8 q O n j 0 y 8 B t - 8 o 4 B i u 4 T v 6 m 9 M 6 j 2 0 8 B v - 5 q M q q p 5 N q q 0 4 I w q q o n B 1 v p m 4 B u 5 k z i F g 8 8 0 l H u _ r k b - h 0 n C 0 _ u g _ B 0 p x 4 C u s u 7 B 1 o k Z - z v n S x p 6 7 C x 3 _ n G p x 7 j e x w v y C n 8 6 w 5 B w o 6 r N y x z w G s i z o J p j 1 2 F 0 6 n v W - s h 1 o C s 6 j l G m w s o N 0 x 4 4 X s w p z B 3 k v h T 6 2 v w P t s v 8 H j 8 q o D i 8 r u K k 7 w 9 D l h u u I u 2 v v W l 9 v l G h 8 0 t F l i 9 7 L h 3 y 1 b j z h i M 8 n o 2 R 1 8 v r L z 4 h y E g 5 t 9 K 8 1 8 0 h H 0 z w j k G 1 u s a q v 0 l B l w h 2 _ B z 9 q k I t s z 3 J s w i m W w 6 7 4 G s 2 3 0 S u 8 1 0 y P q q _ q S n m 1 p v B v 0 y - D - q _ 1 J m - j 8 V z x h 5 H i v l y C 8 5 5 6 D l v 9 7 q T o v 5 n q B z x w 5 Q 6 r l g Z 5 i 1 y E x q l k M q k o o Q v 0 h 5 O p 3 r v L 1 z x v Q 2 y - 9 Z 0 1 s z C 2 0 l m I t 1 o m b 6 3 g j W g 6 _ u 2 C g r j 0 F y v t n U - 2 g i I 1 p o 3 D h l p q S t _ 6 x j B y 1 j u i F 8 x 9 i K q 9 g p o C 2 u k 6 t G q 4 i 1 g B l w t 1 J w k 4 p D 8 4 4 w l E v j 6 9 M 0 7 5 _ C - _ 0 - M x 7 z - R w w 4 1 B l m y i Q m 9 t 9 x B g o 6 h b n 4 y 8 C 5 y t 0 M y 0 w - T v n q h t B 5 3 l n J 5 s - 8 J v m x j K j y 8 g I n h 4 3 E 1 t j 3 G j y - p E u q q s F 6 n r u K o 1 l 3 B s 3 o 5 G - u t 8 F - 6 7 2 9 C n - x q v B t i 0 h v C k - y q R 8 g - v n C 0 n - h 4 B j v - - G 9 w k s j P r _ y p d t 9 i y z B n h k u 4 C _ 4 i j I 9 k o k N 7 u p 7 f g _ l 7 c n l 7 s P h - 0 4 J 5 4 8 7 z G w l v o i B i o q k F 9 7 7 w R 6 1 j t W l k 0 m G - x v 3 O s 5 r o P q 4 u r 2 B _ l 8 t P 3 w 9 m k B j 6 h g G 1 q u r 7 D v h 4 p 9 B y t 5 0 S n 6 g 9 B k g _ 1 h B _ z s u R 4 j 1 j 9 B 2 i _ 8 r E 6 n z p H g 5 o y C 4 7 z 1 G m 1 j z B y i 3 7 w B 5 9 w h D z q v 0 G 2 r m 9 P - u 4 9 v C 0 q _ 7 n C g 8 8 l J h 0 v o C 1 - j o H w y v t G p 9 h 5 k B o - q 4 s B - _ n m t C z n h N l y j 1 V n 2 1 u B n 9 - w C s 0 1 o 1 F l 8 5 _ V i 3 _ z L m p u 0 - D h n 3 _ d v 1 7 l o C r w o l j R n 0 - 1 h E 8 g _ q - D v p t n y B z v - h B 4 4 9 1 J j _ i s B t 9 1 w N 8 1 w h d y l l h O _ _ g 8 D k w s o F _ t 2 8 N q 6 l 4 p B 0 2 3 o p B o p x s D o s y x o B o o o 3 l B - 9 x s J 5 9 h l D 2 7 m 5 m B h w n m D l 3 z n N y t w 8 Z 4 o 6 1 k E 4 i g w I s n n u F 0 - g s D h 2 3 b p j 8 3 K v 9 4 k H 6 j q s Z g l 9 m B p - 2 4 E 7 p y m I 3 j n h C j - 0 w F 0 8 j w e 6 6 1 t F s 6 k 8 T n 0 v 9 D 1 m 5 3 E i - l l H _ t t h P h p v 0 B p 2 0 t I 1 o 3 g Z 2 4 4 j Z r t p p l C 7 2 p l q B o y - r o M 6 s 4 h x C i 8 m 3 q B 6 z _ z v B 3 3 x o n B i h 7 h D g 5 h v x B 5 l 0 2 9 B 6 0 k p i E 7 t i 0 O l g 7 m U - x 4 2 D _ 6 o y X 5 2 0 0 J 5 2 s z w C 4 6 s s 1 F u _ x 5 6 D 5 y 8 p z C - n n 6 F k w z s 0 D n p x z c 0 v 5 9 0 B 2 u 3 n u B j 5 _ 4 p B z l w k t B 8 l 8 1 G q 3 i 4 E z 2 h 6 D y k r m R h j o 1 U z j p 8 9 C - _ 4 8 v B _ q o 8 g D g 6 _ z e x 0 8 j q B t n j 3 W s r 1 w a q j 1 u D r x 2 h a z 5 z 5 I y n 2 6 l D q 9 k 5 N x 1 4 - t D - i 9 t T 8 v h _ 2 B 3 l 6 w q D - n k m v C 9 2 3 n U 4 7 v 7 X r 7 4 _ Q 4 r p h T h 2 h n I 5 4 z s j G v p h 5 K _ 5 - 5 m P x 7 1 k n C 5 4 0 k w F u 3 5 m 4 B 1 0 x t k C n r m _ 9 J x 3 m 3 C 5 6 q z s E p z x w o C 0 k x l h B x n s 3 P _ m g 6 I 5 i 1 4 l B - k 1 _ D g x 6 x 1 B 6 t v 5 N y h j k H u x v w t D z z g 8 H 9 l n x e _ 5 - u V z 9 - p d r _ r r L j u s v w D 0 z p 7 k B p y r - 2 D k j 1 o l F m p q 4 h E j w - x 8 C p r t 4 w D l 3 p q 7 C y q 3 4 v B y _ o x _ F - p k 5 q G p w x p 1 E q 1 8 r k B 7 y - 7 E 0 j j y Q j s w v E i o q 6 E - 0 t 0 E y k s i F j 7 m 8 I 0 6 4 9 S h 7 l t m C q 6 0 q X 0 1 u 3 J l 7 o 4 R r x z 3 G x r n _ P 1 5 i y a _ k x i - B 8 7 1 2 k B x 4 j u Z t 3 j 9 D 6 g t z F y s g O 2 s v n l F s w 3 q M s 3 m v O 4 6 6 h N l 2 t i E 1 o 7 8 c - w q 1 W r - _ y C r y _ 5 c g 6 t o V j 0 s 4 H x 1 u t c p u n q G w z p h E r n y 8 Q 5 7 _ 0 O 3 4 4 7 N 4 8 6 9 D 8 p i o F t j u p G 3 j 0 2 J 3 0 k 4 Y h r 9 o d 6 6 5 l O o r u z J w 9 2 w o O t 3 o i 2 G v t 8 n D m q m 6 N 5 6 n k O m t r g J g k n l R s l n n W j p z 6 T y x n 2 T _ j 3 _ x D 6 l - n 1 C 1 t q 4 g D 4 w 9 y l F r m o 2 L u i 0 z J t q 8 s 1 E h w v u w D t 6 t 1 S 1 t - y 9 F h j j 2 k H 8 1 z y C 3 s o 8 h B l 5 k u V p z _ k t D o w x 1 r D g s h l u B o j 9 1 D u w o 2 1 D o i w h - R 8 y h w 3 g C j 1 p 1 4 E 7 w 4 5 q C 2 5 1 z y B 7 3 m 7 T z t 1 t U g j m t h s B 3 g 9 z 0 J 9 m _ 2 o N 4 w s X h 3 k 6 u D 2 u 3 5 u D _ 1 y s e r k r - i E 8 5 3 i p E x y x j r P t y 1 j z Y m 7 1 g n D 4 k 6 z _ C o r o q z C w o n j K r r - 1 - N o r 2 t T r k r s z B u p 1 g x B x i k n 8 E s k p 7 s C 0 z g o g C x n 0 l N x g _ u 3 L h p t k h D j o 7 0 v F 4 8 n r L n 1 l g L n g t q f s 3 g 7 C o u k o y C q u n 7 w B 3 3 m s w D q r m h V w z 5 z Z 2 m p n B p u 0 4 S m 4 k 8 Q 1 u v n y B 1 v g 7 x B v p 5 q D 2 i w z F g 3 p h o G 5 6 w 2 3 B 8 u l v H j 7 o w Q 7 7 q y M p 0 - q j L y k z - v O m r j g N o t _ y E o n 4 w 1 B 6 g 8 t F n t z n M u p 5 8 X 6 1 o z I z x w 3 d r o r 8 5 B l 4 u 1 P 9 j h o W r 2 k p B u 5 p p 1 F h q p s I x p x i R 6 x h t v B 5 6 7 q 0 B m 0 x 5 k F 6 5 t y Z m v t x 6 C 9 y s z k B 2 9 p m Q _ 8 u r Q 5 4 - k X 8 n 1 x J 0 h n j 4 E 0 k q r V v z - v k D h t j j H 4 j s 1 G y 9 7 j W y n k 4 J 1 s r o R r u 2 h d v - 2 u b u y v p v C s 4 5 g q B l 8 o x x B x v u 0 k B - z k i 1 C 5 - _ 0 g H o - h u 5 C t j g 1 7 B 8 o 8 o S y 3 _ o C j 6 z 1 B 2 - h n h C m 6 j z H 6 5 1 l I - 1 x l Z _ k h k I q 2 7 w E 4 _ 2 w F 1 _ t t t D r p g 7 w J t - 7 m K 2 k 7 9 v B o 3 n z p Q i 4 z m i r B g 6 m 3 n N s 5 n 9 v J 2 y 6 3 j B 0 r 3 w 3 F t q i 2 k E h j l 1 j B x x r i m B o _ k h x K 8 t 4 m - I k s 8 y s B h v s x s E l t j - Z u w 0 q U x t k y g I 1 g 1 s e t 9 1 q E g 8 t 8 f 5 2 o g C 4 s - l C 2 0 u n H 9 i g x E 9 j r k C g u o 9 F 5 4 q u P q x 7 v B w 9 9 1 a n 2 _ - F j u 6 u F 9 9 0 9 b 7 2 j n D p 9 h v y B x 5 q - k D _ r o i 7 B 6 u 4 m f r t 6 4 u H o h u g m J q s _ q p D o v y 4 F z x r s G 8 u 0 k k Y o i z v K - 2 5 x L h 3 _ q w F g 3 o 8 D 7 z x y C x m 1 5 D h o 6 g G v i 3 h u B l n 1 m H 2 g m h 1 B k 8 z k V r 0 u g 6 L v 8 n q u F s v t m u C g j 5 r y c k l s t I t 8 2 o 1 L x m m z 7 J 7 3 9 l v B s v x l y B j g 8 0 r B u y 7 5 3 C r _ p 5 V _ t w 1 F x 9 t h r D m v t w y F 3 l q r u B v g i 2 8 R _ s 2 k f o i t x Y 5 s v 3 c m r 6 v E p 1 - x z D h 9 y x v C _ r m s 7 C g g h 6 i E 4 o - _ G 4 s n k f 4 5 7 r m C w 0 2 u 3 D 3 p p 3 H k 8 8 i H w h 7 - D q i r 2 O 0 v i o I r l 2 p Q k l l u H y x v z D n 3 3 g D _ h o g J y g y w h M z x p - u E 5 y 2 q y C 0 j 7 h n C n 1 m 5 u K w z 5 i _ Z _ 0 4 5 z K w m 4 x w B z z 0 s x C w i i 7 g D w h 1 c 7 q y 2 D n 1 t 6 L s k r 8 z B i 9 5 p o B 9 q q 6 t D 9 u r q h C r k _ p w I p t w _ 1 B n h 7 x I 0 2 k 4 s E 2 3 m p j - C g 2 n 9 s l D 2 9 l r x z B w s 3 l 6 x B - 0 z w p R o g 6 g k k K v q q i g i F g 3 j l n w C m q w v y G w j t u D j - 7 6 9 X 6 r 4 w l D j 7 o w m C p - r 5 i W 6 i g w y O 7 i 1 x _ R 4 s r 7 r W 2 o n h 1 L 8 w i _ R x g 4 y E l s 0 k D - 9 k u I n p 1 0 G x u q k C t r q 4 E 2 s 4 y D s 6 _ 4 M m 7 x l F r 4 j o G j r p i L i 6 n 3 q B m p x o x B w o 2 5 U 7 i v v I h h _ g F j x - k C j - x t C u z m 9 T 8 6 j j B g y v 1 E t q q g B x u i i E k 6 h n H q j 5 m F u t y o C 7 j 8 q F q s s g j B g s 6 n H 1 g i i F 2 u r u O 2 3 _ p B j t _ h C n v 9 4 o B t u k j H 7 k h v I k t 5 4 B l t p 5 s B v k p q k B 9 n 6 v K x x 7 w q F h s k 6 q K h w r z 3 _ N t j r 9 5 6 k B 4 u w n 3 6 k B o 3 2 g 7 5 B g q v p t 9 H g 3 t y r 3 V k o l o 3 B 2 l q g j 6 V j u j n 5 n H 2 6 s z v G 8 y y 0 4 9 V q u w w j p R k 4 i 5 m p B 9 q n 6 0 s B j o h 2 p 4 C 8 p 1 x z B z 5 v r u Q 6 m 6 x g w E n 2 m p 5 x N l k y p x B 7 y 3 j w V v - y q 3 l B h 8 n y g p J 5 g k k q 8 D 5 u q 9 t D 8 j 1 v 4 6 F o 4 p k h L o 2 5 h v h G y m j v 0 D 7 2 n j t L n u u h m n C w x t h 6 E 5 w y 4 w d 3 6 g z s T 3 1 z i 4 l F v l 2 h 1 B y _ i y s l E v m y 6 m j B p p _ 9 q g C h q 5 s u B x 0 z 8 5 p B m v s n p D 9 z m 1 k i B 2 g r 6 - E o m z l l S 9 y 4 t 9 l B w _ q p 1 G 3 h i z u u E u x m 1 5 n B 2 1 9 - q a w 0 3 s 6 R _ _ _ h j r B u 4 - _ 6 _ G 8 v q 3 k C 9 s 7 5 x P v 4 y w k E j 9 x z u I n 6 y k n C v v m k 9 S n x n u h B h 4 1 g x D l _ r s u E 6 j 7 g z C y k q 4 q B 0 x 2 7 H y h _ 2 K z q n 6 C z 6 g 7 - B 0 m j m E y s x t f w n q t u B l n o 5 H z z k 3 O t s 7 - 4 B l 2 m o X s 3 _ o K y z _ k R i w 9 h J 1 j g 5 D y g n o C x r 2 _ E 5 z 2 x T 9 y x j C u s 8 v G u 7 z l F - 5 y s B y 0 8 9 g B 0 8 7 _ l B y 3 t p Z z z o 0 W k x w o P 9 p q x D u m 6 g 1 D s h 0 9 n C o 6 q 5 I 9 r k w i e _ n - n t H j y g 1 u H j _ _ x g B j g 6 2 X n 0 6 q v B r j p 5 R x u 0 s q C q h 0 n Y v 2 n r Q & l t ; / r i n g & g t ; & l t ; / r p o l y g o n s & g t ; & l t ; r p o l y g o n s & g t ; & l t ; i d & g t ; 7 0 5 7 0 7 1 3 6 6 3 3 5 3 6 5 1 2 1 & l t ; / i d & g t ; & l t ; r i n g & g t ; p - u o g w x w j F s E _ G v o B 5 F 1 H 1 m B x R 1 Q r g B t B l B 1 C n E n G 5 D g W i n B 1 d & l t ; / r i n g & g t ; & l t ; / r p o l y g o n s & g t ; & l t ; r p o l y g o n s & g t ; & l t ; i d & g t ; 7 0 5 7 0 7 1 4 3 5 0 5 4 8 4 1 8 5 7 & l t ; / i d & g t ; & l t ; r i n g & g t ; m 5 i l t y n w j F s E 1 F 3 D j F p o D i - H v b h 6 G - 0 B q s B n D 3 x V _ d 2 d u c z C _ B g C 6 s C 1 E m D 6 7 B v w H t C y L 4 H w K x P s p D n 4 B t w E s K 5 h N & l t ; / r i n g & g t ; & l t ; / r p o l y g o n s & g t ; & l t ; r p o l y g o n s & g t ; & l t ; i d & g t ; 7 0 5 7 1 3 2 9 0 4 6 2 6 7 8 2 2 0 9 & l t ; / i d & g t ; & l t ; r i n g & g t ; 6 w 2 4 7 n 9 1 m F - 6 s w M t 2 _ w B i 7 1 p e r k 9 i G w n l - B j 3 - 0 D o x z n F 6 2 n p V & l t ; / r i n g & g t ; & l t ; / r p o l y g o n s & g t ; & l t ; r p o l y g o n s & g t ; & l t ; i d & g t ; 7 0 5 7 1 3 4 0 3 8 4 9 8 1 4 8 3 5 3 & l t ; / i d & g t ; & l t ; r i n g & g t ; - s _ h 6 6 w _ m F j m 9 t B 5 u j C n j v G y l z d o 1 2 C n v 2 N v _ 5 n B x 4 x l F j k 5 C v 1 k b w m k N j t h R 1 z o U x y i D _ h l M - q 6 _ B 8 k n R 4 q 3 t B k h 3 C r m 9 1 B & l t ; / r i n g & g t ; & l t ; / r p o l y g o n s & g t ; & l t ; r p o l y g o n s & g t ; & l t ; i d & g t ; 7 0 5 7 1 3 5 4 1 2 8 8 7 6 8 3 0 7 3 & l t ; / i d & g t ; & l t ; r i n g & g t ; p 4 2 m q i z v m F m j l C s l h C 3 j h Y g r S j m - E 1 t I k h j B s _ h J 7 p w N s y 9 D s k y D u - 1 G r s m C & l t ; / r i n g & g t ; & l t ; / r p o l y g o n s & g t ; & l t ; r p o l y g o n s & g t ; & l t ; i d & g t ; 7 0 5 7 1 3 8 9 5 1 9 4 0 7 3 4 9 7 7 & l t ; / i d & g t ; & l t ; r i n g & g t ; v 5 7 7 s h t p m F u 7 4 1 E q t g I m 3 9 M t _ h 0 B l v q Q 6 q 6 2 E 6 m r m Y w n g - G _ l w I 1 u m F r _ 2 Q x 0 x x C l 4 t E l s v m B 2 x u U x m m t I x k 5 w B s u w H & l t ; / r i n g & g t ; & l t ; / r p o l y g o n s & g t ; & l t ; r p o l y g o n s & g t ; & l t ; i d & g t ; 7 0 6 0 1 3 9 8 9 7 1 3 0 0 5 7 7 2 9 & l t ; / i d & g t ; & l t ; r i n g & g t ; r 8 v _ m m v 0 j F h I 8 G y i C 7 0 N 3 D x H p E h N 1 C r h X j B p C n C j C & l t ; / r i n g & g t ; & l t ; / r p o l y g o n s & g t ; & l t ; r p o l y g o n s & g t ; & l t ; i d & g t ; 7 0 6 0 1 3 9 8 9 7 1 3 0 0 5 7 7 3 0 & l t ; / i d & g t ; & l t ; r i n g & g t ; x g _ g - _ 2 0 j F o x Z 8 G q R 6 p C m i I 8 G 7 F j D - C 7 o E _ r E 1 6 p B o I o D i D _ C n k B j G & l t ; / r i n g & g t ; & l t ; / r p o l y g o n s & g t ; & l t ; r p o l y g o n s & g t ; & l t ; i d & g t ; 7 0 6 0 1 4 0 9 6 2 2 8 1 9 4 7 1 3 7 & l t ; / i d & g t ; & l t ; r i n g & g t ; - s j w 4 g w r l F i x l 2 c y 0 u s T g 5 r 3 D j i y p S n m 0 - B l v z 6 H 3 - s k J u n 0 y 6 B r u y _ v B z 5 4 9 T 6 _ q 1 M & l t ; / r i n g & g t ; & l t ; / r p o l y g o n s & g t ; & l t ; r p o l y g o n s & g t ; & l t ; i d & g t ; 7 0 6 0 1 4 3 9 1 7 2 1 9 4 4 6 7 8 5 & l t ; / i d & g t ; & l t ; r i n g & g t ; 0 4 w 9 _ 0 o u l F x m 6 v D l h h L p x m H k m z D s w 7 E q k - - D l t m g B 7 m h I x 9 m F u q v U t 2 0 8 C m 8 i 5 B s r n J & l t ; / r i n g & g t ; & l t ; / r p o l y g o n s & g t ; & l t ; r p o l y g o n s & g t ; & l t ; i d & g t ; 7 0 6 0 1 4 5 4 2 9 0 4 7 9 3 4 9 7 7 & l t ; / i d & g t ; & l t ; r i n g & g t ; m x 6 - w u 9 0 k F i q z h B 3 m - j M 2 5 8 l B v _ l 0 I l q s 7 E i z 1 x B y u 5 5 J 9 3 k p F r - x 3 B _ 6 _ y G s y n R n z j V 1 u 8 y D 0 u k 1 B j 3 n o C & l t ; / r i n g & g t ; & l t ; / r p o l y g o n s & g t ; & l t ; r p o l y g o n s & g t ; & l t ; i d & g t ; 7 0 6 0 1 4 8 2 8 0 9 0 6 2 1 9 5 2 1 & l t ; / i d & g t ; & l t ; r i n g & g t ; z 2 u p 9 t 3 1 k F j 1 8 n O h r _ 4 D s 4 o r 5 D g v l s Q y n 7 9 P q 2 m 9 s B 9 m h k 7 B 8 i h y g B 5 2 j r D 4 2 5 q 2 B 9 _ l s K j j - m C p y 0 t v B 6 h n v J x 7 p z G _ h k q F j 8 g - B p n n l F s - j h S g t o w K t t l 4 I 4 u j w r C y t n 4 U & l t ; / r i n g & g t ; & l t ; / r p o l y g o n s & g t ; & l t ; r p o l y g o n s & g t ; & l t ; i d & g t ; 7 0 6 0 1 5 1 2 7 0 2 0 3 4 5 7 5 3 7 & l t ; / i d & g t ; & l t ; r i n g & g t ; 4 q 9 l x w m x j F 7 q D 4 j I 3 F k E h F t B i p T - G s O g D o b & l t ; / r i n g & g t ; & l t ; / r p o l y g o n s & g t ; & l t ; r p o l y g o n s & g t ; & l t ; i d & g t ; 7 0 6 0 1 5 8 7 6 0 6 2 6 4 2 1 7 6 1 & l t ; / i d & g t ; & l t ; r i n g & g t ; r x 0 _ x k u m k F n o 8 4 N q h 4 8 M p g 1 k B y v z s E - 9 h x j C s l 9 w k D l - p l o B 9 y 4 _ D t 8 v z O z 0 m n H 2 j q g E p 1 u - 2 E m 2 i w N 5 1 q p D m 9 1 u w B y g 8 s l B r 9 _ u m B h p 7 j v B - 5 2 s g C 7 u p z U h w z y d o 9 n 1 m I h 1 m m 5 B - n 9 l s H 9 5 z 0 P & l t ; / r i n g & g t ; & l t ; / r p o l y g o n s & g t ; & l t ; r p o l y g o n s & g t ; & l t ; i d & g t ; 7 1 5 2 9 0 1 7 7 6 1 5 5 3 4 4 8 9 7 & l t ; / i d & g t ; & l t ; r i n g & g t ; - l m k - z x z z F y - w E w 6 2 U j - o H k v 5 C 1 s s D _ - H p - 5 B n h h C v 1 4 B 9 o K 2 x k B 4 v h D p n z D x 7 w D 5 k 3 E - t R v - d 8 n p C p i 5 E & l t ; / r i n g & g t ; & l t ; / r p o l y g o n s & g t ; & l t ; r p o l y g o n s & g t ; & l t ; i d & g t ; 7 1 5 2 9 0 1 8 4 4 8 7 4 8 2 1 6 3 3 & l t ; / i d & g t ; & l t ; r i n g & g t ; q q _ j j l z 7 w F 4 y 9 H r w x F 1 5 m W h p v B 3 m w B 9 0 o C j r 3 m F y 6 6 F w s p E v 3 - E g r 8 0 B & l t ; / r i n g & g t ; & l t ; / r p o l y g o n s & g t ; & l t ; r p o l y g o n s & g t ; & l t ; i d & g t ; 7 1 5 2 9 0 2 9 7 8 7 4 6 1 8 7 7 7 7 & l t ; / i d & g t ; & l t ; r i n g & g t ; 3 7 m 6 2 v i 1 z F h k _ K v y 8 H r 0 h n C r u i k B 7 k 2 R z z t Q 1 5 z w B 1 3 8 d y n 9 C m _ j q B 9 1 k G z m h O o t g O _ 5 p N & l t ; / r i n g & g t ; & l t ; / r p o l y g o n s & g t ; & l t ; r p o l y g o n s & g t ; & l t ; i d & g t ; 7 1 5 2 9 0 3 5 6 2 8 6 1 7 4 0 0 3 4 & l t ; / i d & g t ; & l t ; r i n g & g t ; s v g i x s h h x F r r 9 D 6 n 0 I 1 1 l B h g t y B r n t C 7 _ g E n 0 o C 6 9 d 3 1 s E i l _ C t m x B t k 7 B v m 8 G r h i i E & l t ; / r i n g & g t ; & l t ; / r p o l y g o n s & g t ; & l t ; r p o l y g o n s & g t ; & l t ; i d & g t ; 7 1 5 2 9 4 3 3 1 7 0 7 9 0 3 1 8 0 9 & l t ; / i d & g t ; & l t ; r i n g & g t ; q q r g t _ s u j F j I t I u M t H 4 B 8 B w I r G s H & l t ; / r i n g & g t ; & l t ; / r p o l y g o n s & g t ; & l t ; r p o l y g o n s & g t ; & l t ; i d & g t ; 7 1 5 2 9 4 3 3 1 7 0 7 9 0 3 1 8 1 0 & l t ; / i d & g t ; & l t ; r i n g & g t ; x v r - 5 8 q l t F 8 6 D _ k B p - B n I 5 F q G g 4 B 4 w C r p J 8 5 C o 4 D 8 p B i e j q E 5 s C g J k G u 3 B - z B n t B r 0 B m o C k g I g k 7 C p 3 U i x T k x C x s C 8 t D 9 9 D 1 u F t B u D 6 F 0 H h - H 0 o D 8 o D y j 5 D h 5 W 1 o g D m O l 5 B h Q y q W 6 E r X s 5 B k W 2 g B 3 1 F p M 6 n B k O 9 P 1 Y m K & l t ; / r i n g & g t ; & l t ; / r p o l y g o n s & g t ; & l t ; r p o l y g o n s & g t ; & l t ; i d & g t ; 7 1 5 2 9 4 3 4 8 8 8 7 7 7 2 3 6 4 9 & l t ; / i d & g t ; & l t ; r i n g & g t ; 0 r k t s y u u j F w C w E 5 F s C j D m C g L 9 G o D - D 5 P & l t ; / r i n g & g t ; & l t ; / r p o l y g o n s & g t ; & l t ; r p o l y g o n s & g t ; & l t ; i d & g t ; 7 1 5 2 9 4 9 9 4 8 5 0 8 5 3 6 8 3 3 & l t ; / i d & g t ; & l t ; r i n g & g t ; q m 2 - x 8 3 v z F r 9 z w C 7 j 8 d l k o z E j 6 n z K v q u w X 1 4 6 5 I k j w 8 T p u t 8 a k j 7 0 D u r 7 4 m B & l t ; / r i n g & g t ; & l t ; / r p o l y g o n s & g t ; & l t ; r p o l y g o n s & g t ; & l t ; i d & g t ; 7 1 5 3 0 0 2 3 4 7 1 0 9 5 4 8 0 3 3 & l t ; / i d & g t ; & l t ; r i n g & g t ; y x _ n 6 h 8 4 z F x g D 1 o B z 2 B t 2 B _ p C t 9 B 2 h C m 6 B i K k E h F j b 3 j C p z D o - H 5 j C t B l r B o r I n z I 9 5 B - h C 6 9 B i d q F m k C r n R 2 3 I x i G & l t ; / r i n g & g t ; & l t ; / r p o l y g o n s & g t ; & l t ; r p o l y g o n s & g t ; & l t ; i d & g t ; 7 1 5 3 0 0 2 3 4 7 1 0 9 5 4 8 0 3 5 & l t ; / i d & g t ; & l t ; r i n g & g t ; 3 t _ r 7 - o k 0 F 8 j q m B o p e v 8 r C i h v M q 2 h H _ h 2 F h l h G m h Z - u 7 B v k 6 F x r 1 B r 9 k C & l t ; / r i n g & g t ; & l t ; / r p o l y g o n s & g t ; & l t ; r p o l y g o n s & g t ; & l t ; i d & g t ; 7 1 5 3 0 0 2 3 4 7 1 0 9 5 4 8 0 3 6 & l t ; / i d & g t ; & l t ; r i n g & g t ; 0 0 o 7 2 j 1 o 0 F _ m P - t 7 O _ u l B 9 i l J m 4 s E 9 7 2 H g y t B s p 0 D 3 - o E x v g D k 9 m Q v 4 0 X w g v C i 5 q C 4 _ F l q u B & l t ; / r i n g & g t ; & l t ; / r p o l y g o n s & g t ; & l t ; r p o l y g o n s & g t ; & l t ; i d & g t ; 7 1 5 3 0 0 5 5 0 8 2 0 5 4 7 7 8 8 9 & l t ; / i d & g t ; & l t ; r i n g & g t ; h h 8 v i n h 2 z F 3 6 w C q j s B p 4 V 2 8 l E x 5 _ C r 0 H 7 - - D & l t ; / r i n g & g t ; & l t ; / r p o l y g o n s & g t ; & l t ; r p o l y g o n s & g t ; & l t ; i d & g t ; 7 1 5 3 0 0 5 5 7 6 9 2 4 9 5 4 6 2 5 & l t ; / i d & g t ; & l t ; r i n g & g t ; i j z 7 8 8 s t x F y m p P 5 m 6 J k y w j G g s s j B v z k H m y 5 1 H & l t ; / r i n g & g t ; & l t ; / r p o l y g o n s & g t ; & l t ; r p o l y g o n s & g t ; & l t ; i d & g t ; 7 1 5 3 0 0 5 6 1 1 2 8 4 6 9 2 9 9 3 & l t ; / i d & g t ; & l t ; r i n g & g t ; z k z n w o q 1 z F o y B - l C k z B u Q 1 B 1 8 Q n j O 1 6 M - 0 C 0 p B s D - 5 B z l B _ B 3 U t p F h 6 C - w B y h B 4 t B 3 - B z - B _ q G w 7 B & l t ; / r i n g & g t ; & l t ; / r p o l y g o n s & g t ; & l t ; r p o l y g o n s & g t ; & l t ; i d & g t ; 7 1 5 3 0 0 5 6 1 1 2 8 4 6 9 2 9 9 4 & l t ; / i d & g t ; & l t ; r i n g & g t ; j 3 6 t y w - 1 z F n L - 9 B j p B i 8 C 7 l C 4 0 I _ h C r 8 I 1 o B z D v P j 8 B 4 w B 9 C p y B l m D 2 r Q t w a 8 i B 4 v C r C y H j G & l t ; / r i n g & g t ; & l t ; / r p o l y g o n s & g t ; & l t ; r p o l y g o n s & g t ; & l t ; i d & g t ; 7 1 5 3 0 0 5 6 1 1 2 8 4 6 9 2 9 9 5 & l t ; / i d & g t ; & l t ; r i n g & g t ; y t 0 p - g 1 2 z F 8 8 3 W 7 g 0 F w g h B k w u D _ q y D z z t G v m i C 7 l 8 F 4 u 2 F z 0 v C y u n F & l t ; / r i n g & g t ; & l t ; / r p o l y g o n s & g t ; & l t ; r p o l y g o n s & g t ; & l t ; i d & g t ; 7 1 5 3 0 0 5 7 1 4 3 6 3 9 0 8 0 9 7 & l t ; / i d & g t ; & l t ; r i n g & g t ; z o i 5 k s j n x F y 7 t l F u l i M 2 h l k O 3 m u F v x v 4 B m 9 k r B & l t ; / r i n g & g t ; & l t ; / r p o l y g o n s & g t ; & l t ; r p o l y g o n s & g t ; & l t ; i d & g t ; 7 1 5 3 0 0 5 7 1 4 3 6 3 9 0 8 0 9 8 & l t ; / i d & g t ; & l t ; r i n g & g t ; 4 j 7 k 8 g r w x F t o 4 k C 6 2 - 1 B i u v M o z g z F _ v 2 i B 9 q p 4 F o m K z m u B i 1 Q 7 u v i B 1 k 5 - D p s p a 9 r 0 v D m 6 q m C l y 1 H q 0 y y E h 9 q 4 D 1 m 2 n B 7 i z T - y 8 b w m n 7 D & l t ; / r i n g & g t ; & l t ; / r p o l y g o n s & g t ; & l t ; r p o l y g o n s & g t ; & l t ; i d & g t ; 7 1 5 3 0 0 5 7 1 4 3 6 3 9 0 8 0 9 9 & l t ; / i d & g t ; & l t ; r i n g & g t ; p 3 j n n i 7 m x F o z n H n 6 4 N u s p p E k j 6 W 8 g x G 7 i 2 u F & l t ; / r i n g & g t ; & l t ; / r p o l y g o n s & g t ; & l t ; r p o l y g o n s & g t ; & l t ; i d & g t ; 7 1 5 3 0 0 5 7 1 4 3 6 3 9 0 8 1 0 1 & l t ; / i d & g t ; & l t ; r i n g & g t ; o m z q z r g h x F t 9 8 g E 1 0 x M 7 x w 4 J 2 0 r J 0 - 1 Q & l t ; / r i n g & g t ; & l t ; / r p o l y g o n s & g t ; & l t ; r p o l y g o n s & g t ; & l t ; i d & g t ; 7 1 5 3 0 0 7 0 8 8 7 5 3 4 4 2 8 1 7 & l t ; / i d & g t ; & l t ; r i n g & g t ; l x 5 6 g p 9 3 z F r i v Q i 6 5 B 2 l e 8 p N 3 u 2 B u 1 k I p r 9 C 0 r k I & l t ; / r i n g & g t ; & l t ; / r p o l y g o n s & g t ; & l t ; r p o l y g o n s & g t ; & l t ; i d & g t ; 7 1 5 3 0 0 7 0 8 8 7 5 3 4 4 2 8 1 8 & l t ; / i d & g t ; & l t ; r i n g & g t ; o 8 3 q h w 8 4 z F h 3 2 B 3 1 R g m m G 9 4 k C 3 o 1 C 7 j 0 C j 0 0 N s 2 e x 4 J 5 t u T 2 v g B _ o t B s 2 a i j F 7 u 7 B r m 0 D j 4 9 B & l t ; / r i n g & g t ; & l t ; / r p o l y g o n s & g t ; & l t ; r p o l y g o n s & g t ; & l t ; i d & g t ; 7 1 5 3 0 0 7 0 8 8 7 5 3 4 4 2 8 1 9 & l t ; / i d & g t ; & l t ; r i n g & g t ; s x i q v 2 2 - z F k m s g B u m l a z 7 0 N w j t C x 5 n M 6 q m n G v z 2 _ B 0 6 r 2 B t w v n B 9 4 l N n y k U u k r Q q 7 9 S 1 5 6 H q o l p B j n w N w p - 2 B - - 0 J & l t ; / r i n g & g t ; & l t ; / r p o l y g o n s & g t ; & l t ; r p o l y g o n s & g t ; & l t ; i d & g t ; 7 1 5 3 0 0 7 0 8 8 7 5 3 4 4 2 8 2 0 & l t ; / i d & g t ; & l t ; r i n g & g t ; y p p n g j l 6 z F s E 1 F y Z o y G t r G _ u D j D 0 v H 7 4 F z E j E j x o B t - H 8 0 E & l t ; / r i n g & g t ; & l t ; / r p o l y g o n s & g t ; & l t ; r p o l y g o n s & g t ; & l t ; i d & g t ; 7 1 5 3 0 0 7 0 8 8 7 5 3 4 4 2 8 2 1 & l t ; / i d & g t ; & l t ; r i n g & g t ; - 6 p v x 2 u k 0 F 1 0 u G m m x E 3 t x B l o H v 9 3 H q n v C n - j D t 8 7 D & l t ; / r i n g & g t ; & l t ; / r p o l y g o n s & g t ; & l t ; r p o l y g o n s & g t ; & l t ; i d & g t ; 7 1 5 3 0 6 3 1 9 8 2 0 6 1 9 7 7 6 1 & l t ; / i d & g t ; & l t ; r i n g & g t ; 0 y p o z 9 l 0 y F n t y C 4 p j c l 7 n E 0 - - k B i 3 w Z p 8 r C v 0 k B l m d 3 x 4 D m - p G - u 3 E o 6 t C 5 i p K 1 w 1 H 7 3 6 N 9 3 t G x 2 _ D 8 m i T & l t ; / r i n g & g t ; & l t ; / r p o l y g o n s & g t ; & l t ; r p o l y g o n s & g t ; & l t ; i d & g t ; 7 1 5 3 0 6 3 4 7 3 0 8 4 1 0 4 7 0 5 & l t ; / i d & g t ; & l t ; r i n g & g t ; 7 7 k r 2 r v x y F y o 0 h B i 4 8 2 B _ p p K y y 5 k B 9 j - D - r v I h g t K s m s d 0 2 u L h 4 5 C 0 g U v z I g z r E u 7 5 D 9 i w G q h Z _ n - E h 0 i K g n j C v p 7 B n g 7 B l k 4 R 0 w k Q t p z B 1 6 8 B z p v D 1 x j C j - I & l t ; / r i n g & g t ; & l t ; / r p o l y g o n s & g t ; & l t ; r p o l y g o n s & g t ; & l t ; i d & g t ; 7 1 5 3 0 7 3 7 1 2 2 8 6 1 3 8 3 6 9 & l t ; / i d & g t ; & l t ; r i n g & g t ; s t 9 9 8 u _ v y F k s L r r H v r I k j H 0 j H v D w l W z - G - 6 H x 8 G x D - B - k C _ - H s s m C i j b 1 6 Y l B 3 z Z 9 n E w r I 5 y H z 5 F 0 5 E r C 1 6 C n G g 3 H w t g B & l t ; / r i n g & g t ; & l t ; / r p o l y g o n s & g t ; & l t ; r p o l y g o n s & g t ; & l t ; i d & g t ; 7 1 5 3 0 7 3 7 8 1 0 0 5 6 1 5 1 0 5 & l t ; / i d & g t ; & l t ; r i n g & g t ; x k q m j p 1 m t F 5 B v D q R 4 r B t I 7 t B y p L m M 6 D _ t C _ H 8 D m M t B x C 4 F i c x y G 3 y G 7 I q m B 3 Y & l t ; / r i n g & g t ; & l t ; / r p o l y g o n s & g t ; & l t ; r p o l y g o n s & g t ; & l t ; i d & g t ; 7 1 5 3 0 7 3 7 8 1 0 0 5 6 1 5 1 0 6 & l t ; / i d & g t ; & l t ; r i n g & g t ; p - _ 4 s u 3 w y F 7 n B r 9 B y C 1 3 d z 2 L g s R 5 9 B s n E 8 h C v v B 4 e j D 6 w B s - B 8 i D 4 6 H u t D l 7 B 8 3 R 9 p C 8 9 B s v B n s B k l C 2 l C h 6 B l s B w i D h E - Y t 8 V & l t ; / r i n g & g t ; & l t ; / r p o l y g o n s & g t ; & l t ; r p o l y g o n s & g t ; & l t ; i d & g t ; 7 1 5 3 0 7 3 9 8 7 1 6 4 0 4 5 3 1 3 & l t ; / i d & g t ; & l t ; r i n g & g t ; t 2 u g 8 j 0 m t F u h C 6 N q E 1 F 6 C 2 f 4 C l D _ g J T i k D _ P 7 C v J 3 n K N g C r G 5 - R j 4 B 7 D & l t ; / r i n g & g t ; & l t ; / r p o l y g o n s & g t ; & l t ; / r l i s t & g t ; & l t ; b b o x & g t ; M U L T I P O I N T   ( ( 4 6 . 4 9 3 2 0 7 9   4 0 . 5 6 8 6 3 7 6 ) ,   ( 8 7 . 3 1 5 6 4 1 6   5 5 . 4 4 2 1 8 0 1 ) ) & l t ; / b b o x & g t ; & l t ; / r e n t r y v a l u e & g t ; & l t ; / r e n t r y & g t ; & l t ; r e n t r y & g t ; & l t ; r e n t r y k e y & g t ; & l t ; l a t & g t ; 2 7 . 4 1 4 3 4 8 6 & l t ; / l a t & g t ; & l t ; l o n & g t ; 9 0 . 4 3 1 0 4 5 5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8 2 0 4 3 & l t ; / i d & g t ; & l t ; r i n g & g t ; g _ n _ 4 x t 5 2 H 5 6 - w J o 5 3 4 D v m 0 n C - h v 9 D y 1 _ 8 D 0 x 4 0 S 8 o j j C m 8 p x C j 9 5 9 C 2 _ _ 5 B 2 q 0 7 d k n r v B 6 u r s m C n j h 2 R h t 5 v D v w i w C l 9 - 3 I h 5 x 7 N u 7 7 p M o 1 h 0 x D 8 5 z _ h E i l 8 k V 7 r m 9 C 1 j 9 _ V _ s o 5 f k y 4 6 E 8 q o v G 3 m y 2 6 B 2 k q u C 0 4 r k D 3 9 m 0 w B l y 4 z C j q 5 9 C z w 9 4 D t n m v l C 0 3 4 _ E j t y n - B l p n u 6 L y - _ 8 D v j t n J j s l n L p w - m I 1 _ k 9 W h 0 l 9 Y m u r i O m 6 z 9 B w 2 r 6 R y h g 0 M 9 3 0 i D v u - i D l 2 8 _ J 0 p v 6 e z g i z o D 8 1 v i O 9 1 l g h H - - 4 g 5 B j q r z B s 1 u I k m m Z p 4 v g Z 4 o p 8 S n 5 h w B 7 0 n k E o _ _ 5 Q 1 g 6 z 2 B _ y z 0 L 6 9 7 - W n - 4 u Q - 4 w z 0 B g p 7 1 p B 0 l y t 1 B n - u 6 C k j 0 t 8 B o j k a _ - z 5 q D 7 w - z c n - 9 m F h 5 v t y D 1 g u 9 X 7 j m s D u s 2 2 H _ q i - E 1 q 7 x B 7 z y 7 N 4 m p 4 Y g 9 7 p B j 2 q r F 1 4 p y R m x s 7 g B v x o y l D t i 3 i O 0 l q 5 F - 2 n i 2 C r 6 r W 4 9 6 o N 1 g j 5 E i i 4 w r B g 9 4 v a x j n _ E m v 9 x K q n p 4 I 7 w 6 x C g q j w i C 8 m h - B s m w r L q q p a 7 m 2 h C u 0 k j B g r 2 _ E 9 j 0 g E p s 3 1 F k v z M - x 9 3 D q m 6 h V 3 p 5 o J 7 q v i F 3 9 l s H h _ i x B p v 4 C 0 4 q l B 3 z 6 n M 4 7 j l B q h - m F n r 3 3 C v 6 g y J 5 4 4 9 L 2 w 2 i H 6 x u w C l p w - C r y m p B 8 - _ k E z y x 3 G 0 z h 9 E r s r e w y m m L h 1 n T k 2 9 m B w k l 9 O 4 4 1 x B k i 4 t C k 1 h o M 0 - 6 n D 4 - 6 i C g m l h E p w 6 1 I t y 0 y C - o u 1 C t 8 k s D 7 n p 4 H h u - i B k g n o E m y w Q 9 9 o 6 D w 6 i 7 N 1 9 9 4 B x 6 z u B t x k l D 3 o x j C - u 0 V z p t f 9 - 5 V y o 1 Z z o 9 r D 5 p t s B 8 x h g H 1 9 m g b m 7 2 3 G - p h 2 F l i - o H k g g 4 L 7 4 0 4 C u 5 7 s C m q m s Q t 7 5 S _ m u n B s j g x C _ n 2 v C 4 n u F z x v c 7 x m 3 B 8 z 1 x H k t 1 m C h t x t C u 1 k 6 D s t 7 h D _ v 2 4 B h o y 6 G s 9 o l C w 9 y l H 7 l t y E k 6 o - E h 4 i 9 E p 8 7 n O 4 y 5 1 D t u q t D q w r - C o z _ _ G w 8 i v G 3 6 - 9 D m 8 v q W t l 0 5 J i n v j L o m t o H l r 2 l D w s j o D z 0 2 J t 0 v t C g o r 7 C g 4 x t D m z z 2 B p p 7 n I z q 1 n E - x 1 y F s m l c g 6 z z F y l 6 q U y 5 h j B 0 8 5 7 F 7 z u 7 B h 3 k _ O 6 h p 6 d 6 2 n V v x q f - 4 8 m B o z l o Y k w 8 q O 8 9 o 2 D y 0 j s R p z p 2 B q 0 _ x L t l 6 5 G g v w j P z t 5 i i B 2 1 1 v D g 4 i 9 B 3 - k o B 2 i r s B q o 6 4 B _ z 9 i B j r 1 i B y p h z C i s l 6 B n - 7 u J q q r 3 E n k 9 3 I o 2 0 j B 0 9 1 l E k s q E o u - v K v 4 0 W 1 n 4 i F 8 - 6 3 U o 2 8 q F 9 2 0 p C - q 5 X g 9 n _ B - m 9 8 x B 7 q 3 k C y j h z C r 6 3 o D 2 z t b y k s s D 3 s 4 u B x k h 8 C h j 9 y E s z 1 1 I j v 7 j G - 4 3 k B - 3 - 8 E k p 4 s B 4 o 9 7 4 B h 9 1 7 F n 3 _ 8 E 2 8 w q B k 0 t n J 7 _ 7 n h B 9 9 t x R s i x x D 5 0 9 r J u 2 r i H 8 s n 0 Z y i m - e 0 - 8 x F 0 k 3 _ N 3 _ 6 1 E 2 i - r L 2 p - _ f h h 3 v D 0 k k _ C 8 u j u Q v 8 u x N 8 u i t w B n m r 5 I h 6 n _ q B 9 x o h B i x g 6 I x 3 6 0 B - h r 9 B _ 5 k - D w q y q z C o n i 9 K s 7 g w L t z 6 l H 5 j 5 1 M s 6 - 0 H h k 2 _ 3 B z m 8 v H 1 _ 1 - D 3 j 0 g F 3 n _ _ X - 4 p 8 E 2 n 4 y m B z 5 1 _ y C 5 s p 1 T z h i 6 Y z h q 3 O _ 9 i 7 M s h q l N q k 5 o L 2 6 x p C l 2 g _ o B s t k o W r - 2 i I 4 2 6 r F h 9 y u O j m u 8 J t h s X o l 5 3 C x g 4 b s 3 g 5 L k m g q P h v y _ C 2 p m 4 D n h m 1 M q y k 2 B 2 2 0 m L 1 2 7 t B 7 7 5 x J l - 9 5 B g n v 0 s B 7 q z 2 W h 8 - v K 4 m o - E 3 p o 7 C x - h h U w 1 w y D _ m 1 i O u 7 0 i G g o h o B o h - h P y 7 q v H j s w u D 9 t s 6 8 E h - 8 k E v z y 8 E 6 4 v 1 B w p t 0 I l o x s J 1 - 1 g f s 7 s 6 r K m t y 4 y c w s l _ r B i w k j E r 7 6 H k s 6 3 F v l v k Z 9 v j j N 2 g 1 z E q y j 7 C - 9 u 2 F 8 j q y B 4 _ r w F m k 5 q B 1 h x 8 P 2 z q t a l 0 t 9 J r 8 k 5 N p m x k 7 B z v 7 8 B m h 5 o J w p x x F g 0 6 t D v k p p - B - i p o E l p o 6 F l 8 k p C o h - _ C i u _ y C 9 - v s T r l u _ F _ 1 2 0 B 1 x j g D 3 6 j S - x 2 l Q 9 0 x Q r m k _ F 7 7 o q B i 2 s 8 - B 7 l g v s B i 5 1 4 J 8 1 z y E s v t g C 8 1 k 8 Z l o n 5 S 1 l r m v B m 5 h y D h 3 5 Z n h 0 i I q y - z C w z z j D 6 0 2 i C 0 y n l F j 0 y j x B 0 j s V v 5 y 8 B 6 m v o F g 7 5 n J _ z h 5 E 4 t p 7 B k l 6 8 C z 0 z y r B j s 7 x P u o i 5 E k g 7 0 M s 3 u m l C u t l 3 D i 9 t i E j t n 6 B 9 5 z s K 7 i 8 p c 6 5 6 0 E 4 5 o 2 W 0 j n z F 2 3 4 2 Z t 2 _ h G _ n u _ k F y 1 k x D 2 2 s u N u 1 o _ 0 C 8 y l h C h 9 i u F v v j 4 D r k 4 p D 8 r w - F _ z _ n H 0 _ z 6 j C 8 w r 6 G h 1 y 8 7 E t y m x T l n u 5 D 9 s - - I p t 4 i B n j 5 2 F 3 2 i i L 7 7 q 6 f 4 h w s E _ - _ l H 9 g s u L g s n y M 4 k 7 v T r - 4 8 E 8 6 o 5 J 0 u v s C 6 w n 3 B h 8 y h P 1 8 q k F s t - l P 8 l z u I v k 9 q B m 8 _ i J g i 7 c i n v l B j g y R 8 k r - C w 6 5 2 I n 3 h s E i t m v B z o h u B t p w 2 N y p w _ D v 5 6 q E m - x - F 9 v 3 5 C 4 5 v 3 H 4 9 5 g D t u w 8 D q o p 6 D 1 x g 4 E i m l L 8 q v y B 4 i 5 z C 9 1 - l d _ _ l j G u 0 k - I - 4 z x K r x 1 y C 9 r 2 3 B q 1 3 2 B m t 7 2 C v v 5 _ D 3 y m t I 1 z y 2 E r 8 m u B - 5 3 k Y i 3 g 1 Z y w 8 r 7 B u 8 z l B x o 9 L g n u d g 8 r 3 C y y w z J - n w k E r y w 0 H m t r 3 B 3 o y 4 K g k o y C 4 s y 7 D 7 h l n D 9 g t 2 B s 3 r c h n 2 y L - x u j B - v - 7 X 2 g x 6 D x - w 8 C r 8 y j D 1 9 w o q B 6 - t q F u s r m M 5 w 3 b x s i s D k h u 8 I 1 q 2 g L l j j y B 1 v p g D - v 8 7 F l _ t G 2 s t v E s x j t D l 0 k h E 3 m 7 i E i k 8 h C w u 5 2 D n 2 6 Y 6 4 k Q _ z q h B m _ 3 v D _ l 9 Y 6 5 z 7 B n 5 j 0 O 8 x 2 y E 0 m w u B 5 r h 9 E n 6 z Q 1 1 t 4 U 4 p g g M 7 x w 4 K j 3 0 7 C 1 l i r Q 0 t z z C v u _ t M x s j - F k 0 - K o 9 q o B z 2 j V s w z i B j t n 2 G - r o z Y l w w y E 7 w n U r o - 0 C w 0 n X 0 u i 3 G o n h I 9 h 1 h G 0 z 3 s K 9 6 u s C 8 x 2 z D h n 9 u D y w 2 z E m g 5 o E i 8 v 9 M h 7 z h F h 8 y - C s t w n B l 0 i t B 2 _ 6 e l u v o E z 4 y o E s n p 5 B v w n l F 6 p r O _ h q t F 1 - v r 9 B o h v r D j z 4 X t m 1 I i 3 p Q j h 3 i E 6 7 q Z s n w K o y n F k o _ S u 0 y 7 C k m s 1 B j 8 2 m B z x 6 - B 4 1 0 1 B t o 1 3 H 5 g 1 h J u x r d p h 6 G m 3 n 8 M 7 t k u B w t m J v k j t C i _ y R o s 2 U 2 g M 9 9 8 o F 4 - r t D o w _ R s y 5 - G 8 z n g F h k 9 v B _ r o 2 C 8 h 4 3 C - 5 - P o 5 3 q D u 0 5 s B y k 6 r C u z 4 w C 5 k s Y p v n v G v _ x w e & l t ; / r i n g & g t ; & l t ; / r p o l y g o n s & g t ; & l t ; / r l i s t & g t ; & l t ; b b o x & g t ; M U L T I P O I N T   ( ( 8 8 . 7 5 9 7 1 0 0 0 0 2 7 7 9   2 6 . 7 0 7 6 2 2 0 0 0 1 1 6 7 ) ,   ( 9 2 . 1 2 5 2 0 7 9 9 9 5 8 8 1   2 8 . 3 2 3 7 8 7 9 9 9 5 5 5 1 ) ) & l t ; / b b o x & g t ; & l t ; / r e n t r y v a l u e & g t ; & l t ; / r e n t r y & g t ; & l t ; r e n t r y & g t ; & l t ; r e n t r y k e y & g t ; & l t ; l a t & g t ; - 8 . 7 9 8 2 2 5 4 & l t ; / l a t & g t ; & l t ; l o n & g t ; 1 2 5 . 9 4 8 9 2 1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6 9 7 6 7 4 2 4 5 6 3 2 6 8 8 1 3 2 & l t ; / i d & g t ; & l t ; r i n g & g t ; x 7 _ n 4 t p q l K g t m w J 9 n u 5 G j 6 - C n 7 i - R n 5 t C 1 l y v W 7 8 p g B t q 0 y C _ m i x B o x m I 1 v B j z 4 q P z j a 5 s v C p y j i O w h - 9 D w w p e z g s w C n q 6 n K 8 3 h s D r u J 3 l 5 L x u 9 F 7 k j m K - 8 9 g C h _ 2 P _ l 7 L p 7 w g K n t h S q o j x C m i s 1 C k v t y K 0 w R z v p 6 O y _ j b w h X q i r 9 C 1 p p F 0 5 l m J u 7 v k B s v v w B u 9 g 2 E - o n J 6 u I r w i h I p o u h E i _ 4 k C v 9 j r B _ 0 1 C 1 r n 3 U v z H q v j i G 3 2 g I y 1 o 8 C l z 6 D y w 6 o J s g r _ C 0 0 r 8 D 8 n p B o v x z M s - 1 S t z u C i 0 l l R - u 6 - B u h y r D 5 4 q l D - n _ B q h w - F w u 0 4 B t u i r H - y 8 P 0 _ s r E z q q _ B 4 j i V u i z f 1 p 8 8 G t 9 5 K x 4 9 p B x g x n J p k r y D k n q 6 B 5 q l 0 B 0 v W p l k a - j z 4 I v y r I t l P k r m h F u 4 j x B 6 4 y t E 8 t 1 a 8 y - q E n G t k c p n l B 1 0 2 _ Q 5 y 4 O g _ 0 o M 0 2 n i F v t y C x v v u D 1 v h L q s 0 l I 8 l h z B 2 v 2 C _ 2 i k K 4 3 6 H s 0 3 1 D x z o g D q 9 1 h B h h 0 q G o k 1 0 I p 8 7 K k u - q B u w k q M 4 l v U - r o q F x 1 0 C _ 0 5 W q s _ m E t 8 _ T 7 5 7 x E j v Y & l t ; / r i n g & g t ; & l t ; / r p o l y g o n s & g t ; & l t ; r p o l y g o n s & g t ; & l t ; i d & g t ; 8 6 9 7 6 9 9 3 6 2 6 0 1 4 3 5 1 4 0 & l t ; / i d & g t ; & l t ; r i n g & g t ; o 1 _ k z v 8 p p K - _ j q F u k z q H p v z q B i z r s F o l v z J y z o E - 0 p t C _ 3 l x K 5 8 q V - t v 4 G 3 i 9 U z h y w H 2 r i N k q i u B 0 r q o E s 4 t 5 D 1 z g g R 7 v g c 1 t w T n u w 3 C y g r 0 D o x _ D h v z 5 D 8 8 0 Q v u n f i p 6 s B p j 8 k E s 1 9 6 B p m m C t g i 0 B z o r h W - O s x 6 D z j v 1 T y 1 t y I 2 m h G l t 8 - D g n E 9 1 - 0 S y l t H y l m I z g s 0 Q 0 - 6 U l w 0 2 G - x o p D h j p p D 9 z m 2 G j j o y B 3 u j E u l 8 3 X h n 7 2 D 9 3 z D 7 6 h j E 8 2 o _ D 7 z q 2 C m 6 q 9 G i z 6 w B o t j h H n x _ m G w 6 o z H y h g t D w n p w D 7 - Z 5 r _ C s 2 j _ B q j 9 j C 9 u l m G 8 2 u k Q z r q B 9 - t n H l t j M - 0 2 z I n 6 w 3 C 6 _ 3 W u - 7 5 K q _ l 0 C t p p h E r 8 _ B j 7 q D m 9 5 4 D t l 6 H l 7 y - C 8 g o 0 H 9 j 8 B 1 y 1 - P 3 0 t C u - u 2 C j 0 h j D 6 6 u C y z 4 s B 8 1 0 7 B w t h u B t j w g D - 4 0 l F 6 y 3 0 C 0 x i c x n o k H 0 6 6 n O g x g L s s r 4 G g k 2 v D n _ x 4 D 4 - 1 k K - h 5 V r i 0 R z 0 x 2 Q z 9 u G 1 o x m H m j n p K k 5 6 u F y 5 2 m B 3 x w v C z 4 1 0 T g l i i C n 1 t 4 B 7 h m y I k w v z I o o f z s _ 2 H r u 4 w O - v l 6 C 1 6 s F 7 1 q y P 3 l v r I u 4 5 F h s x e x r h 9 M l s q K l j l z K g n 3 i B k 1 g s F j _ p 0 L h _ p 0 L q o 1 e o 2 z k F s w v M p u s s L 7 v y 0 R u 6 i S j r k v D 9 3 1 h C 9 n 7 x 5 B o h 3 r B 0 w l p C 9 x 2 w B g z y i I r l 5 Z _ 3 i M 1 r u x K 8 6 z S 0 r 9 6 B k p n 2 J z r - H 8 9 w 7 C 6 4 m o I x - l 6 C 0 p 2 4 H v l j w C g u r D _ p 0 _ b k z z B x u w l X 2 w u C 9 z - i D w h 1 - Q r h x - D n j L r m g o D s 6 r 0 D o n o 2 C u j m m L 1 F r 2 D - y y 2 V t 9 7 3 E v q 0 w E l j L 8 9 z - J g 6 6 U l 6 x t L j 9 3 x C o v o 2 C z - 6 F v g y j T 3 p 6 k D 0 6 o 8 D g q S _ j u m N w k 4 5 G 1 x y p B u s x o Q 0 r - _ D t 0 7 O 6 g r 8 E v 1 2 p F p o 9 y E 3 9 u i B g x 6 h E 4 j k y F j x q C w 7 9 j H 4 s 8 _ F n 1 8 L - - v 3 O w z q E z j 2 2 E l n _ U y t 3 i L w g 4 k D 5 q m 4 B g 2 1 v F 8 z h z B 5 7 t m D h - m z I k _ s C 6 r n q I z k 6 x L g 4 9 g B g i 4 v B - 9 q n S m v 6 h C j n _ i L _ l x 4 B k l 0 x D _ t 4 2 J 1 7 m m V i w i F q 5 q 8 E t s u p I w 2 h g E s y 0 - J 1 8 8 Z 7 3 1 t E n s - i C y s w q E 6 x - k B s k q 4 B x 3 o D t r 7 v G 2 k 3 4 L 9 p m o C l u 5 L g g g 0 D p g 8 k E 8 y i 9 B h _ 6 F t t 3 i H 5 1 t z G y r 9 8 L w 5 4 J r q 4 5 B k z 2 t L 1 2 o _ C 0 6 7 j E z z j _ F u r 7 2 B 6 u o _ B r _ 8 4 R h _ p 3 F l - q p B w s g 0 G g g k B x 8 _ 5 S u _ 8 Z t l y _ B - i x 2 E m n 6 r B 4 x _ 5 I 4 6 m H j p q 1 K l p q 1 K 9 h z F o w 2 6 M u y w l B k r 8 O q 7 4 m K n 3 3 U n 7 n v L 5 _ 1 z C 5 l r E t m h o K i 6 n j K 0 q D - 6 j C n 5 s r Q 5 k 8 F 3 7 n r I g 2 1 c q k s x B j p 0 7 H v k p y D h 8 o _ D l - g g B n u s 7 B 5 u h l E k j _ o I i 3 s 4 C v u i C v _ k g H 8 4 y w H v 5 5 t B k z 5 m B p s j k G h m t H 8 1 k L 4 n j y G t h x f u 2 y N 4 z x w D 1 g 4 F r o t 1 D r p t 1 C n z t w O 5 1 q E 9 m l 0 B 0 k 7 h I v _ v 9 E l 8 0 1 D u 2 g v F j 1 p J l k 9 x C - t w q E i 9 8 8 E y r 9 2 H r 9 u a p 9 v M k z p z E x w h z F 8 0 - w N 2 5 R 7 n 8 8 B q 4 W 5 8 j l M _ h l m F 4 u g b s i 6 7 B h s n L 1 n v u K 0 w 3 a y 6 m t N 3 R 8 u n k L _ - q F 7 3 g L 7 v s s I p v v g E 1 5 3 k I n j T p j W q q 3 h B _ 9 t 5 Q 7 z - t C 6 y t 2 C s z 0 l B k 7 k S 4 1 0 y K 8 i 7 F 6 o 6 l C 7 s m Z p n 3 s I i 0 q Q t 9 w 3 K 8 n j D u r I t r z s W l 4 4 P m 7 j z D z 1 s l E v - w B q h h y U l 2 8 F h s 4 y M 0 v h h B t - i h I u 8 r T 9 i k 0 J n m y n C v z p j B i 4 3 z C s r j M _ 7 3 Z _ 4 3 O v j x x B 7 8 w X 0 2 V q k 5 G 6 1 z 0 C - h m 2 C 2 2 n I x 2 2 v E j g 9 n D h k - l B q j z v C z h 6 w B z 2 x U n 7 l 3 B 1 v n 6 B y y 5 s G 3 h h t B g - g M v 0 B n u 4 k D 8 5 4 - E 1 _ z r K h v 8 n B 0 r v G v t 2 l D v 5 z _ B 7 2 9 S k 2 g 9 B m g 7 0 F h k 1 E s s r _ J j 0 Y t m x g C - 5 k q D _ i m m K q k 0 t C i o - s F q 3 6 E h t 3 8 E 6 9 r j B w 9 y t C k u 6 _ D r o 3 v B 4 z 1 d u 2 q 7 C s 0 7 3 D u s z u F p k g 6 E _ o h m B w r y v C r 3 8 s C 2 s X p o t L k o x I y u 7 p C v o - v D n u s v C 7 r B u 3 g k M - w 7 R w i w 0 K u h 7 m B y j h 8 B 9 j _ O u l F k j s x B p 5 7 C p k 1 t F - s u G w 4 0 o B t 5 3 k D - o i n B q l m 4 E g i t n G g n u 6 C o 7 v D r p n 5 B u o r 2 C t r z Y 7 5 7 h B w l y v C 2 s w D 4 v 2 W p p h z J k m w k B 2 7 v w B - m m i B 3 1 2 2 H 4 s Y 8 l u 6 J t 6 3 T h 2 5 - E r 7 m J v r 8 7 B n 4 r X 6 8 w i B j k q F n z y y B x u j G _ h 6 t D n w l k C z 3 i C o w y w M x p x D i 6 r n I 7 p - U y k k z D n 6 6 o C 8 t o O _ j o l M p n r 8 B j n h 4 E - i 1 E v n k k C 3 _ N n s w H 3 n 2 w D 6 h k F 2 q o L s 8 - q I 7 _ u p B 2 i 2 z J 9 v g 4 D 1 3 7 u B j j p u K z j q - D r 1 v 2 C k _ t o C 0 l s 6 H - _ 9 s G s g x k D x 0 t i K u 4 l p B 9 u m x E l j g _ J g 3 5 2 B u h u - K _ u x u G 0 x 8 2 C 5 1 i j B o 1 y _ G x q 4 i B q 1 - o C t 7 o - B m o q v L 3 1 1 0 H x u 2 K k w u 4 B 2 r 6 u D 1 3 h g D n p x w R 3 y B o 2 w 5 K x r 3 N w p t 1 B 3 y _ 4 M s 7 _ m G 5 7 n r I 6 v o r D 6 i 9 R o 1 j y H 2 2 P 9 q 2 k E 5 t s 2 F 3 7 4 S p 5 r s D q v G n x 1 0 D o h h H n 1 _ F 6 h h O q m y M p y 2 U _ l o B 0 u n C 0 3 e n 9 k Q l u 1 E i 1 6 S 0 y q M 5 s m 0 C s y 7 D k t 5 k C y 4 r u B h - 6 H n 8 n 5 B 6 0 w u G p r i E x r _ 1 C s u t K q 9 g y J 4 i n D 5 n 2 j B p v l v F z k 6 L 6 j t z C k m 6 K z _ u M x v u 8 O 5 9 h B q 1 1 P 0 n - d - z 4 M 6 j w q E 3 6 6 J z 3 u u T i m _ l C w 2 1 2 B r 7 9 4 I k v g I p h p p D z g 2 S n _ 5 z B s 6 _ C - 5 1 t H 2 k g i B i l _ d n n 5 w G m u t B z _ 1 n L 2 l B t 6 q k B g h Q - i a 3 4 o w E v h 7 d 1 w 2 H t h j C 1 k z L p 5 0 q C o s s X t w o I 0 m k 1 B u 8 z B 5 j n x D g g u v E h q B 3 w 6 z C g g i v D 5 6 2 1 B _ m n T t k n x J g 8 v x J 2 y 9 J k x - 3 B n u z 9 B p k i 9 L 4 5 I w g o 2 I r q p m B v z s L 9 n m g F x m p R h z y J m s E m 3 C u 2 B 8 2 g g R h z 9 r B _ x r y L 4 x n C i v 9 B n 3 v s G n p y B u v m g D 8 _ h n L 3 n - z D s j U 7 2 y r E z m i 5 B q g g F u 7 v N 4 1 q G 5 m B 9 7 p F l y p n E 1 n l v C g 6 s j K l i v C l g L I j n q J x t 9 S p q l U 1 2 y j C p E - q 7 B r x h k D 4 z 1 _ B r _ y J o - 1 u C n y g 6 E 7 1 t G _ 0 - D g j g p C 6 j 4 r E q o 4 2 B x w 2 i G 4 p 9 J 3 s x j E h q 3 G 2 i F q g i i B i o s - B 0 v y 9 J o q k _ B t j t B l 6 h d m w l n F - 0 1 s F q m - c m 5 g L h h H i q 1 3 B 1 s 6 I n r 2 V _ 2 p k B 4 0 D v r _ i E k p m a - i 3 E 5 1 9 E 2 n u 8 B y u q n E w 5 7 Z k g g C m 2 q 4 C 6 w - c w x h I l o k f y _ 5 s D 3 0 z e 0 j 3 K 9 u D 4 g h m C q h n 5 C n 1 v 4 B 4 z D w k 3 K 9 8 7 9 D v 5 4 u C & l t ; / r i n g & g t ; & l t ; / r p o l y g o n s & g t ; & l t ; r p o l y g o n s & g t ; & l t ; i d & g t ; 8 6 9 8 1 7 5 0 7 3 1 7 9 1 4 0 1 0 0 & l t ; / i d & g t ; & l t ; r i n g & g t ; z 0 5 r l r 5 q v K g j j S j 8 H 7 q 5 D i x z 0 B 5 p l L r r u Z k v 3 s B y q 5 - E s g S h j T 3 g 4 0 F x v l t C n u i C v s t B y 1 8 k D m y m 8 B r C 3 w C x i h p B o x 6 s B g p 4 k D & l t ; / r i n g & g t ; & l t ; / r p o l y g o n s & g t ; & l t ; / r l i s t & g t ; & l t ; b b o x & g t ; M U L T I P O I N T   ( ( 1 2 4 . 0 2 9 8 1 6 0 3 6 3 9 3   - 9 . 4 9 0 0 7 9 6 6 3 1 9 7 1 8 ) ,   ( 1 2 7 . 3 4 1 1 2 5 0 6 3   - 8 . 3 2 1 9 6 8 5 0 1 9 7 5 4 8 ) ) & l t ; / b b o x & g t ; & l t ; / r e n t r y v a l u e & g t ; & l t ; / r e n t r y & g t ; & l t ; r e n t r y & g t ; & l t ; r e n t r y k e y & g t ; & l t ; l a t & g t ; 1 9 . 1 3 9 9 9 5 5 7 & l t ; / l a t & g t ; & l t ; l o n & g t ; - 7 2 . 3 5 7 0 9 3 8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4 4 3 4 5 7 1 9 0 8 1 9 2 6 6 5 6 1 & l t ; / i d & g t ; & l t ; r i n g & g t ; q i 0 6 v w n j 0 E y J r j B h P 4 E o G y w B 9 k B 0 F o D 0 W j G & l t ; / r i n g & g t ; & l t ; / r p o l y g o n s & g t ; & l t ; r p o l y g o n s & g t ; & l t ; i d & g t ; 8 4 4 3 5 2 2 0 9 6 3 6 5 0 4 3 7 1 7 & l t ; / i d & g t ; & l t ; r i n g & g t ; o r k r k y s y 1 E v F z F 8 J 2 E l F o M 3 h B j D 8 D u 3 C w D g C q h B 8 g B v U s H & l t ; / r i n g & g t ; & l t ; / r p o l y g o n s & g t ; & l t ; r p o l y g o n s & g t ; & l t ; i d & g t ; 8 4 4 3 5 3 9 3 4 4 9 5 3 7 0 4 4 4 9 & l t ; / i d & g t ; & l t ; r i n g & g t ; 1 r 7 9 i r 9 w 2 E j I i H y x C i k B k H l D h D y x G v B x C 3 m D y h B p C l G q E 1 w C 3 B y C i n B 8 g B j C & l t ; / r i n g & g t ; & l t ; / r p o l y g o n s & g t ; & l t ; r p o l y g o n s & g t ; & l t ; i d & g t ; 8 4 4 3 5 7 1 4 7 1 3 0 9 0 7 8 5 5 3 & l t ; / i d & g t ; & l t ; r i n g & g t ; 9 r 8 7 - p n q 2 E 2 G _ a l I q m B 2 G v D x D _ V k g C t 1 C 9 r C 4 D k L y F y D - x D p C 0 W w H j C & l t ; / r i n g & g t ; & l t ; / r p o l y g o n s & g t ; & l t ; r p o l y g o n s & g t ; & l t ; i d & g t ; 8 4 4 3 5 7 1 5 7 4 3 8 8 2 9 3 6 3 3 & l t ; / i d & g t ; & l t ; r i n g & g t ; z k s x o z t t 2 E 0 G t L u N q C h D 4 P q X t H y P p E o L 0 F n E w K - H 6 R 4 G u C 6 R - F & l t ; / r i n g & g t ; & l t ; / r p o l y g o n s & g t ; & l t ; r p o l y g o n s & g t ; & l t ; i d & g t ; 8 4 4 3 5 7 1 6 4 3 1 0 7 7 7 0 3 6 9 & l t ; / i d & g t ; & l t ; r i n g & g t ; q 6 4 z 8 m v w 2 E p X v D 0 E l F z 0 B t H 5 G 1 E i c - D j C & l t ; / r i n g & g t ; & l t ; / r p o l y g o n s & g t ; & l t ; r p o l y g o n s & g t ; & l t ; i d & g t ; 8 4 4 3 5 7 1 7 4 6 1 8 6 9 8 5 4 7 3 & l t ; / i d & g t ; & l t ; r i n g & g t ; z 0 i l j j k u 2 E s E 7 c z F x D v O l F _ D i C u D 9 m D g C p C g D u B & l t ; / r i n g & g t ; & l t ; / r p o l y g o n s & g t ; & l t ; r p o l y g o n s & g t ; & l t ; i d & g t ; 8 4 4 3 5 7 6 9 0 0 1 4 7 7 4 0 6 8 9 & l t ; / i d & g t ; & l t ; r i n g & g t ; u 4 6 j _ l m 1 2 E x X j P y M t W v C z C h g B t G 7 I & l t ; / r i n g & g t ; & l t ; / r p o l y g o n s & g t ; & l t ; r p o l y g o n s & g t ; & l t ; i d & g t ; 8 4 4 3 5 7 6 9 0 0 1 4 7 7 4 0 6 9 0 & l t ; / i d & g t ; & l t ; r i n g & g t ; 5 v o 7 n 8 x 1 2 E r D n L x D 4 C 7 b g U 4 w B i B 1 n B m m B y a 1 H k G 7 E y X G x I l F 3 g B R - R k G 9 C 3 M k I h R c 8 D i q B 6 I t B u D - J m D k F - t D 7 p B v F g H 7 B q E 6 R - D 2 B 0 D t E x E o D k F 1 - B i O i F _ o D h g C o W 2 R & l t ; / r i n g & g t ; & l t ; / r p o l y g o n s & g t ; & l t ; r p o l y g o n s & g t ; & l t ; i d & g t ; 8 4 4 3 5 7 6 9 0 0 1 4 7 7 4 0 6 9 1 & l t ; / i d & g t ; & l t ; r i n g & g t ; z 2 y 5 o w r 1 2 E - H v D - B u G _ P u F k P 2 H j G & l t ; / r i n g & g t ; & l t ; / r p o l y g o n s & g t ; & l t ; r p o l y g o n s & g t ; & l t ; i d & g t ; 8 4 4 3 5 7 7 6 5 6 0 6 1 9 8 4 7 6 9 & l t ; / i d & g t ; & l t ; r i n g & g t ; 4 8 q t h y g 2 2 E s E x D 1 D n D _ I 3 H _ Y 8 D l B z C 0 D r Z n G 5 D 0 K 8 E & l t ; / r i n g & g t ; & l t ; / r p o l y g o n s & g t ; & l t ; r p o l y g o n s & g t ; & l t ; i d & g t ; 8 4 4 3 5 7 7 6 5 6 0 6 1 9 8 4 7 7 0 & l t ; / i d & g t ; & l t ; r i n g & g t ; y 3 w u q 6 _ 3 2 E w Q k N 4 C s C 3 K h D 8 D s D k 2 B 1 C 2 D i F _ C 9 H & l t ; / r i n g & g t ; & l t ; / r p o l y g o n s & g t ; & l t ; r p o l y g o n s & g t ; & l t ; i d & g t ; 8 4 4 3 5 7 7 9 3 0 9 3 9 8 9 1 7 1 3 & l t ; / i d & g t ; & l t ; r i n g & g t ; 6 h t g v h 2 8 2 E t D w E 2 E 1 F s i C 3 D i J h S 7 7 B z g B 8 x J l s C 5 q G 2 I r E u I t U h Q 6 m B 2 H r M l M 5 D r F y 0 B 8 R g 8 B r 6 C s K h x B 7 D & l t ; / r i n g & g t ; & l t ; / r p o l y g o n s & g t ; & l t ; r p o l y g o n s & g t ; & l t ; i d & g t ; 8 4 4 3 5 7 7 9 3 0 9 3 9 8 9 1 7 1 4 & l t ; / i d & g t ; & l t ; r i n g & g t ; 0 5 q 8 4 g x 8 2 E 9 H u E 1 F m E 8 - B g G - B s C j S _ D s D 9 G n J n M _ C w C g C p J y H s H & l t ; / r i n g & g t ; & l t ; / r p o l y g o n s & g t ; & l t ; r p o l y g o n s & g t ; & l t ; i d & g t ; 8 4 4 3 5 7 7 9 3 0 9 3 9 8 9 1 7 1 5 & l t ; / i d & g t ; & l t ; r i n g & g t ; x r 0 m 0 t r 8 2 E w C w E 2 a j u B q x B t S t t C s U h O p K 1 G o I 3 E r C y H 1 o C 7 e q O y 4 H g D u B & l t ; / r i n g & g t ; & l t ; / r p o l y g o n s & g t ; & l t ; r p o l y g o n s & g t ; & l t ; i d & g t ; 8 4 4 3 5 7 7 9 3 0 9 3 9 8 9 1 7 1 6 & l t ; / i d & g t ; & l t ; r i n g & g t ; j i n w y 3 x 8 2 E 4 G t I 1 H k G w F 4 F 2 H s H & l t ; / r i n g & g t ; & l t ; / r p o l y g o n s & g t ; & l t ; r p o l y g o n s & g t ; & l t ; i d & g t ; 8 4 4 3 5 7 7 9 3 0 9 3 9 8 9 1 7 1 7 & l t ; / i d & g t ; & l t ; r i n g & g t ; w t j 0 8 o 9 7 2 E u h j L w v 7 B 7 g 3 C p 7 z B u r j E 4 h 8 D t l t J v y k D 0 m p E u h 3 D & l t ; / r i n g & g t ; & l t ; / r p o l y g o n s & g t ; & l t ; r p o l y g o n s & g t ; & l t ; i d & g t ; 8 4 4 3 5 7 7 9 3 0 9 3 9 8 9 1 7 1 8 & l t ; / i d & g t ; & l t ; r i n g & g t ; q 7 5 o q 0 x 8 2 E r D 8 G i H s G g J k G 0 I 4 B - G m F u 0 B 7 D & l t ; / r i n g & g t ; & l t ; / r p o l y g o n s & g t ; & l t ; r p o l y g o n s & g t ; & l t ; i d & g t ; 8 4 4 3 5 9 3 5 9 8 9 8 0 5 8 7 5 2 5 & l t ; / i d & g t ; & l t ; r i n g & g t ; n 6 k m 8 z 2 n 4 E 8 U u E v z F m 6 D 2 k N _ 4 D w j D r n P s D w 2 D _ - C 7 w I 8 _ D h e 4 k B u 7 B 6 0 E & l t ; / r i n g & g t ; & l t ; / r p o l y g o n s & g t ; & l t ; r p o l y g o n s & g t ; & l t ; i d & g t ; 8 4 4 3 5 9 3 6 3 3 3 4 0 3 2 5 8 8 9 & l t ; / i d & g t ; & l t ; r i n g & g t ; y r w 2 u v j q 4 E 4 G 2 C h C w q B o M - C z N m L 7 G 3 C r C g O - d 3 p B & l t ; / r i n g & g t ; & l t ; / r p o l y g o n s & g t ; & l t ; r p o l y g o n s & g t ; & l t ; i d & g t ; 8 4 4 3 5 9 3 6 3 3 3 4 0 3 2 5 8 9 0 & l t ; / i d & g t ; & l t ; r i n g & g t ; r 3 i j w x u o 4 E l I y V 9 F s C j D - C v C 8 B x E j H s O g D _ C & l t ; / r i n g & g t ; & l t ; / r p o l y g o n s & g t ; & l t ; r p o l y g o n s & g t ; & l t ; i d & g t ; 8 4 4 3 5 9 3 6 3 3 3 4 0 3 2 5 8 9 1 & l t ; / i d & g t ; & l t ; r i n g & g t ; h o x 2 7 - x p 4 E t D w E z D k E h h B s q B m e k G x C w D g C 6 b p M 9 Y _ m B 7 D & l t ; / r i n g & g t ; & l t ; / r p o l y g o n s & g t ; & l t ; r p o l y g o n s & g t ; & l t ; i d & g t ; 8 4 4 3 5 9 3 9 0 8 2 1 8 2 3 2 8 3 3 & l t ; / i d & g t ; & l t ; r i n g & g t ; y l h o x 4 m t 4 E u r F 8 5 B - 9 B g 6 B 2 f n d k a z i B x X z t G 4 r B v v B w 6 B h p B o Q o q B m x B - u F n b 5 n I 6 p B c u D o 4 C 1 i C l m B _ X p a 4 2 B z s B _ X y _ B 4 g G g 3 B - i C j J q H & l t ; / r i n g & g t ; & l t ; / r p o l y g o n s & g t ; & l t ; r p o l y g o n s & g t ; & l t ; i d & g t ; 8 4 4 3 5 9 3 9 7 6 9 3 7 7 0 9 5 6 9 & l t ; / i d & g t ; & l t ; r i n g & g t ; - v k 6 3 q 8 v 4 E 5 S l I i H 1 H - C l K g M n K x C o I 3 E y H z j B 9 H & l t ; / r i n g & g t ; & l t ; / r p o l y g o n s & g t ; & l t ; r p o l y g o n s & g t ; & l t ; i d & g t ; 8 4 4 3 6 2 2 4 6 1 1 6 0 8 1 6 6 4 5 & l t ; / i d & g t ; & l t ; r i n g & g t ; o 5 5 v o y r n 3 E w r B 6 J v S 8 o G 9 K s C j S 6 4 D j h B i e 5 4 G g o F 7 v D 4 D m L u T r k B 3 U 4 0 B 9 j D 7 w C i _ D x n C x j D l 8 E 7 D & l t ; / r i n g & g t ; & l t ; / r p o l y g o n s & g t ; & l t ; r p o l y g o n s & g t ; & l t ; i d & g t ; 8 4 4 3 6 2 9 9 8 5 9 4 3 5 1 9 2 3 3 & l t ; / i d & g t ; & l t ; r i n g & g t ; q r 7 6 x 6 6 j 4 E t D w E o R 4 a o J h D - C x C 9 Q p B 8 F n E 8 b - D _ C & l t ; / r i n g & g t ; & l t ; / r p o l y g o n s & g t ; & l t ; r p o l y g o n s & g t ; & l t ; i d & g t ; 8 4 4 3 6 3 0 1 9 2 1 0 1 9 4 9 4 4 1 & l t ; / i d & g t ; & l t ; r i n g & g t ; k x o 4 6 x 6 j 4 E o r B g N 3 u G s a i H 2 U r n B _ k E l u B - p I z 6 E y g F j X v k C i U 7 C 9 M - Z 4 c 5 5 F x 7 D 4 F 4 H i j B k D q - K l w E _ v F 1 k D p 0 C t 6 F _ u C g C 2 B - D 6 R & l t ; / r i n g & g t ; & l t ; / r p o l y g o n s & g t ; & l t ; r p o l y g o n s & g t ; & l t ; i d & g t ; 8 4 4 3 6 3 0 1 9 2 1 0 1 9 4 9 4 4 2 & l t ; / i d & g t ; & l t ; r i n g & g t ; _ z l 1 5 l s j 4 E _ i I q p j B z 3 C 2 y B l _ B - X q J 3 K 3 3 a t H r H s F 5 G n - E t 0 I i 9 I v a i h K 9 V m F u H & l t ; / r i n g & g t ; & l t ; / r p o l y g o n s & g t ; & l t ; r p o l y g o n s & g t ; & l t ; i d & g t ; 8 4 4 3 6 3 0 6 7 3 1 3 8 2 8 6 5 9 3 & l t ; / i d & g t ; & l t ; r i n g & g t ; z y 0 - w i s j 4 E s E y E q g B m Z h D t B k I 6 F z g C - I j C & l t ; / r i n g & g t ; & l t ; / r p o l y g o n s & g t ; & l t ; r p o l y g o n s & g t ; & l t ; i d & g t ; 8 4 4 3 6 3 0 7 7 6 2 1 7 5 0 1 6 9 7 & l t ; / i d & g t ; & l t ; r i n g & g t ; p p s v g z 5 k 4 E t D _ Q g R x D 4 E k E o C t K v C p l B s F u D 3 C t C p G _ N o W & l t ; / r i n g & g t ; & l t ; / r p o l y g o n s & g t ; & l t ; r p o l y g o n s & g t ; & l t ; i d & g t ; 8 4 4 3 6 3 5 4 8 3 5 0 1 6 5 8 1 1 3 & l t ; / i d & g t ; & l t ; r i n g & g t ; x 3 x x h p 3 3 3 E u J y J 2 J - B 3 D 3 W x B 8 d q 3 B t E h H l Q w b h M 4 N & l t ; / r i n g & g t ; & l t ; / r p o l y g o n s & g t ; & l t ; r p o l y g o n s & g t ; & l t ; i d & g t ; 8 4 4 3 6 4 0 0 8 7 7 0 6 5 9 9 4 3 7 & l t ; / i d & g t ; & l t ; r i n g & g t ; y _ p z i m x u 4 E x F 3 F 3 _ F 2 l V w g g B y o F 5 E o 2 D 3 C j E z 6 C 1 y G q 5 G m s S r i H i F l G j C & l t ; / r i n g & g t ; & l t ; / r p o l y g o n s & g t ; & l t ; r p o l y g o n s & g t ; & l t ; i d & g t ; 8 4 4 3 6 4 0 0 8 7 7 0 6 5 9 9 4 3 8 & l t ; / i d & g t ; & l t ; r i n g & g t ; x 6 6 k 9 p j u 4 E y Q v F 1 X 2 l B 0 E p F 3 H j S 8 1 F 4 Y m 4 D q D q I l E i r G 0 K n J r M l k B n G 8 E & l t ; / r i n g & g t ; & l t ; / r p o l y g o n s & g t ; & l t ; r p o l y g o n s & g t ; & l t ; i d & g t ; 8 4 4 3 6 4 0 1 5 6 4 2 6 0 7 6 1 6 7 & l t ; / i d & g t ; & l t ; r i n g & g t ; l k - 3 8 g v w 4 E 7 g 0 C o n 5 E 5 o s D 4 r v G h q 2 D u z 7 D j j 7 B & l t ; / r i n g & g t ; & l t ; / r p o l y g o n s & g t ; & l t ; r p o l y g o n s & g t ; & l t ; i d & g t ; 8 4 4 3 6 4 0 1 5 6 4 2 6 0 7 6 1 6 8 & l t ; / i d & g t ; & l t ; r i n g & g t ; l j - q n z 2 w 4 E s E q m D x D j Y s N u o E l D k 5 D 3 n B h 5 C 3 b v H u F 5 y E 1 z C l r C q s D _ j B k C l B m I 4 F 8 W 0 s C 2 t B H g p D q q G & l t ; / r i n g & g t ; & l t ; / r p o l y g o n s & g t ; & l t ; r p o l y g o n s & g t ; & l t ; i d & g t ; 8 4 4 3 6 4 1 2 9 0 2 9 7 4 4 2 3 0 5 & l t ; / i d & g t ; & l t ; r i n g & g t ; 7 7 6 m g y m r 4 E 4 G 3 F s C j F z I m j H 6 G 0 C 1 D s C m G 3 7 F y w K 4 F m F - v H 7 D & l t ; / r i n g & g t ; & l t ; / r p o l y g o n s & g t ; & l t ; r p o l y g o n s & g t ; & l t ; i d & g t ; 8 4 4 3 6 4 1 3 5 9 0 1 6 9 1 9 0 4 1 & l t ; / i d & g t ; & l t ; r i n g & g t ; v _ 0 y t 2 4 r 4 E s E x - J 5 3 g B g H s G m C t B w F 5 i I z 6 X 0 h E r B 2 B k S 9 D r 3 B & l t ; / r i n g & g t ; & l t ; / r p o l y g o n s & g t ; & l t ; r p o l y g o n s & g t ; & l t ; i d & g t ; 8 4 4 3 6 4 1 6 3 3 8 9 4 8 2 5 9 8 5 & l t ; / i d & g t ; & l t ; r i n g & g t ; 7 m o p h o q y 4 E y r B g R v 2 B x L r d n O v K r 7 B 3 G 1 C t N g 1 B y T 9 G 0 D k F j G & l t ; / r i n g & g t ; & l t ; / r p o l y g o n s & g t ; & l t ; r p o l y g o n s & g t ; & l t ; i d & g t ; 8 4 4 3 6 4 2 6 3 0 3 2 7 2 3 8 6 5 7 & l t ; / i d & g t ; & l t ; r i n g & g t ; 3 2 2 i q 5 x p 4 E q g w C l r J j r k C p z Z o l k B s 9 N i k 6 I 1 j J - o 5 E - s 3 B t s 0 F u j g C & l t ; / r i n g & g t ; & l t ; / r p o l y g o n s & g t ; & l t ; r p o l y g o n s & g t ; & l t ; i d & g t ; 8 4 4 3 6 4 2 8 0 2 1 2 5 9 3 0 4 9 7 & l t ; / i d & g t ; & l t ; r i n g & g t ; s w 5 7 i r h r 4 E 5 1 z O i i 0 X q 1 h R j p z h B _ 4 p y D s n 9 d z j y x G m 1 7 0 B o 1 8 n B w s 0 g M 2 1 w h C i 7 n l H - 7 x M w l i h B r j l _ B t 0 m p B r 2 o q C 9 i p s L w m q - L k i r _ I g u h y F i o 4 R 4 8 6 M 4 j 5 D i 8 u j B 1 8 5 H w 7 w v D n m y 2 C 7 _ g v E 7 q s X x 8 r z D o g - - C x h j b q m 9 E x g j D q s o O 8 s r 6 B s p v m B l 7 j x C h s v K 9 9 h v E 5 y o E s z h h B o 8 g j C i p 2 z F z j 1 k B 6 g w l I h 1 s z G w 1 k m F o 2 s i H j j t 7 I 2 3 6 m D 1 - i 8 G p _ v _ C l w 6 1 H n u 1 l L _ o 0 1 K 6 3 l r C x n s j e s z u l U j x i 7 R s z o w d 3 y g h D 1 w t r m B t n h w S y x z P m v _ w B y m 1 C w 6 6 l D 6 3 7 - F u y r y k B 0 r 5 6 s C 2 - x 7 D 4 x 7 q I 5 3 7 E g i 4 E z r l 5 B 0 u o h D 0 z s j C t v n g C s 6 u y G i 1 2 o Q 9 v x u B 7 m 1 K p m t w C p r 1 w n B 2 r k 3 C q 6 7 Y g t t 3 B y x 8 9 B _ h 5 N z 4 6 1 C 1 z g j I y i 1 8 B x i m y H 1 u m o E - 7 8 z W o _ m m z B 2 j q 9 B r y q t B r l y G u y z s C 1 _ x t B w g h 8 E 7 - 5 k C h m o _ B z w 9 2 D 1 r q 7 E i 8 w j B m l g C _ t q u C 2 u q y E w q z U l m 7 w B 2 - j t D v x 2 N 9 n g T p k - 8 B y q 1 i B k t 4 K 2 i _ W i r 4 Y & l t ; / r i n g & g t ; & l t ; / r p o l y g o n s & g t ; & l t ; r p o l y g o n s & g t ; & l t ; i d & g t ; 8 4 4 3 6 4 6 1 0 0 6 6 0 8 1 3 8 2 5 & l t ; / i d & g t ; & l t ; r i n g & g t ; 5 3 1 5 z - z n 5 E s E 1 F n D j F v H 4 T l B z C 6 F 0 H 8 z B & l t ; / r i n g & g t ; & l t ; / r p o l y g o n s & g t ; & l t ; r p o l y g o n s & g t ; & l t ; i d & g t ; 8 4 4 3 6 4 6 1 0 0 6 6 0 8 1 3 8 2 6 & l t ; / i d & g t ; & l t ; r i n g & g t ; t 5 s _ v k y l 5 E s n d w v a k _ C h r I 8 G 3 D m g C n r S _ u T 4 B o 8 I y q T 7 o K r R j E l k E 7 D & l t ; / r i n g & g t ; & l t ; / r p o l y g o n s & g t ; & l t ; r p o l y g o n s & g t ; & l t ; i d & g t ; 8 4 4 3 6 4 6 1 6 9 3 8 0 2 9 0 5 6 1 & l t ; / i d & g t ; & l t ; r i n g & g t ; s i g r 4 o l q 5 E v F 3 F 5 H i E 1 7 B 4 B 9 Q 6 F p G s _ C & l t ; / r i n g & g t ; & l t ; / r p o l y g o n s & g t ; & l t ; r p o l y g o n s & g t ; & l t ; i d & g t ; 8 4 4 3 6 4 6 1 6 9 3 8 0 2 9 0 5 6 2 & l t ; / i d & g t ; & l t ; r i n g & g t ; g k 4 5 - w n q 5 E w C 0 C v I j D h D p H o I o D p G q H & l t ; / r i n g & g t ; & l t ; / r p o l y g o n s & g t ; & l t ; r p o l y g o n s & g t ; & l t ; i d & g t ; 8 4 4 3 6 4 6 1 6 9 3 8 0 2 9 0 5 6 3 & l t ; / i d & g t ; & l t ; r i n g & g t ; 9 7 u 6 g k _ p 5 E _ M i W r D q a 3 D q C _ I 2 1 S _ I 4 B 5 G _ D t B o L _ D i C _ I i L h O - C s D x E 0 n B i D l C g 3 I l l C 7 I j I o _ C & l t ; / r i n g & g t ; & l t ; / r p o l y g o n s & g t ; & l t ; r p o l y g o n s & g t ; & l t ; i d & g t ; 8 4 4 3 6 4 6 1 6 9 3 8 0 2 9 0 5 6 4 & l t ; / i d & g t ; & l t ; r i n g & g t ; s s 2 1 3 - s p 5 E s E y E 6 C i E i q B h l M k E h F p _ C u X s y X 4 B i 2 B 8 Y 4 B u D w 1 F m J h F l W s 4 E z C _ B m D n G n - B 6 3 I t x v C 5 _ h B & l t ; / r i n g & g t ; & l t ; / r p o l y g o n s & g t ; & l t ; r p o l y g o n s & g t ; & l t ; i d & g t ; 8 4 4 3 6 4 6 1 6 9 3 8 0 2 9 0 5 6 5 & l t ; / i d & g t ; & l t ; r i n g & g t ; 8 - k z 7 o t q 5 E q E 6 J p C g D u J n I 4 E j D t H u F - G j D h D 4 D v E 1 E r G 8 E & l t ; / r i n g & g t ; & l t ; / r p o l y g o n s & g t ; & l t ; r p o l y g o n s & g t ; & l t ; i d & g t ; 8 4 4 3 6 5 9 8 4 4 5 5 6 1 6 1 0 2 5 & l t ; / i d & g t ; & l t ; r i n g & g t ; y p u x n n 4 j 6 E s E 1 F 8 g C i H 3 H 9 E w F j R m Y 8 b y K 7 D & l t ; / r i n g & g t ; & l t ; / r p o l y g o n s & g t ; & l t ; r p o l y g o n s & g t ; & l t ; i d & g t ; 8 4 4 3 6 5 9 8 4 4 5 5 6 1 6 1 0 2 6 & l t ; / i d & g t ; & l t ; r i n g & g t ; h g 0 _ p i 7 j 6 E 5 B v D h Y k K j D m C i C w D i p B t G n C j C & l t ; / r i n g & g t ; & l t ; / r p o l y g o n s & g t ; & l t ; r p o l y g o n s & g t ; & l t ; i d & g t ; 8 4 4 3 6 5 9 8 4 4 5 5 6 1 6 1 0 2 7 & l t ; / i d & g t ; & l t ; r i n g & g t ; 1 3 n 6 z n 8 j 6 E 0 i w X r 3 8 U 8 g R p 0 u C o 2 i a & l t ; / r i n g & g t ; & l t ; / r p o l y g o n s & g t ; & l t ; r p o l y g o n s & g t ; & l t ; i d & g t ; 8 4 4 3 6 5 9 8 4 4 5 5 6 1 6 1 0 2 8 & l t ; / i d & g t ; & l t ; r i n g & g t ; z k t q p 3 u j 6 E w C 0 C 2 C h C k w E p _ D g _ V 8 D 5 G 1 E s 2 C 1 U s n B 7 j B 1 P x O q K p M l C h j D & l t ; / r i n g & g t ; & l t ; / r p o l y g o n s & g t ; & l t ; r p o l y g o n s & g t ; & l t ; i d & g t ; 8 4 4 3 6 5 9 9 4 7 6 3 5 3 7 6 1 2 9 & l t ; / i d & g t ; & l t ; r i n g & g t ; l n 4 r s s 7 o 6 E y m _ B - m o D n o v F z _ m B 8 m 5 E i 5 B j 5 m B y i M u 4 P w w O g g _ D l - 5 C y _ T r u I s _ c o o 9 B 3 o x E n j g Q & l t ; / r i n g & g t ; & l t ; / r p o l y g o n s & g t ; & l t ; r p o l y g o n s & g t ; & l t ; i d & g t ; 8 4 4 3 6 5 9 9 4 7 6 3 5 3 7 6 1 3 0 & l t ; / i d & g t ; & l t ; r i n g & g t ; o u r k - u t p 6 E q E w E q s B l D g E l b k 2 B q T g C h E g D 2 M o K & l t ; / r i n g & g t ; & l t ; / r p o l y g o n s & g t ; & l t ; r p o l y g o n s & g t ; & l t ; i d & g t ; 8 4 4 3 6 6 5 8 2 3 1 5 0 6 3 7 0 5 7 & l t ; / i d & g t ; & l t ; r i n g & g t ; 6 p m n n - x q 6 E q E s l B 8 J l c q G 8 D n F q N 4 E s U 9 E c g T i T g L l a x E 4 L 4 H i D s K 7 L j U t M y H 8 C & l t ; / r i n g & g t ; & l t ; / r p o l y g o n s & g t ; & l t ; r p o l y g o n s & g t ; & l t ; i d & g t ; 8 4 4 3 6 7 1 1 4 8 9 1 0 0 8 4 0 9 7 & l t ; / i d & g t ; & l t ; r i n g & g t ; j q - i _ l x - 5 E w C 0 C r I 4 C t h B _ D 6 D x C y D j B r C 1 E p C y K _ E & l t ; / r i n g & g t ; & l t ; / r p o l y g o n s & g t ; & l t ; r p o l y g o n s & g t ; & l t ; i d & g t ; 8 4 4 3 9 7 3 6 1 7 6 8 6 9 3 7 6 0 1 & l t ; / i d & g t ; & l t ; r i n g & g t ; 2 k u o x v z j 5 E 5 2 0 l B 0 n s B 3 i 3 C q - s B 5 2 n D g 3 w B 4 5 _ B y j y E y 5 u F & l t ; / r i n g & g t ; & l t ; / r p o l y g o n s & g t ; & l t ; r p o l y g o n s & g t ; & l t ; i d & g t ; 8 4 4 3 9 7 3 6 1 7 6 8 6 9 3 7 6 0 2 & l t ; / i d & g t ; & l t ; r i n g & g t ; u t r 8 p 6 o j 5 E - m p H j 5 5 S s z s K v s s m B n o 0 R 7 v h K k 4 k 6 B k _ p v C u m 0 H 0 p s m B s 6 7 X 4 u o 3 B j 5 w R n 0 _ F 4 z y r B 2 p - H 9 t 3 O r x 8 G x u 0 R 4 4 m - B j h n H - 4 n T o - g L & l t ; / r i n g & g t ; & l t ; / r p o l y g o n s & g t ; & l t ; r p o l y g o n s & g t ; & l t ; i d & g t ; 8 4 4 3 9 7 3 6 5 2 0 4 6 6 7 5 9 6 9 & l t ; / i d & g t ; & l t ; r i n g & g t ; - j w x 0 k y k 5 E p l C x X 8 h C o N m E j O m M l s C 8 L 4 O 8 O 6 X 9 J y I q S h E g D 4 N & l t ; / r i n g & g t ; & l t ; / r p o l y g o n s & g t ; & l t ; r p o l y g o n s & g t ; & l t ; i d & g t ; 8 4 4 3 9 7 3 6 8 6 4 0 6 4 1 4 3 3 7 & l t ; / i d & g t ; & l t ; r i n g & g t ; 4 x n w 7 v u j 5 E K 5 B r L u E x D - B 6 J x T l D _ D 6 J j I 0 C 5 i B x I n D o C h F p H 4 B q I z J k P 6 F x G m F i d 5 C o I l H 2 B j Q w B j C & l t ; / r i n g & g t ; & l t ; / r p o l y g o n s & g t ; & l t ; r p o l y g o n s & g t ; & l t ; i d & g t ; 8 4 4 3 9 7 3 6 8 6 4 0 6 4 1 4 3 3 8 & l t ; / i d & g t ; & l t ; r i n g & g t ; o v 6 3 x 3 q j 5 E n o B w E 4 C l L j T v I 8 G 2 E y V 6 G 0 C x I n D x F p D n I 9 H r o B 9 s E n T j 2 D j C y C 2 R y C x D i b t D x D 7 D l I 6 E n L v D z D n D 1 D n F o C p I u s B x D 4 C u V n P 5 K n D l D k G i I j p B m J k H l D k G l D 4 G 1 F x I k J h F q E 5 X _ J 3 H z F 5 F s C g E v B t B n V z C q F 2 F x G t M g F 4 B z C 7 f o F 2 F 8 B w F n 6 B 9 J 4 K v E k C t E i P n E g T 3 E p E k I 1 C 5 C 2 F k G s D v E w F t m D 8 o B - J 8 X 3 J 5 Z - Q _ H o h E h H y T u T 0 T 9 G j K y L n m B h E 8 E & l t ; / r i n g & g t ; & l t ; / r p o l y g o n s & g t ; & l t ; r p o l y g o n s & g t ; & l t ; i d & g t ; 8 4 4 3 9 7 3 6 8 6 4 0 6 4 1 4 3 3 9 & l t ; / i d & g t ; & l t ; r i n g & g t ; 7 k h 1 u p o l 5 E 4 5 1 o E 7 q 9 q C g u 6 G s x i z C t r p c n 0 k M o h 2 S m r 5 F n p 7 Q 4 5 g _ B i y g d j x 9 P j 6 u K 8 u l E - _ v m B n 4 y b 2 x l v B k l p G & l t ; / r i n g & g t ; & l t ; / r p o l y g o n s & g t ; & l t ; r p o l y g o n s & g t ; & l t ; i d & g t ; 8 4 4 3 9 7 3 6 8 6 4 0 6 4 1 4 3 4 0 & l t ; / i d & g t ; & l t ; r i n g & g t ; 0 - g m 6 - q m 5 E l 9 B o B t 2 B y 3 Q h 5 E h m F 2 E 1 K u - B q g E w j B 4 B z n K h n E t k H u v B 5 C r k D g D t - B 6 _ C 8 E v j B & l t ; / r i n g & g t ; & l t ; / r p o l y g o n s & g t ; & l t ; r p o l y g o n s & g t ; & l t ; i d & g t ; 8 4 4 3 9 7 3 7 2 0 7 6 6 1 5 2 7 0 5 & l t ; / i d & g t ; & l t ; r i n g & g t ; t n 6 z 6 s k o 5 E v F v D z L k H 8 J 0 f p x S k a 8 G p P n O j h B t 0 B 2 Y z G j V k g G x m D v a r 9 C - q B x M i F 7 I z P & l t ; / r i n g & g t ; & l t ; / r p o l y g o n s & g t ; & l t ; r p o l y g o n s & g t ; & l t ; i d & g t ; 8 4 4 3 9 7 3 7 2 0 7 6 6 1 5 2 7 0 6 & l t ; / i d & g t ; & l t ; r i n g & g t ; 7 z s u p 1 h o 5 E 4 3 k F 4 1 8 G l 7 _ C h v z C 1 9 9 B & l t ; / r i n g & g t ; & l t ; / r p o l y g o n s & g t ; & l t ; r p o l y g o n s & g t ; & l t ; i d & g t ; 8 4 4 3 9 7 3 7 2 0 7 6 6 1 5 2 7 0 7 & l t ; / i d & g t ; & l t ; r i n g & g t ; v w p v x w 7 o 5 E r D _ G 3 D k J 7 j C k C l B 9 G t G r q B 9 I 6 E & l t ; / r i n g & g t ; & l t ; / r p o l y g o n s & g t ; & l t ; r p o l y g o n s & g t ; & l t ; i d & g t ; 8 4 4 3 9 7 3 7 2 0 7 6 6 1 5 2 7 0 8 & l t ; / i d & g t ; & l t ; r i n g & g t ; x s k q 4 q n m 5 E t D 0 C 5 5 E j c 3 r G g E k C 4 B 5 o N 7 7 C 7 G s P y H r n R n t D & l t ; / r i n g & g t ; & l t ; / r p o l y g o n s & g t ; & l t ; r p o l y g o n s & g t ; & l t ; i d & g t ; 8 4 4 3 9 7 3 7 2 0 7 6 6 1 5 2 7 0 9 & l t ; / i d & g t ; & l t ; r i n g & g t ; v v 8 i 2 y u m 5 E 4 Q 8 r F - c t T m H q Z z H 6 P 6 0 F h s C g q B q e 2 4 B w 4 B 6 w C 6 t D n K h V i P h K p k B l x B h q B v x G 3 j D 9 w B n h J w q E n G 7 D & l t ; / r i n g & g t ; & l t ; / r p o l y g o n s & g t ; & l t ; r p o l y g o n s & g t ; & l t ; i d & g t ; 8 4 4 3 9 7 3 7 2 0 7 6 6 1 5 2 7 1 0 & l t ; / i d & g t ; & l t ; r i n g & g t ; 0 t p 8 i 4 r o 5 E 2 M _ M r L j _ B p P 0 M 3 H z W u U l O 4 5 C o q B 4 D j V v l B s I 8 4 C s S m S 9 w B 8 m B k t B & l t ; / r i n g & g t ; & l t ; / r p o l y g o n s & g t ; & l t ; r p o l y g o n s & g t ; & l t ; i d & g t ; 8 4 4 3 9 7 3 7 2 0 7 6 6 1 5 2 7 1 1 & l t ; / i d & g t ; & l t ; r i n g & g t ; 8 i l l x 9 n o 5 E 2 5 y F 7 g g C 0 4 o B v _ m B h m o D 7 - n D 8 y W 6 - h B p 9 N m o Q l 4 5 B 8 5 l E 0 z l C y i j F & l t ; / r i n g & g t ; & l t ; / r p o l y g o n s & g t ; & l t ; r p o l y g o n s & g t ; & l t ; i d & g t ; 8 4 4 3 9 7 3 7 2 0 7 6 6 1 5 2 7 1 2 & l t ; / i d & g t ; & l t ; r i n g & g t ; r 2 7 1 m _ 5 o 5 E j L 7 S 8 Q r I 7 H t 2 E k k D q 4 B - R 3 M o I u I n p C g c l g C - I 4 7 B k B C & l t ; / r i n g & g t ; & l t ; / r p o l y g o n s & g t ; & l t ; r p o l y g o n s & g t ; & l t ; i d & g t ; 8 4 4 3 9 7 3 7 2 0 7 6 6 1 5 2 7 1 3 & l t ; / i d & g t ; & l t ; r i n g & g t ; 7 h r y g x x o 5 E h _ o H q g T 4 o m B l w 1 F x 7 i C q 2 i C s z 0 C 9 n 6 E _ n n B q 8 x F - h z E h t F k l 1 C 5 _ - E v - Q s 6 g F 3 z 2 L & l t ; / r i n g & g t ; & l t ; / r p o l y g o n s & g t ; & l t ; r p o l y g o n s & g t ; & l t ; i d & g t ; 8 4 4 3 9 7 3 7 2 0 7 6 6 1 5 2 7 1 4 & l t ; / i d & g t ; & l t ; r i n g & g t ; v q 1 5 2 p r n 5 E q 6 p B n 4 1 L r 4 r B 8 7 3 I o 9 s N h 6 z B n 6 h B k x p C v 1 5 F g g s G 7 w i F 8 z i G z v p D t 4 s L & l t ; / r i n g & g t ; & l t ; / r p o l y g o n s & g t ; & l t ; r p o l y g o n s & g t ; & l t ; i d & g t ; 8 4 4 3 9 7 3 7 2 0 7 6 6 1 5 2 7 1 5 & l t ; / i d & g t ; & l t ; r i n g & g t ; 3 r 3 p m g 6 n 5 E 5 B 4 o P y q i B p 4 L l D x _ T k 3 W 4 B 8 B j z B - l D u 6 H h k H 7 1 G 0 D - g I p g W h E x _ R z u I & l t ; / r i n g & g t ; & l t ; / r p o l y g o n s & g t ; & l t ; r p o l y g o n s & g t ; & l t ; i d & g t ; 8 4 4 3 9 7 3 7 2 0 7 6 6 1 5 2 7 1 6 & l t ; / i d & g t ; & l t ; r i n g & g t ; z r 8 u - 4 z m 5 E x F t 3 L s _ N t T m E 0 o R t o H u v E 0 g H t x L 2 p B v C w D i t H x 0 H n 0 C 7 u D m p B r C v 6 C s p E q o H h 4 D h - I & l t ; / r i n g & g t ; & l t ; / r p o l y g o n s & g t ; & l t ; r p o l y g o n s & g t ; & l t ; i d & g t ; 8 4 4 3 9 7 3 8 2 3 8 4 5 3 6 7 8 0 9 & l t ; / i d & g t ; & l t ; r i n g & g t ; v 7 1 4 s l 7 n 5 E i y B j - F 5 1 D z o B 0 E u R s x C n z D 3 Z i e h p D n S - E - U x m E _ 9 B - r B 3 C i 2 C t k D 4 3 H 7 D & l t ; / r i n g & g t ; & l t ; / r p o l y g o n s & g t ; & l t ; r p o l y g o n s & g t ; & l t ; i d & g t ; 8 4 4 3 9 7 3 8 2 3 8 4 5 3 6 7 8 1 0 & l t ; / i d & g t ; & l t ; r i n g & g t ; x _ 6 u m p 1 n 5 E q E n L 7 4 E t L l p B u Q s Z l F h D 9 C o L 6 _ O 1 E 8 H x M j J 8 E & l t ; / r i n g & g t ; & l t ; / r p o l y g o n s & g t ; & l t ; r p o l y g o n s & g t ; & l t ; i d & g t ; 8 4 4 3 9 8 5 4 7 1 7 9 6 6 7 4 5 6 1 & l t ; / i d & g t ; & l t ; r i n g & g t ; q 8 0 - j 4 w p 5 E o s b m 5 Y m j i D i k x J g 9 8 E 1 q U o m p F j 8 h K & l t ; / r i n g & g t ; & l t ; / r p o l y g o n s & g t ; & l t ; r p o l y g o n s & g t ; & l t ; i d & g t ; 8 4 4 3 9 8 5 4 7 1 7 9 6 6 7 4 5 6 2 & l t ; / i d & g t ; & l t ; r i n g & g t ; j l w t 4 0 o p 5 E t D 0 C z D n D x - C t - C x W t H i L o L t a t C n Q n q B i p J _ C & l t ; / r i n g & g t ; & l t ; / r p o l y g o n s & g t ; & l t ; r p o l y g o n s & g t ; & l t ; i d & g t ; 8 4 4 3 9 8 5 4 7 1 7 9 6 6 7 4 5 6 3 & l t ; / i d & g t ; & l t ; r i n g & g t ; 8 v x l r w k p 5 E u r B x D 9 B u G j k C 0 v E v B s l C 1 f g C r C u t B l x J & l t ; / r i n g & g t ; & l t ; / r p o l y g o n s & g t ; & l t ; r p o l y g o n s & g t ; & l t ; i d & g t ; 8 4 4 3 9 8 5 4 7 1 7 9 6 6 7 4 5 6 4 & l t ; / i d & g t ; & l t ; r i n g & g t ; r o v o 6 1 k p 5 E _ M o N j j B s 4 K g m H v O 6 q B o U _ L q D _ 1 L _ g D _ l C _ X 5 C r Z v g S v o C _ s C 8 o D i t B w Q & l t ; / r i n g & g t ; & l t ; / r p o l y g o n s & g t ; & l t ; r p o l y g o n s & g t ; & l t ; i d & g t ; 8 4 4 3 9 8 5 4 7 1 7 9 6 6 7 4 5 6 5 & l t ; / i d & g t ; & l t ; r i n g & g t ; 1 n 2 q 4 z p q 5 E p w 5 N 4 w E k 9 n E - m p F 1 l i C h s 5 C & l t ; / r i n g & g t ; & l t ; / r p o l y g o n s & g t ; & l t ; r p o l y g o n s & g t ; & l t ; i d & g t ; 8 4 4 3 9 9 0 7 2 8 8 3 6 6 4 4 8 6 5 & l t ; / i d & g t ; & l t ; r i n g & g t ; w 5 r o 4 m z q 6 E i l B 8 r B 3 F i 7 B g K 9 K j 2 C v 4 H _ - B t t B 0 P 3 M q X 8 S 5 G 1 C r B o F q 6 O h 7 C x 4 B y t B q W 1 p B - K & l t ; / r i n g & g t ; & l t ; / r p o l y g o n s & g t ; & l t ; r p o l y g o n s & g t ; & l t ; i d & g t ; 8 4 4 3 9 9 1 5 8 7 8 3 0 1 0 4 0 6 5 & l t ; / i d & g t ; & l t ; r i n g & g t ; 7 4 n 7 1 s l z 6 E m g p I 0 n 1 F q 2 w C h k Y 9 u V p g q C s i n B p 2 p B g z W w r K & l t ; / r i n g & g t ; & l t ; / r p o l y g o n s & g t ; & l t ; r p o l y g o n s & g t ; & l t ; i d & g t ; 8 4 4 3 9 9 1 7 9 3 9 8 8 5 3 4 2 7 3 & l t ; / i d & g t ; & l t ; r i n g & g t ; o g n 0 y 7 6 z 6 E 5 O 2 J w C n I t I 1 H m C t B 6 B 9 G - U 6 B z E m D n G 8 E & l t ; / r i n g & g t ; & l t ; / r p o l y g o n s & g t ; & l t ; r p o l y g o n s & g t ; & l t ; i d & g t ; 8 4 4 3 9 9 1 7 9 3 9 8 8 5 3 4 2 7 4 & l t ; / i d & g t ; & l t ; r i n g & g t ; - p p 2 s 0 2 z 6 E w C 0 C o N 6 C g J 3 D j D h D r H s G q e - E 4 S 9 E x C g G 7 G _ B l H w L j B h E 8 E j L 9 L j C h Z 8 C l L l C 0 K 7 D & l t ; / r i n g & g t ; & l t ; / r p o l y g o n s & g t ; & l t ; r p o l y g o n s & g t ; & l t ; i d & g t ; 8 4 4 4 0 3 8 9 0 1 1 8 9 8 3 6 8 0 1 & l t ; / i d & g t ; & l t ; r i n g & g t ; m v m r z w q 8 6 E z 9 B 3 F u G _ D q w B 3 G 0 D l E y W j G & l t ; / r i n g & g t ; & l t ; / r p o l y g o n s & g t ; & l t ; r p o l y g o n s & g t ; & l t ; i d & g t ; 8 4 4 4 0 3 8 9 0 1 1 8 9 8 3 6 8 0 2 & l t ; / i d & g t ; & l t ; r i n g & g t ; 0 2 t g s n v 5 6 E 4 G g H 9 K x T t h B q e 6 w B 4 p B v C x E 5 C 7 G 4 F m c 9 J m D g F 8 C s H j e 1 S z j B & l t ; / r i n g & g t ; & l t ; / r p o l y g o n s & g t ; & l t ; r p o l y g o n s & g t ; & l t ; i d & g t ; 8 4 4 4 0 4 5 6 7 0 0 5 8 2 9 5 2 9 7 & l t ; / i d & g t ; & l t ; r i n g & g t ; i s x r o q o j 8 E t 4 y 5 B w _ 8 j C 4 0 j k C i l o Q 6 7 n h f x v r y k B v 1 h y E i h 8 6 V 7 5 9 1 K s - p r K g 3 x T - k l - E m _ q i M 1 4 4 m C o w s 9 V 6 _ 2 h F 0 g h 4 G 0 w p q H m i 0 P 8 r n q V v s r s O t s v _ J h n o m T m g u s B 9 o m 2 C 3 q p J v 4 z Z 6 v 3 z D w 5 6 _ G m i 3 u B 0 2 0 P r _ u 1 B o t y p F p _ x W i v m g I 2 n 6 - C 9 3 3 r 3 B z h z y C q 4 n 0 C o k 1 8 B 7 m 8 _ D 4 k 2 Q 9 m 8 H 1 9 u Z 7 q q w B u _ l 6 D u 2 p Y 6 x t l g B 3 _ n g D l n q t H l t 3 S t t 4 n V x 8 _ g J & l t ; / r i n g & g t ; & l t ; / r p o l y g o n s & g t ; & l t ; r p o l y g o n s & g t ; & l t ; i d & g t ; 8 4 4 6 5 5 2 3 5 0 4 1 1 1 9 4 3 6 9 & l t ; / i d & g t ; & l t ; r i n g & g t ; 2 3 0 r x 0 q u 4 E s E 2 J 2 C u N l D h D 7 C h N 1 C y D 2 B 0 B n G _ C & l t ; / r i n g & g t ; & l t ; / r p o l y g o n s & g t ; & l t ; r p o l y g o n s & g t ; & l t ; i d & g t ; 8 4 4 6 5 5 2 5 5 6 5 6 9 6 2 4 5 7 7 & l t ; / i d & g t ; & l t ; r i n g & g t ; 4 v r 2 n m p w 4 E j L 2 J v v B w f x D s B 1 X _ G 3 D l D v b 3 0 B _ D v C q L k h G u 4 C g C n Q w H j C & l t ; / r i n g & g t ; & l t ; / r p o l y g o n s & g t ; & l t ; r p o l y g o n s & g t ; & l t ; i d & g t ; 8 4 4 6 5 5 2 6 2 5 2 8 9 1 0 1 3 1 3 & l t ; / i d & g t ; & l t ; r i n g & g t ; h _ u 2 9 9 n z 4 E 5 B z F q N k J 6 I l B w D h K r G j G & l t ; / r i n g & g t ; & l t ; / r p o l y g o n s & g t ; & l t ; r p o l y g o n s & g t ; & l t ; i d & g t ; 8 4 4 6 5 5 2 6 2 5 2 8 9 1 0 1 3 1 4 & l t ; / i d & g t ; & l t ; r i n g & g t ; y x - g 1 l r z 4 E s J 9 1 B p L 4 C 4 E s g C q M o M 6 P 4 3 B m G s G w G r I - B 1 H m C _ F - R z G 0 F o D m F k S h x E v k D k O n G y 7 B & l t ; / r i n g & g t ; & l t ; / r p o l y g o n s & g t ; & l t ; r p o l y g o n s & g t ; & l t ; i d & g t ; 8 4 4 6 5 5 2 6 5 9 6 4 8 8 3 9 6 8 1 & l t ; / i d & g t ; & l t ; r i n g & g t ; h o q o w 7 v 0 4 E s E 6 y B r u G - u B u 7 D 2 5 B o n G g a _ x B z g E r c k W n G U 2 _ M q I 6 F 4 H g S s K 0 R l L x l F k l B k m G k l B v i B h d p P t O k J - N 4 n C u i K w - G 1 v D 5 4 F w 4 E 5 i I 4 D n b 4 B m I t N 4 2 B t a t l B t a q P g 9 B k F 8 E & l t ; / r i n g & g t ; & l t ; / r p o l y g o n s & g t ; & l t ; r p o l y g o n s & g t ; & l t ; i d & g t ; 8 4 4 6 5 5 2 6 5 9 6 4 8 8 3 9 6 8 2 & l t ; / i d & g t ; & l t ; r i n g & g t ; y y n 4 r q u 0 4 E r c 7 S p i B m a 4 f q s B u N s G - E r E g t E 7 h C l z C q I 5 C p G 7 D & l t ; / r i n g & g t ; & l t ; / r p o l y g o n s & g t ; & l t ; r p o l y g o n s & g t ; & l t ; i d & g t ; 8 4 4 6 5 5 2 6 5 9 6 4 8 8 3 9 6 8 3 & l t ; / i d & g t ; & l t ; r i n g & g t ; s 3 u y v x p 0 4 E q E p L 3 F 1 D n D j D 8 I 6 D s D 1 C 3 V 2 H h M & l t ; / r i n g & g t ; & l t ; / r p o l y g o n s & g t ; & l t ; r p o l y g o n s & g t ; & l t ; i d & g t ; 8 4 4 6 5 5 2 6 5 9 6 4 8 8 3 9 6 8 4 & l t ; / i d & g t ; & l t ; r i n g & g t ; 0 p r j m 1 r 0 4 E 8 M u V k z B l D j F i C z J k 4 C 5 C r C - D j C & l t ; / r i n g & g t ; & l t ; / r p o l y g o n s & g t ; & l t ; r p o l y g o n s & g t ; & l t ; i d & g t ; 8 4 4 6 5 5 3 3 8 1 2 0 3 3 4 5 4 0 9 & l t ; / i d & g t ; & l t ; r i n g & g t ; i s g t k 6 l 2 4 E s 5 r 7 B p j l I y h h 2 B p m _ W 4 2 w U 6 g v r F 2 l m t D n 5 g P 3 j w l E p r h i B m 0 i l B g g v R 6 i r N y 7 w G 2 x p h C 0 _ 5 K v s j V & l t ; / r i n g & g t ; & l t ; / r p o l y g o n s & g t ; & l t ; r p o l y g o n s & g t ; & l t ; i d & g t ; 8 4 4 6 5 5 3 4 8 4 2 8 2 5 6 0 5 1 3 & l t ; / i d & g t ; & l t ; r i n g & g t ; 6 n - k t j n 5 4 E v u h F x 5 4 C _ m L n r d j z d v y z J z m e 0 m u C w 5 m D u 4 z E x 9 - D 5 g a 7 6 N p m 7 E i 3 b m k M & l t ; / r i n g & g t ; & l t ; / r p o l y g o n s & g t ; & l t ; r p o l y g o n s & g t ; & l t ; i d & g t ; 8 4 4 6 5 5 3 4 8 4 2 8 2 5 6 0 5 1 4 & l t ; / i d & g t ; & l t ; r i n g & g t ; 1 o w j k 1 w 6 4 E i 8 C t t E p 3 B s g C k o C k C 3 M y F _ 5 E p p C w n B i F 6 R & l t ; / r i n g & g t ; & l t ; / r p o l y g o n s & g t ; & l t ; r p o l y g o n s & g t ; & l t ; i d & g t ; 8 4 4 6 5 5 3 4 8 4 2 8 2 5 6 0 5 1 5 & l t ; / i d & g t ; & l t ; r i n g & g t ; u o h u g t 1 6 4 E 5 B v D v I y o C i E 8 - B g M r E - G m F y H j 5 D u b 7 D & l t ; / r i n g & g t ; & l t ; / r p o l y g o n s & g t ; & l t ; r p o l y g o n s & g t ; & l t ; i d & g t ; 8 4 4 6 5 5 3 4 8 4 2 8 2 5 6 0 5 1 6 & l t ; / i d & g t ; & l t ; r i n g & g t ; s y q _ m 5 1 5 4 E 2 t q Z r 4 O 3 u R 4 i O q 5 4 I i r H 3 l j H _ x x B r k V 8 1 J w o o B p - V - 7 l B 3 7 P 8 o V x j u C & l t ; / r i n g & g t ; & l t ; / r p o l y g o n s & g t ; & l t ; r p o l y g o n s & g t ; & l t ; i d & g t ; 8 4 4 6 5 5 3 4 8 4 2 8 2 5 6 0 5 1 7 & l t ; / i d & g t ; & l t ; r i n g & g t ; - n r 1 6 m q 5 4 E s E 3 F n i G 2 o G s i C p r E r k C j 5 E - l F w C 0 C t i E q C h D g L - 6 J m q B s q B m w H 2 j K - z D x 6 E s G - C 0 p B 5 k B v E 3 C 3 g F m g D i D 4 m B z 3 B t 8 E 3 4 D j E 8 H j B q T k T - G 8 F x e y b _ g B p C n N c r o D i M j F t - D p h B 1 b _ P o C q e 5 E g P r B y L z M s h B i h B 1 2 F s 6 O x w E m 8 B t u O p 3 K 0 i F j G & l t ; / r i n g & g t ; & l t ; / r p o l y g o n s & g t ; & l t ; r p o l y g o n s & g t ; & l t ; i d & g t ; 8 4 4 6 5 5 3 5 1 8 6 4 2 2 9 8 8 8 5 & l t ; / i d & g t ; & l t ; r i n g & g t ; 8 i x l 0 8 7 6 4 E p X q a 7 F n O h D 2 I m i B v E 5 C k D k S j G & l t ; / r i n g & g t ; & l t ; / r p o l y g o n s & g t ; & l t ; r p o l y g o n s & g t ; & l t ; i d & g t ; 8 4 4 6 5 5 3 5 1 8 6 4 2 2 9 8 8 8 6 & l t ; / i d & g t ; & l t ; r i n g & g t ; j g r 6 t k j 6 4 E w C 0 C 5 k L 3 D z K k - B - r F 1 C 2 D w p D l G x P & l t ; / r i n g & g t ; & l t ; / r p o l y g o n s & g t ; & l t ; r p o l y g o n s & g t ; & l t ; i d & g t ; 8 4 4 6 5 5 3 5 1 8 6 4 2 2 9 8 8 8 7 & l t ; / i d & g t ; & l t ; r i n g & g t ; l p l 3 y k m 6 4 E 3 3 E 4 G q 6 B 0 x D i y C h 9 F v 7 B u p B o I q F g 9 F 4 2 B 9 U - _ C n s G o G 4 D z C n i C 2 _ B p q C m c 9 w C 6 p E m u F & l t ; / r i n g & g t ; & l t ; / r p o l y g o n s & g t ; & l t ; r p o l y g o n s & g t ; & l t ; i d & g t ; 8 4 4 6 5 5 3 6 2 1 7 2 1 5 1 3 9 8 5 & l t ; / i d & g t ; & l t ; r i n g & g t ; - 6 o n _ t 3 4 4 E - H 6 G 5 F s G v W 7 N h 0 B 4 B z C 1 E r G q s C 7 d & l t ; / r i n g & g t ; & l t ; / r p o l y g o n s & g t ; & l t ; r p o l y g o n s & g t ; & l t ; i d & g t ; 8 4 4 6 5 5 3 7 2 4 8 0 0 7 2 9 0 8 9 & l t ; / i d & g t ; & l t ; r i n g & g t ; w 1 9 o h t q 8 4 E t y 3 O v 8 Z 9 q x B x w 8 D g l m H k 6 y C 0 p _ G 2 o k C 0 j i R & l t ; / r i n g & g t ; & l t ; / r p o l y g o n s & g t ; & l t ; r p o l y g o n s & g t ; & l t ; i d & g t ; 8 4 4 6 5 5 3 7 5 9 1 6 0 4 6 7 4 5 7 & l t ; / i d & g t ; & l t ; r i n g & g t ; w g 5 6 6 g 9 9 4 E 2 x E t D k 0 I 5 s H 4 C 0 x H 1 y L v z D 8 2 K 4 x B g E k C v C 1 C j g B n y T t x E i i D k 3 C 5 8 C _ B 8 m C 0 H q 5 G 7 D & l t ; / r i n g & g t ; & l t ; / r p o l y g o n s & g t ; & l t ; r p o l y g o n s & g t ; & l t ; i d & g t ; 8 4 4 6 5 5 3 7 5 9 1 6 0 4 6 7 4 5 8 & l t ; / i d & g t ; & l t ; r i n g & g t ; j t w i i p m _ 4 E l I r m C 4 E x H k C 6 B 9 r B h K j B i F 7 D & l t ; / r i n g & g t ; & l t ; / r p o l y g o n s & g t ; & l t ; r p o l y g o n s & g t ; & l t ; i d & g t ; 8 4 4 6 5 6 4 4 4 5 0 3 9 0 9 9 9 0 5 & l t ; / i d & g t ; & l t ; r i n g & g t ; w 2 q h _ 3 n 6 4 E q 2 q g D 9 t s b y 8 _ N q _ 2 q C w n p m D 0 5 u 3 P v x o x O p _ v e 7 n 6 G n g y I m _ r J w l v - G n x h l F k g _ 3 B h i l p C k m n y G 4 k i g H 9 3 5 X i 4 2 E l l m p C v r 1 Q 8 z g D 8 y x D y w q K 6 - l D - z k q B _ m 1 G 2 z w D x 1 q j B 6 9 n T m - s C k r k G z k p W h t 4 n B 2 q k i B s m p 8 C 3 u j t C o j 8 X t k 6 4 P i 0 5 V h y 8 6 K g j y f r _ m P 2 k y 7 D l m v 8 B k 6 t m N y z k f g t y v B s z g y D & l t ; / r i n g & g t ; & l t ; / r p o l y g o n s & g t ; & l t ; r p o l y g o n s & g t ; & l t ; i d & g t ; 8 4 4 6 5 6 5 5 1 0 1 9 0 9 8 9 3 1 3 & l t ; / i d & g t ; & l t ; r i n g & g t ; 4 m _ 0 r 7 _ h 5 E _ v 3 l B q 8 p C 1 n 5 B i 4 S g 3 x D 6 2 p H r l d 6 0 Q 4 p h I q l o B v 2 0 k B 7 w 1 E x v p C & l t ; / r i n g & g t ; & l t ; / r p o l y g o n s & g t ; & l t ; r p o l y g o n s & g t ; & l t ; i d & g t ; 8 4 4 6 5 6 5 5 4 4 5 5 0 7 2 7 6 8 1 & l t ; / i d & g t ; & l t ; r i n g & g t ; h x x 3 x 2 9 j 5 E v F v D 4 C n D t 1 C k C 4 B - G t G h Z j M u B & l t ; / r i n g & g t ; & l t ; / r p o l y g o n s & g t ; & l t ; r p o l y g o n s & g t ; & l t ; i d & g t ; 8 4 4 6 5 6 5 7 1 6 3 4 9 4 1 9 5 2 1 & l t ; / i d & g t ; & l t ; r i n g & g t ; y _ x m 5 6 u j 5 E n p p B h o X t n u Y s - r Q h j 9 B u l p B q p t E v i v 4 B & l t ; / r i n g & g t ; & l t ; / r p o l y g o n s & g t ; & l t ; r p o l y g o n s & g t ; & l t ; i d & g t ; 8 4 4 6 5 6 5 7 5 0 7 0 9 1 5 7 8 9 3 & l t ; / i d & g t ; & l t ; r i n g & g t ; 5 y l 7 9 o 3 j 5 E w C x D w V - h D z I l D h F 9 N i I _ c 8 i B 2 L _ W w K 5 D & l t ; / r i n g & g t ; & l t ; / r p o l y g o n s & g t ; & l t ; r p o l y g o n s & g t ; & l t ; i d & g t ; 8 4 4 6 5 6 5 9 2 2 5 0 7 8 4 9 7 2 9 & l t ; / i d & g t ; & l t ; r i n g & g t ; 4 9 n t 8 v u p 5 E w C w E q R y U q 7 C 0 a 3 2 B p v C u 6 B m 2 M h C k E j S v 2 E x t B - 7 B o Q s U u j D y w B _ F u D _ B x s B l i C z V t z T i D n q B j k B i k C 4 t B v w E p k B g X r 7 C i F s H & l t ; / r i n g & g t ; & l t ; / r p o l y g o n s & g t ; & l t ; r p o l y g o n s & g t ; & l t ; i d & g t ; 8 4 4 6 5 6 6 0 9 4 3 0 6 5 4 1 5 6 9 & l t ; / i d & g t ; & l t ; r i n g & g t ; 8 3 p p i w y g 5 E 8 M _ G n p B 1 2 C p k C h t B 7 Q - r B 1 s B y 2 E 5 5 C & l t ; / r i n g & g t ; & l t ; / r p o l y g o n s & g t ; & l t ; r p o l y g o n s & g t ; & l t ; i d & g t ; 8 4 4 6 5 6 6 3 0 0 4 6 4 9 7 1 7 7 7 & l t ; / i d & g t ; & l t ; r i n g & g t ; s 0 h 4 8 6 8 l 5 E n c m r F g f 6 p C o h C n _ H m y C r 9 B g 0 M z 1 D w E 2 E q C h D p 6 J 9 u F - z B 9 x B 6 _ H 2 n R y w B q j B v 0 G n w D 9 h C k v C k p B 8 m C 4 h B t Z k n B j 4 B k _ C & l t ; / r i n g & g t ; & l t ; / r p o l y g o n s & g t ; & l t ; r p o l y g o n s & g t ; & l t ; i d & g t ; 8 4 4 6 5 6 6 8 5 0 2 2 0 7 8 5 6 6 9 & l t ; / i d & g t ; & l t ; r i n g & g t ; 3 3 y k i r h u 5 E v F 7 B w E 6 l B _ M x D - B n F 4 a q C h D x h F i C v E 4 s H h K r G g O z w B v j B & l t ; / r i n g & g t ; & l t ; / r p o l y g o n s & g t ; & l t ; r p o l y g o n s & g t ; & l t ; i d & g t ; 8 4 4 6 5 6 8 0 8 7 1 7 1 3 6 6 9 1 3 & l t ; / i d & g t ; & l t ; r i n g & g t ; k n 2 7 _ 3 g p 5 E y J _ G p F x H s F u L r B k D g D u B & l t ; / r i n g & g t ; & l t ; / r p o l y g o n s & g t ; & l t ; r p o l y g o n s & g t ; & l t ; i d & g t ; 8 4 4 6 5 6 9 1 5 2 3 2 3 2 5 6 3 2 4 & l t ; / i d & g t ; & l t ; r i n g & g t ; t i s 2 - x n w 5 E s E 9 O v 9 B p I 5 c l d q J 7 b p s S o 4 B 2 o F q 1 F w j D h p E w 1 F 2 P 0 O _ s E 0 D k D j e 8 C t c u H l p C l Z g g D p C - I 4 R u C 2 g B 4 Z 1 P l I 6 E z F h e 4 r C t F v w C q W - P - M 2 O 0 F 2 B j E 9 I _ C & l t ; / r i n g & g t ; & l t ; / r p o l y g o n s & g t ; & l t ; r p o l y g o n s & g t ; & l t ; i d & g t ; 8 4 4 6 5 6 9 2 5 5 4 0 2 4 7 1 4 2 5 & l t ; / i d & g t ; & l t ; r i n g & g t ; n 5 5 p n 5 9 z 5 E w J 4 J 7 p T p T m E _ I x R - 5 K p a 1 y B 3 C t C i F l C 1 I & l t ; / r i n g & g t ; & l t ; / r p o l y g o n s & g t ; & l t ; r p o l y g o n s & g t ; & l t ; i d & g t ; 8 4 4 6 5 6 9 2 8 9 7 6 2 2 0 9 7 9 3 & l t ; / i d & g t ; & l t ; r i n g & g t ; 4 x y l u 9 3 n 5 E p D n L 2 7 D 8 Q 0 j H p I 3 D x b n n B v b g J 8 I 2 I q 9 B 4 T s D z C r B 2 h B g i G k D y H j G & l t ; / r i n g & g t ; & l t ; / r p o l y g o n s & g t ; & l t ; r p o l y g o n s & g t ; & l t ; i d & g t ; 8 4 4 6 5 6 9 8 7 3 8 7 7 7 6 2 0 4 9 & l t ; / i d & g t ; & l t ; r i n g & g t ; h 0 m y m 6 0 z 5 E 4 3 m J 0 t j L y m w G z 4 n C z t P i n l D m h k P h 6 p C g 4 n B h u G 1 m b 0 n k D o t q G 2 2 2 G x 1 9 Q i 1 w J p y s H & l t ; / r i n g & g t ; & l t ; / r p o l y g o n s & g t ; & l t ; r p o l y g o n s & g t ; & l t ; i d & g t ; 8 4 4 6 6 1 6 2 9 3 8 8 4 2 9 7 2 1 7 & l t ; / i d & g t ; & l t ; r i n g & g t ; l 1 j y 7 5 s z 5 E o v 9 o G 0 v 4 4 I u z 0 v C x j 1 x J p x u i B n 0 w I 9 q o a h q r Q u 7 w X r h u M m x g W v p i T i - 7 J h 5 6 g B 5 8 l S t x z o B q 2 w g G 4 l 1 R 4 o m W s v u H 6 o q g E n 9 t N - 9 0 F o 0 2 W m _ 2 v B 2 l i w J k k 9 t D m 8 x _ D _ k i K 5 3 0 N - 2 2 7 B g 0 3 5 B z j 6 l B _ 3 3 z Y 6 o 7 4 E v j k M 0 v j z E _ z p Q 5 i i y K m g 6 h R 0 y h 5 D 2 8 v h G 9 8 0 7 D p 4 p t B r _ l b 9 2 k J 3 - q U u o 4 L m o x m B 4 9 t d q g i Z s 0 p 6 C u 2 6 M 9 1 t i B y m z W 1 g 6 S 2 w 8 o B z o 6 J 8 3 y G h n p S q y n y C g u r D 6 p k p B r k 6 G 7 v 5 N _ 5 0 G l 2 l I 0 s j T j l 5 R o s 2 v E z h w D 6 o h E m z o G - y k G x m 4 o G l m o L m - 8 6 D s r s n D w 3 l 0 D 1 0 w p B q 8 t N v 2 n i B n 2 p f s x - E v 4 q S g i 8 X v l 4 I s p x N - 4 y Q o l _ l C h w 5 j B r u 8 k B t n _ V 3 m q k B 9 _ 8 g C m j y O t n z H 2 _ r S 9 z w H m 2 s N 8 7 k N z m i G i z i X z y 9 V 4 n r F - g 2 D t h q G 6 8 9 E p t o W 6 l u 6 B 9 x 4 z E q n v P 4 n x X u 1 4 f o m 7 W 8 8 z V j 4 j S 0 j h D q 2 t E u n h E z k r E 7 2 j G 3 - z I 6 o n P k 7 z Y h 1 h x B _ n - D - r j 0 C i x x D p q t o C p y 7 _ H p k k X o r o 6 C 5 8 1 b 6 9 1 N 0 6 t g D x 6 3 w C j m z 3 D v w 7 b _ x u u B 0 i t N _ q w v b s x p e x v o w E i p k c h m - S y m i P l v _ Y x 8 1 T q s 5 W u l 5 i B v h g y L u v l t B p u 1 W 4 u 9 K j 3 _ W n r 8 b x z n s B 0 5 u p D 2 l 9 s B 7 _ m 0 B 4 g t k B 4 i 2 s D 8 4 4 b h j u n B w m t Y u v 4 I i 3 q U s 4 u C j m R t r 6 P g y o C 2 _ i q B p 9 - 7 D v 7 x _ D j 7 8 h C j n j Q 4 3 s Q 8 k 5 s D t p 9 T v r y a u k l H v 5 z I w 0 p Y 3 n w j B _ i s 7 B 8 p l - E l 2 k M m - l t C 1 _ 8 Q l 7 z V s 4 s J 9 j j J z - t M l 1 m K r 0 z I 6 9 9 E n r 4 C 7 z h H x _ 8 L 9 q w P 1 l _ J 9 3 h I 2 p r M x k l D p m m H 8 t u P - i p Q _ 3 n L 1 0 3 K z s g _ G v o n G - q 8 G o _ i 5 B 8 q _ Q 9 6 7 M v q 5 C 4 k 8 h B 2 m q h B 3 5 7 7 G i 4 p V 9 3 6 o B h 8 i W u 3 7 J i s v d z q q T 9 m v 0 C 8 r z Z 1 p 5 O o x w k C 0 y 9 j I 3 p o N u 9 v f l g o M 8 g t L s _ j b 6 j r Z w l _ I w 1 i P 0 j v D u 8 0 N p k r P y 2 t D _ q 9 i B 6 u k C m 1 y D v g - P p 6 8 h B x l _ p J 5 j u n Q k p m z E 8 - 5 r B u o 4 T t 0 6 5 M v _ h n B p 1 m 8 E q j y m D z y n o B m r k i J k 8 q 1 B m 9 1 n B 8 z - R w p w a x 9 7 r E 8 2 i u B q s m r P 3 - n s s B 1 5 - W j q 1 W p m k T 5 u o O 0 z l 1 F j j 9 o Y p 1 u s B v 5 4 o B i 7 q q B r u y d r z q 7 B 8 6 k l V 2 2 - l B y j r 1 E o i - D h _ z n C n i - G u 5 v M 5 _ q w B w y 3 3 I 7 v 1 J 0 r m L g g 7 X x v h j D _ w r C r n o I i p z U h r l k B 6 u 3 L w 9 l t E _ 6 u E h 2 7 S _ 2 x V i t t k B v 8 5 H 6 z 9 H t s 9 t C 8 1 - K t 4 v r G o 9 m Z z 1 t h D 2 r s x F 0 v q k E z p r x B v 7 l h B q i q P 1 m g 5 O 5 m 3 X i r w Q g 6 u Z 1 p 8 g C z y u U r s 9 Z j j t 3 F z z n h C i l 9 F _ s x h C o 0 q 0 F g k p W o 4 u t J 9 9 o m B 4 8 v 8 P t n w j E 8 l p j B p s - E - l 7 m B 9 j o 8 C k 4 q n B 7 2 u X 7 y g e n o 6 H x 5 2 D 9 o v N s w 4 d _ x 1 I w 7 g k B y j 1 k B 3 1 o m B 2 0 v H 1 i _ J m j x Z q z z g B h q 6 D h k _ 0 B q m 8 t B 3 i k u B r t h d - g x s E 9 q i q C p m r h B j 1 5 b m 8 2 L 0 6 9 N s u o K - 0 2 g C 5 w 5 k I j 9 8 e 9 - o 5 C x x 3 6 C 6 0 r m F r q 6 U w u 8 D i z n l C x n y D 9 l 5 q B 8 6 9 y I 5 7 5 Y h 2 k L z _ _ 3 E 7 p 0 R r u 4 J 5 3 5 H w 0 8 F z j m F p 8 1 Y r k 0 U m g k S v w o 7 G v j 9 y B 1 0 8 1 D 3 z 3 z h C v g 8 i B m v r 3 B u 4 5 c 6 p n k B o w p 5 B y 8 x h C y p m j D s l q D 5 u l s D n i l 9 D q 7 s x C z m 8 _ E 4 o 7 R - t o 7 B 7 1 v s B 2 q q C w 3 y 3 I q y k d v i u n B p h v 3 B i l o i E i y g E 8 6 o P 9 m 7 l D 0 w k s B u y 0 N q m u O 6 2 t h F l s m j H p o n 6 C j o 4 x E t 2 2 n C n n t 6 W _ r r i B z y 7 J 5 9 t g C 8 0 y q E w 5 9 P 1 r - Q z w 3 9 C u n 1 y F n g h 1 B 3 9 6 o B y n 7 F p 9 w U y 0 r j J 9 7 n - B q 9 3 4 D w 2 u I v 6 t o B i 6 4 g F g k y r B n 4 0 h v C - q s z E n x _ 2 D z p p M - 4 _ 0 C y j _ u B i w k 4 B 4 8 p 4 C l n 4 - B _ h q 9 D s y 8 U 9 k x y B u q 9 j B v s - r L 3 k 4 J 1 m 4 z L 7 p 1 q C - 5 n u D - p m K z h z p C 9 t z y B v 9 x F j l j m B s 1 _ 2 B z w t O - 7 x z D n 6 _ V o u g _ E l h t j Q 2 q y l F x p i V 0 - 9 D j i n V 8 r q u D y 8 6 u C u 3 l j D j 2 y o B _ 4 y 0 B i u 4 b 3 m r T 3 h i W m h 3 G 2 2 0 k C v 8 k o B 6 z n s B r 0 k x G 1 m l J i u 7 3 B o 1 n b r w i I n - n i B 8 - m S _ _ 0 O p w r H 2 j s V x m 3 P g 4 w G 8 6 u p B 9 9 k E 2 3 g n B 3 v 9 O 6 1 w N l v 4 N 2 s s G 5 _ j i B 0 - u F 7 g r L 0 q r M l q 7 F v q m E t g 5 H _ 6 6 G h i 2 F 1 l x F _ m w s D s m g 4 B i - y H - v q x B p o u u C 1 9 i w C n l y j B u r 4 l B h k v U 4 j x i D k x y i B - 1 u i B n t g M 1 m x a 1 3 x - C k x 8 s 6 C 3 p 4 6 V - 8 m s n C s m w 6 S t z n w 2 G 9 6 _ u I g j p Q 9 w 9 l H j 3 r v D 1 k r w M h - 0 7 G 4 t 3 m S x 3 i l G v 5 o r d v m z y a 5 y x q b l v i _ D t u p - q K 2 l s x C 4 z z v R h n p 7 E q y u v B _ u 4 u C r m v P _ 0 y a i g n k E 1 s g D _ 5 n G 2 j 5 V 0 k x 0 E 1 y 4 r K q h 3 r B 7 - 3 k G 3 4 1 7 C 7 6 l t G k 3 1 e _ m t 8 B u i 9 G 2 - 0 h D h g - h B q 9 6 v L v l s a q 1 0 p H y t 9 S 2 w j O v 2 y 9 N 3 8 n 1 B 9 7 u n B m 6 9 d r w 5 o B l 5 x a o t m r F s n r n B 7 l h p B g g 4 4 B w n z j C s r L 2 - 3 2 D 6 h y g B o t - Z 3 q g s P n g r q E - 5 - 7 C m v p f 7 s s n D m 2 l k C o y j j B g k q g F j 8 l l p C x h t 8 j B h h 7 5 E q p q 0 c x s g 7 Q 7 2 5 t C q x t n F y p z n J 1 k i V 6 g 8 y E - 6 7 l B 1 p s v B z h 2 n Y i t q w B 9 3 i j v B x 8 i Z 2 g k n B l p m - C o 2 0 1 B 2 3 j U 1 z n u B h 0 s X q 8 j t B o 5 n b _ x 8 R i 3 w y B u j t t B 5 2 w P 1 q 3 t C 1 7 o 0 C q j 8 I 0 v 5 I w t p E k i r N 3 p 2 v B l r l T y q o q B 3 y l H p 2 t F o m i 2 C l 4 8 H p z 8 w B p h 9 C r 5 k M 1 z r F w k s H u g y z B k k 0 1 B y l y p C 7 x 7 E - p u 2 B z s u F 9 7 m f j 0 8 M - g 6 t C 2 1 k F 4 v 9 Y r p 5 Y h z o s B 7 7 x z B 8 1 l i E 0 7 8 c g v - k B - g 2 U 5 q s d 2 3 m J k _ 5 M l o n N - j i V r 0 x X 8 p 0 y B p w x v C 5 v 3 D s 7 6 D w 5 v J m 8 h R l p s L n q j J j - g 4 B z v g z P _ 5 v N m 5 t R 2 3 q T q l 8 L 5 v h Z h 1 6 1 C 8 w 1 Z z j 2 P 4 2 l O n o 9 e q n 9 6 B p 6 j Q g q j j B n u m M l t - d j w u p L n - 4 L i 2 y m B v 4 z H 8 g 2 O _ r t u B 0 x 0 _ D 6 z p o B s o v K p y 2 w C l g i I _ y 0 S 8 6 5 p G 2 9 6 h B r 6 9 D 1 2 5 B 1 h k Z 5 q 4 G - w _ I q g w M 4 9 v X 3 3 v P 8 h k O y z 0 _ D h 8 w M x x q u C _ 9 q O _ t _ L h u t p B x 6 r h B 1 1 s g C u s m u C k j n 2 C h - i i B n 9 _ 0 F 5 l s W j w l F 7 1 - M h _ 5 q C u r 9 K k l h G v n 5 0 B 9 h o f 2 q - p C 7 m x k D h y l G 6 7 j j B j q o t H 2 h j 5 G o 3 4 i B 1 p v F h m 7 a n n i J _ 0 r - C - 5 z O t q x N - l w I 3 k r W i - 3 B 4 m n F p s 1 I q 8 - K 6 5 7 J 1 8 5 U u u i H r y _ U i 8 g I y g k G 4 v 4 u C n t z - B h g 0 R h 8 i M 8 o 8 3 B 0 x w f _ k r H s p 5 K i 6 w S 8 6 j Y - m 6 F - j q I 8 v z Z o t q E o m 7 E p v s O p j r H 7 6 6 J x 4 _ H u 8 i F l w l J g w i o B y 4 i X _ 6 3 L y 9 g D 2 5 l k B x 4 l i B k m 9 m B 8 w o z C 7 g 2 8 B m k - O u u 2 R 5 4 7 M k 6 9 N m 2 1 U h 5 9 d 9 - s J 8 g 4 h C _ 9 o r D w u g 1 B k h z q B r - u T i w 6 V _ _ z R w o p J s z l 4 G - s 8 X n p r H 7 o k c m l i 8 B 8 v 1 D 1 s g a j u s O y 4 h v C n 8 q - F s 6 _ Q 8 0 z s D 2 t v Z q - 7 T r h x n D x v w e - 5 6 k B o _ x 4 B t m w a j h 7 N 6 3 9 Q - 5 g Y s r p L s s j 0 B - h h G r 9 n R r t x E m i x o C h 7 2 J u x 1 G q 4 z R _ s n x B 0 n 1 m B z w k K n j z 5 B q 9 2 q C r t 3 8 B i h 7 G 3 2 4 M - 0 v G j 9 4 C 9 7 u 9 B n 9 z R 0 - 9 L 1 3 w _ G i 5 z 6 C 1 1 u m B - u s x B _ v 9 I 3 2 9 q C z u 8 x B l t 8 v B g 6 y T u o v f 1 1 s j B r k 9 J z 9 u 2 D r y i 5 B 1 3 - 8 B v l z m C l i k _ G i 7 9 E w q v p D m i m E r 8 q P 0 4 z h B 2 l y i B y m s E m g v W h _ g C y 4 i 3 B r x 0 M u n 8 F 9 - p Q t v w O j j 0 M 1 _ o X 0 p 4 h C n 2 w c n p 9 3 B z j 7 c s j r F 9 k s i D g l p T i y 5 a r z 7 I t w s g B y w 3 a 9 k 6 P _ k 3 U p x g L 5 8 2 _ C y p 6 H q 8 q Y h 0 l a w 5 w y F 2 q - - C 4 _ - f y x 0 H 3 o 2 N y 4 o y b 0 7 8 7 E v t p r Y r l z z M g o h k G i w 0 p B h 3 z N w t - 0 G 8 z n V w o 6 D - l 8 I 9 1 v b v t 5 D p o j K n x h E 4 7 r J 3 n 5 T j o 7 F 8 u r N 7 - g F 2 3 n I p p _ - B 3 v 5 i B v 6 q m F x m v 5 D 8 z 1 v x B - o v 7 D h 9 1 V 9 l g L v i z e w s r U 5 1 o 9 C n h 7 B - t E l y x M _ z x E 3 i i B _ m 9 C 7 5 o H j 3 k M 2 2 _ b m 3 x E 2 8 7 E x j q E 5 h u K s 8 l o G l r s I i n 6 u B - 4 s y C k l p H p 5 p P u o 2 C 3 w r D g 4 0 G 7 l z E - s x y B 8 r j N w n x F 5 5 _ K 1 6 y H 8 0 t E h v p f 9 v h x B v 3 p I u 6 8 W 5 l g K w h g H s j x O z y 4 R _ k j 1 H 5 o - c s 3 j I t z 9 9 C 2 9 j k B 5 1 1 e g 4 8 R i o 1 U 1 5 6 R 6 y 0 g B s 3 4 f k 3 l F m _ s u B 3 p 6 E m v 3 E 1 5 t Q p _ i N 3 9 z y D 6 t 8 n F 7 m 8 R s 7 1 U 6 3 l J 1 m 4 l B k n t T 1 h 2 K l n w K z z 2 G z 3 h G x l 0 G v w l V y 4 K l y y a w 6 v H t p g T n v j i B p u 4 e h 0 8 Z 4 j 2 E y - y J 9 l o K l 2 s V v t 6 S 0 2 s K 1 x x h B t u 2 B r r h s B h r 5 M o y 3 F s q i T 3 - - L h g 4 Z q 8 h H h u 9 D 3 j t I v w h L 3 8 - Q k v 7 n B 3 2 2 p C _ g i w C i v 5 y I 5 y k 0 B 1 z - 5 K k p u 9 H s g 7 n E z 5 h r D o m 2 7 I 1 t l m B 2 q _ - K 8 x 9 P p - l D 0 7 s I 1 k 9 J 7 v 1 6 B t 4 w i B 5 x g I 8 s x p G 0 h v i C l v q R _ k r q D 0 1 5 G p 5 z M k 4 w d 1 w l Q 9 6 1 O g h p u H t h 8 n B k q _ Q 6 j 8 d _ 9 x J u 1 t - B o - t I 4 5 3 L y v 7 J 7 6 o Q 1 p y S k 1 l h B j 0 w e 9 3 2 K q p p B k 1 s R v x 0 X 7 4 h y B z 5 p U z y 5 p B x 3 4 8 B s m - C 2 o - e q 4 6 T 1 g t F 1 p 0 C i j z a 8 n 8 e w h g J z z k E u v 4 O 9 q p P t h 5 K 6 5 4 K 6 s k T k 6 l _ B g u k H 3 r l R z 3 u 3 G v v m p F w 7 x j E m r l h f v 4 j G w i 1 0 B v p m E x t z 6 B v 1 - G _ _ _ M 9 l 9 G - k 2 I 9 t o Y 6 n 2 v B 0 z x M 8 q 4 o C 1 6 y 3 B 9 z y I n i 0 L 3 w p O 3 4 y H w s s q E 6 w j E _ i r l F _ 2 i k C u 0 u h B x o k I t i r I 3 g o Z k m t 1 E g 8 5 R o x 4 S 5 u k g E u - h J 2 u 0 U p x _ 6 B v j _ M v n n X h k 6 9 B z 0 y h G y h s T w o i e 5 0 1 G 0 y k h B t u z d 8 1 s S 0 i 9 L g 4 - C 4 7 y v C z - s k B 6 p t m F m v h v B 4 1 - H 2 o 7 Q 8 p v J 0 w 3 O n o z R s k n G 4 t 3 d 7 o h g B r u g f 7 j r X u h 5 n B p k 5 r D - m 1 d 0 r 3 J 4 s - I s s j 6 C x 0 6 w F l t o C g 6 i y B 3 x y Y y 0 8 f k g u O k v h t B 6 w i t B 0 0 n O 3 - 5 X v n 5 4 C j 6 l D s o 7 F l i i v B 8 _ n 8 C t 6 z E - 0 v J r y 4 x B x x q R z l 9 3 B m - o J t x - 0 B w q i 5 H 1 l o T 3 9 r W k 1 t 1 C r s s U h j x S 8 u y V h 7 q D 3 x z N i 4 1 E s _ s E t q r T _ 6 4 3 B h j - q B y v m j E 8 y 9 - I x 0 s y D 3 2 1 z C i q s w F g 6 9 1 D u h h u C 2 i 7 m B 6 g x u B j 9 x y F h 7 _ 6 C q g 2 x H _ 9 x T q s i 3 B 5 - 2 o C j k r T 5 h w h B h 6 z d o s n L 4 3 x M v r p 1 B u v y f s 0 k i F 7 2 n O 8 v m I 1 w r 4 B v _ k H 2 0 w E u 4 - F 9 k j s B z 3 3 L 9 t s 7 B 5 j p Y i 5 x j C k o v N 7 2 3 R x 9 i F g 2 n W s v x p B 9 - i K 1 8 2 M p t s 9 C 3 0 h o D h t _ O 5 w m L j - i k E k n k P - s 0 6 C s j 7 W g 6 x T u p 3 W 7 m y V h y z T 0 m u w G r u u C i 9 k N 1 l o H v _ g a 4 x n u D m _ j D q v r S r p k I g h 3 g S u s q T o h 0 C 9 p p 7 C 6 w o O w l 3 E k g 1 M s l g X g 8 m V s w q t B n 4 w 1 B h t l 6 D t n v 6 E o o u w C h 0 2 I x 2 1 X w q 3 Q 6 h g D i l - 3 D v _ 8 Y k 2 0 n B 1 o _ X m 9 7 P u t x I o o x x C z 2 8 W l 0 j O j n 1 L w v 3 K 4 1 x v F x 2 8 2 B n w 7 5 I 0 i 0 n C k _ 7 3 C y g 0 j B 2 - _ 7 H g j k w B 7 j p j B i n 4 4 C l k v 0 I 9 h l r B l 4 4 d j 9 v q D x x 2 k K 5 5 k e l r 3 L k 6 t _ C w - p q E 7 v 6 u I l 6 v 2 B s k - p B n 3 0 k B 2 r y _ a i - j w b 3 0 _ s B r 9 l l B v m k d u w 5 P l p 3 3 F k 9 0 4 F r g 3 o B n 0 8 k C p n 0 1 G 6 4 i u E 3 _ y K u p 6 s B n 2 h Z m 2 j H p 1 x P q h z g D 6 h v m B g h 2 S k q x x C 6 g r w C h x q x s C p l 5 c s g r u B i y 4 B 0 s i 8 D 6 k 2 T q t t I w 6 u S 9 l z E 0 u 1 Y i x k k B 3 t m u E - 0 - 1 B 6 8 6 l B 3 3 _ a j 0 6 w B r 9 0 5 G u s h k O s u p j K r 6 i h B - 8 0 u D 6 h 9 w C z q s k D z 0 g g J p 6 r 1 E i w _ y M 5 0 1 p B z u i 6 J 9 9 9 k C z z 0 n K z l 1 k K 3 u n p H n y 3 l B u n 7 r G 1 _ 9 z B 0 p h V 9 5 y v C i x z w B 2 7 8 0 Q - l l o C o 8 9 u K w o 8 J _ j r H g m n z F k u 0 J l i y 2 E n 2 o p B y q 0 p D k 8 6 i I s 5 n 4 F l m _ O y _ 8 5 B r m n J 8 4 x y E q k 5 p C k q 3 h G 1 h 4 4 G j l 9 c 4 _ i q G w z _ s I h x r u D 3 t u s G _ h r e x k t 7 G 4 h z n F 5 o 9 E w r w a l p 0 1 M g v - L t w n U k 1 - 8 V z w 1 r B s - q G m x x q B 7 h 1 M p z g i C 8 g _ n B n m w 7 B 0 z 8 z F j 9 h m C p r s m E 1 6 l _ I z r u 1 B h o j m D w t - l B n _ y z F w y p K i o - i B u 8 - z L n u 1 c _ n y 7 E p x o k C u 4 4 r C m g i 4 E x 3 8 I u u k n N h 0 x o H m q i j a 1 m 7 O u 1 - r B y j s 4 G x l y L 1 8 3 O 3 0 k w H l 6 2 z J u p 6 t - B h l - o R q 9 4 h J o n k v B m x m H z 9 2 E u 0 1 x C r z 8 R 0 2 s M 6 w z w B p k w Q h q 7 w E j k z o E g h s M z w 2 1 B t - 3 B q 2 8 G 8 w k V 5 - x H v 4 i K m p 4 O y k z R _ q g W o g p O 6 r - x C g 0 y G s 5 g L 1 6 j G u h z M g r - L h x x u e n 6 n 2 M i 9 - 5 K w h 1 N y r - J 1 o i M 3 m s r H u n h y I 2 _ l f 4 - 0 n V _ 1 i j a v 4 r 2 1 B r v 8 9 M r s _ k B l 3 w y B 9 s _ k F m t k v B y n o c g l w 1 B _ m m w B v 3 t Z 4 1 l K k i x X k 5 8 9 B o i i F j z - u B w p x e 9 9 j H 3 k 5 t F 9 q v H i x w G 8 q r E 6 t j g B g h u p C 7 4 7 j B _ 9 i N p m l M 1 t g y D 3 x u f - l o F 0 z q F 3 u g i C s 5 o H 5 o - n C w - z z B l 6 0 X 1 s y T 9 - 3 - F 2 l n z D l _ t N t h 6 m B 7 5 u H q 0 k m F y 8 0 E _ 8 u t C i m 4 r C t k s k C l o t t B 1 z 2 Y j s _ 2 E x s o 8 N x 6 p h B i g h D i - - L w i 8 G h g l 7 B p k r l D k l s E m z y t C i _ o C 5 y v I s h 7 F 4 w p 9 I s l x s C 1 u - m C l o j c y u - l E p - q z D o 7 3 U 1 i t h B n 3 7 O o j t E m o 6 n B z u m w B r 1 3 Z t 2 - J 1 g v Z w z 0 P - z 7 W u s 3 Y 1 r 5 g G z 7 q k C h _ p w D 1 3 v n G _ z v t B z 8 n F o _ - F j z - R v x 6 V o r o k C 6 q 8 N v y i w B j h l S _ - k G k o j K 5 u k I 0 _ 7 p E h 2 - x D p j h u B l k z r C 4 8 k V h 8 h Q i g 3 t B j o i c s q 9 s E 9 0 w x M w w 8 Z n 5 0 D 4 l j W r 3 C v _ y Z x t s c w r j H t 0 j v B 0 u l L 0 x t H l r - P 3 1 Y 8 x y w Z 5 4 0 X r 3 g C u 2 6 b k 4 u H 2 k h 2 F u 0 7 f 0 _ r F - 0 n j C 2 7 o p B l s 3 G 7 - 3 Q q m o F - m s H 0 k l b g r x E h 5 k W j y x w C p 9 k f - s z c r h 5 w C 8 p - R 8 w - _ C q 2 v Q 1 n 4 B 8 w - f y u 7 O t l _ s D - 6 z M - 4 i J k m u H l k n K o z s _ B j q 8 b 7 x - 3 D l 3 5 4 Z 5 5 n _ V i - m 6 l B r l m r C 4 v 2 s C t 1 4 i J 7 i g n C u z h q C 8 0 r x B l 1 j h E 7 m m _ H i 8 0 q D n l w i E 1 x 6 u 6 B 8 9 h 7 I - s m w B v j g g E p l i 8 K g - r _ E 8 o n g Z h g 6 m D n 4 r 5 C j 0 l g F 0 t j j H 4 4 5 r B 8 6 l 1 I k q h j B 9 s 9 y D n _ j v F w 0 9 4 C t m m z B u r z w B l j i e x 6 - 9 Q o i 1 0 B p y s s G k n u Y 5 m 8 s H s m x Z 4 q _ P 9 3 x H p s o Q p 1 n 0 D 9 n 0 o B s 9 _ E 3 7 h K m g l n C r 9 j 5 G p v 2 3 B 1 8 n M 2 2 8 2 F u i q x E u z 7 - B 2 5 l U 1 1 - o E i y 1 y U 9 x s P j - r 2 B 8 4 o 2 B r - 6 j H v 8 r 6 B u o i N v g q g E m k p 2 H 9 5 g j C 6 4 o E v v x 6 B 6 4 h p G o w z i E l s 8 k G y h j 5 B u s 2 d 3 - _ - C 2 5 q 5 B o h 3 _ S p k w T 1 x 2 N 3 8 1 d 4 3 i u B 2 p 5 K s i p u B s 0 s N - w h d o q 5 k E 4 i m N g g n G t s n l D 7 h o V 3 0 2 N u k 8 J p 5 u X 5 4 8 H 2 0 i P k j 6 F p p 3 w L 7 3 w 3 B v l _ N j 4 s H x 3 x O 8 5 y U g 1 n Z w g m r B y s z p B z z 2 q G 0 1 l l D z 1 1 v G o w - o C 7 i p Y r r 6 K n p 3 L k 3 l E h _ _ - C l 0 t t B 5 l 8 u E n - - s B _ k h V 7 s n p B 3 n y T x 0 8 K 8 q k I y t 7 Q 6 6 g w B t 2 6 I m y h q B 7 1 u n B 4 _ 1 T 9 u 6 _ C x j 8 V w v h M 7 6 8 K y y k D w k r u B q p 5 l B 2 t v L x g v a 8 v g O g n _ K o i 9 U s k 2 N 7 s q L v n 9 P p z i N q l i f t p 6 E 8 8 g s B 8 4 4 J k 6 3 Q 7 u 5 i B l k l L o j 0 R t 7 p N o 1 1 J g o 9 F i 1 z X t u v q D p v n X 0 - 1 I m 7 t v B t y t l G 0 t j 3 k B v 7 9 n E w j 6 r F 9 l - e v 7 1 Q s r x I j - s i B w 5 - n B 1 r v 6 B l i y 9 F 5 t o 7 H 7 7 m 3 B _ g w i B 6 - h n B q 4 n 1 I m m t 6 W 5 h k l I h 8 p q q B 3 3 k Q i o 7 9 F k m 0 8 4 B j x g 9 C j p 3 I z j s 8 B 5 n u 8 G z _ q E r t s 0 B 6 0 3 z C - s g W j 8 t T n j 0 N n u 2 1 H y n 1 _ B 6 - n v B - y 5 S m z 1 b i 9 t i D q 8 p y C - o 8 2 B - w 5 X - s p R i y 7 i K k 2 3 _ C _ n - w B 5 g u t E 9 3 i 3 D y o 0 n C w j y 8 C 4 9 _ W k 9 n R 0 7 - M o 0 e 3 q l P i 6 m 6 C w k y J z z j G 1 0 s 9 C 4 y y k B u s k T p z m D g 4 0 D 6 5 _ C 1 p g P u y _ D j g o M z 4 p G v 9 j L 7 n j E l 4 m G 1 3 6 w C 2 0 h V z 9 o k B 3 u k 1 I j w 8 S j w t 9 n B j x 5 h C 5 w _ m B 9 w k W y q 2 S n o q H o s 3 _ C t 5 1 8 C u z 2 P k v o 7 B 4 9 6 C m i y B x 0 2 O 0 n x J o - 6 E 3 3 - K z u 8 9 C 2 o 7 B w 2 W t 4 7 E 1 g o F x s t D w t 4 R g 5 h D u k j B 5 j h X k j y N i 8 t H u y 5 C i n i H r n h G r l z L s l u F z _ i _ B n m 3 K w 2 p H n r j q B 7 m p G m v h D u _ 9 D 6 y 1 B q j s G g w 8 C v 7 6 C 7 w k J _ 6 4 M r x w G z h w S o o - f 6 k 9 H 8 g l D 7 q w K u r 8 C 9 9 t 8 B w k 3 R v j 4 V k _ y D l h 6 E x v 8 D i 5 n E j n q z B h v 3 Q 2 m 4 J p _ v B n o p G 9 y j G 8 y v C 7 p X 0 - z C r n F 1 l 6 m B - u r O o 4 q K 5 _ _ p B 0 _ o 6 E h 2 6 w J h v x p B 7 k k t S p t 0 g D k y j l J o 4 k 7 Z h r q g S m i 3 m D l x k h B u 5 r a g 3 n j 9 B s 9 g 6 F j 0 h R 5 u q V 2 7 x K v k x 2 r B 8 r k z G s v 8 j D j 8 - o v B x n q x H o 9 7 g B o 3 - l I y 2 v 3 C x 7 x P 2 9 x E s 7 n I 2 o y p C x x v z B 4 v r P 0 4 _ C t 6 1 O q h o F j t l F j v 0 K p n - C u _ 3 e 5 5 7 K r i m G g 3 l u B h 0 p q B 2 1 6 P h g i 1 C 9 h 9 C l 5 l U 8 y w O l x k D 4 3 4 B i 0 9 V n 4 q H l u z Y s r 3 X z o 6 C y w t I k z 9 E p j t E 3 0 p D p 9 i F 1 o l H p r i g B 8 z i t B 3 3 j K r q 5 I 4 4 w C m 2 n K 3 9 s K 5 9 8 B - p m D j q _ L _ 4 k E 9 4 0 h B q j o H 3 7 v X _ n 3 B j y 9 G z s t k B 5 t 5 I p 7 h G 8 k m n B t o y C y r n K l 3 - d w l n M j 4 5 h C s z 2 B n q 1 I k z 7 O r 5 s P 1 r - d r s y Q m o r G g j z I k k o Q 1 7 z N 9 m n E h 6 x e i y v N 2 0 - G w l 3 E 9 9 m n B u s q J 1 j i Q n q t u C i g p F w w - E i y i H 2 t s P 8 w 4 F t x v E z m p I 5 0 u F 8 w l c k y g P w z k C 6 0 w F x 6 4 P w s w Y l 6 p J i 6 - E 1 l o m B 9 i k U w s 7 G - i q C z w z M 3 i n E s y t P j 3 g Q s q y N n 1 _ H m - - F h o q C q 7 7 X 5 i 1 S o g 1 L g 2 6 B i u y E r t k C w 1 - C j m q D 6 y h L t x 3 C 7 m 2 Q 4 n u K _ p 3 K h o v L 8 z k F 6 8 q 9 B u u u P 0 - 7 t B - h 1 T t r 2 o C u 8 7 E r m n I m r m K 6 1 1 D p o k E i q 7 T 4 3 l D y h k c 6 2 o E g 2 y J j j u r B j i 0 r H y 4 n B r l z 0 C x m q 7 B w t - t C 5 0 7 6 B 5 l - Q o 3 _ C x o k 6 B 0 z h B o _ 4 T 3 n v D q 4 2 E 3 x 6 Z g p k o I n z n X k h - F m g w Z 3 8 9 k B m l 3 v B p u z 0 H q h 1 Z 6 n w h B m o r 3 B h s u f 0 l j Y x n g j G l u x 2 S h 3 w K q v 3 d p l y 1 B s 3 7 o 0 B 7 r 5 7 C v u j 2 S m w q 4 E o 9 t h H 2 n 1 p F 4 4 n n J r - x B 9 j h G m 0 v O 0 z 4 O 8 8 m j B 3 0 k G u v 7 G p z k G 9 k y B 4 u x E 8 j 0 D q 5 x a p h g F x w 6 M 9 y 1 F 8 7 s B h v v E m _ 1 I 4 9 g N 2 p y C 7 z k s B w q u B 6 n q D o l o N l 8 x O l 7 g J 9 y q W 9 3 9 O w i v m B 4 z x M p 9 m O m l 4 a 2 s j C w i z q B u v 8 I 2 m m E 5 n w G x q 7 K x 2 8 W 6 l g O j m l N 5 o 3 O 3 2 3 I 3 m 6 E z - v Z n o g U m 0 s C 5 9 l c k i x R 1 2 _ I t o v K - - v V o 0 o Z 3 m u K 3 1 p I t n n B 1 j 6 E _ r 9 N q n w M _ i x O p t 4 D 1 2 y I x x o G _ 0 u C n i 1 Q z k j Q 9 t l F 3 n r X o q o N y 7 s F i 1 2 F x 2 t I l n s K n o t B 7 8 j O t v 4 D h r o D r r 6 G 6 h 6 G 0 p 8 H o h _ I 4 x 6 J 6 7 g J t 9 o V m o j J 5 o 8 N n 7 k W v x k K p n 9 z C _ 7 j D 3 o g F s o _ M 8 3 r M 3 w - J h 0 x E 4 m n Q m 6 v h C 1 t j b 9 m g H k s q E i g h e w k s V p 4 v n B i - l z D 0 6 q N 1 w g y C 5 o 9 q B 9 9 _ b 9 8 5 N q - k g B 7 u k C 7 1 0 T z s p G g r 8 C 2 6 8 K x 4 m K z t 9 o B o p z S - l 2 Z z i p I 6 9 w b u s r L y 4 2 2 C j g h f 5 _ r K _ 0 4 t B h p 8 T 2 p 5 B z w m R v j p j B w u y C 1 i k I _ y n C 2 - f n 5 6 H o k i E l o r 1 E - 7 2 Y 3 q 8 T y 9 G 2 h x 0 Q 3 4 7 1 e 1 l 5 n I k 3 u n C u s n y J i t 3 o D 8 0 j a p t y C 0 9 0 H s 2 y D 7 9 _ 2 B n v 3 U t h 7 E u w l o B u 2 0 o B o 1 j u E g n w w B _ x m - F i 9 _ 2 O 8 p v 9 D s i 9 a _ 9 y y C 9 s s 3 T m t 9 2 C 1 s r Z 7 0 v l C 1 7 r g B s o 2 S 5 j _ g B 1 _ q X l l 9 S - k 4 c 2 2 n W k 6 i Q 4 1 6 x C g w u w C r 9 s s C r z 8 2 B m g 9 w B - g w n B t - - X 9 2 2 K t w n 7 E t k 4 g B o 3 0 i B - - y 4 B w 2 y X _ o 5 R m 8 2 y B 9 n h o C o v 2 L j t j v B v o h I x l 8 n B y u - 0 F q 2 l c 8 3 0 W h r k m B x 6 Y v i 6 k B m p n d 7 z 8 m B 8 x 0 r B 9 0 _ 9 J _ 3 r o B 5 p 4 c p u y d 7 j p s C k s m R t l 1 n B 4 v 2 b z 6 1 t U i r y 2 F k 9 0 M u j r W r 0 2 o B 3 z o V 5 h s 3 B 5 2 1 4 G 1 0 q p X v 6 9 L 4 t 3 0 B x 7 r t E 2 p s 2 C 6 l 8 Z 6 y _ 7 C w v 1 S p 2 k y B l z g Z w q 6 W x 6 6 D 9 7 u o B x w 5 O i z u G 8 q z G 8 5 4 F s h i n D o 3 4 W 6 1 _ 7 B 1 2 9 g B s 8 4 L v 1 x b 4 n t L i - 5 q D w v 4 7 K g h 6 t C 9 q h t D l h l T - n 0 k D t o j n F j t o g C o _ p 7 L v y k h K z g o 2 D v 1 y l D r w 4 1 B t m i Y 6 j 4 k E q n q N u i j 6 C _ 7 g 3 E n 5 y l C k - k 5 Z h h _ 0 J l 4 6 k D 7 q 9 h J 5 l 6 0 n B r 4 z G v r p O r 1 r h B v 6 m 3 G 0 8 z g C m w _ u B q i i s E p i j 2 F 5 r 2 x H - 6 l o F k 1 u U s o l Y 9 1 w R k n k _ B h 9 m k E 2 9 p d p 4 r o B - 3 w i C l l 9 8 C h 9 n v E q 9 8 z F 2 p 6 d 9 p 2 O 1 _ t z B i p p 1 O q 8 q x B 3 z n g C x n 1 p B q s l w E v 1 w l B 9 0 s R q 9 s S n 7 6 n E n t 7 p B v 9 v k I k m p 6 G 2 l 9 j L l l v I - i g J r v s M v v 2 6 E z o 4 X o 4 w 5 D _ o 3 R j y 7 g B n i h p B - 2 1 s I m 4 w c 9 8 6 m D 9 w 5 J w t h y I l y r t H z m m E _ _ j X l 9 n z D h u h q B u s _ S - w x 5 H m g o Z n y u W 7 2 p O 1 v i 7 B _ 5 h n C 0 x s y H & l t ; / r i n g & g t ; & l t ; / r p o l y g o n s & g t ; & l t ; r p o l y g o n s & g t ; & l t ; i d & g t ; 8 4 4 6 6 4 8 8 6 6 9 1 6 2 7 0 0 8 3 & l t ; / i d & g t ; & l t ; r i n g & g t ; o _ j n z 9 z u 5 E _ M x D 4 C 1 H t K v B 5 G 1 E t M 7 I & l t ; / r i n g & g t ; & l t ; / r p o l y g o n s & g t ; & l t ; r p o l y g o n s & g t ; & l t ; i d & g t ; 8 4 4 6 6 5 0 9 9 7 2 2 0 0 4 8 8 9 7 & l t ; / i d & g t ; & l t ; r i n g & g t ; n 1 7 2 o r p u 5 E 2 G p L u V x L r d _ l B u 6 B m E o G 7 C 0 9 B 8 h D p s F 7 J g C 0 B l U 7 I k W & l t ; / r i n g & g t ; & l t ; / r p o l y g o n s & g t ; & l t ; r p o l y g o n s & g t ; & l t ; i d & g t ; 8 4 4 6 6 6 2 0 9 5 4 1 5 5 4 1 7 6 1 & l t ; / i d & g t ; & l t ; r i n g & g t ; - p h u v _ v l 6 E k 5 K 2 h S x x h W p n p c 7 g y C 9 u q E p 8 l D 9 o 5 F m r _ I v 7 U p - 9 F k 3 p C z _ I 5 j u C q r j B 6 w N y n 4 L & l t ; / r i n g & g t ; & l t ; / r p o l y g o n s & g t ; & l t ; r p o l y g o n s & g t ; & l t ; i d & g t ; 8 4 4 6 6 6 2 1 2 9 7 7 5 2 8 0 1 2 9 & l t ; / i d & g t ; & l t ; r i n g & g t ; j g 5 0 6 - 0 m 6 E o f 2 f m s B q J 5 B y C - c 3 D j F 8 D x C s L y D q F v C y 3 C z R 5 M q L 0 D j E 7 - B l C g b & l t ; / r i n g & g t ; & l t ; / r p o l y g o n s & g t ; & l t ; r p o l y g o n s & g t ; & l t ; i d & g t ; 8 4 4 6 6 6 2 1 2 9 7 7 5 2 8 0 1 3 0 & l t ; / i d & g t ; & l t ; r i n g & g t ; m x m k o g 5 m 6 E s y B 2 r B 9 k F 6 5 B w 8 C _ G 4 C l D 1 W q g B g R k l B _ Q g H m J _ P - C v 6 D u 9 B j a n x D l g B i i D l z C 7 M p V s I 3 E k F y j C & l t ; / r i n g & g t ; & l t ; / r p o l y g o n s & g t ; & l t ; r p o l y g o n s & g t ; & l t ; i d & g t ; 8 4 4 6 6 6 2 1 2 9 7 7 5 2 8 0 1 3 1 & l t ; / i d & g t ; & l t ; r i n g & g t ; r 1 v t z 0 v m 6 E t D v D 3 v B 6 Q i O 1 P n l C 9 u B 8 - E 4 U q Z 9 g B p H j r B g l F 3 J v y B _ L i L x C 1 C 9 J v G w H - F l U m S i c - D _ C & l t ; / r i n g & g t ; & l t ; / r p o l y g o n s & g t ; & l t ; r p o l y g o n s & g t ; & l t ; i d & g t ; 8 4 4 6 6 6 2 1 2 9 7 7 5 2 8 0 1 3 2 & l t ; / i d & g t ; & l t ; r i n g & g t ; _ z t s v w n m 6 E 2 G 1 c 6 f 6 V - W i E 9 N s F w X g P 9 f v Z 2 K w K - F & l t ; / r i n g & g t ; & l t ; / r p o l y g o n s & g t ; & l t ; r p o l y g o n s & g t ; & l t ; i d & g t ; 8 4 4 6 6 6 2 1 2 9 7 7 5 2 8 0 1 3 3 & l t ; / i d & g t ; & l t ; r i n g & g t ; j 3 g 8 r v h n 6 E r D n h D 0 5 B g f 8 m B v j B 6 k B m l B w E z D z h B m k B - E i g E 6 q D y s E l 7 D l N 0 D k O 8 E & l t ; / r i n g & g t ; & l t ; / r p o l y g o n s & g t ; & l t ; r p o l y g o n s & g t ; & l t ; i d & g t ; 8 4 4 6 6 6 2 1 2 9 7 7 5 2 8 0 1 3 4 & l t ; / i d & g t ; & l t ; r i n g & g t ; 5 z 3 o 5 v 4 m 6 E 8 U y C j T _ f n D u g C - N k C t E t V w t E t C i D s W u B & l t ; / r i n g & g t ; & l t ; / r p o l y g o n s & g t ; & l t ; r p o l y g o n s & g t ; & l t ; i d & g t ; 8 4 4 6 6 6 2 1 2 9 7 7 5 2 8 0 1 3 5 & l t ; / i d & g t ; & l t ; r i n g & g t ; n 7 x l w y o m 6 E x F _ G 1 h B 8 6 B s G t H z J r V s T v M r x C - D _ C & l t ; / r i n g & g t ; & l t ; / r p o l y g o n s & g t ; & l t ; r p o l y g o n s & g t ; & l t ; i d & g t ; 8 4 4 6 6 6 2 1 6 4 1 3 5 0 1 8 4 9 7 & l t ; / i d & g t ; & l t ; r i n g & g t ; m h z r q r 0 o 6 E 1 O v D v 5 E s m D z D s B w e g E v B q j B y 3 C 1 C 1 q C 5 C 9 u D - D j C & l t ; / r i n g & g t ; & l t ; / r p o l y g o n s & g t ; & l t ; r p o l y g o n s & g t ; & l t ; i d & g t ; 8 4 4 6 6 6 2 1 6 4 1 3 5 0 1 8 4 9 8 & l t ; / i d & g t ; & l t ; r i n g & g t ; 4 q j n p g z n 6 E _ M _ C r D 1 o B p v C n D j D r K 4 B z C j R 4 D t E 6 F n s B r M 8 E & l t ; / r i n g & g t ; & l t ; / r p o l y g o n s & g t ; & l t ; r p o l y g o n s & g t ; & l t ; i d & g t ; 8 4 4 6 6 6 2 1 6 4 1 3 5 0 1 8 4 9 9 & l t ; / i d & g t ; & l t ; r i n g & g t ; 7 3 2 t l y l o 6 E 5 B - g E w z E 6 1 H 5 1 C _ D 8 i D v C 8 3 C 9 - E w 0 D i 2 C g D 9 n C j C & l t ; / r i n g & g t ; & l t ; / r p o l y g o n s & g t ; & l t ; r p o l y g o n s & g t ; & l t ; i d & g t ; 8 4 4 6 6 6 2 8 8 5 6 8 9 5 2 4 2 2 5 & l t ; / i d & g t ; & l t ; r i n g & g t ; 3 i q 9 8 o 0 n 6 E w 5 B 2 y C 2 R i V - S p _ B 9 i B 8 e - b i E 9 N 0 d 1 5 B k L t J z C 8 X j m B q v B r l B w X m 9 B 6 B 3 C 2 B h E - T k W u 7 C & l t ; / r i n g & g t ; & l t ; / r p o l y g o n s & g t ; & l t ; r p o l y g o n s & g t ; & l t ; i d & g t ; 8 4 4 6 6 6 2 8 8 5 6 8 9 5 2 4 2 2 6 & l t ; / i d & g t ; & l t ; r i n g & g t ; q x 1 t k o y n 6 E 3 O _ Q m 9 C m a k R 3 D q C 6 Y h k C t O q N 4 f y 8 C k n G l P 5 L i J g Q 3 h F 4 B z C 3 a n N w D u D _ d v g B i I x j I 8 B g C 4 H _ N 9 2 C 8 N s h B u 2 C n m B v t F k F l M 0 R & l t ; / r i n g & g t ; & l t ; / r p o l y g o n s & g t ; & l t ; r p o l y g o n s & g t ; & l t ; i d & g t ; 8 4 4 6 6 6 2 8 8 5 6 8 9 5 2 4 2 2 7 & l t ; / i d & g t ; & l t ; r i n g & g t ; 1 _ 8 v x 1 q n 6 E v c 2 f i H k Q 9 C i L 7 l D 0 F 2 D y H _ C 2 G o W & l t ; / r i n g & g t ; & l t ; / r p o l y g o n s & g t ; & l t ; r p o l y g o n s & g t ; & l t ; i d & g t ; 8 4 4 6 6 6 2 8 8 5 6 8 9 5 2 4 2 2 8 & l t ; / i d & g t ; & l t ; r i n g & g t ; g 4 h u 2 6 s n 6 E w C 1 c q - P h I h G - p B r e 8 F j E _ E q E i n G h P h i D v P z n B o G - E k - B g L 6 D x H 1 H 3 4 C p F m 4 B p t B g G u F 2 c 9 l D w D g C 0 B i D m _ C 7 D 2 H x k B x Z 2 D o I m l F 2 o B 0 2 D 1 E 2 H j G & l t ; / r i n g & g t ; & l t ; / r p o l y g o n s & g t ; & l t ; r p o l y g o n s & g t ; & l t ; i d & g t ; 8 4 4 6 6 6 2 8 8 5 6 8 9 5 2 4 2 2 9 & l t ; / i d & g t ; & l t ; r i n g & g t ; y m 2 v z m u n 6 E v c 3 F 4 E p n B o Z h O 6 D u D 7 J r V g C o D k D n e 9 p B & l t ; / r i n g & g t ; & l t ; / r p o l y g o n s & g t ; & l t ; r p o l y g o n s & g t ; & l t ; i d & g t ; 8 4 4 6 6 6 2 8 8 5 6 8 9 5 2 4 2 3 0 & l t ; / i d & g t ; & l t ; r i n g & g t ; l 7 4 - 4 k 5 n 6 E w C x D g g B 3 H m G 4 B 1 J v E z E j E h Q s H & l t ; / r i n g & g t ; & l t ; / r p o l y g o n s & g t ; & l t ; r p o l y g o n s & g t ; & l t ; i d & g t ; 8 4 4 6 6 6 2 8 8 5 6 8 9 5 2 4 2 3 1 & l t ; / i d & g t ; & l t ; r i n g & g t ; z 6 p 5 0 j s n 6 E l L q a n I 2 E 1 H k C v C m 2 B - G t C p G 8 E & l t ; / r i n g & g t ; & l t ; / r p o l y g o n s & g t ; & l t ; r p o l y g o n s & g t ; & l t ; i d & g t ; 8 4 4 6 6 6 2 8 8 5 6 8 9 5 2 4 2 3 2 & l t ; / i d & g t ; & l t ; r i n g & g t ; 5 t x 8 x 3 _ m 6 E s J y C v D x L Z p u E y x D w _ L 3 z F 4 r B g n B 8 b 6 t B 8 b 0 0 B 8 C 2 Q s 6 B h j B p 8 B - t B 0 3 F i E k U 4 6 I z C l N _ B 7 J y s D n R n p C t s B h 5 B t z B g w B q d z r B i d y 8 B x - B & l t ; / r i n g & g t ; & l t ; / r p o l y g o n s & g t ; & l t ; r p o l y g o n s & g t ; & l t ; i d & g t ; 8 4 4 6 6 6 2 8 8 5 6 8 9 5 2 4 2 3 3 & l t ; / i d & g t ; & l t ; r i n g & g t ; 9 r k y w j 6 n 6 E v 9 B s K r D 8 G 7 F l h B x K 9 C v C 6 O n 6 B g C p C i D j C & l t ; / r i n g & g t ; & l t ; / r p o l y g o n s & g t ; & l t ; r p o l y g o n s & g t ; & l t ; i d & g t ; 8 4 4 6 6 6 2 9 2 0 0 4 9 2 6 2 5 9 3 & l t ; / i d & g t ; & l t ; r i n g & g t ; - o 2 3 p i j p 6 E 4 G 8 J 1 B j D k G 4 O p B 3 C k D n C o K & l t ; / r i n g & g t ; & l t ; / r p o l y g o n s & g t ; & l t ; r p o l y g o n s & g t ; & l t ; i d & g t ; 8 4 4 6 6 6 2 9 5 4 4 0 9 0 0 0 9 6 1 & l t ; / i d & g t ; & l t ; r i n g & g t ; 3 0 n r m 5 k p 6 E 2 M 0 J 6 M 6 G x D s B s C h D 4 E s N h C q e 4 w B _ Y p 8 B o Z g Z l S x S z t B n D g E i G 1 J P 9 N 4 D 6 B _ B r J L _ H w X l y C q X - p C g P - J i c r G n k B n e o D y L r C - D o W 2 M 7 O h P s J 0 J t F t i B - 2 C v D r I m B 9 D m D 3 a r J 8 0 B n M j M p - B & l t ; / r i n g & g t ; & l t ; / r p o l y g o n s & g t ; & l t ; r p o l y g o n s & g t ; & l t ; i d & g t ; 8 4 4 6 6 6 2 9 5 4 4 0 9 0 0 0 9 6 2 & l t ; / i d & g t ; & l t ; r i n g & g t ; z l 1 m 0 2 0 p 6 E n L m N 4 E o G 4 D 8 c r B k D n C _ C & l t ; / r i n g & g t ; & l t ; / r p o l y g o n s & g t ; & l t ; r p o l y g o n s & g t ; & l t ; i d & g t ; 8 4 4 6 6 6 6 1 8 4 2 2 4 4 0 7 5 5 3 & l t ; / i d & g t ; & l t ; r i n g & g t ; k 3 r 4 0 w 2 x 6 E q 8 3 l B n 9 m H g _ p J z z 5 M s u l f 7 7 5 D 9 y z G j 9 2 J z q 6 I 5 3 l Q 2 r z I z o r H 2 8 n T o 4 x H w g s u B & l t ; / r i n g & g t ; & l t ; / r p o l y g o n s & g t ; & l t ; r p o l y g o n s & g t ; & l t ; i d & g t ; 8 4 4 6 6 6 6 1 8 4 2 2 4 4 0 7 5 5 4 & l t ; / i d & g t ; & l t ; r i n g & g t ; 8 _ _ 1 8 o n y 6 E j I s 6 B o z C 5 h E 1 L 8 V y V r L 2 C m E j S 1 B z I n F i J v K s F 9 Q 5 f q v C o I r E h N i p B _ O y D v Z y m C 8 K i O m W 9 P 5 D & l t ; / r i n g & g t ; & l t ; / r p o l y g o n s & g t ; & l t ; r p o l y g o n s & g t ; & l t ; i d & g t ; 8 4 4 6 6 6 6 2 1 8 5 8 4 1 4 5 9 2 1 & l t ; / i d & g t ; & l t ; r i n g & g t ; v 4 0 t 6 1 8 z 6 E 8 1 o E 3 r q C t n q B 3 q 2 B l j 3 N g l M & l t ; / r i n g & g t ; & l t ; / r p o l y g o n s & g t ; & l t ; r p o l y g o n s & g t ; & l t ; i d & g t ; 8 4 4 6 6 6 6 6 6 5 2 6 0 7 4 4 7 0 5 & l t ; / i d & g t ; & l t ; r i n g & g t ; h k 1 7 y 8 x 3 6 E v 8 U 8 k h Q 6 m c s n 0 D 9 6 8 B l 7 t G o j x F & l t ; / r i n g & g t ; & l t ; / r p o l y g o n s & g t ; & l t ; r p o l y g o n s & g t ; & l t ; i d & g t ; 8 4 4 6 6 6 6 6 6 5 2 6 0 7 4 4 7 0 6 & l t ; / i d & g t ; & l t ; r i n g & g t ; p v k 4 h y t 3 6 E w C o m D j 5 E i 6 B u t F 8 m D u G _ I 9 C t E n x D i v C m o B 3 8 C p 1 H r G j G & l t ; / r i n g & g t ; & l t ; / r p o l y g o n s & g t ; & l t ; r p o l y g o n s & g t ; & l t ; i d & g t ; 8 4 4 6 6 6 6 6 6 5 2 6 0 7 4 4 7 0 7 & l t ; / i d & g t ; & l t ; r i n g & g t ; - y s w n n i 3 6 E h 8 U 8 G q 8 X n F g k K 9 C h _ E 6 B i _ U t m H 2 z D j G & l t ; / r i n g & g t ; & l t ; / r p o l y g o n s & g t ; & l t ; r p o l y g o n s & g t ; & l t ; i d & g t ; 8 4 4 6 6 6 6 8 7 1 4 1 9 1 7 4 9 1 3 & l t ; / i d & g t ; & l t ; r i n g & g t ; m - 5 p q h z 6 6 E 2 Z _ Q 1 D 7 W h C z H 6 D 4 O 7 y B 5 C p C h J j G & l t ; / r i n g & g t ; & l t ; / r p o l y g o n s & g t ; & l t ; r p o l y g o n s & g t ; & l t ; i d & g t ; 8 4 4 6 6 6 6 9 4 0 1 3 8 6 5 1 6 4 9 & l t ; / i d & g t ; & l t ; r i n g & g t ; q 4 _ z 2 j 0 9 6 E w C 8 G v v B l d v i B i N x D s B l D h D i G 1 K 0 V o i C s z C x h G - i B 1 B o k B v K g I w L 5 g F 0 m C 3 8 C v a x s B u O u m C - J 8 H h K 2 H j G & l t ; / r i n g & g t ; & l t ; / r p o l y g o n s & g t ; & l t ; r p o l y g o n s & g t ; & l t ; i d & g t ; 8 4 4 6 6 6 6 9 4 0 1 3 8 6 5 1 6 5 0 & l t ; / i d & g t ; & l t ; r i n g & g t ; 3 - 0 8 j 8 7 8 6 E t F k N 4 i C l _ B o R n F h F k C s X 0 S w X 9 G 6 H j z G - I 7 D & l t ; / r i n g & g t ; & l t ; / r p o l y g o n s & g t ; & l t ; r p o l y g o n s & g t ; & l t ; i d & g t ; 8 4 4 6 6 6 6 9 4 0 1 3 8 6 5 1 6 5 1 & l t ; / i d & g t ; & l t ; r i n g & g t ; l p 1 0 k v k 9 6 E 0 Q i a l 9 G h 4 E 3 9 B i z C 6 l B i r C l s D 7 O o R w R q Q 3 W h S p K l B 1 C j H m j B o P v V 8 c k P q P y o B 8 O 1 N 7 m B w q B i 6 D y o C 8 j B 7 y D 3 n H 9 R 9 E t B 0 F g C i t C n 0 C m P z y B v l D 0 X q _ B 6 t E _ c _ 1 D y L m D w K 3 P w Q 0 g B r j B 2 Z 7 g D y f - B k E h F q w C x t B 2 U 0 V t i B x p B o 0 B p 4 B s h B s O s 2 E 1 - B o K & l t ; / r i n g & g t ; & l t ; / r p o l y g o n s & g t ; & l t ; r p o l y g o n s & g t ; & l t ; i d & g t ; 8 4 4 6 6 6 6 9 4 0 1 3 8 6 5 1 6 5 2 & l t ; / i d & g t ; & l t ; r i n g & g t ; m 5 s - w 7 4 9 6 E v F s V 8 G y E 6 m J 4 e h D k G v C 1 J n 6 B 4 i B 7 3 F J i D _ N u B & l t ; / r i n g & g t ; & l t ; / r p o l y g o n s & g t ; & l t ; r p o l y g o n s & g t ; & l t ; i d & g t ; 8 4 4 6 6 6 6 9 4 0 1 3 8 6 5 1 6 5 3 & l t ; / i d & g t ; & l t ; r i n g & g t ; y m h 9 v - x 9 6 E 1 n O l l X j h K m l e z z 2 E 5 i 6 E 1 k l C 0 _ a r k q B 6 _ b z - X h h q C 6 2 3 G l k k B & l t ; / r i n g & g t ; & l t ; / r p o l y g o n s & g t ; & l t ; r p o l y g o n s & g t ; & l t ; i d & g t ; 8 4 4 6 6 6 6 9 4 0 1 3 8 6 5 1 6 5 4 & l t ; / i d & g t ; & l t ; r i n g & g t ; h r 7 h r 0 l 7 6 E j I w l B 1 D y 5 D 8 f 6 C q M 8 D 4 B z C 4 2 B n 6 D o S 7 I & l t ; / r i n g & g t ; & l t ; / r p o l y g o n s & g t ; & l t ; r p o l y g o n s & g t ; & l t ; i d & g t ; 8 4 4 6 6 6 6 9 4 0 1 3 8 6 5 1 6 5 5 & l t ; / i d & g t ; & l t ; r i n g & g t ; v 7 w r - g u 9 6 E 6 k B r 8 G 1 r D - o B o J h D i G t f o c h t B 7 _ C 7 R t B 1 G 5 J p s B y v B 0 T y b x - B i W & l t ; / r i n g & g t ; & l t ; / r p o l y g o n s & g t ; & l t ; r p o l y g o n s & g t ; & l t ; i d & g t ; 8 4 4 6 6 6 6 9 4 0 1 3 8 6 5 1 6 5 6 & l t ; / i d & g t ; & l t ; r i n g & g t ; 8 4 2 5 t v q 7 6 E t D w E 4 C q Q p T v D y E w N q C _ D t B t E n V 2 F i n C r M g F _ C & l t ; / r i n g & g t ; & l t ; / r p o l y g o n s & g t ; & l t ; r p o l y g o n s & g t ; & l t ; i d & g t ; 8 4 4 6 6 6 6 9 4 0 1 3 8 6 5 1 6 5 7 & l t ; / i d & g t ; & l t ; r i n g & g t ; 3 s 4 4 j l 6 8 6 E 0 G w E m N u N n S k M 6 I z K i H p I u C j e 5 D 2 J 9 F 1 K x h B w e q M p 6 G i Z v 0 B p t B 3 M 0 X i 4 C 8 5 E 6 g G t s B 2 B n Z 9 Y - 8 V r w C 3 T & l t ; / r i n g & g t ; & l t ; / r p o l y g o n s & g t ; & l t ; r p o l y g o n s & g t ; & l t ; i d & g t ; 8 4 4 6 6 6 6 9 4 0 1 3 8 6 5 1 6 5 8 & l t ; / i d & g t ; & l t ; r i n g & g t ; 5 t k z m _ z 9 6 E 0 m 2 B k p k C - - - C t 5 n I u 2 u B 1 j q B t 3 Y n 6 3 B v h O m q O w 5 r D n 6 _ F l 7 m G l q l C i n F u n u G n 1 O p w q L w s - F 7 n g C p p - B & l t ; / r i n g & g t ; & l t ; / r p o l y g o n s & g t ; & l t ; r p o l y g o n s & g t ; & l t ; i d & g t ; 8 4 4 6 6 6 7 5 9 2 9 7 3 6 8 0 6 4 1 & l t ; / i d & g t ; & l t ; r i n g & g t ; p p h x 7 p 1 h 7 E 2 G y C 2 V _ z I 0 E 0 U t v G 6 C i E 7 _ C q o F h t B h 8 B _ L o G 7 C v E - 5 F z i C j B q y s B 9 D 3 d i F j C & l t ; / r i n g & g t ; & l t ; / r p o l y g o n s & g t ; & l t ; r p o l y g o n s & g t ; & l t ; i d & g t ; 8 4 4 6 6 6 7 5 9 2 9 7 3 6 8 0 6 4 2 & l t ; / i d & g t ; & l t ; r i n g & g t ; 5 k 9 t 3 4 3 i 7 E 5 B y C i H F l D x H p I 9 K l F h D n u B 1 H 1 D l I v h E s R p O h D k C m L r E i T z E t E m C 2 I o G v B i C 0 F m M p E w D 5 C 7 G y D 6 B z C h K m D w W z Y g F 8 C - D 5 D - I - L g k C 6 b g F 2 F U m D - D 8 C & l t ; / r i n g & g t ; & l t ; / r p o l y g o n s & g t ; & l t ; r p o l y g o n s & g t ; & l t ; i d & g t ; 8 4 4 6 6 6 7 5 9 2 9 7 3 6 8 0 6 4 3 & l t ; / i d & g t ; & l t ; r i n g & g t ; p p x w z 9 x i 7 E 0 Z x F r F z F u N z 5 E 0 8 D m E j F 6 D y - F s U t H n S m C k C 6 B 1 C m Y 4 l C - V 4 c - J n E j x B 8 _ C o H 5 n C j e j C & l t ; / r i n g & g t ; & l t ; / r p o l y g o n s & g t ; & l t ; r p o l y g o n s & g t ; & l t ; i d & g t ; 8 4 4 6 6 6 7 7 3 0 4 1 2 6 3 4 1 1 3 & l t ; / i d & g t ; & l t ; r i n g & g t ; z k x p 1 y 1 h 7 E l 9 _ 4 C j 3 - _ e j p v _ D n 3 p 4 E p 4 5 q C 3 s l s K u _ 9 s P _ x k T 2 7 4 9 E _ i 1 _ C 2 x o - I o s o y B v 4 g u B k 6 t S u 2 5 x C x w 0 j B - 6 7 V x t 2 p D t n _ 3 E z w p f g 7 9 r B 2 _ 7 3 B z v m q F _ 7 n O 7 y _ J & l t ; / r i n g & g t ; & l t ; / r p o l y g o n s & g t ; & l t ; r p o l y g o n s & g t ; & l t ; i d & g t ; 8 4 4 6 6 6 7 7 3 0 4 1 2 6 3 4 1 1 4 & l t ; / i d & g t ; & l t ; r i n g & g t ; 1 3 r t s 1 0 j 7 E 9 H 2 G i N y E 3 D o G s C u R 7 K q C _ D n H h w D y F y D g C k D p q B 8 H h E 9 D i b & l t ; / r i n g & g t ; & l t ; / r p o l y g o n s & g t ; & l t ; r p o l y g o n s & g t ; & l t ; i d & g t ; 8 4 4 6 6 6 8 0 3 9 6 5 0 2 7 9 4 2 9 & l t ; / i d & g t ; & l t ; r i n g & g t ; o l k j 8 z r o 7 E v F 3 F z n B r p B t L y 5 B v D 0 E 7 H i H 2 x B m R p F 1 L n I 4 C n F k G 7 U _ 1 D 4 B 6 B y D m D p g C s D n b h f x C m T m Y p x E 4 v F m 0 B 1 P & l t ; / r i n g & g t ; & l t ; / r p o l y g o n s & g t ; & l t ; r p o l y g o n s & g t ; & l t ; i d & g t ; 8 4 4 6 6 6 8 1 7 7 0 8 9 2 3 2 8 9 7 & l t ; / i d & g t ; & l t ; r i n g & g t ; r 6 s w z v r r 7 E v r _ Y 5 n 3 o C t p w q C z 7 8 q E 9 2 v F 2 1 9 I n 1 9 E & l t ; / r i n g & g t ; & l t ; / r p o l y g o n s & g t ; & l t ; r p o l y g o n s & g t ; & l t ; i d & g t ; 8 4 4 6 7 1 4 9 7 5 0 5 2 8 9 0 1 1 3 & l t ; / i d & g t ; & l t ; r i n g & g t ; t j 8 l 3 - i p 7 E w C 0 C l 4 C 6 J v O q C m C 6 D x J s L k d 5 C g c i F j C & l t ; / r i n g & g t ; & l t ; / r p o l y g o n s & g t ; & l t ; r p o l y g o n s & g t ; & l t ; i d & g t ; 8 4 4 6 7 1 5 0 0 9 4 1 2 6 2 8 4 8 1 & l t ; / i d & g t ; & l t ; r i n g & g t ; 1 o 6 0 l 9 6 r 7 E 6 k B s J l I g K n n B 6 C t I q C j D 9 z B s F i I 6 X 2 D 0 - C - D 5 D & l t ; / r i n g & g t ; & l t ; / r p o l y g o n s & g t ; & l t ; r p o l y g o n s & g t ; & l t ; i d & g t ; 8 4 4 6 7 1 5 1 4 6 8 5 1 5 8 1 9 5 3 & l t ; / i d & g t ; & l t ; r i n g & g t ; n 2 s 6 j _ _ v 7 E w C 4 r B n L 5 D 7 D y W 9 D 2 G - S t 2 B 7 r D 5 c _ y B s q C z D x I o J l F h S l 0 B i I 3 w D 8 D k J m G i C 5 G 2 F 5 C h E u H 0 B n z C 8 3 L 8 u C g C r C - D u B & l t ; / r i n g & g t ; & l t ; / r p o l y g o n s & g t ; & l t ; r p o l y g o n s & g t ; & l t ; i d & g t ; 8 4 4 6 7 1 5 1 4 6 8 5 1 5 8 1 9 5 4 & l t ; / i d & g t ; & l t ; r i n g & g t ; q - h z w 8 s w 7 E 3 S 7 S 6 U 4 J 7 F j F v B y n F 5 M w c o I o D w H p 5 C & l t ; / r i n g & g t ; & l t ; / r p o l y g o n s & g t ; & l t ; r p o l y g o n s & g t ; & l t ; i d & g t ; 8 4 4 6 7 1 5 1 4 6 8 5 1 5 8 1 9 5 5 & l t ; / i d & g t ; & l t ; r i n g & g t ; 0 n r o - 4 0 v 7 E r D l I r L 7 X 7 g G 3 D q G k C v C g 2 D - h C i Y o F k O 7 D & l t ; / r i n g & g t ; & l t ; / r p o l y g o n s & g t ; & l t ; r p o l y g o n s & g t ; & l t ; i d & g t ; 8 4 4 6 7 1 5 2 1 5 5 7 1 0 5 8 6 8 9 & l t ; / i d & g t ; & l t ; r i n g & g t ; 9 o q r m r n y 7 E 8 Z _ y C _ 1 G i - E v I n F - E y d i s H g r M h H r C h E 7 D & l t ; / r i n g & g t ; & l t ; / r p o l y g o n s & g t ; & l t ; r p o l y g o n s & g t ; & l t ; i d & g t ; 8 4 4 6 7 1 5 2 8 4 2 9 0 5 3 5 4 2 9 & l t ; / i d & g t ; & l t ; r i n g & g t ; l g n y 1 i 7 v 7 E h I 0 J 6 J h C i E 9 B 8 E s E i i C s N k E z H 8 D v C x E 9 f 7 G i C u X 0 F 0 D g c i F _ C & l t ; / r i n g & g t ; & l t ; / r p o l y g o n s & g t ; & l t ; r p o l y g o n s & g t ; & l t ; i d & g t ; 8 4 4 6 7 1 5 2 8 4 2 9 0 5 3 5 4 3 0 & l t ; / i d & g t ; & l t ; r i n g & g t ; m 4 7 3 o 8 1 x 7 E g f 9 l C 8 5 B x D g K n D 3 5 G m C o t D h j H n 8 C 1 a 4 K x M o S i D q H 6 Q p L 6 M k W p o C 8 E & l t ; / r i n g & g t ; & l t ; / r p o l y g o n s & g t ; & l t ; r p o l y g o n s & g t ; & l t ; i d & g t ; 8 4 4 6 7 1 5 3 5 3 0 1 0 0 1 2 1 6 1 & l t ; / i d & g t ; & l t ; r i n g & g t ; x 6 k 2 l 8 s 0 7 E 2 G z F 1 F p P t d m J - E 0 d u D y D v Z 6 F 6 K y K s H & l t ; / r i n g & g t ; & l t ; / r p o l y g o n s & g t ; & l t ; r p o l y g o n s & g t ; & l t ; i d & g t ; 8 4 4 6 7 1 5 3 5 3 0 1 0 0 1 2 1 6 2 & l t ; / i d & g t ; & l t ; r i n g & g t ; 7 s n t 9 p 3 z 7 E x X w E 2 E z H k C _ F m I 5 C l E - D _ C & l t ; / r i n g & g t ; & l t ; / r p o l y g o n s & g t ; & l t ; r p o l y g o n s & g t ; & l t ; i d & g t ; 8 4 4 6 7 1 5 3 5 3 0 1 0 0 1 2 1 6 3 & l t ; / i d & g t ; & l t ; r i n g & g t ; z 2 _ t i s 5 z 7 E w r B l v B k k I 9 o B t T s C k J 8 q U l n B m M k J k G 4 B 8 B n N 1 V 8 H g 1 B 7 4 B 3 E q I m g G - G 3 E v U i - D o W g W & l t ; / r i n g & g t ; & l t ; / r p o l y g o n s & g t ; & l t ; r p o l y g o n s & g t ; & l t ; i d & g t ; 8 4 4 6 7 1 5 3 5 3 0 1 0 0 1 2 1 6 4 & l t ; / i d & g t ; & l t ; r i n g & g t ; 8 t r 2 q z t 0 7 E h I z F x D i H y x B o G i G s F v E p R x G q S n G h G & l t ; / r i n g & g t ; & l t ; / r p o l y g o n s & g t ; & l t ; r p o l y g o n s & g t ; & l t ; i d & g t ; 8 4 4 6 7 1 5 3 5 3 0 1 0 0 1 2 1 6 5 & l t ; / i d & g t ; & l t ; r i n g & g t ; i 8 v k m q s z 7 E 6 M 5 O w y B h 9 G 2 p i B 0 a u G w 6 C z s C 8 w B g G o L l N 1 k I q m C r l B 3 r F s i B h R j H r Q u 9 F n M z j B & l t ; / r i n g & g t ; & l t ; / r p o l y g o n s & g t ; & l t ; r p o l y g o n s & g t ; & l t ; i d & g t ; 8 4 4 6 7 1 5 3 5 3 0 1 0 0 1 2 1 6 6 & l t ; / i d & g t ; & l t ; r i n g & g t ; 9 x l 0 - 6 i z 7 E w C 1 F n 3 D 4 z C g r C m E x K q D w D 9 x U q F x M i S h G & l t ; / r i n g & g t ; & l t ; / r p o l y g o n s & g t ; & l t ; r p o l y g o n s & g t ; & l t ; i d & g t ; 8 4 4 6 7 1 5 3 5 3 0 1 0 0 1 2 1 6 7 & l t ; / i d & g t ; & l t ; r i n g & g t ; r u v v 3 m y z 7 E 4 m K w C 7 y F w 8 D z y F k 9 C r u B i E z _ D 2 - I s 4 E m g G _ y K o 2 D z q C 0 D 0 B i D x j B l 2 F _ E & l t ; / r i n g & g t ; & l t ; / r p o l y g o n s & g t ; & l t ; r p o l y g o n s & g t ; & l t ; i d & g t ; 8 4 4 6 7 1 5 3 5 3 0 1 0 0 1 2 1 6 8 & l t ; / i d & g t ; & l t ; r i n g & g t ; v h x z _ 3 y x 7 E v g D 1 l F x D u 6 F 0 9 E k E l k C h D c 4 B p z C 5 m E j 3 J t C i 8 J i F j C & l t ; / r i n g & g t ; & l t ; / r p o l y g o n s & g t ; & l t ; r p o l y g o n s & g t ; & l t ; i d & g t ; 8 4 4 6 7 1 5 3 5 3 0 1 0 0 1 2 1 6 9 & l t ; / i d & g t ; & l t ; r i n g & g t ; 5 r y j r 9 p 0 7 E j l C 8 Z l t D i f y C x L q 4 J n D 1 K m G i C x C s 2 B t J 7 E i q B z W 3 b o M r K 6 D 9 M u L 3 E x M l H g 0 F 8 H x e n G 5 D & l t ; / r i n g & g t ; & l t ; / r p o l y g o n s & g t ; & l t ; r p o l y g o n s & g t ; & l t ; i d & g t ; 8 4 4 6 7 1 5 4 5 6 0 8 9 2 2 7 2 6 5 & l t ; / i d & g t ; & l t ; r i n g & g t ; o y 1 _ - w z 0 7 E v 8 k B 4 v 4 B 7 9 j B m 5 M 4 t q C x j 8 B u - h H z j s B 2 v 9 D w n Z 0 u h C - 3 f w i b & l t ; / r i n g & g t ; & l t ; / r p o l y g o n s & g t ; & l t ; r p o l y g o n s & g t ; & l t ; i d & g t ; 8 4 4 6 7 1 6 1 0 8 9 2 4 2 5 6 2 5 7 & l t ; / i d & g t ; & l t ; r i n g & g t ; 6 k n l h t - z 7 E x O x X k B _ E w C x D 9 c j I 7 c v 8 H 7 m C k K s G s N 1 H 9 E 2 O 1 R l f P 1 N h f 2 9 B h N t V z V w O z x B o S v N p J m F - I h M 9 H & l t ; / r i n g & g t ; & l t ; / r p o l y g o n s & g t ; & l t ; r p o l y g o n s & g t ; & l t ; i d & g t ; 8 4 4 6 7 3 7 5 8 3 7 6 0 7 3 6 2 5 7 & l t ; / i d & g t ; & l t ; r i n g & g t ; m m q w x v r i 9 E 2 G j v B 5 F k J 8 D s F k G 6 D s D p V 1 E r G l C 3 I - D j C & l t ; / r i n g & g t ; & l t ; / r p o l y g o n s & g t ; & l t ; r p o l y g o n s & g t ; & l t ; i d & g t ; 8 4 4 6 7 4 0 0 5 7 6 6 1 8 9 8 7 5 7 & l t ; / i d & g t ; & l t ; r i n g & g t ; t 2 t 5 z 9 7 p 9 E y C v D p P 1 H g E k C 5 G 1 E s O g D _ C & l t ; / r i n g & g t ; & l t ; / r p o l y g o n s & g t ; & l t ; r p o l y g o n s & g t ; & l t ; i d & g t ; 8 4 4 6 7 4 0 0 5 7 6 6 1 8 9 8 7 5 8 & l t ; / i d & g t ; & l t ; r i n g & g t ; 9 h 7 j 2 h h q 9 E r D x D r d u M t H 3 G 9 G x a r C g D 9 T & l t ; / r i n g & g t ; & l t ; / r p o l y g o n s & g t ; & l t ; r p o l y g o n s & g t ; & l t ; i d & g t ; 8 4 4 6 7 4 3 0 1 2 5 9 9 3 9 8 4 0 3 & l t ; / i d & g t ; & l t ; r i n g & g t ; j 3 _ o u 9 w q 9 E s E _ G 7 9 B s V o N s C j D k C i C 3 p C z Q v E 6 F 4 H k 8 B 8 E & l t ; / r i n g & g t ; & l t ; / r p o l y g o n s & g t ; & l t ; r p o l y g o n s & g t ; & l t ; i d & g t ; 8 4 4 6 9 4 2 6 4 2 6 7 9 3 1 6 4 8 1 & l t ; / i d & g t ; & l t ; r i n g & g t ; 1 s v z g 8 6 1 _ E 9 7 O x 3 C t u B i w D v D p 9 G j 9 B l s E 6 G p P i q C j G 3 B p r D u J 6 N i V - l C p 4 C 7 H o C - C 3 H 1 L 7 O 9 i E 9 2 C 7 q D z o B k 7 D q m D g N x D i K x c 2 Q z S 3 s E 9 g G - B m E i H t D z D 0 - 0 B _ 1 H r 9 i B 8 j i B v t W n 7 M 7 s I 1 _ I v x w B u 3 J 5 - U x - T 3 4 U 6 h J 0 k P 6 k t B 6 8 L s o a 7 _ Q k E 1 o H g _ V - v h B s j V i 9 R 2 v 1 D u - i B 0 x x B 4 9 f z i T _ h K z 4 F y h c r u F m k D h F n y H t y H q q Z k r H z C h s B - y D p w d w n U m j K w 5 C k G x 7 B t j C 7 z B 9 y D v 0 C 9 r C q 5 C p 0 B u 6 H s n C 5 l E 8 s G z 7 Q t 1 C v 0 C v y B g 4 g B 6 i B 7 0 H - l I j h I z k K r x I g F 7 d r 8 L k 1 B p q B l R g c 6 1 E 1 M p q B l C 8 s B n Q u D 0 D n Q o v F 2 v F p Z _ R 6 F k F w 0 B 2 R z 2 K q F r C 7 w B o D j E w 5 G 8 N 0 N k k C s S 0 0 B y i F o O - Y v 5 W 8 R p U q O r 2 K w n B y I r C g D 7 I - o F l v D 6 i Y y 5 G 5 w M p R m D 6 1 C 9 D o E q p D u I m D 2 m M - D q K o p D t w B 6 z D s S n - V o j O w l Q y - C - - B 5 U g u B l x B w 9 T m t H 4 H w b r M 3 w C p M o W 2 i F k 0 B 9 Y m 0 B v 2 F _ E t U - P x Y 7 - B w m B - d p e 8 9 D o o D x p B m T 5 C l J u K o K 6 M y C 5 _ H j C w w d m p J o r G 3 j D z n C 5 3 D - 6 L 4 3 O o _ C w r C 7 p B n Q 9 Y l w B 5 d o K & l t ; / r i n g & g t ; & l t ; / r p o l y g o n s & g t ; & l t ; / r l i s t & g t ; & l t ; b b o x & g t ; M U L T I P O I N T   ( ( - 7 5 . 0 2 9 6 4 8 8 9 2 0 5 9 3   1 8 . 0 2 1 7 9 8 2 1 8 7 5 2 9 ) ,   ( - 7 1 . 6 2 1 7 3 6 1   2 0 . 0 8 9 5 9 5 3 9 4 5 3 7 6 ) ) & l t ; / b b o x & g t ; & l t ; / r e n t r y v a l u e & g t ; & l t ; / r e n t r y & g t ; & l t ; r e n t r y & g t ; & l t ; r e n t r y k e y & g t ; & l t ; l a t & g t ; 4 2 . 5 8 1 6 3 0 7 1 & l t ; / l a t & g t ; & l t ; l o n & g t ; 2 0 . 8 8 9 2 5 7 4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8 7 6 2 3 1 9 5 8 7 7 0 4 8 3 6 & l t ; / i d & g t ; & l t ; r i n g & g t ; t v p 8 4 m 4 4 m C 3 m 8 e 3 6 7 9 L m r s N u y 0 p U u 2 Q v j z q d z m w w B 9 9 M 4 i p r J 3 8 9 y Q g 8 k 0 G w l h k B 4 7 6 H s l 8 F x t 0 j F 0 - v 7 D 0 q s M r 8 p - C j x 3 p F i n i s G s r z b m 4 6 l V 7 4 L j 0 k m D u _ l I q 7 N w 2 s k B n o M 5 l k 6 Z m m 2 M v 1 x z B 2 s q o F g 6 h u B F 6 4 x C 1 g 4 h B q v m w B 1 0 W 5 m _ l L j w 9 g I 7 z y X 7 4 0 u F t v 2 h C 0 q h u B 2 w 3 E - l r h H n s 5 q B 4 8 2 j N 4 8 2 j N k r w m B 1 1 k G s h - y F x 3 - r j C t z m U s E - t - v L y 9 P 0 9 y 6 C t - - g B 1 9 2 Q 0 z 0 1 D 9 q j h D 2 h 1 6 B 1 0 h u G 4 8 w E 6 j H z l z y K - 1 _ S 4 1 h h O 1 8 9 g E - u o O t l t 9 D j o Y 2 v k U o 6 u u B 9 x 6 i B z 9 0 w E 6 0 n B q 7 7 E y i 7 t E o l v h G x r _ G m t j j K k 8 5 K 2 o v 9 O 2 1 v I z t r 4 F p 0 7 z I 8 i 5 r B 9 v 9 E 1 5 x p I g w j g C t z _ 7 M l w E z k k B t v w i I g t _ 7 B 1 w g z C y q v l H 3 z 4 e x p s E 1 9 6 1 G 8 v 0 3 B _ 8 u 6 E z 3 k X s o r 6 E q v m B w C k 2 w r C 7 t 1 r C 1 g i V w - o 6 C l w _ j C j l q I m 2 9 0 E i 6 w r E 6 n - B y 7 u K - u l F o v p V s u 6 M k n h B g 6 7 v H i i r 1 C r q 9 N z 2 8 L y - q 7 I j x w B x l m C 3 5 n t H y 1 9 i B l g 5 x E 6 6 3 - C 2 7 t 5 C 8 l i x C 0 m o u B w n p u C 0 0 0 t B y r l m B j - u u E 8 o k C z 3 w g B i m 3 r G _ m j 6 C _ q r D 4 v 8 n B 0 4 o i C z _ u B p w o S 3 s S 2 7 w i B p k v m D 1 1 t Z 4 q o C 6 t 3 E 6 3 j 3 B m 7 l Q y o _ Q 3 u 4 X n k o h C j t 7 6 B x q 4 B l m R _ u w J _ s v 5 B - 7 4 U 4 w n 0 E o 4 q 1 B s h o D _ r h x D 1 h 5 w D m 8 7 Y 3 g p w G 3 p 5 0 D _ k q z C 0 y C y 7 w Q t i R q - m C 2 g _ H 9 o l D 1 x z D p 2 h E 0 3 l D l m x F k 3 q G n - i D 5 v - L s 4 l I y i 9 I i p z B q k q Z n g x S k i m J j i n I s o o P - l M o u p O r q r O 9 5 p K h _ 8 D - i w B s y 0 G o _ 8 H o 7 l J q o v N 8 r 8 G z u n J 1 - 3 E o 5 4 O h p 1 D l l T 0 0 q G m Q z 5 n J v i m H q 8 o E 0 g z D 4 - y D l z s G 7 t o F v l L h 0 - D _ 2 - B n s T _ v b r y q D g 4 t G 2 w g E u 6 X h 0 q K o 4 8 B 3 o 8 H y q 3 E 3 7 z H 0 g j L 3 h u D r t 1 B 6 1 o M w r h R v h n M 8 t q O 0 z j G 6 o 1 G y 9 k W 5 x n E 5 o s D l j 2 d 8 n w F _ i j L x 5 9 J i j 7 N w w y F _ o t B 2 m j B 8 w 9 G g _ 4 D k z 2 K g _ m E j v _ J v l w I k h p I l i 8 B 0 _ x U 0 3 m J 5 o 9 N g k 2 K x n v F 0 5 n D p s x H z r 8 I o 3 j G l x i G 4 v j L t t o F 6 2 u B o 0 w F _ q p D v h Z x m w E o x 5 F n x z D 6 9 0 G y 0 8 B 8 m y H 9 k q K 9 y v E i i H w u v H 8 m y H m g p F u u 0 P v w h C 1 q 9 B 1 s p H 2 - y D r u 3 C 6 r V y _ 5 F 8 6 5 F z r 8 H p u y C i 3 h N q 1 w L 8 i x Q 8 6 5 F m 2 5 O 1 - i Q y 4 9 I p _ - F 8 2 Y u 2 y F 3 l - E 2 u 3 E r k 4 B 2 u 3 E m s p F l p o J j s i G 2 6 y D r h i a 1 9 y B p t _ G i x m B o 6 y D 4 7 D 2 7 p C v v 9 D 2 j 2 B 8 2 0 D q n z C i i r G h i 4 B k 6 B 7 9 v E x l F - O p i B q 1 x C _ 5 9 I - w _ G g i y I 3 2 n C 0 g z D o x g F w h o H F o 0 w F j _ z D u l 7 H 9 3 p E k k 5 P 6 J p l p H 9 i n M k 0 y F _ y h N t _ a s 1 m J j 7 v E q n z C o g M l 0 6 C 4 x o E u s j I j k Z 5 p i G y 9 1 K k z 5 X o 6 y D 6 8 v S z u s G h 4 4 F 8 y q H 4 z 3 E 4 0 i E n t I - q 9 e 5 0 i B z h i G 9 x m M 3 5 I q z 3 B 9 q 9 J h x 7 I 3 b v 4 t D j z k J 7 n m W k 9 7 S j h s D i y g E q z z B 4 o w F 9 9 4 C 1 2 v V i w 6 D r - z H 3 7 x D v l F u m j L 8 1 o E u t m I o m x E x m 4 E 7 2 y B 4 m 6 L - x v E t - r G 4 j r D 7 z q B i i z D h t s D 1 5 h C j x 9 B q 1 x C 2 p o C s z M n 6 v E z m i G 8 v 9 I g l z C z 0 h C k 4 6 L q z I l 6 v E t 3 i Q 6 i t Y 6 o 1 G i i r G 3 x 5 D w p P 7 4 R x y 9 B 5 w h E l n F j n F q 0 s C k h S 1 _ 9 G 3 8 r G j j 3 O k 1 p O n 4 7 H r s 8 N p o m M h v _ H z 4 O 4 4 _ J z - h Q g J y 9 h K y o 5 F z s 4 L z v m P y i k Q 5 7 2 O - 3 h G z r o H g h 7 B 7 y b o n u B w z 3 C u - G 6 y g N g 8 _ G 0 q l I 4 v - E g n y D m s l D v t _ E v n r C t 6 D 4 v - E 7 q m E _ l 8 H 3 j w F 3 q g E t x y G u 2 - M u 2 - C o 4 E v J z u m B 1 _ 9 M q 8 G z q 3 E s i v F m p 2 E 6 8 z G _ i - E p g z W y x 3 D 6 3 - C _ i - E u i s C 5 7 6 H - r 3 E l 0 6 I o g l D o i 8 B g z 4 F n o l M 7 z y F y 2 L 9 z x C 7 5 m C 7 j k D o i 8 B 1 k 4 C 6 p w E 5 o 0 M 2 k - G l t i P r _ w S g x p O n n B _ v k H 2 n 6 L s l 6 L x j 5 D 9 9 m I 5 3 7 B p s C 2 v 0 B 6 l y J - 0 9 G k q x c 8 8 k C 1 s i N 5 w 2 O h 1 g V 3 j m M 9 k p k B 7 h r R s g C x _ r G h w - F s k j B h x 7 I h y _ E u 9 o J h 2 u U l o 9 J _ k 6 L 9 s 7 I 8 n y D 5 6 i E v o x B k g s C 1 7 q G v 3 w Q t k 8 J 4 z l p B _ 5 b 1 - 6 j B x 6 9 M - 0 6 L 3 6 q G m q l I l p W q r 0 C w y - E 9 g m P _ o s L s s x T 0 o y M 6 m u B 8 0 K v 8 F q v 0 B 8 k b - q h C p t p Y - 7 x P z N 8 u 2 W w o 4 J k 8 j E k _ R n k 4 Y - 1 h Q o h k P t m p Y g 4 n G w w h H n l i R s z i i B y s 4 F l i 8 J 4 D p 6 9 E - k z M z 8 q G 0 x v V 0 o 8 R h 0 y D w o q D n g 4 L z 1 r D y g i C 9 y R r x y B 9 4 M 9 y R 7 9 3 E s 0 - E 8 z - E 4 1 - E u h d - t N w w 8 B 6 x 8 B 9 m p E x 0 d l 4 n C q o 4 C 3 9 G g 4 k F 0 y E s 4 y D 8 s 3 E - u h E _ z - B w 5 F x 2 p E o v m I 5 l 0 H 0 v r D j y i G v _ n I g - p J w j 2 O r z w I w 6 B w k j s C 1 j _ J v 8 - C m w l B g o p K 3 8 z D k h z D l l w E t O s 2 l D - h s D p j 3 _ B 5 v s D m i 6 F k 1 3 E k r z C 2 C 2 8 9 I r y 8 H 9 t 1 M 7 q p H 9 l _ J y 5 j G r u 8 I s 1 3 F i H 5 9 h C y g w F 8 m y H g - y C n 4 t B u w 8 B o 8 y C l 2 U h 0 y B r x y B 2 t 8 B n m n C u 7 x H v m k C w v Q 3 p x D r j q B k l m B 6 8 l B x g 4 C j q 7 B 2 r n E h j g F 4 9 9 C x q t B x g 4 C h 6 j C v t g I m _ 9 C - y M 3 3 G 8 x x B - 0 6 L 1 s e u n p B s m 8 G o - _ E k g s C 8 L _ 9 d p u 4 C z 1 r D 7 5 1 G 6 y g C 5 s n J y 6 9 e r x y B l 8 p K j g 7 D 8 Y y u O 0 4 S w h n H q x y M s - i G j _ u R n y - m D k 9 k X r b h l m P k 3 j Q y q z 2 B q 9 s T 5 l r D 7 p 7 B w o t S t m t U 2 h - Q 4 n h L 7 v c 5 6 - B 2 z 3 C h 1 9 G i l z B 0 w s C x 7 u B g e 9 s 7 I m n k P m v p O z u h W _ 5 P - m p G w 4 - E v j y Q 7 u i R k 9 s R j 8 5 b h r G 6 v k N _ p y J 3 v 9 K p z j B i j m J 1 9 g L v 6 G 5 z 7 I 7 _ h G p k x F q 1 _ C y j i B r i 0 J s l q J m o 7 H g 9 q O 6 3 6 D u _ m C - 5 e m j m D 5 2 B 1 3 n E 5 0 9 B 6 0 g U _ x 3 B n 5 l B 9 - t N o g n C o 1 j L n y V z 6 l C 1 2 k D i i g E 1 2 y I s 0 q G u z w E u g v S 5 g q K 9 6 g L t 1 y B 5 z 4 C r i F j O j 8 B m 5 W 1 i v R q j i C t w d - h 5 B j 0 t B u 0 K p 4 8 B 1 5 u E g j 5 L h o t L u s m H q L 2 3 C l N l - E k n l J s 2 3 O 3 y t G y 7 H g y r L - q z M o l 5 L r k k D n n l P j n t L n k 4 C y s x J q 4 x D B r 5 2 C 8 n y D z n n C w m x I - t 4 L 4 j t G 9 k n E r u z H 8 x 8 B z 3 D 2 9 p H - 6 l B h 1 B n u B j 2 j B z 8 w J 0 q x I v y o H 8 q l X - 6 7 H 7 n 3 D 6 y 0 B w 1 g R _ o C 5 o 1 B q 3 8 G 3 k 8 L k 2 s C - 4 v T 1 6 3 B 7 _ h G y - 9 R n l O t w v O n 3 7 e 6 r x V y 4 n b y i p T 6 2 F v l - m B x j 1 d x n X q t o P 4 7 n p B h p m M - 5 r C g 2 4 O 2 - i s B x 6 g V p i 7 G i u p C _ j s c s 9 m H 3 5 3 E m w j Q q z k I p o l C 9 v y F 0 o h L _ n n K 4 n w I 0 z 9 T - i t L n v m B - p k B 3 - g G t z - G y 2 t E 7 m z M n 3 5 F u v x M - 9 q G n 5 u B p 7 B t q w C t x n F h 3 - R v y k D 4 m 5 F 1 _ g V 7 s 8 w B w s g P 2 m g D u p s c 4 r n b 6 j E 3 2 q R 2 4 6 Y 5 g h U 8 o U 1 y 9 S 6 n F 4 6 - D u 7 7 g B 9 r u U s 6 8 H n h F y 8 0 K l y 9 S r 5 w j B s y v N 5 7 2 O m s s U _ D x 2 o C 5 w z K u u _ U r t u U s x 6 Y q s 6 Y 3 h 0 W k 4 k X y g g T p w s S _ 8 g N 5 6 J r l 2 Q 7 t n X 3 o m P v 5 Z i 4 v L i q g R h z 0 d g w T h 6 2 J 6 9 w R k 9 _ V 5 3 g V 2 m n b 4 9 4 E t 1 1 E i 9 k g B k u u S 5 3 g V x w u U i x C p n k I k h J g s x R _ l y U n 9 O j w 8 L 2 i l P 0 j m X 3 h y S q m p M t p y Q w 4 B l s m M j v 8 N n 5 u U j w m P 1 4 u N 4 z h R n 8 x S y 7 x O n 2 f y o - U y G 7 z r Q q W 3 3 k Z w q k b u p h G p j 5 C x r m M v 0 t N o k g T h 2 u U 6 9 w R 3 o m P 9 0 z C 5 - 5 J 5 3 g V w o y J 6 g e v t i R - t v T q j w Q l x i R 5 k w B x 4 m G h 2 u U n 0 u U 3 o m P k y _ U t y k B 5 - s M y j 5 F u w 0 G r l 4 Y l 9 k P g n p B _ v 6 Y h 5 z W 3 w t R 4 v j X p l r S 8 j _ K n w z B r - g C o q w I _ q u N r s t U 7 x t U i h n P u 4 z F l p i H 8 q - Q 6 w t S v k l P o 3 1 b 0 y t S 9 _ P 2 h x K n 1 h N h n G 7 o u T x i z W 2 8 q N x p l P z l 8 Y s k L u 5 j H y 2 w W m _ _ S 2 g l D r _ t F 8 6 c t n t H k v o Z y 7 v E h t 7 B 5 5 X l 6 u E - m 1 G n x 8 S 7 5 v J i 7 l b 9 4 s P 9 l E q g - Q q r 5 Y l t 9 S n s - U m g E 2 3 u P q s 6 Y 4 l _ U j 8 8 Y k u u S - m u T z x x Q r 2 q G 2 w P y 4 i P 5 2 7 N h n x Q y 2 w W 5 7 - U v 2 l M p r a k 4 _ H 1 9 u S v u 6 N z 8 w U 2 8 u R 6 _ x Q i x n J h 0 p B 1 9 u S 9 l k E 8 z s B s l v R 8 m m P 7 r g R 3 y g R h p 2 O g l w R q r j P t s c p 2 6 M w t n I 4 5 w S h 6 6 Y m - r Z z h _ u C 2 y g V _ 6 l X w v y B p i i L v 3 x W - 4 w U x s 1 K 5 3 g R 7 o G _ _ q M h _ s N i u - Q 5 7 8 S l 3 s N 2 u 1 W - 7 h M g - M - 2 5 E 9 2 2 D 5 7 - U u m - S j q _ M 1 i g V 5 2 7 N l h q J r 1 Z h p g L w 8 R m y j P r m g V j t m J w i u S g 3 B p 1 1 K p m 9 S h _ s N i r 9 N x l B 7 2 2 U s q - Q _ q u N z 7 _ C r 8 w P 1 i l P x z s N w 7 c - j 3 M 5 7 - U _ z 5 N p g 1 P z i g W p x - U 4 n u N 1 9 W h v g V 7 w t N 7 0 i R k 0 g R r s m P o t g R m w 5 M r u g B r n t U 7 x t U q 8 _ S t 6 s N 4 x - Q 8 r w R - 2 2 D x s F j N l N g n s C h _ s N 0 7 q I n q g B y _ 5 Y t 6 s N g h z P - 5 - U 0 - t B 6 t x J t s h R p m h P 0 2 s B l s w L y k F 6 y 3 C l 6 x z E s 8 r J x i o D 2 1 n M 6 n U 9 s P y g E 8 8 t M y 9 O _ q u N 1 r r C g P 9 z x C 3 y O 0 c k p r U 2 3 C w l F g p l J w h i V w _ O k t X o 2 D h z C 5 _ w D s h - S i u - Q x h g U l q C p 7 t R 1 6 0 B k m 5 G l g x Q 8 1 5 Y t v 7 N u 1 - Q 7 l 9 S 2 u s F h h s B l 3 6 N 7 y v N x h y W k x i R - j 6 L h l v J z n g D z g 0 P 3 6 u M z j E _ k 0 W m 0 u U w 0 g V _ y k D r 4 N x - k C k t _ Q g n z U w _ u R q 1 s S 8 8 7 L v 2 l I t z s C 1 9 u S w t n I 0 q g N r 5 t V j w h R x p l P u 4 _ P 9 M 1 n o Y _ 3 k L z 1 J p y B w 6 _ S 9 0 8 S 7 l l P 2 v w W p 7 t R y y j F _ 0 r E z 3 1 O w 6 _ S h z 8 S g m 1 W x 4 o N 5 n P l p t U 7 p g E 0 s 5 D 8 t w W n 8 z W 9 2 0 B 7 g l N k h 9 U 3 1 0 P y t t S 8 4 z H t 0 7 E m 3 x S 4 3 r T u k j P r - y W 8 3 t E 9 x 5 E q i h s B 1 k - Z y 0 y x B s q D 7 4 w E 4 q m C l t 9 S z 2 y W y 0 v R j _ g C m m 0 K - 4 t R t f r l 9 Q z p h X t E g 1 _ P t 4 w D p h t D 3 o k b 9 i s Z w t 0 G s 6 8 H 3 x b 1 1 _ M n 2 y W 2 1 B s 1 k I n j g i B s i n M g l 8 B x _ - K z 8 0 P - q t U u k j P h 7 7 Y 4 k s G h 5 w D 8 7 q U 6 2 _ S l p t U 1 i l P u i m C 3 9 y J q r j P 5 n g B t k 2 J n s 7 N k h w U s y m H 3 j h C o o - S n 8 6 N n 2 9 L 8 s C q l q K s s m P j 0 g R 3 x k P s x m P q t m M 4 r 3 D t p u C 1 i 9 S 2 u 1 W z 3 1 O h 7 w P 5 9 m X p o u U t 9 r Z 4 w w U 4 w k X p o u U 9 5 p z B s 2 l k B r q W i r r M 1 l z H h k X z - l M r 5 w o B x 6 _ M 0 x G 2 - d s j q E 5 3 9 G i n 1 K k 7 g N 8 k o P i o l g B 9 y p c r 0 t B l 1 2 K 7 t 9 7 B q o p O - v 7 H p x 7 H 3 h O 1 h r E _ r _ C k g s C x t 4 D t v 4 D y 7 v E n 7 m C 9 z x C 3 k h G 4 4 h C 0 k v F o y h L 0 2 V o k 5 G l h r G 9 0 8 S z g h G m 6 v E k q 3 C k 5 9 T 4 8 y B r 2 y K 5 _ W r 7 D 2 t u N 7 t - Z m u w I _ g 0 G m u w I u 8 x D n l k D k m - E n v 3 B v h v E h 7 y H l 4 m E n n J w _ 6 B k 4 y B 8 3 7 I x o o E t 2 o I i 5 w H - z l D 3 y g R o g h E - j P p 6 j D 9 j K 8 v f u m m M p n z B k z y B t - 5 L t s r K i 4 O y 3 i k B 0 t n J - t n p B 6 9 3 E m i 9 J q 1 r G 9 u _ C t w s C o x t N 6 2 l B - g 6 D t p u B 7 9 g N s k h E y n 4 F 3 p - G z l n H i v 6 F v n o K 9 j y J 3 8 x H z v I u 0 2 O n _ 8 H m i 9 J g n z D t g 4 D 4 w i N 1 u o r B m 5 G p i - G x h 0 P w 0 n J i p X 3 n 6 D r 6 D v x r D 8 _ p G 4 s x H 6 p Y h 4 T x 0 O 4 4 h C n 7 m C q q Q 4 g h K m r i G 1 r g E 3 w 4 D k i m C 5 t 3 E u 8 x D t 0 4 D t l z J t 9 n H m 7 r L _ 1 9 F u T z k h C z w m I _ w w I o k _ C 8 g m B l s t L q t 2 E 8 7 9 T u 8 x D w _ O g q x H r 6 D p s y B 8 h m B j q s B 6 p v B t y r D j 1 3 E y 3 - D s 0 i G w 2 q D p g g F k l 4 E o 3 w H n y q G 3 k N 7 9 g N w 6 9 G 0 w o H 6 o q B 6 5 _ E s 7 n J k s - E l v w F k k _ J x 9 p C 2 k L 0 l n M 6 - J x 5 - f _ n q P g o l e l i k x E k 1 m G - 4 9 8 C 0 s v W - v x 1 L o m i Z l 7 6 x M h 7 L j k v J j t _ 4 B k u 0 s B u m q b 2 j o g B j 4 u K l u 4 B i 0 8 t B o 1 0 W i x x E u 2 p M i 9 t 0 B 0 k v k B n k K m p p 0 B r j g l B r 9 7 m B y q 1 8 B o k p E j 4 o T 5 _ 9 e 1 z h q E 3 s s 6 D 0 5 n C l 5 5 Q 5 p j q H j j 9 S u p g S s _ F _ 9 k s C _ s 5 3 D 5 - s G 5 g k u E _ o o D j 0 n w D q 5 k g C q 3 5 T _ s w O s k u f u i _ i D n E t 8 x j C k m w 2 B p 4 0 H 0 y o 8 D w u l 0 C z p w d o 2 u 0 C z 0 2 b i v j B 2 o i Z y 9 6 S g s j H o 1 E - h 9 M l o z I l 1 t C 8 9 6 4 C v 3 1 N 0 p 7 N t w j n C p l - u B n - 8 H k z z - B - n _ k D w u h C h 4 3 d l s j f g l X - g x I 4 l l s K 5 P h j - n C 7 z k 6 B s k p E 4 y - x B _ m 0 W 7 z u X q v k W i 0 5 s E 5 t Y 8 6 q m M w 9 _ M w t 5 S j k - 0 C p 1 m - F r j 7 B g 7 - k H m 8 8 F _ i 3 0 E z r y D 4 n 9 t O w 9 u B n k u 7 C l p w _ B 3 m x 5 E 4 q E 4 x 8 - F q 9 7 n C y t 6 K o 1 l 3 C g - r D y 2 - 8 D h 1 x j C t 3 0 8 K j 5 j D 3 j l C q x 6 1 B w _ l 3 C k o k X 5 z n S i s w y B - 2 q y B _ 3 j E k h x c 4 n p l B 5 h - l B 2 q k G y _ r 4 B v g w g C p j l m F w j r q B 9 - q C 3 r w i B m - y v B v g z 1 C m 8 v I q u s - B m 6 x f w w g H r 9 2 p D m w 6 B z h p z C j 4 k u E z k m E r 6 t a w 4 u U k 8 w G 4 _ s 9 B 6 s l q B 1 U 6 w o p C m _ h s B l 3 x C k 3 6 z B 9 5 7 T 9 p w 7 C - 2 9 v C 6 r 9 D 6 h o 8 C i u i _ C o y S 2 6 9 h B o q q N 1 s y d t 7 u n C 4 q p G s 5 i u C 2 3 z q B m 4 l d u 2 p 6 B l y _ F q s q D 2 6 g t C 6 l z f r 1 y U - x s 8 B q Y n 1 k q D h 4 s 3 B 3 8 - J u v u t D m m t 9 B x 0 s C s w 0 M 5 v k M i 5 5 g B 8 _ q 6 B & l t ; / r i n g & g t ; & l t ; / r p o l y g o n s & g t ; & l t ; / r l i s t & g t ; & l t ; b b o x & g t ; M U L T I P O I N T   ( ( 2 0 . 0 4 1 3 0 1 0 0 0 0 0 0 1   4 1 . 7 9 4 3 0 2 ) ,   ( 2 1 . 7 9 4 4 0 7 0 0 0 0 0 0 1   4 3 . 2 6 8 0 9 5 ) ) & l t ; / b b o x & g t ; & l t ; / r e n t r y v a l u e & g t ; & l t ; / r e n t r y & g t ; & l t ; r e n t r y & g t ; & l t ; r e n t r y k e y & g t ; & l t ; l a t & g t ; 4 8 . 7 0 7 4 7 7 5 7 & l t ; / l a t & g t ; & l t ; l o n & g t ; 1 9 . 4 8 4 8 0 6 0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8 . 6 4 0 0 3 4 6 8 & l t ; / l a t & g t ; & l t ; l o n & g t ; - 1 1 . 8 4 0 0 2 6 8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9 0 7 6 7 8 4 4 2 5 5 4 6 5 4 7 3 & l t ; / i d & g t ; & l t ; r i n g & g t ; 7 7 u t g 4 r l G u 2 0 4 R 8 m s i C 4 7 t d 6 5 m X 6 4 y 9 B n k u i F w 3 m w B 4 n h z D w n i 8 C v o 1 r N 0 y _ e 8 k l 8 B 8 l q m B l u _ G m i j j D 9 0 r b i h w Z v _ g v C z 0 7 G 0 s 7 i D g v 0 I n i z o B g y p w D m 7 v a 9 z 1 W h g q p F l j 2 3 B _ 7 o 5 E u h h u B p 4 v b y s s 0 I z u z o B _ k o u B 6 j j j C 7 j s r H r 7 w 9 C 1 4 z I r 1 2 G t - s m F x z h L h v _ P z p 4 l C g l r 9 B p q w l E u 2 l 2 B g 9 h k C v l g n D l l q t C 2 3 v p E 6 t 0 l D 5 h l i C 3 i v b g o m 0 C h m w k E l q m W 1 o 9 5 H 4 o v a 9 7 0 b - 3 _ 9 B y m n r C 0 o 5 2 C 1 u q G x 8 y g B m x h 4 B j _ 5 U u w s j B 1 8 s Q g j i Q 0 u 2 8 C h v 4 8 D z m k k B - 5 0 K 1 q u o C 9 j 2 H 0 _ g g B 1 4 0 - B 7 q 1 V i s _ S k u 4 I o _ _ 5 E m n k 9 E j m z Z w s 1 3 C j l j U r 9 9 s D p k w o E _ t w M 2 2 z s C 6 q 3 m C _ 9 j 3 B m w j p C 7 p v i B 4 t o h C v x 6 r B - - 1 c 3 _ j F v k 5 r B j 8 n R p - z r B l 9 8 s B - 9 0 m E t 3 _ j B g m h R 4 t 7 o C _ n i _ B u 3 g R 6 5 t V 9 y n l C 4 4 o G i u r - O j 7 n L q 0 r x C 0 j 8 q E 5 r o f 0 z v S w 3 q i C p 5 n j C n m o a 9 o 1 s B g 1 _ 6 B x 0 5 r L i 7 0 h T z p l x I 3 p 9 L r o t f i r y 8 B z 8 l 5 B w w w n B i h s g B x u 2 k B 6 1 _ M 1 v k X 4 n r 2 D n 4 g K x 2 i u G 1 t j 3 E t l k R 0 0 v K i k 4 P u _ 3 m G z 6 n k C z y - I o 9 l P 9 o 7 P m 3 o g F t 3 r z B v 7 l 2 D t r x U p l i r B x g i N r 5 3 g C - h u m D t 9 r u N t x j R 7 1 n P 3 k i n D u s 2 j B n x w p C w 4 y 4 v B v j u S 1 2 4 U i t p u C l k v F s s h W 6 5 p L r h q w B n w t 9 D 9 6 y O 6 s t D v 7 u 0 F z o k 1 B 5 1 m y J q 0 h o C 2 p 4 g B y 6 1 H y p p r B i r u H g _ 4 0 C p h _ W 5 h 2 p W z z r T j v i f g 2 w l B j 4 n N u o 4 n B z s 8 v G 7 n s 3 F h y m M - 3 2 O 1 7 m v K k m 3 Y u m 8 N 3 _ _ 0 B v q k H k g u F 0 3 y l B m 1 8 4 F 8 r k H w g y g B r p 3 K _ k z H s i p K x 5 n L p - l Y n n v w B 6 z 4 0 C p p r U r x l O u t x U i m 0 W 1 m x M z o y L p 9 n M h 6 o 0 B v 4 9 U r z o a s 3 9 b r 1 - I q 1 s H u l s w B 5 6 h 0 B 0 6 9 q B 0 n 3 J l p 5 C y o p F x 1 j T 9 z m a w k w H p j k k F h x s k Y i q y K 7 4 1 m j p B 5 k v h a k h p 9 f t - w j L 3 k p H v y z 3 J 2 o 9 p B v q w E l g 3 P 8 h i F 0 v z W v o 2 4 C g h n C 7 z g a n j x 3 q B 9 t 9 m G n 8 o D p w n f i h x N 4 v i i C 0 q x u C n z o I r t h m C 1 u 2 S 4 0 s Z g 0 x P p 8 0 H 9 2 u i B s 3 s v D 4 o u 2 O q o o g B 5 w n P o 3 r m B 2 r h P 4 t 0 p B x u w T y 7 o c r q s 4 C i h 4 L 7 n 7 Y 0 0 3 V y 3 x F k q n v J h o v g F - 0 0 K x k 4 7 E v 4 i U 2 p o n C 7 4 g H p t 6 _ D - k 4 Z 9 i 7 D 4 s 1 2 D n n 7 m B z u m D x 6 k G s z 1 v D r m j F r 3 w 3 E - j 3 O r - 7 - B g 8 1 U 0 x n S g 7 1 g B m y 0 C 0 n 0 L t 1 w h B w 3 z d r v r F 4 m o N 6 n w X r t 9 J o z o F 2 5 y x D j n j 9 C r _ - o T j - x x B o 8 m 2 B _ 8 r u D m s j Y 5 i z O t r r J 4 u 6 L l 7 g b 4 k 2 f 9 3 6 4 B 0 - q i C q 7 8 5 B k v x I x 3 5 p B 8 j l 7 D w y y k B j l t M 3 2 2 k B r 6 r U t 7 u 6 C x i q c y 3 9 E 8 5 g E p 9 h C v 5 i N r 1 w W u 4 l I i l w G s o y K n 7 p t B q o 0 8 C j h 8 i F h 4 n R - g u f _ _ m z B t y 9 0 B q y i 3 B _ w w L u g 6 k B 5 j - H - 6 h l B 8 w 8 i B 3 3 - l C 4 h 2 p E x 1 i q B u k v X i z w Y 3 k z h L p r v y C 8 m t r B 4 m n r B g _ y L v u o g F w i v s B 4 - h r B m z m a o g w 1 D u p v 8 D v 6 p I i p m q B 4 6 o y B j r r u I r 6 6 f t s 0 h I t j s p C 8 t 0 H q 4 w b - 8 u j F 5 o z 6 L o 1 m u L j 5 r w H - g v z B p i n O m s r 0 K 6 9 1 r C s 1 z H 1 w 8 O v q t D 7 g o 4 C 5 n 9 h D 6 0 n g E t j o c y 8 v s C s 7 j 8 i C h g 8 N x _ g s D y n w g C g s 7 q C g 8 2 b t s g l R n g l M - 8 3 n B 3 8 z i C 7 i 2 1 C k 8 p q C m 0 n M y _ h - C 0 2 k w B l g l m I 4 g i O g 9 g h C 7 j w K p s s 2 M u p 8 8 C l 6 7 m E n 3 m S 8 u p 4 E q m 2 W _ x m 9 I _ 2 6 5 C w p k 9 I 5 p 1 C 7 5 i y C m 9 - N 0 o x P t 7 s i C g i i p E 2 o 9 v B h 5 n 7 F 5 4 6 a w h r X n t 7 q H 6 7 l l B l p k - D w 0 w - E h k z P h 3 m M m 1 q i C 5 5 o m B z _ 3 k C x j g p B v w w v C i 3 8 x B s 5 4 4 E x 7 r y C 5 u q o B q t 4 b o 3 k 6 D j 1 3 0 B z s z 2 C 4 l y O v 7 l r B - 3 0 Y l 0 x m C 6 t 3 g B 6 5 q m B 4 2 x T 2 r 9 n B 7 v 9 k D p p l x B u n r I s v n S y 6 h 8 B 4 o k Q k y i h G 5 1 m 2 D t 9 5 l C 8 _ p j C o 6 - k B 6 0 5 S - l q s K i 0 3 z B 9 9 - 6 E 7 r x k D u 7 h T 6 6 j n F _ 6 j 0 B g 2 6 h B g 7 x l B m w n t B 9 1 l I y p s K u q g Q l 3 _ T 7 u 5 2 B j 6 m H y o 6 Z _ y 0 S x 3 2 H m j u W v w t a 7 q i o F s n - h D x k l J 4 i 3 U 0 h x u J g v i H 8 x 9 X o 7 z w K 2 s p Q u k l N h r k 5 B 5 l u G 4 1 g E 1 r 7 Z 1 p m z C h i y Z t 1 x e t q 6 N x t _ K n 5 s I n h k Z o o n b 8 o 0 u B l p u 2 B 7 x 1 2 C 5 p 8 E t y 3 O w l 7 B n 8 l Z r l v V p w 3 I 0 3 8 J h i 0 - B 2 g q 2 B 9 2 3 8 B u j i U 3 v x L y h z K - - _ I 3 0 1 g B t g w e _ s w u E 7 z 4 z C i h y Q l h g M n m u w B q 5 5 Y l u x f 0 6 1 L h 7 9 K n g 0 O o v j a n 4 n 7 B 7 k - 8 Q i p o a - q - b r 9 2 D g x g 3 C k n 0 F 1 r l J 9 y _ E - r g H r q i I x s i R v 3 o b 4 3 l c h 3 8 U j n m N y 7 q b i m 4 i B n k u 3 B 2 0 r S o 8 m E y 5 z M 2 9 g i C 0 l 1 j E o m m S y 9 u o B u n 3 C n m h H 0 y 7 q B x n l _ B t n l v B 4 o 5 d v o y Q h h 5 C _ 7 o H y r s Q i 8 3 I 8 h y J 8 k 5 x F 3 8 8 E 9 - s S z u g E 2 2 v G m n 0 t B n v 6 a 5 2 _ f 5 q o C i q q k C q p i O r 0 1 D n 7 l C h x k E 0 8 u W 7 t i h D l w o S 6 w l E z 7 j F _ _ s L s o i M 9 o - J 4 5 g R i 2 v K 4 i p i C k x j c 1 v m p C m i 9 p B t h m Y h o h l B l r p l B s 5 x s B 5 j h E 2 h u L m 1 4 D y t g k B 6 _ t k B z m p G 4 3 5 F n 2 8 s B y 5 _ C q m i N _ k 4 H l g 4 f 7 u n J 1 r k 7 B i 8 4 h F j 9 u u R r m 2 s C k _ 2 e 5 v i P 7 l 1 E l s 7 n O i k - H - w 7 Z _ m m x B q s 4 X m 3 3 u f 2 u p l E m 4 u z C g - g v C u l w i S s 0 v j B x p v R _ 0 2 o H n 7 2 K z p 2 G 9 l i I m 5 x V h q k L _ x n S v 8 m I s 1 o P v _ o i B v 0 3 Q 1 r h L 0 5 5 M 2 k z J v _ m l C 8 g 5 1 B 3 m w K n z y H 6 s l g B n q u 4 B l 8 o X q y n H u t w x B l 0 u H y v z U h x 7 S 9 5 y v D 4 _ o I m v 9 q B z h v x C 8 0 0 d m 1 - s B x 6 0 4 F r v t f y z w q B j 2 g Y z j o T o y t u B m j l Q h q s r B k o t x B 0 u 4 _ B n _ i n C j w 6 r H k 1 0 H w u s 3 B 5 l 0 U j 4 _ j B 0 o z a 4 6 4 n C z w 3 u D j 5 5 2 B 7 7 j 1 B _ - 2 n B x z 4 - D 9 k 2 7 B o 2 p f r _ 7 U 2 l 9 1 D v w 3 i B - _ i E q y t h B u 3 s k D q i y T v j n l C u y 3 Z s m i j B l l p 5 D 0 9 2 u I _ 8 n - B t 2 4 P s 2 5 N z i h I y y g h C k i k i F 2 p 5 H 3 9 z d m 5 v t B r 6 m k G 3 o - J v 8 q W 4 7 7 X g 5 4 0 B q 6 g o D i 9 l n B u t q F s - 6 p B i i h i C n w i N 6 3 4 S _ 3 x P j 2 7 b u 1 u u B 6 3 q H n h k L l i r P 0 x 5 K 4 h p r B x 5 8 u C x g v d 9 u p 2 B k t 4 J r q t U r o m g J y r m U o v o P k y u T 8 i 5 O m v y k C 3 - r K h w p 5 C p 1 y x B v p 1 M i 2 5 8 I k z 9 Q 4 7 n h B _ y i I m s 7 u B 2 3 z o C 1 m n r B p 7 8 H 9 4 1 _ F s - v L t k k p B l p h g C 2 _ m u X 1 1 k 7 F l m y u B v 4 u p C 3 3 1 l B s z 6 T t 9 s F h v k _ J o 4 m x F w h k J m x - k B 1 h _ u F 6 8 u w D p q v 6 B 6 p t G 7 p 0 c l 4 9 U s v m F 4 x 4 p G 3 g z M y z g G o p m K r l 3 i C 7 q i u D n z y j B i w n g B u 8 q f h j p n E n r 0 M 1 4 t d p 7 4 W g 9 4 f h t o b 6 p - t B l z 6 y E 4 s 1 9 N m v t 0 I 8 7 4 o C 7 m v s B 3 l t _ B o t n y G h x r j B 3 2 m o B g g - h B t n 2 b u 7 p p E l 0 u 3 D h n 9 9 B u 6 h K _ 7 8 b w 6 0 t C z p _ 7 B m v x t B s v 1 c j k 2 7 E s q g P g y 7 o B r s 2 _ C u 8 _ j D 3 g q n B 8 s 0 G o t u x B t g x 2 B w g v M 7 m q J 7 u l 3 C 1 x t 8 B v j i T v n j Y k 7 k C j 1 1 w B 2 p p i C s l r l C 2 2 i U _ 1 l g C 5 m w l G h 8 v 7 C o u x V x v p c 7 k q c 1 t z h C 5 h y Y h 3 q J 0 t 4 v B 1 r 3 f v - 2 u E s y i 6 G u i x j E x z r c p 5 r u C 8 l g u D 6 9 8 6 K q 5 g X n n i G _ s _ B i 2 0 t C m y y J t x k h B 0 t g F r 5 0 3 B v _ 0 Q 8 4 - _ B s 7 3 Z q 7 1 v B 9 3 - i B m x 5 l E 4 o 7 9 B h p _ w h B j 5 2 1 1 p C u u 0 i m z B q 9 t x Z 2 5 5 u B s 3 n 3 C m j 3 O 0 6 _ g C y 9 7 Z 0 4 x w n C p y 7 6 4 c w r m F h w 5 K 6 0 q 8 C p g l 0 B v s j Q n l 8 J i 2 9 B 1 n l r B u z k S t l z C 6 n z N x 6 v 2 B j v x H h x n F w 8 s F m 3 9 m C 1 7 9 z B t o 1 i C n s 3 T 8 y t h B p r 7 h B h z i J 3 0 l K 5 8 r v B 1 _ 8 G q y z h B q l 6 V k 3 r H q 5 r n F l p r S 2 t w F l 9 5 l I l r - 9 B _ g p x p G 1 2 y 5 j B z h w - E m n j 9 0 G 5 3 v i U k m x 4 G q x 1 _ C 5 n t h L 5 t 9 O 6 - p F 8 n 7 _ D _ y s S n 0 l b o h r h B 4 n 9 3 D i 7 - q B 2 8 9 y C t 3 7 i C p n v 2 G n 6 m r G w o _ q F 9 0 k H s r 3 v B 1 y 7 2 B h - g J h m i 1 B p o 8 i D m n 5 p C - l 1 8 F z 6 y u D x 2 y - B q t - D g q n 9 C 2 _ 6 T z x 7 Q 0 x 2 g B u n _ K r s u R 0 w y Z p i 7 t E u 8 6 v G p 6 l 9 N 7 x 7 7 D o i 0 q D 2 0 t E u - u n D _ m 5 n B 2 v w 3 B n z x - J 9 u _ i Q z q o w C u 8 6 K 9 z v f h 0 k 0 J k 2 9 t B q 6 q F - _ 9 X m q p l C x 1 y 5 J x h m 0 C k o z 2 G 3 s 5 P x y h N 4 - _ T v 4 6 U s 4 y - C l 0 9 1 C 6 l 1 V h 1 i p I g l u l B n m t 4 Q z r h Z 3 2 l m I u 1 4 M 7 r z p C u _ m 8 G 4 w u 8 B 8 1 h t C q 1 n t B 4 v u L i - x 4 D n 6 1 q D p _ p g C i w 9 3 B k t 4 E v g z - E l 6 1 G 3 l t p E r o 1 v D m 7 i 5 B t 2 y g B r r 1 I g 9 z v E v - k o D i t x y D t 6 w z B p u q 1 D 5 n h - D 3 - y k C 5 9 i g C x 1 w 9 B 4 7 z i B l 4 j 9 B i i 8 Q 0 t m 4 D w 7 3 h C g r t I g g k 6 C k i - l E 3 y s P k 0 j _ D j 6 5 E 9 v z h B j r n g B j r k m B _ j z y C g p 1 4 E t _ i L h o v 9 G 8 7 5 0 E l x w M w l w k B 0 p j t B t r q H q n u j K p u k U 4 k r F u z 0 1 B 3 7 _ c v g h F l z q a l 6 8 s C x _ p j B 5 v x y B _ o u Z 4 g 0 R r _ w 5 B w _ 3 _ I 3 - j L 2 6 8 K t q 6 R x z v T 2 3 n G j - w K z 5 1 I u 0 y H 1 4 z g B n p k 4 B h 2 y J p - z u C 7 0 0 h D h - 4 6 I 4 v u 8 B 2 4 z r C q 4 _ g C 5 l 4 5 P o i y r D t 4 x l B y w 8 s F 1 i z 4 I x 4 _ r D z h q s E w z 2 g e z j u g E m t 1 o P k 2 g k C l s 8 l G 2 n 6 6 F 2 w i w C 1 2 3 8 E 8 i y t B 7 1 p K t q - r E j k 1 x C 7 - 2 V w o q g P _ n 2 - B y 6 l 9 B g 1 t 9 D 8 6 p 7 B l 7 4 2 C 8 w 6 6 B n g o 7 H u y 2 a p _ g x B 5 p h m J z 8 7 3 S h g w p E u 2 4 k B - r 9 4 C s t g h E 0 5 6 m C q 3 0 z B i 3 m j B p 0 0 2 B j g n w C l 7 7 x G u t 3 - L t l 8 h C _ 8 7 8 C o k i w I _ 1 r 5 P q p 0 o D - 1 3 k D r 0 q - L j 6 6 y J s g 6 v C 9 1 r i C 6 k 1 8 D t x v u B o 9 n w B 6 o s 9 C n p _ v M r q - o C 5 1 s o G w - i v B - g n p B v s v u C k x y j i B 2 0 2 9 C 8 t v g E 5 h h g I n _ z g N _ _ 2 - P 6 i 0 U u 7 i k N 5 w u w E k u 8 u P p 1 l 2 E 1 s 3 5 D j j r r D g 6 5 u S 8 j u l K - 0 m J z s n 2 B 6 6 1 l d s n o r K m g 6 v G 3 z 8 9 M w z 9 6 I 9 9 5 0 W 3 5 k 6 7 B z 5 4 g S x _ r 4 E u 2 9 W 8 2 4 E 3 h s 4 F 7 8 - 3 B u 5 _ h F g 4 l Q n u h K w 0 _ 3 C 2 m l 7 B 5 w u 9 D h 0 _ 5 D r x u 4 B g k 9 - M 3 l m i K n j p l a 6 5 k _ B v _ k g B x m z h B n z 3 w C 9 l i 8 K w 4 z i D 9 s j q B h 6 z g G r p h 6 E _ m z I t u i 1 C q z y q D t q 5 _ B i i r 7 D s 0 2 b k s v g B i x m o E l n 8 S u m v o H 9 s 8 p C g z r T n t u j D i j 8 l B n x j b 9 u j p I q _ r s I p l j f u i 3 z D _ 4 x Q - m 1 J v m k H - w 4 B n i n H m t y I 6 0 x O v s w b h v n K w 1 w J p i S o 0 q J m v t J t 8 v D o g l f u z j B h x M u g w D j o p K 5 z 6 M _ p s C n o W 9 w 6 B o k i G v 2 q R z u v p B - n k B p 3 i e 6 n z D y s t C q w h V r 8 s D _ t h B s q Y w m 5 D w y t D - l v B j n 0 D p 3 u o B h y l g B r 1 3 a 6 k x t E y _ W g n k C _ w x C o s h C y n j D i t g 9 K s s j H 9 i m k B 5 k 3 F i i 5 D j y 8 B 8 p v C u t r L t z w E 7 - p C w s q D 2 9 3 D 7 h t J n w k C n p - B q 6 2 B 5 o k B p 1 Z _ - u D p l 7 C j 5 k E y r o J u 5 2 J m m 0 B k y i B 5 l W _ 9 u B m i w B y 1 2 G z 1 p B r u - B 9 4 5 C l 4 q E j l 0 C 1 s s G i z p C p 0 h E l r s F 2 n k B 1 n v B r h k I k z U k i _ E q v z C r g v C v q o C w g e w 9 v B o 8 s C w - n E p - 8 L 9 2 t C m 4 p F s s 0 D 2 n 7 H _ 4 m C n m x C r i U j r o 6 B y 3 3 d 7 v v I l _ k F - i 6 C t k 4 C o l m D m g j G 3 4 8 B j 7 w C m i j H l 1 0 B g y x C y u f k 0 _ D k 2 T 8 z t H 8 n j J 1 1 p c v t 5 S v h q Q m i g p B s i 0 B j 4 a u 7 x C s s o B k p x C 4 9 i O s j v E k j b 3 2 y K i r 1 B t y P i w t B s 1 0 I s h 9 B 4 7 Z 9 0 3 E m - - M g q 6 F 6 6 z E o h q j B q 8 l I q 0 z h B - s y 7 F 7 9 - h D z x 7 I m 2 2 B z o u O 6 r l 1 B 0 5 g B 8 8 h B j 5 7 L 8 u u f - y _ E n m 6 J 7 g x C 7 m 5 D r h 9 D z 0 5 b r q t N j 7 w M n l s I u 6 v E v n s i C o g n C 2 y v B 5 9 r f u 3 7 q B 9 s v w L 9 l u 7 B w 5 g i I r 2 h n C w 5 z X r 3 w F _ 2 l G l 4 l H x j 6 j F 9 k q M z - p U m 9 1 J i r m G - r s i C 6 z 6 v B x k s J 1 y v n B 3 9 - N v u z M 1 l q b l l 4 g E 6 z u n B n - l N 3 w - e p u x R j _ _ N n j 0 T t o _ D _ o h G n 8 k Y u 5 r 6 B - 3 v z B _ l - h C 5 7 p L k 1 - L - o j c o 7 w h B j 2 k o B w u u 6 B w v z e h x v E t 7 9 E y 6 1 u B k v 4 d n 8 7 U 3 p u L y 7 k I i z x 3 B i 9 2 o C j y r n B 3 h q a x j s c i i r o B 1 m r h d 9 q w z B 9 - 8 l C 5 3 4 c v h T i G x C g j 0 H p 7 2 C _ 7 z F 3 s z g B w s H m l y C 4 v 4 I q l y n B j w p F 4 5 _ P r h T 7 3 u K r p w E o 1 9 C u 6 _ C 3 7 2 H u q 3 B 0 z 9 C k n y 9 I z u o j B g 2 1 S 2 7 7 C p _ - H r u 9 v B 0 - l H m y y C 0 3 R g s r E n - n Q x z w E y r 2 B 6 6 g a r 7 a p 4 s D i w k g D 0 n 2 l R 2 l 4 E r - S h h g I 1 p j E n s y D h s 5 H w 9 u B n s X 5 o 6 N h p s E 6 v 3 B k h w B k m q U u m t K _ j 2 B 5 i 6 V v u s V 8 t s F s q m 8 C p j o p B h - g R n s q 4 D m 7 n E 2 v q F - t e n v w D w h w D k s h C 0 _ i C w 5 l D 2 m 9 J y 8 7 B t p f n x l I 2 k - D w 7 Q w _ m B q 8 r D r 8 W q j 4 B q 5 m B g 4 4 B 3 j i C 4 u p J 7 z 7 F 6 - T g 7 y F m 6 8 D 2 9 8 B u - w E 1 _ q D 1 g - E j m 7 F t v p C u 4 p C z 4 v P r g x r C - p o d - 8 P 4 m 6 E u w 0 M q 4 3 R 4 h m F - n J w 5 h C g r q B z n d i p o B i 1 L o 9 L 1 o N _ u k C 1 u t B 6 m 1 B 5 h k D i z g B v _ R q s w B y 1 R 8 5 r D 0 1 r D o 9 u B t _ q F n w 1 J 2 w r 9 D u i r K r 3 u K 2 8 6 O x x i 4 I 5 s 9 S p o 2 J p 1 Q v o l W 1 w p D m 9 j B 0 t k L u 5 1 D 6 k v B h 0 k E m 2 _ H 6 s 4 U v 8 y C n m _ D h r p V q 5 - C j g L 2 u w B g 3 I p y 7 B 4 j t s B u 8 x s B q x b k z x C u 9 y D i u i F s 8 v M r 6 m Q g 2 u B p 3 r E 4 g W h k 5 G 8 3 x C 9 0 7 O 2 w g J 5 h 3 H g - 4 P t g V v 4 i B u 3 S k 1 M l 3 S y j k D h 0 t E w 1 l Q k 3 _ R q 5 Y - 3 s G k p u T _ i 9 K 7 _ m D 1 y g B v 6 j X w n w G 0 5 - B h 0 x J p 1 r E 3 m q G 3 6 - F k 4 2 C p 7 3 D 5 o u B x 4 - D l t T h 9 4 C k g m D n z 3 C 8 2 k H q r l W 0 o s K j 9 3 B x o v B i g p P v m n B p 4 9 B - i l S i 6 z x C r j 6 o B 7 j j C - x V 3 1 6 K 0 6 p V k 9 l N 8 y 1 F v j s D - q t F y n _ X 3 2 9 V o 9 o E n h o L 7 8 h d w u m 7 B o l 9 K z u u i C 1 2 5 m D s 6 - 4 E 2 - s t F l - r 4 E t 0 1 q N v 4 o 5 d i _ m K l 4 w C v u s w F h z 3 3 m C o 5 8 U s q x H z v q 0 B 3 s 5 0 B p 1 o I 8 m 4 Z t 6 8 r K 4 z 0 g C u r 7 1 D 5 x h t H x 8 k j D w p h x F 1 p 1 X h g u 2 N 5 y 5 R q 8 k g C o p v k B y z o 8 B l s _ 9 F z 1 t 6 E g i o 8 C p w 9 P z 2 s 5 y B 9 w 9 S z w u 4 F 2 x h k C o 7 _ P 7 l l _ C _ o 3 o B z x j 7 O w 2 4 5 M i 1 6 0 C l 9 q Q z z 1 v B y j k - I s 9 q 5 G j m h p H i 9 r 8 K v w q t J 0 8 _ l F 2 h v T x 6 w 9 B g 4 g 4 C i t u w B y r 2 3 F x 1 q G u j 4 L v h r m C j l 2 w C z 4 9 8 S 2 q 1 y B 2 1 s u D 2 t r q B 1 8 s m E k l i Z p 9 1 N 8 l o H t 7 y M 3 8 v t F z x 2 p E q w j 2 G j u m F o 8 q H n p u E 3 9 _ r D s 1 v T 1 w k T 0 k q C g 1 y c 8 _ 6 h F z j i l B 3 l 0 B i k l C 1 l s C u h j C x 4 H 8 0 g J t i v C 4 s o D s k - H 5 5 h D i j 0 C u 1 R - 2 q B 9 h 4 B 7 s v B q 5 - l C 5 v h 6 F z h r P 3 o 0 P 9 9 i - S 2 0 y h H 8 7 - R r 5 l t C v 4 - J k n r H w 3 g y X 9 4 l 0 8 D y 4 i h R 1 o w w B x m k h D 2 z _ 9 J u _ v o S 5 y l - D v v t w E 5 x 4 - C 1 5 7 n E n 5 m n C j g x o C v x 0 n B 6 h _ d 7 v 1 h F z l z t C r n 5 e g - 2 k B 2 8 r 5 B 2 0 n f 1 3 y W 7 k 6 a v 9 q a w 5 - f 4 8 o i C 1 2 p 7 C 4 v 4 e v l k g I q n g x N u w 6 x D v q 2 u B w r v i B l t z b 5 t h o C 0 g s o B n h o x B 6 5 v R x z w w C 8 m 3 O y r u D p m z N 4 x u - F 5 z o W w w n w B 2 g p G z l 6 g B 3 g 4 D 1 7 5 w F - 8 n M t z o D p k h Y s w w 2 C i 4 j r B m n 3 r B u 8 y 8 B m _ N t 2 j B u z k U g r 7 N o 5 2 5 C t o 5 T t 2 r L _ n 3 V 4 9 x i B 8 n n E r j 6 F - m 7 H 7 z 6 G 3 5 y K n j o G 9 p 4 H m w x D 3 j 5 G s i O z n o E x n r M 4 y - B s y o K _ g x M _ 5 m D t p 4 I l 0 b x _ 1 E 5 g n F l g Y o v u E 9 8 n I j h h E p 3 z v T p - 5 l H 2 p w c k y x J - _ z y B r v n D j 9 2 F 6 7 0 t B i x y I u 8 - 1 C 7 3 8 O 5 u w s B 9 q - 5 C s o o 3 M r h j - C 2 1 b o p j K 1 _ w V r l w H v i w C q - h B 5 w 6 F 0 - c x v u I v r _ B w t 5 T t 9 X _ o 8 t B - q 4 B 3 5 w 3 D k w z C _ r k k D u - 1 B 5 g s C j 8 6 l B 4 v x l B 2 i r 6 R 3 n - w C 5 x x T n y 4 3 B h v h L l 9 u x D s m 0 j E 0 i 7 I 5 z x M p 2 k G 0 l m T 2 z 7 I - 3 k y B o z l E 2 - 5 B 6 v f w p q K l i 9 k H 2 x 9 U m 2 5 _ D v t x _ B p 4 a 7 - 4 C 2 o R z 5 h Q q 2 - F t i u T z - z L 1 y 6 l G r q u V 7 r o H 8 x k X 1 0 6 I x r u t C t o t z F 2 y u G i _ q C k - 6 l B x k h g B 2 3 h s B _ m j r E 0 t 5 L n u 2 R h 4 6 M 3 q W r 9 _ B s r X y j z 5 C o v p S s - o q D w 5 s B 9 3 3 B y 4 j H q j p 0 B t k 0 w B o 4 k D h s 3 7 C i t 7 e z 5 8 r B q m p n G u u 4 G o p 4 N v 4 y x B w t z 0 B h 3 g y B q q o d i 8 l P l j 0 U y z q a 5 8 n n B 9 9 8 a 3 n j W p l h v B u - v 2 B 8 u - P o h r W g p u G r t m C 7 2 o L 4 2 - K 4 z h Q _ _ 0 F g g Y 4 r s F u x z D o l p C o 1 7 G 7 p y B k m 1 L 0 7 u V m _ m g M x r 7 E 7 k 4 C n 0 r D 5 g j 6 9 B _ l 3 3 J z v j 7 F 8 6 7 6 Q t i g z S h 4 l 3 H s _ r - H 5 g 7 - B j p 7 n D y 9 r D 2 g _ v I s l n 9 X j g g 4 4 F 2 n u 8 p I 8 0 5 i o u E 1 h r s 7 B t p 4 4 n Q i i j x 0 F x n k 2 m J m p 6 - G 9 q v 9 c 4 _ p u B 6 0 9 j B l _ 0 8 C _ 3 z 1 F 6 - 4 q C z o 2 K l _ z P 1 k g p m G 2 n t m H 2 9 g x h B & l t ; / r i n g & g t ; & l t ; / r p o l y g o n s & g t ; & l t ; r p o l y g o n s & g t ; & l t ; i d & g t ; 8 0 9 0 9 5 4 5 8 9 4 3 3 4 9 5 5 5 3 & l t ; / i d & g t ; & l t ; r i n g & g t ; 6 o 1 v n 4 8 j H 5 B v D z D s C v o H l w e 9 C g I v E p R 2 B h g C n z p B 2 N & l t ; / r i n g & g t ; & l t ; / r p o l y g o n s & g t ; & l t ; r p o l y g o n s & g t ; & l t ; i d & g t ; 8 0 9 0 9 5 4 5 8 9 4 3 3 4 9 5 5 5 4 & l t ; / i d & g t ; & l t ; r i n g & g t ; 0 _ g m p 3 t j H 4 h j b j 1 m s B k j l Z m 1 y f _ 5 m Y 8 2 6 x R h _ _ L 5 h _ t C 6 3 y p C j o 6 5 I x r 8 r K k r u 8 E n n n y G r w x j G & l t ; / r i n g & g t ; & l t ; / r p o l y g o n s & g t ; & l t ; r p o l y g o n s & g t ; & l t ; i d & g t ; 8 0 9 0 9 5 4 5 8 9 4 3 3 4 9 5 5 5 5 & l t ; / i d & g t ; & l t ; r i n g & g t ; m o 1 t _ - 4 j H x s 2 w B 4 z p a 9 i m H i q s E y 3 z j F z h i w D t x z R s z 8 5 B - j j g C 6 9 8 g K h 3 - 0 F 1 w 1 r B & l t ; / r i n g & g t ; & l t ; / r p o l y g o n s & g t ; & l t ; r p o l y g o n s & g t ; & l t ; i d & g t ; 8 0 9 0 9 5 4 6 2 3 7 9 3 2 3 3 9 2 1 & l t ; / i d & g t ; & l t ; r i n g & g t ; 8 z g v g - o k H 5 2 - L t m 1 C r j 5 O l - x B & l t ; / r i n g & g t ; & l t ; / r p o l y g o n s & g t ; & l t ; r p o l y g o n s & g t ; & l t ; i d & g t ; 8 0 9 0 9 5 5 2 4 2 2 6 8 5 2 4 5 4 5 & l t ; / i d & g t ; & l t ; r i n g & g t ; i w 3 i 7 4 6 m H j 6 2 H 5 o j C 6 q w J 1 o i D u _ k O 5 m 8 D 6 - 2 C & l t ; / r i n g & g t ; & l t ; / r p o l y g o n s & g t ; & l t ; r p o l y g o n s & g t ; & l t ; i d & g t ; 8 0 9 0 9 5 5 2 4 2 2 6 8 5 2 4 5 4 6 & l t ; / i d & g t ; & l t ; r i n g & g t ; 7 8 6 7 i j g n H i y B 1 u C y 6 4 B 6 C 5 K s C r z D w w B 3 Q z C s _ B 6 h m B t z B 8 K - D 8 m B j C & l t ; / r i n g & g t ; & l t ; / r p o l y g o n s & g t ; & l t ; r p o l y g o n s & g t ; & l t ; i d & g t ; 8 0 9 0 9 5 5 3 1 0 9 8 8 0 0 1 2 8 1 & l t ; / i d & g t ; & l t ; r i n g & g t ; _ 6 5 4 z o 9 m H g 8 g C y g 9 G 8 z 5 O m o p P _ 9 y T - 2 _ H x q b i p i u G t 3 o E w x 2 B 7 v v B & l t ; / r i n g & g t ; & l t ; / r p o l y g o n s & g t ; & l t ; r p o l y g o n s & g t ; & l t ; i d & g t ; 8 0 9 0 9 5 5 3 7 9 7 0 7 4 7 8 0 1 7 & l t ; / i d & g t ; & l t ; r i n g & g t ; j 7 m 4 z 0 5 k H w C w E 1 D l D x 2 9 C r v F z R s D h R _ B o 1 B r p m B o y L z w C z P & l t ; / r i n g & g t ; & l t ; / r p o l y g o n s & g t ; & l t ; r p o l y g o n s & g t ; & l t ; i d & g t ; 8 0 9 0 9 5 5 3 7 9 7 0 7 4 7 8 0 1 8 & l t ; / i d & g t ; & l t ; r i n g & g t ; j 9 4 i n w 4 k H - 0 L n 2 d j o Y 1 F x I q C x W q x G 0 7 G w 3 i B x z I 2 u C 4 F m D i D m 0 B & l t ; / r i n g & g t ; & l t ; / r p o l y g o n s & g t ; & l t ; r p o l y g o n s & g t ; & l t ; i d & g t ; 8 0 9 0 9 5 5 3 7 9 7 0 7 4 7 8 0 1 9 & l t ; / i d & g t ; & l t ; r i n g & g t ; i 5 k q 0 s 7 k H 5 4 y n B 1 _ h t G 9 t i - H p 7 g N w 5 w y C 5 x x v D & l t ; / r i n g & g t ; & l t ; / r p o l y g o n s & g t ; & l t ; r p o l y g o n s & g t ; & l t ; i d & g t ; 8 0 9 0 9 5 5 3 7 9 7 0 7 4 7 8 0 2 0 & l t ; / i d & g t ; & l t ; r i n g & g t ; r x _ - m r 2 k H p c t 3 C 2 m D 4 C 3 H k M l K l w D 5 r F 8 B j H y H l C r w B & l t ; / r i n g & g t ; & l t ; / r p o l y g o n s & g t ; & l t ; r p o l y g o n s & g t ; & l t ; i d & g t ; 8 0 9 0 9 5 5 3 7 9 7 0 7 4 7 8 0 2 1 & l t ; / i d & g t ; & l t ; r i n g & g t ; q l 2 h 0 z 3 k H h s J y n K j 9 I 4 V n O o G 9 4 Z 4 7 V 2 s Y 7 k f u c 7 G n E i O j j K s 2 l B - m R 3 2 N & l t ; / r i n g & g t ; & l t ; / r p o l y g o n s & g t ; & l t ; r p o l y g o n s & g t ; & l t ; i d & g t ; 8 0 9 0 9 5 5 3 7 9 7 0 7 4 7 8 0 2 2 & l t ; / i d & g t ; & l t ; r i n g & g t ; 5 x i k v j t k H h y q B t n q U w - w R h o l V 1 9 6 o B g s 8 3 B & l t ; / r i n g & g t ; & l t ; / r p o l y g o n s & g t ; & l t ; r p o l y g o n s & g t ; & l t ; i d & g t ; 8 0 9 0 9 5 5 4 4 8 4 2 6 9 5 4 7 5 3 & l t ; / i d & g t ; & l t ; r i n g & g t ; h p k 4 4 g o l H v - F y E v _ B 6 C 5 4 I 6 3 N 6 m a 6 k n D r _ C v 1 C 3 n I 6 _ d 3 6 n B 3 z Y 6 B i T x E s O i F m o k C n j P v t m C 2 p W t 1 8 C _ y l C & l t ; / r i n g & g t ; & l t ; / r p o l y g o n s & g t ; & l t ; r p o l y g o n s & g t ; & l t ; i d & g t ; 8 0 9 0 9 5 5 4 4 8 4 2 6 9 5 4 7 5 4 & l t ; / i d & g t ; & l t ; r i n g & g t ; r v _ 9 o n q l H 5 p m V q q 7 E i z o m B u 4 k K u z j B x l 4 y B & l t ; / r i n g & g t ; & l t ; / r p o l y g o n s & g t ; & l t ; r p o l y g o n s & g t ; & l t ; i d & g t ; 8 0 9 0 9 5 5 4 4 8 4 2 6 9 5 4 7 5 5 & l t ; / i d & g t ; & l t ; r i n g & g t ; h g 1 9 4 2 h l H k 8 l D y q 7 E 0 o 9 s B g 5 s B 8 t 4 I x v k C 5 m 8 Q & l t ; / r i n g & g t ; & l t ; / r p o l y g o n s & g t ; & l t ; r p o l y g o n s & g t ; & l t ; i d & g t ; 8 0 9 0 9 5 5 4 4 8 4 2 6 9 5 4 7 5 6 & l t ; / i d & g t ; & l t ; r i n g & g t ; 5 _ g m n 7 l l H r v W _ 7 C _ G m H s e h D 4 0 K u k F i t J 2 F 8 K i F n 4 D & l t ; / r i n g & g t ; & l t ; / r p o l y g o n s & g t ; & l t ; r p o l y g o n s & g t ; & l t ; i d & g t ; 8 0 9 0 9 5 5 6 5 4 5 8 5 3 8 4 9 6 1 & l t ; / i d & g t ; & l t ; r i n g & g t ; z 7 r 3 z m z l H 3 u B t L z D p S x 1 C 9 E v C 8 B v 6 B r B n J n C 4 g B & l t ; / r i n g & g t ; & l t ; / r p o l y g o n s & g t ; & l t ; r p o l y g o n s & g t ; & l t ; i d & g t ; 8 0 9 0 9 5 5 6 5 4 5 8 5 3 8 4 9 6 2 & l t ; / i d & g t ; & l t ; r i n g & g t ; z m k l t 4 y l H x 5 w b o 9 n E t 1 y G j 6 T j n 0 D y l U w 4 O & l t ; / r i n g & g t ; & l t ; / r p o l y g o n s & g t ; & l t ; r p o l y g o n s & g t ; & l t ; i d & g t ; 8 0 9 0 9 5 5 6 5 4 5 8 5 3 8 4 9 6 3 & l t ; / i d & g t ; & l t ; r i n g & g t ; r z h u 7 7 1 l H 2 M _ n N 4 y E 0 a k E t 1 C 6 t C 3 9 N n 6 B 2 D 4 K - D j C & l t ; / r i n g & g t ; & l t ; / r p o l y g o n s & g t ; & l t ; r p o l y g o n s & g t ; & l t ; i d & g t ; 8 0 9 0 9 5 5 6 5 4 5 8 5 3 8 4 9 6 4 & l t ; / i d & g t ; & l t ; r i n g & g t ; m z t h x 1 z l H l 3 R 2 i 9 C 8 0 G y E 5 i B h C z i Y 7 h F g g n B t 1 0 D t 6 B 2 B t U g F m p E & l t ; / r i n g & g t ; & l t ; / r p o l y g o n s & g t ; & l t ; r p o l y g o n s & g t ; & l t ; i d & g t ; 8 0 9 0 9 5 5 6 5 4 5 8 5 3 8 4 9 6 5 & l t ; / i d & g t ; & l t ; r i n g & g t ; i 6 s v n j v l H 2 s 9 l C 0 i t P 4 - R 1 i t E g 5 x k B w 1 6 K t u 2 R 2 z R z y i K j t n B t 9 t I & l t ; / r i n g & g t ; & l t ; / r p o l y g o n s & g t ; & l t ; r p o l y g o n s & g t ; & l t ; i d & g t ; 8 0 9 0 9 5 5 7 2 3 3 0 4 8 6 1 6 9 7 & l t ; / i d & g t ; & l t ; r i n g & g t ; 5 p g 4 o r m m H x r 0 V 7 p y C 3 o j D 7 3 i C x _ o I u 3 3 O u q H & l t ; / r i n g & g t ; & l t ; / r p o l y g o n s & g t ; & l t ; r p o l y g o n s & g t ; & l t ; i d & g t ; 8 0 9 0 9 5 6 1 3 5 6 2 1 7 2 2 1 1 3 & l t ; / i d & g t ; & l t ; r i n g & g t ; w 2 1 o _ v p o H k 0 p J 0 o l B t 2 v I m i g R y 0 6 E 7 v k B w g - D i r 8 V & l t ; / r i n g & g t ; & l t ; / r p o l y g o n s & g t ; & l t ; r p o l y g o n s & g t ; & l t ; i d & g t ; 8 0 9 0 9 5 6 2 7 3 0 6 0 6 7 5 5 8 5 & l t ; / i d & g t ; & l t ; r i n g & g t ; 2 3 5 2 0 1 v o H 7 y x B n 8 4 F 9 w m N s t _ Z 2 j w Y s 7 0 U q 7 p P & l t ; / r i n g & g t ; & l t ; / r p o l y g o n s & g t ; & l t ; r p o l y g o n s & g t ; & l t ; i d & g t ; 8 0 9 0 9 5 6 3 7 6 1 3 9 8 9 0 6 8 9 & l t ; / i d & g t ; & l t ; r i n g & g t ; o i j x q t y o H v 3 5 x D 7 _ h t C t h l q B 2 4 4 8 B y t l - D h 6 8 m J k k 2 Q & l t ; / r i n g & g t ; & l t ; / r p o l y g o n s & g t ; & l t ; r p o l y g o n s & g t ; & l t ; i d & g t ; 8 0 9 0 9 5 6 3 7 6 1 3 9 8 9 0 6 9 0 & l t ; / i d & g t ; & l t ; r i n g & g t ; 8 k 5 4 k z 4 o H q v U k _ y G o 1 r N r r 4 C 4 o j F x o u B & l t ; / r i n g & g t ; & l t ; / r p o l y g o n s & g t ; & l t ; r p o l y g o n s & g t ; & l t ; i d & g t ; 8 0 9 0 9 5 6 4 1 0 4 9 9 6 2 9 0 5 7 & l t ; / i d & g t ; & l t ; r i n g & g t ; y o i g 5 2 q p H k i 2 K 5 4 - L t s G _ 7 r k B 8 _ v P v g 5 B 6 s o F 0 h q c 0 l 9 B 0 3 M & l t ; / r i n g & g t ; & l t ; / r p o l y g o n s & g t ; & l t ; r p o l y g o n s & g t ; & l t ; i d & g t ; 8 0 9 0 9 5 6 7 1 9 7 3 7 2 7 4 3 6 9 & l t ; / i d & g t ; & l t ; r i n g & g t ; y h n h g z g n H m l 4 l B 6 l V m - 6 C 5 1 y K o v r H h p U & l t ; / r i n g & g t ; & l t ; / r p o l y g o n s & g t ; & l t ; r p o l y g o n s & g t ; & l t ; i d & g t ; 8 0 9 0 9 5 7 8 8 7 9 6 8 3 7 8 8 8 1 & l t ; / i d & g t ; & l t ; r i n g & g t ; u p m 1 q - t p H r 7 8 L v s i R 5 k z D l _ 4 B s t j K o m r H & l t ; / r i n g & g t ; & l t ; / r p o l y g o n s & g t ; & l t ; r p o l y g o n s & g t ; & l t ; i d & g t ; 8 0 9 0 9 5 7 8 8 7 9 6 8 3 7 8 8 8 2 & l t ; / i d & g t ; & l t ; r i n g & g t ; 4 u p l 8 9 0 p H y - 5 B v r o B 6 k 0 Q 7 8 8 B - q 4 D 7 7 h D & l t ; / r i n g & g t ; & l t ; / r p o l y g o n s & g t ; & l t ; r p o l y g o n s & g t ; & l t ; i d & g t ; 8 0 9 0 9 5 7 8 8 7 9 6 8 3 7 8 8 8 3 & l t ; / i d & g t ; & l t ; r i n g & g t ; k q 7 v 1 u 7 p H z j Z k x o u B i 2 0 C w o - B m l g v B _ h o B l - 2 N & l t ; / r i n g & g t ; & l t ; / r p o l y g o n s & g t ; & l t ; r p o l y g o n s & g t ; & l t ; i d & g t ; 8 0 9 0 9 5 7 8 8 7 9 6 8 3 7 8 8 8 4 & l t ; / i d & g t ; & l t ; r i n g & g t ; - j g i p w u p H h g s W m 2 g E 9 q 7 G 3 - v K o m u S 4 m t K & l t ; / r i n g & g t ; & l t ; / r p o l y g o n s & g t ; & l t ; r p o l y g o n s & g t ; & l t ; i d & g t ; 8 0 9 0 9 5 7 9 2 2 3 2 8 1 1 7 2 4 9 & l t ; / i d & g t ; & l t ; r i n g & g t ; 4 8 9 6 3 r o q H m n z b 7 n x W h 2 s 9 B i x k R - - s N 1 3 8 G o n w 6 B l h k E & l t ; / r i n g & g t ; & l t ; / r p o l y g o n s & g t ; & l t ; r p o l y g o n s & g t ; & l t ; i d & g t ; 8 0 9 0 9 5 7 9 2 2 3 2 8 1 1 7 2 5 0 & l t ; / i d & g t ; & l t ; r i n g & g t ; 2 1 7 n w - r q H 9 l j E 5 g 4 M l 1 u V j w y F _ u 1 C 6 j 6 K v 7 7 x B & l t ; / r i n g & g t ; & l t ; / r p o l y g o n s & g t ; & l t ; r p o l y g o n s & g t ; & l t ; i d & g t ; 8 0 9 0 9 5 8 7 8 1 3 2 1 5 7 6 4 4 9 & l t ; / i d & g t ; & l t ; r i n g & g t ; z t y 5 u r h n H u l 6 G l 9 u C i z y e k w G 9 u s c 8 4 h Q & l t ; / r i n g & g t ; & l t ; / r p o l y g o n s & g t ; & l t ; r p o l y g o n s & g t ; & l t ; i d & g t ; 8 0 9 0 9 5 8 7 8 1 3 2 1 5 7 6 4 5 0 & l t ; / i d & g t ; & l t ; r i n g & g t ; s s - 2 _ y 7 m H k 3 i x C 5 u 5 l B j p t l D 7 5 - s B u 9 w y J & l t ; / r i n g & g t ; & l t ; / r p o l y g o n s & g t ; & l t ; r p o l y g o n s & g t ; & l t ; i d & g t ; 8 0 9 0 9 5 8 7 8 1 3 2 1 5 7 6 4 5 1 & l t ; / i d & g t ; & l t ; r i n g & g t ; _ o 1 n 0 4 m n H 3 t 1 B 8 x i D t 8 4 N 3 k 9 B 7 z g D 0 3 r B j 3 k T 7 - h B & l t ; / r i n g & g t ; & l t ; / r p o l y g o n s & g t ; & l t ; r p o l y g o n s & g t ; & l t ; i d & g t ; 8 0 9 0 9 5 8 7 8 1 3 2 1 5 7 6 4 5 2 & l t ; / i d & g t ; & l t ; r i n g & g t ; k 6 _ q o x x n H 7 r m H 7 8 q k B z l z C t _ m g B 2 g j C w 6 m B & l t ; / r i n g & g t ; & l t ; / r p o l y g o n s & g t ; & l t ; r p o l y g o n s & g t ; & l t ; i d & g t ; 8 0 9 0 9 5 8 7 8 1 3 2 1 5 7 6 4 5 3 & l t ; / i d & g t ; & l t ; r i n g & g t ; i 1 3 v r 8 5 m H v u x F n 0 _ G r k 4 E y m z B 9 4 0 D y g 2 L l p 5 F & l t ; / r i n g & g t ; & l t ; / r p o l y g o n s & g t ; & l t ; r p o l y g o n s & g t ; & l t ; i d & g t ; 8 0 9 0 9 5 8 8 1 5 6 8 1 3 1 4 8 1 7 & l t ; / i d & g t ; & l t ; r i n g & g t ; s n p q x 2 g o H m i 7 H 4 5 T m o h E 9 6 X 6 0 W _ u 6 F & l t ; / r i n g & g t ; & l t ; / r p o l y g o n s & g t ; & l t ; r p o l y g o n s & g t ; & l t ; i d & g t ; 8 0 9 0 9 5 8 8 8 4 4 0 0 7 9 1 5 5 3 & l t ; / i d & g t ; & l t ; r i n g & g t ; 5 n o q 9 x r o H y y n H y 4 h N 2 l x E 1 w w S h k j L 2 o 0 C y n 9 B _ 9 g E & l t ; / r i n g & g t ; & l t ; / r p o l y g o n s & g t ; & l t ; r p o l y g o n s & g t ; & l t ; i d & g t ; 8 0 9 0 9 5 8 9 8 7 4 8 0 0 0 6 6 5 7 & l t ; / i d & g t ; & l t ; r i n g & g t ; 5 2 8 p q 1 8 n H l i B y E n F o C m C - V g G x K j F j u B 6 h J 2 h J w 6 C h D B p H u F 0 F q P 0 k C 3 2 F C _ p J t G x C i q B s e s 6 3 C 2 w E 5 l 9 D o o E u s F l 9 G 5 2 B 8 7 W - z F q 0 E w q F y E 7 g D i a y E 0 a s C 1 W 4 P y O t y B o 4 C l n D 7 i H r 8 K p 9 C _ u C r l B - k B 0 I i M 7 7 B h t B 7 M s L y D h K u h B 8 _ D g t C h i S t 5 D z k E 3 k K o 0 D 7 i J l l E y 7 J 2 w g B o 3 U l C 7 x G i p E s m B & l t ; / r i n g & g t ; & l t ; / r p o l y g o n s & g t ; & l t ; r p o l y g o n s & g t ; & l t ; i d & g t ; 8 0 9 0 9 5 8 9 8 7 4 8 0 0 0 6 6 5 8 & l t ; / i d & g t ; & l t ; r i n g & g t ; 4 p h 8 5 - v n H s E v D m s B g 0 Z 8 n G - 8 H 2 8 K n D h F 7 C y F y m 7 F i p B k F j G & l t ; / r i n g & g t ; & l t ; / r p o l y g o n s & g t ; & l t ; r p o l y g o n s & g t ; & l t ; i d & g t ; 8 0 9 0 9 5 8 9 8 7 4 8 0 0 0 6 6 5 9 & l t ; / i d & g t ; & l t ; r i n g & g t ; - v 2 _ x m x n H 0 z s m Q 6 o z 3 B p q i E s q z N z 4 i f 1 - y 1 B 4 j 0 o F 4 _ 3 e j u q M 6 o h I u h 3 M 9 s 2 8 s B p 8 h q O s u u m U m h v m C _ z l 7 B _ u i Y m 9 1 l E 6 g z v D 2 z 8 b 5 5 r 0 C x m n l P v z z 7 C 4 2 h 5 H n 9 z u U 7 v o 6 F 8 7 g t K 9 q i 6 E h 1 w 9 a 5 5 j g C - l y 6 g B o k r u N 1 _ m Z 1 s z m b n h m m C 3 l l 5 H 3 o m O 9 i 1 v C 5 s 8 E y j w J x m h I 2 m p 6 S 3 o 6 E w 8 t u p B j _ - t F 5 g 2 y D m 6 8 y C 5 n _ y D l 3 6 h B w 2 k R _ x y z B v o 7 e 5 5 u I 0 x 2 F n i 2 k C x y l g i B w 3 0 s B p 8 5 g C q _ j 3 E q 0 x 0 C t t i 5 G 9 q 2 j D t x z u B k v 5 r C 7 y k t B o 1 r 3 B 3 h z a r _ g a v p _ M 4 g j P j - j g C g 7 h q C p 0 t N y - r 2 B w 5 2 l B p n k l F _ 3 i l J 0 i 2 3 G r m l 7 E i u p k B 4 w w w E 7 r l n L 9 y t j i H o y q j 0 H 6 h l r p I p v q y i C 3 j j r p B s v 8 l U q h g 8 I r _ k l B 0 - 9 v E _ q r W n _ l o F & l t ; / r i n g & g t ; & l t ; / r p o l y g o n s & g t ; & l t ; r p o l y g o n s & g t ; & l t ; i d & g t ; 8 0 9 0 9 5 9 0 2 1 8 3 9 7 4 5 0 2 5 & l t ; / i d & g t ; & l t ; r i n g & g t ; 3 k w y o q m o H s E _ G 2 g C q r N r v C l P n F 8 - B s B g x D q R w M l S h S 3 H q j M r 2 N w l E l F 9 E l B z C w I m 9 n K 0 8 B - D j C & l t ; / r i n g & g t ; & l t ; / r p o l y g o n s & g t ; & l t ; r p o l y g o n s & g t ; & l t ; i d & g t ; 8 0 9 0 9 5 9 0 2 1 8 3 9 7 4 5 0 2 6 & l t ; / i d & g t ; & l t ; r i n g & g t ; n 3 0 z n t q o H t D 0 C 3 s I q V p X 3 X g H 1 B m J m M m C 7 U w o B t 4 T 4 H w B _ C & l t ; / r i n g & g t ; & l t ; / r p o l y g o n s & g t ; & l t ; r p o l y g o n s & g t ; & l t ; i d & g t ; 8 0 9 0 9 5 9 0 2 1 8 3 9 7 4 5 0 2 7 & l t ; / i d & g t ; & l t ; r i n g & g t ; 5 - h z t - p o H w C w E 8 7 K 4 E x H i C v E - y B m v C 5 U i D 7 D & l t ; / r i n g & g t ; & l t ; / r p o l y g o n s & g t ; & l t ; r p o l y g o n s & g t ; & l t ; i d & g t ; 8 0 9 0 9 5 9 3 3 1 0 7 7 3 9 0 3 3 7 & l t ; / i d & g t ; & l t ; r i n g & g t ; v p t t 7 4 9 o H r l 0 B 8 _ o a z 8 1 e - 4 6 a p h 5 s B r 2 w 3 F & l t ; / r i n g & g t ; & l t ; / r p o l y g o n s & g t ; & l t ; r p o l y g o n s & g t ; & l t ; i d & g t ; 8 0 9 0 9 5 9 3 3 1 0 7 7 3 9 0 3 3 8 & l t ; / i d & g t ; & l t ; r i n g & g t ; _ s y _ 7 o v p H 1 o g C u n n F _ h z J q w u R k - t I 8 2 6 B t r 1 h B s 7 z C y - n B t i V & l t ; / r i n g & g t ; & l t ; / r p o l y g o n s & g t ; & l t ; r p o l y g o n s & g t ; & l t ; i d & g t ; 8 0 9 0 9 5 9 3 6 5 4 3 7 1 2 8 7 0 5 & l t ; / i d & g t ; & l t ; r i n g & g t ; x r k 1 m 8 0 p H 1 3 f u 6 2 D 9 4 1 I 9 y 5 E v n h G s 8 z C y n o H & l t ; / r i n g & g t ; & l t ; / r p o l y g o n s & g t ; & l t ; r p o l y g o n s & g t ; & l t ; i d & g t ; 8 0 9 0 9 6 0 8 7 7 2 6 5 6 1 6 8 9 7 & l t ; / i d & g t ; & l t ; r i n g & g t ; n 5 7 r s z 6 q H m y B g i C 4 2 G m E u w E m G o 5 C g o B 8 B _ X o v C t C w p D 4 s C g D 2 g B & l t ; / r i n g & g t ; & l t ; / r p o l y g o n s & g t ; & l t ; r p o l y g o n s & g t ; & l t ; i d & g t ; 8 0 9 0 9 6 0 9 8 0 3 4 4 8 3 2 0 0 1 & l t ; / i d & g t ; & l t ; r i n g & g t ; 1 _ 1 3 2 g 6 q H l y r L 5 x x N j h _ y G r 3 w p B r w h 4 E m l 0 q U v w h r B & l t ; / r i n g & g t ; & l t ; / r p o l y g o n s & g t ; & l t ; r p o l y g o n s & g t ; & l t ; i d & g t ; 8 0 9 0 9 6 1 0 8 3 4 2 4 0 4 7 1 0 5 & l t ; / i d & g t ; & l t ; r i n g & g t ; _ 9 m p 7 k p s H - h a m o l C m - N g 1 s b 8 3 _ G q l 6 E & l t ; / r i n g & g t ; & l t ; / r p o l y g o n s & g t ; & l t ; r p o l y g o n s & g t ; & l t ; i d & g t ; 8 0 9 0 9 6 1 0 8 3 4 2 4 0 4 7 1 0 6 & l t ; / i d & g t ; & l t ; r i n g & g t ; j g 4 6 _ 8 6 r H x _ l B g p 4 C t t k C g 7 h H 9 7 8 W 4 g L t s 8 G & l t ; / r i n g & g t ; & l t ; / r p o l y g o n s & g t ; & l t ; r p o l y g o n s & g t ; & l t ; i d & g t ; 8 0 9 0 9 6 1 2 5 5 2 2 2 7 3 8 9 4 5 & l t ; / i d & g t ; & l t ; r i n g & g t ; n r v j y 7 r s H i u z t B q _ o 6 C 8 q 8 h L l u m r H x _ y j C 1 - 8 i H o 2 8 n O w l l q D & l t ; / r i n g & g t ; & l t ; / r p o l y g o n s & g t ; & l t ; r p o l y g o n s & g t ; & l t ; i d & g t ; 8 0 9 0 9 6 1 3 5 8 3 0 1 9 5 4 0 4 9 & l t ; / i d & g t ; & l t ; r i n g & g t ; z t h 4 0 p l t H i r r C j n q Q - p t E y - t I 7 u c y m 6 J j g j G l _ n E & l t ; / r i n g & g t ; & l t ; / r p o l y g o n s & g t ; & l t ; r p o l y g o n s & g t ; & l t ; i d & g t ; 8 0 9 0 9 6 1 8 0 4 9 7 8 5 5 2 8 3 3 & l t ; / i d & g t ; & l t ; r i n g & g t ; m 0 v 5 z 9 h u H x 6 n h F s 3 m 6 H 0 l 9 3 H i r - 1 H z w s Y m 9 t 7 B & l t ; / r i n g & g t ; & l t ; / r p o l y g o n s & g t ; & l t ; r p o l y g o n s & g t ; & l t ; i d & g t ; 8 0 9 1 1 5 4 8 3 7 9 8 8 7 0 4 2 5 7 & l t ; / i d & g t ; & l t ; r i n g & g t ; 3 k x v 6 g t 1 H j L w z I u l 9 C 6 z t V y x v K n j R n p B 9 0 B m U j s C n t N z 2 H n 4 F t m E m 3 g B w 0 4 F r v u C p 7 m C 9 6 X r p e _ 9 G y s D m q D o 9 Q k v P - T & l t ; / r i n g & g t ; & l t ; / r p o l y g o n s & g t ; & l t ; r p o l y g o n s & g t ; & l t ; i d & g t ; 8 0 9 1 1 5 5 4 9 0 8 2 3 7 3 3 2 4 9 & l t ; / i d & g t ; & l t ; r i n g & g t ; z _ 6 k m j 8 0 H 6 k B 5 s - D m m g B 7 q M v v 7 D g t R s 6 K 0 C k s B h C s G _ D k C 0 c 9 y C 8 h B j t B 8 4 D p o I 8 2 F x t C 0 z B l u B o x B x i F n 5 G - 4 m B _ j G q g I 3 q E k l D 8 i C 3 H 8 I y 1 B 8 6 H w 9 O z x 7 C q 0 n C w 8 H n 4 o E t 1 H l p C q n Q 1 k E p w I i 2 o C i 1 C x n C & l t ; / r i n g & g t ; & l t ; / r p o l y g o n s & g t ; & l t ; r p o l y g o n s & g t ; & l t ; i d & g t ; 8 0 9 1 1 5 5 6 9 6 9 8 2 1 6 3 4 5 7 & l t ; / i d & g t ; & l t ; r i n g & g t ; l 8 s - j 9 1 2 H p c 0 r B u a t v C y M q G m C 6 D 6 1 B w D 8 X g B s C 4 U 7 v B m g F v 5 E g z E v 8 I p t J m 1 G k r F 1 r E h 1 F 1 n L 1 S 6 Q 1 F 4 C w G 0 q B 0 o C _ v E n 0 B o w C r 5 B z 5 B o 3 C 0 r H n x z B o _ M w o B l o g B 6 t X j z B w I 8 W p C z 4 D i o D 4 h F & l t ; / r i n g & g t ; & l t ; / r p o l y g o n s & g t ; & l t ; r p o l y g o n s & g t ; & l t ; i d & g t ; 8 0 9 1 1 5 5 7 3 1 3 4 1 9 0 1 8 2 5 & l t ; / i d & g t ; & l t ; r i n g & g t ; n n _ 5 0 y _ 1 H i x 3 v B 0 3 y b k 7 i q B u u r C r w 6 F w 9 h H q 8 k N v _ w F 9 l 7 M 2 u u i B r 4 h Q j 1 z s B 6 1 6 C h 5 4 D p 5 0 B u 2 q F - s R 6 k 2 Y 2 3 v B 5 v j C t 3 E o s 3 H s 7 q Q s 2 m H k 4 q L 2 5 p F 4 _ g E 3 7 h 5 H & l t ; / r i n g & g t ; & l t ; / r p o l y g o n s & g t ; & l t ; r p o l y g o n s & g t ; & l t ; i d & g t ; 8 0 9 1 1 5 5 7 6 5 7 0 1 6 4 0 1 9 3 & l t ; / i d & g t ; & l t ; r i n g & g t ; 3 z 2 - s 5 q 2 H t 3 C v 2 D 6 7 D q s t B r 9 G z D - m C w k G 4 - B 2 T m I h s B n q C j y E 5 h C t z E 6 2 B g s D p q C x z C 9 q B x 4 B 9 D x j B & l t ; / r i n g & g t ; & l t ; / r p o l y g o n s & g t ; & l t ; r p o l y g o n s & g t ; & l t ; i d & g t ; 8 0 9 1 1 5 5 9 3 7 5 0 0 3 3 2 0 3 3 & l t ; / i d & g t ; & l t ; r i n g & g t ; 8 4 s 5 w o 4 3 H s E k 6 B v I i J 9 C i L 7 G j g B k F 8 E & l t ; / r i n g & g t ; & l t ; / r p o l y g o n s & g t ; & l t ; r p o l y g o n s & g t ; & l t ; i d & g t ; 8 0 9 1 1 5 5 9 7 1 8 6 0 0 7 0 4 0 1 & l t ; / i d & g t ; & l t ; r i n g & g t ; v 0 4 z 9 z h 4 H v F 7 X z i B r T t 4 C p d 4 E x H 7 C v E 9 k I x n E g C k D g D u B & l t ; / r i n g & g t ; & l t ; / r p o l y g o n s & g t ; & l t ; r p o l y g o n s & g t ; & l t ; i d & g t ; 8 0 9 1 1 5 5 9 7 1 8 6 0 0 7 0 4 0 2 & l t ; / i d & g t ; & l t ; r i n g & g t ; z p 0 7 3 l 7 3 H o y C m m G 6 8 W 9 0 D h j b o j J h 7 U - y s F j n p B w j J s r B p g G 3 i B i H z T 0 k B - q E 1 h B j w B 3 t I h t I g q N m z E g p g B i g F 6 x B 3 t B 1 s C 5 q W t w V k z X 2 i 7 B r m X l S g 3 F r S 0 k B q G 8 D y P n h C 4 O v t R z 5 F y t J k _ 9 J u k s C w x S x x g I u u G m t E 3 n E 0 v C 2 i D z z G 3 y G x w H 4 o I 8 _ D n 6 C s b 7 d 6 z B & l t ; / r i n g & g t ; & l t ; / r p o l y g o n s & g t ; & l t ; r p o l y g o n s & g t ; & l t ; i d & g t ; 8 0 9 1 1 6 7 5 8 5 4 5 1 6 3 8 7 8 5 & l t ; / i d & g t ; & l t ; r i n g & g t ; l p 4 s v z l 3 H i j s w B n 1 1 d v r r O 3 g g U l j z B j 2 F n x m b v 8 q I - t 1 I - g _ L t h r X h k s B h t t l B w 7 t I g 0 5 k E & l t ; / r i n g & g t ; & l t ; / r p o l y g o n s & g t ; & l t ; r p o l y g o n s & g t ; & l t ; i d & g t ; 8 0 9 1 1 6 7 6 8 8 5 3 0 8 5 3 8 8 9 & l t ; / i d & g t ; & l t ; r i n g & g t ; q y s _ 0 g 4 3 H 5 B 7 l C 5 u C i z C m l B 3 1 B 8 k B s _ E 5 9 J - u B 4 f 9 F q M k U r K g 4 B k C x C 5 J 1 Z x J m T o P y u B 5 k B c 3 7 B o h J v - C _ i C l 3 B y a i N M 3 S _ E j M v 8 E 4 m B m K 6 6 D j h E x D 4 E x H k C u X 0 S 4 Y m U 1 W n D j d k E h D k C 2 S m X i j E v p C s C y E n D g E - C r y E 0 F n E m h B v g C 0 B 1 e y p H w j F l 7 C u 0 F o u J _ B r C i D 1 Y & l t ; / r i n g & g t ; & l t ; / r p o l y g o n s & g t ; & l t ; r p o l y g o n s & g t ; & l t ; i d & g t ; 8 0 9 1 1 6 7 7 2 2 8 9 0 5 9 2 2 5 7 & l t ; / i d & g t ; & l t ; r i n g & g t ; n t 7 - o i 8 3 H s E 0 y B 1 g G 6 h C u J o K i z D 1 I v F X p I q N p F i Q x B e v C u L t B l 1 E s B _ G 1 D i E _ D 7 C m L 7 7 C z N z C 3 C t G y t C k Y _ c 3 C r G u H & l t ; / r i n g & g t ; & l t ; / r p o l y g o n s & g t ; & l t ; r p o l y g o n s & g t ; & l t ; i d & g t ; 8 0 9 1 1 6 7 9 6 3 4 0 8 7 6 0 8 3 3 & l t ; / i d & g t ; & l t ; r i n g & g t ; r x p y w 8 g 5 H 5 9 j y I t k 1 l B 7 j z D m s l 0 E 6 u - r F 9 y k x I p h v l D i w 3 d 3 v j e w 6 5 h H w x h v F 0 r m s C 6 o 6 H 4 7 j r C x h _ g B l n w n E l n 8 f & l t ; / r i n g & g t ; & l t ; / r p o l y g o n s & g t ; & l t ; r p o l y g o n s & g t ; & l t ; i d & g t ; 8 0 9 1 1 6 8 4 1 0 0 8 5 3 5 9 6 1 7 & l t ; / i d & g t ; & l t ; r i n g & g t ; 8 j m l 4 6 p 6 H x y n I y l 5 Q 2 q 6 M - z r B - o 0 B y g y G o 8 w K 5 9 i d u 0 j Z 5 9 v P & l t ; / r i n g & g t ; & l t ; / r p o l y g o n s & g t ; & l t ; r p o l y g o n s & g t ; & l t ; i d & g t ; 8 0 9 1 1 6 8 4 1 0 0 8 5 3 5 9 6 1 8 & l t ; / i d & g t ; & l t ; r i n g & g t ; - 8 1 p j 4 t 6 H 0 G 8 G 7 F o G n o D x Q 6 B 1 C n E w H p - B 0 N & l t ; / r i n g & g t ; & l t ; / r p o l y g o n s & g t ; & l t ; r p o l y g o n s & g t ; & l t ; i d & g t ; 8 0 9 1 1 7 9 4 0 5 2 0 1 6 3 7 3 7 7 & l t ; / i d & g t ; & l t ; r i n g & g t ; g 3 2 _ - l w 6 H w C v D o R k K u G j F k C s D 8 B 0 _ B j B i D q K & l t ; / r i n g & g t ; & l t ; / r p o l y g o n s & g t ; & l t ; r p o l y g o n s & g t ; & l t ; i d & g t ; 8 0 9 1 1 8 0 7 1 0 8 7 1 6 9 5 3 6 1 & l t ; / i d & g t ; & l t ; r i n g & g t ; 1 m _ l 9 h n _ H h n 0 E g r l B - n Q 7 m o B 7 g 2 D 3 w p E z 9 k E v i u Y o t u H 1 x 7 C 0 _ w C l 2 F h 3 6 E z h l K & l t ; / r i n g & g t ; & l t ; / r p o l y g o n s & g t ; & l t ; r p o l y g o n s & g t ; & l t ; i d & g t ; 8 0 9 1 1 8 0 7 1 0 8 7 1 6 9 5 3 6 2 & l t ; / i d & g t ; & l t ; r i n g & g t ; h m 1 4 z 1 u _ H g m E l u C 4 h C y 0 H r T u N k E 8 P n i O w p B 2 4 E g m C - m G 4 q I 8 B q T 3 U i D 9 D z o M k z D s K y G & l t ; / r i n g & g t ; & l t ; / r p o l y g o n s & g t ; & l t ; r p o l y g o n s & g t ; & l t ; i d & g t ; 8 0 9 1 1 8 2 1 1 9 6 2 0 9 6 8 4 4 9 & l t ; / i d & g t ; & l t ; r i n g & g t ; 8 4 4 x - y 4 9 H l L 5 o B 9 S v p B 7 w B 7 D 7 S s a 4 C _ 4 B n w F n v F 8 I 9 C k I l 2 G r 5 B 1 m B x C 5 J 7 V k X j E p q B 3 n C 1 w B & l t ; / r i n g & g t ; & l t ; / r p o l y g o n s & g t ; & l t ; r p o l y g o n s & g t ; & l t ; i d & g t ; 8 0 9 1 1 8 2 1 8 8 3 4 0 4 4 5 1 8 5 & l t ; / i d & g t ; & l t ; r i n g & g t ; i t t u q j v _ H g q C 0 C x L t d q Q l D - E v B g i B h m D 3 J _ B l H t M h o C x Y & l t ; / r i n g & g t ; & l t ; / r p o l y g o n s & g t ; & l t ; r p o l y g o n s & g t ; & l t ; i d & g t ; 8 0 9 1 1 8 2 1 8 8 3 4 0 4 4 5 1 8 6 & l t ; / i d & g t ; & l t ; r i n g & g t ; 2 1 9 q 1 1 r _ H 8 q F 4 J z I 1 K k G g - B 3 p C z C 7 J 2 B i D _ C 3 d & l t ; / r i n g & g t ; & l t ; / r p o l y g o n s & g t ; & l t ; r p o l y g o n s & g t ; & l t ; i d & g t ; 8 0 9 1 1 9 2 4 6 1 9 0 2 2 1 7 2 1 7 & l t ; / i d & g t ; & l t ; r i n g & g t ; u 6 x h j u 3 _ H l o B x o B q N m H q M i J 4 P v J u X w D 7 J o P 4 W l e 8 C & l t ; / r i n g & g t ; & l t ; / r p o l y g o n s & g t ; & l t ; r p o l y g o n s & g t ; & l t ; i d & g t ; 8 0 9 1 2 0 2 1 5 1 3 4 8 4 3 6 9 9 3 & l t ; / i d & g t ; & l t ; r i n g & g t ; z w 6 r 9 1 5 o I 6 Q - u C v i E l F m M _ H r V _ B 4 t H 0 H s K & l t ; / r i n g & g t ; & l t ; / r p o l y g o n s & g t ; & l t ; r p o l y g o n s & g t ; & l t ; i d & g t ; 8 0 9 1 2 0 2 1 5 1 3 4 8 4 3 6 9 9 4 & l t ; / i d & g t ; & l t ; r i n g & g t ; i h _ 4 i x 5 o I k V j T h d p v C 3 H j F 0 Y - k B h q C i 9 G 7 J n E 9 I r D 2 h C 2 N n q B 7 D & l t ; / r i n g & g t ; & l t ; / r p o l y g o n s & g t ; & l t ; r p o l y g o n s & g t ; & l t ; i d & g t ; 8 0 9 1 2 0 2 5 6 3 6 6 5 2 9 7 4 0 9 & l t ; / i d & g t ; & l t ; r i n g & g t ; l q k l z t 2 p I j I t I q x I p - C 9 s K 1 o D 8 - I i t G 7 Z v E y v B r l E p C r 6 C z 4 D 4 h F u h F z i K j l C & l t ; / r i n g & g t ; & l t ; / r p o l y g o n s & g t ; & l t ; r p o l y g o n s & g t ; & l t ; i d & g t ; 8 0 9 1 2 0 3 8 0 0 6 1 5 8 7 8 6 5 7 & l t ; / i d & g t ; & l t ; r i n g & g t ; 5 - n 5 5 r l t I r 1 D 5 9 B s 0 I 6 l B u G _ Y 2 Y 5 k B p j I j z C _ B l z B t Z w H g 0 B & l t ; / r i n g & g t ; & l t ; / r p o l y g o n s & g t ; & l t ; r p o l y g o n s & g t ; & l t ; i d & g t ; 8 0 9 1 2 0 4 1 7 8 5 7 3 0 0 0 7 0 5 & l t ; / i d & g t ; & l t ; r i n g & g t ; x 0 4 z 6 z v r I 7 S 6 G 2 E 1 H - C l K s D z C 1 E r G - D 5 D & l t ; / r i n g & g t ; & l t ; / r p o l y g o n s & g t ; & l t ; r p o l y g o n s & g t ; & l t ; i d & g t ; 8 0 9 1 2 0 4 1 7 8 5 7 3 0 0 0 7 0 6 & l t ; / i d & g t ; & l t ; r i n g & g t ; s l v 2 2 5 v r I w C v D 4 C s C y q B k Z _ I q D 0 F x G r w E s H & l t ; / r i n g & g t ; & l t ; / r p o l y g o n s & g t ; & l t ; r p o l y g o n s & g t ; & l t ; i d & g t ; 8 0 9 1 2 0 5 0 3 7 5 6 6 4 5 9 9 0 5 & l t ; / i d & g t ; & l t ; r i n g & g t ; 2 g u y r x x o I w k h G 2 z y t B 4 m p Q q j n L 4 y o N - t 5 l C 4 z t F o k t r D p x y I k o h e u u 7 F l g 9 K k m n W w 6 t I z o q O r 2 3 F k i 1 u H 3 0 x Y z z j 7 C & l t ; / r i n g & g t ; & l t ; / r p o l y g o n s & g t ; & l t ; r p o l y g o n s & g t ; & l t ; i d & g t ; 8 0 9 1 2 0 5 2 0 9 3 6 5 1 5 1 7 4 5 & l t ; / i d & g t ; & l t ; r i n g & g t ; q 7 x y 7 s h p I x c g R 7 F y U g J _ F j m D x E v G h Q _ C 2 N & l t ; / r i n g & g t ; & l t ; / r p o l y g o n s & g t ; & l t ; r p o l y g o n s & g t ; & l t ; i d & g t ; 8 0 9 1 2 0 5 2 0 9 3 6 5 1 5 1 7 4 6 & l t ; / i d & g t ; & l t ; r i n g & g t ; 4 1 5 v 1 k g p I v 7 1 9 E x 2 _ Y k 9 _ M 2 g p - B l r s g E l q r s B s x n N o m s H o 4 7 M & l t ; / r i n g & g t ; & l t ; / r p o l y g o n s & g t ; & l t ; r p o l y g o n s & g t ; & l t ; i d & g t ; 8 0 9 1 2 0 5 2 0 9 3 6 5 1 5 1 7 4 7 & l t ; / i d & g t ; & l t ; r i n g & g t ; n o 6 6 t i h p I 5 h n N 3 9 U l 3 U g x 8 D 8 8 l L 5 r x D - y p D 3 q v J 5 g X w i x H o 5 - D x p t D r 5 8 C s r w J & l t ; / r i n g & g t ; & l t ; / r p o l y g o n s & g t ; & l t ; r p o l y g o n s & g t ; & l t ; i d & g t ; 8 0 9 1 2 0 7 1 3 3 5 1 0 5 0 0 3 5 3 & l t ; / i d & g t ; & l t ; r i n g & g t ; m o _ o j s n s I _ M w f 7 o B l p B u 3 F v I - S k R z L 2 e m Q o C 2 Y - V x p C i u C y i B 0 v B 5 - E r N u S o n B 8 y L j G w C t D h P 5 B h 4 B s H & l t ; / r i n g & g t ; & l t ; / r p o l y g o n s & g t ; & l t ; r p o l y g o n s & g t ; & l t ; i d & g t ; 8 0 9 1 2 0 7 1 6 7 8 7 0 2 3 8 7 2 1 & l t ; / i d & g t ; & l t ; r i n g & g t ; 0 8 5 v q v p t I t X g a u V - o B F 4 i C 6 5 D i J v H l 0 B 5 E o L p a i L t b 8 d - g B g M 0 I p V _ 8 H - M _ L v J B z C 1 C r Q t M y B x e w H 8 E _ M 5 X n P X 0 C w J z P _ E 5 I r j B 3 Y o E 9 I n E h E 9 P 9 L & l t ; / r i n g & g t ; & l t ; / r p o l y g o n s & g t ; & l t ; r p o l y g o n s & g t ; & l t ; i d & g t ; 8 0 9 1 2 0 7 1 6 7 8 7 0 2 3 8 7 2 2 & l t ; / i d & g t ; & l t ; r i n g & g t ; q 5 9 h 6 8 4 s I w C - S r m C r c x F x D 3 D p O j O 1 p D j D v b t H i C y X 9 E j S - C c u D y D 3 U m T _ O w L h r C x s B y H 5 D m V g R h L 5 I k h B j G & l t ; / r i n g & g t ; & l t ; / r p o l y g o n s & g t ; & l t ; r p o l y g o n s & g t ; & l t ; i d & g t ; 8 0 9 1 2 0 7 2 7 0 9 4 9 4 5 3 8 2 5 & l t ; / i d & g t ; & l t ; r i n g & g t ; 0 _ n 3 y t q t I v F 6 G y E 6 C r h B 6 C q C m G _ F s D y D 1 M l J l Z n C j C & l t ; / r i n g & g t ; & l t ; / r p o l y g o n s & g t ; & l t ; r p o l y g o n s & g t ; & l t ; i d & g t ; 8 0 9 1 2 0 7 2 7 0 9 4 9 4 5 3 8 2 6 & l t ; / i d & g t ; & l t ; r i n g & g t ; i q _ 8 6 v p t I _ M q N - W k Q s k B m U r H c m L z - E y I l Q - D s H l j E & l t ; / r i n g & g t ; & l t ; / r p o l y g o n s & g t ; & l t ; r p o l y g o n s & g t ; & l t ; i d & g t ; 8 0 9 1 2 0 8 1 6 4 3 0 2 6 5 1 4 1 5 & l t ; / i d & g t ; & l t ; r i n g & g t ; 0 - v 6 6 s o x I 0 G g N m 6 B 8 f z L r Y l D x B k C 4 S _ T v C 0 F p R s v B _ X j K 0 H 8 N i b & l t ; / r i n g & g t ; & l t ; / r p o l y g o n s & g t ; & l t ; r p o l y g o n s & g t ; & l t ; i d & g t ; 8 0 9 1 5 7 9 6 6 1 7 9 3 8 8 6 2 0 9 & l t ; / i d & g t ; & l t ; r i n g & g t ; i x n 2 g s j w I x 9 0 u Z 7 j 9 o D n n x p C r s _ m B i q t X m v l 4 C x - r v C r l x x E z 1 l m E 9 m 6 V & l t ; / r i n g & g t ; & l t ; / r p o l y g o n s & g t ; & l t ; r p o l y g o n s & g t ; & l t ; i d & g t ; 8 0 9 1 5 7 9 7 3 0 5 1 3 3 6 2 9 4 7 & l t ; / i d & g t ; & l t ; r i n g & g t ; _ j m n 9 k z w I 0 o i B i z u E g t o P m y y E 4 j w O t r n Y 1 o r M & l t ; / r i n g & g t ; & l t ; / r p o l y g o n s & g t ; & l t ; r p o l y g o n s & g t ; & l t ; i d & g t ; 8 0 9 1 5 8 0 3 1 4 6 2 8 9 1 5 2 0 1 & l t ; / i d & g t ; & l t ; r i n g & g t ; 2 4 7 6 5 9 l x I r D j C 5 B z F 4 C 5 p D g E m C s D w D 0 4 C 0 B i D 5 I & l t ; / r i n g & g t ; & l t ; / r p o l y g o n s & g t ; & l t ; r p o l y g o n s & g t ; & l t ; i d & g t ; 8 0 9 1 5 8 0 4 5 2 0 6 7 8 6 8 6 7 3 & l t ; / i d & g t ; & l t ; r i n g & g t ; y _ 5 7 3 q n x I y r h T p _ i D _ k 4 G j x j B 4 l 7 B y 5 5 I 8 y w b 5 w s P t 6 3 C j 1 x b & l t ; / r i n g & g t ; & l t ; / r p o l y g o n s & g t ; & l t ; r p o l y g o n s & g t ; & l t ; i d & g t ; 8 0 9 1 5 8 0 4 8 6 4 2 7 6 0 7 0 4 1 & l t ; / i d & g t ; & l t ; r i n g & g t ; n _ x s x q p x I u _ P w o N 3 3 C g 9 C u 1 I v m L 4 x I 2 6 C g i J g J n H y 1 D i u C 2 l C h z C 9 l S h z B 4 L _ 5 l B q h L w r E p G _ E & l t ; / r i n g & g t ; & l t ; / r p o l y g o n s & g t ; & l t ; r p o l y g o n s & g t ; & l t ; i d & g t ; 8 0 9 1 5 8 0 4 8 6 4 2 7 6 0 7 0 4 2 & l t ; / i d & g t ; & l t ; r i n g & g t ; v 4 1 w 5 n i x I h - 1 7 D 0 v p I 0 w Y u h p i B 9 0 v M 1 i u F v m 8 m B u o h C & l t ; / r i n g & g t ; & l t ; / r p o l y g o n s & g t ; & l t ; r p o l y g o n s & g t ; & l t ; i d & g t ; 8 0 9 1 5 8 0 5 2 0 7 8 7 3 4 5 4 0 9 & l t ; / i d & g t ; & l t ; r i n g & g t ; n 2 x l r o z x I v 6 k I x - _ O v 5 6 L o 8 h B w 7 n O & l t ; / r i n g & g t ; & l t ; / r p o l y g o n s & g t ; & l t ; r p o l y g o n s & g t ; & l t ; i d & g t ; 8 0 9 1 5 8 0 7 6 1 3 0 5 5 1 3 9 8 5 & l t ; / i d & g t ; & l t ; r i n g & g t ; z p x w n l v y I 0 5 B o l B r F 9 L l s E u y B v D w o G l c o g C l - C 0 w B s w B q 0 K n H 5 Q z f w L g C 0 n B r 3 F h v O g D 7 D & l t ; / r i n g & g t ; & l t ; / r p o l y g o n s & g t ; & l t ; r p o l y g o n s & g t ; & l t ; i d & g t ; 8 0 9 1 5 8 5 8 1 2 1 8 7 0 5 4 0 8 5 & l t ; / i d & g t ; & l t ; r i n g & g t ; l i 3 h 3 - 6 3 I 0 G i a 1 o B s N o J i J 9 R l W s F n l B 5 J 4 L r Z n M 8 N - F & l t ; / r i n g & g t ; & l t ; / r p o l y g o n s & g t ; & l t ; r p o l y g o n s & g t ; & l t ; i d & g t ; 8 0 9 1 5 9 2 5 4 6 6 9 5 7 7 4 2 0 9 & l t ; / i d & g t ; & l t ; r i n g & g t ; p x 3 t m 5 u 8 I h 0 r R 9 z - 1 C _ z W u - s I s y _ H z k b & l t ; / r i n g & g t ; & l t ; / r p o l y g o n s & g t ; & l t ; r p o l y g o n s & g t ; & l t ; i d & g t ; 8 0 9 1 5 9 2 5 8 1 0 5 5 5 1 2 5 7 7 & l t ; / i d & g t ; & l t ; r i n g & g t ; o t r 1 u _ z 8 I h 5 r 2 a _ g q J q n k 7 C k g 4 t G v g y 2 G 5 m 6 t B u r 9 - C 7 7 - K l 7 6 _ B t l 1 O 4 0 5 n I & l t ; / r i n g & g t ; & l t ; / r p o l y g o n s & g t ; & l t ; / r l i s t & g t ; & l t ; b b o x & g t ; M U L T I P O I N T   ( ( - 1 3 . 3 0 2 0 8 2   6 . 9 2 1 5 7 9 2 ) ,   ( - 1 0 . 2 7 1 6 7 3   9 . 9 9 9 9 8 3 ) ) & l t ; / b b o x & g t ; & l t ; / r e n t r y v a l u e & g t ; & l t ; / r e n t r y & g t ; & l t ; r e n t r y & g t ; & l t ; r e n t r y k e y & g t ; & l t ; l a t & g t ; 8 . 5 1 9 7 2 5 8 & l t ; / l a t & g t ; & l t ; l o n & g t ; - 8 0 . 0 8 8 5 5 4 3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4 1 . 6 0 0 5 5 5 4 2 & l t ; / l a t & g t ; & l t ; l o n & g t ; 2 1 . 7 0 1 0 4 7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8 9 4 1 6 0 6 0 3 4 9 3 1 7 1 6 & l t ; / i d & g t ; & l t ; r i n g & g t ; u 1 j 3 v 2 4 _ l C r 9 x E v 6 g y B g w t 6 B 7 8 i 2 B m B j l r P u _ l D 9 w j P 0 4 8 K 5 p r U y - 8 G k o u u B u j s B x 0 9 J 5 o 5 n B - t w k B 8 o u O u - h Z 5 2 N - v j U 5 t z X v 7 k g B w - - J 7 g _ N t x 7 F 7 j B r y x x D i r 4 q B k 1 6 X 8 z q L l C y t 0 y B 2 m l w B n y h K 5 m _ G l m _ s F k h l M w z 9 H 9 w 9 _ B o k j 9 E v k F w 0 6 z E u 7 y 8 B l 9 x N _ 0 o t I v - h a r i s T w j 2 k E 0 _ 1 o F 2 5 k y B g 2 p w D - z m V t x 6 g B 5 0 t - B - j 0 2 C m k t U _ 6 9 a 3 y j i D 6 h k 4 B 1 u 3 H p 3 5 7 B - p u i B z x 9 T 7 y 1 C h y 1 c 0 q p M 0 5 2 f p 9 7 Q p h j x J m x L i o 3 o B r _ R _ 3 7 t B 4 z o m C 9 5 q i B 4 3 t i B h y y 7 B - u l g B i i n 7 B m 4 _ k C 7 Y w p m y B u z 9 n B r u o i B 5 S u x x s B 9 x _ Y i w 8 o B y o w q B p i z Q 2 r B w p w m B w h 9 g B z c g g j v B 7 6 x M i i C w 6 0 h B q x l t C 0 r - 1 D - q H w t 2 V 3 l 7 t C 1 r s O k - l D r t j Q n 1 x o B g r 8 P 3 5 p g B o z 8 K 7 t w B k t z M n i v P j - o z E i i p o B - i - E s 4 o 1 B j n 0 p B 3 3 u Z 6 7 v a 0 w r g C _ w z h C o u F w k 8 o D 1 x l L _ 4 q T j u q K t v k O l - Z 1 t 9 V 5 l g C h l l g C i i W r p r b q i g L 0 h w J x 8 n R m - o h D 8 w n S 5 2 D y 5 z M 1 j 0 g B x r g O v s u L - 0 - L 2 h h C m j l f 4 p 5 K w 3 h N v 1 7 g H 8 8 k 0 B 3 0 9 T 5 q 2 9 B z 6 c 5 _ v V i 7 k s B 5 4 m j B - x K 0 1 v j B 9 0 4 x C m g M - 0 t - B 0 4 s P m l 1 H h 4 4 V - n n Q w t l Q t w 2 h B 5 y 4 j B 0 w a 7 6 q u B 2 s 6 D 1 8 g m B 9 r n m B t r o s B l n m U p v k S 6 7 l I 4 5 1 z B t s G m x w P i h 9 n B _ p 0 L u 0 z k B p x t S p 2 h C - k j i B p u 3 0 B t h E m h m 6 B _ w 8 S 0 n i H w C i k u 2 B j z k u B s t 1 l C w 2 4 B m w x j K m 0 3 g B 2 0 v S n o i G m i 1 Z n 3 k 6 C p s J r o o 5 C 3 j h i D y 9 S 1 z 2 o C n _ y x B i m v p B g p r D - v w W 3 w 1 W q 2 4 D 7 p u M w 3 6 G _ s m G k m u T u i 1 E 0 q n L k l r H 7 v Y s g 3 j B k 6 g a - h 3 I z o 2 j D j 2 8 b n n 1 U m 7 g E - j x 6 B 0 i v T 5 g i n B y 0 w J 5 v v G r g 6 D l r t h B q g y r B g z 1 o B n n O s h 9 q B 6 q 4 c - x t m B t v n r D h 4 C 6 w 3 5 C i s p P o 9 5 C l g w U - x t m B 5 t - p B s 4 u E 2 s 9 l C 3 w 9 p D _ 3 3 G u x m J - w l h C u n 0 d u y k B h 8 _ K h i 4 y B 4 s w J p 0 8 C p 2 l b w 7 s Y 0 8 v f 8 4 y b i 1 6 X 3 i 2 D k 9 k 9 B w w 7 r I 2 o J n 6 n h C 4 k m P g v s s B y 8 x O 5 B _ 7 y J j 7 _ B 5 - h B z r t F 7 5 2 l B v 6 t h B 4 u q h B 3 k l g B 0 v u F y 5 l W y 9 y E m v _ L w j z E 2 5 w Q 4 7 s M 5 3 h F 1 0 h K h w 0 J p 4 m a 5 v i s B V o z 7 g C h 2 k L x y 4 M z g g M v h 8 I 4 l q C x s w D 1 _ 1 V y 4 u w B 3 x p C m 4 n q C n v h h B 2 y y 4 B 8 g i - D o g 4 C y u 2 D _ w 3 W v k p s B 0 5 l W 8 4 2 C u n _ H m z x s B 9 p t 0 E _ - q B l 4 m g E r l - j C x g s O 2 x x C l 9 9 9 B 4 x g D 8 j m I r y 7 G 9 _ 4 v C 8 j m 7 B u o v E q 9 5 s B z 5 w U p 5 h r B - z n o B _ - x P z v r R j 7 h 6 B r 0 y o B l t J o l h z B v u 0 V k g 8 v H - w 0 J x t _ - G 9 z N s u 2 o E z j l u C 7 k 7 J g y p U 8 9 j C _ i l f 2 x 6 0 B x x w y B s s x E m 6 2 C k o o g B h k q 3 B p n n H 7 z 4 J j 6 j f 4 q - x B k 1 q L u p 8 w B t m 0 l C z 0 j C 1 k 1 - C r 7 x B t s y e o z w 2 E j 3 r R y C 1 2 q N m v 6 h C z z 5 y F o o j O n 2 t r C 2 v n 8 D y n x E 6 s n n G v p 0 G k z k 8 C 6 3 g W n p p Z z 4 p i B 2 9 s s D z w 5 G k 3 z i C x g _ - C p Y u m 0 0 B x q Y n _ 7 e x n 1 9 B r S - x l n B s s v a g s 2 p B 4 s 3 r B t o O 0 4 z N n 8 l h B k 8 o K v g 5 2 B _ x j e t 5 _ i C 9 p p B i g 2 p B - 3 y x B 1 i 0 V j j 1 K z z 2 n C 7 1 _ 0 C w j 9 Q y q q 9 B x r 2 2 E x 6 H z r x 2 B l s 8 v B y o 0 b y 4 Z _ j g w B w 0 y j C t - j K 4 u v - I 8 p 2 B s v t 0 B - j l u B 3 m C t u s j B 6 w s t B n - x N 0 p 3 g B i n 0 e _ 4 k U n v l S 7 z v d y 8 i I 2 y s 2 B r w j k B 8 z q o C t l n B 1 7 2 h C 8 2 s V m z 6 1 F 5 t 4 L k s x U l k s x B s x y o C - i 0 y C z i R 9 p s w C p 0 x G n 9 r G n 9 w J 4 6 h v B v 9 F y 5 _ o E y _ m r C v u m m B 4 q - T 8 5 _ 1 D g 3 j Y 1 q Q 0 5 p g C p 9 i w C s 7 X j m 3 _ B o m t B q _ g 4 B 2 j _ s B 7 3 p S 8 4 p q B 3 1 0 J s 5 1 O - p u y B 8 9 7 6 C 9 3 b s u l n D 6 x 4 7 D s 6 _ U l q k - B 4 v _ N n q k L 3 8 o g B s 6 5 E q w j L r _ 8 L 8 t 0 a - g q c u h J 4 0 i e 7 q O t 3 3 X z k 7 P u z k E w 8 m 2 B 4 4 q Z 1 5 t i C 9 5 m W 7 u w T 5 2 k K s 6 Y t 5 z V r p m Y 1 9 m n B v l i _ C x s 8 C q m k D k - p T p _ l d 2 9 _ 5 B h o s h B 7 2 r 5 B m x i F z 2 r L j k y E q 1 m L - r w 0 B g t w q B w v p I p p n U 7 g 2 w B 9 r m m B i s x V j h u H v s k h C o 7 s d 6 x q p C 6 o 0 D 5 3 0 o C v z o 2 C 6 2 C 5 r 6 8 B g 0 3 7 B 8 6 n N v 6 w p B z 1 m y B 7 9 k p B l - 6 E 5 p 8 a h s z U j 4 3 p B 2 o t T 6 4 v F _ 1 1 m B x 4 4 N p g s k F 8 3 8 l C v l 4 M u y m k B q 6 w h D j s t C w q 1 K l z m s B 3 m t 6 I g _ 8 d 2 - g B 8 - B o i l K 5 o 1 C m 5 2 w C q s 3 2 C 8 9 o n B 0 l u y C 5 0 h t B r o 7 k B 1 r t E 7 5 2 O 7 s j x B v 7 0 o C 9 5 x Z t 6 0 K 1 i D 6 h z T n 2 j 6 C 9 - h L _ t 3 M v - O g z 9 Q g o q n B 1 5 l n B u v x V 9 m 2 e n r _ j C 9 8 m R g h v M x y 4 G x g V x s 0 H j s 5 V 3 o 1 T 6 6 4 J w u w D - g t D o 5 C p 7 h T m 4 7 i B r h 1 G 9 - s Q _ 4 4 U j W o 8 _ t B p p - z B w 6 r 6 B t l k G 4 0 7 J 8 x 2 g B t 8 0 9 B k 8 u n D 0 j t O 3 2 3 B s x n s B 7 i _ l C y 5 2 t B h x 9 C _ m r M g s o W 4 k q 2 G 7 k n C m 2 0 m C x _ - K w s u J s _ 4 I q m r I 9 1 z G 8 1 o I g 2 X 3 H p 3 5 m C q v s h E j 2 z u C _ n 0 F o p m F l j 7 L o l r d m 3 v R x 0 p 5 B 6 4 h F _ n x c s 8 l S q 0 p X x q k d 8 i V 5 i w B m u j f t s 5 q C v x h x D 1 p r O t z y v B 3 i i 5 B r 5 M 3 m s 9 B - 5 n B 9 6 l f j j k p B g 8 6 p C m 4 8 C x q j 3 D _ _ v _ B u g 1 5 B n 2 q L 7 2 q R q u k 2 C m 1 - v E l s v E z j q p I 4 _ k X r w n O o u - _ E u n r w B - r i r C t u h C 4 g S i u g P w 0 5 M l p l 9 B t n u x C g v D u 5 5 0 B n 8 4 Y - 4 j O 1 t g f n 6 n B j r k j C z 2 p b _ 9 1 T w y p O x x s B m i 6 I w 5 6 T x o p 2 B x 5 9 o C t q o D 6 i q 8 B q - x b j o y r B 9 3 7 B k m y 0 B 1 p r E y l x U 0 h g g B r 7 - l B r i z 4 B t 4 1 E z h 6 d t i m W v 4 z J 4 t 4 y B o h z e 8 r u j B 6 j g E n h 8 Z 2 3 F w l G _ x o R - r 3 o B p m r q B _ 7 n h B o u 5 R z v 4 I - p h n C 8 l 0 o B _ p j W 7 s w J 1 n J j t v l G 2 9 u H s k y - G - z q e x y - i E h 6 w u F t 6 _ m B l 4 g L o w 3 w C p z n 1 C 0 u x x D q r 2 i C 2 g _ l E 8 3 _ Y - j m i E i r _ r C v h 0 7 H 4 s o O 2 3 d 1 7 w r C j s - 9 E l z 9 G 7 1 1 E j 2 v H x l 6 t E u g m B 7 g z h D s - 3 7 E p 5 3 l B v n 1 u B g s q 4 F p H w n z 0 C z t 5 K k l m 1 B q 4 6 l B 0 t 9 B y j _ 2 I r 7 m C 7 s k p D q w y 5 D - l x z E g w k T g x x 8 B 3 _ 2 D v t _ z C p g 3 m C 9 x p R y 2 r z B x u 7 r C s 1 y d - x k q B 1 l x N 6 z 0 G n j 8 z H o _ 8 M 9 1 x o D n 7 r w D i _ m H 6 0 v u E 6 t j U g h _ e 7 8 x C 2 z g p C 3 p h o C 9 1 Y m z 5 n B k w q D n x u - C r 2 5 w C k 9 j H x p g 9 C z m 4 S 6 p i l B 3 9 3 k D o t g - B j p H r 2 v x I 9 9 6 G _ L 7 k - 2 E 3 2 Q 0 h o v C y - z O v w 4 m H 8 u - j C 1 1 3 W v g p q B r s k B h x j n B k p z 5 B 4 v m i C z y o d 6 7 s r C u 5 m D r 3 u h B 2 y 4 y F z n p z D 9 _ l G r 0 7 u H 1 k J 2 i - o D m 3 m n B 5 y - J v 3 j q D 0 o 0 K g _ y x B u r y t C 3 z M x _ y 4 B 8 m x C 4 z p p C - x 8 h E G 0 3 w s F 4 2 - j B m v _ U s j n v D o 5 P j v z B o 7 l q B u t G x r 8 2 G w z 1 d s u n 3 B z z u k C u y o I o m y L y 6 u Q k u C _ y l z C 7 8 z 0 D 7 5 h w G u s 5 Y 5 3 z w D - r h x D t h o D p 4 q 1 B g u h 0 E j z 2 U 2 z r 5 B - u w J m m R y q 4 B k t 7 6 B o k o h C 4 u 4 X z o _ Q n 7 l Q i h g 3 B i r 2 E 4 y n C h l r Z t i q m D 1 7 w i B 2 s S o w o S y _ u B z 4 o i C 4 q 5 n B 2 t q D - m j 6 C j m 3 r G 0 3 w g B 9 o k C k - u u E z r l m B 1 0 0 t B g 6 k u C 8 5 k u B 8 1 9 w C u k p 5 C q _ y - C h - y x E i 3 6 i B r j g t H 9 t l C v 9 v B q y i 7 I v - 6 L 3 u 7 N q u m 1 C o i 0 v H 8 2 g B k 1 4 M w l n V _ u l F x 7 u K 5 n - B h 6 w r E l 2 9 0 E i l q I k w _ j C v - o 6 C p 3 - U 3 i x r C k r s r C 4 B 6 9 l B 0 h l 6 E 0 3 k X - 8 u 6 E 9 v 0 3 B 2 9 6 1 G y p s E 4 z 4 e z q v l H y 5 i z C h t _ 7 B u v w i I 0 k k B m w E u z _ 7 M h w j g C 2 5 x p I _ v 9 E 9 i 5 r B q 0 7 z I 0 t r 4 F 3 1 v I 3 o v 9 O l 8 5 K n t j j K t h 9 G 4 m o h G i k 1 t E i 4 6 E i j n B n 9 u w E x z 3 i B o t r u B _ n i U n 6 X p y n 9 D z y m O h n 4 g E 4 i 3 g O r w 8 S n - p y K q 8 G 4 6 v E h v 6 t G m n x 6 B p t _ g D k m v 1 D p 8 0 Q x j 9 g B s l u 6 C q y P j 7 1 v L s D x r k U 1 w o r j C s r 4 y F h u j G 8 n t m B g 1 s j N g 1 s j N z j 2 q B 7 1 j h H _ t 2 E k _ 9 t B 5 t y h C v l u u F n m w X 3 v 1 g I l 4 0 l L p n W q g j w B 5 j 1 h B q - w C C w t _ t B m 9 j o F u 1 x z B l m 2 M 4 l k 6 Z m o M v 2 s k B p 7 N t _ l I v y - l D n v L 2 3 t l V s 3 w b y i 7 r G 3 g x p F n g l - C s y q M 8 t q 7 D 9 g u j F 0 _ 6 F g v 5 H w l _ j B g z 9 z G j s y y Q g u g r J 5 z M n 3 s w B r 5 j q d _ q Q 2 6 n p U 2 w q N j i y 9 L 7 t 5 e h u 9 z B - 2 i v B - U k g j T i 0 u w D r 3 _ 3 C v p 1 F 3 - - e q q s T j r w q B w k q t C 1 u q w D u i z B o w 3 9 B w 0 0 q E 4 k C l u t u B l u 7 6 C u 2 n 0 B p g W s 6 g 0 B 5 u i g C r q u R x y i D i v 5 U j l 1 X 3 6 o R t 0 m u B 9 i h B v q g Q s q m d 3 n i d 4 w 7 R m 8 7 L t 3 5 M x j s Q u _ 9 v Q m 4 u F 2 3 x u F g 1 o S 5 g 2 U o q 4 F 1 3 9 H k 0 2 o C 3 o y B 4 q i G 5 p 2 - G g 8 - F n t - t F 2 n 2 E g 8 y Q r t 8 m D 7 7 m 5 E 1 0 0 D s 3 9 k E w v p l C h v p P g h 6 Y 8 p y s E - m - x E y 4 7 R n q i r B p t j 0 C j l 6 H n 8 o n B r u r 5 C 0 r l F j _ o 3 C - r 5 M i v x i B 3 j 8 i B 0 x 2 X x h 3 m C g 3 q n C v z j a 8 k w 3 J n Q 2 y x m C 8 0 3 f - 5 o s D n 1 5 j B s 4 7 h B 1 7 E m 5 7 _ B q g l l E h o k n E t 3 v F v 7 r N 3 0 y M 7 2 5 O i u w B q 2 3 J 4 y F g g i t C 3 5 o Y 4 7 p w B - l y r F w 8 g b k t I l q r z C 3 2 9 c t k m Z 2 7 u N t y 4 c y - q Y 1 v - k B 4 n u f g - I t _ p U k 3 w 9 B r 3 a h w - G n 2 G k s z m C 9 k m w C 2 w k p B p k u C _ 9 6 n I s y w e w 1 l s H 2 2 E j n i O o v 2 Q 0 8 7 B 6 m - 3 B _ j o T 9 q p L 3 z n d v 2 p B 9 9 x s C 9 r x m B x 0 i Y g z v E 1 9 s D v j h 1 B 8 g n z E n 2 8 b r 7 - y B m 4 t B n v o o C 5 i o q B 3 3 p 3 B 1 j 6 r B - _ F - u O 5 n v Z o o g 2 C 8 w k 7 F y B g 0 - - E j k D 5 h h 7 H s r k C m t _ j J x 8 h o B - 0 r F g 1 t S x l 0 S j 4 1 j B q u w l C r 8 7 K s j i z D 7 q z h B 1 u j C _ t 9 n D v 4 y s D o j m q H _ _ 7 U 5 s j 0 F 2 w L r z 8 d h v E 4 N l - 3 D h p 1 z B y o j 9 C m s l 9 B 7 4 h v C q h i 2 F m s 6 C o i g y B 6 o 7 4 I _ 5 6 a _ j l 5 J m 0 4 L 2 o m 4 E 6 w 8 g C p t y d v k - z K 0 m n E 8 u v r J k g 9 T i z 0 W x l k B s n 6 3 D m j l v B m 6 q a g 6 r f z 2 7 P 4 8 3 F 1 _ z 4 D 9 k 6 i B s 4 i p C h u _ o D 1 _ j u B m u _ u D t 7 y B j 5 q Q 0 y m J l u C l 8 u y D - 5 t E 5 q Q t h 7 c o o K q 8 3 g B _ k 1 6 B h j 4 j B i w p R r r w B w 5 1 Q u m s 3 E _ n v T 6 u 7 Z 1 s z u B o o _ s C _ 3 u C g v 0 4 I k r S k s q p R k j k I n r 8 z D z t 3 x J k 9 x z B y 5 r 5 G 7 i r D u 3 6 d 7 z 9 p E n _ r V v 4 h E r 3 z l F k 8 6 G 4 w o _ C s i 5 - B 5 x m Q l 8 y 5 F 7 v 2 c _ y q s C n 5 s T i h x Z v 5 w m F 1 t 3 k B s x _ r E x 7 x X l g j u E & l t ; / r i n g & g t ; & l t ; / r p o l y g o n s & g t ; & l t ; / r l i s t & g t ; & l t ; b b o x & g t ; M U L T I P O I N T   ( ( 2 0 . 4 6 4 6 7 4   4 0 . 8 6 0 1 9 3 ) ,   ( 2 3 . 0 3 8 1 5 3   4 2 . 3 7 2 3 0 5 ) ) & l t ; / b b o x & g t ; & l t ; / r e n t r y v a l u e & g t ; & l t ; / r e n t r y & g t ; & l t ; r e n t r y & g t ; & l t ; r e n t r y k e y & g t ; & l t ; l a t & g t ; 4 3 . 7 3 2 3 8 7 5 4 & l t ; / l a t & g t ; & l t ; l o n & g t ; 7 . 4 1 7 9 4 4 9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0 8 2 5 3 4 2 5 2 3 2 9 0 4 2 2 0 & l t ; / i d & g t ; & l t ; r i n g & g t ; 7 h 0 5 y _ v y v B q 2 Q s q C g D u K Q 5 D y C z F h C j D v H M y 7 D u 0 n B g S 8 C 0 J w E n D m G i G 7 O z y F z j s C w y B K V g v 2 C m o C G 3 G t E v r B y X x r B J u F h m D j F w X y H 5 J v E t J w g H 5 6 J 0 u D x 8 B s N V s E s B m H m H 7 E 8 F 1 n i D p 3 E m 6 H 2 m V 0 y H m C 3 p t B i B o C z n B m M v 5 R p i B v D y C y C x F v D 8 1 E x F _ w B g Z 5 D u C Q u B K V Q u C _ E 9 D l G h I 6 E h G i D k B o K h Q 3 w C 6 y L u K i h B u B V u B h L 0 N 2 Q l I 0 C 0 J 5 B v F 2 J p L 6 G 2 G p D 5 Y K - D l C _ E - D 0 W 4 H r J l E 2 b i F _ E u H V w C - S 3 B 3 B _ E 9 D _ B 4 7 O k 7 B 3 L _ F 3 i E i 7 B 0 R v Y 2 M u C u B Q _ C s E 1 O 6 k B 5 B V J Q V V 9 B M K k B 5 B y C r L l I s E Z 4 C o B 7 B r L r L o B y J k l B u B K m B m B X F T T g B b x D p L t D u E m R o B m B k V q p j B 7 n C s 7 B K 0 G 2 l B y 7 D i z C 9 9 B u V h F n i D 7 B 5 B 7 B Z i B T i B o B j I t D t D 7 B x D 7 c 9 B - B 6 C 7 8 B b r Y 3 D k R t D o B n L m B g N y 9 j C i U 1 2 n R i 6 C i G j t t B u g w D 7 n h B 3 Q q c z G 0 I p H t K 4 j D k 4 B o 3 F 1 7 B 5 m B g L 5 Q i P g C p G s H u B 1 O z i h B i w S z q g E 5 o I s E s C g B h D _ D k L n B 9 I r G g t C t x B 2 h U g l K s D g 8 J 2 S q B 1 G i 9 E W 6 2 E 1 Q v - K s E 6 Y x H T T - H 1 z D s G t B q C t D i J j I j D 8 D 3 D h I h I x G 4 K 2 2 E V 4 p F 4 e 1 W l F 1 H k J p F x F 6 M - u D t z J w C m i J F 4 5 D - 7 G h E 0 B 3 k D V 8 2 E 5 B 9 2 E 5 B x o 1 B l B q x H t B k 5 H t B r x I W U l _ E s x I m i J t B 4 q J l h I 4 S w U r h B q Z v j F 8 5 D q z B x 2 B s l B r o B 9 q H h 4 j B v g D t g D 1 w G q 0 D 7 L s 0 E v v W z g C 5 l N 9 Q j B - D p G 8 W p M h L 2 M 3 S r L w G u U 6 7 P - b 9 b o z 0 D 0 8 i C v 9 B 0 C 3 8 i C 0 J k N h D - O o B 0 C j - M w w E 0 C r k L o k B 0 5 F m k B 0 8 C o k B r 2 B m x B 6 p G w L 7 I n x D z 5 C 1 h E 4 9 D y n E 2 1 M 3 s I u 6 B i 6 B u f n i B 2 r B 1 9 B w 5 F p T u a h j B 5 L t O s k B r o I w y J u u D o h H 3 D _ J h P j I j L 5 u B u f _ Q x D z D b z B v B P P L J - D p q C 0 S q D - C j D o x B t h B h X - o B p T n v B 3 3 C i q C s f 6 Z 6 M m K h G 9 I _ 8 F l q C - E 3 J k F - L m B r i B i - E 5 c s C j D 8 D 1 G D h E 7 h C m C _ o F g Q o z B t v B 6 w D - u B x X g w D q 5 B i W 1 P k s C 5 Y D - y B _ S 0 c j F B t B n B v G u H 4 M v 3 C v D 6 8 C 5 c 2 r B 9 B n F h F u F P y H 2 9 B C g k K 0 l B r 2 B 4 r B v D g N 3 O _ U - F k D - D 0 W 0 3 U y W h k D s 0 B s b - L m _ C p n C p X 5 x F _ 7 C v X _ Q j P g K x d 6 8 E q e - b u k B _ o C 2 q B s 3 F q x H 5 G n g W q g C 2 y T 2 3 D 1 H y M n F 4 C F y E y E v i B t I z D O p F 5 K b - B s M n h B i K j d k N 6 J - i B 6 a n D 1 B k e _ n C - E 0 w C 8 Y l b m - B r H 2 Y P g M 9 a 3 i C r B n j P 2 R 3 P i 9 U 3 j I v 2 Y z y I t C 1 Q 3 M 2 Y 8 L p r t B g o B w u B c 0 I 1 z M 8 O E z C 7 G 8 X _ B - M m L v C 4 B p b 2 P I 3 R G 7 C 1 N h f 3 N 8 P v C 3 E y S 3 J N q I j H o F 1 q B 0 g R 7 k I p B _ 4 V 4 r H 5 G r N p s B h H k D m D j E a a h H j r C 9 I 0 B S h H o P J j E 3 C W E p B h B N y D E 5 Q 2 h E c 2 D 2 D g C s d 2 L 2 D 2 B 0 D 4 X n a Y 3 J v E o 2 B n B y F t E u D w F h a u D n B 8 B n B 1 C x E x E l H 5 C z E w L N 2 F 1 C N n B r V s h D 4 O z J 7 G 8 B i v C m I o L u D t E 8 O o I 0 F 1 C p B 8 B p B v C 6 D 7 g B 9 G 8 B 9 G l 6 B l N 5 J w D E p B E p B W L 1 C l B l o H i q B 9 3 I 4 n C k M 6 Y k I 4 _ J t f 5 5 B Y k I l f Y 7 G n B 8 B n N t V y 1 C s K l G p B l V 7 E u i B o v B m v B s L q L w F u 2 B v B h l B v f j 2 J s D n l B 1 r B z C y F 6 B q u C y F t E m I 6 B q L 9 G v l B 3 5 8 B s t J - 5 B _ O l m D l B t 1 G u y F u D 1 r B 6 B 5 G l 5 F - l D z 8 C x 8 C 5 0 M 4 c g 0 r B p 5 F 3 E g P 5 G Y - M 1 J w D 9 4 D h B y g B h G - D 0 D 7 G 1 E o D a 3 a U j B j J S C H f - I n u D 2 K 6 K 8 F U N n z B 5 i C _ 8 B 5 a 5 C k I r E t J 7 M 1 N k w C y P i C 6 D u F q D q D 3 G q D 3 G t E - Q 7 p C - Z w X y F 6 B 7 G m 2 B g T n a k m C s 9 G s L x 8 C 8 X n B l N w L 0 B n 6 B z w B h M 9 q Z y _ C - d v 4 D 7 t D 6 g B i 4 O _ E Q 9 D 5 w C u B l G y i O v g H 4 p E 9 D 5 Y l G - D - p B 3 j B s 8 F p - H 3 v H 9 D 1 t 0 C 4 o J 6 9 - B & l t ; / r i n g & g t ; & l t ; / r p o l y g o n s & g t ; & l t ; / r l i s t & g t ; & l t ; b b o x & g t ; M U L T I P O I N T   ( ( 7 . 4 0 4 5 4 0 0 0 0 0 0 0 0 3   4 3 . 7 2 3 1 1 9 7 1 4 ) ,   ( 7 . 4 5 1 4 0 2 8 5 3 0 0 0 0 7   4 3 . 7 6 3 3 7 3 ) ) & l t ; / b b o x & g t ; & l t ; / r e n t r y v a l u e & g t ; & l t ; / r e n t r y & g t ; & l t ; r e n t r y & g t ; & l t ; r e n t r y k e y & g t ; & l t ; l a t & g t ; 3 2 . 2 9 4 0 1 0 1 6 & l t ; / l a t & g t ; & l t ; l o n & g t ; - 6 4 . 7 8 7 1 6 2 7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3 0 7 0 1 7 6 6 1 8 3 6 1 6 5 2 2 & l t ; / i d & g t ; & l t ; r i n g & g t ; q u m - 6 p x t r F x 1 k I h 5 k G p 8 u B w _ _ C 4 n h B 2 w D x 5 R 2 7 6 D v k y N g 8 k H 1 m s G h x 5 B t z v C 9 h 1 M j 7 k G o - 4 B q y V v z k C 1 s q C n x 9 C h k 9 C m t s H _ s 8 D 8 - - J p g l D 9 3 d 4 t Z 9 7 l B x q u H 8 h g W p k r U u u n F _ q 6 F g h j H 1 r 0 C n w C 7 j o F x p z D t 6 i C - _ - B g j t G h t h W g 4 s D x 6 r D z o q B h j m B _ i l B - 6 3 G j x 3 L k I j 3 9 H r 6 w m B 8 6 w C 9 i y g B 5 m g i B 2 n j T 3 0 5 X _ 9 v R z h h G w i - E k 9 t K 6 5 G 3 k 3 B t m k D u i l B 1 w r D & l t ; / r i n g & g t ; & l t ; / r p o l y g o n s & g t ; & l t ; r p o l y g o n s & g t ; & l t ; i d & g t ; 5 5 3 0 7 0 1 7 6 6 1 8 3 6 1 6 5 2 3 & l t ; / i d & g t ; & l t ; r i n g & g t ; 8 0 6 v 6 m _ s r F t q o J p y k B w 6 P 4 u j E v q 5 F & l t ; / r i n g & g t ; & l t ; / r p o l y g o n s & g t ; & l t ; r p o l y g o n s & g t ; & l t ; i d & g t ; 5 5 3 0 7 0 1 7 6 6 1 8 3 6 1 6 5 2 4 & l t ; / i d & g t ; & l t ; r i n g & g t ; p q p k h x p t r F 9 2 P - 2 Y v 1 K & l t ; / r i n g & g t ; & l t ; / r p o l y g o n s & g t ; & l t ; r p o l y g o n s & g t ; & l t ; i d & g t ; 5 5 3 0 8 8 9 0 6 1 1 1 7 4 6 0 4 8 4 & l t ; / i d & g t ; & l t ; r i n g & g t ; q 7 - n s 2 j w r F 8 g M i 0 j C m 8 S z k F k 1 _ C 6 4 B k 0 T g 2 o C 9 p w B 8 q k N p h K 3 o m F k 2 6 D j j O t 8 s C r t m E 3 p k B r l h J s - 5 D 6 v W u 3 s D 0 1 V x - 4 B h o _ B s t _ B g p w B j t o C g 2 o C t q y L 9 5 g B 6 t g B 7 3 Q - y 0 B u o j C j t n B _ y o E y p o E s j s B u 4 g E r 3 n B z - k H n o k B 3 n k B n i K 3 s _ C & l t ; / r i n g & g t ; & l t ; / r p o l y g o n s & g t ; & l t ; r p o l y g o n s & g t ; & l t ; i d & g t ; 5 5 3 0 8 8 9 1 2 9 8 3 6 9 3 7 2 2 6 & l t ; / i d & g t ; & l t ; r i n g & g t ; 0 1 6 7 _ p w v r F r 6 g B h o i G x c j g 0 C 9 u W u o v H k 1 n C t m B 4 7 x B r l _ B n 6 4 B l 2 _ F _ 4 g E & l t ; / r i n g & g t ; & l t ; / r p o l y g o n s & g t ; & l t ; r p o l y g o n s & g t ; & l t ; i d & g t ; 5 5 3 0 8 8 9 1 2 9 8 3 6 9 3 7 2 2 7 & l t ; / i d & g t ; & l t ; r i n g & g t ; m 0 6 3 6 y g w r F j 9 _ B 6 9 9 B y 3 9 B 1 7 v B 5 5 2 F & l t ; / r i n g & g t ; & l t ; / r p o l y g o n s & g t ; & l t ; r p o l y g o n s & g t ; & l t ; i d & g t ; 5 5 3 0 8 8 9 1 2 9 8 3 6 9 3 7 2 2 8 & l t ; / i d & g t ; & l t ; r i n g & g t ; o p 4 v 9 h g x r F x 3 z D 2 1 0 B _ 5 j B v 0 g E & l t ; / r i n g & g t ; & l t ; / r p o l y g o n s & g t ; & l t ; r p o l y g o n s & g t ; & l t ; i d & g t ; 5 5 3 0 8 8 9 1 6 4 1 9 6 6 7 5 6 0 0 & l t ; / i d & g t ; & l t ; r i n g & g t ; 9 h r p l t k v r F s 2 T h p 5 I j 0 _ B l w j B - m p G - h W r 9 L 6 1 z C t 4 J r 0 u R z - N o o v E s z W 2 9 i C z 4 _ B n p 0 B o _ E _ _ b _ v s B & l t ; / r i n g & g t ; & l t ; / r p o l y g o n s & g t ; & l t ; r p o l y g o n s & g t ; & l t ; i d & g t ; 5 5 3 0 8 8 9 1 6 4 1 9 6 6 7 5 6 0 1 & l t ; / i d & g t ; & l t ; r i n g & g t ; 4 s u x v s j u r F 0 7 5 C h x 7 D k h s B k u 0 B n q g E g s q G v 6 - E - v g R & l t ; / r i n g & g t ; & l t ; / r p o l y g o n s & g t ; & l t ; r p o l y g o n s & g t ; & l t ; i d & g t ; 5 5 3 0 8 8 9 1 6 4 1 9 6 6 7 5 6 0 2 & l t ; / i d & g t ; & l t ; r i n g & g t ; 9 - x y _ p v w r F q 6 l D 5 o o B o 2 j C s p v F l _ s C & l t ; / r i n g & g t ; & l t ; / r p o l y g o n s & g t ; & l t ; r p o l y g o n s & g t ; & l t ; i d & g t ; 5 5 3 0 8 8 9 1 6 4 1 9 6 6 7 5 6 0 3 & l t ; / i d & g t ; & l t ; r i n g & g t ; n 5 i i p g u w r F y x n B s r n B g m Z & l t ; / r i n g & g t ; & l t ; / r p o l y g o n s & g t ; & l t ; r p o l y g o n s & g t ; & l t ; i d & g t ; 5 5 3 0 8 8 9 1 6 4 1 9 6 6 7 5 6 0 4 & l t ; / i d & g t ; & l t ; r i n g & g t ; h u r 0 k 9 r w r F w y Z r 7 T s u K & l t ; / r i n g & g t ; & l t ; / r p o l y g o n s & g t ; & l t ; r p o l y g o n s & g t ; & l t ; i d & g t ; 5 5 3 0 8 8 9 1 9 8 5 5 6 4 1 3 9 5 6 & l t ; / i d & g t ; & l t ; r i n g & g t ; 6 0 3 8 p j 7 s r F u 1 O t y c u 7 v E s g 5 B 9 _ c & l t ; / r i n g & g t ; & l t ; / r p o l y g o n s & g t ; & l t ; r p o l y g o n s & g t ; & l t ; i d & g t ; 5 5 3 0 8 8 9 3 3 5 9 9 5 3 6 7 4 2 8 & l t ; / i d & g t ; & l t ; r i n g & g t ; i 7 t 9 x m s s r F q l h B 9 v G p u V 0 z S & l t ; / r i n g & g t ; & l t ; / r p o l y g o n s & g t ; & l t ; r p o l y g o n s & g t ; & l t ; i d & g t ; 5 5 3 0 8 8 9 8 8 5 7 5 1 1 8 1 3 1 7 & l t ; / i d & g t ; & l t ; r i n g & g t ; s 5 g 0 0 0 m u r F m r k E s j w F p y q B h i 8 I 2 z 0 D t k 0 D n 8 _ B 8 z z B u m w F i 6 K s 5 0 B z g j i B 7 3 V x g m B g p 7 f 2 5 i O i w u B 8 r p j B u - x U v t u s B 6 i r s B 1 i j i B 8 i w C k _ v H - l 5 L m x U j k 0 H 4 l n F h 1 k C n h h O - l s D m u k E l p 5 G 0 p d g t w F 0 u l B u 9 z N t 7 c 0 q d - 4 w C k 7 p J - p 0 J 1 h N v 8 l B 8 o h B 5 t w C 4 l B w z E - 3 d s 4 U 1 o C z r I t 5 s B j 4 k D q z 9 I v n 0 D n 7 _ B l q - E - - 9 C o i n F g z _ F w m j n B z p I _ x x C h 0 7 D _ i t D r z V q - 1 J 3 v j H l 0 u H t w G p p 0 E o s l N 2 n e 0 J i 1 o b i r 7 f 5 4 v V 6 5 z S 8 _ x R t 7 G t 2 N w i x Q u l 7 f j u 9 D h - w C v 1 r E _ j 0 S h v _ B 8 j h K t m w F s h 7 K z o r D 4 h h B i u 9 B 4 m 0 E 8 p 7 D 6 w P r l g B - w Z r k 5 B - 4 3 G 5 w 5 G o p z B p m k C k g N 2 q 9 E 3 5 9 P m t k N k s 2 L k q d u k 3 B z H 7 Q t q c k z G _ 0 j C h 0 7 D w n 5 F _ 1 z B y - R u o a n 6 c g z Z u 4 W r k 9 J q o a 5 i m P _ x l B 6 y u D 4 x 9 D k w z D z p r D o w j E t 9 9 E y x 6 F w s j M z x 8 K u x 2 G w h U w q q F q k o J 6 9 G 2 m 8 B 0 u q C 0 z j M j y w F 2 t o L m r k E - i d q i m F k 8 k G 8 2 - Q - p 0 D 8 o j C u 9 _ B m y 5 D g o 5 L y h 2 d 8 u x F 4 8 _ S w x g l C i 0 7 s B g 1 k L 3 2 2 M o 4 4 6 B - g w N 3 v w S p q w H u 7 s G x q S _ h l B 9 y K m 2 s D p q i E u 2 w C 2 0 6 K m 8 g B 4 - k B 8 6 H 0 m 5 B w 5 j B v i s B j x r B 7 o 5 C 3 2 5 B u _ r D x 0 - B 5 t b - m j D y h C t 4 - C i q d x x r B i m n B r n y D 8 b t 9 - E 6 g w E i 9 1 I q t 4 I 7 g K o l h B 5 7 h I j j a 3 3 j B 1 w 0 F t k N n g 6 D v t M 4 0 Q - y 0 B u l 6 C j - u H 7 g j C r k p C 2 i g B m p 3 E m o m D t v 9 T m v O s 5 w D 2 6 D 9 y s D s i - E t u b 2 h E r j r B 9 2 N o u F w 0 P 0 4 h B z q - C j s h R o m v F 3 3 4 D x p m D - 3 v X j g 4 F x 3 4 B o x 0 B z k m D o u g B r g n F 2 j v B _ u 9 F l _ 2 M 9 h v D q l 2 F 5 o l N r 7 4 a k 0 j Z i 4 z O n 6 o N o z w R s w 8 L m p z D 0 4 c 1 _ g J 7 5 5 B 7 h h G t u c u 4 9 B m n r V 3 - l D _ 7 U v q k B o h p C g o b t y e w 4 h C 0 p v C 4 x j H r 7 n B 6 t y C - r s S 3 0 o E g u 0 C l 9 r D h P u i r B s j d 1 _ 4 B 3 t i C z 1 1 E i 4 D x 7 t C 6 t g G 4 w 6 D t v p G 1 6 z D t 9 i N x - - C 1 k o B 2 y C 6 z y D j 1 - E l h z L p l k H r 2 t K m q o C h 2 p M x g n Z p t i C u 2 2 E 8 o O o 2 - H r 7 B j 1 j B 8 g t O o k s D o u w E 8 j o B 6 6 v F i - h D y j V l 5 k I h q m H u - m F 2 t 5 F k p Z _ y p P _ u 3 E h 6 4 F o w y D r g p C t t j M 8 8 S w 2 o E _ 0 5 C - 0 7 G v x _ B y 5 2 E s - r B 6 4 B k 2 s C 6 g l Q r m 5 I w w u C i y 3 I k g x E i r n F l 6 - C 5 0 _ V 3 4 r H 6 j 6 D 8 y w F z 9 y B n h E m y i E 4 q x L 9 y 7 O l - _ B h o 0 B 5 p m p B p z j B v m s I 9 7 z B - y m H z o 6 C r l z C p t i C k 8 t S 6 s x G v 2 Z v w g E j n S 5 l B k h G t p w N s o n P i m i I h n m Z 8 r - Q i t r J x s _ L 2 y 1 C j g w G x - L - 6 2 C q j h B s z Z j 2 k D 3 _ 4 B 5 y q B t y r E v 5 w C 8 _ S t p o F 1 t i C 1 p p F 4 m w I 4 _ l F r s 4 H 3 _ u I x i 9 C 0 z v F 4 u 9 E v s g B k o 9 E 8 0 P 1 6 7 D 3 q z B w 6 z B i - 2 C y m j H g - D z g w L 3 8 q E 8 4 4 G _ k 7 K h r g W 9 4 3 G - k t L m 2 f 0 x 9 B s 0 P h 9 u K y v h C - 6 q B y g L 5 i g Q 7 2 v N 3 q Z 5 2 g R r u x I v v M p 8 s D 3 y 9 E - k l B y 2 n F r l l B 0 n I n 2 p B o l k G 3 p z B w j x N - j j V r _ n C j 1 h K r 6 v O 1 7 m M z k k H u 5 2 C _ 5 i E 2 - l I i s S r g v H & l t ; / r i n g & g t ; & l t ; / r p o l y g o n s & g t ; & l t ; r p o l y g o n s & g t ; & l t ; i d & g t ; 5 5 3 1 0 7 7 0 7 7 6 0 5 8 1 0 1 8 6 & l t ; / i d & g t ; & l t ; r i n g & g t ; s _ i t m j u o r F w z p J j 2 g B 6 i h B 5 2 p C o 8 9 B 0 2 l F m n - B g 2 j D x y 4 B - u k D 6 0 9 E 4 8 h K k v 0 M x 2 j C r 8 v P - h V r j 6 H & l t ; / r i n g & g t ; & l t ; / r p o l y g o n s & g t ; & l t ; r p o l y g o n s & g t ; & l t ; i d & g t ; 5 5 3 1 0 7 7 0 7 7 6 0 5 8 1 0 1 8 7 & l t ; / i d & g t ; & l t ; r i n g & g t ; 7 k 8 n l 5 o o r F 6 m 8 D 3 r _ O 0 _ y B 2 j z B 5 s V l z v F 9 s m F t t l D & l t ; / r i n g & g t ; & l t ; / r p o l y g o n s & g t ; & l t ; r p o l y g o n s & g t ; & l t ; i d & g t ; 5 5 3 1 0 7 7 0 7 7 6 0 5 8 1 0 1 8 8 & l t ; / i d & g t ; & l t ; r i n g & g t ; 3 u j t r y s p r F - x k C 9 4 V t u j G 4 2 l B & l t ; / r i n g & g t ; & l t ; / r p o l y g o n s & g t ; & l t ; r p o l y g o n s & g t ; & l t ; i d & g t ; 5 5 3 1 0 7 7 1 4 6 3 2 5 2 8 6 9 1 9 & l t ; / i d & g t ; & l t ; r i n g & g t ; h 7 s 1 8 0 2 k r F 6 7 p B 6 u 6 H 5 - - N o u t P u 0 r E o - 7 D o x 9 E 1 w w O - 4 w C j h s E y 2 4 B 9 z u K v q 8 X g y 4 B l 3 E p 2 q C v y k C 7 u K 2 t p C 5 5 h B _ i l B 0 6 4 B j _ z B 4 u 4 U 4 q 3 C 6 4 t B 4 3 z D o g 7 D q 0 d 5 h 5 B t y 6 I w 6 V t R t i T t 1 3 B x 9 g C k s 1 B 3 1 E v H 3 2 o C v 8 w C _ r C 5 h k B 0 o k E 1 4 X p _ E 3 4 w F 0 g s E u p 4 B 2 2 v F 9 3 3 G s 6 y N r 3 t P 4 7 z F 8 3 e i k g P h - s P 3 _ u I 6 1 v V 5 g m X - s k D 5 z g P l s 9 E l 9 m M _ v n F 9 g w V h 6 1 E 8 9 w Q s p 2 Z n g z C 8 1 R 6 g z m B x r x F m y z S s - 0 D h v u H n y _ V y w 6 X l t g R z t 4 J 0 2 r G - 2 2 C l 3 9 B p 7 j f x q l B u u 8 D g m q C t o k D s m h B i 3 4 B 3 j 2 C y h 3 C & l t ; / r i n g & g t ; & l t ; / r p o l y g o n s & g t ; & l t ; r p o l y g o n s & g t ; & l t ; i d & g t ; 5 5 3 1 0 7 7 1 4 6 3 2 5 2 8 6 9 2 0 & l t ; / i d & g t ; & l t ; r i n g & g t ; z 9 y _ r y 0 l r F 6 m N 0 y w F h r S 4 - F p 8 u B 8 z 8 L v 7 D q z V u J u s o G 8 8 S _ 9 c & l t ; / r i n g & g t ; & l t ; / r p o l y g o n s & g t ; & l t ; r p o l y g o n s & g t ; & l t ; i d & g t ; 5 5 3 1 2 6 4 7 8 4 8 5 6 5 1 4 5 6 5 & l t ; / i d & g t ; & l t ; r i n g & g t ; s q 8 x 5 r 4 l r F o o G s i u F p I h N i m 5 L t n u B & l t ; / r i n g & g t ; & l t ; / r p o l y g o n s & g t ; & l t ; / r l i s t & g t ; & l t ; b b o x & g t ; M U L T I P O I N T   ( ( - 6 4 . 8 8 7 4 8 9 5 0 6 8 7 3 7   3 2 . 2 4 7 4 7 2 0 9 4 7 2 3 ) ,   ( - 6 4 . 6 4 7 3 5 9 3 3 3 9 2 7 6   3 2 . 3 9 1 0 7 9 1 1 5 2 4 7 6 ) ) & l t ; / b b o x & g t ; & l t ; / r e n t r y v a l u e & g t ; & l t ; / r e n t r y & g t ; & l t ; r e n t r y & g t ; & l t ; r e n t r y k e y & g t ; & l t ; l a t & g t ; 8 . 7 8 0 0 2 6 4 4 & l t ; / l a t & g t ; & l t ; l o n & g t ; 1 . 0 1 9 9 7 6 0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3 0 4 0 0 4 8 7 7 6 1 5 6 2 8 2 9 1 & l t ; / i d & g t ; & l t ; r i n g & g t ; 5 3 _ l 5 8 j g B w C 7 B z L 5 K 8 I w F 4 F z M g D j C & l t ; / r i n g & g t ; & l t ; / r p o l y g o n s & g t ; & l t ; r p o l y g o n s & g t ; & l t ; i d & g t ; 7 3 0 4 0 0 4 8 7 7 6 1 5 6 2 8 2 9 2 & l t ; / i d & g t ; & l t ; r i n g & g t ; 3 y 2 v y z j g B 4 G t I 9 K g E - C x C 1 C t N j J j G & l t ; / r i n g & g t ; & l t ; / r p o l y g o n s & g t ; & l t ; r p o l y g o n s & g t ; & l t ; i d & g t ; 7 3 0 4 0 0 4 8 7 7 6 1 5 6 2 8 2 9 3 & l t ; / i d & g t ; & l t ; r i n g & g t ; h - - w 2 k j g B 4 G g H n F m G y i l B r E 2 F t G l G p l m B & l t ; / r i n g & g t ; & l t ; / r p o l y g o n s & g t ; & l t ; r p o l y g o n s & g t ; & l t ; i d & g t ; 7 3 0 4 0 0 4 8 7 7 6 1 5 6 2 8 2 9 4 & l t ; / i d & g t ; & l t ; r i n g & g t ; u x g s t g k g B x F t I s G k G 5 G 4 F r G s H & l t ; / r i n g & g t ; & l t ; / r p o l y g o n s & g t ; & l t ; r p o l y g o n s & g t ; & l t ; i d & g t ; 7 3 0 4 0 0 8 1 4 1 7 9 0 7 7 3 2 5 1 & l t ; / i d & g t ; & l t ; r i n g & g t ; q 8 7 r 8 7 j f n 8 n w h B 3 - 3 _ d y o 2 9 N k s _ B l r 6 4 D 2 0 q L 8 z 9 L 7 x g N u s k F r 4 3 Z - - l E g 1 v O j x 5 U 3 o h m B v p 9 z G 0 u t 0 X 4 m q m 9 B g n - q X i 3 9 0 o H 8 1 l p g B y t 9 8 T m 4 q 2 m B m 6 q 1 S m 8 4 6 D q j 8 f q w s k D n x 0 5 C t i z 5 D 1 5 u v B 6 5 9 x B h x n 4 B - q q M h - j n C y 5 t k C 6 1 8 i E _ y 5 h C 6 0 0 k B t t 5 w D s l - r B q m 3 m C o n o b q 2 s 0 B y w 4 q C r 8 2 w B q g y P o 3 p P 2 o 4 L 6 n 6 R z g z V 4 8 y T l _ 9 G p 9 x d y t j c k s o d w o 4 M y x q X k 9 7 R y q 4 S o 1 v I 6 p 7 4 C t v y E 6 _ v I 7 o 9 h B o g z D r t 5 q C y v _ 3 D y 9 w f y p 0 p B 8 7 n D 6 r 9 b z r l J 0 s j i C 2 h y x C i - l R p x o H s - 4 p B - h i G 4 n w n B n u 5 5 C 1 7 q o D p z 3 v M l s l z D 3 _ h u D u j p _ B z 4 u c 7 y n W 9 7 v u D q 8 4 v C 6 l o p B u v 1 u B h m 5 s C n m q l B n 8 w W 6 2 n 9 C k y q Q z q z 1 B x m 1 j C p y n X 8 9 z v C z p 6 x B 1 p Y n 0 R t - t s E 1 q 3 t B 8 1 p L _ g 7 T - o 9 x B u - x l D 1 6 - Z i 7 w U 5 v t E n q 9 j D l j x M j i o x B i 7 p Z 7 g 8 L 5 7 7 U 5 2 6 1 B i 4 7 m B n 5 u C s 1 1 i D y j x O _ z g T 6 o 5 n B g r k M g z p h B 8 6 k i D 2 h 8 U p - s m C 0 2 3 E o 7 q k D _ n 3 z B z p 8 U 8 t m X 5 g _ z F 1 9 9 j D 7 6 o P r - 2 5 B i y v 8 D y n 3 S 2 9 4 9 D i 0 z F v v _ Q 1 8 5 r B r l t 8 B w w 3 S n o 2 G 6 n 1 0 B i w 6 D j l n j B j m m f 9 j g 6 E i z x R w h w l B u u r G q 0 r - C h 3 - s C k t k n D 1 k m X 5 s j 5 M z 4 o p E s 0 k x B 8 v 3 G o y h k B 7 t k p B 3 8 l v B w 3 0 j C v 7 5 6 B 1 _ 4 H q h m e m r j s B 7 y 6 S h p 4 O 5 0 1 n E r 1 7 w C v u z t B 1 w r c m 2 q v C o t 0 v B w 1 w i C 0 7 o G _ p 1 e h o z 6 E 3 p q k B 5 v l J o v p 3 D n v _ f s z _ m C n v 0 V w 6 p I 6 6 n 9 B y r o c - g 0 x B s k m Z x p t 0 F - j y S k 2 3 n C 0 5 x 0 B 9 g i L l z s r C n g _ T - 4 u F 8 h r U i l g _ B _ 8 m u C 4 u 3 M 1 4 i r E _ m 5 9 B 0 _ 9 e w l 0 t C y i 2 M w 0 g n C v _ 1 _ F 0 l i s C h 4 h L j 5 7 D s 0 p H v m _ 5 B g w o v B g 2 6 h C u 6 y s Y l x 0 U g - o p B 3 2 w c 3 2 q u E m u 4 q G 3 0 - T h 6 l o J 3 g 0 q E o 6 3 S u 7 v x G l 7 q o B v 7 y o O g 0 9 0 E 0 s s 0 O 2 q r 0 p E m w i y Y l r m p z Q 2 w 4 8 3 U 9 s j y l C w 5 9 x h B 5 i k m V w 4 n 3 O s 1 o k O u 7 _ w p B x k r 7 N n l w 1 m I t 4 2 y O 6 8 k i I 6 l m 0 H q p m 0 H 5 g 4 z b - x 7 4 2 N j s p o 3 E 5 v 9 i 4 s B - g 1 6 U z n 7 S 3 i - o I j l 1 6 D 0 2 i 7 H 5 r o z K y 3 j w F 0 q p x D 8 0 7 f z 0 8 1 g B 5 m q - C v l o k x E 5 2 5 i k B 8 w x r 1 X m 7 m Z s u l m w E i r m 0 b u 9 r 6 f p s i x D 5 7 l 8 N 1 u z 5 B n n 6 8 C k 4 o n C z y s r B - z h 4 C 3 r 5 U s h _ s B m g n q G 1 r _ t O 3 1 6 6 H - 0 i x D 6 _ n k O 4 l g i I l i 0 z I i _ r q D w n o k O 6 5 g - 7 C p 8 m g P p p v o V 4 m 8 - n D o 8 7 6 p C 4 _ 4 - W q u r 6 a 9 t o o 9 B z l s y N j h j 9 V k l h 7 N 9 k 8 5 F 2 k j V r s s M k 3 0 1 B u x 5 w D x q 3 U z _ 8 f x 9 8 w B x q y l G p s i x D g h z w e m l s 6 p E t n 5 D v 4 m s X u t l 7 H 9 u l b j 9 w j D 1 m r v G 5 0 n 7 M 2 g g 3 i D 4 _ q 2 f w 1 r g E 4 n h 7 H w j 6 k H o 8 r 2 _ O y s j U 1 j o - 5 9 B 3 n 8 t O n s x h 8 B h h u u 7 B h y - k H y 0 m j W 9 i y r 9 y D k n x h G s u 1 q u L x r m 8 W q i 4 g B 3 j x r X 6 p 6 g P t q z v 9 D 8 g g 4 X 3 i - o I y q k 5 _ L y i p n _ C 4 q 7 u T m - n x D 8 v i 2 E l j z 2 G 2 2 3 n C 0 u z i g E x q m i G 3 4 r _ E 7 h y 8 o B _ 1 2 s B 4 6 7 0 V h l w k 7 H _ 3 q v q B - n s n 3 E 3 r 6 X g 0 k p 0 J 6 5 j k G l h _ j D o 6 4 - B 8 j q g C m p 7 L m 4 v H p _ m h E k u p t D g 9 n G 7 q w n C g x v G v 4 u J g p q _ B 2 z u E g 1 y E _ 0 _ F _ z 7 K o 0 z 3 B n l j r g U j 1 l 7 r 3 B t 2 x Y z y w z g B t 9 x z I n h - l G n j 0 0 L q r w c 0 m 7 a v i M z j n _ l Q q r h U l 0 7 Y - v 6 i D q l 6 q B k z 1 i E s k 1 j B 0 o i P l p 0 i B n 8 u 1 B m _ p M 3 k w I u g t _ G 0 z k K _ x z s B 7 j u 4 C 6 h 2 h B 7 6 r n C r 7 r Y z z n T 5 j 3 - B o 8 7 V 4 5 s 4 D 4 6 i F 2 v 6 3 G r 0 j 2 F 5 0 o O 5 u i q J q 3 p i B h u k 6 B 0 v o S n 2 0 u B 9 z - y C s 5 v m T m y x u s C p t m S y m 7 y C w r q p D w 8 0 b - l 5 g C i 2 _ l E 5 l - F z 6 j D r x 3 r B 9 g z U u 6 2 e r 9 9 l B 6 v 8 I n w g G 6 5 j T 2 2 n I s q 6 l B w 3 g Y 6 7 i w D v 1 t t B t i n z B o z u N - r u E 3 _ u 4 E s 1 t H 3 2 7 8 B k 6 m z C 3 0 n 5 E _ 5 - 4 E x s r Z 9 j 0 8 B n 3 4 o D 1 h u 9 E n o p z B r 2 8 O 5 h v E w 1 n p C 5 2 8 7 B i p 8 4 B 0 m v x D 2 o l O 7 i 1 g F y r p n J u v x F h w 1 I i 6 - u B j r _ k B r _ k p D y x - p G v _ n n D q j k 2 D o 0 x x H i 6 i w B t v k j R - 9 4 2 P 5 u l m C k s 3 7 a l s j k 0 B 1 q k 0 C h n 6 S 3 m x 3 B 9 n w r 4 B 9 7 l g B 7 s 1 j L 0 _ i k E p j - k D 6 m 7 q 4 B 2 l j 0 I 9 j y p J 4 l r 0 H i t x t C t 2 q E u w 4 N v m 1 P j 2 q y B j o l H 2 v m P t w 0 G 1 w 1 k C w g - b 9 5 s N g s y P r n l g B u 3 3 X z 7 v X g x j D 1 g 1 O v 0 n e 6 n 2 L p v n E r g 1 H 7 1 w g B x k p H x u r M 6 p 4 M z o v E n 2 s 0 B i p j 9 C u m w R w m 9 J i h z E u 0 s X o w p R v g 3 F x 0 z D 4 2 2 7 B 9 j 1 M l o t O _ 7 i w B 1 v u D 9 p 9 S r m s D 6 r k G h 3 _ Y - 7 g y B r x 0 E l j p F n k o J 6 o 1 x F s 3 9 p B s q q Z o r - k B m 0 h P v - y S 4 s 9 U _ p m 0 B g _ q 2 H 7 6 o O w 1 z T 3 4 2 H - _ p Z m 1 s E n t - V u h 8 n B 1 0 q G h 1 i l B 5 r 2 D r - 2 X 9 z 9 D u 3 2 E l k 0 J 5 r 2 L m 5 k m B o 2 z T y y l q C l i 9 d h 7 t W r k y W 9 x 5 Y g 7 z E p u 3 J i 9 - s C l 6 1 x B i j _ g C 1 3 _ D j w 0 h B p k z L g o m b x 3 u f l z q g B 6 v i T p r w b t 3 i L n r 3 H t k x i C 8 4 s h B _ v s X x 2 r z C 8 s 1 w B 2 4 o r C o 7 5 J t t y J y o q H z 2 q l G u n g t I y t p l B 5 9 0 Z u x h W 1 u x J k u 0 c s k s y B 1 l g Q u r - N m q w h B o - 7 i D 3 j v l B 7 9 k I 2 s k o B o 4 2 6 B 0 w o x P u 9 y R 9 9 o _ B o 0 j E q g z q B 0 9 g M 8 s 3 X z 3 w D 3 m 1 F g j r H 0 6 l o B 5 q g U z o - T 6 3 9 e 5 6 l L 5 3 9 O m v y J i _ g H n l 1 q B v 9 7 3 C g v p H z g 3 Y j h g r C g z k x B 5 4 7 V j 2 6 v O _ u 8 h B _ 1 s w C s z i _ C 0 u 4 0 E 7 o u T r z 3 L 3 3 l N z m m E m t 7 e u p q - E _ 0 5 D l h 6 G 2 _ x Z g y v h K u m u j C 1 v 3 m B s 4 5 Y 4 t k S q 2 8 h I j h 5 v I 2 t 6 q F 1 - w g F y q m q H m g j 3 S w n 5 2 D m w 2 l J k l 3 s C t j p Q 8 1 s T i k g M 2 h 2 y B 0 5 x z D p m 3 l I 1 6 _ h F g m 3 C 3 q n 2 B t u n _ E m r r 1 G k 5 1 c 8 7 k 1 B 9 v y l Y m w x r R 6 s i _ D g p q _ X o _ 4 6 C j q p n H l p 4 q C k 8 m B 2 4 r q B x i v I g g s L n p 4 D g r k 1 B t 6 k V t l u m E z j h h C u l h O 3 o 5 4 G k 9 - o B g 6 1 g C y x z 5 B p 4 _ t C h r 7 U 5 g l l C l l j O 8 u v F 5 r 2 6 E j i g 2 B q 5 u j C i 9 _ 4 E l l v h Y h 7 1 u B h j j l C w 9 r o E t s x j C v 4 k x R u m j M 9 g _ 8 D z s J p p h h B o n w h B k 1 3 Q p p u H m j q Q y o n r B 8 7 _ D q g o O g 5 i E p 0 l M n - 4 G o m _ E o i p G _ z y y C 4 u o b w 3 l z o B 6 q x j D p p y v D i 9 4 s C z 7 4 p K 5 p v o G h t z T z o - z C w 1 z Z 1 y y 3 B v o p 1 B g u y v C - 8 - s D h 9 j i C o 0 r k I s m n 3 C 7 k s 6 I x r 7 g C w l 4 R l 1 j k D m 2 x q F k v u 1 D q 5 y 8 G y - s 5 F r - j s F 7 t w - D j 3 i j J - r k 0 H j p t q C l l h g P h 0 z j E i h j q C g z - u C m z o h E o j r M w s n s M 0 j y o B 2 2 3 3 B i k 8 z G _ m o 5 b v y 1 Q 1 z _ 3 E 0 p r E - q 1 G 8 o t M 4 z m _ C r x w N i q 3 L n n - G 8 s 4 D u k g L 7 m 2 D m h q m B 2 9 m J u u z G n x n P l j 3 G u z 8 B g g r s B 6 h n E 0 - y K l t l L x g s G 6 l s k D p u 9 k B g 6 s N y w 1 e i q n S 1 s k H 6 1 o Y w o _ O 6 i 4 N p 9 m Q p v 4 o G r s s L i 9 t G 8 g p K n 2 9 G k p 2 V 0 3 y k C 1 q 8 L p 8 7 a t w y C q 1 - K r l o k C 5 n p 3 C 3 v r J 8 2 z T w u 9 D 5 2 1 V i s g a 4 u g B s _ N m n D i 8 0 E y 2 9 o B 1 z p B 2 1 p L w 3 w D 9 7 6 F k s 6 Z 3 9 1 i B 2 y s K r 3 x H l p 8 B o u 5 S s _ v L - z 4 E q j t K 7 n l J q - 7 3 B z v 5 9 E k - h i C 2 s m I o 0 z K j 8 v c u k r W j p w I v l t G m 2 x E 2 z i K v p z L y m j j B j u - B n t h D i 4 7 Z 9 1 o D h 1 g G 6 m h x B m r s m B h 1 h r G s m w O 0 h 4 U r 8 r J y u i q C p x r l B l 0 w F 6 u j M w 1 i R s 6 x M y x 1 e 2 q 5 I 6 4 l V r _ 6 C 9 q h K y s w u B q m 0 v D q p v T _ y m W s l w e o q t V 8 j 4 M 1 _ t M i i r W z i k N r 4 2 4 B l v 5 Y o 5 r D r l q 3 D u 1 q a 5 9 x t B 2 o z x 4 C w l l 3 G 4 _ h z e s i 2 r C j - n x B 6 v 0 n B k l 8 q U z 3 p 3 E x 7 0 v V 0 _ t y q D o 9 j 2 K j 2 9 H 9 k i k B g t v m F h 0 t t B 0 3 4 j B - y j 8 B 7 k 9 n B 9 6 l 3 B 2 1 v u D h _ 6 G x q _ a k u 6 C 5 0 t R 9 9 6 o B 0 x z 1 B - p 9 g D x i 3 q B 8 n k 1 B 4 - w d t 8 g P 1 9 8 S 8 7 8 h B 3 x 6 R n - 2 h S 0 y 6 W 9 2 l O x i x - E x i h W 2 g v h D t p k 0 B r g 2 g B z o - R 6 9 x x B v 4 z u B j j h z F o 0 1 4 v D q 6 _ p C - x 0 p B j 5 r t B t r 8 c j 3 - F j k _ x B 8 v 1 1 B r 5 9 c j 8 o G 8 n l e v 3 v j D 5 2 v E y s h H q 8 l a 6 l g Y s 9 3 F 2 w k X r j o K g r q V k - m V - 2 t D h - x l B h 6 0 1 C h 3 4 9 B 4 6 9 h B w v i o D v u v u B 5 o t U l w 0 y D g i v w B z g i h B p n j Y v n w o B w 1 - p C 6 u s o K v 4 3 1 E t z w j B n 1 l l C z x k g D 3 o z l B 6 r w o B m g 8 D z - 8 j C v 9 u a 3 - k U y s 5 n B 8 u 8 y C 0 p k X 7 5 2 N j 5 2 G k n q f 5 s i j B 5 9 v o B g i k T w r u o C j 9 3 V v m i s B 2 s B - u 6 4 B 9 n u 3 G z w z b k j z g D 1 t 9 Q q k t I o x g 8 C p p 7 L 5 m x s B w x _ Q x z z 3 B k j o 3 I u n n q C m t k S k 1 - n B 3 k 9 x J y 6 n h I u m z o B w i 3 t q Z m z 5 6 J s p z Q 2 u 7 M s - - T 3 n s c 8 y m E 8 8 u K 6 1 w J j h u K h 1 l I - z v V j 9 8 d j o s J 5 2 y D r w 0 F p g l U i y s z D k m 7 g B 2 r x z B 2 l z J 0 z 7 E n 3 0 H i u q c x p 8 l B 8 l l H r 2 0 H s m 0 7 B 2 u j L 0 t 7 H w - w h B 9 x j F g m r N 5 p u I 6 l m I r z 5 R n x x s C m 8 6 U g o l D 1 1 3 G l s 5 F 6 g p u B 1 o s c r j v n B 3 m 2 0 C j 4 9 I v s 0 2 B x 7 o X r 4 9 8 C t w k K _ i _ u B n u r w B t 0 m r D x o u i E _ j 0 h B r - u v B 5 - 8 v B - i 4 v B u _ 4 x B y j 6 4 C k - 7 t B - p s k B q w g 7 E j n z h B _ 0 1 M 6 z n Z 1 s 2 J o j x m C z m y I k q 5 H w 8 4 R u k 6 K 6 y p 0 B p p k F _ l x H 8 i n R 0 x w H h n s K p 6 2 E l 1 h Z _ 4 7 2 J 2 r h t B 3 _ 8 a n _ g s B j i 5 t B 0 n z V x 8 t M 2 q p i B _ x 1 I y l h S 4 z m l B 0 r 7 B q v 4 N u s j N q 4 3 Z g g k S p p T r 5 u K 6 t q R o i v F g 6 p u B 7 w l R 2 h r O s 0 i 6 B k g o D _ m _ T n 3 - H u v r V 9 _ - H 1 q l Q k l t E j j p b g s j 1 C 5 4 q f t o - G j m 8 M q g 4 x B z 5 7 F q p n P 3 g z H j 2 l L x 2 3 Y z o s Q 8 6 1 N g k k L s u r P x 9 g M s j z Z r r q Z 5 z p z C o 8 k O x 6 7 W t i 9 x B g 7 i 8 D 9 j z j C 8 h r g I n 8 3 g B 8 q g p C - n q q F - 3 m 4 Z 2 h p X t q t q C x z 9 s J n z s K 6 w v W 9 n 1 G 3 5 i b 1 u u q C 6 m 2 L z u v n B r w 8 E 8 z - O g _ p m C w g 0 u F i 9 g c _ n u G 2 z j F m - 7 L 0 v r - G n h v 9 D 3 h 6 w C r 1 r l B 9 2 g 5 D n q x 7 C 0 k 5 m B n m y - B l v s s B 4 g 1 s B y l - 4 O y i 9 w B t n 9 c 4 1 m o C s 0 8 _ B i p g l R 8 m 4 N n k k W 2 6 4 T g l s T 4 - m T _ j s h B l 0 9 z J 9 9 g M w 4 9 j D o u q d y 4 q 5 E p j s l C 3 9 8 6 B q n v N n q s I s k o t S 1 _ v P h z 5 Q g u 3 v D g 2 r U w - 8 J q h m Y 5 w 9 1 G h 5 9 D q 9 3 v r B 6 n r J z u g z B n k q k D l 8 j l O n u o d s j l Y s m t q B q 7 5 i B 3 v l g I p r y G 3 n g X 4 - 7 C 5 o 4 S p l x D y j 9 7 D h k 4 g B h z w i B q l 4 9 F p 9 v n B w l 6 g B 7 j m g B q 8 5 V x g v I 5 5 q y B 5 _ 1 Y 0 t o f k 8 x Z u 6 p t d k n i t B p l 0 7 G r w 5 o D o 9 r _ C 2 w q 9 c _ 7 9 u C 4 5 j R g k 0 o O 9 g t R r _ _ d v s q 1 V g 0 i j E 6 o n o C v 9 h s G 1 4 l t K 9 2 - - B 1 m v n B t 6 p w Y 9 3 x 2 U 5 h 0 N 3 v _ C l v m I v i u I 8 j 0 G n u 0 F g k s H 4 k k G u s u 4 B p s s U j - i K p 6 i I k o m D y o m b 5 n - G s 7 m F v r j k G - 5 j G 6 6 q T p r h T i k r H k 3 z O 8 v 0 E _ v t J y w 0 R m j q _ B h 7 m Y v 8 - G w n z H i 1 5 H h _ - I 4 9 u Q q 5 l Q q h _ V n - z P 5 m u F 5 g - T j _ 7 W h v y g B 4 4 t H h s 0 I t 1 w R r v 1 q B x r 3 d q s 4 l C 6 s z r C 7 _ q 7 F 4 n 5 x H n z h u G _ 5 q m B k - k N p v h y B z 3 n k C 6 5 q p B p s x G h y g - B l g m L i l m t B v r _ 3 D - - t k B 0 t l p E 2 0 z Y - 0 2 8 C 9 g _ I 4 4 r 5 I t q t p D - u m n C o x o J k s _ g K 7 w w n B 2 0 m g D 5 k g g E 9 y y H 2 z k M 8 2 - C u y r V 5 - 1 v a k x o t H i 8 w J j m p I i 2 s f p p 7 w W - 8 0 7 K x s 7 I i h m h B r m r i C i u k p B r l 6 p E p t 0 k C 0 2 y S 0 q 2 X z 6 m t B 7 p x r B 3 z i o B h x h 1 E j u 8 7 B k 3 j E 2 z i p B _ h q P _ 2 y m B 4 x m l C 6 i 6 v B 8 - u Q _ y m R j h i R q q j E g 7 i U m - q l Y _ w 0 1 V j n l M o r i I n 8 g _ B - 4 l 9 F - w p q B w q r n B q z l 6 C n 9 0 v F 2 s y 3 C k - r v O 5 z p 4 B p z 0 0 G m 7 h 2 C 7 0 2 J 1 i 7 H _ 6 n E 5 i u x B i y t X 0 - o 2 B 6 i s w C 2 t r T 7 u w n O y h m Q 3 1 8 R w z 8 - B _ t p h C 2 q u - D k 0 - F 5 g t Q w x - 5 D 4 i s i D g 5 - c - 1 t 5 D 1 6 k 4 H r w h 6 H 7 k t J m h j 3 E g 4 6 7 K 5 i o L q g g p B 4 v 0 i C q - w 4 B 1 w 8 N 0 9 2 V p 1 j l K - 1 _ P - x l g B q l n M t 2 9 M x y g N g 8 8 L _ q h 0 D 3 l p h B r v l G h z 6 G 5 r 9 C u s 4 J j l k J n i 3 i B g 1 2 k B k o - i B 2 q p S x 9 q j H q u v U 2 u r 5 I u 0 1 x C v 1 m z B y 8 i L i g 2 y F r 2 m H l g _ K i 4 g I u v _ H r t 6 W v t w 9 D 6 g p o B m p w e q h n w B o v s i C l q o U w j l 8 E h p v M 3 8 9 E 3 5 4 h F 5 m s 8 B 1 g h N x _ u u B h - 8 7 B t q q l B l v h Q 7 3 h q B g h q p F 3 p 2 u B 7 u h R 1 y x O y y 9 y C p i 8 g B o k o J 3 l p M s l g w B - u v q H r x o N o n u 2 D g m s 6 C 4 x m S 0 1 j S u r z J o 2 5 O p 7 0 h R 6 9 p I 9 2 j G p 2 _ c i 2 9 K 4 0 6 i J l 1 m D q j 8 g S s g r g K h l _ q O h 6 6 n T y - 7 8 C i r 4 s C m y v w D y h z 8 G h q 4 6 D j v w _ H m 1 n - K 4 v _ 5 e w i w 3 s B 1 g v 6 L o 1 u i q B 4 l l p 2 B 5 z 9 r R t t 0 i P i n y 2 K p l n r s H i u 8 - B 2 g 2 w B k _ i n D q w v y E _ 0 w h B y v q 4 C 6 y m 5 D l r o 8 I o 9 0 J q s t 2 V j - s o D 7 t o X 1 6 2 F m _ v 3 G 1 w 0 z G 8 7 n r F 1 0 g _ H 5 _ k 5 G h i m 9 - H - g h 7 9 B & l t ; / r i n g & g t ; & l t ; / r p o l y g o n s & g t ; & l t ; / r l i s t & g t ; & l t ; b b o x & g t ; M U L T I P O I N T   ( ( - 0 . 1 4 3 9 8 4 6   6 . 1 1 2 3 5 6 2 4 4 6 7 1 0 7 ) ,   ( 1 . 8 0 8 7 3 5 7   1 1 . 1 3 9 5 2 0 2 ) ) & l t ; / b b o x & g t ; & l t ; / r e n t r y v a l u e & g t ; & l t ; / r e n t r y & g t ; & l t ; r e n t r y & g t ; & l t ; r e n t r y k e y & g t ; & l t ; l a t & g t ; - 2 3 . 1 6 8 1 7 8 5 6 & l t ; / l a t & g t ; & l t ; l o n & g t ; 2 4 . 5 9 2 8 7 4 5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7 5 9 9 7 1 4 2 5 3 6 1 5 9 2 3 4 & l t ; / i d & g t ; & l t ; r i n g & g t ; w 8 t g 0 r t m p B y 7 _ 8 z C j 2 x r 1 B j u j 4 r B s p t z R u 2 r p M - 6 2 j V _ 3 2 u m B t i 5 m U 2 q 2 1 3 B i q 2 k T 9 x r q y D _ o s r 6 C q z n 1 J 0 7 o 1 M 6 8 n o U u w p n x B m h l 1 O 0 y 4 v e 8 p _ 6 M l _ h i U g o u x R 0 u 3 5 D p 5 i p 1 B u 4 y k s B s o l z a o 0 2 3 r B j x 0 7 P 2 h v 2 K 1 _ 5 l m C u t q z W s w w o O 5 v n _ K g h h y X s o h 8 j B - i _ x b j g 4 - L 7 h s o L g 3 0 9 0 M i m - u k B x 4 w u Q n 4 u y T k h l z Q w 9 _ 2 E m q u w - D n i z 7 3 B g p r t q C y 9 o 1 O q 7 h g n G n q y n U x v _ 2 r B h 0 j y W v k u z S - k l 7 S 8 6 t r S 3 w 1 o G q q l s 6 B _ g 9 v N 6 y o z f 5 6 3 o S v w x 2 P 3 z r g W 3 7 h _ o D v o u s a p t p 7 m B u u 4 y M 3 w q q V 8 6 5 p G r o s p U o 5 w 8 d q h r k L 9 2 n j Q _ o j 2 P 4 u 2 y P p 3 i k F - i v i b _ i _ 1 o B _ w - B _ x 8 4 a 4 6 g y u B p p 5 v M k 8 j x Y l y j x M l q 3 1 k B i t l 3 V 8 7 l j N u 2 8 9 X s v _ k O 0 3 9 r q C h q 6 m s C p 3 v j 8 B r 8 9 o J 8 y v _ i C 4 x m n r B 6 n 4 g k B y u j v G s 8 n i i B 5 w 1 8 N u 2 q 1 S 9 y 1 _ h B u i s 2 G g o p 8 u B 5 t z - E s h - 8 I 5 o v 6 C h 6 - i _ B 4 6 t g f h 0 g i 4 B 9 3 _ 3 g B - 4 x 6 P t 2 i i M 8 s y h m B y l s u H u j 1 1 C j q 6 o v C n 9 5 y 5 E g i o x T g h j 8 S p 6 o 8 O 9 n o 5 k B 4 0 k - U 0 s 9 0 9 D 6 u n 5 f x 0 1 y v C _ 3 w o W 1 q q r Y k z s r N - 6 1 l G m g p k U 6 3 w F - w o D y - 8 k m B m i 3 y D k u p 5 J m 9 t 3 E h t z 7 L y 9 1 k E u w r - F 0 i l T x - y - M m p z z I j 0 k _ C - l v v D u j 0 n G 7 9 u g G 8 8 j h q B 6 1 t 5 V 8 l 6 l N 8 w i h w B 4 s q x Y i q g v Q n z 4 u K l z 0 0 c w k o w S v 6 y y u B 2 6 r o C 7 j 7 l B q 6 q 2 w C r h v k I o 3 x s Q i t 6 r I l 2 t - I - 2 x r T q t 3 k M k p o m d 1 5 8 z J p z 8 y O 8 t 0 l H 8 r 7 q S 6 - 3 0 M p 1 r n C u - v z I 5 9 w z C s l 8 - B _ g 5 w G - w z w U m 0 s p R p y u n H o 2 9 4 F 2 4 7 9 B h s r 2 G t l 2 g M y m 7 0 H u z u h G n j 7 m N s 3 u o i B s 9 8 s F 2 0 9 l Y k 9 p 7 G 3 l h n I x 3 y i E 4 k 6 g E r g k j G n o u v W t 9 _ 4 B _ 4 m 6 T v r 4 u F 8 4 - 9 E l 8 t 4 L k 6 3 n G 8 s y z H s _ k x n B m w p _ H x r w g H n y k i F r m m L m q l y G 8 7 6 4 B 3 s n 4 v B _ q l 9 H p 6 8 q C q _ p 8 F r o 3 6 2 B 6 p 3 o G 7 v h _ H q g l q N x i 7 _ D 6 l 8 4 m B m i 0 l D 2 3 1 n G 6 s x _ B n - w 3 I l h n 0 S p k u h a w l w w E 1 j z u K w o l 3 C i 9 8 v G 5 j w j E y y _ 0 W y 0 - r k B p 6 m 6 C v 2 x 7 C s r k _ P t - w _ D w o 2 7 D y 2 h r K 5 9 7 h E 7 0 3 0 f u w u q F 8 o g x J 8 6 r - G v j n p N k q v u P 5 g o i J 1 z g u n C x r m i S 6 i k _ H 0 j 8 s F x v _ m I s l 0 v M 6 q 0 2 I 2 k w p E 5 l 0 p D r o 1 1 K 3 n x 3 D 1 g t h E k 2 5 g s F 7 w p l P y _ 8 _ v C w 9 j t 8 F z n 4 _ N h 7 i t c h 8 4 k V y t 7 v b 9 3 p 6 E 5 r 3 - U j h y 1 C i l 5 q s C y _ 5 2 T 8 7 7 o C 2 i y 9 B p r 9 o J _ g i l G k o t v H n n z w I l o 3 h C _ 2 8 y G 4 5 w s G 7 x 9 h C y 3 5 h Z _ n s - C m m y 6 G i 8 4 k D 6 v s x M 7 m g u Z p q 2 2 M l 2 w u E s o l k G 6 y 1 4 B - p u 7 Z h i s g Q _ 3 s p a v n 8 6 d 3 q k z L l q q p t F h 7 0 m C 8 9 0 v L y 1 z 3 - I p 6 h n 1 D i z g _ 8 B _ i i z 2 H j v - 9 z m B j p w x r I w s v o 9 C i 0 j l N - k m p j C 5 m 5 o m B m s w g q k B q 4 o 3 3 R p 1 9 _ S 4 j z - G i j u q C i 5 5 _ F v n j l H r _ v 9 h D m p r h E h k v 4 I 0 3 7 s H n j 9 s I z s i u K p 7 7 t M t m 9 6 u C l x v z D j l 0 3 h B 4 3 w 9 x D p 7 3 6 r k E k v 7 1 L 8 n g 9 L v l 6 0 I v _ 9 g M 7 q r s K t v 4 7 f 2 7 w y 3 F 8 w x - B l s z j F 3 r q u e h g 3 o d q 4 j 4 B q v 7 j L v - g m O 9 r v o H s 6 p 7 p B 6 l H 3 4 9 B 7 8 i 3 d l 5 h 7 D 7 4 u 9 C w k 7 x H y - x x C s g r u R i i 4 1 M p v 9 l L g h v p F y t h B - u 6 w Q p n x r O g k q k l B v u 3 2 C l j i _ 1 D 4 9 z k G o 3 u - n B h j v i C p p 7 q R q i p p m B 1 4 s 8 D w 5 s 0 E 5 v 7 8 E k 8 g l V l l 5 h d w 7 0 - H r y r m L t l 7 k i B k z t _ i B l n 2 _ h B o q g - Q n 8 _ 6 U t x 1 x V h l 0 y a y p g p P 7 k r u J - 2 6 0 O 9 w 5 j h B 3 j l t q B z 3 x 4 E y 7 7 z O w m _ y V g g l o V 2 r x j p B k 2 9 u D p q s 6 n B u g 0 v h B 2 g s r R o g h y I q 2 t x E o r s 5 F s z 2 n L p 7 3 o D _ - u 3 m B i i 3 u a m w u 2 3 B u k 8 t I m 8 l q C 6 t x j E m r v q B 8 6 _ 1 C l i _ 5 D m 6 q - f 4 o _ y R _ l 5 q F r o q 9 E v g 0 i K 5 h s 7 B p 3 v r D 1 3 o t J w m o i D g 3 s 1 N 5 p n 2 N j u _ - f 9 p _ z G s 3 i 7 O l 9 q n G 7 q i j r B s h 3 4 C m 3 0 8 B j s m - D j m g 9 Z t x z - D 1 x t 3 V x g q j F 1 o q h S 5 l 4 g G m v p 8 f 2 x o t I 7 0 j s F w g m l T - i h y F g 4 2 - N y 0 m _ G y n h t D x 5 t 4 I h p 6 h I q 0 l 3 C y v i k M 4 m 1 y W r i 5 n B m 7 n 9 R 8 v 7 l K 3 3 x 8 y E j i j o R i y w t 3 B y h n n G 8 n 8 _ I z 8 t 3 p B r m k _ I p q 5 y p B y 3 7 5 S g u n 2 h C g x n 9 n B 4 8 4 k P v 7 5 4 h B - n 0 q N _ 1 v l R h 9 j q K x t 2 4 w C 7 1 1 2 k B i 6 6 g C i x 2 4 D 1 8 u w C u s v r V u s y h H h t - j N 1 s 6 6 X o 6 m 8 h H w - 5 3 z B q n t k q E - h v g M g k 5 7 h K x 0 s j a 2 5 8 o h C t 9 v g S z _ x j 6 C 1 0 h y U 1 p n 3 P o 8 5 p Z 1 8 z j c i u m i _ B t 8 5 - 6 B 9 - 6 6 g B m q i 3 c 7 n v 3 V h x j - 7 B j 9 - h 4 B n v r 8 p K 2 k t l - B t j n j r D l y m - 0 D 0 n t 1 3 B k s - 2 X 3 5 y 7 I q p 4 q q E u r k _ y C m l p n L o j 3 v Q r n 3 1 V - 5 5 i 7 B p t n u 6 B 0 n u _ Z y y - s u B x 0 x i Y 6 0 1 q i B _ r v w c l 0 z 4 T i i y u P 6 j 9 m M h s z l G - h j m G m 6 r 0 u B 9 9 5 t W 7 k 0 t o B 4 - 3 8 c 2 5 y t Y g m t o S q 6 w o 3 B 8 2 - x 8 C q t u - F 3 h _ 2 D 7 5 _ i C k i 0 3 F p w k y C 5 x x b x w u 1 H z w 3 j I l 1 h 7 x L g t t 0 p D r k s m R g x 7 4 2 D y k k 0 - B 4 _ w 8 8 D 9 g h 5 l D x l o r n D n 9 w - p B 3 9 h l 3 B x o s 8 v E 0 v j o N j k l g J k y h _ y B 9 o n t S 9 1 v 7 q B 6 n i _ k H 0 w 0 2 6 B _ w y z S o s v _ i E g r r 9 7 F 3 7 u 8 l B q q g k p C 2 h z 0 Q 2 3 x p C q 1 i o S p g o n G _ 6 r 9 T s 9 5 t W i 6 5 8 4 B y 8 r i M 8 y v w h B z q 4 4 r D u 0 g 7 I 5 4 r 0 H p _ n j 3 B 0 l l y 1 E h m n - M 1 t 1 0 6 D 2 4 s 1 U t g p r J r i 9 x j D 9 4 s 0 - C 5 n u 4 H h q 9 t G - t r y E r p 3 z D x 0 _ _ n B 5 n _ t a w l g l G 3 g k s F w 0 9 z 9 B k v h l L g s 8 6 m E 2 z 6 8 Q j 0 v o u B i m - j P v 8 w 8 k E _ s 3 6 1 D p 7 u h C 5 r 1 0 O m z u 0 H 4 8 n q K i u j x a v q 1 v s H 3 - k 6 6 B t 0 4 7 T 7 j 5 9 g B o 6 - t F m u l z M y g 2 m V 2 t - 7 i B 5 s 6 1 f 0 s 2 0 s B p v x v z B r 9 k 4 D r 4 s 7 W 3 2 x i G o 2 0 5 I 7 2 m 1 l B 0 3 z h O x 6 n r K r 5 8 2 z C h 8 l m 1 C z - 5 - R v q u u D r k p 6 L n k l n Y 7 l w s 1 C _ l r w E - i n k t B r i o t l B 5 1 7 u H l l q r f 1 9 g 8 r K j m x 7 z B - p 9 v j C w 7 4 4 M 0 y 0 _ t G r 6 4 j 0 F 2 7 s q 5 B j 3 4 2 s B 2 8 h j 1 B 2 z q 2 z B 4 j l _ Z z m l 1 C _ q p o 2 D z 8 m 7 k G k m p 1 P 9 _ y m j B 2 8 q 1 l B 8 z i s s C - q 6 h z C k g 4 _ 1 C r s 6 m 5 B p o o - r J v - k p K l 8 2 - - F - n s 5 R 1 5 2 6 F r m p l h C p y p n q D v 9 7 g U 2 v x 1 p I 1 y h 8 b q i x 4 L y q s 4 E g j 1 _ v J p y 8 n h B q z 6 v q B 5 7 8 k S h _ l p g B v y k 6 b 6 t i s b m z v - g B u h n s Z x x p 8 s B 7 m m i r D _ 1 n 7 0 B m p r 4 s C j t k i k L g 1 j z M 0 n h y l E v 1 o - u G 5 p m n J _ 1 k n u C x l i 6 I g 5 z 4 L i _ g w 4 J 6 l j k W p w - q p B 1 o o i p C _ k 5 5 b 4 0 _ m T q 2 0 1 m F 6 p - v p Y q v m _ 2 N m u 9 t P 8 7 s k H h 5 2 7 a u - x u n B 9 o 5 p 8 B n y u q g B s 8 7 u l B 8 k i k 6 I 9 u 5 h p C w q h 5 l L 7 - 3 4 s B 1 g k 3 1 K 4 x i m l I i m j k l K t q 3 y N h - q 6 h B t 1 l 7 t B 2 n 1 w M l o p 3 r E m s s s i D r m n r F p k x x q B 2 w 8 v I v 5 t _ L - n j 4 y E 4 - p g D t g 8 q F x o r h j B q n 9 9 n D x 3 p - Z 4 - 2 n D 4 i l u I z h - q W 4 9 2 j x C 1 - 7 j O o 4 p 1 D h l g 2 M l t w 8 0 D s g y k F j _ l 3 D p p v t B 3 n q u C z 6 i l F 3 7 9 7 I 7 n - x F w p 5 m K i - 2 r D 4 1 r y G u u n 9 J n - g 7 F j p z n l B - 4 u 2 D 8 - 3 h B z 8 r z H 3 l s - S o 3 w 6 C g x n u - B q h 2 - W n x y t - B n x l j B q s n _ J - n y w C s m 6 3 D 4 k 7 1 Q w 9 h w B 5 p z 6 K 7 1 h r X x 7 g _ J w v 9 5 C m o 6 1 V 6 v o 4 B 2 7 r 3 M 1 z t h F 1 9 0 r E m o _ r V 4 p x 7 I j 4 t k D 3 g u k D x o 3 W 1 z 8 i o B 9 n k v B 1 p h - D p 1 o h M m 8 7 u J w m 7 7 U n - 9 r F x t n w K 5 y j g D h 9 2 o E u j l i F 3 0 n 2 C 3 g i r K 2 y 2 m F 2 2 u w D 1 s _ y B n v 6 k B m v u q O h v 9 q S n 3 9 r T v j k n L - i h 7 F 1 s 5 s n B 2 q 8 - D k 9 9 h H 1 9 k 5 H v 0 t m G g u 1 r z B u t g - j C q m t j E 4 i n 2 G 1 t r 1 b j h s k y B g 6 4 y p B - n l 5 Z t u m r I n t y w B 0 n v h R s n w 5 E _ 5 l j F 5 5 7 4 F 2 1 _ l f g h 3 5 f g 9 1 u Q 7 m z n N 4 8 w k x B y v v h K n n j e y h o t B v h v j H g l s s l B 3 t p o N h 1 - 1 F n _ z v C v 9 o 8 S 7 8 y n D r 0 k 4 B 9 x p 7 Q 9 p 2 n H u v - t M 7 u g 9 R i i - 8 E 7 t - 0 E z t v 6 D p l q r C w u X h z i - K 4 q 1 u Q 4 p h L i v k 1 C 9 - m j G r n l 2 C s o 1 6 E j m 1 6 T l o y 7 D h g o j G h 7 n q C j r s k N o 3 w 9 G j z s s O p n 7 s C h w v _ - B n l - z 4 D o s u t a 9 2 k x s C y 8 n s 3 D i k m 3 9 C g h _ s Q p z h p U q v u 9 Y j s s 0 F 1 g - u B p z i t D 4 j 6 s F 4 q q 8 E 8 6 _ i Y 4 8 1 g F k 7 3 x T - 0 t q B 9 m w n C 6 h o g S z j n l N h 1 1 L 7 8 m 1 F q 7 i n H v s 0 k N 4 w q h b m y h 6 D u n 0 q C 7 0 3 z R - 7 2 - C g x 0 4 G v 7 - g D j o u u I 8 7 1 w F o 3 n 2 B i v y 1 P v x t 4 T r s r z S x n 8 4 L 0 x 1 _ D q l 2 o C x n 8 s F g s p x M 8 p k m N h h r i P n x u q I 4 _ _ o F q q 3 y C 1 v g h D p k 1 q K 1 w 7 y L n m q h E 5 v h - z a 9 u i 4 6 w J 2 5 1 i n i E 1 k g p n 0 F q s x p u f 0 l 2 6 _ s C t - t w r F u u 7 y 1 _ i B k s z x - 6 k B 4 m j 0 - p P 7 y i l t 8 G 5 t w w 0 7 C m s h m l 1 E _ r p 9 k 7 k B w h 3 u w 2 N 7 i r 3 3 C o 6 7 m G 2 4 9 v R j u s z K i 0 5 5 F 2 k 2 8 I 5 8 n 6 X t 6 5 u K j n x 2 a 0 z v p _ B o x p o b l 1 y r W v 4 q g I n t - q g B l 4 5 q T z 0 p g E z 1 q v H w r n t 6 C q p 9 o D o s j j K 2 _ l u J u z 7 9 b j t q n U v o 7 x P t s l k M 1 t 0 0 J z 3 6 8 S h u 4 x F n h i q E 6 o p 2 G t p _ v F 3 h 1 m K v g u r F - 2 8 7 I q 3 z 4 T z o o w C i s 1 h 4 B _ r q q K 9 y n 8 E z 5 3 i Z m 8 v 7 Q t r p 2 O i u i y D 1 h - i I x 3 q m v B q g - x H 9 l 1 - S k 9 t y R o z z 2 x D u - q w T 5 7 m - F i n t 7 R s q x t R - 7 0 5 C x z v y W r 6 k r I 6 4 o w J 4 y 0 t U n m i 3 F k 6 v 4 L m n 2 o a z j y n R h n 0 s W z - n h v D - v 0 g n C i x i q C 2 g h 6 e 7 8 v 8 g B k l t y O z z r s H 9 h y 4 o C p r y - o C 6 k o p 2 B n 1 k 2 I g v u o g B - 4 h l D m 6 p 1 G 8 u s 3 M l 1 y 5 G q w p 6 C 6 w z k j B 0 k 1 z C 7 n 3 q 4 B 1 7 k n E z z 6 o V 4 z r u J x w w r L x 7 7 k M l 0 p 6 i D t 7 h p w D 8 k v r x B 6 4 2 u Z g k v z n B k 6 l i m B 4 l r o 8 C j u n j k B y o s v d 9 o n 8 T z r 0 3 E - t 0 k - D g m w 7 t B x r s j u B x z 9 9 X r v 4 m 8 B 9 y m - W 5 h 9 t H 4 _ y z 9 B q 4 - l O 7 o 8 v H - y 0 z 1 E 7 n n 3 g B 8 q 7 i n B m j 8 z G n l 6 5 g D 3 5 _ t d o g r 6 l B n l r 8 G x l l 8 M o 4 n l O u 2 l z Z 5 5 z z O 3 m 6 n L - m r w L o k n v t B u m j o O v 9 z q 6 B & l t ; / r i n g & g t ; & l t ; / r p o l y g o n s & g t ; & l t ; / r l i s t & g t ; & l t ; b b o x & g t ; M U L T I P O I N T   ( ( 1 9 . 9 9 8 6 3 8 6   - 2 6 . 9 0 7 0 1 7 3 ) ,   ( 2 9 . 3 7 3 8 9 6 8   - 1 7 . 7 7 8 1 2 7 ) ) & l t ; / b b o x & g t ; & l t ; / r e n t r y v a l u e & g t ; & l t ; / r e n t r y & g t ; & l t ; r e n t r y & g t ; & l t ; r e n t r y k e y & g t ; & l t ; l a t & g t ; 1 3 . 7 3 2 6 6 6 9 7 & l t ; / l a t & g t ; & l t ; l o n & g t ; - 8 8 . 8 6 7 2 5 6 1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5 4 2 9 1 5 1 4 1 5 2 0 5 8 8 8 4 & l t ; / i d & g t ; & l t ; r i n g & g t ; 7 4 z x y 3 z 6 5 F j v _ T t 4 l b o h 2 h B s W 8 - 6 N o m 8 i C y 5 r 3 B 8 7 2 N t x _ I v _ 4 N m v g j C _ i 7 1 C 0 z p B k j l m C n m l E 9 q m 4 B 0 x 3 E 9 k l 9 G s w 7 C l h w 0 B u - q s B v j p t B l h g F n 6 6 n G 7 r h y B h w k u C l r m _ B r z j u C 9 i u J w 6 7 - E j i 2 - E _ k B i 1 o h B 6 j x B k l 5 d 5 1 7 s B 0 9 7 N x - _ i C p 3 9 T - 8 _ Y n 6 d z 4 s j B s r s 3 B _ v 7 T j v _ T 3 o 1 c n 1 6 B i i n C m g i C v o k J 8 1 q 3 B _ p q 3 B 1 k 7 I g h 3 s B z n 3 f p u N r v F u 1 h b _ p q 3 B 2 q g U x w 7 I i _ p 3 B o _ 7 i B k k k F u 5 w 9 C t 7 u B 7 u w j D l j 6 E m s z v C q l x 9 C g n 3 s B j p 1 D v o o D v l 9 T 8 x v j B j 3 m z F t r 9 T - w u J 2 6 k a j v _ T x t p j B k 1 5 I z z 8 T l v q 9 C 6 2 q C x h y I 3 n 8 T 2 o k b j 1 z z B 7 0 p w B 0 g p d u z h Z 0 _ z 9 C z u s 8 D 1 g m B q k s y B 3 g w E j h 5 x C 4 i k b h u n C g z m 3 B s 9 1 s B - r y g C q m Z 6 6 r j B r 7 h b m p t 3 B _ 3 j O 2 q v T m h g F r 0 s q C o 5 z c _ n x L p x v C u 9 D 8 v D t 4 r T q p g W 6 w m i B r l v i B n m j Z - i 4 f 6 w m i B q 9 i c - o Y q v k m B o 3 0 X q 6 5 F m g v R g z 2 J y q _ o G u m 4 I r - s w C q u l N y v n g B t h N 5 u 7 3 F - j r 4 C t j q I 4 r t t E 8 1 6 y B w _ k F 6 h 0 X m 9 m l H 4 9 R o 5 n N x 7 3 v B h u 1 F 5 r g 0 B s k 7 E q 9 6 5 B p r _ d y _ - L g s n k E 0 0 _ P 7 o c 8 8 8 z B r m 4 T 8 z u X 1 m q I 2 l m t B j j w U r k w 8 C r j Y q 8 r x C m s 1 n B 3 9 w b 7 9 y B w u h k B w 8 h r B 2 m _ D p l q k B y 9 x R g l w 0 C F t 2 l r N 8 - r y B - w t I i y H 1 q 8 - G 1 3 w I 3 - 2 x I k _ l I n v k z K _ 7 o g C 5 p i 0 B o q 2 p B y k r m N y m m i B _ - 4 P r z K 2 i r _ B 7 - 1 r C i - g R w 4 5 B w 5 z 2 B _ o s J 9 y 0 v B 0 s p b l r h y B k 6 6 3 B w i 4 8 F o o u 6 B 7 k R 6 j j 7 K v j y D m 9 4 _ B z 5 t g B q u 2 l B h s j h C 4 g 7 p B k g 9 I 1 5 g F i j p f 0 j 1 q B l o g r E 5 7 4 Y v 5 s y D g 9 1 Y l 1 1 n E m n o 2 D j l r q B p v v 4 P o s 3 S 0 y n I r p 9 g B p j z j E l z 1 P 5 0 x P t y h r C 8 1 6 1 C u r 9 L r r 8 6 C h s g w B q 0 g B 5 9 8 Q 5 s q 5 E m h w k C 6 w W 8 9 6 W x t i l D x 0 k Q j p d j - i x O h - E 9 n H 2 0 h d 2 1 4 n D o 4 z I t s j Y x h 8 _ B 3 u _ I i 6 s B 7 - k m I 1 4 _ R x y 9 c m 7 l F v p k y B 3 i 9 C n 7 _ v B h m p I _ 3 s B 2 z r E q h l 2 D 0 l j o I p t C g 1 h w M 7 _ Y 0 n w Q 7 2 8 h S 6 1 w y M s p 4 g C 6 w g p L 1 m q r C 9 x 5 - G s g g 4 B s 9 x B i _ 9 i J v z q m K n v 3 I i i o 4 J _ _ i h M r 5 i D 2 m _ 4 B r n l k C m v x T n p t B x p 0 X 1 z l o H 8 8 k n C _ v m d w i w v F - s o 8 K u w s D h g 9 g U w t 5 B r u h 4 D m 4 7 g H v 5 v B 1 _ 4 w C 3 5 n z G 7 t v s H o q m n B 3 5 k F 9 w z k B h j o Y t v y m D u g s T x 6 l w J m q 1 r C k 6 C r l r q B 5 i 2 7 S n 0 p u B n 7 5 K p g 3 x F q v S 6 v o p D 0 v w W s k _ Z 7 3 G p u j O i 3 l g C 9 - r 3 B t o n 2 B 7 z o Y n k M 9 j x Z y 5 l Y 9 y g g D q g D 0 i x t D t z y F w - m w D w x z l C h 6 n B 8 w _ T 2 x o F x o _ D 9 9 F z h z r B y U 3 q s 5 B l 4 v b i g o v D 5 - j 6 E 8 j g 1 F 9 u h C 0 v p I 4 8 0 h B _ 8 x 8 B q q x m B 4 i 4 5 C 9 p x H 3 8 r R 4 8 3 m C 3 v _ - B - h 3 5 E 8 j 9 H u 3 2 6 D w - z 8 E 8 _ 0 5 B 4 x q Q n 7 v 7 D t 1 7 B 4 2 m d 0 v t m B n 1 q T t 8 l m B 4 h i B h s v 3 J 4 _ n U j v p w C 1 8 t Q 8 i P g 0 5 t D v 7 9 7 D o 3 m v I u g e v 6 i n B _ l F 4 y l E v 5 3 N s 2 i t C m 2 4 f - s z s B 1 m - F 4 w u i F k l z I p s 3 o B 1 m 5 B 4 8 r B g 1 t z B 4 7 n V 6 h 2 _ L 6 i _ s D k q i Y s n 5 Z s t 5 n D p 5 x q C t p u l D t o 1 y B 9 l i Q p 5 h m D 6 h n 9 C p 9 v u H p l 0 o C u y m h P i y - _ B 0 y l k B y h u s B 2 r m _ F - e o m x G 0 a k i t C - 2 k - B 2 9 9 B x p 8 y B p h 9 i C 5 p 9 o C q 4 2 5 D u l 4 g C g B i m x V 7 0 4 g J w y l G 1 o 8 y B p 2 u v C 3 6 1 P h 5 i t D s 2 u 4 B 8 p g P r 9 - B 3 j 3 J w q i h B z 6 8 f 7 v s t D 4 l 8 n J 5 m 6 n C h 8 v p G 5 r C k 0 0 O y 4 y S q q n c 6 w H w 2 2 q B - t p H - 8 n 6 J 8 h n _ E k i _ D l w t z N 4 z 8 l B r 9 o s N z 8 k o B 1 9 k O 5 r 9 y C 0 4 4 u F s m w L g p n _ D j p g K h p y n F 6 w C r k m 7 B 2 9 o J l w d p 2 R t w - t I 5 h k 0 L 8 h j I g w k y S o s 9 X j x - 8 D 7 m v h G u u x F k u i 2 R z y w _ C j v q o C 6 y 6 o R k g 0 F 0 p h 8 D u _ m D v l t N y 0 w U 6 1 q g B h l - F x p 3 3 C i g j l C 6 t - t B l 5 s I v 5 m l V 9 x _ E 8 5 C 7 4 i k B 8 r q S 4 i o v B i 0 7 g B 3 7 2 s K y u k Z 9 9 5 n H r 0 r f r g p o I 6 g i C 5 m x x B s z z m G u u 9 E 2 v 9 h H q 8 x j G k 8 E v x l n F _ 8 q Y r j s K 9 r C v _ 0 S 5 p - F - t 1 n J w 4 x H s - 0 g B u u 8 G v 5 r j B 6 6 i L T r 6 i N s o k P y m j M 0 i g 8 B 6 m h Y t 7 8 q E z 2 o G 5 w 1 1 J u h i I s p - Q 2 i s G y - 6 d p 0 t k C o _ 7 i B s 4 D - x z u C x p w i E o _ 1 k B 9 z x s B i T v E 4 j o 5 D 4 q 8 g N n r l B t 0 w m B i - k B w x y C s 1 4 E v _ 1 J 1 1 q O 0 s o D y - D 4 h P y n 8 O k 1 r N 5 m t i C v 5 i v E _ x 3 S l 4 y r B s 9 5 L t 3 q s D x u g I y 5 u L 5 _ 1 s D v r h Z k h w z C v q F v j i 9 H 9 p r F z 2 9 E y o h h L _ h n G l 2 2 C p 7 v B g 4 C o 4 c x s w 1 G l B j 0 p N v m p R 2 6 q p F 6 h 6 1 G i j t I o 2 m C o o 1 g D r F u m s - F i i m m B _ s z D w v g K g 6 v W k 4 h z D r 1 9 X z r 3 x B p R r s q X 1 m x i D l 2 y M n _ n 4 B g w s w D _ n 9 9 U 5 k _ k B v x C m 8 x s D 7 w g E t v v K q 2 y - C 1 J 8 0 r z B j 7 5 h C h 3 o t I p _ w r C - g h h F 7 - 2 q D v 2 o w C 7 s 4 - D o g m v B 8 m Y 2 t x h B l t - 0 D h p 0 k C 0 r _ n H y u q k G x 5 s E x y i F l t o 7 f n 0 H 6 s h t C 9 w s q P w 6 _ 0 B _ 1 7 s D i k g j D r v y s B m - 6 0 L 5 j 7 H u _ U 8 - w x K m 0 2 B 7 t o M w j h w I 1 7 q y B t 3 F 2 u 8 d j j - k B g u t z B 5 N x p y T g n 4 9 C 1 5 5 K i v 0 f 0 i _ 8 C 2 i t B 5 n j _ J _ n h 5 O m x 1 N u j z I r 9 y R u p _ f j o v W - m o Y z x k B s j 5 R x w w r B j v n 7 C i l 2 d z 5 1 H - p t 3 D _ r t I i 5 r e 8 i _ K x u r s F u l x o E 1 4 4 D w 5 m i C g 1 6 B v u 1 o B t k j o B 9 4 y R 2 v 4 m D - 1 - B i t 5 B w i m b 9 8 v 5 B l 3 i w G q 4 v E k t q K o 7 i W w l g q B 0 s 9 h B _ p 8 R r o l C x r y s B s F k 4 4 w D g - 3 Z 4 l l c r 0 T r 9 v H _ 2 w d 1 8 w 7 C 8 _ o w B - w 6 h B 0 1 S 7 y 5 P h h m T j m 4 G v 2 6 h C 8 i x h B h l s g B g 1 m H w 4 U g n x t C 3 m m l B 1 m r j C j r 2 C w j - u B u i r i D l r 3 E y v 9 F p t z M k g 2 e 9 k V v o K o x 7 D p 6 2 6 B - - 1 J 1 k 4 8 E 9 4 s g B _ 7 w C j h p h D g m o g E n 2 j v B - s l N m 6 q V m l n B z - - 1 B 9 g 8 W u O p u i Y 7 - n o B 3 l 8 S z x j b 4 8 k L w _ 7 H 9 l N p g y O 7 9 1 i I h Z 5 6 r N - 8 v O u m 7 N v p o 8 I j 8 k U r 8 l I l z o B l - o m B s g u 4 H n _ m l B g _ f 7 _ t R r 0 t H o p 1 q B o s _ 9 B s q h m J m l 0 M 7 u 6 v N x 1 x w B g v o p J 1 t q 5 D j 1 v L 1 h v u C g z q L 2 l u k J k q 6 a 1 l h m M i 5 r D u 6 l Q v m w r T _ 3 9 p G 0 5 m 7 B 5 6 p X 9 P n 7 r _ J g 8 7 t B 5 n x y L 1 h - G v r s V p s h 6 M x 3 4 w B _ 6 o 0 G k h Y s g s _ D 3 4 v - B r 9 2 k J - v r K 6 h u Q v 7 2 F - 1 u 8 D x o 7 i C i s 6 s B p i 7 I l k 8 T _ 4 m 3 B h j y 9 C s r 9 T 9 s 3 s B 8 0 r j B - v M w _ w F v l y H u 9 m K m y 8 i C - g h j C 4 w 3 W o m G 7 6 r j B 2 w i j C 8 3 y c 4 g 6 B w _ q s D 5 h _ i C 8 g x t E 8 g 0 b 1 g h 7 D p m t z B l 6 h D w x w 8 D k 7 8 6 B 2 r g E _ _ 5 i C m 7 - v C m - 3 T q _ - 8 G 8 8 6 D _ g x 0 C m t m 9 E 1 5 5 U o 3 2 n G 4 o t N 4 _ o B 8 r q o B m j 3 v C 4 _ 3 s B l x o s D 4 t 7 - B 3 w 7 F r w t j B v p 4 - E i 6 J 0 l h h D 2 u k b o _ 2 r B 1 6 v O h s u 9 C q 4 i x B - v h H 4 4 r 9 C r l u 9 B r 9 l B t r 9 T j 1 2 s B 4 h r 3 B 0 t 8 T k 9 q j B 1 q 5 v C 0 q 9 K 1 4 n e 8 N s r B y - g 4 D 0 y q a x h V 4 h r 3 B m x q j B 7 6 r j B v q t x B 1 n F i - i b z _ r Y w o w K p h i b g g v j B 6 p u v C 7 _ R l s p 3 B m x q j B v l - i C i - i b m 6 5 s B g y m l C 6 q 6 B p g k x N 0 - x C i 9 1 0 J q w 5 c p n R l n 7 z Q r 1 _ J 5 k 3 3 J i 1 C t 8 v h C z - l y K 1 t - y B 4 7 2 0 E 6 1 k b 5 i 4 u C n y v u E h v s 1 F t w 4 y K u t w C h u 2 l B _ q g t R u k x N v 0 y 3 E _ 0 4 k D l 8 - P l x 4 m E l p h r G - u M r m k 2 C s s k l E 8 g z U 4 n 8 8 Q w m 4 L m 9 2 n G 0 2 r C m t - a 4 - m v O z - 5 D 2 5 t 3 U p v 0 B 9 t p C 0 k l y M u n t E q v o r G - t n 1 D u z k B 0 g - c y h r q B t y l b g z m 3 B u 8 7 I z h k B w 9 2 f t r 9 T j 1 2 s B 6 y 8 V w h u k C t 1 h H y t 0 0 I 7 4 t z B v u r t E r 1 n h B 7 9 h S p r y D p q y w J s y q L p n n k L p x G u h u x N y 5 J i 0 h z I j u o R x n C w y 8 r M w g B h n t 9 L 5 l r M 3 w k 7 I j n m y D g _ _ 6 C 4 y 2 o J r 7 2 I r u v - B y 1 _ 7 F l q r 6 D 5 v i o D y w 3 y N o w k v B h 9 6 k G z 6 g g H g _ D 7 1 x t B h j g X 6 y 0 _ J 7 6 L 5 z _ - C v o y v C 6 j z J x z 9 h B p 0 8 I 9 i v O z g y Q _ 5 C u 9 _ E n g 9 I 3 4 6 I l r j u B r 2 x E h l j b i s x G v r h R l 7 - E o 9 9 T g g o M o 2 s d w j d 1 t w 6 E p m 8 i C v 2 2 O 5 w 7 Z o m p 3 B i j p s D y 7 L h t 6 B y o u n C k h w v C p 0 5 s B s 6 y v C _ w 0 m C q 6 - D i z g F j - t D i o i 9 B v 8 7 I m g 6 s B t r 9 T 8 0 u q B k q v r C s t y l D h _ x k L g k 4 D i o 7 E o 8 h O x - 8 T 3 _ r 9 C g h - T l 1 r C j p t N z n p j B 4 w n 3 B r g 8 i C 1 8 6 i C 1 j 8 N 2 j u g C t V n u a _ 1 r h B 9 h u P 5 _ m 0 B 5 - j 3 B j v _ T 5 u x s D 7 6 r j B j 1 _ T 5 2 2 9 B 0 8 5 F z _ - u B 3 n 8 T j i 6 N - i B r _ x M m x q j B 0 2 i j C u s l b 7 s 6 I 2 q - k B i q j I i n m 3 B u x p 9 C g y 6 s B w m B 3 m 0 5 C v 8 7 I p 0 8 I 8 s 6 I m h 6 c - v 4 B w r q 9 G k x m z F 8 m 4 v C l 8 h c h x o I u _ 7 y B 7 1 2 W 0 j u s D w 4 4 N y z 1 v C h 7 5 I m n I l y j W l 2 m C t y l b u 8 7 I 0 2 n 3 B t g t P j k H n g n F s r 9 T - j z N g k j F q o i z F g _ i n B 2 p t B 5 g s j B 5 v 7 s B h 7 5 I _ g t M - m 2 l B 0 0 k b 0 z r 3 B w r q 9 G _ z 6 N s 2 t j B v l 9 T p v - E m 2 m C o 9 s 3 B h u n C - y 8 x D l t v 4 C u 5 3 B x 7 z l C j 4 z v C p 6 5 s B r z C - n s B m r n j C v u 7 i C u m l b y 7 - l B g s z H 8 q 6 C h n o q B o h 8 z H - g 3 s B p y X m 1 o 7 C v 8 7 I - 3 u 9 C 2 4 X q j m 7 C 0 l w 8 D 5 u x s D 4 g s j B n i T 4 u 3 a q 8 t j B 3 n 8 T q s 6 T 1 w - C 6 k g E q o 1 9 C o 1 l 3 B v 7 k B t 7 7 X x - _ i C j m u 9 C w r q 9 G y 4 s j B z w 4 s B j 4 k F m t u N x 5 x R j l g B l m m J 4 k 4 E n j W 9 q k a 3 z r Q l i x l D 2 6 2 z H l 8 x g D o 9 z 7 E 5 w x 0 B w 4 - l C t 8 x o E 0 k v 6 B 0 - s v E z - y L 7 x 0 m C 6 x r z F s 9 - T m y 6 i C i - i b h s u 9 C x g q 0 B _ v c 6 7 t t E r x 0 i B v F 8 s 6 I l x o s D x 6 t q B 9 g 5 F h s u 9 C 3 7 7 s B 8 8 s P o o 1 H 4 2 s 7 I y 3 g y D - _ w k J 4 s 6 n C o 0 j _ B o 4 k q D k 4 n g H 0 y q s D j 1 g j C t r 9 T x h _ F 5 o r 5 C 4 h s y B 4 7 D 6 3 I q z - l B n 5 v s D r x 9 T 0 _ v a p p s U k p 3 v C & l t ; / r i n g & g t ; & l t ; / r p o l y g o n s & g t ; & l t ; r p o l y g o n s & g t ; & l t ; i d & g t ; 5 5 5 4 3 1 1 4 7 7 1 6 0 0 5 0 6 9 2 & l t ; / i d & g t ; & l t ; r i n g & g t ; 6 r 7 s p g _ 4 5 F - 4 j B v y j H w u m K 7 k z B k _ E 5 9 9 C 6 n t c i 7 5 I 4 x 7 N h j r j B 8 x v j B l p _ T r x 9 T - n p i B k g X i z g F 3 n 8 T 4 9 l d 8 t J o y J x n q P q j 5 I q v - E i u 6 N s p - E 1 k 7 I 9 p 0 v C w - 8 T 5 g 4 N j 3 2 R 2 _ B & l t ; / r i n g & g t ; & l t ; / r p o l y g o n s & g t ; & l t ; r p o l y g o n s & g t ; & l t ; i d & g t ; 5 5 5 4 3 1 1 5 8 0 2 3 9 2 6 5 7 9 8 & l t ; / i d & g t ; & l t ; r i n g & g t ; 4 - 6 9 9 t 5 0 5 F 8 - 6 N m w m J 8 0 x I k 5 i b t 7 1 G o x u X 6 k x v C w 2 7 I & l t ; / r i n g & g t ; & l t ; / r p o l y g o n s & g t ; & l t ; r p o l y g o n s & g t ; & l t ; i d & g t ; 5 5 5 4 3 1 2 5 0 7 9 5 2 2 0 1 7 3 3 & l t ; / i d & g t ; & l t ; r i n g & g t ; 2 n n i y 5 i v 5 F - r q F o _ g C l 8 5 N 0 9 7 N t j - E - t 6 N 4 4 6 I p 0 8 I p z 9 N 1 t 8 T k u u j B m z i b 5 8 7 C t p 9 Y 3 u k b y 0 K 6 i s V h u t B u 2 m e 4 h _ i C u l 9 T h g i H 8 r o D u 2 7 I n t i b 0 t 8 T y q 7 I j o 6 N & l t ; / r i n g & g t ; & l t ; / r p o l y g o n s & g t ; & l t ; r p o l y g o n s & g t ; & l t ; i d & g t ; 5 5 5 4 3 1 7 1 4 6 5 1 6 8 8 1 4 1 3 & l t ; / i d & g t ; & l t ; r i n g & g t ; 3 j 4 0 0 h y i 5 F w 2 4 s B - t 6 N v 8 7 I w k x Q s - E 6 8 j b p v r O 7 7 s I q i 1 9 C 7 k n 3 B q h i b 6 y i Y l 1 j B 6 4 3 s B i o 6 N s 7 h b 7 x r F j o N g h - T k i 6 N u 3 1 s B s r 9 T y 1 c z 5 r M w o o 3 B 7 y 3 s B 3 h r 3 B 0 t 8 T 4 4 4 v C p h i b s 3 8 S y n z C t j - E 8 - 6 N h - i b & l t ; / r i n g & g t ; & l t ; / r p o l y g o n s & g t ; & l t ; / r l i s t & g t ; & l t ; b b o x & g t ; M U L T I P O I N T   ( ( - 9 0 . 1 2 5 3 4 8 9 0 8 9 9 9 9   1 3 . 1 5 2 3 1 3 8 5 8 ) ,   ( - 8 7 . 6 9 0 7 0 5 7 9 5   1 4 . 4 4 5 0 7 7 ) ) & l t ; / b b o x & g t ; & l t ; / r e n t r y v a l u e & g t ; & l t ; / r e n t r y & g t ; & l t ; r e n t r y & g t ; & l t ; r e n t r y k e y & g t ; & l t ; l a t & g t ; 4 4 . 2 3 0 6 0 2 2 6 & l t ; / l a t & g t ; & l t ; l o n & g t ; 2 0 . 7 9 3 9 9 4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8 1 0 8 2 8 1 1 2 9 0 0 9 1 5 6 & l t ; / i d & g t ; & l t ; r i n g & g t ; u t u n z p _ q q C 7 9 M u 4 2 t C 4 u 2 x B 8 8 1 K r 8 o q D t l h K u 7 p n B 2 m k p D p t J 3 r j v H 5 m n G v z u z D 2 o - y F - z x h B m 2 n D 6 m x r C n p r d g y q i C 0 i 3 5 B l 1 m n B v 9 k B z o s q B h i 6 W 8 y j k C z j g n H 6 8 1 O k w s v C r i R 6 k - 2 E 9 L 8 9 6 G q 2 v x I i p H n t g - B 2 9 3 k D q r l l B - r 6 S 9 j l 9 C 8 n l H n m _ w C z t z - C s t r D m 4 8 n B h k Z z x l o C 1 z g p C 6 8 x C - g _ e 5 t j U 5 0 v u E h _ m H m 7 r w D 8 1 x o D n _ 8 M m j 8 z H 5 z 0 G 0 l x N _ x k q B r 1 y d w u 7 r C q p v z B x 0 r R 9 m 7 m C u t _ z C 2 _ 2 D - w x 8 B - v k T l n 0 z E 6 g 4 5 D - w p p D n z n C x j _ 2 I 8 j _ B 6 6 9 l B 8 5 p 1 B n i 7 K 4 6 3 0 C o H - r q 4 F 7 0 4 u B 1 7 6 l B k n _ 7 E - _ 3 h D _ x m B l k g u E - h x H 6 1 1 E k z 9 G i s - 9 E 5 m 1 r C m n e o p q O r - 7 7 H y 2 i s C z 6 r i E 8 n h Z _ 5 j m E i u 6 i C z u x x D u p l 1 C n w 3 w C k 4 g L s 6 _ m B g 6 w u F w y - i E _ z q e r k y - G 1 9 u H i t v l G 0 n J 6 s w J 9 p j W 9 x V - i 1 N s g j K 9 y w d k r k y B q l k a _ - r g B w k 6 Z l q n m B o 4 x l B t k l J z q - n B i 4 2 f m v _ q B 4 m t E x t t 5 B w 4 _ N 8 r w 1 B g l 9 C m 6 r p C l z 3 Z w - S w 5 8 u B u 4 s i B 4 p h 4 B 1 6 _ H 6 p 9 p B u t k m B 9 v q F m 3 o b q y 5 k B r L h g w j C 4 q x v B h 9 s 1 B 4 m j B r 7 r 4 C 6 t _ g D i v o E 2 m _ a _ 5 F q t n S t u z o B 3 s m _ B 6 i s k C x _ M u w 1 G 8 l u F g 5 y M p v f _ 1 0 H l v h V u v 4 l B _ 5 j I 3 7 g B 4 s k D n v n s C 1 w q m E s - z a 0 m _ B y h 9 2 B p _ k I i _ v S y 2 w N p m m m B v 4 l B g l j G z 5 z Y j j v t B w 1 3 s B v n 1 N w i f s i 6 L 0 - 4 Z - t - d w 3 h H t g l E k w s q C g o w o C y r 2 g B l - 3 V I k 5 i y B k i g h C p m r q B q s g 4 B 3 5 M _ - 8 M t v 4 m B _ D 6 g 9 5 B w u u q B 7 q 6 a - o z V y 4 9 5 C x s 8 j B j w _ B t 9 - N 8 i w L 6 n g Q n 5 8 N 7 1 8 X 5 w h m B g 2 m O i m 4 C s w 4 S h r r u B 4 3 0 h B 7 _ v I q n v f n 1 h I x u k C 8 p z 9 B n v n s C 4 m u R r 0 j B o 1 v G r 1 t N 6 3 7 S r 1 7 I t 2 f t g m b 6 k y O n l 5 U g x _ L p v s O 3 - a 6 6 y G w g w y C 3 5 h W 6 h w Q y x J 5 u g B g 5 s R 7 1 p c r g _ G g n t H u j l M 4 p i F x h U 4 w q E m m m K y n q R t q i I u v L m _ 4 4 B m z q m B _ n r 2 D s 0 6 M r i 1 T g 6 6 I k _ u q C h g 6 g B p l 2 X q r g R 6 t _ C 2 Y 7 6 p b 2 j p m B l 8 i g B 3 t - c 3 8 i X g s n p B p 0 B r s K u g 5 8 B 0 v _ Z 8 4 k w B - t s h C 1 K - n i v D t s z D o u o h C 3 q w a o s 3 I t y u P i j 1 I 3 r m v B 0 5 B t 6 r a - v 1 c 5 4 v Y w t w 1 B _ 7 C _ p j k C 9 5 6 P p o 2 I 9 - z H p _ g 3 B 1 t J 6 g x v B 3 0 u L h m - Q r w v z C 7 k 7 K 2 0 k V j 1 n C r 6 - o B h l y u B 2 h m y C o 2 x Y m q 6 D x g z h B l 2 u 4 C 8 x k b H 6 z n 6 B 3 s t X i j l W 9 8 _ i C k k 2 B 6 x p D o v 4 S i l 6 _ B s u v j B i h k s B w Q r 1 3 y B 3 2 v h D x 9 2 I r 5 2 s B m g l j C h x x W r 4 y N v 0 n n B u 0 g V 6 y q p B l i 3 b x h y F l s j 0 B t h k T q 6 l t B 6 o j d z h D 2 t j c u m p I - 4 4 M 9 m k N 7 v z j B 0 5 8 P i q r D 0 r z t B 6 h h R u z w p B l s 5 H 9 k 8 k B u 8 1 K 2 t 7 T n o n W i w 9 6 B x x w O 4 C 1 s D t 1 s p B p 6 5 v C 5 7 8 Z 3 z v 3 B 7 s j i B n 8 H g s 1 G j r j s F 7 o g M i 4 m J s 2 i K w 0 v j B l 5 l x B _ t 3 M _ q k Q 9 6 1 I s u u d 3 r o 3 B g v 4 s B k y 3 i B o m u q C p g _ C - q y p B s 0 - K g 9 j 2 E 3 1 v V 1 8 l b i 6 h r D 1 w g i E 0 q j B t r 7 Q x 8 b g 6 h r D l 9 2 X s 9 q X _ 2 3 W y x s t B 5 o g M 0 3 6 h B x t 5 L 7 - p G u 0 v j B 8 i x E 7 - 1 N w t q 9 C y t 1 Q v 8 q K 5 g i 5 E 2 i s 3 B i x l R q 7 0 C 6 v 6 D 0 5 g Z 1 j k y E - h B 7 o 1 _ C 6 l l 7 B x m 3 8 D w 4 r F q s c y z 3 m C m q w x B v w 2 g C 5 z W v p 5 p C h - 5 n B 3 k - h C s j q W y z 7 u C x s x d 3 r v B g i 2 U q 4 - Z r z W 9 - M l l x d _ g 6 M 4 k 3 E - u 6 B - z 1 I 7 q u t B 9 n 6 a i m 9 s B _ s q G 6 t z X o 8 7 u D l z o M m v j E t u i C i o i U 8 k y a w 4 y 1 D 4 h 4 Q i n m B 2 x - - B r 6 8 o C y o k t B x 3 9 W h k m p F x s 3 l D 3 _ D 5 s g K p 7 8 T 5 y 5 g B o j n d k h h 9 B _ o u j B 7 p u L w w 8 i B 4 t 6 H k q 7 2 B g x n h B _ 3 1 r B u n l B - 8 n i B z 0 w 2 B v j 9 D u z 9 X v t 3 f m h g E s w o 6 C n _ 0 y B z m l o B o Q q u y w B p 6 3 V v 5 y O t _ s 5 F n 5 k v B 6 7 n Q _ j - V v 6 t y B 6 9 u 7 E w g 8 P y p w h C t i 2 G z z 1 t B t 5 7 l E i g i Y q t 4 - E s 6 8 t D o g d 8 - I 1 p z g B h 2 i t D u y n Q r m v E j 2 6 n D h k _ m B 3 u l H l 5 s s C k u u n B 1 t - c 2 m x U 7 z _ I 2 j _ D h s v k B v 4 - 6 B m v o 1 C l 8 w z B 4 u I j 0 r z F - 1 x P j n r v B 0 t h 5 C r w k D 7 v q J u 6 j y C 8 j q X i s p x C l 9 7 Z 2 1 q S 1 v l U x _ i H z 9 x n C o v 2 8 B 8 r J x n l p C u j g s C 0 3 w o C w l i C 8 y l G m _ t 5 B 4 i q 6 E u q j m B 4 g 8 K 0 1 w r G x 3 z E - g i n C 7 i j k B v 0 u 0 B 1 v 2 h D u l G 8 p _ 1 B _ w 4 _ C 4 g 1 p B 9 z L s 2 7 3 B r s - n D 4 E k 5 x 1 F y v i h B p w t E t h 8 C m 2 6 N v m - q B k x 2 f 7 s x H 0 7 p W x o v B 2 g 9 o B _ l 6 L - 2 7 R n - 5 4 D 2 i c l 8 r h C q s 0 F x j z 1 F g t m 3 E 9 - _ b 0 - p v C 5 x 1 9 D 5 - i E 7 n o 8 H 3 i _ j C x _ u B y k j 3 B 8 r q 1 E m t 0 D 3 k r R s g q s C z y u y B m j v K 0 o _ x C h 9 1 a o x 9 E q g y H h p z l B t g k 1 B h j m m B v _ T - v _ p B 4 r t W - x l r B y o i - C o j x 9 B q 3 l G - 0 n 7 B 6 h 2 3 C 3 m k g B j o 0 B v n u o C z o m h C j u 0 R j g 0 F - 0 3 X k g u k B 6 q h 1 E n v l J 1 1 v 9 C 8 r x 7 C 8 z 5 C h q n E h 8 y u B r r u u C 3 o w B g 2 o q B z 9 m _ B 9 1 m n B x 3 4 M - l 0 B 7 i 4 B 9 l n r B o g t c n g n z C 5 2 B _ 1 - x D y l _ c 4 s _ e y h 9 I x 8 1 E u 1 - v B k z l y F i v s N q z m J v 5 y B h 6 g H 4 x 0 i F r m h 0 B r q 9 y B 2 _ 7 9 E 1 r r - K j r l E 2 q 0 3 H 0 r p D 7 0 m k D _ t u q C 8 9 5 C r v 9 N p h v G s 0 y b h 5 z E - l w B 4 s _ e t x w I p _ p G 5 i y v I 8 _ 1 R y l p F 8 3 7 o B 5 g 0 2 C g z g D x j _ K r z l s D q z o h B k l r S t z u _ D v l r Y t _ B 7 l h f k g i O z r _ V x g m c g h 5 O 7 j p B o 9 x T 5 i j k B - l l s C y 5 h Z 7 1 P x v 7 3 F - x p i B 7 o r Q 8 9 6 I p n 0 m C y x 5 d j i 9 E o t p P s m h 6 C 3 1 n E j p 9 - C t w 1 B n j k g B 1 0 j l H m 3 6 I y k 0 x C n - y n B 5 _ l B n 8 m 4 D n 3 l 1 B v n 6 c 9 h 1 V h i l G 9 p 5 U m _ t k B 1 5 r 2 C 6 p p Q q 8 l T p m 5 j B w i i o B q 1 r M t l m a 0 n r t B o 7 n - B 8 u _ C v o 2 1 C n y 8 o C h i v T q g k P 7 0 9 u B y q o g D k 8 V q x 6 c r 5 h 9 C - g r E v x g z J j 4 1 E s m j z M h i w a p 0 1 n E r w t N 9 s q 3 H m x t o D 2 k - T x q z R z y y w C h z y 1 B i q v 4 B n 5 m f j _ p M t 7 l l F 2 5 q y B j 1 B 0 h v r H j v h V 1 u y q B - k t Z 7 _ p F x h k s D 4 n y m F 9 r 2 x C l t x x B - m l j C m g 5 w B z j 2 j C r y 1 4 B _ 0 w m B 2 4 1 3 E n g 7 F v n h _ C k s _ 2 B n s m z D h p 0 4 B 4 j s B s w j 5 C y 7 8 9 C 1 h 0 C h k z x B l 6 l p G s x o c j z _ s K u 1 I 6 r d y _ k 8 D 0 y 6 _ B t - k B 6 y 1 l C r p 7 m F w q n n H s v p v B t p l 3 D g o _ k C n t 3 _ C 0 w 4 j G o g 3 z D y 9 p Q 9 j 0 8 E - u k n D 2 j r n H y g Y j p l _ E 8 3 g g B s - i h B s w z g H s 2 y D t 9 v q G 1 i _ T _ o 4 x F m 1 s - C 0 n i K 5 k s m M q 5 8 5 B j n p G r 1 o l I 9 x r J i y 5 j C 6 1 i m B 3 u g B 4 h 4 D y x i 3 F - g p w C 6 1 n e x 1 7 B p w 3 M x t 3 o B - h 0 c 5 x n q C 1 m t s D h k 7 R 3 9 9 - E _ m L 0 o z - F u m 3 d n p o H 9 w 1 F u 6 - H - j 9 m L 8 7 4 n D 6 k 2 y C z 3 h z D 2 5 u f 1 i 5 y N v - 2 j B 2 o x C 6 q k 4 W 6 w C w s w l B r 6 2 r E 9 2 2 x D l 6 _ s C 3 7 3 k I - E 5 p v E 5 y _ s C - o 2 y D t B 5 i 1 u B 8 i 4 t B j 3 p v B n o w _ C 3 G z j 9 6 C v m p e t 5 s J k y v - G 3 l y Y _ i 2 4 C l 3 - G v y z z C n p z 0 E 3 g w G y r 7 5 H 1 n n u B j 4 o _ E p E 5 w 9 x B q 5 r H w z 1 _ C p j n 7 C 9 _ 0 C 9 - v z B 1 j 0 N o 7 5 Y 0 6 w 8 E 5 n n S - k h Z p r w r B y l h h B x w j S y s 1 T z 0 j n B 6 s y 8 C u - y B 3 7 X 0 w 3 i E j 2 r y E 8 u s G v 2 1 h J 2 s H 7 i r k E 2 j z o N g h w s C j R k w j o S o t 3 Q 6 4 k s J 7 0 n w C g m p C w w 9 3 I r n y 9 B 2 r w B 5 - o P 0 p 3 _ B 7 x t d s 9 4 E y n h 7 D q t r j D 2 2 0 O x t i 2 D p u n t C j 2 o k B 6 j 2 1 B x l _ m E s h p D _ o 8 8 L 7 7 q h B _ 0 w 6 J 4 l x Y 0 s z v C 6 y 4 7 F m g u o B _ j w _ B 1 _ - B h n m m B g s n 8 F 1 l u H q h g r H z h 3 j B 6 o 1 K j m - s C o o 0 7 J w 8 4 O r u o S _ x 7 K h 7 o o I g 2 y S y 0 o l G t j 3 u B y 1 - E 6 6 u o K 2 7 g o B 4 q i 7 B l x q a u g u 6 G t v - R t u n j M 7 q w C k z q n K 1 5 j L q h 9 5 F q _ f 9 2 7 7 J o y w V h 8 l y B 5 p p n B 0 7 u g B w v u i B 1 9 g o G 4 w r z B m 4 g o B h m 5 l B l 8 p D 7 - s 7 I u g q E 2 x 8 - I q 4 o J 6 v - 2 C p n r o C 0 3 D o m p v C 9 5 2 2 B w i g D 4 n n - B 6 2 i l C l k 3 1 C 0 5 5 0 B m s U h 9 Z 8 h p _ B m v o n E z t I t 2 m H u 5 y E q 0 w - B m p l _ C v t z D q x z 2 D q _ - j G o 4 8 l B 4 h 0 P y v k R _ l 5 F 6 x p 4 D q 1 F r q i 8 G 1 m 3 p B x - l - C 8 8 p 8 C h u w M - j 8 2 E j 8 m E i 6 3 l J r _ 4 B v w g x D _ 4 - 0 B p x 3 M 8 n u H 7 k _ 2 B k 5 s T n m 1 9 C 0 r 6 p C 8 1 o f y u 4 i C v 2 9 j C - r - F 4 i n x B u 5 w s B 0 1 3 H o h p z C 1 9 v 6 E q h - V g 2 F p i 5 r B h 0 l p C y i 8 q B t l 5 j B u q K w 8 6 h C u l k 8 B n 8 9 g C q 7 r y B 1 - z H - t - u B _ g - k B _ 7 y d n z 7 _ E p - s B 3 t y - D l v i s B 8 0 r 9 C q x o w C s 8 p v F n m o X m 7 0 j B 8 1 2 y E o 7 1 K 9 y v U l - t x D q m l T 5 y m g E 7 h j 4 C k p z C 7 1 - o B 5 2 3 K k j v t C 5 6 1 2 C F o 3 4 o D s w 4 - B 5 7 6 X r x 4 G n t x D 2 h g _ B 9 h r 3 C 8 _ 1 C v 3 g x D 0 z g v C l w j B 4 7 p 3 B w - v 7 H i w j C j 9 y 4 B 0 9 o J - t k v B 4 x n Q x k 1 e w u 9 k D p y x q B p i F k _ l n C y 6 6 n B l g 3 2 B 8 u r K s _ 3 P 2 g H v r 7 X m x p f 0 q 2 1 B m n o y E p 2 t D 4 i k B s x l o F z 6 j 1 C m 9 6 Y l n n C m y 5 J m q V 6 9 v X 6 v _ m K r l w k B 8 5 o N j p x l H o v 3 l B l p 2 o C p - 9 _ B l h a 9 o B o n _ x B k 2 9 2 B k p _ c j 5 2 G p l w U _ 4 3 r B u l 2 s D g u h P 4 0 7 T v n s C 1 t w 0 B l q i n E q 6 6 h B t r - H n u p S x u 3 0 B k n E m j 7 U 8 m j h E l z 6 5 B m l x 4 C w 7 3 l B i 1 8 s C 5 p v F 6 p 2 J z t j Q 2 r o e 7 z L 7 0 o H 8 7 4 4 C 5 5 q r C 5 v v g E u _ k K v u r r B 7 r C 9 p k 4 B l w 8 9 B n 7 t H 2 t s V 3 i y 2 C 3 l u k D 6 w J h 9 k e h h w - C i o - n C r 0 7 H o s h q B 7 h z 1 B 3 9 g a 0 8 L v _ j x C p W t 9 j h G o g 9 U 1 k t c y 1 1 h C z 7 o o B q g v F r h s Z s u 8 g D 9 w g 6 B h D q - 7 g B 0 o 1 g C - o i u B _ 5 - D 5 6 l 6 D 6 w n h C x Q 9 r 2 5 F q 1 _ W u 2 m D 0 r 1 c 0 y l b 8 l - 0 C x 0 0 d k 9 h E 4 3 - _ B 9 - 1 x C j 2 w G q 1 - 2 C r u k k D r o H 6 h z v C z s n l B 1 p 6 C 4 - - 0 C 7 5 5 v B n j 3 j B u o n Y u 9 5 G v m 5 k D m n r 8 C _ z _ Z 9 q o D w 6 2 R 8 o l Z 3 q 4 Y 3 k Q t z 4 W 0 u 0 7 C w g r d w j r U 1 l y s B o 2 i U s o B r 3 5 - B 6 m x e i m t X 7 r q 9 B k 3 j t B t q S h u 6 O m 0 j f t 2 0 b w k k B 5 5 5 v B i h n c 2 y h H n n l F 3 3 3 x B 2 2 g m B z k w K 3 t 5 c 4 g 2 T p m 0 T z y 3 R u i g E i o o v B j n _ H o q 0 C p o 6 0 B j 5 - 4 B 7 q 4 G 9 o s S 8 3 j W 0 r 8 g B i o o v B y m n b r 4 1 X 0 p u n B 7 8 8 F n 0 3 v C 9 u 8 w B j u g H x w 2 x C 2 - u r C l 8 4 H 8 j w h C o - l 5 B l l n m E 3 j p 7 C l 4 I r 1 y B t j t 9 B 3 h k o C i v j t C r j 8 9 B x y z E s 4 D p h u 2 L 8 D o u _ 3 D z i - s C _ g p v B 7 w F n j t o C t w 9 u C n p D v o q V q i t G o z t q E z 1 3 1 D i _ x B h i l 1 F t g z Y i y 8 a o x v 5 E 7 o W q _ s h B g 4 v - B m w Q k 2 k _ C 7 0 u F q z q S j l g b 0 t 6 Z p 5 3 O w q k B p s u s B 5 o w s D 0 6 p C - 3 u l B x j p o G 5 o 2 _ B 6 6 y K m s c 0 n 2 o B o v g 2 B - 5 k c i n 7 B y g 8 S z w 1 S 9 o g 7 C v v 5 g B - 8 i D _ 0 s q C x u 5 r D 2 v l D 0 0 z 8 K 8 j E 8 _ 2 c v s s Z q k r w B r z 7 k B h _ 5 n B l u i J 1 y h m B n y h s B s 5 g J 2 6 h g D y u b s 6 s k D x 2 p t E 4 q p h B 7 3 L r z h D g s 3 m B r - k h B v l 5 B q w r I p m g N s o G 0 z o B z w z D 1 9 1 F p - k h B 5 - 0 b _ _ r F 2 y u T p t p H h 0 n G 8 q 7 9 B u x 0 u B 1 u 5 G o v j s C 7 9 z D - 2 j i B 5 _ 4 f w z E s 5 y 9 B 9 w t u C n 2 j w C p m U h s 4 U m t r 5 C 9 h g w C p i s X - 9 0 0 B p o s g B r w o Y r 8 j Y 7 y a z t w X u 5 E u n u m D 0 m 5 o B i i h 8 B - 4 u B w h 6 T o 0 j 0 D v 8 1 J x - 6 j B o 2 t h C 3 g 5 l B 4 0 F i k n 9 C 3 o r 1 B 3 h 9 f l o m a q s v J g k 3 E _ z o 4 B v h u l B y 3 u D 2 x 3 b q h r l C 2 1 w j C v 2 H w 1 z 3 D l 3 - x C 1 k 7 D 9 g u H _ w q v B 2 t 2 p B 5 r n Q l n x X 4 g i B l 0 g 6 B u 8 0 O p 1 9 t I 7 3 t 2 D o n y J 5 k 9 J z 3 s z C 5 9 w 5 B k _ m Y t 4 g F 8 _ w o C 3 j 3 C s 3 k 8 D y - 7 q B g 0 p O t r t M 1 m u 3 D u 7 L k t 5 i E n 6 v - C 7 m t C v k 4 5 B - 3 k t C k i L 8 3 t y F 6 u h d y 9 i V u s r l C v t 8 7 C r g - k C u j g h I 5 o 0 _ B 4 p w x E 1 s K - u v 3 G _ l 8 1 G 8 u 0 C x o o r G - - 8 g B t x 4 P z j 0 g F t u i B - t i 2 G p v k q B q t t a - l 6 Q l 7 h t J 1 _ 3 E w z z u B 8 l 1 n B y n u d j x 3 8 D p 6 2 p C t r k i C o p 0 Z 4 o 6 U 7 o u u D m r s E h i l h B t 2 k D 3 k x m C 0 5 8 i O l r t C w w k M 0 _ 3 4 E i v 8 r E r k x N 3 _ y _ C s _ 1 T m 8 3 _ B 7 o _ Q 0 v r 5 C z _ u N y x k 5 C o z C r i s W 6 0 g R x k t y B 2 q 1 0 C 2 p B v v 5 1 B o q n o C o w k i B w v n o B 8 h 8 l D 2 j G 0 5 r h F 4 j D 4 y - - H 8 s - g C p n N 0 7 g q C _ i j q F 9 0 0 D x z 8 z C l 1 y W 6 i 1 m B i n u n D _ k - q D i u m F - 5 w j B s 7 4 O p u 5 i B q y n o E v j h W l p m D l _ 4 a l 9 r i B 4 8 3 j C x w j Y t 1 k a g 3 y 1 E x z - U t 5 3 0 C p 3 t t C _ 8 7 3 C o z w i B 1 h j E u x n Y o m 0 Q x s r n B 6 6 5 2 E u s 8 B 5 n n k I 3 3 3 V 1 9 D q 8 4 u J z u 5 h C g j 4 p C k h n B p 7 0 v C i 1 t j G u o i 8 F 1 5 i S n p 4 b y l 4 9 C 5 q v p F o v u w D 7 v - 1 D i z n s B 6 r 5 l D h 3 9 H t 6 5 e 3 g _ l C k s l h C 2 m v 4 B 8 h 7 C 2 2 y n H j x - z B p v i 2 D s q x 0 D 3 h o D y 7 z - F n 1 v 6 B o 5 x m F v g q V 0 r 0 r D k s o z C _ _ q z K 6 - d i q g G n 2 n g B w t 9 5 C 2 j n D 3 8 w 6 D 9 8 l P t 9 t b i 2 t C q i p H h l 3 m C y h n 7 F r m o r C p u 6 m E v 0 y W y k 6 r F l t s B h 5 w w E 4 l n 1 B g y - E l 9 j 5 C 5 1 p J 2 m m 2 D k q Y i i u M k w w 4 G _ _ m 8 B g s 1 B 6 g t m D l 5 l 0 C v 6 o d _ - a r k P i F q v q z B o 4 k l L 1 j 3 U l 7 2 D u g _ 2 C m n 4 x C m 6 i 2 B r 8 z i F 3 M s 8 w k D 9 z _ d z z 7 N q - z v I h k W t q q l D 4 i x K 2 0 9 t B 5 3 r 3 B m w h L n p l 2 E 8 3 0 i B 2 - g 7 B 7 y q E 1 6 3 1 B 5 u q x C 3 g 1 Z m m n G y u n m B n i h o C u p k T j - 9 P _ - w U w w 6 V k t 0 q B r 1 m l B 7 i 4 C i n 6 t D 2 k j x F 5 m G k i 3 m J l B y x y t C 9 4 7 E x 2 u t E 3 3 p - B 5 q j c _ 5 h B 0 _ Y s l 2 X 0 r h U 3 5 9 8 C m r 3 f x _ t b 1 _ 0 l C _ 8 o D 3 o z _ B h g 8 i D 0 8 s h B h 6 5 0 C 0 q 9 L 4 6 n _ B x y v W 4 u l k B 9 - 4 Q w q 9 t B - z 8 z C 5 r k m B s _ t D q - m p C 6 h _ u C 9 s 6 I p j t 7 I p q r B 2 5 h 5 C 4 9 6 x C q l i F 1 s u Q 8 3 s i B _ y 7 n B q q o n B 2 p s E m h J n x 9 j C s 1 i l C 8 j 5 6 B y _ J n i 1 g D g r p B z r x n J 2 - - F h u 9 9 E v r c 9 p y Y 8 x p j D - p 7 4 C z j h 9 B j 2 0 G 8 4 9 i D o 5 w I v o 6 t B 2 7 m N x - 6 f 2 p k - D 0 _ Z y n 9 g C s 2 l o B z u u e r r B 1 p t 5 D n y h 1 C g g s a z p v p B x m u T k q h e k z w H x k n Y 9 7 m 5 B z g v h E p 4 9 u B x 8 3 E v m m _ L k u Q y u w Y p q m h H y r y 7 J x z v H i g g j B p h 1 1 J 6 9 a 7 m z C 8 h 4 v K j w 7 L j g i Z k n u g C 8 8 k t D q 6 t - G 5 l n l B 8 9 i J i 7 h n B 1 7 m 2 B 1 - m x F h n m E o 4 v k D s 8 J 1 3 t L u m 7 S h l K n 7 q B r 0 o n B n w t 2 C u 9 k q D p s o B y k m 3 B p y i n B x y Y r 7 4 y B y n k s E 8 n 9 D y u 2 2 K 4 _ w T k z h e 9 9 i 1 C y i s o C p p 0 r D r 6 0 5 B 5 m 8 b j 4 h y F s w 0 W h s 4 w E k 6 n m E z n 0 P m p r H - z z 4 H z - j a _ 3 g 5 F _ u m f z 3 n h B 2 z 1 j C m s 8 6 D 7 0 g j C u 3 q - G n y r N 7 y h c u s q h B o v s o C v 5 9 Q 7 6 o x B 4 k g 8 B - 2 y H u q g - G 0 w 6 z B z w O p _ 9 L p n i j B t q h g B 2 o 2 y B v j 2 R 9 k 4 s B x q 5 6 D u k 0 B h s c 6 - 9 T r u 9 P l v 6 8 D 0 o k L 2 6 g B 6 k g G v g M - 0 y n E u z 6 r E h l v M x z 6 V g q - 1 C _ h 7 D 9 s 9 0 E z g 7 u B 7 5 4 u C _ 3 9 j C 5 z v C q s s _ E u k - t C 2 6 t O z r z 6 D 1 2 8 Z _ 2 k W q u v i N p p r V j h 0 H 6 9 8 6 C 8 i 8 3 B 2 y u Y k 5 1 e 4 o x N 3 q _ s B 2 t v 3 G 7 8 r J l w m w D y p 1 9 C k p q J 5 z h O u 7 m 6 J v t 8 G n h 4 - B u m 0 g B z x B v 2 0 s C k 0 m i C l n E 2 q 0 4 E t 3 r i C 9 k j K 8 l s r H _ 8 k 4 C k 3 p g E g 8 z s E m q l d m 8 8 Z u D 0 p n x C n 2 g E 5 m z 3 L 3 3 h g B 5 k u m E j l v Z o q E s v w C h t 4 o e 1 m 7 B q x g K 0 o q B l 3 Q 7 7 6 w B 1 - v r L y i 8 B t u y u E j _ x R u g h b o 3 i m C u z 9 F 9 7 4 c h n 3 I h 8 5 M 4 9 F _ 3 s v D 2 - 1 s C _ i q m B _ C s k s X j r 4 i D o 7 l U 3 n 5 j C s q v j Z g r l 8 C _ 0 5 q F x u 4 l F 0 j g O 6 k 3 D 2 4 _ - N x k i E x _ 0 s E p 1 i m B 2 x y m E 6 1 o i D 8 4 p I i i 9 y R q 1 9 G h t p z J o 4 p F 6 1 0 n K 0 7 4 D m t 4 C z 8 z 2 F q 2 4 B 2 4 k Q o _ n 7 Q j I y y k l F o 0 5 L 5 z y R 7 6 1 m G j B 4 l z 4 C 5 5 2 b 5 p u 6 F j h o x C g y p 4 C k y r 9 C s - m t C w 6 j l F u t t d i 9 n 8 J 1 5 w 8 J y l 6 M 5 i q 7 B i l v 8 C y s x L 4 i 4 3 B v - 6 q J h v g t G v _ o N x _ z N g 0 u 9 B m l v t D 9 _ 5 w m B x 7 _ z J 4 s g b 8 n x w D m 7 - Y w 8 q D h h - h D 5 5 s q D k 7 j Z 6 r D 0 q 6 3 C i x - h E m x j Q _ j v l n B i y w y D 0 m n o E j z t J 6 t s L g n n 8 L h _ u B v 5 w t G j p 7 I 2 _ 2 o D 7 7 7 6 D l w 2 v E 0 9 B g p g C n 2 6 U 1 j p D 9 r s i R p - 6 6 C w t B l o S m 9 u h D w p 8 k B r x w F g 9 g n B u g g 8 D _ t M v g x x s B 8 h 1 p E g l - _ C v 5 4 n C j r 3 p D w j u H l g y k B 2 _ 5 3 H n x 0 8 C i o l j C u u 7 - K o x 2 Q k i v w B 9 u l x E 2 i n k C 5 5 s w E 9 t 9 g D h x r w B w 1 m h B n 2 M i p w 0 P v w u 5 C s 2 k z C w 6 u U 0 q 2 z C m s L 3 5 u j C o o s i B z p 5 G 0 9 q 4 B 2 s _ E p 6 3 C s z 8 2 F 2 z m l D u 3 n a l - 4 s F m t D 6 _ 4 i E z u 6 h E g 3 V l 8 6 I l 4 r u K 7 - w k G j j 2 B i w 6 t D 8 m m z D 6 6 z I k o j V n 2 s 6 C g u t q E 4 7 r k B w l 7 w D 2 9 8 Z p 6 8 w L 4 l n B l t i 7 K 4 u y r B t l q 7 M k t i Z 6 2 5 5 B p 0 p C 7 v r 6 D k 9 q Z n m j r C k 0 0 v C 5 5 k G l m 5 I r h z n B z 8 w j J g j 5 K p 5 2 t J 3 l 6 W i 0 r F g 7 3 G x z h 7 I v l t r B o m 6 w E 8 4 y 9 D z u 1 B k 2 5 y G 3 g n p C 7 l 3 C x 6 s k G 9 z s 2 B r o C 0 g g C 2 t q v G h z z 2 B - 4 s f k w z B z u o s G u i 2 k D t 1 m U 1 9 s v B y q t g D 9 t n g C 2 m r l B h 9 v w B 1 x x h B 2 q x _ B 3 r u X p n n D n h 0 z S 7 8 o j C y j k V 9 q w g B 2 0 p N v _ n P 0 y n X 1 6 1 B y _ 8 y B 6 6 w p E q 0 q J q 1 5 S p s s i B 3 z q f 7 2 2 m C 5 n 7 H w 0 w a t n y H n z q h C y 9 m j B g o y e 5 y j k D _ m 0 j D 1 - 6 h B x 7 0 p H 0 3 l V m u w 2 B s 6 1 c 2 q h 0 C 6 q 0 O 4 r q V k o q n D 3 l 7 H - u z 0 B s x 8 L 2 i u h D n 5 s 7 B u z s v B s j 8 m F m 8 r H r r 7 8 B q m u j E - 5 l 8 D q t x F h v 7 V n 8 - t C - _ - U o 0 x v C v 1 - 1 B w D p j k s L x k r l D o 8 9 l I _ t J s t x 3 D 3 o _ j S m 7 1 L 0 6 - O q l 9 e 8 y m y I v 9 z i C 3 5 r X i l w c _ 6 - C 5 i _ l J p 0 H v m i E n _ 0 G l h u o B s x w J _ 6 t Q h o s J p 2 q v B x 1 1 n I t w 6 G m 7 y o B 0 8 1 i D y r u i C q q q I j o u z E x - i n B 7 - l 2 C y p n Q v x i g C g s 1 w C i o 9 8 B 1 k s Y 7 8 s 6 D h o 2 j D y 6 M 5 t l p M 7 i 4 d 5 V 1 _ w t J _ 4 7 I 8 p r W t 6 _ l B 5 h 4 v B i k 9 N y 6 - h E 9 4 5 o D 3 7 o M j t _ a 2 6 8 r D 0 w - H u 9 w u D n x i b p t 9 d k 8 m f i 5 - z C r q z S o - 3 F l 5 x W u m x n B 3 u j C 5 l o - B r h h - D w 0 k d g l w B - i z e _ s i z I u h 8 5 D v 4 v C 3 m 4 P o 0 6 4 K k 3 w P w x 1 p B u t 5 _ B m l z b h h 8 B 8 o 5 - B z g s P q w j x B v k 1 r D - t u j B y 8 r C o o s _ B z p h k C 2 8 u j B k x n g F l 8 j 5 B 0 4 z i L v 3 m c _ q t - D r 1 v g D 6 r 8 K r y 8 a _ n 1 a m r t z C 3 u o p B 0 W - w x y B p G _ g q p I x r 2 j D x l r B u g k H 7 - w 1 B h j h J _ r m p F H z w k F z q 3 y C 8 i l x C j w k R l u 3 H i s l k C 7 m 6 N m 0 1 s C 2 n t _ G 9 0 F v q 4 w B 7 h p m B 8 1 1 a i 7 h _ D 5 z y 7 B y H x 2 y 3 E 9 y 9 s B 7 7 h Y r g n B q s r l B 2 g j v B _ l 7 n D k h C 0 0 _ 0 D t r 9 X 1 o p D t o 2 C n v j o J - s m B l z y D 7 k v H s 0 i 2 D k g - i B u x 8 1 L z 3 x 3 B 4 h r T q o 5 8 C 0 u y n C 2 x j 4 B p p w 4 H 5 _ R u r i R g r x D x u 0 o B g 6 u z M 2 o o D x 8 x 0 B o u N v g 4 R 7 1 6 S 7 o 0 H w r w X o w n i D 8 2 9 d l r k H j l v H z _ z n H 6 5 i D x _ y S u n 1 f 0 z v H 8 _ j O v 3 x 9 E g q i Q l r o U q i _ h B 3 r g i B i k u M w v 1 t H 8 w j M 0 j L 1 0 n v F o 3 x 5 C 8 0 4 o B 4 p i V 5 h p r B 1 k x E r m v D o g N j g u d y j p p D y 9 4 o B p 9 _ x D m j 3 o C l - s w B 2 c v q j n B 1 k v x B i u y x B j 3 2 q J - V 0 5 w o I 7 o t J j 5 k o J v 5 m y F t 3 3 V j r 1 e 7 s h k E y 2 q Q 6 p 7 - D 1 2 _ 6 B p v x E j x t J m w l o F z - t 3 C m _ 3 7 D _ j k 0 E z z 7 L 3 6 3 n B y 9 n C 0 u n o B 9 q _ q B 0 v n s F l g - r B i z m k E 7 4 z _ B 6 t _ C h y u p M q h 6 D k 3 x S 4 g D k j g c 6 2 j Z p 0 y g C 3 l n _ D g _ s I _ g n 7 B v u _ n J i k q V 0 x u s E 2 v i q R 5 j n H 0 n l e 3 9 n m b 4 m z R 7 n u 0 d 5 o u I 7 l n Y s m 7 - Q l 2 o 2 D s 8 w n L 9 - B x g x 0 E t s g P _ l 5 o H i 3 s i C 3 u 7 6 B o s p p V t i 3 I 4 0 8 V 2 m q p I y - 6 x F 0 w n J r g y j a q - l Q x n 1 m B 6 p u 7 B o 5 s o F q x 5 3 E t o C m t 0 z P t l P n 9 0 g K u q q b g o w D 2 l 8 5 J j 8 2 t D 6 y h e i x 5 I i 1 7 r N h m B g _ 3 Z _ k z v B o z s h B x u v a 8 p x W n 7 1 k I g l w 8 B k s x 8 G s 6 k 0 D o t 4 U g 6 y 5 B z p g 6 B s z h 8 B i p 8 0 I u w 2 W 5 v p - F 9 j u T 1 k o z B v y j k I _ o p B x _ s k O i i 4 B j t h g D r y r 3 G _ z _ y C l h B 7 7 v 1 E g 9 k 2 Y i y l D 9 o g u a 1 _ i F q q 3 H 8 9 x G 0 u q M n m h s K 7 4 - t F v q m l C m u u - J _ s s q E 6 w h y C p y 1 4 I C o r 3 v N 8 v n P l 6 6 o D u 8 0 y K z i z h D - 2 k a s 7 v l B h 4 _ d i _ 3 f u 2 q V - z C r j o H y y 0 1 F 1 3 i 2 E w g l b y B h u q v C w 7 v 8 C z 7 o F k q n h H w z y B g m s 3 E z 5 C w u 8 8 B i 9 l M 8 w l 6 D y 0 q a 7 o 8 l B i 0 8 y H 8 6 z B y 2 r z G q z 6 4 B g v u Y s k o g B y _ j n N 2 v 4 G r 5 5 G z n s c n 2 0 E o k 6 E s h 8 u C 0 9 o B z t q g B 8 _ _ q C h 3 _ K 9 6 q F y 1 v a g i 5 g B s - o k B u 7 p u B s m p E m 1 7 n C 3 1 r K 7 4 l m F w z m p F g 3 i N s v 2 B z - _ r L q o s y D o m r E n j k B 4 h j H i z 6 8 F m o 8 h C s n m N l p q 8 G r 6 n M 3 5 w U 4 0 l H 6 g 9 _ C h g 3 E 0 9 0 9 B w y h l B 1 r U 4 j t _ B r m y 3 B t 5 g R o g q Y y 5 O n w v 4 C 0 o i v D 9 _ 5 L u p n L q n k C z p 3 H 2 p 3 1 D 9 p x z D m w k h B p 4 k w L u 5 q L q y _ B z h r 7 F 8 6 r - B w v l j C i - q L 8 t x B _ r 8 - B - r u i D 6 h 7 k B k y q u C j g 7 C 5 7 r B h - x i J x 9 9 F q n q 2 J 8 i z H t r n h C x i - 0 C x j p m B g 1 C 9 1 0 x B l q 5 q B l r v y B n - r R q k 1 F g u _ l C 8 0 1 2 B 7 h 7 Q u g t H l - 7 M 4 w 0 I q w x E 0 s 7 M s 3 _ I w j x y K s x 2 B r q 5 F n _ o 1 C i k 4 F 2 6 p 8 D n y 7 6 C g y q n E j o h d v u H r u Q l j k M m u 7 L - 0 2 8 B x k 8 Q k 6 z B q g h L n j o C u q 7 g B _ _ 4 j B p g T x k G y q l 9 B 9 l u 6 C g - y 8 B 6 8 4 a k i g 1 I t 4 c j p t r E k w k j C j y g N q z 4 C w w u U 2 j m P 9 2 x d 4 w 0 I _ 6 m F 6 7 k P l p 1 W 3 4 _ S y 8 g T y g h C r q z I p h z Q o g h T h t 9 U v 4 8 L 6 y g I o 0 2 D k n h T l 4 f 9 y u H 4 z h R 4 i y U x 1 h V 3 l _ U m s 5 S x - B 7 4 x W g q 8 N l i x U l n 6 L _ t S v o 6 I x z k P _ 1 8 N j 9 r N y k 3 K z s 1 K 3 h 9 I - g g E i 7 m B x r 6 H h u k P 0 r i R g 2 u U 2 w s 1 D 3 m a r _ R r p s L 8 8 3 E - r p O - g 9 H h _ k X - 6 2 E 1 5 2 E y 6 u B y m B 5 6 w O 0 o n J v l z B p p U _ 7 k b 2 m h t B 3 r o v B - 3 3 C w g - z C i q 8 3 B h h 2 C y 4 u R o 3 H 5 j w s B 9 v 9 s B h o l g B s h - M j j 2 T 3 x g G t r 3 b q l y C v h H _ 7 l H 4 z 7 I v 2 j 0 B o z _ I - z z X r - j Q x 4 u S z g i B w h y C 7 1 K q 1 C 7 3 v F p l b j l _ Z k v x f 6 k k h C w 4 u V 6 i g O t 7 l k B p 7 n M - l o K 4 - x C k g o g B 3 q 8 G q 0 z J x p y M s y - R p k o K n q w E q y I 5 9 h B 8 4 s C u n i B x 9 M _ 0 G 6 r b w 5 K - g 3 X - p u N 4 q g E v p h E - 4 z H l 5 z G x x t C h 8 t B 9 i s L 2 5 3 E h o k i B v 3 n M 8 g - L w m B k 4 1 P l 4 u Z j 9 l J 6 r h W o p z V 9 j z L v x u D k q x f 7 7 2 b r 6 1 M s t g B 5 i 3 S j C y r z K p 3 x H g 0 1 P l g o K 9 r _ C 5 o 4 e 5 1 s D t - 5 L x 8 j Q l 7 x W w 8 - R - o y J n M - 4 D 6 q t C p - n M s k t K g p D l 0 X v i 0 P q s k p B 1 4 6 Y _ k h W h p t a k t N 3 4 w R 5 q y a m p 7 I k j 8 N 7 p k R z Y z z n e n o p O u h F x g i C l r w E 3 k o K 9 1 0 E 8 g j F 5 t w E 8 g n E o 9 g V y g 4 E y j v R i p 9 J m p i Q 7 8 0 G z 4 l G q 3 E n g g F 7 t _ p C _ p s R o 1 i G i _ I q t u M z p 7 L 6 t v F 5 9 y H g 2 w I _ x 3 C n g n C 7 7 q E _ s Q 7 y 3 E t x 7 B 3 u r D h k z J h 4 x C n m r G i y - D l a 0 o 9 N - 6 x E 0 v D q l 2 x B p 2 h a y s k s B h 1 6 E 0 5 u E v r 1 W 2 i l P o _ t T m 8 z S 5 3 8 E k l 1 H q y v S j 1 2 P s q - U - 6 m N x r 1 B m 8 z W 8 5 y W 8 r 6 D - p h E x x v U 9 y P 9 y q N o y 3 W 1 4 _ S o g h T - 0 3 O u 2 s E 6 2 k F l _ v R 2 7 y W n k n P x 6 _ S o g h T 9 1 B v _ J u t m L x 2 q Y 5 O u 4 g Q 9 n n P n y j R v j w V s k i N v k o I 2 9 u S u z s C w 2 l I 9 8 7 L r 1 s S x _ u R h n z U l t _ Q y - k C s 4 N - y k D x 0 g V n 0 u U - k 0 W 0 j E 4 6 u M 0 g 0 P 0 n g D i l v J g k 6 L l x i R y h y W 8 y v N m 3 6 N i h s B 3 u s F v r - S u 3 h R h r 9 N 0 l 8 Y p h z Q 8 v 6 G p v 1 B l _ v R x u C l p i U i w h R k n h T 9 8 x D 1 3 C 4 7 D 8 6 X w p P g r k V w 5 m J g s F u 8 C s x t U s f z 9 O x t y C g R p k s C 2 l w N y o P s 1 v M q m E 8 s P 5 n U 1 1 n M w i o D r 8 r J k 6 x z E 5 y 3 C i r F x i y L 0 p t B t k j P x u j R q - y J 8 y u B r j i V o g 1 P h 1 u N q u 8 Y r 6 g B 8 p s I 1 4 u N 4 - s C h P - O l z F 7 1 3 D 8 u y R 4 z h R h 1 u N i i h T n 6 v U 3 v v U q u g B l w 5 M n t g R q s m P j 0 g R 6 0 i R 6 w t N g v g V p r X w i w N 1 6 h V 3 t i W 1 - 2 P u v 7 N l l i V j 9 4 M 4 q d l u u N h h n P v 7 y P n 3 - C 2 l w N s s h R 3 - 4 U 1 o B 6 m - N 1 4 u N 9 r - S u v 2 K 4 6 B o n w S s l n J 3 v i V u w l P w o S l _ h L 3 j a h y r J t y 9 N h s i V 3 j g N m s h T l l i V 5 1 3 D j 6 6 E o p N z z j M _ 6 3 W 5 x u N t h - S i w h R 1 4 u N m 3 s M - v G 6 3 g R y s 1 K g 5 w U w 3 x W q i i L x v y B _ t j X 3 y g V x 6 7 u C n - r Z i 6 6 Y 5 5 w S v k o I 1 v 8 M x 7 c y p l P g o y R t m 4 O 4 y g R 8 r g R 9 m m P t l v R 9 z s B _ l k E 2 9 u S i 0 p B j x n J 7 _ x Q 3 8 u R 0 8 w U w u 6 N 2 9 u S l 4 _ H q r a r u n M l l i V y i z W l o z Q t y 9 N z 4 i P 3 w P s 2 q G 3 y z Q z t w T j u u S h k _ Y 3 l _ U m 0 7 Y 2 2 w P _ l E z 1 h V - v _ S i 7 7 Y q i h R 5 r E 5 3 u P y u o b n r x J 7 2 _ S r w 2 G h 8 v E 1 n Y 9 i 8 B y 9 w E 0 - q Z h z u H k q d 3 j v F m 9 l D _ j h T y i z W m k l H 8 t L v 1 _ Y 9 n n P m 3 s N 1 u 1 W v v w T l u G j v j N 2 1 y K p q Q s 3 v S w r 4 b 7 i n P y 1 v S 8 s h R 5 z j H u _ 0 F y - o P n 6 v U 3 0 v U 2 l w N g 5 x I n 2 h C z k 0 B 8 4 - K 9 p t S 4 8 l X z z v R j - 0 W 9 v 6 Y o 5 p B x 7 m P q l 4 Y t w 0 G x j 5 F 4 - s M s y k B j y _ U 2 o m P m 0 u U g 2 u U w 4 m G 4 k w B k x i R p j w Q _ t v T u t i R 5 g e v o y J 4 3 g V 4 - 5 J 8 0 z C 2 o m P 5 9 w R g 2 u U n k g T u 0 t N w r m M 1 o 4 C m i g G x q k b 4 3 k Z r W 8 z r Q _ F _ j _ U r m f y _ v O r 3 v S 4 x - Q h _ s N i w m P m 5 u U i v 8 N k s m M v 4 B s p y Q q u n M 7 8 v S 0 2 j X u k j P - 4 6 L r y O u 9 v U - r x R j h J o n k I h x C w w u U 4 3 g V j u u S h 9 k g B s 1 1 E 3 9 4 E 1 m n b 4 3 g V j 9 _ V 5 9 w R g 6 2 J - v T g z 0 d h q g R h 4 v L u 5 Z 2 o m P 6 t n X q l 2 Q 4 6 J 9 8 g N o w s S x g g T j 4 k X 2 h 0 W m 0 7 Y r x 6 Y q t u U t u _ U 4 w z K w 2 o C 9 D l s s U 4 7 2 O r y v N q 5 w j B k y 9 S x 8 0 K m h F r 6 8 H 8 r u U t 7 7 g B 3 6 - D 5 n F 0 y 9 S 7 o U 4 g h U 1 4 6 Y 2 2 q R 5 j E 3 r n b t p s c 1 m g D v s g P 6 s 8 w B 0 _ g V 3 m 5 F u y k D g 3 - R s x n F s q w C o 7 B m 5 u B r m s G m o z M 7 9 6 F 3 - 0 M q 4 u E 5 9 g H j n i G j 7 k B 7 g n B j 5 u L k 7 - T w 2 x I m 7 o K 8 9 i L 5 1 z F 9 - l C i h m I q w k Q 2 5 3 E r 9 m H 9 j s c h u p C o i 7 G w 6 g V 1 - i s B - 1 4 O _ 5 r C g p m M 3 7 n p B p t o P w n X w j 1 d u l - m B 5 2 F x i p T x 4 n b 5 r x V m 3 7 e s w v O m l O x - 9 R 6 _ h G 0 6 3 B _ 4 v T j 2 s C 2 k 8 L p 3 8 G 4 o 1 B 9 o C v 1 g R 5 y 0 B 6 n 3 D _ 6 7 H 7 q l X u y o H z q x I y 8 w J i 2 j B m u B g 1 B _ 6 l B 1 9 p H 8 0 D 7 x 8 B q u z H 8 k n E 3 j t G _ t 4 L v m x I y n n C 7 n y D q 5 2 C D y 2 y D i _ y J 7 _ 4 C n 9 u L z l n P 3 g l D o 8 6 L 7 j 1 M g o t L y j I r 7 u G 8 z 5 O 0 3 m J x l F h P u 8 C i N u 3 n H l _ u L g 6 6 L x 7 v E t u 9 B t 0 K i 0 t B _ h 5 B s w d p j i C 0 i v R l 5 W i 8 B i O q i F 4 z 4 C s 1 y B 8 6 g L 4 g q K t g v S t z w E r 0 q G 0 2 y I h i g E 0 2 k D y 6 l C m y V g g i L w o m C 8 - t N m 5 l B _ 8 2 B q t _ T 1 _ 8 B 5 2 m E l z B 2 m l D r q e 2 m m C y 4 5 D w g p O u 7 5 H 0 0 o J q i 0 J x j i B p 1 _ C o k x F 6 _ h G 4 z 7 I u 6 G 0 9 g L h j m J o z j B 2 v 9 K 9 p y J 5 v k N g r G i 8 5 b j 9 s R 6 u i R u j y Q v 4 - E _ m p G 9 5 P y u h W l v p O l n k P 8 s 7 I - d w 7 u B z w s C h l z B g 1 9 G 1 z 3 C 4 6 - B 6 v c g 9 i L 2 j h R 5 u v U o t v S 3 - 7 B l j s D p 9 s T x q z 2 B j 3 j Q g l m P q b j 9 k X m y - m D i _ u R r - i G p x y M v h n H z 4 S x u O 7 Y i g 7 D k 8 p K q x y B x 6 9 e 4 s n J 5 y g C 6 5 1 G y 1 r D o u 4 C 9 9 d 7 L 8 4 s C g j g F r m 8 G 2 5 p B v 0 e j s 8 L 8 l y B t 7 G j 9 M 2 5 _ C 7 6 h I t x k C l 7 4 C 1 9 t B o 5 _ C 9 m h F 2 s o E - - 7 B l 7 4 C q u m B j l m B q j q B 2 p x D v v Q u m k C t 7 x H m m n C 1 t 8 B q x y B g 0 y B k 2 U n 8 y C t w 8 B m 4 t B - _ y C 7 m y H x g w F 9 m h C 6 F k v 2 F 3 _ 6 I i y i G x z 8 J 3 - n H h 1 z M v l 7 H _ s 8 I _ B s x y C s y 2 E 2 7 4 F t y r D 1 k z _ B _ h s D r 2 l D s O p j v E 8 i y D r _ y D 4 0 n K _ _ k B 7 g - C p x 8 J g 5 _ r C 4 2 B 3 k v I o m 0 O o u o J z w m I 3 q h G s y q D 1 5 y H w h l I t 1 o E 4 y F u 9 _ B 7 u g E k q 2 E k 6 x D 0 s E 4 z j F r 2 G 6 t 3 C p g n C w 0 d 8 m p E 5 x 8 B v w 8 B _ t N t h d 3 1 - E 7 z - E r 0 - E 6 9 3 E 8 y R 8 4 M q x y B 8 y R x g i C y 1 r D m g 4 L 4 l r D t y z D s s _ R 8 7 x V - k s G 7 9 0 M 9 9 _ E o E x 0 9 J i z 5 F 8 w l i B m l i R v w h H - 3 n G s m p Y n h k P _ 1 h Q m k 4 Y j _ R j 8 j E v o 4 J 7 u 2 W x O _ 7 x P o t p Y _ q h C 7 k b p v 0 B u 8 F 7 0 K 5 m u B z o y M r s x T 9 o s L 8 g m P v y - E p r 0 C k p W l q l I j j s G j s 8 L l 0 - M x - 9 j B _ o c w 6 o p B 5 2 9 J z 4 y Q h k s G 8 4 s C u o x B 4 6 i E 7 n y D 8 s 7 I 9 k 6 L k o 9 J g 2 u U t 9 o J g y _ E g x 7 I r k j B g w - F w _ r G r g C 6 h r R 8 k p k B 2 j m M g 1 g V 4 w 2 O 0 s i N 7 8 k C j q x c _ 0 9 G 5 l y J 1 v 0 B o s C 4 3 7 B 8 9 m I w j 5 D r l 6 L 1 n 6 L 9 v k H m n B - w p O q _ w S k t i P 1 k - G 4 o 0 M 5 p w E p - 4 C o 4 8 B n g l D 3 x n C x t y C q g M 3 5 z F j g n M w 5 5 F o 4 8 B 4 8 l D 5 j 8 I 7 u 4 E 1 o 8 H m 7 s C 2 m g F y z g D y w 4 D t s 1 W 2 m g F i m 1 G _ r 3 E 8 n w F v t 4 E 6 j H p 4 - M n g n B j L w _ E m y g D m w h N x 6 z G 7 q h E r p x F _ y 9 H 3 r n E 3 v - E h g E j g s C u t _ E l s l D - m y D 3 v - E z q l I - 7 _ G 5 y g N t - G v z 3 C n n u B 6 y b - g 7 B y r o H _ 3 h G 4 7 2 O x i k Q y v m P y s 4 L x o 5 F x 9 h K - I y - h Q 3 4 _ J y 4 O g v _ H o o m M q s 8 N m 4 7 H j 1 p O i j 3 O 2 8 r G 0 _ 9 G j h S p 0 s C 3 g F 5 g F 1 w g E t 8 8 B - s R w _ O z y 4 D 6 5 p G y - z G 6 z q Y p 3 g Q p 4 u E i r I k h 5 L 3 9 g C o r y C k g 8 I n - g G r 4 u E s p M 2 x n C 6 7 w C - 6 8 B 5 i h C 1 v r D 6 j y D v h q B 3 j r D s - r G _ x v E 3 m 6 L 6 2 y B w m 4 E o k w E 2 - k I 8 0 n E m x h L j - E z 9 w D n z y H 6 w 5 D x s t V p j 4 C o j v F i - y B i y - D i h s D j 9 7 S 6 n m W i z k J u 4 t D 2 b g x 7 I 8 q 9 J q _ 2 B 2 5 I 8 x m M y h i G 4 0 i B j y 6 e j l I w 0 h E g x 2 E 0 n p H 1 x 3 F n m r G i 4 t S g 8 x D k l 3 X q p 0 K t i h G - 1 Y _ _ h I 4 w n E p 5 5 C w 2 L y t y C n 5 u E 8 k l J 5 v a m 5 - M s u x F h r l M l 6 n H q I 0 k 3 P 5 2 o E 2 4 5 H 3 - y D 4 u v F C w 2 m H w t - E s i y D 7 _ m C o z w I 7 m 9 G m q 8 I 6 7 w C t f j N l - E - 7 u E s 2 B 9 s 3 B 6 5 p G y t y C s 4 z D _ u 1 B 7 v 8 D u j p C o 2 D g 8 x D y - l B l j 9 G x p y B 3 v - Z u 8 x D 3 k h G x 4 m J u n o F _ r 2 E n v 3 B _ r 2 E j i _ E 2 w x F 8 o Y l 3 _ F 6 o 8 I x - g Q 2 4 3 O s 0 4 F 8 h v Q i - u L q 9 - M 1 0 x C 3 _ 6 H s 0 4 F i 4 4 F 6 _ U - z 2 C u h y D x h o H 0 q 9 B u w h C t u 0 P l g p F 7 m y H v u v H h i H 8 y v E 8 k q K 7 m y H x 0 8 B 5 9 0 G m x z D n x 5 F 1 k v E u h Z 9 q p D 4 u v F y j u B 5 o n F w 6 h L 5 p h G 4 v i G - 7 6 I t g w H 8 8 m D l i u F 4 v 0 K l t 7 N k n l J k 2 v U p s 7 B k z n I 7 2 u I k v _ J h _ m E l z 2 K h _ 4 D 9 w 9 G _ 1 i B _ 1 s B 4 q x F y n 5 N l n 8 J 2 t h L s i v F h s z d t r r D 9 w m E q y i W y - z G k s i G s x o O z p l M w p - Q 6 9 m M 3 4 0 B j k t D s r h L z v y H 6 n 2 E 7 7 6 H o i 8 B 1 g p K 2 s X 2 w - D w v s G n 1 p D m h b 7 - S u g - B l 0 _ D j 8 K n p n F 5 q r G w h y D s i y D q 7 n E u i m H y 5 n J l Q z 0 q G k l T g p 1 D n 5 4 O 0 - 3 E y u n J 7 r 8 G p o v N n 7 l J n _ 8 H r y 0 G _ i w B g _ 8 D 8 5 p K q q r O n u p O _ l M r o o P i i n I j i m J m g x S p k q Z h p z B x i 9 I r 4 l I 4 v - L m - i D j 3 q G k m x F z 3 l D l 2 g E 0 x z D x s k D 2 z 8 H y n m C 5 2 Q 4 8 z L t y o I y z u k C s l r 3 B 4 q 4 d l 2 j 3 G 2 0 G o j p q B v j 0 B n 5 P r j n v D l v _ U 3 2 - j B 8 p 3 s F K _ x 8 h E 3 z p p C 7 m x C w _ y 4 B & l t ; / r i n g & g t ; & l t ; / r p o l y g o n s & g t ; & l t ; / r l i s t & g t ; & l t ; b b o x & g t ; M U L T I P O I N T   ( ( 1 8 . 6 7 6 7 5 7 8   4 1 . 7 6 3 1 1 7 4 ) ,   ( 2 3 . 0 8 2 2 7 5 4   4 6 . 2 5 5 8 4 6 8 ) ) & l t ; / b b o x & g t ; & l t ; / r e n t r y v a l u e & g t ; & l t ; / r e n t r y & g t ; & l t ; r e n t r y & g t ; & l t ; r e n t r y k e y & g t ; & l t ; l a t & g t ; - 6 . 5 2 4 7 1 2 0 9 & l t ; / l a t & g t ; & l t ; l o n & g t ; 3 5 . 7 8 7 8 4 5 6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6 5 1 4 3 5 9 2 0 7 1 4 6 2 9 1 3 & l t ; / i d & g t ; & l t ; r i n g & g t ; n x 6 g 5 w 6 s q B w m r - 6 C 6 h 2 h J i t i 3 M k r q u C u t - _ - D p p 5 q s H p n 6 o Y 9 5 q z l E t 5 x q u D 7 g j y t B 7 6 q q H z m p u 4 B 6 1 l s _ B h x z 3 G t v h p H 6 2 6 n H w q j 4 L _ k o 4 M 5 g u v v B 1 0 z t K 3 7 g 2 R u _ n n c 3 g 1 h 0 B j r q u m E h q y 0 u E 8 r _ i x C o k t _ f k 5 8 k j B - l u n N 7 l w s t C g 0 3 7 b z q w l 4 D 0 0 u _ U j 3 h 3 n B 4 m 0 9 - E h 9 q i w D x s o 9 u B v l h 7 E z _ 1 4 n H 5 k 4 h p D r h n 1 Q o w v p U 5 y i i n B m g x 0 p B r i 5 k N u 1 8 w F h m _ o 2 C o r u 2 O i i o p Y q q l 8 n E p 6 4 r E u v h t a x u m F o w g n m B k q - z O 9 p t 5 Q w o 1 2 N 8 6 g v p C 2 k 3 0 N 7 0 7 9 H j o h 0 8 B 4 y r 8 L o l w l d z o n 0 X r 6 9 p E s 7 r 0 z B v t - z 8 B 9 2 h j i B k 9 y s V o 2 m u 6 F 3 o 5 7 F z s 3 m S 3 4 m 0 I o r j 0 p E - r s o m H k 2 x 0 L r t q 3 1 B 6 q 5 3 l B h s h o N o i t u U h z g 8 2 B 9 _ r 7 b p - 3 o 6 B i v x m h E 0 n 7 q 8 B v w k m g C h z r 5 m B 1 8 p p P 9 r n w H j k _ _ S w z p _ y B s 5 p x n C u s l t d r p n 3 C _ l 2 p s C i g u 6 p B 9 5 g 2 - G v 5 _ i v E o 4 t 6 d 3 6 8 n 2 E k _ x t u H u v 6 7 c q v r _ y B m h 4 n 9 B 9 2 q 3 p D u j z u 3 I n - 9 2 y C 6 w 1 t p G u r r t W 5 6 5 p T h t 7 - 0 F g - 9 m S k k n 2 o F n h 4 i N l 7 2 k m I l n t 0 g C 5 1 3 j U - 5 z y J w k x - g B 8 5 r 1 S - _ 8 l m G 4 s s h p B x 1 r v 0 B 8 g 0 _ S q 3 _ o r H t l g s W 0 _ - n t B t o 6 m F 6 v _ 3 D 3 i o _ F z _ g n L 8 u 1 k I 6 p x - 8 F 1 h 1 t z B i i x 1 I 7 q 5 y B _ y h w G m l m r V j m m 3 R 8 5 y w S j o m _ Y 5 g 2 r S 4 u 4 l - C s j t Z q 3 s y C - 0 r 5 Q n h o 4 Z i j 8 x V 4 1 8 m m B i g q o 0 F g w 6 t P n 9 j k H p _ 1 t I 5 o q 8 P t x l p J m 5 j n a u q 4 4 d - 8 l g Q u 2 t u M 4 t 2 z K j v o w p B 0 o 1 x F 7 l g r B l 6 h y h B 2 u x n C m 5 3 w g B y t x m G 7 m z m C 1 6 - g D k n 8 o D 3 g n 8 K 0 n g h D 7 m u v o B t x j j B r - v o J o w g y K s n s 6 D 4 _ 4 r T g p z 1 F y 4 z 9 x B 9 l w q J 9 1 i n E 0 l 1 s R 4 0 8 j q S o 9 s t b q q n k v B o h 5 i Y s k n 3 B x o n 2 D w i j u D x y z 4 H w h j h N i q - z c m 5 7 u L i w r p H g g 1 l I t q q r G 3 j i _ e k g p l D 8 j h i J w 3 s 6 D 8 l s l Z 5 9 6 - m C 9 5 u s B i x 1 t 0 F 7 g u 3 k C u r - u P 1 3 4 j Q u 9 n k M w 4 r 7 k B l q l o G m 6 5 1 P 5 w u 6 d i n 6 4 b l _ 9 0 N 6 i n r g B l 9 4 7 E 3 k o k H - x 4 r Q i r _ i O q 0 i p f i 4 2 v G x x 0 4 P 9 1 n 0 L 4 9 g n K 4 w x p l B y 7 w s y B x s j v m B 9 g k y P 3 0 y 4 J 7 g y i Q u r o j U n 6 x 7 X 8 p 6 j a y q 9 - O r w 7 h X 3 k l h m B - q 7 3 m E p p x w J z x y 7 C i 6 t - E 7 x h g u C v - 0 v J 4 w r z j B v 2 i n I n 6 t p K u q w k h C 6 t 6 s O q z n j Q 3 5 7 2 J q o w n P _ v j n C q z j z E j u 9 1 F n 7 h v H 8 - 7 y W v g 1 t F h 6 x 9 R v _ 3 u D n i j r E n m p y I l y p i E m n - i I 7 m 0 p G m 1 u h I 0 0 w g Y 5 z 6 1 C _ 8 s 3 F - w p 8 G u v z h N 6 - 7 w J p o z 9 G z 5 9 7 l B - - 9 u J 1 y w _ q B i j g n c y l g w v G t m 6 n X 3 2 u 0 i B - r 8 6 7 B s l 8 i y D v 4 m - w C p 8 q 6 h F w j 4 n Z 4 k 9 k Y - 9 o 7 D s q r r L m q x i U 9 3 r 3 E 2 6 4 u F 3 l x v Z 8 1 - v - C m u 4 p w E r 0 - - G p 8 y 4 B 1 y 2 m I - j o m D u j x p t C 2 u i n 7 B - v k s H 4 - 8 h J z _ _ o x B 8 4 1 p F t _ l 3 B x v n u F w u x l 0 B p u 3 w i C 5 1 o w S p 4 r - W 7 0 n 7 F 7 n 8 p L r 1 5 1 G x s u 2 Z 6 2 o n L 0 4 u 6 G 3 6 5 g R q 2 m 4 g B 1 x 0 z M g 7 g w N 9 n h 8 E 7 h g q G 7 9 x q W g 3 - j X m h r z 5 C z z j u 3 B i w h o d p p w n y B 6 l u 8 I x j k s E k 0 x k G s u - r L 4 6 j 6 W l j o 2 a 2 x 8 6 B p h y - K t 9 6 1 I i 3 7 - 1 B t s _ n C h o m w 3 D 3 - - x F o 4 p m r J x 3 0 n M 0 u i t C _ h 0 4 x E k 4 g 3 y E v w w t b z 1 8 p F s s 5 y B i 9 _ o Y m _ 1 5 Z n o 9 r M l 9 5 4 K 5 8 k m D q 6 7 2 8 B 5 m 1 i W u i - o B w s 6 o h C x i - s - B j 9 9 n 2 B j t 3 i p B y 4 s u g T 0 1 n n y F x - h 8 g B h w q p l E - 9 z 5 _ D m w z j I _ j s p 4 B 6 n g m m B x _ 8 z T y 1 9 l D t v 3 8 U - o 0 n C 7 2 l i N 7 6 r v F 5 3 m - c h 9 g k M p 3 - h I y v q x z C r q 2 4 F w n n y c 6 - 0 0 G 7 1 k o L 7 s _ q D z 5 h - D 6 7 0 v w B k o _ s 0 D h t j 0 t B z 5 k 5 H q m 2 7 I 2 g 6 0 D r 8 6 n S j 7 9 v b 6 j s m I g 4 v l I x t - 9 T l m s v o B u q n y Q x m s 3 d - 0 x 0 L 7 m 8 h E m n 6 9 S q q 0 t k B 3 7 j 9 G 7 8 j - Q z 8 z 1 F q 1 q q t B p i q t F u 6 j x E 0 v 9 2 U h x 6 l U h q j k s G 2 g 6 s h D 3 0 2 0 G 2 k 2 - 3 C 2 7 s - q C h s - y l E h 8 v m r E y 8 n o j D 3 _ l 4 9 D 6 z 2 n E 7 8 j h C h x o r I l q 3 i F w i z p I 6 w r j Q 8 y t 6 k B u 0 _ 4 G y - n j h B g w 9 r 6 B k m q w R 3 m 6 o I 9 i 3 t B 2 1 9 w B r 8 t 6 4 D q 0 7 r W 5 8 k w t F 4 t 9 8 L 8 7 g 8 r B z r y s G 6 z 3 g x M 9 8 1 n o B o 8 i w Z y 8 p 4 p C n l 2 t T t n u h u D 2 5 8 k i E j k h 8 x K t w s 9 o B 3 - o - X x s - 8 D 0 o 5 t D h 9 q 1 X j j n _ H v n 8 1 D s i 0 w N p s s g M g w _ l G r i w r M q t 0 g H 5 0 9 8 H 2 8 - 5 b _ u 8 z h B o 3 h j H w 4 _ y p H q 0 3 9 X p r t 0 c w m i 7 R y 2 - 8 T w 2 p n L k y z 9 F r 5 s v s U w s 1 4 v B k 7 p f h _ o 3 H 2 h w z B v 0 0 g D x x j i U 6 l t k O t z h h P h 9 p 3 F w t x n i B p 0 p z E 3 k 9 w P r x 0 0 n B 0 q q t W h v z k b 9 v l 7 K k g g u V 7 s - u F s 7 q - D _ m h 0 M _ 3 n k X - 8 4 j E g v t w C w r 1 l K _ o 5 m G 0 3 2 - K 8 0 l u Q t m j - Q k 5 x 8 D l s 9 8 C k j q 7 U _ 7 2 z O o m z k h B 2 p 7 p Q z v p v K z 6 k z N 9 l n v G z p l t J m k 3 o O 7 j r l E g l 1 4 M g k q i a t v r 6 w C m 2 q l E 3 u t x B j y y 6 l B v m z 6 M l 2 4 r D k i 8 n Q 1 9 l w I h _ 2 1 C 7 1 n j J _ q l E y - 7 p C 0 o 9 q F t i n l N - s 1 v Z j 5 1 6 C 4 v m 1 c u g r 8 F m 2 9 p W 6 o 9 j H q w 2 5 H n 8 i 5 s O _ l w 1 m n E _ m g w t 6 D _ _ 8 l w h D i i w i r 5 G m y v g 0 6 B - 4 1 i 7 E w q 4 5 g D 3 g y l i F p l v - S 9 4 9 m j D w 0 r 4 J 8 q q 1 X 9 s 5 s K x l 4 m Y y v g 2 I _ p l _ x C o i 6 8 t F j 8 _ _ G i w 9 4 t D 2 v r 1 h y B q v r 8 m F l n l 0 8 R 6 l h m u - C j w 4 y x 3 V t p 9 p l 0 F y 5 z 6 j l H o v v 7 1 1 F _ n r 7 4 n E r v t k 6 k H _ w n v z k V x k j r z C u p 0 l 1 B y y 7 p C 1 p j 4 z o 0 B j k j w 3 6 k B w k i y q L i y u t t B n p i p V _ v 3 h i B q x h 8 I k 7 3 y 8 F w 7 h w 4 C j m - r l D 4 y r n J h 5 - 8 V i n 9 y M 7 m 4 6 j B y h l 6 Y z o u o J 8 o 6 5 E _ 0 7 n P v p t j b 7 i r p q L 1 - x _ H w z 6 8 O w 2 4 6 K q 8 7 8 p B 2 u s o 6 B 9 h r 7 z B u 0 q - 0 C j p - v F u 6 4 9 3 E v i 4 i 9 D 5 _ t 0 t H 8 p _ 4 p H w z r y l C r l _ g 8 C r u 9 0 q C 7 2 1 g j M 8 8 _ z F u m 4 3 2 K y o w k H v t u m E p 4 t q h B 6 0 k 4 C w 7 v 3 p C y _ o r F g n y - W u - q 5 M l - u i S n - k w q B k 4 1 1 m B k q m 7 e p z 4 h B - 1 o i Y k n k - b u p p 7 G i _ - 6 I 2 6 n s c o s 8 y E s j g 4 r C 7 l q i Q 2 5 r k I o y o 0 M r 4 u o S w - 9 z T r 4 x 1 m B 2 z j D 0 o _ j G t o x k 7 B _ i w 9 T 7 2 i w 0 B y 1 g i 7 C o - z - Y r i j h E p s j m S i k x s 4 C j w 5 q m F k n 7 g D w z k l M h 0 4 w D y w 6 w N j r h p w E 7 x n h G 8 3 m q D 8 q k o S s 9 v q N k 5 2 9 I 7 o u 6 K r 5 s 3 E 6 n 5 x D t i 5 8 F w i - n W 0 7 h x E r 8 q m J t t q p W q p p i B p y b 5 v k - H 5 h 9 s U - 2 t n a 3 k 1 g C z 3 _ 9 F q 2 p z D - 6 7 u E q 1 u _ Q 8 o o 1 J k l u t C q r o 2 E u k 5 2 B _ 1 n k I t 4 z _ X h v 4 l J m y t 7 u B n 1 0 z B 0 3 3 k z C q x m w C k n m y y B 1 1 m s M m 9 9 0 2 B 7 t u _ K 5 l u u a 1 y s o _ B 8 3 6 w 8 C 5 p 7 j u H j p v u E q s 8 m U v 8 o m x C g g s j O z 6 _ o n B n u 4 2 G v n w 6 F v h r 5 f n i o m R 8 5 1 p I 4 3 y s V 2 1 7 2 f h 5 z s D 4 k 5 q U q n 7 r G 2 p h x W 8 z 0 0 L i s g 5 3 I n m g 7 j B h 4 1 o E 7 7 9 2 a q 6 p o o D k y w y - B 0 o p h F 0 0 - 7 W 1 p t 9 L 1 5 6 t H t 2 j i s B h w 2 w z D g y 7 i k I 7 s 3 z s B - o q 1 M 9 h x 4 C 6 z z p o F 1 h _ t D 0 m l l B 8 9 i k J t l q r D 9 o h l V q y z v H 6 r 7 j D o q 2 m q C g k 0 2 G 7 6 z 2 u B 1 u q 8 n D i p m r V t - n n C n o u _ a p g 9 4 M 6 x - g H 5 y x i R _ 9 w z G g j r 8 r C 9 r q i - B 2 t h 6 U u m v v C v 4 8 u z D 8 s 3 3 Z h 7 9 p V i x s 6 R h i 8 q c - h - j R z 9 j h H 3 k j y R 2 s 9 7 9 B 9 _ u 7 k C 1 p - z B l 7 n x E l t y 9 V u i r 1 h C k 5 i i T 2 5 l k L u h 7 m C 7 x w g I w x - r C v j s u I h - g o E 5 3 9 2 Q 6 q 5 8 D 6 k u 3 E p w p y D 1 1 z 4 B m 6 i 7 C w k w - B s x p w G 3 0 7 x i B h v 9 5 b i 6 l 1 q B t 7 g 4 C i u j 7 7 B m j 9 r G - 9 v y G 4 m 9 8 N 0 7 l s D l z 9 y 9 B 6 5 t m 0 B w k t _ O j s 2 0 C z - m 3 R x 0 9 m L 7 z z 3 I 4 u 8 y D v _ 1 3 E u x v u x B 2 l 9 n r M l y m 9 u F 9 3 3 z 0 U _ 6 _ g j I m n m g _ B 6 m t t w D t k - j 5 X n 8 6 u p C 4 z r z i S 4 j w x o I 4 5 q r g n B n w s 1 9 B v u 6 p _ e t 2 r 8 Y s h 4 9 1 K 0 t 0 h g E 8 r g u l U t 3 y h k D 3 m g 8 n C 7 r 2 w o C 6 j 2 v y L v 4 n 5 g B w z t 8 n C t 0 8 i t B t m j r 1 Q 8 j 0 7 t G 6 w 9 j z W h 7 x w u D v q u _ s j B i v 3 8 l P o k y w 6 C t t 6 v 6 E 7 k i j 9 R 5 h 5 3 2 E 2 v v w _ B 5 o z _ j T p n h r v F 1 w j k 6 I 7 p u q n K 9 j p _ 0 P o g g o y G v 8 z r r J z 7 r w j Y 1 2 y k n L _ 3 z m g T m s k 8 t m B p l 2 w y H z q - m s E w h i 8 q T g u 8 p 8 D 7 p 3 m h Y j - o 5 4 D 1 l g k 8 C 0 h _ 0 R r 1 z q v B 3 2 l n B j j p 4 D s 2 r q P s x 8 0 - B 0 - l q z B - q - p L 1 2 _ j f 0 3 l h E z i n u B s k t u H 0 1 h z D k y - k L z x 1 y B z r r o B y z u t J s j z h E v 1 g j 1 B x i 2 l 8 C m 1 6 j q D p v 6 k f n o v z V 1 z l x c r 8 q i r B g - 9 g r B 0 o i q P i i i 3 l B o 1 s m 8 H 6 2 i 4 0 B k 9 o j t B n 1 z q G 4 t 5 q y D 2 m v g y B k v l z 2 P u j n n o C n q j 5 f 3 j 8 g j C l n s g 1 B v z r 7 g F 3 x r g 7 H 4 2 1 k 6 F s g 5 3 q D 0 v _ t 4 D 6 - j 6 - F u q m 3 x F q s p g N m 0 0 _ j L u o o s z B 6 j h y m F t v s _ i I v m v x r B 0 7 y _ M 2 8 1 7 d 0 _ t l 9 D _ j z u a z k r 8 N u o 8 0 B m n m g H q l y w g B s y _ 5 K r z r 9 i D j k 8 r E s z 6 j Z u - _ i o E z r j 3 t E i g 0 6 K u 8 6 3 S z l y w n B v i 3 n c 4 x u l S _ w 9 m K 6 - z x o B t t _ l l B 9 m 4 j F z w 4 y F 1 v x y 0 D t w y - C 8 2 p p J 9 5 6 k D 1 h i w y D j u 6 6 I 9 r l g F 0 1 q 5 N 5 4 k 6 1 B g 0 0 k F t k 2 y G 5 m 2 l v B p _ g i E w o g t H p z k y H y g l r M 3 4 j 4 i C i 7 7 1 y B z 0 m j Q 1 7 g 4 I 1 k - t M g t o 9 P r o 4 p Q 4 h j 9 L r h p 3 G v g x 2 y B y h r z E 6 1 o m r B 6 h p 3 I p _ y u G 1 g r u F 6 4 q 1 B p 9 i 4 B k v 3 q D z 5 s 2 N 4 k m q C z 6 j - V - l 1 9 J w p r 0 E z p w w m B i g v l f 0 l 6 _ F s 3 9 g U 6 6 k j E 1 s 5 v F 4 g m 0 g B v r i 0 l B 4 p r 7 z E 2 u 7 8 U 4 t w - 6 B r n _ v F o z s t g O - t - - h g C - l 9 8 1 B q r w a m u 2 D 7 8 3 0 t D 5 m 5 6 k u B 0 9 t q G n x 9 t w E m w m _ U 4 2 2 i e j 3 1 7 y J y 0 y u r B w i z x J x x 7 v i D y 2 6 8 9 H q k u m X 0 3 m v d o 5 h o G w 2 y 7 D 0 q x 2 D 7 7 g 8 H u w 7 - 6 B z s 3 u 1 B 2 v m 4 t E 0 p u h O 4 0 2 1 1 B h _ 5 l E m i n h s B r 8 i 3 X 5 3 u z 8 C r 6 2 u 4 B v 1 q 6 d 7 u s k M l h l 9 D h w q g g B 1 r 7 4 J r h z - e p k 0 t n B 3 s i 9 r C g m l s i B - g n 8 J x r _ 4 N q i 4 1 t C r 2 7 w k H g k 4 n i B n i q n 6 C v u q _ t B z o 7 y - B y w 1 n U p s s l b j 4 v g D 6 4 5 5 m Y 5 z 5 y Z m r _ v Q o _ t x E 7 m y - 4 B p 5 9 0 0 E v t l 6 C u 0 0 5 o V k 4 v 1 4 X o n y s P 9 q i 4 H u h 7 g T l 1 1 v H k z 7 u G 9 o 4 8 E z m 0 l K o 7 7 4 E 9 5 q u L q t 5 x H k s k v G p 5 6 g O v p 3 t I i m - 1 C r 9 n s H _ q 5 n F r 8 q q E 8 2 6 8 F 0 v y s B u n g l H o m 9 s C y m r x D j 2 r 2 I 9 9 0 k U 1 y 4 q n B 5 4 j 1 H 5 l - 2 H t 2 m r k D - 7 9 _ E n z p q E x _ 6 x B 4 n q 8 C 3 0 s 6 H _ 9 i 7 D g - t q K t 8 t n E i q 5 _ E _ g t g E 1 _ h 3 F 2 2 4 7 C 0 8 _ j F 1 s r 7 R 4 r x y C l 2 4 u D g h j - W h q 4 u D u l p p M w j g k H 1 9 t i H 3 x w 5 H 9 x - s L 4 y h 9 k B m 4 k p I j j h t L 2 8 w 9 - B q j 3 l C g p 0 v C j y k n E s - 6 j F k 6 t q b p 1 9 6 8 B s s s 2 C 8 - 7 x 9 B g i 1 l p B m i - 9 P 1 u 3 6 C s 1 n z r B 3 u s 1 d p h j q C i 9 y l b z x u Z 2 q m j F m l i j E w z v g e 1 4 2 7 R u u s v q D 1 j x x i D m o w m 9 C o z l w n B o z r x J 6 7 7 1 T g 4 z y W 6 o y 8 x C 1 o t 6 L s 8 l t K _ k k j 2 D x q o _ e 8 g z l m C r z t 9 V & l t ; / r i n g & g t ; & l t ; / r p o l y g o n s & g t ; & l t ; r p o l y g o n s & g t ; & l t ; i d & g t ; 5 6 6 6 9 9 1 1 4 9 5 6 3 2 4 8 6 4 1 & l t ; / i d & g t ; & l t ; r i n g & g t ; v p 6 r 0 9 - 1 u B - o w b q 8 q m B 3 m - m B 7 t 5 v B i p v l B r 5 r g B q z x L & l t ; / r i n g & g t ; & l t ; / r p o l y g o n s & g t ; & l t ; r p o l y g o n s & g t ; & l t ; i d & g t ; 5 6 6 6 9 9 1 1 4 9 5 6 3 2 4 8 6 4 2 & l t ; / i d & g t ; & l t ; r i n g & g t ; t - p 0 h 6 j 2 u B 4 4 o h B 5 2 6 F 0 q p C 5 2 i B v 8 c - 2 p C r 5 i C k j l D 1 6 l D 1 v 1 E k l r E g _ j B & l t ; / r i n g & g t ; & l t ; / r p o l y g o n s & g t ; & l t ; r p o l y g o n s & g t ; & l t ; i d & g t ; 5 6 6 6 9 9 1 5 9 6 2 3 9 8 4 7 4 2 5 & l t ; / i d & g t ; & l t ; r i n g & g t ; o 1 g 7 p 7 - y u B z g p H o 1 _ e i t t h B _ x - V x 1 i N w n t r H 3 8 l N x 1 s 7 B h l 4 7 F w 3 z f 5 h n I 6 z 1 B 3 n x O w 1 w G w 5 3 r B q 1 1 E u t j l D p x 2 W & l t ; / r i n g & g t ; & l t ; / r p o l y g o n s & g t ; & l t ; r p o l y g o n s & g t ; & l t ; i d & g t ; 5 6 6 6 9 9 2 0 4 2 9 1 6 4 4 6 2 0 9 & l t ; / i d & g t ; & l t ; r i n g & g t ; y w p u j 5 i y u B s E g H 3 D h u B l r G k 6 P t 5 G 6 p B 3 j C m x B _ Y 9 E q D 7 Q y L l E h E g 4 I g r G 0 r x B l 8 E 5 I & l t ; / r i n g & g t ; & l t ; / r p o l y g o n s & g t ; & l t ; r p o l y g o n s & g t ; & l t ; i d & g t ; 5 6 6 6 9 9 2 0 4 2 9 1 6 4 4 6 2 1 0 & l t ; / i d & g t ; & l t ; r i n g & g t ; 9 1 8 o - 7 1 x u B x c r L x _ B v S 2 V 0 l B m a 6 J 0 M q G _ I n h B m Q u G u N k i C 2 7 D y V z I j D m C o l C v m D s 7 R t v L o 3 B u 2 C g O 6 N & l t ; / r i n g & g t ; & l t ; / r p o l y g o n s & g t ; & l t ; r p o l y g o n s & g t ; & l t ; i d & g t ; 5 6 6 6 9 9 2 4 5 5 2 3 3 3 0 6 6 2 5 & l t ; / i d & g t ; & l t ; r i n g & g t ; r 5 o o 7 7 j w u B 6 k B 9 7 I k m s B 4 y C - t C 2 5 B j T 7 F n u K z 8 B 7 3 H _ L z G 4 c - 6 X 9 M z Q 4 l C z n G 4 F n E y _ B l n E n s B q P r C y K q H & l t ; / r i n g & g t ; & l t ; / r p o l y g o n s & g t ; & l t ; r p o l y g o n s & g t ; & l t ; i d & g t ; 5 6 6 6 9 9 6 7 5 0 2 0 0 6 0 2 6 3 1 & l t ; / i d & g t ; & l t ; r i n g & g t ; - y y t n k 9 n u B w Q y C r L p P 7 K l O y j D n h B k 9 D 1 _ G j 3 D 6 V j P 0 h C m N o v D g 7 C j t C h c q 4 Q 1 9 I g y D 6 z J t h B j D 9 g B 2 P x C m I z V y v C 7 z C o m F r z B g q I 8 _ U 5 U 4 2 E i 7 G 7 8 o B 5 x C x o C h x B 5 7 E j C & l t ; / r i n g & g t ; & l t ; / r p o l y g o n s & g t ; & l t ; r p o l y g o n s & g t ; & l t ; i d & g t ; 5 6 6 6 9 9 6 7 5 0 2 0 0 6 0 2 6 3 2 & l t ; / i d & g t ; & l t ; r i n g & g t ; 3 j y _ 9 q 0 n u B u J 0 _ E 6 i I 7 l C 3 i B n t C q x B 0 5 N 6 g I o g W q C - E v C r 8 C _ g G h 5 B m 6 O i 9 H _ r D v U 1 z G y K 7 D & l t ; / r i n g & g t ; & l t ; / r p o l y g o n s & g t ; & l t ; r p o l y g o n s & g t ; & l t ; i d & g t ; 5 6 6 6 9 9 6 9 5 6 3 5 9 0 3 2 8 3 3 & l t ; / i d & g t ; & l t ; r i n g & g t ; g r x 8 p p v k u B t D v D q R r S h D k C s X x E r B j E w b n G u B & l t ; / r i n g & g t ; & l t ; / r p o l y g o n s & g t ; & l t ; r p o l y g o n s & g t ; & l t ; i d & g t ; 5 6 6 6 9 9 6 9 9 0 7 1 8 7 7 1 2 0 3 & l t ; / i d & g t ; & l t ; r i n g & g t ; l k q y 8 q 9 i u B 0 J o R p L 9 c n T u N 6 e w n D l D h F i C u D h 9 C u 2 B o t E s L n V x E l E i F m q G & l t ; / r i n g & g t ; & l t ; / r p o l y g o n s & g t ; & l t ; r p o l y g o n s & g t ; & l t ; i d & g t ; 5 6 6 7 0 5 1 2 1 0 3 8 5 9 1 5 9 0 5 & l t ; / i d & g t ; & l t ; r i n g & g t ; 1 t 8 5 w 5 m 4 t B l o B z c x D k z B q J i Q i M u 9 B 6 4 E q P l E p M l G z S & l t ; / r i n g & g t ; & l t ; / r p o l y g o n s & g t ; & l t ; r p o l y g o n s & g t ; & l t ; i d & g t ; 5 6 6 7 0 5 8 4 9 4 6 5 0 4 4 9 9 2 1 & l t ; / i d & g t ; & l t ; r i n g & g t ; 9 n 3 z 0 7 z 7 s B l i B t 2 B h 5 V t P 7 W v z D m C - e 7 v D 5 _ E 2 X 0 2 B w T q I u D 9 U z C _ B 2 B i D 9 D o H s W j Z g S t v H j w C & l t ; / r i n g & g t ; & l t ; / r p o l y g o n s & g t ; & l t ; r p o l y g o n s & g t ; & l t ; i d & g t ; 5 6 6 7 0 5 8 4 9 4 6 5 0 4 4 9 9 2 2 & l t ; / i d & g t ; & l t ; r i n g & g t ; o 3 q x n x - 7 s B t D 0 C z D l D l O v K k C 4 B s L v G g S - T & l t ; / r i n g & g t ; & l t ; / r p o l y g o n s & g t ; & l t ; r p o l y g o n s & g t ; & l t ; i d & g t ; 5 6 6 7 1 5 2 7 7 7 7 7 2 5 3 1 7 1 3 & l t ; / i d & g t ; & l t ; r i n g & g t ; l x x 4 w o u z s B z c q a - 8 H l 4 L y - S 1 l U i 2 I _ 2 G 7 2 D q n D 1 s D r S h S i C x C i P 0 h E p - E - M _ n B i I o I p N 4 H - P j Z n Q k t C 4 L g n C 5 x D z k h C o m F 4 2 B j K y S n Q m O y H - L & l t ; / r i n g & g t ; & l t ; / r p o l y g o n s & g t ; & l t ; r p o l y g o n s & g t ; & l t ; i d & g t ; 5 6 6 7 1 5 3 1 9 0 0 8 9 3 9 2 1 2 9 & l t ; / i d & g t ; & l t ; r i n g & g t ; - o 0 j y - s w s B w C z F l P 9 B z 1 N 9 h b z h K p 8 o C h t C x K 8 D x C 8 9 B 6 i B w k a m P l N _ 7 H n R m D h E l M h G o r F n 4 B 5 k E _ i B _ c h H 5 U 7 J 6 r H w L j H p Q 1 x T n 4 B i O - d 3 B & l t ; / r i n g & g t ; & l t ; / r p o l y g o n s & g t ; & l t ; r p o l y g o n s & g t ; & l t ; i d & g t ; 5 6 6 7 1 5 4 8 7 3 7 1 6 5 7 2 1 6 1 & l t ; / i d & g t ; & l t ; r i n g & g t ; t o y 6 u i 7 r s B t s E m N 3 H h D y w B 4 B x C n N 1 a m F u H & l t ; / r i n g & g t ; & l t ; / r p o l y g o n s & g t ; & l t ; r p o l y g o n s & g t ; & l t ; i d & g t ; 5 6 6 7 1 5 4 8 7 3 7 1 6 5 7 2 1 6 2 & l t ; / i d & g t ; & l t ; r i n g & g t ; 9 q 0 5 p l z r s B h u C p I p F h D m C - x B l B 5 J 2 D i F 5 I & l t ; / r i n g & g t ; & l t ; / r p o l y g o n s & g t ; & l t ; r p o l y g o n s & g t ; & l t ; i d & g t ; 5 6 6 7 1 5 4 8 7 3 7 1 6 5 7 2 1 6 3 & l t ; / i d & g t ; & l t ; r i n g & g t ; n t m p j j h t s B u J 6 G p I i K n F h F g U 0 I - Z g L v E r B 2 B n M j U q K x P & l t ; / r i n g & g t ; & l t ; / r p o l y g o n s & g t ; & l t ; r p o l y g o n s & g t ; & l t ; i d & g t ; 5 6 6 7 1 5 4 8 7 3 7 1 6 5 7 2 1 6 4 & l t ; / i d & g t ; & l t ; r i n g & g t ; _ q 0 3 3 x _ r s B r D p r I y f o N u R u G 5 0 B t W 5 R s Y 0 1 D 2 9 B 6 x F 0 F 1 E y H 7 d h - R 8 E & l t ; / r i n g & g t ; & l t ; / r p o l y g o n s & g t ; & l t ; r p o l y g o n s & g t ; & l t ; i d & g t ; 5 6 6 7 1 5 4 8 7 3 7 1 6 5 7 2 1 6 5 & l t ; / i d & g t ; & l t ; r i n g & g t ; k z - u k 8 u r s B w J t L z D m H i v D s C i m B 7 r D 3 X _ r B k 6 F 0 l B 1 X o y B o E S N q o B - r B 5 0 O 1 M n k B 9 w C w B x j D s J 7 S r o B 0 C n I 0 z C i N l I y G S 4 c g C 2 B l Q q b g W m B m z H o H n C m F 2 B 7 a 7 f j E g F 3 B k w D h t D 1 O t D v D x I u G h O t H j b P 7 R x K l S 6 o C q q B h h B q U u U 4 g C l S v W 9 h F 9 u P y - R t 1 E _ n F s D z E n E r Q q Y o v C p N h R 3 q C 5 1 O _ i B 8 9 G 1 E x x D z M k F l G _ C 4 s B & l t ; / r i n g & g t ; & l t ; / r p o l y g o n s & g t ; & l t ; r p o l y g o n s & g t ; & l t ; i d & g t ; 5 6 6 7 1 5 4 8 7 3 7 1 6 5 7 2 1 6 6 & l t ; / i d & g t ; & l t ; r i n g & g t ; 9 5 g v k i m t s B o y C k V 8 Q 2 y B v 2 B 6 f 6 u L - 2 D 7 F 5 W n q E 7 m B g G z G j V 9 G h K k Q k G 5 E n y B 7 G u T t 6 B r B p Z i F u H p c 0 h C 8 Z 3 B u B U n N n E x w E 8 F 0 L - G w F 0 u B g B 4 E q k B _ I g M s 3 B s D v E 7 C n W h V n b x C w D u d s T r C i F - d j 7 L r n C & l t ; / r i n g & g t ; & l t ; / r p o l y g o n s & g t ; & l t ; r p o l y g o n s & g t ; & l t ; i d & g t ; 5 6 6 7 1 5 5 0 1 1 1 5 5 5 2 5 6 3 3 & l t ; / i d & g t ; & l t ; r i n g & g t ; - 9 4 x 0 k 4 o s B j L k m D 0 w D n T - 8 B l 3 E z t C r O z B _ I 2 3 B 5 k B l z H q L z E 4 H j k B k z L 1 U - 6 B 3 q B p G s H & l t ; / r i n g & g t ; & l t ; / r p o l y g o n s & g t ; & l t ; r p o l y g o n s & g t ; & l t ; i d & g t ; 5 6 6 7 1 5 5 0 1 1 1 5 5 5 2 5 6 3 4 & l t ; / i d & g t ; & l t ; r i n g & g t ; y 9 i y n s n p s B g 5 p B z _ r H m x j o B m u k F r p g 2 B 8 _ t E x z g D n u f t p r D 2 h s F & l t ; / r i n g & g t ; & l t ; / r p o l y g o n s & g t ; & l t ; r p o l y g o n s & g t ; & l t ; i d & g t ; 5 6 6 7 1 5 5 0 4 5 5 1 5 2 6 4 0 0 1 & l t ; / i d & g t ; & l t ; r i n g & g t ; m g 4 s 0 8 q o s B v m O 0 Q v X v D 0 E s Q 1 H 1 _ C u M 9 F z H i C w X g i B v y B v 8 C 3 8 C 8 F p G v w B & l t ; / r i n g & g t ; & l t ; / r p o l y g o n s & g t ; & l t ; r p o l y g o n s & g t ; & l t ; i d & g t ; 5 6 6 7 1 5 5 0 4 5 5 1 5 2 6 4 0 0 2 & l t ; / i d & g t ; & l t ; r i n g & g t ; 6 o 0 h i 3 k o s B x 9 B 0 l B 1 D x h B 9 _ D _ p B 9 C 6 S 8 S i 1 P r B o D 0 H 5 I p u I & l t ; / r i n g & g t ; & l t ; / r p o l y g o n s & g t ; & l t ; r p o l y g o n s & g t ; & l t ; i d & g t ; 5 6 6 7 1 6 6 7 9 6 5 4 5 7 8 5 8 5 7 & l t ; / i d & g t ; & l t ; r i n g & g t ; u u n i 2 _ 9 n s B 1 O w J 8 l E q z H 6 J m H t 8 B 0 k E t 5 O w u D x t B 8 D g U k g C u x C h h B 9 j C i G v E 3 C 6 X o r D o T i 3 B k r E t M p G 8 N 0 Q i n G g b j 2 K w K p Z _ W q d n a 0 r D - G m D h E g D u B & l t ; / r i n g & g t ; & l t ; / r p o l y g o n s & g t ; & l t ; r p o l y g o n s & g t ; & l t ; i d & g t ; 5 6 6 7 1 6 6 7 9 6 5 4 5 7 8 5 8 5 8 & l t ; / i d & g t ; & l t ; r i n g & g t ; - z o y p 6 1 m s B z l 8 B s v z L u 6 q B j 5 7 E 2 B 9 3 E u m j B m - m D 5 m l K & l t ; / r i n g & g t ; & l t ; / r p o l y g o n s & g t ; & l t ; r p o l y g o n s & g t ; & l t ; i d & g t ; 5 6 6 7 1 6 7 1 7 4 5 0 2 9 0 7 9 0 5 & l t ; / i d & g t ; & l t ; r i n g & g t ; _ _ j l y 4 - l s B n w r E - _ O k 2 g x B k 6 9 _ D p l 3 j B - l 5 J r h q E 9 0 z X 4 n k L 4 k 3 C u 1 z C v 0 8 B y s z F t q 2 C r l o E t _ v K z 9 v C s j U v g I & l t ; / r i n g & g t ; & l t ; / r p o l y g o n s & g t ; & l t ; r p o l y g o n s & g t ; & l t ; i d & g t ; 5 6 6 7 1 6 7 3 8 0 6 6 1 3 3 8 1 1 3 & l t ; / i d & g t ; & l t ; r i n g & g t ; q h i s l h j i s B t D n 2 B s V 8 J n i B 0 6 D - u B v 8 I j P p F g E 7 N 3 R p m K g M g J k C 6 O j R h g B 9 8 D v x D t G 7 I & l t ; / r i n g & g t ; & l t ; / r p o l y g o n s & g t ; & l t ; r p o l y g o n s & g t ; & l t ; i d & g t ; 5 6 6 7 1 7 4 2 5 2 6 0 9 0 1 1 7 1 3 & l t ; / i d & g t ; & l t ; r i n g & g t ; t s 9 g n - v 2 r B 4 G t I 5 W m J v S i E 9 E w c _ I z H 3 N x H o Z m G v C u o B k P g C n J i S 6 4 G 4 _ C w j C & l t ; / r i n g & g t ; & l t ; / r p o l y g o n s & g t ; & l t ; r p o l y g o n s & g t ; & l t ; i d & g t ; 5 6 6 7 1 7 4 2 5 2 6 0 9 0 1 1 7 1 4 & l t ; / i d & g t ; & l t ; r i n g & g t ; o 4 u o 9 5 r 1 r B j L n I z D 4 C l D z b 0 6 B r Y r h B l S h O 4 I w F - G 6 v B 5 f 0 L r J z q B i S 4 m B 4 R & l t ; / r i n g & g t ; & l t ; / r p o l y g o n s & g t ; & l t ; r p o l y g o n s & g t ; & l t ; i d & g t ; 5 6 6 7 1 7 4 2 8 6 9 6 8 7 5 0 0 8 1 & l t ; / i d & g t ; & l t ; r i n g & g t ; x w 2 v - 6 9 z r B x u B v D w V 1 _ B t p B l 2 C k Q i e z R l w D 0 p B t J l l B 1 C t C 0 W k D 6 F q F n x B u H j C v l C _ C g D t Q j E l M 4 g B & l t ; / r i n g & g t ; & l t ; / r p o l y g o n s & g t ; & l t ; r p o l y g o n s & g t ; & l t ; i d & g t ; 5 6 6 7 1 7 4 2 8 6 9 6 8 7 5 0 0 8 2 & l t ; / i d & g t ; & l t ; r i n g & g t ; 6 h s q y 2 _ 0 r B 6 M u E l T 7 i B 4 x B p k C x B y Y g i B z y B 7 C 6 I 7 C 6 O s I r Q p C g O x w B 7 w C - T 1 P & l t ; / r i n g & g t ; & l t ; / r p o l y g o n s & g t ; & l t ; r p o l y g o n s & g t ; & l t ; i d & g t ; 5 6 6 7 1 7 4 8 3 6 7 2 4 5 6 3 9 6 9 & l t ; / i d & g t ; & l t ; r i n g & g t ; i w x 4 k p 6 z r B t v u J 2 r v 5 B 3 6 u M o _ L k k g D s m H z i l D 8 _ 9 D t p l B _ r q K l _ F j u _ G p 8 M 2 7 3 _ B i 4 s B l 2 j C m n o B 6 s l F y 2 l E 3 p U v - H q h a i i n E x x m E o 3 k C h h Q q o 6 E & l t ; / r i n g & g t ; & l t ; / r p o l y g o n s & g t ; & l t ; r p o l y g o n s & g t ; & l t ; i d & g t ; 5 6 6 7 1 7 5 2 1 4 6 8 1 6 8 6 0 1 7 & l t ; / i d & g t ; & l t ; r i n g & g t ; 1 y u x t l h z r B 0 Z z t G 3 l j C j P x i D l - D h S - C s F g T 0 x K s g G 6 j L u 8 G 1 C 9 J g X 8 t B 7 Y 8 C & l t ; / r i n g & g t ; & l t ; / r p o l y g o n s & g t ; & l t ; r p o l y g o n s & g t ; & l t ; i d & g t ; 5 6 6 7 1 7 5 2 1 4 6 8 1 6 8 6 0 1 8 & l t ; / i d & g t ; & l t ; r i n g & g t ; i _ r h o v 6 y r B u l D _ p C v D s i C z 9 H l m F i K 8 e 4 o C g 5 D r 1 E 4 q D 5 y E 8 l F 3 C y i D i x F n 3 F p C g p D z p B & l t ; / r i n g & g t ; & l t ; / r p o l y g o n s & g t ; & l t ; r p o l y g o n s & g t ; & l t ; i d & g t ; 5 6 6 7 1 7 5 2 1 4 6 8 1 6 8 6 0 1 9 & l t ; / i d & g t ; & l t ; r i n g & g t ; g 5 q i 7 y h z r B 5 h B 7 O w E q R m R v i B r o B 2 Z u 7 B 1 4 D w g B j i B u f y V l d i 5 B p h B 7 g B z w L - 4 K 1 _ E z 9 N i d 8 K g - D j U 3 n C & l t ; / r i n g & g t ; & l t ; / r p o l y g o n s & g t ; & l t ; r p o l y g o n s & g t ; & l t ; i d & g t ; 5 6 6 7 1 7 5 2 1 4 6 8 1 6 8 6 0 2 0 & l t ; / i d & g t ; & l t ; r i n g & g t ; 7 q 4 n 0 s 3 y r B q r B w f 2 y B v 2 V 8 2 o B g 5 F 0 7 D r m F k 3 G 0 x B y h g B 5 p J 2 j B 7 M s h D p N x M 5 2 F 2 x P j m H j 0 H x r F p r B 9 _ E n 9 S p 8 C 8 B o P p Z i n B 1 P & l t ; / r i n g & g t ; & l t ; / r p o l y g o n s & g t ; & l t ; r p o l y g o n s & g t ; & l t ; i d & g t ; 5 6 6 7 1 7 5 7 6 4 4 3 7 4 9 9 9 0 5 & l t ; / i d & g t ; & l t ; r i n g & g t ; 5 o g g q 0 4 y r B 9 u B 5 c x D 7 i B q Q m Q g E 5 R 1 o E 8 O u g G s T m D - D 8 C x F j L o b 4 j C 1 I & l t ; / r i n g & g t ; & l t ; / r p o l y g o n s & g t ; & l t ; r p o l y g o n s & g t ; & l t ; i d & g t ; 5 6 6 7 1 7 5 9 0 1 8 7 6 4 5 3 3 7 7 & l t ; / i d & g t ; & l t ; r i n g & g t ; 6 p 9 6 g p l w r B 9 H j I j T q R 3 K j D g q B 3 u F - V _ h B g 2 B g _ B - G 8 K i D l C 5 S m 7 D u C u 0 B 8 0 C o H & l t ; / r i n g & g t ; & l t ; / r p o l y g o n s & g t ; & l t ; r p o l y g o n s & g t ; & l t ; i d & g t ; 5 6 6 7 1 7 5 9 3 6 2 3 6 1 9 1 7 4 5 & l t ; / i d & g t ; & l t ; r i n g & g t ; 9 j y t m w g v r B q E x D z D 4 E k E o U s G m J 4 C K 5 S x D - B s G 8 Y o J v I h P _ Q l i B 9 H p X j 2 B 7 X g n D 6 1 M p 2 D _ p C i 0 H 2 6 F z I z o B 4 y E y n E m 6 B 4 C k E 5 s C k K 4 V 1 l C w E 7 F i Q 4 Y 1 z B 3 _ E z z H 5 J 9 J w I x N n J - 1 I y L y I x a 2 4 E o m C 2 O j N u I 4 h B 1 i C i v C y X 4 S 9 R q e - R x B n 0 B 1 Z l V z C u T r o E g j B - i C _ t B p k B 0 t B j J g S 8 0 B i n B _ R d K & l t ; / r i n g & g t ; & l t ; / r p o l y g o n s & g t ; & l t ; r p o l y g o n s & g t ; & l t ; i d & g t ; 5 6 6 7 1 7 5 9 3 6 2 3 6 1 9 1 7 4 6 & l t ; / i d & g t ; & l t ; r i n g & g t ; 5 8 y m 3 1 6 u r B v F r I 5 z F 9 o B y 6 B o g B k Z - E n H - Z g - J g I q I 2 B i D 9 D - L _ N m O y D s F v E z E j E 4 3 H h G & l t ; / r i n g & g t ; & l t ; / r p o l y g o n s & g t ; & l t ; r p o l y g o n s & g t ; & l t ; i d & g t ; 5 6 6 7 1 7 5 9 3 6 2 3 6 1 9 1 7 4 7 & l t ; / i d & g t ; & l t ; r i n g & g t ; 9 h 5 z g 7 7 u r B m V 6 l B s Q 7 W g Q i G v C g T t V 1 E k D l 5 D w H j C & l t ; / r i n g & g t ; & l t ; / r p o l y g o n s & g t ; & l t ; r p o l y g o n s & g t ; & l t ; i d & g t ; 5 6 6 7 1 7 5 9 3 6 2 3 6 1 9 1 7 4 8 & l t ; / i d & g t ; & l t ; r i n g & g t ; h - y x 0 n 4 u r B 9 S w E o R p _ G g r B s M 9 N x Q l l B 3 4 F u D 3 C m D n G i 0 B o t B u I y c z C 0 D m F w b 7 3 B 9 H & l t ; / r i n g & g t ; & l t ; / r p o l y g o n s & g t ; & l t ; r p o l y g o n s & g t ; & l t ; i d & g t ; 5 6 6 7 1 7 8 1 6 9 6 1 9 1 8 5 6 6 5 & l t ; / i d & g t ; & l t ; r i n g & g t ; k r h n t - l y r B n w 8 H k q k B 4 h J q z v F i h a h o 2 B 1 y m F & l t ; / r i n g & g t ; & l t ; / r p o l y g o n s & g t ; & l t ; r p o l y g o n s & g t ; & l t ; i d & g t ; 5 6 6 7 1 7 8 1 6 9 6 1 9 1 8 5 6 6 6 & l t ; / i d & g t ; & l t ; r i n g & g t ; t t h k v 0 y x r B t D 5 c y E h 3 B 9 w F 1 b - E - a p h C j q C 2 F k c x x C 6 t B s W 5 3 B 3 T & l t ; / r i n g & g t ; & l t ; / r p o l y g o n s & g t ; & l t ; r p o l y g o n s & g t ; & l t ; i d & g t ; 5 6 6 7 2 0 0 8 4 7 0 4 6 5 0 8 5 4 5 & l t ; / i d & g t ; & l t ; r i n g & g t ; 1 9 h j y u 5 k r B 2 Q l v B g g F v h E 8 s F q R 8 g C s q B _ D 6 h B 2 u B j 7 D p 6 K p V y D k c q h B t 6 C n q B r p F s b j C & l t ; / r i n g & g t ; & l t ; / r p o l y g o n s & g t ; & l t ; r p o l y g o n s & g t ; & l t ; i d & g t ; 5 6 6 7 2 0 0 8 4 7 0 4 6 5 0 8 5 4 6 & l t ; / i d & g t ; & l t ; r i n g & g t ; k n i l v p 3 k r B s E s V g s B n P y 1 H w o G y s B - 0 B o G z o D u 5 C 2 T 6 B y r D 0 L m D j k B _ j C 0 8 B y L 1 f u d t M m k O g F q H & l t ; / r i n g & g t ; & l t ; / r p o l y g o n s & g t ; & l t ; r p o l y g o n s & g t ; & l t ; i d & g t ; 5 6 6 7 2 0 0 8 8 1 4 0 6 2 4 6 9 1 3 & l t ; / i d & g t ; & l t ; r i n g & g t ; _ 0 2 v k w 7 j r B _ M j T l I k V r I s G o C k C h y B 5 Q v E h H x G 0 H 3 I & l t ; / r i n g & g t ; & l t ; / r p o l y g o n s & g t ; & l t ; r p o l y g o n s & g t ; & l t ; i d & g t ; 5 6 6 7 2 0 0 8 8 1 4 0 6 2 4 6 9 1 4 & l t ; / i d & g t ; & l t ; r i n g & g t ; x x s j z z j k r B 2 Q v o B s x D 4 x B i v D u p F h v N g 0 p B 0 w B i L g T u 2 D _ O 9 U 2 u B l 8 C z E j E g F q H 2 B 0 v B t M l G r F o 0 M 3 1 B y x E h 4 B n 6 C x o C 1 5 D w l O l Z 6 N & l t ; / r i n g & g t ; & l t ; / r p o l y g o n s & g t ; & l t ; r p o l y g o n s & g t ; & l t ; i d & g t ; 5 6 6 7 2 0 0 8 8 1 4 0 6 2 4 6 9 1 5 & l t ; / i d & g t ; & l t ; r i n g & g t ; h 4 t p 6 0 s j r B v F 1 l F r 8 I 4 2 J 5 9 B 0 k S 3 g D j l F x P l G 2 0 B 8 R j C w J t o B 5 c 0 E 7 K s U 8 j B w 1 F - 7 B o 6 C v K 9 9 E p H x H 3 b q 4 B h o H s j P - e 3 s L 5 r B o 4 C w d p C u K u C x F l _ B v i B 3 l C r 9 B 1 S i b - 3 B p J y _ B 1 o G u s T 7 8 C j o g B 3 C r C i F j C & l t ; / r i n g & g t ; & l t ; / r p o l y g o n s & g t ; & l t ; r p o l y g o n s & g t ; & l t ; i d & g t ; 5 6 6 7 2 0 7 1 6 9 2 3 8 3 6 8 2 5 7 & l t ; / i d & g t ; & l t ; r i n g & g t ; t h g 0 m 1 u u q B l I r T k 5 B n j B q C m 5 D 7 o D s t D v C 5 h C y D g 3 B u k C 9 Y 8 o D 7 x G r w B & l t ; / r i n g & g t ; & l t ; / r p o l y g o n s & g t ; & l t ; r p o l y g o n s & g t ; & l t ; i d & g t ; 5 6 6 7 2 0 7 2 0 3 5 9 8 1 0 6 6 2 5 & l t ; / i d & g t ; & l t ; r i n g & g t ; - s 9 9 q j n u q B w C _ y C y l B k l H y p K 8 m S - l L s C v q E o 8 E p 1 E v C l 5 F w 9 G - 0 H l _ L 5 l P h 0 J p G 7 D & l t ; / r i n g & g t ; & l t ; / r p o l y g o n s & g t ; & l t ; r p o l y g o n s & g t ; & l t ; i d & g t ; 5 6 6 7 2 1 2 0 8 2 6 8 0 9 5 4 8 8 1 & l t ; / i d & g t ; & l t ; r i n g & g t ; z x 1 v j 0 g l q B 7 3 i B 9 r r J l 0 j i B g s y E 2 t y L n 0 w D s w n K x q z B g l q B & l t ; / r i n g & g t ; & l t ; / r p o l y g o n s & g t ; & l t ; r p o l y g o n s & g t ; & l t ; i d & g t ; 5 6 6 7 2 1 5 2 0 9 4 1 7 1 4 6 3 6 9 & l t ; / i d & g t ; & l t ; r i n g & g t ; n s k 6 l w w h q B v F 2 8 C n T q R 7 H m 3 F 0 o C t S h w B i E m G 0 E 6 C o g C z k C 9 v B y i C k K 1 H v b 8 d k e 0 w M i h H v K 5 E 8 I i B n P k J v o J 4 u B 0 3 C _ X k s D j y D i 1 B l Q w _ D h 6 C 9 9 V h k B l M 9 T 8 j C p w H s r G 2 8 B j 0 J m 8 B w W 8 C & l t ; / r i n g & g t ; & l t ; / r p o l y g o n s & g t ; & l t ; r p o l y g o n s & g t ; & l t ; i d & g t ; 5 6 6 7 2 1 5 2 4 3 7 7 6 8 8 4 7 3 9 & l t ; / i d & g t ; & l t ; r i n g & g t ; 5 r w 6 8 r t g q B 1 y q M v k 3 h C t k j q R o r l q G l g g 9 C 3 m 3 3 C w 8 k 5 D 5 w l m F u w u J 3 v k y C 9 p q 7 B _ 5 s _ E u s u L & l t ; / r i n g & g t ; & l t ; / r p o l y g o n s & g t ; & l t ; r p o l y g o n s & g t ; & l t ; i d & g t ; 5 6 6 7 2 1 5 2 4 3 7 7 6 8 8 4 7 4 0 & l t ; / i d & g t ; & l t ; r i n g & g t ; 1 u g n q t q h q B 3 O X o B 2 C n F g B g J p n B v h B 1 L r I t D 1 F k H l O h F 4 D 5 J W - E - m B 9 N i C h F i E i 5 B o Q m N 1 D q C o U k G 4 T t 8 F z H y e m C p K g Q - C c 6 B n R _ B 5 G q X _ n B 7 r C 0 I - M _ B 2 B g 2 C s P j B h E _ R i O l E l H 3 q N _ m C 0 B p C h G 4 y C m K 1 O u E 3 F - u B 5 c s h C i W 3 3 B S 1 E 2 B h E i D u u F i h B _ C 2 M o z D 1 P & l t ; / r i n g & g t ; & l t ; / r p o l y g o n s & g t ; & l t ; r p o l y g o n s & g t ; & l t ; i d & g t ; 5 6 6 7 5 8 3 2 7 0 9 3 4 5 4 4 3 8 5 & l t ; / i d & g t ; & l t ; r i n g & g t ; v z 6 1 5 _ w v p B v c q V p D 8 G 3 2 B 4 C l D j S m J h F p E t K t K i E - E 3 Q n H k I h t B r E 1 C g C 2 - C 8 7 B 4 Z j C t e n J g D j C & l t ; / r i n g & g t ; & l t ; / r p o l y g o n s & g t ; & l t ; r p o l y g o n s & g t ; & l t ; i d & g t ; 5 6 6 7 5 8 3 5 4 5 8 1 2 4 5 1 3 2 9 & l t ; / i d & g t ; & l t ; r i n g & g t ; s j 1 8 7 s - x p B t F z F 2 E q G i e 0 I u D 4 F m F g D 8 C 7 I u B & l t ; / r i n g & g t ; & l t ; / r p o l y g o n s & g t ; & l t ; r p o l y g o n s & g t ; & l t ; i d & g t ; 5 6 6 7 5 8 3 5 4 5 8 1 2 4 5 1 3 3 0 & l t ; / i d & g t ; & l t ; r i n g & g t ; p - t 7 9 p g y p B w C q V t u C _ y B 9 l C _ r B 8 Z i a r _ B 7 H m Q t H 7 Q i C g G g i B h - E y i B z C n K z f 6 S z C 1 C v N 4 L t G n G 2 R 2 K 9 D u B & l t ; / r i n g & g t ; & l t ; / r p o l y g o n s & g t ; & l t ; r p o l y g o n s & g t ; & l t ; i d & g t ; 5 6 6 7 5 8 3 5 4 5 8 1 2 4 5 1 3 3 1 & l t ; / i d & g t ; & l t ; r i n g & g t ; w 9 i g 8 i p y p B m x - 3 p B - s y 3 i B i u g r D 8 8 g 7 q B 1 q 8 g P 1 i i v Q o u 5 _ I w z 3 t Q & l t ; / r i n g & g t ; & l t ; / r p o l y g o n s & g t ; & l t ; r p o l y g o n s & g t ; & l t ; i d & g t ; 5 6 6 7 5 8 3 7 5 1 9 7 0 8 8 1 5 3 9 & l t ; / i d & g t ; & l t ; r i n g & g t ; 3 r _ 3 i h 9 x p B - h 8 B 2 0 Z l m z B 0 v a k l h C 2 o k F v 5 p C v s 9 C 0 t w B g 2 j B & l t ; / r i n g & g t ; & l t ; / r p o l y g o n s & g t ; & l t ; r p o l y g o n s & g t ; & l t ; i d & g t ; 5 6 6 7 5 8 3 7 5 1 9 7 0 8 8 1 5 4 0 & l t ; / i d & g t ; & l t ; r i n g & g t ; p x p h h _ 4 x p B 2 s i F 6 p W y t V o t g B l 6 c 1 w z D 9 - p D 1 r v D 8 - g N o v r M - p r O 6 0 V 2 5 5 D g 2 3 D 1 n u C 0 0 k B 3 y u H x l h C h q z N o r z H 8 o z G & l t ; / r i n g & g t ; & l t ; / r p o l y g o n s & g t ; & l t ; r p o l y g o n s & g t ; & l t ; i d & g t ; 5 6 6 7 5 8 4 0 2 6 8 4 8 7 8 8 4 9 8 & l t ; / i d & g t ; & l t ; r i n g & g t ; 9 u 5 u - _ 8 u p B 5 B 8 Q 4 m D n D m Z v K 9 E v C x E k j B z a 4 H g D u B & l t ; / r i n g & g t ; & l t ; / r p o l y g o n s & g t ; & l t ; r p o l y g o n s & g t ; & l t ; i d & g t ; 5 6 6 7 5 8 4 0 2 6 8 4 8 7 8 8 4 9 9 & l t ; / i d & g t ; & l t ; r i n g & g t ; 1 5 k w i n 8 u p B 5 1 B 2 y E 8 s F g R - u B i W g n B x v H z d p i B x D g g B 8 l d 1 u J 5 h E 4 C g l E 3 o H _ 1 K v _ C k C m u C s v B _ s I x - 6 I j B 0 B g D u B & l t ; / r i n g & g t ; & l t ; / r p o l y g o n s & g t ; & l t ; r p o l y g o n s & g t ; & l t ; i d & g t ; 5 6 6 7 5 8 4 0 2 6 8 4 8 7 8 8 5 0 0 & l t ; / i d & g t ; & l t ; r i n g & g t ; r o y g 8 o p v p B 3 g w D 2 _ n B 4 g p N l _ i B _ q 3 B r m 5 L z 8 R l 3 7 E 5 - n B 0 6 p R q i h B - h R k o m B 5 0 N i r c 3 3 F 1 t Y p 6 4 G z q w C w 0 H t - X - u K r z k D y - m T w q 6 q B y 6 x D x g 1 C 1 0 a y g b _ k n D 0 5 1 D 1 9 9 B & l t ; / r i n g & g t ; & l t ; / r p o l y g o n s & g t ; & l t ; r p o l y g o n s & g t ; & l t ; i d & g t ; 5 6 6 7 5 8 4 1 6 4 2 8 7 7 4 1 9 5 4 & l t ; / i d & g t ; & l t ; r i n g & g t ; n 6 q k h 1 s v p B s E 1 F 9 u J m 6 D l F x 0 B 0 4 B j F h D t B 1 G y s E w h E h g B 6 K 2 K w z D j M v w H 9 D 9 L & l t ; / r i n g & g t ; & l t ; / r p o l y g o n s & g t ; & l t ; r p o l y g o n s & g t ; & l t ; i d & g t ; 5 6 6 7 5 8 4 1 6 4 2 8 7 7 4 1 9 5 5 & l t ; / i d & g t ; & l t ; r i n g & g t ; p 6 - m 6 w g v p B z j y N w x q O p _ - Q p m v L v 3 b - o m M v 4 X h m u G _ q 9 F m - g F m z r a u u z p B q 6 9 G & l t ; / r i n g & g t ; & l t ; / r p o l y g o n s & g t ; & l t ; r p o l y g o n s & g t ; & l t ; i d & g t ; 5 6 6 7 5 8 5 5 0 4 3 1 7 5 3 8 3 0 6 & l t ; / i d & g t ; & l t ; r i n g & g t ; 6 m 3 o y s 1 l p B r X v X 8 Q 1 O q K 3 Y - 3 D v c 3 X z D n D p 8 B s G 4 C o 6 B 6 t L i y u C p u X 5 h E 3 O i m D m 2 5 E w o G 4 8 D l o M 9 m C t S q G v B t B g u G o y S 0 3 t C z 0 o E r y m B l _ 0 C 0 r Q x p K 8 _ B y n B n g C 0 s C 2 R & l t ; / r i n g & g t ; & l t ; / r p o l y g o n s & g t ; & l t ; r p o l y g o n s & g t ; & l t ; i d & g t ; 5 6 6 7 5 8 8 1 5 0 0 1 7 3 9 2 6 4 4 & l t ; / i d & g t ; & l t ; r i n g & g t ; y 3 v _ k g 5 6 p B r X s n G 2 r B z s E _ Q 4 f 7 h E t D 2 G 3 5 C q 9 D h I o a 2 C s B n h B 6 C l g K 5 5 E r P x S u M 3 b o e n t B 3 r C 4 u E 4 h K q w B g U j F q Z m U u w B - t F v l D p w D r 8 C u L r J t N y F g L q j B 8 L r 7 F w l C o l F 2 c x E _ B r C u q E _ t B 7 6 C 5 e 3 4 B 3 6 C h g C 3 w B 5 n C n j D u C o K 0 G l I - H q H q K 6 u _ B & l t ; / r i n g & g t ; & l t ; / r p o l y g o n s & g t ; & l t ; r p o l y g o n s & g t ; & l t ; i d & g t ; 5 6 6 7 5 9 2 2 0 4 4 6 6 5 2 0 0 6 7 & l t ; / i d & g t ; & l t ; r i n g & g t ; r 5 z o q 9 g 1 p B s E y E j c k Z 8 D 7 C v E _ B z M 0 0 B j G & l t ; / r i n g & g t ; & l t ; / r p o l y g o n s & g t ; & l t ; r p o l y g o n s & g t ; & l t ; i d & g t ; 5 6 6 7 5 9 2 8 9 1 6 6 1 2 8 7 4 2 7 & l t ; / i d & g t ; & l t ; r i n g & g t ; v k g r z x x u p B x q D u r B s V _ J n p B g 6 D 9 b z b o j G p 7 B x Q r r B j W 0 v E t 1 E o _ H p b _ I u U q Z o C m C v C w D 9 q C 0 i B 5 h C t V m Y 8 K z g C k k C h o C x 1 F 2 y D 1 j b q 6 Q & l t ; / r i n g & g t ; & l t ; / r p o l y g o n s & g t ; & l t ; r p o l y g o n s & g t ; & l t ; i d & g t ; 5 6 6 7 5 9 5 4 3 4 2 8 1 9 2 6 6 5 7 & l t ; / i d & g t ; & l t ; r i n g & g t ; _ 5 - 3 4 x v x p B u q j h B h 5 q 0 C 9 _ 4 n B 2 1 i r D z 0 y 4 B y i q y C j z q k F m w r 1 B 3 u 5 9 B _ k 1 o C & l t ; / r i n g & g t ; & l t ; / r p o l y g o n s & g t ; & l t ; r p o l y g o n s & g t ; & l t ; i d & g t ; 5 6 6 7 5 9 5 4 3 4 2 8 1 9 2 6 6 5 8 & l t ; / i d & g t ; & l t ; r i n g & g t ; _ 4 h 3 g _ y x p B 0 Q _ y C t l F x g G z h E u z E _ l B o r C 3 F q N v S l h B - E w P q i B t V l 6 F m v B _ B n 0 C 4 F y c q I g l C u T l n E t E w D 2 B k D g D j C & l t ; / r i n g & g t ; & l t ; / r p o l y g o n s & g t ; & l t ; r p o l y g o n s & g t ; & l t ; i d & g t ; 5 6 6 7 5 9 6 0 5 2 7 5 7 2 1 7 2 8 1 & l t ; / i d & g t ; & l t ; r i n g & g t ; q 1 2 q v 6 s r p B 0 v s k o E 0 o g r D y v l 8 F 3 h u v D 2 r 1 s _ D _ z 7 5 b 8 9 2 1 I q 5 o k F p l 6 z E 2 r z w K 1 p 0 o y C k 2 y i B 8 j p y B g w - t B y m 2 j I x i 1 1 c 5 g 7 t g B v r 9 x u H n z 1 g j D y g s 9 q B 9 v 1 7 Z k 9 z z E h z l p d g 8 k 5 k B o i p 3 D 4 2 w j S j m 9 x Q o n 6 9 d s p u 4 F z _ 8 c o k k l V 4 w g y U 0 4 x k 4 B x l o v 2 B p 3 n 3 H 2 2 h 0 D 7 q 6 p D p 6 z o 7 E 2 l u 5 c y p 9 y b g 4 1 p Q z t l o M r 3 4 w j E 5 z 3 l 2 C & l t ; / r i n g & g t ; & l t ; / r p o l y g o n s & g t ; & l t ; r p o l y g o n s & g t ; & l t ; i d & g t ; 5 6 6 7 5 9 9 2 4 8 2 1 2 8 8 5 5 0 5 & l t ; / i d & g t ; & l t ; r i n g & g t ; k m 8 j u p l 8 o B j I g R 4 8 D h Y 7 o B 1 k L g u L h d h Y t 3 D k E g E 7 C u D i i E m _ B v 7 8 B x V r R 6 - D 6 W n G _ C & l t ; / r i n g & g t ; & l t ; / r p o l y g o n s & g t ; & l t ; r p o l y g o n s & g t ; & l t ; i d & g t ; 5 6 6 7 6 0 0 5 1 9 5 2 3 2 0 5 1 2 1 & l t ; / i d & g t ; & l t ; r i n g & g t ; 3 4 o n z 5 p g p B k w 3 E v 1 3 n B 2 0 n x I x t o b _ r z F 0 6 4 Q 9 7 z _ G 2 r j G y 1 y I & l t ; / r i n g & g t ; & l t ; / r p o l y g o n s & g t ; & l t ; r p o l y g o n s & g t ; & l t ; i d & g t ; 5 6 6 7 6 0 8 8 0 0 2 2 0 1 5 1 8 0 9 & l t ; / i d & g t ; & l t ; r i n g & g t ; n 9 _ v p 7 8 j p B 5 O r 2 B q 6 B - o B i r P h z 1 B - 5 V n _ I 1 2 C k Z h F 1 R p 5 B 5 5 B y o B y D 0 4 C x q F n r L 7 z Q m 1 W y _ B 2 5 E j H 2 H s H & l t ; / r i n g & g t ; & l t ; / r p o l y g o n s & g t ; & l t ; r p o l y g o n s & g t ; & l t ; i d & g t ; 5 6 6 7 6 0 9 1 7 8 1 7 7 2 7 3 8 5 7 & l t ; / i d & g t ; & l t ; r i n g & g t ; t u o 9 l 1 1 j p B 4 5 B j 4 C u m J o m J w m J k 5 B y q B k q B 4 d g v B 6 g G j i M 5 - N n l D z x B p q B s j C & l t ; / r i n g & g t ; & l t ; / r p o l y g o n s & g t ; & l t ; r p o l y g o n s & g t ; & l t ; i d & g t ; 5 6 6 7 6 1 0 0 0 2 8 1 0 9 9 4 6 8 9 & l t ; / i d & g t ; & l t ; r i n g & g t ; z i 1 n 7 1 - - o B w C k q C 4 n G v _ U j m C 4 Z z P 0 g B y m B t D v D z D 1 B 3 K 9 _ C p 1 U 4 2 5 B q w B - M 8 B 0 t E z h I 8 y V r h H q s C z p B & l t ; / r i n g & g t ; & l t ; / r p o l y g o n s & g t ; & l t ; r p o l y g o n s & g t ; & l t ; i d & g t ; 5 6 6 7 6 2 2 1 3 1 7 9 8 6 3 8 5 9 3 & l t ; / i d & g t ; & l t ; r i n g & g t ; m r w m 1 k g 7 o B n X m f r 3 C r u C o 8 C 4 j I _ Q 3 u C w - E 8 f q o G 6 J k a k N i H s G _ I _ d v b 8 5 C w w C _ p B j g Y 9 5 J p H s D 1 C 2 D o 7 G 9 V o p B 3 V g p B x s c 9 l B 7 a n J k F - Y l M 7 I y m B w 0 C & l t ; / r i n g & g t ; & l t ; / r p o l y g o n s & g t ; & l t ; r p o l y g o n s & g t ; & l t ; i d & g t ; 5 6 6 7 6 2 2 6 8 1 5 5 4 4 5 2 4 8 1 & l t ; / i d & g t ; & l t ; r i n g & g t ; j h m 2 r k w 2 o B r s J w C p l C p u I m y C 9 q H u w D g 6 B n m C k i C 5 i B h 3 B l j B 2 i H y 7 W q h I v h B h t C 9 1 b k w E k m l B k 5 N 2 g g B 5 1 C j r G r v F w 4 D 9 C o L 8 h D z r B g i B 0 F 4 F 5 U m Y 5 l B 7 z Z 5 z E m t M i g U w 8 3 B k 3 y B p l P l x C w t B t o F l j E & l t ; / r i n g & g t ; & l t ; / r p o l y g o n s & g t ; & l t ; r p o l y g o n s & g t ; & l t ; i d & g t ; 5 6 6 7 6 2 9 8 2 8 3 8 0 0 3 3 0 2 5 & l t ; / i d & g t ; & l t ; r i n g & g t ; v 2 7 i - 1 l i o B 4 G - X p F m G t B u D z V t G 7 I & l t ; / r i n g & g t ; & l t ; / r p o l y g o n s & g t ; & l t ; r p o l y g o n s & g t ; & l t ; i d & g t ; 5 6 6 7 6 2 9 8 6 2 7 3 9 7 7 1 3 9 3 & l t ; / i d & g t ; & l t ; r i n g & g t ; x g 7 2 z z 2 i o B n q _ G k q g B s 9 s C l - 7 D 7 1 f _ w 4 H q v m B 6 h g L k 4 2 B 5 9 o B 0 k r F 4 - 1 C s l - G 3 - r C r 0 v B 4 t y B g v a 4 n 9 G x u f s 5 Q g m u D n s i E 7 u R 0 - 2 B s z j H k 5 6 B 3 z g E m t u N 5 9 9 e p 0 i C y t k G j 8 y C & l t ; / r i n g & g t ; & l t ; / r p o l y g o n s & g t ; & l t ; r p o l y g o n s & g t ; & l t ; i d & g t ; 5 6 6 7 6 3 0 0 3 4 5 3 8 4 6 3 2 3 3 & l t ; / i d & g t ; & l t ; r i n g & g t ; 5 g g i 4 1 q - n B i f 8 u a - s E 9 o B i g B 0 M q C x H t H x R h a w 0 P 5 E h F 9 E 3 G q L 0 g G _ X m D h J j U 6 R & l t ; / r i n g & g t ; & l t ; / r p o l y g o n s & g t ; & l t ; r p o l y g o n s & g t ; & l t ; i d & g t ; 5 6 6 7 6 3 0 5 4 9 9 3 4 5 3 8 7 5 4 & l t ; / i d & g t ; & l t ; r i n g & g t ; x 9 y l o y 8 6 n B g 9 1 R g r k p H u k - l B h x 2 P 0 7 r k B z x 4 7 N x _ n h D z i 4 C 8 z 4 B g 5 j g D & l t ; / r i n g & g t ; & l t ; / r p o l y g o n s & g t ; & l t ; r p o l y g o n s & g t ; & l t ; i d & g t ; 5 6 6 7 6 3 5 4 6 3 3 7 7 1 2 5 3 7 7 & l t ; / i d & g t ; & l t ; r i n g & g t ; v y j 7 0 k y 6 n B w 8 - t C y o m g B h k 1 s S 0 j l S l n h l B s 5 j g B q t x y E 4 i y P k n k 9 G u 2 n l B x v 7 J & l t ; / r i n g & g t ; & l t ; / r p o l y g o n s & g t ; & l t ; r p o l y g o n s & g t ; & l t ; i d & g t ; 5 6 6 7 6 3 5 4 9 7 7 3 6 8 6 3 7 4 5 & l t ; / i d & g t ; & l t ; r i n g & g t ; 2 w w l 5 n 7 7 n B - t J 8 4 g G n y x E l 0 t D v q i B 9 k p F 7 g I t i 9 M 8 _ 9 P & l t ; / r i n g & g t ; & l t ; / r p o l y g o n s & g t ; & l t ; r p o l y g o n s & g t ; & l t ; i d & g t ; 5 6 6 7 6 3 5 8 7 5 6 9 3 9 8 5 7 9 3 & l t ; / i d & g t ; & l t ; r i n g & g t ; x x j j y z m 5 n B q j n 1 H u k s 2 D p x x i B _ n v L m p 9 E r m g V m n 8 C s k y K o o - y B 5 o h y G z n 9 o C 6 4 z 6 E y h j C w w n y B 1 m 0 z C 8 k 6 K r y x u B - q i 1 H & l t ; / r i n g & g t ; & l t ; / r p o l y g o n s & g t ; & l t ; r p o l y g o n s & g t ; & l t ; i d & g t ; 5 6 6 7 6 3 6 6 6 5 9 6 7 9 6 8 2 5 7 & l t ; / i d & g t ; & l t ; r i n g & g t ; q 5 v g 3 _ q 3 n B u g m G y 7 0 D s y T y 5 v L t s x P g 3 t D & l t ; / r i n g & g t ; & l t ; / r p o l y g o n s & g t ; & l t ; r p o l y g o n s & g t ; & l t ; i d & g t ; 5 6 6 7 6 3 6 6 6 5 9 6 7 9 6 8 2 5 8 & l t ; / i d & g t ; & l t ; r i n g & g t ; 2 x k i 2 w v 3 n B k 5 j J s r - B s _ j E 8 v n G 2 q 1 D 2 y R & l t ; / r i n g & g t ; & l t ; / r p o l y g o n s & g t ; & l t ; r p o l y g o n s & g t ; & l t ; i d & g t ; 5 6 6 7 7 1 1 7 4 1 9 9 6 3 0 2 3 3 7 & l t ; / i d & g t ; & l t ; r i n g & g t ; n m v 8 h o 1 8 n B t D g R v o B 9 c h d g R r I i K m J 5 0 D 5 K 1 K _ 4 D 1 W 7 W 1 n B s k B j O 9 m B g Q w h H u u D o U 8 P x 0 B 2 j B y P q D z C 0 i B 5 C 4 H n x B 7 q B z e v q B x u D _ t B n p R o S _ 8 B 5 6 B - q B 3 C 2 B i F h q B k 1 C m 7 B & l t ; / r i n g & g t ; & l t ; / r p o l y g o n s & g t ; & l t ; r p o l y g o n s & g t ; & l t ; i d & g t ; 5 6 6 7 7 3 5 3 8 1 4 9 6 2 9 9 5 2 1 & l t ; / i d & g t ; & l t ; r i n g & g t ; s 2 8 p x 8 1 7 m B s o V 3 p 2 X q w k N u q 9 E 3 m o Q u 1 5 l B & l t ; / r i n g & g t ; & l t ; / r p o l y g o n s & g t ; & l t ; r p o l y g o n s & g t ; & l t ; i d & g t ; 5 6 6 7 7 3 5 4 5 0 2 1 5 7 7 6 2 5 7 & l t ; / i d & g t ; & l t ; r i n g & g t ; w 7 0 3 9 p y 7 m B 9 w j M 8 1 m I r 1 _ B g i y N r l g L 4 2 6 C s m z G & l t ; / r i n g & g t ; & l t ; / r p o l y g o n s & g t ; & l t ; r p o l y g o n s & g t ; & l t ; i d & g t ; 5 6 6 7 7 4 2 8 7 1 9 1 9 2 6 3 7 4 5 & l t ; / i d & g t ; & l t ; r i n g & g t ; _ v 7 t y q 8 u m B 6 n 0 2 T u v s 1 u B 9 y n 6 x C h q 5 m J p l j g l L 0 5 7 l 0 E i o n 1 2 F w x j 0 H 0 y k 6 U 8 6 5 t B o h _ h y B m i 2 g B h 1 y z C j i s 0 H i x z t L - n j o T i n v n p B 4 g 7 s S g y l n j B 3 k o j m B 4 l 6 l r B 3 y 0 g y D n t u p Q 4 5 2 h b 3 - 9 3 n B h k i v V h 6 h m 8 D h j 9 x x H z s 2 h y K k 2 k u D _ p - u Y _ 8 3 7 x B t 1 w u U _ 6 u q 1 B - x 7 0 7 B - _ i p p C _ 6 q w F 2 y g 7 i B 0 2 9 1 B k 5 t p J o 7 6 y x F - 2 1 9 q B y y m o g H - s s 4 W s t 0 g C p o o 8 D - l r v E 6 2 3 y g C 1 7 y l P 7 9 _ v F y 8 u 2 Q r 4 t 5 9 B u y n w x C 8 x 7 l Q u r o 5 G h h l l 2 C 7 1 9 q F 2 u 8 t c h o 8 g m B 0 q 6 h F w 9 n n u B 2 j h n 4 B _ z 2 1 C p 9 1 4 B z t n h f j y z k C i y 4 s E i 1 7 j h B t o w 2 G - i 3 i D n 4 4 k J - 5 9 3 F t p z 2 o B 0 8 o p 8 C i 2 o u G 8 t t y D h j r 7 K q o i g W 5 o q g y B k h l w n B 2 g k m 3 C l - w o n D p r x _ p B _ n q p K & l t ; / r i n g & g t ; & l t ; / r p o l y g o n s & g t ; & l t ; r p o l y g o n s & g t ; & l t ; i d & g t ; 5 6 6 7 7 4 4 6 9 2 9 8 5 3 9 7 2 4 9 & l t ; / i d & g t ; & l t ; r i n g & g t ; r p x 7 6 3 z m m B 3 4 u N w 3 q G m k i N 1 q k C 9 k u B z _ u U 1 h x G 6 y 2 L r k j J o v 5 B n x Z v m i C - 5 3 L n t k Q s x g K q - U w p y Q 0 - L g h 5 D & l t ; / r i n g & g t ; & l t ; / r p o l y g o n s & g t ; & l t ; r p o l y g o n s & g t ; & l t ; i d & g t ; 5 6 6 7 7 7 1 1 1 5 6 2 4 2 0 2 2 4 1 & l t ; / i d & g t ; & l t ; r i n g & g t ; 5 t w 9 5 n v y l B 4 G 3 F 5 L _ o C o U p W v C u D r B q P k X j k D j C 1 I & l t ; / r i n g & g t ; & l t ; / r p o l y g o n s & g t ; & l t ; r p o l y g o n s & g t ; & l t ; i d & g t ; 5 6 6 7 7 7 7 9 1 8 8 5 2 3 9 9 1 0 5 & l t ; / i d & g t ; & l t ; r i n g & g t ; q v g o j x w l l B y r R r 9 O h 8 H j 6 E s x H p x P 8 m J 4 - p B 1 t 3 C 7 F o G k C 4 B l 2 J n _ N 3 v U 0 p p B o m v B s m 0 B h 6 K x 0 C - y C 1 C m i D 0 j F w x h B j 5 D q u e j m a & l t ; / r i n g & g t ; & l t ; / r p o l y g o n s & g t ; & l t ; r p o l y g o n s & g t ; & l t ; i d & g t ; 5 6 6 9 2 6 4 4 5 8 5 7 3 1 5 2 2 5 7 & l t ; / i d & g t ; & l t ; r i n g & g t ; 5 8 2 8 t 3 3 k l B 1 l C y 7 D l 4 C 7 2 D m H q G - E 7 E 0 u B 5 5 B r V m T l s B l 0 C m F 0 H _ E 5 D & l t ; / r i n g & g t ; & l t ; / r p o l y g o n s & g t ; & l t ; r p o l y g o n s & g t ; & l t ; i d & g t ; 5 6 6 9 2 6 5 4 2 0 6 4 5 8 2 6 5 6 1 & l t ; / i d & g t ; & l t ; r i n g & g t ; v 7 g q 4 1 k i l B 3 O 8 Q x D s N 2 U s M 0 j B q j B y Y t z D 2 j B x g B k M l O t 8 B g h H 9 C n H 4 D o L k T h K v G u j F p e 7 D h M l G 0 K x x B y H 8 N - 3 D q y C 4 h F 0 Z & l t ; / r i n g & g t ; & l t ; / r p o l y g o n s & g t ; & l t ; r p o l y g o n s & g t ; & l t ; i d & g t ; 5 6 6 9 2 6 5 7 2 9 8 8 3 4 7 1 8 7 3 & l t ; / i d & g t ; & l t ; r i n g & g t ; r 0 _ x s g v k l B r X h P 2 a r S z K h F q j D 1 G v E z E o D t M o h B y b 9 I 6 E & l t ; / r i n g & g t ; & l t ; / r p o l y g o n s & g t ; & l t ; r p o l y g o n s & g t ; & l t ; i d & g t ; 5 6 6 9 2 6 5 7 2 9 8 8 3 4 7 1 8 7 4 & l t ; / i d & g t ; & l t ; r i n g & g t ; k m v 7 h g z k l B y 0 Y j h z B t v s F y o u B r w 0 D 5 s k E 2 - m I & l t ; / r i n g & g t ; & l t ; / r p o l y g o n s & g t ; & l t ; r p o l y g o n s & g t ; & l t ; i d & g t ; 5 6 6 9 2 6 5 7 2 9 8 8 3 4 7 1 8 7 5 & l t ; / i d & g t ; & l t ; r i n g & g t ; o x 6 w 5 2 w k l B 4 Q 6 h C 5 F s M 0 M q e 2 x G w 4 B - C 4 B y X 9 G j H 4 H y K z j B 0 _ C m D i w B p G 7 D & l t ; / r i n g & g t ; & l t ; / r p o l y g o n s & g t ; & l t ; r p o l y g o n s & g t ; & l t ; i d & g t ; 5 6 6 9 2 6 5 7 6 4 2 4 3 2 1 0 2 4 1 & l t ; / i d & g t ; & l t ; r i n g & g t ; 1 z l y s i 6 j l B _ Z r i B g H s G m G n W n H t E s I g X i F j G & l t ; / r i n g & g t ; & l t ; / r p o l y g o n s & g t ; & l t ; r p o l y g o n s & g t ; & l t ; i d & g t ; 5 6 6 9 2 6 5 7 6 4 2 4 3 2 1 0 2 4 2 & l t ; / i d & g t ; & l t ; r i n g & g t ; x k o w v h _ j l B 0 G 1 c w l B 9 o B y U _ J h C i J m G - _ C r o I 5 H 9 s D s x B m G 6 D z J s I j 0 E u I o I _ u B 6 S 1 R x C s I v M 2 X 3 E 0 B g D 7 L 6 N g D j E q P l E k O - T 1 S 7 D 4 W g D j G 6 0 C o b & l t ; / r i n g & g t ; & l t ; / r p o l y g o n s & g t ; & l t ; r p o l y g o n s & g t ; & l t ; i d & g t ; 5 6 6 9 2 6 5 7 6 4 2 4 3 2 1 0 2 4 3 & l t ; / i d & g t ; & l t ; r i n g & g t ; 5 u s _ - 0 0 j l B u J t D q a m R 9 B q N 4 E v m C 6 x B _ G m V t L h C 3 K 7 H t T k V x 1 B 1 w C 6 M 5 c 6 f 3 L 3 H z K k M v 7 B i 6 C 8 I 5 R u p B o L l N n 0 C - J g m C l n G p q C 6 L p W l B 6 B 1 E 2 H 5 o F p M p x B 5 g C y B 2 K y b o W & l t ; / r i n g & g t ; & l t ; / r p o l y g o n s & g t ; & l t ; r p o l y g o n s & g t ; & l t ; i d & g t ; 5 6 6 9 2 6 5 9 3 6 0 4 1 9 0 2 0 9 2 & l t ; / i d & g t ; & l t ; r i n g & g t ; t t 7 j w x h k l B m w i D - t u L i h U h 0 o G z 9 u E s 0 9 C z k 6 H & l t ; / r i n g & g t ; & l t ; / r p o l y g o n s & g t ; & l t ; r p o l y g o n s & g t ; & l t ; i d & g t ; 5 6 6 9 2 6 5 9 3 6 0 4 1 9 0 2 0 9 3 & l t ; / i d & g t ; & l t ; r i n g & g t ; - 1 z v 9 7 y j l B k f z 3 C 4 y B r 9 I h n C 2 e 0 4 B - N w Y n V 2 i B 5 V n N _ 9 B 7 y B p 8 C o I w L r R n J k S 0 j C v p B & l t ; / r i n g & g t ; & l t ; / r p o l y g o n s & g t ; & l t ; r p o l y g o n s & g t ; & l t ; i d & g t ; 5 6 6 9 2 6 5 9 3 6 0 4 1 9 0 2 0 9 4 & l t ; / i d & g t ; & l t ; r i n g & g t ; p h y 0 z 3 y j l B _ M 8 G p P t O x h B m p F t W n v F o j D j f x y B k d k Y r C h J r r Z q 1 E 5 I z P & l t ; / r i n g & g t ; & l t ; / r p o l y g o n s & g t ; & l t ; r p o l y g o n s & g t ; & l t ; i d & g t ; 5 6 6 9 2 6 6 1 4 2 2 0 0 3 3 2 2 8 9 & l t ; / i d & g t ; & l t ; r i n g & g t ; u s o t s h u j l B l I p I 2 E m E _ I 7 M w D 3 C 0 B 2 H - D j C & l t ; / r i n g & g t ; & l t ; / r p o l y g o n s & g t ; & l t ; r p o l y g o n s & g t ; & l t ; i d & g t ; 5 6 6 9 2 6 6 1 4 2 2 0 0 3 3 2 2 9 0 & l t ; / i d & g t ; & l t ; r i n g & g t ; x u h m 8 g 1 i l B 7 q D 4 G _ G p F m M 0 P 0 S x r B - G 6 H g F 1 P & l t ; / r i n g & g t ; & l t ; / r p o l y g o n s & g t ; & l t ; r p o l y g o n s & g t ; & l t ; i d & g t ; 5 6 6 9 2 6 6 1 4 2 2 0 0 3 3 2 2 9 1 & l t ; / i d & g t ; & l t ; r i n g & g t ; 0 4 8 7 g q n j l B 4 G 8 J o J x W - B g z B 9 K i H r S s B 5 i B n D i Z h D k C m 3 C t H r t B q 6 C - C u p B x p E s M w G i K 7 i B s B j D m C p H _ - G t B 6 B z E y T 5 U w S x q B o 8 B q n B 2 m Q w K 5 D q f m K y H _ C t F _ M p D 7 D p 6 C l M u 8 F - I 8 N & l t ; / r i n g & g t ; & l t ; / r p o l y g o n s & g t ; & l t ; r p o l y g o n s & g t ; & l t ; i d & g t ; 5 6 6 9 2 6 6 1 4 2 2 0 0 3 3 2 2 9 2 & l t ; / i d & g t ; & l t ; r i n g & g t ; 4 j g 9 q h 8 i l B s E _ h C 7 F q G k C 9 a 9 M 0 F 3 E p M g D 4 R & l t ; / r i n g & g t ; & l t ; / r p o l y g o n s & g t ; & l t ; r p o l y g o n s & g t ; & l t ; i d & g t ; 5 6 6 9 2 6 6 1 4 2 2 0 0 3 3 2 2 9 3 & l t ; / i d & g t ; & l t ; r i n g & g t ; v k 2 0 4 p v j l B w C w E 4 C s C h F r K p E q I 2 H g F o K & l t ; / r i n g & g t ; & l t ; / r p o l y g o n s & g t ; & l t ; r p o l y g o n s & g t ; & l t ; i d & g t ; 5 6 6 9 2 6 6 1 4 2 2 0 0 3 3 2 2 9 4 & l t ; / i d & g t ; & l t ; r i n g & g t ; t w k 3 u r x j l B 4 G g H k E o M p T 9 K j F 9 E x C h R - 8 C g C j E g D v 3 B & l t ; / r i n g & g t ; & l t ; / r p o l y g o n s & g t ; & l t ; r p o l y g o n s & g t ; & l t ; i d & g t ; 5 6 6 9 2 6 6 1 7 6 5 6 0 0 7 0 6 5 7 & l t ; / i d & g t ; & l t ; r i n g & g t ; 9 3 z 2 2 q j i l B w C q E - S 4 f 2 E u G m k B k Q - R B t K 7 C k i B 7 C 7 N g J 5 K i J 9 m B i C s X g M 9 g B t B u D h H 2 H l M 1 j E p U v q B - D u K t 4 B l G _ 9 D 0 N & l t ; / r i n g & g t ; & l t ; / r p o l y g o n s & g t ; & l t ; r p o l y g o n s & g t ; & l t ; i d & g t ; 5 6 6 9 2 7 2 0 8 6 4 3 5 0 6 9 9 6 2 & l t ; / i d & g t ; & l t ; r i n g & g t ; u y h l g o l 4 k B 1 1 B u l B 9 9 G l 4 C v z F y x D _ V 5 k C j X q G o C 7 C _ S l z C z 1 G v C t B o U i M t J u F v E 4 u G 8 - J 6 _ B o D h E 4 o D - j D 2 _ C t j D & l t ; / r i n g & g t ; & l t ; / r p o l y g o n s & g t ; & l t ; r p o l y g o n s & g t ; & l t ; i d & g t ; 5 6 6 9 2 7 2 0 8 6 4 3 5 0 6 9 9 6 3 & l t ; / i d & g t ; & l t ; r i n g & g t ; j i k o 2 _ _ 4 k B - t 7 a y z z 4 d u m 8 j B h x t M - 0 9 z B 3 v u m H 0 h x I 3 j r J - 9 g k C v 4 v 9 Q 8 _ s S 7 3 k L x r u D m x i N w w 5 n B 6 g r K w 3 o U v i v E n z - G y l 8 U 4 l w W y j 5 x C i 5 h a w t z - C 2 j j R - 8 5 2 C 5 t 3 Z 3 p o L u 1 9 D z m 1 K 1 _ o z F & l t ; / r i n g & g t ; & l t ; / r p o l y g o n s & g t ; & l t ; r p o l y g o n s & g t ; & l t ; i d & g t ; 5 6 6 9 2 7 2 1 5 5 1 5 4 5 4 6 6 9 4 & l t ; / i d & g t ; & l t ; r i n g & g t ; z 5 i n z o 3 3 k B p 4 E t o B h m C o n E z s I 7 F 3 H 0 k K 5 1 C j o H r m B g o B r r B 2 X h R _ B u P y h B x G - G 2 r I p a 4 F 8 K y H 5 D 4 Z 9 L _ R t u D 7 Y k - C j G & l t ; / r i n g & g t ; & l t ; / r p o l y g o n s & g t ; & l t ; r p o l y g o n s & g t ; & l t ; i d & g t ; 5 6 6 9 2 7 2 1 5 5 1 5 4 5 4 6 6 9 5 & l t ; / i d & g t ; & l t ; r i n g & g t ; q 1 m h 0 _ w 3 k B t D _ Q g 8 C 8 5 B p 2 B 1 D l D o C - C 0 p B z g B 4 D s D 0 F 3 V z Q z C _ B y T m F l e j C & l t ; / r i n g & g t ; & l t ; / r p o l y g o n s & g t ; & l t ; r p o l y g o n s & g t ; & l t ; i d & g t ; 5 6 6 9 2 7 2 5 6 7 4 7 1 4 0 7 1 0 5 & l t ; / i d & g t ; & l t ; r i n g & g t ; r i k 3 h u u 5 k B 4 Z j 2 B _ G m E _ P w t D 1 N - 9 E h V o I t C i F 5 n C z n C k 7 B & l t ; / r i n g & g t ; & l t ; / r p o l y g o n s & g t ; & l t ; r p o l y g o n s & g t ; & l t ; i d & g t ; 5 6 6 9 2 7 3 5 2 9 5 4 4 0 8 1 4 0 9 & l t ; / i d & g t ; & l t ; r i n g & g t ; 4 - 0 r l n 7 0 k B 1 1 B 6 s B x F 2 C h C 8 6 C i E x H 4 D g I 1 J 4 g G g C p C g D u B & l t ; / r i n g & g t ; & l t ; / r p o l y g o n s & g t ; & l t ; r p o l y g o n s & g t ; & l t ; i d & g t ; 5 6 6 9 2 7 3 5 6 3 9 0 3 8 1 9 7 8 6 & l t ; / i d & g t ; & l t ; r i n g & g t ; 4 x t m 0 q r 3 k B s E l T 0 o g B 2 f o 5 F n _ O 8 r B t I m H 3 K _ D v C x C 9 Q v w D 7 6 D h W 9 0 C 4 B 6 B 0 D r C i F 8 g B j E q F _ B _ S _ H g T p 6 B 8 o B k Y n q F q S - D j C & l t ; / r i n g & g t ; & l t ; / r p o l y g o n s & g t ; & l t ; r p o l y g o n s & g t ; & l t ; i d & g t ; 5 6 6 9 2 7 3 9 0 7 5 0 1 2 0 3 4 5 7 & l t ; / i d & g t ; & l t ; r i n g & g t ; k 4 w z 0 y j 0 k B y J r I n D k Z x H _ L j V 4 F m F g D 3 B _ m B 7 D & l t ; / r i n g & g t ; & l t ; / r p o l y g o n s & g t ; & l t ; r p o l y g o n s & g t ; & l t ; i d & g t ; 5 6 6 9 2 7 4 2 1 6 7 3 8 8 4 8 7 9 9 & l t ; / i d & g t ; & l t ; r i n g & g t ; 7 q k 9 v v _ v k B v F v L m H t S 0 k V p v F s Y t f v V p z B n 9 E t k D 9 p B w Q 2 7 C p D 7 I o E & l t ; / r i n g & g t ; & l t ; / r p o l y g o n s & g t ; & l t ; r p o l y g o n s & g t ; & l t ; i d & g t ; 5 6 6 9 2 7 5 0 7 5 7 3 2 3 0 7 9 7 4 & l t ; / i d & g t ; & l t ; r i n g & g t ; 3 t _ 3 2 r 9 t k B t D 0 C 5 k L h 5 E k l I 9 K i J g - e j j T x x E k 8 G 6 B 9 y B h H t C j J m - - B x v H 9 t D q r G 7 I & l t ; / r i n g & g t ; & l t ; / r p o l y g o n s & g t ; & l t ; r p o l y g o n s & g t ; & l t ; i d & g t ; 5 6 6 9 2 7 5 0 7 5 7 3 2 3 0 7 9 7 5 & l t ; / i d & g t ; & l t ; r i n g & g t ; h 7 k y 3 n w u k B o 1 p D 5 u q B m o p L r n p G x 1 3 B p 1 2 C 4 r _ Q 1 7 2 D v g i B & l t ; / r i n g & g t ; & l t ; / r p o l y g o n s & g t ; & l t ; r p o l y g o n s & g t ; & l t ; i d & g t ; 5 6 6 9 2 7 5 0 7 5 7 3 2 3 0 7 9 7 6 & l t ; / i d & g t ; & l t ; r i n g & g t ; 8 v 8 7 n 9 2 t k B i g j K p j 3 D r t R z u 6 F 4 5 9 F 4 w 5 S & l t ; / r i n g & g t ; & l t ; / r p o l y g o n s & g t ; & l t ; r p o l y g o n s & g t ; & l t ; i d & g t ; 5 6 6 9 2 7 5 1 1 0 0 9 2 0 4 6 3 3 7 & l t ; / i d & g t ; & l t ; r i n g & g t ; t s l q 4 _ - s k B v 9 t B k 9 y D r h l D i p x P 3 t y C n 7 G 6 2 2 E 3 6 r D w 4 z O h s j B 9 u - B l o v f s o z D & l t ; / r i n g & g t ; & l t ; / r p o l y g o n s & g t ; & l t ; r p o l y g o n s & g t ; & l t ; i d & g t ; 5 6 6 9 2 7 5 1 7 8 8 1 1 5 2 3 0 7 3 & l t ; / i d & g t ; & l t ; r i n g & g t ; i - q g 7 2 u s k B g a p I i H v _ F 5 b 8 j G 0 v E _ j B v B s C q p R q 6 C 9 7 B j F 7 H j F 8 D 1 Q x E o D p Q l x B a s u C s I 0 B y H z 4 B _ N q p C 7 T j q B p e 7 D j E 8 - K 2 H 5 C 0 F 0 D k F u H p M o F p R j E n C j C g V k O 7 D & l t ; / r i n g & g t ; & l t ; / r p o l y g o n s & g t ; & l t ; r p o l y g o n s & g t ; & l t ; i d & g t ; 5 6 6 9 2 7 5 1 7 8 8 1 1 5 2 3 0 7 4 & l t ; / i d & g t ; & l t ; r i n g & g t ; - _ 4 i w 4 o s k B 2 G g H 5 H k G x J - G j B i D 5 I & l t ; / r i n g & g t ; & l t ; / r p o l y g o n s & g t ; & l t ; r p o l y g o n s & g t ; & l t ; i d & g t ; 5 6 6 9 2 7 6 1 7 5 2 4 3 9 3 5 7 4 5 & l t ; / i d & g t ; & l t ; r i n g & g t ; 1 1 n 4 y s k l l B w 5 j 5 D 8 h h n O l 8 t 0 D 1 w v x F 4 g g m 7 D p s 6 s K v 0 r r G n s l v D 1 r v - D 5 y l w F u - 0 2 I u j 9 z H j 8 v 7 L p n x q o O 2 z 2 i y F _ 6 x p L t _ l 7 l B i - l x D 1 9 2 1 C 8 y i w K v x o - J h v _ j d i k 5 2 P - 2 7 y f 1 6 y o D r - w _ L 3 6 w 6 Y p y v 9 S h g 2 o 5 F s 3 i m M g w g y 5 B o r q g Q i j m u C 1 m q 4 B r o 6 r 1 B h o m n Z z 4 9 0 Q o u r q E 1 9 k - M o k v s L h h n n L h j r 3 C u 6 x o K - 5 n k I 8 w 9 j U p k g m D 6 2 i r E s x 8 8 J h 0 - _ 3 B p 9 h _ K p n u s M 5 4 r m C _ x h q I y 8 _ i w C 4 5 y s F v 7 j 7 r E w v _ q E 9 8 8 1 E 8 0 l l M 0 9 x _ d s 3 8 v K 7 1 i - K k - 5 j I i j n n B 1 4 s g N m i 8 3 F 6 h 9 1 B 8 8 _ n P g i k z 9 B 9 9 x y T x p 0 o M n g y p B 6 3 n y B 8 0 i s t B g 5 6 w N 9 n h r H h z h z E 9 s u k n B 6 5 g k Q 2 5 z o T n 4 w 1 H l k 2 i C y i s 5 I 4 6 s v Q r s l z C v x g x C t g g s H p 5 7 u C u 9 v 7 B 5 n 8 E s 0 0 p G p 2 l j C r n 0 _ D 6 _ 5 9 J z k 3 - G z l k u J 8 1 4 g C v 6 s 0 H t h 8 p B 4 2 5 v G t l u k a 9 u 3 s P z k 1 k Y k 8 k t S k 2 3 i i B y w 8 h C r 0 x u C s n q 8 P j 7 5 x Y n 7 t _ P k 4 v o M k h j y O j 4 r 0 H 9 5 q i G r _ n x z C r j j s R t 6 6 _ M h - t y g C t 3 s _ F 3 n l z H w n x 5 G - 0 j t E m j - r T _ r 6 i B 2 m v y E 3 1 7 o o B 5 w o w Q w 0 1 r F u 7 t j F p x z h P o y v w C 8 0 - z C y s 5 h F 4 s h x C t 7 5 m R g _ o p F _ o i 2 O & l t ; / r i n g & g t ; & l t ; / r p o l y g o n s & g t ; & l t ; r p o l y g o n s & g t ; & l t ; i d & g t ; 5 6 6 9 2 7 6 4 8 4 4 8 1 5 8 1 0 5 7 & l t ; / i d & g t ; & l t ; r i n g & g t ; 9 r 4 g 3 6 7 h l B k u 9 P k 8 7 F j r z U l x s v D 8 5 x B z t y J u 6 j O o t s F i x j B 7 s 1 R s 6 z B h n 5 E z 4 0 E & l t ; / r i n g & g t ; & l t ; / r p o l y g o n s & g t ; & l t ; r p o l y g o n s & g t ; & l t ; i d & g t ; 5 6 6 9 2 7 6 5 1 8 8 4 1 3 1 9 4 2 5 & l t ; / i d & g t ; & l t ; r i n g & g t ; w w r 3 9 v 5 h l B r 2 p 0 d - - s 8 J z g g f i 7 7 7 G v 1 i x C k 8 n u D q 5 3 4 D w j x 9 D 5 5 7 k H k 4 h 5 N 2 h 4 m D 4 5 m 3 E z j p 5 F i v o x n B n 2 q u B 2 z 0 z P y u s k D z p _ 9 F k n z k I 7 6 3 o F 6 i 8 h D p z 1 q D & l t ; / r i n g & g t ; & l t ; / r p o l y g o n s & g t ; & l t ; r p o l y g o n s & g t ; & l t ; i d & g t ; 5 6 6 9 2 7 8 6 1 4 7 8 5 3 5 9 8 7 3 & l t ; / i d & g t ; & l t ; r i n g & g t ; t j _ g - 9 t 5 k B x F _ G 8 t F s U i U t B 1 J 6 F 4 K 2 b g g D h E 7 D & l t ; / r i n g & g t ; & l t ; / r p o l y g o n s & g t ; & l t ; r p o l y g o n s & g t ; & l t ; i d & g t ; 5 6 6 9 2 7 8 9 2 4 0 2 3 0 0 5 1 9 0 & l t ; / i d & g t ; & l t ; r i n g & g t ; t j 5 t 1 2 0 7 k B 6 7 j r B i u h j C v 9 j n J 8 v o w E v q - V 9 5 l q B y 7 p V k z t u D 3 5 h j B & l t ; / r i n g & g t ; & l t ; / r p o l y g o n s & g t ; & l t ; r p o l y g o n s & g t ; & l t ; i d & g t ; 5 6 6 9 2 7 9 1 6 4 5 4 1 1 7 3 7 6 1 & l t ; / i d & g t ; & l t ; r i n g & g t ; p 9 j p 6 _ y 5 k B p u 2 F 5 5 5 B 4 0 T 0 q - C m 6 0 B v u 7 M i z Q m _ s C q t d n u o S o h 4 D l 7 R k r l G 8 7 k G 8 l l D 9 m _ B k g 1 i C 8 i j H & l t ; / r i n g & g t ; & l t ; / r p o l y g o n s & g t ; & l t ; r p o l y g o n s & g t ; & l t ; i d & g t ; 5 6 6 9 2 7 9 2 3 3 2 6 0 6 5 0 4 9 7 & l t ; / i d & g t ; & l t ; r i n g & g t ; - i j 0 r 9 o 4 k B 1 j m F m i x B _ z s C q r M g j c 2 w y C 6 _ g L & l t ; / r i n g & g t ; & l t ; / r p o l y g o n s & g t ; & l t ; r p o l y g o n s & g t ; & l t ; i d & g t ; 5 6 6 9 2 8 4 8 3 3 8 9 8 0 0 4 4 8 1 & l t ; / i d & g t ; & l t ; r i n g & g t ; 2 1 6 j u 0 - 0 k B y J 6 r B q l B 1 l C 0 N l L l _ B 5 L q G 9 E 6 1 B _ F i M q 4 B o h H l k O h D 9 C u D _ B j r C 7 q B k k C w s C 4 q E y m C 2 B p Z i D 8 C & l t ; / r i n g & g t ; & l t ; / r p o l y g o n s & g t ; & l t ; r p o l y g o n s & g t ; & l t ; i d & g t ; 5 6 6 9 2 8 4 8 6 8 2 5 7 7 4 2 8 4 9 & l t ; / i d & g t ; & l t ; r i n g & g t ; i z w - v 7 v z k B w C h T 2 w D t I s G - C 0 I o L r q C - G 5 C k F 8 E & l t ; / r i n g & g t ; & l t ; / r p o l y g o n s & g t ; & l t ; r p o l y g o n s & g t ; & l t ; i d & g t ; 5 6 6 9 2 8 4 9 0 2 6 1 7 4 8 1 2 1 7 & l t ; / i d & g t ; & l t ; r i n g & g t ; t n m q - s w 0 k B 5 l C s a v P 3 K - N 7 r C 5 E t E 3 C m Y 1 U j Q u K k W & l t ; / r i n g & g t ; & l t ; / r p o l y g o n s & g t ; & l t ; r p o l y g o n s & g t ; & l t ; i d & g t ; 5 6 6 9 2 8 4 9 3 6 9 7 7 2 1 9 5 8 5 & l t ; / i d & g t ; & l t ; r i n g & g t ; w n v g - s 0 z k B 3 p g M l s k C j 3 5 C y 1 N r j T z n k E n - - D & l t ; / r i n g & g t ; & l t ; / r p o l y g o n s & g t ; & l t ; r p o l y g o n s & g t ; & l t ; i d & g t ; 5 6 6 9 2 8 5 2 1 1 8 5 5 1 2 6 5 3 1 & l t ; / i d & g t ; & l t ; r i n g & g t ; n h z l 7 3 y w k B i z n B t 0 h B p g 7 K s o 6 D 4 8 m C n k 8 I 0 t m J u z 4 D r i 4 E j 5 p F u 8 j Q - h 3 K 8 6 6 B l r 5 E 7 - 3 G 8 h t F 2 4 9 U y s 2 E 8 p z R & l t ; / r i n g & g t ; & l t ; / r p o l y g o n s & g t ; & l t ; r p o l y g o n s & g t ; & l t ; i d & g t ; 5 6 6 9 2 8 5 2 4 6 2 1 4 8 6 4 8 9 7 & l t ; / i d & g t ; & l t ; r i n g & g t ; x i 1 k j u k x k B 6 7 j C s 4 s N y q K - z k D 0 l r B m 9 2 X 0 q w I w 0 i B x o w l B & l t ; / r i n g & g t ; & l t ; / r p o l y g o n s & g t ; & l t ; r p o l y g o n s & g t ; & l t ; i d & g t ; 5 6 6 9 2 8 5 4 8 6 7 3 3 0 3 3 4 7 3 & l t ; / i d & g t ; & l t ; r i n g & g t ; w - - n t 8 z y k B u m 2 K g p p F k o z E 3 w r R n q 3 C g 9 g C 9 4 h B y 7 y H g v t O 7 s 6 B 9 8 v C - - w E 1 t n u E _ p h O q 7 J & l t ; / r i n g & g t ; & l t ; / r p o l y g o n s & g t ; & l t ; r p o l y g o n s & g t ; & l t ; i d & g t ; 5 6 6 9 2 8 5 9 6 7 7 6 9 3 7 0 6 2 5 & l t ; / i d & g t ; & l t ; r i n g & g t ; q 9 h u 5 3 l w k B s E 1 F h Y z T j p B v P h 4 L k H q C 5 o H 1 4 I - y j B l p J h 0 B 7 n I k C 4 B 1 C _ B 4 h B t M 7 8 D l l E g j F _ y L q 3 a x s n B h M & l t ; / r i n g & g t ; & l t ; / r p o l y g o n s & g t ; & l t ; r p o l y g o n s & g t ; & l t ; i d & g t ; 5 6 6 9 2 8 5 9 6 7 7 6 9 3 7 0 6 2 6 & l t ; / i d & g t ; & l t ; r i n g & g t ; 2 s s u g y 6 v k B t 2 x B h _ l F o q s I 5 6 s B 9 3 w I h 2 k C 8 o 4 D t 8 w C k 2 8 D m x q O 8 l d r p g C l 6 a 6 5 r B h p t H k h y u B 2 w n G g n 6 p B 9 t h G m l 0 C p v p C & l t ; / r i n g & g t ; & l t ; / r p o l y g o n s & g t ; & l t ; r p o l y g o n s & g t ; & l t ; i d & g t ; 5 6 6 9 2 8 6 0 3 6 4 8 8 8 4 7 3 6 1 & l t ; / i d & g t ; & l t ; r i n g & g t ; z 6 9 6 8 q u u k B g m D 0 f r i B x D 6 V s G - C c l w D 7 r B l s B g C v M w B _ C & l t ; / r i n g & g t ; & l t ; / r p o l y g o n s & g t ; & l t ; r p o l y g o n s & g t ; & l t ; i d & g t ; 5 6 6 9 2 8 6 0 3 6 4 8 8 8 4 7 3 6 2 & l t ; / i d & g t ; & l t ; r i n g & g t ; 0 0 z 6 y t v u k B 7 _ 1 p F g t 8 j D v 8 i O m r w C u 2 k B & l t ; / r i n g & g t ; & l t ; / r p o l y g o n s & g t ; & l t ; r p o l y g o n s & g t ; & l t ; i d & g t ; 5 6 6 9 2 8 6 0 3 6 4 8 8 8 4 7 3 6 3 & l t ; / i d & g t ; & l t ; r i n g & g t ; 9 g r q s z r u k B h 5 - F 6 w o Y 8 r p I i p Q w p k 5 B x 0 6 D & l t ; / r i n g & g t ; & l t ; / r p o l y g o n s & g t ; & l t ; r p o l y g o n s & g t ; & l t ; i d & g t ; 5 6 6 9 2 8 6 0 3 6 4 8 8 8 4 7 3 6 4 & l t ; / i d & g t ; & l t ; r i n g & g t ; 1 5 0 2 i u t u k B r D k N 8 y B v D 9 D 3 B g N x D 4 C 9 8 B l d l D g E 6 D o L g 4 C 4 4 E w D 1 a o D g h B k F 8 E & l t ; / r i n g & g t ; & l t ; / r p o l y g o n s & g t ; & l t ; r p o l y g o n s & g t ; & l t ; i d & g t ; 5 6 6 9 2 8 6 0 7 0 8 4 8 5 8 5 7 2 9 & l t ; / i d & g t ; & l t ; r i n g & g t ; 5 r 5 1 p z m u k B q t t P h _ 9 t B z m n 3 C 5 6 J v t - J v i i T 2 w v G u 2 o W _ u 0 L 9 y h E j 3 t B s 2 _ D g 3 u D 3 _ h G v o 1 F w q 1 T q z q C h 5 q B p g q C v x R r l r B n n 3 B 6 u w F m o 4 E _ 4 h G 1 8 w B i k y C o 7 n B 2 p l E v h P 8 x V z g 3 U i 8 w b q 7 f s q k C & l t ; / r i n g & g t ; & l t ; / r p o l y g o n s & g t ; & l t ; r p o l y g o n s & g t ; & l t ; i d & g t ; 5 6 6 9 2 8 6 0 7 0 8 4 8 5 8 5 7 3 0 & l t ; / i d & g t ; & l t ; r i n g & g t ; v s x 6 2 p n u k B j I i H 3 H t H w F 6 F 2 H j G & l t ; / r i n g & g t ; & l t ; / r p o l y g o n s & g t ; & l t ; r p o l y g o n s & g t ; & l t ; i d & g t ; 5 6 6 9 2 8 6 5 1 7 5 2 5 1 8 4 5 2 7 & l t ; / i d & g t ; & l t ; r i n g & g t ; 2 5 q - j l 4 v k B v x F 0 y C p l F y E 6 C j D v b h k C k o C o q B o k B - - Y 5 0 B 1 1 C t W o v E o c 2 j U 5 7 D 0 v B 8 0 D 2 v N p u O g _ D w 9 K & l t ; / r i n g & g t ; & l t ; / r p o l y g o n s & g t ; & l t ; r p o l y g o n s & g t ; & l t ; i d & g t ; 5 6 6 9 2 8 6 5 1 7 5 2 5 1 8 4 5 2 8 & l t ; / i d & g t ; & l t ; r i n g & g t ; g k t 4 w t 0 v k B w C v D - B h C r n B 1 q E 6 8 L 9 k T r 0 B 0 I x C z f h p K 7 V z Z n Z 9 w C w _ C v Y k o D w 7 B l u D 5 P & l t ; / r i n g & g t ; & l t ; / r p o l y g o n s & g t ; & l t ; r p o l y g o n s & g t ; & l t ; i d & g t ; 5 6 6 9 2 8 6 8 2 6 7 6 2 8 2 9 8 2 5 & l t ; / i d & g t ; & l t ; r i n g & g t ; q 2 1 4 g q x s k B l L g z E m s B 0 a y e j h B s x B h c - i B 4 z E s 3 G n h B y - B 1 Q 6 l C z _ E 7 h C l t L 0 s I 3 C i X m S m s C r 1 F j u D p 4 B p 5 N m b & l t ; / r i n g & g t ; & l t ; / r p o l y g o n s & g t ; & l t ; r p o l y g o n s & g t ; & l t ; i d & g t ; 5 6 6 9 2 8 7 3 0 7 7 9 9 1 6 6 9 7 7 & l t ; / i d & g t ; & l t ; r i n g & g t ; u i o x 1 h k p k B 1 1 B l i B 8 G m - p B z h B m q B u n C u - F t o K z z C l 0 E 3 q B 5 - B r 5 C & l t ; / r i n g & g t ; & l t ; / r p o l y g o n s & g t ; & l t ; r p o l y g o n s & g t ; & l t ; i d & g t ; 5 6 6 9 2 8 7 3 0 7 7 9 9 1 6 6 9 7 8 & l t ; / i d & g t ; & l t ; r i n g & g t ; - 5 k _ r 9 u p k B y 7 v X 8 k 3 E l 8 i 5 B r z 8 H x i x H q i 6 p D 6 k n 2 C - 1 s 4 B y n t S i 4 6 x B 1 9 r s E 2 j 9 v G h 7 z v C 0 u u k C & l t ; / r i n g & g t ; & l t ; / r p o l y g o n s & g t ; & l t ; r p o l y g o n s & g t ; & l t ; i d & g t ; 5 6 6 9 2 8 7 3 4 2 1 5 8 9 0 5 3 5 0 & l t ; / i d & g t ; & l t ; r i n g & g t ; 8 k 7 t o 1 r o k B 5 O k R 4 z C l i D x I 4 x B q 9 E 2 x B 2 q R y N 4 l B r 2 B h p B u Q s e _ - B 0 4 B r 0 F k E y h S n s G 3 _ B 6 l H g n D x T s C z H - a l B p 8 C 4 X r N 6 _ b 6 m F n g B q S x w E m D w n B 8 v B r 3 J - l B 2 i D s s G r x B p 4 B n Z 2 - D r x B w 2 E 4 s C y n B l p C x e i O 5 D & l t ; / r i n g & g t ; & l t ; / r p o l y g o n s & g t ; & l t ; r p o l y g o n s & g t ; & l t ; i d & g t ; 5 6 6 9 2 8 7 5 8 2 6 7 7 0 7 3 9 2 1 & l t ; / i d & g t ; & l t ; r i n g & g t ; - u 0 y 8 - w s k B x z r d o m v b q 0 _ X j n 6 K g o 2 F k 2 r M u g k D 4 n p V x o n V 6 l 0 v a p 1 9 2 N o s 8 l G t k s H x k o D 6 7 g H 8 n s e 3 l g 9 T x w o 2 V 9 i q 7 O v 9 i j D & l t ; / r i n g & g t ; & l t ; / r p o l y g o n s & g t ; & l t ; r p o l y g o n s & g t ; & l t ; i d & g t ; 5 6 6 9 3 1 0 8 7 8 5 7 9 6 8 7 4 3 9 & l t ; / i d & g t ; & l t ; r i n g & g t ; 4 1 6 j r h 8 k k B 4 j J 5 B 3 w K t y W 2 8 X w 1 O g h 9 C u 3 F q p R x H m X l a y D k i E 6 k a r o G t h M _ c 9 9 0 C p q P r m H 5 p L g D x o L _ C & l t ; / r i n g & g t ; & l t ; / r p o l y g o n s & g t ; & l t ; r p o l y g o n s & g t ; & l t ; i d & g t ; 5 6 6 9 3 1 0 9 4 7 2 9 9 1 6 4 1 6 1 & l t ; / i d & g t ; & l t ; r i n g & g t ; _ w o v 4 0 j l k B 5 S v i B l v C y x D k r N y 9 C u o E 9 W m M 5 E 8 O m T g s D 9 n S 2 m F m p B h 5 B x U i S 8 E & l t ; / r i n g & g t ; & l t ; / r p o l y g o n s & g t ; & l t ; r p o l y g o n s & g t ; & l t ; i d & g t ; 5 6 7 0 2 1 9 3 1 5 7 0 2 3 9 8 9 7 7 & l t ; / i d & g t ; & l t ; r i n g & g t ; 4 l 2 - 7 3 m 1 p B m _ E s f i i C o 6 B 2 z C m E g E 6 D w X 1 p C 8 L z K g H q p d o N k H k E h F 8 D s F z J 2 X r m B s F g h E h h C u F r V x V 1 E - Q k I y g D 7 M q L 9 J 8 v B n Z 9 j B 6 m B u j C - r O & l t ; / r i n g & g t ; & l t ; / r p o l y g o n s & g t ; & l t ; r p o l y g o n s & g t ; & l t ; i d & g t ; 5 6 7 0 2 1 9 3 1 5 7 0 2 3 9 8 9 7 8 & l t ; / i d & g t ; & l t ; r i n g & g t ; 2 t y j m h v 0 p B h p T y k J k s F p v B z D n Y s C 1 K s y J 5 j C 3 R y O 5 Q 4 3 C r a z n E 5 u L _ t E r G s H & l t ; / r i n g & g t ; & l t ; / r p o l y g o n s & g t ; & l t ; r p o l y g o n s & g t ; & l t ; i d & g t ; 5 6 7 0 2 1 9 3 1 5 7 0 2 3 9 8 9 7 9 & l t ; / i d & g t ; & l t ; r i n g & g t ; o k k y w z i 1 p B _ t q H g z r C w u Y s 5 6 B 6 5 b 1 4 w J i t n N 0 7 p D l v m F & l t ; / r i n g & g t ; & l t ; / r p o l y g o n s & g t ; & l t ; r p o l y g o n s & g t ; & l t ; i d & g t ; 5 6 7 0 2 1 9 3 1 5 7 0 2 3 9 8 9 8 0 & l t ; / i d & g t ; & l t ; r i n g & g t ; t 4 q 1 j 6 8 0 p B v 9 6 P _ 1 s D _ h f _ 2 Q 1 y i B v 3 1 B n j a s l _ F w s q F 5 5 4 S z w 6 N & l t ; / r i n g & g t ; & l t ; / r p o l y g o n s & g t ; & l t ; r p o l y g o n s & g t ; & l t ; i d & g t ; 5 6 7 0 5 9 7 3 0 7 1 8 4 1 8 5 3 4 5 & l t ; / i d & g t ; & l t ; r i n g & g t ; p q k p - 4 3 k p B h w q F _ 4 h c 6 _ 7 H j w w E & l t ; / r i n g & g t ; & l t ; / r p o l y g o n s & g t ; & l t ; r p o l y g o n s & g t ; & l t ; i d & g t ; 5 6 7 0 7 3 7 8 7 2 8 7 3 8 4 8 8 3 3 & l t ; / i d & g t ; & l t ; r i n g & g t ; 3 5 9 9 g n n 5 m B n j U u u e g 4 o G w j o e m g 3 B y 0 n G h r y B s q 6 C 1 v D _ 6 l B 5 9 o D & l t ; / r i n g & g t ; & l t ; / r p o l y g o n s & g t ; & l t ; r p o l y g o n s & g t ; & l t ; i d & g t ; 5 6 7 0 7 3 8 0 4 4 6 7 2 5 4 0 6 7 3 & l t ; / i d & g t ; & l t ; r i n g & g t ; s y 0 t p i k 3 m B r D 4 J 4 C k E - E l K 9 E o 6 C 9 R _ w B j F w U _ I l B v r B g T j V x E g C o I 7 k B m L w D y L t G l G y R n 1 D 3 d p w C 4 w L & l t ; / r i n g & g t ; & l t ; / r p o l y g o n s & g t ; & l t ; r p o l y g o n s & g t ; & l t ; i d & g t ; 5 6 7 0 7 3 8 0 4 4 6 7 2 5 4 0 6 7 4 & l t ; / i d & g t ; & l t ; r i n g & g t ; i u w y m s 5 2 m B 7 1 e r v w B 9 m 6 C 8 - o C 4 p 2 B t g 2 J 3 - r B y o V i 9 Q - h l B q t 6 B & l t ; / r i n g & g t ; & l t ; / r p o l y g o n s & g t ; & l t ; r p o l y g o n s & g t ; & l t ; i d & g t ; 5 6 7 0 7 3 8 0 4 4 6 7 2 5 4 0 6 7 5 & l t ; / i d & g t ; & l t ; r i n g & g t ; n r q 6 0 u n 3 m B 4 G 3 F m a 9 B h C o J g J 9 x B i T p B 5 C i D g n B p G 7 D & l t ; / r i n g & g t ; & l t ; / r p o l y g o n s & g t ; & l t ; r p o l y g o n s & g t ; & l t ; i d & g t ; 5 6 7 0 7 3 8 0 4 4 6 7 2 5 4 0 6 7 6 & l t ; / i d & g t ; & l t ; r i n g & g t ; _ 5 m t j w p 3 m B u r B v D i H p O m G _ L v K o q B 9 C 5 Q - G l J 8 g B 2 s C j G & l t ; / r i n g & g t ; & l t ; / r p o l y g o n s & g t ; & l t ; r p o l y g o n s & g t ; & l t ; i d & g t ; 5 6 7 0 7 3 8 0 7 9 0 3 2 2 7 9 0 4 1 & l t ; / i d & g t ; & l t ; r i n g & g t ; 5 1 t x g k u 2 m B t D 0 C q R n D j O l 0 B 3 M t E 4 F r G l M 9 5 C 7 D & l t ; / r i n g & g t ; & l t ; / r p o l y g o n s & g t ; & l t ; r p o l y g o n s & g t ; & l t ; i d & g t ; 5 6 7 0 7 3 8 0 7 9 0 3 2 2 7 9 0 4 2 & l t ; / i d & g t ; & l t ; r i n g & g t ; 8 i x 7 j k o 2 m B r D y E 4 C u G j D v H 5 E 9 Q 3 C j B - I 7 d & l t ; / r i n g & g t ; & l t ; / r p o l y g o n s & g t ; & l t ; r p o l y g o n s & g t ; & l t ; i d & g t ; 5 6 7 0 7 3 8 2 5 0 8 3 0 9 7 0 8 8 1 & l t ; / i d & g t ; & l t ; r i n g & g t ; i 2 t 5 5 n 5 2 m B u g _ B m x U 8 v k D t 0 x B g o i C 4 x 7 J w g 3 H v 4 p D k w g B & l t ; / r i n g & g t ; & l t ; / r p o l y g o n s & g t ; & l t ; r p o l y g o n s & g t ; & l t ; i d & g t ; 5 6 7 0 7 3 9 6 2 5 2 2 0 5 0 5 6 0 1 & l t ; / i d & g t ; & l t ; r i n g & g t ; 0 9 i l m h - u m B k p f r 8 r C _ 6 n o B v x 8 U 5 t z V 2 s t W 6 - 5 I r q c w w N 5 9 Y 3 0 n C 4 w M 1 r 2 B 7 l _ B p 3 o G v m 6 C x w 4 X l i 2 D 0 - 9 P z u g G p u j U j j _ D 9 s w E _ 0 2 Z 8 k j E & l t ; / r i n g & g t ; & l t ; / r p o l y g o n s & g t ; & l t ; r p o l y g o n s & g t ; & l t ; i d & g t ; 5 6 7 0 7 4 5 6 0 3 8 1 4 9 8 1 6 3 3 & l t ; / i d & g t ; & l t ; r i n g & g t ; 9 h 2 1 o 8 m r m B u t L 9 8 o C 9 5 5 8 C x i T 1 u l B 5 v Z 9 y Z w n x G k 9 2 B p z o E k x N o z w G 9 6 2 2 C & l t ; / r i n g & g t ; & l t ; / r p o l y g o n s & g t ; & l t ; r p o l y g o n s & g t ; & l t ; i d & g t ; 5 6 7 0 7 4 5 8 0 9 9 7 3 4 1 1 8 4 1 & l t ; / i d & g t ; & l t ; r i n g & g t ; r k 4 l 3 n l r m B 2 m G 8 G 1 D 9 p D q 8 K 7 K o G 6 D z J q D j F z I 7 X 0 E s B i E _ D y P k M l D 2 a 5 b h C q C h D 2 P g G v J 9 R l F t I h C i E _ D u F w i B x J x 1 C r H 9 M 6 X _ L - a h w D u D 1 C t C p C n G w 7 B w p E u W s W r q B 9 P 1 w B u K 3 o C y S o n B l E v a 6 K n e m F p G s _ C w - C g D - F & l t ; / r i n g & g t ; & l t ; / r p o l y g o n s & g t ; & l t ; r p o l y g o n s & g t ; & l t ; i d & g t ; 5 6 7 0 7 4 6 8 7 5 1 2 5 3 0 1 2 4 9 & l t ; / i d & g t ; & l t ; r i n g & g t ; v 9 l y v k 8 j m B t D v D v I r O o G m G j F 5 F k E h D k C 0 S l B - G l E p o C o h B w K q H & l t ; / r i n g & g t ; & l t ; / r p o l y g o n s & g t ; & l t ; r p o l y g o n s & g t ; & l t ; i d & g t ; 5 6 7 0 7 4 6 8 7 5 1 2 5 3 0 1 2 5 0 & l t ; / i d & g t ; & l t ; r i n g & g t ; o t w g y n 7 j m B 6 w 5 O s x 7 1 F 1 s 1 S 0 r 1 r B 1 - 2 l E u l s F 9 n x E t n 8 H p g 5 e & l t ; / r i n g & g t ; & l t ; / r p o l y g o n s & g t ; & l t ; r p o l y g o n s & g t ; & l t ; i d & g t ; 5 6 7 0 7 4 7 3 2 1 8 0 1 9 0 0 0 3 3 & l t ; / i d & g t ; & l t ; r i n g & g t ; 1 u _ 6 o 4 0 g m B p 0 P 6 5 i F r q - M 9 p x 5 B y s x H r i S 9 o u p B k g q b & l t ; / r i n g & g t ; & l t ; / r p o l y g o n s & g t ; & l t ; r p o l y g o n s & g t ; & l t ; i d & g t ; 5 6 7 0 7 4 7 4 2 4 8 8 1 1 1 5 1 3 7 & l t ; / i d & g t ; & l t ; r i n g & g t ; t o s 1 7 r 8 _ l B 8 t l B s s y B 6 s 6 H 3 _ x P o u k H p q k B _ g n G - q s E 3 g j G 0 s z K & l t ; / r i n g & g t ; & l t ; / r p o l y g o n s & g t ; & l t ; r p o l y g o n s & g t ; & l t ; i d & g t ; 5 6 7 0 7 4 7 5 6 2 3 2 0 0 6 8 6 1 0 & l t ; / i d & g t ; & l t ; r i n g & g t ; 3 x t 8 1 _ 2 _ l B - H 6 J _ k D i J h D r H n H m I 4 F m 1 B 0 W 1 j B & l t ; / r i n g & g t ; & l t ; / r p o l y g o n s & g t ; & l t ; r p o l y g o n s & g t ; & l t ; i d & g t ; 5 6 7 0 7 4 7 5 6 2 3 2 0 0 6 8 6 1 1 & l t ; / i d & g t ; & l t ; r i n g & g t ; p 3 y r s 9 6 9 l B w C x D w N s q B v n B h F q D s L o P l E k D l 4 B 0 K 8 E & l t ; / r i n g & g t ; & l t ; / r p o l y g o n s & g t ; & l t ; r p o l y g o n s & g t ; & l t ; i d & g t ; 5 6 7 0 7 4 7 5 6 2 3 2 0 0 6 8 6 1 2 & l t ; / i d & g t ; & l t ; r i n g & g t ; j s 1 8 n 8 0 _ l B g n V 6 - 7 D g w j V k i n H x l O 7 q c l 2 a o z 4 B 7 i b 8 5 T j 7 r C 6 8 l B t y j B 3 q Q j j S t k r G _ s 0 C 9 l w C t g j s B m p o S g w 8 E o r z V & l t ; / r i n g & g t ; & l t ; / r p o l y g o n s & g t ; & l t ; r p o l y g o n s & g t ; & l t ; i d & g t ; 5 6 7 0 7 4 7 5 9 6 6 7 9 8 0 6 9 7 7 & l t ; / i d & g t ; & l t ; r i n g & g t ; 1 i u x 0 q 4 9 l B w C z F 6 J p F m G v B s D w D z E 2 B 0 B g D u B & l t ; / r i n g & g t ; & l t ; / r p o l y g o n s & g t ; & l t ; r p o l y g o n s & g t ; & l t ; i d & g t ; 5 6 7 0 7 4 7 5 9 6 6 7 9 8 0 6 9 7 8 & l t ; / i d & g t ; & l t ; r i n g & g t ; 4 v g _ 6 8 6 9 l B 0 J - X m a 5 F s C g E i U n S 9 E 9 M 9 E o G u M 8 I h V l V 3 J _ B 2 B k D l C p D h T 3 B 9 D k D o F r U h e 2 t B 8 E & l t ; / r i n g & g t ; & l t ; / r p o l y g o n s & g t ; & l t ; r p o l y g o n s & g t ; & l t ; i d & g t ; 5 6 7 0 7 4 7 5 9 6 6 7 9 8 0 6 9 7 9 & l t ; / i d & g t ; & l t ; r i n g & g t ; 6 s y 5 w q 3 9 l B w C x D 0 a x D V 7 P 1 I m t B j L 6 G 8 6 B s a 7 F n 2 C s B x L 4 C l D j S _ L m l C s 9 B _ H 4 D k r D 7 E _ I z 7 B h D - b 5 W x 0 B u j B o c s 4 E 3 J 0 D r C i 8 B w b g o H n Q 4 H i D s K 7 n B z p B o b 7 1 F 0 W s S S Q _ C & l t ; / r i n g & g t ; & l t ; / r p o l y g o n s & g t ; & l t ; r p o l y g o n s & g t ; & l t ; i d & g t ; 5 6 7 0 7 4 7 6 6 5 3 9 9 2 8 3 7 1 3 & l t ; / i d & g t ; & l t ; r i n g & g t ; 7 z i g o 6 t 9 l B _ x B 5 O m i C g m H v D 7 D y C v D 4 C 9 k C t P l u B i J 4 E x L 1 L n D q M x - C x S n F g E 7 R o G v h B 3 K o C 8 D 0 O q L m T x N n Z 2 B l n D u L h K p J o h B 5 U p G i O 8 N k F l H i P g I 4 d q j B i L z C x E w I n J p C g D 9 L w K 0 W o S 0 W q b 2 L r G 9 D 3 I & l t ; / r i n g & g t ; & l t ; / r p o l y g o n s & g t ; & l t ; r p o l y g o n s & g t ; & l t ; i d & g t ; 5 6 7 0 7 4 7 6 9 9 7 5 9 0 2 2 0 8 1 & l t ; / i d & g t ; & l t ; r i n g & g t ; g 3 l u z 9 - 8 l B t D w 6 X 3 F n D j D k M 1 j C n _ C n b - N 9 t B z K t K 3 M x f 2 X 4 o B o Y n E m F - P k b m 1 C f x M - D x 7 E & l t ; / r i n g & g t ; & l t ; / r p o l y g o n s & g t ; & l t ; r p o l y g o n s & g t ; & l t ; i d & g t ; 5 6 7 0 7 4 8 4 2 1 3 1 3 5 2 7 8 0 9 & l t ; / i d & g t ; & l t ; r i n g & g t ; m w i u 2 j h 9 l B 0 J 5 F z q E i J m G 7 E l B y F y D n E t G h k D s W u B & l t ; / r i n g & g t ; & l t ; / r p o l y g o n s & g t ; & l t ; r p o l y g o n s & g t ; & l t ; i d & g t ; 5 6 7 0 7 6 4 2 6 1 1 5 2 9 1 5 4 5 7 & l t ; / i d & g t ; & l t ; r i n g & g t ; - 3 2 t r 0 6 z l B 5 S z F s 9 C x 6 E w q F 3 7 M t - C q 4 B w u D 6 D 1 J 3 Z w w B i q B i U 4 D w D 1 E 2 b h 4 B z 5 C 7 3 B 7 j B j k B m p I 1 3 G 2 t H z z B p C n U 5 d & l t ; / r i n g & g t ; & l t ; / r p o l y g o n s & g t ; & l t ; r p o l y g o n s & g t ; & l t ; i d & g t ; 5 6 7 0 7 6 4 5 3 6 0 3 0 8 2 2 4 0 2 & l t ; / i d & g t ; & l t ; r i n g & g t ; q - w g _ 9 i y l B 7 2 z D p w x J 5 u i M q o g D o i m U & l t ; / r i n g & g t ; & l t ; / r p o l y g o n s & g t ; & l t ; r p o l y g o n s & g t ; & l t ; i d & g t ; 5 6 7 0 7 7 1 9 2 3 3 7 4 5 7 1 5 3 0 & l t ; / i d & g t ; & l t ; r i n g & g t ; _ s s r i q 5 6 l B 4 Q _ Q j - O g K 4 4 B l O h S - v F v H k L h i C l s B n z B 6 _ B g u B t w E i O h G & l t ; / r i n g & g t ; & l t ; / r p o l y g o n s & g t ; & l t ; r p o l y g o n s & g t ; & l t ; i d & g t ; 5 6 7 0 7 7 2 2 3 2 6 1 2 2 1 6 8 4 3 & l t ; / i d & g t ; & l t ; r i n g & g t ; - 9 g o s _ u 2 l B 0 J i H r 8 B 6 o C t L 4 E l O i G t E t a r N l E 7 w I w K u B & l t ; / r i n g & g t ; & l t ; / r p o l y g o n s & g t ; & l t ; r p o l y g o n s & g t ; & l t ; i d & g t ; 5 6 7 0 7 7 2 2 3 2 6 1 2 2 1 6 8 4 4 & l t ; / i d & g t ; & l t ; r i n g & g t ; z u l n o 9 s 2 l B 4 G 3 F 5 - C r n X 7 F s M 4 h i B - E v C o I q F l _ 9 B 4 v P _ R o b & l t ; / r i n g & g t ; & l t ; / r p o l y g o n s & g t ; & l t ; r p o l y g o n s & g t ; & l t ; i d & g t ; 5 6 7 0 7 7 2 3 0 1 3 3 1 6 9 3 5 6 9 & l t ; / i d & g t ; & l t ; r i n g & g t ; i r r m k n r 1 l B 4 G g H 7 b m J u R 4 g C 1 H u y J - C i C 0 F 2 D v o C p h I 6 1 C h k B 7 D & l t ; / r i n g & g t ; & l t ; / r p o l y g o n s & g t ; & l t ; r p o l y g o n s & g t ; & l t ; i d & g t ; 5 6 7 0 7 7 5 3 5 9 3 4 8 4 0 8 3 2 1 & l t ; / i d & g t ; & l t ; r i n g & g t ; _ q x n o t h z l B y q f 6 8 q k C 2 r g C i 3 2 Q k 4 e h t w E i z g B v v p C & l t ; / r i n g & g t ; & l t ; / r p o l y g o n s & g t ; & l t ; r p o l y g o n s & g t ; & l t ; i d & g t ; 5 6 7 0 7 7 5 9 7 7 8 2 3 6 9 8 9 4 5 & l t ; / i d & g t ; & l t ; r i n g & g t ; k l _ 9 s j i t l B o E o y B 6 j H z 3 C s 6 B w G h F 9 C j q C z l D y q D v m B n _ K i C w D 1 E h J u 8 F u s C s W 8 N o E & l t ; / r i n g & g t ; & l t ; / r p o l y g o n s & g t ; & l t ; r p o l y g o n s & g t ; & l t ; i d & g t ; 5 6 7 0 7 7 5 9 7 7 8 2 3 6 9 8 9 4 6 & l t ; / i d & g t ; & l t ; r i n g & g t ; g q 6 o h s 9 s l B 4 G g H k J 9 E w F 4 F 0 H j G & l t ; / r i n g & g t ; & l t ; / r p o l y g o n s & g t ; & l t ; r p o l y g o n s & g t ; & l t ; i d & g t ; 5 6 7 0 7 7 6 2 8 7 0 6 1 3 4 4 2 5 7 & l t ; / i d & g t ; & l t ; r i n g & g t ; q 7 j n 7 0 v p l B 6 x g J 3 2 q N s u g E r 4 j E 2 h _ F u g y E k 3 2 9 B C 8 u 6 B & l t ; / r i n g & g t ; & l t ; / r p o l y g o n s & g t ; & l t ; r p o l y g o n s & g t ; & l t ; i d & g t ; 5 6 7 0 7 7 7 4 2 0 9 3 2 7 1 0 4 0 1 & l t ; / i d & g t ; & l t ; r i n g & g t ; _ n 0 l j u h s l B w J r L 2 E 1 H _ T 1 R x _ C v C w D _ B r C n e h U h M w m B & l t ; / r i n g & g t ; & l t ; / r p o l y g o n s & g t ; & l t ; r p o l y g o n s & g t ; & l t ; i d & g t ; 5 6 7 0 7 7 7 4 5 5 2 9 2 4 4 8 7 6 9 & l t ; / i d & g t ; & l t ; r i n g & g t ; o 1 g i o h 3 r l B 0 Q v F i R z D 3 h B l F - N j _ C 7 p E - o J 9 m B s k B 2 2 F 8 j N n F 6 z C w G k Q v 0 b 9 C u c 4 t D l 1 C y w Q s q B t S n T _ C u C v D y E 3 D w 4 B t W 8 T k L j R n K 0 Y z K h F i L 3 R t J p l B o T t C 9 g I t 5 N 7 w T l - n C h - f j g r C 2 o D - g H y o D - v C & l t ; / r i n g & g t ; & l t ; / r p o l y g o n s & g t ; & l t ; r p o l y g o n s & g t ; & l t ; i d & g t ; 5 6 7 0 7 7 7 4 5 5 2 9 2 4 4 8 7 7 0 & l t ; / i d & g t ; & l t ; r i n g & g t ; s w x n s g 4 q l B x F w E v I v O 3 W - t B h F 9 C 3 b 9 j C h 1 C z N x C 9 Q z V l E q 8 B m 2 E j 6 C m t B m j C & l t ; / r i n g & g t ; & l t ; / r p o l y g o n s & g t ; & l t ; r p o l y g o n s & g t ; & l t ; i d & g t ; 5 6 7 0 7 7 7 5 2 4 0 1 1 9 2 5 5 0 5 & l t ; / i d & g t ; & l t ; r i n g & g t ; 8 m _ 3 o i - p l B 7 _ y B k k l B 9 g - D x n w K y 4 j B 5 n y F u 5 1 X & l t ; / r i n g & g t ; & l t ; / r p o l y g o n s & g t ; & l t ; r p o l y g o n s & g t ; & l t ; i d & g t ; 5 6 7 0 7 7 7 7 6 4 5 3 0 0 9 4 0 8 1 & l t ; / i d & g t ; & l t ; r i n g & g t ; s u h l s o 0 o l B 0 Q k N 0 E 7 H 0 4 B g v D z 3 D k 1 m C g q R h o X 2 5 W o C 9 x L n 7 B u l C 8 B s k L 3 C r l I 3 v O v g f 5 p U z 5 P h w E r x B p p l B l i H k S j G & l t ; / r i n g & g t ; & l t ; / r p o l y g o n s & g t ; & l t ; r p o l y g o n s & g t ; & l t ; i d & g t ; 5 6 7 0 7 8 1 4 7 5 3 8 1 8 3 7 8 2 5 & l t ; / i d & g t ; & l t ; r i n g & g t ; p 6 w i q u 7 _ k B p t J 6 q n F m h y I x n n a v 4 u J m g i D 0 k p H s 1 s x B j 0 5 E 5 w l B s t Q v 8 r B 4 _ g F & l t ; / r i n g & g t ; & l t ; / r p o l y g o n s & g t ; & l t ; r p o l y g o n s & g t ; & l t ; i d & g t ; 5 6 7 0 7 8 1 5 7 8 4 6 1 0 5 2 9 2 9 & l t ; / i d & g t ; & l t ; r i n g & g t ; w q 1 2 v 4 5 - k B n L z L 3 H 8 P l b 7 k B 4 I _ j B 3 H - E 7 C i I s L q F k F l U 3 t D 3 d w J 7 L h U & l t ; / r i n g & g t ; & l t ; / r p o l y g o n s & g t ; & l t ; r p o l y g o n s & g t ; & l t ; i d & g t ; 5 6 7 0 7 8 1 6 4 7 1 8 0 5 2 9 6 7 0 & l t ; / i d & g t ; & l t ; r i n g & g t ; x 9 _ 9 1 4 1 _ k B 9 l h g O 5 s y 8 r B 2 3 6 9 B 9 r n _ E 2 z 3 p I i z - 8 H q - 6 2 i B q x h n a h s 2 7 l C & l t ; / r i n g & g t ; & l t ; / r p o l y g o n s & g t ; & l t ; r p o l y g o n s & g t ; & l t ; i d & g t ; 5 6 7 0 7 8 1 7 1 5 9 0 0 0 0 6 4 3 1 & l t ; / i d & g t ; & l t ; r i n g & g t ; 6 g x i k i k 9 k B 6 Q u l B j d h C r h B k h H h D t B y F y L 7 x I k D - I h G & l t ; / r i n g & g t ; & l t ; / r p o l y g o n s & g t ; & l t ; r p o l y g o n s & g t ; & l t ; i d & g t ; 5 6 7 0 7 8 1 7 1 5 9 0 0 0 0 6 4 3 2 & l t ; / i d & g t ; & l t ; r i n g & g t ; n o _ v _ 3 o 9 k B t D 1 F 5 s I 5 x K n 9 G i p N z D n D w e i x B k C h j C g y F _ 4 E h z E j o G x 3 J x M k D 1 g J 7 D & l t ; / r i n g & g t ; & l t ; / r p o l y g o n s & g t ; & l t ; r p o l y g o n s & g t ; & l t ; i d & g t ; 5 6 7 0 7 8 1 9 2 2 0 5 8 4 3 6 6 0 9 & l t ; / i d & g t ; & l t ; r i n g & g t ; y w 0 4 o 0 _ g l B w s b x 7 n F g l u C g l 6 G k 3 p j C j i O x 3 Q p n 7 C g 8 4 m B 9 5 i L 1 9 q D n 7 4 B 2 3 t B & l t ; / r i n g & g t ; & l t ; / r p o l y g o n s & g t ; & l t ; r p o l y g o n s & g t ; & l t ; i d & g t ; 5 6 7 0 7 8 2 9 5 2 8 5 0 5 8 7 6 4 9 & l t ; / i d & g t ; & l t ; r i n g & g t ; m 9 q _ x 2 8 9 k B w - 0 P 9 t 6 J 4 z 1 L s 3 l E 6 4 1 I & l t ; / r i n g & g t ; & l t ; / r p o l y g o n s & g t ; & l t ; r p o l y g o n s & g t ; & l t ; i d & g t ; 5 6 7 0 7 8 3 2 9 6 4 4 7 9 7 1 3 2 9 & l t ; / i d & g t ; & l t ; r i n g & g t ; w 0 x 4 4 _ 7 5 k B 1 g v G i x l C 1 p 8 C l g j C - h q N y p g B 4 w 9 F p - 4 b g p t K & l t ; / r i n g & g t ; & l t ; / r p o l y g o n s & g t ; & l t ; r p o l y g o n s & g t ; & l t ; i d & g t ; 5 6 7 0 7 9 9 1 3 6 2 8 7 3 5 8 9 7 7 & l t ; / i d & g t ; & l t ; r i n g & g t ; z g m 3 h v n u k B - 2 C u E v D i H o J - R x m I h s C p s C h S i C u D 3 C v G 6 b 6 t B 7 w C 3 3 B k y C & l t ; / r i n g & g t ; & l t ; / r p o l y g o n s & g t ; & l t ; r p o l y g o n s & g t ; & l t ; i d & g t ; 5 6 7 0 8 0 1 2 6 6 5 9 1 1 3 7 7 9 3 & l t ; / i d & g t ; & l t ; r i n g & g t ; m h x 5 p 0 i j k B t c y C j P r d p 1 B w x B q q B 2 P l B j a n 6 B z a w O r C 6 _ D z w B & l t ; / r i n g & g t ; & l t ; / r p o l y g o n s & g t ; & l t ; r p o l y g o n s & g t ; & l t ; i d & g t ; 5 6 7 0 8 0 1 3 6 9 6 7 0 3 5 2 8 9 7 & l t ; / i d & g t ; & l t ; r i n g & g t ; x x y v z 0 8 i k B v F t I s C g J 4 x B j F r H 5 M 9 G 6 H 1 k E g F h G & l t ; / r i n g & g t ; & l t ; / r p o l y g o n s & g t ; & l t ; r p o l y g o n s & g t ; & l t ; i d & g t ; 5 6 7 0 8 0 1 4 7 2 7 4 9 5 6 8 0 0 2 & l t ; / i d & g t ; & l t ; r i n g & g t ; 2 v g j 6 l n j k B u J z c q l B i R k H v h B m 6 N l O r W w F p N r Z i n B o O 8 K u g K t G 7 I & l t ; / r i n g & g t ; & l t ; / r p o l y g o n s & g t ; & l t ; r p o l y g o n s & g t ; & l t ; i d & g t ; 5 6 7 0 8 0 1 4 7 2 7 4 9 5 6 8 0 0 3 & l t ; / i d & g t ; & l t ; r i n g & g t ; r p w r w t p j k B 5 O w E i H z I o k B o U 8 P _ F w F 9 G u T v G m O i O 8 R 9 L & l t ; / r i n g & g t ; & l t ; / r p o l y g o n s & g t ; & l t ; r p o l y g o n s & g t ; & l t ; i d & g t ; 5 6 7 0 8 0 1 4 7 2 7 4 9 5 6 8 0 0 4 & l t ; / i d & g t ; & l t ; r i n g & g t ; z v 8 s 1 p m j k B - n B 7 q D 2 m E _ Q _ G q R p l R u M g J 2 P h w D k I m G 6 e u q B h D p b q 1 D m 5 C x 7 B 9 Z w i B y 2 B u t H 9 8 D 9 6 C m - C s 0 B h m R 0 r C & l t ; / r i n g & g t ; & l t ; / r p o l y g o n s & g t ; & l t ; r p o l y g o n s & g t ; & l t ; i d & g t ; 5 6 7 0 8 0 1 4 7 2 7 4 9 5 6 8 0 0 5 & l t ; / i d & g t ; & l t ; r i n g & g t ; k 2 h o 1 4 p j k B 6 Q 8 G 2 C w G n h B x b 9 R h b x C 5 J u T p Q i O o b - T y G & l t ; / r i n g & g t ; & l t ; / r p o l y g o n s & g t ; & l t ; r p o l y g o n s & g t ; & l t ; i d & g t ; 5 6 7 0 8 0 1 4 7 2 7 4 9 5 6 8 0 0 6 & l t ; / i d & g t ; & l t ; r i n g & g t ; t t n - 7 1 q j k B n j L m t L 5 c u V r T m J h F j t B v H l D y x D s C g E g G 4 c 3 5 B z G x C 4 F t Q _ X h _ N h K 7 k D k O o K & l t ; / r i n g & g t ; & l t ; / r p o l y g o n s & g t ; & l t ; r p o l y g o n s & g t ; & l t ; i d & g t ; 5 6 7 0 8 0 1 4 7 2 7 4 9 5 6 8 0 0 7 & l t ; / i d & g t ; & l t ; r i n g & g t ; 2 q k 0 0 8 r j k B s r B x i B - B k K 1 b u Y w c 2 X j K j Q u b 8 C & l t ; / r i n g & g t ; & l t ; / r p o l y g o n s & g t ; & l t ; r p o l y g o n s & g t ; & l t ; i d & g t ; 5 6 7 2 2 8 9 7 6 4 8 1 6 9 7 7 9 2 1 & l t ; / i d & g t ; & l t ; r i n g & g t ; i g n l 9 4 k l k B o l B 1 g E 6 w D v - M z L s G k G s D m T 0 5 R r o K y D 2 B i F 7 D & l t ; / r i n g & g t ; & l t ; / r p o l y g o n s & g t ; & l t ; r p o l y g o n s & g t ; & l t ; i d & g t ; 5 6 7 2 2 8 9 7 6 4 8 1 6 9 7 7 9 2 2 & l t ; / i d & g t ; & l t ; r i n g & g t ; 0 - y m g n 5 k k B 8 U 2 f 2 C x v C w V m l B 5 u B m l B 0 C g s B q R o J z W - C 0 p B s - F q l F w h E n 8 D k X o h B 9 Y i 0 B & l t ; / r i n g & g t ; & l t ; / r p o l y g o n s & g t ; & l t ; r p o l y g o n s & g t ; & l t ; i d & g t ; 5 6 7 2 2 9 1 4 1 4 0 8 4 4 1 9 5 8 5 & l t ; / i d & g t ; & l t ; r i n g & g t ; 5 5 n 2 o 8 t 7 j B w C 0 C z i B h g K o z C 0 0 I o i C _ n E o p C p S h F 6 D m L n V h R m 4 C m t E 0 i a 4 h G u - C - D u B & l t ; / r i n g & g t ; & l t ; / r p o l y g o n s & g t ; & l t ; r p o l y g o n s & g t ; & l t ; i d & g t ; 5 6 7 2 2 9 6 2 9 3 1 6 7 2 6 7 8 4 1 & l t ; / i d & g t ; & l t ; r i n g & g t ; s p y 7 l w 3 z j B l h 5 f p m p E 0 g 7 B w l q E 9 y o C _ 1 5 H p 2 0 F v r q G w v _ Q & l t ; / r i n g & g t ; & l t ; / r p o l y g o n s & g t ; & l t ; r p o l y g o n s & g t ; & l t ; i d & g t ; 5 6 7 2 2 9 7 5 9 8 8 3 7 3 2 5 8 2 5 & l t ; / i d & g t ; & l t ; r i n g & g t ; s j o i i 6 2 2 j B v h g r B q g 4 W i t u u F l q u u D 0 p 7 1 C q - 0 3 D 2 6 y - B r 3 n Z r 9 6 L q n u m B q 7 h k F k h x b 7 l j _ f 5 s w i C & l t ; / r i n g & g t ; & l t ; / r p o l y g o n s & g t ; & l t ; r p o l y g o n s & g t ; & l t ; i d & g t ; 5 6 7 2 2 9 7 7 7 0 6 3 6 0 1 7 6 6 5 & l t ; / i d & g t ; & l t ; r i n g & g t ; 4 9 6 v i z t 3 j B 9 S k R 4 U - t B o R 5 O v - B l I 5 F 6 q B s 6 W z K m C u n C 1 Q h 8 C _ 3 C 0 m F u 1 B p Z h w E 7 Y j w H i b & l t ; / r i n g & g t ; & l t ; / r p o l y g o n s & g t ; & l t ; r p o l y g o n s & g t ; & l t ; i d & g t ; 5 6 7 2 2 9 8 1 8 2 9 5 2 8 7 8 0 8 1 & l t ; / i d & g t ; & l t ; r i n g & g t ; l r - o 6 x z 3 j B n 3 V n o q B - m t E p r o O 7 r p D 1 7 - K r 9 K u u 6 o B 8 j 6 T x t 7 B n h m D i r w r B 1 m 6 V 9 j u E 0 0 w M & l t ; / r i n g & g t ; & l t ; / r p o l y g o n s & g t ; & l t ; r p o l y g o n s & g t ; & l t ; i d & g t ; 5 6 7 2 2 9 8 1 8 2 9 5 2 8 7 8 0 8 2 & l t ; / i d & g t ; & l t ; r i n g & g t ; 1 y g 3 - x 2 3 j B 7 3 R q j J p 8 O 2 Q x D 1 D q G 8 D n y C i 7 I m - B u w B - e 4 u B p l B 7 l D x E t C i F 7 D & l t ; / r i n g & g t ; & l t ; / r p o l y g o n s & g t ; & l t ; r p o l y g o n s & g t ; & l t ; i d & g t ; 5 6 7 2 2 9 8 1 8 2 9 5 2 8 7 8 0 8 3 & l t ; / i d & g t ; & l t ; r i n g & g t ; r _ i - w r 6 3 j B - t C j L 9 h U n l F y E 6 C q G 6 D t z I 1 p C q l C h y B w X 4 X g C 0 B - D j C & l t ; / r i n g & g t ; & l t ; / r p o l y g o n s & g t ; & l t ; r p o l y g o n s & g t ; & l t ; i d & g t ; 5 6 7 2 2 9 8 1 8 2 9 5 2 8 7 8 0 8 4 & l t ; / i d & g t ; & l t ; r i n g & g t ; - z k 0 _ m 0 3 j B y Q t D g H n F _ D - - X r E x E 2 B k D h e 9 L 4 5 J & l t ; / r i n g & g t ; & l t ; / r p o l y g o n s & g t ; & l t ; r p o l y g o n s & g t ; & l t ; i d & g t ; 5 6 7 2 2 9 9 1 7 9 3 8 5 2 9 0 7 5 3 & l t ; / i d & g t ; & l t ; r i n g & g t ; 1 q _ h l 5 6 z j B t D w E 0 x a t 4 C 9 l F 6 p C 6 m K v D 2 C h C i E m C u w B k t D - e q i B v s F t z m B 8 t E r G j G & l t ; / r i n g & g t ; & l t ; / r p o l y g o n s & g t ; & l t ; r p o l y g o n s & g t ; & l t ; i d & g t ; 5 6 7 2 2 9 9 1 7 9 3 8 5 2 9 0 7 5 4 & l t ; / i d & g t ; & l t ; r i n g & g t ; i 1 1 o 0 r _ z j B 4 G i z E k s B 4 i C t h B 2 n D s z B 3 7 c 1 v B 8 8 C j t H 4 E x H k C t E k 0 N 6 k L h h Q y q j C r C i D 5 I & l t ; / r i n g & g t ; & l t ; / r p o l y g o n s & g t ; & l t ; r p o l y g o n s & g t ; & l t ; i d & g t ; 5 6 7 2 2 9 9 3 8 5 5 4 3 7 2 0 9 6 1 & l t ; / i d & g t ; & l t ; r i n g & g t ; w 7 1 _ 8 i o w j B 8 w h 6 E m - 7 g D i v u k E 6 o k 4 B & l t ; / r i n g & g t ; & l t ; / r p o l y g o n s & g t ; & l t ; r p o l y g o n s & g t ; & l t ; i d & g t ; 5 6 7 2 2 9 9 4 8 8 6 2 2 9 3 6 1 3 1 & l t ; / i d & g t ; & l t ; r i n g & g t ; _ 0 s _ 5 m l y j B w C n I i 9 C 4 E o g I t h B m - V o 7 P h c 4 V h C x K 8 L _ T 2 O 0 F o D 0 K h M n M n E p B u D 9 N i C u D 3 C 1 y Q t z B 0 v B o D g F 4 R 3 B z F 7 2 B r d 5 i B s E 9 Y j x C s 9 Q v e k q D i F 7 D & l t ; / r i n g & g t ; & l t ; / r p o l y g o n s & g t ; & l t ; r p o l y g o n s & g t ; & l t ; i d & g t ; 5 6 7 2 2 9 9 4 8 8 6 2 2 9 3 6 1 3 2 & l t ; / i d & g t ; & l t ; r i n g & g t ; o k 6 y 5 p 9 x j B w C 0 C i H p O x l T s C i g B 9 F i E - C z G j N q d w 2 D x G 0 H i q E 3 j K 7 D & l t ; / r i n g & g t ; & l t ; / r p o l y g o n s & g t ; & l t ; r p o l y g o n s & g t ; & l t ; i d & g t ; 5 6 7 2 2 9 9 5 2 2 9 8 2 6 7 4 4 3 8 & l t ; / i d & g t ; & l t ; r i n g & g t ; k q - 5 g j t w j B 5 B t 0 1 D i W l L 4 r B 1 F 6 C p h B g J 4 D q 6 z F x E 5 C p G 7 D & l t ; / r i n g & g t ; & l t ; / r p o l y g o n s & g t ; & l t ; r p o l y g o n s & g t ; & l t ; i d & g t ; 5 6 7 2 2 9 9 7 6 3 5 0 0 8 4 3 0 0 9 & l t ; / i d & g t ; & l t ; r i n g & g t ; l 1 8 - p j k v j B u t y Y 6 s v t C j z j M t w x p C 7 w 2 G 3 p 7 y C 1 s 5 y H q k 9 1 D 5 4 o h D s y 5 - J i u r f n x l S 6 5 p D _ i y Z z q i l E m - 9 G k g i Z & l t ; / r i n g & g t ; & l t ; / r p o l y g o n s & g t ; & l t ; r p o l y g o n s & g t ; & l t ; i d & g t ; 5 6 7 2 3 0 0 2 7 8 8 9 6 9 1 8 5 5 6 & l t ; / i d & g t ; & l t ; r i n g & g t ; z o 5 j o 1 p v j B w o r D _ _ 2 V g 8 h F 4 3 6 J w 8 u P i v 1 F k u m D & l t ; / r i n g & g t ; & l t ; / r p o l y g o n s & g t ; & l t ; r p o l y g o n s & g t ; & l t ; i d & g t ; 5 6 7 2 3 0 3 5 7 7 4 3 1 8 0 1 8 5 7 & l t ; / i d & g t ; & l t ; r i n g & g t ; h 6 r x n 7 - 8 j B 9 k F u V - B l D o M - C 1 G g T 7 M 8 P _ d 5 E y F x E 2 B v q B u K x 3 B & l t ; / r i n g & g t ; & l t ; / r p o l y g o n s & g t ; & l t ; r p o l y g o n s & g t ; & l t ; i d & g t ; 5 6 7 2 3 2 0 5 5 1 1 4 2 5 5 5 6 4 9 & l t ; / i d & g t ; & l t ; r i n g & g t ; o 8 w n v v r q j B w C _ G z v C n F v H 2 O l V _ O z E m D 0 H 5 j B o W & l t ; / r i n g & g t ; & l t ; / r p o l y g o n s & g t ; & l t ; r p o l y g o n s & g t ; & l t ; i d & g t ; 5 6 7 2 3 2 0 5 5 1 1 4 2 5 5 5 6 5 0 & l t ; / i d & g t ; & l t ; r i n g & g t ; u o g 5 m o t q j B s E u E k z B m V v L u R 9 X w G r s D x T o J l F h D i C - M 4 8 I u m C 8 2 B v R t k B l k B n G 7 D & l t ; / r i n g & g t ; & l t ; / r p o l y g o n s & g t ; & l t ; r p o l y g o n s & g t ; & l t ; i d & g t ; 5 6 7 2 3 2 1 0 6 6 5 3 8 6 3 1 1 6 9 & l t ; / i d & g t ; & l t ; r i n g & g t ; r i k 2 g t - l j B p 2 r i o B _ w 4 g u B 4 h k m C p 8 1 5 F o g _ n J g u x m N 1 k 1 W t m 1 k p B x h p i T q p 2 k D 4 v o 7 F x o 0 t C & l t ; / r i n g & g t ; & l t ; / r p o l y g o n s & g t ; & l t ; r p o l y g o n s & g t ; & l t ; i d & g t ; 5 6 7 2 3 2 2 7 5 0 1 6 5 8 1 1 2 2 2 & l t ; / i d & g t ; & l t ; r i n g & g t ; m m u i k 1 s g j B r 9 Z i v 3 E s w O k q W i 3 M 1 i z F w s 3 O u - y R i - b p x T x _ M q n q B & l t ; / r i n g & g t ; & l t ; / r p o l y g o n s & g t ; & l t ; r p o l y g o n s & g t ; & l t ; i d & g t ; 5 6 7 2 3 2 2 7 5 0 1 6 5 8 1 1 2 2 3 & l t ; / i d & g t ; & l t ; r i n g & g t ; - l s 3 0 5 - g j B 8 1 J u _ N 5 g z B o t m C 4 - 9 D j S k u G k 7 H z E h p G m F _ p J g F 1 P v F w 6 B m h M v n L 9 o F z 6 C q q D 6 X 3 C j x E 3 y B g C 0 B - I 3 B 4 G w o D - j K o k C 1 5 B m P & l t ; / r i n g & g t ; & l t ; / r p o l y g o n s & g t ; & l t ; r p o l y g o n s & g t ; & l t ; i d & g t ; 5 6 7 2 3 2 2 7 5 0 1 6 5 8 1 1 2 2 4 & l t ; / i d & g t ; & l t ; r i n g & g t ; v o 7 j o _ v g j B u C z F n d l 4 C s C m 2 F m i E _ k C h E l C & l t ; / r i n g & g t ; & l t ; / r p o l y g o n s & g t ; & l t ; r p o l y g o n s & g t ; & l t ; i d & g t ; 5 6 7 2 3 2 2 7 5 0 1 6 5 8 1 1 2 2 5 & l t ; / i d & g t ; & l t ; r i n g & g t ; n 3 v 5 9 u o h j B i 5 K z 6 H 5 n J _ p M & l t ; / r i n g & g t ; & l t ; / r p o l y g o n s & g t ; & l t ; r p o l y g o n s & g t ; & l t ; i d & g t ; 5 6 7 2 3 2 2 7 5 0 1 6 5 8 1 1 2 2 6 & l t ; / i d & g t ; & l t ; r i n g & g t ; w w k 2 7 p g h j B 7 s G z I 7 Z j m E & l t ; / r i n g & g t ; & l t ; / r p o l y g o n s & g t ; & l t ; r p o l y g o n s & g t ; & l t ; i d & g t ; 5 6 7 2 3 2 3 4 0 3 0 0 0 8 4 0 1 9 3 & l t ; / i d & g t ; & l t ; r i n g & g t ; u x 7 y 9 _ k r j B 3 u u H 5 _ x D 2 o n f - h w G q n 1 D w 7 1 J 3 2 w B & l t ; / r i n g & g t ; & l t ; / r p o l y g o n s & g t ; & l t ; r p o l y g o n s & g t ; & l t ; i d & g t ; 5 6 7 2 3 2 3 5 4 0 4 3 9 7 9 3 6 6 5 & l t ; / i d & g t ; & l t ; r i n g & g t ; j g n s j 8 k o j B h y 6 C 2 - L y r F k s F z D s B z H 8 D x y C v h C o X 4 P g g C t W g M 2 O w 3 C j s B s o B t m g B t m D 5 J g C k D g D j C & l t ; / r i n g & g t ; & l t ; / r p o l y g o n s & g t ; & l t ; r p o l y g o n s & g t ; & l t ; i d & g t ; 5 6 7 2 3 2 3 5 4 0 4 3 9 7 9 3 6 6 6 & l t ; / i d & g t ; & l t ; r i n g & g t ; o g j _ t l u p j B x w 2 G 3 _ _ D 5 p 6 F 5 r h N 1 w s H h _ 3 Q & l t ; / r i n g & g t ; & l t ; / r p o l y g o n s & g t ; & l t ; r p o l y g o n s & g t ; & l t ; i d & g t ; 5 6 7 2 3 2 3 5 4 0 4 3 9 7 9 3 6 6 7 & l t ; / i d & g t ; & l t ; r i n g & g t ; 0 l l k m _ j o j B 0 Q 8 7 C j g E m h C 5 g E z 7 H i p P 6 J p F q U h 4 I n n I o - B n r B y u C 8 B h r C n g B o T k i B y P h V 2 F 8 K 0 D 7 Q 4 O m I 1 C 1 E j E i D 7 P 0 m B & l t ; / r i n g & g t ; & l t ; / r p o l y g o n s & g t ; & l t ; r p o l y g o n s & g t ; & l t ; i d & g t ; 5 6 7 2 3 2 4 0 2 1 4 7 6 1 3 0 8 1 7 & l t ; / i d & g t ; & l t ; r i n g & g t ; u 9 3 _ r v - k j B h q o Z 3 4 2 B u 5 q B q s l D w x k O m n n D m - z C - - x H t t v B & l t ; / r i n g & g t ; & l t ; / r p o l y g o n s & g t ; & l t ; r p o l y g o n s & g t ; & l t ; i d & g t ; 5 6 7 2 3 2 4 0 5 5 8 3 5 8 6 9 1 8 5 & l t ; / i d & g t ; & l t ; r i n g & g t ; 3 9 h 1 k 5 x j j B z z 1 D n 6 1 C 2 9 u K w _ q D y - y Q 7 1 w D 3 6 m N 3 o 6 B q 3 c 3 t 6 B m 6 m G & l t ; / r i n g & g t ; & l t ; / r p o l y g o n s & g t ; & l t ; r p o l y g o n s & g t ; & l t ; i d & g t ; 5 6 7 2 3 2 5 5 3 3 3 0 4 6 1 9 0 0 9 & l t ; / i d & g t ; & l t ; r i n g & g t ; j _ 9 z 0 n i j j B 5 B v D 4 - E 6 8 C 2 E i J 4 D j a 6 3 E 4 O w D 0 D 2 H 7 v E p e j G & l t ; / r i n g & g t ; & l t ; / r p o l y g o n s & g t ; & l t ; / r l i s t & g t ; & l t ; b b o x & g t ; M U L T I P O I N T   ( ( 2 9 . 3 2 6 9 6 7 3   - 1 1 . 7 6 1 2 6 4 ) ,   ( 4 0 . 4 4 5 4 0 4 3 7 4 6 5 6 7   - 0 . 9 8 5 4 7 1 2 ) ) & l t ; / b b o x & g t ; & l t ; / r e n t r y v a l u e & g t ; & l t ; / r e n t r y & g t ; & l t ; r e n t r y & g t ; & l t ; r e n t r y k e y & g t ; & l t ; l a t & g t ; - 4 3 . 9 8 5 8 2 8 4 & l t ; / l a t & g t ; & l t ; l o n & g t ; 1 7 0 . 4 8 0 9 7 2 2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4 1 . 1 3 9 9 4 5 9 8 & l t ; / l a t & g t ; & l t ; l o n & g t ; 2 0 . 0 6 5 0 7 6 8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- 1 3 . 6 2 0 7 8 0 9 4 & l t ; / l a t & g t ; & l t ; l o n & g t ; - 1 7 2 . 4 4 6 9 4 5 1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7 8 5 4 2 0 2 3 4 5 2 1 3 1 3 2 8 5 & l t ; / i d & g t ; & l t ; r i n g & g t ; 7 3 l j v 0 0 z 1 T w h h g B 5 s 3 D p w 5 M 2 9 u j B z 6 v Y 1 9 k B z 3 V l 4 - O p j g n B _ m l Q 4 o o V k u 7 N x z t M z 5 H 8 0 3 c q v z S u k 5 w B m q 3 c s - t G 8 p Z k 0 x B q l o B p z s G 6 p h B u 6 k U s p 7 N x k r e 8 2 2 L 9 4 1 C 4 k g F l 6 q N 7 s E w v g I y w 4 s B _ 4 4 s B 3 0 m D 9 0 3 h B l 7 _ H h p q V l 4 m C i w p E 0 w k H o l l H 0 0 u B o y t B 1 l n C _ 4 4 J i r 3 L 1 o B 7 w u N i 6 - E g k m D z 0 - O h 2 4 M y 7 v K - B _ s 4 D t 3 5 N 2 m h P q 8 6 I o k 9 q B 2 - 3 G 8 r 1 E u v 0 S 0 n j B 2 3 4 D g j 6 D - w h B q g q E 1 1 C _ 7 9 s B w 5 s q C g y i b l p k O x p X p o 1 C 6 5 5 M z k 3 J t 7 2 K g i k Q r y m D x q - E z u 2 S k y u E 2 2 X o 1 - E g - - y B w l r C 5 _ k c n s 8 y B y m 2 C s q k Q g 5 - y B - 7 8 T 6 - y S j _ r R o x 1 F 9 4 1 C 3 g q I _ o x I 3 5 2 u B - 4 z J 8 4 p H 5 y _ E 0 h o V p l 2 c 1 l l b p S t m m D r h 1 S m 4 6 T n 5 m H z 1 0 W 6 i q 3 B 8 6 8 C - i 2 P t _ Y m u 1 K w v - y B m 6 - f n y k _ B x 9 - X 8 n t B 1 o 4 M - 6 - B y 0 n M - q 0 c 0 l k Q l k 4 M u v 4 J t n 0 c 2 k 4 R 9 j J q 3 j Q h 7 1 J j j q V - 8 2 M t 4 _ H 6 9 L 2 q n R 0 H p m l K 0 o 0 J w 8 t B 2 3 - H q n 9 M _ P 3 5 4 N v x 2 F h y m V p w 2 F n 1 _ H 9 q m H 7 s n C _ r i Y 1 g n D 6 8 D k o u F h 4 q R 4 k g I m t k l B t m n l B w 5 l k B - 9 - B k p 8 r B y n - B 2 _ t j B j 6 3 q B 6 o s L n 1 l B v 6 l D r i 1 C y h 1 M 7 i m D p 5 g D 0 q h K n m _ O y z 2 c x 5 2 K g 6 C p 1 C 4 z j Q y m w T g r H h m 9 O 0 q x h B y 9 a 6 6 y f 3 n 8 T z 8 z W n v 2 J w x 4 7 B - j k b 5 p c q 3 - C v u z C 6 h n D q n t e 0 _ k C n l 4 n C 5 v i B l r v D 0 4 - D x t 8 D 9 t k E p n q C - 9 1 X 2 m _ 0 B o 3 o J o 3 o J p p r m D r q 8 f - 2 z t B 3 w u C q j 5 I o x i Q - y B t p r X 9 7 0 u B o r u J z g 4 l B k 0 h n B 7 4 1 K r 4 h Q 6 - y S 0 w K x 8 g g B w 4 0 s B 5 0 r 3 B t v v K 4 z 4 F _ o t g C 7 i 0 7 B y j j T u q i W y o _ K j q 3 5 C k 6 j l B h k s F y 5 k X p k 7 f 8 _ h Y q v - E t i 7 U i s x G 3 q m y C j z y c l _ o V g r r R r r 4 M u 5 t S 6 u h F i 9 4 f 0 t 0 F 2 u H l o p c v 5 4 B q z n V h o 3 D 4 r v N 6 j N m j k Q _ n 6 B r m 4 Y 5 7 n B m 1 9 y B q 1 - H j o _ E x h 1 F v g z c p t k I u v 7 E h y r G 9 5 u E l y 5 E _ 6 g B u h b g 0 3 J h u _ E 6 - _ E w p w c g y 3 K 1 9 k e 6 8 g p B n 7 1 K s x 4 w B q 7 2 F 1 r z i B p - _ D o 8 y S z m i Q q 4 s R 0 q 1 K u w 5 7 B 2 q n B 0 - r J r 3 4 N l p j H x 6 G 6 8 s G 4 q n G 8 s h F 2 1 s G w - i Q w 8 j l B 4 m 0 P 7 t B p 0 l H _ z X k o 5 F k m 5 I 5 g l H k s 2 L - k z c n u i 1 B 4 q x K m p k g B v p w Z 7 x 8 K i 3 3 O s 1 x Z x 2 4 J 2 7 8 i C i - q L 0 0 _ B q - p Y l l o G m 2 m C 9 i 3 W m i 3 J 1 4 _ T h y t 5 B o k r j B 2 g 9 D 0 s - C 8 o h U n x 9 1 D 3 3 h Y w h - i B 3 v H l 6 - f 0 y 8 f j g i b 4 r s F z p l X r 7 6 u B 7 t n B x n 7 Y m h x q C o j 7 G 7 6 0 x B n n k l B 1 j u j B _ y _ O - z t j B v v 8 O i n m Q i y j Y w i 0 W u 2 w H 1 l 2 C 0 7 h G 8 x x Z i t h Y z q 1 K j 0 - H g q 2 h B 2 l r o B k v g K 7 w 2 L x k - K y K m o 7 I 5 i 0 Z u w _ H 8 z q e r u k l B 4 7 u F 1 k B 9 _ 6 u B i 7 2 J y B j 9 p s B - v g P r 1 k H y w 7 I v 4 j Q g 2 k D _ p q V t 1 - f w 2 1 E l o k M y j 4 q B - o 3 c m 5 q R z j i Y n m r F k 6 m K w 9 h G 8 - u U 0 r 5 I 9 p t G u o 3 K v u 0 L v z B v 4 n B w z h B y i h F 0 5 1 F 7 v 7 q B y s _ m B 3 4 6 N i m 1 L j s h G x i t C 6 o 2 h B x n o V o t _ O v v I q 4 l k C j h r l C 3 4 t j B m i p B v _ 2 E l p x C r g 3 L _ - 3 J x v i b 4 8 _ O m 3 8 T o t m T h - d p s 7 q B m 2 l Q 7 T s 6 g g B j 1 _ T k x t G g 5 s N k p t D h m 8 I h - 8 I 2 8 6 D p k 0 D u 8 1 K o t m T n v E u m E m v s N r r 4 M q _ x U u w z B 1 8 y Z y j g F o z j Y 0 k 7 N 2 r _ H 0 j 5 J 0 i v O i 2 U p 8 u Z z 9 h n B p y r E 6 k z W w w 6 M 7 8 8 N n v j H 7 z y 5 B 1 5 8 j D 4 Q z 1 m V 9 2 r R w q _ H 9 y 4 J 9 r 8 O 7 0 4 M 8 u 1 F h 7 k B s o z 0 B v n 2 S 3 x - H s 7 0 L j s m H y x _ E 0 g 1 F - p 9 M m t K i 9 0 F p _ _ S 8 v v K - i u B u 2 z S q - 7 o B 6 7 n B j 8 o J 0 u t M p l N 0 t 8 T 4 y 2 J _ k j Y 7 m 6 N X p z 4 F s k 4 H 1 i z Z y h 3 L z u - O x t r E r _ i Q j l - O 0 v u q C q 2 Q w f o t B o p m f 7 x - f o 7 - T g t 7 I j 8 u G 0 q 7 I l m r G - y k H y m I u n - C 5 k g I o g s G s 0 3 K _ 3 q R v 1 s L p l N 5 2 2 L s 0 r G s s 2 h B w y 2 7 B 3 - m C 9 y 4 J 9 2 n V o h F t s l O 6 l 7 N 2 u 3 L q y 3 M u s 4 L n w l D z y 8 O 9 1 u D j i i E & l t ; / r i n g & g t ; & l t ; / r p o l y g o n s & g t ; & l t ; r p o l y g o n s & g t ; & l t ; i d & g t ; 5 7 8 5 4 2 0 8 5 2 9 9 6 6 0 3 9 0 8 & l t ; / i d & g t ; & l t ; r i n g & g t ; z o w p j t n l 1 T s 0 j J 0 r 7 U g q 7 H n g g C 3 6 7 B 5 4 s I u r 8 L 1 i z J L x 5 w B n 4 m L 6 s t C 5 p 6 H 8 x _ E x z j C & l t ; / r i n g & g t ; & l t ; / r p o l y g o n s & g t ; & l t ; r p o l y g o n s & g t ; & l t ; i d & g t ; 5 7 8 5 4 2 1 1 9 6 5 9 3 9 8 7 5 8 8 & l t ; / i d & g t ; & l t ; r i n g & g t ; 0 m o 6 7 x - h 1 T v v s O 8 p 5 J t u - E v - m D v u 6 d - 9 3 M n h g C 6 y 0 F j s h R 8 7 a q c x v y F 5 j l P m t 3 J t 0 i C i h - L k x r O n i t C w 1 8 U o o v E 3 v _ C 1 n R g 2 4 H h k o P & l t ; / r i n g & g t ; & l t ; / r p o l y g o n s & g t ; & l t ; r p o l y g o n s & g t ; & l t ; i d & g t ; 5 7 8 5 8 1 2 5 5 4 0 1 3 9 9 9 1 0 9 & l t ; / i d & g t ; & l t ; r i n g & g t ; _ q w x 2 6 h 6 x T g 8 l O q p l W 2 v t B r l L - l w Y t _ t m B x s o L 5 h g k C 7 6 2 G v t C w 3 1 R u y z e s q 0 L v 2 n O _ 8 l O k o 4 G y 5 r B t g l E q n u I s o 3 I n k w F z _ 1 G 3 _ k G 5 2 x E i z j D 6 p 2 B i n g E r s t M z 3 h Q u g y F i q n T g s J 5 1 9 E q t W r s F 8 z n E 7 u j B q 3 5 G z z 5 B h 6 r E p u x B k J n 8 g E n 0 n B 1 e _ l 2 G 1 l t D 9 9 2 D z w v D j 2 y I q _ _ E x k O l w m D v 7 5 H i g k C j h m H 7 j z D j g _ E 8 t T s 6 N z i 8 C p 6 u F l 9 n B i g l D 2 u 5 C n j w B 1 g 5 H i - j J p q h J t h 6 C o t x G k p u E _ o 7 L 1 - U h s g B o u 5 B - - g Q 9 0 u F 5 n q C 1 5 2 O h k I z q j B 0 2 1 M 7 l h R r n m D h 0 2 M 5 j - L v n w E v 7 3 J 5 4 9 T 8 h 5 J o 3 l D j 1 4 H 1 x s I 0 z l L z o k B 1 2 m C 4 m o P g 9 v F j p z P q q e h 4 h Q g 9 t K 2 z P v n e 6 w 5 p B 7 _ o o B y m w E - n i B l g 0 L s g n P y p r I q 2 i Q m w j Q s q q I w 1 B 7 v 9 S r v x K 0 0 s g B w 0 q E t k 5 G 3 _ 2 P - h 0 C j 2 3 J x t w b k 6 s 7 B x n s a 5 i a 4 x _ L 6 - h C z t h B - g l H 2 g n B 8 k u C 2 k v I 0 4 2 W q 6 P 5 s b 1 8 t d j i n k B w w v N q l m B g j E q i s B 6 l 3 E j s g C 1 3 s j B 4 v r L 7 _ o K 2 q y G 8 s l Q - g q O _ i z D - u m Y q _ k D j k 3 M 5 7 y D v 6 2 J z n 4 C t w g J l x v E 1 - v B _ 0 t O - 3 G o u T 1 n J l 9 8 T 7 h - S r t y G 3 y 7 D n 9 3 O 3 7 g E n 0 s I u 9 6 p B s k 4 J k n g X 4 z 5 m B 9 0 T i 8 6 S v h g W x v g J w 9 8 R q l 5 B z h s I - l w F 7 m x N t i 4 M i q g T x W 2 _ h h B r p 7 T 1 k - L 1 3 7 T 7 y y c 3 7 l H n s C 2 t n p B g o r g B 0 v v F h _ 4 H s p R k 2 4 K 8 h l D s 1 _ T k o p B z o 3 L 0 m _ U u j v P k t X i v 0 B l y n F r 9 u b 9 z b u 7 w U t 9 9 E q r g n B i 7 _ V 9 i m H w 4 6 T 8 5 r k B t B q 2 y S l 6 t C 7 8 0 c y r O 7 q 8 U 2 u I l t p M 5 7 1 J 2 - _ E 1 l 1 C 4 I w i 5 F t q x N k h n L h _ 8 T 1 7 l D v v m P 2 1 - F 7 j m P h r m P j 4 p F 9 h 9 B s j 5 H h p U z 2 3 C q 5 j M h 9 C _ v x G y r 9 L z 1 - L 6 7 x D q v - E l - g E h y r O o g k Q w z p C v 0 8 N 2 0 9 R 9 i v E 6 g t I w w h B - 4 n o B o 5 - Q _ u 3 J 6 m r I 7 4 Z z l v E p 3 l H t h w N r v m D 8 9 5 C k j 3 s B y k - E l 0 3 M p m F t o 0 B y z 5 M q 1 F s 6 l J 7 x w K s 9 y G 5 z z G q y 3 H y - t C s x 5 C g h - E p l 2 h B t w G t 2 8 V o i v F q i s E 6 T m 6 N - n 6 J r i w B t w G 6 6 5 B y n 5 C 8 8 z D 2 p 8 L n 3 p a s k s D z t h N _ _ l C j p t B 4 3 K 8 w y J l o m L i k u H 3 e q 8 k C 6 1 S 0 9 B 8 j 8 I k 3 p B o J k x 9 R h z n L x k l H x k l H 1 k k C 1 3 H 8 m g D j m o x B z 0 l H y o x H z w - J 7 9 v B 0 l - Q 2 u u D q k x C y v 5 C z - r K m y p O k 5 D n o m D 8 k Z w v h E g 1 v F g h - E 1 v w N j y i K h i t H _ 3 y N g r - Q 7 l h R u l l D h g 7 U 4 o 9 D s u 1 N 6 x 5 B v z o x B 2 p 8 L g 3 9 T t h 3 M i 1 x B g _ O 5 p s M 1 0 m L t 1 4 d g h - E v p f 0 u g G 2 9 4 T 9 j 1 C t z 1 E 0 5 m a q y t K y 7 m 8 B n s l t B l 4 l H p 0 q o B j 5 u E u 6 u J 7 j l F 5 q q O l g z c 3 _ 2 M 5 6 p a y 7 8 L j 0 T g 1 o O h 0 O k 0 q K 7 2 n D o 4 m r B s p j 2 B 6 7 w b w z x G o _ k L r s j b n B k _ k B o - a 6 2 t K h w k H x g w F 5 q l H 7 w o a v 3 K n 8 n b _ 2 i R v 9 C r r k e m 8 4 H u n 0 c k s x N s z i R t g 2 M 7 o 4 J t j y J 2 y z E 3 p 4 J z 9 r O 9 6 5 B k 9 i C z z l L k 0 g f v y r H 0 j S 1 9 v E s 2 l H 8 j g F h n 4 J 1 3 v F j o h E z i y G j 5 j Q y 3 u F 7 i m D 8 p l D 9 4 k H q v - E l g m D u p x N m o m D 1 8 j Q C m z f w o w B j i C 8 6 s B 7 l u C q k O 5 _ h J y z y G w 5 4 H v s y G s y 8 T r - - E v l m D g h l D i 0 h J n 7 v F w l r O k x j n B 3 O z z 9 V x l - L - 4 x F s 9 o a x 6 4 M n 2 k L j 1 u K _ l 4 M h 7 x 0 B g - 9 S j z g R 3 o s I 8 q k C 9 u r I m 2 x G 2 4 1 F 6 r 1 C 0 j h E s u 8 U q 8 9 S 5 5 9 L z n u F v k D x r l X 6 j 6 J y m - F - g - T 4 3 8 T o _ m E y k M h g - S 2 g i G 4 - 9 W 5 3 u K j n g X h y G 7 v 3 H w x x N l q g R u x m G 3 4 x H _ i n L r r 4 M r u h E 8 1 u C n v h E u 1 _ E 2 3 u C 3 w 4 M 1 i G m i w K _ 6 _ v B r p j P 8 3 o B x 8 o 6 D 1 k j C m h n k B x h k X 6 9 2 M p p g G 8 3 s I j v z N i l w F - j 1 c u l 8 U n 1 5 H z 3 1 c 4 r - L 4 6 1 l B l h i B v j r w B 8 7 r D - j t O 8 2 2 J y 1 r x B v b l g - g B 2 j m L 4 9 m H 7 v _ I 7 h 6 J 9 q - L k y z D y w o H p 0 y M i w 3 r G g _ w B p h - Q 5 3 x N h u 9 T p p g R g 8 s K _ x l H 8 h 5 J 0 j l H p 3 j Q m h g F i 2 s I j k h G 8 q - L j y m H 5 j m H q W t _ _ K k 3 - D n 7 v F l _ x G w 4 H u y d m i g G v i v K 6 _ 3 M n 4 - E 6 z y D m 8 4 H i p m D 4 6 _ E k i g M r m _ E w 2 v E o s S 9 k y F p z u K 4 3 4 H 5 3 j B 8 2 m C 9 t 4 E p - i U 9 g 2 i B u 6 v M n _ 9 K v w C _ t z K m 5 0 Z 9 i _ K w 2 8 K z 2 - C s m _ L 8 z k V s j H 6 6 w E r w p H p l k K 8 w p N w _ 1 B 9 j j Q _ p u h B 4 M k 1 8 f h 4 - f 1 4 8 a w x n X 4 p t J t 9 f 4 8 i H t w B x u n _ B k 8 l W l l 3 G y p 3 E - 8 w K j x 7 a 0 p C 8 k 4 S 2 o n 5 B z u B i w x l B v 3 3 Z g s m O r i g E 9 5 i G g j q d 6 o H Q t 9 u 4 B 3 t p X r g 9 s B h 9 B l p l K n l g C y z m O 3 n n h B u p 3 i B t l h F p z 6 K v g 3 G 9 5 q d 9 n h F 4 v 1 I u x y F 5 2 3 C 7 i V u 2 k W t 2 y o B t l C 8 4 6 H r s 4 B 3 8 l J t h 3 G h m g C 1 2 x D - j 7 m B 8 p i k B s 6 - T 0 y O h 7 - F k t 7 B 7 k 7 E 2 1 p K 9 p - f k - 5 a h 3 W 5 k 8 b 7 1 j D 2 o g F 7 t l O q p 8 K r 4 7 K w o x l B j o s d g 4 9 p B & l t ; / r i n g & g t ; & l t ; / r p o l y g o n s & g t ; & l t ; r p o l y g o n s & g t ; & l t ; i d & g t ; 5 7 8 5 8 1 2 5 8 8 3 7 3 7 3 7 4 7 6 & l t ; / i d & g t ; & l t ; r i n g & g t ; 2 2 v 5 g 7 1 w x T 3 t g M u r j J o 0 4 M 0 y v O r t k H & l t ; / r i n g & g t ; & l t ; / r p o l y g o n s & g t ; & l t ; r p o l y g o n s & g t ; & l t ; i d & g t ; 5 7 8 6 5 6 3 2 7 9 9 3 7 6 0 1 5 4 1 & l t ; / i d & g t ; & l t ; r i n g & g t ; p s y s t s m 7 x T g j g F 8 x 7 B 2 n t Q v w r F n i x F 4 _ y C k 2 j J z q j K w w q K g 0 h H g q s G 1 o u F g u H 0 y 4 I 8 u r O p 7 w R & l t ; / r i n g & g t ; & l t ; / r p o l y g o n s & g t ; & l t ; r p o l y g o n s & g t ; & l t ; i d & g t ; 5 7 8 6 5 6 3 3 1 4 2 9 7 3 3 9 9 0 8 & l t ; / i d & g t ; & l t ; r i n g & g t ; u 1 n v n n 2 5 x T 2 l S x o x B i x j C _ 5 W w 4 B t t Q k x t B h 9 Z k q F 2 G r r X s q Z x j C s 1 g B g u t I t o G 4 i L q w Q - i 4 C t z j D g s z D w r 6 B v y _ C r g p C l G v 3 3 C n h c & l t ; / r i n g & g t ; & l t ; / r p o l y g o n s & g t ; & l t ; / r l i s t & g t ; & l t ; b b o x & g t ; M U L T I P O I N T   ( ( - 1 7 2 . 8 0 4 2 2 5 0 4 7   - 1 4 . 0 7 6 5 0 2 5 5 1 ) ,   ( - 1 7 1 . 4 0 5 8 1 3 1 7 4   - 1 3 . 4 4 0 3 0 6 6 1 6 ) ) & l t ; / b b o x & g t ; & l t ; / r e n t r y v a l u e & g t ; & l t ; / r e n t r y & g t ; & l t ; r e n t r y & g t ; & l t ; r e n t r y k e y & g t ; & l t ; l a t & g t ; 3 3 . 8 4 3 9 4 0 7 3 & l t ; / l a t & g t ; & l t ; l o n & g t ; 9 . 4 0 0 1 3 7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3 2 2 8 3 7 2 7 8 4 4 9 9 9 1 6 8 1 & l t ; / i d & g t ; & l t ; r i n g & g t ; _ 9 k p 1 g 2 p k B w J - O q R l D o C - C 0 O 3 G x E 1 E m F w K h G & l t ; / r i n g & g t ; & l t ; / r p o l y g o n s & g t ; & l t ; r p o l y g o n s & g t ; & l t ; i d & g t ; 7 3 2 2 8 3 7 2 7 8 4 4 9 9 9 1 6 8 2 & l t ; / i d & g t ; & l t ; r i n g & g t ; l m n - q 1 4 p k B u J t D _ G 3 L 4 M u E 4 C 7 7 l B s G t H 8 h K l B z C 5 C r C u s Y z 5 n B p 7 B t E x E r C k t C p M g F j G 2 v z C & l t ; / r i n g & g t ; & l t ; / r p o l y g o n s & g t ; & l t ; r p o l y g o n s & g t ; & l t ; i d & g t ; 7 3 2 2 8 3 7 5 5 3 3 2 7 8 9 8 6 2 6 & l t ; / i d & g t ; & l t ; r i n g & g t ; t 6 2 g h 6 - m k B _ i i B n 7 s I u 2 0 E x i 5 B 5 t 0 M h 0 g P g l g O h m u I 7 x G & l t ; / r i n g & g t ; & l t ; / r p o l y g o n s & g t ; & l t ; r p o l y g o n s & g t ; & l t ; i d & g t ; 7 3 2 2 8 4 0 4 0 5 1 8 6 1 8 3 1 6 9 & l t ; / i d & g t ; & l t ; r i n g & g t ; v 5 j l _ 6 z l k B _ M 6 J n D - s C g K w E 6 h C 7 u B u r B j I w y C y C z D 1 B q C _ D g G _ s D 3 0 Q - l D n B s i B 7 J 3 E t G p M h 4 B z j E _ N p G 7 D & l t ; / r i n g & g t ; & l t ; / r p o l y g o n s & g t ; & l t ; r p o l y g o n s & g t ; & l t ; i d & g t ; 7 3 2 2 8 4 3 1 5 3 9 6 5 2 5 2 6 1 0 & l t ; / i d & g t ; & l t ; r i n g & g t ; 0 7 r - 9 6 k l k B t D w f h d m t R r I 1 B n F h D t B l l B g U i C n V C j K l h C u 7 E _ D n 5 M l w F w q C 2 E g E t b 9 C u D z E t y B 4 F 1 q B y L l E u i F k _ D _ E u k C 9 V 0 H _ C 9 L k o J & l t ; / r i n g & g t ; & l t ; / r p o l y g o n s & g t ; & l t ; r p o l y g o n s & g t ; & l t ; i d & g t ; 7 3 2 2 8 4 3 2 5 7 0 4 4 4 6 7 7 1 3 & l t ; / i d & g t ; & l t ; r i n g & g t ; h 7 7 w 5 7 h l k B v F h T 0 N 6 l D p I 3 D j F t H h W 7 k B _ S k E h F 1 N s D u L t G n C 7 D 0 0 B j G & l t ; / r i n g & g t ; & l t ; / r p o l y g o n s & g t ; & l t ; r p o l y g o n s & g t ; & l t ; i d & g t ; 7 3 2 2 8 4 3 3 2 5 7 6 3 9 4 4 4 5 3 & l t ; / i d & g t ; & l t ; r i n g & g t ; z z u 6 1 _ x k k B j u C w Q v D y E p u C 0 C 2 C s Q j D g U y O 7 G 5 V j l B 0 t D p E 2 F o F t o C s H & l t ; / r i n g & g t ; & l t ; / r p o l y g o n s & g t ; & l t ; r p o l y g o n s & g t ; & l t ; i d & g t ; 7 3 2 2 8 4 3 3 2 5 7 6 3 9 4 4 4 5 4 & l t ; / i d & g t ; & l t ; r i n g & g t ; - i v 8 y 1 t k k B w J i N y E w G l D 7 g B 3 G 9 J y S i D 7 D & l t ; / r i n g & g t ; & l t ; / r p o l y g o n s & g t ; & l t ; r p o l y g o n s & g t ; & l t ; i d & g t ; 7 3 2 2 8 4 3 3 2 5 7 6 3 9 4 4 4 5 5 & l t ; / i d & g t ; & l t ; r i n g & g t ; y v 6 4 9 h t k k B 5 B v D 9 2 B g R i a k w D x D 1 D 7 l F 6 a r L 9 F h F 6 D r q E t W 4 D k v B p R 5 C o n B j N t 9 D 4 O s o B 5 R 8 j B p E 0 F t C l Q 5 3 B l z J l p F j G & l t ; / r i n g & g t ; & l t ; / r p o l y g o n s & g t ; & l t ; r p o l y g o n s & g t ; & l t ; i d & g t ; 7 3 2 2 8 4 3 3 2 5 7 6 3 9 4 4 4 5 6 & l t ; / i d & g t ; & l t ; r i n g & g t ; 0 j 5 s p k 0 k k B i s R z u C 0 0 C 0 r B x L h C u M o C g o F q U _ D t 1 a - 0 Q x C j z B 2 B i D g D w 7 B s k T 8 E & l t ; / r i n g & g t ; & l t ; / r p o l y g o n s & g t ; & l t ; r p o l y g o n s & g t ; & l t ; i d & g t ; 7 3 2 2 8 4 3 3 2 5 7 6 3 9 4 4 4 5 7 & l t ; / i d & g t ; & l t ; r i n g & g t ; n 6 0 2 6 m 1 k k B s E v y F j 4 C 4 C u G 4 f 1 S z o B 0 z C n D g J _ D s D y i B v H l D h F c w F 4 D 2 F s P r V t N 4 1 B u o O 3 E p G 6 g B p v E & l t ; / r i n g & g t ; & l t ; / r p o l y g o n s & g t ; & l t ; r p o l y g o n s & g t ; & l t ; i d & g t ; 7 3 2 2 8 4 3 3 2 5 7 6 3 9 4 4 4 5 8 & l t ; / i d & g t ; & l t ; r i n g & g t ; 9 i z t 2 t 6 k k B - H m q C j P j Y x i B j I p I y E s C l D - C t T g R 1 S n I s N r O n 0 F l D h D l j C j D 8 D q j B g I z C u p B u D p N l N m I g P r E o 2 B 2 9 B 8 c 3 6 F x G m F 7 4 D 0 _ C 8 g B u j C 7 I - F & l t ; / r i n g & g t ; & l t ; / r p o l y g o n s & g t ; & l t ; r p o l y g o n s & g t ; & l t ; i d & g t ; 7 3 2 2 8 4 3 3 2 5 7 6 3 9 4 4 4 5 9 & l t ; / i d & g t ; & l t ; r i n g & g t ; u s r w - v r k k B h 4 E g a 6 l D _ l S g K v h B 4 - H 3 j C n W q D - 7 C 6 D p S m e v K u F 1 C r B w h B p h J x 4 B n E 9 J j f j i C 2 B 2 H 6 K w K _ C & l t ; / r i n g & g t ; & l t ; / r p o l y g o n s & g t ; & l t ; r p o l y g o n s & g t ; & l t ; i d & g t ; 7 3 2 2 8 4 3 3 2 5 7 6 3 9 4 4 4 6 0 & l t ; / i d & g t ; & l t ; r i n g & g t ; w _ 2 7 t z 7 k k B t D 1 F 4 a w z E s C j D _ D 4 B z f u t D - 5 G v H h W x f _ s D h u K - E y P r s K 2 U m N 4 E z b l 0 B 0 P s D x E g C 8 1 B y L 7 R 3 G y D 6 v B z k B 5 l B u l C 6 B l R t C h E k 0 B _ 5 K k y B 9 5 C k o J k m M w v P g D j C 4 y H 2 z B _ N u m B & l t ; / r i n g & g t ; & l t ; / r p o l y g o n s & g t ; & l t ; r p o l y g o n s & g t ; & l t ; i d & g t ; 7 3 2 8 8 9 4 5 9 1 0 8 6 6 2 4 7 6 9 & l t ; / i d & g t ; & l t ; r i n g & g t ; s h _ l g m g 2 m B w C 7 c 9 X i H s C - l F 8 r B g N 7 X q l B x c 4 Z l I y x D w G s e 6 I k w B _ T m U - C g L 0 Y s D s L _ l C 8 S r E z C 1 E o O z v E p k D w T 6 i B v E 1 C u O i P p a h H j B 0 B g D j C & l t ; / r i n g & g t ; & l t ; / r p o l y g o n s & g t ; & l t ; r p o l y g o n s & g t ; & l t ; i d & g t ; 7 3 2 8 8 9 4 5 9 1 0 8 6 6 2 4 7 7 0 & l t ; / i d & g t ; & l t ; r i n g & g t ; 5 2 5 6 i t 3 1 m B u r B 6 m E m V i V j l C t D 4 J g K 6 l B w N u G i x B m C v C 7 Q u L x J - Q p f 9 Q z Q l V 4 O 0 I w Y g I p V B 2 F n E - D h J j G r U - d v Y & l t ; / r i n g & g t ; & l t ; / r p o l y g o n s & g t ; & l t ; r p o l y g o n s & g t ; & l t ; i d & g t ; 7 3 2 8 8 9 4 6 5 9 8 0 6 1 0 1 5 0 6 & l t ; / i d & g t ; & l t ; r i n g & g t ; m n q m z 4 u 1 m B w J 8 G 5 m C n T t L g V m l B x D 4 C l D o C 4 p B 2 Y h O 0 E 0 U j O p S i Z p F q G s Z l F g E 9 C x C u L l a 0 c h V q L 2 F 2 B p C n G t C k P r R s S h Q m O u t B o S t Q h E l G 1 I 7 I n e l G - F & l t ; / r i n g & g t ; & l t ; / r p o l y g o n s & g t ; & l t ; r p o l y g o n s & g t ; & l t ; i d & g t ; 7 3 2 8 8 9 4 6 5 9 8 0 6 1 0 1 5 0 7 & l t ; / i d & g t ; & l t ; r i n g & g t ; _ - l 0 w m p 1 m B 3 O u E 2 E 1 H n W h V u D 1 E 0 H _ C 0 N & l t ; / r i n g & g t ; & l t ; / r p o l y g o n s & g t ; & l t ; r p o l y g o n s & g t ; & l t ; i d & g t ; 7 3 2 8 8 9 4 6 5 9 8 0 6 1 0 1 5 0 8 & l t ; / i d & g t ; & l t ; r i n g & g t ; y u l 5 9 v k 1 m B 2 G 1 X 2 E 1 H i G z N 4 B w D 5 C k D i O h G & l t ; / r i n g & g t ; & l t ; / r p o l y g o n s & g t ; & l t ; r p o l y g o n s & g t ; & l t ; i d & g t ; 7 3 2 8 8 9 5 4 8 4 4 3 9 8 2 2 3 3 8 & l t ; / i d & g t ; & l t ; r i n g & g t ; q _ 5 y z 9 o z m B g 8 w D r 9 Z u k z B j t S g v W n 8 h B w - 4 E n h g D w z 1 C r w j K 4 h k B n r 6 J 6 u p F 7 u 8 E k t D i 3 r B r m K z k t E v r - F 0 t 2 G i t H j h n H 4 q s C s k Z s m k G 8 s e t m l C 5 9 1 T s j - c n 9 h D 8 0 p Y & l t ; / r i n g & g t ; & l t ; / r p o l y g o n s & g t ; & l t ; r p o l y g o n s & g t ; & l t ; i d & g t ; 7 3 2 8 8 9 5 4 8 4 4 3 9 8 2 2 3 3 9 & l t ; / i d & g t ; & l t ; r i n g & g t ; 3 o 6 p m s u y m B 7 o s G y - z 0 E k k i i C o s p a 4 o h i B x _ o C - h - E t _ h B v k R - 6 m B n j 0 M q j 7 B i E x w - R 6 p l g C k _ _ E y 3 - C 2 g q S q n y C o 1 K 3 3 7 E - 4 m B 5 s m E m 5 1 D t i W m 5 u F n z 1 H j v 7 B h 8 N - l 8 D k 8 s I & l t ; / r i n g & g t ; & l t ; / r p o l y g o n s & g t ; & l t ; r p o l y g o n s & g t ; & l t ; i d & g t ; 7 3 2 8 8 9 5 4 8 4 4 3 9 8 2 2 3 4 0 & l t ; / i d & g t ; & l t ; r i n g & g t ; 5 y i n 5 6 6 y m B 3 O o z C 5 S x o B z c l o B - H 6 Q 0 C 4 C s C o C h C q C _ I i I p b o G n H i U m g C 8 T o G 7 E x W i E t H 9 _ C 0 j E s M m M n K 4 O m I 2 p B - E i E m C p E g G t E 1 C 2 B j J n J k F z v I o _ D h Z n M m F g n B j Q w K y H 5 I w K t G o D l N t C p C - Y s H o H & l t ; / r i n g & g t ; & l t ; / r p o l y g o n s & g t ; & l t ; r p o l y g o n s & g t ; & l t ; i d & g t ; 7 3 2 8 8 9 5 5 8 7 5 1 9 0 3 7 4 4 1 & l t ; / i d & g t ; & l t ; r i n g & g t ; k s o 9 0 1 5 z m B n L t T u 8 C g H 1 H 9 N v n B x K i Q r K t E y D 8 F h r B k I w L g C r G s W j Q s K & l t ; / r i n g & g t ; & l t ; / r p o l y g o n s & g t ; & l t ; r p o l y g o n s & g t ; & l t ; i d & g t ; 7 3 2 8 8 9 5 5 8 7 5 1 9 0 3 7 4 4 2 & l t ; / i d & g t ; & l t ; r i n g & g t ; m y _ 0 v _ x z m B z O 4 G x D 4 C q C _ j B _ F o I g C y D 2 B i F 7 D & l t ; / r i n g & g t ; & l t ; / r p o l y g o n s & g t ; & l t ; r p o l y g o n s & g t ; & l t ; i d & g t ; 7 3 2 8 8 9 5 5 8 7 5 1 9 0 3 7 4 4 3 & l t ; / i d & g t ; & l t ; r i n g & g t ; v u 1 m z s 3 z m B 7 u B i N m N z m C 4 J z D m E o M 9 E u F 1 C w I 7 J m L i C y F r B 1 M 7 J g C 0 H 8 E & l t ; / r i n g & g t ; & l t ; / r p o l y g o n s & g t ; & l t ; r p o l y g o n s & g t ; & l t ; i d & g t ; 7 3 2 8 8 9 5 5 8 7 5 1 9 0 3 7 4 4 4 & l t ; / i d & g t ; & l t ; r i n g & g t ; 6 i 6 5 5 5 z z m B r D 4 J v I _ G m H s C g E 4 Y x C z C 7 V y h B - D j C & l t ; / r i n g & g t ; & l t ; / r p o l y g o n s & g t ; & l t ; r p o l y g o n s & g t ; & l t ; i d & g t ; 7 3 2 8 8 9 5 5 8 7 5 1 9 0 3 7 4 4 5 & l t ; / i d & g t ; & l t ; r i n g & g t ; - l x g o n 2 z m B 4 G q E 8 Q y E g K p O j D 6 I 7 E x H p K 6 B r V 3 a k F 3 j B p G 7 D & l t ; / r i n g & g t ; & l t ; / r p o l y g o n s & g t ; & l t ; r p o l y g o n s & g t ; & l t ; i d & g t ; 7 3 2 8 9 0 1 4 2 8 6 7 4 5 6 0 0 0 2 & l t ; / i d & g t ; & l t ; r i n g & g t ; o 0 8 j y r 1 3 m B 8 M v D w a v 2 D 9 o B z o B s 6 B s C 3 K h D 5 R - N z R j q G 3 _ C l O v T 4 e z 0 B k j G 5 0 C 7 _ C q j G 1 8 F q k B l h B 6 P u G g E w - B - 0 U w v I 3 s C q j G 7 y D k j D 7 l E 6 9 e y x G y d 8 u H l n I m j D p 1 C 0 P 5 m B 5 M 8 d 7 Z x 0 C 5 Z q g D 4 S m I 5 z B 4 3 E t j C i e s M h D 1 u F n v F 1 k C 1 0 B 5 m B 5 r C u w C 9 o D - W j D 9 7 B 8 t D o g C p u B 7 W 5 X v P 1 b _ n C z 1 C 4 C l D j n B s 4 D n h B _ D 3 w j B t b m E j D p _ D v v F s 5 C 7 j C 3 2 H y 3 B 7 g B o x B o U r n B x H q k B j _ D 7 n I 3 5 G v 5 G k h H u G q Z j c v L o J m R w M t P _ G 4 C m J x K 6 i G p 7 T - R m J o C 1 j C g k B 6 T 9 U k x G 6 n C m J v I h C j F 8 I y P o o B 4 r E 5 z B 3 6 D 0 3 E w - G 7 5 J 1 o D x b l S _ D 2 T k - B j r B 0 Y _ P t 7 B i 9 B 6 B 8 B 2 D p Z 3 V 9 x C p R i X m 4 C 8 H 4 H p R 6 X w I k X p R 6 X p Q p R x M s T x l B 4 u C 6 o B m _ O h H m D h J 0 8 F _ _ C q - C _ g B t N 6 W 0 s C l 4 B 0 R p G s L 0 D t G p e _ E 4 G 6 s B k t B 4 b s P m I z E 0 B j J _ g B w 7 B 4 j C 6 H g Y j K w D 3 C v G h J l C y g B k h B h q B w b 2 m B x p B 9 4 D 1 t C 5 p B 2 b 6 t H 0 o B g I z C 6 F r G 7 3 B 2 Z 1 c z Y 6 7 B p k D 0 p D t Z o p D w z D z w B u z D l Q o D - D l C u C w p E 2 M o 1 C p p F 6 t B i p D t v E 1 j D p x B n q B - p B s m B 5 l C h i B 7 c k l B n c 7 d y b s K 8 U y m B l q B y I k D _ m B p R j Q g D v - B l 9 B 3 l C 2 f 0 y E z v B w E o a i q C p X s W _ R j C j I u K 4 M 7 I x j B w C 0 J 6 U h E _ C 5 S 4 m B 5 h B 6 Q m R 4 h C o a g m D s h C 6 U - p B o h B s s C 3 T i t B t Y w C l T q f z d 4 j C _ j C j g C w S l x B 9 D z Y r e s P o T m I 3 C 2 H j M y Q l x K o k H t s E 5 1 B 1 d s f l l C 5 p B 2 j C 0 Z z Y l E i F 7 I x P _ 7 B 2 1 C z 4 B 6 K - D _ C _ U - x F r h E 3 9 B n u C i h C o 7 B l I i H 9 W 7 F m J x D - B s G v H v C z C 3 C j N 1 H k G l P m E j D 6 3 B s G o M q - B _ Y 6 l B s N 4 J y B 9 D 4 M 1 o B 3 3 C _ Z v w B t F r G 5 j B y b w v B x G r C 9 w B 1 j B - D j C r D 7 c m h C 1 3 B - 3 B v x B p U - L l J y L g C h E l M m P 1 J 4 F 2 B h E 4 K j e 0 K j G l Q - d u B j 3 C z U n C _ C 2 b u H j C w C m 6 B 8 6 D x D o R 6 V 9 9 B r o B j P 4 N m f x u B 5 T - d 0 Q i b u t B k O 9 P o O l G u C g a h o B z p B i s C p u D l Z 6 j C j k B 0 T 2 B i O 7 D & l t ; / r i n g & g t ; & l t ; / r p o l y g o n s & g t ; & l t ; r p o l y g o n s & g t ; & l t ; i d & g t ; 7 3 2 8 9 0 1 7 0 3 5 5 2 4 6 6 9 4 5 & l t ; / i d & g t ; & l t ; r i n g & g t ; 5 h m g h _ q 1 m B j I i H 2 u D n u B 4 6 C n 3 E j d 9 F s C j S 7 K m N 4 C w G m Q k p C 5 W l c 1 t B p O h F 8 p B z R 3 9 D v C o I t Q _ o B k 4 C 2 u C r a 1 J 2 o B 5 U m T 3 C o u B z q B k - C 4 s C q K p 9 B m K v 4 B 3 t O 1 I l L 6 R u t B 6 1 C j G & l t ; / r i n g & g t ; & l t ; / r p o l y g o n s & g t ; & l t ; r p o l y g o n s & g t ; & l t ; i d & g t ; 7 3 3 4 5 5 1 4 4 0 9 7 2 5 7 8 8 1 8 & l t ; / i d & g t ; & l t ; r i n g & g t ; x 1 6 s o 1 v 5 c t 8 r - N 1 i t r X w 9 h p j F 1 x z p Y _ s 4 i y B o x z 2 x L 6 1 l 5 C v p 0 g W 6 2 z t v B 4 t m i l B 6 l j h H 9 m l l R n w 9 l T o 4 q 2 F w 0 z q _ C 1 8 _ n H g 1 v g - D h 6 o 9 i K 9 u s _ H u t 3 o 2 N o n v w E 5 h z 7 O 9 k s 1 - B q x x 8 D 8 9 0 7 K n q o o 2 B g x - 9 q B i i l 4 b x 7 2 _ C 0 _ h s D y o w p F 7 p _ t I n 9 4 m b 8 o 4 m g C h n q t j C t 4 t g 8 C j x r t i C 2 x s i 8 B k 5 v i K h o x m O v 8 5 6 H 7 i 6 v 5 H 7 t 2 9 Q g j o h p F _ 4 m 2 0 B y - m x P t y 3 r G m s s h F m 3 6 x G t 8 1 l F 9 _ h 4 G h p i y C _ p r y g C l 2 r y P v 3 2 0 T 4 u q y p J o 9 j p C h h 0 0 W 3 y 0 1 z C v s _ j u H t o 4 p C l 6 v g C y 0 5 1 H 7 h q 2 E v o 3 s B q t o x B x n q 3 B i h 8 y J 9 1 1 k L p n 0 R o j l p D 6 i i 1 B 9 j 5 0 B 5 r u w C 7 r _ - H z 2 o y e w 9 6 l V _ u h j H x r h s t B r 2 u z i C q n i u o B i g m 0 E n j 4 g D u u 9 h H 4 r z L 8 q g E 3 - _ D o v k D v w h I n l 5 N r g s D 4 m l T v 9 2 r B j 4 h Q z 5 k O g 0 z a s 3 h O o x i O o 4 h H k k m G 5 o t O q u i H _ o 3 G _ z l Q n j v C 0 o s M 6 - s a 0 6 9 z B 5 1 y I w q l E _ 0 6 I y 4 p B 4 z - C k r 1 Z 2 0 0 _ B i i k V s r 6 N j 3 i G 3 s w T k m j N r r p E v 1 u P v z 5 B l s x M y - u M j _ q s B j q x H k 8 i G 5 t v C n 7 - M m n q E 9 y t K - w 1 S m 1 6 K l p 3 D q n p Q g 4 4 C h 6 8 d q 9 3 L 3 k 5 N i p x I 4 _ i d z 0 i N - o 6 O r o n P i 4 v a v q r c u u r N 7 0 i 0 B g r y R v 8 r u J 9 u z i a o 9 n 8 D v 3 0 i k B 4 _ l j D r w x 3 R t 4 w _ G q s p w g O p v g 3 H n v 3 o 8 B 8 i 0 t 3 K l 6 o o i D w q o 3 _ H t 3 x 8 J x z l 4 0 R 8 x 6 n 2 G h t 0 h q B 0 5 4 5 T g x 5 p x B r h 3 u 7 B r o p q 5 D k 8 1 o B w 9 1 r c 4 _ 3 g 1 B l i 3 n d t p t 9 8 C 8 n l t Z 0 q n - k D 2 9 w 3 l B l h g l P 9 2 1 w B 2 9 - - U w - w Y 6 6 m Z m 2 4 n F 9 p z R i 0 9 q B i g 7 o C v _ - o B v h t 0 F j 8 i w C 3 - 8 8 W v t 1 l d t o 2 p - D q n m 7 Q w j j g H _ l r y H 5 x q o U r 1 x m G _ y o h e 0 y - p M h 1 _ 5 F y 4 z r W _ k - 2 a 2 1 h y Y j p _ 3 H - p g y r D o 6 l 2 B 4 0 n o I 9 i z Y 4 g v u D 5 q p u B h 7 h h S 4 q v w N 9 g 8 o D z z y 1 5 B 1 r w l 5 B n 0 o 1 y E i p 1 n Q i k n i G j 2 _ C j 0 v 8 c - l w n R n 3 0 i z C 7 1 5 w F n 9 7 B j u 7 3 Y t 6 6 u B m p 7 P _ v 4 G p 0 t H 3 m 8 D q 1 j X 9 m z S 8 9 7 N _ l o X t x g E v 0 l E 0 x 9 L 6 3 x 8 C o m m H _ k t H r 3 q s C 5 v o 2 C u t g 2 P r v q _ B 3 9 p U p 5 l R u _ h w C 2 2 5 g t G 9 y y _ I j s g r H w r w k D _ 3 4 p Q 4 z 4 0 L n w x d 7 q 1 u B w t k m F h j 2 h B 8 8 x 1 J n s 2 w E q z 8 y F _ i w J 6 - r N s z o i C 2 4 8 6 F j 1 j o C k v 9 s O g 3 x M x w 1 j C t 4 1 3 B n v _ Y z w q G _ 9 p T - i 5 m D u l 0 0 B 2 g y O 3 q x s C m w 7 n D r 5 g p D 1 s 5 i E 4 2 x R o y q h q B y n x g y B t g l C k 5 _ u V z 4 1 i B r 5 3 t E 7 6 k D 0 v m u C 3 z g q 1 B - 1 x l F j 5 v q y E v s _ 4 C u y x 6 C t o r n Z 5 x n j I v w 5 - B j t 2 J p _ y t F z 2 q s C s q n 4 B 0 t 9 C 8 8 z I 2 r s B t t p E i 9 s V o 6 _ C 5 v 4 e m q 9 z B - 2 n f s 9 0 v D 0 t 0 t B r p 9 i D 7 0 h j B - l t z E u n w p F 3 t t M _ t x - K o g t G 3 5 _ z E j s m I 3 i 3 E g k _ F _ s i G z 7 l O m s 1 D r - 0 O o s 8 Q 0 v o u D j l x W m l _ r R u 7 4 g C t 4 m - B 6 2 i g J g l _ x G h g 6 H g 5 0 c k 3 9 a 4 t t 5 D q 0 7 q B h 1 p I 8 p i K v 7 s F 8 u _ O n 4 u G z - u C 6 p 2 I k y g R s _ 3 G m - 2 J l r - I x l o q B 6 t 1 - F j 4 8 k D t 2 v 7 I j n h H 2 h k 2 Z z 6 8 8 m C 8 7 7 l C k 2 6 m D q 1 u C 2 k 1 G 1 9 p n C 3 p 6 y M 5 z j j D 3 r n 2 E p h 4 k F 6 s 6 2 X q i v N u _ v E _ u n Z o z _ F 0 9 j h C q r u P 0 u q D m 9 6 D s j o L y 7 n z C 3 _ o P m t i J 2 x 7 I 1 m k H 7 5 5 H 6 5 _ D m g 6 r B i 1 j M r v h M z k z 8 B 6 j n 4 B x 1 2 2 I 6 1 - r C 8 i 0 y C k o s b u 9 n 8 C n m l H w r 7 S r m x 2 E p m j 1 B 9 n y 3 E _ 8 w S 1 v x 6 H 7 1 u S l p l _ C l h 7 n B x u q s B 3 m m t B _ y u P 8 7 1 r C p 4 7 z E 7 - - G p y y G s g _ G 6 3 v V 6 g n G 9 - z 2 W w s k p G x k v x L l j 4 6 E 8 m i U _ j z Z n h l H h m p u I p 2 u s G q z k O p p - 3 C 4 t 4 E i h 8 C h 5 k W o u x b o 4 v R j x y D i 0 h C p g 9 S l k x L u g _ D 8 _ 0 D 5 o _ M x 1 x D 1 - l 7 C 2 8 y N j u 4 d 0 - _ B u h m E 3 n v D w 3 _ t B 5 4 5 b 1 z x I w q 9 P s 0 r 4 E 2 3 - w B o 3 l r C q p s u B n z v J i l k k B l q 3 R h n 1 k B l z j F q v 0 S m 1 t B n _ t E z n l z D 9 2 - W o 6 _ 4 B g i x O h i n l C r t m O j 4 6 X 2 n - G i 2 p P r p x H v p 7 G z t 7 r B r r s _ C h m j 8 N x r q 9 E g y 2 V z 3 2 F x g y s I 1 - 1 L u - 2 t C q g 1 r E o h h g I 1 q t - G q 6 j G r m 6 W v 6 n R x 4 h n H 4 n 0 6 C r 8 j q R 5 t w h B h o h o E p 3 w X l - 7 u B q x l s D x h 8 7 B y _ p q E s _ 5 _ K - s i B 2 q 1 m K o n h 0 C 6 m w y E m 3 8 I u q x H q 5 x S v m - C k k d o r 1 - B u 6 x D 5 s 9 C 6 3 y m C 6 l l E u t 5 B 1 k z 7 H w 9 v k E _ 7 o Z - 5 v G o 6 o Z x h q H 1 z k R 7 7 8 H l m g X 8 p k E q t z G 8 j 2 p I 8 1 k J 8 8 3 K j - n 4 C 6 z 0 s B l z y n C w t 0 J 4 o 4 u B p g y _ B p r v C z 8 1 u C - v h B h 9 z N z 5 7 a 7 m 5 B x j v B o r v M h k n z F i o 8 D x r p W y 4 9 C x g z W r 0 q s E 3 g g h O 3 k 3 m B h z 5 r C m 4 4 9 F z l 0 r E k n 0 T z k l 2 B j q p p J 0 m 3 t E z 4 y y B - 1 9 E 0 6 k G k t 9 M 0 i v g B _ s 0 R v y 4 H p _ 7 K y 8 n a s 6 h p B 6 1 8 d y j o H - o 4 I 4 _ m K 5 v 1 X s q 8 g B r k - K m y g V w 6 t G _ 8 i L 4 q x N p i 4 r F o l 9 O 8 k - X g p 3 L 7 h 7 p C k r y N 7 m k K n x q U m 6 0 X o 1 9 h F - 5 n F k q 6 m D 2 v 3 6 l B t y 7 s F p t 5 O m 9 n q B m 8 1 L n - _ i E i - h 8 B 8 m 3 C s p x v n B y h m n C k r y R z k 0 L 6 q g P q 7 7 G 4 i h 0 R i - x y u E j 8 v a n 5 7 M 4 k 5 q L k 9 h u f _ p 4 K 3 - 6 H 5 - 9 u B x j 1 N v l y r B q n g Q t 3 j s D 9 j r v Z 3 1 7 5 I j x 4 C 7 5 6 m Y u g o N x q 6 C w r 4 o e r - 2 6 G i p z 3 E u u j y B 3 6 m f r z S w w 2 D g _ w E n k n B w o r J 1 4 m C p w d 2 t h F n i O 9 p H 1 8 k B r z j B 4 o r U 7 9 P s g T l 3 V 4 l o c 4 s h R i 9 5 m B v k r E l v 5 g B g - u S 7 - 9 G y - g B t 4 z _ C l l w t B 5 6 - C 4 o Y x 6 J 0 0 p G h u K - 9 r 0 B l j g b 3 q j M z 3 h E p 3 j t B r n w s B m 0 H i o o v B i 8 g j D x z i 6 C g 9 4 w L i u y v h B u u g 1 J l l t j Y p 9 z 1 S w 0 l 6 I t t x p E 7 7 h t B y _ - y B t x x X o 6 3 H r 8 c g q k B n 6 h B 6 k i F 0 5 7 n B z i i 2 B 2 y g 1 B o 9 v - R k h v 5 C n g g S g l 6 X r l z h G k 4 j s C 3 w m b j 4 8 Z 8 q v R y x 2 m B l y j J 8 9 9 P 2 z q Y q o z K _ 0 n E 5 n y 4 D 8 4 w H 6 v g n B k y w C r 3 t b p i t f v o 0 R g k k g B - r x a _ 1 y B p q p h B x h 4 H 9 s k H q 7 9 i B n x 0 9 G y n t y G 2 o p e 9 v v m F y 5 _ 4 M 9 6 1 5 i B q 9 o - f s r g I 0 5 o Y - v l i N h v 2 y B 3 x 8 - D g 0 - k D u 2 p g C o 0 v l C 4 o j l C l 5 w W 2 7 u 0 C o p 6 O v x i h B 1 6 p i B x 7 h 3 B i 0 o S m 8 _ a o k 5 k B 5 t w _ E q r t v C r 4 1 b 3 x y Q t m p 7 B k 4 x x B - u 4 E 8 u 0 b - 7 q 8 G 6 3 _ 5 B 6 v 7 L z u 8 e i s 1 g D 5 m r Y i t 6 9 B 3 0 4 6 B q 0 3 - C p 2 l u B 5 4 l b m p q _ D l z q 2 B 3 2 7 Z - 4 _ G n t 5 H z 1 g H 7 q u E _ i u F h 1 L z y z H o i m M v h 2 L 6 5 p L 3 z 0 d - x w a s r 4 N z 3 q b s p 8 E k i s L z g h K l 2 6 R 7 1 l I 2 y 1 o B k 6 y o B _ i - x B n z q 7 F w t u Y t 5 1 1 B _ l l w B m 3 y B z m w v E 1 5 k 1 D 4 0 l m E o 7 2 I s 6 t H y v 2 I 3 o 8 W - u 9 6 B m - s e 0 j 5 r E z q _ W k - r X t u h J 4 w t G 2 7 1 E 9 y l z B 8 8 l 2 H l 1 l 1 B q t 2 D 1 r q i B u 5 w Q _ _ i Q k q 7 X u m m w C t z h 3 J 4 5 n n E m g 2 p P 9 w 6 h H s 4 2 n S v q 5 u B v n n N z l g D i g 7 p B x q 3 d n w 1 C 7 m x G w 6 v o B q x l j S 0 _ x l L w i l 3 F 3 u 4 j B 8 8 _ z D o 9 l 5 C x _ 1 g C 6 j q 9 D k h u j H u _ z _ D n 8 _ K 3 w 3 H v p 6 Z n p p a _ - M 2 l 7 V 2 4 j 5 B x - 4 L v 6 8 B g g p t B 1 _ 6 n D - y h H j 0 2 3 B s 2 x t X 2 q 3 0 H o i p p B h 6 o 6 L l 7 2 k B v m 1 B m k v B 4 1 4 C z 2 3 L 8 4 1 i D 1 h W o w j q B 1 x 2 Q 2 0 w Z s _ 2 F 7 o 2 G 8 2 _ a 9 4 3 t B g r y R 8 k 5 E - i s D 5 0 n G u k 4 l B n u 3 J x t T g v _ E v 3 l c u 1 b p j z g L w j w L k v q O 1 l m F q 6 z y D s k w H 4 w g P z 7 3 K p 3 2 y B t 4 9 B m y 3 F 9 q m C m 6 y F q 8 0 F g y 2 C 5 8 7 D p y W 4 m h W 7 x w - B n g - m l B _ w i 3 C j u 4 u B p y j 8 N 1 2 x l C 7 7 r r B i x z r i B 9 4 w J 0 u 3 M m t 9 2 B 4 9 x I s g w B s 0 1 p C g x u f x n i G j h u X 3 i x F r 8 9 U u 9 u U p 6 v G 9 - 2 G l t 2 F k q l Y l w l B 0 h d _ u m D j 9 M 8 7 g C p 8 9 K 8 m 3 E q 8 _ I n 0 m D u j 1 H 3 _ 6 B 8 3 2 I p 1 h D h 3 h I 0 j 2 H m 6 4 G 9 o 5 C 2 8 R 2 6 4 C 9 w m F y p y B g 0 0 S 1 j g d o g l 9 D 8 - 0 T 5 j 2 H s s 1 G s v f 5 s t f u x k o B 8 q 6 F 5 n r Q 4 4 h G 6 y 8 X g 7 4 H 2 n 1 X u 3 0 h B l w s X _ 7 4 S 7 r 4 n B - k v G q x 7 T n g 5 G 5 t g d t m T h r m C 2 t V 5 k m B 9 3 4 u E 3 7 o H i g 3 3 D n l v G n i v Q r y z x B p 2 8 k B j s 2 k B n s 1 c h 3 i t B y n 1 j B z 2 k v K t 4 k B p 5 N h g l S 4 x p P 4 i _ D 7 j 7 8 E 6 7 3 s B j s n P 8 g n G 0 z k F 6 r r G t 9 0 l B r i s D 4 p q u D 1 9 s 6 G o 5 x 1 I 4 l 3 1 L o j 4 p L 8 y t 9 G r 2 o q E z 5 y r D - r 1 _ I 1 5 v i F k 7 - S 2 p m O 7 l 7 D q u _ B 9 n 0 O u t 8 G 2 5 5 J x 1 t 9 D k q 8 z i B 4 q j - H u m 3 4 G m 8 0 k F 8 o p z D u u w z B v w o 0 N k 4 i H 3 r g h B o p u 1 F u k q _ D 3 7 o g B 7 8 x F 7 9 7 k K o i t s F o y i g E l u g i j B p h i i F y z w E 4 l z c w z 8 k C w 2 n g B r 7 9 9 B - k 8 c n h s p B w - 8 B 8 7 x x C 1 1 7 d u 5 3 t C 7 i o 3 B l w 1 L 3 y 7 I g - s N v y 8 4 B p 6 z R o k 9 P m 5 l I m 9 3 d p p 7 c m i 6 G p o 2 w F l y 9 J i z 0 4 H r 6 8 5 B 9 j 7 b 2 l g 6 B l l y 2 B o j w N q r r F x 3 s T 7 t x w E u - 1 g B z x q x K m u 6 4 T g z g 4 I q - - _ E 7 q 9 t i B 6 8 6 v 3 B g j w 8 O 5 7 0 1 S 8 y 8 l G 3 4 9 T s o z G r g m d _ 5 u I g 0 7 H n u k o L w 9 - q H h y t _ H p x n 1 d 0 l 0 o Q - 6 1 N j 4 j Q i 4 8 G 0 n z I j s 5 G i t _ E u k r C m p p F n s - B v 4 6 C j q v I p - x 6 B o v p T v h z f u 1 0 C q s i t B w u x 6 B 4 p w i C m k w 3 F s x 0 u G 6 t r 1 Q s 5 4 u F x y 7 0 E - l 7 n J h x t n E 7 u k n C l w - 5 D k n s K 1 w h x I 0 5 j y C m p h p D 7 7 2 T z m 7 a - 6 7 w D i i 9 _ C 4 8 x x B 8 z w j E x 3 v 5 D 9 5 r x J 7 z u V 1 y z G 8 q n i G u 2 g X 4 r w i B u o m w I y l z e 2 1 7 O 9 4 i C - m w R 1 1 5 F 8 h _ D k i _ M w p 1 7 D z y k i o C m z j W o m 0 E 9 k n Z 1 1 3 p B r s 2 O i y g _ B 1 1 5 s B q x r s H 7 v k p B h 0 y O g 1 7 _ I t 0 4 r G m - k 2 B 3 g i I _ w n F 3 t 7 M j - 6 s B m j l - C - h s Q 6 8 j q B 7 v o r B 7 g h 2 C m n s K y t w H l h n M v o w F s 9 q D h 5 k O k n l F g 3 l G y p g r C 7 4 u F z r g E x w t C u _ u r B i j 6 M 9 _ 8 J q g 9 G 6 1 8 V l 4 p c g _ p e k g 4 Z r i g J q u - O 1 3 r v D 6 u j u E n k _ s G m w _ P 2 o o a h 9 o P 4 i k n C _ - p k B s k t 9 D w y l 6 E 7 l n u B x o m p D 9 q v s m C n q 3 E l h t 7 B 9 s u - B _ 1 x v L l p o 8 M 1 3 - 6 C l m 2 w B o h p M l _ i o B 4 v s k B t i r C l j m B w 6 1 H 2 o p G w o t B z 3 8 E v 9 9 p B 7 4 u Y 1 4 q t K _ y j t C v 0 w g E w 6 B y 2 7 n U r h g _ G _ 5 x K _ 2 o E 9 4 _ J 7 p h D 4 _ u 7 K 2 t r u S i 4 y g D l o t i k B o q u t p B n w n Q t j 8 m G x 4 p p H g 5 5 h F - 8 t P o m 8 i B 2 l 6 B r g 9 j C t 2 l 8 B j x g w H j y x x w B w j 9 u m C j t o i l C h h w x D u i m v j B v p 7 n m D z y _ h h D w q y - b k q l P p x 7 G j g N 9 s D z r q J 9 t t I q 3 s C 9 1 n H 5 5 z C m 8 5 K 6 w q J k y r d u 1 B u H n j g o B 6 k t G r j 4 s H u k w 1 F 2 m m 5 G u 6 l 5 G r j k N v 3 m x B x q h q B 4 4 5 D p i x R 7 i 6 3 K 3 1 y f 3 8 y C w 7 z s C 0 5 r I 8 j 5 D i u 1 l C l 0 u o Z 1 u s - K j 0 _ o D h m 1 z E 2 w w r F 9 _ z I 7 w 6 i B 0 u 5 i D 1 4 z x N x m s d n x 0 7 F m u s 9 B i 2 z z C g k l l B z s y X y z u m 9 B x v 7 - m B _ i s k 3 B 5 h v y h C x h r 7 W s 1 1 j v G o l n i e 4 - 4 9 T 5 w k m 9 H 0 o j w G w 9 g s d u - 5 - y C 6 - y z C q g j F _ 7 1 D q m 6 B 6 3 t D s 1 s E y 5 m G h - 5 h B q - 3 Y 0 6 r 3 B _ y i - B k 2 6 9 B 0 k 9 W s 3 0 I x p o T z m - o I - 3 z s P x 5 4 k I - w k 1 C p 8 l v B l i 4 z D 9 8 g 0 Y g 9 0 u G u h n w D t p q 5 B 8 w 8 m O 4 g 7 u B - - w q K j y 2 j F _ 0 t z F o p m D 3 - u E s 5 9 I 8 j p q B h 8 2 K g 7 - K k j 7 C u i w J - k n r O _ 0 g U 7 3 k i C p w y G l x x D 6 1 8 a w 1 2 R x l l 7 G 4 o 0 G j y w h C w r p S i 5 k K 4 4 j Z 0 r _ Y 2 8 y t C p 3 u - E 2 - - C 0 s 3 H o 7 r E t 7 7 o B 1 q 9 G p k - d m 8 6 g B q i q k B 9 g 9 P 0 j 4 J 1 j l E g 8 9 J q _ 1 V 6 w 0 G q r - H 7 9 7 w B s q s n B _ s v C r n 7 I h 4 3 W i j w Q 6 q u H n - 5 C x h - Z v q 3 T 0 o 3 S g i s p B 6 z w 9 B 9 4 t U w i - F l 1 0 B o o 0 V 7 0 z 2 B 9 8 g J r 1 w P i k 2 G j 9 _ H 2 g q I w 3 2 k B - s p D r 8 6 x C 0 y 9 D 2 4 1 T 0 z v E z o j C g 9 1 H p - s E n 2 r L u 3 - X i n p Z m j r m C 8 v 1 6 E s l 7 G y - w d v _ 5 g C j l q E z 3 2 U m 1 _ E g 4 i G 4 u v F s k k M 0 6 4 E 7 u 5 X t s p Q 8 - j k B v s 8 P 8 m s r C 8 q l J v 9 x C n 8 v C g - 1 I 6 0 1 i D t x 4 p E _ t 5 G r _ 9 z B 2 6 t K x l w K p x k V 3 6 6 U _ k _ V v - p q L r 1 w F 3 7 0 D t h 1 D p k 7 n t B 4 w i j E t u w g Y y 3 j t Y 8 v u 1 H n k h 9 N _ j t O - 3 u F 9 - k H t 1 w H x y s s B l k 9 p C r 7 p Q _ 8 j y D r 8 5 w E k 1 p 8 B m t y v C h 1 o v B _ m m F 4 n r i D q n _ w B o _ v v E q t 9 j G q q 5 o B y x 0 C z 1 n H 8 w y D k r 0 G i 7 _ W t y g R 5 2 3 I l 5 3 s B 1 t j c 8 l k K 3 o n c 9 4 2 s D p 0 8 n D k g 2 c p n t k B i v j m F m 6 i w B - 2 8 n B k - j k B n i 8 f m v m i C o p - - Q z j j - Y h q t D v 1 7 7 B m 1 p p D x h 5 K o 7 z m B p y o _ D 1 _ 1 H p t g 5 B 8 z 8 0 V z 3 z 5 J n i t r J w j n r Q v p 7 n R _ p t j Q k 5 6 7 n B 0 l 6 F r m 0 4 C 4 6 p h B - 4 _ - E q p h v E l s i G l 1 g a o 8 t R 7 _ h M 9 6 n j B 6 g l K h j _ V p j 7 5 B w 9 o D j - r j B t 3 n I p y 8 0 B m 4 p 2 B j m 9 F x 2 6 q C 2 s u s E u g m P 9 6 7 L n v _ G i u 7 I 4 6 3 D y z p F s s w i B 0 j j I s 2 0 h B l 9 o C q o z M 0 m 2 v B 5 z m z B u - 2 z B w s q 4 B 3 u i W u 2 8 F p 4 u J 1 i j E q i h H 1 v h V 3 2 n M 6 p 6 g C 9 1 n p C 2 o 7 u C n 2 h r E y 9 2 H 0 7 9 c _ r t 0 C 4 n n 3 m B i i k f 1 8 - l B i u - n E t d 4 q i b u _ m W 1 v h U - 8 1 J 7 u 8 H g 8 x P n k k I r l v K y 7 r H 3 j 5 S n 8 w 9 I - m i 4 9 C 9 u 4 9 L w j 4 g V m l m j X y - z 5 r B m 0 y p P u t g s E 6 8 9 2 L 5 s l J 2 z n E w p _ f q o m n B w p o F i r s w B z t 2 8 C s g v C g x h N r w 0 p C 2 u y l B g y 6 o D q s 0 0 G 4 n S 9 8 v V j z y f v l 7 u J l s 3 w V 2 9 t V z h 5 u E 3 p 8 B 6 o _ G - n 2 D 8 4 j E h z 0 E g l 4 B 8 5 o H u l n W r n t I q 8 7 X 8 j q N l 0 k F r 3 3 C r m 2 K k 6 6 N q 0 m H o j 0 i B w q j 9 C 9 7 - o E 4 m 3 1 G t h 6 Z - x n G i z 3 _ B 6 y q i B v x 7 L s 8 p C q - s G m 1 2 M t v 9 U t - 5 N v r 0 S v v w L 5 6 k 1 G _ v 7 W z n z g C q t z v C o l 1 C i x 8 B t g t K o y 4 M y 5 0 X m o o E 3 v h M o 8 v X v 1 s G y _ _ 7 O r s s p B y z 3 l B i j 1 q H y w u w F 7 7 i 2 B 2 9 x _ I y n 0 T q 1 x v C l o 8 e m m x K r z h S h q 7 G 4 u m E z r i O 5 l h 0 C 7 v 4 s V - _ 7 l I m i r 3 B k s 0 Z 4 s s H r 3 m 0 H y 8 3 u C z z u o G - m s u D 3 n q 9 D 7 l v t B 1 j x 5 B v - 0 t B 0 8 h d q 4 7 E w s 4 3 B o _ n e j v o M p _ 8 h E 8 g i p D w s s b t l r q B i r r 1 d i o p x L 3 v v 5 C 5 z q e v g 6 _ E w 9 4 n D x v _ n B h 0 l E j g 7 J p g p x D y 2 w k D z t s K h o g H q 4 m k D 4 1 _ 0 S r w 9 W - 4 y _ H - q 4 5 B 1 4 8 P 0 s u g I 7 u j _ F i 6 t i C u u 4 w B n j 4 E w v v 5 E 0 i o x I z - 5 J w g 1 C o p z J 1 9 w L v 3 z B n 8 w C p g k G 6 j z J 9 - i h B z 5 q W i n 7 k D 4 n n W _ x 6 y D v w r 8 B 5 5 l X 7 - i k G x g t P _ 8 k K x j 8 P 6 q p H j 4 3 q D y o 7 x B r 1 p P 5 v 1 L z 1 5 h D 9 u 4 z C r l n G p s s U t l l G i n n J r 3 o R u t 1 Q m r v w C 6 7 5 - C k k t y B p 3 7 J o t u l b 8 _ 0 0 B 1 5 p Z - i k 8 D - 2 4 8 E m _ i i T 1 0 l 0 W 0 z y p G 9 6 w 1 B r 9 0 j B 4 z 5 - I t 2 p 0 D u h 1 W k k z m G u v 7 J 8 6 k S o _ k 4 C 2 - w R x - p f 9 u z g B r p h t B 9 3 u N 7 m t F s 9 _ G u z u 6 B m r y I t n _ I 6 n 4 g C p 8 y 4 B m i j b - s - 9 E h v l i H - 0 s W w q p m F u 0 x i C j k 4 g B u m z q B y 3 9 R u 0 0 6 B t g 9 o C i k k 8 B j 9 x 0 D w 0 _ 0 E z 2 j M t z z g B r o 9 E g h _ P 0 n l w B y 9 8 F 4 m x 4 B y q h I o n 4 C 0 8 u O m 9 t 6 B i s p _ C j g 1 m B n o x S l y 8 V 2 l w C k 1 g l B x u 3 8 B u y - G m z x N u q q r B x 7 5 L 4 x k P t p o L r w t F j q k u B u t i M x 8 6 l B v z x D i z p k C l q - I g _ m r E k 3 p J u 6 z s K y x x M l 1 6 d n 7 y J m q p E v - l H v 3 k I 1 v n q B o k x B q p u V h 7 v e t 9 u s F r k 3 x C s p 0 k D 5 r p 5 D 6 o 1 z B j 1 1 9 B u u 3 d t - i v B p _ 9 n B 9 j - e h t 7 p D 3 y m I 4 9 x t D p 7 n k F _ 6 m r D _ k o h L v w v n L _ g 2 Y m o x P w 1 h c 7 s p E g s 7 1 B - 3 k n B 0 5 3 J o g o K m 1 q M 0 m k F n p 7 B r q h j F k o g 7 I t i y Q - n s M x 5 z u C 0 8 4 u B v h r g C - i l j C _ 3 x F m r 4 r H r - h o G 7 7 i g W 3 s p g C 8 1 j M w 0 m Q l 2 7 T k h 5 x L 8 u o R j 0 l R g 4 g m B 7 n o v L r 4 w w G 3 w t k B i q 9 s B 5 s k V w w 0 i B v r h Z i 4 h F 7 9 q E _ 2 5 v D 2 u v q G 1 k t V s 1 w T u 3 t 6 W 5 w s p E k 8 4 0 B x 5 2 j B 1 8 _ N l j z i B 5 s m 9 H 4 0 _ W 5 0 h x B t l n J p t x g C 1 w y I s r v V 9 q 6 1 O u i i L h j t 8 C 9 s t N 0 z 0 V 4 k _ 7 C n 6 j D 0 y u 9 C 3 t u m C i 2 j m C 6 q 7 5 C p w l 6 D j 6 y T 8 o q G v 7 k Q p t z C 0 4 h b g 0 5 r E 7 j z F 7 7 i c 8 r s d h 3 8 G v 6 t R _ k 7 q B 1 8 8 B g 4 i V t z n J m 3 n R o 5 x o F 8 v 1 x B _ 3 r F o u 7 K w 8 6 R 5 r n L t r u Z 3 g 7 G k o w t l B 1 0 j t E 0 4 l Y i 8 k h D p t m J t 1 q H 3 g 7 3 V 6 h s p H 7 9 _ x E 9 j 7 f t 6 k V y 7 4 p C u m 2 l B n j 8 i E 8 o z x P r g 1 5 G 3 i - d h 8 p v B j s i w F 7 x l 8 D 9 w i k D 3 4 q H k h x l C k 2 q 6 B u q s H i 5 3 h B i u t o I 5 1 q f v o _ I u s n K s 2 q C k p m O o - p I 3 y m i B s u _ 1 J v s 2 J k 3 k v D 6 x x H 3 l q _ G z h 4 o h M g q 8 z w C n w 2 q C 2 5 h y K h o - 7 Q 4 s u _ D _ l o s C 8 g o h C u 3 6 R r w _ d h z x E x y r E l o n Q 5 m h f 0 r j R 4 q r Q r l 2 F 9 0 s H h 9 i O l j u k C n t q n E m 4 - D u z y j B - 1 9 n B 4 0 z r B 9 i q r B 6 l g P x i 8 O k k y j B 2 x j P 4 y l c 7 t y v B r r i p B w q 2 I 8 x 7 P n z q O q m k v D 3 1 6 G u q u _ D l 6 o t I g 8 n 5 C _ z k Y 6 v h 3 G z u 2 U w q _ - F s v h x E k - y m B 2 x u _ B 5 1 t e k q i 2 B o v g c 7 v 6 j C 4 u 0 V k 4 7 Q 6 _ p r B k _ r 3 E 9 0 _ - D _ l v K j - 0 l B x q 3 6 D 8 9 1 6 F - j i s D u r z q B i s 0 y C u - q V o 0 h 0 E 8 i 0 V 2 t v k P h 9 0 u B n 9 z t B p t q z C 4 1 9 s B x 0 m D j o z l B y 6 7 k E s _ 0 p d q m t e p w r D g g 5 F 3 p u G _ s 2 N g k i j B 2 m h e l k 6 Z t 0 3 2 D y t - V - 1 0 N z 4 u H 0 q 3 K m j 9 n C - s z 5 V 4 g o s H z v i t E 8 g t p J j 9 1 n B s o 9 y B j s w y C 8 p o b s p q U i m _ m B u 3 7 - E j 3 z H 9 _ - _ H h s m y C 4 z t 6 C 6 k y m O 4 6 u 0 B 9 h 8 l D s 1 9 n C v p 3 l B t v 3 8 E p m p m D h _ o G 6 1 g 3 B t 7 g z C q m 3 D g 7 5 Z h 2 3 H 6 y 3 q E h r u - C l r y i B 9 t u I _ x q q C i u l n B t w q h D u t v U o j o p G z x w n C h 2 p r B k v r 2 C t r q L 2 r 1 4 B s n v z D l h o 6 B g _ 4 U t z r s J q - o 7 B r j o w f r m x 1 B i n 9 R 6 3 t S y v r E v v v x B 3 1 s C v 4 o b p _ g o C 5 8 h s G 9 5 g g B _ 0 l x C o o i w C k v y v C n 9 h h C k k 3 C m s z q B 0 2 o F _ q 6 W x 8 1 H k y v x C 1 h 8 n B z k g I w 8 - M g n 7 3 D q 7 7 7 H t t 3 _ H y u 3 O q 3 9 4 D 4 6 7 j G t j v T 5 k t C j 8 w E q 8 g L - - i V _ - n O q 0 l u D 3 s o t D v 8 5 x G t _ 3 _ B z z q j I y x k Y 5 0 t W 5 y 4 e z m n 9 C m s l 2 H r 1 m x B 2 0 3 1 B m 3 l W u q v w H x v 1 - P 2 2 _ 2 B t j 8 k B s x p d _ t k z C o h s k D r p s V w m 3 n B 2 8 x L g i i w G v z m 1 E w 1 9 b 7 2 4 _ F h p i y F h 7 9 k F 7 4 n - L 7 q 3 1 B q h r H 1 j p U u 9 q C 6 t 7 c 3 w j p C 6 - i m C 3 w - 0 C r t o 1 B s 5 1 W 5 1 m G t 7 7 F o 0 5 H u g 5 I 8 u 9 K p v w F w - 0 j R 5 y y V j 3 s r L j 4 q O 8 o q m E 0 t 6 P x x j y B 1 o w 0 G 0 v - 7 B g 9 s o B m t p 3 B m z y t C l g l y B k r w b s k g q B t u 2 q B 1 z 7 U z 5 o z G h y w V 9 s 3 S o 2 w F r p - k F x 3 7 4 C 5 5 q p C p l 7 0 B 7 r t U 4 l h a 2 r 2 n D - u 8 Y j 2 n u E r z _ d j p s J w q k 5 B g g j Q j i 1 E j t y V v l r 8 B g j 5 1 C u x v 3 D w l y Q s q t J l o 9 I 5 v r l F _ 6 1 I o 5 r m B w v o y C g z 0 - B - 0 q x D g z q g G h r u w C z m 9 s C u 0 x u M i - y j B i 2 - 2 F o r g 0 B 2 3 m u H r 3 n q J w 4 4 7 S 8 5 x i s C _ z 3 J q t 4 L j k s u O h j 9 h D 4 w j F 0 _ 0 3 G g 5 z J g j 1 7 C o u w V p 0 j k F 6 o v i C 2 k - y Q o 6 8 p K 5 9 q 6 C 8 z x - C y 7 7 z l B r x p P x 5 8 P y w 1 S s v z q D t l q n B - l h 5 D h j j 3 M x l 5 3 J - 8 9 1 B m j t n C j 2 z 8 K l j i _ i B y z 1 7 E g z 9 H 7 m t m E l z p j H m 7 6 4 K 1 j m 5 B j - 5 m E m l n Q _ s - s C 2 0 _ 8 P o _ p z E 8 3 g _ C 4 1 j k H y m t o - B _ m w 1 C 6 t w x N 7 u s 4 F - i s s H z q _ 0 D 2 w p 0 B z r n o D s p 3 r F 4 y 2 e 2 n s i D i k p - E s 9 w w Z o s 4 0 I g 6 n y C i n 9 i C i x y N j 2 3 5 P 4 p 5 k G 4 8 y r B w k 0 k O 2 7 i 5 E p s t c l t t 2 B k h n l Q 2 n s 1 B k 9 o p H r o 6 - O s _ _ k C s _ 6 4 G 4 8 m o K 0 g - q B 0 w m j D 7 k 5 h B w 8 x g B r p m x B i _ q 2 J _ u q n H w u 5 _ L p 9 q D 7 5 z n h B l l v j F t 1 t l G h 1 l T 5 2 0 p H 5 _ 3 q D k 6 8 3 D x 6 1 w D v 9 i _ B x k s l Z h v n g g B q 8 z v H 4 y 7 q C i 2 _ g C 8 7 9 J 3 7 k g I 3 w 7 V y q g s 7 E _ _ n l C l p i t u B l i l W w z k F _ u 6 s B - x r C 7 y 9 H 7 w q J h u z M 3 t o 2 B x n h T y 8 5 t D 0 7 t g C 3 7 0 Q i u _ 5 D u o 4 J l 7 q X - _ i 9 N u j i v D 4 h g N p 1 6 u B j 0 - h B k m n 7 B o 5 5 - H 2 - 2 u J j 9 t h B 7 g i k B k 2 - p C _ y t f p l s t C - r p Q l 5 - f _ l z P n u 0 f w 0 n W v 8 4 w E 1 g 9 O 5 g _ w F - y p 2 F 2 j 3 o L v 1 m n C 5 t r l C g r p 7 L v 0 6 u B g q l 2 D n z o g G 8 v l Y 7 8 - K r w v e m j r P 1 s g U k u g g R t 7 t l G u 6 5 2 I 6 i 3 e p k g k E g t - s C t 7 k 8 J z h 6 m J 9 5 h d 8 5 x E l l r 1 C m 9 h D z x 1 P 7 1 7 w B h w t 5 R _ k r c 2 2 m q D g _ i 9 C w w u 0 D 8 y i m B i v j Z q 3 z V g u 8 G k 2 v s C o - m m B 5 0 3 N - r g D - s i z C t j l N 1 y g E i 5 u R 2 1 q J 9 3 r w F j r _ E j j 8 s C s 3 7 g B i m q G 0 u n j B 1 g g t D m q p 4 D j 7 _ s B h z n u C 6 - 7 j E s w i G 8 - 5 b 6 i - H - u w x E z h v x B 2 _ w b 4 0 r W j t 6 r C u 7 9 Y l j q y E 8 p z n B o _ r V 7 o w 1 F p j _ b j 9 u K 3 s 4 8 C 8 m g c 4 - 1 v B w l 5 q B 1 3 2 K n x i Y v 5 3 F n 7 j 8 B o j v C t l 7 f 6 8 5 g B 5 - l n U p 1 w y o B 7 y o r I 1 5 t w E 9 l u 6 D p j 0 l I r g g _ D w o - o B 3 8 u T 6 6 2 H o g 4 k C i h w U i l 2 S g h 4 O n 4 v H t 5 _ J - 9 - G t 9 l S q i 2 d 1 g y 9 B g u _ K 2 6 - q B r x v 2 B h i 5 a k _ g q E 7 j i h C - x 3 q D 1 p i - H 5 2 - e 3 - 6 7 C 0 3 w 2 B 2 m 6 G m 3 v D l - - G - 3 _ C 7 z g U y i v l B p y 3 H r _ v X g 1 - k C 8 y v 9 S s i v 6 5 I q u k 8 I 8 i z m B o p v g B - i p r C w w u i C 9 1 h 4 E 9 r n t 5 B n q i w E 2 1 3 7 E - k j i w E u m 3 7 C w z 7 G o y q 4 m E 2 j o 2 G k z 8 R 4 n w s N s _ j 4 J 7 w m 5 G x i 1 I 7 3 1 o B k 8 p E 5 5 w V y 8 2 m B 0 j 0 O l 8 - I i 2 6 j K m 9 0 i B n z 5 P x h i h C 9 w _ v D n v h k B k v x v C t 2 n v I z t t 5 6 B w v t p H h v w h f 5 5 q w c m v 4 n 0 B 1 6 0 q k F m _ - p m C h k q u 9 B p j 5 z 3 B n 6 6 H z z 4 w C v 1 4 8 M 7 6 h X _ o 1 z t C y k 5 h r B r _ n 0 n H j 9 i 3 0 k B - m x R r s 4 p P y 8 d t 9 y r L 1 8 3 d w w m h _ B t 2 q 6 T p z v 5 6 B m i 6 j i I i k q n G j 5 7 X n m u - 3 C 7 2 z p y Y v 4 s b s q _ m B 3 l 7 1 c x x z 7 m B 2 u o _ v B - l 1 q C 7 y - 9 - D 3 _ 6 2 B x p 0 7 g P 3 g 4 n x S 7 2 6 w - L j _ z 5 j b n z r r 6 J l g 5 6 1 L 6 p r m 2 O _ i y w p q B t m _ n G p v y h h t D 7 q q 2 j F q w y h E g u g 0 B s 7 x m 7 U m - 7 8 Z k p 6 6 3 d v - 0 8 k B - 2 q 2 1 S i m x u - c _ 9 v 0 r u C y s 3 f u h 4 1 m D k j 7 9 6 z D 0 m 8 s i J n s 7 z 1 F 8 p v 2 m d j 9 8 b & l t ; / r i n g & g t ; & l t ; / r p o l y g o n s & g t ; & l t ; r p o l y g o n s & g t ; & l t ; i d & g t ; 7 3 3 4 5 5 1 4 4 0 9 7 2 5 7 8 8 1 8 & l t ; / i d & g t ; & l t ; r i n g & g t ; 7 z 0 2 j h m h k B u 0 p F r - u C x 6 m B y 8 T s j 9 D y w 2 F & l t ; / r i n g & g t ; & l t ; / r p o l y g o n s & g t ; & l t ; r p o l y g o n s & g t ; & l t ; i d & g t ; 7 3 3 4 8 6 1 1 9 4 0 1 3 9 6 6 3 3 7 & l t ; / i d & g t ; & l t ; r i n g & g t ; y h h 3 l k 1 k k B x 1 D p I n F x H 0 - G u F g P 6 F p G _ s B y H h G & l t ; / r i n g & g t ; & l t ; / r p o l y g o n s & g t ; & l t ; r p o l y g o n s & g t ; & l t ; i d & g t ; 7 3 3 4 8 6 1 1 9 4 0 1 3 9 6 6 3 3 8 & l t ; / i d & g t ; & l t ; r i n g & g t ; p o s q t j 3 k k B t D 0 C 2 C s C x 4 a l S 5 7 J v 8 B v S l d 8 v L 8 q B w p L 3 n X 2 e 9 v B 1 8 B 9 x e 6 w 4 B _ q B 8 1 I - s E _ r B y E k E g E k C g L 6 O y o B j 8 D x N l n D 1 s B y h B - p F k _ Q v k G 3 k E 4 z D q h B 3 U 7 k D h 3 F 1 k E z x B 1 E z y B 2 v B 9 M 4 9 B 7 k H 6 F l Z w z D i _ D 6 0 C 1 o F i 0 D z u D l Z v g I r q B 3 E r C w H 5 T & l t ; / r i n g & g t ; & l t ; / r p o l y g o n s & g t ; & l t ; r p o l y g o n s & g t ; & l t ; i d & g t ; 7 3 3 4 8 6 1 1 9 4 0 1 3 9 6 6 3 3 9 & l t ; / i d & g t ; & l t ; r i n g & g t ; q z w j 0 t 2 k k B 2 G v D _ f s C l F x H v C z C 3 V 2 F j B p C g D u B & l t ; / r i n g & g t ; & l t ; / r p o l y g o n s & g t ; & l t ; r p o l y g o n s & g t ; & l t ; i d & g t ; 7 3 3 4 8 6 6 7 9 4 6 5 1 3 2 0 3 2 1 & l t ; / i d & g t ; & l t ; r i n g & g t ; p m 6 g k o n o k B n p y u B _ 0 x 0 K g 9 _ r D w 4 u r B y r x H 3 z k O 6 9 l H 0 u m E x 1 2 l B q z y Q l x r l C j z l n E & l t ; / r i n g & g t ; & l t ; / r p o l y g o n s & g t ; & l t ; r p o l y g o n s & g t ; & l t ; i d & g t ; 7 3 3 4 8 6 6 7 9 4 6 5 1 3 2 0 3 2 2 & l t ; / i d & g t ; & l t ; r i n g & g t ; j 5 _ u r i _ n k B t n 2 E z - 3 K w m p D n 9 m F 2 w d t l E o 5 c 0 r J p _ H w z S x 4 i B - t o C t 7 T 1 7 j D & l t ; / r i n g & g t ; & l t ; / r p o l y g o n s & g t ; & l t ; r p o l y g o n s & g t ; & l t ; i d & g t ; 7 3 3 4 8 6 7 5 1 6 2 0 5 8 2 6 0 4 9 & l t ; / i d & g t ; & l t ; r i n g & g t ; 4 o n s h 3 j n k B p - M t 6 v V p l n B x u n L u z g C w p z B G z t 9 O u 1 4 F _ _ n B l s k M r u J o s g B u q H p w l C & l t ; / r i n g & g t ; & l t ; / r p o l y g o n s & g t ; & l t ; r p o l y g o n s & g t ; & l t ; i d & g t ; 7 3 3 4 8 6 7 5 5 0 5 6 5 5 6 4 4 1 7 & l t ; / i d & g t ; & l t ; r i n g & g t ; x n r j s k x n k B 4 G l P h r E o G x 7 B 7 C i P l H 0 B 0 t B l 4 B j J u H & l t ; / r i n g & g t ; & l t ; / r p o l y g o n s & g t ; & l t ; r p o l y g o n s & g t ; & l t ; i d & g t ; 7 3 3 4 8 6 7 5 5 0 5 6 5 5 6 4 4 1 8 & l t ; / i d & g t ; & l t ; r i n g & g t ; j 7 o 7 p - 7 n k B h y F j 1 L p 3 C v D m R - b s s B s Z o C 9 N s X 4 2 V 6 t G m v B z a 2 B p C j G & l t ; / r i n g & g t ; & l t ; / r p o l y g o n s & g t ; & l t ; r p o l y g o n s & g t ; & l t ; i d & g t ; 7 3 3 4 8 6 7 5 5 0 5 6 5 5 6 4 4 1 9 & l t ; / i d & g t ; & l t ; r i n g & g t ; j - x k 8 t y n k B 1 S 4 r B v m C u 3 Y t z F o l H i k I u 7 D 0 o V 0 r B x D r P 9 t B s o F t g B 7 5 B 0 u C m 8 I r o K g 8 I m u C j q C 8 t C 6 S 6 B k _ B 0 m C s O p G 3 j B r e v k B - 8 D r C n G 3 n C & l t ; / r i n g & g t ; & l t ; / r p o l y g o n s & g t ; & l t ; r p o l y g o n s & g t ; & l t ; i d & g t ; 7 3 3 4 8 6 7 5 5 0 5 6 5 5 6 4 4 2 0 & l t ; / i d & g t ; & l t ; r i n g & g t ; 3 u 2 r l 2 1 n k B k f 6 l D w z H 1 y F 3 u 1 B q r B n w B h u D o t B 8 C v X 2 y B v v B k l J 1 D r 2 C 1 T s C k q B _ u E r f h z C p r b u s E 4 9 B o 4 C x l B 6 1 D 5 _ E 1 - P m _ G 2 H j G & l t ; / r i n g & g t ; & l t ; / r p o l y g o n s & g t ; & l t ; r p o l y g o n s & g t ; & l t ; i d & g t ; 7 3 3 4 8 6 7 5 5 0 5 6 5 5 6 4 4 2 1 & l t ; / i d & g t ; & l t ; r i n g & g t ; o _ i y z s 8 n k B 8 l E g 7 D 2 8 C _ J m E u 6 C 5 7 B 9 C n y B 2 u C r 8 D 2 i B g C p C g D u B & l t ; / r i n g & g t ; & l t ; / r p o l y g o n s & g t ; & l t ; r p o l y g o n s & g t ; & l t ; i d & g t ; 7 3 3 4 8 6 7 5 5 0 5 6 5 5 6 4 4 2 2 & l t ; / i d & g t ; & l t ; r i n g & g t ; - 8 i r m g w n k B r q 2 S w x w P 6 5 - C 1 j t D n 9 k F s s y Q & l t ; / r i n g & g t ; & l t ; / r p o l y g o n s & g t ; & l t ; r p o l y g o n s & g t ; & l t ; i d & g t ; 7 3 3 4 8 6 7 5 5 0 5 6 5 5 6 4 4 2 3 & l t ; / i d & g t ; & l t ; r i n g & g t ; z 2 6 w 8 z 3 n k B g V _ p C 9 8 G 6 j I u s F p 4 C 2 E s U _ I 7 C v k J - 1 Y h z C 1 C q F u h B x k B l Q s H & l t ; / r i n g & g t ; & l t ; / r p o l y g o n s & g t ; & l t ; r p o l y g o n s & g t ; & l t ; i d & g t ; 7 3 3 4 8 6 7 5 8 4 9 2 5 3 0 2 7 8 5 & l t ; / i d & g t ; & l t ; r i n g & g t ; o n o s i m 3 k k B 4 G t I n O t H x C 0 F 4 F j E g D o H & l t ; / r i n g & g t ; & l t ; / r p o l y g o n s & g t ; & l t ; r p o l y g o n s & g t ; & l t ; i d & g t ; 7 3 3 4 8 6 7 6 5 3 6 4 4 7 7 9 5 2 1 & l t ; / i d & g t ; & l t ; r i n g & g t ; 3 s z y 1 6 s h k B w C 0 C 2 C 6 C z B h D n K 0 F 3 E - I h G & l t ; / r i n g & g t ; & l t ; / r p o l y g o n s & g t ; & l t ; r p o l y g o n s & g t ; & l t ; i d & g t ; 7 3 3 4 8 6 7 6 5 3 6 4 4 7 7 9 5 2 2 & l t ; / i d & g t ; & l t ; r i n g & g t ; j _ 2 t 9 _ s h k B s E m N w J 7 - F w f r I m H l D _ D i C 7 k S q I r R l J s H & l t ; / r i n g & g t ; & l t ; / r p o l y g o n s & g t ; & l t ; r p o l y g o n s & g t ; & l t ; i d & g t ; 7 3 3 4 8 6 7 7 5 6 7 2 3 9 9 4 6 2 5 & l t ; / i d & g t ; & l t ; r i n g & g t ; w g u 3 9 x 0 i k B y C 7 B g H r O m E g B j D i C s X m - B 9 M x E a J p C l e j C 1 1 B 7 3 B & l t ; / r i n g & g t ; & l t ; / r p o l y g o n s & g t ; & l t ; r p o l y g o n s & g t ; & l t ; i d & g t ; 7 3 3 4 8 6 7 7 5 6 7 2 3 9 9 4 6 2 6 & l t ; / i d & g t ; & l t ; r i n g & g t ; m g i i x z 7 h k B r F 0 J 5 F 3 H i G g G 1 G x C 1 E j E - D 1 I & l t ; / r i n g & g t ; & l t ; / r p o l y g o n s & g t ; & l t ; r p o l y g o n s & g t ; & l t ; i d & g t ; 7 3 3 4 8 6 7 8 2 5 4 4 3 4 7 1 3 6 1 & l t ; / i d & g t ; & l t ; r i n g & g t ; v y m 6 q p 7 k k B w C w E 4 C s C v 7 m B i q g D 0 w H s p F o C k C 5 Q z C g C o O N t q C g C r C y 0 B x x s L l C u B & l t ; / r i n g & g t ; & l t ; / r p o l y g o n s & g t ; & l t ; r p o l y g o n s & g t ; & l t ; i d & g t ; 7 3 3 4 8 6 7 8 2 5 4 4 3 4 7 1 3 6 2 & l t ; / i d & g t ; & l t ; r i n g & g t ; m y t 2 i x 9 k k B k V 0 C 0 E u G u o R h _ T w p L 8 l 7 C i 1 X v H q D x E o D 5 k V t x C - y G h 1 j C q p H u p D x u D l G p D j 3 C 4 M j C - P 7 D & l t ; / r i n g & g t ; & l t ; / r p o l y g o n s & g t ; & l t ; r p o l y g o n s & g t ; & l t ; i d & g t ; 7 3 3 4 8 6 7 8 2 5 4 4 3 4 7 1 3 6 3 & l t ; / i d & g t ; & l t ; r i n g & g t ; v p v 6 k s 1 k k B w C v D k H 6 k G h F 6 D 0 F 3 E 5 k G n C _ C & l t ; / r i n g & g t ; & l t ; / r p o l y g o n s & g t ; & l t ; r p o l y g o n s & g t ; & l t ; i d & g t ; 7 3 3 4 8 6 7 9 2 8 5 2 2 6 8 6 4 6 5 & l t ; / i d & g t ; & l t ; r i n g & g t ; x r z o 0 5 g o k B 4 j H 5 2 L 9 t J w n E h C l D i M v g B q - B 9 g B 1 N y l C 2 8 G x 5 F j H q q D l a j H j E g F z Y k 7 B & l t ; / r i n g & g t ; & l t ; / r p o l y g o n s & g t ; & l t ; r p o l y g o n s & g t ; & l t ; i d & g t ; 7 3 3 4 8 6 7 9 2 8 5 2 2 6 8 6 4 6 6 & l t ; / i d & g t ; & l t ; r i n g & g t ; 6 5 7 n 7 r n o k B 8 Z q a k K l F n D h F i C z J g I o I g C 1 q B n G j C & l t ; / r i n g & g t ; & l t ; / r p o l y g o n s & g t ; & l t ; r p o l y g o n s & g t ; & l t ; i d & g t ; 7 3 3 4 8 6 7 9 2 8 5 2 2 6 8 6 4 6 7 & l t ; / i d & g t ; & l t ; r i n g & g t ; 4 v x s g x 6 n k B 8 M w E z D j u B k H j F - C l B 6 O s I o 3 B n G o K & l t ; / r i n g & g t ; & l t ; / r p o l y g o n s & g t ; & l t ; r p o l y g o n s & g t ; & l t ; i d & g t ; 7 3 3 4 8 6 7 9 2 8 5 2 2 6 8 6 4 6 8 & l t ; / i d & g t ; & l t ; r i n g & g t ; w x q t p 8 g o k B s p 9 Q g 3 s C h z g D m o 5 L g q k C & l t ; / r i n g & g t ; & l t ; / r p o l y g o n s & g t ; & l t ; r p o l y g o n s & g t ; & l t ; i d & g t ; 7 3 3 4 8 6 7 9 2 8 5 2 2 6 8 6 4 6 9 & l t ; / i d & g t ; & l t ; r i n g & g t ; t 8 6 _ 7 h l o k B l L m 8 C v u G _ u 7 B i l B m 0 M _ m K o E r D r I r Y i E h D o k B 4 - B 9 U 2 c m 8 G x f n m D 5 Z 2 - G 4 u E 4 B 0 X g 8 b 8 u C h j x B _ B 2 H j G z - F h 9 B 2 R 5 w B o H & l t ; / r i n g & g t ; & l t ; / r p o l y g o n s & g t ; & l t ; r p o l y g o n s & g t ; & l t ; i d & g t ; 7 3 3 4 8 6 7 9 2 8 5 2 2 6 8 6 4 7 0 & l t ; / i d & g t ; & l t ; r i n g & g t ; _ 3 8 s 8 6 l o k B 6 Z p o B o f 0 C 4 C y U o M 6 P h O i C i I - h C n z B t G - I j C & l t ; / r i n g & g t ; & l t ; / r p o l y g o n s & g t ; & l t ; r p o l y g o n s & g t ; & l t ; i d & g t ; 7 3 3 4 8 6 7 9 2 8 5 2 2 6 8 6 4 7 1 & l t ; / i d & g t ; & l t ; r i n g & g t ; 8 6 _ g 8 v 7 n k B _ l D y 1 G l 8 I 1 g D 1 3 B r D m a n d n D 8 3 S w t D i o C _ d v g B 4 B o L t l B 8 h D y _ B q u B o _ B l E w H v e v N 2 B - D _ C & l t ; / r i n g & g t ; & l t ; / r p o l y g o n s & g t ; & l t ; r p o l y g o n s & g t ; & l t ; i d & g t ; 7 3 3 4 8 6 7 9 2 8 5 2 2 6 8 6 4 7 2 & l t ; / i d & g t ; & l t ; r i n g & g t ; z 1 n _ o u 7 n k B y Q x 9 B r j B j L u f 1 g E 0 C 2 l B z h B l S 2 Y 2 1 B o q p B z E r C i F _ C & l t ; / r i n g & g t ; & l t ; / r p o l y g o n s & g t ; & l t ; r p o l y g o n s & g t ; & l t ; i d & g t ; 7 3 3 4 8 6 7 9 2 8 5 2 2 6 8 6 4 7 3 & l t ; / i d & g t ; & l t ; r i n g & g t ; 1 s 8 7 r 2 h o k B p - 9 J r 5 k B 2 q V - w 7 H i - k D u m 2 G & l t ; / r i n g & g t ; & l t ; / r p o l y g o n s & g t ; & l t ; r p o l y g o n s & g t ; & l t ; i d & g t ; 7 3 3 4 8 6 8 2 0 3 4 0 0 5 9 3 4 0 9 & l t ; / i d & g t ; & l t ; r i n g & g t ; o 3 0 g - 3 i l k B w C x D 2 C s C i i f o G 7 C 7 G 3 E 6 x f i D 7 D & l t ; / r i n g & g t ; & l t ; / r p o l y g o n s & g t ; & l t ; r p o l y g o n s & g t ; & l t ; i d & g t ; 7 3 3 4 8 6 8 2 0 3 4 0 0 5 9 3 4 1 0 & l t ; / i d & g t ; & l t ; r i n g & g t ; l w 6 t j w h l k B w C x D 2 C s C x j Y x H 7 C v E 2 D x x C y - C t k D g D _ C & l t ; / r i n g & g t ; & l t ; / r p o l y g o n s & g t ; & l t ; r p o l y g o n s & g t ; & l t ; i d & g t ; 7 3 3 4 8 6 8 2 7 2 1 2 0 0 7 0 1 4 5 & l t ; / i d & g t ; & l t ; r i n g & g t ; h y u x n 5 l l k B w C w E 4 C s C z 0 R - E s D 9 G l E i 9 Q 7 I & l t ; / r i n g & g t ; & l t ; / r p o l y g o n s & g t ; & l t ; r p o l y g o n s & g t ; & l t ; i d & g t ; 7 3 3 4 8 6 8 2 7 2 1 2 0 0 7 0 1 4 6 & l t ; / i d & g t ; & l t ; r i n g & g t ; 9 4 z w q j r l k B 4 G t I 3 K k G w F 4 F l J n C j C & l t ; / r i n g & g t ; & l t ; / r p o l y g o n s & g t ; & l t ; r p o l y g o n s & g t ; & l t ; i d & g t ; 7 3 3 4 8 6 8 2 7 2 1 2 0 0 7 0 1 4 7 & l t ; / i d & g t ; & l t ; r i n g & g t ; s i y t 7 t n l k B w C 0 C z D h C 3 k 4 E o G 7 C u D 3 C p Z 8 k 7 D t U j G & l t ; / r i n g & g t ; & l t ; / r p o l y g o n s & g t ; & l t ; r p o l y g o n s & g t ; & l t ; i d & g t ; 7 3 3 4 8 6 8 2 7 2 1 2 0 0 7 0 1 4 8 & l t ; / i d & g t ; & l t ; r i n g & g t ; 1 u l i 8 q q l k B 0 J 5 F v h B g E i C y F 1 E u h B g D u B & l t ; / r i n g & g t ; & l t ; / r p o l y g o n s & g t ; & l t ; r p o l y g o n s & g t ; & l t ; i d & g t ; 7 3 3 4 8 6 8 2 7 2 1 2 0 0 7 0 1 4 9 & l t ; / i d & g t ; & l t ; r i n g & g t ; w 7 0 _ m y m l k B w C x D z D s C - i Y m G v C 9 G o D 9 w Y g D u B & l t ; / r i n g & g t ; & l t ; / r p o l y g o n s & g t ; & l t ; r p o l y g o n s & g t ; & l t ; i d & g t ; 7 3 3 4 8 7 8 6 1 4 4 0 1 3 1 8 9 1 3 & l t ; / i d & g t ; & l t ; r i n g & g t ; s v s m 9 _ j 0 j B w C v D p v C s q C h P z D s C j - D l d m g B 5 b _ I 4 1 B t g B x C 7 Q z 8 C r i C x G p C - - B 5 j B 3 w I v U g D u B & l t ; / r i n g & g t ; & l t ; / r p o l y g o n s & g t ; & l t ; r p o l y g o n s & g t ; & l t ; i d & g t ; 7 3 3 4 8 7 9 5 4 2 1 1 4 2 5 4 8 4 9 & l t ; / i d & g t ; & l t ; r i n g & g t ; g i m t o 1 n _ j B r y s i E _ n _ R 0 i g 3 C 4 k w w B _ t - g B _ w 8 9 B i g o w B & l t ; / r i n g & g t ; & l t ; / r p o l y g o n s & g t ; & l t ; r p o l y g o n s & g t ; & l t ; i d & g t ; 7 3 3 4 8 7 9 5 4 2 1 1 4 2 5 4 8 5 0 & l t ; / i d & g t ; & l t ; r i n g & g t ; 3 j 0 o r y _ 9 j B j I g H j g D i K 0 U 8 6 B r T _ Q t I u G p h B 5 K 9 F _ f q R h X o Q v H s D 8 B 7 l B l R r R z s F v N o I _ B t z B 9 - E x M j J n U t M r M 9 j E 5 T & l t ; / r i n g & g t ; & l t ; / r p o l y g o n s & g t ; & l t ; r p o l y g o n s & g t ; & l t ; i d & g t ; 7 3 3 4 8 7 9 6 1 0 8 3 3 7 3 1 5 8 5 & l t ; / i d & g t ; & l t ; r i n g & g t ; s l s n v v z h k B - n n 0 V 7 k u m B 3 - l t D _ - u o B q m s k D o n r p B 8 1 g U m h n x E m g 2 o B _ g s r D m j r C 3 5 v 1 C z h 0 l H k p q o C h y j N h g k P q z t 6 B - 4 s 3 B - x z 3 C q 8 t h J o u x o B 6 k x v B 3 j o u B 8 x 5 g B 3 5 t d o p 8 B 7 j v y B 9 3 5 p B 7 9 7 9 H 8 w z 3 M g 7 - s G p p j m G n x w k B t 3 h F g o g i B _ l 4 n C 8 x p - M u j k p L 4 m 7 V r m 1 R t o x G l 1 g d m s i h B u 2 w L 8 k 7 G t 0 l e t 0 r G q 7 j Y h 9 Y o k o B v t h _ E x w j _ C n q t s C u 4 q l F 8 4 3 J 9 7 n c y 4 h b n - t 3 C l 0 0 h Q 3 5 1 5 J m r j 4 g B 0 h k u Q t 9 2 6 L z g s 4 q B 3 9 8 D j 4 1 n B - p s B k z i 6 C o 3 0 d o i h s F v t v N o _ r K - j q l E 1 k y V t _ _ K r n 8 n E 7 i 9 W r n 3 T o w x 6 E j 9 g Z n 0 z h C 2 2 6 P o q - 8 H k t _ G 1 - 4 v B p j u x H t o 6 b 7 y l M 8 4 s L i 8 q M 8 l g C y q 7 p a w x q c 0 9 3 7 F n 8 y J i 8 x H w 8 k G 4 _ _ h B l w l H z 8 7 K 0 w m H r u v _ J 8 8 l q Z q y u M x p 2 o B - p u s B 8 w 8 s B u n q P q t o I _ q h H n 2 o t D 7 y g F h l z c m v t e o h 3 a 0 r p k I 2 w p 7 B p 4 u w C g o 2 F l x y v J i m y k D n 2 g l D x v 0 Q x n t L g 6 x K _ x k G 6 r s g I i - 3 2 B 9 8 - s B o u 4 G m 6 w p G x 8 1 x B 7 2 7 7 E u y r b o r m Z 0 j x p B 2 3 5 o H 2 g h 6 B 9 i 8 6 J k - p n C k t 1 S k y 6 D _ t 8 v C _ x x o G 2 s p m G n w l Y p 8 i 8 F x v h _ C r t 8 O _ i 8 m l F y - z m E s s h Y _ y n k D i t q t B x t 0 e 2 k 5 _ H 9 q - 4 D t _ h d & l t ; / r i n g & g t ; & l t ; / r p o l y g o n s & g t ; & l t ; r p o l y g o n s & g t ; & l t ; i d & g t ; 7 3 3 4 8 8 1 0 8 8 3 0 2 4 8 1 4 0 9 & l t ; / i d & g t ; & l t ; r i n g & g t ; h s _ m h 0 w 7 j B w C 0 C q R 3 H k G 6 B 5 G - G r C h J s H & l t ; / r i n g & g t ; & l t ; / r p o l y g o n s & g t ; & l t ; r p o l y g o n s & g t ; & l t ; i d & g t ; 7 3 3 4 8 8 1 0 8 8 3 0 2 4 8 1 4 1 0 & l t ; / i d & g t ; & l t ; r i n g & g t ; 7 7 h o 5 3 y 7 j B l I g H k J t H o L 1 E r G q K & l t ; / r i n g & g t ; & l t ; / r p o l y g o n s & g t ; & l t ; r p o l y g o n s & g t ; & l t ; i d & g t ; 7 3 3 4 8 8 1 1 9 1 3 8 1 6 9 6 5 1 3 & l t ; / i d & g t ; & l t ; r i n g & g t ; 5 _ w s p q 2 _ j B 6 0 M z _ r G x z h E o u 5 F r w h E l q m C y _ 5 D j k 1 e 0 _ 7 D j 3 Z p h W o 3 f p u 5 C h y 3 B o 7 g F k v 7 H 2 7 6 X j n p D n 5 h H & l t ; / r i n g & g t ; & l t ; / r p o l y g o n s & g t ; & l t ; r p o l y g o n s & g t ; & l t ; i d & g t ; 7 3 3 4 8 8 2 4 2 8 3 3 2 2 7 7 7 6 1 & l t ; / i d & g t ; & l t ; r i n g & g t ; p 8 5 3 7 j x y j B 4 l E w C 8 J q g B s C v H y n F x C 1 C r B 3 x B k F 8 E & l t ; / r i n g & g t ; & l t ; / r p o l y g o n s & g t ; & l t ; r p o l y g o n s & g t ; & l t ; i d & g t ; 7 3 3 4 8 8 2 4 2 8 3 3 2 2 7 7 7 6 2 & l t ; / i d & g t ; & l t ; r i n g & g t ; y 2 q z 1 k 2 y j B t X v D 2 C 8 V n F o M 5 N h h F z v c i L y s E w D _ B 2 H _ E 0 r C w 2 O 7 D t D l _ H k b & l t ; / r i n g & g t ; & l t ; / r p o l y g o n s & g t ; & l t ; r p o l y g o n s & g t ; & l t ; i d & g t ; 7 3 3 4 8 8 4 5 5 8 6 3 6 0 5 6 5 7 7 & l t ; / i d & g t ; & l t ; r i n g & g t ; l o j k z h 4 9 j B - j l g D h v s h B 2 q j V p 4 m L 3 - 4 2 C 3 m p Q l x l O j l i p D q j z V & l t ; / r i n g & g t ; & l t ; / r p o l y g o n s & g t ; & l t ; r p o l y g o n s & g t ; & l t ; i d & g t ; 7 3 3 4 9 3 7 2 3 2 1 1 4 9 7 4 7 2 1 & l t ; / i d & g t ; & l t ; r i n g & g t ; y 6 w - g y - p j B s E y y H j s J 8 x B x F g H s G y 9 V q M 6 C g H 1 o B n I t D 8 C y 3 H v F s q C i z D j C u E q a h C l D y 3 S 5 6 c r 2 B 1 I 3 i P 7 t D s 1 C k O g D 8 C u E 3 F s C s 5 D h D _ 9 x B s - B 0 O x f q 4 f 0 t i G 3 C r C i F j C & l t ; / r i n g & g t ; & l t ; / r p o l y g o n s & g t ; & l t ; r p o l y g o n s & g t ; & l t ; i d & g t ; 7 3 3 4 9 3 7 2 3 2 1 1 4 9 7 4 7 2 2 & l t ; / i d & g t ; & l t ; r i n g & g t ; 2 v l 4 7 8 n q j B 4 Q 1 F 6 C 6 w I g E 7 C 0 F 3 E x 4 B i c h J h G & l t ; / r i n g & g t ; & l t ; / r p o l y g o n s & g t ; & l t ; r p o l y g o n s & g t ; & l t ; i d & g t ; 7 3 4 0 8 7 2 0 8 6 6 4 4 0 6 4 2 5 9 & l t ; / i d & g t ; & l t ; r i n g & g t ; h o n p r j v u k B 6 M z F 2 E 1 H v B 5 E r E z C 3 C j E - D 8 C & l t ; / r i n g & g t ; & l t ; / r p o l y g o n s & g t ; & l t ; r p o l y g o n s & g t ; & l t ; i d & g t ; 7 3 4 0 8 7 2 0 8 6 6 4 4 0 6 4 2 6 0 & l t ; / i d & g t ; & l t ; r i n g & g t ; z 7 z k 5 5 w u k B q f z X y f 3 o B h v C m q K j n F n D h F _ F 6 B _ B j y D s i D q L k L p m B 0 p B s D 1 C n E x p F w h B 9 V i F j C & l t ; / r i n g & g t ; & l t ; / r p o l y g o n s & g t ; & l t ; r p o l y g o n s & g t ; & l t ; i d & g t ; 7 3 4 0 8 7 2 1 5 5 3 6 3 5 4 0 9 9 3 & l t ; / i d & g t ; & l t ; r i n g & g t ; 4 v l z 1 j i u k B 4 G g H 3 H k G w F s I 0 H j G & l t ; / r i n g & g t ; & l t ; / r p o l y g o n s & g t ; & l t ; r p o l y g o n s & g t ; & l t ; i d & g t ; 7 3 4 0 8 8 6 7 9 2 6 1 2 0 8 5 7 6 1 & l t ; / i d & g t ; & l t ; r i n g & g t ; w y x 8 m t 3 q k B y J v o B n T 4 E s U _ j B t B l B 8 B 3 C 3 G n K n b t W z H 9 E i L x J 4 T h a y D r B k D - I o K x O 4 N q K h J g D 6 E w J h G 6 m B 1 P & l t ; / r i n g & g t ; & l t ; / r p o l y g o n s & g t ; & l t ; r p o l y g o n s & g t ; & l t ; i d & g t ; 7 3 4 0 8 8 6 7 9 2 6 1 2 0 8 5 7 6 2 & l t ; / i d & g t ; & l t ; r i n g & g t ; 2 1 z l 1 h y q k B y Q p i B z c o 5 B n o B y f k R 3 D g J k G w p B v J - s B q D g T t J 4 D i G h 0 B 7 C z J 9 2 I q D 0 F o D 2 W n E r G k O g F j C 8 M 9 H 0 N t w C r j B p D & l t ; / r i n g & g t ; & l t ; / r p o l y g o n s & g t ; & l t ; r p o l y g o n s & g t ; & l t ; i d & g t ; 7 3 4 0 8 8 6 7 9 2 6 1 2 0 8 5 7 6 3 & l t ; / i d & g t ; & l t ; r i n g & g t ; u 0 l k s v 2 q k B n o B y R 1 O 4 J 3 D o G s j G 9 C g I 4 1 F z R 1 g B 4 T u l C 0 I x C _ B g C k D 3 j B h Q m F - D 3 B 3 S q K j o B n w B o K 7 I m O j G & l t ; / r i n g & g t ; & l t ; / r p o l y g o n s & g t ; & l t ; r p o l y g o n s & g t ; & l t ; i d & g t ; 7 3 4 0 8 8 6 8 6 1 3 3 1 5 6 2 4 9 7 & l t ; / i d & g t ; & l t ; r i n g & g t ; _ z 7 n v 8 t q k B j L 6 J s B u G _ I t B W r a t G n C _ C & l t ; / r i n g & g t ; & l t ; / r p o l y g o n s & g t ; & l t ; r p o l y g o n s & g t ; & l t ; i d & g t ; 7 3 4 0 8 8 7 0 3 3 1 3 0 2 5 4 3 3 7 & l t ; / i d & g t ; & l t ; r i n g & g t ; 4 3 u _ 9 8 w m k B 1 O p L 1 F i 9 C s s B s a 4 C v w F w N w x B b l T z D n D 7 b 0 a k H r O q k B v n B s C u N q J q C g Q j 0 D o G k C 4 B 8 B t N r n E _ B 2 H _ N r M u H k O 4 H 7 V r N v N z E n E 8 i B 6 2 P 6 s D k Y x a j J 5 P i O j C - H 3 I & l t ; / r i n g & g t ; & l t ; / r p o l y g o n s & g t ; & l t ; r p o l y g o n s & g t ; & l t ; i d & g t ; 7 3 4 0 9 0 5 5 1 8 6 6 9 4 9 6 3 2 1 & l t ; / i d & g t ; & l t ; r i n g & g t ; w v o 3 g m 7 w m B - 4 V u l j J 8 o n B t k 5 B 1 x m G l j h D 8 q 2 D 6 u l C 6 z m B 8 r 5 H l g j E 6 7 r B 7 r R z r m I q v m D o t e u 1 y I o t t N k j - D - - Q i y i B x 8 O 1 h e r 6 U l 5 v L & l t ; / r i n g & g t ; & l t ; / r p o l y g o n s & g t ; & l t ; r p o l y g o n s & g t ; & l t ; i d & g t ; 7 3 4 0 9 0 5 5 5 3 0 2 9 2 3 4 6 8 9 & l t ; / i d & g t ; & l t ; r i n g & g t ; 5 9 u j m s h v m B t D 0 C 2 C s C y e - m B 5 b i Q 4 P 3 M 2 O 8 B i P 2 L z e t e - T n - B _ e & l t ; / r i n g & g t ; & l t ; / r p o l y g o n s & g t ; & l t ; r p o l y g o n s & g t ; & l t ; i d & g t ; 7 3 4 0 9 0 5 5 5 3 0 2 9 2 3 4 6 9 0 & l t ; / i d & g t ; & l t ; r i n g & g t ; r 5 j j y 1 p u m B j I 5 F y g C k _ L p 5 I l 2 E 2 j G u j B j y B 8 v C 4 P 2 Y 7 Z 0 o B 3 C n g B i 2 C i D 0 m B r e s H 6 R l w I 2 7 B l 8 E w n I 0 4 G & l t ; / r i n g & g t ; & l t ; / r p o l y g o n s & g t ; & l t ; r p o l y g o n s & g t ; & l t ; i d & g t ; 7 3 4 0 9 0 5 9 9 9 7 0 5 8 3 3 4 7 3 & l t ; / i d & g t ; & l t ; r i n g & g t ; 7 0 v i n r r k m B t 3 v O t n 2 4 C z h k u C v h n t H u x 8 p F 3 5 s 4 C x t x h B 5 u 9 h B v 5 4 7 M v - 3 Q 5 n _ l E j p 0 i Y x 2 r L 6 s i D j n 5 x B 8 z a 1 0 0 n B 9 z g h B i q 6 d 0 l 4 y C y 2 1 E u 7 j _ H 2 7 9 a 3 p p s B r m 9 H j y 9 Q 0 7 i O z o v H j 5 - C 5 y q x B u 3 8 z C o 4 r g B 0 s k l B z m v E l 3 - L t 2 _ 4 X x p h a r 3 0 V 7 y 7 - B g w h o C z u 5 R r x m S 3 k s d y 3 i j C h t z _ C x 1 2 I 3 4 g E t o 6 J p 5 6 S k i i R - 9 c 1 o k x C v o l O V w x p M _ 4 n D v 1 B d w C m m v z B 9 4 5 f g m k 4 B j j N y x s E u - q T o o _ E 7 m 0 E u 7 i s B 0 - n E 1 v B y i _ _ J 4 u v U 3 6 _ r J z 3 y Y 0 m k i C u 6 v d 4 8 x S m m - G 0 j t 7 D - 0 0 K m i 5 Z o n 7 H 2 k o U v 6 i l D _ 8 4 C 8 n 3 M z 5 h N j 5 u R 0 7 y N t s s c 9 0 5 C r i 9 m B x g i X i s 3 2 B 9 x x I U _ 0 t N g 3 9 B x g p F 9 k n H 7 m k I 4 m 7 C s _ 9 K r - - R s 9 3 D g o y E w w 7 M u 4 i M y k w E v h - h B j x p D i _ _ O h u - a n 4 - B i 7 6 b w 8 n N 8 g s H n j y F v 5 8 z C 7 z p c n 5 9 d o y v k D 2 o 7 g E 8 u z E - 6 l O w p i 2 C 2 o 3 x C t x i K n p - F w 2 z H n 3 8 E l 6 - r E 8 h 8 g B m 3 y f 0 j u r C r 0 7 I q o h 9 F o z o K 0 n 2 i B i h g F j g g M t n v O 4 v y Z 4 h i Y 8 6 _ r T p s 8 p B r 1 w N y o 0 K 8 z h H y r 8 w B o r q 6 B 7 q p q F 5 9 l L g 2 8 g H h _ p o E i x l 4 B - 3 4 D 1 n j s B s l i 0 B - s t Y t _ 8 9 C 9 k 3 b 4 3 g r B 1 y s c 3 9 6 M & l t ; / r i n g & g t ; & l t ; / r p o l y g o n s & g t ; & l t ; r p o l y g o n s & g t ; & l t ; i d & g t ; 7 3 4 0 9 0 6 1 3 7 1 4 4 7 8 6 9 4 5 & l t ; / i d & g t ; & l t ; r i n g & g t ; 6 z x g g 9 g n m B w C 0 C i H g R 0 E s G - E 1 H 8 D 3 y C z C 3 C s S h E 1 n C & l t ; / r i n g & g t ; & l t ; / r p o l y g o n s & g t ; & l t ; r p o l y g o n s & g t ; & l t ; i d & g t ; 7 3 4 0 9 0 7 7 8 6 4 1 2 2 2 8 6 0 9 & l t ; / i d & g t ; & l t ; r i n g & g t ; 9 u n 8 2 v x 9 l B 3 7 z F j 1 n X o - 9 H 6 y 4 4 B z s 1 J n 3 t K 5 _ n _ J 9 i i u I w j 5 J 4 q 7 I g 3 k n Q n 1 0 8 G 7 3 - O 8 r r 4 E u k 6 s H g 4 z l C 6 n g 0 F x 1 t l H 0 6 o Z z t m O n u 8 V n u g K 1 y 1 X t i t 6 N i h 5 y I 8 _ h m C 6 q r o J n k 1 E o _ 2 c 6 5 m D i z q L 2 7 q N s p 1 C - s 0 5 C y u 6 m V t g w 3 l B 3 x p h Q & l t ; / r i n g & g t ; & l t ; / r p o l y g o n s & g t ; & l t ; r p o l y g o n s & g t ; & l t ; i d & g t ; 7 3 4 0 9 1 0 3 2 9 0 3 2 8 6 7 8 4 1 & l t ; / i d & g t ; & l t ; r i n g & g t ; - g m 6 g y 4 7 l B s E x D 4 C n F - j C - C s D 2 F o F n o C 8 E & l t ; / r i n g & g t ; & l t ; / r p o l y g o n s & g t ; & l t ; r p o l y g o n s & g t ; & l t ; i d & g t ; 7 3 4 0 9 1 0 3 2 9 0 3 2 8 6 7 8 4 2 & l t ; / i d & g t ; & l t ; r i n g & g t ; z s q m 7 v 4 7 l B w C 0 C r T s G k M k I 9 G g C r G l G l C & l t ; / r i n g & g t ; & l t ; / r p o l y g o n s & g t ; & l t ; r p o l y g o n s & g t ; & l t ; i d & g t ; 7 3 4 0 9 1 5 6 8 9 1 5 2 0 5 3 2 4 9 & l t ; / i d & g t ; & l t ; r i n g & g t ; y h 7 s 9 w r 9 m B s E w E 6 C i E j 5 G 9 C v E 1 E r G 7 j B 5 j B - L & l t ; / r i n g & g t ; & l t ; / r p o l y g o n s & g t ; & l t ; r p o l y g o n s & g t ; & l t ; i d & g t ; 7 3 4 0 9 1 5 6 8 9 1 5 2 0 5 3 2 5 0 & l t ; / i d & g t ; & l t ; r i n g & g t ; m o 7 v 9 6 n 9 m B j 3 C 8 U q H o E y J 6 J s C k l K s U o q B h D k Z 2 Y h 1 E 1 j C - R p k C w R q G 3 u F v K 3 _ C 8 j B i M t m B s D v E k I 9 7 C t E k Y y h D g C 0 B l u D 2 s K h g C 0 1 C w W z - B p j B - F 7 T l j P y 8 F q K & l t ; / r i n g & g t ; & l t ; / r p o l y g o n s & g t ; & l t ; r p o l y g o n s & g t ; & l t ; i d & g t ; 7 3 4 0 9 2 3 1 7 9 5 7 5 0 1 7 4 7 3 & l t ; / i d & g t ; & l t ; r i n g & g t ; v n 4 9 1 0 j 9 l B r D z F y E n D q C h F r K t B o I h K p M o K & l t ; / r i n g & g t ; & l t ; / r p o l y g o n s & g t ; & l t ; r p o l y g o n s & g t ; & l t ; i d & g t ; 7 3 4 0 9 2 3 1 7 9 5 7 5 0 1 7 4 7 4 & l t ; / i d & g t ; & l t ; r i n g & g t ; 2 i 2 1 t m i 9 l B s E w E h C u G g E 8 D i C r E q I v G u K o K & l t ; / r i n g & g t ; & l t ; / r p o l y g o n s & g t ; & l t ; r p o l y g o n s & g t ; & l t ; i d & g t ; 7 3 4 0 9 2 3 1 7 9 5 7 5 0 1 7 4 7 5 & l t ; / i d & g t ; & l t ; r i n g & g t ; l 0 t x k k m 9 l B o - L u E y E v 8 z E i E - E s F 4 O 4 x r E u F q L 0 D 5 C g 9 Z h E _ E j I r I r s G h y 1 C z 7 w B 1 C 2 B k D g D 6 K y D 2 B h E _ E & l t ; / r i n g & g t ; & l t ; / r p o l y g o n s & g t ; & l t ; r p o l y g o n s & g t ; & l t ; i d & g t ; 7 3 4 0 9 5 3 6 2 2 3 0 3 2 1 1 5 2 1 & l t ; / i d & g t ; & l t ; r i n g & g t ; 4 7 k j z y 6 p k B o 3 l K 4 w n h D 4 _ k v F q o m t D x q j I r s y K m l 8 y B w w r f i 6 z T & l t ; / r i n g & g t ; & l t ; / r p o l y g o n s & g t ; & l t ; r p o l y g o n s & g t ; & l t ; i d & g t ; 7 3 4 0 9 5 3 6 2 2 3 0 3 2 1 1 5 2 2 & l t ; / i d & g t ; & l t ; r i n g & g t ; t 1 4 1 o 0 j p k B 1 O p L 5 S l w C k B v D i R _ J 6 C s e g 6 C s - B s 1 D z C 7 J m Y 4 L p G 7 j B j C & l t ; / r i n g & g t ; & l t ; / r p o l y g o n s & g t ; & l t ; r p o l y g o n s & g t ; & l t ; i d & g t ; 7 3 4 0 9 5 3 8 2 8 4 6 1 6 4 1 7 2 9 & l t ; / i d & g t ; & l t ; r i n g & g t ; t y l 5 2 8 l s k B w Q h o B 9 q D v 9 M k l B r t J n 6 j B v u C 1 F 3 D l F m G y O m j s C _ 1 L v l D 7 M x r B y o B 7 8 C 5 C k D u K j C & l t ; / r i n g & g t ; & l t ; / r p o l y g o n s & g t ; & l t ; r p o l y g o n s & g t ; & l t ; i d & g t ; 7 3 4 0 9 5 3 8 2 8 4 6 1 6 4 1 7 3 0 & l t ; / i d & g t ; & l t ; r i n g & g t ; m 5 r o j t v t k B p o B n _ B u N h j B _ V y q B 4 j B i t D h V j m D g d u P y h B m F p C l G 6 M l q B q t B p w B & l t ; / r i n g & g t ; & l t ; / r p o l y g o n s & g t ; & l t ; r p o l y g o n s & g t ; & l t ; i d & g t ; 7 3 4 0 9 5 3 8 2 8 4 6 1 6 4 1 7 3 1 & l t ; / i d & g t ; & l t ; r i n g & g t ; x 4 w w z 8 v s k B j r I z 1 B 5 2 C q k M g f s j W _ _ P 5 4 E g R 4 E i E 9 E n h C s g E n y C j b g L 6 1 B w X x k S t J t y D q l C h 8 C q o B v E r R x G h Q s K & l t ; / r i n g & g t ; & l t ; / r p o l y g o n s & g t ; & l t ; r p o l y g o n s & g t ; & l t ; i d & g t ; 7 3 4 0 9 5 3 9 3 1 5 4 0 8 5 6 8 3 3 & l t ; / i d & g t ; & l t ; r i n g & g t ; p m 7 u s 5 y t k B v F j 5 E 3 m C j n C k g C h D n b 0 3 B g i B z f t s B _ 6 G r 4 B m t B 3 T & l t ; / r i n g & g t ; & l t ; / r p o l y g o n s & g t ; & l t ; r p o l y g o n s & g t ; & l t ; i d & g t ; 7 3 4 0 9 5 3 9 3 1 5 4 0 8 5 6 8 3 4 & l t ; / i d & g t ; & l t ; r i n g & g t ; u k n z 8 5 t t k B 7 y x G 3 i 5 B 0 s j C 8 k U w 0 v D k 2 o C & l t ; / r i n g & g t ; & l t ; / r p o l y g o n s & g t ; & l t ; r p o l y g o n s & g t ; & l t ; i d & g t ; 7 3 4 0 9 5 4 0 3 4 6 2 0 0 7 1 9 3 7 & l t ; / i d & g t ; & l t ; r i n g & g t ; g r 4 g 6 u q r k B s E w E 2 i C h w G h 3 B 3 H - E 4 B v E 9 m D n 9 C q d p J o O t q B j G & l t ; / r i n g & g t ; & l t ; / r p o l y g o n s & g t ; & l t ; r p o l y g o n s & g t ; & l t ; i d & g t ; 7 3 4 0 9 5 4 3 0 9 4 9 7 9 7 8 8 8 1 & l t ; / i d & g t ; & l t ; r i n g & g t ; u 1 s 1 5 s x l k B j I 8 y B l T w r B h T k N t v B v F x O t D 8 J l F _ Y k C g r D i - B x J 2 F n r C t z E j B p C s K & l t ; / r i n g & g t ; & l t ; / r p o l y g o n s & g t ; & l t ; r p o l y g o n s & g t ; & l t ; i d & g t ; 7 3 4 0 9 5 4 4 1 2 5 7 7 1 9 3 9 8 5 & l t ; / i d & g t ; & l t ; r i n g & g t ; s 3 j z v 9 q m k B j L g z C _ G 1 D m Q i J v K l K g m C z J w D o F r q B u H 8 C & l t ; / r i n g & g t ; & l t ; / r p o l y g o n s & g t ; & l t ; r p o l y g o n s & g t ; & l t ; i d & g t ; 7 3 4 0 9 5 4 8 5 9 2 5 3 7 9 2 7 6 9 & l t ; / i d & g t ; & l t ; r i n g & g t ; l p q v o - x p k B j I z D s B i J 4 I 7 G 2 D p G s H & l t ; / r i n g & g t ; & l t ; / r p o l y g o n s & g t ; & l t ; r p o l y g o n s & g t ; & l t ; i d & g t ; 7 3 4 0 9 5 6 4 0 5 4 4 2 0 1 9 3 3 4 & l t ; / i d & g t ; & l t ; r i n g & g t ; y 5 j m 4 3 - n j B s E x D 6 C i E - j C 0 v E 9 C y F 4 F 0 H v v M j C & l t ; / r i n g & g t ; & l t ; / r p o l y g o n s & g t ; & l t ; r p o l y g o n s & g t ; & l t ; i d & g t ; 7 3 4 0 9 5 6 4 0 5 4 4 2 0 1 9 3 3 5 & l t ; / i d & g t ; & l t ; r i n g & g t ; 8 s p p j - - n j B j I w E 0 E n F x p J - C v C 2 F t C j k D 2 D j E n M m K & l t ; / r i n g & g t ; & l t ; / r p o l y g o n s & g t ; & l t ; r p o l y g o n s & g t ; & l t ; i d & g t ; 7 3 4 0 9 5 6 4 3 9 8 0 1 7 5 7 6 9 7 & l t ; / i d & g t ; & l t ; r i n g & g t ; o w y i 1 x t o j B w C w E u u L o B 3 O p I 4 V p F s U m M 4 I y g D h a x E o D p U o 1 C y B 3 k I t G u H & l t ; / r i n g & g t ; & l t ; / r p o l y g o n s & g t ; & l t ; r p o l y g o n s & g t ; & l t ; i d & g t ; 7 3 4 0 9 6 5 7 8 5 6 5 0 5 9 3 7 9 3 & l t ; / i d & g t ; & l t ; r i n g & g t ; j l s 8 m p k x j B p 1 D x F z D k K r I 1 - J l _ B 2 E i E _ D 4 B 9 h C y r I 3 _ E u c x r B v E 2 D y H 1 w C 1 Y 2 N & l t ; / r i n g & g t ; & l t ; / r p o l y g o n s & g t ; & l t ; r p o l y g o n s & g t ; & l t ; i d & g t ; 7 3 4 0 9 6 5 7 8 5 6 5 0 5 9 3 7 9 4 & l t ; / i d & g t ; & l t ; r i n g & g t ; k x s t 8 t x y j B l I r I 3 H k G w F s I 2 H j G & l t ; / r i n g & g t ; & l t ; / r p o l y g o n s & g t ; & l t ; r p o l y g o n s & g t ; & l t ; i d & g t ; 7 3 4 0 9 6 5 7 8 5 6 5 0 5 9 3 7 9 5 & l t ; / i d & g t ; & l t ; r i n g & g t ; 0 q p 0 2 8 v x j B w J 0 C x D k H v L q l B 5 F 1 H i G - Z g T 5 J 4 v B p G j G & l t ; / r i n g & g t ; & l t ; / r p o l y g o n s & g t ; & l t ; r p o l y g o n s & g t ; & l t ; i d & g t ; 7 3 4 0 9 6 5 7 8 5 6 5 0 5 9 3 7 9 6 & l t ; / i d & g t ; & l t ; r i n g & g t ; z 4 l s 2 y k x j B u r F 5 S n I p F j D - C q 3 B p 7 B o c r E z C _ B 2 B 0 H _ C q E q H n e 7 D & l t ; / r i n g & g t ; & l t ; / r p o l y g o n s & g t ; & l t ; r p o l y g o n s & g t ; & l t ; i d & g t ; 7 3 4 0 9 6 5 7 8 5 6 5 0 5 9 3 7 9 7 & l t ; / i d & g t ; & l t ; r i n g & g t ; 3 g l z j p n x j B 9 S x D 4 C q C h D 3 R y F 1 E m O j G & l t ; / r i n g & g t ; & l t ; / r p o l y g o n s & g t ; & l t ; r p o l y g o n s & g t ; & l t ; i d & g t ; 7 3 4 0 9 6 5 7 8 5 6 5 0 5 9 3 7 9 8 & l t ; / i d & g t ; & l t ; r i n g & g t ; 2 8 9 1 2 l p x j B 1 q D k y B 9 n B 2 G p L s V s x D 9 X p m C 9 1 D x l C o E v D s 8 D k 6 B h C s C h F q D 7 N k Q 0 M q C g E t H i 9 B 7 0 J u D 0 D r C h Q p B h a 7 f 7 r B 0 c 2 O q c w 1 D 3 y C v y B m r I v E g C r C - D j C 6 6 D v q D 3 1 B z r X r 7 H t c 0 B m m C n n G 6 8 G v - P y D 2 B i F 7 D & l t ; / r i n g & g t ; & l t ; / r p o l y g o n s & g t ; & l t ; r p o l y g o n s & g t ; & l t ; i d & g t ; 7 3 4 0 9 6 5 7 8 5 6 5 0 5 9 3 7 9 9 & l t ; / i d & g t ; & l t ; r i n g & g t ; 7 h t l p - x y j B w C 0 C v v B o i C - c 4 E z H v B G u D k _ B r 6 B g p B r G 8 E & l t ; / r i n g & g t ; & l t ; / r p o l y g o n s & g t ; & l t ; r p o l y g o n s & g t ; & l t ; i d & g t ; 7 3 4 0 9 7 3 1 0 4 2 7 4 8 6 6 1 7 7 & l t ; / i d & g t ; & l t ; r i n g & g t ; r p j 7 o u y 9 k B j I i H w 4 B m E l Y l F k G p F m E 2 E u E q H s E 5 X 5 F y q B o M k q B 9 E y F 9 J h i C u m F r B C k D r q B j J 8 K h E - D s 1 C 6 R & l t ; / r i n g & g t ; & l t ; / r p o l y g o n s & g t ; & l t ; r p o l y g o n s & g t ; & l t ; i d & g t ; 7 3 4 0 9 7 3 3 7 9 1 5 2 7 7 3 1 2 1 & l t ; / i d & g t ; & l t ; r i n g & g t ; _ 1 g g - v r 7 k B w C 4 r B 2 E 1 H 9 C 1 G _ O y D l E i D 7 D & l t ; / r i n g & g t ; & l t ; / r p o l y g o n s & g t ; & l t ; r p o l y g o n s & g t ; & l t ; i d & g t ; 7 3 4 0 9 7 3 3 7 9 1 5 2 7 7 3 1 2 2 & l t ; / i d & g t ; & l t ; r i n g & g t ; 3 6 k x k j u 7 k B h 7 H p I 4 E n w l F j z s B _ w 5 C q Z 7 W z H 7 C y F 5 C n J t k B 1 7 3 C N 5 4 F 4 F v Z i D g D 4 s C g D 8 C 7 q D u B 0 K 8 4 H r B h a w D 5 C q O 7 h f s p H o 0 D 9 J m D h E 8 C & l t ; / r i n g & g t ; & l t ; / r p o l y g o n s & g t ; & l t ; r p o l y g o n s & g t ; & l t ; i d & g t ; 7 3 4 1 0 0 8 6 3 2 2 4 4 3 3 8 6 8 9 & l t ; / i d & g t ; & l t ; r i n g & g t ; i h 4 p h z 0 j n B 4 7 k M i v t F n m 1 C 6 4 h C j s 5 B q o X p w r K g z z H & l t ; / r i n g & g t ; & l t ; / r p o l y g o n s & g t ; & l t ; r p o l y g o n s & g t ; & l t ; i d & g t ; 7 3 4 1 0 0 8 6 6 6 6 0 4 0 7 7 0 5 7 & l t ; / i d & g t ; & l t ; r i n g & g t ; 7 r 9 j g l g l n B r D x D 1 D l D 9 o D i C x C z E t G y b 1 j B & l t ; / r i n g & g t ; & l t ; / r p o l y g o n s & g t ; & l t ; r p o l y g o n s & g t ; & l t ; i d & g t ; 7 3 4 1 0 0 8 6 6 6 6 0 4 0 7 7 0 5 8 & l t ; / i d & g t ; & l t ; r i n g & g t ; u t z 5 z w g l n B r D 1 F 6 C l D m C n b t B z C 4 F r G 5 P 3 I & l t ; / r i n g & g t ; & l t ; / r p o l y g o n s & g t ; & l t ; r p o l y g o n s & g t ; & l t ; i d & g t ; 7 3 4 1 0 0 9 3 8 8 1 5 8 5 8 2 7 8 5 & l t ; / i d & g t ; & l t ; r i n g & g t ; 0 m 6 w q 8 7 j n B k 5 0 B p 5 1 I o m g t B 4 z 7 F l 0 u B 2 o 1 B n i h C o - - C 7 g 2 C n w 8 B m 8 h C s 2 6 B h o m B 2 7 s B 3 4 v C u j a - s o B & l t ; / r i n g & g t ; & l t ; / r p o l y g o n s & g t ; & l t ; r p o l y g o n s & g t ; & l t ; i d & g t ; 7 3 4 1 0 0 9 3 8 8 1 5 8 5 8 2 7 8 6 & l t ; / i d & g t ; & l t ; r i n g & g t ; o z t i 3 s 5 j n B t D v D 1 D l D _ 9 V t W z j C v g B l B w D 2 D p G - T 8 m B g t B 9 I r 4 B l U 1 j E & l t ; / r i n g & g t ; & l t ; / r p o l y g o n s & g t ; & l t ; r p o l y g o n s & g t ; & l t ; i d & g t ; 7 3 4 1 0 0 9 5 9 4 3 1 7 0 1 2 9 9 3 & l t ; / i d & g t ; & l t ; r i n g & g t ; 7 t m _ 9 i 3 9 m B h I n T y M u U i g C k w H 6 I r E r V k P 4 L j E 9 D h G u H r e g 8 B 1 n C & l t ; / r i n g & g t ; & l t ; / r p o l y g o n s & g t ; & l t ; r p o l y g o n s & g t ; & l t ; i d & g t ; 7 3 4 1 0 0 9 6 6 3 0 3 6 4 8 9 7 2 9 & l t ; / i d & g t ; & l t ; r i n g & g t ; 7 - 0 t w h i h n B 5 B 2 J 2 C h C 1 B h D 2 P y F 1 E l Q w B j C & l t ; / r i n g & g t ; & l t ; / r p o l y g o n s & g t ; & l t ; r p o l y g o n s & g t ; & l t ; i d & g t ; 7 3 4 1 0 1 2 5 1 4 8 9 4 7 7 4 2 7 3 & l t ; / i d & g t ; & l t ; r i n g & g t ; m 8 5 _ s r l v n B x F h 4 e 1 D s C - _ C k C 4 B k 8 b 3 C t G 0 s C j G & l t ; / r i n g & g t ; & l t ; / r p o l y g o n s & g t ; & l t ; r p o l y g o n s & g t ; & l t ; i d & g t ; 7 3 4 1 0 1 4 9 5 4 4 3 6 1 9 8 4 0 5 & l t ; / i d & g t ; & l t ; r i n g & g t ; h 3 y t 7 v l n n B j 4 E p I p F g E k C y g D s D 0 F o D h E j G & l t ; / r i n g & g t ; & l t ; / r p o l y g o n s & g t ; & l t ; r p o l y g o n s & g t ; & l t ; i d & g t ; 7 3 4 1 0 1 5 4 6 9 8 3 2 2 7 3 9 2 3 & l t ; / i d & g t ; & l t ; r i n g & g t ; 2 n i 5 o q k u n B v F 8 r B 4 E z H k C 3 G g P z E t C i F _ C & l t ; / r i n g & g t ; & l t ; / r p o l y g o n s & g t ; & l t ; r p o l y g o n s & g t ; & l t ; i d & g t ; 7 3 4 1 0 1 5 4 6 9 8 3 2 2 7 3 9 2 4 & l t ; / i d & g t ; & l t ; r i n g & g t ; o j j 1 6 i g u n B r X u y B n 2 D 0 E k E m G v C h 6 B k 2 B u X y D t C h E 7 D & l t ; / r i n g & g t ; & l t ; / r p o l y g o n s & g t ; & l t ; r p o l y g o n s & g t ; & l t ; i d & g t ; 7 3 4 1 0 1 5 4 6 9 8 3 2 2 7 3 9 2 5 & l t ; / i d & g t ; & l t ; r i n g & g t ; k 1 5 0 7 q n u n B v F 8 r B 3 D q G 9 C x J m I w I 2 B i F j C & l t ; / r i n g & g t ; & l t ; / r p o l y g o n s & g t ; & l t ; r p o l y g o n s & g t ; & l t ; i d & g t ; 7 3 4 1 0 1 5 4 6 9 8 3 2 2 7 3 9 2 6 & l t ; / i d & g t ; & l t ; r i n g & g t ; 6 x i 8 p - _ t n B t D 1 F h C l D x H t H n H x C 4 F 2 H y 7 B & l t ; / r i n g & g t ; & l t ; / r p o l y g o n s & g t ; & l t ; r p o l y g o n s & g t ; & l t ; i d & g t ; 7 3 4 1 0 1 5 4 6 9 8 3 2 2 7 3 9 2 7 & l t ; / i d & g t ; & l t ; r i n g & g t ; w j 8 w - 0 i u n B 0 J r T 3 H t H i I 4 F x M - D u B & l t ; / r i n g & g t ; & l t ; / r p o l y g o n s & g t ; & l t ; r p o l y g o n s & g t ; & l t ; i d & g t ; 7 3 4 1 0 1 5 4 6 9 8 3 2 2 7 3 9 2 8 & l t ; / i d & g t ; & l t ; r i n g & g t ; s 6 2 u u h z t n B r D u E 0 E s C h S 5 N v C 2 F n E j e 7 D & l t ; / r i n g & g t ; & l t ; / r p o l y g o n s & g t ; & l t ; r p o l y g o n s & g t ; & l t ; i d & g t ; 7 3 4 1 0 1 5 4 6 9 8 3 2 2 7 3 9 2 9 & l t ; / i d & g t ; & l t ; r i n g & g t ; 2 7 g t 2 v p u n B 4 G h 1 k C 4 f 6 C q G t H n H n V q I m Y i - M y X h H z 8 C 3 C r C - D _ C & l t ; / r i n g & g t ; & l t ; / r p o l y g o n s & g t ; & l t ; r p o l y g o n s & g t ; & l t ; i d & g t ; 7 3 4 1 0 2 1 9 9 8 1 8 2 5 6 3 8 4 1 & l t ; / i d & g t ; & l t ; r i n g & g t ; u m 9 i - - 8 z n B l L x D h C v n Q q G 6 D 5 G 0 L s 0 L 0 H g F j C & l t ; / r i n g & g t ; & l t ; / r p o l y g o n s & g t ; & l t ; r p o l y g o n s & g t ; & l t ; i d & g t ; 7 3 4 1 0 2 1 9 9 8 1 8 2 5 6 3 8 4 2 & l t ; / i d & g t ; & l t ; r i n g & g t ; 5 n 0 l o 0 g 0 n B w C 0 C u N q G p K y F 6 F k O j G & l t ; / r i n g & g t ; & l t ; / r p o l y g o n s & g t ; & l t ; r p o l y g o n s & g t ; & l t ; i d & g t ; 7 3 4 1 0 2 3 1 6 6 4 1 3 6 6 8 3 5 3 & l t ; / i d & g t ; & l t ; r i n g & g t ; 8 u m y 5 z j z n B g r F g a x o B u i C 3 L 0 e q C _ P w j D 3 y D 2 d i I 8 n B u 1 D z C y D h K 3 g C l H m O 5 t D 1 Y z j B 8 s B & l t ; / r i n g & g t ; & l t ; / r p o l y g o n s & g t ; & l t ; r p o l y g o n s & g t ; & l t ; i d & g t ; 7 3 4 1 0 2 4 0 5 9 7 6 6 8 6 5 9 2 1 & l t ; / i d & g t ; & l t ; r i n g & g t ; k 6 6 5 q v 4 4 n B - j 3 0 B 2 7 0 F q s r C j v x H 9 u o H 0 1 k T o x _ V 0 - l B 6 w t C r q z C r i 7 E r w y a u 0 I - x J g 6 d - 9 R o x x G 8 z 0 i B - 6 7 E & l t ; / r i n g & g t ; & l t ; / r p o l y g o n s & g t ; & l t ; r p o l y g o n s & g t ; & l t ; i d & g t ; 7 3 4 1 0 2 4 0 5 9 7 6 6 8 6 5 9 2 2 & l t ; / i d & g t ; & l t ; r i n g & g t ; 9 - 4 z s i l 5 n B 6 M z F _ J s C o C 9 E h V v E 3 C m F g D 8 E & l t ; / r i n g & g t ; & l t ; / r p o l y g o n s & g t ; & l t ; r p o l y g o n s & g t ; & l t ; i d & g t ; 7 3 4 1 0 2 4 0 5 9 7 6 6 8 6 5 9 2 3 & l t ; / i d & g t ; & l t ; r i n g & g t ; q o q 0 1 u 2 4 n B s E _ G h C p S _ D 7 E _ S 1 C 2 B r M 9 D 2 N & l t ; / r i n g & g t ; & l t ; / r p o l y g o n s & g t ; & l t ; r p o l y g o n s & g t ; & l t ; i d & g t ; 7 3 4 1 0 2 4 3 6 9 0 0 4 5 1 1 2 3 3 & l t ; / i d & g t ; & l t ; r i n g & g t ; - n x 9 - r w 7 n B o i h r H 6 9 6 4 C p y 8 E i 5 0 O l w m P m h k T 6 5 j 5 B j n p K q g 6 y D s 2 x Z & l t ; / r i n g & g t ; & l t ; / r p o l y g o n s & g t ; & l t ; r p o l y g o n s & g t ; & l t ; i d & g t ; 7 3 4 1 0 3 5 2 6 1 0 4 1 5 7 3 8 9 7 & l t ; / i d & g t ; & l t ; r i n g & g t ; o n u z n p q u n B p 9 O _ E 4 G x D 6 C 7 s C m G q D 1 2 T y D t C i F 7 D & l t ; / r i n g & g t ; & l t ; / r p o l y g o n s & g t ; & l t ; r p o l y g o n s & g t ; & l t ; i d & g t ; 7 3 4 1 0 3 7 0 4 7 7 4 7 9 6 9 0 2 5 & l t ; / i d & g t ; & l t ; r i n g & g t ; s 0 z 1 p o 0 t n B r v p k B 0 t 3 w C j p k Z 6 2 W s j y e y s k I z 0 i C j 1 4 y B 1 u j B g 5 K j 0 l D k 1 O 0 m M - n 7 C & l t ; / r i n g & g t ; & l t ; / r p o l y g o n s & g t ; & l t ; r p o l y g o n s & g t ; & l t ; i d & g t ; 7 3 4 1 0 3 7 1 1 6 4 6 7 4 4 5 7 6 5 & l t ; / i d & g t ; & l t ; r i n g & g t ; k q i s x i n t n B t D 6 r F 1 D g r B l F k y G 7 0 C v C q l F y D t C k p H l g J & l t ; / r i n g & g t ; & l t ; / r p o l y g o n s & g t ; & l t ; r p o l y g o n s & g t ; & l t ; i d & g t ; 7 3 4 1 0 3 7 1 1 6 4 6 7 4 4 5 7 6 6 & l t ; / i d & g t ; & l t ; r i n g & g t ; u g 0 q 4 p k t n B t D 4 r B 1 F 8 V 5 t B m C u 5 C i r D z C m d r B k D p q B _ C 6 o E & l t ; / r i n g & g t ; & l t ; / r p o l y g o n s & g t ; & l t ; r p o l y g o n s & g t ; & l t ; i d & g t ; 7 3 4 1 0 3 7 1 8 5 1 8 6 9 2 2 5 0 3 & l t ; / i d & g t ; & l t ; r i n g & g t ; - 8 _ z 8 4 4 v n B 5 O 6 y B 2 E i J k C t J u i B s I o F n G 6 E & l t ; / r i n g & g t ; & l t ; / r p o l y g o n s & g t ; & l t ; r p o l y g o n s & g t ; & l t ; i d & g t ; 7 3 4 1 0 3 7 2 1 9 5 4 6 6 6 0 8 6 5 & l t ; / i d & g t ; & l t ; r i n g & g t ; 9 9 5 k 7 h 4 t n B j i B g N _ G u G h D t B y l C x E t C k F 8 E & l t ; / r i n g & g t ; & l t ; / r p o l y g o n s & g t ; & l t ; r p o l y g o n s & g t ; & l t ; i d & g t ; 7 3 4 1 0 3 7 5 6 3 1 4 4 0 4 4 5 4 5 & l t ; / i d & g t ; & l t ; r i n g & g t ; 0 v 2 u g t 1 w n B 4 G t I u G 8 I k I h H r G 7 I & l t ; / r i n g & g t ; & l t ; / r p o l y g o n s & g t ; & l t ; r p o l y g o n s & g t ; & l t ; i d & g t ; 7 3 4 1 0 3 7 5 6 3 1 4 4 0 4 4 5 4 6 & l t ; / i d & g t ; & l t ; r i n g & g t ; 3 1 - 1 s w m x n B v l C v D t I z X 1 l C t i B z D 0 U j F - C 0 O 5 N m q B g H u U s R 1 K k G 4 B i l F 4 F g X x f y D 6 K j k B 8 - C p U 4 R & l t ; / r i n g & g t ; & l t ; / r p o l y g o n s & g t ; & l t ; r p o l y g o n s & g t ; & l t ; i d & g t ; 7 3 4 1 0 3 7 5 6 3 1 4 4 0 4 4 5 4 7 & l t ; / i d & g t ; & l t ; r i n g & g t ; m n z 2 n j 2 w n B l I g H r O h D t B 5 G - J r M j G & l t ; / r i n g & g t ; & l t ; / r p o l y g o n s & g t ; & l t ; r p o l y g o n s & g t ; & l t ; i d & g t ; 7 3 4 1 0 4 1 7 5 5 0 3 2 1 2 5 4 4 1 & l t ; / i d & g t ; & l t ; r i n g & g t ; t 2 5 9 s l i p n B 0 J z L l F v H m L 4 F 2 H j M & l t ; / r i n g & g t ; & l t ; / r p o l y g o n s & g t ; & l t ; r p o l y g o n s & g t ; & l t ; i d & g t ; 7 3 4 1 0 4 2 1 6 7 3 4 8 9 8 5 8 6 2 & l t ; / i d & g t ; & l t ; r i n g & g t ; 9 i x j h 9 t p n B w J n I g H s G x H 9 E 2 d t E z E t G n M 2 g B & l t ; / r i n g & g t ; & l t ; / r p o l y g o n s & g t ; & l t ; r p o l y g o n s & g t ; & l t ; i d & g t ; 7 3 4 1 0 6 6 4 2 5 3 2 4 2 7 3 6 6 7 & l t ; / i d & g t ; & l t ; r i n g & g t ; k r o 6 s 6 u p n B 0 J i H k Q m C c l B 1 C j H 0 H 5 I & l t ; / r i n g & g t ; & l t ; / r p o l y g o n s & g t ; & l t ; r p o l y g o n s & g t ; & l t ; i d & g t ; 7 3 4 1 0 6 6 5 2 8 4 0 3 4 8 8 7 6 9 & l t ; / i d & g t ; & l t ; r i n g & g t ; _ 5 i o n _ p q n B r D x D - B h C z K k G l B 7 G 2 D k O h G & l t ; / r i n g & g t ; & l t ; / r p o l y g o n s & g t ; & l t ; r p o l y g o n s & g t ; & l t ; i d & g t ; 7 3 4 1 0 7 3 1 5 9 8 3 2 9 9 3 7 9 3 & l t ; / i d & g t ; & l t ; r i n g & g t ; r 9 t g 9 3 r z o B 2 G r I 7 6 V 2 V 5 i B 1 7 H o N s 2 Q z x 5 D t v B 8 f n Y v S w U x b k C l B o I 2 B z e m c - f h R _ 9 v E k s H 8 n B m I z 0 H 3 C 5 z U 7 J z Z 0 B - D q K & l t ; / r i n g & g t ; & l t ; / r p o l y g o n s & g t ; & l t ; r p o l y g o n s & g t ; & l t ; i d & g t ; 7 3 4 1 1 2 3 2 2 1 9 7 1 7 9 5 9 6 9 & l t ; / i d & g t ; & l t ; r i n g & g t ; v 9 h l j - q h o B j L g a _ Q 5 X 3 i B 5 o B m n E 2 6 K 9 3 C 0 V k H p O l O i q B y P y O 1 h C j z C _ S x f 6 S 4 c w r D x k I u T n m B 2 H l 4 B 6 R p w B & l t ; / r i n g & g t ; & l t ; / r p o l y g o n s & g t ; & l t ; r p o l y g o n s & g t ; & l t ; i d & g t ; 7 3 4 1 4 3 4 3 1 5 0 4 2 9 7 9 8 4 1 & l t ; / i d & g t ; & l t ; r i n g & g t ; 7 _ m 3 p h 5 7 p B q E w E 4 C k E _ I n K t W k Q 8 I z Q u 3 B r H t l B y D j B k D g S v q D i 1 E o W & l t ; / r i n g & g t ; & l t ; / r p o l y g o n s & g t ; & l t ; r p o l y g o n s & g t ; & l t ; i d & g t ; 7 3 4 1 4 4 1 1 8 6 9 9 0 6 5 3 4 4 1 & l t ; / i d & g t ; & l t ; r i n g & g t ; h n 6 w _ 3 4 j q B q E v D 9 u G i H z H 9 E 5 G m T j N n R 7 G g C r C n C 7 D & l t ; / r i n g & g t ; & l t ; / r p o l y g o n s & g t ; & l t ; r p o l y g o n s & g t ; & l t ; i d & g t ; 7 3 4 1 4 4 1 1 8 6 9 9 0 6 5 3 4 4 2 & l t ; / i d & g t ; & l t ; r i n g & g t ; 7 k r 3 o 7 3 j q B t D v D 3 B v D 5 P r D h P 9 F o G g G k E h F k C k L r a m I 3 C 2 B i D h M & l t ; / r i n g & g t ; & l t ; / r p o l y g o n s & g t ; & l t ; r p o l y g o n s & g t ; & l t ; i d & g t ; 7 3 4 1 4 4 1 1 8 6 9 9 0 6 5 3 4 4 3 & l t ; / i d & g t ; & l t ; r i n g & g t ; 0 4 s o 9 y 5 j q B 4 G g H l L z F 8 6 B 3 H - E 1 W 8 D r E g s I v a m D n G x P k D g F w Q & l t ; / r i n g & g t ; & l t ; / r p o l y g o n s & g t ; & l t ; r p o l y g o n s & g t ; & l t ; i d & g t ; 7 3 4 1 4 4 1 2 9 0 0 6 9 8 6 8 5 4 5 & l t ; / i d & g t ; & l t ; r i n g & g t ; o s w y 7 9 _ j q B g V u E 5 F u G w E 8 R 9 L o E 8 G 4 E u p F h C l D j S - E h f y F i C x C t H q c t H r E x E o D 4 1 C t 2 K 5 P & l t ; / r i n g & g t ; & l t ; / r p o l y g o n s & g t ; & l t ; r p o l y g o n s & g t ; & l t ; i d & g t ; 7 3 4 1 4 4 1 2 9 0 0 6 9 8 6 8 5 4 6 & l t ; / i d & g t ; & l t ; r i n g & g t ; z l o s 7 g g k q B j I _ G w G _ I 1 G w L 2 B p C w B j C & l t ; / r i n g & g t ; & l t ; / r p o l y g o n s & g t ; & l t ; r p o l y g o n s & g t ; & l t ; i d & g t ; 7 3 4 1 4 4 4 1 4 1 9 2 8 1 5 3 0 8 9 & l t ; / i d & g t ; & l t ; r i n g & g t ; j 8 h u 2 y - i q B v F 1 F 4 E h F z u F v C w D 2 D h J i s C 3 T & l t ; / r i n g & g t ; & l t ; / r p o l y g o n s & g t ; & l t ; r p o l y g o n s & g t ; & l t ; i d & g t ; 7 3 4 1 4 4 4 5 8 8 6 0 4 7 5 1 8 7 3 & l t ; / i d & g t ; & l t ; r i n g & g t ; l _ l 9 8 j 8 g q B j I i H 5 W o M m C w w B 4 B 6 B 0 D 2 B k k C l C 6 E 4 R & l t ; / r i n g & g t ; & l t ; / r p o l y g o n s & g t ; & l t ; r p o l y g o n s & g t ; & l t ; i d & g t ; 7 3 4 1 4 4 4 5 8 8 6 0 4 7 5 1 8 7 4 & l t ; / i d & g t ; & l t ; r i n g & g t ; 3 v q _ 4 q 8 g q B 4 G y E m E 3 K m o C v t B _ L w F y D t C 0 1 C 7 w C 4 R & l t ; / r i n g & g t ; & l t ; / r p o l y g o n s & g t ; & l t ; r p o l y g o n s & g t ; & l t ; i d & g t ; 7 3 4 1 4 4 5 5 5 0 6 7 7 4 2 6 1 7 7 & l t ; / i d & g t ; & l t ; r i n g & g t ; 1 t o t q 4 - 4 p B 4 G i H u k B x S o G i C x C 1 C p g B s h B n G 8 C & l t ; / r i n g & g t ; & l t ; / r p o l y g o n s & g t ; & l t ; r p o l y g o n s & g t ; & l t ; i d & g t ; 7 3 4 1 4 4 5 5 5 0 6 7 7 4 2 6 1 7 8 & l t ; / i d & g t ; & l t ; r i n g & g t ; j p 3 1 u x h 5 p B x X 8 G 7 F g J - C q D x C w D j H 2 B i F 8 C & l t ; / r i n g & g t ; & l t ; / r p o l y g o n s & g t ; & l t ; r p o l y g o n s & g t ; & l t ; i d & g t ; 7 3 4 1 4 4 5 5 8 5 0 3 7 1 6 4 5 4 5 & l t ; / i d & g t ; & l t ; r i n g & g t ; - 3 - y j _ n 6 p B v F g H s C 1 W 3 m B q D 6 B y D j B r U _ N 7 T & l t ; / r i n g & g t ; & l t ; / r p o l y g o n s & g t ; & l t ; r p o l y g o n s & g t ; & l t ; i d & g t ; 7 3 4 1 4 5 6 1 6 7 8 3 6 5 8 1 8 8 9 & l t ; / i d & g t ; & l t ; r i n g & g t ; 4 8 q 3 l y m 7 o B 0 J 2 C s B t n B _ D k C m I 2 D s h B g D _ C & l t ; / r i n g & g t ; & l t ; / r p o l y g o n s & g t ; & l t ; r p o l y g o n s & g t ; & l t ; i d & g t ; 7 3 4 1 4 5 6 9 5 8 1 1 0 5 6 4 3 5 3 & l t ; / i d & g t ; & l t ; r i n g & g t ; y p v s 8 t 5 z p B 5 O r I 9 W l S t b 4 Y - 1 E - y D q D u D 0 D j E p U u t B 6 7 B r Q 0 H _ C 3 d m 0 B & l t ; / r i n g & g t ; & l t ; / r p o l y g o n s & g t ; & l t ; r p o l y g o n s & g t ; & l t ; i d & g t ; 7 3 4 1 4 5 7 3 0 1 7 0 7 9 4 8 0 3 3 & l t ; / i d & g t ; & l t ; r i n g & g t ; o 6 x i v x 1 3 p B s E _ G n D q G i e q - B 8 n C 8 d u Y - k B r m B 8 T y - B y O m T l m B - D j e - H - i E y Q z c 9 O h I 5 t D x - I & l t ; / r i n g & g t ; & l t ; / r p o l y g o n s & g t ; & l t ; r p o l y g o n s & g t ; & l t ; i d & g t ; 7 3 4 1 4 5 7 3 0 1 7 0 7 9 4 8 0 3 4 & l t ; / i d & g t ; & l t ; r i n g & g t ; r i p 0 q t 8 3 p B g y B i f 6 G 7 F i J 6 Y 6 I k G h h B 5 g B - t F x C x E 3 C v G 0 H k i F i t B z P & l t ; / r i n g & g t ; & l t ; / r p o l y g o n s & g t ; & l t ; r p o l y g o n s & g t ; & l t ; i d & g t ; 7 3 4 1 4 5 8 9 5 0 9 7 5 3 8 9 6 9 7 & l t ; / i d & g t ; & l t ; r i n g & g t ; v 5 n r 5 y k 8 p B 8 m 2 D v v x E _ s j C t 7 8 B - k G l z 1 Y & l t ; / r i n g & g t ; & l t ; / r p o l y g o n s & g t ; & l t ; r p o l y g o n s & g t ; & l t ; i d & g t ; 7 3 4 1 4 5 9 0 1 9 6 9 4 8 6 6 4 3 3 & l t ; / i d & g t ; & l t ; r i n g & g t ; m i y q q 1 5 7 p B h i B q f y E 6 C 3 F 3 H - E 7 s B o n C s D 0 F u I j B p C l U _ 0 C & l t ; / r i n g & g t ; & l t ; / r p o l y g o n s & g t ; & l t ; r p o l y g o n s & g t ; & l t ; i d & g t ; 7 3 4 1 4 6 0 0 8 4 8 4 6 7 5 5 8 4 1 & l t ; / i d & g t ; & l t ; r i n g & g t ; 1 7 n g z 3 9 3 p B s E _ G 3 _ I 5 h B x F 3 F x 3 D 5 h B s E y E 3 D s C g E i C o y x B 6 B 8 B 5 C z 6 S p C g F m i O & l t ; / r i n g & g t ; & l t ; / r p o l y g o n s & g t ; & l t ; r p o l y g o n s & g t ; & l t ; i d & g t ; 7 3 4 1 4 6 0 0 8 4 8 4 6 7 5 5 8 4 2 & l t ; / i d & g t ; & l t ; r i n g & g t ; 6 y 3 t q i l 4 p B 6 n s g B w g u L 0 v l l B 8 u r r B 1 - m N 0 t 8 m B o 4 p G y g h M 4 0 n d w g u w C v - r H u 7 n C n m - D h p u T x i j G y 5 7 O k r v t K g k 8 y B 5 1 s N p 4 _ h B & l t ; / r i n g & g t ; & l t ; / r p o l y g o n s & g t ; & l t ; r p o l y g o n s & g t ; & l t ; i d & g t ; 7 3 4 1 5 0 5 9 2 0 7 3 7 7 3 8 7 5 3 & l t ; / i d & g t ; & l t ; r i n g & g t ; 7 _ q m k z 7 p o B 4 G n I z D h C j D 9 N 4 B z C t N 2 H j G & l t ; / r i n g & g t ; & l t ; / r p o l y g o n s & g t ; & l t ; r p o l y g o n s & g t ; & l t ; i d & g t ; 7 3 4 1 5 0 7 7 0 7 4 4 4 1 3 3 8 8 9 & l t ; / i d & g t ; & l t ; r i n g & g t ; l 8 1 8 - i y p o B v F v D 4 C n D z x h B m G q D v E 5 C z 6 C n E n G 5 8 L n C 7 D & l t ; / r i n g & g t ; & l t ; / r p o l y g o n s & g t ; & l t ; r p o l y g o n s & g t ; & l t ; i d & g t ; 7 3 4 1 5 0 7 7 4 1 8 0 3 8 7 2 2 5 7 & l t ; / i d & g t ; & l t ; r i n g & g t ; 3 6 6 5 5 n 5 r o B _ M r I s G t K 3 G 9 J r G j G & l t ; / r i n g & g t ; & l t ; / r p o l y g o n s & g t ; & l t ; r p o l y g o n s & g t ; & l t ; i d & g t ; 7 3 4 1 5 0 7 7 7 6 1 6 3 6 1 0 6 2 5 & l t ; / i d & g t ; & l t ; r i n g & g t ; g t r r o 5 9 r o B n L 5 o B 4 E x H 9 C s D 6 X j H 2 B - D 7 D & l t ; / r i n g & g t ; & l t ; / r p o l y g o n s & g t ; & l t ; r p o l y g o n s & g t ; & l t ; i d & g t ; 7 3 4 1 5 0 7 8 1 0 5 2 3 3 4 8 9 9 3 & l t ; / i d & g t ; & l t ; r i n g & g t ; y z s w 0 m o q o B 4 G 9 X 7 s D s x C h S 6 D t E 6 F p C y H 1 x C 7 i C k F 8 E & l t ; / r i n g & g t ; & l t ; / r p o l y g o n s & g t ; & l t ; r p o l y g o n s & g t ; & l t ; i d & g t ; 7 3 4 1 5 0 7 8 1 0 5 2 3 3 4 8 9 9 4 & l t ; / i d & g t ; & l t ; r i n g & g t ; 5 s 9 o s t 1 r o B z O u E g H s G v H 7 E 7 Q y D l E - D j C & l t ; / r i n g & g t ; & l t ; / r p o l y g o n s & g t ; & l t ; r p o l y g o n s & g t ; & l t ; i d & g t ; 7 3 4 1 5 0 7 9 1 3 6 0 2 5 6 4 0 9 7 & l t ; / i d & g t ; & l t ; r i n g & g t ; x x 4 n 7 y 1 x o B s E s 8 C x D 4 C q C m G k E g E 7 C x C s T 1 l B r B r C - D u B & l t ; / r i n g & g t ; & l t ; / r p o l y g o n s & g t ; & l t ; r p o l y g o n s & g t ; & l t ; i d & g t ; 7 3 4 1 5 0 7 9 1 3 6 0 2 5 6 4 0 9 8 & l t ; / i d & g t ; & l t ; r i n g & g t ; t o k _ m k 1 x o B r D v D z D h C g J l K 0 F 2 D y H h G & l t ; / r i n g & g t ; & l t ; / r p o l y g o n s & g t ; & l t ; r p o l y g o n s & g t ; & l t ; i d & g t ; 7 3 4 1 5 0 7 9 8 2 3 2 2 0 4 0 8 3 3 & l t ; / i d & g t ; & l t ; r i n g & g t ; l o j t q _ r w o B t D z F _ l B n F m G q D 0 F - f 4 H g D j C & l t ; / r i n g & g t ; & l t ; / r p o l y g o n s & g t ; & l t ; r p o l y g o n s & g t ; & l t ; i d & g t ; 7 3 4 1 5 0 8 1 5 4 1 2 0 7 3 2 6 8 4 & l t ; / i d & g t ; & l t ; r i n g & g t ; _ u g t 5 k h v o B 0 z O o n 7 B y 7 4 B 6 2 s D l t t B h v 0 C v 6 X 6 i 3 C 4 j X & l t ; / r i n g & g t ; & l t ; / r p o l y g o n s & g t ; & l t ; r p o l y g o n s & g t ; & l t ; i d & g t ; 7 3 4 1 5 1 6 0 9 1 2 2 0 2 9 5 6 8 2 & l t ; / i d & g t ; & l t ; r i n g & g t ; 6 i s n w 7 w 1 o B s E 9 O q s F m i C 6 C j F r H i I _ c x q C u 2 B 3 C r C - D _ C & l t ; / r i n g & g t ; & l t ; / r p o l y g o n s & g t ; & l t ; r p o l y g o n s & g t ; & l t ; i d & g t ; 7 3 4 1 5 1 6 0 9 1 2 2 0 2 9 5 6 8 3 & l t ; / i d & g t ; & l t ; r i n g & g t ; _ 3 n 4 w 3 0 1 o B r D 7 O _ r F j u J p T k p K 3 r p B 7 k L 3 r T 4 0 u B l y K j 7 i B 3 7 s B v 6 h B 4 r i B r 6 E y U h S 7 E r E z C h H p z B 9 1 I l s V 7 0 Z 3 p e g m F i r T r a i _ G - m D t z E 0 t E 6 h E k u J 4 5 h C g u J 2 X 6 l C t E x Q 0 F 3 C k D C 6 p E 2 H 4 F q I t m D g C k D g D u B & l t ; / r i n g & g t ; & l t ; / r p o l y g o n s & g t ; & l t ; r p o l y g o n s & g t ; & l t ; i d & g t ; 7 3 4 1 5 1 6 9 5 0 2 1 3 7 5 4 8 8 1 & l t ; / i d & g t ; & l t ; r i n g & g t ; v 5 r o 7 5 2 h p B _ 0 h M 6 6 S h q Q y 5 h D - l g B u - D l i 4 C x 1 Z m 4 Z & l t ; / r i n g & g t ; & l t ; / r p o l y g o n s & g t ; & l t ; r p o l y g o n s & g t ; & l t ; i d & g t ; 7 3 4 1 5 1 6 9 5 0 2 1 3 7 5 4 8 8 2 & l t ; / i d & g t ; & l t ; r i n g & g t ; m 8 w 6 r x y h p B 5 h B 6 5 B n X h J s H 5 t C 8 G 4 E j F 7 E g g B u E x D 4 E o G 1 g B 6 h B g j D g i B i C u D 3 C 4 O 2 w B w c x C 0 2 B 2 B h E h G j u C _ E 8 S 8 B 1 E j E _ E k j C & l t ; / r i n g & g t ; & l t ; / r p o l y g o n s & g t ; & l t ; r p o l y g o n s & g t ; & l t ; i d & g t ; 7 3 4 1 5 1 7 6 3 7 4 0 8 5 2 2 2 4 1 & l t ; / i d & g t ; & l t ; r i n g & g t ; x i g t 6 o 5 6 o B 5 B g N g H m E 8 6 3 C m G q D z C 3 C w h B n y m C g F 6 E & l t ; / r i n g & g t ; & l t ; / r p o l y g o n s & g t ; & l t ; r p o l y g o n s & g t ; & l t ; i d & g t ; 7 3 4 1 5 1 7 7 0 6 1 2 7 9 9 8 9 7 7 & l t ; / i d & g t ; & l t ; r i n g & g t ; l h s 2 x p 2 5 o B j I g H t S h D - C x C w D p R 0 B - D q H & l t ; / r i n g & g t ; & l t ; / r p o l y g o n s & g t ; & l t ; r p o l y g o n s & g t ; & l t ; i d & g t ; 7 3 4 1 5 1 7 7 0 6 1 2 7 9 9 8 9 7 8 & l t ; / i d & g t ; & l t ; r i n g & g t ; 8 m 0 - k k u 5 o B s E 1 F 5 i B 2 l B 2 E g J k C r E r V w F 1 C n m B y K _ E & l t ; / r i n g & g t ; & l t ; / r p o l y g o n s & g t ; & l t ; r p o l y g o n s & g t ; & l t ; i d & g t ; 7 3 4 1 5 1 7 8 7 7 9 2 6 6 9 0 8 1 7 & l t ; / i d & g t ; & l t ; r i n g & g t ; s w u 9 p g k _ o B i y C u s l G 3 o o D n - 0 C r _ m E 4 q l F 1 - s O & l t ; / r i n g & g t ; & l t ; / r p o l y g o n s & g t ; & l t ; r p o l y g o n s & g t ; & l t ; i d & g t ; 7 3 4 1 5 2 9 3 5 4 0 7 9 3 0 5 7 2 9 & l t ; / i d & g t ; & l t ; r i n g & g t ; 8 w g q 1 l u 2 o B w C 1 F p h G 6 C m 5 S 8 4 D g G 6 B 3 C v 1 H 3 v O i D g D h w C & l t ; / r i n g & g t ; & l t ; / r p o l y g o n s & g t ; & l t ; r p o l y g o n s & g t ; & l t ; i d & g t ; 7 3 4 1 5 2 9 4 9 1 5 1 8 2 5 9 2 0 1 & l t ; / i d & g t ; & l t ; r i n g & g t ; o m 1 k 0 r 1 5 o B 2 Q z F 1 L q C o C k C s F p a g C p C i D j C & l t ; / r i n g & g t ; & l t ; / r p o l y g o n s & g t ; & l t ; r p o l y g o n s & g t ; & l t ; i d & g t ; 7 3 4 1 5 2 9 7 3 2 0 3 6 4 2 7 7 7 7 & l t ; / i d & g t ; & l t ; r i n g & g t ; 7 p o p r 0 t 1 o B o f 6 f g l B g N x D h Y 7 H k J x W 6 n C m G l F v O j D k C 4 B z C s v B 3 C l E t J 5 Q v E q I j N 0 D l E l Q r 6 C o 0 B t Y & l t ; / r i n g & g t ; & l t ; / r p o l y g o n s & g t ; & l t ; r p o l y g o n s & g t ; & l t ; i d & g t ; 7 3 4 1 5 3 5 7 7 9 3 5 0 3 8 0 5 4 5 & l t ; / i d & g t ; & l t ; r i n g & g t ; - p 0 8 8 6 5 r o B n L 3 F q J j D k C t B 8 B o P t G j G & l t ; / r i n g & g t ; & l t ; / r p o l y g o n s & g t ; & l t ; r p o l y g o n s & g t ; & l t ; i d & g t ; 7 3 4 1 5 3 5 8 4 8 0 6 9 8 5 7 2 8 1 & l t ; / i d & g t ; & l t ; r i n g & g t ; 9 s x 1 p k 9 q o B 8 M 6 J u G m M t B 9 M q I m D i D - L & l t ; / r i n g & g t ; & l t ; / r p o l y g o n s & g t ; & l t ; r p o l y g o n s & g t ; & l t ; i d & g t ; 7 3 4 1 5 3 5 8 4 8 0 6 9 8 5 7 2 8 2 & l t ; / i d & g t ; & l t ; r i n g & g t ; 5 q v n z r 8 q o B 4 G g H k E l c j F 8 D x C 1 C o Y 8 W g D j C & l t ; / r i n g & g t ; & l t ; / r p o l y g o n s & g t ; & l t ; r p o l y g o n s & g t ; & l t ; i d & g t ; 7 3 4 1 5 3 5 8 4 8 0 6 9 8 5 7 2 8 3 & l t ; / i d & g t ; & l t ; r i n g & g t ; u 2 z g q i 6 p o B m r F m r B 9 g D u y B q V 8 s L j T 2 C s C k x B x 7 B h m E p 7 B _ T l 1 C i k D 8 w B - C 4 B w D 1 E r w E 7 a q i D k i D k d 0 B i D o K & l t ; / r i n g & g t ; & l t ; / r p o l y g o n s & g t ; & l t ; r p o l y g o n s & g t ; & l t ; i d & g t ; 7 3 4 1 5 5 4 0 2 4 3 7 1 4 5 3 9 5 3 & l t ; / i d & g t ; & l t ; r i n g & g t ; 4 i m y v n 4 - o B - 2 C 1 F 7 F 1 O v D 2 C n C l C i u F 9 O z L v c u E 3 F s C u g C 4 k G _ M _ G g p C i E p 1 E t B u D w L m 2 f z C 3 C 2 B _ _ D i D j C 4 3 G H u t C m I y D m U - C w l C j z C 1 C r B m F - D j C & l t ; / r i n g & g t ; & l t ; / r p o l y g o n s & g t ; & l t ; r p o l y g o n s & g t ; & l t ; i d & g t ; 7 3 4 1 5 5 4 4 0 2 3 2 8 5 7 6 0 0 1 & l t ; / i d & g t ; & l t ; r i n g & g t ; z 9 - z u z u g p B v F g i C 2 G j P l X u E 3 F 9 D 2 H w K w Q t D s a k K 9 l F k H s M 3 F g S _ C s y B o a 4 C l D m q B 9 C 4 B o h D I k J 8 I 4 B 2 c g G s u G l V y D 2 L w F 8 X 4 D p V 8 y B k H s C _ D k C x C 7 z H y D 1 M m D - Y z P 4 G q S - D u B & l t ; / r i n g & g t ; & l t ; / r p o l y g o n s & g t ; & l t ; r p o l y g o n s & g t ; & l t ; i d & g t ; 7 3 4 1 5 5 4 4 0 2 3 2 8 5 7 6 0 0 2 & l t ; / i d & g t ; & l t ; r i n g & g t ; q 3 8 r i q i g p B l r _ G x h L 7 v h D 1 6 E 3 q g E 9 y U p r J 1 j S 2 v R - 8 N 3 t F h 7 m C k m 3 D & l t ; / r i n g & g t ; & l t ; / r p o l y g o n s & g t ; & l t ; r p o l y g o n s & g t ; & l t ; i d & g t ; 7 3 4 1 5 5 4 6 7 7 2 0 6 4 8 2 9 4 5 & l t ; / i d & g t ; & l t ; r i n g & g t ; 0 j 9 s 3 1 n 4 o B 4 Q 1 F o m 6 B q Q q C h h B 4 P c 6 B 1 C r B k F l M 2 K t - p B 0 X z E m D y H 9 T & l t ; / r i n g & g t ; & l t ; / r p o l y g o n s & g t ; & l t ; r p o l y g o n s & g t ; & l t ; i d & g t ; 7 3 4 1 5 5 9 0 7 5 2 5 2 9 9 4 0 4 9 & l t ; / i d & g t ; & l t ; r i n g & g t ; p j 4 v 8 g 2 u o B t D n I t I q C o C _ L 5 G 2 D t M j G & l t ; / r i n g & g t ; & l t ; / r p o l y g o n s & g t ; & l t ; r p o l y g o n s & g t ; & l t ; i d & g t ; 7 3 4 1 5 5 9 0 7 5 2 5 2 9 9 4 0 5 0 & l t ; / i d & g t ; & l t ; r i n g & g t ; _ i h 6 m t 1 u o B 7 S v D i H q G 6 d g I w D 1 E r G 9 D o K & l t ; / r i n g & g t ; & l t ; / r p o l y g o n s & g t ; & l t ; r p o l y g o n s & g t ; & l t ; i d & g t ; 7 3 4 1 5 5 9 0 7 5 2 5 2 9 9 4 0 5 1 & l t ; / i d & g t ; & l t ; r i n g & g t ; t k 1 q u t 6 u o B 0 J 1 F p F 1 K - k Q 9 C t E 4 F r G 1 o F t M h Q 8 N r F & l t ; / r i n g & g t ; & l t ; / r p o l y g o n s & g t ; & l t ; r p o l y g o n s & g t ; & l t ; i d & g t ; 7 3 4 1 5 5 9 0 7 5 2 5 2 9 9 4 0 5 2 & l t ; / i d & g t ; & l t ; r i n g & g t ; o m 0 3 8 x 5 u o B i a w E u i C o z B u l H t P o J j D 9 N 0 P 5 Q 8 B v a 5 V m u B r 9 C 6 _ B r G j G & l t ; / r i n g & g t ; & l t ; / r p o l y g o n s & g t ; & l t ; r p o l y g o n s & g t ; & l t ; i d & g t ; 7 3 4 1 5 5 9 0 7 5 2 5 2 9 9 4 0 5 3 & l t ; / i d & g t ; & l t ; r i n g & g t ; - o q o o p r v o B 3 O l I r I k H 1 q E u 4 B k g C k g 2 Y 9 t N v t N g G s F z J u D - G j H 2 K w K s H 8 C t D 8 G t j D v 4 D 6 _ C l o C l j 6 U n 4 B r k G o O 4 F j E u K q H & l t ; / r i n g & g t ; & l t ; / r p o l y g o n s & g t ; & l t ; r p o l y g o n s & g t ; & l t ; i d & g t ; 7 3 4 1 5 5 9 2 8 1 4 1 1 4 2 4 2 5 7 & l t ; / i d & g t ; & l t ; r i n g & g t ; v x 1 2 r n w u o B r D y E y 5 B r I n F o C w - B i i B y D t C s h B n C j C & l t ; / r i n g & g t ; & l t ; / r p o l y g o n s & g t ; & l t ; r p o l y g o n s & g t ; & l t ; i d & g t ; 7 3 4 1 5 5 9 2 8 1 4 1 1 4 2 4 2 5 8 & l t ; / i d & g t ; & l t ; r i n g & g t ; s 3 3 t x 2 w u o B w J t L 7 F z H 9 E u F j N g C j E n C 8 E & l t ; / r i n g & g t ; & l t ; / r p o l y g o n s & g t ; & l t ; r p o l y g o n s & g t ; & l t ; i d & g t ; 7 3 4 1 5 5 9 2 8 1 4 1 1 4 2 4 2 5 9 & l t ; / i d & g t ; & l t ; r i n g & g t ; 7 l n g w s 1 t o B m V x D h C 1 B z W i G _ S 6 F k D i S j G & l t ; / r i n g & g t ; & l t ; / r p o l y g o n s & g t ; & l t ; r p o l y g o n s & g t ; & l t ; i d & g t ; 7 3 4 1 7 2 3 0 7 4 2 8 4 2 2 4 5 1 3 & l t ; / i d & g t ; & l t ; r i n g & g t ; 0 r v 0 - p t k o B w C w E 4 C l D w w I 8 D v C 2 F o F v w H s K & l t ; / r i n g & g t ; & l t ; / r p o l y g o n s & g t ; & l t ; r p o l y g o n s & g t ; & l t ; i d & g t ; 7 3 4 1 7 2 3 5 2 0 9 6 0 8 2 3 2 9 7 & l t ; / i d & g t ; & l t ; r i n g & g t ; 2 m q t y 6 4 o o B 9 S g H s B j D 6 I u F p N 2 H j G & l t ; / r i n g & g t ; & l t ; / r p o l y g o n s & g t ; & l t ; r p o l y g o n s & g t ; & l t ; i d & g t ; 7 3 4 1 7 2 3 5 2 0 9 6 0 8 2 3 2 9 8 & l t ; / i d & g t ; & l t ; r i n g & g t ; 6 7 4 k t 4 t p o B n X y C w E 4 C 8 y E 2 C 1 B 1 H x K x g B 7 R v 0 B n K m h D s v B 2 D h E l C t 5 C 4 W o F - D j C & l t ; / r i n g & g t ; & l t ; / r p o l y g o n s & g t ; & l t ; r p o l y g o n s & g t ; & l t ; i d & g t ; 7 3 4 1 7 2 3 5 8 9 6 8 0 3 0 0 0 3 3 & l t ; / i d & g t ; & l t ; r i n g & g t ; x k 5 y u r l o o B w C o V v L m E g J 2 3 B v C 9 G o D j g C j G & l t ; / r i n g & g t ; & l t ; / r p o l y g o n s & g t ; & l t ; r p o l y g o n s & g t ; & l t ; i d & g t ; 7 3 4 1 7 2 3 6 9 2 7 5 9 5 1 5 1 3 7 & l t ; / i d & g t ; & l t ; r i n g & g t ; k n u i 9 o 7 l o B m g x v B p p h h B t n _ y B 1 l j 8 F j q 5 c m - u Z t 3 _ v B k 3 g d k 9 j h D 9 r n F z p 5 C v m h g B x k o E w v y H i n m F & l t ; / r i n g & g t ; & l t ; / r p o l y g o n s & g t ; & l t ; r p o l y g o n s & g t ; & l t ; i d & g t ; 7 3 4 1 7 2 3 6 9 2 7 5 9 5 1 5 1 3 8 & l t ; / i d & g t ; & l t ; r i n g & g t ; 1 g g j r _ o l o B p 9 B p L t I m H k E l n B v W 4 Y 3 h F - a z 3 O u c m I 9 G 1 E 0 H 1 v H q H k 0 B u W l g J x 3 B & l t ; / r i n g & g t ; & l t ; / r p o l y g o n s & g t ; & l t ; r p o l y g o n s & g t ; & l t ; i d & g t ; 7 3 4 1 7 2 3 7 6 1 4 7 8 9 9 1 8 7 3 & l t ; / i d & g t ; & l t ; r i n g & g t ; m 8 _ 4 6 l 3 k o B 6 M 7 O p t J z D s C j k C p F o 6 B l I 0 J 7 h B j G 2 _ C v 1 F 5 I 8 2 H w C y C 2 C 4 C i E g E 5 1 E 6 5 C u v E 3 n I 2 x J 4 D g P - n D z J o I s 4 C z s F o i D 5 0 H m D l G y m B _ n D & l t ; / r i n g & g t ; & l t ; / r p o l y g o n s & g t ; & l t ; r p o l y g o n s & g t ; & l t ; i d & g t ; 7 3 4 1 7 2 3 7 6 1 4 7 8 9 9 1 8 7 4 & l t ; / i d & g t ; & l t ; r i n g & g t ; w v u s 1 2 _ k o B k l B v 9 G v D n I 6 J 3 u B u E z D s B 5 0 B t b _ d 2 t D _ t D t B y l C i 9 B k q B _ p B 8 L p f 0 i B t C i F 5 j B i t N - p B l 4 B m c n R z M i F v w C & l t ; / r i n g & g t ; & l t ; / r p o l y g o n s & g t ; & l t ; r p o l y g o n s & g t ; & l t ; i d & g t ; 7 3 4 1 7 2 3 7 9 5 8 3 8 7 3 0 2 4 1 & l t ; / i d & g t ; & l t ; r i n g & g t ; y r l k q 5 6 n o B w C x D 0 E l D v H 6 I t B 6 B - G r G w K 1 I & l t ; / r i n g & g t ; & l t ; / r p o l y g o n s & g t ; & l t ; r p o l y g o n s & g t ; & l t ; i d & g t ; 7 3 4 1 7 4 5 6 8 2 9 9 2 0 7 0 6 5 7 & l t ; / i d & g t ; & l t ; r i n g & g t ; p h y 5 v 3 1 p n B t D z F z F 1 D k E x b 9 N - V t E z E p J r M l C l C w m B & l t ; / r i n g & g t ; & l t ; / r p o l y g o n s & g t ; & l t ; r p o l y g o n s & g t ; & l t ; i d & g t ; 7 3 4 1 7 4 5 6 8 2 9 9 2 0 7 0 6 5 8 & l t ; / i d & g t ; & l t ; r i n g & g t ; s 8 y m g q - o n B 5 B w E 2 C s C j D - 7 B n b 2 O n K x C 7 J q F g S r t D g W & l t ; / r i n g & g t ; & l t ; / r p o l y g o n s & g t ; & l t ; r p o l y g o n s & g t ; & l t ; i d & g t ; 7 3 4 1 7 4 8 2 9 4 3 3 2 1 8 6 6 2 5 & l t ; / i d & g t ; & l t ; r i n g & g t ; 5 0 - 9 3 _ s q o B s E _ G m E x H 1 g B s F u D 6 F 0 H u H 1 d & l t ; / r i n g & g t ; & l t ; / r p o l y g o n s & g t ; & l t ; r p o l y g o n s & g t ; & l t ; i d & g t ; 7 3 4 1 7 4 8 2 9 4 3 3 2 1 8 6 6 2 6 & l t ; / i d & g t ; & l t ; r i n g & g t ; m o 5 9 m x 7 q o B z c u 6 B y s B s G 8 D v B u D l N q c 2 3 B 6 B j N 3 C 2 B q p D z w B _ a & l t ; / r i n g & g t ; & l t ; / r p o l y g o n s & g t ; & l t ; r p o l y g o n s & g t ; & l t ; i d & g t ; 7 3 4 1 7 4 8 3 6 3 0 5 1 6 6 3 3 6 1 & l t ; / i d & g t ; & l t ; r i n g & g t ; 8 _ _ n l h 8 p o B y r B w E 2 E 7 b r t B v B k u C 6 B h H s O i D g D 6 0 C & l t ; / r i n g & g t ; & l t ; / r p o l y g o n s & g t ; & l t ; r p o l y g o n s & g t ; & l t ; i d & g t ; 7 3 4 1 7 4 8 6 3 7 9 2 9 5 7 0 3 0 5 & l t ; / i d & g t ; & l t ; r i n g & g t ; l u _ s 6 y n m o B 7 h B x F t I q Q o C _ d w 3 B x C z C v E y D j B 2 W H 5 P y R & l t ; / r i n g & g t ; & l t ; / r p o l y g o n s & g t ; & l t ; r p o l y g o n s & g t ; & l t ; i d & g t ; 7 3 4 1 7 5 1 5 9 2 8 6 7 0 6 9 9 5 3 & l t ; / i d & g t ; & l t ; r i n g & g t ; m y 6 o 8 q m l o B r D i 6 B 4 6 D y f 4 C 7 H p h B - W m N r T s C i E 7 E y F 1 G 7 W h D k C 5 G i v C 7 N 1 K - C 7 Z v E q v C m c h E _ E l X z q B o P 2 B h E 8 E & l t ; / r i n g & g t ; & l t ; / r p o l y g o n s & g t ; & l t ; r p o l y g o n s & g t ; & l t ; i d & g t ; 7 3 4 1 7 5 1 5 9 2 8 6 7 0 6 9 9 5 4 & l t ; / i d & g t ; & l t ; r i n g & g t ; z 7 q q 5 k t l o B r D i N x D v T l D h D 9 C 3 G 9 G 1 a k F 7 D & l t ; / r i n g & g t ; & l t ; / r p o l y g o n s & g t ; & l t ; r p o l y g o n s & g t ; & l t ; i d & g t ; 7 3 4 1 7 6 4 9 9 3 1 6 5 0 3 3 4 7 3 & l t ; / i d & g t ; & l t ; r i n g & g t ; s n 4 5 _ _ j 2 n B v c 2 J y G w E z D x c l U j C l L 8 Q s H 7 S g i C - B h C 1 H _ j B 1 R w F 6 w B r h B g Z s G _ w B y Y g I 3 J n E y F 0 D 3 J 7 J m I q F 0 H - D 1 f z l B g C m F q F h E 6 g B s J 8 C & l t ; / r i n g & g t ; & l t ; / r p o l y g o n s & g t ; & l t ; r p o l y g o n s & g t ; & l t ; i d & g t ; 7 3 4 1 7 6 5 0 9 6 2 4 4 2 4 8 5 7 7 & l t ; / i d & g t ; & l t ; r i n g & g t ; w t l o o 6 x 2 n B g 8 C 5 c 6 J n F _ D p K 3 p C q i B z E l E g D - T & l t ; / r i n g & g t ; & l t ; / r p o l y g o n s & g t ; & l t ; r p o l y g o n s & g t ; & l t ; i d & g t ; 7 3 4 1 7 6 5 7 4 9 0 7 9 2 7 7 5 6 9 & l t ; / i d & g t ; & l t ; r i n g & g t ; 8 4 3 o 2 9 g 1 n B 4 M - O q f y g B h o B l I 4 Q p I 4 C l F - E t P u C 2 J g H m E _ I g I x E l H t B 3 G 1 C r B z C - G g Q k U s Y t E w D g I 5 J 3 E 9 Q 0 D 2 B j Q s K & l t ; / r i n g & g t ; & l t ; / r p o l y g o n s & g t ; & l t ; r p o l y g o n s & g t ; & l t ; i d & g t ; 7 3 4 1 8 0 8 8 0 1 8 3 1 4 5 2 6 7 3 & l t ; / i d & g t ; & l t ; r i n g & g t ; r h 4 2 v 2 _ g m B 0 G g N y E z I 1 H v t B 8 D m I 3 C r C k I h H k D p G 7 I - F & l t ; / r i n g & g t ; & l t ; / r p o l y g o n s & g t ; & l t ; r p o l y g o n s & g t ; & l t ; i d & g t ; 7 3 4 1 8 0 9 0 7 6 7 0 9 3 5 9 6 1 7 & l t ; / i d & g t ; & l t ; r i n g & g t ; k l g w 3 x i _ l B 4 G t I t S o C 9 C l B z C h H 2 D 0 H q K & l t ; / r i n g & g t ; & l t ; / r p o l y g o n s & g t ; & l t ; r p o l y g o n s & g t ; & l t ; i d & g t ; 7 3 4 1 8 0 9 7 9 8 2 6 3 8 6 5 3 4 5 & l t ; / i d & g t ; & l t ; r i n g & g t ; k 3 8 _ 1 v 8 7 l B _ M x D h C 3 0 B m C t B 6 B 9 G 6 F i h B 7 I & l t ; / r i n g & g t ; & l t ; / r p o l y g o n s & g t ; & l t ; r p o l y g o n s & g t ; & l t ; i d & g t ; 7 3 4 1 8 2 4 4 3 5 5 1 2 4 1 0 1 1 3 & l t ; / i d & g t ; & l t ; r i n g & g t ; k t 7 4 _ 6 q m n B w s 2 V g _ i q D p x k X 4 w p 3 E o p p Y 5 7 w j E 7 q w z G 0 j r _ F x 6 8 U 0 w 5 j B x p g V 4 5 9 y B 3 0 t v C t 0 4 D p q i q D 5 1 6 Z 1 8 2 y E z 6 2 l B 0 8 v e & l t ; / r i n g & g t ; & l t ; / r p o l y g o n s & g t ; & l t ; r p o l y g o n s & g t ; & l t ; i d & g t ; 7 3 4 1 8 2 4 4 3 5 5 1 2 4 1 0 1 1 4 & l t ; / i d & g t ; & l t ; r i n g & g t ; 0 1 2 t 0 6 y m n B 9 u B w E m R t P l D g E 4 D 5 5 B w D z V 6 H p G - L & l t ; / r i n g & g t ; & l t ; / r p o l y g o n s & g t ; & l t ; r p o l y g o n s & g t ; & l t ; i d & g t ; 7 3 4 1 8 2 4 4 6 9 8 7 2 1 4 8 4 8 1 & l t ; / i d & g t ; & l t ; r i n g & g t ; _ - s 0 o v _ j n B 4 G t I u G t H w F h H t G s H & l t ; / r i n g & g t ; & l t ; / r p o l y g o n s & g t ; & l t ; r p o l y g o n s & g t ; & l t ; i d & g t ; 7 3 4 1 8 2 4 4 6 9 8 7 2 1 4 8 4 8 2 & l t ; / i d & g t ; & l t ; r i n g & g t ; 2 3 v y n 7 7 j n B 6 7 s C 5 m U o j 2 D l t x B h k 9 B 5 - W v 9 K _ t Q - g w B 1 q R 3 - L 4 o q B 5 - O z 9 L h 1 P 4 q G 0 j f k m E o u F x l P 9 y r B 4 h G k 9 N r 0 j C 2 4 M & l t ; / r i n g & g t ; & l t ; / r p o l y g o n s & g t ; & l t ; r p o l y g o n s & g t ; & l t ; i d & g t ; 7 3 4 1 8 2 4 5 3 8 5 9 1 6 2 5 2 1 7 & l t ; / i d & g t ; & l t ; r i n g & g t ; j v - 2 g - y q n B 8 M h G y C M 2 C l G H 5 D 2 G 5 u B 9 3 C v v B 9 H h G 2 5 B n G 8 C p i B g R g g B m E h F 4 C k E z v B o J t 1 C - C 2 O x Q v h C w 1 B o w B q e v x L z g B s c x E g C 5 Q h H k F 5 C h E - 3 B 0 D j E p E q I h F k C l B y F 8 I 3 Q s F 7 G q F i D u K 5 S t M h J l C o K g N u H v p B h R r B r C 9 I l L s t B 5 I - Q 6 F i D y B o H & l t ; / r i n g & g t ; & l t ; / r p o l y g o n s & g t ; & l t ; r p o l y g o n s & g t ; & l t ; i d & g t ; 7 3 4 1 8 2 4 5 7 2 9 5 1 3 6 3 5 8 5 & l t ; / i d & g t ; & l t ; r i n g & g t ; k - 5 0 n u q r n B 8 s 8 F m s 9 B h 6 V w p T 0 j e 7 u V n n _ E i 7 1 E n 9 k C & l t ; / r i n g & g t ; & l t ; / r p o l y g o n s & g t ; & l t ; r p o l y g o n s & g t ; & l t ; i d & g t ; 7 3 4 1 8 2 4 5 7 2 9 5 1 3 6 3 5 8 6 & l t ; / i d & g t ; & l t ; r i n g & g t ; 3 z 3 t u l g r n B 0 Q u E k N _ E 5 B 5 D 5 B 1 F p d 0 g C q C _ D 6 D x C 1 C v K n S 9 F q C - j C 8 D x C 1 C g C m F 0 F j H m F - P p o E k D w W q K & l t ; / r i n g & g t ; & l t ; / r p o l y g o n s & g t ; & l t ; r p o l y g o n s & g t ; & l t ; i d & g t ; 7 3 4 1 8 2 5 2 2 5 7 8 6 3 9 2 5 7 7 & l t ; / i d & g t ; & l t ; r i n g & g t ; i 3 w s 8 x z j n B j 3 h B 5 y q C g k m D z r S 6 q P n y H m u K m z p B s t O x n G p - _ D x l E r 3 a h _ x C 2 z E 4 8 a m x L q 7 6 B t 4 S y x W g 9 f 9 - W n q f r n L w v G w v j J x 2 r N & l t ; / r i n g & g t ; & l t ; / r p o l y g o n s & g t ; & l t ; / r l i s t & g t ; & l t ; b b o x & g t ; M U L T I P O I N T   ( ( 7 . 5 2 1 9 7 0 7   3 0 . 2 2 9 0 5 1 ) ,   ( 1 1 . 5 9 9 9 4 5 1   3 7 . 5 6 0 0 0 3 8 4 9 2 6 8 9 ) ) & l t ; / b b o x & g t ; & l t ; / r e n t r y v a l u e & g t ; & l t ; / r e n t r y & g t ; & l t ; r e n t r y & g t ; & l t ; r e n t r y k e y & g t ; & l t ; l a t & g t ; - 0 . 5 2 8 5 5 5 9 9 & l t ; / l a t & g t ; & l t ; l o n & g t ; 1 6 6 . 9 3 4 0 8 2 0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8 2 9 9 3 0 0 3 1 7 1 6 2 3 7 3 1 7 & l t ; / i d & g t ; & l t ; r i n g & g t ; 4 3 6 3 o w h n _ P t X 4 l D o v 3 B j 1 2 F 0 3 1 G o l 8 J u _ 0 F o 8 C i x r S 1 z r B g k w G x h V 7 m _ K x x S 1 m v F 1 r - E v x - C 7 n j E h j y D o m w H 6 n 3 M p h g G 7 2 k C i j n F z o - I 0 1 o G 8 s F w 8 2 D w n g J x 1 _ I o l _ F i 8 2 N 1 r 3 R k U 1 2 o C v x y B o 4 h O t i g F q j E 2 - 6 B 1 h w B _ - 4 F y h U w y q C m 0 p E z u 3 B z s k B z 4 p W r 1 5 E 8 g v L l o m Z _ 0 n R 1 g 1 P m 3 1 C u t 8 M 3 w 3 F 0 p j C 4 p v B 8 4 t I 8 y - F i c q y z R _ g q c u - t g B _ m m P 9 D - 1 7 K 5 u 4 X x 8 r B & l t ; / r i n g & g t ; & l t ; / r p o l y g o n s & g t ; & l t ; / r l i s t & g t ; & l t ; b b o x & g t ; M U L T I P O I N T   ( ( 1 6 6 . 9 0 8 9 4 4 3 7 9   - 0 . 5 5 4 1 9 6 3 5 8 9 9 9 9 8 5 ) ,   ( 1 6 6 . 9 5 8 9 6 5 1 8 7   - 0 . 5 0 2 6 3 5 6 2 6 9 9 9 9 9 3 ) ) & l t ; / b b o x & g t ; & l t ; / r e n t r y v a l u e & g t ; & l t ; / r e n t r y & g t ; & l t ; r e n t r y & g t ; & l t ; r e n t r y k e y & g t ; & l t ; l a t & g t ; 5 4 . 2 2 7 2 8 7 2 9 & l t ; / l a t & g t ; & l t ; l o n & g t ; - 4 . 5 3 9 4 8 3 0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4 7 0 0 0 9 7 3 3 6 8 1 2 5 0 3 0 8 & l t ; / i d & g t ; & l t ; r i n g & g t ; r 3 u - 8 3 t g - B l g n D w 5 W 8 - k D g g o B 5 u p C & l t ; / r i n g & g t ; & l t ; / r p o l y g o n s & g t ; & l t ; r p o l y g o n s & g t ; & l t ; i d & g t ; 5 4 7 0 0 1 0 4 5 5 2 3 5 7 5 6 0 3 7 & l t ; / i d & g t ; & l t ; r i n g & g t ; u 2 - t k 7 s g - B w - l K 3 w 1 B 3 l t 1 B y 9 4 P g y o G 2 i m K i o j G r w t J 9 x g V j q 4 S l t l B m x - E z l 5 K 1 7 q H w g r d 9 q 0 e k 1 y B h k y W z 4 - H q 3 z I r k k K 7 p j P p - j D l s o O 6 - - R & l t ; / r i n g & g t ; & l t ; / r p o l y g o n s & g t ; & l t ; r p o l y g o n s & g t ; & l t ; i d & g t ; 5 4 7 0 0 1 1 9 3 2 7 0 4 5 0 5 8 6 1 & l t ; / i d & g t ; & l t ; r i n g & g t ; z p m w x i l 0 _ B 8 q v t E 8 - 1 O u x g i B 4 z m i D h 9 G l n q C u m y L 4 O p i j c 4 q q D i o 8 C l k i P 3 z i R w 2 K q p l W 0 p 3 L - w r N j k h F 8 Z 4 u x - B _ i g I 3 u k k B - t - j C 0 8 p H h 7 z I 5 7 y B 6 w y H l - J 4 3 p R l 7 j u C 1 0 v E j 2 - j B m p t B r 6 r o B 0 y n y C 6 0 y K g g h Z w n q 1 B - 0 m 4 D 7 p h K w 1 i F 7 y 9 K j l j P q y - B 8 n 6 Z y _ 2 C 8 q h R y m 9 K g v 8 K h k 7 q B x 5 2 E 7 p m _ B 1 q 6 i B k - v M p w y o B t l r J y 3 9 l C l - l B t 1 o l B 2 9 q C t l 3 e h n h k B s 0 h K 7 h - S 9 r 1 e s 4 7 K y o w M r y h y B n u o O 2 q s r D k o h C j 1 2 o D r 9 7 a 7 y h r B _ 4 u C t g - Q 6 l i s C 7 1 x M g o y F _ 0 s J k 0 - G - 3 g Y 6 z y D r h m _ B t 6 q K p k 7 P _ z g I t n h F j s 1 B 9 g w E 0 v j n B 1 6 k D m h s J v v _ Q w - o D n _ 4 g B x z 1 I m 8 v B 4 _ p B u 7 2 L - 3 j P h h j Q 1 n - H 9 n l D k 2 h N l w l E l s o O n y p H 1 o 8 4 B g 5 y D 8 6 1 o B 4 i h G 9 r k K v n w E y s _ a k 0 p H t i h E m u h T _ x 3 i B o _ 2 E o s Z v 0 h 7 C 8 q 0 e 8 o 2 B o 7 D h t j R r l l G 1 9 x F i g x E w h 4 G m g h I x m 2 S m 9 z N j l l D u 5 - T 2 2 g D _ m t P z 2 q N 1 0 x D p l k G z l w E l s 6 K q z g E w p 6 a 8 x h Q p g o R q s B 5 - 1 I n 3 k G j 2 i P p k _ p B t w g t B _ o g R _ 9 q F g 6 w O i h i 3 B _ i - H n q 2 Z _ x 9 L k 8 y C w 4 1 L g x 2 4 B 2 o n g C w z y M q w Y w 3 5 M m l i n B n r x D 1 j u 8 B 6 g 2 m B h v t C o m k n B p u r 0 C v 4 1 W y v m i B v 6 _ 3 B o u z b 5 h h S g 6 6 R k 4 w w C o m r 9 C q v l 3 B t 8 i U 8 y r N _ 3 5 x B m n - j C 7 0 0 g F 2 g n B 4 9 0 x G 8 t u l B h w z 1 C g m 2 i C z s t G 5 _ u 1 F u y s n B j j p _ G i k 7 m C _ j v l D l 2 o o F 5 m z C - m k 3 B t 5 2 5 I 6 j o F r _ t - C z q t Y y s g c o 5 d g j z f r p 9 C r g w S s - i 4 G 4 z W q y _ h C t g w 2 C v q y Y 6 t 8 H 1 9 s w B i j 0 G u i k x F 6 6 l 9 C u z l E n x g i B 9 i 3 z B q q 1 h F r j 3 m B - x 3 L 2 l n W t n 5 K 9 t 1 Z m v q 0 C 9 g p N m t 2 y B x C m 9 q N 8 n i G 0 j k K v x v z B 0 t - Q l 8 o N 7 y 6 Z _ g 9 E z 6 o h B k u x 6 B 5 2 8 m B 2 l j C u o k K p w _ X o h g n B 0 w p X 6 4 q H 0 2 9 T o l k G t m l M 4 0 1 g C o 2 k k B n 8 8 S s 6 h V r _ j D 8 2 p c h y G - z s Y o 8 _ P j 7 m O u y j K 4 i w E o 7 v E y 1 x D x m p N 5 k H o p 5 I g 0 n C 5 k 5 a x p k V r h 9 Q 8 h i V g 1 k D v u q H 5 h x D g 8 s X 9 3 q B m o y w C m l g C o t _ H m 0 - Q _ 4 _ f l 2 - f v q z E 8 v l J u p i V y z 8 R 5 7 k P 7 j 5 a 6 4 n 8 B 1 t L _ B q 0 l x B 8 k 8 a t 4 u E i 9 7 K z 3 4 a - 2 i c y n l J s 1 8 e r w q H x p 5 a 7 4 F w z 6 C _ h 2 L j m k P 0 t p d y r u C p 7 2 Q _ m r H 1 g 0 I 0 k 7 K l 8 u E p 5 l W q p Q l 5 6 H l v k V - 8 7 j C 8 t k O 4 - Z u l p S 8 9 1 I r y t G g z 4 F y n u M 2 z x D 7 _ 1 I s i h E z v q C 8 7 3 G l p 1 z B 5 _ k K o v g I 9 s l O k k q H 6 _ s P u y O t w t o B - u u l B - 2 h F q t g I o g g F t s i U 4 o m D g z h G y w j K 9 w - P 7 w t X 0 5 8 a u t k D q z C 1 x 7 D - m r H 8 1 s J n k k P s z y F q z k P 4 s h R 6 6 r I - 6 - L m i - x B q t s N m m j K n z p G n m j N p 3 z Z 1 4 - E y _ r H x _ - D q 7 g U v o g J 8 y g B w q g I t p h Q - 9 j W s b l 3 n 4 B t x u r B l _ t M l 1 u J 7 r k G g 3 5 e n t - D n z r h B z 9 t E 3 _ k B q y m w C q 9 6 G i z o C 9 z x w B 8 i 6 Q r u 8 x B 5 i p N r q p N _ _ 6 K p v g F u 6 x u B x p 7 a y 2 0 L & l t ; / r i n g & g t ; & l t ; / r p o l y g o n s & g t ; & l t ; / r l i s t & g t ; & l t ; b b o x & g t ; M U L T I P O I N T   ( ( - 4 . 8 3 0 9 2 6 9 4 2 9 9 9 9 8   5 4 . 0 4 3 3 0 0 3 5 6 ) ,   ( - 4 . 3 0 8 6 6 5 1 2 5 9 9 9 9 7   5 4 . 4 1 8 1 1 6 3 0 2 ) ) & l t ; / b b o x & g t ; & l t ; / r e n t r y v a l u e & g t ; & l t ; / r e n t r y & g t ; & l t ; r e n t r y & g t ; & l t ; r e n t r y k e y & g t ; & l t ; l a t & g t ; 1 8 . 3 2 7 2 2 6 6 4 & l t ; / l a t & g t ; & l t ; l o n & g t ; - 6 4 . 9 1 6 9 1 5 8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8 5 8 6 0 9 3 5 5 4 6 8 3 0 8 5 7 & l t ; / i d & g t ; & l t ; r i n g & g t ; - 8 2 2 w g n 2 _ D 9 k v F 2 i y G y 8 _ E & l t ; / r i n g & g t ; & l t ; / r p o l y g o n s & g t ; & l t ; r p o l y g o n s & g t ; & l t ; i d & g t ; 5 5 8 5 8 6 0 9 3 5 5 4 6 8 3 0 8 5 8 & l t ; / i d & g t ; & l t ; r i n g & g t ; 6 2 5 1 9 3 w 2 _ D x h 4 M 8 o h F 6 g D i p - E v o n B i h w K & l t ; / r i n g & g t ; & l t ; / r p o l y g o n s & g t ; & l t ; r p o l y g o n s & g t ; & l t ; i d & g t ; 5 5 8 5 8 6 0 9 6 9 9 0 6 5 6 9 2 2 1 & l t ; / i d & g t ; & l t ; r i n g & g t ; t - v k g t 0 0 _ D r y 6 C n n O o 4 m L o o y D k h D g o j T - o u I & l t ; / r i n g & g t ; & l t ; / r p o l y g o n s & g t ; & l t ; r p o l y g o n s & g t ; & l t ; i d & g t ; 5 5 8 5 8 6 1 6 9 1 4 6 1 0 7 4 9 4 9 & l t ; / i d & g t ; & l t ; r i n g & g t ; 9 5 o r q 0 z y _ D 8 v v K 5 B o 0 l K o 8 n B k 1 0 D q _ y G q n k C i 3 v K o y g G 4 h k J i m y N t y 4 H y g 3 H y 8 _ E y v n C r p k B 0 - 6 S & l t ; / r i n g & g t ; & l t ; / r p o l y g o n s & g t ; & l t ; r p o l y g o n s & g t ; & l t ; i d & g t ; 5 5 8 5 8 6 1 7 6 0 1 8 0 5 5 1 6 9 3 & l t ; / i d & g t ; & l t ; r i n g & g t ; 1 j 4 1 l o z x _ D o h - R p 3 l H h w g E k 1 u K g k v F 2 r 8 U g l x N & l t ; / r i n g & g t ; & l t ; / r p o l y g o n s & g t ; & l t ; r p o l y g o n s & g t ; & l t ; i d & g t ; 5 5 8 5 8 6 1 7 6 0 1 8 0 5 5 1 6 9 4 & l t ; / i d & g t ; & l t ; r i n g & g t ; 4 2 g y 6 0 0 w _ D k h v E z 5 6 C r l a 7 g 5 B n y D p n z G p t i C x n u C n u j C - j g B 5 x 9 L & l t ; / r i n g & g t ; & l t ; / r p o l y g o n s & g t ; & l t ; r p o l y g o n s & g t ; & l t ; i d & g t ; 5 5 8 5 8 6 1 7 6 0 1 8 0 5 5 1 6 9 5 & l t ; / i d & g t ; & l t ; r i n g & g t ; t 8 k 6 5 r q x _ D p l j C j 0 h J h 4 k H & l t ; / r i n g & g t ; & l t ; / r p o l y g o n s & g t ; & l t ; r p o l y g o n s & g t ; & l t ; i d & g t ; 5 5 8 5 8 6 6 9 8 2 8 6 0 7 8 3 6 2 1 & l t ; / i d & g t ; & l t ; r i n g & g t ; j 7 y v o 8 g t _ D 8 _ o P z 0 n Z n 8 4 H - 0 h J k j N 9 v y I 6 m 4 M v 6 u K s t j C 9 t o P g 1 C z 7 n G & l t ; / r i n g & g t ; & l t ; / r p o l y g o n s & g t ; & l t ; r p o l y g o n s & g t ; & l t ; i d & g t ; 5 5 8 5 8 6 7 0 5 1 5 8 0 2 6 0 3 5 7 & l t ; / i d & g t ; & l t ; r i n g & g t ; r 4 5 u 2 k k r _ D 6 v Z t w z D k x y D z t m D y s l H k n 9 L p q h I - g B y g i J j 5 9 R p 3 u D u y V q m 8 U h s t O & l t ; / r i n g & g t ; & l t ; / r p o l y g o n s & g t ; & l t ; r p o l y g o n s & g t ; & l t ; i d & g t ; 5 5 8 5 8 6 7 4 6 3 8 9 7 1 2 0 7 7 2 & l t ; / i d & g t ; & l t ; r i n g & g t ; 9 _ y 8 g 3 v m _ D 3 w K n _ 4 C l x m H 9 7 j B k o s B - 6 v E r q w B p 7 g B 1 0 8 U n p z D o i g B 0 u w E 2 y 4 J 9 7 n B t q x D z g x N 8 2 i J 8 h l D u 1 _ E n q u C g 5 j C j o u I 0 j l L u p t K k 9 n B y v z F 4 - C v p w B 5 j i E v u y D & l t ; / r i n g & g t ; & l t ; / r p o l y g o n s & g t ; & l t ; r p o l y g o n s & g t ; & l t ; i d & g t ; 5 5 8 5 8 6 7 4 9 8 2 5 6 8 5 9 1 4 1 & l t ; / i d & g t ; & l t ; r i n g & g t ; q r p n 6 4 h o _ D t 4 z D 7 3 6 C t s j C l - g E 4 2 u C m q v G p h o D k k n B z _ u E 9 4 5 M 2 3 l H y 9 Y h s 5 C & l t ; / r i n g & g t ; & l t ; / r p o l y g o n s & g t ; & l t ; r p o l y g o n s & g t ; & l t ; i d & g t ; 5 5 8 5 8 6 8 0 1 3 6 5 2 9 3 4 6 6 0 & l t ; / i d & g t ; & l t ; r i n g & g t ; m _ 7 z x _ w n _ D 7 q D 0 x y F i w y G 9 r m P p o v E 3 j m D 3 2 i F h H & l t ; / r i n g & g t ; & l t ; / r p o l y g o n s & g t ; & l t ; r p o l y g o n s & g t ; & l t ; i d & g t ; 5 5 8 5 8 6 8 0 8 2 3 7 2 4 1 1 3 9 7 & l t ; / i d & g t ; & l t ; r i n g & g t ; 3 g 8 1 _ r t j _ D k 0 T j 6 m D 5 8 v E z w i J q n 6 B q z w F m z 3 E k h X 1 q j C 0 j 5 J j v 4 J q g g F 0 k - L y 8 _ E j o h E 9 y - L 2 y 9 L u i m D i u g F p n z G z z 5 B - i z D x 7 g Q 6 k w E _ 9 O o z N r u i C y 3 6 S 3 y y G 0 y x G 8 j g F - o l H 9 p q O p g z D 6 z y D w t m D 2 q 5 B v 9 l D 5 z u E k 0 T y 5 h G & l t ; / r i n g & g t ; & l t ; / r p o l y g o n s & g t ; & l t ; r p o l y g o n s & g t ; & l t ; i d & g t ; 5 5 8 5 8 6 8 7 0 0 8 4 7 7 0 2 0 2 1 & l t ; / i d & g t ; & l t ; r i n g & g t ; z h 8 8 k - t 7 9 D 6 _ k H 1 4 m D p 9 J z l m H 8 3 Z 2 x v K l m t I v z P 6 s _ D l _ 6 D u 5 y C t t _ E g y - E n y u F i x u I v o v F y 1 m L t k a u s g E 9 m j J j 3 4 B - o i Y x x w B l 4 _ E p 5 t C w x O q 5 j C x - 4 C p y v F 4 _ 5 C z q 9 L 7 1 v F _ j w E 7 r m H n 7 v F l r 3 H h w 6 H z z j R y r k H v r o B z k - E 7 k u C l p g C r u q B 2 7 l H x 2 v E x 3 z D g s g G n m 5 B 5 8 v E p n z G 0 i j C s j u C y t 5 C g s g B w - q B h 7 k B s 0 j J 7 s w E x q 5 H r t 5 B 4 o F o 8 - H h 9 w N 3 h - N 6 B 2 v B o q O v g w N 0 8 x H 6 Y g T r h p K y 2 - F 6 7 0 I 0 t t B 9 h - E 4 j 6 B x y 3 J 5 9 z D k j 2 M 6 3 u K k v j C k g m L 9 7 v E _ s 5 C o i v F l 3 y G x 8 g E n m 5 B 6 x j C u w g G w 9 l L u y g C u n L 9 2 2 J j t h C x _ D t 6 l Y q y t K 3 r z G j 2 s I w 3 - F s s x G q i 6 C y h j J z x 2 J - _ n B _ 8 t B w y P 0 3 2 H n y u F t y w B o 3 l D y g w F 2 4 i J x r g E l 5 y D 2 3 v F q t 4 J - 2 s I n _ 4 B 9 2 r D v k M 5 1 2 M 8 g y G v 6 h G 8 t v B t 9 8 D o s l G w m g T y r o a 6 0 0 E x s 2 B 0 - 7 i B p r x N 2 w u K k 4 8 V m 1 i R 7 k t O 7 s g R _ N g o 4 T q p s F m 6 7 B m z h J s p v F z j h Q r n l P g k 7 B 7 s h C 9 4 g E - g h E u g t O 8 8 - I 6 j i E 6 x k H q 7 P 8 n l B l o z G o g i E l p v E k 0 3 H _ - 9 D 9 2 U 5 3 4 H 6 6 8 V j j g B 5 5 4 B 9 y 9 E 6 _ D x y B 6 u j E 5 G 5 3 M k r 8 B v 1 _ E 8 2 i J o 6 f h s g B n 8 4 H 0 i j C q l O s o u D 3 n E 4 q Z y 5 _ T l h r H p 9 - B i n j C g s g G h k h J x g 4 H 3 6 g E - r u F 1 l z D o z x H j B m 6 z D 5 i _ E j 0 T 0 i x G 8 h l D B 9 3 m B k 1 u K - w w K l i - F r n - L h s g B o v z G g z s O 9 k h J 7 h _ E 0 r l D 4 9 t C l 8 S k g - E m 7 n P g s g G 7 5 y G z l v E l 6 t F i g h E v g h J s q w B k _ i C 8 8 4 C q u n I i 9 B 2 7 l L 6 5 t I x - z I h v M 1 r u I t g u C - o 0 D - j i C p 9 x G n 2 9 L j n 6 H p x t C v 7 x G t s j C - i 0 G k _ 5 K r w C 8 l h G 2 6 g E q j 5 H g k g B 4 u h R l s w B r n m H 0 - g G z w 5 D u f m s w F w - k Q h j E 2 j t E _ 1 4 H y m - F j 8 v F k v G n - S _ 1 4 H 5 v u K k p v E x s u I 3 9 _ F 8 8 z D 5 5 6 U s l h E x t r x B v - 7 K m w l F 8 l w B h p - E j m o B 2 7 o B t s j C p u 5 B m 7 w E m 1 s I s q 6 C 0 _ 4 C n 3 l D x z i C - t w F 2 v z H s k C 6 5 g E q m J 1 g z B t s j C 3 o v C 1 s y D 0 l z D z i j C l v 5 B i y y D 7 p 9 E 3 4 6 C 5 w 1 B 5 3 L j n j C y g x E _ 4 j C p u l D i g h E 8 4 g E o 4 y D 3 y l D g q m D n w y D p g v E 8 l t K k 3 z C m 3 z C p 6 v F 4 6 y G n o v B k k w C r 2 _ E w 0 j C 1 2 u F o 0 w B - - i C - - i C u s 4 J 9 4 g E h l w B i 6 y D j 6 v E l 5 z G - v t I w 4 w E 1 q k H 0 g v C g j - F x v g G 4 g x F v h 7 8 B s 9 g E 1 2 g G h 0 G x 0 7 J r g f 8 3 3 J k y z D w s _ E w x h G j j g B t 6 i J 5 t 5 C w m m P r 0 2 F u g B q 2 _ E l h z D 7 2 g S 6 h h E 4 l g B 0 4 4 H 6 2 T 8 1 u C o 1 j J 5 1 w E g l h G r q w B k g k C 1 r i Y s 7 n B 4 m w B i 2 l B 4 _ K _ _ n B v m m H w w g B t k y G 2 u g B - - 5 C r 5 Y & l t ; / r i n g & g t ; & l t ; / r p o l y g o n s & g t ; & l t ; r p o l y g o n s & g t ; & l t ; i d & g t ; 5 5 8 5 8 6 9 6 2 8 5 6 0 6 3 7 9 5 7 & l t ; / i d & g t ; & l t ; r i n g & g t ; z r q 6 l 8 t 2 9 D 3 8 r O 7 8 t C g n x G u 5 2 H & l t ; / r i n g & g t ; & l t ; / r p o l y g o n s & g t ; & l t ; r p o l y g o n s & g t ; & l t ; i d & g t ; 5 5 8 5 8 6 9 8 3 4 7 1 9 0 6 8 1 6 5 & l t ; / i d & g t ; & l t ; r i n g & g t ; j _ 4 l p q 8 9 9 D q m 5 J m j h G h _ n B r 6 g B g l o P l 5 y D o 2 j C 0 v 5 C i y m H v 2 y D 1 r _ E o _ k D q u l D o t D 8 t j C _ s g G z s z G 9 x _ E v 0 k H 0 5 _ W 3 v k Z g 1 T t 1 5 B _ p r O _ 9 E 6 8 t W 7 x l L _ 0 5 C j x y D & l t ; / r i n g & g t ; & l t ; / r p o l y g o n s & g t ; & l t ; r p o l y g o n s & g t ; & l t ; i d & g t ; 5 5 8 5 8 6 9 8 6 9 0 7 8 8 0 6 5 3 3 & l t ; / i d & g t ; & l t ; r i n g & g t ; t 3 j h n m _ 8 9 D g i j Y _ w O 5 q h E s 5 5 C 1 x 9 T m z 3 M k 4 l D w 5 4 H j 2 3 J x 5 4 H - k g F g n Y 1 6 u b z 3 2 M 4 5 x G n j 4 H 8 1 t K g o j C & l t ; / r i n g & g t ; & l t ; / r p o l y g o n s & g t ; & l t ; r p o l y g o n s & g t ; & l t ; i d & g t ; 5 5 8 5 8 6 9 9 7 2 1 5 8 0 2 1 6 4 2 & l t ; / i d & g t ; & l t ; r i n g & g t ; 2 5 l w l 3 l 6 9 D y w h R l - t I s o t C 4 n z b x t z G t m m D z 9 u E 3 2 5 C 7 8 s C n w q a i 7 t C q 7 4 H n 4 - E & l t ; / r i n g & g t ; & l t ; / r p o l y g o n s & g t ; & l t ; r p o l y g o n s & g t ; & l t ; i d & g t ; 5 5 8 5 8 6 9 9 7 2 1 5 8 0 2 1 6 4 3 & l t ; / i d & g t ; & l t ; r i n g & g t ; x v m - m s 7 6 9 D 5 3 x N 7 q g j B h o p a j s 7 T & l t ; / r i n g & g t ; & l t ; / r p o l y g o n s & g t ; & l t ; r p o l y g o n s & g t ; & l t ; i d & g t ; 5 5 8 5 8 7 0 1 4 3 9 5 6 7 1 3 4 7 7 & l t ; / i d & g t ; & l t ; r i n g & g t ; v l q i - 2 t 3 9 D z w l Y p 0 4 M 6 7 - E o r 4 H _ 1 n D w 8 k H 8 1 u C n v _ E 7 7 y D u s j C m z u C k 2 v K y r O 4 9 - F 3 6 g E 9 _ r I - 0 v F r 9 9 L g o O o q v F m u t I w h u K & l t ; / r i n g & g t ; & l t ; / r p o l y g o n s & g t ; & l t ; r p o l y g o n s & g t ; & l t ; i d & g t ; 5 5 8 5 8 7 0 2 1 2 6 7 6 1 9 0 2 1 3 & l t ; / i d & g t ; & l t ; r i n g & g t ; 6 g y r l 7 r 1 9 D u o g B - y v E h r z D s - - E m U l 3 l B y 4 h B o 5 2 B 1 r _ E v l m D 7 u 4 H 8 z k Q 8 4 g E m m 5 B & l t ; / r i n g & g t ; & l t ; / r p o l y g o n s & g t ; & l t ; r p o l y g o n s & g t ; & l t ; i d & g t ; 5 5 8 5 8 7 0 3 1 5 7 5 5 4 0 5 3 1 7 & l t ; / i d & g t ; & l t ; r i n g & g t ; - j 7 3 h q x 0 9 D m 1 Z x s h E o 0 u K 0 u w E i o h E l n u I & l t ; / r i n g & g t ; & l t ; / r p o l y g o n s & g t ; & l t ; r p o l y g o n s & g t ; & l t ; i d & g t ; 5 5 8 5 8 7 0 8 3 1 1 5 1 4 8 0 8 3 7 & l t ; / i d & g t ; & l t ; r i n g & g t ; - p 4 7 o k l q 9 D 2 j I m u 3 E 6 j 2 D j _ 8 D p 2 y G 3 p 4 J - t Z & l t ; / r i n g & g t ; & l t ; / r p o l y g o n s & g t ; & l t ; r p o l y g o n s & g t ; & l t ; i d & g t ; 5 5 8 5 8 7 0 8 9 9 8 7 0 9 5 7 5 7 3 & l t ; / i d & g t ; & l t ; r i n g & g t ; l 6 r x m t i q 9 D p 4 v E k 8 v F u 5 5 C 8 r g F i k E 7 9 2 C j l 4 M w _ - E 7 q - E p 4 v E o y g G i z g F u 2 m L g p 5 J _ w k H u s j C s k l C m J 4 q 5 J y 3 w E y 4 v F m z 2 H 5 y l H 6 6 l L w 9 h D j k 9 B 3 h t I k n y G x 0 _ E z i x F p o 0 G u m v E q w v E w q o C z 3 C x 3 w E m x v E 7 s g G r g g M 8 6 m L v 6 9 G z b g q y D p m - S x k h E j q s O 1 y j C v 8 9 L i k 3 M 8 h 5 J t r v C i g 5 J k s i J s m - E 4 r j Q m j w B 7 v 5 H 2 o 0 E 0 _ k I r 7 u K u u m D 8 t h R 2 3 J 0 l q L r l C o 9 u D k q E 8 3 l B t x v F y j h E t p 3 H t s 4 J 8 o 5 B 3 8 u E w k h E - j g B - t w F 4 9 - F x 2 v E u k h E n s u K 5 q h E p l t I v n g M - 3 s B 6 p C 1 u t O 4 y _ E v x w B y z 4 J 1 0 z G 8 w y G 6 7 - E u 9 j C 1 s r O - s g B - p h C 6 9 k C 9 l 4 H q i 6 C w E g s o C 6 x j C 0 z l L g 4 - D - o _ E n t j J g h k f v 8 k H 3 r 8 U 4 u x R - b n o r O q 9 x G v m v E 5 i z G k j v F 6 p k H v i s I 1 1 v E y h j J 1 q w C _ 0 F t v v E n v l H _ h - E h 0 - R 8 k g G 5 1 g G t w g J - w _ E t 7 2 J 4 2 t K 6 _ H 5 p j K l 5 y D y r 4 J _ 2 Z i q _ R l 4 h E g B 8 k - K s 9 k D l 0 3 M 8 o 9 L s t l L _ v 8 L 3 j g I l x M x s l D l z v F t j o B 1 u g G _ - i C l h v E p _ y G 0 s m D i s T y 7 j H 4 9 4 C y v 5 C g s g G _ z t C s p v F h v a - k S 6 l v F g s w E q 5 t C 7 o g E s t 9 L y 7 4 B l r h J w 3 t C 8 o 5 B v t q O 0 m g R 9 y x C g l F p p - F s p v F i z u F n m K x n u C 3 9 S 5 u i E v x 3 M w s Z 3 5 l H 5 k w E m 7 g G 9 m 2 J - k h G x z 4 J h v b j w p F m 8 T r v y D o i 5 C 4 9 u F t 0 i C i v t I 2 k y D l 7 s J m 6 c 6 n Z 6 n Z j y l D 5 z g G u n p B t r l B r t y G u l l D 1 u l E - 7 I s 2 u F 4 t K 1 q y G i y v E 9 0 1 c r u h E 6 _ 3 M s - x D 9 g 7 U _ y - L _ 9 t O 7 n y N x n u C 9 0 5 C 4 k z D 7 j v E u m v E g 9 v B 9 z v E x r j C 5 6 x N 5 m O s 6 T 3 u o L j r g G n s Z 6 1 5 C q w m P i p - E 8 _ h G 2 5 w G 1 p 3 J w m v I p y h J 3 y 5 B t 4 z D h i k Q z y i C g o w K n i g B o 5 k Q n 7 g B 9 k v F 5 t J z z j M n v h E r 0 5 H - r 5 C g _ h G u q z l B i - _ i B 4 y k Y u K - 4 x F s - y D g l x N 1 0 z G 6 x y G g r z D v w v F 1 y j C i y m H m 9 s I y 7 k L y s z G 4 0 m H q 6 w E 9 4 t I 6 7 y D t _ h E t 8 4 B 2 r z G i 8 5 C j w l D r - u E 6 m 6 C n g 7 K 0 s k B 7 o t I 2 - u C 3 i l H 5 x k H 1 r h E x w T y h N z 0 t P & l t ; / r i n g & g t ; & l t ; / r p o l y g o n s & g t ; & l t ; r p o l y g o n s & g t ; & l t ; i d & g t ; 5 5 8 6 0 5 6 3 3 9 3 7 8 9 2 9 6 7 0 & l t ; / i d & g t ; & l t ; r i n g & g t ; 9 1 0 j u 3 y 5 9 D 9 g - S 0 r l D m 4 x D 2 4 u K z m - F 7 o g E n j 4 H i k g S 7 7 z G i 4 y G s _ 5 B r 3 9 R & l t ; / r i n g & g t ; & l t ; / r p o l y g o n s & g t ; & l t ; r p o l y g o n s & g t ; & l t ; i d & g t ; 5 5 8 6 0 5 8 1 2 6 0 8 5 3 2 4 8 0 4 & l t ; / i d & g t ; & l t ; r i n g & g t ; o 0 q 0 r 0 3 x 9 D s l g E s g u C _ g 4 B _ 5 l H y m t C & l t ; / r i n g & g t ; & l t ; / r p o l y g o n s & g t ; & l t ; r p o l y g o n s & g t ; & l t ; i d & g t ; 5 5 8 6 0 7 8 6 7 3 2 0 8 8 6 8 8 7 0 & l t ; / i d & g t ; & l t ; r i n g & g t ; 1 n 9 - n n - g 8 D 4 5 j J - z 9 y B h y t r B i s h R m y B l y 6 C u 2 q a v p w B s 4 k Q - 5 h E q 2 y G h 3 y N h - d w x y B u 5 t O q q h R y o 8 T k v y G 6 3 2 J 0 9 T x u k H v h w F q l 5 B - x w b 6 4 i C y 9 u I h 6 m r B 1 8 w K x z q C j 9 y B m u U 3 o j Z y v v o B - 6 - L j k i J w y s I 5 5 r B o y t H t 8 0 l B y m - F 7 7 v E p p g G u i 5 H 1 y t I x i o B 8 2 w G w 6 u C 5 x 9 L z 6 8 v B w 8 y G 7 y z G w w 4 _ B o m k H _ _ u K 9 3 3 J o 7 3 M o k 3 J 5 3 u K s 7 i R x v g R s t y G m r w N 9 6 z G 2 n p k B o w x D h t w B 2 s 0 Z 9 k 7 D w k S - h - H o l g n D i h 6 B s m 7 z C u h g W j 8 z h B 6 6 z N n 1 y N w t s g B i m v K p 6 L x k k N 0 5 9 S 2 z l H x n t O 4 z m L 4 r 6 M k w l T s 5 F n 3 i Q - k o P t r m n B 8 x _ E 5 t 1 c 6 3 5 C p j j C i - k F s m J t s t I 2 n 6 C y 2 _ R x 2 m D o 4 y D x p Z 0 k 6 B n w - E t x v B 8 o - J z g D t y w B l n - S i 1 8 S t v o Z 2 m h R 8 k h J 6 j z H 6 q w C y 0 l H 4 4 t b - r h e y x 6 3 B k 8 3 H h y S t - 9 J 8 6 u I v 6 x N - v 4 J s g - R 5 t s a m 2 v K p w m H - v _ S o 6 5 C 1 3 q u B g q - L m k g W t 3 v E i 9 4 H 0 k H j h s h B w q _ d _ q v E 4 k z J w V w p w F w i j J _ 8 n P t 5 _ m B 5 q 5 J h k h J 2 n o P w o v F 3 4 t b 9 p q O s g g R q t 0 F j v F 3 k v E o t 8 L - 2 9 S k v 4 J 2 k k Q 1 _ t F 0 z l L q 0 3 J k r q F y y x B 8 s 5 C l - 9 E z m - F s 3 - E 3 n 4 H x 1 y D 7 3 2 J y k - E 3 6 k H 8 i 2 D x g Y u 5 v F t p h J p j w F k r g R y v 5 C 7 p 7 U 1 w n B 7 t u C 1 l n L h 9 x C t k 1 C 4 p - D 0 z l L q 9 j H g m r I i n 4 J l u i C 7 t g B 5 q l H w 3 t C 9 h m D k 5 x D _ 8 g B 6 s l k B u s k C 9 u D k y - Q 8 h l D 6 7 9 V _ w j C l k w F w s l L 7 w d 0 h 0 I k j i j B j w _ E - z R m w 8 b - 5 l H l n v b u g - V B 9 q w h B w 4 6 T o - l L n o k C g 8 f _ w o B n 9 w G 9 _ 4 H s p z h B 4 _ h J 7 7 w D y i U t 3 g C _ l j F 3 8 y D 5 t 5 C r 5 T l 8 4 S j 0 L 1 t g O i r u N 3 l l Q 6 x k H q 9 m J h s D - g h E j v t I q u l D 5 r r O p 0 t b 4 v u K h w u U 4 6 q D v n i X 6 i - E 4 h s o B m 9 m a i k 0 B 6 2 p G p y l Q t t 7 V q 3 k C - x i H s 2 8 R 4 5 g Y w t j E i w _ Y y 2 2 3 B 7 t 7 T 6 8 m P 4 t l D n 6 w F v 8 N n 8 4 H 9 4 g E w j j C _ s 8 d x 7 i C - r u F 1 s m D 2 x g C - 6 k E p _ g E 6 l u C u o 5 C u w w E 8 p l D m o - E n p 7 I s 6 7 G o 1 3 J 9 u Z 6 i 9 E t m m D y o O r - t b i p j Q 4 k _ J 3 m 2 B i o h E o 1 3 J 3 w 2 J _ _ n B y r k L s s 2 h B h 6 r M g c 5 1 g G i q r a 8 1 r O r u - V 8 4 x G 5 1 1 J h m P 3 8 j Y s 7 s B i 2 2 G - y 1 v C 3 j m D g n n a z 2 r F j m 3 5 B 0 5 4 M w 4 h J n 4 - E j z w E & l t ; / r i n g & g t ; & l t ; / r p o l y g o n s & g t ; & l t ; r p o l y g o n s & g t ; & l t ; i d & g t ; 5 5 8 6 0 8 0 7 3 4 7 9 3 1 7 0 9 4 9 & l t ; / i d & g t ; & l t ; r i n g & g t ; t 3 y y m y s 0 7 D 8 9 w E o y 5 C s 9 k D 6 3 u K s 4 n L k p v E & l t ; / r i n g & g t ; & l t ; / r p o l y g o n s & g t ; & l t ; r p o l y g o n s & g t ; & l t ; i d & g t ; 5 5 8 6 2 4 6 1 7 6 9 3 3 4 1 2 8 6 9 & l t ; / i d & g t ; & l t ; r i n g & g t ; 0 i 6 h x 3 t n 9 D v j u B g 2 k E v n g M h 4 g E 0 6 j H 4 9 - F _ q v E 6 o H y - 2 C & l t ; / r i n g & g t ; & l t ; / r p o l y g o n s & g t ; & l t ; r p o l y g o n s & g t ; & l t ; i d & g t ; 5 5 8 6 4 5 2 9 8 8 1 9 8 6 4 9 8 6 1 & l t ; / i d & g t ; & l t ; r i n g & g t ; y 8 9 8 6 6 4 w 7 D p 8 y B z y q C l y z D o _ k H 7 2 g S k z 0 G 7 k t C i 1 k Z 3 0 a h 5 j L w 8 k L i h m H i s u C s 9 g E g g h E & l t ; / r i n g & g t ; & l t ; / r p o l y g o n s & g t ; & l t ; / r l i s t & g t ; & l t ; b b o x & g t ; M U L T I P O I N T   ( ( - 6 5 . 0 8 5 4 9 1 8 5 4   1 7 . 6 7 4 2 0 4 1 7 3 ) ,   ( - 6 4 . 5 6 4 5 3 0 2 3   1 8 . 4 1 3 9 3 4 3 1 2 ) ) & l t ; / b b o x & g t ; & l t ; / r e n t r y v a l u e & g t ; & l t ; / r e n t r y & g t ; & l t ; r e n t r y & g t ; & l t ; r e n t r y k e y & g t ; & l t ; l a t & g t ; 4 2 . 7 8 6 8 7 6 6 8 & l t ; / l a t & g t ; & l t ; l o n & g t ; 1 9 . 2 5 1 6 9 7 5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8 3 3 4 9 1 7 9 4 6 5 0 7 2 6 9 & l t ; / i d & g t ; & l t ; r i n g & g t ; _ t v w l i 1 l k C u k j S - s o L p x k K 0 n v D p 0 W v x 5 B 2 7 6 M 1 - 7 H 6 _ 6 V n 4 u H 8 h p Q 9 l 5 C - m F i 2 8 n B v 6 p M q 3 i s B 6 2 0 O p 5 9 4 C j q 0 o C i 4 y C k 0 n U 0 p q G 5 6 3 n B g j o H g 8 h - B k u U 8 k - 5 E i v j n B l - i W 8 h v E u 4 - t B g o j U t u y 7 C w t h p B 3 y n N z - q 6 B q z 4 S u 1 v n B 9 q 1 u C 2 9 0 u B 1 - w K o m p U q l 3 I m 6 q B o h 7 2 B h m j X t m p 8 C u v 0 D w 5 k P 6 n x Q v s m e 9 9 4 z B w _ z l C w 0 9 L k z o _ B m i o G i 6 o a l g l k B l n 4 B 8 8 m J 7 x u h C 5 9 p g B i 8 o Y n s Y x i k R j l z j B 2 s q 4 B n i _ J 8 g m w B q k 8 Y _ _ u a 4 r s K k v r X 6 v n S s l H j i m Y g h y T o 2 9 t C x w v q K l _ j g D 8 m j v Y h g 5 r B y q y D g q v i L j 6 o k B s 5 l h K l i m W g t n _ V 0 q _ v C x n u x O 1 h x 5 F q m t s M t _ 7 p H _ p n S y 1 p _ E p s T h i k Z - r n U q 9 0 B t k r Y g 9 g 6 C u - 0 u D 4 w j n B 6 4 - G z q T 4 y i - B u 5 9 6 B 9 z v g B s j 1 Q 4 y 2 U y x p 1 B x t _ j B v s s j O l g w D 0 9 3 I _ u 9 q B z 1 _ h E h m x u B 5 - v j C u o 3 z B 2 v 8 Y y t 9 p F u 9 _ R 1 p z x B z 3 V 3 6 b 7 6 j x D 7 4 l 3 D q 5 p C x o p t B 9 q 4 k C z h s 8 D 1 i R - 3 V 3 1 v 8 B i x 5 s F u k o u B i z 0 7 B l 3 o y B r l F 1 x 8 - C m y _ R 5 z 7 a i t k D 0 5 s M h 8 x h B g 4 k F n 8 9 _ B 9 m x x F i 5 n D _ y 6 6 D t _ l c h z W 6 i m 0 C g q P i k p m D 8 w 1 p C t k x d 3 w _ K s t z k B j l 5 G s 6 5 u F 2 i i 4 B v s 1 9 I 3 o O j r 6 0 D l 4 e z - 1 m E z m _ W x s t M n h x F s m u o B 2 h k E 4 3 z X 9 6 n J g 4 t l C y l W m j x B 3 w _ o I o g k g I h 4 f 5 1 k 9 J 8 k o n H z 2 6 C h t 2 E g 0 l t F u 7 9 a 7 6 m M y 6 l D n g _ V x s k r C 0 6 t d p 1 3 O 9 t s j B w 0 x C 4 9 _ d v 6 m r B j p g l C 0 k t U q x n B x i o v B v l p g D q 3 n X z s 2 i B h x T o k k C 7 6 9 N k x q W r s n H 8 0 m H h y z M 9 x _ a 3 l 3 N y q z U 6 4 p M 9 j 1 q J 3 j o j B j 4 0 H j 4 u K u n - k C s y 2 I y t 3 K p 4 r I 2 z g O 3 l v y C _ 6 1 c v z o B x 1 n Y - 6 7 q B l p z u E p w w F g s g M r t 5 K p q l X 8 2 i 5 B m o m a 4 6 M q 9 v l C m s 4 t D g s 7 4 B 0 - z B r s n H v l z S p h j J 4 n 8 9 B y p q h B n n 7 x C y 6 Z 0 h 2 P r k u o B i 4 p 3 H t p 8 b w 2 9 t E t u 2 W j t 8 B r s l E p 9 w K 1 k F w y _ d x 1 9 F i 4 x i B k i s g B n o x e 8 4 0 C 7 h U z q 8 L _ q q 1 C 9 h 7 K h o u K 4 i C 1 r z Q 2 u i F 9 5 r B x m 2 W 3 k t u B k _ Y r 2 - f g 4 x i B i q s B x h l G v s w U j 7 q I o 0 _ D 5 j w t D i k q 1 D n 6 6 P 1 6 o t E z 2 x u B s k 6 d k y c s 4 n q C i t s S - m v N 8 y v S k y x C y 2 z a 1 v 1 c v y x S 4 t n t B o u t J 4 l _ k C i W o B x t m 1 C t q r 0 C o l v I 1 x 7 b 9 0 j E l n n a m n 6 z F - r 2 a s h g l D 9 p v 1 C w r r C 2 w 7 T p h _ C 1 w x h B k 9 t k D h m 1 J 5 l o 1 C 9 s O v x 7 W 6 o K 0 9 o M m u L 9 1 q C 0 2 - J 5 0 x F 8 v g F t 7 n J 7 5 _ E 7 o q B 1 w o H x 6 9 G 8 9 g N 4 k N o y q G p 3 w H l l 4 E q g g F 4 z r D 8 7 j G y 3 g E - 3 4 E 5 v s D q 9 v B - 8 s B s z m B t g z B k 9 D g 2 y H w p P 2 6 y D s j g U i w 3 E p i v L s y m B 4 - _ C 2 - x I v _ n I v 7 h C 2 V _ 8 _ F m x t L x o p H h 3 0 J x z 5 D 2 6 y D 1 w 4 E 8 5 m C 7 v 5 D 5 r h E 2 y j G w z i K 6 1 Q j z n C 4 v i C t - O 1 k U 6 3 Y 4 4 y H k n r G 7 u s D k 9 D 4 n 6 D j p X x 0 n J y h 0 P q i - G n 5 G 2 u o r B 5 w i N u g 4 D h n z D n i 9 J o _ 8 H v 0 2 O 0 v I 4 8 x H _ j y J w n o K j v 6 F 0 l n H 4 p - G z n 4 F t k h E 8 9 g N u p u B g h 6 D 7 2 l B p x t N u w s C _ u _ C r 1 r G n i 9 J 7 9 3 E g u n p B 1 t n J z 3 i k B j 4 O u s r K u - 5 L l z y B q n z B v m m M 9 v f _ j K q 6 j D g k P p g h E 4 y g R g 0 l D j 5 w H u 2 o I y o o E 9 3 7 I l 4 y B o 0 7 B 7 v J h 5 n E l n 0 H r j w E r k 4 B 8 p g F z h l D 2 6 y D _ 8 x I m q 1 G _ 8 x I v - h a u o w N - g E t s X v q 0 K g x z B 0 g g U 0 k 4 C m 8 w E - n i G x 6 _ S x p s G g u 6 G 8 j W w n j L k q w F 4 v i C j s i G x t y C j z n C y 9 w E x u 5 D 1 s 5 D 8 4 s C 9 r _ C 0 h r E 2 h O o x 7 H _ v 7 H p o p O 6 t 9 7 B k 1 2 K q 0 t B 8 y p c h o l g B 7 k o P j 7 g N h n 1 K 4 3 9 G r j q E 1 - d z x G w 6 _ M q 5 w o B y - l M g k X 0 l z H h r r M q q W r 2 l k B 8 5 p z B o o u U o 3 l X 3 w w U 3 l t Z o o u U r k o X l 6 y P - 0 3 O _ 6 3 W p o - S u p u C 5 r 3 D r t m M t x m P 4 x k P k 0 g R t s m P r l q K 9 s C o 2 9 L o 8 6 N g u h T z 6 h C s 9 n H 0 p y U 7 n 9 N p 2 3 J 9 3 g B y p l P r v 0 J m 6 m C h h n P x x v U y 8 g T k k t U l 3 x D o t t G 9 q _ Y 2 i l P r z v U - 7 2 P 1 z h L g 7 8 B s 6 o M z g j i B k j m I u 5 B r i 1 W 0 1 _ M 2 x b r 6 8 H v t 0 G 8 i s Z t y l b 9 _ t D x 2 x D g 1 g Q x F v 2 j X n n - Q p i B 7 7 v R u 6 1 K - 0 h C y 3 x R 3 i 1 W - v _ S 3 q m C s k - N 5 c i y g E z u s G 1 x y C 1 1 0 J j s s D p n 8 B 3 1 4 E u 4 Q n 9 r E j 4 n C u s 4 C 4 k y I 9 p 0 H q z w F 3 g 9 L 6 l w M y m J 4 8 j G 2 s u R v 3 i q C o g g F r 3 E 0 4 l G 8 8 0 G n p i Q j p 9 J z j v R z g 4 E p 9 g V 9 g n E 6 t w E 9 g j F _ 1 0 E 4 k o K m r w E y g i C v h F o o p O 0 z n e 0 Y 8 p k R l j 8 N n p 7 I 6 q y a 4 4 w R l t N i p t a - k h W 2 4 6 Y r s k p B w i 0 P m 0 X h p D t k t K q - n M 7 q t C g 5 D o M g p y J x 8 - R m 7 x W y 8 j Q u - 5 L 6 1 s D 6 o 4 e _ r _ C m g o K h 0 1 P q 3 x H z r z K k C 6 i 3 S t t g B s 6 1 M 8 7 2 b l q x f w x u D _ j z L p p z V 7 r h W k 9 l J m 4 u Z l 4 1 P x m B 9 g - L w 3 n M i o k i B 3 5 3 E _ i s L 9 o t B 1 4 s C h w y G 7 s y H r p g E 4 q - D r v s N j z 0 X o w K i 9 a 2 t G t z M _ 2 h B k g s C 6 9 h B m u I o q w E q k o K t y - R y p y M r 0 z J 4 q 8 G l g o g B 5 - x C g m o K q 7 n M u 7 l k B 7 i g O x 4 u V 7 k k h C l v x f k l _ Z q l b 8 3 v F r 1 C 8 1 K x h y C 0 g i B y 4 u S s - j Q g 0 z X p z _ I w 2 j 0 B 5 z 7 I - 7 l H w h H r l y C u r 3 b 4 x g G k j 2 T t h - M i o l g B _ v 9 s B 6 j w s B p 3 H z 4 u R i h 2 C j q 8 3 B x g - z C g 4 3 C 4 r o v B 3 m h t B - 7 k b q p U w l z B 1 o n J 6 6 w O z m B z 6 u B 2 5 2 E g 7 2 E i _ k X g h 9 H g s p O 9 8 3 E s p s L s _ R 4 m a 3 w s 1 D h 2 u U 1 r i R i u k P y r 6 H j 7 m B g h g E 4 h 9 I 0 s 1 K z k 3 K k 9 r N - 1 8 N y z k P w o 6 I - t S m n 6 L m i x U h q 8 N 8 4 x W y - B n s 5 S 4 l _ U l s - U o 6 v U 4 x - Q p n t H p o f s h - S w 1 1 D y l - H r h 7 L 9 j 7 U w 6 _ S l g x Q v 7 x I 6 p g C 6 2 _ S j z 8 S h 9 y W 2 8 j P u 2 l F 4 h z I _ 2 x d 3 j m P x w u U r z 4 C k y g N l w k j C n s n r E p p c 8 3 3 0 I i q 2 a w i v 8 B 5 t p 6 C z q l 9 B y k G 1 s T 2 _ 7 j B m m _ g B o j o C r g h L l 6 z B y k 8 Q r 4 y 8 B n u 7 L m j k M s u Q w u H k o h d h y q n E o y 7 6 C 3 6 p 8 D j k 4 F o _ o 1 C s q 5 F t x 2 B x j x y K t 3 _ I 1 s 7 M r w x E 4 h z I 5 l 6 M _ 0 r H n g 5 Q 0 _ x 2 B o o 6 l C q _ z F z 8 p R x 5 r y B x h 2 q B _ 1 0 x B h 1 C y j p m B y i - 0 C u r n h C 9 i z H r n q 2 J y 9 9 F i - x i J 6 7 r B k g 7 C l y q u C 7 h 7 k B g s u i D - r 8 - B 9 t x B j - q L x v l j C 9 6 r - B 0 h r 7 F r y _ B v 5 q L q 4 k w L n w k h B _ p x z D 3 p 3 1 D 0 p 3 H r n k C v p n L _ _ 5 L 1 o i v D o w v 4 C z 5 O p g q Y u 5 g R s m y 3 B 5 j t _ B 2 r U x y h l B 1 9 0 9 B i g 3 E 7 g 9 _ C 5 0 l H 4 5 w U s 6 n M m p q 8 G t n m N n o 8 h C j z 6 8 F 5 h j H o j k B p m r E r o s y D 0 - _ r L t v 2 B h 3 i N x z m p F 8 4 l m F 4 1 r K n 1 7 n C t m p E v 7 p u B t - o k B h i 5 g B z 1 v a _ 6 q F i 3 _ K s 0 6 q C 0 t q g B 1 9 o B t h 8 u C p k 6 E o 2 0 E 0 n s c s 5 5 G 3 v 4 G z _ j n N t k o g B h v u Y r z 6 4 B z 2 r z G 9 6 z B j 0 8 y H 8 o 8 l B z 0 q a 9 w l 6 D j 9 l M x u 8 8 B 0 5 C h m s 3 E x z y B l q n h H 0 7 o F x 7 v 8 C i u q v C z B x g l b 2 3 i 2 E z y 0 1 F v u p H z 4 C v 2 q V j _ 3 f 1 v h e 0 _ 0 j D 7 6 - B 2 8 9 u J x 8 w E h m 5 7 P z 7 k 0 B o - z l F - 9 2 m L k t g n L j r r 1 E w 8 o t B j z z z D o x p v C t t f i 4 q l C r h q z O w 9 0 n B _ j n x B w v 7 1 G p p x h F 7 7 g o C 9 6 w E 4 7 w s I j x 6 x H r x n k B z m _ i H w q m _ F 2 1 y o B l p h k B 8 _ 1 u C m q 4 6 F s 5 u C 3 3 x u D r x p 2 O 4 y l H p r 5 m E 7 _ m J z 3 7 w E 6 z n p D 4 o v 9 E j x j i K q 3 2 T l v 6 k C 3 2 3 i D r o q E 0 q v w L i 1 R 6 p q k U o s j u B k 6 x v H 5 z s 4 E o j 1 r F 5 m y k F y - 3 u D 7 q i j B y _ u v C m n y 0 C _ j z t C m 9 b - p y _ B 3 3 6 e _ s u K l 8 s s J 8 s 6 m B - m 3 8 C 9 i j p B 6 4 n k C - n w 6 E 5 r k o B l 7 j h C j g y Q o 7 l _ D g 3 h j B l g i x D 0 w t w B w k I 3 i 2 _ F 0 w s w E i p m B 1 7 k l L p i _ w E 3 o k d g w 9 k D 5 x y B 8 1 z t I k y 8 q H u k 8 I q 2 k z B 5 1 Q 9 m 0 x D 5 8 i k D g 9 9 T o k 1 4 B v k g U z v - 5 E 3 v - B m w m 3 C 2 9 9 x F i 2 9 - B 8 t _ h C 9 0 t G 0 6 g t C s 1 9 3 P j h h C h 3 - i H t 5 4 s I _ r I k 2 z z U 6 k j C m 9 O k x g m O z m v j B 8 6 n s G 4 7 G n m 8 s C u m j 2 B s w n a u v o J 7 z k w B 7 4 4 w B j z l m D q v p M 3 i k f 9 6 C 1 _ 1 p B v 8 i v W r u 7 V 6 p 3 e v v j h a 4 h D l 8 _ 9 I h _ r x C t x u s O j _ i 4 B q 1 g g F 7 x o 5 L w k i y G l 9 i e w 1 1 y O m y k n K 4 i 9 F q u I 6 u j 8 J r y 6 7 J r r s 8 J r y 6 7 J p 8 8 u I 1 1 n D 1 s 8 i E 6 z 0 l F t _ n v S y 4 s B t u w 2 C n j o _ L v - j n B 9 j - y K m y n P 3 3 h 3 D 4 o x m C 3 t h p B _ g h v V 5 n r F 9 h p 2 D r o g 1 F h s k v S j l P 6 m 8 2 I i 4 q y C x 3 o b p l m 5 S 7 9 N 5 0 _ C q 9 m s B 6 6 k c - o 8 o V g s x B g 2 r O h 3 3 x J v x 4 k B g y 0 5 R i o r q B 8 m g 0 O k 9 z g B q 9 3 q B p 9 5 j R 8 4 7 z H 8 y 6 B i y 3 r L s h o j D y u 0 c g z m 6 D - j p D t o 2 m H m o n r B m h j 9 K y z h t C k 4 4 F z o h 3 M 6 1 k w R 9 0 j J y r m _ I - 2 q z F 9 n q X x 9 4 m H j g q U - i u p Q 8 2 e z 7 z - Q h o j 3 B s z 2 r H t x w q B w _ _ n I 6 3 q C y k n R h h W w 2 p 6 G l 7 h c n 9 l 9 Y 5 5 1 V 3 t x x e q 2 z C s v z V 6 3 j I y z i C 6 6 h g C v 9 l h B 5 w _ J n q k H 0 3 2 K i h 9 8 B y 4 m B s o s Z 6 g 5 Q o i - L k q G q 0 l Z h p m e w x u B 0 k m Z s m l V p 4 i J x n k F o s z G o 2 t s C k 9 1 Q w 4 4 G t r 0 p B s l M k v v M y h r j B 3 r 5 H 7 n - E 7 p 7 s B 4 J 8 6 m g B 9 s 9 T s - y 9 C q m g F m 7 p v B 3 5 8 y C - w s q B 2 o 5 H o r l M k 0 j G 5 t J g g u 6 B 6 _ y n G 5 p - c _ 7 - J i 6 p R 9 j s e 1 z l 6 C 0 4 o s C k u l D p m u w B x g g 6 B _ r t j B B v _ s l B 3 z i m C s E 0 4 u E v m y L 5 9 9 - B z z n p C u h 8 F w z 9 H 6 Z q w 8 F l o i f - 9 o Z 8 x 3 W s z M i z D q l v d 9 l i d r p r X t n m E 4 n 5 I g 4 7 I q r l S l x H v y _ Z y _ q j B 1 v j C 1 m 7 q B - y g p C u 2 g T _ z x O - _ n L h z l L g j u p D 5 o w T - v l z C x t 0 l B l y 0 B v 1 y M m x m b m 5 2 G 2 5 z E i o 9 B l 7 j G 6 F 3 i M u 9 _ E _ n _ J 0 5 0 W q s G l - j f r 8 3 N 4 7 r C 3 w 1 J - n u d u 4 j M 0 j n I 7 - 1 r B 1 _ g R 8 1 z H - j l Z g j x 0 B _ s 8 x B g z o B 9 r h f w l 3 s B 3 p 3 Q i 7 _ T 3 p 3 Q 3 _ 2 B u t g R l l Q 4 o i b 6 3 9 s B p n t M r _ k v B t q 1 0 B n v 8 i C k i 6 N _ 7 l L s 5 s W y - G z 5 B 3 x y F m u _ C 5 0 3 n B p b p p 8 i C 7 n r X m i D 8 1 r U w 0 n L t u 7 T x 1 n S 9 - 7 F w 1 4 G r t 9 M 8 5 O m w r q B 9 j 5 s B m r g f _ 8 u s D j j c o w 4 G l 6 n q B 4 z z V 5 y t 2 C n i 4 G t o l Z l o t H 2 m s C 1 h 5 - B k j y t E g r h b 2 z 5 I i s 2 l B g _ k Z g x w D o 8 2 N 1 z 8 i C o n 7 l C h _ y E r h m I m 0 o s D 9 0 U l q - z B z n 8 E s z x 0 B n m l p C r n v T - 0 8 j B 0 2 p 3 B 7 i h h D v s 2 B g x y k E 3 z r h C i q q G r 7 7 C _ 0 1 y C 0 4 l S z u 9 I v 0 i S h i 7 U y v h D q r u D - r 3 N 4 w i 6 B w j l b 3 l _ E w 1 4 G 7 9 n P k i r S r m r X w l r H - g 9 d 1 y 6 Y m 5 o w C k n - J u 7 4 G n i n S y 2 8 T x r - J v u 7 T u q r j B 8 o 6 F 7 o 5 G s o v b 1 h - K v m 4 H j 1 v Q v n F z 2 5 I g 9 2 H 6 q - E 6 w q h B s m m L 4 p - c 9 o x 0 B y p h b w w 5 E l 2 y f 7 q - E v w 2 l B n 5 6 F i s h I o 1 k B n 5 6 F 8 z x C m 8 j C 7 O y x g F q y J n r 6 Q 0 8 m F z o 6 i B h t n h B i 5 5 H 4 m n E j 4 8 a D 8 s w M z 8 B t i 0 g B t p z I 5 u j R w h m E 5 9 k E s 6 u M n u 3 Q _ 5 6 N t n r J k u 8 D r g 4 B i 0 i q B x 2 5 I n 2 g N j - 7 i B q k Q k 8 3 H 1 t 6 E 9 m T 3 o 5 H 8 8 z B u 4 o C 8 q - E n 4 _ J v 3 n h B w n n P t 5 2 l B _ t k h B p p v H - l g T j 5 D t o w M q 8 7 - B o m 5 I j i x p B q 1 h H h n r v B 7 g 6 C 9 m 6 I s n 1 0 B l n q X 3 w 7 D 0 k W t t m S _ 4 l a l g x O z r q X g 0 u s D n - m S o o 3 Q k o 4 q B _ t x 5 B 2 8 9 S u g 1 k B _ 1 - l C t 0 7 T r j o v B x l 7 n B 9 q 6 H y 1 E - 8 n j B x x n h B p x 6 I k 6 t z M o p J - 8 x b 7 i i j B t - 1 B p p o v B i p 1 l C v 4 c g 6 7 F p z 6 F i 5 n B q y 8 F - 4 n L 3 1 w B t _ r q C t 1 6 N t 6 q D - i k t B n 7 l H y h 2 r B 5 x 5 N r p t X y s k f 6 - v g E 3 3 n V x 0 l O 1 w x G j _ B 8 2 J w 1 k f 2 7 u D w - v M q 6 u M s h l f 3 t n 3 B 3 6 9 D 0 _ j I t r 7 n B y u n L h - 5 H q 0 r 4 D 1 9 e 3 u i l C w q n P 7 8 h b s b m o 0 M 1 - - E q k 9 J h - i b g x 8 N i 3 l E 4 t z V 1 2 p B g u B v r 2 Y 0 j 7 F o v z V t 9 - J g - 9 J q u n Z i g 2 Q 3 8 - E g 5 _ E q 5 r j B y 6 k b s s g 6 B 3 h v M K o t 3 n B w i 3 J l j r C p 1 - E j n n h B w 5 y R 9 _ t C - 4 l L v v 6 N u _ n S r 2 4 Q s h o S 9 g 8 I u u u F l 8 h D n z j f r 0 o a 8 w g B r m m L x z 8 n B j t q X _ 0 u i G 0 u k b f o - C 3 t z h B _ 4 - J y k 2 Q m 5 6 F l 0 - n B 5 n o v B g s 2 Q 8 4 6 x B 1 p u j B z u Y 7 8 V q W 1 n 9 I m o 8 - B w m w o D 1 _ 1 l B t k i d l u x G v 5 - C x 8 5 I l _ g K r y p X j z w V 4 r 7 N x l - B s _ x m B x 8 7 x B j 3 o P 3 h 9 I 6 i w V 7 4 w R q i 9 B q u n Z t n a m x - l B r m h p C x j r p E 3 o 5 E r t z S z s n S 4 u 3 H i o 7 F l o 4 G n n _ E o o - c v t 7 - B y x l L 3 q w C u x v C q 7 i M t j m J i v - x B 5 i i b k _ Y m 3 0 9 B 7 3 w V v h c 6 u r k F 7 s 9 s B 3 w 6 T _ m w K _ 1 s I v 3 w B x 6 _ h B 8 - q q B 5 3 t j B 5 1 v L - T y y 4 N o w o S v h 6 F q s - E l i 6 G a g r j C h l 4 H q p z V 8 k z V o o l E 3 _ 6 I t - 1 B o 2 g b y z 1 B j 9 o s C x 5 v C 8 y w C p q 7 N p 3 6 I p g 8 T i r 4 G w 4 4 G i _ t M 4 i 5 H w n 2 Q p p 8 8 B y 8 8 j B - v I m 9 u D 5 g o P 1 m o q B 0 z 1 B i g n P y h 3 G y 8 t M 6 w m h B 4 r r q B x g y W l g i D 0 k 6 s B w u s X x q 3 d n 0 g C - m q 3 B 3 q t D v n 7 R i 2 z P v - y l B v m 8 l C x n 5 F n t u n B g D _ x u i G n q 5 H 5 - o s C 5 8 p 3 B 7 4 i i E k m 8 w B 4 N i p 2 x D 1 9 o 1 E y u n O - g 0 k D v v k L r j 6 T 6 j g w B u z _ 7 F 9 n h v B s l n C g z k 9 B 4 x s m H s j k G 5 o _ s P v v H i g s o C k p p w C - z n 0 D u k 3 D s 9 t g B v y h 2 E j l w h D w 2 n 2 E 6 1 k e & l t ; / r i n g & g t ; & l t ; / r p o l y g o n s & g t ; & l t ; / r l i s t & g t ; & l t ; b b o x & g t ; M U L T I P O I N T   ( ( 1 8 . 4 5 2 6 4 2 0 0 0 0 0 0 1   4 1 . 8 4 7 0 4 3 3 6 8 ) ,   ( 2 0 . 3 8 1 1   4 3 . 5 4 0 6 9 4 ) ) & l t ; / b b o x & g t ; & l t ; / r e n t r y v a l u e & g t ; & l t ; / r e n t r y & g t ; & l t ; r e n t r y & g t ; & l t ; r e n t r y k e y & g t ; & l t ; l a t & g t ; 1 5 . 0 8 3 5 3 9 0 1 & l t ; / l a t & g t ; & l t ; l o n & g t ; - 2 3 . 6 2 4 6 6 8 1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1 5 2 1 3 9 5 5 7 0 4 3 6 9 9 7 1 3 & l t ; / i d & g t ; & l t ; r i n g & g t ; l h q l r 7 2 0 a x q D v 9 B g n P q s i C p r H - r E 3 7 G 7 o T u v U 4 p C 4 6 D 8 G 1 L p r I _ o r D 8 G 5 2 n C r t E 1 g G x 5 E h u J q g m D s 1 4 D w l H 2 g Q q u 7 B n s E y y E t g n B q y B l s H 3 - J w k J 7 t G 6 p C k _ C g - K u 9 D t D m z C w m B 5 B n I q R 6 s i D s r B 7 o T 9 u I 3 B j 4 2 B 1 F q - p C 9 3 L u 3 Y i l J l 5 i B o F i D _ C u C j m 0 B l m Z z L 3 g G r 8 _ B y q C 5 o Y t r D 0 h C 3 S 8 R 8 C h 2 D o y B 7 L 8 N w b i c 4 W 9 D p D w E t I _ 5 B l d 4 V o s B 1 u B i O 6 E z F i z B v 3 C j s E o j C 6 g B u C 9 y N _ G 7 t E r u B i H k N l I 7 n C o H 8 G x _ B r i B 7 I u C z 9 B p t J k k J 4 0 G 8 v D g _ E r v I 0 m B r 0 J n G 2 m B r o B 1 F n p B s 0 C j u C g W w K j G 2 Q q K y K n s B m D t 4 B s H z 9 B y 2 J _ E 2 G g H 3 H p h D 0 E n D _ G y E 6 z B 2 m E s r B 6 z B u 7 B 4 b h B - - B h E _ E s E t L q J 1 H j D 4 C 1 B o M p O s a 6 E s H q E p I p d s f 9 Y j C t D y E v T b 8 Z h 4 C 0 E 9 _ Q 9 k p C z 3 f j h D o a u B w C q V 4 G y E x X 5 P l L - 3 C q H 9 I 2 G 0 H 8 R p J - I 3 B o f j G q E y E t T u z J _ f k N h M n X z 9 B _ G h C q C r T g N o y B y W q H 2 j W y G 9 S 2 N 5 O 4 K j G t c u E 2 C h C q M 7 9 D x d q s B k 9 N 8 G i p G i E m 4 B 1 L q N 0 y B - I j C p D 8 G 4 l B h C s G 9 N l p B y a _ y B 8 1 G _ 7 D 0 j I x y N y E h Y 3 o B r o B w C - P l C - n B s m E 8 y B z L s C o C 9 E 9 R l p B g i C 6 m G 4 n E 1 - J t u C m a 0 9 N j g a p _ J _ i H 4 0 C o _ D - p F i D g D 2 R t F 5 X 7 i B r Y 6 J t F y K - f j E g D 5 D l I - F j I p L 0 E n D o U - E w G w V 4 C i l K 6 7 D z D x h B h F 7 C i J m H u C t D y E 6 C q G 7 o J 9 p I 9 2 B 6 4 B g m B r - O 4 r B k 3 v K 6 5 F - B k E k q B n s Q y 2 g D 4 C - W 3 t E 0 6 B 0 h X h 3 L 7 k m C 9 1 r B w i r B 0 z I 2 7 C v F _ r F i - E p 5 c i n s B i i C g g B 5 3 C _ 7 C n G 5 D z F x L g h C l G u C x F 5 F 3 1 B - Y _ r C i V i h C t D u V s l B y E h C i J l P 4 C p h B _ I s F v W w i C s C g E k E h D 6 D 6 5 C y k E i z Q _ w C 5 W j S m C h b k l D p I g H w J p L h L n G j C w C 7 B z D w N q C q M 0 l B 1 D s U m 7 C g E 4 P w z B y k K 7 F n D m G p E j O t B 4 B _ d y 6 C 4 q B r d r I h C i E m 4 B u p F n r J 3 - T 8 x D j v G q t c g y H u 6 B x 3 C _ l D x j B x U - D x j E 9 0 F w C 7 9 B u g B 5 B y C x D 6 C l D h Y w V o l B t g G x D 6 C i E m o C r o H 8 D q D 6 4 D p n B - i B m E g E k G x H 5 9 F 1 D h C l h B g y Q _ J r O o G p K k J k s B 6 C q C x t B t K 7 i B t h B 2 z C - H p I p F k J j D t m C s R n D _ P 6 L - R k - B w F z m D 0 I 8 t D _ j D o x C 8 8 D s C o G 2 P x 0 B 0 9 E y 4 B 2 9 C 4 x C g E 2 j E o k B n Y t 8 B m N p F m G w j B 9 N y o C 1 h B q 7 K - B s C g E t H 9 Z _ 5 C 0 x Q 1 H 4 8 E n j B 5 2 B g N u 7 D y E s R x F x D - B l D x S j D 9 N 3 i B o y B _ a 5 Y q E v D z D h C m J g 6 B j I y E 8 _ v B l F k 4 B i l E n Y x o B 0 r B 0 y B w Q t D w E 4 C n S t L 5 O 4 f 0 y B 2 Z 0 J 0 C 5 i B g a 0 Q 8 M j k L w 0 H 9 h D q s B 3 X u R - X h P 9 o B x I 4 J 1 D k E 1 r W 6 l B w M m m B 9 _ D 2 f i H z H 7 N h 2 C y Z n P m E m G _ L n F x D x I 2 Q y l B z D s C q C 1 m B z K x T 7 i B m E _ I q D i G r E 2 P 7 u F 3 5 G - m B s e 9 N q V z D s C h F u - B g B o G 2 k K 0 x B l 2 C o 7 C 4 V _ J 1 F 1 D q e - C _ F 1 K _ 4 B - X v I s C h F 0 U i 7 B 4 l B - B n j B 3 p D 7 v B 3 X 0 E 1 B j D s x E n n B q Q n q E z n B _ G 4 J m H j O 1 g B h D 1 B j P 3 D q C - m B k H l D 0 E n F j D 8 I 2 e 0 M v I w G o R p T q l B g H 0 U m Q g E - C 1 K 1 8 B i K k B t D y E h C n O h F i C u D 0 Y e j 8 B q k B n j B 4 a p I u R p v B y C - u B x D 6 C u e k G 4 B B o r D 8 I g k B n S 8 J r Y _ J r L s R r O k e u U 3 v B 5 W 6 G 0 E s C 3 W r O 9 v B l D o M s k B _ k D 3 L 5 0 B 2 E n S x h B j n C - 2 B r p B k p j B v 3 C 1 F h C q C g J s E x D 4 C k E 7 4 E j L v D 4 C 1 H p F y u D x W x 8 F j O j t K h z L s G k G i I n w P _ q C 2 y B i H t - C t s C l 2 C x h N 6 m D 2 E r r G u q B v _ C y 4 B 4 q B s 7 C q 1 H l v G 7 I k B t o B 8 J r S v h D y J y E m E z K 9 0 B _ i C r X x l C v D 0 E q J k k B v B w P g J 4 D _ d u N o Q w J u E y E n D g Q r H r O s y G p w F 9 _ C 5 o I i 7 B _ Q 0 E 1 B F i J h c y f 3 F l D q C - C 7 C y g F m z B s a y Q w E 2 C 3 H r s C j F x T h I r I n F g J 2 C 2 C k J h Y 5 0 k C t I - 9 Q p v P 2 x t B i E 7 9 n B t 8 d q C 7 j O g p C 9 2 D o i C 8 1 u B 4 C l D 5 5 G _ 4 D h - Y g g W t 6 E n t C o e m C 4 T - Z s v E p l l E j D u j P q y Q w l P v 4 L k R k w 2 C x D l h K m E m G 0 3 D 0 3 u D 3 s C 2 z C 6 p F g n G 9 B 9 B t s G v 3 V y E g m l C q C h D y 2 5 B t B w c o k B g r B 4 J 2 E v p D v O l D _ D t B 0 X 5 W 9 R q G - C 2 T 9 j C i h H j w P y x C s z B s C g E r W o 5 D 5 m M h 4 L 2 E i E g g I y m c 3 5 G - S x D n p B j D i y G - X z L n D h F j s C 3 r C 4 B 6 9 B _ D m g C y p F u x I w s F 2 C n F z W h h P k a 3 F 3 8 B i J 5 4 G t l w B 9 8 F y U u E 2 C 4 C l D j D v K r H m Z 4 a w a 0 x C r d 8 h C 9 B h C l D m C h 0 B o v 3 G g 4 K g p G j _ I q f w E - o B l 3 D u s k B - X g H 1 u C n i B 1 F n Y n D m G w j B q o C 9 s C v S j p B 9 y F 5 2 B l 5 E l s E - 5 C 5 D s f w V t T 8 M _ R 9 T q f 5 3 C 1 S l x G w C - S 7 d 3 B k n G t 9 G 3 D 6 k E h D 8 3 B - 8 B y 8 C y 0 I 6 x D w h q B g 7 C z H 7 s B t B w D r 6 B c 9 g B j O w M n 3 L x D 6 C s G 9 E z 9 F r 1 R o x D 9 q M l P 4 C q C h D 6 p B l j I _ x J w _ V l s W 8 w H 0 u 7 E - _ C 3 q E v 5 H 9 h E 4 C h p I 1 x f j 1 y B 8 l c s M 8 i q H s 4 Q 4 Z 6 G j 6 E k 4 F X X 0 C 2 E 7 b i 0 E q C o u D o 8 C 0 C 4 C _ k 6 D _ I l r B 9 b i p C j w B y U x H 7 t B t i B j i B 8 R j C 9 S w E 2 E 1 H 7 s B - b 5 h D t i B m g B o G 0 x G t - D g v O 1 L k E m G x Q 4 P - g B r 6 G m N u R u e 3 r 6 C _ D 6 D x C h R q X t b o Z 3 s C u M x B t H _ Y 2 e h p B m E u f 0 C 2 E 0 U v F w E 4 a 1 B g E l b 1 H - W n n B - o D r n B 0 g F s 4 K l D 0 9 V 0 p m B 7 4 G x Q 9 l D h W k 4 B 7 F g J k C t r B 2 S o o C p n B o i C z 0 D z W m C 0 P g L n 8 B v n B j c x 4 C 4 - E x o B - l F 9 l C t L 1 D u k B v H o c 7 p C j 0 H u X - R q D 8 O p 6 B 1 m B s w B 0 v I q g S x z i B w x B i E n - C 9 C l f _ Y n t C g r B n 1 B r m C y Q n I 8 x U k z B 4 C i E - E 5 2 I s D 1 C 4 S p W 8 Y j t h B v C 0 F 8 n B g Z 2 2 F - N m H n P s y B w E 1 D k E _ D n b t o D p 2 E l n I r E 2 F o g D 0 3 D x C 1 C a C j j J 6 i E l B 1 C l s d q l C k - B g n O l q G m X 1 v V o p F h F i 1 L 8 - l B 3 C w r E w 0 e l B 8 B k 1 9 D q 6 U 7 G m 7 R 4 9 M x g B p 1 B h F p H z q c k 6 w C g 5 D i G s 0 1 C w D 3 C l m K q g R r o D g g C - E x C n m D 8 D t B z C y D r H g E r P k E q u O _ D 9 4 p B i 5 C l h p B - k T h F 3 u V x p W 4 B 3 n K o 9 h B v p r B r y 6 B 4 m b h F m _ e 1 p j B i 6 i G u h g X 6 j 7 B j z z K t 2 s S l F y z m F l u G _ G y s e l D h 2 b u 8 y D 0 E x h L o p R y m N - _ D 9 s D 3 l F s s B 1 B k y Q 9 l U 8 z J r s H i H t u K g E m o F - t K _ I s 1 D 6 B 1 C _ 6 G g 1 N 3 g O w r M y 5 j B z E 3 k B 6 2 L z C w z S 6 y w B 7 g s B q n Z t _ 1 B s k 4 B 5 C i 1 B g 2 x B 2 h p C 3 w g D u h 5 F 6 i 3 G l - 3 F 5 1 z C 0 1 I 6 C j D 4 j V h t M l x f 3 4 C 5 W 7 m C 9 c x z F n s G i E 8 o F 5 w g B x 2 B 2 E l F v K r p D 5 L 1 s D 8 s F 1 B 4 k E m i C - 3 C m s B 3 j U p h m B 1 D q i H g J q 1 K 5 z c - C s k F s v I 3 u N g 6 N m s F 0 E z h L k i Q 1 B p u K o G y i V s q D w F i z F h H o t C r o C i D 9 i J v u O 1 x C 3 n 2 B 5 z O q 5 C r 7 D k I 0 n C t B 1 7 D 4 F 3 e p G 8 C 8 n D 9 w B s 6 m B 0 t r B 1 i C v z C 0 o B w c w 7 H w 2 F z H 9 N 4 B 6 B n 1 I o j F 1 - W - x E v E 3 C j i Q 1 _ j C x n z C 5 s e 9 _ L o o Y w z W v s V m D g F 5 _ R p p F q l q B n j f x 0 O 5 C 0 H g 6 Z 0 g L u v G o D k 0 R 6 h O g z f 0 9 T k u K i m M 2 5 M g n n B 6 t I 8 t 8 C k j _ C n r r D w h n B k w S 2 6 U u j E y q H 6 3 N 0 y w D o C n n I s w I h D u w J s D t l J 2 B 2 - C 9 m G s 1 D 9 9 C 0 t D g M h g D _ w C 0 6 S i E 4 u Y x u e i C n t l B t s l C 4 F j p C o 4 C q 2 D x 5 B t 0 C 9 5 I z l T v H 6 i E w F r 2 G g C i z i B 3 z X p t l D m 1 R q 3 D m D - D 8 4 G m w F v a t G w H _ 9 C 6 s h C h z B t C g w P - m c l n 2 B 5 7 C w D n s B t C 1 l N n 9 y G w 0 9 F z 5 0 D 9 o 0 L 5 1 o G h 0 Z 5 o e g l 8 B g 1 q I p _ z N l _ k 7 B 1 C 7 z E o v o O t z 3 i B m w n C u - G 0 1 F k u D v t B 1 9 D 3 G 3 q j B v l r B g t D 6 B w D 2 D i - D w x F y F 2 D g 1 B n G 5 l x C j C 0 4 F m _ D k v F 4 5 O k 6 l B i _ z D - l B l 0 O 1 x g E 4 v 1 B n p y B y 7 I l f 5 z B z 7 s C z C _ B h r 5 E h E 5 v M 5 i S m t I w j F g 0 D o 1 B 6 r M v g T m u X 7 z Q m F g D p x G u o k B h p p B j k U k V p w B 7 n C s n 6 C o s C - p U r u I t D n u G 2 C 3 s D k k H g l h B o r S z j G 5 v E v 5 - E - 5 C w u K y H r F u O 3 J 0 D p Q s n B 9 I t Y x 6 C j i J x q B h x B k 6 G 0 j F 2 p 0 B l E - D g 0 b j j _ D 4 s W n G 0 g B v q B p l G p C l C t U 8 q E t R 6 D l B z C 3 C x 3 7 C 5 - 8 C y g K 1 y a n 5 g D t 7 C t h X g x N 0 H o b r x B h y C 7 z E 9 m D z y B y D g C _ q E 6 X 3 C 6 4 v D g y g B 6 2 9 C m 9 j B m i E u h N v x B l 9 v B v z I 6 D x C x E - l B u I m F o t K 3 - V 6 w P 9 m W 5 l B 2 h D j 9 0 C 6 j p C 7 p G n n B - E t B r y B y Y w U o C p W i C t 6 m C q y K o k U _ q M u _ M y r E 4 k b 7 C x n K v h 6 B 6 q j D t C j m c z n G m n F s u K g F g s C k 2 C 3 x C s v C 8 o B 0 h B 3 m E 1 C g C i u B 9 u O - m c 3 0 y V 1 _ 8 B w 5 L v i C 9 J 2 g P g h Z g 7 R r l 1 I k 1 q D 8 r v F h 8 0 D r p K h _ 1 j B p l r B 3 5 Y s 7 G w 0 D U 6 j m B k D 7 k 7 B v 4 B v x E s 9 o C k y l w D s 4 w I - m 3 B _ o X 3 e z n 2 C 3 n 0 I j 1 X 4 i j E 4 m 4 F 0 j g C v z 3 B 2 _ j B k _ m B p 7 P 1 4 W - l z B x 2 2 F m y z C r l o K q 2 l B r w Q 1 3 S r x T g F 8 C x F 1 k L l i 7 B 4 t 6 B s j 5 B _ m B x v 8 B 0 i F 6 _ D 8 p D 7 V i Y s D z C v f 8 B n m B i F - L 6 0 B w q G p Q i D 4 m B 5 U 0 K 7 D t c r M i S z z B - J p G 8 E q 8 B - J m F g D j C 5 O q 5 B 9 8 E j 8 L - 5 C o E w y B 3 d i p D - 6 B j E k v 3 R _ v B p 9 C 8 X 5 C k F _ R 9 k D t y T 9 w D 0 L t C - D 8 C 2 G i N y G 4 K n C 7 D w C 7 P t k B 5 V m F g D j C 6 Q 4 7 B 4 b g D r j B 0 1 C z V o F g F u B w C w E 8 E 3 h H i D u 1 E 9 3 R k m I g k Q 5 x p B q 1 E q 6 3 M z _ p l B j i u C _ h w B v q q i B w t g I q u U r 0 h C n 3 c p 8 g B x 2 W - l k N h 3 6 Y l 4 D p v Q j j G 6 n V l p Q q 6 Q 7 x P 9 3 D q - L r w B 6 K g D l C q m d w s N 6 Z v F 3 u H t 3 B y 7 B & l t ; / r i n g & g t ; & l t ; / r p o l y g o n s & g t ; & l t ; r p o l y g o n s & g t ; & l t ; i d & g t ; 8 1 5 2 1 9 0 1 0 0 2 1 8 8 3 9 0 4 1 & l t ; / i d & g t ; & l t ; r i n g & g t ; 2 8 n n m 4 4 6 a s E 4 J n d l D z H O v i B 5 D g O 6 H n C _ C 8 Z x D 5 F o B 6 p C k B j G y B v G p C n C s K 5 D 1 S 7 I 3 B 6 G 5 F n D h D z L s C i Q g U x C v E v C j F w G j F p H 8 I z G t H p E _ Y m H n F h D - E n D q G 8 D s F x B k E j D - E k C x K v B n F o G m C s G - E I m M 8 D l D i Z h D o J o Z x I n F - E i C 6 B 7 R m J k N 4 C q C j O k C 4 B h D o J i E r s C 0 f - X - K v D z D n D k Q i p F 8 m D u l B h L 8 C 8 M _ E 0 h F k B V 4 G 9 X p F q C - m B 9 o D g J 3 5 O r P u x D 7 X 8 y E 1 c m V 9 g D 3 X w y B _ G 5 K - R k J u N 1 H q J i Q _ p B v W - t B n n B q M y x B 6 e r i E k R k - N 3 v B w N 2 U 7 q J i 3 F h C z H 8 u D 3 D j D - C s F s r C r d z s Q 0 E x m C j 4 L i g B m R t L 0 N m 5 G j C j I k i C r T 5 H 1 s K z B y z E 8 3 T 5 u C o N x O 3 c 7 L j G k B u E 3 F p s E i 1 G p r D - y F o l W 9 r D l m C y p C 6 s B 6 0 C h e n U l C 6 U r o B - O l _ B g z B 9 s E 1 s E - 7 H i R g g F s s B v D y E n 6 E n C _ - C 3 k B p R h n D z u t B g Y x N w O _ q E s 1 y B 2 i Y 4 4 I - g J v 8 E v 4 N 0 H 2 _ - B 0 r Q 8 Y 7 C 6 B 1 C 2 B k D 0 2 g L j r 0 S 5 C h E 9 5 C p C w T o T k T 4 p p B _ F t f n H 3 G l N j H n J g S o K 2 G t 7 z O - q r P y l B 1 - F 4 _ E z 4 i B 0 h C w w D 5 B - D l k B 1 6 C i g D 6 v C n 9 E k - C 1 n C 1 4 D r j E h o B k n G 9 L s E x D 7 i B x 2 D n s D 1 t J l 5 E g z C g f r 4 D 5 1 B t D 1 o B j d l L 9 w B q b o r B 8 l D 3 t J o a X 2 Q _ a 4 g B y 8 F 5 3 B j q B s 4 G h k B 9 3 B m 5 J 7 h B _ y C v D m s B p 1 B z D u E o f 2 l E q H 3 4 D 5 C v G 4 W z g C 0 K g D n 6 C 6 W y I m F o D k S u K v M _ E 2 K n E 2 b u h B j R 6 K r U - D 2 H g D 3 B y H - J n Q 5 C r G o D x q B 3 U y I 9 J m T 4 F n z B o D 0 m C k P k T o T u T r C i D s H r D n C j E y H w I p G l C 3 B 7 S n I g F 8 C 4 Q - h B 0 N o b z Y l G x P q b 6 E i O o E h P _ J x L u E t D 8 G y J z F p D n I g K q V m R i K 3 K 3 F i g B 5 S 5 o B 0 C 5 B l C u C j I s V v F - F z X 2 l B 3 D 3 F n D - O 9 F u E x D x I 5 X 3 F 2 J o N s R g N m N v T 7 X 7 H 3 W t D p L l P z F x D r u B o C _ I l F m a - B n D v L 3 H 9 N i s B u G 2 E s C q E v D r T v D 2 C t D - O t I o a u Q 1 H 7 F y E h C v v B 9 K r I g K l I _ G u R 8 J 4 E q C h F q D h F h C j D i N i g B n D z H 9 K 7 X 9 O _ G 4 C x D k a z L 8 a 1 K 3 D o g C 8 T s X 4 D g I r K m G - B x D 3 O 4 y B q E m K p L l T 0 E j I v L 3 L k J h F 4 I x J 6 D q c p K p E l 1 C x H g G k E j F q 9 C h C 3 K l d s C 1 L t O y E x F r L v I 0 f 4 C s C h p B k E q C n 0 B t T n D t I p F j D _ Q v L 5 F s C z v B p h D q N s C g E 5 F 5 H 2 V j c i H 9 t B - O v L h C l D o C 3 D 1 H 3 F s C i E _ D b T x D 6 C r O z H y e 8 I y a 1 L m J 1 D 3 H 6 C i Q 8 V 5 K g J 3 H 7 F m J h c q G 7 W k J 6 C 8 J 4 E 3 F v O l I y E 2 J 3 F h C p S - N 2 C 4 E k a y E p D x F 8 J p F z K k K q G 4 E q G _ Q w C r i B t L 4 G k R s V 2 G 0 C 4 C w C m q C 8 J 8 Q v L 6 C 8 G h T 1 F y C w E - B v S Z t F g R s H t F v D t L 0 E s G k G i H v F 8 G i z B u C 2 G 4 J v L y G 6 G 2 C t F v D 2 C s E - O 8 f 4 C l T 0 M y E 4 M x F j C q E w E 0 E r F 2 J y E m E x D - F l I 2 C 4 C 3 W n D w E r D s H r D 8 E q E 9 O z D m E y C m K 7 I _ s B j G 3 B 9 O t T o J _ Q _ M g H 3 D z D u E 3 I w C i N 1 D 5 H 4 C u V z D 6 C g E 5 F v L u E h I 6 J 3 D z K s R v h D o N 9 F o B x F 2 G z F o E u E z D h C g Q z F t I l P u E y E 2 J 2 C h C v D h P i g B 1 n B Z x F v D x T n D z K 9 F 2 C 4 G 7 X u C l I _ G n D g N 0 C 4 C x S 1 F 4 C 3 K - S 2 V r L n d t O m R 4 C t m C 3 L 4 U o G 3 K 0 l 3 B q 1 p B v - T n h N 3 - y B z _ a 9 g G h C q C g 2 F n _ T n k F p I o 9 C u l D l I 0 p e 6 - N _ V q 7 C x 3 R 6 7 F h j G - 3 B 2 W v w E w b 6 E u E 0 E t i D 1 D - x K r 0 P n g G 3 u B t - F v D 9 X 3 D r q E u w C n Y k E v H P w w G x t B 8 i C m a k r B t s E 0 J 9 r D - d q E k N u f 2 C 3 L n T 6 5 B _ E q E 5 o B v r D j 3 C 0 J l M h I x D h C 9 W _ a k a 3 s I n D q M m E z B - C l F 8 J - B k E h D 8 V 5 c - L w C w E 3 F 5 n O y C z D 3 t Q o 9 E q C 8 - B z h B l D n 0 B n t C s f w l B 0 E 6 g C q C h F x m B y q L - l C x D h C q C h n B 7 C m I p t C l D t H _ z K 0 r H w y F j p W o n L s j 4 D g 8 5 B j z F x 8 I _ 4 F u 1 T g 0 B 9 4 S 1 g S k 4 H z w C x l C 9 2 C p 8 y B m z C z 2 B 4 y B 7 p B p 3 C y E 2 i M 4 r B m n E _ Z 1 I h J g D t u B s 0 B o E t L s t F k 6 B x X 2 C 7 F 4 t B 1 U h E j G 2 Q k N 3 D q C g Z v n B z 7 H u t L o 1 G 3 F 6 e 5 W h P _ Z s K 2 b 6 E g 6 B 4 V 5 u B o s C n - B 0 J 0 a - z j E m 4 O 5 u E 4 G x 9 G u q P 0 4 T 4 C g x I 6 - e t q H w m G j - J s p S h - M 9 g E 1 F 6 C i E y w C v O - m T g E t 6 J - l e x w D z j W 5 r B 0 w B r n B s N n D o 4 B h D t B u s J k 4 B 6 D t k J u j D h p D 9 8 B v v B w Q u E y E n F i Z q 9 E x h E m 6 D j D r i F j I _ G m E z H 7 E 0 1 D h h B 0 f 0 E s z G i E m C t B w 9 B u j B u 5 D m u y B k l d y l x E v h D 4 l B w l B 9 O s r F 2 z H x c 9 9 B 1 1 B _ s B i _ D _ t B u d i F 8 E w C k a m N 1 L g R _ Z 7 h B i k H m s F w i C 5 4 C r 4 C p v B 6 C s G g z B p i B t u B y 5 B y C x D 6 C 0 - E p P s R 7 h E m i C 7 3 C q 6 B _ - P q 5 F 5 8 G 3 O v o B 1 - F k w D w 5 B 7 n C 2 M g C j E _ E u C p L 8 J q E p I x F 9 D r D u V 2 G 3 F r 3 C t L 9 F p L j G 5 B i W w C j T 2 V 7 S j u G x O 7 S 8 h C _ G s C q C z D o V 8 Z - l C w V g H k E _ I m l B m a 8 J k H h L t D p T o l B - B 2 E 9 S w K t F w E 4 C 5 l C r L 3 F o J _ 5 B 7 D t D y l B g m B u U v D 2 E 1 F 3 D u E g R u a x T o N t d r I n D s e 0 a t D z D r Y o E y C 0 C g H n D z K q J v I 5 X q i C y g C 7 F 5 W 9 X o s B n P 4 V 2 f j v C 2 a - c Z t h D w y E s y B _ Z 0 y C z X u y B g R 5 i B 0 r B r 3 C n 9 B v - G j G p M 8 E u E o a l I 9 c - F z F x 4 D y I r C y B 7 D - D h G 7 w B u J y m B x s E j T x D p P n L i s B 1 X i R - S v L y J q r B x Y o b 1 O 9 Y 0 b q S 1 n E g j B z E r C i D i P l E p G 7 D v F 6 E p 9 B s W 5 D 5 P 9 D h J 6 H h H U J 6 s C 2 B o S 2 D r G l H 6 t B x M o S _ B 2 B h E 7 I n G v N m D p C g F v e - D 3 B 4 G 5 F 0 G 8 E 3 O 8 g B x n C - I w Q 5 n C 6 E - D x G p G _ C x Y r M s H _ R k F g D r G p 4 B g C k D j M n J p G u H p Q 7 Y x G g C r C 0 K w t B j E p M y D s L 0 D q s G 2 K 8 F r M n Q - w B 6 R 6 M v D x D h C 5 X 0 E m E o G 3 v B 9 F 4 J 1 D h C n O v I w M o R 1 K g U y M g K k Q 1 D o a v F p I 9 F 3 W s E x D 2 E k E q V u N o K s y B - O 8 J z F s H 3 S u E 7 S 1 F 3 D g H o J - F 9 O d m F 9 D j C x F q E n U u B w C 8 G q R - K 4 G w E q R _ Z x L m r B j i B p L x D - B w q B y E l I u C v D 7 D s E 4 J z I s f m N 7 F q C m C 9 F z H l d 7 H i J 5 B v D O 2 E h P 1 D l O p W 5 H x D j I 0 C h C j v B z D k E u E 5 F 9 B s E 1 F g D u C 6 Q v D p T u R 2 C x F 1 X 5 o B t I 7 F y e y C 0 C 6 f 2 E j S - R s C j D m C k C y k B h D - C 1 t B 5 F 5 L m E j D - C c x C 1 C 6 I 3 F n D o G l F m G k J m C 8 d k J m G l O m C c - E n D j F n K 5 6 D m J v H 6 C i E 9 E 3 G g J 3 H h D t B j F 1 F m R k H i E r P s C h - C t B x C o I 6 P i H u l B 2 N v F l T 4 G 6 J k H g H w G n F x H 1 R l j B 4 G _ G 5 K s M h D _ F x C 5 J 3 U 1 E k U k 6 C k C t E k G 3 K z X k R h C m J i Q z D 3 O u H r F 9 S l d v S z K 3 F 2 V 2 Z u E 2 C 6 C z H 7 W 4 U g E - E w N z F q W 5 B y C k i C 0 x B 4 M y C z D m E o G 5 m B k U h W r K p u B j i E 0 M - 9 G v h D 6 G y J g 0 B _ s C n M u H o H 3 Y w C w E _ C q E 3 d 0 J y E 6 C k x B n n B 9 K u g C n Y 0 a 9 X m a q f 5 I 2 G h G - 1 B x D q 8 D q J 0 E j L t i B y E m E o G 8 D 4 B q U 9 E 5 H l D 3 D 6 G 2 E u e 8 G 2 E p L y R z F z D 2 Z y C y E 0 G i D 8 C t X w E z D _ U 8 G h v B j d 4 E h h B n b y P - R - C s F g T z Q h b u D 1 C h N 1 1 C t K s F v E r a 4 c 7 f j z C n w a h y B 4 u B v r B v y B 4 u B k o B 1 Z g Z r d 6 q B 8 h J k G 7 M w w C y u B k o C s x C q Z o N 5 v B m J j D 7 r C x H 8 T j S h D t B s D z g B s G h D v g B o o B p a 8 X z J x E n K 7 U 3 g B z 1 C w o C k k D h X l F - C j j C w m G z y F 1 F 9 F m E g E _ T h f s x G 7 Z 6 t G m k F w 9 B 7 X 5 g D s 5 B 2 p C 8 m G 3 F m E s M i k D s _ C 9 u B t c k W 7 S h L o 7 B m b v c 3 r H 2 m G r u C i u F u n N 4 j H w 9 P y n H v x J i r G 4 9 D 5 k E h g C n q L t U i F 8 C l l F t 3 L i r N p y F h 7 H w m D z D h C r q E 9 j F 6 V l D v H 8 2 C r 8 B x H t B 5 p C 3 v F m z G r 2 E v b 6 D v E q z F q k D h 9 F 1 2 C t n B g E l t B v B 7 j H u D 0 D 5 3 F - z C n 1 M 4 9 B 3 p C l t B p h B h D k C y F 0 h E y p B m o B t 1 E i 5 D - z B i x J y h J _ D h W q k D 6 j D 5 y L k 8 L v n Q o G 3 j C x l F x i B 6 7 D 7 v G 0 n G 6 h F x F j _ B - 9 H x z F h C l 8 Z m g I 8 8 C 8 x B w C r g G u g Q n 4 i B l s H 6 0 E k h F 2 4 G v j N 4 t K 8 3 H n k D 7 D l 9 B 8 G 2 E i J y p F v 2 D 2 n E l D w 8 E 0 k B 0 h C w E - B s G 8 - B m x D - 2 C z 4 E _ G t P q G 8 D y q D _ 9 M j 1 B i l K 5 c - B h C o G - u F 5 o I 4 z H 1 F 4 C k 3 F j r I _ r F r I w R l F - E l w L 9 s E g H k E 5 i F 7 E 4 g R 3 4 H _ j G - C q w J p v P g 0 E l i D 3 9 Q q o G h C l D q w I 7 8 J j s I 2 C h C m 3 F j D h D c 5 y C i w H l 2 E 7 0 D i J g G y s E _ p M i l L s r M v p E s D 3 y B 1 C r h Q n u L 2 0 P t i C v 5 F m q T j r K _ v I 8 3 D y o C g 2 K n r G g 9 E t 8 B _ g I h i B - T 7 t C y C 2 C _ n E v q H l I - 8 H 9 z K 2 3 Q 4 C x u S l D 8 4 W 1 4 O q v H o s m B 9 p J _ 2 G n 2 N 8 0 H t 2 L z F - B h C w 4 B y E 5 u G 5 F 6 g I j F 4 D p z H 8 v H 5 g K r l L q 4 K 9 r D 1 D t q J z L n D h F j 0 B 8 y J _ D 6 T 6 w H 6 4 Q - y K i 7 K 2 3 Q r k L 3 m F 1 B l D - C 0 S s y F 9 2 H z u i B y k K w x C j - Q 3 _ b 6 x U q k J z F s l I m E 6 w H h F t B x p C 0 F g j B r q E h D k C y F q 5 E 6 - F s _ B y t G 4 g D 8 u G 8 s J v E g C 0 5 L 5 _ N q - I 0 2 Q 1 D 2 q B z K q D p 7 D p j H p t P n l M 0 1 K i C 4 g E v E 5 C 7 w E k z F 6 7 G y q p B 4 F 2 2 C o t X m r T g 9 U r n d s k e 7 t T n 1 N 1 k L 4 3 F k E k G q n L 8 y P r q C n 9 D 8 B u h E 8 7 L - 5 J 3 v P o 6 X x D q 8 D 7 w C 6 E 1 5 R x D m t F h C p m M 9 4 O j 3 D 0 y C 2 l M 4 x E z F h s D v 4 C 2 z H m i F - k E i D r j G t F h 3 L x j E m k M k 9 F o _ D z 9 E p G 7 D q y B 8 G y 8 K 8 0 M h 0 N x r E g r x B u r W z 9 R w C r h E h h K 2 3 J q s F x l C w E 1 D v 2 C l D h D p 6 J t 2 b 2 j D 6 u Z q C o C 9 4 G q 9 B l _ D w w E g E 1 8 Y j 2 b g E k C m 6 H l m E 6 - e r o D 2 U q G 9 C 4 B x V v v P h D k C u D s 2 D _ 2 F _ D v g B y F 0 D g 3 E k t D o h I j D _ D _ u E 4 B _ r H z r F t n M 0 4 B 3 9 F j D 1 p E 6 D o I - i C - 2 I j 2 E - C t B 6 B 2 i B 8 i K 2 2 F m G u F 5 w D h 5 I 5 o I t h E z D s C g E 5 x L 8 f 1 D q G r W t B 6 B 8 3 C x g B 0 u D h D p 3 I m I - m D u l C s w K 0 _ O n 8 F _ n R p r G k k c 3 j F h k U 4 4 J 7 j L h i D 3 H 6 g H 5 o J x o H h 4 L 5 2 D z 3 L 2 C p F s w M 6 D 3 i I g 9 G r y D w g J 2 2 K - C 0 P 5 m B j _ B - B q J h D m C s D 4 c p 6 B l q C s l C - b 4 C l D h D p b s D 2 F 8 B w r D r y C 6 n C g 5 D s R k E _ D k C h a k m C y 2 B x q C w j B q 6 C u k D m k E l _ B h C 1 B m G 4 p B v 2 C m 6 F h T 3 F n D m x B j D q - B q t O m q B 9 E m I 4 2 B 7 k D w _ B o r H r m G y i G h x L h 1 C 2 g H 0 q u B x 6 O w _ X u 2 G h r D 1 4 E 5 t C v o C _ C t F 9 I p D 1 9 B - s E 1 D k E h D 4 I _ Q i H z H 9 y D q o C y 4 B h D k 4 D u p B w l B 3 D o G 7 E 8 u B 3 h E 0 V u G k e k C 4 B 1 f h q C _ n C p T s C g E n s C j 8 F i v D j m O 1 z F s C 1 0 B 4 z C 5 1 B y C x D 3 D 5 o I z g G 1 D k E - E v C j z C n W t y C 4 s E y 3 C _ 7 E q l C u u D - - C q f x D 2 C z 8 B _ D p K k m B 1 k C u l B i H q G - C g i B 6 u D 1 o B 4 Z q a t r D r I v S h v B w E 3 L s C g E t H r d r d n F h - C k C j V u D 5 C x x B l N o 2 D 5 l E w 7 H q - B h 8 B - C 7 z B - U 3 r B j l B u j D 1 b _ D t B 0 l C 5 q G - C 6 n C v W k x C 7 v C x h E r - J 3 F s G _ D t B j m D m w C _ t D - 0 C v _ D 2 w B 0 3 B m x C 6 x B p r T z g G q 8 C 0 m D p X v D 2 C 9 k C r r G w k G v P l D _ j D _ g C r i D z u C o x D i 6 B 6 q C k 6 B 6 C o x B l 1 B l T z D 0 g C _ w C p i F q w B q p F l c z H 9 C q X 7 z B 3 t B k G 4 B v f 5 g B t B m 2 B z k C q C - E 0 S l F _ D q D k v B i 6 C 5 t B 3 s C g 4 B l O _ D c h l B k q B r 9 F s x H 0 q C k g B q a w N k E g Q i e - _ B z h B z X - d 2 G x g G r F x F 2 C m E t I 1 H 7 m B g g B 3 H k v M j 1 B i N 3 F w G g Z h w B k r C s x B q q B m q B w G j D m C t B q i B h 2 C - E v C z C _ B v f 2 h D g T u m C t l B p l D h i F j n B 9 C u D 3 7 B 8 q B o Z j D k C z N h n B m 4 D R u 4 D k g C 8 4 B z H - a 3 h C w t G 4 I n 1 E 6 3 B k e o U 1 5 G n n B 0 e 0 6 B 1 5 E - s E p i B 4 q C 6 M 5 Y u J t L t P h w F _ D 4 D 9 t B t H 5 G r P l D h F h C q C h D r H r E x 0 B y E n D g E - C u U t H 3 Q y 4 B t W w U h d - u B y E k E g E - C x C v E o q B 8 J 6 C q e 6 Y 2 P t 0 B 1 k C g E i G p S g R k R 7 F q C g Z 7 N 1 N 9 R 7 0 B o 5 D 5 1 C v h D j d 1 c 0 E n F 7 L r L 4 E o G t g B 8 f 5 1 B t h D x D 3 D i J 1 7 B - 9 H j O - E 3 p C v O 6 8 C y U x H w Y p T m E s h H z p J - C h u F z 8 B x H w u E p l 5 C h C q 7 1 B 9 C l 0 T k p 2 B - - n B s 9 E l D _ D i C g 2 B w D t 4 J 7 1 M 3 t a p h O 8 n B u j L z q G p p H 4 g M h z N p s E l k F s y D 4 Q u V - B 6 x C m i C u 2 G o 8 C x D 4 C 9 o I j F t j C i E - C t B x C u M v H 7 U 3 y C x 2 D m l E 3 2 D 1 D u - _ J q w o B r m X m s s B k E h D s 3 q B n 1 n G 7 - j i B s G 1 u P 7 o H x y z E 4 B y u j E - 1 r D x p E x h r E 9 4 z B 8 s 4 B h m T g E v p r B q 9 L o G 8 - 0 K 1 u N 8 D 2 S z C g _ B - f 2 j B u F p i C 2 h D h p E w i G 3 g Y x 4 M 5 g Y x 1 t B t h Y z 2 t B t p t E l o I 5 L 1 H k C c m l F 8 I s B m f 6 G 1 F n D j D k G 7 M 1 _ g F m l K t 1 B u 7 D 8 J s C k x B q t F m x C _ 5 D k g B g 7 0 B k y B j v B r I m H z Y 2 m B 3 B v D 8 N m F g F 3 B t D _ G 6 C s 4 B v Y p L 2 n E 7 4 V m E o G k C z Q t h B l h D i z B s h T 3 q J z H - 0 C 3 h B q C m G q J j F 8 D l r B 0 j B 3 W 7 l C 1 F m E 5 o I k q C n p B v s I h C 9 k C q g C j D w _ g B m p F - E _ 7 G 0 l F 3 w a i g C m n J k E h D 4 D 6 1 D i M q D 1 C 2 h E g i J x 9 F o C 1 o D 4 r a x p D h D k C t r B _ 9 B x s C 5 - J s 0 E v g b 6 s u B o n D k E g E 3 g B i C z C k _ B t m E 4 w C 8 D - C k C 4 B 2 F 7 1 I 8 7 I n 8 D i w C r E s I g q D u h E 9 j C o g j B i v j C t B 6 B 7 y B z G i 6 C y N j D h D 2 S s 2 B 9 C y F z Q p a 2 D 0 K i s D h V r K c z C - G u D 9 C x C g P n z B q i B 1 C 2 B z J 8 n B 6 B 3 J x s F 2 X 1 E t M _ m C i l L j s F 2 9 G 7 x D k Y j b 9 g B g j J w z B g g F n T 2 s B 1 B q k D 8 g X j u J 2 M y C s z C s f v D w i C _ k H 7 2 D t Y h 2 B w E k z B 9 j F i E h D h W s 0 H h j m B z H z 5 r D m C q h U m 0 r B v _ E 0 x D 2 z H l 1 P _ m S 4 C o Q g E n j C h 5 I 5 4 I w v E y Z z K 9 n D h 5 F _ 4 B z H k C y u B s j E t E x E 2 2 C r p E r d i E - E 4 B 4 c p z H 9 0 C l n C l D h D h W x p E r E x l B 9 h F u F 6 X t b 4 D 8 c 1 E 1 h S q c i p F 8 D s D _ s E y D r C p C 6 _ C o v C r 7 B s D 8 B j 8 D 0 w C j _ K r E h R 2 D i F j o C 0 _ B o 3 C v E 1 E y k C t n E l 7 B r p E v C z C 7 7 D l p N g u C z 6 J o Z h D v B s D h 6 B l w D u u G q l F 3 p E t B h V j n E 3 C t C x o C z s B - k J s z P r E n z I 0 4 P 0 t O 1 z k B k y Q 3 _ B m x C 8 9 8 B k p f 2 9 C q C g E v B w u E o 1 K i C u D q 8 H o r I 6 3 B i L z C y D 8 v B w g D 7 o I h F k C u D y D _ _ B m y F _ q D s q D 3 H v H v C x E l K q g H q D s 2 B 5 Z m t D u w C 7 C _ p Z n i F 7 H g E m C t B y j G i k B h D t B r h C k w B 0 Y l z D - 1 E t 0 B i 7 I 3 i T 9 _ n B u k B j P m E j F r K t b - B s C j D k C s R k E m G t J h X z H 6 D - Z - 0 C k g C r S v v B 6 C g E - C 4 B v l B s w B g J 6 D t E 4 o B g t D n V y L u p B s j G 7 z D 3 F k E o C t H m H 1 B m G g G q w E 9 E 5 1 E w n C s v I 3 q G l _ D j 9 F j k C 0 k K 6 w C q 9 E 7 t H j z F v o O 9 X g m B _ q B s i H w 9 C 1 5 E 4 r F _ p C 6 r B 2 0 C j q B _ C k m E u E 8 J n F s 6 C m 8 E 9 - C u i C - g E 0 4 G l u D m t B m n B g D 8 C y J 7 c w G _ I t v B 1 D l D h O k i C 9 O i H r O g E 8 D r E x d o s B 4 C 7 6 M n 2 C n 2 B n v B 2 C 6 C q k B z i B 0 E 3 - C h D z _ C 6 o L h c g J l 0 G z b 9 E x C j 6 B g k B z _ B n D t q E v H s Y o l C h j C x C 9 r B z y C o h D s M _ D i C z J _ B _ B m u B y t C 2 m C i m C z r C 2 e _ D 4 D 5 L 1 B g E i M p E q v B w s E t m B g Z j q E w u D - q E p s E m 6 B D m z E 7 F n h B i z B _ i C l D 8 D t B 6 O l B 0 3 B x S 0 r B z D 6 C j F h D 5 0 C 5 i B j v B 0 C 1 D u M - E w 3 B u 6 C o j G x t C 4 k H g o G 1 D y h H n t C q i d _ p V 0 E m p C 0 u L - i G o z D k j C u E z D y k B n t E 4 C s C m G 6 L _ 4 D - C r E 5 M - C i C w D 7 m D h f y g C 2 4 D m - B _ 9 B u c 0 F _ i B k t C z 6 B 4 n B 9 f t a 6 h B z C u L 1 E i u B p 6 B r 7 B r z H z p E 8 6 C 5 1 C k G z Q q 6 C - E 1 Q 0 F z s B t y E 5 7 F j r G 1 k C - O z D s C 5 b 0 i C _ y B 2 Q 6 J h 7 G g z G 0 g S _ D 6 T o i B g L 8 9 B 9 M y O _ d w w B n 7 B y - d h 2 U z p J i G _ w C y x J 3 6 m B 5 z D 8 q B q 6 N w l E s f 1 F t T Z q 0 E 7 O p 9 B 0 l B 2 y C x D 4 C l D h D 4 T o j D n 1 C q J l D t 5 G z 8 B q U 4 V w V 5 c q s B g - E i l M s p E _ k B y C r I o J i E - 7 B 6 0 F u - H l 1 b n 1 B r u K 1 5 G 6 D z J 5 l B - V h O k C 1 5 B q e p _ B x n B _ w B y q B x S q 4 B q x B t t B p Y 0 Z y C 0 C t T 3 W 9 E v r B p 5 B z C 2 F y v B 1 H 9 E x C l N 7 U 6 B - G t G m I _ B n E 0 o B 6 S s L g G m I u I n Z 8 F 7 J p H 3 J g C n J w m C w O 2 4 E 9 7 D m o B u 5 C v q E v t C - K 7 S 1 F x T u U g g B 6 a _ y B h C 1 K q R v D z D x h B h I 0 C 9 o B u J z F z D m E h S 9 S 8 J k K 8 4 B 7 0 B _ D g U _ - B 4 G x D 4 C l D - m B 8 d u c w D p R n g B i 3 B s i B p q C _ u B i i B 8 B t a t r B 5 0 C g h H w 5 D h p B j _ B 4 Z 8 G w a y E h C i J p K q N j m C 4 C 5 K q R 3 o B 7 K l h B z T t v C 4 a h p B l D q q B k 7 C g l D l n C u 8 C j _ B q i C _ r B x v B m E i z J k 5 B v _ B 3 v C t h E 2 C r u E s C 8 o L j h O 4 j E 3 y D o v E _ v C m v E m u O w h H g m B x 9 G z D n F x b - 2 B s C w k E 0 n E y z B n n B v O q x C 0 g C m 5 D 9 E m I 1 C q P z f k o B h D v B - 7 B l 1 C x L m H 6 E u E x D 2 E m N z I q G 4 I v C 5 h C u L x E z R 1 b s Q l d s q C 2 a u E M m R 9 8 B 3 K j D o C 6 D i E h D t B 6 B 2 i B 7 e v C w D u P n V t m B 8 q D 2 c g 4 C 3 y B 7 l B - Z _ h B 6 c k p F j w F 7 9 F i 7 D k 8 C p L y E w N p d 8 J z O - T v F p I i K 3 F h C l S - E k C _ S t J t V i o B v m B 7 N j h C v 1 E s e 4 i C w M s e 3 g B u M w N r d 0 C M 2 C n F j D i o C z H 6 3 B q G y M t T r L u J 6 G h G l I r F t i B i H 1 B g E p K 7 g B s 4 B w a s C q C u R 7 s C 4 G 0 C 1 D s C m U 9 s C 5 7 B 3 0 B r b j O 7 F r F 2 N k V 1 F z I j F 9 E m M 5 L q G 2 P o o B 7 N m M q M k C s D q x B n Y 6 G 2 C 4 C l D u N y V 9 u B t 9 B 7 D v F y E p d l D g J 9 k F u K u C 2 J n P t L g w D z X q a h 3 B n D h D m C j f 4 I z C x E - Q _ H o 2 F - C 1 Z v H 6 C i E 9 g B 0 U 5 X h C 3 H n I 3 D j D v b 3 W s G p I 4 C s Z o C 8 D x 0 B w i C w N u e q e k C 4 B y d x H 6 P h l B g G m k B q J z H 7 C 1 J 5 M 7 R q M p O o s B p F h D _ p B o M k C u c v E _ r D _ c _ 2 B z J g T g P 4 D t H i C 5 H v H o J - O g K 5 H 1 W 3 H z I 7 S 9 O 4 Q z F 7 F z 8 B j D - E i L u D z E 7 C 9 N i J 2 E m Z o C 9 E k L j f p V 6 T o L l S - E i L 9 C s D 6 D v f x B s C h v B i z B - O r D o K i D j C 5 B y C 0 E 8 G 1 D t D 1 F i g B s C h D m C 4 B r l B w c 2 T v E 9 J 5 G m C g E 9 C s D y D q D 7 W k e - E n H 7 M - E v C 1 J m _ B i T i E 5 K o G i H t O q C _ D 2 3 B s R 1 B h D 6 D - M p K h 8 B 3 _ B s G _ D 4 D j 1 C n D 0 s F - o B k y D i E - C z Q x K q j B p I 4 C 7 K u g C x T q G k E h F t J h F g M i E x H p K 8 P p L t I u E x D n D 1 H 1 L h C o G 7 E t I s G - E u F 4 C q C h D v B l F z D 6 C k Z - E 8 L w z C m E j F m C p E 5 X h C i E q E 1 F 4 E 3 F n D o C - C u u B q r D z H - C 8 1 B v t B x k C u V i p N m s B 0 q B _ 5 B _ k H n p B 4 e k 6 C y E 4 C l F _ D w Y l B w X u 2 B 5 q E s R s C g E 7 g B o e k C w x N u 4 D k x C u Z z c x v B 0 z B - 2 E n 0 D w 5 D x z D n 0 B n 8 B k r C 0 U w a s C 1 H i z B 2 G w E 1 D i B k E n v B j P h C 5 W 1 v B h C j D k G w F - N p E 4 X u 5 E l O 4 P s 9 B w n C k E o C - C 4 B 7 y C p i C w 3 C _ B t N 3 V 3 r B k C s D 8 B h H - 1 E 8 f F 7 H i E 9 E 5 Z 5 K j F 9 C m L 6 w C 5 g B m g E n W y X i Q 7 E v f 0 v B g e j - C g q B q D p V x y B n p B u q B l T 6 C i E n t B B i L t p C 9 R 4 U 8 y B 5 F l D o G l 8 B k V 1 F u R 3 K v K 0 3 D z n B h F _ L q Z 7 H q C m C p E z C 9 J 5 5 B x k C z 7 B 1 b m C 7 C 1 J - a u u B y 5 R - - P 9 l D 9 R _ w H p Y x c w E _ J 8 y B z 4 C v 1 B s 1 G v D 4 C s C o C m C 3 l D 4 k H j s D i N 0 C 6 C l F n b v C p V g o B o G 7 C q y F r O k U u F 5 J g Z t B 3 G w D 5 C k 2 C 8 t E r 6 B z 5 B v _ C m x C 5 2 E j D 4 w C z N r l B z E v Z y - C v n D t w D j _ E 7 9 D n u N u 2 F 1 g B n f g 4 B 4 I s D o I _ B q u C m U 6 D u D q I l f o l C t f j r B n b h n B q G g G u D 4 F 4 L 3 h C 8 t G k U 6 D z C x l B r K l B x C n N 1 Z y 9 B w D 0 D l Z g v B 3 R j S - t H o k B l P p F g E 4 j B x 9 D s 7 L j i D 4 f 1 s E _ l D u r B 5 t D y m B 3 - B i s C 0 t B q m B i a v D u s B m g B z i B g K r F u E z D h C 1 H _ D t B i I y Y 0 E s C x H w U v K u f x D 1 D 3 H h D v B x C w D 3 t B - E h l B k Z 3 g B j d k E j D 6 D 5 G s I n E h E 1 C 9 C t E m d 7 N q 4 B s k B h D 9 E 7 W l - C m E o C 4 3 B k i B w G u l B i H q C q M k G i J - C i Q j d 6 G z D h C i E i H q G s w C 7 U z C 1 C r K m R v S o C t s C q G t H x C 8 B v H u F t W 3 D q G k C v C 8 P 8 T h Y u E 0 C 7 F 6 8 E _ D p E _ I 4 e x X r T s j I 9 u C 5 4 C 5 X 6 f - g D k R h L l i B t 2 D 4 C 5 H g Q o Z 8 I x C 5 J j a h 6 B z N y j B s e 0 E k E m G r H x C - Q i I x E q F n V p r B n Y l P 4 V v L s E _ G r d t n B r i F 6 I w F o M p K s C g E 4 I i J 3 R h F q D 0 F m j B v p E _ h B x _ D g G v H 4 B z C s G 1 L 7 H j D m q B z D k E x W k C s D p W 7 F m x B h F k k B 7 g B i v D 0 J 0 C s R t S t 1 C v T l D n h B z K i U 3 M w e i Q 6 p B q q B - b 9 0 B 8 z B y R m V v 9 G s 2 G - v B w l B 7 o B - B n j B w k B j D v 0 B 9 C 4 1 B r 3 I t B i l F - 0 Q g 5 E 4 p B j a 9 M i q B i L x C t E l 6 B i Q 1 F 4 C s C g E g M v C 5 G v V q U x I q G - C v C w w B w c t - E m e k C r E l O 8 D r E v b m R 3 D _ I q D w M x H 0 d t 5 F 6 L 1 D 1 B h O w y B v D l P 7 H x o B 3 F m E o G n W 1 G q v B l a 7 N n F _ D o j B 6 P s U z R j D - C r E 9 G q u G _ d 8 Y 3 b w w I n O q e h F 5 E 8 o C p I 3 D 7 _ D h F p E 9 G i j B k 2 C u i B x q G i g C w p F h F t B 3 Q - V v E z V 2 Y 3 p C 1 6 D q 3 B j 9 F 3 8 F 0 n C x g B k I z V 0 I g H s C j D k M 7 E i T 8 j B z Q h p D 2 j B 3 G _ B h K z y B 7 n E 2 P 7 k B 4 3 B u F - r B o 2 B 5 C i c - h C 8 X m x B t H t E 4 r D p 7 B l u B k z G h _ G 6 C q C q o C k G x C z C n 9 C s - D 9 8 C k v C u g E 7 0 E q 4 B 8 f h C j D 9 N 7 s B t E j i C 6 9 B w m C 8 h B 1 D l D o G 7 E m H g J p E h R y u B l m C 2 C s C q g C g E 5 E t 0 B q Z z b _ D 4 B r l B _ Y t T h C i E m M 5 K 8 U y C 7 X 1 D s 5 D 6 6 C v n B m E 4 V 3 b t I 6 C j D k 6 C o Z j L v D x L 6 C j D k o C t b 9 i F q J t 4 H m G y P 5 b 6 w B 9 o D k C x C j R 1 g B k Z 9 j C _ 7 E 9 C i I k T q P 4 X o s D u o B 5 V s o B l t S w s B 1 2 B s C u M h n B 8 T m E g E 0 Y w E 6 C 5 K h D 9 E 0 c n n B i m B i E _ D v h B j F 2 Y x d s C o C k G 4 S v S o x B o C - C l B z C 1 L z K k C x C 2 Y 5 5 B y D l H j x B v 5 B 0 X z E s p B k Y 9 a x C 8 B 2 B r C u T h E g F n 0 C 5 p F m d z 7 C 4 B 2 F t R l z C 4 F 8 K 0 B u b p 5 D r k E 9 z C 3 k H q g E 4 5 C p 2 C y 4 B u h H k k K o 6 D w 2 G 4 6 B 1 T l D _ I r g B o p F 0 a s Z m H i J 6 u E _ j B 6 P t B t E 3 C g C w - C 6 s D v V u n C y k D - O h C l D - g B p H 9 R _ T g J c 4 B i Z n I 7 F i E - C y d _ L m C k C y F u I 9 a n D q C - C c 6 B 5 r B _ P p E 6 c w u C k Z 6 D t E g o C k 4 B 9 a z 7 B 1 Z i M i C 6 O y l C r z C y j D z t B o z B s C m Q 2 6 B 7 9 B 2 y B 7 u B 2 y B 0 Q w E - B k E i Z 4 C l D _ I y E h C j F - E 7 F l D r W 4 S j 8 B r T u M 9 E i I p s C y k B i k D 8 D v C x E h N g t E t m D 0 j B u w E l P m E g E 4 j B r E i P z K 8 D g 3 C p H u D - G g 1 F x C h R v H 9 C o I 2 z F k - B 9 m B _ o C s o C y a y V p F o o C h C l D _ D v C r n B _ d 8 l B k E 2 8 L x s C i C 3 Q 0 g G y 8 I 3 n E _ 9 B 4 t C 0 j E 8 x D 3 v C u i C _ y B 6 C p S q y B l I 3 F m E 1 K h D 6 u E j D _ D q D z f n K j F 9 C j O k E - B h C o C h D w a v 2 B 0 E s C 5 0 B h P 1 D s G k G m J _ f s C i E 8 I 0 E 1 H _ D 4 B r b m J t W n S m C v B i J i M k k B y f t I k E o C 4 Y o Z n _ D g K g N 1 F 1 L l D o e p b s c 0 I k I r S k N 2 E s G j h B q R r I m E o C 8 D g E 2 T m M p v B 5 F l D j D 8 D s C h D 9 C 5 M l S r b y z B l n B 0 6 C h D 0 P s D g P l K l W l F h D v B k g C v d i E t K j P 1 D v p D x i B y a 2 J r P 3 H 3 D j D x K s Z u M v H 7 M 5 N t B q i B z V x l B - 6 D 2 T p E 0 F 2 D v J p a z C 1 R 8 d m k E t n B 1 u G x 7 H 8 Q 6 5 B i i C m 8 C i H t 2 C q C 7 w e _ D W 4 D z 7 B s k D v F r I n D l S g u D r o D s q B k R 4 1 J 8 G t i E q G 8 Y 4 r B 1 F n D t k C O n d s C i E 8 D 0 I 5 7 C 4 p B 4 S 3 R q j B g p C i K 8 7 C 2 Z v D u a 0 5 B y E 6 C j F i G 6 j B 5 E 6 S l p D 8 n C s h H i o C l u B m a i H o Z _ p B u s B - O 7 F j D _ Y v _ C k K w m G u q C s B t O i E j n B 6 d m H g a _ G 2 V i y C o N 3 D q C m C 4 T r 7 D u 3 B 4 4 B 9 7 H y E m E _ I k 5 B j D m C s X 2 3 B 6 j B j p B l D h F 7 C u X 3 n B 0 l D r I u G n 2 B 2 0 C w C 8 G 1 L p o B g H s G h X 5 S u E g H s G m 6 B 4 r B 9 B h C 1 H 4 P 6 G 2 E l F - E p h C x n E k L i Z k C g I i E - C v C j N u w B 9 i B z 9 B w E 2 E m E m G 8 t C _ Y n 2 B 5 O x D g K m V x D 4 C 6 e t T 5 b g E k G i C k I - 5 B 9 M 6 i D t p C h X h w B j _ B m f 9 L _ M 1 F 2 E u k D i s B 0 f q R r I s C s U v n B n k C z n B s a l Y 2 f 8 q C y M n h B r i B 2 C 4 C z H r K y M 0 a o Q v H i E _ D g i B t p D j j B s f q y B i R v T 1 K 6 J 1 D 1 H 9 b h d 1 D o Q 5 F k E v H g I 9 7 B v I 1 H i G n l B v W z T k N 2 E s U _ j D r v B - B h C 3 b t K 7 W t W r W 1 L 3 i B s J k V h I z F q R y a m N h C 1 H j v C x T j Y i K 9 O l d n D z H l d o N 8 M j G r D 8 G w V p i B k N x F 3 F r 2 B 8 f - S 7 c 4 f - h D k i C q R h T 1 L k E g k B p b i K w V 7 1 B h M r D k m D 2 l B 6 C 5 W 6 Q _ G 9 F l S x L y M i R z D F q J v h B n T 1 D j t C z I i E g 4 B h h B g e 2 Q k R 6 U 5 B w E 1 D 7 O 1 F 6 C s M 1 D q G m s B h C q G k G u U i J 8 M u E 0 E y M 1 F 3 F p D 6 G g H o J 1 F o a l P w J k N t v C - W v F 1 F 1 D t O l P 2 E l P 4 C i E l P t T v S q G t W h W 4 U 1 c l T w R k H _ G n D 6 f p Y u a p u G 5 X 0 E s Q w e p W h b y l C g E v B 0 O v E m P 6 S 6 T 1 Q h t B y O 3 u F g j G k q B l k C 2 v H l p D 1 t B m q B g o C i Z _ n C m o C o k B v r E 8 6 B 5 l U r v G v q M w p N r l F g m G 8 0 U s E 1 o B z s J 5 d q 2 E 9 D x p B v 9 B p o F - 1 B y C v g J 1 w I n C p w C z l C x m C x h B n u C n r D v _ B z h E m o E j v B 3 v B t 2 B m m B z g E v D y l H h C h 2 C r k C x t E h w B k E g Q m C x 0 C w - B u p B v 2 C 5 r D v w C z 1 B r y F 1 r D s k I r h D u 8 D h C 7 b k q B k Q u y D 3 O 1 F - B m E o a z D 1 T m k B w m D p p B m R n D s e v 2 B h m C 1 D 4 U m a 7 F k Z j i F t s C 6 3 B 3 8 F z K 6 D 5 G m 4 B 2 p B x o D z v B 6 x B y 6 C q z C l v B 0 C h C 1 h B 2 6 F w C 0 C z D h C o G 2 P 3 t B F 4 V 3 H y j E 2 e 0 q B 8 D v C y Y v 8 B y V 4 J 4 C l D v H 3 M l O h D 4 T h 1 B h D 2 Y 7 0 B q g B 4 n E 4 t F k E j 8 B 7 H s C _ D _ T h 8 C o J _ G 6 C i E t W x d k E h D u - B 1 s C 3 D g E j 0 B 6 p B t h B 6 - B v _ B u w D 2 l B Z - B k E 1 p D i w H u x B 0 w C k C p 5 F n p H j D 7 z B 6 B k T 6 j E p F j F v B 6 L 9 F i E x B n W m z B h C q C v p E 0 q B j F q v E x 8 B 6 j D 2 I x C y D 0 L l h C 4 t D 8 j G g 2 F h t W h n C - s C 2 Q y E - B n F i x B - E l r B o o C j P h C q C g E y Y s k E 3 t B h D v 7 B 4 B o I x N u o B t 7 B x 8 B o G z m B 5 Z n k C x S i J k C 9 k B x E r N _ 4 D h z L i x C - E - e _ w C p v B 4 E j F 1 7 B 2 V 6 C g E 6 Y m s B w i C t P 5 u B s l B p o B 4 k B v Y w C x D o 2 G 6 5 B 0 E p p B q G 6 w B u V z D 0 4 B 6 j D q j G k 5 D h D 7 C _ u B o w B 2 u B r y C r 8 B g E v j C j b s D 8 c 2 6 C - C y P 7 Q 8 B o d o t E s v C g s D i u B l 4 B i w B t l B t i C 2 - B 4 B q L y D y I 6 S x E o P _ m C n w D 6 B 3 C g s E s w B r s C 4 p B m X g M w F h H s k F g j D x p C 2 5 C x 1 C t B 6 S y j D 3 0 E s D 4 X p y B 8 B g p B - 5 B - s B q U - C 0 O 1 h C 1 H m G c w X v b g H k E k 4 B q x C p v C 2 q B q C _ d p f z C m _ B 8 u B 2 n C 3 o I t d z v C w n E 1 - F z - B 0 1 C 7 L u E 2 C t O p P 8 Q m K q K r D x u G x l F x 2 D 3 X 5 F l D 1 t B v T h C m x C g p C u e i G 3 G 1 C 2 B r C g D v r B p n E g G x C q v B o U - C v C 3 J g x B i G x H v C 5 7 B s o C 8 a - W i E 8 w B n j C - N 9 C u c 6 B y 2 D k t E _ g D y g D 0 6 C j s D 2 f 4 E q x C _ D g M 9 t B B k w M j 0 B c x C r z E t z B r 6 B t R v q C n K u c x t B k k B 8 4 B 7 i B p F i E 6 D s D m q B l D h D 9 C k I 6 n C 9 1 C o o F 7 H o G r j C x 1 E x _ C 0 x J 0 d v p C 7 y C y l C - R - C 2 O 3 N - Z x E v m J t V g C o S m I j 0 B j l B l 7 B - N 7 E t E h R 0 I 3 z D 6 D r E v b 9 C 3 J u F - G h l B p q C n i C l - E 3 C s O y s C 6 b _ z F p 8 D p r C - g I u d 0 B h 8 L 4 k C q h G x u L z w D m w C 5 M r f h z E u 3 B 7 1 l B 5 s C - C c m I l 9 C h m B q o B v E 5 C l 7 C q v G _ 3 C t 0 3 B h j 1 B 4 j E n 1 B i E k G 1 Q 8 a u Z g Z h Y 1 0 D 3 _ B q 0 C j D 4 g J 6 D 8 S 6 v E l u B 7 3 C y z I y E m H l D h D k C i 8 O n r G m C w s m C u k F j q j B i w E m C i C s _ a j k O x n T l D g E r o D i C 0 F l o G v B q j B 9 w F h p D 9 E 4 B o u G y D o Y p C p M y s E r _ C l K i U x H 7 s B q C h D c 4 B g Z p n B o k j B u h X 6 C j j p B g E 9 C u D l 6 s E - n D - j H 8 B 1 7 K n 3 I 1 v x B x r x B x z F - B l D o M - C 8 2 C v K u 4 N 6 4 B s y B w E 1 D y U j D m C r 4 M 8 r N l F 1 4 O 6 h c m g g B k G o _ Z v 1 G k y N 4 2 L - m I v C w D 3 E u t W r o R m y g B k t E g 1 K q D t 7 D y F _ B t C u t E g C q 2 C 7 7 K r r C g g L j C u y D i O 0 _ F 8 0 P x g M q g E n p E _ q B l F x B t B 4 u B w g I _ D i C 7 G w I h 3 F 8 k F h q C h 8 D y 1 D - 0 C x S g E - C l B m I _ d 4 B x C v V 9 C u D 1 C g C r e 7 g C 0 u J m u C 7 b o C k C m s E h h C u D 3 C i c g 2 D j r F n 4 I - 5 e 4 E y k E - m I q D n m D y - B i C t 7 D 4 9 B 1 v D i 8 E 6 D n m D j W v C h x D - v D _ q D n y D j r G 5 L k E _ D 2 p B 5 b m G q D o x K 6 j E k C m s E n w D 8 B _ B _ v J _ - C i D g D s 7 B x 8 D 3 7 D _ B 8 v J m w C t B v E t a 3 C r C i D x 7 L s j F m u E x 3 J s h G y x G 7 C w D u T h E y b m j B h E h e q u B l x B _ E k r B y p E _ i Y - 7 L q 8 F 5 3 E j 4 D n 5 D j p C h 3 G 5 m D y q D 7 s B z z H l t B 2 t C 4 g C i E 9 E h W x C w D t x D n x E 0 - U u j B 1 s C o C 0 3 B l B 6 l C 5 Z 6 B 2 F u O m s I 7 M w D 2 D k F z w C p w H - 8 E 7 i C 4 x F w D m d l E n U 8 C 6 G n e j C u C 8 5 B h p F 5 x C 0 _ D 1 s B l q C y D 2 B _ b _ l C 5 R y j D 7 C s _ a j l B y 5 C 8 j B 7 C z C 3 C n E n C 5 - B - f o _ B 5 l D l h C j z E _ 9 B 1 o E i o F 7 o I h 9 Q z 9 F q r C n q E k G w F s _ B _ h B s y G v q G 1 w F h F k C x r B t P l D h D 7 z B 4 - F p 5 F t r F g 3 C v E q P 3 Q 1 C 0 D k F q L z E r C r U j N o D k F l e t C p C i y L r u D l u D 3 8 E _ 5 G 3 k B o 0 D l 3 J h s F g C 8 H p M 8 E 5 O 4 N x G y H 5 D z F - p B u C k V 2 l B 2 y B s 5 B o H 9 9 B m V n o B m 2 H 2 1 J 0 7 F 6 p E u k C 9 r B 3 E 2 5 G o E g q C 8 z B p M k t B u w D s q C - 1 B p j B z n C h w H k 8 B 2 7 J t U g 0 D t x B u 6 t B 4 s D l o E 6 v C g i E p z C y 2 B - M - J s o B y q D t E 4 F 2 o B r 6 B 1 V k P y I t N i P 3 E u L n E n J - J 8 K w I p J n z B 3 a t q F 2 H 1 M 4 b 8 K t o C z o C k w G h r C l r C 8 5 E m 7 s B _ l C 7 y C j V v J 7 C u D x J w i B g C m D y i B x w D 9 x B 3 b 9 N 3 G s I s 3 B 8 D x C 4 I 1 W i e 3 H _ I 9 C t E h D 4 D o G - C q D y F 7 j C 3 W s R l D g E p P 3 H m o F 2 g D n p H x H t B k y N j t P y 7 I 3 y D u - Z 9 h D 6 C z B j F m C v C 9 Q 8 Y 4 D 9 G j g B h x U z n G z 0 H v n G p y B y u G 1 C 9 x C n C o 0 B 5 D i r F - u D v s F - m D m D o k C w t C m h E n y D u l C 4 d j O 4 D v E 4 F 5 q B z J l k C h D g o B _ u B k z F _ w B 6 L x C x E m Y y F y D l E w K n N 2 O 8 B 3 C j E m p D r r B v j C q D x l B 9 e - h C s X 6 B z l B 2 D p G 3 t O 2 l M 6 4 G 3 B y C 4 l B o s C 3 3 D t D 5 l F j o C m i E m o B x E 5 C 0 B n C x w C _ g B 0 h B h x C p m D 4 F r 9 E i D l o C z Z m t E - l H 8 z F g t I k v B 1 C 2 D p x B z R v E 0 D k D 1 2 K w s C k - D r g C 2 K u r G 8 E z k F 3 4 D v p B 6 H w H 2 M u b j C w C u f 3 v H z S _ N 2 G u V q t B _ U y K 9 D w C m V z O i O 7 D 8 Q t u B 9 l C 1 4 B n x B _ N _ C s E w E 5 m C w h C 9 I 8 C 6 G 5 F r c - 1 B t g D - t G t w B 3 Y 8 Z v j G o 9 F _ E 3 B z F 7 h E 2 r B 2 x E g 6 J y _ D y 1 E i 9 F w p D 6 k C 5 v E m o I 6 2 B y h B j 9 C q 2 C p Z h E o 1 C v j B y z D s 1 B 8 b i D h G 9 S j 4 B 9 3 B s S y H k h F 0 j C 0 1 C 1 w B r x B 1 q C 5 C x k D w H g b h 2 B i l B v D w n E m y B 5 d y 5 B 2 j C j h H x w M u H h I g p D 6 N _ t B i D 6 N j i B g y B 3 I _ i F y n B 3 E r C 8 R h L g S - J _ 7 H 1 E p G 8 E 2 Q l h D x p B k 0 B 0 0 B v e q F k F j G y J r C y B 9 D r F h J u I j B 2 b 3 E 1 J y D j K h E 9 D y g B v F l T 1 3 B 9 t D r 4 B i c p Q t G 0 D 7 z C j a r H 6 C j F k G g G x J _ n B 3 G 1 C g C 0 B n e 2 m B h i B x e 6 _ B k i E q z F 9 5 F q h E h 8 C 5 s B y w B v C v E g C 8 t B v f m i B o c r W - W h F i C y F 3 V 7 G t N l a y 3 B 4 P t E 1 C 3 J t q G 6 u I o c 4 n C 6 n F 0 4 E h s B x f 1 Q l a h i C 9 J m G 4 p B 1 G r H 6 O - G m D m n B h N 8 F i D w W 5 C r J r G g D z C v K 6 I t B z C 4 F s O w D _ B t G s 0 B z 3 B m t B o k C 9 D 3 B 7 S z o B q K r F 5 P n M m L - J g P 1 J s I t C i D 9 D 3 B g O t N 2 B _ X m D - D z V m L w D 2 D h E o v B w I r C 9 P y G v D 3 o B w B 5 J j H k D n C _ C 0 G m V 2 Q j I 3 P o O 7 w B 6 F 5 r B v a z C v J 4 D 6 O v m B 7 G q F 4 B m G z Q x H _ F o 2 B m T n E j x B 3 E l Q g D z 4 B h l E x q B t k B m g D p l I 9 x D 5 z C v n E m h E w h D r B k p B 3 k B j z T 1 h H 9 k G p i H j 3 F x 8 E 6 6 J n 6 D k k F 0 m T q 9 F g n I k h B 2 s G w m F y t C s 3 E s r E x 3 F v p F m o H p k G 0 6 G p 6 D z g T 9 8 D h 0 G 9 h J i D q 1 t B 3 B h w K y C 2 q V 6 z Z j 6 R l u C o 6 J z - B q u d y 1 l B m s K p j V 6 2 U w 8 Q _ y L 1 h d 7 j V _ n H 6 _ C 7 7 E z t D h 2 F p y G 8 _ D v q B o k C w n B r o C k z L z k B k D h 4 B 8 l Q 6 9 D 5 4 S m w F 7 e 3 x C q 8 B m p B j E u H l w B i 7 J o g L k D _ y e 1 J 1 C i X w T k F j q B i m C p B l z B - l B 7 e y c k d 1 r B 6 F q h B s 0 B y T x Z i D 9 P v U 2 W n v M 0 s C 5 8 E z q B r 6 F v f 5 E x C y D o D 6 X 0 c - G 0 q D 7 G j H h k B w O o 2 D 7 y B 4 v B 0 2 B 2 h B m Y m T r B r C y B 5 4 D n R - U x C _ X v V u D 3 C m F 7 I w S 0 m C 2 B r G 2 s C m t C 1 o C k Y s O z f 0 D r C 4 t B x V r C l Q 2 F 3 C r G _ N l g B 1 E j B i D _ O 3 C k D t l B 3 C t C p C u i F v j B v o B t X - I j E i D 7 e x l B x N x J p l B 0 F g n C t Q p V x E 4 n B k s D 1 8 C 7 h C 3 z C i d q - M k 5 E y h D j x D 9 0 I 5 n G h 6 F g z F q z F 0 z N x o K m h D _ o B i G t E y D o F t K s D w D 9 a k w C 3 G 0 D 6 H - j B l i C _ B m D r e v 6 B p l J m h E y X v q C h m D h z C 3 y B 0 3 C p j I u _ M m i B 2 T s U _ D 5 r C v C w D r B g c w 2 D l V w D 3 C m D k i B 7 b g E l b 2 O z E u P C n l B 7 l B t y C w D 4 2 D z R x C _ c 1 w D 0 X o 4 C 0 T w Y z J y o B z G u D 3 C 5 U i D j e v q C t f t H 3 G 1 E r G y i B 2 B 0 B u I _ 9 B _ B o F j J - Y k Y 2 F 2 B v U n N 5 C y H h G o P _ O 9 k B x C y D y I p G 2 _ C w O 0 b o v B j B x M h o C k 1 C y S j N 6 S q T h b 2 c x E o D p C i O j H y P 6 B z C _ B k i B p B g C r C k S q b s - C i D 6 E 5 u B u O p q B l f v E u T i d w F 1 C 2 B p Z 8 c _ H x C - G j E m 9 B 7 Q 0 P m I 8 F k S - l B k F 7 D w T z G v E g Y 0 _ B n N r B 2 B i D q K m O j l B p V r B l E q h B i P o P _ 0 B u 0 B 6 j C n 4 B _ 2 D 6 S z C - m D n E m h B 6 v F m 0 B l X j q B t Y 1 j D 9 G o D - D 8 R 6 l C 2 X c z C 0 D l E w F 8 B 0 D 2 H g g N i M s D w s H o D 0 K h e 4 F m F - I 6 N t C r C u 0 B u I 2 B o p D p Z 1 6 B 8 u E z C 1 C _ K i D l U p q B s d 4 0 B s 1 B 0 H _ C g W t q B 1 P t w K 5 n C 6 t B - q C 8 u C r B r C y m C w r D 3 5 B j b r E o T u S n a 2 u G 7 h C l 9 D z Q 9 G u d o 6 G g F - L z k B o t C z a w D 2 B k D l G r M 1 U h E w h G 3 e l g B 4 F 2 K 8 5 E h H h z C w r D 3 N v C s L 9 J t C h E l C r F s P t 6 C h p C g p D 0 k C p 8 C r n E 0 9 B o I r B m D g k C h j M k T l O m C t B 0 F y L g t C h x C u 5 I n G 6 E o O l k H s L g C i c p E 0 F j m B 0 i B z M q T t G u K j K i d 1 f i C 0 F r B j E z Z s U 9 E w F p N t C p C 5 j B h 6 F l V w D g C 6 H h a n z D s G k G l B 2 c 9 a 4 O v E - G 4 S 8 B 2 2 B j s F n 7 D p 8 C _ F y F 0 D g c l x D _ k L 1 m E u h D l y B z R o 2 B 9 f j 3 J g t E g i B 6 B 7 J v M z f 3 l B 5 Q 5 r B t R t 6 B 2 _ B 0 v B 9 Q y D k Y g c 8 L t E y D t R y i B o F p U x k B z N 4 B 8 B 0 D 9 G l E k O s L 5 C 2 K 5 l B h r B 8 _ B u S 4 W y m C g C v q B h H m D 4 b j q B 1 q B 9 q C w z F w v C u 2 B 7 p C r V 1 E - k D 9 5 D 2 2 C r M 9 I 4 k B l 6 C g j O 6 _ B 4 v B 3 p F p y B z C 3 C i j B r C n x B i d t C s k C 2 8 B 2 2 B h s B 9 e o T r C k D 6 t B z l B _ B m D 0 W w X 7 G 6 F p G _ X r E s I k D - D k s K s 5 l B g w G t 9 C - 5 F 9 _ P 2 q D r t B h s C _ h B r H l K v J x E w _ B w X m P y X o T j a 7 f 8 c n s B s 2 B x V 1 G - Q i I 6 3 C y X q L 1 5 F 7 p C r 4 F p 8 C g o B r 1 C o k B 4 e g g C q Q q C t t B r m B x b - C 5 M 0 F 1 7 B 1 Q 6 L j a 8 S n N u I 3 Q 3 J _ B l E i F 1 U q k C q P r M u S j k B s p E z d l j K 0 s C q W z V t C o S y t B q S j k B 6 K - P 5 Y o h B n q B j J _ E 2 G 5 P 0 G 6 U v G p C _ g B 0 H 7 - B s O t U 4 L g d t G i D s 0 B p q B u I z G s I n J 9 D 8 C 2 B 5 G h H m D t q B u D y D r Q w H 3 I 8 Z w W 9 3 B 5 V m P m D i D 4 8 B x V r R 1 U 6 i B o F q T 1 J l R 4 L h Z z E t C n C l M o H t D 4 J 3 O z p B 1 c q h C s 0 B r 6 C p J 0 W _ K v k B 0 i B h R _ B o F 2 b 5 C u I t k B p u D l G 8 0 B l C 5 D 8 b _ g B n k B l C 3 B p J i D 7 D 8 W j q B t M 0 K l E 4 K y H 2 B m S 8 H y H m F x G p M 9 q B - Y r J i d v l B 2 D v V r R t E 5 R i C l l B s L u X 2 F i I 7 C 1 J v a r C p C x E 4 i B g C h E z J v C x J y u C k I 5 J i C 6 B h V 8 B y L 7 M 7 J v J w D r B 9 Q 1 N k I 4 D x E n R r y C z r B t l B 6 o B o D o k C v M h E g D u C n G q H 9 I q Y m O _ i B n Q p a 3 E m D u K h E n C t Y i n B h B 8 0 B q r G l C s J 2 g B 4 H 9 Y s I q O q L 3 C r C i F s H 4 W _ C w C q h B w H y I u I 1 G o T 8 H q I w T 2 F 2 D k P _ L 6 O 9 C 5 G x R 0 F q F p V 0 D m D u H t G n G 1 e 5 C 9 J t C q I w S i F 7 D j Z _ E o S i O v G r U 0 D r C j o C n E l k B k d 8 8 B l J u T 4 K t o C y L 7 q B k O o O 0 c y D l E j N 6 F k D 9 D l X t x B u S i Y q o B o 2 B 4 T 5 G 3 M 1 J 3 C j E _ m B _ X g L 9 G 5 C p G l H h R g 3 B w D 3 E o T 5 C k F h G h Z 5 D l L p M n J w S w I h R n a u I m D p C q s C 3 B y J - u B 8 C 9 O - K v D 4 C l i B n 2 B 7 X w l B 6 Q g O h U 3 1 B - d h Q 1 Y l I p v B u a q K r j B t o F 1 P x - B - D z a m F 0 T l Q w b u 2 H q W 3 B l i B 2 r B 5 o B 1 c - L g S j 4 B 8 C u E o 0 B 4 z D k - D - 6 C 4 m F i t D 3 w D 1 E _ b p M m b g m C 3 5 B 0 i B 3 C r G l G u 7 C l q B - w C 9 l B v R z C 3 C 9 q B 7 Q 0 D o F m T q T _ h B t m B 1 j C 2 e g J 2 d q i B 8 h E 2 D m j F x j D k 1 B 8 z D m h E t s B r a m Y 1 f r N 3 N s D h 8 D o v B i I v q C k G r E i v C u i B g U p E m I 2 r D 0 D q 3 E x z E y n B g d 3 C w 8 B j g C q d j E w H 7 x B y T i u B v U - D 6 m B v 8 E 5 p B t g C m 8 B 2 L 0 B j k B 1 6 C w s C o 0 B h 6 C m F i D j C D D w C H p e g D u C 8 4 F s E x D w 6 B w g B 2 g B k k C i S 0 r G 0 q J 2 0 d 5 i C v s V 8 3 L 7 n 9 C m l U i l R p x B u 2 D v Q h Q g 3 D q z F 2 v B 3 y B 6 g G o 2 B k k p C _ z N - p d 0 m 0 B u 9 B s w B p k C t b v B r E 9 G p 9 F 7 j C - C k L u D r z B 3 y C j 8 B 9 E q o B w i B 2 j B 3 Q y Y t E 0 D _ T 1 Q n B p a u 9 B m v B 7 V 0 c k T 1 E _ W p G m 1 C m r B 4 o B 2 D h E j e x g C q o B - R z N 2 u C - 7 D 4 T t 5 B o o B 2 F h K 5 e - I x O 9 e p 4 B o 8 M p C n C s H w C 2 r B t r H 8 m E i k C j C i V k 6 J g y B s z D _ a k 0 B n i N s _ C k k C i q E 5 6 C 1 7 D 1 7 F t E q I o F n G 9 n B 3 J q F s m M - i C k 4 C z p C 4 3 E x m E 3 7 D m i E 1 Q k J i G 7 Q 2 F o D i D o W 5 4 B - 8 C n g B x y B y D r z B y n B q m C 0 I u D - f g - D h 5 B x x C 9 o C m j B 8 t B C l H x 0 X s k C 3 3 F 8 8 H 4 4 E 1 9 D 7 1 C 8 D r E 7 s F 0 B x p F o u E - f 4 X q c t V o X 6 j B v B r E x E 2 D r M g D 3 B s W x M o d h J w I p C i F n E - Q - G l E i F s P m G i C u D 9 J t C n G u B 9 H r J 8 B 3 C x U y D i I z C 3 C 4 L 9 G 4 L w T - G r C n C l g B 1 U - r B p V g v B _ B j K 4 2 B r C z e q p B y k C m P s L g C r C 6 c p 6 B 7 z D v H 9 Z p l B 8 B _ B t G 7 Y t F p I 6 E l J g F h L 8 G p C w m C m D n M 6 v B _ W 2 D v M 7 f s O u L t C 0 H 3 P v G i D u 0 B _ E x G z E r C - D h e x Z 2 b 1 M i Y n a 2 D r C w H 2 N u H h g B m I w D t C i D y D g C k D n u D k F 7 J 9 6 B _ 2 B l i C r Q n r C t z C 5 V n a t R 3 8 C 0 D 2 h B v 6 C s 5 I 4 F r C y s C j l D h E s W u L 3 C 0 B r x C g 3 B i v C 1 _ E 3 y B n 0 B z t B 8 D l K 6 B n a m P k D p M 0 g B i O q P r k B g D x 5 C j E i D _ C 3 B r k B _ 2 B m 5 E 9 q C 0 B r M w H r j B t w B u z D y - C 3 8 D 0 - C 5 i C 6 r D m D 2 t B n i C 2 h B _ 1 B t i C k C l B z C g C o L m r D j 9 C g z F l _ E _ k F 4 7 H 6 q D v m E o 5 E 4 l C 9 p C h s B v N p p E G h h C o 1 D 9 s B p f w D r B u S 0 h D 5 M u D 3 C l E o 5 E z 2 G v l B 0 p B 6 B h R 1 n H p z I z y B y D 8 K 6 t B v y B 9 y B r Q - D 5 w B x x G g P 5 C t k B 5 U u k C 9 I y R 9 3 B 4 k C n C o z D x x C x f 4 n C o c o r D _ F v E 0 D w X w 2 D 7 z C 0 t E u t C n x H m j B - 4 B y h E 4 v C p U w m B h q B k y C l v D h E 1 w C k l B 6 K 3 o C n C 0 3 I 1 w B i n F j 8 D 3 x C g T _ B 2 B 0 _ D _ C u J r k E n R g C r e m I z E j E h x B 7 f t G g h B 1 d z - B 7 V j E g D m t B 2 _ B _ t B w H 1 p B u d m D n w I n G z a _ 3 B j f 6 B - G 0 n B - D 6 u F V r 3 B 9 x I y B 7 o F h 5 B g _ G _ v G x k D 7 j G y 0 B j l E w 3 D w r J - 6 F k u w B k m C x m D k y F 7 Q i g G 8 g R 4 9 J r h O t j C - j C m C 6 1 B l j C m k D 5 N y j B x p E g I x C 4 i B C 6 u B s n C 4 C l Y j F 8 D 3 G 8 o B 8 B o 2 B z h C x E 9 z C m D y W o p B x a 9 5 B i d q D 6 B _ B g C 0 K 1 j B 5 a t E 1 E o 0 D y s C z t D q 2 E 0 k C _ D m C s D 8 B 2 D v M h g B h E l G 1 y G 2 p D 5 f n E n k D x 4 B _ C y G 0 K _ E v F _ G j 6 C g 2 C q 0 B 4 _ D 0 8 F p p F k j B v w E 7 V p s B w n B o 3 D - 2 F u O 9 R i L 0 F o P x r B y D m D y W q I 5 7 B v C w D w L m D x 2 F v 8 F 7 C v E h 9 C g C n y Q 5 8 C g C k D j 4 B _ C 2 4 F p 8 E _ E g - 2 D z F y 1 M - B 3 H g w I 6 i C g 0 C 5 2 g B 8 l D 1 F 4 6 B 6 J z w B w 7 B 7 D 6 y C q m B _ k B m y B u 0 C 7 p B r q B 0 q G w O 6 4 E 3 f 4 L r U 7 f q F 1 E r G 9 Y q S y W s I t G q F p a q F - - B 8 C x F r Q y H 8 C s E 3 F z I t F q F p G _ C s E u o D h L k h B 7 P y t B k t B - p B n Q g S j C 0 Q _ E w b w 7 B 3 4 D k B y C k t B r D 0 W g D t F j T p G 7 D s E w E l L 7 P u B k m E x P 2 W y K i w F l G 3 B t D 3 i B 5 c o W q f _ a 0 o D u C 2 J 7 v B x X 8 U y g B h q B - w B j Z r R 5 U z E j E n G 1 I n e o D y H j C 6 M y m C w F r a 2 B n J g D 8 C p o B x w Q 1 i j B g z d 8 n M s s T y u B r j C g q B 7 1 C t K n f 7 J _ O 1 E j J _ N n e z M o S y L t C i D 9 I j J r N g C p C g F h J 8 H i D q b - P 4 K w K j Q h U 0 b l H 0 W 2 W n E p C n o C 1 - B 4 b s O h J _ C 5 B 6 r B _ g B 9 j B o D o I 3 E q 2 B w F 5 J t C j J 8 H s I m D j M s J 4 j C m W j M y K 1 P t D 3 X h i B 6 Q 0 C n P p 3 C 2 t B t Q 5 M z C y D 8 1 B n V t y B 4 S 5 J 1 C 2 D p G 1 n C j I w V w Q m b 0 G w E g H 6 G o B x L y C l J - D H i r B M 1 X j I o V y E s B 0 J x D 3 2 B w H 9 L u W j J x a k D - D 6 F v E o P 2 B i D h G l I j k B _ E h J _ C p D q l B 0 K n J l 4 B _ C 2 M v g I 4 K w K o n B s H 0 H w b 7 D t D x D 8 C v F - F y C 0 C w Q 3 6 C h K 7 o C j 0 E t e v U z s B w v C t Q z 9 C n J i O 2 H 5 V r Q p R 0 v B 5 C k D n U 5 I g 7 D s 8 C 3 S 8 y D - 6 C p r B v E 3 C h 7 D j N 0 D m F u K n J - D _ C w C 9 c s K j x C m d w T r C p C 3 - B s m I w t B o p E 8 x B 9 4 E 7 Y 8 K o 5 E 5 C 1 k D s - C 9 D y u F 5 i D s H 8 W w H u C w E 2 C 3 D 9 j B 5 e o h D z V u S 0 T 3 k G s d g p B n z C 0 9 G 4 X g C 4 H 9 6 B 4 o B k j B y K 2 m B g l B x Y w K p D n Q - - B m P v G s I o F v q C q _ B 0 T m S n C 7 I n G q K x U j g C g h B q H p U l q B u B l X s y B X j E w D x E p R q I v G l Z g F 4 K i S s S n G 8 C o O j U k W l L l C g C 2 B y t B o D y H t k B s P v M i F 5 I t M y H z U l H p C g r G 7 p B h q B s J 8 E r G h G 4 H 0 X k L g P 6 O k T 8 X 2 B 2 H g O z U 9 V _ o B 1 U h k B x M j R o D r C n G _ E 6 Z t i B h i B h Q v Y 2 3 C 1 a p N j B p C - D r F r j D t j B w H r N 4 h B g 6 E q O h E 6 g B 9 L l q B 7 D _ M z i B l X 0 J 7 h B j M h I m b 2 G y C i z E 2 6 B 6 G y E - H 6 G s z B m a 2 C 9 F l T q r B 4 s B 4 l D q _ C w K 8 C 2 G q 8 C x D t I x n B 2 a - W v v C u r C n p B 7 o B 7 W 1 L 2 J r I 7 O u a 7 c z L _ - E _ M j 3 C w w D 3 i B n X l I l 9 B j o B u y B j 9 B t D y E j C n M 3 T 3 O x Y 0 J m W 8 N p D 1 j B n w C w J 2 N - n B - L j - B - L _ m B i t B j Q v V s O j H j J 8 K l Z - J 0 B 4 2 E _ z j B i 1 B l s B t Z 1 C g C - w Y 1 q B g O l s B v G l G z p B 8 m B n M 4 N t 4 N i S s W x q B h Z i c i D s H w n B i O l C j i B i S 9 G l E p C _ E n Z i D q K 4 G j C t D k D _ C _ s B p G 0 K m 1 C k D - D 4 K k O l u D h 6 C h J z a m 2 C 6 7 J n C 7 D m S s K k S _ E 6 E q k C 9 Y j 7 E t n C 3 v I 9 L z X y V 0 J 2 l B u l B 7 m C 2 q C 4 R 5 O v i B j d i V u H 4 N _ i B 2 i B x g C h k D 6 j C 0 Z 9 d z w C u W 7 Y l 1 F w h C 1 S r w B 6 G t I o r B g z D y 0 B u H 5 D i 6 G u W n g C q t B v k B i h B 4 W p R n k B _ B 2 B 0 0 B 1 V - G l n D 2 B n k B 3 E 0 B p M 6 E t U o D n C _ R w J 9 P s n B l Z 9 P l E r M - t D 8 W 0 h B k D u b q W t Y 7 9 B - r D j L m K 9 Y j G u O m S l G 8 C s f k V y y B h I h L - w C o F 1 J 4 F j E y H 5 D _ M l v B 6 N h K j E 6 m B g S v N t G g D 3 B g a l M 5 k t B y 6 G u O 4 F k F _ E u g B 6 M m V _ s B - 3 B s 0 B x 4 B h M 6 K 2 D k F 7 D 9 H 8 N u b s b _ X t C 6 K m 8 B h G u f 3 T h 8 E p k E 3 2 K k 8 B y q J z V y i B 2 B k D 9 D n y X m 3 a s 7 M 5 x C i Y r G g D u B k V 0 7 C 5 t D m 0 c t - x B p j i B h z G s i E - 1 G 0 D 8 w h C l 1 O v 5 m C 1 n G r E r r F l s b z C 3 C q 9 Z r C 9 D i s K 0 y d 7 D 0 v D q o H z 4 B h 6 q B s z L 1 q K t 3 Q 3 C t n k B 6 z D z w E 3 n E r u L w w 9 B v u h B 4 B 6 B r a k q O x - V 8 r H z o E k - H 1 8 Q y 1 F 6 2 C h t L 9 h M o D s g L - - x B y z V y h z B z 8 p B m z 1 C 5 h O p m I o c y v E 9 C 3 G o t E l l B o j K m X 1 K i G 8 S x E i p B 0 2 C z s F 9 _ E q - F l 8 C 7 z B 4 B 0 F 5 C x - P y D i 3 B g 0 D g D 9 7 E 0 6 M s k O k s G r s B l 0 C u k C 5 l B g C p C h Q 6 k C 4 0 B n k E 8 C 5 1 B i F 5 D t D y E 2 5 G 4 R s E _ G k b r D q z C z g H 7 T w n B n C 8 R 5 B r 3 C y g B o f 7 5 C 8 C 2 J v I 2 x C x X 0 _ C k y B - - B 7 o C q I U U k D 9 w B 0 n B - G m D 7 o F 6 o B o I 5 C r G s H 3 t C 5 j D 8 0 C 8 7 B j z B 2 v B g w B r C 6 s C l G r D q q C 1 j B 4 9 D x g C i d 6 W l G 2 Z 3 p B q p D p 6 B o v B n s B v E 3 C t G 7 P 7 q B - I 5 6 E r D w 8 C 1 - M m 1 B s m C r B r C - D - T 8 y D i l B t w B l I z D r Y x - C t u B w W 8 C t D 1 3 C l x B q _ C i h C n u C p w C v 1 K j C p _ M t c _ N p D p I 7 F p P 7 x F v w B p j c w g 4 E y t K p x I p Q 9 7 D 1 E x j i B p f x V i o B 8 B 5 C j E 9 g H 1 f 1 E 0 H 5 Y s p B j E h 8 E o o I 8 C y l D u u E j J l j D 1 1 D p k K x U 5 j B z Y 6 Q 4 v D j Z v U S w B _ o E 5 w B n 7 C y H x j B i V 6 M 5 d r w H 3 l G r G q b p D v D s z C 0 2 U 1 4 B o n B m d l E 9 g H n k D _ c 2 D 6 s C r k E z k D m j B h E 9 j B 1 k B n k N 0 8 B j o E _ 9 B z E w d k F 7 Y _ 0 B 3 l B g C s p D l G m 7 B i h B _ _ B 0 h B q - C p g B o T 5 C m 1 B 3 k D v Z j x C v Q h E l C z Y 9 p B j r D j q B h 5 B s k C g D 3 B 8 Q l 4 B 7 e 0 H h G 0 J 2 p C p J g P x G i D h x B 4 W 7 5 C 5 j D x o C 8 o D - F r i B j m B r G l x C l k E 2 p E t o C z j B 3 B s j I 8 M t e g D r w B p j D 5 B g a 5 d 3 3 D r g E o t B t 6 C s s C 5 P n n D w o B _ B 5 C m O n C r 4 D y 2 U h K r C g h B _ C w C j 2 B p u C - u I _ j C - j G z w E 2 n B m v C o 9 B j s B p a n E p x C u L l E g n B l C x 1 B 5 O 3 k E 5 - B z j B r a g C h E w _ C o Y 5 Z 4 d 2 3 C r s C 2 O 0 F n E q S n M t Z t 6 C 9 V 3 6 B m D j J - D r w B - w B h H 2 B i F _ C s E - 4 E j i B k D g D j C 5 B q V - X z 4 D - j B p D l I j g C k i F 7 - B k n B 8 m B p g C 9 0 H s u C j s C 7 C o L 1 C t R r G 1 v E 8 C 5 B 8 G - X 9 H n e 6 E u E u q C s t B 0 0 B 8 R x e i D 8 E t X z j B w 0 B 7 j B p k B n C 8 p E 5 n C s t B 4 Z g W n X q j C 2 7 B h Q 8 E 7 S 9 X 4 C x h B p T p P j 4 D 8 0 E o W 4 R i q E v 4 B 1 Z r a g C l J 0 b _ E s E j P 6 r B h Q n R t C i D j M t F p 2 B p C 9 D 3 B l I - d 8 m C m D p C 3 o F p z B j s B k c t 4 B i 0 D s O h E o b u C 5 c z i B r o B 7 v E p D k a k S s T 6 W i q E r x B i h B j M r D y C z i B _ r C i h B 3 w C l k B _ 3 H 8 s C 8 4 H y T r C n 6 C x G p C _ g B l g C 5 t D z Y k 2 E g D 3 B u E x D 6 C z 3 B 8 M 2 h F 6 M 4 1 C 6 t B n V z E i 1 B i F z P x F i o G w r B y G u 0 B o h B i X t a q L 8 B m 3 B u 8 B o h B 4 7 B k W 8 0 B l e u h B z q B 9 j B 8 C u E 6 m B 6 F 0 H 9 d 3 B y C y f 7 j B 1 a k D g D 5 D 9 O s H _ a s _ D 3 B 4 Q z j B h J g D j C x F r e w t B k b t U n 4 B v G i r E 7 i C 3 l B t C 6 0 B 9 w B 9 4 B l G z p B - 3 B 3 w C o - C 9 d 0 h O l e 6 R i 0 B p - B 2 y C y s F s m D i r B t j D l p F _ 1 E x Z t l B 5 C r C 0 b g D 7 n B 6 b 7 y B o i B t 6 B 8 F k F g s C 3 B v D t 2 D 4 y D v o C 6 R j C t c m O g F 3 B g a - I o E v i B 8 V l F 9 m B z 8 B 7 c 6 U u E y E l Y l v B z O i n B o K 4 G q 6 B 0 Z 7 w B z d 7 - B p w C v w C u s C 3 k B u l C 7 G 8 F k D - p B p 6 B 9 V j J 9 D u C 6 G 0 W 0 i B o v B 7 V h E 9 D r D 2 J p M y L l J i F h G r D 8 G w r B _ U u V o H g V j i B y l 6 B q i C 7 p M 6 v Z 5 h P 8 2 H q j C 7 i G 2 j C 5 3 S 4 r G j p G j J 2 h F l e u B q E n v B i z D 4 y D u 0 B z Z o - C x 6 B 4 S v E 5 m D t C i D - p B r D 8 G g n B _ C v u B 7 1 B w t B o D h E l C 9 L h k B 3 g J k n B k t C o v B o L z C 2 D n Q i d 5 C 6 b l e o E t o B s S p N r B k D i F 7 D 5 h B 7 Y - T 4 Z n L 1 F i K 5 - D 6 0 E s 8 T x k G r 0 M w D 0 z F - u D i F _ C w 0 C u K r D 4 r B 5 O w E - B t p B q m B h k B g u B 6 0 B w I 0 I w D _ B m F g F u h B i D l C 2 N i h B 7 T g X j q B v t D 6 t B 7 D s E n U 3 P 8 0 B - D s m B 2 H s H g m D k h B l G w C x X h x B 1 Y n o C z j B y K u C y h B p C g D 3 B g N h J t U g D j C 0 G n I 7 g K h d 1 Y k 8 B w t E 2 B g 0 D p z B h E j e u C 3 1 D 8 m D k O 6 E p L p 2 B q a u m B 6 X 3 C g 1 B p z C t z B 0 B n C i _ D v s B 7 G 1 V s S 0 H 1 e r U g D j C z x F q 1 G z x C u H j I k p I g F 3 p B y r B x D 6 6 B p 9 B 6 G _ l B 9 h D - 1 B - 5 C j z B i w B 1 x B i D _ N y o B y D r J u n B _ E r w B 2 j H x Y - - B 8 z F 2 B j J 9 D 3 B 1 1 D 2 m B q i F x j B 6 - D o n B i D 8 C i V w V l 4 C 4 s C k 8 B r j B s y C h 4 B r U 9 D 6 E t D p 5 E u 7 B u v B _ B 0 n B p G 8 C s E - u C 8 s B _ z B 4 o D _ b 5 a k T 3 6 B x U - D z P v F u l H 2 Z 3 u B k 8 B m c p J 9 I - K j g B m D _ o H l M 3 B y C w z C 8 U 2 N 5 B w E z L y g C 5 2 D z n B - d m h B v z B 0 B t 5 D 0 0 B g D u C g 7 D u l B s W p D v D _ G 3 S h T i 8 B j o C k B t D - c _ m B u h B j k B l C g 0 B 0 J i 9 C 6 k B v w B 0 G u E s z C k O _ C v F j q B 8 l E u t B h k B _ z B w t B q S w b 0 R 6 R 3 B n I w i C 4 g B g 1 B h 7 C i D 9 D 2 G u V w f z v B s a v X o b y G v D l T t s E z X i m D m v F m p D j Z y 4 C h 8 D z a l E w b _ j C D g W 7 n C 3 B _ Z 1 x F w C 3 X 2 6 B n X - l C g W g 1 C s 1 C g 1 B C z k B o m C u 8 H s m F m j B 1 g M g C k c i F k u w C i 5 O 9 s L y D t C v u D p t L 6 l F 7 p G 3 G l y U o D y H 8 t P 7 y T g u N 7 j k B 0 5 H u t K k s S _ C r h c y o J u C v 8 G m t B l - I m y B y C y E h C 5 2 E q o P v D 2 C m E n 8 B v m F - u C 1 D l D m h H m x E p 4 C 3 r H 0 k J t j D K h q B 0 G 5 c 0 E x S v 8 B x 3 C l 7 P - v E j C 3 B j T k S h G x F v L z - B y G z F g H t F t D 9 X h G 5 B n v B i a 4 M 6 G z D w G r 4 C 2 e r P s a k s C p D 8 G 2 E - 1 B s V 5 F w M y y B 8 f v j B 1 1 B p - I 1 2 w B q E t x S s m I p h H 5 j E r h H 1 v M 5 D p 2 L 0 n f 4 8 S 0 C 3 2 B l g D h l U z q M j s E j 1 D 5 k b 1 w H g D w v s B p v T _ g Y x h J k 2 B g s D g C p C y t B x Y 1 w E h 7 P l C n v H u C z g E 0 C 2 C n j B 7 w B o E v D - l F 3 p T 6 1 l C o k C u H r D w E p s D s y E j 5 D _ C k B q z O 0 7 B 7 o C 6 H 0 B w H - H w H 9 Y 8 F k D k h B 9 w B i i T - n F 4 x E y 7 B 2 h C 6 2 I p 3 N j k E r q Z q q E m q E 1 w C 5 i D j h D 7 3 C 3 v B 4 l B 1 p B y K j R 2 D 0 t B 0 _ C q _ C v e t z E i 1 B i D 9 1 K k 2 C k 1 B 0 W o F 6 X v N 9 J 2 B h E h u D q u E 6 q E w H v j B m h C z 1 D w E 5 i B l t E 8 p C u 7 C m 1 G i y E n j E n j P y 1 E 7 6 E o r F v r D 2 C p q O 9 z F v z F i 7 F 8 Q o t B 9 h B r o B 8 y B i 8 C g z C 0 R i n B 3 w B s j C 5 2 C 4 z B 6 z b 7 u E j t D 2 Q v D 0 E 7 W v v B z 9 B 7 B l v G 2 f v I u G k e 7 z B q 4 D x z D 5 t B l p B _ y B 6 5 B 7 1 B h 4 B v w C _ 2 I z j B j K h E u 0 B m t B y W h h I h h H x g J q 1 E q 8 F t n C z P w m E n g E v 9 B 9 H z F 2 C w m E 3 3 E _ N 4 L p C g D o E r L 2 r K 6 3 O s W o S 6 m B y H h J p N 8 F _ W 9 I 0 G n M 0 K 6 F _ c 3 C r G 7 I q F z E h N i I j R 9 e z U w L 5 p C p V p B r N w T j E g F - F _ N v U 8 N t D v D l Y 8 M q t B w C y C 5 o B 4 C 4 e h 1 B - S 6 Z 0 l B k f m a 3 F z S u E n T - K 7 S m a 9 d n - G l I s N u l E 2 s B g 0 C 1 B 1 W 7 0 B 6 x B 4 o C - o B s m D 7 - F g f s 7 B h Z v M x G z a t C z k K x U k 2 E m O i F 7 I 3 w G y g B 4 Z u 5 B u E z D w C 0 C i H 7 t B v d 2 i C - o B 0 w D 4 5 B v g E q j C i y B j g E w m I p x J 9 4 D u P 8 W g d h g B y T q S n G 1 I u W t Y y K g 1 B g O l C s E n 2 B 1 O y Q - O o a i V 7 T 3 T 8 s C l G _ n J 8 U o y B q O y K _ C n X l i B g 6 B z 9 B g s B p i B s 0 I q 8 C - 1 B 7 h B k W y r B o H k 0 B 4 7 B u 1 C v o C 1 k B p k B h p F m d j R y T - P 5 d m h B n i J k D 8 1 E 4 0 B g D j C - 2 C 4 s B h M _ _ C z 5 D 2 _ B r 3 F p 6 B j i M t C l x B t k B 5 x G 3 j B w C 8 5 B l v B - Y w K w 2 E 9 I x O w C v D 3 i B y y B 7 t D q q E n C j C 7 t C u E q 3 T i 8 B 6 s B x c 2 l B - c p n C z F 4 l B t 3 B z u C k m G 7 w J y W l C x O 7 O m 0 B 8 C y C s q C 4 N h i B w E k H 4 f l h D 7 k F t r H x u C l e i w B 0 0 B _ C v i G y r B 0 C i - S - B x t C p t E o s B 7 1 B w 8 C w o K v o B w H s g B 8 y D i n B t s F l s B q F p G l C u g B 7 x F j p M x w B 9 - B k h C h w E x Y 4 m B _ g B x w B 8 R z P i a _ E - H 0 N 2 R y J 4 R y b 4 K k X 5 l B g v B x E i 3 B n J l G x 3 B x g D 2 t L i s B n Y _ r B - n B g t B r x B q P k F p M - T 0 z D 3 - B n j D o h C t o F z v E p 4 D l 7 E k y B u y B s m B 7 3 B m v F z 1 F - 0 F 9 h N 6 _ E 1 9 B w l B q w D g 8 C _ G w N p T m 5 F 0 0 G 4 z B 4 M y C t L m a o H l G - I v U n G _ C v F 9 c l I l L x P o b w H 0 b q K q E 6 y B g N g f p - B _ R r U k h B 4 m B p C _ K - I m b x P x F k R x c m b h L _ Z 9 T u b - w B s 1 C h e q H w C v D v I p D u K u C y C 1 F k a _ E t D 8 G x T 3 c m f w Q p L 4 9 D w K s K v g E g b v c 6 U x w J i f n i B x D 1 L v D v F l T 1 L _ V 4 C y V m E 0 C v F 0 C 3 o B 8 m D t D 7 p B 9 P 5 3 B - p B p o C 3 E _ c 6 o B 3 E i F s u N 4 g B 7 j B n U m S 4 F t z B k F g F j E p G t C w D g C 2 H l H i F 7 D h L u E k B y B j B h E g D k B m y B 3 X 2 G u H y G j M t F s H 8 C j M s J k b x F _ G 6 M p L 7 X h w B k E 2 x B r d o R u Q w N z L 2 q C 5 u C m a - 1 D s f h 3 C - K t F y g B w h C 9 H 0 J y G s H o E o W _ N t M w H 1 Y z O 9 I 8 C w K y G u K u B u E m K 3 S y J t j B 3 P - K w H h g C 6 W J x E o P l r C w n B o D r C j x B x q B - Y 2 F r B _ b h U 1 O V w B r G j U 4 K 8 R l X - D 0 K s K i S 4 K u K y H u B _ e 7 D 6 M 6 t B j M r G w K i F 8 H k F - D 3 I - j B 0 B q F k D j G H p D y H 7 D & l t ; / r i n g & g t ; & l t ; / r p o l y g o n s & g t ; & l t ; r p o l y g o n s & g t ; & l t ; i d & g t ; 8 1 5 2 1 9 0 1 0 0 2 1 8 8 3 9 0 4 2 & l t ; / i d & g t ; & l t ; r i n g & g t ; h u j u n 0 7 6 a r D u E - O q 6 B v D s r B k s B 6 V t O 2 k G 3 v F p w F - _ C s G 5 p D u U x z D n h B 3 K u q B m Q 0 M l D 8 Y j 8 B h D p E w o B - R 1 R p b o G w 4 B 1 i F 6 - B k C 6 B z C 9 J o F s i F i S t U l J x G 8 F l R 1 M u 6 O i D l C 8 H 0 2 E i D _ C j o B h J _ C 7 S 9 Y m F p M h B l l D z q B k h B - j B m k C n x H g D 3 w B j U j G & l t ; / r i n g & g t ; & l t ; / r p o l y g o n s & g t ; & l t ; r p o l y g o n s & g t ; & l t ; i d & g t ; 8 1 5 2 2 0 5 2 5 2 8 6 3 4 5 9 3 2 9 & l t ; / i d & g t ; & l t ; r i n g & g t ; 2 i g t y z q p b s E 1 F t v C t p B - l F 3 D x H 9 C y F k 5 C z C 1 C g C _ q J 2 n B i F 7 D & l t ; / r i n g & g t ; & l t ; / r p o l y g o n s & g t ; & l t ; r p o l y g o n s & g t ; & l t ; i d & g t ; 8 1 5 2 2 0 8 5 8 5 7 5 8 0 8 1 0 2 5 & l t ; / i d & g t ; & l t ; r i n g & g t ; s h z 4 0 1 p r b y Q h v B w l B k y C y C k a y E 0 U s G m G 1 N n 0 B v K p E 5 m D p l B v l B s I 5 C v U i D j C & l t ; / r i n g & g t ; & l t ; / r p o l y g o n s & g t ; & l t ; r p o l y g o n s & g t ; & l t ; i d & g t ; 8 1 5 2 2 0 8 8 9 4 9 9 5 7 2 6 3 3 7 & l t ; / i d & g t ; & l t ; r i n g & g t ; 0 6 r 5 o h 2 u b t D w E 5 L q C h D _ F 7 G 3 E k S j G & l t ; / r i n g & g t ; & l t ; / r p o l y g o n s & g t ; & l t ; r p o l y g o n s & g t ; & l t ; i d & g t ; 8 1 5 2 2 1 0 2 6 9 3 8 5 2 6 1 0 5 7 & l t ; / i d & g t ; & l t ; r i n g & g t ; 5 i 0 1 9 m s o b w C v D 1 v B 4 G t I i x I 6 e j F t H 6 B 1 C k n F m L m E o C m C n K m Q - 7 B k C 5 M t E z E r C g g L s 1 C o E p I n o C 5 T & l t ; / r i n g & g t ; & l t ; / r p o l y g o n s & g t ; & l t ; r p o l y g o n s & g t ; & l t ; i d & g t ; 8 1 5 2 2 1 5 4 2 3 3 4 6 0 1 6 2 6 1 & l t ; / i d & g t ; & l t ; r i n g & g t ; p z z p w w 9 2 b w C i N 2 C h C l h B 8 I t B 6 B 4 X h H 2 B h E g D 0 G - F & l t ; / r i n g & g t ; & l t ; / r p o l y g o n s & g t ; & l t ; r p o l y g o n s & g t ; & l t ; i d & g t ; 8 1 5 2 2 3 2 0 1 9 0 9 9 6 4 8 0 0 1 & l t ; / i d & g t ; & l t ; r i n g & g t ; u w 0 1 y x g q b s E g H 1 T w U _ - H 3 - K _ D _ H 7 4 F o - F h _ C 4 B x E o D - I l t 0 C n x G 7 L & l t ; / r i n g & g t ; & l t ; / r p o l y g o n s & g t ; & l t ; r p o l y g o n s & g t ; & l t ; i d & g t ; 8 1 5 2 2 3 2 0 5 3 4 5 9 3 8 6 3 6 9 & l t ; / i d & g t ; & l t ; r i n g & g t ; 3 x r q n s j s b w C v D 4 C s C j O h D 8 j B _ i K 4 D 0 F 0 D h E i n B s s C 4 y D x P & l t ; / r i n g & g t ; & l t ; / r p o l y g o n s & g t ; & l t ; r p o l y g o n s & g t ; & l t ; i d & g t ; 8 1 5 2 2 3 2 1 9 0 8 9 8 3 3 9 8 4 1 & l t ; / i d & g t ; & l t ; r i n g & g t ; k 1 6 q u 1 6 s b z 9 J 2 Q r u C 2 J 1 F 3 D o C h D v v d u t D m - B - e 4 S 9 Z - Q 5 C j E - Y 5 w B o W w m B 7 I 5 w C s H - K & l t ; / r i n g & g t ; & l t ; / r p o l y g o n s & g t ; & l t ; r p o l y g o n s & g t ; & l t ; i d & g t ; 8 1 5 2 2 3 4 0 8 0 6 8 3 9 5 0 0 8 1 & l t ; / i d & g t ; & l t ; r i n g & g t ; 3 n 7 r _ 6 y q b w C w E 1 o o B s r z B 3 i 5 M 1 v B r z q D k 5 6 M l r n N 8 q j L x 5 6 E 5 w j E u _ S w 2 y F 8 u g E k h g U j 7 _ P q 4 v B z y n I 4 m h B h 2 B _ q p F 0 w 6 D v 3 d h y 1 C _ 2 T 9 4 d p 1 x B h x s G 5 k F v D v - y B 9 5 s B m l m X x k 9 N 1 y 1 m E - u q B s 3 n D 1 1 6 C l m 9 N 3 s u N 0 w 4 D r r 0 K 5 j j D - 5 8 E 6 q l C i x 3 N k l B u y H n o C z i C t C r e 8 E x 8 h I t 7 9 T h - t B 9 m o B k o r G m v q H m t r D 1 2 f x i U 6 j H r 1 D i W w j C - h j B 3 - B 4 M 1 c 5 3 C i l B k v d - n B 5 c g z B 8 l B p O r - C w Z g s P 2 u L p t Q s s j B 5 k 7 F 5 s H 3 4 d u y Z p r D i o N 8 m d l w C 0 3 H 1 3 N _ o D w k C q Y r 2 M 2 B S w H o 1 U u 5 X Z y w 7 B x 0 q C r 2 L 3 1 S - 7 O w C p 3 t C _ - p B 0 o s B g 3 Y 7 n Y n 5 d 0 w 3 B 8 i I n - J 7 s I 2 m G z 8 b 7 g m B 4 r d t _ j F o o g B 0 E 3 - T t 6 i C r 4 k B 8 6 D n I 4 C x t C n r J 4 i h C v w J t u G 1 F m v D i E i 4 N 3 8 d 5 v C x 1 N j 6 R q 8 N v u I 5 B v D h y K 6 u w G t l v B t k 8 B 2 1 G k j x E 3 D i 9 L l z F z - d o l D 5 B w E _ 7 K 5 - 7 H q r k B 8 G 4 C u s z B 4 2 n B 8 m _ B - 7 O l h a t w y C - 8 6 B y z m C s r i B m y a m q y B 3 F s C 9 t x B i v O 9 j a g z H 1 Y t D 0 C 1 D 1 j F k y 0 F r w F 3 t g O y i S z u K 3 l C n s H 5 F 2 g C q C h D - i T j q q C p - z B w s d t _ a 3 F m 5 Q l F v z D o x E 7 h E m 7 S 3 s T h C j q J - R 5 1 E g o C h p H m g B l F 1 _ C 7 7 C i l K q f x D 6 C i B s k E 6 i P l i x F g j o C j u W v 3 k B x 4 l B i h y B 1 s S q z m C q r z B v y - C m x b 8 i C u i M h n n B r - t E x j R 0 p g B 9 X t t E 1 3 L 6 y m B 7 r I 3 n O 4 s f q 9 - B 9 k K 6 o J u C r 1 D z F _ J k E - w g B r 6 Z r j y C o y o B 9 5 y L o 3 l I 8 i p c s C g E p t j K z 1 E 7 i 4 F r s - C h k C h 4 o C p m o D 3 3 o C l 1 k B y p m B i x 0 C h y d 1 4 r G p w h B 0 4 q B 2 g f 5 r 1 C 3 w e 6 - g B 4 2 K q i V z 3 D 1 H 8 D t 6 D y 4 g C - h 6 K o y 8 B g E 4 9 g B l v - C x - C - C s v T 6 - V 9 8 u C 5 8 8 F o w s V r 5 O n _ q e - 9 _ O 2 u i E 0 C 2 r s I x l Z _ o K j l L 5 k L - o B 6 C 1 W n 0 B q c t w D _ g D h W w v E k v E t u V 9 k Q 4 m z B p j F 5 m Q 0 y o B x 6 h B 2 s j B _ y o E 1 j 0 C 4 C i - v B 9 7 R 6 C x H 2 v T w 4 R x E z q e 8 t E 3 8 C l z C m g E u - I q - H 6 9 r B 6 d r h C 4 w G m - H 5 x L w o L i 6 C l - D q h J s 5 D 7 8 B h j B j T s 5 B _ Q z D 3 L t n B m 4 B w g J 3 6 7 B o u 0 B y g C g J t B W y t J t n 1 H l B o g u B s 3 t C i 1 u Z q 6 D 1 H 9 C i w J i 8 o B l D - E z v D 1 r J 1 H - E _ 0 D 6 k e l D g E r 4 7 B 9 C 1 r k E 8 1 g B k 5 c w _ k B g m Y k y Q 3 q S 1 r p B 4 C n D _ p U v 6 J 4 B u i 8 B w 0 k C 9 v z E i j D 4 0 3 C 8 7 V 2 9 d 6 3 q B p 7 u C 8 s 4 B _ h 5 F j j r H i C 1 1 T 8 u Q k n a 4 r Z y 2 8 C l 5 O p 6 u C 1 p J i x B t 2 l B p r x B 5 v g B 9 t B l - D x u N 6 1 q B h x 9 C y g J - q F - 5 M 2 j D g Q 7 y k B _ r Z 9 1 C s k E 8 j D i C 0 1 D y F v 1 I - g C v 1 T 4 3 D w 5 C n 5 G - z D j s C v C l - E 3 z B 5 k M 5 9 u D i w J h 4 O j - C t H 6 B 8 B t x D y 8 I p m K o 2 q B i p u B s v 4 B 2 s u B h m Z r m o B w m f z D 2 8 D u G - _ C 8 D 3 G 0 i B o j B o k E j 0 D h D k C g y N w D r 6 F 7 k J o p M j 4 M 0 _ L 4 l E t D _ G 8 l o C k E - E t j Q s D o 2 D i - M v m J y - J m u J r s z C 4 1 L v u g B 2 4 S u 2 - B v o 8 B 9 0 S o v D k u D o 2 S 1 o j B m 2 e m _ a 8 B g C 6 j F s h G v q C j j C u D 1 C x t F 8 0 B s v C o F 2 8 F 9 u E 2 t B 7 - B n N j B p C 9 1 F 3 5 D q 6 E 6 p H y h E j 7 D g 5 P t _ E z j T v 7 T 4 B _ j Z k 2 B x E p r C w l L 4 H x v M i 3 O 1 8 L o 0 B t g I l q K o 5 I 6 4 C g 5 E r m B m I 6 F j Q 5 7 E z 6 B 1 k J 2 F y 7 O y i E z x B i n B 0 _ B 0 O o I 2 B 1 x C g 9 G g s D s l R x C y D 2 B h E n a m o C 0 n C r E g d n E x w I l g C _ u G 1 r F u j N k C x C 2 F o _ I u y F 3 2 G o 1 x B 1 C w h G m s I 4 3 g B 3 n e t z M 7 m H 2 1 6 C o 2 2 B t 6 p C z 3 v B y X l x 4 D l o o C _ i s C w 8 l B 0 9 h B k 8 v D t n w F q y r B r m i B n _ 0 F k 9 l B k x G h W 3 J 5 V i m C z 9 W t p V z 0 Y h _ D s i G x 1 J h V k 7 b x o D t B 3 z H _ 3 R g i L s o F l 1 G n k M 9 7 N h q S s q X r p W g i N w F s h E o x 2 H l 5 G k C w F 9 y B 6 3 D y s E 4 4 D j 7 B 3 - L n m I s 4 c j 3 0 C _ - m B u 6 L i _ i B P y t G w _ i B n l k C 3 j S q 6 C n 7 B r E 9 1 G u u H 3 o J u 7 x B - - L x j 1 C p q S 8 4 h F s - F j y k B w k F r k Q p 0 G 0 t l O n z b x r n J k n n D - 2 6 k B 4 g d 8 r 5 C y e h j B v O z H 8 D x C x E 2 D n 7 B 8 v Q 7 j C 3 W g E 9 s B t i F - b j D - C 1 R _ p U 6 y p B t p E 7 w e 1 1 9 C k 0 X k w L v 6 Z j s Q h l C 9 9 B n 9 U i n D h C p 0 D i x Q 8 - d j h F z k S z 8 F q z J j D - C g v E u z P 2 9 G s _ J n w u B 0 m b _ 6 N l F n k Q t r W 4 9 V - 8 2 C r 3 t B y 5 P 4 t O s k V h z z E n y C z 3 O q n m B q j V r j O - 3 U i 1 O t y S r l U i 7 K v l n B 6 i C _ o C 1 4 H l 7 J 5 y R 7 0 Y 0 4 j B y q p C u p s G x 6 X y i U p m D 2 8 _ B 7 6 K 1 9 S x E o D m w P s z S y 6 h L 8 u W h E r 4 S 9 D 3 B h j L o 0 G v 7 E g i p B 1 r _ F j 8 w B - 4 B _ z S g z K l t c 6 3 V s i a - k H v r V t r N h 6 S p x Q j l G 7 _ 9 D f u B m p S j w T 1 0 F w n I y 4 M j g j B w 6 m B g 7 Q g 0 k B n p y G - 3 T 3 1 H l l G 6 v B i P t C - D 7 G 1 C j B j E 1 E 8 9 B g C m F v E k C x C j R 2 D o S m L 8 T v C j i C t N 5 G 5 g B l s N 1 3 H 4 D 5 g M 0 r H 9 n D 5 z I 4 F 2 H t g H q 4 C 0 i N t B y F - n G x z B r C n G x Y l g C 3 l B m D y H l C 3 B r r H 5 P 4 K s L p o K 3 0 J 7 j I - _ N s h G 2 y F y D 2 B i F 7 D _ 6 D _ C y H 8 C 7 8 G r G i D 8 C r D 9 I m D x 1 G 3 C m F g D j C j 3 C o l B l G n 6 B 2 B v M 9 4 F w D 5 C 4 H o F p C 9 D t f 8 B 3 V m F - D 5 I v F o N 4 N 3 B n 2 D 5 f 5 C p G 7 D m D i F 7 D j I 4 X t C h E 9 D 3 B k V 1 9 B Q y D t C p C g D u C 9 1 B p C o L z C 9 Q _ B 2 B h E _ C o E n i B m D _ O g i D 9 7 C o h E x z C 4 I 4 B x f 8 B g C n J v E 2 D k D 9 - B 1 M 8 d r E 2 F 6 H r V 1 E j E 9 D 6 k B p J - G l E i D 3 - B z C k G t B 5 G 2 F 5 C 3 U - D h e 0 B r N z f 1 m B j y B 0 F 3 E t a o t J u 1 D i J - C 6 r E 4 u D _ I 7 z B 4 u B 6 D 6 B t V t H g i C g t c n D j F r H u F g s p B 2 B j E s W o i B g G y F 1 6 B r E z C 3 1 M t l B 3 C z M p z p D 3 E h E 8 R 3 B 3 l C r 9 U v - B y h B 0 B w 9 T q x V r y Q t 3 M - q i B x 6 o B g x 9 B g C u 0 L h n E 2 D w 8 B 0 s I _ _ J 4 t G 3 t B h D 8 1 o F p 3 2 J 3 N 4 O i 0 r L n N w I l J h J h U o E 9 S 5 u C 1 3 f i k C h G 6 s i C m O s H _ Z - F 2 5 K 9 p q E w y N k I 0 F 0 D m D i F 3 I 2 Q g F 8 C y _ P r M q H g r t B l - B p k B 7 I 6 z M 5 4 S _ O 5 C k D 1 j G r - B s r G 8 q E p l H w 5 H k F 7 g J _ C g _ E s - E 1 3 D y x L _ u P 7 Y r D y C z k L _ Q w J K r F 4 N 5 v T s m 1 B g u K 3 z G 6 q Y 2 B _ 0 B - j G p p L 7 w H 1 q z B y v N r i J 7 p F _ 0 L z g C z w H o z 4 G t 6 _ J 1 3 v C r t Z s i q K 7 8 L 1 i o C - p F v 7 q B o y z G x t u B q r E 0 h B r h T z p w J 0 t Q k j B k 7 G t 4 J k r Y s 4 C l 1 O 4 3 k C k 7 d 9 9 k F q 9 j B h 3 G p m H 7 i H 3 z G 0 j Y t 8 L x p a r g S - p F - j k B 3 6 C 2 0 L k l R x N g u H 7 8 y F 3 u k B g z S 1 _ p B h l 6 B 2 r s D o w y C k m 8 B 6 u 5 B _ u 5 B g k 8 B 2 x l E x _ S 8 3 6 B 5 g Q n s F i m C i r I q 8 x D 5 - E x p N 6 9 O m g u B z _ S 6 g G u 8 z F y D r C m h B 0 H 4 - J x k J v - P h 3 T s z N o 9 _ B 8 0 2 G p _ N n o e 5 h r B u q p B q 4 2 B x l t D x 5 m C w p 5 B m 1 w B _ k G w k G _ D g v I l B 6 B 1 s F p V k h E _ i L 1 0 k B 7 9 D 7 0 B _ D w 5 C w x F 2 l F k v C 2 B k D 4 7 B j 7 C 7 0 O v 7 K 7 p V 2 u G g t D n r R j j k D w D r B _ W 3 z C k 8 G 7 G _ s Q 4 - Z z 0 B _ D t B m u C i 4 r E 2 4 d 3 3 Y r t F n v D j h M 1 C - 6 B w - C x 0 G 0 F 9 J o F t 4 B m w F i 2 D - j J m 6 C 0 o F i C z C 1 C t C x J 4 D 0 F j H j E l C l C _ M x e 9 Q k C 4 B 8 B _ B m D 4 9 F _ h E p 5 B 4 I t E 0 D k c p C g D 7 p B m 1 B w 2 B 2 D _ 4 I i i E r v V j 6 G h F 2 P t B u r D t 0 D i E m o L v B x C 8 B 5 - E 3 C k F p y G 7 m W r G 8 j C _ r M o o B s D z C v 8 0 B 7 7 C w 5 C q w B s D w D 5 C n j f o v P 9 x H 3 h J u s G 9 I 7 u T p k V q n I p x Y s 2 R v k d 3 p a z _ 9 O h l 6 B 5 g M 1 z B _ 9 O o 9 x D l r B r 5 F 3 C 0 v C k 2 r B h 2 J 8 0 N o D g m T q m 0 C j 9 1 B s j F l p F 0 6 E 9 k G 5 h J 4 p y E g 9 2 B - 0 H v s y B q x 5 L 1 2 M q g 3 H 4 6 r E 8 9 m D g i R q _ O u 9 U 2 u J w 5 H 5 k K n C t 1 K u B q E 2 v F o O v Z x x B z 2 F k F p o C t r U n x C w q E h _ L 2 q E j 7 C 3 k B u 2 C 1 l v X h k g E 6 v N l 2 4 J x 0 s H 1 h i D 6 6 2 K 4 p 1 C t i d n p a r e 8 - 2 C 7 x 0 B u _ Y n g f z v o B o t g H w 2 l B _ v v D s 4 7 B u i 3 D s 9 8 D l 9 h E 5 3 B r l 0 D x 8 h E o 5 i D 9 m m B 0 3 7 B - 7 - D v s 0 C x 8 V l 1 j D u 1 U n 9 n C y p m D o 4 i C 1 l 1 J 1 P j 4 - I 2 2 i D 9 7 V u 6 u B 4 s N 8 0 a w x R l 4 P 9 7 n C - i G 4 u F j t O y q S x z h H p y X 5 h c 3 h c - - I _ j 9 B _ o J i i F h g i B i - K m _ - B 1 n R - w T i q E q s x B x s Z s x V 3 p L q w F - h H s t C 0 v C v a 1 5 F g m C - G l E x 4 B p 8 L z p m B l 2 - E 5 v E i 2 E q p D v U 1 g C 0 q E q - C - 4 N u v P v 4 B s j F m S k 1 B y S g 2 P j v Z p 6 S z 8 L 6 6 J q v F o q x B v w v B m u h C j n m B o 8 7 C k q G 4 g 5 B x _ c y 9 W q x Z 5 B 9 u B 3 7 k B _ 0 G n 4 E u l h B o 5 s C _ 9 q B 2 l i B 2 g 4 C p 2 i B 8 v u B j - u F z s q B h g R _ 9 w B s y H t j o B h y t C 0 7 C - v 1 D 4 q u C o 6 1 J o v q E 7 g U r - s B m v m G o g 1 D r - 2 G 4 _ X u n m D _ z 1 E j t Y i r 2 B 7 6 h D i 3 m B h 8 V s y b r w p B s t m B n - G 3 8 k C i - o B u y R 6 m 1 C o W o W j t 8 B 8 p r B 0 y R v s B j E g F r F h U 3 h J w H x p B 7 u B x j B 1 4 E r c u 1 C t 7 E h v I t 2 N l n a q _ 7 C 0 g o B p G 6 u g B x 7 V 1 s 5 C t w J & l t ; / r i n g & g t ; & l t ; / r p o l y g o n s & g t ; & l t ; r p o l y g o n s & g t ; & l t ; i d & g t ; 8 1 5 2 2 4 5 1 1 0 1 5 9 9 6 6 2 0 9 & l t ; / i d & g t ; & l t ; r i n g & g t ; x 3 i 6 9 8 j z b z p Q y 5 F 3 F s C 4 u D s g J l i E h w F g E x _ C 3 G v q C u u C w D 7 l B j B q p D s s I l 7 B x C q I 0 D m F o 9 F w 7 T & l t ; / r i n g & g t ; & l t ; / r p o l y g o n s & g t ; & l t ; r p o l y g o n s & g t ; & l t ; i d & g t ; 8 1 5 2 2 4 8 6 8 3 5 7 2 7 5 6 4 8 1 & l t ; / i d & g t ; & l t ; r i n g & g t ; j m 3 k q - r 5 b 0 J q z C k a v X j i B 7 O v i B u 1 G u m D - c 4 l B m H k J i w H 1 K q Q 2 n D j Y l d o 6 B p s H p i B 0 G y C x D h C i J 0 5 C k 6 C l h B 9 b k m B r O n 8 B h n B p n B 6 6 C 7 s C q 6 C t 5 G k g C 7 0 B - b 8 e 3 K l h B 8 I t 9 D r K 8 P g J s M 2 k D t n B 7 s C 2 U n S x B 9 N _ F u X u D _ H 6 I F v H 6 D 6 B z C g P s i B 8 l C 2 u B 2 I k G o M h c g J R 9 C q D B - M _ F k M G s M 0 U 1 W 9 g B m o C p h B - o I 5 0 B t 1 C n t B w Y 1 g B x W 3 b u k B j c 5 t B m M 2 Y u Y _ H 6 I g Q g U _ F 3 Q 8 L t K h r G 7 R 8 L t K 7 b i K k E j D 8 I _ F t h C q X - a t K g E q R q G 9 E 2 O i C 1 B 0 a 3 H 6 I s 3 B k Z w M m G 6 D z G 3 r F x Q 4 T u j B 7 u F j b z N z g B g e n K q X t J r H x W 3 W x H u F x f z E m F 3 j D i D t Q j H k D - D 2 g B k O 9 o C w O w 0 D 2 k C j m B 7 x D - 6 B u 1 B - u D g 0 D y i F 0 0 B - w B 5 I p X t X 1 S o W h 2 F i S 2 i F q q E k - C 3 w B t j B q y B _ p C s J z Y _ g B h g C 5 I 6 k B k l B r 3 B g O l E z a l E n G 0 N - D j H q I 9 J v Q u T 4 i B j K 6 H t M h v O r Z _ b k v K 4 6 G l x I r w E 2 o H o t B q m B 2 g B 7 j G j G l I x 2 B - 9 B _ p C v u C 6 M 2 R 7 Y h Q s S 6 F 8 o B o F j e 3 d j 1 D y r B z 3 C k N j L s K l Z y W m F 8 F x E y X y 9 B s I j J _ E r F v - F w Q m W 8 g B l Q x k B i F j G _ 0 E 6 N g 9 F 3 Y m W 7 h B y B 9 J t C i F 7 D & l t ; / r i n g & g t ; & l t ; / r p o l y g o n s & g t ; & l t ; r p o l y g o n s & g t ; & l t ; i d & g t ; 8 1 5 2 2 5 8 7 1 6 6 1 6 3 5 9 9 3 7 & l t ; / i d & g t ; & l t ; r i n g & g t ; 6 z p u n n y w b g _ E 0 Q u E x v B 6 C l 6 G 1 j C v B x C _ l C 3 1 I m F u H & l t ; / r i n g & g t ; & l t ; / r p o l y g o n s & g t ; & l t ; r p o l y g o n s & g t ; & l t ; i d & g t ; 8 1 5 2 2 5 9 9 1 9 2 0 7 2 0 2 8 1 7 & l t ; / i d & g t ; & l t ; r i n g & g t ; k s r h r 0 s 2 b 5 B v D 5 i B s C q C 0 E 5 K 0 E m E j S n D o C t H v C 4 I s C i E 9 E 4 B v E _ o B h H r C j Z 2 R g S u I 2 H n C s H h J s H & l t ; / r i n g & g t ; & l t ; / r p o l y g o n s & g t ; & l t ; r p o l y g o n s & g t ; & l t ; i d & g t ; 8 1 5 2 2 8 1 0 8 4 8 0 6 0 3 7 5 0 5 & l t ; / i d & g t ; & l t ; r i n g & g t ; 0 7 h 6 8 6 x s c 2 v - B 8 k h B 4 h v D m _ p B q v r D 8 g X 4 p h B _ u i D 7 t i G w t t B 7 9 - F w 7 D - q Q 5 k j C k i 2 B n 8 O _ C u K 3 B 4 G x L v D j o B 5 u E v x p B n 4 E l 9 B o j C g D 8 C 4 j C k h B m d l E i D 7 P 6 E 2 J u j C j U u B g a u J m K y K g D r D v D m 3 I 1 o U s j C 9 m R y R s f 9 1 B 4 j J m u U o 5 B 0 4 G q 5 G 5 3 B g u i B l w B r c j - B i h F k o D 1 w C x k G 3 j D p 5 D z v M q i Y z 7 9 B 7 u T - i i C p t O k u F 1 1 h B t w S z F 3 8 j B g v b 5 t X i H - 9 F 7 i Y 8 6 C n 1 B 7 t B - E l 4 G 9 Z 8 B 3 l B 2 L y P 4 j B o 8 E 0 w E n r E x _ B _ r B 1 L 9 c x v B h X n n B n 6 M 7 j C j r B i k E q q F 3 m C n 4 C g s B r X 7 3 B j C 7 1 B x D o R h C j D n z D x t B q q B u e 3 h B 6 G 3 F r t C x 2 C x H - 1 a 4 g H s 8 E 6 o R 9 g B 9 n H w j k B 0 7 8 C z g 4 p B k r U u k D _ - 5 G 2 o 9 H l s k C - n h D w j i B 3 5 U s z o B z z f r h K i v L 0 n E 4 C u 2 9 E 2 m p R 5 5 V 4 1 2 C 4 p m G l 6 h B r _ O 1 3 D u E w E h 0 W 7 j L 6 j W v p Y y 1 G m B v 4 E g H i 7 B 0 x D j t E s 8 C 7 6 L k u V n 0 x B n p Y 4 j S q n H k _ D 8 C 7 S o i C k 5 F g f _ 4 G u h C 1 3 N k - C _ C 3 B l I _ J 3 - C 8 6 B - u C p r D x D 1 D s Z _ l B h _ B 1 4 E l u D k B 9 h B v D - y F 5 F s M 4 P z Q 4 Y s o C k g s B x 7 3 B s 8 q B r g l B 8 f x d h 0 q B s C _ q U 5 p X 5 _ b m w D j - J y E _ l B 0 1 I o z H x D u 6 B 3 1 B y C o r V g z H t j B t D k i C 9 t J 5 F l _ F n g G k 7 8 B l 9 2 B p 5 e 7 4 L i g Q h C l D i 8 E o 9 C k h C s E g H r p B 5 i B 4 h C i j C g - C 5 D u E 2 s F k v D h g D l h G q - E g p K i i I q n e j 0 r B 8 j I x 1 D x - Z 9 h L w C u 3 T 7 t J r g G j 8 b - t X 0 E x p X 0 p a - i p B 7 7 l U x u t C m 3 3 H h D m C z 4 K l 6 3 B z n Z h C z H l j w B 7 K 9 s H 7 k C j D h F t B 8 g R 7 9 T i y I - q M x D 2 n w C z 2 9 C 8 D x 0 E - o X 8 y U s p C 1 F r T u 6 B p 2 B t Y i l B v D z D 7 m C l z K g 3 Q z D k m N w w I q l E z 8 H l m F 2 E - 1 C t H u X u o C 9 p E 3 0 D 3 _ B k y C u E y E j 2 c j F w z X j t K - 9 F y 4 D v v F t w N k E p 1 C 0 n R 1 - K o g C - C p E _ d o 2 F h - D i G 4 O w w B l k 5 B n 4 9 C - g q D v y V 6 n z B 9 0 c r _ u B u i j B h o u Q q _ o a i l P z r k C z r n C o z O 2 t R y E 6 C h y V - E x x E s o z B n h b 7 5 V u G - E s t o B o e g g I 6 g e 2 s B 5 j F u z E s z C z D k J g k E l n Q 5 9 I m E j D k C s X x 2 9 C u j o C _ D 0 p B u x G p s W 8 8 P 1 l L p r D n 7 L t F 0 s r C 0 y O s p e n j L s 7 p B - r j D 8 r N 0 z G 3 v C m m K r 3 D 7 1 R 9 l U z 0 D j D v 0 B 2 o m B 2 4 S 5 0 R r 6 E r 7 h B h y g B h F 5 y R q j t B p 0 L 6 5 K v D l s Q u l G g J _ 7 9 D r u F o k G 4 z G r 4 L l t 5 B 2 1 J v D p h G y q K 3 l F u y C u E r 0 5 D g K F j P x I 9 u K w i S k m H y l r B - 8 H _ k 2 B r r Q h u C o m D h d i r B r Z - d v F g n E 4 9 D o P m D n G q H t D 0 C p d t e g D w Q s E r I 4 C w x B h m C i 1 B i D _ C 2 M h q B u C 5 B i 6 B q l H 3 o B - d 8 C l y F k W 1 o C - D o 1 E s k O _ E 4 M v x B l R 2 B i D o 1 C 5 w J 4 0 b z n F 6 5 B 4 m D v u B u v f _ s N 4 G 1 y S j n O _ G v 7 d m E o G 2 2 S x - K n 6 E h 7 I l I w q e 1 2 P 9 5 E l v X 1 9 i B u q e o _ p C h v q B t l - E _ G n F _ z 4 K t y i R _ D p y R h k H - 0 B w 2 J y E h C w 4 B h D g 7 E h z V j F _ D 8 i D 4 B q I x v L j m h B t - u B 8 j _ R i m g T - E s D z m D 9 2 U y 3 K s x H 6 q h B 4 2 X h 0 v D m G t m B m 4 B - b 6 e t i B y J x D q N 8 e k Q 1 m B h O 0 S n - g F l l 7 D 5 k a j m F 4 C - m 5 B g E y x J w j N t B - M o d t g B j u B 7 o B 1 D 7 _ D w N s C x H z G q k G g y J 7 C l 7 D z C r N 7 4 B _ Y v h B j D y j D 6 3 B p x L v C w o B 5 M l O 9 W j F v q S 1 r C l B w D - 5 F w 9 B i k E k 7 C _ 0 O h n F 1 4 9 C h F j s C s x Y 6 w B m 6 C 2 x D l l v B z F o r N w j M q 3 G 9 9 G q m D l 7 H w E Z l y 1 B g n E h r I 6 n g B 2 x 7 C i 7 S p y K 6 h t C s C v - C z q s C n m p B - c 2 C h l R q q P 0 3 J j C 5 B g 6 B 3 2 C u C j k D 4 9 D 5 k F 0 C 2 C r u B s 5 S p r H g y h B i F 8 C u 9 W z F y V 3 D g E s j E z n H n p Q i 7 D 5 z N 2 E i E l _ D t B 1 r F h - G p 9 H g 8 C z F u t c n D o v O q w a 5 s Q 7 y N v D 4 C p u E n F s q U _ 7 C n I 2 w b t y 6 F k J w t l C o 1 G - i G 1 5 C 6 M u E 2 C - B n S x c v D 0 E v S j v B w E 6 l I i u L 7 F q C o h i B 0 n R k C 1 h T 6 v I s - k C y p F h F t B 3 Q _ l F u i G p p D - E 4 B z C _ B p o E m 3 L i g E 3 M y 9 n G 0 o t F z 0 B 5 _ C z 2 H w j E 7 7 B 6 n L 7 C _ l C l h C x i O r 2 1 F q z G w g I 2 G 8 G 4 C o J g H l 2 B _ G r P s C g E m C z t B 8 J m H y l B v F _ G 0 8 K k E h F t J i T - E q D w D g C q v B u U - C v C 0 F j H 8 c y u D 6 D r E 6 D i I 9 E k E 2 E i E - E w F 7 E u e _ D c 2 o T m I _ B n E p C 7 j B 2 g B u 0 B _ W z a s d m U w x B j F 2 Y t 8 F 7 C z C y D t C i D w I w D 2 B u D k C 6 B 1 C g C t J 8 D v C r V 3 C t C p x C g F v j B g 2 C x 7 B t B z C 6 u C 6 q B p h B 8 P t J x C w D s i D q L v B 4 B 9 G j 0 B 3 0 B x s G i E o C u j D 4 B 4 9 B 4 j D - h 9 D 7 1 _ B q 7 5 E 6 w o C n F 2 x G n l n E i 5 q B 2 - h B 0 7 L 8 w E q C h D q D j m D 0 7 L 7 9 D v z n B k k P 2 u D p h B h - D i 9 8 C r v P _ D u n L i i K 1 - L 3 _ N x - P _ B r C w - C 7 u L 6 j U 4 2 B - 4 g D 0 n j C y y W r 7 K 0 n o B q 9 z H 0 F _ 9 I 1 3 u E m l F i 8 I z 5 X q 8 O - y D i C m 8 G g m F j r 3 B 0 F p - S h v j I o r 1 B u x W y s X l 2 G t 5 J w q D x C 2 F n 3 G 2 - G x z R - C 2 x F 1 C l 9 C o u T - p E 6 w G r E g 5 E 3 5 G m C u 2 N 9 o J 9 - K h D 7 r C p g M s _ j E k 4 u D g v Y t B o 4 E v E 1 _ S - m G 8 B 3 C o 0 F m t k K 4 s E 9 s F h - o K t u g E 9 n h G 6 o g C p 1 Q j 1 C i C j h M - 9 E 0 u 9 B 8 B 7 p P k y r E 5 p h P x o K t J u D z E o F h N 6 D l h B - C x C 8 B 3 C 0 n B n u F 4 B m 5 E i T 4 c 5 M 6 j B T l S 1 N 5 G - G i d z G p t B g J z W k U k C s D y D v C v E 5 C w T z Q 3 H t H u D 5 J o n p B x - C h 2 C m G n H 4 B 1 C 1 z C n 8 D 0 S o q B u 4 B 3 b m G k w B w 1 L o i B 5 y C 0 I t t B x H g G z C a E w i E 2 Y l B z C o t E z k B q k y E m 9 I h k 8 F 3 - L i x x J v m w J h m N l 0 X 7 5 B - G 9 q B n x C u _ B 7 h C 5 N u e _ D 9 C u D w - u G q F h Z k 0 B t D p L l x B 1 V x z M 7 G p 1 H r 9 L 1 y O 8 B 2 B 0 B - D 3 j I p w D r a y I p V 8 1 D 3 J z E u S x l B 6 i n B 7 5 B y L - Q 1 C l E y H 0 L u 7 j B 5 l B p f 2 c 6 F r Z k v B t H r E k s I o r T q F g 2 C 2 h B p y B x E u 7 d r C 1 2 F y x e 3 z J 3 E k D 9 I l N 2 Y r E 5 y B j H k D g q E s P r C l - V n q g B i o M z 1 O q 5 a z s B r R q O - Y x 6 S l h X n n J x l N g p B l E 8 1 E o K s H 5 B r L y H r J 4 X v 9 K s u C q h E z 0 Z t r N 1 1 O 3 3 J p y M 6 2 D 7 i C g - T 1 k c 0 x 6 B v 3 G g j F q o X 7 j f 4 g N g l C 4 t B v q B g 4 a t 1 l D 7 - s E j E p k G 2 u B w D _ B t 9 C y 8 J v z 0 C s s W h l c w 2 9 C t h H - 2 K - u o C o D m t x B 6 j T l s O o v w C u m I - p B y q D 2 3 D r j C 4 B 4 c g C 2 B - D 2 _ C r s F o 3 N w F 8 B - f n m D - G m D x w M 3 s 3 B j z u B l w 7 B u 6 a o t W q v J r C h B n o 4 P g l R g o Z t 7 N i D y n I u i F - J u o B z E m F k 8 B h G t g E k q E w j C r g J o _ D z a p _ C t E z E g 5 U m k C 9 D i 3 O z x J g 2 C n C u 1 E p M x h Q 4 L 6 K 5 q x C w K 1 I p L g K w U z X i H 1 7 7 B 6 a u E _ G l s D 1 X i V t 1 L y k T l C k B 8 s B l C t h i F - D 8 C r D v D y E 1 D u e 4 J 3 D 3 3 U k N 4 C 1 B _ w 8 B k x D h C m Z 5 v q B k w D t y F _ E s E g n E y E n D p h D q z k B y 2 U 1 k 7 B x p F z s B 9 u n B _ w N s _ j F i o 5 B k p B u l F 5 4 F 9 k J x z O h 0 E 4 4 H o t Q y 0 r E k 7 c 3 C j E z g I j J w 9 T 2 0 B 6 i O 8 s g H m 7 d i 7 i B 3 o V o u v B x n N 9 2 Y _ - M k t J 2 9 B v h x B j 2 j G _ q T v k w C n x r C q _ r C t 6 s D q 2 C x l c 4 - k o B t 2 p B - D l _ 7 D w s K i k T 2 0 k B 8 C w 5 B y 6 Q - r U 4 6 M y u 6 B t i H j 8 P p w I o t B r h H 9 l k B l q K 0 r M j 7 X x t a g o T 4 1 w B t B n y E m i N 4 B _ r H y p T u k n B 7 6 K p B z g M z k I 7 1 O 4 7 f l 1 I r 2 Q z y u B - G i c z t L 2 t E r 7 C m L w D m i E r C u - C 4 _ G 4 - M g 5 e _ 3 2 H 9 G t C j x B j G t D u 6 K t j D p w Q t e o 8 B - 5 C n g B 0 H s n H w u h C y 8 z E h J 5 D 7 _ k D 2 j M l o C 7 4 D p j N s n N h j G 0 _ D j G 7 2 C - 6 H h k E n E y H y 7 F s E u y Z o g x B 5 j - E v D - u G _ y H r 3 B 8 n y B v D q 0 H v g R p j D k B 4 z I 8 G 4 z E g 8 D 8 m G n t E x 4 C 2 n S m 6 B _ x O 2 x E w 3 4 W - 2 N n C g 8 B _ C v F _ h C 2 y B w 7 B q W 7 I 6 s C - p B 5 - I H - 6 E v D i n E 1 d o _ D s 5 i D m z D w C 4 h C - h P j v T n 4 j B 4 r C g n I 7 7 E v 5 1 B x 1 B 1 9 B u 2 O o n H u 1 C 5 6 L v F 9 3 C 2 y D 0 N u u g B y 6 J 5 6 9 B _ u P t w E n C 7 D 4 M 8 G 1 D r x J 3 x G 1 j V s u x D u 1 C z - G - h B m i F 7 a k F g 7 J 7 x G 6 5 M 8 _ D - n C 8 m 1 B h k B g D u C u E k R s J 9 w C v e 0 t B q S a s D 1 C 3 C r C r k E - 3 B _ R m I 2 D y q E 2 u N r t k F w w N - D l C h o B _ C l J u I L 2 P 4 B g T h H z 6 S p C g D - K k D u L o D h E 8 R m D p N q r E q p D 2 D p f z C 5 C 1 v n B _ w P z k G w 1 C s p H n G j C j L y l B v r E k R 1 u B u j C 3 w C h k D o n B k u B s p B y T _ u C s r D 6 j B 3 _ D n b 7 Q w D z s B 3 x C o t C 4 b w H r Q v N q T o F k p H w H 2 B y D 5 Q s I v m V 2 5 L o 6 E h E h G s E n T y R n o C 3 e n e z k G 1 g C 5 a l p C 9 2 G r 1 M g i B 5 m B g x B 9 C 5 G 5 m D o F m h B u 6 E o L y D 1 n D 3 z C q q D 8 l L 2 v B l m B r C y B o t B o v C 4 T y F 3 z C r 6 B i w B o 2 B o i D g l U r q h B 3 8 D 5 5 D j p F q s C k g D 3 x D i j R 1 o K p 8 D k 4 E x C s 2 B 7 k W 1 m S v 5 B q n C 3 w D _ B 2 B g - D 6 8 R - s F k 7 b - w D i _ G m t J _ 5 C p E 7 g M s x S z E w i E 3 5 B z C u v C v z C q t E y 4 D q 8 G - 7 F w o O - g F 6 B 7 w D 6 x F m 2 D l 8 K 6 2 L - k I g C y m Q 6 _ K 3 B g x Z u v d 8 0 y B r v D n 5 B 5 G o 1 N l E 0 z D p l E p g Q x 5 B w v H 5 z B m I i v C g C y 9 F 5 i H r C 4 8 Q 9 4 w B 5 z Q k - U t l B 6 F r C w H 8 z B 0 o D s E k N s r B t j B - x G g 6 G w 5 H 3 C r C - D 6 E j U v z G v E 5 C k D w W 8 p H 5 G 6 F 0 H p 9 E 9 y E n y B 1 C j H k F s H i X t 2 F u S u H q E z - R o D i F _ C 2 G 9 j B h w E 8 0 B s L 3 E l x C 3 P w C z F x L 8 1 E - w C 5 D o l B k 4 o C z i i C j C - - D g h C g 1 C _ 1 E y z D 8 E 0 J j h J 3 0 X l h H h m B l J l C 3 B m V _ k M _ 6 J r e 0 g q F q t K n g C h x B 7 y G 7 Y 9 x I - o L 9 u O 2 8 B p g I k z 8 U x o q X i m T 5 x u E _ 0 S i D n C 7 T l E t p C 7 G 1 E 5 o C 1 s B p q C 4 F 0 B i D 1 j B g c 4 m C 5 l B l E 9 I 8 0 E r C g v B - G t j 1 C s l u B s - - C 6 p - E j y M j E p g y B g o q C p l r C 5 y 7 B g g V p z G g 1 w C n 7 x C - h k C r 4 Y p j M v u g D i p I v M 7 h y B y z c 1 0 y E 9 _ x B 9 i P r 6 r B & l t ; / r i n g & g t ; & l t ; / r p o l y g o n s & g t ; & l t ; r p o l y g o n s & g t ; & l t ; i d & g t ; 8 1 5 2 2 8 1 2 5 6 6 0 4 7 2 9 3 4 5 & l t ; / i d & g t ; & l t ; r i n g & g t ; _ 2 m z 4 v x t c j I 5 F 3 H k G w F 4 F 2 H j G & l t ; / r i n g & g t ; & l t ; / r p o l y g o n s & g t ; & l t ; r p o l y g o n s & g t ; & l t ; i d & g t ; 8 1 5 2 2 8 2 6 9 9 7 1 3 7 4 0 8 0 1 & l t ; / i d & g t ; & l t ; r i n g & g t ; - 2 6 s g j i 1 c t 9 O M _ j I 4 n G 8 n K 1 F 6 C h u B j p D v p E 6 w C h 1 B o G h h C y o B z E q u B u h E 3 U v x D i 2 C 0 i B 0 D j E i 8 B _ c 6 X 3 C 2 H j G & l t ; / r i n g & g t ; & l t ; / r p o l y g o n s & g t ; & l t ; r p o l y g o n s & g t ; & l t ; i d & g t ; 8 1 5 2 4 1 2 9 9 1 8 4 1 6 3 2 2 5 7 & l t ; / i d & g t ; & l t ; r i n g & g t ; 3 p 7 i w q j 8 b 0 J 2 C h C t n B _ D t B 6 B 8 B m Y h J 6 R & l t ; / r i n g & g t ; & l t ; / r p o l y g o n s & g t ; & l t ; r p o l y g o n s & g t ; & l t ; i d & g t ; 8 1 5 2 4 1 3 1 2 9 2 8 0 5 8 5 7 2 9 & l t ; / i d & g t ; & l t ; r i n g & g t ; m k r u z u 5 8 b v F r I n F m G u F - G m F u H & l t ; / r i n g & g t ; & l t ; / r p o l y g o n s & g t ; & l t ; r p o l y g o n s & g t ; & l t ; i d & g t ; 8 1 5 2 4 1 3 8 5 0 8 3 5 0 9 1 4 5 7 & l t ; / i d & g t ; & l t ; r i n g & g t ; i l v 0 4 j 2 9 b w C 9 9 B _ 0 J o u a 0 l D 1 p B v c n o C n m B i F 5 D x F 7 o B q g B l 2 D - g D o E i j C o 4 G 5 h B t c p 4 E l x N s f 7 S 9 q H 5 l C 3 l C 1 s J 1 q I l u C r i B v X k w D i j I q r F k n G k 1 G o 1 G s z I o 8 C o m D 7 g E y 6 D j i B i l S 2 5 B 4 p C n c _ s B k r B 3 9 B 2 y C 1 X q r B w y B i w U 2 7 C 8 j H j - B 9 g s E 5 8 M p w C g h B 8 m B 3 d t i B s E k S 3 P s E p I 9 q D v i B s 1 H k i C y w D x 8 I l t E 6 5 v B 6 j I 5 r H s E q 9 N v l F q q C 6 6 K g 2 Q 0 m E 0 6 K j y F 6 r F k 4 F q m G 2 7 C z y 6 C 8 z M t k Z j h D 0 w D 4 r b 4 n e u k J 7 p Q r l v B q 6 K z l o B 2 1 J 1 y F y 5 F t 4 E u w 4 D q r B x - F 5 9 J m r B x P 5 P u b s T 2 H 0 m B _ R u B t D k N l L w E 4 C - W 7 F 1 D t D 4 R 0 K _ K l J y K 7 D p X 2 m B u W t F v D 0 E 5 X k K 1 F - B r S h I q W k O 9 D - F u E 3 F r h B h O n b x H q M 9 E _ n B z y B r 6 B t J - g B 0 6 C 5 n B y 6 B s z E q x D 2 l J 9 3 C x 4 E 4 1 G 8 Q y f v h E r u J k x U 1 F l 2 k C 3 o O v 1 x B y 5 F n x K r 2 D 9 6 j B y 9 N v 4 i B p q M t s E i s F 7 g E 9 1 D l y F o x Z m y C 2 z B 1 Y t G 9 f m D p C j G s E x D 7 D 4 K u H v F _ G - H i D j C h I h E 0 h B j x B _ E v F r I j j B 4 o C n D x L q H 7 L 2 b x k B - I _ C q E _ G 3 L 2 U 1 D t D 1 U n G x P 7 D j I _ J w G v I 9 F x L - F w K 5 D s E p M 7 Q 3 C j B 2 W _ C 3 B 8 G v m C i r C n I k H 3 P 0 Z 5 Y m k C h G l I _ f q a 1 D t S h D t K k N s E u C w K p D u E 2 C m H n P h C q C j h B s G u Q 0 h C 3 I 9 D u C s f h P l I 6 6 D x j D n i B x g D u E u z C 8 5 B r o B o w D n T 4 C 2 e n P 3 u C h s D k 6 B h z F w 8 C 7 o B 4 2 J s a 0 7 D 6 y C i z B s 8 C n q M 7 o B 7 l C 7 4 E u J h J g D k B t D 0 l B 1 D 1 B z H _ P s a r r D n L m a 8 y B h I l G j J n q B 8 C t D y E r P 7 K k Z u R 3 3 C 9 O 5 O m m D - 3 E p r D 4 R v F 8 G z D s C q M s R r 2 B 6 J w q C t t w B 3 k Z n v B l z F 1 5 E j v B m 6 B i z C 7 g E i 8 C y E q z B _ Q m 6 B _ n G 8 y E y o K - u G w 0 I p 2 B y s F 9 s E _ 1 G m - E k i C s 6 B n m C v 3 C 2 7 D j 5 E x 9 G 6 - W i s F m B g 2 G q p N m s B n 4 C m r P 6 s F q E p I 0 M x W l i B k R 4 C s C x H w j B y X 8 X 9 E m M x m B i x B y x B v k R l 4 C s i C s y B 8 Q 3 X 8 J 1 O 2 W 9 D u J v D 0 E 5 H s q B 3 h B t I 4 G v w B q E 0 C z D 3 H 1 D 2 C s E 9 L 7 5 C s E n T p D q K s E y E 2 E q C o U 9 F 5 B 5 I x F x D 2 E g H y E 5 B - F 6 G 1 D 7 K w E 3 I v F 3 F p F z i B w 8 C l m C 7 O m R x X h P x F z D 3 D l v B o u L t 2 B 4 G v D j p B u r B h L 8 B r B 4 K g D q K q E p I 9 F g J 5 N 4 B 1 F i H - g E 1 6 H 1 F 2 C - W 7 n C 2 G 5 D y C r I o J 9 O 2 C v O 2 C o E n G j C r D y E l s D k s B r Y l i D - l C 7 c p D l M u C _ M n P 2 G o E o W u t B o E 8 G w x D 5 s E 5 F 3 H m H r O q N 7 F q Q 4 Q 8 G r u B n I z D s C j F g H n L p I 4 C t O y J w E 4 C r O q 6 F u V j Y n 1 B z D h C l F o U 4 G 1 F v O q s B 4 a m N s E y G 5 j B _ g B p D 8 G _ V 7 W 6 7 E u G r T i R m a 4 C s C 5 S y C - u C x I t F 1 F s N 4 4 B 1 L 0 q C s z C 5 B w E p Y m s B r p B g H 0 f _ y B 3 D z H n F s M h C p T 0 e 0 V o g B r n B s E w E 2 E u G 2 E y V 8 G o R x D r c z F 2 E u C _ E u C y C y E 3 D i E t H 0 P x W k E 1 v B _ G u E z D n D z H q J 3 v B g K j 1 B u N v L g g B p I s J 2 J 4 C p F 2 C j I m N M n p B _ G 4 N 7 n C 5 D v F _ G g K q k B 7 c k H z H 2 t D n D 2 Q - K 4 G 8 r B 7 i B l D j D 5 r C v H j O k E v d 1 l C 1 F - B s C g E 9 z B - E l D 6 9 C v T k N 7 p B j C z X u V i N 0 r C u C t D t L v T n F h D p W t K h O u G h i B 2 G y C x D h C q C m e m E O F _ J y M m R 8 Q 9 L 6 R w C 1 F 1 T w q B 6 V p F z L g N 7 D w t B _ C h L p I 1 D i E n z D z H 4 C z j B v F w E 0 E p F l k C r O i N 0 J _ G _ Q r T s B l D 6 j B l S 1 B l P 7 H w C s K 9 L 9 H x X x D 4 C m E u q B y M r I i j C x F z D m E h O s Z p S n h B - o D l F 0 E w C w H p D z F i H 0 J s r B v D z D n O i H m Q z H x W 1 H m m B 1 F 3 O z F z D n F h D g U j O 3 H g Q 4 I 1 o E m G w G r 5 E v F 3 F 6 C j D m C g G m J 0 E 8 G g N 4 Q 1 S 1 P y J l T j T 2 C h C n O g E 9 E 1 G l F 2 U 3 W o C l t B v h B g E 9 E j F o z B 3 D j F - C k U 1 W y M 8 J s l B 3 F s C m k B o G i C o u C l n B _ 8 E g K s G v 0 D q r C r L 3 F o J p k C u G 4 U m 0 C 3 m F p T w 8 D n D l n B h m C v _ B m J o G 6 I s G _ Z 7 X m V i H q G k M h Y s G - E 2 T i E s C i E z D n I 5 F l S _ I 9 B n I i H 3 W - C 4 D i E y E 9 u B y E 3 D k E h F 9 s B m E i W v F j P m H i J 8 P 0 Y g G n O 3 D 0 N u C t D x D 3 D k J t P q C m G 9 X 3 D l F v H p S o e k q B 4 w H z D n T z F 0 E u M - g B h Y 5 H 4 C z F z D m E h F j Y l D h D 2 I - E n D 1 c D 4 J g R 1 D 1 H 7 N 6 C v D x D 5 H h D _ d g J i E r T s C g E 5 F n h D y E x I 1 B z H x I 1 H 9 E n f m Z y U w Z s N x D y J 4 l D - 9 B 4 C s C 7 X 1 D s G 5 N i B v X v D z D w N m J o G o Q o G n D n o B p I v I i J 6 n C _ P n O y x C 8 G 3 D q C - E z H 3 D w i C n D 1 K 3 p E m E 0 N x F 3 F n D g E 6 n C - R i E 6 J u G g E _ L p F q C h D r H 4 C m i C h C l D i U 9 U s N p I 1 D s M x H 8 V m Q g H h C i E k M 6 l B k E h D p F 5 F r L v L y C 2 N 6 G 5 F p O p P i E - E 4 B 7 Q 6 D w N 1 H 8 D 4 O t K u G i H _ G - K u E y E n D 4 f 5 F i E 9 R q C r I 3 H h D i G h O 6 J 3 D 1 s C i E y M j n B 9 - C w V n I g H 4 k D q N 8 G 4 C l D z H q J h P 2 E 9 l C 8 J 6 G y J r I n D g E p K 7 R k Z k J j O 1 B t T z X w p C 8 Q x D n P u s B h d p P r 2 C p d l T z D - W 1 F 1 D q C i Q k E w E h T q R k E j k C l p B g 7 C m g B k R k m B 6 q B 6 C v h B 4 E g H w U t d k E x H x I y U v L g K 7 K o Q o x B z I n v B i H i E m G j F o m B l O m E m U 9 F z X 2 C 4 C j D g Z k E o U 1 H i G - M _ w C 2 5 D x S y N n O z k C g j C i l E 6 i C k s B 1 o B 1 L t L 2 E q C h D 2 E F i E 9 E i I i G o J i H x D k a y E h C q C m C 1 g B z K h q D 9 F t L g K 7 W t b y E s C q C h D o k B p S w Z j n C 7 K g K 2 l B - O 1 2 B 1 L 3 H 7 7 B 1 K 2 E 0 E j d k N 0 E 3 K 8 Y 3 H 1 B s z B _ Q z 9 B z F 8 J t T _ g C g R 0 E 3 K k Z 3 H g H 5 S y C m N 1 D y g C k G x J r H k k B n T p F m G 2 P 4 E x h E 6 C 1 H m C 7 E g I j N 1 l B k L 8 P k J _ G p i B q a 0 E s G g J 8 D i I 2 X n K _ n C - g B s o C w U q J s 4 B 8 6 B s e n S s n D - v B v h B n 8 B w q B z W 4 j E 8 l B j t C i H m k B t S k Z r S u V 4 E o G g G m p F v O x L n D j D g 6 C u M 1 L 7 t B - p H y g C y N 6 a s z B x S g K 3 i B y q K j Y _ f k N g H v S n Y o N _ M 0 C 2 E w M x I o f v D 0 E w N v F 7 n B i q C h P 1 D i J t K k r H 1 N q G 2 U 3 - C w f 2 M w C 1 F 4 C l F m M 5 m B k q B s C k g B l u B q Z v w F u Q w a 0 a x 8 B n u B y N x t H z i B 1 D r n B i k B 4 e i g B r T m H k Z m U i J y e w k D s B j u B 0 7 P x d - b y N 7 t E x I z k C y k D 5 v B w N k Q h D 7 N g Q g Q 3 W x 0 B 6 7 L k k B 9 j C o h y B r Y 5 i B 4 C h 1 B n k C q Z v 2 B j p B - t B n v N 3 h B p r G - t B 8 3 F y x M 7 o X j t C z n B u t F 7 H s k B n 6 G u 4 B 6 l I 4 x C o 6 D _ g I 3 t S v _ B r p B 4 U s x B y 7 W s z E j d n F z K _ D v C l S 0 g C 3 L m 3 G q - N 1 5 E z i B r l F 0 G n U 9 D 6 E t D 3 F t O 2 E 9 B q V l u C w E v I x D q E g R 6 E 6 G 3 i B j u B n I 3 F 2 G _ G 7 k C 0 M 3 K p L 5 F 9 b i E 6 C 5 F q Z x T 1 v B u G 1 K t d m J 3 K l F o Q u N 5 t B v P 6 V g g B x m C y M u N k z C 2 E k Q _ G 2 N 2 J i H 7 K 6 G 4 J j Y k E o G w M 4 f 2 U s N w R i E v 0 B 5 W u G t L - B l D g E g G - B _ U n I 9 F q e u G s N s q C 2 J k s B r D w E u s B 6 J o a _ J 8 G o g B y f y E s C r n B o m B r S k K v T i R h C q G i G r O s Q 8 k E t O v v B 6 Q - K x F 8 J g r C y m E 8 J 9 K 0 8 E p O q G p t C 6 u D x h B 9 0 B l O r I 9 m C q G i G h F k H y M 3 b 6 e o G 2 o F v P l F 8 n C h S u e 0 j B x H 5 W 7 R u M _ j B m Q 3 i F r Y 0 e n S q q B 7 0 B p T n D i E 6 Y j O p K 6 4 D g h H o j D 3 t B t 2 E 3 k C q k B i Z 5 t B - s C 0 q L 1 6 M p S 4 U r O j c y J 2 C s B k E _ D h S y M i K y e t O 3 F z X g H o x C v T 4 J 4 Q 4 k B y C x D 2 E q g C u Z g H 2 y B x D 4 a s G 3 L 9 2 B l D - E t B m L P g J i k B y 8 E 5 - C r t C l c z T p u B j c s k B - 1 C - v F z I 3 m C 0 s B 0 8 D g 0 G r t C - t B s 6 C m Q k 5 D p 8 B m i J z q E 3 - C 3 L w V h p B r u B m N - B m E g Q o 2 I - W 7 0 B 1 b x 1 C m Z y U u Q 9 5 E - r D 0 U i H y x D 3 D g Q u G h D 8 D h V k U h h B 4 Y 6 j D l S u G _ G n D j D _ I 7 s C 0 x B i E t H w X 6 j B w U g E i C s D _ H _ I q U i H g R o N 6 C i E 7 N s X u D z V 0 B m O l E y D - U - s B k o C j k C w e g 9 C q Z i E r b - o D r b r n I i j K 4 3 S h r G 7 v F m l E 5 2 E h 0 D p t C r r E r d y k I 5 3 C 1 h D 7 o B 2 r B y q C g m B w l H k E x K s G 8 y B s C i E o J - X j c r T 2 E q C j D p K 8 Y 5 H _ Q g H s B l F 9 E j X 0 4 B v O 5 K j F 5 g B o U 7 W 6 V s 4 B s M o J z _ B 8 i C z H 2 Y 5 W 9 W w q B x t C 6 z E g K l q D l 5 H i 0 C p T w G 7 i B k E g J 0 x B k K x L p Y s G v K r S 4 f m 6 B 5 F k J 4 Y g E p - C s e h 1 B 1 7 J x n B u N - h E 1 i B 7 c y E n F q q B 8 l B k H m x B n 1 C 1 K w M 9 1 C 1 2 C r h B g Q 6 I l O m g B z H q Z q U k H i N 4 l B 9 F h F 9 C q u C m 2 B i G _ P o Q l p D o 6 C g g C z h B x I q N 0 z B o q B w 4 B g Z 4 w B o M 7 H z S 4 J k K q K l I x D g K s C o C m C t B 2 c - p E l S 4 E g E v H 4 S t K k 5 D k u D 7 R 6 L 1 R o 4 B t W 9 x B 4 u B 3 7 B j j O z W o p F 2 j B 3 g B h O p b t t B 9 N - g B 8 Y u j D 4 t C - C z z D i e 5 R 7 0 B o w H w 4 B 5 N 7 m B q k B _ j B z T u U h D 4 D r E k G g k B s e 1 r G x 0 B p k C g x M o p C 9 W n j F 8 6 C l O q 4 B t k C s N x o B 5 i B 7 H y U i Q l n C i g B s k B u N 6 4 B k H 6 g C q Z 3 0 B y e m k B t _ u B y w E j O j - C n k C - 5 G r n B u 8 E m Z 1 p D v t B 5 b _ - R l w F _ j B j S s e l h B w e h S 4 p B 2 w B s Y q J 0 6 B s C j D 9 E w F z G z z D k J t H x C 1 C 5 6 B o L v u f 3 b m C 8 p B 4 T 9 R 0 x C o G 7 C r W g G w X 3 J h f 5 N m H x 2 B 3 D q G x H j b 5 E v E _ B q F y L j h C g i B 3 q F 1 y C g o C p F i E - C 4 B w F 3 J h 9 C 2 T 2 O s L j H 9 y C 3 Q t 6 B j N j f l N y r H 7 s B 1 g B m q B y - B - 1 C x o H 7 t B _ D 4 d v O h d 9 F j D x H n S R x K 0 Y s D - G z R y U h D m C k I 1 E 7 Z n O 0 U h D 7 R i I w D k d q F 7 Z 1 v D 2 n C _ 1 B k o L _ 2 S u j N 4 i p D o 4 B k x B r k C 4 U m J 6 J k H l F k G 0 V k E h D 2 E g H m E 7 i B w N - 2 B t S 0 l E g K l P t p B z L 7 K 1 H v I 7 p D x S j u B s G o M 5 L s C 8 j D 8 y J q o C v _ D j S 9 m B l O 7 b 8 P p n B _ j G q Q 4 E 9 W 1 H 3 R v C 7 G s 2 B - u F 9 g B j 0 B 0 t D w o F l S 8 j B w v I 6 3 E g M x R x _ C 0 x J 8 j B g J p 0 B o k E p i F s Q m Q 1 0 B - g B t B o L 7 M j h F 6 1 B q y F 3 o E p m E v 7 F w j E k e h h B n 0 B n W n y C x p C j l B 6 7 O 2 i G s 7 E p v e 0 o L 3 1 E v p E 8 v C 8 u B r g B 6 L w 5 C 6 v T w j B 7 j C 4 j B 0 w G 0 5 C p _ C k j K p s C n t B _ _ I 3 0 C 7 R r 0 B s q B o Z z b _ T 3 G y 3 B 0 j E g 4 D h f 2 2 e u i K 8 i G u q D m 5 C 5 0 G - o c 3 j H u g E k L - V y - G q o B o l C m n C r j C _ u I 8 i D 8 d 8 n C 0 d h f k _ H k M g G w F p N 7 y H _ v C 3 r C 2 n C _ p B t r K j S 8 Y p W r 9 D y g J 2 w B p _ C 5 k Q p h p B g e v n B g B l F _ j B o x C o e u G n F p n B g h H 9 j C - C 0 u B w 9 B 0 u B o I y I v z C m 8 G W _ g D 7 _ E q h D g d 3 7 D 4 o B 9 w D 5 Q 5 p C 6 l C p 5 F l k H r y O p o y B r 8 C 3 Q k G 4 B r l B y y N n V 0 X q T z k H u - J r a o P 4 s H n f u o B h 7 D j r B q X 2 g E h s k B m i B v g B u X 9 k B 7 M 1 C 0 L l 6 B i m C h 7 D 0 h D 2 S 7 Q i d l n D 3 h C 9 m E _ y F p 0 I 4 c k _ B r V j z B _ 7 H t f o v B k t J u u C k 2 D 1 y E 8 r D x m D s g G z j I s 2 D v f y 9 B 8 l C s s X p p V v y O _ q I r E z w Z 1 5 B r q C 0 2 B 9 1 T 2 c 2 X n V 2 - F 1 m E 0 X l l B v s R u y F i I i o B 6 h B 5 N q 4 B r K 4 I g Q k 8 E o x B 8 D s D 0 h D v a t R r 8 D 4 H i O 7 P w W _ C n X u f y G u s C 6 b i D 8 R 1 3 B 5 i C w _ B u S t Q v a j K r Q 6 W 8 l L t v D 1 0 I 5 y E l y B 7 Q s 2 B 8 o B r V 4 c x r B u X 3 m B q j B 3 N 9 M u L m I u j B v C o I z E g d 1 z E _ 8 G n V p z H s 9 B 1 4 F - o N v 1 G o s H o m o B 9 Q z w D w g a x z I z g x B w k F r p C t r B 5 Q 9 k B 7 1 J o r D 6 S - s R 3 p C m 7 I 0 S 1 J l n E h a x 5 B q 4 E w - Z h 7 D i 8 I w l C w 7 I k p Q g 2 B 7 6 D 1 1 J j 5 K v m B 7 9 C i I o 6 L w i G 3 j Q 7 x R m s p C i o B n 4 G t q S i Z r 1 C g U t B u D _ X _ c k j E s Y l h C - z B j s C n H 6 P v K n F x I q G 8 D s D y P x C r q C r 8 C n n E n z B v l B z V x f z J 5 f k h E 7 r F _ L p m B h n B 6 D u D 1 C j K o s D j 3 G 9 J 2 F t 5 F j i C z 7 D p f t 5 B t E 3 x E 5 Q x Q q L p H 0 u B p f _ H p h O _ v C x r B m 2 D 7 l D o X v r B w l C 4 1 D j j I 3 M 6 O x t B _ u E 4 d g k B - C 4 B n B w m C w F z H n 0 D m G q D p a 3 E m k C t x B q n B i O m F _ 8 F k - C 6 t B x s B q s I w c v J m J g E _ L i I 9 G j H x G 0 D 6 D i Z t h B x D h C j I g H s C q G 0 U i E 9 g B 7 E z J u L 1 J _ S 3 C m D - D s H v U m T n H v E 1 E 4 K y H m t B 0 G p L k F 2 F o D v U r q B g D 6 E g N V s O u m C r J s y F y i R 7 j z E p 3 T 4 u G y 9 G 8 3 C 3 l B 1 i 6 B x z H - p r D 3 i W m p Q w 2 e j f g y q C g s J p 7 B h z H h t B w E z D o x E j D v H 6 D 5 G y 2 B t C r M 0 F g C 2 H s S w b x N k D l k D 3 j B j R 1 a l z C h m D x t B 8 D 4 B m r D w D 6 h E 1 - E h - E i p T _ 3 c p S h F 4 6 E y s B k E h D r K 4 B 6 B g i D l E h Q _ X k L i J 4 D z C l R z k B u p D n 0 E _ B j N j H 8 O 5 J - Q h g B z C - U t H h D q G 9 E s D g P 8 H t M w z D h B 3 C z z C _ B W t H v C w i B c h D 3 N 6 O x B u G t H 0 O q I y F 3 C m D g k C n C h K q v B p K w F 3 C y I g p B n H y F 1 E r G 2 B p R t G j B _ B m I o I z E n E 4 F w i B q Y - G g P r E 7 G 3 C o F 9 l D 3 J v a h g B j m B n N 8 q p B p l B v J 0 3 C 7 G j H W k M 4 B z C y L n B 4 O q y F z Q x C 3 C x J s D _ D t B 2 1 D l 7 D _ c 6 B g I 6 h B 6 B w D 0 L 5 G g I x E r B w S q T s L r m D g G s D z C p N x y B m o B p m D h S i C u D 9 f 8 F t G y K j B 9 r B x 7 D 9 h C g 9 I 0 r D x 9 N 4 j L v 1 h N u - J s D y D q L i E 3 D j D k G m M p E x E 5 C n g C 9 n K 0 o B 7 E h V 0 F v y E 6 T k M w F - G y j B l B y F 3 E 7 4 H g E i M t B 5 G m P 6 D s D u I 0 F g C 8 1 C 7 M w D g C 0 B s - C 9 z B y F 1 E k F o 5 G 2 v B 5 q C 6 D y F j n D l i C y F 1 E 3 G v J n V p q C v J 4 9 B g w I t B k i B 0 P w F _ X y h B t w H g n B - G x E g C 3 p C 8 w B l t C j F 7 R 7 s B k G u F - G 2 H j k E p k B - w B w W t U z _ N y s H h m S s z F p k H z s k B v m _ B q 2 D 8 r I _ S y w B c 6 9 B k _ B 0 D k D g D t - B w T g d g I s 4 B h 1 C 7 v D x w D i 2 B 9 G g 9 I m t H 5 6 F 2 B 6 0 B 2 - C u _ B 9 V j H - z E 4 O - G n m B s 1 B i F q 0 B 6 z F t x U 4 8 G m - J 2 r H t q c v v a 0 x W g r M 3 g x B g k o F j O t W g w C s D s 2 B o G m C t B t E s I 3 e 3 G n B p i C r B j z G 1 6 S 0 9 j B 4 7 H m z F 5 m E m 4 B 9 6 Q q D o I 2 D h E k 5 G 2 g D u D 0 D g 9 B w m M 2 8 F 1 j V s z V v x U i g D j x H s y q B 3 3 F 4 p D j 4 Q z h M r r d 3 q d s q T 9 p C 6 Y q e 6 I z G 6 n C 5 q G q D 2 F 5 C l Q 2 I 6 B 8 B 3 E k F v o F n Z u t B l C s p G x x I q s M 9 m E p u k B k _ B 5 n G n s B n g O m w G 0 w N 8 t E j 5 B n s i B k r M l i C 7 6 K 5 1 G 5 7 D _ g 9 E n - S 2 u J g 9 H i 4 C k d 9 i M p o G q 3 D 9 Q _ B z m J 5 h M 0 h a - o N 6 F o t C _ 4 C 0 t E 9 t b p 2 J 3 p P r t F 7 q L 9 8 4 B 2 - x D N t 2 G w s H _ 2 D h 0 G g q H o r J u 1 P m h b 5 r 4 C 4 9 Q 8 u k C o 8 i B z 1 M 5 w l B p g B z f y D 0 B p C 9 D 1 I m 9 F 2 i - B 7 q P i l C _ v J z 8 D k j m B s t I w 4 L s y K 8 s H - 7 D r y B q I l E g F 1 i K _ b 5 8 X 3 C v E v J h b 5 g B 6 z C y M i E - C 0 O w D m o 0 B q l n B - z C r u y B k D C r q B 9 w Q 5 I r D p I 4 C 1 B 8 w C k J r O z b j n B j 5 L - 6 H x k F 2 H u H h 4 E 3 v I 9 j N 5 k E J 1 s B s S l Q j r C x G n M 5 j B _ l Q x g C 4 k C y 5 V _ _ B n k I 3 C - 4 B o I 5 C k F l U n 1 H h f z C 0 D v M _ j F r x I 6 6 O _ 9 H 6 7 l B 6 8 B u 5 H h i H _ z V x h I z 5 D s 8 B 6 k C g 3 P 2 _ j B 6 s T 7 3 Q k 3 B 4 2 B w I l 4 K p o b l n k B 8 m h E 6 m F r z B m 2 N 0 7 g B s k a n v L r m J q z K - w E m - T 8 y i B p n b i 8 7 B 7 r - B _ p H x n t B w m Q h x o B 9 j c t v w D w 3 3 B 2 z z C p 1 F 3 _ f 3 t l D _ n l F 4 1 o C 0 z k B w v e o 5 M 0 5 M h w E y 8 F g u F k s C 8 p W k i F 1 7 E u 8 F s 1 E 3 j D 0 i F z l b r q B 1 w M 4 s C h k B _ j C _ r S 5 w C 0 _ C o 1 C m o H r 4 D _ E s n I j v Y - j K u 5 G l p C 6 h D 2 B 0 B w b u B 5 B n I 1 v B 7 p B _ q G 5 8 E - u O 7 g C t k E 8 E 3 S 6 N 4 m B q 2 t B l 1 F i 2 U t 5 - E 3 4 S - 6 q B i 7 r C j k G 6 2 9 C m m M o y V 1 8 E z k G _ 4 H q g L 2 q E i h B m t C i k C g D l - F 2 4 G 3 j N x w I p k N u l w B m z L n k K 6 5 O i F l 5 N l y G j k G 9 2 S o l D w y C v n F 1 p B 9 7 E z _ e l w C g f m t B j o C 1 m z B h v E 5 d - 0 D p j E w u s B k 1 E o s K i _ K 3 q H 8 z B z 3 q B 1 u Y 1 v I j k 7 B 3 k G _ r G 2 - K 1 j P y W 4 p D 3 w I x g S h n b 9 6 C r s Z 6 5 G p s Z s 1 R k - K 0 8 Q h 2 K y j T n 7 E p 4 S v y v B n m B l k B q t N 9 7 L 1 8 L w y R p 8 L 2 o E 7 w J p t O g 7 J m 8 Q 2 n I q 5 M t 4 S l - R y 8 F s j O g z V 4 1 b 0 t B p 4 B g 5 I h y T j 5 D - 2 K y 9 Q 0 - C m 3 U 1 g J o i F 2 n H t p U 4 i F - v H t z p B 5 v Q z n L y 8 7 C w x d q 8 B 0 _ D 9 j D 7 s n B 4 5 M u 5 J 9 i b s 7 F u o J 2 y k B u i O 2 x L j - R p u D 4 z D z g f q u B i n Q n l c u o H v M 9 4 B y K h 1 F q 7 D i 6 B w 5 B 3 g J 2 i O _ 9 D u C t D M l T u w D r _ B 6 e 8 h C x P t k B h E 5 D s E y E x g K 2 p c l 3 C i 4 F h t Y 5 m R u m I q y k B 5 u Y x 4 W p - k C _ t P m w V x 2 F o r G 9 w B r N r C n C 7 D v F i R m R - s O 5 v E 5 I 3 k B j E 9 D y g B q E - 9 B k y C 9 3 E j j G w p G t m O 0 j H 3 t G 3 m L n i N m y E t g E 1 5 C k z I v h P s 7 S _ 0 E z v K s J 5 r E q p C k 7 D r l C m y E o z H 4 0 G 2 n N n 3 R u - X o q x B 1 w C s 0 B 0 7 B m z D 3 u H h k B 9 D 5 g D o 5 B 0 n J o 4 F 3 6 I 4 s N v n F x - i B r 7 L k 7 B j v E 7 p B v o F 6 h F 4 7 F u 2 H - s D j r H l 9 B 8 r C h 9 B 2 Q 6 U 2 m B - d 0 R & l t ; / r i n g & g t ; & l t ; / r p o l y g o n s & g t ; & l t ; r p o l y g o n s & g t ; & l t ; i d & g t ; 8 1 5 2 4 1 4 0 5 6 9 9 3 5 2 1 6 6 5 & l t ; / i d & g t ; & l t ; r i n g & g t ; p k 0 v p x k - b y J 8 J s Z h F 9 C l B w D h K n Q n C j C & l t ; / r i n g & g t ; & l t ; / r p o l y g o n s & g t ; & l t ; r p o l y g o n s & g t ; & l t ; i d & g t ; 8 1 5 2 4 1 4 0 5 6 9 9 3 5 2 1 6 6 6 & l t ; / i d & g t ; & l t ; r i n g & g t ; 7 t g i r t l - b 0 J g H s G t K w F h H j J j G & l t ; / r i n g & g t ; & l t ; / r p o l y g o n s & g t ; & l t ; r p o l y g o n s & g t ; & l t ; i d & g t ; 8 1 5 2 4 1 4 0 5 6 9 9 3 5 2 1 6 6 7 & l t ; / i d & g t ; & l t ; r i n g & g t ; - q n 5 w r 8 _ b j I r I u Q g E v B u F o I g C n Q n C _ C & l t ; / r i n g & g t ; & l t ; / r p o l y g o n s & g t ; & l t ; r p o l y g o n s & g t ; & l t ; i d & g t ; 8 1 5 2 4 1 4 0 5 6 9 9 3 5 2 1 6 6 8 & l t ; / i d & g t ; & l t ; r i n g & g t ; r i 0 v p x k - b 9 S 1 F w G v K c 6 B k T v G g D j C & l t ; / r i n g & g t ; & l t ; / r p o l y g o n s & g t ; & l t ; r p o l y g o n s & g t ; & l t ; i d & g t ; 8 1 5 2 4 1 9 2 7 9 6 7 3 7 5 3 6 0 1 & l t ; / i d & g t ; & l t ; r i n g & g t ; l y i q 6 s n q c y l D 5 g D 0 C n P 3 r D z D k E m U 9 C s D h R g Q w G o G 0 P n H l B x E t N 4 c 4 i B t N 5 e i F 7 D & l t ; / r i n g & g t ; & l t ; / r p o l y g o n s & g t ; & l t ; r p o l y g o n s & g t ; & l t ; i d & g t ; 8 1 5 2 4 1 9 2 7 9 6 7 3 7 5 3 6 0 2 & l t ; / i d & g t ; & l t ; r i n g & g t ; y 7 1 2 n _ m q c w C v D 8 l B n j B j D m C n W _ H y o B g C j B u q E 9 D 9 H & l t ; / r i n g & g t ; & l t ; / r p o l y g o n s & g t ; & l t ; r p o l y g o n s & g t ; & l t ; i d & g t ; 8 1 5 2 4 1 9 3 1 4 0 3 3 4 9 1 9 6 9 & l t ; / i d & g t ; & l t ; r i n g & g t ; 8 0 t y w 8 9 p c r D p I 3 2 D p F _ I 9 C k I 7 8 C 2 B k F l E - D j C & l t ; / r i n g & g t ; & l t ; / r p o l y g o n s & g t ; & l t ; r p o l y g o n s & g t ; & l t ; i d & g t ; 8 1 5 2 4 1 9 3 1 4 0 3 3 4 9 1 9 7 0 & l t ; / i d & g t ; & l t ; r i n g & g t ; 8 l r s o h 8 p c w C t u C t I s G - C p H r r B z C y D m F i S 7 D & l t ; / r i n g & g t ; & l t ; / r p o l y g o n s & g t ; & l t ; r p o l y g o n s & g t ; & l t ; i d & g t ; 8 1 5 2 4 1 9 3 1 4 0 3 3 4 9 1 9 7 1 & l t ; / i d & g t ; & l t ; r i n g & g t ; 8 l n 7 k y _ p c s E v o B x D 4 C q C h O g G 4 B l z C 5 C p G l C m K & l t ; / r i n g & g t ; & l t ; / r p o l y g o n s & g t ; & l t ; r p o l y g o n s & g t ; & l t ; i d & g t ; 8 1 5 2 4 6 5 7 6 8 3 9 9 7 6 5 5 0 5 & l t ; / i d & g t ; & l t ; r i n g & g t ; q y s 8 0 0 9 x c w C - S 5 X 6 C w U 4 J 1 D s M p F z X x D 5 v C r 8 B x I l D h D 3 m B g E t T 8 C w C y C g H n D j F _ 4 B x K 6 L m G 2 i C y x B q U - C n H 5 G t N 5 J t C y H 1 E 5 N 5 G 3 C l E j R t N p N j 6 B t i C - Z _ H x t B 8 T v C 8 c s v C o F k D 9 D u C 9 O s E t G g F i b q E h k B u P o T j H m D g F 2 z B y C 9 c x Y m p E 2 k C 0 0 B r G j G & l t ; / r i n g & g t ; & l t ; / r p o l y g o n s & g t ; & l t ; r p o l y g o n s & g t ; & l t ; i d & g t ; 8 1 5 2 4 6 5 8 0 2 7 5 9 5 0 3 8 7 3 & l t ; / i d & g t ; & l t ; r i n g & g t ; z v v l v s r y c j I l P m E x H t B u D w L 2 B 0 B g D u B & l t ; / r i n g & g t ; & l t ; / r p o l y g o n s & g t ; & l t ; r p o l y g o n s & g t ; & l t ; i d & g t ; 8 1 5 2 4 6 6 4 5 5 5 9 4 5 3 2 8 6 5 & l t ; / i d & g t ; & l t ; r i n g & g t ; i 6 5 u 5 u 5 y c x F j _ B 4 E z H i C x J g T 1 C 2 B j E n M 7 D & l t ; / r i n g & g t ; & l t ; / r p o l y g o n s & g t ; & l t ; r p o l y g o n s & g t ; & l t ; i d & g t ; 8 1 5 2 4 6 7 0 0 5 3 5 0 3 4 6 7 5 3 & l t ; / i d & g t ; & l t ; r i n g & g t ; r 2 5 z z x i s c j L 4 J i H k J j S 7 N y P x C 8 B 5 C m O p U u K 8 E & l t ; / r i n g & g t ; & l t ; / r p o l y g o n s & g t ; & l t ; r p o l y g o n s & g t ; & l t ; i d & g t ; 8 1 5 2 4 6 7 0 7 4 0 6 9 8 2 3 4 8 9 & l t ; / i d & g t ; & l t ; r i n g & g t ; u l m z 8 i 2 z c t D 7 B y a k E h S 1 D l D o G 7 C x B g E 6 D _ D t B 6 B 8 B 9 J t G g F t F 5 T H w B 5 C _ W h E 7 D & l t ; / r i n g & g t ; & l t ; / r p o l y g o n s & g t ; & l t ; r p o l y g o n s & g t ; & l t ; i d & g t ; 8 1 5 2 4 6 7 0 7 4 0 6 9 8 2 3 4 9 0 & l t ; / i d & g t ; & l t ; r i n g & g t ; t l - r k w m z c 0 G y C y E 1 D l _ B - S o n B h e n X y r B x D q N n D i J k R _ M z D - B k N 2 h C v 9 B u b 5 T o z I 7 n B s f 0 2 Q z D 3 h B 8 m B z k E s H _ e g N 2 f _ R p D - u B 9 s E k l B _ C w C w E 8 f i R z O q V m s B r P x m C q w D t 9 B 2 Z 3 I g N 0 C 4 C p O _ q B 7 O j w C k V v r D l 9 B 4 5 B 3 S w E 1 D F z g G r h D _ f 0 r B x D z D 5 H l 4 C 0 6 B n F p t B 5 H h F z j C 8 L j o H 4 Y v m B t O y V q f w E 5 F s f - 1 D i R n v B q N - 9 B 7 i B 8 G - B s C g Z 9 g B l b w U w f 8 g B z j E - i D 8 k B v D y E s C q G 3 u C r T 1 i B s Q v t B r K s F s u C p - C z I 4 h C n T y a l D g J 6 G g H l F h D c n q E l 1 B u e 1 h B 2 z E n F - N _ J 5 O k R i W t D 8 G 9 L 5 B y C m K r M g D 7 3 B n w C 7 w B r 4 B j G r D 8 G x _ B w N x h B l j B q g C x j F 1 b w k B 9 i B o J x T 6 k B j G y b q O h E i k C g t C k 1 B o S g D 4 g B h Z l Z i O 5 P x F 3 F x h B 7 O 0 G g N r T 4 J 9 S z h E 3 i B 9 c - B s C u 4 B k R j L 6 J n Y s C j D n z D t O q G - E q D t f 5 N s M k R v I 4 x B 8 y C j P 6 C q G 9 E 3 Q k 2 B g G z D p 2 B 9 S m R 6 C q C t b 8 a v I o N 6 C z H 1 j C 5 W 1 u N g R 2 C h C s G n L 9 T h Z 8 C t D g R 4 C - b _ V 1 O i r B 4 J 3 D i Z 6 5 C o Q j F 9 C s X 6 t D q U h _ D m u D u Q o Z i E 9 C u F n a x r B - G s O 0 O 9 p C v J g P r a r N 5 Q 3 J h O 1 H u G _ f 1 2 B y e _ G n D q C _ D 5 b l I 5 F o w E r S 6 - B x 7 C p H s D 5 J w L i X w I s L x a w h B 4 W 7 f p Q w i B 3 r B r a g C n Q h k B x 6 C g D 9 L g 8 B 3 a k S q h B u X - G o F l G y W 8 O 1 C w T 7 l B 9 w E p f n r G h p D x g B v W z Q 6 B z C h H 8 H u L h N q I 6 S 1 J y D 8 H 5 p C _ B 0 v B x J n D i K u G t 8 B 3 k C i E _ j G r W 7 k B k v B v _ B w r B p I 9 2 D i r C p n F 3 1 P s C s M p S o J o C v H p n B s R w V 2 V 9 i B s C o M 8 D j V y g D r m B 6 Y 0 j B t B 7 G h K n Z _ N 3 V 7 o C h K r V 2 i B 5 C l J _ u B p w D - Q _ B y _ B o T z a r E _ w B 5 E z C 2 F x 6 B 6 h B 5 Q - G n J u i B 0 Y t E w L 5 N w F l N g C m D w H t R i i D 4 X u I _ K _ 3 B 9 C v C z C z V t C z 5 D l E y H o E v X i N r I i a w r C m h C 9 L 0 n B 4 s C 1 J j f v t B 9 N t B q r D m r I o I t r F 4 P _ L 4 B 1 J w D s T u P z V m o B p K _ D x W u U - E i I v a 7 Q - V 9 R y U t P 1 H _ T w F k U r K i E m C v C v E 5 C _ b _ K w t B h e u P j E g D k B t X 3 Y i O _ K q T - J _ K i D u K z t D o v B r B 2 B g F q H j e i S q n B n E w D _ H i G 0 O h 6 B y D m D - D l C m h B o P u D _ n B j a y O x C y D o d r Z 0 S 7 N h O k C l B _ S 1 C 1 E p H 6 j B 7 C u D - y B 2 o B v _ E m G i C l B 1 C w T m D l 8 E 5 g C t R _ i B 0 T x U z a 1 e k D _ C l X z n D n - E p N 9 e 3 i C y I h E u b x - B 3 B l i B r F t V x f 3 7 C y F i d 8 8 B s s D 1 r B 6 X w c t K 7 H w U 9 _ C i C m 8 G z C 1 C r C h E 2 L 2 g D m 2 B h s B g L t J x E o d j E i - C w B 7 D l I u B g F j B k P y I h B J i D - F z X q b y K g D 6 n D 7 j D h x C w K 6 K m I j H l E t e 3 z C p R m D h E 8 E x F i z B 8 w D g W _ 0 C 5 j E 6 1 C 9 q B g 3 B x M m v B 0 c 8 3 B 0 P g o B 6 B z E x G x e _ o D 2 W 9 D v F _ y B q V i m E 3 j D 2 t B 4 o B o D 1 q B n 8 E 7 D s E q 6 B x Y i O g D 3 T 3 j B - Y j C & l t ; / r i n g & g t ; & l t ; / r p o l y g o n s & g t ; & l t ; r p o l y g o n s & g t ; & l t ; i d & g t ; 8 1 5 2 4 6 7 0 7 4 0 6 9 8 2 3 4 9 1 & l t ; / i d & g t ; & l t ; r i n g & g t ; h p 0 j j 9 r s c v F 3 F 2 x B j D 9 1 E 6 u D p v N 9 v B n o B n U 5 D 2 4 F x D 7 i B u Z h h E z D z T u t i B 1 l E - I 2 M t D 0 C q - N t u I x F 3 F m E z j O s k E o 0 C w 7 D y E 6 C 6 w E p h G m g Q n 1 D h 4 E t s B x U 6 s C g 2 E m _ D p D u E z i B l U 3 B u E r I 8 V 4 h C r - O w 5 0 B z _ J n 9 B y r B x z P l w E H _ C m r B g S 5 4 B - y B q F - D 1 w C l C w C u 8 C t t E p i D 1 k C m 1 M u 3 J o 0 E w s F 1 x F g k C 8 E n q Q w E 2 E l 2 C - E u j B n 2 r B u z H v D 0 E 9 - D _ w U 7 k v B r 0 P m n H g 9 B n Q m D p G 5 D l I 5 S _ g B x M i F l C u C g N t Y 8 G 0 E 0 5 D m q C q N 3 K i U 1 H 0 h C w y D 5 5 C j C u E 0 C v O - h B 8 G 5 F i E g k B 5 g B k H k N 2 C 4 U z 4 D r j G _ U x o B r I u G r b m e 2 - B w x B u 3 H 0 0 B j e z P 5 B w 6 K k k J y 5 J w C 6 r B x h D 6 k B 3 4 E 0 C 9 X 1 D o Z x t B u Z t 9 I q t L - c 1 v C - 2 D 1 B o k B g 1 I t h D z O 3 3 C p 2 L v j B t j B u y C h v B t m C m 1 C 4 k B t 6 C s _ B h i C 3 - E 5 C p M 1 E k F s H i V l J 9 I 2 K u K v p B 4 G r I 9 F g H k E g E r T g S l C g f z 3 B j C z w B r D t D z 2 B - 2 D v k R i t B 3 B s f y E 4 E o p L 9 z B 5 _ K k G k - B t 1 C - c k r F t D 7 8 G y z O 1 d 9 H t D 3 F s R n D x 4 H 9 o D v T w w D x D z L _ h J v q E z u B t D x D m z B v l 3 H - 7 J _ 4 T s o f 7 u B 6 7 B 4 N 3 B - 4 E n t G v D 8 f g i C m h B l C q u F q i I - h B w E i H w M 9 X 3 7 H n 7 H i a 3 2 L z D - g K y 6 B 4 g C u o C u p K 4 m W r 7 O - p E 2 u o B 6 v o B y g S j 2 N j m U s 5 B k h B 9 D q H 3 T 4 G y E h C i Z - b x X 0 f _ - N 1 B q C 6 g H x o H h x F 6 h M u n K x _ H 0 w L z 6 H 6 G j y K r x F y 9 W y 5 O z t D p D w E 0 E 8 o C k m E u E 2 C r w G _ h H v 4 E 0 C 2 C 8 a k E g y J 8 D s D 3 8 C 7 1 7 H h 3 t B _ - G p h 8 C m z B 0 g C 8 4 D v B 0 u B - i Y s o S o s c 5 - a p n _ C 0 z C 6 j x E u z o B j r j C r h g C 1 v G 6 C h 7 3 B u x I _ 4 W k C g t D r l Q t 5 Z 1 z R 3 0 c 0 j t B 8 y Q q w M o r C 0 w E 4 3 F 6 q L h v J 6 C 7 t x B h 9 T p k p B g E q j G 8 z E q C 1 t B q M s E 7 - F w E 4 C w z 0 B I m C i C z y O r j H 7 i w B j z k D s w I s m J 1 v B 2 l K m 1 M 4 m G t k L 0 E m E m G 6 2 C 9 5 5 D h _ b h C l D p w g B 2 k h C 5 2 L i r V 0 E l D g E u m - B 8 n B u M g E w 2 w B 8 y G r v B _ f n D m G k Q w 0 E 8 l B z F n G q K l I 1 F 4 E z H 5 E w F z C T 6 v t B i 0 M 5 i D 3 4 B n C l C k _ C x F _ G i b 2 H 8 N l 5 B i F 7 D p R l E o p D - T q E x y W n r Q h 5 L l 1 K u C u E k 2 G 4 4 Q i q K h h j C 4 G 0 E j 7 g B j D 4 - h E 9 E h z M t J 6 B 5 2 q E y 7 W q G - C 6 1 1 B q o b - 8 z B y 3 K z H v B 9 q K y x 4 F r k w B 5 0 w C - l a 2 g 2 B t D y E n 6 E _ u D 2 h S y 9 E z H u v E 9 s D m x B 6 J 2 C s C 1 H r u J n p B l F - C p E w m 5 I g C y q 0 B - 4 Q 8 i u C 4 v l D g x C v 2 B 1 L 1 H k C 4 B t 8 C i 3 M i z G o G t B t E 5 l B _ - C 3 z G w 9 B m n C 6 i P q k G h D k C x C 1 C o s D 2 5 I h l B 3 m B s k E - i F z n B 2 w C p l k C 4 B z C 3 C k j y D j K h E 1 - h D g 2 t C p p j B 3 C g 5 k C - 7 m C _ 1 L g g J s j K 5 o D _ i C h 7 G q G i M 8 V 7 K _ D i C - C q D x E - E i C 8 9 B q m F i J o x B h D v B r E 3 f k q - D k 0 3 C t B 5 4 o B n v 7 C 8 g 8 B 7 x x C 8 o 3 C 6 i - E 2 t n G _ v 5 B h q V 1 _ p B r j I 1 v D u t D x _ D - C q D 6 c 7 E 9 i F 1 T i 6 B 3 F 6 C i Z s 4 D i C v E - l B 5 o C m 4 N 0 1 W 1 4 3 B 0 o _ B 1 D w g C g E j t B v C w z N 6 u D m h H 0 - B B - r C n y C x C 8 - J k k K 9 E w F 3 C n E 1 2 F r - E m t D 4 B 8 B p q N p 6 D i 8 j B 2 t C h p J g E k C 4 B x E 3 6 B l 0 G 2 4 B z 3 D 9 t B i g I 6 n C p E 4 F s w G 6 x N m t Y 6 s 8 B q D p j _ E s z P z C s u X x r P 5 o P 5 y I 5 t L 7 p G v C 5 y O y l F _ B 2 B j 7 w B 2 s M j k I m 1 F 7 y d j 6 m B i G k i B v E _ B r 7 C 8 0 _ B y 9 Y j v E n o E r r C t g B 8 j V 8 D w F x V m 1 B 8 n B z C 1 C 1 9 C k D 9 j B s 8 b y D r m N j E 0 l 1 B 1 - R j 1 K n 9 E x M u 3 C - w D j z L w o C m G t B u D 3 C y S h r B w i B _ B r C 3 5 N 1 o F u C z F n d m n H 6 k J n w I x 3 N 9 g H i p H 9 p F v 5 Y r y a u m Z 2 r J - q e s x 9 B h 7 X 6 g G 4 - F w 7 E i C t o d x m D n k S 0 _ i B s 0 C r 8 B p j F j D v B t B z C n R g 5 C - D u t B t a j 3 I h r G 0 a l m C 2 C u s B 2 o C o G i C v l B z o D x C p m D s Y u i B r j C 9 p C 4 n C q D l q C C 8 B 2 B 0 n B o F B z R l B w D o D s n B s w B 9 k B 8 B 3 C 7 e w 1 B v E z a t y B p o D i l P o C r b l n B k C t B h R 4 x G 0 3 B i 9 C 3 D o G v o D t _ F z H 6 D - M i C z C 4 F u S u h D p 8 C 1 C g C 0 B m k C o h B w 4 E 4 8 G q 4 B _ D u F 4 X g C r C n k G n m B v s C _ L x J y F s m C 5 C 0 K 7 - B q _ C 3 n G 0 x F - Q _ B r C 6 t B r K v C s L 0 D r C 6 _ D 4 1 D z T s C h 8 B 8 D x C s r D 9 _ C 7 E x C 9 r B 3 C t G g 7 J u h D i 1 N o D n C g D 7 u I 0 4 f p l G 6 2 B t C h E 2 p E 8 p O 5 C n 5 D i u P 7 y B j 7 Q t p G z 5 B x E t C p C n M x u E 1 M k D g D 1 j B 4 n B g j G k j D 4 B z C 3 C r 0 E 2 o H 6 R 3 B t D i R k _ D r 9 C t 4 B g D q H - K h I _ G 4 a s E 6 g B x o C - P z r B s T o F p C 7 P h E l G h J g D v G 5 G z E m F g F j E z C y D s S l q B 0 s C k 1 C q E 3 _ M 4 3 a y z e x _ p B u 7 E i 4 D 4 B v E o 4 C 2 B _ 1 C B x t L g o C 6 D r n i B 8 4 E _ B w s D r C n C g n B _ C p t G x N s 2 D v z C r B 2 H 9 v E z m E 2 F t C p G m b k m E j v D u o I g D l 4 P t u Q 5 i c u y L 1 w Y k 5 H p 0 E r x E 1 8 D y 9 H m n j C g 3 P l 6 D 7 h H 7 8 D w s D w 4 U n k D y n M h p G 8 4 f q i L u y F j y E m g S h D i C u D r i C - y D 4 D x w D 1 C g C g q D 8 g G q 7 O l 4 Q m t Q v e l C t w B t U o P v 5 B w D 0 D y n B p G 5 2 S 7 i D n g C h z C j y B _ Y 6 D _ g D q I t G u W z M y H _ C 3 t C i u B r 7 B j V 1 C g C 1 g I z g I 7 o L j j K j I h 9 I w K 8 C t D g i C 5 j B j C 8 p C l Q x l H k u B _ 1 B 4 o B n E n k B u H r D 4 h C s y C 6 U 4 b n 6 F t C 4 b 9 G h R 8 F n G s H w 9 F l C 1 I g - C o 2 C t k G 4 2 a z 3 P n - I s 6 G 5 j K y 1 E h U u B r D u l B n 6 E 6 C g E h 5 G w l B k y B 0 C x D i K n F m C y w B 0 o G 7 g E 1 F i K n t C - k L l d j 7 d l l L v w K 6 t V g 3 H l o B x 6 C r j M u q E 9 D 3 u I 2 K 5 g I m 4 a h - f g w V 7 y G r 7 C w _ I j E g F s 7 B - 6 P q x e i 4 r C y r G k z x D 1 6 N _ _ u C r y Q 0 h B k D g D u C l 2 B u 7 C n w B r q U 1 w I g m C l V 6 F t M g F u C y C x D w h C 0 8 B g 6 G l C 3 B 7 1 D k - C x w C y 7 C 3 3 D 7 p B x h H o k O _ C k j Q x h q C 5 n D 4 B 1 C 5 C l 9 E n 4 x C o D h E l C t j B s E v D k 6 F j M 9 q C t G l G n w B w C 1 F 6 V m y E k m G i r F l _ h B r w E p _ x B m n d 4 8 B z p L _ C i k M o 2 C y 3 4 C p G z m a y C v D 4 V h t E w y M h o G l E i F j C _ l E 3 u I y o I 0 K 5 q h B j 6 W 9 I p g D s E 3 F m y D 6 w M m 3 G p x F o h O k 8 S j p T g N p l F g o e z y N 5 p M g _ C q 3 m B r m m B t D v 7 H r j B z x B 9 6 D z C p 1 I 6 5 E u r E h E l y J y 5 J i 6 K 2 C y o G - j E h w E 9 o m B 8 2 U m h N w 7 h B l x R s D y D 2 B r m c g D u C z r w B r n J k D n C j C i p S r 6 D r C 9 D 3 r 8 B & l t ; / r i n g & g t ; & l t ; / r p o l y g o n s & g t ; & l t ; r p o l y g o n s & g t ; & l t ; i d & g t ; 8 1 5 2 4 6 7 0 7 4 0 6 9 8 2 3 4 9 2 & l t ; / i d & g t ; & l t ; r i n g & g t ; i n p w i x m x c 8 M n L _ G 1 D n F h 8 B m C 7 C y 9 B _ B 1 a k D g D 3 T h M & l t ; / r i n g & g t ; & l t ; / r p o l y g o n s & g t ; & l t ; r p o l y g o n s & g t ; & l t ; i d & g t ; 8 1 5 2 4 6 7 2 4 5 8 6 8 5 1 5 3 2 9 & l t ; / i d & g t ; & l t ; r i n g & g t ; 7 k j 9 2 - m x c s E 9 c 3 h B g H p i B 1 F y a l D h D 0 p B 2 O q I h F 9 C 4 B 1 C 5 V r k B g X l x B s H & l t ; / r i n g & g t ; & l t ; / r p o l y g o n s & g t ; & l t ; r p o l y g o n s & g t ; & l t ; i d & g t ; 8 1 5 2 4 6 7 2 4 5 8 6 8 5 1 5 3 3 0 & l t ; / i d & g t ; & l t ; r i n g & g t ; m s p m r 5 w o f l 9 M p j B q f i a 2 _ E w 5 B 1 I h M 7 j B o t B k r B 2 r B p 4 C z X 6 x E 4 6 D w m E 2 h C i V y l D h o B _ n D p u I 7 S p i B r 3 C 4 l D t n C 4 M 5 S - q D 9 H g 0 B 9 H n I n v C s 6 B m - E 1 q M o 5 F v 4 s B s s L - v K g m G 6 s B 5 d 2 7 B s t B l u D 5 v H 5 g H j G w C v D z D 9 F r L - 0 h B n 4 P g g Y z _ H 0 Q w r B o W i V 4 x E z q H 4 N w H q O 9 I 2 N v 7 G r G j G z S v 5 C q W l e 8 0 B l G 9 q H w Q r w B k a z c p h D z i B i z B h d q V r o B v c w 7 C w C j T u 0 H r q T 7 O t 9 B r L 3 9 U 3 r I - _ J k a p u G s o d j i B o 5 B - P u H w 5 B v Y k t B - j D u S p k D 3 Y p M j M i r B h e t U w b q K l 9 B 6 0 C 9 1 B h L - L n 6 C y H w K 4 R w n J m j C x P 6 M q V w a q R 7 H k z B j p B n Y s N g 6 F g K t O w M k K t P r w G n i D y E _ h C g N u h C 0 y B _ h C 9 g G h p B q V 3 X w y B y E 2 E u l B p T t S - i B v L 4 J o 9 C s 3 J y a r v B q V 2 r F x r I _ m E v 9 G 4 h C l m C 2 J 0 J w J 8 C y C s 6 B q N i R u 6 B n I 7 O 5 S 9 H k V t i B j _ B 5 n o B x u J 1 - M 1 t E j w B 6 4 S 0 o C z 8 B n u B v k C l d _ r B i 7 D 8 G 2 C s C _ w B q J y 8 C 5 5 E 4 C _ 2 F x S 5 F s C j D 5 o D p 3 B i Q j l O m u D g j V w n C w t D t t B n h B l 3 E j D _ D _ L 5 s B 7 r K j o x B o y F i o B r 9 D k 5 C 9 h F t y I x 9 D 4 1 B u q Z u 2 S 8 3 E o j B 6 0 F _ H t E - G t 8 C g _ B k g G g y F w t G q - F o s E 6 - F 0 S n 5 B 4 u H q u H 6 2 C r r F g g R j j C 0 n C u 1 D h g M i 8 G u q I r y D z o E u u C 0 t G 9 y C 4 r I m 9 G u 5 E h i C x h C 1 8 N 2 9 B v 2 J 0 y F _ 2 D t 6 B y i B t j I l h C n y B n k J 4 s X u - B 3 M h 7 D h q C h 7 D i o B j n B l W 2 O _ c _ 0 F h o H s D z f v r C p o J 6 u I j 8 F - 7 n B 1 o E z g B y t D 0 3 B 1 4 Z p 6 Q j t B 2 P 7 h F r 7 B h 8 F 5 h F p 3 H p s K y 1 F 5 j C i w H _ j G 2 k N 3 3 l C p _ C 4 x G v p E q u D g x Y s 2 F 0 6 C s e x W 7 5 G 4 2 K 7 o J n - Y 7 4 H h 3 E _ j D 3 u F w 2 F _ k E 1 9 F g k N v h B m x C 7 o I m h I 0 3 F g j C i o E y V 9 t E x T 9 t H l - Q h p H i x B 0 5 P r z D i p F u x C i t n B 8 t F s g C 6 6 B m m B h u B 2 k E 3 s C u x C i 4 B 5 q E o m B p j F k w E r k C t r W 8 x J w v E r 4 H _ u D 0 9 C 2 3 G o Q r t B g J q e k z B 5 H i u D j 1 E r 3 Z - t F 6 6 I 8 w G g - B h n B 3 0 B 3 8 B q G 5 n H 2 j D r 8 T 8 n B 8 h B y j D - 3 H v 9 D w 4 D v t B y 4 B 3 _ D 4 2 S _ g H w k D 4 g C l Y 6 y B 8 V 7 9 F l m Q h p H 8 w M 2 p F i v D m q F w l N 9 1 C q w E - - C q M - C s X x R y x B 5 v B n D 3 b n 1 C k k D v p H 3 h B t i E r S o G 5 E x K k k B s g C t t C l D 2 w B v 1 C 2 j B - m B n - C p 1 B t p D t h B 5 m F 1 - C p h B z 8 H y s B i 5 B 6 g F k l E j h B z o B x o B w a j 5 E s i C w q F i m B l D u q B g e 1 4 H n p H j 2 C o 4 B - E i j D i 1 K 2 i G r E q T 5 G p _ D u x J j 0 t B 5 n H 4 u E u c 4 1 D g L 0 w B 6 z G t j F i E - C t 9 D t E g d q w B - n I l q E _ 5 C t B 9 Z - M o 5 E l s C v W 1 v F h D 3 z B x y C u n C 7 m B 1 W p Y l F z 7 B t y D w n C h l B o _ B 0 2 S s n C 9 r C l n I p h C v m B x b x S q G 9 N k C s 3 C n 1 C 0 w E j D v H v 3 H w 7 E 9 j C v 9 D l j J p 1 E 9 7 B z k C u e 1 4 I y u D x 2 C q C x B t H y v H y i N v x j B w j B t _ E 5 l G 2 r E j 4 I 0 4 N - x L - q S 6 - H 7 2 a 9 1 E 8 1 K - C 7 U x i F 7 8 F 0 4 D i w H z 7 B 0 4 D k o C 9 C g s E q u C 4 c x E 9 6 B j s B 1 5 F 2 s H 9 - E 3 n E w _ G m j B p n E u u C u i B w u J k v B p z C x i C 3 l B o c s i B 7 q P 4 O 2 T z C x E - 0 O t E _ B j K x U t 1 I _ T y Y 7 Z x o g B 0 X 1 Z x f 3 C p r C - x O - m E 9 Q 0 r D - m G 7 r B o 2 B x V 3 E v 4 B m n B j e 6 s C 1 f y c w D s T h o G k Y 7 q B m n B - f 8 o B i q D t k B l m H h 9 D z 6 F n s B l g B - x C 1 x B p i C 4 X s T w t C z V 5 Q 5 Q v w D 0 D 4 v C o _ B 4 1 B - Z r l B 1 V j l D k i D v l B o h D q u C z C 7 7 K h z B n a k h G a 2 l L n r C s _ B n N 7 n G r n G 4 g D n 2 J p l B i 9 G 4 1 D q n C x 9 D 3 r B x a s p B r z G 1 x B o k C p o C 5 w I t 9 C r C i t C y z D 5 6 C 9 q B g 5 C 6 0 D m t C _ 0 B v 4 B l v E w 2 E j y Q t z G 8 4 H j j j B j g C 3 k E j k E k p B 0 h B x x C n y I k n B q t C j w E w 2 E 3 u D z e 9 j B 5 U n a y D v s B u 1 B g 1 B t 4 B p 2 F 7 6 C 6 n B q 1 B n 9 E 1 w E s q J i j F o 1 C m p D x 4 B v q B - D w 7 B l i P 3 3 B s W y y D h U q 4 G g 1 C s t B 5 g H j 5 D u s C _ u F l v E t w B - w J 7 j E _ x B l r H p i K 9 h K w t e o j C 4 - X r y X l g j B v 8 V h G p 7 n G 7 h 3 B t 3 W - m a 4 _ C o 7 u B u 5 M m o z D u 2 a l l b q l - L s r S q 7 3 M o z y B v o x C 4 9 - B j p L 9 4 W 0 q G t j V m 3 l B m 0 R 4 t K v 2 K s z D - t 4 B n m l B 5 k K j k K m 2 E o k C 4 i p B l M k S 8 b j N q F t 5 D g F 3 B g t C i c 2 p D i p D 6 z D m j B g 2 C 2 D n Q 3 U l Z - P 7 q B o p B 9 l B t R 5 C 5 6 C x o C n z B 3 V z k E 8 p H k q D 1 4 B _ o B w O l x C _ K x l B 3 C 0 h B _ 1 C p 7 C z 9 C z 6 B r V 4 4 E 1 G - G n m B 8 8 Z 7 k E k O 3 v H i t B m s C y o H _ m B s H 3 B s l B r X o V y 5 B z u B 9 n B 3 u B v k F l 9 B 9 h B - q H g i I p 9 B 7 _ F 3 n F m 5 B h 4 E - v C p i G - 6 E v 1 B 6 z B 7 n B 5 u E n l C j o B u p C 3 3 D 1 q D t t G t - m B n w B 1 Y l 5 C s 5 B p n C 3 u H u 5 J _ 6 T 4 k B _ k B z - B 8 3 Z 5 h B 6 p C k 9 P g b 4 p G 6 9 D 7 e 2 H - D 4 R & l t ; / r i n g & g t ; & l t ; / r p o l y g o n s & g t ; & l t ; r p o l y g o n s & g t ; & l t ; i d & g t ; 8 1 5 2 4 6 7 5 5 5 1 0 6 1 6 0 6 4 1 & l t ; / i d & g t ; & l t ; r i n g & g t ; n m k 7 k 2 t q c 4 G g H n D k E m C k C x C p B j H j J j G & l t ; / r i n g & g t ; & l t ; / r p o l y g o n s & g t ; & l t ; r p o l y g o n s & g t ; & l t ; i d & g t ; 8 1 5 2 4 6 7 5 5 5 1 0 6 1 6 0 6 4 2 & l t ; / i d & g t ; & l t ; r i n g & g t ; 7 g k x q y z q c v F w E i K s C j S v W _ L x C z l B 2 B r G w K 6 R z P & l t ; / r i n g & g t ; & l t ; / r p o l y g o n s & g t ; & l t ; r p o l y g o n s & g t ; & l t ; i d & g t ; 8 1 5 2 4 6 7 5 5 5 1 0 6 1 6 0 6 4 3 & l t ; / i d & g t ; & l t ; r i n g & g t ; 3 v w 1 5 r t q c w C 2 J z D k E x H 1 R v C 8 B 3 C 2 K g F o K & l t ; / r i n g & g t ; & l t ; / r p o l y g o n s & g t ; & l t ; r p o l y g o n s & g t ; & l t ; i d & g t ; 8 1 5 2 4 6 7 5 5 5 1 0 6 1 6 0 6 4 4 & l t ; / i d & g t ; & l t ; r i n g & g t ; i q s h u p u q c j I 5 F O 1 H i G 5 G 1 E 0 H j G & l t ; / r i n g & g t ; & l t ; / r p o l y g o n s & g t ; & l t ; r p o l y g o n s & g t ; & l t ; i d & g t ; 8 1 5 2 4 6 7 6 2 3 8 2 5 6 3 7 3 7 7 & l t ; / i d & g t ; & l t ; r i n g & g t ; u 2 t o 3 p - w c w C 0 C 2 C s B 3 b m C t B 7 G y I j J q K & l t ; / r i n g & g t ; & l t ; / r p o l y g o n s & g t ; & l t ; r p o l y g o n s & g t ; & l t ; i d & g t ; 8 1 5 2 4 6 7 6 2 3 8 2 5 6 3 7 3 7 8 & l t ; / i d & g t ; & l t ; r i n g & g t ; p j 8 1 v 2 o x c t D 6 G h Y 8 G 4 C k B 9 P q H t F 8 G 2 C k g B 3 c h P 3 D l S i 4 B 1 N u D k P h R 6 g D k I y L r C i w B 6 H p C g D 9 L & l t ; / r i n g & g t ; & l t ; / r p o l y g o n s & g t ; & l t ; r p o l y g o n s & g t ; & l t ; i d & g t ; 8 1 5 2 4 6 7 6 2 3 8 2 5 6 3 7 3 7 9 & l t ; / i d & g t ; & l t ; r i n g & g t ; 4 p o p - 9 j x c j I - O 7 F z H _ F s D w D 3 E j B i F j C & l t ; / r i n g & g t ; & l t ; / r p o l y g o n s & g t ; & l t ; r p o l y g o n s & g t ; & l t ; i d & g t ; 8 1 5 2 4 6 7 6 2 3 8 2 5 6 3 7 3 8 0 & l t ; / i d & g t ; & l t ; r i n g & g t ; l 8 v x v j _ w c w C 1 F 4 C s G x K 8 P k g C t 0 B 8 D t E 1 C g C r x C j 4 B h q B 4 N & l t ; / r i n g & g t ; & l t ; / r p o l y g o n s & g t ; & l t ; r p o l y g o n s & g t ; & l t ; i d & g t ; 8 1 5 2 4 6 7 6 2 3 8 2 5 6 3 7 3 8 1 & l t ; / i d & g t ; & l t ; r i n g & g t ; j 2 3 s s w 1 7 e x q D 0 w D 8 y C 8 0 G t g E u r F 0 r C u _ C 7 3 D y 6 J r j B m f w r C u 5 B - 0 F h - B t D g i C y E 6 V s x E q s B o p C o 6 F 6 - E 3 _ B 1 z F s B w x B h w B v t I F k q C s q V 4 m D t 3 h B _ r B u 5 F x o O v v B y l B 9 - F 0 y B 9 s J q m D l v C v d 4 q B q k B 0 g C 9 t B 9 W l d 4 n D - v B i x D 2 i M 3 o B x 0 P 8 M q b y g B t D 4 J _ f h c w h H g 6 D g 1 H 3 X - 3 C r d u r C j v B u y C g N i H p O v P i s B 9 u B y l B - B u R p O i x B 7 t B v _ F 9 i B v O q x C - m B 5 y D m Q p i B y E h C 1 K t t B s x B x 8 B 1 i D u M _ D g G 0 9 B p b h S t K h b 4 w B x s C j u B g l D o Z p W 0 P p y C l 1 E 9 s C 5 7 B 6 T n l B j r B q 9 B _ T 3 s C l W 8 u B - 5 B k u C 1 N 5 W h D t B s D l R i T 2 T n 1 C k 6 C m e 3 _ D v B t J h b m k B 2 l B r S g E i U 6 g S y U i J - C _ 3 D m w C s o C 5 L 0 U g E t b 0 v M o w I 9 _ C - 4 G q v H 3 1 J i x C 9 C 6 S q I 8 H m 0 D n V y j B i C 8 7 H 9 G 2 g D q r D 6 t C 3 m B q e 8 Y 9 C 5 G 9 G u _ B t a 1 m E 2 1 B - m B z G t B g P _ h D q i D 7 6 B w i B g h D k l C l B - y C 0 - M 7 5 B r p C u o B u 2 D 5 w D m m C 6 S _ j B _ T v C h 7 X o u C j y B 3 5 Q - p C y g D q u C n z H 0 g D h 8 C q c i v B l y B v 7 B p 0 B w 3 B 8 3 E s j B _ Y 7 o H - E 6 g D 7 k B r m B 2 s E j b _ Y _ T 1 Q 4 c p m B k o C r W m L x l B n f v m B 5 K s 0 C j F - C 0 S w o B z h C n q C x l D s D 0 i B g t E v q C 1 l B 7 z C n E k D u z D - - B s n C u D y D 2 B p C s b y I g T 1 E x e n r C _ - C 2 h D 7 f 4 s H 2 u G 1 z C _ 8 H x z B i g K v s F 3 o N - Q y D m c k Y v o C u b s 2 C z e 2 1 C i 6 O i w B q n B - - B k - D h l E _ 7 B z j B j u D 2 q G x q B 6 v F 3 p L 2 s C 2 t B 5 v O 0 W h k E k 5 I y k C n 7 F v q B _ n I g q D z z Q w 2 E m 8 B 4 g B y m I g f 2 p C _ M m a o 8 C 8 k B z w B l 1 F k z D t x G x 7 G w r B x u B q m B 1 j E o p E 9 r E y n K k z I k _ E y o D m _ C o r F _ p C 2 4 F q h C - 0 L u s K o b u _ D 3 x G w t B 2 t B i 9 F x q B g F v 3 B m y B 1 P i 0 B i r B o h C - d v Y 0 Q _ o D 1 - B n j D 3 n F & l t ; / r i n g & g t ; & l t ; / r p o l y g o n s & g t ; & l t ; r p o l y g o n s & g t ; & l t ; i d & g t ; 8 1 5 2 4 6 7 8 2 9 9 8 4 0 6 7 5 8 5 & l t ; / i d & g t ; & l t ; r i n g & g t ; k h u q s x g x c t D 0 C x v B 0 6 B q z C 5 F u z B u E x D v P 7 W t S p d 4 Q 2 M _ l D z P u f q H w C w E 0 z C 0 s B j D _ w C y M 5 F m H 7 W z 0 B p h B 3 1 C k E 2 r B w C z F o R w R q C i E s C m W x F _ G 3 H i s B h Z l G u J n I 4 C z n B h D 6 j B u 4 B t i B l l C t X y E 3 D o q B i 6 B y G 6 G z D 1 n B y Q 7 O 5 3 C q m B 5 p B 2 s C j Z w h B w 0 B 2 L i d r C h E 7 D t F - u B 5 c g H 9 W i J 2 U w 4 B n F t j B m W l L 3 o B x 4 C o Q r t C 9 b u N 8 x B v D z D r O j y F 9 L q l B x Y 2 M t D y E 3 D 4 2 F s 4 B x S u U h D 5 g B 5 K x T _ Q r X z d h U j 6 C w 1 C v e s h B 2 h B r M h G x 9 B 7 T 0 J 3 F m E 7 g B h O - S 2 M 2 G p I p F 5 n C u B - t C 9 H 6 G 7 F 7 B 9 H t D 3 F m E g E 8 j B j O 7 H t Y z u B i s C 8 C x o B 6 U 3 u B p I p F z D y J v D 0 E s C h S l O o C h b z J o I 4 T i M 8 j B 1 N _ T w e t 1 C j O 7 K v d 3 H o 4 B s s B 1 h B - _ B t t E 1 o B h m C r X n 2 B 3 c 4 G r F q s C 4 W r e l 8 E 5 d p w B 4 n I o u B 0 K S w B _ E 2 G p I 0 M m K r g H l Q _ R _ C 4 G l 5 E h C r S 1 K m G u R _ G 4 C 1 K x H 8 g C o G h D m - B u G - l C p 1 D 5 D y C 0 C 1 D 6 q B u e i Q m E o K 4 G q R 6 e 3 O 8 G h C u G l j B 4 G 2 J k g B o Q 1 K t I t D x D 9 F g E 6 Y l b v C 0 F 3 a 1 m D o e 5 g B i C 5 G 7 s B v d 5 H h S p K 6 I p S T k k B y k B 6 C - X w K H 8 C 5 l C 4 l B p F x H _ F j V o I N 6 D 5 o D n r B z k C x h B n p B h s I 4 C 7 H 8 z C n D h F 9 C 0 c t p D 4 x C s 4 B 8 j B 2 n C o u D z m B u X v f 0 c i - B q k B m H l D _ D l W o g C y N s V z 3 C 2 C l Y s Q t k C w g H k x B _ Z q l B y E r P s C v s C 1 R 0 j B k L h t B 6 S m 9 B l S 7 W h D t B _ S - f 2 u C u I 2 B l Q 3 j B j Q u O 6 0 B 6 N m 5 B u k C g h B 5 Y 9 P 2 b 9 f r C 0 K 3 6 B r G g n B 3 J i U 4 O z s F g G 7 R r E v f 9 w D p s B t C k O - L 0 N y W l E i I w D 5 C 0 H m L 3 C 2 B i D u b r M q S 4 s C l M v g C 8 K m i B y 5 C u Y z C 7 J j R r B v G m 8 B o b m j C 0 5 B m O 0 i B 2 D p G s H t U 6 W _ K p J 4 0 B j K t x D t K z G z C z E q D u i B r j C o X y F k P x G l q L 0 P z C 1 C x v D 7 q C w T p C y 1 C o W 0 N v 4 B g j B l g B s D 7 J 5 G 3 z C i C g J 5 E 6 B - r B 5 C 0 H s 1 C t a 7 z C 7 Z z G g G k M t B x C y D o D r Z l H n R 1 G k G l K 3 0 C 0 I x C m T 2 i B u _ B k Y 8 X k v B 0 9 B j V x K 7 7 B 4 d q i B r H z K t H 5 G j H 7 m G k o B w P x C - G r C i D p a p H g T 2 F q P g _ B o P q F k F 9 d - p B o P o L 8 B 5 C u L 3 E z E r E w D r B t C q D v E 5 R 3 G n s B r Q t V 0 X 3 M q - B 6 B v E p y C s i B 0 O q u C j W m G k C x r B n n B u 9 V 9 C 4 O z b g G - Q z E w 0 D q S w F z K 9 C w F w L m L 8 L 2 q D n W r E 1 C 5 C r V 0 2 D o P t R m 5 E q L 9 J j B m D x N k D 9 D s J 7 S p c t M 7 Y _ C 7 S 2 J 3 u B u 0 B _ R o H n L 3 F t u D 2 g B j M 0 W 9 8 D r G 9 D k B t D y E k h B 0 g B n J 0 K 9 3 D h U w z D r e - U m I 4 2 B l E v e - D 3 Y p 1 F t x H v 5 D 3 j B x g H r w B & l t ; / r i n g & g t ; & l t ; / r p o l y g o n s & g t ; & l t ; r p o l y g o n s & g t ; & l t ; i d & g t ; 8 1 5 2 4 6 7 8 2 9 9 8 4 0 6 7 5 8 6 & l t ; / i d & g t ; & l t ; r i n g & g t ; m 7 2 s 7 5 x x c 5 1 B 1 i B 1 D 3 W n F m R n D 3 W - E 9 C s k B 5 H 4 6 B 7 k C j D - E z B 9 F 6 V j F 7 E - C l F 3 D l F 8 Y 4 D 5 W v H k C x C 1 C g C r C 1 1 G x b x j C w F g Y u D 0 I _ T w F 1 C y I 6 H k D y K t k B k w B o I x G p C g D p v E k 3 E p C h o C 5 D 7 c 2 G x D 1 D g N h G 9 I q E p I 7 F k E x P 0 K z M n k B g O 7 P - D p G q F k n B 8 R 5 D & l t ; / r i n g & g t ; & l t ; / r p o l y g o n s & g t ; & l t ; r p o l y g o n s & g t ; & l t ; i d & g t ; 8 1 5 2 4 6 7 8 2 9 9 8 4 0 6 7 5 8 7 & l t ; / i d & g t ; & l t ; r i n g & g t ; s m 5 r - s j x c w C v D 4 C n D h D 9 N p E 9 G o F 9 I q K & l t ; / r i n g & g t ; & l t ; / r p o l y g o n s & g t ; & l t ; r p o l y g o n s & g t ; & l t ; i d & g t ; 8 1 5 2 4 6 7 8 2 9 9 8 4 0 6 7 5 8 8 & l t ; / i d & g t ; & l t ; r i n g & g t ; q w p 3 0 j 9 x c s E 1 F x I k E g E 7 g B k C 6 B w D g C 4 W _ g B _ C & l t ; / r i n g & g t ; & l t ; / r p o l y g o n s & g t ; & l t ; r p o l y g o n s & g t ; & l t ; i d & g t ; 8 1 5 2 4 6 7 8 2 9 9 8 4 0 6 7 5 8 9 & l t ; / i d & g t ; & l t ; r i n g & g t ; j 3 1 6 p - j y c x F y E q V y E h X 1 W y U 5 F p I 0 V - S z u C 0 V - H z P u m E 0 u F j 9 B h I i i C _ Q _ M 2 f y J v D 0 E o J r T 0 w D y V u G _ I - z B x 0 B x R g J h D v C j a n W h D 5 K k Q g x C 5 W x B h 0 B _ S n R n l B q L 3 C m D n C g F j i C 4 i B v C 1 J u T 9 R h D 9 C y F u I 4 O l W - m B 2 S 8 Y 3 b _ D s F 0 c z E 5 a q d x 6 C l x C - g Q 7 q B k 8 B l U 4 m B w C n L h G - j B q S r G 9 D r D - D 8 C & l t ; / r i n g & g t ; & l t ; / r p o l y g o n s & g t ; & l t ; r p o l y g o n s & g t ; & l t ; i d & g t ; 8 1 5 2 4 6 7 8 2 9 9 8 4 0 6 7 5 9 0 & l t ; / i d & g t ; & l t ; r i n g & g t ; q u - k 4 8 p y c 4 G t I s G i G w F 1 E 2 H 8 E & l t ; / r i n g & g t ; & l t ; / r p o l y g o n s & g t ; & l t ; r p o l y g o n s & g t ; & l t ; i d & g t ; 8 1 5 2 4 6 7 8 2 9 9 8 4 0 6 7 5 9 1 & l t ; / i d & g t ; & l t ; r i n g & g t ; x _ w q 7 s 3 x c w C 4 J 7 O y R v F 3 F 9 F k Q 8 t D t B 5 G 9 m B q M k M z Q 8 T - V 8 O 0 D j E 0 L j J 8 E 7 t D o K h o C t j B & l t ; / r i n g & g t ; & l t ; / r p o l y g o n s & g t ; & l t ; r p o l y g o n s & g t ; & l t ; i d & g t ; 8 1 5 2 4 6 7 8 2 9 9 8 4 0 6 7 5 9 2 & l t ; / i d & g t ; & l t ; r i n g & g t ; 3 s 1 2 1 v 9 g f r D y E 4 a r h E 7 F m H r T 3 c z 1 B 4 G x D m H n k C z 8 B o C _ 5 C y 5 C m G h n B 6 Y 4 d 6 P h F q 0 C m Q h D 3 g B 6 - B i k B v 5 I h g D 3 s C n 6 G 0 x B s Z s U n O n p B p h B t t B y 1 F 7 W y N h c 0 k G j 5 H y 4 B l - C _ t D z 0 B k o C l o H o U u M z T p O l n B k M s Q 6 V v O i x C m k B s 0 C t k C o C I 4 Y 6 - B p K 7 R z K q a l I 0 E 2 4 B y 4 B v H _ L i - B z m B i Q 9 X - B j X l O m G 3 Z 0 j B t W w U o m B x 0 B 1 0 B p Y r h B h F _ F 2 o F n S 5 H q C 6 n C u G i K q Z y k E z 0 B w p F 4 w I 7 t B o e h _ D j b _ s D k l C s c 4 w B n t B 7 b l n B 6 w C y v E o e 9 W j S s v H k U o q B 0 E l F k G j 0 B i x B u e k C l K g J - C 1 G g G _ Y u 4 B 6 w B k 8 E 2 w B m M j 2 E 3 g B t E 2 F k G o q B t B s D q 6 C k Q x n B p 8 B x K 6 n C y d h F h C j F p H p b - b x t B q w C - R g K h C l O g x B 6 Y v 7 B 8 3 B k M r S t t B w 4 B h 8 B 6 u D k x B 2 u D 6 I 6 D 4 D 9 R 3 b w 4 D 5 b i 6 C l k C m 4 B g q B 7 R g 8 E 4 7 E z 7 J x - C p n B 1 0 B o e - j C 8 d 6 t D t n B q 4 B 1 p E 2 p B o Z k e - V i o F y Y w P _ Y - C v C w D w 4 C t E _ T l f t J _ L s D y D t R t l B r a i d t V 3 V 7 f g 2 B w D u I 3 x B 7 l B t V 8 m C 6 3 C 8 v B 6 o B w I i P y L 1 y B _ B 9 6 B i X 9 Z 9 Q g s D i 3 B z i H s 5 H t M u 0 B 6 h F h J v U - Y q W s _ C 2 j C 6 1 C t g C p w E l g S z Y z P s H o _ D y W s S 2 t B q t B - T l j D u K y 5 G o 8 B 4 q E q 6 G 2 8 F w 0 B z y G l 6 C j p F s t B 7 t D 9 P h x B u B 9 H p o L n U u 2 E y k C 4 4 H l k B 1 e v e n k B j w E - w I _ E j M l 4 B p k E k 6 G u 1 C 0 5 M p j N s H 8 m B z j E 8 g B r q B m h B 9 - H 7 - B 0 1 E 0 8 F p Q n 7 P n 5 D n U 8 R g S 3 w I 0 s C 4 b s K t F l k B i p D - 6 C r q B 4 _ C w _ K - p B - n C 1 w B _ y D 0 W 2 o D x w C s h B n p F i k T y t B u t B w j C q p C 7 p B 4 k B n - B 1 S 9 u B 6 j I w V _ l D v i B 3 B t w B s p E 3 3 B 6 g B 9 n F v - B 4 j C r 4 B 4 7 B w _ C p 5 C 1 7 E h e 3 3 B 8 m B z Y q 3 H m 4 I 7 d 0 Q m W 7 P 2 b j K x M t g C j k E q i F 0 j C 1 4 D 2 q G n 2 F 3 I & l t ; / r i n g & g t ; & l t ; / r p o l y g o n s & g t ; & l t ; r p o l y g o n s & g t ; & l t ; i d & g t ; 8 1 5 2 4 6 7 8 2 9 9 8 4 0 6 7 5 9 3 & l t ; / i d & g t ; & l t ; r i n g & g t ; 2 m x 4 j r k y c 4 G g H s G t H i H l D _ I z Q 9 G o F n U 8 E 2 H s H & l t ; / r i n g & g t ; & l t ; / r p o l y g o n s & g t ; & l t ; r p o l y g o n s & g t ; & l t ; i d & g t ; 8 1 5 2 4 6 7 8 6 4 3 4 3 8 0 5 9 5 3 & l t ; / i d & g t ; & l t ; r i n g & g t ; 8 l z u n 5 5 s c s E z r D n w C r D x D 4 C 1 n B k s B 8 o G v P i J k C l B - 5 B u _ G 5 z I w D t i C 2 B k D - j B 8 E & l t ; / r i n g & g t ; & l t ; / r p o l y g o n s & g t ; & l t ; r p o l y g o n s & g t ; & l t ; i d & g t ; 8 1 5 2 4 6 7 8 6 4 3 4 3 8 0 5 9 5 4 & l t ; / i d & g t ; & l t ; r i n g & g t ; s 4 l o x k z y c s E w E 5 F m H z D - B l D _ D - V j Y m E z D n D o G l 0 B g G x C x E q P z k B y 0 B 0 j C n k B u H & l t ; / r i n g & g t ; & l t ; / r p o l y g o n s & g t ; & l t ; r p o l y g o n s & g t ; & l t ; i d & g t ; 8 1 5 2 4 6 7 8 9 8 7 0 3 5 4 4 3 2 1 & l t ; / i d & g t ; & l t ; r i n g & g t ; r r j _ w 5 4 y c w C 0 C y E s C i Z k C c 7 G 2 D k D - I j G & l t ; / r i n g & g t ; & l t ; / r p o l y g o n s & g t ; & l t ; r p o l y g o n s & g t ; & l t ; i d & g t ; 8 1 5 2 5 5 6 3 4 0 6 7 0 1 0 3 5 5 3 & l t ; / i d & g t ; & l t ; r i n g & g t ; w v z t k j 2 o e w k J w E 3 D q C o C g w o B 9 o 1 B j 0 L 4 5 N _ o G n 5 R 9 w p B _ i I 6 o E w C v D 2 C l 3 B t 6 H l k F 4 9 D 3 B q n G 0 C t s D i 7 C l t J 9 2 C p 8 L - F _ 5 B h 8 E l C j I 9 3 C k w D 1 j D l x B g t C g F 3 d 7 i D z o F l - B 6 G x 2 D 0 m D z 1 B - x F 5 Y p D k j 2 B 8 G 4 C l D h D k C i n O i r D s k G y 5 C 1 z L l l L q q N j 1 i B 1 9 I _ 6 K s q P g n e u y B 8 G 4 E j F 7 N t p G - l E 4 p Q h z R 0 v M u y m C v v r B l s Y n 2 7 D w 1 O _ z H n t H 0 9 C v u K n 5 L y p 4 C l 4 C 2 h M g z O 0 7 X u - P v 8 O 1 F l v C i q C _ G - 8 l C s g O m z J k l G s p R n - C 7 v C 7 g K x q Y k - P i p h B p 5 h B v r M 1 D i 6 D s n G r L z k F r 9 V 8 C t D 4 j I 5 4 P 8 C j r Q j 4 L o p e 3 7 s B w 1 I n s H 9 v G 1 v G _ 0 G z F 2 E w x B t l U 0 2 Q k 5 Y 4 7 v C u p F 2 w k B o 6 F x t E 1 z K m l I m 0 I y E u 5 o G n 9 1 L 3 D y k D z 6 d p 3 V - w K i p K 6 C i E 6 n C r x g B q g S 0 l K t g z B _ p 4 C 1 0 W y 5 F y E r i D g x E y 3 G 8 r j B k q i B q h M v 8 I u _ E 5 7 G p 4 D 5 t G v D w 3 T i t i C h U j C 6 8 N r 4 D 8 - C g r G n w E g D 3 B j I w E q 5 Y j t S i 8 P o C - C 7 k B 8 8 K 3 s G j m Q 2 p F y o S s v Z g y B z l C 5 Y o E m q C n p B 7 h B v D o N 5 H m G 7 C _ O w - B l 2 E u 3 F 8 - E y Q u E 4 C g l D y g C 3 z D v 0 D 4 x D m y D 7 5 V w 0 O _ p K i 2 Q s 9 K v n C r D 1 F 2 E u o C 4 w C 3 R 4 V q N i p E v 3 B w C 1 X 1 _ B 6 5 F 5 v B 3 _ B h 2 C 0 J 7 F 9 b m e w V h C 1 H 8 J n D o G n b t L 2 E q C z t B 3 F 4 C q C q G 6 G 0 E 9 b h p B p P k E i x C 9 h D 7 p B r D _ y C 6 f 4 C s G m u D 3 W g e - R v u G 0 1 G 6 R v 8 E p k D j G v F x D 4 C 1 8 B q C m M 9 _ B h p O 0 C 3 8 G w E 3 _ B l D o M 7 W 6 - N p g G 9 t J 4 m G q j J r - l B x g D h 6 6 B l 4 N w C u E t P s r B 2 w c u E z D h X z l C 4 p G z o F h - F s E 6 f 4 C 6 5 D g m D 8 G q s d i r C u 0 O q n i B v D 4 C - b 3 1 D s W u C h r D o r F v D p 1 P q y D w C x D 0 E 6 k D - s Q z i R 9 l Z h C l D - _ C l h G 6 y E x D y 5 T l u w B n q o B s o G g i r B 3 7 w C 5 2 D q v l B 0 0 C p r I g H 5 - D u 6 K s _ N s 9 p B 2 1 J 3 h Z o 2 E q j w B 9 t D 7 D o 9 g C m p S k m D o 4 G 8 _ P i m i B 7 2 - F q j t E t o F h 3 d 0 C r 8 H 1 3 f n l 0 C w 5 T y 3 y F 2 C - v B 8 n g B 3 5 R 5 F 6 4 B t - M 1 4 E 2 p E h J j C 5 B s r l C 5 g G x _ O 8 G u z H z 5 C o h C p I x s D 8 t B g F j C m h C m 5 F x D 1 D 2 x C n u I 6 E u w D x D 4 C x _ F s t B 3 B y C r I s B i E x T h 4 E u E w k I p h G g 4 4 B i 1 G u s L 3 T w f 2 R v l C 1 1 B g w D z O 7 T q H 4 g B j E 6 H y K 2 H h M 3 j k B 8 E x F v j n B r l C p y F p g o J 2 p 3 F z 6 C 9 D 1 I j I m i C l 1 K 3 S m 6 B 3 6 E z v E w p G v p Q 1 t D z i G 1 8 L g 4 I j C p - F 3 h D 2 q C 0 q F p w K l h D 6 q G _ C 7 3 P z l n g C 5 p q E i D x 8 s G 2 G p h E n _ x B 8 j k C 5 3 h B l _ f u C z F 2 C s 2 I m 9 D 4 G 3 F x 3 D h o 0 J l 1 L s 5 9 C i F 7 D 9 3 k I p I 6 l H j y i Q n 3 S 8 C u E 1 F h 5 C u h p G j h o C _ E j w J t D y E 5 3 k C 2 p g f 3 p Q w p c u 4 r C 8 E x F 3 F x o Z 4 s B o 0 q B r G 9 D o v d r w E h p R l C 8 2 H g x P 8 g p B - i r C v y 0 G x o E j J t r t F k - u B n t F 2 B i D 9 D w j q B n l D k F _ E 8 p i D j i H k D j 4 r N 0 k m N y 3 D p C - D t _ h C j 9 D 0 K z P 5 r p C y 3 D k F 9 D 3 v p B u E z D i 9 D q y d 7 I 5 i D 4 G 5 F k y D k 5 s C - 4 D 8 E 5 j Z j 8 q B p G 8 3 9 o B t 9 o B j E l G i u U l I 9 j w E 5 n g D w m l D 2 B i D o 1 C q E p I s 0 C - 5 k B x F y E v h z B m 9 D x F g H x 3 D 4 - q H h z m C g F s n H s t I y 1 R t z v B w H 7 - G k O r 9 y C t h T 0 B i D l v 8 B o 5 z C 6 g p B 3 q C t C s t t C _ E _ 1 p I l x o B q 4 r C k l 8 C m s v B z C 3 C h 0 G m F j G r - s B j 6 N g F k q 6 B 3 2 M m F l G 2 m I 3 B - s q D 8 8 z B n C 3 B x 8 l B 2 k j H u H w C h x W 0 r w H 3 B v D z D v r j C p g G l i 0 C u 4 7 C g h 8 C _ E w x E g t H o D n G p 9 q F v m 2 E 8 8 R k F j G 4 i Q t D 3 F p p m C k _ _ C 9 6 f o g B o q C j 3 C n - B 3 j D g 2 C j 6 C p U h G t D q o e k 5 X 9 3 i B z 8 - D u C w z I i 8 u B - v O u t I 2 B r _ V g D u C z F v 1 P 9 0 P 6 1 M g p J g 2 C s u E h r N l E r x T D n p - B y 3 U n - H s 7 T - 6 L 4 0 J w r b i 4 x P i n j B 5 B 0 C z D i 9 D - 9 M 8 G 1 D j _ F z 0 F h x R r C - D 0 m - C 6 G - m 0 B k j W q q D p G 8 E y t 7 C 0 C z D k 9 D m i 1 E h h u D 7 r I 1 6 j X m o l H z h 0 D y n 9 B i D p 1 0 E 8 0 D k D g D w n h C x v D h E 9 D u i t D 8 G i 9 0 B o w i K 6 8 8 D k l p B p G _ C v l m B 8 0 z C _ R 2 s s F t 2 u C k F 5 w C u C z F u 3 Q 5 k k K i 5 5 d g 7 0 L q q D p G 8 E l _ w K 8 G 7 q Y j o 2 E 0 q 8 J g N 5 F l h 7 E 4 _ - G s C n j Y 7 v v B 5 D u E 3 3 k C 7 i E t D x D s - 0 B i 9 N 8 G 2 z U h i P 4 G 8 w a v s D o x B 1 s Q 0 q o C 3 F u 0 E 4 9 W n I z D t 5 r B q s h B z l 8 B z D s C 1 s W 8 D y u E g 1 I h C l D x v s B 1 h K k E _ D z q S 5 9 2 B l D s w M k G 4 6 E k 9 D s C h F 5 7 i E 6 m 0 I _ 6 w B j F 9 E k g R g 1 V z s n C q C o C 7 E i 3 2 B k y D l F - C o q 5 B x E k n 8 B 6 i E 4 B 8 B q 3 r B 4 2 D i 7 I 0 6 P t s s D 1 D 8 1 r K h i n D k E g E v B 4 B p 0 9 I v k w F o m c l F - C 4 i l B 4 B l u g E 0 1 u L h l 4 E v H y u E 8 t F 4 w 6 H h m T j 2 C 5 h u H o C m C k n U - q Y m E o G i C 5 i W - G 4 i E 0 8 V 5 i E k E h D x q S _ 6 o B 3 z V i E m C 0 d j w B h q 6 J j D m C 0 d r n F r g L h D 7 m 1 C z h K s G _ D - t s B m y D l D h D g - l C i 4 0 O 7 9 G 3 D x H 4 5 r B i 9 D i E h D y u E 0 6 o J s z 4 B l D h F 8 7 m H o s O 0 t o I v x x C x t y I i 2 2 N 6 Y - v D r j 9 C v _ x C 8 p l G j 5 j L y F u j n B 1 8 C - V m I J a - w R z 3 M w o b 1 3 k B h F i 5 y C x 1 R g J o 1 S z C 3 C 8 0 D 1 u P v B 8 g s E - q r C m y D 1 H 8 D 5 s e z 3 D l D h D - a v h p G r 5 u C 6 7 x F z C 1 C 5 U r z 4 D p 2 t D _ D 6 w r B 6 g r J x C p B _ n u D 4 m 2 D m - t C y F x h u F x _ r D k 3 l L h h 6 E k 9 - I t B x v z B k 0 u D x n T k E o i i C i C v E 7 o 9 C 8 k V 9 _ u B h D m C r E s x K w 2 h B 9 x z E p E w D z 3 o G w 0 6 E m 9 x D o 0 9 F 8 4 4 M q 5 l F g x _ P h u N k C s D w x K t m 1 C 6 i N 7 r 5 l B 6 1 d y 6 n C 5 j o D v C 0 h R t 0 U 6 9 n C 5 2 r C o x H o G s u m C w 6 L r l M 0 s n B q y y E i j _ F z n k G j 6 I _ k N h p 1 D m 5 v C 7 y 4 I s v k M 6 D k _ x E z 6 p n C 0 8 L i p z B h 3 U m v M 4 5 S j F 3 7 7 C m 6 r Y v 7 J h q D z H 7 N r E 1 C l z B n o J k w I - j 9 B 7 C w D i i D t C s 8 B 8 3 C g w B j E j k D 8 7 J 2 9 H x z I h j S v i 1 B t j S h w 4 C k - l E 0 _ H h s C j l Q s 6 1 B 7 0 l H 0 t M k 8 q B i E 4 _ 5 D x o D t j Y p t C m r C 1 - J z D s C i 5 j D g k G - C q - B 3 G h H 9 o C 9 h C 4 8 I 3 m f k w K h y O 9 4 J u u Q r k s B k j c u r 8 B r y I s i P y Z j D h D l 9 D _ - m B v 7 t R j h 2 B y o 0 E x u _ L u 8 k B 3 m E y n v C g y x B g s h E 8 s 0 G m j N k C 5 0 0 D _ _ h C n j _ B s 7 8 E l K 8 o o K p E v k k D w _ q C p w L _ w X u k y F i t v B q w 5 D o 1 h B _ t y C 4 w J - 7 T c 6 B 2 F y n 4 B k 5 j B w 8 j B 5 7 S 5 G 3 6 q E h 9 v B 3 k B r z B 1 y B 1 n E n l B 1 4 F l j H i v E 1 r C h y B i l F l j C x K 4 q B h t C t 0 B 4 n C t B - v D g 2 D t z C x 9 C l 5 B 9 Q 6 u B s u M x r 4 I g 7 L u g H z 3 H j s C o w B 8 i K j S t h B 9 o D x 8 B k x C m w E r l Q 7 x _ B 7 y D 4 w C _ d m - B g k B q w E o e - C 2 d 1 z D w w E i n V y e o q B o Z t d w V - B 1 o w B q w E z p E 7 p E 7 5 G g i J l _ B 4 - w D z 2 j B l F g o m B 1 v s B 8 g i B h D v C k 8 I j 4 G l k C x B 9 C v h C 3 4 m B k C 6 B 8 B z 6 B t k 4 C y g E 6 h B m x B h F p E 2 X y n C v t C l m Q h F i C u n O 8 _ o D 2 k r F 2 t O t 0 h B _ i o C w o 3 B 4 q P p F j O 9 C 6 B j 7 0 B l o H x H s u O p 0 y C u p R 7 o I h D k C q 9 M - 0 B r 4 I x u F l 0 D 6 4 D k C l B k h D v p C 3 f n l B 2 o B 5 j C v B o y F y P p p B z H 9 E t E 0 i B q c o v B s c v 8 B x t B 3 R y a n F o C 6 P v _ D 5 t K v t B v n B j Y j 2 D _ l J s C j F o j G g o E s J t D y E i g B x 8 G r I n F h F t B 1 q t B 1 o J 6 3 T 2 E l F r H q 1 g B k w Y 6 z E n D q C 8 D v C n - E v l Q 0 l N g t F 7 w K w E 0 q e p F j D v B _ _ I j m T q C k i r F 6 D i p T 5 q E v r I x D 2 C s l N 9 s K i j E 5 4 L u G h D 6 D 7 m G g i J o C k C 1 p C j w B 1 B i w E m p F w u D 8 p B r E g k U k w I r 9 i C o C 4 q Z n z L g E u t D 4 B o 8 U s r H t h C 1 7 B 7 v F i q F m o E 1 B j D - C i s O j 6 J h n I t B v E q t E r 7 K 9 i k c t B n 1 G w 7 H t z C n f 7 Q 9 n D l q G u 8 E s r C 6 q P l D h D 4 3 B s D x E x 2 M p 7 D 7 z H 2 1 D 2 Y 1 l D r 5 Z x - C _ 9 9 B y h k C l h E _ G 1 h B n 8 B g o E 1 l L 4 6 N p 1 B p w F 0 k E 9 E s i L y - I 9 o E 2 w C q 7 E h F s 4 D p j F j D i G 5 l D s g C n n B 6 n C u F 1 7 D s g D 0 u E u D k 0 N i 5 C k z J i E t 4 G 0 c j W o o B h 3 B - c n D i J v H m l C 0 j c m C y u H x C y u C w D o D t U r o G - m K t E r 1 M i 6 E p 5 F 1 C 8 g K q n F r g B t E 1 f 7 7 5 C g k U h _ 6 H l 4 8 K 9 q q f 9 G l 0 C j z B j r C z V 5 E 3 W h S 1 N x Q r l B x q C n l B 7 C u D v 2 G 3 G 9 1 E - C l B t y B - r F 3 8 C 7 k B 6 s E g w C 4 B k u - D 3 h C 4 1 D _ 1 L _ v C l t P v 9 D l y C y l C z h C h z C q u C j y B 6 g D n h C h l B s 3 B 4 9 J z r G T x 1 C 7 C v E x y O j z D s x C _ j B 3 u F s j B 1 b w M w N o Q g E m C z R 2 1 B _ w B k K q q K 3 H k G y k F x 8 B s g h B n o J z R m J m H t S 1 K _ D t p C u D i d l r C p E z H t 2 C j O 9 E z l D s 4 h B - p C n a l N 6 T _ d h h C 3 N q M r b z r C x p C r l B 4 u C g 2 B 3 Z g U t 2 C l D i Z 6 4 D y w B 6 u H w G j F x o D 2 T 8 O i q B z 9 D 1 m H x C _ B v x D 1 r P v i C y 2 B p E 9 G n m K x V l q C 5 0 a i 9 D l F h D n h 1 B 6 B l 6 9 H 9 x s E u D z E 2 r J t v c q 3 B s D w D j B 0 5 U h j - C 0 j s C z 5 8 D u D l g X u h D 3 j J r w P q g H k C 6 B 1 C _ B r j M j E n C 5 5 C 3 n R x g H 7 w D 0 k L r m B w F 9 f q P v w D z K m C v C z C 3 C 2 B i Y n p G w X 8 X h F k C v r B 8 - B 6 T 7 M z C y i B v l B k z F p p G z C p z C 9 b h F o n C 5 i E g J 0 I u D y D y 3 D z v 4 D m _ H w 2 F - o H m G i C z C l 8 D 8 8 G _ 3 B j 2 R q G 9 E p 3 5 C u D 3 C r Z 5 y C 9 1 E k C 7 j J z C 0 D m F 7 I s s D m l F n z H r u B 6 6 C o G 4 D w i B x 4 T i - U z y R u F x E g h b 8 9 R 4 h m C y y N x m h B 6 x D k r h B n D x H t 1 a x C 8 B k x q B 1 r 6 B o 1 h B y F 1 E x l N j E 8 g 2 F l B 8 B 3 C 6 v C k D g F _ 1 r D l l 3 B i g g D m p O 2 1 d m y D 1 H - C u 8 e z t S v H x Q z C g C - w R v n d 3 J _ 0 9 B p 9 K s D 1 C p x 7 B n 9 D t E 4 F l y D z 0 E 5 G 5 8 n H 2 B x z w D l 9 D 4 B 8 B 0 j m B v q V w r j C h E 9 D m 9 D k 4 L 9 9 C u D z E m D 5 h i D i g o O h j g B i D - w T w o 7 P 8 2 6 B u D 0 D 5 h 3 L s y i B r 9 1 z B k D n C l C - - D l 9 E h E y s v E h l G y H 9 o 5 B 3 p Q 0 u F m o H i F t 6 P h s y J q t n C 6 i E l B x E j u y B u i h E 8 E v 1 D o H r k B i D 9 n m B 3 e - I h q X p _ e y Q 7 7 L q w g B h k p D o 5 G 9 P 5 v Y n q U 2 j l E t M i D z t t a u k T z 5 t j B y h B i F n i p L v s B g j B k D j k D i v d r 3 B t 7 j Q m 0 v I _ 1 l H r 6 D k D g F l x G 2 p q C 5 q 8 O 6 - j I n q l D m 6 l G 0 2 4 H 9 j 5 F u q r B u 5 M - j K t F - _ J s 0 z E h k E o l M 0 o H 0 q G v n j G 2 7 s I x o x C 0 i n I u p j C N n x D q X r n B v H x y C 2 t J y D 2 B g T j t S q C _ D i C u D _ B N r C 0 6 l C 4 p J 4 1 E 5 - H r x Q _ y w C 0 j 4 B _ 9 G z M z u 9 C 8 K n J p M _ m B j x B r v O n 9 E 4 L 4 w i G 2 B h i g B j w H r n l B _ 4 O 8 4 a l o L v h j B g u h B y 4 O i q E 5 D s z H k z E 2 5 M _ C 8 0 J j y F z F z p O 9 9 B o z L k - n B g F y m B 1 k P r 9 C h 0 G 7 4 S l 7 N 0 o H x g H j g s B n n D k 1 N u 6 I m _ F t - E 3 C t x M i F _ C m f o n q B l g f y _ T 3 k i B 5 o S 1 n G h 3 M 0 H t g J q 8 Q r x I z z G t p N g s T g C k F o 5 G k 5 I t z E 2 D p h H 3 y G l G j I g x D r v B o q E t k G _ y W t C 8 0 B g F 8 C l y F u 4 G o 3 a j p F 5 v 4 B s s G t l G 0 B 5 n g D 6 j O 4 6 J z j G l _ 1 T 0 3 i C _ k M v 2 K r w Y r w o K 0 n X k 2 b l n l B u g L w 7 l B n z G q u E y l L r l E g y h B q u x B h 9 D t V 3 E x 8 E 8 2 E j p L i n T u 7 J 6 j F p - V i 9 m B - v O l h S o 0 V y B j 2 F 8 v F q 6 M z v I _ u h C u - C y 6 i C k t B 5 9 L 7 i e g 9 J 8 s D 7 m D 7 i C 0 2 E y 6 G 5 6 C k 3 B v q N n y B 0 F v 4 Y n 3 J 7 5 B r n E 7 9 D 1 _ C p E l i C m q O p y M 6 y h B 3 2 K r q R 7 h S o q D y g K g 8 I h _ N w p B s D 2 o B 4 s I p j M 8 4 H 2 r G 8 1 N g 9 J h R 2 D p G z w C 7 j K w 5 H o i D g 5 C r C 7 g J l C x i G h h D r I q 0 C u 7 X 0 5 F z u B 6 G z - y B 4 s c q N y 3 J i w U k _ C v 9 B n u D g D 0 o E s - o B u 2 E 2 i B g C r C j k B g D 0 r C 9 w B j x C 6 y D i o D m 4 I h o b 8 s K 2 i F s z d k 4 U - p a i 5 O w t B 1 x J j C & l t ; / r i n g & g t ; & l t ; / r p o l y g o n s & g t ; & l t ; r p o l y g o n s & g t ; & l t ; i d & g t ; 8 1 5 2 5 5 6 4 4 3 7 4 9 3 1 8 6 5 7 & l t ; / i d & g t ; & l t ; r i n g & g t ; x v 9 o 7 m v o e s E 6 r B 7 F z H 4 I k u C x E 2 D p G _ s B & l t ; / r i n g & g t ; & l t ; / r p o l y g o n s & g t ; & l t ; r p o l y g o n s & g t ; & l t ; i d & g t ; 8 1 5 2 5 6 3 0 4 0 8 1 9 0 8 5 3 1 3 & l t ; / i d & g t ; & l t ; r i n g & g t ; 8 y z 6 6 w k x e 3 g D 5 u C 1 D l D m G v C 4 C n m C 7 K j F r H o 3 C 6 c s _ G j J 6 R & l t ; / r i n g & g t ; & l t ; / r p o l y g o n s & g t ; & l t ; r p o l y g o n s & g t ; & l t ; i d & g t ; 8 1 5 2 5 6 3 9 3 4 1 7 2 2 8 2 8 8 1 & l t ; / i d & g t ; & l t ; r i n g & g t ; 7 6 2 2 o p 8 0 e r D 1 F v d 2 x B g E 8 D t E i P y T w h B i O 7 D & l t ; / r i n g & g t ; & l t ; / r p o l y g o n s & g t ; & l t ; r p o l y g o n s & g t ; & l t ; i d & g t ; 8 1 5 2 5 6 8 0 2 2 9 8 1 1 4 8 6 7 3 & l t ; / i d & g t ; & l t ; r i n g & g t ; n s v m p k s q c w C y C x D h C p n B 1 D l D h D 9 C 8 O j H x U y b _ E & l t ; / r i n g & g t ; & l t ; / r p o l y g o n s & g t ; & l t ; r p o l y g o n s & g t ; & l t ; i d & g t ; 8 1 5 2 6 1 5 7 1 4 2 9 8 0 0 3 4 5 7 & l t ; / i d & g t ; & l t ; r i n g & g t ; w g y 3 - o h x c r D g R 1 S t L 2 U k Q 2 E q N k H l D x K t B 6 B p V r a i u E p Q n C j C & l t ; / r i n g & g t ; & l t ; / r p o l y g o n s & g t ; & l t ; r p o l y g o n s & g t ; & l t ; i d & g t ; 8 1 5 2 6 1 8 2 5 6 9 1 8 6 4 2 6 8 9 & l t ; / i d & g t ; & l t ; r i n g & g t ; p 0 n u s _ t z c t D u l B v I l D o C 5 E r l B 1 C g C k D w H j C & l t ; / r i n g & g t ; & l t ; / r p o l y g o n s & g t ; & l t ; r p o l y g o n s & g t ; & l t ; i d & g t ; 8 1 5 2 6 1 8 5 6 6 1 5 6 2 8 8 0 0 1 & l t ; / i d & g t ; & l t ; r i n g & g t ; _ o h p 0 9 x x c o l B 2 y B z D _ V j u B q e 8 D v C 0 F g X q i D 8 X 0 B p C s K & l t ; / r i n g & g t ; & l t ; / r p o l y g o n s & g t ; & l t ; r p o l y g o n s & g t ; & l t ; i d & g t ; 8 1 5 2 6 3 4 8 8 7 0 3 2 0 1 2 8 0 1 & l t ; / i d & g t ; & l t ; r i n g & g t ; l t z 4 x p z x c x F _ G i 6 D 6 q C s G t H p Y j P 4 C n F k G 7 M o h D w 1 B h 6 B 1 E t G u s C w h B 3 E m h B h G 0 J o _ D _ C & l t ; / r i n g & g t ; & l t ; / r p o l y g o n s & g t ; & l t ; r p o l y g o n s & g t ; & l t ; i d & g t ; 8 1 5 2 6 3 4 8 8 7 0 3 2 0 1 2 8 0 3 & l t ; / i d & g t ; & l t ; r i n g & g t ; 6 h 7 r 5 2 j 3 f u u a 3 g D t 1 V p 7 I s k H v p O o l Q l - h B 1 8 x B j I - y F y 6 D z g E u E 2 C 9 K r 3 C _ 3 H 7 D z 4 c w E 4 C x h B g 2 G z S 5 B 6 k J _ G r p B 0 u D x n M 9 - D i 8 K m s B r d 3 F l D _ w I y x D l D l h B - X y C v D 2 E _ 0 I r u y C 7 r - O k r b h 1 g B p 5 C s 3 v B k u o M j w H k W i 1 E 0 5 K m h M w w L w C v D g 3 J s n I j C m z I u u a l q B _ C v F 8 J g N 6 R p D w E 0 E o J r c x F 3 F k E 3 i B v D M x D 3 D r 8 B v 3 D m Q j d g l H - 6 j B q q l C y 1 s J h 2 z O q y B 3 c 1 1 B s y B 2 x E 7 2 d n X x X s m E 7 3 E l 3 C 0 n J 6 j C _ C 6 r l B m 7 p C 0 6 D l x r B h n Y 3 r 2 G l l s G q j J 0 1 U t m R 9 2 h B i l J x 0 P 9 t J y 0 k F w m d h p U p D z F q 7 K w k H 4 1 G s s 7 B r p M 7 1 h C p 3 W 2 j C t o F i 3 H u C v o O t 9 I q 9 X h _ G u q c n 7 j B t z F p 4 c 4 - 9 E j t h E w 9 j C t 9 v E i 3 g D i 0 g D - h _ C - 5 m D 8 m _ B 0 2 J M t r I s z _ F 7 n p B h n R m B 9 k F u E 5 g G p u y C x i Z 0 j X _ p G 4 2 t B s p E o o J y 3 M n 5 y B 8 7 j C p 4 E y 3 M i h g K 4 t h B _ v v I i x c z 9 h B y C 8 m s B u i M 5 B o - v C s z E - B h u B i x D r 3 C m j C m s C j C - 8 a l 4 P n 9 v D m 0 I - z F - 0 x B 7 h K o u i C 1 F 5 9 2 B 1 n O w E 2 C p 8 6 C k h z C 2 q h B z h 9 E q 3 G x j t F - 0 d 3 8 1 D m 3 p B v - D k t c w t L 7 l C x D y 6 B k p 2 B v n 0 B 8 l I i E s h i B - E 7 6 - B 2 y N p y H m 9 V q - V 9 x c 2 q a i E m p U 4 2 C l t C h x F z 5 E z 9 I 3 w F o m B p D u E z D h C 9 X o q C q j I 2 C h 0 F i E m g h B l 7 u B 5 v h C 9 6 l B 1 m C 6 C j z d q 2 K z t v C w 1 H v 4 d z l F o i C 8 x I 1 2 B w k H 5 h V u C s 4 4 B x D 5 2 B k m 6 B w 5 F i t f 2 k Q n u I q s L n I p v C 5 1 h E u y m B i g X z D v 7 l C u h J 3 h K l D o C m C w u I t q Y 4 E j D 7 5 k b n 5 u B s k s E v C g 3 h C 4 i b 1 8 9 E j p i B l 5 n H 0 D r 3 M 6 r h E j 9 g D 0 m R w x p B y z r k B 2 l k B j F 9 C y n p B x x y B w n R v t 2 B z o k C s g r F 5 m B r 6 p I u 8 L v B k 1 D 4 3 5 B z i Y 4 h t B 7 m k G v w f _ s 5 C w 2 p B _ o a 0 g h B n q E 5 9 p F 6 o a r 7 i D y x Q 0 v I 1 l 1 B z k O 9 0 4 G o 3 9 L k r s B i p s B 4 C 2 o r F i u c x 7 c 9 2 C n I t 4 C 1 k U 7 u X v 6 R j m U q s b u x O r v I u C n I 8 q C 4 C 1 5 I v 1 b - i O x l M k C n m I 3 j I - j T k n u C o C - C z o E 2 s B 2 l E w C 0 C 4 x l B p y K r 7 U 6 o P q s f x _ e r o R h 0 G r C n C 6 E 3 p M 0 3 I j j P 8 C t D l s I r 6 E 1 B r s W 0 i S z s M i k x B g i C h 9 G t 7 I 1 3 B z 9 B s y H k m D p g D t D x D 1 3 r J s G h 3 7 H o i o E 6 l H h C 1 3 z C 1 m F h C j D _ D _ s D r 0 6 F h D 4 s 0 C x 3 D l F k G n 9 D 8 l J 4 C l D h x 4 G 8 w B - 9 Q j D k G 6 x N y w Q i 9 D i J - C 9 4 J 6 9 C l D h D 9 C h o P 5 i E l D h D 2 i K o w 0 G v 7 4 D o m 2 I 5 x 2 K w o r L z C 3 C v n W o 1 4 C q k C p t N 8 D q D E 1 C r B 1 z 3 B 8 i E 6 B z C g C o l R _ 1 e x C k t g C s g s C 7 z q E o I z q p D r C m 4 I g 9 F i 8 F m i F g o H 7 o F p v R j 7 K - 2 T m h 0 C E 4 j L i g G s m v C 8 h n B 4 s r L w j n D 9 o E 9 N k L 0 i G v p E l u F 8 _ H 8 P g 3 N o 1 K g x G j h B h D 4 u T 0 x J m t O 9 m B 3 y D p i F 3 u F l n I q U u G q E p I 9 F g J 9 C t E 4 F l J q D 2 P q G _ D - a 1 _ C o v I _ n C u z B o x B g E 7 C t r B x y B 1 7 B v t B 4 C s C v H z W 8 D 3 G x K r t C g J 4 D q i B r x D q x B w j P 8 2 S 4 - B 1 q G o 9 V o j M v s I 4 C r g U o G 7 u F 9 2 B x P s E x D l d n F v H w U 3 n B q M 9 C x Q 7 z B q 6 C t b 6 D g v B 0 p M j z E z k H x s F y j B x 4 O 1 j O 8 6 P p 2 C l P 6 C - 7 J t v B x u C 6 8 C g 9 C 7 K 1 W s 7 D j P 3 L 9 S y R r o B n u C 7 T r l C 2 J x D 3 L 1 H t T 4 l B r i B 6 l D t o B 6 J m V y E 0 f 0 l B k a 2 C y N b x k C y V u G l _ B 1 c 6 J l L 8 y B u J p L y E 6 C _ G h C 3 9 F y V 7 c s J y J 8 G j C 2 G q H w C w E z D 5 o B h _ B k W 5 B v D 7 F i H q C q Z p 8 B _ 3 B 2 u B t d n O o q B 3 m B j f - y q E 3 p N 1 j I l - E 9 p K s r H l n E o g G 1 h M 8 g G z y B h 7 K s q B t W q D y l F 5 p P o - N h w N m 4 B 8 w C s g d 4 B 1 y E p s F o s I _ l 0 B x 2 I i 7 E 2 T y F m m F s X 4 p B r E 3 t L 9 w U o 5 f 3 8 X m 3 E y T 7 l B 0 y F o m C 5 m D 9 6 B - 0 Z i c 8 5 E 2 P k I i _ G r l B w g G 0 D z Z m y S 3 N z H 6 D u D j z E x Q v H 4 D r V q l C z 7 D u g E x f z h C m 7 I h O m C 1 p G n 4 M _ d x C _ l C 0 3 C x R m 4 B 1 N r h B x H t B 6 B y i B 0 F _ F x W z R 9 g B v B 4 B h N 6 l F r 1 E 0 s E x W l b 3 D o G 4 D m I 0 q B l 8 B _ T i i B 0 v E k C c 2 c p h F l f z C 0 s H n V l a 5 K 1 _ D m i J 8 j B i C 7 G 9 g B u - B 5 t B p 2 E 8 j B v B s Y 5 8 F 8 D h m E g i B z C 0 h D w Z q G o J j D i G 1 5 B x E 6 i B v z B x g g B j l K h n J r n E 3 G 2 F k c l 0 E 1 5 D _ 8 2 B 6 s I w q T n y B - r B 9 0 B o G u u H t E p n E 3 M r l q B p E 5 h C u x B i E z g B l F _ D t B u D 1 1 E p E k T u 3 B i Q i G l B x E g T m 7 E 8 3 B x i T i C 0 F 8 u E j D m C u i K i C 0 F x K 4 I 4 B i T t a - E w F 9 f q q D u - C s P v e u m C j B 0 B p 5 D s t - C n 4 j D r 3 Q m 8 k B 6 7 H o y S 5 C 4 H u H 2 G 8 o e v o F 3 E p G 7 4 1 B q E g z C k u L 6 2 a 1 - E m u B j E _ 8 F r 3 S s w v D 7 j B t k G 9 o F t q B 4 W 0 B o t C 7 x B - v D z C _ B - z G v i X j r i B g h G v l H 7 t L z j M y q B _ I i C 6 B x l 4 C 9 4 F 8 w X g 2 p E 0 D 2 B i D _ C n 1 S 8 l l D o F n G z 5 C w C u E y i x D g o g E x q 7 C - D _ C - 7 l B 2 g U 0 B - D g W u E 2 C 5 _ - C 5 3 E 0 K 5 D 7 S x D 6 C l L - x N 8 9 C w j C i y L k 2 E r q B 3 h H k 2 C 0 - D z E 5 U 3 M o h E r E 9 z B v C y D 3 6 B j J g D w m B i D l C u g B n J k Y r r C 6 t E 6 m F _ h E 4 r M z y B 7 8 C i v C u F v 7 B x C 8 B 5 C k D 5 j G u 2 B 7 J z a 2 X 3 s B v H n H 0 F l H m L w D q P 8 D c v E k P 6 D 5 G 9 C t E w v B y h B o S h o E 9 n G 7 y E z p E 0 P w F 1 C t C m 8 B k 6 E 0 u q D 1 C r B v e q 8 k B 3 Q 2 2 F m G q D w D g C y 9 O w D 2 D h 9 E s 1 3 Z g l 0 K i o B 4 7 v D 2 6 4 C i t u D w 7 h D g l z B u N i E _ D q D m v B k p 8 G 6 8 h D 0 _ j E g 6 D i E o 3 5 B 4 x o B g E 9 C s v W 4 u n B 7 9 u B g 1 u B k p G z p r H r n 9 B 7 8 T 1 m B _ 9 f j 4 8 B x E v q N j l X y s O t t 2 B u - e - C l B 6 B y D t C i D g p D z 7 p C 0 7 j B j z m B l y b 6 B q z N 0 D i 9 d w u X i r T t l 6 s B i C n n i B 1 C _ B w O k D 7 x G 3 x B p C l q u B 8 8 Z t m 6 B p p V x w 9 G _ n s E w 1 g C q 8 - H 7 E h j I v E 3 E l z 0 B 0 5 7 B m _ m B x p E 3 G _ B r B h t n D n C g l 1 B y _ _ B v r k B r z k B _ w v B 3 j M s D i m j C 1 C g s v B 2 o B s s I 4 - b y 2 f l 9 D x C 8 B 3 x l C n k 2 C z n l B - i y B t y a 6 o o B 5 y m E k u y C r k _ B _ 8 f t B z C m l m C r p x D 2 j i C 9 5 l C x v g B 8 D s D - G 9 1 z B o n o B _ B t C p C 4 y j B p m _ E j 4 3 B o q w B j s x B g B - C t B v E 0 D r x B 8 n v B 4 1 x B 9 4 T n 3 J o u J 5 C p G n j t B _ 6 T r i d k o I 5 r d w g - B 5 m 4 C o D x e 3 p F 1 u P 8 j B 7 E x y B s x 5 H 4 F z s a l 4 5 E o j a x s P w i Z l l S r 0 s E - s l B w x S 3 n K 2 6 k B l B 1 C 5 C k D p u O x s e 4 n B 7 8 E u v V i 8 n B y 0 i B h J 8 w j B - 1 d 5 u I r o G r G j e 8 E j 7 I m u N r j D s 8 J x m H 6 X y t C g i E v p P 7 l D g g E 0 X r V l R j K 4 F k I p W 3 G 5 8 C 8 O 5 Z - o E 4 B 8 B w L r g F 1 U j x B v 4 D r 6 B v Q g p B 7 s B l B w D s _ G j o E _ h D n i C o - O 1 k B t k B 2 h B 4 r D 5 l B q I j B s O u L t Q j N v r B - 5 B y L 8 H j N s T 3 C 7 w D 8 p T 0 P 4 B r K 0 X 9 f p t t B _ B h K r f m 4 C r V 1 8 C 2 t E w 9 H 8 X y g G h H t Q 4 v B n N l E i h B h 7 C i h B 1 Y r D i w a y 1 T u z R - F v 2 g B s p d - 7 I 0 5 M _ C 7 r E 2 4 F 6 G 0 0 O l 9 4 C u w D u 6 D y C 8 G 4 l E n 3 W 8 C 8 G 1 p Y 5 q N m D w H 7 3 D 6 q l C 4 Z _ 7 F _ p C 2 k s F 0 p g H 8 i m M l 8 q D x v p C 9 l b w k T k n X k 0 q B j E p e 7 g C o P z C g C v x B h g B u n B g 3 B j 6 D m k C 7 G 6 F h E j G 1 U _ 3 C - J r C g D 7 L r q B 3 q B 1 7 K m D i F 8 C x F v R t q C l R m D n k B _ v B m d y T k D g F q H z O r G p 7 C _ h E r C 5 w H r l I m 3 E h 0 C 0 H q b 5 x C p C 9 n C s 5 H s t H j v D w L l E - D u B t X u W l E g D o b r C g I z C 3 C 2 B i F 2 _ C 6 E t o B 9 j B - H g 4 H p R r C - D 4 N m K i a y f 5 j B z e j U u C p u C 7 1 F v k B g F 8 E h J 8 C h I k r B _ m B 4 v F _ E 2 G j J w I 0 D t G j M 0 m B n o C q q E 3 j B y H 5 D 2 b y 0 B 9 n C 5 o C i q E 7 x C 6 O 8 B 0 D j E 9 D 2 N 7 I 2 p D g F r D q b l g I x t D y s C 7 i C 8 u G k Y r C i D _ C w C v D h G t D m N 9 K - S - K 1 Y 8 0 B i I v E g w B - I 3 B 5 B 7 D t v D m h B 6 g B z E 2 B m O - D v w B 5 3 B z S g N x v B 4 G r F k m D g y B y C u n g B 4 Q k R m u R 0 E w 0 E t y N m t k E p o T m _ 4 D t v Q m _ - B x i k B 8 F j E 1 w C 6 E 3 c 1 P 2 8 Q 0 6 J z 4 B y 9 H r C n G 3 B 5 B v w C p 8 L y h G j E 0 W l C u C 9 S u u b 7 g R 2 K s H t D x D l y N 4 t B i 1 E y o H 3 B _ v D x F - 6 s B 8 l G 6 j Q n v I h e _ i j F i y 4 C m l M z j P 0 n I 1 m L l l b 3 B m V 1 l C - q Z r 7 4 C k x c 2 4 m B m o H t a 2 B n x C _ C t j B w h p B h 4 D h 6 C s 8 B u y j B u 1 b s 3 l B 4 g B t D w E v 4 B h k G _ _ K u _ C k 2 E o H j T 8 E n Q z k E 1 v H 3 B 0 l D _ y D 4 l D 9 p B 1 d h o C h G m m D z Y 9 1 B s 1 G m z E 7 g D t 2 D 5 3 D n i K m u e t k b 2 w V 0 _ F 3 2 K _ l q B g w d r h U 1 n F u t B 5 j G z k N x l I m D 6 g g C t o a n p a t x _ C _ i 6 E 4 y I 9 r H w g Q y s K j l l B 4 r r B 5 u I 6 0 9 C 8 C y C 4 g M n 5 W 7 6 L m m Q 8 E h u C i g D 8 _ T 3 - e 0 4 I j C h 9 B m z C p i G 6 j C j C 9 g D 7 n R o q E t n l B n y p C k _ F i F p r Z _ s f x u Q & l t ; / r i n g & g t ; & l t ; / r p o l y g o n s & g t ; & l t ; r p o l y g o n s & g t ; & l t ; i d & g t ; 8 1 5 4 1 3 6 6 4 8 1 1 6 8 6 2 9 8 1 & l t ; / i d & g t ; & l t ; r i n g & g t ; 3 s y 8 1 _ 2 x c q E 7 O o N 2 J g H 3 D m J o G - E _ F j N 4 i B n g B i F 7 D & l t ; / r i n g & g t ; & l t ; / r p o l y g o n s & g t ; & l t ; r p o l y g o n s & g t ; & l t ; i d & g t ; 8 1 5 4 1 3 6 6 4 8 1 1 6 8 6 2 9 8 4 & l t ; / i d & g t ; & l t ; r i n g & g t ; x z 3 i n h 2 8 f p 3 C r I n F 8 I w u B 6 B x E o D j J s H & l t ; / r i n g & g t ; & l t ; / r p o l y g o n s & g t ; & l t ; r p o l y g o n s & g t ; & l t ; i d & g t ; 8 1 5 4 1 3 6 8 8 8 6 3 5 0 3 1 5 5 3 & l t ; / i d & g t ; & l t ; r i n g & g t ; g q y q 5 w s x c s E 1 F 6 q B h F 0 Y p E 8 B g C q O _ j C 8 C & l t ; / r i n g & g t ; & l t ; / r p o l y g o n s & g t ; & l t ; r p o l y g o n s & g t ; & l t ; i d & g t ; 8 1 5 4 1 3 6 8 8 8 6 3 5 0 3 1 5 5 5 & l t ; / i d & g t ; & l t ; r i n g & g t ; 3 1 s l 5 q 8 _ f 1 c 1 F n Y l F 6 C s G n D v I o 9 E q 9 L g l E q U 4 T p y B 0 1 B - M g d 3 U o x e r 6 D 2 8 B 8 7 B 4 N n n C & l t ; / r i n g & g t ; & l t ; / r p o l y g o n s & g t ; & l t ; r p o l y g o n s & g t ; & l t ; i d & g t ; 8 1 5 4 1 4 0 9 0 8 7 2 4 4 2 0 6 0 9 & l t ; / i d & g t ; & l t ; r i n g & g t ; n m v n q y t x c w C 0 C 7 X 4 C s C s U q e y g J q e x 0 B 8 L i I 1 C j B s L _ B o D 2 K 9 D w h F _ R i I h o D 6 B 1 C 2 B k D g F o t B x 3 B p c s 0 B _ C & l t ; / r i n g & g t ; & l t ; / r p o l y g o n s & g t ; & l t ; r p o l y g o n s & g t ; & l t ; i d & g t ; 8 1 5 4 1 4 0 9 0 8 7 2 4 4 2 0 6 1 0 & l t ; / i d & g t ; & l t ; r i n g & g t ; y j 5 j _ s i y g B s E 1 F 5 4 C j D x W 0 S 6 B _ B y T 6 0 B n U _ C & l t ; / r i n g & g t ; & l t ; / r p o l y g o n s & g t ; & l t ; r p o l y g o n s & g t ; & l t ; i d & g t ; 8 1 5 4 1 4 2 4 5 4 9 1 2 6 4 7 1 6 9 & l t ; / i d & g t ; & l t ; r i n g & g t ; j k p m h w - q f s E y E k H q C o C t H l D h D 9 E v C x E g C l Z 8 m B _ C & l t ; / r i n g & g t ; & l t ; / r p o l y g o n s & g t ; & l t ; r p o l y g o n s & g t ; & l t ; i d & g t ; 8 1 5 4 1 4 2 4 5 4 9 1 2 6 4 7 1 7 1 & l t ; / i d & g t ; & l t ; r i n g & g t ; r i g 6 g 6 4 s g B 5 B t - u P m i p K o z q E g t l B n r 8 C - l Z l 4 R y C k h M u q N z r E t D 7 m o B m 5 o B q q 3 F 3 4 u P x i K 3 B - m Y _ G l 3 B 4 q C w 5 B 4 m B g t C 9 D r D - c o g B r m C l y F z w B 5 w C n j E m r F u E j t E 5 F w l K w 8 L 7 h G v 9 G n m C m h w C n i u D 3 o 8 C k n y B r u 3 J l l C 4 _ B t M g F p D z F w Q o - C g D w 4 G j 9 B t D l m C 1 i D g n E p w K g h F q 5 B l s E 9 T n 5 D 4 h B 0 H h G 7 q D w _ F p C w W 9 D 7 n F _ 4 F v D 2 E 8 x C _ 0 I u - E i n r B x 9 R j 4 W z 4 N 8 C 4 G l P k 2 J 0 m G n 5 C y 7 B u C z F h v C u K p D 8 G n d v l C x 6 C l G 0 o E m g m N 4 s P k t s B w j 1 B 2 o l F q 7 Z j m r F - v Q 0 4 3 B - F k 7 D m u V y h F z M k D _ 0 C g Y 5 C p G 8 R j 3 F z i J k D l C j C s h C h x B l C w C s g M i W w m E 2 w D 4 q C 2 6 D 7 k E n C _ C k j C m - K q s G m u J n E n M 8 C t D g z E r v H n r C k D g F l g E y l D t C h E 2 g B x F l _ B u H p J n G o E k N l C t Q i F j C v F k 6 B j Z 7 P 0 D k D - D 5 I p k B g D 7 D s E 1 F v T h I k h B g D p D 8 G 2 W s K t C i D 9 p B 3 O 0 g B s J j L p G h G 6 G i 8 D 2 V 2 4 F z Y l Z g D 7 D y J n Z _ i B 2 B v k D g D s H s E 1 F 2 E y U 5 O h P t F 8 G k H 5 F w G 3 H k H p m C y 8 C s w D 2 6 D - q I s m B 1 Y u t B 5 D x F 5 F i i C m N 1 s E m r B 1 u B p 4 E t u B 5 t M o y C - - D q - 5 B t u B 8 s B m 1 E _ 4 l D u H 2 u F 5 n F 9 6 E w p E 8 m I y q S g 0 B q 9 H i s D 2 B h B t o C 9 D _ m H w 7 B w n B 7 l B o t C p C 9 - B 8 C 6 4 K j Q k T o m C 1 E k D o 7 J 7 D u o k B y 0 B _ C g f _ k B t u T 8 x j B r r L r C i D u w V 7 D y t 8 D s r c 4 y u B w w p D 6 q r D z r p B s o 4 C 2 _ s C 0 2 Q 9 1 t C u 4 6 L p j N j C t r q D 8 G p - O g v a 5 n g C x 9 l B 5 q D 4 l G 3 o j N n 4 5 B 6 q G l C r D y y O y J r r I 1 F 7 5 1 C p h E w f x c n - F 2 p C k 8 C - 4 E _ q V 9 o O l y F 0 6 D s w D l v Q w C p m o B y E _ i M t p m C x 8 I i f 5 B q p d 5 k Z 1 u w B 3 n 2 F k x 8 D u y 6 G x 7 U x F 1 - _ B g v l B p o Q r h G 8 w D v h D z 8 c 5 1 6 B v D t h E 4 C i w L 9 4 e 4 4 q E k 5 x C j 1 P l 3 V 0 v D D 7 y x B w E q o G z x K - B s B 8 h f 3 g - B s z z B 1 v C 8 3 J l 9 I - 8 I 3 x K i s F z z r B m l H s h M - 7 i B x 1 P _ 3 T 3 - x D 2 s F x v q D x p M _ 0 g D h o T 8 y 4 D 0 5 B 5 n u N q 7 5 Q r 3 B s 2 - G k y u B r 8 j B - y K 6 - N 6 8 K z n 5 B l y W j m n B y 1 I k 5 4 B l h D 6 m E t x q F i 0 7 C 7 v 1 B q 3 T 6 2 J 7 y F s l r E 8 C x F z D z w l J q s R y C r i R i 4 J j x n C g t c u k 4 C 7 k l D _ w m B k x u C k h M r y K h g G q r V 0 z E q B n 9 G 1 q T k z D p D - s E 5 j L w l J 6 t F _ j J z l v F 2 C o r _ B x r E 0 J 8 0 7 C u m G 6 G 0 E 7 k C - 9 G g z m B 9 l C o q i B r k 4 B w p k B u g q r B x D 1 D 3 5 I h l U 4 t 7 C 6 G 4 t z C n r H 6 G r 8 z D q p i D k w i C w x E l I j i D 4 C q C o k E 0 t c y 8 D y i C x u E l I - m Z y x 3 I y C x D - B 3 H 4 v H r i a m j 6 B s y 2 C 2 g M m 8 x I 2 G i S 6 E u E 0 E z O h P _ Z w f 8 M r F 3 X x 9 B g V u E w C 1 9 B 5 D m y B 8 C 1 u B 1 I 0 o D 0 W g D 8 s B x - B k u B y K w H p D m V 7 S m b - I j K h J 8 C _ M h M i F p D t D y E 8 V h p B w n E w l J z 3 V g 6 v B z s w B n x W _ l G m W - q H s 0 G _ m E 5 _ O _ n K k y E p g D 9 k m B 1 I m k J 5 7 k C k m E - x F 6 q r C i k J q l D k _ C g - K 8 0 C k _ E i t a - 3 E 3 3 B u u N h n R y m i B z Y 2 K y D t C q w F w H m K k 1 W j E g n B 9 k 2 B g C p C 9 - B r N l J g O y G s E w E v v B p j w R o 0 I - l C o z I j g H r D 0 y B y o D j C r _ l B v p M 3 x G 8 C y C - r I v k P g D _ C t D y l B 5 0 F p x B g D j C 1 j j C 8 G z _ B 7 O v 6 C l G w J i q C 1 p B 3 I w C 3 1 D 1 F 3 L 1 u C s K q E p m C w y B 6 j C 6 Z r v B g m B 5 u C 8 n I p 2 F o t B p D 8 G 2 E q C x H 6 u D y N 4 M u W y 0 B w B 3 B l I 9 y F 9 r H 0 C 0 a g k H _ 7 S g f w w D z O p I u g F 1 y F w m E t F w E 1 D o b 5 T t D 3 r D 6 w D x v G q m D 8 J k E m G 2 p B i 9 B 6 f o z B y w D q 6 B 4 x B s 8 E _ f k V h G x F 3 F z I k j C 6 G 0 E l D g E v j C q - F 0 q B q a 3 l C 5 3 C 5 u G n p B k E v H 3 M _ V h v C 7 9 B 9 j m C t 2 V h j G 5 l B 2 B p C h k B l C 4 z B w C 0 C _ l B l M p D u E w q C 5 T 4 v G 7 q B g F 5 D u r F v D p 5 d w V 2 y B m 9 C 9 l C g l H l 1 D - k N g F 3 B y r 3 B t 4 2 B 0 f s - E l e 3 B w C v L w R 8 f 9 3 e s E 4 t B g F p D 6 G 0 E 6 l I x 1 B 2 2 E 0 b _ E w C 4 h C - 3 B j C x F 7 X s j C g N i H 2 9 P i n h B 1 p B j U p x B g F t F l 1 D 4 2 T r s 5 B v r Q _ u L n - H 8 C u E z u G l 4 C s 9 D v F 9 9 G p z N w E 2 9 C s 3 F - q D h w C r w E 9 D q E i 4 o B v u q B 2 C i h Q j 4 S 3 B l t G - 2 L j 5 R t I g 5 B 8 M v D w 0 O 5 x N w t i E k z C 2 i C 0 w D s m G 6 7 D x s E w a w e 5 r T w w k E 2 p C - l C 9 u B 6 7 B m y B - l C _ 8 C r _ O 9 2 C s E z D 7 F m k B _ j H 8 s B i 1 G 9 o O 1 D 2 e 9 o B w w D 3 B h k B s H s r B p l C n i B q K w C s E 3 3 C i R 8 v D x h U 6 y E y E m 0 C _ 6 C i m B j n R g y B t r I s 3 Q 9 8 b h _ B 2 7 B u B t D i R 6 m D 0 N s E x D 2 E 9 l C k g Q 0 E o J l k C 7 i B h q B 9 3 B u B 5 B p 2 B u n D i a 0 V 0 r B r 9 B w E g H m V z D 1 B q C m G w 7 E p I p w B h h D g H u G v i B x D n D s M 4 6 B 8 v D o q C z - B w C k a x 2 B 2 C n F o M g U 1 D - i B 1 2 B _ y C r c 4 m B 3 B p L 2 b m W s E g z E g f p i B 4 s B g a s n G 7 S 3 o B i f t D t 2 B 2 n E 6 U m 1 C p D 7 B 1 F 1 _ B 4 y C u g B 8 W h E g F q E q 5 F r m C n F - m B 7 z D t d l v B k 7 D k t B p C g D 8 s B u H 5 B 6 G 5 d u E z D 2 Q - Y 3 a k D u W t F i z C n m F t Y x F s i C 0 G z F 0 E o J w l B k n B _ C r D 2 f v m C z X l T 0 J 2 l B 8 N x 1 B x X x D 4 C 5 b t o B - L r o B z q B o n B 7 e p C p q B 7 I i W v F p T g g B 4 e i b l _ H s y B x D h C - t B m a - S 5 F l F 1 s E 0 E z T l F x _ D - o E u M t o B r I m v D 1 F 6 C q C m G 3 p D 1 v B u v D i a n e j C 5 B l 8 H 5 F h 0 D n P n D m Z x 7 J h C q C r b u F s I u t D - 2 B n D x H y P 0 u D 0 R t D g z E 3 D u q B z n B j z F s 1 n B m 5 B o q C 9 X 9 u B 3 r E 6 G l i D k m J _ Q z D n D 2 8 E i M i L v T t h E s f 1 S 9 p B i 8 B z P p - F 6 G n d m m B 6 u D k 6 C g N x D - B 7 H p 2 D k z E t Y l I 0 E g 5 B o E l X 4 N y y B 5 F p S 8 e 0 f 4 Z i R q l B 5 F u M r T r u G z i B 5 L 9 u C s B g l D 8 y E 5 9 B 5 o B 7 u B _ R l E h E z j D u B w r F 3 9 B 8 Z w r B w m B t U - T w C p i B 7 n B k l B m b j I v D 5 F w x B i a 3 F w M s U k C x R - M 3 M o L x E 0 u B - t B 7 v B s a j c x L l F z W p o B v i B v 8 I 3 F h C q C i u D l p D 3 9 G l 3 N l u C r i B 3 F v i E 6 h C 2 E 3 H r r M 7 r E w E M r _ B 3 s E 0 C w 1 I 0 u L 6 C k Q m x D n D w k E g n E 1 D 2 e m 6 B 0 E 7 s D l D 7 7 B 4 T z b x h E z P u E 3 F s f 3 I m y E u E 6 f n l C x F g H - 3 E x z N p _ M x D 4 C i E h F - h D 8 5 K o f y G p I 2 a q y B w E g z B n 1 B j v C 1 4 C k s F x u C i y B x x C 5 v E i s K 3 B u E 0 E 8 V k E u j K _ z n B v D 4 C s B 3 7 J w 7 D s n E 8 8 0 B 4 n D z u B y C t - M 6 1 E q E i N 2 C 1 r J w k E 9 y D z p D r k F w q l C 3 0 r B 6 h M u 0 m B p 6 R x 1 F u C y C s o K 2 C 9 F z H h _ C 4 q B 9 o B 4 C v w P q C 8 D r g B n r F t _ B w 2 J x D s B k k i B o C s l b 0 2 G 4 3 K q w 6 D i 2 M z y K 5 v C i E - C 8 i E _ s E j 7 D _ l C u o F l 4 L 4 C n 7 M 2 x C m m l B 6 D h 1 Q 5 2 E i n G 1 F p F 9 5 G _ _ N i 5 6 M z 2 _ B u p g D - m Y 4 J y o x E y n 7 C n p 1 B 3 h B z H 2 2 S 2 k t C k E m G u Y x s z F 2 3 v F g B t v 9 C p y E 3 k _ B 1 y l C 2 5 v D h q E 9 E 0 y t C n w g D o i i C 2 - B r b r p t E 3 u t C k s u B 2 i M r s T 7 j F l D _ D 4 B - Z 1 k H 7 z B r E 3 7 D g C j p C 6 h E i 4 R 5 _ N v N s D u D 2 L q I - E t B u D 3 C h N - C s D - G 3 h C r i C t h C 2 q H 7 s B - y I u n F 3 u F i x C q J l D i k B k u D w v H 1 R k I s v B 9 0 E 9 u F s j c m 4 B h 3 U m w M x y V x L 6 C z 0 B r p D g l G i 8 C 8 G w N r 8 B v H 3 M 5 G x E r R 3 r B - l E 8 g H u x B x d g E 8 D 5 W t H j V g g C 9 C x J v W p 6 M n - D r 0 D 3 q E j D - C g j D 0 1 D v y C 7 n H y N w V 4 C s G k G k I 6 r D 8 8 G v 8 F - 7 z B _ - H p 4 H k 3 F m x E n i G y E s r B v D 2 C w N l F k 2 F _ f s C 3 0 B 8 e k W r D h g G s V 4 C s C h F k C n l B _ h B g g J r E g P 1 j C 7 8 Q l 4 H h q I s G h t K m C o w B - W i E g 4 B m G - 9 D u j c 6 5 W 8 J v 0 D o 2 I o p C 0 V u Z k b q b r D w E p P x 8 B g m B 4 f u G o C 9 C _ 1 B r g B 5 g B k H 3 W 9 5 M t 1 B l D t l Q g J 8 2 F - y c g n z B p q G 3 l X 9 _ 2 C _ g f _ x l D v 6 O n 8 o D 8 i 1 C 1 B - n 9 B l n B - u g B y u t F s g _ D z 0 R s j d m z G 6 x H 0 8 K 0 z J x i D j 1 B 5 s C r T w U j D 2 4 D j 2 C u 1 I n j B v _ B q R p o B r I m E o U p p B 4 G y E h C m J x T b 7 X 8 V l m C h u G 5 t G p I 2 E k E 7 g B h Y p L 8 E t D 6 J 1 D i J - 9 D w U p P u E 5 D s E y E 3 D q n G _ 5 B 8 M 0 k H k i C s R _ h C x D h C q C i U 4 C - O 5 F l D _ D _ g C v 5 H j D - C z Q l p B n D q k V y E 4 C o x B t v C q 1 G y E 6 C j F 8 D 5 y C z 1 C 4 D n a v 0 B j _ B 1 D 8 y T q 7 K t 1 r B w k H 8 C r D p I 2 E q k B j D 9 E t E 3 m B s m H 3 W x I k E h F q D z W l P n D o C 9 N _ H 2 w B 1 1 E j f 6 9 B - a x t B o Q l 2 E - E s F l V s g G z Q 1 R u 4 D s - R _ - H u w M 4 9 V t i F 3 1 C o 4 B p 5 E 0 E l D j D - C z G 1 B n T 4 9 C 3 0 D r S 2 _ r B p w i B t m B t 5 B h W u D 4 F h N r H h O 1 W 7 E t E _ B v Z 0 u B 1 r C l D g J 8 i K o 4 B - b y k E 3 o D o R 7 O g H 8 q B j F - C t B z C r z E 4 X a j B C o S q I 5 Q 2 n F _ p B k 8 E n z D v S l S m C 7 E - C s C j D i M k C 6 B j N r z C 0 D k F i T q F l N h H m h D 1 Q 0 I w F 5 M v H y E r d x c p I w M q G 7 E m I 3 Q 5 E - C n O _ j B i E 9 b j F - C s D w D v a s P 5 G h H w 4 D n P u N q 6 B n F _ I p H 4 O n 0 I _ H 3 4 I u G q M 1 H t H o Q 5 H j p B n m C 5 8 G _ M x D 2 C o Q o k B s B l D 6 4 D 4 w B w F - G t G 0 K j E r 2 H i o F v h F q D y r D h m B u n B 7 P 2 0 B g S 1 M q T 5 G z E 9 o C y r I - j H - k B j W 5 M 4 O g P r H r E y P v E 4 F 9 s B v E y D 5 0 E w u B g i B u j B 4 Y x 0 B n O - N - s f v h C o l C n 6 J v C g 2 D j h C 8 Y 0 e j D k C 4 B w D y _ B 1 N i E _ D t B u D h S 9 C x C s r D v h C - 9 E v h O _ i G q 1 F j 4 Z 0 h c i j D o j B i E m C j 1 E j p x B r j Q 9 C q q Z 8 x X 7 7 Y _ 1 w B 7 i T k 9 V 7 p G u q Z 4 m 0 D v 1 U 6 I 2 i V 6 3 N m i 7 C o 3 q B n v V z 9 K s 1 F 1 2 7 B 6 9 x B t 4 G 0 _ x B h v e z o J n o H n 6 J u 0 X o k B 5 K 7 X j 3 B k E _ D k C u D - g B h F 7 E 7 G h K - y C 1 r F x g B _ 3 B 3 K g E i j G - e n f z m B k U y - B s 2 K - C p E m U 5 j C q D h 3 I 1 j C i e x o D _ v C 3 y D z 4 G m y J 1 K 6 C j D m C t B n b x i F 0 a m Q h D v B 4 B w D x 0 B y e g E y p B r 1 C - C v 5 B 1 y E 2 d y Y 5 m F p Y h Y g 5 B 9 _ B l F 8 Y 7 n X x z D 0 4 D q k D h D v B 4 B w o B - z D h n B l z D z b 4 D z C _ B v 0 E g 5 D i p U z l M m J m G _ H x J x E g C m I _ Y z G 9 C x C r V p b 4 B q L 6 p B u 9 B y q D p m B 1 Q t W 4 P l O 5 m B 1 K g E i C 3 G 6 p B 4 j E y p F m C x g B 5 R i J 5 H j S y o C 0 M p O i K o N q E w E 7 2 B w k B o U w U v v B i m B z H 5 N z B 0 M 1 L u G v P t 8 B i R 6 G _ G g N y E m E i Z p P m z B w Z g J h t B x I p S z z D 0 e u e 1 q E 9 j F u Z z - C _ w B u q B h S n n B j c 9 b u q B k q B 2 w B q M g x H z L _ G v D 8 Z 8 G m 0 E n D o C - C r 7 F o j D - V B o w C 1 N r b r H 3 M 9 E 8 D t t B 4 Y 0 Y 4 B j S 9 E t s C 1 g B i i B _ O n H 3 G o L t f i d r V n V r a - G 0 D p V x n E j B 0 B - I 8 C t D g R 4 g B p C y X v a 0 F v y B 3 C j K s L _ F 9 Q l g B m F o D 3 e - J g v C i T i u G q c y Y 6 B y D 5 C 3 6 C i j B 6 K l k B 0 s C j Q n Q 5 C z V p v D 3 f 5 C 0 h B i 6 G u F w D y 4 C m P l 6 B 7 E - N 9 C 4 B 0 F 3 E o S 6 y K 9 k B 1 C t 6 B i 9 B 9 G t R 8 L 5 G 6 F j Z 1 x B 2 1 B 6 c v V - Z y D n z B 9 M z C w u J i 5 R x m B h q C 3 g 6 B 2 o Q 9 4 I _ D k C 4 i L j i F 4 D i T 4 F w - D 2 8 J 0 4 f 9 0 Y _ Y _ n C l F _ D 5 E h N 4 D _ S 8 L y j B t B 5 G 1 q C 1 r B 5 Z m I y m F 9 3 G _ 5 C t n B h S 3 b 0 V - 2 E g R 3 2 B l 1 B o e l 3 E j D _ D r p C t E 1 2 J y 9 G i - B - k B t m D _ u B _ y W r 0 I p w D q g G u u C y l C h l g B p u F k o C v B 1 m H u j B t E n N s P k g E y j D 2 u D g p F r n B t H s D y D q Y 5 x Q o 3 C h 0 B 1 H k 9 L o C m C t B h q C - g B 4 D o I 2 B p C y 4 I 0 0 B m d 4 c s y F m s H w 4 E v y C 9 r C q M _ D 4 B 3 G t H x J i t D 9 N t p B k E g e n H v E r N y j U 2 y N i G v C t w U l k I 0 D j E 2 x K p k I k 8 H h r V q y W 9 m E 2 r D 6 u B j p E p - C - C 0 O u D p B g C k D 1 J 9 J g G m I 2 D j Q h R _ 2 C 4 _ H g 5 N p p E - n D _ i L 7 G n E y _ D i p B 4 p B 4 B 8 B y D k X 6 4 E 2 3 B l 8 B h D p H 7 G 3 C k D l w E v _ N x o E o h E t h C j k C 7 R q D 6 s E 5 C _ W t 3 H z n N g j D k l N t H j l B w D 0 D s - D 5 8 C 3 C 0 B z 6 C x - P x k S y 8 G x 5 B _ k F 2 v E i C z C x r C 6 B u 2 B x z H 8 x F k g u B z C h D v K t B m I B _ B m _ b k P h 8 X h p e h g x B l m i B w g a 8 s 8 C 5 g p I 1 z j J u 3 s B x J q o B n f v J u u B s X 8 1 B m 1 D z y D i e - o D q j D p g 5 B o q p C - y D q w K 7 m P 9 k S z C - m W q m C 5 p S k 8 L 3 v G n D o 4 B m s Z t B q 8 a m 7 H 8 B 8 h D z a 2 B p x C p g H k p T o w C k I 3 C r C s 2 E k 6 E o s D j 1 C n o D 8 p F m G 0 P u 8 G v E i n C x h M r C r U u n B y 2 B n f 0 w B 0 - e 7 E s q M r B 2 B y b w I 9 y B 7 V w h D s 1 D y w C t B 3 i I v E y D p o E r 2 G 0 B k D 6 g B i 2 D g u C 1 C 3 C t x M o s W i q 8 B l k H - r L n 9 D 4 B w D _ h D h o g B z t l B t q V s 6 R _ x i G 2 6 x D r p j B _ y 1 D l 6 K h i 6 B o 2 z D 9 0 Y 9 a p l D 4 t y C - k B z u 2 C _ p 5 B p s 6 D s 9 t B i g h B 0 t 0 F j 5 j C _ r 8 C n 8 _ D y 5 8 C q z m C 0 e q C m q y D - C x C w D g C s p X 4 l O j q o E u v q D m 0 1 D z C 0 D x q p D h p f t s c 1 x 9 I - o t C 7 u F q 4 D 4 B z C 4 2 D i x J l 6 K z y i B h F x g B 2 a s C j 4 H 1 6 Q h k T g 1 D 8 - I - 5 G m G 9 a _ 9 B - _ L x C 2 F g w B p - N 8 9 H s t H p 0 E 2 2 E 4 t B j x M o u E z 2 M n x t B 6 - D k 4 U 1 w Y 6 5 e 2 8 G g o C t B x C 1 C 2 5 f u 8 U l z I g 5 E 3 s F 5 1 0 D v u a 1 o N 5 9 D v C i t E - q F l 5 G n 9 T h p B s C j D z o D - o J w v M 0 x G t B t 5 B - 5 G _ D 7 k B s j B p u F j g M s - G x C y o B s _ H 2 9 B w D o s M v o E w 8 Z 5 z C g z e 5 w M i w G s d y t I p l P 5 5 w B 4 z V o 6 t C 6 7 I z C 1 E 7 x C m s J m I - 1 z B 6 m Z o 9 B o j D - k Q k C 4 B h N 1 C z s B 6 m o B 4 _ U r n G 4 r I p 0 I 1 y O t p C l 7 B 3 y C 6 B j z E 5 q b q - G w F l s B p 1 C 9 C v t R _ h N o v O - E _ L x C x E 9 q N v - p B 6 p Q k 3 t C y r T 0 s I 6 s X i v E r E w t J _ s I 4 l C y r O s D y o Y 3 2 G v 5 B 6 c o o B z 9 D g o B - p C u w B h w D v m E x h C 1 C q s D 4 p B l r B h 0 M l n E t f x b 3 H 8 D j F k C r y B 0 s E n p E l 3 Z 0 7 V 8 4 D - C 6 L 4 B n s F _ l C w p B l 8 B 0 j E 0 1 L - h F o Q m C 6 D z y K n D i E h D v B 3 G s v B l 6 F - _ D o s B 6 C 8 u D h F t B 5 G l 6 F o o B 2 E l F _ D q D _ x K w t E m 1 B 0 2 B h 5 F y 9 B 3 H - E s 9 B 7 q G q o F 5 n B 1 B h D 6 D t y B g o C j l Z 7 m C s G j D 6 D u D r v l B h t L 0 - B 5 _ B k J 9 R v B y 9 B v r G 8 v H 4 D z J x E i 6 E m F g S 2 L r l B 1 C s i E r G 9 w C 8 _ B 9 C x C 0 i B _ B r C - D 7 T o p B 5 z I z f j 8 C x E 8 F 9 M j y B - Q - E 4 B g m C y 4 E z G 4 X g v B k G t B - Z 4 D 9 G 9 M 0 Y y P 8 O k L 9 h C t m B y v I w j E m q B 9 C w F 5 m D g g G l k C m C 6 - G l B g T z H 8 D s D x 8 C w 3 C - g B k C 6 S u L 2 j B 6 u B y i B 5 m E y F 3 C i j B o v B n f k E g E 9 C u D s v B i s I k i D w j E _ F 0 F u I 6 z F g C r M - D h G 0 J x M p R z Z 0 K 7 t D g X s T x _ E y D j H 7 h C 5 C l J u S t N l 9 C g M r E 4 s H r K u k D h D v B k I u T y o B l 8 C 8 5 C 4 D _ k j C w D 2 B p Z i p g C 5 n i B 9 z H _ y F 1 k H o j i I n r l B h s i F g h u D p 6 l D 6 l Y 9 k g B w u v B s z w B w u E 1 m - C 6 p - D q u g G 1 k s B u D 1 E x w O l w _ B s F m 2 1 D p z 6 D i 9 O x n 1 E 5 - q B p 4 O 7 E o I s g N h j I s v W h l J _ v O h q E - C 4 B w D 3 C 0 z g B 0 x N n s m E n 4 n D v p l C h r i C p s 1 I l u U z C 1 C l i X l q V j k M v p c k - t B y D l E 1 k N q t 8 C v 7 r I 5 j p G i C 3 m s B h g T q j 4 B 0 D n l D u u E v z O 2 3 6 B 9 y H g 8 G 5 y O j k Q u 1 f j _ D p E z C _ p Y 5 C q o X q s n C p 1 X l y 7 C l E 4 n X 5 t k B h g X w - M 3 y E _ 9 I m r M q g E r 6 J v 0 C w 8 y B h w 1 F r E x E o 5 L m F v o F 6 1 t B 3 l K p 6 B i n C 2 _ Q i D - 4 N 0 1 R - 7 5 B i h K t 4 Q 1 l G v 1 M g y F 0 o U z 2 H q D - m E 2 F o F o 0 R 4 z F 2 h R w 3 B y F 0 D 6 x F q k F x C _ B g C 7 k D p o K s l C t E x i C U - 6 B - V t E r i C i C z C w v B j H o O i d 9 Q v V 3 5 B t l B 6 D 7 G m l C o t D s k D g E 9 C t E i C i J - E j l B g 6 C 9 q E o G i C r 7 D w D o h K x 6 B i 2 B g j E s D 9 r B _ 2 D 2 h E x r B j 0 B 6 - B k C u D u z F o D i F 7 I u t B x a 2 B i D _ C - F m a l u D 3 V 2 B i F 8 m B 1 q B 6 i B v U _ b s T _ S 7 g B y O 2 c k C 4 B 0 F w L 6 L m J o G t B x C - G n J 4 F _ b 0 i B r y B w D 2 D j Q 5 h C i M c z C w r M 6 h E t C x q B 6 v F v x C 7 e p q C q T 2 B q O i D 9 7 E h x B 2 O 8 B 6 F s - D n 4 G w F s I q 3 E 0 u N k - F z p x B p E 9 G h 4 n B 4 S h 5 X 4 F j 9 D _ z K v C 1 C 1 j r B t x D 4 r G j G 3 t C s u e z t Z _ 8 d i 9 G w _ G r C - D x j D 8 x S g v H u F - G m u H m 4 E 4 q Z s F l _ N x i x B - 0 m B 2 B 0 m 1 B 7 i 3 B _ w F 4 W j r g D j n S y s w B 3 l D o I r B k D s k 5 B - q c _ B r C - u O j - s C j H p C 0 6 Z _ 5 k D s j 3 J s z j B y o H 4 s 8 E f - g I i D 0 2 U 6 E x X i w B 2 t E 2 B i D _ C h 6 L l v L 2 B i D 8 E 4 G 1 s I g 1 E 0 8 J v 7 X 6 F p G p v Y y t S y p Y g C r C i D n o a 2 n 1 B i D l C k B 8 0 G 7 r N m D y H - m b 8 j n I - q 6 H j G u 9 o E t l k T 5 y 0 E - n u B i k C 7 D 4 7 C t D y m D 4 k I k y C x Y s E x D n v C k t B o t B 5 w H _ p E g D 3 1 B 6 k J _ y C z X u p C _ s B z 5 C t j G k 5 G 6 1 E _ y L v 7 1 B 3 8 L w v F z 7 E g o H 5 p B v o L s p J _ q W l w I p 4 B w W o k C k W y C 8 G 8 M m t B h p F x z s V i 8 B v p m B 2 7 J p w M 5 6 C 5 U z V m i B z C r R r C h J o W 0 Q o K s x h B 0 0 B j y Q i 5 l B x h s B 7 j i B y m h D z 4 y E t 8 P x z 7 B 1 2 X 9 8 L i x 2 B 9 r U q z - L 7 u g l B p g 1 B k v 8 I w s s D l 9 D t E 3 C 9 V v m _ R t n E 1 E p 7 1 B v - R 5 v T n w M 1 7 L - p a 8 g Z - k E k 6 J p 1 D _ s C o 6 E m j F o p D j 0 C q S h s n B - 1 F 1 n l B g 2 E 6 7 M 5 g F 4 - C _ n H t 3 B 7 L r D k y B 5 B k D 8 1 C y t C k D i v F 0 u N u 0 F s m m C 2 D h l G s o 9 B 2 w F 5 l I 7 5 D p 5 D y 1 E z 5 W l 2 p B z v O k s G q x P x r P 6 s Q 0 5 h B n x D g 3 x B j 4 T 3 4 o B 4 y F s x u H g m F 0 c t 8 C 6 T w F y 2 D o v B l q C 0 D t Z 1 r B g 4 C 5 C 7 q B o 2 B q 9 B z b v B 4 B z p P j p K s t I 8 O 2 F t G p 6 C 8 n B 6 T 4 B y D h 0 C 8 r M 7 z C 9 l B h x E 5 5 D p q C _ B g C v g C 9 _ E 2 F k x F _ t H g 6 H q r J l 2 I 4 r G t o C r s F 8 m C 5 u D i D _ C 1 t C n k G y 0 D _ 0 P y D p h S 4 l F 0 D m D m - C - o C q 0 F k F k n x N 3 g h B 9 l V v u t L 0 D k D 4 6 J l C 4 0 T v w 5 R d Q h n L i y _ H l y H q 0 D p U 6 o H o n m F m F j _ x H k 8 r C m u m D m s G h E _ C n r v G 5 - B v t 9 M n 5 0 O j C & l t ; / r i n g & g t ; & l t ; / r p o l y g o n s & g t ; & l t ; / r l i s t & g t ; & l t ; b b o x & g t ; M U L T I P O I N T   ( ( - 2 5 . 3 6 0 9 5 1 7 6 6 4 4 2 6   1 4 . 8 0 3 2 2 0 2 1 6 8 8 3 5 ) ,   ( - 2 2 . 6 5 8 2 6 2 4 5 3 1 6 1 9   1 7 . 2 0 5 3 0 4 6 6 1 5 6 3 2 ) ) & l t ; / b b o x & g t ; & l t ; / r e n t r y v a l u e & g t ; & l t ; / r e n t r y & g t ; & l t ; r e n t r y & g t ; & l t ; r e n t r y k e y & g t ; & l t ; l a t & g t ; 5 8 . 6 8 3 6 6 2 4 1 & l t ; / l a t & g t ; & l t ; l o n & g t ; 2 5 . 8 3 7 7 9 7 1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2 0 . 2 5 4 0 3 7 8 6 & l t ; / l a t & g t ; & l t ; l o n & g t ; - 9 . 2 3 9 9 2 6 3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9 8 1 1 8 1 4 7 3 5 0 9 8 6 7 5 7 & l t ; / i d & g t ; & l t ; r i n g & g t ; n 6 - - w 0 q h N 3 3 - g M - s 3 u U - r 4 9 r E m 2 u i d n 5 j m H 6 3 u o D v q v 7 J 2 3 - i Q 3 q y o 5 B 4 p t o X 0 q w 0 C k 9 n i F 1 z y m M y 1 1 j C 6 4 6 g L x 8 1 h E n - _ s X p 6 1 7 G j 6 v 2 h B v 9 x 3 X q m m q d q 4 9 n M q j q 2 G r x u - L x 8 v v H _ n 1 5 k B 4 u _ i e 9 p 5 m p C - q i z G v s n h E h j h p G l 2 j 0 N y 4 t 1 E 6 m y 6 1 B g t v 4 S t 3 _ 4 t B m w 3 z d r l 9 3 Q 7 t s 2 _ B 5 6 v l y C v w 7 3 h E r z 9 x 5 B q w l 9 t B 8 9 l v g B n m g - H p t - _ C p z p k H l 0 v v E - 0 t 2 q D y q l p z D m s k y F 2 o n _ H 6 9 p w D s i w 8 Y o 6 0 w M t 4 4 i L 4 h 0 u i C i l 7 l F 3 i x s o B 7 y o w T t k - _ K 5 6 u 9 p D t y 3 t M 8 5 z u L _ 3 2 p g G m u u s 0 F o r w 8 w B i o 5 y s s B z - 2 q w B 3 6 k z 7 C m s 4 9 g B y 0 1 w 6 C 2 j g 9 q B z 4 9 2 B 5 v 5 l w B q _ _ 0 R 7 z 9 i o F 3 1 m y r B p u h m l B 8 x x _ R 6 p o q J t j 0 w q B _ x p q I u p m 6 H i 4 l x T l o k m F 0 g l p H 9 v - y l B 8 q q y W q 9 s g Y n 6 4 t J 8 g t i Y l 2 w 2 5 C y 8 t 4 k C o o k s H p 8 g w L 5 u 0 - P _ 4 2 r T s 7 p g 6 B 8 7 2 i o B w r 3 6 Q y l g w S q p 4 k h D s l t n V 6 h m g q B x 7 k l B 2 n j 9 9 C y m 5 x b z 8 q 7 B t m 2 h C l 3 u u D k p 9 7 z B w u _ y x E 8 u 4 7 k E t 5 z 4 T j i 7 m v B v v h x E k 7 l 3 x E i u 6 0 H y z u u P 2 p 2 3 C 1 0 6 9 Q m k i v Z h - n h d r 0 n 5 8 B _ r i 2 k 0 B x w j r c g 6 h t i S 1 r 8 0 g b u 6 6 _ R n z u 0 j H 2 o u 0 v G r 6 j s l 9 O h 9 1 g j v J x 0 8 7 s - I m 6 p 6 4 1 B 2 m v - w 5 W - 9 8 _ q J q t 2 3 h 0 S x h q u l B 7 q 8 v w _ C n s r u g R - n 9 r 5 j B 2 9 3 6 4 I p o k u g 9 D p s 7 m k Y - j g k t i E r 1 j 4 s 6 B 6 5 6 z 7 I q p t k x R v n s r 1 v E m 0 y i q e y x r l _ 3 F l y 8 1 t l C i 2 0 t s B u h q u g s L t k k q r 7 C 7 6 h 9 s t L p u 2 j r v L 1 5 3 y 0 z B s k g 3 o p B 4 i 8 o 5 X n 8 n r 3 t M 1 h _ k 6 F p m o k 1 s G 6 3 p v i p F y 6 8 m p 3 Q 1 x h 4 r 2 L n h x 2 p t D s l 9 5 8 6 C 6 p 6 y j _ D y 2 v 0 n s M s 1 x 5 g n F 2 - s q k _ E j g u i g g D 0 p r s z 8 F i 7 m q r 1 D 1 o i p u v c _ x n 6 p w C 3 - g o 4 v B q t z 8 h 7 B s _ k y 3 z J 4 l l _ 6 1 B 2 i 5 x V s w 6 4 - F n o w m 2 C 1 l k k q x I z h j v u z M 2 1 8 4 W w i 3 0 z 0 F r u o p y w K j 6 6 3 z w C 3 p x _ p 9 B _ r z v 0 H 9 g 9 s 1 i C l 8 q r x n B 5 8 g u t X i z q l l T m 0 m 1 4 - B y p _ j 2 E 4 h 6 5 0 U x 7 7 0 _ S 6 2 g 7 q W - x 4 t s B r 1 w u k o B 5 v r 9 x g B _ x 1 g l L z j r r - E 0 s j 9 g s E 4 q 0 n t c u 2 5 5 t T l x y z k x B q p 4 m f - _ u j u F v u u 3 h d w 4 l n 5 g Q 0 o h 1 1 o V 3 6 l 5 z i l B m 8 i s j - k B h t m 4 p D - l x n s P 3 4 h j 8 L 0 5 4 2 - B 9 q s x k C o s q 0 0 E x p j 3 6 B i v l x 6 E 9 i l o r B u g r s B 4 _ 5 - E i v _ w F h s s k x B _ x 7 z C j t 6 u D t w 5 p o B u 3 x p H r p q F s - 9 X t 9 u Z 5 q _ 0 C _ r x r F x s m V t u k F q o 9 w C 1 n s Y y v x g N 3 8 l J y w m V u 0 2 K 9 _ g l C s 4 3 s B r o l 2 F y s m s I 7 l y l K 1 z t u D 9 1 m 4 r B u v s 4 H y 2 h J 4 n 2 5 B w 5 7 6 G 7 h 5 9 B 8 4 n w D - 4 6 l D 5 q 0 d w m 8 P o q j 9 B w 3 z Z p 8 3 z D 0 9 q y D 3 s 1 - E r n j O r g 3 w H 7 i h u C 2 o 0 W z u h 7 B 7 m y q D v g h 6 I 9 0 1 _ B 3 5 7 2 t B s 8 q 4 W - v - 3 2 B 4 u 8 6 W 6 g u 6 I p j 4 3 3 B _ 5 _ 4 R v n y v b t n z k E z g l _ W s h 6 m Y - - 7 9 C t v o - e y t q g Q p - i v g B o _ l u N j y w j D n l 1 i B - t i t F 5 u n o Y o _ p o e 8 s k u U _ 1 j i 4 C m r 6 g u D 9 z _ p s B t 5 n y m C 0 i x p 5 B 5 u n v 5 G g n 2 n h H k w 3 k j B 8 r 2 k p C _ 8 - x L n z p _ 2 C j 7 q u F m 3 z 6 X i 7 k 3 l B u s q 1 w E t g _ k B g v p r C g 5 9 a - 5 n 3 g B u p 3 3 K y n y 3 8 B h 0 w 9 n P j 1 0 9 H z 0 7 x k B 3 s u h H q 8 k s o B s _ 7 i r B 3 4 j 0 F 1 k - l 5 C 9 i i 2 R 0 _ x 7 F h u t _ k H o 8 v k Y o _ _ k K u r 2 k H i k _ t v C w 4 s i 1 B - n 8 0 D n g 2 n N s r t u I _ 0 v i P g w 1 2 Y q r 7 n C w k x 5 N p 5 t j q M i p l 2 M p m p 4 J - 1 _ 2 r B x p h l k B s k 8 9 l B 8 k 5 2 D 3 j l o C h g n k 6 B j w z k K 4 t 3 n g C n - 0 t K k 0 r 0 q C i t o w 6 B 4 4 q t H k w 4 4 S 7 n x o g E 7 r 8 u - K 8 0 9 i C 2 v k 8 B n y r 7 K u m x r F z u j y B 1 n k h o C 5 p 4 y L 3 x n n i C 8 k 7 4 W x z n j l D 2 6 m 4 J n m u z v J y 6 4 _ D w z q 7 J q 3 1 6 F k r y _ K _ k - u Q s 3 - q T t p 7 k B 8 4 x l C i s 0 s D t 4 1 3 b h o y 4 s D g z v 0 I 9 n i k 9 I w h 8 7 l C 8 6 i 0 Q 1 w q 9 k B w r q 3 E y 4 l 0 k B 9 w 5 n D - 2 v w g G k - 6 p x D 2 2 q 1 x C - _ 0 h l F _ 2 q 2 e 5 q - i B n m x h B o - s p F z t n k L r 9 n j I x 4 6 l 7 B 2 3 o m q C - j j k 3 L i j q 1 k N _ y o 0 o C 8 6 t 4 3 I k _ 1 0 _ B o 7 3 p v H s 6 s 6 6 G 4 3 0 l n N 8 - x i 8 P 8 4 p x s F s 6 h t U 2 z 0 w 1 M 2 4 x j 2 D w v l 8 n K n m p l p E l - 1 - v V j q m 2 c 5 i _ l E x r q h C _ s q j C g v p k B h o q z m E n h y 7 u H s o 8 o _ X 4 j 5 5 9 v B m v z g s u B - _ x m 6 x B x t y o _ S r u x 7 5 0 C z l j 2 y I q p o y 9 B 0 r 0 m I o l 9 4 H - z g s 5 B _ i p w - O w o r n k F 1 3 _ v j L j o 6 6 G 5 - p s P g 3 p z f m _ 9 y I 8 - k 7 P 9 _ 4 x S m 6 i r s C s q k h H i w v 1 Y _ 8 0 6 a r - 9 g j B u o j 6 k C z p i r c y 6 l 6 G m q o h u C 1 1 8 0 1 B p 3 9 j Q q g - p g C x z 6 h Y x v i j V o i 2 i Z - g j k i E t l p i x D 6 - q l f 9 u s q M t 2 z 4 H 1 k 1 0 s F m p 9 5 L 5 h w k v B y z u p 9 B - x v r 6 B 5 0 k p l B 4 n 2 _ S n 5 - 1 S o g g x X h x g h P h 2 s r k B 1 v s 5 2 B 4 5 k 1 s B x 7 k u u F 6 6 3 q N s 6 y q H w l q 1 z E 5 5 8 x x B o w - w D z l 4 0 N r 5 u 5 E 7 r k k x D s h h y Q l m 1 0 7 B 2 9 w 7 X y o 8 n 2 C 1 1 _ o J 7 - i h o B 0 k 3 x _ B 1 u 7 5 i B m m g k j G h 6 s y n C 2 t q p u B 6 i y i X 7 7 _ z v B 2 x y x C z r 3 3 6 B 7 s g y F 8 t p 5 H q 6 s n g C i 8 5 x v C _ q 7 p l B u x 9 q K - 8 z 3 p B _ 9 v g Q i 6 i t a o 6 s 6 g B t l _ r H 7 h 3 h E 7 j k 0 q B o v s v j B h 5 g v Y x n u 5 T - x 0 g u B v v k _ v B _ j n 0 K s 7 q r G 1 q y p I z p n T 4 4 0 v E m 2 t j D 3 n n t D 7 8 n l J 4 h _ v q D y 7 _ u I x z x 1 I 3 i s 2 N 9 l s l O o i i l D g p n k G s r y 3 e 4 j 0 0 I i i 0 x b j x w 9 z D t o 6 o W m x 9 w S y 1 v v 7 B 7 1 o 9 Z w o l w 2 D o h i s F 3 u 1 y R s t 0 t V l 2 2 6 E w 4 i - Y g s 0 n G z z h g F 2 i x s J 9 g o j T v 2 h k 3 B 9 q 1 w X z o 3 8 R h - 7 7 U - 7 v 4 J q k 3 t w B t 8 t 5 X j _ l r L 5 h y 1 P v r 0 r X 0 w 7 _ P j 6 k l j C j 5 - 3 E x g m n k B 7 u p 2 U q x 4 3 Q s l j t y B 7 3 - 1 S g t q 3 L q v i m G v j z n S v 0 0 p e 9 7 u j f w _ g k Q p w n v m B 0 5 8 i G - 9 u l D u 2 3 _ V n g k h M - 5 m q M - i p n M 4 u n 6 k B 2 5 l p 2 D v u k h o B z 5 2 i g B h t 1 r J k o 0 1 e 3 q r 2 9 B 3 - y m G m l q u B 3 i y 3 m B r q g 4 E r 9 3 k s D k _ t 4 S 0 _ i y T s 8 p u w E i r h 0 r C p o g n _ B p o 0 s N 0 8 8 _ s B _ 9 x _ G r 0 l v F p l j 6 V _ 1 t x o B r n w x F - r z q c j m r 3 2 F m v - k i B y 6 8 5 P 9 - 6 x K 6 2 x q 2 B v u 6 r 8 B i q q 7 y B v l 4 _ g C 0 k - j z B j _ n g c 6 k w x P 8 i g m M r 4 s x P - g 6 x 4 N z v k v W i y i o P v v 3 s E 0 w s 0 E o x t j y C x z 7 w G j - o w P r j 7 0 F 9 9 0 j 1 D 5 1 - u 3 C 1 9 8 i E l l g j M s k w 6 s D k 4 9 p u D m 7 7 9 P v j l r N j i 0 w x B h 5 h o d 7 t - h M z q 0 1 a i 1 v - j B t n 7 x G i _ 4 p a m s z j i B n 8 l t x B y j 7 n 2 B j h t s i B - 3 7 2 E 5 o x v c m v k h n B t h s g E 1 j r k E v o t n K l s _ 7 v B v i - i Y 3 3 1 1 B w p x y x B v k s t X g g 3 1 v B u l q r x C 9 u s j i G x 5 h s Z m 6 y 7 M z s m u - C r r j h k D y 3 m l w G k h h t R y n h v m B h w o s s D m o r l L l t 8 n g F w s 1 w v C s p 5 4 U x u w 5 2 B k n p s _ B p 3 n u 0 C w r u y 0 B 0 p p o P 9 q n _ P q 0 v w _ B - w y 4 - C & l t ; / r i n g & g t ; & l t ; / r p o l y g o n s & g t ; & l t ; r p o l y g o n s & g t ; & l t ; i d & g t ; 8 0 9 9 6 9 7 0 8 0 4 0 8 2 1 1 4 5 7 & l t ; / i d & g t ; & l t ; r i n g & g t ; u l o n x w 6 2 T v F 8 G w s R p I 3 D o G 9 C s w W 7 G 8 F 0 H h G & l t ; / r i n g & g t ; & l t ; / r p o l y g o n s & g t ; & l t ; r p o l y g o n s & g t ; & l t ; i d & g t ; 8 1 0 1 3 9 1 5 6 5 2 6 5 5 6 7 7 4 5 & l t ; / i d & g t ; & l t ; r i n g & g t ; 2 z y 4 s _ y s X w C 3 z r B 2 _ E 5 c 4 C s C x H i C y n O p v U 7 G _ B r C l J 0 L r G 8 E & l t ; / r i n g & g t ; & l t ; / r p o l y g o n s & g t ; & l t ; r p o l y g o n s & g t ; & l t ; i d & g t ; 8 1 0 1 3 9 3 4 5 5 0 5 1 1 7 7 9 8 5 & l t ; / i d & g t ; & l t ; r i n g & g t ; r g h v q - n y X 0 J i H s M 4 5 D h F 6 D z C y D 4 n B s k C 9 I j C & l t ; / r i n g & g t ; & l t ; / r p o l y g o n s & g t ; & l t ; r p o l y g o n s & g t ; & l t ; i d & g t ; 8 1 0 1 3 9 3 4 5 5 0 5 1 1 7 7 9 8 6 & l t ; / i d & g t ; & l t ; r i n g & g t ; o h m - _ 0 p y X t D w E 6 z C y z E 3 D z H 7 C z C 5 m D p g F 2 H j G & l t ; / r i n g & g t ; & l t ; / r p o l y g o n s & g t ; & l t ; r p o l y g o n s & g t ; & l t ; i d & g t ; 8 1 0 1 3 9 3 5 2 3 7 7 0 6 5 4 7 2 1 & l t ; / i d & g t ; & l t ; r i n g & g t ; l r 5 h 7 k 3 z X 3 4 p G q z _ h 9 L 5 r z I j j j x 8 B m o 2 s 2 D 5 z k o 3 C 3 q t _ a h 4 0 v C 6 r 1 1 7 B x w y t H o 6 q 0 K 4 0 x g Z n q m k y B n p u w - C 5 1 r _ Y 5 7 p 9 Q n 2 0 4 x B 3 - 9 o E 2 7 h 4 J 4 1 n F & l t ; / r i n g & g t ; & l t ; / r p o l y g o n s & g t ; & l t ; r p o l y g o n s & g t ; & l t ; i d & g t ; 8 1 0 1 3 9 4 9 6 6 8 7 9 6 6 6 1 7 7 & l t ; / i d & g t ; & l t ; r i n g & g t ; 4 y o 5 _ t s 3 X g N j P s 9 C l g D m 0 C k z B u s B 2 k B 6 o C 6 g C k H 7 2 B 9 O _ k B x Y z F 0 E w M 8 h e 5 4 H q 4 K u k D z 8 Q q 1 g C z K w i k E o q s E y l t B 7 4 I t p D _ - H 1 o D i o F 0 p B h z M 1 h C o v B y X g p Q _ 6 E h f x C 6 u C _ i B m t C q r G 0 K j H 2 9 B n - E t N 3 9 C q 0 D 2 1 R 4 3 y B o 0 D H _ j C 2 w L 3 v E v k N 1 i u C g x j B t D 0 C 7 F q C z s C 3 F 0 G y k T 8 o D 1 w C g y L - K v D z D 3 H x i F i B q B z X 2 v e 8 q G 9 4 N v k c z w H o 6 G r z J k t x B g O _ C & l t ; / r i n g & g t ; & l t ; / r p o l y g o n s & g t ; & l t ; r p o l y g o n s & g t ; & l t ; i d & g t ; 8 1 0 1 3 9 4 9 6 6 8 7 9 6 6 6 1 7 8 & l t ; / i d & g t ; & l t ; r i n g & g t ; q r k j k 3 8 2 X 3 u B 1 r D 4 m D 3 r v C s 2 u B 9 t H 3 i B z h D z 2 D r 0 j E 3 z S y 4 J v 2 C p 5 I o 9 L o g s B 4 w E 5 k C 4 3 F s 9 C 2 0 Z m r P _ x C 6 h H u s n B t l T y u D j 0 D 9 k T t l 1 B 1 w V n k 9 B - R m J h i B 1 d 8 _ K o E p I h C l D w s n B 8 1 F 0 _ R j 5 7 B 7 3 I - r C 4 2 C x y E 2 l Z p w U 1 1 n B s - y B _ 3 r E 6 r s D 5 8 X k 8 R j y M p z k H h 6 P y _ C 3 0 F m b q E w E 0 6 B u l B j L j u D n i d s - C 6 q E r 7 C j 4 K h l E 9 4 S 7 - B z k K 2 0 B z j D s 0 B 3 4 S y 1 R u w F 4 4 H x h J x 6 P v 6 C g k C 6 E u E y E - F u b r x B y H g _ D 5 d q r B 0 y B g 0 O j g K y p z E 8 x D w G m Z v o D l 5 M q C 2 C 6 E 3 Y v j B r o F 3 n C n U w u K 2 r 0 B - 5 D _ 9 Q o d 3 g F v 0 H h z B 5 C r C n C 7 D & l t ; / r i n g & g t ; & l t ; / r p o l y g o n s & g t ; & l t ; r p o l y g o n s & g t ; & l t ; i d & g t ; 8 1 0 1 3 9 5 0 6 9 9 5 8 8 8 1 2 8 1 & l t ; / i d & g t ; & l t ; r i n g & g t ; z 4 8 o h r 1 4 X n L 8 J s B y e o - V 4 k E j O 5 E 6 3 C n q P u T m D y B _ C z S 0 q G x 1 F w g B & l t ; / r i n g & g t ; & l t ; / r p o l y g o n s & g t ; & l t ; r p o l y g o n s & g t ; & l t ; i d & g t ; 8 1 0 1 3 9 5 0 6 9 9 5 8 8 8 1 2 8 2 & l t ; / i d & g t ; & l t ; r i n g & g t ; 5 2 w 7 t w z 4 X r D 1 F o s B p F j D 7 _ C z 1 C 1 K u G r P 0 M x m M z 8 B m G i C 0 F o d _ v B j y C s j F i 8 B 3 r Z 7 D & l t ; / r i n g & g t ; & l t ; / r p o l y g o n s & g t ; & l t ; r p o l y g o n s & g t ; & l t ; i d & g t ; 8 1 0 1 3 9 5 0 6 9 9 5 8 8 8 1 2 8 3 & l t ; / i d & g t ; & l t ; r i n g & g t ; o z r w 4 6 3 4 X 5 O l v B r q I y j J z 5 C 5 j B 3 T 0 J w l B l u C 1 F 4 C 9 w F 6 V z o B v I i q L 9 F t L y y H v D 2 C o J m G z p G h 4 X 9 x n B v _ E y D g C j Z r G y S 3 9 v B 8 F j E g F o K x O & l t ; / r i n g & g t ; & l t ; / r p o l y g o n s & g t ; & l t ; r p o l y g o n s & g t ; & l t ; i d & g t ; 8 1 0 1 3 9 5 1 0 4 3 1 8 6 1 9 6 4 9 & l t ; / i d & g t ; & l t ; r i n g & g t ; _ z t 0 l s n 5 X 2 q n g K s p j r w B x 8 u j C _ x l r R y g 7 8 C r o t k O 0 h x _ a 9 k g l E g 0 g l B & l t ; / r i n g & g t ; & l t ; / r p o l y g o n s & g t ; & l t ; r p o l y g o n s & g t ; & l t ; i d & g t ; 8 1 0 1 7 6 6 2 2 3 8 5 2 7 3 2 4 1 7 & l t ; / i d & g t ; & l t ; r i n g & g t ; g _ s k 7 7 _ 1 X t k m v B x z q B z k k L x g - B l _ p F z h g K k 2 1 b v u q O j 1 3 L 7 5 7 r B & l t ; / r i n g & g t ; & l t ; / r p o l y g o n s & g t ; & l t ; r p o l y g o n s & g t ; & l t ; i d & g t ; 8 1 0 1 7 6 8 0 1 0 5 5 9 1 2 7 5 5 3 & l t ; / i d & g t ; & l t ; r i n g & g t ; 5 9 i 0 t 8 k 5 X s E g H x 8 B i l u C p u h C _ m 7 B m 4 K k E h F y 5 C 6 3 D r p C 6 S s I 2 H _ E h L 0 g B j y G u 6 M t h S 9 z J p g W 4 - T 3 k B o S n C q K p D 6 G k H x D v o B - S _ U m b o i F 2 4 I s H & l t ; / r i n g & g t ; & l t ; / r p o l y g o n s & g t ; & l t ; r p o l y g o n s & g t ; & l t ; i d & g t ; 8 1 0 1 7 6 8 6 9 7 7 5 3 8 9 4 9 1 3 & l t ; / i d & g t ; & l t ; r i n g & g t ; 2 _ m x 4 2 t - X o i x B 0 9 y H i 7 3 S x y 7 C y 9 l C t 9 w L 0 2 R 3 x m F & l t ; / r i n g & g t ; & l t ; / r p o l y g o n s & g t ; & l t ; r p o l y g o n s & g t ; & l t ; i d & g t ; 8 1 0 1 7 6 8 6 9 7 7 5 3 8 9 4 9 1 4 & l t ; / i d & g t ; & l t ; r i n g & g t ; 8 y m l 1 g 6 _ X 5 B w E i H q a 8 l B j c z B _ D c 6 B i P n - E - M y D l E k S 8 C l L j C - I j C & l t ; / r i n g & g t ; & l t ; / r p o l y g o n s & g t ; & l t ; r p o l y g o n s & g t ; & l t ; i d & g t ; 8 1 0 1 7 6 8 6 9 7 7 5 3 8 9 4 9 1 5 & l t ; / i d & g t ; & l t ; r i n g & g t ; 0 6 v 6 w u 7 _ X w C 1 F 7 t E 5 L v T 9 X w z C i g B l D h F i C - 7 C t y C 9 Q 1 C 8 F l J h 4 B p U r Q - G x M 9 V t U s H & l t ; / r i n g & g t ; & l t ; / r p o l y g o n s & g t ; & l t ; r p o l y g o n s & g t ; & l t ; i d & g t ; 8 1 0 1 7 6 9 0 4 1 3 5 1 2 7 8 5 9 3 & l t ; / i d & g t ; & l t ; r i n g & g t ; y 0 w q v _ z 0 X w k 4 b l z 2 G r 2 q C v - h s B s 3 _ X h 3 z - C 7 z j E 4 m M 8 - _ C x i u v B v m o 3 C 8 7 k T q z q 7 B p _ w B i 7 6 E u z - O m p y S 6 g _ Y 5 7 5 l E h 9 u W - j r l D w u v y D i t t E 5 u 0 G & l t ; / r i n g & g t ; & l t ; / r p o l y g o n s & g t ; & l t ; r p o l y g o n s & g t ; & l t ; i d & g t ; 8 1 0 1 7 6 9 2 1 3 1 4 9 9 7 0 4 3 3 & l t ; / i d & g t ; & l t ; r i n g & g t ; m 9 i - 5 y i 3 X w 6 j G w 3 w L y n l N x j s H h y m H 2 g _ B 3 3 y E g - o h B 3 s 8 H m k k p C v g h S 6 2 v 2 B w p o C 3 9 w d x 4 5 r B y 8 k C z x 9 n E _ 1 1 N j r 7 N t 4 Y h 8 1 B 2 g e w o v C o 9 l c 5 4 3 F h m v D 6 l j C 5 _ i O v x p I t 7 s L u j x W r m 2 V & l t ; / r i n g & g t ; & l t ; / r p o l y g o n s & g t ; & l t ; r p o l y g o n s & g t ; & l t ; i d & g t ; 8 1 0 1 7 6 9 8 3 1 6 2 5 2 6 1 0 5 7 & l t ; / i d & g t ; & l t ; r i n g & g t ; 0 w l 7 0 k 3 7 X 9 u i 6 B p 3 r B 6 4 v E 4 6 s F g x 2 S & l t ; / r i n g & g t ; & l t ; / r p o l y g o n s & g t ; & l t ; r p o l y g o n s & g t ; & l t ; i d & g t ; 8 1 0 1 7 7 0 2 4 3 9 4 2 1 2 1 4 7 3 & l t ; / i d & g t ; & l t ; r i n g & g t ; i 7 3 4 q 8 n 6 X 8 2 7 C 7 q n G 6 5 m L p h d 7 g l L 2 2 H i x P l o O g 2 s C l 6 m B h 6 w E j p n S w m p B 2 l 7 F u _ n O & l t ; / r i n g & g t ; & l t ; / r p o l y g o n s & g t ; & l t ; r p o l y g o n s & g t ; & l t ; i d & g t ; 8 1 0 1 7 7 0 2 4 3 9 4 2 1 2 1 4 7 4 & l t ; / i d & g t ; & l t ; r i n g & g t ; i 9 p w u 2 l 6 X w r g B n k c p x X 4 t j L z 3 N 8 2 P v _ O 6 z a m y g G y v 5 T i o 4 E & l t ; / r i n g & g t ; & l t ; / r p o l y g o n s & g t ; & l t ; r p o l y g o n s & g t ; & l t ; i d & g t ; 8 1 0 1 7 7 0 2 4 3 9 4 2 1 2 1 4 7 5 & l t ; / i d & g t ; & l t ; r i n g & g t ; 7 0 6 3 q 6 l 6 X w 4 g I - 0 3 J y v O 3 n J 8 q j T p t y B 4 5 3 B & l t ; / r i n g & g t ; & l t ; / r p o l y g o n s & g t ; & l t ; r p o l y g o n s & g t ; & l t ; i d & g t ; 8 1 0 1 7 7 0 2 4 3 9 4 2 1 2 1 4 7 6 & l t ; / i d & g t ; & l t ; r i n g & g t ; - m l 8 l q i 6 X s s y B u 0 R 0 - _ C 2 z l B p r i G 0 2 u B q t n B i h - H 7 8 u E 7 t 1 E k 9 m B & l t ; / r i n g & g t ; & l t ; / r p o l y g o n s & g t ; & l t ; r p o l y g o n s & g t ; & l t ; i d & g t ; 8 1 0 1 7 7 1 2 4 0 3 7 4 5 3 4 1 4 5 & l t ; / i d & g t ; & l t ; r i n g & g t ; 3 8 j p l n j 8 X w C w E 1 1 P p F _ P 0 U _ I r E x E x Z 7 6 B 8 5 E 2 H j G & l t ; / r i n g & g t ; & l t ; / r p o l y g o n s & g t ; & l t ; r p o l y g o n s & g t ; & l t ; i d & g t ; 8 1 0 1 7 7 1 2 4 0 3 7 4 5 3 4 1 4 6 & l t ; / i d & g t ; & l t ; r i n g & g t ; 8 r i h y 6 k 8 X w C v D t T n F v H t B 8 B p N p J g D u B & l t ; / r i n g & g t ; & l t ; / r p o l y g o n s & g t ; & l t ; r p o l y g o n s & g t ; & l t ; i d & g t ; 8 1 0 1 7 7 1 2 4 0 3 7 4 5 3 4 1 4 7 & l t ; / i d & g t ; & l t ; r i n g & g t ; 1 q g n n m l 8 X w C 1 F 9 i B w G _ I v C v E t s B t G s H & l t ; / r i n g & g t ; & l t ; / r p o l y g o n s & g t ; & l t ; r p o l y g o n s & g t ; & l t ; i d & g t ; 8 1 0 1 7 7 1 2 4 0 3 7 4 5 3 4 1 4 8 & l t ; / i d & g t ; & l t ; r i n g & g t ; n 2 m w _ n l 8 X t D 6 G 6 l J i z E w y B _ a o K 7 I 2 K x v D i D _ C w C v D 6 f y z B s Z r h B 5 0 B j n B t W s - B 1 z B 3 Q - Z l a 1 - E - k H t a r G 7 P p e u W w W j G & l t ; / r i n g & g t ; & l t ; / r p o l y g o n s & g t ; & l t ; r p o l y g o n s & g t ; & l t ; i d & g t ; 8 1 0 1 7 7 1 2 4 0 3 7 4 5 3 4 1 4 9 & l t ; / i d & g t ; & l t ; r i n g & g t ; h 3 6 9 v k l 8 X y h C 1 v B q g B p n B q q B k J 4 C - 1 L z F r I y J 1 F 3 D u g C m H z H 7 C 9 p C x n f 7 2 Q _ r D 0 _ B k D - D j C x F q 6 B l T h v B y G 3 I g D t q B l H r C - D j C & l t ; / r i n g & g t ; & l t ; / r p o l y g o n s & g t ; & l t ; r p o l y g o n s & g t ; & l t ; i d & g t ; 8 1 0 1 7 7 2 7 1 7 8 4 3 2 8 3 9 6 9 & l t ; / i d & g t ; & l t ; r i n g & g t ; n h p h l h s j Y m g t P 5 _ b h w w C 8 y n I z 2 t F & l t ; / r i n g & g t ; & l t ; / r p o l y g o n s & g t ; & l t ; r p o l y g o n s & g t ; & l t ; i d & g t ; 8 1 0 1 7 7 4 5 3 8 9 0 9 4 1 7 4 7 3 & l t ; / i d & g t ; & l t ; r i n g & g t ; 3 j v 7 0 p 2 - X g a k N x D m H 1 0 D _ i M 5 v B u Q 0 5 D w R i g B m r C l F 6 I v J p N 2 B s S 3 E 5 J r 2 G 9 v R n g F 0 8 B q v P g D j C & l t ; / r i n g & g t ; & l t ; / r p o l y g o n s & g t ; & l t ; r p o l y g o n s & g t ; & l t ; i d & g t ; 8 1 0 1 7 7 6 8 7 5 3 7 1 6 2 6 4 9 7 & l t ; / i d & g t ; & l t ; r i n g & g t ; 0 u s 5 7 2 n p Y v l C w E g H 0 U - _ C - E m 9 B 2 T t H k I 0 D m D n 2 F 6 y D & l t ; / r i n g & g t ; & l t ; / r p o l y g o n s & g t ; & l t ; r p o l y g o n s & g t ; & l t ; i d & g t ; 8 1 0 1 8 0 7 5 2 4 2 5 8 2 5 0 7 5 3 & l t ; / i d & g t ; & l t ; r i n g & g t ; 5 w p z _ i v 9 Y o - k t B g k 6 M - x o 8 B 5 g - O i s x R 0 o v D v l h E _ 6 S 6 1 J t x o B y 1 E 3 - k Y n v r P s 5 k U s w w D v k h L x w z G w s 5 C i m y M n 7 X h q k a i 2 v 7 B _ z 3 K 0 4 j F 5 i l C i s w U - p t D 3 s m B 8 z m H 0 1 u H l 4 x 1 B 9 v _ C 0 u q d u m k I 5 o v M r 6 y o F q 6 p I m q 6 B r 1 y E 2 8 m I 0 7 w N z w u K & l t ; / r i n g & g t ; & l t ; / r p o l y g o n s & g t ; & l t ; r p o l y g o n s & g t ; & l t ; i d & g t ; 8 1 0 1 8 0 7 8 3 3 4 9 5 8 9 6 0 6 5 & l t ; / i d & g t ; & l t ; r i n g & g t ; 8 1 - k 7 2 w g Z w C o n h B 2 y B v t E l 0 F 8 7 K 4 q C q i M z m F 6 q C 1 2 D z v B 5 7 R 6 x D h r E z m Q p 7 J h z L 1 p D h s G x v J 9 u J 8 0 H 6 l B _ 0 O k t F m g B x h B k x I l s G j h K h _ I 5 y S l j a h k R x u X v 8 j B v 1 N _ 6 B n 1 B r w G - v G z h G k H p Y 6 o G 9 s I r 3 D h u B m k D h S - s K w u D p S 5 v C s x D z h B - 0 B g w H 8 u D 3 0 B 8 j B m 2 F - C 6 w G v C x E 4 4 C n 2 M o 0 N q r M g C m F p U 5 i C u z F y 2 B v 7 K j 8 K v 1 M 7 o s B _ u G s t X 1 - N 6 t H 7 x C q q E v j N l y J 9 4 S 6 6 G _ 8 R _ t I _ r Q v 1 M w w 5 B _ m 0 B k 5 d L u 9 G 5 7 K r h X 4 p I 9 y J 4 3 U z i d 0 9 z B l q z B - l c z z J s r J 5 o C w 4 H 7 j E i W & l t ; / r i n g & g t ; & l t ; / r p o l y g o n s & g t ; & l t ; r p o l y g o n s & g t ; & l t ; i d & g t ; 8 1 0 1 8 0 7 9 3 6 5 7 5 1 1 1 1 6 9 & l t ; / i d & g t ; & l t ; r i n g & g t ; z 6 i 6 n j o i Z i w D y C 4 z Z _ G i w r C m g q C 2 n D v n Q h w N z n M v P 5 g N p y K 6 x D p 1 B o w E p j F l 5 7 B 3 5 O k - f 8 5 P u 3 B n o V n y B 8 1 D y g _ C _ - F z j 9 C x 1 Y p n E 4 x S q L w 2 D p g O _ 1 j B h g C k h B k 2 C l 5 D i q I m O 8 N y y I q _ o B m 8 F 3 y p B 8 k Q r 4 B _ 0 B l G j L 5 9 B _ G _ 2 M z F v F r n C s w d p g C 7 o C w t C v x E o t C l p F x w Q n 4 S C 7 w E z z B n G 2 N & l t ; / r i n g & g t ; & l t ; / r p o l y g o n s & g t ; & l t ; r p o l y g o n s & g t ; & l t ; i d & g t ; 8 1 0 1 8 1 9 7 5 6 3 2 5 1 0 9 7 6 1 & l t ; / i d & g t ; & l t ; r i n g & g t ; 9 i - y p o 2 j Z j I i H n O m C k C y F 6 F r M j G & l t ; / r i n g & g t ; & l t ; / r p o l y g o n s & g t ; & l t ; r p o l y g o n s & g t ; & l t ; i d & g t ; 8 1 0 1 8 1 9 7 9 0 6 8 4 8 4 8 1 2 9 & l t ; / i d & g t ; & l t ; r i n g & g t ; y h y o r r o k Z 4 G w l B 9 o B h C w M g J i C v E n z B r a 5 C k D n C _ C & l t ; / r i n g & g t ; & l t ; / r p o l y g o n s & g t ; & l t ; r p o l y g o n s & g t ; & l t ; i d & g t ; 8 1 0 1 8 2 1 7 4 9 1 8 9 9 3 5 1 0 5 & l t ; / i d & g t ; & l t ; r i n g & g t ; o z g 6 j 2 _ t Z l o B 6 p d 0 V v P y o C _ P 3 R l B w y F q 9 G 8 h D h m B m F p M s W 4 N & l t ; / r i n g & g t ; & l t ; / r p o l y g o n s & g t ; & l t ; r p o l y g o n s & g t ; & l t ; i d & g t ; 8 1 0 4 8 3 6 6 4 4 4 3 3 0 3 5 2 6 7 & l t ; / i d & g t ; & l t ; r i n g & g t ; w n m s n q v m a 7 S 1 F u l I 3 H x K - C v J 0 F 0 t I 2 B p C 9 I _ C & l t ; / r i n g & g t ; & l t ; / r p o l y g o n s & g t ; & l t ; r p o l y g o n s & g t ; & l t ; i d & g t ; 8 1 0 4 8 3 8 3 9 6 7 7 9 6 9 2 0 3 3 & l t ; / i d & g t ; & l t ; r i n g & g t ; 9 8 _ 5 r q 0 p a 4 G 9 X v S o C m C i C 7 G 3 G v E 3 C m D p M _ E - F & l t ; / r i n g & g t ; & l t ; / r p o l y g o n s & g t ; & l t ; / r l i s t & g t ; & l t ; b b o x & g t ; M U L T I P O I N T   ( ( - 1 7 . 0 6 8 0 9 0 9   1 4 . 7 2 0 9 8 0 9 ) ,   ( - 4 . 8 3 3 3 2 4 4   2 7 . 3 1 4 9 5 2 ) ) & l t ; / b b o x & g t ; & l t ; / r e n t r y v a l u e & g t ; & l t ; / r e n t r y & g t ; & l t ; r e n t r y & g t ; & l t ; r e n t r y k e y & g t ; & l t ; l a t & g t ; - 1 1 . 8 7 7 5 7 6 8 3 & l t ; / l a t & g t ; & l t ; l o n & g t ; 1 7 . 5 6 9 1 2 4 2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7 2 9 5 7 1 7 7 4 1 4 4 7 0 8 6 0 9 & l t ; / i d & g t ; & l t ; r i n g & g t ; - g t - 0 0 l v b 4 6 4 y 9 B o _ 7 7 G m 5 l n Q 6 8 S 4 l p 5 E k 1 w 0 m K q 5 m - N 4 6 7 1 N g h _ t j B 7 p z 3 G m 9 4 x W x h i m h B q 9 l i i B 8 y u v X l 7 p 1 R y s 3 l n D 3 h 7 5 5 C j h n 9 K g m 3 6 m B 0 z k n N v 1 s 5 C 7 - t 2 J 3 - y n s B h 4 w i q s e l u q x m o X i l m 2 0 B u 2 r 4 F 1 1 _ x D j i 5 0 N 6 3 _ 1 Q x k 2 o o B 1 0 2 9 s C p v w 0 B 9 5 3 k w B g - 1 y V 6 o 7 _ C 2 i x v L q t 9 8 h B v 8 4 j Q j r 0 s v B z o 6 _ D l n 1 9 B i y o - L p v u 4 G y q w u v B r 0 m 1 w B 8 z 4 - 3 B 1 4 m 2 J p 0 1 j 1 B x 7 r 6 i B g 4 l 1 M 0 8 t g F q s j k D z j 0 2 p L _ 1 i p W 3 g 7 4 8 B q 1 1 8 o D q q 9 y F v 1 j 5 B w 5 g w l B o n 7 s 9 G h m s _ C 6 j - g J r 1 p 5 C u n n - F m _ o 5 k B 2 y z r G u 9 l j V n n j v 5 C z t i s X s 1 u j D 5 0 p v p M m u p 3 C q h g k - D v 2 m h E - m - 9 L 4 _ _ 2 Y o g n - q Z 7 v t _ I 1 n _ 5 H v z r 9 h B p 1 0 v B _ m 9 m T y s - v o B 1 5 z h J l o y l C 1 m 8 k S q s _ i E h v _ 7 L 0 m h 7 X q 3 7 u C 5 q k y N l t r l K p z g 7 Y 6 p s 9 D i 7 3 q I r o n q e 6 s p 8 Q 3 g m v i B z 3 9 7 0 B s i 0 6 H 3 w 4 g F 8 4 2 k E z s j u L 3 g q 8 H g 4 j 7 C 0 v 5 i G p v m m W 0 y 4 3 B g z 2 - C p j i z F 6 t r 2 G m 3 p m H p 3 v r v B 3 p 7 0 J 6 3 1 6 E 1 x 6 1 I s o 8 n J 1 n m 0 i B o 0 4 w D 3 r g m F o 3 n j j B r 1 k u C k w l j U k u 6 n 2 m J 3 m r k 9 6 k B 3 q w m l z D n m j l h q C 2 7 x x 6 s B x 7 s 9 5 y E q p 9 w t S u 1 s 3 h b l o _ x z L 2 - q r - 2 K 1 p k - 8 I y 0 j o 4 N w 1 X x t e 0 8 I m 1 - 8 l C p 0 m h Q y v m s n B r g i g s B 4 9 4 v j B 4 2 1 q N 0 1 5 h K z 8 2 l L r 2 N h U 5 r y f p 0 s 8 F 6 j _ w L k j q x M 8 1 K _ 0 g B z w 2 p Q q 9 h p J q o - v D 1 v v C 0 g B p - 2 8 S 1 m p 9 u B z l s i Q 2 k 3 4 V _ n 4 y C - u 9 r i D m 7 v 0 C 6 z 6 6 6 B v k - 5 g B t g z k X j n n t D p k q n R - n o o 2 B 1 m 4 u E 9 r 4 2 B w x 4 1 q B z h p t R 2 q 5 t p B 7 5 1 _ q C 5 4 o m q B u 9 n 4 Q v 9 5 n M u 4 j 4 9 B 5 6 l _ M 5 n _ 8 D r 6 i z Y 9 - 5 v F 2 0 k 9 O 1 u 3 _ 1 R w l 0 o h P - s w q x B r t g v 5 B 9 7 4 u B 9 m _ x H - 9 h r r B 6 u k m M 3 y o _ u E s v w _ J i j 2 5 e p u s _ X k g n C m h F t u t w 3 H l 4 1 s 3 C 3 1 t m X v - u 1 i B q 4 7 8 G h v p t k B u r t r w J i - r n h C o z v s M 7 s j n u H s 2 h 8 C t s l w S 8 i g w F u 4 8 s e 1 s 9 p 8 B v m 6 k c u q 5 s N v z j r p C 1 u j 5 5 C s n r s f 6 9 q 0 t B o s _ y W 3 r 3 y Z h r p j G 3 v 2 z Y l k 0 w P p 1 l _ C s - 5 o a u 1 u r X i q y t r H g 5 0 j j C h 7 z t U h 6 5 2 j C 0 l y m X 8 p 4 x 4 B m z 3 j 3 G y j j k 0 B p w 8 k 0 C y 7 z h K z 4 q 8 L m _ k 3 2 E 4 7 4 1 S 9 v s s Z 3 7 t r - E 8 t 6 8 H x 4 3 - 2 D g o _ 9 f t z 5 3 P r 7 p 4 q G 4 k s n s C y n w q r L u 1 j 0 j B h 9 m s L t z p k 3 B 7 g 5 0 U 2 t 8 9 h C k l 0 3 X 1 3 h 3 b i i 0 g X 4 k x p I 3 q p 3 6 C l r x q L _ p 4 l F t _ 9 y z B _ s v w p F r 6 m g S o p k u L u q h i K r o q s E 1 - 3 m g J s s t l v F t 6 8 t G p 4 s r 4 G _ p 1 o d 5 9 m y F k r 0 3 E s 6 D D m 6 9 n s C - 1 n x G 1 u 2 x a j w 3 w c 1 t p 4 Y 9 - q i J 8 7 m 7 X 7 g s 1 l C _ k y 8 b 6 t m 8 J r l 0 _ 6 B j 2 - v H x h l r m C w g 8 k B q q r g E 3 _ x 5 F _ 2 o p Q r o s r B x t h 9 e z n k - 7 B 2 9 5 x Z _ - 4 6 b _ h j 5 p B 4 6 v - R h 8 q k P 6 7 h 7 K 7 3 0 4 q C j 0 7 o R z 0 n v C i 4 m - P 3 0 3 y I 1 8 2 r L h w m h L x o g 6 j B - 8 h o m C 9 u p 0 J 5 k g 1 j B p l j _ N t m 3 q j C y - 0 i L 2 7 g _ Q i - k 8 D j z p u E o 1 _ 3 C o - 6 4 M k 9 2 0 B h p g 5 C 3 j 2 x B i v - 5 C n 0 u r D h 5 r v 1 B 0 2 n 1 Y 7 q g 6 F m n 3 g V q y p k F v 4 r 8 U r 1 h o Q 6 h t v I o - 0 0 D p l s z D k j i y M u 2 l p M i x _ 2 S 3 h 0 q n B o m 6 0 Q s w l j X 2 m v n D 7 7 7 v G _ n w m V h 0 r n v C y m u y 3 B r q h o K w 7 v z d v j r - P 9 u y m Q 0 l 1 9 9 B r s 7 p J 8 2 v m G p o 9 q J j i - x K 2 1 1 y D h - h m J l _ 3 o S 0 u 4 p T 4 2 z v h B t v u w 3 B n j q 0 I v l 7 n O 7 8 5 o H x 1 j r D 2 z x u E 6 5 i h M m t p 2 J t m m 5 C 8 i y - I p z l 9 L 7 - t v e 6 q 2 1 p E 2 2 p x 3 B 8 0 l s x D g - j o K 3 s u 0 h B o 9 h j D 3 6 q q E y k z t D 8 _ z 6 L i x i r P 8 8 x 0 O i 5 p u Q h _ - 9 L o t v h j B 9 m z - s C 4 u 5 m P 7 y 4 r B w 3 1 p Z - 1 k _ F k 9 w 2 R 0 - 1 m H 7 h y j Y o l 9 m O k 2 i y P o 9 6 j 1 F 2 6 w - H t n r w h B h z 6 j Q 7 x 7 n V - s 3 q H q 8 u _ I x z o x G u 4 9 y i B t z u t 7 C 0 r x i j B 5 o k t D _ 3 - 8 C u h i g g B n 3 0 z _ B h 3 u o C y i u 7 E - x p p F _ o y v G r 4 7 g N 9 y h j J 3 9 y z P i 1 x s m B i h 5 9 X q 5 j 6 l B k x m 1 j C g y j 8 D g 3 6 x O j z m h V 8 l h w S 6 4 l n H 2 o n u C 2 0 y m G z w x m O m h m i p B i _ w o 1 C y g - k D 4 _ h i L 1 _ k j 7 C i v k t 3 F q t j 9 g D 4 k x o H 2 q x 7 D 6 y 1 1 O r 5 y 1 a z 9 w n r B k s g n g C _ u 0 0 0 D n n 7 - H h _ u 8 J _ h o n H g 7 z 5 F u s q 4 T s u n y 7 B 2 3 l n H l o o p n C s m 9 s H 5 2 g h K s q 8 8 V _ 8 p x F h 1 8 2 O m 2 _ - L r s x l W _ h 9 l x B p u u v 6 C - 0 j 9 U 6 w j 8 M j p k x G 2 k p m D i u x 3 H g m m j X t t i m G 6 o n r G u g u 0 q B 0 r t p p D 4 l v 8 L t 2 3 o 8 u c 0 x 6 w M m l o h n B 1 j 8 i I m - i n I g 7 v m f n r n 5 Z 0 9 8 u M u 0 u x I 5 i m p r E z u u 6 S 3 1 0 l G 3 _ 5 8 C j z g p C u i r z D 8 0 9 p g C q v p q O 7 x n 7 F l h k g C 9 l m 0 u 3 B u 8 t j o B n _ w u E n u g 7 t B s 2 x q B r 7 u h 3 h H 0 k k r z L u l i i W v s y l Y q q 3 6 r C m 9 l 1 n E r u k 8 H g z g m j B q 8 w x p B n 1 4 k T z 5 l 0 H p n m k P 1 l 0 q F 8 r s j I n o w v J 6 - z q D m w u v C r h r k C 3 _ 4 m L 6 x 8 9 s C 9 g 6 v O i s 4 n N i l y 8 E s 3 - 1 O x w w _ J x k - w Z g h w 7 t B s 2 w v S u - t t O t i u o G 6 o - g M x j i g 7 E 1 i - 5 L h 7 4 y E j t 3 2 q B l 6 h 1 O p m j v S s - l 6 Z h u r 0 9 C 5 m v p f 4 2 2 - P _ u i u K n z l m v B 1 8 - n 2 C 2 m 6 l N t g t i i B 3 6 k j n D o g j 2 8 r G 9 4 j - w B z k s w D g z h _ O k h w q Z j 3 k 8 3 i B 9 7 y o H p 8 w q E n _ k p s C r g l i h J _ 5 v 6 C 9 m 9 - w B 0 g _ s D j m l y B i i 5 u Q z m 3 1 C 5 _ j 1 M 3 0 y k L 5 s g m V 8 0 D 4 v 7 r V r r o u o B r s k 1 p C o 8 i _ C j z 9 t V p w 5 y T o p p 3 C 6 j n j H q 7 _ 6 N 8 k 7 w f g v g u x B 2 t q p k K i v t 8 z C l 6 p o u B p 6 i p m C t n p g y B i w w r q C v v i j m D 1 y s h x F y j y 7 s B s k l g t C t 6 3 j E 4 7 o 1 Q 0 l z m F h s q q l B 2 t 9 2 J _ g t p C u u 5 i l D j m y z J x 5 p t y B r 8 u 4 F w s n 3 J 1 8 g s G 4 n i _ F p 4 t 7 B s j z q Q 9 h j o S 4 7 0 k E 2 j w t F 2 n j 4 J 2 t r 9 Z 7 p p 7 X 1 j 9 u P s 7 l 4 C _ k _ t M i p 4 3 M 2 i 8 9 K p 9 8 v 0 B h _ v v F r l 1 1 Q s 6 h y 2 B 7 g 9 p G g i 1 n H h v 8 m D _ v _ r L t 3 k l R z 2 w 2 L u 1 v 8 N g 1 n q K h 5 x k r D q n k 7 u B t p 9 - s B t 9 s u D m w h u V k w w 9 F m i l i f - 6 h y Z t m m 7 M 3 p 8 z T 5 p k 6 C 0 _ y r l B 2 s z 8 M j h g y T 9 o y s H g l m g F z 1 8 h I l - 0 6 P 7 u x t P 6 z u r F q t v 3 a 3 3 q s q C g h g q X s 4 5 q M w 2 r o Q x 8 v 1 L s w 9 0 5 C 5 k l 4 r B 5 m m 2 a 7 k y 4 G 5 h 1 0 n E 8 4 2 y E h h s w R p w j z D - 7 j 1 4 D 9 q r 3 R l 3 x t G n h v k J k m p 4 R 5 u g _ T w y j 7 G g h u 8 G y s 1 u e q r 2 4 e s 5 n q K x o 8 6 1 B _ k i 2 R g y 8 r K 1 n t u - B t w 4 g I o 7 q p H y - l 8 J 6 g r h Q o g p - 0 B j 2 7 1 R t u r u o B s x l o g F j 2 k n p B y w _ 5 4 D j g p n q E 6 o o 4 T g r 6 2 u C m y 7 o Z n 0 g j D x _ j 6 L h u 6 5 K 9 k k - I 5 z r k x B w 7 3 v W 9 - g n E o h u 8 S w i 8 g L u 4 6 r p C p g u v E 7 i 5 2 w B 5 - g 9 V v 4 p 5 C - 9 o 1 I 0 7 0 z X g l k 8 D g t i o D w h t 7 M - 4 7 m y B g o 1 8 J 2 8 4 u F t 2 y p U y 0 k g U r g w y G w m r 8 q B u g j j D 9 w 9 - F x 3 4 k G 1 3 r q I 1 p 8 g W 1 k 6 z K 0 s o - F 6 h u q O k p _ - U 8 2 6 w U x k 5 z Z n l l 7 e 4 4 n - S g v n y G w 3 o r H i 7 z u m F 3 t 1 i Z j m i 8 E 7 w s 9 d 2 3 t g K z k h 7 m B 2 q p 0 h c 2 q 3 8 - w C 2 _ 8 1 v O n q 7 5 o c g 5 w o r n F q t 5 j t m B l k q x l K r y 3 o 9 G _ p n 3 1 B h 7 i w s I j y i r 6 B 1 t 5 h I 6 1 0 j L x g 4 w J g 1 v o C n 1 t r D w 8 7 x E - - n 0 H n 6 o - N 7 z y n G q 6 9 j D p o k g E h n 2 r F 3 i 4 i R 0 5 i r S n 7 m s B g s 5 h H r g 5 j I o m v z x E m q p j C 0 m t 8 M i - m 0 D 0 j 2 3 C g k 7 0 I 0 h 6 n L 1 m t o v C o 2 p u 9 Y 2 9 z x j V m 8 u o C 2 q 6 t W 0 8 3 w H 2 q x v w B j 8 3 x O 6 j h o m D 5 k 6 h R 2 x u 4 Y - m _ z h B 0 p 2 h G l 9 q y 0 C 0 j - s P 7 _ u k l E 9 k 8 v z C 3 - 9 k 9 D n j s n k C y 7 - j p C v _ p m - J 5 3 x z 7 G o y p _ _ G 1 7 r 6 j D j 9 x v _ G n s k j g o B z 9 p 4 o B w 2 3 0 p C 3 k k j s C 1 _ j 5 6 E w k h u n B l h y 0 3 D t u 8 m 7 b 6 7 0 3 u G 7 6 s 9 3 d n u h 8 - D y 8 x s 0 B g s g t Y j v 3 8 s Y 2 y 1 k l C h 1 m - _ L o p u 5 S s 5 2 h k R h m 3 n X 0 o p n 6 F _ n 2 v s B - p w _ 5 B 0 k 6 t R l l 0 z q B r 6 i 3 m K _ 2 y g 0 D m j k k v U - 2 - j - C 1 u - - M 9 _ o n v B j w - p a 4 y g 8 z E s x p g y C t - p u t F u 6 n t H v t v 7 j J 2 o r 6 W q 9 4 g o D 3 v 4 4 D z h w p n H 2 t z h 8 G z o - g l B y h v o m B 8 v q k i W z - g v w I z 1 h 6 E 0 t q t B k 0 x k Q 9 6 x i D 6 j w v D q 3 v v D v h j d x i l V 0 7 i N 9 x x z B 7 h r - B p s k G 6 6 w R - 3 m O m 8 6 Q q h w E s 6 w 5 i D 9 m o 7 g B l v k 8 C u m u J _ r i R 5 z t n F y - v x N 3 - k p Q 5 1 r i V u t 6 s K w 3 2 0 I 9 i 4 h o F n 2 v o i B _ 3 5 z D z o _ Q s m m n B 7 - k D g q q l E z i z 3 B l m y 1 B 6 k y p I h 5 9 Y y g 1 s B 2 7 q w B n 9 n S p w l 4 H x m k k G l 8 8 z C n h i S k w 9 F 3 z u V r y s 1 E k _ 8 4 H p - r g B w h _ R z q u 6 B - 6 s K 1 o 3 N 7 8 3 g B q q 6 S - t x Z m 6 2 g B x u r Q s x v z E 1 q g q B - w k 1 D z 0 j g Y _ j 4 G n t o o 0 C 2 - o 8 C u 6 l - D z 5 0 n G l 0 g C 6 s 3 Q 6 y o M h 5 7 c g - w m B q 3 m X 2 n w N 5 p g L 0 g v F y y j P l 4 x K 4 w 6 r B - n 2 M 6 u 6 x D o 0 t B g - 6 B n s 2 D 3 _ 4 B n 7 2 q B 0 l y D 3 p r F w - - Y j 0 5 I o _ g G 2 l p J u q w F 3 x 6 b 8 2 5 M p w 9 D v 4 p K l 9 p x D h 8 r l D _ u m 8 B _ 7 9 3 I 0 p i 2 C 6 k 2 9 M _ z 8 H k - p E 6 k y Q w g x g D 0 9 v U m q 1 _ C z w q r B p t k o D y 1 k I v q g z B 1 y 4 y E 5 p y w G w v 7 v B s _ k J m o 0 t C 6 h 6 j B v 9 o n E 2 _ u z C - 3 q p Q _ g 7 B k 7 3 L 2 8 l 1 B 7 j k t E u 1 4 Y 8 2 h L 2 p z z F n z 8 j C 2 o 0 z L u i t o K 7 i 9 8 D 1 3 1 3 E y l v m F y _ 4 2 B y 2 q t C 2 s 2 k B r p u p E k t h W 0 z o 5 D 4 l o r B m l k Q i 6 q r B m t 8 p B z 7 _ p G y o v a t t _ Y z w v 2 B n t - i B 6 4 o E 7 0 v F y 7 o M v _ i r J 6 j y g F k g 0 j C 6 2 k Q v l 2 K t k p J 6 6 1 k C j w i G 9 s t s C j j o v C q j h W 2 l 3 F 9 i n a 6 h t p D m l u m f w t 2 q C 8 q 9 Q t o l N 1 m r L _ q 4 v i B 0 2 q - S m z v t J v h _ M 8 v w G n j l o C - 5 u g C z 5 5 v D 7 4 g c y x m v G 6 g v 4 N h j 8 L j j h j B t 8 _ M x s 7 b h y o T u r z c x v l c 2 8 0 8 B v u u J i _ p Q 1 m w 6 B 5 p 4 c 6 r t C 5 j h U 8 u - C m 9 o D 8 4 r S h q p L z t h K u t g t B 4 r y z G y _ y p E q h o 8 B r x 7 h F 5 h 2 u B w 2 m v i B 6 7 l 1 P l m r g D v 8 o r C p s 3 v Q 6 n _ - B 5 7 _ u E u 1 l 7 n C z o k 4 Z l 9 l 0 C 0 4 i i B m 2 7 q C 5 y t 8 v B _ w m h G t 7 1 z S k u 5 l t B u v - 1 M o 5 s 7 V x h u n x C v t p 3 m B v n 1 p B v 4 i k - D m 9 _ t m B 5 k 1 p K l t 6 T w 1 1 b 1 w u y E l 1 3 3 G 9 3 0 s D 0 8 z x 4 B 2 3 _ j J n r 4 - G l 8 7 p C v _ k 7 N u w n 7 B z m v u i B g g j 7 3 B - h k J 5 p o j E p 8 t 7 D 6 9 o O 7 8 1 3 E 0 2 t j 5 C l - o 4 S z k _ r H z _ 3 w C j k s q K o r t X h u v 4 F 4 t - p B m 8 g l C - 1 _ p C p r 0 2 B 9 3 v K u x v k J 0 t 0 w x Z x 6 o y U 1 y u p h B 0 l o m J m z 6 p - E q o - _ T m h 2 _ I q i w g i B q z 4 0 n C i _ 4 u D k i t w m P 1 8 k 7 n G 7 0 u 8 k Q q 0 s r x D o n u w n B i g h x I _ y - g y N g 1 3 x t a 2 7 2 p w J r o q i r B o r z j S 9 q 3 2 l B w n r 1 G q 8 6 g F x j z Z p 4 p w L 7 m 8 x k B o t q 8 t g B j l 0 - - B q y _ y o D k 0 4 g O 7 0 7 3 R l y s 5 - M j j k 5 4 C g 4 t 5 n C h r z h m B s u k 8 I r 8 j u w C h h - 9 k B - q j 2 Q 5 w i s h C l 6 j n 7 B t m k 7 l B v 5 p 8 x B m j 2 z E t 8 4 r x P 7 r 1 8 Z s g v r 3 V 0 u v h 1 C v x x n C 5 r i 0 _ I m 5 2 k W 7 m i 4 b 6 t l z - C h v - 8 0 B u q 9 m g O j y k 8 C z 7 p 0 T _ 1 k 8 J 6 m w q 3 C - i q 3 j E - m 7 j m P 4 l i 4 a v 6 o p n B 4 l n v o I o t - 3 u C g 0 4 9 1 B 5 g o h D h m k h W q r g t P 0 _ 4 7 M 0 n x 1 L 9 g q s F 7 n i o 8 B 3 1 h o E h q t q D q 9 0 t I y y 2 1 D u o m k B 8 t h 0 C r h 0 u _ D r u 5 8 M s 9 5 0 I 0 6 1 - P q t 2 x p B k 5 x 3 R n w 4 u m B - m 9 s J p t i 4 9 G q w v u T u 1 2 g e q q s 7 E 1 u s 0 - B y i r 3 o I 0 7 w v z B p z y k o J s x x _ 6 B u t 3 7 2 B t p m 6 H n o l h j C l n g o s B 3 t p 7 I z g k s B 9 y b u v k l q C u g 6 x C 9 7 s - G - 6 r _ B p z v u O r 7 k 8 j D t k k e m 3 y 8 C 7 z i e t 1 z 0 D r g 7 r I 6 _ z y c 1 8 z p N _ 2 8 i 9 B 1 u - 1 h B 0 z g u U l j s m O 6 1 l k F n v 8 s C 7 x 9 1 N 8 4 s 9 E v y z p J k p 5 1 G r p x 4 H _ 2 x v k B n _ h p K s z 1 v s B l u q s T i z p r H 0 z r h C v v k h O o 9 t p I 3 0 - k E i j 7 1 B v 8 v 6 F y y m l G 9 3 l r C 0 r h w I u 1 l r V 3 l - y S p y 3 s s B u 9 2 p C n z 5 g Q q t m 3 a z o g E l _ v g J 3 o x 4 C 1 s 3 y M g 6 x 2 C l x o h x B q g z t P n q t l I t 5 s 8 G 2 t h u E v r q 9 D s _ 6 2 r B q q j - v C 7 7 x 4 2 B y h _ 2 U 9 p 4 _ c m x r x m C 7 t 4 0 q B 5 l 6 r k D 3 x v q U _ 2 6 q M x 5 _ 8 D 5 h k h B o _ t h N 4 g q z u B 0 4 - w K 8 l 3 w c k 3 l o C 9 u z 4 K 0 s p y e l h 6 v W u u 7 z c n _ _ q 8 B 4 j 2 y B q s u y P 3 5 _ s i E n o t t E s n 3 j 6 C m 6 g m G n n _ l J 5 k n 2 g B t 3 7 5 2 B w t y 0 f 8 - x v S 1 r s v u B 4 0 w 3 v C r y n t T y _ m z J 7 g - h u B 5 z p _ G y n - k g C s m t s U i q 3 5 i B _ - 0 t N 6 3 3 3 0 C o o p s s G j 8 0 w F n m j o F o y 8 u C j 5 2 0 h B 0 8 7 7 M 3 _ o 7 O 5 q 0 7 M t 3 j g U v s 2 m C 8 j g D 9 7 1 - p D q u t - 8 G 7 s 2 p J x h j t i C h k x 7 _ C 8 1 v w j H 0 u 5 8 t B w t 3 _ a x 0 r 1 g B r t m w 7 C t 2 7 t B p n n 8 h F i v r _ H t 0 3 q r B 1 i s h c 9 k r w c 9 g 3 x C 7 p s 0 Q n w 6 2 M j 2 t m N x 1 r s v B 4 h 2 6 M m k o 4 V 9 4 5 8 i G 2 j 8 s P n 1 n k 9 P _ 6 9 w b m j m o 2 E o 3 4 6 g H 4 r 6 h y d p p 2 s n C _ 7 t x v N p w z B 8 j 3 i G 7 m z _ D 3 r 4 9 7 F 4 6 j q J q 6 y i U o n 9 k D t m r 3 F x h m l I l 2 3 u 1 E h 3 v i 0 G 4 s 7 h Q s q _ u G l l 8 i M o l l 1 b p s t 0 E _ p o 7 G 8 u 8 u E u 7 m i N p q o g R x l i u w E - w z - m E x _ w p s C 5 w x 3 3 H q i z i g G q 3 5 g 4 B m r g l 2 C y 3 y v V 9 - z 0 r B 1 r l 5 L l 7 9 y p F r - x v t B r x 4 j z C y v 2 y i C x q m g O v 0 x m c i k 6 k h B g i 7 t m C 6 t 1 z 2 B 2 0 x 4 F q j i _ w D l o g 5 H k 1 y q H p h 2 p R n 5 z - 7 E 3 l 2 y V 9 4 7 r S 0 i 8 w B u q h 1 E p m 5 u R 2 i p s L 9 3 y k Z y t x 4 E 4 p 1 v D - m h 2 K 5 z _ q F 4 7 u n 3 C 2 - q u D - 9 g g K n 5 6 h Q y k 9 7 L 9 4 u z D z w 5 2 M i 5 4 w S n 3 o 8 c g - l _ Q h i 3 s f h z x k E p r j s T n m o 6 n G 2 w s m v B 7 v 7 x D 9 7 l j 5 B 6 i 5 i J 1 l 0 u H i z 7 u v B y 5 s 6 U z 1 1 3 B r v 2 s H u 3 1 u D _ 9 0 s C t i v 8 K k 1 3 x 7 C j 5 r j I k x q l c 6 v p _ l B 3 - o w m B 4 g u - F 7 - v - K s n 7 v E g q g l W g k m 7 K 7 7 p 7 B n 6 p p D 9 6 u 6 G 3 6 6 t u G g l y r 2 C t 3 o _ T y p 7 z w B 8 6 3 3 r F 1 8 t i m B 2 v p x W 1 u 6 t E v k p 9 G n 2 q z Z _ i i g h K 3 s y m g H z y y q F x o 3 o i V w 4 l 2 h K 0 o 9 n r C n z j 7 J h 7 7 p d 7 o t h R 5 4 h q E k 4 8 r l B 3 u 1 h v C r r k 3 r B y z g q Q _ r 1 7 E q z q s O x - 7 p N l 2 v h - B w m 3 k D r i v 0 B h v k o 9 r d 6 8 s 6 r 8 k B 0 r 6 t k v E 1 6 w q 9 0 P n g _ m 3 L j v m g 4 F l 8 n 2 D i y o t b 8 s n 4 K j 7 w _ s D 4 - t r G r m 8 _ g D _ o l g b 5 8 t 0 N _ 1 8 F k 0 8 P u 9 h j G l z g n Q z x _ u g X 1 3 x o K 5 1 i n W u 0 p w k B x u n 1 _ B _ p z _ F 8 3 m o M 9 3 - _ E j m 1 4 F 9 2 2 s l B 3 r i 3 u B _ l w k M 4 m n m T x u l 3 x B t s p u m E o n i j F 7 t i x D 4 9 o u Q 4 3 o r d w l j n F 0 5 x x 5 D x y 9 w C v y 0 u C - _ - 7 D 4 8 z t J r 8 6 v G 3 2 7 5 i B 8 6 h j F 0 k u g D 6 v h 6 L 9 3 p u C _ x r n C w v l v B 2 j 3 s N k y 1 m D u 2 j - K 2 5 - 2 q C u 3 l 7 _ B 5 u h o 1 B o 0 3 z G 6 - j 8 1 B p s t 7 J h _ 6 j P x 4 3 t V 3 p u j G m o y 2 C l j o n K 6 r l 0 f v 5 h 1 N x q h j T 2 5 3 k F 2 w x h D q s 3 k I m r z w o B u 9 2 _ D 0 _ j 7 u F y 9 - _ h D r h 6 l i B w 0 n 5 O 0 6 5 5 F 0 k l o s C 0 9 g g T r 2 k l l B s - z j 2 B v p m 5 d n r k l Z 6 0 q 4 u D 3 n - p J r s k _ 9 E 0 p g q e 4 j u n F l 2 x g P u q q 8 F w 3 5 6 M 4 6 p r i E m 7 2 s E n 6 y 3 1 B j s o 7 K q v 7 7 R 5 6 u o l B q _ 7 g Q n n 0 9 S 2 s 0 1 P k 7 u k C k h p w J 2 o m 6 M u v 5 g F n i w q I h r y q G y _ 9 h E i t g - D p 4 h o P i 2 j 9 j C x 1 u 9 L j i w _ G 2 y 2 1 C 6 0 _ s d l 2 j 4 H t - i w H 9 8 g l n C 3 u q _ K & l t ; / r i n g & g t ; & l t ; / r p o l y g o n s & g t ; & l t ; r p o l y g o n s & g t ; & l t ; i d & g t ; 5 7 3 6 8 1 8 5 5 2 2 0 4 1 6 5 1 2 1 & l t ; / i d & g t ; & l t ; r i n g & g t ; 6 j s w g - 4 2 O n i w o m B y 1 x r p B r i x 9 O 0 _ - 7 M 3 g 0 h M s g x i v B 6 s q 3 C u j w l I i m y 4 i B _ s 3 k W s 7 r 3 r C j q h s g H p 7 u o v B & l t ; / r i n g & g t ; & l t ; / r p o l y g o n s & g t ; & l t ; r p o l y g o n s & g t ; & l t ; i d & g t ; 5 7 3 6 9 3 2 0 0 8 0 6 0 2 5 6 2 5 7 & l t ; / i d & g t ; & l t ; r i n g & g t ; t 4 y x w 5 j g N 7 u B l u J p 4 C r s D 3 D j F 6 D o L j N 2 2 B 9 Q p H 4 t D 1 G s L q T x G r U 8 R p G q Y 4 K - D h M & l t ; / r i n g & g t ; & l t ; / r p o l y g o n s & g t ; & l t ; r p o l y g o n s & g t ; & l t ; i d & g t ; 5 7 3 6 9 3 2 0 0 8 0 6 0 2 5 6 2 5 8 & l t ; / i d & g t ; & l t ; r i n g & g t ; 9 l h 6 x 7 i g N j 2 B g 8 D q N q z B 6 e s U 8 Y 6 D r E z C y D v G j Z 6 b r s B _ l F 2 B p C g D u B & l t ; / r i n g & g t ; & l t ; / r p o l y g o n s & g t ; & l t ; r p o l y g o n s & g t ; & l t ; i d & g t ; 5 7 3 6 9 3 5 1 3 4 7 9 6 4 4 7 7 4 5 & l t ; / i d & g t ; & l t ; r i n g & g t ; x u g 8 j m 5 o N g f _ G 3 D q q B y 6 C z W v b 0 I v E 5 C j J n Q h K 8 c 3 E i D u B w 9 D & l t ; / r i n g & g t ; & l t ; / r p o l y g o n s & g t ; & l t ; r p o l y g o n s & g t ; & l t ; i d & g t ; 5 7 3 7 1 5 2 3 9 1 4 2 2 1 4 8 6 0 9 & l t ; / i d & g t ; & l t ; r i n g & g t ; z n l j 9 i h n M j i B 6 J 3 D j D g E t K 6 D u D k d t C i D g D j C & l t ; / r i n g & g t ; & l t ; / r p o l y g o n s & g t ; & l t ; r p o l y g o n s & g t ; & l t ; i d & g t ; 5 7 3 7 1 5 2 3 9 1 4 2 2 1 4 8 6 1 0 & l t ; / i d & g t ; & l t ; r i n g & g t ; l u y q - 7 - m M 4 G t I s U o M 9 E p E g T 6 F p G h U k W & l t ; / r i n g & g t ; & l t ; / r p o l y g o n s & g t ; & l t ; r p o l y g o n s & g t ; & l t ; i d & g t ; 5 7 3 7 3 1 4 6 0 3 7 4 6 9 8 3 9 3 7 & l t ; / i d & g t ; & l t ; r i n g & g t ; o 2 o u - 8 m u M s E 2 y B y J 0 C 2 C h C j S - C q D s u C w D 1 E o F y K h G & l t ; / r i n g & g t ; & l t ; / r p o l y g o n s & g t ; & l t ; r p o l y g o n s & g t ; & l t ; i d & g t ; 5 7 3 7 3 1 7 0 0 8 9 2 8 6 6 9 6 9 7 & l t ; / i d & g t ; & l t ; r i n g & g t ; i 9 p v 0 p 2 o M 2 G 9 c o i C 7 u G t T l 1 B 5 W y u D m G v J 8 3 C w 4 E 3 f 6 F l J y b n w B h I - F y B o D i P q i B l R w I l E h E z j B & l t ; / r i n g & g t ; & l t ; / r p o l y g o n s & g t ; & l t ; r p o l y g o n s & g t ; & l t ; i d & g t ; 5 7 3 7 3 1 7 2 1 5 0 8 7 0 9 9 9 0 5 & l t ; / i d & g t ; & l t ; r i n g & g t ; j _ 9 v 4 r p o M q E t u C r s E p v B h j B v v B - 2 B 2 V 1 F 5 z F 8 k D - X 1 T s C h D 6 D k I 7 J l z B j N - G j 8 C n V n g Q m P 1 8 D r r C k F 7 I i D x G t G g D _ C & l t ; / r i n g & g t ; & l t ; / r p o l y g o n s & g t ; & l t ; r p o l y g o n s & g t ; & l t ; i d & g t ; 5 7 3 7 3 3 9 6 5 1 9 9 6 2 5 4 2 0 9 & l t ; / i d & g t ; & l t ; r i n g & g t ; t t 3 j 0 k j p M n L r I j X i E - C k L 8 B 3 C i X n G 7 D & l t ; / r i n g & g t ; & l t ; / r p o l y g o n s & g t ; & l t ; r p o l y g o n s & g t ; & l t ; i d & g t ; 5 7 4 3 4 6 7 7 4 5 6 9 3 9 2 5 3 7 7 & l t ; / i d & g t ; & l t ; r i n g & g t ; 3 l n q 7 u _ 7 I m 5 K 4 y E t s I u a 1 D 3 H h D r K 6 u B 3 R i j G z 1 E y j B v C n 7 D 1 C z 6 B 3 k B 5 y G y t B z j E & l t ; / r i n g & g t ; & l t ; / r p o l y g o n s & g t ; & l t ; r p o l y g o n s & g t ; & l t ; i d & g t ; 5 7 4 3 4 6 7 9 8 6 2 1 2 0 9 3 9 5 3 & l t ; / i d & g t ; & l t ; r i n g & g t ; 5 9 8 h y y 8 6 I _ 1 o G 3 8 7 H s u p B 9 t P l 9 w E 0 y m B i j r C k y 1 B t 4 g G w _ m I & l t ; / r i n g & g t ; & l t ; / r p o l y g o n s & g t ; & l t ; r p o l y g o n s & g t ; & l t ; i d & g t ; 5 7 4 3 4 6 8 5 3 5 9 6 7 9 0 7 8 4 2 & l t ; / i d & g t ; & l t ; r i n g & g t ; s s s - 8 z k 7 I k x 4 D y l k a w 9 7 z B k 2 h C j x w E 8 n y E & l t ; / r i n g & g t ; & l t ; / r p o l y g o n s & g t ; & l t ; r p o l y g o n s & g t ; & l t ; i d & g t ; 5 7 4 3 4 6 8 6 3 9 0 4 7 1 2 2 9 4 5 & l t ; / i d & g t ; & l t ; r i n g & g t ; x n m 0 1 6 3 7 I q 3 4 B j z u N o j o L 5 y m E h 6 n B x v F _ y M 1 s M q 7 q B r 7 Q _ t 7 B 2 h g B k s R 3 w j D p - _ D 7 z g D h o W s k k B h 9 t D s z X 7 7 m L m l i Q y q x N 2 n l C p 6 9 B & l t ; / r i n g & g t ; & l t ; / r p o l y g o n s & g t ; & l t ; r p o l y g o n s & g t ; & l t ; i d & g t ; 5 7 4 3 4 6 8 7 0 7 7 6 6 5 9 9 6 8 1 & l t ; / i d & g t ; & l t ; r i n g & g t ; z 2 v 8 0 n _ 6 I j 6 l l P g m 1 w D - z 4 1 F y n t X n z 1 k I x l i i C 5 1 _ l C z w 6 w B w x r d 5 5 j l B & l t ; / r i n g & g t ; & l t ; / r p o l y g o n s & g t ; & l t ; r p o l y g o n s & g t ; & l t ; i d & g t ; 5 7 4 3 4 6 8 7 4 2 1 2 6 3 3 8 0 4 9 & l t ; / i d & g t ; & l t ; r i n g & g t ; x w 4 x v l 9 6 I w C x D 2 C s C 3 s C _ D 4 B o I 6 H k 8 B j G & l t ; / r i n g & g t ; & l t ; / r p o l y g o n s & g t ; & l t ; r p o l y g o n s & g t ; & l t ; i d & g t ; 5 7 4 4 2 6 5 5 1 0 0 9 9 3 5 3 6 0 1 & l t ; / i d & g t ; & l t ; r i n g & g t ; m n n l q 4 i 8 F 7 n 2 z a y j r l K 5 v n v w B r l z 9 m l B i g m 9 l I q 0 s 6 3 p C 4 k m 6 9 K n 5 p l D 7 y u _ B x p 5 k E - h w l T g l h n d h 4 x o C h n 3 h G _ m p 6 K s o s w I 5 g - h F q z 7 0 h B x v k 2 R t n m 5 J 3 o u 9 E g 1 h u B w 2 y _ C s 6 u r Q i z s 6 I q 0 7 i D s 6 o t T g 7 7 k B _ w g 6 E j w q _ F l 9 2 p Y 9 0 4 C - j r I _ u 1 m Y w 6 n m N j y j _ S 9 7 k p M h s g q o C 2 3 - 9 k D 6 i k l I 4 q r 9 O j p s j D _ m x 1 B 8 x - w I r z q z Y 5 l h u G w 5 w w C 6 2 w 6 C 1 g w _ D g t i g l B h z m 9 G y 9 - y F j s h m E l 2 q y Z t 7 x v Q x h l i G o n 4 y B 7 p 9 8 g B 1 m r - c j w w _ q B 6 l 7 p D 1 v 7 2 I s - 1 7 B p m k w I o 9 p 1 S _ l _ l Y o _ z 2 m C 1 y l t r C 1 h w u D z 5 5 1 j E y i _ 6 B z v v _ u D n 5 y k 5 H r m h 9 i k B 1 1 g s D h 3 6 w L z 3 l o J l 4 z y - C l 6 4 9 L - k x 5 J 8 - 5 5 H 8 - _ 8 B g m t h T 3 t y 4 E v 5 _ i B x l 2 t C h 0 y j _ L 1 l p z D 1 g _ 8 G t 8 9 s x C 1 r 4 q R x g o q I x 9 1 - K m g n l T s 2 k y I 0 y 0 G 3 6 x y B l 4 g m B 3 g g u D w r 9 q C _ h n 7 M v o y 4 9 D h w r t L u o p h E k y l q U s 0 3 q z B 5 z s l _ C 0 2 w h B 2 5 l x H - 3 z r G u 7 3 h F u x 5 o S w p k 9 M z 6 g l I 0 4 y y J z v r - P l r - h H l m 9 x I y i r 2 W y _ s _ 5 H - k s s M y g 2 l C - y k l E y w 5 6 F m v l _ B j - 3 p B 9 6 w r F h 3 9 g W k z s n F t 5 0 7 C 5 o i 6 C 1 j m o N v q q 3 H 7 q 1 i l L 7 i 1 q 7 L s m r 5 j N k 4 j 6 - u B t 5 v h T r - 1 t U g h h v _ F t g u 6 Q 7 q i - E t g - 5 5 F 8 g x 4 _ G m v v 6 r C 2 j 8 9 d 6 l _ 8 i B 8 z v v 7 C 6 3 t h Z 1 l y n J 5 2 m 3 h C 5 l m - m C z n q u - C & l t ; / r i n g & g t ; & l t ; / r p o l y g o n s & g t ; & l t ; r p o l y g o n s & g t ; & l t ; i d & g t ; 5 7 4 5 7 6 7 3 3 9 9 0 3 6 8 0 5 1 3 & l t ; / i d & g t ; & l t ; r i n g & g t ; 9 n 7 8 7 9 t 2 F r X p I h C 1 B v b t B 5 G v C 9 G t C k F 9 D 5 D & l t ; / r i n g & g t ; & l t ; / r p o l y g o n s & g t ; & l t ; / r l i s t & g t ; & l t ; b b o x & g t ; M U L T I P O I N T   ( ( 1 1 . 6 6 9 4 0 9 9 7 9 4 8 7 7   - 1 8 . 0 3 9 3 9 0 9 ) ,   ( 2 4 . 0 8 7 8 9 5 6   - 4 . 3 8 8 0 5 3 4 ) ) & l t ; / b b o x & g t ; & l t ; / r e n t r y v a l u e & g t ; & l t ; / r e n t r y & g t ; & l t ; r e n t r y & g t ; & l t ; r e n t r y k e y & g t ; & l t ; l a t & g t ; - 3 2 . 8 7 5 5 5 3 1 3 & l t ; / l a t & g t ; & l t ; l o n & g t ; - 5 6 . 0 2 0 1 5 3 0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4 7 0 0 2 4 8 9 5 8 6 5 5 5 2 8 9 9 & l t ; / i d & g t ; & l t ; r i n g & g t ; y 0 0 i 3 i q k 3 E 7 n 7 s D k _ 6 i P 8 y y 0 B t 5 t y B t t i F s r 5 u E u k x 1 H w q o p C q u 2 t C 3 8 2 z B & l t ; / r i n g & g t ; & l t ; / r p o l y g o n s & g t ; & l t ; r p o l y g o n s & g t ; & l t ; i d & g t ; 6 4 7 0 0 2 4 9 6 4 5 8 5 0 2 9 6 3 3 & l t ; / i d & g t ; & l t ; r i n g & g t ; o 6 t v 4 4 w - 2 E n v p E j _ m z C _ t y 8 B 9 8 l 9 C s n 0 1 C g o 7 L 1 4 1 q U 3 j m 9 X z - u u H t 1 p 9 B & l t ; / r i n g & g t ; & l t ; / r p o l y g o n s & g t ; & l t ; r p o l y g o n s & g t ; & l t ; i d & g t ; 6 4 7 0 0 2 5 0 3 3 3 0 4 5 0 6 3 6 9 & l t ; / i d & g t ; & l t ; r i n g & g t ; 1 v o s y p 9 i 3 E 5 8 2 o C j h - G 4 6 k a t s w k B q v o 3 B r u u 5 G 1 y 1 o D t w 7 l B x 8 1 v K 3 8 n l G w 8 i I m h z k E 5 _ r S p 8 7 z E 7 k u l C 6 n z y H h l u o B 5 l k W 3 0 j s C z 9 0 _ H & l t ; / r i n g & g t ; & l t ; / r p o l y g o n s & g t ; & l t ; r p o l y g o n s & g t ; & l t ; i d & g t ; 6 7 8 2 2 8 3 6 2 1 1 7 3 5 5 9 2 9 9 & l t ; / i d & g t ; & l t ; r i n g & g t ; _ 3 t j p h j j z E 0 i p u C 9 3 x 2 B k r 8 E - q s F - 3 m g D x x t 0 0 C 4 o j 1 J 0 9 3 F u h j v J v 6 i t C w 0 n 9 D u x z p H v y 3 a v m 2 9 E n m 7 O o k 6 w U 8 z 8 1 o D g 9 - 1 w D 0 4 1 1 R 9 p z 8 C 1 x z 6 B w o _ J m v - z B 3 z w b v q q c 9 o 8 s B n 5 7 v F 7 h i 9 4 C x x 5 z D l s - x t G t k l _ 0 C l 9 n 9 s F n q 5 v p C j 9 r j g C y q 0 _ 9 D 0 w l o H 5 u w m P 7 6 7 g D 1 p w l B 9 r 5 7 B 8 - s 1 C r m 8 H z x r U x l r E h r 9 e - k w c _ n y Q p 9 l d t 6 r E - _ 2 C 8 g q G r 8 3 F 5 0 y 7 C n q t w D h i m 9 C 3 v 6 m Q l k 4 r F u v h i H 1 o x b n y s n D j o 5 _ 8 B 7 1 m 0 t J x _ i 7 6 N y 9 h h p G n 4 j 5 2 B z 0 3 9 C 9 p 6 N h l 6 F 5 - 2 j C v m 5 M - r k E 1 v 6 F 0 w y w B 6 4 4 v B x 6 z l E v z 3 q O y 5 6 L s l 6 H t 9 h L v 8 r I s y t e p x 6 b x n 6 O v r u T i 3 2 I l l 6 d m q 1 x B n 0 2 w G l 3 0 k J 6 j o n E o - 3 9 U r j _ m k B y 6 p v t E t o h n r E 2 1 n s r J 1 1 r - 5 B - 1 k 6 K k v v M o 0 _ L l j q C s u 5 F h 4 q k B j 6 1 n F 2 y r s D 7 j 8 J z 7 l U z v w u D t 5 9 M k _ n h B g 7 y Y 5 l n x C l j 8 _ H q h g Q 5 t 1 F w 5 y l B h g i y C 9 r h W o s 6 r C o p y D 1 l 2 c h t r w N n r l k H m - 8 B q 5 z u B 2 j i z C i m x l B j j 9 j B 3 x l b s 9 t 1 S p - i k 9 C 0 p z m h E t 5 s p c 9 8 0 8 w D 4 s q 1 D 1 5 2 J - n 1 t D 3 g z i B 6 _ u l B 1 v 5 O z 0 7 L l 6 z E 3 - 2 T q o - y E q w _ r G z w i O v t 7 - C l - l m B 9 x _ f _ i z a 6 8 i J q w u R u g v E z l 1 B g 7 i F _ 7 y D - h y C 2 p 9 M r j 2 J w o 0 I s j j O r s 5 D 1 2 _ h 3 F 0 v j J 4 5 q p C j 5 w v C l 2 9 S 6 g 7 M z m 7 M i 2 8 Q w t 8 Y x 6 3 F l 5 3 O s g o o B m s 1 G l - q G 5 w 6 B p _ m N k j l F 0 1 g J 0 z 5 R q k s M t 4 _ n B - y x M l w n L 9 6 o Z i _ 3 3 J q 2 9 i B 4 6 5 h B u 1 7 l G 7 w t o 6 C r v q 4 8 D x 5 3 0 r C o 9 w z p B i 4 - t l G p k i s 9 H h r x p j S 3 2 n p C z 5 g S s 7 n l u 2 B 8 q q o 9 D - p n 9 V _ q u _ _ O v 9 v 1 D y 9 2 v L 5 i u h b u 9 y F z h 6 K k r 6 U h v _ 8 F s 3 n m F r x g r q B 2 t 4 q D x k g - l B q 0 l 4 G 1 - l 7 h E 8 k z - 4 E p y - s C s 7 u f y 4 o m B 4 y w k F _ x 8 _ Y o g y k F 9 y 8 p D n u 2 z C t u t _ I 4 z t v B x w r k E p t 7 V v r h r C 4 u 0 w M 0 o x x D j 6 w m d g z y y G l h 6 4 B q l z p Z h 6 1 n B p x u 4 J m g i U w 2 0 1 K 2 g y k B 4 l y l D 9 x q 5 B 9 h x X h i l P p n g l B 9 w i O 4 h 3 y C 3 h v v C 2 m r _ U 5 s 9 h E 7 w s e n p m k C t p 7 4 B - 7 t X v _ 8 0 B w s 7 i C 7 s 7 p D 1 0 t - C l r t 3 J i z l h C n 4 1 6 B k m s G v t 4 I r x y X t k 7 D h u l U 9 z y G l 8 p O g 8 j X 3 g z R g h t b x 8 5 8 E v r j i B _ k j G 1 t 0 g D t n v T - 3 w 5 L l s 2 6 L t p 6 5 H 3 0 3 t D j o 3 x D l u 7 - F p g n p G t 2 x u H 8 z g v P w 5 1 0 G p i w g K - 2 - c v 0 g w B n y v i G p 1 m 1 B o 0 x m F r x n L 7 o m d p 3 v s B u 4 o 1 H j k v 3 G 7 v o H 6 k 0 8 B v p 6 K o y 3 H 9 t 8 f 2 6 _ 6 P p o 8 a 7 q x 5 D p 8 7 a z g j g B _ q k 1 H v o p t F x j 6 Y k g l Z y n w 3 C r m m k C n - l U 2 k r s C u o 3 V 3 u n J o 4 y f w 5 g M o o - v C 3 5 t s D p t 7 G 9 x 2 h C h q 7 u D 2 v p s B j q p 4 B 9 2 5 P t o 0 C v j n r D - 9 - Q v u k z i B 9 i q p F m j z S j 1 z I q - s u D q p v h F 9 n h z D x 5 0 j C x 5 m K x 0 3 x C m 0 r x B p - 7 L k z 5 3 C g 9 p Z 3 z 0 M p m 9 w E y q 5 G 2 h z X p i 7 G 8 3 i K 8 _ 5 D m 8 n q D 8 i n b 0 t p f m r - t B i j y I 4 g 7 r D - 4 _ k C 7 t 6 1 B r i w O i 7 6 V 4 3 o R 6 z 6 P q m r F 4 g y - B - 4 g 4 C 1 r x i B t y s O l i i i B k x 7 i C 1 n q V 6 g m R p t p w B l 7 i D v 3 k 9 B - u i K i w g F - 4 6 L g o g J _ 4 v 0 B 6 6 1 C 4 p z G l 6 y D i q 3 o D n v q g D w l k Q 0 x l M _ 0 q 0 B 3 1 k K - s m P g y q N 5 y 4 z B 2 1 t m E 4 6 g H 2 v 4 t B 5 1 - K 8 0 l D n 0 k f j x 8 w B z 0 x U 4 _ 7 l C t v 4 s B 5 _ 4 W 5 t j G h y 0 M i 9 r Y 7 0 _ u B q m o n B r o w V m j i T s i n J n y 8 L u i 8 D 3 _ x G t 3 n E 9 2 - i B 8 1 7 F p h 2 R 4 y 0 C h _ 6 F w k w P j v 3 E h y k j B u 7 s R _ q t - B - 9 - R 4 q h F x k 6 Q _ 4 2 H u p u I j 4 s J 7 7 3 M g g _ L l g 2 x B 7 h x F w k g K 6 n 9 G u p y a h j v P u l 2 D 3 5 - h B t j m H 8 j z L h s 9 i B 4 o l H y 9 h D 4 k h H i z z Z 8 _ v x C 3 v m G 3 q t H g 2 u K _ 9 6 P n 8 p R 2 9 4 R 4 7 q D s 5 j X s z x H j 0 8 p B 3 i 2 s C o h 6 3 C h q k Q z 1 p h C 5 q o Q 7 p g E 4 n m k B g w 3 J 1 t 2 k C l v o J n s s x D 4 m 4 i B 5 l g H r h g Y v t u V s v 7 E y y z r M 8 q 5 I u u i 3 B 7 7 3 6 B o - 2 U z 7 r g C 1 s 8 V 8 r 5 8 B k x - t _ Q v q m t w p C h k n 1 E 5 3 C - h r p B m o q j B y k 2 I 5 n 1 a n t y S u 6 7 D _ 2 k R t s h Y i p 4 K w 7 k U 7 - _ H - r 8 I r m r M 8 w 6 U v i 9 X 1 z l F q w 7 B u j 0 o B v s h K i x h c p x h U m x o J s - r T 6 o x h C 2 q s j F m u s u B r w 0 c o 0 s R s n 3 s B o i g J o j j O n 3 3 K t 0 v b i t 1 t C k l q l B j 9 z 7 D m i q k C 6 q 6 w F z x m J k 0 9 L o o 7 Q 9 m j X 1 2 p L 5 2 3 p B g h t w G l 6 t t D q 5 j Z q 5 h v C p 2 x h E - 4 p P 9 - i s F 9 - v a t x 5 q C 7 6 o O 3 j 3 5 u E j 4 7 2 C l m j x B 9 8 3 F k j 6 W 3 u i N t r 3 r E 1 9 i H v 6 t U r v 8 q B 7 _ g V s j y X 2 7 7 9 D i p p q C 0 z t h B g 8 4 w D 5 x 4 L - i i s C t 7 v u B u 9 h w O z w r C - m u 3 C w - 6 P k p 4 y B p m v 5 B t g z F 2 1 7 5 H v 2 k a h 7 w P 3 r s _ D q s 0 q F u 7 1 T k r s k B u 8 8 M l g 7 u D p 0 _ w H s 9 v h C q 1 9 h L s 8 y F n l u E x w i T w j k N 1 o k I k j _ 0 B 4 _ 0 b g o q 2 B p m u P u 1 8 d 1 v 6 G x 3 q W 9 h 1 E 1 6 3 - C g 8 k K 3 y m E r 7 j g D i u u 5 D 3 i k K w v s Y o r 8 B q k l 3 B - n 0 W q 8 r m C n o t M t 2 3 L y u 5 M 0 9 3 C l r 6 G 2 s 0 j B r 4 i U 1 r l J _ y q X o 3 s k B w v 2 p E o n j j J y - 1 I n r 2 X 1 0 l H n 8 h t C h z n 0 B h u v d r r h R 9 - z D v o k p B - - x C 7 2 3 X 4 g k K z z m R 3 w p o D y u j f 5 8 w L 8 q j U q j 5 L 7 5 r f u 2 n T y 6 j u B l 4 _ L h x 8 W 7 6 l k B r j n 2 B 4 h g m B t 8 r F u 5 6 F t j w h E u n 6 W q 4 o H - 3 q T h 3 m E o 1 j X m k l G p 9 q s B g 8 p c 4 2 x G j 9 t b v o p x C n 8 k H u 3 x k B y h 3 j C 1 9 m 3 M k p i G 9 7 p M x p 3 p B 1 i 3 C 9 0 6 L 3 u v r D y i y u B z h 1 6 B x g - p B - 0 l U 0 h x 1 C 0 p _ Z 1 - z W i j z S 5 4 y D 6 o k P k o h N u 9 _ h B i j k P q k _ K j q - g B t 8 m Q r - g L r p m 3 B o 4 8 D 8 l o W 6 x y o B 6 q 9 v B g 4 7 v D h 4 z N h 1 g a 7 y u y C 2 n 2 o N p h l W q 5 2 F 7 _ 3 f x 1 6 k B n 0 8 U 8 l 6 s F l _ y r B m 1 7 _ C i _ o F i 6 j H r t w C - h l b p x h y B x - w m C v 9 w J 7 y o 2 B h - _ 1 B 1 3 q L v 9 5 4 B i 1 8 v C v w u k F 1 q l O _ z k E h 3 t j C 3 8 u E k j 9 X o z - t B 6 2 2 P o k - K 3 w v Q p q y j B s l l w C h h 5 q B 7 - g z B 3 - 1 s C 3 w u j D 9 1 m 0 B o o z T _ n s Y q 2 j g B v r 5 r D y l u N _ l s J v 5 s F n _ p M p k 9 4 B 5 r 4 k C y o 4 P h 6 k O 5 8 9 j C s t p b v o z P 6 5 t R _ 4 - E w u y V 7 - l h E x x 1 n K s l m O v g 9 P j k k i C y x - N 9 i s _ C 2 o g z I o 4 h H _ u j n C 5 9 j L 5 m 1 L m 7 m d i n i k C 4 x z b t x 1 a r s 5 J y m x a 7 - n 6 B j y y o C i u l o C p r 6 C g _ j K r g v k C h 9 1 9 C 3 t i p B o p 5 G x n g s B s z h h B 2 m i F 9 n x x B n _ v Y 9 z z 4 B h 2 5 H 7 6 5 L l _ 8 Z y t 9 H 2 8 o U o v z L o v h v B w t y w B n i _ L h q k 1 E 0 _ o L u j 8 4 B k q v 8 D 7 g _ E w u h c k p 3 8 B x 9 9 P o h y j B 8 t j 8 D j s 7 X r g z O g _ n H - t - M 2 v p p B q g 7 Y 7 k i R 7 9 o h B z 7 u c k w 3 l H s v i S r 1 j H i 4 k R w u q 7 B q t s u B h v i 3 C y y n Y - n i _ I 1 _ w q C 5 x q n D w p 8 g D g u p 8 E q 8 - n C n 1 0 L r x u v C o 5 y s B 4 k 7 m C n r t L x 2 8 G g 6 n P v p 3 5 I 2 - v l B 9 k l h B o 0 y e q w 1 L y p v Q z x t c 2 1 y a o 0 g Y k p o 4 F - 0 4 K q n z q D w g v m B w r u H g 0 3 8 D v q s H 7 n - g F v g z J g j g Y 7 - o M n s 0 P m j 6 C p t o Q 2 7 m E 0 g 7 J g p 1 3 B y y 9 B _ 9 - N q 9 1 7 F 8 3 i 2 B m 5 p t B q x q K v 4 r F 2 i 9 T s 8 3 6 B h h x m B x l t M h x 4 v B x z 3 V 4 1 q M 8 s z u G 1 t 6 l B h t h i B 1 y 2 o I p 0 3 V 0 v n Y _ - u 1 B 0 g z G 5 v z K m w k O o r v O j 5 o z B v i o p B q v w w B w k 1 N 2 s 1 t E 5 g _ s B l 8 l i B y j _ 4 B q o o X v g o b o 3 4 s C 7 t t t B - 0 9 P - w s t B 4 k 7 6 B 2 q r L k r x K u 3 r - B v k 3 l B 4 3 q 2 E y 2 g M 5 o v D q r s 9 E 4 - 8 E 2 g 4 o C s l 2 g B 3 m z J - m y W l - 9 l J t 4 5 2 C 3 8 v G 1 8 l I s 2 p G 6 v w g B h 9 7 Y m 2 8 d 9 u 1 H 4 6 h f i 3 3 - h B k 4 2 o G 1 l n J u 4 0 t C _ r 8 x B x u s v H y 6 7 r B 1 1 r i B s n j o F t 0 n H 4 z 2 q Y 2 z 9 0 L y - y n B 7 y 1 0 F r 9 9 z E i h j P 7 4 u _ B w t 6 L k t z t D v p 8 g E 4 k - V o u o Q t 2 4 - O q l p t D g n l 5 C - m 7 _ D m r 3 m C p 0 w u B q l q o C q _ v - B k z 3 k D u m x V p 9 q 2 B 7 9 9 p B 6 q 6 7 C 5 i - g C l z i 6 B x o z - E k h w z B 0 4 y z C 7 2 u 5 G l z g h Y _ j 0 _ E 3 y q j G r u 6 6 B - w t l B i 6 j a m v r 6 B w u n g B p x s o B y 5 l I 8 u v N _ 8 6 6 B 3 v i T l g y 6 B i x 6 f z w 8 h E o 0 u 7 C _ x i y B p q o Y m w m z B u 3 r e 3 7 r D 3 x l r D i v t Y - w q J 7 3 v g B v 7 t 8 B z 3 k j B 4 h l r N 5 k y 2 C p 2 h U u y q 0 B 1 y 8 I i g o v D t n 8 m D g p _ J 8 l 9 h B 3 r 8 w B r 1 2 Z _ y 5 4 B 3 0 0 V j 3 i Z x o _ n D 5 m 9 C h 5 3 v G h m v L k i w v B z - - i G 8 q 0 N g 8 2 n C i n - H i z x d u s k 6 I _ y o v B - o t z D 8 h r u D - q 1 N g 7 x _ D j 6 r o C x z 3 j B - t y g E 5 y 5 V - - j _ B o o w n G 9 t w j B 3 6 v 3 L z _ u O 3 n z z E s v 4 n D r n v V r 9 z F y q i 9 B k 1 6 D m 1 k l B l p n j I y y z p D h - 4 y C l q 8 F 8 g j V o 2 l O 3 v n W w z 3 4 B r 1 x J 6 t o d s l i c z t m t E - 8 7 - E i w u Z n u m - B o s k j J _ p k o D q 3 o M y 5 n 0 D i w 4 7 B 8 t l L w z v x C 0 2 h V u 3 h S u t s q B o r 4 Q n 9 s P - 8 m y B y l r M p p _ S 9 z o X 0 7 w i B o i 1 t I 2 3 _ e _ 8 - j D 0 t l p B p - t U 2 l 7 G n g z P p j 8 K r q j p C s _ g 2 E s x p 6 E 4 s 8 S z 5 _ E g p s H 3 m h O s 5 n z C l 4 5 i B p j t o B - 2 g F z q 1 Z j 0 3 2 B 4 l x _ B 0 k l V z j g p C r l x K y g i O 6 h t X t 7 l Q s _ 3 r C v p y y C 2 o 4 R 1 i t M p q 3 T _ t 4 F o n 8 u D 7 n _ n D o i x j C 6 9 j J m w m 2 C 1 3 x G 7 - h y I 2 m z 0 D 8 g 5 o C 0 p l u H 9 l p g F t 1 w o B u o n _ E p 8 - 9 E t q q j D m 4 k 9 D r 4 o m C n t t N m 9 k v M z l k L _ z s N k 8 3 L g 9 j q C 4 z g X z 9 r R y _ 0 g F s u s I u h g Z 3 v z h E o n 0 o B 3 u q x F 7 w z C q _ 7 n E 4 j 2 u I k u t k D w r 4 Q i 1 v k C 9 u i w E w w p X s q 6 T 1 o r 2 D 7 3 1 O x q n J 4 h p r B y 5 _ 2 K 3 1 z x G n q h 4 C u 0 2 o G 4 3 u q H n n 3 J _ i - r B 7 o s n D 5 7 r O 5 7 7 u N 9 r u t D z u 8 w B _ t g G 5 r _ j E i 5 o T 6 0 3 F 0 8 z x D _ 8 0 j B t q 3 8 B 7 w z R 1 m h g B 3 - 3 C _ - y t D 8 m n d g 1 j z D q 6 q P l 0 3 u B - v 6 _ C l v s r D w m y b k u 0 r I i j t k D 2 u v H 5 l k Y 6 9 1 u C 5 m y 2 G h _ v u B o h 4 j T g h i L w 6 r n D o i 9 X 8 q x y B k 7 1 m C - h - o K 7 h l o B r 8 v - O x 2 3 6 F 0 k v v B _ 1 m j B v z g F 5 z w J 4 h p t D y 0 h k C j 6 m y L 8 u q c r x 9 r B j h y h C n 2 i M 5 q h a r 7 3 l B k n 1 U k - y f x v 2 5 G l 5 0 6 H 5 u g H 6 s s K g n 5 E p v y K m 6 v Y t 5 1 G t w 4 m D n k 2 6 C z g 7 2 F n _ u 4 N 6 l - p N p 3 n m E - r m j D 4 j u x D 5 2 4 - G 5 n i x C r o g 2 B g q o o G 0 9 2 w H q 5 1 n D k l p J 9 g 7 z B s u z w B y l v m B l 2 i S j 7 o z H r 3 0 k C x z p U _ v n m B x 6 o G g _ m I l 8 g b 3 3 4 K 1 - r s D l k _ O q y y b 5 m h h C p 8 v J 9 v 8 i C g h s b v 5 v v B 2 y 8 T - t n W 4 8 1 H h r 7 3 B 9 p x I _ 2 n k D 9 z i p B z _ 8 J p x 0 c - 8 g k B x s 6 6 I 0 5 1 4 F 6 l 3 k B w k z z M 1 s 0 t B 9 l j v C r n n F _ w 8 h B 4 s y N 8 6 z s B s 7 t m B k 4 p b l x j h B w 5 n F r y o s E q q 2 H v o 3 r D o 4 u g B 0 g v Y _ - - F r h i s C m v v 1 T h x m 5 N g l l c 4 q 4 j B _ _ s 4 B i 1 7 8 N 2 v p s D 3 x u - B o s 7 1 C p j q C 7 2 4 p D o v 0 p E l p s g B k g o 8 B q j j P 7 n 5 v J v 7 1 j P p 9 3 3 C 0 r y M v 2 0 I 1 q u u F s u t 7 N 8 t k 9 G 6 7 x k B u g p h C z g 2 Q 7 v 5 e n 6 n n H s g h z L h z 4 g B j z m O t n m R z 3 r v B 1 q 0 d 0 7 4 l D m 0 r M s p g t B w o x r B p g n r B 6 x k T k 9 _ _ E m 4 0 4 J g l 2 i B 6 u m m D 0 o s b i p 4 n J p 8 7 w H q 8 i w B 3 z 5 O w y 8 0 E r y 5 _ C v 6 k 2 a u 6 o 2 D 7 k - 7 F q z o q B j o t p O p x 7 5 B x i 8 8 F 9 j w p E m t j g 7 B 2 8 k u G - y 3 1 E _ l s n C u m p g B x w g F 9 v u G _ 5 s G l 1 r g B o w v i G r 7 w g H 2 h v - M 2 z x s J n - q 3 B j z m p R 5 s 1 n l B 3 i l q H 9 - w o G p t 2 - K n 7 4 j a s r 3 z W - q 2 s h B p - 4 y H y 7 6 k l B z z n 6 M i w h n E z 7 _ x D j 3 3 q J q 2 k n y B 4 j 0 q L s 3 0 g B 5 5 w s T 0 n 9 o H 6 k q t B j 3 8 e 3 n 3 M z t 9 F m 4 4 C v 4 v 0 C w q _ i G g 0 4 v N 0 r l h B m 0 0 0 C g q r o B r q x 0 E l r - o F n p o 2 D w 1 9 8 Q - h 7 g V q 3 t 3 E p t i n G n w v _ H 7 - r x L q h _ r I 8 o 7 8 f s m r e n w t _ b n 7 6 z v B v 0 0 6 B p - n q K r 4 3 c 3 y l z O 7 m 3 - G 6 x 2 u Q i r 2 w F w 8 4 9 F w y 8 y 2 B q 4 g i D 9 m 7 l F v x 0 1 C w 6 q n D r m 1 x B o z s 2 P q i 9 i n B r j k r I _ 0 u g L _ g v 8 E v m 2 4 G g 2 9 - C 2 6 6 x L u v v 9 w C v o h 9 S y j 8 m C z g j h C s z q 3 F 5 9 6 q E 6 r t w D z o 7 6 I w m k _ G l 1 2 p h B 6 v g 1 Z q 2 6 5 R n l i g E k u i t n B _ 0 k 8 F s h z r d y w v O t u u S g x s _ Q 0 m 8 k D h l 2 6 j B u u u i F m l - i w B _ y h q G z 7 g 5 T s k r u J 7 j i 8 C u 7 m z E m k s o F l y 3 y y B q 9 1 1 Y h - x 0 B m i 7 v D 4 _ 1 0 X t 3 i o I t 5 3 4 B i 6 s 8 D 4 0 i _ V t m n 7 L g 3 u 0 Q n 2 4 4 R m w h _ 3 B 0 x 2 y J l i x 9 F 5 y s i B h z t u O w 5 0 3 b 6 t x n n B p k h z h C _ - 3 t v D - l p o B _ 2 n 0 M 7 g q 0 y C 1 n 8 3 C r l n 2 F t 9 _ 5 J k w 5 o E 6 n r z S 3 y t 7 G 0 6 h h D i - q h E g 9 i 8 E h y s - d z r 9 w I y - z s S 4 y 1 r 2 D l u o h B 8 9 u 7 B 7 n w 8 i C m 7 0 m h C t - y h Z 5 _ 9 5 E v 7 m 0 T o u t 6 J q z 7 q 2 B r z 0 k C 6 v q s K 9 6 l 3 Y w 4 s y R 3 r q g F r x o n C g n _ m I o - 5 i H t r 2 - c 2 i k _ K 4 j 1 1 F t 7 h _ Q r l 5 u F 3 n x 6 Y y s g 6 N u 9 s g T 8 5 6 0 K u y z 4 F k w r m E 9 q z q S 2 k 6 2 D j _ o 0 E 1 l x l f 3 t q k H x v j i E 9 i y h S z 1 u u J 5 v q r D r g 0 3 E g j _ l I x j 6 5 O 2 k u m S _ q p r L i o v k C 6 t 9 0 B 6 i v r J s 0 - z e 6 z 7 _ D g 3 9 h T h y y - B y t z x B - v j v J 5 o 9 y K 9 w 5 m M q 5 v z G y u v v v B m v 2 9 B k 4 1 i g B r i n m z C r 5 g l F h 3 s h h B z o p 0 n C - 6 j h I - - 5 8 c 1 9 6 v e h y x v B i 4 2 l F r 8 t _ i B t 6 q 7 S h 5 0 0 Q x s 7 z F r h s z L w y s o K 2 s 9 9 h C - o 8 4 Y 4 k w s E g x m h o B x n w n _ B y r 6 n 0 B 5 j x 1 B y 1 8 5 1 B 6 2 k l T s s z P 5 y - o E - 0 7 q z C u p - u 6 C _ 7 o x m B x m l n T s j _ 3 m B g _ p l V l 9 0 o j G 6 r p i 0 C j x o s F g z - 9 p B o r 9 l F k n k C t o u 2 I 8 i 4 v 3 I x r w z 8 F 4 u s o y E v 2 7 2 H u - u 6 K 0 z t 4 W 0 3 u k B h o y n I g u t j H y o q m D n g i b 9 m r 4 K 1 i 5 0 4 B m k - 8 c g 9 _ k C m r g g F k w l c w j t i B p i i p D v i i q B t q 3 5 B q 8 1 F 6 x g L 5 9 0 G _ t 0 t D y 7 w X q j l 5 D r - o v B - 5 _ _ E 9 8 q j F m s z l B m z 5 B n l v 4 B v h l t B 2 m p F x 7 p Z o h m D l l g k B g z 9 D - - o E y 8 z g B m 7 v 9 y B m x - s X m p 3 3 F m 8 4 F 1 6 y o E w 9 m w G x - y 5 r B 9 m y o K 5 2 7 h G v h r 9 C 8 7 4 s K - u _ 4 N o z k j K g w 0 _ B u x y P _ - s n B q 1 h a i 2 y L 9 9 h 3 B _ 3 _ E n h s x B z z 7 F s 9 0 j B 8 k 6 K q 0 q X p y 9 y B r i j q C - 7 q 0 K 4 s k v B j 3 - y B z 3 7 X 3 w x J w q p h C u 7 8 n B 6 v y 3 P m 2 4 t C r j - K 3 9 9 H o g 7 D x g x j Y n 4 v h N y 2 7 7 C l q x y H v 6 q 7 E k - 5 l n B 6 h x j Q x q y 9 N 6 g m 8 C t n 8 m B 3 _ 8 M 1 1 l D l 8 n L 1 4 h v B m o _ D 6 k 2 Q r o g c v 5 3 K u 3 v s H q 2 0 - y B x r x 4 D m 8 j k D t 5 s 7 D m g 4 v C _ 1 4 M 6 4 q T i r v o D q l p z L 2 z z _ M j 8 t x e w x - d 0 t 2 b 2 w y i D 9 p m w H p i 1 9 J 1 _ v 0 a u n t j 7 B z 7 l v m D 1 m i D x _ g 9 D i 2 4 k E 4 w n v O w w m L 4 0 o O y l r j Y m n j 2 D r l 4 7 C r 1 s 0 I 6 u o r F 4 o n p D 5 3 v i I j m 9 2 s B - x - _ E 3 p j P 9 n w g B m q w I 6 9 n N - o 2 R 8 5 z u U l s i 3 h C 4 k x N g g 8 - 7 C 1 i j o H j 9 9 0 D g 4 3 o B 2 2 h k E 6 j k g 8 B z 4 9 5 J 5 2 2 p D u o _ i b 9 v 9 4 t C u l u p g B t 5 1 g S k 3 0 6 X u 4 w q O 6 q i q V n w 8 _ N 3 z 7 k W v i t z B m m 8 v P x 0 2 6 P 4 6 8 _ w B k i 7 1 E x x m y o B 7 6 q V q 3 0 _ K - x 6 P x 0 j t C - 2 7 v J l 5 3 n C s x m 6 E u k l 9 M w g w E 4 0 j m D z - 8 9 C k 1 4 G w r - u C 2 z _ P 1 g y - B s y s F - p x 4 B r r 7 T 3 t 5 w B 4 1 p I o 7 7 H y n 3 j h B p s 6 f 9 z 0 z B t _ g R r 5 k X y x - D h n 1 R u - s i B v 4 m E - i w i C j p x J r p y K 1 l u J _ p m G 2 x n w B - 4 u L l s 9 L - u 0 m G z x j d 6 v x L - 0 3 F z _ k g B m t u s E q 0 k c t g 2 O j t 2 L 7 3 q I p g i C 2 s z C r s 4 I 8 5 k U o 9 q s F 2 o 1 a n j n N 9 j x O 3 x 3 L 4 i h D 2 l j K 3 t h I q g s i B m o 0 c n - 3 I _ 1 6 O u m 4 l B t 9 4 E k _ m G j z u 1 B 5 6 7 J l k x C r r w I 5 0 3 f 4 - 4 2 C 4 9 9 Q x h n k C 9 r y N _ g 0 Q 1 9 h L g h z k B 5 8 - g C o z k E n j y J 1 g i q C h 2 6 p B i j - j B i g g 2 B 5 z v F v _ t E g u 4 G g x l 7 G 2 m 1 E j 6 2 R 1 2 g Q h z s c r k u J x 0 y H w z o g B x 0 r i B j w t N 4 s y C o h k L j 3 z a q 3 g N x z v N 4 h t T 4 _ x u B y k n E t w 0 O m p m H o h x S y p m 5 E 1 _ 3 q K j q j o E x 2 9 L 2 y j N 7 l _ R 9 v m q F v 9 s D 7 0 y K z 8 j f q r 7 i D z v m _ I 3 z t H q k 6 X n 8 _ 8 B l l x I 2 h o x B n q 8 B 2 x i I r o h O 6 w 1 h B w 7 - 1 B o 3 1 O m j q - D q 0 s S o j r X x l - o B i 0 j S q z k p B 3 7 0 g B 8 0 2 j B x t r h B 9 x j q F z s q r l B 8 v g q h F w 1 h - B p q 5 2 B 6 s 3 i B 5 i 9 m I q 2 8 k _ B m g q _ B z 2 8 4 D r _ v u G 6 8 0 l C m q 4 t s B o m x m h B x x r h B 0 6 s 2 D 4 3 8 _ C 4 w q V 6 5 6 j C g w 1 l u B 0 z 5 h b l u n - D 0 8 - l C m x 2 k C 0 3 _ I z w 3 o D 9 m l u H o - 6 g U 0 i k j F s m h h D m v k i C t 0 h q I 1 h 1 z B t n y p B 4 1 h v D 9 t 9 X 4 1 s Q 2 r z F 8 v h i P j 2 6 Y 6 4 t J 1 k p O i 9 w j K 9 - 0 t 5 C u u x i K 0 s k d o 7 7 I 7 p n H x 4 z m M i 0 i u F 7 8 y k E t y 4 j T s r g w I 1 3 w j E 3 m l s B 3 6 w i B t g l D 3 n 7 u E h 6 6 s G 1 9 2 l B k o _ g C q t r K 8 _ m C v o _ B q v o q C j 2 9 6 B 6 s _ O p y r R j 4 9 n G g l v R 0 q l z B 6 y z E 7 w 5 6 G 2 j t x C x k l u D p n m j m B n 2 3 1 G x k m 8 b s 5 o o f s g p w X 2 9 o o I 7 3 k z L 0 y g O y 2 p j D 1 q o Q 6 x 7 5 B 0 4 1 6 B 4 j t x G v - 2 r C 7 z l D 4 7 8 S h i 4 o C x w i o D o l t z M g 5 5 s W o 5 w v H 4 7 x f q p l Y z 2 v S 0 k o 8 B u o r K 9 l 2 L - l 9 k C z y l X t j 0 I & l t ; / r i n g & g t ; & l t ; / r p o l y g o n s & g t ; & l t ; r p o l y g o n s & g t ; & l t ; i d & g t ; 6 7 8 2 2 8 3 6 2 1 1 7 3 5 5 9 2 9 9 & l t ; / i d & g t ; & l t ; r i n g & g t ; 7 y z 1 2 _ n u 7 E p h z R 6 h l D u 6 8 l C 3 1 1 b o 7 4 K m j s g B x z w U m y t n B t n k Q r w 4 c 7 o 9 g B & l t ; / r i n g & g t ; & l t ; / r p o l y g o n s & g t ; & l t ; r p o l y g o n s & g t ; & l t ; i d & g t ; 6 7 9 4 5 1 1 6 3 3 5 8 3 4 3 9 8 7 3 & l t ; / i d & g t ; & l t ; r i n g & g t ; o 3 - _ 0 - 3 n 3 E w q C 3 - C 2 o M 3 _ B 9 5 b k g w B h - 3 B - m 4 R g l 3 Y o r j B r 3 f n z P x 2 B v 1 l C h z 9 C 4 - n U j s h C _ 7 b t r d t l E w 5 M j g B z 4 M 9 - P z _ E v 2 I l 6 B g 1 D 1 K s y D q q C 7 6 U 1 q T r 3 C l 5 H _ 2 G y l H i z Z 5 2 B y i 7 C 0 1 v F 4 _ q F z u V t i h B v o G s 4 w C h n h B 1 7 p C v h X 5 p I t 5 z D 0 9 S m 3 y D p 4 C i v O i j D 0 j K w l m B s 3 W k u C y t D h _ E o v H 3 n 2 J j k 9 G 8 y h D 5 3 F 3 w l B t v D j s o K h - t C 6 4 K s h G y 9 u B p - H _ m t K l o R z o L s h F 0 i I - 9 R & l t ; / r i n g & g t ; & l t ; / r p o l y g o n s & g t ; & l t ; / r l i s t & g t ; & l t ; b b o x & g t ; M U L T I P O I N T   ( ( - 5 8 . 4 9 4 7 8 2 9   - 3 5 . 0 3 1 3 8 7 6 8 0 8 4 0 1 ) ,   ( - 5 3 . 0 7 5 5 7 3 3   - 3 0 . 0 8 5 3 8 6 2 ) ) & l t ; / b b o x & g t ; & l t ; / r e n t r y v a l u e & g t ; & l t ; / r e n t r y & g t ; & l t ; r e n t r y & g t ; & l t ; r e n t r y k e y & g t ; & l t ; l a t & g t ; 1 7 . 7 3 5 6 2 0 5 & l t ; / l a t & g t ; & l t ; l o n & g t ; 9 . 3 2 3 8 4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3 1 9 8 6 0 8 6 5 0 9 0 4 5 3 5 0 5 & l t ; / i d & g t ; & l t ; r i n g & g t ; i r q y i g q o E _ g l 2 v K m j z o 3 C r 0 z k l C m q - q 6 F s u _ 0 7 H - p y v q C o s q t 0 J 3 m o _ - G 3 1 3 1 z C 9 8 7 3 n N w u 1 y t K l 6 u 0 - z B _ x _ 1 i c _ j p n z D 4 w q _ W 6 x h u 3 E 9 _ x n t C m o s 0 6 B v i 4 z 6 E _ 7 0 w g Z u 4 q 4 m L o r t 1 w F 8 r j y p F 1 w n o y D x 8 o 9 E _ 1 m 0 x w D 9 m r 7 z 5 E - j j 9 g D 9 i m y x B g h r _ 7 B i i m s z E s 3 m 8 r M 8 7 x 7 r F 4 0 n 7 o E p 9 y 1 t C t 6 m j p L s s w 2 j F y z p y 7 L y r 0 g r J 5 m w 0 o P 5 m s 8 n m C 3 7 _ p z F j l h 4 0 G y 7 8 6 r B q 5 5 v 0 e n q l 9 q n F u 9 l v 4 8 B t w o j p p B z u 6 s - E h y 9 g F 4 1 z 0 r F t j _ x _ Z 8 t 2 y o B 5 z t x v C 7 l m n x E 6 o u 3 1 C 3 u 9 w v e t x _ u h 1 C 6 i s s q p B 3 u - p L y x t 0 _ I p u i _ _ D 0 6 4 _ t D x t x q Q s 1 i u z z B 7 h r p O 2 y 6 _ s D j 6 3 y z C 9 4 4 u - G s 1 6 j j B 1 o i m _ B n l _ l - D 9 i l h 6 a l 3 i 9 i N v 4 y 1 c m q - x 7 S j 6 3 p M z 7 6 9 n D 6 4 r l m D n 5 k 9 1 C o q g v r n B 8 1 h 2 S m 3 u v 0 w B i 8 8 s x I 9 u u q 8 C j 0 x 3 p D z i 8 y n G v _ r 6 s D t 2 y v j B x i 7 w 4 h B m m 5 1 h u B h m p l j o B k y w k l i H z g 6 s 3 a z 0 4 x r Q 8 p i - 7 K _ g 8 w y k B 5 9 9 _ 1 H 9 2 7 g x F - 2 z 1 l C o s q k o F x 9 - w t B 4 2 y m D h 4 v q H x w r s a u h h m I m 7 t l C 6 j v p C j t v 1 T 2 u n 6 _ B g l - r F 5 s w t O k n w 9 G p y 9 k J m _ m k I 5 z x 9 I 4 g j v L 8 h 0 n J y g _ j J 4 l 4 8 C q r 2 i D 4 v p 5 B l 9 l i G l 0 m 9 K p o y 5 O g r 6 0 F 7 v k 7 k B 7 - l u K 6 l 8 m R w w o z O t 4 g p F l 5 1 m N l h k l G 3 k v 8 F m q o t D l t 8 o S w l o 2 F _ l 5 m W t 0 1 p E 8 g o 4 B n s 1 l F 9 k 8 j E 8 6 m m C 6 - m 1 F g 1 q s B _ p n u C t r z 9 G r 9 - m L s g 6 r M h m 7 Z n r t l F u l 7 x I 6 8 8 5 P t o j y K j r k 1 C u 1 p u K v k 9 5 I x x t p L m 3 y 1 J 7 z x p J w w w y C r 3 u y G 3 t 5 9 F 6 o i x D z q 0 g U 4 o u 1 n B 2 o r g G v n 7 k E 9 2 1 z S o 3 s 0 y B i v 7 9 O 9 s p t H g s 5 6 H 0 6 v n C v h q 4 L 3 3 o h W 0 t x 3 I 9 m y v 1 B u v m t P i z o 5 H y y i _ C p l 3 w G m s l 9 O _ m q h C m i y x W p s - u C r r x _ C g h l p C 6 p g t G q 9 1 3 O y 5 s 8 N k k s 3 J l t _ 5 E l o k m H p u q 3 V m z q l F 8 5 0 t M j 1 z c 7 z 7 m O x 5 y 8 L s q 8 h F _ 7 8 p G 3 g q - L p 8 l 2 G 8 u m r v B v 0 r 7 F x 7 4 2 B j h t t K k 1 k g E h u w z H p q 8 l D 6 n z j E y u z h G 9 u z v s B 3 2 q v a 9 s x 2 L v s w m D - m t - N q 2 u g L h y 7 - B 3 2 2 o E j i j - S 2 4 3 f p 5 1 k X - p t 2 e h s x 7 J - x s o D x s g 0 H g w _ k d _ s 3 m F x x u 4 K g 6 y w K i j p g I 1 r j 1 H u m z m F 1 5 v 1 K 3 3 i z B - z h i E - s 8 n w B 8 j 9 - L j _ x 3 C y w g l F q j h 9 G u n 0 n N 4 m u p B 9 6 q 4 B r 0 2 _ B i x l q G 0 2 y s K r 1 y l F j r 0 5 L m k i p D 8 2 h o U k 2 7 _ B s 6 m 9 F s _ 7 h C v p 7 _ K 1 l q w C w x 0 n K s 9 i t E 2 u 9 v N w 5 6 4 C z j 9 p b z 1 8 j z r B 8 _ 8 m n H 2 u o 3 q k B w 3 5 k x D 6 6 5 g 7 h D 4 1 y z r C q v o 9 f n 9 n 4 l H w u 5 2 T o y w w y B 4 q y k j F j v 0 y j B u s _ g L 0 o 6 3 c w h i y i K y g m 0 Q t h q k g D 3 g 2 n - E l w q w _ C 9 h t z 1 V 3 o h n 6 C z - 1 y m e 5 w _ x k b o v 9 k 2 4 B s o t q x c 2 o i 0 6 h B m m 7 n z K 6 0 y x t p K h s o 9 _ h C w s h j 9 v E l u s 3 2 7 E g g o 0 R - q 3 o m B x s 6 g p F i - - 3 0 O p 3 t 7 w l B y 7 u p u 8 C 8 0 1 9 q g E p w u v i F 5 8 h v 5 - B x i _ 7 7 Z 1 0 r w q 3 P j i 8 5 9 F w g u p 2 t B 7 3 v k 2 p D n q m s - i B h 7 9 u m j E y 6 x 1 2 X x l y w h C z z r l 6 G p h y 5 f _ s j v 1 C 1 k u 1 - B y 2 m 2 v B _ w z r 4 C m m l 7 - g B x w r 4 o N t l 3 j 6 3 D h 5 6 s u K p _ 2 z w C j q v l v 2 D r 5 l t 7 h B 3 g 0 2 x t C u i z z p p C w p 5 h n g B r q z h F x 9 x q 9 2 D k x h x q o J m - u 4 5 6 B s w x 6 g u F m l 2 o s 5 B - h 1 z 8 D 2 r z s x H p p 0 9 2 C y t 1 q x 2 P l x m o w 6 L 2 s j h m - N 4 4 9 t 3 4 B _ q y 9 o d 8 1 y 6 - T u x 5 k k w J v _ 5 v - m E 4 j o g s q B 8 6 i 7 q y C k w r 0 0 L i j z y 9 3 F x n h o o 5 F y x k u 0 D 0 1 m w l - O - r n n k x H 9 h w 8 y t B s i r i _ j B 5 2 n z t o D 8 u u k h F q 3 v 2 r y C s i w o s _ B i k - m - P - 3 m h w q D - k 0 2 - _ O g 4 v o x k B 3 x 3 r o T 8 8 p 3 7 n C p 7 p 7 z d m 2 0 u q 2 s B 1 l 5 m q D i u 3 y j D n s q 1 _ q B 3 y h 8 y R 2 u w t 3 p C 5 l q v o j E u h x i h h B 9 t s o 9 p C r g 3 i q e 5 5 2 5 r B _ 0 j X 6 i r w z K 2 0 9 u c i y x g T s 8 l 7 l q D 5 0 h y w J z 8 1 5 U y r 5 g 5 K t 1 i r 1 B - 1 0 t y T z j 0 u 3 B 5 i 5 q S p m 1 y N i - 4 6 0 B 7 g g t 5 J x 0 y h l D y j u 6 h D 0 w 8 l t E 7 r k - - F 6 x k z 6 D j v k m 8 I 8 g m _ 0 N o p 1 j t E 3 p 8 p G o o w t L k t j w y B t 9 0 z w B 7 s 3 y X 4 u j q x 3 B 4 t 1 j t f x n q k W 5 o p 2 3 C o 0 x 2 5 a u 5 x u o T p 7 x u i m f 7 3 q k _ F j h p h n v G p g l x 8 D 9 3 5 q 8 a u w 1 9 q D u z w m 6 G y k l h v B 7 p 2 5 y C v w 0 y i P w k 8 x t X p n o h 3 F 1 h 0 i r B 9 z o i 3 C q 8 t i I - 7 9 9 h B z h o t 3 B m v t - W 7 g g i 7 u B v s - w j O z 8 3 l y 8 E 4 m _ q Z _ h 6 5 a u r h n M q 4 y - O h 6 9 - h B 9 t s - C g x 3 6 H 8 1 y h s B z q g j u B j 7 o z m C r 3 6 - n E - 1 h 3 O s m m g X _ 5 l v R 3 y 7 i 6 D s y p x o C i v 9 q 4 N w l j t H v 1 0 s D g g _ o I g l 4 6 F 0 g 4 y y D m q 4 x h B 2 m t 0 u B n 7 v i m I y o l 3 M 8 7 1 7 p C t y g l m B y x 6 j h B u h m 1 v B _ v 7 g o E v k 5 1 v B 3 y j w q C p w y h q B 7 2 r z g C y 0 7 1 J 9 p v m 5 B _ i 3 w m B i u _ i N y u r 7 C t h _ j m B v - m v P g s l g f 7 t l 9 B m r 7 w a q j 2 y u M 0 v _ h I h 9 8 j F - l h g j n B 9 h - 7 4 B g 0 p 8 i C 9 l - s 2 U 2 q q r _ m C 8 p p h w L t t n - 6 m B j o q l h B m 3 x 6 P s h n 4 7 M y 3 1 5 l O w - n r j E o 1 n i i D 4 2 g h q B m s 7 n t B 3 k 1 4 i H s 7 h v O 6 j n w N u p h p v B r w z t O 3 m n n G _ 7 i m o D h w t u _ B n w r o k D p m z s 9 E v y q u M u m z k g B g 3 9 z c v z j 1 L j q 5 o E 4 l i j Z _ 1 g h C g i o r m D o i _ w a n s u 5 F 7 3 2 h V w q g 6 1 B u j y _ m g B h i k y y 4 B 3 - k q x k B u k m 2 m B - h m 1 E _ _ t s J 9 4 g t C 9 j s 5 C 4 1 u 2 G v 2 r t C x 9 7 o I 6 6 k 4 L _ z 5 k K t 9 9 p L 6 _ - y O q t l 8 F m g 1 r I x s v k F k g h 4 H w g w 4 J h g o k K 8 x y 7 H 7 1 4 w K 0 8 w 7 M t q m - E 9 h s 8 D w z 2 3 X x y s o M 6 q _ v K 8 z g k K i 2 g s D r 2 m s E 2 l u q R j 7 3 x C 5 8 l j C l r 3 h L - v p l a z - s h J 5 x 3 7 V k o 5 - N m 0 - v e s 3 - r j B 4 q u x V q 6 _ 7 B x 1 i 8 F m w y r N r p z x k B i o o r b p 4 l 9 o B o w i q V p h k 7 E o r l o D o g 8 q 1 F m k 5 w S k 1 q 4 H u t u z E 7 4 p r h C v r 9 m a s 1 0 l P v w t s C p r 1 Y x 9 7 j B 9 5 s C s u l _ C - o q 8 P q 1 6 k b g n t z 7 W 8 q k o 7 C y 6 0 x l B _ 7 7 6 4 B 1 t t v C 9 z 0 6 c v 9 x s 8 C 5 z q 9 J 5 3 t p g C 5 h 1 i p C j p p - j D 8 y 6 4 H m 0 u q K n i 2 k U k m x 6 M i 3 m v x B _ s 6 i R - u 0 1 O r 0 u u 9 B o 6 z i H u v s t 3 B h h t v i C 1 9 4 r b k _ y n i B - j w l 7 D - r p j E w w z t E h g l t I j t - _ d x z l 9 h B 8 0 i 9 I t s o w 4 E & l t ; / r i n g & g t ; & l t ; / r p o l y g o n s & g t ; & l t ; / r l i s t & g t ; & l t ; b b o x & g t ; M U L T I P O I N T   ( ( 0 . 1 6 8 9 5 5 3   1 1 . 6 9 3 5 9 7 1 ) ,   ( 1 5 . 9 9 6 6 7 7   2 3 . 5 1 7 1 8 8 ) ) & l t ; / b b o x & g t ; & l t ; / r e n t r y v a l u e & g t ; & l t ; / r e n t r y & g t ; & l t ; r e n t r y & g t ; & l t ; r e n t r y k e y & g t ; & l t ; l a t & g t ; 2 3 . 0 1 3 1 3 4 & l t ; / l a t & g t ; & l t ; l o n & g t ; - 8 0 . 8 3 2 8 7 8 1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4 4 7 3 6 9 8 7 0 8 7 7 6 5 5 0 4 1 & l t ; / i d & g t ; & l t ; r i n g & g t ; i 2 g 9 j 2 9 i k F u C K 5 l C y 5 B r F x Y u J 6 Q u n G z F h I x Y l I i H o J j D t H l f i E 7 H z v G 9 8 B j Y 1 2 B _ J q J o G 6 I 0 P g I 6 B s I 2 v G _ l F p m D y 9 B 3 p C v C j V u D z i C 3 x H r U g F 8 E & l t ; / r i n g & g t ; & l t ; / r p o l y g o n s & g t ; & l t ; r p o l y g o n s & g t ; & l t ; i d & g t ; 8 4 4 7 3 6 9 8 7 0 8 7 7 6 5 5 0 4 2 & l t ; / i d & g t ; & l t ; r i n g & g t ; 8 0 o 1 9 h k j k F y J w E _ J 7 F _ G g a y J w V 2 C 7 H 1 K h O c g G 5 Q - t L c s e j F v B q D w F l N 8 F j Q h U x P 8 7 B 7 L & l t ; / r i n g & g t ; & l t ; / r p o l y g o n s & g t ; & l t ; r p o l y g o n s & g t ; & l t ; i d & g t ; 8 4 4 7 3 6 9 9 7 3 9 5 6 8 7 0 1 4 5 & l t ; / i d & g t ; & l t ; r i n g & g t ; _ u r 0 s x j q k F 2 y C _ G 9 F l 8 B 2 j B 2 T z C x V s O h E 5 j B - D _ C & l t ; / r i n g & g t ; & l t ; / r p o l y g o n s & g t ; & l t ; r p o l y g o n s & g t ; & l t ; i d & g t ; 8 4 4 7 3 7 0 1 8 0 1 1 5 3 0 0 3 5 3 & l t ; / i d & g t ; & l t ; r i n g & g t ; g w 3 1 k 5 i s k F 9 3 e s k t D m v b _ k V l x j B 1 u a 9 u 5 C n _ m E 9 r c z i e u v g B & l t ; / r i n g & g t ; & l t ; / r p o l y g o n s & g t ; & l t ; r p o l y g o n s & g t ; & l t ; i d & g t ; 8 4 4 7 3 7 0 1 8 0 1 1 5 3 0 0 3 5 4 & l t ; / i d & g t ; & l t ; r i n g & g t ; 2 u 1 i j i i r k F v F g H u j C j 3 C i - E w i C k E l n B v x L t 0 B 4 g C j D h F k C k - I 4 j B n 6 M p s C h - C _ D y O x C 3 m D 0 3 C 5 l D x q C s d l J w H p j B q _ E y m B y v D 9 j D j C 9 H _ m B _ x B s b w m C 2 4 C 2 X 3 C r C - D u B 4 Z - I l C o 5 B p G 7 D & l t ; / r i n g & g t ; & l t ; / r p o l y g o n s & g t ; & l t ; r p o l y g o n s & g t ; & l t ; i d & g t ; 8 4 4 7 3 7 0 1 8 0 1 1 5 3 0 0 3 5 5 & l t ; / i d & g t ; & l t ; r i n g & g t ; 2 w i n n 6 _ r k F r X z X n _ B 9 O - 2 C v u B 2 J 9 F g E v B 1 r C 1 z B q 4 E l K 4 P 5 E 6 O 5 J 3 C q F o S q 0 B g t B & l t ; / r i n g & g t ; & l t ; / r p o l y g o n s & g t ; & l t ; r p o l y g o n s & g t ; & l t ; i d & g t ; 8 4 4 7 3 7 0 1 8 0 1 1 5 3 0 0 3 5 6 & l t ; / i d & g t ; & l t ; r i n g & g t ; 7 2 6 h 7 s 5 r k F l i B k R 6 C w U _ J 3 h D g K n F - N g L _ S w t E g v C m L n H 5 J l E w H 4 N n 5 C & l t ; / r i n g & g t ; & l t ; / r p o l y g o n s & g t ; & l t ; r p o l y g o n s & g t ; & l t ; i d & g t ; 8 4 4 7 3 7 0 1 8 0 1 1 5 3 0 0 3 5 7 & l t ; / i d & g t ; & l t ; r i n g & g t ; y 0 r - 4 n w s k F q E 8 G l P h C 5 K n n B k J g E i C y F 1 E - w E h E 8 E & l t ; / r i n g & g t ; & l t ; / r p o l y g o n s & g t ; & l t ; r p o l y g o n s & g t ; & l t ; i d & g t ; 8 4 4 7 3 7 0 2 1 4 4 7 5 0 3 8 7 2 5 & l t ; / i d & g t ; & l t ; r i n g & g t ; o t u u q g q s k F w C n 2 B s l D r v B - B s C o G _ - I g 3 C w D u I j E w H w d i F q W & l t ; / r i n g & g t ; & l t ; / r p o l y g o n s & g t ; & l t ; r p o l y g o n s & g t ; & l t ; i d & g t ; 8 4 4 7 3 7 0 2 4 8 8 3 4 7 7 7 0 8 9 & l t ; / i d & g t ; & l t ; r i n g & g t ; v _ _ 4 0 v m v k F n u C p L g R o N o V 4 f 5 u C q k H m a h i D v L p P l m F 0 m D 5 c m R h C k Z s k B i l D r h B 2 x B 5 p H 5 L 5 1 C n w F 9 p D 8 q B u 6 C p 1 B v h B k K o Q 3 D 2 g C p S l h B v H u F y L z k B - J w T v l H i w B n Q r 6 C 0 H r Q 8 H 8 t B 5 g C w I h _ L p C n G 6 H 3 C 2 F 7 V 0 v B y S 3 i C 2 I x C p B 9 v R j B p C s K s P p N 8 F q L - G m F - P 2 B 6 B 6 L m I y D o D u s D m d r G j G & l t ; / r i n g & g t ; & l t ; / r p o l y g o n s & g t ; & l t ; r p o l y g o n s & g t ; & l t ; i d & g t ; 8 4 4 7 3 7 0 5 5 8 0 7 2 4 2 2 4 0 1 & l t ; / i d & g t ; & l t ; r i n g & g t ; m 3 7 n s _ s u k F v u B w y B y E p v C h C - t B _ j B q - B 6 g D z C j z E g C x M p q B x 7 E & l t ; / r i n g & g t ; & l t ; / r p o l y g o n s & g t ; & l t ; r p o l y g o n s & g t ; & l t ; i d & g t ; 8 4 4 7 3 7 0 5 5 8 0 7 2 4 2 2 4 0 2 & l t ; / i d & g t ; & l t ; r i n g & g t ; q s k h h 2 n t k F w C l 2 B 0 u b w 4 J s k D 5 5 I 2 z G - 5 O u k E _ o C j S w j E 7 z D 6 P i C x C 1 C 4 v B 0 2 C s P r C h k B 3 k D _ 5 O v 7 N m h N x z G k z L _ C 8 z B & l t ; / r i n g & g t ; & l t ; / r p o l y g o n s & g t ; & l t ; r p o l y g o n s & g t ; & l t ; i d & g t ; 8 4 4 7 3 7 0 5 5 8 0 7 2 4 2 2 4 0 3 & l t ; / i d & g t ; & l t ; r i n g & g t ; 9 v o 7 r y 3 s k F 2 n d w l r C s z g J o l V j t e u q 1 H 0 4 J t y c m k Z u l T 2 3 R 6 j 0 C h w z B s 0 X r n i B 6 h z B 0 8 u B u g 5 C 3 g p D & l t ; / r i n g & g t ; & l t ; / r p o l y g o n s & g t ; & l t ; r p o l y g o n s & g t ; & l t ; i d & g t ; 8 4 4 7 3 7 0 5 5 8 0 7 2 4 2 2 4 0 4 & l t ; / i d & g t ; & l t ; r i n g & g t ; x h g 9 _ 9 n t k F 9 h B j g G h 3 D l _ B 2 2 G s B 1 n B 3 0 B y U x K i C u D z a m D r U 1 7 D 7 t L 3 l B s 6 E r Z g D s H & l t ; / r i n g & g t ; & l t ; / r p o l y g o n s & g t ; & l t ; r p o l y g o n s & g t ; & l t ; i d & g t ; 8 4 4 7 3 7 0 5 5 8 0 7 2 4 2 2 4 0 5 & l t ; / i d & g t ; & l t ; r i n g & g t ; 4 r _ r i 0 k s k F t D 3 c o W 7 S t h D z 3 C 2 C k H n F h S s Y - U s w K 7 w D j H t M i F n - B & l t ; / r i n g & g t ; & l t ; / r p o l y g o n s & g t ; & l t ; r p o l y g o n s & g t ; & l t ; i d & g t ; 8 4 4 7 3 7 0 5 5 8 0 7 2 4 2 2 4 0 6 & l t ; / i d & g t ; & l t ; r i n g & g t ; _ _ r y 9 n 6 t k F 8 v D r s I u l I - 0 B g E 8 D y F x n E 5 C 3 o C _ t G s m C g C r C y K _ C & l t ; / r i n g & g t ; & l t ; / r p o l y g o n s & g t ; & l t ; r p o l y g o n s & g t ; & l t ; i d & g t ; 8 4 4 7 3 7 0 6 2 6 7 9 1 8 9 9 1 3 7 & l t ; / i d & g t ; & l t ; r i n g & g t ; i o 1 7 4 g 4 v k F x F 6 J u N u z E y N l D m C i C 9 M 7 k B 6 B 1 C t N 5 k D m h B q K & l t ; / r i n g & g t ; & l t ; / r p o l y g o n s & g t ; & l t ; r p o l y g o n s & g t ; & l t ; i d & g t ; 8 4 4 7 3 7 0 6 2 6 7 9 1 8 9 9 1 3 8 & l t ; / i d & g t ; & l t ; r i n g & g t ; 5 n t w z 3 z v k F m 3 J t w 8 E 3 m u L p 9 5 l B 0 4 P 6 0 3 D n r v Z j i q Z _ 1 8 F & l t ; / r i n g & g t ; & l t ; / r p o l y g o n s & g t ; & l t ; r p o l y g o n s & g t ; & l t ; i d & g t ; 8 4 4 7 3 7 0 6 6 1 1 5 1 6 3 7 5 0 5 & l t ; / i d & g t ; & l t ; r i n g & g t ; m n 6 0 - 4 r y k F 9 - v D k k - C o z T v 2 o C _ 3 2 B o 3 r B w z c 2 l d 3 3 - C 1 l P 9 m h B 4 w h B g l m C k t s C 9 l S 2 9 T x 3 V g 6 i D & l t ; / r i n g & g t ; & l t ; / r p o l y g o n s & g t ; & l t ; r p o l y g o n s & g t ; & l t ; i d & g t ; 8 4 4 7 3 7 0 6 6 1 1 5 1 6 3 7 5 0 6 & l t ; / i d & g t ; & l t ; r i n g & g t ; 8 m m x y l _ x k F 1 q D 4 J 3 D g E - C g 1 D 0 F n E g O 7 D & l t ; / r i n g & g t ; & l t ; / r p o l y g o n s & g t ; & l t ; r p o l y g o n s & g t ; & l t ; i d & g t ; 8 4 4 7 3 7 0 6 6 1 1 5 1 6 3 7 5 0 7 & l t ; / i d & g t ; & l t ; r i n g & g t ; 7 j v p z 4 - x k F - h B y J 6 J k H m q C 5 O y G s H s E j P _ l B s R _ J h C i 9 L 1 T l D j s S 5 7 B 0 1 B u D k P r N h 7 K j z B g u B 0 0 B - f l E g F 3 I t q B k t C 6 1 C g S 8 C & l t ; / r i n g & g t ; & l t ; / r p o l y g o n s & g t ; & l t ; r p o l y g o n s & g t ; & l t ; i d & g t ; 8 4 4 7 3 7 0 6 6 1 1 5 1 6 3 7 5 0 8 & l t ; / i d & g t ; & l t ; r i n g & g t ; v 7 x 9 - p s y k F t D v D w l H r 1 B k E 3 4 I 8 g C z n B i E m C t B u 3 C 0 l C x r C q 5 C 0 o L k U 6 D u D z E m F i m M j x I m 2 C z 2 F 5 j B k B 8 p C u 4 G 7 5 C p G 7 D & l t ; / r i n g & g t ; & l t ; / r p o l y g o n s & g t ; & l t ; r p o l y g o n s & g t ; & l t ; i d & g t ; 8 4 4 7 3 7 1 0 0 4 7 4 9 0 2 1 1 8 5 & l t ; / i d & g t ; & l t ; r i n g & g t ; y j o s p 1 y w k F _ - s C 5 u S - s h I 6 z x B p n S t 0 s H _ m 4 C g o y C & l t ; / r i n g & g t ; & l t ; / r p o l y g o n s & g t ; & l t ; r p o l y g o n s & g t ; & l t ; i d & g t ; 8 4 4 7 3 7 1 0 0 4 7 4 9 0 2 1 1 8 6 & l t ; / i d & g t ; & l t ; r i n g & g t ; 2 2 p 6 7 5 p w k F r 9 B q a z D 1 B o e y e p 5 I - s K j t B h O u - G 1 j J n 0 T t 8 F h b 1 1 Q 0 6 H - y D h 4 H g q B p E t E y D 3 k B 4 8 B i D - Y q 4 O g m X v 3 B h i B t x W 9 l C x l C z P 7 x J v j E i f 3 c p j B x c 7 n F y 4 I 0 j C & l t ; / r i n g & g t ; & l t ; / r p o l y g o n s & g t ; & l t ; r p o l y g o n s & g t ; & l t ; i d & g t ; 8 4 4 7 3 7 1 0 0 4 7 4 9 0 2 1 1 8 7 & l t ; / i d & g t ; & l t ; r i n g & g t ; t v i h 6 x t x k F 9 2 C t D _ y E 5 v B l D o p F 3 j C u 5 C x C o 2 B 8 h D v N k j F t 4 D & l t ; / r i n g & g t ; & l t ; / r p o l y g o n s & g t ; & l t ; r p o l y g o n s & g t ; & l t ; i d & g t ; 8 4 4 7 3 7 1 3 8 2 7 0 6 1 4 3 2 3 3 & l t ; / i d & g t ; & l t ; r i n g & g t ; w q 5 2 s s w y k F l j j C g n 2 B n 0 v C 9 2 e 4 5 9 H h r i I s 0 7 F z 0 E u x h S - q i B 4 7 - B 2 p j T z q y D m h _ G m t 2 B & l t ; / r i n g & g t ; & l t ; / r p o l y g o n s & g t ; & l t ; r p o l y g o n s & g t ; & l t ; i d & g t ; 8 4 4 7 3 7 1 3 8 2 7 0 6 1 4 3 2 3 4 & l t ; / i d & g t ; & l t ; r i n g & g t ; 0 i 6 3 7 p o y k F y J 3 o B 3 m F s C u k D n w G r h B j F v y D _ 1 B u D s m C 1 a 5 8 C v s B o O u H x O w f 2 0 C 2 - D l g C 7 I & l t ; / r i n g & g t ; & l t ; / r p o l y g o n s & g t ; & l t ; r p o l y g o n s & g t ; & l t ; i d & g t ; 8 4 4 7 3 7 1 3 8 2 7 0 6 1 4 3 2 3 5 & l t ; / i d & g t ; & l t ; r i n g & g t ; g o t _ m 3 g y k F w C w E - i B 2 l B 0 h Q n D q M 7 y F z D x I x D - B 7 p D i q N 6 e s e h F w P x C 1 2 J z 8 D x q C q l F 8 B k 9 H 0 h E t N r C 1 y J 5 o C p 4 B l - B & l t ; / r i n g & g t ; & l t ; / r p o l y g o n s & g t ; & l t ; r p o l y g o n s & g t ; & l t ; i d & g t ; 8 4 4 7 3 7 1 3 8 2 7 0 6 1 4 3 2 3 6 & l t ; / i d & g t ; & l t ; r i n g & g t ; z o 8 7 8 6 k x k F w C r h D 2 C l Y p O r p B q C x K 1 T q C m G r I 0 n D t t C z K q x C - N u 8 E t 1 C x g B 6 O x a - g C j l E w O m 9 F x U t k D 4 v F t 4 B _ 4 C p G 7 D & l t ; / r i n g & g t ; & l t ; / r p o l y g o n s & g t ; & l t ; r p o l y g o n s & g t ; & l t ; i d & g t ; 8 4 4 7 3 7 1 3 8 2 7 0 6 1 4 3 2 3 7 & l t ; / i d & g t ; & l t ; r i n g & g t ; g h u u 8 m _ w k F x c w l B w q C v I l F i R 1 D 9 W w q B _ V s k D v b o o C l 0 B p m B o 2 B 0 2 B j m B s u B q n B s p J z y G n U 7 D & l t ; / r i n g & g t ; & l t ; / r p o l y g o n s & g t ; & l t ; r p o l y g o n s & g t ; & l t ; i d & g t ; 8 4 4 7 3 8 7 3 2 5 6 2 4 7 4 5 9 8 5 & l t ; / i d & g t ; & l t ; r i n g & g t ; 2 _ 1 9 k u 2 n l F u 5 B y y B i 8 D h 1 P y l D u E h v C v v C y V j I 1 F 3 D n F t W w g 9 C - k C r h L q k B _ I 2 o F 7 _ D 5 v C y 8 L s j K r - K w z X 2 v E i k E s y G k e o 4 B 7 _ C g M p s C 5 N j m E z C v q C - h C h i C p V 6 g E 1 w D - 8 C h l H y I 0 b 9 P 9 3 N i 8 B t N s O 1 a t 0 M m _ B m P 4 v B x x B p C u W 7 T r F k S 1 P 8 m B u 0 B i t B 7 3 B u b l 4 D m 4 H 3 1 F n 4 B r n a o 5 I j E 0 0 B 1 9 L z 6 C l x H - D - d q O g D j C 6 H - G 6 S 2 F 4 h B j x B 9 j D 7 D & l t ; / r i n g & g t ; & l t ; / r p o l y g o n s & g t ; & l t ; r p o l y g o n s & g t ; & l t ; i d & g t ; 8 4 4 7 4 0 1 1 0 3 8 7 9 8 3 1 5 5 4 & l t ; / i d & g t ; & l t ; r i n g & g t ; v k 2 q 6 l q l m F g k i h C g r y l D 5 z 4 w P p n z b - k 6 G u t 4 k E z h 0 4 G j 7 7 K t o 1 I r 1 6 N & l t ; / r i n g & g t ; & l t ; / r p o l y g o n s & g t ; & l t ; r p o l y g o n s & g t ; & l t ; i d & g t ; 8 4 4 7 4 0 1 1 7 2 5 9 9 3 0 8 2 8 9 & l t ; / i d & g t ; & l t ; r i n g & g t ; s p 1 p 5 r _ p m F x F n 5 E m x D 6 5 F 2 z C m v D j F m C j s N r 8 F i C q u C x E r B k D l 5 D q 2 B y D r C 1 w M p k N 5 d & l t ; / r i n g & g t ; & l t ; / r p o l y g o n s & g t ; & l t ; r p o l y g o n s & g t ; & l t ; i d & g t ; 8 4 4 7 4 0 1 3 7 8 7 5 7 7 3 8 4 9 7 & l t ; / i d & g t ; & l t ; r i n g & g t ; n r p i 8 - x q m F r l j C j 1 z C q q 6 N o h s E z i x y B & l t ; / r i n g & g t ; & l t ; / r p o l y g o n s & g t ; & l t ; r p o l y g o n s & g t ; & l t ; i d & g t ; 8 4 4 7 4 0 1 4 4 7 4 7 7 2 1 5 2 3 3 & l t ; / i d & g t ; & l t ; r i n g & g t ; w o k 6 i m l s m F 6 m e - 3 B t 9 B 9 P l C 4 z B n 9 B 2 1 G 2 C - 8 J m p L 1 0 C v C 0 2 V s j R y s X 3 C j E - D u B & l t ; / r i n g & g t ; & l t ; / r p o l y g o n s & g t ; & l t ; r p o l y g o n s & g t ; & l t ; i d & g t ; 8 4 4 7 4 0 5 8 4 5 5 2 3 7 2 6 3 3 7 & l t ; / i d & g t ; & l t ; r i n g & g t ; s o z 0 h 8 h h n F s y Z x i 8 H v s h F k y Y p 2 n D u j z B w h _ D l _ I _ g w C r k O y - 2 B 5 2 8 M 9 h u F g x n C g 5 x B h 8 k R t - 5 C p g H & l t ; / r i n g & g t ; & l t ; / r p o l y g o n s & g t ; & l t ; r p o l y g o n s & g t ; & l t ; i d & g t ; 8 4 4 7 4 0 6 6 0 1 4 3 7 9 7 0 4 3 3 & l t ; / i d & g t ; & l t ; r i n g & g t ; _ t 8 w j p 5 i n F 4 G t I j 8 J g E z x c 0 g I p p B 1 B g E 9 C 0 u B 6 B v k I _ 3 E m I 5 C 9 3 K k D n C 1 Y _ 7 C 0 h B k D k z D - v p B & l t ; / r i n g & g t ; & l t ; / r p o l y g o n s & g t ; & l t ; r p o l y g o n s & g t ; & l t ; i d & g t ; 8 4 4 7 4 0 6 6 7 0 1 5 7 4 4 7 1 6 9 & l t ; / i d & g t ; & l t ; r i n g & g t ; q o y n 3 4 0 k n F n 5 h B l 5 3 Q i l h C p _ l B 0 y k E n l Q o k o B p r 5 K 3 x c 3 _ w B z 7 l B g h i C v v l M h 9 y C & l t ; / r i n g & g t ; & l t ; / r p o l y g o n s & g t ; & l t ; r p o l y g o n s & g t ; & l t ; i d & g t ; 8 4 4 7 4 0 6 6 7 0 1 5 7 4 4 7 1 7 0 & l t ; / i d & g t ; & l t ; r i n g & g t ; - r y i _ i 5 l n F i t r D - s y E g p e j - q B g u u B y - 7 B u 6 - C k 0 2 B & l t ; / r i n g & g t ; & l t ; / r p o l y g o n s & g t ; & l t ; r p o l y g o n s & g t ; & l t ; i d & g t ; 8 4 4 7 4 4 1 8 5 4 5 2 9 5 3 6 0 0 1 & l t ; / i d & g t ; & l t ; r i n g & g t ; 9 v w u 6 9 y h r F t 0 4 V m x J 5 o P m s k C i s Q 2 5 8 E 8 n m D n v n D n g r C & l t ; / r i n g & g t ; & l t ; / r p o l y g o n s & g t ; & l t ; r p o l y g o n s & g t ; & l t ; i d & g t ; 8 4 4 7 4 4 1 8 8 8 8 8 9 2 7 4 3 6 9 & l t ; / i d & g t ; & l t ; r i n g & g t ; u r 4 l h 4 5 _ q F k V 5 X z D h l C j D m U 8 D s D 4 s E o _ B m D - D z - B m W & l t ; / r i n g & g t ; & l t ; / r p o l y g o n s & g t ; & l t ; r p o l y g o n s & g t ; & l t ; i d & g t ; 8 4 4 7 4 5 4 1 2 0 9 5 6 1 3 3 3 7 7 & l t ; / i d & g t ; & l t ; r i n g & g t ; z w r _ p m 4 w n F y h C k N q N z X o z H m N 9 F q s B y q C z s E n 3 C w 5 v B q k I m l I w s U j D 8 Y n y C 9 N s M g r B r S q C h D 4 I u D z C h H 2 v C h 8 D 6 _ M z z C x i C r z E z n E u r E x q C 9 h C p z H v E 3 E _ z D t Z i s D - y B 2 B h E l C _ C & l t ; / r i n g & g t ; & l t ; / r p o l y g o n s & g t ; & l t ; r p o l y g o n s & g t ; & l t ; i d & g t ; 8 4 4 7 4 5 4 1 2 0 9 5 6 1 3 3 3 7 8 & l t ; / i d & g t ; & l t ; r i n g & g t ; _ g k s r q g v n F 2 r j 9 B i o 9 1 C - w t I 0 y _ C o 6 1 N 2 4 s b v 3 p R 2 1 o m B l 2 h _ F y h 1 j C & l t ; / r i n g & g t ; & l t ; / r p o l y g o n s & g t ; & l t ; r p o l y g o n s & g t ; & l t ; i d & g t ; 8 4 4 7 4 5 4 1 8 9 6 7 5 6 1 0 1 1 3 & l t ; / i d & g t ; & l t ; r i n g & g t ; u t x l 5 8 u x n F 7 2 C h s H 9 c z D s C p 8 B o U - C i - B g m C - 7 D _ B 3 x B n M 8 C & l t ; / r i n g & g t ; & l t ; / r p o l y g o n s & g t ; & l t ; r p o l y g o n s & g t ; & l t ; i d & g t ; 8 4 4 7 4 5 4 1 8 9 6 7 5 6 1 0 1 1 4 & l t ; / i d & g t ; & l t ; r i n g & g t ; 0 k i p o z j x n F j i - E 0 w y D w y P l q 1 C m 5 3 K t t 0 F & l t ; / r i n g & g t ; & l t ; / r p o l y g o n s & g t ; & l t ; r p o l y g o n s & g t ; & l t ; i d & g t ; 8 4 4 7 4 5 4 1 8 9 6 7 5 6 1 0 1 1 5 & l t ; / i d & g t ; & l t ; r i n g & g t ; q u t r l 4 q z n F - 3 s B p u 2 B t 8 w H l 1 2 G g m s Z z x 3 D 3 0 L o 6 9 D 4 k o B 9 v f m k - B 0 4 2 N w 8 f - s V p m 2 C _ l p C x 6 _ C 4 0 _ J q 8 H t s 6 H 1 l J 9 s N 6 w 5 G 0 i 1 F v 2 w B 9 1 g N & l t ; / r i n g & g t ; & l t ; / r p o l y g o n s & g t ; & l t ; r p o l y g o n s & g t ; & l t ; i d & g t ; 8 4 4 7 4 5 4 1 8 9 6 7 5 6 1 0 1 1 6 & l t ; / i d & g t ; & l t ; r i n g & g t ; p w k u h k 5 y n F h 2 B u V h C h r E 9 i B t w K v D y z C 1 D q 3 F 4 q C 9 s Q m l B 4 i Q i s R l l F v D 2 - E p s D 6 C s x B 9 h F 9 v D t o N y 3 g B u l F r y B t 7 Q t B 2 l C p v l B l R z M t x I k q H j x D 3 y B 9 J k F 0 j O l C t j B & l t ; / r i n g & g t ; & l t ; / r p o l y g o n s & g t ; & l t ; r p o l y g o n s & g t ; & l t ; i d & g t ; 8 4 4 7 4 5 4 1 8 9 6 7 5 6 1 0 1 1 7 & l t ; / i d & g t ; & l t ; r i n g & g t ; w p w l q w v w n F w C 0 C v I 3 t B g 5 B 1 4 H 1 8 Q v s K 9 C x C 2 F m D q h B 1 5 N y u 6 B j G & l t ; / r i n g & g t ; & l t ; / r p o l y g o n s & g t ; & l t ; r p o l y g o n s & g t ; & l t ; i d & g t ; 8 4 4 7 4 5 4 2 2 4 0 3 5 3 4 8 4 8 1 & l t ; / i d & g t ; & l t ; r i n g & g t ; s x 5 x r 8 3 0 n F s E m o K w l J 0 E 2 z i D i E h F j 7 B m l G j D _ D r E o s H 4 l L 9 - W i i E m F m 5 O 2 2 E 0 t E 2 p D w H x P & l t ; / r i n g & g t ; & l t ; / r p o l y g o n s & g t ; & l t ; r p o l y g o n s & g t ; & l t ; i d & g t ; 8 4 4 7 4 5 4 2 2 4 0 3 5 3 4 8 4 8 2 & l t ; / i d & g t ; & l t ; r i n g & g t ; u n i g o z 4 0 n F - m u D 9 v h D 7 - p F 9 5 v B 2 k 0 D 3 _ q B 5 m 9 B n j q B g 5 i P u o 5 J i 0 G y x e j _ e 0 - z B & l t ; / r i n g & g t ; & l t ; / r p o l y g o n s & g t ; & l t ; r p o l y g o n s & g t ; & l t ; i d & g t ; 8 4 4 7 4 5 4 9 7 9 9 4 9 5 9 2 5 7 7 & l t ; / i d & g t ; & l t ; r i n g & g t ; u 2 1 o _ m w 4 n F y u 7 B j h P j 7 b y _ 5 O 6 0 w F 5 t 6 B _ n 2 F - x c k 4 y G 6 t c g r m H 5 x z B 5 r P u 0 1 D h x o B - 1 d r i 1 C u _ r D l i I 3 s z B 1 4 v F & l t ; / r i n g & g t ; & l t ; / r p o l y g o n s & g t ; & l t ; r p o l y g o n s & g t ; & l t ; i d & g t ; 8 4 4 7 4 5 5 0 4 8 6 6 9 0 6 9 3 1 3 & l t ; / i d & g t ; & l t ; r i n g & g t ; r 6 w - 1 i h 4 n F 7 g z B k k t G p y y C 1 w _ B h p g L j h 7 C v i h B & l t ; / r i n g & g t ; & l t ; / r p o l y g o n s & g t ; & l t ; r p o l y g o n s & g t ; & l t ; i d & g t ; 8 4 4 7 4 5 5 0 8 3 0 2 8 8 0 7 6 8 1 & l t ; / i d & g t ; & l t ; r i n g & g t ; 8 y i 2 h 6 _ 4 n F 4 v D l 5 E n r D j s J j o n B l I i H i J 5 8 F 9 w F l D 8 j E t B k o p B 3 m H u D 9 p d _ B 7 g C p w E j G & l t ; / r i n g & g t ; & l t ; / r p o l y g o n s & g t ; & l t ; r p o l y g o n s & g t ; & l t ; i d & g t ; 8 4 4 7 4 5 8 5 5 3 3 6 2 3 8 2 8 4 9 & l t ; / i d & g t ; & l t ; r i n g & g t ; 9 1 3 z j p 3 - k F w C 1 F j p B o z C p F g J k C x C r s F q P 0 B r M j G & l t ; / r i n g & g t ; & l t ; / r p o l y g o n s & g t ; & l t ; r p o l y g o n s & g t ; & l t ; i d & g t ; 8 4 4 7 4 5 8 6 2 2 0 8 1 8 5 9 5 8 5 & l t ; / i d & g t ; & l t ; r i n g & g t ; x 1 l n 7 1 5 l o F _ Z 5 9 B 8 J x I m J j D 6 D k L k T 5 m D t G g D u B & l t ; / r i n g & g t ; & l t ; / r p o l y g o n s & g t ; & l t ; r p o l y g o n s & g t ; & l t ; i d & g t ; 8 4 4 7 4 5 8 7 2 5 1 6 1 0 7 4 6 8 9 & l t ; / i d & g t ; & l t ; r i n g & g t ; 9 m i 5 g p _ o o F r D 7 c 1 2 B 4 U p k C k G v C x E t n D 9 e p G 8 C & l t ; / r i n g & g t ; & l t ; / r p o l y g o n s & g t ; & l t ; r p o l y g o n s & g t ; & l t ; i d & g t ; 8 4 4 7 4 5 9 3 7 7 9 9 6 1 0 3 6 8 1 & l t ; / i d & g t ; & l t ; r i n g & g t ; 7 x 6 j 9 3 o r o F h 9 y B y u c 4 h z J h p h H n 9 x D 5 u 5 G z 2 b w 6 r L i o l J o z w I - 6 0 I o g m C 8 z t D 8 o 1 C & l t ; / r i n g & g t ; & l t ; / r p o l y g o n s & g t ; & l t ; r p o l y g o n s & g t ; & l t ; i d & g t ; 8 4 4 7 4 7 1 6 1 0 0 6 2 9 6 2 6 8 9 & l t ; / i d & g t ; & l t ; r i n g & g t ; 4 g h 7 0 u o q o F 2 q n S 5 s x F 0 h j K h n 8 I _ u 6 D h 4 z E 1 3 4 D s n 2 S - _ s E n h 4 g B 6 6 e & l t ; / r i n g & g t ; & l t ; / r p o l y g o n s & g t ; & l t ; r p o l y g o n s & g t ; & l t ; i d & g t ; 8 4 4 7 4 7 2 7 4 3 9 3 4 3 2 8 8 3 3 & l t ; / i d & g t ; & l t ; r i n g & g t ; 1 i k r 6 v 7 3 p F 5 B 9 O 1 F j 8 d n 5 H s u D j t B q y F t z O 3 q C 2 B _ s C - j K y p E y p D h U 7 L & l t ; / r i n g & g t ; & l t ; / r p o l y g o n s & g t ; & l t ; r p o l y g o n s & g t ; & l t ; i d & g t ; 8 4 4 7 4 7 6 0 0 8 1 0 9 4 7 3 7 9 3 & l t ; / i d & g t ; & l t ; r i n g & g t ; n x n u 8 7 - k p F l I 1 h D s h F z l C l v B v - F n I 8 l B z 6 E l - C t 1 C z h B s k B q G 8 D t E z z O w r D 0 r D 2 d 6 B t V t i C g C h J m s C g w G r G j G & l t ; / r i n g & g t ; & l t ; / r p o l y g o n s & g t ; & l t ; r p o l y g o n s & g t ; & l t ; i d & g t ; 8 4 4 7 4 7 8 3 1 0 2 1 1 9 4 4 4 4 9 & l t ; / i d & g t ; & l t ; r i n g & g t ; j h _ 2 7 8 - 3 o F k y B y C r I m E z H - C l B z J 4 I s D j N 3 E - I o K & l t ; / r i n g & g t ; & l t ; / r p o l y g o n s & g t ; & l t ; r p o l y g o n s & g t ; & l t ; i d & g t ; 8 4 4 7 4 7 9 3 7 5 3 6 3 8 3 3 8 5 7 & l t ; / i d & g t ; & l t ; r i n g & g t ; v 9 2 g y z x p p F i m D s 0 M y y B o - P 0 C k n D 1 D g h I p p H g E 6 D 6 O - r B h r j B h 9 X t z E 2 B p C g D k B & l t ; / r i n g & g t ; & l t ; / r p o l y g o n s & g t ; & l t ; r p o l y g o n s & g t ; & l t ; i d & g t ; 8 4 4 7 4 8 2 0 2 1 0 6 3 6 8 8 1 9 3 & l t ; / i d & g t ; & l t ; r i n g & g t ; j y i t 0 7 6 r p F 0 Q 3 - F g y E w 1 Q 5 c 0 q C x X t 9 B K _ G n j B t T r v B s B s C v K l K x R k t D w t G x h C j 6 B 6 r Q 7 8 C 4 t J 3 C v G i D s H & l t ; / r i n g & g t ; & l t ; / r p o l y g o n s & g t ; & l t ; r p o l y g o n s & g t ; & l t ; i d & g t ; 8 4 4 7 4 8 5 9 7 2 4 3 3 6 0 0 5 1 3 & l t ; / i d & g t ; & l t ; r i n g & g t ; y - r t 6 x h l n F 5 B v D _ 7 D 4 - E s 0 E l D h D l 3 H z _ E m m C 0 D 0 H q v F 7 5 D u 8 B i D 7 D & l t ; / r i n g & g t ; & l t ; / r p o l y g o n s & g t ; & l t ; r p o l y g o n s & g t ; & l t ; i d & g t ; 8 4 4 7 4 8 5 9 7 2 4 3 3 6 0 0 5 1 4 & l t ; / i d & g t ; & l t ; r i n g & g t ; y y 5 w s q m h r F w C w E - o B 0 6 B u G m M p E z C m 4 C 9 4 B i D 7 D & l t ; / r i n g & g t ; & l t ; / r p o l y g o n s & g t ; & l t ; r p o l y g o n s & g t ; & l t ; i d & g t ; 8 4 4 7 4 8 5 9 7 2 4 3 3 6 0 0 5 1 5 & l t ; / i d & g t ; & l t ; r i n g & g t ; q i m j 2 p w i r F p D u E 0 C 0 E m E z H 8 I t B z C z E 1 E 4 K s H & l t ; / r i n g & g t ; & l t ; / r p o l y g o n s & g t ; & l t ; r p o l y g o n s & g t ; & l t ; i d & g t ; 8 4 4 7 5 7 8 9 4 9 8 8 5 6 2 4 3 2 1 & l t ; / i d & g t ; & l t ; r i n g & g t ; 2 h y m j o 3 y p F 8 p c z 8 k B w n g B t 6 R 6 n E h C q C - E q D v 8 p B y 3 i B i 7 I 4 - F 2 F 6 2 P 2 9 F n C 7 D & l t ; / r i n g & g t ; & l t ; / r p o l y g o n s & g t ; & l t ; r p o l y g o n s & g t ; & l t ; i d & g t ; 8 4 4 7 5 7 9 8 0 8 8 7 9 0 8 3 5 2 1 & l t ; / i d & g t ; & l t ; r i n g & g t ; l i l l - 5 9 j n F x 8 z H z 5 V _ 8 9 B 3 v k D v 8 8 B 7 w y D & l t ; / r i n g & g t ; & l t ; / r p o l y g o n s & g t ; & l t ; r p o l y g o n s & g t ; & l t ; i d & g t ; 8 4 4 7 5 7 9 8 0 8 8 7 9 0 8 3 5 2 2 & l t ; / i d & g t ; & l t ; r i n g & g t ; h y 1 4 g o p h r F w C h T v L w V h w B h k F g p C t 2 E l t B j W l V x z C 7 a w k C u 2 C y I v M i F k s C m O t U l C _ C & l t ; / r i n g & g t ; & l t ; / r p o l y g o n s & g t ; & l t ; r p o l y g o n s & g t ; & l t ; i d & g t ; 8 4 4 8 1 9 4 0 9 2 2 8 1 6 2 6 6 2 5 & l t ; / i d & g t ; & l t ; r i n g & g t ; j s - p 2 g g x r F 4 M u E 5 F s G h F v B - Z y D m D i D 7 D & l t ; / r i n g & g t ; & l t ; / r p o l y g o n s & g t ; & l t ; r p o l y g o n s & g t ; & l t ; i d & g t ; 8 4 4 8 1 9 7 2 1 9 0 1 7 8 1 8 1 1 3 & l t ; / i d & g t ; & l t ; r i n g & g t ; g z 5 9 7 3 g 5 n F v F 9 c m H q C m C k C 6 B p a 2 D r C n C _ C & l t ; / r i n g & g t ; & l t ; / r p o l y g o n s & g t ; & l t ; r p o l y g o n s & g t ; & l t ; i d & g t ; 8 4 4 8 2 1 0 5 8 4 9 5 6 0 4 3 2 6 8 & l t ; / i d & g t ; & l t ; r i n g & g t ; g 7 k n z p 4 i o F v F w E l Y r T u V r i B 3 1 B 4 J 1 D 2 q B z t B 1 N y 4 E u i B q d t m D j H t e y 0 B 2 N & l t ; / r i n g & g t ; & l t ; / r p o l y g o n s & g t ; & l t ; r p o l y g o n s & g t ; & l t ; i d & g t ; 8 4 4 8 2 1 0 6 5 3 6 7 5 5 2 0 0 0 1 & l t ; / i d & g t ; & l t ; r i n g & g t ; i p 9 2 m v 5 2 o F r D 8 Q n P i K w e o C 6 P _ H x C 2 F u P x q B i O 7 D & l t ; / r i n g & g t ; & l t ; / r p o l y g o n s & g t ; & l t ; r p o l y g o n s & g t ; & l t ; i d & g t ; 8 4 4 8 2 1 0 6 5 3 6 7 5 5 2 0 0 0 2 & l t ; / i d & g t ; & l t ; r i n g & g t ; z v 1 i h r h 5 o F s E k 6 B 8 l B g 5 B j D m C l K v E _ B 2 B 0 W 7 5 B 9 f t C i D _ R r F & l t ; / r i n g & g t ; & l t ; / r p o l y g o n s & g t ; & l t ; r p o l y g o n s & g t ; & l t ; i d & g t ; 8 4 4 8 2 1 0 6 5 3 6 7 5 5 2 0 0 0 3 & l t ; / i d & g t ; & l t ; r i n g & g t ; x _ w p v _ o 5 o F 5 B v D s N l 0 D r u B l D g E l b h 7 D 1 C t C 0 2 E 3 g H 4 R & l t ; / r i n g & g t ; & l t ; / r p o l y g o n s & g t ; & l t ; r p o l y g o n s & g t ; & l t ; i d & g t ; 8 4 4 8 2 1 0 6 5 3 6 7 5 5 2 0 0 0 4 & l t ; / i d & g t ; & l t ; r i n g & g t ; r 6 s s 3 y k 6 o F g 1 G 6 m B m W 6 G w V k E g J 9 o H 3 o I j k C 8 D s D i 2 D _ r D j r C s u B k D m z D 2 R & l t ; / r i n g & g t ; & l t ; / r p o l y g o n s & g t ; & l t ; r p o l y g o n s & g t ; & l t ; i d & g t ; 8 4 4 8 2 1 1 4 0 9 5 8 9 7 6 4 0 9 7 & l t ; / i d & g t ; & l t ; r i n g & g t ; x 6 u g 1 7 x 6 o F 1 t C 3 S 2 J 2 E k J i 4 B 9 a 0 9 B 0 F t C 2 H - D j C & l t ; / r i n g & g t ; & l t ; / r p o l y g o n s & g t ; & l t ; r p o l y g o n s & g t ; & l t ; i d & g t ; 8 4 4 8 2 3 7 9 3 5 3 0 7 7 8 4 1 9 3 & l t ; / i d & g t ; & l t ; r i n g & g t ; h r h 5 9 _ 1 h r F y J 2 C 4 C 0 k B o x B x B p b y d 0 l C - M 1 C 2 D y H n j D 5 P - n C q K & l t ; / r i n g & g t ; & l t ; / r p o l y g o n s & g t ; & l t ; r p o l y g o n s & g t ; & l t ; i d & g t ; 8 4 4 8 2 6 3 8 0 8 1 9 0 7 7 5 2 9 7 & l t ; / i d & g t ; & l t ; r i n g & g t ; o u r 3 i j o y u F - 4 m a s 0 _ F s 7 w B _ j u J v n z b & l t ; / r i n g & g t ; & l t ; / r p o l y g o n s & g t ; & l t ; r p o l y g o n s & g t ; & l t ; i d & g t ; 8 4 4 8 2 8 4 4 9 2 7 5 3 2 7 2 8 3 3 & l t ; / i d & g t ; & l t ; r i n g & g t ; n l 4 6 i 8 n 9 r F u r 1 H x p X h 1 T 5 h b 6 1 W 8 3 h C l i 7 C u r 8 C p m H 1 u M & l t ; / r i n g & g t ; & l t ; / r p o l y g o n s & g t ; & l t ; r p o l y g o n s & g t ; & l t ; i d & g t ; 8 4 4 8 2 8 4 9 0 5 0 7 0 1 3 3 2 4 9 & l t ; / i d & g t ; & l t ; r i n g & g t ; u m 3 w w z j 2 r F 4 _ W 6 r s J q w 8 B w j b - 4 i F y n 7 G l _ R & l t ; / r i n g & g t ; & l t ; / r p o l y g o n s & g t ; & l t ; r p o l y g o n s & g t ; & l t ; i d & g t ; 8 4 4 8 2 8 4 9 0 5 0 7 0 1 3 3 2 5 0 & l t ; / i d & g t ; & l t ; r i n g & g t ; 3 o u q 1 n p j t F 2 y t V g j x D 7 7 e w i 6 I u 1 1 T h z x s B k s o J 4 k 9 C k p 9 O l p u S 0 m 4 F v 0 5 K & l t ; / r i n g & g t ; & l t ; / r p o l y g o n s & g t ; & l t ; r p o l y g o n s & g t ; & l t ; i d & g t ; 8 4 4 8 2 8 4 9 3 9 4 2 9 8 7 1 6 1 9 & l t ; / i d & g t ; & l t ; r i n g & g t ; 4 l v 2 3 z m p x F q h w C s o l K p n z H _ g n B w - 2 K 3 q r I & l t ; / r i n g & g t ; & l t ; / r p o l y g o n s & g t ; & l t ; r p o l y g o n s & g t ; & l t ; i d & g t ; 8 4 4 8 2 8 5 6 6 0 9 8 4 3 7 7 3 4 5 & l t ; / i d & g t ; & l t ; r i n g & g t ; 5 r 2 g s - o w x F r 1 L 4 G 5 F w q F 8 x D 3 8 G g H 1 H 7 g B 2 s w D 4 B 8 g E 0 - m B 5 G 3 C 2 B q - C m - _ D x g d & l t ; / r i n g & g t ; & l t ; / r p o l y g o n s & g t ; & l t ; r p o l y g o n s & g t ; & l t ; i d & g t ; 8 4 4 8 2 8 5 6 6 0 9 8 4 3 7 7 3 4 6 & l t ; / i d & g t ; & l t ; r i n g & g t ; 1 q n n h - i k t F 2 j H l v W t u M w C 3 c r F s E 2 C 1 D r 2 C 9 8 B m _ y D j z F n d 3 H k G k I 9 z Z 2 9 G w 5 R s 6 L j s C 2 T s D k 4 C j o G 5 2 J 2 u B o I h n D t Q o 8 B _ C 5 D & l t ; / r i n g & g t ; & l t ; / r p o l y g o n s & g t ; & l t ; r p o l y g o n s & g t ; & l t ; i d & g t ; 8 4 4 8 2 8 5 6 6 0 9 8 4 3 7 7 3 4 7 & l t ; / i d & g t ; & l t ; r i n g & g t ; q 6 t w h x k k t F q f l d 1 B l S _ T s D k T _ B n E r C y K h M & l t ; / r i n g & g t ; & l t ; / r p o l y g o n s & g t ; & l t ; r p o l y g o n s & g t ; & l t ; i d & g t ; 8 4 4 8 2 8 5 7 2 9 7 0 3 8 5 4 0 8 1 & l t ; / i d & g t ; & l t ; r i n g & g t ; 9 i g 8 n i p 4 r F i V 2 f 3 D i Z w R 2 y C s o N u j 6 B 4 C z 3 D x k C r z D 8 D s l C s k F 4 u E 8 u E 4 B w D 7 n S 1 9 C k D t u D 4 r G 5 x D 3 g C i D 7 D & l t ; / r i n g & g t ; & l t ; / r p o l y g o n s & g t ; & l t ; r p o l y g o n s & g t ; & l t ; i d & g t ; 8 4 4 8 2 8 5 9 0 1 5 0 2 5 4 5 9 2 1 & l t ; / i d & g t ; & l t ; r i n g & g t ; 6 j o u u s o 6 r F w C z F u V r D g N 4 J 2 E n S 6 G 5 F l D h D 8 D x J 7 y C 1 C n R w O p Z i D j C & l t ; / r i n g & g t ; & l t ; / r p o l y g o n s & g t ; & l t ; r p o l y g o n s & g t ; & l t ; i d & g t ; 8 4 4 8 2 8 5 9 0 1 5 0 2 5 4 5 9 2 2 & l t ; / i d & g t ; & l t ; r i n g & g t ; 9 u s u q p 5 5 r F w C w E o l H 6 j I - - O n F k w E r v C u G v H 0 Y 7 g B g M 4 S q v B k 3 D 7 4 B i p B l p G 2 o B 2 v B v m D 3 C l E l G u C v X k o D & l t ; / r i n g & g t ; & l t ; / r p o l y g o n s & g t ; & l t ; r p o l y g o n s & g t ; & l t ; i d & g t ; 8 4 4 8 2 8 5 9 0 1 5 0 2 5 4 5 9 2 3 & l t ; / i d & g t ; & l t ; r i n g & g t ; s v z s n 8 n 6 r F j I v I m J t H w F 2 F g C j J q H & l t ; / r i n g & g t ; & l t ; / r p o l y g o n s & g t ; & l t ; r p o l y g o n s & g t ; & l t ; i d & g t ; 8 4 4 8 2 8 5 9 3 5 8 6 2 2 8 4 2 8 9 & l t ; / i d & g t ; & l t ; r i n g & g t ; _ i 0 l h 2 9 7 r F 0 G x F 0 E n F _ D 4 I 2 I x C - G m F g F 1 P & l t ; / r i n g & g t ; & l t ; / r p o l y g o n s & g t ; & l t ; r p o l y g o n s & g t ; & l t ; i d & g t ; 8 4 4 8 2 8 5 9 3 5 8 6 2 2 8 4 2 9 0 & l t ; / i d & g t ; & l t ; r i n g & g t ; 3 m s - 8 i q 6 r F n L 8 J 9 K o C _ D i C u D z C g C o F j E - D j C & l t ; / r i n g & g t ; & l t ; / r p o l y g o n s & g t ; & l t ; r p o l y g o n s & g t ; & l t ; i d & g t ; 8 4 4 8 2 8 5 9 7 0 2 2 2 0 2 2 6 5 7 & l t ; / i d & g t ; & l t ; r i n g & g t ; 9 m v 4 7 n 9 9 r F 5 w x M - q 6 F - g g D k x W q 3 P v z 6 G 5 j p D & l t ; / r i n g & g t ; & l t ; / r p o l y g o n s & g t ; & l t ; r p o l y g o n s & g t ; & l t ; i d & g t ; 8 4 4 8 2 8 6 0 0 4 5 8 1 7 6 1 0 2 5 & l t ; / i d & g t ; & l t ; r i n g & g t ; p 0 w z 6 0 8 8 r F 7 o j D 5 l 1 B t q w B y k c l y O _ p z C 0 8 w B q v M 9 8 N r 6 5 E t l _ B v l z D 6 r p B l 4 W 0 h 6 B x w 3 B y s x B g p c u m J p 5 M 7 0 r B 9 o K 7 i P u 3 k B & l t ; / r i n g & g t ; & l t ; / r p o l y g o n s & g t ; & l t ; r p o l y g o n s & g t ; & l t ; i d & g t ; 8 4 4 8 2 8 6 0 0 4 5 8 1 7 6 1 0 2 6 & l t ; / i d & g t ; & l t ; r i n g & g t ; 0 i 8 p 4 w l 9 r F p r H t D h 4 C 2 C 3 k C i E 3 _ C q 3 B y F m m F 3 z M z C _ B o F l G 7 h P & l t ; / r i n g & g t ; & l t ; / r p o l y g o n s & g t ; & l t ; r p o l y g o n s & g t ; & l t ; i d & g t ; 8 4 4 8 2 8 6 0 0 4 5 8 1 7 6 1 0 2 7 & l t ; / i d & g t ; & l t ; r i n g & g t ; x 4 m g u 9 q 9 r F o f o q C 0 V v P q R 3 i B q q C v u C n 8 H g 0 C 5 k C 7 1 C z 1 C 4 w B 1 Z 5 Q w h E s X p l B 1 Z j m C t I x S g J 8 d t g B h a - Q 0 D z M 4 K h E 8 R x w B s c p V v a 4 n B g 2 B x E w T x Z x e o t B 3 E x G p C u K h I _ R r Q h E l M z w C v j B & l t ; / r i n g & g t ; & l t ; / r p o l y g o n s & g t ; & l t ; r p o l y g o n s & g t ; & l t ; i d & g t ; 8 4 4 8 2 8 6 0 0 4 5 8 1 7 6 1 0 2 8 & l t ; / i d & g t ; & l t ; r i n g & g t ; j j j 6 l u n 9 r F j I 6 8 C 2 C s C 1 2 E 9 i F z _ C t 6 J r r G p 0 D - 4 C r 5 E x y N s l D 7 i G m r B 6 G t _ B t j F i w H 1 u F n r F v k J z C 3 k I 7 w i C 1 l G 9 8 D 2 3 L 0 D 0 H - 7 E r j E 4 7 C 3 9 B 6 J q Q n y J 8 y D h - B & l t ; / r i n g & g t ; & l t ; / r p o l y g o n s & g t ; & l t ; r p o l y g o n s & g t ; & l t ; i d & g t ; 8 4 4 8 2 8 6 0 0 4 5 8 1 7 6 1 0 2 9 & l t ; / i d & g t ; & l t ; r i n g & g t ; r x g q l y 1 9 r F j i B u V 2 C 3 D 3 K 0 C 5 j B y G u E w a j c n F o G x j C k u D n j C 4 x C z W 0 q B l O h F 4 P 4 B z C w 2 B l z B i c o k C 9 f q O r 4 B s W q E t i B o 8 B j f v E - J o S q b z Y x p B & l t ; / r i n g & g t ; & l t ; / r p o l y g o n s & g t ; & l t ; r p o l y g o n s & g t ; & l t ; i d & g t ; 8 4 4 8 2 9 1 0 5 5 4 6 3 3 0 1 1 2 1 & l t ; / i d & g t ; & l t ; r i n g & g t ; n - 8 2 1 6 o - s F s E _ G n D q G u o z B _ o m B - p S o h P 4 B 1 C r B q F p G o b v j k B 4 j w B s 9 D h - H 5 - G & l t ; / r i n g & g t ; & l t ; / r p o l y g o n s & g t ; & l t ; r p o l y g o n s & g t ; & l t ; i d & g t ; 8 4 4 8 2 9 1 0 8 9 8 2 3 0 3 9 4 8 9 & l t ; / i d & g t ; & l t ; r i n g & g t ; p 3 4 h r j y g t F s r R t D r I s Q g K v P u V 0 E p F 3 K j D - C - x B t W 5 t B g J i - g B h _ D _ j B v B 4 B 0 F _ 2 B 8 X s r D w D n 3 G m D i F 6 y R x 5 C h U _ _ C m b & l t ; / r i n g & g t ; & l t ; / r p o l y g o n s & g t ; & l t ; r p o l y g o n s & g t ; & l t ; i d & g t ; 8 4 4 8 2 9 1 0 8 9 8 2 3 0 3 9 4 9 0 & l t ; / i d & g t ; & l t ; r i n g & g t ; j h j p 1 8 j l x F - K x F 2 y B i z B 1 5 H 8 - S w s B y 4 B t W v C z h C p z C q l L p 7 S z q B 9 j B _ C & l t ; / r i n g & g t ; & l t ; / r p o l y g o n s & g t ; & l t ; r p o l y g o n s & g t ; & l t ; i d & g t ; 8 4 4 8 2 9 4 0 1 0 4 0 0 8 0 0 7 6 9 & l t ; / i d & g t ; & l t ; r i n g & g t ; q w i w 3 u o o x F 0 j l H m 7 5 B q _ r Q 3 x n F u j a 8 2 n C g l 4 q B & l t ; / r i n g & g t ; & l t ; / r p o l y g o n s & g t ; & l t ; r p o l y g o n s & g t ; & l t ; i d & g t ; 8 4 4 8 2 9 4 0 4 4 7 6 0 5 3 9 1 3 7 & l t ; / i d & g t ; & l t ; r i n g & g t ; x u q j k k g h t F w C 0 C w V 4 C - i F p S k K q U v K g 5 D - C 4 B z C 0 D 6 b r 5 N x x B o h B u H & l t ; / r i n g & g t ; & l t ; / r p o l y g o n s & g t ; & l t ; r p o l y g o n s & g t ; & l t ; i d & g t ; 8 4 4 8 2 9 4 0 7 9 1 2 0 2 7 7 5 0 6 & l t ; / i d & g t ; & l t ; r i n g & g t ; 0 - g k u 5 2 j t F r F v F 6 1 G _ J s G m M 3 r C j f u y F 5 J 9 J o F w H 5 0 F & l t ; / r i n g & g t ; & l t ; / r p o l y g o n s & g t ; & l t ; r p o l y g o n s & g t ; & l t ; i d & g t ; 8 4 4 8 2 9 4 0 7 9 1 2 0 2 7 7 5 0 7 & l t ; / i d & g t ; & l t ; r i n g & g t ; 0 5 z t z x r i t F i j 2 B 7 6 _ E k p Z g 6 i B 2 8 l B r z T u 0 7 H & l t ; / r i n g & g t ; & l t ; / r p o l y g o n s & g t ; & l t ; r p o l y g o n s & g t ; & l t ; i d & g t ; 8 4 4 8 2 9 4 2 1 6 5 5 9 2 3 0 9 7 7 & l t ; / i d & g t ; & l t ; r i n g & g t ; 6 x - 2 8 g 7 o t F w C p L 2 C g H z i B 7 F z H 4 P i C - M i P x a o D p G l G 8 E & l t ; / r i n g & g t ; & l t ; / r p o l y g o n s & g t ; & l t ; r p o l y g o n s & g t ; & l t ; i d & g t ; 8 4 4 8 2 9 4 2 8 5 2 7 8 7 0 7 7 1 4 & l t ; / i d & g t ; & l t ; r i n g & g t ; u o 2 k u j 6 l t F m o 1 P 8 9 s C g k g B p j 5 G 6 9 k P w g 5 B k - m k B k i v T 3 o 2 i C h 2 j Q i 2 r G 3 t J i x y M t 2 h Q 2 g q k B x 2 s l B v s s t B w v _ T k r x G r z m L 4 0 5 D 0 o m C x g H & l t ; / r i n g & g t ; & l t ; / r p o l y g o n s & g t ; & l t ; r p o l y g o n s & g t ; & l t ; i d & g t ; 8 4 4 8 2 9 4 2 8 5 2 7 8 7 0 7 7 1 5 & l t ; / i d & g t ; & l t ; r i n g & g t ; 2 i t h 1 6 r y r F x F y E O O i E k G w F 4 F r G s H & l t ; / r i n g & g t ; & l t ; / r p o l y g o n s & g t ; & l t ; r p o l y g o n s & g t ; & l t ; i d & g t ; 8 4 4 8 2 9 4 2 8 5 2 7 8 7 0 7 7 1 6 & l t ; / i d & g t ; & l t ; r i n g & g t ; 8 p g p _ h x q x F s E y E 8 a 7 v G j 8 J u v o B 6 i k B 6 D j 8 C - G r G v w w E w 3 l B 8 E & l t ; / r i n g & g t ; & l t ; / r p o l y g o n s & g t ; & l t ; r p o l y g o n s & g t ; & l t ; i d & g t ; 8 4 4 8 2 9 4 3 5 3 9 9 8 1 8 4 4 4 9 & l t ; / i d & g t ; & l t ; r i n g & g t ; x h 9 w j 4 j l t F 6 w s J k o 4 C 6 9 0 P i y M 7 i w B 9 4 g D z 3 h M r u l H 4 2 7 K 0 x t C 8 h j a y l _ F 6 l d h _ 6 K s 0 0 D t 2 y P i n 8 E i g X s w g B o q i D 0 3 Q h 4 y C p w 3 D 3 m u D 2 p o 0 B 9 x l Q 3 3 x I z 8 z a k n q I m o g K r 9 x G t 6 w B - o - D 2 0 n F o m - F & l t ; / r i n g & g t ; & l t ; / r p o l y g o n s & g t ; & l t ; r p o l y g o n s & g t ; & l t ; i d & g t ; 8 4 4 8 2 9 4 5 9 4 5 1 6 3 5 3 0 2 5 & l t ; / i d & g t ; & l t ; r i n g & g t ; r 2 t r u u l 3 r F 5 0 p G x 8 h B - k M g s M v h w I k 7 H z 2 X - 3 X 7 u 1 H 3 3 7 F & l t ; / r i n g & g t ; & l t ; / r p o l y g o n s & g t ; & l t ; r p o l y g o n s & g t ; & l t ; i d & g t ; 8 4 4 8 2 9 4 5 9 4 5 1 6 3 5 3 0 2 6 & l t ; / i d & g t ; & l t ; r i n g & g t ; x x 2 r i u 0 2 r F 3 y N w 1 5 J s 6 5 G y l t B 5 i o C _ 6 r C i 0 p B 3 4 l B z w g F 8 q 1 C o 0 4 G & l t ; / r i n g & g t ; & l t ; / r p o l y g o n s & g t ; & l t ; r p o l y g o n s & g t ; & l t ; i d & g t ; 8 4 4 8 3 1 4 8 3 2 4 0 2 2 5 1 7 7 7 & l t ; / i d & g t ; & l t ; r i n g & g t ; k r j q 5 x _ j w F g s 5 X 3 u g p B s l s I 6 _ 1 v B 6 i 5 G u - h L k 0 t q B 8 i 2 R v i q L & l t ; / r i n g & g t ; & l t ; / r p o l y g o n s & g t ; & l t ; r p o l y g o n s & g t ; & l t ; i d & g t ; 8 4 4 8 3 5 3 2 8 0 9 4 9 4 8 5 5 6 9 & l t ; / i d & g t ; & l t ; r i n g & g t ; v 3 r g 0 n y 7 o F i V v D x v B - i B w l B z D 1 v C l c 4 6 B 0 M t 8 B o M - C q D 9 G y 5 E j 3 Q 9 8 C v a t R n Q y 0 B m b 2 0 C & l t ; / r i n g & g t ; & l t ; / r p o l y g o n s & g t ; & l t ; r p o l y g o n s & g t ; & l t ; i d & g t ; 8 4 4 8 3 5 3 5 5 5 8 2 7 3 9 2 5 1 3 & l t ; / i d & g t ; & l t ; r i n g & g t ; 4 h j 2 p 6 p 1 t F p j s C 4 9 0 H s k i f s i 4 L & l t ; / r i n g & g t ; & l t ; / r p o l y g o n s & g t ; & l t ; r p o l y g o n s & g t ; & l t ; i d & g t ; 8 4 4 8 3 5 5 9 9 5 3 6 8 8 1 6 6 4 1 & l t ; / i d & g t ; & l t ; r i n g & g t ; w o 0 5 0 1 l 5 t F s t _ 5 B v 2 7 g C y r 3 M 2 g z 5 B z - u V q o 0 K o 6 3 p B s g s E k 7 - l C & l t ; / r i n g & g t ; & l t ; / r p o l y g o n s & g t ; & l t ; r p o l y g o n s & g t ; & l t ; i d & g t ; 8 4 4 8 3 5 6 3 7 3 3 2 5 9 3 8 6 8 9 & l t ; / i d & g t ; & l t ; r i n g & g t ; 0 x _ - 2 h u k u F 6 4 - G q 7 u B 9 3 B 4 p j L 9 4 a 5 z z E 4 r y D k 2 g B q 0 S h j k E x o y O & l t ; / r i n g & g t ; & l t ; / r p o l y g o n s & g t ; & l t ; r p o l y g o n s & g t ; & l t ; i d & g t ; 8 4 4 8 4 0 3 5 4 9 2 4 6 7 1 7 9 5 3 & l t ; / i d & g t ; & l t ; r i n g & g t ; i l y 1 v q 4 v u F 9 u x a 5 m g C j 0 q F 6 q 0 F 7 0 x P 6 1 e _ s 2 E j t m Z q 5 M 4 w p D - s 5 C 3 t j C p 9 e & l t ; / r i n g & g t ; & l t ; / r p o l y g o n s & g t ; & l t ; r p o l y g o n s & g t ; & l t ; i d & g t ; 8 4 4 8 4 0 5 2 6 7 2 3 3 6 3 6 3 5 3 & l t ; / i d & g t ; & l t ; r i n g & g t ; 6 6 2 r s 8 5 q v F k V g g Q 2 0 M 2 C 4 C u U _ p B 6 h B x h C r n e 8 c _ B 8 F r g C q W k q G & l t ; / r i n g & g t ; & l t ; / r p o l y g o n s & g t ; & l t ; r p o l y g o n s & g t ; & l t ; i d & g t ; 8 4 4 8 4 0 5 2 6 7 2 3 3 6 3 6 3 5 4 & l t ; / i d & g t ; & l t ; r i n g & g t ; l 7 l k 4 g y q v F v F g H 7 H n S h - C i G s D 2 F o F n p F 6 R & l t ; / r i n g & g t ; & l t ; / r p o l y g o n s & g t ; & l t ; r p o l y g o n s & g t ; & l t ; i d & g t ; 8 4 4 8 4 0 5 2 6 7 2 3 3 6 3 6 3 5 5 & l t ; / i d & g t ; & l t ; r i n g & g t ; _ u - s i p g i q F 4 G j P w G v H u F v V 2 B p C l C j C & l t ; / r i n g & g t ; & l t ; / r p o l y g o n s & g t ; & l t ; r p o l y g o n s & g t ; & l t ; i d & g t ; 8 4 4 8 4 0 5 2 6 7 2 3 3 6 3 6 3 5 6 & l t ; / i d & g t ; & l t ; r i n g & g t ; y h 0 6 r u 2 q v F h L 4 J s n D 3 s E - u B i H 1 H 8 P _ h B h 8 C 4 u C w 4 C 1 U k F 9 P j C & l t ; / r i n g & g t ; & l t ; / r p o l y g o n s & g t ; & l t ; r p o l y g o n s & g t ; & l t ; i d & g t ; 8 4 4 8 4 0 7 9 1 2 9 3 3 4 9 0 6 8 9 & l t ; / i d & g t ; & l t ; r i n g & g t ; 8 o j s p t 8 r v F r D 6 r B 0 E n D 9 5 M 3 m X j 1 C x u i B 4 4 P 8 u M j 5 K 6 _ J q 3 6 B n a 3 C m D i D g v F v m Y q k f k t v D v k b h 7 E & l t ; / r i n g & g t ; & l t ; / r p o l y g o n s & g t ; & l t ; r p o l y g o n s & g t ; & l t ; i d & g t ; 8 4 4 8 4 0 7 9 1 2 9 3 3 4 9 0 6 9 0 & l t ; / i d & g t ; & l t ; r i n g & g t ; r w 9 v h - h r v F 0 4 K 3 9 _ P 1 q m D h w r F i n Z i w m D & l t ; / r i n g & g t ; & l t ; / r p o l y g o n s & g t ; & l t ; r p o l y g o n s & g t ; & l t ; i d & g t ; 8 4 4 8 4 0 8 0 8 4 7 3 2 1 8 2 5 2 9 & l t ; / i d & g t ; & l t ; r i n g & g t ; 9 9 v - 5 o r t v F q v 2 U 5 _ u G 6 i X l w 9 C 9 j 1 Q m z t I - 8 L k s N & l t ; / r i n g & g t ; & l t ; / r p o l y g o n s & g t ; & l t ; r p o l y g o n s & g t ; & l t ; i d & g t ; 8 4 4 8 4 0 8 1 1 9 0 9 1 9 2 0 8 9 7 & l t ; / i d & g t ; & l t ; r i n g & g t ; 0 g l k 5 x s t v F 3 k 4 B 3 8 r D q r w D 2 1 t C h t U 9 8 n N & l t ; / r i n g & g t ; & l t ; / r p o l y g o n s & g t ; & l t ; r p o l y g o n s & g t ; & l t ; i d & g t ; 8 4 4 8 4 0 9 7 6 8 3 5 9 3 6 2 5 6 1 & l t ; / i d & g t ; & l t ; r i n g & g t ; t k - o t q 7 s v F v - 6 J z l 9 N _ 9 0 D m s 2 F _ t 8 e 4 k 8 C y p x B & l t ; / r i n g & g t ; & l t ; / r p o l y g o n s & g t ; & l t ; r p o l y g o n s & g t ; & l t ; i d & g t ; 8 4 4 8 4 2 9 4 2 2 1 2 9 7 0 9 0 5 7 & l t ; / i d & g t ; & l t ; r i n g & g t ; t o s p 1 k q l x F w h C o 8 C o N 6 C 5 K h D z i O n p D 1 n M o G 7 C 5 G 5 o K r z B m r E p p F x v E - n F & l t ; / r i n g & g t ; & l t ; / r p o l y g o n s & g t ; & l t ; r p o l y g o n s & g t ; & l t ; i d & g t ; 8 4 4 8 4 2 9 4 2 2 1 2 9 7 0 9 0 5 8 & l t ; / i d & g t ; & l t ; r i n g & g t ; r i v w x 2 k l x F 8 M t L q N n F h F k j D t B v E y D o D r U l C 5 3 B & l t ; / r i n g & g t ; & l t ; / r p o l y g o n s & g t ; & l t ; r p o l y g o n s & g t ; & l t ; i d & g t ; 8 4 4 8 4 2 9 4 2 2 1 2 9 7 0 9 0 5 9 & l t ; / i d & g t ; & l t ; r i n g & g t ; l g i w 8 r w p t F j I 8 J s C n O s Z p P 9 X g m B w x B n 8 B l s C 8 j B q Z q x C h c 8 m D 9 c i V 2 G n i B 4 k H l t E q J j D - C 3 Q j n G 5 7 D _ u B 0 S 6 O 9 y B E q _ B 0 T q s G l g B u t C _ 0 R 4 u P q K & l t ; / r i n g & g t ; & l t ; / r p o l y g o n s & g t ; & l t ; r p o l y g o n s & g t ; & l t ; i d & g t ; 8 4 4 8 4 3 2 0 3 3 4 6 9 8 2 5 0 2 5 & l t ; / i d & g t ; & l t ; r i n g & g t ; q v l l 4 z z i t F u v z N p q x G j m u B v p q 8 C _ g t D r t x J 3 0 K 9 2 p B t p u D r g 8 C 0 - i B 5 p 4 H o q i G 5 y h i B t j z V j 8 m E z 4 9 H n g 1 E m 5 z E & l t ; / r i n g & g t ; & l t ; / r p o l y g o n s & g t ; & l t ; r p o l y g o n s & g t ; & l t ; i d & g t ; 8 4 4 8 4 3 2 1 0 2 1 8 9 3 0 1 7 6 1 & l t ; / i d & g t ; & l t ; r i n g & g t ; 9 h m 4 n 1 9 j t F 8 M r q M y 8 C 4 k I - 9 I 6 C l D o M i Q q l E q G v _ C g Q q k B o G q 1 F 3 N x J 9 J n J y b s h B l R 2 o B 7 V j J g D i W o b t u D 3 a k _ B 2 9 B h V 6 D o G 0 a 6 C q C - N 1 N 1 _ E q 2 B q T g C z 4 B q i F n p U 9 T & l t ; / r i n g & g t ; & l t ; / r p o l y g o n s & g t ; & l t ; r p o l y g o n s & g t ; & l t ; i d & g t ; 8 4 4 8 4 3 2 3 0 8 3 4 7 7 3 1 9 6 9 & l t ; / i d & g t ; & l t ; r i n g & g t ; n z x 9 j 7 8 k t F r D y E 4 C u G 5 b 8 D i C j N g C m D p q B j G & l t ; / r i n g & g t ; & l t ; / r p o l y g o n s & g t ; & l t ; r p o l y g o n s & g t ; & l t ; i d & g t ; 8 4 4 8 4 3 3 1 3 2 9 8 1 4 5 2 8 0 1 & l t ; / i d & g t ; & l t ; r i n g & g t ; v z t - k v s 3 r F 8 u 6 D 5 i E 2 - i B _ g F 0 i 4 D w 2 f j w b r n v H & l t ; / r i n g & g t ; & l t ; / r p o l y g o n s & g t ; & l t ; r p o l y g o n s & g t ; & l t ; i d & g t ; 8 4 4 8 4 7 7 9 7 2 4 4 0 0 2 3 0 4 1 & l t ; / i d & g t ; & l t ; r i n g & g t ; p z n t r x 1 9 s F 0 _ t u v E o 4 h r H w l q f 7 z x 0 F 5 - p 2 a q i 6 s B q 6 z _ K j z 4 2 B l y q - p B m i q r R l s j T r n t u B t k j r I o 9 s 9 B o j y w K 9 w g m O 5 5 w V 6 q 2 r I 2 1 8 2 B 1 7 n f w x 1 J m r u C 9 u u M u 8 5 0 U k j n n D y 6 1 V - j 7 M o t 0 o D r l t P 7 _ 6 G 0 9 u E w 9 g b - w l V 5 h h X p i w k C n 4 v T q v s k C 2 o h J u 9 8 K x 7 5 U l 1 r O o h 2 R p 2 x E t _ g b o 8 3 E 0 m g D w i 9 G 0 q k F _ r y H i m i E w u m R m n o K 6 6 k Q 2 _ y I 7 u u D s r k s B 3 _ p l B s _ h M v _ q V 5 0 1 U j k 8 z B t n 2 F z v 1 J s h y Y w _ j n B q 2 2 T q m l V s t s 9 C y u u L 1 u u N 3 y 7 K k 6 j D s 9 k s B 6 v q R 3 1 - t B 6 q j Y l l 9 L 8 7 8 K q t r H 6 k 3 Y n s o a l 8 v E 1 6 4 N 9 0 0 H v s p E y y p R z 3 9 1 B _ 5 m U 6 9 x b g s y S 4 s - J 7 9 k X h m x 0 B r p j C j r 3 o B y h 8 f p s j P t 5 x d _ t r p C 7 7 5 j H 9 7 - V x l t H r t k F q 5 _ i B x 9 y z B q y j 1 B j 7 y q B w 4 q R 6 l w E q 4 - V s _ l 1 G j 7 0 5 D s m j r B n p 6 H h - 7 4 B 1 v - 5 G 4 9 y _ C 9 m h q C k h 3 2 B 0 n - 1 B 5 o h d t h h s B 8 1 o k B k v u m C - o g q D s 0 k o B 3 6 6 l B v j v 9 D i W z t l o C 0 s g a j - p q E q - l p I n r n 1 B - 2 g 6 P 2 8 y 2 I u 9 o o B o 0 r - O 1 8 t o C 7 _ s - K h s n s B 0 8 y i D o 7 q s C l r r o L k 7 5 _ C 5 s x c 8 4 u h B - 9 m 8 E x 3 u Q 2 1 w N i u y 6 F k 8 o h D n y 0 m C i 0 4 G o q p W 4 9 r v D s t 5 7 C 0 3 y s G 6 8 y W m z y o C m r 8 j B p s 7 v B x - r h O 4 9 p 4 C k j 5 7 C v 9 7 3 C - 5 x i J - m z l J x k t 4 V z g l k H l q q 4 O u t 9 s G r o - f n x u n H q k 5 l B y z - 1 G 7 8 z Q h t 0 2 C _ q g f p o s 0 G r z 7 S p m 9 I j 7 s r E z 4 5 z D q q w _ C - _ j t B _ s n I 8 h 3 D y x 9 i B m n i C o z k I h u 2 E h - 8 N v 0 q g B _ y g I x _ n D 2 s 5 v B 9 o u C z j w 3 C k _ l Q i n 7 j C g 9 t H k s 5 G h 5 w R 7 s 7 Y q 0 l C v 5 x y H y 5 k 6 F j u 9 T 1 4 2 n C 5 5 t h C - q z R w u 7 j B t 7 7 W 4 v t 6 B o k w S 9 1 7 w C v m v C j 8 l 4 C 0 r u b 3 q 7 e 2 v i k B o 5 4 M y 5 7 - B r k 5 w D x l 6 v C s l l 8 B 9 n v 1 C 0 5 8 y I 0 g y O v q z 8 C g u s F m 9 k n B m y 5 g C l p h p C p x l p B s n t 5 F p 3 9 3 D 7 x j R - p 7 W j 5 2 o G 4 5 _ c 4 6 - K h j o k B 9 n 9 y B l 4 i 0 T 4 j v c 1 s 4 w B m i 0 T 4 q s 0 B _ 5 2 K j k n P 2 0 h r L r k h i D 4 w 7 y B k 1 s l C t y 4 8 G i z - a 1 - y y C 4 t _ k C u 4 6 U 4 i t C v v l c t m n E 9 p 2 E j t j U 7 4 r W 7 g r w B q m m p D h r 7 - D 4 z j L q 1 s S x m s W j p v H l s 7 m C r v h a x 2 p B s l i 8 M z o x - C t g 0 c 2 t 4 c w 8 7 C 7 g u H h j h H w 9 j _ B y m 6 3 C 3 j _ I v x u q B h y m l E v 8 i s I s x x l B 9 g 1 V v 6 o N p j s X u p 1 X 6 l 6 s C p j v C - m x G n - n T p _ 0 S 2 5 y E 9 1 x 7 B 0 s j U r 4 i P n w l E k v 1 G 8 7 z C s - q h B v m r U o s l F s r 4 R v i j G h h _ 9 B k l v X g t i D q y w N 2 n o e 1 g z N t r 1 L y - k P z u - W n m k S _ j 5 G 6 g z a w m t I 5 j - q B w p x k N w o 1 O g w 4 L h p 6 S m k 0 N 6 v o M g 5 q O v z n h C 9 9 q _ B u s 2 G 5 q m o D 0 x q 2 I x v i k D y n 4 F 5 3 s 8 C k i s W k m k I l t 4 f 1 p 9 m B q o _ P t j k K l 4 m N 2 t 7 f 4 k y C o 1 0 I w 9 j n C u i x G r _ g Z n x y O z 9 - I 6 - q P 6 i g O z i u n B g o - Z s l j 0 J z 6 l g D r m 2 D m 7 - F y g j D 9 - h h B 9 h 6 6 L 2 0 g o E z - t K v p 9 I n 4 h r I 0 u t 3 B - _ 0 z B 1 4 - B u i r S m 0 n 7 O x - g 7 D k i m 2 C r 9 4 l B _ 0 _ 4 E _ - u 8 I j 2 0 4 B 4 n 6 l B t t 1 p D n 1 4 y B 9 _ w k F - q 5 w B r 6 o L _ w z U w m z Y y 8 6 y C m j h y D l 5 y E j 6 t j B 6 m r r B 0 y t N r 9 7 g D 9 n y q C r 8 6 Y m p 1 q H 2 w y _ I k 4 g U 2 v w r H t k n d j _ o t B i l - i E v t m p E 8 t h j F o z 4 5 B u x r 3 B r 0 q t C r 8 t - B m 1 v q B n u p 1 E u n g F o 9 g a u 6 v a x - s b g 1 y v B 3 m s q B i n n S p k p m J q g 8 u B 0 z k h B t r - u B 4 r x f y 6 4 E 1 _ h h B w m _ E w 0 p 6 C 4 p 4 m B 7 8 v V 3 l u n B k u j k C 6 0 k t B 9 q 4 K 8 h n F q n l D z 9 7 v C 4 k 1 u B y t p Y 1 u _ K n y k 2 B i p 9 p C y l 4 T w p 1 j G i _ p F h h j P q w r D 5 7 r J o 9 4 B l w 8 Z 9 n t 5 E 9 p k - D q g p 7 I h z u j I 1 q x l C 2 2 l M p r u - E 4 m v Z 6 8 t V v 5 8 D 8 8 m V 2 u 6 T 5 - 6 J x r _ R 9 z q P 7 p - I z - 7 Q n j o I m o q O i x r r B 7 3 7 p B 8 q 9 n C n 2 o 6 E 1 0 k K s x w s B y z v 0 C g _ 1 y L l p 7 3 I o h 9 q B u o t F q _ s D p m o J z 4 m I g 2 5 N 3 t w H w l i d 5 x r v B 6 4 p I v x - D v o m M 4 z 9 e 1 _ h f h r x n B _ n v M k 6 m C 6 - u V w w q o B w z 3 f 6 v w J y m x R g n p F w m t F l p v c w 5 x R o k - M 2 n y H z w 5 S o 8 2 X i t i 6 F h u 6 N h 7 m r B h m k W 1 v 3 h C z 2 - g B o h j a i z t G 3 t 8 U y x 6 3 B s o _ p B 2 u i k B v 2 6 W 4 9 n 6 C k p 7 o B r 0 w J 7 0 1 M u y - e z m s S j t m J o h n j B j 6 k Q h 0 1 s C 2 m 0 r D 1 _ v I s v y Y k q n Y t x 3 e 2 t h u B s y 9 l J 9 s u i B p _ 2 h E 2 u m o G 0 u s 9 B n q _ S r m h U 0 7 k t B 8 u 2 s D y 8 o p B z 4 - O 6 t n 3 F _ u p _ G 7 q l 8 F 6 8 m R z l 3 s D 4 8 s H m k q b 6 x w u B 0 9 t i B l w p m D 9 3 z 1 C 6 w g h B 0 - g m C 0 1 p S g j 5 G s g 6 b p v n S 4 5 l h B 0 w h v G o 4 j F s l 1 G g z 6 Q u v m V y 8 3 B 0 1 v R z y l P 0 2 v Q 1 6 6 R q 0 m C y k i G 2 v 6 B i 0 t m B 1 2 9 V 3 x p W k h 1 B s 4 m D x 9 h H 1 q _ j B w h 0 M z h 9 S p u g K y 2 y o B p 4 4 X s j v D 0 s z G i g x C u 4 n H y m m M z u n G y h h D 0 p 2 F _ u y G 3 v 3 F p 9 h T x 9 p O m 7 g E u 1 2 H j h g E v q x F 8 t n H p 0 4 F m y 2 E r k i J 3 - 1 K g 6 k D i h 7 j B l k _ G i 4 i J - o q N z u 8 R 9 9 p N w m t g E 2 n v s B 2 g h P 6 u 0 Y l l q L 0 1 2 K u 7 y H g o 1 a _ w i p B z z z u B u m 7 P r 2 i j C 6 - i p C 1 h _ i B o k r C h g 5 a q 8 l P r 3 l g B g p _ H 9 7 0 S x x p W 3 0 1 F n 2 r I 5 z z Y 5 1 r D m i g C 0 v 3 H _ 5 y D r - 2 K 8 5 j R u 0 _ m B 9 p 1 E 3 j r v F k m 2 E 5 z o F j 6 5 R p r 8 L j 2 q E x r z L g 5 7 K h x n D n - p N _ 1 8 I 8 7 9 W i 7 x B l i _ H _ 3 4 h C 1 s _ d q h w I y l v I - 3 o F 8 x 1 D q 4 9 C 5 6 - D x m z C t t 7 E 9 k 6 K w n s D m o x X z j r j B i n n N t 7 i m B i 7 4 h B k v 5 o B 6 6 4 2 B o 2 j 4 B m j - O y h 8 L z h k S m - u R z o u O - t 7 e n y p D m 1 n F 3 j x P 7 t 1 I q g n G x o z D i 7 g b t 5 _ E o 3 8 p B t - m w B m t s _ C _ - h m B - x r t B k - 3 O g r - c v 8 1 i B y 2 g I 7 g 4 X 2 o _ l B q 4 s I w w y T _ j n Z q 9 o U q q i R l y v 1 D r g - n C j - u z D _ g k p B n 2 _ i C 4 g x j B p 0 v P _ w t V k 1 - 9 F s v 6 G 6 9 q 7 B r y l R z 4 l C j 2 8 e 5 r 3 H 1 7 6 C g l h q B k j n J y h - V 0 r v W o x 6 M 1 2 6 M 9 8 o D p 7 r K 2 l i k B m 4 u O 6 2 s e 7 p 9 N r i i E v j y S l n m J 3 8 i O 5 7 h D 3 n s K z z 3 Z 3 7 y G 7 y p H _ 6 t C 7 7 7 s C u n 9 j B _ 7 m 0 F k 0 1 F r 1 n q D n 9 s T t 7 o 1 F n q - E o h k p D 6 s 3 l B g s - e g 8 o I 9 j s 8 Q n s k r S 2 h t k D 4 g 8 W h 9 8 J 2 _ 8 n B w o h h C r g r - C 5 m l - B 9 9 9 J 2 q x L q 5 0 X y r p M j u r J z l 9 2 C _ l j - K x _ 5 v C h 4 w 3 E 1 4 6 i B z v s x E v m o k C t r g m B 9 m z F x k s 7 B - p t E m 8 8 K y h 0 M y q m I i v 5 C j s 5 H j v 5 n D 8 8 x 6 L l p - g C 9 9 5 x B 5 l r M m 9 o b 7 o 6 W 0 o x - B 3 1 w Y i 3 n O w - 6 G _ s i F t v j H 8 _ 8 6 R i m x g C 4 4 9 S l m i l C z m v s C 5 9 1 b 0 p q 1 C z r z 8 C s k n w B u o 1 l C i 0 v W x o 0 1 K 2 3 y i N 9 9 5 x l B y n 5 c m h 5 _ E z r i h M i r 9 m S 9 _ z w C l u 4 k C w - 7 N g p g z J q h 3 5 C 0 4 4 W n r o 4 E n 5 x 1 C k z 1 f 1 9 7 0 E k - 8 p C h g j a x w u g U v p 3 7 G 3 3 t o B q j 2 n B 8 n 5 6 b u v 1 7 B _ _ 0 k B r g g l C l g u _ B g o p 5 E l u u q R 7 _ x 4 T s 7 h 0 K 7 g i n D - z z p E x v 5 H y g v 9 M - 2 g 5 K m - 3 v B - _ 4 4 S k 7 h n T 7 g 6 3 F j t 6 y U k q m g G 6 5 p q G u 8 2 2 D 4 w 9 d - r 7 y E _ z x z Y g _ - _ f j t 1 _ J j r y 7 X 0 y j g j B 2 2 u r B j k n v 1 C 1 7 p 3 E i 2 0 U q w r 5 B 9 5 x h D z j i 6 L j 1 8 K 0 1 h s V g 1 0 1 B o g 5 D p 5 8 J j 1 i o B 4 4 r l C o 7 s J v r l I _ y g U 2 q s m C 2 7 - g J g 3 i y J 3 q p j D 1 r o X g 7 _ F v v s l K w 3 g 1 o C t g s 4 G p w q i C h 8 1 U 7 q p q B 9 m 8 V p r - a 1 l - u I u z 5 G p j 1 O u p n T 7 m r j B 9 i w E 2 u o V m q p z C i 1 j 8 D h n 0 S 2 z o T _ 3 y v Q _ y v r B h k O 6 0 l 9 D m 9 k V u r u 1 G n s _ O k _ 1 N 7 u m D m u w N h n m T 9 u 3 4 D n 5 z E t - g b u 7 x c m w 4 F k h 7 L w - s B o - 2 i B o u r l C i g n W 0 j w X m p 0 f l 6 j F 2 q n J _ v 3 E h 1 i a o u n v D 0 4 t M 6 l - v F 0 m v F q _ 9 u D x t 4 m B j o p c 2 r o O 3 z w N 8 l y D r w i J l 6 7 1 E u 0 h 0 B - - n Y 4 u m Z - j r u B g q r 5 D r h r - G h 7 2 u B s 9 n j B n j 3 K p u 6 n H y n o F r g h M 7 1 s K x 4 u I 0 q g N l i r E 9 q n h E 0 v i D 4 h _ F 6 2 g Z i 7 s I n o 0 H z j w w I 5 4 3 G q 9 5 U t 2 8 x C 9 2 g L 5 q t U p 4 7 d 9 - h m D - x 4 j G 0 7 i 2 E o 6 t o D 1 1 t U 5 o y k B r z p s B 8 5 h J 0 n k o E p 6 0 t J h n g G o o 8 J 2 t 9 1 B g g x Q 1 w m G n z z G z y w j B 0 8 q i C 9 n t K 7 v t G g 5 - G i 5 4 3 B 4 n _ m B 6 k o G v q r N 2 z i R _ _ y G 2 p 7 u C _ k x i B j - h p G j _ 4 t C i x l r C 0 1 5 l C 3 r 5 Z i w r M o q i o D 4 9 q g B 6 7 l z C g r s y C g h g Q r 0 6 M j k t U 2 9 5 U n z - C i n n d o j n q R 5 v n J g r 5 L v l 3 O 6 3 2 X 8 7 w u E j s i q D t 2 4 l C p m 7 T 7 _ j 1 B 8 - n _ C 9 s - l B 2 j s 2 B j 9 k t C t t 6 3 G w j 6 I - 4 8 y C s m 1 n B 6 i x I 7 u h z S 6 3 y 7 b t 8 v 0 D 0 h 8 D 6 v h m F k l t l L g k g J p - l G q 0 m S x 7 t v C 5 1 z k a x m w e g j p U j 7 x Q 2 i h m B g o p O 4 6 1 i D v x v x B j 1 u 4 D t g _ l B u g i b 0 _ w T 1 v 1 0 C 5 5 g C 3 _ o I i 2 v O - u p 6 B 7 1 y u E 5 w s d j r t D _ u 1 r B _ 4 p E j 4 4 H 1 1 3 N 0 z u K v - g L j _ 7 U i q 8 J h w t o B o m u I v i i U r s g H 0 7 l b u u 4 X r y 0 V h 2 z a o j 7 n B z w i _ E x u s O 5 r x z E 8 9 l h B l w 8 t G 3 8 1 r B v o u 8 G 7 u v T 6 n 8 8 D g k 7 E 2 m 4 r B i v o x C 8 7 8 n B 1 t 7 M q u 2 s B n u r i F w 8 1 v I 0 s _ 0 B j i h 5 C p q u J q - - F g j l r B n 0 v K 2 w x L _ w 2 F u l 7 x D l n y l B 7 s k j B t 2 0 I w z 6 G k m x G u w u M 1 - t H p u 7 f p 2 7 v B u x 1 R q g m C 4 o 0 L o j r H n j q F l r w D g 6 7 T 3 y h U j o h Y 2 n 9 F 1 y s l B _ v 4 k B w v u N s 9 2 W o x q K o s h H v j l g B y 8 8 T r 8 j h C 1 w g F x t w E h g 2 J k q g K y i q S 3 r j p B x - y c 5 3 s n D z j y C k i p P q q o i C 9 n 9 C u 9 w Y y v 8 C i - s T 3 9 k y B m j s G 7 u u O n w i a 4 0 g J q h y F 4 m p M 2 v 9 Y _ 1 h N o 9 i Y t w 0 R x s i w I q 1 u G 3 w i h U q u - 6 H j 4 s - h B k r 3 a 2 8 n f r 9 z 7 B p v g V 1 x o 6 F u 6 v 9 B l v w u P r l t g L y m m w D 1 8 i p B s m x W q t m U - y l D l y o c z 9 o g D t 3 - M 9 _ 6 a m v w K 2 o p F n 3 6 n B 6 7 j X x 6 v l B 3 5 j U i m 2 E z g v E x m z I g 3 r G m j r x B 4 9 m E 6 k p U g 8 0 1 D z l o P i h _ G 4 9 5 d r w w d 8 m 6 Q o k z M z 7 7 R 5 q 4 Q 6 y n G i z 8 f 2 m - v B i 5 j U v y 9 T t s 6 R x m v M h 0 9 2 B t i w s B g 2 y K - _ _ C k o k S 9 _ i 3 F l z k r D z h y U u 7 2 L t 2 y K v 1 1 I w o 1 G l k q N x h y 2 C h m g 9 C q 1 0 0 C 7 8 x P r q 7 T l 5 n 0 H x y _ m B n 7 y h D s l _ U h t w Z y s k R - h u E o m 3 G _ r 1 V 7 n _ C 5 1 u i B 3 l z 1 B 1 6 3 U m n r P 1 j p E k x z e n y o C - y 6 F l w 9 Z k p h y C u u m D 4 j k V t r j L 8 n t M t l l U 6 l 2 I 4 x g E x 1 1 I p h 0 k B 4 - w e 1 1 x J z z i N 1 i 9 G i i p T y w 0 a q 2 s d _ p v j B _ y z M - w n J 8 j i t B 6 1 5 D o o 9 U 1 x l r B 5 z l H n 7 1 l B 1 5 1 L k z p K k 4 5 v B q j g E 2 6 6 H s m p E 3 q 7 Q 9 v s H m t p F s 7 q q B j w x K l v i N l s i G 7 q o G h 3 n F m o 9 i B 3 h h J m 1 9 C l g g G u - z J u q 7 L 2 z 7 I 0 l h Z m p v 7 D q x 8 F p 8 k 8 V 9 p r 3 R p k 3 k F 1 t 9 x B 1 t z g C w 2 t S q 4 u Q 9 m 3 k D 2 q _ g B 7 t j G r 1 4 C 6 q q r B j i 8 e 8 6 g J p 3 _ 2 B r 7 x I y s 3 r C w 6 n t D r g 6 w H o i t 7 N y 3 g d u x k d 8 _ k c z 1 - e 1 n 6 S 0 _ k W s r 4 F s m l U - s 8 M v t g D n j z 8 B u k g T 2 5 q M q v p 5 B k 4 y K v 3 p s B p t t x B l v i L n s y W 8 o 4 2 E 1 h m L x - g D n 7 w L k w 8 x D 7 6 r 7 B k n 3 M x s i P t r r p C n s 0 H v u 9 y E z 0 r C w o u k B 5 - 5 _ B w 8 n H _ k 5 E i 4 y D m 5 2 W t n 6 l D o t s c m k s O z 0 0 w B p q 1 j B 5 g q P z 9 w q B x p 8 O 0 o r o B o p j 0 C 4 t 4 T p t 2 N - w 9 M 7 5 i G l m 3 z B 5 y 7 T _ t _ N _ _ 6 B t o - N - q o W 1 y k Q u - z O 1 l p G s v m b _ x 4 M 5 g 0 D u 7 n C m 2 o l B l n z R h 1 0 I g g 1 E w n 3 S o x x d 7 2 r G h i 3 B y l 7 L x l q 2 D w g 5 w B 7 k 3 K 4 x 1 D 4 j l K 7 h q u B 6 i 7 I 9 - m W s 0 6 c o 2 k T 3 i _ l B 0 v j D h 9 r J - 6 t Y 9 y m g B 8 3 u O p 6 x w B p 6 _ c o 6 6 E r 2 q u C p p 2 3 E i s w K 0 7 g S h 2 t k C r - p F v 0 4 E s 8 9 F u 9 1 V 2 s 9 m B r i v V m _ u k B q 3 t U 4 l t t C 0 _ 7 T g j 5 K j r l V i n j G v v 0 C 8 g p Q r i w H u m x y C w v q O t 5 o C q u 3 O 9 j 5 D h 3 9 y B y 4 p Q - t l g B m v m t C h y y p B s o - N 1 v 3 G h - 4 I z 5 k R o 6 m F r y - L 3 v 5 N p m 2 M 4 i z E i t v l C h q g _ C i w 8 K 6 l _ F p 9 k G y 3 7 M q p 2 G w o 1 I - w u E w 8 o Y x i _ S p m - E x n p f w x q F q j l p B n y v U j v h K y z q J n l - I 6 w l l E m u v z B 4 _ 0 h D 4 g 7 N n t l g B 8 x g J 7 s m a 1 x _ Y t 1 y j B 2 _ n o B q m u 2 C l o - z C s p p - e y h p x C 0 i w n G l 4 1 K v h k k C _ y 6 q B n 4 k 5 C 6 m w d s n i 2 H w - x 7 J m p 7 i B j 5 u P 0 y _ q B x 3 1 J r w 7 N 5 4 q k C m q 7 P _ u 9 b u 9 3 U r 3 0 T u _ 2 O 5 t 5 a - h z Q s m q U l g - N s o n C 4 0 k I g g x J q h v Z 1 r 1 Z 8 n 2 a j y q 2 B 3 v k J w _ _ C j l l N m 1 S _ t w B g 0 g H 8 v 1 W - r n c u i k N o 4 u y D o h u J 6 k m M 0 - u F 1 w y V n t k E y w W 5 l W 2 y g B 0 4 R o - c 3 5 q L n t w C 2 m x G z t i E y p - D z t N y n o N m - 6 C w 9 4 F v y l M q n - E g p s D z q d i r H h 2 t B v p n C g 2 e - u R _ 4 P 6 m h C t r k K 5 o y S 1 9 z B g n - B z 4 a 3 9 _ B m - K j y F p k v L 5 8 g K p l 4 B 2 _ j c q j T - 7 y B 9 _ R w 6 v J 8 u 8 J - u M h x 1 C g h r B j _ _ B 9 1 P q x 8 B l x 1 G s h 8 B 2 j l B 7 r G k j U h v r C y r X 3 x P m t L 8 s s E z 7 w G 8 n k B t 0 P r t m Q _ p 1 P t t 3 C t y h 9 I 3 0 z x B n w h k E g v h r F t 1 v w F k - q H _ v p 2 C 8 h 2 i D 1 u q Z r x _ L n 2 g J 0 w - N 8 8 j f - 4 i t B m w 3 T u - 4 9 B l 9 2 R 6 v 8 _ E - l p g C 1 1 r k F 9 p 2 k F _ _ l _ B h p 7 E z n s O j g z N 7 n k n B 8 v s G q 8 U q p 5 B m n 3 Q x o r B _ q p B 9 j s B r 1 _ F u i 5 G m y q B u q y C 4 - g H j p i C 5 l 9 H x 0 z B 3 w i L 4 o s C t 6 j J q 6 k G - 6 g F 8 5 x H v m t 1 C z 0 4 B j 9 6 N w z o H n 3 t F x 1 k V o g k O n 2 h P - 5 v G 2 h w D 6 n m F l i m G t z Q - 2 s J j 1 x R p s w H w 0 p B w h P 4 6 j B i x l J z o 2 C u 5 6 C t y p R r r h C o i l C 8 4 s B u h h B i l v B 2 w y E 6 n n B g y 9 R 1 3 - 1 C _ 2 X o w s L h y o G t - l N 6 5 d u 5 v E y 6 3 g C q - h S o 9 z H v 4 i F z 5 j L n z 4 N 3 z 4 I k q g B z 2 m G u y v C n m v k B 9 j 1 H v w r P q x g X 6 u 8 G 5 4 k C 9 7 Z t 9 5 b k n n H - r 9 6 D p p 6 J h 2 a x i h F z u 1 B t p 1 N r g 2 g C r y 4 F v 9 b l j 7 D 3 n q D 9 i i I 1 r W 8 p o Z 9 u q P u 5 8 Y x v d p r n C 8 8 w E p g n b 9 6 _ V v s 0 f 6 w x H l v i F l - 7 Q x v 3 C u 7 m C p h 2 G w z 4 O w n x I v p 1 B x y r B s 5 n D 8 k - H 3 _ x C _ v 6 T v m l E x x n y B t 0 t S 1 6 k B 9 s x T p w 8 H 4 9 j Q o 5 r M 5 z n 3 C q 2 m J w _ h H x i j F n - w B j x S o q f j g m C t 2 P 0 k 3 B 3 i o D u w i 3 B 2 p _ F n q T j l q B q 1 8 B t _ r D r t w C p j 1 L 6 l g D u x i D q 5 6 H r s r E - p Y n 2 k D v 0 j E 5 l j D 4 1 w J t - 1 C 8 n w N r o x G 6 w t D 5 t 7 D i 8 t Q 5 j w C r 4 1 M v h 6 D _ 1 y D 9 7 1 v B l w o B r q m G z 1 v K 3 j p K s _ I u k q C y z i B 0 t z d o l z k B o 0 k D t 4 u L 5 o x C l 7 0 G 8 3 r D 9 p 8 C 9 v y C 9 1 6 B j - r J s z j I x 6 u Y 1 p v E - v G y 6 v B u 4 Z p t k P h 4 E n r v B o s t B g z Q i 6 y D 0 i J l 3 m C t 1 h D y y z E s l 2 B 8 k M 8 7 r C 6 7 h B n r Z v i 0 C i 8 Y 1 y 1 B m s r E - r 8 C t q s C s 7 1 B j 7 k B 2 u u G i 6 3 K q j s C g r 7 E y 7 k I m m 3 D 9 3 g D j w m S 9 q 4 C 0 v x E 9 5 R x y f 8 g h C u l o G 1 i 4 B u s 2 B i i h C i w n B 1 u v B _ n g N u i 7 D 4 o l C x 5 y E o - 4 f l x 1 D 2 r p 1 B _ w j I m 1 k F s x c r 5 3 O u 1 2 C 0 w M 6 v K v v t C u 4 4 B n q k I h o - I 2 l x B v w 1 a - _ X k i m E u q - D z v y C i o x B h y s C 6 t 7 B 0 r 1 C q u z B k x w C s z t B i m L n 5 v B v l 7 B r j 4 G _ s t C x 6 o J m 7 l D r p i Q u u i D t s 1 B o x b j j n B h 0 u E 6 w o D v 3 M p q v H _ j t E 5 l P 5 m R o x u B k 6 r g C x 3 - W w 9 m O u k j q B g 2 p D v - g O r 9 3 B t 4 3 M k n b 6 u x T s y r C r _ Z 0 6 0 L x _ l B k 3 k B m h 9 J y m y B 3 r g C v y s D 2 v N 3 t m E n 9 3 G 7 p w g C n m - Q u v u W 9 5 H y 9 h D y - q B j n m B r j h J q y 1 D g u X 5 o 9 D 0 r 7 I j - n M n o s Y p 0 w E k - n I n j 0 B h j d j 9 n I 6 t m B 4 s z C 5 4 2 H 5 w P g p x B w 6 8 B - h - B y t 3 D 4 w 4 J 6 r d l m - G _ 0 Q r p 0 H o h d h i q N 3 g k V t x j B n g 8 h B - 4 K l 7 v I k 2 8 B _ k m M o g l H - 2 K o x R m j g W z 2 j F x - t C q o Q 8 x t I v 5 w B 3 5 0 i B j u l E p w 0 B 4 3 0 W j k m E j m 4 C i 8 o C 9 z o 9 B g 1 5 S s j X x r k F 8 l M s j W - m t B 6 t p E z 6 m B l q c z 3 Q 9 o - B p w l B s 0 q T 3 t H s p w F w h 9 B l k c 2 2 1 D 7 z i H s h s a _ 7 5 D t o 9 C r x 6 N 2 6 t s C 1 r 9 L r l 7 D p 0 y C h g m H h y z K o 2 4 H 5 h s G 1 z N u 6 J t k i B 9 7 G x m - P z g e - l j B v 1 O j p S s j g G r k u C 9 1 x C w 0 d z t l D 0 u y F v 5 x 0 B g g 1 L s z 0 u C k k k X 9 g w - B u v l s K 9 0 p q C w 6 h 2 h B 6 g 0 Q u v 8 h H y 4 v 4 B 3 t q 8 D y p m S t s 6 4 B h g i T 3 o h I l 7 6 y C 9 7 g i G 9 u 7 Z h y l 3 B g 0 z O - l q C 8 o 9 E o t 9 g C s 2 j m C 9 l 4 b 7 1 z T m k 0 I _ p g T t s 7 H 9 p 8 J 3 s t D q 8 n I 5 r r C 4 n 1 J y z l D u i _ I j h g C 2 9 q C n p _ d v q z B 8 4 7 B 2 _ i C - 2 9 O y h T 2 k w B x 1 7 C p 5 w U k g q F n 5 y C n i l F 1 8 y C t z Q s 8 n B 1 i m B 2 p c q 5 i E 0 5 h C 4 - - L _ l a h k n B 2 w I 5 _ q B u o 0 G x k _ D 3 t P r 2 6 F t h n E y 6 z G - 7 s B o 6 3 G 7 w j E 3 o v F k i i B v 8 g E r 4 k B g v x c _ t z C m - 2 B l 4 x F x 3 l B i l u D h 2 _ L 2 3 r E w x p h B 4 l 1 Q r w t E 8 k x B 4 n 6 f u n h K 1 t j I 7 1 t U z r h P 8 p w 0 B - n i B m j 1 U 8 _ o J 3 p g E 8 r h F n 7 7 C 0 u 4 J h 8 q G 1 h 0 a v q x R o g R 1 l P 8 3 x M 4 5 6 C 8 m 4 F h _ 3 I h r i D v _ z D v q 8 h B 6 w v B i 8 q E u _ _ h B 0 l n D 8 j x R 9 i x K w 0 k H k w r D g x n 5 B x t i P - q t J l h v b t w l H 3 u o E 8 2 r _ C j 2 i F z m 9 C k 3 R 8 l v H o 1 k T q m 2 E h 2 3 I 4 2 j J 6 4 m C t 9 z D i 1 p Q k 8 w q B 3 _ 6 i B y _ h X z 3 h L 4 0 2 O 3 3 4 E 0 _ j C 8 t d 9 1 q C x y 2 W n o 6 N _ z k F g _ 4 D 5 l u I p 1 g E - - G 1 x 5 D 1 6 w T 2 6 - E 7 5 n C 5 3 y R 7 n 3 R 6 o 8 5 B v 8 T x 8 7 Z y y i I q o r F l r 3 H j z h K k 2 k s B k o N q o o D m l k D 2 - 5 B 8 0 t U w 8 m E n r y C m 6 y D 6 s 3 g B j g w H i n n C w s v D l x 4 B 2 4 z B - 4 m C 3 k c 7 2 x H l w 4 M 2 2 i N 3 4 T 6 y v I m w p D 8 - S 6 t Y 2 l H r m v B i z k B 4 u i E - q J j t h B 7 r M p o J y m g B 3 x Q 9 h 4 Q z i o G - t 3 E h v 8 B 1 i 8 B m v g B 1 n _ D h 7 Y r 2 6 D _ i h D k 2 p F t t l I w - 6 E l v 4 D x h 6 F w 2 t B l v u H o - K t h 2 I o r S 8 1 h I h n r F 4 3 G 0 z k E z m j U u v h J 1 i 9 I s y t D y u - F - v r C w w t C k _ w C s l 0 U w l w I u 8 y e y m t F m 1 v F 6 q i G 0 0 z J _ j q I t w Q o l _ B p s 1 C 2 q c s w m G r v 5 C m j w R y h 0 B _ y w H 1 6 n I p u o D p g 4 D 9 l o E h i - J 6 x s B o j s l B q 5 1 O y r h N 4 m s F s m p E w 9 y J _ j x E g t t 8 C o 9 u m C s 2 n 0 F 3 g o 8 B _ 4 j r B 8 n e i 9 o I v l y X z t - D _ n w G 5 3 i U n n h E l 7 k _ B h r 0 G u p 9 C - p i G - 4 t X 0 9 2 8 C 3 h g M 5 1 l s E l l h Y o m n 3 F 0 9 0 j Q 3 p 9 o F q 0 _ N r 0 n 1 W 2 q w g C s 1 - E x l e q 0 v 0 e 1 7 h k H 7 9 j V _ 5 g p C 2 j w b q p 0 E r 9 g G l j 2 R _ s v U r r - k B s 4 u y B s 9 x G 0 - 9 K t j 9 F q j o k B 3 m 1 i B 1 v 0 E 8 r v f m - 0 C 0 w 4 B i n 8 n E 7 l 0 q U r q y 7 C 5 r _ j F t 8 3 y H i u z 6 B p - o h B _ m h D 3 j h G t v 1 6 G y j _ K 9 h 3 1 B 7 6 - s B p z y u D 5 x u W k 0 9 M g 7 z H 2 v - K t s y T s 8 n F 6 h i S 7 t w b g p y W p 3 s o B 1 q q V 9 v 3 l B u 1 u 6 G t 4 0 a v m 4 g H l 7 7 7 B 1 8 w L 7 w n m F o i i _ C q 7 1 p G 4 6 8 4 B _ 4 9 _ B o - - c 6 0 2 L g y 2 G r 9 r l F p r 3 W 3 p - o B g o i C r g p J 7 t j T g m 0 F g w w k B l r v G x v j G 6 r l F 6 i E u g j B z o K 3 4 8 C o l o B g l 0 C w i Y 6 1 o D 9 r t K 9 i O n r Y x B t n J l _ p F 9 n 4 C o 8 c - l g B - z v B 4 x x E 5 r h B i m 5 L h y e m 2 v L 1 y v B j q c x 2 l C z 3 - B m 8 _ B _ j u B r o N j q b z 7 M i i p D n h 0 N q 5 5 I n u 4 D m w 9 D - t a x - o B i h 9 B v o 2 F 8 i 4 C 3 6 u J g 3 8 W x 1 9 B n 8 Q w i n G 6 q T r t x B j s q F 0 s t D p 5 k I r k 7 F u 3 h H _ o v P r 2 y G _ r u H n o k C q 2 g B u x m C j u V n 9 U l _ h C 2 5 l H k k s F l 3 h C m 1 j J z - m R _ u 6 J q k 6 I v u w y E y 1 m C t o q b g 5 t j B - q v p B - 0 8 u C 6 _ p - J 6 7 _ s F k 9 6 E 4 o h U r j 3 8 C t 6 n D 1 2 m B g t t H i r k H m 8 - g K n g _ H v 7 i G z y k N v 9 i 4 B u 6 n q C 7 h x 3 D - t 8 J 1 v 3 d k l u J l 4 t O l 7 1 P 8 s 8 h B _ 4 i m B 1 3 n L p s p Q q 2 n G p 8 q g B i u o R 6 y w t B v 5 9 U 4 v 4 M k q l S r g 0 Y x 4 k L 3 y z z B 1 7 w F 4 7 n T y n 1 X 7 v _ B 9 z s M t 9 o E 8 r o 0 E w 8 r N p 6 9 u B 8 i 7 E x o n J 0 l o B 4 t 9 e q o z z F l z s S 0 n 6 6 C - - 6 V q 0 7 H 3 z z 3 B t 7 j f v r l E q 2 l 8 B 6 j y D 1 _ g Q n 8 w S o v q q H j k w h B 1 - 5 h B j g _ - B m p n O _ l _ W 2 2 4 c 8 q 6 j C x n p 0 B l j i l D v 6 6 G k 0 6 r B 4 m z U n l _ X _ s s 9 B s k w D 8 o 6 H n j g L 0 7 2 C z z p W 9 n 3 I 9 n h U 3 6 9 I 6 9 u J 5 1 t f 2 y g N m q 1 M 3 - q E - - _ P o 6 4 O k 1 v I m p v j B o s y F p p n J 4 4 i F k 5 t D n g 0 U 5 3 r i D g 3 9 1 B j 7 l k G _ v j E t x 5 B 6 r r 0 L t q 7 7 B 8 v 0 _ G _ k m k N - 2 - e m 8 s Z 9 s 4 i D 7 3 - F o g z O s p x G u o 1 l B 2 j g h B l - _ x B 1 v v 6 E m s q 3 B q i 5 a 1 m k Z g i p e q i 0 Z 3 u n 5 C u z k - C 4 z o y E i g 6 2 C o q k Q 4 1 n s J x s 0 s B x 5 n i B k 0 0 y H v z m k G i x z s I l 6 1 1 Q m 0 9 q C 3 _ y r C 8 s 2 w L r t k g E j y m f i q u 3 Q s 5 l u G p n k c o u Q p v 7 B y w u D w v - 0 C y y x 9 C n u t C m 8 w Y 7 k h G 3 r q W q s s L 6 t 0 G 8 t i L 2 q _ G w z u 1 B l x _ H r 7 g _ D l r 0 W 1 3 7 _ B 5 n 3 E v 2 2 K 6 g 2 F 6 p r I 9 2 7 E 3 3 t g D j k 3 1 D v 1 p N j j _ m B 5 6 2 f z i 2 - H r l h k B _ 9 c 9 0 F q y e 7 w 2 C y i j B y v - E 8 u v G v l 9 O - 1 z h C - m 3 0 D y 3 g M 3 5 j C r y k m B m 3 6 J i 1 1 0 C g p 6 S 8 2 5 I w r q G w y l I h z r G 8 _ z C p _ 6 D z 4 r F 5 o b u - t B y _ k J g _ n P 4 u 0 V h 8 m E 2 o 4 B i l h B 2 x h B r p 2 B 5 g x D q t w I 9 0 8 D l s g F - 8 o Q q 7 t M 2 p 2 L q h x G q t 0 E p 5 r g B 6 j y C j k h B - p 0 D t 1 7 K 9 y s H y y z C i 7 O 8 h n B t p 3 I 5 g o G - r g B s 3 r C 9 i 0 B 8 3 T i o c s x 7 B _ v j B t s 3 H 6 6 O 5 u 7 F 8 1 q J 5 x K 8 k q B o z e q t g f 3 0 u L n h o E 2 i 6 C 1 1 q c x s g G 1 o v H 4 x g L 3 5 h H 2 l h I l 4 u X 7 h 9 t B x 8 h E k 0 k D z 1 v L q m p G w - o B q n i B z x 0 B y j g F o 1 o D s x j D _ 4 p E w 4 - a j 0 1 G u g y D s 6 y I m j y H p g r K 5 l h E w m 5 F q v 5 C 5 3 h J 5 y z K - 9 i H 9 u n O q u x F 4 1 u G u w h L p s 2 O v r 1 G 6 p 5 B 0 h v l B s 0 9 B 4 q X 1 8 i _ B 1 4 _ R 8 s 2 I o 3 u G l 9 3 q B r v 4 S o u x N - 1 6 Z u v _ B 3 m d 0 h g G u g s W h k r B n 1 9 H r z t B 8 5 W j 5 t F m - 0 J r 8 y F x u g E w - m B i o p r D 6 h n H j z _ I z z b 7 z K q 2 u K p i g C q s 9 E 0 5 s T 2 v 4 K 4 q l X 9 l j E 5 q O h v 9 D q z g D i 4 6 I 6 h w Z 1 o q K j j r Q j 1 k Y u l u U 7 0 2 G g l _ l B u 8 5 X 4 0 2 D p s m E o 8 L - t i V m 7 l J 9 1 q E 6 4 0 M z 4 K j q 8 F 2 3 _ B v o m B 6 o m C 2 n j C q - 9 C w i 0 F 7 w v e o 6 t M _ 7 c r 6 w B t g x E 9 z Q z 0 i o B 9 _ y K h h g H n g p B q r 5 B 0 p w B u k E m u t B 4 4 p B x x 5 r B z 3 t B o g 1 g B k 5 e v - L n 0 y H q h g G 7 z 4 D l w w L i m s W 3 v j j B s s l G o w 0 C 7 0 - X x o j B _ r n B t k 4 E 5 j n E 8 r k H n k r E i 5 i J l p p E j 8 4 F q - l J s i J 9 x s G l 8 z F w w p R l q x F w 2 4 B m 8 k W 5 z u H k q z d 2 i 8 E l o 0 B m h k F _ v W 6 y 0 H 6 m p B n s m L 0 r h F 1 k h B r 8 - B 8 p h L t 4 7 B x 3 2 D w 3 B 9 t r B w 0 h C t 8 p D 4 h m C k h i B l p X 0 h k B 0 p a u v Q 9 7 i D j j 1 D 1 7 1 G - 4 a w n E 1 q I t i g E y r n J p _ u M x x F x j k B 9 q m B 1 w 2 H i p N s p x C h w i B p 3 C p - x B 4 j Q t s Z 2 3 5 C 9 h 2 D 2 x z a 8 y _ R 9 x 6 C n o r K 4 x - K 9 p F v i c 3 z C u 9 u B - n y D 5 j 4 B m v 2 D 8 w s B j g 2 I j v i I n i - Q p 7 _ K 4 5 u k B n p 9 E y 7 j C s q v D u - p C 9 6 j B 1 3 P z - 9 w B g - y G l 1 1 D m y u E x - t B 2 g w N 9 z - P g g p K 5 7 t C t 4 1 D 3 7 1 F s o a 8 n x G l 2 a 4 0 n B 0 g h N l y s f 3 x l J g 8 7 J m z p D q r n H p 4 i B m n J j o i J g 9 j U q m 2 C q _ s u B o 7 4 O p 9 3 B 8 5 k R o y g P o i L - 9 i O m 2 t B 9 m 3 C 0 j 3 D u w N x 5 F l 6 0 L q u t I q 1 3 C k x 2 E 3 _ w E h p v H _ 4 u F r u 9 E 0 3 m G z l g J t _ 9 H 6 z 6 B p n y V 8 n b 8 y g C l s i E t p H - y K j 0 P h n s G n m v B r _ k G 6 s r F x - p D y r o P k 3 c 3 z w H o h _ N 2 o O w 8 x B s t I j s 3 B j s m D w x v C m 3 e l w i B p 2 t G j s q C 3 n k C g 5 d u 1 b z h X x 8 t F z 5 3 D v p o D 8 - m B g x p C p 5 X 3 j w B 1 2 0 B 2 5 j f r p _ D l 4 T s l j D 2 7 h F s t 5 D 6 i 5 F q t 9 D 6 - z Q r h v c o k 3 I r 3 w G r 5 u B q q 3 S 3 4 p Q 3 6 3 n B 6 q p C p i M u y q C t q y I 9 t 1 I o m r F 3 2 I r l m I 0 7 9 F _ i k F 6 z n 5 D s t - 6 D x j 9 H o n h D k 3 3 D i 7 r C h 8 y K _ t h C 7 h j I - _ 9 D v s j E g - n g B o y 2 C x u 8 G i 3 f w m M 7 6 y N k q 1 D _ z x C t 8 l R z m h B j z h H h 1 8 J j 7 s D - _ x V g t w D u 4 w C z s e h s l B i _ - D v - 9 I g x 8 D 6 1 7 B y 8 z B l 0 0 B 1 u f 7 7 X _ m h D m p t C w z g B v r i B 2 7 4 C v s t D 9 1 v F p n 9 H 0 3 5 l B 2 7 d z r 0 c g m y F 5 _ S 1 9 o B t 4 v I m l x C 3 9 n i B h q N k r 9 J x 7 o B t v k H 4 s 8 B p p u G 7 3 v B j r h C y q 5 8 B 9 q i B r j 9 C m h _ D 6 g i C 5 s 1 S 8 r p C y h 4 r C _ o 4 J g z o D j 8 1 H 5 6 q L k 2 m x B 4 k 2 E u n x Y 3 g s M 6 3 7 F _ u q C 4 3 k N - - j D 1 g v h G 3 1 7 H u m o U 4 w 3 K 7 u 6 B 4 t u D y w 3 K v 4 3 B m z 6 C v 0 4 C g r 3 E _ 6 5 C 5 p X j j x K m 4 2 E y 1 X 4 h 2 J 7 9 1 D - q 7 D j x 3 B o n a y 6 h B k y i K t k j B l 3 q B y 8 s B x n l B n 6 j J 1 4 7 E 0 y m H z 9 9 r C k 1 x 4 B z i v C s r u E x l y n B x g l B h 1 h B - q u G 9 0 n D g v x E 7 t o C h 4 m B x g X m x g B h 0 x B l k K 4 w 8 H 2 4 r D 1 z r D l t u F q s k F h z 9 H r m p E z s o D g o t L 3 s _ T 5 m 2 S v 2 z j B x j p H h u r K 5 v - E _ u x L q 0 6 F 6 q h C x 4 k F v j l N m 7 r E 4 8 8 D s z 0 D x v x G m v z E 4 r i B m v 2 B 9 0 4 D l i Z h - y B 9 y x H i r r B r g 0 H q x v I w r 9 Y 1 n b 3 4 n D 9 p 9 O 4 3 3 B y g P 0 w q C j y g E t 9 W p 3 n B y v V k l R 1 0 w L j 9 g C k w x F p w H 4 p - k B - m r I w 7 4 D w k j Y t 6 s B y q - G i p n B y - 2 E 2 u o C _ j i P t k d g 3 3 B h g q H 8 1 4 B u 6 z E 6 3 h C 5 r 0 F v l S 8 x L x x j E k 7 l D r t v D m - v B 3 t m F i t y T - x Q q o 3 C _ 9 6 D - 2 4 F 7 6 8 E g 5 g D i m t L i r x D h 7 8 m I 8 0 2 U q 4 0 P - 0 j T 0 4 v M m l n F v k 7 v B x t 3 e p _ 5 3 I q w 8 O 5 5 4 v F 2 u - 3 E y 8 n G 0 6 k B 2 x 7 D v 4 u D 3 g 3 B i 9 - F t n 1 H h g 5 2 H 4 s 5 D - 7 4 w P 5 h - L w - 4 F q n 0 p B s 2 6 2 B x v - a r 5 0 I 7 k k d 4 0 2 P z j 0 o C 1 n q i F 0 p 0 J j _ u b 8 1 n N v j m N y t t h B g r n p B 4 m n q F n g r a h i o D - 4 n D h i q E n l 0 P 6 q O u r l J 2 u h E l g t H 1 8 6 3 B j w z b 6 m 1 E j g m F 7 r 9 C z l m B x 0 q K t m z P 9 1 q H q 9 w E 2 p h B 2 7 w F 8 k 8 I _ 9 l C 4 9 t C 4 n m q B z 5 s C 5 5 _ l B q k g N n 4 r S h t h P 0 j h E u 7 q M g j 2 b h s s B t 9 u B h 9 W 4 y 4 R 1 2 y K p g m O j q n F 2 p r H 0 9 s B y p n G 4 j i I z 5 p D t 3 k Z 3 7 2 P 6 t N j 3 v S - p 9 K 7 m 8 E - 6 X n 6 _ J h 9 0 B 7 v m C 1 y P h o M q 6 t J o s o B 4 l m C 9 v 4 D - 4 8 K u 1 1 D s 0 m H r w 0 C n h q B s 1 l B t j y B l w m F x t w G - s 6 d 1 x z C u p m B l j u B t o k C q n W _ k w G y j _ F 5 u 8 C g 1 6 I x q h K l w 2 D y h 3 B y 8 J u g - S n 4 u B v v h B u h v F t y h C v n i D g 9 X 9 x u R 8 7 s Y o o h I p 5 j R x t h B i v 3 E u g v C i r 1 E 3 8 i C k s z D x 1 k C l r Z w 1 0 F i z x B n s - E - w h D w - _ D _ 4 v K 9 - l C m m 3 B 9 r 2 B 0 z 9 E 6 i q V 9 g v L z h w B i 1 m C h 7 l H u 3 w C o v l M l - 4 C q i g E p q j n B 6 x x J n m k 3 B k u x H o i j D w 4 o D s n w 0 B z t i C n n 1 D 0 7 4 C _ n j P y 7 q I k 7 w H x 6 - 1 B q g 4 h D v i p K _ j o B w 7 p E i q 2 C - q - C 1 x z H o j n D g 4 s D z 0 y H 4 7 5 H h j r L - 3 o D w j N 1 u h N _ g _ w B n o h U 3 1 7 I l m 4 B _ 6 Q v m i J 2 m y G 1 5 1 E v j t L n 3 p F _ k o E n h P 3 s n G o j 8 D l 3 k C 6 r i 9 B 5 t j T n m 8 M i m r O 7 _ h J q m c o 7 - H t - i D s q w f h i - L h z l W _ q 9 O 2 u L t q j 6 E p x i P k m h C 6 9 o u C 5 n 0 v B g x j J 5 u 6 k D 9 0 j 6 B n 8 - L 9 v z I _ 9 x C r p O 9 8 2 J h - i H k 9 p B 8 0 x I s v q e 3 k n D t 4 3 C q z 3 D 8 l y E o 6 h G 8 v d p y p E q 4 6 I o 5 l K 0 p n G h 1 7 C v 8 5 L 6 9 i C t p 1 V x u l G - q 8 C 0 7 5 O w _ 4 b m n t P h y v O m _ k W t 0 u H m v j S u 4 s N r 3 v D 6 9 8 S 9 s i a m p j O _ l s Q n y 7 _ B 0 0 k r C w z 1 D w g v H i _ u M j z i R t 7 7 M t x 7 D 6 j q f j i 9 3 B _ l 2 m H o k g Z g s 5 D w 2 4 f 7 2 6 L v 2 t k C 1 3 r 0 B h h x z B 0 o u q H t 4 h r C s k 2 0 C h x t D m o w l B - 1 _ M x 4 h Q 5 t p R h 5 w G z w n L l g 3 j E _ 1 l v I t 7 r Z v 2 i i C t g O 2 3 k G v k v E 3 _ p J r m l B 9 z 2 C p 7 l i B p 5 _ D y - - C q w x D s 5 V v n 2 K o p 3 3 B w r r U l h n X n _ 9 c 3 w 5 J g z r T 6 i w V _ k n a w 0 m T 8 - z B m g j Q 9 x i H o w 7 E m 0 G n 7 O 3 j i J q h k C 9 0 y B 8 y h H q 6 j B h m w E v _ h V 5 3 1 C - m M 4 j r G s n o E _ 1 p D 9 v 3 R o v x I v p k C w w r C l _ y W _ 1 9 _ M n g j c 7 - p P j o z 0 B y n n M s j 8 Q s w m 9 B 5 3 4 G _ t l T w t s I y 7 z N 2 k x m Y 6 u j n B g l z w B 8 w w G u 8 2 t C z u 2 N 1 y g c 3 j g F i v 8 Y g 7 l g B 9 s 1 l B - p s W j - u 9 C m s g I v r j 8 D k q u O 0 x 8 j C 3 h _ q J k 9 o 7 0 B o 4 h o I 2 y 2 y C - n 1 6 C x z 0 t W 6 s g 5 N t n 4 r G 4 m y i F p - 4 _ S i 9 0 2 F l s 0 0 L y z z O g - m K 7 2 _ F 3 n p e l 3 t L l 8 0 u D u 8 y 2 B 6 2 q J 4 5 _ D - j y l B r h 9 H - 4 8 s C l v l y C s 2 o L 9 z p q B n j 0 j C 3 - 0 p B o _ 0 v B h n p J t j 8 J q z 3 t B o 6 4 n E 0 x j i B q n v 8 E y 8 q 6 B _ r j o F o g l z B v 2 i k I 7 s 2 o B s w w p C 7 s _ b u 2 x L 6 1 1 u C 5 o n I v 6 8 e n 8 3 F z 7 v o D x j 3 8 C x 5 3 l B 2 z h n E y 8 4 y C y g x E 0 7 u L 4 n 8 M 2 t u E 9 4 p F r n 3 P _ 4 9 r B 7 _ s x E q q 7 n B j v 4 m F g p u r C h _ i d y m 9 4 B 3 - 1 J z 1 u m T 6 z 1 m H l w 6 h J o 0 9 2 B - v h r C w 8 y t B w q k D g y h q B 3 z 3 M j 1 g H 9 2 r V v 2 g S 7 - u r B 0 k w Z 1 6 6 X v x - I 6 l q O 3 m 7 S y u p o B v _ y Q i q l n F 9 - j f u s m q C 7 i z q B o i u t B 5 1 8 l B - _ y o B - 9 8 q F w 1 h O 3 k 3 g J 1 h 3 0 D g 6 s L - j l F 8 k 7 6 C 2 9 3 7 B - i p G l 8 r K n k h p E t 1 y i D y 5 h X - 8 z C s p i Y z 2 w L 7 z x O 3 w y _ B p n q J t 4 v p E z o g f 9 y h 0 L k v 7 - V 1 z u t B 5 8 3 R m - r a n _ 8 8 B h _ k Y p h p 2 C 8 z 6 Z g z 8 G 0 _ 3 N o p j Y 5 2 w O s 5 u e j s p k D 4 r 4 r B - n x z D x 9 l x C v o p z F 7 u h v C 7 o 8 u E q - - q C x q h 0 H h u 8 L v z 4 h B k k j 6 E y j k q B s t i l G j w t w P s 9 2 r V q s o p L m k 1 0 _ B t 9 l o C k q t q P l _ l 1 C z 3 k t D o 0 l h I l w r b o r p W w o i K y w z c j 4 p u B t k 5 g C 8 l p - L v s 1 1 G 2 j i r F k n t w B 2 w 0 h B v z 9 h B 7 z 0 _ B v 9 w L u 3 k Y 2 o i _ C i h 1 r C 2 u v _ B n 4 9 c n u 7 H s q s h F h y j n N p l h t R m w g c 4 v n e - 1 x 7 F 2 1 o _ N k l q x L _ 6 4 o s B 5 v u y G y t h E y q l 4 W 9 v h v M l s i N _ j l J v y n p V 1 m y j H 3 i m n E 3 - m 0 B q q g h H 0 6 x 4 K - x _ H 7 _ 2 K i 1 k i F 8 g k K o 5 j Z 6 r 4 U _ 3 v s E 6 4 i f g l s z B q v 4 T i 6 o 9 F o g 5 i B m p l 4 F 7 5 _ G h n 4 E 7 w v V v h x 8 B q 3 _ O v - 5 H _ t o f 1 p o r B 9 1 i p B t n j m B w r n r B v 9 l L g v h x B x o h L - _ n M l 9 0 1 d 4 u 6 h B u x 3 M k 3 h z D p o i F _ u - d t o o U 4 - 6 5 P 4 5 w H u _ 5 a z 7 - H g 2 x j B 3 1 4 h B s 4 v 9 B m u k u C 8 9 x C 0 x u J g o u P - g t Q 3 6 7 Z 0 8 2 Z 9 h u b 9 x v x K 3 1 9 8 C 8 h m a _ 5 l w B q g 2 Q u 2 i 9 D x 4 u h B m 2 z I i x z j B x s h P 6 - 6 F 1 v k h B h x g q F 4 6 g l C z t m 6 D t g y w B n 1 v u g B z h 3 q J 9 m 6 Q u 1 6 z 1 B n p 0 x l B v 0 6 3 P i 5 w r C z 6 4 x C p k r J h 5 4 h B i 7 p o B 1 i h Y h 2 x D 4 s k I 3 2 1 u B g 2 q 6 B l g w f 4 _ w o B j 5 r M 4 s 4 G j t g F 9 0 3 C j y m O n y r v B 4 9 4 M g s 8 U h 4 8 L v g j 9 G 9 m t 0 E u l w H x 4 s u D u 0 h q B u 0 6 6 C t h x g E 0 t l g C v x p d t 7 h K x 0 9 I l v k 0 B 7 j v O u m t 0 D w - j H 7 5 - q C _ 5 w U y h k 8 D k 3 l X - s 3 K 0 6 4 X z 2 2 y D x - r M m r 3 q B _ _ 8 N q m z 5 B 3 r h W i p n l E - z 3 q B _ l l I l 1 r t E h g k v B i 4 i j H 2 r 8 6 C y s z j D 9 t z E _ v 4 G r i n 4 F m z u - B s i k j Q - 6 9 H 5 q h I l - k t B k 4 - x G o 3 o g I v 7 o 1 C v m u F 1 2 8 C j 7 l u R 7 q 3 2 C 0 - 8 E 0 n y - G 6 v 2 i B v _ u 2 V x x k g D u - 7 z J 8 p 5 2 E x w 5 _ P h i x y K 0 q x 4 H s s x Y 5 h 5 L 8 _ s E i 5 n b v o h H 5 4 p u B 8 g 3 8 D 3 o k j C 9 p t x C t w 0 I 9 4 n 7 D 4 k y D 4 j g p F - 0 8 f g s 2 T w x m l E 4 3 q p N 0 y t 8 K v n 7 f r n w u B x o 0 k F 9 l k 7 B o k 9 X n k l l E l 6 n t B w y h H l 3 8 s C v i 9 K 0 i w i B 1 z l 6 B q 0 w 7 H p j 8 U x w 3 g B 2 t 3 j F l z t N y j w 7 Z w z z l O w n x p H v i k 2 D w _ s u B 0 g s - H 8 s o - C 2 v 4 w B t 6 x R t q j z B 0 u 3 K g o l g B 6 g h 4 B m 2 s m C 9 p g m B l y j O - 0 9 8 B t y i u B r _ y I u _ 4 n D u o 6 I k q - - C y u l Z 4 8 j e t t k I j n 6 W z k 5 Y x 8 z 5 c 0 0 o o B 3 7 r g N x 1 w 2 F v k _ 2 C z y v U 9 3 r c x o m o C k y g y B 0 z r o D o l m _ F u y m x F 2 4 t q C 2 m j c 8 0 3 8 R u 6 g J z 1 7 H h x g e t 3 s q B 5 l n g D t 6 7 H i j y N g n w j C s t _ 5 C q 9 0 T i 8 0 g E 9 w z H p o p w C - j 7 i B 3 h 9 T 8 8 v U w s 4 K y r 9 C x q r D r h o - B 3 s - e 7 u g a j i y D t 0 x s B y 3 y H g n u q B 0 4 w T l j g F _ q u Y l 7 3 5 B _ 1 r E n y m F h r 9 Q 7 m n D 7 t i H u z w K 6 s k k B o l x G q z m s C 5 3 o r B u _ w T u z z J 0 r 0 O h m p F r y s H m 7 j I o 1 0 K n j h v B 8 q l J 2 _ m K - r 5 R y 2 2 4 C u m 8 H r 4 q O 3 x k o H y i 2 _ B 2 w 0 T 3 q 1 7 B h 2 v q E 0 4 o f q 2 q 0 B q 6 w 4 a k w l i F w 2 - r D n w z J - j x b s z p i B 9 6 x I u 0 k _ C w j y s C g p 5 v H r 8 t k E 4 i p - D 1 k z 0 D h o p s C - 2 g X 5 5 g V 6 x o h C 9 k u G l u z O t v m 5 C p 0 n - C 2 l y d 6 q n h B g - 6 p B _ 6 w i B q w 8 g H 6 q o g O 5 h q s L k y h 6 C 7 n 7 t 3 B 8 p j N h m j g B - s q 5 Q x x t N n t w y K q w 4 w X h k 9 t O i m 6 S - - _ i B m 5 5 k C g j 8 i B t k i z J j p 3 0 D 7 9 8 6 D r w m - C k 9 i u W z k q U m 5 z H 5 p 3 u B 7 o q 2 D 9 j - L 2 m i 8 B y h j O v h v p D s 7 j N 5 - g N 4 p - i B - v h t E v 5 y F l m 6 t B x q 5 l B n 0 x D q 8 5 I 2 q - p B k x 0 C p - 6 w E x x m t E 9 z 0 P r 5 - 8 D j l 0 7 G m t 7 9 D r 9 t 3 D j 6 p g H 9 p z s C t i w u B v z z i B i m 0 K 3 7 j 1 B o u w i B 0 4 v 2 I j p n q E _ q x u D 1 2 i 5 B k s r Z _ l p f u 2 2 S 4 w 5 H m w 8 u D 1 o 9 D 8 0 5 K y w r G g 0 y p C g _ q y B 7 n m l B _ 5 l J 2 - i 3 H n 3 o N - s h I v g y M 3 y 3 P i 0 9 e g w 2 x J t k o t B u i 3 i B u h t B p _ 3 c 2 q r P i s 7 a h v 6 G z w 3 B _ n p S n w m G w - - r C z v 2 B 4 2 N 0 y m B h - u C 3 z - m C 2 n o X 2 6 m p E m _ w I 8 - i G 3 j i H 5 0 y c n p v E r 8 l X h 7 i E o 4 z H t 5 _ M n k w a 1 j - L p q x E o r n D r i u F - l k C m _ - P _ 6 9 t D t v o H 6 7 7 D 6 m o K o m u E 2 u x y B 8 z g N 6 5 l O g g 2 Y t - 9 J 7 i 6 q B q 1 - _ C h 8 0 L n _ p g H p w 6 s B g g n H 7 7 q h D p y o b 7 6 _ x C i s s L 9 h m j D y j y 0 D l 1 1 j C m j k E 8 r j E n p j K l o t C v n 1 D 5 g o D z o z D o o 1 t C o l h F t 4 z N l _ _ C 7 o l R h g m P x j - L z - 7 g C j o v E 7 m k G h 3 x z B j v 7 k B 3 y - c u l x U 4 6 u L 7 u R 5 0 v M p y I w p t I x x j G p 0 7 L 3 y t B 3 8 g V 0 p i G w u i G 0 s l E r 8 s S o 9 n D k o h J p i 6 L t _ k B 3 4 5 c i j y K l _ 2 7 B 6 j 4 D s w 1 J y g w F z y n i B v 7 _ i B 6 3 i Q q _ O 1 v Z h 8 2 M 3 l 6 B n 8 j I q m k P i j 0 P t 3 6 a v k h J n r c m k w E 9 r u B w _ p Q j 4 _ T q y n J y s 7 B m 9 F r s q B h 5 Q g i T 5 x H 7 h 8 B - p n B i 2 T s r G 7 r q D y i 1 B v 3 u G 5 5 E w - x B p x w B m _ W z j 4 D y t S 6 6 c 9 - x K o 5 a i 7 Q y 2 T v n x C i 0 U 3 p K 5 - x B r w j E p z 4 C v h 8 C y g n B w _ l E i 0 g G k v R v w i I 3 j n B r z q B 3 u j a 9 3 8 B x g h E y 5 j K 4 w d 5 8 s B g x n B k v 5 B 8 o r E 9 n l C 4 8 j B l t O 2 s k G _ 2 _ J q 6 b w t 3 H 1 0 0 b y j g D 4 w 6 F o 0 a 4 9 j B p v p C j h M g 7 m B i m a 5 l 9 C 7 7 W 6 n 6 E m p 7 C l u G n t 0 D - p j B 2 m T v v r D w w l F g 7 b x n k F 8 n 9 B 6 o n D l g T z 0 G 6 p x C u s G j 0 t G 6 1 f 4 g i B s 0 w E 3 - U _ k f w o g D g w n D j p _ D j h 8 C n _ 3 B s 6 s C t l K n g d 4 7 8 C y 0 0 E u j c i y I w 3 N m 3 x D 0 v v D 2 q x G r r 4 B z j f n g f - 3 u E 6 p o B 0 6 l C j v c 6 y v C 1 h S _ q T 7 _ w B x g h B g r F n k k E p 4 Y g i k B i 8 k B y _ G w m q B 3 8 O h o Q 7 3 W 4 m J h 3 R y q 6 E 7 9 g B 8 l j F u y k B 8 j 2 B 1 q o K 5 9 H w w l G n v 7 D w j K p v U m 8 5 B t k n B w l X 8 p _ B o n Q j o O h - R u 3 b g y W 6 t Q s 9 x C 7 v 5 C k 1 Y n h K 8 m K l z W h g J y k 9 E v v Y 5 4 H l 5 j B 5 z o I o q 1 B m m 2 F 6 j a s 1 5 B 0 v v C 7 n 8 J n o g B k g 5 E v o v H 8 4 h B s 8 3 B v g 6 B 3 h M g 3 U v m I l 1 I z p 2 B v l i C g v u D t u k B q 8 w J k r T x x v B k t T 6 l o B z z t D z _ w B l k k B s m - D i t z D r k x B q g r x B m 4 - a 2 n 2 H - y T r 5 g J t 9 j O 5 7 1 w B o 6 8 d q 6 g H k t l D y u 9 J o 6 q e r y k U 6 n 5 i B q o k L y j m B r u z E 9 q _ B t 0 l D 0 r k C i 1 l H q j u F h v H p p s J j - v B v 8 g J r n e 9 z h 3 G i 8 9 D - 0 Y s 0 0 J - s m L 0 9 e n 9 s 6 C k u y G 3 v w a m t J z s 0 L n 4 s N 5 z n B i r m U 2 7 w O 4 s z s D v i s r B 8 - t o Q v m k 6 P y o 4 6 D x 8 t x F o q p J 9 r 0 y F v n 4 t K p t k C s y s q B j v o k B y 7 1 d _ 0 - h Y r 4 x i O h q _ k C 8 n y J v 9 y k B 4 p m n B l 2 g h D 1 3 5 P v y 8 u B p 7 v q B h h j r B i q 5 V - 8 g F - s 5 O w m u n D 4 n m z C r _ t p M t 7 5 9 B 0 n 5 E _ 5 h I 8 2 n h B 0 x t _ C o _ 2 I 0 t 0 J u t j T g j q D s 6 v c w m h E g g 1 T 3 g 2 z C r t 3 U 4 m 3 j C n z w N 3 _ 7 h B _ v 5 m B s y - Q k 3 t l B w w z k D 6 o t m D g 5 k k B z l n c 2 m 4 2 B 4 v p m B q v o 1 C w i 7 I - 9 m 9 D - 9 w L 9 9 q R t q 0 y B 0 k 8 v C y j M 9 1 3 J u 9 x H q p F y 4 g e 7 t o a 5 z s Q 1 x p 5 B h 6 j M u m x T 2 1 9 s B 8 5 0 T t 3 t J - u 6 R 4 j 9 H 5 t m H i s 2 W 1 _ g Q n m - k D 8 3 v x C u g k 9 G 5 5 2 6 B j 0 3 l C y p h L u p 5 8 D 7 7 9 l C 8 0 6 u B 1 6 1 C g p h E - _ i 2 D 2 0 n y B 2 t k w D n j i s E i - - C l l s V x 9 r F u y 7 G 6 8 5 l B g i 0 H l 7 _ 0 D j k i y E s 1 4 o B n 2 1 6 C h n 6 8 C 7 3 q o B l 1 5 z G n t 9 l C k i j G z u j z C v q 1 8 B p g 4 z B 0 r o _ B u q 9 k D m s 0 J v 2 - 3 J s 6 z u B 3 l t w D m 2 y a 5 z l r D n m s m B n 7 4 z X g r 9 X s u m q L 6 v p s F p x 6 - C s 1 n g C 8 z m u B v q x - B o k 6 j B _ h Z y N h G s v p K t l y N 6 g 6 G k t _ L 8 x p K w 5 p a q j 7 n B 9 5 h L r t 6 _ C 8 y h F y p j D l j 2 C x x y L p _ i I k j x K q i o G 0 x 1 _ B s 4 r - C k z 1 B w s t o B z m p Q j - 8 G _ i 4 Q s v y 1 C l - i F r i u F w 2 1 Y 2 2 q t C 3 n w F q s t p F m _ s w B 4 w 1 g C 0 5 3 l G 6 w n q p C p o 5 h I j 9 o q C p - 3 x B o r 5 Z m v j H o t 2 5 D n p s y D 7 - 3 n G h i - 7 B o q l 5 B s y 7 v B p 3 v W g 7 t o B p 7 7 p D y t i z U t 4 r 5 G w t 8 w D 0 4 - 3 D r r z p B t 2 w h B 0 k t p C r 7 g 7 M 5 o k g B h - y r B r t w H 7 k w C 7 g 9 F 0 m 4 K j l w C w - p 0 B 4 6 h q E 3 v 7 u T _ s n 4 F u s h K g 3 r 8 P w 8 q w B 0 q m x D 8 - r s H m u 2 z F 8 p - 9 f 1 5 4 5 C m q - H 8 r 9 E 0 0 - V w t t F 6 v l Y q g 5 T 7 q x L m p 5 0 D 6 z 6 N 5 y w 4 B 5 _ 2 4 D 5 l 2 C y 9 4 C j h h P k r r I m z 5 7 D r y o l E 6 3 u y F z o p k B i 7 7 N n 1 4 k C 4 0 o - B o - t 6 E 7 3 3 Z 9 4 5 3 Y 0 - r y H 4 z g J x s l j B x - 9 P u - o N 4 g t t B 0 7 m 2 E s r h 6 E - 4 2 x D 7 6 9 U l - 2 Q 9 t i g B _ 2 x h B o _ 1 r C w v - o B 3 k v v K _ o 9 o I 6 m 6 m J w - 8 E x w 4 Q t 5 v h B j 1 i N q q j z G 9 7 h X 6 - r z B g 3 3 U q r 6 J - 8 q G _ 7 n T x p 0 v B u 4 j V j 3 r 7 C j m p L 3 v v K q 8 x R u 4 l H k s n K p 6 4 C 4 _ _ Y y 2 6 K 0 o h D t _ p D 7 9 4 s B v _ x T k 7 1 L x i 2 v C 2 - i V u t g u E 9 z _ 1 K m 1 n w D 8 o z k E 9 j l q D 3 o 8 W 4 5 m s C j v q W _ k s J u t l d n y z V - u 3 M 8 v r _ F j v n F t x z F g 8 x G 5 u r 7 D _ m i Y 5 x 9 v C k - 2 F 6 9 9 C g n _ i B 1 7 t Z 6 4 z 6 B 6 n 7 m B n k 8 m G 5 v 9 Z m 0 r 8 B 9 8 i C 3 5 k s B 1 z n O 8 z t c q 5 _ v C 5 s m L n x 0 C g 4 o X m 4 m r B w 3 2 r F 2 u t h B 9 6 9 g K t u y I s 6 n K n i x 0 E 2 g 6 S 0 i k n C l 3 p K n 2 k U r r p g C j 6 8 f q s 3 O o u _ k D q 5 6 W p m _ X _ 6 8 I l y y Q t - q s E r n n Z 4 9 h w C w q x Q 5 m 6 r D u k x K 4 k 8 c t t - b m 3 o i B 0 r 0 q C w 8 p h B 2 g o _ B v v y o C j k v o B w w l L 1 x q 8 E 2 l 8 d n 7 7 a - u u l B h r z L p 0 j n B 3 p j W w j 6 J 7 r p 3 D v q h T 3 y h M p 6 5 w H z l t x C 4 p h e k r 3 F t 1 y E q o j x F z s j r B j v t 2 B m x _ D 8 - g m B g i n L l p v D j q h L 0 _ 1 g C 2 m 7 O y _ 3 Z y u u 4 C 1 5 5 E t 1 7 P 5 p y Y 8 5 p v C 9 - o Q n z w 0 C 3 w k 2 C g n s p B y - u r B - 8 2 M i o k R w w 4 7 D 8 l h m B 8 6 w 8 B g y w o C y 4 u L y m 4 g C 6 w 3 j F 5 4 y z P 1 8 s 8 B q - x i F _ i 3 W s x v K w _ 8 H q v 2 M y 8 o V t 0 w k D x l 0 O v l 7 v B g n n 5 B j 2 i - S w x j p H 3 l 0 1 M l z z y B 2 l v V 6 h s 9 B 0 k p b p - y r B s s 0 a z w y w S - p 9 j D p u w t G w s 1 x C v g x 2 D y g x O 8 o q T t o q G 2 u l N j r p O 4 m 5 a x h z 4 B p q r U h q w z G - y o E 1 3 6 4 B 4 q 4 P z _ 1 P m 6 m L i n x G i z 3 S l j 8 j C h 9 t q C g q s U 9 w 1 H r 3 g L l 7 v H x w s h C v _ x M q 8 u M 3 o - Z 7 3 3 E 6 j g F h m w C _ 2 5 J s 2 6 C 2 w i N m q y u B _ 8 g H j u s 9 B s q 9 H q 7 4 I t v h z B - 7 y O t 4 i j C t v 4 H 9 s v 6 B h 1 i S z j q J 2 - 9 N n k u F 6 6 7 D 2 v 7 c y t v F u r m F 1 m 2 N i v l G 1 z z b 2 m _ p B r o y H q i s C 3 7 r M 4 s q k B 6 4 5 f l t i J r r v E 9 j 4 N 8 v w W 2 q 8 5 B y g 8 K _ 8 w V 3 n k Y n i _ E 2 4 s m B 6 q _ C y y n G 2 z m n B 8 7 s T 8 2 j X w 7 m x B q 5 _ K l k k O k u - p B _ z o J 2 m t 1 B s - o y F 0 - 4 i B 0 g 9 F 3 u 4 S y 0 s R 4 w i U y r 1 1 G s j z P 3 1 y J 7 k 5 d z s 7 V q u i x P j 8 - j - B w s v u C - u z T x 4 j O v i q 0 G - 5 1 e 6 g 1 m B t t i _ I h - o u B u 1 o l B t g 7 - B 7 n 0 o C 4 h _ 3 B s w i 7 B 4 x q i B s z 8 l D m t z k R p r q m I u 7 h n G 5 _ q 8 B p 4 w j B t v s x D i z p h B - g o g B p t q P u 9 w L v o n t B l w i P 7 9 7 w B j z o _ H u x 7 P 9 0 n p D 8 p k T v n o s B v x g Y h 6 t v B w 5 6 0 B q 9 n h D 4 q 9 P 8 u r t B u 6 i J w z j o B m 0 v N l p 6 O s 0 q 6 B j _ p z D w 8 h n B 7 y t H y x s h C 7 5 g k R s v w 3 E o l - q I v _ z c r w 4 x B - v _ M 3 z h N 3 h k - B s 8 4 I 5 s _ D r 5 1 I l u h N t 3 p _ C 2 n 6 r G g q 9 M q y 3 k B u v k n E r 5 1 3 H q w m r C m l p l E 4 3 2 D u 1 g g B v w n t B 7 0 z M h u 4 y C k 9 9 3 B p p 8 o B 3 6 y O m p i w B w 9 4 p B 8 g u - B r u n 5 B g y 1 l E x i u t C g h 2 g B j l z z C k y u 3 I m t 6 S 3 o q H u w n V q s w v C y 5 1 - E y 6 8 0 C z o - C 0 _ j r B 0 o n D z 0 0 0 F i 5 h y C t 2 p 6 C u 4 0 r C 1 g g i B q 4 2 b 3 n 3 D p 4 y F u 8 z 2 C _ 2 s m C r 4 0 N s s p k C 8 s k H - 0 s g F 2 i 0 _ E o - - U q p i N _ 0 8 S r 7 9 U 7 9 - r c u 0 z 6 B 9 m r B l u 2 J w o t C 3 8 x T z 0 g I 5 m j R 8 2 z V 2 v z C g w v T 8 p 4 Z j p 1 E s 3 w k D 9 s n J 0 j 0 v B 1 - o G v h 3 D h x h C s 1 r F 1 5 2 C o x r M z s k S m w i 7 B - k u W t 7 0 6 B 9 g j S w 4 l g D 4 y 7 1 B - y l N w s q I j 2 9 I 6 6 q F g 0 0 C 6 9 h E k q y j B w z l e r s r S v _ 7 J k 7 3 O g n _ m I 3 k 7 0 B 4 r i W l v p q G 2 i y u B p z 0 0 E z o 7 B 3 - m H 0 4 r B 7 n t Y i g 3 0 B 6 r l c s 0 5 G - 1 s o E r u g L 9 r - 6 C 0 _ y P - q u U x 9 5 t B w 3 n U 2 h j 7 O v g j C 9 0 q M 7 6 n K 9 6 g E 4 2 7 H x g 2 f h 3 6 O g 6 t E 1 r x B m 4 k H 0 5 z w B 1 5 2 z B i g t B 9 h 1 L g 0 z B o n 7 E p z 2 D y _ q D r y 9 B k 5 h q E y 6 s m 8 B 5 u l V z u j 6 C 4 1 0 H m g 3 p D i _ g O 6 9 1 i B q 8 y F p m l H n 5 z E 9 7 3 G t o h I j q v B i 4 3 C - s l B 1 i 2 h B o 4 - L 1 1 5 c z s m H 9 n 6 E 8 q s I o _ y 5 E 3 4 4 G k k n F u 7 w C 3 t z a i s 9 L l r w 0 B _ 7 y z B 5 7 _ S 0 r 3 i B q t g F 7 s 4 E _ q 0 D 9 1 s B 1 6 z y C k i y 9 B 8 - i j C 9 n z p D 9 5 z m B r j - i C x i 8 6 H k k w i D x 2 h S l l s H 2 r k V m 9 o i D 9 0 u o B x s 9 U t m o W q j _ M t 5 5 I s i l F i y 4 O h 0 j N 3 l u H 7 4 g Y l _ 7 H u _ 2 T 3 v s X q x 8 j B o 4 n u B 2 x 6 l G n o g q D i 5 s D m v u T v 2 g M _ j p k B 0 g 0 G o 9 2 c v 2 3 N 6 j 2 r E o 2 u o B _ j z _ E - 2 7 g C 3 i 1 w B g _ z 4 E - 6 5 O k i o s 0 D u 0 l p B x z 9 g B v 1 w p N z 2 1 p J p 9 0 3 C 2 h w g W w h _ h C 9 9 l n U 7 w v 1 F _ - j 2 O z 5 Q y r h D g 9 7 B y p r w C v y _ L 9 r 8 b o 7 e i g t e x - j L k s 6 S m l 2 D h g w i r B 9 8 l i g B g p t h C y 4 v - J l t m J k v j N t 9 i K 7 z t G 7 s t P 9 i i E 4 x n C l g n J - y 9 E i - - M k h m H j u g E - q 6 - B w - p p F 0 v 9 N - n o G k r 2 S 9 n j j B p y 2 O n 1 x i B w z 9 B v 1 t B 2 r - E q 4 j D p 1 r B 3 i z C y l 4 t f t o - X i 2 q C m - - D 7 4 h C v 6 p P v w 3 n B p q o t B _ y i F z 9 1 H h l q 6 B u q 2 U 9 9 m 1 U t l m E u t r G 1 - 7 h I o i v t C 0 y z 4 I n v y u H - z m y M n 0 r _ Q x 7 j 8 4 B z 2 - o O w 0 w o I q s 1 _ F 5 y r v D s x y j B p 5 w G i - y G 4 u g j C h n 7 D 6 8 m M w z p 2 O j h 9 p C t 0 u W n m s 0 B 1 3 p g K 7 q 9 k M - y p o C 0 6 0 K 0 z x V g 7 1 v B 6 r 9 k n C n p j 9 H k n h 9 B 3 g k _ B x 8 o q N l 3 j x C z v j I h 9 3 F o v t D 8 t y B 7 l x Z q p i G 6 i x G u i t b m u q K _ x z G y 8 2 H _ _ 7 F y v s H s o k y H j k _ n B q j u w K j w 3 l B y 9 y h B 6 0 8 l B 2 u 1 z B x p i R t u s y D u 0 l q B _ l r x B z t _ D _ l g Z r h q G t t r O - n 6 x F q m - I w x u S g o 2 F 5 u w C y g z B p p 1 f _ h t 5 E 0 w 3 7 F 2 h o n F j _ g W k s t v B o s i w B t l u v C u j g v F 7 o r v B m n 5 r E 6 j n 4 B i o 5 x P m q r - I t u q 0 F p l g 5 B n h r F q 5 _ I q 0 j N n t l J 5 0 v T 6 q 9 C l 7 k r B 3 r g p E 7 1 4 d u 5 1 F l x 4 D u s 8 r B m i m n K g v h h B - z k 6 F m r 4 z C o 1 r O 7 y k F x g n T 4 x s d h o 0 d j x 9 x N 8 i 5 i c - 0 9 g B 1 _ w U y 2 - B n 0 o B q v 2 j E h i 7 m B p z 4 F 3 - 7 D q 9 0 I 6 3 _ B o 9 5 F q - r C q t 3 U z u r J t u p O 9 u l T 3 x h G r h 7 H m 3 y B h 0 v F h 7 q O v l h G h w v E w w x M m h l 2 B z 7 i I 9 x j I l _ g N s y _ 0 B t y 8 x E 2 7 u P j n m N 2 n q s B o 8 5 D v 5 k k B 0 _ g 7 B r 3 _ L 6 k - B p m 5 C h m g H q o z Q 0 v 2 T x 8 h 2 C r 5 8 C r j y C g y 4 D 0 p 1 C i 9 y C p 2 3 D 3 j z B h 0 z C 1 j r N h s 9 D s z j D n _ v E l 3 0 C t 9 l F - 8 v C g s 0 I 5 p t x C o u 7 J g 7 7 1 B 8 i 2 i C - 3 j - B 9 7 g 2 B 7 1 w Q 9 z o M r - 7 v H n t h Q o g Y 7 o z M n i 6 C 4 _ x H 1 7 8 R 0 6 u P k s g i h B k 4 r y F w 5 q F 4 s p C v h p N - g s B m 9 u Q j i k E x 0 7 N t w m T k 9 m M u v z G - m _ B x - i H 5 _ 6 H s - - W 9 9 p C v 9 g E l _ 8 B n v o V 2 0 o C m m h E l u i C 9 y s B q u n C z 1 q C j j h E w z t o B 8 q 0 R 3 i r T w 8 r x B p 0 h N 5 i h Q 6 k w B 2 l q v B q l n k B i n X - g u T 5 _ o V n j k B o l h T j j i U j 2 o u C 4 q j n B 7 u p E 9 q 6 M n z t V p o r U n g _ K r o h R g v m 6 E - m 3 E 1 l p E v x i H l n 9 B 8 s z M m y v B 5 j p j R q 2 s a g _ 8 E 9 2 t F 6 j j D 4 y o J g s _ 4 B 6 1 j P 7 2 l t B s p 9 h B 9 2 1 E 1 q l P - t 2 O 0 9 0 - E z j r B m 2 4 N q o 0 T 7 2 7 I h z t J n t k B t 7 1 G u u t H v u 2 B 7 n p K o m y G z v j 4 L i s v C n 0 v M 6 g u E z o z w D 5 y j 4 B g - g i F g i w D 2 v s X j 0 g I n t n l C q w t r E - w t y G 3 z k 7 B z x l 7 D 5 q 1 i B u n 6 T v 8 i k I v 3 p o E 8 2 2 G v p 0 Q _ z j F 0 5 w l B 5 l n m F y k z 2 J 6 _ 4 M 4 k h i G p w q H u 8 2 K _ 6 r O t l g i B 5 6 h F 8 z 2 E 3 5 6 D h m 6 D u 7 9 J 1 h 7 D r t k D j q 1 D y r h E u u m P 6 3 - P k 3 x q C _ m s O v s i N l 8 k c _ t t I 2 k q y B 3 u - E m 7 5 K i u t D q - i i B r 8 u O q s q E q h k 5 C 3 r 3 g O h k 8 0 B 5 n y U 6 1 g M h j l L 8 j m H 4 - i Q 2 o 1 O h q 5 5 E 2 1 6 k B g l w P 7 4 w T r x y 1 B v x h n K h s 0 k a 0 - - r C r o _ u E p s 2 Q l s 4 5 B m v g 6 P 3 u i 0 I v y o m G - m 7 _ B u z t I o _ s R q s w s D g 6 h O s 4 0 P u s 5 0 D 6 r 4 w F m y i l B s _ y x H 2 9 j H 3 o - B j t m J s k k g B m 1 m T 2 Q 5 5 3 s H o x r y B - 4 5 Y 6 n m O r 1 0 h B o v - I j n 5 V h m j R 8 m 0 M j k x E 1 3 r P l 8 x k B 2 0 o U k h 1 9 B z 9 t O k y q U 6 u 0 Y l 8 g L 8 j _ E y 0 0 G l r m G 3 _ 2 R 2 g n E 7 v 9 P n g 9 G x 1 w H 3 n 7 H g j 1 M 0 i k l B k 8 p k B m 0 l I 8 y i H 4 x u K s 2 _ Q 9 r h P 2 x - L _ 6 9 h C z w y I 5 o h B n - r B h u l 2 B k 9 k K 2 j 9 N 5 n 1 P 9 3 p K g o o M 0 j v o C k s z S 7 4 x I p h 2 P i j 1 l B j 7 h L 1 0 z E r p w p K _ y s H v 3 r e r z 4 h D s r k N 5 x o z B y u 0 l B i 5 k O t _ 0 I o i h I m 6 - i B y 6 i l B 9 s 5 E h u 5 d 4 l y N s 5 u f o o 3 V 6 t 5 I l - w F y w 5 T 8 q u I i 9 u L 0 r 6 o D h x 4 N 6 w 5 X 9 3 y 7 C 1 i o d l j q K z 5 3 J 7 o x F s g 5 F 6 m y I 7 z 5 m B z r 4 n B 1 i p t B v z 5 T t m 7 x C 7 s s U x 4 v O 7 x u q B s q - y D - 4 k p B s w r _ F 3 4 _ i E 2 i z t G h y 4 0 C 8 _ 2 Q s h l k J k h 9 t M h i m m C r j 0 a k y y m C z w 2 O o r 5 I _ q y m B 4 0 k j B i x u G 2 k s L 5 1 s i C k s v R y 7 2 t B q p o _ C w 6 l K k o u q I z w h r C w 8 p q D k u x u I g k 6 m B v s z 3 B i 5 m H m 7 k z B _ p _ j D t m n H w p i h C p - 3 k C 5 8 p G u q n N 2 8 4 E y 0 k J 7 r q W u t 1 S m x h F m u m U w o _ Q l w 9 O n w r I 3 u 7 C w 8 9 S q o 8 K p 7 k O 4 v 9 W 8 h - q B 2 7 6 i B w 2 7 K k 6 7 G 8 x j T o s g 0 B - 2 v 5 B 7 7 n z B w 6 3 H 3 k m M y p - H h l k f z k 8 F l u 7 I 4 h k J 7 v k - B i 3 q I y 2 - I y k l G 5 m w f g _ w I j u u Q y x 7 v B y x 5 R 3 6 7 Q 2 k o c 8 7 1 0 C _ p k Q 4 2 y o C - 5 3 f 6 v w N j 0 0 I l 1 j g C 0 i z V 4 i 9 S t n r t E 4 3 3 L y l 6 h E u 2 p H w 7 m E 1 u w O 7 v r q B 7 w i k B 4 _ l y H p 4 t P h p 7 e t z r h C k 6 1 F 5 v i F _ l g R j 9 _ P 8 h l 1 E j m 4 g E v q 2 q F g 8 j q F 5 p v p B o 0 8 a s 0 0 v B _ o 7 0 X s y 4 r K 8 l j F z h 1 Q h y 8 7 B p g m 8 D o 7 8 v J v g 9 K z 2 m g K x w 1 J k l l V t r g D t z 4 m C s u l J 6 t 8 K j 2 _ F 4 t g K s 1 4 E z l g X n z k b 9 3 q J - j r O m z 3 H s x j N i y 6 3 D z v 6 g C t 9 _ 6 B 6 9 r e 2 q 8 l B s 9 n R - x j l F j t _ r B k l _ U w q 0 D q 2 y p B 1 x m R l r r R n 8 - n B p z g o B 6 v 7 b i j w c o q 6 I 0 h l g F 6 j 9 I z w j 9 B x q t N 8 w g 4 B y 7 6 M 7 1 9 T m j o 9 C p h w B z _ 8 K 3 i h X l u j k B s z x d j - g M _ 6 7 I 0 y k E 5 r q G y j 3 3 B 9 3 t S z 5 l Z 1 m r m B q 9 h H q m - H _ _ i D 2 g s T h u 0 U _ p 0 I m t 0 C 4 j l L 5 0 w t C 3 2 t 6 B 0 - _ i B 1 t h E u q k G i m g C 0 h 1 C y v 9 F 4 6 z K l 9 1 g D u s - p I - y 1 2 B 9 p v E i _ x u B i u 7 v B 7 p w F 0 t s H 3 q q P 3 - 8 6 B 9 - h 1 B 4 0 z u B r u 8 g C 6 z j x D u o 8 - E l 5 0 d g g 9 - C 9 0 m G t i g U g w p O z n r g D q v i G w i 2 Z 7 1 p T 5 k l C 7 t 1 X 4 v g d 4 w 5 u B t 5 0 I z m 3 R r i n F 9 l h i C i 3 j 4 C g u 0 q B v _ t i B 1 7 y j C k x g R q l v L 2 5 g C g k 0 h E u 0 0 5 B r h 0 T 4 8 n N y 9 z C 6 p p G 4 _ 9 J 1 x 6 Q t x z E m 5 m j B _ 2 x W o v 0 W p q _ H u g 1 C 2 s j P v p z Y o l x F j 3 z E l 8 6 H r z r K 1 - j D 3 o l D j h r G 7 o x I 9 t h R 6 o u I w 3 5 T v s 9 X i 7 m l B t s 5 J y v q p B q r v O y 4 h F o x - C x s t D l 7 i c 8 1 m M y 0 r W o - 9 2 C i s m 3 C v 0 j I n - _ 4 F y o w P z 5 7 O 0 u 4 s B x v 6 C 3 n 9 g B n u t C 6 m 5 F _ i o B _ m z B 3 o d u s v E 7 l h B _ j K m 8 b 2 s g G p 2 s D h i e q r X t 9 v M r 6 Z x j I 2 z 1 B 4 g 9 E m r 6 E z h k C r x _ D r k f 6 p 0 K q v Q o 2 Z 7 y t D _ 6 W k 8 S w 6 w G y 9 3 G o k t L u o 7 B l z k B 0 n - Q 9 g w B r l I q v 5 D u _ f 2 q R z w _ B o k y E u 6 l C 7 g j B q j a - 9 w D z 7 h B g _ K o v l B j 7 1 E 1 m H 6 t i G o g 7 C h n u C m r S g 0 p E v m w C n p p F q 6 m H y _ 5 D w p 0 D n l 9 E y 9 h B n t i D u - g B - t a k l q B h 7 F m m x C t 6 S g j 8 B _ _ j B y s n G v p 5 X u - y P q l q k B 2 h 2 I 9 8 Q y w r B z 7 Z 2 o 8 G 8 r 2 E 8 4 8 Z 5 k 5 K 6 u q C h v f l _ L 1 k k D o u O 5 r P u v v B g 5 V m q 1 J 7 2 T - v f n 0 C u 4 9 B 3 h 3 E n m s I l t h B n k 2 B o 6 y C u j m B 8 5 b t r w F v q r B h r c p j n C n m J h j 8 F 5 2 T n 6 q B 5 r k B _ h y D 3 i 9 B x 9 v B v x 8 S o 4 i B s h K 9 p 3 E h 2 1 F 6 3 7 P _ 3 0 T g s p C 2 _ b p i y l B 1 3 h M 7 8 5 E w o o L 7 2 i F 9 w 0 D x r z M l - X h - p K v 2 o C w 7 w U g s o B k - _ B 8 g i n D 6 u s C 2 n l B o s o B i 2 n f u 3 P z 8 m B y 1 1 H 5 o 1 B y 0 t C 9 3 b k - m B q 6 _ B _ r 8 C _ y Q 5 g 7 D j - j I 9 i l E 6 k x C 2 v o D 2 j a 7 5 w B i - u O 2 1 6 E w - V k 1 e o l l K r p W 5 t u C i n 0 D 4 m 1 M j 3 O n i 0 F h h F 2 9 L t 5 X 1 v h C 9 3 X y h w D h 2 h - B m 8 p G l w h B k 8 8 E l 8 x C 9 u i E 8 9 - B s 9 I i m 3 G y h l B u 9 j E s 1 P _ 9 u C 0 4 6 C m j 4 J j p w G z w O k l Q q 1 g I q x - B z 8 V o y 5 D j l h B p g q B l s u B 0 9 9 J i h u S 4 w 6 K h v 3 T 7 3 6 h B g n n N x j O z g 6 B _ r _ C 0 4 W _ 2 9 E j h r a p v - M y g k E k m g J s 3 8 O i s t F 4 0 t C p 2 l B l v R - u 2 C 6 2 u H o l s C h g z E 1 g O w 0 b 9 6 h F m p l E p 1 m F u 4 5 D l 3 o C 8 m t B 7 _ x C w k y G i q s P n 4 0 D r h z H i h h O t 8 Q u u X p 2 a q o g L r q m D 3 n w F j o 9 O 5 7 W 3 r Z z h M h - d 6 x W p 1 z E 3 6 s C 4 h m B l x 0 B y s _ P w k q G z t o C 5 7 g C 4 s x B w x 1 C 1 i 7 0 B y j j C g j w D 8 n 5 B _ _ x D 9 u K q u Q k i 3 C y p Y h m N v u 5 M u p H h y g V 9 g _ M 8 0 5 D m x N v l T 3 8 7 C u w O u 0 k V 8 0 _ C 6 t 1 E 8 o R 9 t m J z w 3 N g u v g B j h 2 O j 4 3 N v 5 y D t _ 8 B h u _ C s p k C 8 z K r 5 8 C i m W g 3 U v z O k 1 R 8 2 o B r 7 r B i 2 Z k j t B l 0 h c 9 x Y _ t 0 B l l H 0 5 h G w 2 k C o 7 l F 6 k 2 C m w R x 2 w H 5 p S l 0 m B p _ W q h q C x 5 l H 3 6 z C 0 r m F g 9 l C z s o B 0 v r B y x j B - m 2 B y 6 O m m 6 E 2 i W j i l C 3 m _ B _ w F 7 6 n C x 1 x B z x 7 B r x n B 4 r U 8 7 O u i d m y g C s g q B r x d m x K t 1 F u 9 s B n j _ F 0 l O v y _ E v 4 9 C _ i G o _ k B p 4 1 R x o j B g l 3 E r h 8 C z - r H 0 2 k P 5 8 u C 1 v r F - 8 P 4 5 5 B g h 8 B 6 5 1 c 0 - 4 B r k 4 B s r i E 2 q n E h l k B t 6 j C 1 w i B n _ S r s l D n i i B q 1 r G s _ c n 3 c m q 6 C r n N l 3 u V u p R p v R x v s E r - m B 3 - 9 B y 7 I o 9 J 7 r o H 5 0 1 B l 3 H _ z n C y m Q y 7 c 8 2 c z w f h i x D u y r L 1 s 6 F x t - L m 0 q B v 8 9 B 7 q e z 1 t D k 3 l G 9 z _ F 3 i z F t y j K 2 3 2 F x g 1 N 1 3 4 B w 4 x B z i 9 B n h 1 H o y 8 H 5 8 1 F 7 2 l E i v 4 B r o V x 1 R z 3 h B m y T 6 p M n 0 L y j 1 E 1 4 g B q i 8 Q x m s X r u j B p q y B g o X _ w 0 F x 6 z C - g u B q 0 X - 5 g B 8 2 y E h _ 6 B s 0 u D o y t B l z k B q r t B 6 y Q 1 y y B x n l D n k S - 5 6 B n 5 l C r i j C 3 2 P h t N v q - I 0 t h D s k n H y 9 X l 5 c 2 m x E n 6 j C 0 y g B g w Y v 7 s E r 0 T 2 1 I u _ 2 E j o w D n - i D x 2 9 D 0 2 n h B 1 _ j C 4 w s p J y 9 m 4 D h y 4 v Q 9 0 z L r 9 s R t u - 3 H o r j b p t v F q v n H h x z D s 7 k Q w r 4 T - 6 2 a z r 8 i B 6 1 o d 5 0 _ a h u t x B s _ w b 0 0 s Z l x k E w v 1 I 2 y y B 6 o k I 5 n 6 H l 5 Y r _ 2 F o w i B z l U p l V _ 3 z J u p u D v s 3 E r t s C v i h B s 6 e 3 j J l n X i n Y _ z v B 0 2 t E s 7 R u 8 y B i l M o 1 h D 1 6 6 D 1 v U m 0 v C y q t E h x w E z y N u r N w t w C m i v E 1 p M 3 z U x y X x x q D 9 5 u G u 2 z I j - l L w j s L s 4 j g B 7 s z G x k t H _ - 8 F q 2 - H t i k J - h m o D y k 0 q B u r 2 9 B 9 3 5 P y r p K v z q x B - o y E p g x E i k 9 H u x _ D q g q E o x m W y l - P 2 h 9 N k 2 0 f o _ h C v q _ L y 3 6 x B z z 2 J o h w E 0 5 5 M z 6 _ F h 3 r D n 0 g P i n o P 7 3 _ N v h 8 X k p 4 o C 9 q 4 H l 0 i I 1 7 0 D s j g F 3 r 8 b x t i E 9 o 8 O 4 m y E r - u c m r g S z 1 u I p 0 v G r x s N - m o K n g n D 4 0 i M 0 l g C u x 8 E 7 z w U 2 3 8 h B n u 0 s C 7 1 m 7 C 7 i n l B 4 n r i D w _ z P 7 1 w w B i s u S z 5 5 E g q 2 y B - m v e t w m K l x 7 U g 7 2 G 7 s 4 N g 1 x j B w 3 v W h x w q B t 2 w G w y - 6 B i 8 7 q C g _ h r E t - h G 1 n l P j 0 8 E 5 4 w j D t r 6 E p v 3 J t u x E n s x H u r o s C 5 7 3 c p g h h G 4 3 k C 4 7 9 P w 2 1 0 C q 5 7 k D z y k K l 2 3 U k h 5 I l o - N 8 s h r B y s h U m t 6 V g 9 1 S h u 6 d x x m E i _ w G k 0 j F i - 2 F h 4 j J 3 m y x C - 8 w v D x _ k L y u v I j y s M m j _ N 2 j - Q j t o P h z 3 N j y o T 4 j z I q n u q B 3 v 4 4 C g x i T l 1 n I - l i s B x g k n C r 8 i G i w k I 1 o h Q q v 4 O w i h O v 1 u D v _ v 5 B m v 5 R 4 o 7 Q r g s Q o 4 g c j _ o a z g j S q 3 2 F 4 l p G g g k N k o m f _ z 1 9 B 4 7 1 N n i q O 9 t k Y u s s E i u k _ E 0 - n f j 1 _ c w v x i Q o k k o E 5 5 y b 7 p 1 j C v 9 s l E y x 7 P z 3 2 v D l q n k B 5 r - G z w z j C m 4 4 s D 1 5 h D h 9 t S s j 3 I j 0 8 H k 0 z 6 C v m z e n 2 1 c m l m U n 6 _ i B 2 n t s B w 1 1 r C o _ 4 T q t x d o t s x B i 4 q o D 9 2 1 Z m 2 x h B k r 3 H 7 r i S x x 9 m B g 7 j x D r p 6 y B i i 6 6 B o 7 k - B 3 u j r B k h v i C w i s O 1 - h N w 3 u w J h i o q C _ 5 s 1 B 1 l u b x i - T u r u j C z l g u C - 6 y 9 B o v u Z m h 0 l H t 6 1 l C u k 7 g B u 0 4 o G t n p i C z l l a 4 4 8 g I n u z N s 6 p F t 8 t i O n j v Z - m w U 0 1 n L j 6 s w B o p - T l r u g E s r 1 H o v 3 h B t k q l K h q g 5 Z m q 8 7 H k 4 p S n 6 v D - 3 7 Q 9 v 5 0 E 6 g w M 8 t o N m 3 y I 3 1 0 K g 6 - K g w t t D 5 k s b 3 m r z D r 9 5 G v u x v B 3 6 h E l g p 0 B 4 x p J 2 v z D 9 k q v B 9 x l L i n z J x g 5 G y z - I r q 3 F n _ z I 2 l 9 D h 2 i F n n _ H 7 i x T g g o W z l 5 Q - u 8 g B y - 6 F h o v H l t 3 M m r l N o k 3 s C 0 8 r R y t 1 I 1 i n J y 3 5 D 2 s k c n z 5 J q 7 j O 9 s i m H i t 8 n B i j y P 4 g u l D m 6 4 M 2 g z V 7 g w E t - w O 4 x i O 7 t 0 m B h w t S g s x a z m i O y r o J u 3 k e g 7 o Q g 1 j - B 8 2 _ F w z n X 0 w s O h 8 t K y _ k v C k _ 3 O h j o M j j l y B t n - T 0 7 8 v F 0 v 0 2 L r g 7 k E r 8 x b s 0 3 L 2 2 2 r B 3 2 m _ E 1 - 7 8 B 4 4 v e 6 5 r 7 D 8 t k 8 L 8 g 1 2 E v k 5 I j m x 8 B h 7 m W z w l x B k h 3 5 C 0 j k w E 1 7 4 1 C o r 8 u F 5 w 6 2 B q 8 x - B i 2 w D w y o Q 1 v 6 B r r s c v k w G s 8 s R - l 2 g M h 2 s k B 6 7 2 4 C 1 o 3 s B 8 v t K i g 6 Y i x m N x 3 9 i B n 3 8 z B 1 i j _ B 1 n t C _ 5 q I t z x X x 4 1 h B h 4 u U 5 i k r D t t q z C 8 q x 7 B v h o 5 B 7 g 9 u B 1 k p y D n 4 z _ B v l 4 V l t - U x _ k Y i 5 x H j _ 5 5 C t 2 w p C q r i 7 D 5 7 x 5 B k w j - M j h 2 j E o 7 - n D y q s 6 F l w z w K w v 0 U w 5 z I i y 2 S j i 9 2 G 4 w u l D p 3 2 x D z - 3 K 7 w 5 t C 6 6 n f n m i F 6 9 u X 9 l t J q k j V x 0 8 K o p 4 9 B s i l 7 C w - r y B x k 2 U l g 6 C v 4 4 C 6 0 7 - E l 6 n l B 5 g - L 2 k o G 0 0 1 T h u 8 u K q q 1 0 C t y h k B 4 j _ 3 B v g l s B y r l g C _ n 9 n C l t 3 S 8 1 m p E 4 q 0 y C m m i l B 6 x n p E n 1 z N 4 t p l C i 6 j 7 M g u s m n B 7 r t N q t n 2 i D p 0 j k C v 5 _ 5 B r h q v E - 3 m 2 B j l H 1 w y n E h i m q C x z l i J y _ g x E y - v g D 3 n h i B _ 3 1 b 4 5 5 H 7 k k U u i r o D 7 - l X n q 4 k E l y 9 - H l w o 4 G x o 3 s H 4 z _ D w y w 5 H z 5 r y B 5 o i R 3 3 o M l h _ p B 2 6 z u F 1 4 6 9 B o n n 1 C l l x v F o 2 g H o 5 z T j - 5 T g 8 y n H r u 6 c _ h j O 3 x 0 4 B _ 9 q e _ m z H 4 w w G t q 1 z E - i q o B t _ n 1 B u 1 o N j v m u B 0 x s f w s h m F p u q 4 B k w 2 s B q 6 h o B 1 x n Y _ r l J q 4 r z B _ x _ h B 7 l q u D u 3 i t C p t g v B v l o d 5 _ r l B 4 h r b j q h 2 B s v k z B m l n _ E h n 4 I 1 o 0 n M v l 0 d v 9 x s B 4 t o v z C r q i 6 D r n v y N 6 z 7 L 5 n g T j k 3 r C q 9 s z C 1 v 6 7 U 9 7 l 3 T 8 o x _ p C 1 t j y D k u 9 g W 2 u _ 4 M 3 4 2 2 b k 1 8 3 X q x 8 y x C s t 5 l q C _ _ h h F z q r 1 - D l v _ 0 C 2 v 8 E g g h W 1 j z l m B 0 h 6 5 a g v m s B 0 4 r h D 0 i m m X w 1 s y F 3 6 3 r T m 2 y 5 S 2 8 g p M _ l s e j 9 r p C 9 q g u C 6 9 i R v 0 t j i B o y p u B 7 t 9 m G _ x 2 k T 4 i 2 r P g - g g P 2 9 0 1 l B 3 t h F 3 x 2 o m B 9 j z j u C x y 5 t f w o q 9 t B r i 8 7 d l 0 x h K t m x u 3 C _ n v z B n k n n K 4 k t n M l w w m R j o u 9 C 7 r s o H i - 4 8 C r t v p H x u 8 y k B 4 8 8 W i y h g E 5 8 y 5 D y o 6 p Z q s n 3 F y 6 o 1 C 8 _ g _ B i m g 2 B 8 _ g s b m y t c 9 m j x M - h 2 E y 3 t l E k _ _ v C _ y x 7 H 0 k n x B t u p I z m _ e q z x M w 8 i u B s k 0 C 8 - 9 W h i 7 H s v v O 7 j 4 H 2 m w U 0 v z H u 5 g j B _ 3 7 x D p p m t E t 1 w w I s _ l h I j r 0 r B g i g 9 C 5 i 7 J 1 y h G 1 5 _ E p 2 z O h r 7 L _ 0 y H 2 4 s j B w 2 2 2 B t 6 4 M 3 2 i F k z m T y - j F 1 r 2 D y j h K s 1 w I 7 h - G 3 2 2 M 2 7 l k C 3 p 5 z C p 6 8 w N i 0 i a 7 k p 2 B _ z z W v _ - G 5 v m R _ v i h B n 3 h v B 7 9 z x B m r z L - 1 _ J h v g y B v _ s p B 3 j x l W 8 3 6 x J _ 8 g k y B 1 m 9 8 E n 9 4 T 2 n 4 6 E 6 k t V n v 9 8 C i 2 n D - l y G 1 v 2 L u 5 6 j C _ u h Z o w 0 I x 6 4 J 7 - k L v l i E p l i L r 8 X 8 q - _ B u 8 d w 1 y p F 9 y 6 g B n 2 h D n o 6 D - g 9 j D x g k v E - o p i B 2 5 x U _ x 5 c q l h L h n z S t g i V 3 5 g F 6 0 i D y n k C 8 u m W p v 1 W k 5 n K n - x O r p 6 H q h 7 2 F i g q y E 3 z 6 - H 9 1 7 g F s x l 0 C 3 q o r H z 7 y h B r 4 x l D 7 0 - S j u v R s 6 _ X o k p J t _ x M 3 - _ P l l w k B 8 w u V v 7 i G 9 h n y D z r 9 a l i s S g 3 k Y 5 h X 4 o m F j n 2 G m t x H 2 i i w B g m s F r 6 n i C 1 - 0 M 5 i w E 5 r w k B q n x P 8 n p e 4 5 2 x F s p m I 6 x l 1 O s - u n F i 1 j h B _ v 8 q E h u l 1 D l 4 w z H 4 9 i H x t 8 H 4 y i L 9 t s C r 5 j H 2 w 0 Q 1 1 9 D r x k C h 5 _ G h g r N 4 p j J 6 6 s 3 C 4 - y E y n h Y u 1 3 e 5 r x I n - i K _ z q C n 6 s D j i T 7 r x C 0 u i G x h V m z o D 7 v l D 5 7 0 G w v 8 X 6 x n O s 5 9 n B o 0 m s B 4 u - P 5 m t a - r 5 Z 2 s _ D p j 1 K 0 1 4 G - x _ z B 9 2 y F r _ 4 D - r z H l q k B 3 p - R l 4 v C x p o 9 B q 2 2 O u q m 1 G m m - C w 7 d 2 - _ D 5 q q i M t u q B 2 v 3 U 6 4 - G i v q p B t 0 k M i q k _ F p - 2 0 B 1 1 r U q h p U q w h - B s l p P t 6 - h E - t w O 5 i v t B m w l l B _ 8 j L z 0 m F 2 g z o B 7 g j L w p r N 1 _ p k B n l 2 D 5 x z 8 C t g _ Z k - v N 2 1 8 q E j - h n D v m L u l y D r 7 3 M y 8 8 K 1 r 9 F g n o H p y w l B 4 5 z L k 0 8 K 9 z z I j i 9 F l 7 m F o m 6 U t i o Z 3 o k g B p i y P u n i C j m k Z 1 y z X z _ v B p 3 0 B t 9 y K k k 6 K - p v J n q 8 G 1 7 - F m o 6 C 7 q 3 K - 9 z I s 0 6 1 B q g - M g y 7 G 7 v x B 3 0 a k q 0 G 7 z n D - q 5 K 0 6 3 C 3 r g I s 9 - D p 0 u E m k z D p 3 y F t q r I 6 7 5 y C h 8 4 p B i k 1 g F t 4 j R 1 g l S n v h y B w o s 3 B n r s O s m u C 9 9 4 C 2 v 3 m B 3 2 _ E n q s G 3 k u g C 0 p g i B _ v y - B 5 j 0 B g g 2 P r 7 6 I 2 n x C 3 u 6 D k w u L x m - N r 1 w E i 0 t B v n j B 5 5 v K t p j T g _ 7 E y h 9 6 B 3 v h y C 7 q z O q n l G _ 9 _ h B 8 x v G i 1 4 - B z 2 e g 7 r w B 3 r 3 e 6 4 6 G u R n D j 9 d 4 j 9 C - l t u B 1 u 5 l C g y j i I s s 7 U j 5 q a n 7 9 a v r z Q o 1 w Q 0 o h 2 B r m m b x n 6 Y o h w 4 C p y 8 n B m - q t E 7 o w s E 3 z r k G 6 j s y B r 9 k w C k q l l B 1 i z L z 9 q N - x v 6 B _ 7 y M 7 s l v E 9 o r 2 C 7 h w 7 B l m 1 u C y w i M 5 y r 4 F l z u z C h 0 o E 4 _ 8 V u g k G 4 u w I t m s J 6 l k i C m 0 o U n g q B n g 9 q C n g k K v 2 p S p 1 s H r 5 6 g H j q p w B 3 7 p Q 1 - l S t _ h I i 2 l o D l h 3 K _ u _ O x k s - H t 0 w 5 N r _ x u G 6 7 7 v I w k o k B u k q l B - y k O o _ q R s n w H - g i w a 8 r h 6 E 3 6 o g B w q 9 Y 4 z q 3 J m 1 i 3 M j z m k C 7 s 2 Z _ 9 y G z i j v B z w p Y v q k T k _ n u B n 5 1 T h 7 y - C m z u 7 B 5 2 w R t 4 r g P 4 k - 7 G j w _ w N x h v G 9 x 5 C 6 2 n - M n 8 m y Q u q o z B 7 r 3 w B p i v g D v v 1 l B 9 u q U - 8 _ W m l 8 j B p j t G q k 8 m C 5 5 w o C 0 z _ r E l w 5 N q o 3 t D r h 0 F k 8 j O h q 4 u B 6 1 n n H k 3 g - I 0 u k 3 b 5 m z 8 s C s 4 1 2 D z o 7 5 B 7 i i m G x g r 2 B t j o 5 D 1 y 0 j D 5 j 4 o B 3 o y l C j t x 3 D 1 x l o B x 8 q p I m 0 5 y C _ i _ 1 F 6 7 q Z 9 h 6 g D z t 5 2 O 8 l s 2 v B 2 s v z f w 3 s k E m n 6 - K y q z p H i w - k D z 0 7 6 H h 1 r q C x r g l C 8 m y 2 C g y 0 s B k 5 z r C h x u X s 2 8 2 B 5 r 9 0 C o 8 7 Y x q y u B - v w y E g 1 g z J j z l 8 G i 5 g r K 5 8 w 1 C 4 n 6 Z g 6 3 s D v v 9 - b _ _ z r 8 C k y t h Q t x - p D 0 8 9 P h k q 2 B _ j 4 6 B g k j I u u v - E 6 j p x F l 0 y 9 O - y n n M n 2 8 2 H 5 g n l J t w j x N o 8 t y 4 D u u r p G 0 o j 4 K g 1 u 0 C s n m - H 8 v 1 p O - k t a w 0 y 9 g C 1 - 8 z n B y m 8 1 a 8 y - v C _ g u - f s g q m w B n j x 2 j C o 9 x g O 3 x 6 9 C k t 8 2 4 B y _ 8 i C 5 l t q E q n 7 x F 8 8 2 l D 2 4 1 X _ 4 1 n B o 8 _ q B o l s 0 B z p j l C 9 u o 0 D u 1 8 9 Y y x g r E q o i 0 C o 4 l j C 8 9 r n B _ h t K o 7 r L h 5 h l E z v m K 6 7 v V z v m G 3 h j 4 E m r _ j B 8 8 i v a i 8 z 2 C g r v 3 F 3 o p U u 4 g y B q 6 u m B r m 6 1 B _ 6 5 D z l 5 i G 6 3 s r G 2 9 2 k G m q j s J - i j h E l 2 g z D 0 i y 5 C r x - s D y u 1 U s i i l B 8 2 3 _ C i 1 4 p Q m 1 g 7 B j 6 9 n B o 9 y x B x v 4 s B x x 8 p C q v 5 o G 7 j u 2 F q l 1 g C t t l 7 E s t 7 - D p t 5 q D s 6 9 k B u s 4 f n 5 _ x B x y 3 n B 0 g k k B 3 n o 1 M k x z X g t s 9 N m x i k Q y m 9 p D 0 0 - 4 C u z l t J j 2 i k D o p x 2 D i y _ _ B m 4 n - J l m _ 4 B 5 - 9 h D - p h p B 7 y g p B j h v w D 9 g - l E 7 - l n B w l 5 m C y s 5 r B r m g g B w w i a y x x F 2 - p H - 7 w D 4 y 6 x D 1 r 0 r D v t j t - B - 4 _ p y B 7 l w _ p B s o r v F h 4 5 4 T i 7 0 t B 7 0 9 g C h k 8 1 G 1 n z 4 G 9 4 8 v X s 4 i h E 8 l y w C 5 p l i B q p 6 q D q t g E g i h O - w p s C 0 6 l r D 3 z o Z w 9 j I 9 n 1 y B 3 - 6 o B z 7 m a h l o k F 8 4 s G u v r V n 6 l n H _ m q 9 D - t z F k t s I j y 6 p C w u _ V l 8 t B 5 7 y H p g o M r 9 5 j H r h w c 6 u - E x 7 8 r E _ n l m B g w 8 k C q - 5 J h 1 h R _ 3 6 U x q g M z w l L k 5 1 I m 4 v S 2 l j H 1 9 p G r l 8 v C 0 7 1 Q _ 6 7 R k h z Z 6 y 3 q B 1 x - f h m v C y y g P z _ k u B - _ q V z 4 z M 0 l 9 G 3 r 9 h C n 6 k I l o s d g t 4 S k p 5 S s v 7 i C k 6 3 i B z n 4 t B w 7 i M m j h Q r q v G h h m F i q 6 Q 5 t 5 L t j w i C i 4 n F z y q N x 4 i L u 4 1 O 0 2 3 o B g h s G 9 6 7 G 3 0 n M 7 v n Y - 6 t x B 8 3 6 F z q 3 L g y 6 O q z q K s h k E r t 7 f h x _ J m m h g D 8 u p d j 8 q 7 F k r w H p w p Q x z 4 o B i l q X u _ v Q 4 2 2 C 5 1 1 G o 3 h P 7 6 r P 7 0 4 G 3 w n O 8 p n a 0 8 t o B o j 9 s B p 4 2 9 F w o q M h i n s B z q k q B 4 0 0 X r w 0 E v y 4 F 5 8 1 0 C v r 5 G 2 h 2 F - x 2 Q l 1 x H g h t C v r t 9 E 4 j r N t h n b y 9 k n J r l x p C 7 j g P i h i - B 5 7 p o D l q g R r u g 7 B 1 4 y Z u g _ S y j w u O v m 0 I l w v F y p h H t 2 h o B 3 y s E m z 0 F i r n r B o w l 1 B n k h u G j 6 x w B w o q C w g x E y 3 5 G l 2 h 2 B s 4 y G g n k G h 9 5 W h 6 s I m g j S p p r v J 1 o j 2 B - 5 i - F 6 6 x T _ s k n B 6 - t E m m z R 0 y 6 G v o w E s t 9 N 7 7 w 3 B q 2 i G j 6 7 O g q 6 M x x s 6 L s x i F p j m T j x _ c r k i d 6 9 g 8 B 7 h j P p r 5 L p _ 2 K p u 5 I 7 h v O n _ l C 7 7 n G k g 7 U g 9 u U y s 6 u C g 4 _ p C 9 - _ W m r t J l 4 p 8 B 6 o n w C 5 g p 1 C o t m 0 C z r s Y 6 v h i B 1 z j h D u y _ I 8 7 k H 6 j 5 H m t r D 6 x v O 0 _ _ C w y 6 3 r B n 7 o x B y 8 h I s i x J j v 9 v B z 2 t L 4 v m D 9 v 7 N 1 3 p B g n 6 a l 0 6 j C w 3 5 b x l 4 a 9 - x O n t l i E 8 q n D o r 5 B o u r K _ q X m l 6 D q p v B v 2 i C 7 i - C 8 s N 2 - T y s h E 1 6 u K _ 4 3 I n s 2 G u v 2 B q 7 S 6 s r C o 6 g p E w i 1 P 2 5 z L k k u G w z t 3 B 4 8 1 E n y h T 8 1 j K 2 2 g K p v 9 L s 7 - B 7 l n P t 9 J z i g B 5 u 3 B 7 3 g C h r d 1 l 3 T 9 w u B _ j v G i 3 i D y 2 r G t 3 M 4 p k B - 3 j D j 5 Q 4 z r E m t m D h 6 v B 0 j 0 D 4 i 2 F 0 7 k K k x x D s q b l 6 m C 5 x l C j 3 5 F - 4 0 E p m q O r q 6 g B z 9 7 C q 2 g E h k v C - o v B r 7 - F n p o I 9 h X _ i s I _ o t B 7 g h B v z q d k x t R o 3 z E 2 1 3 U 7 l h K q n o D 0 j d k n z C g 0 7 H 4 9 3 H i _ _ F 7 3 1 F v 9 x B 7 8 4 C n n 8 I h 1 9 J 5 4 o D y u 8 p B n h g R q o e g 7 n F 6 n 0 M w j x F n o m B r 0 r O k j 9 C m w u F r s n D t w v G q p i D 5 6 d 5 g g C s r b t m t m C u 1 7 B 1 g i D 8 u 7 Z 5 1 6 E x 8 l E s v 8 J r 5 k I n h l B y y o E y _ s N 5 0 4 C 6 0 u B z r w j B 0 m 8 H h 9 7 H v x 0 D s h f 2 1 9 E 7 h k H 0 3 3 i B 4 0 v f 3 k y J r 6 n h B 3 h 3 E 8 s s B q s t E 2 _ 4 C s o x D h x 4 E 5 p I 5 h t D y x l G _ u 0 B v s 6 K 3 l 9 E _ 5 p J y 6 3 c - p 2 I o 4 5 C 2 j u C 5 s c 5 x m G i _ z G j s h N n q 7 Z p 5 h G s l p R k 2 s N - 3 z C i 8 u a 0 p 6 C 8 6 h B t y R 2 q p B g o Q p - 5 I k w k H u r 1 H h g v w B v 2 n E t p n B r t V 0 z 4 H u t h s D h x 3 D l m x C g 4 1 I u 0 _ E g h m L u i 6 j B h - - C h i i V l 9 z I 8 - 5 P o j k C k - l D z j 6 C l m Q k h x B 7 0 1 E w h 2 M p t H i l k C 3 u 2 G n z p B t r r D q q W 8 _ g Z v s n G u t 6 F 9 0 m F 0 3 u E 4 - 4 D 5 q a j 2 x C 3 y z C 5 0 0 B 1 k 0 B 2 5 o C x 8 q P p 8 J 8 g v D 8 0 u F 4 l g B o 6 r D y x x D x k W k i q D 2 w i E t n 9 D 8 o x D q m q B 6 6 m D 4 w f 2 - 3 K 8 x c m q z C v m O o x 3 U v p q E w l g N t 1 v C u 9 s B - u v B o s m M h r t D q m d w n k I z y 8 D 3 u 4 D x 8 u R _ 1 y C i z d 7 3 s D g v 4 D 6 u f 5 s U 3 h j C s 4 r D 8 7 0 P _ 8 0 N 2 0 _ E 9 p l C z 7 T k y j R k r h W _ o o z B y n 4 L k p l J 5 r n D h v q E 6 4 i R s y j H i k u g B z - 9 1 C l l 6 n C 4 i z o B y 3 m q B 3 p 1 0 B 7 n x 1 B 1 k 9 Q u x 6 n H 5 k v l B 0 0 9 h M r m u 6 H w _ 0 j M 4 v q p C 2 y 5 4 E t 1 m 8 C 1 g - w B l o w x D h 1 g 5 K 6 i u a 2 v z M k i k h B m l k t C z o w 1 C g k s Q s q p N n 3 5 9 L z v 0 _ N 4 s h h E h t g n D 4 u - N o n i k D t _ k O u h 0 J 2 l n Z p 1 7 o H 6 i o i B j _ g H l 9 8 O w u v u K 7 i o 9 M o g r n E k l i w D 4 z 8 P n k o C i w p H - y - 0 C o l n s B y p z W q y w n H k 1 v v P y i g l T - m g g B s 2 9 o h B s m 0 G s n v 3 D 6 x 0 7 M y g - 5 N m _ _ 6 C i 3 x y c 6 s y i D v i p H t s 0 o B 4 5 0 Q 5 l i t F p h 4 f 2 2 r z G z s t I l m 4 - E x x - j D x p y u d 5 m 4 - E u n 0 4 I 0 8 v J i r g 2 F 7 m m j Q 2 6 9 t V 8 t 9 u B r s g h K q x n z H p x v 5 E t y z k H - 5 t y X 9 p v n E i j t h y B s 7 6 5 D 4 z 1 z G i 2 4 z Z p 4 l 1 C k x - 2 V o o l p I j 0 v 6 R 1 l 2 k J 4 4 9 4 E 6 7 - 4 F u l y t H t w 8 s E m _ _ U 7 0 w c 3 8 _ O o h 9 y D j 1 n I - l 7 i B k y 1 m B h j u T g t _ a 8 q t N t _ t J w - x 8 Q w w l Y q 3 j K i 9 g S y o l Q v 5 - R 4 y l T j _ n t C n u l b p p m q B 7 7 _ h B g 1 u n B 4 p g 3 B q _ x _ D r s 3 u D s - 6 b m 9 k j D m 1 8 P 5 i 6 G q n 5 a - h s w B y q 0 p B 6 u 2 K 2 7 - q B i - g N z x - W s 2 n _ B 0 y s U h p r 1 B n 1 l e u m t r B v r 8 E q u 0 Z 1 0 n K x _ p N q 2 t Y x 5 3 h D 6 _ 6 D m k j I y 0 8 n B 8 w _ i B u 5 x 0 C 8 6 g 2 B u z 6 B i g w H z y o K g u m G g q o d 9 _ l n K o s 1 S 0 r 7 b _ k 4 M w w 9 O o _ 3 n B 3 q 4 t B g l q L h 4 9 V 0 p 8 B m h v D z g q X g 6 p X 4 2 j M k 7 2 3 F 6 6 x L t v v y B 4 7 v I i m t N x h - R o p 0 F t 1 u T g q 0 J m q v D j g m M s u y Q q h 2 N 2 l 5 F 4 p t D g 8 h E m 6 y C 7 4 o B 4 0 x G u 7 x S p m k T 5 l w 4 B 4 t 3 m B 3 r - O g 3 w J - 4 q C j w _ T 8 u r J y q v E j j 8 f k 5 9 B v z s 2 F n x n j C u h - N 2 n 5 c 6 8 4 B 7 i s Y o g t H k _ l J u 2 k H t 9 t K 5 0 8 D 3 6 s T 9 p x R l 0 n E k 9 y R _ g 4 O x v 4 I 9 0 y H t 5 7 S s i 1 J 4 r y N y 9 x F t t s K - n w i B y 9 z p C _ x 3 0 D t 5 2 H s 6 k d z h n Y n 5 m O 5 o _ F k 8 m I i u 5 I m 6 l - B l n 7 C 4 w 6 N l t 6 D h w m r C l 4 k F k o 3 O 0 _ - s D s q z D 1 9 z V p 5 8 F y i w E _ m j J i t p a v i 9 F - q z X i q k k B i m 6 v B 4 s 4 f x - l T 9 1 t Q n 5 4 D t u 3 N z x j K z - 7 N 0 k z q B t n 7 I y 3 6 W k l w L n 6 7 _ B 5 2 4 P i p 0 M 8 6 p E 7 5 9 u B 8 2 x T h n - 1 C s 1 1 4 B m 4 i l B h t 1 m H 9 l y T s 3 6 - C s x u w B j r 0 F 6 3 l l B q x p T 7 9 9 J s 9 5 D m v t D u z 6 O t h h K 1 u 8 g D 1 h 7 T 0 g 8 7 B t - 9 N w q s f r 5 3 m C o l n a m 9 p g T 0 z 3 p B 9 n 8 9 M n x u 2 I 9 n h L 9 n y j G 6 4 o G 9 6 n G j h v i B 6 i z M v j 0 x C m n o 7 E s u m H t 2 - 6 N l l 3 b p z m a q u w e 6 3 2 J h 8 g X 4 q k q B w 0 2 e _ y 9 8 B o y x y f 1 y 3 - M m j x _ C t t - l D s j k - B t o i G x s i D 8 7 x n F j g y o H w _ s l B 4 - w j B j 8 3 k C n g 8 l D g 4 2 D y 7 8 D i m r N t w o z C 9 s l z 0 C 3 m p B 0 x 3 g B w g h F m 7 - F w h 4 p B j 3 u _ H w 9 o o E 2 x z k B y h _ j C l z p u F 9 l m w H m i u F v u 0 - F - 0 j 8 J z r 4 f l l v S y - r X o 0 y C l h u b g q T m g 4 J y h q g G s w t g F r _ 5 x G v j z v D 7 w u S 9 p r t B u g 6 j D 0 n p 4 I j x u 6 F _ q 4 g B x 9 5 w B 7 0 _ B j m 7 f i 8 4 d j p k C 3 r q G - x q F n y 1 X r v n l C 7 q w N 3 q g L g 0 2 L 3 2 3 J l 5 g Q - n 0 n K t 0 x j B 4 r j r B h 4 q F h 4 m 3 G 4 v o 6 B 4 0 y T t 7 x d 0 9 l X 2 3 p _ C o u - E i n 5 J p 5 k D t k v C o o 2 H 0 4 j G s w y G n r i L 7 p 4 u B i s z f 1 x q 2 B t z u 6 J 3 v 5 M i 3 _ 0 B 8 _ g E 5 r 2 _ B 4 p 3 g D 2 - o U 7 z _ y E q z q O j _ r T y v 5 _ B 6 r g y Q 7 7 v K y l g I z _ 8 J g 9 t E _ h m x B 7 w 0 G m h v y B s 3 _ C o 3 o U j 7 s i C h k u w B l k 0 h B 6 o g e 2 w k p B 8 8 p S 8 3 _ f s u i m G x l o K h w i G j p y G k z 9 m B 9 x m r B q x o Y g g y 1 B 6 4 w h B 0 q v 9 B 2 v r 5 B 2 o o s B u l 5 p B 5 r y I o y u G l l 4 3 B 8 m 3 8 E l u r N 8 k w f 9 8 p 8 B s 0 3 I 1 t 3 G n s u j D 8 7 k g B x s g O u p r V 6 n x c l v 1 Z t 0 r i B s - t J 9 h z N k 8 x 2 I 9 x t p B n k p f g y 3 n H v h 1 q D y v i W p 9 i I h s l N s u i r C x k 1 C q h 3 F n j g u B k 7 _ k C i 6 r h C o z q E u 8 6 O r 1 2 8 G x z z r C 5 j 3 n D 9 r u L r q 6 F 3 3 - L 9 p i I w 8 s e 8 2 4 a r m x m G k o 8 V - v j s B 5 m o L _ z o o B h g j Q g n q Q w 6 g Z h k l g B s k 9 q L z o l X 4 4 i E 3 - 6 H 1 - j Q _ z x N - i 4 u C _ 1 w T 4 x q s C 8 v y r B l t r Z 6 l u C j n w J l l o I l w 2 a q 9 q R x 0 - _ B 4 j _ 7 B s 5 n Z i 4 t 4 F 6 n 4 x B i r 9 I n j 3 t B t 2 m 9 B l t u z D o z w 8 G 1 i 0 8 C 9 n t z B n u o 9 B y w x z B r p h c 8 7 8 y H y l 0 s H t 3 j 0 B n _ 0 e m t l x B n m l K i _ 7 3 B k 7 s i K 4 3 z i H 2 l s r I o l j 5 B r l l t J u 2 z 9 F o 5 j o B 8 l 5 a i z _ x C u t u J 5 _ _ D z 4 n p B t z z 8 1 D m l 0 c n 4 h 0 T j l 6 s G l y u m m B _ k _ x E 1 o k T 0 3 u h e j n 3 z M v 0 y u V 7 i 0 q 6 C _ x z s Z 4 o g 3 M x y n w F u t o q G 2 g p q B 5 s 6 T 1 8 5 0 J 6 z 9 O 7 j w 3 C 5 3 k v D w 0 z s C x j u w J 3 k n g E o p o r E s q x u C k 4 m k F u l n i I 4 5 u 7 S m h k _ Q w r 0 c 5 i h 3 C v 1 6 r D 9 i r d 6 h 3 s I 1 p n T w t s h e 5 v 1 x H p s y 6 B n u 0 p D z x _ 0 H h 8 8 X y x k V 6 9 4 D 1 m x b i i k G i x 1 2 B t y - l P u g w 2 E h v v 3 B 8 y 8 l H 3 6 l d 2 m - F 7 v h K u 6 i p B 0 i y 9 B 7 h z g D 6 g k g B y l - F 5 3 i E w v t D j t k K 7 - s _ I m t 2 i n D t 2 l 7 B q m g 2 B q 4 h l B 2 v 0 m B y q w t B v s o M 4 g - s C u z 8 S 0 1 u K k r _ l C 4 z 4 y B l q 8 Q q s - s B p s n J g 3 8 j E j o 2 1 B t n 5 q B l 3 9 _ B 9 0 s L 0 g u F 8 3 p P 8 0 9 R n i r P g l i h G 1 7 i 8 B p 0 n 7 G k i 2 r G i 4 i r j B r r 6 U p s w 7 H t 5 x N 6 t m D 8 5 8 L t 6 k n D 0 s y 2 G z t _ o E 2 v l 1 w B g r p 7 H _ o k M t j 7 I _ 5 _ 2 B k g o r O s x r T w v t x D 6 5 1 N v 0 i t K 9 6 z 6 B n s h K t _ t a l 2 5 q E z 1 u 0 N g u 9 K q g m j C g w s e p 8 n q F h l w F o _ 3 K 0 j z - P z z g k P o l 7 n C v 5 u 2 C 3 t 0 7 B 0 t _ q E p h 2 L 9 l 0 K u h 8 T 3 - r J z m 9 C n u w Q 5 q s m C h 8 o B - n h L p 4 x T 4 h 1 Q 8 0 o K z p 6 3 C 9 7 v p C s p u 9 B g u 5 p B p h t J o 3 l V 8 0 3 C t _ m g B 9 k t O 0 j s z B s n j t B t 6 2 M v m g n C m z g S p - k I u - n M g z o f 9 v 4 m D 0 n 6 U n u n G _ x m i C 2 p y u G - 0 9 r H t g 8 p C 6 - 6 z D v 0 6 R 3 h 2 4 G 5 y _ o E k 5 x 2 Z - h k o D t g t t H 7 k p I 0 - 8 m F x n j m P 5 3 - f r p k j B t x l 2 C 9 3 6 s N z - 5 9 P g n w 6 C w 3 w y C q i 3 v C p 6 _ 6 N j v y v C t 0 4 q L - p 9 D 7 q i 2 E p z l h D _ 0 5 c 0 y n i L 5 h _ B r q - Z 9 4 4 D m p q Q o 7 _ M p - v 3 I 3 6 k R j 4 w y H r 3 p x L w i 5 - D k z w L 0 t 1 8 B v - 4 j F n w - v F - y t p B t i j y B x o v F 4 w v D w 4 v Y 3 s n o C - z 7 m B h m 7 F 2 8 h G z k p S q - s 2 D 3 l m S h 3 _ S j 3 6 z C y n q t F p 5 h N g h l d o o m - E 5 j z B 5 4 k J j g i n B o 7 q Q n g 4 g C y s 5 f 2 q 9 K k t 9 6 E z - 1 j B m z t X 9 x 3 z C q g z n E t o l 3 D 9 1 8 O _ v 2 x D 0 n m G u g n G r l s n F 9 t o C u _ y 4 B 2 z p J 1 p n H 2 - 9 u B j h j U k 2 g H r 7 j 1 H w _ k o B g p - Y 5 n n q F z r _ 1 D l 5 m c 4 8 n F i 6 z F - x 0 F 6 g - w W m 0 6 M h h - U o _ v u B z 3 3 d i t s u G i t s f 7 7 x w B 8 - n y C 2 q 0 W x 4 0 B 7 j m J 3 _ 5 h G o t o E 4 z n L 5 u h c 7 - k D y t u x B p g l G 6 y r i B q o 1 C l 4 y M x 4 3 T s z h D 3 - 1 B h l q H _ l x o B j q s H y m q n H u 6 s P n l j U y k 2 z B m v g a l 7 u Q g j 6 i C 7 3 x K 6 l r H s n m G z v 0 b t p - I m 4 v J i 4 z B l 1 2 D x 3 w B g t 8 K y j 8 I 0 _ t C o r 0 E z r x C 9 h 0 R r o o 7 B i r 5 O s t 4 I s 8 0 F h 8 - D g y m J k 6 8 _ C o r 3 9 L g l _ B 7 9 7 t C _ s j r B 0 j _ H i l 1 F q n o Q v x l J w m p N - w x s E m j t E t - z H k i 8 N r 9 q U 2 1 N l p 9 F y 6 O o j - F q g _ n B 5 x 5 3 C 7 m n h C l u x F n t 7 x B o v j n J w k q n Q m 2 7 Z 6 g 7 f h q 7 C i t - U x j 1 J q n 6 d j z u J x _ 0 K u 8 4 F 4 g 9 j B 3 r j T 7 - o J - 8 5 C 0 h _ P i g 6 Q 2 4 o C _ _ t O s q h C _ 2 9 O 5 g _ k B h 5 h I h t p s D q 2 p Q h _ 9 V o j z 9 H - x h C 1 2 3 J 8 1 5 F n 5 9 B _ y o H m v 1 e w 9 P k t g F 8 3 6 H 5 q i b n u 3 r C t m 8 I 4 6 q q B h 2 5 5 E 4 x t o P w i o 2 C 9 p x u M u 2 0 d r s 5 d s i v e w g 7 l D v i t W 6 z 6 R t 5 q 4 C z v 2 X 3 _ w W l v 4 u U x k _ g I k t k 1 I 0 l p - B p r r 0 I 5 1 m 3 m B m 8 o 1 B s l 9 7 D q h h J w t v 0 C o 5 6 D v 4 - j C w i t v E k 8 x R y i 4 8 M v 8 n a 3 w _ U 3 2 k O o s 6 O u w _ a v r 1 _ W l s q w B p q m h B s _ 2 u G l _ m y E o p 8 6 I w - w p D n l g i I n _ w o K 1 s x G 8 t z V z s 5 0 x B o 9 s 0 D n t _ C 4 t m I v 3 k c j 4 m h C v o n g E 8 o u t E _ 0 n m B 5 v x V l g 4 g C m j 6 s B k k h X t n 0 6 B x p r j F i z v j B _ 7 0 8 B j p 0 l C j w t Q l 5 p n B i 8 o H t l v M 2 7 l 2 D z w 2 p B i 4 9 0 K l g t i B 0 x 8 r D w 8 _ _ B r y 1 g H x u r g E 4 0 p w C k 9 0 g B 9 - t P y - h I i n 7 8 Q 9 4 1 _ 2 B 5 v v g D 0 z k i B m _ r i B h 7 2 b p s x w D h p g m P 6 q s 6 C 7 0 3 t G s 2 i z B _ s l v B z 7 z b q t g 6 B 1 _ 8 l B 0 6 m y T o z 5 S k x l a 1 7 7 F k y _ 1 k B i h l v E q 9 _ y B x v 6 t K 7 _ h v B 4 o h a k x w x C 0 m u g C 8 3 l - B t 5 7 p B s w w k B 7 _ v F _ j 2 g C 8 _ 6 _ H w w n 8 B 2 7 v x C s 9 x N r h t 7 X y v 0 5 W z z z 0 E r n l w J w g z f t 6 q s B w 5 h h B i 9 o s E z u r E s 9 _ x D z - m X q r 7 f r 6 2 m B l 1 q g D 6 t 9 5 C t w s 2 G 9 5 i g E _ g r q c v m r r p B 3 0 2 i J k z p H 6 w u J 6 5 8 3 H - w r 4 s B 2 6 8 5 H 2 k s n D h k n 3 N u 8 q i D 4 3 - 6 D q q v s C 9 8 m O 1 u p R l 9 p R 1 h q r B r 2 6 e p s g W l h 9 m B x k q e l 7 s y J 5 s 1 u B - 1 i k D 2 z w p V 6 p r w C o _ i l B 6 q n 6 L y 6 m _ B k - 3 s C w 5 m l H _ z l 4 B o m n p B u 9 l k B w 6 4 J v v 3 N 2 3 t 3 F s 6 6 4 B u 4 4 d 8 g 4 L j g g r D - 9 h X u o m q B 6 9 3 Q p n z c l 4 w G l w i L s t 7 O y 9 2 O q 3 m r B y 5 o D y 3 x S k v 6 N t 6 - K q t j V v 5 3 L m j 0 W z m z 0 B 6 2 _ E o r w D t m j B s p m N q o n k D r q s P 4 r 7 J r r 0 D q 6 2 P t y w i B 4 p x e w _ r N p l - C g n v J s 5 6 S n t 8 Q q g v H g - g E v r v D w 7 t C 4 5 h K 3 g 1 n B n h 1 P j r k R _ _ v g D y t l U - u l N t u j J r 3 g C k 7 p G g t t K 2 t h D l u m F v u y T p n i S t 1 5 C m h 3 H k 7 w O l j 1 O u o 8 O m i 9 O u s 7 D r l u V n 2 h M i 2 p M 9 h q R 7 1 1 K j 9 _ V o 4 x G g v 9 t B l q 0 k B 7 0 m L 3 v 8 V g s w s D t 1 l h B 0 5 o D y 5 1 P - y m n G 0 y w k C u w - s F 0 j r d r m 3 i B i 4 n j B z m j n B p 0 5 _ G 7 4 2 r D t k 3 _ E 6 7 6 9 Q x 4 p e 7 8 h 1 M o x q F z u 6 U z w 3 L h p y D 6 n 3 Q w s v X y - q 2 P r 9 4 V 9 2 5 h D 8 t U t x y o F v 4 3 h C & l t ; / r i n g & g t ; & l t ; / r p o l y g o n s & g t ; & l t ; r p o l y g o n s & g t ; & l t ; i d & g t ; 8 4 4 8 4 7 7 9 7 2 4 4 0 0 2 3 0 4 1 & l t ; / i d & g t ; & l t ; r i n g & g t ; i i 5 1 l h l n r F 8 2 F n r 3 C - _ 2 C l j w B 9 r 7 B 3 k q C - 0 s B 9 9 Q 7 o m B 4 r h C y 7 6 D x r u E m 6 v B _ 0 k B _ 3 8 B p 5 y C i i R j w t D 1 2 T 8 s S t s 2 B w 8 x D & l t ; / r i n g & g t ; & l t ; / r p o l y g o n s & g t ; & l t ; r p o l y g o n s & g t ; & l t ; i d & g t ; 8 4 4 8 4 7 7 9 7 2 4 4 0 0 2 3 0 4 1 & l t ; / i d & g t ; & l t ; r i n g & g t ; s h k 2 l 3 s o r F 8 i E k - I 6 v U 9 j P & l t ; / r i n g & g t ; & l t ; / r p o l y g o n s & g t ; & l t ; r p o l y g o n s & g t ; & l t ; i d & g t ; 8 4 4 8 4 7 9 5 8 7 3 4 7 7 2 6 3 3 7 & l t ; / i d & g t ; & l t ; r i n g & g t ; q w z g i m 4 q t F r D 4 Q 1 O _ G p F r s C 2 I 4 O n N x M i S 7 D & l t ; / r i n g & g t ; & l t ; / r p o l y g o n s & g t ; & l t ; r p o l y g o n s & g t ; & l t ; i d & g t ; 8 4 4 8 4 7 9 8 6 2 2 2 5 6 3 3 2 8 1 & l t ; / i d & g t ; & l t ; r i n g & g t ; 7 1 w 4 g m 1 t t F 5 B v D z D s B k J l h B x b 9 7 B q w Q 3 g B 4 B 7 G z E g C t G t U q t B n j D 9 j G o t B 2 m B & l t ; / r i n g & g t ; & l t ; / r p o l y g o n s & g t ; & l t ; r p o l y g o n s & g t ; & l t ; i d & g t ; 8 4 4 8 4 8 4 9 8 1 8 2 6 6 5 0 1 1 3 & l t ; / i d & g t ; & l t ; r i n g & g t ; 7 z q 4 n 2 t t t F s E x D 4 C l D 8 j N 6 p B _ S _ h B 5 J n E n G 0 y D j 7 L & l t ; / r i n g & g t ; & l t ; / r p o l y g o n s & g t ; & l t ; r p o l y g o n s & g t ; & l t ; i d & g t ; 8 4 4 8 4 8 5 1 1 9 2 6 5 6 0 3 5 8 5 & l t ; / i d & g t ; & l t ; r i n g & g t ; 2 y 9 j 0 _ 3 z t F s p 1 E k 0 j Y y 4 n B h 5 M m z O 1 3 a q - t I u k z I 6 0 y I u 2 g B 0 _ - C 0 7 U 8 0 W 8 i p B - 0 j D 4 r N r s L 0 g X x 4 t B n x v N & l t ; / r i n g & g t ; & l t ; / r p o l y g o n s & g t ; & l t ; r p o l y g o n s & g t ; & l t ; i d & g t ; 8 4 4 8 4 8 5 1 1 9 2 6 5 6 0 3 5 8 6 & l t ; / i d & g t ; & l t ; r i n g & g t ; 3 h 8 _ i h 6 w t F 5 u x F 5 6 1 D 1 i n e l w 1 C s m 2 C q r x F x r o C 0 4 n C s r 3 C u o h Y 0 u w C i 5 t C u u r B i 3 O r m v B k s v E & l t ; / r i n g & g t ; & l t ; / r p o l y g o n s & g t ; & l t ; r p o l y g o n s & g t ; & l t ; i d & g t ; 8 4 4 8 4 8 5 8 7 5 1 7 9 8 4 7 6 8 1 & l t ; / i d & g t ; & l t ; r i n g & g t ; p 5 5 - _ g g 1 t F s 0 t G 9 v 0 E 2 0 w G - 8 l F q 6 j D p l n C r z o G 0 y 1 C t z 4 B x q n B z s j L & l t ; / r i n g & g t ; & l t ; / r p o l y g o n s & g t ; & l t ; r p o l y g o n s & g t ; & l t ; i d & g t ; 8 4 4 8 4 8 5 8 7 5 1 7 9 8 4 7 6 8 2 & l t ; / i d & g t ; & l t ; r i n g & g t ; i n h x g s j 2 t F _ 8 1 K 1 5 1 C 5 w x M y s d r i Z 5 w q B 2 z o C 2 - - B h z 5 H _ i y B 9 x j C r 8 x D u g i D 7 j 8 B n v n O u 1 y Z n 3 v J 3 q t H w - h L 4 q j P & l t ; / r i n g & g t ; & l t ; / r p o l y g o n s & g t ; & l t ; r p o l y g o n s & g t ; & l t ; i d & g t ; 8 4 4 8 4 8 5 8 7 5 1 7 9 8 4 7 6 8 3 & l t ; / i d & g t ; & l t ; r i n g & g t ; _ 8 y 9 0 - - 2 t F x i L 7 O 2 C h C z K i G k M j O z H 9 K m Q 6 j B p K k L y 9 B 5 s B s D q I x N z e v e u W 2 g B v w B & l t ; / r i n g & g t ; & l t ; / r p o l y g o n s & g t ; & l t ; r p o l y g o n s & g t ; & l t ; i d & g t ; 8 4 4 8 4 8 5 8 7 5 1 7 9 8 4 7 6 8 4 & l t ; / i d & g t ; & l t ; r i n g & g t ; t - _ 4 2 i 0 2 t F 6 4 y G 5 3 h D i t u H h j e s - k B _ 6 i C & l t ; / r i n g & g t ; & l t ; / r p o l y g o n s & g t ; & l t ; r p o l y g o n s & g t ; & l t ; i d & g t ; 8 4 4 8 4 8 5 8 7 5 1 7 9 8 4 7 6 8 5 & l t ; / i d & g t ; & l t ; r i n g & g t ; o m g s 9 m k 1 t F 8 z m J 9 3 1 D t 7 M 6 h V 8 d 3 r i D u h m B 6 r 9 D o i 5 D & l t ; / r i n g & g t ; & l t ; / r p o l y g o n s & g t ; & l t ; r p o l y g o n s & g t ; & l t ; i d & g t ; 8 4 4 8 4 8 5 8 7 5 1 7 9 8 4 7 6 8 6 & l t ; / i d & g t ; & l t ; r i n g & g t ; r i 8 y n t l 3 t F 6 m s B 3 i u E 3 w k D 4 r y F w v H 7 v l B 8 7 a _ q q P v h k C 4 h 5 D & l t ; / r i n g & g t ; & l t ; / r p o l y g o n s & g t ; & l t ; r p o l y g o n s & g t ; & l t ; i d & g t ; 8 4 4 8 4 8 5 9 4 3 8 9 9 3 2 4 4 1 7 & l t ; / i d & g t ; & l t ; r i n g & g t ; 9 l z z i m w 3 t F 4 M r r D 1 r D r h D u l B 0 E n F 8 I 3 Q t w D 2 u C m 7 H l N j B k D w K 0 m B & l t ; / r i n g & g t ; & l t ; / r p o l y g o n s & g t ; & l t ; r p o l y g o n s & g t ; & l t ; i d & g t ; 8 4 4 8 4 8 5 9 7 8 2 5 9 0 6 2 7 8 5 & l t ; / i d & g t ; & l t ; r i n g & g t ; x l o 9 2 3 - 4 t F 5 B v D x 2 B 1 D 6 h I x u S y l K w 4 J s G 9 E i I z 8 C n 7 K 5 m J k 0 L n p F u 2 E s 3 D r C 2 K - D v j B & l t ; / r i n g & g t ; & l t ; / r p o l y g o n s & g t ; & l t ; r p o l y g o n s & g t ; & l t ; i d & g t ; 8 4 4 8 4 8 5 9 7 8 2 5 9 0 6 2 7 8 6 & l t ; / i d & g t ; & l t ; r i n g & g t ; o p 4 p 5 r t 6 t F m k m D r w 4 F u 7 i D _ y 4 D 9 5 H h g x B 4 z 3 C u 2 h C n 6 u C z i 6 B 9 9 V _ n h B 4 4 b y j L u m t O 0 h K n r I 1 m l B k i a s 5 _ C n k l B 3 y T & l t ; / r i n g & g t ; & l t ; / r p o l y g o n s & g t ; & l t ; r p o l y g o n s & g t ; & l t ; i d & g t ; 8 4 4 8 4 8 5 9 7 8 2 5 9 0 6 2 7 8 7 & l t ; / i d & g t ; & l t ; r i n g & g t ; w 3 j - y r v 5 t F 5 B v D 7 o B s B _ V h 1 B 4 U z H 8 D v C 8 B g Y z M q S p 7 C k F j G & l t ; / r i n g & g t ; & l t ; / r p o l y g o n s & g t ; & l t ; r p o l y g o n s & g t ; & l t ; i d & g t ; 8 4 4 8 4 8 5 9 7 8 2 5 9 0 6 2 7 8 8 & l t ; / i d & g t ; & l t ; r i n g & g t ; z s m n 9 0 8 5 t F j 7 6 E w 1 g G u j 0 G 4 n 7 G & l t ; / r i n g & g t ; & l t ; / r p o l y g o n s & g t ; & l t ; r p o l y g o n s & g t ; & l t ; i d & g t ; 8 4 4 8 4 8 5 9 7 8 2 5 9 0 6 2 7 8 9 & l t ; / i d & g t ; & l t ; r i n g & g t ; s m 6 u _ 7 u 7 t F 4 G u q C h v G 7 F q G 8 D s X x s P i h R q I 2 B r C g D j C 3 7 U w Q s W 4 b y T k D n G 6 E & l t ; / r i n g & g t ; & l t ; / r p o l y g o n s & g t ; & l t ; r p o l y g o n s & g t ; & l t ; i d & g t ; 8 4 4 8 4 8 5 9 7 8 2 5 9 0 6 2 7 9 0 & l t ; / i d & g t ; & l t ; r i n g & g t ; x _ r 0 x 9 r 7 t F 0 u L h n r H q 8 - J 2 z p E n 5 y E 7 h O 7 _ i C x g T 6 5 i N s i h D & l t ; / r i n g & g t ; & l t ; / r p o l y g o n s & g t ; & l t ; r p o l y g o n s & g t ; & l t ; i d & g t ; 8 4 4 8 4 8 5 9 7 8 2 5 9 0 6 2 7 9 1 & l t ; / i d & g t ; & l t ; r i n g & g t ; o s u 2 - - 0 4 t F j I u z O 7 u C 6 e s C 8 o F 6 h B w o B 1 C g t Q 6 b 3 Y & l t ; / r i n g & g t ; & l t ; / r p o l y g o n s & g t ; & l t ; r p o l y g o n s & g t ; & l t ; i d & g t ; 8 4 4 8 4 8 6 1 8 4 4 1 7 4 9 2 9 9 3 & l t ; / i d & g t ; & l t ; r i n g & g t ; w q 2 6 n _ l 9 t F q h h C v 1 x F s 6 S p 2 x B p 7 k K 5 5 8 C - k b i _ N 0 E q r x C 3 m 8 N - i u T - o m B 4 n v B 6 g Y 6 - l F x x n E 8 l 7 F & l t ; / r i n g & g t ; & l t ; / r p o l y g o n s & g t ; & l t ; r p o l y g o n s & g t ; & l t ; i d & g t ; 8 4 4 8 4 8 6 5 6 2 3 7 4 6 1 5 0 4 1 & l t ; / i d & g t ; & l t ; r i n g & g t ; r 7 8 y 4 g m - t F 0 5 B 4 z H 5 v K s y H _ 3 G 0 4 F l k L 4 m E 7 B z D m H v O g E j O 1 m B 2 g E j m G x C k m C x s b j _ C o g C j p B l d _ Z u E n d 5 K g E 4 Y 1 G 7 G 9 l B - 2 J g 5 E r u R o d r C h E j M _ C & l t ; / r i n g & g t ; & l t ; / r p o l y g o n s & g t ; & l t ; r p o l y g o n s & g t ; & l t ; i d & g t ; 8 4 4 8 4 8 6 5 6 2 3 7 4 6 1 5 0 4 2 & l t ; / i d & g t ; & l t ; r i n g & g t ; l u p o x p w - t F 9 n p l B g h H 1 v u C 9 x Q q - 1 L r y D x 9 Z s o 0 B j z T - _ j E & l t ; / r i n g & g t ; & l t ; / r p o l y g o n s & g t ; & l t ; r p o l y g o n s & g t ; & l t ; i d & g t ; 8 4 4 8 5 1 0 0 6 4 4 3 5 6 5 8 7 5 4 & l t ; / i d & g t ; & l t ; r i n g & g t ; i 3 r m y v 9 7 u F w C 3 _ l B p I n n l D x n q D q C 9 8 8 F - C 7 2 O 3 9 n B v n I 7 C o I 7 2 G 2 B 5 i i E 0 g P y r v C 4 z K j 0 z C k 9 i G r E 4 F z h I y H u y y B w o k C w t x D 7 p l G & l t ; / r i n g & g t ; & l t ; / r p o l y g o n s & g t ; & l t ; r p o l y g o n s & g t ; & l t ; i d & g t ; 8 4 4 8 5 1 0 0 6 4 4 3 5 6 5 8 7 5 5 & l t ; / i d & g t ; & l t ; r i n g & g t ; q q j 6 u _ 7 9 u F 0 J i H 6 v w P u 9 E i s v H j 4 w J 3 0 v I c 4 B l 2 Q m h H m C t B l j k D 8 B g C k D n C 6 u s B y 7 l C g 1 z G y 0 L i o 5 B k D u H v F _ q j B w 9 X o 3 u B 2 g M y E z 5 L l v P l g K g 5 m B 3 9 n C _ q z F _ 5 H 3 7 g C 4 0 h J - D _ C & l t ; / r i n g & g t ; & l t ; / r p o l y g o n s & g t ; & l t ; r p o l y g o n s & g t ; & l t ; i d & g t ; 8 4 4 8 5 1 0 0 6 4 4 3 5 6 5 8 7 5 6 & l t ; / i d & g t ; & l t ; r i n g & g t ; h 6 t 8 p s n 9 u F t - F 1 x K y E s C k x I j 0 S v y e j F v B t B z C 2 h E h r e r r V m D 0 4 a - D j C & l t ; / r i n g & g t ; & l t ; / r p o l y g o n s & g t ; & l t ; r p o l y g o n s & g t ; & l t ; i d & g t ; 8 4 4 8 5 1 0 0 6 4 4 3 5 6 5 8 7 5 7 & l t ; / i d & g t ; & l t ; r i n g & g t ; 1 j 1 _ 5 o v 9 u F w C w E 4 C l D 2 g o C - E r E i P 0 D m 8 J w - K 2 n H & l t ; / r i n g & g t ; & l t ; / r p o l y g o n s & g t ; & l t ; r p o l y g o n s & g t ; & l t ; i d & g t ; 8 4 4 8 5 1 0 0 6 4 4 3 5 6 5 8 7 5 8 & l t ; / i d & g t ; & l t ; r i n g & g t ; 4 o 3 1 8 z p x y F z r x X r 5 3 B s k Z w m 9 H q i l n E h _ C 3 6 x C h 4 t l B z 2 a _ q g C w _ 3 U 9 t 8 J k t M i y x L 6 k s v B _ y k D - _ v L m w _ I n p r K & l t ; / r i n g & g t ; & l t ; / r p o l y g o n s & g t ; & l t ; r p o l y g o n s & g t ; & l t ; i d & g t ; 8 4 4 8 5 1 0 0 9 8 7 9 5 3 9 7 1 2 1 & l t ; / i d & g t ; & l t ; r i n g & g t ; o v t h q o s g v F n 1 D t D 8 s k B - B s B g m 2 C q i k B o 5 D - C t B x C _ _ a y D v 0 0 B y H k u w C j C & l t ; / r i n g & g t ; & l t ; / r p o l y g o n s & g t ; & l t ; r p o l y g o n s & g t ; & l t ; i d & g t ; 8 4 4 8 5 1 0 0 9 8 7 9 5 3 9 7 1 2 2 & l t ; / i d & g t ; & l t ; r i n g & g t ; h _ _ h q 4 g h v F n u C t D 2 C 1 4 C 8 0 G 6 p G u C 8 0 M g H r 2 R 0 n l B w l l B 2 i G l B w D _ B r C 2 s S s t Q w r J 6 9 J t E 0 D i 6 I j 8 L 7 D & l t ; / r i n g & g t ; & l t ; / r p o l y g o n s & g t ; & l t ; r p o l y g o n s & g t ; & l t ; i d & g t ; 8 4 4 8 5 1 2 7 1 0 1 3 5 5 1 3 0 8 9 & l t ; / i d & g t ; & l t ; r i n g & g t ; s 9 5 9 _ g q m v F z z P 0 y H - y P 4 6 D 8 G 9 9 G 6 C 5 m Q - x i B k 3 w B 9 C x 0 J s s J - q W q k c 6 8 L q 1 p B i 8 - E u n 7 C 2 5 D l 3 _ B k i X w - S o n D 4 x C m x C u 7 E q w C r S o n E 9 t J h t H t S j F w w C v m B z 8 C l 9 C r 1 G 7 k H o u H - 4 Q z v R y r M q 4 L h 3 J y x K k i E o z F 3 V p G - D 4 0 C h Q u s S 4 3 z C o u E u 4 C r n G 6 O y D 2 B i D g F t g C 7 I v F 0 f 4 r B 7 S o E j G p C 6 F 3 J l 5 F y D 2 L r g C s 0 B v w B v n C 4 b i 5 U k q E 5 x G 3 p L x n G j 9 C t C 4 r G g D u B 3 q H y n K m q G y 6 D o 0 B 4 j C l 1 F 0 s E l z C 8 T 7 E v n B k e r 7 Y v C p 0 M z n H 8 q u B j n I h y L 8 m L g g G 0 F 8 0 D 4 q J j p N p N t C u - C v 2 F k p H m _ D q p C s E 8 k H q 3 J v 1 D u l h B x 6 r B s 7 T o n H 1 9 r B v 8 V & l t ; / r i n g & g t ; & l t ; / r p o l y g o n s & g t ; & l t ; r p o l y g o n s & g t ; & l t ; i d & g t ; 8 4 4 8 5 1 2 7 7 8 8 5 4 9 8 9 8 2 5 & l t ; / i d & g t ; & l t ; r i n g & g t ; z 2 7 p 9 k 6 m v F s E p I h C o Q q n b h v C u l J z D r Y v i B 2 C p P h C l p D w 9 C 5 X o t B 6 M 4 J 9 5 H 0 y B s g B 5 B w E 1 2 B s f 8 W - o C p C g D n w B 1 p M u 2 T 4 - P 0 l H s N - d _ e s E z 2 D 6 C j F t W v B m s E h t H o 7 D j s D q y D r r D o t F 3 8 I y E 6 C v p D j 0 N m o _ B p v G r q O 7 g K 1 H w w C t _ D n r E m k D t 5 I t t E 5 g D 4 w D 4 E u e 0 j E 5 g K 0 6 X 1 _ k B v 8 I 5 l F z D t p B q C o e k C x C p w U o h D 9 m B 9 C z z I 7 m D i m C q y F p o G r z E o l F q w W h s N l B z C u T s n B 8 y F v 7 D z E r C h x M 8 m F y 5 H u w F u 5 E g C l p C - 6 C l 6 B i 3 e 4 4 e z 0 Z l 6 B o X t E 8 9 G t w R w t X i 5 i B - 6 K r i M w h E q i B 1 C 5 V m F 8 R w 5 G y 3 U t p R - x Y q i Y j G & l t ; / r i n g & g t ; & l t ; / r p o l y g o n s & g t ; & l t ; r p o l y g o n s & g t ; & l t ; i d & g t ; 8 4 4 8 5 1 2 7 7 8 8 5 4 9 8 9 8 2 6 & l t ; / i d & g t ; & l t ; r i n g & g t ; p w 0 x 3 5 m n v F h o B k a g g B p Y j t C o C k 4 B y p B g 2 B 5 y B y D s d z e i D q s C t - B & l t ; / r i n g & g t ; & l t ; / r p o l y g o n s & g t ; & l t ; r p o l y g o n s & g t ; & l t ; i d & g t ; 8 4 4 8 5 2 6 1 1 0 4 3 3 4 7 6 6 0 9 & l t ; / i d & g t ; & l t ; r i n g & g t ; 4 t 5 t q _ y g w F 9 _ 9 K m w k E - l 7 J m - i m B 3 p 1 I p 9 m F 3 x s N q 3 t K z 7 q D 4 y l C 9 h o M v 9 n G m - 1 B - v r b q k 1 B 4 k f w t 8 E y 3 l E u x 7 D q g u D 6 h q E o s I 1 q g D 6 l k C & l t ; / r i n g & g t ; & l t ; / r p o l y g o n s & g t ; & l t ; r p o l y g o n s & g t ; & l t ; i d & g t ; 8 4 4 8 5 2 6 1 7 9 1 5 2 9 5 3 3 4 5 & l t ; / i d & g t ; & l t ; r i n g & g t ; _ m 9 m o h u 9 v F _ 7 C 4 j I 5 h G k 6 D m x H z o H h o H v _ C c j f 0 F 3 3 Q w u S o 7 J s v F q p E & l t ; / r i n g & g t ; & l t ; / r p o l y g o n s & g t ; & l t ; r p o l y g o n s & g t ; & l t ; i d & g t ; 8 4 4 8 5 2 6 1 7 9 1 5 2 9 5 3 3 4 6 & l t ; / i d & g t ; & l t ; r i n g & g t ; i i v 9 x 3 5 - v F j I i H 4 k D q v n B 9 K p n T g t i B z i D _ k I 3 H t H 3 G y 1 D z C z z C o y F m 3 C w D g C j E h Z y 3 E j 2 I 4 0 L l 5 N 5 w Y 0 l T t k D i D j C & l t ; / r i n g & g t ; & l t ; / r p o l y g o n s & g t ; & l t ; r p o l y g o n s & g t ; & l t ; i d & g t ; 8 4 4 8 5 2 6 1 7 9 1 5 2 9 5 3 3 4 7 & l t ; / i d & g t ; & l t ; r i n g & g t ; o 0 7 h z _ 5 - v F 2 8 r l B 8 2 j Q q h s C k 0 1 C w g n U 8 7 u D x g m B 5 k c n s H t - 5 D & l t ; / r i n g & g t ; & l t ; / r p o l y g o n s & g t ; & l t ; r p o l y g o n s & g t ; & l t ; i d & g t ; 8 4 4 8 5 2 6 1 7 9 1 5 2 9 5 3 3 4 8 & l t ; / i d & g t ; & l t ; r i n g & g t ; - 6 j k n l q - v F w C w E 0 a 6 C h r G v h B p q D l D h p J s 0 C - 0 B k G t 0 C 3 6 D g o C t B x C 1 C r B s 2 C l o E - q B k F m z D r 5 D - D q 4 m B 6 u F & l t ; / r i n g & g t ; & l t ; / r p o l y g o n s & g t ; & l t ; r p o l y g o n s & g t ; & l t ; i d & g t ; 8 4 4 8 5 2 7 8 2 8 4 2 0 3 9 5 0 0 9 & l t ; / i d & g t ; & l t ; r i n g & g t ; h m k h l 7 s o w F 7 _ F 9 S k R 1 T n t C 2 t y D z 9 T p 8 Q n 0 B 2 O 0 F 6 F r C z y _ C v U g g D r G p u O z p F p M l M j C & l t ; / r i n g & g t ; & l t ; / r p o l y g o n s & g t ; & l t ; r p o l y g o n s & g t ; & l t ; i d & g t ; 8 4 4 8 5 2 7 9 3 1 4 9 9 6 1 0 1 1 3 & l t ; / i d & g t ; & l t ; r i n g & g t ; 2 9 g u i 2 l t w F w C l g G 3 y P y 1 G _ Q y E m E o G w h 3 B 8 _ F 4 5 W t 2 E h D 6 p B q D z C 3 C g c 1 i y B p g C 0 K _ i F 2 o J & l t ; / r i n g & g t ; & l t ; / r p o l y g o n s & g t ; & l t ; r p o l y g o n s & g t ; & l t ; i d & g t ; 8 4 4 8 5 2 8 0 3 4 5 7 8 8 2 5 2 1 7 & l t ; / i d & g t ; & l t ; r i n g & g t ; m v s m g g 3 u w F j s p H m _ v F y p r I p m S q m b k q t K k 3 4 E o 7 g F - q 4 B & l t ; / r i n g & g t ; & l t ; / r p o l y g o n s & g t ; & l t ; r p o l y g o n s & g t ; & l t ; i d & g t ; 8 4 4 8 5 2 8 0 3 4 5 7 8 8 2 5 2 1 8 & l t ; / i d & g t ; & l t ; r i n g & g t ; 5 9 o p 9 u 0 x w F v 9 B y w D y E q z B m E 1 H y k E n u H l F h D p t N 3 0 Y 6 B h 6 F 0 h G _ W C g D h G z d g j F g F g v d & l t ; / r i n g & g t ; & l t ; / r p o l y g o n s & g t ; & l t ; r p o l y g o n s & g t ; & l t ; i d & g t ; 8 4 4 8 5 2 8 4 1 2 5 3 5 9 4 7 2 6 5 & l t ; / i d & g t ; & l t ; r i n g & g t ; 8 n h q x - 4 y w F h 7 H 4 J p F o 5 D s g F n F _ 9 q D - N 5 h n E p 8 B 8 D r E l z C 3 C 4 - D _ v B p C 2 p J f 5 g I - 7 K r C n 5 D g F 2 g 5 B 2 q G 2 3 O & l t ; / r i n g & g t ; & l t ; / r p o l y g o n s & g t ; & l t ; r p o l y g o n s & g t ; & l t ; i d & g t ; 8 4 4 8 5 2 8 4 1 2 5 3 5 9 4 7 2 6 6 & l t ; / i d & g t ; & l t ; r i n g & g t ; w n n x q m _ y w F v F s V 2 C y s B z k C z m M z v P _ D 0 3 B t 3 H 2 n C 3 G 1 8 C g C 8 K n y J p - V t 9 V y j C m t B & l t ; / r i n g & g t ; & l t ; / r p o l y g o n s & g t ; & l t ; r p o l y g o n s & g t ; & l t ; i d & g t ; 8 4 4 8 5 2 8 6 8 7 4 1 3 8 5 4 2 0 9 & l t ; / i d & g t ; & l t ; r i n g & g t ; - p 3 l v o 1 4 v F w C 0 C 1 r M l u I i E _ D s 9 B 5 2 T 1 C y 4 C 2 B z k D i F _ C 0 0 E & l t ; / r i n g & g t ; & l t ; / r p o l y g o n s & g t ; & l t ; r p o l y g o n s & g t ; & l t ; i d & g t ; 8 4 4 8 5 2 8 8 9 3 5 7 2 2 8 4 4 1 7 & l t ; / i d & g t ; & l t ; r i n g & g t ; k _ w m 4 q s 8 v F 9 7 I 8 G k 1 u C F h C j D r p J - C t B v E x z E 0 D o x 5 B r C 9 w M n C _ C & l t ; / r i n g & g t ; & l t ; / r p o l y g o n s & g t ; & l t ; r p o l y g o n s & g t ; & l t ; i d & g t ; 8 4 4 8 5 2 8 8 9 3 5 7 2 2 8 4 4 1 8 & l t ; / i d & g t ; & l t ; r i n g & g t ; n l - j x 9 2 8 v F s E v z N x D 1 g P m E _ D 9 C r _ E 6 B g q Y g C k D p h H n C j C & l t ; / r i n g & g t ; & l t ; / r p o l y g o n s & g t ; & l t ; r p o l y g o n s & g t ; & l t ; i d & g t ; 8 4 4 8 5 2 8 9 2 7 9 3 2 0 2 2 7 8 5 & l t ; / i d & g t ; & l t ; r i n g & g t ; x r 5 3 4 k u 9 v F _ m K g o P u E 1 r p B m E 9 t K k G 9 4 K - z x C y D y s M m D - I i q G & l t ; / r i n g & g t ; & l t ; / r p o l y g o n s & g t ; & l t ; r p o l y g o n s & g t ; & l t ; i d & g t ; 8 4 4 8 5 2 8 9 9 6 6 5 1 4 9 9 5 2 1 & l t ; / i d & g t ; & l t ; r i n g & g t ; 8 3 h 2 m - l g w F 9 q D 7 y F z y K 7 z K 7 7 J - _ K 9 C 9 l G 7 m G n m D r 8 D l m B 0 s W p h J _ 8 F t t D & l t ; / r i n g & g t ; & l t ; / r p o l y g o n s & g t ; & l t ; r p o l y g o n s & g t ; & l t ; i d & g t ; 8 4 4 8 5 2 8 9 9 6 6 5 1 4 9 9 5 2 2 & l t ; / i d & g t ; & l t ; r i n g & g t ; r v t 3 y h - - v F n X 4 m E 2 C 6 z E 3 8 B v _ D i o F x r B 1 C 0 L 7 q L v q B h e u B & l t ; / r i n g & g t ; & l t ; / r p o l y g o n s & g t ; & l t ; r p o l y g o n s & g t ; & l t ; i d & g t ; 8 4 4 8 5 2 8 9 9 6 6 5 1 4 9 9 5 2 3 & l t ; / i d & g t ; & l t ; r i n g & g t ; z 9 y v 4 u s g w F 2 7 C k q c g z Z q g Q n v J m q F 0 t Z - g B k C 2 O 8 z N 9 5 0 D q 3 x B w T l Q q 1 E & l t ; / r i n g & g t ; & l t ; / r p o l y g o n s & g t ; & l t ; r p o l y g o n s & g t ; & l t ; i d & g t ; 8 4 4 8 5 2 8 9 9 6 6 5 1 4 9 9 5 2 4 & l t ; / i d & g t ; & l t ; r i n g & g t ; g 7 o 8 3 1 h h w F 7 t G 0 C 2 C 6 C l O 5 H 3 L - 2 D l 4 C x v C s C g J h j B l D o C 4 w B 5 E m i B g - B s D 1 t k B j H 6 H 4 K g O 4 7 B k D 2 B x V m F 9 j B 5 j B v Y & l t ; / r i n g & g t ; & l t ; / r p o l y g o n s & g t ; & l t ; r p o l y g o n s & g t ; & l t ; i d & g t ; 8 4 4 8 5 2 8 9 9 6 6 5 1 4 9 9 5 2 5 & l t ; / i d & g t ; & l t ; r i n g & g t ; h z 0 3 m x r h w F t D 7 _ J g 7 p C 3 5 E t i D l 3 B m k B 7 N v B h 8 C i w t I t N v M u s C v - B h - B & l t ; / r i n g & g t ; & l t ; / r p o l y g o n s & g t ; & l t ; r p o l y g o n s & g t ; & l t ; i d & g t ; 8 4 4 8 5 2 9 0 9 9 7 3 0 7 1 4 6 2 5 & l t ; / i d & g t ; & l t ; r i n g & g t ; 0 h p - s 8 s j w F w C 9 O 0 V y Z h c h D 6 Y h W 9 Z 1 l B n E n Q l k D z 3 B & l t ; / r i n g & g t ; & l t ; / r p o l y g o n s & g t ; & l t ; r p o l y g o n s & g t ; & l t ; i d & g t ; 8 4 4 8 5 2 9 1 3 4 0 9 0 4 5 2 9 9 3 & l t ; / i d & g t ; & l t ; r i n g & g t ; x 3 y x r 4 5 l w F s E v o v C _ G u G 9 n I m C - 0 J 6 B s _ U n q F i F 7 D & l t ; / r i n g & g t ; & l t ; / r p o l y g o n s & g t ; & l t ; r p o l y g o n s & g t ; & l t ; i d & g t ; 8 4 4 8 5 2 9 1 3 4 0 9 0 4 5 2 9 9 4 & l t ; / i d & g t ; & l t ; r i n g & g t ; k o o p j g 2 n w F w r p F w 0 7 B _ n g D q o y D p 2 Y 5 j i K k 6 g B o 0 t B & l t ; / r i n g & g t ; & l t ; / r p o l y g o n s & g t ; & l t ; r p o l y g o n s & g t ; & l t ; i d & g t ; 8 4 4 8 5 2 9 4 0 8 9 6 8 3 5 9 9 3 7 & l t ; / i d & g t ; & l t ; r i n g & g t ; 6 2 _ 6 k n q p w F v 3 n j b 4 5 l I u _ 2 h M z y z a 0 n 6 _ D 5 t z u F z n 7 x C 1 g p H w r 8 I j _ 6 7 B m n _ 5 D & l t ; / r i n g & g t ; & l t ; / r p o l y g o n s & g t ; & l t ; r p o l y g o n s & g t ; & l t ; i d & g t ; 8 4 4 8 5 2 9 8 2 1 2 8 5 2 2 0 3 5 3 & l t ; / i d & g t ; & l t ; r i n g & g t ; w h 4 z y - m k w F 2 w p D 2 y U 8 v 0 B 2 - _ H 4 8 r D 6 k n C & l t ; / r i n g & g t ; & l t ; / r p o l y g o n s & g t ; & l t ; r p o l y g o n s & g t ; & l t ; i d & g t ; 8 4 4 8 5 2 9 8 9 0 0 0 4 6 9 7 0 8 9 & l t ; / i d & g t ; & l t ; r i n g & g t ; h n j j y i m m w F 4 8 g C h 9 l F t 9 x D 1 j O h p d 1 w 6 D u r p C s j s C 2 w O 4 9 S 9 x f h l 8 J 3 2 2 J t n z C v 1 a 8 6 6 B u 7 - B x i k K l 2 l k B & l t ; / r i n g & g t ; & l t ; / r p o l y g o n s & g t ; & l t ; r p o l y g o n s & g t ; & l t ; i d & g t ; 8 4 4 8 5 2 9 8 9 0 0 0 4 6 9 7 0 9 0 & l t ; / i d & g t ; & l t ; r i n g & g t ; t z _ 1 0 t 0 n w F v F 3 F 3 D k J h D 5 g B 7 _ C m x C o C 4 I v C 2 h D p E g E n O _ D q D o I j H s S x 6 C w W 4 N - H 2 h C 4 M 3 n C 7 d & l t ; / r i n g & g t ; & l t ; / r p o l y g o n s & g t ; & l t ; r p o l y g o n s & g t ; & l t ; i d & g t ; 8 4 4 8 5 2 9 8 9 0 0 0 4 6 9 7 0 9 1 & l t ; / i d & g t ; & l t ; r i n g & g t ; j p 5 r 4 1 4 n w F l L z r D w J z p B q E t D i R i g B 9 t B 1 j C g L o i B p h M m Y r C i F s H & l t ; / r i n g & g t ; & l t ; / r p o l y g o n s & g t ; & l t ; r p o l y g o n s & g t ; & l t ; i d & g t ; 8 4 4 8 5 2 9 8 9 0 0 0 4 6 9 7 0 9 2 & l t ; / i d & g t ; & l t ; r i n g & g t ; v 5 t m v i 7 o w F m y E h j U m f 5 h B o V o N 7 K s p F q u D 2 - B l f 5 r B p 6 B 6 i B q r D 8 y N y L o O y s C 5 n C & l t ; / r i n g & g t ; & l t ; / r p o l y g o n s & g t ; & l t ; r p o l y g o n s & g t ; & l t ; i d & g t ; 8 4 4 8 5 2 9 9 5 8 7 2 4 1 7 3 8 2 5 & l t ; / i d & g t ; & l t ; r i n g & g t ; k k 6 l m 1 p s w F u 2 Q u x 0 C l i h F w m - E j 9 d h y R w q L 4 7 n D q s n G 4 u 9 D l u e s h Q p r K 0 k c j r P x n W u j c h k 2 B m u Y h x P x 4 M y q d 7 j S n - N 1 g W l m o K n 1 z D s _ h 5 B & l t ; / r i n g & g t ; & l t ; / r p o l y g o n s & g t ; & l t ; r p o l y g o n s & g t ; & l t ; i d & g t ; 8 4 4 8 5 2 9 9 5 8 7 2 4 1 7 3 8 2 6 & l t ; / i d & g t ; & l t ; r i n g & g t ; i - 8 6 l 7 m p w F l L z s E K 5 w W 8 l E 7 h N l I i H z H h 1 C l F 9 X h C i E - E 3 y H 8 6 H s _ M v C k G I z H - C 5 E p t L w L v G n 4 B l C h G & l t ; / r i n g & g t ; & l t ; / r p o l y g o n s & g t ; & l t ; r p o l y g o n s & g t ; & l t ; i d & g t ; 8 4 4 8 5 2 9 9 5 8 7 2 4 1 7 3 8 2 7 & l t ; / i d & g t ; & l t ; r i n g & g t ; u 7 4 3 r t 7 s w F j L g 6 B 7 c u m D 4 G 0 G 0 R x F g H j g D h 0 D - 7 B v t 6 B k G t B y F 3 E y K g 2 C k _ F s j F 3 z G j B s S i F 7 D & l t ; / r i n g & g t ; & l t ; / r p o l y g o n s & g t ; & l t ; r p o l y g o n s & g t ; & l t ; i d & g t ; 8 4 4 8 5 3 0 1 6 4 8 8 2 6 0 4 0 3 3 & l t ; / i d & g t ; & l t ; r i n g & g t ; o t r 3 m 2 4 t w F s E 7 c z D p T 0 a 9 F w e j n B 9 b s 7 C r P m E - R _ d k C 3 G s L h r C 2 u K m p B j J l U 0 b p C y W s H & l t ; / r i n g & g t ; & l t ; / r p o l y g o n s & g t ; & l t ; r p o l y g o n s & g t ; & l t ; i d & g t ; 8 4 4 8 5 3 0 1 6 4 8 8 2 6 0 4 0 3 4 & l t ; / i d & g t ; & l t ; r i n g & g t ; 4 t i 3 1 0 h u w F m f 3 c k R x L g K k E t H i I g I j W q v E i C x C z E v G t w E 5 j B 3 d & l t ; / r i n g & g t ; & l t ; / r p o l y g o n s & g t ; & l t ; r p o l y g o n s & g t ; & l t ; i d & g t ; 8 4 4 8 5 3 0 1 9 9 2 4 2 3 4 2 4 0 1 & l t ; / i d & g t ; & l t ; r i n g & g t ; 3 h m g l x h u w F k w o E _ G i y a s B 1 B g E 9 y R 9 C 7 u p D 2 y 6 C o I g C k F l g h B w v j B & l t ; / r i n g & g t ; & l t ; / r p o l y g o n s & g t ; & l t ; r p o l y g o n s & g t ; & l t ; i d & g t ; 8 4 4 8 5 3 0 3 3 6 6 8 1 2 9 5 8 7 3 & l t ; / i d & g t ; & l t ; r i n g & g t ; _ q 4 0 v j w t w F l z r L s j z F l v q D n p k C v - q G n y z E l w m I m 7 M & l t ; / r i n g & g t ; & l t ; / r p o l y g o n s & g t ; & l t ; r p o l y g o n s & g t ; & l t ; i d & g t ; 8 4 4 8 5 3 0 5 4 2 8 3 9 7 2 6 0 8 1 & l t ; / i d & g t ; & l t ; r i n g & g t ; 2 - - n y k 8 t w F h I i 6 B t D 0 j C 3 B 2 J 3 D s q B 9 7 B r K 4 S 6 B y D x M w F _ F z C y D l E k F o W & l t ; / r i n g & g t ; & l t ; / r p o l y g o n s & g t ; & l t ; r p o l y g o n s & g t ; & l t ; i d & g t ; 8 4 4 8 5 3 0 5 4 2 8 3 9 7 2 6 0 8 2 & l t ; / i d & g t ; & l t ; r i n g & g t ; g 7 4 q p u y v w F 2 Q k q C 9 o Y x v B 4 V s C 3 W 4 Y h f v f 9 w D u 7 H q 4 E n 5 B p V 2 D y H z 3 W m W & l t ; / r i n g & g t ; & l t ; / r p o l y g o n s & g t ; & l t ; r p o l y g o n s & g t ; & l t ; i d & g t ; 8 4 4 8 5 3 0 5 4 2 8 3 9 7 2 6 0 8 3 & l t ; / i d & g t ; & l t ; r i n g & g t ; n 7 u u s o y w w F k m i D p h _ Q 0 6 q R v 0 8 C & l t ; / r i n g & g t ; & l t ; / r p o l y g o n s & g t ; & l t ; r p o l y g o n s & g t ; & l t ; i d & g t ; 8 4 4 8 5 3 0 5 4 2 8 3 9 7 2 6 0 8 4 & l t ; / i d & g t ; & l t ; r i n g & g t ; k g v j 4 t x t w F 7 S w E q N w M s q B 8 Y g M i I 2 X 4 F r C p q B w 0 B - L & l t ; / r i n g & g t ; & l t ; / r p o l y g o n s & g t ; & l t ; r p o l y g o n s & g t ; & l t ; i d & g t ; 8 4 4 8 5 3 0 5 4 2 8 3 9 7 2 6 0 8 5 & l t ; / i d & g t ; & l t ; r i n g & g t ; u q 8 w o p 8 t w F o l B o N 9 W j S l _ D i 6 C l k C - j C 2 I q D 5 r B p R t G i D 6 3 H _ 7 Q z Y & l t ; / r i n g & g t ; & l t ; / r p o l y g o n s & g t ; & l t ; r p o l y g o n s & g t ; & l t ; i d & g t ; 8 4 4 8 5 3 0 5 4 2 8 3 9 7 2 6 0 8 6 & l t ; / i d & g t ; & l t ; r i n g & g t ; s k 7 o k 0 7 t w F 8 Z l T u N y U v b _ d h W 7 M u D - G p J 4 K i S q b x j B & l t ; / r i n g & g t ; & l t ; / r p o l y g o n s & g t ; & l t ; r p o l y g o n s & g t ; & l t ; i d & g t ; 8 4 4 8 5 3 0 6 1 1 5 5 9 2 0 2 8 1 7 & l t ; / i d & g t ; & l t ; r i n g & g t ; s q y p g 2 t z w F 7 o Q w h C v D 0 E 6 C z b m C x p G t b 9 W p P 7 X r i B m - E r - J p o B k 7 B 0 6 Q g h C 6 l D v D 3 i B h u B 3 6 J _ r O 1 j M v _ C y t D u n R x R l B 0 X _ g G k P z 3 J y 0 L h x H u 7 J 0 t B m 0 B & l t ; / r i n g & g t ; & l t ; / r p o l y g o n s & g t ; & l t ; r p o l y g o n s & g t ; & l t ; i d & g t ; 8 4 4 8 5 3 0 7 8 3 3 5 7 8 9 4 6 5 7 & l t ; / i d & g t ; & l t ; r i n g & g t ; m i - 3 2 l g 4 w F v r X 2 6 K n 6 E n F v H 1 0 E 6 2 V w r M r B 2 B i D j q B j C & l t ; / r i n g & g t ; & l t ; / r p o l y g o n s & g t ; & l t ; r p o l y g o n s & g t ; & l t ; i d & g t ; 8 4 4 8 5 3 1 0 2 3 8 7 6 0 6 3 2 3 3 & l t ; / i d & g t ; & l t ; r i n g & g t ; 4 h w n k 0 g 0 w F k w 8 D m p b j s l V _ t Y x 2 Y y r 8 E 2 5 _ E 5 h 2 D & l t ; / r i n g & g t ; & l t ; / r p o l y g o n s & g t ; & l t ; r p o l y g o n s & g t ; & l t ; i d & g t ; 8 4 4 8 5 3 1 0 5 8 2 3 5 8 0 1 6 0 1 & l t ; / i d & g t ; & l t ; r i n g & g t ; _ u 4 r o y o 1 w F y 8 1 K z x p H m k v I s 4 g C j h p B 2 0 z D i 9 x F x j k V i y x E 2 p V 5 t q G 9 2 i D 3 i j G & l t ; / r i n g & g t ; & l t ; / r p o l y g o n s & g t ; & l t ; r p o l y g o n s & g t ; & l t ; i d & g t ; 8 4 4 8 5 3 1 2 3 0 0 3 4 4 9 3 4 4 1 & l t ; / i d & g t ; & l t ; r i n g & g t ; t l z 1 4 y 3 1 w F m k 9 G m l 1 I r h k O r l 9 B v h o D h p e 9 m V x k k Q p y m S & l t ; / r i n g & g t ; & l t ; / r p o l y g o n s & g t ; & l t ; r p o l y g o n s & g t ; & l t ; i d & g t ; 8 4 4 8 5 3 1 2 3 0 0 3 4 4 9 3 4 4 2 & l t ; / i d & g t ; & l t ; r i n g & g t ; i - h 4 7 x o 0 w F 6 p l C t z S t r y C 2 h j S q 3 - B 3 1 1 I 5 q 8 E 1 u V s 7 u L 8 t Z 8 y t C 7 3 u B 7 j 2 K z k d l h V r l n H s z y I & l t ; / r i n g & g t ; & l t ; / r p o l y g o n s & g t ; & l t ; r p o l y g o n s & g t ; & l t ; i d & g t ; 8 4 4 8 5 3 1 3 6 7 4 7 3 4 4 6 9 1 3 & l t ; / i d & g t ; & l t ; r i n g & g t ; 6 r m o 4 p p 1 w F g _ x l B o r L l m t D 5 4 r C 6 p O x i o C 4 u 9 D k 3 x C 6 i V 5 6 v B 6 o U m r o B o u 6 B & l t ; / r i n g & g t ; & l t ; / r p o l y g o n s & g t ; & l t ; r p o l y g o n s & g t ; & l t ; i d & g t ; 8 4 4 8 5 3 1 4 3 6 1 9 2 9 2 3 6 4 9 & l t ; / i d & g t ; & l t ; r i n g & g t ; i 4 p h v 7 k 3 w F s E y E g K l F h 4 I t B x C y D j B i 2 C g D 1 Y v Y & l t ; / r i n g & g t ; & l t ; / r p o l y g o n s & g t ; & l t ; r p o l y g o n s & g t ; & l t ; i d & g t ; 8 4 4 8 5 3 1 6 4 2 3 5 1 3 5 3 8 5 7 & l t ; / i d & g t ; & l t ; r i n g & g t ; q w 9 r x j u 6 w F 4 G 6 y B s s B k E h D 2 Y q m a l y E o I r B k F _ p E y u i B & l t ; / r i n g & g t ; & l t ; / r p o l y g o n s & g t ; & l t ; r p o l y g o n s & g t ; & l t ; i d & g t ; 8 4 4 8 5 3 1 6 4 2 3 5 1 3 5 3 8 5 8 & l t ; / i d & g t ; & l t ; r i n g & g t ; 4 s 6 l l p j 5 w F g 5 K l t x H m u _ D 3 0 s G 9 k x Q v q m B p 0 Z x 0 y F w z j B & l t ; / r i n g & g t ; & l t ; / r p o l y g o n s & g t ; & l t ; r p o l y g o n s & g t ; & l t ; i d & g t ; 8 4 4 8 5 3 2 5 7 0 0 6 4 2 8 9 7 9 3 & l t ; / i d & g t ; & l t ; r i n g & g t ; o x 1 w _ 7 m l x F z - F v D y 6 B u G g J 0 w B t B z C v q C 4 h D t C h E l C 6 E & l t ; / r i n g & g t ; & l t ; / r p o l y g o n s & g t ; & l t ; r p o l y g o n s & g t ; & l t ; i d & g t ; 8 4 4 8 5 3 2 8 4 4 9 4 2 1 9 6 7 4 2 & l t ; / i d & g t ; & l t ; r i n g & g t ; 9 z u 9 1 j q o x F 3 k h K 8 _ r B _ 4 h B t z z C 2 l v B 8 8 3 B 1 7 I - - N o y k B & l t ; / r i n g & g t ; & l t ; / r p o l y g o n s & g t ; & l t ; r p o l y g o n s & g t ; & l t ; i d & g t ; 8 4 4 8 5 3 2 8 4 4 9 4 2 1 9 6 7 4 3 & l t ; / i d & g t ; & l t ; r i n g & g t ; w 2 x 5 r u 0 o x F s E _ G 6 G l o B y E x I - F x F 2 C i H m E q C _ D t B 6 7 I 8 O 0 i B 3 E y H 8 R 6 E & l t ; / r i n g & g t ; & l t ; / r p o l y g o n s & g t ; & l t ; r p o l y g o n s & g t ; & l t ; i d & g t ; 8 4 4 8 5 7 7 5 8 1 3 2 1 5 5 1 8 7 3 & l t ; / i d & g t ; & l t ; r i n g & g t ; q y p 7 t q z 3 w F 3 5 t S r 8 u H r 3 t B v p j B s 8 r D 3 4 T 4 i 7 P 2 1 h B h 4 K v 8 q D & l t ; / r i n g & g t ; & l t ; / r p o l y g o n s & g t ; & l t ; r p o l y g o n s & g t ; & l t ; i d & g t ; 8 4 4 8 5 7 7 5 8 1 3 2 1 5 5 1 8 7 4 & l t ; / i d & g t ; & l t ; r i n g & g t ; - t _ h w 5 y 4 w F 5 B w E z D h C q C z 1 C 0 4 D i C u D h H x M i D 5 x G 5 P & l t ; / r i n g & g t ; & l t ; / r p o l y g o n s & g t ; & l t ; r p o l y g o n s & g t ; & l t ; i d & g t ; 8 4 4 8 5 7 7 6 5 0 0 4 1 0 2 8 6 0 9 & l t ; / i d & g t ; & l t ; r i n g & g t ; j 2 0 4 x 1 x 3 w F 7 - m N 4 6 y E q k p J t j Q h t t B 3 6 9 B k h x F s l n B 5 9 w E k u S & l t ; / r i n g & g t ; & l t ; / r p o l y g o n s & g t ; & l t ; r p o l y g o n s & g t ; & l t ; i d & g t ; 8 4 4 8 5 7 7 6 8 4 4 0 0 7 6 6 9 7 7 & l t ; / i d & g t ; & l t ; r i n g & g t ; l u 1 5 v 2 z 5 w F x F m _ S g H 1 H 5 r S k s 4 B o x F t E z E x l E j l V s - C _ C u C m 6 K u j C k p D _ s B & l t ; / r i n g & g t ; & l t ; / r p o l y g o n s & g t ; & l t ; r p o l y g o n s & g t ; & l t ; i d & g t ; 8 4 4 8 5 7 7 8 5 6 1 9 9 4 5 8 8 1 7 & l t ; / i d & g t ; & l t ; r i n g & g t ; 9 8 s w n n s 8 w F x F y E m E h F 5 g B u n C v C x E o D y H r j D g W & l t ; / r i n g & g t ; & l t ; / r p o l y g o n s & g t ; & l t ; r p o l y g o n s & g t ; & l t ; i d & g t ; 8 4 4 8 5 7 7 8 5 6 1 9 9 4 5 8 8 1 8 & l t ; / i d & g t ; & l t ; r i n g & g t ; p i 3 u 3 4 o 8 w F 0 r i E y 4 8 B 2 q j B 4 y B 2 C 2 q K 0 k E n S m G v C p y Z j g X w j L h 8 D x 1 Q t 0 C j p P p p P 1 C l g B j B i D 9 Y 7 D & l t ; / r i n g & g t ; & l t ; / r p o l y g o n s & g t ; & l t ; r p o l y g o n s & g t ; & l t ; i d & g t ; 8 4 4 8 5 7 7 9 2 4 9 1 8 9 3 5 5 5 3 & l t ; / i d & g t ; & l t ; r i n g & g t ; 1 r x i y y h g x F w C j v B 9 m C h v h C g E _ n L 4 B 5 p C 1 C 5 C o 5 U g x h B 5 u I & l t ; / r i n g & g t ; & l t ; / r p o l y g o n s & g t ; & l t ; r p o l y g o n s & g t ; & l t ; i d & g t ; 8 4 4 8 5 7 7 9 2 4 9 1 8 9 3 5 5 5 4 & l t ; / i d & g t ; & l t ; r i n g & g t ; n h 3 y z m v - w F j I 9 u C x x F v n C y C v D 8 3 J 4 7 P q G 9 C 7 k B 6 3 g B 6 m F r 6 D r G j G & l t ; / r i n g & g t ; & l t ; / r p o l y g o n s & g t ; & l t ; r p o l y g o n s & g t ; & l t ; i d & g t ; 8 4 4 8 5 7 7 9 5 9 2 7 8 6 7 3 9 2 1 & l t ; / i d & g t ; & l t ; r i n g & g t ; - p o _ - l j _ w F 4 G g H n u S q G 8 D 3 _ X l B z C 0 D m D 0 i F l t O o - C 8 y D & l t ; / r i n g & g t ; & l t ; / r p o l y g o n s & g t ; & l t ; r p o l y g o n s & g t ; & l t ; i d & g t ; 8 4 4 8 5 7 7 9 9 3 6 3 8 4 1 2 2 8 9 & l t ; / i d & g t ; & l t ; r i n g & g t ; l h r 4 0 j n i x F 4 G w V r Y i J l b i 2 B 1 C g C h E n o C 4 N & l t ; / r i n g & g t ; & l t ; / r p o l y g o n s & g t ; & l t ; r p o l y g o n s & g t ; & l t ; i d & g t ; 8 4 4 8 5 7 8 0 2 7 9 9 8 1 5 0 6 5 7 & l t ; / i d & g t ; & l t ; r i n g & g t ; _ 4 l 6 n o 5 h x F 5 B r y F 1 F 9 i m B 9 o o B k 1 2 D r 2 P n D g E k C l B 9 m g B s 4 B 8 D t E g 0 N j j x E p h q C r C - D x Y & l t ; / r i n g & g t ; & l t ; / r p o l y g o n s & g t ; & l t ; r p o l y g o n s & g t ; & l t ; i d & g t ; 8 4 4 8 5 7 8 7 4 9 5 5 2 6 5 6 3 8 5 & l t ; / i d & g t ; & l t ; r i n g & g t ; k g h 0 x y 3 k x F 3 S r x K y 4 T 3 D v m M v j O w o F r 5 H q 4 B 9 E q k F u D 5 C 9 x I m 2 b k 4 l B 1 t F k F j G & l t ; / r i n g & g t ; & l t ; / r p o l y g o n s & g t ; & l t ; r p o l y g o n s & g t ; & l t ; i d & g t ; 8 4 4 8 5 7 8 7 4 9 5 5 2 6 5 6 3 8 6 & l t ; / i d & g t ; & l t ; r i n g & g t ; y h m m 4 w 3 j x F 0 n K - i 3 C g v j U p n h B v 5 j W p y m C & l t ; / r i n g & g t ; & l t ; / r p o l y g o n s & g t ; & l t ; r p o l y g o n s & g t ; & l t ; i d & g t ; 8 4 4 8 5 7 9 4 7 1 1 0 7 1 6 2 1 1 3 & l t ; / i d & g t ; & l t ; r i n g & g t ; x 0 v 7 3 z - l x F w C 1 3 6 B w E 3 q O n p I j F 6 D t E - r g F 3 C j E - D _ C & l t ; / r i n g & g t ; & l t ; / r p o l y g o n s & g t ; & l t ; r p o l y g o n s & g t ; & l t ; i d & g t ; 8 4 4 8 5 7 9 5 0 5 4 6 6 9 0 0 4 8 1 & l t ; / i d & g t ; & l t ; r i n g & g t ; 2 h z z 3 z y n x F 2 o 6 M y l w k Z _ 7 l 2 B p 6 m O n 2 7 L i x x F n r 0 C z o x g B 6 o 9 M x 7 v K m n w G 8 5 r C 3 s w N 5 9 s H 5 - o H - w p G w 7 0 Y y 3 v L 9 u - K o j q h B 7 r 4 S t 3 g W p k m I m 4 m R 6 p v 3 B u 3 n J & l t ; / r i n g & g t ; & l t ; / r p o l y g o n s & g t ; & l t ; r p o l y g o n s & g t ; & l t ; i d & g t ; 8 4 4 8 5 7 9 5 3 9 8 2 6 6 3 8 8 4 9 & l t ; / i d & g t ; & l t ; r i n g & g t ; g l 4 g o v v l x F s E w E y q e 6 u c s C h D - o J k C k I g s D 0 1 D u 9 B w D 3 C k D p k G l w M u 5 H n l D y K 1 P & l t ; / r i n g & g t ; & l t ; / r p o l y g o n s & g t ; & l t ; r p o l y g o n s & g t ; & l t ; i d & g t ; 8 4 4 8 5 7 9 6 4 2 9 0 5 8 5 3 9 5 3 & l t ; / i d & g t ; & l t ; r i n g & g t ; 2 x 1 w k o r s x F z v n G 2 3 q B u 0 p F t y q F k s 9 E 2 o 0 P i - p S m 7 1 I g n y C 7 v l D & l t ; / r i n g & g t ; & l t ; / r p o l y g o n s & g t ; & l t ; r p o l y g o n s & g t ; & l t ; i d & g t ; 8 4 4 8 5 7 9 6 4 2 9 0 5 8 5 3 9 5 4 & l t ; / i d & g t ; & l t ; r i n g & g t ; q x n s g o r r x F 2 j g F g g r f 4 y r I u r m B g - i B z _ g E - j W w 0 j E 8 w z I t y 7 K z k t D 0 t 6 B 2 k l L n x Q & l t ; / r i n g & g t ; & l t ; / r p o l y g o n s & g t ; & l t ; r p o l y g o n s & g t ; & l t ; i d & g t ; 8 4 4 8 5 7 9 6 4 2 9 0 5 8 5 3 9 5 5 & l t ; / i d & g t ; & l t ; r i n g & g t ; 9 z x 4 l q x q x F i z n B 2 u w F p p i F 4 w 1 B 0 g 4 E & l t ; / r i n g & g t ; & l t ; / r p o l y g o n s & g t ; & l t ; r p o l y g o n s & g t ; & l t ; i d & g t ; 8 4 4 8 5 8 0 1 9 2 6 6 1 6 6 7 8 4 1 & l t ; / i d & g t ; & l t ; r i n g & g t ; r t u 6 i i 7 1 x F 3 O z F v T k E z b 8 I q 6 C 6 5 C g G k Q 9 k C r O v K x J q I 1 V x N y 8 B 7 V o S w W h M s z D - T q 7 B & l t ; / r i n g & g t ; & l t ; / r p o l y g o n s & g t ; & l t ; r p o l y g o n s & g t ; & l t ; i d & g t ; 8 4 4 8 5 8 0 2 2 7 0 2 1 4 0 6 2 0 9 & l t ; / i d & g t ; & l t ; r i n g & g t ; i 2 q u 9 4 m 1 x F q y 5 E 7 m s C k _ 5 M j y s B 3 m m N r 5 p C 5 r v E 8 - y B j j f 6 8 k L _ l w F v _ e 6 _ n B k j y D t 6 7 C q 6 E 8 h n E v 4 v P & l t ; / r i n g & g t ; & l t ; / r p o l y g o n s & g t ; & l t ; r p o l y g o n s & g t ; & l t ; i d & g t ; 8 4 4 8 5 8 0 2 9 5 7 4 0 8 8 2 9 4 5 & l t ; / i d & g t ; & l t ; r i n g & g t ; q 2 n u m j o n x F i V 6 J n D i Q k G t B w D 1 V 2 H j G & l t ; / r i n g & g t ; & l t ; / r p o l y g o n s & g t ; & l t ; r p o l y g o n s & g t ; & l t ; i d & g t ; 8 4 4 8 5 8 0 2 9 5 7 4 0 8 8 2 9 4 6 & l t ; / i d & g t ; & l t ; r i n g & g t ; p u 9 0 9 r r n x F 5 B v D z D s C k x B - C t B i _ B _ B 0 B i D g D _ e & l t ; / r i n g & g t ; & l t ; / r p o l y g o n s & g t ; & l t ; r p o l y g o n s & g t ; & l t ; i d & g t ; 8 4 4 8 5 8 0 6 0 4 9 7 8 5 2 8 2 5 7 & l t ; / i d & g t ; & l t ; r i n g & g t ; y q 1 7 z g 6 w x F w C w E w N h 0 D h F i C v E l R y T p C n q B 1 P & l t ; / r i n g & g t ; & l t ; / r p o l y g o n s & g t ; & l t ; r p o l y g o n s & g t ; & l t ; i d & g t ; 8 4 4 8 5 8 0 6 3 9 3 3 8 2 6 6 6 2 5 & l t ; / i d & g t ; & l t ; r i n g & g t ; x 0 k s - 7 0 u x F 8 k B i h C p i B 1 F t 9 H j 0 s B 6 j G I v B 7 q l B 4 B 3 m D g C - k G p C w 3 a m j F 5 6 B m D 9 I 4 7 F & l t ; / r i n g & g t ; & l t ; / r p o l y g o n s & g t ; & l t ; r p o l y g o n s & g t ; & l t ; i d & g t ; 8 4 4 8 5 8 0 9 8 2 9 3 5 6 5 0 3 0 5 & l t ; / i d & g t ; & l t ; r i n g & g t ; 6 _ j - p t 3 3 x F 0 - W p o r E s x 1 H x 9 r C v 1 9 D y p a 8 2 1 C w j q D 9 6 o M 0 0 x E 9 x 5 E o k z D t o 0 D & l t ; / r i n g & g t ; & l t ; / r p o l y g o n s & g t ; & l t ; r p o l y g o n s & g t ; & l t ; i d & g t ; 8 4 4 8 5 8 0 9 8 2 9 3 5 6 5 0 3 0 6 & l t ; / i d & g t ; & l t ; r i n g & g t ; o 0 4 q 0 2 _ 3 x F t D w E z L t P l D x K 7 H t k C 3 D 4 G _ G 7 F q M 4 P 0 c w D x N h H j R j H m O z e g D s H w W 2 W j G & l t ; / r i n g & g t ; & l t ; / r p o l y g o n s & g t ; & l t ; r p o l y g o n s & g t ; & l t ; i d & g t ; 8 4 4 8 5 8 0 9 8 2 9 3 5 6 5 0 3 0 7 & l t ; / i d & g t ; & l t ; r i n g & g t ; s 7 g n v j z 2 x F n 3 m D m v 0 D n 3 x B 8 0 4 K 5 l 0 C s h S h w Y i 3 Q 9 y c s 1 V x y i B l B t 7 m B y h b n 0 p B n p 3 B t u 7 E 6 4 R u 7 7 B j 2 I 2 i N 7 1 a 5 z Q 4 4 o C k r q B & l t ; / r i n g & g t ; & l t ; / r p o l y g o n s & g t ; & l t ; r p o l y g o n s & g t ; & l t ; i d & g t ; 8 4 4 8 5 8 0 9 8 2 9 3 5 6 5 0 3 0 8 & l t ; / i d & g t ; & l t ; r i n g & g t ; n 8 _ s j 9 u 3 x F t D z F h i D s N _ G 4 Q x h D 4 C n D 1 H n D i E h O 8 3 B g Q v H 2 P p H u 1 D 6 g E x f h z B 2 B i D q b s o D - p B 2 s C z U k F q W 8 E & l t ; / r i n g & g t ; & l t ; / r p o l y g o n s & g t ; & l t ; r p o l y g o n s & g t ; & l t ; i d & g t ; 8 4 4 8 5 8 3 1 8 1 9 5 8 9 0 5 8 5 7 & l t ; / i d & g t ; & l t ; r i n g & g t ; 3 s k 7 n 7 y 4 x F w C g N 0 m D l P m E l D g J 9 C t E l z B m m C g C r C - D u B & l t ; / r i n g & g t ; & l t ; / r p o l y g o n s & g t ; & l t ; r p o l y g o n s & g t ; & l t ; i d & g t ; 8 4 4 8 5 8 3 1 8 1 9 5 8 9 0 5 8 5 8 & l t ; / i d & g t ; & l t ; r i n g & g t ; s m y - q 5 2 4 x F 4 G t I s G t H w F 4 F 2 H s H & l t ; / r i n g & g t ; & l t ; / r p o l y g o n s & g t ; & l t ; r p o l y g o n s & g t ; & l t ; i d & g t ; 8 4 4 8 5 8 3 1 8 1 9 5 8 9 0 5 8 5 9 & l t ; / i d & g t ; & l t ; r i n g & g t ; r m _ - 5 z 0 4 x F 4 G j P 5 H v H u F m P t G u H & l t ; / r i n g & g t ; & l t ; / r p o l y g o n s & g t ; & l t ; r p o l y g o n s & g t ; & l t ; i d & g t ; 8 4 4 8 5 8 3 1 8 1 9 5 8 9 0 5 8 6 0 & l t ; / i d & g t ; & l t ; r i n g & g t ; 2 2 l h k m 4 4 x F 0 J t I s G t H w F 4 F 2 H u H & l t ; / r i n g & g t ; & l t ; / r p o l y g o n s & g t ; & l t ; r p o l y g o n s & g t ; & l t ; i d & g t ; 8 4 4 8 5 8 3 1 8 1 9 5 8 9 0 5 8 6 1 & l t ; / i d & g t ; & l t ; r i n g & g t ; 3 9 2 7 7 g 7 4 x F v F g H 5 8 B 1 s G o N g K x S k i C g m B 1 H q g B u Z 1 b 6 T w F h H p C t o C q u B 1 2 G w i E w m C r B r Z o - C m O j G & l t ; / r i n g & g t ; & l t ; / r p o l y g o n s & g t ; & l t ; r p o l y g o n s & g t ; & l t ; i d & g t ; 8 4 4 8 5 8 3 2 5 0 6 7 8 3 8 2 5 9 3 & l t ; / i d & g t ; & l t ; r i n g & g t ; 8 5 q u m q _ 6 x F m r B s E z D 4 C u U 0 4 D 0 j E 9 C u D q T 1 M j E _ 7 B o _ C & l t ; / r i n g & g t ; & l t ; / r p o l y g o n s & g t ; & l t ; r p o l y g o n s & g t ; & l t ; i d & g t ; 8 4 4 8 5 8 3 2 5 0 6 7 8 3 8 2 5 9 4 & l t ; / i d & g t ; & l t ; r i n g & g t ; h 3 o 4 k _ 9 5 x F _ Z 7 c k R 9 2 B 6 f 8 9 N w y B i H k J - C 3 p G 1 G z k S 0 g D r 9 D z h F h i F x s C q 5 q B 9 g B i - H z y c i M p k M k L z C 0 L v z J 0 W 2 5 M o u P t 0 g C o w _ B p _ x B - F & l t ; / r i n g & g t ; & l t ; / r p o l y g o n s & g t ; & l t ; r p o l y g o n s & g t ; & l t ; i d & g t ; 8 4 4 8 5 8 3 4 5 6 8 3 6 8 1 2 8 0 1 & l t ; / i d & g t ; & l t ; r i n g & g t ; 6 y y n g r s 9 x F z v l E i 5 _ B r i n B l 5 G u h u D n g Y l 9 p 5 B x s 5 F o 6 n U i j h l B - 1 I s _ t n B 2 5 r B u y S 3 q g j C _ l n Z & l t ; / r i n g & g t ; & l t ; / r p o l y g o n s & g t ; & l t ; r p o l y g o n s & g t ; & l t ; i d & g t ; 8 4 4 8 5 8 3 5 2 5 5 5 6 2 8 9 5 3 7 & l t ; / i d & g t ; & l t ; r i n g & g t ; m 8 y o 3 m n g y F 9 k l _ F 2 g 6 9 E g w 8 y D _ y 1 m C t h 8 n R 5 r p M z n i T s 9 r H k i j i D p w v b 1 w m L 0 4 5 c u h s z C z u y w J u n 5 - D 5 t k - G t 9 3 - B m m h 2 F 1 4 6 9 E & l t ; / r i n g & g t ; & l t ; / r p o l y g o n s & g t ; & l t ; r p o l y g o n s & g t ; & l t ; i d & g t ; 8 4 4 8 5 8 3 5 2 5 5 5 6 2 8 9 5 3 8 & l t ; / i d & g t ; & l t ; r i n g & g t ; o 1 9 q t 7 t - x F u 0 Q m a 1 L k Q k M p j C 4 r E j 9 P n o D k w C y s O s i G z 6 D h t B j z D 6 2 F 6 u D 0 M j Y 9 v G r S g E 4 P 2 O 0 X 8 B q P 2 m T j q L j 8 E s p E 3 1 q B i 4 G 9 w G n 7 E g 5 J & l t ; / r i n g & g t ; & l t ; / r p o l y g o n s & g t ; & l t ; r p o l y g o n s & g t ; & l t ; i d & g t ; 8 4 4 8 5 8 3 8 0 0 4 3 4 1 9 6 4 8 1 & l t ; / i d & g t ; & l t ; r i n g & g t ; 9 k j - r v 5 4 x F x p M - k r Y j l g C i - h M 4 m m Z 7 4 r D 4 7 5 B 8 _ 5 C 5 3 y B z 4 w D i j r F 4 r q G 0 t 2 S m j t H 1 y 2 W j 9 j w E 0 h 5 C u 5 y B 2 x 8 b t w j B v v w D _ t z F n o g D k u y I & l t ; / r i n g & g t ; & l t ; / r p o l y g o n s & g t ; & l t ; r p o l y g o n s & g t ; & l t ; i d & g t ; 8 4 4 8 5 8 4 0 0 6 5 9 2 6 2 6 6 8 9 & l t ; / i d & g t ; & l t ; r i n g & g t ; k - w x 8 - 5 8 x F l I g u b z D 3 H z j O - E r E x E u v J z q F k F j G & l t ; / r i n g & g t ; & l t ; / r p o l y g o n s & g t ; & l t ; r p o l y g o n s & g t ; & l t ; i d & g t ; 8 4 4 8 5 8 4 0 4 0 9 5 2 3 6 5 0 5 7 & l t ; / i d & g t ; & l t ; r i n g & g t ; l u y t o z 7 - x F l i B v 2 B 0 E 5 K v P 6 r B 9 c t F v D s z C z D 1 B m Q m y D 1 t B p b 9 p D h j B m q C _ J s C r - C k K s R - s I 3 v C v l Y l F - E v C 0 F o 7 c l 6 B o I 2 h D v x D 6 w F - y Y 9 h I 0 B i S m m F t 4 J 7 o C i D _ C t F z P o K & l t ; / r i n g & g t ; & l t ; / r p o l y g o n s & g t ; & l t ; r p o l y g o n s & g t ; & l t ; i d & g t ; 8 4 4 8 5 8 4 0 7 5 3 1 2 1 0 3 4 2 5 & l t ; / i d & g t ; & l t ; r i n g & g t ; t g q o u z w g y F w C 0 C _ f j L 4 m B 8 C w C w E 0 E 3 H - i B u 4 B m C t m B i 9 B g r D j N 3 E o h B y 1 C z w C & l t ; / r i n g & g t ; & l t ; / r p o l y g o n s & g t ; & l t ; r p o l y g o n s & g t ; & l t ; i d & g t ; 8 4 4 8 5 8 4 3 5 0 1 9 0 0 1 0 3 6 9 & l t ; / i d & g t ; & l t ; r i n g & g t ; 5 o 4 1 j p 5 k y F y u j j C q - o F _ l s E y z S 0 9 l H 7 _ g D n r V 0 j h E w k x C r z x E t 8 v G 1 i y H u h y C & l t ; / r i n g & g t ; & l t ; / r p o l y g o n s & g t ; & l t ; r p o l y g o n s & g t ; & l t ; i d & g t ; 8 4 4 8 5 8 4 3 5 0 1 9 0 0 1 0 3 7 0 & l t ; / i d & g t ; & l t ; r i n g & g t ; o i _ u 3 p t l y F w C v D p I _ J u Q - 0 B z H y w B z G 9 G o D i h B 8 K m h B t C k D n C 8 E & l t ; / r i n g & g t ; & l t ; / r p o l y g o n s & g t ; & l t ; r p o l y g o n s & g t ; & l t ; i d & g t ; 8 4 4 8 5 8 4 3 5 0 1 9 0 0 1 0 3 7 1 & l t ; / i d & g t ; & l t ; r i n g & g t ; g 5 3 g 7 7 q k y F 9 z q I h x g C q u k E 7 r - I i _ 0 G 6 k k Q 6 0 m N k 9 k G - 3 - N v t M 2 5 5 C o o 9 G x _ k E u h h H l n i c r s l B 6 5 k D h 0 y E & l t ; / r i n g & g t ; & l t ; / r p o l y g o n s & g t ; & l t ; r p o l y g o n s & g t ; & l t ; i d & g t ; 8 4 4 8 5 8 4 3 8 4 5 4 9 7 4 8 7 3 7 & l t ; / i d & g t ; & l t ; r i n g & g t ; q y l u 5 v 1 m y F r 1 h B 2 l H i s 6 H 0 6 r M v i 3 O o l v N 6 4 _ I u 7 2 B - 3 Q l k 3 B y z 4 B - w o G r 3 h K k r i T & l t ; / r i n g & g t ; & l t ; / r p o l y g o n s & g t ; & l t ; r p o l y g o n s & g t ; & l t ; i d & g t ; 8 4 4 8 5 8 4 3 8 4 5 4 9 7 4 8 7 3 8 & l t ; / i d & g t ; & l t ; r i n g & g t ; j 7 z j z m m o y F 6 Q 1 F z D 0 w E 7 1 E 2 I x C w D 3 C 7 o C 0 _ D 1 w B & l t ; / r i n g & g t ; & l t ; / r p o l y g o n s & g t ; & l t ; r p o l y g o n s & g t ; & l t ; i d & g t ; 8 4 4 8 5 8 4 3 8 4 5 4 9 7 4 8 7 3 9 & l t ; / i d & g t ; & l t ; r i n g & g t ; 4 i y k u 3 x m y F h I 8 G y V m E q C 4 w B 2 3 B g U c 6 B y D g C n k B u b 7 T n U 7 D & l t ; / r i n g & g t ; & l t ; / r p o l y g o n s & g t ; & l t ; r p o l y g o n s & g t ; & l t ; i d & g t ; 8 4 4 8 5 8 4 3 8 4 5 4 9 7 4 8 7 4 0 & l t ; / i d & g t ; & l t ; r i n g & g t ; o 5 1 v 7 - p n y F 6 s b 2 t N h y r B 2 z O v x r O 3 k 1 B l s c o 0 b p 8 1 B y p a x - L l 5 0 D p x 9 E & l t ; / r i n g & g t ; & l t ; / r p o l y g o n s & g t ; & l t ; r p o l y g o n s & g t ; & l t ; i d & g t ; 8 4 4 8 5 8 4 4 5 3 2 6 9 2 2 5 4 7 3 & l t ; / i d & g t ; & l t ; r i n g & g t ; s k 6 i h r 8 k y F 6 Q t L w 0 E n F o G 6 j B m w I t 9 F z 1 C h D 3 N 1 G 4 g E q D 9 E y F y D r C u - C 2 q E 1 t D s b s 9 T m 1 C 0 N & l t ; / r i n g & g t ; & l t ; / r p o l y g o n s & g t ; & l t ; r p o l y g o n s & g t ; & l t ; i d & g t ; 8 4 4 8 5 8 4 4 5 3 2 6 9 2 2 5 4 7 4 & l t ; / i d & g t ; & l t ; r i n g & g t ; y o v 0 o 3 x k y F n k Z y w l C u i z D k l k B v z W o i m L o o U 4 y m B v x _ E _ t 9 J k 1 3 K 6 k a w 4 m G 9 7 G u 8 h G 6 l 0 B 2 m 1 D & l t ; / r i n g & g t ; & l t ; / r p o l y g o n s & g t ; & l t ; r p o l y g o n s & g t ; & l t ; i d & g t ; 8 4 4 8 5 8 4 4 5 3 2 6 9 2 2 5 4 7 5 & l t ; / i d & g t ; & l t ; r i n g & g t ; 1 t l w t j 4 l y F s E _ G h C k J k o C i G k I z E 4 H u t B - d & l t ; / r i n g & g t ; & l t ; / r p o l y g o n s & g t ; & l t ; r p o l y g o n s & g t ; & l t ; i d & g t ; 8 4 4 8 5 8 4 4 8 7 6 2 8 9 6 3 8 4 1 & l t ; / i d & g t ; & l t ; r i n g & g t ; _ 7 4 s i r 1 m y F s E 1 F h C l F o w T m e 6 Y 1 g B g g E t E v V g C n J w 0 B 2 2 7 B & l t ; / r i n g & g t ; & l t ; / r p o l y g o n s & g t ; & l t ; r p o l y g o n s & g t ; & l t ; i d & g t ; 8 4 4 8 5 8 4 4 8 7 6 2 8 9 6 3 8 4 2 & l t ; / i d & g t ; & l t ; r i n g & g t ; n y 1 3 y z 6 k y F p g h K z x j D y k 9 B g 8 0 C n g s R j w h D g q w P z g p B 2 n j D i l 1 B q v 7 C _ 4 U _ j R n h v D 3 h g L l j p P h r 3 B j j o D 4 9 U _ g o B u 5 Z & l t ; / r i n g & g t ; & l t ; / r p o l y g o n s & g t ; & l t ; r p o l y g o n s & g t ; & l t ; i d & g t ; 8 4 4 8 5 8 4 4 8 7 6 2 8 9 6 3 8 4 3 & l t ; / i d & g t ; & l t ; r i n g & g t ; 3 - g j n 3 i m y F 8 M 6 k H g 6 B _ y C r 9 B 0 C M 1 D 7 r G v 9 F 8 P 9 z B _ P l O t r E n j F 7 1 C l 8 B 6 P 0 O 8 2 L u 8 G t V t N o S 7 - H 2 W v N u _ B t C i F o s C r F 6 G j d - O 0 G m o D g O m O 7 e w 4 C g 3 D r J 6 b l M j C & l t ; / r i n g & g t ; & l t ; / r p o l y g o n s & g t ; & l t ; r p o l y g o n s & g t ; & l t ; i d & g t ; 8 4 4 8 5 8 4 4 8 7 6 2 8 9 6 3 8 4 4 & l t ; / i d & g t ; & l t ; r i n g & g t ; u l 9 r 6 v 8 l y F 5 S u E p v B h v C 0 E s C p O 5 b o C g U g L s i B j g F u P n k B w K 6 E & l t ; / r i n g & g t ; & l t ; / r p o l y g o n s & g t ; & l t ; r p o l y g o n s & g t ; & l t ; i d & g t ; 8 4 4 8 5 8 4 4 8 7 6 2 8 9 6 3 8 4 5 & l t ; / i d & g t ; & l t ; r i n g & g t ; y i 9 w w _ o l y F 3 o j M m h l U 7 6 6 D k _ v U 7 x I x l h B 9 i f 0 v s B & l t ; / r i n g & g t ; & l t ; / r p o l y g o n s & g t ; & l t ; r p o l y g o n s & g t ; & l t ; i d & g t ; 8 4 4 8 5 8 4 4 8 7 6 2 8 9 6 3 8 4 6 & l t ; / i d & g t ; & l t ; r i n g & g t ; t _ t m r p g m y F s E g z C x D 8 q C i t c z _ G q q F 6 k N q 8 E - u g B _ 3 B i C w X _ B 1 E m D q - C 6 2 U _ 3 a 4 h B 1 2 G g - O p 9 C - i C 6 W g D 4 R s g B & l t ; / r i n g & g t ; & l t ; / r p o l y g o n s & g t ; & l t ; r p o l y g o n s & g t ; & l t ; i d & g t ; 8 4 4 8 5 8 4 4 8 7 6 2 8 9 6 3 8 4 7 & l t ; / i d & g t ; & l t ; r i n g & g t ; z u z v q y 7 l y F w J v u C h v C m H l D i q B r m B 6 B z y B - r B u I r G n M o 0 B u B & l t ; / r i n g & g t ; & l t ; / r p o l y g o n s & g t ; & l t ; r p o l y g o n s & g t ; & l t ; i d & g t ; 8 4 4 8 5 8 4 4 8 7 6 2 8 9 6 3 8 4 8 & l t ; / i d & g t ; & l t ; r i n g & g t ; u 3 h 1 0 y h m y F u m E p 2 B y E t d w i J z y V j D - C w F j R 0 z F k _ B m _ B z a v Z 4 - C u - C i D s K i W & l t ; / r i n g & g t ; & l t ; / r p o l y g o n s & g t ; & l t ; r p o l y g o n s & g t ; & l t ; i d & g t ; 8 4 4 8 5 8 4 5 2 1 9 8 8 7 0 2 2 0 9 & l t ; / i d & g t ; & l t ; r i n g & g t ; r w t s 4 x x n y F 3 7 G h i B v D m N n d 8 5 D l S - C 0 P 6 7 G 7 7 C g P 4 F p Q 3 k E y b z P & l t ; / r i n g & g t ; & l t ; / r p o l y g o n s & g t ; & l t ; r p o l y g o n s & g t ; & l t ; i d & g t ; 8 4 4 8 5 8 4 5 2 1 9 8 8 7 0 2 2 1 0 & l t ; / i d & g t ; & l t ; r i n g & g t ; x 0 g j 1 4 4 l y F 4 G i H s q F 1 H t H t E 4 F t 7 C p k B g D j C & l t ; / r i n g & g t ; & l t ; / r p o l y g o n s & g t ; & l t ; r p o l y g o n s & g t ; & l t ; i d & g t ; 8 4 4 8 5 8 4 5 2 1 9 8 8 7 0 2 2 1 1 & l t ; / i d & g t ; & l t ; r i n g & g t ; z 8 h l o s 1 m y F h I q 1 G 0 V x S g 9 L r 9 F i 4 B w p B g 2 B v q C 8 i B m 3 B 0 W 3 t D j k P s H & l t ; / r i n g & g t ; & l t ; / r p o l y g o n s & g t ; & l t ; r p o l y g o n s & g t ; & l t ; i d & g t ; 8 4 4 8 5 8 4 5 2 1 9 8 8 7 0 2 2 1 2 & l t ; / i d & g t ; & l t ; r i n g & g t ; 7 3 u h u k r n y F 4 G q - E m V x l C n r D h d t P 2 g C t h B z D g z E 2 C r n F j Y 4 z E 7 m C 5 8 B n h B o 6 C 7 7 B m n C _ O s I 9 e s 2 C l p C i w B 9 5 D g C 7 7 D i Y t s d - n G j B k D n C u B & l t ; / r i n g & g t ; & l t ; / r p o l y g o n s & g t ; & l t ; r p o l y g o n s & g t ; & l t ; i d & g t ; 8 4 4 8 5 8 4 5 2 1 9 8 8 7 0 2 2 1 3 & l t ; / i d & g t ; & l t ; r i n g & g t ; 5 2 z 7 w t 2 n y F i x o E y 9 q B x - 5 K v q 8 B 6 P t - s C z r n H m j O x - q C & l t ; / r i n g & g t ; & l t ; / r p o l y g o n s & g t ; & l t ; r p o l y g o n s & g t ; & l t ; i d & g t ; 8 4 4 8 5 8 4 5 2 1 9 8 8 7 0 2 2 1 4 & l t ; / i d & g t ; & l t ; r i n g & g t ; 9 j 9 z g 8 y m y F 4 o K z _ _ D 6 q P 5 n q B t z - F i r W 9 s H q j 2 C k 3 k C j r 4 D t k 7 B t n N r i X s r _ I & l t ; / r i n g & g t ; & l t ; / r p o l y g o n s & g t ; & l t ; r p o l y g o n s & g t ; & l t ; i d & g t ; 8 4 4 8 5 8 4 5 2 1 9 8 8 7 0 2 2 1 5 & l t ; / i d & g t ; & l t ; r i n g & g t ; o 5 y i i 2 0 n y F y J o N q 8 D 2 6 F 3 8 B h D 9 R 4 B z J z l B 9 h C 6 1 B h N 0 D q F w n B 9 - B 4 q G 7 D & l t ; / r i n g & g t ; & l t ; / r p o l y g o n s & g t ; & l t ; r p o l y g o n s & g t ; & l t ; i d & g t ; 8 4 4 8 5 8 4 5 2 1 9 8 8 7 0 2 2 1 6 & l t ; / i d & g t ; & l t ; r i n g & g t ; 9 v t _ 8 6 h m y F 0 m E i V h 1 D 0 _ E j T k R t i D 0 l B 4 M 6 R 7 1 F h 4 W j C q E s V 9 5 E h 3 D u Q p k C k 8 E - z B u g E i 8 k B z 6 K t u l B u 2 B 3 C 2 H j G & l t ; / r i n g & g t ; & l t ; / r p o l y g o n s & g t ; & l t ; r p o l y g o n s & g t ; & l t ; i d & g t ; 8 4 4 8 5 8 4 5 5 6 3 4 8 4 4 0 5 7 7 & l t ; / i d & g t ; & l t ; r i n g & g t ; j 9 9 z 8 g x l y F q E v D g H n D o V 3 F h C k Q 5 g B j l B 1 C p R x x B g D 4 N & l t ; / r i n g & g t ; & l t ; / r p o l y g o n s & g t ; & l t ; r p o l y g o n s & g t ; & l t ; i d & g t ; 8 4 4 8 5 8 4 5 5 6 3 4 8 4 4 0 5 7 8 & l t ; / i d & g t ; & l t ; r i n g & g t ; m v u q 9 z w l y F h I 6 J 6 i C 7 H j F 6 P 3 m B i C m I t N 7 x C i h B 5 d & l t ; / r i n g & g t ; & l t ; / r p o l y g o n s & g t ; & l t ; r p o l y g o n s & g t ; & l t ; i d & g t ; 8 4 4 8 5 8 4 5 5 6 3 4 8 4 4 0 5 7 9 & l t ; / i d & g t ; & l t ; r i n g & g t ; 4 3 5 h t 9 g m y F 4 r V s w Q z 0 H z s S 2 1 w E h - 4 B g 5 m D l x o B w 2 q W & l t ; / r i n g & g t ; & l t ; / r p o l y g o n s & g t ; & l t ; r p o l y g o n s & g t ; & l t ; i d & g t ; 8 4 4 8 5 8 4 5 5 6 3 4 8 4 4 0 5 8 0 & l t ; / i d & g t ; & l t ; r i n g & g t ; x g 6 y 7 0 i m y F u l D l I w g F r O g E n 8 F - z B m l C 5 0 G 5 y C 0 F g C 2 K g D 9 L y 7 C x l C z 2 F w o D & l t ; / r i n g & g t ; & l t ; / r p o l y g o n s & g t ; & l t ; r p o l y g o n s & g t ; & l t ; i d & g t ; 8 4 4 8 5 8 4 5 5 6 3 4 8 4 4 0 5 8 1 & l t ; / i d & g t ; & l t ; r i n g & g t ; p j l i y q o m y F g y E v _ J n t G z c p I 4 U 4 J 0 E 6 u D m e p H p r B k 4 B y 5 C y 3 B t B i 2 B g t E 7 m E z E 6 _ B z g C m 8 B r w B & l t ; / r i n g & g t ; & l t ; / r p o l y g o n s & g t ; & l t ; r p o l y g o n s & g t ; & l t ; i d & g t ; 8 4 4 8 5 8 4 5 5 6 3 4 8 4 4 0 5 8 2 & l t ; / i d & g t ; & l t ; r i n g & g t ; z g 3 i z 7 0 l y F 4 G n T 8 i C 2 9 X u 8 C 7 h E s B 1 B k e - V 4 1 D 7 h M 9 m E t h C 9 s B t W k C m L 2 F g C r C j x C z g I 9 d j j P w g B & l t ; / r i n g & g t ; & l t ; / r p o l y g o n s & g t ; & l t ; r p o l y g o n s & g t ; & l t ; i d & g t ; 8 4 4 8 5 8 5 2 4 3 5 4 3 2 0 7 9 3 7 & l t ; / i d & g t ; & l t ; r i n g & g t ; n k g _ w o 4 n y F h I z c n I 5 2 B k q f x 2 B 9 h D v i D l D o e _ T 0 O z C z E v k B 9 J 8 O x g B o k B y N 7 h D m m B 3 t B j s C 5 7 B 9 F x L 2 r F D s H o - C y W z P q y C 0 y C 0 C 5 i B s C z B k J 4 4 B k v D 6 8 E g E r s C z G j a _ l F 4 3 C h m D 9 7 C 1 y B l R v Z n 7 C 4 _ B u 6 E 0 h B _ 4 H u j F 6 _ D x k G 9 k D q O h E 7 D & l t ; / r i n g & g t ; & l t ; / r p o l y g o n s & g t ; & l t ; r p o l y g o n s & g t ; & l t ; i d & g t ; 8 4 4 8 5 8 5 2 7 7 9 0 2 9 4 6 3 0 5 & l t ; / i d & g t ; & l t ; r i n g & g t ; i j m - 1 h w o y F 5 S s l B v t E r _ F w e 4 w C n o D 9 x B - l D 7 G y D q F k D p o C 8 o D r 5 D w t B 7 w B _ C & l t ; / r i n g & g t ; & l t ; / r p o l y g o n s & g t ; & l t ; r p o l y g o n s & g t ; & l t ; i d & g t ; 8 4 4 8 5 8 5 2 7 7 9 0 2 9 4 6 3 0 6 & l t ; / i d & g t ; & l t ; r i n g & g t ; q 5 m j 3 1 - n y F h L l u G - t G w r B g R z D 5 L s h J i M 2 O m z N n - E q m C 3 E x e j 4 B 8 C & l t ; / r i n g & g t ; & l t ; / r p o l y g o n s & g t ; & l t ; r p o l y g o n s & g t ; & l t ; i d & g t ; 8 4 4 8 5 8 5 2 7 7 9 0 2 9 4 6 3 0 7 & l t ; / i d & g t ; & l t ; r i n g & g t ; g o m - 1 h w o y F 0 J z D n D 5 X 9 O s a s R 7 b j D g e k L n a m d i 3 B r Z n U _ E & l t ; / r i n g & g t ; & l t ; / r p o l y g o n s & g t ; & l t ; r p o l y g o n s & g t ; & l t ; i d & g t ; 8 4 4 8 5 8 5 5 1 8 4 2 1 1 1 4 8 8 1 & l t ; / i d & g t ; & l t ; r i n g & g t ; p 2 0 j 4 4 k r y F 9 - r C l 1 P m g y K 6 g v J h v 1 K j 3 8 C & l t ; / r i n g & g t ; & l t ; / r p o l y g o n s & g t ; & l t ; r p o l y g o n s & g t ; & l t ; i d & g t ; 8 4 4 8 5 8 6 9 9 5 8 8 9 8 6 4 7 0 5 & l t ; / i d & g t ; & l t ; r i n g & g t ; - k y 8 m j x k y F l 3 C x X 3 X 4 V 4 x B 0 g C s o C x t B t W q U q k B n O i K n D o G h h B l O _ D 4 P 7 s B r E 7 G h H 0 n B 2 L k D 0 b m D k P l E g S r M 8 g B r k E 4 K j H z l B g C p C j 4 B 4 0 B _ E s J & l t ; / r i n g & g t ; & l t ; / r p o l y g o n s & g t ; & l t ; r p o l y g o n s & g t ; & l t ; i d & g t ; 8 4 4 8 5 8 6 9 9 5 8 8 9 8 6 4 7 0 6 & l t ; / i d & g t ; & l t ; r i n g & g t ; j 8 z m m w 5 k y F 9 H n L 4 r B 4 f p s D m B 7 u E m b q H l L v D j P F i g B j X 3 K 4 E - o B 6 f l _ B 0 8 C 0 E t O _ J 7 B 4 M w E 3 F n D g E - C g L _ D 2 g C w C t q B m F - D 8 C 0 Q 3 9 B 0 C m R g 7 B t n B o g C q k G y U _ P 7 y D t B u D _ B u O p B t E u v E - N n S x H 4 j B s B m R w G 3 H x t B s Z i E _ T j h B m G o 5 C 9 C y Y g U l W 0 I x r B 4 F q F o S 4 0 B - - B - 3 B k O 4 k C l Q w 8 B y h B k P s 2 B h N q o B j s B 5 J o L 4 O n V - Q g C n J j K m D n M s K 8 W 9 o G n B - C z H m J k K k J k Q m C t B u D 2 o B 4 u C _ r D t 5 B 2 I r K 7 R k C 6 B 1 C w T u S r x B i D q 0 B y H H r G 2 D j E h 4 B 2 _ C v - B v Y 7 h B r X i f o 5 B i b p w C q K & l t ; / r i n g & g t ; & l t ; / r p o l y g o n s & g t ; & l t ; r p o l y g o n s & g t ; & l t ; i d & g t ; 8 4 4 8 5 8 6 9 9 5 8 8 9 8 6 4 7 0 7 & l t ; / i d & g t ; & l t ; r i n g & g t ; j j i k 4 l 4 j y F p l C s 2 J z y F z 9 B s - v C - 1 D w E x m C n u B y k E _ 2 K x - C j k F n P y x B y E s f 1 F - B m E 1 s C 3 W r P z 2 B r I 4 U 2 e q C _ D i C z f 9 l B 5 i C s T 3 G 9 N s 4 B z o H m G - C _ H k L z C z E x N w z V 8 v B v q C 2 r I m 2 D w L w i D j R o L _ F 8 P s U 0 x T 2 6 C 3 W 0 - B m w B 8 I o Q 8 V l P l I j i B o m D k z C y r B k a x i B 3 F w G l F o C 0 i K g E 2 V 3 D l D x H 8 L 6 O i m C r l B r E 4 d 4 u B w c x Q 3 g B 6 - B v t B _ D t B o L j R 7 G p H y O u X l z E z Q 5 N h h B k Z h D r K x J y D t C 0 t B r k B p R 7 y B p V 0 I 6 d 9 M _ c v R _ s C u r G s m M p 8 L s v F 5 - R - g J r u D r g H m o H g k T _ r K m p E 8 z B & l t ; / r i n g & g t ; & l t ; / r p o l y g o n s & g t ; & l t ; r p o l y g o n s & g t ; & l t ; i d & g t ; 8 4 4 8 5 8 6 9 9 5 8 8 9 8 6 4 7 0 8 & l t ; / i d & g t ; & l t ; r i n g & g t ; 9 r m 6 h w i k y F v F 6 G p v C n F z B k e 7 E 6 S y F 6 F m c k D - D 0 m B & l t ; / r i n g & g t ; & l t ; / r p o l y g o n s & g t ; & l t ; r p o l y g o n s & g t ; & l t ; i d & g t ; 8 4 4 8 5 8 7 0 9 8 9 6 9 0 7 9 8 0 9 & l t ; / i d & g t ; & l t ; r i n g & g t ; 9 4 1 t q r y k y F t D 9 O 0 f z 2 B 1 D 1 H h C r T 3 D 3 H t T 0 U 5 F 4 E _ 6 C r k C j k C k G x C 1 C n o G q F x U p M n M k D _ B t E w D 2 D 6 i B j H l E j x H p M 5 I & l t ; / r i n g & g t ; & l t ; / r p o l y g o n s & g t ; & l t ; r p o l y g o n s & g t ; & l t ; i d & g t ; 8 4 4 8 5 8 7 0 9 8 9 6 9 0 7 9 8 1 0 & l t ; / i d & g t ; & l t ; r i n g & g t ; 3 2 s 1 n 2 4 k y F w C w E 2 G p I y g F w R 9 W 9 s C u o C 8 o L w x B z W 9 R g L 9 G h g B 2 H i O t G q F m 4 C 3 E 4 H 6 1 C _ x d 8 7 B _ C & l t ; / r i n g & g t ; & l t ; / r p o l y g o n s & g t ; & l t ; r p o l y g o n s & g t ; & l t ; i d & g t ; 8 4 4 8 5 8 7 0 9 8 9 6 9 0 7 9 8 1 1 & l t ; / i d & g t ; & l t ; r i n g & g t ; q v r 8 w j n l y F 4 Q 8 G 5 F m E 5 W g Q n _ D k C 4 B _ O 9 J j H 8 W g O q H t F g F n G h M & l t ; / r i n g & g t ; & l t ; / r p o l y g o n s & g t ; & l t ; r p o l y g o n s & g t ; & l t ; i d & g t ; 8 4 4 8 5 8 7 0 9 8 9 6 9 0 7 9 8 1 2 & l t ; / i d & g t ; & l t ; r i n g & g t ; 5 z 8 y z 9 2 k y F h I _ G y N l F i U 5 E s F 5 G h H 2 K l e z P & l t ; / r i n g & g t ; & l t ; / r p o l y g o n s & g t ; & l t ; r p o l y g o n s & g t ; & l t ; i d & g t ; 8 4 4 8 5 8 7 0 9 8 9 6 9 0 7 9 8 1 3 & l t ; / i d & g t ; & l t ; r i n g & g t ; - 3 2 5 5 1 j k y F _ M t v B m E o M s C 6 C t L m E z H l 0 B 5 K j D _ I _ T _ G 3 D i J t K i E 2 x B i J o Q l k O h F r K j F n P u G h F 4 P 5 M 3 J s I r R 4 0 D y I y D m 2 B y D r J s n B k O 9 I r x G 2 p E 2 W 3 x C k O n U j e _ 7 F & l t ; / r i n g & g t ; & l t ; / r p o l y g o n s & g t ; & l t ; r p o l y g o n s & g t ; & l t ; i d & g t ; 8 4 4 8 5 8 7 2 0 2 0 4 8 2 9 4 9 1 3 & l t ; / i d & g t ; & l t ; r i n g & g t ; o 7 p 9 h 1 4 k y F s E 9 c x F t F j G q E x F w E 6 Q 1 I 5 - B 7 I 1 I _ M v D 4 C s C j F m E 1 i D s M v K u - B o C v n B 7 m B p E q I j f t f p E m C i E 7 H - m C u a - O t I 6 C i Z x B x j C u j B 3 G 9 G _ B 3 q B 2 i B q 2 C 5 q C r C n Z o D n R r J p M 9 d h k D 2 b y K j G & l t ; / r i n g & g t ; & l t ; / r p o l y g o n s & g t ; & l t ; r p o l y g o n s & g t ; & l t ; i d & g t ; 8 4 4 8 5 8 7 2 3 6 4 0 8 0 3 3 2 8 1 & l t ; / i d & g t ; & l t ; r i n g & g t ; u i x s q 9 g l y F 9 t x F _ g t N _ 3 9 H _ 9 t L y o 7 k B q t y c - q x H 6 u 2 C h n u M h w t S 0 s e n 4 - n B 7 1 0 J z u u L g 4 p H s i g N _ h n M h n x B 6 3 v U 2 i k F m o s o B j k u G m i 1 C 1 p t C 9 t p Q 2 - _ B i w w W u n w R 0 9 r C 3 x g U k 7 7 B v h 1 K & l t ; / r i n g & g t ; & l t ; / r p o l y g o n s & g t ; & l t ; r p o l y g o n s & g t ; & l t ; i d & g t ; 8 4 4 8 5 8 7 3 0 5 1 2 7 5 1 0 0 1 7 & l t ; / i d & g t ; & l t ; r i n g & g t ; 8 0 r y h m u l y F 1 O 5 c n t E - o B p T g K 7 j F p p B 8 l B l _ B 7 c u h C g W 4 R w H v U g D u C q y B v X - O 2 V 9 K 1 K 8 P z b z W 2 w B j F _ D l O h D 9 C y l C _ r E 1 7 B _ F l D w N q q B h X x H 7 E 6 x B u N p T m E j D m C 6 T s F t E l i C u D r E 8 D 6 w B p H v J 7 G u T p Q h Q s t B v j B x j B u 7 J 9 Y o F i Y q i E 7 J h R w L j y C p N z m D _ B _ K 4 b l M 0 H p Q z E 9 h C 1 E m F i O t n C 7 P 6 N & l t ; / r i n g & g t ; & l t ; / r p o l y g o n s & g t ; & l t ; r p o l y g o n s & g t ; & l t ; i d & g t ; 8 4 4 8 5 9 0 1 9 1 3 4 5 5 3 2 9 2 9 & l t ; / i d & g t ; & l t ; r i n g & g t ; 3 q u _ w o 4 n y F s E _ G - m 0 C s y Q 2 x l C x i - D 7 x h B _ D - g 5 B w i J z H 4 D j v a z C 6 j R z x a t C w 5 3 B s r k S q _ - B v g J _ C & l t ; / r i n g & g t ; & l t ; / r p o l y g o n s & g t ; & l t ; r p o l y g o n s & g t ; & l t ; i d & g t ; 8 4 4 8 5 9 0 1 9 1 3 4 5 5 3 2 9 3 0 & l t ; / i d & g t ; & l t ; r i n g & g t ; z 8 q 0 i g g n y F w k 4 g B j 0 r L q l h C q g 8 K g m 4 k B 7 m 5 B 8 z u B k q U t 9 c 3 s _ L y _ c q 5 i B h 9 3 C m u f 4 _ _ B w 1 i D 8 r v C j y _ E w o 5 B 7 j W v s p B z g g C 5 x R _ n o B r 1 v B t k 1 F p - h j B x 5 c 4 i t Z 0 3 l B & l t ; / r i n g & g t ; & l t ; / r p o l y g o n s & g t ; & l t ; r p o l y g o n s & g t ; & l t ; i d & g t ; 8 4 4 8 5 9 0 1 9 1 3 4 5 5 3 2 9 3 1 & l t ; / i d & g t ; & l t ; r i n g & g t ; 1 r i t h o z n y F t D o m D t t H n 4 b 9 t x B g E s i i C q p v N v t N t J x C o I 8 F - 8 L 8 K a r E _ T u t D t 5 B _ u B t V z 6 o B 6 9 H r x C m p D u o D 7 n B 1 O o H j k E 9 7 L w w V 9 i N 3 1 B p t 5 B i o N h t O 9 g h B 9 1 X 9 D z t D & l t ; / r i n g & g t ; & l t ; / r p o l y g o n s & g t ; & l t ; r p o l y g o n s & g t ; & l t ; i d & g t ; 8 4 4 8 5 9 0 2 6 0 0 6 5 0 0 9 6 6 5 & l t ; / i d & g t ; & l t ; r i n g & g t ; g t 0 6 m 2 k o y F v F 3 F z h B q C - q 2 x E - C 5 k j K x l s B z C 1 E k F n j c r D 8 G 0 8 D g 3 O u 0 d 8 v J k F 9 D 7 q D u q d 7 v 9 B _ 5 Q 7 w O z 7 i I t n V 5 G 1 E t v Z 5 x 0 F u H _ p b 5 m b g D l s v G p 9 x B & l t ; / r i n g & g t ; & l t ; / r p o l y g o n s & g t ; & l t ; r p o l y g o n s & g t ; & l t ; i d & g t ; 8 4 4 8 5 9 0 3 2 8 7 8 4 4 8 6 4 0 1 & l t ; / i d & g t ; & l t ; r i n g & g t ; 0 i 2 z r v y s y F s E j 3 L y E 5 v C 0 V - _ G l D x K m 5 C 1 w D 4 T 0 n C k t D l y B h _ D r h C _ z K i h U x C y D n E w H 3 3 D p Z w H q u i B 5 - G h U j K 0 H w h F x j D 4 H 1 C j B h J h v E & l t ; / r i n g & g t ; & l t ; / r p o l y g o n s & g t ; & l t ; r p o l y g o n s & g t ; & l t ; i d & g t ; 8 4 4 8 5 9 0 3 2 8 7 8 4 4 8 6 4 0 2 & l t ; / i d & g t ; & l t ; r i n g & g t ; z s t s h 7 z s y F 4 G h 4 C p p B l D _ D 9 a u D _ B q q D i F 7 D & l t ; / r i n g & g t ; & l t ; / r p o l y g o n s & g t ; & l t ; r p o l y g o n s & g t ; & l t ; i d & g t ; 8 4 4 8 5 9 0 3 2 8 7 8 4 4 8 6 4 0 3 & l t ; / i d & g t ; & l t ; r i n g & g t ; z 3 8 i s t v s y F x F 9 c z D 3 D i Z k G n H u D v V 3 E i D 9 j B j G & l t ; / r i n g & g t ; & l t ; / r p o l y g o n s & g t ; & l t ; r p o l y g o n s & g t ; & l t ; i d & g t ; 8 4 4 8 5 9 0 3 2 8 7 8 4 4 8 6 4 0 4 & l t ; / i d & g t ; & l t ; r i n g & g t ; r l p l 6 v 3 q y F s E y 8 C t T l j B 6 y B 7 F t m Q z 5 U 4 k K 4 x H j D 4 - H v 5 H q 1 O _ y J z l 5 B - - C 4 i C - i F v _ G w s a l p _ C m t F h C x h 8 C o C 9 t N m r q B z h C 2 F m D w H p w C w T m F y u P 6 u C 0 D r G s 0 B 9 s F p l B h h C 6 p Q o i B 1 C s v G q 2 P m P l J _ 0 b u 0 S 5 i H h k J g _ B 4 F k 1 B 3 k c 8 3 H r D v r I h 0 N 4 v C t o f z 6 B j B r x B - D 3 w C h w C 1 0 H - w h B t 5 I s w H _ v I o 9 L 5 w F m 5 D i 0 H 3 D 9 0 B 3 3 H q 7 P 6 - H x x L z i O 4 B u D 3 C r C s 0 R u i F u h B - G 2 B q 8 B g X y h D 3 C 2 p D i k F 8 c s X j r B j V - G p l G z k G _ 8 B i F s t B j z B i L _ T j f u D u L i L 3 H 9 K 5 W 0 x B u U h D t B 8 S 0 F o D m S m u C x E t C _ v P k k T 6 3 I _ k X w x c r - R p h J k 5 m B - 0 K 1 4 S l 4 S 1 I w C y 8 C m 6 B t F g n B p 6 D 1 k P _ C 3 h P q v f 7 D & l t ; / r i n g & g t ; & l t ; / r p o l y g o n s & g t ; & l t ; r p o l y g o n s & g t ; & l t ; i d & g t ; 8 4 4 8 5 9 0 3 2 8 7 8 4 4 8 6 4 0 5 & l t ; / i d & g t ; & l t ; r i n g & g t ; - u k m n 8 m t y F z s q B u 0 C 7 6 I h j L q K v 4 B w B 3 B z F y 0 I h 0 P y E 4 C k Q t H i u h D n 9 u D u o B 4 F w n B g D q K & l t ; / r i n g & g t ; & l t ; / r p o l y g o n s & g t ; & l t ; r p o l y g o n s & g t ; & l t ; i d & g t ; 8 4 4 8 5 9 0 3 2 8 7 8 4 4 8 6 4 0 6 & l t ; / i d & g t ; & l t ; r i n g & g t ; v g u j 1 _ v t y F p 6 U h j r J v D 0 C j 1 N p 2 L w x y B j y t C u E 0 E 3 5 U k 8 X 7 F o G 3 k Q h z M _ g t B r k X 7 _ I l F _ D 3 3 M i 3 e m - F t i O - w y B t 0 b q D r v U 1 m 9 J v n X p g Y c 6 B 7 l S 3 7 X s t G 2 0 F w F u l 4 B m v X g 1 j B p l P 3 l t B 9 D 3 m a 6 x n B t h j B 3 m a 3 v S j z Q p - R j C & l t ; / r i n g & g t ; & l t ; / r p o l y g o n s & g t ; & l t ; r p o l y g o n s & g t ; & l t ; i d & g t ; 8 4 4 8 5 9 0 3 9 7 5 0 3 9 6 3 1 3 7 & l t ; / i d & g t ; & l t ; r i n g & g t ; 0 l s 8 t w p w y F i w D v D l k 7 F i H i z o B l D j t h C t i w B v B t E g _ B t C i 1 B i D y y L y y h B 4 q M y 0 F 5 o J j p E w F 8 B 2 B h 7 C v j h B k F k x V k 5 Z _ 0 E & l t ; / r i n g & g t ; & l t ; / r p o l y g o n s & g t ; & l t ; r p o l y g o n s & g t ; & l t ; i d & g t ; 8 4 4 8 5 9 0 3 9 7 5 0 3 9 6 3 1 3 8 & l t ; / i d & g t ; & l t ; r i n g & g t ; _ 7 s 8 z 9 8 w y F 1 t G z F 4 C l 2 R x H v j C 3 L n p B h r D 0 C 0 E y k B 9 1 C p - C v r E l D y g f p 6 g F i i P y j V k C v C - G i l C 8 y K _ x K 3 C k D - v E 3 l l B u o D w y h B y t K o h B - k N g v f u y k B & l t ; / r i n g & g t ; & l t ; / r p o l y g o n s & g t ; & l t ; r p o l y g o n s & g t ; & l t ; i d & g t ; 8 4 4 8 5 9 0 4 3 1 8 6 3 7 0 1 5 0 5 & l t ; / i d & g t ; & l t ; r i n g & g t ; y 0 p 6 u i x x y F t D 0 0 g D w i q B 2 v j B n w H u j C r D 1 F k 1 H t x p G r 4 k B p o o D j v _ H z h O s - B 8 6 K z D s B i E o _ V m C 2 P w F z E 3 x H t o S 8 4 k B k 8 J u o I 4 x K r 7 C 5 t c i r - E s 7 R m 3 E h k K 7 D g n H & l t ; / r i n g & g t ; & l t ; / r p o l y g o n s & g t ; & l t ; r p o l y g o n s & g t ; & l t ; i d & g t ; 8 4 4 8 5 9 0 4 3 1 8 6 3 7 0 1 5 0 6 & l t ; / i d & g t ; & l t ; r i n g & g t ; n q 0 u k j 2 w y F z O t D j j 7 F 7 r T 0 q C 6 C 4 p F p z k B - 4 I h D 5 4 i C i p z B n 1 E 1 w i B g w E 6 e s C n 5 l C i j G t i Y _ q Z s r C k E m m l B l 8 F y h J - g K t t C q C j v P - C k u n C x l g B y w K 3 C o - U - 6 C h E s K 6 p C j 5 D l 0 C 3 z H _ l C 4 F r Q p M _ E x 3 B 9 s G i F 3 k D i c z 2 G 5 C p C r 6 C k v F 8 r C s E y E 1 0 s B x w P j t S v w M o m Q j l G g t r B 4 z b r k 3 B g - _ D 1 v Q 1 v 3 H z m b 7 j k B 6 t - C 7 p U 7 D & l t ; / r i n g & g t ; & l t ; / r p o l y g o n s & g t ; & l t ; r p o l y g o n s & g t ; & l t ; i d & g t ; 8 4 4 8 5 9 0 4 6 6 2 2 3 4 3 9 8 7 3 & l t ; / i d & g t ; & l t ; r i n g & g t ; 0 4 t t p n 5 q y F s E _ G 7 y 5 B 7 n r a v H v j n C s D 0 F m 9 c 3 v a y D - z T 5 1 M g C 0 B n u r I 8 t g B t F 0 C z D g j X 4 y I v i u C u 1 R g D x 1 F & l t ; / r i n g & g t ; & l t ; / r p o l y g o n s & g t ; & l t ; r p o l y g o n s & g t ; & l t ; i d & g t ; 8 4 4 8 5 9 1 1 1 9 0 5 8 4 6 8 8 6 5 & l t ; / i d & g t ; & l t ; r i n g & g t ; h u s 3 m 8 9 7 y F v c z 3 2 B z p M 8 _ P u 1 M 1 D t h B _ I - a z 5 p B 6 k F x E h g B v 3 G 6 l C t p V 0 F 5 C p G _ R 2 g B & l t ; / r i n g & g t ; & l t ; / r p o l y g o n s & g t ; & l t ; r p o l y g o n s & g t ; & l t ; i d & g t ; 8 4 4 8 5 9 1 1 1 9 0 5 8 4 6 8 8 6 6 & l t ; / i d & g t ; & l t ; r i n g & g t ; 7 v 9 2 1 7 n 7 y F r D 1 F p p B q l E z B x W k C h f j m E - s B p r S 2 u B 7 G k Y _ 0 B 5 4 N 3 1 F s p G g _ C q K & l t ; / r i n g & g t ; & l t ; / r p o l y g o n s & g t ; & l t ; r p o l y g o n s & g t ; & l t ; i d & g t ; 8 4 4 8 5 9 1 1 1 9 0 5 8 4 6 8 8 6 7 & l t ; / i d & g t ; & l t ; r i n g & g t ; 1 r w q 4 u m 7 y F p 3 C v u C w E s n D n u J 4 g F q C z W m C w u E x C l N 3 q K - Q y Y 4 B k I z E o u B z x C j Q 3 I & l t ; / r i n g & g t ; & l t ; / r p o l y g o n s & g t ; & l t ; r p o l y g o n s & g t ; & l t ; i d & g t ; 8 4 4 8 5 9 1 2 9 0 8 5 7 1 6 0 7 0 5 & l t ; / i d & g t ; & l t ; r i n g & g t ; k n q k g 0 o y y F _ M v D q z B l D w k E k w H x 0 C t E t V 3 C 0 B 6 0 B 4 z R y j C & l t ; / r i n g & g t ; & l t ; / r p o l y g o n s & g t ; & l t ; r p o l y g o n s & g t ; & l t ; i d & g t ; 8 4 4 8 5 9 1 2 9 0 8 5 7 1 6 0 7 0 6 & l t ; / i d & g t ; & l t ; r i n g & g t ; s z v 2 9 m _ x y F 4 G z D h C 2 J 9 B 4 C u G o 6 C 9 j C 4 D v E 1 E 8 b n g C t q B g D j C & l t ; / r i n g & g t ; & l t ; / r p o l y g o n s & g t ; & l t ; r p o l y g o n s & g t ; & l t ; i d & g t ; 8 4 4 8 5 9 1 2 9 0 8 5 7 1 6 0 7 0 7 & l t ; / i d & g t ; & l t ; r i n g & g t ; n r 9 - w 0 u y y F 4 Q v D z D 3 D 9 X 6 C q G _ P 0 O m I j R j B 3 4 B i D 7 D & l t ; / r i n g & g t ; & l t ; / r p o l y g o n s & g t ; & l t ; r p o l y g o n s & g t ; & l t ; i d & g t ; 8 4 4 8 5 9 1 2 9 0 8 5 7 1 6 0 7 0 8 & l t ; / i d & g t ; & l t ; r i n g & g t ; o _ x l _ u r x y F w J p I 2 8 K i n E x D t v J p 6 I 1 g L _ v M 2 3 B i 2 L x j J g 4 C 0 D 9 g C 9 8 E 3 x l G n 4 B j G & l t ; / r i n g & g t ; & l t ; / r p o l y g o n s & g t ; & l t ; r p o l y g o n s & g t ; & l t ; i d & g t ; 8 4 4 8 5 9 1 2 9 0 8 5 7 1 6 0 7 0 9 & l t ; / i d & g t ; & l t ; r i n g & g t ; 2 v n l n 8 z x y F t D v D x T w h H 5 n B 4 8 E z m B i C 0 F 5 C q 7 M 3 y J o W & l t ; / r i n g & g t ; & l t ; / r p o l y g o n s & g t ; & l t ; r p o l y g o n s & g t ; & l t ; i d & g t ; 8 4 4 8 5 9 1 2 9 0 8 5 7 1 6 0 7 1 0 & l t ; / i d & g t ; & l t ; r i n g & g t ; z 1 9 _ r p o y y F 4 G v L h C r O 0 h H _ D i C t E 0 D m u B t p F - D u B & l t ; / r i n g & g t ; & l t ; / r p o l y g o n s & g t ; & l t ; r p o l y g o n s & g t ; & l t ; i d & g t ; 8 4 4 8 5 9 1 9 4 3 6 9 2 1 8 9 6 9 7 & l t ; / i d & g t ; & l t ; r i n g & g t ; v 6 h s m v r h z F - H q l B u 3 Y r h E 7 F l F 9 E k L 4 t C n 1 J r y E w i B _ X 9 q B j E l M q _ K & l t ; / r i n g & g t ; & l t ; / r p o l y g o n s & g t ; & l t ; r p o l y g o n s & g t ; & l t ; i d & g t ; 8 4 4 8 5 9 2 0 8 1 1 3 1 1 4 3 1 6 9 & l t ; / i d & g t ; & l t ; r i n g & g t ; - v x z h t 6 m z F l y q C 0 w u C l 1 N n l O i E t t B - C x r B w D 5 C 1 8 P l v b m 4 e s w W q t D h _ T 2 v Q _ x J 4 D o 2 B 0 D 6 z K r C n C i q W t x B n C s H 2 6 D o 5 J & l t ; / r i n g & g t ; & l t ; / r p o l y g o n s & g t ; & l t ; r p o l y g o n s & g t ; & l t ; i d & g t ; 8 4 4 8 5 9 7 0 9 7 6 5 2 9 4 4 8 9 7 & l t ; / i d & g t ; & l t ; r i n g & g t ; - 5 m l 4 i v w y F s E v D 5 F s C x z D 8 w C v k C 9 k C _ l B s 6 B l o Y 0 E s G h D i M q X r v a v m D p B x 6 B 9 e _ t B 2 K l Z o 2 E v o F t w B & l t ; / r i n g & g t ; & l t ; / r p o l y g o n s & g t ; & l t ; r p o l y g o n s & g t ; & l t ; i d & g t ; 8 4 4 8 5 9 7 0 9 7 6 5 2 9 4 4 8 9 8 & l t ; / i d & g t ; & l t ; r i n g & g t ; 7 3 h g 6 0 s w y F 3 O w E t I 3 H m C g M v J o L 4 F t G j M 1 I & l t ; / r i n g & g t ; & l t ; / r p o l y g o n s & g t ; & l t ; r p o l y g o n s & g t ; & l t ; i d & g t ; 8 4 4 8 5 9 7 0 9 7 6 5 2 9 4 4 8 9 9 & l t ; / i d & g t ; & l t ; r i n g & g t ; r 1 w 8 n u p v y F l L - S _ J 5 H _ P 6 1 F i 2 K n t S x b l W r y B o i B z E l E u 3 U i q E u v f k W & l t ; / r i n g & g t ; & l t ; / r p o l y g o n s & g t ; & l t ; r p o l y g o n s & g t ; & l t ; i d & g t ; 8 4 4 8 5 9 7 0 9 7 6 5 2 9 4 4 9 0 0 & l t ; / i d & g t ; & l t ; r i n g & g t ; q p 5 h g o 2 v y F 2 7 C p I 3 D o G - r K 8 x G _ g J 1 8 Q r v F 4 n R 2 w B 2 P v J y F n N _ B l E p G u 3 H i q t C r w H g p D h o C k 0 B u 7 B & l t ; / r i n g & g t ; & l t ; / r p o l y g o n s & g t ; & l t ; r p o l y g o n s & g t ; & l t ; i d & g t ; 8 4 4 8 5 9 7 0 9 7 6 5 2 9 4 4 9 0 1 & l t ; / i d & g t ; & l t ; r i n g & g t ; n 7 y y i h p w y F 1 c m N 4 C 7 H i Z 4 w C 6 D t B 3 J i d w I v M y B 7 Y _ s B & l t ; / r i n g & g t ; & l t ; / r p o l y g o n s & g t ; & l t ; r p o l y g o n s & g t ; & l t ; i d & g t ; 8 4 4 8 5 9 7 0 9 7 6 5 2 9 4 4 9 0 2 & l t ; / i d & g t ; & l t ; r i n g & g t ; r t i j g s _ u y F t D v D 4 C h C z K 9 E 4 B v E 3 E p G 8 N & l t ; / r i n g & g t ; & l t ; / r p o l y g o n s & g t ; & l t ; r p o l y g o n s & g t ; & l t ; i d & g t ; 8 4 4 8 5 9 7 1 6 6 3 7 2 4 2 1 6 3 3 & l t ; / i d & g t ; & l t ; r i n g & g t ; q j 3 u 0 3 y y y F r D i a h r D z F z D q Z h 0 D o 8 E t K w X 4 i R 3 C m D n C i b 7 I k k C 5 I & l t ; / r i n g & g t ; & l t ; / r p o l y g o n s & g t ; & l t ; r p o l y g o n s & g t ; & l t ; i d & g t ; 8 4 4 8 5 9 7 1 6 6 3 7 2 4 2 1 6 3 4 & l t ; / i d & g t ; & l t ; r i n g & g t ; s i t 3 9 1 s y y F 7 S k q C z i B v _ B 6 e n S _ P 7 E 7 G r t F z - E 2 B 0 B g D _ C & l t ; / r i n g & g t ; & l t ; / r p o l y g o n s & g t ; & l t ; r p o l y g o n s & g t ; & l t ; i d & g t ; 8 4 4 8 5 9 7 1 6 6 3 7 2 4 2 1 6 3 5 & l t ; / i d & g t ; & l t ; r i n g & g t ; 7 q g r y s h z y F j n 4 L s - x K 6 2 i B k 5 3 C s j o K w y y D 6 i U w 1 x F x j j a 8 x z K 8 2 o C k - z M & l t ; / r i n g & g t ; & l t ; / r p o l y g o n s & g t ; & l t ; r p o l y g o n s & g t ; & l t ; i d & g t ; 8 4 4 8 5 9 7 1 6 6 3 7 2 4 2 1 6 3 6 & l t ; / i d & g t ; & l t ; r i n g & g t ; 3 l x g 0 5 g x y F z 1 B 6 r B g H v O i E - R y P 0 S l V m T w S y b 3 P & l t ; / r i n g & g t ; & l t ; / r p o l y g o n s & g t ; & l t ; r p o l y g o n s & g t ; & l t ; i d & g t ; 8 4 4 8 5 9 7 2 6 9 4 5 1 6 3 6 7 3 7 & l t ; / i d & g t ; & l t ; r i n g & g t ; _ k r j y s u 0 y F s E 1 F 9 i B 7 8 B 9 r G r 6 M r W v C x C 1 C o d l h I x p a l C _ C & l t ; / r i n g & g t ; & l t ; / r p o l y g o n s & g t ; & l t ; r p o l y g o n s & g t ; & l t ; i d & g t ; 8 4 4 8 5 9 8 0 2 5 3 6 5 8 8 0 8 3 3 & l t ; / i d & g t ; & l t ; r i n g & g t ; z w i 7 2 8 p 1 y F j 9 B i _ E 2 y C q a m R 4 C k E j F 2 - B q v H o t D s x F u - B - 1 E o x T o k G q 2 F 6 1 K - 8 F 4 o F w - B 7 U j a 3 C y I _ 7 J y b k v F k k Q 7 v H p u D 4 s C 0 _ T p o C 5 j E o 4 M & l t ; / r i n g & g t ; & l t ; / r p o l y g o n s & g t ; & l t ; r p o l y g o n s & g t ; & l t ; i d & g t ; 8 4 4 8 5 9 8 0 2 5 3 6 5 8 8 0 8 3 4 & l t ; / i d & g t ; & l t ; r i n g & g t ; i 1 r g _ - w 2 y F j i B s w D 3 u C 2 q C 6 V h t C g E 9 E y F 3 C g w B j N 1 G u h V l 4 Z _ i N l s C 1 N x J 5 5 B 0 d r o D v _ D g 3 F k 6 D 0 o G l F _ D v C z C v i C j p K - l B 1 e t 5 D - j N _ x L x w C z 3 B _ a q _ C 1 t D z n C w 0 C z m a n n C & l t ; / r i n g & g t ; & l t ; / r p o l y g o n s & g t ; & l t ; r p o l y g o n s & g t ; & l t ; i d & g t ; 8 4 4 8 5 9 8 0 2 5 3 6 5 8 8 0 8 3 5 & l t ; / i d & g t ; & l t ; r i n g & g t ; g u 9 3 o 9 n 2 y F u J t D x D 3 m C p O _ D t B q i B p f t J k U _ 2 F u u D - E 3 G 1 C j B r k B s t C v U 9 7 E 1 3 B 8 z B & l t ; / r i n g & g t ; & l t ; / r p o l y g o n s & g t ; & l t ; r p o l y g o n s & g t ; & l t ; i d & g t ; 8 4 4 8 5 9 8 0 9 4 0 8 5 3 5 7 5 6 9 & l t ; / i d & g t ; & l t ; r i n g & g t ; 9 k r y r o h 4 y F 6 1 p J m v p R q y y D q o o F 3 y o C _ m k C 7 r y C z 6 m C o - u J 6 x x M v w f 3 p h C k _ G n s g B x 3 Q 7 1 R u g u B x _ w F 3 i w C n 9 r D 1 _ 7 U 0 6 s v B 7 1 k B r o g G u 6 f r y p D h j i B s o h I p u 8 d 0 p 2 y D 7 3 1 M & l t ; / r i n g & g t ; & l t ; / r p o l y g o n s & g t ; & l t ; r p o l y g o n s & g t ; & l t ; i d & g t ; 8 4 4 8 5 9 8 3 0 0 2 4 3 7 8 7 7 7 7 & l t ; / i d & g t ; & l t ; r i n g & g t ; y 2 2 x y 2 o 8 y F w k 9 C g g q B l w g B o s 0 C o o z F k z S i 4 s B x p g H m 0 h K j z w j D k p b r 9 N 7 l 7 B - s 3 o D k p t J 7 r s H & l t ; / r i n g & g t ; & l t ; / r p o l y g o n s & g t ; & l t ; r p o l y g o n s & g t ; & l t ; i d & g t ; 8 4 4 8 5 9 8 3 6 8 9 6 3 2 6 4 5 1 3 & l t ; / i d & g t ; & l t ; r i n g & g t ; r p g v t w 3 _ y F q E 8 G 1 D l F p W _ L 5 G 4 F 0 H i 0 B & l t ; / r i n g & g t ; & l t ; / r p o l y g o n s & g t ; & l t ; r p o l y g o n s & g t ; & l t ; i d & g t ; 8 4 4 8 5 9 8 4 0 3 3 2 3 0 0 2 8 8 1 & l t ; / i d & g t ; & l t ; r i n g & g t ; u y 1 8 5 2 1 h z F _ U o f j k L y 1 G q 6 B k r C z m C 6 C y q B q w I 5 E 8 B _ B z Z 7 k E h 1 H 1 s F 1 8 C v r B 4 S u D u L 2 D k F h G & l t ; / r i n g & g t ; & l t ; / r p o l y g o n s & g t ; & l t ; r p o l y g o n s & g t ; & l t ; i d & g t ; 8 4 4 8 6 0 1 3 5 8 2 6 0 5 0 2 5 2 9 & l t ; / i d & g t ; & l t ; r i n g & g t ; u 7 1 r m o n k z F _ m K 9 i L n o O 8 h C 2 C 8 l B 3 - J 8 z C g 5 B u x C 8 4 B m s B w s B s Z g E n _ D 2 - H x o H i C t E _ B 2 D 3 w E h 7 C 3 k G o l a - 0 H _ r D y 3 C 6 1 B _ L r f j r B z j C l F p h B g E n 1 E x m B 5 W 5 L x H k C t E 4 i B v q F v 8 E _ 5 J 6 z B 3 d & l t ; / r i n g & g t ; & l t ; / r p o l y g o n s & g t ; & l t ; r p o l y g o n s & g t ; & l t ; i d & g t ; 8 4 4 8 6 0 1 3 5 8 2 6 0 5 0 2 5 3 0 & l t ; / i d & g t ; & l t ; r i n g & g t ; v v x 8 5 - 8 h z F 7 h B u E z D n D 1 K 9 j C o x G r p E o w H 1 3 I 1 y D _ j B x k C o G 9 7 F i C w D k P 3 k B u j B y w M g l D o 6 D t p D h D 6 D h a 3 C y 0 S _ o B 2 B _ 1 C x w I 1 v E w y D 8 v D 9 p n B n - H 2 4 G 7 0 K & l t ; / r i n g & g t ; & l t ; / r p o l y g o n s & g t ; & l t ; r p o l y g o n s & g t ; & l t ; i d & g t ; 8 4 4 8 6 0 1 4 2 6 9 7 9 9 7 9 2 6 5 & l t ; / i d & g t ; & l t ; r i n g & g t ; u n x o 7 x 4 k z F o f v D w z E s C m Z n t B g G w F 9 l B n 6 B 2 c 4 F j E g F g _ C & l t ; / r i n g & g t ; & l t ; / r p o l y g o n s & g t ; & l t ; r p o l y g o n s & g t ; & l t ; i d & g t ; 8 4 4 8 6 0 1 4 2 6 9 7 9 9 7 9 2 6 6 & l t ; / i d & g t ; & l t ; r i n g & g t ; 9 s 6 j v i 4 k z F w C 0 C k R 5 F 1 B k J 8 I 1 G l R 3 e i D 8 C & l t ; / r i n g & g t ; & l t ; / r p o l y g o n s & g t ; & l t ; r p o l y g o n s & g t ; & l t ; i d & g t ; 8 4 4 8 6 0 1 4 2 6 9 7 9 9 7 9 2 6 7 & l t ; / i d & g t ; & l t ; r i n g & g t ; i 5 - g 2 m h l z F i 0 M r - F - n B v D 9 X 7 F 1 K _ D w j B t p C h 8 F o j B y l C o 9 V o - x B 6 l B m E i k V 0 k D l s D 7 u C s V 4 C y U s l B m y E m N s C q C o M - C p h C _ - F i 3 C k h E z 4 F z C y D 2 L r C s k C y x h B u w 6 B p y G 7 - H 8 p G u u h B 2 N & l t ; / r i n g & g t ; & l t ; / r p o l y g o n s & g t ; & l t ; r p o l y g o n s & g t ; & l t ; i d & g t ; 8 4 4 8 6 0 1 4 2 6 9 7 9 9 7 9 2 6 8 & l t ; / i d & g t ; & l t ; r i n g & g t ; x q 0 y r 3 4 n z F w C w E 4 C s C k h H t h B - E v C y F 7 f k u B r o C 2 0 C & l t ; / r i n g & g t ; & l t ; / r p o l y g o n s & g t ; & l t ; r p o l y g o n s & g t ; & l t ; i d & g t ; 8 4 4 8 6 0 1 6 3 3 1 3 8 4 0 9 4 7 3 & l t ; / i d & g t ; & l t ; r i n g & g t ; j m z 0 z i _ o z F n 9 B t D s n E n Y j l F v - F i 6 B 7 F z - C y o C o k D 8 d t B - Z h z C 6 6 R x 8 D 2 o B 4 c 1 C g C s S 9 j B _ C & l t ; / r i n g & g t ; & l t ; / r p o l y g o n s & g t ; & l t ; r p o l y g o n s & g t ; & l t ; i d & g t ; 8 4 4 8 6 0 1 6 3 3 1 3 8 4 0 9 4 7 4 & l t ; / i d & g t ; & l t ; r i n g & g t ; 6 o s x n 3 t p z F y J 5 2 L r I n F m G z G v f q w B 5 m B 5 E x C - G o F 4 v F u H & l t ; / r i n g & g t ; & l t ; / r p o l y g o n s & g t ; & l t ; r p o l y g o n s & g t ; & l t ; i d & g t ; 8 4 4 8 6 0 1 6 3 3 1 3 8 4 0 9 4 7 5 & l t ; / i d & g t ; & l t ; r i n g & g t ; 7 i u m j 6 i p z F l 3 C r 2 B 2 C u N 5 W - C 7 E _ 9 B 6 h B _ O 1 E s S - D o W & l t ; / r i n g & g t ; & l t ; / r p o l y g o n s & g t ; & l t ; r p o l y g o n s & g t ; & l t ; i d & g t ; 8 4 4 8 6 0 1 6 3 3 1 3 8 4 0 9 4 7 6 & l t ; / i d & g t ; & l t ; r i n g & g t ; 7 j _ 0 i u m p z F 8 M r I m E s e 1 p E 7 N w F - G r G s p J 8 E & l t ; / r i n g & g t ; & l t ; / r p o l y g o n s & g t ; & l t ; r p o l y g o n s & g t ; & l t ; i d & g t ; 8 4 4 8 6 0 1 6 3 3 1 3 8 4 0 9 4 7 7 & l t ; / i d & g t ; & l t ; r i n g & g t ; 5 p h 6 0 8 _ o z F s E 1 F o g B n 5 E 6 V l D _ D t B 8 S 6 r D 0 m C j B q h B g D j C & l t ; / r i n g & g t ; & l t ; / r p o l y g o n s & g t ; & l t ; r p o l y g o n s & g t ; & l t ; i d & g t ; 8 4 4 8 6 0 1 6 3 3 1 3 8 4 0 9 4 7 8 & l t ; / i d & g t ; & l t ; r i n g & g t ; h 4 8 1 - _ 5 p z F n s E m q C 0 h C k 0 H - r D v S 4 l B 8 a k E v H 4 B n B _ X y S 1 l B 0 h D l l J 4 1 B o t D i 9 B 3 7 B s k K t 0 D k i C 4 C l D g E 9 C u X w 2 B 3 y B m p B j E r u D 0 - C n k B h k B g z D o o D 5 3 D & l t ; / r i n g & g t ; & l t ; / r p o l y g o n s & g t ; & l t ; r p o l y g o n s & g t ; & l t ; i d & g t ; 8 4 4 8 6 0 1 6 3 3 1 3 8 4 0 9 4 7 9 & l t ; / i d & g t ; & l t ; r i n g & g t ; v s _ w 3 v 2 p z F x c 8 h C - w K r 5 j B w E q R q Z v H g L j z H 2 2 L o 7 H z k H 4 F o D - D s K & l t ; / r i n g & g t ; & l t ; / r p o l y g o n s & g t ; & l t ; r p o l y g o n s & g t ; & l t ; i d & g t ; 8 4 4 8 6 0 1 6 3 3 1 3 8 4 0 9 4 8 0 & l t ; / i d & g t ; & l t ; r i n g & g t ; w q p w o q n q z F s E _ G m E i E _ Y n 0 B 4 p B B t H z K 0 k B 1 H l b - E t B z C z E j E g 6 G w s C o W x - B g 0 B & l t ; / r i n g & g t ; & l t ; / r p o l y g o n s & g t ; & l t ; r p o l y g o n s & g t ; & l t ; i d & g t ; 8 4 4 8 6 0 1 7 0 1 8 5 7 8 8 6 2 0 9 & l t ; / i d & g t ; & l t ; r i n g & g t ; s 2 g v 8 7 n r z F t D k N t T k E j D 4 5 C 1 0 C 4 D w D 0 D j E u t B 9 n C w 7 B & l t ; / r i n g & g t ; & l t ; / r p o l y g o n s & g t ; & l t ; r p o l y g o n s & g t ; & l t ; i d & g t ; 8 4 4 8 6 0 1 7 0 1 8 5 7 8 8 6 2 1 0 & l t ; / i d & g t ; & l t ; r i n g & g t ; s 9 k h 3 8 w r z F t D v D p d 5 K v H k L - G y h B i D 7 D & l t ; / r i n g & g t ; & l t ; / r p o l y g o n s & g t ; & l t ; r p o l y g o n s & g t ; & l t ; i d & g t ; 8 4 4 8 6 0 1 7 0 1 8 5 7 8 8 6 2 1 1 & l t ; / i d & g t ; & l t ; r i n g & g t ; s p o 6 v 2 6 q z F 7 1 B z X w V n Y 5 H u g C o G p E 2 9 B k M q D w D 6 i B q P p J r e y H 9 d & l t ; / r i n g & g t ; & l t ; / r p o l y g o n s & g t ; & l t ; r p o l y g o n s & g t ; & l t ; i d & g t ; 8 4 4 8 6 0 1 7 0 1 8 5 7 8 8 6 2 1 2 & l t ; / i d & g t ; & l t ; r i n g & g t ; _ 9 n 2 - 2 u q z F 5 B v D i H 7 i F - E 5 E h a z E 2 H o s C l e 8 C & l t ; / r i n g & g t ; & l t ; / r p o l y g o n s & g t ; & l t ; r p o l y g o n s & g t ; & l t ; i d & g t ; 8 4 4 8 6 0 1 7 0 1 8 5 7 8 8 6 2 1 3 & l t ; / i d & g t ; & l t ; r i n g & g t ; 7 r h 8 3 z j t z F z u B m k J q l B l - J w 5 F _ G u G g k B s e _ G r D - j B 7 I u J r L _ J s C s M g B y j P p E - G 2 B q h B - G l B t E t J v H G p p D t K k C k I w D 2 v B 6 y K i P 3 Q r u F 7 9 D o G n F k G _ 9 M 8 B Y g C 0 B f g D y s N 0 n H y K k F y S p C n M 9 L & l t ; / r i n g & g t ; & l t ; / r p o l y g o n s & g t ; & l t ; r p o l y g o n s & g t ; & l t ; i d & g t ; 8 4 4 8 6 0 1 7 0 1 8 5 7 8 8 6 2 1 4 & l t ; / i d & g t ; & l t ; r i n g & g t ; 8 4 8 m v 7 0 q z F s E 1 F 6 C 7 W m H i s B n P u G m G 3 G 8 3 C 0 i B 4 F l E p C y t B _ N l C & l t ; / r i n g & g t ; & l t ; / r p o l y g o n s & g t ; & l t ; r p o l y g o n s & g t ; & l t ; i d & g t ; 8 4 4 8 6 0 1 7 0 1 8 5 7 8 8 6 2 1 5 & l t ; / i d & g t ; & l t ; r i n g & g t ; m - o l w v 1 r z F t 9 B 5 2 C v c q f y E 6 C l F x b 2 d - x B l w D z f 0 D 6 K i D 7 D & l t ; / r i n g & g t ; & l t ; / r p o l y g o n s & g t ; & l t ; r p o l y g o n s & g t ; & l t ; i d & g t ; 8 4 4 8 6 0 1 7 0 1 8 5 7 8 8 6 2 1 6 & l t ; / i d & g t ; & l t ; r i n g & g t ; 8 1 9 l 2 q 3 r z F l L - O 7 o B u s F 6 C i E _ 5 C 9 k B q i B 6 X o 4 C r J m O 3 Y k b & l t ; / r i n g & g t ; & l t ; / r p o l y g o n s & g t ; & l t ; r p o l y g o n s & g t ; & l t ; i d & g t ; 8 4 4 8 6 0 1 7 0 1 8 5 7 8 8 6 2 1 7 & l t ; / i d & g t ; & l t ; r i n g & g t ; r n q y q i 5 r z F z 1 B q m E - 9 B z D s C j D - C o u I s u T i n R 6 j N 3 1 E 4 j E - 5 J h _ K h 7 T m 1 F s 5 P h 5 m B i E 4 C q q C 2 C 4 E g J _ L x h C z C 2 i B 7 V _ b i p D k j T p 7 L o z D l v E 9 p B 3 j G z Y 6 0 E s u F 7 - I r - H v g H u 8 F q q G n s O 0 p G & l t ; / r i n g & g t ; & l t ; / r p o l y g o n s & g t ; & l t ; r p o l y g o n s & g t ; & l t ; i d & g t ; 8 4 4 8 6 0 1 9 7 6 7 3 5 7 9 3 1 5 3 & l t ; / i d & g t ; & l t ; r i n g & g t ; 5 w w o o g j w z F y j 1 G x 3 x 2 B i w b 0 y i L l 5 g F u _ 3 B i w t X v 7 s E p m q L 1 0 v C & l t ; / r i n g & g t ; & l t ; / r p o l y g o n s & g t ; & l t ; r p o l y g o n s & g t ; & l t ; i d & g t ; 8 4 4 8 6 0 2 0 7 9 8 1 5 0 0 8 2 5 7 & l t ; / i d & g t ; & l t ; r i n g & g t ; 4 h n y s 5 r t z F 4 G h d m E g J t B 6 B h R 2 D m D i D 8 C & l t ; / r i n g & g t ; & l t ; / r p o l y g o n s & g t ; & l t ; r p o l y g o n s & g t ; & l t ; i d & g t ; 8 4 4 8 6 0 2 2 5 1 6 1 3 7 0 0 0 9 7 & l t ; / i d & g t ; & l t ; r i n g & g t ; y k o y j n i 0 z F z g D 6 G u p e 2 E s g C h F k 7 L - h O l B 7 p C z C g C p 6 D y v N - D r o L _ C & l t ; / r i n g & g t ; & l t ; / r p o l y g o n s & g t ; & l t ; r p o l y g o n s & g t ; & l t ; i d & g t ; 8 4 4 8 6 0 2 4 5 7 7 7 2 1 3 0 3 0 5 & l t ; / i d & g t ; & l t ; r i n g & g t ; r w 9 i g 2 z v z F 7 t C t 9 B 3 4 s B h h D 2 s L k 0 I t 2 D _ f u Q v - C s 2 K n t B 4 D v E 5 C u n B 8 p E h k B o S _ i B l 2 G h g M m z P 9 n N r r F x r C z h F I 8 L q D 4 B z f p B q P 2 H k O g D w 7 B 5 h K & l t ; / r i n g & g t ; & l t ; / r p o l y g o n s & g t ; & l t ; r p o l y g o n s & g t ; & l t ; i d & g t ; 8 4 4 8 6 0 2 5 2 6 4 9 1 6 0 7 0 4 1 & l t ; / i d & g t ; & l t ; r i n g & g t ; z x 0 x 5 y z w z F w Q 8 6 D r v B - B r O g J R n H l B E 8 c h f g e 1 H z H 7 8 B l D v K 8 L l B m T 0 T 0 B 2 b z 8 E m 1 C j C & l t ; / r i n g & g t ; & l t ; / r p o l y g o n s & g t ; & l t ; r p o l y g o n s & g t ; & l t ; i d & g t ; 8 4 4 8 6 0 2 5 2 6 4 9 1 6 0 7 0 4 2 & l t ; / i d & g t ; & l t ; r i n g & g t ; 3 r k z 8 r r w z F x 1 D y w D - u C 4 C y N i B y p F s 8 E 4 5 C l B v E r B m D 6 n I g u B 8 H 2 D h z B y t G j t B i j E t E z E r C n C - p B l j D i o D & l t ; / r i n g & g t ; & l t ; / r p o l y g o n s & g t ; & l t ; r p o l y g o n s & g t ; & l t ; i d & g t ; 8 4 4 8 6 0 2 5 2 6 4 9 1 6 0 7 0 4 3 & l t ; / i d & g t ; & l t ; r i n g & g t ; 2 r p z j g 7 x z F o f y y B w t L r 8 H l 4 L s 3 Q o 7 K 5 u C z i B 5 L 7 k Y g p C i B 1 8 B 8 g I g J c x C 8 B g C h i J t k B w n B 5 9 E n q K x 0 H l z C w s H y 2 D 6 5 d - w D 9 U l n B 2 k D 8 6 B 2 x D _ i C j r J u x M - i B z v B i H u G m G 5 E x C j s F o 4 C r r C u k C r 8 E 9 k E w h B 4 r Y 9 7 P k D w 0 B z Y & l t ; / r i n g & g t ; & l t ; / r p o l y g o n s & g t ; & l t ; r p o l y g o n s & g t ; & l t ; i d & g t ; 8 4 4 8 6 0 2 5 2 6 4 9 1 6 0 7 0 4 4 & l t ; / i d & g t ; & l t ; r i n g & g t ; o 8 o 2 8 n 9 w z F l 7 I l r H 5 y N 1 F 3 D j D m G i x G m G y 4 B 1 H j O 7 R t J o I 3 C o F J v 5 D 1 E w F i t G r g B n o D t 1 a x H l D h C k H l F - C c 6 B x E y L s T 6 H - I r x G 4 p E - Y l U - 0 K v p B & l t ; / r i n g & g t ; & l t ; / r p o l y g o n s & g t ; & l t ; r p o l y g o n s & g t ; & l t ; i d & g t ; 8 4 4 8 6 0 2 8 3 5 7 2 9 2 5 2 3 5 3 & l t ; / i d & g t ; & l t ; r i n g & g t ; 7 6 w _ n 7 h v z F k y E g s L r v S j m Y 2 J 2 E q C g E k j D o - I 1 4 K o 6 H n 5 B l r B h a 8 O t a l H 6 H n M s H & l t ; / r i n g & g t ; & l t ; / r p o l y g o n s & g t ; & l t ; r p o l y g o n s & g t ; & l t ; i d & g t ; 8 4 4 8 6 0 2 8 3 5 7 2 9 2 5 2 3 5 4 & l t ; / i d & g t ; & l t ; r i n g & g t ; 4 s s o 3 l h u z F w C w E - B s C j F p b g J 1 L p v B 2 C w G _ P k C p _ E p l D l y c - n D 6 B z f o Y 1 q B l x C n C 7 3 B 3 3 B 5 i D y p G w t P & l t ; / r i n g & g t ; & l t ; / r p o l y g o n s & g t ; & l t ; r p o l y g o n s & g t ; & l t ; i d & g t ; 8 4 4 8 6 0 2 8 3 5 7 2 9 2 5 2 3 5 5 & l t ; / i d & g t ; & l t ; r i n g & g t ; u g h v q v 9 t z F r l C p 2 B x D 3 4 C n r E q G 9 N g L 0 F 4 2 D _ t E l N x C _ B t C h E z j B & l t ; / r i n g & g t ; & l t ; / r p o l y g o n s & g t ; & l t ; r p o l y g o n s & g t ; & l t ; i d & g t ; 8 4 4 8 6 0 2 9 0 4 4 4 8 7 2 9 0 8 9 & l t ; / i d & g t ; & l t ; r i n g & g t ; 3 q 7 o o 6 l w z F 8 r R 0 y I h L r k F 9 _ F m V 2 C 4 C m Q 8 r Z 6 w C 8 5 C g B z u P 0 3 B 7 M v f w i B w 0 r B - r B 3 V _ s C 0 s C v n C & l t ; / r i n g & g t ; & l t ; / r p o l y g o n s & g t ; & l t ; r p o l y g o n s & g t ; & l t ; i d & g t ; 8 4 4 8 6 0 3 0 7 6 2 4 7 4 2 0 9 2 9 & l t ; / i d & g t ; & l t ; r i n g & g t ; k 6 h 9 u 1 9 7 z F _ r i F 5 s 8 H n 1 V 2 q K j z z K t s 6 D p l I w 3 I q 4 R p k w C h y a _ y R 6 9 y B 2 D 4 x c & l t ; / r i n g & g t ; & l t ; / r p o l y g o n s & g t ; & l t ; r p o l y g o n s & g t ; & l t ; i d & g t ; 8 4 4 8 6 0 3 1 1 0 6 0 7 1 5 9 2 9 7 & l t ; / i d & g t ; & l t ; r i n g & g t ; u i r o 1 u 9 1 z F t l C w 8 C 4 C y o E s G _ x J m C q 6 H x y E 0 v B 2 B k p H g D g 7 Q & l t ; / r i n g & g t ; & l t ; / r p o l y g o n s & g t ; & l t ; r p o l y g o n s & g t ; & l t ; i d & g t ; 8 4 4 8 6 0 3 1 1 0 6 0 7 1 5 9 2 9 8 & l t ; / i d & g t ; & l t ; r i n g & g t ; m t 7 y w 7 x z z F r D t D 9 c - B v d 0 s U u q L g i H o p R s 5 W x 6 G s r C 2 k I 2 3 Y s m S 3 2 D h C r O v b - C 9 q F y s X u _ k B 9 p g B v R 6 t B j j 3 B n h J t r U 9 k G x q L 4 u S x e g F _ C & l t ; / r i n g & g t ; & l t ; / r p o l y g o n s & g t ; & l t ; r p o l y g o n s & g t ; & l t ; i d & g t ; 8 4 4 8 6 0 3 1 1 0 6 0 7 1 5 9 2 9 9 & l t ; / i d & g t ; & l t ; r i n g & g t ; t k - h 5 p v z z F 1 S l i B 5 c g m B 6 e i J t K p E z C 0 D 2 H _ B r - E z E g C p C n C _ C & l t ; / r i n g & g t ; & l t ; / r p o l y g o n s & g t ; & l t ; r p o l y g o n s & g t ; & l t ; i d & g t ; 8 4 4 8 6 0 3 1 1 0 6 0 7 1 5 9 3 0 0 & l t ; / i d & g t ; & l t ; r i n g & g t ; r l 5 6 k 3 r 1 z F 0 J g H 9 - D 1 p D 9 7 B m w B 4 B l a h 9 C t R r C k O n C 8 R n c _ E u z D 8 E & l t ; / r i n g & g t ; & l t ; / r p o l y g o n s & g t ; & l t ; r p o l y g o n s & g t ; & l t ; i d & g t ; 8 4 4 8 6 0 3 1 7 9 3 2 6 6 3 6 0 3 3 & l t ; / i d & g t ; & l t ; r i n g & g t ; 9 p g y m t 9 2 z F v 8 m R 8 7 G y 3 r N 8 3 w R z 2 0 D l h o a z t k 6 B & l t ; / r i n g & g t ; & l t ; / r p o l y g o n s & g t ; & l t ; r p o l y g o n s & g t ; & l t ; i d & g t ; 8 4 4 8 6 0 3 1 7 9 3 2 6 6 3 6 0 3 4 & l t ; / i d & g t ; & l t ; r i n g & g t ; i 6 0 z 3 r 9 4 z F 5 8 v D x k _ J 4 2 f l q 9 C r 3 Z r i 4 V r l 7 D q 8 r Q 0 8 7 F p - w C l _ z D 3 r W v 0 9 C i s u B 1 0 h F 0 4 _ F s y j L p _ Y 4 D w 1 L 4 7 R m w Y 2 8 u E m b j y 2 G 5 7 i B k r U - u z B p 6 q E y t q D k 0 7 D 4 t _ P 6 h w E 5 q x I p 0 u D w _ s B r p z C i n 7 D z y i C - s 5 F 3 r X 2 m l F z 6 5 B _ p O 2 g r j B & l t ; / r i n g & g t ; & l t ; / r p o l y g o n s & g t ; & l t ; r p o l y g o n s & g t ; & l t ; i d & g t ; 8 4 4 8 6 0 4 4 5 0 6 3 6 9 5 5 6 4 9 & l t ; / i d & g t ; & l t ; r i n g & g t ; q 5 4 t 0 4 z 0 z F y Q 2 Q i 2 J l h E z 3 C y q C - 2 B h C l 8 J v s C m v H q w B 2 S v 8 C 6 i B _ s M p 7 C i q D l Z 5 P & l t ; / r i n g & g t ; & l t ; / r p o l y g o n s & g t ; & l t ; r p o l y g o n s & g t ; & l t ; i d & g t ; 8 4 4 8 6 0 4 5 1 9 3 5 6 4 3 2 3 8 5 & l t ; / i d & g t ; & l t ; r i n g & g t ; i j q r w 3 1 n z F l I n m C 4 C 3 w F o x B h D v B 5 G 4 F r v D 0 t C k F j G & l t ; / r i n g & g t ; & l t ; / r p o l y g o n s & g t ; & l t ; r p o l y g o n s & g t ; & l t ; i d & g t ; 8 4 4 8 6 0 4 5 1 9 3 5 6 4 3 2 3 8 6 & l t ; / i d & g t ; & l t ; r i n g & g t ; t 9 p k l 7 z n z F w C 8 Q 0 C 4 C 1 H k U 8 D t E h H z U i D j C & l t ; / r i n g & g t ; & l t ; / r p o l y g o n s & g t ; & l t ; r p o l y g o n s & g t ; & l t ; i d & g t ; 8 4 4 8 6 0 5 6 8 7 5 8 7 5 3 6 8 9 7 & l t ; / i d & g t ; & l t ; r i n g & g t ; s w 4 p _ 3 z 2 z F 7 h B 9 u B m a k H 1 K l 1 B k Q l O l 9 F u 4 B 6 j E 7 _ D 7 N v C 9 G y T 6 i B j E n e 3 e 5 x B C k u B p k B y s C y h F & l t ; / r i n g & g t ; & l t ; / r p o l y g o n s & g t ; & l t ; r p o l y g o n s & g t ; & l t ; i d & g t ; 8 4 4 8 6 0 5 6 8 7 5 8 7 5 3 6 8 9 8 & l t ; / i d & g t ; & l t ; r i n g & g t ; p 1 l 1 v n k 2 z F l m - P k g m E 5 s 6 Q h l r O s o 0 B 1 p g G g z z K g - 9 G 6 7 3 D 6 5 Z & l t ; / r i n g & g t ; & l t ; / r p o l y g o n s & g t ; & l t ; r p o l y g o n s & g t ; & l t ; i d & g t ; 8 4 4 8 6 0 5 6 8 7 5 8 7 5 3 6 8 9 9 & l t ; / i d & g t ; & l t ; r i n g & g t ; 2 5 5 u 5 l r 0 z F y t 3 B o i m D 5 o 4 M s m q E g o m C o t s G m p 4 B u s I p 5 r Q 9 l o E 4 z q C u 6 I & l t ; / r i n g & g t ; & l t ; / r p o l y g o n s & g t ; & l t ; r p o l y g o n s & g t ; & l t ; i d & g t ; 8 4 4 8 6 0 8 1 9 5 8 4 8 4 3 7 7 6 1 & l t ; / i d & g t ; & l t ; r i n g & g t ; l i n w 3 q z 7 z F t g E 0 m G v D p 2 D 2 C 8 6 B 4 6 C j D 5 j C o - B - 9 C o 4 D 2 t C z w D r 6 B 5 C 2 n B y r G l 8 E o 4 G & l t ; / r i n g & g t ; & l t ; / r p o l y g o n s & g t ; & l t ; r p o l y g o n s & g t ; & l t ; i d & g t ; 8 4 4 8 6 0 8 1 9 5 8 4 8 4 3 7 7 6 2 & l t ; / i d & g t ; & l t ; r i n g & g t ; 0 w 7 6 9 y - 6 z F 0 6 D - g D 0 6 K y V q J h S h b 2 u B y l C 6 9 B 9 6 K 2 D h E g D 2 N & l t ; / r i n g & g t ; & l t ; / r p o l y g o n s & g t ; & l t ; r p o l y g o n s & g t ; & l t ; i d & g t ; 8 4 4 8 6 0 8 2 3 0 2 0 8 1 7 6 1 2 9 & l t ; / i d & g t ; & l t ; r i n g & g t ; w 3 s i 9 9 w 8 z F 7 S r L - i B s C h D 8 D u D g 4 C 0 D p C - D j C & l t ; / r i n g & g t ; & l t ; / r p o l y g o n s & g t ; & l t ; r p o l y g o n s & g t ; & l t ; i d & g t ; 8 4 4 8 6 0 8 6 0 8 1 6 5 2 9 8 1 7 7 & l t ; / i d & g t ; & l t ; r i n g & g t ; y 5 q h _ 5 0 _ z F j I g H s G 8 I 5 G 4 F r G j G & l t ; / r i n g & g t ; & l t ; / r p o l y g o n s & g t ; & l t ; r p o l y g o n s & g t ; & l t ; i d & g t ; 8 4 4 8 6 0 8 6 0 8 1 6 5 2 9 8 1 7 8 & l t ; / i d & g t ; & l t ; r i n g & g t ; z u j i u 2 4 _ z F w C w E - B s C u u D _ D v C z C _ B 2 h B n G 5 p B & l t ; / r i n g & g t ; & l t ; / r p o l y g o n s & g t ; & l t ; r p o l y g o n s & g t ; & l t ; i d & g t ; 8 4 4 8 6 0 8 6 0 8 1 6 5 2 9 8 1 7 9 & l t ; / i d & g t ; & l t ; r i n g & g t ; 0 x 0 z x 8 k - z F t D 0 C 4 C s C u 5 N 4 w M m x B m G q D x E 2 D 3 p F 6 t B 6 z D p e n 2 F j G & l t ; / r i n g & g t ; & l t ; / r p o l y g o n s & g t ; & l t ; r p o l y g o n s & g t ; & l t ; i d & g t ; 8 4 4 8 6 0 8 6 0 8 1 6 5 2 9 8 1 8 0 & l t ; / i d & g t ; & l t ; r i n g & g t ; v s _ 6 z o y - z F t X t F 8 G 4 C k J w w H h D t B x C p B 8 F v x C w O h E 8 C & l t ; / r i n g & g t ; & l t ; / r p o l y g o n s & g t ; & l t ; r p o l y g o n s & g t ; & l t ; i d & g t ; 8 4 4 8 6 0 8 6 0 8 1 6 5 2 9 8 1 8 1 & l t ; / i d & g t ; & l t ; r i n g & g t ; w 4 8 2 z g z 9 z F y 6 D 3 1 B o l B h p B r O u q B z W l O 9 E t E 1 C w T r C - D u B 6 E l C 2 B y D t p C 2 l C t V 3 C m F u H & l t ; / r i n g & g t ; & l t ; / r p o l y g o n s & g t ; & l t ; r p o l y g o n s & g t ; & l t ; i d & g t ; 8 4 4 8 6 0 9 7 4 2 0 3 6 6 6 4 3 2 1 & l t ; / i d & g t ; & l t ; r i n g & g t ; v 7 4 v l 7 k s 0 F 4 Q v D y a 6 f 5 o B t i B x I l O 0 j B g o C - 1 E 4 I y F i Y 1 f t C v U 9 j B l m B p C h Z z M - D 9 p B & l t ; / r i n g & g t ; & l t ; / r p o l y g o n s & g t ; & l t ; r p o l y g o n s & g t ; & l t ; i d & g t ; 8 4 4 8 6 1 1 2 8 8 2 2 4 8 9 0 8 8 1 & l t ; / i d & g t ; & l t ; r i n g & g t ; - 5 1 g r q 3 1 0 F v F r I p p B j D h 2 E 7 u F p 5 B y F 3 C r C o - C x j N i t B & l t ; / r i n g & g t ; & l t ; / r p o l y g o n s & g t ; & l t ; r p o l y g o n s & g t ; & l t ; i d & g t ; 8 4 4 8 6 1 1 4 9 4 3 8 3 3 2 1 0 8 9 & l t ; / i d & g t ; & l t ; r i n g & g t ; i k z 6 m 9 w 3 0 F j i B 1 F h C i x Y m k N 5 o H h D 7 C j 9 N y t G r y D 0 s O v C v E n E s h B i D h 5 P 1 n R p D 1 F u s B w r R y p E 6 3 a j G & l t ; / r i n g & g t ; & l t ; / r p o l y g o n s & g t ; & l t ; r p o l y g o n s & g t ; & l t ; i d & g t ; 8 4 4 8 6 1 1 4 9 4 3 8 3 3 2 1 0 9 0 & l t ; / i d & g t ; & l t ; r i n g & g t ; o 5 9 z j 7 l 3 0 F 4 G r I p 3 B 1 B o C 7 E l V 4 5 C 6 g J r t N s v E o 3 K h D _ 3 B h 3 I 3 g B t B v E 2 D k F o i F 1 v o B q m q C n j P j C & l t ; / r i n g & g t ; & l t ; / r p o l y g o n s & g t ; & l t ; r p o l y g o n s & g t ; & l t ; i d & g t ; 8 4 4 8 6 1 1 8 7 2 3 4 0 4 4 3 1 3 7 & l t ; / i d & g t ; & l t ; r i n g & g t ; 7 1 2 h o 1 w j 1 F s 9 4 v H p 8 5 3 D 2 p 2 u I 7 4 - K q z u K 2 - h n D u x 7 b j 1 z P u 4 2 V p j o V p 3 5 T o p 4 I v r 1 R 7 g 8 F h j w H p l 7 u E x n 4 z N & l t ; / r i n g & g t ; & l t ; / r p o l y g o n s & g t ; & l t ; r p o l y g o n s & g t ; & l t ; i d & g t ; 8 4 4 8 6 2 1 6 6 4 8 6 5 8 7 8 0 1 7 & l t ; / i d & g t ; & l t ; r i n g & g t ; y t q y q 1 x 7 r F 4 G 5 r D 4 E z H k C 2 O n V 1 C _ B u S n M 8 C & l t ; / r i n g & g t ; & l t ; / r p o l y g o n s & g t ; & l t ; r p o l y g o n s & g t ; & l t ; i d & g t ; 8 4 4 8 6 2 3 1 7 6 6 9 4 3 6 6 2 0 9 & l t ; / i d & g t ; & l t ; r i n g & g t ; v w g v r t m i y F t D w E l i E n F x H t B 4 B k P 4 4 C k F j G & l t ; / r i n g & g t ; & l t ; / r p o l y g o n s & g t ; & l t ; r p o l y g o n s & g t ; & l t ; i d & g t ; 8 4 4 8 6 2 3 5 5 4 6 5 1 4 8 8 2 5 9 & l t ; / i d & g t ; & l t ; r i n g & g t ; z v r 3 5 7 _ 1 y F k 5 g C 1 j h D k 0 6 D 0 z 0 B _ g 1 O 5 t V n N p 2 8 J g m y C p k - K w z m G & l t ; / r i n g & g t ; & l t ; / r p o l y g o n s & g t ; & l t ; r p o l y g o n s & g t ; & l t ; i d & g t ; 8 4 4 8 6 2 3 6 9 2 0 9 0 4 4 1 7 2 9 & l t ; / i d & g t ; & l t ; r i n g & g t ; j 1 1 7 u m h p y F x F n x l E Z 0 E s G v H u F 9 h C s 7 m D y D m D i F 8 E & l t ; / r i n g & g t ; & l t ; / r p o l y g o n s & g t ; & l t ; r p o l y g o n s & g t ; & l t ; i d & g t ; 8 4 4 8 6 2 4 4 4 8 0 0 4 6 8 5 8 2 7 & l t ; / i d & g t ; & l t ; r i n g & g t ; t m y _ 8 n 0 _ u F s E _ G q h T v v X 4 y g E z v q B 0 g M n t H 4 C q G 5 o D 9 C v E w r M 3 k 2 B 1 l v D 2 8 c w k R 2 p I i F 7 D & l t ; / r i n g & g t ; & l t ; / r p o l y g o n s & g t ; & l t ; r p o l y g o n s & g t ; & l t ; i d & g t ; 8 4 4 8 6 2 4 9 9 7 7 6 0 4 9 9 7 1 3 & l t ; / i d & g t ; & l t ; r i n g & g t ; r o s j 8 _ 9 i z F w 2 9 i B z u o f _ 0 v v B y y q w B 8 g _ J 2 z s k F 9 j 9 X & l t ; / r i n g & g t ; & l t ; / r p o l y g o n s & g t ; & l t ; r p o l y g o n s & g t ; & l t ; i d & g t ; 8 4 4 8 6 2 5 0 3 2 1 2 0 2 3 8 0 8 1 & l t ; / i d & g t ; & l t ; r i n g & g t ; 4 u s w w 9 7 h z F r 5 v E s w y t B v u g c y j r D w k 6 z C r n h D l h s h B u t z u B j 1 _ 3 C m o m g B j g n z B 9 y 6 C q 3 - x B z 2 z L 0 w 6 E _ 0 7 R & l t ; / r i n g & g t ; & l t ; / r p o l y g o n s & g t ; & l t ; r p o l y g o n s & g t ; & l t ; i d & g t ; 8 4 4 8 6 2 5 2 3 8 2 7 8 6 6 8 2 8 9 & l t ; / i d & g t ; & l t ; r i n g & g t ; q 7 - l z u 9 l z F p q I j p T n - l B 9 m v B u i C i m B 5 K h D r K g I y 9 G 3 G 7 R k J o C n K o k L 4 B 8 D n F g E 9 E v C 6 B z 8 C h N 4 D m x J 9 s P u c - Q y m C k 3 D 8 0 D 1 w H p 4 D & l t ; / r i n g & g t ; & l t ; / r p o l y g o n s & g t ; & l t ; r p o l y g o n s & g t ; & l t ; i d & g t ; 8 4 4 8 6 2 5 2 7 2 6 3 8 4 0 6 6 5 7 & l t ; / i d & g t ; & l t ; r i n g & g t ; u q p 4 v g g o z F _ 2 g u N s 5 w m B t x r h B 9 0 x B z - 4 i H o q p L 5 z p v B 1 t r E p p 5 X t g h a - - 2 P _ v q 0 Y r _ p K v r 0 K 1 _ s Z 8 o w o C o z 6 P v j 8 r C i 0 _ d 6 n r I n q 3 X u o 4 h C 7 5 q x B o 8 v Q 1 y 2 s z B k w i o H q y o s D 6 u h k W n i 7 M _ x _ 1 n B q s 3 K o 8 k k B - 0 j r B _ r 1 g B r - m u B y 3 m j B w s w U i z s 0 D w k z M w y 5 j B 1 v _ Q 5 n t 3 F k s i O r 9 9 T w l n O t v 8 3 C 5 _ z N 5 5 4 Z m t l H _ m m S m r 7 f 1 9 _ M _ r u c v j s t E s o 9 D g s x J r 8 9 m C 2 z u H 2 l z L y k 3 9 C 1 m 7 L r l 5 a 7 y 1 P l p m z B 4 6 4 R 7 1 r t C q 1 i R g p 8 F v 2 s b l v h T 0 1 r e w k x R 9 g 2 J k - p M q x i f x z 9 p B _ t 6 m B 0 8 l S z m g l B 5 w o r C w x v E 0 7 m 8 H 9 l x k J r 4 z 4 G 9 - i T y m 3 v D h 1 t i F 1 z u 8 D 0 k 8 2 C u o k i C y r q Q m n 6 F u w q 4 B 3 5 o D 1 x i V y n 5 J 9 7 8 H 4 v h 2 B 6 i 1 8 B t w 0 7 B 4 7 m N 8 1 4 - D & l t ; / r i n g & g t ; & l t ; / r p o l y g o n s & g t ; & l t ; r p o l y g o n s & g t ; & l t ; i d & g t ; 8 4 4 8 6 5 2 2 4 5 0 3 3 0 2 5 5 3 7 & l t ; / i d & g t ; & l t ; r i n g & g t ; 6 z _ x y v i 8 z F 7 n O j h E y E g 0 E n D k Z 6 o L 6 D t E w v B w l C j _ E - Z s L j B k D u W q 9 F u 8 B m - C s K & l t ; / r i n g & g t ; & l t ; / r p o l y g o n s & g t ; & l t ; r p o l y g o n s & g t ; & l t ; i d & g t ; 8 4 4 8 6 5 2 6 9 1 7 0 9 6 2 4 3 2 1 & l t ; / i d & g t ; & l t ; r i n g & g t ; y g m 9 6 k r m 0 F 2 8 s C 8 n n F j p s D - m 4 E t x v D t k - N w o q B h w p F - 1 l I & l t ; / r i n g & g t ; & l t ; / r p o l y g o n s & g t ; & l t ; r p o l y g o n s & g t ; & l t ; i d & g t ; 8 4 4 8 6 5 2 7 9 4 7 8 8 8 3 9 4 2 5 & l t ; / i d & g t ; & l t ; r i n g & g t ; 8 9 x _ k 8 g n 0 F u r B y r B - 2 C s z I k a 3 u C n d t S x K 7 R l q G 8 n B s u C - 8 C - Z - x B o o B u 2 B _ K n Q j 6 C _ s B & l t ; / r i n g & g t ; & l t ; / r p o l y g o n s & g t ; & l t ; r p o l y g o n s & g t ; & l t ; i d & g t ; 8 4 4 8 6 5 3 0 0 0 9 4 7 2 6 9 6 3 3 & l t ; / i d & g t ; & l t ; r i n g & g t ; s _ 5 5 s j 4 g 0 F _ 6 s g E 3 i v C 0 3 y e - 9 x f w r h F 5 - y 1 E o 9 t 9 G n k r U x 2 3 H x l 9 4 B 0 w 9 b w u _ a i x 0 I n y x _ Q o _ u m C 3 r 0 T 8 v v g D t 7 x _ B 9 5 1 G y 3 z U k s 7 k E i h m K 5 0 m 7 B 1 q j l B h v k 1 B y 7 0 e n x r O 9 8 p L p u 0 P n j 6 g C 4 3 l F v i p F 4 3 _ J w 9 h f - x x 6 C 9 - 2 Y x o w L 7 v i l E q j y G k m - Q z x x T i y w O s y p X k 1 t X 1 _ y v B _ i x j C r p h k B m w g H 4 u 8 H 9 l r s B w z 1 V q z j V r l 8 Y w 4 r C 8 h _ J _ 2 z O 2 4 n 1 D 6 o 8 Y o i 4 0 C g o w _ B u 3 v u F g h i - B n g 6 K n _ 6 O h 2 v s I z 2 0 m C k v k z O 8 u s n B 7 7 j 1 C 6 9 r 2 D 5 h h G y t w 1 C x v w L u t r 0 D 0 2 j v E h v h C 8 k j n F q 2 j 6 D h m 2 t B o h p U 7 7 3 s C 5 1 0 v B s u h J z i 3 P 4 o m M 8 2 i K 9 z 5 9 C l 3 3 6 G 5 5 z 7 C q p 1 x B w 2 u f p 3 8 s F 9 u o o D 0 7 0 l K r q 8 p B z s j v B 9 p 4 D 6 1 w 3 C w 1 8 d q 2 u O 9 6 y 3 B l i 8 F i _ q C 2 4 6 N n 2 n C r t 7 y B r 3 _ L 8 j n N m h 4 i C 6 m 7 E z j x F z 0 7 D l j - E m 5 2 f r 1 g N _ h 2 B z 6 5 J _ 4 v L 6 6 v D 1 g i 5 B t s m f i z 8 b 0 0 v d t z q m B k q r E 9 p 5 j C p r i B u i g d 3 l 6 C h s 7 l N k n o 4 B - k 0 S 6 1 u F r t r J t 6 1 B m j 0 G r 1 7 J 6 y n l B 4 v o F q h r R 6 8 8 F n k - C 3 l y G p 0 o B 5 5 p I _ v S h 8 o B 4 9 f z n t M w 3 e w v 7 c 9 p 9 Q y w t g C u w 4 B g 0 x C - q 5 Y u 4 s J - 2 z z B 2 k P 8 h 7 E 0 o l k F i z s b 2 s _ N - _ v C k p q l B y k y H u 8 0 C 3 l 9 I 1 p j V z 1 z G v j l b t t z G 2 1 e g 2 l L v h L 1 q n G 8 6 - D 2 6 0 E 1 0 3 B o v 9 L l q g n D i 6 r B _ 0 i G y l h F r s 0 c 9 2 4 C m y P w 6 j H 0 g l J 3 x 3 E 0 4 i C 5 0 5 D 2 j 9 B x h l D 4 n - F - i x U l _ o L 3 l g J r z j F p p y G p l r B 2 3 N _ u o C r 5 Z 2 1 1 C l r S h s p G h 3 1 e 8 g 7 J u o 5 6 B i l p p B k z i F 6 - 7 I 2 w 5 C - s 7 C 2 2 8 C q _ 5 M 5 u 8 E g q x G x x q L v i h C _ j 1 B y y 1 B i _ l b r p 9 c 6 q x J t _ 5 Q z 1 c y 6 y F h 8 m s F u v L u 5 - Y v 8 8 T o 0 h C 2 g t I p v 3 W 9 4 2 C 1 0 _ E o 9 k C 1 2 r B g 4 N k r 3 K 9 h 6 E k j U z k m D l y 8 G m m 4 B z 6 1 G 5 9 l a j 9 z E u 3 3 G v v y C t m u n B l p T q v 1 G 5 w e y 9 t I k 4 g C o n y D r h 1 Y 6 u o e x g 0 y C s z 4 Q m x t H - p 6 W 0 g 9 C l 2 w H x t o J x 1 8 E y s l M p p u D o 6 N 7 8 k E h 2 7 R s q 9 9 F o m s s B 1 w m h B 1 k h I 4 o k k B g 0 v F 8 m o M z 7 p h C q x 6 - F - 4 - J 8 _ t C k z i N j 4 g J 2 z 9 C j 3 z M 8 x 7 X 5 4 3 n B u w 3 J l 1 9 u I _ v g 5 D p h p 4 H k p 8 L 0 5 3 n C - j w v E 3 5 2 x B y m 8 R j 3 j y C n m 0 T w i 1 E 9 k z p B 9 o w i B g 4 5 _ C m g h a 4 t k E _ 2 4 S 2 h s l F x 9 _ O l 2 x k C r h 6 P 4 v 4 s B - x 0 s G j x n P q 8 s G 3 p s K 5 4 h v C - l s s C j 8 l Q l 4 8 1 C z 4 z K v 6 t R w l 3 M s 9 9 N r s h V u y o y J p 1 1 _ B 7 k z L i s 8 K j 7 m r B t x k r D r 4 i k G 7 8 9 q B _ i 5 0 B h 7 p o C m 9 6 B n 0 8 R 7 r - 0 G t j 2 R o 2 t a 1 l 0 9 B h y 5 g B 8 - h V _ r - 8 D q w o F s 8 - - B 1 y r i C 3 i 2 X j r l L l 0 s v C 1 w u L q t 6 g C n x g g B 9 1 4 f - y 0 _ B 2 p p I l - o E m 0 8 z B n h z l B s l - X l v 4 R u i n W g y z D r o i X 1 1 o y L 4 y x O v 6 q e t 3 9 L 1 g 2 u B - h 7 Y 4 2 m q B 7 t 8 m B 6 7 x y E z 9 i z E _ l l 4 G r z 5 8 C 3 q t m F w 1 2 V k 3 r S w o 1 k E s i 4 z B 5 0 0 R - 7 u M 4 m s Q 0 8 s C 1 i h a - m 5 i B j l 2 0 B w 8 r 4 E n - q 8 B 2 y 7 U m 8 p X r 0 q o B 1 4 s E v t 4 N j l 7 X y v 3 k H k 0 3 p B 2 l 2 L i w _ i B h 9 7 m E 3 x i e 8 l - C r o q 8 B v 9 _ N j 5 z T 8 1 w T 7 9 j L g 2 p M _ 9 5 o B h 8 s G 7 o y W 2 j z e s r l 4 G i y u u C 5 7 n W - 3 w q C 7 q p L i k l x B z o 6 f 1 4 h g B w 2 _ e p h 9 J y j y c 4 8 1 r B 7 s u U i u s I w u i e 6 1 6 c h 1 r S 6 1 u k E s n u i B _ n 5 C z g 1 E p t g P x - 9 j B o s j 2 D m x z I - z l b 6 n k I p k 5 6 C 1 7 k D - 1 i L 6 3 y O v z r s B i v 7 F s s q k B 8 - l C 0 7 j R 3 9 r J 8 k j x B l y _ r B g u j K o q x b 7 _ g h E p 0 8 4 B 1 t i S 8 x 0 8 D 8 3 m g B p u 5 j D j - g Q 6 y 6 F _ i 6 l C 5 l j 9 E w w h j D 3 k w t G 6 4 y g F 7 2 o j U k n 1 2 C 4 l z v B m j 9 0 D q 1 m m B 9 i o - B y 6 o X v m j 6 V t 0 h K m l 3 8 F k 9 j v B i 3 p N w p v V t l n c y l 7 - F 6 r l n B 1 6 u T n 9 o T 7 8 r k B z h 2 Y h q g Q q 3 i M m - y 1 B _ 0 z G v p x z C 0 - 7 N k r l l B g i z F 1 g v M p 8 3 Q y 3 6 M s 3 i 1 C n z 1 D g h q 5 H 6 y l Q h - 3 k B j 7 v l B r r 4 J o i 9 F 7 9 0 q B h j 8 K x y 4 t B v 0 _ C 8 2 i V - g h E 9 v y V 9 p v M 6 i q d - y h F l 0 h C p v n h B i u x B j v r X p y 0 F s 9 n X w p s C 7 6 5 O y z j D g 2 y n B m s _ S q g s _ B r m s Y t m w C - p 5 Q v s r G 6 7 i R u k 6 _ E 7 t t D v _ v l B l g s 6 D 3 k 5 w B j x w g B m o q U 9 5 u r C 6 9 z - B 1 7 h u B p 7 6 x B q m 6 d i 9 2 O 6 h 2 x C 0 9 g C v n v F l 6 k B 5 6 2 E h 0 - S 1 s 4 K 2 k j 6 C i _ 9 1 D 0 k l V x z 7 F - 7 _ J 6 r _ P i 6 t J 1 q M 2 l w L u u i H z 4 1 S y i w L i q e 5 5 b 4 o k C y 7 z m E o g 6 i B 4 7 7 R t 5 3 C l y N g r x O v 3 3 p C t z x G 0 g y 3 B y 0 6 j B 4 y w F m p s K 0 o w S z r j P r 2 p G o 7 2 C 6 k 9 D z r h G w u l h B 7 8 p 3 C x 9 7 F s u z G v u 9 L 3 i 7 z C m 5 t H q v 6 Q 3 9 0 J 8 0 4 J - 4 p _ C i 4 h 8 C y o 1 8 C _ 1 g E 4 i 3 G 9 3 l B i 5 q G g t i F _ 4 T y i 0 I y 4 5 D r y 7 C q 5 i B 5 m t E i z g W 6 h g i B 3 3 q B i 6 v W l g 5 M 9 7 w C 9 1 2 F x o x I w h s D x m q E x 8 3 9 R - w w P _ 2 m h C w r i _ C n y i H v 4 9 I i j 7 l B 7 j t L - s z 4 B i g 7 C 4 t k I 0 - x 0 C z i y T 2 4 1 O 5 i o B i i x X u u n l B s p 6 s B r o p k D y 2 7 h B 5 x v G z x 1 G q k k L r s 0 C 4 3 3 L 1 t y q J v - n L l h 4 D 6 9 p E o h 4 M - 5 r t E w m 6 E 2 h s D o - W r y t E y z i E o v k E 8 t z B - m 5 F 2 6 8 D p k o B s s 8 F i 3 t H v 6 s L h 4 s M x l 0 Q j s V i u V 4 2 b _ m Y 9 g s J 4 u 9 D 1 m 6 L v t 6 G u 2 p M 0 - s I 2 _ 4 N z i h C z t u I 6 8 b o _ 2 Z 9 3 6 n B s l - D 5 - - D x s 2 n C 3 r p L h 9 y Y 7 x 4 K q 0 v O v 7 9 H 0 k r N _ z K 6 _ h K - y s J n t q H h j h I y k o U 2 r p V 0 q U k n 0 F g g 0 H j u 4 D x m 1 8 B t 8 x L 9 5 h y B 4 h i B 4 k 3 h B 6 m r b y q r b k n v 9 C q x P v 5 n u D o r 7 l E 4 s 1 e _ 0 z N y p 5 K 1 h i C s j q d l q l g B 1 u 9 f 5 9 h V r j v J 4 k o H h o v F p 8 w J 3 p _ K y v y K t s - C _ 2 - B h q n e j i r 7 B z o _ r B q 6 y o B 9 v - t B 0 5 0 8 B g 5 o p B y w l N i r j 4 B 5 8 - C 6 r k M w w s M 3 z 0 H 5 q x U g p t Q - _ n V v i 4 z E v 8 s O y q n 9 D z p o K 9 m 8 e v 7 x r C j x i O h o w C t 7 n - B 0 s q W & l t ; / r i n g & g t ; & l t ; / r p o l y g o n s & g t ; & l t ; r p o l y g o n s & g t ; & l t ; i d & g t ; 8 4 4 8 6 5 3 0 0 0 9 4 7 2 6 9 6 3 4 & l t ; / i d & g t ; & l t ; r i n g & g t ; n i k 3 p s 5 - z F 0 J 2 C 9 F l I z O h U 2 G l r M _ p C 2 z H g H m J x t B 7 N z G - l 9 C 6 X j B m D u i F 7 D & l t ; / r i n g & g t ; & l t ; / r p o l y g o n s & g t ; & l t ; r p o l y g o n s & g t ; & l t ; i d & g t ; 8 4 4 8 6 5 3 0 0 0 9 4 7 2 6 9 6 3 5 & l t ; / i d & g t ; & l t ; r i n g & g t ; m m k u 1 1 y - z F h t x M q z n B w 9 p C 4 - h K x r S z _ q B q i 0 C 1 j i N & l t ; / r i n g & g t ; & l t ; / r p o l y g o n s & g t ; & l t ; r p o l y g o n s & g t ; & l t ; i d & g t ; 8 4 4 8 6 5 3 0 3 5 3 0 7 0 0 8 0 0 1 & l t ; / i d & g t ; & l t ; r i n g & g t ; r 3 n p u s h g 0 F j L x P 6 7 C y C 8 G t T w l G r 3 D n D x H z R w F 3 7 D i m F u _ B 6 k C v N r G 8 E & l t ; / r i n g & g t ; & l t ; / r p o l y g o n s & g t ; & l t ; r p o l y g o n s & g t ; & l t ; i d & g t ; 8 4 4 8 6 5 3 5 1 6 3 4 3 3 4 5 1 5 3 & l t ; / i d & g t ; & l t ; r i n g & g t ; k _ 4 o m 5 p p 0 F 1 9 y - C o o - D g p 2 C z 9 m S w _ p R 4 5 h I v p p Z i p m F l t o d 4 j x q C g y i U o h u G 7 - 6 P y 4 3 R & l t ; / r i n g & g t ; & l t ; / r p o l y g o n s & g t ; & l t ; r p o l y g o n s & g t ; & l t ; i d & g t ; 8 4 4 8 6 5 3 5 5 0 7 0 3 0 8 3 5 2 1 & l t ; / i d & g t ; & l t ; r i n g & g t ; q u m 1 h k h r 0 F l 3 C 9 s E g j x B q 0 C s C o 4 B y w B w 3 B - _ L _ k F m y F 1 R x 2 E y l E g 7 B u Z z B I 6 Y x m B s D n a q L i 9 I 3 C 1 x B s 2 C 7 h J z q U h n R z - d & l t ; / r i n g & g t ; & l t ; / r p o l y g o n s & g t ; & l t ; r p o l y g o n s & g t ; & l t ; i d & g t ; 8 4 4 8 6 5 3 5 5 0 7 0 3 0 8 3 5 2 2 & l t ; / i d & g t ; & l t ; r i n g & g t ; t r 7 6 2 w l p 0 F - 2 C l r D r 2 B _ q C i 6 B 5 1 D 0 1 J 6 7 C 8 z B l e m b 7 S v D v v B 2 6 B q n D k o l B 3 4 H z j C n m E l n s B _ O 0 q M 8 c z 8 D t q F r n E 4 r M v k B 7 Y u B & l t ; / r i n g & g t ; & l t ; / r p o l y g o n s & g t ; & l t ; r p o l y g o n s & g t ; & l t ; i d & g t ; 8 4 4 8 6 5 3 7 2 2 5 0 1 7 7 5 3 6 1 & l t ; / i d & g t ; & l t ; r i n g & g t ; u _ y y 7 l l s 0 F 4 M k l B 1 4 E g V 2 M j L 7 O w E 7 F q Z 0 5 D h c q t F 9 b j O p K i L m 1 D j 7 D t 8 C o z F l 6 B 9 h C 3 E x G q h B g D 3 I 7 n B h G l J t Q 2 H w H - L & l t ; / r i n g & g t ; & l t ; / r p o l y g o n s & g t ; & l t ; r p o l y g o n s & g t ; & l t ; i d & g t ; 8 4 4 8 6 5 3 7 2 2 5 0 1 7 7 5 3 6 2 & l t ; / i d & g t ; & l t ; r i n g & g t ; 7 z k m _ p 4 r 0 F k t a 2 i w C x l U 5 q 6 B z 8 j B o x 5 N l q L w 7 n B & l t ; / r i n g & g t ; & l t ; / r p o l y g o n s & g t ; & l t ; r p o l y g o n s & g t ; & l t ; i d & g t ; 8 4 4 8 6 5 3 7 2 2 5 0 1 7 7 5 3 6 3 & l t ; / i d & g t ; & l t ; r i n g & g t ; 1 i 0 l h z w r 0 F l l F h w u G k p M l w i C s 2 1 B x n 1 D z _ W r _ i J s r j K & l t ; / r i n g & g t ; & l t ; / r p o l y g o n s & g t ; & l t ; r p o l y g o n s & g t ; & l t ; i d & g t ; 8 4 4 8 6 5 3 7 2 2 5 0 1 7 7 5 3 6 4 & l t ; / i d & g t ; & l t ; r i n g & g t ; m h n 1 y 8 x r 0 F 8 w u B i _ t G r _ 9 E 5 r o F w 2 g B 8 - s G n m e y 5 _ E k 9 t E 0 z g B i o V 4 g i B s 4 T m 2 3 B 4 s U v 5 x H t s U 8 g u B & l t ; / r i n g & g t ; & l t ; / r p o l y g o n s & g t ; & l t ; r p o l y g o n s & g t ; & l t ; i d & g t ; 8 4 4 8 6 5 3 7 2 2 5 0 1 7 7 5 3 6 5 & l t ; / i d & g t ; & l t ; r i n g & g t ; m w x q 5 7 h r 0 F n 3 C 9 c 4 n D q s B j X - 2 E h X 1 K h p D m Q v 0 D j F 9 C s D o I n g B q L s o B 1 C g C j E r U v e l M w o D p e m j B o i E 2 h E 3 f 3 C j E 9 D o j C & l t ; / r i n g & g t ; & l t ; / r p o l y g o n s & g t ; & l t ; r p o l y g o n s & g t ; & l t ; i d & g t ; 8 4 4 8 6 5 5 5 7 7 9 2 7 6 4 7 2 3 3 & l t ; / i d & g t ; & l t ; r i n g & g t ; k y g n i u v - 0 F - 6 l F j r y Q g 9 9 R u 6 7 G 6 u j D x 1 F t v k C k _ p K 7 w 4 B h v p D 8 i T & l t ; / r i n g & g t ; & l t ; / r p o l y g o n s & g t ; & l t ; r p o l y g o n s & g t ; & l t ; i d & g t ; 8 4 4 8 6 5 5 8 1 8 4 4 5 8 1 5 8 0 9 & l t ; / i d & g t ; & l t ; r i n g & g t ; w x 5 s n 4 s h 1 F n r H y y B 6 8 C 2 o K r h D t I n F 4 w B g p n B u F s 2 B x s F r N n m B h N 6 F 0 H o b z q B i h B l C s m B & l t ; / r i n g & g t ; & l t ; / r p o l y g o n s & g t ; & l t ; r p o l y g o n s & g t ; & l t ; i d & g t ; 8 4 4 8 6 6 1 9 6 8 8 3 8 9 8 3 6 8 1 & l t ; / i d & g t ; & l t ; r i n g & g t ; v 7 m 0 - m y q 1 F w C 0 C 4 l B 8 p C l I p 3 k C t 8 I 8 p P 4 E j 0 D u h S 3 9 H o j I j h E y E m m B j 6 G j 8 B 8 w H 1 t B r n F 1 8 J 4 k G 9 h F 2 n l B j t C 8 x D n F o C _ q n B 5 p W u 5 C 9 M u D 1 E k F g z D k w f s r W _ u N 3 z J x l N u p D 0 6 E z 2 F r g O x x D o k L 0 D h r B 6 i F 0 s C x 2 M 2 6 i B x v R x q C r o K 3 j I 1 f 6 F m D g F 5 h B g g M z i B - w J 6 2 B 0 H j G & l t ; / r i n g & g t ; & l t ; / r p o l y g o n s & g t ; & l t ; r p o l y g o n s & g t ; & l t ; i d & g t ; 8 4 4 8 6 6 5 6 1 0 9 7 1 2 5 0 6 8 9 & l t ; / i d & g t ; & l t ; r i n g & g t ; u t u x 5 z n z 0 F z r E - 2 C o l B y E h C i E 9 E o o T y F 1 E k F j G & l t ; / r i n g & g t ; & l t ; / r p o l y g o n s & g t ; & l t ; r p o l y g o n s & g t ; & l t ; i d & g t ; 8 4 4 8 6 6 5 9 2 0 2 0 8 8 9 6 0 0 1 & l t ; / i d & g t ; & l t ; r i n g & g t ; g 2 x y l y 6 3 0 F n k _ C 3 w 6 J z 4 s F x t T s w l 1 B 6 _ k B n 3 q B & l t ; / r i n g & g t ; & l t ; / r p o l y g o n s & g t ; & l t ; r p o l y g o n s & g t ; & l t ; i d & g t ; 8 4 4 8 6 6 5 9 2 0 2 0 8 8 9 6 0 0 2 & l t ; / i d & g t ; & l t ; r i n g & g t ; z n _ 2 3 s 1 2 0 F 4 5 u p B - i 1 D s 8 k B u i q K n m 2 D 9 o v M & l t ; / r i n g & g t ; & l t ; / r p o l y g o n s & g t ; & l t ; r p o l y g o n s & g t ; & l t ; i d & g t ; 8 4 4 8 6 6 5 9 2 0 2 0 8 8 9 6 0 0 3 & l t ; / i d & g t ; & l t ; r i n g & g t ; j x 4 4 4 l 3 2 0 F 4 G 3 F l j B 8 q B u G w 4 B h D k C m I - J m c 2 8 B o 8 B u H & l t ; / r i n g & g t ; & l t ; / r p o l y g o n s & g t ; & l t ; r p o l y g o n s & g t ; & l t ; i d & g t ; 8 4 4 8 6 6 7 3 2 8 9 5 8 1 6 9 0 8 9 & l t ; / i d & g t ; & l t ; r i n g & g t ; 9 8 4 o 1 3 7 - 0 F x - F r o B y m E z g E 7 n B k r F 6 G 0 E k E h D v B j 8 B 7 _ B h k F t w F i E 2 P v C j t L x E 3 E k F 1 w B x w B 6 K w X r j H u F l w D r 1 Q 2 u C 3 C 9 e 1 o C w t B i p E & l t ; / r i n g & g t ; & l t ; / r p o l y g o n s & g t ; & l t ; r p o l y g o n s & g t ; & l t ; i d & g t ; 8 4 4 8 6 6 7 9 8 1 7 9 3 1 9 8 0 8 1 & l t ; / i d & g t ; & l t ; r i n g & g t ; t 3 _ o u 1 _ o 1 F z z x B l y i G t s X y 4 y E p z z Y n k q _ C i l o K h r 8 D m 3 3 D 9 6 q B 5 - s T g r l F r _ g i C u j n K 0 9 d v l W s q _ H & l t ; / r i n g & g t ; & l t ; / r p o l y g o n s & g t ; & l t ; r p o l y g o n s & g t ; & l t ; i d & g t ; 8 4 4 8 6 6 8 0 8 4 8 7 2 4 1 3 1 8 5 & l t ; / i d & g t ; & l t ; r i n g & g t ; 9 j g p y r - u 1 F w C r L u q C 5 t E 2 l B r 2 D 3 D o G 9 C 2 O z f 3 l B 5 z C p z B 6 u C j B k D g D u B & l t ; / r i n g & g t ; & l t ; / r p o l y g o n s & g t ; & l t ; r p o l y g o n s & g t ; & l t ; i d & g t ; 8 4 4 8 6 6 8 1 1 9 2 3 2 1 5 1 5 5 3 & l t ; / i d & g t ; & l t ; r i n g & g t ; q s 0 6 i x 0 u 1 F x 7 h m C v t y C v g N n 7 g F w 3 - I l 8 0 Z _ 5 l F 5 m w G i 8 M _ l 0 c & l t ; / r i n g & g t ; & l t ; / r p o l y g o n s & g t ; & l t ; r p o l y g o n s & g t ; & l t ; i d & g t ; 8 4 4 8 6 6 8 1 1 9 2 3 2 1 5 1 5 5 4 & l t ; / i d & g t ; & l t ; r i n g & g t ; u n x 2 w k l s 1 F w 0 J q V 1 L n 2 C 3 b k 6 C v - K 4 w I t z D i 1 K v r C 4 l C k v B y D m 3 D 2 B 7 k E s z D n M q s G h E 9 D u C p h D - t C o W 9 w B t j E & l t ; / r i n g & g t ; & l t ; / r p o l y g o n s & g t ; & l t ; r p o l y g o n s & g t ; & l t ; i d & g t ; 8 4 4 8 6 6 8 1 1 9 2 3 2 1 5 1 5 5 5 & l t ; / i d & g t ; & l t ; r i n g & g t ; 9 y z - z l 3 u 1 F 2 G z r D q N - v B p S u e - R r K g I 9 G t C q k C 2 L 0 2 B 3 C p k B g F u B & l t ; / r i n g & g t ; & l t ; / r p o l y g o n s & g t ; & l t ; r p o l y g o n s & g t ; & l t ; i d & g t ; 8 4 4 8 6 6 8 1 1 9 2 3 2 1 5 1 5 5 6 & l t ; / i d & g t ; & l t ; r i n g & g t ; 1 m 6 y j j l t 1 F 9 t C n u C 3 s E h 8 H r m C k l I 7 o B i g B _ 6 C 6 - V i x M 0 x C q 9 E 4 6 C 5 4 I k q B x 7 B 7 k B 0 3 C y 2 B _ i B u O r x C n k E 1 o L p q B 5 6 C 4 W 0 t B k d l g B r Z x q B y D y F 1 E k D i O q O z E h N 4 m C o v B v k W 7 J 9 f _ W h E s b x 3 B & l t ; / r i n g & g t ; & l t ; / r p o l y g o n s & g t ; & l t ; r p o l y g o n s & g t ; & l t ; i d & g t ; 8 4 4 8 6 6 8 1 1 9 2 3 2 1 5 1 5 5 7 & l t ; / i d & g t ; & l t ; r i n g & g t ; y s _ r g 2 t u 1 F t l C - s G z 6 H 4 y C 0 r B v v B o R q g B 3 1 C r b n 1 E 5 j C z b z 7 J y x C o M m C t g B 1 J 1 E t G n M _ v F m - D u S r J p R 5 f j V t J 7 G r B w S 8 h D 5 J E y D 2 H H _ E & l t ; / r i n g & g t ; & l t ; / r p o l y g o n s & g t ; & l t ; r p o l y g o n s & g t ; & l t ; i d & g t ; 8 4 4 8 6 6 8 1 1 9 2 3 2 1 5 1 5 5 8 & l t ; / i d & g t ; & l t ; r i n g & g t ; p z 0 0 p j _ s 1 F 4 G 8 J n F v H r E w L t G s H & l t ; / r i n g & g t ; & l t ; / r p o l y g o n s & g t ; & l t ; r p o l y g o n s & g t ; & l t ; i d & g t ; 8 4 4 8 6 6 8 1 1 9 2 3 2 1 5 1 5 5 9 & l t ; / i d & g t ; & l t ; r i n g & g t ; 4 6 u 4 s o 4 s 1 F v F 3 F y o E n F g E j z D - U h R 3 C q F r x B 5 g J 7 D & l t ; / r i n g & g t ; & l t ; / r p o l y g o n s & g t ; & l t ; r p o l y g o n s & g t ; & l t ; i d & g t ; 8 4 4 8 6 6 8 1 1 9 2 3 2 1 5 1 5 6 0 & l t ; / i d & g t ; & l t ; r i n g & g t ; 6 5 m - _ s - s 1 F r D 1 F 9 i B - i B l v K l F k G 4 B x E p z B h w L s S n C j C & l t ; / r i n g & g t ; & l t ; / r p o l y g o n s & g t ; & l t ; r p o l y g o n s & g t ; & l t ; i d & g t ; 8 4 4 8 6 6 8 1 8 7 9 5 1 6 2 8 2 8 9 & l t ; / i d & g t ; & l t ; r i n g & g t ; t 6 9 y 4 s 3 u 1 F 3 S n L x D r I w N r O i J o C 7 E 5 7 C z C w D k Y v M l M x w B & l t ; / r i n g & g t ; & l t ; / r p o l y g o n s & g t ; & l t ; r p o l y g o n s & g t ; & l t ; i d & g t ; 8 4 4 8 6 6 8 1 8 7 9 5 1 6 2 8 2 9 0 & l t ; / i d & g t ; & l t ; r i n g & g t ; u _ y p g 1 _ t 1 F 0 n p U 9 i v V 9 9 u l E 9 k - m D 3 7 g g B i v 3 W 9 q n p B 8 2 4 E z _ m P 0 w _ I 9 v w W g 0 z V 3 t j f & l t ; / r i n g & g t ; & l t ; / r p o l y g o n s & g t ; & l t ; r p o l y g o n s & g t ; & l t ; i d & g t ; 8 4 4 8 6 6 8 2 2 2 3 1 1 3 6 6 6 5 7 & l t ; / i d & g t ; & l t ; r i n g & g t ; r x u v l z h x 1 F 7 q 9 D u 1 5 E 6 7 y W v 4 b n g 6 D o m w F o 8 _ F s _ 3 Q u 9 k D j r v K s w j R h h 5 K 0 4 n I p l K _ h h D o 6 s C 4 8 6 D & l t ; / r i n g & g t ; & l t ; / r p o l y g o n s & g t ; & l t ; r p o l y g o n s & g t ; & l t ; i d & g t ; 8 4 4 8 6 6 8 5 3 1 5 4 9 0 1 1 9 6 9 & l t ; / i d & g t ; & l t ; r i n g & g t ; 5 q m y 6 z 6 m 1 F 4 G g H n D j S 7 K 0 E 6 r B z h E z L n D x z D u u B u j B 1 m B - j C 9 0 B s e g y G p q E h c k Z k M t l D w - c s u I 4 B 8 B 1 E k F 2 6 J u x d 7 3 q B - L r 3 B r j D p k V - - B 1 4 D 8 g B j C & l t ; / r i n g & g t ; & l t ; / r p o l y g o n s & g t ; & l t ; r p o l y g o n s & g t ; & l t ; i d & g t ; 8 4 4 8 6 6 8 5 3 1 5 4 9 0 1 1 9 7 0 & l t ; / i d & g t ; & l t ; r i n g & g t ; q - u u 6 n s p 1 F t D 1 F u R x 4 C 8 x M 3 j F l - D h k F 0 a l T n L - O t v C 1 X D - H u B 2 R n c u E o B 5 F i E 6 g H 6 q U l 0 R w o R 3 s C h D t B t E 7 f 5 h C o i B y D m D y 1 C 2 1 U q s C q k C _ j F 0 F 7 E i Q p t C r h B h F g M u F 1 z H q _ M 9 4 F o I 1 E h E g S j G 9 D x w B n n C k 0 B g h B 6 K t r C o S r e h 2 K m k C 4 W 8 k C l r C m s D l i C 3 E i D l C 6 U 1 Y r 6 C j G & l t ; / r i n g & g t ; & l t ; / r p o l y g o n s & g t ; & l t ; r p o l y g o n s & g t ; & l t ; i d & g t ; 8 4 4 8 6 6 8 5 3 1 5 4 9 0 1 1 9 7 1 & l t ; / i d & g t ; & l t ; r i n g & g t ; t l s g 4 1 l o 1 F z 9 2 H 6 n 9 M 0 1 o I _ v i E l 1 S k 3 6 J z i i F 7 7 t G 3 x 0 C 2 g 4 C k q n C 6 5 g B & l t ; / r i n g & g t ; & l t ; / r p o l y g o n s & g t ; & l t ; r p o l y g o n s & g t ; & l t ; i d & g t ; 8 4 4 8 6 6 8 5 3 1 5 4 9 0 1 1 9 7 2 & l t ; / i d & g t ; & l t ; r i n g & g t ; 5 6 w y j m x p 1 F 4 Q q n G l d s C j D 9 E n f 5 N o j B h l B z Q y F j H j J h o C 3 j B 3 d & l t ; / r i n g & g t ; & l t ; / r p o l y g o n s & g t ; & l t ; r p o l y g o n s & g t ; & l t ; i d & g t ; 8 4 4 8 6 6 8 5 3 1 5 4 9 0 1 1 9 7 3 & l t ; / i d & g t ; & l t ; r i n g & g t ; q 2 y o t j 4 n 1 F 4 G t I u k D j 7 G x H _ L _ H 9 M 9 j I 4 F r C n G n g J h o C i O 7 D & l t ; / r i n g & g t ; & l t ; / r p o l y g o n s & g t ; & l t ; r p o l y g o n s & g t ; & l t ; i d & g t ; 8 4 4 8 6 6 8 5 6 5 9 0 8 7 5 0 3 3 7 & l t ; / i d & g t ; & l t ; r i n g & g t ; - 6 q k q y l q 1 F 5 B v D - B h C i k B 6 p F i Q h D 3 N n f 5 Q 2 F m D s h B 4 s C _ E v F 8 C g 8 B i W & l t ; / r i n g & g t ; & l t ; / r p o l y g o n s & g t ; & l t ; r p o l y g o n s & g t ; & l t ; i d & g t ; 8 4 4 8 6 6 8 8 4 0 7 8 6 6 5 7 2 8 1 & l t ; / i d & g t ; & l t ; r i n g & g t ; k m p 8 h t h v 1 F j L z F h o o B 2 E o G 7 R v C j - P 1 C k 4 C 2 D t g C 2 0 B j G & l t ; / r i n g & g t ; & l t ; / r p o l y g o n s & g t ; & l t ; r p o l y g o n s & g t ; & l t ; i d & g t ; 8 4 4 8 6 6 8 8 4 0 7 8 6 6 5 7 2 8 2 & l t ; / i d & g t ; & l t ; r i n g & g t ; p w 5 3 h 0 g v 1 F s E 0 C 3 u C _ Q g H 1 H - C t B r f L i T 9 J r N k F s H & l t ; / r i n g & g t ; & l t ; / r p o l y g o n s & g t ; & l t ; r p o l y g o n s & g t ; & l t ; i d & g t ; 8 4 4 8 6 7 0 2 1 5 1 7 6 1 9 2 0 0 1 & l t ; / i d & g t ; & l t ; r i n g & g t ; p x 4 4 8 v z p 1 F y n u h 5 C j 1 7 r N 6 7 8 7 B o 9 x w Z j h k v 4 C & l t ; / r i n g & g t ; & l t ; / r p o l y g o n s & g t ; & l t ; r p o l y g o n s & g t ; & l t ; i d & g t ; 8 4 4 8 6 7 0 2 1 5 1 7 6 1 9 2 0 0 2 & l t ; / i d & g t ; & l t ; r i n g & g t ; - - i s 3 1 7 p 1 F t c m V z D h C s M i U j W 4 B y F - G o F 2 b s H & l t ; / r i n g & g t ; & l t ; / r p o l y g o n s & g t ; & l t ; r p o l y g o n s & g t ; & l t ; i d & g t ; 8 4 4 8 6 7 4 0 2 9 1 0 7 1 5 0 8 4 9 & l t ; / i d & g t ; & l t ; r i n g & g t ; 2 t o 1 3 r 8 y 1 F l s j Z 7 g y 5 B q h s q C 8 q 0 0 U 3 o h 8 E p t 3 r G t u l w k D x u 0 j X g p o z P y 6 4 w E t o w h B u k - I 6 6 z P 4 o 4 t E g 4 l r C 3 4 5 5 D q 3 3 _ D i 8 w 1 B p m s d - 5 k I w h x c v p s D l 5 8 O u 4 y K t 4 y w D _ q g M y j 9 C r r 4 u M x z 4 h E i 8 6 s D 2 9 2 4 B l p s k B _ z s E r t - q D 6 0 z k B z _ _ X - 0 z P x q u x B 5 q l Q 0 7 9 F 4 8 4 H x 4 k F r j 0 c k o 3 K v z g M y s h g E k 6 y R o p - i B 6 3 3 D l h p E y 8 3 h B m 2 k f p - 4 F u s w h B h m 1 F u 3 h S i r 6 _ D o y g 6 C n 7 x H 5 1 n 5 B y y i v B l s 1 U 0 1 8 a o 7 3 m D w x i N 0 z p a _ k m W q l i J _ w 1 M o s w r B 3 h h g B l m u f 1 4 o h B 5 y o T 5 m 1 6 C y g j E p v n g C k 3 3 W k - k H 0 j 4 B v 3 B u 0 9 - B j 9 t l C 1 s w b v _ y I 3 o t F p p 5 w D m i h u E 7 r 8 r B g 7 x C _ 8 i G z _ x h B t 1 l L q 9 r R p h p L 0 g k v C 1 5 g X y y n g E 5 w u D w i l y F q h q V 9 5 g i B 4 - p q F _ _ 1 - E _ l 8 C 9 9 w J r 5 z x C q 8 9 m E w j l q C w h z B r p s H z 1 _ D z 3 p d 7 m l l B n n s d 4 x l V 6 7 x Y q n - E h v y 3 E z 1 - F m m o n C 9 q m t B - l 4 D & l t ; / r i n g & g t ; & l t ; / r p o l y g o n s & g t ; & l t ; r p o l y g o n s & g t ; & l t ; i d & g t ; 8 4 4 8 6 7 4 9 2 2 4 6 0 3 4 8 4 1 7 & l t ; / i d & g t ; & l t ; r i n g & g t ; w r 9 4 w t h 6 1 F _ p h B y 1 y D u _ 6 L 3 w n F q 9 l B h u 3 L 1 3 - K m 0 w S & l t ; / r i n g & g t ; & l t ; / r p o l y g o n s & g t ; & l t ; r p o l y g o n s & g t ; & l t ; i d & g t ; 8 4 4 8 6 7 4 9 2 2 4 6 0 3 4 8 4 1 8 & l t ; / i d & g t ; & l t ; r i n g & g t ; g u 9 8 h 5 6 7 1 F v 9 I w h y c _ u O u 9 e 6 6 m D 0 0 m D 6 h v F x w y B q o v B u k l 8 B & l t ; / r i n g & g t ; & l t ; / r p o l y g o n s & g t ; & l t ; r p o l y g o n s & g t ; & l t ; i d & g t ; 8 4 4 8 6 7 5 7 8 1 4 5 3 8 0 7 6 1 7 & l t ; / i d & g t ; & l t ; r i n g & g t ; - _ 7 p 8 3 9 r 2 F 3 O v D - B 0 e v d 0 e n Y 9 2 B m J h F 8 P 9 i T 1 j Q g 1 K w q H z b _ D 2 O y F 2 D k F k l Q 9 j E t - B 2 Z y _ C 6 x j B h 5 D 3 v E 7 d & l t ; / r i n g & g t ; & l t ; / r p o l y g o n s & g t ; & l t ; r p o l y g o n s & g t ; & l t ; i d & g t ; 8 4 4 8 6 7 5 8 8 4 5 3 3 0 2 2 7 2 1 & l t ; / i d & g t ; & l t ; r i n g & g t ; 2 y 5 q - 8 t t 2 F u p C 8 7 C h 3 C u E o N 4 C q J 3 g L k x B z 0 B 5 R h f p y D 4 9 B x z C v s B t Q r k B 8 z D g _ D & l t ; / r i n g & g t ; & l t ; / r p o l y g o n s & g t ; & l t ; r p o l y g o n s & g t ; & l t ; i d & g t ; 8 4 4 8 6 7 8 7 3 6 3 9 1 3 0 7 2 6 5 & l t ; / i d & g t ; & l t ; r i n g & g t ; t u - x - z u u 2 F 3 o s D 1 r k C 9 o _ H z _ 1 x C x 1 _ p C k m k d m k 8 B o 4 - N p j 4 Q 2 x r o C & l t ; / r i n g & g t ; & l t ; / r p o l y g o n s & g t ; & l t ; r p o l y g o n s & g t ; & l t ; i d & g t ; 8 4 4 8 6 7 8 7 7 0 7 5 1 0 4 5 6 3 3 & l t ; / i d & g t ; & l t ; r i n g & g t ; p 1 q h v o k v 2 F 3 k 8 H y q 1 E o 0 o M m p p D k 9 i I 3 t x D j u k C o h k Q g 5 v F u j q E 6 3 2 L 8 x v F 5 2 v H v n t C 0 u o B g 6 l I _ k 3 S h i y C z n 9 K o 6 v L n y t D x 3 T 8 r h W 7 g u I g j t M r n t B 7 x t C 6 2 7 D j i 4 Q 3 p m B t z i C n r 6 D z s 4 C 3 r m V g v s B r 3 i B 5 v 3 C r p 2 E t m o E 3 3 p X n i v M k u 1 C k z v T 4 w w B 0 9 o D s q 7 Q 1 7 8 G 6 m k C & l t ; / r i n g & g t ; & l t ; / r p o l y g o n s & g t ; & l t ; r p o l y g o n s & g t ; & l t ; i d & g t ; 8 4 4 8 6 7 8 7 7 0 7 5 1 0 4 5 6 3 4 & l t ; / i d & g t ; & l t ; r i n g & g t ; 7 w 3 u q r r v 2 F x z l d 8 4 n B q 9 9 B 0 _ k C s 3 n E 4 v j B z q F q 5 9 J r y n g B v 9 o L y p w H & l t ; / r i n g & g t ; & l t ; / r p o l y g o n s & g t ; & l t ; r p o l y g o n s & g t ; & l t ; i d & g t ; 8 4 4 8 6 7 8 8 3 9 4 7 0 5 2 2 3 6 9 & l t ; / i d & g t ; & l t ; r i n g & g t ; l s n m x 0 v x 2 F t i 5 C p t _ G _ h 9 B k m _ l B _ g 3 F u g 9 B 4 o 9 F r 4 8 n B k j r Y x n l B & l t ; / r i n g & g t ; & l t ; / r p o l y g o n s & g t ; & l t ; r p o l y g o n s & g t ; & l t ; i d & g t ; 8 4 4 8 6 7 8 8 3 9 4 7 0 5 2 2 3 7 0 & l t ; / i d & g t ; & l t ; r i n g & g t ; r y t _ _ g y x 2 F 5 S y J w E _ J 3 h B 7 0 B l h B i U n K z 5 B 3 r B o T v Q q h B w t B t w B g W & l t ; / r i n g & g t ; & l t ; / r p o l y g o n s & g t ; & l t ; r p o l y g o n s & g t ; & l t ; i d & g t ; 8 4 4 8 6 7 8 8 3 9 4 7 0 5 2 2 3 7 1 & l t ; / i d & g t ; & l t ; r i n g & g t ; o k h k m g l x 2 F 4 G p I 4 C s G _ 5 C k C 6 B 1 C _ B v U l e - L & l t ; / r i n g & g t ; & l t ; / r p o l y g o n s & g t ; & l t ; r p o l y g o n s & g t ; & l t ; i d & g t ; 8 4 4 8 6 7 8 8 3 9 4 7 0 5 2 2 3 7 2 & l t ; / i d & g t ; & l t ; r i n g & g t ; w n h k m g l x 2 F s E t L 6 l B r Y s x C l 2 E - h F l K 4 B 4 X 1 E m D 3 k E q 9 F w t B j e 0 R & l t ; / r i n g & g t ; & l t ; / r p o l y g o n s & g t ; & l t ; r p o l y g o n s & g t ; & l t ; i d & g t ; 8 4 4 8 6 7 8 9 0 8 1 8 9 9 9 9 1 0 5 & l t ; / i d & g t ; & l t ; r i n g & g t ; n 3 r 5 g w 3 y 2 F - k g G 2 x 2 C 3 o w B 8 i n H l j h I u i l D - y v H k 1 k h B & l t ; / r i n g & g t ; & l t ; / r p o l y g o n s & g t ; & l t ; r p o l y g o n s & g t ; & l t ; i d & g t ; 8 4 4 8 6 7 8 9 0 8 1 8 9 9 9 9 1 0 6 & l t ; / i d & g t ; & l t ; r i n g & g t ; 8 - y 8 u i q 0 2 F l j t u E x 3 p g H 3 y j l D 3 4 6 x F s x 9 m Z 5 h 4 k D z x x 5 E t j s p D 9 4 w O t m t P n t 8 c 8 u 9 _ C q i y 1 B 3 _ r 4 F v 4 4 b k o 1 L x r v u C & l t ; / r i n g & g t ; & l t ; / r p o l y g o n s & g t ; & l t ; r p o l y g o n s & g t ; & l t ; i d & g t ; 8 4 4 8 6 7 8 9 7 6 9 0 9 4 7 5 8 4 1 & l t ; / i d & g t ; & l t ; r i n g & g t ; 6 z y r w 7 4 x 2 F 8 7 i d 2 p o u B h p g n B 4 _ t p E u x k T 4 v 2 I 4 4 t h D y n g _ B u n s j F k 4 2 h B v l 2 s D p o y J 3 s 3 Y h l s G 5 z h - C _ j 1 y B p 9 l t B m 1 l H & l t ; / r i n g & g t ; & l t ; / r p o l y g o n s & g t ; & l t ; r p o l y g o n s & g t ; & l t ; i d & g t ; 8 4 4 8 6 7 9 0 7 9 9 8 8 6 9 0 9 4 5 & l t ; / i d & g t ; & l t ; r i n g & g t ; z n j 2 q z j 2 2 F g V w l B y l B p i B t Y 1 Y u J v D g R g H z n B g J i C 8 S 4 T 4 p B j n B 3 r G 8 j B k C g I q v B 6 5 E v N g 8 J 4 t B h U & l t ; / r i n g & g t ; & l t ; / r p o l y g o n s & g t ; & l t ; r p o l y g o n s & g t ; & l t ; i d & g t ; 8 4 4 8 6 7 9 0 7 9 9 8 8 6 9 0 9 4 6 & l t ; / i d & g t ; & l t ; r i n g & g t ; z m x 8 t n - 2 2 F 2 u 7 B w g _ d i g g Q l 5 5 O i j v F k - z B & l t ; / r i n g & g t ; & l t ; / r p o l y g o n s & g t ; & l t ; r p o l y g o n s & g t ; & l t ; i d & g t ; 8 4 4 8 6 7 9 0 7 9 9 8 8 6 9 0 9 4 7 & l t ; / i d & g t ; & l t ; r i n g & g t ; 9 z 6 4 y g 3 2 2 F t D 4 y E v L 0 s B r P n F n S g J i C 6 B s T i P 6 O s L 8 H k S 8 H k Y p G 7 D & l t ; / r i n g & g t ; & l t ; / r p o l y g o n s & g t ; & l t ; r p o l y g o n s & g t ; & l t ; i d & g t ; 8 4 4 8 6 7 9 1 1 4 3 4 8 4 2 9 3 1 3 & l t ; / i d & g t ; & l t ; r i n g & g t ; 7 u n r 8 - u 1 2 F 6 l E s j I r l F i 8 C 5 k F i 1 J 6 o N 6 0 M r y F r 8 I 6 J m E j F 9 C o 8 G h _ E 2 i L 4 r E 2 t C s j D 9 8 T j b k i B 3 r B 5 m D n n D w s D o v G - n E v Z h E - P 4 m B & l t ; / r i n g & g t ; & l t ; / r p o l y g o n s & g t ; & l t ; r p o l y g o n s & g t ; & l t ; i d & g t ; 8 4 4 8 6 7 9 1 1 4 3 4 8 4 2 9 3 1 4 & l t ; / i d & g t ; & l t ; r i n g & g t ; g w r x 0 1 v 0 2 F _ g s K _ t 1 E o i s I - h j H u p - E o 8 k G s s j E v k r B 5 4 N & l t ; / r i n g & g t ; & l t ; / r p o l y g o n s & g t ; & l t ; r p o l y g o n s & g t ; & l t ; i d & g t ; 8 4 4 8 6 7 9 1 1 4 3 4 8 4 2 9 3 1 5 & l t ; / i d & g t ; & l t ; r i n g & g t ; 3 8 4 r _ i 7 1 2 F 8 z x C p l U - z 7 L 9 w Z y 8 T 3 6 m C 4 k o O _ x q L w h j L r q n D & l t ; / r i n g & g t ; & l t ; / r p o l y g o n s & g t ; & l t ; r p o l y g o n s & g t ; & l t ; i d & g t ; 8 4 4 8 6 7 9 1 4 8 7 0 8 1 6 7 6 8 1 & l t ; / i d & g t ; & l t ; r i n g & g t ; 9 w q p 5 g 4 3 2 F i k 8 F w 3 v C h k U m q 2 B 0 1 s H x t 5 E z k j O x h g B t _ e & l t ; / r i n g & g t ; & l t ; / r p o l y g o n s & g t ; & l t ; r p o l y g o n s & g t ; & l t ; i d & g t ; 8 4 4 8 6 7 9 1 8 3 0 6 7 9 0 6 0 4 9 & l t ; / i d & g t ; & l t ; r i n g & g t ; n r p n s o _ 4 2 F n i B x o B x m C q Q j D 4 j B 5 t P l b v J i _ B 9 5 B o X _ S t a g C l J j e n i P o 2 H & l t ; / r i n g & g t ; & l t ; / r p o l y g o n s & g t ; & l t ; r p o l y g o n s & g t ; & l t ; i d & g t ; 8 4 4 8 6 7 9 1 8 3 0 6 7 9 0 6 0 5 0 & l t ; / i d & g t ; & l t ; r i n g & g t ; _ n n u h u 9 3 2 F l i B u h C v D 2 C n D l O p F 3 L l F o U 4 j B 4 B 6 B g Y z 8 C s I m F p 4 B r G n C u B & l t ; / r i n g & g t ; & l t ; / r p o l y g o n s & g t ; & l t ; r p o l y g o n s & g t ; & l t ; i d & g t ; 8 4 4 8 6 7 9 1 8 3 0 6 7 9 0 6 0 5 1 & l t ; / i d & g t ; & l t ; r i n g & g t ; k 9 k r 8 u g 5 2 F n x 8 C m 0 j G 9 x t E h 4 k G 6 3 7 F g 4 d 8 z q k B 6 j v H 3 p r C g 9 p Q w 8 l H 9 t Y & l t ; / r i n g & g t ; & l t ; / r p o l y g o n s & g t ; & l t ; r p o l y g o n s & g t ; & l t ; i d & g t ; 8 4 4 8 6 7 9 2 1 7 4 2 7 6 4 4 4 1 7 & l t ; / i d & g t ; & l t ; r i n g & g t ; l g i 9 x y 1 7 2 F i y E 7 u B 5 c 6 J 6 C 9 s C g E 2 Y o X v g B q 3 B v H o G v B x C 0 F q L w L i c 6 b g D 1 x G 7 L & l t ; / r i n g & g t ; & l t ; / r p o l y g o n s & g t ; & l t ; r p o l y g o n s & g t ; & l t ; i d & g t ; 8 4 4 8 6 7 9 2 1 7 4 2 7 6 4 4 4 1 8 & l t ; / i d & g t ; & l t ; r i n g & g t ; x s m r p o u 7 2 F 0 9 g G l l - E k 3 1 B t z V r u w B m r X 0 m u C t q o H 1 i r B t 7 h E _ g u B l 5 v F 1 v b 1 x 5 E z 8 w F i l x B 9 h T 0 s g F l - y J 7 r 8 F s l w B p 2 w O & l t ; / r i n g & g t ; & l t ; / r p o l y g o n s & g t ; & l t ; r p o l y g o n s & g t ; & l t ; i d & g t ; 8 4 4 8 6 7 9 9 3 8 9 8 2 1 5 0 1 4 5 & l t ; / i d & g t ; & l t ; r i n g & g t ; 5 7 r i z 8 x 8 2 F g 0 M z g x C y z o a r t s B 2 k 3 C y q l e & l t ; / r i n g & g t ; & l t ; / r p o l y g o n s & g t ; & l t ; r p o l y g o n s & g t ; & l t ; i d & g t ; 8 4 4 8 6 8 0 2 1 3 8 6 0 0 5 7 0 8 9 & l t ; / i d & g t ; & l t ; r i n g & g t ; l 2 t g 6 m h h 3 F s E m a i R 5 F q V z D k E j i E p v G u a m 7 K 0 E 6 e v 2 E 8 4 D 5 3 O 7 k B s D h H p g B 8 - C s 3 E 3 k D n l D u O u h B 6 8 B 7 a 0 H 7 D & l t ; / r i n g & g t ; & l t ; / r p o l y g o n s & g t ; & l t ; r p o l y g o n s & g t ; & l t ; i d & g t ; 8 4 4 8 6 8 1 5 1 9 5 3 0 1 1 5 0 7 3 & l t ; / i d & g t ; & l t ; r i n g & g t ; p g j y t n 9 i 3 F u 0 n H k 7 s E z y t E 0 w k H 6 t 4 X m 0 k C g 5 P i p q E 7 1 n D w _ o J 6 k - B q 2 k C w u z F x s j E g y k B q 0 4 N 4 3 d j l i C x 7 b q u d 7 l V _ g 6 B - q w S 0 1 l B & l t ; / r i n g & g t ; & l t ; / r p o l y g o n s & g t ; & l t ; r p o l y g o n s & g t ; & l t ; i d & g t ; 8 4 4 8 6 8 1 7 2 5 6 8 8 5 4 5 2 8 1 & l t ; / i d & g t ; & l t ; r i n g & g t ; z z w g i 6 g k 3 F y 3 l K 4 6 3 N i - 8 C - x 9 K l y g D k 2 w b k 4 r B j t v H 3 2 3 C & l t ; / r i n g & g t ; & l t ; / r p o l y g o n s & g t ; & l t ; r p o l y g o n s & g t ; & l t ; i d & g t ; 8 4 4 8 7 0 2 0 3 2 2 9 3 9 2 0 7 6 9 & l t ; / i d & g t ; & l t ; r i n g & g t ; p 6 1 4 w s j i 1 F 8 U j 2 D z 5 E 4 U 0 l B h L 0 p E i n B _ C 0 G 2 y B 8 m S t _ B 4 a 5 2 B q 6 B 5 t E _ G s C l D - C s F 5 N s n L 4 w C 8 D t E u I q 2 B h y O 9 U u j B k o B w Y 7 R k I g p B 2 B p G 5 I r k E u z L w - D v m N 2 0 B j G & l t ; / r i n g & g t ; & l t ; / r p o l y g o n s & g t ; & l t ; r p o l y g o n s & g t ; & l t ; i d & g t ; 8 4 4 8 7 0 3 4 4 1 0 4 3 1 9 3 8 5 7 & l t ; / i d & g t ; & l t ; r i n g & g t ; 0 k 5 6 h g 8 j 1 F r F z F 0 E 9 K 8 j B 2 S 5 J 5 C r C p M m W & l t ; / r i n g & g t ; & l t ; / r p o l y g o n s & g t ; & l t ; r p o l y g o n s & g t ; & l t ; i d & g t ; 8 4 4 8 7 0 3 4 4 1 0 4 3 1 9 3 8 5 8 & l t ; / i d & g t ; & l t ; r i n g & g t ; - m i h v 2 m j 1 F s E 3 F h C 5 W p t B 5 E s D 4 F 2 H q W n e 8 C & l t ; / r i n g & g t ; & l t ; / r p o l y g o n s & g t ; & l t ; r p o l y g o n s & g t ; & l t ; i d & g t ; 8 4 4 8 7 0 3 4 4 1 0 4 3 1 9 3 8 5 9 & l t ; / i d & g t ; & l t ; r i n g & g t ; 1 4 s h l v j k 1 F y J v D y E l c i E - C t B h a w D j H o F p C l G q H & l t ; / r i n g & g t ; & l t ; / r p o l y g o n s & g t ; & l t ; r p o l y g o n s & g t ; & l t ; i d & g t ; 8 4 4 8 7 0 3 5 0 9 7 6 2 6 7 0 5 9 3 & l t ; / i d & g t ; & l t ; r i n g & g t ; 7 x n x 3 j n k 1 F 2 Q m a 5 i B q J l D - R r K z G z r B v V 3 C l E i D g h B 3 Y & l t ; / r i n g & g t ; & l t ; / r p o l y g o n s & g t ; & l t ; r p o l y g o n s & g t ; & l t ; i d & g t ; 8 4 4 8 7 0 3 5 0 9 7 6 2 6 7 0 5 9 4 & l t ; / i d & g t ; & l t ; r i n g & g t ; n 0 n 4 p n x k 1 F u J h T 2 C _ J m N h C l D r t B _ F 2 c z C s I t C x U l U _ C & l t ; / r i n g & g t ; & l t ; / r p o l y g o n s & g t ; & l t ; r p o l y g o n s & g t ; & l t ; i d & g t ; 8 4 4 8 7 0 3 5 0 9 7 6 2 6 7 0 5 9 5 & l t ; / i d & g t ; & l t ; r i n g & g t ; 3 6 0 g o 7 2 l 1 F 0 G o l B 7 L s E g i C r F k t B i _ D 0 R j - Z z l C p i B h d y N u 4 B 2 v E 2 n C 7 n D x 4 F s o B k L _ d y O i 2 B v m D s T i d 6 D z W 7 H g m B n P o 7 C t p B 9 i B 1 F n L _ Q 0 V v 2 C p Y w 8 D 1 H i G i 2 B h s F s T q Y w T 4 l F p V p N 6 H r G t u D 2 D u _ B n E q q E 7 8 E k n B 6 R & l t ; / r i n g & g t ; & l t ; / r p o l y g o n s & g t ; & l t ; r p o l y g o n s & g t ; & l t ; i d & g t ; 8 4 4 8 7 0 3 5 0 9 7 6 2 6 7 0 5 9 6 & l t ; / i d & g t ; & l t ; r i n g & g t ; j o _ p 5 4 u k 1 F - H 8 Q 9 X 4 E l D z b r W 0 I 6 B j N 3 V o D h E l U - T & l t ; / r i n g & g t ; & l t ; / r p o l y g o n s & g t ; & l t ; r p o l y g o n s & g t ; & l t ; i d & g t ; 8 4 4 8 7 0 3 5 0 9 7 6 2 6 7 0 5 9 7 & l t ; / i d & g t ; & l t ; r i n g & g t ; z g z m 7 g x m 1 F o E i N 6 f s N g 5 B 3 - C i E - g B l b 1 Q y o B q 4 C t C w 8 B k h B 2 q G 8 C & l t ; / r i n g & g t ; & l t ; / r p o l y g o n s & g t ; & l t ; r p o l y g o n s & g t ; & l t ; i d & g t ; 8 4 4 8 7 0 3 5 0 9 7 6 2 6 7 0 5 9 8 & l t ; / i d & g t ; & l t ; r i n g & g t ; k n 9 1 z o 2 m 1 F u r F x o B l v G j X i J 3 g B P 1 R n B 8 S - h C l s B p s B m F i F k D g C r C i D 7 D & l t ; / r i n g & g t ; & l t ; / r p o l y g o n s & g t ; & l t ; r p o l y g o n s & g t ; & l t ; i d & g t ; 8 4 4 8 7 0 3 5 0 9 7 6 2 6 7 0 5 9 9 & l t ; / i d & g t ; & l t ; r i n g & g t ; z h _ x 3 h l m 1 F v F 1 F 4 C 7 H p n B j o I i 4 B z _ K g e 1 - K _ 5 C - h F l o D - U m L z C s P u n B 7 u D h k D i 5 G k _ D r w E n e 2 N 8 7 C t t D n n C 2 9 D & l t ; / r i n g & g t ; & l t ; / r p o l y g o n s & g t ; & l t ; r p o l y g o n s & g t ; & l t ; i d & g t ; 8 4 4 8 7 0 3 5 0 9 7 6 2 6 7 0 6 0 0 & l t ; / i d & g t ; & l t ; r i n g & g t ; 3 x h p t x s k 1 F i r B 3 - F 4 r B z D s C _ j G z g B t B o h D m z F 5 C k F - d & l t ; / r i n g & g t ; & l t ; / r p o l y g o n s & g t ; & l t ; r p o l y g o n s & g t ; & l t ; i d & g t ; 8 4 4 8 7 0 5 4 3 3 9 0 8 0 1 9 2 0 1 & l t ; / i d & g t ; & l t ; r i n g & g t ; t m - h _ 5 u p 1 F 7 k p C t 2 3 Q x 9 i M q p U k 4 1 D - j g I x 0 7 C 4 7 1 I g k q B & l t ; / r i n g & g t ; & l t ; / r p o l y g o n s & g t ; & l t ; r p o l y g o n s & g t ; & l t ; i d & g t ; 8 4 4 8 7 0 5 9 8 3 6 6 3 8 3 3 0 8 9 & l t ; / i d & g t ; & l t ; r i n g & g t ; g v w 2 j 2 x o 1 F q E y C _ G 6 C q G k U i C m I 3 E m O j M & l t ; / r i n g & g t ; & l t ; / r p o l y g o n s & g t ; & l t ; r p o l y g o n s & g t ; & l t ; i d & g t ; 8 4 4 8 7 0 5 9 8 3 6 6 3 8 3 3 0 9 0 & l t ; / i d & g t ; & l t ; r i n g & g t ; y p t u 2 u 4 o 1 F t c t i B n T p F h F 7 v V g G 6 6 I 1 m H g h D q I m F u H r k B i F g D y g B w C 7 S r L r I - L 0 G l I p I n M o H p G i D s J n C o b k B h I g 0 B x P & l t ; / r i n g & g t ; & l t ; / r p o l y g o n s & g t ; & l t ; r p o l y g o n s & g t ; & l t ; i d & g t ; 8 4 4 8 7 0 5 9 8 3 6 6 3 8 3 3 0 9 1 & l t ; / i d & g t ; & l t ; r i n g & g t ; l 2 - w x g r p 1 F i y E m l B j i B j 1 F r 3 B t D y E 6 Q g H n D h F n 5 B o g J k k P - 4 C 9 z D 6 l K 7 m C w l B r T k K 1 B o C m G g M 6 L l V q 2 D 5 6 B x z B _ 2 D j 1 I n 8 C 4 2 B 8 W i 2 E s d 1 w E 7 j D y 9 D & l t ; / r i n g & g t ; & l t ; / r p o l y g o n s & g t ; & l t ; r p o l y g o n s & g t ; & l t ; i d & g t ; 8 4 4 8 7 1 5 3 2 9 5 1 2 6 6 9 1 8 5 & l t ; / i d & g t ; & l t ; r i n g & g t ; 4 - 8 r - w 4 7 2 F 5 B v D o R s 7 C 0 k D y w o B n w F o C y w B u 4 N - 0 C _ L 4 t C e u i u C o 3 g C i 0 _ C t l Q 9 C s w K w r M r V h l B z z - B h f y P 2 t D 1 Q i I 1 C 0 D q S w 2 E 1 v H j w E j 3 K n p L - o F o o H 9 s O l 7 E u J t D 3 F 5 L o l B _ k B 2 x E i D 7 D 5 B 6 G s o W 5 u H g n I _ n H m - D i D _ N 9 d n G p g H j k E y v N t 2 F k 1 C & l t ; / r i n g & g t ; & l t ; / r p o l y g o n s & g t ; & l t ; r p o l y g o n s & g t ; & l t ; i d & g t ; 8 4 4 8 7 2 5 0 5 3 3 1 8 6 2 7 3 2 9 & l t ; / i d & g t ; & l t ; r i n g & g t ; h l o _ y _ r n 3 F 5 B v D 2 C s B i E 9 R z b u M 7 H x T s Z q C m U 5 E z C r 6 B i j B 0 2 B n E n G 3 P w p E z p B & l t ; / r i n g & g t ; & l t ; / r p o l y g o n s & g t ; & l t ; r p o l y g o n s & g t ; & l t ; i d & g t ; 8 4 4 8 7 2 5 0 5 3 3 1 8 6 2 7 3 3 0 & l t ; / i d & g t ; & l t ; r i n g & g t ; n x 1 n q u o o 3 F - t C w r C 9 u B 1 X p T j w B y s B q s B 3 H h D t B m h D i 3 C r 5 B t E 0 D m D s 1 C 2 B 1 C r B t G 8 E g l B w B z C p f g u C k I x E o D - D 7 D & l t ; / r i n g & g t ; & l t ; / r p o l y g o n s & g t ; & l t ; r p o l y g o n s & g t ; & l t ; i d & g t ; 8 4 4 8 7 2 6 7 0 2 5 8 6 0 6 8 9 9 3 & l t ; / i d & g t ; & l t ; r i n g & g t ; l n 6 h l v 9 8 2 F t D 1 F m 0 C u G 8 I 4 B w D 4 v B w h B i D 7 D & l t ; / r i n g & g t ; & l t ; / r p o l y g o n s & g t ; & l t ; r p o l y g o n s & g t ; & l t ; i d & g t ; 8 4 4 8 7 2 6 7 0 2 5 8 6 0 6 8 9 9 4 & l t ; / i d & g t ; & l t ; r i n g & g t ; 2 i r k _ 7 t 9 2 F v x o k C - k p G 9 s l B 8 9 6 O u r r P x 7 W & l t ; / r i n g & g t ; & l t ; / r p o l y g o n s & g t ; & l t ; r p o l y g o n s & g t ; & l t ; i d & g t ; 8 4 4 8 7 2 6 7 0 2 5 8 6 0 6 8 9 9 5 & l t ; / i d & g t ; & l t ; r i n g & g t ; s m p v m 7 m 9 2 F 0 J 5 F h 2 C t n X 9 7 Z m M z G 1 C v 1 M p R 4 K g O r v H j o C s 0 R t 4 B u H & l t ; / r i n g & g t ; & l t ; / r p o l y g o n s & g t ; & l t ; r p o l y g o n s & g t ; & l t ; i d & g t ; 8 4 4 8 7 2 6 7 0 2 5 8 6 0 6 8 9 9 6 & l t ; / i d & g t ; & l t ; r i n g & g t ; w n 6 9 m g m _ 2 F g a 4 _ W 0 y E x 8 G p I u G m G z R 1 y D h _ D - g B u o L k C 4 B s L 2 9 I _ m F 8 K l J x u D h Q 8 E & l t ; / r i n g & g t ; & l t ; / r p o l y g o n s & g t ; & l t ; r p o l y g o n s & g t ; & l t ; i d & g t ; 8 4 4 8 7 2 6 7 7 1 3 0 5 5 4 5 7 2 9 & l t ; / i d & g t ; & l t ; r i n g & g t ; k r l 4 4 j u g 3 F o - r - C z u i R g t 1 S l l w H 2 4 s I 1 8 m Y & l t ; / r i n g & g t ; & l t ; / r p o l y g o n s & g t ; & l t ; r p o l y g o n s & g t ; & l t ; i d & g t ; 8 4 4 8 7 2 7 0 8 0 5 4 3 1 9 1 0 4 1 & l t ; / i d & g t ; & l t ; r i n g & g t ; 1 x t 7 1 t l - 2 F w C 0 C z D s C z r G _ q - B i l N o 7 P u 5 D x _ D 0 - B 6 h B i I p N 1 e 6 v B y 5 E g C p C - I 3 v E 0 y j B k 9 F 2 o n C 8 1 C n G j C & l t ; / r i n g & g t ; & l t ; / r p o l y g o n s & g t ; & l t ; r p o l y g o n s & g t ; & l t ; i d & g t ; 8 4 4 8 7 2 7 0 8 0 5 4 3 1 9 1 0 4 2 & l t ; / i d & g t ; & l t ; r i n g & g t ; x h n t 4 2 w - 2 F 3 O v 2 B 7 o Y 4 g M r I s G h D i C o i B - 9 N 8 8 G t g M j N 8 B o F n G u 0 C & l t ; / r i n g & g t ; & l t ; / r p o l y g o n s & g t ; & l t ; r p o l y g o n s & g t ; & l t ; i d & g t ; 8 4 4 8 7 2 7 1 8 3 6 2 2 4 0 6 1 4 5 & l t ; / i d & g t ; & l t ; r i n g & g t ; 3 n 2 h _ r 1 k 3 F 0 J 9 B h C o Z t W - 2 I l 0 B q t D h r G l 8 B x n H s D v E 1 a l E 9 - g B o 8 F v w G 8 n J & l t ; / r i n g & g t ; & l t ; / r p o l y g o n s & g t ; & l t ; r p o l y g o n s & g t ; & l t ; i d & g t ; 8 4 4 8 7 2 7 2 1 7 9 8 2 1 4 4 5 1 3 & l t ; / i d & g t ; & l t ; r i n g & g t ; r o 8 x 3 x s n 3 F t q 8 H t z 9 D 8 h 8 D 2 1 5 B i j r Q v 6 Y g v x E & l t ; / r i n g & g t ; & l t ; / r p o l y g o n s & g t ; & l t ; r p o l y g o n s & g t ; & l t ; i d & g t ; 8 4 4 8 7 2 7 4 2 4 1 4 0 5 7 4 7 2 1 & l t ; / i d & g t ; & l t ; r i n g & g t ; 5 9 t j 7 2 x n 3 F - 2 z D s - 4 1 B 2 q 6 y B v p 9 t U q 8 _ r B 2 6 1 u B w t z u C g _ 3 c w 3 o k B 4 0 r i B m p 0 r B 0 2 w M - u g T v 4 - I g 5 0 I h h 5 s B 9 x 3 u F o - g W _ 0 z y B o o q P r y h D x 8 o q H 6 0 h K g 1 t U x p 3 B 4 s z C k 1 0 I t _ 2 C s 4 l 0 B x 8 j x B i p 5 T g k q H g q 3 t C u j q a 0 6 w E 5 r 5 r B u 8 9 c 2 u t 0 C u g t V r t l l F 0 m 7 9 E 9 u s G 4 w t N 9 i o L q n t l B x x 3 C q k o g C y m k j X 5 l z m E 7 2 j M u 3 5 U 7 h p 9 F 4 5 z o B s y i l Z r 2 q 8 K 3 u u e k g g Q - 7 x Y 9 7 3 i D m 6 t C 6 m _ 3 D q 9 - 8 D o z 8 L q u 8 Q u o w 9 B 0 6 8 l D 8 r n m B q g r x G 1 j 1 u B 9 v h 4 D 6 8 n y B m o m h C u u t J q 5 h N w x 7 h B p l 9 2 B z y u 5 L l q p 1 M v n p q B 4 k 3 3 B h y q n H r i s 9 C j 7 _ R 9 - y _ B n h j O g - 1 D h v t O i _ t r B w m o q D i 6 2 X i r 9 R 4 w 4 F m g g y C _ v 2 z D i 8 y 1 B y 7 v g R _ 3 0 2 r B 2 t m 7 G 8 p l M z 5 l 5 B 4 n m E 7 8 6 F m t 7 X u 7 u c m 4 5 1 C g - y l B w 9 6 H z z o R 3 q n M m 1 p J q s p G l 2 4 5 D 3 1 1 Q l k 6 h D 7 y k P r 2 3 g C 7 u t D z w - G 2 y x _ D k j y P 9 l 7 s H y p n p L 6 0 5 h N 6 l 3 h I p 5 - 8 H p y u n B 8 n r Q r h 6 I y o o T _ 6 r 8 K _ i i 0 D 0 h 0 Y & l t ; / r i n g & g t ; & l t ; / r p o l y g o n s & g t ; & l t ; r p o l y g o n s & g t ; & l t ; i d & g t ; 8 4 4 8 7 2 8 7 2 9 8 1 0 6 3 2 7 0 5 & l t ; / i d & g t ; & l t ; r i n g & g t ; t 6 i - z - g q 3 F _ p C z r D 8 n G 4 C h n C 7 9 i C 1 _ D _ 3 N p x R o u C g v C 1 s B u 0 c g 8 J 2 i Y 3 x J 4 0 E & l t ; / r i n g & g t ; & l t ; / r p o l y g o n s & g t ; & l t ; r p o l y g o n s & g t ; & l t ; i d & g t ; 8 4 4 8 7 2 8 7 6 4 1 7 0 3 7 1 0 7 3 & l t ; / i d & g t ; & l t ; r i n g & g t ; 6 4 n l _ _ i u 3 F 3 o n G 4 1 n x E k 0 p r C o 1 6 R m l k 2 C v q 1 X 3 r t S m x w C k 8 9 t B 2 k 8 c w v 2 h B 6 0 z T 1 h o u B l n 7 9 B x g s J & l t ; / r i n g & g t ; & l t ; / r p o l y g o n s & g t ; & l t ; r p o l y g o n s & g t ; & l t ; i d & g t ; 8 4 4 8 7 2 8 8 6 7 2 4 9 5 8 6 1 7 7 & l t ; / i d & g t ; & l t ; r i n g & g t ; k _ q m 1 v - x 3 F g _ W l 1 4 E h _ g F r 7 3 G h m i D 0 2 3 B & l t ; / r i n g & g t ; & l t ; / r p o l y g o n s & g t ; & l t ; r p o l y g o n s & g t ; & l t ; i d & g t ; 8 4 4 8 7 2 8 8 6 7 2 4 9 5 8 6 1 7 8 & l t ; / i d & g t ; & l t ; r i n g & g t ; h 0 p k 3 y v x 3 F m z 4 b t 3 b t 7 u B w x S u q s W v v H & l t ; / r i n g & g t ; & l t ; / r p o l y g o n s & g t ; & l t ; r p o l y g o n s & g t ; & l t ; i d & g t ; 8 4 4 8 7 2 8 8 6 7 2 4 9 5 8 6 1 7 9 & l t ; / i d & g t ; & l t ; r i n g & g t ; 7 - 8 w m v o x 3 F i a 6 f h C 3 H z H x n 1 C 1 v s B 0 j B 7 9 D j i F t t B 6 3 B v B w c 1 r B w D 5 C h E u o H _ 4 G 6 7 B 4 b w L p a n R g C t G h k B k _ D p - B h G p c z l C 6 y I u x L k q G p j E & l t ; / r i n g & g t ; & l t ; / r p o l y g o n s & g t ; & l t ; r p o l y g o n s & g t ; & l t ; i d & g t ; 8 4 4 8 7 2 8 9 7 0 3 2 8 8 0 1 2 8 1 & l t ; / i d & g t ; & l t ; r i n g & g t ; 3 j z v 8 1 1 0 3 F o _ 9 B n h n G 7 m k S w 9 R 6 g p H m v 4 G - m 3 B s l 1 D h l 3 B h s x C n r n B & l t ; / r i n g & g t ; & l t ; / r p o l y g o n s & g t ; & l t ; r p o l y g o n s & g t ; & l t ; i d & g t ; 8 4 4 8 7 2 9 1 7 6 4 8 7 2 3 1 4 8 9 & l t ; / i d & g t ; & l t ; r i n g & g t ; 4 0 q l 2 g t 3 3 F w C o V w E s s B l D g E 5 E z J w D o D q T g C r G j G & l t ; / r i n g & g t ; & l t ; / r p o l y g o n s & g t ; & l t ; r p o l y g o n s & g t ; & l t ; i d & g t ; 8 4 4 8 7 2 9 1 7 6 4 8 7 2 3 1 4 9 0 & l t ; / i d & g t ; & l t ; r i n g & g t ; h 2 o o u l m 3 3 F s l t w B u 4 3 V p m i M l t q G 5 k z P 8 o 0 6 B q 9 1 1 E i 7 2 i E 1 _ h D r _ y P w 0 p i E w h p i B o z 2 O & l t ; / r i n g & g t ; & l t ; / r p o l y g o n s & g t ; & l t ; r p o l y g o n s & g t ; & l t ; i d & g t ; 8 4 4 8 7 2 9 5 5 4 4 4 4 3 5 3 5 3 7 & l t ; / i d & g t ; & l t ; r i n g & g t ; j w k u v u 4 6 3 F w C p I x F 2 C 4 C k E h F - C 2 I w F h H 8 b - D j C & l t ; / r i n g & g t ; & l t ; / r p o l y g o n s & g t ; & l t ; r p o l y g o n s & g t ; & l t ; i d & g t ; 8 4 4 8 7 2 9 5 5 4 4 4 4 3 5 3 5 3 8 & l t ; / i d & g t ; & l t ; r i n g & g t ; n w q i y r - 5 3 F s E 1 F v O r P n O _ D i C u F 8 B k P 3 E 4 K - D n G 5 P & l t ; / r i n g & g t ; & l t ; / r p o l y g o n s & g t ; & l t ; r p o l y g o n s & g t ; & l t ; i d & g t ; 8 4 4 8 7 2 9 5 5 4 4 4 4 3 5 3 5 3 9 & l t ; / i d & g t ; & l t ; r i n g & g t ; x w z 8 _ r 2 5 3 F 4 u k E t u S i k 7 B _ - Y 0 k k B 0 2 L q x H p 1 a k 4 3 D z 8 x B w 7 m B & l t ; / r i n g & g t ; & l t ; / r p o l y g o n s & g t ; & l t ; r p o l y g o n s & g t ; & l t ; i d & g t ; 8 4 4 8 7 2 9 5 5 4 4 4 4 3 5 3 5 4 0 & l t ; / i d & g t ; & l t ; r i n g & g t ; s 1 q t l 4 6 5 3 F n L r r D g K n D j F k C t B 5 m E 4 F o F p G _ E & l t ; / r i n g & g t ; & l t ; / r p o l y g o n s & g t ; & l t ; r p o l y g o n s & g t ; & l t ; i d & g t ; 8 4 4 8 7 2 9 5 5 4 4 4 4 3 5 3 5 4 1 & l t ; / i d & g t ; & l t ; r i n g & g t ; x p x 4 _ t - 5 3 F 5 O m N 4 C q C m M i C w F r N j B k D u H & l t ; / r i n g & g t ; & l t ; / r p o l y g o n s & g t ; & l t ; r p o l y g o n s & g t ; & l t ; i d & g t ; 8 4 4 8 7 2 9 5 5 4 4 4 4 3 5 3 5 4 2 & l t ; / i d & g t ; & l t ; r i n g & g t ; t u 0 g w 5 8 6 3 F 9 h B 6 G 0 V l I x D g K 3 H 8 D y O 6 D v J 5 E u F m I p N 4 H 9 w C 7 D & l t ; / r i n g & g t ; & l t ; / r p o l y g o n s & g t ; & l t ; r p o l y g o n s & g t ; & l t ; i d & g t ; 8 4 4 8 7 2 9 5 5 4 4 4 4 3 5 3 5 4 3 & l t ; / i d & g t ; & l t ; r i n g & g t ; t _ y h w 5 3 5 3 F 4 G g H 5 c y E 3 n B s N x T h X v 1 C - C g G _ h B u j B r E o I 1 C _ K u I l E s n B p M z g H l E y K 6 R & l t ; / r i n g & g t ; & l t ; / r p o l y g o n s & g t ; & l t ; r p o l y g o n s & g t ; & l t ; i d & g t ; 8 4 4 8 7 2 9 5 5 4 4 4 4 3 5 3 5 4 4 & l t ; / i d & g t ; & l t ; r i n g & g t ; x 9 s 4 r 5 6 5 3 F u J u E z D g r B q C _ D 6 L x C y D 3 E 7 G - G m D - D 5 d & l t ; / r i n g & g t ; & l t ; / r p o l y g o n s & g t ; & l t ; r p o l y g o n s & g t ; & l t ; i d & g t ; 8 4 4 8 7 2 9 5 5 4 4 4 4 3 5 3 5 4 5 & l t ; / i d & g t ; & l t ; r i n g & g t ; 3 v h o - 6 s 6 3 F l r l E r r 8 C o _ U q w t D w t 8 B x h u E t i W p 1 N 6 1 W 3 l 4 E v 3 o B n q H _ 6 k B - r Z p - w D m n h D q l p D _ o k D k 3 9 B 0 y L x _ P 9 h h B l x r C i 5 E u p l B w 4 t C _ 0 i B s 1 2 J & l t ; / r i n g & g t ; & l t ; / r p o l y g o n s & g t ; & l t ; r p o l y g o n s & g t ; & l t ; i d & g t ; 8 4 4 8 7 2 9 6 2 3 1 6 3 8 3 0 2 7 3 & l t ; / i d & g t ; & l t ; r i n g & g t ; 8 i l l o 5 g 8 3 F r D i R z T s C l q E 3 u f z x c t - - B g g 8 D k x l D 0 g l C q u O 0 k t B m p x C 4 h j B 7 p t C i - e - k M q 3 B 4 g D w D _ u C m j B p G 9 7 E 6 y D r g J z 1 F p c 1 5 C w k T i - K _ h Y 2 1 E u B k r B _ 7 C 3 n C 1 w C q z L j 5 B t 9 C 5 x C y - C 0 k T 8 8 F v i p D 8 z _ E _ x L k y 4 C g l M l j G v 4 W u B x O & l t ; / r i n g & g t ; & l t ; / r p o l y g o n s & g t ; & l t ; r p o l y g o n s & g t ; & l t ; i d & g t ; 8 4 4 8 7 2 9 6 2 3 1 6 3 8 3 0 2 7 4 & l t ; / i d & g t ; & l t ; r i n g & g t ; y 6 p w y p t 8 3 F 8 q _ B x m - H n 0 1 B 6 2 i B m 5 y C i j n N z i i B 5 g s Q & l t ; / r i n g & g t ; & l t ; / r p o l y g o n s & g t ; & l t ; r p o l y g o n s & g t ; & l t ; i d & g t ; 8 4 4 8 7 3 0 4 1 3 4 3 7 8 1 2 7 3 7 & l t ; / i d & g t ; & l t ; r i n g & g t ; g x 1 - 0 i 9 g 4 F y 1 p B g 7 r B 1 s M w o g D 6 v j C z 5 V w 0 t C x _ X g v _ B 0 s h I s - o E & l t ; / r i n g & g t ; & l t ; / r p o l y g o n s & g t ; & l t ; r p o l y g o n s & g t ; & l t ; i d & g t ; 8 4 4 8 7 3 0 4 4 7 7 9 7 5 5 1 1 0 5 & l t ; / i d & g t ; & l t ; r i n g & g t ; u k 0 o y l 0 j 4 F s E y E 3 D g E 8 p B r K v C o I 6 F k D g D i b z P & l t ; / r i n g & g t ; & l t ; / r p o l y g o n s & g t ; & l t ; r p o l y g o n s & g t ; & l t ; i d & g t ; 8 4 4 8 7 3 0 4 4 7 7 9 7 5 5 1 1 0 6 & l t ; / i d & g t ; & l t ; r i n g & g t ; z 0 n w r r x h 4 F s n _ E t 3 3 w D i l 3 h J i _ 3 H w p 7 j D r 7 i 0 D 6 6 _ 3 C l u l u R 0 j i I 0 2 n L r k s V g s w b 2 2 j E _ w u Y z l 4 i C x 9 3 Z p y q 5 l C 8 u 6 o G r z x P k 5 t E 2 h 9 o D j 1 u - C k i 5 u E i x 9 t B 2 i u g F 5 n 5 P 4 r 1 S 0 - 3 s B 2 - 6 P 1 h x n B 1 z 4 I 8 4 y L g k 5 r B g 5 4 I 5 k k N p w 6 5 J w o x - B 0 9 7 l E q 2 h L 6 j g e _ t w h B & l t ; / r i n g & g t ; & l t ; / r p o l y g o n s & g t ; & l t ; r p o l y g o n s & g t ; & l t ; i d & g t ; 8 4 4 8 7 3 0 6 1 9 5 9 6 2 4 2 9 4 5 & l t ; / i d & g t ; & l t ; r i n g & g t ; y 1 n - _ y 4 o 4 F 9 H j L 4 J 2 E n D r I i K x L n F g J i G 4 O n H k G h S 3 N 3 g B u g D s j B g o B o y F 9 G l E n G - w G t v I k W y r C g t B & l t ; / r i n g & g t ; & l t ; / r p o l y g o n s & g t ; & l t ; r p o l y g o n s & g t ; & l t ; i d & g t ; 8 4 4 8 7 3 1 6 5 0 3 8 8 3 9 3 9 8 5 & l t ; / i d & g t ; & l t ; r i n g & g t ; h g m _ 6 q h 9 3 F j I i H s M i G 5 G 1 E j J s H & l t ; / r i n g & g t ; & l t ; / r p o l y g o n s & g t ; & l t ; r p o l y g o n s & g t ; & l t ; i d & g t ; 8 4 4 8 7 3 1 6 5 0 3 8 8 3 9 3 9 8 6 & l t ; / i d & g t ; & l t ; r i n g & g t ; i r o 3 s y i 9 3 F s E 3 F h C n O o C 1 o D - z B 3 p C 7 E z C 8 B t C n Q - I s l D 4 z B s K - D j C & l t ; / r i n g & g t ; & l t ; / r p o l y g o n s & g t ; & l t ; r p o l y g o n s & g t ; & l t ; i d & g t ; 8 4 4 8 7 3 1 6 5 0 3 8 8 3 9 3 9 8 7 & l t ; / i d & g t ; & l t ; r i n g & g t ; m i p h i 5 x 9 3 F u _ E 7 h B 8 E k B u E 3 F l D 2 l 7 B j h B k G - a 5 n I 5 s K 0 j B q 7 E y - B - e m g E p w D o w B 5 G 3 C r C t 6 C g S 3 P z P t r H z S r 5 C i 1 C i p D h M u 7 C 3 I r - B k B i D 8 N l x B g l C u h K r G j G & l t ; / r i n g & g t ; & l t ; / r p o l y g o n s & g t ; & l t ; r p o l y g o n s & g t ; & l t ; i d & g t ; 8 4 4 8 7 3 1 6 5 0 3 8 8 3 9 3 9 8 8 & l t ; / i d & g t ; & l t ; r i n g & g t ; w 2 n 3 6 6 s 9 3 F 4 G i H y g C u g C - N x B 4 j E 6 D k I 1 l B 6 l F 4 L p C g D g b h M w 5 B i W _ C _ E i O 8 C & l t ; / r i n g & g t ; & l t ; / r p o l y g o n s & g t ; & l t ; r p o l y g o n s & g t ; & l t ; i d & g t ; 8 4 4 8 7 3 1 6 5 0 3 8 8 3 9 3 9 8 9 & l t ; / i d & g t ; & l t ; r i n g & g t ; _ 2 o 0 y 0 o 9 3 F w C 0 C i H t h B j O m M g G w F 5 M r K l B z C 3 E 0 K - n L & l t ; / r i n g & g t ; & l t ; / r p o l y g o n s & g t ; & l t ; r p o l y g o n s & g t ; & l t ; i d & g t ; 8 4 4 8 7 3 1 6 5 0 3 8 8 3 9 3 9 9 0 & l t ; / i d & g t ; & l t ; r i n g & g t ; k 4 n z n - 2 7 3 F u u t F m w u K p - v a 4 x g H m - 0 a l 0 p B i 2 i D & l t ; / r i n g & g t ; & l t ; / r p o l y g o n s & g t ; & l t ; r p o l y g o n s & g t ; & l t ; i d & g t ; 8 4 4 8 7 3 1 7 1 9 1 0 7 8 7 0 7 2 1 & l t ; / i d & g t ; & l t ; r i n g & g t ; r 3 h h 4 _ 6 9 3 F t X s f r I s G g E g G _ i D r E y D 2 B m h B 7 I 4 N & l t ; / r i n g & g t ; & l t ; / r p o l y g o n s & g t ; & l t ; r p o l y g o n s & g t ; & l t ; i d & g t ; 8 4 4 8 7 3 1 7 1 9 1 0 7 8 7 0 7 2 2 & l t ; / i d & g t ; & l t ; r i n g & g t ; _ 2 x 6 m o r _ 3 F w C x D z D l D r x V h 9 F 9 u F 2 w Q 8 w Q g - V 9 m M m h S _ I 3 G 4 F q 3 E 7 x C h h I 7 x C _ v B l z B z k B i t C j l G l Z _ R g 2 C l M r j B m 1 C 7 n B g 1 C s J t l C n 9 B 9 u Q & l t ; / r i n g & g t ; & l t ; / r p o l y g o n s & g t ; & l t ; r p o l y g o n s & g t ; & l t ; i d & g t ; 8 4 4 8 7 3 1 7 1 9 1 0 7 8 7 0 7 2 3 & l t ; / i d & g t ; & l t ; r i n g & g t ; o k g s x i j g 4 F 6 9 7 S 0 i p R k m y E 5 s i D w s 1 B 5 2 8 F 7 h t T 1 7 v L h 8 u M & l t ; / r i n g & g t ; & l t ; / r p o l y g o n s & g t ; & l t ; r p o l y g o n s & g t ; & l t ; i d & g t ; 8 4 4 8 7 3 1 7 1 9 1 0 7 8 7 0 7 2 4 & l t ; / i d & g t ; & l t ; r i n g & g t ; - o z s - _ l - 3 F 0 J i H 3 z L i q F p o X v - Y s g I k x C z s K 5 t P g 8 E 0 n C 9 x B q w B t E 2 F t G 1 g H 9 - H h 9 9 B x h H 3 w E 0 v e 5 - H 4 i Y v e i D j C & l t ; / r i n g & g t ; & l t ; / r p o l y g o n s & g t ; & l t ; r p o l y g o n s & g t ; & l t ; i d & g t ; 8 4 4 8 7 3 1 9 9 3 9 8 5 7 7 7 6 6 5 & l t ; / i d & g t ; & l t ; r i n g & g t ; s p n _ p l j k 4 F r l C u k J 0 2 Q p m C 9 i B i z B v h D o g r B 6 o N l _ B 5 L s G m G h W u _ J 1 z I o j U s y F v - L z _ E z g M 3 7 D 6 h D r B v Q x 4 B g n B 4 N u 0 C & l t ; / r i n g & g t ; & l t ; / r p o l y g o n s & g t ; & l t ; r p o l y g o n s & g t ; & l t ; i d & g t ; 8 4 4 8 7 3 1 9 9 3 9 8 5 7 7 7 6 6 6 & l t ; / i d & g t ; & l t ; r i n g & g t ; k h s _ 5 h 2 k 4 F j 3 d 1 l C y E 3 D o G y 7 E x i I 8 r H 1 C 2 D 2 W m D i D 7 D & l t ; / r i n g & g t ; & l t ; / r p o l y g o n s & g t ; & l t ; r p o l y g o n s & g t ; & l t ; i d & g t ; 8 4 4 8 7 3 1 9 9 3 9 8 5 7 7 7 6 6 7 & l t ; / i d & g t ; & l t ; r i n g & g t ; g p 3 - i 1 w k 4 F l L s y C n I i n J s o G n D h F 9 C x C m t E 4 6 d g C p C g D u B & l t ; / r i n g & g t ; & l t ; / r p o l y g o n s & g t ; & l t ; r p o l y g o n s & g t ; & l t ; i d & g t ; 8 4 4 8 7 3 1 9 9 3 9 8 5 7 7 7 6 6 8 & l t ; / i d & g t ; & l t ; r i n g & g t ; k 3 6 4 7 p y k 4 F w C 0 C 7 h E p u B 7 2 D n F _ D i C 5 p C r n E 2 n B n q B m u B - D j C & l t ; / r i n g & g t ; & l t ; / r p o l y g o n s & g t ; & l t ; r p o l y g o n s & g t ; & l t ; i d & g t ; 8 4 4 8 7 3 2 2 3 4 5 0 3 9 4 6 2 4 1 & l t ; / i d & g t ; & l t ; r i n g & g t ; v p 2 g z 1 l _ 3 F q y E v D l 4 C m E j O 8 D v C 8 u C i 2 D 3 C m D - D j C & l t ; / r i n g & g t ; & l t ; / r p o l y g o n s & g t ; & l t ; r p o l y g o n s & g t ; & l t ; i d & g t ; 8 4 4 8 7 3 2 2 6 8 8 6 3 6 8 4 6 0 9 & l t ; / i d & g t ; & l t ; r i n g & g t ; x j i _ o t v _ 3 F s E 0 C 9 2 B n F m G i C 1 r B - G 2 B p C _ E p M 7 D & l t ; / r i n g & g t ; & l t ; / r p o l y g o n s & g t ; & l t ; r p o l y g o n s & g t ; & l t ; i d & g t ; 8 4 4 8 7 3 2 2 6 8 8 6 3 6 8 4 6 1 0 & l t ; / i d & g t ; & l t ; r i n g & g t ; r 8 l h t n - 9 3 F g 1 G o l B h w C u 1 J 9 1 W l I 5 F l F - C s i N 7 M o v H s 7 I i l F h V j r B q h E 3 E n G j j D & l t ; / r i n g & g t ; & l t ; / r p o l y g o n s & g t ; & l t ; r p o l y g o n s & g t ; & l t ; i d & g t ; 8 4 4 8 7 3 2 2 6 8 8 6 3 6 8 4 6 1 1 & l t ; / i d & g t ; & l t ; r i n g & g t ; 4 6 3 4 _ 9 u 9 3 F 4 m u h F x 8 8 0 g B x n p l M t _ 5 H 7 7 1 x D 6 k t v B l m 3 v Q z 2 - j E p y o 1 B 9 v 3 E m w _ Q y 3 5 F z l 5 Z x 9 n y B m k 7 G m 7 z 5 B k o 7 S s 2 3 h B & l t ; / r i n g & g t ; & l t ; / r p o l y g o n s & g t ; & l t ; r p o l y g o n s & g t ; & l t ; i d & g t ; 8 4 4 8 7 3 2 2 6 8 8 6 3 6 8 4 6 1 2 & l t ; / i d & g t ; & l t ; r i n g & g t ; x q 8 0 r 1 0 9 3 F w C 9 l C 5 F s G - C 1 z B j b k I 1 E 0 H z w C q K & l t ; / r i n g & g t ; & l t ; / r p o l y g o n s & g t ; & l t ; r p o l y g o n s & g t ; & l t ; i d & g t ; 8 4 4 8 7 3 2 2 6 8 8 6 3 6 8 4 6 1 3 & l t ; / i d & g t ; & l t ; r i n g & g t ; g 0 j 5 g 9 y 9 3 F y J 8 G 3 D g J t B q D o I g C k D l C _ C & l t ; / r i n g & g t ; & l t ; / r p o l y g o n s & g t ; & l t ; r p o l y g o n s & g t ; & l t ; i d & g t ; 8 4 4 8 7 3 2 2 6 8 8 6 3 6 8 4 6 1 4 & l t ; / i d & g t ; & l t ; r i n g & g t ; 9 k z 0 w k u _ 3 F t D g R 3 D o G 9 C 2 O l b 9 m B t H 4 B v E q F i O 3 t D 6 s B & l t ; / r i n g & g t ; & l t ; / r p o l y g o n s & g t ; & l t ; r p o l y g o n s & g t ; & l t ; i d & g t ; 8 4 4 8 7 3 2 4 7 5 0 2 2 1 1 4 8 1 7 & l t ; / i d & g t ; & l t ; r i n g & g t ; 4 p 3 9 q z j i 4 F w C 2 r B 2 E 1 H m C p E s i B 3 C m D - D j C & l t ; / r i n g & g t ; & l t ; / r p o l y g o n s & g t ; & l t ; r p o l y g o n s & g t ; & l t ; i d & g t ; 8 4 4 8 7 3 2 4 7 5 0 2 2 1 1 4 8 1 8 & l t ; / i d & g t ; & l t ; r i n g & g t ; 1 5 s g y p - i 4 F s E y E 1 D I j D w - B t B z C 3 C j B C i O l C i b & l t ; / r i n g & g t ; & l t ; / r p o l y g o n s & g t ; & l t ; r p o l y g o n s & g t ; & l t ; i d & g t ; 8 4 4 8 7 3 2 4 7 5 0 2 2 1 1 4 8 1 9 & l t ; / i d & g t ; & l t ; r i n g & g t ; r g 5 w m s z i 4 F t g i I p 9 g B v v 9 B o v g B 4 i m G 5 y 3 I l t 6 B n l O 8 z x 4 B x h 0 G 3 1 q E 6 - q P v x a p r T h 7 0 E g 4 s B w 0 R 1 y O - 5 Y 6 v 4 E n 0 p B l v 3 E 1 8 q B & l t ; / r i n g & g t ; & l t ; / r p o l y g o n s & g t ; & l t ; r p o l y g o n s & g t ; & l t ; i d & g t ; 8 4 4 8 7 3 2 7 4 9 9 0 0 0 2 1 7 6 1 & l t ; / i d & g t ; & l t ; r i n g & g t ; t 7 9 9 o 0 t l 4 F v 1 t E i h r Z p v 0 J g 9 p C 4 g q r B 0 h t Q 7 q i C 3 y u e v p l M n 3 w F 6 k v H 6 r h E 6 7 7 G o q y X - n c k q h W & l t ; / r i n g & g t ; & l t ; / r p o l y g o n s & g t ; & l t ; r p o l y g o n s & g t ; & l t ; i d & g t ; 8 4 4 8 7 3 2 8 5 2 9 7 9 2 3 6 8 6 5 & l t ; / i d & g t ; & l t ; r i n g & g t ; t s h 1 5 z n j 4 F j y F 2 7 B p D u 8 C 8 J 6 C j F 8 D o u C z R y 3 B t B z C 8 u C j B k D g D u B & l t ; / r i n g & g t ; & l t ; / r p o l y g o n s & g t ; & l t ; r p o l y g o n s & g t ; & l t ; i d & g t ; 8 4 4 8 7 3 2 8 5 2 9 7 9 2 3 6 8 6 6 & l t ; / i d & g t ; & l t ; r i n g & g t ; 6 l 4 t n 3 w j 4 F t 4 E p I u G v H p E - n D 9 0 E v C w D g C 0 B p 4 B 7 u H & l t ; / r i n g & g t ; & l t ; / r p o l y g o n s & g t ; & l t ; r p o l y g o n s & g t ; & l t ; i d & g t ; 8 4 4 8 7 3 2 8 5 2 9 7 9 2 3 6 8 6 7 & l t ; / i d & g t ; & l t ; r i n g & g t ; 9 y 3 m m 3 9 i 4 F - x N s r b 7 r I p 3 C 2 o j B y 6 K _ k H 6 C z g L m G q D p n z C z _ w E g t E y 7 H 3 C r C i F j C & l t ; / r i n g & g t ; & l t ; / r p o l y g o n s & g t ; & l t ; r p o l y g o n s & g t ; & l t ; i d & g t ; 8 4 4 8 7 3 2 8 5 2 9 7 9 2 3 6 8 6 8 & l t ; / i d & g t ; & l t ; r i n g & g t ; 6 g 3 4 7 4 u j 4 F h r D o q C 0 E k E h F z g B u F 0 g G g C k D g D u B & l t ; / r i n g & g t ; & l t ; / r p o l y g o n s & g t ; & l t ; r p o l y g o n s & g t ; & l t ; i d & g t ; 8 4 4 8 7 3 3 1 9 6 5 7 6 6 2 0 5 4 5 & l t ; / i d & g t ; & l t ; r i n g & g t ; v w g i 1 s _ h 4 F t D w E p P g j C i _ X s G - E s D w D h g T t C 2 H n E n k B u S 7 a i F 7 D & l t ; / r i n g & g t ; & l t ; / r p o l y g o n s & g t ; & l t ; r p o l y g o n s & g t ; & l t ; i d & g t ; 8 4 4 8 7 3 3 4 0 2 7 3 5 0 5 0 7 5 3 & l t ; / i d & g t ; & l t ; r i n g & g t ; h n x 6 9 p 2 j 4 F 7 u B 0 n G o x D h 9 I h Y m E g E - C _ H u l v B 3 G g L g T 1 E t G 4 _ D w K 2 p E q K & l t ; / r i n g & g t ; & l t ; / r p o l y g o n s & g t ; & l t ; r p o l y g o n s & g t ; & l t ; i d & g t ; 8 4 4 8 7 3 3 4 7 1 4 5 4 5 2 7 4 8 9 & l t ; / i d & g t ; & l t ; r i n g & g t ; y y l 0 - v l l 4 F u r B m 6 K v 2 B y a - B n 1 B u q B p W r p C 1 _ E m g G l n E y I m D l w H 5 I l w B & l t ; / r i n g & g t ; & l t ; / r p o l y g o n s & g t ; & l t ; r p o l y g o n s & g t ; & l t ; i d & g t ; 8 4 4 8 7 3 3 7 1 1 9 7 2 6 9 6 0 6 5 & l t ; / i d & g t ; & l t ; r i n g & g t ; x j 9 s v i 1 q 4 F p w - q J _ t 0 h B 9 3 t I x 4 j 1 E p 0 v H q t t 1 B 6 8 1 T q 1 s V 0 - q y C 3 - - 4 B 6 t _ P 3 4 6 Y & l t ; / r i n g & g t ; & l t ; / r p o l y g o n s & g t ; & l t ; r p o l y g o n s & g t ; & l t ; i d & g t ; 8 4 4 8 7 3 3 7 8 0 6 9 2 1 7 2 8 0 1 & l t ; / i d & g t ; & l t ; r i n g & g t ; s p r 4 r _ 6 s 4 F w 7 p R 7 z 4 C 0 8 r J 2 w w B k _ 8 T & l t ; / r i n g & g t ; & l t ; / r p o l y g o n s & g t ; & l t ; r p o l y g o n s & g t ; & l t ; i d & g t ; 8 4 4 8 7 3 4 0 8 9 9 2 9 8 1 8 1 1 3 & l t ; / i d & g t ; & l t ; r i n g & g t ; 0 j 2 7 l z k y 4 F t D i - W s a i z H 3 F q g B 7 u C u m D 3 - F q l D x F k z E m n D l t C w q C z v S 3 c 1 F m r C z h B l D 4 g H _ v C 5 i I y x S g s Q 3 g M p x D t q V g r T g s T 2 B r C g D _ C & l t ; / r i n g & g t ; & l t ; / r p o l y g o n s & g t ; & l t ; r p o l y g o n s & g t ; & l t ; i d & g t ; 8 4 4 8 7 3 4 1 9 3 0 0 9 0 3 3 2 1 7 & l t ; / i d & g t ; & l t ; r i n g & g t ; p 5 t r p r k 5 4 F s E s 8 p B j T 0 E n D o p F 8 D x C z l B v B 4 B 6 8 G x E o F _ S 6 T 5 G 3 C m D q I m D p k E _ E & l t ; / r i n g & g t ; & l t ; / r p o l y g o n s & g t ; & l t ; r p o l y g o n s & g t ; & l t ; i d & g t ; 8 4 4 8 7 3 4 4 6 7 8 8 6 9 4 0 1 6 1 & l t ; / i d & g t ; & l t ; r i n g & g t ; x z s w x 6 9 z 4 F o j x B 7 p q B k y m F 6 g 1 l E u p g C 3 x 8 B 3 9 5 D 1 z l i C t v o K 5 2 w B & l t ; / r i n g & g t ; & l t ; / r p o l y g o n s & g t ; & l t ; r p o l y g o n s & g t ; & l t ; i d & g t ; 8 4 4 8 7 3 4 6 3 9 6 8 5 6 3 2 0 0 1 & l t ; / i d & g t ; & l t ; r i n g & g t ; 5 7 w r p _ x 0 4 F k 1 s l F n - 4 H l i 3 C - 1 O z 9 E u o T m z b t o 7 C 9 _ i B r r z B o 8 j B t 0 m J r m s J n m 0 D 1 y g G j _ v B v 8 u E 6 h k L t i S 9 h V & l t ; / r i n g & g t ; & l t ; / r p o l y g o n s & g t ; & l t ; r p o l y g o n s & g t ; & l t ; i d & g t ; 8 4 4 8 7 4 5 9 4 4 0 3 9 5 5 5 0 7 3 & l t ; / i d & g t ; & l t ; r i n g & g t ; j 7 4 6 s m t 9 4 F w C 0 C 6 2 2 D 4 m 2 J _ o k - H p q 2 F u 2 5 E y 6 3 I y z 6 M 8 w 8 D 5 F s G i q B v C z C w y l E 6 l g M p _ x I - 8 7 E 4 j 7 F o l t l I w t 7 Q _ 0 P 0 D j E _ g B _ C & l t ; / r i n g & g t ; & l t ; / r p o l y g o n s & g t ; & l t ; r p o l y g o n s & g t ; & l t ; i d & g t ; 8 4 4 8 7 4 5 9 7 8 3 9 9 2 9 3 4 4 1 & l t ; / i d & g t ; & l t ; r i n g & g t ; z w x i z w 5 8 4 F l I i x 6 Z 5 F n F - j C 9 E y F g m i a 5 C j E j e j C & l t ; / r i n g & g t ; & l t ; / r p o l y g o n s & g t ; & l t ; r p o l y g o n s & g t ; & l t ; i d & g t ; 8 4 4 8 7 4 5 9 7 8 3 9 9 2 9 3 4 4 2 & l t ; / i d & g t ; & l t ; r i n g & g t ; g y p 2 q o 8 8 4 F s E l I 2 x i E z y S 4 C n D 8 w B 6 D k I i _ k B - s k B v h M 9 J 2 B k D 3 w C 7 D & l t ; / r i n g & g t ; & l t ; / r p o l y g o n s & g t ; & l t ; r p o l y g o n s & g t ; & l t ; i d & g t ; 8 4 4 8 7 4 5 9 7 8 3 9 9 2 9 3 4 4 3 & l t ; / i d & g t ; & l t ; r i n g & g t ; 2 3 8 s o 7 2 8 4 F 5 B 0 C y _ h M z D n D - g B 9 E y F 4 1 q M 0 D k F h q B 5 D & l t ; / r i n g & g t ; & l t ; / r p o l y g o n s & g t ; & l t ; r p o l y g o n s & g t ; & l t ; i d & g t ; 8 4 4 8 7 4 6 0 1 2 7 5 9 0 3 1 8 0 9 & l t ; / i d & g t ; & l t ; r i n g & g t ; 5 0 2 r 1 3 m 9 4 F 0 J 4 6 - G 5 F 1 H t b t B t E 3 2 2 D z u R t C p C _ R j C & l t ; / r i n g & g t ; & l t ; / r p o l y g o n s & g t ; & l t ; r p o l y g o n s & g t ; & l t ; i d & g t ; 8 4 4 8 7 4 6 0 1 2 7 5 9 0 3 1 8 1 0 & l t ; / i d & g t ; & l t ; r i n g & g t ; 5 w m 3 h 0 _ 8 4 F 5 B v D p u z I 5 6 s B 9 q v C 3 6 s B y V 1 B i E t b q D z C w 6 i B k r s D w l v Q 1 E r G 5 j B j C & l t ; / r i n g & g t ; & l t ; / r p o l y g o n s & g t ; & l t ; r p o l y g o n s & g t ; & l t ; i d & g t ; 8 4 4 8 7 4 6 0 1 2 7 5 9 0 3 1 8 1 1 & l t ; / i d & g t ; & l t ; r i n g & g t ; n x 8 h p k j 9 4 F w C 2 J q 3 o d 5 F 1 H t W 4 B z C v o z W n 3 Q 2 B k D u W _ C & l t ; / r i n g & g t ; & l t ; / r p o l y g o n s & g t ; & l t ; r p o l y g o n s & g t ; & l t ; i d & g t ; 8 4 4 8 7 4 6 0 1 2 7 5 9 0 3 1 8 1 2 & l t ; / i d & g t ; & l t ; r i n g & g t ; o k _ 6 r 3 o 9 4 F 4 G _ u 9 Q 9 r k K 5 F u G m q B 9 E 5 G 4 z u H _ z 9 U 0 D j E 7 P j C & l t ; / r i n g & g t ; & l t ; / r p o l y g o n s & g t ; & l t ; r p o l y g o n s & g t ; & l t ; i d & g t ; 8 4 4 8 7 4 6 4 2 5 0 7 5 8 9 2 2 2 5 & l t ; / i d & g t ; & l t ; r i n g & g t ; g 9 2 h 0 3 i 5 4 F p m v C u u n k B n v y E k s 6 G x - j K k j l F 7 z n F 4 r q B - t l o D 2 9 z C i u 6 i B 3 _ 5 B 0 h 5 E 6 h v F 7 r y H v h 3 B v q g D m z 3 W u z q T v y v C 4 w h B & l t ; / r i n g & g t ; & l t ; / r p o l y g o n s & g t ; & l t ; r p o l y g o n s & g t ; & l t ; i d & g t ; 8 4 4 8 7 4 6 6 9 9 9 5 3 7 9 9 1 6 9 & l t ; / i d & g t ; & l t ; r i n g & g t ; 2 v 1 1 m q g _ 4 F j I p i s 8 D 5 w h v F t i - S t 2 B w w _ D z i 0 H n o n a p _ u G z D h C q e 9 E w F y 9 x 6 B i - - F _ w 9 F l N y s 2 S _ y 0 v B 2 n m o B v r 2 s D s y S 2 B h E 8 g B u B & l t ; / r i n g & g t ; & l t ; / r p o l y g o n s & g t ; & l t ; r p o l y g o n s & g t ; & l t ; i d & g t ; 8 4 4 8 7 4 6 7 3 4 3 1 3 5 3 7 5 3 7 & l t ; / i d & g t ; & l t ; r i n g & g t ; u r 7 l 4 u q _ 4 F g t k s N h l - Y 3 o j i B 1 j 2 9 E q g 3 V 5 2 5 m B 3 o 6 n K m _ x Y 5 6 - D n x r C 5 z q N v 2 9 J g 4 y I 3 6 3 0 B l 4 3 a 0 o u 2 B p q x T - k v S 8 l w X 5 i h p C 9 j o J 9 _ n e 5 p 4 R 6 r m R o u r O g v - X 6 o o z B 4 y j Y 6 v 2 O 1 q 9 N i 1 y J 1 3 _ 0 B r u n p C 9 9 3 Z k o m P 4 _ q O 3 k i V 7 r _ N j 0 7 j C w 8 v g B x k 0 1 T 3 y n p C q 1 8 J w i g O y w i Y x q k n J 9 p j s E 1 l o 6 B x n g 2 C o q 4 m P 2 y o l D n 7 9 n D 1 i 1 i C j _ - l B 1 n h x C 2 - j l B 6 w r q D k n w G 0 w p E y 4 0 n B h j j N 8 6 u h B r 3 i V n v _ o E l 1 i J 0 6 n D g 8 - p H u s w g H 3 k l H u o q i B z x i 0 N p 7 m S 2 x 2 u F 9 3 X g z 3 u C 7 w g E h 9 g x B 5 i x z B 8 p m a q v - o C u 2 8 0 C 7 t 9 S h y n _ L 6 - 6 - H w 7 8 q n C s l x F - z y G 7 m 6 v I r h _ S 2 h g 5 E w g 5 8 D j m k n J 3 z 6 y E _ 5 w k D u 7 p 3 C t 9 n 6 l B 4 x _ 8 B t 7 n b 2 x g w B m 3 3 J 6 8 l S v g r X 7 j i S i x o L _ 5 6 b 6 j g X _ - t e t w 6 R 7 2 3 0 B k u y D 0 z u l D m 4 0 q B z 2 r F j t x R g j n P s r t u B q i r Q k s 3 H i 8 k V x 0 m K 6 0 5 J x p 8 V y w h w B q l 1 y K t u i Y 6 u r V j 9 8 q C h - 4 w B u w q E 6 r 8 2 C j - _ D 1 - g T 9 9 9 2 B z 6 x s B t 4 k N 5 i 5 g B s i q I s j k Z r 4 _ b l h _ S i 5 k G 3 o o _ B t j i n B z o 2 h M 2 t - c 5 s i 2 B - 3 s y C _ l p 0 W 2 x 8 7 W y w o 4 L t l r 0 N q 9 1 e q _ v E 6 u s z C 6 _ 9 S r 2 u o B p p o 4 C - z 0 F z 2 9 e - h 8 - C t j _ _ H _ j q x B x 6 9 0 G q w t U _ x - l C 9 x z 2 B z l u M n j g 8 D _ - g 6 C m t p W 9 q - w B w j y Q w 4 5 Z v 6 n Q 4 z 5 E s z 6 1 B k 6 j O h 1 - G 4 z 6 5 C 3 9 7 V m 6 x u B i r x t B 3 4 q S 1 k 1 m M r v 5 J w g z 5 B w u 5 q B r u i T 4 y 4 L w 2 r H h v j s C 9 o 5 8 K & l t ; / r i n g & g t ; & l t ; / r p o l y g o n s & g t ; & l t ; r p o l y g o n s & g t ; & l t ; i d & g t ; 8 4 4 8 7 4 7 4 2 1 5 0 8 3 0 4 8 9 7 & l t ; / i d & g t ; & l t ; r i n g & g t ; w x 3 l 3 3 _ 9 4 F l I 1 o B 2 x 2 C z m x K t I 1 H 7 7 B k C u D g t 8 M _ q T 8 B n g Q 2 B h E 7 Y 7 D & l t ; / r i n g & g t ; & l t ; / r p o l y g o n s & g t ; & l t ; r p o l y g o n s & g t ; & l t ; i d & g t ; 8 4 4 8 7 4 8 3 1 4 8 6 1 5 0 2 4 6 5 & l t ; / i d & g t ; & l t ; r i n g & g t ; 0 y n q o y n x 5 F n 8 - F 9 x v F k y - B 1 l g p B t g q N 7 u v H 5 7 5 C i j o B 2 6 j H o i j C 1 4 p B y i 4 E q - 6 F _ s K & l t ; / r i n g & g t ; & l t ; / r p o l y g o n s & g t ; & l t ; r p o l y g o n s & g t ; & l t ; i d & g t ; 8 4 4 8 7 4 8 3 4 9 2 2 1 2 4 0 8 3 3 & l t ; / i d & g t ; & l t ; r i n g & g t ; p 5 5 p s w 1 y 5 F 8 0 G 3 x 5 W 4 j t G 6 k k P l t s Y k n o D 3 t l D v 6 7 F & l t ; / r i n g & g t ; & l t ; / r p o l y g o n s & g t ; & l t ; r p o l y g o n s & g t ; & l t ; i d & g t ; 8 4 4 8 7 4 8 3 4 9 2 2 1 2 4 0 8 3 4 & l t ; / i d & g t ; & l t ; r i n g & g t ; m u j n 8 r _ x 5 F 0 J 0 7 X q h C u E 3 F k J 7 u F 4 T s D r p K o h G 2 B h E l C 5 D & l t ; / r i n g & g t ; & l t ; / r p o l y g o n s & g t ; & l t ; r p o l y g o n s & g t ; & l t ; i d & g t ; 8 4 4 8 7 5 0 6 1 6 9 6 3 9 7 3 1 2 1 & l t ; / i d & g t ; & l t ; r i n g & g t ; o j s v 3 n l 3 5 F o 1 s E j y 5 D h 9 g B 8 t L 6 5 L 1 r t C l u 2 C g s Y i o s G m m q B & l t ; / r i n g & g t ; & l t ; / r p o l y g o n s & g t ; & l t ; r p o l y g o n s & g t ; & l t ; i d & g t ; 8 4 4 8 7 5 0 6 8 5 6 8 3 4 4 9 8 5 7 & l t ; / i d & g t ; & l t ; r i n g & g t ; i s - 6 r t 5 4 5 F 4 t a z 9 B l T 7 s M q 6 D i E j - C j 3 H v r C q 1 D 6 l F 5 0 O j r C 4 - D h E j 4 B g o D & l t ; / r i n g & g t ; & l t ; / r p o l y g o n s & g t ; & l t ; r p o l y g o n s & g t ; & l t ; i d & g t ; 8 4 4 8 7 5 0 6 8 5 6 8 3 4 4 9 8 5 8 & l t ; / i d & g t ; & l t ; r i n g & g t ; r s 2 u 3 q 0 4 5 F - n B 3 t G l T 7 F u 9 E p O 1 _ D 7 R t J 8 n O g P _ B _ K h 9 L - D m t B & l t ; / r i n g & g t ; & l t ; / r p o l y g o n s & g t ; & l t ; r p o l y g o n s & g t ; & l t ; i d & g t ; 8 4 4 8 7 5 0 6 8 5 6 8 3 4 4 9 8 5 9 & l t ; / i d & g t ; & l t ; r i n g & g t ; q 3 1 q m 5 k 4 5 F y i I l g G o s F 2 Q s J _ 7 F 8 l G i y B v 5 R r I u G x 1 E n o I o J 9 q E 2 E y E s m D 0 E l F _ D 5 E j q C y O 0 2 W w g J 2 I p E n B 8 X 8 F n J 0 K o 4 I n Q l H 1 w D 4 x W p y B l K 4 P - M s I z Z 7 z E q t E x M s W m 2 H & l t ; / r i n g & g t ; & l t ; / r p o l y g o n s & g t ; & l t ; r p o l y g o n s & g t ; & l t ; i d & g t ; 8 4 4 8 7 5 1 2 6 9 7 9 9 0 0 2 1 1 3 & l t ; / i d & g t ; & l t ; r i n g & g t ; r l t p v 0 p x 5 F i 9 s H w k u V w 8 k F j m M w 4 R z r L 5 9 j C x 6 w B u 3 r E x _ L 6 8 8 E s t p G & l t ; / r i n g & g t ; & l t ; / r p o l y g o n s & g t ; & l t ; r p o l y g o n s & g t ; & l t ; i d & g t ; 8 4 4 8 7 5 1 3 0 4 1 5 8 7 4 0 4 8 1 & l t ; / i d & g t ; & l t ; r i n g & g t ; k y j 6 u h 5 2 5 F y J q N m E x H c x C o T 2 B p C s H & l t ; / r i n g & g t ; & l t ; / r p o l y g o n s & g t ; & l t ; r p o l y g o n s & g t ; & l t ; i d & g t ; 8 4 4 8 7 5 1 3 0 4 1 5 8 7 4 0 4 8 2 & l t ; / i d & g t ; & l t ; r i n g & g t ; w t 5 - 4 o n 3 5 F w C z F x L n D q U 7 N y P l f y F 3 E p G h j G & l t ; / r i n g & g t ; & l t ; / r p o l y g o n s & g t ; & l t ; r p o l y g o n s & g t ; & l t ; i d & g t ; 8 4 4 8 7 5 1 3 0 4 1 5 8 7 4 0 4 8 3 & l t ; / i d & g t ; & l t ; r i n g & g t ; 2 9 i 6 h m r 3 5 F t D v D 1 D 1 B j D 6 Y p n X 8 I 5 E x C 6 r D 8 4 E o r H j j C 4 n U 5 _ E z C g C m F j G y 1 w F 8 r C & l t ; / r i n g & g t ; & l t ; / r p o l y g o n s & g t ; & l t ; r p o l y g o n s & g t ; & l t ; i d & g t ; 8 4 4 8 7 5 1 3 0 4 1 5 8 7 4 0 4 8 4 & l t ; / i d & g t ; & l t ; r i n g & g t ; l r x - o n 6 0 5 F 1 4 f s m _ H 0 y D i g t U g u v N 0 w J v k h C s k u D 1 8 1 K v 2 4 H y 6 2 N _ o 8 B _ r _ G q p m D g 7 k 9 B z - y L & l t ; / r i n g & g t ; & l t ; / r p o l y g o n s & g t ; & l t ; r p o l y g o n s & g t ; & l t ; i d & g t ; 8 4 4 8 7 5 1 3 7 2 8 7 8 2 1 7 2 1 7 & l t ; / i d & g t ; & l t ; r i n g & g t ; t x y u x j 0 3 5 F p 6 j B 9 g l I s l p b r n 0 E i s - J 9 g k I 3 v m J _ _ R 3 v i P r j t K - 9 p D 2 j y H 7 6 n B v 0 x C 8 j Y l s O v z S l - G 2 z i R i 3 6 F p h r B 2 5 H y n n C t w b 9 3 8 b 3 7 o B k q y Q & l t ; / r i n g & g t ; & l t ; / r p o l y g o n s & g t ; & l t ; r p o l y g o n s & g t ; & l t ; i d & g t ; 8 4 4 8 7 5 1 9 2 2 6 3 4 0 3 1 1 0 5 & l t ; / i d & g t ; & l t ; r i n g & g t ; i 4 x i _ 3 t 5 5 F x F s j 6 B 5 z F p g K q w R g 7 C o C v K 4 D m l F v h C p v F 4 D 0 F 6 n B h x B 5 z C q m C i c 8 3 H _ C v F 7 3 C 2 _ D g 8 H 8 s E 1 7 C 7 G 3 C j E g D 8 E s P 9 m D v N h J q K & l t ; / r i n g & g t ; & l t ; / r p o l y g o n s & g t ; & l t ; r p o l y g o n s & g t ; & l t ; i d & g t ; 8 4 4 8 7 5 1 9 2 2 6 3 4 0 3 1 1 0 6 & l t ; / i d & g t ; & l t ; r i n g & g t ; z 9 l g 0 8 o 6 5 F s E 0 C 4 C s C u u D - E 4 B w D 3 C u h B p C 7 Y 8 E & l t ; / r i n g & g t ; & l t ; / r p o l y g o n s & g t ; & l t ; r p o l y g o n s & g t ; & l t ; i d & g t ; 8 4 4 8 7 5 1 9 2 2 6 3 4 0 3 1 1 0 7 & l t ; / i d & g t ; & l t ; r i n g & g t ; q l h l m g w 4 5 F y J 3 F p p B l F - C t B u D x 6 B 2 H n G _ C & l t ; / r i n g & g t ; & l t ; / r p o l y g o n s & g t ; & l t ; r p o l y g o n s & g t ; & l t ; i d & g t ; 8 4 4 8 7 5 1 9 2 2 6 3 4 0 3 1 1 0 8 & l t ; / i d & g t ; & l t ; r i n g & g t ; r t 7 q l j x 5 5 F t D 1 F 6 C i E 8 t D i C z C 4 F r G 2 _ C 7 D & l t ; / r i n g & g t ; & l t ; / r p o l y g o n s & g t ; & l t ; r p o l y g o n s & g t ; & l t ; i d & g t ; 8 4 4 8 7 5 2 0 2 5 7 1 3 2 4 6 2 0 9 & l t ; / i d & g t ; & l t ; r i n g & g t ; j 2 w j r p o 6 5 F s E 9 9 B 2 C n D u 4 B m o R 9 8 T p 0 B u j B 6 S j N u I 0 H g D u m B 5 o L y s K t 4 B _ 8 F 7 D & l t ; / r i n g & g t ; & l t ; / r p o l y g o n s & g t ; & l t ; r p o l y g o n s & g t ; & l t ; i d & g t ; 8 4 4 8 7 5 2 0 2 5 7 1 3 2 4 6 2 1 0 & l t ; / i d & g t ; & l t ; r i n g & g t ; t g i g j 5 4 6 5 F 9 n O 9 g E 6 r C i l B 8 G r Y 6 J 2 E j F l 6 Z m k K h 2 E 7 m B s w B 8 t C r V 3 C 2 B n Z p e - 7 L v g C o i D o p B y n B j R 3 C 2 H s K & l t ; / r i n g & g t ; & l t ; / r p o l y g o n s & g t ; & l t ; r p o l y g o n s & g t ; & l t ; i d & g t ; 8 4 4 8 7 5 2 0 9 4 4 3 2 7 2 2 9 4 5 & l t ; / i d & g t ; & l t ; r i n g & g t ; 0 6 y r s u 0 3 5 F 3 p T v s v C l w g D s 5 2 N o 6 k B 6 u K o w n J r o Y 4 8 Y g 9 r D & l t ; / r i n g & g t ; & l t ; / r p o l y g o n s & g t ; & l t ; r p o l y g o n s & g t ; & l t ; i d & g t ; 8 4 4 8 7 5 2 0 9 4 4 3 2 7 2 2 9 4 6 & l t ; / i d & g t ; & l t ; r i n g & g t ; u j p 0 x 4 _ 2 5 F 8 n g B - k n E r h 0 D 1 o - B 6 8 S m m c 2 9 r B o 8 U p v r B j 8 T o j 2 E l y m B 4 j 3 K 2 v d & l t ; / r i n g & g t ; & l t ; / r p o l y g o n s & g t ; & l t ; r p o l y g o n s & g t ; & l t ; i d & g t ; 8 4 4 8 7 5 2 0 9 4 4 3 2 7 2 2 9 4 7 & l t ; / i d & g t ; & l t ; r i n g & g t ; 7 y q v o 2 j 5 5 F 7 h 5 C w q - T l 4 z B z h X s 6 s I h m V q j w D l 3 w B & l t ; / r i n g & g t ; & l t ; / r p o l y g o n s & g t ; & l t ; r p o l y g o n s & g t ; & l t ; i d & g t ; 8 4 4 8 7 5 2 1 2 8 7 9 2 4 6 1 3 1 3 & l t ; / i d & g t ; & l t ; r i n g & g t ; 1 5 - m 4 r o 6 5 F v F 0 l B k y B 3 T r o B 8 G z I h 2 C y m N 0 g C l r G m w H 6 P - p C w D _ B q Y t N 8 c 3 l B j y D w 2 C o d s P l l E h E _ C _ n D q W u B & l t ; / r i n g & g t ; & l t ; / r p o l y g o n s & g t ; & l t ; r p o l y g o n s & g t ; & l t ; i d & g t ; 8 4 4 8 7 5 2 1 2 8 7 9 2 4 6 1 3 1 4 & l t ; / i d & g t ; & l t ; r i n g & g t ; n u 3 g u n y 6 5 F m r B 4 y E u z E _ V i E m q B 4 p B - N 7 K o N v Y t t D u E m N - B _ 1 H j Y y e h F j b 3 Z x w D z 7 D u F j W l B v E - 7 D x Z o t C 5 h H k Y 2 h B k h B 3 5 C & l t ; / r i n g & g t ; & l t ; / r p o l y g o n s & g t ; & l t ; r p o l y g o n s & g t ; & l t ; i d & g t ; 8 4 4 8 7 5 2 1 2 8 7 9 2 4 6 1 3 1 5 & l t ; / i d & g t ; & l t ; r i n g & g t ; v 3 p _ 1 p 9 6 5 F l L 6 J y g C q n D - u B 0 8 C z D o g B q C h D 4 P q w B 1 t B v S t S z H 5 g B k w B 6 B m m C i s D 3 U p U v M _ 2 B y h B j k B i 2 C n C w p E r w B & l t ; / r i n g & g t ; & l t ; / r p o l y g o n s & g t ; & l t ; r p o l y g o n s & g t ; & l t ; i d & g t ; 8 4 4 8 7 5 2 1 2 8 7 9 2 4 6 1 3 1 6 & l t ; / i d & g t ; & l t ; r i n g & g t ; q 8 x t 7 s h 6 5 F n r I g o N 2 z O 9 _ B k E m e j s C r t B 4 e z H 4 P u F z C 4 F 7 8 C s 9 G g C p J u 4 E u u B 6 B 8 B 5 C 2 j F 8 p E 1 d & l t ; / r i n g & g t ; & l t ; / r p o l y g o n s & g t ; & l t ; r p o l y g o n s & g t ; & l t ; i d & g t ; 8 4 4 8 7 5 2 1 2 8 7 9 2 4 6 1 3 1 7 & l t ; / i d & g t ; & l t ; r i n g & g t ; j 8 w 7 8 y s 7 5 F t D u 5 F u l H 6 t N o o D 5 B z 9 B 1 F 6 C h 6 G j h B 0 i G 6 o u B z 9 T l 9 i C o C 3 m B i o B w h E 0 i E h E 7 - H p p C j r C 7 5 W 5 u D 5 k D w H w n H 0 0 B 6 y D & l t ; / r i n g & g t ; & l t ; / r p o l y g o n s & g t ; & l t ; r p o l y g o n s & g t ; & l t ; i d & g t ; 8 4 4 8 7 5 2 1 2 8 7 9 2 4 6 1 3 1 8 & l t ; / i d & g t ; & l t ; r i n g & g t ; z h l x q m i 7 5 F v F g H 2 4 B q w M y p L v W q D 0 F r 0 C 4 9 B _ 6 V m I 5 l B m D j 3 F i D g D v F u 8 C v c 5 1 D q r B 6 p C l q B 3 4 B i F w m B z u B g O j C & l t ; / r i n g & g t ; & l t ; / r p o l y g o n s & g t ; & l t ; r p o l y g o n s & g t ; & l t ; i d & g t ; 8 4 4 8 7 5 2 2 3 1 8 7 1 6 7 6 4 1 7 & l t ; / i d & g t ; & l t ; r i n g & g t ; q x x v 7 z _ 6 5 F r D 8 Q r I 2 E w k D i 0 p B z j C v g B s D 3 r B 8 r D z w D n 8 C 0 i B t G l G u C r i B o _ C 2 k X q j H n k B 7 I & l t ; / r i n g & g t ; & l t ; / r p o l y g o n s & g t ; & l t ; r p o l y g o n s & g t ; & l t ; i d & g t ; 8 4 4 8 7 5 2 2 3 1 8 7 1 6 7 6 4 1 8 & l t ; / i d & g t ; & l t ; r i n g & g t ; 9 r 5 q p x y 7 5 F 6 n g B o i g B 6 r b i w I k w q C _ r u E i 2 q B n n N o x h E v o h C 1 7 z B h l o 7 D o q g Z l t 2 B i - 6 F s t o J n i p I 5 x i C 0 1 V 4 q v C 0 m T x w i C 1 k x C 6 2 y F 0 0 6 D 4 r 3 E y 0 4 G v v s C n q L 7 o T j u n B r n Y p l k B u 8 - B t 8 n 1 B l k g D y q 6 M y _ 6 D 5 q R j w Q & l t ; / r i n g & g t ; & l t ; / r p o l y g o n s & g t ; & l t ; r p o l y g o n s & g t ; & l t ; i d & g t ; 8 4 4 8 7 5 2 2 3 1 8 7 1 6 7 6 4 1 9 & l t ; / i d & g t ; & l t ; r i n g & g t ; v g _ 2 h 1 x 9 5 F g 8 C w E 0 z C k p C r 4 C 5 3 C 3 F t S j F 1 n H 6 Y 4 r E x C s s H j n D k 0 D 9 x G w q E z j B & l t ; / r i n g & g t ; & l t ; / r p o l y g o n s & g t ; & l t ; r p o l y g o n s & g t ; & l t ; i d & g t ; 8 4 4 8 7 5 2 2 3 1 8 7 1 6 7 6 4 2 0 & l t ; / i d & g t ; & l t ; r i n g & g t ; n - m z u i 9 6 5 F j t G 5 O h r D m z C z D n D j D v B j W s - B P t B v y E v 8 C 6 X g C m F u H & l t ; / r i n g & g t ; & l t ; / r p o l y g o n s & g t ; & l t ; r p o l y g o n s & g t ; & l t ; i d & g t ; 8 4 4 8 7 5 2 2 3 1 8 7 1 6 7 6 4 2 1 & l t ; / i d & g t ; & l t ; r i n g & g t ; s h p z x m o 9 5 F z n O 1 h D p h E i H q k B 5 m 9 B 8 u O l s G q z B m E h F j s C - C 9 C 4 g D p l B o 9 G - k H 2 D g u B j u D 1 e y 0 B - 3 B t 3 B w W 8 b p 9 E 7 4 B r x H i D 5 w C 7 D & l t ; / r i n g & g t ; & l t ; / r p o l y g o n s & g t ; & l t ; r p o l y g o n s & g t ; & l t ; i d & g t ; 8 4 4 8 7 5 2 3 0 0 5 9 1 1 5 3 1 5 3 & l t ; / i d & g t ; & l t ; r i n g & g t ; v u u z 5 9 _ _ 5 F q 9 u I o v o C j 8 i C 3 g 1 B g u 5 B 4 s - E v w 0 B & l t ; / r i n g & g t ; & l t ; / r p o l y g o n s & g t ; & l t ; r p o l y g o n s & g t ; & l t ; i d & g t ; 8 4 6 0 6 1 2 9 3 8 6 7 8 4 0 3 0 7 3 & l t ; / i d & g t ; & l t ; r i n g & g t ; n g 9 1 o 4 u 9 z F r D s J q 8 C 6 z C t m F p u E z h b v - D 7 z D m G h W 4 d s D 1 C 8 F 2 D n 9 C v R s O q Y l i C q 4 C _ g K r q C n l B 6 i B x G y H 8 C w J 1 X m 8 B y _ C k S j G & l t ; / r i n g & g t ; & l t ; / r p o l y g o n s & g t ; & l t ; r p o l y g o n s & g t ; & l t ; i d & g t ; 8 4 6 0 6 1 3 0 0 7 3 9 7 8 7 9 8 0 9 & l t ; / i d & g t ; & l t ; r i n g & g t ; 5 u u o z 2 2 i 0 F v F v z N i z E 2 E u R x 8 B 9 1 E o j N k 7 E s q D o 7 L p h Y p t C 4 U j D m C - x B l u F 1 0 B t H 9 _ E 9 p C w o u B y 1 K j s K h 5 J 8 h 7 B 3 z b 5 j T 1 r G v i p B j z R i 5 C 7 0 C t B 7 G n 6 F u q M 9 j S u v E 9 n H y j k B t 1 E 0 g J 4 u O h 6 O v p J 8 D q g E 4 u B q g C r X 8 G - B 9 F j D h D 9 q K n g Y 0 v M 7 u d 6 r J 4 B 4 x K 4 v B n q C 1 R l y d h n 1 B s 7 q B q j M q q L j k F i 1 I w 2 Q 9 j R 8 J n D o G p b r E 0 _ M t 0 I 5 l W h 4 J 1 i H r 8 K 5 s F v 2 Q v q c l 6 F n E s 5 l B w 6 G x g I v 9 L i D 2 m B 2 5 G x w C h v I x m z B - k l B 8 4 G 5 T 5 B t o B y f 2 C 3 L 9 t K _ g C m z E 5 j L 0 p C j l C g w d o 9 u B - 5 C _ _ D j g C u s C p o F v 5 C r w C q v F 9 k N - j B l C _ e 8 z B 8 h F m _ D i 9 F q z D o 1 C u B o E t L 8 1 J - s v B 0 m M h k V l C t p 8 G _ w u B 9 s v G - u Q g g 7 D 4 t B 4 1 C n C 0 3 I u y H 2 7 B - J 0 B i D 3 d & l t ; / r i n g & g t ; & l t ; / r p o l y g o n s & g t ; & l t ; r p o l y g o n s & g t ; & l t ; i d & g t ; 8 4 6 0 6 1 3 0 0 7 3 9 7 8 7 9 8 1 0 & l t ; / i d & g t ; & l t ; r i n g & g t ; o u 2 j l q m g 0 F 4 G 1 i B 9 8 j B 9 o B 9 h m B u r 1 G 2 z I 2 _ P i x O 3 v K 2 r 8 D k - E y K 7 D 5 B i a k 7 B k 1 C v - F i j I x z F m n E z D 7 H k J o 6 C k C i C x C _ B g j B x n E o 2 D q - F 3 v D m q B 3 N u u B m k B g k B - C 5 E u D x E y I s u B 8 x F j q k B y 0 F 1 2 v B w 1 D z I q g Q h - l F o n g B m q r D _ 7 w D s q b 4 l e 4 6 Y z F 0 E i 6 D l D q j c 6 8 V 2 0 2 B 8 w r B n i F m x G 8 _ z C r n P 8 _ H i C u x S o t H n l H 7 k 4 C v 7 y D l o f 7 o N y w K h H 9 o C k m M n 6 B k x C 7 m B 9 C u c y o L - g F 9 2 I 2 h 7 B - t e z k X 5 3 I g k V 1 4 O i x H - C 6 d 7 o D p q E 4 i C 4 z H 2 k J _ k S 4 l J p k L 8 y C r I 5 K h F c q X v n g B j s b k k D n S _ D 0 q I x H p r D j u C i x D k t F 1 B n - C 0 g C k z C k y B q s C 4 y D n x F q _ E - 8 G j y K g 7 F i R z D n D o M m C y P m v B p N 5 C p G 5 D 4 h D 9 0 M 8 1 B v g B 9 a w X 9 a - p S j g M v 0 M w u G y D q 4 l E _ o o B o g D 3 h e 6 o J x r Z j - H 1 4 W v k E 1 e x u D o y L y 0 C k y O s y C q w y B s o J q x i B 2 r r B 1 h i B 0 5 I 2 y L y 9 u B z w B 1 I & l t ; / r i n g & g t ; & l t ; / r p o l y g o n s & g t ; & l t ; r p o l y g o n s & g t ; & l t ; i d & g t ; 8 4 6 0 6 1 3 2 4 7 9 1 6 0 4 8 3 8 5 & l t ; / i d & g t ; & l t ; r i n g & g t ; 3 p - 3 i l y m 0 F j 3 C 8 G 1 D 0 U q C 2 j K x z b t q W u u B 5 G 3 l B 9 6 B r x D r Q p G j C r D 1 o B s _ C k w d 5 r O & l t ; / r i n g & g t ; & l t ; / r p o l y g o n s & g t ; & l t ; r p o l y g o n s & g t ; & l t ; i d & g t ; 8 4 6 0 6 1 3 2 4 7 9 1 6 0 4 8 3 8 6 & l t ; / i d & g t ; & l t ; r i n g & g t ; 5 m l _ i m t m 0 F r x F i k I y z E 1 p D o G 6 i 7 B w g f - C v C v E 3 C t v D - i h B 4 6 M k l M & l t ; / r i n g & g t ; & l t ; / r p o l y g o n s & g t ; & l t ; r p o l y g o n s & g t ; & l t ; i d & g t ; 8 4 6 0 6 1 3 2 4 7 9 1 6 0 4 8 3 8 7 & l t ; / i d & g t ; & l t ; r i n g & g t ; 5 1 7 u x h y n 0 F m 9 W t 7 z D 0 7 4 D 8 s d 7 _ S h g 8 C g t u H p l 6 K 8 w 4 B 3 n J 1 t T _ t i L t 9 p D g n - G t j a i 3 0 G s g o E 7 o r H n 4 p g B 6 - 9 C w 1 N o y 5 N u l g G o k s - B y r 3 u B k u V l t j B q u 8 N v i y F & l t ; / r i n g & g t ; & l t ; / r p o l y g o n s & g t ; & l t ; r p o l y g o n s & g t ; & l t ; i d & g t ; 8 4 6 0 6 1 8 8 8 2 9 1 3 1 4 0 7 3 7 & l t ; / i d & g t ; & l t ; r i n g & g t ; t 9 1 0 x g 0 o 0 F 4 j 1 u B u 5 h N g l t J 9 _ 8 V o 0 m C i w v B 7 8 _ L o p i J l z Q u 5 i K y _ q B 6 7 w S l o 9 I 0 0 q k B q y s C 0 3 o D 5 9 0 P 5 i M u i O & l t ; / r i n g & g t ; & l t ; / r p o l y g o n s & g t ; & l t ; r p o l y g o n s & g t ; & l t ; i d & g t ; 8 4 6 0 6 1 9 1 9 2 1 5 0 7 8 6 0 4 9 & l t ; / i d & g t ; & l t ; r i n g & g t ; y - y s v q k u 0 F _ Z 5 t 5 B g H 3 H - E r E t k H 8 q M r m D y D t C i F _ C & l t ; / r i n g & g t ; & l t ; / r p o l y g o n s & g t ; & l t ; r p o l y g o n s & g t ; & l t ; i d & g t ; 8 4 6 0 6 1 9 1 9 2 1 5 0 7 8 6 0 5 0 & l t ; / i d & g t ; & l t ; r i n g & g t ; 6 y 9 0 j t _ s 0 F 9 r h E 4 u k D w 4 o d u 0 3 H o t p G p x a r t P s n Q j 8 p B 0 x m C 8 8 6 p B j k y C j q Y w k u D y - r E 6 s 8 t B & l t ; / r i n g & g t ; & l t ; / r p o l y g o n s & g t ; & l t ; r p o l y g o n s & g t ; & l t ; i d & g t ; 8 4 6 0 6 1 9 2 2 6 5 1 0 5 2 4 4 1 7 & l t ; / i d & g t ; & l t ; r i n g & g t ; 8 _ 9 n - m l u 0 F 7 O p I 3 D g J 4 D 4 X r B k D n C _ C & l t ; / r i n g & g t ; & l t ; / r p o l y g o n s & g t ; & l t ; r p o l y g o n s & g t ; & l t ; i d & g t ; 8 4 6 0 6 1 9 2 2 6 5 1 0 5 2 4 4 1 8 & l t ; / i d & g t ; & l t ; r i n g & g t ; g o r i x y 0 u 0 F w J x D 4 C w i H v 5 H 4 9 E s G 9 E t E y D 8 _ G k q H 4 6 G p G 7 D & l t ; / r i n g & g t ; & l t ; / r p o l y g o n s & g t ; & l t ; r p o l y g o n s & g t ; & l t ; i d & g t ; 8 4 6 0 6 1 9 2 2 6 5 1 0 5 2 4 4 1 9 & l t ; / i d & g t ; & l t ; r i n g & g t ; w 8 _ u n 8 j u 0 F 5 B v D y z C 4 E x H v B x C o v B 1 C 2 D 2 K i D j C & l t ; / r i n g & g t ; & l t ; / r p o l y g o n s & g t ; & l t ; r p o l y g o n s & g t ; & l t ; i d & g t ; 8 4 6 0 6 1 9 2 2 6 5 1 0 5 2 4 4 2 0 & l t ; / i d & g t ; & l t ; r i n g & g t ; 5 l m t 9 m k u 0 F 4 G r 2 D h v C 7 m C v S q C h D 4 D o I v 1 I 0 2 D r B p C - D u B & l t ; / r i n g & g t ; & l t ; / r p o l y g o n s & g t ; & l t ; r p o l y g o n s & g t ; & l t ; i d & g t ; 8 4 6 0 6 1 9 9 4 8 0 6 5 0 3 0 1 4 5 & l t ; / i d & g t ; & l t ; r i n g & g t ; g u 1 m v 4 o v 0 F y 1 J n 9 r E - m t n B h 1 c q u M 5 m b 4 4 2 G 0 1 j N n k 1 H g p m B u z i E h - i E 1 3 _ C q j n b s h I 7 8 _ B u y m C u 8 V q p i B 7 k y C x 3 o G 1 l d 7 z U k 4 3 b y 3 1 B w r i I 9 p l X n u k T l r q i B q 8 y R & l t ; / r i n g & g t ; & l t ; / r p o l y g o n s & g t ; & l t ; r p o l y g o n s & g t ; & l t ; i d & g t ; 8 4 6 0 6 1 9 9 8 2 4 2 4 7 6 8 5 1 3 & l t ; / i d & g t ; & l t ; r i n g & g t ; 3 p j s 5 2 5 w 0 F r t G 9 k F 8 G 7 F j D m C k t D u 9 J 6 1 B s L r B m D h Q z n C 6 U & l t ; / r i n g & g t ; & l t ; / r p o l y g o n s & g t ; & l t ; r p o l y g o n s & g t ; & l t ; i d & g t ; 8 4 6 0 6 1 9 9 8 2 4 2 4 7 6 8 5 1 4 & l t ; / i d & g t ; & l t ; r i n g & g t ; x x i q t 4 j v 7 F j I 5 F k E h O z 6 J - 7 B 0 w C m e _ L y F j H j Q j k E 0 z D r v I i b & l t ; / r i n g & g t ; & l t ; / r p o l y g o n s & g t ; & l t ; r p o l y g o n s & g t ; & l t ; i d & g t ; 8 4 6 0 6 1 9 9 8 2 4 2 4 7 6 8 5 1 5 & l t ; / i d & g t ; & l t ; r i n g & g t ; n - 8 u 8 y h w 0 F w 5 B i N 4 J 9 5 E v O 3 k C i s 0 D w o C 9 1 C g l E m M n x L m j N y j E 4 D l B o v B u m C o F 9 Y i F l C k B 3 9 B m y B t - B 7 3 B r x G w _ D p w E u 9 Q g g o B p N 5 G 1 y D q l C g 2 B 3 y B q T p J k 8 B p u D 6 N x i N & l t ; / r i n g & g t ; & l t ; / r p o l y g o n s & g t ; & l t ; r p o l y g o n s & g t ; & l t ; i d & g t ; 8 4 6 0 6 2 0 0 5 1 1 4 4 2 4 5 2 4 9 & l t ; / i d & g t ; & l t ; r i n g & g t ; n 4 y 0 l y h z 0 F 7 q D k V 0 y C 4 r B 4 Q 1 S 0 h C g i C x m C v k a v v C q Q j D t K 1 Z - C 4 B 1 C 3 C n p C q _ I w v C s 4 C k v B y O x C k P 1 V s w B j F 6 D z J x V l 3 H - j C m w B 7 p E 5 k B 1 0 C m 6 C 1 T t S i E - C c 6 B o T 6 S 5 R v C z C v a o p B 3 u D k v F 9 1 S 9 0 D u s K i _ C & l t ; / r i n g & g t ; & l t ; / r p o l y g o n s & g t ; & l t ; r p o l y g o n s & g t ; & l t ; i d & g t ; 8 4 6 0 6 2 0 0 5 1 1 4 4 2 4 5 2 5 0 & l t ; / i d & g t ; & l t ; r i n g & g t ; q t w o 2 q 8 y 0 F y 9 u T - z 8 J k 7 h 5 I v s 8 F _ x 7 X 4 n o v B v r t k J j w 8 E 8 h 2 E i n p w C x t - p N 3 o - Q t h t h B m j s w D & l t ; / r i n g & g t ; & l t ; / r p o l y g o n s & g t ; & l t ; r p o l y g o n s & g t ; & l t ; i d & g t ; 8 4 6 0 6 2 0 3 2 6 0 2 2 1 5 2 1 9 3 & l t ; / i d & g t ; & l t ; r i n g & g t ; 9 u y p y t t 6 0 F 8 7 0 C u 3 g C t 6 t Q 9 h _ B 3 z p M v 2 T 8 w _ J v m f n r W g 9 k B w w x E 1 g 4 X s j 6 E 5 4 q D r l t O & l t ; / r i n g & g t ; & l t ; / r p o l y g o n s & g t ; & l t ; r p o l y g o n s & g t ; & l t ; i d & g t ; 8 4 6 0 6 2 0 3 6 0 3 8 1 8 9 0 5 6 1 & l t ; / i d & g t ; & l t ; r i n g & g t ; t 2 2 w q 6 0 4 0 F v F 3 F n D i E 8 n a v 0 B y P l t B g Z 3 v F l 5 G h O 0 7 E 4 D y F 2 D m F p C 7 T t j D l 2 F g 0 D g k C 2 t N l n a & l t ; / r i n g & g t ; & l t ; / r p o l y g o n s & g t ; & l t ; r p o l y g o n s & g t ; & l t ; i d & g t ; 8 4 6 0 6 2 0 3 6 0 3 8 1 8 9 0 5 6 2 & l t ; / i d & g t ; & l t ; r i n g & g t ; 0 7 5 5 y u _ 5 0 F w C 6 G z D s C o G 6 I t B 7 G n E h E 8 N & l t ; / r i n g & g t ; & l t ; / r p o l y g o n s & g t ; & l t ; r p o l y g o n s & g t ; & l t ; i d & g t ; 8 4 6 0 6 2 0 3 6 0 3 8 1 8 9 0 5 6 3 & l t ; / i d & g t ; & l t ; r i n g & g t ; h - j _ 6 7 g 6 0 F 5 h B l I 8 J 7 H l D t H 7 Z u p B 6 n C t b 7 C 0 F n E j Z 1 - B - u E & l t ; / r i n g & g t ; & l t ; / r p o l y g o n s & g t ; & l t ; r p o l y g o n s & g t ; & l t ; i d & g t ; 8 4 6 0 6 2 0 3 6 0 3 8 1 8 9 0 5 6 4 & l t ; / i d & g t ; & l t ; r i n g & g t ; r 5 w r n 1 w 4 0 F w C 8 h C n P l D o C k C 3 M 3 R l B z C 0 D j E 2 D r C n M 9 L & l t ; / r i n g & g t ; & l t ; / r p o l y g o n s & g t ; & l t ; r p o l y g o n s & g t ; & l t ; i d & g t ; 8 4 6 0 6 2 0 3 6 0 3 8 1 8 9 0 5 6 5 & l t ; / i d & g t ; & l t ; r i n g & g t ; k o s p x 3 l 6 0 F j I p I z D p O 4 E o C - C v C z C g Y s O w H _ C & l t ; / r i n g & g t ; & l t ; / r p o l y g o n s & g t ; & l t ; r p o l y g o n s & g t ; & l t ; i d & g t ; 8 4 6 0 6 2 1 0 8 1 9 3 6 3 9 6 2 8 9 & l t ; / i d & g t ; & l t ; r i n g & g t ; v g 7 y u z y 5 0 F w C x D z D 1 B v o I _ D q D z C 5 C s h B m q E j G & l t ; / r i n g & g t ; & l t ; / r p o l y g o n s & g t ; & l t ; r p o l y g o n s & g t ; & l t ; i d & g t ; 8 4 6 0 6 2 1 3 9 1 1 7 4 0 4 1 6 0 1 & l t ; / i d & g t ; & l t ; r i n g & g t ; l 4 3 p i s - h 1 F 4 G r I s G k G r E - G 2 H j G & l t ; / r i n g & g t ; & l t ; / r p o l y g o n s & g t ; & l t ; r p o l y g o n s & g t ; & l t ; i d & g t ; 8 4 6 0 6 2 1 5 2 8 6 1 2 9 9 5 0 7 3 & l t ; / i d & g t ; & l t ; r i n g & g t ; 9 t o q v n w l 1 F s E 5 r I x D 6 1 O i E h F 6 u I t E 3 2 J p 1 H r C x 2 F l C 9 v C & l t ; / r i n g & g t ; & l t ; / r p o l y g o n s & g t ; & l t ; r p o l y g o n s & g t ; & l t ; i d & g t ; 8 4 6 0 6 2 1 5 2 8 6 1 2 9 9 5 0 7 4 & l t ; / i d & g t ; & l t ; r i n g & g t ; h z p n x x 3 k 1 F _ x E n s H z D q l I k E p 0 R o z G - o D k C v C h 0 I m w G s s G w u K i D u s C 7 D & l t ; / r i n g & g t ; & l t ; / r p o l y g o n s & g t ; & l t ; r p o l y g o n s & g t ; & l t ; i d & g t ; 8 4 6 0 6 2 1 5 2 8 6 1 2 9 9 5 0 7 5 & l t ; / i d & g t ; & l t ; r i n g & g t ; 1 j 1 1 2 k j l 1 F w C x D m z B r 7 G q C 5 1 C h D t B l l B w x K _ l C _ B r B j J x n R 4 r C & l t ; / r i n g & g t ; & l t ; / r p o l y g o n s & g t ; & l t ; r p o l y g o n s & g t ; & l t ; i d & g t ; 8 4 6 0 6 2 1 5 2 8 6 1 2 9 9 5 0 7 6 & l t ; / i d & g t ; & l t ; r i n g & g t ; g 7 u h 4 u u m 1 F 3 1 B y C r I r O 6 j D 5 s B l B u 2 B g C r C g F r 4 D & l t ; / r i n g & g t ; & l t ; / r p o l y g o n s & g t ; & l t ; r p o l y g o n s & g t ; & l t ; i d & g t ; 8 4 6 0 6 2 1 5 2 8 6 1 2 9 9 5 0 7 7 & l t ; / i d & g t ; & l t ; r i n g & g t ; 9 5 0 t _ k l l 1 F 4 G _ J j D i k D w i H 0 8 E _ D i C u D 9 J o g D i q D i D q p J 9 L & l t ; / r i n g & g t ; & l t ; / r p o l y g o n s & g t ; & l t ; r p o l y g o n s & g t ; & l t ; i d & g t ; 8 4 6 0 6 2 1 6 3 1 6 9 2 2 1 0 1 7 7 & l t ; / i d & g t ; & l t ; r i n g & g t ; g j j 9 7 l m n 1 F 8 o j B 9 0 j E v h h K 3 g P r q r B v j h F m - r J n q h I s h o T h - q G 3 3 T u u q h B g z _ I & l t ; / r i n g & g t ; & l t ; / r p o l y g o n s & g t ; & l t ; r p o l y g o n s & g t ; & l t ; i d & g t ; 8 4 6 0 6 2 1 9 7 5 2 8 9 5 9 3 8 5 7 & l t ; / i d & g t ; & l t ; r i n g & g t ; p m r 1 v i 6 u 1 F 4 G m k I z D 9 z L j F k C r E _ 3 C 3 C l p G t g C n C j C & l t ; / r i n g & g t ; & l t ; / r p o l y g o n s & g t ; & l t ; r p o l y g o n s & g t ; & l t ; i d & g t ; 8 4 6 0 6 2 1 9 7 5 2 8 9 5 9 3 8 5 8 & l t ; / i d & g t ; & l t ; r i n g & g t ; 8 4 g _ m y z t 1 F m v - B i 9 o d 9 4 8 Z w _ 5 C s k t B q 1 y q C 9 t 6 B k n s B s 4 g N w 0 g G y m y H _ u W 2 x 8 C 3 h 6 B p x z C 9 k 3 D 1 7 o C 6 3 i J k v s o C s w 2 C q m 5 B _ o V h 4 9 C r o u E t y 0 C x h 1 z B q r J 7 y i F m 2 t B & l t ; / r i n g & g t ; & l t ; / r p o l y g o n s & g t ; & l t ; r p o l y g o n s & g t ; & l t ; i d & g t ; 8 4 6 0 6 2 1 9 7 5 2 8 9 5 9 3 8 5 9 & l t ; / i d & g t ; & l t ; r i n g & g t ; r n 5 y i o 3 t 1 F q f 5 c n P h C j D h O 7 r C w G q C - C i C t E 4 o B 5 C j J 5 J l E m O l G m j C & l t ; / r i n g & g t ; & l t ; / r p o l y g o n s & g t ; & l t ; r p o l y g o n s & g t ; & l t ; i d & g t ; 8 4 6 0 6 2 1 9 7 5 2 8 9 5 9 3 8 6 0 & l t ; / i d & g t ; & l t ; r i n g & g t ; l 1 5 j v g 8 t 1 F 4 G p T y l B t d t h B j D g 4 B 2 P p E m I 5 C t Q 4 p D m k C j G & l t ; / r i n g & g t ; & l t ; / r p o l y g o n s & g t ; & l t ; r p o l y g o n s & g t ; & l t ; i d & g t ; 8 4 6 0 6 2 1 9 7 5 2 8 9 5 9 3 8 6 1 & l t ; / i d & g t ; & l t ; r i n g & g t ; 0 m 1 k q q 2 t 1 F v F y E - l L x u K l F m C t B j 7 D p 1 T l v F w n E 2 E j D p y j B 4 T w F 0 D m D w v P 4 t x B 1 u Y 0 6 Q & l t ; / r i n g & g t ; & l t ; / r p o l y g o n s & g t ; & l t ; r p o l y g o n s & g t ; & l t ; i d & g t ; 8 4 6 0 6 2 1 9 7 5 2 8 9 5 9 3 8 6 2 & l t ; / i d & g t ; & l t ; r i n g & g t ; 6 _ o h q 9 m u 1 F 5 q n I 1 1 v I z n y B 9 1 U w z i D i z v B z x b j _ - E i y w I g 9 4 C 8 p z H y 1 Q i 3 M q j q P 4 g 6 E & l t ; / r i n g & g t ; & l t ; / r p o l y g o n s & g t ; & l t ; r p o l y g o n s & g t ; & l t ; i d & g t ; 8 4 6 0 6 2 1 9 7 5 2 8 9 5 9 3 8 6 3 & l t ; / i d & g t ; & l t ; r i n g & g t ; n 5 y 9 q v g u 1 F v X v D y V s C j D 9 C 0 S v J z C j H l J 9 D 4 N & l t ; / r i n g & g t ; & l t ; / r p o l y g o n s & g t ; & l t ; r p o l y g o n s & g t ; & l t ; i d & g t ; 8 4 6 0 6 2 1 9 7 5 2 8 9 5 9 3 8 6 4 & l t ; / i d & g t ; & l t ; r i n g & g t ; w i x l u o 6 u 1 F - 7 p E s q 2 D r t B h g v I k s r E x g i C r - B & l t ; / r i n g & g t ; & l t ; / r p o l y g o n s & g t ; & l t ; r p o l y g o n s & g t ; & l t ; i d & g t ; 8 4 6 0 6 2 1 9 7 5 2 8 9 5 9 3 8 6 5 & l t ; / i d & g t ; & l t ; r i n g & g t ; t t y y n j 3 u 1 F s E 6 J n D w U i e r K t B 6 B 8 B g C o O u s C q H & l t ; / r i n g & g t ; & l t ; / r p o l y g o n s & g t ; & l t ; r p o l y g o n s & g t ; & l t ; i d & g t ; 8 4 6 0 6 2 1 9 7 5 2 8 9 5 9 3 8 6 6 & l t ; / i d & g t ; & l t ; r i n g & g t ; r 2 s 2 6 2 y t 1 F r 1 D _ Z w l B _ J k E x H t J h 6 K 9 G t C h E 8 E & l t ; / r i n g & g t ; & l t ; / r p o l y g o n s & g t ; & l t ; r p o l y g o n s & g t ; & l t ; i d & g t ; 8 4 6 0 6 2 1 9 7 5 2 8 9 5 9 3 8 6 7 & l t ; / i d & g t ; & l t ; r i n g & g t ; - m n i r h i u 1 F 4 G _ G 3 H - E u F - G t G s H & l t ; / r i n g & g t ; & l t ; / r p o l y g o n s & g t ; & l t ; r p o l y g o n s & g t ; & l t ; i d & g t ; 8 4 6 0 6 2 2 0 7 8 3 6 8 8 0 8 9 6 1 & l t ; / i d & g t ; & l t ; r i n g & g t ; 1 q 0 y n j 3 u 1 F m y E z F z s T n D n z L 3 6 J k v Q z _ C z 1 C t K i C o I 5 C s h B n R n 0 H q t H v 7 C y F 0 D r E 6 c _ B t C k F g D j C 6 G 2 f z D _ 9 E m k T k 4 O j g H 2 z B & l t ; / r i n g & g t ; & l t ; / r p o l y g o n s & g t ; & l t ; r p o l y g o n s & g t ; & l t ; i d & g t ; 8 4 6 0 6 2 2 0 7 8 3 6 8 8 0 8 9 6 2 & l t ; / i d & g t ; & l t ; r i n g & g t ; 4 s 0 p 3 2 q v 1 F s E i N 2 C 6 e _ J n D 3 B m l B 8 G o z B s C g E 4 D 9 Q g 4 C g C 0 B r E x E y t E j E i D 4 N & l t ; / r i n g & g t ; & l t ; / r p o l y g o n s & g t ; & l t ; r p o l y g o n s & g t ; & l t ; i d & g t ; 8 4 6 0 6 2 2 0 7 8 3 6 8 8 0 8 9 6 3 & l t ; / i d & g t ; & l t ; r i n g & g t ; w - 1 v 6 w p x 1 F 7 1 B 8 r B k t F r 1 B z K s o F r H w 4 P 6 3 D 0 - i B 4 3 D q i B 8 B o p B l Q - D j C r D 3 c m t P x O p g H y 9 D 6 m B l 5 N u 0 B 3 Y _ C & l t ; / r i n g & g t ; & l t ; / r p o l y g o n s & g t ; & l t ; r p o l y g o n s & g t ; & l t ; i d & g t ; 8 4 6 0 6 2 2 0 7 8 3 6 8 8 0 8 9 6 4 & l t ; / i d & g t ; & l t ; r i n g & g t ; 9 o 9 y g v l x 1 F i V 8 h C m o E l D g E 9 C z J 7 s B v r B s i B 8 B 5 C _ b p C w 0 B z 3 B & l t ; / r i n g & g t ; & l t ; / r p o l y g o n s & g t ; & l t ; r p o l y g o n s & g t ; & l t ; i d & g t ; 8 4 6 0 6 2 2 0 7 8 3 6 8 8 0 8 9 6 5 & l t ; / i d & g t ; & l t ; r i n g & g t ; n n p n 3 1 j w 1 F 2 G t I k E o U 0 j E v C u D r B 2 B r U o t B y m B & l t ; / r i n g & g t ; & l t ; / r p o l y g o n s & g t ; & l t ; r p o l y g o n s & g t ; & l t ; i d & g t ; 8 4 6 0 6 2 2 0 7 8 3 6 8 8 0 8 9 6 6 & l t ; / i d & g t ; & l t ; r i n g & g t ; s p n 1 7 u 9 v 1 F t D 1 F m g B j w C 6 5 B 5 F h X i E k G 0 g c l n H t E t s F o F t p F g F s v c & l t ; / r i n g & g t ; & l t ; / r p o l y g o n s & g t ; & l t ; r p o l y g o n s & g t ; & l t ; i d & g t ; 8 4 6 0 6 2 2 0 7 8 3 6 8 8 0 8 9 6 7 & l t ; / i d & g t ; & l t ; r i n g & g t ; q t 6 1 y v q v 1 F m h C y C - 9 B 8 f 3 D z t B k o F 4 t C n S v _ F r 7 J r x V 1 5 I l u B q G - a l h C y 1 D 9 n P y h a 3 C 4 n B k D n C j C 1 r E 4 9 K m u P 3 3 S 8 r S z 8 L i 1 E & l t ; / r i n g & g t ; & l t ; / r p o l y g o n s & g t ; & l t ; r p o l y g o n s & g t ; & l t ; i d & g t ; 8 4 6 0 6 2 2 0 7 8 3 6 8 8 0 8 9 6 8 & l t ; / i d & g t ; & l t ; r i n g & g t ; m m z 6 2 r g v 1 F w C 9 l C _ m D 1 B 2 q B g E 6 P i t D y 4 E 2 g D 7 G 5 C k D s t B y o D 1 5 C 8 s B & l t ; / r i n g & g t ; & l t ; / r p o l y g o n s & g t ; & l t ; r p o l y g o n s & g t ; & l t ; i d & g t ; 8 4 6 0 6 2 2 8 3 4 2 8 3 0 5 3 0 5 7 & l t ; / i d & g t ; & l t ; r i n g & g t ; 0 t v - o y 6 x 1 F t D i N 6 k H 2 a h C q o C y w I o w C k o B z C u 2 D m m F g C z M y B _ C 4 N n c k 1 C h g C 9 L & l t ; / r i n g & g t ; & l t ; / r p o l y g o n s & g t ; & l t ; r p o l y g o n s & g t ; & l t ; i d & g t ; 8 4 6 0 6 2 2 8 3 4 2 8 3 0 5 3 0 5 8 & l t ; / i d & g t ; & l t ; r i n g & g t ; v t z g i z - x 1 F l I y V t p B q C _ j B t H t B y F 3 E j 3 F i D 7 D & l t ; / r i n g & g t ; & l t ; / r p o l y g o n s & g t ; & l t ; r p o l y g o n s & g t ; & l t ; i d & g t ; 8 4 6 0 6 2 2 8 3 4 2 8 3 0 5 3 0 5 9 & l t ; / i d & g t ; & l t ; r i n g & g t ; u h k w j h 4 w 1 F v F 1 F 2 E k E v K 6 L 6 B - G 4 H j M q H & l t ; / r i n g & g t ; & l t ; / r p o l y g o n s & g t ; & l t ; r p o l y g o n s & g t ; & l t ; i d & g t ; 8 4 6 0 6 2 2 8 3 4 2 8 3 0 5 3 0 6 0 & l t ; / i d & g t ; & l t ; r i n g & g t ; g u w 1 o 6 5 w 1 F v F n m C w Q w 1 G j 3 d 1 j B k f m z C y E l 1 B 5 W m G m j E x l D y d i _ M q I 9 V o 9 G w x F o 2 B y I 0 H - 3 B x 3 B & l t ; / r i n g & g t ; & l t ; / r p o l y g o n s & g t ; & l t ; r p o l y g o n s & g t ; & l t ; i d & g t ; 8 4 6 0 6 2 2 8 3 4 2 8 3 0 5 3 0 6 1 & l t ; / i d & g t ; & l t ; r i n g & g t ; j 4 p 9 m z q w 1 F 5 B 6 G - H k N k H 3 W v T 8 a 3 1 C 9 m B q w C 4 B z w D - Q z E m F p C l e t g C p q B t x G & l t ; / r i n g & g t ; & l t ; / r p o l y g o n s & g t ; & l t ; r p o l y g o n s & g t ; & l t ; i d & g t ; 8 4 6 0 6 2 2 8 3 4 2 8 3 0 5 3 0 6 2 & l t ; / i d & g t ; & l t ; r i n g & g t ; n 6 2 g s n o y 1 F y C z X p 4 C _ p V q a - B 9 W j D o j G n H u D h z E - k H 8 h D n E p C 8 g B q S - D j C & l t ; / r i n g & g t ; & l t ; / r p o l y g o n s & g t ; & l t ; r p o l y g o n s & g t ; & l t ; i d & g t ; 8 4 6 0 6 2 3 3 8 4 0 3 8 8 6 6 9 4 5 & l t ; / i d & g t ; & l t ; r i n g & g t ; r n 8 4 9 j 3 8 0 F j u C r h D v 4 C v d i E h o H 2 - x B y e j 1 B r r G 5 _ C 4 j G j q E l 8 B m C h b 1 5 B o v B k p B k D q k C j x C x n z B g 9 i C r l b _ C & l t ; / r i n g & g t ; & l t ; / r p o l y g o n s & g t ; & l t ; r p o l y g o n s & g t ; & l t ; i d & g t ; 8 4 6 0 6 2 3 3 8 4 0 3 8 8 6 6 9 4 6 & l t ; / i d & g t ; & l t ; r i n g & g t ; 6 u 5 m _ u _ 9 0 F n r y C 3 j 1 a u 1 q G _ n - B n 3 k D 6 q a _ r w B _ 7 r B 3 5 x B h r u C 8 g j B o 6 D 8 r i C 3 _ s L u - Q l p y J l 6 n G o m v O - _ y C k q z V s 8 8 D & l t ; / r i n g & g t ; & l t ; / r p o l y g o n s & g t ; & l t ; r p o l y g o n s & g t ; & l t ; i d & g t ; 8 4 6 0 6 2 3 3 8 4 0 3 8 8 6 6 9 4 7 & l t ; / i d & g t ; & l t ; r i n g & g t ; y 0 j q z w r 9 0 F v F - c 8 8 D 1 H 6 w B 3 W 0 f z D 3 H t H 4 u B x l B 7 l B q 1 B y k C p e j U k W & l t ; / r i n g & g t ; & l t ; / r p o l y g o n s & g t ; & l t ; r p o l y g o n s & g t ; & l t ; i d & g t ; 8 4 6 0 6 2 3 4 1 8 3 9 8 6 0 5 3 1 3 & l t ; / i d & g t ; & l t ; r i n g & g t ; z 4 8 g 4 z u g 1 F 2 G z F 8 J 6 C l 9 F _ D t B v E 6 F m D m O 6 H m O 9 T & l t ; / r i n g & g t ; & l t ; / r p o l y g o n s & g t ; & l t ; r p o l y g o n s & g t ; & l t ; i d & g t ; 8 4 6 0 6 2 3 4 1 8 3 9 8 6 0 5 3 1 4 & l t ; / i d & g t ; & l t ; r i n g & g t ; 9 y w h 7 2 1 h 1 F 4 Z l L 8 G 4 E x H p H r r B x E 5 C i F _ E & l t ; / r i n g & g t ; & l t ; / r p o l y g o n s & g t ; & l t ; r p o l y g o n s & g t ; & l t ; i d & g t ; 8 4 6 0 6 2 3 4 1 8 3 9 8 6 0 5 3 1 5 & l t ; / i d & g t ; & l t ; r i n g & g t ; p 2 9 v 7 v r g 1 F 0 J v L j r M z D s C i E _ D p y C u 5 C g U 2 E l - B w C 8 G 1 D o k D q U y P z Q s L n R p s B x N 5 e g 5 O q t B _ C & l t ; / r i n g & g t ; & l t ; / r p o l y g o n s & g t ; & l t ; r p o l y g o n s & g t ; & l t ; i d & g t ; 8 4 6 0 6 2 3 4 1 8 3 9 8 6 0 5 3 1 6 & l t ; / i d & g t ; & l t ; r i n g & g t ; s u m u 1 _ w g 1 F s y B 2 J 3 h E 0 a 9 K s G k H l D _ D v B l B 0 F o L 2 F - 0 O t G 7 I & l t ; / r i n g & g t ; & l t ; / r p o l y g o n s & g t ; & l t ; r p o l y g o n s & g t ; & l t ; i d & g t ; 8 4 6 0 6 2 3 4 1 8 3 9 8 6 0 5 3 1 7 & l t ; / i d & g t ; & l t ; r i n g & g t ; u 0 m g s v y h 1 F 3 g E u 7 C m h C i m D w V 4 E i E m C 3 M l B n a t h C y d j O i G 3 5 K 6 B p N r C p C _ E u g B & l t ; / r i n g & g t ; & l t ; / r p o l y g o n s & g t ; & l t ; r p o l y g o n s & g t ; & l t ; i d & g t ; 8 4 6 0 6 2 3 4 5 2 7 5 8 3 4 3 6 8 1 & l t ; / i d & g t ; & l t ; r i n g & g t ; 5 l i 9 m 3 i g 1 F w C 1 F 1 D l F 9 N 2 I u F 4 F 2 H q W - F & l t ; / r i n g & g t ; & l t ; / r p o l y g o n s & g t ; & l t ; r p o l y g o n s & g t ; & l t ; i d & g t ; 8 4 6 0 6 2 3 4 5 2 7 5 8 3 4 3 6 8 2 & l t ; / i d & g t ; & l t ; r i n g & g t ; j z 6 8 6 8 - - 0 F x 2 n f i 5 t G l 1 9 N 6 j 5 O 4 h i X 2 u 1 G p y n C z 3 I 2 5 _ F 7 6 m D 1 j T l z 5 O 8 9 2 k B s r v 7 B o n m F m n 7 K 2 w q B q p y L 0 s 3 C & l t ; / r i n g & g t ; & l t ; / r p o l y g o n s & g t ; & l t ; r p o l y g o n s & g t ; & l t ; i d & g t ; 8 4 6 0 6 2 3 4 5 2 7 5 8 3 4 3 6 8 3 & l t ; / i d & g t ; & l t ; r i n g & g t ; 0 3 t v j 3 h g 1 F q m E p I p F g E p H 6 q D x E o D h J 8 E & l t ; / r i n g & g t ; & l t ; / r p o l y g o n s & g t ; & l t ; r p o l y g o n s & g t ; & l t ; i d & g t ; 8 4 6 0 6 2 3 8 9 9 4 3 4 9 4 2 4 6 5 & l t ; / i d & g t ; & l t ; r i n g & g t ; 0 i i 5 3 4 l p 1 F 5 2 P r i q K r 0 s E 2 5 g a & l t ; / r i n g & g t ; & l t ; / r p o l y g o n s & g t ; & l t ; r p o l y g o n s & g t ; & l t ; i d & g t ; 8 4 6 0 6 2 4 0 7 1 2 3 3 6 3 4 3 0 5 & l t ; / i d & g t ; & l t ; r i n g & g t ; 8 l g r w 0 2 m 1 F r i 9 j D o k u R y - y 0 D l t 9 9 B 7 k 0 m B 0 9 r N u 5 3 _ C q o g u I s u i l C 7 i k h W i p 2 0 C v 5 v f v j 3 4 O - 1 y W 2 l 2 g B p 8 z C r 1 s E x 7 - 4 F i 8 7 x D 5 h x S 9 3 x V _ 8 4 - E m _ o j C u 2 o E j q z p F 9 s g _ C 4 q k 5 E 8 k j 7 U - p z z I 1 v 5 3 P g m s 2 B x 4 9 j J 4 z 1 8 J k x t _ B m o x K p w 1 3 E z 2 z h B w 2 - d _ 2 H 4 m E 6 m - n F 9 p x g B 2 h 6 y E k 9 w 8 v B 6 2 2 2 N p 7 t e u x y h P w _ n 7 D g 2 x G l y 6 s C s 9 s H 0 3 1 t B l 6 8 z D 1 u r K g 1 j J 4 _ t g B m k l V n j 3 I q t z M 6 t z T 3 - i 7 B m x t E _ p 1 G 4 4 m l B 0 9 z J h x 0 a q x x n B v u g t C 2 t o g B t _ 0 9 C j 6 _ J 5 p 8 6 F t t 1 2 F q 8 i N o 7 y 1 F 8 1 z S y 8 2 l D j m x h B r 5 q w R & l t ; / r i n g & g t ; & l t ; / r p o l y g o n s & g t ; & l t ; r p o l y g o n s & g t ; & l t ; i d & g t ; 8 4 6 0 6 2 5 5 8 3 0 6 2 1 2 2 4 9 7 & l t ; / i d & g t ; & l t ; r i n g & g t ; g p v l k n u y 1 F 1 O t k Z 3 7 H t I t p B l F k G r w Z i t J 4 F t r C 3 e z E m D y H _ C k y B n M 7 D & l t ; / r i n g & g t ; & l t ; / r p o l y g o n s & g t ; & l t ; r p o l y g o n s & g t ; & l t ; i d & g t ; 8 4 6 0 6 2 5 5 8 3 0 6 2 1 2 2 4 9 8 & l t ; / i d & g t ; & l t ; r i n g & g t ; 1 8 q m p s 4 y 1 F 4 G w k r G p 4 R g m 4 C 1 D l F 6 v 8 B 8 D 1 r L l B z C h v l C 3 s d k 8 b g 8 I w D q u E h E j e j C & l t ; / r i n g & g t ; & l t ; / r p o l y g o n s & g t ; & l t ; r p o l y g o n s & g t ; & l t ; i d & g t ; 8 4 6 0 6 2 6 2 0 1 5 3 7 4 1 3 1 2 1 & l t ; / i d & g t ; & l t ; r i n g & g t ; x r 8 j x j - _ 1 F j s X u n n F x t m M 9 4 u B r i j C q x f - h L i r V i u Z l q Z l r J 3 l 3 L 2 4 f s 9 Y 2 u p B 6 q r J u y V p 8 q C x s t F & l t ; / r i n g & g t ; & l t ; / r p o l y g o n s & g t ; & l t ; r p o l y g o n s & g t ; & l t ; i d & g t ; 8 4 6 0 6 2 6 2 0 1 5 3 7 4 1 3 1 2 2 & l t ; / i d & g t ; & l t ; r i n g & g t ; k l y 7 0 7 0 _ 1 F w C _ 5 B 5 j U g o N s 2 G 1 0 V r k i C w o D t F w E 4 C h r E _ k c h i G n D h F 7 C - k _ B u 0 f 4 B x E g i E s l F _ y S 0 D h E 9 P _ C & l t ; / r i n g & g t ; & l t ; / r p o l y g o n s & g t ; & l t ; r p o l y g o n s & g t ; & l t ; i d & g t ; 8 4 6 0 6 2 6 2 0 1 5 3 7 4 1 3 1 2 3 & l t ; / i d & g t ; & l t ; r i n g & g t ; 8 x x m 8 z 3 _ 1 F 7 g E x D j p B n F z o H - C 6 m L s u C 0 D 5 g C 0 H _ 4 G 7 w G & l t ; / r i n g & g t ; & l t ; / r p o l y g o n s & g t ; & l t ; r p o l y g o n s & g t ; & l t ; i d & g t ; 8 4 6 0 6 2 6 2 0 1 5 3 7 4 1 3 1 2 4 & l t ; / i d & g t ; & l t ; r i n g & g t ; h 0 _ 9 4 0 p _ 1 F y 6 q E 7 z r E k z 4 B 2 _ n C g 2 X 6 x 4 D o 2 i E u 4 g G 0 m m B 8 k V 2 p t D t h v C - q l F 2 0 x B 2 o u B v 2 j B 6 w 6 C j p w K h s 6 h B - g y O u _ 6 E y 7 l C o p k B o 0 t G w p h B o r 4 D v j h K u w y B 4 k - D u z l B o x i F y k 5 B v q 1 G _ l y B m 5 l C g 0 x C v g 9 I j t i B g - y B q k 7 D 7 j t J 7 k 7 C 5 w z M 5 x I q u e & l t ; / r i n g & g t ; & l t ; / r p o l y g o n s & g t ; & l t ; r p o l y g o n s & g t ; & l t ; i d & g t ; 8 4 6 0 6 2 6 2 0 1 5 3 7 4 1 3 1 2 5 & l t ; / i d & g t ; & l t ; r i n g & g t ; 6 - v 1 o m n - 1 F z O t D 5 5 R 0 E n F _ D i C w r I t - E g C p C n C _ C & l t ; / r i n g & g t ; & l t ; / r p o l y g o n s & g t ; & l t ; r p o l y g o n s & g t ; & l t ; i d & g t ; 8 4 6 0 6 2 6 2 3 5 8 9 7 1 5 1 4 8 9 & l t ; / i d & g t ; & l t ; r i n g & g t ; k j k q w l y h 2 F m y H s E x D 7 z W 6 C j F 1 8 T t B u D 0 6 R 4 u K p G j C & l t ; / r i n g & g t ; & l t ; / r p o l y g o n s & g t ; & l t ; r p o l y g o n s & g t ; & l t ; i d & g t ; 8 4 6 0 6 2 6 3 0 4 6 1 6 6 2 8 2 2 5 & l t ; / i d & g t ; & l t ; r i n g & g t ; 6 3 o - h 9 0 - 1 F 2 s t B 2 v k B u p x B v x r J 2 t 4 D j 0 e k v Y y l g B p _ k B p 4 l C h 1 J 1 7 d 5 r g C g s 4 D 0 6 N r t p M n - 0 F 2 8 9 D y 2 k O - n v I o 0 O 6 l e _ p 2 J 8 i W u 0 n J i 6 x C 0 8 Y 3 g l D g l - E o t p B n m i B y w 6 B r r p B 4 q S j p j B k 0 s G i o n G z g 6 C 1 9 x B & l t ; / r i n g & g t ; & l t ; / r p o l y g o n s & g t ; & l t ; r p o l y g o n s & g t ; & l t ; i d & g t ; 8 4 6 0 6 2 6 3 7 3 3 3 6 1 0 4 9 6 1 & l t ; / i d & g t ; & l t ; r i n g & g t ; 2 v g - 8 p s g 2 F t D w E 0 6 B s y o B u k 3 B 9 C v J 1 C n R x q L i u E 0 i K s 5 D _ P k C w l C v E 7 6 F y 0 D p G z t D l g E q t e s - K _ E & l t ; / r i n g & g t ; & l t ; / r p o l y g o n s & g t ; & l t ; r p o l y g o n s & g t ; & l t ; i d & g t ; 8 4 6 0 6 2 6 3 7 3 3 3 6 1 0 4 9 6 2 & l t ; / i d & g t ; & l t ; r i n g & g t ; p w m 1 z 6 m g 2 F j i B i s B 2 E r h B o G w t D 2 S 8 B 3 C 1 U x 4 B - D k 0 B & l t ; / r i n g & g t ; & l t ; / r p o l y g o n s & g t ; & l t ; r p o l y g o n s & g t ; & l t ; i d & g t ; 8 4 6 0 6 4 3 6 2 1 9 2 4 7 6 5 6 9 7 & l t ; / i d & g t ; & l t ; r i n g & g t ; h w m m k 0 0 j 3 F o r B y R x u B 1 4 R j v B 9 p O m 1 M r 4 d 0 C v 3 t C y 2 G 7 k C l D y o F 5 2 O k g s C 8 g R q 2 B h 3 J r B 4 H p q B n E j a 8 L j t B y g H m X r _ W q D 3 R n H t E l N i 2 B k P t M h q B 4 z B s b m S v k G g S h G w C 2 J j P x c 5 d x j D 8 j T 7 2 F 9 p K 4 H s H & l t ; / r i n g & g t ; & l t ; / r p o l y g o n s & g t ; & l t ; r p o l y g o n s & g t ; & l t ; i d & g t ; 8 4 6 0 6 4 3 6 2 1 9 2 4 7 6 5 6 9 8 & l t ; / i d & g t ; & l t ; r i n g & g t ; 1 9 p y 3 y j j 3 F q o o C _ y k V 7 7 t D 1 k 9 E k l c w m j d u 0 u 1 C v v w H 5 k j I 8 m l B o 9 e v l _ B g 1 i B v g 0 I _ 2 s S n 0 0 C i m o S g y z V k o z D & l t ; / r i n g & g t ; & l t ; / r p o l y g o n s & g t ; & l t ; r p o l y g o n s & g t ; & l t ; i d & g t ; 8 4 6 0 6 4 3 6 9 0 6 4 4 2 4 2 4 3 3 & l t ; / i d & g t ; & l t ; r i n g & g t ; z k m n 8 x 5 l 3 F - g R 0 0 H 4 C r 6 I 3 v P 4 g H m 8 L _ h H r 9 H s i M x 2 C 0 6 C s 7 1 B 8 - e t 3 O _ y P 8 7 H z E p 2 O o _ F v 1 p B 4 _ 1 E 4 y V 8 k T l t O t - I & l t ; / r i n g & g t ; & l t ; / r p o l y g o n s & g t ; & l t ; r p o l y g o n s & g t ; & l t ; i d & g t ; 8 4 6 0 6 4 3 7 2 5 0 0 3 9 8 0 8 0 1 & l t ; / i d & g t ; & l t ; r i n g & g t ; 4 8 s 4 m 4 u k 3 F k _ g z B x _ 9 T o 9 h c q u _ M y r i b j 5 9 N 4 t 3 w E 6 h 9 5 B w t q 0 B s s r 0 B m 3 n 3 T 9 l l s K 3 3 w j D 6 w p k H v 3 o z D q q i 8 I z 6 z z G m i 6 F n 3 u V 6 - h u C h 2 w D s g l N 7 1 w g B h t u x B q t - i E t u 7 x C z 2 r J u t m F u _ i K 8 t k V 2 o k L 8 y 4 C q i f 5 u z o B p 1 0 g B w m _ r B 3 _ y S o p v P - n r U k _ v a k 7 8 s B _ m 4 F t k 9 E q t z B g q - E p 4 l F 7 s o j B 1 1 j c g u q 4 C g m v E 8 v k S l 2 9 O m r i j J r o y j D w l y 2 F v w 0 8 C y 6 p j G 3 u g t C k i 2 7 B n x x G - y 3 s B g 3 x u C u 7 n 7 D k p 1 L & l t ; / r i n g & g t ; & l t ; / r p o l y g o n s & g t ; & l t ; r p o l y g o n s & g t ; & l t ; i d & g t ; 8 4 6 0 6 4 3 7 9 3 7 2 3 4 5 7 5 3 7 & l t ; / i d & g t ; & l t ; r i n g & g t ; h o g w k q q o 3 F g _ E s E i 0 I 3 8 H - 8 B 3 0 R 9 1 U 2 h V 7 p C W y 3 C j s L s 2 W v g Y s h d p 3 H m k x C z l q C j l q B - k X 0 z h H 0 h 7 C 3 3 i C 9 5 w F 1 y y B o 7 y C l n q C v i 3 D g k G x 9 T - m p E y h i E 0 g h B j x h B h D i j G n y C m h D z C 7 i C 7 4 B 0 m M h n l B 5 x Q _ l Q 6 w g B h h S 3 p z B n z m F x s n D v e _ l T v k P g t K p 3 v C 3 i i B z 2 F 7 7 E 2 9 D z 9 R o 2 3 B j 8 q C 2 7 T n 1 V l 0 7 G 7 3 R j 8 f 0 i o D z 3 y C p g t B v x N 7 n F 0 5 z B z k b u i w B & l t ; / r i n g & g t ; & l t ; / r p o l y g o n s & g t ; & l t ; r p o l y g o n s & g t ; & l t ; i d & g t ; 8 4 6 0 7 1 8 4 5 7 4 3 4 9 3 1 2 0 1 & l t ; / i d & g t ; & l t ; r i n g & g t ; o o u 7 - y m y 2 F v F w E 0 k I z D 8 q C w Z v - C 6 j G v 8 F v 9 D v 5 B 3 h C w o B - U 0 S m I 0 D m D h g C 6 _ D 8 1 C z U j J - Y l C z P 8 p C 3 S 5 3 B z v E - F & l t ; / r i n g & g t ; & l t ; / r p o l y g o n s & g t ; & l t ; r p o l y g o n s & g t ; & l t ; i d & g t ; 8 4 6 0 7 1 8 4 5 7 4 3 4 9 3 1 2 0 2 & l t ; / i d & g t ; & l t ; r i n g & g t ; x 2 n x v v w y 2 F s E _ G o p C 0 k P _ D t B l 8 C 2 F s d j E q 7 J 8 h F & l t ; / r i n g & g t ; & l t ; / r p o l y g o n s & g t ; & l t ; r p o l y g o n s & g t ; & l t ; i d & g t ; 8 4 6 0 7 1 8 4 5 7 4 3 4 9 3 1 2 0 3 & l t ; / i d & g t ; & l t ; r i n g & g t ; q s 6 v 1 i 5 x 2 F k V y 2 Q 9 5 s B x u G - 2 V i 8 C g 8 C y m E m 0 I y z C l 4 C z 8 I r h E 6 0 I 1 m C 0 s B 4 q B 6 C 1 F v D w C m z D 0 G n I 7 F p O i J _ j B m E v I k Q s B y C k B l M g 8 B 3 P 6 M x F w E u N 7 K q k D s G q R w E q E 9 D v G t M p M s H g W 5 I 5 B v D 3 B k O 7 D 7 L u J i V y f y E - B k E n 8 B n S w N _ J n I k N - H o K _ N l 5 D v U l E 5 C i P s I n E i F 9 I 6 N n k B g O q H l L p r D y V t 3 D 8 G u C 0 g B h 4 B 9 w B p w C o y C 8 N n G y B n k B y H 9 I - F s E v D z D 6 C h t C v h B t S j X 2 h H i J y k N 4 j D m j G v g B 3 _ E i i B z N x 0 B 6 I 4 O 3 f u F 0 o M 2 3 P r K x K t S u Q g y D o Q o U 1 g B 0 O k I 9 G 5 C m D l k B h B 6 B m C j F 6 j B k C x C - G 8 F o T o i B z E k T 6 o B r s B 4 L j m D 1 0 M _ q M z n G w _ B o 3 B 5 4 B 2 W n q B 1 M z n E 6 o B 6 u G 2 m o B q z N w l F o 4 - C r n G t s B 9 4 B j Z 9 I j B _ B k L n N q Y 7 q B k F u K 4 N 9 H _ M 7 c g f 8 C 5 Y p M 8 E & l t ; / r i n g & g t ; & l t ; / r p o l y g o n s & g t ; & l t ; r p o l y g o n s & g t ; & l t ; i d & g t ; 8 4 6 0 7 1 8 4 9 1 7 9 4 6 6 9 5 6 9 & l t ; / i d & g t ; & l t ; r i n g & g t ; w z - u q 5 2 y 2 F p o B 9 o B v O 5 W h D p W x J j a 1 C - J g X k D w W 2 R & l t ; / r i n g & g t ; & l t ; / r p o l y g o n s & g t ; & l t ; r p o l y g o n s & g t ; & l t ; i d & g t ; 8 4 6 0 7 1 8 4 9 1 7 9 4 6 6 9 5 7 0 & l t ; / i d & g t ; & l t ; r i n g & g t ; n 7 2 w y x 5 w 2 F g q t B i q d n u s D l g 5 C 2 1 3 F 1 0 1 D - y 1 g B t 8 x L 7 4 t D q u 6 L n n 4 B o 5 o B h k v B j 0 9 e x i 4 k B 0 j H 5 h 9 f j 8 q j B n n q U 9 h q K w o n b 1 v b o 3 6 E 6 m p G m r q V r v 5 F t o w C j k v a i 0 0 R v v y d q x g O 8 w l E m i f i g j B 3 _ _ C 6 i 0 B g 7 R q 8 i C - 9 k K & l t ; / r i n g & g t ; & l t ; / r p o l y g o n s & g t ; & l t ; r p o l y g o n s & g t ; & l t ; i d & g t ; 8 4 6 0 7 1 8 4 9 1 7 9 4 6 6 9 5 7 1 & l t ; / i d & g t ; & l t ; r i n g & g t ; r y 5 r 4 j p z 2 F _ o c x F w a 0 g C 8 2 F l w F g l j B u z B k o E u U g e 4 t G v E s I g C z p F 1 a h s F 2 F z Z x 4 B - 4 N g 1 B o P p B m s I q T u 1 B q S n G 4 N & l t ; / r i n g & g t ; & l t ; / r p o l y g o n s & g t ; & l t ; r p o l y g o n s & g t ; & l t ; i d & g t ; 8 4 6 0 7 1 8 5 2 6 1 5 4 4 0 7 9 3 7 & l t ; / i d & g t ; & l t ; r i n g & g t ; 3 k 2 u - w m 0 2 F t X 9 O v v B _ y E v I 8 k E - j C k j P _ L 0 u B t l B i Y j B g 1 B l o C 4 g B 3 B y y C g O o F 0 F 5 y C z C 5 C q S i D _ N y g B & l t ; / r i n g & g t ; & l t ; / r p o l y g o n s & g t ; & l t ; r p o l y g o n s & g t ; & l t ; i d & g t ; 8 4 6 0 7 1 8 5 6 0 5 1 4 1 4 6 3 0 8 & l t ; / i d & g t ; & l t ; r i n g & g t ; 4 i j 7 _ 4 j z 2 F q j H z F 0 E 5 k q F g E 8 D p l h B w D 5 C w g 0 B 5 v m C _ E & l t ; / r i n g & g t ; & l t ; / r p o l y g o n s & g t ; & l t ; r p o l y g o n s & g t ; & l t ; i d & g t ; 8 4 6 0 7 1 8 5 6 0 5 1 4 1 4 6 3 0 9 & l t ; / i d & g t ; & l t ; r i n g & g t ; v 8 i 0 4 3 j z 2 F 6 7 C t o B i R 3 S v D r I g K q G x H 8 D j D x I l F 4 Y 3 H 2 U t p D g Z p W o w B i i B i v B j 6 B r N 8 F y h B 4 F l i C s P 4 K g n B q 1 E 3 n F & l t ; / r i n g & g t ; & l t ; / r p o l y g o n s & g t ; & l t ; r p o l y g o n s & g t ; & l t ; i d & g t ; 8 4 6 0 7 1 8 5 6 0 5 1 4 1 4 6 3 1 0 & l t ; / i d & g t ; & l t ; r i n g & g t ; z k 3 _ 0 6 l z 2 F v F 4 h r B 4 C s C s 8 E k C o - G 6 B q h E g C z q F 2 z D j G & l t ; / r i n g & g t ; & l t ; / r p o l y g o n s & g t ; & l t ; r p o l y g o n s & g t ; & l t ; i d & g t ; 8 4 6 0 7 1 8 5 6 0 5 1 4 1 4 6 3 1 1 & l t ; / i d & g t ; & l t ; r i n g & g t ; o 2 h g y j t z 2 F y y H v D y E m E _ 4 S 3 m 4 B p F h F _ 0 i I k C l B x E j u k B g C r C g D m 7 z B - w 0 F u H & l t ; / r i n g & g t ; & l t ; / r p o l y g o n s & g t ; & l t ; r p o l y g o n s & g t ; & l t ; i d & g t ; 8 4 6 0 7 1 8 5 6 0 5 1 4 1 4 6 3 1 2 & l t ; / i d & g t ; & l t ; r i n g & g t ; k 2 j 3 z 8 g 0 2 F s m G n u C w E 8 f q J 6 2 F x I t i B 5 1 B n 9 B 5 P q q E x w B h m Y x F _ y B s B z 8 B k k V y v 0 B 0 1 F q j G q w C o i L q n O s X 5 _ P r 2 G i u I q w F v y G 6 _ K j v Q i 8 F & l t ; / r i n g & g t ; & l t ; / r p o l y g o n s & g t ; & l t ; r p o l y g o n s & g t ; & l t ; i d & g t ; 8 4 6 0 7 1 8 5 6 0 5 1 4 1 4 6 3 1 3 & l t ; / i d & g t ; & l t ; r i n g & g t ; n l 0 u 6 n u y 2 F s E u V j 3 D g q F j 2 C v r G m k K p 2 E r 8 B v r E l t C m k B _ D 3 g B u c t l B _ 9 G 3 9 E v w E 0 b 9 D x 3 B k O v M j r C 0 8 B 7 8 D m D j J 9 P 3 p B i u B i D 8 R y y D q m B & l t ; / r i n g & g t ; & l t ; / r p o l y g o n s & g t ; & l t ; r p o l y g o n s & g t ; & l t ; i d & g t ; 8 4 6 0 7 1 8 5 9 4 8 7 3 8 8 4 6 7 3 & l t ; / i d & g t ; & l t ; r i n g & g t ; 7 h w l o n 9 0 2 F s E 1 I 1 g D 9 O 2 Q _ M h G 5 B 8 Q 2 C s C j D _ D 0 j B j b z G y 1 D 3 M m I 0 c - G m D - I u H h G & l t ; / r i n g & g t ; & l t ; / r p o l y g o n s & g t ; & l t ; r p o l y g o n s & g t ; & l t ; i d & g t ; 8 4 6 0 7 1 8 5 9 4 8 7 3 8 8 4 6 7 4 & l t ; / i d & g t ; & l t ; r i n g & g t ; 3 q o 5 2 u 7 3 2 F z n 4 F u j p F 8 s 3 L l x n M k m 8 E 5 1 3 b r s m B u u w H k 0 i D y x n S h 7 j 3 D 5 1 7 Y h j h k B u g _ 7 B j 2 _ X v 5 5 b v 2 o a 7 - _ V & l t ; / r i n g & g t ; & l t ; / r p o l y g o n s & g t ; & l t ; r p o l y g o n s & g t ; & l t ; i d & g t ; 8 4 6 0 7 1 8 5 9 4 8 7 3 8 8 4 6 7 5 & l t ; / i d & g t ; & l t ; r i n g & g t ; n j q j 3 0 j 1 2 F 8 p C o o K k n P 5 u B y r B 3 S z O z q H 8 v Z k z C 0 V h C 7 t B g E 5 m B x n H 2 3 D 6 6 H 7 p C l B w p B y - B y n C t j H r y B 9 y E k - J 4 l C r a 2 D 1 q B 9 j B z w B & l t ; / r i n g & g t ; & l t ; / r p o l y g o n s & g t ; & l t ; r p o l y g o n s & g t ; & l t ; i d & g t ; 8 4 6 0 7 1 8 5 9 4 8 7 3 8 8 4 6 7 6 & l t ; / i d & g t ; & l t ; r i n g & g t ; 5 w 2 l 4 p h 0 2 F X m B i N p X m V 6 Z j l C v D r I 7 F j D m M 6 P 7 C t E _ D z W 9 E q X 4 u B 6 B 7 Q 0 I w D 1 E 7 4 B i F - F j M & l t ; / r i n g & g t ; & l t ; / r p o l y g o n s & g t ; & l t ; r p o l y g o n s & g t ; & l t ; i d & g t ; 8 4 6 0 7 1 8 6 2 9 2 3 3 6 2 3 0 4 1 & l t ; / i d & g t ; & l t ; r i n g & g t ; y r v z 0 i 0 x 2 F 9 6 8 E r I o 3 M 2 h u a 8 k 6 D j u x N n i n D j D l h l E 4 o 4 D w 9 p C 4 5 v B 1 F n D q G 6 D u s l E g 5 3 C s s v B o I n E 0 u h I w i n D n g v E o D k w F n C _ C k B z F x o v B t y v C 5 5 3 C i 4 k C m 0 w C x w U v t b l i 4 H - G r o S i F v 6 y C z m x O i 9 t H g q - C & l t ; / r i n g & g t ; & l t ; / r p o l y g o n s & g t ; & l t ; r p o l y g o n s & g t ; & l t ; i d & g t ; 8 4 6 0 7 1 8 6 6 3 5 9 3 3 6 1 4 0 9 & l t ; / i d & g t ; & l t ; r i n g & g t ; v t - 0 r u y z 2 F k y B w y B t I u l E s 2 K k G 4 B 0 3 C 8 B g C _ w F v 8 E g D u B & l t ; / r i n g & g t ; & l t ; / r p o l y g o n s & g t ; & l t ; r p o l y g o n s & g t ; & l t ; i d & g t ; 8 4 6 0 7 1 8 6 6 3 5 9 3 3 6 1 4 1 0 & l t ; / i d & g t ; & l t ; r i n g & g t ; _ - s k s o 4 0 2 F 9 - Q l I 5 F 5 k Y u h k E u _ R 9 E 4 B t w D 2 F o D w 2 k B n k B j G t 7 G y l T l 0 I 3 C 2 B h E 4 3 H 7 D & l t ; / r i n g & g t ; & l t ; / r p o l y g o n s & g t ; & l t ; r p o l y g o n s & g t ; & l t ; i d & g t ; 8 4 6 0 7 1 8 6 6 3 5 9 3 3 6 1 4 1 1 & l t ; / i d & g t ; & l t ; r i n g & g t ; 7 z 8 o 2 o 4 z 2 F 0 p C z F q 0 O 3 D i E i G 0 k F 8 3 B t B z C o 5 E 3 E w p D 1 t D & l t ; / r i n g & g t ; & l t ; / r p o l y g o n s & g t ; & l t ; r p o l y g o n s & g t ; & l t ; i d & g t ; 8 4 6 0 7 1 8 6 6 3 5 9 3 3 6 1 4 1 2 & l t ; / i d & g t ; & l t ; r i n g & g t ; l i p y 8 z 9 y 2 F w C 1 F h p B n D 1 7 J - E 6 T 4 B 1 C - 8 C n E 6 4 I l C z p B & l t ; / r i n g & g t ; & l t ; / r p o l y g o n s & g t ; & l t ; r p o l y g o n s & g t ; & l t ; i d & g t ; 8 4 6 0 7 1 8 6 6 3 5 9 3 3 6 1 4 1 3 & l t ; / i d & g t ; & l t ; r i n g & g t ; 9 w - _ 6 p 7 y 2 F p 9 B u z H 8 8 C h C 7 W v H 7 m H x C 9 m E _ B g C 3 w E - D _ C & l t ; / r i n g & g t ; & l t ; / r p o l y g o n s & g t ; & l t ; r p o l y g o n s & g t ; & l t ; i d & g t ; 8 4 6 0 7 1 8 6 6 3 5 9 3 3 6 1 4 1 4 & l t ; / i d & g t ; & l t ; r i n g & g t ; n j 5 s 9 5 6 z 2 F t D w E y z E h C i i J g 4 B 6 D u D 0 i B n 6 D 9 k E l q B 7 D & l t ; / r i n g & g t ; & l t ; / r p o l y g o n s & g t ; & l t ; r p o l y g o n s & g t ; & l t ; i d & g t ; 8 4 6 0 7 1 8 6 6 3 5 9 3 3 6 1 4 1 5 & l t ; / i d & g t ; & l t ; r i n g & g t ; p 3 6 9 _ w 2 y 2 F 1 O 0 J 6 G q N v T _ G M 4 z O l I 6 J g K 5 K u e o q B l D k g B s C g E i e k e l 4 I 7 _ K o v I y O 6 S g P n s B 3 r B x E t C p Z v G 1 E i d t C 2 H q - C l M 4 N n t D j M r x T t e r k B j Q _ R q K & l t ; / r i n g & g t ; & l t ; / r p o l y g o n s & g t ; & l t ; r p o l y g o n s & g t ; & l t ; i d & g t ; 8 4 6 0 7 1 8 6 6 3 5 9 3 3 6 1 4 1 6 & l t ; / i d & g t ; & l t ; r i n g & g t ; 3 r z 3 1 9 8 x 2 F q m e t D 5 r s D l g g D 9 v B 5 K x y f l 4 U 0 o P i v a 1 r _ C 7 h y F z 4 i I r h y B 9 I j I z o p H 8 _ l K 0 l v I 3 D n 6 t D _ D 5 n t C i C w p s O s 4 g B 1 j p B m G q D 6 4 g B 7 5 y F u 1 h C n w s B _ 0 V i 9 M s D y y t I u 7 p E r 8 0 C z E o F k 7 7 B - 3 j D _ E & l t ; / r i n g & g t ; & l t ; / r p o l y g o n s & g t ; & l t ; r p o l y g o n s & g t ; & l t ; i d & g t ; 8 4 6 0 7 1 8 7 6 6 6 7 2 5 7 6 5 1 4 & l t ; / i d & g t ; & l t ; r i n g & g t ; i 9 4 2 y s x 0 2 F s E 3 F 3 z 1 B 0 0 n B r I n F h D k C y t j F r E z E m D 6 p n C i 8 u C 7 D & l t ; / r i n g & g t ; & l t ; / r p o l y g o n s & g t ; & l t ; r p o l y g o n s & g t ; & l t ; i d & g t ; 8 4 6 0 7 2 1 7 2 1 6 1 0 0 7 6 1 6 1 & l t ; / i d & g t ; & l t ; r i n g & g t ; x n _ 4 h v q 4 2 F 3 S u V 2 C 0 g F q q F l 2 C z s C - 7 Q - o J s 4 B 9 E 1 G 8 B p N t s B 8 9 I - 6 B 4 K y K m i F j j 3 B 0 j C & l t ; / r i n g & g t ; & l t ; / r p o l y g o n s & g t ; & l t ; r p o l y g o n s & g t ; & l t ; i d & g t ; 8 4 6 0 7 2 1 7 2 1 6 1 0 0 7 6 1 6 2 & l t ; / i d & g t ; & l t ; r i n g & g t ; i 0 q 0 i 8 l 4 2 F p X i q C 1 F z D m Q h D 7 E - p C w i B 3 C t G s H & l t ; / r i n g & g t ; & l t ; / r p o l y g o n s & g t ; & l t ; r p o l y g o n s & g t ; & l t ; i d & g t ; 8 4 6 0 7 2 1 7 2 1 6 1 0 0 7 6 1 6 3 & l t ; / i d & g t ; & l t ; r i n g & g t ; l z o - l 2 8 4 2 F s E l T g 7 B w 8 D r m C _ w D u z C h t E h v C z v C k K u G _ D v B 4 B n V k h E 9 0 G 5 y B y 2 D r l I u 6 E l 3 F y b o K & l t ; / r i n g & g t ; & l t ; / r p o l y g o n s & g t ; & l t ; r p o l y g o n s & g t ; & l t ; i d & g t ; 8 4 6 0 7 2 1 7 2 1 6 1 0 0 7 6 1 6 4 & l t ; / i d & g t ; & l t ; r i n g & g t ; 5 v i x 2 8 1 4 2 F x c y V z I s U 6 5 P z 4 I o l l B 9 8 Q m o C v o D 5 z B g r I _ s D q w B 9 v D 3 m E y y F _ r D 3 a r G 7 Y s m B 4 s R 1 4 E 9 r E 3 n F g 8 F 7 i P 4 u f 8 r r B 0 7 B & l t ; / r i n g & g t ; & l t ; / r p o l y g o n s & g t ; & l t ; r p o l y g o n s & g t ; & l t ; i d & g t ; 8 4 6 0 7 2 4 4 0 1 6 6 9 6 6 8 8 6 5 & l t ; / i d & g t ; & l t ; r i n g & g t ; 0 3 g 0 w g g 3 2 F x 6 u l B h v 7 Z v 4 l h G 5 k 4 x B t 2 o K j r u q B h n q H x 4 7 W j l l S 4 s _ u B _ v j J w s 1 L & l t ; / r i n g & g t ; & l t ; / r p o l y g o n s & g t ; & l t ; r p o l y g o n s & g t ; & l t ; i d & g t ; 8 4 6 0 7 2 4 4 0 1 6 6 9 6 6 8 8 6 6 & l t ; / i d & g t ; & l t ; r i n g & g t ; 5 q h - g t 7 z 2 F 5 v l E _ u b o 3 s C q m 6 L k o C 4 x n f j _ _ E 1 8 0 O 5 5 W s - k B z s b q q S & l t ; / r i n g & g t ; & l t ; / r p o l y g o n s & g t ; & l t ; r p o l y g o n s & g t ; & l t ; i d & g t ; 8 4 6 0 7 2 4 4 0 1 6 6 9 6 6 8 8 6 7 & l t ; / i d & g t ; & l t ; r i n g & g t ; j 0 n h q m k 4 2 F - 9 k D 9 j 4 B q r _ N z - w E q 9 j B h n K p n n C 3 o P 8 5 a g 5 p N & l t ; / r i n g & g t ; & l t ; / r p o l y g o n s & g t ; & l t ; r p o l y g o n s & g t ; & l t ; i d & g t ; 8 4 6 0 7 2 4 4 3 6 0 2 9 4 0 7 2 3 3 & l t ; / i d & g t ; & l t ; r i n g & g t ; y 5 n 7 m 6 v 6 2 F 1 O 9 c y E w R q 4 B s j D m r H w j B k q I l r B 6 B y o B z E m D - D w 7 B 8 3 X i t B 4 k B h e u B & l t ; / r i n g & g t ; & l t ; / r p o l y g o n s & g t ; & l t ; r p o l y g o n s & g t ; & l t ; i d & g t ; 8 4 6 0 7 2 4 4 3 6 0 2 9 4 0 7 2 3 4 & l t ; / i d & g t ; & l t ; r i n g & g t ; - _ s i m u 5 3 2 F w C s l B z D k H u e g Z 6 I t E 2 F y T q O m O - D j C & l t ; / r i n g & g t ; & l t ; / r p o l y g o n s & g t ; & l t ; r p o l y g o n s & g t ; & l t ; i d & g t ; 8 4 6 0 7 2 4 4 3 6 0 2 9 4 0 7 2 3 5 & l t ; / i d & g t ; & l t ; r i n g & g t ; 6 p 6 l 1 j j 4 2 F t 9 B 4 J 7 F x D - H 9 O z 2 B 5 i B g s B l P 2 U n k C y j E m o B 6 D v C o I m T l l I 5 J t E 4 D v E 5 C r G u p J h M & l t ; / r i n g & g t ; & l t ; / r p o l y g o n s & g t ; & l t ; r p o l y g o n s & g t ; & l t ; i d & g t ; 8 4 6 0 7 2 4 4 3 6 0 2 9 4 0 7 2 3 6 & l t ; / i d & g t ; & l t ; r i n g & g t ; _ - k u _ x 1 4 2 F g V z F _ f n D o C 4 I j V 4 D v E 2 L j E - D - L & l t ; / r i n g & g t ; & l t ; / r p o l y g o n s & g t ; & l t ; r p o l y g o n s & g t ; & l t ; i d & g t ; 8 4 6 0 7 2 4 4 3 6 0 2 9 4 0 7 2 3 7 & l t ; / i d & g t ; & l t ; r i n g & g t ; y u w w 9 6 8 3 2 F l L 6 J 9 K z B - C c x C i P 5 C r C g D _ C & l t ; / r i n g & g t ; & l t ; / r p o l y g o n s & g t ; & l t ; r p o l y g o n s & g t ; & l t ; i d & g t ; 8 4 6 0 7 2 4 4 3 6 0 2 9 4 0 7 2 3 8 & l t ; / i d & g t ; & l t ; r i n g & g t ; v 4 g s 9 m 9 4 2 F z s y C x w X h j i Q s k 0 D h 7 4 B 0 7 z J v r g D w 4 M & l t ; / r i n g & g t ; & l t ; / r p o l y g o n s & g t ; & l t ; r p o l y g o n s & g t ; & l t ; i d & g t ; 8 4 6 0 7 2 4 4 3 6 0 2 9 4 0 7 2 3 9 & l t ; / i d & g t ; & l t ; r i n g & g t ; 8 8 n i m 4 2 4 2 F v F z F 1 D k E h S - C y c h H m F h U 6 E & l t ; / r i n g & g t ; & l t ; / r p o l y g o n s & g t ; & l t ; r p o l y g o n s & g t ; & l t ; i d & g t ; 8 4 6 0 7 2 4 4 3 6 0 2 9 4 0 7 2 4 0 & l t ; / i d & g t ; & l t ; r i n g & g t ; 9 i - l j _ 5 6 2 F 7 u q D y 3 3 G z u r P k p 0 I 9 s h B i _ 0 D 3 h p E h o i B r j r C y j y D h - - H m 6 t E p y g E o s 0 E p 7 L & l t ; / r i n g & g t ; & l t ; / r p o l y g o n s & g t ; & l t ; r p o l y g o n s & g t ; & l t ; i d & g t ; 8 4 6 0 7 2 4 4 7 0 3 8 9 1 4 5 6 0 1 & l t ; / i d & g t ; & l t ; r i n g & g t ; k g v 5 n h s 3 2 F u 6 D u k J j k U j p O 6 C 1 q J n 2 E i Q z p E t h F v C 9 Q h s B 5 v U r a i X 9 y J s m M n E y 2 B 2 c z E 2 B p C q b & l t ; / r i n g & g t ; & l t ; / r p o l y g o n s & g t ; & l t ; r p o l y g o n s & g t ; & l t ; i d & g t ; 8 4 6 0 7 2 4 5 7 3 4 6 8 3 6 0 7 0 5 & l t ; / i d & g t ; & l t ; r i n g & g t ; q j 2 4 v w _ _ 2 F 1 O g R 2 C s B u G j O m C x R t E _ B w I t M n M 7 D & l t ; / r i n g & g t ; & l t ; / r p o l y g o n s & g t ; & l t ; r p o l y g o n s & g t ; & l t ; i d & g t ; 8 4 6 0 7 2 4 5 7 3 4 6 8 3 6 0 7 0 6 & l t ; / i d & g t ; & l t ; r i n g & g t ; x j 0 x j 8 w _ 2 F 4 l D _ E h I q V u C n M h M 8 k B o y B p v B z L 3 H 8 Y y u B 9 C s B t L l h D g H m E h D k e 3 g B w w B l u F i I 1 C 1 z C j R z C 6 P p K h N 7 J t G j u D y b _ K 2 K n C 8 E & l t ; / r i n g & g t ; & l t ; / r p o l y g o n s & g t ; & l t ; r p o l y g o n s & g t ; & l t ; i d & g t ; 8 4 6 0 7 2 4 5 7 3 4 6 8 3 6 0 7 0 7 & l t ; / i d & g t ; & l t ; r i n g & g t ; i q z 7 r i n 9 2 F 4 G o N v i D 9 8 B o 6 C l 0 B 4 i D u X 8 B 6 F j y B q L 3 E i D g D g V 4 0 E 2 g B 9 j D 4 8 B h J 7 D & l t ; / r i n g & g t ; & l t ; / r p o l y g o n s & g t ; & l t ; r p o l y g o n s & g t ; & l t ; i d & g t ; 8 4 6 0 7 2 4 5 7 3 4 6 8 3 6 0 7 0 8 & l t ; / i d & g t ; & l t ; r i n g & g t ; l m 4 o 4 z y 9 2 F 3 m o B k 0 8 D t y V 3 7 6 S v 0 0 D 9 7 k F g h S m j x C i p 1 S g 1 n E t - r B & l t ; / r i n g & g t ; & l t ; / r p o l y g o n s & g t ; & l t ; r p o l y g o n s & g t ; & l t ; i d & g t ; 8 4 6 0 7 2 4 5 7 3 4 6 8 3 6 0 7 0 9 & l t ; / i d & g t ; & l t ; r i n g & g t ; l - - v 1 3 v - 2 F n L q n E p L 6 Q 6 G r t E i H u M i k B v t B 8 I 4 D k I 4 D u i B 2 g D 0 X r 6 B 6 F z G 7 J r B k F s W w Q - O r D 9 D l E q F 4 H r M l M 3 I & l t ; / r i n g & g t ; & l t ; / r p o l y g o n s & g t ; & l t ; r p o l y g o n s & g t ; & l t ; i d & g t ; 8 4 6 0 7 2 4 6 0 7 8 2 8 0 9 9 0 7 3 & l t ; / i d & g t ; & l t ; r i n g & g t ; 2 3 9 r 9 u j _ 2 F g k g F 3 q o B v s h C 1 1 u E w h I w x X q 7 1 C 9 - p E 8 3 b & l t ; / r i n g & g t ; & l t ; / r p o l y g o n s & g t ; & l t ; r p o l y g o n s & g t ; & l t ; i d & g t ; 8 4 6 0 7 2 4 6 0 7 8 2 8 0 9 9 0 7 4 & l t ; / i d & g t ; & l t ; r i n g & g t ; - 4 _ q x - 6 9 2 F r D x D z D s C g x B k C v C i P 0 D r C n G 5 d & l t ; / r i n g & g t ; & l t ; / r p o l y g o n s & g t ; & l t ; r p o l y g o n s & g t ; & l t ; i d & g t ; 8 4 6 0 7 2 4 6 0 7 8 2 8 0 9 9 0 7 5 & l t ; / i d & g t ; & l t ; r i n g & g t ; v 9 - u y s l 9 2 F _ M 8 G 3 m C l u B j F 4 w B k C s F m I 9 l B q 2 C p G h q B _ C & l t ; / r i n g & g t ; & l t ; / r p o l y g o n s & g t ; & l t ; r p o l y g o n s & g t ; & l t ; i d & g t ; 8 4 6 0 7 2 4 6 0 7 8 2 8 0 9 9 0 7 6 & l t ; / i d & g t ; & l t ; r i n g & g t ; - 2 u s _ z 3 9 2 F 0 J p I 4 E x H t B w F o I 2 B k D l C _ C & l t ; / r i n g & g t ; & l t ; / r p o l y g o n s & g t ; & l t ; r p o l y g o n s & g t ; & l t ; i d & g t ; 8 4 6 0 7 2 4 6 0 7 8 2 8 0 9 9 0 7 7 & l t ; / i d & g t ; & l t ; r i n g & g t ; 3 9 i r w m 8 8 2 F w t 3 B m 3 - B j 9 7 H - z N y t 8 B 4 - k D m u h B p 0 _ C 1 w 8 F n g e & l t ; / r i n g & g t ; & l t ; / r p o l y g o n s & g t ; & l t ; r p o l y g o n s & g t ; & l t ; i d & g t ; 8 4 6 0 7 2 4 6 0 7 8 2 8 0 9 9 0 7 8 & l t ; / i d & g t ; & l t ; r i n g & g t ; 6 j 5 p 3 4 1 _ 2 F 4 G - c t T l D g E y Y x J o I 1 C o D r C y W 6 R & l t ; / r i n g & g t ; & l t ; / r p o l y g o n s & g t ; & l t ; r p o l y g o n s & g t ; & l t ; i d & g t ; 8 4 6 0 7 2 4 6 4 2 1 8 7 8 3 7 4 4 1 & l t ; / i d & g t ; & l t ; r i n g & g t ; h q s 9 w u 3 _ 2 F u J t D g H 3 H k G 5 N 4 S u D h H p G l C v Y & l t ; / r i n g & g t ; & l t ; / r p o l y g o n s & g t ; & l t ; r p o l y g o n s & g t ; & l t ; i d & g t ; 8 4 6 0 7 2 4 6 4 2 1 8 7 8 3 7 4 4 2 & l t ; / i d & g t ; & l t ; r i n g & g t ; l 6 y x j 8 w _ 2 F k k h G m 8 v B 5 g l B m 8 1 B j l k G m - l B x m q H u x r V y i 3 D 0 p N - w g N & l t ; / r i n g & g t ; & l t ; / r p o l y g o n s & g t ; & l t ; r p o l y g o n s & g t ; & l t ; i d & g t ; 8 4 6 0 7 2 4 7 4 5 2 6 7 0 5 2 5 4 5 & l t ; / i d & g t ; & l t ; r i n g & g t ; i j s v 8 k 7 _ 2 F l s 5 n B v _ g M l 8 2 z C u k o _ B 2 4 9 j B 9 8 l L n 4 t F o q x Z n r 9 r E & l t ; / r i n g & g t ; & l t ; / r p o l y g o n s & g t ; & l t ; r p o l y g o n s & g t ; & l t ; i d & g t ; 8 4 6 0 7 2 4 7 7 9 6 2 6 7 9 0 9 1 3 & l t ; / i d & g t ; & l t ; r i n g & g t ; x l 8 h k 3 p i 3 F 7 5 R h v - C y 4 p B 5 n o B j k 8 C 1 0 9 G 3 z q H _ 4 M i 0 g D 4 o _ C m 2 _ O & l t ; / r i n g & g t ; & l t ; / r p o l y g o n s & g t ; & l t ; r p o l y g o n s & g t ; & l t ; i d & g t ; 8 4 6 0 7 2 4 8 1 3 9 8 6 5 2 9 2 8 1 & l t ; / i d & g t ; & l t ; r i n g & g t ; 3 4 s h t p x g 3 F u n K y k W 0 E 6 v L 3 H t p J x o x B q o T 4 g D g T - J 6 H _ W t q B 8 8 u C k q W & l t ; / r i n g & g t ; & l t ; / r p o l y g o n s & g t ; & l t ; r p o l y g o n s & g t ; & l t ; i d & g t ; 8 4 6 0 7 2 4 8 4 8 3 4 6 2 6 7 6 4 9 & l t ; / i d & g t ; & l t ; r i n g & g t ; - y l - 4 - 3 j 3 F 2 0 G r 9 i C 2 k w C r t - C 6 9 f x 8 h B p u h C u - t B m j u E p j v Z & l t ; / r i n g & g t ; & l t ; / r p o l y g o n s & g t ; & l t ; r p o l y g o n s & g t ; & l t ; i d & g t ; 8 4 6 0 7 2 4 8 8 2 7 0 6 0 0 6 0 1 7 & l t ; / i d & g t ; & l t ; r i n g & g t ; 9 5 _ y - j s h 3 F 3 S 0 Q x F m m J 1 1 j B _ j B 8 j c _ 0 F 4 B l u R 1 C 2 B 8 w P _ 2 t B 8 t N _ C & l t ; / r i n g & g t ; & l t ; / r p o l y g o n s & g t ; & l t ; r p o l y g o n s & g t ; & l t ; i d & g t ; 8 4 6 0 7 2 4 8 8 2 7 0 6 0 0 6 0 1 8 & l t ; / i d & g t ; & l t ; r i n g & g t ; o v 1 6 1 9 4 j 3 F s E m N z D l D 1 v P p v F t B 4 2 d v E 8 o B j B k D p o C l C 3 h V o r K & l t ; / r i n g & g t ; & l t ; / r p o l y g o n s & g t ; & l t ; r p o l y g o n s & g t ; & l t ; i d & g t ; 8 4 6 0 7 2 4 9 5 1 4 2 5 4 8 2 7 5 3 & l t ; / i d & g t ; & l t ; r i n g & g t ; w _ x o y k 1 g 3 F - m Y 6 y m E x 7 t H q 8 n C t p h B 4 k 8 C j h p D & l t ; / r i n g & g t ; & l t ; / r p o l y g o n s & g t ; & l t ; r p o l y g o n s & g t ; & l t ; i d & g t ; 8 4 6 0 7 2 5 0 2 0 1 4 4 9 5 9 4 8 9 & l t ; / i d & g t ; & l t ; r i n g & g t ; z s t j t g y j 3 F o g r B x 9 l C h z x E 8 7 n C z _ 0 E h z g G & l t ; / r i n g & g t ; & l t ; / r p o l y g o n s & g t ; & l t ; r p o l y g o n s & g t ; & l t ; i d & g t ; 8 4 6 0 7 2 5 2 6 0 6 6 3 1 2 8 0 6 5 & l t ; / i d & g t ; & l t ; r i n g & g t ; w k 2 3 p 3 v m 3 F x F q V x D h C y g C n c 8 G 3 D j F s g J m m B s G 9 E j f u D _ B 2 s D s q J u z D 7 D & l t ; / r i n g & g t ; & l t ; / r p o l y g o n s & g t ; & l t ; r p o l y g o n s & g t ; & l t ; i d & g t ; 8 4 6 0 7 2 5 2 9 5 0 2 2 8 6 6 4 3 3 & l t ; / i d & g t ; & l t ; r i n g & g t ; n u g i x v x m 3 F 9 t h E 6 v w P h z t i B u 0 1 C 7 k w C 7 1 j L - x t D t 5 - B 7 5 y C s o N l y Q p y s R & l t ; / r i n g & g t ; & l t ; / r p o l y g o n s & g t ; & l t ; r p o l y g o n s & g t ; & l t ; i d & g t ; 8 4 6 0 7 2 5 5 3 5 5 4 1 0 3 5 0 0 9 & l t ; / i d & g t ; & l t ; r i n g & g t ; 8 w v x u 4 _ i 3 F z 4 7 G 3 5 V r z _ H j 5 m P x 5 d t w 1 D 7 0 2 L 4 - X - i m C 9 x 1 B 3 1 y B 2 5 y C - 7 j I g w q I w g s B 4 z i I p h y s B i 0 F m l 6 C s 2 z C - 9 w O z x x O l 3 5 B & l t ; / r i n g & g t ; & l t ; / r p o l y g o n s & g t ; & l t ; r p o l y g o n s & g t ; & l t ; i d & g t ; 8 4 6 0 7 2 5 6 3 8 6 2 0 2 5 0 1 1 3 & l t ; / i d & g t ; & l t ; r i n g & g t ; 0 2 4 i t q o l 3 F m 2 u D z n h W _ m 2 F u s k C 5 s 4 M q 5 8 F & l t ; / r i n g & g t ; & l t ; / r p o l y g o n s & g t ; & l t ; r p o l y g o n s & g t ; & l t ; i d & g t ; 8 4 6 0 7 2 5 7 4 1 6 9 9 4 6 5 2 1 7 & l t ; / i d & g t ; & l t ; r i n g & g t ; o - r s 5 1 6 q 3 F 8 r i C 3 2 P i p z N y s i G 6 l 4 E l 5 1 B & l t ; / r i n g & g t ; & l t ; / r p o l y g o n s & g t ; & l t ; r p o l y g o n s & g t ; & l t ; i d & g t ; 8 4 6 0 7 2 5 9 4 7 8 5 7 8 9 5 4 2 5 & l t ; / i d & g t ; & l t ; r i n g & g t ; 7 2 h p g o 6 t 3 F 9 u B 3 o B s C h C u n G 3 F z t C 7 m Q 3 h B i E - C r E r V q u J p m J l 0 E w n B 4 H p C o s C m K & l t ; / r i n g & g t ; & l t ; / r p o l y g o n s & g t ; & l t ; r p o l y g o n s & g t ; & l t ; i d & g t ; 8 4 6 0 7 2 6 0 5 0 9 3 7 1 1 0 5 2 9 & l t ; / i d & g t ; & l t ; r i n g & g t ; 3 8 u m q i s r 3 F u p 3 B x o Y 3 q v Q t u t C v t N j j y D 0 1 d p k 9 q B h g q B 9 9 p H s 4 g F & l t ; / r i n g & g t ; & l t ; / r p o l y g o n s & g t ; & l t ; r p o l y g o n s & g t ; & l t ; i d & g t ; 8 4 6 0 7 2 6 3 2 5 8 1 5 0 1 7 4 7 3 & l t ; / i d & g t ; & l t ; r i n g & g t ; q w o l n _ 2 u 3 F r c j 2 B w E z L u q L m i e q 7 F l j m B 8 h M y f z D l - T j D - C 4 B w D 1 n E w 7 O t g Q x u L p 0 C v q V 0 D x k B x e 8 v B j E v w H s y L k p J 7 D & l t ; / r i n g & g t ; & l t ; / r p o l y g o n s & g t ; & l t ; r p o l y g o n s & g t ; & l t ; i d & g t ; 8 4 6 0 7 2 6 3 2 5 8 1 5 0 1 7 4 7 4 & l t ; / i d & g t ; & l t ; r i n g & g t ; x t o v 5 m q v 3 F t D w E s 1 I v p Y p 2 B 2 w D x D 0 i C h C z 4 I z B z g B r E o r M m r Q u 4 C r B h i H o s G i F 7 D & l t ; / r i n g & g t ; & l t ; / r p o l y g o n s & g t ; & l t ; r p o l y g o n s & g t ; & l t ; i d & g t ; 8 4 6 0 7 2 6 6 0 0 6 9 2 9 2 4 4 1 7 & l t ; / i d & g t ; & l t ; r i n g & g t ; t q o 7 m k - q 3 F s E i 6 B m R w G q M i e l W g i B n N o F n G k O w H 7 D m O j G & l t ; / r i n g & g t ; & l t ; / r p o l y g o n s & g t ; & l t ; r p o l y g o n s & g t ; & l t ; i d & g t ; 8 4 6 0 7 2 6 6 0 0 6 9 2 9 2 4 4 1 8 & l t ; / i d & g t ; & l t ; r i n g & g t ; 9 s u n m g 2 q 3 F s l D y f k 8 C w E p _ B l Y 9 _ D o Z z W k C 4 B w D z J y o B m i B 4 X 9 q C m 1 B i P g C r G w H j C & l t ; / r i n g & g t ; & l t ; / r p o l y g o n s & g t ; & l t ; r p o l y g o n s & g t ; & l t ; i d & g t ; 8 4 6 0 7 2 6 6 0 0 6 9 2 9 2 4 4 1 9 & l t ; / i d & g t ; & l t ; r i n g & g t ; u v 0 9 s y z q 3 F u C t D u l B p T 5 c 2 V n F o C p b - V q X j a p N 8 H h J 9 Y n Q s H & l t ; / r i n g & g t ; & l t ; / r p o l y g o n s & g t ; & l t ; r p o l y g o n s & g t ; & l t ; i d & g t ; 8 4 6 0 7 2 6 6 0 0 6 9 2 9 2 4 4 2 0 & l t ; / i d & g t ; & l t ; r i n g & g t ; 1 2 o k 0 o 6 q 3 F s E z o B - g G u R k Q 7 K r p B x n B i K t _ B r d m J g E 6 I m X q X h f 0 - F m 3 C y i B 9 l B t C y H 6 E 1 Y _ g B p Q v Q 9 Q 5 y B y v B s O g D q 0 B 0 9 D 2 Q y g B i W & l t ; / r i n g & g t ; & l t ; / r p o l y g o n s & g t ; & l t ; r p o l y g o n s & g t ; & l t ; i d & g t ; 8 4 6 0 7 2 6 6 0 0 6 9 2 9 2 4 4 2 1 & l t ; / i d & g t ; & l t ; r i n g & g t ; 9 - - v s h - p 3 F t D 0 C 1 F 1 L m J v H 4 B p l B - G 2 B i D 9 p B & l t ; / r i n g & g t ; & l t ; / r p o l y g o n s & g t ; & l t ; r p o l y g o n s & g t ; & l t ; i d & g t ; 8 4 6 0 7 2 6 6 0 0 6 9 2 9 2 4 4 2 2 & l t ; / i d & g t ; & l t ; r i n g & g t ; u 7 0 4 0 h z q 3 F 1 S 4 p C r 2 B 9 u C 0 a n F - E 6 h B 2 Y 9 Z l z C 4 i B 5 a 0 B i O j G & l t ; / r i n g & g t ; & l t ; / r p o l y g o n s & g t ; & l t ; r p o l y g o n s & g t ; & l t ; i d & g t ; 8 4 6 0 7 2 6 6 0 0 6 9 2 9 2 4 4 2 3 & l t ; / i d & g t ; & l t ; r i n g & g t ; i - y r n _ _ q 3 F m f k a h Y n 3 B u a r i B n u C r I n Y u x B i Q - C n K m x B _ D j 8 F r y C u 3 C - r B 0 m C _ W 4 0 B y 9 F q t C w K 5 j B t j B & l t ; / r i n g & g t ; & l t ; / r p o l y g o n s & g t ; & l t ; r p o l y g o n s & g t ; & l t ; i d & g t ; 8 4 6 0 7 2 6 6 0 0 6 9 2 9 2 4 4 2 4 & l t ; / i d & g t ; & l t ; r i n g & g t ; 1 s l k 9 q y q 3 F v F 4 J 0 E u G _ r B g H 8 r B 1 v B h 3 B k Q 9 m B t P z H 8 T s X 6 D z H 6 D 5 G - f 2 B h J j B 1 C 5 G - Q _ o B 4 L 6 0 B o F j Q s 0 B r C i D i t B & l t ; / r i n g & g t ; & l t ; / r p o l y g o n s & g t ; & l t ; r p o l y g o n s & g t ; & l t ; i d & g t ; 8 4 6 0 7 2 6 6 0 0 6 9 2 9 2 4 4 2 5 & l t ; / i d & g t ; & l t ; r i n g & g t ; 7 y r 6 2 j 4 r 3 F 2 Z j r D m z C - 8 I h Y h X i K o J z i B 2 E n F q G v P z H 5 g B 6 d s 8 O 6 O - h C r z C x V y I j E l g B z q B - D - T p Q n o C 6 0 B l M j C & l t ; / r i n g & g t ; & l t ; / r p o l y g o n s & g t ; & l t ; r p o l y g o n s & g t ; & l t ; i d & g t ; 8 4 6 0 7 2 6 6 0 0 6 9 2 9 2 4 4 2 6 & l t ; / i d & g t ; & l t ; r i n g & g t ; _ 2 7 q 6 6 q r 3 F i f j u C v i B x _ B y C 8 N r D n I i R o w D 6 J i K l D z W s B _ M x D 0 V u G o B r X z F 6 J r d q 0 C x D y 5 B g q C 6 J t D 6 M 7 1 B u y B y l B 2 C l j B 3 K g J i M s G x K y 3 B y O o i B x 1 G g I k j E 6 O z C h H j E 0 H p B m X t 5 K v r B l a u m F y 2 B y S 6 W - J 8 c t N p Q - P l q B r M - G q I k T 1 E z 5 D 9 P j C & l t ; / r i n g & g t ; & l t ; / r p o l y g o n s & g t ; & l t ; r p o l y g o n s & g t ; & l t ; i d & g t ; 8 4 6 0 7 2 6 6 0 0 6 9 2 9 2 4 4 2 7 & l t ; / i d & g t ; & l t ; r i n g & g t ; y i 8 t 8 _ t q 3 F s r B r u C l 2 D t 2 B 9 1 B - 7 G p I p F g J 2 w B r K s D t l B l y B 3 s B _ 3 B g L h N 8 B i n C p R k 4 C 2 B h E - L & l t ; / r i n g & g t ; & l t ; / r p o l y g o n s & g t ; & l t ; r p o l y g o n s & g t ; & l t ; i d & g t ; 8 4 6 0 7 2 6 6 0 0 6 9 2 9 2 4 4 2 8 & l t ; / i d & g t ; & l t ; r i n g & g t ; z w u 8 p 2 9 p 3 F s E - O y x D r P 1 H v K z g B v C 2 c z f 3 C o D l J 6 H r M 5 j B x P & l t ; / r i n g & g t ; & l t ; / r p o l y g o n s & g t ; & l t ; r p o l y g o n s & g t ; & l t ; i d & g t ; 8 4 6 0 7 2 6 6 0 0 6 9 2 9 2 4 4 2 9 & l t ; / i d & g t ; & l t ; r i n g & g t ; 0 s w w _ 6 - q 3 F k l B 3 c - X p F i E 3 9 D 6 T t y B l N w I 0 K l U 9 T y g B & l t ; / r i n g & g t ; & l t ; / r p o l y g o n s & g t ; & l t ; r p o l y g o n s & g t ; & l t ; i d & g t ; 8 4 6 0 7 2 6 6 6 9 4 1 2 4 0 1 1 5 3 & l t ; / i d & g t ; & l t ; r i n g & g t ; q 7 9 o m n j s 3 F v F 8 G s y B t L j C s K g f j r H r L - O 1 D n F i Q g E 6 Y g x J m X j V i C g M 3 z B q X _ g E 9 J y I t M l C t - B w s C j G n M 7 D & l t ; / r i n g & g t ; & l t ; / r p o l y g o n s & g t ; & l t ; r p o l y g o n s & g t ; & l t ; i d & g t ; 8 4 6 0 7 2 6 6 6 9 4 1 2 4 0 1 1 5 4 & l t ; / i d & g t ; & l t ; r i n g & g t ; - y 4 7 w r 6 r 3 F 0 Q g a o a j P q R o J x H r O k k B t W 2 P g u C o L i P 9 J y I z M 2 H h x C g O 5 I m K & l t ; / r i n g & g t ; & l t ; / r p o l y g o n s & g t ; & l t ; r p o l y g o n s & g t ; & l t ; i d & g t ; 8 4 6 0 7 2 6 6 6 9 4 1 2 4 0 1 1 5 5 & l t ; / i d & g t ; & l t ; r i n g & g t ; v q 0 9 q z 8 r 3 F 5 O n 2 B z r D 9 i B j X k J k e r _ C p j C y j B q X 4 X o D 0 B i S y j C k D 0 L v V y I p Q g O p t D & l t ; / r i n g & g t ; & l t ; / r p o l y g o n s & g t ; & l t ; r p o l y g o n s & g t ; & l t ; i d & g t ; 8 4 6 0 7 3 0 6 5 5 1 4 2 0 5 1 8 4 1 & l t ; / i d & g t ; & l t ; r i n g & g t ; p 3 y l o k v l 4 F t D 7 c m B - _ J h U r D v D 2 E q Z x d 2 x D w G i Q k G x C 8 B 3 E 8 B 9 C 2 j B s Y 1 N _ h B l w D i C _ D o U w M v _ B 5 H j D m C s F t V g Y l H z M s p H p x B t 4 B j x B o p J h G & l t ; / r i n g & g t ; & l t ; / r p o l y g o n s & g t ; & l t ; r p o l y g o n s & g t ; & l t ; i d & g t ; 8 4 6 0 7 3 4 4 6 9 0 7 3 0 1 0 6 8 9 & l t ; / i d & g t ; & l t ; r i n g & g t ; n 8 g h 4 p 9 n 3 F v F 3 F h i - B - 7 l C h t z H h - 3 E 3 7 N s D y 5 E g C k D j j 3 B 3 6 3 C v 4 8 C 1 m b p p 4 D i D _ C l 5 C & l t ; / r i n g & g t ; & l t ; / r p o l y g o n s & g t ; & l t ; r p o l y g o n s & g t ; & l t ; i d & g t ; 8 4 6 0 7 3 7 0 1 1 6 9 3 6 4 9 9 2 1 & l t ; / i d & g t ; & l t ; r i n g & g t ; s w q r 5 - 9 j 4 F 5 B v D 7 n - E 1 v n G 3 r 8 B r D w E r 5 6 C h C l D 4 y s C k C 4 B i - z H u u 3 H 7 E y F 5 C r C 7 - q D p r n D z n p N m D i F m n I & l t ; / r i n g & g t ; & l t ; / r p o l y g o n s & g t ; & l t ; r p o l y g o n s & g t ; & l t ; i d & g t ; 8 4 6 0 7 3 8 7 6 4 0 4 0 3 0 6 6 8 9 & l t ; / i d & g t ; & l t ; r i n g & g t ; x o 9 q 1 s 4 5 3 F j I r v B 1 D q J h 3 B 5 F 4 C 8 o C z h B j F 8 D q D k I p n E 0 2 D s m C - f v G n G r - B z w B m K & l t ; / r i n g & g t ; & l t ; / r p o l y g o n s & g t ; & l t ; r p o l y g o n s & g t ; & l t ; i d & g t ; 8 4 6 0 7 3 8 7 6 4 0 4 0 3 0 6 6 9 0 & l t ; / i d & g t ; & l t ; r i n g & g t ; i h u l 1 7 h 3 3 F 3 _ k I n 8 o J 6 y r C 2 k n D 2 1 _ F l 4 p i B m h 4 e v i 0 g C 7 1 _ D w t _ H r t o G k h 4 p B x - 3 E h i l P _ 0 _ X 0 o n H h k 4 c r i t J u 7 2 C r 2 u E r h 8 C h t o s B n i q D v n g D 3 o r b 1 v o L u _ - H 0 7 - q F t z i L 4 1 k W 2 u m x C g _ 3 V 9 t i N y t g H i x - H o _ 7 s B 1 - _ M u t k K t g s F k n 9 I l v u U j t 8 h B 1 n 8 F 7 6 0 L 4 t w J 3 4 4 L _ l w e h z r D _ z s K v r - Q 6 s 1 f 9 9 _ V l 0 j E m w 7 z B o p x 3 B 9 u q m D 9 2 x R 4 o _ n B i 9 9 U m 5 5 F q y s F i r i H _ 2 t m H t 3 j y C h h x 6 B s i 1 S v 4 x C t x w T y 5 4 C 3 w 5 N 0 h 9 J 6 r q H 8 3 i 9 C n z 5 G & l t ; / r i n g & g t ; & l t ; / r p o l y g o n s & g t ; & l t ; r p o l y g o n s & g t ; & l t ; i d & g t ; 8 4 6 0 7 3 8 9 7 0 1 9 8 7 3 6 8 9 7 & l t ; / i d & g t ; & l t ; r i n g & g t ; o 2 5 y - m j 6 3 F 3 S p L q z E 9 c 5 F 6 4 B h n B 0 P - M y p O n E v o C w B _ C & l t ; / r i n g & g t ; & l t ; / r p o l y g o n s & g t ; & l t ; r p o l y g o n s & g t ; & l t ; i d & g t ; 8 4 6 0 7 3 8 9 7 0 1 9 8 7 3 6 8 9 8 & l t ; / i d & g t ; & l t ; r i n g & g t ; x 3 g o n 5 9 5 3 F h I r L 9 S 0 C 5 F 1 H 7 H p T 3 1 D q f 6 7 C r 8 O 9 i D r D l 9 G z X w y B t r H 9 n B h v B n _ B 7 H g E 4 j D o e 9 v F p F 1 L l v C s C q C m C 2 P v H m Q m C t B x C m T 9 M W 7 y H z 5 B m i B u u B 6 P 7 U z J j N z y B j w D v f g L 8 S 7 E k G w F 7 l J 2 B m D h E 5 j B 1 5 C m 8 B 5 e 1 k I 7 r B 2 u B j 0 B g G t E 4 F u k C o D n R j J _ C 3 0 F & l t ; / r i n g & g t ; & l t ; / r p o l y g o n s & g t ; & l t ; r p o l y g o n s & g t ; & l t ; i d & g t ; 8 4 6 0 7 3 9 0 3 8 9 1 8 2 1 3 6 3 3 & l t ; / i d & g t ; & l t ; r i n g & g t ; 0 5 x s _ m z 8 3 F _ 5 K t L u G j D k C l j C p l D p u F q o F u w B q D x E t C p G h j N k o H u 9 D & l t ; / r i n g & g t ; & l t ; / r p o l y g o n s & g t ; & l t ; r p o l y g o n s & g t ; & l t ; i d & g t ; 8 4 6 0 7 3 9 0 3 8 9 1 8 2 1 3 6 3 4 & l t ; / i d & g t ; & l t ; r i n g & g t ; 9 4 m v 0 o y 9 3 F s E p I w J j u C p I m E o G j t B 1 N i r D 9 G o F - I g S 7 D & l t ; / r i n g & g t ; & l t ; / r p o l y g o n s & g t ; & l t ; r p o l y g o n s & g t ; & l t ; i d & g t ; 8 4 6 0 7 3 9 0 3 8 9 1 8 2 1 3 6 3 5 & l t ; / i d & g t ; & l t ; r i n g & g t ; - g n 2 8 z w 9 3 F s y C 8 5 B 8 Z i r B l I - B s B i E 0 q B 2 s B 5 v B k J - C 9 n D j m h B s i B y D i j B 7 u D o _ D u 0 C & l t ; / r i n g & g t ; & l t ; / r p o l y g o n s & g t ; & l t ; r p o l y g o n s & g t ; & l t ; i d & g t ; 8 4 6 0 7 3 9 0 3 8 9 1 8 2 1 3 6 3 6 & l t ; / i d & g t ; & l t ; r i n g & g t ; 9 7 h q _ _ 0 9 3 F s E w E 6 C j F _ d 1 G z C 1 E k D y B u B i W & l t ; / r i n g & g t ; & l t ; / r p o l y g o n s & g t ; & l t ; r p o l y g o n s & g t ; & l t ; i d & g t ; 8 4 6 0 7 4 0 7 2 2 5 4 5 3 9 3 6 6 5 & l t ; / i d & g t ; & l t ; r i n g & g t ; p 5 t 0 8 q s z 4 F r 7 U i x D u z C z D l D k q B n - 8 D g j l B u p Q - _ T u 3 K _ D i C q 7 H 4 F 6 0 d k F x l b _ 1 i C 1 g W k D l G 8 w L & l t ; / r i n g & g t ; & l t ; / r p o l y g o n s & g t ; & l t ; r p o l y g o n s & g t ; & l t ; i d & g t ; 8 4 6 0 7 4 0 8 9 4 3 4 4 0 8 5 5 0 5 & l t ; / i d & g t ; & l t ; r i n g & g t ; j n t r 1 l r q 4 F w C w E 0 l H 5 h G k E - E t B u D 9 J k _ B k p B w r E k F 7 D & l t ; / r i n g & g t ; & l t ; / r p o l y g o n s & g t ; & l t ; r p o l y g o n s & g t ; & l t ; i d & g t ; 8 4 6 0 7 6 1 9 2 2 5 0 3 9 6 6 7 2 1 & l t ; / i d & g t ; & l t ; r i n g & g t ; v 5 r i o t o i 6 F m q 3 B x w 4 E z _ 8 F g 0 0 B t _ U _ n - B y k s C s w y N 5 - V m 1 U & l t ; / r i n g & g t ; & l t ; / r p o l y g o n s & g t ; & l t ; r p o l y g o n s & g t ; & l t ; i d & g t ; 8 4 6 0 7 6 2 1 9 7 3 8 1 8 7 3 6 6 5 & l t ; / i d & g t ; & l t ; r i n g & g t ; w s y l r q i o 6 F i V p I q R k E m E x H t B t E h z B 6 F r C - D _ C & l t ; / r i n g & g t ; & l t ; / r p o l y g o n s & g t ; & l t ; r p o l y g o n s & g t ; & l t ; i d & g t ; 8 4 6 0 7 6 2 1 9 7 3 8 1 8 7 3 6 6 6 & l t ; / i d & g t ; & l t ; r i n g & g t ; q r s t i p k o 6 F w C z F o R p F v H t B z C v a j B k D l C u B & l t ; / r i n g & g t ; & l t ; / r p o l y g o n s & g t ; & l t ; r p o l y g o n s & g t ; & l t ; i d & g t ; 8 4 6 0 7 6 2 1 9 7 3 8 1 8 7 3 6 6 7 & l t ; / i d & g t ; & l t ; r i n g & g t ; 3 q _ l u 8 i o 6 F r D w E 1 D l D h D r K 6 D x C h H m F l G 9 L & l t ; / r i n g & g t ; & l t ; / r p o l y g o n s & g t ; & l t ; r p o l y g o n s & g t ; & l t ; i d & g t ; 8 4 6 0 7 6 2 1 9 7 3 8 1 8 7 3 6 6 8 & l t ; / i d & g t ; & l t ; r i n g & g t ; y p x q p - n o 6 F 4 G g H u G 8 I w F 1 C 3 C 0 H s H & l t ; / r i n g & g t ; & l t ; / r p o l y g o n s & g t ; & l t ; r p o l y g o n s & g t ; & l t ; i d & g t ; 8 4 6 0 7 6 2 1 9 7 3 8 1 8 7 3 6 6 9 & l t ; / i d & g t ; & l t ; r i n g & g t ; 6 x v 3 k 9 - n 6 F 0 G l I k N w V 1 B i E 8 D s D g T q o B 0 D r G 9 D - F & l t ; / r i n g & g t ; & l t ; / r p o l y g o n s & g t ; & l t ; r p o l y g o n s & g t ; & l t ; i d & g t ; 8 4 6 0 7 6 2 1 9 7 3 8 1 8 7 3 6 7 0 & l t ; / i d & g t ; & l t ; r i n g & g t ; _ m 7 i 2 4 m o 6 F j I p T _ E 0 K 7 D w C 4 r B k z C i R x L i g B r i B _ M 9 X 8 G 4 C l L w Q t X l v B 1 c j P u G g E k C g T x J u Y m L r l B j R g C q D g 2 D q 2 B k 4 C 2 3 C 0 c w D 7 E 1 r B z E m F 9 D o K & l t ; / r i n g & g t ; & l t ; / r p o l y g o n s & g t ; & l t ; r p o l y g o n s & g t ; & l t ; i d & g t ; 8 4 6 0 7 6 2 1 9 7 3 8 1 8 7 3 6 7 1 & l t ; / i d & g t ; & l t ; r i n g & g t ; v g 5 9 v g o o 6 F j I 8 J n F m G u F u L t G 7 I & l t ; / r i n g & g t ; & l t ; / r p o l y g o n s & g t ; & l t ; r p o l y g o n s & g t ; & l t ; i d & g t ; 8 4 6 0 7 6 2 1 9 7 3 8 1 8 7 3 6 7 2 & l t ; / i d & g t ; & l t ; r i n g & g t ; n z p 9 o p _ n 6 F s E 1 F 4 C s B j D m C l K 9 G n E - D h M & l t ; / r i n g & g t ; & l t ; / r p o l y g o n s & g t ; & l t ; r p o l y g o n s & g t ; & l t ; i d & g t ; 8 4 6 0 7 6 2 5 7 5 3 3 8 9 9 5 7 1 3 & l t ; / i d & g t ; & l t ; r i n g & g t ; r t 0 _ l s y y 6 F x c p I s E 8 G m l B y Q y l B 6 G x D k H 5 H 9 X y s B l F - m B s M 0 V 9 F 9 b _ I w j B u F 1 g B v J 5 G 9 G s P w D z V n 2 I 1 g C y D 5 C 0 H n J i F j E - D j C & l t ; / r i n g & g t ; & l t ; / r p o l y g o n s & g t ; & l t ; r p o l y g o n s & g t ; & l t ; i d & g t ; 8 4 6 0 7 6 2 5 7 5 3 3 8 9 9 5 7 1 4 & l t ; / i d & g t ; & l t ; r i n g & g t ; h u s s z p _ z 6 F 5 B v D g K 1 H o G x B t B j N 2 D 0 b 8 E & l t ; / r i n g & g t ; & l t ; / r p o l y g o n s & g t ; & l t ; r p o l y g o n s & g t ; & l t ; i d & g t ; 8 4 6 0 7 6 2 5 7 5 3 3 8 9 9 5 7 1 5 & l t ; / i d & g t ; & l t ; r i n g & g t ; - k q - 9 w i z 6 F r 1 7 D g o p J 6 5 L q 4 f - h w B 7 h 9 G 8 z 8 T 1 4 0 E & l t ; / r i n g & g t ; & l t ; / r p o l y g o n s & g t ; & l t ; r p o l y g o n s & g t ; & l t ; i d & g t ; 8 4 6 0 7 6 2 5 7 5 3 3 8 9 9 5 7 1 6 & l t ; / i d & g t ; & l t ; r i n g & g t ; 3 y 5 j p w v z 6 F x F 8 C v D y E m E j O m C y P v C 8 B _ B n J u W 7 D & l t ; / r i n g & g t ; & l t ; / r p o l y g o n s & g t ; & l t ; r p o l y g o n s & g t ; & l t ; i d & g t ; 8 4 6 0 7 6 2 5 7 5 3 3 8 9 9 5 7 1 7 & l t ; / i d & g t ; & l t ; r i n g & g t ; 9 t j 0 y x 5 y 6 F p D 6 G 0 E n F h O _ F 7 H q M t H x H p K p F 1 K s N u E 2 C _ M 6 J 4 E m G 2 E u M _ D z b m G p 3 H 7 j C _ T 4 D g E k M x b 0 P 4 B y D n K q U 0 E k E h D t H t I v P 3 b h O 8 D n K t E y D m D j J k 8 B 2 K g D g C 3 U l Q r e h k B m F h g C _ E m D o h B y s C - P 6 E r C i D 4 7 B w K h U p M 6 N n M s K l U 9 p B 2 Z 2 B p C n G j C & l t ; / r i n g & g t ; & l t ; / r p o l y g o n s & g t ; & l t ; r p o l y g o n s & g t ; & l t ; i d & g t ; 8 4 6 0 7 6 2 5 7 5 3 3 8 9 9 5 7 1 8 & l t ; / i d & g t ; & l t ; r i n g & g t ; 4 7 4 2 z s j 0 6 F s E 4 J y E s C n h B - E h C s M v K s B j d 9 F l D m G z 7 B s C 9 L 4 G y E m E i Q 8 D p E j F 4 E 3 F M 4 Q 8 G l L m N l p B 1 B j D 5 F n D o e p t B 6 D i E g U q G 7 E x H g G G 2 Y q X w D 5 C j E o D r M x E t C h Q _ C p D x Y D 4 G k R 5 O l C h B v E g C g I 7 G p E l B s n C x C x E l E 1 E q O 2 B 6 K r C 0 K w K m F i F g D - F t F V 8 C z O x P J 6 T q D u D _ F _ H o I q F i F j E k n B y K 4 W 8 o D j C q E j B 0 B w W 3 j B 3 I & l t ; / r i n g & g t ; & l t ; / r p o l y g o n s & g t ; & l t ; r p o l y g o n s & g t ; & l t ; i d & g t ; 8 4 6 0 7 6 2 7 8 1 4 9 7 4 2 5 9 2 1 & l t ; / i d & g t ; & l t ; r i n g & g t ; i 4 y 8 t x v 0 6 F v F _ G x F o E 8 Q o N 5 B v D 7 F i E v H 7 r C k E h F 0 d g J 0 E 1 Y z S 2 g B u K o j C u K 2 Z 0 J 6 Z y C x D 4 C n F z H s C g E 4 C 0 E _ J k E h O 3 D 0 E 6 C 3 t B h 8 B 5 E z y B s F w F k 1 D r E v E g G r E - E n K 1 G - C _ F t E 9 C - U u D u F x E y I 0 H v E 8 B t C y B S - t D x O n L g D u C p C 1 C x C 1 C r E w D v R h E 9 D j B l K 6 B w D 1 G q I 2 H g D 3 I w C 2 J r D _ E r F x F j P p D l C k F _ C 2 D p G 7 D w J _ C & l t ; / r i n g & g t ; & l t ; / r p o l y g o n s & g t ; & l t ; r p o l y g o n s & g t ; & l t ; i d & g t ; 8 4 6 0 7 6 2 7 8 1 4 9 7 4 2 5 9 2 2 & l t ; / i d & g t ; & l t ; r i n g & g t ; z r z r w 9 9 0 6 F l I g H 3 K h D v B o L 6 F 0 H s K & l t ; / r i n g & g t ; & l t ; / r p o l y g o n s & g t ; & l t ; r p o l y g o n s & g t ; & l t ; i d & g t ; 8 4 6 0 7 6 2 7 8 1 4 9 7 4 2 5 9 2 3 & l t ; / i d & g t ; & l t ; r i n g & g t ; k m m 2 _ - 3 z 6 F y g x Q i r p D 5 p 4 D s s v I m v z 6 C l 3 l E 3 4 8 o D v 3 7 C v 7 l - C n l 4 H 2 n m J 8 4 N r l H w n s R w z l h G & l t ; / r i n g & g t ; & l t ; / r p o l y g o n s & g t ; & l t ; r p o l y g o n s & g t ; & l t ; i d & g t ; 8 4 6 0 7 6 2 7 8 1 4 9 7 4 2 5 9 2 4 & l t ; / i d & g t ; & l t ; r i n g & g t ; s i n 3 s r t 0 6 F v F y C z D h C z K 6 C j F 9 C s F 6 B _ B w O i F 3 Y & l t ; / r i n g & g t ; & l t ; / r p o l y g o n s & g t ; & l t ; r p o l y g o n s & g t ; & l t ; i d & g t ; 8 4 6 0 7 6 2 7 8 1 4 9 7 4 2 5 9 2 5 & l t ; / i d & g t ; & l t ; r i n g & g t ; q m x q z s v 0 6 F v c v D z D s C n O k U 3 G o T 1 M - D _ C & l t ; / r i n g & g t ; & l t ; / r p o l y g o n s & g t ; & l t ; r p o l y g o n s & g t ; & l t ; i d & g t ; 8 4 6 0 7 6 2 7 8 1 4 9 7 4 2 5 9 2 6 & l t ; / i d & g t ; & l t ; r i n g & g t ; q u t i y m 1 0 6 F 4 G t I p O m C v B 7 Q h H 0 H 3 P & l t ; / r i n g & g t ; & l t ; / r p o l y g o n s & g t ; & l t ; r p o l y g o n s & g t ; & l t ; i d & g t ; 8 4 6 0 7 6 2 7 8 1 4 9 7 4 2 5 9 2 7 & l t ; / i d & g t ; & l t ; r i n g & g t ; 4 n 4 _ 8 8 4 0 6 F 6 Q u l B v I i J 9 C u F s 2 B 0 D r C - D j C & l t ; / r i n g & g t ; & l t ; / r p o l y g o n s & g t ; & l t ; r p o l y g o n s & g t ; & l t ; i d & g t ; 8 4 6 0 7 6 2 7 8 1 4 9 7 4 2 5 9 2 8 & l t ; / i d & g t ; & l t ; r i n g & g t ; h n g g m q 1 0 6 F 2 G r I r O o C - C l B 7 Q 8 B g C r C n C 2 R & l t ; / r i n g & g t ; & l t ; / r p o l y g o n s & g t ; & l t ; r p o l y g o n s & g t ; & l t ; i d & g t ; 8 4 6 0 7 6 2 8 1 5 8 5 7 1 6 4 2 8 9 & l t ; / i d & g t ; & l t ; r i n g & g t ; _ 7 k g h v n 1 6 F q _ w o J 3 0 r D - 4 l I 6 2 t M l _ s B n j w C t 5 z T 8 - o N 4 h - J o j D u w 1 R 3 j 8 U k z l P 4 3 z H 3 8 m J z 0 6 f y _ t r B h 7 q S u s z Q - k u E 1 _ 7 u E r n i l C x 5 0 B o g 1 S & l t ; / r i n g & g t ; & l t ; / r p o l y g o n s & g t ; & l t ; r p o l y g o n s & g t ; & l t ; i d & g t ; 8 4 6 0 7 6 2 8 5 0 2 1 6 9 0 2 6 5 7 & l t ; / i d & g t ; & l t ; r i n g & g t ; 3 g o j v 4 2 3 6 F 4 G l P t d 3 H h F w U h D c 3 Q _ X s D 8 B 1 E r G i 8 B l C p D i F j C & l t ; / r i n g & g t ; & l t ; / r p o l y g o n s & g t ; & l t ; r p o l y g o n s & g t ; & l t ; i d & g t ; 8 4 6 0 7 6 2 8 5 0 2 1 6 9 0 2 6 5 8 & l t ; / i d & g t ; & l t ; r i n g & g t ; 0 l p r 8 4 7 2 6 F w C w E 2 a v L 3 D q G 7 N j D _ G u G h D 6 D x C 1 C x G n R 2 B 6 W 6 t B g D j C & l t ; / r i n g & g t ; & l t ; / r p o l y g o n s & g t ; & l t ; r p o l y g o n s & g t ; & l t ; i d & g t ; 8 4 6 0 7 6 2 8 5 0 2 1 6 9 0 2 6 5 9 & l t ; / i d & g t ; & l t ; r i n g & g t ; r 3 0 x m 0 x 3 6 F j I w E w N 8 J 7 F _ J 7 v B 1 T 5 H v H 2 O 1 r B v 8 C 4 F r G 9 Q 3 E n N 0 B k D s W g z D 6 E & l t ; / r i n g & g t ; & l t ; / r p o l y g o n s & g t ; & l t ; r p o l y g o n s & g t ; & l t ; i d & g t ; 8 4 6 0 7 6 2 8 5 0 2 1 6 9 0 2 6 6 0 & l t ; / i d & g t ; & l t ; r i n g & g t ; l q z 0 2 8 3 3 6 F z c _ G v I _ V m E q U _ D v C 0 F l 9 C j K t C i D 9 D o E & l t ; / r i n g & g t ; & l t ; / r p o l y g o n s & g t ; & l t ; r p o l y g o n s & g t ; & l t ; i d & g t ; 8 4 6 0 7 6 2 8 5 0 2 1 6 9 0 2 6 6 1 & l t ; / i d & g t ; & l t ; r i n g & g t ; 4 j 9 n h t 7 3 6 F k V 7 o B y U q G - C 0 I h N 2 F z x B - I 8 C & l t ; / r i n g & g t ; & l t ; / r p o l y g o n s & g t ; & l t ; r p o l y g o n s & g t ; & l t ; i d & g t ; 8 4 6 0 7 6 2 8 5 0 2 1 6 9 0 2 6 6 2 & l t ; / i d & g t ; & l t ; r i n g & g t ; 6 9 9 g 0 h i 4 6 F v F - c _ Q 4 k B t D z D 3 D k Q o G n O - E s G - R k C i I k P r J p U 8 u B 5 J j H r C 9 P h E 7 D & l t ; / r i n g & g t ; & l t ; / r p o l y g o n s & g t ; & l t ; r p o l y g o n s & g t ; & l t ; i d & g t ; 8 4 6 0 7 6 2 8 5 0 2 1 6 9 0 2 6 6 3 & l t ; / i d & g t ; & l t ; r i n g & g t ; i z 9 z - _ l 3 6 F 4 G 1 F 1 L s G 9 R 3 R 4 O 7 G 1 E p G 3 P - I 1 P & l t ; / r i n g & g t ; & l t ; / r p o l y g o n s & g t ; & l t ; r p o l y g o n s & g t ; & l t ; i d & g t ; 8 4 6 0 7 6 2 8 5 0 2 1 6 9 0 2 6 6 4 & l t ; / i d & g t ; & l t ; r i n g & g t ; s 8 n 3 w h 2 3 6 F 8 M k a 9 S 9 O o f 6 J 8 6 B 9 W _ 6 B 2 V i y H t I p I q 9 C w a p F g J t B n B x E z J g P 3 J 4 F x N p V p z B 4 9 B u T 7 J r R t Q p 3 F o O n E 3 J 1 E 7 G 7 l B p C i D j G & l t ; / r i n g & g t ; & l t ; / r p o l y g o n s & g t ; & l t ; r p o l y g o n s & g t ; & l t ; i d & g t ; 8 4 6 0 7 6 2 8 5 0 2 1 6 9 0 2 6 6 5 & l t ; / i d & g t ; & l t ; r i n g & g t ; n w 4 2 7 r - 3 6 F w C v D 2 C s C j D h D _ F 7 G n E n G h G & l t ; / r i n g & g t ; & l t ; / r p o l y g o n s & g t ; & l t ; r p o l y g o n s & g t ; & l t ; i d & g t ; 8 4 6 0 7 6 2 8 5 0 2 1 6 9 0 2 6 6 6 & l t ; / i d & g t ; & l t ; r i n g & g t ; 5 x 9 g 6 q s 1 6 F 9 u j Z 7 k h f - 5 m U o o w Q m _ h k B g r y 6 B k r r t B _ x m e q - y _ F & l t ; / r i n g & g t ; & l t ; / r p o l y g o n s & g t ; & l t ; r p o l y g o n s & g t ; & l t ; i d & g t ; 8 4 6 0 7 6 2 8 5 0 2 1 6 9 0 2 6 6 7 & l t ; / i d & g t ; & l t ; r i n g & g t ; y u 3 g y z s 3 6 F w C 1 F q E k N 1 D n F j D _ D x F - H h _ B - r D g H k K - O 0 E n F u Q q C x T k E 2 E s C o e v K 8 D n H 8 I b s V 0 E p O q N 6 C l D _ D i K 1 K r P i J q B r L z D y N j D - C l P r P s M h C 2 C 4 C l D j F l D 9 F j F - C m L h N 7 z C v i C t R v Z i j B 5 q B z Z 1 V z s B g X 0 H 4 H l Q 9 I t F p C o P 6 K m P 5 V 7 G 2 D l R 5 V - J r Q x g C l G m b & l t ; / r i n g & g t ; & l t ; / r p o l y g o n s & g t ; & l t ; r p o l y g o n s & g t ; & l t ; i d & g t ; 8 4 6 0 7 6 2 8 5 0 2 1 6 9 0 2 6 6 8 & l t ; / i d & g t ; & l t ; r i n g & g t ; u s 0 j t s 4 3 6 F s E _ G n D x H t W 0 w B x K 0 I 7 G 1 E h J 8 g B t - B l G 8 C & l t ; / r i n g & g t ; & l t ; / r p o l y g o n s & g t ; & l t ; r p o l y g o n s & g t ; & l t ; i d & g t ; 8 4 6 0 7 6 2 8 5 0 2 1 6 9 0 2 6 6 9 & l t ; / i d & g t ; & l t ; r i n g & g t ; r 4 p w v 3 n 1 6 F 7 u _ 2 F 2 4 9 6 F 0 v y R n y D l 7 x I s s p G 4 s t S 4 5 i I 0 u 0 m B 6 n 2 P v v 9 O 5 p o P & l t ; / r i n g & g t ; & l t ; / r p o l y g o n s & g t ; & l t ; r p o l y g o n s & g t ; & l t ; i d & g t ; 8 4 6 0 7 6 2 8 5 0 2 1 6 9 0 2 6 7 0 & l t ; / i d & g t ; & l t ; r i n g & g t ; n p w m 1 w 7 3 6 F t D n I r I 0 9 C 1 B j O j P 3 D z H 7 E i e h 8 B g G v E q P j E l G o F 1 E _ W 2 H r q B 3 C j E g D 7 D r G u H & l t ; / r i n g & g t ; & l t ; / r p o l y g o n s & g t ; & l t ; r p o l y g o n s & g t ; & l t ; i d & g t ; 8 4 6 0 7 6 2 8 5 0 2 1 6 9 0 2 6 7 1 & l t ; / i d & g t ; & l t ; r i n g & g t ; t 8 k y z o g 3 6 F z l C 8 y C t L 7 u B p I z I 1 H 7 K g E t O j k C m M i C x C i 4 C 7 a 4 H h K 1 8 C o T 2 B r C g D j C & l t ; / r i n g & g t ; & l t ; / r p o l y g o n s & g t ; & l t ; r p o l y g o n s & g t ; & l t ; i d & g t ; 8 4 6 0 7 6 2 8 5 0 2 1 6 9 0 2 6 7 2 & l t ; / i d & g t ; & l t ; r i n g & g t ; 3 _ l 0 6 0 0 3 6 F l L o N 0 z B - W q G m G u Y u D z E v Z 8 F 4 H 2 K g O n G j C & l t ; / r i n g & g t ; & l t ; / r p o l y g o n s & g t ; & l t ; r p o l y g o n s & g t ; & l t ; i d & g t ; 8 4 6 0 7 6 2 8 5 0 2 1 6 9 0 2 6 7 3 & l t ; / i d & g t ; & l t ; r i n g & g t ; z i h u 6 7 s 2 6 F j I r I n F v H 1 G s I 2 H j G & l t ; / r i n g & g t ; & l t ; / r p o l y g o n s & g t ; & l t ; r p o l y g o n s & g t ; & l t ; i d & g t ; 8 4 6 0 7 6 2 8 5 0 2 1 6 9 0 2 6 7 4 & l t ; / i d & g t ; & l t ; r i n g & g t ; q k - 7 p 6 5 3 6 F t D 0 C 2 C 3 D u V 4 C l F _ Y v B v C n D j F _ D v C m G x B n F h F 7 C o I t B x C 4 F m F n q B o W r C k S 9 w B i D 7 I & l t ; / r i n g & g t ; & l t ; / r p o l y g o n s & g t ; & l t ; r p o l y g o n s & g t ; & l t ; i d & g t ; 8 4 6 0 7 6 2 8 5 0 2 1 6 9 0 2 6 7 5 & l t ; / i d & g t ; & l t ; r i n g & g t ; v m p 7 z 2 x 3 6 F 4 M j I 5 h B 2 G p i B 2 M 7 O 8 G t c y y B r I 3 X w f v L 4 E s a g R 3 i B 4 C g R y a n I 7 X 2 J 3 F 1 L y E p P 3 K m E i E r b z G t H i I p H 4 P x J 9 E h 8 B r W 6 T 1 G w D s T w S q L 0 L j E n C o H j G o P h N - f k 2 D - M y D l E 4 F o I k C q J 5 F k E z T t I s G _ f v I 3 H g J w E 4 C l D h D 5 K 0 C 7 D p G _ E t F h P 5 c j p B 1 B o C 1 7 B i G w F 4 P w F 4 F t C h E 2 F 0 L 2 i B i Y 9 e o P t 9 E v M u O l J 6 4 C v G p C _ o B t N o O n C 8 C & l t ; / r i n g & g t ; & l t ; / r p o l y g o n s & g t ; & l t ; r p o l y g o n s & g t ; & l t ; i d & g t ; 8 4 6 0 7 6 3 6 0 6 1 3 1 1 4 6 7 5 3 & l t ; / i d & g t ; & l t ; r i n g & g t ; w j h 2 n j o 5 6 F i 0 - B 3 y n G j 7 s C t 9 u C 2 9 g B 2 h h a & l t ; / r i n g & g t ; & l t ; / r p o l y g o n s & g t ; & l t ; r p o l y g o n s & g t ; & l t ; i d & g t ; 8 4 6 0 7 6 3 6 7 4 8 5 0 6 2 3 4 8 9 & l t ; / i d & g t ; & l t ; r i n g & g t ; u y s i n 7 r 8 6 F v 6 t g C y 8 h C r _ h V 8 5 q L 5 7 u F l w 5 F m o q h B 8 i 4 I o u 4 D r v y J 2 _ j L v 2 y r D F o 0 6 f j s i G s q g R 7 g 1 v C 7 m z H q p v Z s 0 y Q n o z k B q m 7 c i w 6 S l z 2 R h p m k B & l t ; / r i n g & g t ; & l t ; / r p o l y g o n s & g t ; & l t ; r p o l y g o n s & g t ; & l t ; i d & g t ; 8 4 6 0 7 6 3 6 7 4 8 5 0 6 2 3 4 9 0 & l t ; / i d & g t ; & l t ; r i n g & g t ; g l _ 0 s g 8 8 6 F k v 2 C 5 7 - D n u J r o l E 3 t j D r z g H s x 0 B 1 r L n h o B 0 o w C 5 3 p E z m C j l T w q 4 B u 2 6 C l y a z q 4 D m 3 4 E _ 8 n B l 5 7 U h y 8 B & l t ; / r i n g & g t ; & l t ; / r p o l y g o n s & g t ; & l t ; r p o l y g o n s & g t ; & l t ; i d & g t ; 8 4 6 0 7 6 3 6 7 4 8 5 0 6 2 3 4 9 1 & l t ; / i d & g t ; & l t ; r i n g & g t ; m x w 3 x l v 8 6 F o E 3 g D i N z D m E _ J 1 B z K y 6 B w W h J l C y G 6 G h M 3 S t X p L z D h j B l D r - C 3 1 C h r G l 6 M 4 2 F x W 8 D 5 Z v 8 C n 9 C x s B r C i F y I s - D 0 h B 3 x C 2 0 D 0 W l Q - I _ C & l t ; / r i n g & g t ; & l t ; / r p o l y g o n s & g t ; & l t ; r p o l y g o n s & g t ; & l t ; i d & g t ; 8 4 6 0 7 6 3 6 7 4 8 5 0 6 2 3 4 9 2 & l t ; / i d & g t ; & l t ; r i n g & g t ; 3 5 o j i 8 x 9 6 F 6 M z F u N i J _ F r E w D 4 F r C h E 7 D & l t ; / r i n g & g t ; & l t ; / r p o l y g o n s & g t ; & l t ; r p o l y g o n s & g t ; & l t ; i d & g t ; 8 4 6 0 7 6 3 6 7 4 8 5 0 6 2 3 4 9 3 & l t ; / i d & g t ; & l t ; r i n g & g t ; o q u 5 k t - 8 6 F t F y C m N g H n D 5 F 1 H 7 K k m B p O l O _ i C _ G 3 D p I n D q R r I 1 n B x L p Y x L w G n p B 7 H z T 5 L j 0 D j D k C v C y o B 0 r D z _ N s i B g h D s X g L 5 N i C z J 7 U r y B v E g C t U 4 c u L N t y B 1 C 2 B m D n G v Y k B q k C w W y o D p x B 8 E v F h J q P n J l q B 0 K x w B l L - F s S 9 I 6 x E - F 9 I 2 R & l t ; / r i n g & g t ; & l t ; / r p o l y g o n s & g t ; & l t ; r p o l y g o n s & g t ; & l t ; i d & g t ; 8 4 6 0 7 6 3 6 7 4 8 5 0 6 2 3 4 9 4 & l t ; / i d & g t ; & l t ; r i n g & g t ; s z q x t t r 9 6 F h h p Z t 9 Q t k w B h 7 p C t m m G u 4 y B p h t G & l t ; / r i n g & g t ; & l t ; / r p o l y g o n s & g t ; & l t ; r p o l y g o n s & g t ; & l t ; i d & g t ; 8 4 6 0 7 6 3 8 8 1 0 0 9 0 5 3 6 9 7 & l t ; / i d & g t ; & l t ; r i n g & g t ; 7 q 9 i l u p _ 6 F k m y B q g X 2 k r F 0 k 2 F w k m C 5 v 0 G & l t ; / r i n g & g t ; & l t ; / r p o l y g o n s & g t ; & l t ; r p o l y g o n s & g t ; & l t ; i d & g t ; 8 4 6 0 7 6 3 8 8 1 0 0 9 0 5 3 6 9 8 & l t ; / i d & g t ; & l t ; r i n g & g t ; k j 9 _ x s 8 - 6 F 8 M z c h 7 H p w K k V m V 5 t J 1 3 C 0 C t I m E h D 4 Y m a 6 J 7 F 7 K o e 2 P l r B v g B g 1 D n 7 B 3 r B z J x E h m D v l B - _ E z E l E u b 6 H i D g D 5 D t N 7 G z 5 B r f j R - J 2 B y H 5 p B g _ C & l t ; / r i n g & g t ; & l t ; / r p o l y g o n s & g t ; & l t ; r p o l y g o n s & g t ; & l t ; i d & g t ; 8 4 6 0 7 6 3 8 8 1 0 0 9 0 5 3 6 9 9 & l t ; / i d & g t ; & l t ; r i n g & g t ; o r m m 6 t p - 6 F w C x D s R q G m G i C 6 B 0 F g C o D p C - D 3 I & l t ; / r i n g & g t ; & l t ; / r p o l y g o n s & g t ; & l t ; r p o l y g o n s & g t ; & l t ; i d & g t ; 8 4 6 0 7 6 3 8 8 1 0 0 9 0 5 3 7 0 0 & l t ; / i d & g t ; & l t ; r i n g & g t ; j 8 2 o v k w 9 6 F x h 8 B o _ 5 F x _ 6 B 8 z u D 8 t 8 F j j k H h s - E 6 v 0 F 0 5 _ B n 8 o b g 9 r D 4 7 g B w 2 H y 3 5 H _ y 4 G s 8 s B q s R _ _ Y 7 9 O n p _ B g 1 4 C & l t ; / r i n g & g t ; & l t ; / r p o l y g o n s & g t ; & l t ; r p o l y g o n s & g t ; & l t ; i d & g t ; 8 4 6 0 7 6 3 8 8 1 0 0 9 0 5 3 7 0 1 & l t ; / i d & g t ; & l t ; r i n g & g t ; v g _ 5 q u m - 6 F v X 7 X n C _ C z O g F 8 C 8 M _ N h L r L u y B 3 o B p P 0 l B r T 3 _ B l D r r E 0 x B g l E w 4 B i Z 8 I g G y X w i B y D _ 9 B 9 J k I s X r V w F 4 F 3 G n N 3 G v a o D q I 6 F x E n E y H r M x G n Z o T o D 7 E y F y D m D h x B _ C v F h J l M 4 R & l t ; / r i n g & g t ; & l t ; / r p o l y g o n s & g t ; & l t ; r p o l y g o n s & g t ; & l t ; i d & g t ; 8 4 6 0 7 6 3 8 8 1 0 0 9 0 5 3 7 0 2 & l t ; / i d & g t ; & l t ; r i n g & g t ; l 2 6 g r r n - 6 F 4 G l T z D s C q C i M q X 0 F 3 C 2 B i D _ N h G & l t ; / r i n g & g t ; & l t ; / r p o l y g o n s & g t ; & l t ; r p o l y g o n s & g t ; & l t ; i d & g t ; 8 4 6 0 7 6 3 8 8 1 0 0 9 0 5 3 7 0 3 & l t ; / i d & g t ; & l t ; r i n g & g t ; i o w j 9 y m g 7 F p 5 x B - p O k s x Q 1 x f m _ a 7 x l N v h _ B - l u C & l t ; / r i n g & g t ; & l t ; / r p o l y g o n s & g t ; & l t ; r p o l y g o n s & g t ; & l t ; i d & g t ; 8 4 6 0 7 6 3 8 8 1 0 0 9 0 5 3 7 0 4 & l t ; / i d & g t ; & l t ; r i n g & g t ; 0 x q j i x l g 7 F 4 2 g D v 4 g B o z W u m L m r 8 K 1 u o B g n S m h 7 H q h m O m 8 y C w z q F 3 m K n j M j z i K 7 _ m J x r g B & l t ; / r i n g & g t ; & l t ; / r p o l y g o n s & g t ; & l t ; r p o l y g o n s & g t ; & l t ; i d & g t ; 8 4 6 0 7 6 3 8 8 1 0 0 9 0 5 3 7 0 5 & l t ; / i d & g t ; & l t ; r i n g & g t ; u s k - z u w - 6 F 5 g _ C n m 7 F n q J s g m C l t l C 1 s m E o y V 3 i L i 1 b j 8 H 2 x i B & l t ; / r i n g & g t ; & l t ; / r p o l y g o n s & g t ; & l t ; r p o l y g o n s & g t ; & l t ; i d & g t ; 8 4 6 0 7 6 3 8 8 1 0 0 9 0 5 3 7 0 6 & l t ; / i d & g t ; & l t ; r i n g & g t ; r s g m i m 3 _ 6 F l 1 j M - m 4 V 3 o g B 4 l 4 E z 8 0 B m 8 Y 0 _ 2 B & l t ; / r i n g & g t ; & l t ; / r p o l y g o n s & g t ; & l t ; r p o l y g o n s & g t ; & l t ; i d & g t ; 8 4 6 0 7 6 3 8 8 1 0 0 9 0 5 3 7 0 7 & l t ; / i d & g t ; & l t ; r i n g & g t ; 4 h w i _ z 2 _ 6 F 6 3 5 C 0 y m B n 6 4 E g o 2 D m 4 Y y x Y m 8 - G 6 _ 2 H x o R n 4 8 R - g _ C q 1 j D r 5 t F s 9 - D 9 6 v B z 1 3 H _ v 0 K 1 u r D q 0 y B z j L x r e 6 1 1 I & l t ; / r i n g & g t ; & l t ; / r p o l y g o n s & g t ; & l t ; r p o l y g o n s & g t ; & l t ; i d & g t ; 8 4 6 0 7 6 6 6 2 9 7 8 8 1 2 3 1 3 7 & l t ; / i d & g t ; & l t ; r i n g & g t ; o _ s k q y 9 _ 6 F x o 2 y B o q y O j v w 4 G i _ x o L o j q x P t y - C z - v N 0 - 7 5 C l 5 4 7 P 3 9 0 n N w 8 n 7 F s p p E 6 s w J & l t ; / r i n g & g t ; & l t ; / r p o l y g o n s & g t ; & l t ; r p o l y g o n s & g t ; & l t ; i d & g t ; 8 4 6 0 7 6 6 6 9 8 5 0 7 5 9 9 8 7 3 & l t ; / i d & g t ; & l t ; r i n g & g t ; 3 n z j k 2 x h 7 F v - Z 2 0 4 D 3 1 - R m 5 7 G o v m D m t l B 6 w V x 5 9 B & l t ; / r i n g & g t ; & l t ; / r p o l y g o n s & g t ; & l t ; r p o l y g o n s & g t ; & l t ; i d & g t ; 8 4 6 0 7 6 7 5 2 3 1 4 1 3 2 0 7 0 5 & l t ; / i d & g t ; & l t ; r i n g & g t ; 9 9 6 y u j - k 7 F 5 0 z D 8 5 o B t l l B 2 m p F z 5 z D k k Q v j 5 I t 6 - H l p 0 F j l 0 B 8 2 a y i i E 4 1 5 B t k z C l r g H r n t M s 9 x E x x 4 D u o m H 2 h i I 3 q t D u t x B & l t ; / r i n g & g t ; & l t ; / r p o l y g o n s & g t ; & l t ; r p o l y g o n s & g t ; & l t ; i d & g t ; 8 4 6 0 7 6 7 6 9 4 9 4 0 0 1 2 5 4 5 & l t ; / i d & g t ; & l t ; r i n g & g t ; 1 u 9 p 7 6 2 l 7 F x F r I l D q M i 8 E m Z j O 6 w B k C u D y D t C s p D - - B 1 4 D 6 R & l t ; / r i n g & g t ; & l t ; / r p o l y g o n s & g t ; & l t ; r p o l y g o n s & g t ; & l t ; i d & g t ; 8 4 6 0 7 6 7 6 9 4 9 4 0 0 1 2 5 4 6 & l t ; / i d & g t ; & l t ; r i n g & g t ; h m u 9 - w y l 7 F w C 0 C - c p P h n C u Z y w E l n B g x C 9 g B i C y F 3 E 6 b t U i S a a - M 9 G 7 q C q F p p F 0 p E s H & l t ; / r i n g & g t ; & l t ; / r p o l y g o n s & g t ; & l t ; r p o l y g o n s & g t ; & l t ; i d & g t ; 8 4 6 0 7 6 7 6 9 4 9 4 0 0 1 2 5 4 7 & l t ; / i d & g t ; & l t ; r i n g & g t ; 4 _ 7 l 5 l 9 k 7 F t D z F h Y n u B 5 0 B k U l p D - N q D z C _ B 7 e 3 6 C o 8 B i n B w K s H & l t ; / r i n g & g t ; & l t ; / r p o l y g o n s & g t ; & l t ; r p o l y g o n s & g t ; & l t ; i d & g t ; 8 4 6 0 7 7 9 8 2 3 9 2 7 6 5 6 4 4 9 & l t ; / i d & g t ; & l t ; r i n g & g t ; 0 j n t s g u y 7 F w i 2 B s - q B o - E j 4 C l p B n D h D 2 4 D v w i B 9 3 I l B i 9 a u q D 2 1 D x 5 F 1 C 2 B 0 k C g w P 5 p F g - D g D l C & l t ; / r i n g & g t ; & l t ; / r p o l y g o n s & g t ; & l t ; r p o l y g o n s & g t ; & l t ; i d & g t ; 8 4 6 0 7 7 9 8 9 2 6 4 7 1 3 3 1 8 5 & l t ; / i d & g t ; & l t ; r i n g & g t ; x n q 4 n 1 y 4 7 F s E g 6 B o z H i t u C 5 s E h _ O 5 9 _ B r T m E m G 1 R o s E 6 I t B _ p Q o c j 0 B v 1 C 8 5 C q C o C k C 4 B l n E t x a n 1 G z y H g L 5 G z a j K 7 a _ 5 E g C p G m o H H _ C & l t ; / r i n g & g t ; & l t ; / r p o l y g o n s & g t ; & l t ; r p o l y g o n s & g t ; & l t ; i d & g t ; 8 4 6 0 7 7 9 8 9 2 6 4 7 1 3 3 1 8 6 & l t ; / i d & g t ; & l t ; r i n g & g t ; p 7 9 u 7 - v 3 7 F w n K i z O z 4 E 9 s E n m C 0 E - 8 B k x B _ w C m G k C - _ E h 7 D s 9 U 1 5 F u u C h i C j g B m D l U h j G & l t ; / r i n g & g t ; & l t ; / r p o l y g o n s & g t ; & l t ; r p o l y g o n s & g t ; & l t ; i d & g t ; 8 4 6 0 7 8 0 2 7 0 6 0 4 2 5 5 2 3 3 & l t ; / i d & g t ; & l t ; r i n g & g t ; 5 z w v 1 q 8 3 7 F i x y F p w q B j z b 6 g k K g w L p _ K k 1 1 D 3 h h B 3 h n B z r w E & l t ; / r i n g & g t ; & l t ; / r p o l y g o n s & g t ; & l t ; r p o l y g o n s & g t ; & l t ; i d & g t ; 8 4 6 0 7 8 0 2 7 0 6 0 4 2 5 5 2 3 4 & l t ; / i d & g t ; & l t ; r i n g & g t ; w _ p z n v r 2 7 F j z P 6 g M g i C q a 1 F h C s C x B I 6 D j k J x 7 D g o Y l R 2 B p C 9 D 1 d & l t ; / r i n g & g t ; & l t ; / r p o l y g o n s & g t ; & l t ; r p o l y g o n s & g t ; & l t ; i d & g t ; 8 4 6 0 7 8 0 9 2 3 4 3 9 2 8 4 2 2 5 & l t ; / i d & g t ; & l t ; r i n g & g t ; j 5 h j 1 0 t - 7 F x 9 B q - P _ l B - t B p T h n C k E g E 9 E v J g x K h x D w L 5 w D v z B p Q 5 w B 0 g B & l t ; / r i n g & g t ; & l t ; / r p o l y g o n s & g t ; & l t ; r p o l y g o n s & g t ; & l t ; i d & g t ; 8 4 6 0 7 8 0 9 5 7 7 9 9 0 2 2 5 9 3 & l t ; / i d & g t ; & l t ; r i n g & g t ; i s 5 p v r s _ 7 F h i i I - i y q B n z 0 J n - o J v 7 0 b o w 0 I n 1 m T o 8 r I j p B _ 9 g D h 7 - C 3 9 4 H q x 1 I l l 2 I k z 9 m C j s v F o g h T u n g P j h 4 i B 1 _ r N 5 7 i S j r 1 F g 8 g 8 D u s - M v r 4 h C & l t ; / r i n g & g t ; & l t ; / r p o l y g o n s & g t ; & l t ; r p o l y g o n s & g t ; & l t ; i d & g t ; 8 4 6 0 7 8 0 9 9 2 1 5 8 7 6 0 9 6 1 & l t ; / i d & g t ; & l t ; r i n g & g t ; s 2 3 q 4 x u _ 7 F s y B r g G n j 7 F i 0 H 9 h E v P z K 3 g B 0 7 G s 7 I 5 5 B p n E u m F 0 h D y o B - r B n 9 C 1 J 8 P 9 K 9 4 C 1 B z H _ D 8 L g v B o z F k n F 5 o C k o I w 1 C _ r C & l t ; / r i n g & g t ; & l t ; / r p o l y g o n s & g t ; & l t ; r p o l y g o n s & g t ; & l t ; i d & g t ; 8 4 6 0 7 8 1 0 2 6 5 1 8 4 9 9 3 2 9 & l t ; / i d & g t ; & l t ; r i n g & g t ; 0 p q v 6 l 2 7 7 F x n 3 C n m _ K v r J t 6 - F q l i u B k s i E 6 h l C - 6 s C v s 1 D 0 2 6 E i p w D n v N 2 8 8 B o k t B 7 1 l B i q 8 C p 4 z E y i l B 6 g s W 9 w b - s r C q t S r i 2 O - 2 q B & l t ; / r i n g & g t ; & l t ; / r p o l y g o n s & g t ; & l t ; r p o l y g o n s & g t ; & l t ; i d & g t ; 8 4 6 0 7 8 1 3 0 1 3 9 6 4 0 6 2 7 3 & l t ; / i d & g t ; & l t ; r i n g & g t ; o n 9 y 5 w 6 g 8 F n s 2 m J n h u f 9 _ 5 x B - _ m I u o 5 l C y z w 8 F u y p w B & l t ; / r i n g & g t ; & l t ; / r p o l y g o n s & g t ; & l t ; r p o l y g o n s & g t ; & l t ; i d & g t ; 8 4 6 0 7 8 1 3 0 1 3 9 6 4 0 6 2 7 4 & l t ; / i d & g t ; & l t ; r i n g & g t ; 8 u z 3 - q 3 g 8 F 2 8 p B l - 1 E _ p _ E 7 p p B k s i B y j 4 B q 2 z F 4 8 w O s l Y - h l K 6 n 4 B n l u C i v 2 B 1 s _ C & l t ; / r i n g & g t ; & l t ; / r p o l y g o n s & g t ; & l t ; r p o l y g o n s & g t ; & l t ; i d & g t ; 8 4 6 0 7 8 1 3 7 0 1 1 5 8 8 3 0 0 9 & l t ; / i d & g t ; & l t ; r i n g & g t ; 3 s m 2 6 2 7 i 8 F 6 q f 1 z n F h m n E g j l B r 8 0 B v p 5 E k h m N & l t ; / r i n g & g t ; & l t ; / r p o l y g o n s & g t ; & l t ; r p o l y g o n s & g t ; & l t ; i d & g t ; 8 4 6 0 7 8 1 4 0 4 4 7 5 6 2 1 3 7 7 & l t ; / i d & g t ; & l t ; r i n g & g t ; v m 6 j w l 8 l 8 F 4 l m I 3 6 x L u _ v H j x x i G 5 - q Q _ u 1 m C k 3 w 9 C i 8 v 7 B 2 x 8 l B l 7 q z C - 3 8 j S i 7 z C 3 9 4 E 7 r m e k 9 2 R 1 k v Q y p p h C r k q g E 5 p p F p h q H 9 8 n Q & l t ; / r i n g & g t ; & l t ; / r p o l y g o n s & g t ; & l t ; r p o l y g o n s & g t ; & l t ; i d & g t ; 8 4 6 0 7 8 4 6 3 4 2 9 1 0 2 7 9 6 9 & l t ; / i d & g t ; & l t ; r i n g & g t ; 6 3 0 m 4 h n u 8 F 9 r q K 5 r y u B o 5 x Y 4 - u 0 O l n 7 y B 9 o t l G r r 5 X g 6 m y E z g - C 2 v z V _ l h W 7 h z D 6 z 4 H & l t ; / r i n g & g t ; & l t ; / r p o l y g o n s & g t ; & l t ; r p o l y g o n s & g t ; & l t ; i d & g t ; 8 4 6 0 7 8 4 7 0 3 0 1 0 5 0 4 7 0 5 & l t ; / i d & g t ; & l t ; r i n g & g t ; p 8 _ l 5 9 i w 8 F q 4 x C o 0 o I r 9 i F q n 5 D y 7 Y 0 w 8 E n n R & l t ; / r i n g & g t ; & l t ; / r p o l y g o n s & g t ; & l t ; r p o l y g o n s & g t ; & l t ; i d & g t ; 8 4 6 0 7 9 5 8 3 5 5 6 5 7 3 5 9 3 7 & l t ; / i d & g t ; & l t ; r i n g & g t ; v l 1 r o 7 l i 6 F k B v D z D 1 B z H 4 I y F 3 E p G q H & l t ; / r i n g & g t ; & l t ; / r p o l y g o n s & g t ; & l t ; r p o l y g o n s & g t ; & l t ; i d & g t ; 8 4 6 0 7 9 5 8 3 5 5 6 5 7 3 5 9 3 8 & l t ; / i d & g t ; & l t ; r i n g & g t ; p 8 z n x g p i 6 F w 8 S 6 n w F s 2 T y E 1 D n C 3 B 6 Q s - W y E n D _ I i w C w 1 K k C 6 B x E t C 6 v F 8 8 B z V 2 B h D 7 C y q B 1 1 C 2 6 L 6 1 B r 2 J 7 1 G y p B z 4 M q u H - 6 D m x K _ s H 5 C w 0 D 2 i F l C z - I & l t ; / r i n g & g t ; & l t ; / r p o l y g o n s & g t ; & l t ; r p o l y g o n s & g t ; & l t ; i d & g t ; 8 4 6 0 7 9 5 8 3 5 5 6 5 7 3 5 9 3 9 & l t ; / i d & g t ; & l t ; r i n g & g t ; 2 u l m m r t i 6 F v 4 E _ G u G m G 4 p B 9 C 6 B x E 4 v B r G 8 E & l t ; / r i n g & g t ; & l t ; / r p o l y g o n s & g t ; & l t ; r p o l y g o n s & g t ; & l t ; i d & g t ; 8 4 6 0 7 9 5 8 3 5 5 6 5 7 3 5 9 4 0 & l t ; / i d & g t ; & l t ; r i n g & g t ; n 1 u i z 4 _ h 6 F w C s 2 T _ 5 F 7 4 C 5 t E i i M v h G u q P u i M q 7 C 9 s C h F o w B 4 B 8 - F 2 o B 6 c x 1 I 7 a i t C 5 x B g 4 C r 3 T - 7 D 2 _ B i l C 3 q B i F q z D h g B m v B y D r B k D g D u B & l t ; / r i n g & g t ; & l t ; / r p o l y g o n s & g t ; & l t ; r p o l y g o n s & g t ; & l t ; i d & g t ; 8 4 6 0 7 9 5 9 3 8 6 4 4 9 5 1 0 4 1 & l t ; / i d & g t ; & l t ; r i n g & g t ; - m 0 o 5 r z 1 5 F 2 Q 6 J x 6 k C 6 8 E 3 0 B k G - Z q I 1 x H j W s D 8 B 3 C 8 W g o B w o B 3 C r C y W m o B u D 6 F t M h R 0 D j E m k C l C j _ H 5 k D - j B 7 D & l t ; / r i n g & g t ; & l t ; / r p o l y g o n s & g t ; & l t ; r p o l y g o n s & g t ; & l t ; i d & g t ; 8 4 6 0 7 9 5 9 3 8 6 4 4 9 5 1 0 4 2 & l t ; / i d & g t ; & l t ; r i n g & g t ; r 6 9 m m v g 1 5 F 6 s L w E 4 C p S t 0 B - s C w i X l S x m B - 6 D 6 y F _ B 4 h B _ l C n H m L u s H 3 C m D n C k 0 B u k C i 8 B z Y 3 t C 3 j E & l t ; / r i n g & g t ; & l t ; / r p o l y g o n s & g t ; & l t ; r p o l y g o n s & g t ; & l t ; i d & g t ; 8 4 6 0 7 9 5 9 3 8 6 4 4 9 5 1 0 4 3 & l t ; / i d & g t ; & l t ; r i n g & g t ; _ 7 s w g v t 0 5 F r _ t B x m 0 B - r T 4 C i E _ D i C 8 g _ C h g Q 5 C 1 x B 1 7 D h q G n f 0 F n E n G 7 6 L & l t ; / r i n g & g t ; & l t ; / r p o l y g o n s & g t ; & l t ; r p o l y g o n s & g t ; & l t ; i d & g t ; 8 4 6 0 7 9 5 9 3 8 6 4 4 9 5 1 0 4 4 & l t ; / i d & g t ; & l t ; r i n g & g t ; _ 9 n j _ r q 1 5 F x 9 m r B 2 - q G 5 s v G - q g C q p l B 1 z - D x v m B m 5 V p m s B _ v s C 9 3 4 d k m Y 4 i x E _ j G r k h u B 3 h _ D 2 k q B & l t ; / r i n g & g t ; & l t ; / r p o l y g o n s & g t ; & l t ; r p o l y g o n s & g t ; & l t ; i d & g t ; 8 4 6 0 7 9 5 9 3 8 6 4 4 9 5 1 0 4 5 & l t ; / i d & g t ; & l t ; r i n g & g t ; z 4 2 q j r 0 1 5 F t k 4 B j 1 f q t V _ - h P h - l B g o 6 U k - n M w r 7 W h k s B t r x I j w n C q - q H 3 - x H 6 1 P j j t M p q z C 1 4 u D u i m C w x v C - 0 I 7 - 3 D v 5 g C & l t ; / r i n g & g t ; & l t ; / r p o l y g o n s & g t ; & l t ; r p o l y g o n s & g t ; & l t ; i d & g t ; 8 4 6 0 7 9 6 8 3 1 9 9 8 1 4 8 6 0 9 & l t ; / i d & g t ; & l t ; r i n g & g t ; l u 4 8 - g r o 6 F w 9 s C 1 h L q z X o q r G p z r B n w - D 6 2 i C t 1 n C 1 y b x 8 x O n 9 x C _ p I h 0 y R 3 k l B & l t ; / r i n g & g t ; & l t ; / r p o l y g o n s & g t ; & l t ; r p o l y g o n s & g t ; & l t ; i d & g t ; 8 4 6 0 8 0 1 2 3 0 0 4 4 6 5 9 7 1 3 & l t ; / i d & g t ; & l t ; r i n g & g t ; o i 9 k z 2 w 9 6 F t D j 4 6 B o o P x D m 2 M 8 7 X t v 1 B z m O g u F s E 1 g G z D n D 9 _ D h D s 2 3 C 9 C u D m P t Q k r Q - 0 Z 3 0 M j m E 6 B 2 1 P k h E g 6 R x 6 o B r B k D n C j C & l t ; / r i n g & g t ; & l t ; / r p o l y g o n s & g t ; & l t ; r p o l y g o n s & g t ; & l t ; i d & g t ; 8 4 6 0 8 0 2 8 4 4 9 5 2 3 6 3 0 0 9 & l t ; / i d & g t ; & l t ; r i n g & g t ; h 0 9 9 z 0 0 o 7 F 7 t C l k F m n K 1 c y E g g B x d 3 n B w V 6 r B Z 2 C h C z H 0 x G 5 p G q w C p 1 C q o C x s C 0 w B 3 p G 9 M 6 X p 6 B 3 i C 2 B x k D t 4 B m n B g 6 J 9 w B 5 g C k i D r G j G & l t ; / r i n g & g t ; & l t ; / r p o l y g o n s & g t ; & l t ; r p o l y g o n s & g t ; & l t ; i d & g t ; 8 4 6 0 8 0 2 8 4 4 9 5 2 3 6 3 0 1 0 & l t ; / i d & g t ; & l t ; r i n g & g t ; m m q g h v 8 l 7 F v 3 f j 7 z E 3 g 4 B s 3 G 9 z _ B h g h D _ 8 8 B _ n R n 1 q D h _ n B t t 1 G 0 g q M _ o r T & l t ; / r i n g & g t ; & l t ; / r p o l y g o n s & g t ; & l t ; r p o l y g o n s & g t ; & l t ; i d & g t ; 8 4 6 0 8 0 2 8 4 4 9 5 2 3 6 3 0 1 1 & l t ; / i d & g t ; & l t ; r i n g & g t ; 0 w _ g - s h o 7 F j x 9 B s y 8 J 2 p x C k w S q _ b 6 n p B q s h C x w O 4 4 F y m w D & l t ; / r i n g & g t ; & l t ; / r p o l y g o n s & g t ; & l t ; r p o l y g o n s & g t ; & l t ; i d & g t ; 8 4 6 0 8 0 2 8 4 4 9 5 2 3 6 3 0 1 2 & l t ; / i d & g t ; & l t ; r i n g & g t ; m g l l v k s o 7 F q 9 W 7 3 C 4 Q z F g H 3 H z L 9 S t X p 4 B 8 C s E g R z D k H 6 g C 3 z F r O h F n K 7 Z h N h - N m 9 G 4 u B o X h t B i i B 6 j L y D h K m S g F w m B & l t ; / r i n g & g t ; & l t ; / r p o l y g o n s & g t ; & l t ; r p o l y g o n s & g t ; & l t ; i d & g t ; 8 4 6 0 8 0 2 9 4 8 0 3 1 5 7 8 1 1 3 & l t ; / i d & g t ; & l t ; r i n g & g t ; w k m v 4 u s r 7 F s E q q C h m C k j C p L y E s R F m l B 5 u C z D 4 U _ - B h 0 B l B 6 u B g i B y w C 1 o D r _ D j - C l t B v t B v B l B v E u I 2 O u o B 3 C y I r C m k C n y G k c t z B N r g C - D 4 j C u C k l B 3 Y l 4 B x P & l t ; / r i n g & g t ; & l t ; / r p o l y g o n s & g t ; & l t ; r p o l y g o n s & g t ; & l t ; i d & g t ; 8 4 6 0 8 0 2 9 4 8 0 3 1 5 7 8 1 1 4 & l t ; / i d & g t ; & l t ; r i n g & g t ; r h v 2 p i m r 7 F n u C p l v B v D 4 C 8 4 B i E - 7 B 9 t K j F 8 i G x 3 H q g D j j I z 8 C m 9 G i s Q x q C 3 k B h E _ E z d 5 t C k W g 1 E i W 4 M m _ C & l t ; / r i n g & g t ; & l t ; / r p o l y g o n s & g t ; & l t ; r p o l y g o n s & g t ; & l t ; i d & g t ; 8 4 6 0 8 0 2 9 4 8 0 3 1 5 7 8 1 1 5 & l t ; / i d & g t ; & l t ; r i n g & g t ; x 0 4 x u j m p 7 F j I o N _ M r L h 4 C o R 1 B g E y j B 0 u B n B h a t V y _ B s O n C 9 D _ a D & l t ; / r i n g & g t ; & l t ; / r p o l y g o n s & g t ; & l t ; r p o l y g o n s & g t ; & l t ; i d & g t ; 8 4 6 0 8 0 2 9 4 8 0 3 1 5 7 8 1 1 6 & l t ; / i d & g t ; & l t ; r i n g & g t ; 2 q w 7 - k h p 7 F w C - O i H k E p 0 B i G x J y D 5 C r q B g F m K & l t ; / r i n g & g t ; & l t ; / r p o l y g o n s & g t ; & l t ; r p o l y g o n s & g t ; & l t ; i d & g t ; 8 4 6 0 8 0 2 9 4 8 0 3 1 5 7 8 1 1 7 & l t ; / i d & g t ; & l t ; r i n g & g t ; _ p y l 3 1 x r 7 F 4 G m N j 3 B o J o l G j D i e 0 I 7 G m Y i i B 0 j B g w E j O 0 M g m B l j F w z C p F j F 7 E w c k m C j z C z E 2 B i F 8 C 0 G 5 j B v e q _ F 3 C 0 v E 9 4 G h q E z g B q D v E 1 E k D - g H l w Q q v F u K j M p q B s H 1 n C _ 7 F i 0 B & l t ; / r i n g & g t ; & l t ; / r p o l y g o n s & g t ; & l t ; r p o l y g o n s & g t ; & l t ; i d & g t ; 8 4 6 0 8 0 2 9 8 2 3 9 1 3 1 6 4 8 1 & l t ; / i d & g t ; & l t ; r i n g & g t ; 2 m 6 6 o 5 7 t 7 F t D o a s a 8 l B h j B _ q B r _ G t 2 D q 7 D 3 X - i B u Q g J 8 D y u H 4 2 C t h C o v B w T n Z u T 1 9 C 3 U h x E l z G x q B g F 2 N & l t ; / r i n g & g t ; & l t ; / r p o l y g o n s & g t ; & l t ; r p o l y g o n s & g t ; & l t ; i d & g t ; 8 4 6 0 8 0 2 9 8 2 3 9 1 3 1 6 4 8 2 & l t ; / i d & g t ; & l t ; r i n g & g t ; x 9 1 n x u 8 r 7 F s E x D 1 D i E 4 w B 7 C x C 4 F r G j e 3 I & l t ; / r i n g & g t ; & l t ; / r p o l y g o n s & g t ; & l t ; r p o l y g o n s & g t ; & l t ; i d & g t ; 8 4 6 0 8 1 4 6 9 9 0 6 2 0 9 9 9 6 9 & l t ; / i d & g t ; & l t ; r i n g & g t ; k p o l 0 y n p 7 F t F r I 8 q B u M x H 5 N t B 3 G 0 F 1 C t G m P l E _ R x 3 B & l t ; / r i n g & g t ; & l t ; / r p o l y g o n s & g t ; & l t ; r p o l y g o n s & g t ; & l t ; i d & g t ; 8 4 6 0 8 1 4 6 9 9 0 6 2 0 9 9 9 7 0 & l t ; / i d & g t ; & l t ; r i n g & g t ; q 7 3 p - _ g r 7 F 2 x E 2 y E q 3 g D 4 q C s m r B k n D q Q o G r K 0 c 5 m D 8 r I n 7 K x t c 4 7 R p u L g i D g C p C y K 7 D & l t ; / r i n g & g t ; & l t ; / r p o l y g o n s & g t ; & l t ; r p o l y g o n s & g t ; & l t ; i d & g t ; 8 4 6 0 8 1 4 6 9 9 0 6 2 0 9 9 9 7 1 & l t ; / i d & g t ; & l t ; r i n g & g t ; k - g w m x u p 7 F v X 1 i B 1 D v n B k H y J 0 7 B j C 1 k F p I 3 D i E - R q x G l O t S i 8 D z h B t q E p t K t v F w w B s Y j l B z C h x D 1 6 B r C v k D w 9 F 1 l E - q C 8 m C 2 W n G o E 8 Z s H l J 8 R h j E & l t ; / r i n g & g t ; & l t ; / r p o l y g o n s & g t ; & l t ; r p o l y g o n s & g t ; & l t ; i d & g t ; 8 4 6 0 8 1 4 6 9 9 0 6 2 0 9 9 9 7 2 & l t ; / i d & g t ; & l t ; r i n g & g t ; 3 p i l i j q q 7 F v k i I v s u G j - X l 6 u D l _ w D 5 h r F & l t ; / r i n g & g t ; & l t ; / r p o l y g o n s & g t ; & l t ; r p o l y g o n s & g t ; & l t ; i d & g t ; 8 4 6 0 8 1 4 6 9 9 0 6 2 0 9 9 9 7 3 & l t ; / i d & g t ; & l t ; r i n g & g t ; _ p 3 8 s - x r 7 F 6 M _ k J _ w D l T _ y B 4 V h C n h B t b - j T t o D p b k u D 7 E v E 6 F z q B g 0 D 9 g I s _ F u k C r q B j G & l t ; / r i n g & g t ; & l t ; / r p o l y g o n s & g t ; & l t ; r p o l y g o n s & g t ; & l t ; i d & g t ; 8 4 6 0 8 1 4 7 3 3 4 2 1 8 3 8 3 3 7 & l t ; / i d & g t ; & l t ; r i n g & g t ; i 3 w 0 i 9 4 u 7 F s E 1 F 4 U u G i Q s C _ I g o B g T t J 8 t G z C _ B m F l G p j B t n C 8 Z s J 3 P & l t ; / r i n g & g t ; & l t ; / r p o l y g o n s & g t ; & l t ; r p o l y g o n s & g t ; & l t ; i d & g t ; 8 4 6 0 8 1 4 7 3 3 4 2 1 8 3 8 3 3 8 & l t ; / i d & g t ; & l t ; r i n g & g t ; 7 r i h v o 9 t 7 F m f u m D 2 C 4 C i E g e 1 W 6 a 0 f 5 O - K 9 2 C 4 5 B o V o z I t u C 0 8 C u a 4 V s C o G 0 I h D 3 K m G - V i u G 4 c i U m E w r B 8 U i N r 2 B x h E g i C 5 F s C s M l k C u 5 C 1 5 B m - F w 3 C r - E 8 g a z C _ X o O w K k W k O 3 P 8 k B r X m V _ C n x C 7 I w J _ e 7 T j I n v B k B n C a r l B z m G - U 4 D l F t O j D - C s F - p C k g G _ S p y E l N 1 C l E p C l G z O v o B o H 9 I s p B 2 H t N t Q k O z j B & l t ; / r i n g & g t ; & l t ; / r p o l y g o n s & g t ; & l t ; r p o l y g o n s & g t ; & l t ; i d & g t ; 8 4 6 0 8 1 4 7 3 3 4 2 1 8 3 8 3 3 9 & l t ; / i d & g t ; & l t ; r i n g & g t ; o t p j 6 g p u 7 F o f u f 5 5 R l h D _ p C v u C 2 y E 9 y F g 7 D 3 k F x u C p T 8 x D g p C x d l 1 B l D 8 D q D k m C r 6 B u q Q k p M 4 u B 8 t G t 8 C 1 q C 9 f 2 B t q B v U l U p M i P g T x 7 X 1 E 0 B i F 8 C & l t ; / r i n g & g t ; & l t ; / r p o l y g o n s & g t ; & l t ; r p o l y g o n s & g t ; & l t ; i d & g t ; 8 4 6 0 8 1 4 7 3 3 4 2 1 8 3 8 3 4 0 & l t ; / i d & g t ; & l t ; r i n g & g t ; 9 n 7 9 i j 1 t 7 F r D 4 J 9 i B w v D _ 6 C - 0 B - R 0 I 8 O j N y D j B p C n C j C 5 B u K t q F v M 2 W 1 E r C i F j C & l t ; / r i n g & g t ; & l t ; / r p o l y g o n s & g t ; & l t ; r p o l y g o n s & g t ; & l t ; i d & g t ; 8 4 6 0 8 1 4 7 3 3 4 2 1 8 3 8 3 4 1 & l t ; / i d & g t ; & l t ; r i n g & g t ; t - m z o w z t 7 F w C w w D 3 y S 5 u C p P s C 1 0 B o x B p v F 6 I _ F r W 7 E z N t f - Q 3 C r J k D i k C j z G y 6 I j J j G & l t ; / r i n g & g t ; & l t ; / r p o l y g o n s & g t ; & l t ; r p o l y g o n s & g t ; & l t ; i d & g t ; 8 4 6 0 8 1 4 7 3 3 4 2 1 8 3 8 3 4 2 & l t ; / i d & g t ; & l t ; r i n g & g t ; 9 - n w t q i v 7 F r D 3 X 1 p O l t I _ i C r t C q k B p O n p D v n I 9 s B u D 2 F t Q 8 0 B 2 t B p M 7 k E g q D 8 h G - 4 B - l B 3 E 0 H _ E & l t ; / r i n g & g t ; & l t ; / r p o l y g o n s & g t ; & l t ; r p o l y g o n s & g t ; & l t ; i d & g t ; 8 4 6 0 8 1 4 7 3 3 4 2 1 8 3 8 3 4 3 & l t ; / i d & g t ; & l t ; r i n g & g t ; 1 h u p j 8 v t 7 F w J 7 X 1 D 5 K j D m C c x C p 6 B 2 B p C 8 R & l t ; / r i n g & g t ; & l t ; / r p o l y g o n s & g t ; & l t ; r p o l y g o n s & g t ; & l t ; i d & g t ; 8 4 6 0 8 1 4 9 0 5 2 2 0 5 3 0 1 7 7 & l t ; / i d & g t ; & l t ; r i n g & g t ; v 0 s s o k p v 7 F w u k E g y i E w n _ N 3 s y B l t r C j j 4 S 4 3 e 2 9 Q x p h E s 2 l Q & l t ; / r i n g & g t ; & l t ; / r p o l y g o n s & g t ; & l t ; r p o l y g o n s & g t ; & l t ; i d & g t ; 8 4 6 0 8 1 5 1 1 1 3 7 8 9 6 0 3 8 5 & l t ; / i d & g t ; & l t ; r i n g & g t ; q r q w - h r v 7 F 8 M 2 C 4 C o Z x t B 6 n R 6 p B p H l B 9 Q 5 C m F m 6 Z x w C 0 R & l t ; / r i n g & g t ; & l t ; / r p o l y g o n s & g t ; & l t ; r p o l y g o n s & g t ; & l t ; i d & g t ; 8 4 6 0 8 1 6 2 1 0 8 9 0 5 8 8 1 6 1 & l t ; / i d & g t ; & l t ; r i n g & g t ; t 9 - 3 9 9 v 7 7 F 8 p C j T - X p F j D v K i G s F u X v J p K 4 P 4 B z C _ B j B m D 0 K - 3 B - T g F 8 C & l t ; / r i n g & g t ; & l t ; / r p o l y g o n s & g t ; & l t ; r p o l y g o n s & g t ; & l t ; i d & g t ; 8 4 6 0 8 1 6 2 1 0 8 9 0 5 8 8 1 6 2 & l t ; / i d & g t ; & l t ; r i n g & g t ; i n 7 s s 7 o 7 7 F t 9 B 0 f 4 C l D v H 9 U t o D 5 j C n H 3 G z C 4 F 2 D 0 B y K 6 m B x Y 2 g B o K & l t ; / r i n g & g t ; & l t ; / r p o l y g o n s & g t ; & l t ; r p o l y g o n s & g t ; & l t ; i d & g t ; 8 4 6 0 8 1 6 2 1 0 8 9 0 5 8 8 1 6 3 & l t ; / i d & g t ; & l t ; r i n g & g t ; j p - 2 5 o k 7 7 F j I 2 C 2 C k J i G 3 G h H r G s H & l t ; / r i n g & g t ; & l t ; / r p o l y g o n s & g t ; & l t ; r p o l y g o n s & g t ; & l t ; i d & g t ; 8 4 6 0 8 1 6 2 1 0 8 9 0 5 8 8 1 6 4 & l t ; / i d & g t ; & l t ; r i n g & g t ; i l 2 u r u l 7 7 F t D z 3 e 1 F y n S 5 k C h D t W 1 k C z H i C v _ E 2 d 6 B 1 C 5 C h E 0 j C r k E z q B 9 g C i 1 P 7 y E g C m D g D 8 C & l t ; / r i n g & g t ; & l t ; / r p o l y g o n s & g t ; & l t ; r p o l y g o n s & g t ; & l t ; i d & g t ; 8 4 6 0 8 1 6 2 1 0 8 9 0 5 8 8 1 6 5 & l t ; / i d & g t ; & l t ; r i n g & g t ; s 3 t n u k 3 6 7 F t t 5 B v i 4 F _ z 7 B j - L k y j C 8 n l B w 1 M y h i C - 9 H s l p H 8 u 6 B 0 r m B t n v C 6 _ g F r o g B 8 o x F 3 q n J x k d l i 0 B i s t C o t g B t 8 y B 5 k j B 8 s u C r l U - o U o _ b p p 5 F & l t ; / r i n g & g t ; & l t ; / r p o l y g o n s & g t ; & l t ; r p o l y g o n s & g t ; & l t ; i d & g t ; 8 4 6 0 8 1 6 2 1 0 8 9 0 5 8 8 1 6 6 & l t ; / i d & g t ; & l t ; r i n g & g t ; 2 5 7 8 s k 0 7 7 F 4 Q 5 X 3 F 1 D q C j F 7 N 0 S 2 5 C k o C 3 m B r s C 9 E x Q 5 G 3 C 0 B k S t j G y s C u K 5 I t F _ E _ g B u H 0 N & l t ; / r i n g & g t ; & l t ; / r p o l y g o n s & g t ; & l t ; r p o l y g o n s & g t ; & l t ; i d & g t ; 8 4 6 0 8 1 6 2 1 0 8 9 0 5 8 8 1 6 7 & l t ; / i d & g t ; & l t ; r i n g & g t ; 0 o _ 6 q q t 7 7 F t D w E x P j L 0 _ E q E t Y y J z o B s 7 D x D 3 D g E i M h F 8 L r b s j D _ F 9 E k I 4 1 B 8 B - G h N g p B u D i L k I s F k T 9 E t B u D 1 C 2 B h E - p B 8 E k _ C & l t ; / r i n g & g t ; & l t ; / r p o l y g o n s & g t ; & l t ; r p o l y g o n s & g t ; & l t ; i d & g t ; 8 4 6 0 8 1 6 2 1 0 8 9 0 5 8 8 1 6 8 & l t ; / i d & g t ; & l t ; r i n g & g t ; k 6 l o j w w 7 7 F r D w E 6 C s C h o I 9 E u D 1 C g C i 1 B g F t j D & l t ; / r i n g & g t ; & l t ; / r p o l y g o n s & g t ; & l t ; r p o l y g o n s & g t ; & l t ; i d & g t ; 8 4 6 0 8 1 6 2 7 9 6 1 0 0 6 4 8 9 7 & l t ; / i d & g t ; & l t ; r i n g & g t ; 9 3 w n m v 7 8 7 F s E _ G q Q w E z D y N y M y 2 F _ - B j t C 3 F m E 7 s C _ D i C j q C w r D s I o D p C 7 Y p 2 I g c m S l C 3 B p s H k B 2 W j q B k n B g F j C & l t ; / r i n g & g t ; & l t ; / r p o l y g o n s & g t ; & l t ; r p o l y g o n s & g t ; & l t ; i d & g t ; 8 4 6 0 8 1 6 2 7 9 6 1 0 0 6 4 8 9 8 & l t ; / i d & g t ; & l t ; r i n g & g t ; l u p p 3 - 3 8 7 F w C w E k - N 0 s B i E _ I p E n q C 2 9 I t C 8 t B n C s H & l t ; / r i n g & g t ; & l t ; / r p o l y g o n s & g t ; & l t ; r p o l y g o n s & g t ; & l t ; i d & g t ; 8 4 6 0 8 1 6 2 7 9 6 1 0 0 6 4 8 9 9 & l t ; / i d & g t ; & l t ; r i n g & g t ; x r t 0 1 7 k 9 7 F s 0 6 D 4 m 4 G x 9 x D q u 0 B 6 7 e l 4 2 U g z L g 9 N y t t E & l t ; / r i n g & g t ; & l t ; / r p o l y g o n s & g t ; & l t ; r p o l y g o n s & g t ; & l t ; i d & g t ; 8 4 6 0 8 1 6 2 7 9 6 1 0 0 6 4 9 0 0 & l t ; / i d & g t ; & l t ; r i n g & g t ; u 5 9 p 9 t g 9 7 F j L 0 C z D v 3 D l D m G v C z C x a t Z k P g C k F j G & l t ; / r i n g & g t ; & l t ; / r p o l y g o n s & g t ; & l t ; r p o l y g o n s & g t ; & l t ; i d & g t ; 8 4 6 0 8 1 6 2 7 9 6 1 0 0 6 4 9 0 1 & l t ; / i d & g t ; & l t ; r i n g & g t ; t v - 6 p 8 5 8 7 F p X w E 2 E u U 9 N 0 s B g 7 C _ P 9 C s D 3 J _ r D n E h Q 1 a q S i D 8 N r w B & l t ; / r i n g & g t ; & l t ; / r p o l y g o n s & g t ; & l t ; r p o l y g o n s & g t ; & l t ; i d & g t ; 8 4 6 0 8 1 6 3 1 3 9 6 9 8 0 3 2 6 5 & l t ; / i d & g t ; & l t ; r i n g & g t ; i g 6 g 8 v o _ 7 F i l g F x h x C t x g L x 0 i F r j v B 1 7 j D & l t ; / r i n g & g t ; & l t ; / r p o l y g o n s & g t ; & l t ; r p o l y g o n s & g t ; & l t ; i d & g t ; 8 4 6 0 8 1 6 3 1 3 9 6 9 8 0 3 2 6 6 & l t ; / i d & g t ; & l t ; r i n g & g t ; x 0 3 4 q m o h 8 F - 6 H 6 J z I q C g E 9 4 G 5 k B x C s t E n E n G 3 p B g S j C & l t ; / r i n g & g t ; & l t ; / r p o l y g o n s & g t ; & l t ; r p o l y g o n s & g t ; & l t ; i d & g t ; 8 4 6 0 8 1 6 3 1 3 9 6 9 8 0 3 2 6 7 & l t ; / i d & g t ; & l t ; r i n g & g t ; u g r s u t t g 8 F y r i D h 8 s B _ z 2 D u 4 M s 7 p C v l w E m x Y 9 w j B o 7 b v v D q p W j u k B 4 5 O 4 w S 6 u u B _ o p B l v b t o - B k j z P h z k B l r g B 9 w J & l t ; / r i n g & g t ; & l t ; / r p o l y g o n s & g t ; & l t ; r p o l y g o n s & g t ; & l t ; i d & g t ; 8 4 6 0 8 1 6 5 2 0 1 2 8 2 3 3 4 7 3 & l t ; / i d & g t ; & l t ; r i n g & g t ; r m y j q 3 j h 8 F 0 J h 4 C 1 k L 2 5 g D 2 5 o B h C q C - R x p G 8 8 G 3 x E g L l B 1 C q Y u 5 I 9 i X 6 s T i 6 E m F u H & l t ; / r i n g & g t ; & l t ; / r p o l y g o n s & g t ; & l t ; r p o l y g o n s & g t ; & l t ; i d & g t ; 8 4 6 0 8 1 6 5 2 0 1 2 8 2 3 3 4 7 4 & l t ; / i d & g t ; & l t ; r i n g & g t ; l i w p h - g i 8 F 1 s x H s g Y x 9 X n h i B v h V y 5 g I w x 0 C o u 0 C y w W l x b p k z E 7 3 7 C & l t ; / r i n g & g t ; & l t ; / r p o l y g o n s & g t ; & l t ; r p o l y g o n s & g t ; & l t ; i d & g t ; 8 4 6 0 8 1 6 5 2 0 1 2 8 2 3 3 4 7 5 & l t ; / i d & g t ; & l t ; r i n g & g t ; 6 l v h t s j h 8 F w C 0 C 0 g Q 6 C h 0 D _ I v C v E j 2 M 5 x C h E 7 D & l t ; / r i n g & g t ; & l t ; / r p o l y g o n s & g t ; & l t ; r p o l y g o n s & g t ; & l t ; i d & g t ; 8 4 6 0 8 1 6 5 2 0 1 2 8 2 3 3 4 7 6 & l t ; / i d & g t ; & l t ; r i n g & g t ; q r n i 4 k 5 j 8 F y j H v D q s F p s Q s n N x F g H s 7 C q C o 6 C m C 8 T 6 B h R j u P 4 B i 2 B 0 F 0 v G 1 3 Q q s J t E 5 n E j E y t B 9 D 0 5 J & l t ; / r i n g & g t ; & l t ; / r p o l y g o n s & g t ; & l t ; r p o l y g o n s & g t ; & l t ; i d & g t ; 8 4 6 0 8 1 6 5 2 0 1 2 8 2 3 3 4 7 7 & l t ; / i d & g t ; & l t ; r i n g & g t ; 3 n 3 w _ h q i 8 F w C 3 9 B 6 7 v B u x l B k 9 E h d i h C s E z D u R s G 8 w C i w Q t B z C h 8 D z l r B 2 - _ B r n D o F p 6 C q j C & l t ; / r i n g & g t ; & l t ; / r p o l y g o n s & g t ; & l t ; r p o l y g o n s & g t ; & l t ; i d & g t ; 8 4 6 0 8 1 6 5 8 8 8 4 7 7 1 0 2 0 9 & l t ; / i d & g t ; & l t ; r i n g & g t ; 2 3 p l 5 y 3 l 8 F t D w E 1 D i E t 1 C q j P k C 4 I r l B v N h J 8 C j L j C 2 N 8 k Q _ C & l t ; / r i n g & g t ; & l t ; / r p o l y g o n s & g t ; & l t ; r p o l y g o n s & g t ; & l t ; i d & g t ; 8 4 6 0 8 1 9 5 4 3 7 8 5 2 0 9 8 5 7 & l t ; / i d & g t ; & l t ; r i n g & g t ; 1 t w m l x m n 8 F 2 G w E 4 l B x I 5 W z n B 5 0 B 5 W h D k C y F 4 F t k B v G i Y y I z U 4 b - D q K & l t ; / r i n g & g t ; & l t ; / r p o l y g o n s & g t ; & l t ; r p o l y g o n s & g t ; & l t ; i d & g t ; 8 4 6 1 0 3 9 7 5 5 3 4 8 4 1 0 3 6 9 & l t ; / i d & g t ; & l t ; r i n g & g t ; j x r g l p 2 i - F 8 6 6 R 4 1 o E o w 4 B 3 s 6 D 1 9 S 8 8 5 D 9 s m D - 6 t B z i I 4 o 8 B q 6 7 B 5 l 3 E i 0 7 H h k p J s K & l t ; / r i n g & g t ; & l t ; / r p o l y g o n s & g t ; & l t ; r p o l y g o n s & g t ; & l t ; i d & g t ; 8 4 6 1 0 3 9 7 8 9 7 0 8 1 4 8 7 3 7 & l t ; / i d & g t ; & l t ; r i n g & g t ; j 1 8 7 x m h k - F g 1 y G x 0 h D 3 i t K u s 0 C x u n B 8 q p B w 7 r G 0 x S u q r B & l t ; / r i n g & g t ; & l t ; / r p o l y g o n s & g t ; & l t ; r p o l y g o n s & g t ; & l t ; i d & g t ; 8 4 6 1 0 3 9 7 8 9 7 0 8 1 4 8 7 3 8 & l t ; / i d & g t ; & l t ; r i n g & g t ; z v t 6 6 q 5 j - F t D 1 F 6 C i E _ d g - R - 3 G s l C x C _ B o D i F h j P g r K 0 0 C & l t ; / r i n g & g t ; & l t ; / r p o l y g o n s & g t ; & l t ; r p o l y g o n s & g t ; & l t ; i d & g t ; 8 4 6 1 0 4 0 5 7 9 9 8 2 1 3 1 2 0 1 & l t ; / i d & g t ; & l t ; r i n g & g t ; z g r o u 1 r l - F 4 G s V - B 1 n B l d j 3 D 9 8 B p p B - t E h X 8 J 7 H 1 K - E z H i K s M t W o q B k 4 B z z D t O g J m C l D 3 i E 9 b k Q - g B - C 7 r C w j E 8 L o I n E - I s H y K r G 9 D t C p M l E m P z U 2 D t M g C r G 3 E z U n k B 2 _ D 1 w I _ k O t M y H o - D m S v z G q S x 4 B g D u B & l t ; / r i n g & g t ; & l t ; / r p o l y g o n s & g t ; & l t ; r p o l y g o n s & g t ; & l t ; i d & g t ; 8 4 6 1 0 4 0 6 1 4 3 4 1 8 6 9 5 6 9 & l t ; / i d & g t ; & l t ; r i n g & g t ; s 8 - h 4 y 1 o - F n n i J j y g K m h Q 3 k _ a o 5 h B p i H x 2 N k r 3 R & l t ; / r i n g & g t ; & l t ; / r p o l y g o n s & g t ; & l t ; r p o l y g o n s & g t ; & l t ; i d & g t ; 8 4 6 1 0 4 0 6 4 8 7 0 1 6 0 7 9 3 7 & l t ; / i d & g t ; & l t ; r i n g & g t ; 1 r h g m 2 v q - F j L 5 X 2 C n D n n B 7 v C 7 5 G h D t B m I j 6 F o D - u O g D m W & l t ; / r i n g & g t ; & l t ; / r p o l y g o n s & g t ; & l t ; r p o l y g o n s & g t ; & l t ; i d & g t ; 8 4 6 1 0 8 2 8 7 6 8 2 0 0 6 2 2 0 9 & l t ; / i d & g t ; & l t ; r i n g & g t ; k 8 5 l q m q 7 - F t D 1 F - 1 l E 7 p O m E 2 u D 2 - S i m S z v 5 B 1 0 P k N x D n D 4 l c 4 q _ B m E x H t B h s l B 5 G h g O r l K 5 y O 1 C l 4 Q r w w F n E 3 y J m k R o y q B m 6 G h o E m D - D 6 7 B _ C & l t ; / r i n g & g t ; & l t ; / r p o l y g o n s & g t ; & l t ; r p o l y g o n s & g t ; & l t ; i d & g t ; 8 4 6 1 0 8 2 8 7 6 8 2 0 0 6 2 2 1 0 & l t ; / i d & g t ; & l t ; r i n g & g t ; 3 n 8 - q r i 7 - F s E w E y o G i n J y v L n F - E u F m 9 G u X z C t g F m D v k G 0 8 J i F _ C & l t ; / r i n g & g t ; & l t ; / r p o l y g o n s & g t ; & l t ; r p o l y g o n s & g t ; & l t ; i d & g t ; 8 4 6 1 0 8 2 8 7 6 8 2 0 0 6 2 2 1 1 & l t ; / i d & g t ; & l t ; r i n g & g t ; j z n l y i 8 6 - F s E 1 F x i D w x H j F 8 D t E g P p g F 2 7 J n C j C & l t ; / r i n g & g t ; & l t ; / r p o l y g o n s & g t ; & l t ; r p o l y g o n s & g t ; & l t ; i d & g t ; 8 4 6 1 0 8 3 1 1 7 3 3 8 2 3 0 7 8 5 & l t ; / i d & g t ; & l t ; r i n g & g t ; y k j 3 n j r 8 - F v F - s E g t L r I n F 7 g B k C 2 7 U y D m d m D k p D 8 E & l t ; / r i n g & g t ; & l t ; / r p o l y g o n s & g t ; & l t ; r p o l y g o n s & g t ; & l t ; i d & g t ; 8 4 6 1 0 8 3 1 1 7 3 3 8 2 3 0 7 8 6 & l t ; / i d & g t ; & l t ; r i n g & g t ; r y y y y 9 2 8 - F 8 k B 6 h C 1 F w 9 C 8 g F l 6 E 4 - E z 9 j H - B m J m U 6 h B g u G 7 - P 4 k L j q K g 7 G _ v B n i C r - E 5 2 G h m K m p D o t B & l t ; / r i n g & g t ; & l t ; / r p o l y g o n s & g t ; & l t ; r p o l y g o n s & g t ; & l t ; i d & g t ; 8 4 6 1 0 8 3 9 7 6 3 3 1 6 8 9 9 8 5 & l t ; / i d & g t ; & l t ; r i n g & g t ; u s x 8 h l _ l g G 4 _ l G r 6 x D 9 8 z G 9 4 k L g 0 y K q y j J 6 h C y E s C o G 6 D 7 k 1 E 3 t 7 C l h k D g w W t p j B o i v F h p _ L t k j L 9 G o D t 4 B u H & l t ; / r i n g & g t ; & l t ; / r p o l y g o n s & g t ; & l t ; r p o l y g o n s & g t ; & l t ; i d & g t ; 8 4 6 1 0 8 4 0 1 0 6 9 1 4 2 8 3 5 3 & l t ; / i d & g t ; & l t ; r i n g & g t ; q - n j i w 8 n g G x 7 I t 8 v E 0 - m F x t h E i z r F h x n E q 1 G 9 t G p I m E j F 6 D 7 o V i o O v t 7 B o 4 p G o v 5 D - 8 s C y j Z 8 2 V o 4 i B u x K 3 C m D g D _ C & l t ; / r i n g & g t ; & l t ; / r p o l y g o n s & g t ; & l t ; r p o l y g o n s & g t ; & l t ; i d & g t ; 8 4 6 1 0 8 4 0 4 5 0 5 1 1 6 6 7 2 1 & l t ; / i d & g t ; & l t ; r i n g & g t ; q z x p 1 0 p m g G 1 u B q h C 8 t i C p I m E h F 9 N k C h m f y y F t 8 C 3 l B r B m F s H & l t ; / r i n g & g t ; & l t ; / r p o l y g o n s & g t ; & l t ; r p o l y g o n s & g t ; & l t ; i d & g t ; 8 4 6 1 0 8 4 2 1 6 8 4 9 8 5 8 5 6 1 & l t ; / i d & g t ; & l t ; r i n g & g t ; t x l o o p h o g G o j I _ G u G _ D i C 0 l C u o B 1 C o D h E 7 D & l t ; / r i n g & g t ; & l t ; / r p o l y g o n s & g t ; & l t ; r p o l y g o n s & g t ; & l t ; i d & g t ; 8 4 6 1 0 8 4 2 1 6 8 4 9 8 5 8 5 6 2 & l t ; / i d & g t ; & l t ; r i n g & g t ; - r o r 5 4 t o g G 4 G 1 6 c 6 m g B o 2 Q 0 s k B l 3 h B 7 t - D n x W y r r D u 1 r F z 0 x B 6 l W 1 0 N k E i t n B 7 q W i G m s 5 B 5 t R o h w D 7 t r C v - j C 0 k m C l h h C x 8 p B 1 h 2 B x _ w D z E j E g 2 b g D u B & l t ; / r i n g & g t ; & l t ; / r p o l y g o n s & g t ; & l t ; r p o l y g o n s & g t ; & l t ; i d & g t ; 8 4 6 1 0 9 4 8 3 4 0 0 9 0 1 4 2 7 3 & l t ; / i d & g t ; & l t ; r i n g & g t ; t j _ 9 u h u x g G 0 7 C u m D 5 1 B _ G v d 5 x K z y F 2 o 1 G v q p B y 6 K v c x D - B 9 W y f 0 m B p D t D 0 C 4 C u k B q 6 B i 2 T l h E z D u R - h B m 1 G 6 J p F h F g G g L 0 c 9 N c t E u s H n y B p t B q D 9 r F 0 D s O 8 O y r E l B l o K k d w 1 B 7 4 F j a p B 3 C k D t N 5 Z v f x 5 B o I t G j l B y F z C q D 2 F t C k o B - G l E x E 3 C k F l M 4 d z p C x k H l i C 3 V y X t m D y k U o u C 2 u C 0 D w S s h B p V z E s O - D j C & l t ; / r i n g & g t ; & l t ; / r p o l y g o n s & g t ; & l t ; r p o l y g o n s & g t ; & l t ; i d & g t ; 8 4 6 1 1 0 0 3 3 1 5 6 7 1 5 3 1 5 3 & l t ; / i d & g t ; & l t ; r i n g & g t ; 9 r o j j 4 j u h G 9 n 2 I 6 t _ F j n v C y 6 S v h h G 9 x s B 4 n o C 5 m v B n 6 t C j y _ B n 3 y H s x n E l x h B _ w p D n v z F 5 2 v B v _ k F i n m B l 3 5 H t z k C t 1 n C - w G y l 5 C m k f 4 0 q G z 8 7 C l x s G w v U u 1 4 J 7 o y C v r y C 2 s 9 M g 0 u S 5 5 Y s 5 m K h w _ N - 0 k V 1 g g H x w y H m i v R 6 7 i B r 0 _ C 9 r Z q y - B t 7 g I & l t ; / r i n g & g t ; & l t ; / r p o l y g o n s & g t ; & l t ; r p o l y g o n s & g t ; & l t ; i d & g t ; 8 4 6 1 1 0 0 3 6 5 9 2 6 8 9 1 5 2 1 & l t ; / i d & g t ; & l t ; r i n g & g t ; 1 w 4 u 4 3 1 w h G 0 4 7 t L 5 t 6 n G g y q j E y r q i C r k y 0 a 0 n 7 p c 0 3 u g f 0 g 4 s u E z s t l m B l n _ n Z j 2 1 t D v - p m B m _ r l I v h q 3 E n 5 q H y 8 n n C r s 1 T v n u h C n 8 o h E x z 2 x B 2 h t l C o l t i B 2 9 h 7 C y g 0 D x o _ D 3 n o G 5 1 q f 3 3 m C p 2 j K 8 y r W m m s T u 4 v P 5 2 v 0 C k g 3 8 B u 8 o O o q 6 C 7 n 8 4 B 3 m k F m w 0 K u 7 3 F 0 m h i D l k 3 m B p v - k L i i k F 7 9 v n B 4 x w U 8 1 5 H y s 9 L 5 t z C 4 h - n C - s s G z 0 l b x v - u C 3 m h o B 6 2 2 T 2 v u j D j 5 v 5 B - o r U r t 0 G w w - N _ o i H 3 y x E x v l H s h w 1 D g h y K m l 5 L m 0 h j B 9 p 0 1 C y 6 u z C 0 5 r s H z n 7 9 D u o m U y z l I 9 s p 8 F u 9 o 7 B u x q h E - 0 r E 2 _ r E s 9 p R 9 w 8 F 7 u y 9 B 8 q v F 5 h 9 Y - q 7 N r g g O 6 v l W 9 5 w s O m 3 v n B q z _ c h u r w E 5 7 9 Y o x z r I _ u 8 d _ - o 7 B i o 5 n L r w U 1 g x E 0 t v E 3 n c x s g K p p m Z j 4 h h B h _ r P _ k r j B u w n - E s 5 n 9 B 8 h 5 E q 6 t W x u 3 R u n u F u o 9 X 2 y l D l 5 g F s 9 z E q l v C w y 6 V x s 6 I z k v R 0 7 x F _ h j J z n g F z i 4 g C n i q p E j n q E x m g k B 2 v k L 2 _ t C r t z X & l t ; / r i n g & g t ; & l t ; / r p o l y g o n s & g t ; & l t ; r p o l y g o n s & g t ; & l t ; i d & g t ; 8 4 6 1 1 0 0 7 4 3 8 8 4 0 1 3 5 6 9 & l t ; / i d & g t ; & l t ; r i n g & g t ; h z 7 i i 9 t q h G w 1 o B q y r F t L n t I n D j D - C 3 _ L j k t D g h _ C w D 3 E y H w 4 G & l t ; / r i n g & g t ; & l t ; / r p o l y g o n s & g t ; & l t ; r p o l y g o n s & g t ; & l t ; i d & g t ; 8 4 6 1 1 0 0 7 4 3 8 8 4 0 1 3 5 7 0 & l t ; / i d & g t ; & l t ; r i n g & g t ; 1 v 4 3 w - t q h G i 1 Q v D g H 7 v C k E - E 8 2 N r E t l J 6 F p G o o H 7 D & l t ; / r i n g & g t ; & l t ; / r p o l y g o n s & g t ; & l t ; r p o l y g o n s & g t ; & l t ; i d & g t ; 8 4 6 1 1 0 1 6 0 2 8 7 7 4 7 2 7 6 9 & l t ; / i d & g t ; & l t ; r i n g & g t ; g k t 3 u 3 4 v h G z i 8 M k h z C k q _ C p v P p v g C s 7 I 7 w r C i 5 2 B 2 7 f 1 5 5 B & l t ; / r i n g & g t ; & l t ; / r p o l y g o n s & g t ; & l t ; r p o l y g o n s & g t ; & l t ; i d & g t ; 8 4 6 1 1 0 1 6 0 2 8 7 7 4 7 2 7 7 0 & l t ; / i d & g t ; & l t ; r i n g & g t ; q 1 k 6 s 5 o w h G p v 5 D l q 5 C t h s D t 4 9 B 1 r T 3 2 j D s q b 1 i t K 1 - L - q e v w u F n q o D w w 7 B z q h D h 9 T l 9 P g o X g 5 f t x V _ 2 x B 1 7 s V t t R z p 7 B & l t ; / r i n g & g t ; & l t ; / r p o l y g o n s & g t ; & l t ; r p o l y g o n s & g t ; & l t ; i d & g t ; 8 4 6 1 1 0 1 6 0 2 8 7 7 4 7 2 7 7 1 & l t ; / i d & g t ; & l t ; r i n g & g t ; m y 7 v 0 _ _ v h G h 0 6 C j 0 n E z n p B 2 w i C 9 9 q G x g j H p s s B r 7 S 8 m l E 9 v T & l t ; / r i n g & g t ; & l t ; / r p o l y g o n s & g t ; & l t ; r p o l y g o n s & g t ; & l t ; i d & g t ; 8 4 6 1 1 0 8 0 9 6 8 6 8 0 2 4 3 2 1 & l t ; / i d & g t ; & l t ; r i n g & g t ; k r m 8 x y w o h G k j x B o 5 4 J t 2 z C u s j C 0 _ 7 L y q j F 0 y R & l t ; / r i n g & g t ; & l t ; / r p o l y g o n s & g t ; & l t ; r p o l y g o n s & g t ; & l t ; i d & g t ; 8 4 6 1 1 0 8 0 9 6 8 6 8 0 2 4 3 2 2 & l t ; / i d & g t ; & l t ; r i n g & g t ; n - 7 m 9 s 3 p h G 9 n B t c 2 J 9 F z 1 C _ j K u - k C - v V r u F j 0 a n K r K v 0 B y w E q 4 B _ 5 P p b 4 B s X s i B y D 3 E x U u l T 1 U n G 5 D t 3 C 4 k B w o D z x G 0 x j B 0 _ - B 7 D q E n o B 6 M 7 L i t B j g J 4 y D & l t ; / r i n g & g t ; & l t ; / r p o l y g o n s & g t ; & l t ; r p o l y g o n s & g t ; & l t ; i d & g t ; 8 4 6 1 1 0 8 8 5 2 7 8 2 2 6 8 4 1 7 & l t ; / i d & g t ; & l t ; r i n g & g t ; m x 5 v g q n p h G v 1 D v L p F h F 5 y D g 9 V w P p f 1 C _ X g C x M 9 - B q p E j - I & l t ; / r i n g & g t ; & l t ; / r p o l y g o n s & g t ; & l t ; r p o l y g o n s & g t ; & l t ; i d & g t ; 8 4 6 1 1 1 7 9 5 8 1 1 2 9 3 5 9 4 1 & l t ; / i d & g t ; & l t ; r i n g & g t ; z _ w z j g q 6 i G s E w E 6 C l D h n B p H 3 G w L l J l C x w B & l t ; / r i n g & g t ; & l t ; / r p o l y g o n s & g t ; & l t ; r p o l y g o n s & g t ; & l t ; i d & g t ; 8 4 6 1 1 2 2 5 9 6 6 7 7 6 1 5 6 1 7 & l t ; / i d & g t ; & l t ; r i n g & g t ; g n q g 4 - p - h G m h C y C 5 3 g B m p P 2 M r 9 B l L 1 X w E 4 C r O j F k G j t B r y L z s C i Z 8 w B r H p E w o B s _ B 4 X k C x C _ X k 2 B w L v C j N h D l n B _ n C z N 9 E 2 O k G q C m C i C w F 8 Y 6 I x J 2 o B 5 G 1 E r G N G i J g M 7 R x b p b 7 C k I s I 2 D k D y H - T g s S 1 j G - 4 D 9 T l 4 B x u D g s C - i D & l t ; / r i n g & g t ; & l t ; / r p o l y g o n s & g t ; & l t ; r p o l y g o n s & g t ; & l t ; i d & g t ; 8 4 6 1 1 2 2 5 9 6 6 7 7 6 1 5 6 1 8 & l t ; / i d & g t ; & l t ; r i n g & g t ; 7 g 4 j 5 _ p g i G 2 5 B 7 D t D p I n F h 8 B m C 1 v D t E 5 f o D p C l G j w C & l t ; / r i n g & g t ; & l t ; / r p o l y g o n s & g t ; & l t ; r p o l y g o n s & g t ; & l t ; i d & g t ; 8 4 6 1 1 2 2 5 9 6 6 7 7 6 1 5 6 1 9 & l t ; / i d & g t ; & l t ; r i n g & g t ; w v x 1 t v g i i G z 6 H z 3 C 7 2 B s l E n h B o C k C y O 2 o C x t E n u B h F 9 C o 2 B l r B z g B 3 z D 2 j B y 5 C k q B z T r P 3 W g 8 L 4 j P 8 D 4 S _ c 0 D n 6 S - 6 C y r W - D _ n r E 8 7 B 8 C & l t ; / r i n g & g t ; & l t ; / r p o l y g o n s & g t ; & l t ; r p o l y g o n s & g t ; & l t ; i d & g t ; 8 4 6 1 1 2 2 5 9 6 6 7 7 6 1 5 6 2 0 & l t ; / i d & g t ; & l t ; r i n g & g t ; 2 y q k 0 4 p g i G 9 h B y C m R n F o C 5 g B i C 6 B 8 B - f r G j G & l t ; / r i n g & g t ; & l t ; / r p o l y g o n s & g t ; & l t ; r p o l y g o n s & g t ; & l t ; i d & g t ; 8 4 6 1 1 2 2 5 9 6 6 7 7 6 1 5 6 2 1 & l t ; / i d & g t ; & l t ; r i n g & g t ; u h - i r n k g i G n X y C 4 r B 1 D n F - E z 4 M 8 j D 9 C u D u I r G 3 9 V 7 D & l t ; / r i n g & g t ; & l t ; / r p o l y g o n s & g t ; & l t ; r p o l y g o n s & g t ; & l t ; i d & g t ; 8 4 6 1 1 2 2 5 9 6 6 7 7 6 1 5 6 2 2 & l t ; / i d & g t ; & l t ; r i n g & g t ; w y v 7 j 7 s g i G t g E p I 3 D g E m C g - i B w q D z C u v B r C p C u H u m G u i T & l t ; / r i n g & g t ; & l t ; / r p o l y g o n s & g t ; & l t ; r p o l y g o n s & g t ; & l t ; i d & g t ; 8 4 6 1 1 2 2 5 9 6 6 7 7 6 1 5 6 2 3 & l t ; / i d & g t ; & l t ; r i n g & g t ; r 3 k n 1 o t g i G r D 0 C p P p u W q C i x B - C q D x C l n E 6 F o q J j 7 C 7 j D _ C & l t ; / r i n g & g t ; & l t ; / r p o l y g o n s & g t ; & l t ; r p o l y g o n s & g t ; & l t ; i d & g t ; 8 4 6 1 1 2 2 5 9 6 6 7 7 6 1 5 6 2 4 & l t ; / i d & g t ; & l t ; r i n g & g t ; _ 8 l q p x u g i G s r B z F _ G u G 9 R v J r K t E 2 F x M y K 7 D & l t ; / r i n g & g t ; & l t ; / r p o l y g o n s & g t ; & l t ; r p o l y g o n s & g t ; & l t ; i d & g t ; 8 4 6 1 1 2 2 5 9 6 6 7 7 6 1 5 6 2 5 & l t ; / i d & g t ; & l t ; r i n g & g t ; p m o p m r 0 g i G y G x F 5 F s G r b 1 Q 6 B 4 F m F 9 D 2 N & l t ; / r i n g & g t ; & l t ; / r p o l y g o n s & g t ; & l t ; r p o l y g o n s & g t ; & l t ; i d & g t ; 8 4 6 1 1 2 2 5 9 6 6 7 7 6 1 5 6 2 6 & l t ; / i d & g t ; & l t ; r i n g & g t ; - p k w s y g g i G j I r I u G m G u F 7 J t G u H & l t ; / r i n g & g t ; & l t ; / r p o l y g o n s & g t ; & l t ; r p o l y g o n s & g t ; & l t ; i d & g t ; 8 4 6 1 1 2 2 5 9 6 6 7 7 6 1 5 6 2 7 & l t ; / i d & g t ; & l t ; r i n g & g t ; 7 l 6 o 7 v 3 - h G s z H r I z I q C t 8 r D 5 2 U 9 C s X q I q O 8 y L - j E q q E 2 h B n C l 4 B o 8 J - 3 B j C & l t ; / r i n g & g t ; & l t ; / r p o l y g o n s & g t ; & l t ; r p o l y g o n s & g t ; & l t ; i d & g t ; 8 4 6 1 1 2 2 5 9 6 6 7 7 6 1 5 6 2 8 & l t ; / i d & g t ; & l t ; r i n g & g t ; 6 y - y 5 p j g i G t D 1 F 1 D j F v t N g n u B q D 2 F r R 0 H 7 D r 3 B 5 o F _ 2 m B & l t ; / r i n g & g t ; & l t ; / r p o l y g o n s & g t ; & l t ; r p o l y g o n s & g t ; & l t ; i d & g t ; 8 4 6 1 1 2 2 5 9 6 6 7 7 6 1 5 6 2 9 & l t ; / i d & g t ; & l t ; r i n g & g t ; 1 3 l _ q 8 r g i G w J 9 B 4 C 1 B j D 4 I w F 1 E j J 7 D & l t ; / r i n g & g t ; & l t ; / r p o l y g o n s & g t ; & l t ; r p o l y g o n s & g t ; & l t ; i d & g t ; 8 4 6 1 1 2 2 5 9 6 6 7 7 6 1 5 6 3 0 & l t ; / i d & g t ; & l t ; r i n g & g t ; h r t 6 r u s i i G w x E 7 v B h x 0 M 8 o m G n 0 t D _ v 7 D k h 5 B 0 2 z H s y 4 G & l t ; / r i n g & g t ; & l t ; / r p o l y g o n s & g t ; & l t ; r p o l y g o n s & g t ; & l t ; i d & g t ; 8 4 6 1 1 2 2 6 6 5 3 9 7 0 9 2 3 5 3 & l t ; / i d & g t ; & l t ; r i n g & g t ; z k 5 4 i u 4 h i G - t C h P 1 D m z G g E g e r r B i 6 C k C x C r V g C r C r q B l k P j G & l t ; / r i n g & g t ; & l t ; / r p o l y g o n s & g t ; & l t ; r p o l y g o n s & g t ; & l t ; i d & g t ; 8 4 6 1 1 2 2 8 7 1 5 5 5 5 2 2 5 6 1 & l t ; / i d & g t ; & l t ; r i n g & g t ; 6 1 5 p n x k l i G 4 G 6 y B 4 E o G k C 2 S 3 J 5 C v U g D _ C & l t ; / r i n g & g t ; & l t ; / r p o l y g o n s & g t ; & l t ; r p o l y g o n s & g t ; & l t ; i d & g t ; 8 4 6 1 1 2 2 8 7 1 5 5 5 5 2 2 5 6 2 & l t ; / i d & g t ; & l t ; r i n g & g t ; 3 3 h t z 2 _ j i G 0 Q n I 1 D 9 W 3 t B g x C r b q D 4 h R v 7 B s D z E t C - D t j D j 9 B p j E p j B & l t ; / r i n g & g t ; & l t ; / r p o l y g o n s & g t ; & l t ; r p o l y g o n s & g t ; & l t ; i d & g t ; 8 4 6 1 1 2 2 8 7 1 5 5 5 5 2 2 5 6 3 & l t ; / i d & g t ; & l t ; r i n g & g t ; k l - 6 _ - i l i G z o T n 5 1 C w l _ M k m I k - x I y z J s v l D g 6 a z 5 p J 2 _ g B n 6 V 3 r r C 2 s x B g z 2 G w n w B 2 y 6 B & l t ; / r i n g & g t ; & l t ; / r p o l y g o n s & g t ; & l t ; r p o l y g o n s & g t ; & l t ; i d & g t ; 8 4 6 1 1 2 2 9 0 5 9 1 5 2 6 0 9 2 9 & l t ; / i d & g t ; & l t ; r i n g & g t ; g h 0 y 8 z t l i G u w q n b 6 5 t i G h 4 q F 4 z w H 6 z u h B m 8 h h F g p 6 H p o q e r y y a s 2 - C o u o 9 B 8 4 - u B 7 o h x B m 0 o T x 8 8 2 B h n w e h v k W i j h G 3 z 7 H y w 9 c - 7 1 X 8 q 2 S t j i E 5 j _ x B 9 4 v M j o g O q o x F i 5 6 g B x 5 9 G 6 j 5 v C t m k p B h l g g B s w t s D & l t ; / r i n g & g t ; & l t ; / r p o l y g o n s & g t ; & l t ; r p o l y g o n s & g t ; & l t ; i d & g t ; 8 4 6 1 1 2 2 9 4 0 2 7 4 9 9 9 2 9 7 & l t ; / i d & g t ; & l t ; r i n g & g t ; t w _ 2 s n 4 m i G y p C 0 y B z L q g B q C o q B k C 3 M q 5 E - Z y O 7 G 5 C 0 H j o F & l t ; / r i n g & g t ; & l t ; / r p o l y g o n s & g t ; & l t ; r p o l y g o n s & g t ; & l t ; i d & g t ; 8 4 6 1 1 2 2 9 4 0 2 7 4 9 9 9 2 9 8 & l t ; / i d & g t ; & l t ; r i n g & g t ; 7 _ n x g m - n i G s E r I p 2 C o C m C 2 T 9 G o F r 4 B m O s H & l t ; / r i n g & g t ; & l t ; / r p o l y g o n s & g t ; & l t ; r p o l y g o n s & g t ; & l t ; i d & g t ; 8 4 6 1 1 2 2 9 4 0 2 7 4 9 9 9 2 9 9 & l t ; / i d & g t ; & l t ; r i n g & g t ; w 5 y u 3 4 n o i G 5 B v D 2 C s C i E 4 w B j 7 B w F y D n E w H 7 p B 8 x B & l t ; / r i n g & g t ; & l t ; / r p o l y g o n s & g t ; & l t ; r p o l y g o n s & g t ; & l t ; i d & g t ; 8 4 6 1 1 2 2 9 4 0 2 7 4 9 9 9 3 0 0 & l t ; / i d & g t ; & l t ; r i n g & g t ; i 4 5 q p i _ n i G 2 Q y C 8 J 6 C v _ D - C 1 G 9 G r J r o C j G & l t ; / r i n g & g t ; & l t ; / r p o l y g o n s & g t ; & l t ; r p o l y g o n s & g t ; & l t ; i d & g t ; 8 4 6 1 1 2 3 0 0 8 9 9 4 4 7 6 0 3 3 & l t ; / i d & g t ; & l t ; r i n g & g t ; 7 s g r 5 m g m i G 5 3 E j h E 2 C - m C 4 u D g p L p q G z B l F h D 4 D j q C u v E r 4 H h D l 0 B m 9 B x C 1 C g C k 2 C 4 p E u q E - D j g J g s C v o C u - D w K w W 7 D & l t ; / r i n g & g t ; & l t ; / r p o l y g o n s & g t ; & l t ; r p o l y g o n s & g t ; & l t ; i d & g t ; 8 4 6 1 1 2 3 0 4 3 3 5 4 2 1 4 4 0 1 & l t ; / i d & g t ; & l t ; r i n g & g t ; z j _ y 0 0 3 k i G q k i D 3 n 5 f 0 q r K h 5 h C y 7 g D j m Y o n t H _ 8 j E 7 m e 6 9 9 N q x n I l l H 0 j _ L _ o 6 F - v z B i r Y q z j F j - 3 G o m 0 D v w 3 B 2 g m J r 3 k F _ - 4 W w 8 y U m 2 9 F 9 0 p B t o 2 B u 1 V 6 4 w D 6 u R 4 2 7 B p x W i k g E n h k D k t V x n y N q 4 i D g p m c t p P 1 j 9 B v - g M & l t ; / r i n g & g t ; & l t ; / r p o l y g o n s & g t ; & l t ; r p o l y g o n s & g t ; & l t ; i d & g t ; 8 4 6 1 1 2 3 0 4 3 3 5 4 2 1 4 4 0 2 & l t ; / i d & g t ; & l t ; r i n g & g t ; 3 v 0 6 v 7 8 j i G 4 G r I q J q C h D n p E k 1 D 8 O y D 2 B p C u K o h C k 7 B _ g B _ C & l t ; / r i n g & g t ; & l t ; / r p o l y g o n s & g t ; & l t ; r p o l y g o n s & g t ; & l t ; i d & g t ; 8 4 6 1 1 2 3 2 4 9 5 1 2 6 4 4 6 0 9 & l t ; / i d & g t ; & l t ; r i n g & g t ; 9 t n 9 p 1 1 l i G t u B p I 4 E x H v 7 B g 4 W t B i o B 7 G 3 E y H 5 _ H v g J j C & l t ; / r i n g & g t ; & l t ; / r p o l y g o n s & g t ; & l t ; r p o l y g o n s & g t ; & l t ; i d & g t ; 8 4 6 1 1 2 3 2 8 3 8 7 2 3 8 2 9 7 7 & l t ; / i d & g t ; & l t ; r i n g & g t ; 4 t g w n o m r i G w C l v B i H q G k C t B o L s L 0 D r C - D j C & l t ; / r i n g & g t ; & l t ; / r p o l y g o n s & g t ; & l t ; r p o l y g o n s & g t ; & l t ; i d & g t ; 8 4 6 1 1 2 3 6 9 6 1 8 9 2 4 3 3 9 3 & l t ; / i d & g t ; & l t ; r i n g & g t ; r 3 8 1 0 i 1 r i G 5 1 6 B j n 2 G 1 8 Y k z x M r t j C o p o D & l t ; / r i n g & g t ; & l t ; / r p o l y g o n s & g t ; & l t ; r p o l y g o n s & g t ; & l t ; i d & g t ; 8 4 6 1 1 2 3 6 9 6 1 8 9 2 4 3 3 9 4 & l t ; / i d & g t ; & l t ; r i n g & g t ; 5 6 v y y 5 o s i G i V x D 4 C s G i q B k C s X 5 Q x E o D y H 0 0 C & l t ; / r i n g & g t ; & l t ; / r p o l y g o n s & g t ; & l t ; r p o l y g o n s & g t ; & l t ; i d & g t ; 8 4 6 1 1 2 3 6 9 6 1 8 9 2 4 3 3 9 5 & l t ; / i d & g t ; & l t ; r i n g & g t ; 3 x g q k m j o i G t D 0 C 0 E l D k 4 B v B s D 1 C 0 L t G l G 3 T & l t ; / r i n g & g t ; & l t ; / r p o l y g o n s & g t ; & l t ; r p o l y g o n s & g t ; & l t ; i d & g t ; 8 4 6 1 1 2 3 6 9 6 1 8 9 2 4 3 3 9 6 & l t ; / i d & g t ; & l t ; r i n g & g t ; l t r 6 4 u w r i G 0 Q t D r T 6 C s e h D o j B o I u T 2 B i F m t B & l t ; / r i n g & g t ; & l t ; / r p o l y g o n s & g t ; & l t ; r p o l y g o n s & g t ; & l t ; i d & g t ; 8 4 6 1 1 2 3 6 9 6 1 8 9 2 4 3 3 9 7 & l t ; / i d & g t ; & l t ; r i n g & g t ; q k u 8 j o j r i G t D 1 3 C u i C u G _ j D q x G 2 - I q _ H 5 g B v C w D 2 D h E 5 5 P w 9 D _ p G m 9 F u H & l t ; / r i n g & g t ; & l t ; / r p o l y g o n s & g t ; & l t ; r p o l y g o n s & g t ; & l t ; i d & g t ; 8 4 6 1 1 2 3 6 9 6 1 8 9 2 4 3 3 9 8 & l t ; / i d & g t ; & l t ; r i n g & g t ; r q y 7 v g 6 p i G 6 7 N 9 3 C u z C 2 E n F g E 8 D v J z C 7 y B w 9 B g 7 E o j N k C t E 4 F 2 H 3 w B n k G y m B & l t ; / r i n g & g t ; & l t ; / r p o l y g o n s & g t ; & l t ; r p o l y g o n s & g t ; & l t ; i d & g t ; 8 4 6 1 1 2 3 7 3 0 5 4 8 9 8 1 7 6 1 & l t ; / i d & g t ; & l t ; r i n g & g t ; 1 r - u - 2 j q i G m 3 x 0 N y 4 y b o j j F 4 3 w m B u s _ R o j 3 m B q v m F i x 4 j B - l - C - r x D w q o E m u v G - o 5 O 8 q n D r j - v B z 1 q B g 6 k G i m z B s 2 y B n n 8 F 1 y v D y z - S n j i 5 B 5 2 4 C 6 k k m C i g 5 S q x q H v p n L y m 8 D 2 6 n e q 4 o Q x 8 k X w i w H q 9 h h B l h k O 4 2 u P q _ 8 Z q q o H 6 3 v S v t p O 9 x a z n l T t l 9 K x r r D j p m E 8 g x K 6 v v B v 2 3 D 7 i 6 C 5 v 6 B 6 4 h M _ v 7 E x r k E y t k N 1 y 0 B g _ u F j p 3 B r - _ K k x h D g w 7 I t t 1 G - k 6 D o 3 0 C _ 3 q L w i 7 F w v _ H 6 n p C 3 7 r P i 8 z D 1 t f s 6 m v B q z 6 J x y j b x 5 r I j w o C u z p E q v 0 C n y z I 3 h h D z y p j B j k n C y t x G h v r D z 1 h G 3 j 9 H w 5 y G o l n E k n - I 5 x 8 V n s r n B r o j C 0 i 9 J 3 x n X p t l n B g o j J i 4 9 O q 9 5 Y 4 o 9 L g k m Q 3 h 5 P 5 1 h 8 E w n 9 d s w j E y h v J s t 3 G k 3 x C - y w G q 1 0 n B - n q h B h r v B n l q C 3 k q N 5 0 p S 5 4 1 X 3 - 9 E m 3 _ B q n z S w q 4 C - 8 y O h 7 v C l w k M s h - I 7 2 p Q g o q 3 B z k n N 2 9 l S q k 8 B 4 y 4 B l v z B l l r H 3 j p K l t 5 F 5 2 q H g v o 6 B v z r h B t 7 0 R s 1 8 f 3 y y 7 B l n _ g B w n s w B 2 3 u R 0 9 h v M o 4 k d t r s w F 3 - 6 9 D 8 w w C 1 x 4 O h k z n B q h 9 9 C 3 j u 9 B _ 3 - R j 9 m B 8 s s S 6 x n Z i z p 8 B o z v w H z 1 - S & l t ; / r i n g & g t ; & l t ; / r p o l y g o n s & g t ; & l t ; r p o l y g o n s & g t ; & l t ; i d & g t ; 8 4 6 1 1 2 3 7 6 4 9 0 8 7 2 0 1 2 9 & l t ; / i d & g t ; & l t ; r i n g & g t ; t l l i g i 5 u i G w C o B 3 9 B _ m B V - F F x F 2 C 7 F j j F t H 2 S m w K v E 4 F 0 H k 0 B 8 m B f j C & l t ; / r i n g & g t ; & l t ; / r p o l y g o n s & g t ; & l t ; r p o l y g o n s & g t ; & l t ; i d & g t ; 8 4 6 1 1 2 3 7 6 4 9 0 8 7 2 0 1 3 0 & l t ; / i d & g t ; & l t ; r i n g & g t ; k j 3 9 w m 1 t i G r 3 k I 6 q z N _ 1 0 B 8 o t f j g i D x t x C i g h D & l t ; / r i n g & g t ; & l t ; / r p o l y g o n s & g t ; & l t ; r p o l y g o n s & g t ; & l t ; i d & g t ; 8 4 6 1 1 2 3 9 7 1 0 6 7 1 5 0 3 3 7 & l t ; / i d & g t ; & l t ; r i n g & g t ; 1 z 3 p z t 9 v i G y C v D 7 F m k B u k B h F 7 C z C 0 D o 1 B - j B 7 I & l t ; / r i n g & g t ; & l t ; / r p o l y g o n s & g t ; & l t ; r p o l y g o n s & g t ; & l t ; i d & g t ; 8 4 6 1 1 2 4 0 0 5 4 2 6 8 8 8 7 0 5 & l t ; / i d & g t ; & l t ; r i n g & g t ; 3 6 9 r w s 4 w i G 0 J i H 7 _ D 8 w j C - C s c j 6 B 2 D y H _ C s E z 5 C p o L p 4 W _ C & l t ; / r i n g & g t ; & l t ; / r p o l y g o n s & g t ; & l t ; r p o l y g o n s & g t ; & l t ; i d & g t ; 8 4 6 1 1 2 4 1 4 2 8 6 5 8 4 2 1 7 7 & l t ; / i d & g t ; & l t ; r i n g & g t ; o q j s 7 p 8 v i G j I t I q C q 5 D 0 V y Q 6 0 B x j B u _ E 6 7 D u j H t D h v G h C t S _ D w i V x w y B 4 k F 2 F 4 4 C l l E g z L h g S _ E & l t ; / r i n g & g t ; & l t ; / r p o l y g o n s & g t ; & l t ; r p o l y g o n s & g t ; & l t ; i d & g t ; 8 4 6 1 1 2 4 1 4 2 8 6 5 8 4 2 1 7 8 & l t ; / i d & g t ; & l t ; r i n g & g t ; z q 7 8 6 q 3 v i G r D y E 1 D i E p l Q 9 C t E z E j E k o I i s C & l t ; / r i n g & g t ; & l t ; / r p o l y g o n s & g t ; & l t ; r p o l y g o n s & g t ; & l t ; i d & g t ; 8 4 6 1 1 2 4 1 4 2 8 6 5 8 4 2 1 7 9 & l t ; / i d & g t ; & l t ; r i n g & g t ; 9 8 o w r q _ w i G w C w E 1 D 1 B k e v B w F 2 F l E - D o W & l t ; / r i n g & g t ; & l t ; / r p o l y g o n s & g t ; & l t ; r p o l y g o n s & g t ; & l t ; i d & g t ; 8 4 6 1 1 2 4 1 4 2 8 6 5 8 4 2 1 8 0 & l t ; / i d & g t ; & l t ; r i n g & g t ; o r 4 k r 1 r v i G 5 B p x S y E 3 L 3 K v H 8 s j C 4 B w D 5 C k F 8 z R w h F w 0 C & l t ; / r i n g & g t ; & l t ; / r p o l y g o n s & g t ; & l t ; r p o l y g o n s & g t ; & l t ; i d & g t ; 8 4 6 1 1 2 4 3 4 9 0 2 4 2 7 2 3 8 5 & l t ; / i d & g t ; & l t ; r i n g & g t ; k x q 9 2 j u z i G g 7 p C 3 x s B y 3 w R z v g B _ q M u w d 9 5 Y y x r E s x 9 C x 9 z H 3 z 0 E l h h B & l t ; / r i n g & g t ; & l t ; / r p o l y g o n s & g t ; & l t ; r p o l y g o n s & g t ; & l t ; i d & g t ; 8 4 6 1 1 2 4 4 1 7 7 4 3 7 4 9 1 2 1 & l t ; / i d & g t ; & l t ; r i n g & g t ; _ r 2 _ 5 1 8 z i G w C w E 4 C s C g k N 7 C v w D _ O 1 C o F w H p D v i N & l t ; / r i n g & g t ; & l t ; / r p o l y g o n s & g t ; & l t ; r p o l y g o n s & g t ; & l t ; i d & g t ; 8 4 6 1 1 2 4 4 1 7 7 4 3 7 4 9 1 2 2 & l t ; / i d & g t ; & l t ; r i n g & g t ; q z t 9 _ 7 n z i G s E y E n h N _ l J h C l D _ D i C _ n O h n H s D 2 F m F k 7 J 9 6 P 9 D v w B & l t ; / r i n g & g t ; & l t ; / r p o l y g o n s & g t ; & l t ; r p o l y g o n s & g t ; & l t ; i d & g t ; 8 4 6 1 1 2 4 4 1 7 7 4 3 7 4 9 1 2 3 & l t ; / i d & g t ; & l t ; r i n g & g t ; 1 q 1 3 o u u 0 i G 4 G _ 1 G g x D o l B 6 p C l t D 4 J 9 F h F s j G x C 3 z I y 1 B n k n C m 4 E i 3 F g E - C x C 7 h C z r R 1 C 5 u R o F u H 2 7 N 5 s 9 B s l X q 9 F j G & l t ; / r i n g & g t ; & l t ; / r p o l y g o n s & g t ; & l t ; r p o l y g o n s & g t ; & l t ; i d & g t ; 8 4 6 1 1 2 6 9 6 0 3 6 4 3 8 8 3 5 3 & l t ; / i d & g t ; & l t ; r i n g & g t ; x h o 3 u t q x i G - H y C r s H n T s C q C k G - v D 2 u C g Y o D n G o W & l t ; / r i n g & g t ; & l t ; / r p o l y g o n s & g t ; & l t ; r p o l y g o n s & g t ; & l t ; i d & g t ; 8 4 6 1 1 2 6 9 6 0 3 6 4 3 8 8 3 5 4 & l t ; / i d & g t ; & l t ; r i n g & g t ; n i 1 h m _ g x i G 4 G 9 3 C 5 u C 4 q C n D j D 8 D s D w i B 0 r D r x D 2 H j G & l t ; / r i n g & g t ; & l t ; / r p o l y g o n s & g t ; & l t ; r p o l y g o n s & g t ; & l t ; i d & g t ; 8 4 6 1 1 2 7 0 6 3 4 4 3 6 0 3 4 5 7 & l t ; / i d & g t ; & l t ; r i n g & g t ; 4 2 i u z 1 n 2 i G 5 B v D i H 9 t B t 4 H n q H y M q C 6 t D k k D 4 - R q 0 p B j t C u g S 6 x J z _ C t B k L - G j J x x G _ 8 F x y G z 8 D m D t u D 3 k E m z D u k C _ 3 C x r B z E m F g F 1 4 P y o H 4 k Q j 5 N u b _ C & l t ; / r i n g & g t ; & l t ; / r p o l y g o n s & g t ; & l t ; r p o l y g o n s & g t ; & l t ; i d & g t ; 8 4 6 1 1 2 7 0 6 3 4 4 3 6 0 3 4 5 8 & l t ; / i d & g t ; & l t ; r i n g & g t ; p h y u o q o 3 i G v k F n I 2 E z H p K r p J j W z C y D 1 U s P h E 9 w B 8 E & l t ; / r i n g & g t ; & l t ; / r p o l y g o n s & g t ; & l t ; r p o l y g o n s & g t ; & l t ; i d & g t ; 8 4 6 1 1 2 7 4 0 7 0 4 0 9 8 7 1 3 7 & l t ; / i d & g t ; & l t ; r i n g & g t ; 9 1 i n 2 j 2 8 i G 0 7 0 I l 4 l E n l - H g k o C q j k B 4 o 5 C n z z G i 0 v C 7 8 p C u v 4 T i 9 g H w p u E u t 6 H 6 3 R z 3 n B 9 h 4 C 4 3 p F t 6 q B 2 x - H u 5 0 D u 8 q B r s 7 J u p z D i t z D 7 k 1 F 2 4 H & l t ; / r i n g & g t ; & l t ; / r p o l y g o n s & g t ; & l t ; r p o l y g o n s & g t ; & l t ; i d & g t ; 8 4 6 1 1 2 7 4 4 1 4 0 0 7 2 5 5 0 5 & l t ; / i d & g t ; & l t ; r i n g & g t ; n h g l 3 _ 3 6 i G 0 G _ M s V x T m Q h D 2 I o L v J 0 F n E y H 0 D m D - D 8 E & l t ; / r i n g & g t ; & l t ; / r p o l y g o n s & g t ; & l t ; r p o l y g o n s & g t ; & l t ; i d & g t ; 8 4 6 1 1 2 7 4 4 1 4 0 0 7 2 5 5 0 6 & l t ; / i d & g t ; & l t ; r i n g & g t ; j o 7 w y i q 6 i G 4 G _ G z D 3 H 8 I 4 B z C 0 L 2 H j G & l t ; / r i n g & g t ; & l t ; / r p o l y g o n s & g t ; & l t ; r p o l y g o n s & g t ; & l t ; i d & g t ; 8 4 6 1 1 2 7 4 4 1 4 0 0 7 2 5 5 0 7 & l t ; / i d & g t ; & l t ; r i n g & g t ; h z v x n s n 7 i G r D v D 2 C k H - L 0 K _ E r F t D x D 6 C l F t K u G i K l F 5 g B h p D 3 D j F - C v C m 8 E 7 z D T 8 2 F t w F n j B 0 C 4 C s G t v C m R 3 H l S u G g E 7 C u D z E 3 J o c w j B r t B q G 8 D s D - G w l C s L g C _ K 6 b n U m b n M m Y z l H m D 2 W 4 _ C n o C j 4 B n v E u z D 9 v E r R 4 X 2 B k D _ E 8 C n 5 C 8 7 B o I o D 0 H h G & l t ; / r i n g & g t ; & l t ; / r p o l y g o n s & g t ; & l t ; r p o l y g o n s & g t ; & l t ; i d & g t ; 8 4 6 1 1 2 7 4 4 1 4 0 0 7 2 5 5 0 8 & l t ; / i d & g t ; & l t ; r i n g & g t ; 9 z w 9 8 m i 6 i G p o B v D 3 i B h c - j C n s C k C u D 6 L x C y D 1 E k D g D j K j Q 3 E r C 5 j B r j B & l t ; / r i n g & g t ; & l t ; / r p o l y g o n s & g t ; & l t ; r p o l y g o n s & g t ; & l t ; i d & g t ; 8 4 6 1 1 2 7 4 4 1 4 0 0 7 2 5 5 0 9 & l t ; / i d & g t ; & l t ; r i n g & g t ; k q p y 4 v l 6 i G u 5 B q p C r L k H q G 6 P 3 r C k o B i 2 F - C r E q I 3 r B 3 C k D - w B x - B 6 s B & l t ; / r i n g & g t ; & l t ; / r p o l y g o n s & g t ; & l t ; r p o l y g o n s & g t ; & l t ; i d & g t ; 8 4 6 1 1 2 7 4 4 1 4 0 0 7 2 5 5 1 0 & l t ; / i d & g t ; & l t ; r i n g & g t ; l 2 v i w i p 6 i G w C v D 4 C s B y E - B n F m e r L 4 G t I 0 q B m C p K l B 3 r B 7 8 C 3 V k D - j B _ y D & l t ; / r i n g & g t ; & l t ; / r p o l y g o n s & g t ; & l t ; r p o l y g o n s & g t ; & l t ; i d & g t ; 8 4 6 1 1 2 7 4 4 1 4 0 0 7 2 5 5 1 1 & l t ; / i d & g t ; & l t ; r i n g & g t ; 4 3 6 m j 5 _ 6 i G 4 G h P 3 i B v i B 6 Z v w B r D 8 G 4 V _ 7 C z S i h B _ C t D v D 4 C 7 W x L n D g E - C 7 Z n y B 9 k B 5 r B s l C q w B 2 3 B y e - E v C j N r N q L 6 F i F 5 P r C - D j C 0 G _ E r B 5 G v E 6 F h E u K h E 8 E & l t ; / r i n g & g t ; & l t ; / r p o l y g o n s & g t ; & l t ; r p o l y g o n s & g t ; & l t ; i d & g t ; 8 4 6 1 1 2 7 4 4 1 4 0 0 7 2 5 5 1 2 & l t ; / i d & g t ; & l t ; r i n g & g t ; n m i v p t 1 6 i G y J h T 2 E 1 H v B 5 E 5 G 2 F 3 C r C - D j C & l t ; / r i n g & g t ; & l t ; / r p o l y g o n s & g t ; & l t ; r p o l y g o n s & g t ; & l t ; i d & g t ; 8 4 6 1 1 2 7 5 1 0 1 2 0 2 0 2 2 4 1 & l t ; / i d & g t ; & l t ; r i n g & g t ; 9 u 6 6 g x k 8 i G x 2 k C j p n E 4 l m B r 0 n B - g I 3 v d 2 w 3 D _ 3 a j - 3 B l v p C 0 u K _ w c & l t ; / r i n g & g t ; & l t ; / r p o l y g o n s & g t ; & l t ; r p o l y g o n s & g t ; & l t ; i d & g t ; 8 4 6 1 1 2 7 5 1 0 1 2 0 2 0 2 2 4 2 & l t ; / i d & g t ; & l t ; r i n g & g t ; n t y s l 8 x 9 i G 4 G w m D 6 7 C u E v 8 j B 6 C j F n 0 b u F 1 r k B 2 F i u W l G o p E & l t ; / r i n g & g t ; & l t ; / r p o l y g o n s & g t ; & l t ; r p o l y g o n s & g t ; & l t ; i d & g t ; 8 4 6 1 1 2 7 6 4 7 5 5 9 1 5 5 7 1 3 & l t ; / i d & g t ; & l t ; r i n g & g t ; j 4 - g 0 l x 7 i G r X 6 r B q N s R 7 X s C i E 8 D 5 Z 1 Z 3 Q z C u I o v B 3 E p G h U y 7 B & l t ; / r i n g & g t ; & l t ; / r p o l y g o n s & g t ; & l t ; r p o l y g o n s & g t ; & l t ; i d & g t ; 8 4 6 1 1 2 7 6 4 7 5 5 9 1 5 5 7 1 4 & l t ; / i d & g t ; & l t ; r i n g & g t ; o 3 p w m 6 s 7 i G s E 1 F 6 C q G x s K 9 C u D y D r C m n B 5 I w t B 3 P p D & l t ; / r i n g & g t ; & l t ; / r p o l y g o n s & g t ; & l t ; r p o l y g o n s & g t ; & l t ; i d & g t ; 8 4 6 1 1 2 7 6 4 7 5 5 9 1 5 5 7 1 5 & l t ; / i d & g t ; & l t ; r i n g & g t ; u 8 3 9 n p w 7 i G z c 2 f 2 U w U - X 0 l B 2 g C j F - C x J 4 i D p K u G h Y s C z H 6 D v 0 M l R s O m n B u t B 7 I r G k S 8 R r Z i D v w C 3 T & l t ; / r i n g & g t ; & l t ; / r p o l y g o n s & g t ; & l t ; r p o l y g o n s & g t ; & l t ; i d & g t ; 8 4 6 1 1 2 7 7 1 6 2 7 8 6 3 2 4 4 9 & l t ; / i d & g t ; & l t ; r i n g & g t ; t 9 j s l q 9 - i G s E 1 F t i E o s B 5 H g E v B k L v E q v C k g D p G 7 D & l t ; / r i n g & g t ; & l t ; / r p o l y g o n s & g t ; & l t ; r p o l y g o n s & g t ; & l t ; i d & g t ; 8 4 6 1 1 2 7 7 1 6 2 7 8 6 3 2 4 5 0 & l t ; / i d & g t ; & l t ; r i n g & g t ; 8 s o g w 8 7 - i G g 0 u E 1 k h B k k 9 M 9 w 6 y C 2 o s E m k F 6 q O u x N 5 u o H 4 8 O i i m J _ s o C 5 t 9 D 9 y P 6 _ 0 B k _ j D l i Y 9 4 T 2 h j B 0 k m L _ v 7 D t 1 i E w w - O g n Z y 2 h J s x h J 8 s z V 5 z p B k t s 9 B s t _ Q 1 l 5 R m v x D & l t ; / r i n g & g t ; & l t ; / r p o l y g o n s & g t ; & l t ; r p o l y g o n s & g t ; & l t ; i d & g t ; 8 4 6 1 1 2 7 7 1 6 2 7 8 6 3 2 4 5 1 & l t ; / i d & g t ; & l t ; r i n g & g t ; i 9 4 4 t w _ - i G s E 3 F i p C 8 i C y l H v P y e l 8 B k G s D x E n m B 1 V k m F i j B 7 q B n Z w i F 8 E & l t ; / r i n g & g t ; & l t ; / r p o l y g o n s & g t ; & l t ; r p o l y g o n s & g t ; & l t ; i d & g t ; 8 4 6 1 1 2 7 7 5 0 6 3 8 3 7 0 8 1 7 & l t ; / i d & g t ; & l t ; r i n g & g t ; i - q - j r i j j G 4 G 3 F j r E 2 k B 3 v B 0 r y B h C s k B h D 4 P p m B s u C 1 C t i C w t J 3 q C m j B r Z v e 0 - K k p H n C _ C & l t ; / r i n g & g t ; & l t ; / r p o l y g o n s & g t ; & l t ; r p o l y g o n s & g t ; & l t ; i d & g t ; 8 4 6 1 1 2 7 7 5 0 6 3 8 3 7 0 8 1 8 & l t ; / i d & g t ; & l t ; r i n g & g t ; 7 r 2 8 u 3 8 h j G w o t D x n 1 L j l q Q 6 p p B h r S o 7 i B 4 8 p Y 6 j m B - g y G & l t ; / r i n g & g t ; & l t ; / r p o l y g o n s & g t ; & l t ; r p o l y g o n s & g t ; & l t ; i d & g t ; 8 4 6 1 1 2 7 7 8 4 9 9 8 1 0 9 1 8 5 & l t ; / i d & g t ; & l t ; r i n g & g t ; k 6 5 r 8 p 8 h j G g o P y E g r C 6 l B h C j D _ D q D i m C n y C 3 7 C 3 z H 1 C n E n G 5 - I & l t ; / r i n g & g t ; & l t ; / r p o l y g o n s & g t ; & l t ; r p o l y g o n s & g t ; & l t ; i d & g t ; 8 4 6 1 1 2 7 7 8 4 9 9 8 1 0 9 1 8 6 & l t ; / i d & g t ; & l t ; r i n g & g t ; j 4 l m p u v g j G z 9 y B l i V i z q E n i q E o n o C t y K r r p D 4 - h B i k d p p G l 4 T 5 x 1 I i 1 q B r 2 j e s 8 g E 5 z t C w o 1 C & l t ; / r i n g & g t ; & l t ; / r p o l y g o n s & g t ; & l t ; r p o l y g o n s & g t ; & l t ; i d & g t ; 8 4 6 1 1 2 7 8 5 3 7 1 7 5 8 5 9 2 1 & l t ; / i d & g t ; & l t ; r i n g & g t ; w q 8 u _ 8 n m j G 4 5 t U 4 h m E 2 u 2 E k 5 t E t g o M & l t ; / r i n g & g t ; & l t ; / r p o l y g o n s & g t ; & l t ; r p o l y g o n s & g t ; & l t ; i d & g t ; 8 4 6 1 1 2 7 8 8 8 0 7 7 3 2 4 2 8 9 & l t ; / i d & g t ; & l t ; r i n g & g t ; v 4 r u 8 v 5 n j G r 3 u L 5 l 0 O 0 x 0 e h 5 t J t x b y p _ B 2 4 N j 7 e n o W t z n B x 0 8 D 9 x h R _ 9 z D q j r E v x K l x s B 0 n G 1 h g E 3 3 - G h 5 6 R 9 h j B & l t ; / r i n g & g t ; & l t ; / r p o l y g o n s & g t ; & l t ; r p o l y g o n s & g t ; & l t ; i d & g t ; 8 4 6 1 1 2 8 4 0 3 4 7 3 3 9 9 8 0 9 & l t ; / i d & g t ; & l t ; r i n g & g t ; r 8 5 z 4 r l l j G p 7 5 z K i v 8 x D w 9 w 9 C 6 n h 9 B u m k 6 B q y - h I u 1 l x H 9 o v D l n - y C 4 7 x J l w _ a _ t r r B 7 q 3 G m r l 8 E 9 _ q F 0 _ _ R - r 5 D 7 y z S 4 3 5 c z s - D 4 4 k P 2 v _ F s p l f 0 2 v Z n s 0 5 C k o 0 u C o j 7 O - 2 2 U w t 4 n D y i v B v 9 N 8 6 3 B 9 t 1 U - n s m E & l t ; / r i n g & g t ; & l t ; / r p o l y g o n s & g t ; & l t ; r p o l y g o n s & g t ; & l t ; i d & g t ; 8 4 6 1 1 2 8 6 7 8 3 5 1 3 0 6 7 5 3 & l t ; / i d & g t ; & l t ; r i n g & g t ; t 4 6 u k u r p j G 5 B w E l v G 0 k B r h B u 9 C p p I m l I 9 2 D p O n j B y a 4 C n O v H s D x E u h z B n g F p 7 F 8 w P i F 7 D & l t ; / r i n g & g t ; & l t ; / r p o l y g o n s & g t ; & l t ; r p o l y g o n s & g t ; & l t ; i d & g t ; 8 4 6 1 8 5 1 0 2 3 1 3 1 0 1 7 2 1 7 & l t ; / i d & g t ; & l t ; r i n g & g t ; o q 1 2 3 m g 1 h G k B v D z 2 B y z B k J - E i C s o B r E 6 B 3 C r C v 5 D w H j C & l t ; / r i n g & g t ; & l t ; / r p o l y g o n s & g t ; & l t ; r p o l y g o n s & g t ; & l t ; i d & g t ; 8 4 6 1 8 5 1 0 2 3 1 3 1 0 1 7 2 1 8 & l t ; / i d & g t ; & l t ; r i n g & g t ; l l h z 8 g x 0 h G w C v D 4 C s C 9 1 u F v y g H _ t D u k F v 8 T g k K m 5 D - E r E y D 2 B u w F y 7 Z j s 7 E x q u B h t Z n q U _ g Y v Y & l t ; / r i n g & g t ; & l t ; / r p o l y g o n s & g t ; & l t ; r p o l y g o n s & g t ; & l t ; i d & g t ; 8 4 6 1 8 5 1 0 2 3 1 3 1 0 1 7 2 1 9 & l t ; / i d & g t ; & l t ; r i n g & g t ; o 0 p o 3 7 l 3 h G x q H s h 2 B 4 o P _ 2 o B 2 s L w E 1 2 B 3 D 2 k G i - R 9 C r 4 F 8 q p B 1 h M 5 6 D 4 x N 6 2 f 2 F o Y k n B j G & l t ; / r i n g & g t ; & l t ; / r p o l y g o n s & g t ; & l t ; r p o l y g o n s & g t ; & l t ; i d & g t ; 8 4 6 1 8 5 1 0 2 3 1 3 1 0 1 7 2 2 0 & l t ; / i d & g t ; & l t ; r i n g & g t ; 5 u 0 g 3 9 1 1 h G 0 m G u 6 K 3 _ M x 8 H 4 C l D h F 7 C 7 y C u i B s o Y 2 l F - w D 3 C p C i D _ C & l t ; / r i n g & g t ; & l t ; / r p o l y g o n s & g t ; & l t ; r p o l y g o n s & g t ; & l t ; i d & g t ; 8 4 6 1 8 5 1 0 2 3 1 3 1 0 1 7 2 2 1 & l t ; / i d & g t ; & l t ; r i n g & g t ; 7 w s u z 4 g 2 h G 2 5 i p B x x x F 5 p t C 6 l U i 3 w C t q l C 6 - a 5 6 5 C 2 2 N 2 i 2 E u v V & l t ; / r i n g & g t ; & l t ; / r p o l y g o n s & g t ; & l t ; r p o l y g o n s & g t ; & l t ; i d & g t ; 8 4 6 1 8 5 1 0 2 3 1 3 1 0 1 7 2 2 2 & l t ; / i d & g t ; & l t ; r i n g & g t ; r y s s q g u 1 h G j s E y C 7 6 c 5 F l F _ D i C m j L 8 2 C w x K p B t C m n B t t D & l t ; / r i n g & g t ; & l t ; / r p o l y g o n s & g t ; & l t ; r p o l y g o n s & g t ; & l t ; i d & g t ; 8 4 6 1 8 5 1 0 5 7 4 9 0 7 5 5 5 8 5 & l t ; / i d & g t ; & l t ; r i n g & g t ; z l p u y 3 4 z h G q f 8 G 9 D x p B o q C k V 1 3 B 4 Z 3 c v L 1 D j F 9 E 5 Z 2 d r f 5 s B 7 M t m D k G y O u D - G l E w H 7 D & l t ; / r i n g & g t ; & l t ; / r p o l y g o n s & g t ; & l t ; r p o l y g o n s & g t ; & l t ; i d & g t ; 8 4 6 1 8 5 1 0 5 7 4 9 0 7 5 5 5 8 6 & l t ; / i d & g t ; & l t ; r i n g & g t ; r 3 - j u 3 _ z h G w C 9 l C q 8 D z r D 3 q I 2 5 B v D r I - B l D m G 5 r C 2 w G n _ C z j H 9 w D u 2 D 3 E 4 _ D 5 j G _ C x P & l t ; / r i n g & g t ; & l t ; / r p o l y g o n s & g t ; & l t ; r p o l y g o n s & g t ; & l t ; i d & g t ; 8 4 6 1 8 5 1 3 3 2 3 6 8 6 6 2 5 2 9 & l t ; / i d & g t ; & l t ; r i n g & g t ; h 8 t 4 8 v o 5 h G w C 3 4 E 0 7 D s y B r I n F h F n H 0 p Q k 4 C 5 C 0 H h e u B & l t ; / r i n g & g t ; & l t ; / r p o l y g o n s & g t ; & l t ; r p o l y g o n s & g t ; & l t ; i d & g t ; 8 4 6 1 8 5 1 3 3 2 3 6 8 6 6 2 5 3 0 & l t ; / i d & g t ; & l t ; r i n g & g t ; t 3 j t _ l 1 5 h G 2 G p I p F m G k C s D 9 G j B k D g D u B & l t ; / r i n g & g t ; & l t ; / r p o l y g o n s & g t ; & l t ; r p o l y g o n s & g t ; & l t ; i d & g t ; 8 4 6 1 8 5 2 1 9 1 3 6 2 1 2 1 7 2 9 & l t ; / i d & g t ; & l t ; r i n g & g t ; v o o y 6 q 5 k i G 5 y h C h 6 i B - q u H 5 p k C k m x D p t m D 0 8 n C 9 q i D 9 o e 3 h _ D w 2 g N 8 v X 2 t x D i s I l k X p r t C 1 2 r D 9 q k B m 0 s C v t r F g - y B 9 t i B - q h B 1 9 9 B i l 1 C m s i C v x 3 _ B & l t ; / r i n g & g t ; & l t ; / r p o l y g o n s & g t ; & l t ; r p o l y g o n s & g t ; & l t ; i d & g t ; 8 4 6 1 8 5 2 5 0 0 5 9 9 7 6 7 0 4 5 & l t ; / i d & g t ; & l t ; r i n g & g t ; 0 r 0 m g 8 y 2 h G k n e w k 1 P z s x G t 7 r H 7 q - C p t 3 U x g k h B 4 - u B & l t ; / r i n g & g t ; & l t ; / r p o l y g o n s & g t ; & l t ; r p o l y g o n s & g t ; & l t ; i d & g t ; 8 4 6 1 8 5 2 5 0 0 5 9 9 7 6 7 0 4 6 & l t ; / i d & g t ; & l t ; r i n g & g t ; w - s u g y 8 2 h G i 6 m t B i l N z g n F t u j 4 B 7 t 8 J p s y B q s r B 8 m i B 2 5 w M u s 2 O h 6 n G w u 2 B & l t ; / r i n g & g t ; & l t ; / r p o l y g o n s & g t ; & l t ; r p o l y g o n s & g t ; & l t ; i d & g t ; 8 4 6 1 8 5 2 5 0 0 5 9 9 7 6 7 0 4 7 & l t ; / i d & g t ; & l t ; r i n g & g t ; x x n r n k u 3 h G g g 7 H 1 2 - Q 9 6 o C v 7 o N n 4 6 D _ g g C q 3 r B g k p B & l t ; / r i n g & g t ; & l t ; / r p o l y g o n s & g t ; & l t ; r p o l y g o n s & g t ; & l t ; i d & g t ; 8 4 6 1 8 5 2 5 6 9 3 1 9 2 4 3 7 7 7 & l t ; / i d & g t ; & l t ; r i n g & g t ; _ 0 1 1 2 z 7 4 h G l - v R 7 7 u k C i o o z E 1 2 l N q t 4 T z 3 0 g E & l t ; / r i n g & g t ; & l t ; / r p o l y g o n s & g t ; & l t ; r p o l y g o n s & g t ; & l t ; i d & g t ; 8 4 6 1 8 5 2 7 7 5 4 7 7 6 7 3 9 8 5 & l t ; / i d & g t ; & l t ; r i n g & g t ; h 9 n k 3 g 2 9 h G u 0 x C 6 2 w D w - 4 E u h x J q t N & l t ; / r i n g & g t ; & l t ; / r p o l y g o n s & g t ; & l t ; r p o l y g o n s & g t ; & l t ; i d & g t ; 8 4 6 1 8 5 2 7 7 5 4 7 7 6 7 3 9 8 6 & l t ; / i d & g t ; & l t ; r i n g & g t ; p - q 7 y q p 7 h G 1 h 5 G h l 3 O n x _ B m s v G p m w F j v z E 0 8 w O r 4 m C - l w G q 6 g L h 9 h D 1 2 t _ C & l t ; / r i n g & g t ; & l t ; / r p o l y g o n s & g t ; & l t ; r p o l y g o n s & g t ; & l t ; i d & g t ; 8 4 6 1 8 5 2 8 4 4 1 9 7 1 5 0 7 2 1 & l t ; / i d & g t ; & l t ; r i n g & g t ; 8 2 h 6 1 - - _ h G 8 j J 4 m E m i C 4 C s B s g C t 1 C 5 _ K k C s s J i 5 R 3 C 8 K _ 0 B i D y q G g x L & l t ; / r i n g & g t ; & l t ; / r p o l y g o n s & g t ; & l t ; r p o l y g o n s & g t ; & l t ; i d & g t ; 8 4 6 1 8 5 2 8 4 4 1 9 7 1 5 0 7 2 2 & l t ; / i d & g t ; & l t ; r i n g & g t ; o m _ t - w q - h G o y O 5 l F 3 v C w k B x z D 0 h P y 1 D g x K 4 h D _ B t Q t U g D k s K m n H & l t ; / r i n g & g t ; & l t ; / r p o l y g o n s & g t ; & l t ; r p o l y g o n s & g t ; & l t ; i d & g t ; 8 4 6 1 8 5 2 8 4 4 1 9 7 1 5 0 7 2 3 & l t ; / i d & g t ; & l t ; r i n g & g t ; v z 2 x t 5 s _ h G u h C v D z D - i B h C i E 4 4 D 7 s B u D m _ B 3 E l k D q t B u B & l t ; / r i n g & g t ; & l t ; / r p o l y g o n s & g t ; & l t ; r p o l y g o n s & g t ; & l t ; i d & g t ; 8 4 6 1 8 5 2 8 4 4 1 9 7 1 5 0 7 2 4 & l t ; / i d & g t ; & l t ; r i n g & g t ; 1 - n 5 p j 0 _ h G 5 g D m l J l d n D m Z o C n b _ i P k C i o B j - E n z E 0 D q S y 0 B v v E h 1 F & l t ; / r i n g & g t ; & l t ; / r p o l y g o n s & g t ; & l t ; r p o l y g o n s & g t ; & l t ; i d & g t ; 8 4 6 1 8 5 3 6 0 0 1 1 1 3 9 4 8 1 7 & l t ; / i d & g t ; & l t ; r i n g & g t ; k 5 i - 2 l q i i G - p 7 j G 8 y z e 2 s n g C 7 m t V v j u F o 5 p N l u 1 F _ 2 h D q v t y B w 2 q i D 3 n t B 5 o 9 R & l t ; / r i n g & g t ; & l t ; / r p o l y g o n s & g t ; & l t ; r p o l y g o n s & g t ; & l t ; i d & g t ; 8 4 6 1 8 5 3 6 6 8 8 3 0 8 7 1 5 5 3 & l t ; / i d & g t ; & l t ; r i n g & g t ; r 5 h 3 8 k k j i G s m i B u E y E v k g C j D v m X - C i C 3 k S z C _ B 6 9 H 0 y L k i b k F j G & l t ; / r i n g & g t ; & l t ; / r p o l y g o n s & g t ; & l t ; r p o l y g o n s & g t ; & l t ; i d & g t ; 8 4 6 1 8 5 3 6 6 8 8 3 0 8 7 1 5 5 4 & l t ; / i d & g t ; & l t ; r i n g & g t ; 3 u h r m 0 h k i G i z - B o z o C w 4 i d 8 6 g C t _ p D y j o J o 4 2 E p 0 q E u 1 v E & l t ; / r i n g & g t ; & l t ; / r p o l y g o n s & g t ; & l t ; r p o l y g o n s & g t ; & l t ; i d & g t ; 8 4 6 1 8 5 3 8 7 4 9 8 9 3 0 1 7 6 1 & l t ; / i d & g t ; & l t ; r i n g & g t ; t p _ q y i 8 m i G y C h - t B x D 4 C x n B h D v B q 8 l B l 6 M r t P 5 G h u b o F 0 t K g F l j D 1 r o B & l t ; / r i n g & g t ; & l t ; / r p o l y g o n s & g t ; & l t ; r p o l y g o n s & g t ; & l t ; i d & g t ; 8 4 6 1 8 5 3 8 7 4 9 8 9 3 0 1 7 6 2 & l t ; / i d & g t ; & l t ; r i n g & g t ; y m 7 q u h g n i G x F _ G _ r N u 6 N j D h D t B k w K 0 7 H z E 3 l G t 5 N _ E 3 u Q & l t ; / r i n g & g t ; & l t ; / r p o l y g o n s & g t ; & l t ; r p o l y g o n s & g t ; & l t ; i d & g t ; 8 4 6 1 8 5 3 8 7 4 9 8 9 3 0 1 7 6 3 & l t ; / i d & g t ; & l t ; r i n g & g t ; g n - g p q y o i G w C w E x 9 b 1 D t j Y 6 5 W g E t B x C 1 C r 2 M r C 6 p J 0 0 i B i F 7 D & l t ; / r i n g & g t ; & l t ; / r p o l y g o n s & g t ; & l t ; r p o l y g o n s & g t ; & l t ; i d & g t ; 8 4 6 1 8 5 3 9 4 3 7 0 8 7 7 8 4 9 7 & l t ; / i d & g t ; & l t ; r i n g & g t ; 3 0 5 j y w 2 o i G v F 0 - W v D 1 D 8 4 B j r E x H 3 s 2 B p E 8 B 2 3 L l 8 K o D p s Z s h O & l t ; / r i n g & g t ; & l t ; / r p o l y g o n s & g t ; & l t ; r p o l y g o n s & g t ; & l t ; i d & g t ; 8 4 6 1 8 5 3 9 4 3 7 0 8 7 7 8 4 9 8 & l t ; / i d & g t ; & l t ; r i n g & g t ; 6 5 x 6 - k x q i G 4 G 3 F y _ X k E h D 3 9 - B k C x C - G 4 _ F x k J q I l E y m M 9 D u z b q 2 H & l t ; / r i n g & g t ; & l t ; / r p o l y g o n s & g t ; & l t ; r p o l y g o n s & g t ; & l t ; i d & g t ; 8 4 6 1 8 5 3 9 4 3 7 0 8 7 7 8 4 9 9 & l t ; / i d & g t ; & l t ; r i n g & g t ; l - t o 9 w h p i G z t G z F _ 1 I s C g E - C s i G 6 B z C t 2 G 5 C p C r y G j G & l t ; / r i n g & g t ; & l t ; / r p o l y g o n s & g t ; & l t ; r p o l y g o n s & g t ; & l t ; i d & g t ; 8 4 6 1 8 5 3 9 4 3 7 0 8 7 7 8 5 0 0 & l t ; / i d & g t ; & l t ; r i n g & g t ; m m 8 6 k m r p i G u k s B 1 F o 4 Q n F s _ V - v V 9 C x w Z k 2 e u D 4 i R r B r C 0 n X n G 6 l t C & l t ; / r i n g & g t ; & l t ; / r p o l y g o n s & g t ; & l t ; r p o l y g o n s & g t ; & l t ; i d & g t ; 8 4 6 1 8 5 6 8 6 4 2 8 6 5 3 9 7 7 7 & l t ; / i d & g t ; & l t ; r i n g & g t ; 6 m 2 9 i 4 v 8 i G 8 6 o N 2 9 h X m y _ 5 B _ 2 q r B i n z 2 I 6 j g o Z 8 l s 9 J w m s y B q j 4 N i l 7 h F 2 k 9 S 7 9 g u B 4 0 g 0 E m v h m F 5 k 4 n C 0 4 x e 7 x l H x 8 2 L - 7 4 s B w p k R 4 6 j K 1 w y F z 7 - E n 3 0 I 5 z y E j 0 5 g C z p w G z i s F y q _ r C p 9 t O x q 8 - E n q n k B 7 m 1 D 4 9 _ 5 B q p w J 6 4 y S w 9 2 H q n i P 2 y - I v 3 o h B h _ j j H 0 g n L 7 3 g L g n j S l s - q B 0 6 s W x p u y C l w v n D n n - m F n 2 - - D z y x _ D 8 9 4 g B & l t ; / r i n g & g t ; & l t ; / r p o l y g o n s & g t ; & l t ; r p o l y g o n s & g t ; & l t ; i d & g t ; 8 4 6 1 8 5 7 1 7 3 5 2 4 1 8 5 0 8 9 & l t ; / i d & g t ; & l t ; r i n g & g t ; n r g k - z n y i G p 0 r d 8 - x o I h p x q B 3 z l J v r 8 D t l n F v t q 6 K y q i l D & l t ; / r i n g & g t ; & l t ; / r p o l y g o n s & g t ; & l t ; r p o l y g o n s & g t ; & l t ; i d & g t ; 8 4 6 1 8 5 7 1 7 3 5 2 4 1 8 5 0 9 0 & l t ; / i d & g t ; & l t ; r i n g & g t ; 3 t 1 x 9 v q x i G 5 3 E 4 n V 5 9 B v 5 E z m F v 2 C o v 4 B v t B h W 5 m G i 5 c 3 9 N y D x x D 9 k E u i Y j 6 C s m B & l t ; / r i n g & g t ; & l t ; / r p o l y g o n s & g t ; & l t ; r p o l y g o n s & g t ; & l t ; i d & g t ; 8 4 6 1 8 5 7 2 7 6 6 0 3 4 0 0 1 9 3 & l t ; / i d & g t ; & l t ; r i n g & g t ; p n r 6 6 t 4 3 i G q n i B _ _ p B s t g D 7 7 u B 8 n 1 F k 0 m C m t o F w 6 j H i q 1 C x p 5 E & l t ; / r i n g & g t ; & l t ; / r p o l y g o n s & g t ; & l t ; r p o l y g o n s & g t ; & l t ; i d & g t ; 8 4 6 1 8 5 7 2 7 6 6 0 3 4 0 0 1 9 4 & l t ; / i d & g t ; & l t ; r i n g & g t ; p k r v 8 0 z 3 i G r D r 2 B z L i J 6 D o L x l B g C r C - D j C & l t ; / r i n g & g t ; & l t ; / r p o l y g o n s & g t ; & l t ; r p o l y g o n s & g t ; & l t ; i d & g t ; 8 4 6 1 8 5 7 2 7 6 6 0 3 4 0 0 1 9 5 & l t ; / i d & g t ; & l t ; r i n g & g t ; m 3 i x 7 _ o 5 i G - j 8 B v n u D j w i B t 6 w P l y H 1 i y J & l t ; / r i n g & g t ; & l t ; / r p o l y g o n s & g t ; & l t ; r p o l y g o n s & g t ; & l t ; i d & g t ; 8 4 6 1 8 5 7 2 7 6 6 0 3 4 0 0 1 9 6 & l t ; / i d & g t ; & l t ; r i n g & g t ; j i 3 m 2 4 m 4 i G t 9 B 0 9 S 2 r c z l L 5 6 O o q B l K i h E 7 N x t B 8 7 E 9 0 J m 5 R q 8 H 4 v C r C 6 1 k D - n C j C & l t ; / r i n g & g t ; & l t ; / r p o l y g o n s & g t ; & l t ; r p o l y g o n s & g t ; & l t ; i d & g t ; 8 4 6 1 8 5 7 2 7 6 6 0 3 4 0 0 1 9 7 & l t ; / i d & g t ; & l t ; r i n g & g t ; 3 x z 2 p m y 2 i G 4 1 w w C 8 r k K - 1 1 F j q p C 4 6 t S n n 6 D 9 u w E l o _ D & l t ; / r i n g & g t ; & l t ; / r p o l y g o n s & g t ; & l t ; r p o l y g o n s & g t ; & l t ; i d & g t ; 8 4 6 1 8 5 7 2 7 6 6 0 3 4 0 0 1 9 8 & l t ; / i d & g t ; & l t ; r i n g & g t ; 7 s n p _ g w 3 i G y J p I 4 C m p C r T 9 c 3 5 E - 3 C k R 8 2 G u u L j c j D 8 I i C z J 7 8 C n s F k 7 2 B p t F _ p D i D w K x Y & l t ; / r i n g & g t ; & l t ; / r p o l y g o n s & g t ; & l t ; r p o l y g o n s & g t ; & l t ; i d & g t ; 8 4 6 1 8 5 7 2 7 6 6 0 3 4 0 0 1 9 9 & l t ; / i d & g t ; & l t ; r i n g & g t ; 7 z r 6 6 t 4 3 i G m f w m D m q C 9 r D 4 q C u z O v y F u l J q - S h 4 C l v B p _ B m g B s C g E - C z G y X 3 t p F n h M y 3 V 2 k L q F k D 9 I u B & l t ; / r i n g & g t ; & l t ; / r p o l y g o n s & g t ; & l t ; r p o l y g o n s & g t ; & l t ; i d & g t ; 8 4 6 1 8 5 7 2 7 6 6 0 3 4 0 0 2 0 0 & l t ; / i d & g t ; & l t ; r i n g & g t ; 1 4 x v h l - 1 i G o f 6 J k H q C u 8 L h C s E y p E q E w E 1 D 2 x B r T l v B g H m J 4 6 C 8 w C r h B 8 6 C n n B 9 N q n L g w H t s S m k E 6 d u F 0 F j h X 3 h X _ l L t G n G p D h g G 8 U m b 0 t B q H y C 0 C p p B v D j G z s Z v g I j G l I n P t h B m x C u g y B y w H w M p I 4 Q _ N p g I s i F k 9 Q - 2 K n J 8 _ B 2 H j U l w C & l t ; / r i n g & g t ; & l t ; / r p o l y g o n s & g t ; & l t ; r p o l y g o n s & g t ; & l t ; i d & g t ; 8 4 6 1 8 5 7 2 7 6 6 0 3 4 0 0 2 0 1 & l t ; / i d & g t ; & l t ; r i n g & g t ; 9 7 9 j 2 j 0 3 i G _ k B x u G y w 7 B k 0 H j v B 6 l D n i B y f 2 E q G m C n H k E 7 F g 6 F r 8 I 2 l B q o E - s I o 4 J 5 i E x k C z b _ i D m L 6 B 6 o B 3 p K g s D l 8 0 B z p K 7 e z U p R 2 h E q i D u k U 7 1 M 2 s H h K r C - Y 7 D & l t ; / r i n g & g t ; & l t ; / r p o l y g o n s & g t ; & l t ; r p o l y g o n s & g t ; & l t ; i d & g t ; 8 4 6 1 8 5 7 2 7 6 6 0 3 4 0 0 2 0 2 & l t ; / i d & g t ; & l t ; r i n g & g t ; 5 3 o i z 2 o 3 i G 5 B 2 r B _ f o 6 S q x E z v J 1 s M q l E g v D o q B r H x C k v B p z E q _ G 8 H h E w K 7 T m F 3 l J 4 2 B w g N t z E 8 H i 2 C t o a u B j - B & l t ; / r i n g & g t ; & l t ; / r p o l y g o n s & g t ; & l t ; r p o l y g o n s & g t ; & l t ; i d & g t ; 8 4 6 1 8 5 8 2 0 4 3 1 6 3 3 6 1 2 9 & l t ; / i d & g t ; & l t ; r i n g & g t ; 5 4 g o 6 5 r - i G g q _ L s _ 6 G 7 j j C g m z W 8 k r B s o J k y y D _ 9 d 5 z - G 9 4 6 I q y _ G 9 8 z N p s l C 0 5 I & l t ; / r i n g & g t ; & l t ; / r p o l y g o n s & g t ; & l t ; r p o l y g o n s & g t ; & l t ; i d & g t ; 8 4 6 1 8 5 8 2 0 4 3 1 6 3 3 6 1 3 0 & l t ; / i d & g t ; & l t ; r i n g & g t ; o j n y z v w g j G _ l s y J z 1 5 m B p 8 g p B 5 5 6 m B r 1 h g C p 9 r 9 B h s 0 7 B l i s g D & l t ; / r i n g & g t ; & l t ; / r p o l y g o n s & g t ; & l t ; r p o l y g o n s & g t ; & l t ; i d & g t ; 8 4 6 1 8 5 8 3 0 7 3 9 5 5 5 1 2 3 3 & l t ; / i d & g t ; & l t ; r i n g & g t ; i z n y u - l - i G q r B v D m 0 H r T z I i E h O 3 p E l 9 D w X z C 1 i C k t C t o C g D v w B & l t ; / r i n g & g t ; & l t ; / r p o l y g o n s & g t ; & l t ; r p o l y g o n s & g t ; & l t ; i d & g t ; 8 4 6 1 8 5 8 3 4 1 7 5 5 2 8 9 6 0 1 & l t ; / i d & g t ; & l t ; r i n g & g t ; z t 5 s k l 8 - i G 0 o l C s s c v p 3 B - s o D _ g p B x 4 - D m o t D s 8 u D 4 _ _ C m v g B 0 _ g J h 0 P 8 m q H 9 o m B 3 2 e p 6 2 F s q 2 B z j o D 3 u l F - j 1 B - x 9 H y n 2 S r u s B 1 n p F u t s C 0 t 1 B - m y R g r h D 6 o q C & l t ; / r i n g & g t ; & l t ; / r p o l y g o n s & g t ; & l t ; r p o l y g o n s & g t ; & l t ; i d & g t ; 8 4 6 1 8 5 8 3 4 1 7 5 5 2 8 9 6 0 2 & l t ; / i d & g t ; & l t ; r i n g & g t ; t 8 r 6 w 0 n - i G 9 0 j Z 8 g T - r 2 B w n 9 N s w 5 B 1 j 3 B & l t ; / r i n g & g t ; & l t ; / r p o l y g o n s & g t ; & l t ; r p o l y g o n s & g t ; & l t ; i d & g t ; 8 4 6 1 8 5 8 3 7 6 1 1 5 0 2 7 9 6 9 & l t ; / i d & g t ; & l t ; r i n g & g t ; h 4 i 0 9 _ 2 i j G 3 w 9 h B q 7 t d 4 m r C m m R h 6 1 o B 7 w 1 H 6 r p H 4 _ T & l t ; / r i n g & g t ; & l t ; / r p o l y g o n s & g t ; & l t ; r p o l y g o n s & g t ; & l t ; i d & g t ; 8 4 6 1 8 5 8 4 1 0 4 7 4 7 6 6 3 3 7 & l t ; / i d & g t ; & l t ; r i n g & g t ; v u p 2 k h 7 h j G p 6 i Q q r _ B s l 2 C k 1 e k 8 9 T r 3 X q w _ B & l t ; / r i n g & g t ; & l t ; / r p o l y g o n s & g t ; & l t ; r p o l y g o n s & g t ; & l t ; i d & g t ; 8 4 6 1 8 6 9 7 4 9 1 8 8 4 2 7 7 7 7 & l t ; / i d & g t ; & l t ; r i n g & g t ; r 8 y w 2 i 9 q j G u 4 0 D - w u G 2 p 2 J 7 o k I 2 l m R t - M 9 w T o p K 8 u k F r w f n r i F 5 x q H 6 4 l C o z f i - 3 K p q r D p n 3 E 2 p m B l r 0 B j z M 1 n 4 P s 6 s I _ l q D i _ n B i 7 8 D k 0 u F z i X - i N & l t ; / r i n g & g t ; & l t ; / r p o l y g o n s & g t ; & l t ; r p o l y g o n s & g t ; & l t ; i d & g t ; 8 4 6 1 8 6 9 7 4 9 1 8 8 4 2 7 7 7 8 & l t ; / i d & g t ; & l t ; r i n g & g t ; w x 9 o y - s q j G o r w r B - x t f x m - 4 C 0 t v z T - q v j C x q g G j r i U 4 z 2 m B m m _ N _ 4 s K p w m q B 7 l 5 x B r 2 h y B p y h l B 9 8 4 5 B y z u t F _ h h N 2 1 1 4 C n 7 - N 3 g y O _ 9 2 L x 5 g T p g - 3 C 5 4 l F - n 7 D q p _ a 3 9 w Y z q 5 N 8 w 3 p B i 0 q E i s m k C - m 1 L x 6 9 h C 6 w 3 p B s n 5 L 0 p t F z w n m C 3 2 u h B j 1 u R w j k E x v h s H 8 _ s W 6 j 7 Q 2 w q 7 B 5 t 0 p C r u 5 r B r v w F s n i r C 7 w r s C z w x Z n 9 w D h 9 3 I q 4 5 i B k 7 3 8 B 2 s t E & l t ; / r i n g & g t ; & l t ; / r p o l y g o n s & g t ; & l t ; r p o l y g o n s & g t ; & l t ; i d & g t ; 8 4 6 1 8 6 9 7 8 3 5 4 8 1 6 6 1 4 5 & l t ; / i d & g t ; & l t ; r i n g & g t ; 5 x q i i x q t j G w C z o B - c z D 1 n B p - C j 0 D h - G t s Q 9 x S h i U w i T 7 1 F m 9 F g D 1 n C t 9 B z F 2 s F z 3 D s k D _ D q j D _ 6 E w q D p k J - e - o W o v S y 8 G 0 h E w 3 E 8 w P 1 p R 3 6 N l x B k W & l t ; / r i n g & g t ; & l t ; / r p o l y g o n s & g t ; & l t ; r p o l y g o n s & g t ; & l t ; i d & g t ; 8 4 6 1 8 6 9 7 8 3 5 4 8 1 6 6 1 4 6 & l t ; / i d & g t ; & l t ; r i n g & g t ; h _ j 6 q t s s j G s E v D w 6 B q a 0 y B 7 s H 7 c 7 S h 3 C q V t T 3 - T z i E 7 b 4 4 S p z D y 3 B z 8 N 5 E v E y D r C _ v F g c g v K 4 w P h p C 9 w O 0 H j G & l t ; / r i n g & g t ; & l t ; / r p o l y g o n s & g t ; & l t ; r p o l y g o n s & g t ; & l t ; i d & g t ; 8 4 6 1 8 6 9 9 8 9 7 0 6 5 9 6 3 5 3 & l t ; / i d & g t ; & l t ; r i n g & g t ; 6 z - 9 k _ t u j G _ 6 D q n s B y q C m m B s C n 4 H i o C k C m l C n o N u l o B r v m B z C _ B o F 9 I i i W o 4 G y l Q q j C & l t ; / r i n g & g t ; & l t ; / r p o l y g o n s & g t ; & l t ; r p o l y g o n s & g t ; & l t ; i d & g t ; 8 4 6 1 8 7 0 0 9 2 7 8 5 8 1 1 4 5 7 & l t ; / i d & g t ; & l t ; r i n g & g t ; h n h 9 - 3 s k j G w C 0 C l Y 0 5 F n _ B i m B v n B 3 H 0 E 0 J 0 E k E _ D - V 3 y C t m D 1 C y i D 1 9 L i F _ C & l t ; / r i n g & g t ; & l t ; / r p o l y g o n s & g t ; & l t ; r p o l y g o n s & g t ; & l t ; i d & g t ; 8 4 6 1 8 7 0 0 9 2 7 8 5 8 1 1 4 5 8 & l t ; / i d & g t ; & l t ; r i n g & g t ; l o 0 6 1 q q j j G v 4 E l t G t o B v D y V _ Q v X w E v I p S g E 5 g B w g D o t J g - M p N m D i F 8 E & l t ; / r i n g & g t ; & l t ; / r p o l y g o n s & g t ; & l t ; r p o l y g o n s & g t ; & l t ; i d & g t ; 8 4 6 1 8 7 0 1 2 7 1 4 5 5 4 9 8 2 5 & l t ; / i d & g t ; & l t ; r i n g & g t ; n 6 0 q q 1 q k j G t 8 m M w m _ F h x v D u l i F 9 7 0 F i x 8 R u p 5 C j z 2 D x l 0 D z 3 d 9 h r C 4 _ m F r 7 h C o v k E 6 k k S l 6 m J n i V & l t ; / r i n g & g t ; & l t ; / r p o l y g o n s & g t ; & l t ; r p o l y g o n s & g t ; & l t ; i d & g t ; 8 4 6 1 8 7 0 5 0 5 1 0 2 6 7 1 8 7 3 & l t ; / i d & g t ; & l t ; r i n g & g t ; 5 g w 8 t l o s j G g v v h E v n r g B q o h 1 D 8 3 y k C 3 6 3 h B 3 u s o E z 8 v X q s - 4 I & l t ; / r i n g & g t ; & l t ; / r p o l y g o n s & g t ; & l t ; r p o l y g o n s & g t ; & l t ; i d & g t ; 8 4 6 1 8 7 1 1 9 2 2 9 7 4 3 9 2 3 3 & l t ; / i d & g t ; & l t ; r i n g & g t ; _ t 1 m 7 o h u j G n q w B t 4 2 B _ _ t c - t F 5 _ v S k n l J 3 w H & l t ; / r i n g & g t ; & l t ; / r p o l y g o n s & g t ; & l t ; r p o l y g o n s & g t ; & l t ; i d & g t ; 8 4 6 1 8 7 1 1 9 2 2 9 7 4 3 9 2 3 4 & l t ; / i d & g t ; & l t ; r i n g & g t ; 9 n r i n 7 w r j G p o l E l p n C 6 g c 2 q k K m y o C 0 - 0 C v 2 u C l k q E & l t ; / r i n g & g t ; & l t ; / r p o l y g o n s & g t ; & l t ; r p o l y g o n s & g t ; & l t ; i d & g t ; 8 4 6 1 8 7 1 2 6 1 0 1 6 9 1 5 9 6 9 & l t ; / i d & g t ; & l t ; r i n g & g t ; o - w r 7 g 7 w j G u l 4 2 F v - l F k r m B z m n C n o w F m - 9 J z i q C v 6 i D p i v I r 0 g J r n 9 G - 4 q B & l t ; / r i n g & g t ; & l t ; / r p o l y g o n s & g t ; & l t ; r p o l y g o n s & g t ; & l t ; i d & g t ; 8 4 6 1 8 7 1 2 9 5 3 7 6 6 5 4 3 3 7 & l t ; / i d & g t ; & l t ; r i n g & g t ; - 9 p k o 5 0 x j G 6 6 v n B s m r G 9 l h D o - G - 1 7 V 1 0 m O w s G & l t ; / r i n g & g t ; & l t ; / r p o l y g o n s & g t ; & l t ; r p o l y g o n s & g t ; & l t ; i d & g t ; 8 4 6 1 8 7 1 4 3 2 8 1 5 6 0 7 8 0 9 & l t ; / i d & g t ; & l t ; r i n g & g t ; h 0 9 q y i t 2 j G v F m k 9 G r 7 u G z D 6 C x 4 a i G k 4 j B v n t D s o v B 0 n 8 B o F g D u B & l t ; / r i n g & g t ; & l t ; / r p o l y g o n s & g t ; & l t ; r p o l y g o n s & g t ; & l t ; i d & g t ; 8 4 6 1 8 7 1 4 6 7 1 7 5 3 4 6 1 7 7 & l t ; / i d & g t ; & l t ; r i n g & g t ; _ t v 9 j r 0 y j G 1 w o Z 9 6 _ D 6 p w G 7 n 4 B 7 0 _ I i h s C w 8 z D 8 x 9 J 4 0 _ G g k T & l t ; / r i n g & g t ; & l t ; / r p o l y g o n s & g t ; & l t ; r p o l y g o n s & g t ; & l t ; i d & g t ; 8 4 6 1 8 7 1 6 0 4 6 1 4 2 9 9 6 4 9 & l t ; / i d & g t ; & l t ; r i n g & g t ; z 0 y 3 x k 7 3 j G 0 _ x U 3 v n k C - i n B x 1 U v n 7 V 1 t 4 C x t v p B 7 x m B o l M & l t ; / r i n g & g t ; & l t ; / r p o l y g o n s & g t ; & l t ; r p o l y g o n s & g t ; & l t ; i d & g t ; 8 4 6 1 8 7 1 6 3 8 9 7 4 0 3 8 0 1 7 & l t ; / i d & g t ; & l t ; r i n g & g t ; v 1 7 _ m 9 q 6 j G g l s v C r _ s F 1 z 7 d t u p B 7 8 J p 7 J 7 0 p J 8 7 _ 0 B y _ l p B j i r B 0 6 O & l t ; / r i n g & g t ; & l t ; / r p o l y g o n s & g t ; & l t ; r p o l y g o n s & g t ; & l t ; i d & g t ; 8 4 6 1 8 7 2 8 7 5 9 2 4 6 1 9 2 6 5 & l t ; / i d & g t ; & l t ; r i n g & g t ; h 8 r y j o _ v j G 2 - g C m h 1 C 6 9 q C p 5 3 B s 8 t B y 5 z K 7 q g C i i v B & l t ; / r i n g & g t ; & l t ; / r p o l y g o n s & g t ; & l t ; r p o l y g o n s & g t ; & l t ; i d & g t ; 8 4 6 1 8 7 2 8 7 5 9 2 4 6 1 9 2 6 6 & l t ; / i d & g t ; & l t ; r i n g & g t ; p 2 9 r z 4 l v j G q 1 w 0 I s v 2 D h 8 5 j B 3 6 _ P o 1 4 J 1 w x F w 1 u V 6 3 q Q 4 2 y B x m 8 Y p 4 9 h C 6 v w H 8 5 p z D u g j J y 5 h s D i w z K r 1 2 w B z 7 i V k j i s C 6 l n g B 1 4 t g C v y v O t k o g B x u j - D 4 z k G p - 2 I l 2 r F 4 q l F r 0 6 G z y h N i w l k B 6 k q I 1 k 6 r C i 6 l 1 B n j 8 S 9 h 8 N s 9 5 M q k s L 2 o k t B 0 _ 6 F o 8 w F s h x C i 9 2 i E w l u f 8 v h 4 G 3 n v R - 5 i E v 3 t G 8 t 8 3 C n 6 i H x g m K 6 x v S z g o 6 C 6 q h P 9 x g P x h 1 H 4 - v 0 B j t 2 J 2 x v D & l t ; / r i n g & g t ; & l t ; / r p o l y g o n s & g t ; & l t ; r p o l y g o n s & g t ; & l t ; i d & g t ; 8 4 6 1 8 7 2 9 4 4 6 4 4 0 9 6 0 0 1 & l t ; / i d & g t ; & l t ; r i n g & g t ; 3 0 q s u q i x j G p t l Y 1 u 1 I p v 0 c - g t K 7 1 O q v 6 Q l p i C 1 g i B & l t ; / r i n g & g t ; & l t ; / r p o l y g o n s & g t ; & l t ; r p o l y g o n s & g t ; & l t ; i d & g t ; 8 4 6 1 8 7 2 9 4 4 6 4 4 0 9 6 0 0 2 & l t ; / i d & g t ; & l t ; r i n g & g t ; i 7 3 8 k n 7 y j G - s G 0 - w B 8 1 J y k 2 B t t E w Z o C 5 m B n 9 D u n O s u q B m 0 r B 5 0 I 3 C 8 K i D 7 Y j C & l t ; / r i n g & g t ; & l t ; / r p o l y g o n s & g t ; & l t ; r p o l y g o n s & g t ; & l t ; i d & g t ; 8 4 6 1 8 7 2 9 4 4 6 4 4 0 9 6 0 0 3 & l t ; / i d & g t ; & l t ; r i n g & g t ; q g g l q g 3 w j G 4 7 C v q Q 5 1 B i W 1 v H x w B 7 d t i G 6 G 0 E s C o G 7 R - z B m e w q B 0 s B 9 q E k Q y 4 B g 4 B k C 5 p C 4 X 8 r D - M 0 S 3 r C q 1 D 0 y F r 8 D h 7 B v 4 B y j C & l t ; / r i n g & g t ; & l t ; / r p o l y g o n s & g t ; & l t ; r p o l y g o n s & g t ; & l t ; i d & g t ; 8 4 6 1 8 7 2 9 7 9 0 0 3 8 3 4 3 6 9 & l t ; / i d & g t ; & l t ; r i n g & g t ; 2 s j 0 v 6 m y j G h q 1 l B h 8 0 7 C v 7 w C v - I m u z M 2 h j E v q 9 P x v u D 4 6 q M 7 8 - D u _ h M - t w a k q 9 O 3 3 0 J 5 o l d t j s h B y 0 s Q 5 k t W 7 4 s O t t v G s - 8 b 7 4 j O h 9 8 m D l - 3 b t 3 - d o g r U k p m h B h s u V g h 8 1 B 2 7 5 j B p x p l D 7 l 3 E 4 l v f 2 3 2 0 B 9 s 7 L 3 j t v B p y o R i _ 8 F h 5 s E x 0 j D l q 0 Z q q 8 T 8 g 6 l B & l t ; / r i n g & g t ; & l t ; / r p o l y g o n s & g t ; & l t ; r p o l y g o n s & g t ; & l t ; i d & g t ; 8 4 6 1 8 7 3 0 4 7 7 2 3 3 1 1 1 0 5 & l t ; / i d & g t ; & l t ; r i n g & g t ; i i w z y y 6 0 j G 7 6 H 8 k H z D - m C m g B m J o C 7 N 5 Q 5 k H 5 J q x K _ s D - 4 G g k E l u 2 B k 1 X r t S l q E r 6 J l u 2 B k C - U z f 0 D z k B o 4 H 1 4 v F q 5 O y 5 O g F o 4 I 8 u d 6 _ K h 7 E & l t ; / r i n g & g t ; & l t ; / r p o l y g o n s & g t ; & l t ; r p o l y g o n s & g t ; & l t ; i d & g t ; 8 4 6 1 8 7 3 0 8 2 0 8 3 0 4 9 4 7 3 & l t ; / i d & g t ; & l t ; r i n g & g t ; i s - h 7 q 7 2 j G k 4 F v X 5 3 C t X p x G 0 N x X q a 6 6 B s o E r 0 L 2 p R x t K h D 5 E 7 G v N z Z v q C 8 5 c q 8 G l n G x l B j K s k C o _ F p 5 D l 4 B w B z p B & l t ; / r i n g & g t ; & l t ; / r p o l y g o n s & g t ; & l t ; r p o l y g o n s & g t ; & l t ; i d & g t ; 8 4 6 1 8 7 3 0 8 2 0 8 3 0 4 9 4 7 4 & l t ; / i d & g t ; & l t ; r i n g & g t ; 7 t 8 4 j - 2 2 j G x 9 B 6 5 B k r B h o F n n C h i B 0 y B 8 7 D i n D 4 g C s C o U 5 m B j j C i L w D 7 J _ K 0 B 2 b r C z C 4 B h D x r G v W 1 m B 6 j B q 6 C t _ Y 9 7 B 9 C k L h R t z B j 2 O x k D 1 w H 6 v B v M 9 Y u g B & l t ; / r i n g & g t ; & l t ; / r p o l y g o n s & g t ; & l t ; r p o l y g o n s & g t ; & l t ; i d & g t ; 8 4 6 1 8 7 3 1 5 0 8 0 2 5 2 6 2 0 9 & l t ; / i d & g t ; & l t ; r i n g & g t ; k 2 7 z 4 s 0 0 j G 2 y C w f y E 2 a l u B 4 k G u l E o x C 1 m B h l B m m C h v L i l C i 1 B g q E q p E & l t ; / r i n g & g t ; & l t ; / r p o l y g o n s & g t ; & l t ; r p o l y g o n s & g t ; & l t ; i d & g t ; 8 4 6 1 8 7 3 1 8 5 1 6 2 2 6 4 5 7 7 & l t ; / i d & g t ; & l t ; r i n g & g t ; 2 _ p x q q j 0 j G x o 8 1 B 7 y n L s 2 j x E y 6 k l B 0 q 5 M 2 z q F l 8 0 8 C 2 6 q o B k o z 7 D & l t ; / r i n g & g t ; & l t ; / r p o l y g o n s & g t ; & l t ; r p o l y g o n s & g t ; & l t ; i d & g t ; 8 4 6 1 8 7 3 2 1 9 5 2 2 0 0 2 9 4 5 & l t ; / i d & g t ; & l t ; r i n g & g t ; 1 r 7 x 3 q y 2 j G 8 6 D t h E g 6 F o n D s B 6 4 B 5 p J 4 r Z r q G 4 q D n l J m t I 2 B x 3 K 7 w Q z g H _ o E & l t ; / r i n g & g t ; & l t ; / r p o l y g o n s & g t ; & l t ; r p o l y g o n s & g t ; & l t ; i d & g t ; 8 4 6 1 8 7 3 2 1 9 5 2 2 0 0 2 9 4 6 & l t ; / i d & g t ; & l t ; r i n g & g t ; n j 5 h y r o 3 j G _ 1 y D 9 v 5 B v 1 c m z v C - 6 m C 6 r v C g 5 3 B & l t ; / r i n g & g t ; & l t ; / r p o l y g o n s & g t ; & l t ; r p o l y g o n s & g t ; & l t ; i d & g t ; 8 4 6 1 8 7 3 2 5 3 8 8 1 7 4 1 3 1 3 & l t ; / i d & g t ; & l t ; r i n g & g t ; _ u 7 m t 4 j 3 j G s 0 v X r 5 j N r j 1 L y l 9 Y 4 7 3 H _ q s H h z 4 q B 0 u r x C i x y G _ k 1 L q q r s C 3 z s I 5 r u Q k 6 y g E w l 6 y D 8 3 - 8 B 8 j p X m g q F & l t ; / r i n g & g t ; & l t ; / r p o l y g o n s & g t ; & l t ; r p o l y g o n s & g t ; & l t ; i d & g t ; 8 4 6 1 8 7 3 2 5 3 8 8 1 7 4 1 3 1 4 & l t ; / i d & g t ; & l t ; r i n g & g t ; 3 g q 7 v 8 1 2 j G w s o C _ 2 3 E u n m Z u 9 8 B o h y B p l - N 4 _ t S q m 5 G v i i B u s 2 B & l t ; / r i n g & g t ; & l t ; / r p o l y g o n s & g t ; & l t ; r p o l y g o n s & g t ; & l t ; i d & g t ; 8 4 6 1 8 7 3 2 5 3 8 8 1 7 4 1 3 1 5 & l t ; / i d & g t ; & l t ; r i n g & g t ; 9 8 w w 0 l x 2 j G k V r 2 D u 0 Z l I i f 4 J m E 1 W p p J r K 6 L j g M 2 u C 9 f g C 1 x I v 5 D y 0 B - L & l t ; / r i n g & g t ; & l t ; / r p o l y g o n s & g t ; & l t ; r p o l y g o n s & g t ; & l t ; i d & g t ; 8 4 6 1 8 7 3 2 5 3 8 8 1 7 4 1 3 1 6 & l t ; / i d & g t ; & l t ; r i n g & g t ; 0 1 s q _ p 1 2 j G j q o L n m 6 E s - v D s 5 x B h k 4 D & l t ; / r i n g & g t ; & l t ; / r p o l y g o n s & g t ; & l t ; r p o l y g o n s & g t ; & l t ; i d & g t ; 8 4 6 1 8 7 3 2 5 3 8 8 1 7 4 1 3 1 7 & l t ; / i d & g t ; & l t ; r i n g & g t ; q u 2 l i x z 2 j G 3 O t 2 B _ Q 2 Q u E 3 F m E 5 W v l Q 6 Y p p J n p D _ j G - t K z K - C t B u u C j z E r 8 D _ K k D 0 b x g J _ 4 O t j N t e 6 i F 8 N u B & l t ; / r i n g & g t ; & l t ; / r p o l y g o n s & g t ; & l t ; r p o l y g o n s & g t ; & l t ; i d & g t ; 8 4 6 1 8 7 3 3 2 2 6 0 1 2 1 8 0 4 9 & l t ; / i d & g t ; & l t ; r i n g & g t ; 5 u w 3 z 2 g 5 j G s E x D w l v D 9 0 W 2 t L 3 F s C g E 5 7 Q 2 y Q i E - C t B 2 n O w D _ B r 4 K k w t C 9 - P 5 r N k D g F _ o E & l t ; / r i n g & g t ; & l t ; / r p o l y g o n s & g t ; & l t ; r p o l y g o n s & g t ; & l t ; i d & g t ; 8 4 6 1 8 7 3 9 7 5 4 3 6 2 4 7 0 4 1 & l t ; / i d & g t ; & l t ; r i n g & g t ; 9 g m - l 9 4 7 j G 5 1 B p r H 8 q F i l B _ Q i K l O 7 m B - V 2 g D j f - z B 5 _ C _ u I t B 8 S 4 o B v N 2 F t G l G q E j M s S h J n C 0 g B r 3 B & l t ; / r i n g & g t ; & l t ; / r p o l y g o n s & g t ; & l t ; r p o l y g o n s & g t ; & l t ; i d & g t ; 8 4 6 1 8 7 3 9 7 5 4 3 6 2 4 7 0 4 2 & l t ; / i d & g t ; & l t ; r i n g & g t ; l j w i l q - 5 j G s 8 s Q j m n B q k u E j y k E i r o B & l t ; / r i n g & g t ; & l t ; / r p o l y g o n s & g t ; & l t ; r p o l y g o n s & g t ; & l t ; i d & g t ; 8 4 6 1 8 7 3 9 7 5 4 3 6 2 4 7 0 4 3 & l t ; / i d & g t ; & l t ; r i n g & g t ; p y q q x 5 g 8 j G 5 B 2 r B 7 u G p _ B h T x l C n r D z F - B 5 H v s C m g C g k B 8 n C z s C v h B I o x E z K - C g I w D 3 C t C 8 W 9 e x N i q H j j J 0 y K 4 H s H & l t ; / r i n g & g t ; & l t ; / r p o l y g o n s & g t ; & l t ; r p o l y g o n s & g t ; & l t ; i d & g t ; 8 4 6 1 8 7 3 9 7 5 4 3 6 2 4 7 0 4 4 & l t ; / i d & g t ; & l t ; r i n g & g t ; x i q i 6 8 3 6 j G 5 s j E 5 3 8 R v h o I n 7 g F z m 1 Z g o g M 4 5 _ E n t m F & l t ; / r i n g & g t ; & l t ; / r p o l y g o n s & g t ; & l t ; r p o l y g o n s & g t ; & l t ; i d & g t ; 8 4 6 1 8 7 3 9 7 5 4 3 6 2 4 7 0 4 5 & l t ; / i d & g t ; & l t ; r i n g & g t ; 6 2 u y 4 u z 7 j G 5 h l O i g W m u V 4 4 U q r 1 G 5 2 9 D u 0 k M v q b 4 5 p G j j 7 w B n p 7 B z i 9 M & l t ; / r i n g & g t ; & l t ; / r p o l y g o n s & g t ; & l t ; r p o l y g o n s & g t ; & l t ; i d & g t ; 8 4 6 1 8 7 4 0 4 4 1 5 5 7 2 3 7 7 7 & l t ; / i d & g t ; & l t ; r i n g & g t ; 8 6 q r 8 7 x _ j G x i 6 g B t l q o B _ 9 v h D x j g f w u 7 _ B s h r G p l w o C & l t ; / r i n g & g t ; & l t ; / r p o l y g o n s & g t ; & l t ; r p o l y g o n s & g t ; & l t ; i d & g t ; 8 4 6 1 8 7 4 0 4 4 1 5 5 7 2 3 7 7 8 & l t ; / i d & g t ; & l t ; r i n g & g t ; r q n s 1 7 3 _ j G v y o J 5 2 k D w h _ F 2 n 0 E o o j B h i u C 7 k 6 D r s t D s 9 n B & l t ; / r i n g & g t ; & l t ; / r p o l y g o n s & g t ; & l t ; r p o l y g o n s & g t ; & l t ; i d & g t ; 8 4 6 1 8 7 4 0 4 4 1 5 5 7 2 3 7 7 9 & l t ; / i d & g t ; & l t ; r i n g & g t ; h j p 2 g n y _ j G o 2 u D z 5 2 b k q r - D 2 t k Y u 0 l M i u 5 n D 5 m p q G k 6 x K u u 0 1 B 3 t 8 z B & l t ; / r i n g & g t ; & l t ; / r p o l y g o n s & g t ; & l t ; r p o l y g o n s & g t ; & l t ; i d & g t ; 8 4 6 1 8 7 4 0 4 4 1 5 5 7 2 3 7 8 0 & l t ; / i d & g t ; & l t ; r i n g & g t ; r i y v k j 7 9 j G i 2 o E 7 _ L 3 0 O m m K x 2 z E 2 q g Q 8 6 8 C 5 n p D 3 i 6 F h s j B p v J q - h B h r i B s 7 n F 3 o O v w Y 3 7 k B 2 h 6 C 0 9 l C _ x v D s p 7 C s i 3 C w 8 T & l t ; / r i n g & g t ; & l t ; / r p o l y g o n s & g t ; & l t ; r p o l y g o n s & g t ; & l t ; i d & g t ; 8 4 6 1 8 7 4 0 4 4 1 5 5 7 2 3 7 8 1 & l t ; / i d & g t ; & l t ; r i n g & g t ; q s l r m h q 8 j G p X u 1 G _ 8 C j 5 L 6 l B q y B s y D - h B u _ E 2 y E q i C r w G i H 6 G - 7 G l M t R k F s H 4 G g H 2 E m E g E l Y l 9 H - u J q B 5 j F n 8 B _ p B v y C q 9 y B 1 j I y u w B y n 0 B 0 i B l i M x l I s 0 D p e _ E & l t ; / r i n g & g t ; & l t ; / r p o l y g o n s & g t ; & l t ; r p o l y g o n s & g t ; & l t ; i d & g t ; 8 4 6 1 8 7 4 0 4 4 1 5 5 7 2 3 7 8 2 & l t ; / i d & g t ; & l t ; r i n g & g t ; 6 - 6 0 z 7 y 9 j G z k s D p o l E z - 0 L h x 4 C - o o N l s - L u - 8 H 7 j 8 K j 4 - E 7 x K q y l D s k I z m R x i g Q & l t ; / r i n g & g t ; & l t ; / r p o l y g o n s & g t ; & l t ; r p o l y g o n s & g t ; & l t ; i d & g t ; 8 4 6 1 8 7 4 0 7 8 5 1 5 4 6 2 1 4 5 & l t ; / i d & g t ; & l t ; r i n g & g t ; - g x 6 r y j 7 j G i w h P 7 s 1 B 7 g 2 T 4 s B m q i D u 0 O y z s C - l w D l h j F h k J j 6 l B n i 4 K - 6 i C w 9 6 S g u _ j B p o v I u - T x _ R & l t ; / r i n g & g t ; & l t ; / r p o l y g o n s & g t ; & l t ; r p o l y g o n s & g t ; & l t ; i d & g t ; 8 4 6 1 8 7 4 0 7 8 5 1 5 4 6 2 1 4 6 & l t ; / i d & g t ; & l t ; r i n g & g t ; 4 5 4 7 z o q 8 j G v F p I s t F z 6 E l F - E m L 9 r F 8 B 3 C 4 H u s C 1 U q Y l E i F 7 I & l t ; / r i n g & g t ; & l t ; / r p o l y g o n s & g t ; & l t ; r p o l y g o n s & g t ; & l t ; i d & g t ; 8 4 6 1 8 7 4 2 5 0 3 1 4 1 5 3 9 8 5 & l t ; / i d & g t ; & l t ; r i n g & g t ; _ i s u _ q p h k G 7 7 6 B p y 4 E i 9 0 D 4 - u W n j q D q z _ G o - u B 0 k 8 c h j w p B 9 h J _ 7 l G v k p O 1 9 3 I p p b & l t ; / r i n g & g t ; & l t ; / r p o l y g o n s & g t ; & l t ; r p o l y g o n s & g t ; & l t ; i d & g t ; 8 4 6 1 8 7 4 3 1 9 0 3 3 6 3 0 7 2 1 & l t ; / i d & g t ; & l t ; r i n g & g t ; x 7 5 y x 1 r j k G 8 g t C g n v f 1 j 0 Y 3 9 j r B 5 3 1 B 3 i 4 B m m U s 7 y B h r P 2 7 Z k m x N s i v C 8 v x D & l t ; / r i n g & g t ; & l t ; / r p o l y g o n s & g t ; & l t ; r p o l y g o n s & g t ; & l t ; i d & g t ; 8 4 6 1 8 7 4 3 1 9 0 3 3 6 3 0 7 2 2 & l t ; / i d & g t ; & l t ; r i n g & g t ; i t o p n q q j k G q n 4 D 5 m 8 H 6 y 6 D 9 v h D g o t E r l r F q i 3 C 9 3 _ G q u 5 J 5 n q F k j Z q 0 2 L g 3 t X 3 p j I h m q H m i h F m s z R & l t ; / r i n g & g t ; & l t ; / r p o l y g o n s & g t ; & l t ; r p o l y g o n s & g t ; & l t ; i d & g t ; 8 4 6 1 8 7 4 4 2 2 1 1 2 8 4 5 8 2 5 & l t ; / i d & g t ; & l t ; r i n g & g t ; q u h - s o 2 k k G r D m V 1 F 3 m C s C h F 9 C u D r n E 1 E r C i F j C & l t ; / r i n g & g t ; & l t ; / r p o l y g o n s & g t ; & l t ; r p o l y g o n s & g t ; & l t ; i d & g t ; 8 4 6 1 8 7 4 4 2 2 1 1 2 8 4 5 8 2 6 & l t ; / i d & g t ; & l t ; r i n g & g t ; 6 p u 8 9 y s k k G v F - 9 B m V 7 k F k V w E p T 1 n B 7 9 Q 4 x C 5 0 D u k B q C m U - C 5 7 C t E 4 h D 5 6 F h z Y w 5 H p G 7 D & l t ; / r i n g & g t ; & l t ; / r p o l y g o n s & g t ; & l t ; r p o l y g o n s & g t ; & l t ; i d & g t ; 8 4 6 1 8 7 4 6 2 8 2 7 1 2 7 6 0 3 3 & l t ; / i d & g t ; & l t ; r i n g & g t ; p u h u 0 _ - 8 j G - K t D t z n C t v B 4 C 4 U s U j F r j T l h C t E 4 h E 0 2 B u v J s r E g h B 7 D & l t ; / r i n g & g t ; & l t ; / r p o l y g o n s & g t ; & l t ; r p o l y g o n s & g t ; & l t ; i d & g t ; 8 4 6 1 8 7 4 6 2 8 2 7 1 2 7 6 0 3 4 & l t ; / i d & g t ; & l t ; r i n g & g t ; 8 w m w i t n 8 j G s E j 2 D 4 8 X h 3 P 7 5 t B q y Y 8 v E s 5 C 1 z I _ B 9 n E j 7 q B - 7 q B 3 w b n x B g D 0 0 C & l t ; / r i n g & g t ; & l t ; / r p o l y g o n s & g t ; & l t ; r p o l y g o n s & g t ; & l t ; i d & g t ; 8 4 6 1 8 7 4 6 6 2 6 3 1 0 1 4 4 0 1 & l t ; / i d & g t ; & l t ; r i n g & g t ; 3 j p 4 4 i q 9 j G 6 q F g 6 q E 5 r - M s C m m - B g p g e & l t ; / r i n g & g t ; & l t ; / r p o l y g o n s & g t ; & l t ; r p o l y g o n s & g t ; & l t ; i d & g t ; 8 4 6 1 8 7 4 6 6 2 6 3 1 0 1 4 4 0 2 & l t ; / i d & g t ; & l t ; r i n g & g t ; 1 o q 6 z 4 l _ j G - g _ s E 7 q z z B s z 0 I l 8 p u B _ q j o B 9 u j R 0 x s s B 0 k w Z 5 7 z T q j s a g x q O _ 1 4 X 5 p z k B s j 9 Z g w v j G k p - p E z g - l B & l t ; / r i n g & g t ; & l t ; / r p o l y g o n s & g t ; & l t ; r p o l y g o n s & g t ; & l t ; i d & g t ; 8 4 6 1 8 7 9 0 2 6 3 1 7 7 8 7 1 3 7 & l t ; / i d & g t ; & l t ; r i n g & g t ; 9 g j - 9 r 1 m j G _ 2 Y 9 v h B y 7 j D o w s K u 8 w B l v w B w m 6 I o 4 2 L 6 o _ B 4 5 v F w g _ Z - 3 v I l 4 X - w i E _ 0 7 H 1 x m S 4 2 2 Z 3 i t b 9 h i F o z m D p v u D & l t ; / r i n g & g t ; & l t ; / r p o l y g o n s & g t ; & l t ; r p o l y g o n s & g t ; & l t ; i d & g t ; 8 4 6 1 8 7 9 1 2 9 3 9 7 0 0 2 2 4 1 & l t ; / i d & g t ; & l t ; r i n g & g t ; s n g i i 5 - u j G m h t C 5 h i G q g x E 5 7 h D w r 8 D 2 w u T n n h J 4 2 j H k m 8 H 2 x 0 U y v w K 0 7 1 E & l t ; / r i n g & g t ; & l t ; / r p o l y g o n s & g t ; & l t ; r p o l y g o n s & g t ; & l t ; i d & g t ; 8 4 6 1 8 7 9 1 2 9 3 9 7 0 0 2 2 4 2 & l t ; / i d & g t ; & l t ; r i n g & g t ; 1 _ 8 - k q u t j G t r o X 8 0 t F k k 2 D 1 0 r C q t q I v 3 v N p _ g B & l t ; / r i n g & g t ; & l t ; / r p o l y g o n s & g t ; & l t ; r p o l y g o n s & g t ; & l t ; i d & g t ; 8 4 6 1 8 7 9 3 3 5 5 5 5 4 3 2 4 4 9 & l t ; / i d & g t ; & l t ; r i n g & g t ; u i z n y - r v j G k - p B q 3 8 G 3 p 7 G 7 9 - B 8 - M 5 _ R - 8 s D i 9 3 K k l 1 C 4 6 m B & l t ; / r i n g & g t ; & l t ; / r p o l y g o n s & g t ; & l t ; r p o l y g o n s & g t ; & l t ; i d & g t ; 8 4 6 1 8 7 9 4 0 4 2 7 4 9 0 9 1 8 5 & l t ; / i d & g t ; & l t ; r i n g & g t ; v 6 u 8 s u - x j G s E h s I n 9 j B 4 i g B 4 w t F - E 0 3 D 7 G 3 E - 2 K 6 - M o D q m 7 D 7 p R i D 8 q G 8 E & l t ; / r i n g & g t ; & l t ; / r p o l y g o n s & g t ; & l t ; r p o l y g o n s & g t ; & l t ; i d & g t ; 8 4 6 1 8 7 9 5 0 7 3 5 4 1 2 4 2 8 9 & l t ; / i d & g t ; & l t ; r i n g & g t ; m 7 z 7 2 9 1 w j G m p 3 E 6 u R j w _ B v l O x r - C s 8 f 2 h y E x r e m y O z 1 h H & l t ; / r i n g & g t ; & l t ; / r p o l y g o n s & g t ; & l t ; r p o l y g o n s & g t ; & l t ; i d & g t ; 8 4 6 1 8 7 9 5 0 7 3 5 4 1 2 4 2 9 0 & l t ; / i d & g t ; & l t ; r i n g & g t ; i t n u r y q w j G v 9 B q w U w 8 p C n z n C 2 C s s B - 1 C g e 7 0 E 7 l G l 5 K q _ M l o K 8 0 P 2 t E t g F v v D 5 k G i h B m _ C & l t ; / r i n g & g t ; & l t ; / r p o l y g o n s & g t ; & l t ; r p o l y g o n s & g t ; & l t ; i d & g t ; 8 4 6 1 8 7 9 5 0 7 3 5 4 1 2 4 2 9 1 & l t ; / i d & g t ; & l t ; r i n g & g t ; 9 z 2 m w i z u j G w C 7 3 h B l r Q z D p p B 2 u D p 1 E t B l o d 6 q Q p 1 H m F 2 s C l C 9 u I & l t ; / r i n g & g t ; & l t ; / r p o l y g o n s & g t ; & l t ; r p o l y g o n s & g t ; & l t ; i d & g t ; 8 4 6 1 8 7 9 5 0 7 3 5 4 1 2 4 2 9 2 & l t ; / i d & g t ; & l t ; r i n g & g t ; 0 l - r 2 9 2 t j G r 3 C y C u u i D y a n D z b l q W x t B 9 E x C 1 C z Z h H 4 X _ u B h V t W q p F 4 4 D 0 5 C h V w D n R - z G i g D 7 2 F n w E j - R l w C & l t ; / r i n g & g t ; & l t ; / r p o l y g o n s & g t ; & l t ; r p o l y g o n s & g t ; & l t ; i d & g t ; 8 4 6 1 8 7 9 5 0 7 3 5 4 1 2 4 2 9 3 & l t ; / i d & g t ; & l t ; r i n g & g t ; 0 6 n l q 8 9 w j G n u C 9 8 G u p f i u L 4 C s C z t B 9 m I 6 - G r y C s X z C 5 J r l I 7 o G g 5 C s 8 B g q E i t B & l t ; / r i n g & g t ; & l t ; / r p o l y g o n s & g t ; & l t ; r p o l y g o n s & g t ; & l t ; i d & g t ; 8 4 6 1 8 7 9 7 1 3 5 1 2 5 5 4 4 9 7 & l t ; / i d & g t ; & l t ; r i n g & g t ; w y - p _ 5 w x j G 8 g m i B z 4 o 7 C w x - V 9 t n I 9 5 6 x C 4 4 y T 9 _ v 7 B q n g 9 R j k 3 Z q s 3 H 0 h m L j r j G 7 j _ H j s 7 t E w r z F 6 1 1 6 B s x m p C 6 z 7 d 1 8 3 5 B 8 9 - x B 8 y l m B & l t ; / r i n g & g t ; & l t ; / r p o l y g o n s & g t ; & l t ; r p o l y g o n s & g t ; & l t ; i d & g t ; 8 4 6 1 8 7 9 7 1 3 5 1 2 5 5 4 4 9 8 & l t ; / i d & g t ; & l t ; r i n g & g t ; j 0 - 0 n p k 0 j G 1 c o 0 I m i C r m C i h Q k p f j j B 7 b g E i q B k C g L u 3 C j o K l 0 H v x D 5 p K r 1 H 6 F 7 4 B t 4 B g F z P & l t ; / r i n g & g t ; & l t ; / r p o l y g o n s & g t ; & l t ; r p o l y g o n s & g t ; & l t ; i d & g t ; 8 4 6 1 8 7 9 7 1 3 5 1 2 5 5 4 4 9 9 & l t ; / i d & g t ; & l t ; r i n g & g t ; w _ z s t r g x j G v _ t D 8 - w B r z K _ m x C v 5 u E q y m B n u S - m 4 Y h k S - m J r z g G s 4 9 G r 8 n C & l t ; / r i n g & g t ; & l t ; / r p o l y g o n s & g t ; & l t ; r p o l y g o n s & g t ; & l t ; i d & g t ; 8 4 6 1 8 7 9 7 8 2 2 3 2 0 3 1 2 3 3 & l t ; / i d & g t ; & l t ; r i n g & g t ; 8 5 i z n - 8 0 j G v q q D s o j L v 5 H _ 6 x K 9 1 w Q 8 m k F 9 5 j K g - c 4 l - D q z n K r 1 h K 0 w k d r x p B & l t ; / r i n g & g t ; & l t ; / r p o l y g o n s & g t ; & l t ; r p o l y g o n s & g t ; & l t ; i d & g t ; 8 4 6 1 8 7 9 7 8 2 2 3 2 0 3 1 2 3 4 & l t ; / i d & g t ; & l t ; r i n g & g t ; 9 k u y - 3 y z j G i s o C _ 8 _ F 8 8 z G m _ G u r 7 D g 8 J o - s K & l t ; / r i n g & g t ; & l t ; / r p o l y g o n s & g t ; & l t ; r p o l y g o n s & g t ; & l t ; i d & g t ; 8 4 6 1 8 7 9 7 8 2 2 3 2 0 3 1 2 3 5 & l t ; / i d & g t ; & l t ; r i n g & g t ; z _ l p 4 m h z j G 9 z q C p v K n 2 v d y n q E i _ g B u m v B i i h F x g 5 E - z 7 B 2 _ 7 L & l t ; / r i n g & g t ; & l t ; / r p o l y g o n s & g t ; & l t ; r p o l y g o n s & g t ; & l t ; i d & g t ; 8 4 6 1 8 7 9 8 1 6 5 9 1 7 6 9 6 0 1 & l t ; / i d & g t ; & l t ; r i n g & g t ; g 9 _ n - g s 4 j G m 4 F j r D p I 1 _ G s C w k G g y G 6 r E p 1 M 3 8 D t C x 6 C 9 7 E _ C & l t ; / r i n g & g t ; & l t ; / r p o l y g o n s & g t ; & l t ; r p o l y g o n s & g t ; & l t ; i d & g t ; 8 4 6 1 8 7 9 8 5 0 9 5 1 5 0 7 9 6 9 & l t ; / i d & g t ; & l t ; r i n g & g t ; o 5 7 w 8 g r 3 j G h _ 6 b z x o r K p q _ h J 8 7 t a v 9 z 5 B j l z - E 4 3 2 4 B 0 _ 9 - F w k 4 M 7 h 1 q C 0 7 s p B _ 3 k O z s 7 V h w w m C i r w T - w q i B m 8 n 8 D l 0 h y C m _ j b s 4 7 5 F w x y j B j 0 7 L o 4 t z C h 4 s P w s 1 d 6 r r 5 B j 1 0 n B l 0 4 _ B 3 r 4 H t 7 0 O & l t ; / r i n g & g t ; & l t ; / r p o l y g o n s & g t ; & l t ; r p o l y g o n s & g t ; & l t ; i d & g t ; 8 4 6 1 8 7 9 8 5 0 9 5 1 5 0 7 9 7 0 & l t ; / i d & g t ; & l t ; r i n g & g t ; o t q x y j 8 2 j G 1 k F l I 1 F p P 3 L s M m C i G j j C s X 0 X 4 F r Q o S y H n C 5 D & l t ; / r i n g & g t ; & l t ; / r p o l y g o n s & g t ; & l t ; r p o l y g o n s & g t ; & l t ; i d & g t ; 8 4 6 1 8 7 9 8 5 0 9 5 1 5 0 7 9 7 1 & l t ; / i d & g t ; & l t ; r i n g & g t ; 5 2 _ x v r 3 2 j G 3 S i 5 F t 9 B y p C 6 m N s j S s y B 6 w D 7 2 B n u B 3 o I x b y P i o T 6 d _ H n V v V u T u L n V 7 p C 5 z I 2 S j t B g q B 0 j B u m Y m I 3 E - I 1 n F m s C j u D l x B l U 9 T & l t ; / r i n g & g t ; & l t ; / r p o l y g o n s & g t ; & l t ; r p o l y g o n s & g t ; & l t ; i d & g t ; 8 4 6 1 8 7 9 8 5 0 9 5 1 5 0 7 9 7 2 & l t ; / i d & g t ; & l t ; r i n g & g t ; 9 y 3 i 7 j m 3 j G h 9 M m z I r o T y r F l 2 B 5 X 5 L 5 H j O - C y O 6 1 B v k J 3 y E j l B l r B v 0 C m r m C i L 9 Q g d - f j B h E 3 P m v j B & l t ; / r i n g & g t ; & l t ; / r p o l y g o n s & g t ; & l t ; r p o l y g o n s & g t ; & l t ; i d & g t ; 8 4 6 1 8 7 9 8 5 0 9 5 1 5 0 7 9 7 3 & l t ; / i d & g t ; & l t ; r i n g & g t ; x 5 q j j 9 5 2 j G k f t 9 O m a j v C 4 y B v F 6 n D u y H j 4 E k a p T z _ F 0 x H l D g x B 4 Y _ H l a w m C t V k i B 3 y H x z I 0 v 7 D 2 O s j B g v E p E i I 4 9 B p N q O - D _ C n w J - - D t - B 5 n C g b & l t ; / r i n g & g t ; & l t ; / r p o l y g o n s & g t ; & l t ; r p o l y g o n s & g t ; & l t ; i d & g t ; 8 4 6 1 8 7 9 9 1 9 6 7 0 9 8 4 7 0 5 & l t ; / i d & g t ; & l t ; r i n g & g t ; 6 2 k 3 n 4 i 6 j G h s g C w o - G w w 8 B y s _ B k q I i o j i B m j z B 0 8 h O h 2 i C z 5 s E 8 y s B k r 6 D g w y 4 B n w q G m 7 B & l t ; / r i n g & g t ; & l t ; / r p o l y g o n s & g t ; & l t ; r p o l y g o n s & g t ; & l t ; i d & g t ; 8 4 6 1 8 7 9 9 5 4 0 3 0 7 2 3 0 7 3 & l t ; / i d & g t ; & l t ; r i n g & g t ; 1 3 2 z p n l _ j G z s X t 1 4 L t p q U 7 h F k s T m t t C u 8 m B 8 t 0 E 3 V h p C p h f 0 m l F & l t ; / r i n g & g t ; & l t ; / r p o l y g o n s & g t ; & l t ; r p o l y g o n s & g t ; & l t ; i d & g t ; 8 4 6 1 8 8 0 0 5 7 1 0 9 9 3 8 1 7 7 & l t ; / i d & g t ; & l t ; r i n g & g t ; - 8 9 h z p g y j G z k o B g x g E k 8 5 B u g t O 1 x s N k t T x 3 S t 0 t E 0 o h I & l t ; / r i n g & g t ; & l t ; / r p o l y g o n s & g t ; & l t ; r p o l y g o n s & g t ; & l t ; i d & g t ; 8 4 6 1 8 8 0 1 6 0 1 8 9 1 5 3 2 8 1 & l t ; / i d & g t ; & l t ; r i n g & g t ; 6 j 1 r 0 1 _ 0 j G w C x D i H 7 5 G - C 4 i G y s q B u D 3 C t G i O _ C v 7 a t i K m K & l t ; / r i n g & g t ; & l t ; / r p o l y g o n s & g t ; & l t ; r p o l y g o n s & g t ; & l t ; i d & g t ; 8 4 6 1 8 8 0 5 3 8 1 4 6 2 7 5 3 2 9 & l t ; / i d & g t ; & l t ; r i n g & g t ; 7 l 4 _ 1 x g 4 j G 1 m o F x r 0 B q z _ d 7 u 9 C 5 r g E t x h G j 1 p Y 7 3 - B t 5 8 C k g v U n 4 s D p t V 6 u k J & l t ; / r i n g & g t ; & l t ; / r p o l y g o n s & g t ; & l t ; r p o l y g o n s & g t ; & l t ; i d & g t ; 8 4 6 1 8 8 0 5 3 8 1 4 6 2 7 5 3 3 0 & l t ; / i d & g t ; & l t ; r i n g & g t ; u t z 7 _ 3 g 3 j G s E x D i r i B h C l D 6 v m C 3 q 6 B c z C h H n q F k F 7 D w j Q 0 8 i C l v M u B & l t ; / r i n g & g t ; & l t ; / r p o l y g o n s & g t ; & l t ; r p o l y g o n s & g t ; & l t ; i d & g t ; 8 4 6 1 8 8 0 5 7 2 5 0 6 0 1 3 6 9 7 & l t ; / i d & g t ; & l t ; r i n g & g t ; p 1 7 q v 3 l 6 j G 5 q D j 4 C t 0 i B v u J 6 w m B r I h C j F 9 8 n B v C o 6 j B 2 n Y m z W r x M i D 0 x c n q U 8 E & l t ; / r i n g & g t ; & l t ; / r p o l y g o n s & g t ; & l t ; r p o l y g o n s & g t ; & l t ; i d & g t ; 8 4 6 1 8 8 0 6 4 1 2 2 5 4 9 0 4 3 3 & l t ; / i d & g t ; & l t ; r i n g & g t ; 5 i u 0 h y h 7 j G v - z H 1 i s O 5 j 4 K j s w O g 3 2 C j m s C g j q C _ 6 r C l u 2 F q 5 5 B 0 o 1 i D 7 w t D m 2 9 R m t p C s 9 k b v z o K t h y H s m 5 C k i l L & l t ; / r i n g & g t ; & l t ; / r p o l y g o n s & g t ; & l t ; r p o l y g o n s & g t ; & l t ; i d & g t ; 8 4 6 1 8 8 0 7 0 9 9 4 4 9 6 7 1 6 9 & l t ; / i d & g t ; & l t ; r i n g & g t ; u w 7 z r 6 w g k G 4 9 0 Q 8 y 0 H 0 2 9 L h n M 9 1 M 2 5 q C l y 3 E g y f 9 9 k C & l t ; / r i n g & g t ; & l t ; / r p o l y g o n s & g t ; & l t ; r p o l y g o n s & g t ; & l t ; i d & g t ; 8 4 6 1 8 8 0 7 4 4 3 0 4 7 0 5 5 3 7 & l t ; / i d & g t ; & l t ; r i n g & g t ; w 4 1 z g 3 g - j G l w 2 G u v u T u 9 n D 4 6 _ R z 8 u D v m s M y y 2 y B n 9 P - 8 i C 7 h W _ 1 2 G p m j B p v x t B & l t ; / r i n g & g t ; & l t ; / r p o l y g o n s & g t ; & l t ; r p o l y g o n s & g t ; & l t ; i d & g t ; 8 4 6 1 8 8 0 8 1 3 0 2 4 1 8 2 2 7 3 & l t ; / i d & g t ; & l t ; r i n g & g t ; h r 7 r m q q 9 j G 5 6 I 8 x E x X p I z D x I q M h y j B 5 j C 9 z B 0 1 B h n K k k o B u D 1 C m D p C 4 g B p v H _ s B 8 5 J z Y u g B o y D & l t ; / r i n g & g t ; & l t ; / r p o l y g o n s & g t ; & l t ; r p o l y g o n s & g t ; & l t ; i d & g t ; 8 4 6 1 8 8 0 8 4 7 3 8 3 9 2 0 6 4 1 & l t ; / i d & g t ; & l t ; r i n g & g t ; 3 r 6 t 7 5 m g k G _ _ 1 V 7 p v C 5 q u D 3 9 8 F 0 v p G i y 0 K z x s N q g m I _ l - L & l t ; / r i n g & g t ; & l t ; / r p o l y g o n s & g t ; & l t ; r p o l y g o n s & g t ; & l t ; i d & g t ; 8 4 6 1 8 8 0 8 8 1 7 4 3 6 5 9 0 0 9 & l t ; / i d & g t ; & l t ; r i n g & g t ; g 8 t t k o 5 g k G w 7 C h I t D w E 4 C s C j S u j G n 8 T r u _ I 2 v T 7 9 C 0 u B h N 3 E p M r 1 F z j D 0 4 r C z j G y p E _ g B j 5 N 4 1 E n v E s 7 B m j C & l t ; / r i n g & g t ; & l t ; / r p o l y g o n s & g t ; & l t ; r p o l y g o n s & g t ; & l t ; i d & g t ; 8 4 6 1 8 8 0 9 1 6 1 0 3 3 9 7 3 7 7 & l t ; / i d & g t ; & l t ; r i n g & g t ; 5 5 3 j k z q g k G - - J v k 7 X r 4 4 B _ - b 5 y 3 H 4 l n C & l t ; / r i n g & g t ; & l t ; / r p o l y g o n s & g t ; & l t ; r p o l y g o n s & g t ; & l t ; i d & g t ; 8 4 6 1 8 8 0 9 1 6 1 0 3 3 9 7 3 7 8 & l t ; / i d & g t ; & l t ; r i n g & g t ; l g 4 w 3 3 u i k G 5 l Y p v q B - 0 _ H 1 x h F 0 2 y D n m 7 E 6 g w C o s 4 C 9 - 8 V n 8 h B u 2 y H - s v C 8 4 n j F v q 4 D k 8 p D 9 h m E o v - M _ 3 p E o m 9 B & l t ; / r i n g & g t ; & l t ; / r p o l y g o n s & g t ; & l t ; r p o l y g o n s & g t ; & l t ; i d & g t ; 8 4 6 1 8 8 0 9 5 0 4 6 3 1 3 5 7 4 5 & l t ; / i d & g t ; & l t ; r i n g & g t ; 0 r n _ 4 1 q i k G q p 9 p B 9 l o J 1 0 x G u - 2 L i o s P 2 g z B y n q c t 4 k U k _ m B h _ 0 C g - z H - u y M 3 z 0 C & l t ; / r i n g & g t ; & l t ; / r p o l y g o n s & g t ; & l t ; r p o l y g o n s & g t ; & l t ; i d & g t ; 8 4 6 1 8 8 0 9 5 0 4 6 3 1 3 5 7 4 6 & l t ; / i d & g t ; & l t ; r i n g & g t ; r 2 - x s 4 t j k G v k 0 E x q w D z 4 n I v 3 O n y 2 C m _ x B w s 5 D p p z G i 9 g H g m O v k 2 D 7 q p B 0 _ k E & l t ; / r i n g & g t ; & l t ; / r p o l y g o n s & g t ; & l t ; r p o l y g o n s & g t ; & l t ; i d & g t ; 8 4 6 1 8 8 0 9 8 4 8 2 2 8 7 4 1 1 3 & l t ; / i d & g t ; & l t ; r i n g & g t ; z 4 o 1 w t 4 l k G 8 t a t o 6 K r 4 1 D x 8 o C m 8 9 I 1 h v C q n v B y p 9 B x _ v x B 4 - p F 8 v x E & l t ; / r i n g & g t ; & l t ; / r p o l y g o n s & g t ; & l t ; r p o l y g o n s & g t ; & l t ; i d & g t ; 8 4 6 1 8 8 0 9 8 4 8 2 2 8 7 4 1 1 4 & l t ; / i d & g t ; & l t ; r i n g & g t ; 4 w 8 0 9 6 k m k G _ i l H s v j B 7 r n B r 5 n i B 0 v 5 C - n t E l r V m l 5 D w 1 x E o _ g H t o y J x r 4 B & l t ; / r i n g & g t ; & l t ; / r p o l y g o n s & g t ; & l t ; r p o l y g o n s & g t ; & l t ; i d & g t ; 8 4 6 1 8 8 2 3 5 9 2 1 2 4 0 8 8 3 3 & l t ; / i d & g t ; & l t ; r i n g & g t ; 2 - s - q i - z j G o 7 4 l E s i z 8 D 2 k 4 H r s 6 C 4 5 j i D m x l d s 3 q k B i 1 9 - B 5 s n H & l t ; / r i n g & g t ; & l t ; / r p o l y g o n s & g t ; & l t ; r p o l y g o n s & g t ; & l t ; i d & g t ; 8 4 6 1 8 8 3 9 3 9 7 6 0 3 7 3 7 6 1 & l t ; / i d & g t ; & l t ; r i n g & g t ; y v i - s p 9 o k G 9 q w B u r e k s 1 J p r R h p N s 3 y B - x g G & l t ; / r i n g & g t ; & l t ; / r p o l y g o n s & g t ; & l t ; r p o l y g o n s & g t ; & l t ; i d & g t ; 8 4 6 1 8 8 3 9 7 4 1 2 0 1 1 2 1 2 9 & l t ; / i d & g t ; & l t ; r i n g & g t ; h 0 u s - 7 q n k G - v 9 B 0 p 5 K u 3 n B x y h G v 4 w J 3 g o B z 2 w G m n 9 D o p U w k 0 H 4 v _ Q o 4 p K & l t ; / r i n g & g t ; & l t ; / r p o l y g o n s & g t ; & l t ; r p o l y g o n s & g t ; & l t ; i d & g t ; 8 4 6 1 8 8 4 0 0 8 4 7 9 8 5 0 4 9 7 & l t ; / i d & g t ; & l t ; r i n g & g t ; 7 _ t _ l 7 r q k G x c v D q 2 G 7 i B h v C k z E 3 X 9 X p u B 9 F _ l B r 4 C s R y U m x B j n B 9 R t H c s D 7 J r C 5 6 C z Z 4 z S 1 f 0 l C s o B k I x 8 C i _ B l a m r D - Q y D t G _ N 4 r C 3 - I D y G & l t ; / r i n g & g t ; & l t ; / r p o l y g o n s & g t ; & l t ; r p o l y g o n s & g t ; & l t ; i d & g t ; 8 4 6 1 8 8 4 0 0 8 4 7 9 8 5 0 4 9 8 & l t ; / i d & g t ; & l t ; r i n g & g t ; 6 3 4 5 n u i q k G z 8 b i u m J w t 1 G u 4 5 F n i U x 6 4 I t 1 z G u o i Y y 0 6 H z _ _ R j k e 4 q z F u y q E x x _ C _ p 4 F 7 l h Q q 4 1 L 2 0 o F - 5 X n t 9 C 9 - H & l t ; / r i n g & g t ; & l t ; / r p o l y g o n s & g t ; & l t ; r p o l y g o n s & g t ; & l t ; i d & g t ; 8 4 6 1 8 8 4 0 0 8 4 7 9 8 5 0 4 9 9 & l t ; / i d & g t ; & l t ; r i n g & g t ; s 8 h h y u w q k G 0 G j v B i _ S 9 X 2 E 5 H 0 6 C i Z 7 7 B 8 p B 7 M x E t C k D - - B n k B q Y k P k - M g C m F 9 I j C & l t ; / r i n g & g t ; & l t ; / r p o l y g o n s & g t ; & l t ; r p o l y g o n s & g t ; & l t ; i d & g t ; 8 4 6 1 8 8 4 0 0 8 4 7 9 8 5 0 5 0 0 & l t ; / i d & g t ; & l t ; r i n g & g t ; - 4 u s t h m q k G 1 O y C z i B s N 7 K m Q w 3 F h u B g x B 8 T h N 1 C 4 4 C 4 i B p l B 7 J 2 L 6 t B j 6 C 4 m B v j B & l t ; / r i n g & g t ; & l t ; / r p o l y g o n s & g t ; & l t ; r p o l y g o n s & g t ; & l t ; i d & g t ; 8 4 6 1 8 8 4 0 0 8 4 7 9 8 5 0 5 0 1 & l t ; / i d & g t ; & l t ; r i n g & g t ; 1 9 9 t v z 2 q k G 1 w - C i r p I z 3 x l C h l _ C _ p w E 8 6 6 E i q z P 6 2 m V v j 6 F - g u C & l t ; / r i n g & g t ; & l t ; / r p o l y g o n s & g t ; & l t ; r p o l y g o n s & g t ; & l t ; i d & g t ; 8 4 6 1 8 8 4 0 4 2 8 3 9 5 8 8 8 6 5 & l t ; / i d & g t ; & l t ; r i n g & g t ; z l x _ q o 3 p k G _ 5 m J g 1 y F j 7 G z 2 1 D 7 5 m G i 7 t G g n _ B u 5 0 E 9 4 k B r y q C h i o B y q t B y 2 l B j y S p z g B u v Y q u h D k m y S z 7 j G s s 8 I 7 t v H z z i E v 2 y H r p l B & l t ; / r i n g & g t ; & l t ; / r p o l y g o n s & g t ; & l t ; r p o l y g o n s & g t ; & l t ; i d & g t ; 8 4 6 1 8 8 4 0 4 2 8 3 9 5 8 8 8 6 6 & l t ; / i d & g t ; & l t ; r i n g & g t ; t _ - 4 y 5 o r k G t D k a g f i a k N x P 4 h C h 8 G w H o E t D 6 J r D 7 d r u C 3 Y x 1 B h T 0 C 4 a j F k e k C o 9 B 3 l E x 2 I 0 u B 0 F h z B m n C o _ M z y B 1 E r C y W u B v p B & l t ; / r i n g & g t ; & l t ; / r p o l y g o n s & g t ; & l t ; r p o l y g o n s & g t ; & l t ; i d & g t ; 8 4 6 1 8 8 4 0 4 2 8 3 9 5 8 8 8 6 7 & l t ; / i d & g t ; & l t ; r i n g & g t ; p p - 3 7 - 2 q k G 7 S 0 C 8 f 9 9 B h d 7 F r 8 B 4 j D r j C 2 c w D q _ B 7 e u p D l q B o W & l t ; / r i n g & g t ; & l t ; / r p o l y g o n s & g t ; & l t ; r p o l y g o n s & g t ; & l t ; i d & g t ; 8 4 6 1 8 8 4 0 4 2 8 3 9 5 8 8 8 6 8 & l t ; / i d & g t ; & l t ; r i n g & g t ; g l m z 3 o 4 q k G - h B 8 y B _ h C 8 f x p O 4 6 B m Z o C 3 R i r D _ s E v 0 H r V 9 V z U u L 2 D 0 K 0 7 B & l t ; / r i n g & g t ; & l t ; / r p o l y g o n s & g t ; & l t ; r p o l y g o n s & g t ; & l t ; i d & g t ; 8 4 6 1 8 8 4 0 4 2 8 3 9 5 8 8 8 6 9 & l t ; / i d & g t ; & l t ; r i n g & g t ; g p y _ 4 i z q k G 6 x E w k H h p B 8 g C k g C h O q z B w k B i E g 4 B 9 7 C z - W - h C z E 4 v C 2 X 1 C v G w H 8 0 C 8 2 H & l t ; / r i n g & g t ; & l t ; / r p o l y g o n s & g t ; & l t ; r p o l y g o n s & g t ; & l t ; i d & g t ; 8 4 6 1 8 8 4 1 4 5 9 1 8 8 0 3 9 6 9 & l t ; / i d & g t ; & l t ; r i n g & g t ; q n j l t q 0 q k G _ 0 J 8 G 7 F j D r 9 T n l Q t n I - m I y s J o s E 9 G 5 C k D s s C s h F 1 3 S r 5 P u n H & l t ; / r i n g & g t ; & l t ; / r p o l y g o n s & g t ; & l t ; r p o l y g o n s & g t ; & l t ; i d & g t ; 8 4 6 1 8 8 4 2 8 3 3 5 7 7 5 7 4 4 1 & l t ; / i d & g t ; & l t ; r i n g & g t ; n s 1 3 t 0 2 v k G 5 1 q F i 5 2 D q w 5 F t t f 0 k i C 4 n n C p 9 R _ w U 9 i q I _ n 2 I _ 1 n C 1 t y D s n q S n u d t - W r q n D z 9 k K s g 3 J w x h J & l t ; / r i n g & g t ; & l t ; / r p o l y g o n s & g t ; & l t ; r p o l y g o n s & g t ; & l t ; i d & g t ; 8 4 6 1 8 8 4 3 1 7 7 1 7 4 9 5 8 0 9 & l t ; / i d & g t ; & l t ; r i n g & g t ; h s z 3 k j - u k G _ M v D m 6 F y 8 C 2 C w N 2 0 I w y B s N s C o C 8 D m X p 3 I 0 n U s w C - 7 N 9 p C - g F i j L z C 4 F g C p C n 6 C 6 p G 8 v d 3 B t D j r Z t o F 5 u E & l t ; / r i n g & g t ; & l t ; / r p o l y g o n s & g t ; & l t ; r p o l y g o n s & g t ; & l t ; i d & g t ; 8 4 6 1 8 8 4 3 5 2 0 7 7 2 3 4 1 7 7 & l t ; / i d & g t ; & l t ; r i n g & g t ; 5 o y 0 r 5 t w k G 8 4 y W 7 y n C v 1 n M 4 x v D 4 p N z 6 I 4 m p m B s m 6 D k 6 q H x r v C 6 l y H 4 2 2 D w w o C 8 x i F y u R t - Q r p r E 9 l z C - 4 i F w 2 x G n u f x 8 P t s O r r y B g m 4 E 7 r y l B 4 5 c _ 4 N q h s O - s j B m h h E s g V y 4 1 N v 5 - H & l t ; / r i n g & g t ; & l t ; / r p o l y g o n s & g t ; & l t ; r p o l y g o n s & g t ; & l t ; i d & g t ; 8 4 6 1 8 8 5 1 7 6 7 1 0 9 5 5 0 0 9 & l t ; / i d & g t ; & l t ; r i n g & g t ; - 5 i u w n 9 1 k G g w a j i 0 J 0 n q E m i i C 3 p t B p k g J m y 3 C 6 4 3 B o 4 u C & l t ; / r i n g & g t ; & l t ; / r p o l y g o n s & g t ; & l t ; r p o l y g o n s & g t ; & l t ; i d & g t ; 8 4 6 1 8 8 5 3 8 2 8 6 9 3 8 5 2 1 7 & l t ; / i d & g t ; & l t ; r i n g & g t ; - t m y j 8 - 5 k G p u J 7 g 1 L 1 _ n F o x v B 9 8 t F y j i G s t h E 0 z d 2 u x L k m i B z 3 5 j B & l t ; / r i n g & g t ; & l t ; / r p o l y g o n s & g t ; & l t ; r p o l y g o n s & g t ; & l t ; i d & g t ; 8 4 6 1 8 8 5 3 8 2 8 6 9 3 8 5 2 1 8 & l t ; / i d & g t ; & l t ; r i n g & g t ; h 2 k w v 4 7 4 k G j g E q n G z D y z B n - C - j p E x h O r l D t E y D m D o - C x n a 6 n I v j j B n C 3 t D & l t ; / r i n g & g t ; & l t ; / r p o l y g o n s & g t ; & l t ; r p o l y g o n s & g t ; & l t ; i d & g t ; 8 4 6 1 8 8 5 4 1 7 2 2 9 1 2 3 5 8 5 & l t ; / i d & g t ; & l t ; r i n g & g t ; 9 s m r z 9 k 7 k G 0 s p 1 B y 0 9 P t o x j D 9 i s X t z g n B _ p j J x q t M w 4 k F t g 7 e 0 2 x J 8 w 5 5 B r r i H u 9 u o C t j g x C & l t ; / r i n g & g t ; & l t ; / r p o l y g o n s & g t ; & l t ; r p o l y g o n s & g t ; & l t ; i d & g t ; 8 4 6 1 8 8 5 4 5 1 5 8 8 8 6 1 9 5 3 & l t ; / i d & g t ; & l t ; r i n g & g t ; n 2 p z k p m _ k G 5 B 9 w K x x q D 1 D i E h D 5 r K y i b q 8 G n x L p w D - G 3 k B k D x o m B h n b l C l 1 K & l t ; / r i n g & g t ; & l t ; / r p o l y g o n s & g t ; & l t ; r p o l y g o n s & g t ; & l t ; i d & g t ; 8 4 6 1 8 8 5 5 2 0 3 0 8 3 3 8 6 8 9 & l t ; / i d & g t ; & l t ; r i n g & g t ; 5 i s 5 8 g j 6 j G s E 1 F 9 H t D y E x I g 9 E - E h W 8 O 1 C j B q - D v G i F _ C & l t ; / r i n g & g t ; & l t ; / r p o l y g o n s & g t ; & l t ; r p o l y g o n s & g t ; & l t ; i d & g t ; 8 4 6 1 8 8 5 5 2 0 3 0 8 3 3 8 6 9 0 & l t ; / i d & g t ; & l t ; r i n g & g t ; 0 o s o 6 w i 6 j G j I 0 V n F v H 4 B u D 2 F 8 K - D j C & l t ; / r i n g & g t ; & l t ; / r p o l y g o n s & g t ; & l t ; r p o l y g o n s & g t ; & l t ; i d & g t ; 8 4 6 1 8 8 5 5 8 9 0 2 7 8 1 5 4 2 5 & l t ; / i d & g t ; & l t ; r i n g & g t ; _ v i v m z x 6 j G t v K x g E z F 1 D l F _ D g j D 2 u E 2 n u B 8 u I s D w D g C k D j U x 5 y C & l t ; / r i n g & g t ; & l t ; / r p o l y g o n s & g t ; & l t ; r p o l y g o n s & g t ; & l t ; i d & g t ; 8 4 6 1 8 8 6 6 1 9 8 1 9 9 6 6 4 6 5 & l t ; / i d & g t ; & l t ; r i n g & g t ; i m n u j z v m k G n u C w E k z B 4 U i E i h J v B 2 p B z C m m C r B 3 U 3 u D _ p E 8 E & l t ; / r i n g & g t ; & l t ; / r p o l y g o n s & g t ; & l t ; r p o l y g o n s & g t ; & l t ; i d & g t ; 8 4 6 1 8 8 6 6 5 4 1 7 9 7 0 4 8 3 3 & l t ; / i d & g t ; & l t ; r i n g & g t ; w n z 2 p m i j k G t g D x y F 2 8 C 6 f 1 D u G x b 8 T x z I p f 0 w B 6 w B q x C g p C 8 e - b l - C y g H 7 s K z g B k L o T 0 L j B o t S 6 i F 8 n I n w H 2 _ D 9 o F 1 5 C & l t ; / r i n g & g t ; & l t ; / r p o l y g o n s & g t ; & l t ; r p o l y g o n s & g t ; & l t ; i d & g t ; 8 4 6 1 8 8 6 6 5 4 1 7 9 7 0 4 8 3 4 & l t ; / i d & g t ; & l t ; r i n g & g t ; m z y _ 5 5 p k k G 3 u x F 7 8 5 1 B i 8 y a l g 8 G 4 i j t C 3 5 w H i _ - r C q o i C o 1 2 9 B m 4 _ V h 0 i 5 B x l r s F 3 k r p D r p 9 3 F q s j d 5 2 9 L 0 0 t I 4 6 r h C 8 m z 4 B x l r K x 4 n o B & l t ; / r i n g & g t ; & l t ; / r p o l y g o n s & g t ; & l t ; r p o l y g o n s & g t ; & l t ; i d & g t ; 8 4 6 1 8 8 6 6 8 8 5 3 9 4 4 3 2 0 1 & l t ; / i d & g t ; & l t ; r i n g & g t ; 0 x i 1 y p x m k G i y B 5 9 B 9 s I 4 C 6 4 B j F w x J r g B t E m m C g u H j E _ 3 H j G & l t ; / r i n g & g t ; & l t ; / r p o l y g o n s & g t ; & l t ; r p o l y g o n s & g t ; & l t ; i d & g t ; 8 4 6 1 8 8 6 8 6 0 3 3 8 1 3 5 0 4 1 & l t ; / i d & g t ; & l t ; r i n g & g t ; q p w k z 1 p n k G 0 o d u j _ D 4 2 5 Q - y x N 5 k q B w z l E p w q 3 C & l t ; / r i n g & g t ; & l t ; / r p o l y g o n s & g t ; & l t ; r p o l y g o n s & g t ; & l t ; i d & g t ; 8 4 6 1 8 8 6 8 9 4 6 9 7 8 7 3 4 0 9 & l t ; / i d & g t ; & l t ; r i n g & g t ; s z r p q 5 5 r k G 4 G 0 w U _ 5 B i 1 G t I k E v H u q D g j D q c 3 G s I _ W 9 6 B 5 q C - J 2 H j G & l t ; / r i n g & g t ; & l t ; / r p o l y g o n s & g t ; & l t ; r p o l y g o n s & g t ; & l t ; i d & g t ; 8 4 6 1 8 8 6 8 9 4 6 9 7 8 7 3 4 1 0 & l t ; / i d & g t ; & l t ; r i n g & g t ; j w 7 7 _ 2 7 q k G 0 J w l B x L 4 C m J g J i C u D i s D 2 B r C l C l C & l t ; / r i n g & g t ; & l t ; / r p o l y g o n s & g t ; & l t ; r p o l y g o n s & g t ; & l t ; i d & g t ; 8 4 6 1 8 8 6 8 9 4 6 9 7 8 7 3 4 1 1 & l t ; / i d & g t ; & l t ; r i n g & g t ; w 4 m _ 3 6 v q k G t D 1 F w R n n B - R 7 C 7 G n E p M s n B g F 7 D & l t ; / r i n g & g t ; & l t ; / r p o l y g o n s & g t ; & l t ; r p o l y g o n s & g t ; & l t ; i d & g t ; 8 4 6 1 8 8 6 8 9 4 6 9 7 8 7 3 4 1 2 & l t ; / i d & g t ; & l t ; r i n g & g t ; 7 n n 9 u - 0 q k G 2 y C 8 G 5 9 I - _ G l P 5 c m W k k C l C 3 B v D y E 4 C o Q 9 X n o B _ E 3 B 2 J 7 F 5 r G t _ F i 1 I u g Q 7 F o G k C 4 B n a 7 y C p z C 9 7 D j - E v h C 1 m K r s K 4 D 0 F 5 C 5 - 0 E v 6 C o p E & l t ; / r i n g & g t ; & l t ; / r p o l y g o n s & g t ; & l t ; r p o l y g o n s & g t ; & l t ; i d & g t ; 8 4 6 1 8 8 6 8 9 4 6 9 7 8 7 3 4 1 3 & l t ; / i d & g t ; & l t ; r i n g & g t ; u g s 8 4 n 4 r k G - g D l 9 B 4 J 3 D o G w j D 7 C k 9 G r B r C - D _ C & l t ; / r i n g & g t ; & l t ; / r p o l y g o n s & g t ; & l t ; r p o l y g o n s & g t ; & l t ; i d & g t ; 8 4 6 1 8 8 6 9 6 3 4 1 7 3 5 0 1 4 5 & l t ; / i d & g t ; & l t ; r i n g & g t ; p q - l - g 1 r k G r D 8 h C 3 F 3 D p 8 B h 8 B 9 E 5 G 1 E o _ F h E 8 C & l t ; / r i n g & g t ; & l t ; / r p o l y g o n s & g t ; & l t ; r p o l y g o n s & g t ; & l t ; i d & g t ; 8 4 6 1 8 8 6 9 6 3 4 1 7 3 5 0 1 4 6 & l t ; / i d & g t ; & l t ; r i n g & g t ; 2 p k 5 p 6 2 s k G z s 5 H 2 i v Z r o q Q k 1 s D g p n G j t V l 3 r M o v z K h j _ F & l t ; / r i n g & g t ; & l t ; / r p o l y g o n s & g t ; & l t ; r p o l y g o n s & g t ; & l t ; i d & g t ; 8 4 6 1 8 8 9 8 8 3 9 9 5 1 1 1 4 2 5 & l t ; / i d & g t ; & l t ; r i n g & g t ; t y j q 4 z k u k G v F 3 F z h N 3 D p h G n F k G 4 B z C 5 1 M 4 i B q F l q L - D _ C & l t ; / r i n g & g t ; & l t ; / r p o l y g o n s & g t ; & l t ; r p o l y g o n s & g t ; & l t ; i d & g t ; 8 4 6 1 8 8 9 9 8 7 0 7 4 3 2 6 5 2 9 & l t ; / i d & g t ; & l t ; r i n g & g t ; u o u u 0 l s y k G s E r I 6 t F t s G z q J 0 v E 1 r C 2 I 2 g D 9 k H 2 B t k B 9 j D r j K 0 1 E - j D w 2 E 7 I & l t ; / r i n g & g t ; & l t ; / r p o l y g o n s & g t ; & l t ; r p o l y g o n s & g t ; & l t ; i d & g t ; 8 4 6 1 8 9 0 1 5 8 8 7 3 0 1 8 3 6 9 & l t ; / i d & g t ; & l t ; r i n g & g t ; 7 4 6 6 4 s j x k G 2 Z - O 9 X i v D q x C h r G r b 3 M m i B r V 3 C k D i D q n I t G r R v N q O y W 7 T & l t ; / r i n g & g t ; & l t ; / r p o l y g o n s & g t ; & l t ; r p o l y g o n s & g t ; & l t ; i d & g t ; 8 4 6 1 8 9 0 1 5 8 8 7 3 0 1 8 3 7 0 & l t ; / i d & g t ; & l t ; r i n g & g t ; k 2 o q 4 1 5 w k G w C 2 h C 3 F n F 6 w C - 1 E r z D w x B j D 6 j D k C s D h H z U v E 0 D 0 K 9 d j N 1 C 2 B o O g n B l C r D l w H r - B & l t ; / r i n g & g t ; & l t ; / r p o l y g o n s & g t ; & l t ; r p o l y g o n s & g t ; & l t ; i d & g t ; 8 4 6 1 8 9 0 1 9 3 2 3 2 7 5 6 7 3 7 & l t ; / i d & g t ; & l t ; r i n g & g t ; j 1 h 7 h m g 0 k G 5 B v D 2 C s C 7 W - 5 G z 1 E 1 h F 4 B 6 B j H x z G p G s H 7 1 B 2 M 5 I j u D 4 R & l t ; / r i n g & g t ; & l t ; / r p o l y g o n s & g t ; & l t ; r p o l y g o n s & g t ; & l t ; i d & g t ; 8 4 6 1 8 9 1 0 5 2 2 2 6 2 1 5 9 3 7 & l t ; / i d & g t ; & l t ; r i n g & g t ; k j v 7 4 j n 5 k G n 8 y B i h m g B 1 v 4 S 0 s 3 h B u w e s j u t B & l t ; / r i n g & g t ; & l t ; / r p o l y g o n s & g t ; & l t ; r p o l y g o n s & g t ; & l t ; i d & g t ; 8 4 6 1 8 9 1 0 5 2 2 2 6 2 1 5 9 3 8 & l t ; / i d & g t ; & l t ; r i n g & g t ; - l 6 9 3 v _ 6 k G u 7 w D n 4 q P x t X y h f 5 g k L n 7 3 u B 6 m 2 D v s i B i 5 z E o 9 p E 9 - d l _ 8 C r s _ B x 3 - K x l r C & l t ; / r i n g & g t ; & l t ; / r p o l y g o n s & g t ; & l t ; r p o l y g o n s & g t ; & l t ; i d & g t ; 8 4 6 1 8 9 1 0 8 6 5 8 5 9 5 4 3 0 5 & l t ; / i d & g t ; & l t ; r i n g & g t ; x - l p 8 k h 9 k G 1 g 5 G l - 1 C 8 w U n 6 z V 3 r y Q 3 7 5 F g 5 _ G g y 4 R 3 y v B j v v B & l t ; / r i n g & g t ; & l t ; / r p o l y g o n s & g t ; & l t ; r p o l y g o n s & g t ; & l t ; i d & g t ; 8 4 6 1 8 9 1 1 5 5 3 0 5 4 3 1 0 4 1 & l t ; / i d & g t ; & l t ; r i n g & g t ; _ 5 v n q j s g l G u o d x 4 k C z l s C w m 7 B p x g J w 2 2 G 2 9 m I & l t ; / r i n g & g t ; & l t ; / r p o l y g o n s & g t ; & l t ; r p o l y g o n s & g t ; & l t ; i d & g t ; 8 4 6 1 8 9 1 3 6 1 4 6 3 8 6 1 2 4 9 & l t ; / i d & g t ; & l t ; r i n g & g t ; j s z u _ o 8 j l G 8 n d z D - B q l E l D - E j 3 m B 9 6 z B i C u D y D r C t 1 X n _ n C j C & l t ; / r i n g & g t ; & l t ; / r p o l y g o n s & g t ; & l t ; r p o l y g o n s & g t ; & l t ; i d & g t ; 8 4 6 1 8 9 1 4 6 4 5 4 3 0 7 6 3 5 3 & l t ; / i d & g t ; & l t ; r i n g & g t ; y p n - 4 m n l l G 6 w U 5 3 8 V j i n D 6 x 6 G 9 n m H 1 - x D i y 9 M 2 o 4 _ B 8 _ k t B m o u C y t 3 C m s l h B 9 1 l w C 3 0 T p w 7 B 7 z t F h w 1 Q v k z h B & l t ; / r i n g & g t ; & l t ; / r p o l y g o n s & g t ; & l t ; r p o l y g o n s & g t ; & l t ; i d & g t ; 8 4 6 1 9 0 3 0 7 8 1 3 4 6 4 4 7 3 7 & l t ; / i d & g t ; & l t ; r i n g & g t ; 7 h 1 w o p r g l G s E m a 2 C h C q U u j G y l G q C m y G w j P n 6 Q z 0 G u D z o K 5 C z e z v E 8 C 4 9 P w l o D 8 r C & l t ; / r i n g & g t ; & l t ; / r p o l y g o n s & g t ; & l t ; r p o l y g o n s & g t ; & l t ; i d & g t ; 8 4 6 1 9 0 3 1 1 2 4 9 4 3 8 3 1 0 5 & l t ; / i d & g t ; & l t ; r i n g & g t ; y - z 6 o r 8 k l G z s X w u v J k h g H 0 y o E j g 4 J k r 9 D u _ o Z l q 8 S 9 7 2 E & l t ; / r i n g & g t ; & l t ; / r p o l y g o n s & g t ; & l t ; r p o l y g o n s & g t ; & l t ; i d & g t ; 8 4 6 1 9 0 3 1 1 2 4 9 4 3 8 3 1 0 6 & l t ; / i d & g t ; & l t ; r i n g & g t ; r u s o y _ x l l G 6 z g Q n 9 U - q 7 P 6 v p C r k x E u u j N z s i F m k p C 8 s W 4 x t D & l t ; / r i n g & g t ; & l t ; / r p o l y g o n s & g t ; & l t ; r p o l y g o n s & g t ; & l t ; i d & g t ; 8 4 6 1 9 0 3 2 8 4 2 9 3 0 7 4 9 4 5 & l t ; / i d & g t ; & l t ; r i n g & g t ; p - 0 u q x z r l G 1 i 8 B w g T 1 - h Q o n 8 G - 0 n H k q u 7 B & l t ; / r i n g & g t ; & l t ; / r p o l y g o n s & g t ; & l t ; r p o l y g o n s & g t ; & l t ; i d & g t ; 8 4 6 1 9 0 3 5 2 4 8 1 1 2 4 3 5 2 1 & l t ; / i d & g t ; & l t ; r i n g & g t ; w s 4 8 x 4 w w l G w 1 T 5 l n B p u 0 O 0 7 0 H 4 u M o q j P o u 8 C - u g R x s z L & l t ; / r i n g & g t ; & l t ; / r p o l y g o n s & g t ; & l t ; r p o l y g o n s & g t ; & l t ; i d & g t ; 8 4 6 1 9 0 3 5 5 9 1 7 0 9 8 1 8 8 9 & l t ; / i d & g t ; & l t ; r i n g & g t ; x l g t x v 0 u l G l p 0 K h o 0 F n 1 P o l 1 x B t q 8 f 5 _ x H 0 h h F 4 3 u F w o z D & l t ; / r i n g & g t ; & l t ; / r p o l y g o n s & g t ; & l t ; r p o l y g o n s & g t ; & l t ; i d & g t ; 8 4 6 1 9 0 3 5 9 3 5 3 0 7 2 0 2 5 7 & l t ; / i d & g t ; & l t ; r i n g & g t ; 1 9 g w 1 m 8 x l G x o Y t _ r E 2 r u E q r g G 4 h 4 D w r 9 I u 4 9 B m 7 z G r x t B 1 - 8 I z 7 _ U y r v E p g 1 K & l t ; / r i n g & g t ; & l t ; / r p o l y g o n s & g t ; & l t ; r p o l y g o n s & g t ; & l t ; i d & g t ; 8 4 6 1 9 0 4 3 1 5 0 8 5 2 2 5 9 8 5 & l t ; / i d & g t ; & l t ; r i n g & g t ; n t _ 9 y s g z l G j 7 p t E 0 9 j 0 B s o u s B x u 8 z B x 1 6 G 7 7 i D 9 t h P 4 q q K h 6 y o E & l t ; / r i n g & g t ; & l t ; / r p o l y g o n s & g t ; & l t ; r p o l y g o n s & g t ; & l t ; i d & g t ; 8 4 6 1 9 0 4 5 8 9 9 6 3 1 3 2 9 2 9 & l t ; / i d & g t ; & l t ; r i n g & g t ; v x 9 9 v v i 3 l G s E 1 F q r C 1 B 9 t h C k G 7 4 K w F _ B z m J m s W 9 D h - i B & l t ; / r i n g & g t ; & l t ; / r p o l y g o n s & g t ; & l t ; r p o l y g o n s & g t ; & l t ; i d & g t ; 8 4 6 1 9 0 5 1 0 5 3 5 9 2 0 8 4 4 9 & l t ; / i d & g t ; & l t ; r i n g & g t ; 1 4 7 - u 9 j i m G r D y E 3 _ B h 6 G m G 8 _ F 6 7 G 7 G 5 z C o F l G x g t B & l t ; / r i n g & g t ; & l t ; / r p o l y g o n s & g t ; & l t ; r p o l y g o n s & g t ; & l t ; i d & g t ; 8 4 6 1 9 0 7 7 1 6 6 9 9 3 2 4 4 1 7 & l t ; / i d & g t ; & l t ; r i n g & g t ; o t 4 7 z 2 k h m G p 8 w C u 8 o E z - 1 G o y n E r u o C s - w S & l t ; / r i n g & g t ; & l t ; / r p o l y g o n s & g t ; & l t ; r p o l y g o n s & g t ; & l t ; i d & g t ; 8 4 6 1 9 0 9 7 7 8 2 8 3 6 2 6 4 9 7 & l t ; / i d & g t ; & l t ; r i n g & g t ; x 2 l r o 5 m w m G i p m g B w q _ s B l _ w G r 5 g J 2 s t C 0 v p B w n V w 5 n C w n 0 F s r s C z l M u m r B 9 4 7 C n 9 T y 4 s L 2 7 9 w B i q I t l 9 M 0 i 1 w B & l t ; / r i n g & g t ; & l t ; / r p o l y g o n s & g t ; & l t ; r p o l y g o n s & g t ; & l t ; i d & g t ; 8 4 6 1 9 1 1 0 8 3 9 5 3 6 8 4 4 8 1 & l t ; / i d & g t ; & l t ; r i n g & g t ; q 7 t k - n g - m G l y n I p 4 k C 5 m l E k l y G l l 1 C h 8 p B r u w F 1 q - B 5 h y G l g w B j x d 6 x K 5 5 5 B v n n D & l t ; / r i n g & g t ; & l t ; / r p o l y g o n s & g t ; & l t ; r p o l y g o n s & g t ; & l t ; i d & g t ; 8 4 6 1 9 2 1 2 5 4 4 3 6 2 4 1 4 0 9 & l t ; / i d & g t ; & l t ; r i n g & g t ; x l h 2 5 z q k k G h I q E u E 2 u R p 5 L o i S z o Z Z y 5 T t 9 I v T 5 H k U o w B 9 y C t s F t V 3 C k t T q d y 0 W h 2 Z k 9 J j p R 7 P _ C & l t ; / r i n g & g t ; & l t ; / r p o l y g o n s & g t ; & l t ; r p o l y g o n s & g t ; & l t ; i d & g t ; 8 4 6 1 9 2 1 3 5 7 5 1 5 4 5 6 5 1 3 & l t ; / i d & g t ; & l t ; r i n g & g t ; l 9 h 0 m r m m k G _ z o E s o t B x j H 1 0 u Y l v d 6 g T 3 n l C j u c r t 8 B p 2 v G g i 2 B h p R 2 o W p 3 t F & l t ; / r i n g & g t ; & l t ; / r p o l y g o n s & g t ; & l t ; r p o l y g o n s & g t ; & l t ; i d & g t ; 8 4 6 1 9 2 1 5 2 9 3 1 4 1 4 8 3 5 3 & l t ; / i d & g t ; & l t ; r i n g & g t ; 9 i j n n - 6 p k G t F - O 2 E i J v B s F q L 3 C k D - D _ C & l t ; / r i n g & g t ; & l t ; / r p o l y g o n s & g t ; & l t ; r p o l y g o n s & g t ; & l t ; i d & g t ; 8 4 6 1 9 2 1 5 9 8 0 3 3 6 2 5 0 8 9 & l t ; / i d & g t ; & l t ; r i n g & g t ; - y s x m w z t k G x X n T t i D r t I n s D s B m J k M k C m o B 7 j I p x D 6 k C 6 0 B t x B t e s K & l t ; / r i n g & g t ; & l t ; / r p o l y g o n s & g t ; & l t ; r p o l y g o n s & g t ; & l t ; i d & g t ; 8 4 6 1 9 2 1 5 9 8 0 3 3 6 2 5 0 9 0 & l t ; / i d & g t ; & l t ; r i n g & g t ; h 1 7 g l 7 4 t k G w J x l F m r V o 3 T o n E o x D 2 6 B q Q g Q - p G - h F h n B y Z s x D o R s C i E m G t J _ S 2 r D 1 n E 9 q C y o B q r D 4 X q P 1 e t x C u d p a 2 S _ O 3 q C m 1 B 6 s C l k K 6 j C 3 P & l t ; / r i n g & g t ; & l t ; / r p o l y g o n s & g t ; & l t ; r p o l y g o n s & g t ; & l t ; i d & g t ; 8 4 6 1 9 2 1 5 9 8 0 3 3 6 2 5 0 9 1 & l t ; / i d & g t ; & l t ; r i n g & g t ; 0 5 8 6 z j 4 t k G l y 5 H 6 j 2 M h w U 2 i 8 C _ 9 y B i p 1 C & l t ; / r i n g & g t ; & l t ; / r p o l y g o n s & g t ; & l t ; r p o l y g o n s & g t ; & l t ; i d & g t ; 8 4 6 1 9 2 1 5 9 8 0 3 3 6 2 5 0 9 2 & l t ; / i d & g t ; & l t ; r i n g & g t ; y 6 z w z 5 i r k G j o z o B z k _ w B v l o X g 3 - l B _ w j j B s n 5 v B 4 x r 8 L t s 3 h C 6 t 1 D x r j N 7 w u J v 7 1 a g r v G n o m G y s 8 L l 2 r 4 B o 3 5 y H l w - i K 6 o s L k o x Y y l l p B y z p G 9 l 1 P 3 1 i N _ n q 0 C 6 s g O 2 1 _ b _ 6 n D 6 w _ H j u 6 3 B s _ 4 O j l _ b m o - G 8 7 7 V g 0 n I 9 o w C o k i S t r _ y D u 7 6 E 2 _ 5 J 2 w j h D z n z c n 5 9 m C & l t ; / r i n g & g t ; & l t ; / r p o l y g o n s & g t ; & l t ; r p o l y g o n s & g t ; & l t ; i d & g t ; 8 4 6 1 9 2 1 7 0 1 1 1 2 8 4 0 1 9 3 & l t ; / i d & g t ; & l t ; r i n g & g t ; 8 s o 9 x h 6 t k G w C 6 G s N 4 5 S l 1 B y q B 1 b - N 7 E y F 2 D p g C g 1 B x Z 9 l B s L r y B y D t C i D _ m B 6 u F 1 d & l t ; / r i n g & g t ; & l t ; / r p o l y g o n s & g t ; & l t ; r p o l y g o n s & g t ; & l t ; i d & g t ; 8 4 6 1 9 2 1 7 0 1 1 1 2 8 4 0 1 9 4 & l t ; / i d & g t ; & l t ; r i n g & g t ; n m 2 1 3 6 2 t k G _ v D r u G z s X 3 l F m 8 D t t C v 4 H n u N x q G 3 s B q t 1 B z C _ B 2 B p C j M m n P _ a y g B - Y r Q 9 Q m 9 B r j C j f q l F u L p J 8 z D 6 n B 3 u D 8 i F 1 n C & l t ; / r i n g & g t ; & l t ; / r p o l y g o n s & g t ; & l t ; r p o l y g o n s & g t ; & l t ; i d & g t ; 8 4 6 1 9 2 1 7 0 1 1 1 2 8 4 0 1 9 5 & l t ; / i d & g t ; & l t ; r i n g & g t ; p 8 o x v r g u k G w l D i a 8 f x h B w w M v K j V 5 Z v E 8 F m h B o D m I z g B 4 T t E k P o F r G - D z j D j v E & l t ; / r i n g & g t ; & l t ; / r p o l y g o n s & g t ; & l t ; r p o l y g o n s & g t ; & l t ; i d & g t ; 8 4 6 1 9 2 1 7 0 1 1 1 2 8 4 0 1 9 6 & l t ; / i d & g t ; & l t ; r i n g & g t ; j z 9 4 r n k u k G 1 p p B y l w C l 1 1 M 5 j w s C k u D 4 2 s B 3 8 m E i q 0 D o 6 h C _ q S t 4 5 O g 6 n O 3 9 u e o z h W y i w B & l t ; / r i n g & g t ; & l t ; / r p o l y g o n s & g t ; & l t ; r p o l y g o n s & g t ; & l t ; i d & g t ; 8 4 6 1 9 2 1 7 0 1 1 1 2 8 4 0 1 9 7 & l t ; / i d & g t ; & l t ; r i n g & g t ; p l 7 q q 6 0 t k G s t 7 B v 7 z B r m - B - g a 5 r G w 8 x d 3 s c 5 n J y m p E q 3 G o 1 8 F 1 s u C n _ 2 E & l t ; / r i n g & g t ; & l t ; / r p o l y g o n s & g t ; & l t ; r p o l y g o n s & g t ; & l t ; i d & g t ; 8 4 6 1 9 2 1 7 0 1 1 1 2 8 4 0 1 9 8 & l t ; / i d & g t ; & l t ; r i n g & g t ; 3 y 5 _ 7 3 g u k G 8 Z 9 O 3 F y M j 6 O 2 s Z x o D l h C x C s h E y D u 3 D 4 9 F 5 4 D l j D 3 1 F k o D & l t ; / r i n g & g t ; & l t ; / r p o l y g o n s & g t ; & l t ; r p o l y g o n s & g t ; & l t ; i d & g t ; 8 4 6 1 9 2 1 7 0 1 1 1 2 8 4 0 1 9 9 & l t ; / i d & g t ; & l t ; r i n g & g t ; o k 0 u 0 k x t k G K m h C n 9 O n 7 H g - E s a 7 v B 3 H j D i M 9 x B 6 O _ 6 j B _ w K - M z E m D y H j C & l t ; / r i n g & g t ; & l t ; / r p o l y g o n s & g t ; & l t ; r p o l y g o n s & g t ; & l t ; i d & g t ; 8 4 6 1 9 2 1 7 0 1 1 1 2 8 4 0 2 0 0 & l t ; / i d & g t ; & l t ; r i n g & g t ; y h x p 7 i s u k G t D z F 2 a 7 x e j k C o g H y P 9 M 9 f o F r M - D h e h k B o n X 7 w B n w B & l t ; / r i n g & g t ; & l t ; / r p o l y g o n s & g t ; & l t ; r p o l y g o n s & g t ; & l t ; i d & g t ; 8 4 6 1 9 2 1 7 0 1 1 1 2 8 4 0 2 0 1 & l t ; / i d & g t ; & l t ; r i n g & g t ; t 9 j z n _ v t k G y J 7 7 H g H k J h D n K k o B q i B g Y r C v U 8 N & l t ; / r i n g & g t ; & l t ; / r p o l y g o n s & g t ; & l t ; r p o l y g o n s & g t ; & l t ; i d & g t ; 8 4 6 1 9 2 1 7 0 1 1 1 2 8 4 0 2 0 2 & l t ; / i d & g t ; & l t ; r i n g & g t ; 6 i t x w g 1 t k G k z H 4 j I r s I 6 l B j X v q E 3 z D p 5 G i k D y 5 D h n B y w B 1 Z 3 y C 5 Z q - B 3 j C s j c 9 C 6 S u L o D o - D k p H m 0 B p 9 B x j B y n I w 0 B j Q s P m T q X q - B k x C s G h D i C u D r N k 1 B v q U g u K g h B m 8 F n 5 C & l t ; / r i n g & g t ; & l t ; / r p o l y g o n s & g t ; & l t ; r p o l y g o n s & g t ; & l t ; i d & g t ; 8 4 6 1 9 2 1 7 0 1 1 1 2 8 4 0 2 0 3 & l t ; / i d & g t ; & l t ; r i n g & g t ; n j n 3 h 4 1 t k G - H i N 1 _ O r i B 0 i I q E o l B 7 9 B l m C _ q V v r Q 4 l B h C l F 4 Y 8 s G k n L x J t m G m y F k s I w T j J _ g B x w B 7 t D 6 N n C r C 6 B s q D g - F v m G 4 i D t _ C 2 - B l W y F 0 D r C j x B 1 E k L 4 T 9 v D u D 1 C 2 B m F h U h 9 f h i t B & l t ; / r i n g & g t ; & l t ; / r p o l y g o n s & g t ; & l t ; r p o l y g o n s & g t ; & l t ; i d & g t ; 8 4 6 1 9 2 2 3 5 3 9 4 7 8 6 9 1 8 5 & l t ; / i d & g t ; & l t ; r i n g & g t ; 6 q q r l 8 r t k G t s _ G 2 z 7 p B 6 o 6 _ C y 3 _ k B z 4 6 l G i z t 4 B t w 2 N q o 8 a 4 8 y S _ 2 - J g w 9 E v 1 i q D y k v k B k l h g C x w y 3 C & l t ; / r i n g & g t ; & l t ; / r p o l y g o n s & g t ; & l t ; r p o l y g o n s & g t ; & l t ; i d & g t ; 8 4 6 1 9 2 2 4 2 2 6 6 7 3 4 5 9 2 1 & l t ; / i d & g t ; & l t ; r i n g & g t ; z n s _ u v m y k G 3 t C p 7 H g 8 D 1 t I _ g I l t K r z D k j K 0 v E u M y M 1 H h F g G 5 G 9 J n x D 4 s T n 1 H h 5 B r w E g 3 3 B & l t ; / r i n g & g t ; & l t ; / r p o l y g o n s & g t ; & l t ; r p o l y g o n s & g t ; & l t ; i d & g t ; 8 4 6 1 9 2 2 4 5 7 0 2 7 0 8 4 2 8 9 & l t ; / i d & g t ; & l t ; r i n g & g t ; u 3 z _ n y t y k G z z 7 0 F w _ 8 n B y o z J t 9 l n B t 2 k z B x _ x v D 8 3 M k y r Z 7 2 4 s D 9 8 8 p C h g m f p i q q F - - k p D _ o 8 H s s q 0 B x 4 - U j m o 1 C & l t ; / r i n g & g t ; & l t ; / r p o l y g o n s & g t ; & l t ; r p o l y g o n s & g t ; & l t ; i d & g t ; 8 4 6 1 9 2 2 4 5 7 0 2 7 0 8 4 2 9 0 & l t ; / i d & g t ; & l t ; r i n g & g t ; 6 o 0 o 5 y 8 z k G v 9 B q s F p z F q g X i H 1 H - C 8 L p n P g y F t - E _ B j m B m D 6 1 C 8 7 B i O z q B l G u B & l t ; / r i n g & g t ; & l t ; / r p o l y g o n s & g t ; & l t ; r p o l y g o n s & g t ; & l t ; i d & g t ; 8 4 6 1 9 2 2 5 2 5 7 4 6 5 6 1 0 2 5 & l t ; / i d & g t ; & l t ; r i n g & g t ; u w u r i 1 n 1 k G - H l l F 9 O k R o z B h C i E - E w F 9 8 C l N r E - e t f 4 F m F n C o W & l t ; / r i n g & g t ; & l t ; / r p o l y g o n s & g t ; & l t ; r p o l y g o n s & g t ; & l t ; i d & g t ; 8 4 6 1 9 2 2 5 2 5 7 4 6 5 6 1 0 2 6 & l t ; / i d & g t ; & l t ; r i n g & g t ; h s m q 2 _ 2 1 k G m y 8 D _ o m G x 8 r D 2 _ 0 C j u F 1 h G l u 2 D 7 k 5 K p 1 n B i 8 Q h 7 u G v n 8 F g h 4 V 7 - 2 F & l t ; / r i n g & g t ; & l t ; / r p o l y g o n s & g t ; & l t ; r p o l y g o n s & g t ; & l t ; i d & g t ; 8 4 6 1 9 2 2 5 2 5 7 4 6 5 6 1 0 2 7 & l t ; / i d & g t ; & l t ; r i n g & g t ; n j z _ 6 u x 0 k G s E y f z k L _ _ N j m C g a l o B 0 r B - y F 2 0 I r 4 C h X u 6 C g o C 2 n C v C p f 3 z H _ t G v l B r x U r l B v r B 4 X w v G q d t G h E s b u j C m b r U h 0 C k F 7 D & l t ; / r i n g & g t ; & l t ; / r p o l y g o n s & g t ; & l t ; r p o l y g o n s & g t ; & l t ; i d & g t ; 8 4 6 1 9 2 2 5 2 5 7 4 6 5 6 1 0 2 8 & l t ; / i d & g t ; & l t ; r i n g & g t ; n 5 2 i i v n 0 k G p j g M x 4 V v z c 5 _ X o 9 j B y j g B l w q H r 0 Z r p n D & l t ; / r i n g & g t ; & l t ; / r p o l y g o n s & g t ; & l t ; r p o l y g o n s & g t ; & l t ; i d & g t ; 8 4 6 1 9 2 2 5 2 5 7 4 6 5 6 1 0 2 9 & l t ; / i d & g t ; & l t ; r i n g & g t ; 0 n i u j _ u 1 k G 5 O 3 q T 1 y K g 0 C m R 4 n G l P - B v I h C j F v H s t D 0 k F z J g P g Y 0 D 4 m F 4 i B v f _ r I j H 4 K m j F 2 0 B g O 4 g B p D & l t ; / r i n g & g t ; & l t ; / r p o l y g o n s & g t ; & l t ; r p o l y g o n s & g t ; & l t ; i d & g t ; 8 4 6 1 9 2 2 5 2 5 7 4 6 5 6 1 0 3 0 & l t ; / i d & g t ; & l t ; r i n g & g t ; 1 2 p 5 v 0 - 0 k G g a u 2 J - c m k x B 3 D h F 9 E m 9 B p w D y 4 E p m D 3 y C t f z C _ X l H k D y b 5 I 9 H 8 y C 8 C p C s i E x k B k O o K & l t ; / r i n g & g t ; & l t ; / r p o l y g o n s & g t ; & l t ; r p o l y g o n s & g t ; & l t ; i d & g t ; 8 4 6 1 9 2 2 5 2 5 7 4 6 5 6 1 0 3 1 & l t ; / i d & g t ; & l t ; r i n g & g t ; t - 1 4 2 k 7 0 k G y J l T m 9 C n D o G k C 6 B x w D m T 1 E r G l U 9 L & l t ; / r i n g & g t ; & l t ; / r p o l y g o n s & g t ; & l t ; r p o l y g o n s & g t ; & l t ; i d & g t ; 8 4 6 1 9 2 2 5 2 5 7 4 6 5 6 1 0 3 2 & l t ; / i d & g t ; & l t ; r i n g & g t ; 3 k 4 l n 5 _ 0 k G w C _ 5 B n s I 3 c j h D m l W n P w G l k C k M u F 0 l F i v B m m C m v G w s I i v C g C k D n C j C & l t ; / r i n g & g t ; & l t ; / r p o l y g o n s & g t ; & l t ; r p o l y g o n s & g t ; & l t ; i d & g t ; 8 4 6 1 9 2 2 5 2 5 7 4 6 5 6 1 0 3 3 & l t ; / i d & g t ; & l t ; r i n g & g t ; 1 2 h o w 2 8 z k G g a g i C 6 _ p B - l F r r M 7 F q G z o D j D j F 2 e m J x W z g B 9 U o o B k k L 5 5 F m v B y 9 B 4 u C 8 B 1 i C 2 - C n k E 6 E j l C s K _ q J p G 7 D & l t ; / r i n g & g t ; & l t ; / r p o l y g o n s & g t ; & l t ; r p o l y g o n s & g t ; & l t ; i d & g t ; 8 4 6 1 9 2 2 5 2 5 7 4 6 5 6 1 0 3 4 & l t ; / i d & g t ; & l t ; r i n g & g t ; z z z 8 t _ q 1 k G _ Z l h E 0 5 F q N n F h D t B - k B 0 7 H - _ E 6 F p G 4 g B m K & l t ; / r i n g & g t ; & l t ; / r p o l y g o n s & g t ; & l t ; r p o l y g o n s & g t ; & l t ; i d & g t ; 8 4 6 1 9 2 2 5 6 0 1 0 6 2 9 9 3 9 3 & l t ; / i d & g t ; & l t ; r i n g & g t ; t - l w - v 3 2 k G 5 O r x K l t E 1 D k E 9 E r p C 6 p B 3 G 1 C 4 L h H 1 m D y L r C - D q K y H 7 D & l t ; / r i n g & g t ; & l t ; / r p o l y g o n s & g t ; & l t ; r p o l y g o n s & g t ; & l t ; i d & g t ; 8 4 6 1 9 2 2 5 6 0 1 0 6 2 9 9 3 9 4 & l t ; / i d & g t ; & l t ; r i n g & g t ; k y - 5 8 k i 3 k G y 3 o E 8 s 3 F 9 z h B - x d h j s B i h r F p 3 j C m 3 v B 5 y n B u j 3 C 5 v S q x W n i r D & l t ; / r i n g & g t ; & l t ; / r p o l y g o n s & g t ; & l t ; r p o l y g o n s & g t ; & l t ; i d & g t ; 8 4 6 1 9 2 2 5 6 0 1 0 6 2 9 9 3 9 5 & l t ; / i d & g t ; & l t ; r i n g & g t ; 2 g _ w 0 r - 2 k G y J 4 J j d g u R g 8 D s 8 D v s I 8 1 G r y F s 0 M m g M 8 U 1 d r F v F 0 C 2 C 5 H v K w w B n 1 C - p E - R 9 E q 4 E s g E h m D 0 - M 5 r B g 2 B s 2 D j r C n 0 C u v G z q d k X l Q s H & l t ; / r i n g & g t ; & l t ; / r p o l y g o n s & g t ; & l t ; r p o l y g o n s & g t ; & l t ; i d & g t ; 8 4 6 1 9 2 2 5 6 0 1 0 6 2 9 9 3 9 6 & l t ; / i d & g t ; & l t ; r i n g & g t ; 5 k j r _ q s 3 k G 1 t o q M i 9 u S 8 6 h y K t w 4 H m 4 n N i o 8 I _ 3 z u B x h 5 a 2 6 m T 0 v q H _ 8 _ 9 E 6 n q I 9 6 w O & l t ; / r i n g & g t ; & l t ; / r p o l y g o n s & g t ; & l t ; r p o l y g o n s & g t ; & l t ; i d & g t ; 8 4 6 1 9 2 2 5 6 0 1 0 6 2 9 9 3 9 7 & l t ; / i d & g t ; & l t ; r i n g & g t ; 3 5 z 4 0 s _ 2 k G i 1 G o l D v X g 6 X q m D r _ B x S q e 6 Y r 7 B 2 O 1 l _ B z f 7 k I j B r C g D j C & l t ; / r i n g & g t ; & l t ; / r p o l y g o n s & g t ; & l t ; r p o l y g o n s & g t ; & l t ; i d & g t ; 8 4 6 1 9 2 2 5 6 0 1 0 6 2 9 9 3 9 8 & l t ; / i d & g t ; & l t ; r i n g & g t ; 0 q n q - 6 2 1 k G 4 Q v D m p K q o E 4 x D s Z - R u p B q L r N 7 x B i w X 2 H 5 I & l t ; / r i n g & g t ; & l t ; / r p o l y g o n s & g t ; & l t ; r p o l y g o n s & g t ; & l t ; i d & g t ; 8 4 6 1 9 2 2 6 6 3 1 8 5 5 1 4 4 9 7 & l t ; / i d & g t ; & l t ; r i n g & g t ; l q w k p r t 1 k G 8 n 4 4 B n 2 0 v B m w w E n m i I p k j 2 B n n 9 t E _ 7 6 9 C 0 9 9 0 B 8 t 9 _ J 2 7 h w C 1 7 n j B k m _ E 4 l 7 J 1 m x 5 E 8 0 x w F j 3 - 0 F u m 3 R & l t ; / r i n g & g t ; & l t ; / r p o l y g o n s & g t ; & l t ; r p o l y g o n s & g t ; & l t ; i d & g t ; 8 4 6 1 9 2 2 7 6 6 2 6 4 7 2 9 6 0 1 & l t ; / i d & g t ; & l t ; r i n g & g t ; 0 v 2 u w q i 7 k G w 7 7 E 3 r - m D u 3 g P r i 3 G j _ h q C - v z V u k j r D x 5 p N t g q 6 C 3 m u P x s u k D u q 9 v B 2 k k P 6 w 6 K q 7 h y I t g g b s n i t J 1 6 l d 7 s l s B 3 q r Z 7 8 k M _ 6 5 l B m r r 4 B & l t ; / r i n g & g t ; & l t ; / r p o l y g o n s & g t ; & l t ; r p o l y g o n s & g t ; & l t ; i d & g t ; 8 4 6 1 9 2 4 4 4 9 8 9 1 9 0 9 6 3 3 & l t ; / i d & g t ; & l t ; r i n g & g t ; 8 1 y z 3 p y l l G n 1 0 w I 1 q o T x 2 3 q B 3 g 1 w G m 0 i i B t 2 z K p 3 t Q v w i k D 8 5 z C u _ o P 1 - h H y 7 o V 6 g j M j l w k B y t n C t r n v E 9 4 u S 7 v q T 1 8 i F w y s O u z s S & l t ; / r i n g & g t ; & l t ; / r p o l y g o n s & g t ; & l t ; r p o l y g o n s & g t ; & l t ; i d & g t ; 8 4 6 1 9 2 6 7 5 1 9 9 4 3 8 0 2 8 9 & l t ; / i d & g t ; & l t ; r i n g & g t ; h s 4 6 n 9 n k l G 5 B u E r T 8 g F x 4 C u 6 B 1 X k R 7 H w g C q U r K i L r V q t H 8 v G z 9 E u 8 B 9 D 5 D & l t ; / r i n g & g t ; & l t ; / r p o l y g o n s & g t ; & l t ; r p o l y g o n s & g t ; & l t ; i d & g t ; 8 4 6 1 9 2 6 7 5 1 9 9 4 3 8 0 2 9 0 & l t ; / i d & g t ; & l t ; r i n g & g t ; j p q t y r r l l G 4 G g u L h d u R q J k E _ D v B l B 4 X q - O s d i F 7 D & l t ; / r i n g & g t ; & l t ; / r p o l y g o n s & g t ; & l t ; r p o l y g o n s & g t ; & l t ; i d & g t ; 8 4 6 1 9 2 6 7 5 1 9 9 4 3 8 0 2 9 1 & l t ; / i d & g t ; & l t ; r i n g & g t ; _ h 3 3 j m 2 j l G 1 n x K 7 z 1 I u 0 n C q 7 f - 5 7 F & l t ; / r i n g & g t ; & l t ; / r p o l y g o n s & g t ; & l t ; r p o l y g o n s & g t ; & l t ; i d & g t ; 8 4 6 1 9 2 6 7 5 1 9 9 4 3 8 0 2 9 2 & l t ; / i d & g t ; & l t ; r i n g & g t ; - 8 p m y w m k l G 9 s 5 B q t r F 5 o n E 6 x t B z l m C 3 0 x D r r l F g q s D 4 v 2 d _ q s C y 5 l C & l t ; / r i n g & g t ; & l t ; / r p o l y g o n s & g t ; & l t ; r p o l y g o n s & g t ; & l t ; i d & g t ; 8 4 6 1 9 2 6 7 5 1 9 9 4 3 8 0 2 9 3 & l t ; / i d & g t ; & l t ; r i n g & g t ; m 7 l _ z 1 r k l G p u q D 1 v h F 3 p x B t t s B p o i B v _ p C z _ g B 7 r u B & l t ; / r i n g & g t ; & l t ; / r p o l y g o n s & g t ; & l t ; r p o l y g o n s & g t ; & l t ; i d & g t ; 8 4 6 1 9 2 6 7 5 1 9 9 4 3 8 0 2 9 4 & l t ; / i d & g t ; & l t ; r i n g & g t ; j 1 7 u k w 3 k l G 6 Q s a o E z F 1 D 5 H j O r H r E w l F 2 D h E 8 g B 8 C & l t ; / r i n g & g t ; & l t ; / r p o l y g o n s & g t ; & l t ; r p o l y g o n s & g t ; & l t ; i d & g t ; 8 4 6 1 9 2 6 7 5 1 9 9 4 3 8 0 2 9 5 & l t ; / i d & g t ; & l t ; r i n g & g t ; 1 4 l _ 9 l 6 j l G u J z F 1 z F q t L w E s B s C v 9 F _ D k C u D 4 8 I y h G p V 1 C 5 C 8 0 B i F j C & l t ; / r i n g & g t ; & l t ; / r p o l y g o n s & g t ; & l t ; r p o l y g o n s & g t ; & l t ; i d & g t ; 8 4 6 1 9 2 6 7 5 1 9 9 4 3 8 0 2 9 6 & l t ; / i d & g t ; & l t ; r i n g & g t ; n t k 5 l 8 j k l G 4 M 1 X y E u G i k B _ D z Q z C _ B 7 q B h E 8 C & l t ; / r i n g & g t ; & l t ; / r p o l y g o n s & g t ; & l t ; r p o l y g o n s & g t ; & l t ; i d & g t ; 8 4 6 1 9 2 6 7 5 1 9 9 4 3 8 0 2 9 7 & l t ; / i d & g t ; & l t ; r i n g & g t ; 5 q 1 3 o 8 6 j l G u 1 Q i p b 9 x - D 0 y n B 1 2 k B 4 9 v B 6 w c 0 r l P x 7 l B 8 - P 1 3 N 8 j 9 G l t q B w 3 G 3 4 R h l 5 B g h Y h g U p g m B m _ g B 0 i _ J 5 8 _ C u y v G n z 2 C _ p 0 U 8 5 w k B q p 7 D w z x E & l t ; / r i n g & g t ; & l t ; / r p o l y g o n s & g t ; & l t ; r p o l y g o n s & g t ; & l t ; i d & g t ; 8 4 6 1 9 2 6 7 5 1 9 9 4 3 8 0 2 9 8 & l t ; / i d & g t ; & l t ; r i n g & g t ; _ w i g v 1 9 k l G v F v D 2 C h C z 1 C j 1 B h D 6 D m I s I w O 4 z D _ N 8 C & l t ; / r i n g & g t ; & l t ; / r p o l y g o n s & g t ; & l t ; r p o l y g o n s & g t ; & l t ; i d & g t ; 8 4 6 1 9 2 7 2 6 7 3 9 0 4 5 5 8 0 9 & l t ; / i d & g t ; & l t ; r i n g & g t ; k h j x o o 8 h l G h g v h C l 1 h G k - 9 V - 7 t Q 8 i l Q m u t F i - 5 z B i r 3 S 3 p p 9 J m p _ L m q 9 Y & l t ; / r i n g & g t ; & l t ; / r p o l y g o n s & g t ; & l t ; r p o l y g o n s & g t ; & l t ; i d & g t ; 8 4 6 1 9 2 7 3 0 1 7 5 0 1 9 4 1 7 7 & l t ; / i d & g t ; & l t ; r i n g & g t ; o v 9 5 u 8 3 l l G n r o 0 B 9 x 3 o C z m x k D 5 1 8 7 C 8 m n G - y r D 9 7 x R u 4 x P 2 2 j T v r 1 0 B m 2 l D r 1 g J w u x N q 8 r J - y k E h y j f k - m m B 6 9 8 T h p g F 5 _ h b 5 1 _ W l v v x B r 5 n F z j 2 Z g n 1 j C & l t ; / r i n g & g t ; & l t ; / r p o l y g o n s & g t ; & l t ; r p o l y g o n s & g t ; & l t ; i d & g t ; 8 4 6 1 9 2 7 3 0 1 7 5 0 1 9 4 1 7 8 & l t ; / i d & g t ; & l t ; r i n g & g t ; 3 3 q j h g l l l G r 2 x h B x r w C h q u e 8 w u S 5 m r E 0 r x X p 3 r H h y - E t v 4 M l 7 h M l j c & l t ; / r i n g & g t ; & l t ; / r p o l y g o n s & g t ; & l t ; r p o l y g o n s & g t ; & l t ; i d & g t ; 8 4 6 1 9 2 7 4 0 4 8 2 9 4 0 9 2 8 1 & l t ; / i d & g t ; & l t ; r i n g & g t ; g q 0 v g 3 1 n l G z q X q 1 J 2 l E 3 u H j I i H 1 B z H x j C k j E _ n B u Y y o F 6 I l K k o B _ L g - R m o C _ h J k Z o C 2 j B g 7 E - x B p y D 5 j J l q C 4 F j E n G - L w i I 7 8 M _ n D - P 1 M j i C 4 O 7 E k U n H x C 0 F j H r Z v R s T z M n q B q _ D 2 z B _ l D p D j M y 0 B 5 I & l t ; / r i n g & g t ; & l t ; / r p o l y g o n s & g t ; & l t ; r p o l y g o n s & g t ; & l t ; i d & g t ; 8 4 6 1 9 2 7 4 0 4 8 2 9 4 0 9 2 8 2 & l t ; / i d & g t ; & l t ; r i n g & g t ; k u v t j w u l l G z g u B u j z c 3 - k B 4 6 4 O 0 g d w 4 4 D g p g C w z 9 B t 7 0 I 4 g m C l t m D - n j B s s K 7 r d k t w C s s r E y r z F 5 h - G & l t ; / r i n g & g t ; & l t ; / r p o l y g o n s & g t ; & l t ; r p o l y g o n s & g t ; & l t ; i d & g t ; 8 4 6 1 9 2 7 5 0 7 9 0 8 6 2 4 3 8 5 & l t ; / i d & g t ; & l t ; r i n g & g t ; p 2 5 5 t 3 3 r l G z 8 v O x p k I z v s n D y 7 0 G 9 5 _ N 8 z g _ B s 6 1 1 B v z w q B o 6 2 z C y n t b 7 i k F m 8 2 U 2 - o I x 6 9 6 B y n s g C & l t ; / r i n g & g t ; & l t ; / r p o l y g o n s & g t ; & l t ; r p o l y g o n s & g t ; & l t ; i d & g t ; 8 4 6 1 9 2 7 5 0 7 9 0 8 6 2 4 3 8 6 & l t ; / i d & g t ; & l t ; r i n g & g t ; 2 v n o j 4 6 t l G 5 r v B q 0 8 Q 3 5 h C 0 2 t F y h x K p j Q h k l E r 7 t B p 4 M t p t H y n 7 D h 7 n D 5 6 w B 6 v i E 0 q F 3 r 4 X 8 0 _ I h j P & l t ; / r i n g & g t ; & l t ; / r p o l y g o n s & g t ; & l t ; r p o l y g o n s & g t ; & l t ; i d & g t ; 8 4 6 1 9 2 7 5 0 7 9 0 8 6 2 4 3 8 7 & l t ; / i d & g t ; & l t ; r i n g & g t ; z 1 r 3 4 w l t l G r D x F m R p s G 1 6 E k 9 E i 6 D z i E v 0 D 0 8 E u g g B x H i E 6 q B i E v B 9 C p f n y D 9 G - l B m 3 B k u B h x B k w h B q g L 5 q a u h L w k C r o C 3 P & l t ; / r i n g & g t ; & l t ; / r p o l y g o n s & g t ; & l t ; r p o l y g o n s & g t ; & l t ; i d & g t ; 8 4 6 1 9 2 7 7 1 4 0 6 7 0 5 4 5 9 3 & l t ; / i d & g t ; & l t ; r i n g & g t ; h 3 t q 6 1 w u l G 3 s h j B n l h 3 E 9 3 w F 2 y 9 h B w h 2 r B 1 5 m C o t o L 5 l 2 V m g v R n s 9 D y j q I 4 x k U 6 p m O z g i d 4 j 5 N & l t ; / r i n g & g t ; & l t ; / r p o l y g o n s & g t ; & l t ; r p o l y g o n s & g t ; & l t ; i d & g t ; 8 4 6 1 9 2 7 7 1 4 0 6 7 0 5 4 5 9 4 & l t ; / i d & g t ; & l t ; r i n g & g t ; _ 3 h q j l - u l G n 7 h C q s - G 9 9 m D t q n E j 1 4 E 4 y m C l 7 2 J z v 7 C 6 q O 2 j c i k s C 8 p o B g y j K m 6 7 R m 9 1 E s 8 _ E & l t ; / r i n g & g t ; & l t ; / r p o l y g o n s & g t ; & l t ; r p o l y g o n s & g t ; & l t ; i d & g t ; 8 4 6 1 9 2 7 7 1 4 0 6 7 0 5 4 5 9 5 & l t ; / i d & g t ; & l t ; r i n g & g t ; k 0 3 0 z m 1 v l G p 8 b n g s G r 0 n F u n t F r t - C 6 n u B 3 9 q J y _ - H y 7 E 3 v i B - k z C z k _ E o w j N 6 t W i 8 4 D g r t L j 9 l B w h o B x u t B j p W x n D 4 q g H 4 9 4 H t p t G n 3 u D y s j I 5 g V g 7 4 H & l t ; / r i n g & g t ; & l t ; / r p o l y g o n s & g t ; & l t ; r p o l y g o n s & g t ; & l t ; i d & g t ; 8 4 6 1 9 2 7 7 1 4 0 6 7 0 5 4 5 9 6 & l t ; / i d & g t ; & l t ; r i n g & g t ; z q n k o 8 1 u l G 7 u B 6 J y 4 u B z - a 4 n E h C q C h k C - C p l D 5 G h o G m l U u h N 4 w N k F 7 j D j G & l t ; / r i n g & g t ; & l t ; / r p o l y g o n s & g t ; & l t ; r p o l y g o n s & g t ; & l t ; i d & g t ; 8 4 6 1 9 2 7 7 4 8 4 2 6 7 9 2 9 6 1 & l t ; / i d & g t ; & l t ; r i n g & g t ; 5 p 8 5 m m n v l G 4 G t I 0 p l B r l O 5 w g B h 6 M - C 4 B z C 2 k L 1 E - h J u y L 5 w O i k Y i D _ E u n J & l t ; / r i n g & g t ; & l t ; / r p o l y g o n s & g t ; & l t ; r p o l y g o n s & g t ; & l t ; i d & g t ; 8 4 6 1 9 2 7 7 8 2 7 8 6 5 3 1 3 2 9 & l t ; / i d & g t ; & l t ; r i n g & g t ; p h 9 l j _ w y l G w C 4 o P x D m 9 C k E 5 4 I 6 j N s u T w 2 h B s s H m q D k D g D 1 5 C k 5 J _ 6 Q u 2 H & l t ; / r i n g & g t ; & l t ; / r p o l y g o n s & g t ; & l t ; r p o l y g o n s & g t ; & l t ; i d & g t ; 8 4 6 1 9 2 7 7 8 2 7 8 6 5 3 1 3 3 0 & l t ; / i d & g t ; & l t ; r i n g & g t ; j 2 l m p 7 1 w l G - 1 w k B 7 u u G m 6 p G i u n H r z 9 O m i 1 J r j _ G 9 g k a j 4 h N x 0 m I z g n l B i o 5 G - 8 9 k B _ s i K y m 5 a n v m 3 E & l t ; / r i n g & g t ; & l t ; / r p o l y g o n s & g t ; & l t ; r p o l y g o n s & g t ; & l t ; i d & g t ; 8 4 6 1 9 2 8 1 6 0 7 4 3 6 5 3 3 7 7 & l t ; / i d & g t ; & l t ; r i n g & g t ; w w w p k 0 t 0 l G v F r I r r E k h T x x f x H t B 2 7 I 9 m g B _ 3 f 7 t L 3 C o F u H v h P n I y u L n 1 D g 2 E h m P j E j G j w J & l t ; / r i n g & g t ; & l t ; / r p o l y g o n s & g t ; & l t ; r p o l y g o n s & g t ; & l t ; i d & g t ; 8 4 6 1 9 2 8 1 6 0 7 4 3 6 5 3 3 7 8 & l t ; / i d & g t ; & l t ; r i n g & g t ; 9 v h r r p 2 z l G 8 7 p B 7 v 1 I 6 q P 6 q 7 Z s s l B g 7 o B z l g H _ j m J u 5 j E z w 5 E p n k E 6 u r D r p M z w p F 3 r v N & l t ; / r i n g & g t ; & l t ; / r p o l y g o n s & g t ; & l t ; r p o l y g o n s & g t ; & l t ; i d & g t ; 8 4 6 1 9 2 8 1 6 0 7 4 3 6 5 3 3 7 9 & l t ; / i d & g t ; & l t ; r i n g & g t ; j w g 1 p m s z l G 6 7 N o 8 C x D 6 C l D g w E 1 7 F 8 i N v k M 1 b n 8 F l 6 Q v s P s D w D g C k D u K 7 m L y s N p 5 D k v C r J w H 9 T r q 4 B & l t ; / r i n g & g t ; & l t ; / r p o l y g o n s & g t ; & l t ; r p o l y g o n s & g t ; & l t ; i d & g t ; 8 4 6 1 9 2 8 4 0 1 2 6 1 8 2 1 9 5 3 & l t ; / i d & g t ; & l t ; r i n g & g t ; o r 4 o v 1 k v l G v F m 0 I - B g p G l s I 3 D w x C g J 9 C 6 g D 9 j I m x G 4 B w u G 5 C 4 2 E 1 g i B 7 D & l t ; / r i n g & g t ; & l t ; / r p o l y g o n s & g t ; & l t ; r p o l y g o n s & g t ; & l t ; i d & g t ; 8 4 6 1 9 2 8 5 3 8 7 0 0 7 7 5 4 2 5 & l t ; / i d & g t ; & l t ; r i n g & g t ; o 0 w 7 2 9 k 1 l G s y B p I 3 t E s o E q m k B q l G i J k G t E 7 J o Y z 6 B l n E i h D 0 h D 0 D 8 8 B 7 5 D 1 w M g D v v E x 3 B & l t ; / r i n g & g t ; & l t ; / r p o l y g o n s & g t ; & l t ; r p o l y g o n s & g t ; & l t ; i d & g t ; 8 4 6 1 9 2 8 5 3 8 7 0 0 7 7 5 4 2 6 & l t ; / i d & g t ; & l t ; r i n g & g t ; r 2 2 j _ s i 1 l G 2 m i B v D j 4 C k t L 2 C 6 C p t S r 3 H p E v _ N r B 3 k B v s L z C z E i q I r G 8 E & l t ; / r i n g & g t ; & l t ; / r p o l y g o n s & g t ; & l t ; r p o l y g o n s & g t ; & l t ; i d & g t ; 8 4 6 1 9 2 8 5 3 8 7 0 0 7 7 5 4 2 7 & l t ; / i d & g t ; & l t ; r i n g & g t ; t n m g t w t 0 l G w z I m g M y E 6 - N n D q C 0 g e m C v C 4 - F 9 G u 3 E 5 i M i r E h E 7 D & l t ; / r i n g & g t ; & l t ; / r p o l y g o n s & g t ; & l t ; r p o l y g o n s & g t ; & l t ; i d & g t ; 8 4 6 1 9 2 8 5 3 8 7 0 0 7 7 5 4 2 8 & l t ; / i d & g t ; & l t ; r i n g & g t ; 5 u n s 8 9 w z l G 7 w 7 D l 0 j E g t y M 1 9 v C 8 - q F 4 m l Z z 4 y B l q r C 2 s 0 G t 7 3 N g s k C v p u B w 2 q E y p i D 8 3 r C _ m n E w g - D 9 j - B g 2 s I m v p B 0 q x D & l t ; / r i n g & g t ; & l t ; / r p o l y g o n s & g t ; & l t ; r p o l y g o n s & g t ; & l t ; i d & g t ; 8 4 6 1 9 2 8 6 0 7 4 2 0 2 5 2 1 6 1 & l t ; / i d & g t ; & l t ; r i n g & g t ; 9 3 w 1 x k n 2 l G s E 4 7 D 5 s D j D h D _ u E u D i m F s 1 B k D l C 0 9 D & l t ; / r i n g & g t ; & l t ; / r p o l y g o n s & g t ; & l t ; r p o l y g o n s & g t ; & l t ; i d & g t ; 8 4 6 1 9 2 8 7 4 4 8 5 9 2 0 5 6 3 3 & l t ; / i d & g t ; & l t ; r i n g & g t ; g 2 6 x 4 5 n 3 l G i 8 C 0 n G 4 C o g B s C o C i G p m E u D p l I m F s H & l t ; / r i n g & g t ; & l t ; / r p o l y g o n s & g t ; & l t ; r p o l y g o n s & g t ; & l t ; i d & g t ; 8 4 6 1 9 2 8 8 1 3 5 7 8 6 8 2 3 6 9 & l t ; / i d & g t ; & l t ; r i n g & g t ; j 3 1 p 7 3 y 6 l G _ - 0 C - 8 i C 8 8 X x 6 Y 7 l p E u 5 o D 8 0 k D 9 j v B r w O o z 2 B & l t ; / r i n g & g t ; & l t ; / r p o l y g o n s & g t ; & l t ; r p o l y g o n s & g t ; & l t ; i d & g t ; 8 4 6 1 9 2 8 8 1 3 5 7 8 6 8 2 3 7 0 & l t ; / i d & g t ; & l t ; r i n g & g t ; l 5 5 j s h q 6 l G s E w E 4 C 5 H u e h - C v 8 F 4 j D n p D h D 0 j B n f v E 8 o B _ W o r G 2 o D 0 r C - s D l G o F 0 H _ N j C & l t ; / r i n g & g t ; & l t ; / r p o l y g o n s & g t ; & l t ; r p o l y g o n s & g t ; & l t ; i d & g t ; 8 4 6 1 9 2 8 8 1 3 5 7 8 6 8 2 3 7 1 & l t ; / i d & g t ; & l t ; r i n g & g t ; 1 q - r i v v 5 l G i m E 2 8 C h C p t C m k D h 3 a q w Y l s S w 4 D 3 l D r a _ B 0 B 6 b 6 u P 8 m X 4 y V 6 8 F l 1 F & l t ; / r i n g & g t ; & l t ; / r p o l y g o n s & g t ; & l t ; r p o l y g o n s & g t ; & l t ; i d & g t ; 8 4 6 1 9 2 8 8 1 3 5 7 8 6 8 2 3 7 2 & l t ; / i d & g t ; & l t ; r i n g & g t ; n 2 y m t 0 x 4 l G s i k C 8 m q E 4 u _ C p _ q L t 2 c u l q E y r 1 B 2 9 u C p 4 m E 5 k m E - 7 n G 8 t z D w s 4 I & l t ; / r i n g & g t ; & l t ; / r p o l y g o n s & g t ; & l t ; r p o l y g o n s & g t ; & l t ; i d & g t ; 8 4 6 1 9 2 8 8 4 7 9 3 8 4 2 0 7 3 7 & l t ; / i d & g t ; & l t ; r i n g & g t ; g t 5 k k - 4 3 l G w C y w D 1 F p F 5 z D x 4 G i 5 C w F 8 h D t C i D 4 4 Z & l t ; / r i n g & g t ; & l t ; / r p o l y g o n s & g t ; & l t ; r p o l y g o n s & g t ; & l t ; i d & g t ; 8 4 6 1 9 2 8 8 8 2 2 9 8 1 5 9 1 0 5 & l t ; / i d & g t ; & l t ; r i n g & g t ; 2 k z 5 v w k 8 l G w C _ Q r 9 G y y B j I 1 F 6 C q G 9 E E W 0 F s 9 B 9 C j w F 1 t B 8 P 5 E - M 2 F l E n M o D 9 l B 4 H p C y 0 B o n B x e g D _ C & l t ; / r i n g & g t ; & l t ; / r p o l y g o n s & g t ; & l t ; r p o l y g o n s & g t ; & l t ; i d & g t ; 8 4 6 1 9 2 8 9 1 6 6 5 7 8 9 7 4 7 3 & l t ; / i d & g t ; & l t ; r i n g & g t ; _ y i - j v 9 0 l G o 3 y G q 8 y K 4 q 6 R 5 w g C w y r C w m 6 L 7 w w B 7 v - C l p 0 B i 0 X m w j H k u n Q u 3 3 J l 6 5 C 0 0 t X g r g i B q F z 8 0 B i h j D l o P 4 u 8 I & l t ; / r i n g & g t ; & l t ; / r p o l y g o n s & g t ; & l t ; r p o l y g o n s & g t ; & l t ; i d & g t ; 8 4 6 1 9 2 8 9 5 1 0 1 7 6 3 5 8 4 1 & l t ; / i d & g t ; & l t ; r i n g & g t ; 3 _ t 3 l 1 j 5 l G k 6 - Z k 3 v v B r m 5 L u 0 x T m z g h B m o g h B _ p 8 d 7 8 g O n 6 p p C & l t ; / r i n g & g t ; & l t ; / r p o l y g o n s & g t ; & l t ; r p o l y g o n s & g t ; & l t ; i d & g t ; 8 4 6 1 9 2 8 9 8 5 3 7 7 3 7 4 2 0 9 & l t ; / i d & g t ; & l t ; r i n g & g t ; 4 z 6 0 y v 2 3 l G s w t G q n w J 2 n q 9 B l j n I t h r N y p m g B g 9 8 F x - n I n g - G r 3 7 w E 0 z 9 9 C z r w z C 1 h n M l i l h B y _ i 7 B l j r 8 C y q m H _ i u E 8 o _ i C z 7 g V 4 0 u o C k m 3 0 B h w p G n r 5 N 4 k x E 5 p 6 4 D x 5 g r E 2 s 3 W 3 l 3 o B 4 2 w k I 0 n s U 9 - 5 G r t 3 D 4 7 5 T s p v l C u x j z B 5 7 w o G 1 6 p 3 B m i _ M h z h P g h 0 i B 4 0 6 G r w y E 3 l s i B 5 y j x C l 8 s g B g 8 7 C k g u d v m 2 3 G & l t ; / r i n g & g t ; & l t ; / r p o l y g o n s & g t ; & l t ; r p o l y g o n s & g t ; & l t ; i d & g t ; 8 4 6 1 9 2 9 0 1 9 7 3 7 1 1 2 5 7 7 & l t ; / i d & g t ; & l t ; r i n g & g t ; - 9 0 h 4 z t 6 l G s E _ Q m n D j t H t s H q 8 D 0 k B n n B h D s w C - y H 6 3 C 3 0 I _ m F - k E p 4 B 3 - B i h B 8 E & l t ; / r i n g & g t ; & l t ; / r p o l y g o n s & g t ; & l t ; r p o l y g o n s & g t ; & l t ; i d & g t ; 8 4 6 1 9 2 9 1 2 2 8 1 6 3 2 7 6 8 1 & l t ; / i d & g t ; & l t ; r i n g & g t ; 6 h n y m o y - l G 5 u B v D 2 0 I n Y k E i k B s j G i j E z j J r w D 3 r B 1 C 5 C r C i O l e g t B 7 h B 7 3 D 6 g B l g C 7 d & l t ; / r i n g & g t ; & l t ; / r p o l y g o n s & g t ; & l t ; r p o l y g o n s & g t ; & l t ; i d & g t ; 8 4 6 1 9 2 9 1 9 1 5 3 5 8 0 4 4 1 7 & l t ; / i d & g t ; & l t ; r i n g & g t ; n _ x 1 5 5 v 7 l G n 9 B - l C k i C 0 U j D w j D 9 v D l 8 C _ B 0 L v q B g D 3 t D & l t ; / r i n g & g t ; & l t ; / r p o l y g o n s & g t ; & l t ; r p o l y g o n s & g t ; & l t ; i d & g t ; 8 4 6 1 9 2 9 1 9 1 5 3 5 8 0 4 4 1 8 & l t ; / i d & g t ; & l t ; r i n g & g t ; 0 w s g y 0 y 7 l G r o B z s H j 4 C j _ B l v B 4 J z D h C o U - C g G v E o T r f j m G z m E 6 1 B 6 c 1 E p G h e q u N 1 P & l t ; / r i n g & g t ; & l t ; / r p o l y g o n s & g t ; & l t ; r p o l y g o n s & g t ; & l t ; i d & g t ; 8 4 6 1 9 2 9 1 9 1 5 3 5 8 0 4 4 1 9 & l t ; / i d & g t ; & l t ; r i n g & g t ; s 3 0 u h 7 v 7 l G s E 5 c 5 8 I p m C g 0 C x n B p P 5 c j 5 C 3 j E 1 j G - F 2 J 2 E s 3 F 1 K t t B n 8 B w Z w z B r S g x B y n C 0 u B _ g D n V 9 y Z 2 9 B - y B u T o O m q E w 9 F g 1 B z z B - l B p G _ E & l t ; / r i n g & g t ; & l t ; / r p o l y g o n s & g t ; & l t ; r p o l y g o n s & g t ; & l t ; i d & g t ; 8 4 6 1 9 2 9 1 9 1 5 3 5 8 0 4 4 2 0 & l t ; / i d & g t ; & l t ; r i n g & g t ; h v m 6 r t v 7 l G _ M h P - X v I i J l W u F 9 G 0 L i X i F 8 E & l t ; / r i n g & g t ; & l t ; / r p o l y g o n s & g t ; & l t ; r p o l y g o n s & g t ; & l t ; i d & g t ; 8 4 6 1 9 2 9 2 2 5 8 9 5 5 4 2 7 8 5 & l t ; / i d & g t ; & l t ; r i n g & g t ; v q 1 t h u z h m G 5 B X 8 G n Y s k G 8 o L 4 j G 9 C s D 2 F t G 6 9 n B 0 p D i D K u B & l t ; / r i n g & g t ; & l t ; / r p o l y g o n s & g t ; & l t ; r p o l y g o n s & g t ; & l t ; i d & g t ; 8 4 6 1 9 2 9 2 2 5 8 9 5 5 4 2 7 8 6 & l t ; / i d & g t ; & l t ; r i n g & g t ; v y 2 y n t s g m G 8 Z - c x m Z j m C w q C 6 k I j n F i h I q o C _ D l _ C h m D z t b 2 k L z s B z y o B n h H x w B & l t ; / r i n g & g t ; & l t ; / r p o l y g o n s & g t ; & l t ; r p o l y g o n s & g t ; & l t ; i d & g t ; 8 4 6 1 9 2 9 2 2 5 8 9 5 5 4 2 7 8 7 & l t ; / i d & g t ; & l t ; r i n g & g t ; m k 5 v z 4 v - l G v 4 E s q k B h q M g z C 8 M 3 F n D j F 4 I i 9 B 9 Z l W 2 2 S 1 s N 2 O 0 F 8 F q 2 C _ k C o i D l g B 0 B - D 7 L & l t ; / r i n g & g t ; & l t ; / r p o l y g o n s & g t ; & l t ; r p o l y g o n s & g t ; & l t ; i d & g t ; 8 4 6 1 9 2 9 2 2 5 8 9 5 5 4 2 7 8 8 & l t ; / i d & g t ; & l t ; r i n g & g t ; j 8 4 r 8 - 3 g m G s E 0 C 8 J 4 C 4 p F w 5 D 4 w I v i F k C _ H z C 0 D j B k F 9 j D m o I t k D i _ F - D _ E & l t ; / r i n g & g t ; & l t ; / r p o l y g o n s & g t ; & l t ; r p o l y g o n s & g t ; & l t ; i d & g t ; 8 4 6 1 9 2 9 3 2 8 9 7 4 7 5 7 8 8 9 & l t ; / i d & g t ; & l t ; r i n g & g t ; x g o q _ 7 k g m G u m E i a w E y V l c z n B z v B 1 i B 2 a r n B w k B n d h T k a 0 C 7 F g J p H 2 u H l B x k J v 7 K l 5 B u 4 H g j F k q D y H h G & l t ; / r i n g & g t ; & l t ; / r p o l y g o n s & g t ; & l t ; r p o l y g o n s & g t ; & l t ; i d & g t ; 8 4 6 1 9 2 9 3 2 8 9 7 4 7 5 7 8 9 0 & l t ; / i d & g t ; & l t ; r i n g & g t ; v v k 7 w x 3 j m G o y 2 D p 6 6 J g o 3 F 5 u _ C 5 l m E 3 6 l F 9 u l F h t R w 8 z I _ 6 - L y y - O & l t ; / r i n g & g t ; & l t ; / r p o l y g o n s & g t ; & l t ; r p o l y g o n s & g t ; & l t ; i d & g t ; 8 4 6 1 9 2 9 3 2 8 9 7 4 7 5 7 8 9 1 & l t ; / i d & g t ; & l t ; r i n g & g t ; 0 y _ 9 y _ y - l G 5 B r o B 6 M 6 N 0 G v D _ G s z B w k B 5 t B g E 4 Y s X t V 9 n G x a z M h Q 9 L & l t ; / r i n g & g t ; & l t ; / r p o l y g o n s & g t ; & l t ; r p o l y g o n s & g t ; & l t ; i d & g t ; 8 4 6 1 9 2 9 3 9 7 6 9 4 2 3 4 6 2 5 & l t ; / i d & g t ; & l t ; r i n g & g t ; 9 n 9 r q h o i m G _ k H 8 9 4 O r x 1 E g s 0 C l s x B j j W 5 z G m s m D z 6 k K & l t ; / r i n g & g t ; & l t ; / r p o l y g o n s & g t ; & l t ; r p o l y g o n s & g t ; & l t ; i d & g t ; 8 4 6 1 9 2 9 4 3 2 0 5 3 9 7 2 9 9 3 & l t ; / i d & g t ; & l t ; r i n g & g t ; y o 8 - z 3 z m m G n - m M x 7 c j l 5 K z - j D 0 m g D k 7 7 D l o 4 q B n w m E h g w B t 6 8 B 6 p k E t 7 v E 1 4 s b p y r N v _ M 8 v N j - 3 B 7 r Z & l t ; / r i n g & g t ; & l t ; / r p o l y g o n s & g t ; & l t ; r p o l y g o n s & g t ; & l t ; i d & g t ; 8 4 6 1 9 2 9 4 3 2 0 5 3 9 7 2 9 9 4 & l t ; / i d & g t ; & l t ; r i n g & g t ; _ _ 5 p l 1 l m m G o 6 3 G o v w C 3 s u H 6 u g F 4 p j B o _ L _ k i L l q y Y h 2 8 B r y y B m 1 v D 2 _ P 9 w 0 B & l t ; / r i n g & g t ; & l t ; / r p o l y g o n s & g t ; & l t ; r p o l y g o n s & g t ; & l t ; i d & g t ; 8 4 6 1 9 2 9 4 3 2 0 5 3 9 7 2 9 9 5 & l t ; / i d & g t ; & l t ; r i n g & g t ; r n - m t 8 9 m m G o j 1 Z 3 3 v R 5 q q k B k w Z l s l J s h s F i g X 3 3 j K t 4 m B _ i j C u 8 6 J y 8 h I x p 5 Q o t o O x z Y w 4 z D 4 8 k C 8 - 2 I 0 0 V 8 5 t C x 4 2 C o v 4 B i 0 P s 7 9 D 9 i 2 M o u l F o 9 x C j _ h D 8 q k B t t F & l t ; / r i n g & g t ; & l t ; / r p o l y g o n s & g t ; & l t ; r p o l y g o n s & g t ; & l t ; i d & g t ; 8 4 6 1 9 3 7 8 8 4 5 4 9 6 1 1 5 2 1 & l t ; / i d & g t ; & l t ; r i n g & g t ; 1 5 j m 4 l n - l G g w _ 6 6 B 7 n q B q 8 p T 8 i 2 y T i 5 p 2 Y h s 5 u D p 4 9 p D y - j k C l 8 n 8 C z w q v d j 5 _ 8 O 9 h - 2 F j m o 7 G i 4 r 8 B 7 h 7 s D 6 k w o Q m k _ d z - 5 x D 3 _ 2 w B g v y G 8 y 7 Z v n h n Y 2 l z m h B 8 9 l u E 1 v u M 0 q g - D w y - Y 5 u m V q 0 y J n k 1 P 6 _ - D 4 6 r L 7 1 y L z _ 3 F u o o 2 J u i r M p y k G i 4 1 - B p g r O h 9 6 s E l 4 w K u - - Y v m g m F i 0 w n B r v i m C m y y 7 B g o o 7 B m g p J g n h O i s h D z o t s B o h s C 7 9 6 s B l 7 5 F o r o h C 1 z s u D r k u H i r i - B z y i Z o 3 p L 0 1 x T 2 1 o E 4 k n H 6 o j I i 0 6 j B 3 5 l J q 9 3 r B x _ h G s z j F j w k H 5 h g W 7 3 m L 1 5 1 F 9 h 5 o B n 5 9 G h 6 j F q w n 0 F 5 s w H x g p H 9 m k G 7 y p z B p 2 j F 0 n n J 6 y u T t g 8 I q z 3 F k 4 5 J l - g H s z r D - n q G n 9 i P m z v F 8 1 3 J - l k G n u j I j n p G w 6 s N h k q 7 D z 0 t r B q g o p B q t t H 1 3 i X 6 s 9 0 C 4 p 6 U j v u N 5 6 _ C h p w e 1 3 2 n B 4 t 3 O j i l h B 9 r m Y 7 h q x E 9 5 0 c t 6 3 J s z y n C 3 z l J 4 l n x F n 5 o e k 2 8 e - 7 0 P 9 3 y _ B g s k R i y u q D h z n 6 W 7 s 4 _ H s - n I k 2 p G 9 8 k v B j 6 t H o 4 j v D 2 g i K s 0 4 g C w r 4 S z z m M n _ _ I w o x I p 7 3 G x i 8 _ G x 8 2 n E - q 8 H u 5 5 M x 3 5 H 2 8 s Q x w v 7 P n 2 g 7 C 0 o g t E v i y y C y l x 6 B v _ k h B m 5 r Q - r - Z v n j 1 C 1 8 t r U v y k F v u 2 h B g - k n C 2 m 0 v B 9 o 6 4 D 4 o j R v x - x B s 7 7 z B q z z t D o z u - B p l t c h 8 9 7 D 8 s 1 j D o l t m C 1 9 1 r G 7 4 - 5 K _ 4 6 6 B y y 2 o C u k - j D p x 9 s G 9 5 3 g F n t 1 r O l m 2 z C w 8 j u B m 1 k 0 E k i u 9 F 5 j p i D 4 _ 1 l B 4 z y t L 0 t x 3 D q r j C 9 y p E 9 z k M y 5 o o F - k o 8 B o l p E o k w C x u z C t 5 u L l - 2 I 2 8 v o B 8 x 0 R _ 6 2 T v p 0 B z n o e t l i t B z - - K 6 0 k J x 1 u s B w p v F j h 6 W n 5 l E v _ w K m m h Y l 1 k I r 3 s V 5 8 q 1 D g 5 7 8 P q n v C w i q B 8 1 h M 0 w n L 6 t x G 9 4 - R _ z v Q q v 6 3 F s r n 3 P o p n 2 G 5 y w F j q h X n n - v B m 3 i l B 3 u 9 I m t z g E p i - u D 8 - 5 v C h h 8 u B g _ z j D r - q 1 C q s i I 3 t w 6 X 5 i h 9 C r 2 w N 2 v y 6 B k i n s D 1 4 h j B n 2 n h B u u m W - r q S w 6 n Z 2 8 3 n B 1 k g s Q 2 1 3 o B 0 3 4 L - q k N g 8 s i C _ k h r N l _ r 4 E w 2 o t C x 5 l 5 F 1 8 x i F o w g 2 C _ 8 q o B l 3 3 c 3 w g k D x 6 h n B p 0 l r E p u v 2 E h 4 q l B i q 7 I i x t x D 0 y _ H j k 0 G y h 2 M s 2 j Y v 8 r F h r t I i g 8 E 7 i t C - z n M o w y r B t v q I q o 7 K j k 2 i B i k m B r 7 v D 1 5 2 D j 0 g F - 8 r - D 2 w 8 y B o i j T r w - v B v s s M l p 3 q C 5 g 8 r C 4 1 3 O r g y Q j n t q B k 1 u w D i h i L 4 1 h c o 8 y Z g q s X x 7 u E t w 6 L g j 6 J 2 v u T s m k s D m 6 9 H 9 2 4 T r g - P v j _ D s k 9 C 6 - v F o 0 y r B 5 9 9 a 5 s 0 D 0 m z m C j q 9 v W 4 6 3 D o 0 m c 9 z u T s t p X p t o g B v g z E p j - - E k q q F t 0 0 o C 4 - i M h 9 1 K x 1 p C 9 8 5 J 7 h t Y 6 3 7 F z 4 6 H z z _ I 6 2 s G p p i 9 C 7 8 n z B l 7 o E q g g T u q y K t g 6 B z w u I 9 5 y n M w s x j E k r t e g o q 8 B x 8 8 I w j 4 I 5 x 9 I w k v n D 8 p j f h 4 8 6 D s h u D 7 r l s l B m - 5 W t q u Y h p k 8 O _ 7 y j B 7 q t a 3 y x 0 E l 1 u y F y m 1 N 4 k 0 H 1 k m D q 1 h Q i n r j B i p z 5 C 6 g l x B 0 u m Q 8 2 o k B 4 y 9 F x r s P y h p 9 F k 5 3 R h u l k F p 5 h L x i _ F r m 7 m D j o 6 Q 0 x 5 D 9 k 2 g E z 0 m z B 2 m - 9 C n v l g C 9 1 t p B q j 9 7 C m t 5 q C s g t C 4 8 u R s s 2 0 B r y v y F 6 5 v 8 C t k u n B j 8 o M n 2 9 E o 7 _ k C y 6 6 k B g 2 5 _ B w 0 6 O k o 3 1 D 6 r t L y y u 7 B z 0 0 n F t w l F m 1 0 I t o o Q i i 8 U o 1 1 p B x 6 y q F 1 k v Q t l 3 F w 1 y F z 8 1 M w n y N 1 m _ w Q o k 7 r I g 3 z 7 E i r 3 5 C g q 5 t C l o 8 J 3 7 g G j 3 h d 2 l o 4 L w r y V 5 z g S u s k 4 D & l t ; / r i n g & g t ; & l t ; / r p o l y g o n s & g t ; & l t ; r p o l y g o n s & g t ; & l t ; i d & g t ; 8 4 6 1 9 3 7 8 8 4 5 4 9 6 1 1 5 2 2 & l t ; / i d & g t ; & l t ; r i n g & g t ; 8 j 2 v u l g g m G y n K 8 0 I k H x t K g E j v h B i C _ 1 B 5 J t G l q U i 2 R p G 7 D & l t ; / r i n g & g t ; & l t ; / r p o l y g o n s & g t ; & l t ; r p o l y g o n s & g t ; & l t ; i d & g t ; 8 4 6 1 9 3 7 8 8 4 5 4 9 6 1 1 5 2 3 & l t ; / i d & g t ; & l t ; r i n g & g t ; z j 3 w h h _ - l G s E m _ S t I w i e y z 0 B y w v B r 1 U 1 x O x C 1 q z C 1 4 u B j E g D u B 9 1 d 7 n R 9 h V 0 3 M & l t ; / r i n g & g t ; & l t ; / r p o l y g o n s & g t ; & l t ; r p o l y g o n s & g t ; & l t ; i d & g t ; 8 4 6 1 9 4 1 1 4 8 7 2 4 7 5 6 4 8 1 & l t ; / i d & g t ; & l t ; r i n g & g t ; w p 2 p 8 7 4 m m G 4 G 3 F t p B s G 7 N v J 4 I 9 m B t B z C 1 C j B _ W i D w b t - B n G _ C & l t ; / r i n g & g t ; & l t ; / r p o l y g o n s & g t ; & l t ; r p o l y g o n s & g t ; & l t ; i d & g t ; 8 4 6 1 9 4 1 1 4 8 7 2 4 7 5 6 4 8 2 & l t ; / i d & g t ; & l t ; r i n g & g t ; r g 6 y n 0 7 m m G 5 S y 8 C j z F 9 z F q g B p S z 1 C 6 u D l O k G i I 7 y B y u J s 2 D _ S 5 Z p b p 8 B k M g I 9 G _ B 9 g C w k C i D 5 w B _ z B l w B 0 m B h 5 D s K & l t ; / r i n g & g t ; & l t ; / r p o l y g o n s & g t ; & l t ; r p o l y g o n s & g t ; & l t ; i d & g t ; 8 4 6 1 9 4 1 1 4 8 7 2 4 7 5 6 4 8 3 & l t ; / i d & g t ; & l t ; r i n g & g t ; g t j v h 5 6 n m G 2 r u T t 6 6 C n 0 R l - L k 1 x M 0 l j D 6 m u L & l t ; / r i n g & g t ; & l t ; / r p o l y g o n s & g t ; & l t ; r p o l y g o n s & g t ; & l t ; i d & g t ; 8 4 6 1 9 4 1 1 4 8 7 2 4 7 5 6 4 8 4 & l t ; / i d & g t ; & l t ; r i n g & g t ; 6 2 o 9 _ n t n m G 2 z M 3 k 9 E 2 - 9 B y t j P o o s F & l t ; / r i n g & g t ; & l t ; / r p o l y g o n s & g t ; & l t ; r p o l y g o n s & g t ; & l t ; i d & g t ; 8 4 6 1 9 4 1 1 4 8 7 2 4 7 5 6 4 8 5 & l t ; / i d & g t ; & l t ; r i n g & g t ; - _ z i 3 2 i n m G j L s V x 1 P g i C o l B 5 T g 8 B - k E g h B 7 L q l B x D j Y r 1 B 4 5 D z 4 I 0 w Q s - H w p B 4 B p l B p i C m 3 B 0 p D o h B v Q x i C i 5 E 6 F k D h Z - w B 1 w B & l t ; / r i n g & g t ; & l t ; / r p o l y g o n s & g t ; & l t ; r p o l y g o n s & g t ; & l t ; i d & g t ; 8 4 6 1 9 4 1 1 8 3 0 8 4 4 9 4 8 4 9 & l t ; / i d & g t ; & l t ; r i n g & g t ; _ i 2 o n 6 g p m G 1 9 0 T s 9 w B r 9 k B w h d u g H l q w H 4 l o B q q v B q 6 y B n h Y t k 2 M & l t ; / r i n g & g t ; & l t ; / r p o l y g o n s & g t ; & l t ; r p o l y g o n s & g t ; & l t ; i d & g t ; 8 4 6 1 9 4 1 1 8 3 0 8 4 4 9 4 8 5 0 & l t ; / i d & g t ; & l t ; r i n g & g t ; 7 i q 9 y n n p m G 0 q F 6 G i H q G r w s B _ 8 L j D g x G x k C _ I m - F t E 6 F r G m n p G 8 E & l t ; / r i n g & g t ; & l t ; / r p o l y g o n s & g t ; & l t ; r p o l y g o n s & g t ; & l t ; i d & g t ; 8 4 6 1 9 4 1 1 8 3 0 8 4 4 9 4 8 5 1 & l t ; / i d & g t ; & l t ; r i n g & g t ; 4 8 u 5 k 6 r o m G 8 w u B 9 4 k O 1 v q C _ w 3 B p 7 u C i w i I j l J s j k B i u 9 F 8 n 2 F i 6 t B w - i E r 8 n C & l t ; / r i n g & g t ; & l t ; / r p o l y g o n s & g t ; & l t ; r p o l y g o n s & g t ; & l t ; i d & g t ; 8 4 6 1 9 4 4 0 3 4 9 4 2 7 7 9 3 9 9 & l t ; / i d & g t ; & l t ; r i n g & g t ; n 1 5 v g _ i l m G t D w E q i C m E g J t B m L u D _ B 0 D w S i F 7 D & l t ; / r i n g & g t ; & l t ; / r p o l y g o n s & g t ; & l t ; r p o l y g o n s & g t ; & l t ; i d & g t ; 8 4 6 1 9 5 2 8 6 5 3 9 5 5 3 9 9 6 9 & l t ; / i d & g t ; & l t ; r i n g & g t ; - l m h 0 0 r q m G l _ v t B 7 h k x B x p w a x s w J i l 2 v B 5 5 _ R 9 t n 1 D r g k D 4 _ t S n j u p B q q y E & l t ; / r i n g & g t ; & l t ; / r p o l y g o n s & g t ; & l t ; r p o l y g o n s & g t ; & l t ; i d & g t ; 8 4 6 1 9 5 2 8 9 9 7 5 5 2 7 8 3 3 7 & l t ; / i d & g t ; & l t ; r i n g & g t ; 8 s u o u h 1 p m G _ 6 0 C p 7 G 0 k 7 B l q h C w - 4 C r q 5 F 7 r O & l t ; / r i n g & g t ; & l t ; / r p o l y g o n s & g t ; & l t ; r p o l y g o n s & g t ; & l t ; i d & g t ; 8 4 6 1 9 5 2 8 9 9 7 5 5 2 7 8 3 3 8 & l t ; / i d & g t ; & l t ; r i n g & g t ; t p y 7 p y w p m G u j g F g j M 6 v j G v 1 R 4 y r B h - i E 3 z S o g t H m n c t v h B 8 0 O 5 2 r H r _ I z - 1 G n o v B 3 v y K k 2 q N _ s Q - u Q 9 j l H r p l H g i L - - - B 1 4 8 G _ y 7 H m 5 X q - - B & l t ; / r i n g & g t ; & l t ; / r p o l y g o n s & g t ; & l t ; r p o l y g o n s & g t ; & l t ; i d & g t ; 8 4 6 1 9 5 2 8 9 9 7 5 5 2 7 8 3 3 9 & l t ; / i d & g t ; & l t ; r i n g & g t ; 0 t - x v 6 q q m G j I i H u - 0 E l D _ D m - B m I q F i g L 8 v G n 4 Q 2 B 8 _ Y g D 1 3 B & l t ; / r i n g & g t ; & l t ; / r p o l y g o n s & g t ; & l t ; r p o l y g o n s & g t ; & l t ; i d & g t ; 8 4 6 1 9 5 3 0 3 7 1 9 4 2 3 1 8 0 9 & l t ; / i d & g t ; & l t ; r i n g & g t ; x t o v o x p u m G 0 n 3 F m m c 6 s R r j - B y w J t 8 3 J _ i m E n j x C 3 t 1 D z m n C - 9 z M g 7 2 F 0 1 P s 3 I v j W y 8 Y _ - a i 1 6 O j 0 0 B k t 2 E 2 r x E r 5 y G - z p C 3 r i F x q s H & l t ; / r i n g & g t ; & l t ; / r p o l y g o n s & g t ; & l t ; r p o l y g o n s & g t ; & l t ; i d & g t ; 8 4 6 1 9 5 3 0 3 7 1 9 4 2 3 1 8 1 0 & l t ; / i d & g t ; & l t ; r i n g & g t ; p - x 6 0 w 6 t m G 1 1 q Y i 7 y F n k 5 B 5 n i N _ i 2 D n 9 9 B g 5 u C k 5 4 C p p t B j 7 0 G & l t ; / r i n g & g t ; & l t ; / r p o l y g o n s & g t ; & l t ; r p o l y g o n s & g t ; & l t ; i d & g t ; 8 4 6 1 9 5 3 0 7 1 5 5 3 9 7 0 1 7 7 & l t ; / i d & g t ; & l t ; r i n g & g t ; p v v o p n _ v m G 6 i W w E h i D 9 F v H - 9 K g k N m 9 g B c z C z E k 3 P 2 H 6 _ K t l R & l t ; / r i n g & g t ; & l t ; / r p o l y g o n s & g t ; & l t ; r p o l y g o n s & g t ; & l t ; i d & g t ; 8 4 6 1 9 5 3 0 7 1 5 5 3 9 7 0 1 7 8 & l t ; / i d & g t ; & l t ; r i n g & g t ; 6 3 n o 3 v x w m G q 8 _ N l z h m B r - 0 M _ p 3 5 B g 9 h P h w m h E i s h c 0 n 0 Q u u i q F g r 0 B j g h H 7 2 _ 0 C r g m j E w y 5 K 6 s _ X 3 x 0 H q z 1 y B 3 o 6 R v 0 w M v m k 3 B j o n d g h l G v z 7 J & l t ; / r i n g & g t ; & l t ; / r p o l y g o n s & g t ; & l t ; r p o l y g o n s & g t ; & l t ; i d & g t ; 8 4 6 1 9 5 8 0 8 8 0 7 5 7 7 1 9 0 5 & l t ; / i d & g t ; & l t ; r i n g & g t ; 5 1 y - 0 u p l n G 1 7 b o 8 6 N 2 x s j D o r 3 K q n p H n s z B 9 _ j J t i r D 8 7 p D s g n C g 1 U 1 m z N 9 h K 6 j g I g g q I _ p 9 B 7 0 v F r r e s l Q & l t ; / r i n g & g t ; & l t ; / r p o l y g o n s & g t ; & l t ; r p o l y g o n s & g t ; & l t ; i d & g t ; 8 4 6 1 9 5 8 8 0 9 6 3 0 2 7 7 6 3 3 & l t ; / i d & g t ; & l t ; r i n g & g t ; 1 _ z u w k 6 z n G - q - Q p w k k B 0 2 3 I y 4 u I p t I 3 l x N r p x D 4 9 _ I m u 6 i B z y Q h l 4 J r 4 0 E v 9 p W 0 r o B v - - B m p 7 C 7 q r S z w O v 4 h H n h x I & l t ; / r i n g & g t ; & l t ; / r p o l y g o n s & g t ; & l t ; r p o l y g o n s & g t ; & l t ; i d & g t ; 8 4 6 1 9 5 8 8 4 3 9 9 0 0 1 6 0 0 1 & l t ; / i d & g t ; & l t ; r i n g & g t ; - p 8 2 x 5 r 3 n G k x - B z 3 u N 8 r k E n k g M m x l C o q m B i 9 7 I x 2 _ 5 B k 6 g B s k j F 8 8 d 1 i 3 B & l t ; / r i n g & g t ; & l t ; / r p o l y g o n s & g t ; & l t ; r p o l y g o n s & g t ; & l t ; i d & g t ; 8 4 6 1 9 5 9 8 4 0 4 2 2 4 2 8 6 7 3 & l t ; / i d & g t ; & l t ; r i n g & g t ; - p w 5 _ _ 7 8 n G i n h 8 C 1 _ 7 H - i 1 T u p 3 I 4 9 r i B t t x t C w l n 7 C k p u B - i k D 2 w K m 7 q o D 7 _ k P r 9 9 L r 6 3 O m s m R 3 - 8 c 0 t 4 f 4 r j k B 3 2 v S 2 l x V 8 2 1 D u 3 t l B l r - g H & l t ; / r i n g & g t ; & l t ; / r p o l y g o n s & g t ; & l t ; r p o l y g o n s & g t ; & l t ; i d & g t ; 8 4 6 1 9 5 9 8 7 4 7 8 2 1 6 7 0 4 1 & l t ; / i d & g t ; & l t ; r i n g & g t ; m n 0 4 q z z g o G x F k n E 8 0 I r 1 B j D p s C n 5 B 4 B - r F q _ B l E u 9 F - 4 D _ E & l t ; / r i n g & g t ; & l t ; / r p o l y g o n s & g t ; & l t ; r p o l y g o n s & g t ; & l t ; i d & g t ; 8 4 6 1 9 5 9 9 4 3 5 0 1 6 4 3 7 7 7 & l t ; / i d & g t ; & l t ; r i n g & g t ; x h 7 h l i v h o G x 1 L x F w 1 M n q D l F - C t 7 B l B v k J 8 r I 4 F l p C t 4 B j G & l t ; / r i n g & g t ; & l t ; / r p o l y g o n s & g t ; & l t ; r p o l y g o n s & g t ; & l t ; i d & g t ; 8 4 6 1 9 6 0 0 4 6 5 8 0 8 5 8 8 8 1 & l t ; / i d & g t ; & l t ; r i n g & g t ; 9 o l 3 z g i h o G y r 2 D 6 n 3 G u w K _ l 0 B s 0 d u w d 0 5 l C 8 v z C & l t ; / r i n g & g t ; & l t ; / r p o l y g o n s & g t ; & l t ; r p o l y g o n s & g t ; & l t ; i d & g t ; 8 4 6 1 9 6 0 0 4 6 5 8 0 8 5 8 8 8 2 & l t ; / i d & g t ; & l t ; r i n g & g t ; t 6 m 3 i _ y g o G 4 x E y C x D - B 5 0 L 9 u G i 9 D i E _ D g x G 2 7 P j F 8 D 3 v D 6 B 1 i w C j i X p C j k G 9 D 3 B 6 8 N w 2 E n C 1 u I & l t ; / r i n g & g t ; & l t ; / r p o l y g o n s & g t ; & l t ; r p o l y g o n s & g t ; & l t ; i d & g t ; 8 4 6 1 9 6 0 1 8 4 0 1 9 8 1 2 3 5 3 & l t ; / i d & g t ; & l t ; r i n g & g t ; v h j n k 6 3 j o G i g 4 H m y h T l 3 8 F p - 3 c 1 p 7 B 1 4 x H i 6 R 5 u h B k s I o g k S & l t ; / r i n g & g t ; & l t ; / r p o l y g o n s & g t ; & l t ; r p o l y g o n s & g t ; & l t ; i d & g t ; 8 4 6 1 9 6 2 6 9 2 2 8 0 7 1 3 2 1 7 & l t ; / i d & g t ; & l t ; r i n g & g t ; s n 2 g z 1 z i o G r g n B m g 9 B t 5 3 E r i u Q _ 0 g s C x 4 p C m p _ C r h 1 5 B r w g R i u S 4 1 m G & l t ; / r i n g & g t ; & l t ; / r p o l y g o n s & g t ; & l t ; r p o l y g o n s & g t ; & l t ; i d & g t ; 8 4 6 1 9 6 2 9 3 2 7 9 8 8 8 1 7 9 3 & l t ; / i d & g t ; & l t ; r i n g & g t ; 3 i o q p 5 w l o G o 0 u B 2 8 7 F w q 5 P u v 2 C k s y B o - y C v _ K 9 u 9 I 0 u 1 B h m o U 7 w 9 C 1 i 9 F x w r G w z q N r v 1 H 7 m k B s w 4 G y 2 q a 4 v o H y 5 p F & l t ; / r i n g & g t ; & l t ; / r p o l y g o n s & g t ; & l t ; r p o l y g o n s & g t ; & l t ; i d & g t ; 8 4 6 1 9 6 3 0 3 5 8 7 8 0 9 6 8 9 7 & l t ; / i d & g t ; & l t ; r i n g & g t ; 7 - t m s j 5 i o G t D w E - s I w w D 8 J 1 p H _ D s 7 E x C l n G x 2 J 3 C 2 s D r C n C k v F j 7 E & l t ; / r i n g & g t ; & l t ; / r p o l y g o n s & g t ; & l t ; r p o l y g o n s & g t ; & l t ; i d & g t ; 8 4 6 1 9 6 3 0 3 5 8 7 8 0 9 6 8 9 8 & l t ; / i d & g t ; & l t ; r i n g & g t ; u 0 w 5 s 3 5 j o G w r F 9 n Y 5 3 L 6 C 5 K m U - C 0 q H k 2 f p s F o d i u B - I l v H & l t ; / r i n g & g t ; & l t ; / r p o l y g o n s & g t ; & l t ; r p o l y g o n s & g t ; & l t ; i d & g t ; 8 4 6 1 9 6 3 0 3 5 8 7 8 0 9 6 8 9 9 & l t ; / i d & g t ; & l t ; r i n g & g t ; 8 q 2 i m m h j o G w _ - G _ 3 5 M j 3 t F r k t G & l t ; / r i n g & g t ; & l t ; / r p o l y g o n s & g t ; & l t ; r p o l y g o n s & g t ; & l t ; i d & g t ; 8 4 6 1 9 6 3 1 3 8 9 5 7 3 1 2 0 0 1 & l t ; / i d & g t ; & l t ; r i n g & g t ; 2 s v g 7 m _ n o G x 4 2 B 5 4 h D s t m I 3 n n B l 2 f v p j C o 5 h E y i v i B 9 v t F v 4 - B 9 o x C & l t ; / r i n g & g t ; & l t ; / r p o l y g o n s & g t ; & l t ; r p o l y g o n s & g t ; & l t ; i d & g t ; 8 4 6 1 9 6 3 1 3 8 9 5 7 3 1 2 0 0 2 & l t ; / i d & g t ; & l t ; r i n g & g t ; 2 t u r k w z n o G 8 w Z 2 n d y C h P k H s h H y n m B 4 l R _ p T 3 C g n F k D r w M s p E & l t ; / r i n g & g t ; & l t ; / r p o l y g o n s & g t ; & l t ; r p o l y g o n s & g t ; & l t ; i d & g t ; 8 4 6 1 9 6 3 1 7 3 3 1 7 0 5 0 3 6 9 & l t ; / i d & g t ; & l t ; r i n g & g t ; 7 u g 0 l g 6 o o G i 4 l R _ i g B y s 4 B - 2 p C 0 y 9 D q x r O & l t ; / r i n g & g t ; & l t ; / r p o l y g o n s & g t ; & l t ; r p o l y g o n s & g t ; & l t ; i d & g t ; 8 4 6 1 9 6 5 2 0 0 5 4 1 6 1 4 0 8 1 & l t ; / i d & g t ; & l t ; r i n g & g t ; y 9 l n _ 6 8 1 m G n t 5 G g g _ B v v u F q 5 - E k r 7 D 2 s l G 2 j z B o i y H o 2 1 B _ m l B r r 0 b u i t G k w 7 F 3 - v G 3 i i B n - m B m x g B t 3 n B j q - D g 4 i D o s 6 d 4 z n L 1 - 9 K w v 8 V 8 m f s 1 l C z 5 1 B 4 7 t B w 8 g C g 9 7 B & l t ; / r i n g & g t ; & l t ; / r p o l y g o n s & g t ; & l t ; r p o l y g o n s & g t ; & l t ; i d & g t ; 8 4 6 1 9 6 5 2 0 0 5 4 1 6 1 4 0 8 2 & l t ; / i d & g t ; & l t ; r i n g & g t ; v j - _ h s 5 1 m G x p 8 C 0 p j B 9 9 i D 0 _ q C o 9 U 6 4 4 E t _ R & l t ; / r i n g & g t ; & l t ; / r p o l y g o n s & g t ; & l t ; r p o l y g o n s & g t ; & l t ; i d & g t ; 8 4 6 1 9 6 5 2 6 9 2 6 1 0 9 0 8 1 7 & l t ; / i d & g t ; & l t ; r i n g & g t ; z z x n 0 3 z 6 m G g w j G i x - E _ v y K p 2 t C r h l G 0 q m B g q m F _ 8 m N n q n D 8 0 n D v r 5 C g v J q n u J 8 v 3 C 1 g y B & l t ; / r i n g & g t ; & l t ; / r p o l y g o n s & g t ; & l t ; r p o l y g o n s & g t ; & l t ; i d & g t ; 8 4 6 1 9 6 5 3 0 3 6 2 0 8 2 9 1 8 5 & l t ; / i d & g t ; & l t ; r i n g & g t ; k v l k o r 7 h n G j 2 j Z n o 4 F g _ w 0 E 6 7 s h D v r 4 z B o 3 x 9 C o 9 i r B j p 3 _ H m t v V g n k i D 6 s l I g l g 3 B 0 s 9 N _ 6 i p C 1 1 g R v w z x F g m g 6 B y h r a s x n 0 B r g n t B s i o 0 C j p v h D 6 7 t 0 B v 6 g _ B & l t ; / r i n g & g t ; & l t ; / r p o l y g o n s & g t ; & l t ; r p o l y g o n s & g t ; & l t ; i d & g t ; 8 4 6 1 9 6 5 3 0 3 6 2 0 8 2 9 1 8 6 & l t ; / i d & g t ; & l t ; r i n g & g t ; s 7 h _ i m 8 6 m G 2 m e n o 0 E i n k B 0 x 1 C 9 t _ H r i r E 2 v J m l 1 B j j k D q l w D g x d 1 q I w x M o w - R & l t ; / r i n g & g t ; & l t ; / r p o l y g o n s & g t ; & l t ; r p o l y g o n s & g t ; & l t ; i d & g t ; 8 4 6 1 9 6 5 3 0 3 6 2 0 8 2 9 1 8 7 & l t ; / i d & g t ; & l t ; r i n g & g t ; 4 l z 8 r r p 7 m G r p j E y p m I h m 4 B - z j B 7 - q B 9 o 1 B 5 r X 2 0 u D t 6 y B 3 o l B w 8 W 0 6 3 D 4 j k D 8 h i B s 5 X j 2 2 S o _ V k v l C r 0 n X o h 0 I s z 7 G n z r D - _ h D s h N j 0 p B u m 8 B w l g C - 3 - E r 0 5 C 8 t X v h f 3 s o C q 2 4 C - p r C r m x N j i q D v 1 w E 6 h v c & l t ; / r i n g & g t ; & l t ; / r p o l y g o n s & g t ; & l t ; r p o l y g o n s & g t ; & l t ; i d & g t ; 8 4 6 1 9 6 5 3 3 7 9 8 0 5 6 7 5 5 3 & l t ; / i d & g t ; & l t ; r i n g & g t ; _ r j j i 3 _ 8 m G 3 u u N n 4 8 H m t t e q _ - N - s j n C q 8 m O x t n Z p h - x B q 5 8 O x 4 p J 6 s 1 E i j 4 Q t _ 2 k B h z p R 1 p _ I o 2 x G 5 m j N i t x G 0 i 1 b o o 0 W z 8 - F 2 i 3 K 3 p s U m 2 l F h 7 - U - o 2 Y j 6 6 4 B v w y t B y 1 q W & l t ; / r i n g & g t ; & l t ; / r p o l y g o n s & g t ; & l t ; r p o l y g o n s & g t ; & l t ; i d & g t ; 8 4 6 1 9 6 5 3 3 7 9 8 0 5 6 7 5 5 4 & l t ; / i d & g t ; & l t ; r i n g & g t ; 2 2 s 0 - g r 9 m G 9 v j F p 6 r E h 4 p M 8 g 7 C _ l _ K p 5 S 2 j M 1 h _ B h l k F & l t ; / r i n g & g t ; & l t ; / r p o l y g o n s & g t ; & l t ; r p o l y g o n s & g t ; & l t ; i d & g t ; 8 4 6 1 9 6 5 3 3 7 9 8 0 5 6 7 5 5 5 & l t ; / i d & g t ; & l t ; r i n g & g t ; _ n w r h 5 7 9 m G 4 h 1 o B l z t P r m g B q r E h u v B 2 g q D & l t ; / r i n g & g t ; & l t ; / r p o l y g o n s & g t ; & l t ; r p o l y g o n s & g t ; & l t ; i d & g t ; 8 4 6 1 9 6 5 4 4 1 0 5 9 7 8 2 6 5 7 & l t ; / i d & g t ; & l t ; r i n g & g t ; t l o r g v 1 7 m G j I r m C 2 E i E v q z H 9 0 j B 3 z 6 B s C h D v B 4 B g r g C 7 1 H 5 r a r x 0 B o 9 Y 8 h 3 D & l t ; / r i n g & g t ; & l t ; / r p o l y g o n s & g t ; & l t ; r p o l y g o n s & g t ; & l t ; i d & g t ; 8 4 6 1 9 6 6 6 7 8 0 1 0 3 6 3 9 0 5 & l t ; / i d & g t ; & l t ; r i n g & g t ; 1 8 n m t p z q n G w J t i B x D n d u n D 8 q C n D x H q D j a t m D 8 B - x D 4 n B k F j G & l t ; / r i n g & g t ; & l t ; / r p o l y g o n s & g t ; & l t ; r p o l y g o n s & g t ; & l t ; i d & g t ; 8 4 6 1 9 6 8 0 5 2 3 9 9 8 9 8 6 2 5 & l t ; / i d & g t ; & l t ; r i n g & g t ; k 1 m n - v l y n G 7 s j i K 8 - 2 V s m h q B 4 v x 2 B w g x 3 B p q r p C 3 m l 7 G v p h a p s 3 N 7 - x 0 C t i 6 d s 4 r 0 E u 5 3 F 9 5 r v M s n 4 o E & l t ; / r i n g & g t ; & l t ; / r p o l y g o n s & g t ; & l t ; r p o l y g o n s & g t ; & l t ; i d & g t ; 8 4 6 1 9 6 8 4 6 4 7 1 6 7 5 9 0 4 1 & l t ; / i d & g t ; & l t ; r i n g & g t ; 4 5 g 1 m l p 7 n G i n z 8 B y 5 h P i x j 6 D z o h D 2 4 q u B 0 8 w O l x t E g h s O y h y K - u h x B o 1 8 I 6 k 0 I _ 5 t m B u n l c y q 4 y B 6 2 n f 5 p z H x 0 j G 1 4 s Y v 8 p J r t _ U x _ 3 6 C x g u - H l - x p C 2 q v V 0 0 p D o p 8 E o h - P - 5 k N & l t ; / r i n g & g t ; & l t ; / r p o l y g o n s & g t ; & l t ; r p o l y g o n s & g t ; & l t ; i d & g t ; 8 4 6 1 9 6 9 6 3 2 9 4 7 8 6 3 5 5 3 & l t ; / i d & g t ; & l t ; r i n g & g t ; 1 1 z g n n _ u n G p g D o y B x q M 0 2 G j q Y q z E 0 x m B _ p N _ l B 9 o B 9 W j D 4 P t B x h C 2 8 G m v C n n E 3 4 T - 6 v B s 0 P x 1 M 6 i B 2 B j J 8 E & l t ; / r i n g & g t ; & l t ; / r p o l y g o n s & g t ; & l t ; r p o l y g o n s & g t ; & l t ; i d & g t ; 8 4 6 1 9 7 1 1 7 9 1 3 6 0 9 0 1 1 3 & l t ; / i d & g t ; & l t ; r i n g & g t ; n w 0 9 u - k j o G w C 0 C 8 f m Q 6 C i H s C j F 9 C l B u D r 6 B g C j E 9 D p G t G g D u B & l t ; / r i n g & g t ; & l t ; / r p o l y g o n s & g t ; & l t ; r p o l y g o n s & g t ; & l t ; i d & g t ; 8 4 6 1 9 7 1 4 8 8 3 7 3 7 3 5 4 2 5 & l t ; / i d & g t ; & l t ; r i n g & g t ; j j s o 0 m 4 j o G l 0 r E s 1 - T p z n C h q m B 8 - q B h q F 8 j S v - M s 2 U 9 q u J 6 z l B r u n G 1 m p B s k n F 9 s x B x m t E i 7 2 B z o - C 5 m 6 B r w f x 8 k H y p w D 9 g r G n 3 M x m i H p x 8 D 4 0 V z 9 v H s _ n B & l t ; / r i n g & g t ; & l t ; / r p o l y g o n s & g t ; & l t ; r p o l y g o n s & g t ; & l t ; i d & g t ; 8 4 6 1 9 7 1 7 2 8 8 9 1 9 0 4 0 0 1 & l t ; / i d & g t ; & l t ; r i n g & g t ; 2 3 z s 1 w z k o G o u 6 4 E u h q J 1 6 t i B g o 5 K z - l E r z 5 r E q n l o C 8 m 5 o G 2 7 7 K 6 q _ i B _ m 0 s C p l z H v k _ j H k j g D 1 s 9 q B y o _ v B i s s m B t t n 3 B w w 1 B 0 t m R w k o s B h m 8 E l m h M p y 0 e & l t ; / r i n g & g t ; & l t ; / r p o l y g o n s & g t ; & l t ; r p o l y g o n s & g t ; & l t ; i d & g t ; 8 4 6 1 9 7 1 7 6 3 2 5 1 6 4 2 3 6 9 & l t ; / i d & g t ; & l t ; r i n g & g t ; 3 0 7 t l 7 5 o o G s r h T x l - E - n 5 H q 1 5 B n n 4 C s z s F 5 x d 6 o M p 1 m E 6 4 c k 3 c 4 x Y q i o J m w s C 6 7 p G q h 0 B t l 2 C 7 y r B g l Q 7 3 V k 4 p C 8 m j F z z k G w u N 4 o g F j q w B u 7 9 C & l t ; / r i n g & g t ; & l t ; / r p o l y g o n s & g t ; & l t ; r p o l y g o n s & g t ; & l t ; i d & g t ; 8 4 6 1 9 7 2 5 1 9 1 6 5 8 8 6 4 6 5 & l t ; / i d & g t ; & l t ; r i n g & g t ; o t i 0 4 v m s o G t u 9 B o 5 m J 5 v 4 E 1 2 g B r w i J z - u C 9 k f 4 k 6 O 6 p z B l 6 g J y k o L q 2 N 4 0 e 3 v s M 1 3 k H 9 x o C g u 1 B h g I 7 w x F k 5 n B i g l F w i z E y p p K m s p H k 3 Z p q f 0 6 0 B k x N x 5 g J 3 8 s C 9 x H 4 0 G 4 5 d y 7 t B & l t ; / r i n g & g t ; & l t ; / r p o l y g o n s & g t ; & l t ; r p o l y g o n s & g t ; & l t ; i d & g t ; 8 4 6 1 9 7 2 5 8 7 8 8 5 3 6 3 2 0 1 & l t ; / i d & g t ; & l t ; r i n g & g t ; z 7 1 i l _ 6 s o G n 4 k C r - y I - 0 t I 8 q m B m o 2 E i h 7 B - 0 y F 6 s g C w p y B m 6 4 E i m h B h 8 P 5 r w B 9 k y B 8 y Z i u x B x m u C & l t ; / r i n g & g t ; & l t ; / r p o l y g o n s & g t ; & l t ; r p o l y g o n s & g t ; & l t ; i d & g t ; 8 4 6 1 9 7 2 5 8 7 8 8 5 3 6 3 2 0 2 & l t ; / i d & g t ; & l t ; r i n g & g t ; - n n 8 z 4 5 s o G g y Z g i C 6 C s G _ D k C q i B 0 - F s u G w I 0 B h E 8 C & l t ; / r i n g & g t ; & l t ; / r p o l y g o n s & g t ; & l t ; r p o l y g o n s & g t ; & l t ; i d & g t ; 8 4 6 1 9 7 2 9 6 5 8 4 2 4 8 5 2 4 9 & l t ; / i d & g t ; & l t ; r i n g & g t ; v 7 8 9 0 m n u o G 0 J x L q 0 C j F - E m L 4 F r 7 C h E _ E & l t ; / r i n g & g t ; & l t ; / r p o l y g o n s & g t ; & l t ; r p o l y g o n s & g t ; & l t ; i d & g t ; 8 4 6 1 9 7 2 9 6 5 8 4 2 4 8 5 2 5 0 & l t ; / i d & g t ; & l t ; r i n g & g t ; y p n w k w 7 u o G t D x D 2 6 B n D 3 b i G 3 7 C x C _ B g C z k D _ E m 7 B & l t ; / r i n g & g t ; & l t ; / r p o l y g o n s & g t ; & l t ; r p o l y g o n s & g t ; & l t ; i d & g t ; 8 4 6 1 9 7 2 9 6 5 8 4 2 4 8 5 2 5 1 & l t ; / i d & g t ; & l t ; r i n g & g t ; 6 q i p i 0 5 u o G j y 5 D m 6 v F 6 r g B u r 1 B w g q C - 1 9 G p 5 3 W 3 8 K 0 i N 8 n r U g s p B k m 5 K z - 2 B 0 0 I i z L z 3 z H 5 - g B n 1 h C h 2 H p 3 0 E & l t ; / r i n g & g t ; & l t ; / r p o l y g o n s & g t ; & l t ; r p o l y g o n s & g t ; & l t ; i d & g t ; 8 4 6 1 9 7 2 9 6 5 8 4 2 4 8 5 2 5 2 & l t ; / i d & g t ; & l t ; r i n g & g t ; t 3 _ n j 3 l u o G w C x D j l L 4 E x H 7 C 1 5 B o I w r E k F 8 E & l t ; / r i n g & g t ; & l t ; / r p o l y g o n s & g t ; & l t ; r p o l y g o n s & g t ; & l t ; i d & g t ; 8 4 6 1 9 7 3 0 0 0 2 0 2 2 2 3 6 1 7 & l t ; / i d & g t ; & l t ; r i n g & g t ; 0 h 7 n _ i k y o G r i w R 6 5 n B j 0 n C u i f n 4 h C i h g B o 5 c 2 1 X q 4 - C 7 6 1 H y m P r j o D m y I y v S z k R u i k B 3 4 5 F k 9 6 J 3 j N q j k D - 4 N 9 0 2 B u n o B 4 s N s 6 4 M 4 n t K 4 r w M & l t ; / r i n g & g t ; & l t ; / r p o l y g o n s & g t ; & l t ; r p o l y g o n s & g t ; & l t ; i d & g t ; 8 4 6 1 9 7 3 1 7 2 0 0 0 9 1 5 4 5 7 & l t ; / i d & g t ; & l t ; r i n g & g t ; r o i t v 8 w w o G 0 r w F v w - 4 C 9 u t M j v - B m q s G g i w D z x u B g w X z 8 M m x F g v i E r i f y v W i i w E t o p P m u K & l t ; / r i n g & g t ; & l t ; / r p o l y g o n s & g t ; & l t ; r p o l y g o n s & g t ; & l t ; i d & g t ; 8 4 6 1 9 7 3 2 0 6 3 6 0 6 5 3 8 2 5 & l t ; / i d & g t ; & l t ; r i n g & g t ; 3 v j 8 l i g 1 o G 1 t 2 G m 2 y T 3 4 q c n 1 b 6 r 9 D y 0 p H q j p D y 9 y B o 9 Y m u g b y h L o 1 U g 6 h B g n X 9 5 v B s h K v p i E g o i R & l t ; / r i n g & g t ; & l t ; / r p o l y g o n s & g t ; & l t ; r p o l y g o n s & g t ; & l t ; i d & g t ; 8 4 6 1 9 7 3 2 0 6 3 6 0 6 5 3 8 2 6 & l t ; / i d & g t ; & l t ; r i n g & g t ; y o 9 z x p i 1 o G - 0 L s E r I h w G n F m G 3 _ x C 5 j Q x y R q D y u C 5 C k F q y L r 3 W 4 w V 2 h O & l t ; / r i n g & g t ; & l t ; / r p o l y g o n s & g t ; & l t ; r p o l y g o n s & g t ; & l t ; i d & g t ; 8 4 6 1 9 7 3 3 0 9 4 3 9 8 6 8 9 2 9 & l t ; / i d & g t ; & l t ; r i n g & g t ; 1 _ k h p 3 0 1 o G q 7 1 J u y i F 5 0 d 6 y v C 5 s 4 D 8 5 t E 6 2 R l i w C 7 - 6 C & l t ; / r i n g & g t ; & l t ; / r p o l y g o n s & g t ; & l t ; r p o l y g o n s & g t ; & l t ; i d & g t ; 8 4 6 1 9 7 3 3 0 9 4 3 9 8 6 8 9 3 0 & l t ; / i d & g t ; & l t ; r i n g & g t ; 4 4 t v i 5 w 2 o G 0 q j j B 9 9 r r C m 0 7 J h h j W r o 6 a y x 1 1 B q s i B w 5 2 8 B m i 9 L 6 v g D _ u 6 C 4 v i F 5 s p F 8 g 4 U 5 i 0 D & l t ; / r i n g & g t ; & l t ; / r p o l y g o n s & g t ; & l t ; r p o l y g o n s & g t ; & l t ; i d & g t ; 8 4 6 1 9 7 5 4 0 5 3 8 3 9 0 9 3 7 7 & l t ; / i d & g t ; & l t ; r i n g & g t ; 5 s p g t h x 0 o G m w a z z V k 3 9 R n o o H o n 5 N 3 j v v B 5 w 4 O & l t ; / r i n g & g t ; & l t ; / r p o l y g o n s & g t ; & l t ; r p o l y g o n s & g t ; & l t ; i d & g t ; 8 4 6 1 9 7 5 4 0 5 3 8 3 9 0 9 3 7 8 & l t ; / i d & g t ; & l t ; r i n g & g t ; 5 w k t m 4 2 0 o G 3 x m _ B r 8 3 f i k g E q w T k g 4 X z r d k z 4 x B _ 6 4 I z s g W r 2 0 F 5 3 W & l t ; / r i n g & g t ; & l t ; / r p o l y g o n s & g t ; & l t ; r p o l y g o n s & g t ; & l t ; i d & g t ; 8 4 6 1 9 7 5 4 3 9 7 4 3 6 4 7 7 4 5 & l t ; / i d & g t ; & l t ; r i n g & g t ; s t g z t h u 2 o G w C l z N u k I 2 E i E i G v y C v 2 Q h H x x B p G j C & l t ; / r i n g & g t ; & l t ; / r p o l y g o n s & g t ; & l t ; r p o l y g o n s & g t ; & l t ; i d & g t ; 8 4 6 1 9 7 5 5 0 8 4 6 3 1 2 4 4 8 1 & l t ; / i d & g t ; & l t ; r i n g & g t ; z v 2 m z 7 o 4 o G m 7 9 I t y j F h 1 v 7 B t 2 5 D h s u L v z o C 3 h v y C 6 x m Q n 8 3 F w h - E m i p H v 3 m O 1 n - Q k - 3 H p s p C s 0 4 N & l t ; / r i n g & g t ; & l t ; / r p o l y g o n s & g t ; & l t ; r p o l y g o n s & g t ; & l t ; i d & g t ; 8 4 6 1 9 7 6 8 1 4 1 3 3 1 8 2 4 6 5 & l t ; / i d & g t ; & l t ; r i n g & g t ; q 0 0 g r l h 5 o G p h - H 9 h w D 5 9 2 K y o s J g l 2 D 2 7 n C k p w 7 B - i j B 7 4 t p B w 5 7 L & l t ; / r i n g & g t ; & l t ; / r p o l y g o n s & g t ; & l t ; r p o l y g o n s & g t ; & l t ; i d & g t ; 8 4 6 1 9 7 7 9 4 8 0 0 4 5 4 8 6 0 9 & l t ; / i d & g t ; & l t ; r i n g & g t ; p z j w o p 7 y o G 9 6 I k f x 1 D 4 0 G o y E k 5 F - l C 1 h D x 5 E w s F 8 6 K g n E 1 o B - X v I 1 h B s C x K 9 E _ h B 3 y C 4 c 0 F u m C o v B - 5 B p 8 C k v B t m D v n G p y B 5 Z u 9 B g v B p 5 F 1 _ E _ O y i B r z E o D r G g F 4 N & l t ; / r i n g & g t ; & l t ; / r p o l y g o n s & g t ; & l t ; r p o l y g o n s & g t ; & l t ; i d & g t ; 8 4 6 1 9 7 8 0 1 6 7 2 4 0 2 5 3 4 5 & l t ; / i d & g t ; & l t ; r i n g & g t ; w s o _ - 3 q 1 o G r r - 8 B h x w d h 9 7 l B w r 4 f h 1 h R z 2 r N 3 v 5 O 5 8 p V m 4 q K y z 6 F 1 n 3 E x t u T 8 7 v t C & l t ; / r i n g & g t ; & l t ; / r p o l y g o n s & g t ; & l t ; r p o l y g o n s & g t ; & l t ; i d & g t ; 8 4 6 1 9 7 8 3 9 4 6 8 1 1 4 7 3 9 3 & l t ; / i d & g t ; & l t ; r i n g & g t ; t k 8 6 v 0 4 1 o G 9 6 2 w B - k w R q 7 y W o u 8 E 9 x 0 J q w x R u n _ Z w 2 r Q i 5 8 L 0 0 6 0 C r o _ H p 3 - a n - g Z 7 3 g M r q 2 K - n - p C r q 1 m C n _ _ k C q q 7 D p k y l B t i i H v u m x B & l t ; / r i n g & g t ; & l t ; / r p o l y g o n s & g t ; & l t ; r p o l y g o n s & g t ; & l t ; i d & g t ; 8 4 6 2 1 3 2 3 6 0 6 6 8 7 7 4 4 0 1 & l t ; / i d & g t ; & l t ; r i n g & g t ; s u o i _ g u 7 m G n l w R g v 7 C _ z r C h k a 3 t z F m 3 u B p _ i t B n r _ G - v _ J j C _ u a 1 4 3 D 0 y Q x x y B 2 - r B 1 _ k B _ x z B x m s L o t m B u 7 1 B 7 w L v 4 o B x v f 7 3 f 2 8 w B q 6 w C y t Y p v 5 E i l m o B l h v E t 5 o I v k g 1 D o z 3 D j 3 6 M 0 5 Z & l t ; / r i n g & g t ; & l t ; / r p o l y g o n s & g t ; & l t ; r p o l y g o n s & g t ; & l t ; i d & g t ; 8 4 6 2 1 3 2 3 9 5 0 2 8 5 1 2 7 6 9 & l t ; / i d & g t ; & l t ; r i n g & g t ; 0 6 - s i r 8 6 m G 1 i U 6 J m E o G h D z 7 F w s E 7 J v Z w 0 B 8 C & l t ; / r i n g & g t ; & l t ; / r p o l y g o n s & g t ; & l t ; r p o l y g o n s & g t ; & l t ; i d & g t ; 8 4 6 2 1 3 2 4 9 8 1 0 7 7 2 7 8 7 3 & l t ; / i d & g t ; & l t ; r i n g & g t ; 4 1 - 6 v 5 k g n G t D 1 F k H _ z E 2 s B h 2 C 3 l M r 3 H h r F i 2 B z a 5 g C v k E 4 j C 8 r C o 1 C x j P 7 D & l t ; / r i n g & g t ; & l t ; / r p o l y g o n s & g t ; & l t ; r p o l y g o n s & g t ; & l t ; i d & g t ; 8 4 6 2 1 3 2 6 0 1 1 8 6 9 4 2 9 7 7 & l t ; / i d & g t ; & l t ; r i n g & g t ; 4 m u p u h g 9 m G w C o V w E h C 1 n B o o C p m B z C _ B 1 9 C r C - I 4 z B & l t ; / r i n g & g t ; & l t ; / r p o l y g o n s & g t ; & l t ; r p o l y g o n s & g t ; & l t ; i d & g t ; 8 4 6 2 1 3 2 6 0 1 1 8 6 9 4 2 9 7 8 & l t ; / i d & g t ; & l t ; r i n g & g t ; 8 0 u w 2 0 m 8 m G x c w E 4 C l D k x B t H w F 1 E 7 e i F _ C & l t ; / r i n g & g t ; & l t ; / r p o l y g o n s & g t ; & l t ; r p o l y g o n s & g t ; & l t ; i d & g t ; 8 4 6 2 1 3 2 6 0 1 1 8 6 9 4 2 9 7 9 & l t ; / i d & g t ; & l t ; r i n g & g t ; p - v t t z s 8 m G s E g 1 M i r B 2 J 0 E z n B s 6 C 8 D 9 t F o x K 0 D l x E g F s p E & l t ; / r i n g & g t ; & l t ; / r p o l y g o n s & g t ; & l t ; r p o l y g o n s & g t ; & l t ; i d & g t ; 8 4 6 2 1 3 2 6 0 1 1 8 6 9 4 2 9 8 0 & l t ; / i d & g t ; & l t ; r i n g & g t ; p j 1 n 9 l g _ m G 8 U v D 2 C p F 1 W h D i C k L o I t C t M - D j C & l t ; / r i n g & g t ; & l t ; / r p o l y g o n s & g t ; & l t ; r p o l y g o n s & g t ; & l t ; i d & g t ; 8 4 6 2 1 3 2 6 0 1 1 8 6 9 4 2 9 8 1 & l t ; / i d & g t ; & l t ; r i n g & g t ; o i 0 m z i 7 9 m G 4 G n m C 2 C 2 U j D - C 2 O l W 4 B 9 G 0 _ B 2 B i D l C 8 s B & l t ; / r i n g & g t ; & l t ; / r p o l y g o n s & g t ; & l t ; r p o l y g o n s & g t ; & l t ; i d & g t ; 8 4 6 2 1 3 2 6 0 1 1 8 6 9 4 2 9 8 2 & l t ; / i d & g t ; & l t ; r i n g & g t ; g q 7 _ r 9 v 8 m G w C v r D x h E 4 C 2 s B l D o C 5 0 C 4 B 0 F y _ B t _ E 7 G g C 1 x B p G _ C u 9 D & l t ; / r i n g & g t ; & l t ; / r p o l y g o n s & g t ; & l t ; r p o l y g o n s & g t ; & l t ; i d & g t ; 8 4 6 2 1 3 2 6 0 1 1 8 6 9 4 2 9 8 3 & l t ; / i d & g t ; & l t ; r i n g & g t ; x 7 n 5 q u _ 8 m G 5 B v D x i a z 2 N 2 G 3 F i r N q C n x h B - C 5 p G h m Q m t U j x K n _ I u G o 8 E r v G 1 D q C t x V 9 u f k n E 4 C q C h D k C y 8 G 1 q C g C 0 H m 6 i C z s a 1 k I y 5 V k F 9 x G h 6 W l h f q r Q i o O w D g C r C t p L n C j C & l t ; / r i n g & g t ; & l t ; / r p o l y g o n s & g t ; & l t ; r p o l y g o n s & g t ; & l t ; i d & g t ; 8 4 6 2 1 3 2 6 0 1 1 8 6 9 4 2 9 8 4 & l t ; / i d & g t ; & l t ; r i n g & g t ; 3 n 7 u i t h 9 m G 4 G 3 F 4 q B _ I y P s D x E 1 a m F w H 5 h B & l t ; / r i n g & g t ; & l t ; / r p o l y g o n s & g t ; & l t ; r p o l y g o n s & g t ; & l t ; i d & g t ; 8 4 6 2 1 3 2 6 0 1 1 8 6 9 4 2 9 8 5 & l t ; / i d & g t ; & l t ; r i n g & g t ; j n 7 h 9 k n 8 m G 5 t G w E 1 D l D 1 5 G 2 k N h 9 F m C u q D 4 n F w F z E 5 t F 2 H l C 3 s O 3 l b 7 D & l t ; / r i n g & g t ; & l t ; / r p o l y g o n s & g t ; & l t ; r p o l y g o n s & g t ; & l t ; i d & g t ; 8 4 6 2 1 3 2 6 0 1 1 8 6 9 4 2 9 8 6 & l t ; / i d & g t ; & l t ; r i n g & g t ; 0 i - 4 y n 7 9 m G s E 6 1 G 2 C 4 C 2 g g B h g D q C h D 2 t v B 2 n O m t Y v C x E g C r i S h E _ E 6 i Q n I t 4 L t j o B 1 5 S l k E l 7 C i F 7 D & l t ; / r i n g & g t ; & l t ; / r p o l y g o n s & g t ; & l t ; r p o l y g o n s & g t ; & l t ; i d & g t ; 8 4 6 2 1 3 2 6 0 1 1 8 6 9 4 2 9 8 7 & l t ; / i d & g t ; & l t ; r i n g & g t ; 0 k y g t s k 8 m G 1 r H v D - B n D j z L p - Q - s E 0 C 0 3 G s G i w H z r C t E z E 7 t F j 5 Q r i S - k N n C 7 D & l t ; / r i n g & g t ; & l t ; / r p o l y g o n s & g t ; & l t ; r p o l y g o n s & g t ; & l t ; i d & g t ; 8 4 6 2 1 3 2 6 0 1 1 8 6 9 4 2 9 8 8 & l t ; / i d & g t ; & l t ; r i n g & g t ; 7 1 7 l - n r _ m G t D 9 l C x D h C 2 x B q C m G s 3 B c 6 h B x C 1 C h r C t G g D n j D z Y & l t ; / r i n g & g t ; & l t ; / r p o l y g o n s & g t ; & l t ; r p o l y g o n s & g t ; & l t ; i d & g t ; 8 4 6 2 1 3 2 6 0 1 1 8 6 9 4 2 9 8 9 & l t ; / i d & g t ; & l t ; r i n g & g t ; v 5 2 g x y 2 8 m G u _ E v D 2 C t 3 D q G 9 7 B _ 6 N t o B 2 C h C l F 4 j G z 3 H 9 C l 2 T 9 - E 2 v C t 6 C g D u B q y C 4 k C p C 7 I m f h i H 3 4 D _ C & l t ; / r i n g & g t ; & l t ; / r p o l y g o n s & g t ; & l t ; r p o l y g o n s & g t ; & l t ; i d & g t ; 8 4 6 2 1 3 2 6 0 1 1 8 6 9 4 2 9 9 0 & l t ; / i d & g t ; & l t ; r i n g & g t ; r 5 8 8 8 l m _ m G w C 0 y B 3 F k E j D 6 n C u N i J x m B v C z C g C v 9 E w H l - B & l t ; / r i n g & g t ; & l t ; / r p o l y g o n s & g t ; & l t ; r p o l y g o n s & g t ; & l t ; i d & g t ; 8 4 6 2 1 3 2 6 6 9 9 0 6 4 1 9 7 1 3 & l t ; / i d & g t ; & l t ; r i n g & g t ; 4 s x h 2 k 8 - m G j L y C o 2 G 7 F j O 9 C t E i 9 I _ B k D i D 8 C & l t ; / r i n g & g t ; & l t ; / r p o l y g o n s & g t ; & l t ; r p o l y g o n s & g t ; & l t ; i d & g t ; 8 4 6 2 1 3 2 6 6 9 9 0 6 4 1 9 7 1 4 & l t ; / i d & g t ; & l t ; r i n g & g t ; 1 _ i 5 s j k - m G 5 B z X 7 i B s C q k B o C - C 1 y C 1 C 8 i B m D i D 3 5 C & l t ; / r i n g & g t ; & l t ; / r p o l y g o n s & g t ; & l t ; r p o l y g o n s & g t ; & l t ; i d & g t ; 8 4 6 2 1 3 2 6 6 9 9 0 6 4 1 9 7 1 5 & l t ; / i d & g t ; & l t ; r i n g & g t ; 6 t j m 3 j 1 h n G y r k B 8 0 U 4 m k B 2 7 y B m i S i g t C l _ u Q p p q B h g p G r 4 3 J l 8 m F o q s D p j s B 0 9 f o w x J 4 n u B p l _ B r 8 Q q v 3 D 0 n j G z l u D l v g B - 9 H i _ _ C 5 v w C 5 q w C u 3 2 B i p o B x 9 9 E s 1 3 H x y I k k U 5 v M g 7 h B 9 j T r x Z k 8 - C t 2 n D - v p B - 6 t E 9 q 7 E 6 q x D t n g C v 4 1 B o 1 _ B p p U 6 m m C - q 5 B r - r B 4 y u B 5 i c 4 l s B q l O o p y B 2 v h B w v 8 D h o u B 8 u K 2 2 o C - _ f s w N l - 0 C t o T w 9 Q t u T & l t ; / r i n g & g t ; & l t ; / r p o l y g o n s & g t ; & l t ; r p o l y g o n s & g t ; & l t ; i d & g t ; 8 4 6 2 1 3 2 6 6 9 9 0 6 4 1 9 7 1 6 & l t ; / i d & g t ; & l t ; r i n g & g t ; 7 7 8 k h 0 u - m G h s E w E h Y l D g E - z B r n F - _ D k G x t U t E z E n 0 C i F 1 - B u - C 1 v I t 7 E & l t ; / r i n g & g t ; & l t ; / r p o l y g o n s & g t ; & l t ; r p o l y g o n s & g t ; & l t ; i d & g t ; 8 4 6 2 1 3 2 7 0 4 2 6 6 1 5 8 0 8 1 & l t ; / i d & g t ; & l t ; r i n g & g t ; 1 r y m - h o h n G p 4 E t h E 0 E s C k Z 6 o C v H 8 h B v n B j F 3 9 K 6 B 3 k H 3 Z y F g C 8 H m 8 B l j D u y D p w H 8 E & l t ; / r i n g & g t ; & l t ; / r p o l y g o n s & g t ; & l t ; r p o l y g o n s & g t ; & l t ; i d & g t ; 8 4 6 2 1 3 3 4 2 5 8 2 0 6 6 3 8 0 9 & l t ; / i d & g t ; & l t ; r i n g & g t ; v u p - y 4 g i n G l L r i B 1 i B 4 C 1 B g k B k C k L m I r 9 C k F j G & l t ; / r i n g & g t ; & l t ; / r p o l y g o n s & g t ; & l t ; r p o l y g o n s & g t ; & l t ; i d & g t ; 8 4 6 2 1 3 3 4 2 5 8 2 0 6 6 3 8 1 0 & l t ; / i d & g t ; & l t ; r i n g & g t ; m 6 7 2 4 2 8 i n G u h C z F 0 E 4 g C i E - _ C w p B u D 3 C _ 8 B v k E 7 I & l t ; / r i n g & g t ; & l t ; / r p o l y g o n s & g t ; & l t ; r p o l y g o n s & g t ; & l t ; i d & g t ; 8 4 6 2 1 3 3 4 2 5 8 2 0 6 6 3 8 1 1 & l t ; / i d & g t ; & l t ; r i n g & g t ; l j h h i x 6 h n G t D 4 h C o 6 B k H j O - C 4 B o v B w u C 0 D j E 9 P _ C & l t ; / r i n g & g t ; & l t ; / r p o l y g o n s & g t ; & l t ; r p o l y g o n s & g t ; & l t ; i d & g t ; 8 4 6 2 1 3 3 4 2 5 8 2 0 6 6 3 8 1 2 & l t ; / i d & g t ; & l t ; r i n g & g t ; 6 m g p k 9 8 h n G w C y y B 1 F g 5 B q C h D 7 C h m D 5 J 2 B 8 b 8 g B j C & l t ; / r i n g & g t ; & l t ; / r p o l y g o n s & g t ; & l t ; r p o l y g o n s & g t ; & l t ; i d & g t ; 8 4 6 2 1 3 3 4 2 5 8 2 0 6 6 3 8 1 3 & l t ; / i d & g t ; & l t ; r i n g & g t ; 7 p p p h v h i n G r D _ G s r C 7 4 I q l E g E m C k 9 B q I q 6 E w j F g F - 3 N & l t ; / r i n g & g t ; & l t ; / r p o l y g o n s & g t ; & l t ; r p o l y g o n s & g t ; & l t ; i d & g t ; 8 4 6 2 1 3 3 4 2 5 8 2 0 6 6 3 8 1 4 & l t ; / i d & g t ; & l t ; r i n g & g t ; m - y z i n m j n G 6 p C _ G 3 D 3 s C g g C 2 3 B v C 8 B 3 C _ - D w K l - B & l t ; / r i n g & g t ; & l t ; / r p o l y g o n s & g t ; & l t ; r p o l y g o n s & g t ; & l t ; i d & g t ; 8 4 6 2 1 3 3 4 2 5 8 2 0 6 6 3 8 1 5 & l t ; / i d & g t ; & l t ; r i n g & g t ; l 7 y s k 7 m i n G y z I - l F 4 C 8 3 F s C g E v B g t D p 5 F r v F 7 E 0 F y 4 C y y V w H 0 r C & l t ; / r i n g & g t ; & l t ; / r p o l y g o n s & g t ; & l t ; r p o l y g o n s & g t ; & l t ; i d & g t ; 8 4 6 2 1 3 3 4 2 5 8 2 0 6 6 3 8 1 6 & l t ; / i d & g t ; & l t ; r i n g & g t ; 3 1 8 v j _ t i n G h L y C m i C 5 H q e h D t B i I 9 G 5 i C k F 8 E & l t ; / r i n g & g t ; & l t ; / r p o l y g o n s & g t ; & l t ; r p o l y g o n s & g t ; & l t ; i d & g t ; 8 4 6 2 1 3 3 4 2 5 8 2 0 6 6 3 8 1 7 & l t ; / i d & g t ; & l t ; r i n g & g t ; 2 1 7 k r u 3 j n G j l F - h B z F 2 C h C 6 6 C o C _ D p 7 B v k H 6 F y - C h E 8 C & l t ; / r i n g & g t ; & l t ; / r p o l y g o n s & g t ; & l t ; r p o l y g o n s & g t ; & l t ; i d & g t ; 8 4 6 2 1 3 3 4 2 5 8 2 0 6 6 3 8 1 8 & l t ; / i d & g t ; & l t ; r i n g & g t ; l r g 9 l r h j n G 5 g D p I l 7 G j D h D k C i 8 G z C 1 C u u E k D l G l - B & l t ; / r i n g & g t ; & l t ; / r p o l y g o n s & g t ; & l t ; r p o l y g o n s & g t ; & l t ; i d & g t ; 8 4 6 2 1 3 3 4 2 5 8 2 0 6 6 3 8 1 9 & l t ; / i d & g t ; & l t ; r i n g & g t ; 2 7 q l k 1 _ i n G n X 6 G 0 E u Z j D k C l 7 B x C z C r B 3 e 9 D x Y & l t ; / r i n g & g t ; & l t ; / r p o l y g o n s & g t ; & l t ; r p o l y g o n s & g t ; & l t ; i d & g t ; 8 4 6 2 1 3 3 4 2 5 8 2 0 6 6 3 8 2 0 & l t ; / i d & g t ; & l t ; r i n g & g t ; o 5 3 v l v w i n G 9 q D 4 J 1 h G 4 x B q C h D i C n y O u j L x E s p B k D w B 4 x R & l t ; / r i n g & g t ; & l t ; / r p o l y g o n s & g t ; & l t ; r p o l y g o n s & g t ; & l t ; i d & g t ; 8 4 6 2 1 3 3 4 6 0 1 8 0 4 0 2 1 7 7 & l t ; / i d & g t ; & l t ; r i n g & g t ; i 4 6 3 8 3 2 j n G 4 y C s 7 B j I g H u v D l F h D c j m G t E z E n l D k F j G & l t ; / r i n g & g t ; & l t ; / r p o l y g o n s & g t ; & l t ; r p o l y g o n s & g t ; & l t ; i d & g t ; 8 4 6 2 1 3 3 4 6 0 1 8 0 4 0 2 1 7 8 & l t ; / i d & g t ; & l t ; r i n g & g t ; j 3 o 9 3 n 5 k n G 6 p C _ G m E s o C g g C h 0 B i C w D _ B 1 l E 9 I m j C & l t ; / r i n g & g t ; & l t ; / r p o l y g o n s & g t ; & l t ; r p o l y g o n s & g t ; & l t ; i d & g t ; 8 4 6 2 1 3 3 4 6 0 1 8 0 4 0 2 1 7 9 & l t ; / i d & g t ; & l t ; r i n g & g t ; 2 2 0 v 7 o w j n G w C x D u x D 5 H x H m C 4 B z C 4 o B 0 2 B m D - D i b & l t ; / r i n g & g t ; & l t ; / r p o l y g o n s & g t ; & l t ; r p o l y g o n s & g t ; & l t ; i d & g t ; 8 4 6 2 1 3 3 4 6 0 1 8 0 4 0 2 1 8 0 & l t ; / i d & g t ; & l t ; r i n g & g t ; u - 9 9 y m - k n G n 0 6 S n _ w B q z j C 5 _ P 5 6 O s o n B g 7 w B l 4 n I 0 0 i C z x t G 2 h 7 C v t c r l i E u 5 z E 6 l k I 4 3 r B 2 j O & l t ; / r i n g & g t ; & l t ; / r p o l y g o n s & g t ; & l t ; r p o l y g o n s & g t ; & l t ; i d & g t ; 8 4 6 2 1 3 3 4 9 4 5 4 0 1 4 0 5 4 5 & l t ; / i d & g t ; & l t ; r i n g & g t ; 8 p n 0 u 4 u m n G _ 7 C 0 C X z D p 1 B q C o C 7 E g r D - s B s D 8 B 2 D y n B C h E _ C r n C & l t ; / r i n g & g t ; & l t ; / r p o l y g o n s & g t ; & l t ; r p o l y g o n s & g t ; & l t ; i d & g t ; 8 4 6 2 1 3 3 4 9 4 5 4 0 1 4 0 5 4 6 & l t ; / i d & g t ; & l t ; r i n g & g t ; j k o v 1 x n m n G 4 7 C 8 G 2 E i E k M v 8 B s x B - C 4 p B x C y D u d x s B j E u 1 C 8 E & l t ; / r i n g & g t ; & l t ; / r p o l y g o n s & g t ; & l t ; r p o l y g o n s & g t ; & l t ; i d & g t ; 8 4 6 2 1 3 3 4 9 4 5 4 0 1 4 0 5 4 7 & l t ; / i d & g t ; & l t ; r i n g & g t ; n w k i m 6 m n n G o r B 1 8 I 7 u J q 9 C s C y U 7 W 8 v H t B z C - G r B 0 8 B o 2 C 0 - J g T h s F l R m D i F 3 j B m W h G & l t ; / r i n g & g t ; & l t ; / r p o l y g o n s & g t ; & l t ; r p o l y g o n s & g t ; & l t ; i d & g t ; 8 4 6 2 1 3 3 4 9 4 5 4 0 1 4 0 5 4 8 & l t ; / i d & g t ; & l t ; r i n g & g t ; z m n 8 t w 2 k n G 4 p C 8 G 5 4 C s C g E k C j h C 6 B 8 B 8 4 C 0 W 8 E & l t ; / r i n g & g t ; & l t ; / r p o l y g o n s & g t ; & l t ; r p o l y g o n s & g t ; & l t ; i d & g t ; 8 4 6 2 1 3 3 4 9 4 5 4 0 1 4 0 5 4 9 & l t ; / i d & g t ; & l t ; r i n g & g t ; 6 k u z 9 y w l n G i V x D 4 C l D u 6 C q 0 C j D - C 0 u B 6 B _ B s i E 2 B n G 5 1 F _ C & l t ; / r i n g & g t ; & l t ; / r p o l y g o n s & g t ; & l t ; r p o l y g o n s & g t ; & l t ; i d & g t ; 8 4 6 2 1 3 3 4 9 4 5 4 0 1 4 0 5 5 0 & l t ; / i d & g t ; & l t ; r i n g & g t ; r 6 4 0 g y 5 m n G t D w 7 D g 1 O t h B w g C q 5 D 8 I u c w D r B 8 0 D 7 z Q r G j G & l t ; / r i n g & g t ; & l t ; / r p o l y g o n s & g t ; & l t ; r p o l y g o n s & g t ; & l t ; i d & g t ; 8 4 6 2 1 3 3 5 2 8 8 9 9 8 7 8 9 1 3 & l t ; / i d & g t ; & l t ; r i n g & g t ; 2 o 1 0 z k 0 m n G z v S v D 2 C l c j D h D u p B j z I y o B 1 C 4 H 7 I & l t ; / r i n g & g t ; & l t ; / r p o l y g o n s & g t ; & l t ; r p o l y g o n s & g t ; & l t ; i d & g t ; 8 4 6 2 1 3 3 5 2 8 8 9 9 8 7 8 9 1 4 & l t ; / i d & g t ; & l t ; r i n g & g t ; r q 2 l w 5 5 m n G 7 1 B 1 F 6 C 5 1 C h c i E _ D 0 d u D 3 C j y C p C u s C 7 D & l t ; / r i n g & g t ; & l t ; / r p o l y g o n s & g t ; & l t ; r p o l y g o n s & g t ; & l t ; i d & g t ; 8 4 6 2 1 3 3 5 2 8 8 9 9 8 7 8 9 1 5 & l t ; / i d & g t ; & l t ; r i n g & g t ; x 1 t y o 5 1 n n G 6 l D v D 2 C 5 s G j F 9 R t B v E m m F i m F l E - D r w B & l t ; / r i n g & g t ; & l t ; / r p o l y g o n s & g t ; & l t ; r p o l y g o n s & g t ; & l t ; i d & g t ; 8 4 6 2 1 3 3 5 2 8 8 9 9 8 7 8 9 1 6 & l t ; / i d & g t ; & l t ; r i n g & g t ; 8 s h p 7 s w m n G x F x l F 0 C k 9 D l D h D k C 2 g D 6 B 1 C 6 5 H i F _ E & l t ; / r i n g & g t ; & l t ; / r p o l y g o n s & g t ; & l t ; r p o l y g o n s & g t ; & l t ; i d & g t ; 8 4 6 2 1 3 3 5 2 8 8 9 9 8 7 8 9 1 7 & l t ; / i d & g t ; & l t ; r i n g & g t ; p p 1 3 i 8 o m n G l u C 1 F m E 3 s C g g C h 0 B v C z C _ B 1 l E 9 I l - B & l t ; / r i n g & g t ; & l t ; / r p o l y g o n s & g t ; & l t ; r p o l y g o n s & g t ; & l t ; i d & g t ; 8 4 6 2 1 3 3 5 2 8 8 9 9 8 7 8 9 1 8 & l t ; / i d & g t ; & l t ; r i n g & g t ; r 3 7 6 1 5 n o n G s E v D t m F h C 8 6 K z D r _ F z t C i E _ D t B 8 1 B - r F y D q u B _ _ D 8 p D J 1 C t z E p Q - D u B & l t ; / r i n g & g t ; & l t ; / r p o l y g o n s & g t ; & l t ; r p o l y g o n s & g t ; & l t ; i d & g t ; 8 4 6 2 1 3 3 5 2 8 8 9 9 8 7 8 9 1 9 & l t ; / i d & g t ; & l t ; r i n g & g t ; v 4 w 1 9 y 0 o n G u 3 9 H p n - B 3 0 n C 9 7 Z - t _ H 4 k 0 O 3 p 6 C r p i B 7 i J w 5 u C & l t ; / r i n g & g t ; & l t ; / r p o l y g o n s & g t ; & l t ; r p o l y g o n s & g t ; & l t ; i d & g t ; 8 4 6 2 1 3 3 5 2 8 8 9 9 8 7 8 9 2 0 & l t ; / i d & g t ; & l t ; r i n g & g t ; m y n w 5 i h n n G n h l D l l R 0 k i C j 5 h B p 2 o C - m T k h r F o 1 r L p r 4 B q x m B 7 w 3 B g v P o q k B x q L r z P m z 2 B q g c 2 l o D & l t ; / r i n g & g t ; & l t ; / r p o l y g o n s & g t ; & l t ; r p o l y g o n s & g t ; & l t ; i d & g t ; 8 4 6 2 1 3 3 5 2 8 8 9 9 8 7 8 9 2 1 & l t ; / i d & g t ; & l t ; r i n g & g t ; w v l r 5 p x n n G v 9 B v D z D s B k Z e t B o o B z C g C 6 H h E 7 D & l t ; / r i n g & g t ; & l t ; / r p o l y g o n s & g t ; & l t ; r p o l y g o n s & g t ; & l t ; i d & g t ; 8 4 6 2 1 3 3 5 2 8 8 9 9 8 7 8 9 2 2 & l t ; / i d & g t ; & l t ; r i n g & g t ; q s x v t m v n n G 4 5 B 0 C z D _ o C k k B v H l B z C g m F g C j B i D s s C j C & l t ; / r i n g & g t ; & l t ; / r p o l y g o n s & g t ; & l t ; r p o l y g o n s & g t ; & l t ; i d & g t ; 8 4 6 2 1 3 3 7 0 0 6 9 8 5 7 0 7 5 3 & l t ; / i d & g t ; & l t ; r i n g & g t ; p z r v 4 1 t n n G 5 B r i B h p B y E o V x D y N j S 6 d 0 9 B p n E 5 C C p C y H _ N t M 5 I & l t ; / r i n g & g t ; & l t ; / r p o l y g o n s & g t ; & l t ; r p o l y g o n s & g t ; & l t ; i d & g t ; 8 4 6 2 1 3 3 7 3 5 0 5 8 3 0 9 1 2 1 & l t ; / i d & g t ; & l t ; r i n g & g t ; s x n g 6 5 5 q n G 4 G g H 7 p H u 9 C k E g E k C 0 q I 9 G r N r C 5 x Q 9 D 8 y D & l t ; / r i n g & g t ; & l t ; / r p o l y g o n s & g t ; & l t ; r p o l y g o n s & g t ; & l t ; i d & g t ; 8 4 6 2 1 3 3 7 3 5 0 5 8 3 0 9 1 2 2 & l t ; / i d & g t ; & l t ; r i n g & g t ; 2 8 g r y q _ q n G y 5 B t D z D w s B p 9 G x D n D j D v n I r E 9 G t 7 C l h F s D z E l 5 B k F g D k 8 F & l t ; / r i n g & g t ; & l t ; / r p o l y g o n s & g t ; & l t ; r p o l y g o n s & g t ; & l t ; i d & g t ; 8 4 6 2 1 3 3 7 3 5 0 5 8 3 0 9 1 2 3 & l t ; / i d & g t ; & l t ; r i n g & g t ; 9 - g m z 7 i p n G s E 7 s E 5 F k E g E 1 g B z y D t 6 G o G i C 9 k B x C h H _ k C k D m m M u h F & l t ; / r i n g & g t ; & l t ; / r p o l y g o n s & g t ; & l t ; r p o l y g o n s & g t ; & l t ; i d & g t ; 8 4 6 2 1 3 3 7 3 5 0 5 8 3 0 9 1 2 4 & l t ; / i d & g t ; & l t ; r i n g & g t ; t t 9 j 3 n g r n G k i W x F 3 F 6 w b 4 m G 2 x E x F t I y x H l F s v E 3 v D q I t n D u 9 G 8 o R _ D 2 i N n z H z C z g Q 3 E m v x D n C j C & l t ; / r i n g & g t ; & l t ; / r p o l y g o n s & g t ; & l t ; r p o l y g o n s & g t ; & l t ; i d & g t ; 8 4 6 2 1 3 3 7 3 5 0 5 8 3 0 9 1 2 5 & l t ; / i d & g t ; & l t ; r i n g & g t ; - w _ u r 8 v p n G r D w E 8 l W 4 E p 7 J 2 v M q g B l F 2 5 C v C x C o r M u i b i D 8 8 F 2 j M & l t ; / r i n g & g t ; & l t ; / r p o l y g o n s & g t ; & l t ; r p o l y g o n s & g t ; & l t ; i d & g t ; 8 4 6 2 1 3 3 7 3 5 0 5 8 3 0 9 1 2 6 & l t ; / i d & g t ; & l t ; r i n g & g t ; 5 h 6 g 0 s g o n G p l C t D 3 u C v O l D m G 8 n B s e k G 4 B 1 w D 1 C j B w 8 B g D 2 m B & l t ; / r i n g & g t ; & l t ; / r p o l y g o n s & g t ; & l t ; r p o l y g o n s & g t ; & l t ; i d & g t ; 8 4 6 2 1 3 3 7 3 5 0 5 8 3 0 9 1 2 7 & l t ; / i d & g t ; & l t ; r i n g & g t ; t 6 h z s z z q n G x _ M o h q B - 5 - B 2 1 3 H x v m B 9 8 5 C 0 9 t B 9 5 S s j 2 B w t 4 C l j 7 C u t e m 8 U 1 m b & l t ; / r i n g & g t ; & l t ; / r p o l y g o n s & g t ; & l t ; r p o l y g o n s & g t ; & l t ; i d & g t ; 8 4 6 2 1 3 3 7 3 5 0 5 8 3 0 9 1 2 8 & l t ; / i d & g t ; & l t ; r i n g & g t ; 4 - 4 5 h 1 2 o n G s E 3 X g H 1 h B h D i U s D w D _ m C j J s K & l t ; / r i n g & g t ; & l t ; / r p o l y g o n s & g t ; & l t ; r p o l y g o n s & g t ; & l t ; i d & g t ; 8 4 6 2 1 3 3 7 3 5 0 5 8 3 0 9 1 2 9 & l t ; / i d & g t ; & l t ; r i n g & g t ; h 8 9 5 v 3 x q n G k B w E 4 m D 2 E o n l B o C t B 9 y I 6 B 3 f m D i F 5 D n o B l j K k g D 8 _ D 7 I & l t ; / r i n g & g t ; & l t ; / r p o l y g o n s & g t ; & l t ; r p o l y g o n s & g t ; & l t ; i d & g t ; 8 4 6 2 1 3 3 7 3 5 0 5 8 3 0 9 1 3 0 & l t ; / i d & g t ; & l t ; r i n g & g t ; 8 3 j n 4 5 7 o n G h 3 C t D g H y N l D _ D 8 T p y B y D 3 a p G _ E & l t ; / r i n g & g t ; & l t ; / r p o l y g o n s & g t ; & l t ; r p o l y g o n s & g t ; & l t ; i d & g t ; 8 4 6 2 1 3 3 7 3 5 0 5 8 3 0 9 1 3 1 & l t ; / i d & g t ; & l t ; r i n g & g t ; i p u u - j k q n G 7 r E y C _ 7 D - o B m J r W t B 7 j H 1 C g i E t G 7 I & l t ; / r i n g & g t ; & l t ; / r p o l y g o n s & g t ; & l t ; r p o l y g o n s & g t ; & l t ; i d & g t ; 8 4 6 2 1 3 3 7 3 5 0 5 8 3 0 9 1 3 2 & l t ; / i d & g t ; & l t ; r i n g & g t ; o s 9 u n n 4 r n G y 6 D u E x D n t H 8 k H w G h 5 I h D k C x C r a n p G 1 q F x C 1 C g C 8 6 G h E 8 E & l t ; / r i n g & g t ; & l t ; / r p o l y g o n s & g t ; & l t ; r p o l y g o n s & g t ; & l t ; i d & g t ; 8 4 6 2 1 3 3 7 3 5 0 5 8 3 0 9 1 3 3 & l t ; / i d & g t ; & l t ; r i n g & g t ; k j h l w g v o n G 1 u B 2 8 C r l C x F 9 B 4 C l t C q C h D i C o l F z 7 C u D 1 C 2 B - u D i F 7 D & l t ; / r i n g & g t ; & l t ; / r p o l y g o n s & g t ; & l t ; r p o l y g o n s & g t ; & l t ; i d & g t ; 8 4 6 2 1 3 8 4 4 2 3 4 2 4 6 5 5 3 7 & l t ; / i d & g t ; & l t ; r i n g & g t ; l k 6 - v u l 7 n G s E _ G x d l F h D 6 D t j C s k G w t D r w F x t B k C u D 1 q C u u E r G 1 w T 1 u I 2 m B l C & l t ; / r i n g & g t ; & l t ; / r p o l y g o n s & g t ; & l t ; r p o l y g o n s & g t ; & l t ; i d & g t ; 8 4 6 2 1 3 8 6 4 8 5 0 0 8 9 5 7 4 5 & l t ; / i d & g t ; & l t ; r i n g & g t ; 5 v 9 v 7 x x 7 n G 5 B t u C 8 J 7 H j F y t D p 3 D 2 Z w E 2 C 2 k D y 8 D l F - E t l D 5 G 0 D n l D i u J 0 2 D j E 0 z D h 7 L & l t ; / r i n g & g t ; & l t ; / r p o l y g o n s & g t ; & l t ; r p o l y g o n s & g t ; & l t ; i d & g t ; 8 4 6 2 1 3 8 6 4 8 5 0 0 8 9 5 7 4 6 & l t ; / i d & g t ; & l t ; r i n g & g t ; 3 n p w 8 3 u 7 n G p _ J p l F y E m E x H z g B q o C k G m 7 b 4 F 8 K h E 4 h F & l t ; / r i n g & g t ; & l t ; / r p o l y g o n s & g t ; & l t ; r p o l y g o n s & g t ; & l t ; i d & g t ; 8 4 6 2 1 3 8 6 4 8 5 0 0 8 9 5 7 4 7 & l t ; / i d & g t ; & l t ; r i n g & g t ; s j q n n u n 7 n G 4 Q r I 5 p D 4 k H 0 E s G - C - 0 E t B v E 0 D s 0 D 3 9 D i y C q G - C y 3 B s o F w U h F 4 D u D 4 F y n B 0 u P q t C h E _ E 6 k B p n C x k E j G & l t ; / r i n g & g t ; & l t ; / r p o l y g o n s & g t ; & l t ; r p o l y g o n s & g t ; & l t ; i d & g t ; 8 4 6 2 1 3 8 6 4 8 5 0 0 8 9 5 7 4 8 & l t ; / i d & g t ; & l t ; r i n g & g t ; t g 4 1 8 o u 7 n G 4 6 D y C z D 2 k B l D o C j 1 C r 1 B z 9 B v D z D 7 m F p h D x D 2 8 K p 3 R 8 G y n E 4 C l D o C 3 N p k H 7 i F h D k C m I w 5 E q w I r _ T - C o t D p 6 K x E x 5 Q j E 9 D 5 n F - p F m n M p g F o 0 F k t C - D j C & l t ; / r i n g & g t ; & l t ; / r p o l y g o n s & g t ; & l t ; r p o l y g o n s & g t ; & l t ; i d & g t ; 8 4 6 2 1 3 8 6 4 8 5 0 0 8 9 5 7 4 9 & l t ; / i d & g t ; & l t ; r i n g & g t ; p p 0 5 h 7 g 7 n G s E _ G - p I g J h 8 F k - E i l H 6 C j F 3 j C k C 6 B w D q d m j L u D 0 D 0 0 D 0 B - D 2 h F _ 7 J _ E g W & l t ; / r i n g & g t ; & l t ; / r p o l y g o n s & g t ; & l t ; r p o l y g o n s & g t ; & l t ; i d & g t ; 8 4 6 2 1 3 8 6 4 8 5 0 0 8 9 5 7 5 0 & l t ; / i d & g t ; & l t ; r i n g & g t ; l 4 h t 3 q z 6 n G 9 q I _ G _ J k E g E u w C h 8 B u N i J 1 N m i B 6 o a 8 D s D 2 F 8 F p C j 5 D z - B n x I o o H 7 D & l t ; / r i n g & g t ; & l t ; / r p o l y g o n s & g t ; & l t ; r p o l y g o n s & g t ; & l t ; i d & g t ; 8 4 6 2 1 3 9 1 2 9 5 3 7 2 3 2 8 9 7 & l t ; / i d & g t ; & l t ; r i n g & g t ; t 3 v _ 0 h p r o G 6 n m 0 E z t - z C t g t Z u 3 0 G j z 7 M s 2 o 8 E 2 u w g D q 4 6 a n _ 1 V r u m m f p 1 4 O & l t ; / r i n g & g t ; & l t ; / r p o l y g o n s & g t ; & l t ; r p o l y g o n s & g t ; & l t ; i d & g t ; 8 4 6 2 1 3 9 1 2 9 5 3 7 2 3 2 8 9 8 & l t ; / i d & g t ; & l t ; r i n g & g t ; u _ l n x 5 7 q o G _ M k R p F x H p E y i B 2 B 0 B g D j C & l t ; / r i n g & g t ; & l t ; / r p o l y g o n s & g t ; & l t ; r p o l y g o n s & g t ; & l t ; i d & g t ; 8 4 6 2 1 3 9 1 2 9 5 3 7 2 3 2 8 9 9 & l t ; / i d & g t ; & l t ; r i n g & g t ; 2 - 9 z t 5 p r o G s 5 B h v B u l B 4 C s C v W - p W v _ D p W h b 9 g B 9 j O y j D 7 0 C k l C u 9 B v E 6 F j J o 0 B h g C 5 j D k 1 C y n H z j E _ m B l Z j g C 8 h F s j C & l t ; / r i n g & g t ; & l t ; / r p o l y g o n s & g t ; & l t ; r p o l y g o n s & g t ; & l t ; i d & g t ; 8 4 6 2 1 3 9 1 2 9 5 3 7 2 3 2 9 0 0 & l t ; / i d & g t ; & l t ; r i n g & g t ; 6 8 y 7 7 6 n r o G 0 G 9 O 3 9 G 2 V j 3 B h P 8 J 9 K l S 7 R i L 6 T s U m H k r C k 9 C z g G 0 l B 6 V 3 n B w M o 4 B r - C 2 g I k y J q G i H w z C x I 5 K x H y w B l o D k E v I z 2 B t T p q D i J 9 C r E k T y y K 3 i C 9 2 G 4 n B x 6 C 5 k E l 6 D q z h B u w N s w F r k E s p D y 8 B n x B w H _ C & l t ; / r i n g & g t ; & l t ; / r p o l y g o n s & g t ; & l t ; r p o l y g o n s & g t ; & l t ; i d & g t ; 8 4 6 2 1 3 9 1 2 9 5 3 7 2 3 2 9 0 1 & l t ; / i d & g t ; & l t ; r i n g & g t ; 0 s 7 p r 9 0 q o G 1 c v v B y f i a g b 5 B 0 C v I 0 4 B 4 a v T s C g E t H y O 4 B 5 J o P 9 6 B w v B x 8 C 1 C 3 V j B 0 H 8 E & l t ; / r i n g & g t ; & l t ; / r p o l y g o n s & g t ; & l t ; r p o l y g o n s & g t ; & l t ; i d & g t ; 8 4 6 2 1 3 9 1 2 9 5 3 7 2 3 2 9 0 2 & l t ; / i d & g t ; & l t ; r i n g & g t ; x v n m w 3 j r o G 0 7 C - g D v 8 I _ 8 C 1 s D x t C s G - C v C 5 G j 6 B 5 3 Y 6 u C w c h t B y - B 1 m B 4 d m i B x E u T 0 H g D 2 m B 8 0 E h 4 D & l t ; / r i n g & g t ; & l t ; / r p o l y g o n s & g t ; & l t ; r p o l y g o n s & g t ; & l t ; i d & g t ; 8 4 6 2 1 3 9 1 2 9 5 3 7 2 3 2 9 0 3 & l t ; / i d & g t ; & l t ; r i n g & g t ; y x u y o l k r o G 6 k B 5 4 w C 5 g E t i B 4 C 6 C j D - R w n C u 0 K l p E n v F v v F t x V t v F m j G s n C x C 8 O 4 F k 2 C h r B o p v B l m B q S i D 5 j B 4 0 C h 7 E z i K n w C & l t ; / r i n g & g t ; & l t ; / r p o l y g o n s & g t ; & l t ; r p o l y g o n s & g t ; & l t ; i d & g t ; 8 4 6 2 1 3 9 1 2 9 5 3 7 2 3 2 9 0 4 & l t ; / i d & g t ; & l t ; r i n g & g t ; r r y 9 5 w u r o G 2 Q x D 4 C 5 K k U g g H 0 d 6 B w D 5 C r G 3 w C s 4 G & l t ; / r i n g & g t ; & l t ; / r p o l y g o n s & g t ; & l t ; r p o l y g o n s & g t ; & l t ; i d & g t ; 8 4 6 2 1 3 9 1 2 9 5 3 7 2 3 2 9 0 5 & l t ; / i d & g t ; & l t ; r i n g & g t ; m n 0 p j s r q o G g V i 6 B s x D 0 8 D x T 0 M v p D y C d r e u H j C s E 2 J h Y h X - 8 Q - j C 3 R n 5 B q w B 5 7 B w P 6 u B z y E t n E h o E i t C _ o D o 8 F 4 0 C k 0 B w W n 0 E r C p e x w B & l t ; / r i n g & g t ; & l t ; / r p o l y g o n s & g t ; & l t ; r p o l y g o n s & g t ; & l t ; i d & g t ; 8 4 6 2 1 6 2 8 3 7 7 5 6 7 0 6 8 1 7 & l t ; / i d & g t ; & l t ; r i n g & g t ; - t y 6 j u t y o G s E q 0 I j w G r i D 6 j I w 1 J z F x t E 4 t c j r M 4 5 v B 0 j H x m l J x D - B 3 h B l F x s C i 5 P j 6 G h F s 1 w B 3 x R n 8 Y t - K x 5 I 6 h C y E 4 C 5 k C g g C - C m g E 2 w E x t C q y E 0 n G x u C 1 9 I n m U _ f l D q p F 0 0 I j n F t m U 9 0 P 4 z m B 8 8 X 6 e x 2 B i 0 E z w F o C k C p j J v o P 7 n d 9 w j B l w V h 8 Q 4 j c t s N 5 0 G 7 n K 0 4 C 6 r D w y K w 0 F 1 x C i F 5 _ e 6 5 O v y Y _ j 5 D h J r t x C q 9 l C v 3 G z 8 q B 6 2 D 2 _ F k F u i F y 6 G 7 x B j 6 B z E j 7 S 5 0 I 0 t C u w X v n f 3 C 0 _ B 0 H 1 w C i l C m q E z - E 3 C r C 0 2 E m s C - 1 F y 4 G s 7 F & l t ; / r i n g & g t ; & l t ; / r p o l y g o n s & g t ; & l t ; r p o l y g o n s & g t ; & l t ; i d & g t ; 8 4 6 2 1 6 2 8 7 2 1 1 6 4 4 5 1 8 5 & l t ; / i d & g t ; & l t ; r i n g & g t ; i u z 9 3 6 z 2 o G w C w E v r T v 5 g B q u l C v v X t 9 B z F k q K - u B x D 4 C i J 4 7 E n 4 H 2 - I r u P n 4 l B w h S o e _ j D t r D x D 6 C n u B j D h D r _ K j _ D - U v 5 B 8 B g C _ W o 3 W t B r y n B - m i B z C _ B _ 4 C k v I l j I l 7 D y D r B 8 p D x h f _ E q 9 D 8 3 l B _ 7 Z _ 1 n F 9 D - 3 D x l V g D v 7 E s 8 J h E - Y n y G i 6 J i q E u 1 E & l t ; / r i n g & g t ; & l t ; / r p o l y g o n s & g t ; & l t ; r p o l y g o n s & g t ; & l t ; i d & g t ; 8 4 6 2 1 6 2 8 7 2 1 1 6 4 4 5 1 8 6 & l t ; / i d & g t ; & l t ; r i n g & g t ; 9 g 0 7 6 v 5 0 o G t D q l S 0 E u o E 1 B j D o g J 9 C l _ P 0 O g 8 I v E g C m u B 0 H j 1 K x 3 N & l t ; / r i n g & g t ; & l t ; / r p o l y g o n s & g t ; & l t ; r p o l y g o n s & g t ; & l t ; i d & g t ; 8 4 6 2 1 6 2 8 7 2 1 1 6 4 4 5 1 8 7 & l t ; / i d & g t ; & l t ; r i n g & g t ; 8 4 r v o n r 2 o G 5 B h h E g h C _ j J y 9 N 5 F 6 z G o z G j F n 5 G - t F 9 m s B 1 E 8 j F - V m I w 6 E p C y 1 C q j C & l t ; / r i n g & g t ; & l t ; / r p o l y g o n s & g t ; & l t ; r p o l y g o n s & g t ; & l t ; i d & g t ; 8 4 6 2 1 6 2 8 7 2 1 1 6 4 4 5 1 8 8 & l t ; / i d & g t ; & l t ; r i n g & g t ; w g z o i v 1 1 o G v t G u m s B t 7 s B 0 E l F r r W k C - V v E - 7 X _ 8 B r 0 M 7 6 D 6 j G v 0 C 7 6 J 9 E t E z E j E s 0 R w m X 8 u F & l t ; / r i n g & g t ; & l t ; / r p o l y g o n s & g t ; & l t ; r p o l y g o n s & g t ; & l t ; i d & g t ; 8 4 6 2 1 6 2 8 7 2 1 1 6 4 4 5 1 8 9 & l t ; / i d & g t ; & l t ; r i n g & g t ; 9 x 8 p v 2 l 1 o G t D 0 C j - O g 0 O 4 _ E v D 2 C h u E 9 o O g l J k H z H 2 - G z o O 7 F n S j D 9 C 4 B 3 j I 7 4 X l y - B z C g C j B t 5 D o q H _ i F 1 w O p C 9 D m j C & l t ; / r i n g & g t ; & l t ; / r p o l y g o n s & g t ; & l t ; r p o l y g o n s & g t ; & l t ; i d & g t ; 8 4 6 2 1 6 2 8 7 2 1 1 6 4 4 5 1 9 0 & l t ; / i d & g t ; & l t ; r i n g & g t ; _ t o j 4 6 4 1 o G s E _ G s 0 C 3 g E p I y q K v w B 3 B n I u i C v Y x F g H r u B l F - C h p E q k B h F y w G 3 z I v 0 4 B t E _ r D g C h x H 7 D u 0 C g i F 5 w M n C l C n w B h 2 F i o D & l t ; / r i n g & g t ; & l t ; / r p o l y g o n s & g t ; & l t ; r p o l y g o n s & g t ; & l t ; i d & g t ; 8 4 6 2 1 6 2 8 7 2 1 1 6 4 4 5 1 9 1 & l t ; / i d & g t ; & l t ; r i n g & g t ; j z u l 3 w t 0 o G 7 t G q 9 N i - P n h R h h E 0 E 8 g C m 5 D - 4 V 9 t E q x E q k D w t D i 9 O 5 0 Q 4 j v B 6 B - 6 K y t G 6 5 R t - L s 2 L v E 2 D p G h v M 6 0 k B n j c l 7 L p w J & l t ; / r i n g & g t ; & l t ; / r p o l y g o n s & g t ; & l t ; r p o l y g o n s & g t ; & l t ; i d & g t ; 8 4 6 2 1 6 3 0 4 3 9 1 5 1 3 7 0 2 5 & l t ; / i d & g t ; & l t ; r i n g & g t ; z 8 3 i 1 m q 5 o G r D z y F 4 0 C w C z y F 7 v E 7 D _ 7 S h _ M z F _ n G w 2 Q l - M p _ O t 9 J 9 - F g H 4 i s B w m N r r J l F k G 7 t d 4 B z C 2 D r G x - B y i D 6 h B 6 B z C p R x C 8 B 3 E i F 1 g H q p D _ h c m y G i G m I 6 2 D 0 i L v 7 p C 3 C n q K h y C h E w s C o 6 G g X l G o K 0 8 B 1 p C x E t R 2 q D 8 i D 4 B 5 w D 0 4 E 8 B g C m D m S j G & l t ; / r i n g & g t ; & l t ; / r p o l y g o n s & g t ; & l t ; r p o l y g o n s & g t ; & l t ; i d & g t ; 8 4 6 2 1 6 3 0 4 3 9 1 5 1 3 7 0 2 6 & l t ; / i d & g t ; & l t ; r i n g & g t ; 1 5 n - g m g 5 o G v F h _ B q s B k J _ D p E - y C y D 7 V r C n G o K & l t ; / r i n g & g t ; & l t ; / r p o l y g o n s & g t ; & l t ; r p o l y g o n s & g t ; & l t ; i d & g t ; 8 4 6 2 1 6 3 0 4 3 9 1 5 1 3 7 0 2 7 & l t ; / i d & g t ; & l t ; r i n g & g t ; i v k q u 6 6 4 o G - h B u E _ f 4 E j F - C 0 S 9 h C 3 C m D g S _ C & l t ; / r i n g & g t ; & l t ; / r p o l y g o n s & g t ; & l t ; r p o l y g o n s & g t ; & l t ; i d & g t ; 8 4 6 2 1 6 3 0 4 3 9 1 5 1 3 7 0 2 8 & l t ; / i d & g t ; & l t ; r i n g & g t ; 5 4 l w k 5 x 4 o G 4 G 1 r D 7 2 B n D x z D 7 W g E 9 C 5 7 C 2 u C 3 C r C i D l C m r B g 1 C - 8 C g C r C y K j G & l t ; / r i n g & g t ; & l t ; / r p o l y g o n s & g t ; & l t ; r p o l y g o n s & g t ; & l t ; i d & g t ; 8 4 6 2 1 6 3 0 4 3 9 1 5 1 3 7 0 2 9 & l t ; / i d & g t ; & l t ; r i n g & g t ; j k - w 3 h y 6 o G j y F 8 G 4 z E 0 z B q G 4 - B s F 7 p P 8 j G k w B 5 G 1 E x k B h E _ g Y u B & l t ; / r i n g & g t ; & l t ; / r p o l y g o n s & g t ; & l t ; r p o l y g o n s & g t ; & l t ; i d & g t ; 8 4 6 2 1 6 3 0 4 3 9 1 5 1 3 7 0 3 0 & l t ; / i d & g t ; & l t ; r i n g & g t ; l 0 q 0 3 v 7 4 o G 2 G 1 F 8 V k J v H k C y c y D g C k F _ E y W _ C & l t ; / r i n g & g t ; & l t ; / r p o l y g o n s & g t ; & l t ; r p o l y g o n s & g t ; & l t ; i d & g t ; 8 4 6 2 1 6 3 0 4 3 9 1 5 1 3 7 0 3 1 & l t ; / i d & g t ; & l t ; r i n g & g t ; 7 o k 7 k 5 5 5 o G w C w E 0 z C g m E s h x B 6 s k B 2 n K o r B u E g H p q D 4 y E 1 F 0 l E 8 g J k v M q k G _ D w s v B z l T g o G h C l F 8 D 5 s e m 6 P 5 o J 1 l Q m l G j F l 5 M s 6 H p s F k i B w D g C 8 0 D n G p v H 1 g J 3 w R j E n C 0 p E 7 n B h l G i F 6 E 4 5 B t k G p j M m F 9 D k p E t Z k D r o L - 5 D q - D 9 D - u E j g I 4 0 L v y C v E 3 C m t C p C _ 9 D & l t ; / r i n g & g t ; & l t ; / r p o l y g o n s & g t ; & l t ; r p o l y g o n s & g t ; & l t ; i d & g t ; 8 4 6 2 1 6 3 0 4 3 9 1 5 1 3 7 0 3 2 & l t ; / i d & g t ; & l t ; r i n g & g t ; p _ _ m g z v 4 o G m v u B h l Z n u I t j u D y E l _ I j 0 _ B t t I s B q C t H k g E 5 6 M - C _ 6 E 0 0 6 C 6 o Q _ 9 O _ 7 H 1 p l C z C 4 F 7 h I k D 8 r S _ h O 3 3 F h E q 5 G l - H & l t ; / r i n g & g t ; & l t ; / r p o l y g o n s & g t ; & l t ; r p o l y g o n s & g t ; & l t ; i d & g t ; 8 4 6 2 1 6 3 0 4 3 9 1 5 1 3 7 0 3 3 & l t ; / i d & g t ; & l t ; r i n g & g t ; r g m k 1 j y 5 o G p c m q C m 6 B i K l F _ D s F 1 C 5 f u s E y D m D - D _ C & l t ; / r i n g & g t ; & l t ; / r p o l y g o n s & g t ; & l t ; r p o l y g o n s & g t ; & l t ; i d & g t ; 8 4 6 2 1 6 3 0 4 3 9 1 5 1 3 7 0 3 4 & l t ; / i d & g t ; & l t ; r i n g & g t ; - n q 7 m o 5 6 o G h 3 C v D 0 E j _ F z - C h F v 8 F t B w F 0 2 B v m D _ h B g g C 8 D q l C m I w d r C _ q G j C y p C j 4 E 9 v I 7 D & l t ; / r i n g & g t ; & l t ; / r p o l y g o n s & g t ; & l t ; r p o l y g o n s & g t ; & l t ; i d & g t ; 8 4 6 2 1 6 3 0 4 3 9 1 5 1 3 7 0 3 5 & l t ; / i d & g t ; & l t ; r i n g & g t ; 0 w s h y 2 8 4 o G w C - O 9 B 6 C p h B i Q h D t B y F 5 f y S p C g D v Y & l t ; / r i n g & g t ; & l t ; / r p o l y g o n s & g t ; & l t ; r p o l y g o n s & g t ; & l t ; i d & g t ; 8 4 6 2 1 7 0 9 8 1 0 1 4 7 0 0 0 3 3 & l t ; / i d & g t ; & l t ; r i n g & g t ; 9 o m 9 z 8 n 2 q G y r F u E z D r u E x m M - C 1 o E 7 G k h G 4 p H y H l - H & l t ; / r i n g & g t ; & l t ; / r p o l y g o n s & g t ; & l t ; r p o l y g o n s & g t ; & l t ; i d & g t ; 8 4 6 2 1 7 0 9 8 1 0 1 4 7 0 0 0 3 4 & l t ; / i d & g t ; & l t ; r i n g & g t ; v _ j g _ g n 2 q G v F h t E 1 4 C h C j D - C 4 u E s r C s C j D g q B 7 C i 5 E z E 5 y Q - I s n H & l t ; / r i n g & g t ; & l t ; / r p o l y g o n s & g t ; & l t ; r p o l y g o n s & g t ; & l t ; i d & g t ; 8 4 6 2 1 7 3 3 5 1 8 3 6 6 4 7 4 2 5 & l t ; / i d & g t ; & l t ; r i n g & g t ; h _ 6 j h 5 l 3 q G 0 J 5 F 1 H t H w F 6 F k F 7 I & l t ; / r i n g & g t ; & l t ; / r p o l y g o n s & g t ; & l t ; r p o l y g o n s & g t ; & l t ; i d & g t ; 8 4 6 2 1 7 3 3 5 1 8 3 6 6 4 7 4 2 6 & l t ; / i d & g t ; & l t ; r i n g & g t ; v n 5 0 h n h 3 q G 1 O 6 G 3 2 D z F 4 C n D q U t t B r H 9 Z 7 G k P 5 C j E i O i X 2 H i D s H & l t ; / r i n g & g t ; & l t ; / r p o l y g o n s & g t ; & l t ; r p o l y g o n s & g t ; & l t ; i d & g t ; 8 4 6 2 1 7 6 4 4 4 2 1 3 1 0 0 5 4 5 & l t ; / i d & g t ; & l t ; r i n g & g t ; k i m r - h s z p G w C r z r B x s I w o G w G j D 7 N s D j 0 H 4 T v C 1 C 2 2 D y o B h S 9 C 7 i I z C 1 C 2 B 7 u D h 5 D 8 E & l t ; / r i n g & g t ; & l t ; / r p o l y g o n s & g t ; & l t ; r p o l y g o n s & g t ; & l t ; i d & g t ; 8 4 6 2 1 7 6 4 4 4 2 1 3 1 0 0 5 4 6 & l t ; / i d & g t ; & l t ; r i n g & g t ; r 2 1 5 u h p 0 p G t 8 v E g h - Z h q q U j t m E 5 h b s 2 W 3 k 8 F 5 w 0 I l 7 9 P l s s B 1 h y K n g s Q 5 h s E & l t ; / r i n g & g t ; & l t ; / r p o l y g o n s & g t ; & l t ; r p o l y g o n s & g t ; & l t ; i d & g t ; 8 4 6 2 1 7 6 4 4 4 2 1 3 1 0 0 5 4 7 & l t ; / i d & g t ; & l t ; r i n g & g t ; l p l 0 n g v 0 p G n i B 3 Y t D 1 F z O n I 2 E i J m e k E h D z 0 C z C 3 C 2 B i D 2 L 0 F 0 D r G _ E & l t ; / r i n g & g t ; & l t ; / r p o l y g o n s & g t ; & l t ; r p o l y g o n s & g t ; & l t ; i d & g t ; 8 4 6 2 1 7 6 4 4 4 2 1 3 1 0 0 5 4 8 & l t ; / i d & g t ; & l t ; r i n g & g t ; z _ o t y 4 u z p G 4 q c _ 8 P _ i 6 I 3 n 4 I k n C n 9 d 1 s t O 6 r h C & l t ; / r i n g & g t ; & l t ; / r p o l y g o n s & g t ; & l t ; r p o l y g o n s & g t ; & l t ; i d & g t ; 8 4 6 2 1 7 6 5 1 2 9 3 2 5 7 7 2 8 1 & l t ; / i d & g t ; & l t ; r i n g & g t ; 0 r k r _ x l 1 p G s x z B o r i B q x l G m 3 N 4 _ _ B 4 _ u C g 1 W 4 7 Y & l t ; / r i n g & g t ; & l t ; / r p o l y g o n s & g t ; & l t ; r p o l y g o n s & g t ; & l t ; i d & g t ; 8 4 6 2 1 7 6 5 1 2 9 3 2 5 7 7 2 8 2 & l t ; / i d & g t ; & l t ; r i n g & g t ; - l t w - 4 2 1 p G 4 G m R v v J 2 n D n 6 G - m B 9 C i I y D g C t k B s 8 B 0 p X p G 7 D & l t ; / r i n g & g t ; & l t ; / r p o l y g o n s & g t ; & l t ; r p o l y g o n s & g t ; & l t ; i d & g t ; 8 4 6 2 1 7 6 5 1 2 9 3 2 5 7 7 2 8 3 & l t ; / i d & g t ; & l t ; r i n g & g t ; v w x u x o n 3 p G _ t r D 3 i 9 V v o J u 7 k I - x 6 C m y L u m n B 4 q S 4 n i I w g 5 B & l t ; / r i n g & g t ; & l t ; / r p o l y g o n s & g t ; & l t ; r p o l y g o n s & g t ; & l t ; i d & g t ; 8 4 6 2 1 7 6 5 1 2 9 3 2 5 7 7 2 8 4 & l t ; / i d & g t ; & l t ; r i n g & g t ; u s p h 8 r 2 3 p G w C 1 F 7 m C 7 h D 4 z I v g D l I p P m E m E 3 b k M u j B 4 S m l C i 8 I k P m 3 B h x E g 1 B h E 7 D & l t ; / r i n g & g t ; & l t ; / r p o l y g o n s & g t ; & l t ; r p o l y g o n s & g t ; & l t ; i d & g t ; 8 4 6 2 1 7 6 5 1 2 9 3 2 5 7 7 2 8 5 & l t ; / i d & g t ; & l t ; r i n g & g t ; 0 5 9 u y _ s 3 p G 3 S h m C v 2 B h C i E t H g u C l K 7 R 1 _ D _ T s X s s H l E w H 9 6 L 2 y D & l t ; / r i n g & g t ; & l t ; / r p o l y g o n s & g t ; & l t ; r p o l y g o n s & g t ; & l t ; i d & g t ; 8 4 6 2 1 7 6 5 1 2 9 3 2 5 7 7 2 8 6 & l t ; / i d & g t ; & l t ; r i n g & g t ; - _ 6 t _ n r 1 p G v l n B 0 6 j D u m r B i 0 l D k j V z 1 2 K 9 4 - K 5 w u R m 6 _ Q x j k N i t l B m t r r B & l t ; / r i n g & g t ; & l t ; / r p o l y g o n s & g t ; & l t ; r p o l y g o n s & g t ; & l t ; i d & g t ; 8 4 6 2 1 7 6 5 4 7 2 9 2 3 1 5 6 4 9 & l t ; / i d & g t ; & l t ; r i n g & g t ; l t l y 8 8 7 3 p G p s E z F y E 3 D o x B - b q G 9 E t B z J 0 2 B h y D p G 7 D & l t ; / r i n g & g t ; & l t ; / r p o l y g o n s & g t ; & l t ; r p o l y g o n s & g t ; & l t ; i d & g t ; 8 4 6 2 1 7 6 5 4 7 2 9 2 3 1 5 6 5 0 & l t ; / i d & g t ; & l t ; r i n g & g t ; p k p g u 6 - 3 p G l I u a 0 4 J x t I n D g J j W v C u i B B _ 2 B z E 7 C 8 w B 9 C v C 6 B y D 2 D k D v t n B C p M h M & l t ; / r i n g & g t ; & l t ; / r p o l y g o n s & g t ; & l t ; r p o l y g o n s & g t ; & l t ; i d & g t ; 8 4 6 2 1 7 6 7 1 9 0 9 1 0 0 7 4 8 9 & l t ; / i d & g t ; & l t ; r i n g & g t ; l _ w q m j _ 3 p G 3 O 4 r B y E 4 C q G 0 w Q 3 K g j C 9 h D x u C m 7 B i t B w C w E t I s C i J 9 g B s e 4 U z m C 1 3 C q q C 1 h E z _ B q l E - 2 E 3 s C x g B _ w K 5 M 6 I q J o s F 1 v B 2 k D q o C 4 Y r E 2 F q u B z V p q C l - E n l H r v L 3 8 K h 0 J v 3 K i 5 I v w o B 9 D 5 I & l t ; / r i n g & g t ; & l t ; / r p o l y g o n s & g t ; & l t ; r p o l y g o n s & g t ; & l t ; i d & g t ; 8 4 6 2 1 7 6 7 1 9 0 9 1 0 0 7 4 9 0 & l t ; / i d & g t ; & l t ; r i n g & g t ; p m x 7 g t u 3 p G 3 S r i B h P l L 6 N - F 5 B 8 Q y q C g K s C q G _ j B o J 6 8 D u i C q J g Q 4 - G 5 G o P y F 6 D z H u G v K v B g i B u h D x 0 H 6 4 C 1 w E p y J q p E & l t ; / r i n g & g t ; & l t ; / r p o l y g o n s & g t ; & l t ; r p o l y g o n s & g t ; & l t ; i d & g t ; 8 4 6 2 1 7 6 7 1 9 0 9 1 0 0 7 4 9 1 & l t ; / i d & g t ; & l t ; r i n g & g t ; - r w z y 3 y 4 p G s E 1 F l Y 0 U l D x K k E y Z i E v H s F z C L 6 F z l G 2 H n G 3 d & l t ; / r i n g & g t ; & l t ; / r p o l y g o n s & g t ; & l t ; r p o l y g o n s & g t ; & l t ; i d & g t ; 8 4 6 2 1 7 6 7 1 9 0 9 1 0 0 7 4 9 2 & l t ; / i d & g t ; & l t ; r i n g & g t ; 9 x 6 3 - 4 x 3 p G _ m r C 5 3 d 4 2 r K i s 2 F 5 7 P p m f y m h D u x 4 C & l t ; / r i n g & g t ; & l t ; / r p o l y g o n s & g t ; & l t ; r p o l y g o n s & g t ; & l t ; i d & g t ; 8 4 6 2 1 7 6 7 1 9 0 9 1 0 0 7 4 9 3 & l t ; / i d & g t ; & l t ; r i n g & g t ; p r w m 6 w w 3 p G h L 9 O 2 C 3 L q C h 8 B 0 Y t B - Q v R r e l U 8 C & l t ; / r i n g & g t ; & l t ; / r p o l y g o n s & g t ; & l t ; r p o l y g o n s & g t ; & l t ; i d & g t ; 8 4 6 2 1 7 6 7 1 9 0 9 1 0 0 7 4 9 4 & l t ; / i d & g t ; & l t ; r i n g & g t ; q s u 2 h g m 5 p G k q 1 E 0 5 O x o q G h 7 M r 8 I o x j C _ k j C j n 1 B w q _ C r w l B 2 j q D & l t ; / r i n g & g t ; & l t ; / r p o l y g o n s & g t ; & l t ; r p o l y g o n s & g t ; & l t ; i d & g t ; 8 4 6 2 1 7 6 8 2 2 1 7 0 2 2 2 5 9 3 & l t ; / i d & g t ; & l t ; r i n g & g t ; z z y v 4 6 v 8 p G l L p I 4 E o G v B 5 M 3 J 5 C i D g D h G & l t ; / r i n g & g t ; & l t ; / r p o l y g o n s & g t ; & l t ; r p o l y g o n s & g t ; & l t ; i d & g t ; 8 4 6 2 1 7 7 6 1 2 4 4 4 2 0 5 0 5 7 & l t ; / i d & g t ; & l t ; r i n g & g t ; 5 r 6 g q q 8 h q G v u q B w h g B z l h B 1 2 h D l 7 J v v U 8 1 O 2 s 8 G r 4 4 D 4 3 E s s T n w q G 3 p 3 H & l t ; / r i n g & g t ; & l t ; / r p o l y g o n s & g t ; & l t ; r p o l y g o n s & g t ; & l t ; i d & g t ; 8 4 6 2 1 7 7 6 1 2 4 4 4 2 0 5 0 5 8 & l t ; / i d & g t ; & l t ; r i n g & g t ; 8 h j w 0 i y - p G t 5 4 0 E 7 n r i D g s h g W v 1 g 0 G 1 t m W n o 7 V 5 j q D w 2 3 D - _ 8 R q 0 r H 5 x w E h 7 3 F 3 s s F z _ 2 o B i q h Y u 5 4 S 8 p 3 g C i 6 7 0 F 6 k 0 1 B 6 l r I j v z d 7 _ 6 n D 1 m v O i w u H x 6 1 F 1 _ 1 O 2 1 6 M t x t D 4 9 n H 4 y i 7 B 3 5 t G 8 y j x B u m k p B & l t ; / r i n g & g t ; & l t ; / r p o l y g o n s & g t ; & l t ; r p o l y g o n s & g t ; & l t ; i d & g t ; 8 4 6 2 1 7 7 6 1 2 4 4 4 2 0 5 0 5 9 & l t ; / i d & g t ; & l t ; r i n g & g t ; 2 4 x m p y 3 h q G 4 G v D h Y x r J 7 _ b 4 l H z 5 E m m B n 2 C g E 2 w B h l B 5 r B _ B s v C 7 Q _ L q U n Y l F k G w F 7 t L 7 u R 4 m F r 9 E k D u W p - B 7 p B 1 4 B 1 2 G 4 L k F g D 3 B j I v D z 4 L k g B q G 8 I o C - B 4 G 5 T p e o 1 B 7 6 F g X p C n G 7 L & l t ; / r i n g & g t ; & l t ; / r p o l y g o n s & g t ; & l t ; r p o l y g o n s & g t ; & l t ; i d & g t ; 8 4 6 2 1 7 7 8 1 8 6 0 2 6 3 5 2 6 5 & l t ; / i d & g t ; & l t ; r i n g & g t ; 5 0 n 3 t y i l q G 7 O 5 o B y 7 D x v B r O s p F 4 e v d z K _ D _ H v E y D m D y K 2 t I j m B h r C o D r G g D _ C & l t ; / r i n g & g t ; & l t ; / r p o l y g o n s & g t ; & l t ; r p o l y g o n s & g t ; & l t ; i d & g t ; 8 4 6 2 1 7 7 8 1 8 6 0 2 6 3 5 2 6 6 & l t ; / i d & g t ; & l t ; r i n g & g t ; i 0 8 - 6 q 3 j q G - 1 B o B n _ B o t L 2 y B x D 2 V s C 2 w E q w Y 2 j B 4 B q L _ 8 j B g p O 3 C v G - I 6 p E 5 P o b v j B & l t ; / r i n g & g t ; & l t ; / r p o l y g o n s & g t ; & l t ; r p o l y g o n s & g t ; & l t ; i d & g t ; 8 4 6 2 1 7 7 8 1 8 6 0 2 6 3 5 2 6 7 & l t ; / i d & g t ; & l t ; r i n g & g t ; p g 9 _ y z g l q G s E 4 y B _ j H j m C 2 C y N 1 t B m C x g B t B y 3 C m v B 4 i B g j B i X h E 8 C & l t ; / r i n g & g t ; & l t ; / r p o l y g o n s & g t ; & l t ; r p o l y g o n s & g t ; & l t ; i d & g t ; 8 4 6 2 1 7 7 8 1 8 6 0 2 6 3 5 2 6 8 & l t ; / i d & g t ; & l t ; r i n g & g t ; y m h 6 6 r i j q G 5 k 7 Q o o l H - t m D l h q P 5 s o C 5 u 0 L p 9 8 C s 3 O & l t ; / r i n g & g t ; & l t ; / r p o l y g o n s & g t ; & l t ; r p o l y g o n s & g t ; & l t ; i d & g t ; 8 4 6 2 1 7 7 8 1 8 6 0 2 6 3 5 2 6 9 & l t ; / i d & g t ; & l t ; r i n g & g t ; r 4 j z 4 9 1 k q G 4 y C - 3 C o 9 C o 2 G w 6 B p 3 D 8 6 C 3 v F r 3 a h h B t i D u 9 E z H 5 R 9 _ E r n E 5 - E p q f y 3 D p s U 6 o H 3 4 D g p E z p B u C & l t ; / r i n g & g t ; & l t ; / r p o l y g o n s & g t ; & l t ; r p o l y g o n s & g t ; & l t ; i d & g t ; 8 4 6 2 1 7 7 8 1 8 6 0 2 6 3 5 2 7 0 & l t ; / i d & g t ; & l t ; r i n g & g t ; _ o n 5 j n i l q G w C 9 O - u C y z C y i C s C x k C h r E 3 0 D - s C 6 j D t - C s M l 8 B j F _ j D 8 p B 5 M u D o T 3 6 B 6 o B j s B 4 u G l m B i D 7 4 N z w B 8 g B - 5 D p Z i F l C r D 8 h C 0 C t U l h I g h B 7 D & l t ; / r i n g & g t ; & l t ; / r p o l y g o n s & g t ; & l t ; r p o l y g o n s & g t ; & l t ; i d & g t ; 8 4 6 2 1 7 7 8 1 8 6 0 2 6 3 5 2 7 1 & l t ; / i d & g t ; & l t ; r i n g & g t ; 8 4 9 n 6 n 8 i q G y Q u E 5 X 7 2 B h C j D - j C m C t 5 B z C 4 i B w n B i k C 8 E & l t ; / r i n g & g t ; & l t ; / r p o l y g o n s & g t ; & l t ; r p o l y g o n s & g t ; & l t ; i d & g t ; 8 4 6 2 1 7 7 8 1 8 6 0 2 6 3 5 2 7 2 & l t ; / i d & g t ; & l t ; r i n g & g t ; 4 p r _ v q g j q G w C 9 O x h D y 3 J y x a 7 m C p u B 5 0 B v 0 B _ j B 2 P t B v r F W z C - r B w v C 1 g X 7 q B p o C w b 6 1 C 8 q E i S 8 E & l t ; / r i n g & g t ; & l t ; / r p o l y g o n s & g t ; & l t ; r p o l y g o n s & g t ; & l t ; i d & g t ; 8 4 6 2 1 7 7 8 1 8 6 0 2 6 3 5 2 7 3 & l t ; / i d & g t ; & l t ; r i n g & g t ; 7 m 3 y m g 4 j q G t 6 5 N _ k k B s q h B l 3 O 2 i 2 B v 0 y B z s 6 M 6 9 h B v l y V m r p E j 9 M r o l E x z N _ _ Q p g a 0 u y C l n i C k r t B t i s E t s p C 8 r x B & l t ; / r i n g & g t ; & l t ; / r p o l y g o n s & g t ; & l t ; r p o l y g o n s & g t ; & l t ; i d & g t ; 8 4 6 2 1 7 7 8 1 8 6 0 2 6 3 5 2 7 4 & l t ; / i d & g t ; & l t ; r i n g & g t ; y k h r g z h l q G v F _ G y N n T 0 a g 2 H 2 i C 4 x D h 5 C i E k G 4 B g T 6 9 G y t E 9 q C j s B 6 u C v 6 B x U n Z w b _ C p j B 3 P y H 8 E & l t ; / r i n g & g t ; & l t ; / r p o l y g o n s & g t ; & l t ; r p o l y g o n s & g t ; & l t ; i d & g t ; 8 4 6 2 1 7 7 8 1 8 6 0 2 6 3 5 2 7 5 & l t ; / i d & g t ; & l t ; r i n g & g t ; 6 3 6 5 m i 3 k q G w C 7 B 9 o B n m C n i B 8 r B z D l j B g 5 B n 0 D 2 w E h D 4 j B r m G u r I n z E _ i B 6 k C w m M 7 1 K 1 p B & l t ; / r i n g & g t ; & l t ; / r p o l y g o n s & g t ; & l t ; r p o l y g o n s & g t ; & l t ; i d & g t ; 8 4 6 2 1 7 7 8 1 8 6 0 2 6 3 5 2 7 6 & l t ; / i d & g t ; & l t ; r i n g & g t ; y t v r _ g s j q G _ v D g q C z D r d 3 0 B s j G i y G j r G z b 9 m B s j B x y E 0 D y v B o D 7 6 C h x C s - C 7 p B m f 4 M u W l 4 B 7 p B & l t ; / r i n g & g t ; & l t ; / r p o l y g o n s & g t ; & l t ; r p o l y g o n s & g t ; & l t ; i d & g t ; 8 4 6 2 1 7 7 8 5 2 9 6 2 3 7 3 6 3 3 & l t ; / i d & g t ; & l t ; r i n g & g t ; 3 k s g h 7 i k q G 2 Q s p P x k Z 0 z C j i E x F 2 G w E t P 3 b 2 v M 8 L 1 Q i G x W - C v C w D o 0 F x M p e l G s K 5 p B 0 B w D q D x o D - a o i B _ c i 5 g B w I m D y K s s C 3 Y & l t ; / r i n g & g t ; & l t ; / r p o l y g o n s & g t ; & l t ; r p o l y g o n s & g t ; & l t ; i d & g t ; 8 4 6 2 1 7 7 8 8 7 3 2 2 1 1 2 0 0 1 & l t ; / i d & g t ; & l t ; r i n g & g t ; 8 w 2 3 l 2 8 l q G o _ v J h r - L i 1 r n G m 0 m w H - 0 m R 7 s x 4 B 6 i k 2 i B & l t ; / r i n g & g t ; & l t ; / r p o l y g o n s & g t ; & l t ; r p o l y g o n s & g t ; & l t ; i d & g t ; 8 4 6 2 1 7 7 8 8 7 3 2 2 1 1 2 0 0 2 & l t ; / i d & g t ; & l t ; r i n g & g t ; 0 z 3 t l i x l q G 2 4 4 B o 1 w E j 5 p I w x t M z g i C & l t ; / r i n g & g t ; & l t ; / r p o l y g o n s & g t ; & l t ; r p o l y g o n s & g t ; & l t ; i d & g t ; 8 4 6 2 1 7 7 8 8 7 3 2 2 1 1 2 0 0 3 & l t ; / i d & g t ; & l t ; r i n g & g t ; 1 w l _ z 9 6 l q G s E w E s N l 3 B _ y B w - E 2 m B z c _ y B 8 r B 1 D l D g E g U r g B 0 j D o w B m i B 6 c 8 o B 8 O j O z _ B s B j D - E 4 B v E u L v t B m g C 9 E s D x E q F x q B p k G r y 0 B g F 3 I & l t ; / r i n g & g t ; & l t ; / r p o l y g o n s & g t ; & l t ; r p o l y g o n s & g t ; & l t ; i d & g t ; 8 4 6 2 1 7 7 8 8 7 3 2 2 1 1 2 0 0 4 & l t ; / i d & g t ; & l t ; r i n g & g t ; 1 g l v 9 1 8 k q G 0 l z K 4 w V u 2 M l 4 1 F s r 2 F z m l B w w v B q 8 x B n o 8 F z r e _ 5 l B o h 3 R & l t ; / r i n g & g t ; & l t ; / r p o l y g o n s & g t ; & l t ; r p o l y g o n s & g t ; & l t ; i d & g t ; 8 4 6 2 1 8 0 9 4 5 3 3 8 8 2 6 7 5 3 & l t ; / i d & g t ; & l t ; r i n g & g t ; o j 6 t r _ x r q G 3 1 L n 4 E y x E x X x D t I n j B 0 6 C 1 L k E v H j f i G 3 _ C t p G 6 S 0 F 3 C 5 U 7 G g L _ n C v t B 0 I x C l N x s B s h B 8 7 B y K k p B t G _ R 8 z B & l t ; / r i n g & g t ; & l t ; / r p o l y g o n s & g t ; & l t ; r p o l y g o n s & g t ; & l t ; i d & g t ; 8 4 6 2 1 8 0 9 4 5 3 3 8 8 2 6 7 5 4 & l t ; / i d & g t ; & l t ; r i n g & g t ; m 8 s 2 w 1 0 t q G n n _ G g i w F 4 h R z v V x o n C 9 z M r w T k s g C n o i E & l t ; / r i n g & g t ; & l t ; / r p o l y g o n s & g t ; & l t ; r p o l y g o n s & g t ; & l t ; i d & g t ; 8 4 6 2 1 8 0 9 4 5 3 3 8 8 2 6 7 5 5 & l t ; / i d & g t ; & l t ; r i n g & g t ; 1 k y 5 p 6 n t q G l o B 5 s E v c u 6 J v w G g 6 K z q M u 6 B h u B s 2 K h y L y j B u u B 6 p B r 0 B y Y o 9 M w l F u 4 C x l j B p G g F u B & l t ; / r i n g & g t ; & l t ; / r p o l y g o n s & g t ; & l t ; r p o l y g o n s & g t ; & l t ; i d & g t ; 8 4 6 2 1 8 1 1 5 1 4 9 7 2 5 6 9 6 1 & l t ; / i d & g t ; & l t ; r i n g & g t ; 2 i o y m v v u q G 3 6 4 n B w u y g C u 5 3 0 I 4 - w k K 3 u j p D - l n l B - w h 4 B y 1 w D 1 4 2 5 E 0 q 4 P o 3 7 Q 9 k 2 v B 5 6 - K j s u E _ m 6 T 6 0 g _ B 8 0 m c j x 1 m G w 6 z T j n 1 p X t p s q Z & l t ; / r i n g & g t ; & l t ; / r p o l y g o n s & g t ; & l t ; r p o l y g o n s & g t ; & l t ; i d & g t ; 8 4 6 2 1 8 3 4 5 3 5 9 9 7 2 7 6 1 7 & l t ; / i d & g t ; & l t ; r i n g & g t ; w _ g 6 i j p 6 q G j I w E 1 D n F o 2 F 7 b o Q 4 u D x W v 5 G 6 w C u 4 D q k F 5 s B 1 r C v 7 B v C t V 3 C x M y b 7 I t o C 2 b r x M r o C j C w 0 C z t M r t D i 4 G & l t ; / r i n g & g t ; & l t ; / r p o l y g o n s & g t ; & l t ; r p o l y g o n s & g t ; & l t ; i d & g t ; 8 4 6 2 1 8 3 4 5 3 5 9 9 7 2 7 6 1 8 & l t ; / i d & g t ; & l t ; r i n g & g t ; z s 9 z k w h 6 q G n 2 2 H k - q O 0 q n D w l 3 S 4 i u D m p 7 J o q T h g i C t j z N & l t ; / r i n g & g t ; & l t ; / r p o l y g o n s & g t ; & l t ; r p o l y g o n s & g t ; & l t ; i d & g t ; 8 4 6 2 1 8 3 4 8 7 9 5 9 4 6 5 9 8 5 & l t ; / i d & g t ; & l t ; r i n g & g t ; 1 w 7 2 0 t n 7 q G p c t o B o N n F i 4 B 4 S i d y F 3 C t G 7 I & l t ; / r i n g & g t ; & l t ; / r p o l y g o n s & g t ; & l t ; r p o l y g o n s & g t ; & l t ; i d & g t ; 8 4 6 2 1 8 3 4 8 7 9 5 9 4 6 5 9 8 6 & l t ; / i d & g t ; & l t ; r i n g & g t ; o 6 n n n 5 9 6 q G j I p T 7 8 B i E g x C - C 5 s B k Z n F _ I 4 B h a n a _ B 2 B r U 3 1 F u i F q t B u B & l t ; / r i n g & g t ; & l t ; / r p o l y g o n s & g t ; & l t ; r p o l y g o n s & g t ; & l t ; i d & g t ; 8 4 6 2 1 8 3 5 2 2 3 1 9 2 0 4 3 5 3 & l t ; / i d & g t ; & l t ; r i n g & g t ; u 9 p j 8 9 z 5 q G 8 U 0 n N n j L v D 2 f r r D j I y E n D j D 8 t D m Q _ I y u E 3 G 7 r B w 4 E 0 8 I q 5 E _ B q F p C j U u B & l t ; / r i n g & g t ; & l t ; / r p o l y g o n s & g t ; & l t ; r p o l y g o n s & g t ; & l t ; i d & g t ; 8 4 6 2 1 8 3 5 2 2 3 1 9 2 0 4 3 5 4 & l t ; / i d & g t ; & l t ; r i n g & g t ; _ j h i 6 8 1 5 q G 2 5 B z F z 5 E n 3 D 4 k E _ w C s k D v B 0 3 B s 3 B i 4 D w j E p 7 B h j C 7 5 B i Y x M r M g D u C x c z o B u H v R p G g D - H l v B 6 N 4 j C 6 Z - d 2 b 9 D w g B s r B q W j t F x z B y n B - D _ C & l t ; / r i n g & g t ; & l t ; / r p o l y g o n s & g t ; & l t ; r p o l y g o n s & g t ; & l t ; i d & g t ; 8 4 6 2 1 8 3 5 2 2 3 1 9 2 0 4 3 5 5 & l t ; / i d & g t ; & l t ; r i n g & g t ; u i k 9 q l z 6 q G q y B o a 2 V k J k M l K 6 S n H v E n R n J r G l G 7 T & l t ; / r i n g & g t ; & l t ; / r p o l y g o n s & g t ; & l t ; r p o l y g o n s & g t ; & l t ; i d & g t ; 8 4 6 2 1 8 3 5 2 2 3 1 9 2 0 4 3 5 6 & l t ; / i d & g t ; & l t ; r i n g & g t ; _ 1 1 g m - g 5 q G p c q y B p I 7 F s C k Z h D 7 C 5 Q 6 D o G 2 9 C x p D 4 j E s 4 D 7 m B 0 g I _ P n K v n K 3 0 G 5 k B 1 0 C x C 8 B g C 0 B p C _ C t 5 C o 0 G o 1 C m 9 F _ N 7 L 5 S o H 6 i F l o C o b v Y s H k F 8 H j Z g D 4 R & l t ; / r i n g & g t ; & l t ; / r p o l y g o n s & g t ; & l t ; r p o l y g o n s & g t ; & l t ; i d & g t ; 8 4 6 2 1 8 3 5 2 2 3 1 9 2 0 4 3 5 7 & l t ; / i d & g t ; & l t ; r i n g & g t ; 8 9 k 8 y 0 7 5 q G 0 k n F r 2 2 K 2 k g J m s 5 Y r k 8 N - o v F s g 5 L r n 5 C p k l C i v p q B - h 2 L n 7 _ m D 4 _ h t B 0 3 _ m B j i x j G & l t ; / r i n g & g t ; & l t ; / r p o l y g o n s & g t ; & l t ; r p o l y g o n s & g t ; & l t ; i d & g t ; 8 4 6 2 1 8 3 5 2 2 3 1 9 2 0 4 3 5 8 & l t ; / i d & g t ; & l t ; r i n g & g t ; 0 8 v 7 - _ 4 5 q G 6 9 - K 4 h X n j 1 B q 2 e h 7 O n t g B 8 z l E r 4 2 F - _ 0 B & l t ; / r i n g & g t ; & l t ; / r p o l y g o n s & g t ; & l t ; r p o l y g o n s & g t ; & l t ; i d & g t ; 8 4 6 2 1 8 3 5 2 2 3 1 9 2 0 4 3 5 9 & l t ; / i d & g t ; & l t ; r i n g & g t ; 6 z 6 n y 5 0 5 q G 9 h B w E 5 F s G k M 6 p B 7 G 1 E 6 W n C _ C & l t ; / r i n g & g t ; & l t ; / r p o l y g o n s & g t ; & l t ; r p o l y g o n s & g t ; & l t ; i d & g t ; 8 4 6 2 1 8 3 5 5 6 6 7 8 9 4 2 7 2 1 & l t ; / i d & g t ; & l t ; r i n g & g t ; g k m r 9 k u 7 q G 9 1 B 0 l B l X i S 7 D s r B 1 t C 6 G i H z H 7 N w q B o k E t z D 6 v H w 1 F k g E 1 z B p t B 1 h F y P w F 4 F j E i 2 E 3 j G o 3 a v v M 7 D & l t ; / r i n g & g t ; & l t ; / r p o l y g o n s & g t ; & l t ; r p o l y g o n s & g t ; & l t ; i d & g t ; 8 4 6 2 1 8 3 7 2 8 4 7 7 6 3 4 5 6 1 & l t ; / i d & g t ; & l t ; r i n g & g t ; i u p 9 2 t z _ q G z c 0 8 C g H 1 H - C r g B h m D u I t M _ N 1 P & l t ; / r i n g & g t ; & l t ; / r p o l y g o n s & g t ; & l t ; r p o l y g o n s & g t ; & l t ; i d & g t ; 8 4 6 2 1 8 3 7 2 8 4 7 7 6 3 4 5 6 2 & l t ; / i d & g t ; & l t ; r i n g & g t ; 2 w 1 _ p 2 x _ q G 1 O 6 h C 0 8 C 6 V n F h n B _ P h 1 C w l C s i B z w D p B 1 E r C - D 8 E 7 T t 4 B l M 1 p B & l t ; / r i n g & g t ; & l t ; / r p o l y g o n s & g t ; & l t ; r p o l y g o n s & g t ; & l t ; i d & g t ; 8 4 6 2 1 8 3 7 2 8 4 7 7 6 3 4 5 6 3 & l t ; / i d & g t ; & l t ; r i n g & g t ; h j k 2 1 q 0 _ q G o E u E y E 6 C j D h F w P m I 3 E i F 3 P & l t ; / r i n g & g t ; & l t ; / r p o l y g o n s & g t ; & l t ; r p o l y g o n s & g t ; & l t ; i d & g t ; 8 4 6 2 1 8 3 7 2 8 4 7 7 6 3 4 5 6 4 & l t ; / i d & g t ; & l t ; r i n g & g t ; 4 w 6 0 8 u 4 _ q G w C k q C o V 2 _ N 4 n E 2 k D o h H m 2 K r t B k C l f z C _ y F q _ B g C i c o k C w T j z B s u B 4 F 6 9 B 4 F j J l G K K D 5 S 5 1 D k y B i O j H _ B N t C - D _ C & l t ; / r i n g & g t ; & l t ; / r p o l y g o n s & g t ; & l t ; r p o l y g o n s & g t ; & l t ; i d & g t ; 8 4 6 2 1 8 3 7 2 8 4 7 7 6 3 4 5 6 5 & l t ; / i d & g t ; & l t ; r i n g & g t ; u p z 8 i 4 w _ q G r D p L 2 C - u J v d k E h h B 0 5 C n l B _ B w I 0 6 G q 2 C y H 8 E & l t ; / r i n g & g t ; & l t ; / r p o l y g o n s & g t ; & l t ; r p o l y g o n s & g t ; & l t ; i d & g t ; 8 4 6 2 1 8 3 7 2 8 4 7 7 6 3 4 5 6 6 & l t ; / i d & g t ; & l t ; r i n g & g t ; i t o 2 0 6 - 9 q G p r o F - v p E h y n J 0 8 v D _ 4 e l v x C 6 7 r D & l t ; / r i n g & g t ; & l t ; / r p o l y g o n s & g t ; & l t ; r p o l y g o n s & g t ; & l t ; i d & g t ; 8 4 6 2 1 8 3 7 6 2 8 3 7 3 7 2 9 2 9 & l t ; / i d & g t ; & l t ; r i n g & g t ; - z 6 p 6 3 8 g r G s E m n G 7 c 7 r D l T 1 9 B g R o R k R 2 J 9 H k O t V m I 4 F x M w H _ C - K m f h v B k q C _ J u G h O l O r W 4 3 B o w C 5 M p l B 2 X 9 r B 5 r B n 6 B - h C l a k i B h a 9 h C 6 F h J q b 1 p B & l t ; / r i n g & g t ; & l t ; / r p o l y g o n s & g t ; & l t ; r p o l y g o n s & g t ; & l t ; i d & g t ; 8 4 6 2 1 8 3 7 6 2 8 3 7 3 7 2 9 3 0 & l t ; / i d & g t ; & l t ; r i n g & g t ; k u y x 3 l i g r G y J 6 J 4 C y U n p D z j C r j H r 1 J 2 t C k I - G m F u H 6 E 5 S 4 z B r i G q 5 B n v H & l t ; / r i n g & g t ; & l t ; / r p o l y g o n s & g t ; & l t ; r p o l y g o n s & g t ; & l t ; i d & g t ; 8 4 6 2 1 8 3 7 6 2 8 3 7 3 7 2 9 3 1 & l t ; / i d & g t ; & l t ; r i n g & g t ; w 5 u 9 4 v g - q G s E 5 X 3 i B v s D t 1 B m R r h D y - E 7 4 E 8 5 B l P n D g E 9 E _ h B m o B k 8 I l y E i w K q l C 7 G 0 D v M k j F 4 v F 9 7 L i S k F 8 E & l t ; / r i n g & g t ; & l t ; / r p o l y g o n s & g t ; & l t ; r p o l y g o n s & g t ; & l t ; i d & g t ; 8 4 6 2 1 8 3 7 6 2 8 3 7 3 7 2 9 3 2 & l t ; / i d & g t ; & l t ; r i n g & g t ; x j 2 9 9 m 9 g r G s E g R 1 L 1 B i J m C x Q z C q I 4 L n M 1 P & l t ; / r i n g & g t ; & l t ; / r p o l y g o n s & g t ; & l t ; r p o l y g o n s & g t ; & l t ; i d & g t ; 8 4 6 2 1 8 3 7 6 2 8 3 7 3 7 2 9 3 3 & l t ; / i d & g t ; & l t ; r i n g & g t ; 5 _ p k 2 g 4 g r G 9 q D o 2 Q h 4 C 9 5 E h C j D _ D 4 B u D y i B q o B 3 l D 6 B h H 0 H g C 1 m D 5 w D 1 C 5 C h E l C h G & l t ; / r i n g & g t ; & l t ; / r p o l y g o n s & g t ; & l t ; r p o l y g o n s & g t ; & l t ; i d & g t ; 8 4 6 2 1 8 3 7 6 2 8 3 7 3 7 2 9 3 4 & l t ; / i d & g t ; & l t ; r i n g & g t ; t z g p 4 8 6 - q G u C v D 9 X r p B y x B j t C m k D n 1 C s j B j b s 4 D u F s I j J u 3 H 6 m B q k C w 8 B 5 e v e w b w g B & l t ; / r i n g & g t ; & l t ; / r p o l y g o n s & g t ; & l t ; r p o l y g o n s & g t ; & l t ; i d & g t ; 8 4 6 2 1 8 3 7 6 2 8 3 7 3 7 2 9 3 5 & l t ; / i d & g t ; & l t ; r i n g & g t ; z l 5 3 u v q g r G h o B 7 S p I p F j O r H l 8 C 0 F 2 D i F 7 D & l t ; / r i n g & g t ; & l t ; / r p o l y g o n s & g t ; & l t ; r p o l y g o n s & g t ; & l t ; i d & g t ; 8 4 6 2 1 8 3 7 6 2 8 3 7 3 7 2 9 3 6 & l t ; / i d & g t ; & l t ; r i n g & g t ; 4 o _ z w g q - q G s E 3 o B 4 G q H 9 Y h G y y C k 2 Y s a p Y r o X _ V g Q 2 Y 9 R 0 4 B h F 4 I p m G t y B j N g G 5 _ C _ H 3 J h r B 1 8 E 6 W l R o v B h H 4 H g S i c 1 V o D v 5 N g D j C & l t ; / r i n g & g t ; & l t ; / r p o l y g o n s & g t ; & l t ; r p o l y g o n s & g t ; & l t ; i d & g t ; 8 4 6 2 1 8 3 7 6 2 8 3 7 3 7 2 9 3 7 & l t ; / i d & g t ; & l t ; r i n g & g t ; 8 1 n 7 p 5 o g r G 9 1 B 1 3 C 3 F o g B z 1 C h p D k h H t t B t 5 G m C q 3 B 5 n K 8 l F 5 C l J - p B 0 t B g 5 C h J q K t g E k w D 5 T g n B r o C 4 R & l t ; / r i n g & g t ; & l t ; / r p o l y g o n s & g t ; & l t ; r p o l y g o n s & g t ; & l t ; i d & g t ; 8 4 6 2 1 8 3 7 6 2 8 3 7 3 7 2 9 3 8 & l t ; / i d & g t ; & l t ; r i n g & g t ; h 7 g 0 1 4 z g r G t D r L _ V 7 W 1 K _ D k C 8 G j Y z H 9 E 6 B 8 B w L t C 0 K 5 D q I 1 s B m h B 7 I & l t ; / r i n g & g t ; & l t ; / r p o l y g o n s & g t ; & l t ; r p o l y g o n s & g t ; & l t ; i d & g t ; 8 4 6 2 1 8 3 7 6 2 8 3 7 3 7 2 9 3 9 & l t ; / i d & g t ; & l t ; r i n g & g t ; 5 _ l 5 k y x g r G 4 G m N 0 a s C o C 7 R _ S n R q F 0 K - D 5 D & l t ; / r i n g & g t ; & l t ; / r p o l y g o n s & g t ; & l t ; r p o l y g o n s & g t ; & l t ; i d & g t ; 8 4 6 2 1 8 3 7 6 2 8 3 7 3 7 2 9 4 0 & l t ; / i d & g t ; & l t ; r i n g & g t ; g t v r n s z - q G 7 2 C 4 5 B 2 f 9 y K h w B 9 4 H 1 0 B j z D h o H 3 6 J _ T j y E w D 5 C t g C 3 x B x o C _ m B q O q P z M i F j C 4 Z m K - I 4 L 0 2 B t J j D g E 4 I 6 B 8 B 3 C 0 B - D u H o E h E u H 5 h B l G n Z - j B _ C & l t ; / r i n g & g t ; & l t ; / r p o l y g o n s & g t ; & l t ; r p o l y g o n s & g t ; & l t ; i d & g t ; 8 4 6 2 2 3 6 4 7 0 6 7 6 0 2 9 4 4 3 & l t ; / i d & g t ; & l t ; r i n g & g t ; v g _ n 8 p l v s G t X 2 f l P p L p D h M j U 0 Q x D 7 F h d 9 F h F i C k M k K j D - C 9 7 C z r B 8 3 C w o B n R 2 B h E u H - P 7 D & l t ; / r i n g & g t ; & l t ; / r p o l y g o n s & g t ; & l t ; r p o l y g o n s & g t ; & l t ; i d & g t ; 8 4 6 2 2 3 6 8 8 2 9 9 2 8 8 9 8 5 7 & l t ; / i d & g t ; & l t ; r i n g & g t ; 6 p y r q g w 0 s G h r D 9 B - o B 8 n t B 2 7 P - m B 6 D t E o I r B l H 0 b v a 2 4 C 5 g B t B s c 5 r B 4 F s O t z B _ 0 R s m X 7 D & l t ; / r i n g & g t ; & l t ; / r p o l y g o n s & g t ; & l t ; r p o l y g o n s & g t ; & l t ; i d & g t ; 8 4 6 2 2 3 6 8 8 2 9 9 2 8 8 9 8 5 8 & l t ; / i d & g t ; & l t ; r i n g & g t ; t 8 l 6 k x 8 0 s G 0 J 0 V g 7 B x 0 D j F 8 D s D t n G z a 6 K v 8 E _ E z P & l t ; / r i n g & g t ; & l t ; / r p o l y g o n s & g t ; & l t ; r p o l y g o n s & g t ; & l t ; i d & g t ; 8 4 6 2 2 3 6 8 8 2 9 9 2 8 8 9 8 5 9 & l t ; / i d & g t ; & l t ; r i n g & g t ; n 4 n x q v x 1 s G l I g H m p C q G 9 C 4 B 8 B p R n N 5 C 0 H u b _ C & l t ; / r i n g & g t ; & l t ; / r p o l y g o n s & g t ; & l t ; r p o l y g o n s & g t ; & l t ; i d & g t ; 8 4 6 2 2 3 6 8 8 2 9 9 2 8 8 9 8 6 0 & l t ; / i d & g t ; & l t ; r i n g & g t ; w 7 q t z 6 u 1 s G 4 G g H o 6 D i E 9 E v C y D y v C s n B g D j C & l t ; / r i n g & g t ; & l t ; / r p o l y g o n s & g t ; & l t ; r p o l y g o n s & g t ; & l t ; i d & g t ; 8 4 6 2 2 3 7 0 5 4 7 9 1 5 8 1 6 9 7 & l t ; / i d & g t ; & l t ; r i n g & g t ; j 4 4 2 o h q z s G v F 8 G 3 F s C j D m C 4 I u F 9 G n E n G 5 P & l t ; / r i n g & g t ; & l t ; / r p o l y g o n s & g t ; & l t ; r p o l y g o n s & g t ; & l t ; i d & g t ; 8 4 6 2 2 3 8 4 9 7 9 0 0 5 9 3 1 5 3 & l t ; / i d & g t ; & l t ; r i n g & g t ; m q 2 k q m q o s G y z M 1 y q D - j q U 5 7 r X _ j s C 4 s 0 B _ 1 h C n 7 2 E 9 3 z H q - m I w x 3 U & l t ; / r i n g & g t ; & l t ; / r p o l y g o n s & g t ; & l t ; r p o l y g o n s & g t ; & l t ; i d & g t ; 8 4 6 2 2 5 4 8 8 7 4 9 5 7 9 4 6 8 9 & l t ; / i d & g t ; & l t ; r i n g & g t ; t k 4 2 x t 1 q u G 1 g E z F 4 C g 5 B i J u 5 C 4 B w D r B x v D k F j G & l t ; / r i n g & g t ; & l t ; / r p o l y g o n s & g t ; & l t ; r p o l y g o n s & g t ; & l t ; i d & g t ; 8 4 6 2 2 5 4 8 8 7 4 9 5 7 9 4 6 9 0 & l t ; / i d & g t ; & l t ; r i n g & g t ; o _ m - 0 j 0 q u G o m E u E 2 C 6 i C h C o C - E r l D 5 G j i C 2 D p C p o C _ E & l t ; / r i n g & g t ; & l t ; / r p o l y g o n s & g t ; & l t ; r p o l y g o n s & g t ; & l t ; i d & g t ; 8 4 6 2 2 6 2 5 4 9 7 1 7 4 5 0 7 5 3 & l t ; / i d & g t ; & l t ; r i n g & g t ; 0 j s z _ v u p v G i v a w E _ l B o p C l D m U 8 D 0 q D y 4 E w D g C 9 8 K 0 B i D 3 I & l t ; / r i n g & g t ; & l t ; / r p o l y g o n s & g t ; & l t ; r p o l y g o n s & g t ; & l t ; i d & g t ; 8 4 6 2 2 6 3 3 0 5 6 3 1 6 9 4 8 4 9 & l t ; / i d & g t ; & l t ; r i n g & g t ; r - u l 0 2 y r v G i t i _ B q 2 0 G h 5 s C - z g D m k p B 8 m s R i i F & l t ; / r i n g & g t ; & l t ; / r p o l y g o n s & g t ; & l t ; r p o l y g o n s & g t ; & l t ; i d & g t ; 8 4 6 2 2 6 3 3 0 5 6 3 1 6 9 4 8 5 0 & l t ; / i d & g t ; & l t ; r i n g & g t ; i 4 h 1 q 4 q p v G 0 j _ B 1 _ y B 5 i 8 G u p o L o _ z D & l t ; / r i n g & g t ; & l t ; / r p o l y g o n s & g t ; & l t ; r p o l y g o n s & g t ; & l t ; i d & g t ; 8 4 6 2 2 6 3 4 0 8 7 1 0 9 0 9 9 5 3 & l t ; / i d & g t ; & l t ; r i n g & g t ; g 4 q 2 y n q w v G 5 O 8 G 3 D l D o C 8 p B g i B v E j H p G 8 N t j B & l t ; / r i n g & g t ; & l t ; / r p o l y g o n s & g t ; & l t ; r p o l y g o n s & g t ; & l t ; i d & g t ; 8 4 6 2 2 6 3 4 0 8 7 1 0 9 0 9 9 5 4 & l t ; / i d & g t ; & l t ; r i n g & g t ; - g 2 3 z h m x v G o p 1 H t y 1 B g n L s w a t q o C 3 q v C i k c o u 1 B j 6 v K & l t ; / r i n g & g t ; & l t ; / r p o l y g o n s & g t ; & l t ; r p o l y g o n s & g t ; & l t ; i d & g t ; 8 4 6 2 2 6 3 4 0 8 7 1 0 9 0 9 9 5 5 & l t ; / i d & g t ; & l t ; r i n g & g t ; v 7 9 g p l t u v G j I o 6 B 4 C s C 2 y s H h D 7 C p 8 C w D 2 B s - D _ u P 4 p n C l G n t D & l t ; / r i n g & g t ; & l t ; / r p o l y g o n s & g t ; & l t ; r p o l y g o n s & g t ; & l t ; i d & g t ; 8 4 6 2 2 6 3 4 0 8 7 1 0 9 0 9 9 5 6 & l t ; / i d & g t ; & l t ; r i n g & g t ; _ z 3 z - p 6 w v G x F 1 F v T - _ B q C o C p b k C u D 5 2 J 6 F k D l C v 1 B u b _ C & l t ; / r i n g & g t ; & l t ; / r p o l y g o n s & g t ; & l t ; r p o l y g o n s & g t ; & l t ; i d & g t ; 8 4 6 2 2 6 3 4 0 8 7 1 0 9 0 9 9 5 7 & l t ; / i d & g t ; & l t ; r i n g & g t ; s t 7 1 t _ l v v G w C y 1 G 3 1 L n I 7 F t z i B j D - C r s N h _ T - C g g E w D 3 C x w O 5 _ E 2 F l E i 5 I _ C t w J n p C j E _ E n j E & l t ; / r i n g & g t ; & l t ; / r p o l y g o n s & g t ; & l t ; r p o l y g o n s & g t ; & l t ; i d & g t ; 8 4 6 2 2 6 3 4 0 8 7 1 0 9 0 9 9 5 8 & l t ; / i d & g t ; & l t ; r i n g & g t ; q w q n k - 9 w v G s E _ G - W - q G h 9 H 6 C i E 4 v E p 0 N q v D j F k C y y P w D 5 C 6 z D n h W u j F i F 2 t N 3 I & l t ; / r i n g & g t ; & l t ; / r p o l y g o n s & g t ; & l t ; r p o l y g o n s & g t ; & l t ; i d & g t ; 8 4 6 2 2 6 3 4 0 8 7 1 0 9 0 9 9 5 9 & l t ; / i d & g t ; & l t ; r i n g & g t ; 1 7 g g k 8 p w v G z v h E 5 q v F h r 5 B 3 x p M 5 8 x I h i q C x _ n G & l t ; / r i n g & g t ; & l t ; / r p o l y g o n s & g t ; & l t ; r p o l y g o n s & g t ; & l t ; i d & g t ; 8 4 6 2 2 6 3 4 0 8 7 1 0 9 0 9 9 6 0 & l t ; / i d & g t ; & l t ; r i n g & g t ; j 3 0 1 7 7 0 v v G 8 n g B 3 5 k B h v - L 4 0 1 H 1 u P 1 g t J h 4 4 B 0 s g K 8 t g C & l t ; / r i n g & g t ; & l t ; / r p o l y g o n s & g t ; & l t ; r p o l y g o n s & g t ; & l t ; i d & g t ; 8 4 6 2 2 6 3 4 7 7 4 3 0 3 8 6 6 8 9 & l t ; / i d & g t ; & l t ; r i n g & g t ; 5 j 7 7 n s 2 v v G 4 0 6 G k m - N x s 9 F k y 4 G 0 n _ B g u Z 3 u 7 R y q n D v 0 a u w w E o w 7 G v t s E 1 q k B - l 9 B 2 m O - 2 k M 8 m R w q p B n n 7 B m w j B & l t ; / r i n g & g t ; & l t ; / r p o l y g o n s & g t ; & l t ; r p o l y g o n s & g t ; & l t ; i d & g t ; 8 4 6 2 2 6 3 5 4 6 1 4 9 8 6 3 4 2 5 & l t ; / i d & g t ; & l t ; r i n g & g t ; p 3 q z 3 v p v v G 5 B 2 h C o s F m z H j 5 E - 3 C q N 7 X q E v D r I 3 H - E _ H 1 y B y d 0 X z s F 2 3 f u o B 3 C m D n G 7 D & l t ; / r i n g & g t ; & l t ; / r p o l y g o n s & g t ; & l t ; r p o l y g o n s & g t ; & l t ; i d & g t ; 8 4 6 2 2 6 3 5 4 6 1 4 9 8 6 3 4 2 6 & l t ; / i d & g t ; & l t ; r i n g & g t ; 1 x 1 o o x v v v G l q h F p 4 r B 7 i x C 6 r t D 9 7 0 Y 8 p m F 2 s q G g r a t n s C n t K o r 9 D 2 n _ K u 9 g D 4 p z G q q o D k 7 h C q 7 k B j l 2 h B h u o E u 8 b 7 4 g C p n h j C & l t ; / r i n g & g t ; & l t ; / r p o l y g o n s & g t ; & l t ; r p o l y g o n s & g t ; & l t ; i d & g t ; 8 4 6 2 2 6 3 5 8 0 5 0 9 6 0 1 7 9 3 & l t ; / i d & g t ; & l t ; r i n g & g t ; h k 9 _ g r j x v G _ 7 p B w x 7 B 8 i k B x _ k B l j - D t _ 5 C x k q B q l 3 K 4 t P & l t ; / r i n g & g t ; & l t ; / r p o l y g o n s & g t ; & l t ; r p o l y g o n s & g t ; & l t ; i d & g t ; 8 4 6 2 2 6 3 6 1 4 8 6 9 3 4 0 1 6 1 & l t ; / i d & g t ; & l t ; r i n g & g t ; 8 m j p q r n z v G 8 l o x B q v s E 2 - 0 K w q 9 P 4 h _ n B 0 9 z H 2 r z R y s t l C z n s H i l p Q y j z D _ l t W y s g i B i _ x Q 2 v g n B 1 u 3 H j r 5 L j q o O l j t q B m n E i w t 7 D 4 p t R n j p V - o u I x m m L q h 2 s B y 0 F 9 t 2 B x 2 M - 2 6 y B u 2 q N 3 q n t B z 5 v M i x 0 0 C & l t ; / r i n g & g t ; & l t ; / r p o l y g o n s & g t ; & l t ; r p o l y g o n s & g t ; & l t ; i d & g t ; 8 4 6 2 2 6 3 6 4 9 2 2 9 0 7 8 5 2 9 & l t ; / i d & g t ; & l t ; r i n g & g t ; _ z n z h 1 k x v G w C 0 C n _ U 6 l K j F o i 3 B 7 E z C _ B o F k _ u B 6 9 I l E 0 o H 8 E & l t ; / r i n g & g t ; & l t ; / r p o l y g o n s & g t ; & l t ; r p o l y g o n s & g t ; & l t ; i d & g t ; 8 4 6 2 2 6 3 6 4 9 2 2 9 0 7 8 5 3 0 & l t ; / i d & g t ; & l t ; r i n g & g t ; 6 s k s 0 r n x v G y 0 J x F y E s z T j r O i E l l Q 1 l Z g y l B n F - E o 8 O q p Q t E 3 C 1 s i B 6 w w C q _ m B k F j G & l t ; / r i n g & g t ; & l t ; / r p o l y g o n s & g t ; & l t ; r p o l y g o n s & g t ; & l t ; i d & g t ; 8 4 6 5 2 5 6 0 7 3 2 0 3 2 8 6 0 1 7 & l t ; / i d & g t ; & l t ; r i n g & g t ; _ v v 1 6 h - 9 t G x X y E n D h F _ d 4 D 9 G v G y W q H & l t ; / r i n g & g t ; & l t ; / r p o l y g o n s & g t ; & l t ; r p o l y g o n s & g t ; & l t ; i d & g t ; 8 4 6 5 2 5 7 8 9 4 2 6 9 4 1 9 5 2 1 & l t ; / i d & g t ; & l t ; r i n g & g t ; 7 8 r w 1 7 t r u G 5 B v D 6 8 C t i a h o B x F 6 l H l D h F m u M 8 Y 7 o D k C 4 B 8 B m 9 I w q T y t H r C g D _ m I 1 1 K j C & l t ; / r i n g & g t ; & l t ; / r p o l y g o n s & g t ; & l t ; r p o l y g o n s & g t ; & l t ; i d & g t ; 8 4 6 5 2 5 7 8 9 4 2 6 9 4 1 9 5 2 2 & l t ; / i d & g t ; & l t ; r i n g & g t ; p k r z q q 4 s u G j I t I y g C n O _ D 3 N v r B _ B 5 C _ 0 B 8 m B 3 d & l t ; / r i n g & g t ; & l t ; / r p o l y g o n s & g t ; & l t ; r p o l y g o n s & g t ; & l t ; i d & g t ; 8 4 6 5 2 5 7 8 9 4 2 6 9 4 1 9 5 2 3 & l t ; / i d & g t ; & l t ; r i n g & g t ; u u 6 t x l 5 r u G q y B z F 6 l B s Q o G - s B 9 Z v E 2 i B 2 D 6 b 9 D i W & l t ; / r i n g & g t ; & l t ; / r p o l y g o n s & g t ; & l t ; r p o l y g o n s & g t ; & l t ; i d & g t ; 8 4 6 5 2 6 3 4 9 4 9 0 6 7 7 3 5 0 5 & l t ; / i d & g t ; & l t ; r i n g & g t ; 7 k 4 m l 0 7 3 u G 0 4 - u D 3 0 t J r l p F 9 9 N q s 0 O x 8 - G p 5 s E k 8 8 D & l t ; / r i n g & g t ; & l t ; / r p o l y g o n s & g t ; & l t ; r p o l y g o n s & g t ; & l t ; i d & g t ; 8 4 6 5 2 6 3 5 9 7 9 8 5 9 8 8 6 0 9 & l t ; / i d & g t ; & l t ; r i n g & g t ; y 1 0 - - i 8 5 u G 5 x F _ 1 J p I 7 6 a - 4 H 2 y G m G 0 S w D 3 C x M g j F 0 _ F - k I m k U _ B t C i D 8 g B j C & l t ; / r i n g & g t ; & l t ; / r p o l y g o n s & g t ; & l t ; r p o l y g o n s & g t ; & l t ; i d & g t ; 8 4 6 5 2 6 5 4 1 9 0 5 2 1 2 2 1 1 3 & l t ; / i d & g t ; & l t ; r i n g & g t ; - w u 9 m 1 w n v G 3 q D 2 m D s i M 5 u K i E g 2 F - l M k C h h C u D 1 C t 1 I t G l M 5 D n y F h k E 1 k E 9 z C k r H z j C p E 2 F 9 x D k D l u D 7 u I & l t ; / r i n g & g t ; & l t ; / r p o l y g o n s & g t ; & l t ; r p o l y g o n s & g t ; & l t ; i d & g t ; 8 4 6 5 2 6 5 5 5 6 4 9 1 0 7 5 5 8 5 & l t ; / i d & g t ; & l t ; r i n g & g t ; 9 2 i 2 y 9 k s v G r r - O q u j L t 5 m P l v z U p - 1 H s y s n E s 4 4 Y t 8 k V k m p e 7 v k F v y 3 P & l t ; / r i n g & g t ; & l t ; / r p o l y g o n s & g t ; & l t ; r p o l y g o n s & g t ; & l t ; i d & g t ; 8 4 6 5 2 6 5 5 5 6 4 9 1 0 7 5 5 8 6 & l t ; / i d & g t ; & l t ; r i n g & g t ; 8 v r 8 r 1 5 r v G s E x t J s 6 F u G u y J h D 8 r 0 B 8 w K _ r I _ B g C p C - j G 9 s O 5 - j B & l t ; / r i n g & g t ; & l t ; / r p o l y g o n s & g t ; & l t ; r p o l y g o n s & g t ; & l t ; i d & g t ; 8 4 6 5 2 6 5 5 9 0 8 5 0 8 1 3 9 5 3 & l t ; / i d & g t ; & l t ; r i n g & g t ; g h p 9 n y z u v G 2 k 9 C 4 6 i r B y l y R y 7 x P 0 y y 4 D _ x m 7 C 3 8 2 I 4 o p T l j 5 Q 4 l 4 N 3 l 9 D 3 l x C g q _ N w z t H 6 y 9 D 2 z 1 F j 3 0 F _ q _ C z - t j B x m i G 5 g 8 O l 1 l r B z 6 _ 3 J n o 2 C t j s L 2 j x d k j L r n j F y m n K 2 8 g i B j 6 p Q h h y n B u z k I h 2 l I t h l P 1 4 g l B r s x N x k n P z 2 y Q _ s 0 M r 2 j F _ z 1 r B w u j H i v _ h C i r 5 t C 7 h g R n 6 t Y o y 3 N i 8 2 F - 7 t S k h l d 1 g 6 E 9 l y H - p z D 6 1 j R 1 h o D 8 h w L q _ 2 M o 1 l J 7 5 h h C k u s b q - 2 H z y _ E p q _ B j - o T k 3 5 9 B h g - p H h z 9 D h x - E j y z G z r n D _ q m L 7 l o N m n p I j - r S g - t I z w 4 L j 8 t L o z h E h o v t F & l t ; / r i n g & g t ; & l t ; / r p o l y g o n s & g t ; & l t ; r p o l y g o n s & g t ; & l t ; i d & g t ; 8 4 6 5 2 6 5 6 2 5 2 1 0 5 5 2 3 2 1 & l t ; / i d & g t ; & l t ; r i n g & g t ; r v t 4 v l 1 x v G - x F v D y E 0 n D r - D i E m C - 0 E r m E 6 B 3 C y s D 8 2 E i D _ C k p E & l t ; / r i n g & g t ; & l t ; / r p o l y g o n s & g t ; & l t ; r p o l y g o n s & g t ; & l t ; i d & g t ; 8 4 6 5 2 6 5 8 3 1 3 6 8 9 8 2 5 2 9 & l t ; / i d & g t ; & l t ; r i n g & g t ; u n z h q 8 k 0 v G q y E w E z D l c k J k C q 3 B l B 8 B 3 C 4 v C p G 7 D & l t ; / r i n g & g t ; & l t ; / r p o l y g o n s & g t ; & l t ; r p o l y g o n s & g t ; & l t ; i d & g t ; 8 4 6 5 2 6 5 8 3 1 3 6 8 9 8 2 5 3 0 & l t ; / i d & g t ; & l t ; r i n g & g t ; q i 2 r - m q 0 v G 5 l n P y h e x h 1 B 9 p H s _ t B r p p E m 1 2 B u r N 8 y b y 1 m B x j i I k 7 K q x t F h 3 I r t i H i t h C _ j 0 E j 3 Q h 1 l D _ z P 3 0 k B 3 g W t 8 n B 0 j p B w 4 R o z K w u f s g r B 8 0 g F v i t G q v x B & l t ; / r i n g & g t ; & l t ; / r p o l y g o n s & g t ; & l t ; r p o l y g o n s & g t ; & l t ; i d & g t ; 8 4 6 5 2 6 5 8 3 1 3 6 8 9 8 2 5 3 1 & l t ; / i d & g t ; & l t ; r i n g & g t ; 5 7 l z j 9 - z v G w C z h R 9 r T m q o C 9 3 L t k L v I 2 k D o G 7 E 8 g E u 4 Q n D g E m C 0 n F 4 B 5 J v t F q j L 2 p Q 1 C g C 8 1 c j q V k p M y F r 1 H o F n C n r Z j C & l t ; / r i n g & g t ; & l t ; / r p o l y g o n s & g t ; & l t ; r p o l y g o n s & g t ; & l t ; i d & g t ; 8 4 6 5 2 6 5 9 0 0 0 8 8 4 5 9 2 6 5 & l t ; / i d & g t ; & l t ; r i n g & g t ; x 7 7 m i 7 k 1 v G j r D v D y u k B r h U x F y E t r J l F h D 0 o U 5 x P i l S v D - B n D u 1 X _ I t B p j W v E 1 E j m N 5 6 K y 6 d l E s r G q s H 3 C j B - 0 X 0 1 D 0 F t C p G 5 5 P 7 D & l t ; / r i n g & g t ; & l t ; / r p o l y g o n s & g t ; & l t ; r p o l y g o n s & g t ; & l t ; i d & g t ; 8 4 6 5 2 6 5 9 0 0 0 8 8 4 5 9 2 6 6 & l t ; / i d & g t ; & l t ; r i n g & g t ; x 1 s - i h - z v G x c 1 4 c w 6 K y E m E o C m C r m B 8 k o B 1 y C x E 2 D x 4 B u H & l t ; / r i n g & g t ; & l t ; / r p o l y g o n s & g t ; & l t ; r p o l y g o n s & g t ; & l t ; i d & g t ; 8 4 6 5 2 7 2 1 1 9 2 0 1 1 0 3 8 7 3 & l t ; / i d & g t ; & l t ; r i n g & g t ; x q o k j x n 3 u G w C z F 8 8 C 2 E g J 1 R x C 1 C h r C r G 8 E & l t ; / r i n g & g t ; & l t ; / r p o l y g o n s & g t ; & l t ; r p o l y g o n s & g t ; & l t ; i d & g t ; 8 4 6 5 2 7 3 9 7 4 6 2 6 9 7 5 7 4 5 & l t ; / i d & g t ; & l t ; r i n g & g t ; j w p 6 l j m t v G s E 2 0 M 2 m E m n K 6 p j B _ G h C q C t m X y 1 F z W w o C 7 7 Z - C i - i B u n F p r K x C q 2 B r 9 C q h D z 5 B l y C 1 r B h H z e i F 7 D v u B v 4 R u k J i l f t 7 L o z V 6 0 B t r C 1 k H _ w S l N 3 C r C i D 3 Y 9 x J 7 D & l t ; / r i n g & g t ; & l t ; / r p o l y g o n s & g t ; & l t ; r p o l y g o n s & g t ; & l t ; i d & g t ; 8 4 7 2 7 5 4 1 9 2 7 4 8 9 0 4 4 4 9 & l t ; / i d & g t ; & l t ; r i n g & g t ; z 3 m i 6 j 7 g 5 F z 1 B s r B 6 Q t q X 2 J 5 F q G i G 7 s B 5 v D 4 w J 4 i D x m B 1 Q j N _ B l H m D k O i q G & l t ; / r i n g & g t ; & l t ; / r p o l y g o n s & g t ; & l t ; r p o l y g o n s & g t ; & l t ; i d & g t ; 8 4 7 2 7 6 7 5 9 3 0 4 6 8 6 7 9 6 9 & l t ; / i d & g t ; & l t ; r i n g & g t ; i k i v j l 0 7 5 F j 9 B s r B o 6 K 3 F 6 C o G q j G n D v D 4 C l D o C 9 N g I 6 Y v C u D 1 E 8 O 1 G z C h H o O 2 X 4 F l E l G n E t E _ B 3 C p C i D _ C t Y & l t ; / r i n g & g t ; & l t ; / r p o l y g o n s & g t ; & l t ; r p o l y g o n s & g t ; & l t ; i d & g t ; 8 4 7 2 7 7 1 1 6 6 4 5 9 6 5 8 2 4 5 & l t ; / i d & g t ; & l t ; r i n g & g t ; - t w 5 2 1 1 q 6 F 8 v s N m q p b 2 _ n 6 d w o l g B p v h i B w g q H 8 t y g Q 7 _ 0 G x 7 w P g 5 u j I q x u 2 D 8 x 4 P l l - P w n 3 F 1 3 h S _ t q Q x u 3 q G v s 8 c 2 2 h D k n 2 k B j y w p H 0 9 s 5 C k h g Q o x t L n 0 h a j r 7 P 7 6 l E 3 z w i B q n w O 3 w v m D 2 8 r i F y k 8 0 B & l t ; / r i n g & g t ; & l t ; / r p o l y g o n s & g t ; & l t ; r p o l y g o n s & g t ; & l t ; i d & g t ; 8 4 7 2 7 7 1 4 7 5 6 9 7 3 0 3 5 5 3 & l t ; / i d & g t ; & l t ; r i n g & g t ; n 5 i r n m 4 s 6 F w C w E 1 D l D x _ D k G s D w D 5 C v e - n C j C & l t ; / r i n g & g t ; & l t ; / r p o l y g o n s & g t ; & l t ; r p o l y g o n s & g t ; & l t ; i d & g t ; 8 4 7 2 7 7 1 5 1 0 0 5 7 0 4 1 9 2 1 & l t ; / i d & g t ; & l t ; r i n g & g t ; v q w w 5 v 7 t 6 F r D x D 4 C k E z z D - R - C 4 B g J z g B 1 m B v C w D _ B r C - P x j E 3 - B u t B 6 N & l t ; / r i n g & g t ; & l t ; / r p o l y g o n s & g t ; & l t ; r p o l y g o n s & g t ; & l t ; i d & g t ; 8 4 7 2 7 7 1 5 1 0 0 5 7 0 4 1 9 2 2 & l t ; / i d & g t ; & l t ; r i n g & g t ; 5 7 u j 5 7 g t 6 F s E w E 6 C l D i y G h m M s 4 D g k D 9 n I y w E 7 4 I 0 t O w w M i U t B 6 B y v B - q B q v N v N m D k 8 B z U 2 s D y 8 B 6 i F s 5 Z q 9 D l j E r - B 0 0 C p j B & l t ; / r i n g & g t ; & l t ; / r p o l y g o n s & g t ; & l t ; r p o l y g o n s & g t ; & l t ; i d & g t ; 8 4 7 2 7 7 1 5 7 8 7 7 6 5 1 8 6 5 7 & l t ; / i d & g t ; & l t ; r i n g & g t ; 0 4 r r 8 3 x x 6 F 5 B 9 O z P 9 t G z X 6 J x I l D g E w w C k k E w q B x 0 B p 5 M y 4 P - 5 J h f 0 n C 4 B m I 0 D l E i n B 5 U 0 B i D 2 o D i O q p I g - C o z D z O l o F 6 j M & l t ; / r i n g & g t ; & l t ; / r p o l y g o n s & g t ; & l t ; r p o l y g o n s & g t ; & l t ; i d & g t ; 8 4 7 2 7 7 1 8 5 3 6 5 4 4 2 5 6 0 1 & l t ; / i d & g t ; & l t ; r i n g & g t ; 0 g n 7 y 1 o t 6 F y m G 0 2 Q 8 z C i 5 B 5 0 B v t C l F h D p K 0 1 B 7 p C j R y k R 1 l H s S i D n C 9 T & l t ; / r i n g & g t ; & l t ; / r p o l y g o n s & g t ; & l t ; r p o l y g o n s & g t ; & l t ; i d & g t ; 8 4 7 2 7 7 1 8 5 3 6 5 4 4 2 5 6 0 2 & l t ; / i d & g t ; & l t ; r i n g & g t ; t r q k z s l t 6 F s E 1 F 9 i B x S 4 V y l B m E x H k C v r B 4 c n N m 1 B v x C i D 7 D & l t ; / r i n g & g t ; & l t ; / r p o l y g o n s & g t ; & l t ; r p o l y g o n s & g t ; & l t ; i d & g t ; 8 4 7 2 7 7 1 8 8 8 0 1 4 1 6 3 9 6 9 & l t ; / i d & g t ; & l t ; r i n g & g t ; t 5 x q 5 n k u 6 F m u h X 8 2 c 4 y j C n p V l r _ B x l 4 H s r w C & l t ; / r i n g & g t ; & l t ; / r p o l y g o n s & g t ; & l t ; r p o l y g o n s & g t ; & l t ; i d & g t ; 8 4 7 2 7 7 1 9 2 2 3 7 3 9 0 2 3 3 7 & l t ; / i d & g t ; & l t ; r i n g & g t ; t r u p y o _ u 6 F n i m C s y 2 C 4 C v 2 C l F 1 p E k C p u U l 4 0 B 6 4 d 1 E h y H k F y x d 2 7 F & l t ; / r i n g & g t ; & l t ; / r p o l y g o n s & g t ; & l t ; r p o l y g o n s & g t ; & l t ; i d & g t ; 8 4 7 2 7 7 1 9 2 2 3 7 3 9 0 2 3 3 8 & l t ; / i d & g t ; & l t ; r i n g & g t ; 9 - l 5 0 7 u v 6 F 1 l - E x - 4 H u i 0 C 3 z i E 3 k N q 4 z B & l t ; / r i n g & g t ; & l t ; / r p o l y g o n s & g t ; & l t ; r p o l y g o n s & g t ; & l t ; i d & g t ; 8 4 7 2 7 7 1 9 9 1 0 9 3 3 7 9 0 7 3 & l t ; / i d & g t ; & l t ; r i n g & g t ; h q l w 1 5 0 x 6 F _ U 7 3 C _ k B 1 F 1 D q G g u D 6 5 D 5 k C o C 6 w C m C _ 3 D 0 s E x d v v G 5 8 B p y K z p I m u D k w C _ t C - l E k m C h o G n a 0 D 5 q B l k D 9 4 B p 7 F 0 p D 8 k C g t C - D q b 3 B p y F n 9 B 7 4 D 5 5 C x 4 D v U g D u B & l t ; / r i n g & g t ; & l t ; / r p o l y g o n s & g t ; & l t ; r p o l y g o n s & g t ; & l t ; i d & g t ; 8 4 7 2 7 7 1 9 9 1 0 9 3 3 7 9 0 7 4 & l t ; / i d & g t ; & l t ; r i n g & g t ; g u p t i 0 r y 6 F 8 M p I h X - o B y e o C g 6 C r 5 B u D k d q F j p F _ _ C 7 D & l t ; / r i n g & g t ; & l t ; / r p o l y g o n s & g t ; & l t ; r p o l y g o n s & g t ; & l t ; i d & g t ; 8 4 7 2 7 7 1 9 9 1 0 9 3 3 7 9 0 7 5 & l t ; / i d & g t ; & l t ; r i n g & g t ; 1 5 s 2 4 6 j w 6 F t D l h D p m F 6 - N z v B y z B 4 k D x 2 b q g I m C 0 Y x C v E 3 V t o u C s T p y B 2 - G u 9 B 5 2 Q g C 5 U k F s s C 9 h V 7 i E & l t ; / r i n g & g t ; & l t ; / r p o l y g o n s & g t ; & l t ; r p o l y g o n s & g t ; & l t ; i d & g t ; 8 4 7 2 7 7 1 9 9 1 0 9 3 3 7 9 0 7 6 & l t ; / i d & g t ; & l t ; r i n g & g t ; 9 - v x s 1 7 x 6 F - H v D 8 f x n B 5 W 4 j D w w B v C o i B 3 C q d x 4 B w t B i b v w B & l t ; / r i n g & g t ; & l t ; / r p o l y g o n s & g t ; & l t ; r p o l y g o n s & g t ; & l t ; i d & g t ; 8 4 7 2 7 7 1 9 9 1 0 9 3 3 7 9 0 7 7 & l t ; / i d & g t ; & l t ; r i n g & g t ; k v l l u 6 u v 6 F w v 4 D i 4 - B t 5 4 G 7 3 y G q 8 u B n 6 y F 9 p R & l t ; / r i n g & g t ; & l t ; / r p o l y g o n s & g t ; & l t ; r p o l y g o n s & g t ; & l t ; i d & g t ; 8 4 7 2 7 7 1 9 9 1 0 9 3 3 7 9 0 7 8 & l t ; / i d & g t ; & l t ; r i n g & g t ; k w 5 9 x v j x 6 F y _ E 9 3 C x D h n F r 5 I g k B - C 5 M 6 r I r 4 F 9 2 H - y R _ 2 C z C i d 3 E v q B 8 r K 4 6 Z y 4 G - t M & l t ; / r i n g & g t ; & l t ; / r p o l y g o n s & g t ; & l t ; r p o l y g o n s & g t ; & l t ; i d & g t ; 8 4 7 2 7 7 1 9 9 1 0 9 3 3 7 9 0 7 9 & l t ; / i d & g t ; & l t ; r i n g & g t ; 1 w _ p 6 j k y 6 F 5 q D 8 G v I 5 K n n B 3 R 0 S u D h R 1 E 8 W r U j G & l t ; / r i n g & g t ; & l t ; / r p o l y g o n s & g t ; & l t ; r p o l y g o n s & g t ; & l t ; i d & g t ; 8 4 7 2 7 7 1 9 9 1 0 9 3 3 7 9 0 8 0 & l t ; / i d & g t ; & l t ; r i n g & g t ; 9 n i 6 i 0 p y 6 F w 5 B u E 4 8 C k 0 C y x C u g C q J 2 e r k C o 4 B 4 w B 4 P h - C _ d 8 S 2 I g Z n n B 3 g B r E q L 5 q C 6 _ B t g C k 8 B r k B l g B k D h Z s 9 F j 6 C j 4 B 7 5 C p 4 D & l t ; / r i n g & g t ; & l t ; / r p o l y g o n s & g t ; & l t ; r p o l y g o n s & g t ; & l t ; i d & g t ; 8 4 7 2 7 7 1 9 9 1 0 9 3 3 7 9 0 8 1 & l t ; / i d & g t ; & l t ; r i n g & g t ; v 7 5 p z x 1 y 6 F y p C p h D g H 5 n B p n B t 4 I - C r r B v E j 9 C 5 i C y - C g D _ s B & l t ; / r i n g & g t ; & l t ; / r p o l y g o n s & g t ; & l t ; r p o l y g o n s & g t ; & l t ; i d & g t ; 8 4 7 2 7 7 1 9 9 1 0 9 3 3 7 9 0 8 2 & l t ; / i d & g t ; & l t ; r i n g & g t ; p z o 5 0 r n y 6 F y 5 B 4 5 B g R - B q C g E x 1 E g o F s D _ O 3 C 7 q B 9 w C i 0 B & l t ; / r i n g & g t ; & l t ; / r p o l y g o n s & g t ; & l t ; r p o l y g o n s & g t ; & l t ; i d & g t ; 8 4 7 2 7 7 1 9 9 1 0 9 3 3 7 9 0 8 3 & l t ; / i d & g t ; & l t ; r i n g & g t ; w p t 8 9 y h y 6 F p X 5 O v D 2 C h C q C v H q q B _ D _ F G u D _ B p R 2 B 4 W - D d K & l t ; / r i n g & g t ; & l t ; / r p o l y g o n s & g t ; & l t ; r p o l y g o n s & g t ; & l t ; i d & g t ; 8 4 7 2 7 7 1 9 9 1 0 9 3 3 7 9 0 8 4 & l t ; / i d & g t ; & l t ; r i n g & g t ; o i 8 l 5 v 2 y 6 F v g E - u C t m L l u B m k D _ 3 B v C 8 O q v H x R v m E x y E 1 C w T 2 6 G 2 W g D - L 8 6 J x - B u u F & l t ; / r i n g & g t ; & l t ; / r p o l y g o n s & g t ; & l t ; r p o l y g o n s & g t ; & l t ; i d & g t ; 8 4 7 2 7 7 1 9 9 1 0 9 3 3 7 9 0 8 5 & l t ; / i d & g t ; & l t ; r i n g & g t ; 9 - 8 l 3 - y x 6 F t D 9 O 3 F 5 L 9 0 B m k D y p B 4 B h i C g C r C 6 0 B k p D _ C _ a & l t ; / r i n g & g t ; & l t ; / r p o l y g o n s & g t ; & l t ; r p o l y g o n s & g t ; & l t ; i d & g t ; 8 4 7 2 7 7 1 9 9 1 0 9 3 3 7 9 0 8 6 & l t ; / i d & g t ; & l t ; r i n g & g t ; j 3 4 r - l g 0 6 F 6 Q i 6 B _ y B l Y j c I q k D 8 1 F 2 n C l s C x g B n r B x J 7 J 5 V 6 K y v F i O s W m O w d j J 0 W _ E h I y G z 3 B - F & l t ; / r i n g & g t ; & l t ; / r p o l y g o n s & g t ; & l t ; r p o l y g o n s & g t ; & l t ; i d & g t ; 8 4 7 2 7 7 1 9 9 1 0 9 3 3 7 9 0 8 7 & l t ; / i d & g t ; & l t ; r i n g & g t ; j u j s q m 4 x 6 F 9 n B g 6 B z D o g B s k B 7 3 C m 8 C k m D g H - B u e m C c y X q 3 B 2 j D i - B x C m v B z a 2 B i F 5 P t z B m 6 I h E 7 D & l t ; / r i n g & g t ; & l t ; / r p o l y g o n s & g t ; & l t ; r p o l y g o n s & g t ; & l t ; i d & g t ; 8 4 7 2 7 7 1 9 9 1 0 9 3 3 7 9 0 8 8 & l t ; / i d & g t ; & l t ; r i n g & g t ; i x r l x 3 t z 6 F t g D g N y q C i H n D g g C 8 1 F n O 5 _ D - g B 1 j C m G n i F k C 1 G 0 F m v C 2 B l J w H 3 p B u W n w E j k B s u B 0 W 8 R 3 n C & l t ; / r i n g & g t ; & l t ; / r p o l y g o n s & g t ; & l t ; r p o l y g o n s & g t ; & l t ; i d & g t ; 8 4 7 2 7 7 1 9 9 1 0 9 3 3 7 9 0 8 9 & l t ; / i d & g t ; & l t ; r i n g & g t ; z 8 4 q j 4 6 z 6 F 5 B v D 1 2 B m s F g 8 D _ 2 J u 2 G u l B 0 l B 7 F z K p t B g L t E 7 q C s z F 8 c 4 - J r q C j R 1 E s p B 1 V 4 H g D j C & l t ; / r i n g & g t ; & l t ; / r p o l y g o n s & g t ; & l t ; r p o l y g o n s & g t ; & l t ; i d & g t ; 8 4 7 2 7 7 2 0 2 5 4 5 3 1 1 7 4 4 1 & l t ; / i d & g t ; & l t ; r i n g & g t ; z 1 l 9 m 3 5 r 6 F 9 t C p 2 B 9 o B 3 v B - h E z h B q x C _ t D n 0 B r h C w r D x x D _ m C w t C o - C 9 D s _ C & l t ; / r i n g & g t ; & l t ; / r p o l y g o n s & g t ; & l t ; r p o l y g o n s & g t ; & l t ; i d & g t ; 8 4 7 2 7 7 2 0 2 5 4 5 3 1 1 7 4 4 2 & l t ; / i d & g t ; & l t ; r i n g & g t ; 3 s t 7 _ w _ s 6 F k 1 G o q C g R n T k H l F x K 2 w B u - B w 3 B t y C 1 q F 8 h B 6 B 6 c w T q n B n u D 4 7 B 3 d m m I & l t ; / r i n g & g t ; & l t ; / r p o l y g o n s & g t ; & l t ; r p o l y g o n s & g t ; & l t ; i d & g t ; 8 4 7 2 7 7 2 0 2 5 4 5 3 1 1 7 4 4 3 & l t ; / i d & g t ; & l t ; r i n g & g t ; m 8 s 9 g n s t 6 F j I t 2 D k n D n D o G 7 U 1 J k P 4 v B n g B r G 7 D & l t ; / r i n g & g t ; & l t ; / r p o l y g o n s & g t ; & l t ; r p o l y g o n s & g t ; & l t ; i d & g t ; 8 4 7 2 7 7 2 0 5 9 8 1 2 8 5 5 8 0 9 & l t ; / i d & g t ; & l t ; r i n g & g t ; v - k x s u - w 6 F t D v D z D k E 8 P _ F u D g E t S 5 W 7 z D z b x - C n p D - E s D 5 y B - z C r Q 8 1 C r w H h 4 B 6 N o K 9 H x F w H 9 L & l t ; / r i n g & g t ; & l t ; / r p o l y g o n s & g t ; & l t ; r p o l y g o n s & g t ; & l t ; i d & g t ; 8 4 7 2 7 7 2 0 5 9 8 1 2 8 5 5 8 1 0 & l t ; / i d & g t ; & l t ; r i n g & g t ; 1 x 0 z w g _ w 6 F x k - E q u 9 L y 0 9 L g l g J _ w k C g k 3 B 1 p o E 6 9 G n v e 1 h X 1 q 1 K q r j C v 4 W 5 x q N 2 x c 6 h g C & l t ; / r i n g & g t ; & l t ; / r p o l y g o n s & g t ; & l t ; r p o l y g o n s & g t ; & l t ; i d & g t ; 8 4 7 2 7 7 2 0 5 9 8 1 2 8 5 5 8 1 1 & l t ; / i d & g t ; & l t ; r i n g & g t ; h 6 q y h 4 - w 6 F r o s D _ 5 8 C q y F m g l F _ 6 1 B x j Q 2 8 c s w f _ v Q 9 o 6 D 2 o r E & l t ; / r i n g & g t ; & l t ; / r p o l y g o n s & g t ; & l t ; r p o l y g o n s & g t ; & l t ; i d & g t ; 8 4 7 2 7 7 2 0 5 9 8 1 2 8 5 5 8 1 2 & l t ; / i d & g t ; & l t ; r i n g & g t ; k s v i 5 s s w 6 F n c j I 1 F 0 E 4 E z n B 1 B 3 H o e 0 4 D m U 7 m B k C 6 B 5 J i q B t B x C - G h r B 6 v B j E 5 1 F 3 t D _ s B & l t ; / r i n g & g t ; & l t ; / r p o l y g o n s & g t ; & l t ; r p o l y g o n s & g t ; & l t ; i d & g t ; 8 4 7 2 7 7 2 0 5 9 8 1 2 8 5 5 8 1 3 & l t ; / i d & g t ; & l t ; r i n g & g t ; 9 l s r u 4 2 x 6 F - H 6 J s C F k E v K 4 B t E - G 2 B h E 7 I & l t ; / r i n g & g t ; & l t ; / r p o l y g o n s & g t ; & l t ; r p o l y g o n s & g t ; & l t ; i d & g t ; 8 4 7 2 7 7 2 0 5 9 8 1 2 8 5 5 8 1 4 & l t ; / i d & g t ; & l t ; r i n g & g t ; t k 3 - 2 _ 8 w 6 F 5 z m V z w _ H 1 g h D h 3 K 2 n z B p z O 3 v d 1 j m E 6 q u D 4 - _ D & l t ; / r i n g & g t ; & l t ; / r p o l y g o n s & g t ; & l t ; r p o l y g o n s & g t ; & l t ; i d & g t ; 8 4 7 2 7 7 2 0 5 9 8 1 2 8 5 5 8 1 5 & l t ; / i d & g t ; & l t ; r i n g & g t ; 7 o y s 5 l v u 6 F 6 Z 2 J 6 J 5 F 2 E w q B i k B g y G m Z z 1 C w M l F r H j V x B 2 C i N i H n h B y N _ j B o Q v K z I 1 H - E 4 D 9 g B 7 R o M 6 D i I 5 J 6 H h z G y W p k B - Y r x B 8 N 3 O f h B 6 F r M q T o F r 6 C g O 6 m B n G i S t M 9 D - H u H l G t U j G & l t ; / r i n g & g t ; & l t ; / r p o l y g o n s & g t ; & l t ; r p o l y g o n s & g t ; & l t ; i d & g t ; 8 4 7 2 7 7 2 0 5 9 8 1 2 8 5 5 8 1 6 & l t ; / i d & g t ; & l t ; r i n g & g t ; 9 s u i g m 5 w 6 F s 7 j C 7 8 l C o x S q p l B j i 2 B 2 n S 1 x c x w k B t 2 7 J & l t ; / r i n g & g t ; & l t ; / r p o l y g o n s & g t ; & l t ; r p o l y g o n s & g t ; & l t ; i d & g t ; 8 4 7 2 7 7 2 0 5 9 8 1 2 8 5 5 8 1 7 & l t ; / i d & g t ; & l t ; r i n g & g t ; z 9 _ 5 7 3 z x 6 F s E 1 F 8 V 9 F q C h F p H 5 G - G 5 C k S v M n C j C & l t ; / r i n g & g t ; & l t ; / r p o l y g o n s & g t ; & l t ; r p o l y g o n s & g t ; & l t ; i d & g t ; 8 4 7 2 7 7 2 0 5 9 8 1 2 8 5 5 8 1 8 & l t ; / i d & g t ; & l t ; r i n g & g t ; 0 8 y 9 x v j x 6 F r 4 9 C j x G u k e i 9 e 5 i 9 D p n 4 C n 6 u K 4 8 7 C & l t ; / r i n g & g t ; & l t ; / r p o l y g o n s & g t ; & l t ; r p o l y g o n s & g t ; & l t ; i d & g t ; 8 4 7 2 7 7 2 0 9 4 1 7 2 5 9 4 1 7 7 & l t ; / i d & g t ; & l t ; r i n g & g t ; m l 4 t p 7 9 u 6 F 1 6 o H 6 u 7 N 2 s 9 O k 7 q H 6 0 5 O p u 0 G x x s G l 2 o C h 6 z S - 8 i F x o 3 Y n 3 0 B x p t D v 1 i C 4 3 w Y h o y I y x e p m - B & l t ; / r i n g & g t ; & l t ; / r p o l y g o n s & g t ; & l t ; r p o l y g o n s & g t ; & l t ; i d & g t ; 8 4 7 2 7 7 2 1 2 8 5 3 2 3 3 2 5 4 5 & l t ; / i d & g t ; & l t ; r i n g & g t ; 7 t 7 0 3 5 s x 6 F _ M h P 1 D q G 8 I p H 6 S h N 1 E 0 H m b r F & l t ; / r i n g & g t ; & l t ; / r p o l y g o n s & g t ; & l t ; r p o l y g o n s & g t ; & l t ; i d & g t ; 8 4 7 2 7 7 2 1 2 8 5 3 2 3 3 2 5 4 6 & l t ; / i d & g t ; & l t ; r i n g & g t ; i _ s i n x 0 x 6 F q E 6 Q 6 J n D t k C 9 F 9 s H - h E u l E 5 W 6 o F i Z t b p W 3 N m I 5 J o D 0 H 2 D g P w L v z B x Z r l E x 5 S p e w 7 B & l t ; / r i n g & g t ; & l t ; / r p o l y g o n s & g t ; & l t ; r p o l y g o n s & g t ; & l t ; i d & g t ; 8 4 7 2 7 7 2 1 2 8 5 3 2 3 3 2 5 4 7 & l t ; / i d & g t ; & l t ; r i n g & g t ; 1 r m 2 s y 4 x 6 F l L o N m H 8 u D l D y 4 B 1 W 0 Y g I w D h H v Q k D x U 3 y G j M 2 N & l t ; / r i n g & g t ; & l t ; / r p o l y g o n s & g t ; & l t ; r p o l y g o n s & g t ; & l t ; i d & g t ; 8 4 7 2 7 7 2 1 2 8 5 3 2 3 3 2 5 4 8 & l t ; / i d & g t ; & l t ; r i n g & g t ; 7 1 3 - z o o y 6 F w C 7 B 2 C h C 3 b m C t B 8 O r B j B h J q W & l t ; / r i n g & g t ; & l t ; / r p o l y g o n s & g t ; & l t ; r p o l y g o n s & g t ; & l t ; i d & g t ; 8 4 7 2 7 7 2 1 2 8 5 3 2 3 3 2 5 4 9 & l t ; / i d & g t ; & l t ; r i n g & g t ; s y s l w p l x 6 F s E y E 3 D q M 4 C 1 2 B 1 X u J o 7 D i 6 B 2 E q G - E g M s j B 8 5 C m U l S k e p b o G k E m G j h C 2 S w 3 B 8 I i C x C u L s Y _ u B 0 F u m C j K o O m 7 J 9 Y 5 j B 7 3 B s p E z P 6 m B k b j j D & l t ; / r i n g & g t ; & l t ; / r p o l y g o n s & g t ; & l t ; r p o l y g o n s & g t ; & l t ; i d & g t ; 8 4 7 2 7 7 2 1 2 8 5 3 2 3 3 2 5 5 0 & l t ; / i d & g t ; & l t ; r i n g & g t ; 2 u m g 9 y l y 6 F x F _ G 7 H 1 K v W 6 I s D w D g C o S w W h U & l t ; / r i n g & g t ; & l t ; / r p o l y g o n s & g t ; & l t ; r p o l y g o n s & g t ; & l t ; i d & g t ; 8 4 7 2 7 7 2 1 2 8 5 3 2 3 3 2 5 5 1 & l t ; / i d & g t ; & l t ; r i n g & g t ; t g 1 g 4 i y x 6 F 9 S r I 9 F r O y q B 2 e _ V o z B h C 0 V t L h C l D h F s F t g B m i B r V 3 C 3 V p Q t U 0 8 B 9 V 1 g C w t B v j B & l t ; / r i n g & g t ; & l t ; / r p o l y g o n s & g t ; & l t ; r p o l y g o n s & g t ; & l t ; i d & g t ; 8 4 7 2 7 7 2 1 2 8 5 3 2 3 3 2 5 5 2 & l t ; / i d & g t ; & l t ; r i n g & g t ; y t o t n 9 8 x 6 F t D 1 F 2 V 3 v C j u B g E k C i L 7 G _ B 7 V _ - C n k B s H & l t ; / r i n g & g t ; & l t ; / r p o l y g o n s & g t ; & l t ; r p o l y g o n s & g t ; & l t ; i d & g t ; 8 4 7 2 7 7 2 1 2 8 5 3 2 3 3 2 5 5 3 & l t ; / i d & g t ; & l t ; r i n g & g t ; 7 z p y w 3 z z 6 F y 6 D v D m N z t C s U - g B g G o 9 B x C 1 C 0 v B z k B h E n e 8 E & l t ; / r i n g & g t ; & l t ; / r p o l y g o n s & g t ; & l t ; r p o l y g o n s & g t ; & l t ; i d & g t ; 8 4 7 2 7 7 2 1 2 8 5 3 2 3 3 2 5 5 4 & l t ; / i d & g t ; & l t ; r i n g & g t ; t 5 y 9 1 n m x 6 F w t o G n s k C t 3 p C y n k C m _ q C g 1 k G 6 r _ I & l t ; / r i n g & g t ; & l t ; / r p o l y g o n s & g t ; & l t ; r p o l y g o n s & g t ; & l t ; i d & g t ; 8 4 7 2 7 7 2 1 2 8 5 3 2 3 3 2 5 5 5 & l t ; / i d & g t ; & l t ; r i n g & g t ; x r v r o o p x 6 F w C w E h i D l I w r B 2 y B h v B p I 3 D j D 9 1 E q k G _ D t B x C 5 E - g B k C r E h H o D h E p q B h Q u K y H v o C N i Z 6 j K 3 b w M m R q 6 B 3 D 3 H 5 0 B m G 0 - B z H t k C n h B s C _ J 3 K h n B k C v C u D 1 C 2 z F 6 H 0 K l m B t N 9 J r z E n R 8 H i D u H n q B 3 9 r B t u D z v E j C & l t ; / r i n g & g t ; & l t ; / r p o l y g o n s & g t ; & l t ; r p o l y g o n s & g t ; & l t ; i d & g t ; 8 4 7 2 7 7 2 1 2 8 5 3 2 3 3 2 5 5 6 & l t ; / i d & g t ; & l t ; r i n g & g t ; 9 0 k - 3 3 j y 6 F w C F w E l P z 4 C p Y k 7 C r 8 B h O 7 N u o C - E t g B m G q D v E 5 C o n B x U 5 q B t U o D h H v G _ v F 9 D 9 L - D o O f H j C & l t ; / r i n g & g t ; & l t ; / r p o l y g o n s & g t ; & l t ; r p o l y g o n s & g t ; & l t ; i d & g t ; 8 4 7 2 7 7 2 1 2 8 5 3 2 3 3 2 5 5 7 & l t ; / i d & g t ; & l t ; r i n g & g t ; 7 s r l 4 x 9 x 6 F w C v D 2 V 4 a 5 H j Y n F m G q D 9 R q D r V y D 2 B v U 1 J n D q x C 4 E s G 8 I 5 G P x 2 C l D _ D o g B 7 i B m E i E - N - C w F z E s D - C l D z k C j k C 3 W k G t E 1 C q P k C x T k E v H r E 1 C r N y i B t C h J y W _ E 9 H 0 J u B p C i X 3 q B j J 0 s C n C 8 E s 5 B U s X 0 F 2 B r C k S n k E k h B g S h q B 3 B y C r C p G 8 g B g h B j C & l t ; / r i n g & g t ; & l t ; / r p o l y g o n s & g t ; & l t ; r p o l y g o n s & g t ; & l t ; i d & g t ; 8 4 7 2 7 7 2 1 2 8 5 3 2 3 3 2 5 5 8 & l t ; / i d & g t ; & l t ; r i n g & g t ; g h 6 q 4 6 k y 6 F 8 M s V 0 M m J o C _ I 6 5 C r K 0 I g M v C x C o I 1 E p G 0 s K w j C & l t ; / r i n g & g t ; & l t ; / r p o l y g o n s & g t ; & l t ; r p o l y g o n s & g t ; & l t ; i d & g t ; 8 4 7 2 7 7 2 1 2 8 5 3 2 3 3 2 5 5 9 & l t ; / i d & g t ; & l t ; r i n g & g t ; 8 y k v i u l y 6 F v F g H 0 M u U z K 9 E _ L v C w D g C z e - P 6 m B u B & l t ; / r i n g & g t ; & l t ; / r p o l y g o n s & g t ; & l t ; r p o l y g o n s & g t ; & l t ; i d & g t ; 8 4 7 2 7 7 2 1 2 8 5 3 2 3 3 2 5 6 0 & l t ; / i d & g t ; & l t ; r i n g & g t ; y n 6 t w y q x 6 F 6 2 J w i O h 7 e z k 3 D y k j G 7 h 5 B _ 5 h B 5 m m B q 8 z E 6 8 g F & l t ; / r i n g & g t ; & l t ; / r p o l y g o n s & g t ; & l t ; r p o l y g o n s & g t ; & l t ; i d & g t ; 8 4 7 2 7 7 2 1 2 8 5 3 2 3 3 2 5 6 1 & l t ; / i d & g t ; & l t ; r i n g & g t ; 8 t g n 9 w o z 6 F w C 0 C 2 C n D p h B h D t B 7 G 8 F v e w B j C & l t ; / r i n g & g t ; & l t ; / r p o l y g o n s & g t ; & l t ; r p o l y g o n s & g t ; & l t ; i d & g t ; 8 4 7 2 7 7 2 1 2 8 5 3 2 3 3 2 5 6 2 & l t ; / i d & g t ; & l t ; r i n g & g t ; 1 y r x m q h 0 6 F 5 S z F o N t I n D j D - C 3 M x C 1 C n H y F 1 E j J 8 g B j C & l t ; / r i n g & g t ; & l t ; / r p o l y g o n s & g t ; & l t ; r p o l y g o n s & g t ; & l t ; i d & g t ; 8 4 7 2 7 7 2 1 2 8 5 3 2 3 3 2 5 6 3 & l t ; / i d & g t ; & l t ; r i n g & g t ; r 9 y 2 9 u m x 6 F 5 B p i B t h D q l B r g D y J w l B z D s C g Z 4 Y 2 _ H o X o L u L g Y u L 8 i B l H _ b i F 7 D & l t ; / r i n g & g t ; & l t ; / r p o l y g o n s & g t ; & l t ; r p o l y g o n s & g t ; & l t ; i d & g t ; 8 4 7 2 7 7 2 1 2 8 5 3 2 3 3 2 5 6 4 & l t ; / i d & g t ; & l t ; r i n g & g t ; o 0 1 i 2 r h y 6 F v F 3 F w R y U u o C t K 7 C o I - J 3 U v M 0 K n M x Y & l t ; / r i n g & g t ; & l t ; / r p o l y g o n s & g t ; & l t ; r p o l y g o n s & g t ; & l t ; i d & g t ; 8 4 7 2 7 7 2 1 2 8 5 3 2 3 3 2 5 6 5 & l t ; / i d & g t ; & l t ; r i n g & g t ; i v 8 v y w 5 x 6 F w C w E 4 C l D o k D h S 6 I 4 D m C o Q r h B 9 i F 9 N g Z 8 Y 8 D z G k C j O m C t B z C 8 B 2 B j J y K r l E t 4 B q h B i n B u b r w C 9 p B 9 u E & l t ; / r i n g & g t ; & l t ; / r p o l y g o n s & g t ; & l t ; r p o l y g o n s & g t ; & l t ; i d & g t ; 8 4 7 2 7 7 2 1 2 8 5 3 2 3 3 2 5 6 6 & l t ; / i d & g t ; & l t ; r i n g & g t ; q u s 1 3 p 4 y 6 F l L v D 2 V h C l t S 7 1 C m k K x K k C 4 B o T x C R u G g E 9 C u F 1 C r B r C n G J h g B v G h J i Y m F g F 5 I w C n I k H 5 B - I 6 E 8 G w l B m B h B q T j s B r J 0 K 8 3 H k k C s H & l t ; / r i n g & g t ; & l t ; / r p o l y g o n s & g t ; & l t ; r p o l y g o n s & g t ; & l t ; i d & g t ; 8 4 7 2 7 7 2 1 2 8 5 3 2 3 3 2 5 6 7 & l t ; / i d & g t ; & l t ; r i n g & g t ; w l _ 9 _ v 6 x 6 F w C v D y E _ J w k B q Z v I u G k w E o q B 4 u D v K n K i G g I 0 F 2 D j E _ E j B 3 G 6 F q S p q B h K m D h Q y t B l w E s b 0 m B & l t ; / r i n g & g t ; & l t ; / r p o l y g o n s & g t ; & l t ; r p o l y g o n s & g t ; & l t ; i d & g t ; 8 4 7 2 7 7 2 1 2 8 5 3 2 3 3 2 5 6 8 & l t ; / i d & g t ; & l t ; r i n g & g t ; - q 1 o l s 2 y 6 F s E 1 F h j B w R 3 K - N - R 6 D u D 3 C x Z 0 2 E n C _ C & l t ; / r i n g & g t ; & l t ; / r p o l y g o n s & g t ; & l t ; r p o l y g o n s & g t ; & l t ; i d & g t ; 8 4 7 2 7 7 2 1 2 8 5 3 2 3 3 2 5 6 9 & l t ; / i d & g t ; & l t ; r i n g & g t ; s n z l p n g z 6 F t D v D r P j D m M g G 7 G n E l Q 8 N & l t ; / r i n g & g t ; & l t ; / r p o l y g o n s & g t ; & l t ; r p o l y g o n s & g t ; & l t ; i d & g t ; 8 4 7 2 7 7 2 1 2 8 5 3 2 3 3 2 5 7 0 & l t ; / i d & g t ; & l t ; r i n g & g t ; 6 3 x 8 n s o y 6 F s E w E v L 4 E p 8 B j O m G 7 C o I o F - Q 2 D k D n G h q B s K & l t ; / r i n g & g t ; & l t ; / r p o l y g o n s & g t ; & l t ; r p o l y g o n s & g t ; & l t ; i d & g t ; 8 4 7 2 7 7 2 1 2 8 5 3 2 3 3 2 5 7 1 & l t ; / i d & g t ; & l t ; r i n g & g t ; h i 4 1 5 6 _ x 6 F s E y E 2 a 5 L s M i M w F 4 F q L 5 C 0 B i F 4 W n G 8 C & l t ; / r i n g & g t ; & l t ; / r p o l y g o n s & g t ; & l t ; r p o l y g o n s & g t ; & l t ; i d & g t ; 8 4 7 2 7 7 2 1 2 8 5 3 2 3 3 2 5 7 2 & l t ; / i d & g t ; & l t ; r i n g & g t ; 0 7 3 q k w m x 6 F 0 Z y J v D - c g H h C 5 W i q U q M g J 8 3 B g J 4 8 L h h B r b 6 I 7 E 5 Q 2 F 3 E n B 5 g B w t D g L h N p R z 2 G x V 2 L s w F t p F h M q p C j - F 0 J o K z 0 F y 1 C 1 j B i W & l t ; / r i n g & g t ; & l t ; / r p o l y g o n s & g t ; & l t ; r p o l y g o n s & g t ; & l t ; i d & g t ; 8 4 7 2 7 7 2 1 2 8 5 3 2 3 3 2 5 7 3 & l t ; / i d & g t ; & l t ; r i n g & g t ; j 2 n r 9 _ v y 6 F 2 Q k N y E k K 6 5 D p h B u G 5 j F r S q G n S g Z 5 E g T _ X E j N u F z K O 2 k B u k B k Z 1 o D 2 P _ F 8 I v W j - C 5 R v C j F - C 7 C x C n R o u B 8 t E o O 3 E 4 t B S q F p C w H 7 I n p F w b 5 I 4 y D z - B _ s B y R i O 9 P p U g S s S i D u K i W & l t ; / r i n g & g t ; & l t ; / r p o l y g o n s & g t ; & l t ; r p o l y g o n s & g t ; & l t ; i d & g t ; 8 4 7 2 7 7 2 1 2 8 5 3 2 3 3 2 5 7 4 & l t ; / i d & g t ; & l t ; r i n g & g t ; k w 7 5 v 3 9 z 6 F 8 Z z F - X w G l F _ d 3 x E w F 0 D 3 U 0 H 7 D n L r F 2 m B & l t ; / r i n g & g t ; & l t ; / r p o l y g o n s & g t ; & l t ; r p o l y g o n s & g t ; & l t ; i d & g t ; 8 4 7 2 7 7 2 1 2 8 5 3 2 3 3 2 5 7 5 & l t ; / i d & g t ; & l t ; r i n g & g t ; 0 w 5 5 q w h z 6 F r D y E - B 5 H k x B x 0 B q M u e 9 W - E q D 1 C 0 D v Q 6 K 2 W 2 1 C l 4 B 9 T & l t ; / r i n g & g t ; & l t ; / r p o l y g o n s & g t ; & l t ; r p o l y g o n s & g t ; & l t ; i d & g t ; 8 4 7 2 7 7 2 1 2 8 5 3 2 3 3 2 5 7 6 & l t ; / i d & g t ; & l t ; r i n g & g t ; l w j 4 0 u q y 6 F 4 G 3 F t P 4 q B q w E 1 z D 6 x B n t C 5 v P t 0 B v B l B v E j H - G _ K 8 1 R v U 6 _ D k o I l k D j e s H & l t ; / r i n g & g t ; & l t ; / r p o l y g o n s & g t ; & l t ; r p o l y g o n s & g t ; & l t ; i d & g t ; 8 4 7 2 7 7 2 1 2 8 5 3 2 3 3 2 5 7 7 & l t ; / i d & g t ; & l t ; r i n g & g t ; 9 - 5 o x 9 5 z 6 F t D w E m l B n T s Q s x C v H j t B _ I n D q G - E 5 E o I 2 B k D u W r C 9 G w F i Z i o C 8 D t E q T y I 0 B 0 K _ g B z w B _ n H 5 I & l t ; / r i n g & g t ; & l t ; / r p o l y g o n s & g t ; & l t ; r p o l y g o n s & g t ; & l t ; i d & g t ; 8 4 7 2 7 7 2 1 2 8 5 3 2 3 3 2 5 7 8 & l t ; / i d & g t ; & l t ; r i n g & g t ; p p q n t 7 9 x 6 F l I 3 F j u B z H m C 1 N n f u D _ B r C p M _ N - F s b j C & l t ; / r i n g & g t ; & l t ; / r p o l y g o n s & g t ; & l t ; r p o l y g o n s & g t ; & l t ; i d & g t ; 8 4 7 2 7 7 2 1 2 8 5 3 2 3 3 2 5 7 9 & l t ; / i d & g t ; & l t ; r i n g & g t ; q n r h q j 3 x 6 F x l C - S 3 F u G m G s 4 B v K v C o L 2 F 1 E 5 x B h E 7 D & l t ; / r i n g & g t ; & l t ; / r p o l y g o n s & g t ; & l t ; r p o l y g o n s & g t ; & l t ; i d & g t ; 8 4 7 2 7 7 2 1 6 2 8 9 2 0 7 0 9 1 3 & l t ; / i d & g t ; & l t ; r i n g & g t ; h s u 3 1 o g y 6 F 6 Q r I 4 E x H t J t E 2 F t C h E g D 8 C & l t ; / r i n g & g t ; & l t ; / r p o l y g o n s & g t ; & l t ; r p o l y g o n s & g t ; & l t ; i d & g t ; 8 4 7 2 7 7 2 1 6 2 8 9 2 0 7 0 9 1 4 & l t ; / i d & g t ; & l t ; r i n g & g t ; 3 j t 4 y 0 8 y 6 F o f 9 O o a 8 f p Y v t C g 9 L o U 5 g B m M o o C 6 o L 2 P 5 E k i B _ L 7 g B _ Y v P m E z K i U 4 I v K k G 5 M x C 5 f p z C 1 E k D - I y K 4 H z V t C r e z e m S w - C g D 3 Y i k C q S l Q s 0 B i s C h 8 E j M 2 9 D 3 n F & l t ; / r i n g & g t ; & l t ; / r p o l y g o n s & g t ; & l t ; r p o l y g o n s & g t ; & l t ; i d & g t ; 8 4 7 2 7 7 2 1 6 2 8 9 2 0 7 0 9 1 5 & l t ; / i d & g t ; & l t ; r i n g & g t ; s x 7 l 1 m l z 6 F m l B 6 J h C 2 6 C 6 q B 2 4 B i y D x h B 7 t B - N 2 I 6 B o I m P o Y 7 J 1 G o e - E n H 9 Q 3 C j K 9 q B 5 6 C j 5 D - w B j o C 1 w B u g B & l t ; / r i n g & g t ; & l t ; / r p o l y g o n s & g t ; & l t ; r p o l y g o n s & g t ; & l t ; i d & g t ; 8 4 7 2 7 7 2 1 6 2 8 9 2 0 7 0 9 1 6 & l t ; / i d & g t ; & l t ; r i n g & g t ; m z - w 1 y 5 z 6 F m V m a u N i J g E 7 C - Z 8 B p N 5 C m F g D 5 I & l t ; / r i n g & g t ; & l t ; / r p o l y g o n s & g t ; & l t ; r p o l y g o n s & g t ; & l t ; i d & g t ; 8 4 7 2 7 7 2 1 6 2 8 9 2 0 7 0 9 1 7 & l t ; / i d & g t ; & l t ; r i n g & g t ; n v s w x n 2 x 6 F w C 1 F x L p F q C h D 8 D 7 C u D y D 3 E m h B 8 E & l t ; / r i n g & g t ; & l t ; / r p o l y g o n s & g t ; & l t ; r p o l y g o n s & g t ; & l t ; i d & g t ; 8 4 7 2 7 7 2 1 6 2 8 9 2 0 7 0 9 1 8 & l t ; / i d & g t ; & l t ; r i n g & g t ; m r _ j u t q y 6 F j I _ J 3 H k G 3 G u I 2 H j G & l t ; / r i n g & g t ; & l t ; / r p o l y g o n s & g t ; & l t ; r p o l y g o n s & g t ; & l t ; i d & g t ; 8 4 7 2 7 7 2 1 6 2 8 9 2 0 7 0 9 1 9 & l t ; / i d & g t ; & l t ; r i n g & g t ; 6 5 1 n m u 1 x 6 F l i B - F w C p I p F h D k G o w B 4 B z C g C x M i F 7 D & l t ; / r i n g & g t ; & l t ; / r p o l y g o n s & g t ; & l t ; r p o l y g o n s & g t ; & l t ; i d & g t ; 8 4 7 2 7 7 2 1 6 2 8 9 2 0 7 0 9 2 0 & l t ; / i d & g t ; & l t ; r i n g & g t ; s 6 j p j 8 y x 6 F 5 B v D 7 F z k C g J 7 C 6 B 1 C 1 E v G t 4 B s H & l t ; / r i n g & g t ; & l t ; / r p o l y g o n s & g t ; & l t ; r p o l y g o n s & g t ; & l t ; i d & g t ; 8 4 7 2 7 7 2 1 6 2 8 9 2 0 7 0 9 2 1 & l t ; / i d & g t ; & l t ; r i n g & g t ; 7 s t x 1 s 2 w 6 F s E w E 4 C n F 6 w B v B 4 B 1 C _ B o O - D 3 Y & l t ; / r i n g & g t ; & l t ; / r p o l y g o n s & g t ; & l t ; r p o l y g o n s & g t ; & l t ; i d & g t ; 8 4 7 2 7 7 2 1 6 2 8 9 2 0 7 0 9 2 2 & l t ; / i d & g t ; & l t ; r i n g & g t ; 9 2 z 8 g q u x 6 F 4 G t I u M 9 m B k E o g B - X 1 D i E - E n H 6 B y D g X x V 7 V t e 3 j D _ C & l t ; / r i n g & g t ; & l t ; / r p o l y g o n s & g t ; & l t ; r p o l y g o n s & g t ; & l t ; i d & g t ; 8 4 7 2 7 7 2 1 6 2 8 9 2 0 7 0 9 2 3 & l t ; / i d & g t ; & l t ; r i n g & g t ; u k y r k 8 u x 6 F r D 8 G k H s C j D 9 g B k C l B 7 G 5 C r C p U _ N u B & l t ; / r i n g & g t ; & l t ; / r p o l y g o n s & g t ; & l t ; r p o l y g o n s & g t ; & l t ; i d & g t ; 8 4 7 2 7 7 2 1 6 2 8 9 2 0 7 0 9 2 4 & l t ; / i d & g t ; & l t ; r i n g & g t ; u l y - 9 q 6 y 6 F 6 x E o V m R - B u Z w 6 C g k B - r C w u B 3 Q 5 J y D n B g B l D y V 4 C l D _ D 8 i E 8 S o I _ B j K t g C q k C g h B o b 5 d z d 1 Y i W & l t ; / r i n g & g t ; & l t ; / r p o l y g o n s & g t ; & l t ; r p o l y g o n s & g t ; & l t ; i d & g t ; 8 4 7 2 7 7 2 1 6 2 8 9 2 0 7 0 9 2 5 & l t ; / i d & g t ; & l t ; r i n g & g t ; 9 8 x z - s 1 x 6 F 8 M 5 X 1 D 5 L q C _ D 7 U m I k P j B j E h Z 7 D & l t ; / r i n g & g t ; & l t ; / r p o l y g o n s & g t ; & l t ; r p o l y g o n s & g t ; & l t ; i d & g t ; 8 4 7 2 7 7 2 1 6 2 8 9 2 0 7 0 9 2 6 & l t ; / i d & g t ; & l t ; r i n g & g t ; t 3 n 1 0 2 1 x 6 F w J y C _ G 4 E w M p 2 E m e p K u 3 B z G z C y D l E i F _ R 4 b h Q 9 t D y g B & l t ; / r i n g & g t ; & l t ; / r p o l y g o n s & g t ; & l t ; r p o l y g o n s & g t ; & l t ; i d & g t ; 8 4 7 2 7 7 2 1 6 2 8 9 2 0 7 0 9 2 7 & l t ; / i d & g t ; & l t ; r i n g & g t ; 9 v 9 v 9 9 x x 6 F s E w E 1 D i E h O 4 Y k C x C s I 2 H 8 g B 6 N & l t ; / r i n g & g t ; & l t ; / r p o l y g o n s & g t ; & l t ; r p o l y g o n s & g t ; & l t ; i d & g t ; 8 4 7 2 7 7 2 1 6 2 8 9 2 0 7 0 9 2 8 & l t ; / i d & g t ; & l t ; r i n g & g t ; 5 1 m 3 v 9 _ w 6 F 4 G p I x I 2 U q k B s o C _ D k C u D y D s S l J k S m t C - D _ C & l t ; / r i n g & g t ; & l t ; / r p o l y g o n s & g t ; & l t ; r p o l y g o n s & g t ; & l t ; i d & g t ; 8 4 7 2 7 7 2 1 6 2 8 9 2 0 7 0 9 2 9 & l t ; / i d & g t ; & l t ; r i n g & g t ; _ 1 l 3 4 7 q z 6 F 4 G _ G u G v H u F q I 2 H 7 I & l t ; / r i n g & g t ; & l t ; / r p o l y g o n s & g t ; & l t ; r p o l y g o n s & g t ; & l t ; i d & g t ; 8 4 7 2 7 7 2 1 6 2 8 9 2 0 7 0 9 3 0 & l t ; / i d & g t ; & l t ; r i n g & g t ; h 1 j 3 u x 6 w 6 F 4 G 3 F 6 C u U h O 4 Y k C x C 2 F t G i n B l e 7 D & l t ; / r i n g & g t ; & l t ; / r p o l y g o n s & g t ; & l t ; r p o l y g o n s & g t ; & l t ; i d & g t ; 8 4 7 2 7 7 2 1 6 2 8 9 2 0 7 0 9 3 1 & l t ; / i d & g t ; & l t ; r i n g & g t ; m z h j t 8 y w 6 F z O j I v D p t E 5 v B 7 w P p F t P g J _ F - C y o C n O 0 M q N 7 F j D m M 1 K t S m U s G t I h C o Z g Q 6 - B y j B 8 I q 5 D 7 R 8 T 7 p E j n H z N k I x l B 4 m C j E h w E 1 M k D _ E 3 B z F t I K n q B z w C l o C - T - n B 9 L - Y o j F w h B p R i P o D y H q H - I j E p a n E - I y G 1 P w W t e l o C l J - l B r l B 3 C o D 2 W n U 9 T & l t ; / r i n g & g t ; & l t ; / r p o l y g o n s & g t ; & l t ; r p o l y g o n s & g t ; & l t ; i d & g t ; 8 4 7 2 7 7 2 1 6 2 8 9 2 0 7 0 9 3 2 & l t ; / i d & g t ; & l t ; r i n g & g t ; 4 g r 3 o - h x 6 F l n O m V x D h C u M n k C l k C g g I 5 k O q g C 9 - C _ V j r E s x B j D v b z N m h D o v B n s B v s B L 6 w C 7 C 2 O y P x C w D u P q O 2 b v G l Q - j G u p D h E s W y b i q J m 8 B q 6 M u K i W & l t ; / r i n g & g t ; & l t ; / r p o l y g o n s & g t ; & l t ; r p o l y g o n s & g t ; & l t ; i d & g t ; 8 4 7 2 7 7 2 1 6 2 8 9 2 0 7 0 9 3 3 & l t ; / i d & g t ; & l t ; r i n g & g t ; _ q 3 i 9 w 1 w 6 F w C w E 4 M v D z D 5 p D 4 6 C 9 W t I 1 O p w B k D z E n H 6 B 8 B 5 C v M i D _ C 0 Q j e _ C 4 G g H w p C 1 I h e 2 G x D - B g r B o Q k M 5 N x H 1 i F i o C v J u 2 B v C x B l F _ D h b l W m U 8 I 1 N x C - G 6 H 9 V 1 V i d v N j J y b 2 K y n B 6 t B - I 1 I n U 8 C & l t ; / r i n g & g t ; & l t ; / r p o l y g o n s & g t ; & l t ; r p o l y g o n s & g t ; & l t ; i d & g t ; 8 4 7 2 7 7 2 1 6 2 8 9 2 0 7 0 9 3 4 & l t ; / i d & g t ; & l t ; r i n g & g t ; 8 - w z l 9 k y 6 F 6 Z u f 1 F i H 5 H j D 9 N y 1 B g G p E 1 J 6 F 0 K 1 E k F n C h G y R & l t ; / r i n g & g t ; & l t ; / r p o l y g o n s & g t ; & l t ; r p o l y g o n s & g t ; & l t ; i d & g t ; 8 4 7 2 7 7 2 1 6 2 8 9 2 0 7 0 9 3 5 & l t ; / i d & g t ; & l t ; r i n g & g t ; y w o w t 2 3 y 6 F 5 O g R k g B o Q s U 8 Y p K l V z C 1 l B w T v U 8 m B u B g W & l t ; / r i n g & g t ; & l t ; / r p o l y g o n s & g t ; & l t ; r p o l y g o n s & g t ; & l t ; i d & g t ; 8 4 7 2 7 7 2 1 6 2 8 9 2 0 7 0 9 3 6 & l t ; / i d & g t ; & l t ; r i n g & g t ; r s _ 6 r 0 l x 6 F s E 1 F h C p O n n B s w H 8 P v B x C y D 5 C z 4 B l k B 9 v E q W & l t ; / r i n g & g t ; & l t ; / r p o l y g o n s & g t ; & l t ; r p o l y g o n s & g t ; & l t ; i d & g t ; 8 4 7 2 7 7 2 1 6 2 8 9 2 0 7 0 9 3 7 & l t ; / i d & g t ; & l t ; r i n g & g t ; l t p 3 m _ k z 6 F g V 9 O 0 V z I l S r b - V z C 4 X r R l x B 2 g B & l t ; / r i n g & g t ; & l t ; / r p o l y g o n s & g t ; & l t ; r p o l y g o n s & g t ; & l t ; i d & g t ; 8 4 7 2 7 7 2 1 6 2 8 9 2 0 7 0 9 3 8 & l t ; / i d & g t ; & l t ; r i n g & g t ; m z _ 9 5 q 7 w 6 F w C v D z D 3 D z K p K m I 6 F k O 5 I & l t ; / r i n g & g t ; & l t ; / r p o l y g o n s & g t ; & l t ; r p o l y g o n s & g t ; & l t ; i d & g t ; 8 4 7 2 7 7 2 1 6 2 8 9 2 0 7 0 9 3 9 & l t ; / i d & g t ; & l t ; r i n g & g t ; z _ l 1 z 2 5 x 6 F l L h P i 0 E m J g E _ T z N 6 S n a y D o F m S p Z 9 j B 1 Y & l t ; / r i n g & g t ; & l t ; / r p o l y g o n s & g t ; & l t ; r p o l y g o n s & g t ; & l t ; i d & g t ; 8 4 7 2 7 7 2 1 6 2 8 9 2 0 7 0 9 4 0 & l t ; / i d & g t ; & l t ; r i n g & g t ; o l 9 9 o w x z 6 F s E v D v v B 2 E i E o 6 C q G q N t O z K p K m I h H m F m h B l 0 E h J j M o K & l t ; / r i n g & g t ; & l t ; / r p o l y g o n s & g t ; & l t ; r p o l y g o n s & g t ; & l t ; i d & g t ; 8 4 7 2 7 7 2 1 6 2 8 9 2 0 7 0 9 4 1 & l t ; / i d & g t ; & l t ; r i n g & g t ; 7 i j z t 6 j x 6 F w C u E 0 E 7 F i Q _ L o L _ B j B m O h U & l t ; / r i n g & g t ; & l t ; / r p o l y g o n s & g t ; & l t ; r p o l y g o n s & g t ; & l t ; i d & g t ; 8 4 7 2 7 7 2 1 6 2 8 9 2 0 7 0 9 4 2 & l t ; / i d & g t ; & l t ; r i n g & g t ; _ _ 1 i x 6 0 z 6 F 7 1 L u h q B 4 - - D 8 o T u h m B s j 0 B q _ x C x g m E & l t ; / r i n g & g t ; & l t ; / r p o l y g o n s & g t ; & l t ; r p o l y g o n s & g t ; & l t ; i d & g t ; 8 4 7 2 7 7 2 1 6 2 8 9 2 0 7 0 9 4 3 & l t ; / i d & g t ; & l t ; r i n g & g t ; _ u l 9 l 0 7 x 6 F v F g H h C l S i U _ F k I 3 C 2 D r M 3 P 7 L & l t ; / r i n g & g t ; & l t ; / r p o l y g o n s & g t ; & l t ; r p o l y g o n s & g t ; & l t ; i d & g t ; 8 4 7 2 7 7 2 1 6 2 8 9 2 0 7 0 9 4 4 & l t ; / i d & g t ; & l t ; r i n g & g t ; j m 4 9 _ n x y 6 F j I _ G u G v H 1 G 2 F 4 H 7 I & l t ; / r i n g & g t ; & l t ; / r p o l y g o n s & g t ; & l t ; r p o l y g o n s & g t ; & l t ; i d & g t ; 8 4 7 2 7 7 2 1 6 2 8 9 2 0 7 0 9 4 5 & l t ; / i d & g t ; & l t ; r i n g & g t ; u i r 3 - i z z 6 F j L 4 J 7 F i J 9 E p E m I 1 C 5 C k D g D 5 D & l t ; / r i n g & g t ; & l t ; / r p o l y g o n s & g t ; & l t ; r p o l y g o n s & g t ; & l t ; i d & g t ; 8 4 7 2 7 7 2 1 6 2 8 9 2 0 7 0 9 4 6 & l t ; / i d & g t ; & l t ; r i n g & g t ; i 5 l 2 t o y z 6 F w C w E z D h C g J 8 L 7 G 3 E y K q H & l t ; / r i n g & g t ; & l t ; / r p o l y g o n s & g t ; & l t ; r p o l y g o n s & g t ; & l t ; i d & g t ; 8 4 7 2 7 7 2 1 6 2 8 9 2 0 7 0 9 4 7 & l t ; / i d & g t ; & l t ; r i n g & g t ; h s x 3 p 8 8 w 6 F 0 J y E h C i J 8 D i C 7 G 2 D 0 K s H & l t ; / r i n g & g t ; & l t ; / r p o l y g o n s & g t ; & l t ; r p o l y g o n s & g t ; & l t ; i d & g t ; 8 4 7 2 7 7 2 1 6 2 8 9 2 0 7 0 9 4 8 & l t ; / i d & g t ; & l t ; r i n g & g t ; p l p 9 w 6 2 z 6 F n l C k V w E z D 5 K z W 8 Y 4 P s D z C m P 7 Q s I 2 B 0 H u K u B & l t ; / r i n g & g t ; & l t ; / r p o l y g o n s & g t ; & l t ; r p o l y g o n s & g t ; & l t ; i d & g t ; 8 4 7 2 7 7 2 1 6 2 8 9 2 0 7 0 9 4 9 & l t ; / i d & g t ; & l t ; r i n g & g t ; l 8 j n n 3 4 x 6 F r D 6 5 B x D z _ B w N t S p S m G i M k U 3 D v D 9 P q t B p D 2 J o z B m J g J 5 m B _ Y - E p f w 3 C 7 G 4 F x Z p x B 0 k C 9 v E 3 C v C u D _ B r C 0 K l G u B & l t ; / r i n g & g t ; & l t ; / r p o l y g o n s & g t ; & l t ; r p o l y g o n s & g t ; & l t ; i d & g t ; 8 4 7 2 7 7 2 1 6 2 8 9 2 0 7 0 9 5 0 & l t ; / i d & g t ; & l t ; r i n g & g t ; - 3 k 6 3 l 1 x 6 F w C 0 C z D s B q C v W u q B 2 w B i C x C _ B 5 C 0 k C j J l C 8 E 4 k B & l t ; / r i n g & g t ; & l t ; / r p o l y g o n s & g t ; & l t ; r p o l y g o n s & g t ; & l t ; i d & g t ; 8 4 7 2 7 7 2 1 6 2 8 9 2 0 7 0 9 5 1 & l t ; / i d & g t ; & l t ; r i n g & g t ; n n j 5 4 _ v z 6 F 6 M l T y N i E - E 0 S v E - G q F 0 H - D 5 D & l t ; / r i n g & g t ; & l t ; / r p o l y g o n s & g t ; & l t ; r p o l y g o n s & g t ; & l t ; i d & g t ; 8 4 7 2 7 7 2 1 6 2 8 9 2 0 7 0 9 5 2 & l t ; / i d & g t ; & l t ; r i n g & g t ; x u 6 o 8 x t x 6 F z c - O v I y M _ I o j B s X z C 3 C t C 4 K u W k W & l t ; / r i n g & g t ; & l t ; / r p o l y g o n s & g t ; & l t ; r p o l y g o n s & g t ; & l t ; i d & g t ; 8 4 7 2 7 7 2 1 6 2 8 9 2 0 7 0 9 5 3 & l t ; / i d & g t ; & l t ; r i n g & g t ; 4 i 5 v m 9 g y 6 F g V 7 9 B 8 J l F T 8 I 4 D x J 8 B 0 F m T g C r G j G & l t ; / r i n g & g t ; & l t ; / r p o l y g o n s & g t ; & l t ; r p o l y g o n s & g t ; & l t ; i d & g t ; 8 4 7 2 7 7 2 1 6 2 8 9 2 0 7 0 9 5 4 & l t ; / i d & g t ; & l t ; r i n g & g t ; i w w 9 2 m 5 y 6 F v F g H 3 H k G w F - G r G s H & l t ; / r i n g & g t ; & l t ; / r p o l y g o n s & g t ; & l t ; r p o l y g o n s & g t ; & l t ; i d & g t ; 8 4 7 2 7 7 2 1 6 2 8 9 2 0 7 0 9 5 5 & l t ; / i d & g t ; & l t ; r i n g & g t ; o z v t - - v z 6 F s E 3 F h C m Q - 7 B k C 4 B u L n E l u D 8 E & l t ; / r i n g & g t ; & l t ; / r p o l y g o n s & g t ; & l t ; r p o l y g o n s & g t ; & l t ; i d & g t ; 8 4 7 2 7 7 2 1 6 2 8 9 2 0 7 0 9 5 6 & l t ; / i d & g t ; & l t ; r i n g & g t ; m y h 2 m _ z w 6 F s E 1 F - W s e - C t B o I 8 H 2 K k O s H & l t ; / r i n g & g t ; & l t ; / r p o l y g o n s & g t ; & l t ; r p o l y g o n s & g t ; & l t ; i d & g t ; 8 4 7 2 7 7 2 1 6 2 8 9 2 0 7 0 9 5 7 & l t ; / i d & g t ; & l t ; r i n g & g t ; k r 5 o j x k y 6 F j I w E 5 F 5 H x W g M 1 G m I 1 C g C j E y K u H z P & l t ; / r i n g & g t ; & l t ; / r p o l y g o n s & g t ; & l t ; r p o l y g o n s & g t ; & l t ; i d & g t ; 8 4 7 2 7 7 2 1 6 2 8 9 2 0 7 0 9 5 8 & l t ; / i d & g t ; & l t ; r i n g & g t ; 2 r r u 5 k 5 w 6 F - H s V y E y M z b 5 m B 5 N k L 8 X z U h 4 B 1 j B & l t ; / r i n g & g t ; & l t ; / r p o l y g o n s & g t ; & l t ; r p o l y g o n s & g t ; & l t ; i d & g t ; 8 4 7 2 7 7 2 1 6 2 8 9 2 0 7 0 9 5 9 & l t ; / i d & g t ; & l t ; r i n g & g t ; 3 5 5 x q j 1 x 6 F 8 M p I 4 E z H 9 C s D j N g C m D g D j C & l t ; / r i n g & g t ; & l t ; / r p o l y g o n s & g t ; & l t ; r p o l y g o n s & g t ; & l t ; i d & g t ; 8 4 7 2 7 7 2 1 6 2 8 9 2 0 7 0 9 6 0 & l t ; / i d & g t ; & l t ; r i n g & g t ; x h q 6 t u 7 w 6 F t p v C s 0 p C 2 w l G u o U n n 2 B 9 m t B 7 p u I & l t ; / r i n g & g t ; & l t ; / r p o l y g o n s & g t ; & l t ; r p o l y g o n s & g t ; & l t ; i d & g t ; 8 4 7 2 7 7 2 1 6 2 8 9 2 0 7 0 9 6 1 & l t ; / i d & g t ; & l t ; r i n g & g t ; y o i x r s 4 x 6 F - H x F k R m H 7 H q C h D i C s D 3 8 C 1 E k F n C o K & l t ; / r i n g & g t ; & l t ; / r p o l y g o n s & g t ; & l t ; r p o l y g o n s & g t ; & l t ; i d & g t ; 8 4 7 2 7 7 2 1 6 2 8 9 2 0 7 0 9 6 2 & l t ; / i d & g t ; & l t ; r i n g & g t ; 2 k q g 2 u k y 6 F 4 G _ G w R m J v H 9 M k q B 1 G 4 F 1 M m 8 B l G w J h G & l t ; / r i n g & g t ; & l t ; / r p o l y g o n s & g t ; & l t ; r p o l y g o n s & g t ; & l t ; i d & g t ; 8 4 7 2 7 7 2 1 6 2 8 9 2 0 7 0 9 6 3 & l t ; / i d & g t ; & l t ; r i n g & g t ; x 2 - 6 t 2 1 y 6 F r D u E x D 6 C l D j D 8 T 7 G 2 D m S j G & l t ; / r i n g & g t ; & l t ; / r p o l y g o n s & g t ; & l t ; r p o l y g o n s & g t ; & l t ; i d & g t ; 8 4 7 2 7 7 2 1 6 2 8 9 2 0 7 0 9 6 4 & l t ; / i d & g t ; & l t ; r i n g & g t ; 4 p t 7 t 4 4 x 6 F 8 U y r B l T n T j v B y l B w N _ 8 E h w B n D q G 0 w B q q B g x M _ Y z b - g B k k D 8 j B p K z Q 7 Q 0 F 2 S o I 3 C t G l U n k B x k B j 5 B 2 k C i c 4 W g X r V v N p q B 5 T - P 4 N v e 9 4 D 0 K k b & l t ; / r i n g & g t ; & l t ; / r p o l y g o n s & g t ; & l t ; r p o l y g o n s & g t ; & l t ; i d & g t ; 8 4 7 2 7 7 2 1 6 2 8 9 2 0 7 0 9 6 5 & l t ; / i d & g t ; & l t ; r i n g & g t ; q i 2 j y 6 1 w 6 F r D 0 C n v C 6 f l Y l D - E 5 E x C 6 X z V v N z Z k F 7 D & l t ; / r i n g & g t ; & l t ; / r p o l y g o n s & g t ; & l t ; r p o l y g o n s & g t ; & l t ; i d & g t ; 8 4 7 2 7 7 2 1 6 2 8 9 2 0 7 0 9 6 6 & l t ; / i d & g t ; & l t ; r i n g & g t ; v w h 4 y 4 m x 6 F s E x D 4 C k E r 2 E v H u F z C r B 6 K r 8 E j G & l t ; / r i n g & g t ; & l t ; / r p o l y g o n s & g t ; & l t ; r p o l y g o n s & g t ; & l t ; i d & g t ; 8 4 7 2 7 7 2 1 6 2 8 9 2 0 7 0 9 6 7 & l t ; / i d & g t ; & l t ; r i n g & g t ; u 6 t 8 s 4 8 x 6 F s E s V 4 E x H 9 C r E 3 J 2 D r C g D 8 E & l t ; / r i n g & g t ; & l t ; / r p o l y g o n s & g t ; & l t ; r p o l y g o n s & g t ; & l t ; i d & g t ; 8 4 7 2 7 7 2 1 6 2 8 9 2 0 7 0 9 6 8 & l t ; / i d & g t ; & l t ; r i n g & g t ; x j o 7 n t 5 w 6 F q f 7 c 1 i B j d v o B s q C j Y v O i k B 6 Y y j B 6 n C p E h N x n E 3 x B u - C q u B q P i F 7 D & l t ; / r i n g & g t ; & l t ; / r p o l y g o n s & g t ; & l t ; r p o l y g o n s & g t ; & l t ; i d & g t ; 8 4 7 2 7 7 2 1 6 2 8 9 2 0 7 0 9 6 9 & l t ; / i d & g t ; & l t ; r i n g & g t ; 0 p k q h 1 _ w 6 F 4 G h P g H 3 D x H t B 7 M o I z M - I _ C & l t ; / r i n g & g t ; & l t ; / r p o l y g o n s & g t ; & l t ; r p o l y g o n s & g t ; & l t ; i d & g t ; 8 4 7 2 7 7 2 1 6 2 8 9 2 0 7 0 9 7 0 & l t ; / i d & g t ; & l t ; r i n g & g t ; g 7 x k - 9 r x 6 F w C 0 C 0 E 1 B z W 5 t B k h H g e 3 0 C 5 N 2 - B v C u D h K q L o D y H 1 I l G z U y H _ C i r B y R 7 p B 7 P i k C 2 g B & l t ; / r i n g & g t ; & l t ; / r p o l y g o n s & g t ; & l t ; r p o l y g o n s & g t ; & l t ; i d & g t ; 8 4 7 2 7 7 2 1 6 2 8 9 2 0 7 0 9 7 1 & l t ; / i d & g t ; & l t ; r i n g & g t ; x o k 7 i x m y 6 F h I 2 J l d k E z K 5 R 7 M k I 1 C 6 F t G g O o W & l t ; / r i n g & g t ; & l t ; / r p o l y g o n s & g t ; & l t ; r p o l y g o n s & g t ; & l t ; i d & g t ; 8 4 7 2 7 7 2 1 6 2 8 9 2 0 7 0 9 7 2 & l t ; / i d & g t ; & l t ; r i n g & g t ; j r p w g x y y 6 F 4 M p L 0 C _ J 9 K 1 1 C i U 4 d 8 1 B n V y D m D r e g v F 7 T & l t ; / r i n g & g t ; & l t ; / r p o l y g o n s & g t ; & l t ; r p o l y g o n s & g t ; & l t ; i d & g t ; 8 4 7 2 7 7 2 1 6 2 8 9 2 0 7 0 9 7 3 & l t ; / i d & g t ; & l t ; r i n g & g t ; s - k 4 s z 4 y 6 F 3 O m N 2 k B 1 K y - B k C 9 a m L n R v R k D h Q h U g h C & l t ; / r i n g & g t ; & l t ; / r p o l y g o n s & g t ; & l t ; r p o l y g o n s & g t ; & l t ; i d & g t ; 8 4 7 2 7 7 2 1 6 2 8 9 2 0 7 0 9 7 4 & l t ; / i d & g t ; & l t ; r i n g & g t ; 2 6 q i w 0 y z 6 F j I h P p F x H 7 C 3 G o I 2 B k D g D 8 E & l t ; / r i n g & g t ; & l t ; / r p o l y g o n s & g t ; & l t ; r p o l y g o n s & g t ; & l t ; i d & g t ; 8 4 7 2 7 7 2 1 6 2 8 9 2 0 7 0 9 7 5 & l t ; / i d & g t ; & l t ; r i n g & g t ; 4 3 u s 7 y t y 6 F s E h T m R t S o G i G v J o L 1 C 4 F 0 B 0 K i S 8 E & l t ; / r i n g & g t ; & l t ; / r p o l y g o n s & g t ; & l t ; r p o l y g o n s & g t ; & l t ; i d & g t ; 8 4 7 2 7 7 2 1 6 2 8 9 2 0 7 0 9 7 6 & l t ; / i d & g t ; & l t ; r i n g & g t ; 2 m j 2 q 6 t x 6 F 2 G 8 h C 7 i B 1 h B h 1 B s q B t W 1 j C 8 6 L 1 z B m o B o L 0 D m F 7 P h x C 7 n C 4 q G m 0 B 5 3 B 6 b h J 7 D & l t ; / r i n g & g t ; & l t ; / r p o l y g o n s & g t ; & l t ; r p o l y g o n s & g t ; & l t ; i d & g t ; 8 4 7 2 7 7 2 1 6 2 8 9 2 0 7 0 9 7 7 & l t ; / i d & g t ; & l t ; r i n g & g t ; 8 - 2 8 n s o y 6 F 5 S 2 J g H s G _ D 7 E - M 7 G 3 C m D i D 8 C & l t ; / r i n g & g t ; & l t ; / r p o l y g o n s & g t ; & l t ; r p o l y g o n s & g t ; & l t ; i d & g t ; 8 4 7 2 7 7 2 1 6 2 8 9 2 0 7 0 9 7 8 & l t ; / i d & g t ; & l t ; r i n g & g t ; v v y w j n j x 6 F x F _ G r p B w M x H 3 g B v H s M h F r K v C 9 G k p B 8 H o O l M 2 N q b 5 j B u B & l t ; / r i n g & g t ; & l t ; / r p o l y g o n s & g t ; & l t ; r p o l y g o n s & g t ; & l t ; i d & g t ; 8 4 7 2 7 7 2 1 6 2 8 9 2 0 7 0 9 7 9 & l t ; / i d & g t ; & l t ; r i n g & g t ; i h 2 t x z g y 6 F 4 G x D 2 C u G 8 I i I s I 2 H 7 I & l t ; / r i n g & g t ; & l t ; / r p o l y g o n s & g t ; & l t ; r p o l y g o n s & g t ; & l t ; i d & g t ; 8 4 7 2 7 7 2 1 6 2 8 9 2 0 7 0 9 8 0 & l t ; / i d & g t ; & l t ; r i n g & g t ; 6 k 5 0 z x z y 6 F 4 G g H 3 H 9 E 3 G 1 E r G j G & l t ; / r i n g & g t ; & l t ; / r p o l y g o n s & g t ; & l t ; r p o l y g o n s & g t ; & l t ; i d & g t ; 8 4 7 2 7 7 2 1 6 2 8 9 2 0 7 0 9 8 1 & l t ; / i d & g t ; & l t ; r i n g & g t ; 7 1 q 3 t t s y 6 F h I 0 f s N k E h D 4 I 9 M z C q I g C 4 H 9 I _ C & l t ; / r i n g & g t ; & l t ; / r p o l y g o n s & g t ; & l t ; r p o l y g o n s & g t ; & l t ; i d & g t ; 8 4 7 2 7 7 2 1 6 2 8 9 2 0 7 0 9 8 2 & l t ; / i d & g t ; & l t ; r i n g & g t ; i 1 l w - 4 - x 6 F h o B o K o f 6 G 9 B 5 L o M 8 D 4 D 4 S 5 J k o B 7 G 2 D y H 8 E & l t ; / r i n g & g t ; & l t ; / r p o l y g o n s & g t ; & l t ; r p o l y g o n s & g t ; & l t ; i d & g t ; 8 4 7 2 7 7 2 1 6 2 8 9 2 0 7 0 9 8 3 & l t ; / i d & g t ; & l t ; r i n g & g t ; 1 6 v 7 8 t 0 w 6 F 7 h B u y C k a z D h C j D - C o c 5 R g L y Y v W t H w x B s q B 0 h J m M i Q _ h J 8 4 D z t B r b i Q y o C z 0 B 3 R g k B m C z N i i B p N 2 B i D n C q b 8 m B w n B p g B u P _ z F 4 2 B 4 B r l B y L t G j G h I 4 y B z D s E v r D 0 5 B y g B o b t y J s - K j Z m u B h E l U 4 m B _ z B & l t ; / r i n g & g t ; & l t ; / r p o l y g o n s & g t ; & l t ; r p o l y g o n s & g t ; & l t ; i d & g t ; 8 4 7 2 7 7 2 1 6 2 8 9 2 0 7 0 9 8 4 & l t ; / i d & g t ; & l t ; r i n g & g t ; 2 z j 9 l 0 7 x 6 F t D 3 X 4 l D r I m E _ P z m B p m B k L l N v G x 4 B g F 8 C & l t ; / r i n g & g t ; & l t ; / r p o l y g o n s & g t ; & l t ; r p o l y g o n s & g t ; & l t ; i d & g t ; 8 4 7 2 7 7 2 1 6 2 8 9 2 0 7 0 9 8 5 & l t ; / i d & g t ; & l t ; r i n g & g t ; 2 v 8 k 6 6 8 x 6 F s E k N 1 D s G j F 7 R g I y F 3 C q F - P m W & l t ; / r i n g & g t ; & l t ; / r p o l y g o n s & g t ; & l t ; r p o l y g o n s & g t ; & l t ; i d & g t ; 8 4 7 2 7 7 2 1 6 2 8 9 2 0 7 0 9 8 6 & l t ; / i d & g t ; & l t ; r i n g & g t ; w y 1 n p x s x 6 F p X z F q N h c q C m e k C 1 G s G w V u R v h B z t B p h B t 5 O q w H _ D r j C _ i D k 9 B s D q v B 1 E i u B p 6 C w o H j C 4 M 2 N w b 5 4 D n g C l o C j g C 2 m B 4 0 B h q B j C & l t ; / r i n g & g t ; & l t ; / r p o l y g o n s & g t ; & l t ; r p o l y g o n s & g t ; & l t ; i d & g t ; 8 4 7 2 7 7 2 1 6 2 8 9 2 0 7 0 9 8 7 & l t ; / i d & g t ; & l t ; r i n g & g t ; i 5 t 7 g r q y 6 F s E _ G 4 C 0 M g K h P 9 H o K 5 B v D 5 F k J z D 6 N 2 K 8 K p C g F u C 7 u B 9 l C 3 F o J 2 C 8 Z 9 B Z 4 E o Q i J g Q - 0 C g G y F 1 E 0 H j B 9 G s D 4 D x B m E o G t B 1 Q x H 3 F m l B l T n P 2 k B j D - C 0 S 3 N v K n b h C v 1 D g D k D i D j C 3 B w E z D 2 e n 8 B h D 8 D j O 5 K y a k E k Q m M g v E r E g P 9 G t C j J 1 - B _ B 7 C i U q D o I 0 L n J r U h G l I w C r M 2 B 3 C z C - N u F m I 6 F l x B y 1 C 8 C 0 7 C g F g C s s E 8 B 6 F m F - D h G y J 8 E j J o F 3 r B z G 9 N q M s M 8 I i C w c 7 Q h H 4 L 2 B p C n C u H p D m V h P k h B 0 h B h H q L g C r C g F x w B 1 w B & l t ; / r i n g & g t ; & l t ; / r p o l y g o n s & g t ; & l t ; r p o l y g o n s & g t ; & l t ; i d & g t ; 8 4 7 2 7 7 2 1 9 7 2 5 1 8 0 9 2 8 1 & l t ; / i d & g t ; & l t ; r i n g & g t ; o 0 0 o j g 0 y 6 F r X 5 u B w y B 9 c h C n F h h B p W 3 Z u - B l l B - G 8 K 2 0 B n k B g D u B & l t ; / r i n g & g t ; & l t ; / r p o l y g o n s & g t ; & l t ; r p o l y g o n s & g t ; & l t ; i d & g t ; 8 4 7 2 7 7 2 1 9 7 2 5 1 8 0 9 2 8 2 & l t ; / i d & g t ; & l t ; r i n g & g t ; h 1 8 g q w n z 6 F j I 6 J n P h C i E k q B r H 1 J x E u I l E p e 3 Y & l t ; / r i n g & g t ; & l t ; / r p o l y g o n s & g t ; & l t ; r p o l y g o n s & g t ; & l t ; i d & g t ; 8 4 7 2 7 7 2 1 9 7 2 5 1 8 0 9 2 8 3 & l t ; / i d & g t ; & l t ; r i n g & g t ; n r r 3 m _ k z 6 F r 9 B n c p o B o N h C x p D r 0 B m C p w D _ B _ i B j s B 2 H w H l C & l t ; / r i n g & g t ; & l t ; / r p o l y g o n s & g t ; & l t ; r p o l y g o n s & g t ; & l t ; i d & g t ; 8 4 7 2 7 7 2 1 9 7 2 5 1 8 0 9 2 8 4 & l t ; / i d & g t ; & l t ; r i n g & g t ; r 2 3 r k 9 q y 6 F l L 2 C h C u M - E t B m L h H 0 H h U & l t ; / r i n g & g t ; & l t ; / r p o l y g o n s & g t ; & l t ; r p o l y g o n s & g t ; & l t ; i d & g t ; 8 4 7 2 7 7 2 1 9 7 2 5 1 8 0 9 2 8 5 & l t ; / i d & g t ; & l t ; r i n g & g t ; 3 y 9 n h x u y 6 F s E 6 m E g H s G - E z G 3 G 9 Q t V 5 C r G j G & l t ; / r i n g & g t ; & l t ; / r p o l y g o n s & g t ; & l t ; r p o l y g o n s & g t ; & l t ; i d & g t ; 8 4 7 2 7 7 2 1 9 7 2 5 1 8 0 9 2 8 6 & l t ; / i d & g t ; & l t ; r i n g & g t ; 4 l q t 0 0 y y 6 F 4 5 B r L - O 4 C n D j S B z m B x C 8 B 3 l B v R 2 H h G & l t ; / r i n g & g t ; & l t ; / r p o l y g o n s & g t ; & l t ; r p o l y g o n s & g t ; & l t ; i d & g t ; 8 4 7 2 7 7 2 1 9 7 2 5 1 8 0 9 2 8 7 & l t ; / i d & g t ; & l t ; r i n g & g t ; t - h 5 5 n 5 z 6 F 4 G g H n F k G r E s I r G j G & l t ; / r i n g & g t ; & l t ; / r p o l y g o n s & g t ; & l t ; r p o l y g o n s & g t ; & l t ; i d & g t ; 8 4 7 2 7 7 2 1 9 7 2 5 1 8 0 9 2 8 8 & l t ; / i d & g t ; & l t ; r i n g & g t ; h o u 9 g p z z 6 F q E k a y E 6 C w k D 7 g B 9 C x C 1 C g j B s 8 B i O 7 D & l t ; / r i n g & g t ; & l t ; / r p o l y g o n s & g t ; & l t ; r p o l y g o n s & g t ; & l t ; i d & g t ; 8 4 7 2 7 7 2 1 9 7 2 5 1 8 0 9 2 8 9 & l t ; / i d & g t ; & l t ; r i n g & g t ; 3 u g p z 9 l z 6 F _ n s B l x s D 0 1 t E 9 k V y 3 j B _ 9 0 L & l t ; / r i n g & g t ; & l t ; / r p o l y g o n s & g t ; & l t ; r p o l y g o n s & g t ; & l t ; i d & g t ; 8 4 7 2 7 7 2 1 9 7 2 5 1 8 0 9 2 9 0 & l t ; / i d & g t ; & l t ; r i n g & g t ; s i 5 l p n g z 6 F y J k N p F o M _ H y F y D 2 B p C w H u B & l t ; / r i n g & g t ; & l t ; / r p o l y g o n s & g t ; & l t ; r p o l y g o n s & g t ; & l t ; i d & g t ; 8 4 7 2 7 7 2 1 9 7 2 5 1 8 0 9 2 9 1 & l t ; / i d & g t ; & l t ; r i n g & g t ; 9 s z 8 v 0 0 z 6 F j L g a 6 J i H w U h S i M 3 N 9 M v E l s B 2 D 0 H _ N 5 d & l t ; / r i n g & g t ; & l t ; / r p o l y g o n s & g t ; & l t ; r p o l y g o n s & g t ; & l t ; i d & g t ; 8 4 7 2 7 7 2 1 9 7 2 5 1 8 0 9 2 9 2 & l t ; / i d & g t ; & l t ; r i n g & g t ; v 5 4 v l y 8 y 6 F w C p L w a s N 5 H l D _ D 2 T k i B w D 9 J 6 K h E 9 Y m W & l t ; / r i n g & g t ; & l t ; / r p o l y g o n s & g t ; & l t ; r p o l y g o n s & g t ; & l t ; i d & g t ; 8 4 7 2 7 7 2 1 9 7 2 5 1 8 0 9 2 9 3 & l t ; / i d & g t ; & l t ; r i n g & g t ; s 3 g y 1 j _ y 6 F 5 q D n q M l u C 5 X 4 C l D g J 7 C 8 O 7 b 4 x B x k C h D r 1 C g j D 2 9 B x E 8 2 B 7 q B q k C q T - y C 7 l B r C 0 b _ z B & l t ; / r i n g & g t ; & l t ; / r p o l y g o n s & g t ; & l t ; r p o l y g o n s & g t ; & l t ; i d & g t ; 8 4 7 2 7 7 2 1 9 7 2 5 1 8 0 9 2 9 4 & l t ; / i d & g t ; & l t ; r i n g & g t ; z 9 5 - v r j z 6 F w J 4 J z L s G _ D n W 7 M u D s I r G w W 9 L & l t ; / r i n g & g t ; & l t ; / r p o l y g o n s & g t ; & l t ; r p o l y g o n s & g t ; & l t ; i d & g t ; 8 4 7 2 7 7 2 1 9 7 2 5 1 8 0 9 2 9 5 & l t ; / i d & g t ; & l t ; r i n g & g t ; p 9 1 1 p 8 v 0 6 F 8 M n I 2 E i J g G j a g C r C i D 8 C & l t ; / r i n g & g t ; & l t ; / r p o l y g o n s & g t ; & l t ; r p o l y g o n s & g t ; & l t ; i d & g t ; 8 4 7 2 7 7 2 1 9 7 2 5 1 8 0 9 2 9 6 & l t ; / i d & g t ; & l t ; r i n g & g t ; i i n x v o i z 6 F j L 6 Q z D 4 C l D g E i M _ F p l B 0 D j E j U 7 D & l t ; / r i n g & g t ; & l t ; / r p o l y g o n s & g t ; & l t ; r p o l y g o n s & g t ; & l t ; i d & g t ; 8 4 7 2 7 7 2 1 9 7 2 5 1 8 0 9 2 9 7 & l t ; / i d & g t ; & l t ; r i n g & g t ; 4 x g o m n 8 z 6 F j I t I n D i E t H w F 4 F v M g D u B & l t ; / r i n g & g t ; & l t ; / r p o l y g o n s & g t ; & l t ; r p o l y g o n s & g t ; & l t ; i d & g t ; 8 4 7 2 7 7 2 1 9 7 2 5 1 8 0 9 2 9 8 & l t ; / i d & g t ; & l t ; r i n g & g t ; - 1 s 5 q 8 3 z 6 F w C 0 C i H s C o C g G 5 G 6 F h J 8 E & l t ; / r i n g & g t ; & l t ; / r p o l y g o n s & g t ; & l t ; r p o l y g o n s & g t ; & l t ; i d & g t ; 8 4 7 2 7 7 2 1 9 7 2 5 1 8 0 9 2 9 9 & l t ; / i d & g t ; & l t ; r i n g & g t ; 2 v y x m 1 5 y 6 F h i B 7 X z D q J q 5 D g E 4 Y 7 m B 9 C 9 Q k 7 H 0 F 5 C p C s W 1 C g C r C g D 6 E 5 B l m C g O i k C w 7 B & l t ; / r i n g & g t ; & l t ; / r p o l y g o n s & g t ; & l t ; r p o l y g o n s & g t ; & l t ; i d & g t ; 8 4 7 2 7 7 2 1 9 7 2 5 1 8 0 9 3 0 0 & l t ; / i d & g t ; & l t ; r i n g & g t ; j j k w 4 7 s z 6 F w C w E h Y u G m G t B u D m d r C p C j G & l t ; / r i n g & g t ; & l t ; / r p o l y g o n s & g t ; & l t ; r p o l y g o n s & g t ; & l t ; i d & g t ; 8 4 7 2 7 7 2 1 9 7 2 5 1 8 0 9 3 0 1 & l t ; / i d & g t ; & l t ; r i n g & g t ; q 4 x 3 _ t 5 y 6 F t F r L 4 a u G j D - C t J q X 1 C z E q O g S m b & l t ; / r i n g & g t ; & l t ; / r p o l y g o n s & g t ; & l t ; r p o l y g o n s & g t ; & l t ; i d & g t ; 8 4 7 2 7 7 2 1 9 7 2 5 1 8 0 9 3 0 2 & l t ; / i d & g t ; & l t ; r i n g & g t ; 1 7 7 1 j j 1 y 6 F 2 G 8 J n F v K 3 G s I t G s H & l t ; / r i n g & g t ; & l t ; / r p o l y g o n s & g t ; & l t ; r p o l y g o n s & g t ; & l t ; i d & g t ; 8 4 7 2 7 7 2 1 9 7 2 5 1 8 0 9 3 0 3 & l t ; / i d & g t ; & l t ; r i n g & g t ; o q 1 x 3 y l z 6 F u r B 2 l B z F - F l U 8 R z P 8 Z 0 C z D u G j D m G 1 m B q q B 9 8 B t q E t n B n S _ j B t b _ T y O x C 7 G u L 3 C 2 H g n B r B q 9 B _ F - C 4 C h C j D m C 9 U z R s D y D m D x e w K s 4 O 1 w B s h F w K r G N Y n H 9 M h R o D h J 6 R & l t ; / r i n g & g t ; & l t ; / r p o l y g o n s & g t ; & l t ; r p o l y g o n s & g t ; & l t ; i d & g t ; 8 4 7 2 7 7 2 1 9 7 2 5 1 8 0 9 3 0 4 & l t ; / i d & g t ; & l t ; r i n g & g t ; k _ 8 m n q 3 z 6 F r D w E 4 C s C i E h D i G p E 5 J q F n G 2 R & l t ; / r i n g & g t ; & l t ; / r p o l y g o n s & g t ; & l t ; r p o l y g o n s & g t ; & l t ; i d & g t ; 8 4 7 2 7 7 2 1 9 7 2 5 1 8 0 9 3 0 5 & l t ; / i d & g t ; & l t ; r i n g & g t ; 4 2 7 j 7 w g 0 6 F l p 2 E 1 h b m 4 v C j 8 p C 2 k u C z l k D l t Z 0 n a t j l K & l t ; / r i n g & g t ; & l t ; / r p o l y g o n s & g t ; & l t ; r p o l y g o n s & g t ; & l t ; i d & g t ; 8 4 7 2 7 7 2 1 9 7 2 5 1 8 0 9 3 0 6 & l t ; / i d & g t ; & l t ; r i n g & g t ; n - 6 8 o n i z 6 F 4 G v D 0 E t P 5 F _ 2 J 0 V g K o m B s G k M p H z Q k L u L w I l E h H y F - G 8 F r l G z E m D m O j G & l t ; / r i n g & g t ; & l t ; / r p o l y g o n s & g t ; & l t ; r p o l y g o n s & g t ; & l t ; i d & g t ; 8 4 7 2 7 7 2 1 9 7 2 5 1 8 0 9 3 0 7 & l t ; / i d & g t ; & l t ; r i n g & g t ; u w n t n 7 7 y 6 F l X 4 Q u E q N m H l D 5 o D _ G 6 C i E - C s F q L 5 C j E 7 V z V m D i O u H & l t ; / r i n g & g t ; & l t ; / r p o l y g o n s & g t ; & l t ; r p o l y g o n s & g t ; & l t ; i d & g t ; 8 4 7 2 7 7 2 1 9 7 2 5 1 8 0 9 3 0 8 & l t ; / i d & g t ; & l t ; r i n g & g t ; 5 k j l 3 _ n 0 6 F v F z F y E m E x H n H 1 C z E 2 B 0 B 7 I & l t ; / r i n g & g t ; & l t ; / r p o l y g o n s & g t ; & l t ; r p o l y g o n s & g t ; & l t ; i d & g t ; 8 4 7 2 7 7 2 1 9 7 2 5 1 8 0 9 3 0 9 & l t ; / i d & g t ; & l t ; r i n g & g t ; t _ h s v t k y 6 F w C v D k H 3 H _ Y 3 t B w G q C h D 7 E g g B u G - E n H z r B s I m F 2 7 B j C n E x V m F 9 3 B m n B 4 R & l t ; / r i n g & g t ; & l t ; / r p o l y g o n s & g t ; & l t ; r p o l y g o n s & g t ; & l t ; i d & g t ; 8 4 7 2 7 7 2 2 3 1 6 1 1 5 4 7 6 4 9 & l t ; / i d & g t ; & l t ; r i n g & g t ; r v 3 v k h k 1 6 F 1 O 7 O q i C h C j F m C 2 I k I g Y m I - G t G s H & l t ; / r i n g & g t ; & l t ; / r p o l y g o n s & g t ; & l t ; r p o l y g o n s & g t ; & l t ; i d & g t ; 8 4 7 2 7 7 2 2 3 1 6 1 1 5 4 7 6 5 0 & l t ; / i d & g t ; & l t ; r i n g & g t ; p t s h p 1 r y 6 F w C w E 4 C k E o U 8 D l B o I q F 9 Y 7 D & l t ; / r i n g & g t ; & l t ; / r p o l y g o n s & g t ; & l t ; r p o l y g o n s & g t ; & l t ; i d & g t ; 8 4 7 2 7 7 2 2 3 1 6 1 1 5 4 7 6 5 1 & l t ; / i d & g t ; & l t ; r i n g & g t ; - q u l 3 j 0 y 6 F v u B t D x D 4 C m Q k U 9 C u D x E s F 5 G z E l E g F - F & l t ; / r i n g & g t ; & l t ; / r p o l y g o n s & g t ; & l t ; r p o l y g o n s & g t ; & l t ; i d & g t ; 8 4 7 2 7 7 2 2 3 1 6 1 1 5 4 7 6 5 2 & l t ; / i d & g t ; & l t ; r i n g & g t ; m o _ w 7 7 2 y 6 F 4 G w E x L 3 L 5 K o M o Z z H g Q h C l D _ D t B u D - G 8 K 4 t B u w F - D 8 E & l t ; / r i n g & g t ; & l t ; / r p o l y g o n s & g t ; & l t ; r p o l y g o n s & g t ; & l t ; i d & g t ; 8 4 7 2 7 7 2 2 3 1 6 1 1 5 4 7 6 5 3 & l t ; / i d & g t ; & l t ; r i n g & g t ; 7 _ o h t h k y 6 F w C 1 X v z F h Y w Z i Z 6 x G 3 m B v b i G 4 B y F 0 D _ _ B x k B u T z U i n B u 0 B 3 j B 0 R & l t ; / r i n g & g t ; & l t ; / r p o l y g o n s & g t ; & l t ; r p o l y g o n s & g t ; & l t ; i d & g t ; 8 4 7 2 7 7 2 2 3 1 6 1 1 5 4 7 6 5 4 & l t ; / i d & g t ; & l t ; r i n g & g t ; 5 n u u 6 4 5 y 6 F w C x D 1 L n O j n B n t B 0 p B 1 Q g P t N k F i D 8 C w C 0 C z D s E q H _ N l H p G _ C _ a & l t ; / r i n g & g t ; & l t ; / r p o l y g o n s & g t ; & l t ; r p o l y g o n s & g t ; & l t ; i d & g t ; 8 4 7 2 7 7 2 2 3 1 6 1 1 5 4 7 6 5 5 & l t ; / i d & g t ; & l t ; r i n g & g t ; h v t 2 i v t z 6 F s J v X l T o B y V 2 6 B v P y U z b z b 5 m B h b 5 Z j a z V v R 2 p D x G v e h 4 B 1 Y & l t ; / r i n g & g t ; & l t ; / r p o l y g o n s & g t ; & l t ; r p o l y g o n s & g t ; & l t ; i d & g t ; 8 4 7 2 7 7 2 2 3 1 6 1 1 5 4 7 6 5 6 & l t ; / i d & g t ; & l t ; r i n g & g t ; i w 2 r 8 5 x 0 6 F t D v D 4 C n D x n B 5 b m Z 5 s C z h B 0 j G _ j B 9 E r E x E o D q - C v U j B 8 L w F h i C 3 C k D 9 x G 7 3 B 0 G 0 g B 7 w C 7 D & l t ; / r i n g & g t ; & l t ; / r p o l y g o n s & g t ; & l t ; r p o l y g o n s & g t ; & l t ; i d & g t ; 8 4 7 2 7 7 2 2 3 1 6 1 1 5 4 7 6 5 7 & l t ; / i d & g t ; & l t ; r i n g & g t ; u q o k x g j 1 6 F i u r D j 8 4 G q u p B i 9 j D 3 u i B 3 9 j C j x b 0 l j E 0 i n E & l t ; / r i n g & g t ; & l t ; / r p o l y g o n s & g t ; & l t ; r p o l y g o n s & g t ; & l t ; i d & g t ; 8 4 7 2 7 7 2 2 3 1 6 1 1 5 4 7 6 5 8 & l t ; / i d & g t ; & l t ; r i n g & g t ; s - - o y m p 0 6 F w C n I 2 l B 4 E z H i C x C m _ B g C p C i D j C & l t ; / r i n g & g t ; & l t ; / r p o l y g o n s & g t ; & l t ; r p o l y g o n s & g t ; & l t ; i d & g t ; 8 4 7 2 7 7 2 2 3 1 6 1 1 5 4 7 6 5 9 & l t ; / i d & g t ; & l t ; r i n g & g t ; z 1 6 4 t z y y 6 F v X w E t I i J 9 E u F - Q 0 D r C - D j C & l t ; / r i n g & g t ; & l t ; / r p o l y g o n s & g t ; & l t ; r p o l y g o n s & g t ; & l t ; i d & g t ; 8 4 7 2 7 7 2 2 3 1 6 1 1 5 4 7 6 6 0 & l t ; / i d & g t ; & l t ; r i n g & g t ; r q 4 t x g h 0 6 F t D w E 1 D k E h F 7 N 1 G 2 F t G y K 1 P & l t ; / r i n g & g t ; & l t ; / r p o l y g o n s & g t ; & l t ; r p o l y g o n s & g t ; & l t ; i d & g t ; 8 4 7 2 7 7 2 2 3 1 6 1 1 5 4 7 6 6 1 & l t ; / i d & g t ; & l t ; r i n g & g t ; l p n l 1 1 u 0 6 F w C v D o R 5 K _ D v B c z C y D u I r C i F s H & l t ; / r i n g & g t ; & l t ; / r p o l y g o n s & g t ; & l t ; r p o l y g o n s & g t ; & l t ; i d & g t ; 8 4 7 2 7 7 2 2 3 1 6 1 1 5 4 7 6 6 2 & l t ; / i d & g t ; & l t ; r i n g & g t ; x j 4 o h 0 x y 6 F k f h T 7 i B y Z w M x H 3 b 1 g B 6 L x r B g P 1 C w I 2 K y W z q B h E 8 N z P & l t ; / r i n g & g t ; & l t ; / r p o l y g o n s & g t ; & l t ; r p o l y g o n s & g t ; & l t ; i d & g t ; 8 4 7 2 7 7 2 2 3 1 6 1 1 5 4 7 6 6 3 & l t ; / i d & g t ; & l t ; r i n g & g t ; m i p z s t y y 6 F 4 G p I m E x H g L 8 B _ B j B k D 9 D 8 C & l t ; / r i n g & g t ; & l t ; / r p o l y g o n s & g t ; & l t ; r p o l y g o n s & g t ; & l t ; i d & g t ; 8 4 7 2 7 7 2 2 3 1 6 1 1 5 4 7 6 6 4 & l t ; / i d & g t ; & l t ; r i n g & g t ; l q u k p _ 0 y 6 F 4 G g H y M i Q 7 g B 0 I 5 R p E z C _ B 2 B h E n G _ C 2 M l U y H _ E j C & l t ; / r i n g & g t ; & l t ; / r p o l y g o n s & g t ; & l t ; r p o l y g o n s & g t ; & l t ; i d & g t ; 8 4 7 2 7 7 2 2 3 1 6 1 1 5 4 7 6 6 5 & l t ; / i d & g t ; & l t ; r i n g & g t ; m m 7 w 0 y 5 0 6 F 7 r E h 2 D y E - m C w k B v n B r - C o Z g J 3 b o Q j F h F 4 P n i F j r B z J v E 9 J x N 6 H 2 H j k D 2 K n E 3 C P 0 y G s G o U 9 C 5 Q _ H x E 5 C p p F i 2 C r k D l p F u b v v E q H & l t ; / r i n g & g t ; & l t ; / r p o l y g o n s & g t ; & l t ; r p o l y g o n s & g t ; & l t ; i d & g t ; 8 4 7 2 7 7 2 2 3 1 6 1 1 5 4 7 6 6 6 & l t ; / i d & g t ; & l t ; r i n g & g t ; g _ 4 r 8 5 x 0 6 F s E w E i K 3 F 7 r D n Y p Y y g C x S 6 8 D 9 K k E - E 7 C w D 3 l B w T 2 X v V l s B l z E r B q F s S r q B 5 w B 0 B 8 F j E j e 7 D & l t ; / r i n g & g t ; & l t ; / r p o l y g o n s & g t ; & l t ; r p o l y g o n s & g t ; & l t ; i d & g t ; 8 4 7 2 7 7 2 2 3 1 6 1 1 5 4 7 6 6 7 & l t ; / i d & g t ; & l t ; r i n g & g t ; _ 1 s j y m 5 0 6 F 2 G 9 O v L k H w M l O - E v C 5 G u L 6 F _ K j Q u H & l t ; / r i n g & g t ; & l t ; / r p o l y g o n s & g t ; & l t ; r p o l y g o n s & g t ; & l t ; i d & g t ; 8 4 7 2 7 7 2 2 3 1 6 1 1 5 4 7 6 6 8 & l t ; / i d & g t ; & l t ; r i n g & g t ; 7 x 0 k x r 7 y 6 F 3 O n I g H 3 L m E j D m G - a s D - Q x V t C y H s W 2 N & l t ; / r i n g & g t ; & l t ; / r p o l y g o n s & g t ; & l t ; r p o l y g o n s & g t ; & l t ; i d & g t ; 8 4 7 2 7 7 2 2 3 1 6 1 1 5 4 7 6 6 9 & l t ; / i d & g t ; & l t ; r i n g & g t ; k o i g m n g 0 6 F x c u m D h s D 4 6 B w z B z 8 B s y J s o C j j F g Q n S y U n n B q k B o x C m Q 2 a y M 1 B z H 9 R 7 E u D h R P l D h D 4 D z C 0 D h s B 6 B v B n D g E k C 4 B 3 J 4 i B m j B p y I y h B o S p e o n B q S k q E x p F j k D r g e y K n Q s H & l t ; / r i n g & g t ; & l t ; / r p o l y g o n s & g t ; & l t ; r p o l y g o n s & g t ; & l t ; i d & g t ; 8 4 7 2 7 7 2 2 3 1 6 1 1 5 4 7 6 7 0 & l t ; / i d & g t ; & l t ; r i n g & g t ; 7 z g y s 2 9 y 6 F 7 q D 7 6 E w C y E 3 D l h B 9 2 E 5 v C 0 M p - C 9 p E w w C w u E q X 0 I v H 9 C k I y O x C 8 B g C 9 V n J 7 I 4 G o E h G w H j J o D y K h 5 B o O - I r U g h B m h B g h B 3 3 B & l t ; / r i n g & g t ; & l t ; / r p o l y g o n s & g t ; & l t ; r p o l y g o n s & g t ; & l t ; i d & g t ; 8 4 7 2 7 7 2 2 3 1 6 1 1 5 4 7 6 7 1 & l t ; / i d & g t ; & l t ; r i n g & g t ; h 1 8 6 t 2 1 y 6 F 7 i 8 C 4 w s H 6 q k H 1 z l B s r U q _ 1 C 3 5 Y j g 4 P 9 w v C 2 j j F r q w E & l t ; / r i n g & g t ; & l t ; / r p o l y g o n s & g t ; & l t ; r p o l y g o n s & g t ; & l t ; i d & g t ; 8 4 7 2 7 7 2 2 6 5 9 7 1 2 8 6 0 1 7 & l t ; / i d & g t ; & l t ; r i n g & g t ; 1 - s z h h l 4 6 F 2 w 7 C r q T h 3 4 F h 0 x B j p u D 0 9 t B v h p U v z k E w y K v i k B & l t ; / r i n g & g t ; & l t ; / r p o l y g o n s & g t ; & l t ; r p o l y g o n s & g t ; & l t ; i d & g t ; 8 4 7 2 7 7 2 2 6 5 9 7 1 2 8 6 0 1 8 & l t ; / i d & g t ; & l t ; r i n g & g t ; 3 v y w 1 _ o 4 6 F 1 S u r B s f s V 0 6 B j X k Q k U y j B w p B - M v q C v a 7 g C h k B o b & l t ; / r i n g & g t ; & l t ; / r p o l y g o n s & g t ; & l t ; r p o l y g o n s & g t ; & l t ; i d & g t ; 8 4 7 2 7 7 2 3 6 9 0 5 0 5 0 1 1 2 1 & l t ; / i d & g t ; & l t ; r i n g & g t ; 0 j k q y j u 1 6 F 0 G 6 G - X 0 9 C y k B j D h D 9 E x C w D 0 S x B z B v v B 7 H 7 s C g k B 0 j B 3 0 C s w B 3 G x E m D l x C 6 9 H m F w H 9 I o E u E 0 m D z O h G y W 5 p L - I j C & l t ; / r i n g & g t ; & l t ; / r p o l y g o n s & g t ; & l t ; r p o l y g o n s & g t ; & l t ; i d & g t ; 8 4 7 2 7 7 2 3 6 9 0 5 0 5 0 1 1 2 2 & l t ; / i d & g t ; & l t ; r i n g & g t ; v w j 3 x j o 0 6 F k y 7 C m w O 5 _ 3 F t 8 x C g i h E 6 t _ H & l t ; / r i n g & g t ; & l t ; / r p o l y g o n s & g t ; & l t ; r p o l y g o n s & g t ; & l t ; i d & g t ; 8 4 7 2 7 7 2 3 6 9 0 5 0 5 0 1 1 2 3 & l t ; / i d & g t ; & l t ; r i n g & g t ; - h 8 q 3 7 w 1 6 F r D l I l T 1 v C 1 B r 8 B x 8 B 0 U q R k z B 4 E 1 K 7 N x C 1 C 0 D r G _ B 3 J 3 l E 0 I h N u I t k B j l D - 4 B x e u H D 3 O p L 3 o B n P x I m Z l h B - B y C l G 2 s C 4 0 D q h B 9 I j C & l t ; / r i n g & g t ; & l t ; / r p o l y g o n s & g t ; & l t ; r p o l y g o n s & g t ; & l t ; i d & g t ; 8 4 7 2 7 7 2 3 6 9 0 5 0 5 0 1 1 2 4 & l t ; / i d & g t ; & l t ; r i n g & g t ; 9 3 j n u x l 1 6 F s E p L k N 3 F 4 C w G l O O 7 B w J _ 5 B 6 M y B w L 6 X 0 D k D 9 D s J g N g R 5 o B 9 F n S n - C g o C 8 d k w C v g B 0 O r f - 5 B u L w I 1 U 5 u D i D s 1 E 9 Y q b & l t ; / r i n g & g t ; & l t ; / r p o l y g o n s & g t ; & l t ; r p o l y g o n s & g t ; & l t ; i d & g t ; 8 4 7 2 7 7 2 3 6 9 0 5 0 5 0 1 1 2 5 & l t ; / i d & g t ; & l t ; r i n g & g t ; p 3 5 q y j 8 z 6 F w C 0 y E t i B - 3 C v 9 G v _ B s C j D - E s D j 6 B 2 o B o 2 B 1 k H v V l z B 2 H u H & l t ; / r i n g & g t ; & l t ; / r p o l y g o n s & g t ; & l t ; r p o l y g o n s & g t ; & l t ; i d & g t ; 8 4 7 2 7 7 2 3 6 9 0 5 0 5 0 1 1 2 6 & l t ; / i d & g t ; & l t ; r i n g & g t ; 8 - x w 9 8 g 0 6 F w C w E 4 C s C j D v K 4 D o I n E i F 6 R & l t ; / r i n g & g t ; & l t ; / r p o l y g o n s & g t ; & l t ; r p o l y g o n s & g t ; & l t ; i d & g t ; 8 4 7 2 7 7 2 3 6 9 0 5 0 5 0 1 1 2 7 & l t ; / i d & g t ; & l t ; r i n g & g t ; 1 z 2 z - l 8 z 6 F x c 6 J 4 C w U g J t B i I 2 X 0 D 2 B k F - I 5 D & l t ; / r i n g & g t ; & l t ; / r p o l y g o n s & g t ; & l t ; r p o l y g o n s & g t ; & l t ; i d & g t ; 8 4 7 2 7 7 2 3 6 9 0 5 0 5 0 1 1 2 8 & l t ; / i d & g t ; & l t ; r i n g & g t ; - m - m s o g 1 6 F p D j I 7 c g H 1 H _ D 5 M t f z E t C y H 7 D & l t ; / r i n g & g t ; & l t ; / r p o l y g o n s & g t ; & l t ; r p o l y g o n s & g t ; & l t ; i d & g t ; 8 4 7 2 7 7 2 3 6 9 0 5 0 5 0 1 1 2 9 & l t ; / i d & g t ; & l t ; r i n g & g t ; 0 1 h v 6 t h 0 6 F i l B x D t T v j F z H - C u F h s B v f n N 3 C 6 H h E 9 j B 3 d & l t ; / r i n g & g t ; & l t ; / r p o l y g o n s & g t ; & l t ; r p o l y g o n s & g t ; & l t ; i d & g t ; 8 4 7 2 7 7 2 3 6 9 0 5 0 5 0 1 1 3 0 & l t ; / i d & g t ; & l t ; r i n g & g t ; v z p u l n 6 0 6 F t D v D 4 C s C m q B k C 4 B 5 J 6 H g O 4 N & l t ; / r i n g & g t ; & l t ; / r p o l y g o n s & g t ; & l t ; r p o l y g o n s & g t ; & l t ; i d & g t ; 8 4 7 2 7 7 2 3 6 9 0 5 0 5 0 1 1 3 1 & l t ; / i d & g t ; & l t ; r i n g & g t ; l 4 g y 5 q o 0 6 F n L _ G 1 D k J g E i G k I s I r B r G w K j C & l t ; / r i n g & g t ; & l t ; / r p o l y g o n s & g t ; & l t ; r p o l y g o n s & g t ; & l t ; i d & g t ; 8 4 7 2 7 7 2 4 0 3 4 1 0 2 3 9 4 8 9 & l t ; / i d & g t ; & l t ; r i n g & g t ; y g s s o y _ 2 6 F m l f 3 9 8 E _ 5 o J 5 t x L 9 w U s 7 9 D 7 q P z m b v 3 u M l w g G & l t ; / r i n g & g t ; & l t ; / r p o l y g o n s & g t ; & l t ; r p o l y g o n s & g t ; & l t ; i d & g t ; 8 4 7 2 7 7 2 5 7 5 2 0 8 9 3 1 3 2 9 & l t ; / i d & g t ; & l t ; r i n g & g t ; 6 2 p 7 p 8 h 1 6 F v F 8 G t I 3 H x H 8 I s F k I n N o F g D h U 6 E & l t ; / r i n g & g t ; & l t ; / r p o l y g o n s & g t ; & l t ; r p o l y g o n s & g t ; & l t ; i d & g t ; 8 4 7 2 7 7 2 5 7 5 2 0 8 9 3 1 3 3 0 & l t ; / i d & g t ; & l t ; r i n g & g t ; m h l t i 4 4 0 6 F 4 Z y Q 1 u B 6 k B 2 Q i a 9 c x L v I 9 K g K g r B r 0 D o G g U 9 g B z H 3 D 6 f h C q C k G 3 N l y B n t B B 2 I 6 O g P s I W m C t O i J 7 R n H t E z C n R p J r B u D m G v - C h O 3 R g o B v B i H m E l F v K x g B 5 R 7 C n W v C u D l N h K 0 X 3 C r C 6 W j k B h E p J h J t M i D 7 I s d j E g D _ C u C 8 y C t I w e 9 B s E i N v L - O g N h I - L s b r Q 0 D 0 i B 5 M z C o d q L 9 J w i E n J l J i F j G l g E m b 5 h B q o D k W & l t ; / r i n g & g t ; & l t ; / r p o l y g o n s & g t ; & l t ; r p o l y g o n s & g t ; & l t ; i d & g t ; 8 4 7 2 7 7 2 5 7 5 2 0 8 9 3 1 3 3 1 & l t ; / i d & g t ; & l t ; r i n g & g t ; 1 9 - n _ i 9 0 6 F t 3 C 4 J j P 4 E 4 o C j D m C 4 D 3 J 4 F 3 a o _ B 2 B k D g D j C & l t ; / r i n g & g t ; & l t ; / r p o l y g o n s & g t ; & l t ; r p o l y g o n s & g t ; & l t ; i d & g t ; 8 4 7 2 7 7 2 5 7 5 2 0 8 9 3 1 3 3 2 & l t ; / i d & g t ; & l t ; r i n g & g t ; 5 r _ 0 3 h - 0 6 F l L 8 r B s s B i z B 5 H s G 1 s C 1 W o o C t W 4 j G k M p H r E x r B 1 r B 1 C o D t q B y W v M w H 6 N j Q h J j M m F 3 U j J n M 7 P 0 j C 9 L & l t ; / r i n g & g t ; & l t ; / r p o l y g o n s & g t ; & l t ; r p o l y g o n s & g t ; & l t ; i d & g t ; 8 4 7 2 7 7 2 6 4 3 9 2 8 4 0 8 0 6 5 & l t ; / i d & g t ; & l t ; r i n g & g t ; z x w l j z 0 5 6 F 9 S 7 B x i B k R z L l D q M m y G i U _ Y 3 3 O 4 v H h 1 C i C z C 3 C l E n o C 7 j E u o H y k T g 8 B g D l C i W & l t ; / r i n g & g t ; & l t ; / r p o l y g o n s & g t ; & l t ; r p o l y g o n s & g t ; & l t ; i d & g t ; 8 4 7 2 7 7 2 6 7 8 2 8 8 1 4 6 4 3 3 & l t ; / i d & g t ; & l t ; r i n g & g t ; v z _ 6 6 2 j 7 6 F w J s l B y z C i z B p g G 5 F q G t W y P r b o h d m 4 B - C p E v H 2 j B 4 d 5 Q - 0 C w u B m i B 4 X 0 i B 9 J v M i D 9 P i u P 8 3 H 3 v E 4 h F 1 - H 3 I & l t ; / r i n g & g t ; & l t ; / r p o l y g o n s & g t ; & l t ; r p o l y g o n s & g t ; & l t ; i d & g t ; 8 4 8 4 7 8 1 7 1 6 0 8 5 4 0 7 7 4 5 & l t ; / i d & g t ; & l t ; r i n g & g t ; u g 9 9 n q v z 6 F q E p I x I 3 H w E 1 D l F o e m C i C y F 6 F h E l U 5 J j K k F 7 I & l t ; / r i n g & g t ; & l t ; / r p o l y g o n s & g t ; & l t ; r p o l y g o n s & g t ; & l t ; i d & g t ; 8 4 8 4 7 8 1 7 1 6 0 8 5 4 0 7 7 4 6 & l t ; / i d & g t ; & l t ; r i n g & g t ; 6 g 8 8 n 1 x y 6 F 4 j n O k 9 m F w p 2 K 8 z 4 N _ 0 8 o B g i 9 Q q t q L o _ t Z z n 0 2 B h y 7 1 B q p y i B z x - 6 B 6 q 8 G t 5 q P s v 4 t E 8 _ 3 O 8 t 8 L 7 1 o 2 B z z g K l z 0 p C y w 0 G 3 _ y H n u g J 8 m j Q 8 8 t d x s t e q - n I q p 9 R 5 9 r N 0 m y N 5 n 2 H o 3 q F 4 j q U r t y s C & l t ; / r i n g & g t ; & l t ; / r p o l y g o n s & g t ; & l t ; r p o l y g o n s & g t ; & l t ; i d & g t ; 8 4 8 4 7 8 1 7 1 6 0 8 5 4 0 7 7 4 7 & l t ; / i d & g t ; & l t ; r i n g & g t ; w 9 3 i h s 4 z 6 F r D z F 5 F k E _ I 1 G m H i J i G q D j R 2 B p C 9 I r F w C g C m D g D _ C & l t ; / r i n g & g t ; & l t ; / r p o l y g o n s & g t ; & l t ; r p o l y g o n s & g t ; & l t ; i d & g t ; 8 4 8 4 7 8 1 7 5 0 4 4 5 1 4 6 1 1 3 & l t ; / i d & g t ; & l t ; r i n g & g t ; x o l 8 u 8 z 2 6 F 5 B z F r I 6 C g J g M 4 B 7 G n E k S s H & l t ; / r i n g & g t ; & l t ; / r p o l y g o n s & g t ; & l t ; r p o l y g o n s & g t ; & l t ; i d & g t ; 8 4 8 4 7 8 1 7 5 0 4 4 5 1 4 6 1 1 4 & l t ; / i d & g t ; & l t ; r i n g & g t ; _ n 2 o p 5 i 1 6 F r X p L o N k K q C q q B t m B 6 B 2 X m Y t e 2 m B & l t ; / r i n g & g t ; & l t ; / r p o l y g o n s & g t ; & l t ; r p o l y g o n s & g t ; & l t ; i d & g t ; 8 4 8 4 7 8 1 7 5 0 4 4 5 1 4 6 1 1 5 & l t ; / i d & g t ; & l t ; r i n g & g t ; y j m r - i z 1 6 F v F 1 F w l B l P 5 H x b 6 L 5 G y D 5 e 2 L D k D 7 D & l t ; / r i n g & g t ; & l t ; / r p o l y g o n s & g t ; & l t ; r p o l y g o n s & g t ; & l t ; i d & g t ; 8 4 8 4 7 8 1 7 5 0 4 4 5 1 4 6 1 1 6 & l t ; / i d & g t ; & l t ; r i n g & g t ; v u x - v u i 2 6 F j i B 0 C q N 2 5 K i 6 B 9 i B r S v S z b 9 E - k B g q B g o B t E u v B j l B w D 1 l B q P r C h J x Z v U i D y m B & l t ; / r i n g & g t ; & l t ; / r p o l y g o n s & g t ; & l t ; r p o l y g o n s & g t ; & l t ; i d & g t ; 8 4 8 4 7 8 1 7 5 0 4 4 5 1 4 6 1 1 7 & l t ; / i d & g t ; & l t ; r i n g & g t ; u 4 z z u 0 q 0 6 F s E 7 X 9 i B 7 W l n B h D 4 p B w Y v C 2 F m D 0 H h U y I q n B - j B 2 R & l t ; / r i n g & g t ; & l t ; / r p o l y g o n s & g t ; & l t ; r p o l y g o n s & g t ; & l t ; i d & g t ; 8 4 8 4 7 8 1 7 5 0 4 4 5 1 4 6 1 1 8 & l t ; / i d & g t ; & l t ; r i n g & g t ; s k 2 o y 9 7 1 6 F k V n T z L 9 K j D m C r H - a m 2 B g C 6 H i D u t B 2 R & l t ; / r i n g & g t ; & l t ; / r p o l y g o n s & g t ; & l t ; r p o l y g o n s & g t ; & l t ; i d & g t ; 8 4 8 4 7 8 1 7 5 0 4 4 5 1 4 6 1 1 9 & l t ; / i d & g t ; & l t ; r i n g & g t ; o p 5 7 j _ m 0 6 F y C g N l P s B j D r W q D 6 B 1 V r C p G 5 I & l t ; / r i n g & g t ; & l t ; / r p o l y g o n s & g t ; & l t ; r p o l y g o n s & g t ; & l t ; i d & g t ; 8 4 8 4 7 8 1 7 5 0 4 4 5 1 4 6 1 2 0 & l t ; / i d & g t ; & l t ; r i n g & g t ; m _ z w q q v 2 6 F v X l T 8 M w E q l H l 2 D t T h X v t B 8 D 8 u B h b s X x C 2 F 3 M o k B t W t p C 8 B n i C g I w D 3 V l E w H 7 L w O 6 W l 4 B m b 9 S o E l x B l U j C & l t ; / r i n g & g t ; & l t ; / r p o l y g o n s & g t ; & l t ; r p o l y g o n s & g t ; & l t ; i d & g t ; 8 4 8 4 7 8 1 7 5 0 4 4 5 1 4 6 1 2 1 & l t ; / i d & g t ; & l t ; r i n g & g t ; o 0 - 7 q i w 0 6 F w C 2 J m R 3 D x K t B 9 M 8 B 9 J 2 B k D g D 5 D & l t ; / r i n g & g t ; & l t ; / r p o l y g o n s & g t ; & l t ; r p o l y g o n s & g t ; & l t ; i d & g t ; 8 4 8 4 7 8 1 7 5 0 4 4 5 1 4 6 1 2 2 & l t ; / i d & g t ; & l t ; r i n g & g t ; 7 n p j s 2 p 2 6 F v X x D 4 C l D o C 6 P k C x C l N 4 F k D n C 1 P & l t ; / r i n g & g t ; & l t ; / r p o l y g o n s & g t ; & l t ; r p o l y g o n s & g t ; & l t ; i d & g t ; 8 4 8 4 7 8 1 7 5 0 4 4 5 1 4 6 1 2 3 & l t ; / i d & g t ; & l t ; r i n g & g t ; p 3 n t l n y 0 6 F 4 G g H n F v H 3 G - G 2 H s H & l t ; / r i n g & g t ; & l t ; / r p o l y g o n s & g t ; & l t ; r p o l y g o n s & g t ; & l t ; i d & g t ; 8 4 8 4 7 8 1 7 5 0 4 4 5 1 4 6 1 2 4 & l t ; / i d & g t ; & l t ; r i n g & g t ; 2 2 3 r - o 1 0 6 F 4 G 8 J s G k G u F 4 F t G 7 I & l t ; / r i n g & g t ; & l t ; / r p o l y g o n s & g t ; & l t ; r p o l y g o n s & g t ; & l t ; i d & g t ; 8 4 8 4 7 8 1 7 5 0 4 4 5 1 4 6 1 2 5 & l t ; / i d & g t ; & l t ; r i n g & g t ; z m 0 s h y o 0 6 F j I t I l D o C t H 5 G 1 E j J j G & l t ; / r i n g & g t ; & l t ; / r p o l y g o n s & g t ; & l t ; r p o l y g o n s & g t ; & l t ; i d & g t ; 8 4 8 4 7 8 1 7 5 0 4 4 5 1 4 6 1 2 6 & l t ; / i d & g t ; & l t ; r i n g & g t ; 6 k 4 m h v - z 6 F x F o a g m B k E t D v i B t o B p v B j j B s x B i Z m C 9 C w 9 B 8 B 3 C q L 1 C v Q 8 W v N r U r C 6 B j N 3 f 0 D l E p C l C s H & l t ; / r i n g & g t ; & l t ; / r p o l y g o n s & g t ; & l t ; r p o l y g o n s & g t ; & l t ; i d & g t ; 8 4 8 4 7 8 1 7 5 0 4 4 5 1 4 6 1 2 7 & l t ; / i d & g t ; & l t ; r i n g & g t ; 3 h 6 v 5 n t 1 6 F 5 B i q C 1 F h C p 0 D w N g Q v B g I 5 j C 7 C y X s T j B _ b 8 t B r 4 B q t B j C & l t ; / r i n g & g t ; & l t ; / r p o l y g o n s & g t ; & l t ; r p o l y g o n s & g t ; & l t ; i d & g t ; 8 4 8 4 7 8 1 7 5 0 4 4 5 1 4 6 1 2 8 & l t ; / i d & g t ; & l t ; r i n g & g t ; 7 l 6 5 k k z 0 6 F q y E 8 G - B 7 H i E m C 2 P 5 l D z C 1 C 2 B p G l J g F 8 E & l t ; / r i n g & g t ; & l t ; / r p o l y g o n s & g t ; & l t ; r p o l y g o n s & g t ; & l t ; i d & g t ; 8 4 8 4 7 8 1 7 5 0 4 4 5 1 4 6 1 2 9 & l t ; / i d & g t ; & l t ; r i n g & g t ; w 0 9 t n n 8 1 6 F s y E n 5 C j 2 B o n E r m C x h D 0 z C 8 r B j 2 B 7 9 B k f w E y E - h B 6 Q o 6 B u 9 C s C s x B j z D h f u X 8 o B p l B i m B 3 H h D h 1 C i 5 C 4 9 B n z C 5 N q M g U 9 W g E 9 C s D 3 y B y D m F t 8 E 1 V 4 c 9 V p C i h B 4 s B 2 2 C - f 4 1 D z C 6 8 H i p B 2 B p C g S 8 E & l t ; / r i n g & g t ; & l t ; / r p o l y g o n s & g t ; & l t ; r p o l y g o n s & g t ; & l t ; i d & g t ; 8 4 8 4 7 8 1 7 5 0 4 4 5 1 4 6 1 3 0 & l t ; / i d & g t ; & l t ; r i n g & g t ; 3 9 o l 1 y r 1 6 F w C 2 J g y B t i B 7 X 4 E o G k C x C 2 I x T q C g E 9 C 7 Z 9 r B 3 6 B u h B n C _ C & l t ; / r i n g & g t ; & l t ; / r p o l y g o n s & g t ; & l t ; r p o l y g o n s & g t ; & l t ; i d & g t ; 8 4 8 4 7 8 1 7 5 0 4 4 5 1 4 6 1 3 1 & l t ; / i d & g t ; & l t ; r i n g & g t ; 5 1 l o t u 2 0 6 F w C 0 C 2 C s B l D h F i G 7 G 3 C j B p G 5 I & l t ; / r i n g & g t ; & l t ; / r p o l y g o n s & g t ; & l t ; r p o l y g o n s & g t ; & l t ; i d & g t ; 8 4 8 4 7 8 1 7 5 0 4 4 5 1 4 6 1 3 2 & l t ; / i d & g t ; & l t ; r i n g & g t ; y 4 j 5 h y q 1 6 F w C x D - B s C j D v K 5 E 9 G o F - D 6 R & l t ; / r i n g & g t ; & l t ; / r p o l y g o n s & g t ; & l t ; r p o l y g o n s & g t ; & l t ; i d & g t ; 8 4 8 4 7 8 1 7 5 0 4 4 5 1 4 6 1 3 3 & l t ; / i d & g t ; & l t ; r i n g & g t ; 7 7 2 5 s l 1 1 6 F h I 9 O 6 J u C l I _ J u G 8 D i C j N 1 C 5 M x C 7 J 2 D i F _ E & l t ; / r i n g & g t ; & l t ; / r p o l y g o n s & g t ; & l t ; r p o l y g o n s & g t ; & l t ; i d & g t ; 8 4 8 4 7 8 1 7 5 0 4 4 5 1 4 6 1 3 4 & l t ; / i d & g t ; & l t ; r i n g & g t ; 9 o 8 t s o k 0 6 F j L t L w Z 9 W o C 7 7 B 7 U z l B 6 H z E k D k 8 B x 3 B & l t ; / r i n g & g t ; & l t ; / r p o l y g o n s & g t ; & l t ; r p o l y g o n s & g t ; & l t ; i d & g t ; 8 4 8 4 7 8 1 7 5 0 4 4 5 1 4 6 1 3 5 & l t ; / i d & g t ; & l t ; r i n g & g t ; g 1 q 4 w u o 2 6 F v F o N 0 x C s q B h D 4 D 6 c g Q n d h C 5 s C l O r W v C 7 h C 9 h C l d 8 J i K q C h D _ H l S 2 w D q z H q 6 B n u E 8 g C 2 6 B 1 H 6 P 1 8 B o G 5 2 H - U - j I z 0 I q r D 6 3 L u i D k g D 4 5 G H r J y H r F y C z D o 9 D 6 0 C 7 Y w W 8 H k D 6 p E l C 3 S u f 8 K p G 3 j B q j C & l t ; / r i n g & g t ; & l t ; / r p o l y g o n s & g t ; & l t ; r p o l y g o n s & g t ; & l t ; i d & g t ; 8 4 8 4 7 8 1 7 8 4 8 0 4 8 8 4 4 8 1 & l t ; / i d & g t ; & l t ; r i n g & g t ; p t 3 n _ i t 0 6 F 2 G 8 Q p I m g B n O h F t B 3 G 1 C 6 F u F 2 F h K l J g F - F & l t ; / r i n g & g t ; & l t ; / r p o l y g o n s & g t ; & l t ; r p o l y g o n s & g t ; & l t ; i d & g t ; 8 4 8 4 7 8 1 7 8 4 8 0 4 8 8 4 4 8 2 & l t ; / i d & g t ; & l t ; r i n g & g t ; g z 3 1 7 h t 2 6 F s E _ G i K u G g E 7 R 0 I 9 G o F t e 9 P 8 C & l t ; / r i n g & g t ; & l t ; / r p o l y g o n s & g t ; & l t ; r p o l y g o n s & g t ; & l t ; i d & g t ; 8 4 8 4 7 8 1 7 8 4 8 0 4 8 8 4 4 8 3 & l t ; / i d & g t ; & l t ; r i n g & g t ; s y 5 1 t o y z 6 F w C t o B l P x S n F g E 5 g B 5 M h V m T 3 C j J j o C 0 H s H & l t ; / r i n g & g t ; & l t ; / r p o l y g o n s & g t ; & l t ; r p o l y g o n s & g t ; & l t ; i d & g t ; 8 4 8 4 7 8 1 7 8 4 8 0 4 8 8 4 4 8 4 & l t ; / i d & g t ; & l t ; r i n g & g t ; p s 4 n - 5 j 2 6 F r F u E v D - B 4 E 3 H g E 9 E i C h a n B 3 C t C k F 7 I q H & l t ; / r i n g & g t ; & l t ; / r p o l y g o n s & g t ; & l t ; r p o l y g o n s & g t ; & l t ; i d & g t ; 8 4 8 4 7 8 1 7 8 4 8 0 4 8 8 4 4 8 5 & l t ; / i d & g t ; & l t ; r i n g & g t ; g o - u k 4 8 1 6 F m f 6 y B m V _ U v X k N 2 E i J y Y 0 j G q e 7 0 B o G - E w P 8 D v o B x D 1 D 6 G 6 a p F 4 E s M v b p H n V 1 C t C 7 E r E i P 1 C - J q F x E 6 F x E t C 9 G u P x U k S q H y C x D k Y t M 9 D g O q W g O _ C 0 B 8 X t G 9 D _ s B & l t ; / r i n g & g t ; & l t ; / r p o l y g o n s & g t ; & l t ; r p o l y g o n s & g t ; & l t ; i d & g t ; 8 4 8 4 7 8 1 7 8 4 8 0 4 8 8 4 4 8 6 & l t ; / i d & g t ; & l t ; r i n g & g t ; n m w 8 2 y - 1 6 F 3 S t 2 B 0 E n D z F 1 D s C z K 2 Y z Q 0 F t s B p H 3 J 6 F 0 H 7 I i b & l t ; / r i n g & g t ; & l t ; / r p o l y g o n s & g t ; & l t ; r p o l y g o n s & g t ; & l t ; i d & g t ; 8 4 8 4 7 8 1 7 8 4 8 0 4 8 8 4 4 8 7 & l t ; / i d & g t ; & l t ; r i n g & g t ; j 2 4 l _ 8 2 z 6 F 0 J i H p O _ D t B y F 1 E v M s K & l t ; / r i n g & g t ; & l t ; / r p o l y g o n s & g t ; & l t ; r p o l y g o n s & g t ; & l t ; i d & g t ; 8 4 8 4 7 8 1 7 8 4 8 0 4 8 8 4 4 8 8 & l t ; / i d & g t ; & l t ; r i n g & g t ; 0 z x h m q v 0 6 F 3 S u E q N k J _ D s F i G o i B 4 F k F g D 2 R & l t ; / r i n g & g t ; & l t ; / r p o l y g o n s & g t ; & l t ; r p o l y g o n s & g t ; & l t ; i d & g t ; 8 4 8 4 7 8 1 7 8 4 8 0 4 8 8 4 4 8 9 & l t ; / i d & g t ; & l t ; r i n g & g t ; k 2 y 4 _ l y 0 6 F 1 O 0 J y l B 9 O 8 J h C j F 5 H m C 8 D s N u E z D v F l I l T j I t F v D 2 C h C i Q k G 2 I s F u D 5 E k t G v B R v B s E v X r I s C j F 5 R I 1 x E s j B g I 6 0 F m L q I t B v E 0 D _ W t U s K h B 0 D o D i D g D p D s K 9 T s H y B g D u C w C 9 I 7 D 4 G r F n o B 1 O g D _ C q E F w E 9 D 5 D 6 M g P z G - M 6 D u D v J z C 3 C m F i S m t B d 3 d & l t ; / r i n g & g t ; & l t ; / r p o l y g o n s & g t ; & l t ; r p o l y g o n s & g t ; & l t ; i d & g t ; 8 4 8 4 7 8 1 7 8 4 8 0 4 8 8 4 4 9 0 & l t ; / i d & g t ; & l t ; r i n g & g t ; u u 6 - - - - 1 6 F 2 G r L q K 4 G _ G 1 L n D q G 7 R v m B j V 1 J 8 i B l J l G v j B & l t ; / r i n g & g t ; & l t ; / r p o l y g o n s & g t ; & l t ; r p o l y g o n s & g t ; & l t ; i d & g t ; 8 4 8 4 7 8 1 7 8 4 8 0 4 8 8 4 4 9 1 & l t ; / i d & g t ; & l t ; r i n g & g t ; 8 1 p l t o y 1 6 F _ M y E 4 C _ G 4 E x H 9 C x C j i C 2 B j E _ E u C & l t ; / r i n g & g t ; & l t ; / r p o l y g o n s & g t ; & l t ; r p o l y g o n s & g t ; & l t ; i d & g t ; 8 4 8 4 7 8 1 7 8 4 8 0 4 8 8 4 4 9 2 & l t ; / i d & g t ; & l t ; r i n g & g t ; - l 6 t l n 6 0 6 F y Q g V 7 l C 2 w D q y B q V t T 1 T i E - g B - F v D 2 C h C l D 4 6 B w G s M _ D m H u M o M p W - 0 B 1 s C - N 4 Y x r C g I 0 X i C s M u Z - 1 C 8 w B p F m Z 8 I i C 7 G 8 F 8 K y W g C w X w D 6 F j J - G 4 L h R _ B 6 n B 0 n B r M 9 I s O m S s h B p e 5 e 8 W s b v G w H r U n M o D h E 6 R j q B o K & l t ; / r i n g & g t ; & l t ; / r p o l y g o n s & g t ; & l t ; r p o l y g o n s & g t ; & l t ; i d & g t ; 8 4 8 4 7 8 1 7 8 4 8 0 4 8 8 4 4 9 3 & l t ; / i d & g t ; & l t ; r i n g & g t ; 3 6 4 0 s r 3 0 6 F g - 8 B x 7 w H k m b 8 8 z C 2 5 x E k 8 w G l y c z z E i 4 a 0 k _ B t 6 P & l t ; / r i n g & g t ; & l t ; / r p o l y g o n s & g t ; & l t ; r p o l y g o n s & g t ; & l t ; i d & g t ; 8 4 8 4 7 8 1 7 8 4 8 0 4 8 8 4 4 9 4 & l t ; / i d & g t ; & l t ; r i n g & g t ; z s 0 j r 5 8 1 6 F o E x 9 B 4 5 B z D 5 F s G w G x H _ L 4 B t K w F g E 9 C 5 j C 5 K - N 3 H F o C 8 I v C q I B 6 H y H s H U l R W n D g E - C v C 9 G o F w K t F n Z 3 U p G x j E o K & l t ; / r i n g & g t ; & l t ; / r p o l y g o n s & g t ; & l t ; r p o l y g o n s & g t ; & l t ; i d & g t ; 8 4 8 4 7 8 1 7 8 4 8 0 4 8 8 4 4 9 5 & l t ; / i d & g t ; & l t ; r i n g & g t ; h u 9 z l n i 1 6 F w C _ Q x D h C l F m E j D i M l D j D 5 E y F j H _ W m O i F q K & l t ; / r i n g & g t ; & l t ; / r p o l y g o n s & g t ; & l t ; r p o l y g o n s & g t ; & l t ; i d & g t ; 8 4 8 4 7 8 1 7 8 4 8 0 4 8 8 4 4 9 6 & l t ; / i d & g t ; & l t ; r i n g & g t ; 1 q 8 p 7 n h 2 6 F 5 B 0 C s 6 B 2 E p F q G t K q G t H k C z C 1 C 7 C _ O - G x G r M - P 9 I x j B & l t ; / r i n g & g t ; & l t ; / r p o l y g o n s & g t ; & l t ; r p o l y g o n s & g t ; & l t ; i d & g t ; 8 4 8 4 7 8 1 7 8 4 8 0 4 8 8 4 4 9 7 & l t ; / i d & g t ; & l t ; r i n g & g t ; z 9 u s g m 4 1 6 F _ M h P 9 F o R i E g E 7 C 3 J l s B r J - D _ C & l t ; / r i n g & g t ; & l t ; / r p o l y g o n s & g t ; & l t ; r p o l y g o n s & g t ; & l t ; i d & g t ; 8 4 8 4 7 8 1 7 8 4 8 0 4 8 8 4 4 9 8 & l t ; / i d & g t ; & l t ; r i n g & g t ; - j l 8 q 8 z 1 6 F h I m N 2 E g J 2 I 7 G 4 F m D i D 7 D & l t ; / r i n g & g t ; & l t ; / r p o l y g o n s & g t ; & l t ; r p o l y g o n s & g t ; & l t ; i d & g t ; 8 4 8 4 7 8 1 7 8 4 8 0 4 8 8 4 4 9 9 & l t ; / i d & g t ; & l t ; r i n g & g t ; 8 v 4 h y g z 1 6 F t F t D 2 V h C 1 H v H g I 7 G 3 C r Z - D u B & l t ; / r i n g & g t ; & l t ; / r p o l y g o n s & g t ; & l t ; r p o l y g o n s & g t ; & l t ; i d & g t ; 8 4 8 4 7 8 1 7 8 4 8 0 4 8 8 4 5 0 0 & l t ; / i d & g t ; & l t ; r i n g & g t ; h 3 q 5 j 7 t 1 6 F w J x D - B n F x H - C 3 G - G 4 K n C j C & l t ; / r i n g & g t ; & l t ; / r p o l y g o n s & g t ; & l t ; r p o l y g o n s & g t ; & l t ; i d & g t ; 8 4 8 4 7 8 1 7 8 4 8 0 4 8 8 4 5 0 1 & l t ; / i d & g t ; & l t ; r i n g & g t ; t l v 5 i m s 2 6 F t X j T m N 5 F z I l F 8 P _ H 6 I v J g T o T h K o O s b 0 R & l t ; / r i n g & g t ; & l t ; / r p o l y g o n s & g t ; & l t ; r p o l y g o n s & g t ; & l t ; i d & g t ; 8 4 8 4 7 8 1 7 8 4 8 0 4 8 8 4 5 0 2 & l t ; / i d & g t ; & l t ; r i n g & g t ; w 6 2 1 7 t 5 1 6 F v F u E _ J m E j L w l B q s B 9 F y E z D r O 9 F n I 9 F _ G 4 J 1 i B n F m G 4 D 9 E x C 1 C e w G _ I v C 0 F _ L 5 G k C x C 1 C y I p N m D y H k F g D 8 C i S 9 G 1 E t G w H 4 N i I z C 3 C o F w D _ B n J t E 1 C 6 F r C - D _ C & l t ; / r i n g & g t ; & l t ; / r p o l y g o n s & g t ; & l t ; r p o l y g o n s & g t ; & l t ; i d & g t ; 8 4 8 4 7 8 1 7 8 4 8 0 4 8 8 4 5 0 3 & l t ; / i d & g t ; & l t ; r i n g & g t ; o u w 4 t i k 2 6 F _ U v i B 4 V n O o C - C 3 M g M l B w D z a q F j Q o W & l t ; / r i n g & g t ; & l t ; / r p o l y g o n s & g t ; & l t ; r p o l y g o n s & g t ; & l t ; i d & g t ; 8 4 8 4 7 8 1 7 8 4 8 0 4 8 8 4 5 0 4 & l t ; / i d & g t ; & l t ; r i n g & g t ; 2 j n q q - s 0 6 F t D _ Q x F x D h j B 5 H 5 F 5 H j D 8 D 0 I s D m C 1 H 7 m B j O 9 C v C 9 G _ K k I u _ B h R 3 C p C i F - L z O z Y 9 d h J q K & l t ; / r i n g & g t ; & l t ; / r p o l y g o n s & g t ; & l t ; r p o l y g o n s & g t ; & l t ; i d & g t ; 8 4 8 4 7 8 1 7 8 4 8 0 4 8 8 4 5 0 5 & l t ; / i d & g t ; & l t ; r i n g & g t ; w y j 0 l h 2 1 6 F s E - O 4 N t F 6 Q _ Q p I 4 C l D x b g G z J z E y F 3 C l B l W 4 B 0 F 1 E 2 B h E l G _ C & l t ; / r i n g & g t ; & l t ; / r p o l y g o n s & g t ; & l t ; r p o l y g o n s & g t ; & l t ; i d & g t ; 8 4 8 4 7 8 1 7 8 4 8 0 4 8 8 4 5 0 6 & l t ; / i d & g t ; & l t ; r i n g & g t ; p 4 l s 8 5 v 0 6 F g f 2 G z F 2 E i E _ D 1 D k E o U 7 E p V _ G 0 E s B i E x I q C i x B m G h W 6 I x B 1 K t H 4 D s G t b r j C t B z K v s C q U 7 K s G k k B m C x K t W t m B - M _ c 0 D l E 9 I t q C y o B r E m I 3 5 B 5 J n E w H p D 6 G V - Y j C w C 7 D j U s H s E k N _ C n G g D 0 R y J u B h E g D D k F 5 I k B u E 6 J u G j I n G _ C g C m F s L h H 1 C o D i F 8 C t c v p B q W u K g p D _ E o E t D 3 o B h B _ B 3 E r C n G 1 I & l t ; / r i n g & g t ; & l t ; / r p o l y g o n s & g t ; & l t ; r p o l y g o n s & g t ; & l t ; i d & g t ; 8 4 8 4 7 8 1 7 8 4 8 0 4 8 8 4 5 0 7 & l t ; / i d & g t ; & l t ; r i n g & g t ; 0 5 n p z s z 0 6 F 8 l P k 3 L - 7 6 E 3 p v E g g W - l q B q x I _ 6 E h j M x l D u w E z 9 U 3 o J 5 g K 4 u E 3 p D s p K 5 8 L s n K - m J 8 n H u x F i w F p g n B 7 7 J _ v D 3 z T 0 n 9 B x _ u B v i W t j 3 B s 8 Z h 2 D g x 4 C p 2 P n j 8 B n o F 5 l L j 4 r C k 7 8 C u l H 6 u U g y C s y p B q y W w 5 y B 6 k r C 9 5 f x j J 9 - T 6 2 S k 1 S p r V - 1 Y u q U y 3 _ C 9 s s D 1 7 Z 7 8 O m n R r 7 G 5 o n M j z 4 V 4 x v B 1 q S _ _ Q m _ P 6 2 V r l N v g z D - y 0 F y n Z s 5 J 3 s R n h H 0 q T p i t J i 3 - D w 5 G k u C 8 h x C p r 5 E m l q D q r S 5 8 C _ 0 3 R l j D i _ w D g w g B i q h C & l t ; / r i n g & g t ; & l t ; / r p o l y g o n s & g t ; & l t ; r p o l y g o n s & g t ; & l t ; i d & g t ; 8 4 8 4 7 8 1 7 8 4 8 0 4 8 8 4 5 0 8 & l t ; / i d & g t ; & l t ; r i n g & g t ; 2 y z v l _ 6 1 6 F y G 7 O s E 1 F 2 J i H n O 1 L k E o U 9 g B s N k E i e _ F i I j N u I 9 V t k B h E l J - D 7 D 8 W n C j C & l t ; / r i n g & g t ; & l t ; / r p o l y g o n s & g t ; & l t ; r p o l y g o n s & g t ; & l t ; i d & g t ; 8 4 8 4 7 8 1 7 8 4 8 0 4 8 8 4 5 0 9 & l t ; / i d & g t ; & l t ; r i n g & g t ; 4 t m i z p k 0 6 F 9 u B x D 2 E 3 O r L 8 q C k x D 6 C z H m C q D 5 Q u L 2 B p C l B k G v C z f t V l R 3 a r Q i F j C & l t ; / r i n g & g t ; & l t ; / r p o l y g o n s & g t ; & l t ; r p o l y g o n s & g t ; & l t ; i d & g t ; 8 4 8 4 7 8 1 7 8 4 8 0 4 8 8 4 5 1 0 & l t ; / i d & g t ; & l t ; r i n g & g t ; _ 6 l _ j v n 2 6 F u J _ M u E z F n d k E 7 F 1 H 4 3 B g G r E w D - G s P 9 G v G k D 9 I - T & l t ; / r i n g & g t ; & l t ; / r p o l y g o n s & g t ; & l t ; r p o l y g o n s & g t ; & l t ; i d & g t ; 8 4 8 4 7 8 1 7 8 4 8 0 4 8 8 4 5 1 1 & l t ; / i d & g t ; & l t ; r i n g & g t ; k 1 g j 9 q q 2 6 F 5 B g N h P 2 E n F g E 6 I j F 8 D x C w D i p B j Q 9 I 8 C & l t ; / r i n g & g t ; & l t ; / r p o l y g o n s & g t ; & l t ; r p o l y g o n s & g t ; & l t ; i d & g t ; 8 4 8 4 7 8 1 7 8 4 8 0 4 8 8 4 5 1 2 & l t ; / i d & g t ; & l t ; r i n g & g t ; p u v 6 z s p 1 6 F j I x L l L 6 G 3 F n D 1 F 7 2 B z I s G 4 C s C o G g G l c j F - E r E 7 J y F u I 5 J t N r C 0 D 9 C u D 6 X 0 D r C k F t k E 9 Y _ C & l t ; / r i n g & g t ; & l t ; / r p o l y g o n s & g t ; & l t ; r p o l y g o n s & g t ; & l t ; i d & g t ; 8 4 8 4 7 8 1 7 8 4 8 0 4 8 8 4 5 1 3 & l t ; / i d & g t ; & l t ; r i n g & g t ; g w g p _ i - 0 6 F s E _ G 4 E q G v D v F y C y E 6 C j F _ D s U x K 9 R 7 C x C - G 2 B r G x G 3 J 1 E m D p C 9 I q 0 B u B & l t ; / r i n g & g t ; & l t ; / r p o l y g o n s & g t ; & l t ; r p o l y g o n s & g t ; & l t ; i d & g t ; 8 4 8 4 7 8 1 7 8 4 8 0 4 8 8 4 5 1 4 & l t ; / i d & g t ; & l t ; r i n g & g t ; k w p 4 x 6 8 1 6 F 6 Z x D 4 C s C g E 4 I _ P 6 I 4 B 6 B z E L g E p W 6 L o I o D y K _ 0 C y G w g B & l t ; / r i n g & g t ; & l t ; / r p o l y g o n s & g t ; & l t ; r p o l y g o n s & g t ; & l t ; i d & g t ; 8 4 8 4 7 8 1 7 8 4 8 0 4 8 8 4 5 1 5 & l t ; / i d & g t ; & l t ; r i n g & g t ; k 1 x p l h y 1 6 F w C 0 C 1 L l O t H m I 6 F 2 K - D j C & l t ; / r i n g & g t ; & l t ; / r p o l y g o n s & g t ; & l t ; r p o l y g o n s & g t ; & l t ; i d & g t ; 8 4 8 4 7 8 1 7 8 4 8 0 4 8 8 4 5 1 6 & l t ; / i d & g t ; & l t ; r i n g & g t ; p p t i u o 8 1 6 F 5 1 B w E g H j o B _ Q 7 F q K h I w E z D v S x H z N 3 F v D 3 S s J j I y E 1 D j D h D 9 E - B 9 X w G _ I r E _ D 6 D u F 0 E i K l D g E 5 E v 5 B 6 B 1 C o D h J 8 K 8 F y B - I m P k 3 B v G j J u F p a j F v H z G k I h H 0 H r J i F h G & l t ; / r i n g & g t ; & l t ; / r p o l y g o n s & g t ; & l t ; r p o l y g o n s & g t ; & l t ; i d & g t ; 8 4 8 4 7 8 1 7 8 4 8 0 4 8 8 4 5 1 7 & l t ; / i d & g t ; & l t ; r i n g & g t ; i m _ o 4 7 u z 6 F w C n I - O 0 J r I i V 8 Q 2 Q z X 5 u B 6 r B h P o l B - h B o l B 4 Z 1 c s l B 3 S 1 c w h C j t G n 2 B 3 o B z m C o g B 5 t B j D 5 7 B p _ C j o D s 3 B 9 U 6 l C z f _ o B r 0 H l V - N n K 4 B q I 9 V o T 6 S z N y Y j V v l B l R - Z 3 h C - G 3 J 9 J y T 8 0 B n M j M l Q j G & l t ; / r i n g & g t ; & l t ; / r p o l y g o n s & g t ; & l t ; r p o l y g o n s & g t ; & l t ; i d & g t ; 8 4 8 4 7 8 1 7 8 4 8 0 4 8 8 4 5 1 8 & l t ; / i d & g t ; & l t ; r i n g & g t ; z t w s 2 v g 2 6 F v F 3 F - l C u q C 1 2 B m a 4 N 0 G y C r I 3 H 5 g B k M _ L q D u D 3 M 2 c 9 J p a s P x z B l R t G u H & l t ; / r i n g & g t ; & l t ; / r p o l y g o n s & g t ; & l t ; r p o l y g o n s & g t ; & l t ; i d & g t ; 8 4 8 4 7 8 1 7 8 4 8 0 4 8 8 4 5 1 9 & l t ; / i d & g t ; & l t ; r i n g & g t ; q r j w k h m 0 6 F 1 c 8 J q J 1 D q C j D 7 N v C x E h N v B v C 1 C g C j E - Y u K o K & l t ; / r i n g & g t ; & l t ; / r p o l y g o n s & g t ; & l t ; r p o l y g o n s & g t ; & l t ; i d & g t ; 8 4 8 4 7 8 1 7 8 4 8 0 4 8 8 4 5 2 0 & l t ; / i d & g t ; & l t ; r i n g & g t ; 6 v 1 2 6 t t 1 6 F w C 1 F t D _ G n F g Z 6 D o L 3 R p E x C 1 C j H y H 5 I j L 1 j B & l t ; / r i n g & g t ; & l t ; / r p o l y g o n s & g t ; & l t ; r p o l y g o n s & g t ; & l t ; i d & g t ; 8 4 8 4 7 8 1 7 8 4 8 0 4 8 8 4 5 2 1 & l t ; / i d & g t ; & l t ; r i n g & g t ; n 8 3 1 p z 6 1 6 F r o s D n w P 4 k 2 B x 7 q B 4 n N 1 l 1 B n _ _ B l v N m z j F h q 8 D j 8 i B x 4 Z o 4 l E 2 o i B s s 2 C 9 x 4 B y 5 e & l t ; / r i n g & g t ; & l t ; / r p o l y g o n s & g t ; & l t ; r p o l y g o n s & g t ; & l t ; i d & g t ; 8 4 8 4 7 8 1 7 8 4 8 0 4 8 8 4 5 2 2 & l t ; / i d & g t ; & l t ; r i n g & g t ; r m n o t u y 0 6 F t D w E 7 I t F 8 J m E g E r H l B z C g M x C 0 F l E h E h M & l t ; / r i n g & g t ; & l t ; / r p o l y g o n s & g t ; & l t ; r p o l y g o n s & g t ; & l t ; i d & g t ; 8 4 8 4 7 8 1 7 8 4 8 0 4 8 8 4 5 2 3 & l t ; / i d & g t ; & l t ; r i n g & g t ; w v y t v x 3 1 6 F _ Z 8 G z L l D g E k C v J 2 X 3 C t G n G j C & l t ; / r i n g & g t ; & l t ; / r p o l y g o n s & g t ; & l t ; r p o l y g o n s & g t ; & l t ; i d & g t ; 8 4 8 4 7 8 1 7 8 4 8 0 4 8 8 4 5 2 4 & l t ; / i d & g t ; & l t ; r i n g & g t ; 4 i r 7 h 1 t 0 6 F w C 1 F x F 8 G h C s C o M 9 C t E 5 f g C r C - D j C & l t ; / r i n g & g t ; & l t ; / r p o l y g o n s & g t ; & l t ; r p o l y g o n s & g t ; & l t ; i d & g t ; 8 4 8 4 7 8 1 7 8 4 8 0 4 8 8 4 5 2 5 & l t ; / i d & g t ; & l t ; r i n g & g t ; y p 6 - r - w z 6 F 2 Q u f _ Q q N x _ B k K o Z q U - N 4 I t K 5 R x C v E g d 0 2 B 4 v B y S 0 B k S u b r w B & l t ; / r i n g & g t ; & l t ; / r p o l y g o n s & g t ; & l t ; r p o l y g o n s & g t ; & l t ; i d & g t ; 8 4 8 4 7 8 1 7 8 4 8 0 4 8 8 4 5 2 6 & l t ; / i d & g t ; & l t ; r i n g & g t ; o o 8 r m n w 1 6 F n L i s B 3 D g J n H h R k Y p G 7 D & l t ; / r i n g & g t ; & l t ; / r p o l y g o n s & g t ; & l t ; r p o l y g o n s & g t ; & l t ; i d & g t ; 8 4 8 4 7 8 1 8 1 9 1 6 4 6 2 2 8 4 9 & l t ; / i d & g t ; & l t ; r i n g & g t ; - x l x 0 0 4 2 6 F 9 S l P 1 L t o B m N w G x W n F _ D i C 5 G r a 1 r B i P j H u P k D w H 8 E 9 H & l t ; / r i n g & g t ; & l t ; / r p o l y g o n s & g t ; & l t ; r p o l y g o n s & g t ; & l t ; i d & g t ; 8 4 8 4 7 8 1 8 1 9 1 6 4 6 2 2 8 5 0 & l t ; / i d & g t ; & l t ; r i n g & g t ; y s m i v 0 q 1 6 F s E 6 G w E 1 D p D z X v I j O y G m V - K y C y E j M 3 B 6 Q 3 1 B n L u V x I w q B 3 B t D 6 J 6 C k Q t H x C y D w S i C v K k E _ J s G 4 C w E 0 E l D 2 E p F 6 C 1 H i G y P o I k L 4 F k L m I l N u D 1 C l H r G 2 B 4 D k G y O g J 4 d 7 G s F 9 M s F 9 G j K h f y o B g C r C u W y K s h B 9 I t F t D k N h L y C _ G 3 L x F s H g D 5 C s i B y D w O 4 F j E 9 D v U 9 T & l t ; / r i n g & g t ; & l t ; / r p o l y g o n s & g t ; & l t ; r p o l y g o n s & g t ; & l t ; i d & g t ; 8 4 8 4 7 8 1 8 1 9 1 6 4 6 2 2 8 5 1 & l t ; / i d & g t ; & l t ; r i n g & g t ; t k o 8 j 4 2 1 6 F s E 3 u C 5 F k H m N h C l D x b - C n f m G k C k o B 9 G 2 D m D y s C p x B l C 3 I & l t ; / r i n g & g t ; & l t ; / r p o l y g o n s & g t ; & l t ; r p o l y g o n s & g t ; & l t ; i d & g t ; 8 4 8 4 7 8 1 8 1 9 1 6 4 6 2 2 8 5 2 & l t ; / i d & g t ; & l t ; r i n g & g t ; q n p u z m 1 1 6 F m f _ G 3 D 1 B g E k K s x B v h B j n B - C 4 B y F g I q I 6 B r H m I 7 E t J 8 P p E 5 G 3 l B 7 W 8 p B n - C m J m H r O _ I _ H k J w G g J q J g E k C s C q G 8 D r E v B 4 C q C o C m C - U z C _ B 4 B t E q C _ D i C v E 6 F p G h G l I h B 2 D 4 L 2 H - w C m F - Y 6 b p G _ E 0 B n C 6 W i S 0 B - D 8 E r D 6 E 4 G g F y G s H s O p q B u K j C k V _ U y g B n 3 C 6 G 0 G t C h E g F j C 0 K j C & l t ; / r i n g & g t ; & l t ; / r p o l y g o n s & g t ; & l t ; r p o l y g o n s & g t ; & l t ; i d & g t ; 8 4 8 4 7 8 1 8 1 9 1 6 4 6 2 2 8 5 3 & l t ; / i d & g t ; & l t ; r i n g & g t ; q t v - h 1 h 1 6 F 6 M 4 G - c 2 V 5 K g E g G o L h D t B s D w D u T l H r G - D q K & l t ; / r i n g & g t ; & l t ; / r p o l y g o n s & g t ; & l t ; r p o l y g o n s & g t ; & l t ; i d & g t ; 8 4 8 4 7 8 1 8 1 9 1 6 4 6 2 2 8 5 4 & l t ; / i d & g t ; & l t ; r i n g & g t ; 6 s j o x 3 9 1 6 F w C v D 3 F h C u U g M 6 B z C l H o O 9 D j C & l t ; / r i n g & g t ; & l t ; / r p o l y g o n s & g t ; & l t ; r p o l y g o n s & g t ; & l t ; i d & g t ; 8 4 8 4 7 8 1 8 1 9 1 6 4 6 2 2 8 5 5 & l t ; / i d & g t ; & l t ; r i n g & g t ; 7 n w p 8 v k 3 6 F 5 z r B _ y 7 E k g 3 E _ p x H 1 _ x D n x n B q q v C m y f 5 i z S & l t ; / r i n g & g t ; & l t ; / r p o l y g o n s & g t ; & l t ; r p o l y g o n s & g t ; & l t ; i d & g t ; 8 4 8 4 7 8 1 8 1 9 1 6 4 6 2 2 8 5 6 & l t ; / i d & g t ; & l t ; r i n g & g t ; 7 i s - y m v 1 6 F w C x D z D 1 B j F 8 I 4 D q I v G n G 3 I & l t ; / r i n g & g t ; & l t ; / r p o l y g o n s & g t ; & l t ; r p o l y g o n s & g t ; & l t ; i d & g t ; 8 4 8 4 7 8 1 8 1 9 1 6 4 6 2 2 8 5 7 & l t ; / i d & g t ; & l t ; r i n g & g t ; 9 q 3 v 7 t 3 1 6 F 4 G t I n O j O x o D t B x C 6 F r C 5 C h E _ C 8 C w o D & l t ; / r i n g & g t ; & l t ; / r p o l y g o n s & g t ; & l t ; r p o l y g o n s & g t ; & l t ; i d & g t ; 8 4 8 4 7 8 1 8 1 9 1 6 4 6 2 2 8 5 8 & l t ; / i d & g t ; & l t ; r i n g & g t ; i n m l 1 p g 2 6 F r D l T t D x D 7 F 1 B g E k C r E h F i C u D s I 8 B 5 C j E - I q K & l t ; / r i n g & g t ; & l t ; / r p o l y g o n s & g t ; & l t ; r p o l y g o n s & g t ; & l t ; i d & g t ; 8 4 8 4 7 8 1 8 1 9 1 6 4 6 2 2 8 5 9 & l t ; / i d & g t ; & l t ; r i n g & g t ; w k r 0 s l z 1 6 F j I n I 9 i B g H s C g E n F _ I p E q I k G p E y F 3 C w h B w H 8 E 2 B h E s H & l t ; / r i n g & g t ; & l t ; / r p o l y g o n s & g t ; & l t ; r p o l y g o n s & g t ; & l t ; i d & g t ; 8 4 8 4 7 8 1 8 1 9 1 6 4 6 2 2 8 6 0 & l t ; / i d & g t ; & l t ; r i n g & g t ; 3 6 x g t o w 1 6 F s E 1 F - 2 B 6 J g K n F v D z D x F y E 6 C 3 K g Q 6 I _ H z C n N v R l B o G m E o G m G 9 E q X w F o G 7 E 1 r B q D n V m C x i B w V q E t D 8 G 1 D l D o U k K i E i G m M 3 R y c 5 G t V z H m C q D u D 1 C g C 8 W l B 9 N 5 M w F 2 F x N t U _ 1 E k s C 5 h B w b 6 j C j e 5 I i F 5 I z P - n B h G p j B & l t ; / r i n g & g t ; & l t ; / r p o l y g o n s & g t ; & l t ; r p o l y g o n s & g t ; & l t ; i d & g t ; 8 4 8 4 7 8 1 8 1 9 1 6 4 6 2 2 8 6 1 & l t ; / i d & g t ; & l t ; r i n g & g t ; 2 h y r t l 7 1 6 F v F v D y E s C z H k G h O - C 4 B u L n E g F 8 E 0 H j G & l t ; / r i n g & g t ; & l t ; / r p o l y g o n s & g t ; & l t ; r p o l y g o n s & g t ; & l t ; i d & g t ; 8 4 8 4 7 8 1 8 5 3 5 2 4 3 6 1 2 1 7 & l t ; / i d & g t ; & l t ; r i n g & g t ; 8 u u w o 5 r 4 6 F y - u D 7 3 6 C 0 s t D 3 y x D l k W p 3 z B s v n B 4 p u B s r 2 E n h h B j 6 Z g y W h w r C k z e j k p D w s N & l t ; / r i n g & g t ; & l t ; / r p o l y g o n s & g t ; & l t ; r p o l y g o n s & g t ; & l t ; i d & g t ; 8 4 8 4 7 8 1 8 5 3 5 2 4 3 6 1 2 1 8 & l t ; / i d & g t ; & l t ; r i n g & g t ; y 3 - - _ k h 5 6 F o y B r L s 6 F w l B 3 D q G y G 2 m B w m B r D v D 0 E l D p Y n F z K k G n D g E r H v J w u C l N r N 3 E k D 7 G w 1 B 5 G 5 M i G y F 1 E l J l H u T 1 M i F l C 8 z B & l t ; / r i n g & g t ; & l t ; / r p o l y g o n s & g t ; & l t ; r p o l y g o n s & g t ; & l t ; i d & g t ; 8 4 8 4 7 8 1 8 5 3 5 2 4 3 6 1 2 1 9 & l t ; / i d & g t ; & l t ; r i n g & g t ; w y 0 i o t 2 1 6 F 9 H n I 2 E p F q C h D 5 E 4 X 0 D m D i D 8 C & l t ; / r i n g & g t ; & l t ; / r p o l y g o n s & g t ; & l t ; r p o l y g o n s & g t ; & l t ; i d & g t ; 8 4 8 4 7 8 1 8 5 3 5 2 4 3 6 1 2 2 0 & l t ; / i d & g t ; & l t ; r i n g & g t ; 6 9 6 u z l k 5 6 F w C h T h I _ G 6 G l _ B j 2 B 9 X i m B 0 E w l B 2 G 8 G t I h 3 B 0 f 1 D s G t H w M o G 5 R 3 G s L 8 T 0 1 B w X 9 G q P m D 5 J 5 V v E v V 5 C 0 h B q p B g i D _ K k D g D 1 j B & l t ; / r i n g & g t ; & l t ; / r p o l y g o n s & g t ; & l t ; r p o l y g o n s & g t ; & l t ; i d & g t ; 8 4 8 4 7 8 1 8 5 3 5 2 4 3 6 1 2 2 1 & l t ; / i d & g t ; & l t ; r i n g & g t ; 2 2 _ 8 1 v z 4 6 F n L p T o J _ I u F y D r E z E 2 B i D h U & l t ; / r i n g & g t ; & l t ; / r p o l y g o n s & g t ; & l t ; r p o l y g o n s & g t ; & l t ; i d & g t ; 8 4 8 4 7 8 1 8 5 3 5 2 4 3 6 1 2 2 2 & l t ; / i d & g t ; & l t ; r i n g & g t ; v o n 6 3 9 i 5 6 F 5 B 2 J t I l D h D g M 5 G 6 F 2 K 7 I & l t ; / r i n g & g t ; & l t ; / r p o l y g o n s & g t ; & l t ; r p o l y g o n s & g t ; & l t ; i d & g t ; 8 4 8 4 7 8 1 8 5 3 5 2 4 3 6 1 2 2 3 & l t ; / i d & g t ; & l t ; r i n g & g t ; 9 u z i u o 8 1 6 F w C _ 5 B 5 F 1 H m C q w B 4 B m I 0 D m F u H n M 7 D & l t ; / r i n g & g t ; & l t ; / r p o l y g o n s & g t ; & l t ; r p o l y g o n s & g t ; & l t ; i d & g t ; 8 4 8 4 7 8 1 8 5 3 5 2 4 3 6 1 2 2 4 & l t ; / i d & g t ; & l t ; r i n g & g t ; i n 3 o y 9 7 1 6 F u J h T 1 L q N n D h D 8 D i I n K 3 r B 2 D 4 W g D 3 P & l t ; / r i n g & g t ; & l t ; / r p o l y g o n s & g t ; & l t ; r p o l y g o n s & g t ; & l t ; i d & g t ; 8 4 8 4 7 8 1 8 5 3 5 2 4 3 6 1 2 2 5 & l t ; / i d & g t ; & l t ; r i n g & g t ; n u 9 s 5 m - 2 6 F y 5 B w 1 G i n E o m D 2 8 C _ 6 B z q E n r G v 9 D p m B h m D h i C 9 6 F h l E 5 x B x s B p G 9 j B j C & l t ; / r i n g & g t ; & l t ; / r p o l y g o n s & g t ; & l t ; r p o l y g o n s & g t ; & l t ; i d & g t ; 8 4 8 4 7 8 1 8 5 3 5 2 4 3 6 1 2 2 6 & l t ; / i d & g t ; & l t ; r i n g & g t ; l j 0 5 i m s 2 6 F 4 G o N 4 C o J q C h O 2 I n V r N 2 B h Z 7 d & l t ; / r i n g & g t ; & l t ; / r p o l y g o n s & g t ; & l t ; r p o l y g o n s & g t ; & l t ; i d & g t ; 8 4 8 4 7 8 1 8 5 3 5 2 4 3 6 1 2 2 7 & l t ; / i d & g t ; & l t ; r i n g & g t ; 3 3 v g g o i 5 6 F n L 8 G t I 4 J h Y t P 1 B m U 8 D i C 0 F u I w v B x Z m F h E 7 D & l t ; / r i n g & g t ; & l t ; / r p o l y g o n s & g t ; & l t ; r p o l y g o n s & g t ; & l t ; i d & g t ; 8 4 8 4 7 8 1 8 5 3 5 2 4 3 6 1 2 2 8 & l t ; / i d & g t ; & l t ; r i n g & g t ; y 6 4 4 k h q 1 6 F k V u V v S x K t B x C v q C t C p C 6 R & l t ; / r i n g & g t ; & l t ; / r p o l y g o n s & g t ; & l t ; r p o l y g o n s & g t ; & l t ; i d & g t ; 8 4 8 4 7 8 1 8 5 3 5 2 4 3 6 1 2 2 9 & l t ; / i d & g t ; & l t ; r i n g & g t ; - 6 m w 1 j s 2 6 F 5 B i a 4 f q R l D h F 7 E 7 Q o v B - J r C n M 7 D & l t ; / r i n g & g t ; & l t ; / r p o l y g o n s & g t ; & l t ; r p o l y g o n s & g t ; & l t ; i d & g t ; 8 4 8 4 7 8 1 8 5 3 5 2 4 3 6 1 2 3 0 & l t ; / i d & g t ; & l t ; r i n g & g t ; y z 4 7 y 0 u 2 6 F 4 Z x F 1 F - B p F j D k U k C 4 B l a z E 6 K h E 7 D & l t ; / r i n g & g t ; & l t ; / r p o l y g o n s & g t ; & l t ; r p o l y g o n s & g t ; & l t ; i d & g t ; 8 4 8 4 7 8 1 8 8 7 8 8 4 0 9 9 5 8 5 & l t ; / i d & g t ; & l t ; r i n g & g t ; p o 9 i 1 8 s 5 6 F n o B 0 J x D 1 2 B 4 J j P k N l L v D z D h C j F 5 m B g v E - a 6 p B _ F v E 1 E l J m S m c i O 8 H l k B y W 5 I & l t ; / r i n g & g t ; & l t ; / r p o l y g o n s & g t ; & l t ; r p o l y g o n s & g t ; & l t ; i d & g t ; 8 4 8 4 7 8 1 8 8 7 8 8 4 0 9 9 5 8 6 & l t ; / i d & g t ; & l t ; r i n g & g t ; p p 7 - q v t 3 6 F 4 M y C n v B n L h d t L g H m E h Y h C n O i q B r K 4 T 0 c u i B w X y D g C p C u b z a z M o S n M o K & l t ; / r i n g & g t ; & l t ; / r p o l y g o n s & g t ; & l t ; r p o l y g o n s & g t ; & l t ; i d & g t ; 8 4 8 4 7 8 1 8 8 7 8 8 4 0 9 9 5 8 7 & l t ; / i d & g t ; & l t ; r i n g & g t ; s z l x w h v 5 6 F j L v D 4 C 2 q B o C - C u F w D p B x G o F p C g D j C & l t ; / r i n g & g t ; & l t ; / r p o l y g o n s & g t ; & l t ; r p o l y g o n s & g t ; & l t ; i d & g t ; 8 4 8 4 7 8 1 9 9 0 9 6 3 3 1 4 6 8 9 & l t ; / i d & g t ; & l t ; r i n g & g t ; 2 9 m - - r 4 0 6 F _ U v F n l C o V 7 S _ Q q E o V u C j I 1 p B 0 J 3 F 5 _ B q g B o J r O g E 9 C i H u G x b m U v K 3 g B m x B z K m o L 1 s K 9 N r _ C s D s i B j r B g w C 4 B 0 F h K x q B q t B z j B 3 S m P o D 2 H g O 7 3 B - H _ E 0 G i D l C w C t D u C 2 F r N v U i F j G y G g a 3 P 1 4 D r M j U r D j G - h B j I 8 Q m F l V v E u F q I 9 U 8 1 B 7 G - M s I 4 T 1 Q v E 2 D z Q o I 6 F y K u B 6 U & l t ; / r i n g & g t ; & l t ; / r p o l y g o n s & g t ; & l t ; r p o l y g o n s & g t ; & l t ; i d & g t ; 8 4 8 4 7 8 1 9 9 0 9 6 3 3 1 4 6 9 0 & l t ; / i d & g t ; & l t ; r i n g & g t ; w 4 9 j q s s 3 6 F s u o C m t o M s j v I i 8 5 B 2 y 4 K p x m E s w z Q k x w K y r 0 B h 7 p H & l t ; / r i n g & g t ; & l t ; / r p o l y g o n s & g t ; & l t ; r p o l y g o n s & g t ; & l t ; i d & g t ; 8 4 8 4 7 8 1 9 9 0 9 6 3 3 1 4 6 9 1 & l t ; / i d & g t ; & l t ; r i n g & g t ; 6 p 5 t l n w 0 6 F n L _ G r O o C k C 4 B n B o P 2 H j G & l t ; / r i n g & g t ; & l t ; / r p o l y g o n s & g t ; & l t ; r p o l y g o n s & g t ; & l t ; i d & g t ; 8 4 8 4 7 8 1 9 9 0 9 6 3 3 1 4 6 9 2 & l t ; / i d & g t ; & l t ; r i n g & g t ; w q g u 8 5 9 0 6 F r D 8 G t I 6 J z h B w g C w o C m e u M 0 U l F k U j F 4 j B 8 d u D x E v K 9 C z K y o F 6 T x Q m L y X s L q T t C p G 5 C k D - D - L _ X 6 B p a g C m F Y o 6 C 3 K h F s F x J m I _ B w O h E 9 D w Q u B t e 8 g B q H w C s K w J 6 E y r B u C i 8 C 6 E y H 7 I m t B z j D 6 R j E y H q 0 B i W & l t ; / r i n g & g t ; & l t ; / r p o l y g o n s & g t ; & l t ; r p o l y g o n s & g t ; & l t ; i d & g t ; 8 4 8 4 7 8 1 9 9 0 9 6 3 3 1 4 6 9 3 & l t ; / i d & g t ; & l t ; r i n g & g t ; 0 g 7 0 m q r 1 6 F 4 G 8 J 0 M j D 8 D u F s I u S - D j C & l t ; / r i n g & g t ; & l t ; / r p o l y g o n s & g t ; & l t ; r p o l y g o n s & g t ; & l t ; i d & g t ; 8 4 8 4 7 8 1 9 9 0 9 6 3 3 1 4 6 9 4 & l t ; / i d & g t ; & l t ; r i n g & g t ; x h 1 w 7 _ v 2 6 F 4 p C z F g b 9 P r D 7 B 7 o B 4 E z v B j c j D h F 5 F l F t H 5 G 5 E z C 1 C j V p V 7 f o I 4 B _ F 4 Y o X i E - C q D x C z H t H m L t V B n D q G _ D 6 D g J s G h D s M h D i C 1 B x I i E t H 7 C 8 S w D w I 4 K 0 b v - B v G k F g u B 9 Y 6 R 7 T z P r D 4 7 B 0 7 C i b & l t ; / r i n g & g t ; & l t ; / r p o l y g o n s & g t ; & l t ; r p o l y g o n s & g t ; & l t ; i d & g t ; 8 4 8 4 7 8 1 9 9 0 9 6 3 3 1 4 6 9 5 & l t ; / i d & g t ; & l t ; r i n g & g t ; 8 2 _ q - i z 1 6 F x o T v 6 d 8 z o I q o y H u 2 p P o g l a 3 t t E 1 r 1 L n 8 p B 3 v k B m s J h p 5 E q 0 7 D o m 2 G i u w B - u O t 9 8 B w u t E g z _ G j m 3 B 9 u m B v i M t 5 s D 7 v R 1 t 0 B j j g I & l t ; / r i n g & g t ; & l t ; / r p o l y g o n s & g t ; & l t ; r p o l y g o n s & g t ; & l t ; i d & g t ; 8 4 8 4 7 8 1 9 9 0 9 6 3 3 1 4 6 9 6 & l t ; / i d & g t ; & l t ; r i n g & g t ; y i m w o h u 2 6 F q f g R t I 3 H - C 7 E 5 Q _ O 3 C v G n G 7 D & l t ; / r i n g & g t ; & l t ; / r p o l y g o n s & g t ; & l t ; r p o l y g o n s & g t ; & l t ; i d & g t ; 8 4 8 4 7 8 1 9 9 0 9 6 3 3 1 4 6 9 7 & l t ; / i d & g t ; & l t ; r i n g & g t ; 8 l w m k h y 0 6 F 0 J _ J t D x D l L p I 6 Q 8 U z P 3 I l I 1 P s J h I r o B - 0 D v D z i B 1 D m E g J 6 I s w B 3 G 1 s N k C y 5 C 6 t D 7 C z C 3 C 2 B i F _ H 5 G k P w I w S r M n E s I k D - D 1 E l E p G 7 D & l t ; / r i n g & g t ; & l t ; / r p o l y g o n s & g t ; & l t ; r p o l y g o n s & g t ; & l t ; i d & g t ; 8 4 8 4 7 8 1 9 9 0 9 6 3 3 1 4 6 9 8 & l t ; / i d & g t ; & l t ; r i n g & g t ; h 9 _ 7 t x 5 0 6 F 3 O _ G - B l D k M 2 J k H 1 0 B r K t B 6 B x E n E 0 B n s B 8 F h E l C s m B & l t ; / r i n g & g t ; & l t ; / r p o l y g o n s & g t ; & l t ; r p o l y g o n s & g t ; & l t ; i d & g t ; 8 4 8 4 7 8 1 9 9 0 9 6 3 3 1 4 6 9 9 & l t ; / i d & g t ; & l t ; r i n g & g t ; 2 q k l y m 9 0 6 F t D 1 F 6 C q G v K 4 P q D u D h H p G 9 I o E 5 P & l t ; / r i n g & g t ; & l t ; / r p o l y g o n s & g t ; & l t ; r p o l y g o n s & g t ; & l t ; i d & g t ; 8 4 8 4 7 8 1 9 9 0 9 6 3 3 1 4 7 0 0 & l t ; / i d & g t ; & l t ; r i n g & g t ; 7 7 g i 2 4 l 1 6 F w C 7 B v I 6 8 E p n B m H x W _ p B 5 b h F t B k I h W v r B - G u O 0 D r a s D l a u F o C - B 8 M 1 u C z D 6 C j D m C u a u C 7 g D 4 M s E 8 G 5 D y H q K u C w E 5 F 9 b k K k k B m C u k B g E k C 6 C j D 8 D t B o I 0 D 4 X m i B 7 l D _ v C 7 C z C 0 D 8 K 4 F 2 B i D g D n Q 7 I p R t z B 9 G 1 V 0 B t C h E _ E j L n R 0 B i D 9 D 8 C i a i 6 B - h B 7 h B l G 0 m B u W 6 E 7 P x Y 6 N & l t ; / r i n g & g t ; & l t ; / r p o l y g o n s & g t ; & l t ; r p o l y g o n s & g t ; & l t ; i d & g t ; 8 4 8 4 7 8 1 9 9 0 9 6 3 3 1 4 7 0 1 & l t ; / i d & g t ; & l t ; r i n g & g t ; 1 7 5 z t 8 r 2 6 F 8 M 6 G p T s C j D 5 N 5 Q z C 3 C 6 H i F 7 D & l t ; / r i n g & g t ; & l t ; / r p o l y g o n s & g t ; & l t ; r p o l y g o n s & g t ; & l t ; i d & g t ; 8 4 8 4 7 8 2 0 2 5 3 2 3 0 5 3 0 5 7 & l t ; / i d & g t ; & l t ; r i n g & g t ; o 1 m n h 4 p 4 6 F _ M 8 J z F _ G h C p O o N 3 n B i H n O h D k C 1 G _ D k C 5 G p N o F p G 5 C t G y D t G j g B 2 K 9 Y _ C & l t ; / r i n g & g t ; & l t ; / r p o l y g o n s & g t ; & l t ; r p o l y g o n s & g t ; & l t ; i d & g t ; 8 4 8 4 7 8 2 0 2 5 3 2 3 0 5 3 0 5 8 & l t ; / i d & g t ; & l t ; r i n g & g t ; 8 s v 1 0 x t 6 6 F 0 r L j o B 0 y B 0 p N 3 _ M t 2 B r s D x v C 4 g C j p B 6 a l D z H m C t B j a 3 C l g B 9 M v m D j 9 C u X w 2 B 0 o B o M 8 L y F r 6 B 5 z B j V z C _ B y T s p B 1 V t R q w B v C t E z E 3 e p C 5 5 C & l t ; / r i n g & g t ; & l t ; / r p o l y g o n s & g t ; & l t ; r p o l y g o n s & g t ; & l t ; i d & g t ; 8 4 8 4 7 8 2 0 5 9 6 8 2 7 9 1 4 2 5 & l t ; / i d & g t ; & l t ; r i n g & g t ; z l p v z 8 o 5 6 F t 3 C 4 r B u l B 8 y C v l F n T 6 l B g 2 G o R 1 K h D _ L 3 Z 8 u E z R t E m t E 2 g K p s B p a y v B x G k D g F o E & l t ; / r i n g & g t ; & l t ; / r p o l y g o n s & g t ; & l t ; r p o l y g o n s & g t ; & l t ; i d & g t ; 8 4 8 4 7 8 2 0 9 4 0 4 2 5 2 9 7 9 3 & l t ; / i d & g t ; & l t ; r i n g & g t ; n _ 1 3 g _ 9 8 6 F i 8 9 l B o 8 r l B y 6 l O y u l i B g r u H k w 1 M r q 8 2 B q q k 1 C 4 4 u J & l t ; / r i n g & g t ; & l t ; / r p o l y g o n s & g t ; & l t ; r p o l y g o n s & g t ; & l t ; i d & g t ; 8 4 8 4 7 8 2 0 9 4 0 4 2 5 2 9 7 9 4 & l t ; / i d & g t ; & l t ; r i n g & g t ; _ m _ 5 q _ x 7 6 F j w W x l 0 C z i i V 5 z 7 Q h 1 S y r Z z p V x _ n B 6 x o D q 4 0 D 5 2 O 6 k i C g q 9 D 3 q d _ u 1 C g 6 6 B 7 g 3 F q j 1 B 0 5 0 B i p H 0 9 z D y 8 V - r h B 2 7 U t x r D p r n B & l t ; / r i n g & g t ; & l t ; / r p o l y g o n s & g t ; & l t ; r p o l y g o n s & g t ; & l t ; i d & g t ; 8 4 8 4 7 8 2 0 9 4 0 4 2 5 2 9 7 9 5 & l t ; / i d & g t ; & l t ; r i n g & g t ; m o g u h s i 6 6 F j I _ G x 3 D z 5 H - p D y N s Z i E k M z g B 6 B 2 X g Y 8 8 B l x B 1 4 B t o C m j B v k B 1 U 0 b 8 E & l t ; / r i n g & g t ; & l t ; / r p o l y g o n s & g t ; & l t ; r p o l y g o n s & g t ; & l t ; i d & g t ; 8 4 8 4 7 8 2 1 6 2 7 6 2 0 0 6 5 2 9 & l t ; / i d & g t ; & l t ; r i n g & g t ; j l 0 t 4 g x 8 6 F 6 y O i z i C u 8 o J _ n o B z o m B 3 i S 3 0 3 C & l t ; / r i n g & g t ; & l t ; / r p o l y g o n s & g t ; & l t ; r p o l y g o n s & g t ; & l t ; i d & g t ; 8 4 8 4 7 8 2 7 8 1 2 3 7 2 9 7 1 5 3 & l t ; / i d & g t ; & l t ; r i n g & g t ; l _ u p 4 i v q 7 F 5 g D z F z D 1 B o x B m G s j E 4 B - M w D 2 B w 8 B g D 7 n C & l t ; / r i n g & g t ; & l t ; / r p o l y g o n s & g t ; & l t ; r p o l y g o n s & g t ; & l t ; i d & g t ; 8 4 8 4 7 8 2 7 8 1 2 3 7 2 9 7 1 5 4 & l t ; / i d & g t ; & l t ; r i n g & g t ; p 3 v z _ 1 7 s 7 F 1 4 m G y p Z q u s c o 5 - P _ g _ C y z s B r m s c p h r C 2 t n J 4 m 8 E & l t ; / r i n g & g t ; & l t ; / r p o l y g o n s & g t ; & l t ; r p o l y g o n s & g t ; & l t ; i d & g t ; 8 4 8 4 7 8 2 8 1 5 5 9 7 0 3 5 5 2 1 & l t ; / i d & g t ; & l t ; r i n g & g t ; m o o o g u w 7 6 F l I r I s B s G t K 4 J 7 H g E 9 C t E - G o D n G 1 C g C t U s K & l t ; / r i n g & g t ; & l t ; / r p o l y g o n s & g t ; & l t ; r p o l y g o n s & g t ; & l t ; i d & g t ; 8 4 8 4 7 8 2 8 1 5 5 9 7 0 3 5 5 2 2 & l t ; / i d & g t ; & l t ; r i n g & g t ; z r r 1 z p j 9 6 F v X _ Q p I i H 5 H r L j P m E _ I v B 5 E - Q _ F 7 G 7 V n N 4 L j J q K & l t ; / r i n g & g t ; & l t ; / r p o l y g o n s & g t ; & l t ; r p o l y g o n s & g t ; & l t ; i d & g t ; 8 4 8 4 7 8 2 9 1 8 6 7 6 2 5 0 6 2 5 & l t ; / i d & g t ; & l t ; r i n g & g t ; j k z 3 1 w s g 7 F 3 q 8 I - x n I h g o J h 8 L z 7 s E v z h H 0 t 6 M l 9 g f _ 3 4 U v j Q h j 3 D g 1 v G j g 6 P y 5 r W n 1 2 D 1 5 u Z t o o N m _ I 6 o Q o 0 L j v v B & l t ; / r i n g & g t ; & l t ; / r p o l y g o n s & g t ; & l t ; r p o l y g o n s & g t ; & l t ; i d & g t ; 8 4 8 4 7 8 3 0 9 0 4 7 4 9 4 2 4 6 5 & l t ; / i d & g t ; & l t ; r i n g & g t ; 0 k l k u x x g 7 F w C 6 G 2 Q z F u y B 1 F j Y 3 B v D t I 2 f 3 D z H p H 3 G l P t d v i B 3 F 5 H m e 7 C z J 3 C j K v K v B w F q D u D z E 6 K l G r F 9 M 0 F h z B v f h R w I w S h k B 2 H 7 I & l t ; / r i n g & g t ; & l t ; / r p o l y g o n s & g t ; & l t ; r p o l y g o n s & g t ; & l t ; i d & g t ; 8 4 8 4 7 8 3 0 9 0 4 7 4 9 4 2 4 6 6 & l t ; / i d & g t ; & l t ; r i n g & g t ; 8 g 8 3 _ q j g 7 F t F 7 O u C y C p v B - B h C w E l L v D y E h C u E 2 C 4 C 3 K t L t P j F t K 6 D q D _ Y 3 M h F v B 4 O - C v C w D g C v C 9 Q q G x F y E h C 3 K j D 9 C z H 4 D - Q p V 1 C 2 B o i B 2 F m D y H 5 D 2 H l G i S 3 4 D r U 7 D t G l M m S 8 N & l t ; / r i n g & g t ; & l t ; / r p o l y g o n s & g t ; & l t ; r p o l y g o n s & g t ; & l t ; i d & g t ; 8 4 8 4 7 8 3 0 9 0 4 7 4 9 4 2 4 6 7 & l t ; / i d & g t ; & l t ; r i n g & g t ; g h t 6 2 5 r g 7 F r D w E g a t L 2 E h C g E _ D o G 2 Y s D 0 F k C x C g P 3 C m D n M u t B 8 C & l t ; / r i n g & g t ; & l t ; / r p o l y g o n s & g t ; & l t ; r p o l y g o n s & g t ; & l t ; i d & g t ; 8 4 8 4 7 8 3 0 9 0 4 7 4 9 4 2 4 6 8 & l t ; / i d & g t ; & l t ; r i n g & g t ; k q 8 q w 4 _ g 7 F 2 G w E g K n D s E 8 r B o H y C y E 7 F 3 i B p F i K 3 2 B 4 f 5 X 3 F n D j F k C 8 h B h l B q L 0 L p Q 3 C 9 J g 4 C 6 h D r z B 6 B 3 C n E h E 0 g B & l t ; / r i n g & g t ; & l t ; / r p o l y g o n s & g t ; & l t ; r p o l y g o n s & g t ; & l t ; i d & g t ; 8 4 8 4 7 8 3 0 9 0 4 7 4 9 4 2 4 6 9 & l t ; / i d & g t ; & l t ; r i n g & g t ; 6 t u p w j w g 7 F m w D - S m N 1 u C x D 2 E 4 N 3 T q E z X 8 G y y B 4 5 B q E j T 7 u B 0 Q x F j T r I 2 s B s C m G 5 E q C h D p H j V q I r E x K 7 E g E k C l B z C g G c w D 3 C h W 3 G 7 J u I 0 F 5 C r C g F r G u H u D 1 C r E s L 8 X 8 F 8 D g I 9 Q u L q i B w D v J q L 5 J 5 C k F _ E & l t ; / r i n g & g t ; & l t ; / r p o l y g o n s & g t ; & l t ; r p o l y g o n s & g t ; & l t ; i d & g t ; 8 4 8 4 7 8 3 0 9 0 4 7 4 9 4 2 4 7 0 & l t ; / i d & g t ; & l t ; r i n g & g t ; k h h o j _ w g 7 F - 1 i n D m n v H h _ t R u q h g B g p j M s 6 6 G 6 j l F w y y D y v 3 D 4 l 5 O 0 n j i B h n j H v m m K l k 8 P p i 5 g C p j p D 1 9 7 v B 3 h u D o u 5 I x z 1 C 4 5 3 h B z 8 o T & l t ; / r i n g & g t ; & l t ; / r p o l y g o n s & g t ; & l t ; r p o l y g o n s & g t ; & l t ; i d & g t ; 8 4 8 4 7 8 3 0 9 0 4 7 4 9 4 2 4 7 1 & l t ; / i d & g t ; & l t ; r i n g & g t ; x 7 j o h v k h 7 F y G _ M 6 G 8 G y H s K o E 4 J 1 L n 3 B 6 g C y w E g J z G 3 r B y D 9 Q o 2 D y v B q F y L 6 H 2 K g S 8 C v F i F j C & l t ; / r i n g & g t ; & l t ; / r p o l y g o n s & g t ; & l t ; r p o l y g o n s & g t ; & l t ; i d & g t ; 8 4 8 4 7 8 3 0 9 0 4 7 4 9 4 2 4 7 2 & l t ; / i d & g t ; & l t ; r i n g & g t ; l 7 q 4 j 4 n i 7 F j I x D 4 C 3 K k G x J 0 F 3 C r C i D _ C p D & l t ; / r i n g & g t ; & l t ; / r p o l y g o n s & g t ; & l t ; r p o l y g o n s & g t ; & l t ; i d & g t ; 8 4 8 4 7 8 3 0 9 0 4 7 4 9 4 2 4 7 3 & l t ; / i d & g t ; & l t ; r i n g & g t ; 1 l i i v o 4 h 7 F q m s I k u 2 C 6 v 7 B 2 r U x h T 6 8 D q t - J u 8 m J 0 y i D u 7 v F 7 w g D 1 w U x r r F q _ m D l 7 5 B 8 3 R p s V y s q B m 0 n C i y q D g i Y 7 p d r r - B & l t ; / r i n g & g t ; & l t ; / r p o l y g o n s & g t ; & l t ; r p o l y g o n s & g t ; & l t ; i d & g t ; 8 4 8 4 7 8 3 0 9 0 4 7 4 9 4 2 4 7 4 & l t ; / i d & g t ; & l t ; r i n g & g t ; 5 k z 8 t 7 7 g 7 F 2 G - S u m D z D 6 C o C m G 0 f 2 f n C _ C g V 2 J _ G r L j C 5 B t L 4 C w M j D k C h C j F k M 9 C u Z o G r H 3 G u L l R m _ B 0 F h a _ O y 2 D 8 F s h B l E i D l C s L l H h E _ E & l t ; / r i n g & g t ; & l t ; / r p o l y g o n s & g t ; & l t ; r p o l y g o n s & g t ; & l t ; i d & g t ; 8 4 8 4 7 8 3 0 9 0 4 7 4 9 4 2 4 7 5 & l t ; / i d & g t ; & l t ; r i n g & g t ; 1 3 7 o z 4 k j 7 F j I t I 1 H k G w F 4 F r G u H & l t ; / r i n g & g t ; & l t ; / r p o l y g o n s & g t ; & l t ; r p o l y g o n s & g t ; & l t ; i d & g t ; 8 4 8 4 7 8 3 0 9 0 4 7 4 9 4 2 4 7 6 & l t ; / i d & g t ; & l t ; r i n g & g t ; 5 r h v t z 6 h 7 F w C v D t I 3 K 1 D 3 K y M j D x K m B 7 I 3 I w C 8 G s R n D j F - E g G 8 P t F x F g H n F v H i C r E 5 J t G q D o i B z C 3 E y H l C 7 L t C i F 6 B m G 6 I _ D r h B o U p F g R k H p - C k E 9 N j f - G o 3 B p Z o F 7 C x J 8 B z E o F y b m F 7 I o T 2 D k D 9 I y H 8 E r F 0 J t c l I 5 D h U i S 3 Y & l t ; / r i n g & g t ; & l t ; / r p o l y g o n s & g t ; & l t ; r p o l y g o n s & g t ; & l t ; i d & g t ; 8 4 8 4 7 8 3 0 9 0 4 7 4 9 4 2 4 7 7 & l t ; / i d & g t ; & l t ; r i n g & g t ; q 0 0 w y h x h 7 F - H p I _ C k B h T p I v I h C q C - E s F z C u L 6 F 4 I 3 G y D t C i F _ C & l t ; / r i n g & g t ; & l t ; / r p o l y g o n s & g t ; & l t ; r p o l y g o n s & g t ; & l t ; i d & g t ; 8 4 8 4 7 8 3 0 9 0 4 7 4 9 4 2 4 7 8 & l t ; / i d & g t ; & l t ; r i n g & g t ; z q 2 7 i _ l i 7 F t D q V 2 C - B l D o C 4 D h D k C y F h H 6 W n C j C & l t ; / r i n g & g t ; & l t ; / r p o l y g o n s & g t ; & l t ; r p o l y g o n s & g t ; & l t ; i d & g t ; 8 4 8 4 7 8 3 0 9 0 4 7 4 9 4 2 4 7 9 & l t ; / i d & g t ; & l t ; r i n g & g t ; n h t o - 3 y h 7 F r m C v 6 E k Z n o B n 3 B v j F q 1 p B s g W j k F y q s B 2 w O r o X n p D l 7 M n z 2 B p q J _ o F l 4 F w w B 4 q a m n R l h B 3 D m 8 B w 7 Q - t Z 4 r C 4 y C k 0 B n 8 E - x T v 3 G k 7 O s v N 9 3 B 1 c s 1 I p s G 5 6 d 0 w R x k L 4 l H k l N 1 8 J x _ I x g L l - K p m B n s K w k E j u E _ 5 o B v 4 L 0 w O n g Z v i B - 2 B i 5 D 0 s B 7 9 C z t B v _ E p a 0 j E 6 j L g 8 L o c n 8 B v r F 0 t D n z C 3 z B 9 y C s x C i 7 E p f 7 0 B p t B - 0 B n 4 I t o D h u B 8 w B z 5 H m 4 W _ s J j b j p D q 3 G o o K 7 t B r X w V x g D 5 u C j w B 8 3 B l Y g 5 D 3 g E 8 x C 3 2 C z g G u x B m 6 C 9 9 F 0 n G _ x D t s H u o N 6 z C 2 o g B 8 p K 5 v N o p a 8 - I i 6 C z s N s i V z w Z v n J j 0 H w q D s l F s i G y i B v g F 6 w 2 B k 3 k B p 0 C n s U 1 l 6 F l z T 8 r k C k k O 3 6 C t r C 7 o R x g F 9 8 C l w D l p E l l B v i S s o H 4 h O y h B t - B 5 x F m o D n s E k h F 2 q C _ e w h Y x p L 9 o C s d - y E h v D 2 X y n C w y F m n C p m D 2 m F 9 7 C q - J 4 u M i 2 D 7 x Z z 8 C 9 6 B g i B l i C 2 S r 3 T 4 - y B r q C v o G t M 0 m B n i D v X _ s I m 2 R y s M r q P x 0 u C 7 4 D k r B 3 3 V 5 V y 5 G 5 T r q B n c l k E u l B i - L z _ g B p k F 6 j C z l C q 8 B h v B m x V 4 r B y y D m s B y j C 4 W q 2 a w 0 R l g B g s C z k B v v E j i B t x B 6 N q L o U 2 T n z M o 4 C 1 y D 9 i C i h B l j N q 2 H 6 0 B o l B 4 u V p x F 5 v I 2 7 S u p E r k F o q G & l t ; / r i n g & g t ; & l t ; / r p o l y g o n s & g t ; & l t ; r p o l y g o n s & g t ; & l t ; i d & g t ; 8 4 8 4 7 8 3 0 9 0 4 7 4 9 4 2 4 8 0 & l t ; / i d & g t ; & l t ; r i n g & g t ; u s m 8 3 s q j 7 F v F g H n F v H 3 G 4 F m F s H & l t ; / r i n g & g t ; & l t ; / r p o l y g o n s & g t ; & l t ; r p o l y g o n s & g t ; & l t ; i d & g t ; 8 4 8 4 7 8 3 1 5 9 1 9 4 4 1 9 2 0 1 & l t ; / i d & g t ; & l t ; r i n g & g t ; g w l 4 j p k l 7 F 5 B v D g K w G o C k C 9 M - G r C 0 H s K & l t ; / r i n g & g t ; & l t ; / r p o l y g o n s & g t ; & l t ; r p o l y g o n s & g t ; & l t ; i d & g t ; 8 4 8 4 7 8 3 1 5 9 1 9 4 4 1 9 2 0 2 & l t ; / i d & g t ; & l t ; r i n g & g t ; h 6 9 y u k s k 7 F t F l 2 B y 5 B g R q E 6 G h I 6 G 1 F 2 E w V x L 7 F l D k U v B x C z C p N 4 X 4 F 2 B q L 7 C w F w D s F v 7 D u L 2 B k F 7 D & l t ; / r i n g & g t ; & l t ; / r p o l y g o n s & g t ; & l t ; r p o l y g o n s & g t ; & l t ; i d & g t ; 8 4 8 4 7 8 3 1 5 9 1 9 4 4 1 9 2 0 3 & l t ; / i d & g t ; & l t ; r i n g & g t ; l z z u l 6 5 k 7 F _ g m K 9 l 1 B 0 7 q E i 9 V n p g F t z g E n x u E k x i D 9 9 L 8 1 Y u w 9 D k u 2 B & l t ; / r i n g & g t ; & l t ; / r p o l y g o n s & g t ; & l t ; r p o l y g o n s & g t ; & l t ; i d & g t ; 8 4 8 4 7 8 3 1 5 9 1 9 4 4 1 9 2 0 4 & l t ; / i d & g t ; & l t ; r i n g & g t ; 8 s 3 k l 8 v k 7 F z w 7 Q p i 2 E 1 3 n C 2 1 6 C g y o L 3 7 j J x v S 8 y c & l t ; / r i n g & g t ; & l t ; / r p o l y g o n s & g t ; & l t ; r p o l y g o n s & g t ; & l t ; i d & g t ; 8 4 8 4 7 8 3 1 5 9 1 9 4 4 1 9 2 0 5 & l t ; / i d & g t ; & l t ; r i n g & g t ; n z 2 4 n 2 g l 7 F 0 J j d p P j j B n D i H y E o R j v C 7 5 E p p B 1 F n p B g H m H t L r v C n F m G q D q I v E k C j D m C 8 D p E 7 G i 4 C - G q p B o F 2 L 0 H o p B 8 o B g j B y D u d z C n 6 B q L 0 D o D j Q w H s H i S 7 I 0 H 7 D & l t ; / r i n g & g t ; & l t ; / r p o l y g o n s & g t ; & l t ; r p o l y g o n s & g t ; & l t ; i d & g t ; 8 4 8 4 7 8 3 1 5 9 1 9 4 4 1 9 2 0 6 & l t ; / i d & g t ; & l t ; r i n g & g t ; u h 3 7 k g h m 7 F s E x D u s B s G h F k C 4 B w D o P u h B i D j C & l t ; / r i n g & g t ; & l t ; / r p o l y g o n s & g t ; & l t ; r p o l y g o n s & g t ; & l t ; i d & g t ; 8 4 8 4 7 8 3 1 5 9 1 9 4 4 1 9 2 0 7 & l t ; / i d & g t ; & l t ; r i n g & g t ; 9 g p k 7 6 _ j 7 F r r n N q m w H v _ T v k x B 8 9 k D 6 i q G y v P k 7 0 B t 1 3 F o l M & l t ; / r i n g & g t ; & l t ; / r p o l y g o n s & g t ; & l t ; r p o l y g o n s & g t ; & l t ; i d & g t ; 8 4 8 4 7 8 3 1 5 9 1 9 4 4 1 9 2 0 8 & l t ; / i d & g t ; & l t ; r i n g & g t ; l q 1 x 9 - 1 j 7 F s E w E y x U h Y - 2 B q N r p B u G x D 4 C l D x W x p E - 7 B v H 7 C s F 7 G 9 n G r z C m u J 3 J i d 1 f w L 3 E 7 J m T r R q S g D p G _ C j 9 B m f 7 P l X 3 S v D z D u C p D w W 7 D & l t ; / r i n g & g t ; & l t ; / r p o l y g o n s & g t ; & l t ; r p o l y g o n s & g t ; & l t ; i d & g t ; 8 4 8 4 7 8 3 1 5 9 1 9 4 4 1 9 2 0 9 & l t ; / i d & g t ; & l t ; r i n g & g t ; s _ 5 1 5 0 _ j 7 F x F 6 J p F v H u F w D _ B 2 H 7 I & l t ; / r i n g & g t ; & l t ; / r p o l y g o n s & g t ; & l t ; r p o l y g o n s & g t ; & l t ; i d & g t ; 8 4 8 4 7 8 3 1 5 9 1 9 4 4 1 9 2 1 0 & l t ; / i d & g t ; & l t ; r i n g & g t ; y 0 8 x 5 z 1 i 7 F n L r I 1 B i E v H 4 B n B y L m F 7 I & l t ; / r i n g & g t ; & l t ; / r p o l y g o n s & g t ; & l t ; r p o l y g o n s & g t ; & l t ; i d & g t ; 8 4 8 4 7 8 3 1 5 9 1 9 4 4 1 9 2 1 1 & l t ; / i d & g t ; & l t ; r i n g & g t ; - j 3 9 1 k j k 7 F 3 k n B 1 u - C o r z E 4 9 a q 1 p S v 4 2 E & l t ; / r i n g & g t ; & l t ; / r p o l y g o n s & g t ; & l t ; r p o l y g o n s & g t ; & l t ; i d & g t ; 8 4 8 4 7 8 3 1 5 9 1 9 4 4 1 9 2 1 2 & l t ; / i d & g t ; & l t ; r i n g & g t ; _ 0 x p o t 0 k 7 F w C 0 C - X i s B l P v I m E 4 a s C j F o N 7 F n S m C _ F z K o s B 3 D 1 H 8 I t P l F o C 9 C v J 3 J 6 F o D x C 1 C w I - f _ v B m D i D 2 D r G 9 P i P n E v s B 8 H r C - D l E g F y r C & l t ; / r i n g & g t ; & l t ; / r p o l y g o n s & g t ; & l t ; r p o l y g o n s & g t ; & l t ; i d & g t ; 8 4 8 4 7 8 3 1 5 9 1 9 4 4 1 9 2 1 3 & l t ; / i d & g t ; & l t ; r i n g & g t ; o - q 2 5 v 6 j 7 F 1 s g C u 1 m C i h 3 M h o q C l k W w g V o v 9 D 1 3 1 H l - e & l t ; / r i n g & g t ; & l t ; / r p o l y g o n s & g t ; & l t ; r p o l y g o n s & g t ; & l t ; i d & g t ; 8 4 8 4 7 8 3 1 5 9 1 9 4 4 1 9 2 1 4 & l t ; / i d & g t ; & l t ; r i n g & g t ; g _ l _ l r 8 k 7 F w C 8 Q 8 m D t L r T 0 i C w G l D - E 6 L 7 K 3 H x H t H r E 7 G r N 8 c g C 8 H 9 J p R 8 K j Q l E g F 4 H 9 j B _ C & l t ; / r i n g & g t ; & l t ; / r p o l y g o n s & g t ; & l t ; r p o l y g o n s & g t ; & l t ; i d & g t ; 8 4 8 4 7 8 3 1 9 3 5 5 4 1 5 7 5 6 9 & l t ; / i d & g t ; & l t ; r i n g & g t ; 2 w o 2 k x o n 7 F 4 G g H 3 H k G w F 4 F r G u H & l t ; / r i n g & g t ; & l t ; / r p o l y g o n s & g t ; & l t ; r p o l y g o n s & g t ; & l t ; i d & g t ; 8 4 8 4 7 8 3 1 9 3 5 5 4 1 5 7 5 7 0 & l t ; / i d & g t ; & l t ; r i n g & g t ; 3 6 9 _ v 9 h n 7 F o 7 l D 5 r _ C 6 h - N 0 w q O 8 6 _ F t w x B x w z E 3 g r G k z 1 B 3 7 m D q 4 G 6 r j D k s q D 5 p f h t K w 1 R n w p D j x i C r u V y r 2 E o 8 u C & l t ; / r i n g & g t ; & l t ; / r p o l y g o n s & g t ; & l t ; r p o l y g o n s & g t ; & l t ; i d & g t ; 8 4 8 4 7 8 3 5 3 7 1 5 1 5 4 1 2 4 9 & l t ; / i d & g t ; & l t ; r i n g & g t ; w 5 l l 8 g j x 0 F j I t I l D q q B 2 v o B q 6 C u e 7 N z J - 8 C 9 f t C k D 9 d p - B 7 n C 6 j C q - K 8 g B u B & l t ; / r i n g & g t ; & l t ; / r p o l y g o n s & g t ; & l t ; r p o l y g o n s & g t ; & l t ; i d & g t ; 8 4 8 4 7 8 5 0 8 3 3 3 9 7 6 7 8 0 9 & l t ; / i d & g t ; & l t ; r i n g & g t ; o 6 w 0 i w 6 z 7 F t D x D 4 C s C m U s C g E t H 3 G w D t C o h B 9 D o W & l t ; / r i n g & g t ; & l t ; / r p o l y g o n s & g t ; & l t ; r p o l y g o n s & g t ; & l t ; i d & g t ; 8 4 8 4 7 8 5 0 8 3 3 3 9 7 6 7 8 1 0 & l t ; / i d & g t ; & l t ; r i n g & g t ; z 5 o s h 5 n 0 7 F w C v D 4 C n D h S _ H 9 G o D i F 3 P & l t ; / r i n g & g t ; & l t ; / r p o l y g o n s & g t ; & l t ; r p o l y g o n s & g t ; & l t ; i d & g t ; 8 4 8 4 7 8 5 0 8 3 3 3 9 7 6 7 8 1 1 & l t ; / i d & g t ; & l t ; r i n g & g t ; 7 k 4 v 3 j h z 7 F v 7 m D t 1 t E 8 j s V 7 5 r C 3 z v B t n R 4 7 d v 5 b 7 5 w B & l t ; / r i n g & g t ; & l t ; / r p o l y g o n s & g t ; & l t ; r p o l y g o n s & g t ; & l t ; i d & g t ; 8 4 8 4 7 8 5 2 8 9 4 9 8 1 9 8 0 1 7 & l t ; / i d & g t ; & l t ; r i n g & g t ; r s m 8 q m 7 3 7 F 2 Q _ Q t I s G - C 2 I i L s o B 1 E 0 H _ C y R & l t ; / r i n g & g t ; & l t ; / r p o l y g o n s & g t ; & l t ; r p o l y g o n s & g t ; & l t ; i d & g t ; 8 4 8 4 7 8 5 2 8 9 4 9 8 1 9 8 0 1 8 & l t ; / i d & g t ; & l t ; r i n g & g t ; - t g s h 1 4 0 7 F l - _ E k 2 y F 8 1 - H u 4 2 N - t e p 7 r C s y y E _ 4 7 H l - 2 L x j u I & l t ; / r i n g & g t ; & l t ; / r p o l y g o n s & g t ; & l t ; r p o l y g o n s & g t ; & l t ; i d & g t ; 8 4 8 4 7 8 5 3 5 8 2 1 7 6 7 4 7 5 3 & l t ; / i d & g t ; & l t ; r i n g & g t ; 0 2 8 - w t n 4 7 F y h C - h B n o B t l F x D l d s B k E h D _ L j z D 1 N 0 u B g x B y - B _ n B w l C 2 9 G g C k D n C j C r 3 B v 8 E 4 j C 9 T & l t ; / r i n g & g t ; & l t ; / r p o l y g o n s & g t ; & l t ; r p o l y g o n s & g t ; & l t ; i d & g t ; 8 4 8 4 7 8 5 3 5 8 2 1 7 6 7 4 7 5 4 & l t ; / i d & g t ; & l t ; r i n g & g t ; 5 0 j 4 x r y 4 7 F h 2 B x y F r I n F k e 1 t N r 7 B y v H u 8 L g x C 3 o D 7 k B g v B l l B z C 2 2 B 7 a r 5 D g u B j 4 B 1 i K p k B _ j C w m B v w G o r B 9 d & l t ; / r i n g & g t ; & l t ; / r p o l y g o n s & g t ; & l t ; r p o l y g o n s & g t ; & l t ; i d & g t ; 8 4 8 4 7 8 5 3 9 2 5 7 7 4 1 3 1 2 1 & l t ; / i d & g t ; & l t ; r i n g & g t ; h _ 3 1 m p 4 5 7 F j I v D 1 D l F t W 3 N t E l R 2 H _ E v Y & l t ; / r i n g & g t ; & l t ; / r p o l y g o n s & g t ; & l t ; r p o l y g o n s & g t ; & l t ; i d & g t ; 8 4 8 4 7 8 5 3 9 2 5 7 7 4 1 3 1 2 2 & l t ; / i d & g t ; & l t ; r i n g & g t ; w 1 _ v 7 5 7 5 7 F 4 G g H k E g Q h 0 B h V 0 F g C 0 B l U 0 0 C & l t ; / r i n g & g t ; & l t ; / r p o l y g o n s & g t ; & l t ; r p o l y g o n s & g t ; & l t ; i d & g t ; 8 4 8 4 7 8 6 1 1 4 1 3 1 9 1 8 8 4 9 & l t ; / i d & g t ; & l t ; r i n g & g t ; u w z 0 v 7 h o 7 F r X l I t c v D 0 E z I j D _ D i C _ D y e 6 C q C h D 5 N v C z C _ B r C 2 F o F o L - G l E p g C 9 D 7 D & l t ; / r i n g & g t ; & l t ; / r p o l y g o n s & g t ; & l t ; r p o l y g o n s & g t ; & l t ; i d & g t ; 8 4 8 4 7 8 6 1 1 4 1 3 1 9 1 8 8 5 0 & l t ; / i d & g t ; & l t ; r i n g & g t ; t k v n 3 3 q o 7 F q i 2 J m 3 n B x 2 y B _ 8 T 1 7 7 B k _ y B - l e 0 2 H s k 8 B o - s B 9 h h C w j j C 9 3 x K n 5 N & l t ; / r i n g & g t ; & l t ; / r p o l y g o n s & g t ; & l t ; r p o l y g o n s & g t ; & l t ; i d & g t ; 8 4 8 4 7 8 6 1 1 4 1 3 1 9 1 8 8 5 1 & l t ; / i d & g t ; & l t ; r i n g & g t ; 7 v x 8 x h y m 7 F j I 2 f w N j D h D i C w F q L x E t C t M - D j C & l t ; / r i n g & g t ; & l t ; / r p o l y g o n s & g t ; & l t ; r p o l y g o n s & g t ; & l t ; i d & g t ; 8 4 8 4 7 8 6 1 1 4 1 3 1 9 1 8 8 5 2 & l t ; / i d & g t ; & l t ; r i n g & g t ; k x i 9 - 2 8 n 7 F s E m N h p B w E o s B v I n D l P i H s B i J 4 G 1 F o 3 G l Y z 2 B 4 E m R 7 F t S k J 1 b _ I 4 P x 0 C 9 E 7 K h D k C w F 7 M 1 J z E m F y D 0 X - G u I n a p E w D 8 F i O 3 C o D p K 4 B w D h H 2 B i D 4 F j B o h B j 8 B i E h D n K t E 0 F g G l B m I u I 7 x B 8 F 2 H g D 7 D w J - D 7 I r U 4 K p C s b - L 9 P m D h J 5 j B u C 0 B i D 3 I p D v D j P n E - I j C 4 M - D j C & l t ; / r i n g & g t ; & l t ; / r p o l y g o n s & g t ; & l t ; r p o l y g o n s & g t ; & l t ; i d & g t ; 8 4 8 4 7 8 6 1 1 4 1 3 1 9 1 8 8 5 3 & l t ; / i d & g t ; & l t ; r i n g & g t ; x n v 8 w 0 q m 7 F w C w E p v C i i C m R m H 6 J 9 O j P s E 1 F p L r I u E z D u N o J 7 F z F y E x d 5 H z W 8 V 7 H 2 E u G m E x H p E n a m d - 5 F t C i D 9 D z S 3 C 6 t C z J k T t i C 7 V y v B h K 9 e 0 h B k j B o F 0 H w K - F & l t ; / r i n g & g t ; & l t ; / r p o l y g o n s & g t ; & l t ; r p o l y g o n s & g t ; & l t ; i d & g t ; 8 4 8 4 7 8 6 1 1 4 1 3 1 9 1 8 8 5 4 & l t ; / i d & g t ; & l t ; r i n g & g t ; u t t x r - 6 n 7 F 2 Q r 2 D 2 E 5 H l S h D i C u D y v B w I v C x E g C m F g D 7 D & l t ; / r i n g & g t ; & l t ; / r p o l y g o n s & g t ; & l t ; r p o l y g o n s & g t ; & l t ; i d & g t ; 8 4 8 4 7 8 6 1 1 4 1 3 1 9 1 8 8 5 5 & l t ; / i d & g t ; & l t ; r i n g & g t ; 2 r _ r m r q n 7 F v F w E 1 5 E x I j P u N s q F q R g H 4 J 5 D 6 G 0 E w Z l T h T _ G n Y y U 4 J r P _ G 4 E z L r I w C v D z L m E o G _ h B j z H h a 9 G 1 V o T h l I k d o D i F o _ B g C j E g D 8 K p U n B - C 4 B 4 X 7 q C s P j E h J l C 3 B t D 3 F z F z L r G u I x G k D h H 8 H 4 b l G 8 C & l t ; / r i n g & g t ; & l t ; / r p o l y g o n s & g t ; & l t ; r p o l y g o n s & g t ; & l t ; i d & g t ; 8 4 8 4 7 8 6 1 1 4 1 3 1 9 1 8 8 5 6 & l t ; / i d & g t ; & l t ; r i n g & g t ; y r y r r 9 i o 7 F 2 G 6 Q 9 O l y K z 3 L 2 J _ G z X v L x F 8 r B r T o g B n O o U m C 6 L l f k i B z r B h n E i 2 D k T o L w l F l 7 D 8 O 3 J 9 f r C i D 8 E 8 M 4 M l w C i 1 B y K l J w K q H & l t ; / r i n g & g t ; & l t ; / r p o l y g o n s & g t ; & l t ; r p o l y g o n s & g t ; & l t ; i d & g t ; 8 4 8 4 7 8 6 1 1 4 1 3 1 9 1 8 8 5 7 & l t ; / i d & g t ; & l t ; r i n g & g t ; v x m 7 s u 1 m 7 F 9 h B 0 J 1 O 1 3 C y l B 2 l B h _ B 0 a 3 o B 6 M 2 f 5 i B _ i M o m B x T 4 V 4 E j d n d y 1 H 3 L z K i C t E w 2 B g g K 3 a 2 u J 3 V s O 0 L 5 l B 9 G z B m s B 3 D g J 7 C q 2 B l R v l B p 6 B n s B _ O k 3 B j z B 1 f n R x G s n B p Q g O _ C & l t ; / r i n g & g t ; & l t ; / r p o l y g o n s & g t ; & l t ; r p o l y g o n s & g t ; & l t ; i d & g t ; 8 4 8 4 7 8 6 1 1 4 1 3 1 9 1 8 8 5 8 & l t ; / i d & g t ; & l t ; r i n g & g t ; u u n r 7 p 7 m 7 F s E x D o R n D h F 4 I 4 O 9 G l E g h B 8 E & l t ; / r i n g & g t ; & l t ; / r p o l y g o n s & g t ; & l t ; r p o l y g o n s & g t ; & l t ; i d & g t ; 8 4 8 4 7 8 6 1 1 4 1 3 1 9 1 8 8 5 9 & l t ; / i d & g t ; & l t ; r i n g & g t ; g 7 3 z 9 4 m l 7 F h I 8 Z k V p I 9 v B 8 V l u B 3 K o G _ I q M 4 q B w N j F v B I 4 B o L 1 f 7 J t i C t h M 6 F m F g O q K 9 H u H j Z 8 7 B _ C & l t ; / r i n g & g t ; & l t ; / r p o l y g o n s & g t ; & l t ; r p o l y g o n s & g t ; & l t ; i d & g t ; 8 4 8 4 7 8 6 1 1 4 1 3 1 9 1 8 8 6 0 & l t ; / i d & g t ; & l t ; r i n g & g t ; 3 z p i j t z m 7 F s E 5 q M r 2 D p P 6 J s C q C 1 D p O n P 3 K t K O k W l I 9 X k g B 0 l B 5 F 1 u G z l C s f m N h t J h P t I 8 V v L g K 9 F 7 o B m E i E i G 7 Q r V s v B s F u D s I j K y L g P t 7 D r 5 B v h C x E q P w o B h i C w T l R 8 O 0 F 1 E j E j 6 B 4 i B 3 E v M n C 7 I 9 f q I s L - J j E - G v N 1 l B 2 B p C g D u B & l t ; / r i n g & g t ; & l t ; / r p o l y g o n s & g t ; & l t ; r p o l y g o n s & g t ; & l t ; i d & g t ; 8 4 8 4 7 8 6 1 1 4 1 3 1 9 1 8 8 6 1 & l t ; / i d & g t ; & l t ; r i n g & g t ; l 6 3 m y 6 y o 7 F w C 2 J i R i K q C m C 9 C t E s L s I g C j E g D u B & l t ; / r i n g & g t ; & l t ; / r p o l y g o n s & g t ; & l t ; r p o l y g o n s & g t ; & l t ; i d & g t ; 8 4 8 4 7 8 6 1 1 4 1 3 1 9 1 8 8 6 2 & l t ; / i d & g t ; & l t ; r i n g & g t ; x u j - y p i n 7 F 2 Q s H 3 S 3 9 B 4 y C l v B g m D 9 O t 2 B 7 O k N 9 O - 9 B 3 O 3 l F j I s V u V x L m g B 5 K m M p H i i B u X x l B o r M h n E r f w i B v p C u F p V j z C 3 7 D 4 c r N 8 F r G 8 E & l t ; / r i n g & g t ; & l t ; / r p o l y g o n s & g t ; & l t ; r p o l y g o n s & g t ; & l t ; i d & g t ; 8 4 8 4 7 8 6 1 1 4 1 3 1 9 1 8 8 6 3 & l t ; / i d & g t ; & l t ; r i n g & g t ; n 7 w 6 _ s p n 7 F - r j l B h 8 k F k 1 s G l _ k F y 0 l C & l t ; / r i n g & g t ; & l t ; / r p o l y g o n s & g t ; & l t ; r p o l y g o n s & g t ; & l t ; i d & g t ; 8 4 8 4 7 8 6 1 1 4 1 3 1 9 1 8 8 6 4 & l t ; / i d & g t ; & l t ; r i n g & g t ; j p p h t 2 4 m 7 F s r B i a 7 c s N y N 0 M z H 6 D 5 p C j N 4 F m D 9 J 4 H q I r B r G j G & l t ; / r i n g & g t ; & l t ; / r p o l y g o n s & g t ; & l t ; r p o l y g o n s & g t ; & l t ; i d & g t ; 8 4 8 4 7 8 6 1 1 4 1 3 1 9 1 8 8 6 5 & l t ; / i d & g t ; & l t ; r i n g & g t ; g m 8 s j 2 l m 7 F z z 3 D _ k x E h q j D o k y B j r i J 1 s q O z m w C y 1 x M 4 k u B i n n C & l t ; / r i n g & g t ; & l t ; / r p o l y g o n s & g t ; & l t ; r p o l y g o n s & g t ; & l t ; i d & g t ; 8 4 8 4 7 8 6 1 1 4 1 3 1 9 1 8 8 6 6 & l t ; / i d & g t ; & l t ; r i n g & g t ; 8 g 9 t z l n n 7 F s E 1 F 9 F l D h F i q B 6 P 9 C u D 4 F r G i O s 0 B 6 N & l t ; / r i n g & g t ; & l t ; / r p o l y g o n s & g t ; & l t ; r p o l y g o n s & g t ; & l t ; i d & g t ; 8 4 8 4 7 8 6 1 1 4 1 3 1 9 1 8 8 6 7 & l t ; / i d & g t ; & l t ; r i n g & g t ; _ y 6 5 3 l x m 7 F i l B j T g H h C i Z 0 p B 3 G 8 B q T x G g S 5 I & l t ; / r i n g & g t ; & l t ; / r p o l y g o n s & g t ; & l t ; r p o l y g o n s & g t ; & l t ; i d & g t ; 8 4 8 4 7 8 6 1 1 4 1 3 1 9 1 8 8 6 8 & l t ; / i d & g t ; & l t ; r i n g & g t ; s 7 5 8 o 5 l o 7 F v F 8 G 0 E t L s R g H 0 z B m Q m G q D 7 J k r D s L j H r Q 2 t B w t B 5 I & l t ; / r i n g & g t ; & l t ; / r p o l y g o n s & g t ; & l t ; r p o l y g o n s & g t ; & l t ; i d & g t ; 8 4 8 4 7 8 6 1 1 4 1 3 1 9 1 8 8 6 9 & l t ; / i d & g t ; & l t ; r i n g & g t ; w s r k 3 0 z n 7 F 1 7 U 8 x 8 J g i r C 9 g e l y K p x x E 1 n g B r l w B - q x P k 8 m D 0 t 4 D 7 o - B & l t ; / r i n g & g t ; & l t ; / r p o l y g o n s & g t ; & l t ; r p o l y g o n s & g t ; & l t ; i d & g t ; 8 4 8 4 7 8 6 1 1 4 1 3 1 9 1 8 8 7 0 & l t ; / i d & g t ; & l t ; r i n g & g t ; _ 3 2 w x t j m 7 F l I p T m E m G p E _ O y D 2 B h E - L & l t ; / r i n g & g t ; & l t ; / r p o l y g o n s & g t ; & l t ; r p o l y g o n s & g t ; & l t ; i d & g t ; 8 4 8 4 7 8 6 1 1 4 1 3 1 9 1 8 8 7 1 & l t ; / i d & g t ; & l t ; r i n g & g t ; g v 2 n u q n n 7 F u J x u C 5 3 C - c m s B y 2 M w N q 6 D 1 q E j F r O x H 5 K - E t B 6 O s L 2 F 6 F 6 K 1 l B w N 5 H 1 L i E - E q D l N 0 D x M 0 F u F x E 5 a 2 F g C r C y K 5 I r R g i G z J g I _ d w M j S 8 D 1 G u D n z B - q B 2 K y W u W 1 - B r v E l G 4 R & l t ; / r i n g & g t ; & l t ; / r p o l y g o n s & g t ; & l t ; r p o l y g o n s & g t ; & l t ; i d & g t ; 8 4 8 4 7 8 6 1 1 4 1 3 1 9 1 8 8 7 2 & l t ; / i d & g t ; & l t ; r i n g & g t ; z m 0 x 2 _ 5 n 7 F k V h P i H z H t H _ F z J z C 6 F t G g F 5 I & l t ; / r i n g & g t ; & l t ; / r p o l y g o n s & g t ; & l t ; r p o l y g o n s & g t ; & l t ; i d & g t ; 8 4 8 4 7 8 6 1 1 4 1 3 1 9 1 8 8 7 3 & l t ; / i d & g t ; & l t ; r i n g & g t ; q s i s 5 - y m 7 F t D n I 3 9 G m i C s 6 B l T h 4 C g z B k H x D 8 C s E 5 o B 5 F h C i E v K 2 E h P g H 1 c r I v n B _ I o J 5 h E t T w a 0 q C 8 z C w E o N 9 P 3 B y C n T y z C 3 D 1 H g 7 B 5 F k E _ D i C u D s F 5 J x C 9 E 4 E w E 0 G s E 8 J 6 y B z L 3 H - O j P v I v v B _ J h c j D - C y P 2 c 1 D m E i E m C n j H w j B j F 9 E r E 0 F r H 8 O i _ B y 4 C v 9 C 6 K x E 9 z C 7 V 6 s D 6 5 E 4 L 7 f 1 V o F k h B Y i G t E 6 2 B j E 0 t B k D 9 I k B w C v L r L 4 E j O q E n U r G k I 8 h D v R s I w d 7 z C g i D l s B t N y L t Q k D 9 w B 6 m C o P 8 F h J 3 I & l t ; / r i n g & g t ; & l t ; / r p o l y g o n s & g t ; & l t ; r p o l y g o n s & g t ; & l t ; i d & g t ; 8 4 8 4 7 8 6 1 1 4 1 3 1 9 1 8 8 7 4 & l t ; / i d & g t ; & l t ; r i n g & g t ; n z m 3 u 7 s o 7 F w C r i B _ y B 0 E n D j D 6 T 3 W t I r M l G - F _ Q 4 K y K l M t E y D m D i F 8 C 3 u B 9 3 B u B s E v D x _ B n T 3 D 1 K m J k M g L y c 3 J 3 G n F g H 1 F 4 C l F _ D l F - E 2 S 5 Q n T - B s C n O i G 8 1 B 4 c y i B t N 7 E 8 D t B w D 0 D 8 t B q S n 2 F v e g F u B & l t ; / r i n g & g t ; & l t ; / r p o l y g o n s & g t ; & l t ; r p o l y g o n s & g t ; & l t ; i d & g t ; 8 4 8 4 7 8 6 1 1 4 1 3 1 9 1 8 8 7 5 & l t ; / i d & g t ; & l t ; r i n g & g t ; t p 3 6 w s 6 l 7 F s E x D r d z i B n p B 0 V 4 a q s B r t C k H l i E 6 J z F l L 9 n C j C t D 5 X 4 V l 4 C 8 J 2 k B m g B 5 v B v O 0 e g E k C n F k G v I u a 4 E o J o Z 1 W i G 2 O z C s v B 5 C 2 F v l B w I x E n a q D v E t a g K y E k V - O 3 2 B 0 J k N t T 1 F 7 F 0 C n o B 8 G u N s C o C m C q G - C v C 0 X h R n q C 6 r D u I t V o v C h z B _ i B n 0 C n J g Y m F 9 I u d 3 C Y x I q C h D 7 C 9 Q u L 0 m C 0 o B z J y D m I p a g v B 8 9 B 5 J 9 J l E n G q E g N s H l a 0 i B j H 0 H l C - F k f p 4 D 6 _ C g k C j G k O m F i F l G q K & l t ; / r i n g & g t ; & l t ; / r p o l y g o n s & g t ; & l t ; r p o l y g o n s & g t ; & l t ; i d & g t ; 8 4 8 4 7 8 6 1 1 4 1 3 1 9 1 8 8 7 6 & l t ; / i d & g t ; & l t ; r i n g & g t ; j s t 6 - w s m 7 F 4 G l m C p _ B t I 4 g C o g B n D s N l D _ D i C v E z n E q P 5 q C 2 B h E r R p J v M w B _ C & l t ; / r i n g & g t ; & l t ; / r p o l y g o n s & g t ; & l t ; r p o l y g o n s & g t ; & l t ; i d & g t ; 8 4 8 4 7 8 6 1 1 4 1 3 1 9 1 8 8 7 7 & l t ; / i d & g t ; & l t ; r i n g & g t ; k i i - 4 o q n 7 F 4 G 5 u C n 2 B o N s N 5 H z b m Q _ D i C 8 u B n a 7 C h F k C i I 2 F j B v M n M m O n J t e i D 6 R & l t ; / r i n g & g t ; & l t ; / r p o l y g o n s & g t ; & l t ; r p o l y g o n s & g t ; & l t ; i d & g t ; 8 4 8 4 7 8 6 1 1 4 1 3 1 9 1 8 8 7 8 & l t ; / i d & g t ; & l t ; r i n g & g t ; t k 6 h m 9 z n 7 F r D x D z T k Q u G _ D k C _ S w D j H s O p C - D i b & l t ; / r i n g & g t ; & l t ; / r p o l y g o n s & g t ; & l t ; r p o l y g o n s & g t ; & l t ; i d & g t ; 8 4 8 4 7 8 6 1 1 4 1 3 1 9 1 8 8 7 9 & l t ; / i d & g t ; & l t ; r i n g & g t ; 3 o 0 p w - y l 7 F r D x D o N 2 a v u J s i C x I q G u N 6 o C g m B t r M 2 l B y m D 0 C z x K 0 y B k q C p I 2 E n F 1 K _ D p H u D y D o X v K g L 2 C 3 T t D 4 J g H t D w E r T 3 L s G - N 6 D 4 O 4 D u D j N 7 q C 3 C h x D x l W h z B 2 B j E w i B - f s v B 1 E r C i D _ C j s B 0 h B 8 B 9 C x C 8 B 1 E k D n G 2 N n J x H 7 C u D 4 F j E g F 0 D j E l G q E _ o B o I u I u P 0 h B h E 7 D & l t ; / r i n g & g t ; & l t ; / r p o l y g o n s & g t ; & l t ; r p o l y g o n s & g t ; & l t ; i d & g t ; 8 4 8 4 7 8 6 1 1 4 1 3 1 9 1 8 8 8 0 & l t ; / i d & g t ; & l t ; r i n g & g t ; j 5 h 2 j g m n 7 F 1 0 7 O 5 7 E h 6 h B h i 4 E v q V 3 z 7 B 5 q 9 B y _ J s l r N & l t ; / r i n g & g t ; & l t ; / r p o l y g o n s & g t ; & l t ; r p o l y g o n s & g t ; & l t ; i d & g t ; 8 4 8 4 7 8 6 1 1 4 1 3 1 9 1 8 8 8 1 & l t ; / i d & g t ; & l t ; r i n g & g t ; 9 p o 8 z - 2 o 7 F j I o N u G k G u F p N t G j G & l t ; / r i n g & g t ; & l t ; / r p o l y g o n s & g t ; & l t ; r p o l y g o n s & g t ; & l t ; i d & g t ; 8 4 8 4 7 8 6 1 1 4 1 3 1 9 1 8 8 8 2 & l t ; / i d & g t ; & l t ; r i n g & g t ; w g j 5 m q v l 7 F 3 j 5 M 0 2 o E 2 8 w B 6 r 5 B t 3 H l 1 N g l u D x r 7 H u j 4 B 4 h - B s p t B 1 u o B & l t ; / r i n g & g t ; & l t ; / r p o l y g o n s & g t ; & l t ; r p o l y g o n s & g t ; & l t ; i d & g t ; 8 4 8 4 7 8 6 1 1 4 1 3 1 9 1 8 8 8 3 & l t ; / i d & g t ; & l t ; r i n g & g t ; s h 3 5 t 8 _ l 7 F j L 7 c x u J 3 F 2 z E q J s N 0 M 0 E t S t v C u Q j D h D g L L w F o I 8 o B o L v V m 3 B u O h m B j a 1 C m d o Y 3 U s h B l Z s H & l t ; / r i n g & g t ; & l t ; / r p o l y g o n s & g t ; & l t ; r p o l y g o n s & g t ; & l t ; i d & g t ; 8 4 8 4 7 8 6 1 1 4 1 3 1 9 1 8 8 8 4 & l t ; / i d & g t ; & l t ; r i n g & g t ; x _ r z w v s l 7 F - 7 m D o w 9 Q m o R o i a z z q B l w _ D s 1 n K 4 0 s B & l t ; / r i n g & g t ; & l t ; / r p o l y g o n s & g t ; & l t ; r p o l y g o n s & g t ; & l t ; i d & g t ; 8 4 8 4 7 8 6 1 1 4 1 3 1 9 1 8 8 8 5 & l t ; / i d & g t ; & l t ; r i n g & g t ; x t v - x l 1 o 7 F w C v D 2 C 2 E r L 5 F 1 H 9 E 9 K l D h D k C x C 2 F r B r C n N h K p J r G 9 D y G & l t ; / r i n g & g t ; & l t ; / r p o l y g o n s & g t ; & l t ; r p o l y g o n s & g t ; & l t ; i d & g t ; 8 4 8 4 7 8 6 1 4 8 4 9 1 6 5 7 2 1 7 & l t ; / i d & g t ; & l t ; r i n g & g t ; g g m _ y 3 0 p 7 F t D z F 3 4 E t I n D j D t H p E k T w F 0 F x J s I t C 0 H j G & l t ; / r i n g & g t ; & l t ; / r p o l y g o n s & g t ; & l t ; r p o l y g o n s & g t ; & l t ; i d & g t ; 8 4 8 4 7 8 6 1 8 2 8 5 1 3 9 5 5 8 7 & l t ; / i d & g t ; & l t ; r i n g & g t ; i 0 4 8 o q p p 7 F 2 G 9 9 B 9 c 5 F 1 H - C t B 7 G q u C l a 1 E r G j G m K & l t ; / r i n g & g t ; & l t ; / r p o l y g o n s & g t ; & l t ; r p o l y g o n s & g t ; & l t ; i d & g t ; 8 4 8 4 7 8 6 1 8 2 8 5 1 3 9 5 5 8 8 & l t ; / i d & g t ; & l t ; r i n g & g t ; - q 5 o t 0 8 p 7 F h I r L g m B y E 5 H q r B - 9 B - i B 4 J j d 0 6 B - S t L V y K 5 D k j I 0 G z F 1 I 0 G s E w h C z X y l B z v B q s B q g B - h G s C j D 8 D s D w h E h 6 B x y B 6 1 D v f y r D h z E n N s u C i T W u X 9 m E p a 1 C x G 2 F r C i D _ O u I q I 8 F w F u L u I o F z C 0 D m F u b x Y & l t ; / r i n g & g t ; & l t ; / r p o l y g o n s & g t ; & l t ; r p o l y g o n s & g t ; & l t ; i d & g t ; 8 4 8 4 7 8 6 1 8 2 8 5 1 3 9 5 5 8 9 & l t ; / i d & g t ; & l t ; r i n g & g t ; 8 0 z o s 7 s q 7 F 4 Q v D 4 n E 9 B 3 i B 3 o B _ f 6 V k E o G 7 E 9 M o c v p C q l F 2 X i i D j B p C H 9 D o H x F O z D 7 L l I q E s I C r C y H s H w T m F g F 5 I & l t ; / r i n g & g t ; & l t ; / r p o l y g o n s & g t ; & l t ; r p o l y g o n s & g t ; & l t ; i d & g t ; 8 4 8 4 7 8 6 1 8 2 8 5 1 3 9 5 5 9 0 & l t ; / i d & g t ; & l t ; r i n g & g t ; 9 r 4 o o s s p 7 F v t n W o v 2 J 6 n w B j w h D s 5 o E s 6 8 C 1 j m F u x Q u v j E y 6 l C 7 g g L g j 2 E h 4 t V y 6 O 1 9 _ B y k w D & l t ; / r i n g & g t ; & l t ; / r p o l y g o n s & g t ; & l t ; r p o l y g o n s & g t ; & l t ; i d & g t ; 8 4 8 4 7 8 6 1 8 2 8 5 1 3 9 5 5 9 1 & l t ; / i d & g t ; & l t ; r i n g & g t ; k x _ - p 2 o q 7 F k 6 v B 9 9 m B o 8 - G 4 9 x T r z n B m 7 1 a _ 5 1 D g x L & l t ; / r i n g & g t ; & l t ; / r p o l y g o n s & g t ; & l t ; r p o l y g o n s & g t ; & l t ; i d & g t ; 8 4 8 4 7 8 6 1 8 2 8 5 1 3 9 5 5 9 2 & l t ; / i d & g t ; & l t ; r i n g & g t ; w 9 9 0 l 3 i q 7 F 0 J r I 5 F g N 0 C v T v P u G q N 6 Q 1 F 4 C i E k M p Y i B n F _ J o 6 B z I x D h I w E x F 2 C 3 D k Q r I 3 D k E v H g H u f u l B u H 0 D 8 F j E l G q E w E k z B u 8 D _ l B 1 T y U x t B q M 4 j B 4 D 1 r B q D p K - M z E 7 V x J x E 8 m C v E j 6 F 1 E o F h H 2 K m g D v U n E g j B n J N u I k 3 B n J 5 C v U k I 5 E m L i C O u f _ f u Q g J k C - k B _ S q L x E 1 M x C y D l E n G q S h Q _ E 7 L y m B 0 7 B & l t ; / r i n g & g t ; & l t ; / r p o l y g o n s & g t ; & l t ; r p o l y g o n s & g t ; & l t ; i d & g t ; 8 4 8 4 7 8 6 1 8 2 8 5 1 3 9 5 5 9 3 & l t ; / i d & g t ; & l t ; r i n g & g t ; w 5 l n 5 s 1 q 7 F i _ 2 l B 3 t _ H 7 n c v n 3 B q 3 Z u j 9 D v t m F s 8 1 F m t h B & l t ; / r i n g & g t ; & l t ; / r p o l y g o n s & g t ; & l t ; r p o l y g o n s & g t ; & l t ; i d & g t ; 8 4 8 4 7 8 6 1 8 2 8 5 1 3 9 5 5 9 4 & l t ; / i d & g t ; & l t ; r i n g & g t ; o z y 6 1 j - o 7 F g 7 s C m t l C v 5 b y l p V y z - D n p O 1 2 K j o O 2 4 S r p u M 4 3 h B _ p F w y 9 D 3 m j B 1 4 o B v o y R 3 v 2 D t l H 8 9 2 C & l t ; / r i n g & g t ; & l t ; / r p o l y g o n s & g t ; & l t ; r p o l y g o n s & g t ; & l t ; i d & g t ; 8 4 8 4 7 8 6 1 8 2 8 5 1 3 9 5 5 9 5 & l t ; / i d & g t ; & l t ; r i n g & g t ; g - 6 x x h v q 7 F g 4 k T 9 5 6 O v t k C p z M l - k E 3 4 s J s 8 u B u 8 t F t y p B n 8 v 4 B 4 i I p k p D & l t ; / r i n g & g t ; & l t ; / r p o l y g o n s & g t ; & l t ; r p o l y g o n s & g t ; & l t ; i d & g t ; 8 4 8 4 7 8 6 1 8 2 8 5 1 3 9 5 5 9 6 & l t ; / i d & g t ; & l t ; r i n g & g t ; j o - y m x j p 7 F 1 0 p E y 2 3 L u n 1 Q - n S t x v K m 0 L _ 4 v B o 6 m J p 0 1 B t m q C t v 3 B g q K z x L j s 9 C u n L 4 y 3 D v x s K v g a 1 3 y G j - H w 7 c l y X & l t ; / r i n g & g t ; & l t ; / r p o l y g o n s & g t ; & l t ; r p o l y g o n s & g t ; & l t ; i d & g t ; 8 4 8 4 7 8 6 1 8 2 8 5 1 3 9 5 5 9 7 & l t ; / i d & g t ; & l t ; r i n g & g t ; 1 2 r n q x w p 7 F m y t B l v i U s s 2 D j o x K s z p C r m v F 3 2 1 F q - 1 B o k l B 2 7 6 J 7 z l D s 3 e k 0 d p 6 y B _ t r C p q h G 4 7 w C 7 w 1 G 3 u n B q u t B o p 0 H 2 z q I 8 3 M s _ i D & l t ; / r i n g & g t ; & l t ; / r p o l y g o n s & g t ; & l t ; r p o l y g o n s & g t ; & l t ; i d & g t ; 8 4 8 4 7 8 6 1 8 2 8 5 1 3 9 5 5 9 8 & l t ; / i d & g t ; & l t ; r i n g & g t ; 8 y _ o 7 1 g q 7 F 3 O 1 F y i C k E h D k C x C - Q x V h H m D i F 8 E & l t ; / r i n g & g t ; & l t ; / r p o l y g o n s & g t ; & l t ; r p o l y g o n s & g t ; & l t ; i d & g t ; 8 4 8 4 7 8 6 1 8 2 8 5 1 3 9 5 5 9 9 & l t ; / i d & g t ; & l t ; r i n g & g t ; y 9 p u x 1 j o 7 F 9 3 f s l c 5 3 V w x q G 0 v n G g 1 j B _ 1 o C & l t ; / r i n g & g t ; & l t ; / r p o l y g o n s & g t ; & l t ; r p o l y g o n s & g t ; & l t ; i d & g t ; 8 4 8 4 7 8 6 1 8 2 8 5 1 3 9 5 6 0 0 & l t ; / i d & g t ; & l t ; r i n g & g t ; q p i y _ z p p 7 F 2 G _ G p F _ I v J z C 3 C r C n C 5 I & l t ; / r i n g & g t ; & l t ; / r p o l y g o n s & g t ; & l t ; r p o l y g o n s & g t ; & l t ; i d & g t ; 8 4 8 4 7 8 6 2 1 7 2 1 1 1 3 3 9 5 3 & l t ; / i d & g t ; & l t ; r i n g & g t ; w k n s 9 u i s 7 F 6 Z 6 Q 9 c 7 S 3 9 B 3 S _ Q 4 G 4 J j I w E 4 N m s C 4 N 0 G g F k B v F v L p L 2 C h C j D x K h t B o M z m B k M 1 W 8 3 B _ F i 2 B v J _ S t K 3 R 2 1 B o r D 8 B 3 C r C - D _ E 0 F z J 9 Q 7 M 5 N 4 B v E r B l E w K l Q g D u y D w K q H & l t ; / r i n g & g t ; & l t ; / r p o l y g o n s & g t ; & l t ; r p o l y g o n s & g t ; & l t ; i d & g t ; 8 4 8 4 7 8 6 2 1 7 2 1 1 1 3 3 9 5 4 & l t ; / i d & g t ; & l t ; r i n g & g t ; t 4 6 u u n h r 7 F s E j T 2 a q G m G k C u Q l D _ D 4 D y X 6 F i d 5 C p C w W m b k F 7 D & l t ; / r i n g & g t ; & l t ; / r p o l y g o n s & g t ; & l t ; r p o l y g o n s & g t ; & l t ; i d & g t ; 8 4 8 4 7 8 6 2 1 7 2 1 1 1 3 3 9 5 5 & l t ; / i d & g t ; & l t ; r i n g & g t ; 5 h k 0 q 6 5 q 7 F w C i N 3 z F t d i E _ D 7 C 0 F 7 u L t C i D l C 8 C & l t ; / r i n g & g t ; & l t ; / r p o l y g o n s & g t ; & l t ; r p o l y g o n s & g t ; & l t ; i d & g t ; 8 4 8 4 7 8 6 2 1 7 2 1 1 1 3 3 9 5 6 & l t ; / i d & g t ; & l t ; r i n g & g t ; 5 y 5 i x 4 v q 7 F x c l v B z X y f h P x I - c - m F 9 F x W n 0 B 7 m B t B 6 B z E m D w D 3 G 2 F t C n G l C - H l E y K y 2 B n z B 4 D 4 C 1 B q e r O z I z B _ D r 5 B u w B 6 B 9 G 3 l B o M 4 P q D 2 F 2 B p C - w B 2 t B _ R y W v - B j q B s _ C & l t ; / r i n g & g t ; & l t ; / r p o l y g o n s & g t ; & l t ; r p o l y g o n s & g t ; & l t ; i d & g t ; 8 4 8 4 7 8 6 2 1 7 2 1 1 1 3 3 9 5 7 & l t ; / i d & g t ; & l t ; r i n g & g t ; 4 1 j g 1 n 7 p 7 F w C x D 0 E z I p h B o J _ D 9 C 6 B y D u P w k C n C 8 E & l t ; / r i n g & g t ; & l t ; / r p o l y g o n s & g t ; & l t ; r p o l y g o n s & g t ; & l t ; i d & g t ; 8 4 8 4 7 8 6 2 1 7 2 1 1 1 3 3 9 5 8 & l t ; / i d & g t ; & l t ; r i n g & g t ; h 3 8 i 8 6 4 q 7 F 4 G t v B h C l F x H i C u D 0 v B 2 B p C l C u B & l t ; / r i n g & g t ; & l t ; / r p o l y g o n s & g t ; & l t ; r p o l y g o n s & g t ; & l t ; i d & g t ; 8 4 8 4 7 8 6 2 1 7 2 1 1 1 3 3 9 5 9 & l t ; / i d & g t ; & l t ; r i n g & g t ; h p o 7 3 x 3 q 7 F 0 J i H q G r H y F 1 E 0 H 8 E & l t ; / r i n g & g t ; & l t ; / r p o l y g o n s & g t ; & l t ; r p o l y g o n s & g t ; & l t ; i d & g t ; 8 4 8 4 7 8 6 2 1 7 2 1 1 1 3 3 9 6 0 & l t ; / i d & g t ; & l t ; r i n g & g t ; 4 l i 1 3 u t q 7 F 0 J t I s U o C t B o L h K j J o K & l t ; / r i n g & g t ; & l t ; / r p o l y g o n s & g t ; & l t ; r p o l y g o n s & g t ; & l t ; i d & g t ; 8 4 8 4 7 8 6 2 1 7 2 1 1 1 3 3 9 6 1 & l t ; / i d & g t ; & l t ; r i n g & g t ; _ w 5 7 y 9 n r 7 F l 3 C s g B 2 J 6 R r F 8 N y G r L 8 J o R h P s N k K 7 W 3 L o J 2 q B 9 - D n O - C c o G w G z H v B s D 7 J o _ G w I 0 F 6 F x E 0 T q M - C q D 2 F 7 E y N g E m C 4 B 5 Q n H 6 B s I h g B z l G p M - Y 4 m B & l t ; / r i n g & g t ; & l t ; / r p o l y g o n s & g t ; & l t ; r p o l y g o n s & g t ; & l t ; i d & g t ; 8 4 8 4 7 8 6 2 1 7 2 1 1 1 3 3 9 6 2 & l t ; / i d & g t ; & l t ; r i n g & g t ; 8 l _ 0 l 3 i q 7 F 7 0 3 X s - f i r _ B w z u H j 1 i L v 2 2 C & l t ; / r i n g & g t ; & l t ; / r p o l y g o n s & g t ; & l t ; r p o l y g o n s & g t ; & l t ; i d & g t ; 8 4 8 4 7 8 6 2 1 7 2 1 1 1 3 3 9 6 3 & l t ; / i d & g t ; & l t ; r i n g & g t ; 1 g 7 1 o 8 5 r 7 F w C x D v I 3 i B u G v I 4 E q C x H v o D 2 j D t H 6 D l B q L t E w D o D p G 8 R k T m J g E k G j r B z C 8 B 5 C 6 W h H m D i D 5 w B m K 5 O z F 4 N 8 U i 1 C 0 g B & l t ; / r i n g & g t ; & l t ; / r p o l y g o n s & g t ; & l t ; r p o l y g o n s & g t ; & l t ; i d & g t ; 8 4 8 4 7 8 6 2 1 7 2 1 1 1 3 3 9 6 4 & l t ; / i d & g t ; & l t ; r i n g & g t ; z t x 0 j l g s 7 F i 8 w L q m 7 O _ 9 z E z z 6 C t h o E & l t ; / r i n g & g t ; & l t ; / r p o l y g o n s & g t ; & l t ; r p o l y g o n s & g t ; & l t ; i d & g t ; 8 4 8 4 7 8 6 2 1 7 2 1 1 1 3 3 9 6 5 & l t ; / i d & g t ; & l t ; r i n g & g t ; w 8 1 s 3 o 4 q 7 F w C 0 C 2 C h C i Q i G 7 G 1 E k O j G & l t ; / r i n g & g t ; & l t ; / r p o l y g o n s & g t ; & l t ; r p o l y g o n s & g t ; & l t ; i d & g t ; 8 4 8 4 7 8 6 2 1 7 2 1 1 1 3 3 9 6 6 & l t ; / i d & g t ; & l t ; r i n g & g t ; s m 0 _ 6 o u r 7 F 0 J 7 F n O r H y F w I p G 9 D u B & l t ; / r i n g & g t ; & l t ; / r p o l y g o n s & g t ; & l t ; r p o l y g o n s & g t ; & l t ; i d & g t ; 8 4 8 4 7 8 6 2 1 7 2 1 1 1 3 3 9 6 7 & l t ; / i d & g t ; & l t ; r i n g & g t ; n j m 3 5 i w p 7 F u C r D r i B h d 4 a k E h D k C x C - G w T x E o C g Q z D 6 J 4 C 7 F n D i B t K x m C q B 4 E 1 B q C 9 E r E - Q w _ B 8 F z U m O g j B 2 B p M l M h E j G & l t ; / r i n g & g t ; & l t ; / r p o l y g o n s & g t ; & l t ; r p o l y g o n s & g t ; & l t ; i d & g t ; 8 4 8 4 7 8 6 2 1 7 2 1 1 1 3 3 9 6 8 & l t ; / i d & g t ; & l t ; r i n g & g t ; m w p n 5 m h q 7 F q r p F o z y D w - 6 I 3 - K l l S k 8 Z 8 - d u 3 V o m x B 9 p h B o t T j - e 6 o n U & l t ; / r i n g & g t ; & l t ; / r p o l y g o n s & g t ; & l t ; r p o l y g o n s & g t ; & l t ; i d & g t ; 8 4 8 4 7 8 6 2 1 7 2 1 1 1 3 3 9 6 9 & l t ; / i d & g t ; & l t ; r i n g & g t ; m 8 j 5 g t 5 q 7 F s E x D q N v O q a t I 3 L o N g K g x D l d l T 5 v B r T g N h I n X 7 B x D 4 E p O s e k o C 9 R k C 1 G _ c 6 m C v G m L v E p R x N o I h H l H 2 v B g I 2 I 7 U l V 5 J 2 B 4 K n q B 2 b i S l Z u S g D _ C & l t ; / r i n g & g t ; & l t ; / r p o l y g o n s & g t ; & l t ; r p o l y g o n s & g t ; & l t ; i d & g t ; 8 4 8 4 7 8 6 2 1 7 2 1 1 1 3 3 9 7 0 & l t ; / i d & g t ; & l t ; r i n g & g t ; - _ 6 h 9 i t s 7 F 4 G t I n F k G 3 G - G 2 H s H & l t ; / r i n g & g t ; & l t ; / r p o l y g o n s & g t ; & l t ; r p o l y g o n s & g t ; & l t ; i d & g t ; 8 4 8 4 7 8 6 2 1 7 2 1 1 1 3 3 9 7 1 & l t ; / i d & g t ; & l t ; r i n g & g t ; m 3 m - h 3 z r 7 F 0 J v I s Q h F v B k I u I x U n C _ C & l t ; / r i n g & g t ; & l t ; / r p o l y g o n s & g t ; & l t ; r p o l y g o n s & g t ; & l t ; i d & g t ; 8 4 8 4 7 8 6 2 1 7 2 1 1 1 3 3 9 7 2 & l t ; / i d & g t ; & l t ; r i n g & g t ; g 5 9 n i j m s 7 F 5 B o V 7 c 1 L l F j D 8 D s 3 B 6 T 6 5 C 0 j B o - B i C w D 0 D k D q I z N y F 7 J 3 E 9 J m F u H 2 Q 6 U r w B 2 Q h 9 B w 9 D & l t ; / r i n g & g t ; & l t ; / r p o l y g o n s & g t ; & l t ; r p o l y g o n s & g t ; & l t ; i d & g t ; 8 4 8 4 7 8 6 2 1 7 2 1 1 1 3 3 9 7 3 & l t ; / i d & g t ; & l t ; r i n g & g t ; n w 4 y 3 v o r 7 F k B v D v I 1 - C h h B 8 a p O x 2 D l Y w a h d 9 u B 5 X j P o s B t L 6 C q G h T 6 E 6 G 6 V - o B s G - E j V p K 3 G 1 C r R 5 E 3 G 2 F 2 B 4 K t n D z Q 5 K w V v T - b g Z s C g E p T 4 E 5 H o G 8 D k I g Y s O y K u L 2 D n G 7 D x G o T _ F h S w R u G j F - C n K j N 9 f 8 H h Q r R 0 O z C z E i M v C z C 0 D p Q j x B - Y n E 0 B n 6 C 2 D k F s K 4 K 6 F j Q r R i X m F 2 D k D 9 D o K _ E h I g t B & l t ; / r i n g & g t ; & l t ; / r p o l y g o n s & g t ; & l t ; r p o l y g o n s & g t ; & l t ; i d & g t ; 8 4 8 4 7 8 6 2 1 7 2 1 1 1 3 3 9 7 4 & l t ; / i d & g t ; & l t ; r i n g & g t ; m v l v m k z q 7 F j I i H n F k G r E s I 2 H j G & l t ; / r i n g & g t ; & l t ; / r p o l y g o n s & g t ; & l t ; r p o l y g o n s & g t ; & l t ; i d & g t ; 8 4 8 4 7 8 6 2 1 7 2 1 1 1 3 3 9 7 5 & l t ; / i d & g t ; & l t ; r i n g & g t ; 1 g k p u i 0 q 7 F h 7 R 7 j v B 2 v o N 7 s g B 5 r P i i H 8 s E n g W t 8 S q 7 4 B p g M - k l E 0 j l B y l P x 8 j B m 7 g C z 5 y H m t q P i n q C 8 8 i N & l t ; / r i n g & g t ; & l t ; / r p o l y g o n s & g t ; & l t ; r p o l y g o n s & g t ; & l t ; i d & g t ; 8 4 8 4 7 8 6 2 1 7 2 1 1 1 3 3 9 7 6 & l t ; / i d & g t ; & l t ; r i n g & g t ; x r q o 2 4 8 q 7 F w C x D r T x d r d n F z H 7 N s D g P - y B y I r g C _ g B _ C & l t ; / r i n g & g t ; & l t ; / r p o l y g o n s & g t ; & l t ; r p o l y g o n s & g t ; & l t ; i d & g t ; 8 4 8 4 7 8 6 2 1 7 2 1 1 1 3 3 9 7 7 & l t ; / i d & g t ; & l t ; r i n g & g t ; _ t w n 7 q _ p 7 F s E j P y f 2 V 5 L 2 x C k Q - E r E x E h r B i 0 F t G s H & l t ; / r i n g & g t ; & l t ; / r p o l y g o n s & g t ; & l t ; r p o l y g o n s & g t ; & l t ; i d & g t ; 8 4 8 4 7 8 6 3 2 0 2 9 0 3 4 9 0 5 7 & l t ; / i d & g t ; & l t ; r i n g & g t ; p 9 r g y h l v 7 F v w 8 L u t h G j j g C l i q G w 3 q G v 3 v B 7 5 j e w w 6 S o 3 - D o q _ K - 7 u P 4 z t J u 7 - B & l t ; / r i n g & g t ; & l t ; / r p o l y g o n s & g t ; & l t ; r p o l y g o n s & g t ; & l t ; i d & g t ; 8 4 8 4 7 8 6 3 8 9 0 0 9 8 2 5 7 9 3 & l t ; / i d & g t ; & l t ; r i n g & g t ; z v u y 7 t n r 7 F s t _ D h 3 q C - 9 Y h 0 Q o k L 5 g H - 1 i C w z S k t g B s g G i 6 9 B j - a 0 k 2 C 5 i r B x l Q k h R p y M v n N z 4 5 B s v 4 C n p q F l 6 v B & l t ; / r i n g & g t ; & l t ; / r p o l y g o n s & g t ; & l t ; r p o l y g o n s & g t ; & l t ; i d & g t ; 8 4 8 4 7 8 6 3 8 9 0 0 9 8 2 5 7 9 4 & l t ; / i d & g t ; & l t ; r i n g & g t ; p o w 7 p i m r 7 F _ v 6 D i u g B m 4 p C 1 r Q - r _ h B v 3 - F x v X 0 i 7 B w q M 5 9 9 G 8 o b 3 o - E 3 h q F s 6 L u n N t - j B _ n J p _ c j 5 R s 6 v F g 1 _ E t s w B 7 i 2 C u g 9 C u j j B o s l G 2 n t B i 8 a 3 4 9 C - w k B u i E _ i T l 0 Y v k _ E n h 5 B z z V x q j B 2 g 7 B i l 1 D n 5 w B 5 i 7 I l q n D t 0 3 E 6 x I s _ H j i U 7 9 j B x j 5 D m 9 - J p - 5 J i 8 2 B _ - 4 C k v H l - Q m 9 b 5 1 o B n n 9 B q k L s - d z m z C 5 2 l B n p g F 7 j Y m i c v n 3 B 0 k l L 5 _ 5 B s 3 4 F n n j B h m - B i j _ B o y k D x x M z o o J z m u B g 6 r B j 9 x I s v G 7 m L w 8 - C p g i C 7 h _ B k j m B l s o C x w J g k 5 B m 7 c j 8 h F j 4 L q o u B k j k E - 5 w C p n k B 6 g h E 2 p 2 B 2 v Q o l j B j j 3 B h p K g i I 3 0 z B k t w C 4 x a u z D 5 w a n k Q 8 s I 6 h 5 B g 0 M h y T l 4 d x 9 Q 6 p P g 3 b h _ M z 8 D n t 4 B & l t ; / r i n g & g t ; & l t ; / r p o l y g o n s & g t ; & l t ; r p o l y g o n s & g t ; & l t ; i d & g t ; 8 4 8 4 7 8 6 3 8 9 0 0 9 8 2 5 7 9 5 & l t ; / i d & g t ; & l t ; r i n g & g t ; u 1 1 l o u 5 t 7 F 9 x k C s _ u E h y x B _ 3 v K z t r B v t y I x s I r r K h 4 o b u 7 v O w l T t w o D k p _ I l k o E 2 - b & l t ; / r i n g & g t ; & l t ; / r p o l y g o n s & g t ; & l t ; r p o l y g o n s & g t ; & l t ; i d & g t ; 8 4 8 4 7 8 6 4 9 2 0 8 9 0 4 0 8 9 7 & l t ; / i d & g t ; & l t ; r i n g & g t ; i 6 7 p - y 9 w 7 F _ M 5 X x 9 G x o B z c r c v D y E h C z 0 B 0 M 1 X n i B 0 Z 4 G 0 C z D n D j D 6 P z G i E _ D 7 C 7 M z K 8 d t E 2 F g 2 B p V q I t i C v R - J u O 7 l B q I _ o B l H 4 K i F 8 C & l t ; / r i n g & g t ; & l t ; / r p o l y g o n s & g t ; & l t ; r p o l y g o n s & g t ; & l t ; i d & g t ; 8 4 8 4 7 8 6 4 9 2 0 8 9 0 4 0 8 9 8 & l t ; / i d & g t ; & l t ; r i n g & g t ; 7 _ 4 9 j g j y 7 F 8 M l T 5 o B o R h X k Q m U 5 N 5 Z w c u s E j N k L q v B 5 C p C n C l C t F 5 u B 9 H 2 Q 3 j B h Q _ N u B & l t ; / r i n g & g t ; & l t ; / r p o l y g o n s & g t ; & l t ; r p o l y g o n s & g t ; & l t ; i d & g t ; 8 4 8 4 7 8 6 4 9 2 0 8 9 0 4 0 8 9 9 & l t ; / i d & g t ; & l t ; r i n g & g t ; s 9 n z h v p x 7 F s E _ h C o E g N 6 J q V w a s 7 D p T k n G v L n D q C m G v C v m B i L l i C w F z C 2 D k F l a p a q h D j f x C 2 F h K w n B g D _ C & l t ; / r i n g & g t ; & l t ; / r p o l y g o n s & g t ; & l t ; r p o l y g o n s & g t ; & l t ; i d & g t ; 8 4 8 4 7 8 6 4 9 2 0 8 9 0 4 0 9 0 0 & l t ; / i d & g t ; & l t ; r i n g & g t ; 3 m r z 7 o u y 7 F j I 3 F u G v H u F q I 2 H 7 I & l t ; / r i n g & g t ; & l t ; / r p o l y g o n s & g t ; & l t ; r p o l y g o n s & g t ; & l t ; i d & g t ; 8 4 8 4 7 8 6 4 9 2 0 8 9 0 4 0 9 0 1 & l t ; / i d & g t ; & l t ; r i n g & g t ; 3 o w g x k 2 w 7 F 9 S _ k B 2 N t D y E 7 D 5 B g z C n I _ J 2 f - B t S g J w w B z _ C 8 P 2 I s G j O 8 D m k B 4 w C 6 P p H x K v C 7 G 2 D m n B y 0 B q w F o n B n J p x B y I 5 J 5 C p G 8 E & l t ; / r i n g & g t ; & l t ; / r p o l y g o n s & g t ; & l t ; r p o l y g o n s & g t ; & l t ; i d & g t ; 8 4 8 4 7 8 6 4 9 2 0 8 9 0 4 0 9 0 2 & l t ; / i d & g t ; & l t ; r i n g & g t ; 6 x s y h n 9 u 7 F 6 1 5 F w v r S 1 2 l E o m _ F i z 6 C 1 i M 9 i t P q 6 8 E g w u F r 3 n B o 3 c 0 r h C & l t ; / r i n g & g t ; & l t ; / r p o l y g o n s & g t ; & l t ; r p o l y g o n s & g t ; & l t ; i d & g t ; 8 4 8 4 7 8 6 4 9 2 0 8 9 0 4 0 9 0 3 & l t ; / i d & g t ; & l t ; r i n g & g t ; 0 j 6 r u 3 w w 7 F h _ k S 4 y i F o h g B r 3 y D j g q C s 5 u L i x s B & l t ; / r i n g & g t ; & l t ; / r p o l y g o n s & g t ; & l t ; r p o l y g o n s & g t ; & l t ; i d & g t ; 8 4 8 4 7 8 6 4 9 2 0 8 9 0 4 0 9 0 4 & l t ; / i d & g t ; & l t ; r i n g & g t ; r t h i 6 r t v 7 F 4 v 9 g B n z K 1 l o B 9 _ z B k 7 y N v 1 8 S 7 9 p C n z 1 D 9 o 7 E 0 h g C t 9 s C p p F & l t ; / r i n g & g t ; & l t ; / r p o l y g o n s & g t ; & l t ; r p o l y g o n s & g t ; & l t ; i d & g t ; 8 4 8 4 7 8 6 4 9 2 0 8 9 0 4 0 9 0 5 & l t ; / i d & g t ; & l t ; r i n g & g t ; 0 k k _ 3 g k x 7 F u 3 8 k C _ 9 3 I s s q F l r u O v x 5 E w i 0 G n v D 6 n N 4 7 R & l t ; / r i n g & g t ; & l t ; / r p o l y g o n s & g t ; & l t ; r p o l y g o n s & g t ; & l t ; i d & g t ; 8 4 8 4 7 8 6 4 9 2 0 8 9 0 4 0 9 0 6 & l t ; / i d & g t ; & l t ; r i n g & g t ; k j y h z u z w 7 F 2 s 7 C u o 2 B s w m E s n _ M i 6 o F 3 n 5 K 6 x 9 D _ j n N m 8 p K & l t ; / r i n g & g t ; & l t ; / r p o l y g o n s & g t ; & l t ; r p o l y g o n s & g t ; & l t ; i d & g t ; 8 4 8 4 7 8 6 4 9 2 0 8 9 0 4 0 9 0 7 & l t ; / i d & g t ; & l t ; r i n g & g t ; 3 y 6 8 _ q q y 7 F w J z X 8 J 3 H _ D 0 P x Q 9 M 4 F m F w H z j B & l t ; / r i n g & g t ; & l t ; / r p o l y g o n s & g t ; & l t ; r p o l y g o n s & g t ; & l t ; i d & g t ; 8 4 8 4 7 8 6 4 9 2 0 8 9 0 4 0 9 0 8 & l t ; / i d & g t ; & l t ; r i n g & g t ; 6 3 z 0 i _ 2 y 7 F o E m l B h L z F _ Z h u G n L m x Z 8 G 2 E z H p H 2 C 4 C q C o C g M y P o U 5 E x K 6 I p E v E k G p E 9 Q w 9 B u F x Q z j H 0 r E z R j t B 5 y D w j B 0 d p E x E t E n r B r g B 6 B 1 C o D y H s j C l C - D _ C 0 G 0 B g D z P g O 8 N 1 P m K 0 R s _ C 2 N 1 Y r D l G 0 H j M 8 C u J 5 I & l t ; / r i n g & g t ; & l t ; / r p o l y g o n s & g t ; & l t ; r p o l y g o n s & g t ; & l t ; i d & g t ; 8 4 8 4 7 8 6 4 9 2 0 8 9 0 4 0 9 0 9 & l t ; / i d & g t ; & l t ; r i n g & g t ; k r 1 4 2 - l w 7 F g 8 5 C 0 g - N r 2 i B u r _ H j 5 2 B m 4 x K m n k B y u T p k t P v w 3 N o 1 7 B 6 - b & l t ; / r i n g & g t ; & l t ; / r p o l y g o n s & g t ; & l t ; r p o l y g o n s & g t ; & l t ; i d & g t ; 8 4 8 4 7 8 6 4 9 2 0 8 9 0 4 0 9 1 0 & l t ; / i d & g t ; & l t ; r i n g & g t ; h o u 0 n 2 w w 7 F 5 B v o B r 2 B i H s G i G i I 9 Q 5 y B z E r C - D 7 D & l t ; / r i n g & g t ; & l t ; / r p o l y g o n s & g t ; & l t ; r p o l y g o n s & g t ; & l t ; i d & g t ; 8 4 8 4 7 8 6 4 9 2 0 8 9 0 4 0 9 1 1 & l t ; / i d & g t ; & l t ; r i n g & g t ; 8 n p h - 5 w y 7 F v u - D l w Q j r k B q u 8 K j m x F m l s D _ 2 - P 5 0 m B l l i F l w m F & l t ; / r i n g & g t ; & l t ; / r p o l y g o n s & g t ; & l t ; r p o l y g o n s & g t ; & l t ; i d & g t ; 8 4 8 4 7 8 6 4 9 2 0 8 9 0 4 0 9 1 2 & l t ; / i d & g t ; & l t ; r i n g & g t ; 2 g q 2 3 8 m x 7 F w C p L 5 S 1 X z v B 3 D j F m C 8 L q 2 B j x D o F 7 I & l t ; / r i n g & g t ; & l t ; / r p o l y g o n s & g t ; & l t ; r p o l y g o n s & g t ; & l t ; i d & g t ; 8 4 8 4 7 8 6 4 9 2 0 8 9 0 4 0 9 1 3 & l t ; / i d & g t ; & l t ; r i n g & g t ; 8 m 1 q z g g v 7 F 0 G - S 8 G 5 F r q E m U 6 D u D k P 6 H y I 6 b 7 P u B & l t ; / r i n g & g t ; & l t ; / r p o l y g o n s & g t ; & l t ; r p o l y g o n s & g t ; & l t ; i d & g t ; 8 4 8 4 7 8 6 4 9 2 0 8 9 0 4 0 9 1 4 & l t ; / i d & g t ; & l t ; r i n g & g t ; z p u t 3 v q x 7 F 9 _ 5 Y u n h B k r 2 B w g h C 8 v L 5 r c u 2 i B p w S y 1 m B x x j B 2 3 i B g t v C 9 8 _ C y v z I l 5 w B 8 - b & l t ; / r i n g & g t ; & l t ; / r p o l y g o n s & g t ; & l t ; r p o l y g o n s & g t ; & l t ; i d & g t ; 8 4 8 4 7 8 6 4 9 2 0 8 9 0 4 0 9 1 5 & l t ; / i d & g t ; & l t ; r i n g & g t ; v v u r z k - w 7 F 5 S z F 0 V p F B q C - R _ T 4 S l V 1 C J 5 C o S s W 3 d & l t ; / r i n g & g t ; & l t ; / r p o l y g o n s & g t ; & l t ; r p o l y g o n s & g t ; & l t ; i d & g t ; 8 4 8 4 7 8 6 4 9 2 0 8 9 0 4 0 9 1 6 & l t ; / i d & g t ; & l t ; r i n g & g t ; n 4 s w 6 y 9 1 7 F 3 S l L m a 7 F 1 H o J j F v D w K q H 2 G t o B q H o r B 3 P p w B x F p I w N s G _ 9 C 9 1 B 1 F 6 C v S g E 8 D l B z C - e r H v J 4 T i E h D 4 I 2 d 2 O h a x 4 M h i F l u 2 B 2 w C r p J q 6 C h k C i G r E w L r Q y H 6 W q F z q B 0 8 B t U p 4 B k D 0 T l z B x G 0 H h M j B 7 E 5 G 1 E h E - P 6 E l G 1 s O g s C o b u l M u j C & l t ; / r i n g & g t ; & l t ; / r p o l y g o n s & g t ; & l t ; r p o l y g o n s & g t ; & l t ; i d & g t ; 8 4 8 4 7 8 6 4 9 2 0 8 9 0 4 0 9 1 7 & l t ; / i d & g t ; & l t ; r i n g & g t ; w t j _ k 7 p x 7 F n y 7 D y y r F h q 0 E o t 3 D l v l M 1 r f & l t ; / r i n g & g t ; & l t ; / r p o l y g o n s & g t ; & l t ; r p o l y g o n s & g t ; & l t ; i d & g t ; 8 4 8 4 7 8 6 4 9 2 0 8 9 0 4 0 9 1 8 & l t ; / i d & g t ; & l t ; r i n g & g t ; 8 8 h 4 v g g y 7 F y J k N - m F k K w e o M r H r E x E 4 h B q s D 6 W p e j G & l t ; / r i n g & g t ; & l t ; / r p o l y g o n s & g t ; & l t ; r p o l y g o n s & g t ; & l t ; i d & g t ; 8 4 8 4 7 8 6 4 9 2 0 8 9 0 4 0 9 1 9 & l t ; / i d & g t ; & l t ; r i n g & g t ; r y o _ l x 1 x 7 F q 7 y G 0 2 0 D 9 m 0 C g r h E k x t I m q r H & l t ; / r i n g & g t ; & l t ; / r p o l y g o n s & g t ; & l t ; r p o l y g o n s & g t ; & l t ; i d & g t ; 8 4 8 4 7 8 6 5 6 0 8 0 8 5 1 7 6 3 3 & l t ; / i d & g t ; & l t ; r i n g & g t ; z q 9 8 9 o 4 0 7 F v F _ G h C s M 9 g B 4 I s D q I m F - p B h J j C & l t ; / r i n g & g t ; & l t ; / r p o l y g o n s & g t ; & l t ; r p o l y g o n s & g t ; & l t ; i d & g t ; 8 4 8 4 7 8 6 5 6 0 8 0 8 5 1 7 6 3 4 & l t ; / i d & g t ; & l t ; r i n g & g t ; v o u i 3 5 v 0 7 F s E 0 y B - X s a x O w J j T i R 8 E p D v D _ G r P q 3 K m C k C g i B 1 g B u J t D h _ B 4 C 0 M j D x B 4 D r V z Q 8 L 9 R w p B z C 1 C u O 3 G l y C p r B h V l a g Y w d v g C s q E w H 0 W s K m 8 B 5 I t F i a _ G 1 T 7 D z U i D w H y K q K & l t ; / r i n g & g t ; & l t ; / r p o l y g o n s & g t ; & l t ; r p o l y g o n s & g t ; & l t ; i d & g t ; 8 4 8 4 7 8 6 5 6 0 8 0 8 5 1 7 6 3 5 & l t ; / i d & g t ; & l t ; r i n g & g t ; p 3 r l z 8 p z 7 F r X y _ E l I 5 F k J m H w N 6 J 9 F l D z W m o C s k B _ 1 F x I z B _ D 0 I i i B 8 B s v B w F t H o M 4 Y 9 Z 0 S - Z q v B v l B 8 X 3 q C 4 I m I p R o I 2 B p C _ m B - F l M 4 N 8 g B v p B 1 P 0 G 1 j B u C h G k y B k o D x O & l t ; / r i n g & g t ; & l t ; / r p o l y g o n s & g t ; & l t ; r p o l y g o n s & g t ; & l t ; i d & g t ; 8 4 8 4 7 8 6 5 6 0 8 0 8 5 1 7 6 3 6 & l t ; / i d & g t ; & l t ; r i n g & g t ; r 4 s 0 _ k p 1 7 F m f 8 r B 5 F i V p I m E u 4 B 4 j B 2 V 1 B j D i G t B - M n N j V k U 8 3 D z b y j B 8 P 5 N _ H n V j H s h B 1 E r J h V L 7 G 0 D l J - D V l C y H 7 D h L p L - K 7 O 8 J 0 G u 0 B 5 D k F g D 8 E g 1 E 5 I & l t ; / r i n g & g t ; & l t ; / r p o l y g o n s & g t ; & l t ; r p o l y g o n s & g t ; & l t ; i d & g t ; 8 4 8 4 7 8 6 5 6 0 8 0 8 5 1 7 6 3 7 & l t ; / i d & g t ; & l t ; r i n g & g t ; 5 u - 3 l 0 1 0 7 F s E x h D x F g H j g D p S u N s U h w B 7 W k K q k B s o C o x B o k E i e n W z p E v z D k g C - C _ L 4 B 8 B n F g E 8 D s D 5 J o D y H q H x G r U - G i I q I x G r M z V k T j F l j B t h B h D - C i C w D 0 D 6 H o L x E o D w H 2 F t C p G 8 b m S g O 3 6 C g S 4 N n n C k y B q H j M 8 K w H r F x X x P 1 P 2 i B u T x E j B r C g D u B u l D g P w c l R g L t E 0 O u L n E - D 7 D 3 S y J 9 H h q B _ z B & l t ; / r i n g & g t ; & l t ; / r p o l y g o n s & g t ; & l t ; r p o l y g o n s & g t ; & l t ; i d & g t ; 8 4 8 4 7 8 6 5 6 0 8 0 8 5 1 7 6 3 8 & l t ; / i d & g t ; & l t ; r i n g & g t ; 7 j t t 6 8 l 1 7 F v F w E 8 V n X r C i D 1 I l I i H s G z K 7 K h F i C u D l K 6 B 1 C l B m G 7 C x K 2 e 5 L l p B u M 3 L l d z h B s M z I 4 J x F x D - B w G s R l D h D 8 3 B g G y F z E 2 K y h B p G - l B n Z 1 C y m C z i C l m B m c j J y H 3 P 2 H k p D 2 b g D j C & l t ; / r i n g & g t ; & l t ; / r p o l y g o n s & g t ; & l t ; r p o l y g o n s & g t ; & l t ; i d & g t ; 8 4 8 4 7 8 6 5 6 0 8 0 8 5 1 7 6 3 9 & l t ; / i d & g t ; & l t ; r i n g & g t ; p n 7 l 1 q _ 0 7 F s E 5 c y E h C j D 8 P v J v E _ B g C n J i F j C & l t ; / r i n g & g t ; & l t ; / r p o l y g o n s & g t ; & l t ; r p o l y g o n s & g t ; & l t ; i d & g t ; 8 4 8 4 7 8 6 5 6 0 8 0 8 5 1 7 6 4 0 & l t ; / i d & g t ; & l t ; r i n g & g t ; 2 5 0 7 7 0 2 0 7 F y J y l B 2 E 4 o C j D 8 D 3 Z 0 C j L 4 G x D 4 C 6 k D s M 3 D z K 7 K 1 H i H v O k J x t B 8 D n O q 4 B i G 6 L i G 7 C r H _ P 1 N - E 2 C s C q C _ D 9 C z J k G 6 T z G v H _ F x C y D g C j Q w H m D 0 D r C h Z 3 I w B x E g C w S - I s J 2 G t u C 2 G 1 F 3 D i E k G t I 0 G 5 D m D 0 K 2 D u D 3 C o D 2 H n G 7 D 6 E _ R r M v G 9 J r G j G 2 Q h L x U 2 i B w F v C u D h K t G y K r M g D 5 d - S n Q k F 8 F k D l M s H & l t ; / r i n g & g t ; & l t ; / r p o l y g o n s & g t ; & l t ; r p o l y g o n s & g t ; & l t ; i d & g t ; 8 4 8 4 7 8 6 5 6 0 8 0 8 5 1 7 6 4 1 & l t ; / i d & g t ; & l t ; r i n g & g t ; o 9 i 3 j g 0 0 7 F w C w E 5 L z H 6 C o G k C p E o I 8 H p 4 B 7 D & l t ; / r i n g & g t ; & l t ; / r p o l y g o n s & g t ; & l t ; r p o l y g o n s & g t ; & l t ; i d & g t ; 8 4 8 4 7 8 6 5 6 0 8 0 8 5 1 7 6 4 2 & l t ; / i d & g t ; & l t ; r i n g & g t ; o q 1 n p g r 1 7 F 2 G 1 F g K 5 H z H w M z H _ P n H 0 F 0 D o O n e t C y D r C n G 3 I & l t ; / r i n g & g t ; & l t ; / r p o l y g o n s & g t ; & l t ; r p o l y g o n s & g t ; & l t ; i d & g t ; 8 4 8 4 7 8 6 5 6 0 8 0 8 5 1 7 6 4 3 & l t ; / i d & g t ; & l t ; r i n g & g t ; i 0 p k 4 x 8 0 7 F t D w E 1 L n D 8 Y p F g E g M s D 8 B 3 C o S j Q n e j G & l t ; / r i n g & g t ; & l t ; / r p o l y g o n s & g t ; & l t ; r p o l y g o n s & g t ; & l t ; i d & g t ; 8 4 8 4 7 8 6 5 6 0 8 0 8 5 1 7 6 4 4 & l t ; / i d & g t ; & l t ; r i n g & g t ; v x x t i x t 0 7 F t D v D z 2 B z F 9 D - L j L p M 3 w B p D z F w a s C g E w N 1 X t I q k B o M 4 J 0 E v S 1 b r I 4 E t 8 B v P n O 3 D g J k C k L 3 y B k G c s D y D 3 M 8 j E w G y E v I q E u E z D n D l O _ D p E t E 5 E i E x H h C 1 B h F m C 2 E s V p F j D k M 8 L y F 0 D 5 4 B i D _ C 9 V k D j K r Z i D 7 D u L r B 6 H 8 F 1 q B 5 C m D r U j G 0 B v E 0 D r C o S _ g B 5 D m h B Y 6 D 4 B w D 5 C j J w W 0 B 8 F 2 K l G v G g D _ C & l t ; / r i n g & g t ; & l t ; / r p o l y g o n s & g t ; & l t ; r p o l y g o n s & g t ; & l t ; i d & g t ; 8 4 8 4 7 8 6 5 6 0 8 0 8 5 1 7 6 4 5 & l t ; / i d & g t ; & l t ; r i n g & g t ; p r t t 6 8 l 1 7 F w Q m V 8 J u R s C j D i G 4 1 B r K 7 m B v 7 B r E m T 3 E h E 2 H g D j M z j B j j D & l t ; / r i n g & g t ; & l t ; / r p o l y g o n s & g t ; & l t ; r p o l y g o n s & g t ; & l t ; i d & g t ; 8 4 8 4 7 8 6 5 6 0 8 0 8 5 1 7 6 4 6 & l t ; / i d & g t ; & l t ; r i n g & g t ; o s r l p y t 0 7 F y G p I z I g J 4 D q L 1 C j B r C g D j C & l t ; / r i n g & g t ; & l t ; / r p o l y g o n s & g t ; & l t ; r p o l y g o n s & g t ; & l t ; i d & g t ; 8 4 8 4 7 8 6 5 6 0 8 0 8 5 1 7 6 4 7 & l t ; / i d & g t ; & l t ; r i n g & g t ; z m m j 8 i - 0 7 F y J u V 4 E g J 9 C s D _ c r B j E g D 8 C & l t ; / r i n g & g t ; & l t ; / r p o l y g o n s & g t ; & l t ; r p o l y g o n s & g t ; & l t ; i d & g t ; 8 4 8 4 7 8 6 5 9 5 1 6 8 2 5 6 0 0 1 & l t ; / i d & g t ; & l t ; r i n g & g t ; _ 8 7 z l 0 8 0 7 F j I 5 F 5 H o G 3 H m C t B o i B h H 2 H 4 m B h G & l t ; / r i n g & g t ; & l t ; / r p o l y g o n s & g t ; & l t ; r p o l y g o n s & g t ; & l t ; i d & g t ; 8 4 8 4 7 8 6 5 9 5 1 6 8 2 5 6 0 0 2 & l t ; / i d & g t ; & l t ; r i n g & g t ; 6 5 8 z o 2 q 0 7 F 5 B 2 J q N h C l D m C j W 9 Q _ B o D k D g F 1 P & l t ; / r i n g & g t ; & l t ; / r p o l y g o n s & g t ; & l t ; r p o l y g o n s & g t ; & l t ; i d & g t ; 8 4 8 4 7 8 6 5 9 5 1 6 8 2 5 6 0 0 3 & l t ; / i d & g t ; & l t ; r i n g & g t ; h y 8 l r q 5 y 7 F i l B j T m y B 9 H 7 I 8 E u J q V - B n F q C h D 5 E 4 P 4 B z C - e q D m C t B l l B 5 y B 0 D r C - D 7 D & l t ; / r i n g & g t ; & l t ; / r p o l y g o n s & g t ; & l t ; r p o l y g o n s & g t ; & l t ; i d & g t ; 8 4 8 4 7 8 6 5 9 5 1 6 8 2 5 6 0 0 4 & l t ; / i d & g t ; & l t ; r i n g & g t ; i i p 8 p k _ z 7 F r D z F 1 D l D x D n X t X q l B q H j L n I 9 F j D _ D 6 L 6 D p E 3 J k L y F r E i E - C p E 3 R s D 9 G j K i F 8 E i D r J - D _ C & l t ; / r i n g & g t ; & l t ; / r p o l y g o n s & g t ; & l t ; r p o l y g o n s & g t ; & l t ; i d & g t ; 8 4 8 4 7 8 6 5 9 5 1 6 8 2 5 6 0 0 5 & l t ; / i d & g t ; & l t ; r i n g & g t ; r k g 8 1 u - z 7 F 8 x 5 E 2 s V i n y D k p a t o V r q q E y 9 Y & l t ; / r i n g & g t ; & l t ; / r p o l y g o n s & g t ; & l t ; r p o l y g o n s & g t ; & l t ; i d & g t ; 8 4 8 4 7 8 6 5 9 5 1 6 8 2 5 6 0 0 6 & l t ; / i d & g t ; & l t ; r i n g & g t ; m i 9 r k 7 3 y 7 F _ Z s l B _ G q l B 0 G 2 y C h L s l B z D l D g E k C i 1 D u X g T 9 G i I r 5 F 4 F m D g F q H & l t ; / r i n g & g t ; & l t ; / r p o l y g o n s & g t ; & l t ; r p o l y g o n s & g t ; & l t ; i d & g t ; 8 4 8 4 7 8 6 5 9 5 1 6 8 2 5 6 0 0 7 & l t ; / i d & g t ; & l t ; r i n g & g t ; l k 2 p z r y y 7 F 4 G 3 F n D l O 8 d i I 6 B n R j B h E _ C q m B & l t ; / r i n g & g t ; & l t ; / r p o l y g o n s & g t ; & l t ; r p o l y g o n s & g t ; & l t ; i d & g t ; 8 4 8 4 7 8 6 5 9 5 1 6 8 2 5 6 0 0 8 & l t ; / i d & g t ; & l t ; r i n g & g t ; _ k w g 7 g g 0 7 F y C z F p D u E 5 F s G m C n p E 9 k B y Y v H 9 E 4 j B 1 G 0 F o D p G 9 P m 0 B n w C 5 h B 8 R 5 D & l t ; / r i n g & g t ; & l t ; / r p o l y g o n s & g t ; & l t ; r p o l y g o n s & g t ; & l t ; i d & g t ; 8 4 8 4 7 8 6 5 9 5 1 6 8 2 5 6 0 0 9 & l t ; / i d & g t ; & l t ; r i n g & g t ; g g j 7 1 q p 0 7 F y Q n L o E v D 2 C x X w C 8 G j L 6 G 9 L n I v X y E u N v i B y E m J k H q C _ D u G _ D q D w D z E r E q I - k B y F 3 M - E _ F 5 Z x C _ B g C p C g D u X g d g _ B z E 4 K n M j G x O & l t ; / r i n g & g t ; & l t ; / r p o l y g o n s & g t ; & l t ; r p o l y g o n s & g t ; & l t ; i d & g t ; 8 4 8 4 7 8 6 5 9 5 1 6 8 2 5 6 0 1 0 & l t ; / i d & g t ; & l t ; r i n g & g t ; u s r w 4 x u 0 7 F 0 p 5 K p y 1 B 3 0 k B v r u C 5 u 8 D j y s C 7 k l C & l t ; / r i n g & g t ; & l t ; / r p o l y g o n s & g t ; & l t ; r p o l y g o n s & g t ; & l t ; i d & g t ; 8 4 8 4 7 8 6 5 9 5 1 6 8 2 5 6 0 1 1 & l t ; / i d & g t ; & l t ; r i n g & g t ; 4 w p k 7 z q 0 7 F 0 J g V o a r D 2 J 2 f 5 O g 6 B q N k E _ D p T n D z B 8 I i C 6 9 B n N _ O y L t E 4 F u 2 B z J v V 3 C r C - D j C & l t ; / r i n g & g t ; & l t ; / r p o l y g o n s & g t ; & l t ; r p o l y g o n s & g t ; & l t ; i d & g t ; 8 4 8 4 7 8 6 5 9 5 1 6 8 2 5 6 0 1 2 & l t ; / i d & g t ; & l t ; r i n g & g t ; 3 9 l l w v _ 0 7 F v F z F _ f 7 H x H 5 E 7 M z C h H 2 B t M g O j C & l t ; / r i n g & g t ; & l t ; / r p o l y g o n s & g t ; & l t ; r p o l y g o n s & g t ; & l t ; i d & g t ; 8 4 8 4 7 8 6 5 9 5 1 6 8 2 5 6 0 1 3 & l t ; / i d & g t ; & l t ; r i n g & g t ; 7 2 p 9 4 2 9 y 7 F _ M r T u G k M r E o T o D 0 B - D j C & l t ; / r i n g & g t ; & l t ; / r p o l y g o n s & g t ; & l t ; r p o l y g o n s & g t ; & l t ; i d & g t ; 8 4 8 4 7 8 6 5 9 5 1 6 8 2 5 6 0 1 4 & l t ; / i d & g t ; & l t ; r i n g & g t ; x y 6 m k o 0 y 7 F 4 G p I 1 L l F v H x W t H _ F 7 Q q T 2 B i D 9 I j G w 7 B & l t ; / r i n g & g t ; & l t ; / r p o l y g o n s & g t ; & l t ; r p o l y g o n s & g t ; & l t ; i d & g t ; 8 4 8 4 7 8 6 5 9 5 1 6 8 2 5 6 0 1 5 & l t ; / i d & g t ; & l t ; r i n g & g t ; 2 - v g 7 g g 0 7 F j l C w l D 3 x F 2 1 J 0 y C m z H - o Q 2 r B 2 C h C l D _ D u Y o J _ I s R s C j D - C - e 3 G 4 I 0 I k 3 C r y B 3 y B _ T x J 5 J n J 4 O z l D r 5 B w w B i L x 7 B o G r K v s K 2 j B 3 7 F o o B 0 o B _ B 7 6 B z x C n x C 5 j D t - B l w C 5 6 E & l t ; / r i n g & g t ; & l t ; / r p o l y g o n s & g t ; & l t ; r p o l y g o n s & g t ; & l t ; i d & g t ; 8 4 8 4 7 8 6 5 9 5 1 6 8 2 5 6 0 1 6 & l t ; / i d & g t ; & l t ; r i n g & g t ; k k h m r 0 l 1 7 F k l 6 Z l x v D w 2 r F 3 i Z z l T 3 5 h B 7 j - H q t d m _ V p - t B l v w H w t g B q l P 9 n G q 8 h E v 4 r G q 2 j F g s r B 0 j b p 9 8 B n 5 j C 8 7 V 4 i w D s v q I q s w M z g I g x x B r s i C h - - D h o y H & l t ; / r i n g & g t ; & l t ; / r p o l y g o n s & g t ; & l t ; r p o l y g o n s & g t ; & l t ; i d & g t ; 8 4 8 4 7 8 6 5 9 5 1 6 8 2 5 6 0 1 7 & l t ; / i d & g t ; & l t ; r i n g & g t ; 3 _ r w s i k 0 7 F 9 H 4 G u C t D - H t D v L 4 C k E _ D t O t o B l T g N 5 T u W p G 7 D w C v D z D k H o E l M g b 2 B p C - d k B w E 2 C 6 C 2 M - P o H 5 B n I k V k N z L g K k 0 C u G l h B s G m H r s D i K _ Q v I 5 c h d 6 G z L l F o C k C j l B 7 C q X i h E i I t q C 1 y C s L l V r m D 5 G 4 D l B 3 w D y X n N r B m D l G 4 M 0 g B p D 4 G 8 G h I h I h B 0 O 9 G w F m 9 B z J 7 G l D _ D 7 C v E 7 J o D 2 F j B h E _ B _ l C 8 o B 5 G z E v G x E o D i F q K & l t ; / r i n g & g t ; & l t ; / r p o l y g o n s & g t ; & l t ; r p o l y g o n s & g t ; & l t ; i d & g t ; 8 4 8 4 7 8 6 5 9 5 1 6 8 2 5 6 0 1 8 & l t ; / i d & g t ; & l t ; r i n g & g t ; n i j k m 5 _ 0 7 F l q i G 6 p _ D g 1 7 C y 6 L s l 5 G - r 7 C g q g C l 4 w B & l t ; / r i n g & g t ; & l t ; / r p o l y g o n s & g t ; & l t ; r p o l y g o n s & g t ; & l t ; i d & g t ; 8 4 8 4 7 8 6 5 9 5 1 6 8 2 5 6 0 1 9 & l t ; / i d & g t ; & l t ; r i n g & g t ; 1 z l y p y m 0 7 F i y E v D 2 C j I y E p F z L u G - E i C h N 3 C 2 T x J z G l V y L 8 b w H 1 I & l t ; / r i n g & g t ; & l t ; / r p o l y g o n s & g t ; & l t ; r p o l y g o n s & g t ; & l t ; i d & g t ; 8 4 8 4 7 8 6 5 9 5 1 6 8 2 5 6 0 2 0 & l t ; / i d & g t ; & l t ; r i n g & g t ; j 2 i y k u 7 y 7 F k v U o v L 0 u H w g J p h L t 7 I 6 x C n g G 6 n E - 1 E 7 y F - r E s 8 B k 7 B _ y E _ x C y n L 6 7 U 6 k j D 8 8 f y x b z i 0 B x k v B u 7 F j k G k 3 B u h D o q E 9 0 f t 1 F 6 W u 7 H 9 l H 8 1 B w 0 B r 7 I z 7 H r y K y m K g - E w l H 8 u E r 9 F 3 5 H 8 - Z m v I 1 t K o x S 3 w L w 4 q B 8 1 q B 6 j c p 1 E q 9 4 C - 2 p C s n O _ k L v k e 5 k K 3 o F o g y C - 6 P o k L y r G k 2 B 5 e - v W _ k H n q Z q u U 4 z b 9 8 L & l t ; / r i n g & g t ; & l t ; / r p o l y g o n s & g t ; & l t ; r p o l y g o n s & g t ; & l t ; i d & g t ; 8 4 8 4 7 8 6 5 9 5 1 6 8 2 5 6 0 2 1 & l t ; / i d & g t ; & l t ; r i n g & g t ; i p 6 7 4 - 8 y 7 F 7 O h M k B v D s J l C u B 3 O l I u J 3 O h o B h G 2 G 9 O o N g R - X _ h C z D h C j F 9 C 4 O j y B j b g U - N z H _ V r h B 6 - B i Q - C l B 5 7 B 7 C v E j l B m C t B m L z C - w O 9 z B _ H v r B y D 5 C 6 D w F o x F k I w D g C k D l M 8 z B 5 Y o E g F u C m F g C 5 p C 8 B 3 C t G _ R x G k D _ g B - d v Y y Q s h C l I u g B - H x P j C - I 1 I q E 9 T - d - L & l t ; / r i n g & g t ; & l t ; / r p o l y g o n s & g t ; & l t ; r p o l y g o n s & g t ; & l t ; i d & g t ; 8 4 8 4 7 8 6 5 9 5 1 6 8 2 5 6 0 2 2 & l t ; / i d & g t ; & l t ; r i n g & g t ; k y r _ w _ j z 7 F t D w E - B k E 8 w B j 8 B 2 h H v H 1 G 1 C 5 C y n B w I x E k I x E 5 C j E _ R 6 R 4 r C z p B & l t ; / r i n g & g t ; & l t ; / r p o l y g o n s & g t ; & l t ; r p o l y g o n s & g t ; & l t ; i d & g t ; 8 4 8 4 7 8 6 6 2 9 5 2 7 9 9 4 3 6 9 & l t ; / i d & g t ; & l t ; r i n g & g t ; 2 - n l r l i 2 7 F 9 H s E v D y E j 3 B i E x W x F 3 F 3 D j F 8 D z J n H 4 5 C t s K n b _ I p W 3 x L 6 n C o 7 E u Y v H 3 R 8 I _ F 7 G g C t G m O g F 4 H l Q g F 1 I 4 W o S 1 C t C 0 K k t B 8 s B 8 E h I h G j I y 0 C z - B 5 3 B g G 7 G n E y H 4 N g N q 0 B o E 2 G h E u H h G _ E h M p D 3 P & l t ; / r i n g & g t ; & l t ; / r p o l y g o n s & g t ; & l t ; r p o l y g o n s & g t ; & l t ; i d & g t ; 8 4 8 4 7 8 6 6 2 9 5 2 7 9 9 4 3 7 0 & l t ; / i d & g t ; & l t ; r i n g & g t ; l - j u 2 z g 2 7 F h I 8 J s G 8 I u F 9 J r G j G & l t ; / r i n g & g t ; & l t ; / r p o l y g o n s & g t ; & l t ; r p o l y g o n s & g t ; & l t ; i d & g t ; 8 4 8 4 7 8 6 6 2 9 5 2 7 9 9 4 3 7 1 & l t ; / i d & g t ; & l t ; r i n g & g t ; r g j v j o - 1 7 F w h W 7 v h B i h U 6 p 5 F _ o 6 N 9 1 X g q T x x s C 8 v m T l 2 h B o r h C & l t ; / r i n g & g t ; & l t ; / r p o l y g o n s & g t ; & l t ; r p o l y g o n s & g t ; & l t ; i d & g t ; 8 4 8 4 7 8 6 6 2 9 5 2 7 9 9 4 3 7 2 & l t ; / i d & g t ; & l t ; r i n g & g t ; h z s s _ n k 2 7 F z u B t D 7 X 1 D s C m G 2 I j h C v J z C 4 F k F l G o K h E 8 C & l t ; / r i n g & g t ; & l t ; / r p o l y g o n s & g t ; & l t ; r p o l y g o n s & g t ; & l t ; i d & g t ; 8 4 8 4 7 8 6 6 2 9 5 2 7 9 9 4 3 7 3 & l t ; / i d & g t ; & l t ; r i n g & g t ; r r 7 v - p y 1 7 F 4 G t I 1 H t H y F 4 F 0 H j G & l t ; / r i n g & g t ; & l t ; / r p o l y g o n s & g t ; & l t ; r p o l y g o n s & g t ; & l t ; i d & g t ; 8 4 8 4 7 8 6 6 2 9 5 2 7 9 9 4 3 7 4 & l t ; / i d & g t ; & l t ; r i n g & g t ; 2 t - n j 9 x 2 7 F s E y E 4 C 5 K h h B v B v C z C _ B 6 H p q B h G & l t ; / r i n g & g t ; & l t ; / r p o l y g o n s & g t ; & l t ; r p o l y g o n s & g t ; & l t ; i d & g t ; 8 4 8 4 7 8 6 6 2 9 5 2 7 9 9 4 3 7 5 & l t ; / i d & g t ; & l t ; r i n g & g t ; x k x t z 1 h 2 7 F u C 8 G l P q J l D h D l O _ D 9 C 7 G 1 E r M k c i F 8 C & l t ; / r i n g & g t ; & l t ; / r p o l y g o n s & g t ; & l t ; r p o l y g o n s & g t ; & l t ; i d & g t ; 8 4 8 4 7 8 6 6 2 9 5 2 7 9 9 4 3 7 6 & l t ; / i d & g t ; & l t ; r i n g & g t ; - 7 t w s 1 q 1 7 F 7 n Y p 2 _ B g k z h B u o n C y _ I 6 1 o C w v j C z 5 U 9 8 T t q s B 8 m 1 B g j v B h j 5 E z 8 l B 2 q x B k n b q m K 5 6 y C & l t ; / r i n g & g t ; & l t ; / r p o l y g o n s & g t ; & l t ; r p o l y g o n s & g t ; & l t ; i d & g t ; 8 4 8 4 7 8 6 6 2 9 5 2 7 9 9 4 3 7 7 & l t ; / i d & g t ; & l t ; r i n g & g t ; 4 _ 6 2 y w - 1 7 F r D w E 4 C p F j D _ 4 D 7 N h t N q x G 2 g H z v F t t B o Q o U y Y 4 B 9 G l H _ I i Z i G - M 9 G x C w D o D 2 K 7 Y l E n G u B 6 M g W y m B 0 p E r U 7 x G 2 u e w g B o _ D k W & l t ; / r i n g & g t ; & l t ; / r p o l y g o n s & g t ; & l t ; r p o l y g o n s & g t ; & l t ; i d & g t ; 8 4 8 4 7 8 6 6 2 9 5 2 7 9 9 4 3 7 8 & l t ; / i d & g t ; & l t ; r i n g & g t ; o 6 7 0 1 - s 2 7 F r D 0 C 0 E l D h S q q B 8 D 4 B - G 3 U l M 5 Y j C & l t ; / r i n g & g t ; & l t ; / r p o l y g o n s & g t ; & l t ; r p o l y g o n s & g t ; & l t ; i d & g t ; 8 4 8 4 7 8 6 6 2 9 5 2 7 9 9 4 3 7 9 & l t ; / i d & g t ; & l t ; r i n g & g t ; 9 6 p s u w r 2 7 F j I 8 J n F _ I i C x C _ B 3 C 2 H g D j C & l t ; / r i n g & g t ; & l t ; / r p o l y g o n s & g t ; & l t ; r p o l y g o n s & g t ; & l t ; i d & g t ; 8 4 8 4 7 8 6 6 2 9 5 2 7 9 9 4 3 8 0 & l t ; / i d & g t ; & l t ; r i n g & g t ; - j l 9 s r i 2 7 F 5 O o N n I 4 C t S m G 4 D n D i Z l T h C l D n 0 B m U 8 3 B 1 N 6 C g J - 9 D k U 3 m B r s C r K z h B v P v h B o G 3 H h O t 1 C 3 R 8 P i J t K q e 2 u D 0 h I u V 2 J x D l j B k E i k B i G y F 1 E v E 5 G 2 I g T y D g C x E w I u S 2 F 4 L _ K p G 7 G l H t e v Q l U x M v N z U i t C l Q 9 e i I 3 J 8 F k T 2 B p C 9 D u u F 9 d w J w H v w B m s C o W 4 m B i F 2 m B u b v - B 4 _ C 7 D - D 4 m B 4 0 E 6 H 4 H - D j C & l t ; / r i n g & g t ; & l t ; / r p o l y g o n s & g t ; & l t ; r p o l y g o n s & g t ; & l t ; i d & g t ; 8 4 8 4 7 8 6 6 2 9 5 2 7 9 9 4 3 8 1 & l t ; / i d & g t ; & l t ; r i n g & g t ; k n j 4 k g _ 1 7 F r D 8 G 3 D m J 8 w B t B r E 8 B 3 C n Q g h B - F & l t ; / r i n g & g t ; & l t ; / r p o l y g o n s & g t ; & l t ; r p o l y g o n s & g t ; & l t ; i d & g t ; 8 4 8 4 7 8 6 6 2 9 5 2 7 9 9 4 3 8 2 & l t ; / i d & g t ; & l t ; r i n g & g t ; s j t z - 3 s 1 7 F 5 B 6 G q a 4 E y J r I v D z D h C g Z 7 R v H x 7 C 7 G o F - I s H 9 D h E g F q F s I 2 B h E j G & l t ; / r i n g & g t ; & l t ; / r p o l y g o n s & g t ; & l t ; r p o l y g o n s & g t ; & l t ; i d & g t ; 8 4 8 4 7 8 6 6 2 9 5 2 7 9 9 4 3 8 3 & l t ; / i d & g t ; & l t ; r i n g & g t ; 5 t 5 r h h o 2 7 F _ k B 4 Q 8 G 0 E s C j F j T k D - D j C t D v D 4 C m J h D k C 4 B 1 C l D h D j s K r K 9 C - N 7 u F c j V s I t M n l B s B j D h D c m H g J t H m I r B x G m O 3 E m O 9 w B 9 o U _ z B x p B & l t ; / r i n g & g t ; & l t ; / r p o l y g o n s & g t ; & l t ; r p o l y g o n s & g t ; & l t ; i d & g t ; 8 4 8 4 7 8 6 6 2 9 5 2 7 9 9 4 3 8 4 & l t ; / i d & g t ; & l t ; r i n g & g t ; m s 9 h z 6 1 1 7 F - 7 7 g C 1 j q V p n N i 5 x B j o s E - w 7 W _ 0 r D 6 5 7 B - n x F & l t ; / r i n g & g t ; & l t ; / r p o l y g o n s & g t ; & l t ; r p o l y g o n s & g t ; & l t ; i d & g t ; 8 4 8 4 7 8 6 6 2 9 5 2 7 9 9 4 3 8 5 & l t ; / i d & g t ; & l t ; r i n g & g t ; w j p 2 0 t g 2 7 F l L x i B q K s E x D - X u G 9 1 C m U r - C v L 2 C k E g E t H _ F s F k I _ F u D 6 F k F o F o D k D q I l E c g Q 3 R h C t D u C u E 2 C 1 D l F i G 1 K i G _ F 7 Q l s B t C i D U 4 B y F n D q G j d 4 E o C - E q D x W z m B v C 5 G j j C v C k 4 D j 1 C 5 8 F 7 C 7 G o D t x B y K w D h H 4 H j 4 B j G s p D j G 1 I 2 H 3 w B 2 R 6 Q p L y E h C m k B 8 C s E n G 3 3 B 2 G r L n U 9 L y D t C k F g S q _ C j I r F 7 L 7 I 4 _ C _ s B & l t ; / r i n g & g t ; & l t ; / r p o l y g o n s & g t ; & l t ; r p o l y g o n s & g t ; & l t ; i d & g t ; 8 4 8 4 7 8 6 6 2 9 5 2 7 9 9 4 3 8 6 & l t ; / i d & g t ; & l t ; r i n g & g t ; g 4 x i i s 1 1 7 F w C 0 C i H 1 H 4 I y F 6 F p G s H & l t ; / r i n g & g t ; & l t ; / r p o l y g o n s & g t ; & l t ; r p o l y g o n s & g t ; & l t ; i d & g t ; 8 4 8 4 7 8 6 6 2 9 5 2 7 9 9 4 3 8 7 & l t ; / i d & g t ; & l t ; r i n g & g t ; 4 1 - k 3 4 i 2 7 F l 0 F j i 9 B x 2 b s k 9 M h - 5 L 2 4 a 9 u J 9 9 - D 1 x S k l P 8 _ Z k i p f t 2 T p k r B 0 r t C - 7 x H g s 7 B o n 1 C & l t ; / r i n g & g t ; & l t ; / r p o l y g o n s & g t ; & l t ; r p o l y g o n s & g t ; & l t ; i d & g t ; 8 4 8 4 7 8 6 6 2 9 5 2 7 9 9 4 3 8 8 & l t ; / i d & g t ; & l t ; r i n g & g t ; i 9 s 1 t m u 2 7 F s E v D u N i J 1 N z C 2 F 6 F y H 9 L & l t ; / r i n g & g t ; & l t ; / r p o l y g o n s & g t ; & l t ; r p o l y g o n s & g t ; & l t ; i d & g t ; 8 4 8 4 7 8 6 6 2 9 5 2 7 9 9 4 3 8 9 & l t ; / i d & g t ; & l t ; r i n g & g t ; o q j 8 u 9 1 2 7 F 5 B w E z D 1 B r p D t h B z H x p D 5 H z o H _ - B 8 j B o e v K m w I y g J x p E 7 _ C v H 6 7 E - u P - C 7 C u G g E 9 E u D n N n E 9 l B 4 H _ K r Z m - C 8 0 B 3 E 2 W 3 C m D 3 C j E 2 F o F x E g C _ H 5 G 0 F o L 1 E r G l C 8 C h E n C x P 6 4 G t w B o E - d o E 9 D 2 N s H m K u j C p D 6 R i b 5 D 5 B u K 5 D - D 9 T q t B 3 3 B h U s H u t B v w C & l t ; / r i n g & g t ; & l t ; / r p o l y g o n s & g t ; & l t ; r p o l y g o n s & g t ; & l t ; i d & g t ; 8 4 8 4 7 8 6 6 2 9 5 2 7 9 9 4 3 9 0 & l t ; / i d & g t ; & l t ; r i n g & g t ; - 2 z q 7 q 1 1 7 F v F y E 3 D j F 7 R _ H t H v K j W i Q 7 R 4 T 2 C s J 8 s B j l C 8 G 2 E z 0 B s w B 5 7 B v g B 1 g B v J y X h R 5 C k D s t B l x B 6 j C r C - D v j E r D 6 N z O u H 9 L & l t ; / r i n g & g t ; & l t ; / r p o l y g o n s & g t ; & l t ; r p o l y g o n s & g t ; & l t ; i d & g t ; 8 4 8 4 7 8 6 6 2 9 5 2 7 9 9 4 3 9 1 & l t ; / i d & g t ; & l t ; r i n g & g t ; _ 6 3 1 w v z 1 7 F 4 i f 0 k j D h 8 R 6 3 x I u p y C y t y D 2 6 k Z 0 7 u F m t z G j 9 h F z 5 F p x h H & l t ; / r i n g & g t ; & l t ; / r p o l y g o n s & g t ; & l t ; r p o l y g o n s & g t ; & l t ; i d & g t ; 8 4 8 4 7 8 6 6 2 9 5 2 7 9 9 4 3 9 2 & l t ; / i d & g t ; & l t ; r i n g & g t ; 4 _ v 1 n 5 h 2 7 F h _ t B 9 6 k C v q H - w Q k q V v m 4 T v 3 x f p j 1 D 9 s r D y g 7 D t 7 l J 7 4 0 E - 0 1 F x 0 z J 2 i r F q t o L 0 n j B y o 1 a w 1 z E l 8 o J & l t ; / r i n g & g t ; & l t ; / r p o l y g o n s & g t ; & l t ; r p o l y g o n s & g t ; & l t ; i d & g t ; 8 4 8 4 7 8 6 6 2 9 5 2 7 9 9 4 3 9 3 & l t ; / i d & g t ; & l t ; r i n g & g t ; 7 g l _ o x g 2 7 F 5 0 k G n h 9 D 8 v 0 H 9 _ u B y k F w y h B j h i C t - 5 B _ t 7 I & l t ; / r i n g & g t ; & l t ; / r p o l y g o n s & g t ; & l t ; r p o l y g o n s & g t ; & l t ; i d & g t ; 8 4 8 4 7 8 6 6 2 9 5 2 7 9 9 4 3 9 4 & l t ; / i d & g t ; & l t ; r i n g & g t ; s - - q s s l y 7 F 9 u B k N n C j C 0 G x X j T z L p I i D 9 D k B x F w E m R 5 H g E i G t E q I 8 I i E k G j D m C 8 L 6 B y D 9 C m e c r E 8 B g C q S 5 C 5 J h H 5 J z a p C i D u H h G & l t ; / r i n g & g t ; & l t ; / r p o l y g o n s & g t ; & l t ; r p o l y g o n s & g t ; & l t ; i d & g t ; 8 4 8 4 7 8 6 6 2 9 5 2 7 9 9 4 3 9 5 & l t ; / i d & g t ; & l t ; r i n g & g t ; 9 t j g _ _ 9 1 7 F _ Z 0 Q 8 Q _ G m E 9 B u E _ G u G q G - R q M o k B r t B z R 4 B z f 3 G 0 Y k G p H v K p W _ Y 1 3 B y _ C 1 I l I n I q N h G 6 G i H 1 H 7 I 6 b o 0 B j C s E z j B 2 M 2 p C 4 G w E 5 D 0 G t i B 1 D i E m G 0 d s D - E i G _ H k G 8 L v C o M - E s U n F h O 6 C i E _ 3 B i C x C q T m F 0 W n G _ L k E x H i J - 7 B g o L 7 E z G p H k L 0 d x C i P 2 D h E _ g B p H r E 4 F 4 H - - B l G u C n J 9 P m q E j J 8 K z 4 B 4 K w S p C 7 P p D v D o K r C n C 9 d 0 G 6 Q 3 B _ N 3 P & l t ; / r i n g & g t ; & l t ; / r p o l y g o n s & g t ; & l t ; r p o l y g o n s & g t ; & l t ; i d & g t ; 8 4 8 4 7 8 6 6 2 9 5 2 7 9 9 4 3 9 6 & l t ; / i d & g t ; & l t ; r i n g & g t ; 0 q h l 0 7 z 1 7 F l L 6 G x D - B 1 H 7 g B q J q G 9 C p y C g I 5 J 3 E p G i _ D o W 2 N & l t ; / r i n g & g t ; & l t ; / r p o l y g o n s & g t ; & l t ; r p o l y g o n s & g t ; & l t ; i d & g t ; 8 4 8 4 7 8 6 6 2 9 5 2 7 9 9 4 3 9 7 & l t ; / i d & g t ; & l t ; r i n g & g t ; w 5 x 7 n - _ 0 7 F v F w E 0 E p F q C g w E - W g E 4 I 6 S 9 U 5 R 7 C 6 B z C w T r C 0 W 9 j B 6 R g S s H 0 Q 8 r C & l t ; / r i n g & g t ; & l t ; / r p o l y g o n s & g t ; & l t ; r p o l y g o n s & g t ; & l t ; i d & g t ; 8 4 8 4 7 8 6 7 3 2 6 0 7 2 0 9 4 7 3 & l t ; / i d & g t ; & l t ; r i n g & g t ; v p 4 z x q 5 z 7 F 4 G q a v I 4 J v T n D j F 1 F m H j 1 B v O j u B k 7 C p Y r O q e - t B s U s Q p Y 5 H 0 E 0 M l D _ I 7 K l F s R r I 0 M 1 K _ D k C i E m H 1 F h C 6 p F y w E 4 U s k B 7 0 B m C i C j D g H p I w G m q B 0 q B T u U g J k G o X j a r E v E k 2 B 7 M 7 n D o 3 C 2 X 6 F o D t 4 B l M l C z O t i B r D k F 9 D u C 9 S n C 0 D p J n o C j B g C t y B q I t R v e w H q K _ a o F g F j C y C m W 5 B x D p T 5 L x D Q s O 4 K w D r N _ K k S l G D n M q F m D - D _ C m D r R 0 n B 3 V 5 J q F p o C 7 3 B o O n g B j J 0 b n E 4 t B N v K i L v E q I 8 H p G h G t D v i B S j H k F g h B j C h I J x E o D n R 9 6 C t Z q p B n J j Q g F _ C & l t ; / r i n g & g t ; & l t ; / r p o l y g o n s & g t ; & l t ; r p o l y g o n s & g t ; & l t ; i d & g t ; 8 4 8 4 7 8 6 9 3 8 7 6 5 6 3 9 6 8 1 & l t ; / i d & g t ; & l t ; r i n g & g t ; q s v m s m g 2 7 F 0 J i H s G - E y E 4 C s U 1 j C l b z H h F 7 C z C h H 2 K 6 o D - T _ m B g C p C l G u B & l t ; / r i n g & g t ; & l t ; / r p o l y g o n s & g t ; & l t ; r p o l y g o n s & g t ; & l t ; i d & g t ; 8 4 8 4 7 8 6 9 3 8 7 6 5 6 3 9 6 8 2 & l t ; / i d & g t ; & l t ; r i n g & g t ; w y v y m w x 0 7 F s E 1 F z I 0 E k E k e y P 3 G 8 B 1 E n J k n B 8 E 1 I & l t ; / r i n g & g t ; & l t ; / r p o l y g o n s & g t ; & l t ; r p o l y g o n s & g t ; & l t ; i d & g t ; 8 4 8 4 7 8 6 9 3 8 7 6 5 6 3 9 6 8 3 & l t ; / i d & g t ; & l t ; r i n g & g t ; i 8 2 i 4 k 3 3 7 F h u C _ x B i N _ J w M j F 6 D 0 U i E 9 R g M l K l V u c j 6 B u I y I y D 4 K 9 D k _ C & l t ; / r i n g & g t ; & l t ; / r p o l y g o n s & g t ; & l t ; r p o l y g o n s & g t ; & l t ; i d & g t ; 8 4 8 4 7 8 6 9 3 8 7 6 5 6 3 9 6 8 4 & l t ; / i d & g t ; & l t ; r i n g & g t ; 8 z i 0 g 8 l 2 7 F o v 4 B i n P - y K x y j B 5 3 b 4 r 5 C g j s C i w l F - 0 _ J & l t ; / r i n g & g t ; & l t ; / r p o l y g o n s & g t ; & l t ; r p o l y g o n s & g t ; & l t ; i d & g t ; 8 4 8 4 7 8 6 9 3 8 7 6 5 6 3 9 6 8 5 & l t ; / i d & g t ; & l t ; r i n g & g t ; 7 p h y 2 - z 2 7 F t F z F z D s G g J g G v C 6 B _ B 6 H i F 3 I & l t ; / r i n g & g t ; & l t ; / r p o l y g o n s & g t ; & l t ; r p o l y g o n s & g t ; & l t ; i d & g t ; 8 4 8 4 7 8 6 9 3 8 7 6 5 6 3 9 6 8 6 & l t ; / i d & g t ; & l t ; r i n g & g t ; 9 s 5 h y _ v 0 7 F 5 B y C _ G 1 D n O m C i C 4 B 1 C y I j J j G & l t ; / r i n g & g t ; & l t ; / r p o l y g o n s & g t ; & l t ; r p o l y g o n s & g t ; & l t ; i d & g t ; 8 4 8 4 7 8 6 9 3 8 7 6 5 6 3 9 6 8 7 & l t ; / i d & g t ; & l t ; r i n g & g t ; 2 i w n u o k 0 7 F 4 G t I l F 8 I w F h H j J 8 E & l t ; / r i n g & g t ; & l t ; / r p o l y g o n s & g t ; & l t ; r p o l y g o n s & g t ; & l t ; i d & g t ; 8 4 8 4 7 8 6 9 3 8 7 6 5 6 3 9 6 8 8 & l t ; / i d & g t ; & l t ; r i n g & g t ; m m t k g u k 2 7 F _ o V 8 - h E u 1 T s 6 L g l y F 8 x 0 G z 2 k D _ g o P 9 m t B g o 8 E w 2 x n B 0 h r H & l t ; / r i n g & g t ; & l t ; / r p o l y g o n s & g t ; & l t ; r p o l y g o n s & g t ; & l t ; i d & g t ; 8 4 8 4 7 8 6 9 3 8 7 6 5 6 3 9 6 8 9 & l t ; / i d & g t ; & l t ; r i n g & g t ; 9 _ 0 h w u 8 1 7 F s E v D 4 V i l B y C - X s a 1 D r O j D 8 I 8 L 5 Q x Q i I x E _ o B u P n Q 2 b l M 8 C & l t ; / r i n g & g t ; & l t ; / r p o l y g o n s & g t ; & l t ; r p o l y g o n s & g t ; & l t ; i d & g t ; 8 4 8 4 7 8 6 9 3 8 7 6 5 6 3 9 6 9 0 & l t ; / i d & g t ; & l t ; r i n g & g t ; z - 5 o l m i 1 7 F 0 Q k a x D 3 D n S h S t B k L h z B 3 E r C g F 5 D & l t ; / r i n g & g t ; & l t ; / r p o l y g o n s & g t ; & l t ; r p o l y g o n s & g t ; & l t ; i d & g t ; 8 4 8 4 7 8 6 9 3 8 7 6 5 6 3 9 6 9 1 & l t ; / i d & g t ; & l t ; r i n g & g t ; j r 5 1 t l 3 2 7 F 2 Z g V y C j d y N i E 9 R 4 T 6 I z J n a y D j H v U - D 6 N & l t ; / r i n g & g t ; & l t ; / r p o l y g o n s & g t ; & l t ; r p o l y g o n s & g t ; & l t ; i d & g t ; 8 4 8 4 7 8 6 9 3 8 7 6 5 6 3 9 6 9 2 & l t ; / i d & g t ; & l t ; r i n g & g t ; p i w 4 h i g 0 7 F n L 2 C h C q C o C r K m I 6 F p G s K & l t ; / r i n g & g t ; & l t ; / r p o l y g o n s & g t ; & l t ; r p o l y g o n s & g t ; & l t ; i d & g t ; 8 4 8 4 7 8 6 9 3 8 7 6 5 6 3 9 6 9 3 & l t ; / i d & g t ; & l t ; r i n g & g t ; p 1 u l q 4 5 3 7 F g u R k 0 o C 0 s j G r 0 L j 0 l B x 7 Z v j w D i _ 1 B t - 2 D u 0 k C u y M u 9 _ V _ q u H o k 9 J h r V i w g B 9 i M 4 n a m x h B i p z D m r R 1 - x H & l t ; / r i n g & g t ; & l t ; / r p o l y g o n s & g t ; & l t ; r p o l y g o n s & g t ; & l t ; i d & g t ; 8 4 8 4 7 8 6 9 3 8 7 6 5 6 3 9 6 9 4 & l t ; / i d & g t ; & l t ; r i n g & g t ; p 6 k 4 1 v 5 0 7 F 9 h B 5 h B k V 1 c _ Q _ J 5 H o G g M 8 L 6 I g G u X 7 Q n K 1 Q h R y L m D n G h G l M 6 E & l t ; / r i n g & g t ; & l t ; / r p o l y g o n s & g t ; & l t ; r p o l y g o n s & g t ; & l t ; i d & g t ; 8 4 8 4 7 8 6 9 3 8 7 6 5 6 3 9 6 9 5 & l t ; / i d & g t ; & l t ; r i n g & g t ; s n q p 4 q w 3 7 F r X n L t I 3 H t H 9 U u D - G 5 C p G 7 D & l t ; / r i n g & g t ; & l t ; / r p o l y g o n s & g t ; & l t ; r p o l y g o n s & g t ; & l t ; i d & g t ; 8 4 8 4 7 8 6 9 3 8 7 6 5 6 3 9 6 9 6 & l t ; / i d & g t ; & l t ; r i n g & g t ; - q i z - m 1 3 7 F m f 7 c 2 E r S i J _ D n K - N 6 T 4 p B 3 G p B g C 4 b 6 j C j x B 9 T & l t ; / r i n g & g t ; & l t ; / r p o l y g o n s & g t ; & l t ; r p o l y g o n s & g t ; & l t ; i d & g t ; 8 4 8 4 7 8 6 9 3 8 7 6 5 6 3 9 6 9 7 & l t ; / i d & g t ; & l t ; r i n g & g t ; n z q z 7 9 j 1 7 F w C 0 C t I q G t H w F 1 E 2 H j G & l t ; / r i n g & g t ; & l t ; / r p o l y g o n s & g t ; & l t ; r p o l y g o n s & g t ; & l t ; i d & g t ; 8 4 8 4 7 8 6 9 3 8 7 6 5 6 3 9 6 9 8 & l t ; / i d & g t ; & l t ; r i n g & g t ; u 9 q k t 1 n 0 7 F h I 6 y B 2 C 5 L w E 1 D l D g J 0 w B o U 7 l C u a j T x I j D m C 7 s B 7 R _ H v W 0 I 8 9 B w m C u L 8 H q d x U i D l U t G - D k o D p G 4 N n M 8 C & l t ; / r i n g & g t ; & l t ; / r p o l y g o n s & g t ; & l t ; r p o l y g o n s & g t ; & l t ; i d & g t ; 8 4 8 4 7 8 6 9 3 8 7 6 5 6 3 9 6 9 9 & l t ; / i d & g t ; & l t ; r i n g & g t ; y z 6 q 4 6 w 1 7 F v c s f h d h C l D 7 m B v C 3 J 5 f 5 G x E j B k D s K & l t ; / r i n g & g t ; & l t ; / r p o l y g o n s & g t ; & l t ; r p o l y g o n s & g t ; & l t ; i d & g t ; 8 4 8 4 7 8 6 9 3 8 7 6 5 6 3 9 7 0 0 & l t ; / i d & g t ; & l t ; r i n g & g t ; 5 2 8 l t 1 4 1 7 F s m S t 9 D 0 g W - - i E s 4 5 G _ - v L o k y G h 8 g E x y 2 J 5 v _ C 9 1 z B v t w D 0 4 X o l - F 5 l z G k i h D 3 u n B l 9 - D u m I u k N 2 l E k g z O q r w C 4 n q C & l t ; / r i n g & g t ; & l t ; / r p o l y g o n s & g t ; & l t ; r p o l y g o n s & g t ; & l t ; i d & g t ; 8 4 8 4 7 8 6 9 3 8 7 6 5 6 3 9 7 0 1 & l t ; / i d & g t ; & l t ; r i n g & g t ; 1 j p g t _ m 0 7 F - H p I 4 E x H o B v F 1 F o m B 5 W z o H - E s U v H 6 I 6 L 5 R z b t t B 8 I - V u F o L r a g C p C 9 I n Z - - B h J h 6 C x G 0 K 7 I 4 M h M - K 0 Q q K h k B o I o F y H s H & l t ; / r i n g & g t ; & l t ; / r p o l y g o n s & g t ; & l t ; r p o l y g o n s & g t ; & l t ; i d & g t ; 8 4 8 4 7 8 6 9 3 8 7 6 5 6 3 9 7 0 2 & l t ; / i d & g t ; & l t ; r i n g & g t ; 3 j k k o 8 1 2 7 F 9 H 0 J q H w C 8 G 4 E x H u - B g J m C n H o o B e i J 9 N s F 0 F l H i O j C t F 2 K 6 R 3 B l L 7 P j C & l t ; / r i n g & g t ; & l t ; / r p o l y g o n s & g t ; & l t ; r p o l y g o n s & g t ; & l t ; i d & g t ; 8 4 8 4 7 8 6 9 3 8 7 6 5 6 3 9 7 0 3 & l t ; / i d & g t ; & l t ; r i n g & g t ; g v u g m j 5 2 7 F _ k B i 6 B 2 r B - c k K i E 9 g B 1 o E w F - G - y B h a j H v U - D 3 P g W & l t ; / r i n g & g t ; & l t ; / r p o l y g o n s & g t ; & l t ; r p o l y g o n s & g t ; & l t ; i d & g t ; 8 4 8 4 7 8 6 9 3 8 7 6 5 6 3 9 7 0 4 & l t ; / i d & g t ; & l t ; r i n g & g t ; 9 i 2 s 0 y q 0 7 F i V w E 0 E l F 6 C _ J 1 B g E y j B s D 5 J j H z M p C g F k F j G & l t ; / r i n g & g t ; & l t ; / r p o l y g o n s & g t ; & l t ; r p o l y g o n s & g t ; & l t ; i d & g t ; 8 4 8 4 7 8 6 9 3 8 7 6 5 6 3 9 7 0 5 & l t ; / i d & g t ; & l t ; r i n g & g t ; x 5 5 8 k y j 2 7 F n k r P x r 1 L 4 g k C 8 8 8 c y _ 7 K 1 l q V j 2 2 D l k 5 E l _ s E 8 j T v p g J w 0 k F 7 p v B y k M l k m L t p n H z 0 _ D 3 g z E 8 1 W 6 h H 4 3 t C u y 2 B 6 l t E & l t ; / r i n g & g t ; & l t ; / r p o l y g o n s & g t ; & l t ; r p o l y g o n s & g t ; & l t ; i d & g t ; 8 4 8 4 7 8 6 9 3 8 7 6 5 6 3 9 7 0 6 & l t ; / i d & g t ; & l t ; r i n g & g t ; s x r - 8 5 9 3 7 F s E 1 F m g B k E m G n W - U 5 J 4 F n E k D 7 P 7 S h J 7 D & l t ; / r i n g & g t ; & l t ; / r p o l y g o n s & g t ; & l t ; r p o l y g o n s & g t ; & l t ; i d & g t ; 8 4 8 4 7 8 6 9 3 8 7 6 5 6 3 9 7 0 7 & l t ; / i d & g t ; & l t ; r i n g & g t ; q 9 m t 2 r g 3 7 F w C w E z D l D z H m U v B x C 9 G l E 0 K 7 P u B & l t ; / r i n g & g t ; & l t ; / r p o l y g o n s & g t ; & l t ; r p o l y g o n s & g t ; & l t ; i d & g t ; 8 4 8 4 7 8 6 9 3 8 7 6 5 6 3 9 7 0 8 & l t ; / i d & g t ; & l t ; r i n g & g t ; q 4 g w 0 u i 1 7 F v F s 8 C h 2 D v L u G - E n K 0 g E 4 c y D 3 V 2 W s H & l t ; / r i n g & g t ; & l t ; / r p o l y g o n s & g t ; & l t ; r p o l y g o n s & g t ; & l t ; i d & g t ; 8 4 8 4 7 8 6 9 3 8 7 6 5 6 3 9 7 0 9 & l t ; / i d & g t ; & l t ; r i n g & g t ; 2 2 v 6 w v p 0 7 F t D 0 C z D 1 B j D v H 7 C 6 B _ B 3 E n G q K & l t ; / r i n g & g t ; & l t ; / r p o l y g o n s & g t ; & l t ; r p o l y g o n s & g t ; & l t ; i d & g t ; 8 4 8 4 7 8 6 9 3 8 7 6 5 6 3 9 7 1 0 & l t ; / i d & g t ; & l t ; r i n g & g t ; i z 7 i p g 7 3 7 F j L k N v I l d 2 E q C g J 6 P I 8 T r E N p B n E 7 l B n E 0 B i S m b & l t ; / r i n g & g t ; & l t ; / r p o l y g o n s & g t ; & l t ; r p o l y g o n s & g t ; & l t ; i d & g t ; 8 4 8 4 7 8 6 9 3 8 7 6 5 6 3 9 7 1 1 & l t ; / i d & g t ; & l t ; r i n g & g t ; u s 8 4 z k w 0 7 F l I i H s G k G 5 F 1 H h D 8 D v J 0 F z E n E 0 B - P y 7 B & l t ; / r i n g & g t ; & l t ; / r p o l y g o n s & g t ; & l t ; r p o l y g o n s & g t ; & l t ; i d & g t ; 8 4 8 4 7 8 6 9 3 8 7 6 5 6 3 9 7 1 2 & l t ; / i d & g t ; & l t ; r i n g & g t ; v 8 8 k i j s 0 7 F - H o N 5 K x H i C y F 9 J 2 B y B g D u B & l t ; / r i n g & g t ; & l t ; / r p o l y g o n s & g t ; & l t ; r p o l y g o n s & g t ; & l t ; i d & g t ; 8 4 8 4 7 8 6 9 3 8 7 6 5 6 3 9 7 1 3 & l t ; / i d & g t ; & l t ; r i n g & g t ; p 6 u 2 h s y 0 7 F s E 8 G 4 E j F r T 1 K t H 6 C l F p I 1 O k N j g D s N h C j D _ D 1 Z k E m G u F 9 C 8 d 3 F o V 0 E s C l S m C t B t E 0 D s 3 C g P 3 E - I n X w C d z f q D 7 Q x E 4 L k O 8 F _ X o D 0 b _ C q E n G 6 E n C 7 Y n J p G 9 D 3 B t D 1 F t G n U 6 N & l t ; / r i n g & g t ; & l t ; / r p o l y g o n s & g t ; & l t ; r p o l y g o n s & g t ; & l t ; i d & g t ; 8 4 8 4 7 8 6 9 3 8 7 6 5 6 3 9 7 1 4 & l t ; / i d & g t ; & l t ; r i n g & g t ; 4 t _ 9 r v g 0 7 F v F 8 G x I l D o G k G l K s D - G l E g h B - L & l t ; / r i n g & g t ; & l t ; / r p o l y g o n s & g t ; & l t ; r p o l y g o n s & g t ; & l t ; i d & g t ; 8 4 8 4 7 8 6 9 3 8 7 6 5 6 3 9 7 1 5 & l t ; / i d & g t ; & l t ; r i n g & g t ; h v p u _ o q 0 7 F _ U 6 G z D n D s U o B p D s E p L i H 1 K r K t B 9 5 B 6 F j E 1 l B _ B 2 H j G & l t ; / r i n g & g t ; & l t ; / r p o l y g o n s & g t ; & l t ; r p o l y g o n s & g t ; & l t ; i d & g t ; 8 4 8 4 7 8 6 9 3 8 7 6 5 6 3 9 7 1 6 & l t ; / i d & g t ; & l t ; r i n g & g t ; 9 0 0 n w t t 3 7 F w C 2 J u V y M j F m C p H 2 O 6 B 1 C o F m n B g D j C & l t ; / r i n g & g t ; & l t ; / r p o l y g o n s & g t ; & l t ; r p o l y g o n s & g t ; & l t ; i d & g t ; 8 4 8 4 7 8 6 9 3 8 7 6 5 6 3 9 7 1 7 & l t ; / i d & g t ; & l t ; r i n g & g t ; y v j q - g 3 0 7 F 4 G g H s G k G r E 4 F 2 H j G & l t ; / r i n g & g t ; & l t ; / r p o l y g o n s & g t ; & l t ; r p o l y g o n s & g t ; & l t ; i d & g t ; 8 4 8 4 7 8 6 9 7 3 1 2 5 3 7 8 0 4 9 & l t ; / i d & g t ; & l t ; r i n g & g t ; 2 1 - 2 p q 1 6 7 F j i B g q C x D k H q U _ G 6 C q C _ D - C z G 3 Q k - F q L - r B n E w H 0 j C y g B y R & l t ; / r i n g & g t ; & l t ; / r p o l y g o n s & g t ; & l t ; r p o l y g o n s & g t ; & l t ; i d & g t ; 8 4 8 4 7 8 6 9 7 3 1 2 5 3 7 8 0 5 0 & l t ; / i d & g t ; & l t ; r i n g & g t ; l 8 n 7 x x _ 4 7 F 2 G k N r X 5 u C q y B 8 Q q a k R y N l D v H q D m G s M i k B v L 5 i B 6 a o Q i e m X k I x R m I w F - Q k I o X 3 J 1 C m D l k B u h B 4 h B i D u H 0 H 6 q J i D 7 D & l t ; / r i n g & g t ; & l t ; / r p o l y g o n s & g t ; & l t ; r p o l y g o n s & g t ; & l t ; i d & g t ; 8 4 8 4 7 8 6 9 7 3 1 2 5 3 7 8 0 5 1 & l t ; / i d & g t ; & l t ; r i n g & g t ; y g n 1 n x 7 3 7 F 4 G g H u M t H y F 4 F l J s H & l t ; / r i n g & g t ; & l t ; / r p o l y g o n s & g t ; & l t ; r p o l y g o n s & g t ; & l t ; i d & g t ; 8 4 8 4 7 8 6 9 7 3 1 2 5 3 7 8 0 5 2 & l t ; / i d & g t ; & l t ; r i n g & g t ; 7 v w h l u j 7 7 F t 7 G z 1 B u E F 2 f j T 3 u B m N - B 7 K o G 6 P i j E 4 w C g p R h D t H l B z C _ B 2 D r V h b 7 Z t f i v C 3 a t G j U q 1 B 4 W 3 5 C _ E 8 s B & l t ; / r i n g & g t ; & l t ; / r p o l y g o n s & g t ; & l t ; r p o l y g o n s & g t ; & l t ; i d & g t ; 8 4 8 4 7 8 6 9 7 3 1 2 5 3 7 8 0 5 3 & l t ; / i d & g t ; & l t ; r i n g & g t ; y 6 y 1 7 x o 4 7 F v c 9 L h L 8 G 7 F j D _ I 9 s B t B s i B y D 2 B p C n C u B & l t ; / r i n g & g t ; & l t ; / r p o l y g o n s & g t ; & l t ; r p o l y g o n s & g t ; & l t ; i d & g t ; 8 4 8 4 7 8 6 9 7 3 1 2 5 3 7 8 0 5 4 & l t ; / i d & g t ; & l t ; r i n g & g t ; r 4 q 0 h 4 2 4 7 F y Q 7 S w y B 1 F 1 D x h B g K w M 4 E k J _ I 8 T y u B 9 Q n N 2 B q O 2 W z M k d t C y H 9 L & l t ; / r i n g & g t ; & l t ; / r p o l y g o n s & g t ; & l t ; r p o l y g o n s & g t ; & l t ; i d & g t ; 8 4 8 4 7 8 6 9 7 3 1 2 5 3 7 8 0 5 5 & l t ; / i d & g t ; & l t ; r i n g & g t ; n 6 2 9 7 0 7 3 7 F 5 S m N 1 D w M i E m C z R x C o I w T p G 7 P j C & l t ; / r i n g & g t ; & l t ; / r p o l y g o n s & g t ; & l t ; r p o l y g o n s & g t ; & l t ; i d & g t ; 8 4 8 4 7 8 6 9 7 3 1 2 5 3 7 8 0 5 6 & l t ; / i d & g t ; & l t ; r i n g & g t ; 2 4 i r 3 3 k 6 7 F r X y 5 B r L r I 0 E k E m M 6 p B 7 k B 1 h C 1 C r B 4 K j 4 B 7 D & l t ; / r i n g & g t ; & l t ; / r p o l y g o n s & g t ; & l t ; r p o l y g o n s & g t ; & l t ; i d & g t ; 8 4 8 4 7 8 6 9 7 3 1 2 5 3 7 8 0 5 7 & l t ; / i d & g t ; & l t ; r i n g & g t ; y r r p p h s 4 7 F - h B 9 u B k 6 B 1 D s C m G k 1 F x C i T w G _ I n D g E 5 N 9 Z 8 B g C j J 6 R w K 1 I v E 1 E j E y W g D m W & l t ; / r i n g & g t ; & l t ; / r p o l y g o n s & g t ; & l t ; r p o l y g o n s & g t ; & l t ; i d & g t ; 8 4 8 4 7 8 6 9 7 3 1 2 5 3 7 8 0 5 8 & l t ; / i d & g t ; & l t ; r i n g & g t ; o 2 2 p 1 3 l 3 7 F w J 6 J q J z H - C t B - M - G t G n M 8 C & l t ; / r i n g & g t ; & l t ; / r p o l y g o n s & g t ; & l t ; r p o l y g o n s & g t ; & l t ; i d & g t ; 8 4 8 4 7 8 6 9 7 3 1 2 5 3 7 8 0 5 9 & l t ; / i d & g t ; & l t ; r i n g & g t ; i g u w v q g 5 7 F h I u f 8 J 4 E z K u G h D w G 9 s C h D 3 R P 5 E u D 0 D v G y K o F s I l E p G n Q p M H - d & l t ; / r i n g & g t ; & l t ; / r p o l y g o n s & g t ; & l t ; r p o l y g o n s & g t ; & l t ; i d & g t ; 8 4 8 4 7 8 6 9 7 3 1 2 5 3 7 8 0 6 0 & l t ; / i d & g t ; & l t ; r i n g & g t ; 8 3 y 4 1 8 - 5 7 F q E 0 C r T p F m G t B m L 9 G 2 B r G i F j C & l t ; / r i n g & g t ; & l t ; / r p o l y g o n s & g t ; & l t ; r p o l y g o n s & g t ; & l t ; i d & g t ; 8 4 8 4 7 8 6 9 7 3 1 2 5 3 7 8 0 6 1 & l t ; / i d & g t ; & l t ; r i n g & g t ; p t 4 u u 5 l 4 7 F 0 J i 8 D j w B y n D k E - E q D 0 P s D 2 r D v i C r C y 8 B n 4 B j Q j G & l t ; / r i n g & g t ; & l t ; / r p o l y g o n s & g t ; & l t ; r p o l y g o n s & g t ; & l t ; i d & g t ; 8 4 8 4 7 8 6 9 7 3 1 2 5 3 7 8 0 6 2 & l t ; / i d & g t ; & l t ; r i n g & g t ; x 6 _ r 2 w u 5 7 F - i L z m 7 F l m d 1 m k D i m W i g S 9 6 p C 6 6 8 B n k 1 B 3 k I s 0 V z v G l u i B m l _ C 3 u N 7 q 7 B 7 0 j C k n P 4 r U w o V 2 2 k B l 5 9 B g v m C r r 5 B n h d t 9 U u 5 o C i g 5 B & l t ; / r i n g & g t ; & l t ; / r p o l y g o n s & g t ; & l t ; r p o l y g o n s & g t ; & l t ; i d & g t ; 8 4 8 4 7 8 6 9 7 3 1 2 5 3 7 8 0 6 3 & l t ; / i d & g t ; & l t ; r i n g & g t ; v k 8 7 l y 7 6 7 F 0 h C 8 5 B y E 6 C q U 3 m B z 7 C p f 0 9 B x E v G 9 I 6 y D _ a & l t ; / r i n g & g t ; & l t ; / r p o l y g o n s & g t ; & l t ; r p o l y g o n s & g t ; & l t ; i d & g t ; 8 4 8 4 7 8 6 9 7 3 1 2 5 3 7 8 0 6 4 & l t ; / i d & g t ; & l t ; r i n g & g t ; 9 s 4 1 4 h q 5 7 F v X z F z D 7 K p I 1 D s G g U u M m C i C 6 O w D x V 1 M p J k O 8 N o H & l t ; / r i n g & g t ; & l t ; / r p o l y g o n s & g t ; & l t ; r p o l y g o n s & g t ; & l t ; i d & g t ; 8 4 8 4 7 8 6 9 7 3 1 2 5 3 7 8 0 6 5 & l t ; / i d & g t ; & l t ; r i n g & g t ; _ t 0 2 7 7 v 6 7 F p 3 C r v B t T h C u M x b _ p B q - B 9 U - k B l l B h l B v E 0 D k F g k C 5 j B 1 j B 7 L 0 g B k W & l t ; / r i n g & g t ; & l t ; / r p o l y g o n s & g t ; & l t ; r p o l y g o n s & g t ; & l t ; i d & g t ; 8 4 8 4 7 8 6 9 7 3 1 2 5 3 7 8 0 6 6 & l t ; / i d & g t ; & l t ; r i n g & g t ; r 3 j j 0 7 8 3 7 F v F g H h q I 9 2 B _ k D z K _ D 2 q D 5 g B q D 0 F o d 3 e q v K w t B j C 8 Z m 0 B w K _ C & l t ; / r i n g & g t ; & l t ; / r p o l y g o n s & g t ; & l t ; r p o l y g o n s & g t ; & l t ; i d & g t ; 8 4 8 4 7 8 6 9 7 3 1 2 5 3 7 8 0 6 7 & l t ; / i d & g t ; & l t ; r i n g & g t ; 1 x r 8 y z l 6 7 F t D v i B n P u M k o C p K v 5 B o _ H i L 9 G t C h E 9 3 B u 9 D 4 m B 5 T 5 p B & l t ; / r i n g & g t ; & l t ; / r p o l y g o n s & g t ; & l t ; r p o l y g o n s & g t ; & l t ; i d & g t ; 8 4 8 4 7 8 6 9 7 3 1 2 5 3 7 8 0 6 8 & l t ; / i d & g t ; & l t ; r i n g & g t ; u 5 7 n h u k 6 7 F q E 6 G 0 C - B 7 K _ j B p W 0 I 9 Z q L 3 E 4 b n C 9 L 9 S o b & l t ; / r i n g & g t ; & l t ; / r p o l y g o n s & g t ; & l t ; r p o l y g o n s & g t ; & l t ; i d & g t ; 8 4 8 4 7 8 6 9 7 3 1 2 5 3 7 8 0 6 9 & l t ; / i d & g t ; & l t ; r i n g & g t ; z 0 y o 3 _ v 5 7 F x X 9 B 4 C t F u E r T n D j F 9 C q D r a h F 9 C s D z C 0 D o F j Z j G & l t ; / r i n g & g t ; & l t ; / r p o l y g o n s & g t ; & l t ; r p o l y g o n s & g t ; & l t ; i d & g t ; 8 4 8 4 7 8 6 9 7 3 1 2 5 3 7 8 0 7 0 & l t ; / i d & g t ; & l t ; r i n g & g t ; 6 u x x j r l 6 7 F 7 S 6 J k H l D j D 8 I c k i B w D 5 C m D n G o b & l t ; / r i n g & g t ; & l t ; / r p o l y g o n s & g t ; & l t ; r p o l y g o n s & g t ; & l t ; i d & g t ; 8 4 8 4 7 8 6 9 7 3 1 2 5 3 7 8 0 7 1 & l t ; / i d & g t ; & l t ; r i n g & g t ; r 6 x i y i m 3 7 F 5 B 6 5 B i s B t T z n B g 7 B 1 K k G y O u p B x C s 9 G 3 l B v N 0 H h e 6 p E i W & l t ; / r i n g & g t ; & l t ; / r p o l y g o n s & g t ; & l t ; r p o l y g o n s & g t ; & l t ; i d & g t ; 8 4 8 4 7 8 6 9 7 3 1 2 5 3 7 8 0 7 2 & l t ; / i d & g t ; & l t ; r i n g & g t ; n - 0 0 p q p 6 7 F y J g H s G i M w F 1 E 2 H j G & l t ; / r i n g & g t ; & l t ; / r p o l y g o n s & g t ; & l t ; r p o l y g o n s & g t ; & l t ; i d & g t ; 8 4 8 4 7 8 6 9 7 3 1 2 5 3 7 8 0 7 3 & l t ; / i d & g t ; & l t ; r i n g & g t ; 0 i v 7 s t s 4 7 F y J 1 F p F o G _ H o I 2 B k D 7 I & l t ; / r i n g & g t ; & l t ; / r p o l y g o n s & g t ; & l t ; r p o l y g o n s & g t ; & l t ; i d & g t ; 8 4 8 4 7 8 6 9 7 3 1 2 5 3 7 8 0 7 4 & l t ; / i d & g t ; & l t ; r i n g & g t ; p h 8 6 _ l 3 3 7 F 7 i 5 g D x 6 w F m s 8 H 4 n k l B _ o 6 q B _ z p G - 8 _ Z 3 t u N z 0 t a 6 u k v B & l t ; / r i n g & g t ; & l t ; / r p o l y g o n s & g t ; & l t ; r p o l y g o n s & g t ; & l t ; i d & g t ; 8 4 8 4 7 8 6 9 7 3 1 2 5 3 7 8 0 7 5 & l t ; / i d & g t ; & l t ; r i n g & g t ; _ w 2 p - x h 6 7 F s E 8 G 1 S j I h d 6 C q C m M 4 Y 5 M j V 8 X _ K 0 W s H & l t ; / r i n g & g t ; & l t ; / r p o l y g o n s & g t ; & l t ; r p o l y g o n s & g t ; & l t ; i d & g t ; 8 4 8 4 7 8 6 9 7 3 1 2 5 3 7 8 0 7 6 & l t ; / i d & g t ; & l t ; r i n g & g t ; _ p 3 r 2 m x 5 7 F 5 O z F 2 E z H 0 P x C 1 C g C m F - D j C & l t ; / r i n g & g t ; & l t ; / r p o l y g o n s & g t ; & l t ; r p o l y g o n s & g t ; & l t ; i d & g t ; 8 4 8 4 7 8 6 9 7 3 1 2 5 3 7 8 0 7 7 & l t ; / i d & g t ; & l t ; r i n g & g t ; w s 4 r v z - 2 7 F g V p 2 B j d h C k J _ D k v E t B o I _ i B g c h J 2 g B & l t ; / r i n g & g t ; & l t ; / r p o l y g o n s & g t ; & l t ; r p o l y g o n s & g t ; & l t ; i d & g t ; 8 4 8 4 7 8 6 9 7 3 1 2 5 3 7 8 0 7 8 & l t ; / i d & g t ; & l t ; r i n g & g t ; x s t v p z 8 5 7 F l L g R k H F z K 9 C 2 O o I Y 5 C p C w K 7 D & l t ; / r i n g & g t ; & l t ; / r p o l y g o n s & g t ; & l t ; r p o l y g o n s & g t ; & l t ; i d & g t ; 8 4 8 4 7 8 6 9 7 3 1 2 5 3 7 8 0 7 9 & l t ; / i d & g t ; & l t ; r i n g & g t ; 5 8 h h t 2 4 3 7 F 2 G _ G p F x H v J 9 G 2 B p C g D j C & l t ; / r i n g & g t ; & l t ; / r p o l y g o n s & g t ; & l t ; r p o l y g o n s & g t ; & l t ; i d & g t ; 8 4 8 4 7 8 6 9 7 3 1 2 5 3 7 8 0 8 0 & l t ; / i d & g t ; & l t ; r i n g & g t ; w i 9 n h t _ 6 7 F k l B 8 Q r I 4 C s C _ Y 2 p C w E 2 E q G 6 4 D y 3 B w P h N s I p C n g C 5 J 1 G u D 3 C 8 H 2 K 5 Y u g B & l t ; / r i n g & g t ; & l t ; / r p o l y g o n s & g t ; & l t ; r p o l y g o n s & g t ; & l t ; i d & g t ; 8 4 8 4 7 8 6 9 7 3 1 2 5 3 7 8 0 8 1 & l t ; / i d & g t ; & l t ; r i n g & g t ; 6 l _ q t 6 8 3 7 F s E _ G t P t S z B _ D _ L c z C 1 C t Q m k C j G & l t ; / r i n g & g t ; & l t ; / r p o l y g o n s & g t ; & l t ; r p o l y g o n s & g t ; & l t ; i d & g t ; 8 4 8 4 7 8 6 9 7 3 1 2 5 3 7 8 0 8 2 & l t ; / i d & g t ; & l t ; r i n g & g t ; 2 g l g 3 2 m 6 7 F n o B 1 P r D 7 l C 5 F h C h O 7 _ C r j C u 9 B 0 3 D 6 B z C q F l Z u 0 B 1 j B m r B 6 N & l t ; / r i n g & g t ; & l t ; / r p o l y g o n s & g t ; & l t ; r p o l y g o n s & g t ; & l t ; i d & g t ; 8 4 8 4 7 8 6 9 7 3 1 2 5 3 7 8 0 8 3 & l t ; / i d & g t ; & l t ; r i n g & g t ; - 4 x 5 r 7 5 4 7 F 0 Q h P p d 1 v C x d 3 X h d h v B 3 X i z B 0 f k t F u N x 2 C s U s Q i y C m J q o C 7 K u o C l 8 B - E i L v 8 C u L n E l k B p N o S 0 D 2 D 2 F 0 D 0 k C 0 D l E z s B 3 q C 4 L 3 G 9 Q 2 D n J - f p Z w T k F m D h J j H z M j Q 9 G _ B l E p G h K j J i O q K & l t ; / r i n g & g t ; & l t ; / r p o l y g o n s & g t ; & l t ; r p o l y g o n s & g t ; & l t ; i d & g t ; 8 4 8 4 7 8 6 9 7 3 1 2 5 3 7 8 0 8 4 & l t ; / i d & g t ; & l t ; r i n g & g t ; k 4 1 o u s 0 5 7 F l I t I k J t H w F h H 2 K s H & l t ; / r i n g & g t ; & l t ; / r p o l y g o n s & g t ; & l t ; r p o l y g o n s & g t ; & l t ; i d & g t ; 8 4 8 4 7 8 6 9 7 3 1 2 5 3 7 8 0 8 5 & l t ; / i d & g t ; & l t ; r i n g & g t ; 7 _ x k m w v 5 7 F j L 9 O g R 6 J 6 C 1 B j F 7 R n H 6 B j N w L o F 6 F p G 5 I & l t ; / r i n g & g t ; & l t ; / r p o l y g o n s & g t ; & l t ; r p o l y g o n s & g t ; & l t ; i d & g t ; 8 4 8 4 7 8 6 9 7 3 1 2 5 3 7 8 0 8 6 & l t ; / i d & g t ; & l t ; r i n g & g t ; x o o 5 k h w 5 7 F z c u f 3 S p I p F o C - C 1 H k G - k B l a k P y I r C - D 7 D & l t ; / r i n g & g t ; & l t ; / r p o l y g o n s & g t ; & l t ; r p o l y g o n s & g t ; & l t ; i d & g t ; 8 4 8 4 7 8 6 9 7 3 1 2 5 3 7 8 0 8 7 & l t ; / i d & g t ; & l t ; r i n g & g t ; j k 9 m i g 4 2 7 F 6 6 D 3 c k s B 2 V p 1 B m x B _ j B 3 m B o 9 B s h E z E 1 M l J z x B 4 W i D 6 m B u B & l t ; / r i n g & g t ; & l t ; / r p o l y g o n s & g t ; & l t ; r p o l y g o n s & g t ; & l t ; i d & g t ; 8 4 8 4 7 8 7 0 0 7 4 8 5 1 1 6 4 1 7 & l t ; / i d & g t ; & l t ; r i n g & g t ; j 3 v 8 j z u 5 7 F - 5 c s y l K 2 o g B 3 1 d - 8 J y z u B w q a j m k G v 2 6 I 6 k O h 3 2 B 5 g X 3 t P u h G 2 r q B - 5 5 C r j h D u g n B x i Y 9 6 v H 0 x j B 0 v - B 1 - r J & l t ; / r i n g & g t ; & l t ; / r p o l y g o n s & g t ; & l t ; r p o l y g o n s & g t ; & l t ; i d & g t ; 8 4 8 4 7 8 7 0 0 7 4 8 5 1 1 6 4 1 8 & l t ; / i d & g t ; & l t ; r i n g & g t ; 7 p 1 3 v 7 0 4 7 F s E 4 J 1 S v D m N s C q C h F 5 E v b 7 C m L 8 o B l H k S 1 I & l t ; / r i n g & g t ; & l t ; / r p o l y g o n s & g t ; & l t ; r p o l y g o n s & g t ; & l t ; i d & g t ; 8 4 8 4 7 8 7 0 0 7 4 8 5 1 1 6 4 1 9 & l t ; / i d & g t ; & l t ; r i n g & g t ; 6 - p p 1 n p 4 7 F t F j T 1 L y U i J x H s e k G p E m R h C j D 6 I z N z C 1 C 8 K n e 3 B v F - J 5 k D - P - T & l t ; / r i n g & g t ; & l t ; / r p o l y g o n s & g t ; & l t ; r p o l y g o n s & g t ; & l t ; i d & g t ; 8 4 8 4 7 8 7 0 0 7 4 8 5 1 1 6 4 2 0 & l t ; / i d & g t ; & l t ; r i n g & g t ; 9 3 t 7 5 q 3 3 7 F i V m V X r L - B s C x K - c 4 U k k B w w B g h H _ T g 4 B m U k Z 8 7 B 4 N 2 G t I 3 H 6 j B g k B k J 7 3 H x _ D i k D _ w B x 7 C 9 G x N u D 5 R l 0 B o U - R 0 U o M z I j S 9 m B 0 Y l j C n n B i p F w 6 C 0 4 B x z D - C h W s Z x H s F l V 3 C 4 L l k D s K j m B w k C l e g v F 5 d 4 1 E h k B 6 m B _ g B - j B s q E 7 Y 1 e p e t G - I v Q 0 H o I h F 7 C j N 6 F j Q 8 N i S - F l U 1 I 8 R 4 R n M t 1 F k D - D u J v 4 D - n C 7 3 B 3 d 0 W o 0 B m b & l t ; / r i n g & g t ; & l t ; / r p o l y g o n s & g t ; & l t ; r p o l y g o n s & g t ; & l t ; i d & g t ; 8 4 8 4 7 8 7 0 0 7 4 8 5 1 1 6 4 2 1 & l t ; / i d & g t ; & l t ; r i n g & g t ; 1 - n 5 j u g 5 7 F 9 H u E 6 8 C 7 F j D x B i G s F k E g E h b 7 G 3 C 2 B p G _ C 4 K 6 F r C - D h G & l t ; / r i n g & g t ; & l t ; / r p o l y g o n s & g t ; & l t ; r p o l y g o n s & g t ; & l t ; i d & g t ; 8 4 8 4 7 8 7 0 0 7 4 8 5 1 1 6 4 2 2 & l t ; / i d & g t ; & l t ; r i n g & g t ; q o v u i - g 3 7 F l v h D 2 h w B 1 4 7 R z 3 7 B g 9 z C 4 8 H k 8 Y g - h C w _ i G x _ K 9 t J k l 7 B v q z C t x r C s q l U z m 0 Q & l t ; / r i n g & g t ; & l t ; / r p o l y g o n s & g t ; & l t ; r p o l y g o n s & g t ; & l t ; i d & g t ; 8 4 8 4 7 8 7 0 0 7 4 8 5 1 1 6 4 2 3 & l t ; / i d & g t ; & l t ; r i n g & g t ; z z 0 8 8 p 6 4 7 F 8 M 8 G 0 E k E h D 9 C m q B i G - E u F 1 C g C 8 b n e i b & l t ; / r i n g & g t ; & l t ; / r p o l y g o n s & g t ; & l t ; r p o l y g o n s & g t ; & l t ; i d & g t ; 8 4 8 4 7 8 7 0 0 7 4 8 5 1 1 6 4 2 4 & l t ; / i d & g t ; & l t ; r i n g & g t ; t t 8 t t 3 8 4 7 F s E w E - v B 1 K g M 6 B w D j K t M v G - D u B & l t ; / r i n g & g t ; & l t ; / r p o l y g o n s & g t ; & l t ; r p o l y g o n s & g t ; & l t ; i d & g t ; 8 4 8 4 7 8 7 0 0 7 4 8 5 1 1 6 4 2 5 & l t ; / i d & g t ; & l t ; r i n g & g t ; m h 2 y _ 8 q 4 7 F t F z F z D o J k J 5 R 1 b w g C _ V 5 b 1 b g e v C z C 6 h B g U q 4 B 6 j E t 1 C q D 7 G _ i B r 0 B 5 H k V 0 f z I s M _ Y i M - M i P t B r S 4 E q C m C v O l D h D t B l V 4 o B 3 C j E g D 0 R u L j g B 6 H 0 K t G s I 2 H l C 8 C w J l U 7 T - P 5 I 2 F t C o O w K 8 C h i B 4 R 7 S l 2 K u K _ 9 D 6 1 C l C j - B m F j G & l t ; / r i n g & g t ; & l t ; / r p o l y g o n s & g t ; & l t ; r p o l y g o n s & g t ; & l t ; i d & g t ; 8 4 8 4 7 8 7 0 0 7 4 8 5 1 1 6 4 2 6 & l t ; / i d & g t ; & l t ; r i n g & g t ; 5 i 2 j v g 9 3 7 F g x m B 6 u g J t u v E 2 q 5 C t 3 Q 1 5 n B 6 _ e z z W p j Q 1 z u C u l w B 6 q l F & l t ; / r i n g & g t ; & l t ; / r p o l y g o n s & g t ; & l t ; r p o l y g o n s & g t ; & l t ; i d & g t ; 8 4 8 4 7 8 7 0 0 7 4 8 5 1 1 6 4 2 7 & l t ; / i d & g t ; & l t ; r i n g & g t ; w 9 v r t 0 j 4 7 F z c t L 7 F g J 9 9 B x D s N s Z x b 4 P h F 7 C v E u Y i M _ P 4 j B l h B 7 W j D 0 - B 1 g B 4 j B s q B i q B u M 3 F h C n O m G 8 D u F h R q T _ H 6 B u L m d k Q n b z R m I 3 E y H y L _ K h E g O 1 P j L y E 3 D h Y l U - L w W 1 C 3 C r C g D l C z S w 7 B 8 K 6 c s T 5 f p J i F z j B g h B k t B 1 i N h L o a m D n G 5 P i b & l t ; / r i n g & g t ; & l t ; / r p o l y g o n s & g t ; & l t ; r p o l y g o n s & g t ; & l t ; i d & g t ; 8 4 8 4 7 8 7 0 4 1 8 4 4 8 5 4 7 8 5 & l t ; / i d & g t ; & l t ; r i n g & g t ; g l w z 6 7 k 5 7 F s E 0 C t 4 C g K 0 M w U h O _ p B 8 Y p K - N x v F u 8 E u k D 1 b t K x g B x J q i B t V i Y y L t - E 3 E p G u H 2 R h I 8 E u J m F g C r C j e n Z 3 Y r F - T g F h 6 C 6 t B - I 7 D y J 8 U 7 T i O 8 E & l t ; / r i n g & g t ; & l t ; / r p o l y g o n s & g t ; & l t ; r p o l y g o n s & g t ; & l t ; i d & g t ; 8 4 8 4 7 8 7 0 4 1 8 4 4 8 5 4 7 8 6 & l t ; / i d & g t ; & l t ; r i n g & g t ; g y i 8 g i 3 6 7 F 9 H 9 1 B p i B 8 5 B 4 7 D 4 C n D h S 4 j B z R B g M 9 M _ c m P m h D z V g C 2 H 7 P - D j C & l t ; / r i n g & g t ; & l t ; / r p o l y g o n s & g t ; & l t ; r p o l y g o n s & g t ; & l t ; i d & g t ; 8 4 8 4 7 8 7 0 4 1 8 4 4 8 5 4 7 8 7 & l t ; / i d & g t ; & l t ; r i n g & g t ; y t 5 u r t n 7 7 F u 0 n B y 1 T 1 3 6 E 3 r v B 2 p C k y 2 C 7 m F 5 t P u h E q _ D s 1 D t 9 C 6 4 D g 9 O z o J 5 - m B 8 - W 0 x E 0 k B s x F k j M m - K l u q D 5 h N 2 u P 3 7 D n 5 P m i C 4 l e v k D 3 s B u d k 4 G g w B p j B y m M w h w B s v l B u y Q 7 n I y q L s o F 2 w M 0 o F y - F s k E s l B u m j B - l C v t C p y X k - D 1 g C o w I k r H l n B u 2 B n 9 L 5 j K w 8 N 1 2 F 8 z B h s E s 9 C - 7 G x 1 B r 8 E q j H 3 q T l x 6 C r 6 E 1 t e w u D r l C z m F 4 - D 4 j C p 8 V m k I q 2 F y 7 V 7 v B l h 7 B u - E m r G h - B 5 9 H j t G u - D g 5 E q s C 1 3 L 7 i E _ 6 B r - J 8 - C j x G 4 r V u 0 R 9 0 D r j U x v C 0 r C o n D h s S 1 r M 9 v w C y n Y 1 v i B _ 9 _ B q r p C z z Z x o N o t F p t K 0 y E h 0 B g 9 L 1 q D 8 h H 7 - G - w F - 9 B r o I - u C h o R j q I 7 p 8 C 0 0 G 6 r D o o D w l I - w J _ m g B x 4 m B h g M 3 n G 1 m B v t E 4 j c 3 h B u v I w x Q k i N k o N r 3 S 8 - C x 3 5 B u m E j 2 C m 8 T q z E _ 0 b w r 6 B 3 4 D x 6 F m 2 B p _ F _ 2 C s z F _ 5 J z g I g i I t 4 g B n u B t 9 Y p u C h 5 C g z C z l K i 9 n B r 6 T 6 i w B p g 4 B v j B - k D 6 0 C 1 i U p o E q _ D 9 x W 9 u E i l D v j L _ q N u 0 C 2 z E s o C g o E j 2 E 2 5 Y z m 7 G y p T r l H x p C j 4 1 F l 8 p C 4 u X y g L - - w B v h h B _ r Z p j I q 1 F x j Z 7 n w B t q G w q C w u N 5 6 W 2 t a 7 r G 0 m 2 B h 1 j F n 7 M k j K o _ K 8 m M 9 V 5 m G t n D 2 j l E p 9 U _ n j B t p B j _ Y w o E l p M i w L w 0 M 4 x B 7 7 G u p P 8 _ O _ z r B l r L j s b j 5 W z v n B l g i D g h L 1 8 V t 5 t S t s D s - W w 9 D y s B 2 o P u 3 J g 1 n B i 9 E _ y D 5 j L 4 u h B j 1 D x p 6 J 7 g 4 2 B 6 1 2 g B r s z H 3 o - F p t z K y w v C 5 - y d n q S u v S m v 0 B g i 4 B h 3 v B t z o C o - x B o - M u r H x n D 4 5 R x 6 s P o w 0 g B t k h B 5 q S r l J k 0 z O i 2 S m g R 1 3 I i m Y 5 s l B g u J v 6 D v n g B s p o F 5 g j 1 C v u m E 9 n 8 K w t p u L n i v T r v 5 4 I n t h N 3 z 4 W m 7 2 E o 0 M u r _ C - - t F l - K o 1 z D o l k C i y g B _ s g C 5 8 v H 4 7 n B 3 3 u K 9 x g P 3 i 0 E _ x 3 G r 9 b v 7 u B 2 8 U n y c y 1 2 M z 9 F w x z B m 4 M 6 i g G 6 g k D 0 m l C 0 t Y 5 5 s B 6 z k F w 7 Q 2 s Y m s W s - I g 6 E 3 u v D 9 n 3 B m o V 3 p j B g y v E n 9 t B s j 1 D u n S p 4 x D j _ F y s h B j x 0 B y n g B y p o D 7 9 8 I 5 k 7 C 0 0 S l i 3 B t u j B w z o B w v 0 B l 3 D q i s C v m i F 3 t j C y 0 0 B 4 t z D i h w B v 1 0 H _ o h C s o f _ k l B 6 x - B k o z D n 9 0 C 2 o 3 C p n n C h _ N 9 n 3 B n - R t 4 F i l N k k L 3 u k H r 8 j B q h Y 5 m Y i 3 x C p 4 r P 8 1 0 D y j 9 B y 0 c _ m f n w 5 C r 2 0 E _ 4 k F 0 7 g E 7 l v B 0 6 2 D p x 9 B i u _ O 5 - q Q 5 n _ G t 5 9 Z i k n E r m u I w m p K 2 0 l H p 9 O _ j 5 C _ u f j o h B n 3 u B j x w E o 2 4 B l w m C n 6 4 G 3 4 _ B u u 6 B 6 9 E z h m B 5 i E i 3 Y 4 m h B q q y B s s m B 3 8 T h l O 9 - J 6 z g D o s R 9 g H 2 o j B v 3 W 8 0 O 9 j 5 G 8 7 S 4 n 9 K 6 8 N v p 9 E x t O v l j B l x Q x k H 4 z h B i m C l 7 3 C h n V l 5 D y k q B t 5 D i h C v Z u 5 r B m s Q r x C v 7 o B z p R m 2 B w z J 7 t N l o Q k q M 4 y K x l g E q l U x t v J s _ 2 B t z m C r y E w i D i p O 6 2 H 7 3 V u _ C v 5 D 4 r K w h c u 8 I 8 h N l 2 O 1 j r B l l E 1 n C w m F u 3 C _ y x G m 6 6 B p u D w w L t g C m p E & l t ; / r i n g & g t ; & l t ; / r p o l y g o n s & g t ; & l t ; r p o l y g o n s & g t ; & l t ; i d & g t ; 8 4 8 4 7 8 7 0 4 1 8 4 4 8 5 4 7 8 8 & l t ; / i d & g t ; & l t ; r i n g & g t ; z 4 _ g _ 1 y 5 7 F 2 G 3 X l o B _ e w E n P z h B s M h D r K 3 H g J 7 g B t B 6 B 1 C 0 D p V 6 F p N 2 B n G 7 M 6 X n E 2 K 0 7 B & l t ; / r i n g & g t ; & l t ; / r p o l y g o n s & g t ; & l t ; r p o l y g o n s & g t ; & l t ; i d & g t ; 8 4 8 4 7 8 7 0 7 6 2 0 4 5 9 3 1 5 3 & l t ; / i d & g t ; & l t ; r i n g & g t ; i 8 1 k 0 1 1 5 7 F p l C 6 y C p X j h D u z E j u B g J - z B s e t b k K l D 8 o F r t B n t B l r B h O m p F 0 x B 2 l B 3 L x v B 3 D o G 9 E w G o G i G k L h F 9 C u D 1 C 3 a o Y m O 5 M h N y D y I 3 M 3 J w I 2 r D 1 s B s I 5 C k S 3 Y s E s V 8 Q y I 5 J 2 L g Y k j B 9 4 B v q B 9 D 9 H 3 j K u C x X m _ C s _ C & l t ; / r i n g & g t ; & l t ; / r p o l y g o n s & g t ; & l t ; r p o l y g o n s & g t ; & l t ; i d & g t ; 8 4 8 4 7 8 7 0 7 6 2 0 4 5 9 3 1 5 4 & l t ; / i d & g t ; & l t ; r i n g & g t ; o 3 i r q r 7 5 7 F 3 O 4 J y E 6 C j D 6 - B k C p E r V g C j E p C j q B 7 D & l t ; / r i n g & g t ; & l t ; / r p o l y g o n s & g t ; & l t ; r p o l y g o n s & g t ; & l t ; i d & g t ; 8 4 8 4 7 8 7 0 7 6 2 0 4 5 9 3 1 5 5 & l t ; / i d & g t ; & l t ; r i n g & g t ; 7 z 3 j h 4 h 6 7 F o E y C p I 1 D q M 7 R t B t E 6 F t U u H & l t ; / r i n g & g t ; & l t ; / r p o l y g o n s & g t ; & l t ; r p o l y g o n s & g t ; & l t ; i d & g t ; 8 4 8 4 7 8 7 0 7 6 2 0 4 5 9 3 1 5 6 & l t ; / i d & g t ; & l t ; r i n g & g t ; - u 2 z g s 0 6 7 F w k I x t s C n y W i s Z _ 5 8 D x u 9 B p p 6 C 4 o n B k p 3 C w p J l 0 I h _ K k 0 o D 4 9 Q & l t ; / r i n g & g t ; & l t ; / r p o l y g o n s & g t ; & l t ; r p o l y g o n s & g t ; & l t ; i d & g t ; 8 4 8 4 7 8 7 0 7 6 2 0 4 5 9 3 1 5 7 & l t ; / i d & g t ; & l t ; r i n g & g t ; y 7 7 4 h k 7 5 7 F w C 9 O 2 C 2 E l D x K 5 H h D v B o L 1 E j E l G - G l E i D _ C & l t ; / r i n g & g t ; & l t ; / r p o l y g o n s & g t ; & l t ; r p o l y g o n s & g t ; & l t ; i d & g t ; 8 4 8 4 7 8 7 0 7 6 2 0 4 5 9 3 1 5 8 & l t ; / i d & g t ; & l t ; r i n g & g t ; r - k j p y _ 5 7 F 4 G y q C s R w M j O j t B 5 E m h D q j B x C 8 B 5 C k F 1 M h Q 7 D 6 M x u C 9 H s h B n C _ C & l t ; / r i n g & g t ; & l t ; / r p o l y g o n s & g t ; & l t ; r p o l y g o n s & g t ; & l t ; i d & g t ; 8 4 8 4 7 8 7 0 7 6 2 0 4 5 9 3 1 5 9 & l t ; / i d & g t ; & l t ; r i n g & g t ; m 1 v 4 5 p _ 5 7 F 2 Q y E 4 C i E k M q G i G 6 B s L q F m O 1 P & l t ; / r i n g & g t ; & l t ; / r p o l y g o n s & g t ; & l t ; r p o l y g o n s & g t ; & l t ; i d & g t ; 8 4 8 4 7 8 7 0 7 6 2 0 4 5 9 3 1 6 0 & l t ; / i d & g t ; & l t ; r i n g & g t ; w 5 h 3 i y 8 5 7 F o f w E 7 F i J 8 3 B k C r E t l B 3 E 0 H s j C & l t ; / r i n g & g t ; & l t ; / r p o l y g o n s & g t ; & l t ; r p o l y g o n s & g t ; & l t ; i d & g t ; 8 4 8 4 7 8 7 0 7 6 2 0 4 5 9 3 1 6 1 & l t ; / i d & g t ; & l t ; r i n g & g t ; v 4 v 7 2 g k 6 7 F s E 0 C t I n D g E 7 R 4 D 9 G l E h k B 7 D & l t ; / r i n g & g t ; & l t ; / r p o l y g o n s & g t ; & l t ; r p o l y g o n s & g t ; & l t ; i d & g t ; 8 4 8 4 7 8 7 0 7 6 2 0 4 5 9 3 1 6 2 & l t ; / i d & g t ; & l t ; r i n g & g t ; v 9 o 3 o n v 6 7 F g V 7 c 5 F s C j D - C 4 T u o B 0 D t G g O 8 C & l t ; / r i n g & g t ; & l t ; / r p o l y g o n s & g t ; & l t ; r p o l y g o n s & g t ; & l t ; i d & g t ; 8 4 8 4 7 8 7 0 7 6 2 0 4 5 9 3 1 6 3 & l t ; / i d & g t ; & l t ; r i n g & g t ; 8 v s v 2 - x 6 7 F w C 5 l C p L v L h C q C 8 I v J z R r E y D v G x E g C j J j G & l t ; / r i n g & g t ; & l t ; / r p o l y g o n s & g t ; & l t ; r p o l y g o n s & g t ; & l t ; i d & g t ; 8 4 8 4 7 8 7 1 4 4 9 2 4 0 6 9 8 8 9 & l t ; / i d & g t ; & l t ; r i n g & g t ; 0 0 n n s - - 8 7 F s E j P u C v D v 2 B 1 D 1 H i G 3 b g q B k C 5 G q T 2 n B - J k D h J w K 8 C & l t ; / r i n g & g t ; & l t ; / r p o l y g o n s & g t ; & l t ; r p o l y g o n s & g t ; & l t ; i d & g t ; 8 4 8 4 7 8 7 1 4 4 9 2 4 0 6 9 8 9 0 & l t ; / i d & g t ; & l t ; r i n g & g t ; g 0 m l g n q 7 7 F D 3 1 B s y B k f t L 3 D z H p K 9 k B z C _ B r H q X u F o I v G h J 8 E & l t ; / r i n g & g t ; & l t ; / r p o l y g o n s & g t ; & l t ; r p o l y g o n s & g t ; & l t ; i d & g t ; 8 4 8 4 7 8 7 2 1 3 6 4 3 5 4 6 6 2 5 & l t ; / i d & g t ; & l t ; r i n g & g t ; n w q m u i 6 x 7 F 6 q y B g v 5 C - l 4 E q 7 x B y 5 4 C l k o N & l t ; / r i n g & g t ; & l t ; / r p o l y g o n s & g t ; & l t ; r p o l y g o n s & g t ; & l t ; i d & g t ; 8 4 8 4 7 8 7 2 1 3 6 4 3 5 4 6 6 2 6 & l t ; / i d & g t ; & l t ; r i n g & g t ; 5 3 x 3 5 4 i x 7 F 9 9 - F p x k O _ E h r T 7 m p B z 6 R y j i E p m r E q u m C k z q B u 1 n T m 2 k C h 5 m B 6 5 6 B v l 6 C u j n B w 4 s I x q w D & l t ; / r i n g & g t ; & l t ; / r p o l y g o n s & g t ; & l t ; r p o l y g o n s & g t ; & l t ; i d & g t ; 8 4 8 4 7 8 7 2 4 8 0 0 3 2 8 4 9 9 3 & l t ; / i d & g t ; & l t ; r i n g & g t ; s 6 k w 4 3 0 x 7 F t D 1 F v I t O s U l 1 B h F 9 C 6 B y D 3 i C m O i O t U g D u B & l t ; / r i n g & g t ; & l t ; / r p o l y g o n s & g t ; & l t ; r p o l y g o n s & g t ; & l t ; i d & g t ; 8 4 8 4 7 8 7 2 4 8 0 0 3 2 8 4 9 9 4 & l t ; / i d & g t ; & l t ; r i n g & g t ; 5 w j q 3 _ m 1 7 F r i U m p N j i B i m I v l C o z C 2 C n D h S z k Q i k E u 4 D t n H 8 n B z C 1 C 0 i E o _ B j i C y o B l z C 6 2 B t R x e w b 5 d & l t ; / r i n g & g t ; & l t ; / r p o l y g o n s & g t ; & l t ; r p o l y g o n s & g t ; & l t ; i d & g t ; 8 4 8 4 7 8 7 2 8 2 3 6 3 0 2 3 3 6 1 & l t ; / i d & g t ; & l t ; r i n g & g t ; 2 _ k h - p 9 0 7 F u y C h v B 2 y B q 6 B M _ l B r d s C p n B g E 8 - G 2 - G 1 y C 8 3 C 0 v B g X w b 5 j B D m t K x w B & l t ; / r i n g & g t ; & l t ; / r p o l y g o n s & g t ; & l t ; r p o l y g o n s & g t ; & l t ; i d & g t ; 8 4 8 4 7 8 7 3 1 6 7 2 2 7 6 1 7 2 9 & l t ; / i d & g t ; & l t ; r i n g & g t ; s u k u 2 h j 0 7 F x 0 6 C 9 w 1 M q 3 s N u h I 4 2 5 B i 6 L y j 0 C 5 t a q 2 2 S j y i E n - 5 D & l t ; / r i n g & g t ; & l t ; / r p o l y g o n s & g t ; & l t ; r p o l y g o n s & g t ; & l t ; i d & g t ; 8 4 8 4 7 8 7 3 5 1 0 8 2 5 0 0 0 9 7 & l t ; / i d & g t ; & l t ; r i n g & g t ; y v r n _ 5 q 3 7 F 7 S k 4 F z u C k R 3 D i E - C h _ C q o B s 4 E 2 T p b y P 0 1 D q I r C i F t w B 3 1 B 0 Z 3 p B & l t ; / r i n g & g t ; & l t ; / r p o l y g o n s & g t ; & l t ; r p o l y g o n s & g t ; & l t ; i d & g t ; 8 4 8 4 7 8 7 3 8 5 4 4 2 2 3 8 4 6 5 & l t ; / i d & g t ; & l t ; r i n g & g t ; o z w p 9 g 7 4 7 F t X 5 o B m s B x I i J 4 D z J 4 - F w D z V m D n C 4 m B z S & l t ; / r i n g & g t ; & l t ; / r p o l y g o n s & g t ; & l t ; r p o l y g o n s & g t ; & l t ; i d & g t ; 8 4 8 4 7 8 7 3 8 5 4 4 2 2 3 8 4 6 6 & l t ; / i d & g t ; & l t ; r i n g & g t ; 0 n 7 8 4 - h 5 7 F 7 S q y E z 3 C 7 _ O 0 l J 9 v B s G t H 5 G j R 2 v B x q C 7 5 B y d t E 5 y B 6 i B 7 k H 2 F g C k D - D u B & l t ; / r i n g & g t ; & l t ; / r p o l y g o n s & g t ; & l t ; r p o l y g o n s & g t ; & l t ; i d & g t ; 8 4 8 4 7 8 7 3 8 5 4 4 2 2 3 8 4 6 7 & l t ; / i d & g t ; & l t ; r i n g & g t ; 8 - 7 7 x 4 0 5 7 F l I - 0 P - u G 5 2 D h C z h B 4 4 B z _ B l h B z p D y Z 1 H k U l s C p _ C 8 Y 3 7 B s w B m I q F w z D _ 5 O r g C x x C 7 k I r z B i u B p k D v x B o Y i F 7 D & l t ; / r i n g & g t ; & l t ; / r p o l y g o n s & g t ; & l t ; r p o l y g o n s & g t ; & l t ; i d & g t ; 8 4 8 4 7 8 7 3 8 5 4 4 2 2 3 8 4 6 8 & l t ; / i d & g t ; & l t ; r i n g & g t ; 3 h 2 u p 0 y 6 7 F w C 4 J - B z T v h D i 6 F j l L g H 3 D o G r y D x y C q u C p B m T w d z 4 B t k B u - C m d p J p G 8 C & l t ; / r i n g & g t ; & l t ; / r p o l y g o n s & g t ; & l t ; r p o l y g o n s & g t ; & l t ; i d & g t ; 8 4 8 4 7 8 7 3 8 5 4 4 2 2 3 8 4 6 9 & l t ; / i d & g t ; & l t ; r i n g & g t ; w v h s h j 9 5 7 F _ y I j i B j T z D j j B m Q x B - C n r B l B y h D o u G 3 C m D i D 8 C & l t ; / r i n g & g t ; & l t ; / r p o l y g o n s & g t ; & l t ; r p o l y g o n s & g t ; & l t ; i d & g t ; 8 4 8 4 7 8 7 4 1 9 8 0 1 9 7 6 8 3 3 & l t ; / i d & g t ; & l t ; r i n g & g t ; u 1 t 2 p h - 4 7 F 4 G k R 9 F m Q x T u e - N 4 D u D s I j K p C - P o S t Q i D 7 D & l t ; / r i n g & g t ; & l t ; / r p o l y g o n s & g t ; & l t ; r p o l y g o n s & g t ; & l t ; i d & g t ; 8 4 8 4 7 8 7 4 1 9 8 0 1 9 7 6 8 3 4 & l t ; / i d & g t ; & l t ; r i n g & g t ; q _ i v 0 s k 4 7 F w 7 K g g m L v 9 s F t 8 _ B m - 8 B i i 3 E 3 l x K p t 9 B m 3 2 J k g g b v o K g t o D w 6 v B l j o X 6 s v B 0 i n H x n j B p g r a r q 2 J h o _ L 8 6 j H g 7 r B 9 x V z v m E u y z F 3 2 q B 4 9 g C q r m D q p k G v s s P & l t ; / r i n g & g t ; & l t ; / r p o l y g o n s & g t ; & l t ; r p o l y g o n s & g t ; & l t ; i d & g t ; 8 4 8 4 7 8 7 4 1 9 8 0 1 9 7 6 8 3 5 & l t ; / i d & g t ; & l t ; r i n g & g t ; 3 i j 7 y l z 3 7 F l i B i z C x D g K u G 8 Y u 3 B 5 k B 6 S - G k c k D 6 7 B y g B & l t ; / r i n g & g t ; & l t ; / r p o l y g o n s & g t ; & l t ; r p o l y g o n s & g t ; & l t ; i d & g t ; 8 4 8 4 7 8 7 4 1 9 8 0 1 9 7 6 8 3 6 & l t ; / i d & g t ; & l t ; r i n g & g t ; 4 p 1 9 w g 3 4 7 F t D x y F 4 Q i R h 3 B j X q G 9 E 2 I 0 O 6 I v C u D i P 7 Q u i B q i B 9 Z h R 7 Z 9 G 4 H l G t Y g s C g _ C & l t ; / r i n g & g t ; & l t ; / r p o l y g o n s & g t ; & l t ; r p o l y g o n s & g t ; & l t ; i d & g t ; 8 4 8 4 7 8 7 4 5 4 1 6 1 7 1 5 2 0 1 & l t ; / i d & g t ; & l t ; r i n g & g t ; 1 t 7 q y z 6 7 7 F v 9 B 4 z I n T p F h F 7 C 8 O k q M 7 G 5 C r G 8 E & l t ; / r i n g & g t ; & l t ; / r p o l y g o n s & g t ; & l t ; r p o l y g o n s & g t ; & l t ; i d & g t ; 8 4 8 4 7 8 7 4 5 4 1 6 1 7 1 5 2 0 2 & l t ; / i d & g t ; & l t ; r i n g & g t ; l z g 2 u h o 9 7 F 5 B h v B 3 g D _ y O m y B v D _ r B 7 m C 1 D y 6 F 6 C 3 W 7 g B q 3 B u t D 5 s B q 3 C o w C s c 9 5 B 9 v D o L o X _ S u j B x Q u D 1 E j E n w H g h B _ _ D y z D t j P l - B & l t ; / r i n g & g t ; & l t ; / r p o l y g o n s & g t ; & l t ; r p o l y g o n s & g t ; & l t ; i d & g t ; 8 4 8 4 7 8 7 4 8 8 5 2 1 4 5 3 5 6 9 & l t ; / i d & g t ; & l t ; r i n g & g t ; 1 i 8 r q 7 k 2 7 F 9 t q B n t j C - j R m p s V 9 o 1 B j 9 i E x t t C 3 v w B 9 i x J 9 p 6 G 4 t 9 E k n 3 C - 5 z B 0 5 x 8 B u p T 3 x k H p g 4 H s s m B z 9 o B - 6 o B 9 u d j w m B y 9 2 B p s l C v 6 q B 3 k - E p h i C 5 s 9 D x 2 s D 0 x x C 8 q z D 4 5 0 N u 3 7 E n n R 7 v s E o - H v w a t 8 k R q 0 n F n p j B 2 u 4 N 6 p w C & l t ; / r i n g & g t ; & l t ; / r p o l y g o n s & g t ; & l t ; r p o l y g o n s & g t ; & l t ; i d & g t ; 8 4 8 4 7 8 7 5 2 2 8 8 1 1 9 1 9 3 7 & l t ; / i d & g t ; & l t ; r i n g & g t ; v _ 3 y x v t 6 7 F t w W h q o L 7 6 x B y n F 1 w o C q g u D 1 k w D p 5 4 H 0 v 7 C p 6 p D 1 7 m B 8 - M _ o 0 D y t v B 5 h p D 2 9 z T p 4 c 4 z k B m t 3 C 9 5 z B u w h C u p t E & l t ; / r i n g & g t ; & l t ; / r p o l y g o n s & g t ; & l t ; r p o l y g o n s & g t ; & l t ; i d & g t ; 8 4 8 4 7 8 7 5 2 2 8 8 1 1 9 1 9 3 8 & l t ; / i d & g t ; & l t ; r i n g & g t ; o 6 k u 5 n k 4 7 F 4 G g i C H 8 K i D u B r D 2 J 0 Q 9 S 0 C 4 C n u B o G 9 E x C j N G l O k G 6 h B _ 1 B q I 4 H _ B g T 6 F h E w B z 3 B & l t ; / r i n g & g t ; & l t ; / r p o l y g o n s & g t ; & l t ; r p o l y g o n s & g t ; & l t ; i d & g t ; 8 4 8 4 7 8 7 5 2 2 8 8 1 1 9 1 9 3 9 & l t ; / i d & g t ; & l t ; r i n g & g t ; h 1 h r i m l 4 7 F r D 0 C 2 C 3 D q x B _ D t B u D y D t Z k S 7 D & l t ; / r i n g & g t ; & l t ; / r p o l y g o n s & g t ; & l t ; r p o l y g o n s & g t ; & l t ; i d & g t ; 8 4 8 4 7 8 7 5 9 1 6 0 0 6 6 8 6 7 3 & l t ; / i d & g t ; & l t ; r i n g & g t ; _ s k s g g 7 6 7 F t m m v B t m l e n l 2 N n 8 1 J 3 t z H p 5 8 s C 4 v j X o z k G 1 n 5 g B p x z n B 2 j 4 R 5 w k L 3 - 2 T 6 3 k X 2 z 8 b w u 9 s B 0 m 0 P o n s F 4 n z J i q k u B u 7 - G s w s c k t j u B u r j G 9 q k D 3 - h S z i j U z 0 x 8 B 9 - l G w q q q D t q 0 L 9 2 g O g t _ O 2 g v I _ 9 2 O p _ o S 8 5 l U g _ t 3 C 7 q 3 K 3 r v 9 D & l t ; / r i n g & g t ; & l t ; / r p o l y g o n s & g t ; & l t ; r p o l y g o n s & g t ; & l t ; i d & g t ; 8 4 8 4 7 8 7 6 2 5 9 6 0 4 0 7 0 4 1 & l t ; / i d & g t ; & l t ; r i n g & g t ; 5 w 4 r z 8 l 8 7 F s E r I 8 4 B 3 b k G t B 7 G 2 D 7 k E i D 8 C & l t ; / r i n g & g t ; & l t ; / r p o l y g o n s & g t ; & l t ; r p o l y g o n s & g t ; & l t ; i d & g t ; 8 4 8 4 7 8 7 6 2 5 9 6 0 4 0 7 0 4 2 & l t ; / i d & g t ; & l t ; r i n g & g t ; l 9 _ p o 5 i 8 7 F 8 M _ Q w N q C g E r H 1 G 6 B q I 6 F m F - D s H & l t ; / r i n g & g t ; & l t ; / r p o l y g o n s & g t ; & l t ; r p o l y g o n s & g t ; & l t ; i d & g t ; 8 4 8 4 7 8 7 6 2 5 9 6 0 4 0 7 0 4 3 & l t ; / i d & g t ; & l t ; r i n g & g t ; s r 6 v m 0 g 8 7 F 5 B _ Q l o B h w C 2 0 C k B v D 3 F k E g g I q Q q R g z B h C i E 9 E 9 U t E 3 C v R l z B 7 l S g C k D - D j C & l t ; / r i n g & g t ; & l t ; / r p o l y g o n s & g t ; & l t ; r p o l y g o n s & g t ; & l t ; i d & g t ; 8 4 8 4 7 8 7 6 2 5 9 6 0 4 0 7 0 4 4 & l t ; / i d & g t ; & l t ; r i n g & g t ; t i y 3 z k 2 7 7 F t D 0 C 2 C s B l h B x p D l t C r h B j n B 0 w C 5 E 2 F o D g 2 E 6 t B u 2 C o h B 9 - B 9 T & l t ; / r i n g & g t ; & l t ; / r p o l y g o n s & g t ; & l t ; r p o l y g o n s & g t ; & l t ; i d & g t ; 8 4 8 4 7 8 7 6 2 5 9 6 0 4 0 7 0 4 5 & l t ; / i d & g t ; & l t ; r i n g & g t ; z z y v _ j h 8 7 F r D m a _ r B 7 F j u B n P s V r T x S u M y x B 1 K - E 5 E i i B 6 c 4 i B k X x k B 4 W m k C v G 2 v B t C h E 7 D & l t ; / r i n g & g t ; & l t ; / r p o l y g o n s & g t ; & l t ; r p o l y g o n s & g t ; & l t ; i d & g t ; 8 4 8 4 7 8 7 6 2 5 9 6 0 4 0 7 0 4 6 & l t ; / i d & g t ; & l t ; r i n g & g t ; 3 l g 8 u - k 5 7 F t D 1 u C - 3 C 5 i B 4 C u e 5 j C 8 x C l D - m B 8 w C - C - x B 0 u C w h D 1 r F 8 B 0 L r C n C w h F 1 4 D h k D t 6 C s 7 B & l t ; / r i n g & g t ; & l t ; / r p o l y g o n s & g t ; & l t ; r p o l y g o n s & g t ; & l t ; i d & g t ; 8 4 8 4 7 8 7 6 2 5 9 6 0 4 0 7 0 4 7 & l t ; / i d & g t ; & l t ; r i n g & g t ; 3 4 0 r q r - 6 7 F w 5 m C 1 q Y t p z K 0 p 8 H 6 l X 9 3 w C 5 8 l E & l t ; / r i n g & g t ; & l t ; / r p o l y g o n s & g t ; & l t ; r p o l y g o n s & g t ; & l t ; i d & g t ; 8 4 8 4 7 8 7 6 2 5 9 6 0 4 0 7 0 4 8 & l t ; / i d & g t ; & l t ; r i n g & g t ; g r m 7 r m g 6 7 F 6 M l T m s B w q e 7 X 8 M z r E 8 M k N u 1 I p F i E t H q c 4 O 0 O y Y s c 0 3 C 0 2 B j m J v - E 6 3 C 1 z C j B v x B 0 W g D v w C & l t ; / r i n g & g t ; & l t ; / r p o l y g o n s & g t ; & l t ; r p o l y g o n s & g t ; & l t ; i d & g t ; 8 4 8 4 7 8 7 6 2 5 9 6 0 4 0 7 0 4 9 & l t ; / i d & g t ; & l t ; r i n g & g t ; v h 0 _ 8 - z 6 7 F s E y E 6 C j F p 3 I 1 p E s 6 C 4 8 L x s C m C 6 T x J z C 1 E k D s i F q r G o r G 6 o D i s C x 3 B t u B & l t ; / r i n g & g t ; & l t ; / r p o l y g o n s & g t ; & l t ; r p o l y g o n s & g t ; & l t ; i d & g t ; 8 4 8 4 7 8 7 6 2 5 9 6 0 4 0 7 0 5 0 & l t ; / i d & g t ; & l t ; r i n g & g t ; j z q g 8 l i 8 7 F t D v D - B s B z H p K o I 2 D y H h G & l t ; / r i n g & g t ; & l t ; / r p o l y g o n s & g t ; & l t ; r p o l y g o n s & g t ; & l t ; i d & g t ; 8 4 8 4 7 8 7 6 6 0 3 2 0 1 4 5 4 0 9 & l t ; / i d & g t ; & l t ; r i n g & g t ; - h - r x 5 o - 7 F y 5 B 8 h C p o B t h E q y B _ G 5 H r v B 4 E j D - C 4 S g G 6 B x E _ K 8 q H y P p W k s E m i B 1 4 G i Z o R l T j s D M g g B 6 6 B h Y l Y 0 U 3 2 E 1 1 C o k B t O j D m C v C v E n g B 0 n B r x B k S z e l m B o _ B k _ B l n G 5 C 2 H 0 L w c x m E u u M r b g k B 8 D 4 4 E 8 g D 9 G t C i F k W l 4 B o E r t D 7 j B 5 p B 5 D v w C r w B 1 S u E 5 F w f 3 1 D z j B 3 4 D r q B 4 j C j s O & l t ; / r i n g & g t ; & l t ; / r p o l y g o n s & g t ; & l t ; r p o l y g o n s & g t ; & l t ; i d & g t ; 8 4 8 4 7 8 7 6 6 0 3 2 0 1 4 5 4 1 0 & l t ; / i d & g t ; & l t ; r i n g & g t ; m k 8 q 6 4 n - 7 F 3 O u V Z 3 I K K v F p I 6 C z H i G 1 B j D y w C s C g E h b m I l H y K 8 7 B y D t C x E C j B k F j G & l t ; / r i n g & g t ; & l t ; / r p o l y g o n s & g t ; & l t ; r p o l y g o n s & g t ; & l t ; i d & g t ; 8 4 8 4 7 8 7 6 6 0 3 2 0 1 4 5 4 1 1 & l t ; / i d & g t ; & l t ; r i n g & g t ; k g x x q o 1 9 7 F v k F 0 h C 0 G 4 J y G v D x D x c x s E 1 F 3 D j D 8 D z 4 F t h F u n F m 3 C x w D m T j H x G p C w H 8 3 G & l t ; / r i n g & g t ; & l t ; / r p o l y g o n s & g t ; & l t ; r p o l y g o n s & g t ; & l t ; i d & g t ; 8 4 8 4 7 8 7 6 6 0 3 2 0 1 4 5 4 1 2 & l t ; / i d & g t ; & l t ; r i n g & g t ; g p v 0 q 8 q 9 7 F n i B l T q N w f 3 F s C o C 8 Y i Z r W _ L z J y O 9 M 3 w D 1 5 B 9 G n E w H p D t 5 C 4 g B n j D & l t ; / r i n g & g t ; & l t ; / r p o l y g o n s & g t ; & l t ; r p o l y g o n s & g t ; & l t ; i d & g t ; 8 4 8 4 7 8 7 6 6 0 3 2 0 1 4 5 4 1 3 & l t ; / i d & g t ; & l t ; r i n g & g t ; u 7 v q h 7 q g 8 F y J q B x D 7 K o C m C l B x C n R r C h B s H & l t ; / r i n g & g t ; & l t ; / r p o l y g o n s & g t ; & l t ; r p o l y g o n s & g t ; & l t ; i d & g t ; 8 4 8 4 7 8 7 6 9 4 6 7 9 8 8 3 7 7 7 & l t ; / i d & g t ; & l t ; r i n g & g t ; h 8 j z 0 q n 8 7 F u r n F w j i E 9 z j S - k z R 2 o 4 D 4 8 n D p t r B h h 0 F 1 k 8 C 0 o m G - m H z p o C o 0 l E 1 y s k B 5 g p K 1 k 1 B u k 8 B q q k q B l y 8 O 9 k 2 E j n g D y 4 q J & l t ; / r i n g & g t ; & l t ; / r p o l y g o n s & g t ; & l t ; r p o l y g o n s & g t ; & l t ; i d & g t ; 8 4 8 4 7 8 7 6 9 4 6 7 9 8 8 3 7 7 8 & l t ; / i d & g t ; & l t ; r i n g & g t ; 6 1 - v q z h g 8 F r D y E 1 D i E 2 w B h t B r W x d 9 0 B h D k C 7 Q y D 6 _ B v g C 2 m B q m B x t D & l t ; / r i n g & g t ; & l t ; / r p o l y g o n s & g t ; & l t ; r p o l y g o n s & g t ; & l t ; i d & g t ; 8 4 8 4 7 8 7 7 2 9 0 3 9 6 2 2 1 4 5 & l t ; / i d & g t ; & l t ; r i n g & g t ; 8 l 8 p 1 4 g g 8 F 9 1 n I 2 g - C z y 7 O g 2 w B h 9 m B 8 z Q _ 2 n B - w o G v o _ H h t m C w 9 z B u 9 q I 2 v h D o r v C & l t ; / r i n g & g t ; & l t ; / r p o l y g o n s & g t ; & l t ; r p o l y g o n s & g t ; & l t ; i d & g t ; 8 4 8 4 7 8 7 7 2 9 0 3 9 6 2 2 1 4 6 & l t ; / i d & g t ; & l t ; r i n g & g t ; j _ 4 m 8 k r h 8 F v F k R m a 7 F o G 7 E r y B w D 3 C j E k O j G & l t ; / r i n g & g t ; & l t ; / r p o l y g o n s & g t ; & l t ; r p o l y g o n s & g t ; & l t ; i d & g t ; 8 4 8 4 7 8 7 7 2 9 0 3 9 6 2 2 1 4 7 & l t ; / i d & g t ; & l t ; r i n g & g t ; o 1 5 j w o p i 8 F s E 0 C 4 k I 2 n E s C 0 o C w N p O m E j D m C l K o I k u E 6 m C 4 2 B C r R y S p C l e 5 I & l t ; / r i n g & g t ; & l t ; / r p o l y g o n s & g t ; & l t ; r p o l y g o n s & g t ; & l t ; i d & g t ; 8 4 8 4 7 8 7 7 2 9 0 3 9 6 2 2 1 4 8 & l t ; / i d & g t ; & l t ; r i n g & g t ; 0 _ p 2 w _ 5 - 7 F x X q m D 7 h B m a n d n j B w G q N 1 T y l B 5 i B u G 9 g B l F v t B k 9 E n P w M k e 6 I t B z C o P 3 f u 3 D 0 B g p H 1 l E 3 e 1 6 B z y B j i C g C r C - D j C & l t ; / r i n g & g t ; & l t ; / r p o l y g o n s & g t ; & l t ; r p o l y g o n s & g t ; & l t ; i d & g t ; 8 4 8 4 7 8 7 7 2 9 0 3 9 6 2 2 1 4 9 & l t ; / i d & g t ; & l t ; r i n g & g t ; v 7 7 q w 3 2 - 7 F 5 B j h D 5 9 B u s F y t L 4 8 K m v D j w B g r C l s D n D o G n H v E 7 8 C 6 h E 5 C - x C s r D q m C l t F 6 s D u h B x J o G 9 C l B 8 B u I 6 W 9 C v E z a m F 7 I & l t ; / r i n g & g t ; & l t ; / r p o l y g o n s & g t ; & l t ; r p o l y g o n s & g t ; & l t ; i d & g t ; 8 4 8 4 7 8 7 7 2 9 0 3 9 6 2 2 1 5 0 & l t ; / i d & g t ; & l t ; r i n g & g t ; y 5 y 3 5 3 u - 7 F s E _ G 6 q B w s B i g F l _ B y i C z 5 E m x D k n E u q C 0 5 F w p K p _ B h l C y C 0 5 F w q C 4 C p F z H 7 E - Q p n E l i C 5 C y F 6 o B w 9 B z C h 1 H q r D k t E 3 G w D 2 m C s h B l V 6 i B r C i D l C 8 C w T o m C s 9 I o D y H 0 o B r z B t R k D w s C 7 D & l t ; / r i n g & g t ; & l t ; / r p o l y g o n s & g t ; & l t ; r p o l y g o n s & g t ; & l t ; i d & g t ; 8 4 8 4 7 8 7 7 2 9 0 3 9 6 2 2 1 5 1 & l t ; / i d & g t ; & l t ; r i n g & g t ; z i 6 q o 6 4 g 8 F l I g H - 9 Q i z B 6 C x k C s o C m C t B 2 C 4 i C q z G q 6 B 1 D y o C z - C g E 9 C m I h 9 C 2 F g C v U o n M 9 k D k S q H 3 C l m H p w E 5 w E 0 s C j G & l t ; / r i n g & g t ; & l t ; / r p o l y g o n s & g t ; & l t ; r p o l y g o n s & g t ; & l t ; i d & g t ; 8 4 8 4 7 8 7 7 2 9 0 3 9 6 2 2 1 5 2 & l t ; / i d & g t ; & l t ; r i n g & g t ; 4 0 h g o x o h 8 F y C u E w z C w s B t p B l D m G q D x E o v C s s D s S g D _ C & l t ; / r i n g & g t ; & l t ; / r p o l y g o n s & g t ; & l t ; r p o l y g o n s & g t ; & l t ; i d & g t ; 8 4 8 4 7 8 7 7 2 9 0 3 9 6 2 2 1 5 3 & l t ; / i d & g t ; & l t ; r i n g & g t ; 6 o k g g 5 s h 8 F s E 1 F 2 e j D - R 7 E 0 F 3 E v o C s H & l t ; / r i n g & g t ; & l t ; / r p o l y g o n s & g t ; & l t ; r p o l y g o n s & g t ; & l t ; i d & g t ; 8 4 8 4 7 8 7 7 2 9 0 3 9 6 2 2 1 5 4 & l t ; / i d & g t ; & l t ; r i n g & g t ; r z x k 0 8 x h 8 F w C x D 6 V x 2 B m 7 F k 9 C l m C l Y j F 9 j C x 5 O z B j - D v 1 C v k C x i D 8 o C r t B z m B 3 W - C l B t E 5 C v k B 7 x C o i E q 3 D 3 u D 4 k C l 6 C t 2 F 3 5 D 9 k E w q E 8 2 E i F D j C & l t ; / r i n g & g t ; & l t ; / r p o l y g o n s & g t ; & l t ; r p o l y g o n s & g t ; & l t ; i d & g t ; 8 4 8 4 7 8 7 7 6 3 3 9 9 3 6 0 5 1 3 & l t ; / i d & g t ; & l t ; r i n g & g t ; j r g 7 1 4 o 8 7 F 5 B z X 0 7 D w a z D i g B h v C u q C _ p C q 8 C g z B - B l F z W t p E 6 T l 0 B x m B k I x 6 B 5 k D m 2 C 1 i C y 2 D x E h x D 4 F t C p C q W & l t ; / r i n g & g t ; & l t ; / r p o l y g o n s & g t ; & l t ; r p o l y g o n s & g t ; & l t ; i d & g t ; 8 4 8 4 7 8 7 7 6 3 3 9 9 3 6 0 5 1 4 & l t ; / i d & g t ; & l t ; r i n g & g t ; 0 u 4 w k 5 m 6 7 F 8 Z p I 1 D q E w H 8 C 9 l C 4 C h C i k B p d h Y _ G n D g E i G 7 G 9 0 I 3 6 B 2 S v E z E 2 B i F 7 D & l t ; / r i n g & g t ; & l t ; / r p o l y g o n s & g t ; & l t ; r p o l y g o n s & g t ; & l t ; i d & g t ; 8 4 8 4 7 8 7 7 9 7 7 5 9 0 9 8 8 8 1 & l t ; / i d & g t ; & l t ; r i n g & g t ; r k - z 0 s j 8 7 F s E u V j v C 4 E x H p E i T m v C g C p C i D j C & l t ; / r i n g & g t ; & l t ; / r p o l y g o n s & g t ; & l t ; r p o l y g o n s & g t ; & l t ; i d & g t ; 8 4 8 4 7 8 7 7 9 7 7 5 9 0 9 8 8 8 2 & l t ; / i d & g t ; & l t ; r i n g & g t ; i 1 h 0 w y 0 9 7 F 4 G s - E _ 8 C _ w D x 4 E g 2 J s y B 0 C t I u G 7 g B t 5 B k 4 E i g G i m F 4 i B h g B 2 s H g C p C - D u B & l t ; / r i n g & g t ; & l t ; / r p o l y g o n s & g t ; & l t ; r p o l y g o n s & g t ; & l t ; i d & g t ; 8 4 8 4 7 8 7 7 9 7 7 5 9 0 9 8 8 8 3 & l t ; / i d & g t ; & l t ; r i n g & g t ; v 5 n 4 4 p t _ 7 F s y C x P u 7 D 8 5 X o y E q m G k y E 8 y E n X 7 I j C o r F 8 x E s 7 F s y C 2 Q t D z D k H j F - N v l D i v H x C 7 G g q B u k B o 6 C 7 g B _ L u D r a 8 t J 9 o P 0 l C l b l m E q 2 F 9 C - U u u C 1 y C g 3 C s 9 B q s E 0 9 B s k Z h z B m F l G - t C z c k t B l t D r w C & l t ; / r i n g & g t ; & l t ; / r p o l y g o n s & g t ; & l t ; r p o l y g o n s & g t ; & l t ; i d & g t ; 8 4 8 4 7 8 7 8 3 2 1 1 8 8 3 7 2 4 9 & l t ; / i d & g t ; & l t ; r i n g & g t ; j m 4 j q 7 7 8 7 F - n B w E m N 7 I u C 1 u C u n D g r C 5 K - N t m C h C j F - C c p w D 4 9 B o w B 5 7 B l W 4 P k Q 7 F l F 8 P u w B x C m I u - J u F z C i d t G i D _ C j 9 B 0 3 H h g C 9 w C u 0 B 9 3 B _ R 6 R & l t ; / r i n g & g t ; & l t ; / r p o l y g o n s & g t ; & l t ; r p o l y g o n s & g t ; & l t ; i d & g t ; 8 4 8 4 7 8 7 8 3 2 1 1 8 8 3 7 2 5 0 & l t ; / i d & g t ; & l t ; r i n g & g t ; k _ y 5 u - h _ 7 F z l C w E z D 1 B z b v B z 0 C o w C t B w D 3 C k D m p D j C 2 Z 1 Y & l t ; / r i n g & g t ; & l t ; / r p o l y g o n s & g t ; & l t ; r p o l y g o n s & g t ; & l t ; i d & g t ; 8 4 8 4 7 8 7 8 3 2 1 1 8 8 3 7 2 5 1 & l t ; / i d & g t ; & l t ; r i n g & g t ; l k u n m 5 p 9 7 F y J j P m a q V t o B t I l F - E z N r r B s o B i d 1 M p G w K j C & l t ; / r i n g & g t ; & l t ; / r p o l y g o n s & g t ; & l t ; r p o l y g o n s & g t ; & l t ; i d & g t ; 8 4 8 4 7 8 7 8 3 2 1 1 8 8 3 7 2 5 2 & l t ; / i d & g t ; & l t ; r i n g & g t ; n x 5 - r k l 8 7 F 6 o s B 6 5 5 F l 8 c 5 t 2 G y 7 s R i q g D o q Y 9 v u E - t s B x 9 v B 6 z t C j - l L & l t ; / r i n g & g t ; & l t ; / r p o l y g o n s & g t ; & l t ; r p o l y g o n s & g t ; & l t ; i d & g t ; 8 4 8 4 7 8 7 8 3 2 1 1 8 8 3 7 2 5 3 & l t ; / i d & g t ; & l t ; r i n g & g t ; r 3 l n g n - 9 7 F w C z F 7 X m H u G 3 F 5 L j p B l F v t B o k B 9 R t B k I 0 L 7 G s P j Q 5 I 6 W g S 8 H z s B k F 8 E & l t ; / r i n g & g t ; & l t ; / r p o l y g o n s & g t ; & l t ; r p o l y g o n s & g t ; & l t ; i d & g t ; 8 4 8 4 7 8 7 8 3 2 1 1 8 8 3 7 2 5 4 & l t ; / i d & g t ; & l t ; r i n g & g t ; 3 5 0 _ 0 i 3 8 7 F 0 J 9 B h C l S i G o L _ B j B p G 6 R & l t ; / r i n g & g t ; & l t ; / r p o l y g o n s & g t ; & l t ; r p o l y g o n s & g t ; & l t ; i d & g t ; 8 4 8 4 7 8 7 8 3 2 1 1 8 8 3 7 2 5 5 & l t ; / i d & g t ; & l t ; r i n g & g t ; 2 w 4 g 2 r 4 9 7 F w C 0 C 7 F - 1 C y x B j F 7 C x C 3 C w T 4 h B k h B 7 p B & l t ; / r i n g & g t ; & l t ; / r p o l y g o n s & g t ; & l t ; r p o l y g o n s & g t ; & l t ; i d & g t ; 8 4 8 4 7 8 7 8 3 2 1 1 8 8 3 7 2 5 6 & l t ; / i d & g t ; & l t ; r i n g & g t ; w z - k 5 m 9 9 7 F t D 1 F y i C s G h S o t D w F 4 F m F w B s H m n B w t B 7 D & l t ; / r i n g & g t ; & l t ; / r p o l y g o n s & g t ; & l t ; r p o l y g o n s & g t ; & l t ; i d & g t ; 8 4 8 4 7 8 7 8 3 2 1 1 8 8 3 7 2 5 7 & l t ; / i d & g t ; & l t ; r i n g & g t ; n 3 - 6 z y 5 8 7 F y J 8 J 1 H t K k I 6 F r G j G & l t ; / r i n g & g t ; & l t ; / r p o l y g o n s & g t ; & l t ; r p o l y g o n s & g t ; & l t ; i d & g t ; 8 4 8 4 7 8 7 8 3 2 1 1 8 8 3 7 2 5 8 & l t ; / i d & g t ; & l t ; r i n g & g t ; 3 3 8 - r i p 8 7 F k B v D n T 1 D 1 H 8 D o G 9 C x C p B s P 2 W j G & l t ; / r i n g & g t ; & l t ; / r p o l y g o n s & g t ; & l t ; r p o l y g o n s & g t ; & l t ; i d & g t ; 8 4 8 4 7 8 7 8 3 2 1 1 8 8 3 7 2 5 9 & l t ; / i d & g t ; & l t ; r i n g & g t ; 3 1 9 y 1 4 7 _ 7 F - g D x u C 9 9 B m R 4 y B n 2 B y V i n D _ Q 5 O i N h d q J 0 o C i p C j D - m B k Z o k B _ k G j S 7 g B z K 9 g B 6 C q C g Q - C s F 6 B 4 X u I 8 H i t C 5 C t G 6 F q S g Y 6 H u T w D _ B 6 H 8 F - G h K - 8 C z V _ 2 B v l B i z F 1 q C 2 B i D 7 D p D 0 H - P 5 3 B 7 w B o H & l t ; / r i n g & g t ; & l t ; / r p o l y g o n s & g t ; & l t ; r p o l y g o n s & g t ; & l t ; i d & g t ; 8 4 8 4 7 8 7 8 3 2 1 1 8 8 3 7 2 6 0 & l t ; / i d & g t ; & l t ; r i n g & g t ; r j y w m u 9 8 7 F _ U z S 8 G 4 E g g C k C c _ l C _ B g C 0 B - D j C & l t ; / r i n g & g t ; & l t ; / r p o l y g o n s & g t ; & l t ; r p o l y g o n s & g t ; & l t ; i d & g t ; 8 4 8 4 7 8 7 8 3 2 1 1 8 8 3 7 2 6 1 & l t ; / i d & g t ; & l t ; r i n g & g t ; x v 3 y t 9 0 9 7 F u J v D 3 F n F o C y j D t B x C 2 F t G s 1 C j C & l t ; / r i n g & g t ; & l t ; / r p o l y g o n s & g t ; & l t ; r p o l y g o n s & g t ; & l t ; i d & g t ; 8 4 8 4 7 8 7 8 6 6 4 7 8 5 7 5 6 1 7 & l t ; / i d & g t ; & l t ; r i n g & g t ; z g 0 p 2 7 g j 8 F _ M x L i B p O h D k C o i B x E N a k D - D z Y & l t ; / r i n g & g t ; & l t ; / r p o l y g o n s & g t ; & l t ; r p o l y g o n s & g t ; & l t ; i d & g t ; 8 4 8 4 7 8 7 8 6 6 4 7 8 5 7 5 6 1 8 & l t ; / i d & g t ; & l t ; r i n g & g t ; s 8 1 l v 5 1 h 8 F u C v D 2 C h C i E 6 I 1 K 9 E n K m G r H s D z C 6 F 2 B 0 H w H y g B z O n C j C & l t ; / r i n g & g t ; & l t ; / r p o l y g o n s & g t ; & l t ; r p o l y g o n s & g t ; & l t ; i d & g t ; 8 4 8 4 7 8 7 8 6 6 4 7 8 5 7 5 6 1 9 & l t ; / i d & g t ; & l t ; r i n g & g t ; 4 4 s o x q p _ 7 F u g Q i s O 2 l k B o 2 8 D i t j C p h h E z n N z 3 D p s O 0 s U _ 9 h B 4 s 6 K q v R 3 q h B p s 8 Q q v d & l t ; / r i n g & g t ; & l t ; / r p o l y g o n s & g t ; & l t ; r p o l y g o n s & g t ; & l t ; i d & g t ; 8 4 8 4 7 8 7 8 6 6 4 7 8 5 7 5 6 2 0 & l t ; / i d & g t ; & l t ; r i n g & g t ; n - y m r 1 l i 8 F g V 6 J v S w E 6 C r O x H z R x C k P r C i D o L y D 2 B i D _ N i F 7 D & l t ; / r i n g & g t ; & l t ; / r p o l y g o n s & g t ; & l t ; r p o l y g o n s & g t ; & l t ; i d & g t ; 8 4 8 4 7 8 7 8 6 6 4 7 8 5 7 5 6 2 1 & l t ; / i d & g t ; & l t ; r i n g & g t ; z q j w n 5 s i 8 F j j 8 B y 1 j D 2 z w G 6 7 X x k h D s v b _ n L i 2 R - o q B v p S m y T l z m C h 2 t D i r q B 5 5 P 9 n Z o 8 h B 8 t 2 B p p K 6 o G n 6 1 E 7 i - B s 0 K r 1 i F h 4 q B w z E q s n C 0 6 i C & l t ; / r i n g & g t ; & l t ; / r p o l y g o n s & g t ; & l t ; r p o l y g o n s & g t ; & l t ; i d & g t ; 8 4 8 4 7 8 7 8 6 6 4 7 8 5 7 5 6 2 2 & l t ; / i d & g t ; & l t ; r i n g & g t ; 9 p m x 9 z l h 8 F v F y E 4 E j F y J k N w V q 1 G x D 5 F - H _ Q r I 2 E s C z B 2 Y h a s y P 5 G z E v G t 5 D 0 T r G 3 C r C 0 H 7 D & l t ; / r i n g & g t ; & l t ; / r p o l y g o n s & g t ; & l t ; r p o l y g o n s & g t ; & l t ; i d & g t ; 8 4 8 4 7 8 7 8 6 6 4 7 8 5 7 5 6 2 3 & l t ; / i d & g t ; & l t ; r i n g & g t ; x s 2 g 2 r i h 8 F s E _ G n D z H v H 7 M n F m G q D z C 4 F p G l G r D k D n C z Y & l t ; / r i n g & g t ; & l t ; / r p o l y g o n s & g t ; & l t ; r p o l y g o n s & g t ; & l t ; i d & g t ; 8 4 8 4 7 8 7 8 6 6 4 7 8 5 7 5 6 2 4 & l t ; / i d & g t ; & l t ; r i n g & g t ; 4 4 _ 1 p y t g 8 F t D q V 8 C 6 G u C n G l C y p C t 4 E 9 l C k l B m K 6 G g V 7 O k R z I h Y z t E 9 3 C x L n D 0 8 E n F h D i K 3 H k U _ d 9 g B s F j V _ h B n K 1 K _ D 7 M - Z p V 8 g D n V z E o D l s B _ S s I z r B y D v N i I i C t H x K n H t E n R 7 G q 9 B u D w _ B n J i D l C 3 B h 8 E - T l J p C x w C p C i D j C 2 G r G - D i b & l t ; / r i n g & g t ; & l t ; / r p o l y g o n s & g t ; & l t ; r p o l y g o n s & g t ; & l t ; i d & g t ; 8 4 8 4 7 8 7 8 6 6 4 7 8 5 7 5 6 2 5 & l t ; / i d & g t ; & l t ; r i n g & g t ; t j 8 l 2 s 2 g 8 F l I o R g R s E o H t X p I 0 V k f - P _ E j C t D 1 F i K j m C l I 6 J g N 0 E n D _ D k C n w D _ P l b s e h D v B q l C 7 g B q M 4 P 7 0 B y M o s B s G v H x K 1 K 9 N _ T j 5 G y j B _ H _ u B 5 M - Q u T j Q 9 j D m h B 7 C 0 F 5 C 2 H u H 0 G u H 1 I h E 9 D 0 G s K j E i D o W 2 h B v x B _ z D v k B n C l C 2 W 8 E w K _ C & l t ; / r i n g & g t ; & l t ; / r p o l y g o n s & g t ; & l t ; r p o l y g o n s & g t ; & l t ; i d & g t ; 8 4 8 4 7 8 7 8 6 6 4 7 8 5 7 5 6 2 6 & l t ; / i d & g t ; & l t ; r i n g & g t ; j l v k v x o i 8 F 5 S g W 4 G 2 G - T x P w J 6 h C z D h C i E 8 I s C i H s C h D k C i I - M _ L 6 B 8 B x J 4 w K y D l E - D 6 N & l t ; / r i n g & g t ; & l t ; / r p o l y g o n s & g t ; & l t ; r p o l y g o n s & g t ; & l t ; i d & g t ; 8 4 8 4 7 8 7 8 6 6 4 7 8 5 7 5 6 2 7 & l t ; / i d & g t ; & l t ; r i n g & g t ; 8 i 3 q 5 y s g 8 F x F 8 J n F v H 3 G - G 2 H 7 I & l t ; / r i n g & g t ; & l t ; / r p o l y g o n s & g t ; & l t ; r p o l y g o n s & g t ; & l t ; i d & g t ; 8 4 8 4 7 8 7 8 6 6 4 7 8 5 7 5 6 2 8 & l t ; / i d & g t ; & l t ; r i n g & g t ; l p t 9 x 2 z - 7 F w k J 4 m 4 G o x m B 9 z 9 B 2 6 g Q g u _ B 7 _ I r j 9 B _ p s D y y j H _ q _ C h o v D w y n C 9 g d r 7 q B m r j B u _ b k l Q 9 3 T s x g B & l t ; / r i n g & g t ; & l t ; / r p o l y g o n s & g t ; & l t ; r p o l y g o n s & g t ; & l t ; i d & g t ; 8 4 8 4 7 8 7 8 6 6 4 7 8 5 7 5 6 2 9 & l t ; / i d & g t ; & l t ; r i n g & g t ; 0 j 6 - 1 i r i 8 F i 7 D r I m E _ D 6 D m X v r B 2 F l E 9 I - L & l t ; / r i n g & g t ; & l t ; / r p o l y g o n s & g t ; & l t ; r p o l y g o n s & g t ; & l t ; i d & g t ; 8 4 8 4 7 8 7 8 6 6 4 7 8 5 7 5 6 3 0 & l t ; / i d & g t ; & l t ; r i n g & g t ; 2 y g _ 6 9 x h 8 F l L v D s N l D _ D 4 C h I v D 4 q C h C w U g E v B o N u N 1 K 6 l B k s B j m C s z C z X p T 7 F k R h T 9 c u N s Q p P h C z H q w C j D h D 4 3 B w P x m B 8 d 5 Z t 7 B 3 l D 9 C u D y D n J h E y I 6 i B u P 5 J o P 3 a _ W p N j N n R 1 q B - D 5 D 2 v B g u B 4 B x C 3 C 2 B p G h M p G 8 E r Q 0 B g S h g C 9 Y i W h E _ C h L 5 T & l t ; / r i n g & g t ; & l t ; / r p o l y g o n s & g t ; & l t ; r p o l y g o n s & g t ; & l t ; i d & g t ; 8 4 8 4 7 8 7 8 6 6 4 7 8 5 7 5 6 3 1 & l t ; / i d & g t ; & l t ; r i n g & g t ; 5 - k v 0 8 0 i 8 F j I 6 J 0 a h C m Z q e r t B p W 4 q B 8 g C q G - E t m I i Z _ P 5 W _ D v 7 B 4 B - Q s I 2 D l Q - j B k h B w s C y t B s o I 7 P s 7 B 9 p B k b u b g C k F g F j C & l t ; / r i n g & g t ; & l t ; / r p o l y g o n s & g t ; & l t ; r p o l y g o n s & g t ; & l t ; i d & g t ; 8 4 8 4 7 8 7 9 0 0 8 3 8 3 1 3 9 8 5 & l t ; / i d & g t ; & l t ; r i n g & g t ; w _ 2 - v r x g 8 F j L p I _ J 1 B g E 8 D q D q L h H 2 B i F 7 D & l t ; / r i n g & g t ; & l t ; / r p o l y g o n s & g t ; & l t ; r p o l y g o n s & g t ; & l t ; i d & g t ; 8 4 8 4 7 8 7 9 6 9 5 5 7 7 9 0 7 2 1 & l t ; / i d & g t ; & l t ; r i n g & g t ; j - q 3 6 p 2 j 8 F 4 G x 2 B 4 C s C j D - C w z C - o B p I l Y n D o C 3 m B 8 G 1 D l D x H s a 1 D l F 8 P n b s D w P u F y O m i B 3 r B t V g Y s L 0 P q D 8 O t y B s F 0 X 3 E y H j v E 3 u M - n C u 0 B 0 m B j k B s H & l t ; / r i n g & g t ; & l t ; / r p o l y g o n s & g t ; & l t ; r p o l y g o n s & g t ; & l t ; i d & g t ; 8 4 8 4 7 8 7 9 6 9 5 5 7 7 9 0 7 2 2 & l t ; / i d & g t ; & l t ; r i n g & g t ; t i j l z 0 o k 8 F 4 G g H s G t H w F h H 0 H 8 E & l t ; / r i n g & g t ; & l t ; / r p o l y g o n s & g t ; & l t ; r p o l y g o n s & g t ; & l t ; i d & g t ; 8 4 8 4 7 8 7 9 6 9 5 5 7 7 9 0 7 2 3 & l t ; / i d & g t ; & l t ; r i n g & g t ; - m 6 k 4 5 - i 8 F k l B 4 r B g i C 8 Q _ h C p y F p v B s E 0 C 0 E u G t T l D h D t g B 0 - B i J 6 P s k E u v E p 1 C 0 j B 2 O r V g I 1 N 0 X _ c 0 m C o I 1 E p G 5 P 8 r C 3 Y w t B m 8 B l 0 E 4 o B n E i D _ R v n C & l t ; / r i n g & g t ; & l t ; / r p o l y g o n s & g t ; & l t ; r p o l y g o n s & g t ; & l t ; i d & g t ; 8 4 8 4 7 8 7 9 6 9 5 5 7 7 9 0 7 2 4 & l t ; / i d & g t ; & l t ; r i n g & g t ; s 5 m i s w 1 j 8 F n L v L z I o C m C 9 C v J z C _ B 2 B 2 K u K u B & l t ; / r i n g & g t ; & l t ; / r p o l y g o n s & g t ; & l t ; r p o l y g o n s & g t ; & l t ; i d & g t ; 8 4 8 4 7 8 7 9 6 9 5 5 7 7 9 0 7 2 5 & l t ; / i d & g t ; & l t ; r i n g & g t ; v 3 3 7 8 z t i 8 F 1 c s z B w f h s E r 9 h B w r B l s D t 1 g B j x G z 3 C 1 n B n 0 G r n B p r K v p J 3 r C 8 x F t r 3 C o j I 4 r C 0 f 6 4 B u 6 L 7 k C z t J j 3 x B z h a s s B - R x r B v w i B i 2 B 6 i G j q c t a n - K t n d o Q w m B n v B o k E j k H i z B 1 b 2 0 H m k B 8 i E w 3 d y i K x c x t D l 4 E - r D p 8 G m g B h - C g a 2 b k V j Z 9 i N q 5 G x a p 5 D x j B 0 l B z - D l l L - 0 B - 9 D 6 - F - r K g 5 E 3 R s i C q U 4 1 W 3 i W 8 v B u o D j k B n t D 7 r H m t B k j L x 6 T t 1 M k r D z u O k 1 B p r H _ w V t t G t 8 C 1 M 7 7 F j 9 F 9 x B r o G r w H q 5 C 9 f - j D p o B o p I r w C h T v _ B 3 p D i u P 8 n D s 4 E 2 3 B y v B y d n k H u 2 C i W 5 9 B s n B 2 o B 6 8 B g u D p h C x 8 K y b y 5 B 3 3 W o o B o g C x r K s T 4 1 E x a h Z 8 m G l Q - v Q k m E w o D _ k B z U 5 4 M 9 l D k o C h l B r a i 2 C w o J k 9 B 7 h F g p C z m C 2 5 C z h C s v G 4 1 E _ r G w 2 I z o u B & l t ; / r i n g & g t ; & l t ; / r p o l y g o n s & g t ; & l t ; r p o l y g o n s & g t ; & l t ; i d & g t ; 8 4 8 4 7 8 7 9 6 9 5 5 7 7 9 0 7 2 6 & l t ; / i d & g t ; & l t ; r i n g & g t ; 7 n - l 9 4 - j 8 F o f - K q V g H s C 5 b 0 C - B x h B x D z D k E m G g K 1 B i E i U 6 d _ g D 1 C 3 V k D n C 4 N 9 y J l a 3 C 4 H j G & l t ; / r i n g & g t ; & l t ; / r p o l y g o n s & g t ; & l t ; r p o l y g o n s & g t ; & l t ; i d & g t ; 8 4 8 4 7 8 7 9 6 9 5 5 7 7 9 0 7 2 7 & l t ; / i d & g t ; & l t ; r i n g & g t ; x h q t 1 r 0 i 8 F 7 S w E 1 D 0 M v F k N 8 J m H m N q E v D 2 M h T 4 Q v D j d 1 D 1 H 5 H x W 7 W n n B v W l W n b j b v h C - G 0 n B 7 G 3 C o D i F l E _ O 0 P t E z E 4 D i U o c 3 0 C 8 O 7 J l E z C m G 4 D u u C q c v m B k G w P s D 2 F o D m O v G j J s K o H k b o E k V u V 1 L r F i F 7 D s E 8 G 7 D l G o E 4 y D n L p I w f - H y H o D t M 2 s C j G w H t j B & l t ; / r i n g & g t ; & l t ; / r p o l y g o n s & g t ; & l t ; r p o l y g o n s & g t ; & l t ; i d & g t ; 8 4 8 4 7 8 7 9 6 9 5 5 7 7 9 0 7 2 8 & l t ; / i d & g t ; & l t ; r i n g & g t ; z l 4 z x y z j 8 F u J l I 0 E o J 5 S l I i H u G j D - C v C i T 9 J p E - M w D 1 E m D y K 7 D & l t ; / r i n g & g t ; & l t ; / r p o l y g o n s & g t ; & l t ; r p o l y g o n s & g t ; & l t ; i d & g t ; 8 4 8 4 7 8 7 9 6 9 5 5 7 7 9 0 7 2 9 & l t ; / i d & g t ; & l t ; r i n g & g t ; h j l s j w u j 8 F v F w E z D s C z K 9 E 4 D 7 G n E 0 H l G j C & l t ; / r i n g & g t ; & l t ; / r p o l y g o n s & g t ; & l t ; r p o l y g o n s & g t ; & l t ; i d & g t ; 8 4 8 4 7 8 7 9 6 9 5 5 7 7 9 0 7 3 0 & l t ; / i d & g t ; & l t ; r i n g & g t ; 8 q 1 l s l x k 8 F k f 8 E t F s E 7 c o y B 0 G i N t F 2 R s E n I 9 F 8 J 6 C z H p F g E i C i I 4 c o c o G 7 K k x B s e n W x Q p W p E z y B v V 3 C q O 3 C 2 F r E 6 B 7 J 5 C p C - I 0 W _ C u C n e 5 D w H s H & l t ; / r i n g & g t ; & l t ; / r p o l y g o n s & g t ; & l t ; r p o l y g o n s & g t ; & l t ; i d & g t ; 8 4 8 4 7 8 7 9 6 9 5 5 7 7 9 0 7 3 1 & l t ; / i d & g t ; & l t ; r i n g & g t ; 5 v r j m 7 3 i 8 F s E _ G t O q G m 6 C g G g E m C q C k Q m U 4 P g k B - B z F _ G m E s N l F 3 F 8 C t D h P x L s C 3 K g E p O 9 K j 1 B i J h S 5 R j O 4 I h S q M s M k H 5 W - E t H h f i R - B l D g E 9 E 1 G o I 2 D j E w d 6 b 2 B p l B _ H m L 2 F l E - D m s C h J u t B x 4 D o D l J u O o O n 4 B u b r e U 3 G i P 3 a 2 H _ E 9 H 9 P k W 3 Y i 2 C - I 8 E 5 D 5 P i W & l t ; / r i n g & g t ; & l t ; / r p o l y g o n s & g t ; & l t ; r p o l y g o n s & g t ; & l t ; i d & g t ; 8 4 8 4 7 8 7 9 6 9 5 5 7 7 9 0 7 3 2 & l t ; / i d & g t ; & l t ; r i n g & g t ; 2 x 2 0 5 w l j 8 F w C v D u a 3 D q C h D h W x C 1 C x N h Q q K & l t ; / r i n g & g t ; & l t ; / r p o l y g o n s & g t ; & l t ; r p o l y g o n s & g t ; & l t ; i d & g t ; 8 4 8 4 7 8 7 9 6 9 5 5 7 7 9 0 7 3 3 & l t ; / i d & g t ; & l t ; r i n g & g t ; w s o 5 j h - k 8 F - H u E 1 P o l B _ r B l 2 B 8 G 1 D y M 5 K u y J p O 9 F q C x H q G x 1 C z I i E 0 w C p K l W g L 3 Q 9 5 B q I 1 G 7 Q 2 l F 4 F 1 x B r M z C s F n N t E w D 7 5 B u 1 D z J u i B z E 2 H g F _ C 0 J x p B 5 O v D _ C r D g D 7 L h G 0 Q k t B 4 G o N r F j G _ U 3 p B h I s b 7 I - D 5 D - D 8 E & l t ; / r i n g & g t ; & l t ; / r p o l y g o n s & g t ; & l t ; r p o l y g o n s & g t ; & l t ; i d & g t ; 8 4 8 4 7 8 7 9 6 9 5 5 7 7 9 0 7 3 4 & l t ; / i d & g t ; & l t ; r i n g & g t ; v s 1 m o r u j 8 F w C y C x D 4 C k J 8 I w F w D r B l J 7 I & l t ; / r i n g & g t ; & l t ; / r p o l y g o n s & g t ; & l t ; r p o l y g o n s & g t ; & l t ; i d & g t ; 8 4 8 4 7 8 7 9 6 9 5 5 7 7 9 0 7 3 5 & l t ; / i d & g t ; & l t ; r i n g & g t ; y 9 n m 9 j v k 8 F 2 G z F 0 G 6 G r T q J w 2 F x K s U v 0 B q G v H p H v C g T u F y P g M 0 O s G h D 9 z B v W n F 5 F l T q R 1 B i s B n D j F h t B _ D w Y y - B 6 D i L g h D 4 g D i 9 B _ v C x C 1 C 2 D r M v M 3 C j B h E l C 4 K 0 K - D 7 D - n C z 3 B 9 D m W y G o W - D 8 g B y G t L 7 P _ e z P 7 I w C v D 2 M 7 P 5 D g F 9 d 1 3 B y j C 7 j B k D n G r C k O _ C u C & l t ; / r i n g & g t ; & l t ; / r p o l y g o n s & g t ; & l t ; r p o l y g o n s & g t ; & l t ; i d & g t ; 8 4 8 4 7 8 7 9 6 9 5 5 7 7 9 0 7 3 6 & l t ; / i d & g t ; & l t ; r i n g & g t ; u o m 8 1 i m i 8 F w C w E 4 C s C g E _ D 1 H k M o q B 7 N j W - E 4 B z C 6 F t G i D h M w K i W u H h Z u H - F & l t ; / r i n g & g t ; & l t ; / r p o l y g o n s & g t ; & l t ; r p o l y g o n s & g t ; & l t ; i d & g t ; 8 4 8 4 7 8 7 9 6 9 5 5 7 7 9 0 7 3 7 & l t ; / i d & g t ; & l t ; r i n g & g t ; 9 g 7 5 k t g j 8 F 4 G y E - i B z I l D - E 4 B m I 1 C m C z H 8 D l F _ D i M w F w L t C j Q w K g C i D x j D 4 N & l t ; / r i n g & g t ; & l t ; / r p o l y g o n s & g t ; & l t ; r p o l y g o n s & g t ; & l t ; i d & g t ; 8 4 8 4 7 8 7 9 6 9 5 5 7 7 9 0 7 3 8 & l t ; / i d & g t ; & l t ; r i n g & g t ; 5 o 5 k 4 5 - i 8 F w C z X o N k H i Q p K - R 7 C 7 G 9 f t C h J h G n M j C & l t ; / r i n g & g t ; & l t ; / r p o l y g o n s & g t ; & l t ; r p o l y g o n s & g t ; & l t ; i d & g t ; 8 4 8 4 7 8 7 9 6 9 5 5 7 7 9 0 7 3 9 & l t ; / i d & g t ; & l t ; r i n g & g t ; 5 x 6 x u 0 q j 8 F 4 G r I 1 B j F p P v t C g E - C w l C w D m d 3 a r C p M _ C 6 E 7 O r M 7 I & l t ; / r i n g & g t ; & l t ; / r p o l y g o n s & g t ; & l t ; r p o l y g o n s & g t ; & l t ; i d & g t ; 8 4 8 4 7 8 7 9 6 9 5 5 7 7 9 0 7 4 0 & l t ; / i d & g t ; & l t ; r i n g & g t ; r 6 q h 6 o p j 8 F w C w E - B s C o e - E v C 9 G o F y W 5 I & l t ; / r i n g & g t ; & l t ; / r p o l y g o n s & g t ; & l t ; r p o l y g o n s & g t ; & l t ; i d & g t ; 8 4 8 4 7 8 7 9 6 9 5 5 7 7 9 0 7 4 1 & l t ; / i d & g t ; & l t ; r i n g & g t ; 9 r 6 v 1 9 r j 8 F 0 i _ E u 8 w E v r p B 7 k p G 3 k S m 6 d v 1 f l - k Q 2 w s B & l t ; / r i n g & g t ; & l t ; / r p o l y g o n s & g t ; & l t ; r p o l y g o n s & g t ; & l t ; i d & g t ; 8 4 8 4 7 8 7 9 6 9 5 5 7 7 9 0 7 4 2 & l t ; / i d & g t ; & l t ; r i n g & g t ; 3 8 w w 8 n 1 j 8 F j I x D - B 2 G 6 J 6 C k J z i B v P r h B v n B x i B 6 J z D 3 H 8 I j j F v H s F 2 9 B - M 8 D i E - C 7 C 5 G g E - C n r B 6 d 3 _ C o C q Q j O m G t H 7 F z H 5 E E v f 3 l B 2 B z 6 C 5 C r G 5 C t M g F j C t D w E q H l I l e v Q 2 0 B l Z u T p K q D n V n N r C p C _ N s g B _ C j C 2 G n I 1 F 7 F s E l E h J z j D 3 T m F u W 6 m B _ C w H j C & l t ; / r i n g & g t ; & l t ; / r p o l y g o n s & g t ; & l t ; r p o l y g o n s & g t ; & l t ; i d & g t ; 8 4 8 4 7 8 7 9 6 9 5 5 7 7 9 0 7 4 3 & l t ; / i d & g t ; & l t ; r i n g & g t ; 0 q l 9 6 x 3 j 8 F t D v D q N h C l D h F 4 I 6 B 8 B 1 V 0 H 6 R & l t ; / r i n g & g t ; & l t ; / r p o l y g o n s & g t ; & l t ; r p o l y g o n s & g t ; & l t ; i d & g t ; 8 4 8 4 7 8 7 9 6 9 5 5 7 7 9 0 7 4 4 & l t ; / i d & g t ; & l t ; r i n g & g t ; w l 1 6 g q p j 8 F v F - O x L - q E h O - C 4 O 1 J 9 z C m D k S 7 j B - F & l t ; / r i n g & g t ; & l t ; / r p o l y g o n s & g t ; & l t ; r p o l y g o n s & g t ; & l t ; i d & g t ; 8 4 8 4 7 8 7 9 6 9 5 5 7 7 9 0 7 4 5 & l t ; / i d & g t ; & l t ; r i n g & g t ; y j - u q n y k 8 F x F _ G t X v D h Y l D g E 6 P 4 d s F 9 Q p R 6 H p U 9 d & l t ; / r i n g & g t ; & l t ; / r p o l y g o n s & g t ; & l t ; r p o l y g o n s & g t ; & l t ; i d & g t ; 8 4 8 4 7 8 7 9 6 9 5 5 7 7 9 0 7 4 6 & l t ; / i d & g t ; & l t ; r i n g & g t ; o _ 4 8 t s k j 8 F t D r L 4 C s C g E i M v O o C m C 1 H 8 I x H s F s L j H 1 M l Q 9 I o E p e 5 T & l t ; / r i n g & g t ; & l t ; / r p o l y g o n s & g t ; & l t ; r p o l y g o n s & g t ; & l t ; i d & g t ; 8 4 8 4 7 8 7 9 6 9 5 5 7 7 9 0 7 4 7 & l t ; / i d & g t ; & l t ; r i n g & g t ; - m 1 g 1 j t k 8 F s E 0 C u N 2 G _ G 4 C q C 8 P 9 C m I 2 1 B u D m T o D y H 5 D x X 0 H 6 N & l t ; / r i n g & g t ; & l t ; / r p o l y g o n s & g t ; & l t ; r p o l y g o n s & g t ; & l t ; i d & g t ; 8 4 8 4 7 8 7 9 6 9 5 5 7 7 9 0 7 4 8 & l t ; / i d & g t ; & l t ; r i n g & g t ; w 3 y n p l i k 8 F 4 G t I 6 G y E 3 L 3 H - N - s B 6 S 0 F t C u p D w H 2 R & l t ; / r i n g & g t ; & l t ; / r p o l y g o n s & g t ; & l t ; r p o l y g o n s & g t ; & l t ; i d & g t ; 8 4 8 4 7 8 7 9 6 9 5 5 7 7 9 0 7 4 9 & l t ; / i d & g t ; & l t ; r i n g & g t ; n 5 8 w 7 3 t j 8 F 4 G g H s G - E 3 G 4 F r G j G & l t ; / r i n g & g t ; & l t ; / r p o l y g o n s & g t ; & l t ; r p o l y g o n s & g t ; & l t ; i d & g t ; 8 4 8 4 7 8 7 9 6 9 5 5 7 7 9 0 7 5 0 & l t ; / i d & g t ; & l t ; r i n g & g t ; 6 o 0 n 9 u z j 8 F w C k N v F 6 G 5 F 3 H - C t B o o B z C s I t C i F q H & l t ; / r i n g & g t ; & l t ; / r p o l y g o n s & g t ; & l t ; r p o l y g o n s & g t ; & l t ; i d & g t ; 8 4 8 4 7 8 7 9 6 9 5 5 7 7 9 0 7 5 1 & l t ; / i d & g t ; & l t ; r i n g & g t ; 9 8 4 3 8 2 v j 8 F 4 G 6 J v P 3 F z L 1 T 1 F 2 E j Y m E m G i C h N m T 2 D v C 5 G p N p R m D q - C v G - D _ C & l t ; / r i n g & g t ; & l t ; / r p o l y g o n s & g t ; & l t ; r p o l y g o n s & g t ; & l t ; i d & g t ; 8 4 8 4 7 8 7 9 6 9 5 5 7 7 9 0 7 5 2 & l t ; / i d & g t ; & l t ; r i n g & g t ; w h k j u 9 u j 8 F v F 8 J s E m N 9 2 B m J l I g H x I k E k H 3 H h F 7 C u D 0 L p a y L _ W w I x G m T 0 D 4 H g D u B & l t ; / r i n g & g t ; & l t ; / r p o l y g o n s & g t ; & l t ; r p o l y g o n s & g t ; & l t ; i d & g t ; 8 4 8 4 7 8 7 9 6 9 5 5 7 7 9 0 7 5 3 & l t ; / i d & g t ; & l t ; r i n g & g t ; i v 9 _ x m j i 8 F 8 M 1 F g K j D h D 4 T x C _ B 5 C p C i O 7 D & l t ; / r i n g & g t ; & l t ; / r p o l y g o n s & g t ; & l t ; r p o l y g o n s & g t ; & l t ; i d & g t ; 8 4 8 4 7 8 7 9 6 9 5 5 7 7 9 0 7 5 4 & l t ; / i d & g t ; & l t ; r i n g & g t ; p 1 o t 1 r 0 i 8 F 1 O y E 4 C s M h C w M q U - E k C h a q I 5 C 4 b i O n M q H & l t ; / r i n g & g t ; & l t ; / r p o l y g o n s & g t ; & l t ; r p o l y g o n s & g t ; & l t ; i d & g t ; 8 4 8 4 7 8 7 9 6 9 5 5 7 7 9 0 7 5 5 & l t ; / i d & g t ; & l t ; r i n g & g t ; 2 m z 3 - s 3 j 8 F i a x D h C 1 B g E 3 N t E L h H r C i F C s H & l t ; / r i n g & g t ; & l t ; / r p o l y g o n s & g t ; & l t ; r p o l y g o n s & g t ; & l t ; i d & g t ; 8 4 8 4 7 8 7 9 6 9 5 5 7 7 9 0 7 5 6 & l t ; / i d & g t ; & l t ; r i n g & g t ; s - r l m o h k 8 F v F r I 9 F l F h F i G r H x C 9 G l E _ j C _ C & l t ; / r i n g & g t ; & l t ; / r p o l y g o n s & g t ; & l t ; r p o l y g o n s & g t ; & l t ; i d & g t ; 8 4 8 4 7 8 7 9 6 9 5 5 7 7 9 0 7 5 7 & l t ; / i d & g t ; & l t ; r i n g & g t ; - - 2 w - i m j 8 F y J y C z D p F q C h D 1 N m I l H h E 8 R & l t ; / r i n g & g t ; & l t ; / r p o l y g o n s & g t ; & l t ; r p o l y g o n s & g t ; & l t ; i d & g t ; 8 4 8 4 7 8 7 9 6 9 5 5 7 7 9 0 7 5 8 & l t ; / i d & g t ; & l t ; r i n g & g t ; w g s h g - k k 8 F 4 G 1 F m E l S 6 l B 3 D 3 F 6 C 9 X 4 E q K v F n I 4 M m K 8 Z i N 2 C v T u G o e 9 E 9 g B t H _ s D g 4 B l D _ D v B h V r H s D h F k C h D t B m U m V u C 6 Q 1 F m E g E - C _ H k I g I _ S o I r B j K 7 h C s T o D w H n w C 4 H u H n J 9 I t e j U u n B l x B l G 5 D y I r U p e j G & l t ; / r i n g & g t ; & l t ; / r p o l y g o n s & g t ; & l t ; r p o l y g o n s & g t ; & l t ; i d & g t ; 8 4 8 4 7 8 7 9 6 9 5 5 7 7 9 0 7 5 9 & l t ; / i d & g t ; & l t ; r i n g & g t ; 2 n r i u q g i 8 F t F l I q E t i B 5 F s G 6 o F v B 4 D 4 B z C _ B 2 B p C i D 4 K y S i F 8 C & l t ; / r i n g & g t ; & l t ; / r p o l y g o n s & g t ; & l t ; r p o l y g o n s & g t ; & l t ; i d & g t ; 8 4 8 4 7 8 7 9 6 9 5 5 7 7 9 0 7 6 0 & l t ; / i d & g t ; & l t ; r i n g & g t ; i u i 2 o j y j 8 F y J 3 F p F v H g I - G t G 7 I & l t ; / r i n g & g t ; & l t ; / r p o l y g o n s & g t ; & l t ; r p o l y g o n s & g t ; & l t ; i d & g t ; 8 4 8 4 7 8 7 9 6 9 5 5 7 7 9 0 7 6 1 & l t ; / i d & g t ; & l t ; r i n g & g t ; 5 w l x o 6 o j 8 F w C z 3 C r I s C i E k H 5 H r T 3 D o x C j I o N - B o J _ l B y U t I r Y u e u E p I z F i H n S h D 4 D 8 O z K 2 j B t J _ O 6 F 0 H p H 3 Q h j B u M v I g H o J _ J y N j P 4 C s C o C r H x J 6 X 2 L r x D o L 0 I o i B x E 6 F p C n G s 7 B s H w b m W - 8 E 1 E x M 7 V a i T 3 E r M w b 7 D 2 K g S U u F z J - r B p V y D m D i D _ C u C v D u C h E j e k t B 3 I & l t ; / r i n g & g t ; & l t ; / r p o l y g o n s & g t ; & l t ; r p o l y g o n s & g t ; & l t ; i d & g t ; 8 4 8 4 7 8 7 9 6 9 5 5 7 7 9 0 7 6 2 & l t ; / i d & g t ; & l t ; r i n g & g t ; s 8 5 h o h 4 i 8 F 5 B z F u a p P t S n O 0 E 6 C o C 0 E q J s U m E o Q n P 5 K j I 4 f 3 H v H v h C 0 F 2 D i F 3 C m I 0 D x M r U 5 r B z E m F p M 9 D s D m I 4 F m F l e v Y r C 7 E 5 G y D r C y W u B w C g D j C & l t ; / r i n g & g t ; & l t ; / r p o l y g o n s & g t ; & l t ; r p o l y g o n s & g t ; & l t ; i d & g t ; 8 4 8 4 7 8 7 9 6 9 5 5 7 7 9 0 7 6 3 & l t ; / i d & g t ; & l t ; r i n g & g t ; n 6 p 2 g i o j 8 F - H z F i H p T s B i E k G s F v K - C q D z J 9 C 1 J j H 0 K 8 g B 3 I 6 R & l t ; / r i n g & g t ; & l t ; / r p o l y g o n s & g t ; & l t ; r p o l y g o n s & g t ; & l t ; i d & g t ; 8 4 8 4 7 8 7 9 6 9 5 5 7 7 9 0 7 6 4 & l t ; / i d & g t ; & l t ; r i n g & g t ; x 9 9 x w 0 5 j 8 F s E y E 6 C s G _ D i M n H u D 4 F r G 8 N 1 Y & l t ; / r i n g & g t ; & l t ; / r p o l y g o n s & g t ; & l t ; r p o l y g o n s & g t ; & l t ; i d & g t ; 8 4 8 4 7 8 7 9 6 9 5 5 7 7 9 0 7 6 5 & l t ; / i d & g t ; & l t ; r i n g & g t ; x x g 2 t m z j 8 F n L _ J 3 H 4 I w F y L r G 5 I & l t ; / r i n g & g t ; & l t ; / r p o l y g o n s & g t ; & l t ; r p o l y g o n s & g t ; & l t ; i d & g t ; 8 4 8 4 7 8 7 9 6 9 5 5 7 7 9 0 7 6 6 & l t ; / i d & g t ; & l t ; r i n g & g t ; w - v 8 r j m k 8 F 4 G h d 5 2 B x I t L t F s m B 8 R j J 8 E o f _ h C 9 S 6 G z _ B y Z l O _ D t B n F i Z k Q x H v B 4 D l a 1 C q Y h k B z C 3 N x C q c 0 P g 4 B _ Y p 0 B i G 1 G 8 O z E o P 0 F m e i G q D 2 F t B m G j W h F g M 6 S 6 d 2 j B v C v E o M i Q m H i J h h B 8 T s Y z J 2 O 7 l E 7 E u F h f s i B 5 J z E j B k D 9 G 4 L m D g D j C 0 G g W 1 Y p c 8 E s E l C 8 C 9 D u C 9 I o K i t B 6 4 O 7 P 3 B p G - L h J g D 8 E w C t L 8 Z _ G w C z Y o f u E 4 G w H 3 B t D 8 R n U _ C o D n G w g B _ E & l t ; / r i n g & g t ; & l t ; / r p o l y g o n s & g t ; & l t ; r p o l y g o n s & g t ; & l t ; i d & g t ; 8 4 8 4 7 8 7 9 6 9 5 5 7 7 9 0 7 6 7 & l t ; / i d & g t ; & l t ; r i n g & g t ; w 6 m i m 0 j j 8 F v F 0 C r I 6 C r n B g M 7 C 6 B _ B x G p k B g F 8 C & l t ; / r i n g & g t ; & l t ; / r p o l y g o n s & g t ; & l t ; r p o l y g o n s & g t ; & l t ; i d & g t ; 8 4 8 4 7 8 7 9 6 9 5 5 7 7 9 0 7 6 8 & l t ; / i d & g t ; & l t ; r i n g & g t ; - l l 5 q n i j 8 F w C _ r F s E 3 X 7 F n S u G j j B z 2 B o m D 6 V g H 7 F m J o G 9 E 9 m B 6 P _ F n I l L w l B z D m H g H h C g E 9 R g Q m M w M s U k o C g U 3 M 8 O 1 C o P k D p G o O w I 0 B 0 H g h B 2 K 1 e o v C r C j E 3 E q n B t N _ K t N q T - Q h H x N u O l k B j Z 7 I & l t ; / r i n g & g t ; & l t ; / r p o l y g o n s & g t ; & l t ; r p o l y g o n s & g t ; & l t ; i d & g t ; 8 4 8 4 7 8 7 9 6 9 5 5 7 7 9 0 7 6 9 & l t ; / i d & g t ; & l t ; r i n g & g t ; 9 o r v y g r j 8 F s E r I k E z K v b t H m E h F g U i C u D _ B o D 9 Y k O 2 K g F 7 I y R & l t ; / r i n g & g t ; & l t ; / r p o l y g o n s & g t ; & l t ; r p o l y g o n s & g t ; & l t ; i d & g t ; 8 4 8 4 7 8 7 9 6 9 5 5 7 7 9 0 7 7 0 & l t ; / i d & g t ; & l t ; r i n g & g t ; 5 - 3 o o q m j 8 F s E 6 J 4 C 5 H x K p K 4 B u D 1 E n J y K 4 N & l t ; / r i n g & g t ; & l t ; / r p o l y g o n s & g t ; & l t ; r p o l y g o n s & g t ; & l t ; i d & g t ; 8 4 8 4 7 8 7 9 6 9 5 5 7 7 9 0 7 7 1 & l t ; / i d & g t ; & l t ; r i n g & g t ; h s q n 0 8 v i 8 F 2 G 9 S n 2 B t I w 1 G 1 u B y J 2 J - K - S s m D t D 2 J 2 f z F q N u N l D x H p n I t z D v K g M 8 L _ h B r g B k M g J 5 K q J i J n b x H u F 8 P j I y E l j B 6 f p F 2 E s G 8 D n F i J z m B k L 2 F 6 H 4 F _ W w L v G 0 F 4 F q F h E n B p E w D g C m F 5 C m F y H m S v x B h Q 7 P 5 d l G p K p E u D 0 D k I - J p J 1 E q F t k B 5 C s S n E r k B w H h L z 4 B 4 g B & l t ; / r i n g & g t ; & l t ; / r p o l y g o n s & g t ; & l t ; r p o l y g o n s & g t ; & l t ; i d & g t ; 8 4 8 4 7 8 7 9 6 9 5 5 7 7 9 0 7 7 2 & l t ; / i d & g t ; & l t ; r i n g & g t ; w o u 3 7 _ m j 8 F t D n I 4 l B 7 H x H i C 5 G E 4 o B n E k D l G V Q & l t ; / r i n g & g t ; & l t ; / r p o l y g o n s & g t ; & l t ; r p o l y g o n s & g t ; & l t ; i d & g t ; 8 4 8 4 7 8 7 9 6 9 5 5 7 7 9 0 7 7 3 & l t ; / i d & g t ; & l t ; r i n g & g t ; w n i h p z 0 j 8 F t F 4 G s V 8 J 4 G 5 F - 2 C m l B x D 4 C o Z - E z G 5 Q z G 8 g D _ O _ B 0 B P o G - C 5 E 2 O l D t H i J g G r b 4 B l V 7 C 7 G R 1 F k V w E y E s B i E - N g E - E o M t K t O v D 0 E u U 6 I z H r H l y B 5 N u F 3 J j g B j E 0 L l J - I h G w s C h e l E 0 H x j D 2 H n G t j D o E s K x Y 2 N 0 Q 7 D - F & l t ; / r i n g & g t ; & l t ; / r p o l y g o n s & g t ; & l t ; r p o l y g o n s & g t ; & l t ; i d & g t ; 8 4 8 4 7 8 7 9 6 9 5 5 7 7 9 0 7 7 4 & l t ; / i d & g t ; & l t ; r i n g & g t ; - m 3 p n u 8 j 8 F t F n I p F x H 2 I z C _ B 2 B 0 B g D j C & l t ; / r i n g & g t ; & l t ; / r p o l y g o n s & g t ; & l t ; r p o l y g o n s & g t ; & l t ; i d & g t ; 8 4 8 4 7 8 8 0 3 8 2 7 7 2 6 7 4 5 7 & l t ; / i d & g t ; & l t ; r i n g & g t ; 9 j o l - j 0 g 8 F r 9 H - 4 z B y g g B 1 8 _ B s 3 K v z x C t 0 k D p q 9 B 3 _ o B t 9 Z y 1 j D o 1 X 6 3 w E 1 1 e r t 5 T w _ u D r 5 f 8 z v B 9 i 6 C 7 o z C 9 9 p D 8 l n B 7 5 K j n 7 B j s y B w s 0 D t 7 i K 6 q y E 1 x m C 8 z t D h s k P w s 1 C 3 - i J k r 2 B & l t ; / r i n g & g t ; & l t ; / r p o l y g o n s & g t ; & l t ; r p o l y g o n s & g t ; & l t ; i d & g t ; 8 4 8 4 7 8 8 0 3 8 2 7 7 2 6 7 4 5 8 & l t ; / i d & g t ; & l t ; r i n g & g t ; y t 7 i _ i x - 7 F w C w E 4 C p F s G 3 s C 0 M 2 q B 6 e g J 4 D u D 0 D t G n E i F u D 4 F h K s O 6 W s v F 8 E & l t ; / r i n g & g t ; & l t ; / r p o l y g o n s & g t ; & l t ; r p o l y g o n s & g t ; & l t ; i d & g t ; 8 4 8 4 7 8 8 0 3 8 2 7 7 2 6 7 4 5 9 & l t ; / i d & g t ; & l t ; r i n g & g t ; u l h r 6 l 1 - 7 F y C n I - o B h C 3 b 2 Y c 5 G 3 E v e t Q - D 7 D & l t ; / r i n g & g t ; & l t ; / r p o l y g o n s & g t ; & l t ; r p o l y g o n s & g t ; & l t ; i d & g t ; 8 4 8 4 7 8 8 0 3 8 2 7 7 2 6 7 4 6 0 & l t ; / i d & g t ; & l t ; r i n g & g t ; v x l g 9 n n g 8 F w C 0 C p T 1 D q C h D 1 N 5 G z E j B j Z j G & l t ; / r i n g & g t ; & l t ; / r p o l y g o n s & g t ; & l t ; r p o l y g o n s & g t ; & l t ; i d & g t ; 8 4 8 4 7 8 8 0 3 8 2 7 7 2 6 7 4 6 1 & l t ; / i d & g t ; & l t ; r i n g & g t ; s s 7 3 k k v h 8 F 3 B 9 O p c 4 R s E 7 o B j T 5 F w M h D v B 7 k B w 3 C h 6 B n N g C p C g D u B & l t ; / r i n g & g t ; & l t ; / r p o l y g o n s & g t ; & l t ; r p o l y g o n s & g t ; & l t ; i d & g t ; 8 4 8 4 7 8 8 0 3 8 2 7 7 2 6 7 4 6 2 & l t ; / i d & g t ; & l t ; r i n g & g t ; 0 h t 2 y v r - 7 F v F 3 F h C u U g E - C l S p H w V h C z L l D x K 4 D g Q s F w D g C m D n G o F 5 C t V 6 F j E - D 7 d - I 3 w B 5 I & l t ; / r i n g & g t ; & l t ; / r p o l y g o n s & g t ; & l t ; r p o l y g o n s & g t ; & l t ; i d & g t ; 8 4 8 4 7 8 8 0 3 8 2 7 7 2 6 7 4 6 3 & l t ; / i d & g t ; & l t ; r i n g & g t ; - o 1 o v o 3 - 7 F t D y f q y B _ r B 4 C r Y j D _ Y 4 I q D - 6 K s T m D k S 1 P & l t ; / r i n g & g t ; & l t ; / r p o l y g o n s & g t ; & l t ; r p o l y g o n s & g t ; & l t ; i d & g t ; 8 4 8 4 7 8 8 0 3 8 2 7 7 2 6 7 4 6 4 & l t ; / i d & g t ; & l t ; r i n g & g t ; n h n 8 2 g 4 - 7 F m 1 _ C 8 9 s E 1 s e x 7 i D 8 p g B g j l B p 2 s C i y u F x r g B o 9 _ B h o g C q r 6 C & l t ; / r i n g & g t ; & l t ; / r p o l y g o n s & g t ; & l t ; r p o l y g o n s & g t ; & l t ; i d & g t ; 8 4 8 4 7 8 8 0 3 8 2 7 7 2 6 7 4 6 5 & l t ; / i d & g t ; & l t ; r i n g & g t ; 3 r g r w 3 2 - 7 F 5 B v D 7 X 2 E k Q n 2 C _ P 6 D x C x E 3 U p N 2 B p C - P l k B j G & l t ; / r i n g & g t ; & l t ; / r p o l y g o n s & g t ; & l t ; r p o l y g o n s & g t ; & l t ; i d & g t ; 8 4 8 4 7 8 8 0 3 8 2 7 7 2 6 7 4 6 6 & l t ; / i d & g t ; & l t ; r i n g & g t ; v 1 y w 4 8 k g 8 F n i B v o B x D 4 C h E _ C 6 M r I m E m G 7 E m I 1 E j D 8 D 2 S p H 4 B - G 0 T k F 8 E & l t ; / r i n g & g t ; & l t ; / r p o l y g o n s & g t ; & l t ; r p o l y g o n s & g t ; & l t ; i d & g t ; 8 4 8 4 7 8 8 0 3 8 2 7 7 2 6 7 4 6 7 & l t ; / i d & g t ; & l t ; r i n g & g t ; 1 k x _ q 6 k g 8 F w J 1 F z L q C o C 9 C q D h R g C k D i D j C & l t ; / r i n g & g t ; & l t ; / r p o l y g o n s & g t ; & l t ; r p o l y g o n s & g t ; & l t ; i d & g t ; 8 4 8 4 7 8 8 0 3 8 2 7 7 2 6 7 4 6 8 & l t ; / i d & g t ; & l t ; r i n g & g t ; x v q p u x 2 _ 7 F p 8 1 D u p - N 6 4 - B n z o D 4 0 M t v V 6 j h B w i K v g q C 9 9 P 3 t h C - x 7 C n x u C x p W 8 z j R 6 i _ B t 9 h E 4 s R l 0 Z r q - G & l t ; / r i n g & g t ; & l t ; / r p o l y g o n s & g t ; & l t ; r p o l y g o n s & g t ; & l t ; i d & g t ; 8 4 8 4 7 8 8 0 3 8 2 7 7 2 6 7 4 6 9 & l t ; / i d & g t ; & l t ; r i n g & g t ; g 4 o t h 4 w _ 7 F s E _ G t P 7 W h D 5 R 5 m B t B 6 B q I t G - D 3 n C 1 E r C y K 7 D & l t ; / r i n g & g t ; & l t ; / r p o l y g o n s & g t ; & l t ; r p o l y g o n s & g t ; & l t ; i d & g t ; 8 4 8 4 7 8 8 0 7 2 6 3 7 0 0 5 8 2 5 & l t ; / i d & g t ; & l t ; r i n g & g t ; j j 8 h x g 8 i 8 F n L _ G 3 D r n B h S - C 4 B v E 7 C s M v K 2 I t E u I m D w s C y t B _ E u g B & l t ; / r i n g & g t ; & l t ; / r p o l y g o n s & g t ; & l t ; r p o l y g o n s & g t ; & l t ; i d & g t ; 8 4 8 4 7 8 8 0 7 2 6 3 7 0 0 5 8 2 6 & l t ; / i d & g t ; & l t ; r i n g & g t ; v r r i 5 o - i 8 F v X 8 G 5 F 3 K 7 m B s F m Q 9 N i C o L 1 C 2 B q h B g D 4 R 0 H q W & l t ; / r i n g & g t ; & l t ; / r p o l y g o n s & g t ; & l t ; r p o l y g o n s & g t ; & l t ; i d & g t ; 8 4 8 4 7 8 8 0 7 2 6 3 7 0 0 5 8 2 7 & l t ; / i d & g t ; & l t ; r i n g & g t ; p 5 - _ g y q j 8 F o 5 B l I g V j T 1 O w E 4 C r o B z D n D z D 6 m B 6 R o H w C v D 0 E v F 0 C z D s C v i B t I 0 y B v T 5 H g Z 4 I q M 9 E n H w w B - k B i G x C 8 I j D 3 F t F 8 G q N i K m B i F _ C t F w E y E h C q C m G m C 4 B x H 7 C g J m C 3 N 5 M g P y L o D w K p B r H 4 u B z G - Z k L 2 o B z J x E x f 2 D 4 K i D l C r F 6 Q g V 0 j C o u F _ E v G v C j D - C y d k I 7 N 4 B x E i G y F v z C z a k F g C k D n G h M j H m F i D 8 C & l t ; / r i n g & g t ; & l t ; / r p o l y g o n s & g t ; & l t ; r p o l y g o n s & g t ; & l t ; i d & g t ; 8 4 8 4 7 8 8 0 7 2 6 3 7 0 0 5 8 2 8 & l t ; / i d & g t ; & l t ; r i n g & g t ; p 3 n k 7 2 g j 8 F 0 J v D 2 E i E 7 g B 3 N t E 4 F 2 H q t B 5 D & l t ; / r i n g & g t ; & l t ; / r p o l y g o n s & g t ; & l t ; r p o l y g o n s & g t ; & l t ; i d & g t ; 8 4 8 4 7 8 8 0 7 2 6 3 7 0 0 5 8 2 9 & l t ; / i d & g t ; & l t ; r i n g & g t ; - v o _ _ 2 _ j 8 F 0 y C y f h d t T n Y 6 e g K 3 o B h C q C h F 1 R B t E q I z j C F l O w x B l O - R j b 7 R h b 4 B v E h V - 7 B r K 1 5 B - G m D g F 8 C 7 I 3 C s c p 8 C 3 C 3 E n E z C _ B t G g D - L q 0 B n e i F 0 D r C l q B s H y R w t B 9 D - h B 9 u E n G 2 H 9 D u B & l t ; / r i n g & g t ; & l t ; / r p o l y g o n s & g t ; & l t ; r p o l y g o n s & g t ; & l t ; i d & g t ; 8 4 8 4 7 8 8 0 7 2 6 3 7 0 0 5 8 3 0 & l t ; / i d & g t ; & l t ; r i n g & g t ; 5 p j 7 u k t j 8 F g N v L n F x H z G m I _ B 2 B k D l G j C & l t ; / r i n g & g t ; & l t ; / r p o l y g o n s & g t ; & l t ; r p o l y g o n s & g t ; & l t ; i d & g t ; 8 4 8 4 7 8 8 0 7 2 6 3 7 0 0 5 8 3 1 & l t ; / i d & g t ; & l t ; r i n g & g t ; 9 k k _ o p j j 8 F j I 8 J 1 B j D i G 3 G 1 E r G u H & l t ; / r i n g & g t ; & l t ; / r p o l y g o n s & g t ; & l t ; r p o l y g o n s & g t ; & l t ; i d & g t ; 8 4 8 4 7 8 8 0 7 2 6 3 7 0 0 5 8 3 2 & l t ; / i d & g t ; & l t ; r i n g & g t ; p w u 6 1 6 - h 8 F l I q N 3 H 8 I 3 G s I o O n C j C & l t ; / r i n g & g t ; & l t ; / r p o l y g o n s & g t ; & l t ; r p o l y g o n s & g t ; & l t ; i d & g t ; 8 4 8 4 7 8 8 0 7 2 6 3 7 0 0 5 8 3 3 & l t ; / i d & g t ; & l t ; r i n g & g t ; h r _ n u y r i 8 F _ l 7 f 9 1 r B t m n J z 3 w G 9 g u G t o s F o 1 L k 0 q B i 0 c _ i H 5 g M h x M 2 4 z J r 7 h F & l t ; / r i n g & g t ; & l t ; / r p o l y g o n s & g t ; & l t ; r p o l y g o n s & g t ; & l t ; i d & g t ; 8 4 8 4 7 8 8 0 7 2 6 3 7 0 0 5 8 3 4 & l t ; / i d & g t ; & l t ; r i n g & g t ; 2 3 u 1 q - g j 8 F j I t I 4 e h F k C 8 O 2 F g C t G i F 5 P & l t ; / r i n g & g t ; & l t ; / r p o l y g o n s & g t ; & l t ; r p o l y g o n s & g t ; & l t ; i d & g t ; 8 4 8 4 7 8 8 0 7 2 6 3 7 0 0 5 8 3 5 & l t ; / i d & g t ; & l t ; r i n g & g t ; t 8 q r 2 6 z i 8 F y J 6 J s G _ I t B u D - G 2 B y B 7 I & l t ; / r i n g & g t ; & l t ; / r p o l y g o n s & g t ; & l t ; r p o l y g o n s & g t ; & l t ; i d & g t ; 8 4 8 4 7 8 8 0 7 2 6 3 7 0 0 5 8 3 6 & l t ; / i d & g t ; & l t ; r i n g & g t ; l _ g p 8 1 i j 8 F y C v D 6 V s a 9 O - X 3 L q U z o D h O 3 N 5 g B 6 j B z K - C 9 C g I 6 Y j r B 4 d w P 7 N t J q L 2 D k F y t B 2 7 B i n B r 5 D 5 6 C i S l C - K g f s 9 D x P 8 N & l t ; / r i n g & g t ; & l t ; / r p o l y g o n s & g t ; & l t ; r p o l y g o n s & g t ; & l t ; i d & g t ; 8 4 8 4 7 8 8 0 7 2 6 3 7 0 0 5 8 3 7 & l t ; / i d & g t ; & l t ; r i n g & g t ; x k w h - i h j 8 F i V k a v F 9 B 4 C y f y J 6 G t I n F t K _ F y F 5 Q s L 5 G z 5 B k P l E j Q h M & l t ; / r i n g & g t ; & l t ; / r p o l y g o n s & g t ; & l t ; r p o l y g o n s & g t ; & l t ; i d & g t ; 8 4 8 4 7 8 8 0 7 2 6 3 7 0 0 5 8 3 8 & l t ; / i d & g t ; & l t ; r i n g & g t ; 8 n p w v 6 g j 8 F 4 G w E r T 5 I l I 4 J 4 C o J m G 7 C o I y U 1 H _ D 9 C s D x E 2 B k F t B 6 B w D g C v M h E v G g S 7 D & l t ; / r i n g & g t ; & l t ; / r p o l y g o n s & g t ; & l t ; r p o l y g o n s & g t ; & l t ; i d & g t ; 8 4 8 4 7 8 8 0 7 2 6 3 7 0 0 5 8 3 9 & l t ; / i d & g t ; & l t ; r i n g & g t ; p q 5 z s o 5 j 8 F x F r I r D v D 3 F p F s G h D k E u U m G u G q G t K o G 6 D 7 G 5 C j E i O j E u F 6 B 3 C 2 B t U g D u C h Q t C k D l C 8 E & l t ; / r i n g & g t ; & l t ; / r p o l y g o n s & g t ; & l t ; r p o l y g o n s & g t ; & l t ; i d & g t ; 8 4 8 4 7 8 8 0 7 2 6 3 7 0 0 5 8 4 0 & l t ; / i d & g t ; & l t ; r i n g & g t ; 4 o z y z 4 z j 8 F s E x D 6 a u q B m C k C z C 5 J 3 C 6 H k D n e j G & l t ; / r i n g & g t ; & l t ; / r p o l y g o n s & g t ; & l t ; r p o l y g o n s & g t ; & l t ; i d & g t ; 8 4 8 4 7 8 8 0 7 2 6 3 7 0 0 5 8 4 1 & l t ; / i d & g t ; & l t ; r i n g & g t ; q i u l q x u j 8 F 0 G n I 5 F m J z K v H 5 E i I 5 J n J - P - T & l t ; / r i n g & g t ; & l t ; / r p o l y g o n s & g t ; & l t ; r p o l y g o n s & g t ; & l t ; i d & g t ; 8 4 8 4 7 8 8 0 7 2 6 3 7 0 0 5 8 4 2 & l t ; / i d & g t ; & l t ; r i n g & g t ; h s l n 3 q g j 8 F w C n I x D s B q G - g B 3 K m H q G 4 I t J r E u 5 C 2 O 3 J 5 C o O y b s H 3 O 3 I - I i W g n B 7 L & l t ; / r i n g & g t ; & l t ; / r p o l y g o n s & g t ; & l t ; r p o l y g o n s & g t ; & l t ; i d & g t ; 8 4 8 4 7 8 8 0 7 2 6 3 7 0 0 5 8 4 3 & l t ; / i d & g t ; & l t ; r i n g & g t ; _ v s - - h z k 8 F s E 1 F x d k J 0 6 B 9 F 1 F h C i J g G 4 Y j F 6 D i T h 9 C 5 C p x B 7 j B 8 K 5 C k D 9 D k W & l t ; / r i n g & g t ; & l t ; / r p o l y g o n s & g t ; & l t ; r p o l y g o n s & g t ; & l t ; i d & g t ; 8 4 8 4 7 8 8 0 7 2 6 3 7 0 0 5 8 4 4 & l t ; / i d & g t ; & l t ; r i n g & g t ; 9 _ i 7 u k t j 8 F l I g H u G h F q R s C j D v W n P t O o C 8 I p H i I v E y L v Z t M 8 H 0 W 3 w C h M & l t ; / r i n g & g t ; & l t ; / r p o l y g o n s & g t ; & l t ; r p o l y g o n s & g t ; & l t ; i d & g t ; 8 4 8 4 7 8 8 0 7 2 6 3 7 0 0 5 8 4 5 & l t ; / i d & g t ; & l t ; r i n g & g t ; 8 y q v _ t 1 j 8 F q E o H 7 O _ G p F m q B i U i E m q B t K u F 9 G y I k D - I q O - D 5 Y - D u B & l t ; / r i n g & g t ; & l t ; / r p o l y g o n s & g t ; & l t ; r p o l y g o n s & g t ; & l t ; i d & g t ; 8 4 8 4 7 8 8 0 7 2 6 3 7 0 0 5 8 4 6 & l t ; / i d & g t ; & l t ; r i n g & g t ; g h - y g p 8 i 8 F t q 9 D 3 - 8 E x j z H u 0 I t 5 l C 6 6 i G j y s B x q m D q g c 5 y a 4 o s F l m V 4 k l F q - y C q 8 u C s 9 r H 5 _ o E 9 5 Y 0 j 2 B 3 5 w O & l t ; / r i n g & g t ; & l t ; / r p o l y g o n s & g t ; & l t ; r p o l y g o n s & g t ; & l t ; i d & g t ; 8 4 8 4 7 8 8 0 7 2 6 3 7 0 0 5 8 4 7 & l t ; / i d & g t ; & l t ; r i n g & g t ; s r w 1 7 s 7 h 8 F v X y E 3 D v 8 B o M r H u D y D 8 F x k B p G h M & l t ; / r i n g & g t ; & l t ; / r p o l y g o n s & g t ; & l t ; r p o l y g o n s & g t ; & l t ; i d & g t ; 8 4 8 4 7 8 8 0 7 2 6 3 7 0 0 5 8 4 8 & l t ; / i d & g t ; & l t ; r i n g & g t ; m - s s p j 3 j 8 F r X _ M 7 o B 6 C z F h E 8 m B o b 9 L 6 M 8 G 1 D s C h D n W 1 R j D 8 P 7 C 3 J l O 0 Y u 8 D 8 q B x z D g e 0 P y F m P o F 1 E y T p C i D z E 5 G z E o I 0 D 2 H g C 0 F 5 C k D g D x P 2 b 7 Y k b & l t ; / r i n g & g t ; & l t ; / r p o l y g o n s & g t ; & l t ; r p o l y g o n s & g t ; & l t ; i d & g t ; 8 4 8 4 7 8 8 0 7 2 6 3 7 0 0 5 8 4 9 & l t ; / i d & g t ; & l t ; r i n g & g t ; r - i 4 p 6 y j 8 F x u B v X s V 2 E 2 k D o M 4 E h F n D j F 6 a 3 H z W 5 j C x W 3 b p I 4 E l O z I 1 K _ p B q M p K 3 0 B k U r j C 4 S q w B u D 4 F 6 B _ I 3 G y D n E l B _ D r H x J _ O h H s D 1 C q F y H 0 m B n J i F g D 2 H _ C o E w C w E j G 4 G l C - I x - B p D w E p G m D h Q t G h k B 0 D t G i - C g D m F h E l C 4 H j H h E s W 4 H g S 5 I w J 3 d & l t ; / r i n g & g t ; & l t ; / r p o l y g o n s & g t ; & l t ; r p o l y g o n s & g t ; & l t ; i d & g t ; 8 4 8 4 7 8 8 0 7 2 6 3 7 0 0 5 8 5 0 & l t ; / i d & g t ; & l t ; r i n g & g t ; _ 6 9 s 5 g j j 8 F 8 k p I y w u E k 7 y C m i o C x i v D 4 4 m B 7 h g B l s O k m 0 B x 1 X 8 1 v G t t 7 B 0 6 G 2 5 9 B 3 o K o 1 _ E 1 8 8 I & l t ; / r i n g & g t ; & l t ; / r p o l y g o n s & g t ; & l t ; r p o l y g o n s & g t ; & l t ; i d & g t ; 8 4 8 4 7 8 8 0 7 2 6 3 7 0 0 5 8 5 1 & l t ; / i d & g t ; & l t ; r i n g & g t ; i 8 w o 0 r p k 8 F g l B - 1 D 8 G 3 F s B o J s M j L 6 y B 7 F k Q 6 P j W c 6 3 C z y B 0 c r V _ i B w h B g F y j C & l t ; / r i n g & g t ; & l t ; / r p o l y g o n s & g t ; & l t ; r p o l y g o n s & g t ; & l t ; i d & g t ; 8 4 8 4 7 8 8 0 7 2 6 3 7 0 0 5 8 5 2 & l t ; / i d & g t ; & l t ; r i n g & g t ; 4 0 0 5 7 g 3 j 8 F s E 2 M n I 5 F s G k H n D h D r H l B 1 J o I h m B p G 7 D & l t ; / r i n g & g t ; & l t ; / r p o l y g o n s & g t ; & l t ; r p o l y g o n s & g t ; & l t ; i d & g t ; 8 4 8 4 7 8 8 0 7 2 6 3 7 0 0 5 8 5 3 & l t ; / i d & g t ; & l t ; r i n g & g t ; - v g y q 3 - i 8 F w C u E j L - F 7 u B 6 J - B s C x D j L r M 4 j C r F 4 J w C u m B 0 G 1 p B z O 2 R x F x D x I y E s B l D h D m X l s K x g B 0 X t H 5 E v K 6 d 4 B q L z G n b t J 9 M 3 J 8 B 5 C v E 4 B 9 E t B u D 3 C t G p G q T 2 B i D _ E v u B 5 I & l t ; / r i n g & g t ; & l t ; / r p o l y g o n s & g t ; & l t ; r p o l y g o n s & g t ; & l t ; i d & g t ; 8 4 8 4 7 8 8 0 7 2 6 3 7 0 0 5 8 5 4 & l t ; / i d & g t ; & l t ; r i n g & g t ; g 7 u p 8 5 j l 8 F j I z F t 4 C n Y n D p F 9 b w s B u 9 E w M g Z k - B 8 I s E 0 C 2 C s C j F 8 I 3 b 7 b q Q g Q w q B 4 U k Z s 3 G 5 H i m B s C h F 9 C 6 B n a 2 I 6 C _ l B p O m p C u M t v G s Q j F 2 j B _ L l 3 H 4 d r l B y O r V 4 O k d 1 U h J m 3 B 3 q B o h B v Q 0 h B s h B p U 4 N r M v G g O p J r C t o C n U 4 7 B 0 b y r G r J l x B k X w h B n e j x B 5 8 E r Q t N 0 K r M g C m D - D o t B 6 p E m W & l t ; / r i n g & g t ; & l t ; / r p o l y g o n s & g t ; & l t ; r p o l y g o n s & g t ; & l t ; i d & g t ; 8 4 8 4 7 8 8 0 7 2 6 3 7 0 0 5 8 5 5 & l t ; / i d & g t ; & l t ; r i n g & g t ; 3 9 j y q 3 - i 8 F s E 1 F r P l c k R p d s C q G 7 N _ H m L u L 3 C m D y H q F x N w D 1 E t C y H 5 p B & l t ; / r i n g & g t ; & l t ; / r p o l y g o n s & g t ; & l t ; r p o l y g o n s & g t ; & l t ; i d & g t ; 8 4 8 4 7 8 8 0 7 2 6 3 7 0 0 5 8 5 6 & l t ; / i d & g t ; & l t ; r i n g & g t ; y 8 q r 3 o q k 8 F 5 B v D t I 1 H 6 I w F 1 E l J s H & l t ; / r i n g & g t ; & l t ; / r p o l y g o n s & g t ; & l t ; r p o l y g o n s & g t ; & l t ; i d & g t ; 8 4 8 4 7 8 8 1 0 6 9 9 6 7 4 4 1 9 3 & l t ; / i d & g t ; & l t ; r i n g & g t ; m i 0 n m l u j 8 F 2 6 t G o - t F u l l B h t J o k G v 3 m B 8 1 R i i 7 B q x _ G 3 3 H q 9 8 B p k f m _ S j t O p 3 r E v 6 V u - e r 7 Y 5 p y B i 2 u B 8 _ h B i _ u G m v S 5 r r B t 3 p B u - F m 5 i B 0 i - B g i v F h k d l w 6 E u - v C q k I v - B 2 7 j C 9 g 5 E g k n I & l t ; / r i n g & g t ; & l t ; / r p o l y g o n s & g t ; & l t ; r p o l y g o n s & g t ; & l t ; i d & g t ; 8 4 8 4 7 8 8 1 0 6 9 9 6 7 4 4 1 9 4 & l t ; / i d & g t ; & l t ; r i n g & g t ; t p 3 z 7 4 1 j 8 F h L 0 C 2 C x d i E v H t B u D h z B v M l G u B & l t ; / r i n g & g t ; & l t ; / r p o l y g o n s & g t ; & l t ; r p o l y g o n s & g t ; & l t ; i d & g t ; 8 4 8 4 7 8 8 1 0 6 9 9 6 7 4 4 1 9 5 & l t ; / i d & g t ; & l t ; r i n g & g t ; v m n 4 o y 3 k 8 F 7 g E z F o s B v O s U r t B g M 4 D h N v H r H x L - L 0 y C w g B s E _ G 5 H y E h C k i C i H z F 4 C 1 B j D t 0 B r H s Q g J 3 R 3 G z R 7 G 3 E c v S u M h D 9 E o G _ F 5 Q _ Y t B z J g Q m C q c i E v H t B u D x B q C i H q y B y E 1 D p S _ D v I 3 D 5 W v H 2 S q I t E y D v N i D g D r B l N x C j N k s E 2 F 2 B k D L 6 I j V 1 C r B q S y B _ C 8 U j C r B r C r M j G n J l G i F _ C - I x Y w o D v U w K t G 0 K t J 5 G 1 C t C j J 8 F v e h G 7 u B o t B j U 6 E _ C p c j I w m B 7 I S x C 9 C l B 9 G o D p U j G 6 E & l t ; / r i n g & g t ; & l t ; / r p o l y g o n s & g t ; & l t ; r p o l y g o n s & g t ; & l t ; i d & g t ; 8 4 8 4 7 8 8 1 0 6 9 9 6 7 4 4 1 9 6 & l t ; / i d & g t ; & l t ; r i n g & g t ; z j r w 8 n 1 j 8 F w C x D z D l D _ I l D h D 9 C w F w D g C l Z l G y G & l t ; / r i n g & g t ; & l t ; / r p o l y g o n s & g t ; & l t ; r p o l y g o n s & g t ; & l t ; i d & g t ; 8 4 8 4 7 8 8 1 0 6 9 9 6 7 4 4 1 9 7 & l t ; / i d & g t ; & l t ; r i n g & g t ; q l s k r 9 r l 8 F w C w E 6 M y E 4 C 4 G g H q K i f t D - c 2 a l D I x B g K _ G 4 C 0 C y E - B l D 0 C - S z F i N x h E t P m E y E i K n F 6 J p L 8 J h C v D - B w G i Q - C 4 B 6 c 3 C m D y L l N _ F l B 0 i B k I v J 3 J q I z a r B l N 2 v B r V 6 F g P 0 D 6 c 3 C 5 C x E o I 2 B l J 0 H g D v l B r N j J 8 E & l t ; / r i n g & g t ; & l t ; / r p o l y g o n s & g t ; & l t ; r p o l y g o n s & g t ; & l t ; i d & g t ; 8 4 8 4 7 8 8 1 0 6 9 9 6 7 4 4 1 9 8 & l t ; / i d & g t ; & l t ; r i n g & g t ; v 4 _ u j 5 9 k 8 F v X y E s C i J 8 T t B j N r B r C y H 4 N & l t ; / r i n g & g t ; & l t ; / r p o l y g o n s & g t ; & l t ; r p o l y g o n s & g t ; & l t ; i d & g t ; 8 4 8 4 7 8 8 1 0 6 9 9 6 7 4 4 1 9 9 & l t ; / i d & g t ; & l t ; r i n g & g t ; 6 k 1 0 - q n j 8 F 3 O k N h L h T v I o Z i G u F 0 F r K o X 1 J 4 D 8 O 8 B _ B r C w K w 7 B 1 I & l t ; / r i n g & g t ; & l t ; / r p o l y g o n s & g t ; & l t ; r p o l y g o n s & g t ; & l t ; i d & g t ; 8 4 8 4 7 8 8 1 0 6 9 9 6 7 4 4 2 0 0 & l t ; / i d & g t ; & l t ; r i n g & g t ; 4 v s _ 7 9 _ i 8 F - u h C 8 5 0 e y 0 v B 6 2 g N t z 0 B j q T 6 u w C g 7 R x v d t t b 9 9 U - - 7 C j 6 4 B y r G 4 2 T 7 k e 8 m H o w g H 7 - n H t t G 0 z 2 B z v T & l t ; / r i n g & g t ; & l t ; / r p o l y g o n s & g t ; & l t ; r p o l y g o n s & g t ; & l t ; i d & g t ; 8 4 8 4 7 8 8 1 0 6 9 9 6 7 4 4 2 0 1 & l t ; / i d & g t ; & l t ; r i n g & g t ; g s 1 q p w 8 i 8 F w C w E 2 E y E k H p I w R 3 L q C h S i H 1 H 8 P i C q G g E x Q u D t a _ i B v V j H k F u d i D 9 P 5 T r D 9 I t F 5 P & l t ; / r i n g & g t ; & l t ; / r p o l y g o n s & g t ; & l t ; r p o l y g o n s & g t ; & l t ; i d & g t ; 8 4 8 4 7 8 8 1 0 6 9 9 6 7 4 4 2 0 2 & l t ; / i d & g t ; & l t ; r i n g & g t ; 2 5 q 1 j 5 3 j 8 F j I 5 F s G v K s N 3 H _ P u G u e - C 3 M w D g C m F l G j E 2 F l E 7 w B o F h E 8 N 8 E & l t ; / r i n g & g t ; & l t ; / r p o l y g o n s & g t ; & l t ; r p o l y g o n s & g t ; & l t ; i d & g t ; 8 4 8 4 7 8 8 1 0 6 9 9 6 7 4 4 2 0 3 & l t ; / i d & g t ; & l t ; r i n g & g t ; u k 7 y g p 8 i 8 F v F 3 F 2 J y E s C q G k M i C w D 3 C r C n N 2 H s H & l t ; / r i n g & g t ; & l t ; / r p o l y g o n s & g t ; & l t ; r p o l y g o n s & g t ; & l t ; i d & g t ; 8 4 8 4 7 8 8 1 0 6 9 9 6 7 4 4 2 0 4 & l t ; / i d & g t ; & l t ; r i n g & g t ; z m 3 q v 5 t k 8 F 9 H m V h P z D u G x H r O x i E j F 9 N 3 K z H n I k z B 4 e g K 7 0 B v T x D i R t P o Q u Q n p B z b - E 3 G 9 y B o p B p Q j N z V x G 2 D 6 I t E 3 y B t N x J i d h l B 6 T n V y D 2 D h a n N r B j J 4 j C s 9 D q Y r M h h J 0 H j v I & l t ; / r i n g & g t ; & l t ; / r p o l y g o n s & g t ; & l t ; r p o l y g o n s & g t ; & l t ; i d & g t ; 8 4 8 4 7 8 8 1 0 6 9 9 6 7 4 4 2 0 5 & l t ; / i d & g t ; & l t ; r i n g & g t ; 2 m z j z 1 s l 8 F w C 7 B _ G 2 E s C i J p F _ I w M 0 q C q J j F m C x J 7 E k G q D i T 1 C r l B y D 2 B h E w K o D k F 4 m B y K 3 j B 2 K j G & l t ; / r i n g & g t ; & l t ; / r p o l y g o n s & g t ; & l t ; r p o l y g o n s & g t ; & l t ; i d & g t ; 8 4 8 4 7 8 8 1 0 6 9 9 6 7 4 4 2 0 6 & l t ; / i d & g t ; & l t ; r i n g & g t ; o h j 6 8 r s i 8 F 5 B w E 2 C h C 0 g I - m B r h B h D k C 9 U - Z y D l E h 6 C 6 H p C 6 3 H j U _ C & l t ; / r i n g & g t ; & l t ; / r p o l y g o n s & g t ; & l t ; r p o l y g o n s & g t ; & l t ; i d & g t ; 8 4 8 4 7 8 8 1 0 6 9 9 6 7 4 4 2 0 7 & l t ; / i d & g t ; & l t ; r i n g & g t ; g _ _ 8 6 x 3 j 8 F s E 1 F 6 C q G r 8 F v C u D 3 C m D w b 7 p B 7 T & l t ; / r i n g & g t ; & l t ; / r p o l y g o n s & g t ; & l t ; r p o l y g o n s & g t ; & l t ; i d & g t ; 8 4 8 4 7 8 8 1 0 6 9 9 6 7 4 4 2 0 8 & l t ; / i d & g t ; & l t ; r i n g & g t ; k 8 2 3 s h g k 8 F 4 G g H 5 K h D v B k I u I 2 H 5 I & l t ; / r i n g & g t ; & l t ; / r p o l y g o n s & g t ; & l t ; r p o l y g o n s & g t ; & l t ; i d & g t ; 8 4 8 4 7 8 8 1 0 6 9 9 6 7 4 4 2 0 9 & l t ; / i d & g t ; & l t ; r i n g & g t ; 6 2 r w t _ x j 8 F u C u E v 2 D 6 y B y V 1 L x X 0 C z D v O - S 0 C 1 D 1 i B g r C z F 1 D 6 x C g Q y h J _ 5 C 6 D k E h n B z D 1 B g E - C 3 K _ D n H 4 B r V z Q g E k C w F z E m D l G u C i v C 0 D r C k O 5 C 4 H 1 E l E o d p Z 3 E l Q m 8 B 6 F r C r o C 4 b 3 J t J j R i C z C z E 7 e k F _ E 9 Y 7 P - - B 7 D & l t ; / r i n g & g t ; & l t ; / r p o l y g o n s & g t ; & l t ; r p o l y g o n s & g t ; & l t ; i d & g t ; 8 4 8 4 7 8 8 1 0 6 9 9 6 7 4 4 2 1 0 & l t ; / i d & g t ; & l t ; r i n g & g t ; l 0 3 0 g g 1 h 8 F 4 G g s B o o E y a h C u U _ I q D - h C 0 u J j E r o C - d & l t ; / r i n g & g t ; & l t ; / r p o l y g o n s & g t ; & l t ; r p o l y g o n s & g t ; & l t ; i d & g t ; 8 4 8 4 7 8 8 1 0 6 9 9 6 7 4 4 2 1 1 & l t ; / i d & g t ; & l t ; r i n g & g t ; i k 4 t m y p i 8 F 8 M x o B 6 Q q N g N 9 S x D g K 3 H - C t B i v B x r B l N v V 8 c r B r C g D _ C & l t ; / r i n g & g t ; & l t ; / r p o l y g o n s & g t ; & l t ; r p o l y g o n s & g t ; & l t ; i d & g t ; 8 4 8 4 7 8 8 1 0 6 9 9 6 7 4 4 2 1 2 & l t ; / i d & g t ; & l t ; r i n g & g t ; r o o - - q 3 k 8 F q E z X 3 F 6 C o M _ d 5 M 0 F n E i D l C 2 K s H & l t ; / r i n g & g t ; & l t ; / r p o l y g o n s & g t ; & l t ; r p o l y g o n s & g t ; & l t ; i d & g t ; 8 4 8 4 7 8 8 1 0 6 9 9 6 7 4 4 2 1 3 & l t ; / i d & g t ; & l t ; r i n g & g t ; 8 o v 0 7 i i k 8 F i l B s J t X _ Q 4 C 1 B g Q t b i x B p K i I z C n N o P 0 h B 0 K 7 D & l t ; / r i n g & g t ; & l t ; / r p o l y g o n s & g t ; & l t ; r p o l y g o n s & g t ; & l t ; i d & g t ; 8 4 8 4 7 8 8 1 0 6 9 9 6 7 4 4 2 1 4 & l t ; / i d & g t ; & l t ; r i n g & g t ; 6 y g r i 2 r l 8 F w C v D h i B x D q N 9 F 3 K m Z m G g G u F z C _ B 8 F q S N - Q 1 E 0 H q K & l t ; / r i n g & g t ; & l t ; / r p o l y g o n s & g t ; & l t ; r p o l y g o n s & g t ; & l t ; i d & g t ; 8 4 8 4 7 8 8 1 0 6 9 9 6 7 4 4 2 1 5 & l t ; / i d & g t ; & l t ; r i n g & g t ; m g t n s 8 o i 8 F l I t I 1 H t H 5 G 1 E j J j G & l t ; / r i n g & g t ; & l t ; / r p o l y g o n s & g t ; & l t ; r p o l y g o n s & g t ; & l t ; i d & g t ; 8 4 8 4 7 8 8 1 0 6 9 9 6 7 4 4 2 1 6 & l t ; / i d & g t ; & l t ; r i n g & g t ; k v 1 m o 5 w k 8 F 3 g D v D y E h L t D l t E 2 i C j P n D r 8 B 1 T r D v D 2 V t D x D 9 F n O v H h f p S t b 6 a s C o C 8 I 4 B u D _ i B j V t V o d 8 I v C v E 9 J _ K 7 8 D 0 j F _ X 2 B n x C 0 t B s H & l t ; / r i n g & g t ; & l t ; / r p o l y g o n s & g t ; & l t ; r p o l y g o n s & g t ; & l t ; i d & g t ; 8 4 8 4 7 8 8 1 0 6 9 9 6 7 4 4 2 1 7 & l t ; / i d & g t ; & l t ; r i n g & g t ; 5 k 0 z _ j 5 g 8 F 5 O w E 2 E z H 7 E k I z C 5 C p C i D j C & l t ; / r i n g & g t ; & l t ; / r p o l y g o n s & g t ; & l t ; r p o l y g o n s & g t ; & l t ; i d & g t ; 8 4 8 4 7 8 8 1 0 6 9 9 6 7 4 4 2 1 8 & l t ; / i d & g t ; & l t ; r i n g & g t ; k o o 7 9 - 9 j 8 F s E p D u E g H 1 H _ D p H k I - G 2 B i F 7 D & l t ; / r i n g & g t ; & l t ; / r p o l y g o n s & g t ; & l t ; r p o l y g o n s & g t ; & l t ; i d & g t ; 8 4 8 4 7 8 8 1 0 6 9 9 6 7 4 4 2 1 9 & l t ; / i d & g t ; & l t ; r i n g & g t ; u j 7 5 - 0 _ k 8 F 8 U v o B m R k K r I s C j D 8 D s F h j I z C r N o O h e y R & l t ; / r i n g & g t ; & l t ; / r p o l y g o n s & g t ; & l t ; r p o l y g o n s & g t ; & l t ; i d & g t ; 8 4 8 4 7 8 8 1 0 6 9 9 6 7 4 4 2 2 0 & l t ; / i d & g t ; & l t ; r i n g & g t ; t 2 t 2 l j u k 8 F q f x D 7 F i J 8 I 9 M i o C 7 C x C y D 2 B 6 s C _ C t j B & l t ; / r i n g & g t ; & l t ; / r p o l y g o n s & g t ; & l t ; r p o l y g o n s & g t ; & l t ; i d & g t ; 8 4 8 4 7 8 8 1 0 6 9 9 6 7 4 4 2 2 1 & l t ; / i d & g t ; & l t ; r i n g & g t ; 0 g n s o l 9 j 8 F w C x D 4 C 6 C o C h D v J 7 G n E n G 3 I & l t ; / r i n g & g t ; & l t ; / r p o l y g o n s & g t ; & l t ; r p o l y g o n s & g t ; & l t ; i d & g t ; 8 4 8 4 7 8 8 1 0 6 9 9 6 7 4 4 2 2 2 & l t ; / i d & g t ; & l t ; r i n g & g t ; y 7 w w 8 x h k 8 F s E 7 L z X t I w G k k B _ y G q r C 4 J x T w E 4 C 5 b v H q D w D v i C l H 2 F k s I 0 L 4 H 6 F l Z 4 H u H o k C 7 D w C 9 D q K & l t ; / r i n g & g t ; & l t ; / r p o l y g o n s & g t ; & l t ; r p o l y g o n s & g t ; & l t ; i d & g t ; 8 4 8 4 7 8 8 1 0 6 9 9 6 7 4 4 2 2 3 & l t ; / i d & g t ; & l t ; r i n g & g t ; p r u 4 j y _ j 8 F 5 B l I 8 M z F n P k J i G n f 6 B 8 X 5 C p G h G & l t ; / r i n g & g t ; & l t ; / r p o l y g o n s & g t ; & l t ; r p o l y g o n s & g t ; & l t ; i d & g t ; 8 4 8 4 7 8 8 1 0 6 9 9 6 7 4 4 2 2 4 & l t ; / i d & g t ; & l t ; r i n g & g t ; o n 1 n 5 v z i 8 F r X 1 F 3 D g J l b t B 7 G 3 E y W 7 D & l t ; / r i n g & g t ; & l t ; / r p o l y g o n s & g t ; & l t ; r p o l y g o n s & g t ; & l t ; i d & g t ; 8 4 8 4 7 8 8 1 0 6 9 9 6 7 4 4 2 2 5 & l t ; / i d & g t ; & l t ; r i n g & g t ; s g g s l 1 y l 8 F o f z P s E n I 4 E o G 8 I s G _ I t J _ D h F 2 S 2 d n F - E t B z C q I j B J h H 0 B k D u H 3 P _ N p D 4 N 9 D h G & l t ; / r i n g & g t ; & l t ; / r p o l y g o n s & g t ; & l t ; r p o l y g o n s & g t ; & l t ; i d & g t ; 8 4 8 4 7 8 8 1 0 6 9 9 6 7 4 4 2 2 6 & l t ; / i d & g t ; & l t ; r i n g & g t ; 4 z 4 5 v _ g k 8 F s E 3 F - L w C u l B m W 7 I u C n I 7 F j D h n B m C 7 C 3 K 9 N t g B u F - C t B v E 9 J 9 V _ b w K 8 C & l t ; / r i n g & g t ; & l t ; / r p o l y g o n s & g t ; & l t ; r p o l y g o n s & g t ; & l t ; i d & g t ; 8 4 8 4 7 8 8 1 0 6 9 9 6 7 4 4 2 2 7 & l t ; / i d & g t ; & l t ; r i n g & g t ; 8 _ 7 r - 8 0 j 8 F q 1 6 G k y Y 5 n O 0 r n H x 5 j J 3 o 8 D n 6 p B - 8 9 B m 2 l C & l t ; / r i n g & g t ; & l t ; / r p o l y g o n s & g t ; & l t ; r p o l y g o n s & g t ; & l t ; i d & g t ; 8 4 8 4 7 8 8 1 0 6 9 9 6 7 4 4 2 2 8 & l t ; / i d & g t ; & l t ; r i n g & g t ; m s z y _ 0 5 k 8 F j I g H 3 H t H r E h H 2 H j G & l t ; / r i n g & g t ; & l t ; / r p o l y g o n s & g t ; & l t ; r p o l y g o n s & g t ; & l t ; i d & g t ; 8 4 8 4 7 8 8 1 4 1 3 5 6 4 8 2 5 6 1 & l t ; / i d & g t ; & l t ; r i n g & g t ; l u n x m t 2 l 8 F 4 G 1 F 2 C u l B 6 J x T j Y 7 r D y V q R 6 e j D 8 D k E 6 C q C 0 M i J u G o M l D 1 b 5 R m o B _ D p E v E s I - q B 0 H 0 D r G 2 D p G - G h K u L 6 F p J 9 J 3 q B h Z 2 B 2 K v G 4 s C s H & l t ; / r i n g & g t ; & l t ; / r p o l y g o n s & g t ; & l t ; r p o l y g o n s & g t ; & l t ; i d & g t ; 8 4 8 4 7 8 8 1 4 1 3 5 6 4 8 2 5 6 2 & l t ; / i d & g t ; & l t ; r i n g & g t ; v j m v w 2 k k 8 F V t F 2 r B p T q s B k H o J g H n F - F 6 G 8 J k K 1 F g H p L t I n I u C 7 S k D g D _ C t F u E 3 F r O x K i g B n 3 B n F 8 I 3 Q 7 E r E 5 J 1 E r M 1 C 2 B p C - D 2 D v E p O _ j D 0 f j P i H n D j O t _ D - C 4 S j W G l B n q C o L u L 3 Q y v B m D m h B 9 D p D j k B 1 U j n D w S s n B 8 B _ B m j B 2 W g D o D o O i S 4 N & l t ; / r i n g & g t ; & l t ; / r p o l y g o n s & g t ; & l t ; r p o l y g o n s & g t ; & l t ; i d & g t ; 8 4 8 4 7 8 8 1 4 1 3 5 6 4 8 2 5 6 3 & l t ; / i d & g t ; & l t ; r i n g & g t ; 6 q r k q y 4 l 8 F 2 G r I j c i 7 B v T o r C 9 b p h B 9 7 B k j G - U p W p E 6 L 5 N 0 c _ O y D t C - P m O h Q 5 G e 6 C i E - E q D y D 5 C x C 3 C j H k F 6 N n G 1 P h J 9 I 7 d 8 R n M 2 H g 8 B u j C m z D 5 T & l t ; / r i n g & g t ; & l t ; / r p o l y g o n s & g t ; & l t ; r p o l y g o n s & g t ; & l t ; i d & g t ; 8 4 8 4 7 8 8 1 4 1 3 5 6 4 8 2 5 6 4 & l t ; / i d & g t ; & l t ; r i n g & g t ; _ m l s q s 0 m 8 F r D v D 2 C h C w G j D _ D 7 C y F 1 E p Q - D j C & l t ; / r i n g & g t ; & l t ; / r p o l y g o n s & g t ; & l t ; r p o l y g o n s & g t ; & l t ; i d & g t ; 8 4 8 4 7 8 8 1 4 1 3 5 6 4 8 2 5 6 5 & l t ; / i d & g t ; & l t ; r i n g & g t ; i o g 5 z q _ l 8 F u J n L 5 F u G i G g L u D x E m D h E 7 D & l t ; / r i n g & g t ; & l t ; / r p o l y g o n s & g t ; & l t ; r p o l y g o n s & g t ; & l t ; i d & g t ; 8 4 8 4 7 8 8 1 4 1 3 5 6 4 8 2 5 6 6 & l t ; / i d & g t ; & l t ; r i n g & g t ; z g u t l _ - m 8 F r F i N z D z T i E 8 I z H 9 C s F 0 X 2 L l k B 8 R j C & l t ; / r i n g & g t ; & l t ; / r p o l y g o n s & g t ; & l t ; r p o l y g o n s & g t ; & l t ; i d & g t ; 8 4 8 4 7 8 8 1 4 1 3 5 6 4 8 2 5 6 7 & l t ; / i d & g t ; & l t ; r i n g & g t ; x u 7 _ i l q k 8 F h L 4 J h C r S m H i E o C z g B 7 G 9 J j B t x C 9 D j C & l t ; / r i n g & g t ; & l t ; / r p o l y g o n s & g t ; & l t ; r p o l y g o n s & g t ; & l t ; i d & g t ; 8 4 8 4 7 8 8 1 4 1 3 5 6 4 8 2 5 6 8 & l t ; / i d & g t ; & l t ; r i n g & g t ; 3 9 i j m 5 n l 8 F 6 Z 8 G i a - 9 B 2 C h T x D 8 C u E z 2 B t D 3 X k R 1 D x F z D s B u M j S - E n D j h B _ D g Q m E z K 6 C 1 H l n B 6 P p E 9 E v C w u C - G u F 8 O o I 4 B 5 G h H x U 0 D o D 0 L 7 G - f 2 B 0 K _ E s E n C z i C v k B n C g D l E k F w H g 0 B & l t ; / r i n g & g t ; & l t ; / r p o l y g o n s & g t ; & l t ; r p o l y g o n s & g t ; & l t ; i d & g t ; 8 4 8 4 7 8 8 1 4 1 3 5 6 4 8 2 5 6 9 & l t ; / i d & g t ; & l t ; r i n g & g t ; 5 6 m 7 t s 0 k 8 F 4 G l T 4 C r O g E 4 D t W 5 E 6 S r O v O k Q q 6 C 9 E t J 3 Q 9 E 5 G 0 D j B g n B r k B z o F 4 t B q W 8 x B 7 I & l t ; / r i n g & g t ; & l t ; / r p o l y g o n s & g t ; & l t ; r p o l y g o n s & g t ; & l t ; i d & g t ; 8 4 8 4 7 8 8 1 4 1 3 5 6 4 8 2 5 7 0 & l t ; / i d & g t ; & l t ; r i n g & g t ; 5 i y n k j h m 8 F w C 4 J 6 Q - O 3 L n S h D 8 L u o B j f n B 4 F 7 G j B r C y H p 5 C & l t ; / r i n g & g t ; & l t ; / r p o l y g o n s & g t ; & l t ; r p o l y g o n s & g t ; & l t ; i d & g t ; 8 4 8 4 7 8 8 1 4 1 3 5 6 4 8 2 5 7 1 & l t ; / i d & g t ; & l t ; r i n g & g t ; v 5 p 4 l 9 z l 8 F s E j P - S 2 V 9 D q H _ M r D z F n L r I 0 M z K v H u G v H 5 b p F v H 3 F n F j D k C 3 K - E p E 9 G v Z r M r C q P u S 2 F 2 L v V 5 C r C r B t E - G x M g D _ C & l t ; / r i n g & g t ; & l t ; / r p o l y g o n s & g t ; & l t ; r p o l y g o n s & g t ; & l t ; i d & g t ; 8 4 8 4 7 8 8 1 4 1 3 5 6 4 8 2 5 7 2 & l t ; / i d & g t ; & l t ; r i n g & g t ; r h l 7 t s 0 k 8 F v F w l B 9 F l O t F k W r 9 B m V 9 O i R 6 G l P 2 U r L x I 4 G 7 X n P x d s M 8 D s D u L t C 7 G 3 E j E 8 B r B t G v C w D 5 C l E L G 1 H 3 m B m Q i M p E j V z Q y F o P r C p M _ 2 B o O r B 6 L s D y D z a n J - I k b & l t ; / r i n g & g t ; & l t ; / r p o l y g o n s & g t ; & l t ; r p o l y g o n s & g t ; & l t ; i d & g t ; 8 4 8 4 7 8 8 1 4 1 3 5 6 4 8 2 5 7 3 & l t ; / i d & g t ; & l t ; r i n g & g t ; x 9 l p _ s 4 k 8 F 4 G o N p i D s C l F k M 4 B w D v i C l H s O y H 7 D & l t ; / r i n g & g t ; & l t ; / r p o l y g o n s & g t ; & l t ; r p o l y g o n s & g t ; & l t ; i d & g t ; 8 4 8 4 7 8 8 1 4 1 3 5 6 4 8 2 5 7 4 & l t ; / i d & g t ; & l t ; r i n g & g t ; 9 i w w x s j l 8 F 9 S s V l P l D j D v B 7 E g I 5 G x E 4 F k D k O j G & l t ; / r i n g & g t ; & l t ; / r p o l y g o n s & g t ; & l t ; r p o l y g o n s & g t ; & l t ; i d & g t ; 8 4 8 4 7 8 8 1 4 1 3 5 6 4 8 2 5 7 5 & l t ; / i d & g t ; & l t ; r i n g & g t ; o w h h g u - j 8 F y J l I 8 J s B j D 4 E k J h D m C z Q l N 3 C r C i D 4 H h Q 7 D & l t ; / r i n g & g t ; & l t ; / r p o l y g o n s & g t ; & l t ; r p o l y g o n s & g t ; & l t ; i d & g t ; 8 4 8 4 7 8 8 1 4 1 3 5 6 4 8 2 5 7 6 & l t ; / i d & g t ; & l t ; r i n g & g t ; y _ t x 8 u 1 l 8 F 2 G r I u G _ I r E u L 2 B i D j G & l t ; / r i n g & g t ; & l t ; / r p o l y g o n s & g t ; & l t ; r p o l y g o n s & g t ; & l t ; i d & g t ; 8 4 8 4 7 8 8 1 4 1 3 5 6 4 8 2 5 7 7 & l t ; / i d & g t ; & l t ; r i n g & g t ; i n o _ u s 1 l 8 F x F 8 G 2 C x S j D - C s F - G q Y i F 7 D & l t ; / r i n g & g t ; & l t ; / r p o l y g o n s & g t ; & l t ; r p o l y g o n s & g t ; & l t ; i d & g t ; 8 4 8 4 7 8 8 1 4 1 3 5 6 4 8 2 5 7 8 & l t ; / i d & g t ; & l t ; r i n g & g t ; n s i x - g s l 8 F s E j m C q N n I z i B - B n I l P k g B 4 y B y 6 B 0 G x F x D o l B y E 6 G 6 J n I 5 F 8 G 4 C 7 O r I i l B i N g R 2 z C m H r I s R h P j j B m J 9 F s M _ D t B 2 Y 3 G 6 I q G - C v C v E 1 E 7 G 0 D m D g F 5 C l J 3 C 0 B y H o E u K p D 6 X i T l B k E h D l K 6 C l F 9 W r I m H q C z H m C 5 M k N _ Z t L 2 V 3 K z D s E 1 F 2 E 1 F 2 E 8 G v T q J 3 0 B w R 3 F n j B l F - E 0 I _ O h H p J 5 C 7 M n K x C y D 2 D z 5 D 6 F r G r J x l B 4 2 B 2 L l J 2 D r C t U u K - G 2 I u F w D g C z M 0 D l J v E - G s D w D 0 L w D 5 C i P i p B o T g C k D 7 G _ X 5 C 9 G o D w D q T w D 3 C t E x E w T k D - D p N l E l J 0 W g F n E 2 H y H 8 C & l t ; / r i n g & g t ; & l t ; / r p o l y g o n s & g t ; & l t ; r p o l y g o n s & g t ; & l t ; i d & g t ; 8 4 8 4 7 8 8 1 4 1 3 5 6 4 8 2 5 7 9 & l t ; / i d & g t ; & l t ; r i n g & g t ; v q r x 7 m 9 m 8 F 0 G u E 9 H g N 8 J w G q f t L 5 F 6 C j D t b o J 8 J - O r I h P 3 F 1 L 2 U l F t K 7 W x H s C _ q B j D - C p E v E g I v E 2 v B o D 2 K x E 5 C w L t E y D q D g P - q C _ o B v Z n g C _ b 9 Y 1 j B & l t ; / r i n g & g t ; & l t ; / r p o l y g o n s & g t ; & l t ; r p o l y g o n s & g t ; & l t ; i d & g t ; 8 4 8 4 7 8 8 1 4 1 3 5 6 4 8 2 5 8 0 & l t ; / i d & g t ; & l t ; r i n g & g t ; 5 2 z l s 2 y l 8 F j I t I 1 H t H k I 4 F 0 H s H & l t ; / r i n g & g t ; & l t ; / r p o l y g o n s & g t ; & l t ; r p o l y g o n s & g t ; & l t ; i d & g t ; 8 4 8 4 7 8 8 1 4 1 3 5 6 4 8 2 5 8 1 & l t ; / i d & g t ; & l t ; r i n g & g t ; _ _ - 4 z q _ l 8 F y J v D 0 E z F s N 8 G u N 4 G 7 I p G s K 3 O p I p F s 4 B k G 4 B r H v J x L 1 L l D h F i C 6 B o T k i B p H r y E z C z E n E i O 8 N z P y D t E 9 G t C j E u H - F g V - D _ C & l t ; / r i n g & g t ; & l t ; / r p o l y g o n s & g t ; & l t ; r p o l y g o n s & g t ; & l t ; i d & g t ; 8 4 8 4 7 8 8 1 4 1 3 5 6 4 8 2 5 8 2 & l t ; / i d & g t ; & l t ; r i n g & g t ; 6 z 1 i l u 4 k 8 F z O 4 G y G 4 G 1 I x F 2 C 7 F y E m E g E 9 E _ D 7 E z D 2 J 8 E 4 G v 2 D 0 E l D 1 b t H l O g r B 0 q B j D k G q M w R 5 K 7 F y Z g Q 4 I i C g E 9 C 1 Q 7 G s F t E _ D i C 2 X 9 J w d i d y I s I 2 B o T u P i X p G g C p C 5 C r C 0 _ D t G j M l E r R v M h q B g t B 7 L & l t ; / r i n g & g t ; & l t ; / r p o l y g o n s & g t ; & l t ; r p o l y g o n s & g t ; & l t ; i d & g t ; 8 4 8 4 7 8 8 1 4 1 3 5 6 4 8 2 5 8 3 & l t ; / i d & g t ; & l t ; r i n g & g t ; 4 t q m _ r x l 8 F 7 S x D 4 C k E _ I m J o G u g C j D i U _ L 4 B x E g C 3 4 B i F _ W w b 7 P o K & l t ; / r i n g & g t ; & l t ; / r p o l y g o n s & g t ; & l t ; r p o l y g o n s & g t ; & l t ; i d & g t ; 8 4 8 4 7 8 8 1 4 1 3 5 6 4 8 2 5 8 4 & l t ; / i d & g t ; & l t ; r i n g & g t ; s n p 1 s t 8 m 8 F t D p L 8 G l G k W 9 S 0 l B h C p O m G 0 P 7 N 4 S v V r E 9 G j N - G t C i F k W & l t ; / r i n g & g t ; & l t ; / r p o l y g o n s & g t ; & l t ; r p o l y g o n s & g t ; & l t ; i d & g t ; 8 4 8 4 7 8 8 1 4 1 3 5 6 4 8 2 5 8 5 & l t ; / i d & g t ; & l t ; r i n g & g t ; _ q 6 w y k n l 8 F t D h T 8 J y e 3 s C t T n D 0 E h C i E n D u M j F - C u Y 3 J 4 F n N 2 L o F m d p Q h x B j E - w B - T 1 I & l t ; / r i n g & g t ; & l t ; / r p o l y g o n s & g t ; & l t ; r p o l y g o n s & g t ; & l t ; i d & g t ; 8 4 8 4 7 8 8 1 4 1 3 5 6 4 8 2 5 8 6 & l t ; / i d & g t ; & l t ; r i n g & g t ; l 1 y x 2 8 0 l 8 F v c h P x L z I q N w G o G 6 D u D z E y F y 2 B j H l H i F 7 D & l t ; / r i n g & g t ; & l t ; / r p o l y g o n s & g t ; & l t ; r p o l y g o n s & g t ; & l t ; i d & g t ; 8 4 8 4 7 8 8 1 4 1 3 5 6 4 8 2 5 8 7 & l t ; / i d & g t ; & l t ; r i n g & g t ; 1 p 7 h 7 s p k 8 F 4 G t I 1 K t H 5 G h H k F h M & l t ; / r i n g & g t ; & l t ; / r p o l y g o n s & g t ; & l t ; r p o l y g o n s & g t ; & l t ; i d & g t ; 8 4 8 4 7 8 8 1 4 1 3 5 6 4 8 2 5 8 8 & l t ; / i d & g t ; & l t ; r i n g & g t ; 5 j h l 0 x 8 l 8 F s E v D p P 3 F u G 6 G z D z i B n d l t E 5 F p T r D i a m K _ Z u C u E m N 4 E l O x K x k C x K s U m U k C 7 M 0 F 8 O 2 F k I 4 D 0 F u D x q C 5 C h E N r E 9 G 2 i D 8 K r G 7 G s D 1 C n E q I m D h K k F 9 I 6 F m O n G j C & l t ; / r i n g & g t ; & l t ; / r p o l y g o n s & g t ; & l t ; r p o l y g o n s & g t ; & l t ; i d & g t ; 8 4 8 4 7 8 8 1 4 1 3 5 6 4 8 2 5 8 9 & l t ; / i d & g t ; & l t ; r i n g & g t ; _ m v w 3 5 v k 8 F h I m a 4 l B 6 e 5 W s 4 B - E s D x E - 6 B w L 2 L n Z y K 7 D & l t ; / r i n g & g t ; & l t ; / r p o l y g o n s & g t ; & l t ; r p o l y g o n s & g t ; & l t ; i d & g t ; 8 4 8 4 7 8 8 1 4 1 3 5 6 4 8 2 5 9 0 & l t ; / i d & g t ; & l t ; r i n g & g t ; 9 t 1 q o w k m 8 F 6 7 3 L t 3 t B p l 1 D h w 2 C v 5 w F k j q D l i U r u E p h c 8 6 M 1 p O - h d 1 r N t w 8 B y i m B l 2 v C & l t ; / r i n g & g t ; & l t ; / r p o l y g o n s & g t ; & l t ; r p o l y g o n s & g t ; & l t ; i d & g t ; 8 4 8 4 7 8 8 1 4 1 3 5 6 4 8 2 5 9 1 & l t ; / i d & g t ; & l t ; r i n g & g t ; t k 7 8 w 1 h k 8 F t D v D 3 F 6 C 3 B y J 4 M j I r L 3 B y J r I o J _ I v J o G 9 E _ h B j D 8 Y 6 I 4 B m I 0 I 6 S y D 5 C m h B q I g C k D g D m D n G _ C _ Z y K 7 D & l t ; / r i n g & g t ; & l t ; / r p o l y g o n s & g t ; & l t ; r p o l y g o n s & g t ; & l t ; i d & g t ; 8 4 8 4 7 8 8 1 4 1 3 5 6 4 8 2 5 9 2 & l t ; / i d & g t ; & l t ; r i n g & g t ; n w 7 l 5 g z k 8 F t D 0 C 2 C s C o M 9 C c 7 G n E i F h M & l t ; / r i n g & g t ; & l t ; / r p o l y g o n s & g t ; & l t ; r p o l y g o n s & g t ; & l t ; i d & g t ; 8 4 8 4 7 8 8 1 7 5 7 1 6 2 2 0 9 2 9 & l t ; / i d & g t ; & l t ; r i n g & g t ; r h r - o 9 9 l 8 F 6 M 9 8 G 4 n E r I q K y C v D 1 D 7 K i S _ C i h C x F l T z D 4 q B l P o J l D 8 D n H 3 G 5 J i C 6 B x E 2 L x l B g C m C i B p T 2 E i J t K i L z J 5 J 7 N 2 O z C z E v Z 0 K s H z r B x a w T j N g C 2 B y H 5 C 0 B - D j C & l t ; / r i n g & g t ; & l t ; / r p o l y g o n s & g t ; & l t ; r p o l y g o n s & g t ; & l t ; i d & g t ; 8 4 8 4 7 8 8 1 7 5 7 1 6 2 2 0 9 3 0 & l t ; / i d & g t ; & l t ; r i n g & g t ; 2 o 4 3 5 t 2 m 8 F r c 2 J 2 C 0 M z b 1 2 B w i C 7 8 B - c 8 f h C 3 H v W q D 9 G 5 R z J 8 L v K R 8 T w F 8 B k Y 2 s H r R s F v E 9 J 2 B 2 H g S 7 w E - P 2 N 5 B x D k H 6 q B j 4 B 9 L d 6 H p C 4 m B & l t ; / r i n g & g t ; & l t ; / r p o l y g o n s & g t ; & l t ; r p o l y g o n s & g t ; & l t ; i d & g t ; 8 4 8 4 7 8 8 1 7 5 7 1 6 2 2 0 9 3 1 & l t ; / i d & g t ; & l t ; r i n g & g t ; i 6 2 k u 9 1 l 8 F 4 G g H o J h D v B i I 1 C g C r G 8 N & l t ; / r i n g & g t ; & l t ; / r p o l y g o n s & g t ; & l t ; r p o l y g o n s & g t ; & l t ; i d & g t ; 8 4 8 4 7 8 8 1 7 5 7 1 6 2 2 0 9 3 2 & l t ; / i d & g t ; & l t ; r i n g & g t ; t 4 8 h u i 7 n 8 F 1 O _ p C 6 E w C v D 3 F q E 9 D w C h T l L 5 I y G v D 2 C h I 2 J h M r D w E z D r O _ I s G x D r j E 7 S p I q H j E 9 D l X - T x F 8 J s E v D F 2 C 3 D q C _ I 5 z B 8 P 4 D 0 - B l K 8 I 3 F 6 C m Q m M j P 1 L 4 x B k Q p K k M z G m e 1 H - C i C 0 X j D 8 P v C u D i C u D 3 C 2 B h E h G u H 5 D u J 9 P m F 9 J v Z 2 p B l K t H m u C 4 I z b h D 7 C x J g G t l B y S m I l g B 5 J g X r x B 4 W j Z o D h E i j B l J y K 1 P & l t ; / r i n g & g t ; & l t ; / r p o l y g o n s & g t ; & l t ; r p o l y g o n s & g t ; & l t ; i d & g t ; 8 4 8 4 7 8 8 1 7 5 7 1 6 2 2 0 9 3 3 & l t ; / i d & g t ; & l t ; r i n g & g t ; 5 0 o s t h m l 8 F k B w E g K s U h D t B x C _ B 2 L p G 6 N & l t ; / r i n g & g t ; & l t ; / r p o l y g o n s & g t ; & l t ; r p o l y g o n s & g t ; & l t ; i d & g t ; 8 4 8 4 7 8 8 1 7 5 7 1 6 2 2 0 9 3 4 & l t ; / i d & g t ; & l t ; r i n g & g t ; v 7 q 5 x g y l 8 F 4 G t I s G i G w F 1 E r G j G & l t ; / r i n g & g t ; & l t ; / r p o l y g o n s & g t ; & l t ; r p o l y g o n s & g t ; & l t ; i d & g t ; 8 4 8 4 7 8 8 1 7 5 7 1 6 2 2 0 9 3 5 & l t ; / i d & g t ; & l t ; r i n g & g t ; 7 5 3 2 g 1 9 j 8 F j I 7 t C k N y J w E 5 F i E 4 j B r p B i H w G l O p F z H h D n b l n B i K i J x j C 8 L q c 6 B 3 C 0 T k D k S 8 F j J o Y - J x x B v 4 B p q B 8 g B v Y & l t ; / r i n g & g t ; & l t ; / r p o l y g o n s & g t ; & l t ; r p o l y g o n s & g t ; & l t ; i d & g t ; 8 4 8 4 7 8 8 1 7 5 7 1 6 2 2 0 9 3 6 & l t ; / i d & g t ; & l t ; r i n g & g t ; n p 9 o u o j k 8 F 2 G r I s C m J o C u - B 7 M w D 1 E 0 H - L 9 I z Y & l t ; / r i n g & g t ; & l t ; / r p o l y g o n s & g t ; & l t ; r p o l y g o n s & g t ; & l t ; i d & g t ; 8 4 8 4 7 8 8 1 7 5 7 1 6 2 2 0 9 3 7 & l t ; / i d & g t ; & l t ; r i n g & g t ; 7 o i i 6 - n m 8 F o h C 0 J l T 4 C q C j D k C 3 Z _ L k L s L v N y H o K & l t ; / r i n g & g t ; & l t ; / r p o l y g o n s & g t ; & l t ; r p o l y g o n s & g t ; & l t ; i d & g t ; 8 4 8 4 7 8 8 1 7 5 7 1 6 2 2 0 9 3 8 & l t ; / i d & g t ; & l t ; r i n g & g t ; 6 s 2 k o i l j 8 F t D 6 G n 5 E g K v S n Y q U m E 3 W k H m E - R k Z t S r t C m Z _ P 5 N x b _ D 0 I l a m P t R u 8 B 4 H 6 1 C w b o F h R u I x g C 8 H r R q F r U g h B 4 R _ N 3 I & l t ; / r i n g & g t ; & l t ; / r p o l y g o n s & g t ; & l t ; r p o l y g o n s & g t ; & l t ; i d & g t ; 8 4 8 4 7 8 8 1 7 5 7 1 6 2 2 0 9 3 9 & l t ; / i d & g t ; & l t ; r i n g & g t ; 1 - 8 l 2 0 q m 8 F 0 J w J v D v I q M 8 T 6 B w D p N 2 B p G 7 D & l t ; / r i n g & g t ; & l t ; / r p o l y g o n s & g t ; & l t ; r p o l y g o n s & g t ; & l t ; i d & g t ; 8 4 8 4 7 8 8 1 7 5 7 1 6 2 2 0 9 4 0 & l t ; / i d & g t ; & l t ; r i n g & g t ; l h o x y x 3 l 8 F 1 l C 7 I j C 8 M w E h G x F x D s N w R u G l D 7 O w E 2 E s M 5 F x O w C x D l P 3 c n U 3 d 7 I i l B l J x G s I 1 8 C 6 F q O i D s H - P l C y H - F h T _ M m a y E 5 O 1 o B y E g K m J v I _ G 0 E 7 K g k B 4 I k G l D h D 4 D 1 K i H s G j D m C w G i E 3 1 E g G 4 g E 3 y E 1 C s T z Q m L q I 8 m C l K r E o c l W 3 Z 1 j C m Q t H x C 8 j L 6 F v x C k h B 0 m B w C 6 G q m B U 7 J v M 8 g B i F 5 D 5 P & l t ; / r i n g & g t ; & l t ; / r p o l y g o n s & g t ; & l t ; r p o l y g o n s & g t ; & l t ; i d & g t ; 8 4 8 4 7 8 8 1 7 5 7 1 6 2 2 0 9 4 1 & l t ; / i d & g t ; & l t ; r i n g & g t ; w 5 0 3 3 n n k 8 F s E i R 6 G g K p I 1 D l D _ D q M 2 P _ F 6 B z C s P r M l J 3 E 0 B i D s H & l t ; / r i n g & g t ; & l t ; / r p o l y g o n s & g t ; & l t ; r p o l y g o n s & g t ; & l t ; i d & g t ; 8 4 8 4 7 8 8 1 7 5 7 1 6 2 2 0 9 4 2 & l t ; / i d & g t ; & l t ; r i n g & g t ; v 6 2 o j 6 g l 8 F 4 G 3 F n D q M t K g J 2 P c g E r t B y w B y O w F 1 C w L 9 N k C w c t E y D t C - D u K o W 2 G w f o K t D 0 C r F l Z _ E r D t i B 4 H h J 5 P q E 3 I & l t ; / r i n g & g t ; & l t ; / r p o l y g o n s & g t ; & l t ; r p o l y g o n s & g t ; & l t ; i d & g t ; 8 4 8 4 7 8 8 1 7 5 7 1 6 2 2 0 9 4 3 & l t ; / i d & g t ; & l t ; r i n g & g t ; q q w 0 - - n k 8 F 4 Z v D x D w G 8 Y m Z u N 3 K _ J 5 L _ J 8 Q 5 l F n P h X i E - E r E 3 J - G 2 c g L r H s F w Y t K z N 4 E q C 7 g B 4 B x m E g E - E y P 4 p B 8 Y z 1 C 9 C y F _ B l H z e h Q l Z h o C h G 2 K q F j J y H l C k W y Q 6 G g H l I w a t D y E 4 G i F s K r a g X - I o W i S y D l E n N t G g S p U m D i F u B 0 Z 6 E & l t ; / r i n g & g t ; & l t ; / r p o l y g o n s & g t ; & l t ; r p o l y g o n s & g t ; & l t ; i d & g t ; 8 4 8 4 7 8 8 1 7 5 7 1 6 2 2 0 9 4 4 & l t ; / i d & g t ; & l t ; r i n g & g t ; k 6 - t k n v j 8 F t l C s E w V 9 F u U k U 7 N n H s C z H 5 n B 1 k C 3 W x K 5 g B u t D u 4 D x H 9 C x C z C _ B l H 2 H g h B 6 N n 8 E 2 W p 0 B _ o F 3 g B r E 2 F 1 U n Q l G 7 3 B p G j 4 B p U 1 w B o K r D w s C h M w 0 B 7 D & l t ; / r i n g & g t ; & l t ; / r p o l y g o n s & g t ; & l t ; r p o l y g o n s & g t ; & l t ; i d & g t ; 8 4 8 4 7 8 8 1 7 5 7 1 6 2 2 0 9 4 5 & l t ; / i d & g t ; & l t ; r i n g & g t ; - 0 u y z 8 q l 8 F v F p L z i B 9 L s E 0 C 8 f q J n P n F v I v S j F 2 - B t B 9 M s c j a z C z V k I p N k X k D - - B _ m B r C y B j G & l t ; / r i n g & g t ; & l t ; / r p o l y g o n s & g t ; & l t ; r p o l y g o n s & g t ; & l t ; i d & g t ; 8 4 8 4 7 8 8 1 7 5 7 1 6 2 2 0 9 4 6 & l t ; / i d & g t ; & l t ; r i n g & g t ; s 7 p 5 n 0 y j 8 F j I p I m E x H i C x C 9 G j B k D g D u B & l t ; / r i n g & g t ; & l t ; / r p o l y g o n s & g t ; & l t ; r p o l y g o n s & g t ; & l t ; i d & g t ; 8 4 8 4 7 8 8 1 7 5 7 1 6 2 2 0 9 4 7 & l t ; / i d & g t ; & l t ; r i n g & g t ; 4 5 - v n 8 s m 8 F 5 S t L x S x D 4 C l D _ D 2 T y F 1 C 2 L _ B 2 B r U s H & l t ; / r i n g & g t ; & l t ; / r p o l y g o n s & g t ; & l t ; r p o l y g o n s & g t ; & l t ; i d & g t ; 8 4 8 4 7 8 8 1 7 5 7 1 6 2 2 0 9 4 8 & l t ; / i d & g t ; & l t ; r i n g & g t ; o t - 4 s 7 q l 8 F l I t m C z F 9 P w C v D p 4 C 0 a l D v 1 C k x B y j B v W 1 H 6 D 7 M x E y I x a 3 x B _ B 7 E k I o I 8 F j J s H l 6 C z j D j C & l t ; / r i n g & g t ; & l t ; / r p o l y g o n s & g t ; & l t ; r p o l y g o n s & g t ; & l t ; i d & g t ; 8 4 8 4 7 8 8 1 7 5 7 1 6 2 2 0 9 4 9 & l t ; / i d & g t ; & l t ; r i n g & g t ; x i m 0 i - v l 8 F 4 G p T q Q o C - C 4 B n B k d t C i D g D 8 C & l t ; / r i n g & g t ; & l t ; / r p o l y g o n s & g t ; & l t ; r p o l y g o n s & g t ; & l t ; i d & g t ; 8 4 8 4 7 8 8 1 7 5 7 1 6 2 2 0 9 5 0 & l t ; / i d & g t ; & l t ; r i n g & g t ; 8 w 9 - m z x l 8 F 2 Q 7 X - q I t 2 B 6 Z 4 r B 1 I i V 2 M y C 9 c y N g H o J p D p L g z B 0 W 8 N o D i F s K 7 L m D i F w m B 0 H q K m w D 5 c r D 1 F 3 c z D s B i E i 4 B _ F 7 Q 6 C l D r W 2 O - Q 3 R _ S z T p L r F x F z D l Y 1 H 1 m B o J 7 F 1 B h O 4 D t E 7 r B h x D z r B z V 5 U 4 P 6 B v E 2 D k D g D 6 R S k C 3 G i M v C 0 F 0 X v r B 6 O x E j H 8 P j S 9 K r T h C m W r X u V q J 9 O v L s C g E 2 j B _ H x C z s F 2 D r E r V m o B _ l F v 9 C g d g Y j J _ R j C & l t ; / r i n g & g t ; & l t ; / r p o l y g o n s & g t ; & l t ; r p o l y g o n s & g t ; & l t ; i d & g t ; 8 4 8 4 7 8 8 1 7 5 7 1 6 2 2 0 9 5 1 & l t ; / i d & g t ; & l t ; r i n g & g t ; 4 1 1 5 o 1 - j 8 F q r B 4 J 5 F k E _ I h C p S 9 g B 8 D 8 S o I y L x k D u K 6 E & l t ; / r i n g & g t ; & l t ; / r p o l y g o n s & g t ; & l t ; r p o l y g o n s & g t ; & l t ; i d & g t ; 8 4 8 4 7 8 8 1 7 5 7 1 6 2 2 0 9 5 2 & l t ; / i d & g t ; & l t ; r i n g & g t ; u 3 4 n q v v l 8 F 1 O y R 8 G 7 F s G x H p K k k E 4 D w D p N r C - D s O p U 4 N & l t ; / r i n g & g t ; & l t ; / r p o l y g o n s & g t ; & l t ; r p o l y g o n s & g t ; & l t ; i d & g t ; 8 4 8 4 7 8 8 1 7 5 7 1 6 2 2 0 9 5 3 & l t ; / i d & g t ; & l t ; r i n g & g t ; s z u v n n j k 8 F r D v D z D 1 D 7 S h E l E - D o K v F p I i H y U o G 3 R 4 C 1 B h S x 7 B q M i G x K 9 E w G o G 8 n C s F 5 G 8 B h H 3 a y 8 B n G 7 D g n B p 6 C j G g 0 B & l t ; / r i n g & g t ; & l t ; / r p o l y g o n s & g t ; & l t ; r p o l y g o n s & g t ; & l t ; i d & g t ; 8 4 8 4 7 8 8 1 7 5 7 1 6 2 2 0 9 5 4 & l t ; / i d & g t ; & l t ; r i n g & g t ; _ y y 4 5 n x k 8 F m V k N 4 C 6 e k J h D 0 w B t B 3 r B - G l E p G 5 w B t U j G & l t ; / r i n g & g t ; & l t ; / r p o l y g o n s & g t ; & l t ; r p o l y g o n s & g t ; & l t ; i d & g t ; 8 4 8 4 7 8 8 1 7 5 7 1 6 2 2 0 9 5 5 & l t ; / i d & g t ; & l t ; r i n g & g t ; n q o q s 0 s l 8 F m r F m N u E x D 2 E k E m E o H o l B h i D v O 0 E l D z D 7 F t O q x B z b s G j F h D 4 I 4 B z C c 9 W z H 7 H o C m C m J k J h D n b x C 3 J u c w D g C j E y t B z C 3 C o O n C 7 D 7 I h E l M p E 2 - B n H t W 7 N g G j n B m C _ F h a _ P 8 D t E u L z V w I y F v V g C k D g F j J p U q t B r C t w E 2 s C m s C t F 6 J n U 5 D t D k N 0 E q J i E 3 D o G 3 K p X 0 C o N 5 B 2 D h z B z U - G 9 V s 8 B m F - D 5 D & l t ; / r i n g & g t ; & l t ; / r p o l y g o n s & g t ; & l t ; r p o l y g o n s & g t ; & l t ; i d & g t ; 8 4 8 4 7 8 8 1 7 5 7 1 6 2 2 0 9 5 6 & l t ; / i d & g t ; & l t ; r i n g & g t ; z q 4 4 1 - 7 j 8 F r F j I j T r I x I 5 F 5 L 5 K x K 2 I m M 5 R - N 8 p B 5 z D y C j k B k F - I q H 4 G u E 2 C - B k E q M 7 7 B v D 7 Y s H o E n I 2 V 6 J w G z W v K _ F u k B o e n L _ G u Q 1 b 2 G w E l P x I y k E 8 j B 1 R 4 S 4 j B i C v y B 9 G r B t C t U n M p J i D g F r D 1 l C 3 T 8 N x Q 9 E h V 0 X t N r a 5 C 6 b 0 D i P r J 0 W q K w W k G t B 5 G 2 F t C v q B m F o I k Y j K y H s H 3 B h E u H 6 E h x C m t B p C t C i F 5 I j M 8 C & l t ; / r i n g & g t ; & l t ; / r p o l y g o n s & g t ; & l t ; r p o l y g o n s & g t ; & l t ; i d & g t ; 8 4 8 4 7 8 8 1 7 5 7 1 6 2 2 0 9 5 7 & l t ; / i d & g t ; & l t ; r i n g & g t ; r l 3 l j p u m 8 F 4 G 6 J - X l Y _ Q q N 6 J 4 E x H i C q 3 C l f w D h z B x N k D y H _ C 7 S 6 K g D l C & l t ; / r i n g & g t ; & l t ; / r p o l y g o n s & g t ; & l t ; r p o l y g o n s & g t ; & l t ; i d & g t ; 8 4 8 4 7 8 8 1 7 5 7 1 6 2 2 0 9 5 8 & l t ; / i d & g t ; & l t ; r i n g & g t ; 4 t k k - y z k 8 F u C m l B v m C y U v L 0 M o x B p b 4 B v E h 8 D k Y v M i F s S i O 7 D & l t ; / r i n g & g t ; & l t ; / r p o l y g o n s & g t ; & l t ; r p o l y g o n s & g t ; & l t ; i d & g t ; 8 4 8 4 7 8 8 1 7 5 7 1 6 2 2 0 9 5 9 & l t ; / i d & g t ; & l t ; r i n g & g t ; _ p q t u s p j 8 F s E M x o B 2 f l d 4 C i E _ P - C 4 B o L 8 O 1 C r n D 0 K h G & l t ; / r i n g & g t ; & l t ; / r p o l y g o n s & g t ; & l t ; r p o l y g o n s & g t ; & l t ; i d & g t ; 8 4 8 4 7 8 8 1 7 5 7 1 6 2 2 0 9 6 0 & l t ; / i d & g t ; & l t ; r i n g & g t ; - v w 6 4 j v m 8 F w C w E _ J - c n d 9 w B i W l i B 6 G 7 L k a 5 o B i K h Y s Q w e i k B m C 0 3 B v C o I 3 C 2 X u D 4 F s F - Q x r B _ O y D t G q P z n E g C 0 B g D 6 N g F 8 C & l t ; / r i n g & g t ; & l t ; / r p o l y g o n s & g t ; & l t ; r p o l y g o n s & g t ; & l t ; i d & g t ; 8 4 8 4 7 8 8 1 7 5 7 1 6 2 2 0 9 6 1 & l t ; / i d & g t ; & l t ; r i n g & g t ; s 5 2 p v 0 x n 8 F s E 1 F 1 D i E 4 J 4 E j D m C g G i L v E 9 f n E p C l C w g B & l t ; / r i n g & g t ; & l t ; / r p o l y g o n s & g t ; & l t ; r p o l y g o n s & g t ; & l t ; i d & g t ; 8 4 8 4 7 8 8 1 7 5 7 1 6 2 2 0 9 6 2 & l t ; / i d & g t ; & l t ; r i n g & g t ; m 7 9 v o 0 3 j 8 F 6 M _ G 4 C r S x t B t h B h n B j D - C 2 O 0 X 1 C 2 B m S j 6 C t o C o b & l t ; / r i n g & g t ; & l t ; / r p o l y g o n s & g t ; & l t ; r p o l y g o n s & g t ; & l t ; i d & g t ; 8 4 8 4 7 8 8 1 7 5 7 1 6 2 2 0 9 6 3 & l t ; / i d & g t ; & l t ; r i n g & g t ; h i 8 n m 4 k l 8 F w C w E z D s C j D k M 4 D 9 G q F - D 5 P & l t ; / r i n g & g t ; & l t ; / r p o l y g o n s & g t ; & l t ; r p o l y g o n s & g t ; & l t ; i d & g t ; 8 4 8 4 7 8 8 1 7 5 7 1 6 2 2 0 9 6 4 & l t ; / i d & g t ; & l t ; r i n g & g t ; 3 8 m o z w h o 8 F l 9 b 9 o M y 5 q B 7 k n C 4 1 4 B h l 5 B y y r E - y 4 D y _ f 5 s k B t 9 O o j a 0 - i F l u 7 F & l t ; / r i n g & g t ; & l t ; / r p o l y g o n s & g t ; & l t ; r p o l y g o n s & g t ; & l t ; i d & g t ; 8 4 8 4 7 8 8 1 7 5 7 1 6 2 2 0 9 6 5 & l t ; / i d & g t ; & l t ; r i n g & g t ; _ 5 p s s p i l 8 F w C y C 2 C s B 3 W t H 1 J 0 L 0 H - L & l t ; / r i n g & g t ; & l t ; / r p o l y g o n s & g t ; & l t ; r p o l y g o n s & g t ; & l t ; i d & g t ; 8 4 8 4 7 8 8 1 7 5 7 1 6 2 2 0 9 6 6 & l t ; / i d & g t ; & l t ; r i n g & g t ; 1 9 r 5 _ v 0 m 8 F s E r L 3 Y 3 B _ l D y f m i C v o B x i B j v C x _ B p L 0 C 4 C l D x W s h C H 6 H i F 9 L 9 O 2 C s C o G 9 E 1 D i E 6 Y o c v y B j R 9 Z q r D g L h m D o v B w 9 G - x D s n B g D _ C & l t ; / r i n g & g t ; & l t ; / r p o l y g o n s & g t ; & l t ; r p o l y g o n s & g t ; & l t ; i d & g t ; 8 4 8 4 7 8 8 1 7 5 7 1 6 2 2 0 9 6 7 & l t ; / i d & g t ; & l t ; r i n g & g t ; q r 2 j h 6 r j 8 F 2 G v L w z B j D h D u Y x C x E y I k D 9 D m D k D w H _ C & l t ; / r i n g & g t ; & l t ; / r p o l y g o n s & g t ; & l t ; r p o l y g o n s & g t ; & l t ; i d & g t ; 8 4 8 4 7 8 8 1 7 5 7 1 6 2 2 0 9 6 8 & l t ; / i d & g t ; & l t ; r i n g & g t ; i 1 o r 3 1 5 j 8 F s E w E t I 9 F u M 1 D s G k J j O 4 V h c 4 N h I z F - B 8 V s C o G m C q D n V 1 L n O 8 I 6 T i M h V 6 O y D o Y c 1 D k J s e m E k g C m J n n B - E 4 D q G - E q c _ O 2 F - E q D w D g C z G r l B p K v C w D u I s S - P 5 I 8 W h E x - B r F t L m E k Z 3 D 6 G 4 H h Q u H p M _ C h I r L h I j T x U p V x V j H k F l M m K 5 B g S 0 g B 9 j B v G i O s K w g B i D u K m F 0 b s H & l t ; / r i n g & g t ; & l t ; / r p o l y g o n s & g t ; & l t ; r p o l y g o n s & g t ; & l t ; i d & g t ; 8 4 8 4 7 8 8 1 7 5 7 1 6 2 2 0 9 6 9 & l t ; / i d & g t ; & l t ; r i n g & g t ; 4 1 g 0 w u g m 8 F 2 5 8 B s 8 o B x _ t B m p m B 6 j i J 5 1 1 C 7 7 Q 4 7 m D 5 s i B z 3 8 C & l t ; / r i n g & g t ; & l t ; / r p o l y g o n s & g t ; & l t ; r p o l y g o n s & g t ; & l t ; i d & g t ; 8 4 8 4 7 8 8 1 7 5 7 1 6 2 2 0 9 7 0 & l t ; / i d & g t ; & l t ; r i n g & g t ; z k u x i h 2 l 8 F 4 G _ k B t L u f s n E 1 D l D 8 I o e 9 C s D o G 7 C 6 B y D t l B 0 i B - M j V 1 C 2 B 0 K 2 B i D _ E 2 G n M 7 D & l t ; / r i n g & g t ; & l t ; / r p o l y g o n s & g t ; & l t ; r p o l y g o n s & g t ; & l t ; i d & g t ; 8 4 8 4 7 8 8 1 7 5 7 1 6 2 2 0 9 7 1 & l t ; / i d & g t ; & l t ; r i n g & g t ; 8 - p g i - u k 8 F t D w E i H w e h D i C W w D 3 a 0 B g D o K & l t ; / r i n g & g t ; & l t ; / r p o l y g o n s & g t ; & l t ; r p o l y g o n s & g t ; & l t ; i d & g t ; 8 4 8 4 7 8 8 1 7 5 7 1 6 2 2 0 9 7 2 & l t ; / i d & g t ; & l t ; r i n g & g t ; x 4 z g u 7 m m 8 F s E y E _ l B 1 B g E v 7 B 0 c s L 6 F p G 8 E x F k B r M 9 T & l t ; / r i n g & g t ; & l t ; / r p o l y g o n s & g t ; & l t ; r p o l y g o n s & g t ; & l t ; i d & g t ; 8 4 8 4 7 8 8 1 7 5 7 1 6 2 2 0 9 7 3 & l t ; / i d & g t ; & l t ; r i n g & g t ; 7 l z 8 0 y n k 8 F v F 6 G q N n D j D k q B _ F 7 G 2 D i D n C g C k D - I 7 D & l t ; / r i n g & g t ; & l t ; / r p o l y g o n s & g t ; & l t ; r p o l y g o n s & g t ; & l t ; i d & g t ; 8 4 8 4 7 8 8 1 7 5 7 1 6 2 2 0 9 7 4 & l t ; / i d & g t ; & l t ; r i n g & g t ; y 0 r 7 y i h l 8 F s E s l B 5 F 1 H p K z G w D 0 L 2 B i F 7 D & l t ; / r i n g & g t ; & l t ; / r p o l y g o n s & g t ; & l t ; r p o l y g o n s & g t ; & l t ; i d & g t ; 8 4 8 4 7 8 8 1 7 5 7 1 6 2 2 0 9 7 5 & l t ; / i d & g t ; & l t ; r i n g & g t ; 2 _ g _ y 5 4 l 8 F 2 G v D 0 E k E p T 6 G w V h I n I k H j O m - B s D 9 G 3 C k D p g F 2 H 7 I & l t ; / r i n g & g t ; & l t ; / r p o l y g o n s & g t ; & l t ; r p o l y g o n s & g t ; & l t ; i d & g t ; 8 4 8 4 7 8 8 1 7 5 7 1 6 2 2 0 9 7 6 & l t ; / i d & g t ; & l t ; r i n g & g t ; w t h y z g u m 8 F 4 G m K j T l P m H l D x H p K 6 O s X m I j H k D p U 3 P & l t ; / r i n g & g t ; & l t ; / r p o l y g o n s & g t ; & l t ; r p o l y g o n s & g t ; & l t ; i d & g t ; 8 4 8 4 7 8 8 1 7 5 7 1 6 2 2 0 9 7 7 & l t ; / i d & g t ; & l t ; r i n g & g t ; i w o _ k r q k 8 F r D y C z D 6 C o x B 9 R t I u G z H 4 C q C y E 2 G l C s O j Q - Y _ C v F z o B z D w G x b k G 8 J 6 C l h B v K 3 N n H p f g M y O 3 J 3 E k F 8 N n G g d 0 D k D g D 0 D r C p G g D o F 0 D 0 B - D u B 5 h B j J 8 E & l t ; / r i n g & g t ; & l t ; / r p o l y g o n s & g t ; & l t ; r p o l y g o n s & g t ; & l t ; i d & g t ; 8 4 8 4 7 8 8 1 7 5 7 1 6 2 2 0 9 7 8 & l t ; / i d & g t ; & l t ; r i n g & g t ; 8 - 1 2 w _ l k 8 F 8 M 1 F 2 C 7 W 7 R s D z C q P r G w H u B & l t ; / r i n g & g t ; & l t ; / r p o l y g o n s & g t ; & l t ; r p o l y g o n s & g t ; & l t ; i d & g t ; 8 4 8 4 7 8 8 1 7 5 7 1 6 2 2 0 9 7 9 & l t ; / i d & g t ; & l t ; r i n g & g t ; x 0 m u - n h m 8 F 4 G g H s G k G w F 4 F 2 H 8 E & l t ; / r i n g & g t ; & l t ; / r p o l y g o n s & g t ; & l t ; r p o l y g o n s & g t ; & l t ; i d & g t ; 8 4 8 4 7 8 8 1 7 5 7 1 6 2 2 0 9 8 0 & l t ; / i d & g t ; & l t ; r i n g & g t ; 4 8 2 4 u l u m 8 F 6 Q 8 J 4 C s C z K r K 8 S 1 C r B k D j Z s H & l t ; / r i n g & g t ; & l t ; / r p o l y g o n s & g t ; & l t ; r p o l y g o n s & g t ; & l t ; i d & g t ; 8 4 8 4 7 8 8 1 7 5 7 1 6 2 2 0 9 8 1 & l t ; / i d & g t ; & l t ; r i n g & g t ; 5 o 4 _ n 8 z j 8 F 0 G p I u N p S t W 8 D s u C h H j J q b m b & l t ; / r i n g & g t ; & l t ; / r p o l y g o n s & g t ; & l t ; r p o l y g o n s & g t ; & l t ; i d & g t ; 8 4 8 4 7 8 8 1 7 5 7 1 6 2 2 0 9 8 2 & l t ; / i d & g t ; & l t ; r i n g & g t ; i 9 3 l 0 i m l 8 F w C j T _ J m q C r I h C q C q e 8 Y 0 S z C k P x M 6 W j R 6 F 0 K 8 E & l t ; / r i n g & g t ; & l t ; / r p o l y g o n s & g t ; & l t ; r p o l y g o n s & g t ; & l t ; i d & g t ; 8 4 8 4 7 8 8 1 7 5 7 1 6 2 2 0 9 8 3 & l t ; / i d & g t ; & l t ; r i n g & g t ; 9 t n 1 p v u k 8 F h I 8 G 1 D u M t H q X 6 B 4 F m F u K o K & l t ; / r i n g & g t ; & l t ; / r p o l y g o n s & g t ; & l t ; r p o l y g o n s & g t ; & l t ; i d & g t ; 8 4 8 4 7 8 8 1 7 5 7 1 6 2 2 0 9 8 4 & l t ; / i d & g t ; & l t ; r i n g & g t ; i i 7 o g z 4 k 8 F p l C 6 Q _ G 6 C z K 3 H x K 2 y B k V k B w C 4 f z I 7 1 C g R 2 C n D j F - i B k J m E o C n D h D s B _ G n D 1 H - E 4 B j V q D 6 B 1 C 5 C r V n R m D i F j E 4 B w D q P n Q l y D p k B x M - I h K i I g e h h B 9 b 3 j C v B 4 B l N _ W r 4 B l e 8 7 B 3 p B & l t ; / r i n g & g t ; & l t ; / r p o l y g o n s & g t ; & l t ; r p o l y g o n s & g t ; & l t ; i d & g t ; 8 4 8 4 7 8 8 1 7 5 7 1 6 2 2 0 9 8 5 & l t ; / i d & g t ; & l t ; r i n g & g t ; 4 3 y i 1 s t n 8 F w C z F 4 N w C 8 G 5 F u G o C - E p E j h B r I y N i J 9 E s D 1 C x E 8 i B q S l G D t C a g C r C g F 6 E & l t ; / r i n g & g t ; & l t ; / r p o l y g o n s & g t ; & l t ; r p o l y g o n s & g t ; & l t ; i d & g t ; 8 4 8 4 7 8 8 1 7 5 7 1 6 2 2 0 9 8 6 & l t ; / i d & g t ; & l t ; r i n g & g t ; l j - w 2 2 w m 8 F q y C u E 5 F k E y w E m v D o G 0 Y r m E y o B - J y n B r N 2 K j G r F s K 0 G 6 E q O l C l C & l t ; / r i n g & g t ; & l t ; / r p o l y g o n s & g t ; & l t ; r p o l y g o n s & g t ; & l t ; i d & g t ; 8 4 8 4 7 8 8 1 7 5 7 1 6 2 2 0 9 8 7 & l t ; / i d & g t ; & l t ; r i n g & g t ; _ 1 2 x r 6 i l 8 F r D w E o H u E l 2 D 8 f z I 1 t B 2 l B k H 9 0 B x H t J 7 G 5 V i p B z M h H j m B q 2 B _ B 2 B k D h M & l t ; / r i n g & g t ; & l t ; / r p o l y g o n s & g t ; & l t ; r p o l y g o n s & g t ; & l t ; i d & g t ; 8 4 8 4 7 8 8 1 7 5 7 1 6 2 2 0 9 8 8 & l t ; / i d & g t ; & l t ; r i n g & g t ; 0 u q p s 3 s m 8 F j I _ G m E x H z G 5 J 2 B p C g D j C & l t ; / r i n g & g t ; & l t ; / r p o l y g o n s & g t ; & l t ; r p o l y g o n s & g t ; & l t ; i d & g t ; 8 4 8 4 7 8 8 1 7 5 7 1 6 2 2 0 9 8 9 & l t ; / i d & g t ; & l t ; r i n g & g t ; y 5 p _ v g s k 8 F o y C p X p L x D p Y 2 Q 6 r B 2 C 3 L _ G 6 C t n B F j D t K z D 1 B j D - C p i B 8 J 8 - C x e i h B 9 p B 1 I z c m N z T m Z o q B w e _ Y p W 0 P c z C k G 3 M - N z 0 C g t D t E z E m F - D - F p x B m b - P 6 K i P y I 9 g B k C 9 y C 9 y B w X u v B 5 C 0 H 0 j C 0 g B i b & l t ; / r i n g & g t ; & l t ; / r p o l y g o n s & g t ; & l t ; r p o l y g o n s & g t ; & l t ; i d & g t ; 8 4 8 4 7 8 8 1 7 5 7 1 6 2 2 0 9 9 0 & l t ; / i d & g t ; & l t ; r i n g & g t ; 1 z m n y 0 j k 8 F 0 J i H 1 K 9 E 5 G 1 E 2 H s H & l t ; / r i n g & g t ; & l t ; / r p o l y g o n s & g t ; & l t ; r p o l y g o n s & g t ; & l t ; i d & g t ; 8 4 8 4 7 8 8 1 7 5 7 1 6 2 2 0 9 9 1 & l t ; / i d & g t ; & l t ; r i n g & g t ; _ w 5 5 - u - l 8 F y C 6 G t I 8 o C m G 8 D y F 1 E t G 0 h B i F 7 D & l t ; / r i n g & g t ; & l t ; / r p o l y g o n s & g t ; & l t ; r p o l y g o n s & g t ; & l t ; i d & g t ; 8 4 8 4 7 8 8 1 7 5 7 1 6 2 2 0 9 9 2 & l t ; / i d & g t ; & l t ; r i n g & g t ; 9 o r w o z 6 k 8 F _ M h d 9 D u B 9 S 6 J 1 D k J k M l O t H 1 W 9 C s F 2 E n L h P - B u G _ J u G 1 W s R 5 H t p D v F v D 4 C h C j D - E w 1 B o L p N 3 6 C _ 2 B t M u F w D m Y x 8 D k P w O n J y K n C 7 D p U s K o E 6 Q 6 R 6 E & l t ; / r i n g & g t ; & l t ; / r p o l y g o n s & g t ; & l t ; r p o l y g o n s & g t ; & l t ; i d & g t ; 8 4 8 4 7 8 8 1 7 5 7 1 6 2 2 0 9 9 3 & l t ; / i d & g t ; & l t ; r i n g & g t ; y u i g 7 5 _ k 8 F 4 G r I i y C 8 q C j Y v P - W u N n O h D 7 R w j B r E l a t a o u B z V g C k D g D 3 B v F l E - M x E t C p G u T 0 K 9 L m n B 1 w B & l t ; / r i n g & g t ; & l t ; / r p o l y g o n s & g t ; & l t ; r p o l y g o n s & g t ; & l t ; i d & g t ; 8 4 8 4 7 8 8 1 7 5 7 1 6 2 2 0 9 9 4 & l t ; / i d & g t ; & l t ; r i n g & g t ; 1 u n 8 - n p k 8 F 8 M 6 J x S q G m C u c 8 B 3 C 2 B m S l G l C & l t ; / r i n g & g t ; & l t ; / r p o l y g o n s & g t ; & l t ; r p o l y g o n s & g t ; & l t ; i d & g t ; 8 4 8 4 7 8 8 1 7 5 7 1 6 2 2 0 9 9 5 & l t ; / i d & g t ; & l t ; r i n g & g t ; l 0 v v i 1 n k 8 F t D w E 0 E x I u C 6 G q z B s C j D 6 D i e r E x E w O k O a y F p R n Q 7 I & l t ; / r i n g & g t ; & l t ; / r p o l y g o n s & g t ; & l t ; r p o l y g o n s & g t ; & l t ; i d & g t ; 8 4 8 4 7 8 8 1 7 5 7 1 6 2 2 0 9 9 6 & l t ; / i d & g t ; & l t ; r i n g & g t ; 8 j i 0 1 q r k 8 F x X o N 6 C 3 H h D 9 E s E 8 E y C 8 G 7 F n j F h D 4 d 8 S 9 k H 6 D 0 F z E m F w D t l B 4 F k F _ E s m B 1 c 3 B j E _ E l w B & l t ; / r i n g & g t ; & l t ; / r p o l y g o n s & g t ; & l t ; r p o l y g o n s & g t ; & l t ; i d & g t ; 8 4 8 4 7 8 8 1 7 5 7 1 6 2 2 0 9 9 7 & l t ; / i d & g t ; & l t ; r i n g & g t ; x 7 2 t 7 6 g k 8 F 5 B z F z D s C l h B 9 R j F _ D p P h C j D x K p F q e w E 5 F 9 u B 7 D s E _ G o V i H i E q J i E 4 P _ F - E o M 6 D z y E x E n E 4 1 C 3 U p G 8 B 3 l B k d v G u W k D z G x C y D 5 C 0 K - T y G u H 2 G 1 P y R & l t ; / r i n g & g t ; & l t ; / r p o l y g o n s & g t ; & l t ; r p o l y g o n s & g t ; & l t ; i d & g t ; 8 4 8 4 7 8 8 1 7 5 7 1 6 2 2 0 9 9 8 & l t ; / i d & g t ; & l t ; r i n g & g t ; _ 1 x m 6 x y j 8 F 0 G r L j p B p F o M m C y O q i B x E t C p G 7 I m O s H & l t ; / r i n g & g t ; & l t ; / r p o l y g o n s & g t ; & l t ; r p o l y g o n s & g t ; & l t ; i d & g t ; 8 4 8 4 7 8 8 1 7 5 7 1 6 2 2 0 9 9 9 & l t ; / i d & g t ; & l t ; r i n g & g t ; t 8 h l 3 2 i l 8 F 4 G o N 8 a p 8 B h D t B w F r a o D y H y D g C l J n C _ C w C s H & l t ; / r i n g & g t ; & l t ; / r p o l y g o n s & g t ; & l t ; r p o l y g o n s & g t ; & l t ; i d & g t ; 8 4 8 4 7 8 8 1 7 5 7 1 6 2 2 1 0 0 0 & l t ; / i d & g t ; & l t ; r i n g & g t ; 2 9 l _ i q 6 l 8 F w C v D 8 f j I 8 G 6 M u E 8 f m E o f z F 0 E n O h C h P 4 C 3 D j F - C q D k E _ D t B 6 B q I 2 B 6 W y H n s B l E 3 z B z f v C z C 0 D t N 5 U p G _ E & l t ; / r i n g & g t ; & l t ; / r p o l y g o n s & g t ; & l t ; r p o l y g o n s & g t ; & l t ; i d & g t ; 8 4 8 4 7 8 8 1 7 5 7 1 6 2 2 1 0 0 1 & l t ; / i d & g t ; & l t ; r i n g & g t ; u m x q j v p m 8 F 6 U 9 S l G r F 3 c 2 C h C 1 5 G t H l K 3 g B q G m e g L i P t B z C t a 2 D t M l Z w 0 B p 5 C & l t ; / r i n g & g t ; & l t ; / r p o l y g o n s & g t ; & l t ; r p o l y g o n s & g t ; & l t ; i d & g t ; 8 4 8 4 7 8 8 1 7 5 7 1 6 2 2 1 0 0 2 & l t ; / i d & g t ; & l t ; r i n g & g t ; - k 2 8 t n 7 j 8 F 4 G g H 3 H k G r E h H m F 7 I & l t ; / r i n g & g t ; & l t ; / r p o l y g o n s & g t ; & l t ; r p o l y g o n s & g t ; & l t ; i d & g t ; 8 4 8 4 7 8 8 1 7 5 7 1 6 2 2 1 0 0 3 & l t ; / i d & g t ; & l t ; r i n g & g t ; o _ o m 8 n y n 8 F t F v D r I m E h D - C q D i G 4 B 2 F o F - D - T & l t ; / r i n g & g t ; & l t ; / r p o l y g o n s & g t ; & l t ; r p o l y g o n s & g t ; & l t ; i d & g t ; 8 4 8 4 7 8 8 1 7 5 7 1 6 2 2 1 0 0 4 & l t ; / i d & g t ; & l t ; r i n g & g t ; w l 6 t - j 5 k 8 F t D v D v I 3 K w G x H v I s C x H 6 I i C g H m J m G q D v E 1 E l J g F r B r C h H m D - I 3 E i F _ C i O 2 N & l t ; / r i n g & g t ; & l t ; / r p o l y g o n s & g t ; & l t ; r p o l y g o n s & g t ; & l t ; i d & g t ; 8 4 8 4 7 8 8 1 7 5 7 1 6 2 2 1 0 0 5 & l t ; / i d & g t ; & l t ; r i n g & g t ; - 3 s i 5 u i m 8 F t D w E v 4 C s M s Q h F 9 C w 3 C y D 1 M g G 4 B z C 0 D 2 H q 0 B - F 4 G 9 D 8 C & l t ; / r i n g & g t ; & l t ; / r p o l y g o n s & g t ; & l t ; r p o l y g o n s & g t ; & l t ; i d & g t ; 8 4 8 4 7 8 8 1 7 5 7 1 6 2 2 1 0 0 6 & l t ; / i d & g t ; & l t ; r i n g & g t ; t p x - s p _ l 8 F 4 G t I n F 1 b t H t E t H t E 4 F t C i D 9 D 0 G r C n C - L & l t ; / r i n g & g t ; & l t ; / r p o l y g o n s & g t ; & l t ; r p o l y g o n s & g t ; & l t ; i d & g t ; 8 4 8 4 7 8 8 1 7 5 7 1 6 2 2 1 0 0 7 & l t ; / i d & g t ; & l t ; r i n g & g t ; 1 _ 1 m u w l l 8 F 4 G g H k E 3 D w U j D i U t J o T v G p U 7 I y K 7 I & l t ; / r i n g & g t ; & l t ; / r p o l y g o n s & g t ; & l t ; r p o l y g o n s & g t ; & l t ; i d & g t ; 8 4 8 4 7 8 8 1 7 5 7 1 6 2 2 1 0 0 8 & l t ; / i d & g t ; & l t ; r i n g & g t ; m 8 5 o g z 4 k 8 F o p s B w 7 - B k 0 m B 2 5 8 H x 2 Y w - e p g x B u s W 4 o V 7 - m H & l t ; / r i n g & g t ; & l t ; / r p o l y g o n s & g t ; & l t ; r p o l y g o n s & g t ; & l t ; i d & g t ; 8 4 8 4 7 8 8 1 7 5 7 1 6 2 2 1 0 0 9 & l t ; / i d & g t ; & l t ; r i n g & g t ; 9 7 u g j o r m 8 F h I 8 G 4 E o G 9 C v C o I g C p C i D j C & l t ; / r i n g & g t ; & l t ; / r p o l y g o n s & g t ; & l t ; r p o l y g o n s & g t ; & l t ; i d & g t ; 8 4 8 4 7 8 8 1 7 5 7 1 6 2 2 1 0 1 0 & l t ; / i d & g t ; & l t ; r i n g & g t ; 3 u 6 l z q i l 8 F 5 O x D - B 3 H 6 P x 9 B w K 7 D u r B 1 I 4 G 8 J 7 F l D 6 C s H 1 O u H n G 3 I 4 G v L k b 0 o D 5 D y K 8 N 7 B t D 0 Q - K y C 1 F 6 G 6 J m R 6 C q C _ D j 0 B 8 L 1 Q B 8 I 1 Q 4 D t H s D i E 5 F s G x o D i B q H w J i W x v E h L K z F y E t I 4 J 1 D q G 5 R o C z B m C 4 P _ H l V 1 G p H h 0 B j b u D y D z C y D l E n M 3 M l D m C z N s G y E n D h h B k C k L n H 5 E t E 1 E 0 H 7 I 0 B z E m D n e o K m I 4 F u D _ B 2 B x U 4 I 5 G p H 1 G q L 0 F u I n Q h E - D 5 D 9 J l E l G - F & l t ; / r i n g & g t ; & l t ; / r p o l y g o n s & g t ; & l t ; r p o l y g o n s & g t ; & l t ; i d & g t ; 8 4 8 4 7 8 8 1 7 5 7 1 6 2 2 1 0 1 1 & l t ; / i d & g t ; & l t ; r i n g & g t ; - 4 y 6 g 6 2 k 8 F l I q a 1 D k E o C 8 I 4 D 5 G 1 E 1 e g D _ C & l t ; / r i n g & g t ; & l t ; / r p o l y g o n s & g t ; & l t ; r p o l y g o n s & g t ; & l t ; i d & g t ; 8 4 8 4 7 8 8 1 7 5 7 1 6 2 2 1 0 1 2 & l t ; / i d & g t ; & l t ; r i n g & g t ; h - _ q h j 1 j 8 F 7 S p I 3 D 3 W 9 N r _ C 8 w H h D k C k I - 8 C k I - G 6 n B t M h q B g W 4 G s H z O 4 z B & l t ; / r i n g & g t ; & l t ; / r p o l y g o n s & g t ; & l t ; r p o l y g o n s & g t ; & l t ; i d & g t ; 8 4 8 4 7 8 8 1 7 5 7 1 6 2 2 1 0 1 3 & l t ; / i d & g t ; & l t ; r i n g & g t ; n 3 o x z i g k 8 F _ M v L u G 8 I t J u L 2 B k D g D 8 E & l t ; / r i n g & g t ; & l t ; / r p o l y g o n s & g t ; & l t ; r p o l y g o n s & g t ; & l t ; i d & g t ; 8 4 8 4 7 8 8 2 1 0 0 7 5 9 5 9 2 9 7 & l t ; / i d & g t ; & l t ; r i n g & g t ; t 0 z h o 3 4 n 8 F 4 G 3 F q y B 0 R 8 M z F r c 6 Q y E 1 D k E 2 E q J o G t H 4 B w F q C u Q 3 W w G x K x I x D 2 G 1 F 5 H h F 4 I 1 J _ H x l B v C y F 4 F l E 1 C 5 C u h B 0 u C z E 6 D x C 8 B 9 J 5 Q x E 2 D k O 7 w C s j C & l t ; / r i n g & g t ; & l t ; / r p o l y g o n s & g t ; & l t ; r p o l y g o n s & g t ; & l t ; i d & g t ; 8 4 8 4 7 8 8 2 1 0 0 7 5 9 5 9 2 9 8 & l t ; / i d & g t ; & l t ; r i n g & g t ; 9 y m 0 n t j o 8 F 0 G s E m N 4 G t I 2 E s C v t B l K 4 O w D n R q F t M w H h G & l t ; / r i n g & g t ; & l t ; / r p o l y g o n s & g t ; & l t ; r p o l y g o n s & g t ; & l t ; i d & g t ; 8 4 8 4 7 8 8 2 1 0 0 7 5 9 5 9 2 9 9 & l t ; / i d & g t ; & l t ; r i n g & g t ; x r y y w i g o 8 F j I z L n F k G x J 7 J r G 8 N & l t ; / r i n g & g t ; & l t ; / r p o l y g o n s & g t ; & l t ; r p o l y g o n s & g t ; & l t ; i d & g t ; 8 4 8 4 7 8 8 2 1 0 0 7 5 9 5 9 3 0 0 & l t ; / i d & g t ; & l t ; r i n g & g t ; l h q j 0 j p n 8 F s E p I h p B k E h D m G 4 I w F 1 C w I - G o D p C n C s H 6 E & l t ; / r i n g & g t ; & l t ; / r p o l y g o n s & g t ; & l t ; r p o l y g o n s & g t ; & l t ; i d & g t ; 8 4 8 4 7 8 8 2 1 0 0 7 5 9 5 9 3 0 1 & l t ; / i d & g t ; & l t ; r i n g & g t ; - p o o o l 1 n 8 F j I i H k Q x B k C 7 Q 8 B 2 B j E n C 7 L & l t ; / r i n g & g t ; & l t ; / r p o l y g o n s & g t ; & l t ; r p o l y g o n s & g t ; & l t ; i d & g t ; 8 4 8 4 7 8 8 2 1 0 0 7 5 9 5 9 3 0 2 & l t ; / i d & g t ; & l t ; r i n g & g t ; v _ x 0 l u h o 8 F x F x D 2 E l F t H 5 E m L 1 E r G 7 I 1 I & l t ; / r i n g & g t ; & l t ; / r p o l y g o n s & g t ; & l t ; r p o l y g o n s & g t ; & l t ; i d & g t ; 8 4 8 4 7 8 8 2 1 0 0 7 5 9 5 9 3 0 3 & l t ; / i d & g t ; & l t ; r i n g & g t ; j i p 0 m 5 5 n 8 F l I v I 6 E 8 G 2 C h C g J i G 4 B x E 0 D s D 8 B 0 D k D - D 7 D & l t ; / r i n g & g t ; & l t ; / r p o l y g o n s & g t ; & l t ; r p o l y g o n s & g t ; & l t ; i d & g t ; 8 4 8 4 7 8 8 2 1 0 0 7 5 9 5 9 3 0 4 & l t ; / i d & g t ; & l t ; r i n g & g t ; 6 5 j 4 r g i o 8 F 5 O 6 J q J x K m C t B z C 2 F h H t G g F j C & l t ; / r i n g & g t ; & l t ; / r p o l y g o n s & g t ; & l t ; r p o l y g o n s & g t ; & l t ; i d & g t ; 8 4 8 4 7 8 8 2 1 0 0 7 5 9 5 9 3 0 5 & l t ; / i d & g t ; & l t ; r i n g & g t ; 1 i j k y u 7 n 8 F _ Z z F g K q J o J z K 9 N g G 6 B w D 6 F 8 H v k B n G j G & l t ; / r i n g & g t ; & l t ; / r p o l y g o n s & g t ; & l t ; r p o l y g o n s & g t ; & l t ; i d & g t ; 8 4 8 4 7 8 8 2 1 0 0 7 5 9 5 9 3 0 6 & l t ; / i d & g t ; & l t ; r i n g & g t ; 8 j 3 p k 3 g o 8 F w C v D i H 1 H r H w F 1 E j J j G & l t ; / r i n g & g t ; & l t ; / r p o l y g o n s & g t ; & l t ; r p o l y g o n s & g t ; & l t ; i d & g t ; 8 4 8 4 7 8 8 2 1 0 0 7 5 9 5 9 3 0 7 & l t ; / i d & g t ; & l t ; r i n g & g t ; w z h i v m 1 n 8 F 0 G u E _ J n I h d i K w M 1 H 3 D j D - C q D - Q 0 D s S 6 c x C x E 2 B k F - I r G j G & l t ; / r i n g & g t ; & l t ; / r p o l y g o n s & g t ; & l t ; r p o l y g o n s & g t ; & l t ; i d & g t ; 8 4 8 4 7 8 8 2 1 0 0 7 5 9 5 9 3 0 8 & l t ; / i d & g t ; & l t ; r i n g & g t ; 5 k 7 9 8 q p n 8 F g a t L 4 C l F 0 E n F j F r W w G i Q 6 I i C u D z E r Q 2 F m D 2 b h g C 7 I & l t ; / r i n g & g t ; & l t ; / r p o l y g o n s & g t ; & l t ; r p o l y g o n s & g t ; & l t ; i d & g t ; 8 4 8 4 7 8 8 2 1 0 0 7 5 9 5 9 3 0 9 & l t ; / i d & g t ; & l t ; r i n g & g t ; 1 m 5 j m 4 2 n 8 F w C v D 5 F 1 D 3 H 8 I l B z C m P m D p C s K & l t ; / r i n g & g t ; & l t ; / r p o l y g o n s & g t ; & l t ; r p o l y g o n s & g t ; & l t ; i d & g t ; 8 4 8 4 7 8 8 2 1 0 0 7 5 9 5 9 3 1 0 & l t ; / i d & g t ; & l t ; r i n g & g t ; g x 3 7 0 j 7 n 8 F l L j P 3 D z H 6 D u F k T 2 B k D g D 8 E & l t ; / r i n g & g t ; & l t ; / r p o l y g o n s & g t ; & l t ; r p o l y g o n s & g t ; & l t ; i d & g t ; 8 4 8 4 7 8 8 2 1 0 0 7 5 9 5 9 3 1 1 & l t ; / i d & g t ; & l t ; r i n g & g t ; z 0 o n _ t y n 8 F r D p I o H j L g s F g N 9 c j v B 6 l B n 1 B l h B 8 Y n 4 H _ D l K k o B z C 2 F k Y r G 9 Y 8 F o L 4 E s M m C r K u X 9 G x G q h B 6 N w J i D 3 G l N 8 F t G 4 v B q h B g D j C i F 8 C & l t ; / r i n g & g t ; & l t ; / r p o l y g o n s & g t ; & l t ; r p o l y g o n s & g t ; & l t ; i d & g t ; 8 4 8 4 7 8 8 2 1 0 0 7 5 9 5 9 3 1 2 & l t ; / i d & g t ; & l t ; r i n g & g t ; z 3 x 5 r l 5 o 8 F n L - O m H x K k C 1 Q 6 D _ I v B z J g U 3 G y D g C j E l C 8 C - I - F w C 1 I 5 d & l t ; / r i n g & g t ; & l t ; / r p o l y g o n s & g t ; & l t ; r p o l y g o n s & g t ; & l t ; i d & g t ; 8 4 8 4 7 8 8 2 1 0 0 7 5 9 5 9 3 1 3 & l t ; / i d & g t ; & l t ; r i n g & g t ; g r y w h 7 i o 8 F v X m N 4 C k E h D n D l O g E k C l B z C 0 L 1 C 3 C 6 W y K 7 D & l t ; / r i n g & g t ; & l t ; / r p o l y g o n s & g t ; & l t ; r p o l y g o n s & g t ; & l t ; i d & g t ; 8 4 8 4 7 8 8 2 1 0 0 7 5 9 5 9 3 1 4 & l t ; / i d & g t ; & l t ; r i n g & g t ; 1 h r l i j k o 8 F v F 6 J 1 I t X y C x D 7 F 4 J q N 4 G 3 F k V r L 0 E k E k U 9 N _ H m I 1 G 0 y F 6 O k P q L 1 E m D r M p U 7 D & l t ; / r i n g & g t ; & l t ; / r p o l y g o n s & g t ; & l t ; r p o l y g o n s & g t ; & l t ; i d & g t ; 8 4 8 4 7 8 8 2 1 0 0 7 5 9 5 9 3 1 5 & l t ; / i d & g t ; & l t ; r i n g & g t ; x q g 2 m - g p 8 F 6 Q x L u G 9 N w F n N n J n C _ C & l t ; / r i n g & g t ; & l t ; / r p o l y g o n s & g t ; & l t ; r p o l y g o n s & g t ; & l t ; i d & g t ; 8 4 8 4 7 8 8 2 4 4 4 3 5 6 9 7 6 6 5 & l t ; / i d & g t ; & l t ; r i n g & g t ; j 6 2 j o 5 6 m 8 F g 4 F l u C p h D y V r v C s C q M 6 x C 8 r B w N k Z 8 w E p n B h D 5 m B k C k L m m C _ B 6 H p U g D 8 C u I l N h K k u B k L 5 J z J 2 i B v T l v C u G 8 I 8 S 5 s B 6 O v V _ X n N t E 1 C q F h J q P y i B 3 C r C 0 K g F 2 N - D _ C v F j P 5 Y o F h E - L & l t ; / r i n g & g t ; & l t ; / r p o l y g o n s & g t ; & l t ; r p o l y g o n s & g t ; & l t ; i d & g t ; 8 4 8 4 7 8 8 2 4 4 4 3 5 6 9 7 6 6 6 & l t ; / i d & g t ; & l t ; r i n g & g t ; 0 1 5 7 0 3 _ o 8 F _ x B l I o f 0 C 4 C x h B - E 5 E h D t B k s E _ F 7 Z 3 J h K h E 9 D 4 R 2 Q 1 P & l t ; / r i n g & g t ; & l t ; / r p o l y g o n s & g t ; & l t ; r p o l y g o n s & g t ; & l t ; i d & g t ; 8 4 8 4 7 8 8 2 4 4 4 3 5 6 9 7 6 6 7 & l t ; / i d & g t ; & l t ; r i n g & g t ; 6 m 6 v t g h p 8 F g a h P j T 2 C n D y f 2 C h C r O o G l b _ w C r h B v t B 5 r C i C k T l z B k D l Z z s B u 8 B i D 7 j B u 7 B 9 I q H & l t ; / r i n g & g t ; & l t ; / r p o l y g o n s & g t ; & l t ; r p o l y g o n s & g t ; & l t ; i d & g t ; 8 4 8 4 7 8 8 2 4 4 4 3 5 6 9 7 6 6 8 & l t ; / i d & g t ; & l t ; r i n g & g t ; 5 h s 1 2 _ j n 8 F 2 2 k Q j s y E r h 5 C g p r B 2 i Q 1 1 4 G t z p I - g p h B w n 1 B - t v B q g p C v w E & l t ; / r i n g & g t ; & l t ; / r p o l y g o n s & g t ; & l t ; r p o l y g o n s & g t ; & l t ; i d & g t ; 8 4 8 4 7 8 8 2 4 4 4 3 5 6 9 7 6 6 9 & l t ; / i d & g t ; & l t ; r i n g & g t ; 2 _ z w g i v n 8 F p u C v o B r D 0 C 2 C l T 4 C n F h D p K y M o G v B 4 B p a 9 E 4 B x E t C h R v C w D 5 C 5 q B - D h M & l t ; / r i n g & g t ; & l t ; / r p o l y g o n s & g t ; & l t ; r p o l y g o n s & g t ; & l t ; i d & g t ; 8 4 8 4 7 8 8 2 4 4 4 3 5 6 9 7 6 7 0 & l t ; / i d & g t ; & l t ; r i n g & g t ; _ y x s h - p o 8 F h 6 c 1 7 Z j k S k z m B j z c u 9 y B z t Q 8 h c t 9 w D j l u D g g r E 3 - 3 E p 0 3 G l p w F v m x B 1 w 0 B r j v F _ 5 Q u v h D i _ I q s P m 2 m J z r d 0 t e 4 8 z B & l t ; / r i n g & g t ; & l t ; / r p o l y g o n s & g t ; & l t ; r p o l y g o n s & g t ; & l t ; i d & g t ; 8 4 8 4 7 8 8 2 4 4 4 3 5 6 9 7 6 7 1 & l t ; / i d & g t ; & l t ; r i n g & g t ; m i o r r h - o 8 F j I g H u M t H w F 1 C 3 C 0 H s K & l t ; / r i n g & g t ; & l t ; / r p o l y g o n s & g t ; & l t ; r p o l y g o n s & g t ; & l t ; i d & g t ; 8 4 8 4 7 8 8 2 4 4 4 3 5 6 9 7 6 7 2 & l t ; / i d & g t ; & l t ; r i n g & g t ; 3 8 l 2 h w 9 n 8 F s r B 9 l C 6 m D t 4 C h d j T t 9 B q 5 B s W j C x F p I - 0 D 5 S _ Q 3 p v C j C u E y E 2 E 8 1 G p D x F z L l 7 G 8 G z D k E g J t q H t n v B y q j B s z O 0 Q i N y E m E q e - E r E z 4 4 B h 4 g J v b 5 E w F 6 u C _ 1 D z V m I _ i B r G _ E p G g o - I n s F x f t V 3 C r C i n B n C 2 R & l t ; / r i n g & g t ; & l t ; / r p o l y g o n s & g t ; & l t ; r p o l y g o n s & g t ; & l t ; i d & g t ; 8 4 8 4 7 8 8 2 4 4 4 3 5 6 9 7 6 7 3 & l t ; / i d & g t ; & l t ; r i n g & g t ; i o 4 k o _ 2 n 8 F 4 G g H 3 H 8 D u F 4 F 2 H j G & l t ; / r i n g & g t ; & l t ; / r p o l y g o n s & g t ; & l t ; r p o l y g o n s & g t ; & l t ; i d & g t ; 8 4 8 4 7 8 8 2 4 4 4 3 5 6 9 7 6 7 4 & l t ; / i d & g t ; & l t ; r i n g & g t ; 9 w i l l 2 w n 8 F w C 0 C 2 C s C 3 W 1 1 C m G 9 E - U 5 G _ B 2 B h Q s b i O v w C & l t ; / r i n g & g t ; & l t ; / r p o l y g o n s & g t ; & l t ; r p o l y g o n s & g t ; & l t ; i d & g t ; 8 4 8 4 7 8 8 2 4 4 4 3 5 6 9 7 6 7 5 & l t ; / i d & g t ; & l t ; r i n g & g t ; _ h z h t w k o 8 F 2 G q H n I 2 C s C 3 H h F w Y 4 B 1 C g C x M h E 8 C & l t ; / r i n g & g t ; & l t ; / r p o l y g o n s & g t ; & l t ; r p o l y g o n s & g t ; & l t ; i d & g t ; 8 4 8 4 7 8 8 2 4 4 4 3 5 6 9 7 6 7 6 & l t ; / i d & g t ; & l t ; r i n g & g t ; n 6 t 1 y - 6 o 8 F - h w D 0 3 v B q 0 C p 1 G i 4 T v 1 h B q 4 K u 9 U q w p F _ 6 g B 2 y R o o o B _ w 2 D s n 1 B x _ _ B r 1 z D o w d n v k C y 1 K 4 8 S 4 u m C u 2 3 B 7 0 n E w - n E n i 6 B 6 l t F p y Q 2 0 3 B o 7 g B 3 8 u C z o y B _ i 5 F r s w B x g 0 B 5 _ r I n o Y 1 1 U r - j C s n 9 B 3 7 3 G 2 1 n E q i - D 1 2 s D & l t ; / r i n g & g t ; & l t ; / r p o l y g o n s & g t ; & l t ; r p o l y g o n s & g t ; & l t ; i d & g t ; 8 4 8 4 7 8 8 2 4 4 4 3 5 6 9 7 6 7 7 & l t ; / i d & g t ; & l t ; r i n g & g t ; p 3 x _ z o z n 8 F l l Z 8 m b h x t J 8 8 m E z l L 5 2 m D g 5 Q _ 1 _ V 1 n 3 B q - J 4 p 1 D 9 j H q n M v n k H & l t ; / r i n g & g t ; & l t ; / r p o l y g o n s & g t ; & l t ; r p o l y g o n s & g t ; & l t ; i d & g t ; 8 4 8 4 7 8 8 2 4 4 4 3 5 6 9 7 6 7 8 & l t ; / i d & g t ; & l t ; r i n g & g t ; y m 1 g w j x n 8 F i h C s f x O 3 O q K 0 G k N 5 S m N u C w C h P 7 F o G 2 Y i C - M z W q w B - 7 C w w B z G r f k U 5 s B w F j R q F h k D 6 g B _ r C & l t ; / r i n g & g t ; & l t ; / r p o l y g o n s & g t ; & l t ; r p o l y g o n s & g t ; & l t ; i d & g t ; 8 4 8 4 7 8 8 2 4 4 4 3 5 6 9 7 6 7 9 & l t ; / i d & g t ; & l t ; r i n g & g t ; l u w n n 9 h n 8 F v F 5 X k V v 2 B t T 1 B q M s r C y x B w k G 6 w Q l 0 B 3 N 7 U u D p N 8 c h H 7 Z 1 l B u 9 B 0 u B y F _ X 2 B 0 B n e u b t U m W 5 C j E w K q b y K r C w K 6 b j 4 B i b l v B s 7 F g C r C - D u B & l t ; / r i n g & g t ; & l t ; / r p o l y g o n s & g t ; & l t ; r p o l y g o n s & g t ; & l t ; i d & g t ; 8 4 8 4 7 8 8 2 7 8 7 9 5 4 3 6 0 3 3 & l t ; / i d & g t ; & l t ; r i n g & g t ; w 4 _ z 8 y j p 8 F _ M 0 N 2 G n I g 6 B j s D i K n D l Y - t B l 8 B 6 C j D o U o U w G 2 k E z K 4 j B g M y O i t J p V 7 J 2 D r G l E p C j E i D 1 q B - I r G 8 H k F x C t K t B y F 2 D 4 b y H 3 E r G i D 7 D 4 G p I j X 3 F 7 F h J r k B - D u H k D y H s D w D 5 C j E g D 8 C 4 G n I 0 W s K & l t ; / r i n g & g t ; & l t ; / r p o l y g o n s & g t ; & l t ; r p o l y g o n s & g t ; & l t ; i d & g t ; 8 4 8 4 7 8 8 2 7 8 7 9 5 4 3 6 0 3 4 & l t ; / i d & g t ; & l t ; r i n g & g t ; s 2 g t 0 5 5 p 8 F s E 1 F 5 D u E y E 6 C v D - B m E m G 9 W z H i G s D q I t C k F 2 F - J 7 J m F h E g D j C & l t ; / r i n g & g t ; & l t ; / r p o l y g o n s & g t ; & l t ; r p o l y g o n s & g t ; & l t ; i d & g t ; 8 4 8 4 7 8 8 2 7 8 7 9 5 4 3 6 0 3 5 & l t ; / i d & g t ; & l t ; r i n g & g t ; h p t u u l i r 8 F - t C 8 G 4 E x K 5 N 8 L i i B 1 J 1 E 0 H _ E y R & l t ; / r i n g & g t ; & l t ; / r p o l y g o n s & g t ; & l t ; r p o l y g o n s & g t ; & l t ; i d & g t ; 8 4 8 4 7 8 8 2 7 8 7 9 5 4 3 6 0 3 6 & l t ; / i d & g t ; & l t ; r i n g & g t ; 6 8 z 8 q k j p 8 F t F x F 0 C 1 D 5 H i Q h D 9 C 3 G v E y D t C r M l M l C & l t ; / r i n g & g t ; & l t ; / r p o l y g o n s & g t ; & l t ; r p o l y g o n s & g t ; & l t ; i d & g t ; 8 4 8 4 7 8 8 2 7 8 7 9 5 4 3 6 0 3 7 & l t ; / i d & g t ; & l t ; r i n g & g t ; q i 5 s z 4 1 r 8 F 0 J i H 7 b h D t B 9 Q l H 0 K 5 P & l t ; / r i n g & g t ; & l t ; / r p o l y g o n s & g t ; & l t ; r p o l y g o n s & g t ; & l t ; i d & g t ; 8 4 8 4 7 8 8 2 7 8 7 9 5 4 3 6 0 3 8 & l t ; / i d & g t ; & l t ; r i n g & g t ; 0 y 2 1 7 l p r 8 F r o B y V m E z t B 8 p B q w B 9 9 C l B w D 5 C j E j U y b q K - j B l C 2 Z 0 N & l t ; / r i n g & g t ; & l t ; / r p o l y g o n s & g t ; & l t ; r p o l y g o n s & g t ; & l t ; i d & g t ; 8 4 8 4 7 8 8 2 7 8 7 9 5 4 3 6 0 3 9 & l t ; / i d & g t ; & l t ; r i n g & g t ; - h o 2 9 2 3 p 8 F y J o - E 1 1 D 6 - L y j H x F o N 4 C _ q B p S g E n W g 6 C u M 0 U q x B n S h k C n H 2 O 4 c p E 3 Q r V n l B p s B t x B j H h 6 F j l B s L y I 4 H - D 6 m B o Y x e 3 E p G 7 D & l t ; / r i n g & g t ; & l t ; / r p o l y g o n s & g t ; & l t ; r p o l y g o n s & g t ; & l t ; i d & g t ; 8 4 8 4 7 8 8 2 7 8 7 9 5 4 3 6 0 4 0 & l t ; / i d & g t ; & l t ; r i n g & g t ; m g m o n x x p 8 F 7 S 2 J i H q G _ d 0 I g I 1 g B s X 9 G o D - I z 3 B r c - D _ C & l t ; / r i n g & g t ; & l t ; / r p o l y g o n s & g t ; & l t ; r p o l y g o n s & g t ; & l t ; i d & g t ; 8 4 8 4 7 8 8 2 7 8 7 9 5 4 3 6 0 4 1 & l t ; / i d & g t ; & l t ; r i n g & g t ; 4 h _ r m l 2 p 8 F p o B 6 J 4 E o G _ J k K l F - E v C x C g Y h O - C s D k P x f h H 6 H u K y Q g t B & l t ; / r i n g & g t ; & l t ; / r p o l y g o n s & g t ; & l t ; r p o l y g o n s & g t ; & l t ; i d & g t ; 8 4 8 4 7 8 8 2 7 8 7 9 5 4 3 6 0 4 2 & l t ; / i d & g t ; & l t ; r i n g & g t ; t n k 4 4 4 5 o 8 F w C z F z D s C j D k M z G 9 G o D n G 5 P & l t ; / r i n g & g t ; & l t ; / r p o l y g o n s & g t ; & l t ; r p o l y g o n s & g t ; & l t ; i d & g t ; 8 4 8 4 7 8 8 2 7 8 7 9 5 4 3 6 0 4 3 & l t ; / i d & g t ; & l t ; r i n g & g t ; _ v u 4 j 0 w p 8 F 4 5 B l v B x F 5 X i a _ G u G i e t B v C x E v J 0 F s D z l B o F 8 O q I 2 B p C n C j C & l t ; / r i n g & g t ; & l t ; / r p o l y g o n s & g t ; & l t ; r p o l y g o n s & g t ; & l t ; i d & g t ; 8 4 8 4 7 8 8 3 8 1 8 7 4 6 5 1 1 3 7 & l t ; / i d & g t ; & l t ; r i n g & g t ; 6 n u 7 y 8 4 - 7 F h m g d z g 3 R w j U k n 3 H s 9 H o 4 u C 0 9 z B l t o B & l t ; / r i n g & g t ; & l t ; / r p o l y g o n s & g t ; & l t ; r p o l y g o n s & g t ; & l t ; i d & g t ; 8 4 8 4 7 9 9 3 4 2 6 3 1 1 9 0 5 2 9 & l t ; / i d & g t ; & l t ; r i n g & g t ; s o z h 7 z 7 - 7 F w C w E - B 7 H - B k a 3 F p F _ I 2 E q C _ I s F 0 F 2 D 0 K 1 G v E g C 0 B k Y r C i D 1 Y & l t ; / r i n g & g t ; & l t ; / r p o l y g o n s & g t ; & l t ; r p o l y g o n s & g t ; & l t ; i d & g t ; 8 4 8 4 7 9 9 3 4 2 6 3 1 1 9 0 5 3 0 & l t ; / i d & g t ; & l t ; r i n g & g t ; z _ 2 i k 8 0 _ 7 F v F y E h C 3 K _ P 9 E 4 B z C 3 C t M u b _ C & l t ; / r i n g & g t ; & l t ; / r p o l y g o n s & g t ; & l t ; r p o l y g o n s & g t ; & l t ; i d & g t ; 8 4 8 4 7 9 9 3 4 2 6 3 1 1 9 0 5 3 1 & l t ; / i d & g t ; & l t ; r i n g & g t ; v r t w 1 w - - 7 F 5 B p L - X 7 Y k B n L o a l Y p C l C h G s E x D 1 D l S v D y E o B Q n G 8 C o l B w J u E x D s B s C v K 6 L m C 1 K 8 D l B z C _ B t C 0 F 7 C k M q D 9 G 8 K r M q K 3 J 3 E n S m G u F w L x H i C 1 D 2 G j T z D q J g J - C r E 2 F w F 1 E q D 9 G 2 B o O n G 6 E 2 B j b 9 K v K k C t E g I w D g C j B h E u I p Q l G v Y 9 P _ C & l t ; / r i n g & g t ; & l t ; / r p o l y g o n s & g t ; & l t ; r p o l y g o n s & g t ; & l t ; i d & g t ; 8 4 8 4 7 9 9 3 4 2 6 3 1 1 9 0 5 3 2 & l t ; / i d & g t ; & l t ; r i n g & g t ; n 9 r 9 6 y 9 _ 7 F 6 M o V y V h C j D m C p H x Q 2 I 8 p B 0 P 5 M g P 3 E y K 2 y D 5 P 5 d & l t ; / r i n g & g t ; & l t ; / r p o l y g o n s & g t ; & l t ; r p o l y g o n s & g t ; & l t ; i d & g t ; 8 4 8 4 7 9 9 4 4 5 7 1 0 4 0 5 6 3 3 & l t ; / i d & g t ; & l t ; r i n g & g t ; 4 7 1 _ i v s - 7 F g o V i 6 o B k v a w o 9 C h u s C s s c 9 0 j B 7 6 c o j h I v p z F 4 v y D 1 h w B k q r F 0 o y C - n 2 D l r h B 8 x x G u 6 1 N n j n F & l t ; / r i n g & g t ; & l t ; / r p o l y g o n s & g t ; & l t ; r p o l y g o n s & g t ; & l t ; i d & g t ; 8 4 8 4 7 9 9 4 4 5 7 1 0 4 0 5 6 3 4 & l t ; / i d & g t ; & l t ; r i n g & g t ; z - g x 5 h n - 7 F i f z c 8 1 Q 1 o B - X 5 v B 5 K s l c 3 b j n B n O t P 0 6 B y r y B v 2 B 3 8 I 8 y E 2 C s B q C h D k C x C k g G h h M m 5 h C m s D z 9 C 5 g C l j e r Q 8 F i P l z C v q C u I m D i F 6 E & l t ; / r i n g & g t ; & l t ; / r p o l y g o n s & g t ; & l t ; r p o l y g o n s & g t ; & l t ; i d & g t ; 8 4 8 4 7 9 9 4 8 0 0 7 0 1 4 4 0 0 1 & l t ; / i d & g t ; & l t ; r i n g & g t ; h u l q w h - i 8 F 4 l E - 7 G 8 r F _ - L 6 y C _ v D 8 G 2 E i E m C t h F x 3 I r h F s x J 5 u F 9 9 C z C g m F z o G 8 o I 6 q G 7 D & l t ; / r i n g & g t ; & l t ; / r p o l y g o n s & g t ; & l t ; r p o l y g o n s & g t ; & l t ; i d & g t ; 8 4 8 4 7 9 9 4 8 0 0 7 0 1 4 4 0 0 2 & l t ; / i d & g t ; & l t ; r i n g & g t ; p u 9 p 7 h g l 8 F p h 4 B x k l G 1 k w B 2 q 6 I - t w B p 0 2 B p _ b y z w V l r k E 0 6 E 0 9 u D k s h C 8 l 6 b j j g E t 9 w D - q U & l t ; / r i n g & g t ; & l t ; / r p o l y g o n s & g t ; & l t ; r p o l y g o n s & g t ; & l t ; i d & g t ; 8 4 8 4 7 9 9 4 8 0 0 7 0 1 4 4 0 0 3 & l t ; / i d & g t ; & l t ; r i n g & g t ; k n 7 r l j l i 8 F 4 G t I m q F x n B o x B l 8 B h D y n C 7 U s D - r B 6 - B i C q o B u w B z h C t _ E o l C x C 3 C t C i D x - B j h t B 1 r E 9 u E r k E j G & l t ; / r i n g & g t ; & l t ; / r p o l y g o n s & g t ; & l t ; r p o l y g o n s & g t ; & l t ; i d & g t ; 8 4 8 4 7 9 9 5 1 4 4 2 9 8 8 2 3 6 9 & l t ; / i d & g t ; & l t ; r i n g & g t ; k 6 - 7 j 1 t l 8 F 0 J k H i E 6 Y p H u c u D _ B n E Q - D l 5 C & l t ; / r i n g & g t ; & l t ; / r p o l y g o n s & g t ; & l t ; r p o l y g o n s & g t ; & l t ; i d & g t ; 8 4 8 4 7 9 9 6 1 7 5 0 9 0 9 7 4 7 3 & l t ; / i d & g t ; & l t ; r i n g & g t ; j w w k w w q i 8 F m - q s E q 4 s U 2 2 t K z 2 5 c r q o L t 1 0 W 1 n k J 4 q n c 9 - z N p r r g B 2 9 r P 4 v n R w 2 u X w g s H - s 5 D z p n H 7 4 z F 9 p 3 G z w 7 j B m n z X 4 2 s M - v t s C 6 5 r z B 9 v i L u k i J - v 4 i C y 6 u H 4 0 m K - 7 u 0 K & l t ; / r i n g & g t ; & l t ; / r p o l y g o n s & g t ; & l t ; r p o l y g o n s & g t ; & l t ; i d & g t ; 8 4 8 4 7 9 9 6 8 6 2 2 8 5 7 4 2 0 9 & l t ; / i d & g t ; & l t ; r i n g & g t ; r s y 9 g k 6 l 8 F 5 B v D v I M 3 K k G 3 G u I H 4 H 7 I & l t ; / r i n g & g t ; & l t ; / r p o l y g o n s & g t ; & l t ; r p o l y g o n s & g t ; & l t ; i d & g t ; 8 4 8 4 7 9 9 7 2 0 5 8 8 3 1 2 5 7 7 & l t ; / i d & g t ; & l t ; r i n g & g t ; t x l 6 5 3 v l 8 F v F 0 l B t T 4 q B j S i G r E 7 J z r B m T 5 V t G w K 8 E l L 7 T & l t ; / r i n g & g t ; & l t ; / r p o l y g o n s & g t ; & l t ; r p o l y g o n s & g t ; & l t ; i d & g t ; 8 4 8 4 7 9 9 7 2 0 5 8 8 3 1 2 5 7 8 & l t ; / i d & g t ; & l t ; r i n g & g t ; l 9 u q z h 6 l 8 F l L p 2 B r T n F j D 2 P g u C 6 B l N h H m F 9 I v w B & l t ; / r i n g & g t ; & l t ; / r p o l y g o n s & g t ; & l t ; r p o l y g o n s & g t ; & l t ; i d & g t ; 8 4 8 4 7 9 9 7 2 0 5 8 8 3 1 2 5 7 9 & l t ; / i d & g t ; & l t ; r i n g & g t ; 0 5 - u y v o m 8 F t D w E n d m E j D _ I n W _ Y r O v T 4 E w e 1 W 8 Y - C 4 B x E 5 C p C - Y r M u S 3 k B n Q s v F k O 8 E & l t ; / r i n g & g t ; & l t ; / r p o l y g o n s & g t ; & l t ; r p o l y g o n s & g t ; & l t ; i d & g t ; 8 4 8 4 7 9 9 7 2 0 5 8 8 3 1 2 5 8 0 & l t ; / i d & g t ; & l t ; r i n g & g t ; 0 g g q m q k m 8 F j I 2 J x L s C z H h O 9 C x C x E k X r G j G & l t ; / r i n g & g t ; & l t ; / r p o l y g o n s & g t ; & l t ; r p o l y g o n s & g t ; & l t ; i d & g t ; 8 4 8 4 7 9 9 7 2 0 5 8 8 3 1 2 5 8 1 & l t ; / i d & g t ; & l t ; r i n g & g t ; n l u t v i 8 m 8 F 4 G g H y x B 2 E o R 4 C q G 8 D 4 B 9 Q 1 5 B 1 C 3 C r G 9 D - j G 7 D & l t ; / r i n g & g t ; & l t ; / r p o l y g o n s & g t ; & l t ; r p o l y g o n s & g t ; & l t ; i d & g t ; 8 4 8 4 7 9 9 7 2 0 5 8 8 3 1 2 5 8 2 & l t ; / i d & g t ; & l t ; r i n g & g t ; _ s 3 2 9 z x k 8 F r X h T p I h C o J x b 6 T 7 Z i I s I 5 C t M 7 Y 4 R & l t ; / r i n g & g t ; & l t ; / r p o l y g o n s & g t ; & l t ; r p o l y g o n s & g t ; & l t ; i d & g t ; 8 4 8 4 7 9 9 7 2 0 5 8 8 3 1 2 5 8 3 & l t ; / i d & g t ; & l t ; r i n g & g t ; r 1 5 4 3 z 5 k 8 F 6 l J 1 2 t D 3 7 9 C n 6 6 C n p T j 0 x F l o z K 7 v n D 4 7 w C o 9 l U g - i E & l t ; / r i n g & g t ; & l t ; / r p o l y g o n s & g t ; & l t ; r p o l y g o n s & g t ; & l t ; i d & g t ; 8 4 8 4 7 9 9 7 2 0 5 8 8 3 1 2 5 8 4 & l t ; / i d & g t ; & l t ; r i n g & g t ; u 2 v 3 z h x m 8 F n i B u V o z B 4 e s h J 1 t B i e _ d 0 3 S x 0 B w h H 9 N p E 2 F z k B 1 V 7 y B 0 l F 0 D r C l G v Y - D o F p C u H l U 8 E 7 L z 9 B p L t D u B y B m F i D o z D s K g 0 B 7 7 E w K h E 2 B y D _ O q I t G 7 I & l t ; / r i n g & g t ; & l t ; / r p o l y g o n s & g t ; & l t ; r p o l y g o n s & g t ; & l t ; i d & g t ; 8 4 8 4 7 9 9 7 5 4 9 4 8 0 5 0 9 4 5 & l t ; / i d & g t ; & l t ; r i n g & g t ; 8 i _ 1 8 5 0 o 8 F s y O r 4 q C 6 g 9 B 1 u h J k r k D v x h B 8 l r B x 4 r C 5 1 m C 3 o d 4 l - B _ k o E 7 9 2 B 2 y X p 4 9 C j 4 2 D 3 4 q L 8 3 v N o j z B w v j D z 4 l O u 7 s F j 6 S 8 i 1 F 1 q g P p p n Y z v _ C - y Y v i _ E g s 9 K & l t ; / r i n g & g t ; & l t ; / r p o l y g o n s & g t ; & l t ; r p o l y g o n s & g t ; & l t ; i d & g t ; 8 4 8 4 7 9 9 7 8 9 3 0 7 7 8 9 3 1 3 & l t ; / i d & g t ; & l t ; r i n g & g t ; w x h u - n 2 o 8 F k r B 8 j J p t J 9 l C 0 C 7 F g J v r C p W j S k K j v C 5 0 N k K 3 K 2 E i J 9 C x C k t E 9 - N q T n m D x r F v w D t m E 5 J 2 D m F - p B 3 - I & l t ; / r i n g & g t ; & l t ; / r p o l y g o n s & g t ; & l t ; r p o l y g o n s & g t ; & l t ; i d & g t ; 8 4 8 4 7 9 9 7 8 9 3 0 7 7 8 9 3 1 4 & l t ; / i d & g t ; & l t ; r i n g & g t ; x g 3 0 j m n p 8 F 5 B v D i H _ p R u e 9 g B y j N u n C l f z y B 3 V 8 H o O - j B 6 j C q 7 B 0 5 B u f j I 9 D y K t v O - D j G & l t ; / r i n g & g t ; & l t ; / r p o l y g o n s & g t ; & l t ; r p o l y g o n s & g t ; & l t ; i d & g t ; 8 4 8 4 7 9 9 7 8 9 3 0 7 7 8 9 3 1 5 & l t ; / i d & g t ; & l t ; r i n g & g t ; t w y _ g k j n 8 F 3 S v D g H s G _ D 2 I z J - G m D i D 7 D & l t ; / r i n g & g t ; & l t ; / r p o l y g o n s & g t ; & l t ; r p o l y g o n s & g t ; & l t ; i d & g t ; 8 4 8 4 7 9 9 8 2 3 6 6 7 5 2 7 6 8 1 & l t ; / i d & g t ; & l t ; r i n g & g t ; 1 1 z 0 o j s r 8 F 4 G g H 5 H h D v B 5 G h H 2 H j G & l t ; / r i n g & g t ; & l t ; / r p o l y g o n s & g t ; & l t ; r p o l y g o n s & g t ; & l t ; i d & g t ; 8 4 8 4 7 9 9 8 2 3 6 6 7 5 2 7 6 8 2 & l t ; / i d & g t ; & l t ; r i n g & g t ; v g j m r i u r 8 F 0 J t I w M h D k C t E 4 F x M n C _ C & l t ; / r i n g & g t ; & l t ; / r p o l y g o n s & g t ; & l t ; r p o l y g o n s & g t ; & l t ; i d & g t ; 8 4 8 4 7 9 9 8 2 3 6 6 7 5 2 7 6 8 3 & l t ; / i d & g t ; & l t ; r i n g & g t ; 2 7 5 4 g z h t 8 F r D x D 1 D l D p t B l h B 6 j B q q B q g C 5 s C h p D l z D R 9 s B r p C 3 7 B y n C 4 S 3 r B l K 7 G 1 M k F 5 Y y s C s W t v E g p D 4 n I 8 C 6 Z u 5 B _ z B _ r C 6 j C 8 s B & l t ; / r i n g & g t ; & l t ; / r p o l y g o n s & g t ; & l t ; r p o l y g o n s & g t ; & l t ; i d & g t ; 8 4 8 4 7 9 9 8 2 3 6 6 7 5 2 7 6 8 4 & l t ; / i d & g t ; & l t ; r i n g & g t ; 7 4 z q s 0 m t 8 F s s u I p r u N s u 6 C 6 3 5 C z x - F y 2 u a o h j E 4 x u T 9 h _ N g 9 v q B v 7 z C h u m N v - 1 B v r z C 7 j v C p 0 5 E u z 9 J 3 w - z B s q 2 k B 1 o 3 B w j o J m h n j B 3 6 z L h 1 3 H g y l Q y - m W y g 3 o B & l t ; / r i n g & g t ; & l t ; / r p o l y g o n s & g t ; & l t ; r p o l y g o n s & g t ; & l t ; i d & g t ; 8 4 8 4 7 9 9 8 2 3 6 6 7 5 2 7 6 8 5 & l t ; / i d & g t ; & l t ; r i n g & g t ; h i _ x p 1 v r 8 F m 9 _ F 6 g j F h o r N t q o I g u v f i 3 2 o C 5 7 i u B q n v h B - k t c 8 4 m s C p _ u J o 9 t E 3 q - j C x _ 6 R q 3 0 C 7 n p g D & l t ; / r i n g & g t ; & l t ; / r p o l y g o n s & g t ; & l t ; r p o l y g o n s & g t ; & l t ; i d & g t ; 8 4 8 4 7 9 9 8 2 3 6 6 7 5 2 7 6 8 6 & l t ; / i d & g t ; & l t ; r i n g & g t ; y n p u 5 4 1 q 8 F 1 3 R s 6 r F l i n B z n 0 D 2 o k B i n 1 D _ m 0 I g z 8 F 1 6 t D 8 s t B 1 y j B i j l D g w i V 1 - 1 J u 8 3 B 1 w Z h h j B & l t ; / r i n g & g t ; & l t ; / r p o l y g o n s & g t ; & l t ; r p o l y g o n s & g t ; & l t ; i d & g t ; 8 4 8 4 7 9 9 8 2 3 6 6 7 5 2 7 6 8 7 & l t ; / i d & g t ; & l t ; r i n g & g t ; h p i u q u _ s 8 F s E p I 4 C l D _ Y 6 S 9 G t G n C o b & l t ; / r i n g & g t ; & l t ; / r p o l y g o n s & g t ; & l t ; r p o l y g o n s & g t ; & l t ; i d & g t ; 8 4 8 4 7 9 9 8 2 3 6 6 7 5 2 7 6 8 8 & l t ; / i d & g t ; & l t ; r i n g & g t ; w k y 5 r z r s 8 F t D s n g B q V x D s B s C h k O h D k C x C u v B 6 9 B 6 u B r l B 1 C o D g p I v Q i F 7 D & l t ; / r i n g & g t ; & l t ; / r p o l y g o n s & g t ; & l t ; r p o l y g o n s & g t ; & l t ; i d & g t ; 8 4 8 4 7 9 9 8 2 3 6 6 7 5 2 7 6 8 9 & l t ; / i d & g t ; & l t ; r i n g & g t ; y 1 u y 1 k m s 8 F v s E 0 C z D s B m Q h D 8 D _ h B r V g C 5 U p G 7 D & l t ; / r i n g & g t ; & l t ; / r p o l y g o n s & g t ; & l t ; r p o l y g o n s & g t ; & l t ; i d & g t ; 8 4 8 4 7 9 9 8 2 3 6 6 7 5 2 7 6 9 0 & l t ; / i d & g t ; & l t ; r i n g & g t ; y 5 l s w 2 v r 8 F 0 J 5 F q 6 S j w N g 9 L - 2 B p I 3 D o G g M i 4 B i h H 5 y g B q G 7 E x z H 8 B 0 D 1 x C p x C m 3 y B i F o s C 7 o F p 3 F o 7 J n p C q o I u H & l t ; / r i n g & g t ; & l t ; / r p o l y g o n s & g t ; & l t ; r p o l y g o n s & g t ; & l t ; i d & g t ; 8 4 8 4 7 9 9 8 9 2 3 8 7 0 0 4 4 1 7 & l t ; / i d & g t ; & l t ; r i n g & g t ; k i 7 7 1 t s m 8 F 1 O h r D 0 y B w E 0 E k E _ I 7 M j D - C 4 B g T j D m C v J j R y S - G m F u H & l t ; / r i n g & g t ; & l t ; / r p o l y g o n s & g t ; & l t ; r p o l y g o n s & g t ; & l t ; i d & g t ; 8 4 8 4 7 9 9 8 9 2 3 8 7 0 0 4 4 1 8 & l t ; / i d & g t ; & l t ; r i n g & g t ; y v t - w l 3 n 8 F v F u B w C v D 3 F q 9 C g K 4 e x K 6 d h b v 5 B x E o D 9 Z v E 2 D y H o D - D _ C s 5 B n Q i h B k D g D u B & l t ; / r i n g & g t ; & l t ; / r p o l y g o n s & g t ; & l t ; r p o l y g o n s & g t ; & l t ; i d & g t ; 8 4 8 4 7 9 9 8 9 2 3 8 7 0 0 4 4 1 9 & l t ; / i d & g t ; & l t ; r i n g & g t ; 9 k i _ r 1 8 n 8 F m f x O j I v D 2 C s C 7 W u e 0 j B 4 O n H z J 2 3 C 0 D 0 H 7 d r C g D 7 T & l t ; / r i n g & g t ; & l t ; / r p o l y g o n s & g t ; & l t ; r p o l y g o n s & g t ; & l t ; i d & g t ; 8 4 8 4 7 9 9 8 9 2 3 8 7 0 0 4 4 2 0 & l t ; / i d & g t ; & l t ; r i n g & g t ; v 5 9 i i 4 o m 8 F t D w E v I h C j F - E g E g G 0 F 3 E 2 t B u H & l t ; / r i n g & g t ; & l t ; / r p o l y g o n s & g t ; & l t ; r p o l y g o n s & g t ; & l t ; i d & g t ; 8 4 8 4 7 9 9 8 9 2 3 8 7 0 0 4 4 2 1 & l t ; / i d & g t ; & l t ; r i n g & g t ; y 7 r m y s - l 8 F x F y E 9 O h P w V l s D 8 6 B _ J o n D s C z K m H l D _ D i C u o B g P t E 5 F n D s q B 3 K g E l b n f 0 I p s C w G n h B - R 8 n B r H 8 I - x B 1 H 7 N g I o L z E t G z E 7 e j E w B j C 7 O 8 C z O 9 P 6 E _ E k D 9 I p U 2 H s H 3 E p G h H g C k F l G m F g F s H h J 1 P k F o F i F 5 I y H 7 P u C l U 7 D g F t C s i B n E h E w B r j B & l t ; / r i n g & g t ; & l t ; / r p o l y g o n s & g t ; & l t ; r p o l y g o n s & g t ; & l t ; i d & g t ; 8 4 8 4 7 9 9 8 9 2 3 8 7 0 0 4 4 2 2 & l t ; / i d & g t ; & l t ; r i n g & g t ; 8 - 5 x z 5 - o 8 F 7 u 4 F v t k C h _ 9 B y 1 U h j p B 5 3 6 E 1 s V z _ r B 5 t Y 3 v 9 B h i J - r J h r j C q y q G o 2 d 1 o - B q q Y i 2 9 C s u v N i i U q q K u x J w 4 e p - T v 4 Z 8 q s C r h 5 B j x 7 C k k p B t 4 j B p 7 F r v u B 3 z V h s L p q O 3 z 9 C p k Y t x b i v S t y 6 D 3 u Z n 7 9 B 4 4 8 B h g l C 0 2 T x g e & l t ; / r i n g & g t ; & l t ; / r p o l y g o n s & g t ; & l t ; r p o l y g o n s & g t ; & l t ; i d & g t ; 8 4 8 4 7 9 9 8 9 2 3 8 7 0 0 4 4 2 3 & l t ; / i d & g t ; & l t ; r i n g & g t ; x r - 9 g k 6 l 8 F h 3 C 8 G 5 S 7 B 3 c p I 4 G 3 F n D j S 2 P z H 0 E r D s H j I - S p I 9 O 8 J - c 3 L p T s Q q C _ D 2 P n P m J u N n O k M l O y k B o C - C 3 D i E 6 I s D 0 E k K l D g B I D 4 G j C t D v D 2 C o g B j D _ D - U B u D r E l a _ H z J o I o G u N n D o G 7 C 3 J t 6 B w i B 0 X z V t G p e _ C q E 4 J 0 J 4 N r D j v B l J 9 D k B m j B s L 8 F y D q I n R 2 D 4 K q u B u T n 7 K r z B j E g F 3 B 2 G j C w H 3 I 8 M z r D k B w B 3 C 8 O z f q D 7 s B x C y D m I 3 C 0 B p C g D k F 6 N r F & l t ; / r i n g & g t ; & l t ; / r p o l y g o n s & g t ; & l t ; r p o l y g o n s & g t ; & l t ; i d & g t ; 8 4 8 4 7 9 9 8 9 2 3 8 7 0 0 4 4 2 4 & l t ; / i d & g t ; & l t ; r i n g & g t ; z w 8 i h q p p 8 F 4 Q v D 9 L s E x D 6 C p I 4 C q C r 1 C 9 N 8 v C 9 M 1 C 2 B 4 b g F r U 3 j B 7 D & l t ; / r i n g & g t ; & l t ; / r p o l y g o n s & g t ; & l t ; r p o l y g o n s & g t ; & l t ; i d & g t ; 8 4 8 4 7 9 9 8 9 2 3 8 7 0 0 4 4 2 5 & l t ; / i d & g t ; & l t ; r i n g & g t ; s x q r 2 n h p 8 F w J 1 F t i B 8 M t D o N h C q C k G 1 G z K 4 5 C 4 D o M 9 E i k B 3 o D o G g M 2 w B r H t W n W g 4 B i C u D _ B s P p G s H r C 1 E 2 B i D _ N h B y F 2 D 5 6 C p J l k B _ C 0 G o K w Q 3 c 3 S w E y E u Q 4 C V l C 4 n B r M _ g B o 7 B & l t ; / r i n g & g t ; & l t ; / r p o l y g o n s & g t ; & l t ; r p o l y g o n s & g t ; & l t ; i d & g t ; 8 4 8 4 7 9 9 8 9 2 3 8 7 0 0 4 4 2 6 & l t ; / i d & g t ; & l t ; r i n g & g t ; 2 i r 1 4 z i o 8 F s E w E k H q C j D v B z Q s L v G n G 0 N & l t ; / r i n g & g t ; & l t ; / r p o l y g o n s & g t ; & l t ; r p o l y g o n s & g t ; & l t ; i d & g t ; 8 4 8 4 7 9 9 8 9 2 3 8 7 0 0 4 4 2 7 & l t ; / i d & g t ; & l t ; r i n g & g t ; z 9 s 3 s 6 n n 8 F s E h P o q C r G u H y R m V 8 E v F 4 J g K n D j D 8 D n H h N x J 6 D i J - C h W x J n B - r B z G 0 F r B l E n M m b & l t ; / r i n g & g t ; & l t ; / r p o l y g o n s & g t ; & l t ; r p o l y g o n s & g t ; & l t ; i d & g t ; 8 4 8 4 7 9 9 8 9 2 3 8 7 0 0 4 4 2 8 & l t ; / i d & g t ; & l t ; r i n g & g t ; p 2 p v w y _ m 8 F t X t u C p D n L 8 G i H y e - E t B v E t K 9 C 7 Q g P u 2 B h H 4 K j M & l t ; / r i n g & g t ; & l t ; / r p o l y g o n s & g t ; & l t ; r p o l y g o n s & g t ; & l t ; i d & g t ; 8 4 8 4 7 9 9 8 9 2 3 8 7 0 0 4 4 2 9 & l t ; / i d & g t ; & l t ; r i n g & g t ; 0 g 8 h - 2 y m 8 F 0 y g F t 9 k E u p h g B 5 8 t b _ k l Q 2 o _ 8 B p r 9 _ B i 1 4 D o 4 n e 3 7 x m D l 4 8 O 2 u z T 5 k _ O x v r K y 8 p V u m 4 H k 5 8 6 D & l t ; / r i n g & g t ; & l t ; / r p o l y g o n s & g t ; & l t ; r p o l y g o n s & g t ; & l t ; i d & g t ; 8 4 8 4 7 9 9 8 9 2 3 8 7 0 0 4 4 3 0 & l t ; / i d & g t ; & l t ; r i n g & g t ; j n z y 3 z p p 8 F 4 M u E z D m E 5 F q G - E z L 6 C v 5 I 2 6 C 5 t B j h B m G 0 w B k o B h N j H k F - D 9 L _ C 3 B f 6 m C k D l k B k p B k F n M 2 H j e y B 6 B 1 C r B r C y H l C r D o V w H 6 R & l t ; / r i n g & g t ; & l t ; / r p o l y g o n s & g t ; & l t ; r p o l y g o n s & g t ; & l t ; i d & g t ; 8 4 8 4 7 9 9 8 9 2 3 8 7 0 0 4 4 3 1 & l t ; / i d & g t ; & l t ; r i n g & g t ; 4 - z h 5 l n n 8 F 6 Q p I 4 E x K 7 U z C 8 B t C k D 9 I 8 E & l t ; / r i n g & g t ; & l t ; / r p o l y g o n s & g t ; & l t ; r p o l y g o n s & g t ; & l t ; i d & g t ; 8 4 8 4 7 9 9 8 9 2 3 8 7 0 0 4 4 3 2 & l t ; / i d & g t ; & l t ; r i n g & g t ; 3 5 z 7 7 q i p 8 F y J 6 J p F x H g L z C y D 2 B h E g D 8 C & l t ; / r i n g & g t ; & l t ; / r p o l y g o n s & g t ; & l t ; r p o l y g o n s & g t ; & l t ; i d & g t ; 8 4 8 4 7 9 9 8 9 2 3 8 7 0 0 4 4 3 3 & l t ; / i d & g t ; & l t ; r i n g & g t ; 8 z 1 z 6 6 y o 8 F k u r D u x T x t s B 6 0 o B z g g B z s Q 1 w y B 2 k I u s 4 B 1 2 q E q k 9 D k u _ B & l t ; / r i n g & g t ; & l t ; / r p o l y g o n s & g t ; & l t ; r p o l y g o n s & g t ; & l t ; i d & g t ; 8 4 8 4 7 9 9 8 9 2 3 8 7 0 0 4 4 3 4 & l t ; / i d & g t ; & l t ; r i n g & g t ; v 7 8 9 r o 3 p 8 F 9 u B 7 l C 1 F v I 3 H x I p F 1 K v H q t D w P g I s L 2 L 4 K l k B v k B i S 8 E - F & l t ; / r i n g & g t ; & l t ; / r p o l y g o n s & g t ; & l t ; r p o l y g o n s & g t ; & l t ; i d & g t ; 8 4 8 4 7 9 9 8 9 2 3 8 7 0 0 4 4 3 5 & l t ; / i d & g t ; & l t ; r i n g & g t ; _ v 5 t j w v o 8 F y 5 B n I p Y 3 W h D k C t E l K - M x E 1 M n Q w H 6 E & l t ; / r i n g & g t ; & l t ; / r p o l y g o n s & g t ; & l t ; r p o l y g o n s & g t ; & l t ; i d & g t ; 8 4 8 4 7 9 9 8 9 2 3 8 7 0 0 4 4 3 6 & l t ; / i d & g t ; & l t ; r i n g & g t ; u 7 u 7 _ 1 v m 8 F j i B v D o N s C j D 2 J o E w y B 2 C 3 D q U - C 0 I s L n f 7 G y D t E 4 F 0 F 5 C j E n C t G g D j C & l t ; / r i n g & g t ; & l t ; / r p o l y g o n s & g t ; & l t ; r p o l y g o n s & g t ; & l t ; i d & g t ; 8 4 8 4 7 9 9 8 9 2 3 8 7 0 0 4 4 3 7 & l t ; / i d & g t ; & l t ; r i n g & g t ; j h o t r i y m 8 F r D i m D - c 6 E i F m K l G p D h m C p I 4 G n I 6 k I l Y i s B v I 0 f 3 i B _ 5 F 5 3 C z i B v I k E 6 G x L u G l Y n L i V s V p L x D 3 D x 8 B m U 1 K - E t E 8 B 1 E h a u v B 7 Q h u R 2 x S 4 F _ W y D 9 N 1 z B l W q X z m E 8 l C q g G 1 E 0 F o D r 6 C v q B 2 B p C h M r l C 2 D r M m F r N y I 9 J 8 F r G 8 E & l t ; / r i n g & g t ; & l t ; / r p o l y g o n s & g t ; & l t ; r p o l y g o n s & g t ; & l t ; i d & g t ; 8 4 8 4 7 9 9 8 9 2 3 8 7 0 0 4 4 3 8 & l t ; / i d & g t ; & l t ; r i n g & g t ; j x 2 u p q g n 8 F w C z F 4 C l D 0 E s Q g E k C w F 6 X 5 C r C n C t G g F u C & l t ; / r i n g & g t ; & l t ; / r p o l y g o n s & g t ; & l t ; r p o l y g o n s & g t ; & l t ; i d & g t ; 8 4 8 4 7 9 9 8 9 2 3 8 7 0 0 4 4 3 9 & l t ; / i d & g t ; & l t ; r i n g & g t ; - w - u z u 8 m 8 F o l B t L v T j Y s C i E i U t B 5 Q 4 i B _ _ B y H h G & l t ; / r i n g & g t ; & l t ; / r p o l y g o n s & g t ; & l t ; r p o l y g o n s & g t ; & l t ; i d & g t ; 8 4 8 4 7 9 9 8 9 2 3 8 7 0 0 4 4 4 0 & l t ; / i d & g t ; & l t ; r i n g & g t ; 4 9 0 r 4 o _ p 8 F t 9 _ B m s p D p 4 q F 1 v S j m L x z L g 2 y C 2 1 v C 8 7 t B n z j F w 7 W 3 u U v - t B w q s U 2 3 n C q 1 k D i v J o 9 2 C i z h D 9 u 5 C r r I n 2 x C s l M r - 0 B j 0 p B & l t ; / r i n g & g t ; & l t ; / r p o l y g o n s & g t ; & l t ; r p o l y g o n s & g t ; & l t ; i d & g t ; 8 4 8 4 7 9 9 8 9 2 3 8 7 0 0 4 4 4 1 & l t ; / i d & g t ; & l t ; r i n g & g t ; u - o k o z s q 8 F l I 8 J s G - E u F 1 C r B t G 7 I & l t ; / r i n g & g t ; & l t ; / r p o l y g o n s & g t ; & l t ; r p o l y g o n s & g t ; & l t ; i d & g t ; 8 4 8 4 7 9 9 8 9 2 3 8 7 0 0 4 4 4 2 & l t ; / i d & g t ; & l t ; r i n g & g t ; l 9 n l m t - m 8 F s E k N 1 D s G p I - X z I q C h D q D y F x 6 B v G 7 J 6 K g D u B & l t ; / r i n g & g t ; & l t ; / r p o l y g o n s & g t ; & l t ; r p o l y g o n s & g t ; & l t ; i d & g t ; 8 4 8 4 7 9 9 8 9 2 3 8 7 0 0 4 4 4 3 & l t ; / i d & g t ; & l t ; r i n g & g t ; 0 _ i z k z n q 8 F l L _ G x I l D m C k C x C p a 2 B p C g D _ C & l t ; / r i n g & g t ; & l t ; / r p o l y g o n s & g t ; & l t ; r p o l y g o n s & g t ; & l t ; i d & g t ; 8 4 8 4 7 9 9 8 9 2 3 8 7 0 0 4 4 4 4 & l t ; / i d & g t ; & l t ; r i n g & g t ; - - o - o l u p 8 F _ Z 1 F h C w U r 0 B w G j F u w C m U g Z r H g E i U 4 D - C 4 D 6 B s L _ B 2 B i O o b g F z Y _ 9 D 0 H 0 t B w s C 7 D & l t ; / r i n g & g t ; & l t ; / r p o l y g o n s & g t ; & l t ; r p o l y g o n s & g t ; & l t ; i d & g t ; 8 4 8 4 7 9 9 8 9 2 3 8 7 0 0 4 4 4 5 & l t ; / i d & g t ; & l t ; r i n g & g t ; l z _ j r 1 4 m 8 F v q D v 4 E w f X x D k 5 B 1 H F q N 3 D 1 H l F 7 _ C q G g E c p E u D 9 J u D l y E s L 3 G 9 G r J 2 - B v C w D r B r C r q B 1 E s h B 2 D k D n G o b 1 I q E s H & l t ; / r i n g & g t ; & l t ; / r p o l y g o n s & g t ; & l t ; r p o l y g o n s & g t ; & l t ; i d & g t ; 8 4 8 4 7 9 9 8 9 2 3 8 7 0 0 4 4 4 6 & l t ; / i d & g t ; & l t ; r i n g & g t ; w t 2 5 i p t q 8 F q E m V q m D 6 m D s N p F i E i M s D 5 J 7 E v H i Q 8 D z J s I t W n D j F 9 C s D 4 X 1 E l E - P o H 4 W h H m D n U q h B s K & l t ; / r i n g & g t ; & l t ; / r p o l y g o n s & g t ; & l t ; r p o l y g o n s & g t ; & l t ; i d & g t ; 8 4 8 4 7 9 9 8 9 2 3 8 7 0 0 4 4 4 7 & l t ; / i d & g t ; & l t ; r i n g & g t ; g q 4 4 8 p 0 m 8 F 4 G m R u G k G u F l R 2 H g D u B & l t ; / r i n g & g t ; & l t ; / r p o l y g o n s & g t ; & l t ; r p o l y g o n s & g t ; & l t ; i d & g t ; 8 4 8 4 7 9 9 8 9 2 3 8 7 0 0 4 4 4 8 & l t ; / i d & g t ; & l t ; r i n g & g t ; w 6 2 p 0 3 g n 8 F 7 x F 1 c _ G 2 V 5 H o N 5 L 3 O 1 E j E p a r z B o D p M q H 9 S 7 4 E 8 J g N x 2 D k 9 C h C i E h S t H y P j N 7 F 8 J t P r I y 8 C 9 H v F n I 2 C n j B j D _ D 6 J n d 1 v C j Y w G k k B 6 I t B x C q I v i C n J 6 F o I 1 l B k I 8 X - G 7 E 7 G _ B 2 B _ 3 C 0 v B i e n f z C 0 D j E g F 9 Q q c _ O q D t T 4 E i E h O 7 E 4 B 7 G k s D _ H 1 G 4 c 1 E r C i F 6 N x N p C 9 D 2 B i F j M p D v X w g B j Q 5 C 1 J j R 5 C p C y b 4 N & l t ; / r i n g & g t ; & l t ; / r p o l y g o n s & g t ; & l t ; r p o l y g o n s & g t ; & l t ; i d & g t ; 8 4 8 4 7 9 9 8 9 2 3 8 7 0 0 4 4 4 9 & l t ; / i d & g t ; & l t ; r i n g & g t ; 0 v j k 9 _ g n 8 F 2 G r i B x D x F x 2 B r L 2 E 2 x C t I l T m s B - D 5 I t D w E 4 C k E - N 3 K g Z 6 D u D 3 l B m 2 D 5 l B r N k X i Y _ h E 2 B i F h M & l t ; / r i n g & g t ; & l t ; / r p o l y g o n s & g t ; & l t ; r p o l y g o n s & g t ; & l t ; i d & g t ; 8 4 8 4 7 9 9 8 9 2 3 8 7 0 0 4 4 5 0 & l t ; / i d & g t ; & l t ; r i n g & g t ; 2 u u 6 p 4 n p 8 F h I g H u G v H u F 7 J m F 7 I & l t ; / r i n g & g t ; & l t ; / r p o l y g o n s & g t ; & l t ; r p o l y g o n s & g t ; & l t ; i d & g t ; 8 4 8 4 7 9 9 8 9 2 3 8 7 0 0 4 4 5 1 & l t ; / i d & g t ; & l t ; r i n g & g t ; g x 2 _ 1 i 5 m 8 F s E x D x O 6 Q k R w G m G w Y 5 Z 6 B - G t Q k F _ E & l t ; / r i n g & g t ; & l t ; / r p o l y g o n s & g t ; & l t ; r p o l y g o n s & g t ; & l t ; i d & g t ; 8 4 8 4 7 9 9 8 9 2 3 8 7 0 0 4 4 5 2 & l t ; / i d & g t ; & l t ; r i n g & g t ; h z j 3 z y w q 8 F n L 8 J - W j D k C 4 B 5 G h H 1 E r C i F q K & l t ; / r i n g & g t ; & l t ; / r p o l y g o n s & g t ; & l t ; r p o l y g o n s & g t ; & l t ; i d & g t ; 8 4 8 4 7 9 9 8 9 2 3 8 7 0 0 4 4 5 3 & l t ; / i d & g t ; & l t ; r i n g & g t ; t p s 8 1 4 0 o 8 F 3 O u E i H i J i G m L z C 3 C m D - D j C & l t ; / r i n g & g t ; & l t ; / r p o l y g o n s & g t ; & l t ; r p o l y g o n s & g t ; & l t ; i d & g t ; 8 4 8 4 7 9 9 8 9 2 3 8 7 0 0 4 4 5 4 & l t ; / i d & g t ; & l t ; r i n g & g t ; z 2 m u 9 9 r m 8 F v F y E h C r O j D x K 4 D u D 4 F 8 K y H u K j C & l t ; / r i n g & g t ; & l t ; / r p o l y g o n s & g t ; & l t ; r p o l y g o n s & g t ; & l t ; i d & g t ; 8 4 8 4 7 9 9 9 2 6 7 4 6 7 4 2 7 8 5 & l t ; / i d & g t ; & l t ; r i n g & g t ; s 3 w u 0 r p o 8 F r h U k k 6 B k p 3 I o 7 y G k h _ E 6 y i H 7 t h E 3 8 t E 5 n Q p y c x 1 n B 5 s r E r 6 g F 0 h u B 0 y l F k m v F 8 8 2 B g 8 t B t g O u k 0 B s 5 x B r v e i 5 f 6 0 i B 7 y g E q 9 8 T z _ f & l t ; / r i n g & g t ; & l t ; / r p o l y g o n s & g t ; & l t ; r p o l y g o n s & g t ; & l t ; i d & g t ; 8 4 8 4 7 9 9 9 2 6 7 4 6 7 4 2 7 8 6 & l t ; / i d & g t ; & l t ; r i n g & g t ; s 7 y g 0 i m q 8 F - q m z C y q 0 I - u g c r 7 5 I 0 q i g C n t j x B 9 6 h N i z w 7 D 4 w 9 L w z 8 J p 5 o h K 7 9 j C 0 m 5 g B _ g 7 i B h 7 p _ B p o r _ D - h 9 H 3 q q v B i 0 _ T 1 g 1 Y 8 5 m N 2 l 1 z E h 9 s u B j 3 2 J 5 i k W z k n m B 4 v n L o y r F 7 q p F 4 4 _ C 6 q v C r u k v D g o r t B _ 2 p F o k m a 4 l n i B 6 v s 4 J m r u L o k i I r 1 7 O h 6 y C 3 x r 1 D & l t ; / r i n g & g t ; & l t ; / r p o l y g o n s & g t ; & l t ; r p o l y g o n s & g t ; & l t ; i d & g t ; 8 4 8 4 7 9 9 9 6 1 1 0 6 4 8 1 1 5 3 & l t ; / i d & g t ; & l t ; r i n g & g t ; 0 n 1 p 4 6 2 q 8 F y J h T _ J 7 K q U n D 7 W n O g Q 8 I i G 4 D j N 5 C t C 4 1 C y S t M i n B 5 I & l t ; / r i n g & g t ; & l t ; / r p o l y g o n s & g t ; & l t ; r p o l y g o n s & g t ; & l t ; i d & g t ; 8 4 8 4 7 9 9 9 6 1 1 0 6 4 8 1 1 5 4 & l t ; / i d & g t ; & l t ; r i n g & g t ; t k y x y w 1 p 8 F q k m D g w s H 6 6 r E s y v D j j v B o h K & l t ; / r i n g & g t ; & l t ; / r p o l y g o n s & g t ; & l t ; r p o l y g o n s & g t ; & l t ; i d & g t ; 8 4 8 4 7 9 9 9 6 1 1 0 6 4 8 1 1 5 5 & l t ; / i d & g t ; & l t ; r i n g & g t ; 4 t z l g v 7 p 8 F q E 2 J x D 1 D 7 K g K y N u M o J 5 K m U 1 L y M - b r 6 G m U 1 K 7 E 5 G m P 2 B 4 0 B x G j J i O q F y m C - G k c t M w H 0 H _ C - F 8 F t Z i O 5 P & l t ; / r i n g & g t ; & l t ; / r p o l y g o n s & g t ; & l t ; r p o l y g o n s & g t ; & l t ; i d & g t ; 8 4 8 4 7 9 9 9 6 1 1 0 6 4 8 1 1 5 6 & l t ; / i d & g t ; & l t ; r i n g & g t ; t h s _ x 8 l q 8 F g a r I 1 T p d s Q o C m C t B z C h R j H v k B 2 B m I 5 C k F j G & l t ; / r i n g & g t ; & l t ; / r p o l y g o n s & g t ; & l t ; r p o l y g o n s & g t ; & l t ; i d & g t ; 8 4 8 4 7 9 9 9 6 1 1 0 6 4 8 1 1 5 7 & l t ; / i d & g t ; & l t ; r i n g & g t ; y o w 5 r w i r 8 F l v 0 E 4 u Q z v 2 C r i O i y q B u 0 z J & l t ; / r i n g & g t ; & l t ; / r p o l y g o n s & g t ; & l t ; r p o l y g o n s & g t ; & l t ; i d & g t ; 8 4 8 4 7 9 9 9 6 1 1 0 6 4 8 1 1 5 8 & l t ; / i d & g t ; & l t ; r i n g & g t ; 8 o w 1 6 l l p 8 F r D w E 1 S n L k R m E _ Y k C z G v g B 8 n B z J 8 B _ B r C 0 H w H h G s E 8 N 6 N & l t ; / r i n g & g t ; & l t ; / r p o l y g o n s & g t ; & l t ; r p o l y g o n s & g t ; & l t ; i d & g t ; 8 4 8 4 7 9 9 9 6 1 1 0 6 4 8 1 1 5 9 & l t ; / i d & g t ; & l t ; r i n g & g t ; i 5 g o l r z q 8 F 3 S u E h P u N k N 2 C h C j F 7 R l K v E r N m I q I u I t G n G h G & l t ; / r i n g & g t ; & l t ; / r p o l y g o n s & g t ; & l t ; r p o l y g o n s & g t ; & l t ; i d & g t ; 8 4 8 4 7 9 9 9 6 1 1 0 6 4 8 1 1 6 0 & l t ; / i d & g t ; & l t ; r i n g & g t ; t y 6 l 9 i o q 8 F w C g N 9 H x F x D k H 7 K 2 E u 6 B k E m G 3 N x C 8 B 1 M j s B y i B 0 L 4 H j G & l t ; / r i n g & g t ; & l t ; / r p o l y g o n s & g t ; & l t ; r p o l y g o n s & g t ; & l t ; i d & g t ; 8 4 8 4 7 9 9 9 6 1 1 0 6 4 8 1 1 6 1 & l t ; / i d & g t ; & l t ; r i n g & g t ; o 2 2 2 0 u h q 8 F h i B 8 G 6 C l D 1 v F h D t B 5 G 5 J 8 F o F 2 K 0 H 9 I 3 I & l t ; / r i n g & g t ; & l t ; / r p o l y g o n s & g t ; & l t ; r p o l y g o n s & g t ; & l t ; i d & g t ; 8 4 8 4 7 9 9 9 6 1 1 0 6 4 8 1 1 6 2 & l t ; / i d & g t ; & l t ; r i n g & g t ; h m g n u i _ q 8 F 0 h C q H 4 G 2 C 5 F _ G n L t L h C u M 7 H 1 L t 9 B i i C l Y r S g k G 9 C o r H 0 u B 6 l C w D h g B 9 e j E p G 5 I 8 Z - G 0 n B o d _ K h Q s K & l t ; / r i n g & g t ; & l t ; / r p o l y g o n s & g t ; & l t ; r p o l y g o n s & g t ; & l t ; i d & g t ; 8 4 8 4 7 9 9 9 6 1 1 0 6 4 8 1 1 6 3 & l t ; / i d & g t ; & l t ; r i n g & g t ; x 6 8 k h v 9 q 8 F l I i H i J i G 5 G 2 D 0 K 8 E & l t ; / r i n g & g t ; & l t ; / r p o l y g o n s & g t ; & l t ; r p o l y g o n s & g t ; & l t ; i d & g t ; 8 4 8 4 7 9 9 9 6 1 1 0 6 4 8 1 1 6 4 & l t ; / i d & g t ; & l t ; r i n g & g t ; 2 7 8 j 7 i w q 8 F h L h T 3 i B k o E s C j D - C v C o I 6 B h C k H 5 X x v B 2 V n T l 9 B 6 G t F 1 F q R s Q o G 9 C h l B x D 9 O t L h w B u U g Q v H k Z o M 3 K 8 4 B x H p K - U 3 D 1 B j D 9 C x C v E 0 L w h B 1 s B p k B 3 q B r x E n V u G n I 0 E 9 k C - t B v b t B k I - E t B q L g C r C - j B u C x F v E i P _ S 1 C v a p R _ X 2 B k D 4 B q M k G 5 Q 1 C 2 B t M m F o n B 9 D 9 H 4 b _ C 8 C v e v M y K l J k O i S g h B h M 9 T & l t ; / r i n g & g t ; & l t ; / r p o l y g o n s & g t ; & l t ; r p o l y g o n s & g t ; & l t ; i d & g t ; 8 4 8 4 7 9 9 9 6 1 1 0 6 4 8 1 1 6 5 & l t ; / i d & g t ; & l t ; r i n g & g t ; - i k 9 n g z q 8 F t F 1 F 0 E s G g J 7 N 4 O 1 C g C l Q u H o H & l t ; / r i n g & g t ; & l t ; / r p o l y g o n s & g t ; & l t ; r p o l y g o n s & g t ; & l t ; i d & g t ; 8 4 8 4 7 9 9 9 6 1 1 0 6 4 8 1 1 6 6 & l t ; / i d & g t ; & l t ; r i n g & g t ; y p j 4 9 n 6 q 8 F m l B 1 2 B g R p d l D o C 8 D x J n H k M i I 5 N h a 8 B r N 4 b u K - H q 8 B n C j C & l t ; / r i n g & g t ; & l t ; / r p o l y g o n s & g t ; & l t ; r p o l y g o n s & g t ; & l t ; i d & g t ; 8 4 8 4 7 9 9 9 6 1 1 0 6 4 8 1 1 6 7 & l t ; / i d & g t ; & l t ; r i n g & g t ; 7 l u q s y 7 q 8 F m y B v D k R h C k J l O x W p E 9 Q p s B 8 F r C i F h G & l t ; / r i n g & g t ; & l t ; / r p o l y g o n s & g t ; & l t ; r p o l y g o n s & g t ; & l t ; i d & g t ; 8 4 8 4 7 9 9 9 6 1 1 0 6 4 8 1 1 6 8 & l t ; / i d & g t ; & l t ; r i n g & g t ; p 3 1 z v 9 j q 8 F 2 G h P 7 F z H 4 d x J q 4 B 8 P _ w C i G - e x C 1 C 4 F t C k D n C _ C 9 H q K 6 R h u D q H 4 G l M 6 N & l t ; / r i n g & g t ; & l t ; / r p o l y g o n s & g t ; & l t ; r p o l y g o n s & g t ; & l t ; i d & g t ; 8 4 8 4 7 9 9 9 6 1 1 0 6 4 8 1 1 6 9 & l t ; / i d & g t ; & l t ; r i n g & g t ; u i y y 0 0 p q 8 F x F 1 F 2 e i Q m C 6 L 4 B - G l E - Y p G q W & l t ; / r i n g & g t ; & l t ; / r p o l y g o n s & g t ; & l t ; r p o l y g o n s & g t ; & l t ; i d & g t ; 8 4 8 4 7 9 9 9 6 1 1 0 6 4 8 1 1 7 0 & l t ; / i d & g t ; & l t ; r i n g & g t ; i v h 3 j 7 l r 8 F t X z X k N 1 L 7 H q U m q B 4 I l f p V 9 J m p B 4 H i F 9 d - K & l t ; / r i n g & g t ; & l t ; / r p o l y g o n s & g t ; & l t ; r p o l y g o n s & g t ; & l t ; i d & g t ; 8 4 8 4 7 9 9 9 6 1 1 0 6 4 8 1 1 7 1 & l t ; / i d & g t ; & l t ; r i n g & g t ; o - w v j 3 0 p 8 F 5 B v D r P 0 G 9 S l _ B 4 J q R p p B 1 h B y U k Q - R 9 z B c - M s m C n D o G i C s D 5 J j H 6 H 1 o C p i H 1 E r C n G w m B & l t ; / r i n g & g t ; & l t ; / r p o l y g o n s & g t ; & l t ; r p o l y g o n s & g t ; & l t ; i d & g t ; 8 4 8 4 7 9 9 9 6 1 1 0 6 4 8 1 1 7 2 & l t ; / i d & g t ; & l t ; r i n g & g t ; h n 2 q 1 p v p 8 F y 3 o B 0 1 K j j U g y T - g l C 7 3 3 O 5 w 8 E h 2 g V 8 o o F 9 n J o 1 H r t t B 3 v q G 8 4 y B 5 p u B _ w K 2 g 5 B & l t ; / r i n g & g t ; & l t ; / r p o l y g o n s & g t ; & l t ; r p o l y g o n s & g t ; & l t ; i d & g t ; 8 4 8 4 7 9 9 9 6 1 1 0 6 4 8 1 1 7 3 & l t ; / i d & g t ; & l t ; r i n g & g t ; 9 w 4 g p 4 p q 8 F x F w 5 F 8 J 7 F m Q g x B - C t J r I h c o G p H 5 Q _ 4 E 2 F g C r G 5 Y _ R n M r Z 2 W n G 7 D & l t ; / r i n g & g t ; & l t ; / r p o l y g o n s & g t ; & l t ; r p o l y g o n s & g t ; & l t ; i d & g t ; 8 4 8 4 7 9 9 9 6 1 1 0 6 4 8 1 1 7 4 & l t ; / i d & g t ; & l t ; r i n g & g t ; h - 5 6 m z - p 8 F 8 _ s C 1 3 I z 3 4 C n 1 h D m - V 8 9 r H h k d 3 s x B 3 q j D y 9 v D p j V m v g C l j P o t 8 B k - l B 2 z G _ 4 e v - I 5 t Z g r k B s o R - u W _ v g B 6 0 O s 6 3 B & l t ; / r i n g & g t ; & l t ; / r p o l y g o n s & g t ; & l t ; r p o l y g o n s & g t ; & l t ; i d & g t ; 8 4 8 4 7 9 9 9 6 1 1 0 6 4 8 1 1 7 5 & l t ; / i d & g t ; & l t ; r i n g & g t ; q 0 r 1 n q 1 q 8 F v F g H m E k Q t H 4 d r E 8 B 4 F 0 H 9 T g F o W & l t ; / r i n g & g t ; & l t ; / r p o l y g o n s & g t ; & l t ; r p o l y g o n s & g t ; & l t ; i d & g t ; 8 4 8 4 7 9 9 9 6 1 1 0 6 4 8 1 1 7 6 & l t ; / i d & g t ; & l t ; r i n g & g t ; 6 y 9 m - u h p 8 F 5 O _ r B 0 E n D 3 b x H 8 D 7 F 3 K - R l W 2 T n W w F y D l E 9 4 D r Z 7 I p M j G p e q H & l t ; / r i n g & g t ; & l t ; / r p o l y g o n s & g t ; & l t ; r p o l y g o n s & g t ; & l t ; i d & g t ; 8 4 8 4 7 9 9 9 6 1 1 0 6 4 8 1 1 7 7 & l t ; / i d & g t ; & l t ; r i n g & g t ; r t l v u 8 q r 8 F k f l T _ J u x C h n B 8 D w F x l B 0 D 1 M 0 B 2 0 B s H & l t ; / r i n g & g t ; & l t ; / r p o l y g o n s & g t ; & l t ; r p o l y g o n s & g t ; & l t ; i d & g t ; 8 4 8 4 7 9 9 9 6 1 1 0 6 4 8 1 1 7 8 & l t ; / i d & g t ; & l t ; r i n g & g t ; s i p s 2 k h r 8 F u v p D 8 p h B n 0 T l h L v y R o u 4 E u 0 F 4 n z F & l t ; / r i n g & g t ; & l t ; / r p o l y g o n s & g t ; & l t ; r p o l y g o n s & g t ; & l t ; i d & g t ; 8 4 8 4 7 9 9 9 6 1 1 0 6 4 8 1 1 7 9 & l t ; / i d & g t ; & l t ; r i n g & g t ; 9 1 3 9 _ 0 2 p 8 F w J u E z L n D j D 6 Y _ L v C 8 B 0 D 9 G g C 0 B w H w m B & l t ; / r i n g & g t ; & l t ; / r p o l y g o n s & g t ; & l t ; r p o l y g o n s & g t ; & l t ; i d & g t ; 8 4 8 4 7 9 9 9 6 1 1 0 6 4 8 1 1 8 0 & l t ; / i d & g t ; & l t ; r i n g & g t ; h n l k i 2 k p 8 F w C r L 2 N w C k z C 2 C 5 F w M - E z R - U x j C 8 T w c p H 1 J o T t C h E l C m O - P h M q f l C w C 3 Y & l t ; / r i n g & g t ; & l t ; / r p o l y g o n s & g t ; & l t ; r p o l y g o n s & g t ; & l t ; i d & g t ; 8 4 8 4 7 9 9 9 6 1 1 0 6 4 8 1 1 8 1 & l t ; / i d & g t ; & l t ; r i n g & g t ; n y r 5 s - q p 8 F s E 1 F g 7 B u E 6 J 7 L y C x D 9 F z b v P u a x r D 1 c q V i R 7 F - S j L 9 O o 0 H m i C h 3 B 3 H y l B v T - p D - 0 B w 4 B i Z 3 N s D 1 C j H 7 G o P 2 Y t B 2 c 1 C 3 E 6 d 4 B x E 5 6 B i X s P 3 6 B v N q F s h B n M q W i S u n C s D 5 J p V j R m h D 3 k H l a _ X t C k D 5 Y h i C 0 D z M j E 4 m B 7 T x P 9 L h E 7 D & l t ; / r i n g & g t ; & l t ; / r p o l y g o n s & g t ; & l t ; r p o l y g o n s & g t ; & l t ; i d & g t ; 8 4 8 4 7 9 9 9 6 1 1 0 6 4 8 1 1 8 2 & l t ; / i d & g t ; & l t ; r i n g & g t ; j x y 5 z 1 0 q 8 F 2 Q v D p I 0 E 7 K s m D 4 C 1 B j S 2 w B o M 9 N 6 h B w X 0 F p K m e r H m L q L 8 i B 0 i B 3 C 2 B 0 H i S h o C y m B 0 Q h P r 3 C 8 F j E - D _ C & l t ; / r i n g & g t ; & l t ; / r p o l y g o n s & g t ; & l t ; r p o l y g o n s & g t ; & l t ; i d & g t ; 8 4 8 4 7 9 9 9 6 1 1 0 6 4 8 1 1 8 3 & l t ; / i d & g t ; & l t ; r i n g & g t ; j 5 j 9 w q 3 q 8 F t D _ Q - c h 3 B l D m M i C u D z E 5 C j N p N x Z - D 7 D & l t ; / r i n g & g t ; & l t ; / r p o l y g o n s & g t ; & l t ; r p o l y g o n s & g t ; & l t ; i d & g t ; 8 4 8 4 7 9 9 9 6 1 1 0 6 4 8 1 1 8 4 & l t ; / i d & g t ; & l t ; r i n g & g t ; v k l q p i q p 8 F j L 4 J j I j T r I 1 L p L 6 J p d q C h D r O x H g H k E o C 8 D o j B h F 6 D 6 j B i M r E 3 J y p B 5 m B u F 8 B g C o O s y d w b j U r C h E _ E 3 I & l t ; / r i n g & g t ; & l t ; / r p o l y g o n s & g t ; & l t ; r p o l y g o n s & g t ; & l t ; i d & g t ; 8 4 8 4 7 9 9 9 6 1 1 0 6 4 8 1 1 8 5 & l t ; / i d & g t ; & l t ; r i n g & g t ; o v 6 p 3 - 7 q 8 F w C 6 G l L m N y 9 C s G i J k M p E - G o D r k B j H q i B y D 2 B p C h M & l t ; / r i n g & g t ; & l t ; / r p o l y g o n s & g t ; & l t ; r p o l y g o n s & g t ; & l t ; i d & g t ; 8 4 8 4 7 9 9 9 6 1 1 0 6 4 8 1 1 8 6 & l t ; / i d & g t ; & l t ; r i n g & g t ; 9 q m 2 7 - p p 8 F v F 3 F w k B _ I 0 I o I o F j x B _ E & l t ; / r i n g & g t ; & l t ; / r p o l y g o n s & g t ; & l t ; r p o l y g o n s & g t ; & l t ; i d & g t ; 8 4 8 4 7 9 9 9 6 1 1 0 6 4 8 1 1 8 7 & l t ; / i d & g t ; & l t ; r i n g & g t ; 0 w 6 u z 8 y q 8 F v F 7 c 4 E o G p H 1 J 8 B 1 E r C i F j C & l t ; / r i n g & g t ; & l t ; / r p o l y g o n s & g t ; & l t ; r p o l y g o n s & g t ; & l t ; i d & g t ; 8 4 8 4 7 9 9 9 6 1 1 0 6 4 8 1 1 8 8 & l t ; / i d & g t ; & l t ; r i n g & g t ; 3 0 1 k l j 9 p 8 F - t n N v j h D - 1 Y l 9 9 I 1 w g G & l t ; / r i n g & g t ; & l t ; / r p o l y g o n s & g t ; & l t ; r p o l y g o n s & g t ; & l t ; i d & g t ; 8 4 8 4 7 9 9 9 9 5 4 6 6 2 1 9 5 2 1 & l t ; / i d & g t ; & l t ; r i n g & g t ; v o 3 m _ w v p 8 F 4 2 o M u r C 5 n C x s n C x d w g 6 t B 9 0 y E q 3 p D z - 9 R 9 w 6 J k i p C v _ v P _ w 1 u B 9 1 k K l 4 p N _ 6 4 M 8 r u O g 6 5 R u j w s C - w 7 h B q m r u B h 2 6 8 B q 0 h i B & l t ; / r i n g & g t ; & l t ; / r p o l y g o n s & g t ; & l t ; r p o l y g o n s & g t ; & l t ; i d & g t ; 8 4 8 4 7 9 9 9 9 5 4 6 6 2 1 9 5 2 2 & l t ; / i d & g t ; & l t ; r i n g & g t ; 4 h 7 j _ p 3 o 8 F v F r I 1 L l F _ D 7 E 5 R u F - G 4 K 9 D q H 0 K 7 D & l t ; / r i n g & g t ; & l t ; / r p o l y g o n s & g t ; & l t ; r p o l y g o n s & g t ; & l t ; i d & g t ; 8 4 8 4 7 9 9 9 9 5 4 6 6 2 1 9 5 2 3 & l t ; / i d & g t ; & l t ; r i n g & g t ; w m 8 v 3 z 8 o 8 F 1 O u E i R - X 3 D s C l h B x W 9 z D 8 j B g U 6 d g L u X m m C q F 2 H 7 I 0 G t M 3 w B - L y J r N q O n o C x Y & l t ; / r i n g & g t ; & l t ; / r p o l y g o n s & g t ; & l t ; r p o l y g o n s & g t ; & l t ; i d & g t ; 8 4 8 4 7 9 9 9 9 5 4 6 6 2 1 9 5 2 4 & l t ; / i d & g t ; & l t ; r i n g & g t ; 3 y l 0 x 2 s s 8 F i V m j I g R - B l D h F y Y 6 S 8 S z y B p a g C k D - D j C & l t ; / r i n g & g t ; & l t ; / r p o l y g o n s & g t ; & l t ; r p o l y g o n s & g t ; & l t ; i d & g t ; 8 4 8 4 7 9 9 9 9 5 4 6 6 2 1 9 5 2 5 & l t ; / i d & g t ; & l t ; r i n g & g t ; _ y x p o o l p 8 F t D 9 l C o N 5 O z P y J D 0 C y V o a h P y y B r _ B h C s x C i H 1 K i U t B w F h R 9 E B g u C 6 S v f 3 Z t m D h a q X n n G 3 E h J y p E l x J k O j G & l t ; / r i n g & g t ; & l t ; / r p o l y g o n s & g t ; & l t ; r p o l y g o n s & g t ; & l t ; i d & g t ; 8 4 8 4 8 0 0 0 6 4 1 8 5 6 9 6 2 5 7 & l t ; / i d & g t ; & l t ; r i n g & g t ; t u 6 3 1 2 s r 8 F j I i H l D m G s M m M v B _ F 5 G 4 F n E i D w H 0 N - I 8 C & l t ; / r i n g & g t ; & l t ; / r p o l y g o n s & g t ; & l t ; r p o l y g o n s & g t ; & l t ; i d & g t ; 8 4 8 4 8 0 0 0 6 4 1 8 5 6 9 6 2 5 8 & l t ; / i d & g t ; & l t ; r i n g & g t ; 5 2 s m 4 5 l s 8 F w C 6 G p I 5 F w M 8 P t B w D s T z M - D u B & l t ; / r i n g & g t ; & l t ; / r p o l y g o n s & g t ; & l t ; r p o l y g o n s & g t ; & l t ; i d & g t ; 8 4 8 4 8 0 0 0 6 4 1 8 5 6 9 6 2 5 9 & l t ; / i d & g t ; & l t ; r i n g & g t ; g 6 j 5 s k 8 u 8 F 8 x E h 7 U 1 y F j g G j 4 C 2 w D x D n F o C m C k L u r D j n G 4 i B m o B m X o o B u j B v t B p H s 3 C 0 g D g Q 8 D p y C v J v E 3 E z q B i F y 9 D 6 r C & l t ; / r i n g & g t ; & l t ; / r p o l y g o n s & g t ; & l t ; r p o l y g o n s & g t ; & l t ; i d & g t ; 8 4 8 4 8 0 0 0 6 4 1 8 5 6 9 6 2 6 0 & l t ; / i d & g t ; & l t ; r i n g & g t ; y k m 4 3 l k r 8 F k f j I x D 1 D x n B j P 4 E - O x L n D 1 K n L o R 6 C j S o Q g K p F j D _ D 4 B 6 B n i C z g C g Y j K t U o h D 5 q C 2 B l Q _ R j C & l t ; / r i n g & g t ; & l t ; / r p o l y g o n s & g t ; & l t ; r p o l y g o n s & g t ; & l t ; i d & g t ; 8 4 8 4 8 0 0 0 6 4 1 8 5 6 9 6 2 6 1 & l t ; / i d & g t ; & l t ; r i n g & g t ; u 4 1 y 3 k 2 r 8 F 4 Q _ G w G m M t B i I 0 F 1 C r C k D 4 N & l t ; / r i n g & g t ; & l t ; / r p o l y g o n s & g t ; & l t ; r p o l y g o n s & g t ; & l t ; i d & g t ; 8 4 8 4 8 0 0 0 6 4 1 8 5 6 9 6 2 6 2 & l t ; / i d & g t ; & l t ; r i n g & g t ; - - q s 3 j r r 8 F h I h T x D 4 E 1 K m C k C x C s v B g C k D g D u B & l t ; / r i n g & g t ; & l t ; / r p o l y g o n s & g t ; & l t ; r p o l y g o n s & g t ; & l t ; i d & g t ; 8 4 8 4 8 0 0 0 6 4 1 8 5 6 9 6 2 6 3 & l t ; / i d & g t ; & l t ; r i n g & g t ; i p y 5 8 2 _ r 8 F 1 n Y 4 j Q 9 0 k C 1 j F 4 k F 0 2 J k 2 q H r z N w m B 4 - J 0 1 C k 2 J _ n H j j R x r 8 B t _ v B i v P m 0 I w u x C 0 w l B 4 s U r 8 T 1 7 M o 4 T 8 o z B v o 1 B 3 k Q _ 2 s C m n S r z D _ - 2 B 3 u 7 N p i Q o t P q n Q p 2 G n x 8 B 6 2 g C 8 h M r y L p t 2 C j z 6 D u 9 i P j z w D t 0 p B 4 0 U t x Z w p H & l t ; / r i n g & g t ; & l t ; / r p o l y g o n s & g t ; & l t ; r p o l y g o n s & g t ; & l t ; i d & g t ; 8 4 8 4 8 0 0 0 6 4 1 8 5 6 9 6 2 6 4 & l t ; / i d & g t ; & l t ; r i n g & g t ; _ s i 2 k 4 2 r 8 F h I v D _ G n F g J k C _ F i I - G m F 9 I q K & l t ; / r i n g & g t ; & l t ; / r p o l y g o n s & g t ; & l t ; r p o l y g o n s & g t ; & l t ; i d & g t ; 8 4 8 4 8 0 0 1 3 2 9 0 5 1 7 2 9 9 3 & l t ; / i d & g t ; & l t ; r i n g & g t ; 2 5 o v t 9 g r 8 F 3 O r L x I z H v B n H l a 5 C k D n C s H & l t ; / r i n g & g t ; & l t ; / r p o l y g o n s & g t ; & l t ; r p o l y g o n s & g t ; & l t ; i d & g t ; 8 4 8 4 8 0 0 1 3 2 9 0 5 1 7 2 9 9 4 & l t ; / i d & g t ; & l t ; r i n g & g t ; y 3 j m y y i t 8 F y m G x 0 D 0 k Q i 7 9 E x 2 L t g i B 7 _ J 1 s T _ z M k p a o 7 B l p B 0 6 J 5 h D 0 2 F g v F i o V _ q k B _ 6 N w j G w 9 L 0 k l B 6 1 G u x G l t G k x D h g c 1 r Q 5 m y L m o i B l 4 C q h S v 0 a 8 9 O s t E 7 5 S j 1 E g g F 0 k G x m I m 0 N 5 v 9 C w 1 k G 8 5 c k n F _ 3 n F m i 8 D 8 y T u 0 1 D k - I x g q D j z x C 3 6 2 D 8 k 6 K s 8 r C s z H m _ X u 2 0 D r y X 9 y T 6 q 2 B _ p E p o E k h I z s s B - l M x 8 J m v I p m 9 C 6 u S q 5 E 5 m y B - l V 0 n C _ r Q j w Q & l t ; / r i n g & g t ; & l t ; / r p o l y g o n s & g t ; & l t ; r p o l y g o n s & g t ; & l t ; i d & g t ; 8 4 8 4 8 0 0 1 3 2 9 0 5 1 7 2 9 9 5 & l t ; / i d & g t ; & l t ; r i n g & g t ; 1 p l p i 7 t r 8 F g f m a i H 4 o C n 1 B 0 s B 6 o C i E u U j u B u z B j D z b i G x C 8 s E k _ B 5 C h 5 B l E h x H t 5 D 3 4 B j g C j G & l t ; / r i n g & g t ; & l t ; / r p o l y g o n s & g t ; & l t ; r p o l y g o n s & g t ; & l t ; i d & g t ; 8 4 8 4 8 0 0 1 6 7 2 6 4 9 1 1 3 6 1 & l t ; / i d & g t ; & l t ; r i n g & g t ; n u r 4 j 8 w r 8 F s J u E 9 X - B s C m k B 2 Y q D x E 2 D r M x E g C r G g F u B & l t ; / r i n g & g t ; & l t ; / r p o l y g o n s & g t ; & l t ; r p o l y g o n s & g t ; & l t ; i d & g t ; 8 4 8 4 8 0 0 1 6 7 2 6 4 9 1 1 3 6 2 & l t ; / i d & g t ; & l t ; r i n g & g t ; 1 v 2 8 y - z r 8 F t D v D 4 C s C o M 6 D 4 B 9 G n E g F h M & l t ; / r i n g & g t ; & l t ; / r p o l y g o n s & g t ; & l t ; r p o l y g o n s & g t ; & l t ; i d & g t ; 8 4 8 4 8 0 0 1 6 7 2 6 4 9 1 1 3 6 3 & l t ; / i d & g t ; & l t ; r i n g & g t ; 7 5 8 w h 0 3 r 8 F s E r F t D 3 F n D v v B h C j D t 0 B i L q I o F o Y x E g C 0 H 8 E & l t ; / r i n g & g t ; & l t ; / r p o l y g o n s & g t ; & l t ; r p o l y g o n s & g t ; & l t ; i d & g t ; 8 4 8 4 8 0 0 1 6 7 2 6 4 9 1 1 3 6 4 & l t ; / i d & g t ; & l t ; r i n g & g t ; k 6 - r j 0 0 s 8 F 4 G g R l P w G y J w E i H 3 F 4 C 9 B n L g z B _ E w C 8 G 4 G y E h C l F o G m C z H y o C z K v H 7 C s D 6 l F 9 Q y D j j C 6 I t E s I 6 F m F x k D x q B n C m D p e j U k F _ E 7 D & l t ; / r i n g & g t ; & l t ; / r p o l y g o n s & g t ; & l t ; r p o l y g o n s & g t ; & l t ; i d & g t ; 8 4 8 4 8 0 0 1 6 7 2 6 4 9 1 1 3 6 5 & l t ; / i d & g t ; & l t ; r i n g & g t ; 4 l 6 t - t 3 r 8 F 2 G m N n d l F h D g L h R u I o F h J 8 C & l t ; / r i n g & g t ; & l t ; / r p o l y g o n s & g t ; & l t ; r p o l y g o n s & g t ; & l t ; i d & g t ; 8 4 8 4 8 0 0 1 6 7 2 6 4 9 1 1 3 6 6 & l t ; / i d & g t ; & l t ; r i n g & g t ; 8 j v 8 n y z r 8 F x F q V z D h C q C k M _ H w D _ B 3 E m F i D 7 D & l t ; / r i n g & g t ; & l t ; / r p o l y g o n s & g t ; & l t ; r p o l y g o n s & g t ; & l t ; i d & g t ; 8 4 8 4 8 0 0 2 0 1 6 2 4 6 4 9 7 2 9 & l t ; / i d & g t ; & l t ; r i n g & g t ; r m p n 2 x s u 8 F r F u E y E h C 2 J 4 C m E y E 4 E i R k H 1 X j C l L 7 X - B m E 1 b x L 3 D s 4 B _ D 4 B z C y D u D z E t M l M _ H z W v b n O - N q G t K m G l D - E g E - C s D 7 E 9 M 2 F r J n G 8 C y B t C _ F 7 G 3 E s I u S i F 5 I _ b i F l E y K _ C h J m S p J g O j E 9 D 3 B 9 T & l t ; / r i n g & g t ; & l t ; / r p o l y g o n s & g t ; & l t ; r p o l y g o n s & g t ; & l t ; i d & g t ; 8 4 8 4 8 0 0 2 0 1 6 2 4 6 4 9 7 3 0 & l t ; / i d & g t ; & l t ; r i n g & g t ; q 5 r r t l v u 8 F 4 G x L n F m G g I - G 4 K 7 I & l t ; / r i n g & g t ; & l t ; / r p o l y g o n s & g t ; & l t ; r p o l y g o n s & g t ; & l t ; i d & g t ; 8 4 8 4 8 0 0 2 0 1 6 2 4 6 4 9 7 3 1 & l t ; / i d & g t ; & l t ; r i n g & g t ; r v p t 9 p t t 8 F 2 G h m C 3 B v D s K r F l G 8 C 4 G j C 3 B 3 X 7 I 0 J q t B 5 D y C 1 F v F y C 0 E n D 4 N w C x D k H u G v z D 1 s C w U z I s N k E k q B l S 9 E h D 1 B h D 6 D 5 G _ D v C v E 1 E 3 M t V 6 I 5 Q m I 2 F h K 2 X j H 3 G 1 C 5 C k D k I w D r B 9 g C k O 2 B m I o D p G g D m K m W & l t ; / r i n g & g t ; & l t ; / r p o l y g o n s & g t ; & l t ; r p o l y g o n s & g t ; & l t ; i d & g t ; 8 4 8 4 8 0 0 2 0 1 6 2 4 6 4 9 7 3 2 & l t ; / i d & g t ; & l t ; r i n g & g t ; m - g k p 9 7 v 8 F l i B 2 C i H q G 6 j B t I n D j F 6 D y F 4 F t G 9 I n N 3 E k F w H j C & l t ; / r i n g & g t ; & l t ; / r p o l y g o n s & g t ; & l t ; r p o l y g o n s & g t ; & l t ; i d & g t ; 8 4 8 4 8 0 0 2 0 1 6 2 4 6 4 9 7 3 3 & l t ; / i d & g t ; & l t ; r i n g & g t ; h z u o h o 8 u 8 F s E 3 F 8 M w E 7 F y M 4 J 2 E p F z D 8 G x L p F j F 8 D g Z 4 D k G _ H z B 3 D m E z b r O 1 t B _ w B 7 R 7 E 8 I q D 8 B z E 9 V z E n J n C _ C _ U 8 C 0 B t E y D g C p C g F 6 E r C n G z P v M 0 H a 2 F o D 6 F h E n M 7 a i F s K p G 5 P & l t ; / r i n g & g t ; & l t ; / r p o l y g o n s & g t ; & l t ; r p o l y g o n s & g t ; & l t ; i d & g t ; 8 4 8 4 8 0 0 2 0 1 6 2 4 6 4 9 7 3 4 & l t ; / i d & g t ; & l t ; r i n g & g t ; 7 t x 7 q s o v 8 F 1 O u E 0 l B 6 C j D h D p H g E 4 j B i C o I 1 G 2 F t G g D 5 I t C p G 1 Y & l t ; / r i n g & g t ; & l t ; / r p o l y g o n s & g t ; & l t ; r p o l y g o n s & g t ; & l t ; i d & g t ; 8 4 8 4 8 0 0 2 0 1 6 2 4 6 4 9 7 3 5 & l t ; / i d & g t ; & l t ; r i n g & g t ; n w 8 j k - k v 8 F _ Z k N n L 3 F 7 H o G m Q m U 3 D i E - E 9 M 8 D 1 B l D p b g k B q C 7 F w G k Q k M q N 3 H g M 7 M 9 N k C s G n F 2 E 1 B x K q G k M h W v C y Y 6 B 0 F r V i C 1 J m P 2 n B i D g D 5 T t C r G n R j K 6 K y H S _ N 2 j C 3 P n G i b l e p D s E p G w H 2 7 B 2 N 5 O u C s I t G 9 I 9 T & l t ; / r i n g & g t ; & l t ; / r p o l y g o n s & g t ; & l t ; r p o l y g o n s & g t ; & l t ; i d & g t ; 8 4 8 4 8 0 0 2 0 1 6 2 4 6 4 9 7 3 6 & l t ; / i d & g t ; & l t ; r i n g & g t ; s j t h j 4 2 u 8 F s 5 F 7 9 r G j s F q s Z l o e - w R v y L 7 7 j H m 1 4 J n h j H 7 2 v B 4 o o B k 0 R 9 w s B t 8 p C 1 E 7 z Z 3 y v B 7 i b r 6 W k w z B 8 m X 0 t U 7 y a 4 k 4 F w 4 L 2 p r C n n - B & l t ; / r i n g & g t ; & l t ; / r p o l y g o n s & g t ; & l t ; r p o l y g o n s & g t ; & l t ; i d & g t ; 8 4 8 4 8 0 0 2 0 1 6 2 4 6 4 9 7 3 7 & l t ; / i d & g t ; & l t ; r i n g & g t ; x 3 5 k w w 0 u 8 F s E w E 3 D k J w C v D y E 1 L n D g E y E z I g Z 8 D w F 9 G g C r G u W k P 8 H h E w F s I t M j G & l t ; / r i n g & g t ; & l t ; / r p o l y g o n s & g t ; & l t ; r p o l y g o n s & g t ; & l t ; i d & g t ; 8 4 8 4 8 0 0 2 0 1 6 2 4 6 4 9 7 3 8 & l t ; / i d & g t ; & l t ; r i n g & g t ; r u 2 w 4 u o v 8 F v X p I v I 1 B j D m M y O l t B p H t E j H x C 1 C y I - I 3 I l I 5 T - D 3 I & l t ; / r i n g & g t ; & l t ; / r p o l y g o n s & g t ; & l t ; r p o l y g o n s & g t ; & l t ; i d & g t ; 8 4 8 4 8 0 0 2 0 1 6 2 4 6 4 9 7 3 9 & l t ; / i d & g t ; & l t ; r i n g & g t ; 7 6 8 q x 6 5 v 8 F n L x L p S k G v C 2 F u F h H r C - D 0 R & l t ; / r i n g & g t ; & l t ; / r p o l y g o n s & g t ; & l t ; r p o l y g o n s & g t ; & l t ; i d & g t ; 8 4 8 4 8 0 0 2 0 1 6 2 4 6 4 9 7 4 0 & l t ; / i d & g t ; & l t ; r i n g & g t ; 8 h 3 h q y z v 8 F t D z F v L 1 D l F h D g M v C 8 O y D j B j Z 4 R & l t ; / r i n g & g t ; & l t ; / r p o l y g o n s & g t ; & l t ; r p o l y g o n s & g t ; & l t ; i d & g t ; 8 4 8 4 8 0 0 2 0 1 6 2 4 6 4 9 7 4 1 & l t ; / i d & g t ; & l t ; r i n g & g t ; _ t r x m m 4 u 8 F s E 0 C t P g J 2 I 7 G 3 E k S j G & l t ; / r i n g & g t ; & l t ; / r p o l y g o n s & g t ; & l t ; r p o l y g o n s & g t ; & l t ; i d & g t ; 8 4 8 4 8 0 0 2 0 1 6 2 4 6 4 9 7 4 2 & l t ; / i d & g t ; & l t ; r i n g & g t ; 9 0 g 4 x o w t 8 F j I x L 1 H 8 I w F 4 F l J u H & l t ; / r i n g & g t ; & l t ; / r p o l y g o n s & g t ; & l t ; r p o l y g o n s & g t ; & l t ; i d & g t ; 8 4 8 4 8 0 0 2 0 1 6 2 4 6 4 9 7 4 3 & l t ; / i d & g t ; & l t ; r i n g & g t ; 1 - r z - q g t 8 F h I p I z S 8 Z _ C r D l T q J z H 7 9 D k M 9 s B 1 Q l a i P 3 C m D i F q W 9 H m D p C g D u C & l t ; / r i n g & g t ; & l t ; / r p o l y g o n s & g t ; & l t ; r p o l y g o n s & g t ; & l t ; i d & g t ; 8 4 8 4 8 0 0 2 0 1 6 2 4 6 4 9 7 4 4 & l t ; / i d & g t ; & l t ; r i n g & g t ; v 4 g o l s _ v 8 F t D w E i K 1 B i p F i E k Q g J m E j F r H u F 3 J u L - C 8 L x C - M t H g J 2 Y j D h D z G i U 4 B x E k p B m F S 9 P 3 B 5 B h E 5 j D k F g D u B 0 G 6 G r F o H _ E p G h G y G m l B 7 d i O 3 I & l t ; / r i n g & g t ; & l t ; / r p o l y g o n s & g t ; & l t ; r p o l y g o n s & g t ; & l t ; i d & g t ; 8 4 8 4 8 0 0 2 0 1 6 2 4 6 4 9 7 4 5 & l t ; / i d & g t ; & l t ; r i n g & g t ; h - k v z k p v 8 F r D 1 F 3 F n D z H m C 5 M 9 G o D n U 7 D & l t ; / r i n g & g t ; & l t ; / r p o l y g o n s & g t ; & l t ; r p o l y g o n s & g t ; & l t ; i d & g t ; 8 4 8 4 8 0 0 2 0 1 6 2 4 6 4 9 7 4 6 & l t ; / i d & g t ; & l t ; r i n g & g t ; z x s 3 n _ r t 8 F 1 t j E q 0 _ D 8 w s V j k W x s o N m 7 z D z m m B & l t ; / r i n g & g t ; & l t ; / r p o l y g o n s & g t ; & l t ; r p o l y g o n s & g t ; & l t ; i d & g t ; 8 4 8 4 8 0 0 2 0 1 6 2 4 6 4 9 7 4 7 & l t ; / i d & g t ; & l t ; r i n g & g t ; w i n p j t p v 8 F 0 J l P s B j D 6 Y s E r F _ E s J s K v F j M h E _ C t X 6 E w C 8 C y C 8 G 4 E q N v O o G 8 L 7 N u c x b r K o G k C 3 G j F r W 1 H - E 5 E q i B 0 O v E 3 C j B r G v J 4 O 2 F l E g O q K o F w H - H z F r F z F 8 N s D 1 C v N y H o W & l t ; / r i n g & g t ; & l t ; / r p o l y g o n s & g t ; & l t ; r p o l y g o n s & g t ; & l t ; i d & g t ; 8 4 8 4 8 0 0 2 0 1 6 2 4 6 4 9 7 4 8 & l t ; / i d & g t ; & l t ; r i n g & g t ; 1 w 7 7 i q t v 8 F h I v D g H t D w E k H 7 S _ E 2 M v X p I u G g E 6 D n H j V v H q B t D y E 6 C j D m G 2 I - E 1 G w D t C 9 Q 5 J 0 9 B - G 2 H g O _ C 2 D h E x w B & l t ; / r i n g & g t ; & l t ; / r p o l y g o n s & g t ; & l t ; r p o l y g o n s & g t ; & l t ; i d & g t ; 8 4 8 4 8 0 0 2 0 1 6 2 4 6 4 9 7 4 9 & l t ; / i d & g t ; & l t ; r i n g & g t ; 7 2 8 _ y 5 w u 8 F s E h T g H s G h O 6 D j D k U p H 1 H g E i C i I z E 8 F 4 W u K j E 9 I r F 2 m B & l t ; / r i n g & g t ; & l t ; / r p o l y g o n s & g t ; & l t ; r p o l y g o n s & g t ; & l t ; i d & g t ; 8 4 8 4 8 0 0 2 0 1 6 2 4 6 4 9 7 5 0 & l t ; / i d & g t ; & l t ; r i n g & g t ; o 2 g i h r z v 8 F 0 5 B _ C n c u E _ G t F j I - O 2 E 8 J i R 5 F - O 2 E 8 E - D 7 D 0 G 7 B 7 D t F 7 I r D r v B 4 G t 2 B 4 E 7 W h D 9 E 8 P 4 I p E 9 g B 9 C t f 7 f 4 B p l B x K - C k L n H w F p H T z F 7 F o J j F 0 j B g I t H 5 G g E x B - C l F k G w P 0 F 0 D i 9 B 6 B l N x G n J r k B n J 4 W o F g F 0 D k D - D 3 B y H h J m D j Z 7 I 8 C 8 g B 3 B 9 L & l t ; / r i n g & g t ; & l t ; / r p o l y g o n s & g t ; & l t ; r p o l y g o n s & g t ; & l t ; i d & g t ; 8 4 8 4 8 0 0 2 0 1 6 2 4 6 4 9 7 5 1 & l t ; / i d & g t ; & l t ; r i n g & g t ; o y w m r 3 4 v 8 F s f 1 F 4 C m J g J i C i I 9 G 2 B y D t C i F h G & l t ; / r i n g & g t ; & l t ; / r p o l y g o n s & g t ; & l t ; r p o l y g o n s & g t ; & l t ; i d & g t ; 8 4 8 4 8 0 0 2 0 1 6 2 4 6 4 9 7 5 2 & l t ; / i d & g t ; & l t ; r i n g & g t ; z y 7 2 4 u t t 8 F 5 O t I q Z s M o J _ y B 2 E m Q k G v C x E t s B l E 8 c 6 v B k D - D v w B & l t ; / r i n g & g t ; & l t ; / r p o l y g o n s & g t ; & l t ; r p o l y g o n s & g t ; & l t ; i d & g t ; 8 4 8 4 8 0 0 2 0 1 6 2 4 6 4 9 7 5 3 & l t ; / i d & g t ; & l t ; r i n g & g t ; v - l v 5 z i u 8 F u g M 6 j o C 2 j 6 D _ z s D k s q F 1 3 Y 4 i V k k 2 B 7 q l B j z p C k 3 v B 7 q 3 H 5 n 6 H & l t ; / r i n g & g t ; & l t ; / r p o l y g o n s & g t ; & l t ; r p o l y g o n s & g t ; & l t ; i d & g t ; 8 4 8 4 8 0 0 2 0 1 6 2 4 6 4 9 7 5 4 & l t ; / i d & g t ; & l t ; r i n g & g t ; 3 w h t r 2 n t 8 F 4 G g H s G k G k I 1 E r G 8 E & l t ; / r i n g & g t ; & l t ; / r p o l y g o n s & g t ; & l t ; r p o l y g o n s & g t ; & l t ; i d & g t ; 8 4 8 4 8 0 0 2 0 1 6 2 4 6 4 9 7 5 5 & l t ; / i d & g t ; & l t ; r i n g & g t ; h k 5 9 5 s 8 t 8 F _ _ o P 3 v s O p z s B k 3 0 H - 1 _ B 1 1 w H u 4 6 J k z j B u _ x B l 2 4 B 1 o P g j m B 4 i i Q w 0 d 0 7 - B n h 6 D n m 1 D 4 g c s y V y 4 s D i 7 i B u n X _ _ 3 E & l t ; / r i n g & g t ; & l t ; / r p o l y g o n s & g t ; & l t ; r p o l y g o n s & g t ; & l t ; i d & g t ; 8 4 8 4 8 0 0 2 0 1 6 2 4 6 4 9 7 5 6 & l t ; / i d & g t ; & l t ; r i n g & g t ; x x p q k r l t 8 F r z r E 7 n j F u m Y 2 p L 6 u 1 G 1 o 6 J k 0 z B 4 m t B n 3 r D u k 1 M q q p G x 2 m F z u M l j i E j - y C 5 p h B h w v B & l t ; / r i n g & g t ; & l t ; / r p o l y g o n s & g t ; & l t ; r p o l y g o n s & g t ; & l t ; i d & g t ; 8 4 8 4 8 0 0 2 0 1 6 2 4 6 4 9 7 5 7 & l t ; / i d & g t ; & l t ; r i n g & g t ; 4 6 5 8 _ 4 v v 8 F 7 O o H t D z F q N _ M r I y G j I o E u E 8 G 7 F 3 X w N w 4 B _ I w G z B r t B 9 C r E t J y F q D x E r J p B 4 B 9 E 4 B 1 C 3 C 4 B v E p N g C k D 0 D k D k P t C h E j M i F n Q s H & l t ; / r i n g & g t ; & l t ; / r p o l y g o n s & g t ; & l t ; r p o l y g o n s & g t ; & l t ; i d & g t ; 8 4 8 4 8 0 0 2 0 1 6 2 4 6 4 9 7 5 8 & l t ; / i d & g t ; & l t ; r i n g & g t ; x x k 2 _ l m v 8 F 0 J _ G n F g J _ G v I l D h D i B g H 9 F t I n D - j C 7 C g P W 9 C m E j F v B v C 0 F 5 C w L o D k F 9 D 3 B y B o T h D 6 P t B x C y D 2 D s S i D l C k F w b u C r X o E j T k B t C p C - I 8 C & l t ; / r i n g & g t ; & l t ; / r p o l y g o n s & g t ; & l t ; r p o l y g o n s & g t ; & l t ; i d & g t ; 8 4 8 4 8 0 0 2 0 1 6 2 4 6 4 9 7 5 9 & l t ; / i d & g t ; & l t ; r i n g & g t ; q _ 9 - 1 5 o v 8 F y Q 4 G r I u G m M k C m i B 2 F t C i F 7 D & l t ; / r i n g & g t ; & l t ; / r p o l y g o n s & g t ; & l t ; r p o l y g o n s & g t ; & l t ; i d & g t ; 8 4 8 4 8 0 0 2 0 1 6 2 4 6 4 9 7 6 0 & l t ; / i d & g t ; & l t ; r i n g & g t ; w l k 6 t v p s 8 F 7 - F 3 F x S q C _ - B 2 g H i U v C z C _ B - q B 0 2 B 5 q B i F q b 6 z B & l t ; / r i n g & g t ; & l t ; / r p o l y g o n s & g t ; & l t ; r p o l y g o n s & g t ; & l t ; i d & g t ; 8 4 8 4 8 0 0 2 0 1 6 2 4 6 4 9 7 6 1 & l t ; / i d & g t ; & l t ; r i n g & g t ; k g t u n 9 w u 8 F y J g H m J 8 I 4 B z C j H m F s H & l t ; / r i n g & g t ; & l t ; / r p o l y g o n s & g t ; & l t ; r p o l y g o n s & g t ; & l t ; i d & g t ; 8 4 8 4 8 0 0 2 0 1 6 2 4 6 4 9 7 6 2 & l t ; / i d & g t ; & l t ; r i n g & g t ; y p z r l 5 5 u 8 F u C v D z D h C q G s C i E r K t B u D y D x G y W h M & l t ; / r i n g & g t ; & l t ; / r p o l y g o n s & g t ; & l t ; r p o l y g o n s & g t ; & l t ; i d & g t ; 8 4 8 4 8 0 0 2 0 1 6 2 4 6 4 9 7 6 3 & l t ; / i d & g t ; & l t ; r i n g & g t ; m p y 3 h 2 l t 8 F g a l T 0 E s G x B 5 R 7 C - C r f 9 J n E p C u K x Y & l t ; / r i n g & g t ; & l t ; / r p o l y g o n s & g t ; & l t ; r p o l y g o n s & g t ; & l t ; i d & g t ; 8 4 8 4 8 0 0 2 3 5 9 8 4 3 8 8 0 9 7 & l t ; / i d & g t ; & l t ; r i n g & g t ; p 9 o z j o s v 8 F j I r F x F _ G 6 C l D x t B 9 E 5 G e n D g E 8 D 4 B w D a z M w 0 B 0 B h E j G & l t ; / r i n g & g t ; & l t ; / r p o l y g o n s & g t ; & l t ; r p o l y g o n s & g t ; & l t ; i d & g t ; 8 4 8 4 8 0 0 2 3 5 9 8 4 3 8 8 0 9 8 & l t ; / i d & g t ; & l t ; r i n g & g t ; z g 1 x q k k u 8 F w C x D 4 q C v 5 L i Z 6 j B 6 d 0 O u D 4 o B w S g X r J r 4 B w K t Q n Q g F 1 Y & l t ; / r i n g & g t ; & l t ; / r p o l y g o n s & g t ; & l t ; r p o l y g o n s & g t ; & l t ; i d & g t ; 8 4 8 4 8 0 0 2 3 5 9 8 4 3 8 8 0 9 9 & l t ; / i d & g t ; & l t ; r i n g & g t ; k l 2 4 8 m s v 8 F r D z F x D h C i E - E g E 7 E _ O 6 F y H q W & l t ; / r i n g & g t ; & l t ; / r p o l y g o n s & g t ; & l t ; r p o l y g o n s & g t ; & l t ; i d & g t ; 8 4 8 4 8 0 0 2 3 5 9 8 4 3 8 8 1 0 0 & l t ; / i d & g t ; & l t ; r i n g & g t ; v o j h z t w v 8 F 0 J _ J 3 H k G z J h H 0 B h E j G & l t ; / r i n g & g t ; & l t ; / r p o l y g o n s & g t ; & l t ; r p o l y g o n s & g t ; & l t ; i d & g t ; 8 4 8 4 8 0 0 2 3 5 9 8 4 3 8 8 1 0 1 & l t ; / i d & g t ; & l t ; r i n g & g t ; 2 q 9 _ n o p v 8 F l L _ G z I o C h D c x C m T 2 B p C - D u B & l t ; / r i n g & g t ; & l t ; / r p o l y g o n s & g t ; & l t ; r p o l y g o n s & g t ; & l t ; i d & g t ; 8 4 8 4 8 0 0 2 3 5 9 8 4 3 8 8 1 0 2 & l t ; / i d & g t ; & l t ; r i n g & g t ; - 6 8 w m k v u 8 F v F 0 Q w E 1 D 4 k E v O q C x H 0 I x C y D 3 a q O n G 3 U y K 7 D & l t ; / r i n g & g t ; & l t ; / r p o l y g o n s & g t ; & l t ; r p o l y g o n s & g t ; & l t ; i d & g t ; 8 4 8 4 8 0 0 2 7 0 3 4 4 1 2 6 4 6 5 & l t ; / i d & g t ; & l t ; r i n g & g t ; o 7 z p 8 t 4 w 8 F 4 y H i V 7 - F 4 m E 7 1 B 2 r L r h 8 B o j I 3 s E s y B 1 O 3 d u l D g q C y y C 9 1 V r j B 8 7 C m h C k k J y f z D s C p 8 B m G 4 B 3 1 J 8 L 4 p B - y D 9 s B x 6 D 1 G h a q I 1 y B - Z 9 k B 8 B - G u F r b i G k L - M 5 s B 1 m B t J 2 O z h C j y B z C 4 F z C 7 k B y o B x C 1 G i M i C r m D 3 G 5 g B k C 8 u B - C x K p H 3 G o T i C u n C 9 k B y 4 E l f 2 y N i 9 O 8 c 8 X 9 M 2 F t C i F y _ C l i N & l t ; / r i n g & g t ; & l t ; / r p o l y g o n s & g t ; & l t ; r p o l y g o n s & g t ; & l t ; i d & g t ; 8 4 8 4 8 0 0 3 3 9 0 6 3 6 0 3 2 0 1 & l t ; / i d & g t ; & l t ; r i n g & g t ; 6 k _ v s y - x 8 F 4 G r I u G k G i I 2 F l J s H & l t ; / r i n g & g t ; & l t ; / r p o l y g o n s & g t ; & l t ; r p o l y g o n s & g t ; & l t ; i d & g t ; 8 4 8 4 8 0 0 4 4 2 1 4 2 8 1 8 3 0 5 & l t ; / i d & g t ; & l t ; r i n g & g t ; i 5 t o l o g p 8 F o 8 - K 0 n J k 1 8 K - k s M j j 6 E x r M m 7 L 5 s _ D m 1 W y g v D 8 n 9 B 1 2 L 7 h i C 2 p Y 7 u 2 B p 7 o B u q X 6 7 u C & l t ; / r i n g & g t ; & l t ; / r p o l y g o n s & g t ; & l t ; r p o l y g o n s & g t ; & l t ; i d & g t ; 8 4 8 4 8 0 0 4 4 2 1 4 2 8 1 8 3 0 6 & l t ; / i d & g t ; & l t ; r i n g & g t ; 6 u 5 3 z u t o 8 F o y B _ Q _ f m H 5 b 8 P h q E k Q i G t E i 4 C l z B i c i D i S 6 j C 7 T & l t ; / r i n g & g t ; & l t ; / r p o l y g o n s & g t ; & l t ; r p o l y g o n s & g t ; & l t ; i d & g t ; 8 4 8 4 8 0 0 4 4 2 1 4 2 8 1 8 3 0 7 & l t ; / i d & g t ; & l t ; r i n g & g t ; v _ 3 l j 5 i q 8 F t D w E - i B h C j D m C g M 4 D u D 0 D p J j x B j G & l t ; / r i n g & g t ; & l t ; / r p o l y g o n s & g t ; & l t ; r p o l y g o n s & g t ; & l t ; i d & g t ; 8 4 8 4 8 0 0 4 4 2 1 4 2 8 1 8 3 0 8 & l t ; / i d & g t ; & l t ; r i n g & g t ; s x 0 v n q s o 8 F 4 G t I 3 H o C k C w F 1 C r B r M j G & l t ; / r i n g & g t ; & l t ; / r p o l y g o n s & g t ; & l t ; r p o l y g o n s & g t ; & l t ; i d & g t ; 8 4 8 4 8 0 0 4 4 2 1 4 2 8 1 8 3 0 9 & l t ; / i d & g t ; & l t ; r i n g & g t ; w 8 p k 3 8 3 q 8 F 5 B v D 4 C h C l n B k C t B 9 G o D j Z s K & l t ; / r i n g & g t ; & l t ; / r p o l y g o n s & g t ; & l t ; r p o l y g o n s & g t ; & l t ; i d & g t ; 8 4 8 4 8 0 0 4 4 2 1 4 2 8 1 8 3 1 0 & l t ; / i d & g t ; & l t ; r i n g & g t ; 2 4 s 6 t r 5 o 8 F s E y E 3 h B x 1 C k Z 7 t B 1 8 B z K _ P i E 6 a j p B 3 F q N n _ B 1 D q C h D k C 5 Q p E r H o U 9 C m I v N 1 C t p C x r B y o B y D m P z s B 5 w E v 4 B - P 1 - B u s C z P y G y J u B j G g k C q W p e 0 R & l t ; / r i n g & g t ; & l t ; / r p o l y g o n s & g t ; & l t ; r p o l y g o n s & g t ; & l t ; i d & g t ; 8 4 8 4 8 0 0 4 4 2 1 4 2 8 1 8 3 1 1 & l t ; / i d & g t ; & l t ; r i n g & g t ; 9 m w - z j 8 p 8 F y G 4 h C o n E q q C 9 u C t h D v L 7 i B u a 6 C i E 8 D 4 B 0 3 C j n G n _ N 8 9 B x V 0 T 4 b u H u B & l t ; / r i n g & g t ; & l t ; / r p o l y g o n s & g t ; & l t ; r p o l y g o n s & g t ; & l t ; i d & g t ; 8 4 8 4 8 0 0 4 4 2 1 4 2 8 1 8 3 1 2 & l t ; / i d & g t ; & l t ; r i n g & g t ; v z 2 _ 9 s u o 8 F l I t I p O 8 I 5 G p N 0 H g F _ C & l t ; / r i n g & g t ; & l t ; / r p o l y g o n s & g t ; & l t ; r p o l y g o n s & g t ; & l t ; i d & g t ; 8 4 8 4 8 0 0 4 4 2 1 4 2 8 1 8 3 1 3 & l t ; / i d & g t ; & l t ; r i n g & g t ; k t u - j k o q 8 F 4 G 3 F q Q i K z H k C l B 1 J t y B 1 C 3 E p M u g B - L & l t ; / r i n g & g t ; & l t ; / r p o l y g o n s & g t ; & l t ; r p o l y g o n s & g t ; & l t ; i d & g t ; 8 4 8 4 8 0 0 4 4 2 1 4 2 8 1 8 3 1 4 & l t ; / i d & g t ; & l t ; r i n g & g t ; w k j g g h r o 8 F 0 G r i B w C 7 Y x O u y B l v B 1 o B z D k E o C 9 N p O h Y 2 m D k 9 C 3 X 6 M 2 N u E y E 9 W 1 K h n B 8 D s D 1 C - J y F s F _ T 5 E 7 R k C i I m I 0 D m F j J p e v M m Y t 6 F r V t y C 2 u B 6 B z E t Q t 4 B l G j C & l t ; / r i n g & g t ; & l t ; / r p o l y g o n s & g t ; & l t ; r p o l y g o n s & g t ; & l t ; i d & g t ; 8 4 8 4 8 0 0 4 4 2 1 4 2 8 1 8 3 1 5 & l t ; / i d & g t ; & l t ; r i n g & g t ; n j z k i j k o 8 F w C o V t j B t F 4 J 3 D j D m C u w B p E g v B x E r B k D - D u B & l t ; / r i n g & g t ; & l t ; / r p o l y g o n s & g t ; & l t ; r p o l y g o n s & g t ; & l t ; i d & g t ; 8 4 8 4 8 0 0 4 4 2 1 4 2 8 1 8 3 1 6 & l t ; / i d & g t ; & l t ; r i n g & g t ; 4 2 u s z 5 u q 8 F l L g i C _ m E y E n D x H x g B 0 w C r v F 3 4 I - C v C w D a p J q Y v x D n l H 9 G r B r C - D j C 3 O z g D h w C - d 3 I & l t ; / r i n g & g t ; & l t ; / r p o l y g o n s & g t ; & l t ; r p o l y g o n s & g t ; & l t ; i d & g t ; 8 4 8 4 8 0 0 4 4 2 1 4 2 8 1 8 3 1 7 & l t ; / i d & g t ; & l t ; r i n g & g t ; m s r k 0 0 7 n 8 F s v s w B 4 - 3 L 1 m 2 b l j 2 k B v v 3 j B j p t H 2 8 0 E k x v V 2 o 9 G s y 4 J 2 u h I 5 y 6 M z 5 o F z p x 4 B 5 - 5 I u u 2 y B 7 m y v B _ l l D _ h y J u p w B 4 g v S n 2 8 F q 7 z i B w 6 r 0 B v y _ B g t 5 l B & l t ; / r i n g & g t ; & l t ; / r p o l y g o n s & g t ; & l t ; r p o l y g o n s & g t ; & l t ; i d & g t ; 8 4 8 4 8 0 0 4 4 2 1 4 2 8 1 8 3 1 8 & l t ; / i d & g t ; & l t ; r i n g & g t ; s g o - i 3 6 o 8 F w J z F x D g H j j B 7 H x h B j D - C 4 B z C s I i P h H 8 H l J y S i F 7 D & l t ; / r i n g & g t ; & l t ; / r p o l y g o n s & g t ; & l t ; r p o l y g o n s & g t ; & l t ; i d & g t ; 8 4 8 4 8 0 0 5 1 0 8 6 2 2 9 5 0 4 1 & l t ; / i d & g t ; & l t ; r i n g & g t ; i g 6 i p u 8 q 8 F w C 0 C i H 1 F h C l F _ P 9 C w F 6 F w h B - D _ C & l t ; / r i n g & g t ; & l t ; / r p o l y g o n s & g t ; & l t ; r p o l y g o n s & g t ; & l t ; i d & g t ; 8 4 8 4 8 0 0 5 1 0 8 6 2 2 9 5 0 4 2 & l t ; / i d & g t ; & l t ; r i n g & g t ; y y i l g v 7 p 8 F i z o E n y d - r 8 D o k n H 9 9 P 8 h 2 C k 2 y B k 5 X q q x N u 4 4 B u 2 k B & l t ; / r i n g & g t ; & l t ; / r p o l y g o n s & g t ; & l t ; r p o l y g o n s & g t ; & l t ; i d & g t ; 8 4 8 4 8 0 0 5 1 0 8 6 2 2 9 5 0 4 3 & l t ; / i d & g t ; & l t ; r i n g & g t ; 2 0 9 3 y _ o r 8 F 2 G 2 r F x u C s a m s B z v C 3 k C z K 9 E p E v E - G p N l g B 8 9 G o m C 5 y B g C k D g D u B & l t ; / r i n g & g t ; & l t ; / r p o l y g o n s & g t ; & l t ; r p o l y g o n s & g t ; & l t ; i d & g t ; 8 4 8 4 8 0 0 5 1 0 8 6 2 2 9 5 0 4 4 & l t ; / i d & g t ; & l t ; r i n g & g t ; q q 6 3 3 0 o s 8 F 1 1 B 7 S 8 r B l u J k o G m 0 C z t H q Q w e u k D 3 k C 6 x B h 3 B i z B 4 C 2 U 5 0 B t k C v t C 1 4 C _ q B _ r u B o l c k x E r P q G 9 C 4 B k o v C 3 m E 1 C 3 C k F g D 1 d 6 y k B p w C t v E r u D v l K l p C 6 p D s 5 H g g D 4 _ B 7 z C h n D - l B n E 2 i E 1 z E u 5 E q h D _ r H 9 f g c 0 t B 3 3 B 3 3 D & l t ; / r i n g & g t ; & l t ; / r p o l y g o n s & g t ; & l t ; r p o l y g o n s & g t ; & l t ; i d & g t ; 8 4 8 4 8 0 0 5 1 0 8 6 2 2 9 5 0 4 5 & l t ; / i d & g t ; & l t ; r i n g & g t ; 2 5 7 t 2 7 u s 8 F s J q f 1 F 4 E o G 4 P h h B t K - m B l 8 B s x C 2 4 B o q B g M z J h s B i i D 8 D 0 I 5 G u L 3 E r C 0 H g S 3 t D 2 M n I _ C s i F h e 4 N g b & l t ; / r i n g & g t ; & l t ; / r p o l y g o n s & g t ; & l t ; r p o l y g o n s & g t ; & l t ; i d & g t ; 8 4 8 4 8 0 0 5 1 0 8 6 2 2 9 5 0 4 6 & l t ; / i d & g t ; & l t ; r i n g & g t ; s r p 4 7 0 z q 8 F q E z F - X r I 7 F g J t B x C 8 u C 2 D 0 B i F j C & l t ; / r i n g & g t ; & l t ; / r p o l y g o n s & g t ; & l t ; r p o l y g o n s & g t ; & l t ; i d & g t ; 8 4 8 4 8 0 0 5 1 0 8 6 2 2 9 5 0 4 7 & l t ; / i d & g t ; & l t ; r i n g & g t ; k n k k 5 0 5 p 8 F 2 _ E k N 5 F m E i E _ D 7 C 7 Z h a 4 X r N r C n C _ C 5 D & l t ; / r i n g & g t ; & l t ; / r p o l y g o n s & g t ; & l t ; r p o l y g o n s & g t ; & l t ; i d & g t ; 8 4 8 4 8 0 0 5 1 0 8 6 2 2 9 5 0 4 8 & l t ; / i d & g t ; & l t ; r i n g & g t ; r 5 - 3 t 2 t q 8 F z i 2 G m k L p r S 2 - 8 B 9 p T h 3 4 C 1 r x E q r s L t 3 z E 5 o 2 I p - q E 3 r c l - y F - 9 h M m 3 k v B g - Y 9 _ O 1 3 N x 1 M 5 p h E n w w D l 9 f & l t ; / r i n g & g t ; & l t ; / r p o l y g o n s & g t ; & l t ; r p o l y g o n s & g t ; & l t ; i d & g t ; 8 4 8 4 8 0 0 5 4 5 2 2 2 0 3 3 4 0 9 & l t ; / i d & g t ; & l t ; r i n g & g t ; 4 m g h w 4 1 s 8 F 4 G 3 F y 9 E 4 V w Z g E 9 C l B q L 3 C m D 2 X 1 E l E 4 b i 1 B j Z j G & l t ; / r i n g & g t ; & l t ; / r p o l y g o n s & g t ; & l t ; r p o l y g o n s & g t ; & l t ; i d & g t ; 8 4 8 4 8 0 0 5 4 5 2 2 2 0 3 3 4 1 0 & l t ; / i d & g t ; & l t ; r i n g & g t ; 7 1 _ l n i u s 8 F 3 O o a z c 3 F m E h F j b l j C k G s D 1 C g C 7 o C w H q E 9 L & l t ; / r i n g & g t ; & l t ; / r p o l y g o n s & g t ; & l t ; r p o l y g o n s & g t ; & l t ; i d & g t ; 8 4 8 4 8 0 0 5 4 5 2 2 2 0 3 3 4 1 1 & l t ; / i d & g t ; & l t ; r i n g & g t ; o n _ k 2 h 9 q 8 F 0 J k H u U - C k C 7 G z E C j B C i F u K u B & l t ; / r i n g & g t ; & l t ; / r p o l y g o n s & g t ; & l t ; r p o l y g o n s & g t ; & l t ; i d & g t ; 8 4 8 4 8 0 0 5 4 5 2 2 2 0 3 3 4 1 2 & l t ; / i d & g t ; & l t ; r i n g & g t ; r 6 3 9 - m 5 r 8 F 8 M _ G 0 E s B s G v K i C u F s L r B o D 0 H g D 6 E & l t ; / r i n g & g t ; & l t ; / r p o l y g o n s & g t ; & l t ; r p o l y g o n s & g t ; & l t ; i d & g t ; 8 4 8 4 8 0 0 5 4 5 2 2 2 0 3 3 4 1 3 & l t ; / i d & g t ; & l t ; r i n g & g t ; t 0 o x h 7 4 q 8 F 0 J i H g 9 E 4 x C _ q L 1 p D 1 T h d g s B w 6 B h C q C m C k C 5 G v z C p a h z B 7 n E _ 2 B 2 i B 8 l C t f w D g C p C i D _ r C 4 o D r U j B x E g C r C n C q 5 M _ C & l t ; / r i n g & g t ; & l t ; / r p o l y g o n s & g t ; & l t ; r p o l y g o n s & g t ; & l t ; i d & g t ; 8 4 8 4 8 0 0 5 4 5 2 2 2 0 3 3 4 1 4 & l t ; / i d & g t ; & l t ; r i n g & g t ; k o 4 8 3 2 6 p 8 F j - t B y 4 p B 0 8 Y y z l D w 0 7 B g j g J r o r B r k W u z l B - g q B i l 5 D q - h L k q G & l t ; / r i n g & g t ; & l t ; / r p o l y g o n s & g t ; & l t ; r p o l y g o n s & g t ; & l t ; i d & g t ; 8 4 8 4 8 0 0 5 4 5 2 2 2 0 3 3 4 1 5 & l t ; / i d & g t ; & l t ; r i n g & g t ; 2 0 n z x p s q 8 F l L o N 9 _ B 9 - C j n C 8 e l D z t B 2 Y v B u X x t L j m D x E g C p C g D 2 4 G _ q G x y G 8 N & l t ; / r i n g & g t ; & l t ; / r p o l y g o n s & g t ; & l t ; r p o l y g o n s & g t ; & l t ; i d & g t ; 8 4 8 4 8 0 0 5 4 5 2 2 2 0 3 3 4 1 6 & l t ; / i d & g t ; & l t ; r i n g & g t ; _ k o z 8 y j p 8 F i V 9 O m N u R 1 n B u R h 3 B 8 V u s B 1 r D p F x H q D 4 4 E 3 Q 5 M q w C _ F w F x E o F 2 s C t R k D n C q W g h B p J l R t C r G - P 5 C 6 B _ B o D i D l G 4 N & l t ; / r i n g & g t ; & l t ; / r p o l y g o n s & g t ; & l t ; r p o l y g o n s & g t ; & l t ; i d & g t ; 8 4 8 4 8 0 0 5 4 5 2 2 2 0 3 3 4 1 7 & l t ; / i d & g t ; & l t ; r i n g & g t ; 6 q 7 m j n m s 8 F 2 G v D 1 F 6 C 9 z D 0 4 B x K i C q L q F t o C q S _ W - D _ C & l t ; / r i n g & g t ; & l t ; / r p o l y g o n s & g t ; & l t ; r p o l y g o n s & g t ; & l t ; i d & g t ; 8 4 8 4 8 0 0 5 4 5 2 2 2 0 3 3 4 1 8 & l t ; / i d & g t ; & l t ; r i n g & g t ; 1 g 3 6 3 _ q s 8 F q E w E i H v L 2 V 0 4 B 7 - C k Q j D v h B 3 L z H 9 C 6 9 O w D j B J k F 7 I - Y y v B j B k D _ 4 G q p D s H & l t ; / r i n g & g t ; & l t ; / r p o l y g o n s & g t ; & l t ; r p o l y g o n s & g t ; & l t ; i d & g t ; 8 4 8 4 8 0 0 5 4 5 2 2 2 0 3 3 4 1 9 & l t ; / i d & g t ; & l t ; r i n g & g t ; g o 2 h 2 p 8 p 8 F x c j m C m R 5 H h D _ p B x j C 4 T 4 B g P w I _ t B 9 w C 7 d & l t ; / r i n g & g t ; & l t ; / r p o l y g o n s & g t ; & l t ; r p o l y g o n s & g t ; & l t ; i d & g t ; 8 4 8 4 8 0 0 5 4 5 2 2 2 0 3 3 4 2 0 & l t ; / i d & g t ; & l t ; r i n g & g t ; h 1 p k 6 v n p 8 F s E l 2 D 5 F 1 H - C l B 3 G 0 X k P 1 E k F j G & l t ; / r i n g & g t ; & l t ; / r p o l y g o n s & g t ; & l t ; r p o l y g o n s & g t ; & l t ; i d & g t ; 8 4 8 4 8 0 0 5 4 5 2 2 2 0 3 3 4 2 1 & l t ; / i d & g t ; & l t ; r i n g & g t ; q i h 8 i l 1 s 8 F k r B 4 J w G g E m U 6 P 0 o F r j T 9 C z C p 6 B i T 1 C n E l M 1 j B r - B w g B H z - B j v E & l t ; / r i n g & g t ; & l t ; / r p o l y g o n s & g t ; & l t ; r p o l y g o n s & g t ; & l t ; i d & g t ; 8 4 8 4 8 0 0 5 4 5 2 2 2 0 3 3 4 2 2 & l t ; / i d & g t ; & l t ; r i n g & g t ; i g 2 6 8 k n p 8 F l I g H 8 8 E x o H h 5 I m G r E 8 B g C r Z z Z 0 k C 6 s C q z D s _ C & l t ; / r i n g & g t ; & l t ; / r p o l y g o n s & g t ; & l t ; r p o l y g o n s & g t ; & l t ; i d & g t ; 8 4 8 4 8 0 0 5 4 5 2 2 2 0 3 3 4 2 3 & l t ; / i d & g t ; & l t ; r i n g & g t ; 8 j 3 w r 4 w s 8 F x F 3 F 9 F n O h O i e x K k C 4 B x E 2 B 1 4 B g D 5 I u b 7 D & l t ; / r i n g & g t ; & l t ; / r p o l y g o n s & g t ; & l t ; r p o l y g o n s & g t ; & l t ; i d & g t ; 8 4 8 4 8 0 0 5 4 5 2 2 2 0 3 3 4 2 4 & l t ; / i d & g t ; & l t ; r i n g & g t ; - s x n g 0 i r 8 F j z K w u w E _ v s P p g g C q 6 H 6 y F p i G 7 q - B h 5 T q k w B l x 4 H l 9 V t j 4 B 5 7 9 B & l t ; / r i n g & g t ; & l t ; / r p o l y g o n s & g t ; & l t ; r p o l y g o n s & g t ; & l t ; i d & g t ; 8 4 8 4 8 0 0 5 4 5 2 2 2 0 3 3 4 2 5 & l t ; / i d & g t ; & l t ; r i n g & g t ; i 7 k 3 k 1 z p 8 F m y B m 6 B 3 h D 2 J w J s H 0 u P 3 B t D x D h C l D q 6 C j y L y 4 D y 2 K o C i C x C 1 C w T r J 0 L 9 G 3 r B p N t G w K v G z a z M y b i b & l t ; / r i n g & g t ; & l t ; / r p o l y g o n s & g t ; & l t ; r p o l y g o n s & g t ; & l t ; i d & g t ; 8 4 8 4 8 0 0 5 7 9 5 8 1 7 7 1 7 7 7 & l t ; / i d & g t ; & l t ; r i n g & g t ; 7 i r - 8 1 4 t 8 F _ M t L 2 C w G k M i C y F m P 2 B k D u H & l t ; / r i n g & g t ; & l t ; / r p o l y g o n s & g t ; & l t ; r p o l y g o n s & g t ; & l t ; i d & g t ; 8 4 8 4 8 0 0 5 7 9 5 8 1 7 7 1 7 7 8 & l t ; / i d & g t ; & l t ; r i n g & g t ; s n 7 v 0 6 r u 8 F n o B y G _ Q t F 8 G s B s C j D - C s C s N h C n h B o C 7 C m i B i Y p Q 1 G - r B 1 E m F g D - L & l t ; / r i n g & g t ; & l t ; / r p o l y g o n s & g t ; & l t ; r p o l y g o n s & g t ; & l t ; i d & g t ; 8 4 8 4 8 0 0 5 7 9 5 8 1 7 7 1 7 7 9 & l t ; / i d & g t ; & l t ; r i n g & g t ; 3 9 5 7 - q g u 8 F 9 n B h 4 E 1 Y g y B v X 6 w D v o B 3 o B y y B 3 i B _ J s C o G 9 C 9 M - Q i G 4 B v E 8 i B 0 c l F 9 E 6 B p V 4 O v m B t B w D _ B v M r E n t B m w B o l C x y C 6 B 1 C 8 F - I 5 n C 0 0 C & l t ; / r i n g & g t ; & l t ; / r p o l y g o n s & g t ; & l t ; r p o l y g o n s & g t ; & l t ; i d & g t ; 8 4 8 4 8 0 0 5 7 9 5 8 1 7 7 1 7 8 0 & l t ; / i d & g t ; & l t ; r i n g & g t ; v 9 q 1 2 o l t 8 F s 5 o B g w Z w 4 Q 7 h I v 5 5 I j z 4 G i r w D g 4 i H 0 i t G s 0 r B h q L n y N v m i K y s x K & l t ; / r i n g & g t ; & l t ; / r p o l y g o n s & g t ; & l t ; r p o l y g o n s & g t ; & l t ; i d & g t ; 8 4 8 4 8 0 0 5 7 9 5 8 1 7 7 1 7 8 1 & l t ; / i d & g t ; & l t ; r i n g & g t ; v 5 - s h s z t 8 F k B w E 2 l B 5 i B 6 C p O z H y Y _ n B o I n E h Q 8 g B 5 U 0 H 8 E & l t ; / r i n g & g t ; & l t ; / r p o l y g o n s & g t ; & l t ; r p o l y g o n s & g t ; & l t ; i d & g t ; 8 4 8 4 8 0 0 5 7 9 5 8 1 7 7 1 7 8 2 & l t ; / i d & g t ; & l t ; r i n g & g t ; 8 2 1 k l p s t 8 F r X 7 O y E u N k 9 D z H 1 g B 4 B z C o d h p C 7 f 2 B k F j G & l t ; / r i n g & g t ; & l t ; / r p o l y g o n s & g t ; & l t ; r p o l y g o n s & g t ; & l t ; i d & g t ; 8 4 8 4 8 0 0 5 7 9 5 8 1 7 7 1 7 8 3 & l t ; / i d & g t ; & l t ; r i n g & g t ; j x h t r s 9 t 8 F j I _ G r P l D o M i e 4 B m L 7 G 0 D 2 B j E g D 7 D 6 E p G s H & l t ; / r i n g & g t ; & l t ; / r p o l y g o n s & g t ; & l t ; r p o l y g o n s & g t ; & l t ; i d & g t ; 8 4 8 4 8 0 0 5 7 9 5 8 1 7 7 1 7 8 4 & l t ; / i d & g t ; & l t ; r i n g & g t ; 6 l v 7 i v - t 8 F 4 G 3 F 1 k C q M 6 j B k k B _ d l B t E z E w D q D z C z E m F w W - T 3 d q b m S 9 I u B & l t ; / r i n g & g t ; & l t ; / r p o l y g o n s & g t ; & l t ; r p o l y g o n s & g t ; & l t ; i d & g t ; 8 4 8 4 8 0 0 5 7 9 5 8 1 7 7 1 7 8 5 & l t ; / i d & g t ; & l t ; r i n g & g t ; k i q h q 0 5 u 8 F 9 3 E 1 9 B l v B y E 6 C j D m C t m B l f q u C h 6 B _ B 2 B p C n C j C & l t ; / r i n g & g t ; & l t ; / r p o l y g o n s & g t ; & l t ; r p o l y g o n s & g t ; & l t ; i d & g t ; 8 4 8 4 8 0 0 5 7 9 5 8 1 7 7 1 7 8 6 & l t ; / i d & g t ; & l t ; r i n g & g t ; q j t 9 g w t u 8 F 4 G x D 4 C 1 H _ D t B t E h H 0 K j G & l t ; / r i n g & g t ; & l t ; / r p o l y g o n s & g t ; & l t ; r p o l y g o n s & g t ; & l t ; i d & g t ; 8 4 8 4 8 0 0 5 7 9 5 8 1 7 7 1 7 8 7 & l t ; / i d & g t ; & l t ; r i n g & g t ; n l w m 2 5 l t 8 F v F k R m E x H 4 B t E s I o F g D u B & l t ; / r i n g & g t ; & l t ; / r p o l y g o n s & g t ; & l t ; r p o l y g o n s & g t ; & l t ; i d & g t ; 8 4 8 4 8 0 0 5 7 9 5 8 1 7 7 1 7 8 8 & l t ; / i d & g t ; & l t ; r i n g & g t ; 8 p h n k o p u 8 F 7 j x K - i q D o s O i 5 1 D n i M p 8 _ C 5 7 h D & l t ; / r i n g & g t ; & l t ; / r p o l y g o n s & g t ; & l t ; r p o l y g o n s & g t ; & l t ; i d & g t ; 8 4 8 4 8 0 0 5 7 9 5 8 1 7 7 1 7 8 9 & l t ; / i d & g t ; & l t ; r i n g & g t ; 8 t 3 w t 8 n t 8 F o 8 5 F s s x C 8 1 o G y - h B j 9 9 E i 6 y I 6 r 0 E - i K & l t ; / r i n g & g t ; & l t ; / r p o l y g o n s & g t ; & l t ; r p o l y g o n s & g t ; & l t ; i d & g t ; 8 4 8 4 8 0 0 5 7 9 5 8 1 7 7 1 7 9 0 & l t ; / i d & g t ; & l t ; r i n g & g t ; r s 3 m l p 0 t 8 F k B v D 2 C h C 1 W i G 7 G y D 2 B p G 6 N & l t ; / r i n g & g t ; & l t ; / r p o l y g o n s & g t ; & l t ; r p o l y g o n s & g t ; & l t ; i d & g t ; 8 4 8 4 8 0 0 5 7 9 5 8 1 7 7 1 7 9 1 & l t ; / i d & g t ; & l t ; r i n g & g t ; q 2 g 8 i _ u t 8 F v u B 4 7 C - s G n I 5 F i E t W z W m C c u F h R t g B j b s w C j 1 C 4 j D g - F 3 r B - J 2 B p e p j B m s C o 7 B g _ D & l t ; / r i n g & g t ; & l t ; / r p o l y g o n s & g t ; & l t ; r p o l y g o n s & g t ; & l t ; i d & g t ; 8 4 8 4 8 0 0 5 7 9 5 8 1 7 7 1 7 9 2 & l t ; / i d & g t ; & l t ; r i n g & g t ; _ i o 4 t 0 u u 8 F 1 S i V 1 l F y V 5 H _ D i C z C t V - p C w u B x C - G m F - P 4 N & l t ; / r i n g & g t ; & l t ; / r p o l y g o n s & g t ; & l t ; r p o l y g o n s & g t ; & l t ; i d & g t ; 8 4 8 4 8 0 0 5 7 9 5 8 1 7 7 1 7 9 3 & l t ; / i d & g t ; & l t ; r i n g & g t ; x 7 i 6 7 y 0 t 8 F 1 l C y w D 0 C z L 7 H j D k M l D o C 8 D t E t k I m T 3 C k D - D u B & l t ; / r i n g & g t ; & l t ; / r p o l y g o n s & g t ; & l t ; r p o l y g o n s & g t ; & l t ; i d & g t ; 8 4 8 4 8 0 0 5 7 9 5 8 1 7 7 1 7 9 4 & l t ; / i d & g t ; & l t ; r i n g & g t ; _ r 1 4 s k 8 u 8 F v F 7 X p F o G t B s D 3 J 1 C 2 B k D g D 8 C & l t ; / r i n g & g t ; & l t ; / r p o l y g o n s & g t ; & l t ; r p o l y g o n s & g t ; & l t ; i d & g t ; 8 4 8 4 8 0 0 5 7 9 5 8 1 7 7 1 7 9 5 & l t ; / i d & g t ; & l t ; r i n g & g t ; t 6 p 5 9 g h v 8 F 6 M 2 J 5 F 1 H _ D 7 C j a B r B m D C n C 7 D & l t ; / r i n g & g t ; & l t ; / r p o l y g o n s & g t ; & l t ; r p o l y g o n s & g t ; & l t ; i d & g t ; 8 4 8 4 8 0 0 6 1 3 9 4 1 5 1 0 1 4 5 & l t ; / i d & g t ; & l t ; r i n g & g t ; - p h 1 u - j t 8 F 5 B z F g H 1 B z H k G _ S 8 B 5 C k D n C 9 L & l t ; / r i n g & g t ; & l t ; / r p o l y g o n s & g t ; & l t ; r p o l y g o n s & g t ; & l t ; i d & g t ; 8 4 8 4 8 0 0 6 1 3 9 4 1 5 1 0 1 4 6 & l t ; / i d & g t ; & l t ; r i n g & g t ; h v h 0 q 6 p u 8 F t D x 3 C i R h C i E 8 I n K w X i P u I 4 K - D u B & l t ; / r i n g & g t ; & l t ; / r p o l y g o n s & g t ; & l t ; r p o l y g o n s & g t ; & l t ; i d & g t ; 8 4 8 4 8 0 0 6 1 3 9 4 1 5 1 0 1 4 7 & l t ; / i d & g t ; & l t ; r i n g & g t ; s w x w u 6 2 t 8 F w C i a m 8 C 5 9 B l _ B w N l F v b t m B 2 1 D w h D m d m D p U x G - D j C & l t ; / r i n g & g t ; & l t ; / r p o l y g o n s & g t ; & l t ; r p o l y g o n s & g t ; & l t ; i d & g t ; 8 4 8 4 8 0 0 6 1 3 9 4 1 5 1 0 1 4 8 & l t ; / i d & g t ; & l t ; r i n g & g t ; 2 3 h - i 7 q u 8 F i V x D 2 C _ k E i g B j F - E m L v E h H x G w - D p G 7 D & l t ; / r i n g & g t ; & l t ; / r p o l y g o n s & g t ; & l t ; r p o l y g o n s & g t ; & l t ; i d & g t ; 8 4 8 4 8 0 0 6 1 3 9 4 1 5 1 0 1 4 9 & l t ; / i d & g t ; & l t ; r i n g & g t ; l s v x m g o v 8 F 1 9 B o z C s R k Q x B 3 g B t 9 D h s C u F z E t C n p F x 4 B 4 g B 0 R & l t ; / r i n g & g t ; & l t ; / r p o l y g o n s & g t ; & l t ; r p o l y g o n s & g t ; & l t ; i d & g t ; 8 4 8 4 8 0 0 6 1 3 9 4 1 5 1 0 1 5 0 & l t ; / i d & g t ; & l t ; r i n g & g t ; 8 o 9 g 9 v j r 8 F 7 _ m f g h 4 B k w y C 5 y G j n Y - 8 9 B q 1 3 D 1 j 0 B l z l B 1 i 7 C & l t ; / r i n g & g t ; & l t ; / r p o l y g o n s & g t ; & l t ; r p o l y g o n s & g t ; & l t ; i d & g t ; 8 4 8 4 8 0 0 6 1 3 9 4 1 5 1 0 1 5 1 & l t ; / i d & g t ; & l t ; r i n g & g t ; l 8 u 3 v k p u 8 F w C z F 2 C n D q C - C 0 I 0 F 3 E w K 8 E & l t ; / r i n g & g t ; & l t ; / r p o l y g o n s & g t ; & l t ; r p o l y g o n s & g t ; & l t ; i d & g t ; 8 4 8 4 8 0 0 6 1 3 9 4 1 5 1 0 1 5 2 & l t ; / i d & g t ; & l t ; r i n g & g t ; w 8 i j 1 - w u 8 F s E 0 C v _ B y C - H z F 4 C n j B 7 B _ E q - C _ N - F v F q V s E 7 T x P l I i H h C k Q - C j W j S p F p L 4 M z F i H s M k x B o k E n h B q x B l S z s C k g C r H p E 6 B 2 F 1 E t G i S u b t G _ X 5 Z 6 I k x C 6 I t l D z C B z E r C r G 3 h H w W 5 P x N v G 4 F t C o w F h p C y K j G & l t ; / r i n g & g t ; & l t ; / r p o l y g o n s & g t ; & l t ; r p o l y g o n s & g t ; & l t ; i d & g t ; 8 4 8 4 8 0 0 6 1 3 9 4 1 5 1 0 1 5 3 & l t ; / i d & g t ; & l t ; r i n g & g t ; m y y r u n g v 8 F w p C 3 l C k R r O _ Y u w B 8 h B 1 k J 5 J o F w H 3 3 D & l t ; / r i n g & g t ; & l t ; / r p o l y g o n s & g t ; & l t ; r p o l y g o n s & g t ; & l t ; i d & g t ; 8 4 8 4 8 0 0 6 1 3 9 4 1 5 1 0 1 5 4 & l t ; / i d & g t ; & l t ; r i n g & g t ; 7 9 3 4 l 9 o t 8 F 4 G g s B o f v D y E n D 3 F j P g m B n D n h B F g g C m C o X r q C s t H l E r 4 B 8 H k D - D 5 D & l t ; / r i n g & g t ; & l t ; / r p o l y g o n s & g t ; & l t ; r p o l y g o n s & g t ; & l t ; i d & g t ; 8 4 8 4 8 0 0 6 1 3 9 4 1 5 1 0 1 5 5 & l t ; / i d & g t ; & l t ; r i n g & g t ; t 0 h _ x x n s 8 F s E l 5 E i s B p P l D o C 9 E t E n i C m t E 5 C 0 B - D j C & l t ; / r i n g & g t ; & l t ; / r p o l y g o n s & g t ; & l t ; r p o l y g o n s & g t ; & l t ; i d & g t ; 8 4 8 4 8 0 0 6 1 3 9 4 1 5 1 0 1 5 6 & l t ; / i d & g t ; & l t ; r i n g & g t ; 6 w 0 h 9 6 1 t 8 F q s o C 1 - 6 B k _ j C g y s Q 3 1 j E w 5 5 C p h r F 8 p t B x 9 i D 3 t w C 8 h v E i i 2 P 0 8 _ C g 4 O 3 r W n m h B r 9 c 3 8 T v 7 H u l R 6 v l B 9 2 4 C s i u N g q u E o 3 M j w j B _ 0 r B v o R 4 - m B w r T l 7 - T 7 1 y G m x F g i 5 B 9 0 m C 2 1 j J 4 l p B h 6 z D j h q B 9 8 - C - 1 - C y z o C 2 n 6 C l o 7 H u 3 6 E _ z k D t w g E v 1 l D n v 6 M 8 l q C & l t ; / r i n g & g t ; & l t ; / r p o l y g o n s & g t ; & l t ; r p o l y g o n s & g t ; & l t ; i d & g t ; 8 4 8 4 8 0 0 6 1 3 9 4 1 5 1 0 1 5 7 & l t ; / i d & g t ; & l t ; r i n g & g t ; 8 s 8 p w 2 k t 8 F V t F n I x D 2 E l D 8 P v C s F 5 J 5 C r C n M j C & l t ; / r i n g & g t ; & l t ; / r p o l y g o n s & g t ; & l t ; r p o l y g o n s & g t ; & l t ; i d & g t ; 8 4 8 4 8 0 0 6 1 3 9 4 1 5 1 0 1 5 8 & l t ; / i d & g t ; & l t ; r i n g & g t ; - g m q 7 7 r u 8 F v F j _ B 0 E n F j D m C g I e k g C v H r H T 6 f 2 E j D h D i C u D r O 2 E 5 F 7 B _ E j C r L - B h C o U O y G 6 G z _ B p 5 E i R _ J p v B v v B 3 D j F v B 4 D 6 w B v B u F q I l H 6 H 9 G v C w D g C j E a 7 E t W r E x E y 4 C v V x C x g B 8 O o 9 B k I o I u 4 C r G j U z 3 B s J k O 8 R p U 4 H 0 b w D 5 C o S w S j Q - I 5 P o K 4 s B & l t ; / r i n g & g t ; & l t ; / r p o l y g o n s & g t ; & l t ; r p o l y g o n s & g t ; & l t ; i d & g t ; 8 4 8 4 8 0 0 6 1 3 9 4 1 5 1 0 1 5 9 & l t ; / i d & g t ; & l t ; r i n g & g t ; 2 7 p 3 i 5 p t 8 F r - h I m g i H w 5 u E q _ h B _ v O u 6 k B i j 9 I u 4 K _ l - N 1 t u F h 0 6 F x h 1 B 8 h Y r t U 3 y y H g 1 7 L t 7 j G _ q Q 1 k l B _ z V x w 0 B 7 w 8 D - 5 3 B s 1 1 D h i j V h g 6 C & l t ; / r i n g & g t ; & l t ; / r p o l y g o n s & g t ; & l t ; r p o l y g o n s & g t ; & l t ; i d & g t ; 8 4 8 4 8 0 0 6 1 3 9 4 1 5 1 0 1 6 0 & l t ; / i d & g t ; & l t ; r i n g & g t ; j 6 2 m g t x u 8 F w C t i B j Y q Q q U - E _ F g v B _ X 4 L k D n U 1 d & l t ; / r i n g & g t ; & l t ; / r p o l y g o n s & g t ; & l t ; r p o l y g o n s & g t ; & l t ; i d & g t ; 8 4 8 4 8 0 0 6 1 3 9 4 1 5 1 0 1 6 1 & l t ; / i d & g t ; & l t ; r i n g & g t ; u - t h z h t v 8 F - x 5 H 0 m P 0 3 i C u _ y B 2 y L o 9 s C 1 9 z D w k s B o v Y 7 r 8 C t t h B 0 s s J 5 v d 2 k 0 B h r s B x o F l 9 H 6 9 F 4 - v E z n 6 B y 9 T 2 6 b p 1 v B g j N y g T 8 m R p 0 _ F 7 _ 0 B w h v D k 9 Y p 7 X x 2 K & l t ; / r i n g & g t ; & l t ; / r p o l y g o n s & g t ; & l t ; r p o l y g o n s & g t ; & l t ; i d & g t ; 8 4 8 4 8 0 0 6 1 3 9 4 1 5 1 0 1 6 2 & l t ; / i d & g t ; & l t ; r i n g & g t ; l q 2 r _ 6 t u 8 F n L 9 B h C k J m M s G v S s x B 9 K l F o o C - C 4 B p V y D j B t Z v g I t G q F k D 8 N q K o E & l t ; / r i n g & g t ; & l t ; / r p o l y g o n s & g t ; & l t ; r p o l y g o n s & g t ; & l t ; i d & g t ; 8 4 8 4 8 0 0 6 1 3 9 4 1 5 1 0 1 6 3 & l t ; / i d & g t ; & l t ; r i n g & g t ; 8 4 k x z m n u 8 F w C v D 2 C s B n O h F 9 C 7 G 1 E o S s H & l t ; / r i n g & g t ; & l t ; / r p o l y g o n s & g t ; & l t ; r p o l y g o n s & g t ; & l t ; i d & g t ; 8 4 8 4 8 0 0 6 1 3 9 4 1 5 1 0 1 6 4 & l t ; / i d & g t ; & l t ; r i n g & g t ; z k n y n 4 z u 8 F 4 G - X g N 3 F h C j D 6 Y q D 5 G l R 7 e - D 7 D & l t ; / r i n g & g t ; & l t ; / r p o l y g o n s & g t ; & l t ; r p o l y g o n s & g t ; & l t ; i d & g t ; 8 4 8 4 8 0 0 6 1 3 9 4 1 5 1 0 1 6 5 & l t ; / i d & g t ; & l t ; r i n g & g t ; h 1 2 2 w 4 t u 8 F s E r I w x B j D v K g G l O h u B o g B 3 o I v H 7 E - U k C 1 _ C s D 3 J r H t E y D 2 B r e s _ D 2 b w 8 B g - C 4 N p J r 4 B _ E m K 2 R 3 Y & l t ; / r i n g & g t ; & l t ; / r p o l y g o n s & g t ; & l t ; r p o l y g o n s & g t ; & l t ; i d & g t ; 8 4 8 4 8 0 0 6 1 3 9 4 1 5 1 0 1 6 6 & l t ; / i d & g t ; & l t ; r i n g & g t ; 3 i m 6 x v m u 8 F 0 J 3 i B y C s J s E t h E i a g q C g H n F h F w n C h F u x B 9 N r 9 D 6 h B t m E q j B v f 2 F 8 F k F j G j E k P i Y _ K m S _ C 3 B u E 0 E - K o q C w C 7 D y K 8 W s K r e 7 D & l t ; / r i n g & g t ; & l t ; / r p o l y g o n s & g t ; & l t ; r p o l y g o n s & g t ; & l t ; i d & g t ; 8 4 8 4 8 0 0 6 1 3 9 4 1 5 1 0 1 6 7 & l t ; / i d & g t ; & l t ; r i n g & g t ; h t 0 p w p u u 8 F y J _ G n F x H c t E 2 F j B k D j G & l t ; / r i n g & g t ; & l t ; / r p o l y g o n s & g t ; & l t ; r p o l y g o n s & g t ; & l t ; i d & g t ; 8 4 8 4 8 0 0 6 1 3 9 4 1 5 1 0 1 6 8 & l t ; / i d & g t ; & l t ; r i n g & g t ; 2 o 0 z r w 3 u 8 F 0 5 B 9 O 8 J m J v b 4 P m X 9 M v E y D 5 C n Q l U k W & l t ; / r i n g & g t ; & l t ; / r p o l y g o n s & g t ; & l t ; r p o l y g o n s & g t ; & l t ; i d & g t ; 8 4 8 4 8 0 0 6 4 8 3 0 1 2 4 8 5 1 3 & l t ; / i d & g t ; & l t ; r i n g & g t ; y r _ n 8 j p x 8 F w C r L 4 l E t D h P 5 T 0 j C x Y t X n L x D 1 D l D o M h D i j E l b u j G 2 u E z r B z f 0 D u h B t q B g D 2 R & l t ; / r i n g & g t ; & l t ; / r p o l y g o n s & g t ; & l t ; r p o l y g o n s & g t ; & l t ; i d & g t ; 8 4 8 4 8 0 0 6 4 8 3 0 1 2 4 8 5 1 4 & l t ; / i d & g t ; & l t ; r i n g & g t ; - _ o g 6 q m v 8 F l I t I l F - N u k B h C s C m M n h B m C v C w D _ B p 7 C i F q b k n B h M & l t ; / r i n g & g t ; & l t ; / r p o l y g o n s & g t ; & l t ; r p o l y g o n s & g t ; & l t ; i d & g t ; 8 4 8 4 8 0 0 6 4 8 3 0 1 2 4 8 5 1 5 & l t ; / i d & g t ; & l t ; r i n g & g t ; - u k q 6 k z u 8 F 8 o o C j _ z B 6 v e t k L 4 t h B 2 9 L u r K k q i B x _ T 5 5 g F 3 4 0 D 3 7 F _ g i B u 8 X 0 l l B v j l P u g b _ w d 4 w m J 7 x n D v 8 u B r y p B 2 9 y E m 6 i D t 4 i D s t I 2 6 i C g t 4 E l k k B h 9 k C & l t ; / r i n g & g t ; & l t ; / r p o l y g o n s & g t ; & l t ; r p o l y g o n s & g t ; & l t ; i d & g t ; 8 4 8 4 8 0 0 6 4 8 3 0 1 2 4 8 5 1 6 & l t ; / i d & g t ; & l t ; r i n g & g t ; 6 _ m 9 p i y x 8 F x F 1 F h C w U l h B _ j B v 7 J 6 I i C 4 4 E 0 D q F w 1 C 5 j N 9 p B o H & l t ; / r i n g & g t ; & l t ; / r p o l y g o n s & g t ; & l t ; r p o l y g o n s & g t ; & l t ; i d & g t ; 8 4 8 4 8 0 0 6 4 8 3 0 1 2 4 8 5 1 7 & l t ; / i d & g t ; & l t ; r i n g & g t ; 4 4 _ 1 x t o v 8 F w C 0 C 4 C h C 1 K - C k C m I 1 E j B p G - L & l t ; / r i n g & g t ; & l t ; / r p o l y g o n s & g t ; & l t ; r p o l y g o n s & g t ; & l t ; i d & g t ; 8 4 8 4 8 0 0 6 4 8 3 0 1 2 4 8 5 1 8 & l t ; / i d & g t ; & l t ; r i n g & g t ; t w i _ _ t - u 8 F n X x F 0 E g H u G B o C i C 9 Z 3 J y D m D i D _ C & l t ; / r i n g & g t ; & l t ; / r p o l y g o n s & g t ; & l t ; r p o l y g o n s & g t ; & l t ; i d & g t ; 8 4 8 4 8 0 0 6 4 8 3 0 1 2 4 8 5 1 9 & l t ; / i d & g t ; & l t ; r i n g & g t ; x 2 k r 4 n i v 8 F t D D t L t F z P o W p D n I 7 F k Q o M 5 j C 3 G z N l B 1 Q 6 9 B 1 E r M z 5 C & l t ; / r i n g & g t ; & l t ; / r p o l y g o n s & g t ; & l t ; r p o l y g o n s & g t ; & l t ; i d & g t ; 8 4 8 4 8 0 0 6 4 8 3 0 1 2 4 8 5 2 0 & l t ; / i d & g t ; & l t ; r i n g & g t ; j k m 1 1 g 8 t 8 F 7 O _ G 3 H v K 4 B x C 4 F n J n C j C & l t ; / r i n g & g t ; & l t ; / r p o l y g o n s & g t ; & l t ; r p o l y g o n s & g t ; & l t ; i d & g t ; 8 4 8 4 8 0 0 6 4 8 3 0 1 2 4 8 5 2 1 & l t ; / i d & g t ; & l t ; r i n g & g t ; 0 j k s 1 w t x 8 F 3 r 8 H 8 4 0 C h v l E s 1 7 B i 6 m C i r P 8 k B p z K k e z 8 S w 0 0 D r h 5 C k n J 5 r W 0 h S p 6 m B t k O t i E g o V - y N q q P j u S o 9 Q j m W 9 g M 0 1 g B n n D g w F k w s B l o b l w Y 3 m 7 C q i W k s _ D n - J - v B h z b t 2 E _ y g F k o s B 9 9 Q 2 s S g 1 N s i R 8 k O l r N l x H 6 j R q j F s u h B 1 l L z 9 B - 7 L 8 n j B h x B i 2 G 9 k C - 1 D 1 P y 2 C 0 7 B - s X h w S 1 - k B 7 n y C j _ M 1 j 2 C 2 j H i 2 O 7 t X y 9 V - 4 H i a u 1 C h x I i y B g y H s h J 2 _ 0 C m o v D - - C j 7 B v o g B s 3 D z q c w l L q v F 0 q D 9 w l B 5 m M x 7 C _ g C 7 r C m 6 _ F 0 t - B v 4 I _ r d g t b t 3 d p k n B 8 4 J k y - B 7 9 b x 8 G - w 2 B w j V 8 h D h z D - z L 9 s B - r G g x v B y t D h g L 3 2 H 3 0 B _ t C _ _ e w k P 6 - s B 1 w h B 8 u H 4 8 G 5 i O u 8 f 8 0 s F j g w B u - o C n i u G 3 w n B h w D 0 j U 8 7 s B k 4 h B 2 0 t C 2 t 8 C s t I g q H q o I v i z C g o H h u M l 6 R 0 x E r g H o k J 8 y D m t K g 8 L s g R y v I 1 p C u 2 r B r 3 S 4 2 v B 7 j 8 B v y X q h V o 9 U 4 o J i 8 N k d l g 8 F 7 u f 2 z G j 6 u B r - y D g i B n 6 Y j k 3 B n x I 6 h 4 E i 5 J 2 o h B t o Q s y Q l t H 1 j F 4 5 G z 3 J 0 t K k 3 B q _ B x n V t i C _ 9 F k 4 C 4 h V h n K u w O n 6 Z - - 2 C z t N j 1 G o g z B 0 1 j B - 0 J g t E s s Y r i h B - t b w v C o _ F g r G i t E - 8 E j y m B r 6 x C 8 3 a k o D q z u B x y q C s 5 J w w d w o i B l 7 U t k Z - _ F 7 j D t R q g H v l D m _ O 1 u U 1 y u B o i 7 B g o B r h 1 F - h T 5 0 k B q j L p g F x o b - n i F 2 w f w w s B h 0 f o k n E & l t ; / r i n g & g t ; & l t ; / r p o l y g o n s & g t ; & l t ; r p o l y g o n s & g t ; & l t ; i d & g t ; 8 4 8 4 8 0 0 6 4 8 3 0 1 2 4 8 5 2 2 & l t ; / i d & g t ; & l t ; r i n g & g t ; 1 m y 8 g y 2 u 8 F j 9 B z c w E g K p F j D 5 m B o j B s o B 8 B s I o D - j B 7 D & l t ; / r i n g & g t ; & l t ; / r p o l y g o n s & g t ; & l t ; r p o l y g o n s & g t ; & l t ; i d & g t ; 8 4 8 4 8 0 0 6 4 8 3 0 1 2 4 8 5 2 3 & l t ; / i d & g t ; & l t ; r i n g & g t ; 7 9 s _ w - 6 x 8 F z w 4 E g q p R s y Z n x w B i m 1 K k s h L z 9 s C q 2 s B 2 2 w B 0 z h D 1 q l C s _ n B 4 9 W u m t E & l t ; / r i n g & g t ; & l t ; / r p o l y g o n s & g t ; & l t ; r p o l y g o n s & g t ; & l t ; i d & g t ; 8 4 8 4 8 0 0 6 4 8 3 0 1 2 4 8 5 2 4 & l t ; / i d & g t ; & l t ; r i n g & g t ; v 4 9 h t x y u 8 F s E v D 0 E 3 D k J 2 P 6 B x E l H k O s H & l t ; / r i n g & g t ; & l t ; / r p o l y g o n s & g t ; & l t ; r p o l y g o n s & g t ; & l t ; i d & g t ; 8 4 8 4 8 0 0 6 4 8 3 0 1 2 4 8 5 2 5 & l t ; / i d & g t ; & l t ; r i n g & g t ; 9 9 4 r v g i v 8 F j I g H s C j D k G 5 G h H r G j G & l t ; / r i n g & g t ; & l t ; / r p o l y g o n s & g t ; & l t ; r p o l y g o n s & g t ; & l t ; i d & g t ; 8 4 8 4 8 0 0 6 4 8 3 0 1 2 4 8 5 2 6 & l t ; / i d & g t ; & l t ; r i n g & g t ; n v x g 0 3 r x 8 F s E 0 C r P l D g Z 3 L g N 8 G 6 C k J 0 l B 4 C q Q y Z _ J 5 c x D u R k E m U y w C x g B u 3 B x C j N q U l s C 2 d g 2 B s v B i p B u u G l 8 D 2 B l J j e i S h M t F m N 9 H u b m h B i h B 8 m B 9 T 0 K 8 N u B _ U 3 d 3 Y 4 R & l t ; / r i n g & g t ; & l t ; / r p o l y g o n s & g t ; & l t ; r p o l y g o n s & g t ; & l t ; i d & g t ; 8 4 8 4 8 0 0 6 4 8 3 0 1 2 4 8 5 2 7 & l t ; / i d & g t ; & l t ; r i n g & g t ; h w x 9 j o j y 8 F w C w E 4 C n F j D k G g I o I n E w K o K & l t ; / r i n g & g t ; & l t ; / r p o l y g o n s & g t ; & l t ; r p o l y g o n s & g t ; & l t ; i d & g t ; 8 4 8 4 8 0 0 6 4 8 3 0 1 2 4 8 5 2 8 & l t ; / i d & g t ; & l t ; r i n g & g t ; h x n 0 5 7 m v 8 F 8 l G u m G t 4 E x D 4 C 4 9 L z H r H 2 u B _ H j b 4 1 B p V w u X t C k F g D h G & l t ; / r i n g & g t ; & l t ; / r p o l y g o n s & g t ; & l t ; r p o l y g o n s & g t ; & l t ; i d & g t ; 8 4 8 4 8 0 0 6 4 8 3 0 1 2 4 8 5 2 9 & l t ; / i d & g t ; & l t ; r i n g & g t ; _ u 3 _ n o p v 8 F 4 G _ G s C j D 5 L n F h O 2 j B i G s D 8 B g C n Q h u D n J g D u B & l t ; / r i n g & g t ; & l t ; / r p o l y g o n s & g t ; & l t ; r p o l y g o n s & g t ; & l t ; i d & g t ; 8 4 8 4 8 0 0 6 4 8 3 0 1 2 4 8 5 3 0 & l t ; / i d & g t ; & l t ; r i n g & g t ; - 6 5 r k x u w 8 F - j _ K j 1 r L 4 9 X q z w E - v j O 0 3 4 E p s w L x o e 8 - b 4 3 a j 4 1 Y & l t ; / r i n g & g t ; & l t ; / r p o l y g o n s & g t ; & l t ; r p o l y g o n s & g t ; & l t ; i d & g t ; 8 4 8 4 8 0 0 6 4 8 3 0 1 2 4 8 5 3 1 & l t ; / i d & g t ; & l t ; r i n g & g t ; u 7 0 n k z h v 8 F w C v D q R u G v H u F 6 B _ B 8 F 2 B i D 5 I & l t ; / r i n g & g t ; & l t ; / r p o l y g o n s & g t ; & l t ; r p o l y g o n s & g t ; & l t ; i d & g t ; 8 4 8 4 8 0 0 6 4 8 3 0 1 2 4 8 5 3 2 & l t ; / i d & g t ; & l t ; r i n g & g t ; 9 _ o y n 4 z u 8 F y J r I p F _ I z G v E _ B 2 B h E g D j C & l t ; / r i n g & g t ; & l t ; / r p o l y g o n s & g t ; & l t ; r p o l y g o n s & g t ; & l t ; i d & g t ; 8 4 8 4 8 0 0 7 8 5 7 4 0 2 0 1 9 8 5 & l t ; / i d & g t ; & l t ; r i n g & g t ; 2 i i k - u 7 w 8 F t 7 z D g q a v h e 4 l _ C 9 s h D o v l C - 0 m M t 2 Q 7 9 2 B u v o B _ z z B 7 9 i C 6 _ 8 I x - L 9 m w K y z F n y v G s 2 r C 8 _ 1 E k w 9 D m 1 i B w 2 z C u 7 w C k 7 l B - 5 p C 3 h _ B n 8 _ G & l t ; / r i n g & g t ; & l t ; / r p o l y g o n s & g t ; & l t ; r p o l y g o n s & g t ; & l t ; i d & g t ; 8 4 8 4 8 0 0 7 8 5 7 4 0 2 0 1 9 8 6 & l t ; / i d & g t ; & l t ; r i n g & g t ; r s g x z 1 1 x 8 F r r 5 q B j y t x E 6 x 0 L j 3 k q B x 1 o U h g 2 o B 1 9 v L 0 s _ U 5 u r - D 2 1 5 g B 0 l s 9 B & l t ; / r i n g & g t ; & l t ; / r p o l y g o n s & g t ; & l t ; r p o l y g o n s & g t ; & l t ; i d & g t ; 8 4 8 4 8 0 0 8 2 0 0 9 9 9 4 0 3 5 3 & l t ; / i d & g t ; & l t ; r i n g & g t ; u 6 _ s z y o w 8 F 5 O w E o 1 I p F o G i 4 B p H 6 S g P i t I 6 F r G u H p n C & l t ; / r i n g & g t ; & l t ; / r p o l y g o n s & g t ; & l t ; r p o l y g o n s & g t ; & l t ; i d & g t ; 8 4 8 4 8 0 0 8 2 0 0 9 9 9 4 0 3 5 4 & l t ; / i d & g t ; & l t ; r i n g & g t ; o u 5 s j u 8 u 8 F n m o B h 8 d _ w p C 8 r y G k _ d j 1 X v s y B - 8 i D 2 i n B 6 - U - - D r r z B o 9 I i k o C 8 2 5 D 5 o 0 D 1 n w B 6 r 1 C o i o D & l t ; / r i n g & g t ; & l t ; / r p o l y g o n s & g t ; & l t ; r p o l y g o n s & g t ; & l t ; i d & g t ; 8 4 8 4 8 0 0 8 2 0 0 9 9 9 4 0 3 5 5 & l t ; / i d & g t ; & l t ; r i n g & g t ; v 2 o 1 j 4 5 v 8 F t D w E j I _ G h C q C 9 R 0 S t E y D l E 0 K 9 I j C & l t ; / r i n g & g t ; & l t ; / r p o l y g o n s & g t ; & l t ; r p o l y g o n s & g t ; & l t ; i d & g t ; 8 4 8 4 8 0 0 8 2 0 0 9 9 9 4 0 3 5 6 & l t ; / i d & g t ; & l t ; r i n g & g t ; o v j v r u x v 8 F t D x D m 9 C 2 f h I u E t T 3 H t K g B x d 7 _ B 5 H z W n O 3 s D 5 H k k B h O v q E x H 4 D o I k 0 F x C h D m J o r C s G - C t B q L 3 G g M v C u D 3 C 5 3 F 6 0 B u n B h Q q k C u 6 G o 8 B 1 p L - P 7 D & l t ; / r i n g & g t ; & l t ; / r p o l y g o n s & g t ; & l t ; r p o l y g o n s & g t ; & l t ; i d & g t ; 8 4 8 4 8 0 0 8 2 0 0 9 9 9 4 0 3 5 7 & l t ; / i d & g t ; & l t ; r i n g & g t ; 5 x j t l j 3 v 8 F h I t L o R n D z B m M 6 p B i C z C 3 C _ W 2 W 3 Y & l t ; / r i n g & g t ; & l t ; / r p o l y g o n s & g t ; & l t ; r p o l y g o n s & g t ; & l t ; i d & g t ; 8 4 8 4 8 0 0 8 2 0 0 9 9 9 4 0 3 5 8 & l t ; / i d & g t ; & l t ; r i n g & g t ; u 3 u o x u 2 v 8 F 5 3 r E 7 k a 7 k q D 4 - h B n 5 _ O 7 s h P 0 i 5 C n 4 u B s o X 8 z i N j h 2 D & l t ; / r i n g & g t ; & l t ; / r p o l y g o n s & g t ; & l t ; r p o l y g o n s & g t ; & l t ; i d & g t ; 8 4 8 4 8 0 0 8 2 0 0 9 9 9 4 0 3 5 9 & l t ; / i d & g t ; & l t ; r i n g & g t ; 6 m k g u 3 t v 8 F t X y C j P 9 F u M q M m M 6 Y z H u e h D v C u D y L 4 L x k D p J h E s K 0 R & l t ; / r i n g & g t ; & l t ; / r p o l y g o n s & g t ; & l t ; r p o l y g o n s & g t ; & l t ; i d & g t ; 8 4 8 4 8 0 0 8 2 0 0 9 9 9 4 0 3 6 0 & l t ; / i d & g t ; & l t ; r i n g & g t ; m o q i s t _ v 8 F r D y E 4 C l D q N 4 C l D o C 9 C x C v B b q q C m R p 3 B q g C i U _ H x C 5 J 7 f q I n y B y o B _ B w I t U 4 q G - F y C y E 5 B _ E _ W 0 W 8 E & l t ; / r i n g & g t ; & l t ; / r p o l y g o n s & g t ; & l t ; r p o l y g o n s & g t ; & l t ; i d & g t ; 8 4 8 4 8 0 0 8 2 0 0 9 9 9 4 0 3 6 1 & l t ; / i d & g t ; & l t ; r i n g & g t ; i i 2 j r - x v 8 F 3 O i N h _ B i g B r u C 6 J 1 L 8 G z 9 B g s B 4 x D u k B g J h S t W j s C h W 1 Q h m D - U u D y D g C p C - - B t M i S 2 H g F 5 I 2 K r z B 9 V Y 4 B z C h g B r V 3 C j B p C g D u B & l t ; / r i n g & g t ; & l t ; / r p o l y g o n s & g t ; & l t ; r p o l y g o n s & g t ; & l t ; i d & g t ; 8 4 8 4 8 0 0 8 2 0 0 9 9 9 4 0 3 6 2 & l t ; / i d & g t ; & l t ; r i n g & g t ; p u m 1 y _ w v 8 F w C w E z D m E j D - E _ F 7 G n E p C u K _ C & l t ; / r i n g & g t ; & l t ; / r p o l y g o n s & g t ; & l t ; r p o l y g o n s & g t ; & l t ; i d & g t ; 8 4 8 4 8 0 0 8 2 0 0 9 9 9 4 0 3 6 3 & l t ; / i d & g t ; & l t ; r i n g & g t ; - n h g 2 1 5 v 8 F t X t 3 C 6 J 2 r B y E p F q G v H 2 I t J n K - E y U z K k G 1 N v B r k C v K 6 L q L w I 2 K w K r U 4 K x G q S q q E j M 2 R & l t ; / r i n g & g t ; & l t ; / r p o l y g o n s & g t ; & l t ; r p o l y g o n s & g t ; & l t ; i d & g t ; 8 4 8 4 8 0 0 8 2 0 0 9 9 9 4 0 3 6 4 & l t ; / i d & g t ; & l t ; r i n g & g t ; q s 7 r l 3 z v 8 F 2 G t L 2 V r - O y 9 C h Y u N _ 6 B - X i H 1 h B 1 b 0 o C 2 6 C m x M t O h l C z H p H k u C g T t a x a l 0 C w O _ B v E 3 Q m I t C x k B 7 f j H k d 2 D 2 8 B h J l E u I 2 B y K h M 2 G v 2 B o V h Y x X u C l G s h B 2 b j J y D l B m C 8 j B _ H u D 0 D n m B i F 3 P J N t J w F 5 J 0 v B 8 B m o B y F w L 1 a m d j E 9 D 2 Z l I 4 C s B o B j G 9 P u 7 B w C l I d l M j C & l t ; / r i n g & g t ; & l t ; / r p o l y g o n s & g t ; & l t ; r p o l y g o n s & g t ; & l t ; i d & g t ; 8 4 8 4 8 0 0 8 2 0 0 9 9 9 4 0 3 6 5 & l t ; / i d & g t ; & l t ; r i n g & g t ; 9 r 0 q n i u u 8 F j I 5 F 3 K t H 5 G 1 E r G 7 I & l t ; / r i n g & g t ; & l t ; / r p o l y g o n s & g t ; & l t ; r p o l y g o n s & g t ; & l t ; i d & g t ; 8 4 8 4 8 0 0 8 2 0 0 9 9 9 4 0 3 6 6 & l t ; / i d & g t ; & l t ; r i n g & g t ; n w x r k 2 4 v 8 F l I y V 2 s B 0 x C j D 8 D x C 0 F 0 T 6 W s O 7 V k F 8 E & l t ; / r i n g & g t ; & l t ; / r p o l y g o n s & g t ; & l t ; r p o l y g o n s & g t ; & l t ; i d & g t ; 8 4 8 4 8 0 0 8 2 0 0 9 9 9 4 0 3 6 7 & l t ; / i d & g t ; & l t ; r i n g & g t ; 2 g o r l 5 5 u 8 F 2 7 0 B l 3 i B w _ m C 5 6 1 B 0 q P _ l q B _ 1 0 D y l x B p k h E 7 q k B h 7 i C 3 4 J o u q B 0 v Q z y V 0 g K n t f 7 k H p 1 K h l _ B l u 1 D o 6 H k 3 y B s k l D z q 5 E 0 m p E 6 2 I & l t ; / r i n g & g t ; & l t ; / r p o l y g o n s & g t ; & l t ; r p o l y g o n s & g t ; & l t ; i d & g t ; 8 4 8 4 8 0 0 8 5 4 4 5 9 6 7 8 7 2 1 & l t ; / i d & g t ; & l t ; r i n g & g t ; z n 8 q t 8 s y 8 F 1 g D - S 0 C 8 f q R t y K h m C 8 r B l d o 6 B 5 F q E p I 1 D i E 5 g B j F 8 M 8 J q h B 8 R - H n L x D i H Z v L 1 D m J i K u M 1 B o U 3 g B i k B t H z G w F 5 J h H y S u I o O p H x H k C p E o I k C l F x b k C q D m G 4 B - l D 4 X t i C o i B p a s F s L 7 E l B v E 2 F 6 O z C 5 C k D g D h G i D 4 F j E g P p R 5 Q k P _ O - G q F o n B t G 2 K g D 9 D q H r F 1 - B y r C x 3 B & l t ; / r i n g & g t ; & l t ; / r p o l y g o n s & g t ; & l t ; r p o l y g o n s & g t ; & l t ; i d & g t ; 8 4 8 4 8 0 0 8 5 4 4 5 9 6 7 8 7 2 2 & l t ; / i d & g t ; & l t ; r i n g & g t ; q q y 4 p 8 v y 8 F s E p I 7 F z H l I x L 6 C q C i U z G k L w D 0 D m F q P o O g F 0 R & l t ; / r i n g & g t ; & l t ; / r p o l y g o n s & g t ; & l t ; r p o l y g o n s & g t ; & l t ; i d & g t ; 8 4 8 4 8 0 0 8 5 4 4 5 9 6 7 8 7 2 3 & l t ; / i d & g t ; & l t ; r i n g & g t ; 2 i x y 4 _ w z 8 F t D w E r P m R z I i E x W 6 P n H t f i _ B n E y H r F m F - D i W - I 7 D & l t ; / r i n g & g t ; & l t ; / r p o l y g o n s & g t ; & l t ; r p o l y g o n s & g t ; & l t ; i d & g t ; 8 4 8 4 8 0 0 8 5 4 4 5 9 6 7 8 7 2 4 & l t ; / i d & g t ; & l t ; r i n g & g t ; n 1 p y 2 y 3 y 8 F w C z F z l C _ Q 0 l B 7 c y C h G x F 5 D y C 4 J l d 4 J 1 D l D v H o 9 B - s B p W r E 0 F u I w D 0 D o I q I 1 6 B y v B r B k D g D u B & l t ; / r i n g & g t ; & l t ; / r p o l y g o n s & g t ; & l t ; r p o l y g o n s & g t ; & l t ; i d & g t ; 8 4 8 4 8 0 0 8 5 4 4 5 9 6 7 8 7 2 5 & l t ; / i d & g t ; & l t ; r i n g & g t ; 3 g z v g 2 1 y 8 F j I y G v F l 2 B x F w E 2 E j O v h B h h B 6 D x C p k I u I 6 K 0 H 8 E & l t ; / r i n g & g t ; & l t ; / r p o l y g o n s & g t ; & l t ; r p o l y g o n s & g t ; & l t ; i d & g t ; 8 4 8 4 8 0 0 8 5 4 4 5 9 6 7 8 7 2 6 & l t ; / i d & g t ; & l t ; r i n g & g t ; l 7 w j t t t y 8 F 5 B 0 C s i C n I 0 r B h P 7 9 B t I s G m C 3 N l V j F 6 P t B u D 9 q C 5 J 4 F w D 5 G 2 F 8 b u H y H 8 C & l t ; / r i n g & g t ; & l t ; / r p o l y g o n s & g t ; & l t ; r p o l y g o n s & g t ; & l t ; i d & g t ; 8 4 8 4 8 0 0 8 5 4 4 5 9 6 7 8 7 2 7 & l t ; / i d & g t ; & l t ; r i n g & g t ; 0 j s m 9 k 4 y 8 F t F z F 5 F k E t K x Q s D s I 2 H _ E - K & l t ; / r i n g & g t ; & l t ; / r p o l y g o n s & g t ; & l t ; r p o l y g o n s & g t ; & l t ; i d & g t ; 8 4 8 4 8 0 0 8 5 4 4 5 9 6 7 8 7 2 8 & l t ; / i d & g t ; & l t ; r i n g & g t ; g q h l - r z y 8 F 4 G 6 J h C q Z g E 4 I 3 Q l N 2 B k F n U _ E - F & l t ; / r i n g & g t ; & l t ; / r p o l y g o n s & g t ; & l t ; r p o l y g o n s & g t ; & l t ; i d & g t ; 8 4 8 4 8 0 0 8 8 8 8 1 9 4 1 7 0 8 9 & l t ; / i d & g t ; & l t ; r i n g & g t ; i 2 s l 8 4 g x 8 F s E 1 F 6 C 7 K l O - C t B m I o D s n B g D l C & l t ; / r i n g & g t ; & l t ; / r p o l y g o n s & g t ; & l t ; r p o l y g o n s & g t ; & l t ; i d & g t ; 8 4 8 4 8 0 0 8 8 8 8 1 9 4 1 7 0 9 0 & l t ; / i d & g t ; & l t ; r i n g & g t ; u j z 8 8 x v w 8 F n x 9 D 3 x 4 C _ 6 m C o s u B p l n C 6 0 k K w 9 7 C & l t ; / r i n g & g t ; & l t ; / r p o l y g o n s & g t ; & l t ; r p o l y g o n s & g t ; & l t ; i d & g t ; 8 4 8 4 8 0 0 8 8 8 8 1 9 4 1 7 0 9 1 & l t ; / i d & g t ; & l t ; r i n g & g t ; u 8 g i 2 y j x 8 F 4 G g H h 9 J - 9 H k 6 D u Z t h B s U 1 1 C w o C v K 9 C 6 B 9 G q T w T g c o L 6 F p U 9 p B j Q z e 7 6 B 7 l B u O x 4 B 5 w E x x B 0 b s W q K & l t ; / r i n g & g t ; & l t ; / r p o l y g o n s & g t ; & l t ; r p o l y g o n s & g t ; & l t ; i d & g t ; 8 4 8 4 8 0 0 8 8 8 8 1 9 4 1 7 0 9 2 & l t ; / i d & g t ; & l t ; r i n g & g t ; z h - x 8 - z w 8 F x 0 h D 2 r - B l 3 I 2 9 o F 9 2 o C r z i F z y w D 7 3 o R & l t ; / r i n g & g t ; & l t ; / r p o l y g o n s & g t ; & l t ; r p o l y g o n s & g t ; & l t ; i d & g t ; 8 4 8 4 8 0 0 9 2 3 1 7 9 1 5 5 4 5 8 & l t ; / i d & g t ; & l t ; r i n g & g t ; 6 7 n u 6 - 6 0 8 F 4 w v n B k _ 5 o D g n 3 D u 0 j N p w _ j B _ i 0 J q 7 w m B l 2 2 F j 9 5 E 1 l h s B k q z e v w 1 F p 5 p u D 1 _ j l F 3 q o d j m 5 d u 1 w C g 9 w p B & l t ; / r i n g & g t ; & l t ; / r p o l y g o n s & g t ; & l t ; r p o l y g o n s & g t ; & l t ; i d & g t ; 8 4 8 4 8 0 0 9 5 7 5 3 8 8 9 3 8 2 5 & l t ; / i d & g t ; & l t ; r i n g & g t ; q _ x 2 g 8 z v 8 F 5 B h v B w E 0 6 B s 0 C g i H o e 0 U l F o C k C 3 G w i B j g B m j B 0 o B n 9 C 2 n B v 4 B 6 7 B z p B & l t ; / r i n g & g t ; & l t ; / r p o l y g o n s & g t ; & l t ; r p o l y g o n s & g t ; & l t ; i d & g t ; 8 4 8 4 8 0 0 9 5 7 5 3 8 8 9 3 8 2 6 & l t ; / i d & g t ; & l t ; r i n g & g t ; 7 3 _ 9 9 h q w 8 F s E 7 O 8 G z D s C s M z k C g E k C 4 B j N p N 1 x B l Z - D u B & l t ; / r i n g & g t ; & l t ; / r p o l y g o n s & g t ; & l t ; r p o l y g o n s & g t ; & l t ; i d & g t ; 8 4 8 4 8 0 0 9 5 7 5 3 8 8 9 3 8 2 7 & l t ; / i d & g t ; & l t ; r i n g & g t ; m 7 8 4 5 7 0 w 8 F j I 2 C h C 1 K r H m I 3 E p G s H & l t ; / r i n g & g t ; & l t ; / r p o l y g o n s & g t ; & l t ; r p o l y g o n s & g t ; & l t ; i d & g t ; 8 4 8 4 8 0 0 9 5 7 5 3 8 8 9 3 8 2 8 & l t ; / i d & g t ; & l t ; r i n g & g t ; u u q 3 4 i g w 8 F p X o a 2 a z i D u V z D k E g J _ i C 5 K m g B - i B v P i K g l G i J t H r E o I _ B 3 E t G - I j Q 1 x B _ L 3 K q R l F - R g J 4 D k T i d 4 X x a j K - G 8 F j E n U 0 T m F g F 9 L _ C y b t M 2 B h H l E k D 8 O w D 4 F o d m D h E 8 g B v j B & l t ; / r i n g & g t ; & l t ; / r p o l y g o n s & g t ; & l t ; r p o l y g o n s & g t ; & l t ; i d & g t ; 8 4 8 4 8 0 0 9 5 7 5 3 8 8 9 3 8 2 9 & l t ; / i d & g t ; & l t ; r i n g & g t ; r 8 s i 8 s 3 v 8 F s E p I n d h c j D - C r E u L q d r Q i F 8 C & l t ; / r i n g & g t ; & l t ; / r p o l y g o n s & g t ; & l t ; r p o l y g o n s & g t ; & l t ; i d & g t ; 8 4 8 4 8 0 0 9 5 7 5 3 8 8 9 3 8 3 0 & l t ; / i d & g t ; & l t ; r i n g & g t ; t 9 0 s k g 4 u 8 F s E 6 J h d w a 5 X 1 i B r P s Z y N l T 8 f k E o M k C 3 G 1 y B j z B 6 v B i P 5 l B u d p Q w O k F 8 E & l t ; / r i n g & g t ; & l t ; / r p o l y g o n s & g t ; & l t ; r p o l y g o n s & g t ; & l t ; i d & g t ; 8 4 8 4 8 0 0 9 5 7 5 3 8 8 9 3 8 3 1 & l t ; / i d & g t ; & l t ; r i n g & g t ; w 9 k s 2 5 j w 8 F s E r L s N p F x K 3 H o C k C s D m I 9 J 4 L 0 K 3 j B & l t ; / r i n g & g t ; & l t ; / r p o l y g o n s & g t ; & l t ; r p o l y g o n s & g t ; & l t ; i d & g t ; 8 4 8 4 8 0 0 9 5 7 5 3 8 8 9 3 8 3 2 & l t ; / i d & g t ; & l t ; r i n g & g t ; 5 x k 9 1 n o w 8 F 5 O w V 3 H t T 4 E l t C g K i E _ D t J k G t B z J y D 5 C k D h 0 C t R l J y b 6 N 0 N & l t ; / r i n g & g t ; & l t ; / r p o l y g o n s & g t ; & l t ; r p o l y g o n s & g t ; & l t ; i d & g t ; 8 4 8 4 8 0 0 9 5 7 5 3 8 8 9 3 8 3 3 & l t ; / i d & g t ; & l t ; r i n g & g t ; j 4 i 2 o z _ u 8 F 9 r j N 9 7 3 K - _ - p B k j q E x t h V 4 _ o H h l i F u 0 0 F y n y L i x i f _ u h I t i _ B z q 0 N _ m r E 3 s 5 G 3 1 t E u j 7 J & l t ; / r i n g & g t ; & l t ; / r p o l y g o n s & g t ; & l t ; r p o l y g o n s & g t ; & l t ; i d & g t ; 8 4 8 4 8 0 0 9 5 7 5 3 8 8 9 3 8 3 4 & l t ; / i d & g t ; & l t ; r i n g & g t ; t t w n y w - v 8 F s E x D w N p I r I k K p P k Q i M o G u U _ D t B 6 B 8 B 2 D v V s P 8 0 B n g C 2 K n C j C & l t ; / r i n g & g t ; & l t ; / r p o l y g o n s & g t ; & l t ; r p o l y g o n s & g t ; & l t ; i d & g t ; 8 4 8 4 8 0 0 9 5 7 5 3 8 8 9 3 8 3 5 & l t ; / i d & g t ; & l t ; r i n g & g t ; y g 4 k x p s w 8 F t D v D w a z O 6 G m R v s D s B j D 8 4 D m C u F j R k j B k u B 6 2 D 2 H j G & l t ; / r i n g & g t ; & l t ; / r p o l y g o n s & g t ; & l t ; r p o l y g o n s & g t ; & l t ; i d & g t ; 8 4 8 4 8 0 0 9 5 7 5 3 8 8 9 3 8 3 6 & l t ; / i d & g t ; & l t ; r i n g & g t ; 7 5 u j j 1 w w 8 F 4 G y E w k B n S - E t B u D 3 C 4 h B y H - T & l t ; / r i n g & g t ; & l t ; / r p o l y g o n s & g t ; & l t ; r p o l y g o n s & g t ; & l t ; i d & g t ; 8 4 8 4 8 0 0 9 5 7 5 3 8 8 9 3 8 3 7 & l t ; / i d & g t ; & l t ; r i n g & g t ; 9 u 2 v r i u v 8 F 4 G _ j I 8 Z x o B 0 E k E r 2 B m z B y Z q G 3 m B q D i m C v q C 4 2 B p i C _ u C n g B i F _ E & l t ; / r i n g & g t ; & l t ; / r p o l y g o n s & g t ; & l t ; r p o l y g o n s & g t ; & l t ; i d & g t ; 8 4 8 4 8 0 0 9 5 7 5 3 8 8 9 3 8 3 8 & l t ; / i d & g t ; & l t ; r i n g & g t ; - l 0 q 6 h 6 v 8 F s E h m C x D n Y t S x H i C u D y D n E k P k T v R i F 8 C & l t ; / r i n g & g t ; & l t ; / r p o l y g o n s & g t ; & l t ; r p o l y g o n s & g t ; & l t ; i d & g t ; 8 4 8 4 8 0 0 9 5 7 5 3 8 8 9 3 8 3 9 & l t ; / i d & g t ; & l t ; r i n g & g t ; i 0 g k p 9 7 v 8 F 6 - P z _ B s p N 1 j O 0 3 q B q 5 n B z x K k l K _ o g C o 6 6 B l k j B u z H x 6 L h m I 7 h M i 0 L t u _ C & l t ; / r i n g & g t ; & l t ; / r p o l y g o n s & g t ; & l t ; r p o l y g o n s & g t ; & l t ; i d & g t ; 8 4 8 4 8 0 0 9 9 1 8 9 8 6 3 2 1 9 3 & l t ; / i d & g t ; & l t ; r i n g & g t ; 8 k _ s v 1 n w 8 F w C w E 7 F r T u G m G s X x E 1 E v G k F w H j C & l t ; / r i n g & g t ; & l t ; / r p o l y g o n s & g t ; & l t ; r p o l y g o n s & g t ; & l t ; i d & g t ; 8 4 8 4 8 0 0 9 9 1 8 9 8 6 3 2 1 9 4 & l t ; / i d & g t ; & l t ; r i n g & g t ; 2 j p s x 8 _ x 8 F j I x L 8 M 8 G 4 C q C x b r H v J 7 E x C _ B n E y K 3 C m D - D h M & l t ; / r i n g & g t ; & l t ; / r p o l y g o n s & g t ; & l t ; r p o l y g o n s & g t ; & l t ; i d & g t ; 8 4 8 4 8 0 1 0 2 6 2 5 8 3 7 0 5 6 1 & l t ; / i d & g t ; & l t ; r i n g & g t ; j 2 - j j v 4 w 8 F h L _ Q z D u R t 8 B o U 8 D x C w D l H n Q n a r N r C - D i W & l t ; / r i n g & g t ; & l t ; / r p o l y g o n s & g t ; & l t ; r p o l y g o n s & g t ; & l t ; i d & g t ; 8 4 8 4 8 0 1 0 6 0 6 1 8 1 0 8 9 2 9 & l t ; / i d & g t ; & l t ; r i n g & g t ; 1 u t i z 0 q 0 8 F q s q m o C k 6 5 6 D - 3 j p D v y l n w B - k 1 F 1 y y n B u o t j C k r - R h j _ E 1 0 8 v B 1 8 k W 2 6 9 I 4 p 7 S v k 1 I - 4 0 O s m 5 C 5 w 2 3 E & l t ; / r i n g & g t ; & l t ; / r p o l y g o n s & g t ; & l t ; r p o l y g o n s & g t ; & l t ; i d & g t ; 8 4 8 4 8 0 1 1 6 3 6 9 7 3 2 4 0 3 3 & l t ; / i d & g t ; & l t ; r i n g & g t ; q 6 n 6 p 1 4 4 8 F 4 G t I n O i G 7 Q 6 F p C n C o K & l t ; / r i n g & g t ; & l t ; / r p o l y g o n s & g t ; & l t ; r p o l y g o n s & g t ; & l t ; i d & g t ; 8 4 8 4 8 0 1 1 6 3 6 9 7 3 2 4 0 3 4 & l t ; / i d & g t ; & l t ; r i n g & g t ; z m g v 1 1 6 4 8 F u C m V 1 F i K g Z g G u F u D y D x G r G h E 8 C & l t ; / r i n g & g t ; & l t ; / r p o l y g o n s & g t ; & l t ; r p o l y g o n s & g t ; & l t ; i d & g t ; 8 4 8 4 8 0 3 7 4 0 6 7 7 7 0 1 6 3 3 & l t ; / i d & g t ; & l t ; r i n g & g t ; k 4 i k 0 y w z 8 F w C r L 5 F s G _ w C 5 N 3 G 2 F 4 H n 4 B _ R j C & l t ; / r i n g & g t ; & l t ; / r p o l y g o n s & g t ; & l t ; r p o l y g o n s & g t ; & l t ; i d & g t ; 8 4 8 4 8 0 3 7 4 0 6 7 7 7 0 1 6 3 4 & l t ; / i d & g t ; & l t ; r i n g & g t ; x x g 0 - 0 _ z 8 F 4 G t I s G t H w F h H r G s H & l t ; / r i n g & g t ; & l t ; / r p o l y g o n s & g t ; & l t ; r p o l y g o n s & g t ; & l t ; i d & g t ; 8 4 8 4 8 0 3 7 4 0 6 7 7 7 0 1 6 3 5 & l t ; / i d & g t ; & l t ; r i n g & g t ; w 6 x 9 6 2 3 z 8 F 3 1 f w z z M 3 7 E v m v L _ w M _ v n C v 7 0 I 7 6 r F l x o B x v a 4 _ u B & l t ; / r i n g & g t ; & l t ; / r p o l y g o n s & g t ; & l t ; r p o l y g o n s & g t ; & l t ; i d & g t ; 8 4 8 4 8 0 3 7 4 0 6 7 7 7 0 1 6 3 6 & l t ; / i d & g t ; & l t ; r i n g & g t ; v u j q w l 1 z 8 F y J x 2 B 7 i B p Y n 1 B u 0 E t 8 M 0 o C _ I v B q D 8 8 G j V m I 1 C 0 L x M y 0 B 4 b k Y q T 8 K 3 8 L h x E j Z q K & l t ; / r i n g & g t ; & l t ; / r p o l y g o n s & g t ; & l t ; r p o l y g o n s & g t ; & l t ; i d & g t ; 8 4 8 4 8 0 3 8 4 3 7 5 6 9 1 6 7 3 7 & l t ; / i d & g t ; & l t ; r i n g & g t ; m z x 3 r t 8 z 8 F 6 Z j 9 G 7 3 C 3 F h C m J i J m C r H w X v 6 K 5 f h K 2 W 7 I u B & l t ; / r i n g & g t ; & l t ; / r p o l y g o n s & g t ; & l t ; r p o l y g o n s & g t ; & l t ; i d & g t ; 8 4 8 4 8 0 4 3 2 4 7 9 3 2 5 3 8 8 9 & l t ; / i d & g t ; & l t ; r i n g & g t ; t y o o v y 8 _ 8 F m B m B y E l 1 N 9 K j D m C q D o I z l H l 5 B h E l C d & l t ; / r i n g & g t ; & l t ; / r p o l y g o n s & g t ; & l t ; r p o l y g o n s & g t ; & l t ; i d & g t ; 8 4 8 4 8 0 4 3 2 4 7 9 3 2 5 3 8 9 0 & l t ; / i d & g t ; & l t ; r i n g & g t ; t l u n 2 i 5 _ 8 F l o B p 9 U m 6 F - 2 D l u E - 5 I g x H l F w 2 K m q B p K s D 1 J 8 B g p B x x D _ z W v o E n v D n k d - D 5 I & l t ; / r i n g & g t ; & l t ; / r p o l y g o n s & g t ; & l t ; r p o l y g o n s & g t ; & l t ; i d & g t ; 8 4 8 4 8 0 4 3 2 4 7 9 3 2 5 3 8 9 1 & l t ; / i d & g t ; & l t ; r i n g & g t ; 4 n n - i g z 9 8 F l v 1 b 5 q j D 6 w p C 7 7 m I 7 8 8 G l - u k B m s _ G p g j K p 6 s D t - 2 B r h 5 E 6 q f x k 2 E z 0 u B h w I & l t ; / r i n g & g t ; & l t ; / r p o l y g o n s & g t ; & l t ; r p o l y g o n s & g t ; & l t ; i d & g t ; 8 4 8 4 8 0 4 3 2 4 7 9 3 2 5 3 8 9 2 & l t ; / i d & g t ; & l t ; r i n g & g t ; j n p q k 2 5 _ 8 F 7 5 i h D 7 5 n h I g h 2 - h C 7 2 _ y R 4 j s 1 I z m z 1 g B w s - w B _ h h m I v l t v U s o _ i F i m 3 4 E p 2 z i T q v 7 s B t m z V i p j L w 1 7 J 0 g t x W g 8 8 u l B _ n 9 _ W z v k s H 2 2 1 p D w p t l X 3 y 9 - F 4 v g k M 1 k s 0 B h w w x B q 9 5 w D 9 u 8 g B q x o 2 B n 3 q C h 4 k N w l - F - 4 6 b r 9 5 T 8 j 0 a z 9 m N 4 x 9 Q 5 n g l C m w z 3 B i 9 w 5 B y l p v D p - 1 i B i y 1 j C q 4 w 5 C 7 4 - l D z m j m B t u k - P 8 g 1 9 B 4 - 2 y B i l w 1 E w 3 0 r B - 1 8 x B y 4 p 2 c m o q x B 5 v n j p B 5 r 3 H o u 7 i Q 8 8 z y M l 1 w V x x l r E r t n q B u 3 l q D t 0 q S i g 1 r B i m y _ B 9 v k 4 _ B 1 x m 8 E w o z U o h 6 j G r r q p C 3 9 h p I 0 _ m 7 D & l t ; / r i n g & g t ; & l t ; / r p o l y g o n s & g t ; & l t ; r p o l y g o n s & g t ; & l t ; i d & g t ; 8 4 8 4 8 0 4 3 5 9 1 5 2 9 9 2 2 5 7 & l t ; / i d & g t ; & l t ; r i n g & g t ; x w w i 2 k g - 8 F w t L k t 3 V 4 0 X 8 5 k I o g b 7 w 1 K 3 u l D & l t ; / r i n g & g t ; & l t ; / r p o l y g o n s & g t ; & l t ; r p o l y g o n s & g t ; & l t ; i d & g t ; 8 4 8 4 8 0 5 0 8 0 7 0 7 4 9 7 9 8 5 & l t ; / i d & g t ; & l t ; r i n g & g t ; s w g s _ _ 2 - 8 F t F z F 4 f w G j F h F h t B 1 G _ c r Q y H i 0 B & l t ; / r i n g & g t ; & l t ; / r p o l y g o n s & g t ; & l t ; r p o l y g o n s & g t ; & l t ; i d & g t ; 8 4 8 4 8 0 5 1 8 3 7 8 6 7 1 3 0 8 9 & l t ; / i d & g t ; & l t ; r i n g & g t ; p p t x _ 6 8 j 9 F v F w E 1 z F h C i E h D - 0 C c x C y D 2 B 2 H u 4 C 2 B k D g D g 0 B & l t ; / r i n g & g t ; & l t ; / r p o l y g o n s & g t ; & l t ; r p o l y g o n s & g t ; & l t ; i d & g t ; 8 4 8 4 8 0 5 4 2 4 3 0 4 8 8 1 6 6 5 & l t ; / i d & g t ; & l t ; r i n g & g t ; w 0 _ 6 u w m l 9 F 4 h o k F r 1 n l O l 6 p 2 C n r t 8 B 0 1 y s C k s h 4 I z q r - B z 2 n m E i q 0 s D 7 g t - B 4 0 n 1 E h p 1 Q k x y f o _ t 1 G k o 8 L s w v Y 3 x k w F v p w e 2 n n h B v 9 t g L w 6 h 7 D j 6 - p C y k p p D u 2 6 y D w y 9 h B g 4 0 T w 9 j M n 1 6 I 8 1 2 j E 3 x 0 j B 0 - 8 e 3 u u f 7 z k T 1 y h c v 8 2 a 4 _ j p D p r 3 O 5 x 8 5 B 4 z x _ B 0 y 5 _ E 2 y 2 5 E s m l k D 7 3 4 9 F z 3 8 l B 0 _ g 3 B 2 l x N r v 6 l C z u 9 U x 7 r n P 7 g o j B u j o O r m j 9 N p l 3 h E w x 3 5 M & l t ; / r i n g & g t ; & l t ; / r p o l y g o n s & g t ; & l t ; r p o l y g o n s & g t ; & l t ; i d & g t ; 8 4 8 4 8 5 2 1 8 7 9 0 8 8 0 0 5 1 5 & l t ; / i d & g t ; & l t ; r i n g & g t ; 2 m q s j 4 p r 9 F s E j P y C v j B 2 G r L l P n p B s Z x W p K - M u m C 1 - E 1 E r C n G _ C & l t ; / r i n g & g t ; & l t ; / r p o l y g o n s & g t ; & l t ; r p o l y g o n s & g t ; & l t ; i d & g t ; 8 4 8 4 8 5 2 1 8 7 9 0 8 8 0 0 5 1 6 & l t ; / i d & g t ; & l t ; r i n g & g t ; g 0 6 s m s 1 q 9 F l g r N o n 3 i B _ k v I j z p u B q g w 2 B k o 3 i B u 3 6 h B n 5 k 7 K 6 o 0 u F r 0 t 6 B i t r i B j 4 q N - x v N 3 p u b 8 6 1 G & l t ; / r i n g & g t ; & l t ; / r p o l y g o n s & g t ; & l t ; r p o l y g o n s & g t ; & l t ; i d & g t ; 8 4 8 4 8 5 2 1 8 7 9 0 8 8 0 0 5 1 7 & l t ; / i d & g t ; & l t ; r i n g & g t ; p 0 7 r z q 2 q 9 F _ M 7 X m R 9 F i Z h D 7 N x Q h N y D i Y 4 H p e 6 N 1 I & l t ; / r i n g & g t ; & l t ; / r p o l y g o n s & g t ; & l t ; r p o l y g o n s & g t ; & l t ; i d & g t ; 8 4 8 4 8 5 2 7 0 3 3 0 4 8 7 6 0 3 3 & l t ; / i d & g t ; & l t ; r i n g & g t ; i k 6 1 w 5 r x 9 F u 0 u C 4 9 v J 3 s 7 F w r h B q z _ C 0 7 6 F 0 p l G g 5 v F - g 1 D - l v h B g h n N 5 p s 0 C & l t ; / r i n g & g t ; & l t ; / r p o l y g o n s & g t ; & l t ; r p o l y g o n s & g t ; & l t ; i d & g t ; 8 4 8 4 8 5 3 9 7 4 6 1 5 1 9 5 6 4 9 & l t ; / i d & g t ; & l t ; r i n g & g t ; 5 g 6 3 - w 0 j _ F 4 6 j d w x w Q 2 - h D t v j Y 8 j o X 1 l 6 U 5 q m C & l t ; / r i n g & g t ; & l t ; / r p o l y g o n s & g t ; & l t ; r p o l y g o n s & g t ; & l t ; i d & g t ; 8 4 8 4 8 5 5 3 8 3 3 6 4 4 6 8 7 3 7 & l t ; / i d & g t ; & l t ; r i n g & g t ; 1 q t 6 u p u i _ F 0 q 1 E l o 8 X 5 4 3 B q z h C q n w T 5 n 1 E t 3 g D 5 t p s B & l t ; / r i n g & g t ; & l t ; / r p o l y g o n s & g t ; & l t ; r p o l y g o n s & g t ; & l t ; i d & g t ; 8 4 8 4 8 5 8 8 5 3 6 9 8 0 4 3 9 0 5 & l t ; / i d & g t ; & l t ; r i n g & g t ; 5 9 t 6 v t n 4 _ F g y E z F 4 C i 5 B i Z 8 n C 1 N z Q 6 c t 8 D 2 K g S x n C & l t ; / r i n g & g t ; & l t ; / r p o l y g o n s & g t ; & l t ; r p o l y g o n s & g t ; & l t ; i d & g t ; 8 4 8 4 8 5 8 9 2 2 4 1 7 5 2 0 6 4 1 & l t ; / i d & g t ; & l t ; r i n g & g t ; i l j 0 2 m 5 5 _ F r D w E 1 D s G x K t B q D s L q F g F 1 P & l t ; / r i n g & g t ; & l t ; / r p o l y g o n s & g t ; & l t ; r p o l y g o n s & g t ; & l t ; i d & g t ; 8 4 8 4 8 5 9 2 6 6 0 1 4 9 0 4 3 2 1 & l t ; / i d & g t ; & l t ; r i n g & g t ; u 2 8 n l v n _ _ F _ t a v r I p 2 D p z F 4 3 F h q D t h B p S l D s o C 9 8 F h 3 H 0 1 B 6 B k m C r x D q P j H 2 4 C q 2 D n y E q x K n 8 D r B x k B t w H w 1 E 4 3 G K & l t ; / r i n g & g t ; & l t ; / r p o l y g o n s & g t ; & l t ; r p o l y g o n s & g t ; & l t ; i d & g t ; 8 4 8 4 8 5 9 3 3 4 7 3 4 3 8 1 0 5 7 & l t ; / i d & g t ; & l t ; r i n g & g t ; y 6 w 8 x n v g - F t s E m N s B p O j - C m C g G o L n 6 B 1 a x M i D u H m K & l t ; / r i n g & g t ; & l t ; / r p o l y g o n s & g t ; & l t ; r p o l y g o n s & g t ; & l t ; i d & g t ; 8 4 8 4 8 5 9 3 3 4 7 3 4 3 8 1 0 5 8 & l t ; / i d & g t ; & l t ; r i n g & g t ; 1 5 7 p k 1 6 - _ F y 6 3 W u 1 x P 2 p y V z 9 s G z i 3 H - _ g 6 B l t - X p o s M u 3 _ 5 D n r y F u _ 3 F & l t ; / r i n g & g t ; & l t ; / r p o l y g o n s & g t ; & l t ; r p o l y g o n s & g t ; & l t ; i d & g t ; 8 4 8 4 8 5 9 3 3 4 7 3 4 3 8 1 0 5 9 & l t ; / i d & g t ; & l t ; r i n g & g t ; 7 p z 8 7 4 p g - F 5 B g N i 9 C 6 e 3 p D j k F i E x H 5 s B g T w D v q N _ K 0 v P q b - K & l t ; / r i n g & g t ; & l t ; / r p o l y g o n s & g t ; & l t ; r p o l y g o n s & g t ; & l t ; i d & g t ; 8 4 8 4 8 5 9 4 3 7 8 1 3 5 9 6 1 6 1 & l t ; / i d & g t ; & l t ; r i n g & g t ; 9 u 2 s x 2 q - _ F j I r I v O u x B h n C n _ B 4 C 6 q B 8 j D n l M u x F _ n Y 1 C 2 v B 2 B 9 w I z p U j C 9 s Y & l t ; / r i n g & g t ; & l t ; / r p o l y g o n s & g t ; & l t ; r p o l y g o n s & g t ; & l t ; i d & g t ; 8 4 8 4 8 5 9 6 4 3 9 7 2 0 2 6 3 6 9 & l t ; / i d & g t ; & l t ; r i n g & g t ; k t v 2 n m o l - F _ t 3 v B o r m o H h 8 w 3 B x q q 1 I 3 L l l 2 U 3 y - 1 D x g w - C 8 1 r l F t i k c u o m _ B 1 5 n V u 5 u a 4 w g n B 6 r r D - l i D g v i E m r 1 C h _ z d m 9 v C 5 6 u x G h - x c j x w z C o j o L i j q D & l t ; / r i n g & g t ; & l t ; / r p o l y g o n s & g t ; & l t ; r p o l y g o n s & g t ; & l t ; i d & g t ; 8 4 8 4 8 5 9 7 4 7 0 5 1 2 4 1 4 7 3 & l t ; / i d & g t ; & l t ; r i n g & g t ; 3 6 7 h x o o p - F w Q m V 5 u C v X h w K x c y E 6 C z s C 5 W k K i R 5 1 L _ p C 0 l B w g F s C j D m U r j C x J g P o i B 3 p C y X 5 7 D q P l Z z E 2 g E - h C 3 l B p a z Q g 2 B 4 h D a 5 C r G 4 _ C 8 C & l t ; / r i n g & g t ; & l t ; / r p o l y g o n s & g t ; & l t ; r p o l y g o n s & g t ; & l t ; i d & g t ; 8 4 8 4 8 5 9 7 4 7 0 5 1 2 4 1 4 7 4 & l t ; / i d & g t ; & l t ; r i n g & g t ; t o n m t q 2 p - F v i v F m _ m J o 4 o G j x h B l k X 2 3 7 X 2 y m V 0 u o H x 0 g B g y u C o x 5 B 3 s u B _ 5 1 G & l t ; / r i n g & g t ; & l t ; / r p o l y g o n s & g t ; & l t ; r p o l y g o n s & g t ; & l t ; i d & g t ; 8 4 8 4 8 6 5 2 7 8 9 6 9 1 1 8 7 2 1 & l t ; / i d & g t ; & l t ; r i n g & g t ; n o 8 _ m l n j - F w C r L 9 o B k K j O m e 8 3 B y p B 5 Q 1 C v N g c h E l e 1 n C i W & l t ; / r i n g & g t ; & l t ; / r p o l y g o n s & g t ; & l t ; r p o l y g o n s & g t ; & l t ; i d & g t ; 8 4 8 4 8 6 5 5 8 8 2 0 6 7 6 4 0 3 3 & l t ; / i d & g t ; & l t ; r i n g & g t ; i n y s 5 t x r - F s E 0 C y E n D j O n H o I 2 D 0 K 5 I & l t ; / r i n g & g t ; & l t ; / r p o l y g o n s & g t ; & l t ; r p o l y g o n s & g t ; & l t ; i d & g t ; 8 4 8 4 8 6 5 5 8 8 2 0 6 7 6 4 0 3 4 & l t ; / i d & g t ; & l t ; r i n g & g t ; t z 7 x o 6 q r - F r D v D 1 2 D j _ B 2 E l O 6 Y z N 6 B 1 8 C 3 R t h B h p D 6 I o L _ B 5 C - 8 E 5 t O m b & l t ; / r i n g & g t ; & l t ; / r p o l y g o n s & g t ; & l t ; r p o l y g o n s & g t ; & l t ; i d & g t ; 8 4 8 4 8 6 5 5 8 8 2 0 6 7 6 4 0 3 5 & l t ; / i d & g t ; & l t ; r i n g & g t ; x - z 3 m 9 l q - F w C v D 4 C h C t o I j j F - t B _ I 0 I 4 B u L r B p r C 8 W - f l E w H 1 d 6 4 G q H & l t ; / r i n g & g t ; & l t ; / r p o l y g o n s & g t ; & l t ; r p o l y g o n s & g t ; & l t ; i d & g t ; 8 4 8 4 8 6 5 5 8 8 2 0 6 7 6 4 0 3 6 & l t ; / i d & g t ; & l t ; r i n g & g t ; g q 8 z 8 v n r - F n 4 d i 1 2 C v 5 q D 3 t y C x 8 M i i g E 4 x o i C g o - G p z i D z l t D - 4 z B - 8 w E p r y I j w - J 8 7 T 7 r 2 E z k 0 D l 3 k I 9 p k M o q g B 6 q s C 7 _ y C 1 9 j C l y M g p h U 1 t m C & l t ; / r i n g & g t ; & l t ; / r p o l y g o n s & g t ; & l t ; r p o l y g o n s & g t ; & l t ; i d & g t ; 8 4 8 4 8 6 5 5 8 8 2 0 6 7 6 4 0 3 7 & l t ; / i d & g t ; & l t ; r i n g & g t ; m t k w j 2 4 r - F 6 M z F m i M x h D 8 p C g q C w E g H 3 H l w h B h t B u X k 2 B y D 6 F s 5 H g w J g X q S n C j C & l t ; / r i n g & g t ; & l t ; / r p o l y g o n s & g t ; & l t ; r p o l y g o n s & g t ; & l t ; i d & g t ; 8 4 8 4 8 6 5 5 8 8 2 0 6 7 6 4 0 3 8 & l t ; / i d & g t ; & l t ; r i n g & g t ; r 2 8 p _ - h t - F o f 8 G 3 D r n B p 1 C v u F t B z C 4 F l E _ j C s T j J _ C 3 3 D & l t ; / r i n g & g t ; & l t ; / r p o l y g o n s & g t ; & l t ; r p o l y g o n s & g t ; & l t ; i d & g t ; 8 4 8 4 8 6 5 5 8 8 2 0 6 7 6 4 0 3 9 & l t ; / i d & g t ; & l t ; r i n g & g t ; 5 r - - 0 p 8 q - F t u B 1 r 9 D y E 3 D z - Y m j V j 0 Q 2 I r z R 1 m B 1 G o T i Y k 2 B z E g 3 B 0 2 R w 9 F s 7 Q & l t ; / r i n g & g t ; & l t ; / r p o l y g o n s & g t ; & l t ; r p o l y g o n s & g t ; & l t ; i d & g t ; 8 4 8 4 8 6 5 6 2 2 5 6 6 5 0 2 4 0 1 & l t ; / i d & g t ; & l t ; r i n g & g t ; y 9 w i z 9 g r - F - 2 C 0 s b 7 _ O r u B 3 b y x J h W 2 4 E 9 6 D - 9 E t y B 2 i B l m B o m F n E o 8 B t o F - 6 E & l t ; / r i n g & g t ; & l t ; / r p o l y g o n s & g t ; & l t ; r p o l y g o n s & g t ; & l t ; i d & g t ; 8 4 8 4 8 6 5 6 2 2 5 6 6 5 0 2 4 0 2 & l t ; / i d & g t ; & l t ; r i n g & g t ; q i u l 6 s q r - F w _ 4 a i j o K u 6 p C m 0 1 X u n w C n x 7 1 B 7 - 7 G 7 6 x E u 3 o X k w 8 W n l m 1 D 6 n p F s p l I k x r J 4 _ y C 8 0 7 G m n y P 4 j v Q 3 7 2 G 3 - u j B u 6 q L 4 m p i B k 1 l I j i q t B 4 g 7 G w x s P n k x f 0 p u g C k j u V k 1 q 2 E l t i m E p 5 v g C & l t ; / r i n g & g t ; & l t ; / r p o l y g o n s & g t ; & l t ; r p o l y g o n s & g t ; & l t ; i d & g t ; 8 4 8 4 8 6 5 6 2 2 5 6 6 5 0 2 4 0 3 & l t ; / i d & g t ; & l t ; r i n g & g t ; q q v i v i q q - F p 3 C z 1 D u y B - r D z D k E k x C m C h 0 B 2 u B B 5 4 F s t G u D g p B k D i O y q G r j D & l t ; / r i n g & g t ; & l t ; / r p o l y g o n s & g t ; & l t ; r p o l y g o n s & g t ; & l t ; i d & g t ; 8 4 8 4 8 6 5 6 5 6 9 2 6 2 4 0 7 6 9 & l t ; / i d & g t ; & l t ; r i n g & g t ; u z p p 3 9 n w - F 7 q x J k i t C - 8 2 J 5 s i F u 5 0 O 2 g j J y n 5 R h v l F t j r E z s g F q v z l B 8 u i P - k t T w _ v G m x c s w 6 B & l t ; / r i n g & g t ; & l t ; / r p o l y g o n s & g t ; & l t ; r p o l y g o n s & g t ; & l t ; i d & g t ; 8 4 8 4 8 6 5 6 5 6 9 2 6 2 4 0 7 7 0 & l t ; / i d & g t ; & l t ; r i n g & g t ; _ - r 0 w t _ r - F n i U q n S m z v B 3 q S y 8 l E u 4 L n 4 p I 7 j 5 B l 3 _ M z r L u 2 x B 4 8 z B 3 3 o L i 3 5 P v p R n x 0 G & l t ; / r i n g & g t ; & l t ; / r p o l y g o n s & g t ; & l t ; r p o l y g o n s & g t ; & l t ; i d & g t ; 8 4 8 4 8 6 5 6 5 6 9 2 6 2 4 0 7 7 1 & l t ; / i d & g t ; & l t ; r i n g & g t ; l q q j q - w t - F s E 0 6 X l 3 L - x K 6 C 4 p F g E 4 5 C _ 6 C h _ B 2 y E 0 E n u B l D x s C p 1 C y o M 4 8 G 8 2 r B l l I o F y 0 B s 7 B j 0 C r r C j E - 4 D 1 w C u B & l t ; / r i n g & g t ; & l t ; / r p o l y g o n s & g t ; & l t ; r p o l y g o n s & g t ; & l t ; i d & g t ; 8 4 8 4 8 6 5 6 5 6 9 2 6 2 4 0 7 7 2 & l t ; / i d & g t ; & l t ; r i n g & g t ; 1 n t n 1 5 p w - F l 1 D w E g H s B i E m q B r 1 C s v O g B I i U k C 1 p C s D u X k - B - E q j N i C 4 1 B k z P B z C 5 l B o D p x C u q G n v E n x B g F 7 t M x o M w y D & l t ; / r i n g & g t ; & l t ; / r p o l y g o n s & g t ; & l t ; r p o l y g o n s & g t ; & l t ; i d & g t ; 8 4 8 4 8 6 5 6 5 6 9 2 6 2 4 0 7 7 3 & l t ; / i d & g t ; & l t ; r i n g & g t ; v 5 1 4 6 v s u - F n 3 C 4 f 2 E i E i o C j 6 M u 3 S 7 x E y F i p B 0 B i D 1 1 F k z y B 7 D & l t ; / r i n g & g t ; & l t ; / r p o l y g o n s & g t ; & l t ; r p o l y g o n s & g t ; & l t ; i d & g t ; 8 4 8 4 8 6 5 6 5 6 9 2 6 2 4 0 7 7 4 & l t ; / i d & g t ; & l t ; r i n g & g t ; 3 x - q v m 2 u - F m v m g B q p i L n k z Q k 0 q l B 0 y _ D 4 j j G _ o t I w t o r B 7 9 n D _ 2 2 K s 9 7 Z h w o K 9 z q E w n o H x 0 v M 1 i 5 z B j _ 6 H n 3 v G 3 j s k B x z 6 Y t 0 r F & l t ; / r i n g & g t ; & l t ; / r p o l y g o n s & g t ; & l t ; r p o l y g o n s & g t ; & l t ; i d & g t ; 8 4 8 4 8 6 5 6 5 6 9 2 6 2 4 0 7 7 5 & l t ; / i d & g t ; & l t ; r i n g & g t ; 5 8 6 y q 9 _ u - F r D 7 c z v C 9 m Q 6 k N 7 6 J 0 t D m 9 B s u C - G k X s w F p 6 C i 8 F n k N 2 j O j G & l t ; / r i n g & g t ; & l t ; / r p o l y g o n s & g t ; & l t ; r p o l y g o n s & g t ; & l t ; i d & g t ; 8 4 8 4 8 6 5 7 6 0 0 0 5 4 5 5 8 7 3 & l t ; / i d & g t ; & l t ; r i n g & g t ; y t r 6 7 k p w - F v F z o B k y B 1 d l I z D 4 E x 2 E 2 j B v _ E 6 n F h 3 w G q j D i o B r l B w h D q i D 2 B 1 k E s 2 E g D o H t D 2 n G 6 Z 6 t i B k 5 Z w 8 T & l t ; / r i n g & g t ; & l t ; / r p o l y g o n s & g t ; & l t ; r p o l y g o n s & g t ; & l t ; i d & g t ; 8 4 8 4 8 6 5 7 6 0 0 0 5 4 5 5 8 7 4 & l t ; / i d & g t ; & l t ; r i n g & g t ; j t j 5 1 v q w - F 8 k B w C 8 - W 0 3 J 2 0 H p F q e - C 1 0 E r 7 F o k Z x q C 3 V 6 9 F - j P w o D & l t ; / r i n g & g t ; & l t ; / r p o l y g o n s & g t ; & l t ; r p o l y g o n s & g t ; & l t ; i d & g t ; 8 4 8 4 8 6 6 3 7 8 4 8 0 7 4 6 4 9 7 & l t ; / i d & g t ; & l t ; r i n g & g t ; 3 i p 3 z k v t - F w 6 8 b h - g U w 4 l I m m - i H t 9 3 1 D q 7 x T 8 y 8 v B 1 8 o c r 2 r 8 B y h w 3 B x 1 s 6 L 3 j r M & l t ; / r i n g & g t ; & l t ; / r p o l y g o n s & g t ; & l t ; r p o l y g o n s & g t ; & l t ; i d & g t ; 8 4 8 4 8 6 6 3 7 8 4 8 0 7 4 6 4 9 8 & l t ; / i d & g t ; & l t ; r i n g & g t ; p 4 p n n 4 3 s - F h I 8 5 B r L - X _ J w M o U w v H 1 N 2 1 B - G l E n 8 E p e t x B g F 5 D & l t ; / r i n g & g t ; & l t ; / r p o l y g o n s & g t ; & l t ; r p o l y g o n s & g t ; & l t ; i d & g t ; 8 4 8 4 8 6 6 4 1 2 8 4 0 4 8 4 8 6 5 & l t ; / i d & g t ; & l t ; r i n g & g t ; 5 1 u h k g 0 x - F 2 k z E 1 3 O m j h C l r b y 2 - B 2 h d r k t H r x 0 B 4 6 v B 6 x z F & l t ; / r i n g & g t ; & l t ; / r p o l y g o n s & g t ; & l t ; r p o l y g o n s & g t ; & l t ; i d & g t ; 8 4 8 4 8 6 6 4 1 2 8 4 0 4 8 4 8 6 6 & l t ; / i d & g t ; & l t ; r i n g & g t ; t v 4 n 7 2 9 x - F l L v D - 6 i B 2 n D 2 U g 8 D i m B m E h S w - B q - B y u B x C 6 r D y m C l 6 B x C t y B v V n 9 C y l F m P 0 B i D 7 j E z 5 C 7 P q t B q 8 F & l t ; / r i n g & g t ; & l t ; / r p o l y g o n s & g t ; & l t ; r p o l y g o n s & g t ; & l t ; i d & g t ; 8 4 8 4 8 6 6 4 1 2 8 4 0 4 8 4 8 6 7 & l t ; / i d & g t ; & l t ; r i n g & g t ; 5 2 l o h - s x - F t D 5 4 E r m F 3 L k H u e v P 1 F o V 2 C z I z K i C 4 B _ x W g v C n l H g C p C p q B y 9 D & l t ; / r i n g & g t ; & l t ; / r p o l y g o n s & g t ; & l t ; r p o l y g o n s & g t ; & l t ; i d & g t ; 8 4 8 4 8 6 6 4 1 2 8 4 0 4 8 4 8 6 8 & l t ; / i d & g t ; & l t ; r i n g & g t ; 4 9 9 9 j 9 j x - F s p z C x _ 1 C t m n B x s s F 5 n h C p 8 1 B m p j C - 5 X r 0 0 B & l t ; / r i n g & g t ; & l t ; / r p o l y g o n s & g t ; & l t ; r p o l y g o n s & g t ; & l t ; i d & g t ; 8 4 8 4 8 6 6 4 1 2 8 4 0 4 8 4 8 6 9 & l t ; / i d & g t ; & l t ; r i n g & g t ; - g _ g u k 3 x - F y 6 D j 2 B 8 J 4 U 0 g I _ - B _ p B 7 M - h C - Z j a 4 F 6 k C n g C 8 g B _ z B & l t ; / r i n g & g t ; & l t ; / r p o l y g o n s & g t ; & l t ; r p o l y g o n s & g t ; & l t ; i d & g t ; 8 4 8 4 8 6 6 4 8 1 5 5 9 9 6 1 6 0 1 & l t ; / i d & g t ; & l t ; r i n g & g t ; 7 - w - o n o z - F y o t Y j 6 e 9 6 Q x s M 9 p p e k 7 i B v _ g B & l t ; / r i n g & g t ; & l t ; / r p o l y g o n s & g t ; & l t ; r p o l y g o n s & g t ; & l t ; i d & g t ; 8 4 8 4 8 6 6 5 1 5 9 1 9 6 9 9 9 6 9 & l t ; / i d & g t ; & l t ; r i n g & g t ; y w h 0 y 8 - x - F 0 j W s m H w m 5 F i s 9 B _ z o D u 4 a 3 3 w C x n u E & l t ; / r i n g & g t ; & l t ; / r p o l y g o n s & g t ; & l t ; r p o l y g o n s & g t ; & l t ; i d & g t ; 8 4 8 4 8 6 6 5 1 5 9 1 9 6 9 9 9 7 0 & l t ; / i d & g t ; & l t ; r i n g & g t ; j m _ i 6 s r y - F v t q B u _ p C 5 x z Y 3 p W t u i C u 5 o D v 2 W u s m B z 8 U 1 g M k h 8 C 6 9 - B p m o E & l t ; / r i n g & g t ; & l t ; / r p o l y g o n s & g t ; & l t ; r p o l y g o n s & g t ; & l t ; i d & g t ; 8 4 8 4 8 6 6 6 1 8 9 9 8 9 1 5 0 7 3 & l t ; / i d & g t ; & l t ; r i n g & g t ; 3 9 s h _ w 3 4 - F v r X h k l G 5 p 6 C m h k B g 9 1 I v 5 w B & l t ; / r i n g & g t ; & l t ; / r p o l y g o n s & g t ; & l t ; r p o l y g o n s & g t ; & l t ; i d & g t ; 8 4 8 4 8 6 6 8 2 5 1 5 7 3 4 5 2 8 1 & l t ; / i d & g t ; & l t ; r i n g & g t ; s 5 8 t 3 1 p 6 - F m m W i - x C n s M 0 k j B 1 2 v I p r 1 I x 0 H r 4 r C i s 9 F k u m K u k - b & l t ; / r i n g & g t ; & l t ; / r p o l y g o n s & g t ; & l t ; r p o l y g o n s & g t ; & l t ; i d & g t ; 8 4 8 4 8 6 6 8 2 5 1 5 7 3 4 5 2 8 2 & l t ; / i d & g t ; & l t ; r i n g & g t ; i g i v t 3 x 5 - F 5 B v D w z E i p G s C 4 _ r B k g S 1 6 J p 1 E t B n V _ B _ 2 B i t C - r C k 7 H t 9 D o j D k i B 3 J 5 C t M r q B s t B 4 g B v 5 C n u D n x C g F _ z B y y B y E i 0 C 9 X m _ T q 4 H 7 D j 5 C 5 j D h w H 1 P & l t ; / r i n g & g t ; & l t ; / r p o l y g o n s & g t ; & l t ; r p o l y g o n s & g t ; & l t ; i d & g t ; 8 4 8 4 8 6 6 8 2 5 1 5 7 3 4 5 2 8 3 & l t ; / i d & g t ; & l t ; r i n g & g t ; 7 t i _ 4 3 2 5 - F g V x F 9 i B m E 2 g r C x q E m w E t s K 0 2 F o o C k C 9 U _ O h R 3 C o D r Z r U q x V 4 _ n B h r n B x t D & l t ; / r i n g & g t ; & l t ; / r p o l y g o n s & g t ; & l t ; r p o l y g o n s & g t ; & l t ; i d & g t ; 8 4 8 4 8 6 6 8 9 3 8 7 6 8 2 2 0 1 7 & l t ; / i d & g t ; & l t ; r i n g & g t ; g - 6 i j h 4 8 - F o x g D t l l G j - 2 4 O q q 8 e s _ x 2 B p u t r B u 5 l U r x n g B u k - z B j o v R u j 5 3 E & l t ; / r i n g & g t ; & l t ; / r p o l y g o n s & g t ; & l t ; r p o l y g o n s & g t ; & l t ; i d & g t ; 8 4 8 4 8 6 6 9 9 6 9 5 6 0 3 7 1 2 1 & l t ; / i d & g t ; & l t ; r i n g & g t ; n i x y h h l 7 - F t D g z C 8 j I z - F n 9 G 7 h E y 1 H h 3 D o i C 9 F 5 b y j G k k E q U w q B m G t B k I 3 y B 8 g D s o B z C - G u 3 D q 5 H h 9 E v 8 K j 8 D p z C 0 D x M p C q t B l C & l t ; / r i n g & g t ; & l t ; / r p o l y g o n s & g t ; & l t ; r p o l y g o n s & g t ; & l t ; i d & g t ; 8 4 8 4 8 6 6 9 9 6 9 5 6 0 3 7 1 2 2 & l t ; / i d & g t ; & l t ; r i n g & g t ; 8 g x k q r 4 7 - F - K - u B y q C m H s G 4 o F l t B w j B 9 Z j N q I 2 D m D h Z s z D 2 W 7 d & l t ; / r i n g & g t ; & l t ; / r p o l y g o n s & g t ; & l t ; r p o l y g o n s & g t ; & l t ; i d & g t ; 8 4 8 4 8 7 8 6 7 9 2 6 7 0 8 2 2 4 1 & l t ; / i d & g t ; & l t ; r i n g & g t ; u 1 m u s r v h g G r j 4 z f h 2 5 i B - 2 0 Q p g i g C z _ - X i x 7 l D w h - J 8 9 n 0 E v 3 m p B h h _ 4 E 6 - y M x 9 l i E r u j j C r u 0 F h s 0 1 B h 9 - Y 7 g 6 C u 4 3 2 E 3 h p y D 7 l p 1 C h 5 v u E 7 8 o - D & l t ; / r i n g & g t ; & l t ; / r p o l y g o n s & g t ; & l t ; r p o l y g o n s & g t ; & l t ; i d & g t ; 8 4 8 4 8 7 8 7 1 3 6 2 6 8 2 0 6 0 9 & l t ; / i d & g t ; & l t ; r i n g & g t ; o 2 v w 3 _ y j g G 2 r 4 s B x 1 u N 3 1 j _ C y g j - d 5 y x g B g - z 4 G 6 y - D t x r p C 7 9 r p C w l h E 5 - - 3 B p 9 6 k C v x q Y 7 x t 6 C n k v B p r o 9 B 6 8 q o B 4 i s D p z l q B g q w c _ z h K k 9 u f 4 t u i B j p 0 I g 2 k h B 5 t y k B i - 4 t C p 4 p r B n u z l B u 6 h 4 C r i i b & l t ; / r i n g & g t ; & l t ; / r p o l y g o n s & g t ; & l t ; r p o l y g o n s & g t ; & l t ; i d & g t ; 8 4 8 4 8 7 8 7 8 2 3 4 6 2 9 7 3 4 5 & l t ; / i d & g t ; & l t ; r i n g & g t ; p 2 k s j u 2 - - F 4 w 5 m M 7 t 9 w B - 7 k Y u u t w B 7 z n I _ w 6 0 C v s 6 m B 4 8 x 7 B s h 2 p B _ 5 - J o 6 s d 8 o s L - o _ L x k v i N 4 m l E 3 h m S i _ 0 k X & l t ; / r i n g & g t ; & l t ; / r p o l y g o n s & g t ; & l t ; r p o l y g o n s & g t ; & l t ; i d & g t ; 8 4 8 4 8 7 8 9 1 9 7 8 5 2 5 0 8 1 7 & l t ; / i d & g t ; & l t ; r i n g & g t ; g 2 7 0 k g z n g G n y g c 6 u i g D 3 x m 9 B z u t 1 D 1 v h j F p i 0 9 C 8 8 v w H & l t ; / r i n g & g t ; & l t ; / r p o l y g o n s & g t ; & l t ; r p o l y g o n s & g t ; & l t ; i d & g t ; 8 4 8 4 8 7 8 9 5 4 1 4 4 9 8 9 1 8 5 & l t ; / i d & g t ; & l t ; r i n g & g t ; 3 l n 6 y z o m g G x - h a _ 3 q G r 2 t 1 D q 1 4 - B h 6 p 4 E q k k k G i k i E k o q G m s k 9 G m o s L v n 6 b s t g 2 R 0 w 6 3 F z 8 k 7 L i x s T g h - k C x i 8 9 D j 4 n l H j 5 j u C 8 4 g I k l g q H g z q 9 B w q 4 - C 3 v 4 F u g o 6 J x q p v C q u m i a & l t ; / r i n g & g t ; & l t ; / r p o l y g o n s & g t ; & l t ; r p o l y g o n s & g t ; & l t ; i d & g t ; 8 4 8 4 8 7 9 8 8 1 8 5 7 9 2 5 1 2 1 & l t ; / i d & g t ; & l t ; r i n g & g t ; v 8 9 3 m k - q g G v h 8 B w i r B q w j V - 5 8 V s k 8 g B - h m 3 B s p _ N w r 1 q B 6 x N h 9 i O z g z E l 1 k B r r o B p y i G o x i I n h 1 o B 0 - 4 i B 6 z - 6 B u z y B 3 p 4 B r 3 3 O w 6 z K 9 - y G z 4 v C v 4 s D k 0 5 b w k _ I & l t ; / r i n g & g t ; & l t ; / r p o l y g o n s & g t ; & l t ; r p o l y g o n s & g t ; & l t ; i d & g t ; 8 4 8 4 8 8 0 3 9 7 2 5 4 0 0 0 6 4 1 & l t ; / i d & g t ; & l t ; r i n g & g t ; j 6 0 x x 5 - y g G h k 5 I 8 7 m C k m W p y d g q 5 C u _ t B g 0 x F p k l C & l t ; / r i n g & g t ; & l t ; / r p o l y g o n s & g t ; & l t ; r p o l y g o n s & g t ; & l t ; i d & g t ; 8 4 8 4 8 8 0 3 9 7 2 5 4 0 0 0 6 4 2 & l t ; / i d & g t ; & l t ; r i n g & g t ; 4 h v 2 4 y l z g G t - x E 2 6 5 E m 5 s B o n - B 9 n f 2 2 n C h x m C & l t ; / r i n g & g t ; & l t ; / r p o l y g o n s & g t ; & l t ; r p o l y g o n s & g t ; & l t ; i d & g t ; 8 4 8 4 8 8 0 4 6 5 9 7 3 4 7 7 3 7 7 & l t ; / i d & g t ; & l t ; r i n g & g t ; 6 i g y o 4 u 0 g G _ p p o B 5 k t v B _ r _ v C y _ s w B l v x N 9 q k J s - 6 b 8 g n v B 7 q 6 0 C o r g n B z 7 k U k 1 7 g E & l t ; / r i n g & g t ; & l t ; / r p o l y g o n s & g t ; & l t ; r p o l y g o n s & g t ; & l t ; i d & g t ; 8 4 8 4 8 8 0 5 0 0 3 3 3 2 1 5 7 4 5 & l t ; / i d & g t ; & l t ; r i n g & g t ; 7 s 0 3 t z j 3 g G i n x 4 C 5 9 - 3 B 4 l r Z 5 o p 0 G 2 u z p K o y i U w 0 i - D p s s E w t 4 E w j 9 J m _ 5 S & l t ; / r i n g & g t ; & l t ; / r p o l y g o n s & g t ; & l t ; r p o l y g o n s & g t ; & l t ; i d & g t ; 8 4 8 4 8 8 3 4 5 5 2 7 0 7 1 5 3 9 3 & l t ; / i d & g t ; & l t ; r i n g & g t ; p g r h 5 s h 7 g G y 1 - B n j U 0 p W 7 5 6 J 5 3 b v y W 8 o k B 0 v u C l 5 g B i t O 4 1 Q 4 x r D 8 x 1 D 9 r x D _ 8 s B s q I p 8 g F v p g I r g H t o M z g a _ - h G g _ U y x v C 1 2 9 C s o T r r a l o i B 9 q _ E t z Z q y z C & l t ; / r i n g & g t ; & l t ; / r p o l y g o n s & g t ; & l t ; r p o l y g o n s & g t ; & l t ; i d & g t ; 8 4 8 4 8 8 3 4 5 5 2 7 0 7 1 5 3 9 4 & l t ; / i d & g t ; & l t ; r i n g & g t ; k r g 6 j w l 7 g G g w q O z 0 4 Y 9 j 4 w D - 3 6 y C 5 6 _ M t s q H p 0 7 C 2 r v S 7 k t R - v _ L q 5 s K 6 9 t Z 8 w t N k 5 j Z x s j f z q 0 L r 3 1 T & l t ; / r i n g & g t ; & l t ; / r p o l y g o n s & g t ; & l t ; r p o l y g o n s & g t ; & l t ; i d & g t ; 8 4 8 4 8 8 3 4 8 9 6 3 0 4 5 3 7 6 5 & l t ; / i d & g t ; & l t ; r i n g & g t ; u x l 4 l z _ 6 g G u i s I 2 8 w B n z y B k 7 k G o y z G & l t ; / r i n g & g t ; & l t ; / r p o l y g o n s & g t ; & l t ; r p o l y g o n s & g t ; & l t ; i d & g t ; 8 4 8 4 8 8 3 4 8 9 6 3 0 4 5 3 7 6 6 & l t ; / i d & g t ; & l t ; r i n g & g t ; k 8 7 j x v 0 5 g G 5 B w E t I l S i G m I 1 E j Q j G & l t ; / r i n g & g t ; & l t ; / r p o l y g o n s & g t ; & l t ; r p o l y g o n s & g t ; & l t ; i d & g t ; 8 4 8 4 8 8 3 5 5 8 3 4 9 9 3 0 4 9 7 & l t ; / i d & g t ; & l t ; r i n g & g t ; n y p 8 k 6 r _ g G i l B 9 c z D z I i E h S n b - k B i T z E 6 H m O 8 m B 3 I & l t ; / r i n g & g t ; & l t ; / r p o l y g o n s & g t ; & l t ; r p o l y g o n s & g t ; & l t ; i d & g t ; 8 4 8 4 8 8 3 5 5 8 3 4 9 9 3 0 4 9 8 & l t ; / i d & g t ; & l t ; r i n g & g t ; 0 8 7 5 q p 2 _ g G m 7 D - s E y z C m s F z 2 B w 9 C o k B _ P 3 N 3 M 1 G 7 G j H q 6 E 7 j I j l H 1 k B p M q H & l t ; / r i n g & g t ; & l t ; / r p o l y g o n s & g t ; & l t ; r p o l y g o n s & g t ; & l t ; i d & g t ; 8 4 8 4 8 8 3 5 5 8 3 4 9 9 3 0 4 9 9 & l t ; / i d & g t ; & l t ; r i n g & g t ; i s n m z o g _ g G p 3 C o 2 Q t s I p i E 5 9 F 5 o D u v E q j B 5 Q 1 C o _ B q i D t g O t z B u 8 B w B 4 R & l t ; / r i n g & g t ; & l t ; / r p o l y g o n s & g t ; & l t ; r p o l y g o n s & g t ; & l t ; i d & g t ; 8 4 8 4 8 8 3 5 5 8 3 4 9 9 3 0 5 0 0 & l t ; / i d & g t ; & l t ; r i n g & g t ; 3 j 0 z 1 h q _ g G _ l D u V 4 C q C l 8 B m 5 C 8 O 1 C h K z 4 B 9 D m W & l t ; / r i n g & g t ; & l t ; / r p o l y g o n s & g t ; & l t ; r p o l y g o n s & g t ; & l t ; i d & g t ; 8 4 8 4 8 8 3 5 5 8 3 4 9 9 3 0 5 0 1 & l t ; / i d & g t ; & l t ; r i n g & g t ; t m l j k g _ _ g G - r E 4 _ E l m C 5 8 B j g L p 3 E l T s n P n m C t _ B 1 D 7 p D q p F 7 q G 8 D 5 E x C y - J r n E m I t J u 7 E u F h N 2 I u 1 F j f k I y D j B p C l M j x B x x C z 4 B n z G 3 x B 1 q L p e 9 n C s _ C & l t ; / r i n g & g t ; & l t ; / r p o l y g o n s & g t ; & l t ; r p o l y g o n s & g t ; & l t ; i d & g t ; 8 4 8 4 8 8 3 5 5 8 3 4 9 9 3 0 5 0 2 & l t ; / i d & g t ; & l t ; r i n g & g t ; 1 8 p h 6 i 7 _ g G y r B m i C m 0 C r S i E g e o 5 C q c _ O p N o F 8 0 B m 9 F 9 Y o K & l t ; / r i n g & g t ; & l t ; / r p o l y g o n s & g t ; & l t ; r p o l y g o n s & g t ; & l t ; i d & g t ; 8 4 8 4 8 8 3 5 5 8 3 4 9 9 3 0 5 0 3 & l t ; / i d & g t ; & l t ; r i n g & g t ; 1 v v w 0 t u _ g G g o u T p x 5 V q t v D 1 p q B w g r B m 8 y C s 8 b k _ l B j 2 3 B p u h C p q i C q 4 0 D h t x B 1 h 7 L j 6 m O 3 t y B g x 2 D g p p C n u 7 B 8 0 _ H & l t ; / r i n g & g t ; & l t ; / r p o l y g o n s & g t ; & l t ; r p o l y g o n s & g t ; & l t ; i d & g t ; 8 4 8 4 8 8 3 5 9 2 7 0 9 6 6 8 8 6 5 & l t ; / i d & g t ; & l t ; r i n g & g t ; x n y j 3 y t g h G y 0 4 D 3 3 5 D m s 5 F 3 l _ B r n 6 B p s 9 H _ t N & l t ; / r i n g & g t ; & l t ; / r p o l y g o n s & g t ; & l t ; r p o l y g o n s & g t ; & l t ; i d & g t ; 8 4 8 4 8 8 3 5 9 2 7 0 9 6 6 8 8 6 6 & l t ; / i d & g t ; & l t ; r i n g & g t ; x i v t o p o g h G u _ 5 X t q u D v u t C q j x D j x c 8 z x B 7 p j K j s b 2 h 6 Y 6 6 O 3 2 6 B 1 2 M g 4 j B q v y C 4 l t C y 5 c 7 n x B i m p C g 0 1 E y j 4 C h 7 v L u o W & l t ; / r i n g & g t ; & l t ; / r p o l y g o n s & g t ; & l t ; r p o l y g o n s & g t ; & l t ; i d & g t ; 8 4 8 4 8 8 3 5 9 2 7 0 9 6 6 8 8 6 7 & l t ; / i d & g t ; & l t ; r i n g & g t ; h i j 6 q _ 5 h h G w C r L t I 1 B j D 2 P w F 6 F v M n C j C & l t ; / r i n g & g t ; & l t ; / r p o l y g o n s & g t ; & l t ; r p o l y g o n s & g t ; & l t ; i d & g t ; 8 4 8 4 8 8 3 5 9 2 7 0 9 6 6 8 8 6 8 & l t ; / i d & g t ; & l t ; r i n g & g t ; z x n w k h 1 h h G s E 5 c y z C 4 6 B l D g Q 8 D z Q h a l y B r m B i E - E 4 B 7 G 3 C 8 H r G 2 8 F 4 n H & l t ; / r i n g & g t ; & l t ; / r p o l y g o n s & g t ; & l t ; r p o l y g o n s & g t ; & l t ; i d & g t ; 8 4 8 4 8 8 3 5 9 2 7 0 9 6 6 8 8 6 9 & l t ; / i d & g t ; & l t ; r i n g & g t ; o 1 x q i w k i h G w C v D g 8 8 B 7 1 r B u z a 6 C 2 z U s G 7 m B q D q L s i a w 9 M r y B 2 F 2 L r B 1 M q x w B r 0 C 9 y T 2 4 H 2 7 B & l t ; / r i n g & g t ; & l t ; / r p o l y g o n s & g t ; & l t ; r p o l y g o n s & g t ; & l t ; i d & g t ; 8 4 8 4 8 8 3 5 9 2 7 0 9 6 6 8 8 7 0 & l t ; / i d & g t ; & l t ; r i n g & g t ; y 3 g q v k 6 h h G s r B 0 C 9 X v _ s B v t C i g C v h B g E - C 4 B x E 0 _ B i q H q v X 2 _ B g X p C 3 w B j C & l t ; / r i n g & g t ; & l t ; / r p o l y g o n s & g t ; & l t ; r p o l y g o n s & g t ; & l t ; i d & g t ; 8 4 8 4 8 8 3 6 2 7 0 6 9 4 0 7 2 3 3 & l t ; / i d & g t ; & l t ; r i n g & g t ; 3 5 k 3 r - o g h G w C g 0 I g 2 J i z I v r D z D n D o 4 B - C t q 6 B o g J i U 6 6 E 1 5 B v r B z C 1 z E t C k D 9 o L _ C 3 B g - P x w I 2 t K g D j C & l t ; / r i n g & g t ; & l t ; / r p o l y g o n s & g t ; & l t ; r p o l y g o n s & g t ; & l t ; i d & g t ; 8 4 8 4 8 8 3 6 2 7 0 6 9 4 0 7 2 3 4 & l t ; / i d & g t ; & l t ; r i n g & g t ; u n m i h 3 q i h G q o 6 h E q 5 j E 4 w y w G k n n H l g 4 v B 1 m h E j i 3 3 B _ w o T - 2 4 z B 0 7 0 I - 1 i N i n 4 E i k m h B r 9 _ F 5 k - K g 7 j M 7 _ w _ C 8 m 8 t B 7 0 h P z 5 s m C & l t ; / r i n g & g t ; & l t ; / r p o l y g o n s & g t ; & l t ; r p o l y g o n s & g t ; & l t ; i d & g t ; 8 4 8 4 8 8 3 6 6 1 4 2 9 1 4 5 6 0 1 & l t ; / i d & g t ; & l t ; r i n g & g t ; 5 3 s 7 s m w h h G o 3 3 1 L _ s q J s 5 7 x C m 3 0 5 C 3 8 j j B x 8 4 J - - p H 2 1 y J 1 l y K w v n l G 4 l m Q & l t ; / r i n g & g t ; & l t ; / r p o l y g o n s & g t ; & l t ; r p o l y g o n s & g t ; & l t ; i d & g t ; 8 4 8 4 8 8 3 6 6 1 4 2 9 1 4 5 6 0 2 & l t ; / i d & g t ; & l t ; r i n g & g t ; 4 p i r u g r g h G q g k D p k 0 C o z h H 9 k 1 E n k j B j 9 h D & l t ; / r i n g & g t ; & l t ; / r p o l y g o n s & g t ; & l t ; r p o l y g o n s & g t ; & l t ; i d & g t ; 8 4 8 4 8 8 3 6 6 1 4 2 9 1 4 5 6 0 3 & l t ; / i d & g t ; & l t ; r i n g & g t ; 1 g s l 5 4 n j h G w C 2 m E w E 3 t I j s G 4 u D g E 4 Y v h C t 6 B g C p l E u h N k D l C s 7 B & l t ; / r i n g & g t ; & l t ; / r p o l y g o n s & g t ; & l t ; r p o l y g o n s & g t ; & l t ; i d & g t ; 8 4 8 4 8 8 3 6 6 1 4 2 9 1 4 5 6 0 4 & l t ; / i d & g t ; & l t ; r i n g & g t ; l t _ 4 s v 5 g h G 2 w u B j 1 D 7 9 B m g B j F _ t D 1 4 G 5 l h B j W 5 p C s - B l B 4 8 G q _ B 4 H - I p X - i D 4 7 B w 0 C & l t ; / r i n g & g t ; & l t ; / r p o l y g o n s & g t ; & l t ; r p o l y g o n s & g t ; & l t ; i d & g t ; 8 4 8 4 8 8 3 6 6 1 4 2 9 1 4 5 6 0 5 & l t ; / i d & g t ; & l t ; r i n g & g t ; l 8 _ w r l 8 g h G l o B y C w V n D j D 9 R z N 0 u B m I 1 E 2 H 4 m B 9 L & l t ; / r i n g & g t ; & l t ; / r p o l y g o n s & g t ; & l t ; r p o l y g o n s & g t ; & l t ; i d & g t ; 8 4 8 4 8 8 3 6 6 1 4 2 9 1 4 5 6 0 6 & l t ; / i d & g t ; & l t ; r i n g & g t ; 8 n 2 5 v m l j h G 8 Z t D v r M 0 E o J z H 4 P _ v C 1 Q y F 7 s F o p B i D 9 P v 3 B & l t ; / r i n g & g t ; & l t ; / r p o l y g o n s & g t ; & l t ; r p o l y g o n s & g t ; & l t ; i d & g t ; 8 4 8 4 8 8 3 7 3 0 1 4 8 6 2 2 3 3 7 & l t ; / i d & g t ; & l t ; r i n g & g t ; 3 h x y w q 3 - g G - g 8 M l 0 r B u r 4 K 4 0 m D n q o E & l t ; / r i n g & g t ; & l t ; / r p o l y g o n s & g t ; & l t ; r p o l y g o n s & g t ; & l t ; i d & g t ; 8 4 8 4 8 8 3 8 6 7 5 8 7 5 7 5 8 0 9 & l t ; / i d & g t ; & l t ; r i n g & g t ; s m m w i x n l h G s E l z n C _ 6 K 3 F 2 s B k k H l y K w N s G - E s D s g G o j U - _ E 8 h D w p O u q T 3 C v Z - D 1 P & l t ; / r i n g & g t ; & l t ; / r p o l y g o n s & g t ; & l t ; r p o l y g o n s & g t ; & l t ; i d & g t ; 8 4 8 4 8 8 3 8 6 7 5 8 7 5 7 5 8 1 0 & l t ; / i d & g t ; & l t ; r i n g & g t ; - 2 p v h 0 z l h G t D 0 C z D 1 B k y G r S t 8 B k - H 2 P k I 4 F 0 H 1 j K g 4 H u t B 9 T & l t ; / r i n g & g t ; & l t ; / r p o l y g o n s & g t ; & l t ; r p o l y g o n s & g t ; & l t ; i d & g t ; 8 4 8 4 8 8 3 8 6 7 5 8 7 5 7 5 8 1 1 & l t ; / i d & g t ; & l t ; r i n g & g t ; 3 7 q n r _ r l h G 4 G m p z C r 2 D i V z F 0 g F 0 q L i J 9 a v 8 C t u L g o B w o C 6 P q D _ O 1 C l n D g g K u s H p s B _ _ B j E i r G o u F & l t ; / r i n g & g t ; & l t ; / r p o l y g o n s & g t ; & l t ; r p o l y g o n s & g t ; & l t ; i d & g t ; 8 4 8 4 8 8 3 8 6 7 5 8 7 5 7 5 8 1 2 & l t ; / i d & g t ; & l t ; r i n g & g t ; i g l k k 0 2 j h G u 2 X 4 y 7 C i t u E 7 j 1 C 6 o a w 9 H _ i i Q t i i C & l t ; / r i n g & g t ; & l t ; / r p o l y g o n s & g t ; & l t ; r p o l y g o n s & g t ; & l t ; i d & g t ; 8 4 8 4 8 8 3 8 6 7 5 8 7 5 7 5 8 1 3 & l t ; / i d & g t ; & l t ; r i n g & g t ; s 5 o l z 2 9 k h G o 0 n B 6 v o C l w p S g 0 T 9 s x D y h U 6 - - C y w W k m u H l z u C & l t ; / r i n g & g t ; & l t ; / r p o l y g o n s & g t ; & l t ; r p o l y g o n s & g t ; & l t ; i d & g t ; 8 4 8 4 8 8 3 8 6 7 5 8 7 5 7 5 8 1 4 & l t ; / i d & g t ; & l t ; r i n g & g t ; v i 6 0 x i 4 l h G 4 s p F p 9 r E x x 4 I - v l B v v p K x m l B & l t ; / r i n g & g t ; & l t ; / r p o l y g o n s & g t ; & l t ; r p o l y g o n s & g t ; & l t ; i d & g t ; 8 4 8 4 8 8 3 8 6 7 5 8 7 5 7 5 8 1 5 & l t ; / i d & g t ; & l t ; r i n g & g t ; m s m 6 _ t y l h G 5 O _ j I 9 y F g o G g j C w M j F r H 1 J j q P p m D 0 9 B 5 y B - J o F m n B u t B 7 D & l t ; / r i n g & g t ; & l t ; / r p o l y g o n s & g t ; & l t ; r p o l y g o n s & g t ; & l t ; i d & g t ; 8 4 8 4 8 8 3 8 6 7 5 8 7 5 7 5 8 1 6 & l t ; / i d & g t ; & l t ; r i n g & g t ; 5 l l t - p 3 l h G k f v v B h C 0 M 1 h B - c _ 7 C l _ B 6 C 5 1 R 2 a j p O v i E 9 2 B o 0 n B g z B m E g E l 7 B q h 4 B q 5 E 0 z N o s E i u C 2 X g w G x x B x k D 1 g C k - D n 8 L j J n g C p Q i D j C & l t ; / r i n g & g t ; & l t ; / r p o l y g o n s & g t ; & l t ; r p o l y g o n s & g t ; & l t ; i d & g t ; 8 4 8 4 8 8 3 8 6 7 5 8 7 5 7 5 8 1 7 & l t ; / i d & g t ; & l t ; r i n g & g t ; 0 s q g w h 1 l h G w z 2 C j k j B o j X 2 2 g E o z l D - y v E 1 6 h B z i s T - o 2 F _ x H 2 9 7 s B q h 0 m B w m p C 6 v z Y & l t ; / r i n g & g t ; & l t ; / r p o l y g o n s & g t ; & l t ; r p o l y g o n s & g t ; & l t ; i d & g t ; 8 4 8 4 8 8 3 8 6 7 5 8 7 5 7 5 8 1 8 & l t ; / i d & g t ; & l t ; r i n g & g t ; m t p x t 9 m l h G k r B 9 n O 0 C h _ G 6 C s g C _ 2 K 7 z g B i E x 0 B k C 4 B 6 u C r n D - e o 1 I 1 B 0 q B o G r i O 7 v C 0 e z 0 B 9 N i C _ S 1 C _ t E l y B 0 F n 1 O 2 B i F 6 7 B q m B g t B k 8 B 4 8 R 6 2 E 0 2 E y v P q z D 7 D & l t ; / r i n g & g t ; & l t ; / r p o l y g o n s & g t ; & l t ; r p o l y g o n s & g t ; & l t ; i d & g t ; 8 4 8 4 8 8 3 8 6 7 5 8 7 5 7 5 8 1 9 & l t ; / i d & g t ; & l t ; r i n g & g t ; m m 5 s s r 0 l h G t F u f 3 F n D p 2 E r 1 C p H x C x E n E s 2 E 2 t B g D u B & l t ; / r i n g & g t ; & l t ; / r p o l y g o n s & g t ; & l t ; r p o l y g o n s & g t ; & l t ; i d & g t ; 8 4 8 4 8 8 3 9 3 6 3 0 7 0 5 2 5 4 5 & l t ; / i d & g t ; & l t ; r i n g & g t ; y s j u j 4 k o h G s E 0 y B x D h C 9 - C 9 z R 9 C 6 1 B 2 F o Y 7 x Q n G 6 0 C & l t ; / r i n g & g t ; & l t ; / r p o l y g o n s & g t ; & l t ; r p o l y g o n s & g t ; & l t ; i d & g t ; 8 4 8 4 8 8 3 9 3 6 3 0 7 0 5 2 5 4 6 & l t ; / i d & g t ; & l t ; r i n g & g t ; 6 w r 6 n y o n h G v 5 c _ 8 m L i h - h B v 1 1 G y - _ B 9 4 v C p u w B 7 _ t D 0 x k J l t z J z 0 X & l t ; / r i n g & g t ; & l t ; / r p o l y g o n s & g t ; & l t ; r p o l y g o n s & g t ; & l t ; i d & g t ; 8 4 8 4 8 8 3 9 3 6 3 0 7 0 5 2 5 4 7 & l t ; / i d & g t ; & l t ; r i n g & g t ; x 0 g k i u x n h G k u x k G 2 q 5 3 B j 9 _ 8 D 3 l _ w E j 2 g H p m u _ B 0 y l C p 7 2 w D u t 1 5 C 0 p 3 M m z 0 z B 3 z 3 i B 3 r - d j p 5 t B 1 o y i B 2 0 _ Q t p 0 J j s i j C 6 - q R m h y m B 3 g 0 t B v z q l B 9 x 1 Q q p 3 q D 2 0 k s B 1 7 7 S h l 5 M - 5 v C y t g I 9 l m E 9 7 v D 1 q 3 M 9 _ n q B x n 5 O - - - y B 7 n x G 9 t 3 F 3 r u E & l t ; / r i n g & g t ; & l t ; / r p o l y g o n s & g t ; & l t ; r p o l y g o n s & g t ; & l t ; i d & g t ; 8 4 8 4 8 8 4 6 5 7 8 6 1 5 5 8 2 7 3 & l t ; / i d & g t ; & l t ; r i n g & g t ; - m o 6 v o t p h G 1 g v 3 N g 6 n d n 4 h G - 2 v z W v 7 w _ F k l 5 4 T j m r 3 B g q - 8 O 7 8 g g C v g l i B 3 z x b r l r l V j u j W r g 8 g R & l t ; / r i n g & g t ; & l t ; / r p o l y g o n s & g t ; & l t ; r p o l y g o n s & g t ; & l t ; i d & g t ; 8 4 8 4 8 8 4 8 2 9 6 6 0 2 5 0 1 1 3 & l t ; / i d & g t ; & l t ; r i n g & g t ; j 0 h 5 l w 6 q h G l t _ 3 B z 5 4 j B h 5 0 K 9 v 0 y B 3 q 3 _ E 6 8 z J & l t ; / r i n g & g t ; & l t ; / r p o l y g o n s & g t ; & l t ; r p o l y g o n s & g t ; & l t ; i d & g t ; 8 4 8 4 8 8 4 8 9 8 3 7 9 7 2 6 8 4 9 & l t ; / i d & g t ; & l t ; r i n g & g t ; v r 3 0 5 u 1 t h G - y 8 v E 7 2 - 3 B g v y U _ h 8 v C h 5 z e q m o E j w y L t - j x C h u m p C p 5 - 5 B p j w V z 7 y i D s v s i B 4 5 y k C 7 w 6 9 B l 5 4 1 B v j x _ H k s i a 3 7 3 l B x - 8 C 2 8 4 t C 9 k g g B 4 7 8 w M o h F & l t ; / r i n g & g t ; & l t ; / r p o l y g o n s & g t ; & l t ; r p o l y g o n s & g t ; & l t ; i d & g t ; 8 4 8 4 8 8 5 0 7 0 1 7 8 4 1 8 6 8 9 & l t ; / i d & g t ; & l t ; r i n g & g t ; v y 6 u 2 8 x i h G l i B m V 5 q D i N 0 E n D h F 5 N n y C r y C 4 O 1 C r B l Q 8 7 B 7 D & l t ; / r i n g & g t ; & l t ; / r p o l y g o n s & g t ; & l t ; r p o l y g o n s & g t ; & l t ; i d & g t ; 8 4 8 4 8 8 5 0 7 0 1 7 8 4 1 8 6 9 0 & l t ; / i d & g t ; & l t ; r i n g & g t ; m 8 t u q v v i h G h j h 7 B g k l F 5 t m N 6 j o K p 4 5 E r m n J z 2 - 7 F i l s L 8 0 5 R p 8 q G h n 8 j B 4 8 1 Q 6 m 2 R x s n 2 B - y x _ D x 3 y N & l t ; / r i n g & g t ; & l t ; / r p o l y g o n s & g t ; & l t ; r p o l y g o n s & g t ; & l t ; i d & g t ; 8 4 8 4 8 8 5 1 3 8 8 9 7 8 9 5 4 2 5 & l t ; / i d & g t ; & l t ; r i n g & g t ; s h v m g w 5 l h G 7 t u J - 3 6 P - o 9 D 1 r M x r g f 0 i r B q k N w 7 U v 8 w D k v 5 T 7 j i B v s v G & l t ; / r i n g & g t ; & l t ; / r p o l y g o n s & g t ; & l t ; r p o l y g o n s & g t ; & l t ; i d & g t ; 8 4 8 4 8 8 5 1 7 3 2 5 7 6 3 3 7 9 3 & l t ; / i d & g t ; & l t ; r i n g & g t ; 6 8 v 5 i z m o h G 4 G g H l u H k J j w s B i - h B 3 z B 5 G 1 E h p C 2 u P j l E k F _ 7 Q t 2 W & l t ; / r i n g & g t ; & l t ; / r p o l y g o n s & g t ; & l t ; r p o l y g o n s & g t ; & l t ; i d & g t ; 8 4 8 4 8 8 5 3 4 5 0 5 6 3 2 5 6 3 3 & l t ; / i d & g t ; & l t ; r i n g & g t ; p 8 r y s - j m h G v F 3 F 8 g C m x B y - B 7 C 0 F z a y o B h H 4 H 9 I 1 - G & l t ; / r i n g & g t ; & l t ; / r p o l y g o n s & g t ; & l t ; r p o l y g o n s & g t ; & l t ; i d & g t ; 8 4 8 4 8 8 5 3 4 5 0 5 6 3 2 5 6 3 4 & l t ; / i d & g t ; & l t ; r i n g & g t ; x l 9 4 g i h m h G 4 G i R 5 S 7 O h d s C 1 H n 9 F - E - e g v B 4 F r J k D - P 2 g B r a r B r C g D 5 P & l t ; / r i n g & g t ; & l t ; / r p o l y g o n s & g t ; & l t ; r p o l y g o n s & g t ; & l t ; i d & g t ; 8 4 8 4 8 8 5 3 4 5 0 5 6 3 2 5 6 3 5 & l t ; / i d & g t ; & l t ; r i n g & g t ; t n 7 h 9 h j m h G r 3 C 4 h C l _ B x I l F _ D 2 P 3 _ E 0 r D q T m D - D 5 d & l t ; / r i n g & g t ; & l t ; / r p o l y g o n s & g t ; & l t ; r p o l y g o n s & g t ; & l t ; i d & g t ; 8 4 8 4 8 8 5 3 4 5 0 5 6 3 2 5 6 3 6 & l t ; / i d & g t ; & l t ; r i n g & g t ; 3 9 q i m 6 o m h G - n B 9 2 f j k L 4 f s B s C m G 0 I j 7 D 6 j Z s h E x z C g C k F w B q H & l t ; / r i n g & g t ; & l t ; / r p o l y g o n s & g t ; & l t ; r p o l y g o n s & g t ; & l t ; i d & g t ; 8 4 8 4 8 8 5 3 4 5 0 5 6 3 2 5 6 3 7 & l t ; / i d & g t ; & l t ; r i n g & g t ; y x h m p y 8 l h G 4 G t I l D z W 4 P 5 Q 4 F 2 H j e m K & l t ; / r i n g & g t ; & l t ; / r p o l y g o n s & g t ; & l t ; r p o l y g o n s & g t ; & l t ; i d & g t ; 8 4 8 4 8 8 6 1 6 9 6 9 0 0 4 6 4 6 5 & l t ; / i d & g t ; & l t ; r i n g & g t ; m u 4 n r v n u h G p g 2 E s 6 u S l h 0 D - 6 r G i 8 2 I 3 r - F j t f o p g C w 6 O 2 y n B x 1 w B g 2 j B 9 4 s D l t y J n u 7 q B o w z G & l t ; / r i n g & g t ; & l t ; / r p o l y g o n s & g t ; & l t ; r p o l y g o n s & g t ; & l t ; i d & g t ; 8 4 8 4 8 8 6 1 6 9 6 9 0 0 4 6 4 6 6 & l t ; / i d & g t ; & l t ; r i n g & g t ; w n z g 5 s q u h G 6 l G 7 9 M 1 h R 7 1 B 9 0 D 2 r B z D h C z H m j G 8 i G h 1 C m s 4 B 0 _ d t i I y u C t x D g C l l G q n M _ g B 0 p C 3 _ h B & l t ; / r i n g & g t ; & l t ; / r p o l y g o n s & g t ; & l t ; r p o l y g o n s & g t ; & l t ; i d & g t ; 8 4 8 4 8 8 6 2 0 4 0 4 9 7 8 4 8 3 3 & l t ; / i d & g t ; & l t ; r i n g & g t ; q l g 9 5 h q v h G 0 G y C p I i H s C i J g M v C 0 F o T m D n C 9 I u B & l t ; / r i n g & g t ; & l t ; / r p o l y g o n s & g t ; & l t ; r p o l y g o n s & g t ; & l t ; i d & g t ; 8 4 8 4 8 8 6 2 0 4 0 4 9 7 8 4 8 3 4 & l t ; / i d & g t ; & l t ; r i n g & g t ; y t o x r 2 7 w h G 0 J i H l O r H E v E 3 E 0 K D 7 D & l t ; / r i n g & g t ; & l t ; / r p o l y g o n s & g t ; & l t ; r p o l y g o n s & g t ; & l t ; i d & g t ; 8 4 8 4 8 8 6 2 0 4 0 4 9 7 8 4 8 3 5 & l t ; / i d & g t ; & l t ; r i n g & g t ; g l 3 z w _ i w h G s n i B v 2 B i K l F q o R 6 5 C n r B v 7 D 1 C n 9 C 4 u K i S 9 L & l t ; / r i n g & g t ; & l t ; / r p o l y g o n s & g t ; & l t ; r p o l y g o n s & g t ; & l t ; i d & g t ; 8 4 8 4 8 8 6 2 7 2 7 6 9 2 6 1 5 6 9 & l t ; / i d & g t ; & l t ; r i n g & g t ; 9 n 8 8 w m 2 w h G 4 G v _ O z D u z B _ 4 B i E 4 g J 4 n C j V u D j g B q m C 0 D 2 k C 2 h B 3 6 C g F g z D & l t ; / r i n g & g t ; & l t ; / r p o l y g o n s & g t ; & l t ; r p o l y g o n s & g t ; & l t ; i d & g t ; 8 4 8 5 0 7 2 5 3 6 9 1 0 9 5 4 4 9 7 & l t ; / i d & g t ; & l t ; r i n g & g t ; g w r h v j 8 t h G x 8 a 2 8 r F o l 1 F 3 m 0 J p _ T t y b x 6 i c l t 7 U n p _ F n 8 9 F 7 5 - H & l t ; / r i n g & g t ; & l t ; / r p o l y g o n s & g t ; & l t ; r p o l y g o n s & g t ; & l t ; i d & g t ; 8 4 8 5 0 7 2 7 7 7 4 2 9 1 2 3 0 7 3 & l t ; / i d & g t ; & l t ; r i n g & g t ; k r o 6 l n 2 5 h G z i o T l q g E i j o q B - 5 2 u B 7 7 m T r 9 v B k r j W z j h z D h 3 3 H q 4 0 k B 7 5 0 o B r y 4 h B 7 v t m B l l 7 r F & l t ; / r i n g & g t ; & l t ; / r p o l y g o n s & g t ; & l t ; r p o l y g o n s & g t ; & l t ; i d & g t ; 8 4 8 5 0 7 2 9 4 9 2 2 7 8 1 4 9 1 3 & l t ; / i d & g t ; & l t ; r i n g & g t ; 8 j 4 - 3 l 6 2 h G 4 Z u E 4 - E g 3 2 C p s Y n 9 J k p K - B n D o C l 0 B k r I j n E n u c j B x k D p 5 D y r J 4 x 5 B - z C q h B 3 j D j C & l t ; / r i n g & g t ; & l t ; / r p o l y g o n s & g t ; & l t ; r p o l y g o n s & g t ; & l t ; i d & g t ; 8 4 8 5 0 7 3 0 5 2 3 0 7 0 3 0 0 1 7 & l t ; / i d & g t ; & l t ; r i n g & g t ; m j 9 t g i l _ h G w C w E u N 5 2 D s C n 5 I g k B k o F _ x G 0 h e 8 o 2 D x H q D x E 2 D n w u E z k t B q y _ B 8 E & l t ; / r i n g & g t ; & l t ; / r p o l y g o n s & g t ; & l t ; r p o l y g o n s & g t ; & l t ; i d & g t ; 8 4 8 5 0 7 3 0 5 2 3 0 7 0 3 0 0 1 8 & l t ; / i d & g t ; & l t ; r i n g & g t ; z 9 l u k 3 p - h G j I i H 3 K i y C j F 8 D l B o I 8 O h H 0 p D l e j C & l t ; / r i n g & g t ; & l t ; / r p o l y g o n s & g t ; & l t ; r p o l y g o n s & g t ; & l t ; i d & g t ; 8 4 8 5 0 7 3 0 5 2 3 0 7 0 3 0 0 1 9 & l t ; / i d & g t ; & l t ; r i n g & g t ; x h 9 q - 2 u _ h G 5 B w E - B s C _ j B k C l B q I n J g D - T & l t ; / r i n g & g t ; & l t ; / r p o l y g o n s & g t ; & l t ; r p o l y g o n s & g t ; & l t ; i d & g t ; 8 4 8 5 0 7 4 1 5 1 8 1 8 6 5 7 7 9 3 & l t ; / i d & g t ; & l t ; r i n g & g t ; s _ v s s 5 8 o i G q 3 5 C k l y B y C n v B 2 C 4 E l D _ D m v Q r q H l 8 M z H 9 m B 6 D y F 7 _ N - j H j h C s D j 5 4 B l x U 3 C r C - D j C & l t ; / r i n g & g t ; & l t ; / r p o l y g o n s & g t ; & l t ; r p o l y g o n s & g t ; & l t ; i d & g t ; 8 4 8 5 0 7 4 1 8 6 1 7 8 3 9 6 1 6 1 & l t ; / i d & g t ; & l t ; r i n g & g t ; o p q 7 q _ 7 2 h G w v - m C x x 7 1 D g i j 3 B r p u M v j n P p g 9 x S y 0 y _ B u o u k B i o 1 4 D _ 7 _ k L - 4 0 M j n t s C w g 5 l Z l y t 0 B u n w 5 E o o y u D n l 0 n D k z 7 x E 0 r w g I o j 8 s E v _ y c 7 l n F 4 4 p 5 B h u _ N 0 p 3 Q 2 g k n D 5 0 4 T j 5 t d 8 p k x C i 0 s T t 1 j z E g 7 u x B x 8 j z C x 1 h l B 3 3 u 7 B 7 s g C r 0 h S 9 s p w B o h g F _ u s g B t 6 9 P i y z W 1 m 5 z B k r 5 R k h y l E s o r - E z k l 3 C t u l H q v r y F s k n 1 o B o _ 7 6 G 8 i w u F r y l 4 G g 3 j k C 3 o 6 y D s m 4 x B 0 j v 9 B 6 6 9 n D 1 n z k D 7 i n o E j x t n J h 7 3 x J 3 k 3 - L o i 8 2 E q 1 2 w D v k w g C r x w 7 c - m u I u q y f 0 i h K z s k b n _ 0 B l m 0 x F v q y R 5 2 - N s z m b 9 j - K y y q T & l t ; / r i n g & g t ; & l t ; / r p o l y g o n s & g t ; & l t ; r p o l y g o n s & g t ; & l t ; i d & g t ; 8 4 8 5 0 7 5 4 9 1 8 4 8 4 5 4 1 4 5 & l t ; / i d & g t ; & l t ; r i n g & g t ; o h r o 0 y 0 r i G k 7 k F l w 2 G 7 u h C 3 _ t F m 2 i B l x P u 4 m C 7 l 8 B y l c 5 1 l H k o 3 Q 6 g t F m x x E 3 h 0 B 1 - f & l t ; / r i n g & g t ; & l t ; / r p o l y g o n s & g t ; & l t ; r p o l y g o n s & g t ; & l t ; i d & g t ; 8 4 8 5 0 7 5 6 2 9 2 8 7 4 0 7 6 1 7 & l t ; / i d & g t ; & l t ; r i n g & g t ; v l 4 j 6 2 _ p i G k n K n 1 9 B _ _ w D o q 7 H 7 n H m n k u B j 5 _ K s p o D r s t D 9 x G & l t ; / r i n g & g t ; & l t ; / r p o l y g o n s & g t ; & l t ; r p o l y g o n s & g t ; & l t ; i d & g t ; 8 4 8 5 0 7 5 7 3 2 3 6 6 6 2 2 7 2 1 & l t ; / i d & g t ; & l t ; r i n g & g t ; u 8 r 6 4 g 5 u i G g - g C 3 F 4 v L m J m 7 L t B 6 B 7 5 F s u B 3 s B x C l 3 J 6 5 E 2 B k D g D 3 T & l t ; / r i n g & g t ; & l t ; / r p o l y g o n s & g t ; & l t ; r p o l y g o n s & g t ; & l t ; i d & g t ; 8 4 8 5 0 7 5 7 6 6 7 2 6 3 6 1 0 8 9 & l t ; / i d & g t ; & l t ; r i n g & g t ; h g j g s w j w i G z 4 q N t h q E s h m l B u 2 y F o g d q 5 z D 9 g t H 3 r m D w z v B 1 s P v p _ F r 5 t G p 7 y D w 9 1 D & l t ; / r i n g & g t ; & l t ; / r p o l y g o n s & g t ; & l t ; r p o l y g o n s & g t ; & l t ; i d & g t ; 8 4 8 5 0 7 7 1 0 6 7 5 6 1 5 7 4 4 1 & l t ; / i d & g t ; & l t ; r i n g & g t ; m z p n 7 l o r i G 5 B v D n _ B r 7 R q p P o y B z F 1 D 3 j F g J _ 9 f r t a z C p z E 3 3 F i F u q G l _ L h E 0 o H 0 0 C & l t ; / r i n g & g t ; & l t ; / r p o l y g o n s & g t ; & l t ; r p o l y g o n s & g t ; & l t ; i d & g t ; 8 4 8 5 0 7 7 1 0 6 7 5 6 1 5 7 4 4 2 & l t ; / i d & g t ; & l t ; r i n g & g t ; j s y m 6 x 8 p i G 1 u o Z g 0 g F t 3 9 J l 0 9 C 0 i v N u t 9 E - - 8 j B x j Q s y W 5 s - B x i m E 0 2 4 G n j 4 G & l t ; / r i n g & g t ; & l t ; / r p o l y g o n s & g t ; & l t ; r p o l y g o n s & g t ; & l t ; i d & g t ; 8 4 8 5 0 7 7 1 4 1 1 1 5 8 9 5 8 0 9 & l t ; / i d & g t ; & l t ; r i n g & g t ; l o 2 l i j 9 p i G 4 y I 0 7 P 3 s X l z y B 2 2 G s t v K g w t D y g r B t v G o g i D 9 k v R 8 _ 3 7 B z 7 0 G u 8 3 U & l t ; / r i n g & g t ; & l t ; / r p o l y g o n s & g t ; & l t ; r p o l y g o n s & g t ; & l t ; i d & g t ; 8 4 8 5 0 7 7 1 7 5 4 7 5 6 3 4 1 7 7 & l t ; / i d & g t ; & l t ; r i n g & g t ; q q 1 p t i u s i G n n O g m D s q C 2 r B y 8 C - X i 5 B l D h D v B x m K 0 1 D _ y N q 2 B u t E _ B 8 K t M j M i j C & l t ; / r i n g & g t ; & l t ; / r p o l y g o n s & g t ; & l t ; r p o l y g o n s & g t ; & l t ; i d & g t ; 8 4 8 5 0 7 7 1 7 5 4 7 5 6 3 4 1 7 8 & l t ; / i d & g t ; & l t ; r i n g & g t ; 9 _ v 9 l z g t i G w C o 8 C z u B k n P l t D i 8 F u 5 B g 5 F t q M x 8 I g H p F z H 6 D 9 p C l f j s C 7 7 B j t B 9 9 C 7 k B p m B 5 m B h y L j b q X i t J o l F j x D 1 x D - u D o k C 4 g B q H & l t ; / r i n g & g t ; & l t ; / r p o l y g o n s & g t ; & l t ; r p o l y g o n s & g t ; & l t ; i d & g t ; 8 4 8 5 0 7 7 2 4 4 1 9 5 1 1 0 9 1 3 & l t ; / i d & g t ; & l t ; r i n g & g t ; z _ i - x v i q i G s n 1 E 4 8 m O o n j G x 4 8 B o k 4 D u _ u s B p p c 9 g m D 9 p U 4 9 g C i 3 p I & l t ; / r i n g & g t ; & l t ; / r p o l y g o n s & g t ; & l t ; r p o l y g o n s & g t ; & l t ; i d & g t ; 8 4 8 5 0 7 7 3 1 2 9 1 4 5 8 7 6 4 9 & l t ; / i d & g t ; & l t ; r i n g & g t ; j 0 n 4 i h l u i G r D x q M g q b t h R t 8 H 1 D s C 5 i p B p g U i J t v V u k F y F 1 t j B x t V p p g B j B i D 9 I j C & l t ; / r i n g & g t ; & l t ; / r p o l y g o n s & g t ; & l t ; r p o l y g o n s & g t ; & l t ; i d & g t ; 8 4 8 5 0 7 7 3 8 1 6 3 4 0 6 4 3 8 5 & l t ; / i d & g t ; & l t ; r i n g & g t ; i 0 9 0 q r y t i G u w m B 9 s r B 0 q s B k r 7 D j 0 x E t k t M 0 x 0 B j g t Y i 0 l E 4 n Q 1 k r I 3 l 4 f 9 p t T & l t ; / r i n g & g t ; & l t ; / r p o l y g o n s & g t ; & l t ; r p o l y g o n s & g t ; & l t ; i d & g t ; 8 4 8 5 0 7 8 0 6 8 8 2 8 8 3 1 7 4 5 & l t ; / i d & g t ; & l t ; r i n g & g t ; 2 6 - p _ n n w i G 9 g m C u 8 0 C 2 y 6 L s 3 k F j s 8 E z j s B 0 8 r B y 8 u K w v T z 9 S 6 4 x B u 2 f u 5 x B 0 6 o C 7 o 9 G & l t ; / r i n g & g t ; & l t ; / r p o l y g o n s & g t ; & l t ; r p o l y g o n s & g t ; & l t ; i d & g t ; 8 4 8 5 0 7 8 2 0 6 2 6 7 7 8 5 2 1 7 & l t ; / i d & g t ; & l t ; r i n g & g t ; k p j k 7 i - y i G i - u D n t g d 4 8 y K _ y m L y 4 m C y _ s C h w h G i i 4 D 5 t l F k - G h 8 s N t q s M s 5 9 N z _ h q B 8 t h B & l t ; / r i n g & g t ; & l t ; / r p o l y g o n s & g t ; & l t ; r p o l y g o n s & g t ; & l t ; i d & g t ; 8 4 8 5 0 7 8 5 8 4 2 2 4 9 0 7 2 6 5 & l t ; / i d & g t ; & l t ; r i n g & g t ; k u s 2 q i s s i G h s J n 5 g B 3 2 4 N 9 q 3 R r m v M x p 1 R & l t ; / r i n g & g t ; & l t ; / r p o l y g o n s & g t ; & l t ; r p o l y g o n s & g t ; & l t ; i d & g t ; 8 4 8 5 0 7 8 5 8 4 2 2 4 9 0 7 2 6 6 & l t ; / i d & g t ; & l t ; r i n g & g t ; _ l 3 9 o w o v i G k 0 M 8 w M m q 2 i B s l 3 H 4 1 4 B 3 v l I & l t ; / r i n g & g t ; & l t ; / r p o l y g o n s & g t ; & l t ; r p o l y g o n s & g t ; & l t ; i d & g t ; 8 4 8 5 0 7 8 6 1 8 5 8 4 6 4 5 6 3 3 & l t ; / i d & g t ; & l t ; r i n g & g t ; v w h z k z p w i G j h 1 l F 4 3 S 2 3 8 E 1 z s S _ m k N v 0 k o B 7 l n F z s u B 2 r w K k 7 1 Q h z s L 7 2 3 E 2 3 g B 3 i 6 C p 1 4 D 6 q 1 D & l t ; / r i n g & g t ; & l t ; / r p o l y g o n s & g t ; & l t ; r p o l y g o n s & g t ; & l t ; i d & g t ; 8 4 8 5 0 7 8 6 5 2 9 4 4 3 8 4 0 0 1 & l t ; / i d & g t ; & l t ; r i n g & g t ; s l y _ _ r l x i G y 5 0 P x D 4 C 2 h s B m G 7 s N 8 _ t B - 7 y D 9 r b z C g i E t C p C l o C _ E & l t ; / r i n g & g t ; & l t ; / r p o l y g o n s & g t ; & l t ; r p o l y g o n s & g t ; & l t ; i d & g t ; 8 4 8 5 0 7 8 8 9 3 4 6 2 5 5 2 5 7 7 & l t ; / i d & g t ; & l t ; r i n g & g t ; n g y p 9 g l 1 i G _ - L v D q z 2 C m v r C 6 C m 3 F m w E o C n 9 D k s I 8 2 5 H x 2 G g C i r E k D 9 D w n H & l t ; / r i n g & g t ; & l t ; / r p o l y g o n s & g t ; & l t ; r p o l y g o n s & g t ; & l t ; i d & g t ; 8 4 8 5 0 7 8 9 6 2 1 8 2 0 2 9 3 1 3 & l t ; / i d & g t ; & l t ; r i n g & g t ; 6 s - 2 m 4 y 5 i G j y 5 D t h K k m w L 2 o - B h 2 l N j t L 7 t o G l 2 l L u n x B & l t ; / r i n g & g t ; & l t ; / r p o l y g o n s & g t ; & l t ; r p o l y g o n s & g t ; & l t ; i d & g t ; 8 4 8 5 0 7 8 9 9 6 5 4 1 7 6 7 6 8 1 & l t ; / i d & g t ; & l t ; r i n g & g t ; j z i r u k h 5 i G t c l 2 B 7 - F 4 J 2 C 0 M y k P i k B 4 Y v C 0 F 7 z C n s B 8 h D _ o B p Q k S l C m W & l t ; / r i n g & g t ; & l t ; / r p o l y g o n s & g t ; & l t ; r p o l y g o n s & g t ; & l t ; i d & g t ; 8 4 8 5 0 7 8 9 9 6 5 4 1 7 6 7 6 8 2 & l t ; / i d & g t ; & l t ; r i n g & g t ; v l 3 h 9 h g 5 i G 4 n t k B v x w c x v 7 G j u u F h 8 t J h 0 k B x 4 0 B z x 6 G s 1 _ O 0 7 o C t - v J v i p F i 6 2 H r z G & l t ; / r i n g & g t ; & l t ; / r p o l y g o n s & g t ; & l t ; r p o l y g o n s & g t ; & l t ; i d & g t ; 8 4 8 5 0 7 9 0 3 0 9 0 1 5 0 6 0 4 9 & l t ; / i d & g t ; & l t ; r i n g & g t ; t x x 4 p m 6 5 i G m t 2 m C m s o d - q _ K 6 8 y C p 4 g F 3 y 9 H n p z k B 8 0 i J z 5 1 O 1 u b 0 1 c 4 2 7 B & l t ; / r i n g & g t ; & l t ; / r p o l y g o n s & g t ; & l t ; r p o l y g o n s & g t ; & l t ; i d & g t ; 8 4 8 5 0 7 9 0 6 5 2 6 1 2 4 4 4 1 7 & l t ; / i d & g t ; & l t ; r i n g & g t ; s h r s 3 7 g 6 i G t 9 B g a _ G v O p x V i o C 4 D v E n s B r l E p g C m z D j C & l t ; / r i n g & g t ; & l t ; / r p o l y g o n s & g t ; & l t ; r p o l y g o n s & g t ; & l t ; i d & g t ; 8 4 8 5 0 7 9 0 6 5 2 6 1 2 4 4 4 1 8 & l t ; / i d & g t ; & l t ; r i n g & g t ; m _ - 9 k t j 6 i G w C 0 C i H x 2 E o C m C 5 M h R r B k D i S u 1 C _ E & l t ; / r i n g & g t ; & l t ; / r p o l y g o n s & g t ; & l t ; r p o l y g o n s & g t ; & l t ; i d & g t ; 8 4 8 5 0 7 9 0 6 5 2 6 1 2 4 4 4 1 9 & l t ; / i d & g t ; & l t ; r i n g & g t ; m k 4 _ 0 7 - 5 i G u n 8 J 3 - l B 0 V m E g Q 4 D 8 _ l B y k o B q 8 g B 0 p Q 9 G o D 6 7 Z - D j C & l t ; / r i n g & g t ; & l t ; / r p o l y g o n s & g t ; & l t ; r p o l y g o n s & g t ; & l t ; i d & g t ; 8 4 8 5 0 7 9 0 6 5 2 6 1 2 4 4 4 2 0 & l t ; / i d & g t ; & l t ; r i n g & g t ; 8 x 9 3 j 2 3 5 i G - 9 7 X m y 4 b _ i i J u - u H 8 5 7 O q 5 k B & l t ; / r i n g & g t ; & l t ; / r p o l y g o n s & g t ; & l t ; r p o l y g o n s & g t ; & l t ; i d & g t ; 8 4 8 5 0 7 9 0 9 9 6 2 0 9 8 2 7 8 5 & l t ; / i d & g t ; & l t ; r i n g & g t ; l 0 - i 0 8 5 8 i G i 0 i K y 0 O n s S g n r K l p 0 D 8 k g C & l t ; / r i n g & g t ; & l t ; / r p o l y g o n s & g t ; & l t ; r p o l y g o n s & g t ; & l t ; i d & g t ; 8 4 8 5 0 7 9 2 0 2 7 0 0 1 9 7 8 8 9 & l t ; / i d & g t ; & l t ; r i n g & g t ; x h y g t t 2 5 i G u - u D 2 h 9 P 5 q v F p l n I s 2 j D g 8 w B 0 m a _ r 0 J _ - v D - 4 o I g p r B r x p I v t o I & l t ; / r i n g & g t ; & l t ; / r p o l y g o n s & g t ; & l t ; r p o l y g o n s & g t ; & l t ; i d & g t ; 8 4 8 5 0 7 9 4 7 7 5 7 8 1 0 4 8 3 3 & l t ; / i d & g t ; & l t ; r i n g & g t ; p o _ h s 8 w _ i G v s k G 8 2 - j B x 6 j K x 1 6 i B 0 r l Q h l k S p z z u F l q x o I o u 6 E o v 4 j B _ h 3 n D q y 2 B r l i G t r _ j B t q m d r z s u B 7 x 4 s C 3 4 g C 0 j j K 7 7 q a i l 7 3 B 6 1 - y B i r r p D - n n 7 Q 0 n m w D 8 w t m L m w v h D u v z g E t 3 7 7 B 1 v u 1 G t 8 v s D w h q g C 1 9 1 S h s 2 h C g t k v B 8 u x Q m 6 h b u 5 w r B h h t X j 2 i 3 F v r x P l j l N x v x O n 4 8 O 0 g - 6 B & l t ; / r i n g & g t ; & l t ; / r p o l y g o n s & g t ; & l t ; r p o l y g o n s & g t ; & l t ; i d & g t ; 8 4 8 5 0 7 9 7 5 2 4 5 6 0 1 1 7 7 7 & l t ; / i d & g t ; & l t ; r i n g & g t ; 8 2 - 9 0 _ m 6 i G 2 p C 3 o 9 N x w w B 6 C i E 9 E j j C 4 B 4 p s D 0 p 8 I _ B y I i F _ E & l t ; / r i n g & g t ; & l t ; / r p o l y g o n s & g t ; & l t ; r p o l y g o n s & g t ; & l t ; i d & g t ; 8 4 8 5 0 8 0 1 3 0 4 1 3 1 3 3 8 2 5 & l t ; / i d & g t ; & l t ; r i n g & g t ; o _ l i h 0 x j j G u m 6 M 1 u w T 3 o t C 2 t v N i 1 e _ 0 5 D - 1 3 B 8 i o o B 2 j Z 5 s i B k 0 p G 0 p O k - k 9 B l t a - 0 H _ v h J & l t ; / r i n g & g t ; & l t ; / r p o l y g o n s & g t ; & l t ; r p o l y g o n s & g t ; & l t ; i d & g t ; 8 4 8 5 0 8 0 1 3 0 4 1 3 1 3 3 8 2 6 & l t ; / i d & g t ; & l t ; r i n g & g t ; g h s 1 p 6 u l j G u 5 K 5 9 B 7 X z D x S 8 q B 8 4 B q Z 5 s C 1 _ D - j C 7 0 B z H 7 _ C 6 D _ S 3 y B 3 C 8 H m O - P k F 3 C r a h H _ z F s u E x U y i F o o D & l t ; / r i n g & g t ; & l t ; / r p o l y g o n s & g t ; & l t ; r p o l y g o n s & g t ; & l t ; i d & g t ; 8 4 8 5 0 8 0 1 3 0 4 1 3 1 3 3 8 2 7 & l t ; / i d & g t ; & l t ; r i n g & g t ; h h t l h u j l j G u m o M 7 9 i R z j M i t E p z w D m k h F j t 9 M m 3 I & l t ; / r i n g & g t ; & l t ; / r p o l y g o n s & g t ; & l t ; r p o l y g o n s & g t ; & l t ; i d & g t ; 8 4 8 5 0 9 2 1 5 6 3 2 1 5 6 2 6 2 5 & l t ; / i d & g t ; & l t ; r i n g & g t ; 3 3 i _ z n h u j G l 0 n k C v 8 4 L g t 1 R 9 i 3 H h 5 l B - 6 3 E u - h J v 0 5 E x z o n C s u h C & l t ; / r i n g & g t ; & l t ; / r p o l y g o n s & g t ; & l t ; r p o l y g o n s & g t ; & l t ; i d & g t ; 8 4 8 5 0 9 2 4 3 1 1 9 9 4 6 9 5 6 9 & l t ; / i d & g t ; & l t ; r i n g & g t ; _ x g _ 1 u 4 x j G 2 Z 6 p C z F z D n D i Z w k D p s C - C w F z E 2 B m S 7 a z 6 B r G j G & l t ; / r i n g & g t ; & l t ; / r p o l y g o n s & g t ; & l t ; r p o l y g o n s & g t ; & l t ; i d & g t ; 8 4 8 5 0 9 2 6 3 7 3 5 7 8 9 9 7 7 7 & l t ; / i d & g t ; & l t ; r i n g & g t ; y l r 1 j g j 1 j G z m s O 1 r v C i k s E p u 9 I 9 q n D m p s C 2 7 n B & l t ; / r i n g & g t ; & l t ; / r p o l y g o n s & g t ; & l t ; r p o l y g o n s & g t ; & l t ; i d & g t ; 8 4 8 5 0 9 2 6 7 1 7 1 7 6 3 8 1 4 5 & l t ; / i d & g t ; & l t ; r i n g & g t ; y 8 r y m o 0 z j G z s p w B j m k N 3 i 3 H o _ n U s t y c y v l I z 5 x Q 9 h s s B 8 y 1 D 1 m o S m 7 2 D _ n 6 H 3 - l D m 8 8 h H y s w h C k g n p C q 5 o T y g p l B n o - _ D l 1 m F z w 1 L 9 k s i H p y 9 Q 1 3 s F p o y u D p - y q B v h g k C l w h 8 B 6 q l T x l g J w z k s C 0 n y P & l t ; / r i n g & g t ; & l t ; / r p o l y g o n s & g t ; & l t ; r p o l y g o n s & g t ; & l t ; i d & g t ; 8 4 8 5 0 9 3 3 5 8 9 1 2 4 0 5 5 0 5 & l t ; / i d & g t ; & l t ; r i n g & g t ; g 2 m q y - - 7 j G 1 q x G t t 1 S w v 9 B 9 l 1 F 1 y 0 B 6 1 o C & l t ; / r i n g & g t ; & l t ; / r p o l y g o n s & g t ; & l t ; r p o l y g o n s & g t ; & l t ; i d & g t ; 8 4 8 5 0 9 3 3 5 8 9 1 2 4 0 5 5 0 6 & l t ; / i d & g t ; & l t ; r i n g & g t ; g q y 1 k g l 7 j G 5 B w E 4 C s B t 9 F - E q D 2 F h m B t C w K g 1 C & l t ; / r i n g & g t ; & l t ; / r p o l y g o n s & g t ; & l t ; r p o l y g o n s & g t ; & l t ; i d & g t ; 8 4 8 5 0 9 3 3 5 8 9 1 2 4 0 5 5 0 7 & l t ; / i d & g t ; & l t ; r i n g & g t ; n v s v x 8 0 7 j G 3 B w E - B h C 7 s C _ D i C 7 G n E v e i O 7 D & l t ; / r i n g & g t ; & l t ; / r p o l y g o n s & g t ; & l t ; r p o l y g o n s & g t ; & l t ; i d & g t ; 8 4 8 5 0 9 3 3 5 8 9 1 2 4 0 5 5 0 8 & l t ; / i d & g t ; & l t ; r i n g & g t ; y s 6 h 3 _ 8 5 j G w C w E 1 D q C q h i B - E r E 1 C r B 8 b 5 a j E n M g s C 8 p E 8 C & l t ; / r i n g & g t ; & l t ; / r p o l y g o n s & g t ; & l t ; r p o l y g o n s & g t ; & l t ; i d & g t ; 8 4 8 5 0 9 3 3 5 8 9 1 2 4 0 5 5 0 9 & l t ; / i d & g t ; & l t ; r i n g & g t ; v j 7 y v 1 o 6 j G t D w E 4 C l D v o r E 0 x v B j n 9 B i r U v H r E 2 F _ _ B j m H 7 4 B o 6 Z r 4 B 3 h H s b 9 - d y o H v e q p B 4 W v j G h k N _ E & l t ; / r i n g & g t ; & l t ; / r p o l y g o n s & g t ; & l t ; r p o l y g o n s & g t ; & l t ; i d & g t ; 8 4 8 5 0 9 3 3 9 3 2 7 2 1 4 3 8 7 3 & l t ; / i d & g t ; & l t ; r i n g & g t ; k - l r z 6 9 8 j G l z N o k y B 3 k 1 B o w r B h 5 o E 9 j B - o y C v v M & l t ; / r i n g & g t ; & l t ; / r p o l y g o n s & g t ; & l t ; r p o l y g o n s & g t ; & l t ; i d & g t ; 8 4 8 5 0 9 3 3 9 3 2 7 2 1 4 3 8 7 4 & l t ; / i d & g t ; & l t ; r i n g & g t ; 4 1 1 o 8 j 4 9 j G 5 1 B 7 l C 8 h C 5 F n D _ D 1 n H 4 D x C g P h s B j g B k D y H - d & l t ; / r i n g & g t ; & l t ; / r p o l y g o n s & g t ; & l t ; r p o l y g o n s & g t ; & l t ; i d & g t ; 8 4 8 5 0 9 3 7 3 6 8 6 9 5 2 7 5 5 3 & l t ; / i d & g t ; & l t ; r i n g & g t ; l l z w s o 6 _ j G w o w p r B i r 7 o C 7 4 3 6 C n l n Y p 5 r W - h _ 2 I s r u - M q k 1 o H q u 5 t 6 B j u - j B h 2 h 4 G j o 5 h H 2 n 7 8 B 0 i l U 0 i 5 w I 4 s u 5 B g 8 8 Y o 0 w F 4 - 8 I r o p 4 B 1 h k I w v 9 N k i p E q s n L 6 r 1 3 B p h q e t x j 6 D r w l w J m u n t N 5 g p 4 L j z t l B p g _ 3 C v v t q L m z 7 z B k 9 o m B q 3 0 m G s w l K r p - D 4 k v I 4 7 s 5 B 0 7 m n B o w j j G 5 5 2 v E s 5 y a 4 1 o L 3 1 o o B 2 _ y e r 0 9 l C r i u P 4 x j i B o k m n B k u 9 s B r h s i B - w t n M 3 8 0 v C 8 z w y B r 8 i c k k 1 U y j 8 v D - i w p E o g x y E _ w 8 e 7 _ g h D n m k l E 8 3 9 - D 9 l w a z 8 p T 5 v - C l 5 l - J l s _ t a n 4 1 n B 6 5 8 L n s i r B 2 o 1 4 E y w y 9 F v 6 r Y x v n c w z 0 3 B x 3 u X m h Y n w 1 L 9 o 2 v B p 1 n 4 E h - 8 6 F o z o g F - w 9 t D z q v g C l - r j D n s h m H 5 u k N t j w X t r w _ B 4 q z c 4 8 9 R q 0 p w D 9 1 9 k B g 6 q 0 E 9 2 1 p D l l - I 3 8 u _ B r i _ 5 C o 4 w m B x x l 4 Q m 3 - 2 D h _ t i D i r p v D m v x q B 8 t z 7 C 1 3 9 l C n 9 p 3 E g _ 8 m I 0 _ o k B & l t ; / r i n g & g t ; & l t ; / r p o l y g o n s & g t ; & l t ; r p o l y g o n s & g t ; & l t ; i d & g t ; 8 4 8 5 0 9 3 7 7 1 2 2 9 2 6 5 9 2 1 & l t ; / i d & g t ; & l t ; r i n g & g t ; i t j o j o u - j G j I 5 F s G t H w F 6 F k F j G & l t ; / r i n g & g t ; & l t ; / r p o l y g o n s & g t ; & l t ; r p o l y g o n s & g t ; & l t ; i d & g t ; 8 4 8 5 0 9 3 8 3 9 9 4 8 7 4 2 6 5 7 & l t ; / i d & g t ; & l t ; r i n g & g t ; 8 r m w z k 9 h k G 8 n V 1 q x H 0 q s B g w 4 B 2 1 n I - i M 7 w 0 C _ n j C & l t ; / r i n g & g t ; & l t ; / r p o l y g o n s & g t ; & l t ; r p o l y g o n s & g t ; & l t ; i d & g t ; 8 4 8 5 0 9 3 9 0 8 6 6 8 2 1 9 3 9 3 & l t ; / i d & g t ; & l t ; r i n g & g t ; v o g 2 s 6 v i k G r g D i o P s u R r _ B 1 i B r o B 5 u E l o B u V 4 C 6 p F g k E m - B 6 B k v B y c j n P _ 9 J 0 9 B 5 y B t n E 1 g F 7 k E z j G 8 C & l t ; / r i n g & g t ; & l t ; / r p o l y g o n s & g t ; & l t ; r p o l y g o n s & g t ; & l t ; i d & g t ; 8 4 8 5 0 9 3 9 0 8 6 6 8 2 1 9 3 9 4 & l t ; / i d & g t ; & l t ; r i n g & g t ; 7 k g n g 8 2 l k G k y x C o m 9 G k 6 Y 0 y T x 9 p N h o r B 3 z x Y l _ V & l t ; / r i n g & g t ; & l t ; / r p o l y g o n s & g t ; & l t ; r p o l y g o n s & g t ; & l t ; i d & g t ; 8 4 8 5 0 9 6 3 4 8 2 0 9 6 4 3 5 2 1 & l t ; / i d & g t ; & l t ; r i n g & g t ; 9 0 h y 3 3 o g k G - H 5 u B x O 6 Z m 8 C u n G z m C 0 U i Q m C r u F 1 p C u u C 9 y B x s B t N _ c _ B t C p C g O j C & l t ; / r i n g & g t ; & l t ; / r p o l y g o n s & g t ; & l t ; r p o l y g o n s & g t ; & l t ; i d & g t ; 8 4 8 5 0 9 6 3 4 8 2 0 9 6 4 3 5 2 2 & l t ; / i d & g t ; & l t ; r i n g & g t ; 1 9 u _ 3 u - - j G p l C 3 9 O w o K g z B p F s M j z D 0 U j F 7 E w n O 3 p C n 7 D r m D g C r C l k D v 5 D 7 w B 0 g B & l t ; / r i n g & g t ; & l t ; / r p o l y g o n s & g t ; & l t ; r p o l y g o n s & g t ; & l t ; i d & g t ; 8 4 8 5 0 9 6 3 4 8 2 0 9 6 4 3 5 2 3 & l t ; / i d & g t ; & l t ; r i n g & g t ; p 1 - 0 7 m u - j G 7 l s G n g v G z o n E _ 2 S z n e l l Q x - D o n N o p x C n k r B 5 y p D g 4 I - g Q 6 z b s w U x 9 T u _ N l 1 0 E i 3 9 F u t p C q 5 - C - k K & l t ; / r i n g & g t ; & l t ; / r p o l y g o n s & g t ; & l t ; r p o l y g o n s & g t ; & l t ; i d & g t ; 8 4 8 5 0 9 6 3 4 8 2 0 9 6 4 3 5 2 4 & l t ; / i d & g t ; & l t ; r i n g & g t ; w z y m r n 4 - j G 9 h _ C y y s L 9 o i D 8 s 9 E y 5 h C h r 7 B 5 q l V 2 o - L 3 l r K i m k D n p 8 G 1 j u C j w 3 B t y J & l t ; / r i n g & g t ; & l t ; / r p o l y g o n s & g t ; & l t ; r p o l y g o n s & g t ; & l t ; i d & g t ; 8 4 8 5 0 9 6 4 1 6 9 2 9 1 2 0 2 5 7 & l t ; / i d & g t ; & l t ; r i n g & g t ; 3 _ 1 4 n _ 7 h k G 4 G 8 J l j B v S 1 B g J 5 N 5 G 2 D 4 W t Z 6 F 2 B i F 7 D & l t ; / r i n g & g t ; & l t ; / r p o l y g o n s & g t ; & l t ; r p o l y g o n s & g t ; & l t ; i d & g t ; 8 4 8 5 0 9 6 4 1 6 9 2 9 1 2 0 2 5 8 & l t ; / i d & g t ; & l t ; r i n g & g t ; - n r t p z j i k G w C 1 F u R 6 J 4 C 7 K 1 K o r C p F 1 K 9 E k L k m C m X w D g C r C p k D r q B m p D s H & l t ; / r i n g & g t ; & l t ; / r p o l y g o n s & g t ; & l t ; r p o l y g o n s & g t ; & l t ; i d & g t ; 8 4 8 5 0 9 6 4 1 6 9 2 9 1 2 0 2 5 9 & l t ; / i d & g t ; & l t ; r i n g & g t ; i i 4 9 4 7 i i k G r D w E n _ B q s B w x B o U k G w P g h D 7 G 9 r B l H r C 9 D z w B s J 7 I p Q g D j C & l t ; / r i n g & g t ; & l t ; / r p o l y g o n s & g t ; & l t ; r p o l y g o n s & g t ; & l t ; i d & g t ; 8 4 8 5 0 9 6 4 1 6 9 2 9 1 2 0 2 6 0 & l t ; / i d & g t ; & l t ; r i n g & g t ; j i 5 9 3 v 9 h k G z p Y t l _ j B h v 5 B 2 5 0 C 8 u 5 K n t n T 2 v l B i 6 m a n w a r _ g D 4 p m B q n k E w j k B 2 l o C _ r h D n n h G 3 9 P 8 9 r B l 6 6 B 0 o W p 2 1 D h z K j 2 k C h 4 8 B o 1 N y 5 e x s i E 5 m 8 Y 8 3 u C r j U i n _ S z g m J o t 8 C s s _ C 1 n z C - 0 v G & l t ; / r i n g & g t ; & l t ; / r p o l y g o n s & g t ; & l t ; r p o l y g o n s & g t ; & l t ; i d & g t ; 8 4 8 5 0 9 6 4 1 6 9 2 9 1 2 0 2 6 1 & l t ; / i d & g t ; & l t ; r i n g & g t ; 4 1 2 _ w 6 7 h k G x c l - B _ M x 2 B p Y l D g E 7 C z C y D n l B v p G r E 1 C t C l Z l e z P & l t ; / r i n g & g t ; & l t ; / r p o l y g o n s & g t ; & l t ; r p o l y g o n s & g t ; & l t ; i d & g t ; 8 4 8 5 0 9 6 4 1 6 9 2 9 1 2 0 2 6 2 & l t ; / i d & g t ; & l t ; r i n g & g t ; 1 4 t y y 4 3 h k G i y r C o g _ D p 1 4 C p j 5 C h y e _ v p U 2 w M n g X 7 8 T - x i C h 1 x C - q r G 5 8 5 C o k v F - m R g z f 7 1 m B q - 5 B 6 v k B l _ _ B i _ _ D v s s E k k U y 4 i D & l t ; / r i n g & g t ; & l t ; / r p o l y g o n s & g t ; & l t ; r p o l y g o n s & g t ; & l t ; i d & g t ; 8 4 8 5 0 9 6 6 2 3 0 8 7 5 5 0 4 6 5 & l t ; / i d & g t ; & l t ; r i n g & g t ; x w g y 5 9 9 j k G o t w F h t 3 h B u h i D j q O 1 k z I w m 4 H q n l C k l k D p 5 V w w o G 2 g T y r v U k n s O x n n F o x q F i 9 - C 6 t o y B p w R h v H & l t ; / r i n g & g t ; & l t ; / r p o l y g o n s & g t ; & l t ; r p o l y g o n s & g t ; & l t ; i d & g t ; 8 4 8 5 0 9 6 8 6 3 6 0 5 7 1 9 0 4 1 & l t ; / i d & g t ; & l t ; r i n g & g t ; t w - t u 9 x p k G t D v D y a 2 x C 0 m N g 4 K t k C 7 j C j b 6 s E 0 F 8 t J g 6 E 8 h D o 9 G 5 C 4 H h J y _ C x _ H Q r j D z 1 F y g B & l t ; / r i n g & g t ; & l t ; / r p o l y g o n s & g t ; & l t ; r p o l y g o n s & g t ; & l t ; i d & g t ; 8 4 8 5 0 9 6 8 6 3 6 0 5 7 1 9 0 4 2 & l t ; / i d & g t ; & l t ; r i n g & g t ; 0 g o s o q o o k G j y n C v g w E l l q Q 3 z i D o 2 v D g y n C 6 i p B & l t ; / r i n g & g t ; & l t ; / r p o l y g o n s & g t ; & l t ; r p o l y g o n s & g t ; & l t ; i d & g t ; 8 4 8 5 0 9 6 8 6 3 6 0 5 7 1 9 0 4 3 & l t ; / i d & g t ; & l t ; r i n g & g t ; h j g u 3 s 7 m k G 0 x g E 0 1 v C _ z i D q x _ C k 2 r M 3 5 w G t 0 8 i B o x k G 2 i l E u p W & l t ; / r i n g & g t ; & l t ; / r p o l y g o n s & g t ; & l t ; r p o l y g o n s & g t ; & l t ; i d & g t ; 8 4 8 5 0 9 6 8 6 3 6 0 5 7 1 9 0 4 4 & l t ; / i d & g t ; & l t ; r i n g & g t ; 8 n j q h 6 m p k G q y C u 5 B 0 5 B v D 1 i B 0 z B w 8 E 6 w B z m B _ r E 9 _ E 0 v B - 4 B t k B i D 8 R z p B & l t ; / r i n g & g t ; & l t ; / r p o l y g o n s & g t ; & l t ; r p o l y g o n s & g t ; & l t ; i d & g t ; 8 4 8 5 0 9 6 8 6 3 6 0 5 7 1 9 0 4 5 & l t ; / i d & g t ; & l t ; r i n g & g t ; q u 0 p p g h p k G h 4 E t D s z C 4 V k E g k B l 5 M 1 j O t q G 3 0 C g j G 5 Z u D 1 l B 5 C y u K i S x w C u 5 M p o F 3 0 K & l t ; / r i n g & g t ; & l t ; / r p o l y g o n s & g t ; & l t ; r p o l y g o n s & g t ; & l t ; i d & g t ; 8 4 8 5 0 9 6 9 3 2 3 2 5 1 9 5 7 7 7 & l t ; / i d & g t ; & l t ; r i n g & g t ; x j u v j u i p k G 0 y q O t m o C 8 o 8 B l u 4 D o 5 H 0 o v E & l t ; / r i n g & g t ; & l t ; / r p o l y g o n s & g t ; & l t ; r p o l y g o n s & g t ; & l t ; i d & g t ; 8 4 8 5 0 9 6 9 3 2 3 2 5 1 9 5 7 7 8 & l t ; / i d & g t ; & l t ; r i n g & g t ; 6 7 n _ h i o r k G 4 G 1 n o B 6 0 O h C 2 o C - s K u g I g E n n I 0 _ H 4 x F x f z E 5 x B 5 9 L h k D 6 5 M s p D w 0 D x k G g F t w B & l t ; / r i n g & g t ; & l t ; / r p o l y g o n s & g t ; & l t ; r p o l y g o n s & g t ; & l t ; i d & g t ; 8 4 8 5 0 9 6 9 3 2 3 2 5 1 9 5 7 7 9 & l t ; / i d & g t ; & l t ; r i n g & g t ; 9 1 2 7 - r i r k G m 7 D w E 6 8 D 0 n E s C 2 4 B h 2 E 6 Y 3 K r T z 4 E 5 F s C h D m v E p _ E 9 t a h k H l 5 F 1 C 3 C x k B v 6 P r j N p 1 F v v H n 5 C & l t ; / r i n g & g t ; & l t ; / r p o l y g o n s & g t ; & l t ; r p o l y g o n s & g t ; & l t ; i d & g t ; 8 4 8 5 0 9 6 9 3 2 3 2 5 1 9 5 7 8 0 & l t ; / i d & g t ; & l t ; r i n g & g t ; t r x o l y j q k G 8 _ 9 E y m o G 8 - Q o 7 t C s n 8 H u m l B g 4 u B h j 8 B q 6 D - 3 3 B h k j B j w D 3 z _ O p 0 l B r g o C 4 l Z q 8 x E x 9 3 C y z x C 2 m g O 5 r 9 R & l t ; / r i n g & g t ; & l t ; / r p o l y g o n s & g t ; & l t ; r p o l y g o n s & g t ; & l t ; i d & g t ; 8 4 8 5 0 9 6 9 3 2 3 2 5 1 9 5 7 8 1 & l t ; / i d & g t ; & l t ; r i n g & g t ; z 5 l o 2 4 y p k G 5 r X z w W p y N o w D l 4 R n I 3 D i E 8 D 4 v K _ 0 D r o J - V n V t z C u 3 e v 1 J q c v - K m C 7 U p a g C g X g - C p o F 9 6 E & l t ; / r i n g & g t ; & l t ; / r p o l y g o n s & g t ; & l t ; r p o l y g o n s & g t ; & l t ; i d & g t ; 8 4 8 5 0 9 7 1 3 8 4 8 3 6 2 5 9 8 5 & l t ; / i d & g t ; & l t ; r i n g & g t ; x 2 r _ j h 6 s k G r D i l J g H o z T q 2 X g E 7 _ C y 5 C 7 l G j s F 1 C t C 3 k D 0 l 5 D l G 9 i D & l t ; / r i n g & g t ; & l t ; / r p o l y g o n s & g t ; & l t ; r p o l y g o n s & g t ; & l t ; i d & g t ; 8 4 8 5 0 9 7 1 3 8 4 8 3 6 2 5 9 8 6 & l t ; / i d & g t ; & l t ; r i n g & g t ; 5 u - 2 1 y v s k G 5 r n R y u 0 C 3 p o D k k 3 G 0 k 7 F l 2 j C x z p B & l t ; / r i n g & g t ; & l t ; / r p o l y g o n s & g t ; & l t ; r p o l y g o n s & g t ; & l t ; i d & g t ; 8 4 8 5 0 9 7 1 3 8 4 8 3 6 2 5 9 8 7 & l t ; / i d & g t ; & l t ; r i n g & g t ; t u q h 1 r x s k G - 2 C l I r _ B r r E 9 z j B 8 p R u m l C j D 8 w B 7 k B t E z w a t 4 T 6 v C 9 l t B 1 p m B i z L _ h F & l t ; / r i n g & g t ; & l t ; / r p o l y g o n s & g t ; & l t ; r p o l y g o n s & g t ; & l t ; i d & g t ; 8 4 8 5 0 9 7 2 0 7 2 0 3 1 0 2 7 2 1 & l t ; / i d & g t ; & l t ; r i n g & g t ; 0 2 w q 0 k l t k G - H - S p 5 E g o S l r E 2 h g B z B 9 g B 6 T 2 _ J 5 f 5 6 B 8 8 Z t l P i 4 H j G & l t ; / r i n g & g t ; & l t ; / r p o l y g o n s & g t ; & l t ; r p o l y g o n s & g t ; & l t ; i d & g t ; 8 4 8 5 0 9 7 8 6 0 0 3 8 1 3 1 7 1 3 & l t ; / i d & g t ; & l t ; r i n g & g t ; m 2 v p 2 9 q u k G t h v G n 4 j g B z i 3 O 1 o 4 r F 9 0 7 a 4 l z R 5 u l p B p 4 q J 6 9 k L v u 6 O 7 w 9 f k s r I 4 o k T 1 u h - B 9 9 k e r 0 t x B r 9 h e n v _ k B 7 w - J 3 2 _ E o m k H v y s Y t z q 7 I 1 h t P h g 6 I & l t ; / r i n g & g t ; & l t ; / r p o l y g o n s & g t ; & l t ; r p o l y g o n s & g t ; & l t ; i d & g t ; 8 4 8 5 0 9 8 2 3 7 9 9 5 2 5 3 7 6 1 & l t ; / i d & g t ; & l t ; r i n g & g t ; x k p j 4 t i 5 k G t 5 u Q v 1 _ K v k _ W h 0 9 C x j m I x - 6 I r 0 o E s o g d j n m D 0 8 r D 8 z _ R n 3 u K g z 3 U & l t ; / r i n g & g t ; & l t ; / r p o l y g o n s & g t ; & l t ; r p o l y g o n s & g t ; & l t ; i d & g t ; 8 4 8 5 0 9 8 3 0 6 7 1 4 7 3 0 4 9 7 & l t ; / i d & g t ; & l t ; r i n g & g t ; 5 x _ 7 s 6 h 7 k G 3 2 s B n w S 1 u C y E 9 v B r 2 C v 6 Z t _ C r t B h q E 7 s C 7 R q D t f z k H 5 o K v u r C 1 U k h B w B g k M & l t ; / r i n g & g t ; & l t ; / r p o l y g o n s & g t ; & l t ; r p o l y g o n s & g t ; & l t ; i d & g t ; 8 4 8 5 0 9 8 3 4 1 0 7 4 4 6 8 8 6 5 & l t ; / i d & g t ; & l t ; r i n g & g t ; w 6 7 z r o g 9 k G m r v K g k _ D g l 5 L m r Y 1 1 K & l t ; / r i n g & g t ; & l t ; / r p o l y g o n s & g t ; & l t ; r p o l y g o n s & g t ; & l t ; i d & g t ; 8 4 8 5 0 9 8 3 4 1 0 7 4 4 6 8 8 6 6 & l t ; / i d & g t ; & l t ; r i n g & g t ; 3 l 1 2 i w o 8 k G h 9 B 5 y r B 7 y F j g K 6 - S 1 2 C q k B _ D p H w 9 B - y M 3 Q m I 3 C q d i n C 1 x D 6 x K 9 y C h _ P z J z C g C o F g n B 5 2 S & l t ; / r i n g & g t ; & l t ; / r p o l y g o n s & g t ; & l t ; r p o l y g o n s & g t ; & l t ; i d & g t ; 8 4 8 5 0 9 8 3 4 1 0 7 4 4 6 8 8 6 7 & l t ; / i d & g t ; & l t ; r i n g & g t ; n z 3 r 9 i 3 9 k G 3 j m C 6 x 0 F 8 0 s K t 3 a r q 7 B 2 2 w R 0 k s C w 1 t E 6 6 k b x z l O s _ q B z 6 3 C t u v B & l t ; / r i n g & g t ; & l t ; / r p o l y g o n s & g t ; & l t ; r p o l y g o n s & g t ; & l t ; i d & g t ; 8 4 8 5 1 4 5 2 4 2 1 1 7 3 4 1 1 8 5 & l t ; / i d & g t ; & l t ; r i n g & g t ; m i 8 z l j 9 9 k G 4 G 8 J s C l h B s - H 6 - H l q E t b 6 D 3 Q z C s _ B 1 U o n B 4 8 F 9 5 C i y R & l t ; / r i n g & g t ; & l t ; / r p o l y g o n s & g t ; & l t ; r p o l y g o n s & g t ; & l t ; i d & g t ; 8 4 8 5 1 4 5 2 4 2 1 1 7 3 4 1 1 8 6 & l t ; / i d & g t ; & l t ; r i n g & g t ; 5 g 9 3 7 s l 8 k G j L y C l _ B u q C k a 0 E s G 4 Y q X o l F q T h H 6 K j Z 5 I & l t ; / r i n g & g t ; & l t ; / r p o l y g o n s & g t ; & l t ; r p o l y g o n s & g t ; & l t ; i d & g t ; 8 4 8 5 1 4 5 2 4 2 1 1 7 3 4 1 1 8 7 & l t ; / i d & g t ; & l t ; r i n g & g t ; g y 2 k 8 u u _ k G 2 M 6 G t I t O w u D i M 4 D v E q T g X p o C j G & l t ; / r i n g & g t ; & l t ; / r p o l y g o n s & g t ; & l t ; r p o l y g o n s & g t ; & l t ; i d & g t ; 8 4 8 5 1 4 5 2 7 6 4 7 7 0 7 9 5 5 3 & l t ; / i d & g t ; & l t ; r i n g & g t ; 0 m 5 9 k _ t - k G 2 s u C w 6 3 C w y j C 2 8 5 B _ 9 l E 5 z I _ w g B j l _ E 4 8 k C z 9 E l 7 3 P m 5 u B & l t ; / r i n g & g t ; & l t ; / r p o l y g o n s & g t ; & l t ; r p o l y g o n s & g t ; & l t ; i d & g t ; 8 4 8 5 1 4 5 2 7 6 4 7 7 0 7 9 5 5 4 & l t ; / i d & g t ; & l t ; r i n g & g t ; z r u t 9 g 0 - k G p 5 k L 9 1 r Q r 9 h B 3 g g C j s K n 9 j x C p _ N g t l F w z F 6 n r B n q b _ v F n 1 2 C h x J & l t ; / r i n g & g t ; & l t ; / r p o l y g o n s & g t ; & l t ; r p o l y g o n s & g t ; & l t ; i d & g t ; 8 4 8 5 1 4 5 2 7 6 4 7 7 0 7 9 5 5 5 & l t ; / i d & g t ; & l t ; r i n g & g t ; 7 r t 4 k v 0 _ k G v h n B q x T g v k B 5 1 z K v 5 J j - k F m _ t H 8 p W & l t ; / r i n g & g t ; & l t ; / r p o l y g o n s & g t ; & l t ; r p o l y g o n s & g t ; & l t ; i d & g t ; 8 4 8 5 1 4 5 3 1 0 8 3 6 8 1 7 9 2 1 & l t ; / i d & g t ; & l t ; r i n g & g t ; r i p k 7 7 - _ k G z r H 1 - F 4 v D 7 w G l g H j I i H 1 H 2 v I l q E 0 x B m l D q G t H y c 1 k J x R w 8 G t k H j f k U 5 E q 7 H 3 p C 7 h C g d j E i F 3 I t Y 4 p C 8 5 B l X - d 0 1 C 1 d & l t ; / r i n g & g t ; & l t ; / r p o l y g o n s & g t ; & l t ; r p o l y g o n s & g t ; & l t ; i d & g t ; 8 4 8 5 1 4 5 3 4 5 1 9 6 5 5 6 2 8 9 & l t ; / i d & g t ; & l t ; r i n g & g t ; w 7 y j 2 9 i i l G q p 2 U r 0 1 W 2 h r C 0 8 x E v h k G 8 s U o 9 9 H r _ T 1 o k B l q 1 Z r z 4 J z h m D r x M s u - C 0 k M & l t ; / r i n g & g t ; & l t ; / r p o l y g o n s & g t ; & l t ; r p o l y g o n s & g t ; & l t ; i d & g t ; 8 4 8 5 1 4 5 5 1 6 9 9 5 2 4 8 1 2 9 & l t ; / i d & g t ; & l t ; r i n g & g t ; y x p 8 9 o 7 i l G v 1 4 M u u 5 J w z l g B - w 2 P r y n F v 2 1 H z 8 5 M y 5 j M 2 i v B l 4 h q B & l t ; / r i n g & g t ; & l t ; / r p o l y g o n s & g t ; & l t ; r p o l y g o n s & g t ; & l t ; i d & g t ; 8 4 8 5 1 4 5 5 5 1 3 5 4 9 8 6 4 9 7 & l t ; / i d & g t ; & l t ; r i n g & g t ; 1 y m j s 0 w l l G j j m o B h 3 r G l 8 _ C x p w G w n 5 C & l t ; / r i n g & g t ; & l t ; / r p o l y g o n s & g t ; & l t ; r p o l y g o n s & g t ; & l t ; i d & g t ; 8 4 8 5 1 4 5 5 5 1 3 5 4 9 8 6 4 9 8 & l t ; / i d & g t ; & l t ; r i n g & g t ; 0 l v 7 y s l k l G x 1 n I h z 1 B z 4 1 K i 6 r E 2 i 1 D & l t ; / r i n g & g t ; & l t ; / r p o l y g o n s & g t ; & l t ; r p o l y g o n s & g t ; & l t ; i d & g t ; 8 4 8 5 1 4 5 6 2 0 0 7 4 4 6 3 2 3 3 & l t ; / i d & g t ; & l t ; r i n g & g t ; i l z y w 5 s n l G i 4 F m q C g 8 D x s D 7 _ G s q F 0 x H y x C j r G m j D k 3 C y F 6 o B - x D h 9 C 5 3 F j h I 3 p L k 8 B 2 B k v B y D j B k D n C j C & l t ; / r i n g & g t ; & l t ; / r p o l y g o n s & g t ; & l t ; r p o l y g o n s & g t ; & l t ; i d & g t ; 8 4 8 5 1 4 5 8 6 0 5 9 2 6 3 1 8 0 9 & l t ; / i d & g t ; & l t ; r i n g & g t ; 5 l i k k i v - k G 5 u 4 0 I 9 2 m 1 E g y v p B 4 v p b 1 k y D k n k 5 C n t n e 5 z x 2 B 6 p 6 u I u 8 t O 4 x g G p w r E n 5 r B 2 _ g F h 4 k I x 3 4 x N 4 l 2 T o 2 9 k B t j o k C g 7 z _ D p 3 o T _ 5 y d r g y t B p p 6 o B n 4 8 p B _ u n U 0 4 w j B x 0 n E t _ m 6 C 2 k x P q r - 5 E s o 5 a 6 9 8 Y s 4 6 h F u _ z c 3 2 n L l p j L 8 u 7 F r r q V 2 2 v L - s 2 H 8 x w M j j r D o h 5 J 9 p 3 I 9 g r - H i 5 i J 7 l y 9 B r 2 m 5 C 4 n 4 _ F t k j _ I 7 p 5 D 0 m t Y k o t a r u t V 5 q - x B x g 3 Z 4 n y Y 9 - h P s w z q B 1 m t G l 2 t d 4 s z h B 9 4 0 I v 7 o G t 3 m M k v t M 0 r 5 o B 3 t - 9 C j 6 4 g B _ 7 5 E 7 1 l d 0 u i 3 B u t r G r r 8 E y 0 h I 4 u 8 L g t i V o q t F l v w G g 8 m N w k 8 X x 7 1 Y 3 o 1 F g t o Y z g 9 M w 3 z I 9 8 3 D z z i b 7 g w H i l s y L k q - i G u w 5 - R 2 j s R q i 0 6 D m 6 h I s 6 - - B y i k J h 9 r I p t 6 y B j 7 g i B t - k t C 9 i 6 l H 8 1 9 w B 6 3 h q B z 6 w v B 1 w 2 n Q & l t ; / r i n g & g t ; & l t ; / r p o l y g o n s & g t ; & l t ; r p o l y g o n s & g t ; & l t ; i d & g t ; 8 4 8 5 1 4 6 1 0 1 1 1 0 8 0 0 3 8 5 & l t ; / i d & g t ; & l t ; r i n g & g t ; 1 4 i p y 3 l m l G - g u D j n v B 1 h L 4 y g C x 4 3 G v 4 Q y h h D & l t ; / r i n g & g t ; & l t ; / r p o l y g o n s & g t ; & l t ; r p o l y g o n s & g t ; & l t ; i d & g t ; 8 4 8 5 1 4 6 1 0 1 1 1 0 8 0 0 3 8 6 & l t ; / i d & g t ; & l t ; r i n g & g t ; l z i n - 0 p l l G x i L o v t B 6 8 5 G 4 4 J u m a v q d h q l B z 0 s C n u 0 B & l t ; / r i n g & g t ; & l t ; / r p o l y g o n s & g t ; & l t ; r p o l y g o n s & g t ; & l t ; i d & g t ; 8 4 8 5 1 4 6 1 0 1 1 1 0 8 0 0 3 8 7 & l t ; / i d & g t ; & l t ; r i n g & g t ; 3 n n x - 8 i n l G _ 7 1 J 0 h r G o 3 g D 9 m r H 8 7 _ P g 0 z D o 8 s B 2 1 c 3 o m B & l t ; / r i n g & g t ; & l t ; / r p o l y g o n s & g t ; & l t ; r p o l y g o n s & g t ; & l t ; i d & g t ; 8 4 8 5 1 4 6 2 3 8 5 4 9 7 5 3 8 5 7 & l t ; / i d & g t ; & l t ; r i n g & g t ; x j 2 r x q 1 m l G i V 7 B 0 w D m n E n T l d 6 m W l d _ h C x y F 3 o B k m B n t C j q J 8 j B h W - k B t f t l B 1 0 H _ o B 6 u G 6 i B y S 9 o C 2 4 C v o G - i C x x C k O H 8 N & l t ; / r i n g & g t ; & l t ; / r p o l y g o n s & g t ; & l t ; r p o l y g o n s & g t ; & l t ; i d & g t ; 8 4 8 5 1 4 6 4 1 0 3 4 8 4 4 5 6 9 7 & l t ; / i d & g t ; & l t ; r i n g & g t ; t x s s s 0 y q l G 1 5 y o B p 9 2 u E h 1 2 K 7 o l H 6 x u K o m o J j j 4 E 6 y y L m h n p D t _ 5 V 9 5 g D r - r K 9 r g D 1 0 t E 4 l 8 C & l t ; / r i n g & g t ; & l t ; / r p o l y g o n s & g t ; & l t ; r p o l y g o n s & g t ; & l t ; i d & g t ; 8 4 8 5 1 4 6 6 5 0 8 6 6 6 1 4 2 7 3 & l t ; / i d & g t ; & l t ; r i n g & g t ; i 0 j z 9 _ 9 w l G k f 4 J k z B 7 v C k n D 9 X u Q m k D m G 4 B 6 B x a h 6 B n q P i n C p k B l G 8 r C & l t ; / r i n g & g t ; & l t ; / r p o l y g o n s & g t ; & l t ; r p o l y g o n s & g t ; & l t ; i d & g t ; 8 4 8 5 1 4 6 7 1 9 5 8 6 0 9 1 0 0 9 & l t ; / i d & g t ; & l t ; r i n g & g t ; y z 2 x g h l x l G l x 5 D p 0 v D m 4 y E x 9 w D z v O i 8 k B v i 7 B _ 3 s B v v O r 2 T i v V 9 v 9 F h l 6 B k 8 z B & l t ; / r i n g & g t ; & l t ; / r p o l y g o n s & g t ; & l t ; r p o l y g o n s & g t ; & l t ; i d & g t ; 8 4 8 5 1 4 6 7 1 9 5 8 6 0 9 1 0 1 0 & l t ; / i d & g t ; & l t ; r i n g & g t ; w 0 _ h t y v z l G y _ x O r h g C _ v j C j 9 s C w - t D 7 0 7 B h j X 1 u 0 F p 9 g B 9 o Z & l t ; / r i n g & g t ; & l t ; / r p o l y g o n s & g t ; & l t ; r p o l y g o n s & g t ; & l t ; i d & g t ; 8 4 8 5 1 4 9 6 4 0 1 6 3 8 5 2 2 8 9 & l t ; / i d & g t ; & l t ; r i n g & g t ; 8 3 v 5 y p r 0 l G _ u z B 3 6 3 B 9 h P 1 2 p B _ t d 2 1 4 D p k p B o k b p 2 4 B x 1 - B h m n C x 9 p C 6 l o D & l t ; / r i n g & g t ; & l t ; / r p o l y g o n s & g t ; & l t ; r p o l y g o n s & g t ; & l t ; i d & g t ; 8 4 8 5 1 4 9 6 7 4 5 2 3 5 9 0 6 5 7 & l t ; / i d & g t ; & l t ; r i n g & g t ; 2 g n w o k 6 0 l G 5 p g d j j x H 3 v s T 0 1 v M h w s O p - x B 1 k w G h g y F x k 4 C o 8 w P r x h C 5 2 3 C h 4 r L 1 k k L v r i L x t k B s m l M 8 6 n x B l u o Y g 0 u w J 8 7 2 a 0 x 8 e 3 n w C z 2 g G & l t ; / r i n g & g t ; & l t ; / r p o l y g o n s & g t ; & l t ; r p o l y g o n s & g t ; & l t ; i d & g t ; 8 4 8 5 1 4 9 7 0 8 8 8 3 3 2 9 0 2 5 & l t ; / i d & g t ; & l t ; r i n g & g t ; 4 j t j k 4 i 2 l G k V s a 4 a j n C l F _ I n o D 9 N u G 8 I u F 0 o B m i B t b 7 W g J k C q D x C h z B 5 J 7 E 3 J t C o F i D w q G x j D 6 0 C 5 - B 0 0 C & l t ; / r i n g & g t ; & l t ; / r p o l y g o n s & g t ; & l t ; r p o l y g o n s & g t ; & l t ; i d & g t ; 8 4 8 5 1 4 9 9 8 3 7 6 1 2 3 5 9 6 9 & l t ; / i d & g t ; & l t ; r i n g & g t ; t m t h 3 8 h 7 l G l I 9 o B 2 a l D _ D i C g T 9 l B z U - D j C & l t ; / r i n g & g t ; & l t ; / r p o l y g o n s & g t ; & l t ; r p o l y g o n s & g t ; & l t ; i d & g t ; 8 4 8 5 1 4 9 9 8 3 7 6 1 2 3 5 9 7 0 & l t ; / i d & g t ; & l t ; r i n g & g t ; p p k 2 2 u - 3 l G t r k K m 5 Y j y d 0 9 h B r 0 y F u t - L & l t ; / r i n g & g t ; & l t ; / r p o l y g o n s & g t ; & l t ; r p o l y g o n s & g t ; & l t ; i d & g t ; 8 4 8 5 1 4 9 9 8 3 7 6 1 2 3 5 9 7 1 & l t ; / i d & g t ; & l t ; r i n g & g t ; r y 5 0 9 9 0 7 l G m p K i 4 i C 1 z - M _ j 1 F u 7 3 H v x i B u 3 P m t 8 y C 4 z o D j p _ B 7 g _ F 3 k v N & l t ; / r i n g & g t ; & l t ; / r p o l y g o n s & g t ; & l t ; r p o l y g o n s & g t ; & l t ; i d & g t ; 8 4 8 5 1 4 9 9 8 3 7 6 1 2 3 5 9 7 2 & l t ; / i d & g t ; & l t ; r i n g & g t ; n n 3 t h 9 i 7 l G t D k z C w E r h E 5 i B s C j D i G 9 M q h D 0 c _ B o D p N Y j B v M i D j C & l t ; / r i n g & g t ; & l t ; / r p o l y g o n s & g t ; & l t ; r p o l y g o n s & g t ; & l t ; i d & g t ; 8 4 8 5 1 5 0 1 2 1 2 0 0 1 8 9 4 4 1 & l t ; / i d & g t ; & l t ; r i n g & g t ; w 5 o v t 3 z v l G s E 4 j r G r h v G 1 p h H m E j F 6 D u D r v l B 6 _ x D q n p C 7 k _ E y 6 d 2 B p C g D u B & l t ; / r i n g & g t ; & l t ; / r p o l y g o n s & g t ; & l t ; r p o l y g o n s & g t ; & l t ; i d & g t ; 8 4 8 5 1 5 0 1 5 5 5 5 9 9 2 7 8 0 9 & l t ; / i d & g t ; & l t ; r i n g & g t ; p u x 6 z 3 x w l G j g w D - u 2 I 2 n t C r p 2 I u o t G i 7 7 K - 1 7 E 3 p d m o s R n t o M & l t ; / r i n g & g t ; & l t ; / r p o l y g o n s & g t ; & l t ; r p o l y g o n s & g t ; & l t ; i d & g t ; 8 4 8 5 1 5 0 3 2 7 3 5 8 6 1 9 6 4 9 & l t ; / i d & g t ; & l t ; r i n g & g t ; s _ 4 u _ k k 0 l G 0 J 2 C s B 2 q B g E 9 C x C y D q Y p M 5 I & l t ; / r i n g & g t ; & l t ; / r p o l y g o n s & g t ; & l t ; r p o l y g o n s & g t ; & l t ; i d & g t ; 8 4 8 5 1 5 0 3 6 1 7 1 8 3 5 8 0 1 7 & l t ; / i d & g t ; & l t ; r i n g & g t ; _ x g 8 x 7 9 0 l G s E s V g z B k s P s 9 C n F - E t B 6 B u v B y h G u u E z 9 C r G j G & l t ; / r i n g & g t ; & l t ; / r p o l y g o n s & g t ; & l t ; r p o l y g o n s & g t ; & l t ; i d & g t ; 8 4 8 5 1 5 0 3 6 1 7 1 8 3 5 8 0 1 8 & l t ; / i d & g t ; & l t ; r i n g & g t ; o m j s z y o 0 l G i o N 7 l C x 2 B n p B t 8 M y 8 D 1 t J 7 2 B j u B h m Q 0 u D h q D n Y i E _ D i C w D - u R u - U x o S 4 i E 4 - U 1 k B h E 7 D & l t ; / r i n g & g t ; & l t ; / r p o l y g o n s & g t ; & l t ; r p o l y g o n s & g t ; & l t ; i d & g t ; 8 4 8 5 1 5 0 4 3 0 4 3 7 8 3 4 7 5 3 & l t ; / i d & g t ; & l t ; r i n g & g t ; x 3 s r h w 0 1 l G 4 G v L n F v H r E w D _ B t G g D u B & l t ; / r i n g & g t ; & l t ; / r p o l y g o n s & g t ; & l t ; r p o l y g o n s & g t ; & l t ; i d & g t ; 8 4 8 5 1 5 0 7 7 4 0 3 5 2 1 8 4 3 3 & l t ; / i d & g t ; & l t ; r i n g & g t ; 0 y s y g 9 3 _ l G 5 B v D 4 C h C 1 W m Q w G k E m G 4 D 2 X 6 F r C m 9 F s H & l t ; / r i n g & g t ; & l t ; / r p o l y g o n s & g t ; & l t ; r p o l y g o n s & g t ; & l t ; i d & g t ; 8 4 8 5 1 5 0 7 7 4 0 3 5 2 1 8 4 3 4 & l t ; / i d & g t ; & l t ; r i n g & g t ; _ g j 0 k j 0 _ l G w C 1 F 4 C l D v W g M t E - G r G - P 2 N & l t ; / r i n g & g t ; & l t ; / r p o l y g o n s & g t ; & l t ; r p o l y g o n s & g t ; & l t ; i d & g t ; 8 4 8 5 1 5 0 7 7 4 0 3 5 2 1 8 4 3 5 & l t ; / i d & g t ; & l t ; r i n g & g t ; m p s s h y 2 9 l G r D y f 0 E k E - s l F 5 c 4 C k E w y s C q - W 3 F k E v y L 5 w L s D 9 G g h N 5 G 2 u H 6 B w D m q o B m F n M j C 5 B i 6 v B 6 5 r C l C 3 B 8 Q z 4 - E j G & l t ; / r i n g & g t ; & l t ; / r p o l y g o n s & g t ; & l t ; r p o l y g o n s & g t ; & l t ; i d & g t ; 8 4 8 5 1 5 1 1 1 7 6 3 2 6 0 2 1 1 3 & l t ; / i d & g t ; & l t ; r i n g & g t ; g q 2 v n - p l m G 5 B v D z D s C 3 t B v H v C u D 0 D q S w W h G & l t ; / r i n g & g t ; & l t ; / r p o l y g o n s & g t ; & l t ; r p o l y g o n s & g t ; & l t ; i d & g t ; 8 4 8 5 1 6 2 3 8 7 6 2 6 7 8 6 8 1 7 & l t ; / i d & g t ; & l t ; r i n g & g t ; 8 l 7 o 2 - q j m G w C _ l _ B 3 F k E p 4 H 8 D 4 B _ 8 U 6 5 E j a 2 F 2 B v U g D u B & l t ; / r i n g & g t ; & l t ; / r p o l y g o n s & g t ; & l t ; r p o l y g o n s & g t ; & l t ; i d & g t ; 8 4 8 5 1 6 2 6 9 6 8 6 4 4 3 2 1 2 9 & l t ; / i d & g t ; & l t ; r i n g & g t ; 9 r s o 4 _ u i m G s E n 7 j B 4 C l D j r G k C x C w o O 1 C r B o 3 E 5 C p G 7 D & l t ; / r i n g & g t ; & l t ; / r p o l y g o n s & g t ; & l t ; r p o l y g o n s & g t ; & l t ; i d & g t ; 8 4 8 5 1 6 2 7 6 5 5 8 3 9 0 8 8 6 5 & l t ; / i d & g t ; & l t ; r i n g & g t ; - k l w 2 w x m m G 0 y I p L 2 C s R k p C n O _ D k C v i I t f 2 2 B 0 O v E 8 F 2 W p 7 E & l t ; / r i n g & g t ; & l t ; / r p o l y g o n s & g t ; & l t ; r p o l y g o n s & g t ; & l t ; i d & g t ; 8 4 8 5 1 6 2 7 6 5 5 8 3 9 0 8 8 6 6 & l t ; / i d & g t ; & l t ; r i n g & g t ; k t 3 o 7 1 1 m m G 9 S p T h C o C 6 Y 3 G u L r B 2 B h J 7 I & l t ; / r i n g & g t ; & l t ; / r p o l y g o n s & g t ; & l t ; r p o l y g o n s & g t ; & l t ; i d & g t ; 8 4 8 5 1 6 2 7 6 5 5 8 3 9 0 8 8 6 7 & l t ; / i d & g t ; & l t ; r i n g & g t ; x k 3 i p o 1 i m G n z x B 4 J 3 D g J 0 k E m G t B 4 9 M w D h 0 O g C r C g D u B & l t ; / r i n g & g t ; & l t ; / r p o l y g o n s & g t ; & l t ; r p o l y g o n s & g t ; & l t ; i d & g t ; 8 4 8 5 1 6 2 9 7 1 7 4 2 3 3 9 0 7 3 & l t ; / i d & g t ; & l t ; r i n g & g t ; p - 8 t 5 v k l m G w C w E n d m E h F 2 3 B p E 1 C n R o F g F g s C & l t ; / r i n g & g t ; & l t ; / r p o l y g o n s & g t ; & l t ; r p o l y g o n s & g t ; & l t ; i d & g t ; 8 4 8 5 1 6 4 1 3 9 9 7 3 4 4 3 5 8 5 & l t ; / i d & g t ; & l t ; r i n g & g t ; 6 v 8 5 v u v y m G w C 0 C p P z F o N w G v K 7 C _ t G t V l E y H g y B 3 P & l t ; / r i n g & g t ; & l t ; / r p o l y g o n s & g t ; & l t ; r p o l y g o n s & g t ; & l t ; i d & g t ; 8 4 8 5 1 6 8 7 4 4 1 7 8 3 8 4 8 9 7 & l t ; / i d & g t ; & l t ; r i n g & g t ; 5 u x p o o k h l G g y B 1 1 B j r D w p V l l F w 5 B t j B 0 Q v o B g H 6 C j D 8 I n n H s w C 5 s B p y B 7 k B o L g d z C t B j O 7 C - Q q l F 4 c m T t s B x l B 0 D j E l G 7 T & l t ; / r i n g & g t ; & l t ; / r p o l y g o n s & g t ; & l t ; r p o l y g o n s & g t ; & l t ; i d & g t ; 8 4 8 5 1 6 8 7 4 4 1 7 8 3 8 4 8 9 8 & l t ; / i d & g t ; & l t ; r i n g & g t ; j r x j i i v i l G 4 8 y 5 E _ 9 9 v C o o z G 4 1 m 6 B q k 5 j C - 7 _ 2 B g g 6 I 5 g t L p 6 m 2 H t 6 u L s - 3 K y 2 k Q 3 p 7 W 8 u 4 k C t - y G & l t ; / r i n g & g t ; & l t ; / r p o l y g o n s & g t ; & l t ; r p o l y g o n s & g t ; & l t ; i d & g t ; 8 4 8 5 1 6 8 8 1 2 8 9 7 8 6 1 6 3 3 & l t ; / i d & g t ; & l t ; r i n g & g t ; v p 8 k _ h 4 i l G 5 r E k z H y j I k 6 F s l E 7 2 B s f r 3 B 9 t C z s E 3 i B 1 D - i F v t B y j B k 1 f o n L 0 u H n h C 0 u C 2 F m 6 E u u K 2 2 b o i F 7 D & l t ; / r i n g & g t ; & l t ; / r p o l y g o n s & g t ; & l t ; r p o l y g o n s & g t ; & l t ; i d & g t ; 8 4 8 5 1 6 8 8 8 1 6 1 7 3 3 8 3 6 9 & l t ; / i d & g t ; & l t ; r i n g & g t ; 2 i 1 2 9 t v n l G t 4 R 3 X 4 C 1 B z H i U n K g i B 8 8 G j R g C r G j G & l t ; / r i n g & g t ; & l t ; / r p o l y g o n s & g t ; & l t ; r p o l y g o n s & g t ; & l t ; i d & g t ; 8 4 8 5 1 6 9 8 4 3 6 9 0 0 1 2 6 7 3 & l t ; / i d & g t ; & l t ; r i n g & g t ; - w 4 j _ k n t l G w g 6 7 C 5 i n 3 G m w 0 p C u _ y T z _ m s B 2 o j x B j y s w E 9 v 3 h B - x 4 r F 3 7 v D 0 u u U 4 6 y I l 0 8 C 1 5 q G j p z I s _ r E 7 z y a - v 4 F i s t H y r 0 k B u v y X t x 0 Z n x i U z l v 1 H l 6 m I z r m c x 2 l V v h g p B g i g 4 B _ 8 5 y D 4 n 4 p C s h _ Z g 4 n v I 1 9 9 6 D t x u y C s k x _ G 3 s 0 i F k y w x D g g x M z 9 0 X r y w p B k 1 7 l C 5 l l t C j 2 u k B p 9 o - D v u q h B p 1 6 U o p l - D 0 o o h O l 9 i J r u u o K & l t ; / r i n g & g t ; & l t ; / r p o l y g o n s & g t ; & l t ; r p o l y g o n s & g t ; & l t ; i d & g t ; 8 4 8 5 1 7 0 1 1 8 5 6 7 9 1 9 6 1 7 & l t ; / i d & g t ; & l t ; r i n g & g t ; u u m p s p y z l G 6 8 5 y B 7 q y h B i n v J w p p F s z u V 0 9 0 I h q t _ B 5 i p H 1 _ _ i B i _ k r B 4 g t g B u 4 z k D 7 y p K 5 3 6 Z q y y N 0 k k I 0 k v t B 0 q t O p i 8 O x l k C 8 2 o 3 B 4 k o D t w x C q r t k I l 7 9 R t h s E & l t ; / r i n g & g t ; & l t ; / r p o l y g o n s & g t ; & l t ; r p o l y g o n s & g t ; & l t ; i d & g t ; 8 4 8 5 1 7 0 1 8 7 2 8 7 3 9 6 3 5 3 & l t ; / i d & g t ; & l t ; r i n g & g t ; 6 - _ w l v t 0 l G 5 O g 2 G 5 F i J r H 9 R _ L 1 Q t E 3 6 B o I n E y H v - B & l t ; / r i n g & g t ; & l t ; / r p o l y g o n s & g t ; & l t ; r p o l y g o n s & g t ; & l t ; i d & g t ; 8 4 8 5 1 7 3 5 2 0 1 8 2 0 1 8 0 4 9 & l t ; / i d & g t ; & l t ; r i n g & g t ; x 7 k q t 8 o k m G 8 Z g R 4 C n D j S t H 3 M x C 1 C x G 4 K y H 7 D & l t ; / r i n g & g t ; & l t ; / r p o l y g o n s & g t ; & l t ; r p o l y g o n s & g t ; & l t ; i d & g t ; 8 4 8 5 1 7 3 5 2 0 1 8 2 0 1 8 0 5 0 & l t ; / i d & g t ; & l t ; r i n g & g t ; 2 3 r 4 i y 1 j m G i q i B x t 5 N 0 _ g B u q q I - h 5 B 6 n O q 4 h B 0 h O t u j C z o i C w k M & l t ; / r i n g & g t ; & l t ; / r p o l y g o n s & g t ; & l t ; r p o l y g o n s & g t ; & l t ; i d & g t ; 8 4 8 5 1 7 3 5 5 4 5 4 1 7 5 6 4 1 7 & l t ; / i d & g t ; & l t ; r i n g & g t ; 9 i 1 k z _ 8 i m G u r F j 1 D p 9 B j g G u 6 D j u C 1 u C - B 5 L j F n _ D w 1 F 6 7 E v p C q 2 B 3 5 B l r B y F i Y v Q n 6 B x s F i X i D h M & l t ; / r i n g & g t ; & l t ; / r p o l y g o n s & g t ; & l t ; r p o l y g o n s & g t ; & l t ; i d & g t ; 8 4 8 5 1 7 4 2 7 6 0 9 6 2 6 2 1 4 5 & l t ; / i d & g t ; & l t ; r i n g & g t ; 1 q 7 5 8 - y k m G p X 2 r B g g B s C i Q v B w Y 6 u B w D 3 E p C w H 8 K i D 7 D & l t ; / r i n g & g t ; & l t ; / r p o l y g o n s & g t ; & l t ; r p o l y g o n s & g t ; & l t ; i d & g t ; 8 4 8 5 9 3 8 0 9 3 0 8 0 1 8 2 7 8 5 & l t ; / i d & g t ; & l t ; r i n g & g t ; 3 5 7 8 4 1 7 r p G i l B r v B 1 D p F s U - N t B 9 Z z C y L 5 e m F i F 8 C & l t ; / r i n g & g t ; & l t ; / r p o l y g o n s & g t ; & l t ; r p o l y g o n s & g t ; & l t ; i d & g t ; 8 4 8 5 9 7 8 2 5 9 6 1 4 3 3 4 9 7 7 & l t ; / i d & g t ; & l t ; r i n g & g t ; 5 k t 5 t 2 r 7 n G - - l C 6 5 v S q j y B h y z K w x q g B y m v C s 5 n N i j U g r 0 E i v 6 C 4 w v M q 1 t g B 1 _ 6 C & l t ; / r i n g & g t ; & l t ; / r p o l y g o n s & g t ; & l t ; r p o l y g o n s & g t ; & l t ; i d & g t ; 8 4 8 5 9 7 8 3 2 8 3 3 3 8 1 1 7 1 3 & l t ; / i d & g t ; & l t ; r i n g & g t ; k 3 u 0 g 4 4 9 n G _ s a 2 q g B r _ 6 O j k s B z o h B l 4 i H 2 7 J q j n C & l t ; / r i n g & g t ; & l t ; / r p o l y g o n s & g t ; & l t ; r p o l y g o n s & g t ; & l t ; i d & g t ; 8 4 8 5 9 7 8 3 2 8 3 3 3 8 1 1 7 1 4 & l t ; / i d & g t ; & l t ; r i n g & g t ; _ _ o t u y m _ n G t D v D 5 h D 1 8 H h m U s C j D t _ D - C q D 4 9 O o 3 L 0 D q 8 M k D v o F r 7 E & l t ; / r i n g & g t ; & l t ; / r p o l y g o n s & g t ; & l t ; r p o l y g o n s & g t ; & l t ; i d & g t ; 8 4 8 5 9 7 8 3 2 8 3 3 3 8 1 1 7 1 5 & l t ; / i d & g t ; & l t ; r i n g & g t ; j 1 m p 8 y m 9 n G u t i F h v p H o 5 S n 9 q H z u 1 K p 0 5 C & l t ; / r i n g & g t ; & l t ; / r p o l y g o n s & g t ; & l t ; r p o l y g o n s & g t ; & l t ; i d & g t ; 8 4 8 5 9 7 8 3 2 8 3 3 3 8 1 1 7 1 6 & l t ; / i d & g t ; & l t ; r i n g & g t ; p o s l 7 3 r 9 n G 5 3 i B u y l C y r k F y k 2 C p s y B m 1 v C w i m U k 2 3 B & l t ; / r i n g & g t ; & l t ; / r p o l y g o n s & g t ; & l t ; r p o l y g o n s & g t ; & l t ; i d & g t ; 8 4 8 5 9 8 2 4 5 1 5 0 2 4 1 5 8 7 3 & l t ; / i d & g t ; & l t ; r i n g & g t ; 8 5 r q v h 3 u o G - - z C l _ 6 B t v f 9 u U 2 2 i F r h 4 E 8 o Q t g u F 4 p o B o s z D 9 o u C u u k D & l t ; / r i n g & g t ; & l t ; / r p o l y g o n s & g t ; & l t ; r p o l y g o n s & g t ; & l t ; i d & g t ; 8 4 8 5 9 8 2 4 5 1 5 0 2 4 1 5 8 7 4 & l t ; / i d & g t ; & l t ; r i n g & g t ; v j _ j - 7 q v o G 3 _ 3 B j - j B m h i D 2 3 u B g 3 g D v l X x i q F r _ _ D y n v J w 5 y j B t t 2 L _ 6 - G j u 1 G 3 - _ F 6 h n I & l t ; / r i n g & g t ; & l t ; / r p o l y g o n s & g t ; & l t ; r p o l y g o n s & g t ; & l t ; i d & g t ; 8 4 8 5 9 8 2 6 5 7 6 6 0 8 4 6 0 8 1 & l t ; / i d & g t ; & l t ; r i n g & g t ; i h g s o o p 0 o G 6 q p F p 0 4 G o u Q 0 8 6 E s x v D & l t ; / r i n g & g t ; & l t ; / r p o l y g o n s & g t ; & l t ; r p o l y g o n s & g t ; & l t ; i d & g t ; 8 4 8 5 9 8 2 6 5 7 6 6 0 8 4 6 0 8 2 & l t ; / i d & g t ; & l t ; r i n g & g t ; q 9 3 5 0 x o y o G h 8 - j C z 5 e z n j F y 4 r e 4 s i G v 0 m E p m x B g k p E x s p C & l t ; / r i n g & g t ; & l t ; / r p o l y g o n s & g t ; & l t ; r p o l y g o n s & g t ; & l t ; i d & g t ; 8 4 8 5 9 8 2 6 5 7 6 6 0 8 4 6 0 8 3 & l t ; / i d & g t ; & l t ; r i n g & g t ; h o g 4 x 5 r z o G p i 0 B 5 x x a 5 n n B z _ n B - t s B 6 s F 5 s k a j p 6 I 5 i m E & l t ; / r i n g & g t ; & l t ; / r p o l y g o n s & g t ; & l t ; r p o l y g o n s & g t ; & l t ; i d & g t ; 8 4 8 5 9 8 2 6 5 7 6 6 0 8 4 6 0 8 4 & l t ; / i d & g t ; & l t ; r i n g & g t ; s x q h 2 5 7 w o G 5 v W s 3 g D l u s e 5 x u G _ _ k C n x g D p o q r B s 7 Z o x t D - j u C 1 2 t F m 8 i C & l t ; / r i n g & g t ; & l t ; / r p o l y g o n s & g t ; & l t ; r p o l y g o n s & g t ; & l t ; i d & g t ; 8 4 8 5 9 8 2 7 2 6 3 8 0 3 2 2 8 1 7 & l t ; / i d & g t ; & l t ; r i n g & g t ; o 4 v - g p 4 0 o G z - 4 C t g - B 0 9 1 B s y x G 2 - e m 3 o G 2 9 r B v g V i q h F g o q I v v s H & l t ; / r i n g & g t ; & l t ; / r p o l y g o n s & g t ; & l t ; r p o l y g o n s & g t ; & l t ; i d & g t ; 8 4 8 5 9 8 2 7 6 0 7 4 0 0 6 1 1 8 5 & l t ; / i d & g t ; & l t ; r i n g & g t ; 2 u j v 6 3 w 5 o G m 2 - G 6 x a n - Y 7 u 2 D y 0 x B 6 g 0 B s y y B & l t ; / r i n g & g t ; & l t ; / r p o l y g o n s & g t ; & l t ; r p o l y g o n s & g t ; & l t ; i d & g t ; 8 4 8 5 9 8 2 7 6 0 7 4 0 0 6 1 1 8 6 & l t ; / i d & g t ; & l t ; r i n g & g t ; 4 g t 2 8 p h 4 o G 9 1 h B y C q p i B - B s 0 C l D g E v B i 7 V q l R - 5 v B g C 2 2 C 0 B - D 4 0 l B & l t ; / r i n g & g t ; & l t ; / r p o l y g o n s & g t ; & l t ; r p o l y g o n s & g t ; & l t ; i d & g t ; 8 4 8 5 9 8 2 7 6 0 7 4 0 0 6 1 1 8 7 & l t ; / i d & g t ; & l t ; r i n g & g t ; o o - y g 2 v 2 o G w C x D p s Q x - M 6 C r g L x H i C - 0 Y g r T y D r C 9 r U i D _ E 7 h K & l t ; / r i n g & g t ; & l t ; / r p o l y g o n s & g t ; & l t ; r p o l y g o n s & g t ; & l t ; i d & g t ; 8 4 8 5 9 8 2 7 6 0 7 4 0 0 6 1 1 8 8 & l t ; / i d & g t ; & l t ; r i n g & g t ; l q l t j l x 4 o G v 6 - C u h l C 5 s n J t n h B 0 z e 8 4 l C i k s F & l t ; / r i n g & g t ; & l t ; / r p o l y g o n s & g t ; & l t ; r p o l y g o n s & g t ; & l t ; i d & g t ; 8 4 8 5 9 8 2 7 6 0 7 4 0 0 6 1 1 8 9 & l t ; / i d & g t ; & l t ; r i n g & g t ; x 5 t x 6 3 _ 1 o G n h 4 B v w - D k i y F m y 5 D 9 o 3 B z s O & l t ; / r i n g & g t ; & l t ; / r p o l y g o n s & g t ; & l t ; r p o l y g o n s & g t ; & l t ; i d & g t ; 8 4 8 5 9 8 2 8 6 3 8 1 9 2 7 6 2 8 9 & l t ; / i d & g t ; & l t ; r i n g & g t ; 6 h p y x _ y 6 o G y 5 v B y l m G y t 0 L r m X t 8 y d p 4 m E s x 6 B t s 0 D 7 s 4 B x 5 h E & l t ; / r i n g & g t ; & l t ; / r p o l y g o n s & g t ; & l t ; r p o l y g o n s & g t ; & l t ; i d & g t ; 8 4 8 5 9 8 2 8 6 3 8 1 9 2 7 6 2 9 0 & l t ; / i d & g t ; & l t ; r i n g & g t ; m h v j 2 m _ 5 o G l 2 f 3 s k K 5 3 n E 2 9 m b r 1 l D i 0 k D v n y F t - G & l t ; / r i n g & g t ; & l t ; / r p o l y g o n s & g t ; & l t ; r p o l y g o n s & g t ; & l t ; i d & g t ; 8 4 8 5 9 8 2 8 6 3 8 1 9 2 7 6 2 9 1 & l t ; / i d & g t ; & l t ; r i n g & g t ; 3 m o j z l 8 7 o G _ 9 j V 1 6 j B 7 6 G 1 w h B t 1 4 B y r h B 8 7 q G s t r B r 8 y B p 4 v D i i s K u 4 2 D 2 7 v Q l w p N h 1 o Q u 6 b i w j D l 8 w B z 7 V u 1 B 2 s p B o x 2 B 6 n B x g F g 1 B l h S & l t ; / r i n g & g t ; & l t ; / r p o l y g o n s & g t ; & l t ; r p o l y g o n s & g t ; & l t ; i d & g t ; 8 4 8 5 9 8 2 8 6 3 8 1 9 2 7 6 2 9 2 & l t ; / i d & g t ; & l t ; r i n g & g t ; 8 9 o 7 o 0 s 7 o G _ u x g C q 1 _ x B p x _ h C 1 n h U z _ v q B l j q e 3 o t i B 4 w y p D 9 0 7 j B _ n r g C & l t ; / r i n g & g t ; & l t ; / r p o l y g o n s & g t ; & l t ; r p o l y g o n s & g t ; & l t ; i d & g t ; 8 4 8 5 9 8 2 8 9 8 1 7 9 0 1 4 6 5 7 & l t ; / i d & g t ; & l t ; r i n g & g t ; n n h w h 6 3 8 o G z m o 8 C 8 2 7 6 B n p 5 x H l 2 o P t q 3 d t s 8 d & l t ; / r i n g & g t ; & l t ; / r p o l y g o n s & g t ; & l t ; r p o l y g o n s & g t ; & l t ; i d & g t ; 8 4 8 5 9 8 3 2 7 6 1 3 6 1 3 6 7 0 5 & l t ; / i d & g t ; & l t ; r i n g & g t ; n g k j u s m g p G j l 2 S u 0 8 K 7 5 1 P u t j E o w X h 4 N x 5 o B 5 h z D & l t ; / r i n g & g t ; & l t ; / r p o l y g o n s & g t ; & l t ; r p o l y g o n s & g t ; & l t ; i d & g t ; 8 4 8 5 9 8 3 2 7 6 1 3 6 1 3 6 7 0 6 & l t ; / i d & g t ; & l t ; r i n g & g t ; n o u k l y v _ o G 5 o _ 0 B t y o J u o h E y y 5 E 3 m 2 P 6 z p 6 B k v h y C - - g J - r l d s y 5 b & l t ; / r i n g & g t ; & l t ; / r p o l y g o n s & g t ; & l t ; r p o l y g o n s & g t ; & l t ; i d & g t ; 8 4 8 5 9 8 3 2 7 6 1 3 6 1 3 6 7 0 7 & l t ; / i d & g t ; & l t ; r i n g & g t ; 0 z 4 j m p g - o G z o i G h 0 f g k w B i w l B 1 4 s B q t n 5 B 6 k z E j 1 L p 7 e h _ o G t z w L 8 - l C n 6 p b 5 g h X z 5 i e & l t ; / r i n g & g t ; & l t ; / r p o l y g o n s & g t ; & l t ; r p o l y g o n s & g t ; & l t ; i d & g t ; 8 4 8 5 9 8 3 2 7 6 1 3 6 1 3 6 7 0 8 & l t ; / i d & g t ; & l t ; r i n g & g t ; y o k - u z j g p G 7 5 l _ B q 6 z h B r q u M u 9 0 R 9 q u T 1 4 2 r B r 3 l G g x 3 K 8 v - C m x m p D & l t ; / r i n g & g t ; & l t ; / r p o l y g o n s & g t ; & l t ; r p o l y g o n s & g t ; & l t ; i d & g t ; 8 4 8 5 9 8 3 3 1 0 4 9 5 8 7 5 0 7 3 & l t ; / i d & g t ; & l t ; r i n g & g t ; i i - 8 u u u h p G 5 _ o w B 7 k v L u 3 8 Y l 6 v W 8 k _ w B 7 2 t 0 B r 6 2 L u u y N p - _ I 6 q 1 D 9 3 - k B 0 m i X & l t ; / r i n g & g t ; & l t ; / r p o l y g o n s & g t ; & l t ; r p o l y g o n s & g t ; & l t ; i d & g t ; 8 4 8 5 9 8 3 3 1 0 4 9 5 8 7 5 0 7 4 & l t ; / i d & g t ; & l t ; r i n g & g t ; g p v x 9 l 3 i p G s s y h C n 9 h G j _ h z D 8 - x 2 B r s q 6 B 0 w 6 u B y i 7 h H t x n j B s k _ z B z u s L 7 _ - G 4 l t 4 B r 2 g v C & l t ; / r i n g & g t ; & l t ; / r p o l y g o n s & g t ; & l t ; r p o l y g o n s & g t ; & l t ; i d & g t ; 8 4 8 5 9 8 3 5 1 6 6 5 4 3 0 5 2 8 1 & l t ; / i d & g t ; & l t ; r i n g & g t ; x 2 r - 6 z z 6 o G i w k E w 7 o F t 4 4 H i s q D i 3 k D r j o P & l t ; / r i n g & g t ; & l t ; / r p o l y g o n s & g t ; & l t ; r p o l y g o n s & g t ; & l t ; i d & g t ; 8 4 8 5 9 8 4 1 6 9 4 8 9 3 3 4 2 7 3 & l t ; / i d & g t ; & l t ; r i n g & g t ; y z 3 u 5 o j n p G g - q B h r k g B 3 q 1 C 4 8 n C 5 i k D 7 2 q E v h o h B & l t ; / r i n g & g t ; & l t ; / r p o l y g o n s & g t ; & l t ; r p o l y g o n s & g t ; & l t ; i d & g t ; 8 4 8 5 9 8 4 1 6 9 4 8 9 3 3 4 2 7 4 & l t ; / i d & g t ; & l t ; r i n g & g t ; 2 _ z 9 r p 6 l p G w 3 p D 4 q 6 e 9 t t E 1 v h B t 5 M q r 5 B o 6 j N i w j P - 3 v C t 6 r B s 2 i M & l t ; / r i n g & g t ; & l t ; / r p o l y g o n s & g t ; & l t ; r p o l y g o n s & g t ; & l t ; i d & g t ; 8 4 8 5 9 8 4 3 7 5 6 4 7 7 6 4 4 8 1 & l t ; / i d & g t ; & l t ; r i n g & g t ; r v 8 r 8 9 9 o p G w s i C _ G q q K n F m G u y g C z 6 w D 7 G g C t 9 E p C n C x h P 4 0 t B & l t ; / r i n g & g t ; & l t ; / r p o l y g o n s & g t ; & l t ; r p o l y g o n s & g t ; & l t ; i d & g t ; 8 4 8 5 9 9 0 9 0 3 9 9 8 0 5 4 4 2 4 & l t ; / i d & g t ; & l t ; r i n g & g t ; u 9 o 6 t 4 5 z q G q f v D i H 1 H - C _ H h a 0 D m D g F h G & l t ; / r i n g & g t ; & l t ; / r p o l y g o n s & g t ; & l t ; r p o l y g o n s & g t ; & l t ; i d & g t ; 8 4 8 5 9 9 0 9 0 3 9 9 8 0 5 4 4 2 5 & l t ; / i d & g t ; & l t ; r i n g & g t ; u u n z s l 3 z q G 4 G p v B 5 F u M h D k C x J 4 T x C 2 F o F u 1 C _ E & l t ; / r i n g & g t ; & l t ; / r p o l y g o n s & g t ; & l t ; r p o l y g o n s & g t ; & l t ; i d & g t ; 8 4 8 5 9 9 0 9 0 3 9 9 8 0 5 4 4 2 6 & l t ; / i d & g t ; & l t ; r i n g & g t ; r l 8 m 5 o 6 z q G w C w E - B h C o U 9 C t B 5 J n E - D 6 R & l t ; / r i n g & g t ; & l t ; / r p o l y g o n s & g t ; & l t ; r p o l y g o n s & g t ; & l t ; i d & g t ; 8 4 8 5 9 9 3 5 8 4 0 5 7 6 4 7 1 1 5 & l t ; / i d & g t ; & l t ; r i n g & g t ; 4 g r r 2 - p 3 q G 4 G 3 F v P w m H n D _ D v B h 0 4 B 5 G o I l H n l D n E j E g D 7 v p B x 3 B & l t ; / r i n g & g t ; & l t ; / r p o l y g o n s & g t ; & l t ; r p o l y g o n s & g t ; & l t ; i d & g t ; 8 4 8 5 9 9 3 7 9 0 2 1 6 0 7 7 3 1 7 & l t ; / i d & g t ; & l t ; r i n g & g t ; w r g x x j n 5 q G v F 1 p 9 N 3 D i E s g l C i C x C 0 z j M 5 C h E s 7 i C j G & l t ; / r i n g & g t ; & l t ; / r p o l y g o n s & g t ; & l t ; r p o l y g o n s & g t ; & l t ; i d & g t ; 8 4 8 5 9 9 3 7 9 0 2 1 6 0 7 7 3 1 8 & l t ; / i d & g t ; & l t ; r i n g & g t ; v 8 w u 6 z 5 4 q G 4 G 3 F 2 E - B i p C u U h D 7 R 3 M 2 X j 9 C o F - I j G - L 9 n C u B & l t ; / r i n g & g t ; & l t ; / r p o l y g o n s & g t ; & l t ; r p o l y g o n s & g t ; & l t ; i d & g t ; 8 4 8 5 9 9 3 8 5 8 9 3 5 5 5 4 0 5 7 & l t ; / i d & g t ; & l t ; r i n g & g t ; y 4 j z 7 q 4 5 q G 6 j J 6 q _ D z F 1 D n s G g E 9 E q l s D 1 n N 0 F 5 C r 3 F h E 7 D & l t ; / r i n g & g t ; & l t ; / r p o l y g o n s & g t ; & l t ; r p o l y g o n s & g t ; & l t ; i d & g t ; 8 4 8 5 9 9 4 5 1 1 7 7 0 5 8 3 0 4 1 & l t ; / i d & g t ; & l t ; r i n g & g t ; 6 - h 8 o k 0 7 q G y C v D 5 i B h C r S 5 m B z g B c - M q T o S y p E i D 7 D & l t ; / r i n g & g t ; & l t ; / r p o l y g o n s & g t ; & l t ; r p o l y g o n s & g t ; & l t ; i d & g t ; 8 4 8 5 9 9 4 5 1 1 7 7 0 5 8 3 0 4 2 & l t ; / i d & g t ; & l t ; r i n g & g t ; t 7 t 4 - o l 6 q G j I x L r O x B m C 4 B 8 B o P l J j G & l t ; / r i n g & g t ; & l t ; / r p o l y g o n s & g t ; & l t ; r p o l y g o n s & g t ; & l t ; i d & g t ; 8 4 8 5 9 9 4 5 1 1 7 7 0 5 8 3 0 4 3 & l t ; / i d & g t ; & l t ; r i n g & g t ; 7 9 0 5 t 4 i 6 q G 0 J - B h C 1 b m C 4 B 7 G x G h J h M & l t ; / r i n g & g t ; & l t ; / r p o l y g o n s & g t ; & l t ; r p o l y g o n s & g t ; & l t ; i d & g t ; 8 4 8 5 9 9 5 7 1 4 3 6 1 4 2 5 9 2 1 & l t ; / i d & g t ; & l t ; r i n g & g t ; v r h l o 6 _ n p G 7 u q I 4 j m D n 0 u R 8 p q F g x 2 B k u 5 S & l t ; / r i n g & g t ; & l t ; / r p o l y g o n s & g t ; & l t ; r p o l y g o n s & g t ; & l t ; i d & g t ; 8 4 8 5 9 9 5 7 8 3 0 8 0 9 0 2 6 5 7 & l t ; / i d & g t ; & l t ; r i n g & g t ; 9 4 8 h j 9 i r p G 6 v k E 7 p 0 E g _ _ F 0 s v J w _ h P 5 x i B 5 u 0 k B o 5 l B x y r B _ 6 p N w n v c l i j I x 5 o E p 6 l K 2 u S 9 t o B & l t ; / r i n g & g t ; & l t ; / r p o l y g o n s & g t ; & l t ; r p o l y g o n s & g t ; & l t ; i d & g t ; 8 4 8 5 9 9 6 0 5 7 9 5 8 8 0 9 6 0 1 & l t ; / i d & g t ; & l t ; r i n g & g t ; - n s _ w y 0 v p G z m O u 7 y D 3 6 g B p y 6 Q q x 6 l B r u l D j - 2 F 2 u d u n n E s w j B x s I 4 z 4 C & l t ; / r i n g & g t ; & l t ; / r p o l y g o n s & g t ; & l t ; r p o l y g o n s & g t ; & l t ; i d & g t ; 8 4 8 5 9 9 6 0 9 2 3 1 8 5 4 7 9 6 9 & l t ; / i d & g t ; & l t ; r i n g & g t ; - p y m n j s x p G m x t l C 0 v p n B r 4 8 M y 0 o 6 C w i p j C n q i D o m j H q n z p B y y 7 O o t - L l n s s B u - h K 4 k w M 4 7 k R 2 r q k B k v 2 F u 2 w M h g h I i j 8 9 B & l t ; / r i n g & g t ; & l t ; / r p o l y g o n s & g t ; & l t ; r p o l y g o n s & g t ; & l t ; i d & g t ; 8 4 8 5 9 9 6 0 9 2 3 1 8 5 4 7 9 7 0 & l t ; / i d & g t ; & l t ; r i n g & g t ; 1 w 9 r u 1 h x p G o y o V x 7 d z 8 r C 0 0 o R 4 z t E 9 t r D q n x B 9 7 y E g 7 E 7 6 t B s 3 N q t X m l n E 3 9 g B & l t ; / r i n g & g t ; & l t ; / r p o l y g o n s & g t ; & l t ; r p o l y g o n s & g t ; & l t ; i d & g t ; 8 4 8 5 9 9 6 1 2 6 6 7 8 2 8 6 3 3 7 & l t ; / i d & g t ; & l t ; r i n g & g t ; z y 0 - r n l t p G z p u H j o 8 C w v i D x v g C 7 y 6 I w 3 r R 3 i i B & l t ; / r i n g & g t ; & l t ; / r p o l y g o n s & g t ; & l t ; r p o l y g o n s & g t ; & l t ; i d & g t ; 8 4 8 5 9 9 6 4 0 1 5 5 6 1 9 3 2 8 1 & l t ; / i d & g t ; & l t ; r i n g & g t ; 4 4 u n q o _ z p G x w j M i _ 8 C 4 h 0 B i y 5 D t k x B 5 j u C & l t ; / r i n g & g t ; & l t ; / r p o l y g o n s & g t ; & l t ; r p o l y g o n s & g t ; & l t ; i d & g t ; 8 4 8 5 9 9 6 4 0 1 5 5 6 1 9 3 2 8 2 & l t ; / i d & g t ; & l t ; r i n g & g t ; s t y t u w 3 z p G s _ q B 4 n z E 9 2 r B o 0 0 D 9 m T 3 8 p N y u w B l y w E v z 2 C u v q M l - j E & l t ; / r i n g & g t ; & l t ; / r p o l y g o n s & g t ; & l t ; r p o l y g o n s & g t ; & l t ; i d & g t ; 8 4 8 5 9 9 6 4 0 1 5 5 6 1 9 3 2 8 3 & l t ; / i d & g t ; & l t ; r i n g & g t ; 8 k q r 6 7 p 0 p G n w K y C v h u B 6 l E s E r I q 0 C n F 8 x G 8 x J p i O q m O s D h 1 M 2 F y r M 2 D 0 6 M t j N 8 y L 7 I & l t ; / r i n g & g t ; & l t ; / r p o l y g o n s & g t ; & l t ; r p o l y g o n s & g t ; & l t ; i d & g t ; 8 4 8 5 9 9 6 4 3 5 9 1 5 9 3 1 6 4 9 & l t ; / i d & g t ; & l t ; r i n g & g t ; 3 7 h n i 8 v 1 p G w z j 8 B _ 5 5 q L q y 2 W r x j _ B z 4 o 2 D 2 y p u B q p h V m 9 9 E 2 h 2 b q y u U & l t ; / r i n g & g t ; & l t ; / r p o l y g o n s & g t ; & l t ; r p o l y g o n s & g t ; & l t ; i d & g t ; 8 4 8 5 9 9 6 4 3 5 9 1 5 9 3 1 6 5 0 & l t ; / i d & g t ; & l t ; r i n g & g t ; r j o 0 _ 0 w 0 p G h m - E j q r H z 7 0 C k i w E - j d 2 o x B & l t ; / r i n g & g t ; & l t ; / r p o l y g o n s & g t ; & l t ; r p o l y g o n s & g t ; & l t ; i d & g t ; 8 4 8 5 9 9 6 4 3 5 9 1 5 9 3 1 6 5 1 & l t ; / i d & g t ; & l t ; r i n g & g t ; p t s h r 7 i 1 p G 5 i _ C - m z O l h n E 3 3 T m z v E 1 1 7 C - r l G & l t ; / r i n g & g t ; & l t ; / r p o l y g o n s & g t ; & l t ; r p o l y g o n s & g t ; & l t ; i d & g t ; 8 4 8 6 0 0 1 4 8 6 7 9 7 4 7 1 7 4 5 & l t ; / i d & g t ; & l t ; r i n g & g t ; 9 i 7 q 3 4 v s q G w l e w C p h E 3 F z 5 I m G t 2 H p i W 6 B w D o t H l E i F j j K & l t ; / r i n g & g t ; & l t ; / r p o l y g o n s & g t ; & l t ; r p o l y g o n s & g t ; & l t ; i d & g t ; 8 4 8 6 0 0 1 4 8 6 7 9 7 4 7 1 7 4 6 & l t ; / i d & g t ; & l t ; r i n g & g t ; s k 5 u g h o s q G _ u U y C 3 F 0 n D u G m C k C 7 0 T u D 1 C 2 B 2 p H h E _ E & l t ; / r i n g & g t ; & l t ; / r p o l y g o n s & g t ; & l t ; r p o l y g o n s & g t ; & l t ; i d & g t ; 8 4 8 6 0 0 6 4 3 4 5 9 9 7 9 6 7 3 9 & l t ; / i d & g t ; & l t ; r i n g & g t ; m k 8 s x q r v r G l z P p I 3 D o C h D q 5 C o y N j N _ B n E w H 7 i D & l t ; / r i n g & g t ; & l t ; / r p o l y g o n s & g t ; & l t ; r p o l y g o n s & g t ; & l t ; i d & g t ; 8 4 8 6 0 0 6 4 6 8 9 5 9 5 3 5 1 1 1 & l t ; / i d & g t ; & l t ; r i n g & g t ; l 4 5 t u l z v r G h I r I - 8 B i E k G 3 G s I u 1 B i F 7 D & l t ; / r i n g & g t ; & l t ; / r p o l y g o n s & g t ; & l t ; r p o l y g o n s & g t ; & l t ; i d & g t ; 8 4 8 6 0 1 0 6 2 6 4 8 7 8 7 7 6 3 3 & l t ; / i d & g t ; & l t ; r i n g & g t ; 8 5 1 4 q k u h s G - H i 6 B 2 V u z C m s B 3 L z H _ L p f j n E 8 h G 0 H 7 D & l t ; / r i n g & g t ; & l t ; / r p o l y g o n s & g t ; & l t ; r p o l y g o n s & g t ; & l t ; i d & g t ; 8 4 8 6 0 1 0 7 9 8 2 8 6 5 6 9 4 7 3 & l t ; / i d & g t ; & l t ; r i n g & g t ; l h j v _ s v k s G v 9 r G g g x O 0 5 _ E 9 s y B 6 l e n g f m u 4 C & l t ; / r i n g & g t ; & l t ; / r p o l y g o n s & g t ; & l t ; r p o l y g o n s & g t ; & l t ; i d & g t ; 8 4 8 6 0 1 0 7 9 8 2 8 6 5 6 9 4 7 4 & l t ; / i d & g t ; & l t ; r i n g & g t ; r _ t x u p j l s G g 1 G 6 J 9 i B h C m y T m k B l i E 0 7 D 5 X 0 E 1 p D r u N l 0 D h 3 B k z C 8 m D p v B 1 u B w E 1 D s G 7 g B g g C k C i C j a p H h t C g E 6 D z G 7 Q 3 j W y 8 U x E r N o F i D z j V n u 4 B n 6 C 9 8 E 4 t E x n W p Z h E _ s B & l t ; / r i n g & g t ; & l t ; / r p o l y g o n s & g t ; & l t ; r p o l y g o n s & g t ; & l t ; i d & g t ; 8 4 8 6 0 1 0 8 3 2 6 4 6 3 0 7 8 4 1 & l t ; / i d & g t ; & l t ; r i n g & g t ; q p i j 7 7 y h s G w C 0 C r _ B 6 V j F k G 1 G o T 5 V r J p G 7 D & l t ; / r i n g & g t ; & l t ; / r p o l y g o n s & g t ; & l t ; r p o l y g o n s & g t ; & l t ; i d & g t ; 8 4 8 6 0 1 0 8 3 2 6 4 6 3 0 7 8 4 2 & l t ; / i d & g t ; & l t ; r i n g & g t ; m l q k 3 n y j s G 8 Z 8 G 1 v C 9 z D l 7 J h D 7 z B k - J n y C m 4 E o I o D i D k i F l 6 H i 8 F x j G _ C & l t ; / r i n g & g t ; & l t ; / r p o l y g o n s & g t ; & l t ; r p o l y g o n s & g t ; & l t ; i d & g t ; 8 4 8 6 0 1 0 8 3 2 6 4 6 3 0 7 8 4 3 & l t ; / i d & g t ; & l t ; r i n g & g t ; t 3 h y 6 r 0 i s G u 4 o B 7 5 - D i q m B v v 4 C 4 - v L 2 v 1 C g 8 - C v - 7 D & l t ; / r i n g & g t ; & l t ; / r p o l y g o n s & g t ; & l t ; r p o l y g o n s & g t ; & l t ; i d & g t ; 8 4 8 6 0 1 0 9 0 1 3 6 5 7 8 4 5 7 7 & l t ; / i d & g t ; & l t ; r i n g & g t ; u 1 w 7 o n x l s G m 4 F 4 _ P 1 m j C j o O m _ N 7 X s B q C j D k C n H s l C h p V r y O l 6 B 3 z E 2 3 C h u F h _ K 2 y N w u E 1 p G y t D i I x E 8 F m F n C h M l w C 3 5 C 4 s C 6 7 B 9 u E 0 q F 9 - G & l t ; / r i n g & g t ; & l t ; / r p o l y g o n s & g t ; & l t ; r p o l y g o n s & g t ; & l t ; i d & g t ; 8 4 8 6 1 9 8 6 4 2 9 7 6 2 2 7 3 2 9 & l t ; / i d & g t ; & l t ; r i n g & g t ; j s o w r 8 q r s G 3 p M y E v v C y y B 6 p C s a 4 C j D g E c l w D w 6 H 7 9 C x 1 J l h C 7 G 2 D h E 5 7 E t _ R & l t ; / r i n g & g t ; & l t ; / r p o l y g o n s & g t ; & l t ; r p o l y g o n s & g t ; & l t ; i d & g t ; 8 4 8 6 2 0 2 4 5 6 9 0 7 1 8 6 1 7 7 & l t ; / i d & g t ; & l t ; r i n g & g t ; 9 v 0 4 m v n 4 s G i l B p l F k n h B p 2 B z v B 3 H t H 5 t E m 6 D q G 7 9 D x 4 F z C g C y 2 C 8 1 C 0 L p a x f k 2 B k i B m X n W 3 g B 4 B v E w L 6 H i D _ E r k G 3 E l Q g D u B & l t ; / r i n g & g t ; & l t ; / r p o l y g o n s & g t ; & l t ; r p o l y g o n s & g t ; & l t ; i d & g t ; 8 4 8 6 2 0 2 8 3 4 8 6 4 3 0 8 2 2 5 & l t ; / i d & g t ; & l t ; r i n g & g t ; p q 9 s 4 3 k 6 s G w C x D 4 C s C o C 8 D v v F 3 k C 5 v F 3 6 J 3 z D _ k N t 2 C - i l E s w C 0 0 K v J 2 r H 1 y Z _ B 2 B p C g D g p W k v h B g m 1 B 1 v 5 C 3 t O o o J z p B & l t ; / r i n g & g t ; & l t ; / r p o l y g o n s & g t ; & l t ; r p o l y g o n s & g t ; & l t ; i d & g t ; 8 4 8 6 2 1 5 2 7 3 0 8 9 5 9 7 4 4 1 & l t ; / i d & g t ; & l t ; r i n g & g t ; u 3 q 1 v _ i j u G v 9 B v _ M z h D 1 D 3 w F x B z s C u w C i C 8 u B 0 2 B 2 F 3 i M i w B j J - T & l t ; / r i n g & g t ; & l t ; / r p o l y g o n s & g t ; & l t ; r p o l y g o n s & g t ; & l t ; i d & g t ; 8 4 8 6 2 1 5 3 0 7 4 4 9 3 3 5 8 0 9 & l t ; / i d & g t ; & l t ; r i n g & g t ; l u g o o y 9 l u G 8 k B t D _ G u Q m h g E t u K _ I g 4 D s D z C o m F m v K r C l p 7 E 7 D & l t ; / r i n g & g t ; & l t ; / r p o l y g o n s & g t ; & l t ; r p o l y g o n s & g t ; & l t ; i d & g t ; 8 4 8 6 2 1 5 4 1 0 5 2 8 5 5 0 9 1 3 & l t ; / i d & g t ; & l t ; r i n g & g t ; x 9 l 3 8 m s n u G m u m B 4 j h C w k 3 B x o - C j q q H k y e p 3 m B 0 _ F p s K k - O w v 2 K 2 - N 8 m T n x J & l t ; / r i n g & g t ; & l t ; / r p o l y g o n s & g t ; & l t ; r p o l y g o n s & g t ; & l t ; i d & g t ; 8 4 8 6 2 1 5 4 1 0 5 2 8 5 5 0 9 1 4 & l t ; / i d & g t ; & l t ; r i n g & g t ; u 1 - r - n 1 m u G - n B 5 B 1 F - i B n o B z F 0 w R 0 r B x D 6 8 D w o K j 3 C 2 J 3 D 8 l P q C g E 5 r C c w D q z F q n F p m B 9 k R k E h F l 7 B 1 i I l 0 I t 3 M 2 o H u z L m k C 2 2 C h 7 D s 4 C 5 C p C n q B o 7 B & l t ; / r i n g & g t ; & l t ; / r p o l y g o n s & g t ; & l t ; r p o l y g o n s & g t ; & l t ; i d & g t ; 8 4 8 6 2 1 5 4 1 0 5 2 8 5 5 0 9 1 5 & l t ; / i d & g t ; & l t ; r i n g & g t ; q v - s 6 6 x m u G 4 k B v D x D 8 V i g C k C l f o I g C 3 q B h E 8 C & l t ; / r i n g & g t ; & l t ; / r p o l y g o n s & g t ; & l t ; r p o l y g o n s & g t ; & l t ; i d & g t ; 8 4 8 6 2 1 5 4 4 4 8 8 8 2 8 9 2 8 1 & l t ; / i d & g t ; & l t ; r i n g & g t ; w j k n z m 9 o u G z o p S 8 i z M j m w D m j j V - l t E m - 3 B x 4 5 O l y 4 H w l 6 C & l t ; / r i n g & g t ; & l t ; / r p o l y g o n s & g t ; & l t ; r p o l y g o n s & g t ; & l t ; i d & g t ; 8 4 8 6 2 1 5 7 1 9 7 6 6 1 9 6 2 2 5 & l t ; / i d & g t ; & l t ; r i n g & g t ; 5 h z v g x n t t G 4 G g 0 H u 9 s C y w U q - P x 9 M z z N i - S - k Y k 5 W 1 v J l 9 H h C l D _ o L 3 i E q l N o 8 P 8 g S h D j s C t B z C h g Q 0 9 a v i _ E u q I i l m B y 3 C 5 - L z 9 K 7 q F s x W h u U 0 u E 5 y R i p u B c 2 8 O 5 n g B 6 s j D l 8 v B m - M y D 2 B i D h e 6 7 F 5 B 8 l D 1 F t 4 C l h N l r M q n H v 3 K 6 t N y 3 l B j m K k F j j V g y R s z M q 7 Q 0 l X - l n D 4 0 U _ n N 0 0 J n k E _ E & l t ; / r i n g & g t ; & l t ; / r p o l y g o n s & g t ; & l t ; r p o l y g o n s & g t ; & l t ; i d & g t ; 8 4 8 6 2 1 5 7 1 9 7 6 6 1 9 6 2 2 6 & l t ; / i d & g t ; & l t ; r i n g & g t ; x r 6 n 7 2 9 s t G v F 8 7 D i 1 H 2 z E 9 k U - s X o m f 6 G 3 h E 3 D j F n z D t q E m k S j r X z F 0 _ p B p 6 R 2 g Q s 1 O 3 t E n D j F m C v C n a 4 l m C y 4 g B 8 9 k B - l D i o n B g i k B l 8 B t 5 O p q D 3 z L j F g q B i 9 E x H 3 N n - E j f v 0 B z 2 E x 3 H k C j 8 N 7 q S s D 8 3 e o u J j K - I 3 I 0 j H - i D i m D j l F z - B z Z r l B h _ E 4 y F 4 F 0 B 7 k K g m Q i u H i _ Q h x M 5 - g B m 6 t B l G p u M p w E l l N g D n j D & l t ; / r i n g & g t ; & l t ; / r p o l y g o n s & g t ; & l t ; r p o l y g o n s & g t ; & l t ; i d & g t ; 8 4 8 6 2 1 5 8 5 7 2 0 5 1 4 9 6 9 7 & l t ; / i d & g t ; & l t ; r i n g & g t ; h t q 8 8 g 8 u t G w C 0 C m q P s o t D 7 8 _ B q m h B 8 G k o G h C v x f k 9 E i E - x L 0 p B 5 G j 1 I u 5 d 0 r Q 8 z P _ v K u h E 2 D v 5 D 7 l N t l I 9 n W r G j G & l t ; / r i n g & g t ; & l t ; / r p o l y g o n s & g t ; & l t ; r p o l y g o n s & g t ; & l t ; i d & g t ; 8 4 8 6 2 1 6 6 8 1 8 3 8 8 7 0 5 2 9 & l t ; / i d & g t ; & l t ; r i n g & g t ; 1 7 w l - o 6 1 t G o - L w u U 7 q Q 4 1 M y E 9 m F k v D 9 t K 6 g I o e w Y r n d u h U _ - F r s F u t H p C q 2 E 1 j K w B o 3 H o P v y E y u G o i B y D r C p C g D v s O & l t ; / r i n g & g t ; & l t ; / r p o l y g o n s & g t ; & l t ; r p o l y g o n s & g t ; & l t ; i d & g t ; 8 4 8 6 2 1 6 7 1 6 1 9 8 6 0 8 8 9 7 & l t ; / i d & g t ; & l t ; r i n g & g t ; k 6 3 r n 9 5 z t G 8 5 K v D - _ U k 0 R _ C g 6 n B j I 2 C n p u D i 3 X g J 7 p W o j V q D 1 k J y m n D l p k C - C t B 6 B 7 y B _ B r C 3 p x C g n F 1 k N 9 k i B h 1 H 3 q L i F y 4 O 7 D & l t ; / r i n g & g t ; & l t ; / r p o l y g o n s & g t ; & l t ; r p o l y g o n s & g t ; & l t ; i d & g t ; 8 4 8 6 2 1 6 7 1 6 1 9 8 6 0 8 8 9 8 & l t ; / i d & g t ; & l t ; r i n g & g t ; 5 _ 3 0 n 8 x 1 t G t D 4 k J 2 h T x F 3 F 5 h L l F - E m _ H 4 j G 3 8 i B r 7 i B 1 B g E s 4 W j i T z 9 W k l u D z n j C u G m G 4 t C 8 w 5 D 7 7 j C l 2 T 4 5 i B z E j B h E 7 z X 9 D 5 8 O l 6 _ B m 4 O 1 i Z x l W 2 D y H x 3 9 B 7 h P & l t ; / r i n g & g t ; & l t ; / r p o l y g o n s & g t ; & l t ; r p o l y g o n s & g t ; & l t ; i d & g t ; 8 4 8 6 2 1 6 7 8 4 9 1 8 0 8 5 6 3 3 & l t ; / i d & g t ; & l t ; r i n g & g t ; 6 l 7 _ _ 6 2 2 t G s j H u E s n w G u v c V v F 3 4 g B h C r w P j 4 I v K j i z H t E - 1 G k u M 4 B z n z C 1 C o D m 5 l B r x y E g n Q i F 8 C & l t ; / r i n g & g t ; & l t ; / r p o l y g o n s & g t ; & l t ; r p o l y g o n s & g t ; & l t ; i d & g t ; 8 4 8 6 2 1 6 8 1 9 2 7 7 8 2 4 0 0 1 & l t ; / i d & g t ; & l t ; r i n g & g t ; r 3 4 m 3 3 m 4 t G 9 0 D l I h 4 V l o s C j 9 U m o G s C g y 8 B 5 0 z C m C 4 B 7 z M 6 w - D 3 C m z f z s F r 9 E 7 h l C j v M & l t ; / r i n g & g t ; & l t ; / r p o l y g o n s & g t ; & l t ; r p o l y g o n s & g t ; & l t ; i d & g t ; 8 4 8 6 2 1 6 8 8 7 9 9 7 3 0 0 7 3 7 & l t ; / i d & g t ; & l t ; r i n g & g t ; 6 t 5 p j q v 2 t G s r 1 E 8 h 6 B 8 r x D _ i y O _ i c r p 3 E h g K 3 o M _ k 2 B y r u F p 3 e q h W h 6 8 F 1 x r E 5 u u H s 2 I 7 q v E t 5 0 B o - c y t x Y 2 n 4 C 2 m 9 Q g l r B l o j D m i j L 3 l _ G n 1 y I l - T 9 - l B 2 z 6 K z q 1 H 7 h x E v q r D h w c y j 0 U 8 n 2 F p 9 s E i 0 x B l x E y i g F q z 2 B z q _ C 9 4 f t y T g u g B j 6 Q i i a 5 l Q 5 k h B l r m S x y p D 4 j l J s _ 3 B 9 p 6 E h j a 4 i o B 4 o q E 8 3 P m t 2 F o o h D h s 5 C 2 2 c n 3 q E t 5 Q 9 8 q D m r i E j w o C 2 t 4 L & l t ; / r i n g & g t ; & l t ; / r p o l y g o n s & g t ; & l t ; r p o l y g o n s & g t ; & l t ; i d & g t ; 8 4 8 6 2 1 6 8 8 7 9 9 7 3 0 0 7 3 8 & l t ; / i d & g t ; & l t ; r i n g & g t ; s 8 p _ g m q 4 t G 1 s X w k r D 1 _ m D i j T u 9 m D 9 j 8 D i - 7 Y x u 0 K p 3 b o m m B l 1 z G 5 w _ G n 7 3 B 1 0 t C j _ k G u 1 e 7 7 u E j k q e v v 5 E z 5 6 M _ r r J k m 4 B p j _ M 6 6 h C z k y F z 6 o H v r w E t p n D & l t ; / r i n g & g t ; & l t ; / r p o l y g o n s & g t ; & l t ; r p o l y g o n s & g t ; & l t ; i d & g t ; 8 4 8 6 2 1 9 8 7 7 2 9 4 5 3 8 7 5 3 & l t ; / i d & g t ; & l t ; r i n g & g t ; r u s 7 9 o 3 7 t G 5 t C t D s _ N x 0 P k H t p H g E 9 E u g E _ v 1 B g C k n C p C l 4 B 8 E & l t ; / r i n g & g t ; & l t ; / r p o l y g o n s & g t ; & l t ; r p o l y g o n s & g t ; & l t ; i d & g t ; 8 4 8 6 2 1 9 9 4 6 0 1 4 0 1 5 4 8 9 & l t ; / i d & g t ; & l t ; r i n g & g t ; 1 y 7 i 7 z 9 7 t G y z I 3 1 i B w C 1 F t t H m E o e 3 k L j t D 2 J 7 i B 8 U m 0 G t D w E k z B 2 x D m E v H k w C x C 8 c l r B j h C g 8 W l F - E s i G w g C 1 _ C w N q C h D x x E 4 B 2 F 0 v X 2 B h E l C k o J _ 9 G r f w D p 0 C t y B w D 1 8 D 8 o T 7 G j o G 0 i D y H 5 7 E j C & l t ; / r i n g & g t ; & l t ; / r p o l y g o n s & g t ; & l t ; r p o l y g o n s & g t ; & l t ; i d & g t ; 8 4 8 6 2 1 9 9 4 6 0 1 4 0 1 5 4 9 0 & l t ; / i d & g t ; & l t ; r i n g & g t ; k k i l i z u _ t G t D 6 m E w E s x D 4 E 0 z B o G n 3 H 8 1 F 7 1 C 4 w B r O j n Y 3 y F 4 E l O s g C 0 6 B 1 h D _ V q G 2 1 F 3 m K l t L n 2 Q _ s E s T r G 7 - B h k D 3 x C u c 3 m B u D x E l E p p F q 3 l B u p J u 6 J 7 D & l t ; / r i n g & g t ; & l t ; / r p o l y g o n s & g t ; & l t ; r p o l y g o n s & g t ; & l t ; i d & g t ; 8 4 8 6 2 1 9 9 8 0 3 7 3 7 5 3 8 5 7 & l t ; / i d & g t ; & l t ; r i n g & g t ; 5 v o h v 2 r _ t G 1 v K w C v 5 h B 0 2 J _ p j B l 5 C x r H 8 w D 4 E l p H w - H q 0 p B 0 3 G s C g E u j B - 5 B 1 _ S l 2 G m 5 E 9 7 C 7 G r z B y m F g h G p x l B 2 9 H r C i D j e p j B & l t ; / r i n g & g t ; & l t ; / r p o l y g o n s & g t ; & l t ; r p o l y g o n s & g t ; & l t ; i d & g t ; 8 4 8 6 2 2 0 1 5 2 1 7 2 4 4 5 6 9 7 & l t ; / i d & g t ; & l t ; r i n g & g t ; j s 2 z n r 7 - t G r x l E y o r C 7 u W l _ h B x n 8 B - x J n 2 p G 0 q N l 8 i C j 7 d - h n F 8 g w H x - l E j y I 2 t m B - _ r B 1 s h E 4 j q B q v m E 7 o p H j p - B 9 5 l F j w s G 5 8 v E - 5 m H 9 j I 9 3 W r j p C 8 n i H 6 - w D v v y E - 6 8 C j - v E y r O 0 q z C u z i B _ 4 Z l j 8 B 4 1 u B 1 w h B i r l E o z 2 N h 3 x I m o 2 I p _ y 9 C q r 3 Z v l l y B w k n M g s Y s 6 l d _ g L & l t ; / r i n g & g t ; & l t ; / r p o l y g o n s & g t ; & l t ; r p o l y g o n s & g t ; & l t ; i d & g t ; 8 4 8 6 2 6 2 2 4 2 8 5 1 9 4 6 4 9 7 & l t ; / i d & g t ; & l t ; r i n g & g t ; 3 k m l 3 2 w o u G s E x D 4 0 O q N 1 D q v O s l j B p 0 j B z s T 9 g E r x F q l B l P - O 0 E k E m G 7 E h l B _ Y h i F y 4 R i 4 D t B j 1 G p t L - G q q H g 9 H p Z n G j l C u E l r M u g B _ u P j 3 K g 3 E s 2 P i D h k D p k B h 0 C _ n C m C 4 B m 2 B _ B E _ _ B h E _ 1 E 3 u H & l t ; / r i n g & g t ; & l t ; / r p o l y g o n s & g t ; & l t ; r p o l y g o n s & g t ; & l t ; i d & g t ; 8 4 8 6 2 6 2 2 4 2 8 5 1 9 4 6 4 9 8 & l t ; / i d & g t ; & l t ; r i n g & g t ; s l t 7 j t m p u G v F 1 F s 8 K 5 9 G p F o G n K y F 0 u J - 1 I r G j G & l t ; / r i n g & g t ; & l t ; / r p o l y g o n s & g t ; & l t ; r p o l y g o n s & g t ; & l t ; i d & g t ; 8 4 8 6 2 6 2 2 4 2 8 5 1 9 4 6 4 9 9 & l t ; / i d & g t ; & l t ; r i n g & g t ; y x r 5 r _ o p u G 2 t 2 D 1 6 - C 1 h 4 E 6 3 E l w R 5 4 o C l 0 p D m k 6 C n x E o 1 n C v y k B 0 h a j 5 5 B _ 0 Y k g 7 D & l t ; / r i n g & g t ; & l t ; / r p o l y g o n s & g t ; & l t ; r p o l y g o n s & g t ; & l t ; i d & g t ; 8 4 8 6 2 6 2 2 4 2 8 5 1 9 4 6 5 0 0 & l t ; / i d & g t ; & l t ; r i n g & g t ; m y p w 0 q x n u G 0 _ t F g q 2 B _ x p R p p s C 5 5 - C 7 u j D 9 1 U w - g C s q R m 6 7 G j g _ X 3 j q D k v w F k 9 1 B q y k E - t 9 B n 3 a 8 6 S p i 9 B x w O x j 5 B t m g E v 0 M u 8 t C _ w p B 9 o 2 C _ _ n C r m y R z m P i v e l m t B u u U g z p D r w i D 8 3 c 5 z G g r W 3 2 i B u 0 R t s 5 D 5 4 j H p 6 O g s N w j 7 K r w - G 8 v 0 B s u 6 C 8 h v D s i 5 C l r U g 1 P l 4 N & l t ; / r i n g & g t ; & l t ; / r p o l y g o n s & g t ; & l t ; r p o l y g o n s & g t ; & l t ; i d & g t ; 8 4 8 6 2 6 2 2 4 2 8 5 1 9 4 6 5 0 1 & l t ; / i d & g t ; & l t ; r i n g & g t ; 9 v 5 t y s l n u G w C 1 F o n D n D u q B 7 m B i C 5 Z i _ B 3 C r C u k C h o C 1 d & l t ; / r i n g & g t ; & l t ; / r p o l y g o n s & g t ; & l t ; r p o l y g o n s & g t ; & l t ; i d & g t ; 8 4 8 6 2 6 2 2 7 7 2 1 1 6 8 4 8 6 5 & l t ; / i d & g t ; & l t ; r i n g & g t ; 5 w l u g 3 n p u G 2 x p j B 4 t j B 8 o 0 R o r Z r 8 5 H s j 6 B 4 7 T x w r D v 4 q K 5 _ m B u j 6 W x 2 x C 1 x s K 2 7 I _ x c - 6 q B 9 _ c & l t ; / r i n g & g t ; & l t ; / r p o l y g o n s & g t ; & l t ; r p o l y g o n s & g t ; & l t ; i d & g t ; 8 4 8 6 2 6 2 3 1 1 5 7 1 4 2 3 2 3 3 & l t ; / i d & g t ; & l t ; r i n g & g t ; k _ 3 9 i p - r u G 4 Z l h E o p K 2 s F 6 C q Q q G 6 P i C w X 6 n C p 1 E l h C u D w h E i w G 0 6 M r x G & l t ; / r i n g & g t ; & l t ; / r p o l y g o n s & g t ; & l t ; r p o l y g o n s & g t ; & l t ; i d & g t ; 8 4 8 6 2 6 2 3 1 1 5 7 1 4 2 3 2 3 4 & l t ; / i d & g t ; & l t ; r i n g & g t ; t _ x 2 7 3 8 p u G g w 0 S g z k y B l m 7 K w 4 0 S 6 1 p R r h 9 F 6 6 z D y z 7 7 G 5 n j I 9 o x F 2 z h Y 6 q z g B 7 w 9 W p h g U s l w L 6 x 0 J g s _ 7 B t q p e - m z S & l t ; / r i n g & g t ; & l t ; / r p o l y g o n s & g t ; & l t ; r p o l y g o n s & g t ; & l t ; i d & g t ; 8 4 8 6 2 6 2 3 1 1 5 7 1 4 2 3 2 3 5 & l t ; / i d & g t ; & l t ; r i n g & g t ; l o r q 8 s p s u G v c u w D s m D n _ B 4 C l D x B R c W n V z G 8 T q D 0 h R 1 C 3 E y H h M x 3 B & l t ; / r i n g & g t ; & l t ; / r p o l y g o n s & g t ; & l t ; r p o l y g o n s & g t ; & l t ; i d & g t ; 8 4 8 6 2 6 2 3 1 1 5 7 1 4 2 3 2 3 6 & l t ; / i d & g t ; & l t ; r i n g & g t ; - 5 s k 8 0 - n u G 9 6 2 B y 3 m J - z V m g M l 2 _ E m 1 j E 4 i j B 7 n h C p 8 v C 7 t e 9 t l C n 5 0 E j x S y 2 U & l t ; / r i n g & g t ; & l t ; / r p o l y g o n s & g t ; & l t ; r p o l y g o n s & g t ; & l t ; i d & g t ; 8 4 8 6 2 6 2 3 1 1 5 7 1 4 2 3 2 3 7 & l t ; / i d & g t ; & l t ; r i n g & g t ; 2 p r o q 3 h p u G i y B r 2 B 4 C s B o k B o C 4 Y i C 6 s E o P 6 K n G z P & l t ; / r i n g & g t ; & l t ; / r p o l y g o n s & g t ; & l t ; r p o l y g o n s & g t ; & l t ; i d & g t ; 8 4 8 6 2 6 2 3 1 1 5 7 1 4 2 3 2 3 8 & l t ; / i d & g t ; & l t ; r i n g & g t ; i 3 x 0 0 m h r u G h o B u E i H p F i E - C i C 3 h C z E 2 B i F 8 C & l t ; / r i n g & g t ; & l t ; / r p o l y g o n s & g t ; & l t ; r p o l y g o n s & g t ; & l t ; i d & g t ; 8 4 8 6 2 6 2 3 1 1 5 7 1 4 2 3 2 3 9 & l t ; / i d & g t ; & l t ; r i n g & g t ; i 2 4 q j n u r u G p m 0 B 5 o n E q v o B j 8 m C i q - B _ u Q h z W 8 2 N s q u D 9 k q E 8 u S _ 8 6 D & l t ; / r i n g & g t ; & l t ; / r p o l y g o n s & g t ; & l t ; r p o l y g o n s & g t ; & l t ; i d & g t ; 8 4 8 6 2 6 2 3 1 1 5 7 1 4 2 3 2 4 0 & l t ; / i d & g t ; & l t ; r i n g & g t ; _ q _ m s x x o u G j x q D 9 n U r 9 h C 8 l z C 2 6 W v n h B - i l G 4 4 s B o 0 q D n x z C l i l D v u I p m m C h 7 U q p i C y 8 h E o h 4 B - 3 Q m 5 P 8 h i I j 2 q G h l u F x x Q m 4 v B p m z B x 2 p B & l t ; / r i n g & g t ; & l t ; / r p o l y g o n s & g t ; & l t ; r p o l y g o n s & g t ; & l t ; i d & g t ; 8 4 8 6 2 6 2 3 4 5 9 3 1 1 6 1 6 0 1 & l t ; / i d & g t ; & l t ; r i n g & g t ; v w k l 6 m h p u G 4 G z h D z D h C j D 4 g H k C _ H 6 B 3 C y T 0 B 3 8 E 9 D 1 I & l t ; / r i n g & g t ; & l t ; / r p o l y g o n s & g t ; & l t ; r p o l y g o n s & g t ; & l t ; i d & g t ; 8 4 8 6 2 6 2 5 5 2 0 8 9 5 9 1 8 0 9 & l t ; / i d & g t ; & l t ; r i n g & g t ; h i z y g z 8 t u G r o B w E 2 E p F i E t p E _ h B v E 1 C j B o h B p o F & l t ; / r i n g & g t ; & l t ; / r p o l y g o n s & g t ; & l t ; r p o l y g o n s & g t ; & l t ; i d & g t ; 8 4 8 6 2 6 2 5 5 2 0 8 9 5 9 1 8 1 0 & l t ; / i d & g t ; & l t ; r i n g & g t ; x r _ y s s z t u G 8 l D g z B 2 E 0 o C g E k C h y B 3 1 C y 4 B u k B _ h C i 9 C o q C 5 m C s C 1 _ D 2 1 F z t N k C 4 7 G x C 9 w D 9 n E j i M v 4 F y u C 1 C o D r M r u D 8 k C p G j G u C u E 3 F r X 8 n H j w C 4 G i R 3 k C g s c 9 H j J o 8 H 1 n E j 0 C r C i D l C h 2 S y _ C & l t ; / r i n g & g t ; & l t ; / r p o l y g o n s & g t ; & l t ; r p o l y g o n s & g t ; & l t ; i d & g t ; 8 4 8 6 2 6 2 5 5 2 0 8 9 5 9 1 8 1 1 & l t ; / i d & g t ; & l t ; r i n g & g t ; 2 g v s 1 s 8 t u G s E _ G y 5 T v 0 W p w G l r E t _ B r n B v H _ h B h z C v p C w r D z E 0 t C l x E j m K 6 t E r q F g 5 I _ C 5 i D & l t ; / r i n g & g t ; & l t ; / r p o l y g o n s & g t ; & l t ; r p o l y g o n s & g t ; & l t ; i d & g t ; 8 4 8 6 2 6 2 5 5 2 0 8 9 5 9 1 8 1 2 & l t ; / i d & g t ; & l t ; r i n g & g t ; 5 5 z - 3 7 2 u u G _ 2 v J 4 8 X _ w m C h 7 4 E p v o G r m p J 2 q x H & l t ; / r i n g & g t ; & l t ; / r p o l y g o n s & g t ; & l t ; r p o l y g o n s & g t ; & l t ; i d & g t ; 8 4 8 6 2 6 2 5 5 2 0 8 9 5 9 1 8 1 3 & l t ; / i d & g t ; & l t ; r i n g & g t ; 1 3 - u w m p v u G g w y H z 6 g B q 8 5 B w 1 h B 3 y S _ h K 2 p 0 D u - F v z o B 0 v q B w h Z z h u C n 9 v B & l t ; / r i n g & g t ; & l t ; / r p o l y g o n s & g t ; & l t ; r p o l y g o n s & g t ; & l t ; i d & g t ; 8 4 8 6 2 6 2 5 5 2 0 8 9 5 9 1 8 1 4 & l t ; / i d & g t ; & l t ; r i n g & g t ; 3 m k i k 3 q u u G l u C 0 C x D j g D i E 9 R q D x y B z l B 9 V r C j q B _ C & l t ; / r i n g & g t ; & l t ; / r p o l y g o n s & g t ; & l t ; r p o l y g o n s & g t ; & l t ; i d & g t ; 8 4 8 6 2 6 2 5 8 6 4 4 9 3 3 0 1 7 7 & l t ; / i d & g t ; & l t ; r i n g & g t ; s i u 9 z 0 9 v u G r q I y w k F h k X 1 6 F l 7 K v 1 l B j 1 g B y 5 S 5 h k D 4 y w B k s u C l - f y 0 _ B & l t ; / r i n g & g t ; & l t ; / r p o l y g o n s & g t ; & l t ; r p o l y g o n s & g t ; & l t ; i d & g t ; 8 4 8 6 2 6 2 5 8 6 4 4 9 3 3 0 1 7 8 & l t ; / i d & g t ; & l t ; r i n g & g t ; 8 x u p 8 n 4 v u G t x x F h h L s 2 8 C u h 3 I s q m C k t o I m i L h j j J u m 1 D m p c r g 5 E 4 9 8 F & l t ; / r i n g & g t ; & l t ; / r p o l y g o n s & g t ; & l t ; r p o l y g o n s & g t ; & l t ; i d & g t ; 8 4 8 6 2 6 3 2 7 3 6 4 4 0 9 7 5 3 7 & l t ; / i d & g t ; & l t ; r i n g & g t ; - n v y 7 - z 2 u G k y B y C n 2 D m N g K n F _ D j b u u B 2 - F W 4 F 6 H k D n C g n B 1 p B & l t ; / r i n g & g t ; & l t ; / r p o l y g o n s & g t ; & l t ; r p o l y g o n s & g t ; & l t ; i d & g t ; 8 4 8 6 2 6 3 3 0 8 0 0 3 8 3 5 9 0 5 & l t ; / i d & g t ; & l t ; r i n g & g t ; v r 0 z 6 v 1 x u G 3 2 C t D 2 C 7 m F s g T 9 _ B v P l D _ D 3 4 K x C y D t C m F 7 g I j z a r G j G & l t ; / r i n g & g t ; & l t ; / r p o l y g o n s & g t ; & l t ; r p o l y g o n s & g t ; & l t ; i d & g t ; 8 4 8 6 2 6 3 3 4 2 3 6 3 5 7 4 2 7 3 & l t ; / i d & g t ; & l t ; r i n g & g t ; p 3 j p 8 2 3 y u G n i j C 7 z q C k 4 - B - k v B r 8 W p u I w 0 v K l i 3 D - 4 o B i m O m m g C 4 u m C 4 r k D j - K n m u F m 8 i C v 8 w B k m Z p p 6 B z 5 k D v w i F 4 n o D w 9 x C & l t ; / r i n g & g t ; & l t ; / r p o l y g o n s & g t ; & l t ; r p o l y g o n s & g t ; & l t ; i d & g t ; 8 4 8 6 2 6 3 3 4 2 3 6 3 5 7 4 2 7 4 & l t ; / i d & g t ; & l t ; r i n g & g t ; 9 x _ - l 3 r z u G l o B 8 G 1 v C s C h F g t D x C 1 C 8 m C m D w H u 7 B & l t ; / r i n g & g t ; & l t ; / r p o l y g o n s & g t ; & l t ; r p o l y g o n s & g t ; & l t ; i d & g t ; 8 4 8 6 2 6 3 3 4 2 3 6 3 5 7 4 2 7 5 & l t ; / i d & g t ; & l t ; r i n g & g t ; o z p h 2 p p z u G - t E 7 1 l C n i m B 9 w r B 6 9 Q r 4 O 7 1 Y s 3 r C 1 3 r E _ 1 m B h 2 r C h 4 o B z z 4 C x 1 j E k t Z - n K 5 t Z _ h V t 6 I r 8 w C i h J _ o O k 1 l G u 0 m D h 8 7 B i 0 P 1 2 s H o z 4 C 3 t c 8 9 g F 9 x 2 C 3 g Y h v U j 3 F n r 1 B u z L - - h C & l t ; / r i n g & g t ; & l t ; / r p o l y g o n s & g t ; & l t ; r p o l y g o n s & g t ; & l t ; i d & g t ; 8 4 8 6 2 6 3 3 4 2 3 6 3 5 7 4 2 7 6 & l t ; / i d & g t ; & l t ; r i n g & g t ; 8 y w - p l s x u G i s l B p D x 0 e i u R 4 C s l G _ I t u F l q E t H l v U _ F q q p C t 1 Y v E r i M m D i F j C j 1 L v _ g B & l t ; / r i n g & g t ; & l t ; / r p o l y g o n s & g t ; & l t ; r p o l y g o n s & g t ; & l t ; i d & g t ; 8 4 8 6 2 6 3 3 4 2 3 6 3 5 7 4 2 7 7 & l t ; / i d & g t ; & l t ; r i n g & g t ; 5 v 6 2 m 6 6 w u G j t p B o 1 J - 1 4 N - j U l 9 T m 0 v K o m K p m 3 B x 8 G j 0 c x i G 2 q N 4 w _ B 4 4 w J k - o H 4 0 p B 3 2 z B t 1 R g t J 9 2 p B k 5 p T i v g B k q e g q t G _ x g G 9 o W t x P 2 t i B 9 g u B 7 3 Z m v b t 0 z C 1 4 0 C q r o L _ h k B 4 m 6 B u u Y j k _ B 1 g y B x h w C l p g I t l o B 4 4 Z 1 y 1 B x 0 V 9 u l C 0 _ u L 1 m Y y r k G j 1 m B 8 s 7 B 5 h u F i q 6 B & l t ; / r i n g & g t ; & l t ; / r p o l y g o n s & g t ; & l t ; r p o l y g o n s & g t ; & l t ; i d & g t ; 8 4 8 6 2 6 3 3 4 2 3 6 3 5 7 4 2 7 8 & l t ; / i d & g t ; & l t ; r i n g & g t ; t l 2 5 3 0 m x u G w C n I _ G q r C l F 8 D t h C z C 3 C m D s p D n C _ C & l t ; / r i n g & g t ; & l t ; / r p o l y g o n s & g t ; & l t ; r p o l y g o n s & g t ; & l t ; i d & g t ; 8 4 8 6 2 6 3 3 4 2 3 6 3 5 7 4 2 7 9 & l t ; / i d & g t ; & l t ; r i n g & g t ; 3 s q x 6 g p 0 u G x F r I 9 2 E 8 p - B o n J 5 l h D y u D 5 w h C t O 8 h I j F 9 C k o B y F _ h E 3 k G C l y M k y f 3 0 X g x N 7 m E 4 F i u K z x I z s F 8 F - D 7 D g V 4 7 C v D l t E p F 9 1 k B 5 1 D 7 g y B l 9 C t G h 8 L t j D & l t ; / r i n g & g t ; & l t ; / r p o l y g o n s & g t ; & l t ; r p o l y g o n s & g t ; & l t ; i d & g t ; 8 4 8 6 2 6 3 3 4 2 3 6 3 5 7 4 2 8 0 & l t ; / i d & g t ; & l t ; r i n g & g t ; 0 t k p x p 6 x u G 6 j 1 P s v 8 B q 3 _ D q y P u w M g s U n j L l p n C o h X w 6 9 B 5 _ _ C 9 1 K l 3 h B w w N - x 2 C 3 p R l 3 3 B s z 2 C 5 s g E q j R 6 5 P j _ p B x i c z y q C 1 8 q E _ u w C i 5 o B i _ T u p P v t O m _ T s z j E k 4 5 C 7 g F t k _ B 7 1 p B & l t ; / r i n g & g t ; & l t ; / r p o l y g o n s & g t ; & l t ; r p o l y g o n s & g t ; & l t ; i d & g t ; 8 4 8 6 2 6 3 3 4 2 3 6 3 5 7 4 2 8 1 & l t ; / i d & g t ; & l t ; r i n g & g t ; m x 2 g 6 u p y u G r F l k F 2 j H 8 G 2 E - o H g E t B 7 n N u D 7 m E - G m F u t B 8 C & l t ; / r i n g & g t ; & l t ; / r p o l y g o n s & g t ; & l t ; r p o l y g o n s & g t ; & l t ; i d & g t ; 8 4 8 6 2 6 3 3 7 6 7 2 3 3 1 2 6 4 1 & l t ; / i d & g t ; & l t ; r i n g & g t ; g o 7 v g v 4 z u G 8 x o x B 8 7 g C g 1 o B y s u E q y - D l 0 n D o 4 K g n L p v o C l j L y m L u y t B 3 _ S 3 x n B 4 z K g p M j 0 p D - r L 3 g J & l t ; / r i n g & g t ; & l t ; / r p o l y g o n s & g t ; & l t ; r p o l y g o n s & g t ; & l t ; i d & g t ; 8 4 8 6 2 6 3 3 7 6 7 2 3 3 1 2 6 4 2 & l t ; / i d & g t ; & l t ; r i n g & g t ; 5 i p n 3 9 l 0 u G l I 5 F q i H i J v B x C 2 j L 8 B 3 E _ t B - D 1 w G & l t ; / r i n g & g t ; & l t ; / r p o l y g o n s & g t ; & l t ; r p o l y g o n s & g t ; & l t ; i d & g t ; 8 4 8 6 2 6 3 4 1 1 0 8 3 0 5 1 0 0 9 & l t ; / i d & g t ; & l t ; r i n g & g t ; p 8 n 7 y 5 h 0 u G j I k 7 K 7 F z H 8 D 3 l D t B y F 1 E k D 6 k C h E 7 D & l t ; / r i n g & g t ; & l t ; / r p o l y g o n s & g t ; & l t ; r p o l y g o n s & g t ; & l t ; i d & g t ; 8 4 8 6 2 6 3 4 1 1 0 8 3 0 5 1 0 1 0 & l t ; / i d & g t ; & l t ; r i n g & g t ; h n s 7 i z n 0 u G g m D q z C 4 C z T k J 7 E 0 g D y F 3 x D o S 7 I & l t ; / r i n g & g t ; & l t ; / r p o l y g o n s & g t ; & l t ; r p o l y g o n s & g t ; & l t ; i d & g t ; 8 4 8 6 2 6 3 4 1 1 0 8 3 0 5 1 0 1 1 & l t ; / i d & g t ; & l t ; r i n g & g t ; 6 l x 4 z q 2 1 u G j - z B 0 m 6 B k l V 4 h N 2 w 3 B 0 w Q i 5 _ B 4 1 k D 2 3 e j o 6 B 1 9 6 C k 9 c 4 7 Y & l t ; / r i n g & g t ; & l t ; / r p o l y g o n s & g t ; & l t ; r p o l y g o n s & g t ; & l t ; i d & g t ; 8 4 8 6 2 6 3 4 1 1 0 8 3 0 5 1 0 1 2 & l t ; / i d & g t ; & l t ; r i n g & g t ; _ 4 j r 9 5 g 1 u G s E y E 7 4 L q G n y L 3 k 4 B 4 C s B j D g y J 2 k E h D - C t y I v 1 C m C 4 B 0 F _ 2 D 5 2 X s 8 I y D m D y H 0 N x _ g B 6 y d - D j C & l t ; / r i n g & g t ; & l t ; / r p o l y g o n s & g t ; & l t ; r p o l y g o n s & g t ; & l t ; i d & g t ; 8 4 8 6 2 6 3 4 1 1 0 8 3 0 5 1 0 1 3 & l t ; / i d & g t ; & l t ; r i n g & g t ; o q z w i k m 0 u G t D q 0 M z D 8 i C 1 B j D i G 4 y P y F 3 C j E 3 w I - D u B & l t ; / r i n g & g t ; & l t ; / r p o l y g o n s & g t ; & l t ; r p o l y g o n s & g t ; & l t ; i d & g t ; 8 4 8 6 2 6 3 4 1 1 0 8 3 0 5 1 0 1 4 & l t ; / i d & g t ; & l t ; r i n g & g t ; i j y h k o l 0 u G s E 3 F u G g r B j D m C 7 k B 5 r B 3 C k D l 4 B x - B & l t ; / r i n g & g t ; & l t ; / r p o l y g o n s & g t ; & l t ; r p o l y g o n s & g t ; & l t ; i d & g t ; 8 4 8 6 2 6 3 4 1 1 0 8 3 0 5 1 0 1 5 & l t ; / i d & g t ; & l t ; r i n g & g t ; n r 7 7 w y k 0 u G l I 5 i R 8 o G l o O l d s C j D - C c 9 _ E 5 y I m I j o S p 6 D p G q H & l t ; / r i n g & g t ; & l t ; / r p o l y g o n s & g t ; & l t ; r p o l y g o n s & g t ; & l t ; i d & g t ; 8 4 8 6 2 6 3 4 1 1 0 8 3 0 5 1 0 1 6 & l t ; / i d & g t ; & l t ; r i n g & g t ; 6 s k 2 k n 6 1 u G 5 B v D y n E 4 C k E q k E k G v C v n h B - G t G u H p h P & l t ; / r i n g & g t ; & l t ; / r p o l y g o n s & g t ; & l t ; r p o l y g o n s & g t ; & l t ; i d & g t ; 8 4 8 6 2 6 3 4 1 1 0 8 3 0 5 1 0 1 7 & l t ; / i d & g t ; & l t ; r i n g & g t ; j 0 i n 6 7 0 2 u G 6 k f w E - B x i E s C o p F h D t B 6 B 4 x W i w T l q J v H h m h B 2 z J j D - E 4 B z C p x U n E 9 I s 5 B 1 6 P g D 8 C u E _ 2 J 9 j E v - E 2 D p G 8 E j 8 a 5 x B h E 7 D & l t ; / r i n g & g t ; & l t ; / r p o l y g o n s & g t ; & l t ; r p o l y g o n s & g t ; & l t ; i d & g t ; 8 4 8 6 2 6 3 4 1 1 0 8 3 0 5 1 0 1 8 & l t ; / i d & g t ; & l t ; r i n g & g t ; g 1 _ q 3 x i 0 u G u k s K l - j B r m _ P 8 3 k J z n N 6 6 7 B w _ f x q j B m h I _ o i B r 7 Z 3 z m B z _ P q s x B o m 8 B & l t ; / r i n g & g t ; & l t ; / r p o l y g o n s & g t ; & l t ; r p o l y g o n s & g t ; & l t ; i d & g t ; 8 4 8 6 2 6 3 4 1 1 0 8 3 0 5 1 0 1 9 & l t ; / i d & g t ; & l t ; r i n g & g t ; w 9 v 3 w o q 2 u G s E 1 F p p B o R u G m G i i B 5 E u D _ B m D y W z 4 B - D u B & l t ; / r i n g & g t ; & l t ; / r p o l y g o n s & g t ; & l t ; r p o l y g o n s & g t ; & l t ; i d & g t ; 8 4 8 6 2 6 3 4 1 1 0 8 3 0 5 1 0 2 0 & l t ; / i d & g t ; & l t ; r i n g & g t ; 3 5 u i q k l 0 u G w C h o Y y E 6 V s G t H y q D 6 B - t R 5 C k F 3 j B u B & l t ; / r i n g & g t ; & l t ; / r p o l y g o n s & g t ; & l t ; r p o l y g o n s & g t ; & l t ; i d & g t ; 8 4 8 6 2 6 3 4 1 1 0 8 3 0 5 1 0 2 1 & l t ; / i d & g t ; & l t ; r i n g & g t ; k q z w 9 0 q 0 u G l I 2 C s B p k C h F g _ J 2 Y u D y D 6 K w H y s P & l t ; / r i n g & g t ; & l t ; / r p o l y g o n s & g t ; & l t ; r p o l y g o n s & g t ; & l t ; i d & g t ; 8 4 8 6 2 6 3 4 1 1 0 8 3 0 5 1 0 2 2 & l t ; / i d & g t ; & l t ; r i n g & g t ; w 9 n t h z 5 2 u G 4 G 3 F x - D g y B t D y E o p C 1 H - C 5 3 G 4 4 E t h C v E k p B 0 B i D l C 3 B 9 g E o q E s v F 7 D & l t ; / r i n g & g t ; & l t ; / r p o l y g o n s & g t ; & l t ; r p o l y g o n s & g t ; & l t ; i d & g t ; 8 4 8 6 2 6 3 4 4 5 4 4 2 7 8 9 3 7 7 & l t ; / i d & g t ; & l t ; r i n g & g t ; q g u j k o g 1 u G y v D 3 l C v D 0 E - - C 4 h I x 1 B t D w E l i D m E x H p 2 H 6 4 B q 6 F l u G n n U q r k B x D - B l g D t 5 c 1 F 4 C q C y w I - C v C i 9 G l m G u D z E 2 2 P u n C 8 v I k C 4 B m z N t y D t m G t E 3 C j 9 D k u G 2 F l E g w F x x D x m D 1 E 0 x P - D l C 1 3 D p g B i F 7 D & l t ; / r i n g & g t ; & l t ; / r p o l y g o n s & g t ; & l t ; r p o l y g o n s & g t ; & l t ; i d & g t ; 8 4 8 6 2 6 3 4 4 5 4 4 2 7 8 9 3 7 8 & l t ; / i d & g t ; & l t ; r i n g & g t ; 5 7 u k q 5 o 1 u G v X l d u J z F 7 F 1 H 6 f - B l D g E 9 C v 4 F 7 G r B r C 9 I 7 k D i F j C & l t ; / r i n g & g t ; & l t ; / r p o l y g o n s & g t ; & l t ; r p o l y g o n s & g t ; & l t ; i d & g t ; 8 4 8 6 2 6 3 5 8 2 8 8 1 7 4 2 8 4 9 & l t ; / i d & g t ; & l t ; r i n g & g t ; z y 0 y u p 7 1 u G _ m x m B g r k F r 5 - M s v r H 0 s p P h t 3 h B 6 0 l G o r y N u o 3 S s t y Y g i - a t x 9 E r x n E 3 2 s C 1 n 2 L p - 8 k B 2 l t L i 3 i M s l 0 S 3 1 v G u p x 4 B _ j s F p 7 w L 0 y 8 U l u t G g h n C x 2 8 W 8 p 1 B l g - B k i 6 R w 4 M 1 6 v T x j z p B 4 o _ H n n 4 O _ _ 8 G 1 _ 3 N n 0 0 V 8 g z U o - v L v o t O i 9 z N 7 _ x T i y z J h 1 g i B m x 6 R 6 - o E _ 6 m L y - p P - w z v K z x o w C r m 5 l V q g s w C y 6 u i C 3 o 0 P z t i F h m n 2 C s r z o B m o n L & l t ; / r i n g & g t ; & l t ; / r p o l y g o n s & g t ; & l t ; r p o l y g o n s & g t ; & l t ; i d & g t ; 8 4 8 6 2 6 3 6 1 7 2 4 1 4 8 1 2 1 7 & l t ; / i d & g t ; & l t ; r i n g & g t ; o y w 5 x j v 2 u G 4 G t I h 0 D 2 z H 7 q I 0 C _ s F 6 8 S z F 2 C 1 B 7 m Q j D 9 E t E 1 u R w 6 H s D y D l l I g y F u 9 a 0 F 5 C h E y q G _ w L & l t ; / r i n g & g t ; & l t ; / r p o l y g o n s & g t ; & l t ; r p o l y g o n s & g t ; & l t ; i d & g t ; 8 4 8 6 2 6 3 6 1 7 2 4 1 4 8 1 2 1 8 & l t ; / i d & g t ; & l t ; r i n g & g t ; h m o g 2 m 9 2 u G i m G u E 3 F k E y w M y l H 3 D o G x _ C r E 2 F z i H v w D 8 B g C r C 0 r G - D j C & l t ; / r i n g & g t ; & l t ; / r p o l y g o n s & g t ; & l t ; r p o l y g o n s & g t ; & l t ; i d & g t ; 8 4 8 6 2 6 3 6 1 7 2 4 1 4 8 1 2 1 9 & l t ; / i d & g t ; & l t ; r i n g & g t ; t 6 9 6 7 i 8 1 u G j I u 0 I 0 E 7 0 1 B 3 _ T v m L r t E 7 F o G l z R m m B l D h D j j S 4 w H 8 z J h 6 G h F v C z C 3 C k i G v l J j H i D q y _ B 8 _ u C v o a 4 o 5 B s i D r G 8 E & l t ; / r i n g & g t ; & l t ; / r p o l y g o n s & g t ; & l t ; r p o l y g o n s & g t ; & l t ; i d & g t ; 8 4 8 6 2 6 3 6 1 7 2 4 1 4 8 1 2 2 0 & l t ; / i d & g t ; & l t ; r i n g & g t ; t s q h 2 p 7 2 u G 0 0 G z F 1 D 8 u D j D l q G s D o h E 4 F m F n 2 F u H & l t ; / r i n g & g t ; & l t ; / r p o l y g o n s & g t ; & l t ; r p o l y g o n s & g t ; & l t ; i d & g t ; 8 4 8 6 2 6 3 6 1 7 2 4 1 4 8 1 2 2 1 & l t ; / i d & g t ; & l t ; r i n g & g t ; r x u 0 i 6 r 2 u G p q I v D 6 5 F 3 D y l V q s L 6 q G 5 D x y F 1 F h C q C r 5 O 3 z S h 9 G g H l D g h g B 8 1 I n D h F i C 6 B z t L y D w s D 2 B i t K i u E o v B q 2 P 1 z B s D 1 C 2 t E w q I u v I t B 8 w K x E i g P i s G 7 I t 1 S w h B n C 7 D & l t ; / r i n g & g t ; & l t ; / r p o l y g o n s & g t ; & l t ; r p o l y g o n s & g t ; & l t ; i d & g t ; 8 4 8 6 2 6 3 6 1 7 2 4 1 4 8 1 2 2 2 & l t ; / i d & g t ; & l t ; r i n g & g t ; q n 7 4 z 2 k 2 u G v F r I t r J j t M M y j H 8 G 0 E q G i 4 S 8 j K i G x C y D 8 4 L o 7 O x z O h H k F h 5 D m 8 T & l t ; / r i n g & g t ; & l t ; / r p o l y g o n s & g t ; & l t ; r p o l y g o n s & g t ; & l t ; i d & g t ; 8 4 8 6 2 6 3 6 1 7 2 4 1 4 8 1 2 2 3 & l t ; / i d & g t ; & l t ; r i n g & g t ; 5 o x k i o 3 2 u G 2 m G 8 G 6 C i E 9 n I 7 6 M h F i C q i B 1 C w i E _ r W u H & l t ; / r i n g & g t ; & l t ; / r p o l y g o n s & g t ; & l t ; r p o l y g o n s & g t ; & l t ; i d & g t ; 8 4 8 6 2 6 3 6 1 7 2 4 1 4 8 1 2 2 4 & l t ; / i d & g t ; & l t ; r i n g & g t ; j 2 z s 7 4 s 3 u G 3 q D u E 5 9 G 6 C l D - C 5 9 D y 1 B x C h H s s G k F 8 E & l t ; / r i n g & g t ; & l t ; / r p o l y g o n s & g t ; & l t ; r p o l y g o n s & g t ; & l t ; i d & g t ; 8 4 8 6 2 6 3 6 5 1 6 0 1 2 1 9 5 8 5 & l t ; / i d & g t ; & l t ; r i n g & g t ; 1 4 t m 0 i o 2 u G 8 z M 6 J 0 1 Z 1 H 7 3 I t B n B 9 v a x E m D y j Y i D 8 C & l t ; / r i n g & g t ; & l t ; / r p o l y g o n s & g t ; & l t ; r p o l y g o n s & g t ; & l t ; i d & g t ; 8 4 8 6 2 6 5 7 4 7 5 4 5 2 6 0 0 4 1 & l t ; / i d & g t ; & l t ; r i n g & g t ; n v 1 h 0 n 7 8 u G w C w E 4 C s C h S u q B m G r E 5 J 8 K j q B h Q 7 D & l t ; / r i n g & g t ; & l t ; / r p o l y g o n s & g t ; & l t ; r p o l y g o n s & g t ; & l t ; i d & g t ; 8 4 8 6 2 6 5 7 4 7 5 4 5 2 6 0 0 4 2 & l t ; / i d & g t ; & l t ; r i n g & g t ; w q 2 i s 1 i 9 u G h 0 q D 4 y u B v _ 7 G o s 2 E o n c x 6 m B j h b 5 r t B g y 5 I n 3 T q j Y 6 u R 0 w L s q M n 0 s C & l t ; / r i n g & g t ; & l t ; / r p o l y g o n s & g t ; & l t ; r p o l y g o n s & g t ; & l t ; i d & g t ; 8 4 8 6 2 6 5 7 4 7 5 4 5 2 6 0 0 4 3 & l t ; / i d & g t ; & l t ; r i n g & g t ; 4 m l 4 w p _ 8 u G r D v D t T n D o G v H 4 B w D s T r C y H j G & l t ; / r i n g & g t ; & l t ; / r p o l y g o n s & g t ; & l t ; r p o l y g o n s & g t ; & l t ; i d & g t ; 8 4 8 6 2 6 5 7 4 7 5 4 5 2 6 0 0 4 4 & l t ; / i d & g t ; & l t ; r i n g & g t ; p 4 9 6 h o 5 8 u G w C 1 F h j B j d o J p 4 I 7 C 0 c w D 5 l B n E r C g D s H y F 1 C g C m F n C _ C w C r L 7 T i S 8 E & l t ; / r i n g & g t ; & l t ; / r p o l y g o n s & g t ; & l t ; r p o l y g o n s & g t ; & l t ; i d & g t ; 8 4 8 6 2 6 5 7 4 7 5 4 5 2 6 0 0 4 5 & l t ; / i d & g t ; & l t ; r i n g & g t ; m 9 k q 2 6 7 8 u G w C 0 C 0 8 y D 5 1 D p u C l 8 H 2 i C 3 h G k x D v d l F 6 j B 8 j D k z J o G n b t B j l B 6 9 B _ B y _ B 5 u R v _ N - 8 C s L w x K y D 5 e y j F q _ G 0 9 G 2 h D j H y B g D t w B y C w m D 1 1 B 1 4 B n C _ C & l t ; / r i n g & g t ; & l t ; / r p o l y g o n s & g t ; & l t ; r p o l y g o n s & g t ; & l t ; i d & g t ; 8 4 8 6 2 6 5 9 5 3 7 0 3 6 9 0 2 4 1 & l t ; / i d & g t ; & l t ; r i n g & g t ; g 0 p 5 x n 5 9 u G s E o a x v C w U z b 9 N t B s D y D - g C 5 o C - D 7 D & l t ; / r i n g & g t ; & l t ; / r p o l y g o n s & g t ; & l t ; r p o l y g o n s & g t ; & l t ; i d & g t ; 8 4 8 6 2 6 5 9 5 3 7 0 3 6 9 0 2 4 2 & l t ; / i d & g t ; & l t ; r i n g & g t ; 5 0 1 5 - g 0 9 u G 4 6 D x F t I 4 e i E m C 9 C l f 6 B o m C J y D 4 H s H & l t ; / r i n g & g t ; & l t ; / r p o l y g o n s & g t ; & l t ; r p o l y g o n s & g t ; & l t ; i d & g t ; 8 4 8 6 2 6 5 9 5 3 7 0 3 6 9 0 2 4 3 & l t ; / i d & g t ; & l t ; r i n g & g t ; x 5 _ m q 8 9 9 u G r D _ G 7 F o g B i E j S i G x J z C 3 C n E 8 0 B k O n C j C & l t ; / r i n g & g t ; & l t ; / r p o l y g o n s & g t ; & l t ; r p o l y g o n s & g t ; & l t ; i d & g t ; 8 4 8 6 2 6 6 2 2 8 5 8 1 5 9 7 1 8 5 & l t ; / i d & g t ; & l t ; r i n g & g t ; l s o 5 4 0 3 2 u G r 2 8 L q t n B v 8 7 O h x q H s 7 x D h l _ B w - v I q 4 M & l t ; / r i n g & g t ; & l t ; / r p o l y g o n s & g t ; & l t ; r p o l y g o n s & g t ; & l t ; i d & g t ; 8 4 8 6 2 6 6 2 2 8 5 8 1 5 9 7 1 8 6 & l t ; / i d & g t ; & l t ; r i n g & g t ; - i n m i r 1 2 u G o 8 i O 8 l r B 9 m q B _ 1 V l 7 N l 1 6 I o k 7 C w 6 L g p Y i l O y j q P & l t ; / r i n g & g t ; & l t ; / r p o l y g o n s & g t ; & l t ; r p o l y g o n s & g t ; & l t ; i d & g t ; 8 4 8 6 2 6 6 2 2 8 5 8 1 5 9 7 1 8 7 & l t ; / i d & g t ; & l t ; r i n g & g t ; u 9 t w h 5 1 2 u G v - Z l o 8 B _ _ r B 6 7 l I q r v C 2 p p B 3 _ y G y t m B i w w C & l t ; / r i n g & g t ; & l t ; / r p o l y g o n s & g t ; & l t ; r p o l y g o n s & g t ; & l t ; i d & g t ; 8 4 8 6 2 6 6 2 2 8 5 8 1 5 9 7 1 8 8 & l t ; / i d & g t ; & l t ; r i n g & g t ; n t i r 3 q 8 2 u G 4 G x z N h r M 7 _ U o g Q 3 v G 2 l G l D y s Z 3 u F v C 0 F 2 B x M x y J 4 r T 7 h I _ - O 2 i R 7 h M w S h E _ E y R & l t ; / r i n g & g t ; & l t ; / r p o l y g o n s & g t ; & l t ; r p o l y g o n s & g t ; & l t ; i d & g t ; 8 4 8 6 2 6 6 3 6 6 0 2 0 5 5 0 6 5 7 & l t ; / i d & g t ; & l t ; r i n g & g t ; z h k u 5 4 9 3 u G 5 B v D g K 6 4 B s w E i 8 E i C 8 S 8 B g C v z G - v H z d & l t ; / r i n g & g t ; & l t ; / r p o l y g o n s & g t ; & l t ; r p o l y g o n s & g t ; & l t ; i d & g t ; 8 4 8 6 2 6 6 5 3 7 8 1 9 2 4 2 4 9 7 & l t ; / i d & g t ; & l t ; r i n g & g t ; 6 o 4 r r 3 q 7 u G w C 7 s w B n h E g H n F g J h 3 H i o L l 4 F i 8 I x 8 C 5 l B 5 C 8 t B j h J g o J & l t ; / r i n g & g t ; & l t ; / r p o l y g o n s & g t ; & l t ; r p o l y g o n s & g t ; & l t ; i d & g t ; 8 4 8 6 2 6 7 2 2 5 0 1 4 0 0 9 8 5 7 & l t ; / i d & g t ; & l t ; r i n g & g t ; p q v z 2 0 x 9 u G v F 0 C _ f 1 H k M k C m L y L o F p M s K & l t ; / r i n g & g t ; & l t ; / r p o l y g o n s & g t ; & l t ; r p o l y g o n s & g t ; & l t ; i d & g t ; 8 4 8 6 2 6 7 2 2 5 0 1 4 0 0 9 8 5 8 & l t ; / i d & g t ; & l t ; r i n g & g t ; 1 o j 8 o y t 8 u G 4 G 4 J 0 E 4 x C p 0 D 2 z C 8 y E _ G l h L 2 g O 0 8 E p l M - 8 F 4 k E l m F h C 0 q B 5 t N j 0 B 4 B h 6 B _ z W x l E p C - D i v F k r D w D 2 2 D o t C y k O 2 y i B k 3 U 5 5 P 3 p B & l t ; / r i n g & g t ; & l t ; / r p o l y g o n s & g t ; & l t ; r p o l y g o n s & g t ; & l t ; i d & g t ; 8 4 8 6 2 6 7 2 2 5 0 1 4 0 0 9 8 5 9 & l t ; / i d & g t ; & l t ; r i n g & g t ; w v _ i t o 1 9 u G s E w E q N 0 M p h B x L m E z W 9 E k I - J r e s T 5 e h Q _ E & l t ; / r i n g & g t ; & l t ; / r p o l y g o n s & g t ; & l t ; r p o l y g o n s & g t ; & l t ; i d & g t ; 8 4 8 6 2 6 7 2 2 5 0 1 4 0 0 9 8 6 0 & l t ; / i d & g t ; & l t ; r i n g & g t ; v g 0 j j 9 n 7 u G w C 0 C n d k J 5 H g E k C 4 B o I y D 3 C m F n G t G - D j C & l t ; / r i n g & g t ; & l t ; / r p o l y g o n s & g t ; & l t ; r p o l y g o n s & g t ; & l t ; i d & g t ; 8 4 8 6 2 6 7 4 9 9 8 9 1 9 1 6 8 0 1 & l t ; / i d & g t ; & l t ; r i n g & g t ; y g m p 7 - n g v G v r I X k _ N 1 l C - m R y Q u E _ f 0 z G 6 z G g z C o 2 G v 4 E i H w U 8 Y 8 T 0 S 1 C x n E y i R 9 1 Y 6 i G t 7 B s D n q C - u R 7 t F k D g D s 8 F & l t ; / r i n g & g t ; & l t ; / r p o l y g o n s & g t ; & l t ; r p o l y g o n s & g t ; & l t ; i d & g t ; 8 4 8 6 2 6 7 4 9 9 8 9 1 9 1 6 8 0 2 & l t ; / i d & g t ; & l t ; r i n g & g t ; 5 3 q - 2 v p j v G 2 Q 6 J 2 e - O 0 E 6 4 B 0 l B z D - W j D v B - 9 E u D y D l 0 E 0 B t 2 F m h B s H & l t ; / r i n g & g t ; & l t ; / r p o l y g o n s & g t ; & l t ; r p o l y g o n s & g t ; & l t ; i d & g t ; 8 4 8 6 2 6 7 4 9 9 8 9 1 9 1 6 8 0 3 & l t ; / i d & g t ; & l t ; r i n g & g t ; 0 _ n l 8 0 v j v G 4 G 3 F 4 h I i y Y l O 5 t B m C 9 C 7 G 2 D 2 H 9 k E j n t B i F _ C & l t ; / r i n g & g t ; & l t ; / r p o l y g o n s & g t ; & l t ; r p o l y g o n s & g t ; & l t ; i d & g t ; 8 4 8 6 2 6 7 4 9 9 8 9 1 9 1 6 8 0 4 & l t ; / i d & g t ; & l t ; r i n g & g t ; p i 4 6 i t 3 h v G j I 5 F j u 1 D w w s E g t o p B 2 U g E - C 5 G 4 F v n q s C 7 8 q B o r J r Z n C j C & l t ; / r i n g & g t ; & l t ; / r p o l y g o n s & g t ; & l t ; r p o l y g o n s & g t ; & l t ; i d & g t ; 8 4 8 6 2 6 7 5 3 4 2 5 1 6 5 5 1 6 9 & l t ; / i d & g t ; & l t ; r i n g & g t ; r r t 8 4 5 9 k v G o h C x F 2 C 9 v B j v C h C v n B x 0 B m C t B u D m u J u i E i F u W _ C & l t ; / r i n g & g t ; & l t ; / r p o l y g o n s & g t ; & l t ; r p o l y g o n s & g t ; & l t ; i d & g t ; 8 4 8 6 2 6 7 5 3 4 2 5 1 6 5 5 1 7 0 & l t ; / i d & g t ; & l t ; r i n g & g t ; 2 2 3 w z s - j v G 0 J k H p - C t r x B 7 n H i C u D 6 F p G v g H s 6 i C j G & l t ; / r i n g & g t ; & l t ; / r p o l y g o n s & g t ; & l t ; r p o l y g o n s & g t ; & l t ; i d & g t ; 8 4 8 6 2 6 7 6 3 7 3 3 0 8 7 0 2 7 3 & l t ; / i d & g t ; & l t ; r i n g & g t ; h i x w 7 4 p m v G l I n 9 I 1 x K m 8 D 1 D p h B m x C 6 u D j D l _ D m - B i 6 C 7 E s o B t k I 9 l H h z B g C x x C n C w b m 0 B 7 1 K l g C s H & l t ; / r i n g & g t ; & l t ; / r p o l y g o n s & g t ; & l t ; r p o l y g o n s & g t ; & l t ; i d & g t ; 8 4 8 6 2 7 7 7 7 3 4 5 3 6 8 8 8 3 3 & l t ; / i d & g t ; & l t ; r i n g & g t ; h w g m s 1 6 h v G w - 6 I l j k B t 1 x B r 2 N 8 k i C x o j C 7 4 q R 4 o j F o 3 1 C l o t C v 1 - B t x M u o l C i - Y m 4 j B 9 z k B 9 8 4 B s l u G s 1 N i n q C & l t ; / r i n g & g t ; & l t ; / r p o l y g o n s & g t ; & l t ; r p o l y g o n s & g t ; & l t ; i d & g t ; 8 4 8 6 2 7 7 7 7 3 4 5 3 6 8 8 8 3 4 & l t ; / i d & g t ; & l t ; r i n g & g t ; x s 3 q v 3 i j v G j I x 2 B 0 x D s C q M u j D m e _ P m C l y C 9 7 C u F z C 6 F p G v 1 F k 6 Z 7 D & l t ; / r i n g & g t ; & l t ; / r p o l y g o n s & g t ; & l t ; r p o l y g o n s & g t ; & l t ; i d & g t ; 8 4 8 6 2 7 7 7 7 3 4 5 3 6 8 8 8 3 5 & l t ; / i d & g t ; & l t ; r i n g & g t ; w 0 n 1 _ o r j v G z g D y C z D p h N 4 o z E m v D q C m C 7 C u 3 C 9 q V 9 o N 6 p O o D n z J _ m F o 3 C z E _ K i F 8 E k q C q q E 7 I & l t ; / r i n g & g t ; & l t ; / r p o l y g o n s & g t ; & l t ; r p o l y g o n s & g t ; & l t ; i d & g t ; 8 4 8 6 2 7 7 8 0 7 8 1 3 4 2 7 2 0 1 & l t ; / i d & g t ; & l t ; r i n g & g t ; - 7 u h 0 u 1 k v G l 6 h C r m u B v r 6 C 7 v Y 7 v r b 2 1 w L 6 1 8 B 9 n k I r - X 0 8 r C v 1 o G g k N 6 k 0 B 8 m 9 N 4 s M 5 t h B u 6 c 4 j j B u n 2 B z g f g g X l l q B 6 i 0 U l n r G 6 5 j C k p e t x p B 1 p _ Z & l t ; / r i n g & g t ; & l t ; / r p o l y g o n s & g t ; & l t ; r p o l y g o n s & g t ; & l t ; i d & g t ; 8 4 8 6 2 7 7 8 4 2 1 7 3 1 6 5 5 6 9 & l t ; / i d & g t ; & l t ; r i n g & g t ; 9 s 9 8 8 q u j v G 6 k B u E y E w M q C 5 7 B u F w i B _ B 2 B i D g O j C & l t ; / r i n g & g t ; & l t ; / r p o l y g o n s & g t ; & l t ; r p o l y g o n s & g t ; & l t ; i d & g t ; 8 4 8 6 2 7 7 8 4 2 1 7 3 1 6 5 5 7 0 & l t ; / i d & g t ; & l t ; r i n g & g t ; y o 3 3 o p j k v G 2 x u B t 9 s I t h l B l g 0 J m r v H g p T y t b y j K 7 _ 0 I 2 - z B v m 2 B r 8 q C 9 t 5 C g 5 r B t u m F n k i B & l t ; / r i n g & g t ; & l t ; / r p o l y g o n s & g t ; & l t ; r p o l y g o n s & g t ; & l t ; i d & g t ; 8 4 8 6 2 7 7 9 1 0 8 9 2 6 4 2 3 0 5 & l t ; / i d & g t ; & l t ; r i n g & g t ; p o v l o - u j v G h 3 C j h D 8 J q Q h D 6 D 5 m E v 5 B x E o D y H 7 D & l t ; / r i n g & g t ; & l t ; / r p o l y g o n s & g t ; & l t ; r p o l y g o n s & g t ; & l t ; i d & g t ; 8 4 8 6 2 7 7 9 7 9 6 1 2 1 1 9 0 4 1 & l t ; / i d & g t ; & l t ; r i n g & g t ; v y s w 6 g u l v G 4 G i 3 Q o m D x D z s D q G r b 4 m D 1 r D m 0 E - - C 7 v C 1 B v z D k x C k x I _ D u 5 C 5 G _ u C 0 s D 7 x H 1 x M 5 6 F 7 0 H i _ I k D k 6 G _ C 1 p B & l t ; / r i n g & g t ; & l t ; / r p o l y g o n s & g t ; & l t ; r p o l y g o n s & g t ; & l t ; i d & g t ; 8 4 8 6 2 7 8 0 1 3 9 7 1 8 5 7 4 0 9 & l t ; / i d & g t ; & l t ; r i n g & g t ; 3 w - - - y t m v G r l C w 0 C t D 0 C 7 F r w F 3 2 B s C q C v H t B o y N t p B - g D 9 4 E y m E x v B h C q C _ D w t D m r H i 2 D 9 4 C q C - R 8 D x C q u G q l F z C h f u D 1 C m D 0 p D _ _ D g F 7 g J _ 9 E n x C n 4 B _ E & l t ; / r i n g & g t ; & l t ; / r p o l y g o n s & g t ; & l t ; r p o l y g o n s & g t ; & l t ; i d & g t ; 8 4 8 6 2 7 8 0 1 3 9 7 1 8 5 7 4 1 0 & l t ; / i d & g t ; & l t ; r i n g & g t ; 1 7 t 3 o 6 u l v G 9 3 E y C 0 C s 2 I l n Z 8 - P 2 C 1 2 C l D h D x 0 C n n G 0 D o g D w g b y u G w r D 2 D 2 K n C 7 D y Q s t C h E 7 D & l t ; / r i n g & g t ; & l t ; / r p o l y g o n s & g t ; & l t ; r p o l y g o n s & g t ; & l t ; i d & g t ; 8 4 8 6 2 7 8 0 1 3 9 7 1 8 5 7 4 1 1 & l t ; / i d & g t ; & l t ; r i n g & g t ; 4 m r x n 3 q l v G i v 8 F m o p O - j z E 8 i 5 B 1 1 s F 8 x j B z - y C & l t ; / r i n g & g t ; & l t ; / r p o l y g o n s & g t ; & l t ; r p o l y g o n s & g t ; & l t ; i d & g t ; 8 4 8 6 2 7 8 0 1 3 9 7 1 8 5 7 4 1 2 & l t ; / i d & g t ; & l t ; r i n g & g t ; h n z w y w l l v G t D n v B 2 C h C q C x s C - 5 I k q B 6 D 6 4 E _ B o 3 B 2 y L 5 j D 7 D & l t ; / r i n g & g t ; & l t ; / r p o l y g o n s & g t ; & l t ; r p o l y g o n s & g t ; & l t ; i d & g t ; 8 4 8 6 2 7 8 3 2 3 2 0 9 5 0 2 7 2 1 & l t ; / i d & g t ; & l t ; r i n g & g t ; h 5 w 5 j h 5 k v G i V 6 G y E 2 E s G 6 P s w E t t B v B y l C m T 2 B k D 8 m B g n B j x C z Y & l t ; / r i n g & g t ; & l t ; / r p o l y g o n s & g t ; & l t ; r p o l y g o n s & g t ; & l t ; i d & g t ; 8 4 8 6 2 7 8 3 2 3 2 0 9 5 0 2 7 2 2 & l t ; / i d & g t ; & l t ; r i n g & g t ; q j 0 4 n 3 w k v G h 2 g B h r v P i 7 0 B q n g B 0 j t B 6 m 0 E _ z K 8 z 0 K z s t G y 0 L 4 t i C i g K 5 - 9 F & l t ; / r i n g & g t ; & l t ; / r p o l y g o n s & g t ; & l t ; r p o l y g o n s & g t ; & l t ; i d & g t ; 8 4 8 6 2 7 8 3 2 3 2 0 9 5 0 2 7 2 3 & l t ; / i d & g t ; & l t ; r i n g & g t ; p s g 3 n p q l v G q r B 6 G t h G o R w j M q C _ w B s q B _ I v B v J q 2 B p 9 C 6 H p U g _ D 4 v G 8 t E 4 H s H & l t ; / r i n g & g t ; & l t ; / r p o l y g o n s & g t ; & l t ; r p o l y g o n s & g t ; & l t ; i d & g t ; 8 4 8 6 2 7 8 6 6 6 8 0 6 8 8 6 4 0 1 & l t ; / i d & g t ; & l t ; r i n g & g t ; h i 6 w z y 3 q v G w J q V z D 5 n B j O _ D v C v E p 9 C 2 B k F g D u B & l t ; / r i n g & g t ; & l t ; / r p o l y g o n s & g t ; & l t ; r p o l y g o n s & g t ; & l t ; i d & g t ; 8 4 8 6 2 7 8 7 0 1 1 6 6 6 2 4 7 6 9 & l t ; / i d & g t ; & l t ; r i n g & g t ; m w g 2 p m - k v G w C 0 9 N q l J 8 z C 8 6 C - p J - 8 F 3 0 B v 2 C h i D 4 m D 9 F g E 0 j B 7 k B u D 4 F t k B q m C s 4 C v 1 C z w d - C l B z C 3 C 2 B y B o 4 I l k P i i F x 4 B j e r k B 2 n B w T 1 r B h H k D h k B 4 - C 3 V 5 J g C m F s H & l t ; / r i n g & g t ; & l t ; / r p o l y g o n s & g t ; & l t ; r p o l y g o n s & g t ; & l t ; i d & g t ; 8 4 8 6 2 7 8 7 0 1 1 6 6 6 2 4 7 7 0 & l t ; / i d & g t ; & l t ; r i n g & g t ; p - m t z r 4 l v G 1 r 5 B i 0 q H 6 z b k h K k 2 Q w p J s 2 P r 4 P 3 n 5 D 6 n u B 4 _ 1 B 1 7 p C 9 m b 5 l i B o h Y i 7 d u q n B v 2 _ D & l t ; / r i n g & g t ; & l t ; / r p o l y g o n s & g t ; & l t ; r p o l y g o n s & g t ; & l t ; i d & g t ; 8 4 8 6 2 7 8 7 0 1 1 6 6 6 2 4 7 7 1 & l t ; / i d & g t ; & l t ; r i n g & g t ; u t 4 5 8 v v l v G t F v D i 9 C p F _ P 2 S z C p B - l B q S g D j C & l t ; / r i n g & g t ; & l t ; / r p o l y g o n s & g t ; & l t ; r p o l y g o n s & g t ; & l t ; i d & g t ; 8 4 8 6 2 7 8 7 0 1 1 6 6 6 2 4 7 7 2 & l t ; / i d & g t ; & l t ; r i n g & g t ; k i 7 u r 4 l m v G j s w B 5 8 2 B - g F o 4 q E _ l c h w y D 5 7 H 8 - 0 B 1 6 z B u g T n h m B x p R 0 t W z t p C 4 o g D y 0 m C 8 h d p t w F u 9 2 B 2 - n B 6 v 8 H 2 6 t B & l t ; / r i n g & g t ; & l t ; / r p o l y g o n s & g t ; & l t ; r p o l y g o n s & g t ; & l t ; i d & g t ; 8 4 8 6 2 7 8 7 3 5 5 2 6 3 6 3 1 3 7 & l t ; / i d & g t ; & l t ; r i n g & g t ; l _ g l p q s m v G - n v G 4 r 4 J 3 g j E q 0 Z 7 w 9 E 0 7 p F g g k G r o j E 4 t j C m l i E l 6 i E x h i B w _ J y w V k 1 N z 4 X m 3 w B w 0 q B 7 w P 6 2 w B w m N w n F 9 h t C 5 4 1 B q 2 y B l _ p D 0 t n D l l S o w - E 5 l J 2 _ f 8 3 f 7 7 R s l z B g _ O z r T 2 o n D z u k E g z 5 B 6 t 8 E 4 m g B - y v E n o r F 8 v 9 B n _ V g u a 7 q d m m M m x L j 4 L 0 t 0 D 6 m i H q _ g E x 2 - H w v 3 C k - u C 3 s 5 D k i - B s w 6 D 0 5 I _ p 6 B 1 s 7 E & l t ; / r i n g & g t ; & l t ; / r p o l y g o n s & g t ; & l t ; r p o l y g o n s & g t ; & l t ; i d & g t ; 8 4 8 6 2 7 8 7 3 5 5 2 6 3 6 3 1 3 8 & l t ; / i d & g t ; & l t ; r i n g & g t ; n 9 6 o 7 y 6 l v G 7 j u D 6 7 T j G 6 y u B 4 z g E g _ Y _ z i O - _ h B q z m B r v P l 3 Z w n i C 5 1 T t 3 x E q u R g 7 w F g g v B y k l D 9 p n B w 7 0 B 5 6 0 J 9 5 7 B 5 i a h y V r n g B _ v n B x t 1 I 0 i D w _ 9 N v 8 S m _ J u m F v _ R m o r C 0 8 8 F _ 9 Z i 1 l E t - L i 0 O i i N p 7 8 B o 1 L 0 8 a r m X o 1 t C 6 t t C u q Y 5 6 p C v 6 n B u 5 5 D 4 k O - g U p v N 7 l l D r h 4 B 4 y _ E r 4 5 E u h j C o g I z q K p q 5 C & l t ; / r i n g & g t ; & l t ; / r p o l y g o n s & g t ; & l t ; r p o l y g o n s & g t ; & l t ; i d & g t ; 8 4 8 6 2 7 9 2 8 5 2 8 2 1 7 7 0 2 5 & l t ; / i d & g t ; & l t ; r i n g & g t ; 6 u i 0 7 y v n v G p o B 0 l B t T 6 C p n B x H 7 C 7 G 5 l B r s B 3 E 0 B i F 8 C & l t ; / r i n g & g t ; & l t ; / r p o l y g o n s & g t ; & l t ; r p o l y g o n s & g t ; & l t ; i d & g t ; 8 4 8 6 2 7 9 2 8 5 2 8 2 1 7 7 0 2 6 & l t ; / i d & g t ; & l t ; r i n g & g t ; _ 7 l m 0 2 x o v G t D o a n _ B 6 C 7 4 I 8 D x Q v E 0 2 B o D k 8 B v u D s K & l t ; / r i n g & g t ; & l t ; / r p o l y g o n s & g t ; & l t ; r p o l y g o n s & g t ; & l t ; i d & g t ; 8 4 8 6 2 7 9 2 8 5 2 8 2 1 7 7 0 2 7 & l t ; / i d & g t ; & l t ; r i n g & g t ; l 3 5 8 y 8 k n v G m V _ G _ u D m 4 B y p B x C 9 y B x G k D n C r - H u B & l t ; / r i n g & g t ; & l t ; / r p o l y g o n s & g t ; & l t ; r p o l y g o n s & g t ; & l t ; i d & g t ; 8 4 8 6 2 7 9 2 8 5 2 8 2 1 7 7 0 2 8 & l t ; / i d & g t ; & l t ; r i n g & g t ; v r l 4 8 - g n v G 3 6 - F i i g E j u J y 3 S 2 r O l - S o 9 f x o 6 B v v w E & l t ; / r i n g & g t ; & l t ; / r p o l y g o n s & g t ; & l t ; r p o l y g o n s & g t ; & l t ; i d & g t ; 8 4 8 6 2 7 9 2 8 5 2 8 2 1 7 7 0 2 9 & l t ; / i d & g t ; & l t ; r i n g & g t ; h j _ y o w x o v G s E 8 h C u z C 4 x D k g B n D - _ C - C u p B x C 7 8 C 9 2 J 3 y B 3 C x G n G z j B t 3 B z - B & l t ; / r i n g & g t ; & l t ; / r p o l y g o n s & g t ; & l t ; r p o l y g o n s & g t ; & l t ; i d & g t ; 8 4 8 6 2 7 9 2 8 5 2 8 2 1 7 7 0 3 0 & l t ; / i d & g t ; & l t ; r i n g & g t ; l 1 q 0 s x 8 m v G w y C 2 x E 6 i I g 6 B z D 1 B q C _ D u p B 3 _ C j 0 B 0 - G l f u D 3 C u 1 B k j B t e s H & l t ; / r i n g & g t ; & l t ; / r p o l y g o n s & g t ; & l t ; r p o l y g o n s & g t ; & l t ; i d & g t ; 8 4 8 6 2 7 9 2 8 5 2 8 2 1 7 7 0 3 1 & l t ; / i d & g t ; & l t ; r i n g & g t ; o o z 5 s 8 l n v G h L y C 3 i B q g B 0 U j F i M l B 5 5 B 0 v B u h B 9 w B 7 D & l t ; / r i n g & g t ; & l t ; / r p o l y g o n s & g t ; & l t ; r p o l y g o n s & g t ; & l t ; i d & g t ; 8 4 8 6 2 8 1 4 8 4 3 0 5 4 3 2 5 7 7 & l t ; / i d & g t ; & l t ; r i n g & g t ; l x _ m l 1 3 n v G y r F p 9 B 0 C 4 C - W v H p m I x o D 8 1 F i U 9 C t E 3 C y I r x C - 7 L v 7 E & l t ; / r i n g & g t ; & l t ; / r p o l y g o n s & g t ; & l t ; r p o l y g o n s & g t ; & l t ; i d & g t ; 8 4 8 6 2 8 1 4 8 4 3 0 5 4 3 2 5 7 8 & l t ; / i d & g t ; & l t ; r i n g & g t ; k m 5 9 5 - i o v G o h C 5 h B n I 0 E s B j D h D z q S p E o v B g C 0 B j g C _ 0 C & l t ; / r i n g & g t ; & l t ; / r p o l y g o n s & g t ; & l t ; r p o l y g o n s & g t ; & l t ; i d & g t ; 8 4 8 6 2 8 1 4 8 4 3 0 5 4 3 2 5 7 9 & l t ; / i d & g t ; & l t ; r i n g & g t ; w 0 5 q 8 p i n v G s E 0 8 C - 1 B 7 - G l 8 G w E g g F h t E 4 C s C q m l B t H z _ P m h D i _ B r 2 O 7 m K z C 4 u G 2 D 8 0 B o n I j n u B & l t ; / r i n g & g t ; & l t ; / r p o l y g o n s & g t ; & l t ; r p o l y g o n s & g t ; & l t ; i d & g t ; 8 4 8 6 2 8 1 5 1 8 6 6 5 1 7 0 9 4 5 & l t ; / i d & g t ; & l t ; r i n g & g t ; w 1 p t 5 q 4 n v G r l C 8 M g N 2 C k H o x B 0 - B t 7 B t E k _ B v C 7 C v E 1 E j J i t B i D g D 9 T & l t ; / r i n g & g t ; & l t ; / r p o l y g o n s & g t ; & l t ; r p o l y g o n s & g t ; & l t ; i d & g t ; 8 4 8 6 2 8 1 5 1 8 6 6 5 1 7 0 9 4 6 & l t ; / i d & g t ; & l t ; r i n g & g t ; l 1 0 m 8 3 i n v G 0 J 4 8 C h C 4 q B p r Y o n E z D 7 j F r r T 7 F z H x m B v n I t 4 M o _ R i C v E y 6 R y 3 E 1 8 E u 1 E - x T 9 3 B t E 1 C t C k F g D u o D r 6 N v Q i F _ C & l t ; / r i n g & g t ; & l t ; / r p o l y g o n s & g t ; & l t ; r p o l y g o n s & g t ; & l t ; i d & g t ; 8 4 8 6 2 8 1 5 5 3 0 2 4 9 0 9 3 1 3 & l t ; / i d & g t ; & l t ; r i n g & g t ; v g l 8 n 6 3 q v G h h D z L 3 H 8 D q j B z C 6 c 1 E m F l C 9 T & l t ; / r i n g & g t ; & l t ; / r p o l y g o n s & g t ; & l t ; r p o l y g o n s & g t ; & l t ; i d & g t ; 8 4 8 6 2 8 1 5 5 3 0 2 4 9 0 9 3 1 4 & l t ; / i d & g t ; & l t ; r i n g & g t ; v z h 5 t g y q v G y h C g H s G p t B 1 z B t E 4 F o F k D l C u j C & l t ; / r i n g & g t ; & l t ; / r p o l y g o n s & g t ; & l t ; r p o l y g o n s & g t ; & l t ; i d & g t ; 8 4 8 6 2 8 1 5 5 3 0 2 4 9 0 9 3 1 5 & l t ; / i d & g t ; & l t ; r i n g & g t ; p 3 r x t y - s v G y r F h T x D t D 2 J y E s C i J 6 D x C i P w c t K - b u a 7 S y C y E n D x K x K g h H u p F w z J 5 1 C 2 w M h F i C z C 1 C 3 U v z B x i C l E - D k t B 4 F 1 J 8 3 D w F h H 2 k C g Y q r D q T o D i F 8 C w J 1 c 8 z B 5 5 C w B t 4 B _ 1 C 5 w H 7 D 8 o E & l t ; / r i n g & g t ; & l t ; / r p o l y g o n s & g t ; & l t ; r p o l y g o n s & g t ; & l t ; i d & g t ; 8 4 8 6 2 8 1 5 5 3 0 2 4 9 0 9 3 1 6 & l t ; / i d & g t ; & l t ; r i n g & g t ; n 5 w 8 _ 9 p s v G j I i H r 2 C z 0 B 5 7 B w p B t f h H 6 H p N 2 B i D _ C v n C 9 5 C k W & l t ; / r i n g & g t ; & l t ; / r p o l y g o n s & g t ; & l t ; r p o l y g o n s & g t ; & l t ; i d & g t ; 8 4 8 6 2 8 1 5 5 3 0 2 4 9 0 9 3 1 7 & l t ; / i d & g t ; & l t ; r i n g & g t ; t o t h 9 w y s v G 0 G r i B w V v P i H z S 0 m B 6 G t I l O n k C p t W v H s D w D h H v E h t B q M w M h D i C w X o T t C 1 r U 5 9 L i S 7 D & l t ; / r i n g & g t ; & l t ; / r p o l y g o n s & g t ; & l t ; r p o l y g o n s & g t ; & l t ; i d & g t ; 8 4 8 6 2 8 1 5 5 3 0 2 4 9 0 9 3 1 8 & l t ; / i d & g t ; & l t ; r i n g & g t ; t y m o i 8 t q v G s E 4 r B 7 F q G k U 9 C 3 y C z C r B n E 0 H _ C s g B & l t ; / r i n g & g t ; & l t ; / r p o l y g o n s & g t ; & l t ; r p o l y g o n s & g t ; & l t ; i d & g t ; 8 4 8 6 2 8 1 5 8 7 3 8 4 6 4 7 6 8 1 & l t ; / i d & g t ; & l t ; r i n g & g t ; 2 6 l 8 n o 4 q v G v 9 B 2 f - B h C 9 9 F z _ F 1 t B u w B 8 _ F w D v z C 4 8 B y _ D r g I 4 8 F 7 D & l t ; / r i n g & g t ; & l t ; / r p o l y g o n s & g t ; & l t ; r p o l y g o n s & g t ; & l t ; i d & g t ; 8 4 8 6 2 8 1 5 8 7 3 8 4 6 4 7 6 8 2 & l t ; / i d & g t ; & l t ; r i n g & g t ; j y h i o y n r v G n o B w E s N w U n v F k p F 9 E x J x E v N x k D k q E u W z P & l t ; / r i n g & g t ; & l t ; / r p o l y g o n s & g t ; & l t ; r p o l y g o n s & g t ; & l t ; i d & g t ; 8 4 8 6 2 8 1 5 8 7 3 8 4 6 4 7 6 8 3 & l t ; / i d & g t ; & l t ; r i n g & g t ; 9 g s l u 8 u r v G 5 m _ G k o l B w 8 O z x i P 2 3 N x r p G v i t E q 1 n C g r g H h - 0 I 5 u z B w 3 2 F y p T h 6 Y p u 8 B 1 8 _ G h v q D _ p 3 B 3 i h B q h 1 B & l t ; / r i n g & g t ; & l t ; / r p o l y g o n s & g t ; & l t ; r p o l y g o n s & g t ; & l t ; i d & g t ; 8 4 8 6 2 8 1 5 8 7 3 8 4 6 4 7 6 8 4 & l t ; / i d & g t ; & l t ; r i n g & g t ; v y r - k 1 _ q v G 7 S h P 3 D p S g 2 F 6 L 4 c g d 8 K h E j U 0 9 D & l t ; / r i n g & g t ; & l t ; / r p o l y g o n s & g t ; & l t ; r p o l y g o n s & g t ; & l t ; i d & g t ; 8 4 8 6 2 8 1 5 8 7 3 8 4 6 4 7 6 8 5 & l t ; / i d & g t ; & l t ; r i n g & g t ; j 4 6 s 6 v h p v G 5 1 B u E - X 5 H q C 3 m B n f z C m T r J p G - T & l t ; / r i n g & g t ; & l t ; / r p o l y g o n s & g t ; & l t ; r p o l y g o n s & g t ; & l t ; i d & g t ; 8 4 8 6 2 8 1 5 8 7 3 8 4 6 4 7 6 8 6 & l t ; / i d & g t ; & l t ; r i n g & g t ; r g u 1 8 9 t r v G s E x D 0 s B h i D 8 o C i E 3 x j B p j H x f z x D 3 l B g C 0 p D - w C _ C m j C z g D h - H _ a & l t ; / r i n g & g t ; & l t ; / r p o l y g o n s & g t ; & l t ; r p o l y g o n s & g t ; & l t ; i d & g t ; 8 4 8 6 2 8 1 5 8 7 3 8 4 6 4 7 6 8 7 & l t ; / i d & g t ; & l t ; r i n g & g t ; 6 z n n - k j r v G 7 g E _ G 4 9 E m z C 0 x D s C 7 t B j D 2 w C 7 3 O o - I 4 B j 6 B y D - o C p C p 8 E x v E z o C j n D l E u 0 B o 3 H & l t ; / r i n g & g t ; & l t ; / r p o l y g o n s & g t ; & l t ; r p o l y g o n s & g t ; & l t ; i d & g t ; 8 4 8 6 2 8 1 6 5 6 1 0 4 1 2 4 4 1 7 & l t ; / i d & g t ; & l t ; r i n g & g t ; v x h z k n _ s v G q t 5 k B 8 g p J y i i K o z _ G u o n B 1 u L _ u p C j 5 u E v j e 0 i W q y h B 6 3 3 B g 5 P l m W 5 0 T z q n B 2 6 v B p j K o 2 Y r z s C 9 t a y 2 l B & l t ; / r i n g & g t ; & l t ; / r p o l y g o n s & g t ; & l t ; r p o l y g o n s & g t ; & l t ; i d & g t ; 8 4 8 6 2 8 1 6 5 6 1 0 4 1 2 4 4 1 8 & l t ; / i d & g t ; & l t ; r i n g & g t ; 3 k p v i g - t v G p _ z D 3 h j B _ k _ B q l 2 D p 2 n C n o P k i J i m g P 0 n 1 L n l g C 2 2 v D & l t ; / r i n g & g t ; & l t ; / r p o l y g o n s & g t ; & l t ; r p o l y g o n s & g t ; & l t ; i d & g t ; 8 4 8 6 2 8 1 6 5 6 1 0 4 1 2 4 4 1 9 & l t ; / i d & g t ; & l t ; r i n g & g t ; 7 m i m s 6 2 s v G l m g C 2 h j B w m x B g w u B l 5 1 F q m 9 C z l 4 V u m j P g j z H 9 1 m B - v e p t i B 4 y t I 7 m p D 0 5 8 F & l t ; / r i n g & g t ; & l t ; / r p o l y g o n s & g t ; & l t ; r p o l y g o n s & g t ; & l t ; i d & g t ; 8 4 8 6 2 8 1 6 5 6 1 0 4 1 2 4 4 2 0 & l t ; / i d & g t ; & l t ; r i n g & g t ; 1 - y n s 8 2 t v G s E 1 F o 8 K s 1 I h C j D v H v y C o w J 5 u F t B 6 B 1 C 2 B 3 l N u 6 M _ E y r K & l t ; / r i n g & g t ; & l t ; / r p o l y g o n s & g t ; & l t ; r p o l y g o n s & g t ; & l t ; i d & g t ; 8 4 8 6 2 8 1 6 5 6 1 0 4 1 2 4 4 2 1 & l t ; / i d & g t ; & l t ; r i n g & g t ; y g - l n 1 s t v G g o _ B v g 0 K z j p B 6 y o F w 4 e _ - 3 B 4 n t O 5 g 6 b r 7 Y l j 1 F t k v B h t U y 7 F g 4 r B 6 n e 4 z y B n 9 0 B y z v D 8 z e 7 7 3 F z w x G 6 n q E h 3 P p j X v i w C v t r D m o Q v u z B 0 x 3 C 7 6 i I i l q C p r J m w p D l 4 9 B s 1 b w x u C r 1 f v j i C q r i E _ _ p D 6 k g B 7 p 3 G & l t ; / r i n g & g t ; & l t ; / r p o l y g o n s & g t ; & l t ; r p o l y g o n s & g t ; & l t ; i d & g t ; 8 4 8 6 2 8 1 8 6 2 2 6 2 5 5 4 6 2 5 & l t ; / i d & g t ; & l t ; r i n g & g t ; j s t x l 1 n v v G 1 1 B i 8 C 8 6 K 6 l B 6 C y u D h D t B 5 G y 5 E v 5 B w j B g g C j i F 1 W q Q n s D v i D 1 B g E r H t E 8 B 3 V 6 o B r i C t v D u q J l U o 0 B m - C 0 j C & l t ; / r i n g & g t ; & l t ; / r p o l y g o n s & g t ; & l t ; r p o l y g o n s & g t ; & l t ; i d & g t ; 8 4 8 6 2 8 1 8 6 2 2 6 2 5 5 4 6 2 6 & l t ; / i d & g t ; & l t ; r i n g & g t ; v 6 n z 3 _ n x v G s y C 2 J 6 h k C g o g B t P 0 q B z t B i C 0 l C r - s C 1 2 u B r G j 2 F 7 D & l t ; / r i n g & g t ; & l t ; / r p o l y g o n s & g t ; & l t ; r p o l y g o n s & g t ; & l t ; i d & g t ; 8 4 8 6 2 8 1 8 6 2 2 6 2 5 5 4 6 2 7 & l t ; / i d & g t ; & l t ; r i n g & g t ; _ 4 7 m j 7 g w v G 1 O u E z r M w - E 7 3 C 4 C m H q C x H 2 P s D w v B z l B 7 C m Q - N i C q L r 1 O z a q O g D 8 C & l t ; / r i n g & g t ; & l t ; / r p o l y g o n s & g t ; & l t ; r p o l y g o n s & g t ; & l t ; i d & g t ; 8 4 8 6 2 8 2 0 6 8 4 2 0 9 8 4 8 3 3 & l t ; / i d & g t ; & l t ; r i n g & g t ; z m 6 s 3 l j y v G t D t l F 0 C 5 9 H j F l 2 U 6 D x C y D i 8 R p G v v M 7 D & l t ; / r i n g & g t ; & l t ; / r p o l y g o n s & g t ; & l t ; / r l i s t & g t ; & l t ; b b o x & g t ; M U L T I P O I N T   ( ( - 8 4 . 9 5 2 0 9 4 0 9 6 2 0 8 7   1 9 . 8 2 6 4 2 0 9 6 4 1 3 2 6 ) ,   ( - 7 4 . 1 3 1 6 6 7 1 6 1 1 8 2 3   2 3 . 2 7 6 8 3 0 6 5 7 7 8 2 5 ) ) & l t ; / b b o x & g t ; & l t ; / r e n t r y v a l u e & g t ; & l t ; / r e n t r y & g t ; & l t ; r e n t r y & g t ; & l t ; r e n t r y k e y & g t ; & l t ; l a t & g t ; - 1 . 3 3 9 7 6 6 9 8 & l t ; / l a t & g t ; & l t ; l o n & g t ; - 7 9 . 3 6 6 6 9 9 2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1 8 7 7 0 7 8 7 7 7 2 0 0 6 4 0 0 3 & l t ; / i d & g t ; & l t ; r i n g & g t ; v o r _ y q j s 7 D 4 - l R u q q _ B o - 6 y B 3 y w j F 1 y s K 6 w k c 0 y i G k m 2 s B h g 0 U z x s H & l t ; / r i n g & g t ; & l t ; / r p o l y g o n s & g t ; & l t ; r p o l y g o n s & g t ; & l t ; i d & g t ; 5 1 8 7 9 0 3 3 5 0 2 7 1 6 3 9 5 5 6 & l t ; / i d & g t ; & l t ; r i n g & g t ; 4 z 2 w o h 4 l 1 D 0 y t Y u - z B x 0 4 6 B g 8 i p B r 9 s _ B z p k g D n 7 _ H 1 i n Q m j o z B p y q L z h 6 p B 9 w h R y s 7 Y n u 4 C u 6 7 f p x 8 Y 6 v k D t 8 s V j 6 w T 9 l l K 0 - g n B z v j F q 5 i M r z n f j h u g B - 9 j y J k u 6 N 5 2 q F q y _ F 6 8 h Q y 4 0 F s g t W o q 8 p B 6 9 t G i w u S _ 2 2 C h w v W 9 y 9 H s 9 t F v w i s E m v h k C 9 5 s Q x l l y B g _ 2 7 M r k l h I 0 2 _ j B - m 0 e o 2 s 9 B _ 3 q 5 H & l t ; / r i n g & g t ; & l t ; / r p o l y g o n s & g t ; & l t ; r p o l y g o n s & g t ; & l t ; i d & g t ; 5 1 8 7 9 1 0 6 6 8 8 9 5 9 1 1 9 4 0 & l t ; / i d & g t ; & l t ; r i n g & g t ; i _ 6 h 9 6 9 y 7 D w w 0 5 H i y 9 x E 7 8 t k E _ j g s C - q i p G k 5 7 q B j v _ L n _ 2 _ M z 3 j n G l 4 q 2 G j z s R & l t ; / r i n g & g t ; & l t ; / r p o l y g o n s & g t ; & l t ; r p o l y g o n s & g t ; & l t ; i d & g t ; 5 1 8 8 0 8 9 5 8 0 0 5 3 5 9 4 1 2 0 & l t ; / i d & g t ; & l t ; r i n g & g t ; o g w q 5 7 t n 7 D 2 r t G 6 _ i O u 4 9 q B z o m 5 C 9 s t D n h 2 s D o 9 3 o B s 1 s Q 7 5 8 e 6 t l S 8 l n C & l t ; / r i n g & g t ; & l t ; / r p o l y g o n s & g t ; & l t ; r p o l y g o n s & g t ; & l t ; i d & g t ; 5 5 7 2 4 4 8 5 0 5 4 7 5 1 0 4 7 7 8 & l t ; / i d & g t ; & l t ; r i n g & g t ; y l q 0 h x r u 7 D w 8 1 K t j x M 3 w j 2 B v i 2 u E l 9 5 T z 5 4 s C l 0 m P _ j 7 q C i p h g G y y 9 j D l l w u B 3 h h w C l x 6 j F 9 t 6 8 F v m 9 b x 7 6 M 9 u x y D x 8 s 6 B l s 9 2 B r 7 k 6 B - x r 4 K k 0 q m B x j j R 6 h _ j F n m p g D 7 m 4 - E & l t ; / r i n g & g t ; & l t ; / r p o l y g o n s & g t ; & l t ; r p o l y g o n s & g t ; & l t ; i d & g t ; 5 5 7 5 3 6 1 6 9 5 8 9 2 6 3 5 6 5 2 & l t ; / i d & g t ; & l t ; r i n g & g t ; w 2 k i u x 2 - 0 D 3 9 4 9 D 2 o j l C g 6 r S g s l R 4 z t j C 0 5 6 q Y h v r F h z t Y 0 t - i D m m l s C i s 3 8 D 7 g n L r 1 - C n g g l B k _ 2 J o v o M 5 v v S n x u _ C & l t ; / r i n g & g t ; & l t ; / r p o l y g o n s & g t ; & l t ; r p o l y g o n s & g t ; & l t ; i d & g t ; 5 9 5 6 7 6 7 1 6 1 2 8 3 2 4 8 1 3 2 & l t ; / i d & g t ; & l t ; r i n g & g t ; y w 0 z j 5 h x 7 D s j s p C 9 - - 3 B n q 8 1 B u s _ p B 8 z - 5 E y r v I n x o l B 2 y 4 g B y h h _ B y 2 7 P t u s M g 9 1 a y q t h B s 8 6 b 9 v 7 Z 0 o m v B p _ _ R w z t 1 M m v 0 R _ l 8 Z 1 i - - B 6 3 j x B _ 9 u O & l t ; / r i n g & g t ; & l t ; / r p o l y g o n s & g t ; & l t ; r p o l y g o n s & g t ; & l t ; i d & g t ; 5 9 5 6 7 6 7 6 0 7 9 5 9 8 4 6 9 2 0 & l t ; / i d & g t ; & l t ; r i n g & g t ; 7 t y w 8 u l o 2 E - 9 x S p r 1 U k 7 r 0 B 4 v s s E 7 z p u B i _ o n C x _ 0 y B i x 8 K 3 h j x B y i - G v - 7 G z z 3 U u y 5 s G j 5 v f p r K 4 m O s o k y H 3 m y k B z i _ E - l r I - 5 p O x t 2 k D 0 o m Y z 9 k T 4 5 u V q j z s B p l i 7 O v t 7 S 2 v - J l p - y B & l t ; / r i n g & g t ; & l t ; / r p o l y g o n s & g t ; & l t ; r p o l y g o n s & g t ; & l t ; i d & g t ; 5 9 5 6 7 7 2 6 2 4 4 8 1 6 4 8 6 4 8 & l t ; / i d & g t ; & l t ; r i n g & g t ; y h i m k 1 3 k 7 D g 4 6 H 1 o p h E 8 t 9 Q g z u W p 2 2 K g z h C j i z E l u z 8 B 8 h 7 b w o 5 L _ z _ G h h 2 D & l t ; / r i n g & g t ; & l t ; / r p o l y g o n s & g t ; & l t ; r p o l y g o n s & g t ; & l t ; i d & g t ; 5 9 5 6 7 7 6 1 9 7 8 9 4 4 3 8 9 2 0 & l t ; / i d & g t ; & l t ; r i n g & g t ; w y 2 n _ k 4 i 8 D u t q r B v r 6 - D h 7 2 C h s - j E 6 0 9 o C l g 5 Z & l t ; / r i n g & g t ; & l t ; / r p o l y g o n s & g t ; & l t ; r p o l y g o n s & g t ; & l t ; i d & g t ; 5 9 5 6 7 7 7 0 2 2 5 2 8 1 5 9 7 4 8 & l t ; / i d & g t ; & l t ; r i n g & g t ; t - 4 v w 8 9 j 1 D k u y w P r t w 8 B 5 0 g c t k 4 F z u s i D g 9 9 I 1 m w E v j q b i - w l B 3 h 1 y B g s 1 n B 3 p w K i 8 z G 1 8 5 U q 4 8 H j s x f i k 4 o B h 7 m F 3 l 4 m G - 7 y e y h w Y 8 m h H 2 y t g B 6 i u M 2 r 1 L q g m b 7 s q k D - 7 p J 9 8 l P j 3 8 J 9 p w N t v y J & l t ; / r i n g & g t ; & l t ; / r p o l y g o n s & g t ; & l t ; r p o l y g o n s & g t ; & l t ; i d & g t ; 5 9 5 6 7 7 7 2 9 7 4 0 6 0 6 6 6 9 0 & l t ; / i d & g t ; & l t ; r i n g & g t ; l 7 3 x l 3 t j 8 D j j v g B w 6 5 g E z z i 7 M l 8 m s B 8 o m h D m s 8 0 C m q 2 z E v q r s o C l 9 6 6 C w 7 z h C 3 0 u x E w 6 p t V & l t ; / r i n g & g t ; & l t ; / r p o l y g o n s & g t ; & l t ; r p o l y g o n s & g t ; & l t ; i d & g t ; 5 9 5 6 7 8 1 2 4 8 7 7 5 9 7 9 0 1 0 & l t ; / i d & g t ; & l t ; r i n g & g t ; 0 1 v p j 5 m p 7 D i y q H _ 5 v 6 G j q y n B r k h 3 L m j z B p n s B v k i M 3 8 t 5 B n t 7 v C 4 r x W g s 5 r B n 4 o l C 1 z 3 - B & l t ; / r i n g & g t ; & l t ; / r p o l y g o n s & g t ; & l t ; r p o l y g o n s & g t ; & l t ; i d & g t ; 5 9 5 6 7 8 2 4 8 5 7 2 6 5 6 0 2 6 1 & l t ; / i d & g t ; & l t ; r i n g & g t ; y k i o 5 z m k 7 D 0 m 3 L l v o n F m o s 3 G i o 3 W s v 2 o B 2 v 4 _ C _ q 6 9 B 9 v 1 H q 3 1 P 8 n 7 4 C s m h N 8 p _ 8 C 4 - 0 K z m 1 F _ q m N - _ 0 N x x q E w h j S i q 2 g B h 5 x 5 B n p z 8 H u l u i B 9 w n q B h t _ Z h l o F s h v G t o j h E 5 5 _ F i j g b 0 o l l F 7 2 s s E 5 s r x I t _ 1 l C l r s m E t u 9 q C & l t ; / r i n g & g t ; & l t ; / r p o l y g o n s & g t ; & l t ; r p o l y g o n s & g t ; & l t ; i d & g t ; 5 9 5 6 7 8 2 4 8 5 7 2 6 5 6 0 2 6 2 & l t ; / i d & g t ; & l t ; r i n g & g t ; l i z o k z 1 6 0 D s w m B z 1 n L o o j s C 3 - w G w v x D h o n 9 B r s s i B 3 2 S i n 2 J u u r B w m y E w 9 O p i I n y V n u G 1 k X p p 0 N m 8 n F 6 n h I j y o s B 9 - h X t g i B i r x E n s w B w 2 q H k - 0 E 7 s z f 4 x 4 B i p a x l S u t t B h 1 v D l 1 a 4 0 H s _ 1 C o 0 o E s 1 j C o _ m c 6 i _ D q n 9 M o 9 g G i 3 T n 0 h F g u _ C v w p o C 4 7 m H - h v D g g v F 4 j q E 8 u 1 J i r l I v 4 o C - z s R 6 o 6 E q n u G q k s K 0 1 s K g 4 o c h 0 x z B r h y V k p _ a 3 i t I h n l v E p r 2 - B 5 r h O 3 o z d x x h x C s 0 2 t B j 4 t 5 D s w _ r C o z 8 k E _ 0 y C n g y B j l 8 K k z 8 k D h h f m 3 7 B y z j G j y i G t 4 _ O 7 7 7 G j j o J 1 m o I 0 t x B w q 1 G 4 l Q j 2 o B n - u E j x m E z 7 x C x v m F i 7 0 F q 9 s E t h W u - _ B 5 1 T u p y C x r x D n v m D u v k B z n v F 5 _ z B s z s D _ q o O 7 9 0 C m o k L r l m D i p - E p o 2 R _ g 8 O o j l L v 0 _ C y x l q D k l j K o v l C 2 r 0 B 2 r k h B q z 7 E n o s C - r m D v k o H r k 7 G i z u E 0 5 7 8 B y 7 p C r g r V w 3 1 P 6 _ _ Z g r c n x U 3 g e s y p B r y g Q u k 3 O 5 t 0 W - 3 1 P j j o Y 8 v g k C 7 l m E o k u Y u 3 1 F l u y B s 6 g h D q 5 - R & l t ; / r i n g & g t ; & l t ; / r p o l y g o n s & g t ; & l t ; r p o l y g o n s & g t ; & l t ; i d & g t ; 5 9 5 6 7 8 2 6 5 7 5 2 5 2 5 2 0 9 9 & l t ; / i d & g t ; & l t ; r i n g & g t ; 4 h n o w i - 1 7 D s q o G q 2 9 H n h m d y s 2 K z u n 6 D 5 p v B 2 g - d j 2 0 K 7 n 5 B 1 9 h G t _ 4 D i h 4 B _ y n E l 2 Z g 4 t C i i n B 7 q i C 5 v n C 4 x m E w v R - t g K _ o h F i v T t u W o 3 _ F w 6 0 D i v 2 J t g m B 6 t c j 9 K 6 9 D j w u C 5 9 0 D o h L _ x L k g E m q v F p 7 7 E r q K 8 4 M 6 7 j C 6 v Z r y m F 3 0 q K - r 9 B 2 4 i C 3 i k E 6 n D w p V _ x H o 2 g D g p s I v p k G 5 i k F v u 9 F 0 w 7 f j x J 2 z 2 U g g q B w o l B - 6 - x J i _ 5 o G 7 y k p E 0 8 m e y w 1 c k 1 h y B x 8 u T v 5 h c g o q N u y 9 D o o Y h r g I u - y B r 6 j D r n n C j q k B j 8 u O k s q B 1 p 4 L r w l F y u - B r 7 9 o B l 1 r M n j 2 J 4 s _ G z x _ L z o y B 7 h u G j 4 o E l i z J l k j B m r x D 8 s w L q i k o B k j 6 d 4 9 7 h B 9 p t F x w W u x _ E w j x m C p h n H n g o M 6 x x o B h 8 q B m i _ P i t 2 Q q 0 l e - 9 p H x j - G & l t ; / r i n g & g t ; & l t ; / r p o l y g o n s & g t ; & l t ; r p o l y g o n s & g t ; & l t ; i d & g t ; 5 9 5 6 7 9 2 6 2 1 8 4 9 3 7 8 8 2 0 & l t ; / i d & g t ; & l t ; r i n g & g t ; 0 j 9 0 r 0 0 5 7 D q 3 p - B 3 t 4 n B w t o _ B z v k U 2 z v 7 B k w 4 Y & l t ; / r i n g & g t ; & l t ; / r p o l y g o n s & g t ; & l t ; r p o l y g o n s & g t ; & l t ; i d & g t ; 5 9 5 6 7 9 2 7 5 9 2 8 8 3 3 2 2 9 9 & l t ; / i d & g t ; & l t ; r i n g & g t ; j 7 0 8 u 8 v g 8 D g p 6 3 B m q 1 s D i 1 x s B 6 p w L z h n M t - k I i t 0 D 8 i - G _ 3 p X o s s c w _ 7 S _ 3 j U r k n - E h - _ O o 3 - 5 B o 5 w B 7 w _ m B p p _ Q 2 m t m E w q 0 1 B 2 3 x D h - 6 G 1 n 4 T h v 8 E l 0 8 l E u s m Q z 5 o G z l w G u 3 v w B j l 2 R 2 w 5 B s 0 z H 0 z 0 R 9 7 C v 4 o E y q T p g 6 B 3 o i B i t M 1 w 4 B q r D z s k D y x 1 B r 6 1 C r 9 t C j o 1 B m 8 K p 6 i B 1 2 - C 7 4 q I 7 q J h 3 3 G _ 5 0 B q _ l S p 1 t R j q e 3 7 O l v i B j j H p t t B n 9 j B k l P r 7 F 3 _ J j r u B 5 t Q z 6 W 4 k 1 C t k p S i y 6 X o m f _ 7 g I s h 3 L _ 8 r T t u i H y 5 m M t 1 - M m 9 5 F g k i C 8 k 7 E n m y D n v h C 9 5 i D 9 9 7 B n j o C - m - B 7 6 s D l y u D 7 5 2 P 6 n t D k z g J g 2 5 y B v 5 6 J k u z C 0 x _ N l t j D 7 3 t N i 9 s c g o w M 2 4 t G 0 _ u E l z i W - g y X 2 n g H _ k w F o s n F z m h H k o t R i v r I y g p m B h _ _ c k u z u B 5 1 w Q l u l R 4 t _ x F h - k 0 B w 9 1 b w t 5 L s l h L u v k S 9 t t w B 0 4 4 R 8 u 6 E z x q w D j i i z C n 5 w _ C g 4 g S - y k V 6 z K - j H t 9 k - C _ n z f h t - Z k 5 d 1 w I h m W 9 6 - B s m y L o u 3 D z t L t u y K 1 8 g J g t 5 B 3 q y B r - p C i 2 r H 6 0 j P 5 k q Z 9 3 2 F z 9 _ E y 5 y J 2 _ s L r _ I o x V 4 h O 5 3 L _ 3 U 8 n t N n j k u D w i p 1 B y - V 2 _ E j - V j m 5 N w 2 7 E 3 _ 6 W p _ z o B x u r h B 3 x t X z n s C j r q B 5 v 6 B v p 8 h C q z 5 R 5 7 7 B j l 5 H r j v G x 4 j H 1 u 9 F s _ s H i m 1 C o x D m 6 G 6 n - F g 4 u V r q T g 4 3 L y g x E y h l T i _ s C s 0 E t 5 O z 9 - N y 0 5 C h 1 y I s 8 5 B _ p 6 H x l s F v i r B _ l a k n 8 B i l r B z _ J - u Q h r M z 7 f 2 l T _ 1 h G 4 4 h G 6 w m D 5 p 6 H 6 8 t D g k q B g u u B z 3 t I 4 i 4 N w i q X n 3 u C q p - B 6 6 N 7 9 g j B z j m l B z g f 5 i s E t 0 v G x - U 5 u x D r p 8 B 4 l l H p 9 r C g p 3 D l 8 9 H h z 4 B v - x B 7 j g B l y _ C r _ g I o r l C i s - J 1 z W 1 0 4 G _ s d j m X j m 5 B q - w F 1 1 Z n q 5 F 2 q q B 2 p 2 R 5 q n Q u y 1 M l x 6 D h p 9 F 5 m _ C g 8 u E u 6 T 5 1 q F x 2 V - 2 1 B o q y C u 4 2 G g 9 R m p s D x g q C g l 0 K j 1 5 E x - o P s q s D 9 1 _ L 5 k 3 B 4 m k C x 1 6 C g h k I h 5 6 P s 6 - B z - M v 9 3 B u 7 Y - 6 d i u i F k 8 v E w 6 E s w 9 B t 6 2 D 1 u 0 D h 2 3 C z u h D w g 5 w C l l s e o z Y m l u C u g T r y M s x s B 5 2 9 B r 3 v B v t z C w 5 5 Y m 7 x D 9 i N 5 5 - F z n z B p v h B _ 4 u G p t g B 8 6 g S 9 5 s D w q y D l 9 z N 6 k 8 C 3 u x B w 7 a m 6 0 B h l 6 C 4 l 7 B g 0 o B x x d z 1 k W g 0 h H i g 5 M 1 w 6 D 2 m k N 3 i _ B 8 h w E _ y 6 B v x 3 E u r r H p 0 g R _ 0 5 l B z k m E y 3 o g B z 7 5 G q w w J 6 _ m X - 5 y N _ m r B j j - E v u 5 B 8 y i D x y 5 r B q - s D h 4 l E 3 1 v g B - 2 p e 4 j s H 4 j w l C i v o E w y h k B l 9 i B u s 8 F 2 4 u N j h 6 e n z v L x 5 w C j y M 5 v s H 5 t h J 5 3 p U j 1 0 D p m r G p w 7 C o x 6 E h s 6 O - y k e l q _ I 6 x g G l s 9 0 B w w g s C s p 5 Z w p j t C _ 6 - L n x 6 D j 1 7 C 4 u t C x 7 u S _ g - i B n 5 x T y i h F x r r G 5 4 7 V v q g B 1 x o B 8 z m K s z q h D n w - 4 D k 6 r m B l q 9 E & l t ; / r i n g & g t ; & l t ; / r p o l y g o n s & g t ; & l t ; r p o l y g o n s & g t ; & l t ; i d & g t ; 5 9 5 6 7 9 8 6 6 9 1 6 3 3 3 1 5 8 6 & l t ; / i d & g t ; & l t ; r i n g & g t ; u t q x w k l s 7 D 5 k y L k 8 5 O 7 z S v j T 5 h K j 9 s B 6 q 3 I r 4 v I h 8 6 O h 2 y L g k P 4 z C o 1 B m y H 7 6 - C m n s B 0 6 m C x h B l l Q w 3 8 C v m z D 9 9 x C 5 2 M i 1 B _ - B 5 v G q w H r j J 3 u h B w l l B v 9 r D v g s D i r R 4 5 q B 9 g o B 1 - B w 5 t B s 8 Q h k h B v j i B 0 N s 7 X 6 6 i B t v D s v x D 6 s K y 4 m B _ t U 8 6 j L 0 3 7 B t y u D s m B 8 q e p x P 5 2 k B z x d k j 3 B j k h D 5 7 C o z E 7 s S - - T p - C p 4 m B o o C j 3 E g - x B p r K o h E j m F - 3 P m 8 u B l i H 3 - B o z O _ 5 E j o u B i t I n 7 C k 0 j B t _ H v _ I 8 6 G m t I t w M j z y E 6 M _ 0 I v m J 2 1 C m r k B 9 q C r g M u v B y x f _ 9 t D q j 1 B r h r F g u m B 1 s z I 9 n 0 B z k C j _ 6 G n o n C z j 3 B g 5 m I 0 4 4 B - v 7 D o o E n g x B n 4 F 5 2 H m 9 r B t 1 U p g E z 2 S - n a p _ H 0 i I j r g C 7 v B 2 7 s D 5 q F j r Q s l 7 C k t D w y N w 9 d l 8 B 2 3 B - 8 B 8 - h B m x G i y K p 3 E j l k C u k D 3 q G y u M 1 g 3 C 9 r S - - X 2 v M r 2 b 1 9 T q x d 6 o I i 5 O i 4 m B l w I u o o D 0 m q C 5 9 B 6 p K r 3 E 3 t B j 3 I 4 g F 7 m Q _ q C 0 3 B j _ B 7 d h l D _ 0 R 8 0 D n 1 F i - D k 6 V 6 0 B 4 h 9 B 2 3 7 B n 9 G m m B o 4 B - 0 E k g C j t I 9 g F 9 i N 4 b h 1 O w h B y 8 F _ i H _ v a q l i D l 4 L n y e 3 4 I 3 p B 2 i F n v O w m B w 7 D s n D p h D y o G n i p B 5 8 Z z v 6 B l 3 H p 8 S h 4 I p v H 3 s E z t D 2 6 D 4 m D q j C g y C 4 v E 2 V w 0 R g p B 5 k B 1 V j 3 v C 9 e o 2 b m m M y g B n z F x 9 B 0 v l B - v F i w R 1 8 Z z p E w 3 C 4 x B s q C q l Q _ 9 Q q i 2 B 1 g C j 7 V _ 5 F u x B i l B i 9 q E - q G - y M x - J y 8 E r _ B 1 p L j 3 S k 8 X n p Y 6 l _ B s v D - k Q r x G v u O 3 p M i h O x - c m q h C 9 r E o w a p u S 0 y 4 J 2 2 i I z 4 u C n n r D p j t C p n E 8 i L x 2 T m 3 T 8 y H w 5 F p _ j B 5 p H s - 5 D k 1 L u u Y w y P q - J 0 1 P 3 2 J n r C 4 7 G l y F p 1 n C 2 z O p z P j w f 6 l F 0 6 F k y G x 1 K g 5 3 B 5 i P q 9 D l v B 8 m r F t k p B i k V z j E m a q y u E 6 5 B k w t B j o v B 7 2 1 D 5 L - p 3 B 0 s O 1 j W g u M p p K 0 x W 7 s F 1 1 G g 5 L m 2 C 1 q C 5 j 4 C 4 0 N z v D q 9 U m t H r l 2 B y s E o s M 6 m - E x 2 Y p 0 Z q s S 3 z E u i R y s 5 B p 9 C 6 5 R w Y 4 m u D q n C m i G - r B 8 j 0 B h w 8 D - - E 4 b i q h C n m o B r j N 5 h j B o u 0 C 2 s E 6 8 B 8 9 J 4 x p B x j W 5 _ C x y C t l x E z o e v p _ B h 8 C 3 y j I z y C g i 0 O u 4 d 4 2 N t m 4 C z p C w h c w t J 1 k I p 2 I 8 - M n y k E u p v C i m v C 1 h w B - h M w h - F y y b w q G r 2 B 5 i D 0 t B k - B g Y o o 7 G 8 n q B 9 7 P h - B s l J 0 p D o X m i R k 5 u F 3 p m n C 1 k Z j p x C 7 u - D o v - D q 3 w B 4 2 g B i z n G 4 t r J s n 5 C t u 4 4 C & l t ; / r i n g & g t ; & l t ; / r p o l y g o n s & g t ; & l t ; r p o l y g o n s & g t ; & l t ; i d & g t ; 5 9 5 6 7 9 9 4 2 5 0 7 7 5 7 5 6 8 9 & l t ; / i d & g t ; & l t ; r i n g & g t ; y m 6 j 8 _ k q 7 D o v i s C m 3 j I 7 3 z l B j 7 9 i B g 9 x E 5 s p 5 B 5 z w L p 0 r - C 1 q w I i l h V & l t ; / r i n g & g t ; & l t ; / r p o l y g o n s & g t ; & l t ; r p o l y g o n s & g t ; & l t ; i d & g t ; 5 9 5 6 7 9 9 4 2 5 0 7 7 5 7 5 6 9 9 & l t ; / i d & g t ; & l t ; r i n g & g t ; x 5 3 5 i 7 v j 7 D j l 0 p D i z p g C u s s 4 F j m 5 z E t 5 _ P l 3 3 _ B v - w C 2 w 7 p C m y j q C x j g S v 3 q M 3 h t W 3 x h E 5 m 8 N 2 9 t h B s - _ Q k 4 x U g w 0 Q 2 i g - B _ 0 s F u 2 2 3 D 7 z 3 i F _ t v e u v s r B _ z - w F y 9 q B o 6 1 Q w y 1 K t 2 o D 5 7 j D 8 u y g B 7 5 - 7 I 1 m 3 v G 3 q z l B u j 0 q B 4 2 - E v g j 3 C 2 0 o J q t v W o s t a _ t h Y 6 5 h u B x 9 k r G p h k 0 B 7 n r 7 F y s 8 C v n 7 Y 8 r 7 p I w x v z D _ o o q D j x z N v 9 i 8 D k 7 0 I q k o I s 2 o k B & l t ; / r i n g & g t ; & l t ; / r p o l y g o n s & g t ; & l t ; r p o l y g o n s & g t ; & l t ; i d & g t ; 5 9 5 6 7 9 9 4 2 5 0 7 7 5 7 5 7 0 0 & l t ; / i d & g t ; & l t ; r i n g & g t ; p 7 y t r t h p 7 D u g 7 t E w 6 p j B 9 9 x x B l j o w U 6 v 1 x F o 5 2 G 5 7 k E t z z D v 9 g q J n 2 y y C t 6 _ H r t t q G k 1 g 5 N p i 4 j I 9 w s N v 0 m X x j t p X - k 9 z B 7 n y 1 C 5 j m 4 C o h 9 _ O q 0 7 l a t r 8 i H 9 l l j E & l t ; / r i n g & g t ; & l t ; / r p o l y g o n s & g t ; & l t ; r p o l y g o n s & g t ; & l t ; i d & g t ; 5 9 5 6 8 0 1 3 4 9 2 2 2 9 2 4 2 9 7 & l t ; / i d & g t ; & l t ; r i n g & g t ; h q 8 g k l w 8 6 D r r w j C p p p 7 B 4 m 0 D 9 o p P y m 8 D x j 5 T p 1 - Q m p z t D 8 q n K _ q y G n r 7 J - h 0 m B t k 7 n I y p 4 B 6 p 3 Q 0 o j M k 8 5 H 2 0 1 1 B n v 7 j B z 6 - j B 1 g 7 k C j _ g i C x 1 7 U 9 z k O m u - D j v v G u k 6 H u 9 r G 6 w s H t m z c i 5 7 k B j 1 u D u 9 7 E 8 5 4 F h k x O - n k K 2 u w I k s h C o 9 3 E w 7 p J 3 3 o G q 9 o k B & l t ; / r i n g & g t ; & l t ; / r p o l y g o n s & g t ; & l t ; r p o l y g o n s & g t ; & l t ; i d & g t ; 5 9 5 6 8 4 5 2 9 5 3 2 8 2 9 6 9 7 2 & l t ; / i d & g t ; & l t ; r i n g & g t ; z v h w 8 z v i 1 D z 6 o X 2 4 7 F x y j D s n w j B g s 3 E 2 4 u T 1 w 9 r B k h p O 1 r 6 G 1 5 o F 9 g p I 0 8 t D - u 4 F m x w I n q k w B & l t ; / r i n g & g t ; & l t ; / r p o l y g o n s & g t ; & l t ; r p o l y g o n s & g t ; & l t ; i d & g t ; 6 3 4 1 1 2 7 0 4 8 7 7 7 4 3 3 0 9 0 & l t ; / i d & g t ; & l t ; r i n g & g t ; 9 l p 8 - 6 x r 7 D x v 5 D q u 5 J p s o 6 B u 5 0 G q i p F 7 9 w B s h 9 H i l 6 j B 6 3 n c u r t F i i g R k i l D - 9 4 S z 7 y G s j w O m 1 k I 4 j v G 8 j y P j _ h 5 C l 4 2 B 2 - 0 G 8 _ s C t m v B t 0 - I y o 0 J 5 u 3 F x 9 - E t 8 1 j B 1 - 8 q H & l t ; / r i n g & g t ; & l t ; / r p o l y g o n s & g t ; & l t ; r p o l y g o n s & g t ; & l t ; i d & g t ; 6 3 4 1 1 4 8 3 8 6 1 7 4 9 5 9 6 1 9 & l t ; / i d & g t ; & l t ; r i n g & g t ; m - _ 4 4 g o - 6 D 3 _ u 6 H q v n c v j r m D 0 q r t B y 9 7 2 B 5 2 g Z 7 4 6 3 B h j q 3 B 5 g u Z x 9 4 b h i i v C p 9 o L m z g H y j u M g n g P s s 2 P 0 w n t B p n o k E 0 x 6 0 C & l t ; / r i n g & g t ; & l t ; / r p o l y g o n s & g t ; & l t ; r p o l y g o n s & g t ; & l t ; i d & g t ; 6 3 4 1 1 4 8 3 8 6 1 7 4 9 5 9 6 2 0 & l t ; / i d & g t ; & l t ; r i n g & g t ; 8 i i 4 - o u k 7 D z y 8 o I 6 2 - n E 3 0 w t C 2 9 s t C v - 9 q G w - h S 9 i y r B 1 t 2 e n i n Z 6 8 r 6 D n - j x C x n 3 T s o n 1 C w s g p I 2 - 7 R 5 r m y H y 9 w u B & l t ; / r i n g & g t ; & l t ; / r p o l y g o n s & g t ; & l t ; r p o l y g o n s & g t ; & l t ; i d & g t ; 6 3 4 1 1 5 2 7 8 4 2 2 1 4 7 0 7 2 5 & l t ; / i d & g t ; & l t ; r i n g & g t ; m g - - w 6 8 k 0 E l L x D z L h P j L k N k s B k i C i z C 3 X 0 J 8 E t D s a 7 O q E 5 P 0 G k b 7 S n X 8 E w W 8 E q f t F x - B 7 1 B z P _ E p j B _ R q K t D t L 2 G q V q l B 6 M t L - i B 0 J 2 C s B 9 W z B _ D n K s B 1 F k g B 3 K - E y u D w M k R 0 V m E 1 L 5 F 4 E l d u s B 3 n B o N 4 J m H j u J m g B p O w G t I m E r I l I s E 5 I w C v D 8 J 2 k B v - M _ _ E - n B 6 G z D y s B w x D l i B 3 u B 9 c 2 C n F j S 1 F 3 D l n B 8 g C 2 p F B 5 _ D g z B n I 3 D 3 K p F t W x 8 B t s C g p C x S 0 3 Y p h E 2 7 B r D v D 0 E o J q h X 1 r H w E 4 6 B y s F r L h C v S l _ B t P h T q s B p v B n i E 9 O g i C - S x 2 B l T x d k 6 F 1 B n O h 8 B 4 f l u C u l B 6 Q _ G 0 R _ M x D z L n r M i s B j I 0 C z D m E 2 G 1 X 0 G y E 4 C 0 m G 6 J 9 K w z H q z C 4 E v 8 B m k B m C 9 r C u 6 C 9 7 B y x C j j F x t E r 5 E o K n I i z B j t I 5 4 C 6 s F 6 k H 1 D u G 7 3 L 3 D 1 W 0 t F - l F t X - T 3 B w y B x D v 9 H 2 x D 4 k D 1 F 0 E i E _ Y n _ F _ o R 9 5 z C o z B s C 1 K y V 4 C 9 r G x t B k C 4 B m h J 3 v B z F y E s B l F j D p b 2 o F 2 u D 4 C l D k 4 B r 2 C t v B 1 F g N y E 5 9 H q G 0 4 D j O 2 a 7 W j D k U y h J j 6 E m v D 4 w E n 1 B j P 6 C q C h F 3 n B z W 6 6 C z D s C j D x K g m k B 0 a 5 o B 4 E _ I s F 6 w C 9 r C y j E m l C 5 r C - u F u k D x W l j F z L 0 e 3 F 7 K z D 4 C i E h O g y D - t B x T u z E 4 E g E 8 D 4 E j O u G m G q u D t t B o v H 4 j K q o C t s C y x C x q E 4 C s C x K 5 N 1 - D s C v K i Z _ L m U u U 3 H 0 - B s e - 2 D 3 w F q C h D 6 D r 8 B v 0 B k C v J h F 7 C v E m P j S r H h n E m C k C m i B 2 P o M - C n 5 B 8 L 2 t D 3 R h h B w M _ J j T 2 l B h C l D m G i L r h B q U 4 D u j B i v M 1 H g H q J 5 - C j F i G z C 1 C 4 B u 7 E s G 2 V k R 4 E 2 V k E g E l t B 1 H 9 m B q M u U h D q D m C k C j D l F h F l F _ D k E h D 7 C v E 0 L t E 1 C v N g e k k B t H v C 1 C 5 V v V 6 C v I 7 H o G 6 D u D t q C 4 p M o _ B 2 P m G m C 4 B v E x Q m J x H 2 P 2 u I - R u M m G n H z C 0 D 2 O 9 N o U 7 s C i M x K s G t H 6 B j N _ F m C k C _ S k C u D k s D p y B y D t N 3 G w D w I g u B y 2 D r y B q h D t t L 8 1 D 9 0 J 5 o V - 0 B 6 P v j J x C u L 4 P c 9 5 B w D g C k F _ E 7 V 5 q B g j B 8 r D - - E g v G _ h B 6 5 c k o Y 5 Z x n g B 1 w D k C l B 4 9 O l i C 3 G h R n l B o j B t f 2 I 9 5 B u L 1 _ E 7 k B k E h D p 7 B w t G 7 k B 2 j E q X 3 7 B - a m i B 9 n D o L 8 3 B s X x b k C s D - g B j n B 7 E 6 l C _ T q l C 8 3 C t w D g J z G z C 3 l B _ n B 6 B _ c 9 8 N 8 B j s B h - E j H v e w h B 2 h G s _ B w 4 C q p B k X i 9 H - y B n a - 8 C 5 r B o X o G 7 C z J z E 7 _ E - C v C 6 X 6 F v z C u F 8 D h S _ D 1 G w D 0 L r U t C h E _ E g h C 7 I z 4 B h r B _ 2 B n r C s g K 7 p P v z H 2 8 I i _ G _ u G t s V 3 9 C n u L 2 X g m C k j B n o G m m L - l J 7 e t N q F i i D l r C o T h y C r k B z x B 1 q B j K z V l n E s o B 3 l B n z C w F z E 3 x C 2 _ B k X 2 K o Y v M 9 P n Q i d h p G 5 g C l g B 9 q C m D h E 3 E 0 H - g C v k B v E 3 E y 2 D 0 L m F 1 a w _ B r Z i X 1 s B r k D t 6 C 3 e p g B v 9 C v 2 G 7 r B _ i B y D 9 J g C k D i D g F k F l C j C h E v M y K q S o D 0 H 1 E 6 K y H p 5 D 8 R s S w H t 9 E g j F h i H h r B 0 K g F u C 0 s C z j B 0 s C z U _ N p D x 4 E t M g F u C 5 u B t g H p l E p R m D g D k z D k D n C - F r x C 1 a k i E 9 Q w D w S - P p Z i D v - B v M g j B r C i D l C 8 M o S w b u I k F _ R j C x l C 6 G - X z l C 9 j E 3 B w r F 2 g B o S z x B 0 m C l E z 2 F 2 9 D h Z x 6 B l E p C _ E z U p C 7 v E 8 E _ M 3 F q J g l J s g B j p U j x B 8 R w 0 C o 1 C 9 p u B _ C p X q K H r e l o L t l N - D _ C 4 G i i C h v C l 2 L u m B 4 s C 9 D 3 B t y F 5 r D 4 m G - Y 8 C g j I l 8 E 5 D 5 S r M 9 D 7 w G 5 B m a i H n O h F 7 E m k B y h H n y d 9 6 G 8 N u C 4 r B j d x h B 6 6 B 4 G g H t S o C - E 3 n 5 B y q L j u H - u J t o B i i C - 3 D v F 4 t R 4 l J i t b s 3 Q x o B 0 E m E s 2 - G x 0 r B 1 h U j l C 3 i G q E i m E g O j C 4 n N t G u i B w I 8 h B 6 I p y C 3 y C w D 2 D 0 H h M t j B q r F p w B y C h P 6 R 3 B 1 1 D _ G p F h D l z D 8 J 9 v C _ 7 C w f h L i V s K h L h G v X 5 T k F u H t 5 C 9 p B 9 H z c - Y 7 D l X h T h x G 6 3 G t t D o r B y _ C _ 0 E 4 G _ J q C g Z 8 w E o H 4 G 4 8 C x u C v c 8 m B o E l U 1 P i 6 G x x C h w E 4 N 8 0 B n C _ C u h B i k T r w I m w P j q a q 6 M p g B y w F n 5 D 8 K l Q 9 z J y m C t Q 2 L 8 K p s B w D g C z k B 6 F q j F k g D r t F u O 8 2 B r 6 D r 9 E 1 5 D 2 D r J 0 8 B - l B 0 2 C j B k D n M v G 2 i B g i D y S 0 h E x y B s I _ 1 D 5 J 6 O 1 C r B 1 j I - G y c 2 F w P n h C s u C 1 _ E y u C _ r X p s L n B 5 n G 1 5 B 7 C v E 3 C 3 Z 3 z I r E - C i C 7 y B 8 t C 3 y C r K x R t H w P q C h D y P 3 G 7 J h N 2 r E w D 3 C t E u L y j B _ F 3 G 9 a q l C 9 z B - V w F 0 D l E i S s W 6 E _ N i D _ C y H t C h E _ N 8 C p G - d y B 0 D 2 B i D 9 I p k B _ u C 2 D p C - Y 4 H L 8 D u F x E o D k F - D 8 H k D w H t M 3 C r C g F 8 C m D - D _ C t D v D z D 3 c u g B y b - T r X 9 L 9 P k D k n B s H p e 4 W _ E 5 T k h B g D _ s B 9 S 4 M 6 N r D r c k D l C 7 I o K r D 3 X o E 8 E w K x Y 6 m B 3 O s J r X j E g F 5 I 1 O o b & l t ; / r i n g & g t ; & l t ; / r p o l y g o n s & g t ; & l t ; r p o l y g o n s & g t ; & l t ; i d & g t ; 6 3 4 1 1 5 2 7 8 4 2 2 1 4 7 0 7 3 2 & l t ; / i d & g t ; & l t ; r i n g & g t ; 3 u v i 2 y g m 7 D r h s W 3 s - 6 B s s y G k q 3 Y s i j J 8 p o S g 5 2 M s g j S y l h C _ _ 5 D z 2 j E n 4 g J p m z R 8 z m R 3 z u H _ l 1 B 7 0 2 C 5 r 9 B 3 v 5 k D q v h T g x s C 7 i o J 3 4 w I p g 0 s B 5 g 1 u C y j k M t _ 2 K i 7 h B _ q j M g 2 Z - j h n C j h m G i t _ - B 7 w j C - 4 l F o z K 6 r o X p 2 2 D 6 x o J g n u L s j s H k o 4 j B y z 5 L l 9 g N y - y V h g 2 r B m y n G - 0 1 P 3 g m G 6 j y D o 7 g L t r 8 B k r 9 Q 4 r 7 C 9 x w D _ r t B g i 9 P 1 9 y I s r 7 G v u r L _ g 0 H m m m B j i 3 V p j d o 4 q D w - - D j q r D 0 r z G v y r I w 5 6 y C p o u H 2 _ 0 M m 1 n G k q u h B 1 k r D 7 n m B & l t ; / r i n g & g t ; & l t ; / r p o l y g o n s & g t ; & l t ; r p o l y g o n s & g t ; & l t ; i d & g t ; 6 3 4 1 1 7 0 9 2 6 1 6 3 3 2 9 0 2 8 & l t ; / i d & g t ; & l t ; r i n g & g t ; k 7 m 6 n j - n 7 D k 3 - q C 0 8 u r C p 0 o c z - 7 G 7 7 o I q u v C q 6 9 R 6 7 h y C u y p 5 E & l t ; / r i n g & g t ; & l t ; / r p o l y g o n s & g t ; & l t ; r p o l y g o n s & g t ; & l t ; i d & g t ; 6 3 4 1 3 5 8 5 6 4 6 9 4 5 5 6 6 7 5 & l t ; / i d & g t ; & l t ; r i n g & g t ; 6 - 3 w 3 v 1 7 7 D r 7 p k B m 2 0 k I q o o h l B x k r m E q 3 m 1 M t r h _ g B z 0 - 3 j E z - 6 _ M r j j d k 3 g 1 H 8 v _ I n w y L w q 4 M 9 m 3 f q u h 6 I n 9 g k S 3 x _ g p D z q 0 i R 2 6 - X h 0 w P 7 s 1 o J 3 q 3 0 C 6 7 r g C 3 v _ p H _ 8 0 w G & l t ; / r i n g & g t ; & l t ; / r p o l y g o n s & g t ; & l t ; r p o l y g o n s & g t ; & l t ; i d & g t ; 6 3 4 4 2 0 5 2 3 4 6 5 8 6 0 7 1 0 7 & l t ; / i d & g t ; & l t ; r i n g & g t ; o l w u 4 g 6 9 0 D 6 o 7 j B 0 9 3 5 C 0 z p W 1 m 7 s B 2 6 g p F g v h q B s l 5 n B v 2 z W 9 m o P 0 h 6 S t 6 o c g 6 u s B h r g 4 E z s o I & l t ; / r i n g & g t ; & l t ; / r p o l y g o n s & g t ; & l t ; r p o l y g o n s & g t ; & l t ; i d & g t ; 6 3 4 4 2 2 1 8 6 4 7 7 1 9 7 7 2 1 8 & l t ; / i d & g t ; & l t ; r i n g & g t ; l z m 2 _ n q 5 2 E 0 3 _ F t h s U i j y l B l t p k B u - i s C 5 p w g B 8 g v f 5 m 0 G 6 2 r 6 B y 6 q H - j z Q x q x E m 5 m F 2 t r N l p z r B 6 y 0 n B 6 h 2 S y n m o F z h 7 1 E _ _ w o C t l 4 L i 0 3 h D 0 k k 6 B 0 k 3 w B 2 r x j C s 8 o i B p h r R 3 i k b l 4 t 4 F k - w x F x w 1 h B q l u 5 E 0 _ m W r v 7 I v _ w l B t 7 1 d j s n z D 0 - 2 v C x _ q z I q n z H 3 9 u L s x 4 T l w 7 s B s x n O 0 8 w P 9 l g k B y 1 z V 0 4 x s B k 3 p c s u o G n o n H r u h 2 C o m i T 0 t E 6 g M r 7 q 5 B r i e y i t K 2 5 1 o B x r E r 3 u q B & l t ; / r i n g & g t ; & l t ; / r p o l y g o n s & g t ; & l t ; r p o l y g o n s & g t ; & l t ; i d & g t ; 6 3 4 4 3 0 3 7 4 4 0 2 8 5 0 8 1 6 1 & l t ; / i d & g t ; & l t ; r i n g & g t ; t 8 m q 7 o m u g E 5 r _ 2 C w 2 _ z B r 5 k u C m m z _ B l 9 h I 3 7 4 u O 3 o 0 s B _ i 9 z C 8 2 l y B g y r S g o q 8 B 9 h 6 j E u 6 8 G 5 w h 5 K j p 4 h D n 7 8 z G k q 8 6 D 4 q u h F 7 q 4 j E o 0 w r B w g r o B s l _ I v l o e 5 w o T 2 y r y B o 7 p 5 O s o m 3 E 4 7 h o I - x w e o 0 y R v 1 t 4 K g j p m F z j p 5 D 1 v 2 k B z 3 3 v C 8 s 3 d h j 1 d 9 p 8 6 D - 5 9 i D n 2 i 8 F 0 r 6 0 B p g - P 0 _ j v C 1 n 2 - M _ y s 6 B x l o u F o 6 2 m B x r m p B 1 1 z 0 C o y w s H 2 k 5 m G x o x v E 4 z k y B 3 z y s F s x n 7 O v 3 s 4 C i w s I 7 z 2 i C 3 r 7 l D n q s r C s r 2 j E u s l t C v j 7 5 B 5 s 2 o G 8 u q 7 u B h 7 t u C 7 n u 0 E p 8 g z H i j 4 i B 1 0 o Z 9 2 n _ B 4 v 5 k B p 1 j T 3 7 h f p 0 t M 8 u 5 R 6 1 t 0 C 3 v n 3 C v s n y B y q 4 Q g 3 o c g z 3 2 C 2 9 y Y 0 _ o z B 6 g 1 6 H j 9 m _ B 8 g 7 w H 0 7 2 l B 2 o 3 q B u q o N v 9 m q B w o 5 a i 3 z p C t 2 h i D 8 - 2 k D 5 t h a q r i - B 6 u 8 T n u 6 i B l 0 2 h G i s z 5 G z h 9 1 C 1 w s l C 3 1 q m B v l o y C 6 g g u B n i 4 g D j n g 1 K 1 k g r E t h i 8 E 1 3 j z B 4 q 9 k C t 2 n w B 1 g x h B u 9 p x D p o 6 2 B q v 3 p I 5 9 7 7 H 8 7 1 n B o i k v B g 4 0 X q u u k H u t k a 6 j v u B s q k a k k 3 b 3 7 0 U 0 - x d h w r Y r 5 2 7 B r _ q 1 F p _ 0 k H 3 4 4 V k j 9 p F - t 7 m C r 5 m h F 9 h g 7 D p l _ j O p _ r u B h k s 4 B u i 4 4 r B 3 t j Z g j t 1 E g 8 8 2 B w x m 7 J t 0 u 5 E 2 3 1 r a - o o 6 B l 7 l j C h q 5 9 D v 4 _ 8 P h u v T m x z N w g 7 u C j 5 r o K o - s k B s x w y C _ 7 r y B 3 - v l D - y m V k 9 u T 0 o q g C 1 q 7 S n o r 8 D i h z 6 H 4 x p k g B _ g z H x 5 9 P k h m O h y w S l t m N g - 1 o H 6 g 9 v C y y p h B 8 0 z i C t p x s I 7 _ 8 h B o z 3 H 8 9 6 w B 2 s 0 Z z - 3 L p - j R 3 n 2 S v _ 5 f m t h N y n _ 7 E 5 6 5 x B 9 k 8 L 2 s k U x m _ i L 2 8 x w G g r n 2 C l _ x v C 3 o p w C j h j D r 7 j - F g 2 p P z s y t I j r 2 p C 4 - 8 r H h l o p C g 4 k q C z h l e 6 s l i D 6 0 _ n E 5 6 4 i C - w o w B x 9 i Q o w p g F n x z r C 6 r 7 H k 0 m 0 C t w o 6 B j 2 l V 6 j l W u o 6 3 G y _ 8 o O l 2 7 l B w z j y B 7 t t M 2 y l N 6 t t J 1 j 1 i B 9 9 4 x B 7 4 p i B - j k m D z 0 m M x t w T 5 t 7 g B j r k L j w k o B j v w t B t j i g F t u m Y x _ h 2 C _ q l K q 5 k j D r 7 3 j E 5 8 w p V m u 5 t B l z r d _ _ h n B q l g u B z - 8 e p l u r E 1 l s i D q 7 g v D n m w 1 C r m g - L k o 0 s D i 1 9 g B n k 1 j F 8 1 8 p Q g o h x D s y t z H 7 g x m I 4 p k 1 I 3 r 9 l E h 0 k 2 B m s 2 j B 6 6 - i O 4 x u U 4 q n 4 R w 3 3 t B j i m z H _ h u v D i 1 p 7 H l 3 t y K 8 g r p B i m 7 6 E 3 g 5 L p y _ 8 F 4 q s 6 C i i z k B 3 5 6 g G 1 t x 2 B y l 5 p E 6 6 q s D w 7 9 b s - y r F 3 v s 0 z B w 0 x 8 B _ 7 i 6 I g o x 0 G 2 s 0 w W 8 u 7 N 0 y h h E x o 8 R 5 g l i W h p 1 p d 3 r _ 0 B z 8 n 6 s B r 4 n v C - r v w D 5 9 j M g 4 1 f w 6 g J v 5 3 o B 9 8 s X x 2 0 l F 5 w v j G z w 4 s C j v i u E j - 3 w D 4 i 1 F r h 2 l K q h 4 k E n m n a n u 2 h B 2 o 7 w E 1 2 x h B - n v Y g w j e u 3 0 z C n y 1 s B 0 w 7 T 6 q z 0 I 3 l s O 1 w 6 j E r _ w 9 G k r x m B 6 y 4 2 J _ g k 8 C 2 k q v D p 7 s y F w 3 h 5 D r o 4 0 T u 5 u t E p w x - D 2 g l y C j z 5 n B 6 p 8 o h Q - w 2 s C 6 r z z o B 9 0 6 k D r 7 _ v p M - - 8 5 q P q m r k p D i h k 4 7 g B 7 h q z s C w v t j 5 u C 5 8 - H m w m 4 f u m s g v g D 6 3 u l 3 C t v t g C 5 i l 1 4 z B g y 3 t s 9 B - 0 q 3 l h B l t 1 _ x Y u y x u P n y 6 w h V r - m x L w 2 7 0 1 p D o m 1 8 q R 9 w 1 - y X k 0 q i C 4 v z E i k o t B q 1 4 5 B 0 r o t B x 2 u S t 4 z O t _ 3 O t z m p C i s p e o 3 2 n o T 7 u o y n 4 D - _ i v x C l z k 0 o E 1 n y S - m _ f j u m m G s l u - 6 B t q w r o B m j _ - Y z x r 5 J m 1 o - d t u p k G k g s y O - g 7 2 H k u l m G j k 3 3 F m t - 3 E 3 z 3 f _ i g a p 2 h p T m p 8 m K n y o p E h y u g D t o _ m E v y q o B - 2 9 h E - k n 7 G _ 7 x r L t m w 9 C 4 3 k M 5 2 k r Y s _ 6 Z 2 0 j h H j k j w C m 4 s 2 B 7 r y o D 6 j n n a t j 8 r G 2 s j v B y 0 k q E h t u 1 B 4 t _ X y s _ M 7 9 8 7 C s y 9 i e r m h a q 3 u 2 B 9 n w t D m 8 v H 2 7 j S l 0 u 9 D q 8 _ h D x l 1 d w t t k B 3 l o o C s r u T u z s X r z - E 2 R x r u J 5 0 9 Y v - - Q x 0 x B x 3 t D h _ i B h 1 z D 6 t h G 3 r g l C 8 w o R _ n w f p 7 y O 3 6 u N y j k K 3 g i G w u k R m x 5 K n s 4 V j g p t B q h 2 Y 0 4 q P j o 7 Z o z r C 3 g v L p s 6 F p o 4 M 2 6 i _ B n x s F s k v C r 8 m K i q u O s w p Y 8 l o n H n t m K m 4 u T y y s D k 1 _ N k r i F _ s 5 P s i s P i 9 y T h 8 m I 0 1 9 J 7 5 w M m 0 r R 1 - _ b l t p t B k 8 l E j g 0 D z 2 g S 4 p t h B 5 3 p G x m g G l t q H t n s F 2 7 m X m h p N l 5 t J l q 1 E 3 4 3 M z t 5 G p m v K z i j D 2 0 m x L i - 7 R 9 5 r I 3 l 0 C 0 7 x b 3 4 9 T i 6 z M h o 7 N 3 o r W m 8 - P j t h e n 0 2 L m q o N q 6 8 S h k 2 H s _ t F o l t u B 1 h n g B p v - E i k i Y y n j G 2 r m F l 3 y H z l 5 g B 8 2 n J 8 i h K 6 y t E u s 4 K 1 - 2 m B j 7 k 1 C n 7 p Q 5 w 2 F 9 9 z a q 5 2 L o 5 m V h _ m G 3 1 1 O 0 2 l N w 7 7 D r j h F 4 r j b v 7 3 U p q i U p l - F x u n G s s l I j 6 m U v o i 8 E y - i G - w w F s t t 2 C y j m O x p w D 7 5 0 K j s k h B v 6 o b o z _ H 4 v s o B w - 9 D 0 n 8 I m k g I u g q g B g m _ N k 0 3 K s r l K u 0 6 E k z _ D o 6 x K g v k e g p z e q r h d w p _ F o u 2 a o s 4 X 5 4 3 D 3 x 1 P 9 k 8 L v l l T - p 2 H 3 q 3 L 8 8 g D z g p G _ 8 4 _ B z m - F 7 s z q C 4 8 1 g E s j - H q 4 - E 7 p g S 1 z t N 9 x 7 D 3 7 - B 0 - l C q _ i B r y E t 5 2 C 1 v u B x w z V j t 3 E i p 6 H g u w F 8 s 6 V v 5 w e 2 1 4 z E m l _ c 1 t 3 0 D t l o T z 6 m 7 B 5 3 z r C 8 j 4 6 D 4 g j a 8 _ 3 d h u v l C h q h H x k r E g o o V 1 5 p N n 5 _ n B m x x B n u - g E k 7 9 Z u n 2 B z 1 o N 6 z v K 8 h x I 8 _ - s B j m l Y q 6 3 N 3 2 _ Q i k 5 n D u 5 v r C i k _ _ I z - h p N - j v s D t q y m E 9 w 3 k C o 7 u n C g 4 7 i B y 9 n p B j - 7 t B g i l R i 7 8 X y u k N p g x P y g x 3 B m p w u G x s 4 d u 2 s 1 F i 4 - s F _ 9 r e s 9 g j D z v 5 - B 6 q - 8 3 D 3 s 4 E 2 6 l R q 4 u O 4 1 1 8 B x n 3 H 9 y 8 Y z 1 i W p 3 4 J k x o G 7 h w F 7 9 u i B h z 4 B j 1 - F o l 1 F 1 7 o E t 7 y Q 9 g 3 s B p 0 3 F 0 z y I y - z N o 9 j T r s y j B - - 9 H r m _ 7 C h 8 _ G j 6 x C s q w N p 9 4 R q h l N h h 1 T 6 _ 7 C t 4 s X 5 s l E m x h l B 5 l 2 E w 9 p e p 3 o 9 B _ y m J g 4 _ E l s 8 X - 9 g H j 1 v G j t p S m 4 2 Z 6 8 s H 4 w _ G 3 z k G q u 1 E n x u K z x y R n u k T n _ w D h 4 r 6 B o p m C j z v U p h 6 I 5 y y p B x g 8 K _ 5 o U 2 s - H _ j 8 J 5 2 6 G 9 1 6 n B 5 q 4 D 2 2 3 I 1 x 7 J x w z S r o 8 v C h 5 2 H 6 3 s I v o x K q 6 z J m l u F l 9 k C 4 z 5 W 9 v u v D 2 7 1 C - l 9 N - w 1 J p j s H u 0 1 E 8 5 t D m 9 l M m k h H w y g Q y 5 n K 6 _ k N 8 g 4 J 0 2 5 J z v g P o 0 p D t _ o s D v l y S z 1 3 Z 5 l 1 K n 9 q Q u i s m B t q 0 H n 2 k M 1 7 2 I 9 g 7 E h m u 9 B _ s x I j i r b v g m L - q 3 u C h - v 3 B u m n O v 0 4 J 0 y t V 3 u 3 H 9 6 z w B v x g R _ m 9 h B 7 i y l D q v 9 I 0 s 8 _ F 4 u u V p o - G 7 y o X r p t 5 B o j w Z z w k T 9 9 k I 9 i 9 H r u 9 J 5 h 5 I x s 9 H m z k V 2 r t N 6 - y F p 1 w b g w h U s 2 l 0 B i x r h D 8 s w Z 8 k s s C t q 1 h F m k _ 2 K - s 8 1 B g 5 4 K l 2 - i H m z _ P 7 k 9 Y n 8 0 0 I p 9 0 7 E h r u z T 8 1 6 n B y 6 x 8 Q n i 5 y E 8 i o s X 7 7 4 l h B _ 3 0 0 h B 0 j g g S 3 r n X r - w 4 F m 4 y 9 q B s _ _ r N k r - f 7 k 8 n B n k _ p S q j w T 2 p n b y s y m F g p - 8 C 5 l j t B 0 - o o C 2 g v S g 7 6 Y n 4 t 2 G h 4 9 n D h 5 _ x H 0 l l 8 J o 4 6 h C 2 q k P n t 1 f z p l p D q 8 1 c 1 6 x U i 0 3 k B u 9 v w K k w _ J r y s 8 L 1 1 2 f 5 5 y 8 R 9 9 j p H - 1 8 u F s x n 5 D v x 8 i C m s s h G 5 k 1 w B 7 n l R 6 2 6 6 C t 3 k n I 9 r s S v n v k B s w 6 q L 3 m 1 0 I 0 9 w r E 8 0 3 w H o 9 8 y D m q j n G s 8 z 2 B y o q 0 B 2 x v 8 B h 5 1 v F z n 2 U l 9 q R y 2 4 3 G 3 k 3 f w 8 g u I x 1 s S 9 y - H 6 5 - y F m 4 h g B n t m W o v 0 s R i q 8 i B q 7 i i J h s j u F _ q Z q m 8 0 E v h k 1 C n t r E l _ 5 z D g 5 l M 1 o r 1 B k n j 9 F s 2 5 s G q 4 - 2 N o 2 g s B l o q P 0 w 9 q B u - _ k H h l j T l j k X z 1 w 2 B m _ l u C r o k I m m o 8 F g j z a h s z m J y 3 7 g R m - _ V 9 - l 8 C _ 2 t 1 F 9 p q u E 5 n i 2 D 3 i x h H p y t s O l 2 1 _ E 2 x q 5 D 9 v r q B t 8 l 2 F o h l x E l 1 m 7 K 9 7 y m J s x o 3 D 4 o 2 5 D s _ 1 x G w 2 _ - F i o 6 5 B o y h 8 B p k 3 p C j u h 8 E 3 - q y K o o t I v 6 t j L 6 m p T w 2 w g B o 1 5 I 6 _ 0 4 B l - g g B p x 7 L _ g s 6 D h i x 1 H v 7 r n H v 2 - l B _ 9 z f 8 - w 4 G x j 9 2 B n w k f 1 5 7 h B r w l k D m 0 o R h 7 o 2 f _ r 1 6 D n t j q E 3 o x 4 B r j w i D h z 1 X 8 y 4 l G m 4 p v C j 8 p u D 3 5 k 1 M 1 z - 6 F p r u 8 P 4 9 7 y m H 1 s h i H t m 6 M 6 r o j B g q 7 u F m x 4 h C 8 p 0 n B o n t h D 1 i g h F l o m m C _ z g 7 O w u m y D 1 u n l K 2 l k 0 F s k o w H _ 5 _ 3 D 1 g _ p v B q 5 7 i F 8 u m g D u i v w B v 3 w 1 B 5 s u Y 9 q 8 g C i 7 x u D o 6 7 k L l x l r D z _ 4 o E i 7 g i D n s h X k 7 4 y F k - 9 Z l n v 0 E 8 2 o a 6 k 9 1 B p u 8 h G 0 h t 7 D 1 k _ l G l _ j g I k 9 0 0 U 8 o 9 X n 6 t F 9 7 k m E 0 z o - E 3 n _ 4 M p y i Y 6 t 4 - D 8 4 t J s r o s B 8 8 v 6 I n 3 q n C t 5 z z J _ k n u D m p k v D g w h y B l o 7 Z t 9 8 p C 8 w w g W 9 z 4 r B h 3 o i E 6 o x 3 H 7 r w M m v r i D 4 o v g C 6 _ i m D 0 t - 4 N x 7 1 t F g _ 9 L s j r x C - v - 6 B 1 x k f u v m 3 D t z r 6 C x 5 _ h D 0 i 0 5 L t - 4 m F 2 u h o B z n 3 x C _ 5 0 5 C 3 r z T g l o p U - 6 x Q 9 j s v B 6 2 n e t k m k C 3 8 2 R j 1 6 y B 9 1 2 _ D t 2 6 0 B 5 g m f i v 0 q G u j l g B n 8 n F o 8 z 5 E 7 7 9 8 B i p y 2 H u u l n D r 8 6 q G v l h h B z z _ K u 9 w i L u 9 - p D r u 7 G g 9 r Q i u 3 K n t g i B - r 6 5 D o i u j B u 8 4 8 B z y - 8 D x u q f 4 7 0 m C p o 8 p B t j g f u 0 2 t B m 3 p t B o q q I 2 j o m B 4 y 5 x B q h k x D p t x n B r 8 2 V 7 _ j V u h 1 m C 7 o s v C 7 9 8 f n - m S s k z v C 3 - 2 R y p - Q z v w f 9 0 q j B r s p 9 C 1 z - l B l 2 o Q u u o K t _ s L o u v u C 2 k 4 7 C m h g c x g w I 3 8 z _ B v n j H 5 y y 3 B u u 9 t C o q 3 Z 7 _ _ s C u q 0 R 9 u k D s x o K g 2 n - B 6 n p O 6 t n P k z g 7 B 8 9 w q C g i w Y p x o 2 C 3 m 2 h B 2 3 q O g u 0 o B x q 6 - G _ 9 h Y y s 5 P q g x R - k 2 F k 5 6 D v k r G 9 j z O _ 2 w U 3 i l o B 0 - 6 9 B 6 g l g F - r y Y i 8 y s D 4 v 7 s D 5 h r s C l - g x t F x 9 q n C 9 t 5 V 1 x u s B 5 3 9 h B 8 0 j l C z h l L v 8 7 H r n n P o q g g C w l 2 t D z _ x l G m x l I 3 2 k K 6 x 8 t P v 0 n I x - 3 6 F u 1 l L 7 9 0 h C 9 u 2 d 2 y 0 j B s j x v B 9 k 3 J p 5 1 o D 6 - w P h _ j g F 9 7 y x B g m l m B q - 5 e 1 t h k F 1 t u 3 F t r n u F 0 z y E - 1 q I h _ l _ F t 6 2 H p 0 n v B 8 8 m z B v _ i R 9 t n E q i 5 b z 4 y U z m 2 z C g 6 p m E - - i M z n l y B t g s m G 3 4 o G s 0 h K k o h u I 4 g 8 D 3 o 8 p B q h p J k r l 1 B y 8 2 b 7 l 3 p C u i x x D k i q 8 B t w 8 0 B 9 2 z I i - 2 h B z 1 i X x j 1 G 0 h j p K q u q Y 6 4 r - C 3 x z 7 G t n 4 V v 9 l M n x _ B m 4 6 B m 1 S _ i 2 1 B j p 5 k B o j o r B 1 v 7 g M 3 9 z q C k - t a 3 s z i H s o j M y - z I t n y l C s m 5 J 2 7 n b 7 n 3 e x t t q B 2 y 3 y E 9 p 2 9 E 0 w 5 y H x w 9 h F h x 2 X h k r o D x 7 4 E s 7 h o C _ 2 s k B n 5 0 S q j g I 8 - v C - - 1 X v 4 m I 4 i v Q r n h t B 7 v i F - 0 v O h 1 o E 6 3 - w C u u 5 Z h _ i B k u t B z x i B s q n K z 2 9 o B u h _ q C 4 o g G 6 6 l L 3 4 6 I 5 p 7 Z 4 q v P h y s I 4 o 1 o D 1 8 7 w I u n x - K l w 1 F 4 g 9 Z h s 8 3 B j z h z B _ 6 g e s p q i B o y u 6 C l 7 y H y 5 9 Z m l q G 6 j 5 I 3 t 0 s C 9 j 1 E 1 6 y M j 5 l D 5 7 9 9 C j 1 i 9 B y r x C p s 5 e 8 h 9 E u 7 4 2 B y 4 p H l z g I - 5 s 8 E h y 3 N w q n m a w u k j E g u 1 c 8 n l k J i 0 6 v B l 2 h q M r p u e p 8 l Q h 8 x o B 0 k - _ E t 6 v t L g r n w I - z k W - w q 5 E - w z F o r z 2 B 0 3 g P t 0 n H r h r v F 5 g j r B z 6 2 j B l q t 1 C - j 7 R 3 3 y F j h y m B 0 m z K t g n 0 B - n t L t _ 1 h B 5 y q j C w 0 x 3 B o 6 - _ B - z m P i n 4 X 7 8 q g H 1 q q z B l r 4 s D 9 4 u 7 D v v i s C l y p o B j 6 8 P 1 q z _ B y s n i S u y u r B _ j h r F u _ z G 6 i 3 E u 6 7 D 8 3 n H i h i F 2 w 1 C 9 v n N n r g j B k - 9 i B w r 5 w B u k l Q 2 4 - t B m r m C 9 k t n C 6 i 6 i E 3 8 p S - t 4 C x 0 9 K n x x 5 B v w n H t - l k C _ y 6 E h s u G 6 7 0 s F l p 4 F _ - 5 L 2 r w F j u o H _ 2 n H m 8 n o B 6 g 1 - B - w n Z 5 v 7 P w 9 l S 8 p j G k u h n B 1 5 v W i 9 z Q _ j w x E 1 x R - o q V t v v y B 8 t q 3 B n r 7 b _ p z t B - 0 i o F _ s n t B - m 6 L _ q 1 G s u 9 H o 2 n H q r p L 0 g - K u j g M g - 7 F u v 4 S 7 5 6 x B q - n M y v 3 Q i x 1 L n j k S u k i G y t j y B _ k j h B _ _ 2 W q u t 7 C h _ 2 q B u k q l B k l p r C z m h J 3 1 z I p r _ D j 6 h i B 6 x 5 K _ p n d l j x g E v l q z B p i o F - u s r B r n s O h u t N k g p K k k t G 7 w x J 6 x s Q w t r I p 7 o U 9 0 q R v v o J m s 0 Q 4 k 7 1 C r o 9 k B q q t I p 8 - z B 8 w s j B 8 r v I o x 7 F l j p x B _ z - L k 7 6 2 D h x x I g o s H 4 h w F w 8 g M g n k v D 6 i s J l t h Q z 1 7 T _ i - V r j l Q 0 s r M x z 9 z B k m 4 7 B 5 - l L 5 k 0 a p u - G 8 8 n L n n 2 s D y i - O s h u J - 4 u J _ i r t B k 5 h 3 B 7 8 o g F 1 y t w C 5 y n u C 9 0 y j C 2 2 z j B r 6 m T o z g Z 3 r 5 k D w u m O 7 m 4 E z h v s B y g 6 M 7 o s V 5 j 5 G l z h U - h - P 1 q 8 U o s i d y x 5 R 5 s 8 T w 3 8 G n 0 t D y q o s B 0 r w U - 5 v H 0 - 8 X 8 r 5 u B 2 0 q K k l x I 5 l k V y 3 3 C s 3 k P s u n R y s k H j g n h B k 3 w U p q r n B 2 u z I w k h m B 7 7 j e s t 0 C h 6 t 8 B s o p U n 6 9 C 9 o x L 3 1 j e i 3 o T y x - u C p s 5 - B v x - C p m 6 l C h n 9 k B 1 4 g V 9 l 4 E _ 4 9 m B 8 y u D 7 o r S k 6 5 M - r r Q 3 n 6 E _ q n f t 9 u V q s n h B n u 3 R g z 0 i B l 8 m E 4 l p M _ u z 8 B 9 t 6 d j _ j M 6 m 6 H m - q V u x _ M 4 h k Q o n 5 6 0 B x k u Q r 1 u E j 2 _ N 4 l 2 k B p 9 j h C u q 5 0 B n u u g B 3 w r f - 8 1 b m h q y B k r h s B l p r P n p n X 6 u s t C 8 _ v m B l n z o B m 2 n - B x y x j B w l o M m 9 h D _ x u C t 5 p K 6 6 k F 0 r 8 B _ 6 8 O - 1 l E s 0 6 E _ n 8 f 1 g k S - 0 t R r 3 h G l 5 v D 4 3 k G o u t T n i t E k h p F m 7 n 4 B x r k Y x r m G 2 k j T - o 3 O x m t M t 1 k F 6 9 8 O _ w x J z l n s B 7 r l F w j w H 6 j 3 G j x w B w m m 4 C q u 8 c i 2 6 C 0 t q G 7 o n 7 B _ m 8 O q n 8 M 6 m k E z r q O 7 - p v G l k 9 m B - g _ B y 0 0 C t j g N n p - F k 4 2 H 7 t _ G i q t u B x w 0 M x s - L n 5 l a 6 m 8 O g 6 j B w q n P 4 0 - E 1 v j B 0 2 i B 6 6 R v 4 0 C s v 8 E w 9 H 4 9 2 F 8 j n K h 5 3 B l n g B t 6 a 6 k Z s y p B - 1 2 D 4 5 1 C 5 7 x C q i J 0 u M p o O z 4 2 C n t R 7 j F 0 p V 2 k u C v - L 3 j O 0 3 I n 4 L 9 s P x 2 V 0 l T 2 0 E s x P w 6 D 0 y d k q S x 0 F 6 i D n u K n g J p 7 h B _ m u C g - H 4 4 Y p 3 U g s e q p C l t i B g y O _ u P 4 l J - n R 6 _ 0 B 7 1 L 5 1 t D 3 5 h C z w g B g 1 L 1 z e k 5 c o z K q 7 I j h b u m z C w s x I u q 2 C s 6 0 E 1 6 p D l g _ E w 6 s W g 4 L w k O w 3 t C q 3 6 G t - n B j h p B 2 x H n m 8 B 4 u k n D - q 4 n B 3 _ z G 2 n 1 K 3 - v O q n - T k z o X r 2 4 c u v r j B j g 0 8 B w s 3 Q - i 4 C i q j E h 3 l Q 0 7 y C h l j K i 0 N k g Z k _ 3 D j r z D 7 m t C l 3 - B 4 t O z l s B t _ m C s n C g j J s g v E o n 2 D 0 x J j 2 1 E 8 4 i B q 3 1 C 2 2 6 W 4 r r a 6 k X 2 l U l 2 o B l 6 0 D s 4 H w 9 N u j 5 C s v k C 5 k 7 B t x u B y 5 h B _ w - c z _ n q B p 1 e h 3 x B v y 3 e 2 4 j D j x 6 B u y _ E g 2 Q w h b _ k T 0 s R v 7 - p B l 6 8 E 3 - n F 7 - 5 V 9 - 3 B u w v K _ t 1 P i 6 o B 2 l g G 6 n X p h 6 F k k u M 3 t r M x n 7 C u y j B 1 j m C w p E u u p B t _ 4 B t h M 0 w k S m 8 i D h 6 z B 2 m u C r 0 m W y _ y C 2 1 l L y - 0 K m r r N 5 s l R 9 n s B t w s Q j 9 0 B z _ w O 3 - x K k s _ 7 B v z x B s t C q u q B y q u L p o 7 B k m Z m i s T m m r W j 8 9 B v 4 n G 4 0 t B z _ V r j s 3 B y x r L g z y C x h f l z q N n t v B 0 2 j B 7 x j G 0 0 N 2 _ - B z k 3 S l 9 u G 9 j l B l h h B x z o D 5 4 r E y 9 j G 2 0 2 D - o q F p m b j r P g m V 1 w y B l s i F n u b 3 4 k E 8 6 d u k g M 5 o E s 5 j D o t w I g 2 y e 4 k P y 0 O h o j D 7 y 9 B 7 q 6 B 4 l r J u _ x B j g 0 B h w w B 0 1 6 I _ 5 z t B - g N g o l G l q x B 1 n s F m l k Q h s t B t q n N 6 j h T 1 m g 7 C j s - L 3 i q P y p 3 C j n - N 0 z K m - v D z - m F n i o D o 5 5 D p _ - G x l 5 w M 4 p v B l g 3 E 4 s k c h q m F u - t F g j j I r u q B q l 8 B _ z j B 2 t 3 B i 9 P 1 9 s G _ 9 s C s 1 q C x 1 X 7 p Q s n 9 G 0 m _ C 5 x 6 D 8 o 5 B 6 3 n E j 0 0 C o k q C 4 r 7 N z u 0 B 3 x 8 B 6 5 3 K t u u B p p a 9 v g B k 3 j C 0 x 7 B 9 2 6 C u v O o 0 g C k i v P 3 i q B - q W i j d 7 0 d x i l G 1 z h B j g q F w 8 x B z x l P v x m B l x w G z x _ E z 9 p O 3 p v h B s y g B 2 h O h 4 r x B h - 4 G i x p M m r t E 2 g v G 5 x s C 4 g k B 3 4 y D i l u B 3 w o B 3 g U 0 _ t Q t z _ C g o 7 D 0 0 y B 6 8 v H w - S r y w B s k 0 C k j g H 0 z g E s n T h r u B 8 6 o D w o H - t t H 7 0 G l k x B r z h H o _ z C 1 r z G 3 w t B i z 4 C j s 9 D 7 _ 1 D z - J k h e z 1 N t 9 o H k 8 D i h f u i V 7 7 J m h k B u l G l 2 K p j L g g g C 4 k X m y V s l U 3 w _ F s 6 E 9 n R v 4 Y i t 4 F o j - E 6 9 5 n B 4 0 R 9 g w D 8 8 m k B t 0 u X p h y L 7 - 0 F l n r D w g 2 T t 7 m F 2 1 9 B g x K 2 4 w B - v u B p _ q E m o v C n 6 x C r 7 y C h 0 l B 3 q V 9 w Q 2 y 9 B h j l C m 3 j E g r Q q v T m t V x i 7 D l 5 9 E 9 6 7 B w _ n D w 4 l L h 2 1 H q r 2 B m k s C 2 v g C _ l 4 F w u 1 D 6 p 8 E s v r 3 B 2 - r M y m k r F 9 0 t 1 B 2 x 8 F p 6 s B h 9 n B q s P g r n D l v u B j 1 e g g O 6 7 i D o p l B u m 5 F y n j B 6 9 8 C y l f m p z B 8 0 K r 0 W 1 8 Q 9 m o B 5 u n C w v C j n d 8 0 L _ u a 5 3 F 6 o M w g K - q u B 1 8 G 7 j m F 6 r v B p j E _ 2 i F 2 1 g D 0 v H h 1 i B _ 0 E 9 2 X 8 m E - z g B r l k B j o 1 F x 7 P w 5 j H u m X v 3 E 1 _ J _ x V n v h E 1 n Q x i Z q o I n k v B - q i D m q E i u X n x - B k o v B w j O q 9 K k 9 H g 0 t B l x I k 5 K j j s N 2 q D 8 j i O o 8 O j 6 T 2 t y L q 0 R 0 l Y o 6 i B 0 h K g n S y 3 m B g w 9 D w t k G g k g B k 7 w C x s g D z 7 2 E 3 s q B - _ t E w h i B r 4 i B o 1 j B 0 5 v B p r g B 8 i _ B 7 2 m E i 9 t B 6 8 r D h 0 H z u v B 6 j Y n 7 1 C 9 - 1 C 9 j g B 2 m g C 6 g N l l o K 6 t i D y x p C m t u C 7 p o B t q q C 6 h 7 C _ i S 7 h T g l R 7 1 R l 0 P o l e s j q D s q k B 5 _ 0 E x i n B _ z w C o 9 N 7 - V - t y E 6 1 r K h 1 T w n l B - n 0 O q h d w 3 e m g 2 C l s 9 B o z 7 C j t T 1 0 k B n g U q v f r m L 7 v i B r o 9 B 0 q p B p 9 T u 5 i K t _ x B 7 3 X l r V _ 2 u F j 9 M 0 3 - J 4 g q D v q 5 C w m w B 9 h 2 F m z 8 C t g 3 I p o z H 4 h y B 9 r Q y 4 h E 6 7 h S 4 u v F p i 5 E 2 - 8 E 9 g c n m K x 9 5 I _ 7 k B x l T l u e u j w E 1 i i S m i L x w o B x p i C 8 s n G s g s J v w 9 C x s c q g 8 C x w y E - r 0 C 5 9 w C s x d h p w F n 2 a z r t B z h L 4 2 N 0 m 5 B w y c m 0 H g _ u B o m n B x _ g B n w l C u 0 a z 5 6 B p x s C o 0 7 C 7 _ 9 C 5 i z E 4 5 U l r 5 B 9 4 8 C m 9 k G 3 _ r C 8 2 h B - 8 P q q w D g 1 1 F s n 2 G n n 3 G m 6 9 B n i 2 B 8 o 4 P m s J 3 3 n B k w I _ 1 2 C u h i B 6 w j E 8 7 e x 9 D i 1 X 0 w 8 J l k q C o 2 I x 4 l C o z 3 E _ 8 f i r - B o o U t p X 4 8 e w _ b o w m C 6 7 6 B 1 k 5 D l z M t y a q x 8 U v 1 Z h t t C w 0 K w v n B _ z 3 H i j 7 B - m T 5 o W 3 h l B 6 p y D 5 j 6 B v o o G 1 j 9 D p r 0 B i x u D _ 3 L h w d u 6 f t 5 O z s s B 2 _ a x m q C 6 7 R q 2 f p _ X 8 0 h C y 7 q y C m m Q u u _ B 7 7 g O 2 l y E 7 p k H - t 5 B - w 3 C v g 8 J h i V j 8 b r 3 9 D s u 2 C 1 7 8 C 1 q i C u 0 4 C 1 v u C w m n B p _ q F - r 5 B l q _ B 3 g _ L r x f g i 5 F v - T h m y B i t i B 4 - d 4 o Z _ j R m v Q k k k B m - 6 B h 3 l H 8 2 r E 4 z - D 0 1 z F n r d x 4 H j h 1 G q z 5 D 1 3 H - q Y q - i B j x U t t z G t y g E 6 s z E j u 6 G _ 3 K v l o B o 7 F u 4 0 H o 9 2 B m 5 c 0 7 Z 4 i L z x g B s r y B x 9 g E 0 4 2 B g v E l _ L r h C u x M 2 n 2 E j r z G z 0 Y 7 5 c 8 r i B u 9 9 D _ 1 i B 2 n j B i h 6 E o u R l z V - s - x B u j p D 6 r y p B x s 6 w B j u 9 r B 1 j m 1 F 9 y y C g q R j 0 r n B r m 6 Q h 0 j B q z y J q 6 P m - j F 4 6 - F x g x D z g T l s n D 2 8 0 N q z v D j p 7 C w 3 o D 1 2 - U 3 k x D i 1 l E 2 o Y 7 s e r l q Q l l q B z 3 m C j - r I z u L p m 9 I 6 8 n B p 4 h F g g L h r R s 3 L m _ n E l t b p 2 g C m 4 w H j j R 9 l g C 7 z y F k 1 7 W x l Z g 5 8 D n z S 5 u 2 O v 9 t D q v 4 B t i m B j v 9 F o m 3 B _ 6 o E l 2 z E 9 9 i B 6 7 j J n l X - m z M g n n B 4 w V u q O 9 i 1 F 0 0 6 E p 0 E h p d n q 3 W h o r X y p I u t z G n 5 t C z s 9 C 2 s m M j 0 u D o - L x h S x u g B m h E w y T 3 o J g z K m o l B 9 z x C 5 7 n B g 0 l B j u w B t 1 j K g i v M g i S u l y i B u 7 9 L 5 9 c 5 _ x D x 4 z F u _ 9 B w p N 9 m Q - z 5 H 5 o z I h j P r s I 4 g _ B j q 7 F l 2 0 V 9 x j N v t o F o 5 1 N q l o P 1 x 2 C r 6 7 U w j 4 B 1 s 6 B 3 m _ B 0 u s F 6 i u B 2 r x F 1 y 2 B g m r D 8 n _ F l h g G m 8 u D w y t Q m - 5 F g 2 v B w i t K l y 4 E 9 p 8 B k i q Z x 5 x F i 0 4 5 D v 0 i V 6 k _ c 1 q W y x O 1 5 h B _ t c x n J w n d 7 z _ G w 8 - D 4 2 i i B j v 7 Z 1 k I i o w a m 9 t J o w z G 1 4 p B p z 6 M y _ t I j z 1 K o w 5 p B 2 i _ G u r m F y 9 w H - 6 6 L n n 4 B w 0 r F 9 l 7 D q i v 6 D 2 t z J v p 7 J q h v I 9 g P n r s F 5 k 8 L 3 5 o C 2 i o N l r o B _ w - B u y 8 T n o s G l 6 j H 8 1 1 J 3 o _ D l 4 y I w m 0 D l 9 y F - s o H 0 1 L 7 s v H 8 1 h C 7 8 v B 3 - w B 5 p u C l h j D r 4 z D l 0 v H s r b q k _ E h p k H g 3 M 8 6 0 E v 0 N r z w B t k 2 C 1 - r C 0 w m B 7 w y E p n s J q s k E _ v 7 B 9 1 z H 5 h l D 5 5 L l y 1 F g h h B o 4 j l B k 9 K l m R g y I x o 9 J l 4 7 E u 4 9 t B l 0 0 9 H h 1 u q C 1 u g F j n h g B o j q D w 9 z z B z u Y t p d 6 - s n C 9 o m i B 5 t 0 k C _ y 9 D t 2 _ m C g r 6 C 0 o 4 H z j j B i 2 P - 1 c s t G s z q F z j n E y v q F n y 6 G n n x C 1 7 z G j h o C k z 8 C 4 v h E 2 m 5 C k 3 7 G q 5 - G 9 _ s B r o o F 0 9 0 B r x 2 B o 6 v E i 7 i G - j z E y 1 w C x u u O - t y N m 5 p D _ t 3 F h 9 7 G q 2 6 I t 4 v D u 3 k L u 7 w W 4 g z P q 8 _ 3 C h 1 1 L 0 y x V y 1 e 4 l l 9 C k 4 n 9 D 9 p u M 7 8 q N r 8 z C 7 6 Z 3 l g B m m 6 B p v 8 O v t g d u o w G l w 0 R v 8 6 B q z v B 3 x u F p j W 6 l 8 5 C g w j T u p h y B i t s a m s p t B 3 y - e z m z C 9 4 z D _ r 7 U v m 5 2 B 1 g v l B 5 n u _ B y 7 8 W g o h T - z d r 7 V j y q B n t O i 1 j G w t 7 E 2 _ c m r 0 U 2 1 v 8 B l m o 4 C u 4 _ 1 E 3 w _ a 9 8 9 5 O 8 n 6 m B 7 q 7 x H k y z f j - 6 T 5 - h B t s Y - 4 2 E r 6 c l 0 x J 2 y 2 l C q r u 5 C y l 0 L m s 9 G l o 7 Q p l x B 9 s k F g k 3 I k 0 K 5 n s B t p 9 P h h v I _ x 8 5 C r t 5 s B s w _ K y n i T i y 9 G 9 s 1 B 9 i 7 k C 9 l j B t 6 o F w r j C z m 2 Y 5 n 3 b w n 1 C u 4 t D 4 s t t D 9 j g P m h 5 J 9 1 k 0 H - 1 Z 3 5 7 P - 5 i K x z i I s 6 x F 0 r t i E w 2 z P q h z P k u x B l g 6 C o g 9 B y i j B v 1 p J _ v j X 6 p i Y 4 t q E i i _ D z 9 l m B k 5 o D y 5 o W 1 w x z B g i s C 9 k 0 B q i H s u 3 d i t q y B i g t C g r z B i r u E h z w M 5 p - r B j z d i h 7 C 5 t 9 J n s o d j o i E o k Z 6 7 x G 9 _ 6 H q g 0 D n r _ N 4 x q M r x _ J w w P s n 3 Q j - q H q 3 L x y T 3 r K x x w B h r m F n y 4 F 6 8 m C k q 6 N t g b 8 u m E 2 q d u 4 2 L 6 7 v C 2 o s B 4 8 u E j 5 8 H 0 w a x 5 z E n 3 m B z z y F j u 9 Q h - r M 7 - O 4 n q J o t _ a x j 8 B h i z I q g u d m _ p H y x 7 B 2 x r K j _ i M i q 6 H l r w C y 2 w C 8 y 8 L 9 x o r C m 3 t p J n o u 2 B 8 v u i C r o z k B l w 6 I l w i F 8 2 h F _ o 9 J k q 0 v I m n p B 9 l 5 J k 7 - j C y - z F r 7 1 O 9 8 1 g F 5 u x r L o h 3 h G 7 8 w L n j 7 I n o s B 2 5 v E n 4 y K 8 x y s F - g 6 X h 0 n H t t 2 2 1 B x 7 i v j B n h t j W 6 m n b 0 6 2 1 S 3 m 9 m B o 3 4 J q k v w p B o r q q D p t g y B n w r O 3 7 k o d 1 x t 3 C i h 9 a 2 m t j N z y o l d u _ _ 6 H j 8 4 t C - m 2 s C 6 k t d o 5 - D 6 r h r Q s 6 t I m 2 m 3 C p 5 p t f u o s D 5 x 1 x j M 2 n 6 3 F 5 p v 6 B p m 3 4 L o 3 v q F 0 3 y u G 2 g i - C - m h h U u v j U m 5 p v e x 5 i o u B k m 5 o L g l w 3 N 4 j j o S n g _ 9 P u k - 8 Y 2 k p o G 0 z j 5 t B w 9 7 a q _ 2 V u 6 q F 7 p m O _ y 0 F _ u 1 - h B 9 _ m w B v y - I - p t i B 3 l v o i B h 8 s s C 0 7 2 N y 4 l n W 6 m j r S g 6 v 3 O s 7 5 j K 1 p 8 _ C 0 9 q P 2 i x y B g j 4 9 C 1 n o S h 4 5 h C r t 5 q D 7 z i N r g _ Y k 9 2 v l B 4 0 k 3 G g r j t B m 1 7 a v 9 9 9 C q u j C - 8 g i B - k 2 o B t k 0 x E 3 y 7 o D 7 m h 4 L 3 2 7 _ C 6 4 n T y q n E w 4 t 4 B 1 k z K h n 6 n F _ y 9 n R y s k 4 B i j x J 5 3 w O k 6 8 K s i u 4 E k r 1 z b p 9 - n B j g k J i v 7 V 6 v n m B k g p s L 1 n 8 v S l g 9 3 U w g p 7 C 2 h u s C _ q v 9 C s j j N v w q l B i i s T p 2 l s L i l l y G u j i i F n o x L 6 8 u S 3 x r Z n m z d s z v 6 C z j t H k 7 g M g j o O i 7 6 D o j t q Q 4 z u y E s x h w C 9 z 0 k D 5 h 4 g C p 6 j I y l h m D q z j y X v p j 5 B x g h o B r k _ k B v 1 6 2 E v 6 j 3 F 6 9 p 6 F x l s k E k 0 q p F 1 l 4 D 8 3 u o C 3 7 x H _ 6 z F j 1 r 6 K w x r m E - y 6 p B 0 l v R q 5 h M k r s F r w _ S m 4 6 W w o 6 N m y h E x j 4 I r j 2 Y 1 3 l 8 F m g r o B q s 7 j B t 3 8 I l 9 _ U 6 n s 0 H p k x B - n l e v 0 k j C n t z t F r z k 0 C 0 6 y U u - 2 5 E h y 2 t D x u m F 2 r s K v 6 i J 9 1 1 E 7 u 7 N p 8 p P 0 4 - l E y p - i C j 8 p r B 8 - t 9 D 9 x x 1 G w w u z D k t r d k t 8 l B i i r v D p j m d t q 0 U 8 7 _ r E x g q p D p 9 3 U m j g 7 H 8 q 4 t G o 9 4 X q n o L 9 h r v D 9 i l 7 F p g i Q 7 h 8 M l g 0 D i 0 u q B t k g K 4 7 m m C - i l 3 D u n j w K u s 6 k B h y j 0 S 8 r j x K m 8 0 o B 0 r v 2 I z y m p O - 6 p w C t p r g D 5 8 7 m D z n o o E w n k z K h k 6 - p B - r s H g t y E n t h 1 B g p q 1 s B z k 9 s k B i s y z 3 B j 2 y i o E q 4 8 0 F k 4 1 i D 8 p n K _ t o m B y 3 0 q B 0 v n t c 3 u z n E 5 0 3 B 7 l _ x B x l j d v - x - B g p l 0 D u o z q B z p y 2 N q u _ 9 B u i i 0 C w 0 g 3 B t l s w H l t l g H 0 w 5 M 2 s n k D _ x _ r C 0 _ 9 P _ 8 z P s 9 p v m B 4 p 0 s 9 B 0 i 7 s - B u t z f t 8 z K u 0 k 5 t B 3 9 g j F 0 r 6 s C 2 q 2 _ L r n q p g B s 0 6 h H n 6 - 1 G u g 1 2 K i q 2 u C l p o 2 Q 9 n n p R j _ l q a q k _ q F r z - T i 7 _ i R 3 n m 0 C 0 y x 2 B q x s k I s 2 6 h Y q j w k B r p l w E v w _ h M y s 6 t C 8 1 r U 5 h h i C 7 s s t C l x 8 2 X 2 j t D - 4 n o C 8 w _ 3 G u g 9 t 5 D o 7 z l - B - n 8 Q w 0 4 i B o o 5 g B 4 9 2 q H 3 x o - B w s h r E k j 2 g C m 2 _ 0 B r l r o O 2 - 8 h I z x p q B 6 4 8 3 D o p w I - 2 6 q o E m - z m P 2 h j o F 8 9 p 5 C 8 u x p K 3 x 5 7 J q 4 e t 0 v B w r 2 r C n g _ O o x g B k 0 h D r i 2 B w v 8 C 5 l 0 9 D i p r 8 O 3 9 S x 7 p 0 m B _ 9 n k D 5 9 v k Z 7 j 0 r E k j 0 m B 1 k k _ H 5 k q h C j 6 8 9 E 3 9 - 4 T x 8 o o B 2 w 0 l B 7 s t J h t 7 M v y 2 J 0 x h n B v 3 h G 5 s q J 0 9 1 r B 9 p - E w _ 7 F l q 0 E 0 8 q C t - 2 K 9 i p K t m 1 E 1 v i B 1 9 z T w l 6 J q 8 9 V y m L o - 6 C o y _ B 8 3 6 C 3 o 3 m C 6 n g C r p h B r 5 x g C - n j n B y u m 9 B o o w E q - h w C v 7 l M s 8 z H 4 x Y x s x E 2 - 0 B w p r C 7 r m K j p k I k 7 2 F p k l D 5 3 w M u 7 1 2 B p u 6 J 1 m s G 7 0 7 E 2 z 3 Q 3 l 2 B w k k 4 J - p t U 6 - u 3 B 5 u 1 F z o o D _ 0 s D t 6 l D 6 z p B o 9 v E 4 t 3 D - 7 k 7 D x i P 6 8 x u I 1 2 s J u 8 5 D r y 9 l C 2 h r I 5 i 0 W s o 4 C u k _ C v u 4 I q j u F h 4 2 E o k k F w 0 - B 6 z q C 7 z z B n o x D 6 _ w O - _ o E l y p J 7 8 k W n q k B q - 3 B n z h G x _ Y 9 p 9 C 1 o v D l 7 r g D g h l w D p 8 j 8 C w z 8 k B t 4 2 D 9 6 _ 5 B m 7 b t x 9 C 0 3 4 F o - Z o z 4 j B y s z m P - t 1 6 B 6 6 j _ E 1 o 9 9 C 4 y l b 5 w k U 4 z n u H 0 0 v s C v h q h h B h 6 n o 1 E t 2 5 6 v B u 7 v y G g n z j H _ t q 4 Z x g 9 k N g h 3 w s D 3 g p i r B v 5 m 4 _ B l g h i C 4 i i 7 B _ r k s J s h y u B 0 u v F j u x u C w w 4 1 D 5 r 7 s C o _ 3 l D v u h l D s k 7 K k 4 l u H 0 1 q V r l p J y 2 5 D q n k S 1 5 r w B r k 6 t K p k 9 m D q _ k S y v u f 6 n 4 D 1 y 5 F m k 6 I z q x E x k l m B i n n N 4 r n L - r 0 N - k x P k 6 u L - 5 q a p w p P 5 g - N - x o K 3 6 t k B w u h E l 3 r G i o x F 5 8 7 f j 1 2 T u i l o B t q g X 8 l x 5 C 4 r 0 g B 9 r s g D m 9 v Y g 8 z H v - l W v 0 g D 9 x x F 5 2 s E 4 0 d h - n d 6 5 h K 4 m 2 - B - g h I t 7 g - B h 0 2 m F 0 k z o B 2 g i 9 D 6 k z F o 7 - l B 6 m k g C 0 7 n J p s l P o g m Q l l 3 E 5 g r B y _ w F 1 v v K 8 y f 1 5 m H k - 1 P k j 3 C l _ 4 C t g 6 t V j u 5 w L v q 2 y H 3 9 8 c j t 5 a i t h W 2 p g m B o s 8 E 9 r 2 K m g 5 B 4 x 3 C h i s Y t k 4 a x t u J x s k N n - u u a k j i l P g y 9 x 1 B 8 7 v 2 F u _ m v B n 4 h F k r x X 5 2 7 r r E s 7 8 g m B - 5 r y H g t t 8 H j 5 s l J - y v 2 B w 2 o 5 C x y 5 K 3 y y F i z n l C l t w k B i o 1 S y s p - C p x n c o y o C - 1 o v B n 6 7 z C l 2 9 9 F 8 g u O n s 1 q B x u t 4 N 9 v 6 j N q m q 2 p B 8 4 z p S j x w y v B 0 j 9 - J s 9 8 M z q r H x 4 k f 8 j r F 4 9 - 2 F - _ i L 0 j s 6 S m z 8 o F 1 q u 6 D u _ i _ D l 5 6 _ C 6 x 7 P 8 6 4 u E k t r l O - w r x D 3 p y G r 8 2 Z 7 t q D - 3 7 E 8 w z G 7 u g E p 0 8 P m h h - C p u 0 b 9 7 w h B k _ m Y 4 s t P j 8 7 y B 2 k 1 y I 7 q 8 N t 4 x G r y e j r r D h o u 3 D w r p L n r 9 N 4 o v N t y h I 4 9 1 6 D 7 0 p v D m s 1 D _ _ 1 K h k _ N 9 w 4 _ B t y 7 S q - j O s w h F x 2 p Z 8 i n g P m 1 j 5 k I h _ r j F 0 0 s a - 6 0 q j B s t p h F 6 n g S p t 1 V g r _ n B y z g v D o _ r p C r p s u B s l g x I h _ r z Z 3 j y s 5 C h i y L 7 j h u W n k p H h u w o I l 5 k r E _ m _ 5 B m j 3 3 C r 9 k O - v v F g o m l O - 8 m x F 2 6 4 D 0 8 p v B - 1 2 6 D 9 _ 4 j Y 0 i s 4 k E 6 m i s 4 K 3 9 h m w C 2 k r O h _ w z V 3 m 2 u d r 3 p 0 2 B h p u E 2 n j I o 8 3 M _ _ n r F 6 2 0 D g v 7 H _ t 4 D u z l U w 1 g F m x z K w 2 Q 1 u Q _ t u C 3 - 0 R w g x B 0 5 3 E 7 r j P - q u H q 7 8 S 0 q u C u v O n g 0 H n z s D 7 z u K x n _ k B l 1 g h i B - v l g B m t - n F 5 w 4 5 S h 0 1 1 E k g - s C 9 z h q B x o 6 h D w 6 1 x E 8 q l B z h i S - l m u C 5 5 1 5 D t k g D w y - a 8 n u 7 U k 8 g Q v 5 n R p i q g B 9 4 x F u 1 _ X 2 l u F 6 x 1 E s h 3 E v 2 l B 7 k p B 0 w u O t - o Z u r m B 0 v m I h r k C n x Z 2 w o B z 1 w C r 6 z g B u j I - o m Q 4 n U n l 8 C w j o N g v o 4 B h 5 i 9 I 0 j _ H 9 4 n 0 B v i k O r p q K i 4 v C 4 x 6 I 9 x 8 G q g u Q n m g C y l v D w m x L i 0 - J r x 2 B w v r C - 6 _ B i i h C u j r O s _ 9 E t h n M t l o B s x i F h _ j B m r K l r r J u t 2 R u h p K x m z p B 9 p _ K i x l B 0 s t F 0 s z L s x 4 B l 0 x H 6 v l C - 8 5 Y u _ v B m p L 5 m z G n q - C m j 4 D 5 1 v D 2 9 j D j i z B 0 4 2 D y p g F w o G - 6 Z 0 8 k X o 8 o F 7 - C o i x D u 0 x C 7 k U w k s N 4 w I q n U t o K m u o J n o 8 F j p k B y j y E x 2 H n 5 o C 5 t 8 D 1 w a 8 0 Y j 9 E i z W l r Y t 2 T 9 3 H q z B _ l J 9 t 9 D w y I g w 2 B v q H u - j C 4 p - B r 6 k C t m j C s 4 v B 1 m C 8 j s E n r b o n y B 4 5 2 C q n D i m x O k o U v g r B m 9 e 4 6 5 G k z v B 9 - _ B 8 w I w s v B i n x C j 0 l B j 9 Z v p 2 F 0 4 g C 3 9 O 8 7 N 7 4 L u r G h u R 1 2 I - n K h y v B w l L p x 8 D 9 3 K _ w O 9 x u D h r X q 8 Y r z Q v g q C t v 3 H - v p E y h X s 9 E t 5 r G 3 p r B 4 8 5 B 8 q d 2 q v B t y Q o 0 U x h y B 0 w s B o j 5 J 4 o r J - x 4 B r s u E - y S 9 z T 8 i q D r j i B i t I k t x J 5 r a 4 9 T 5 w n C 3 j 4 B t k 5 C 1 h u B s m 9 C 1 l s E k h C q m S 5 3 U 0 3 1 B 9 _ D 9 z F u l S 5 7 J 6 u M q x I 8 u y B s q P 6 9 1 D g w i B l 3 F 7 q y B l m x C - 4 1 C o n 7 B r 3 h C 6 4 Q _ t S s i _ C o t r B 0 0 E u k W w 2 O t o w F l 3 J v m x B r 8 8 B h j X _ k - D l t d l p g B 3 u 3 F 0 s M p i H - m q E m r 2 B o r k B y _ n H y z a 9 0 P 0 0 y G - x W 6 l I g y p B 8 h J 6 w O 3 4 f o 9 I 9 r g B s v f 7 s G t h p H n p i B 1 y Q o k 0 F q 2 E v l C k 8 v B m 0 0 D w w n E p t c x 8 N j g v B o r k D 8 g I k l C 8 w q D 4 - m M j 2 O v u q B m x O o w d o x o H y 8 Y h j b v 6 q P 2 _ 0 B l k L m l K g 4 - B 2 n q D 8 q T g v S x p i B l 8 q D v g 7 C 4 w i C u u l B n w 1 D i 3 g E 7 m u D l 9 s E 7 0 0 C t r k B 8 _ 3 B m q M o q Y r x o B z 9 - D p w m C 3 i M y _ n B 4 v m B z 5 h C r n l L t 6 2 B v k Z 2 v 8 J i n k E g y x D s r t B z 9 z C y 3 H r 6 N i 5 V 3 - H q j t D - t O z 9 g B w k T s 6 V 3 k N l n I p 6 V 8 y G n z R 1 2 3 B i x n C u 4 P 0 0 m C p 9 w B 4 z r B s u i f q 0 k B t x 8 G t h I w k X n y b z r k C 1 o n C 5 q G 3 j J u 9 G o 6 a i - 6 J 6 0 1 C s 4 H 1 w u D 2 3 U h 4 K u 6 h B t h 0 B - u P k - 9 F - w 3 B u 9 k B k h j C x y O h 3 k a j r G 9 r E p 6 m V 5 q M y 2 5 F 1 m 0 C n k l E i v 0 C y 7 j E y p F k s 3 H 6 v 1 B q - t E h t b 1 q z C y z 2 C z s 3 C m 6 r F l l M _ y k I u 8 V 8 9 3 P x 7 F _ 0 S w q n C j 6 4 J 9 5 Y p g T 3 p 1 Q 0 2 C 5 n g D p z 2 N s v v E 1 m 7 C o 2 c 0 o m C 7 7 n H j 0 j G t 7 C 3 2 q B 3 1 z D 2 v p _ D n t x M 5 6 0 g B h y x 1 E n l m n B o v v M 0 q 2 J t z v E h 6 l E 2 o s I 3 q 0 U 4 l _ M k 7 g D y h w H l w z x B x l r Y q z o K v 4 t J 4 w n w I m r q S 2 - h C 5 p k B q o 2 F 0 4 r B t h Z 2 - B 9 y 3 I h s o C 8 8 x B 2 k G 2 y v C 2 7 c j w q H p 8 B - y u H 0 s j B k _ q D k w t O i h 1 s E 9 j 8 r C p x z i B w 2 o F 9 6 - B h l s B y k r P m q o J l x l B w n u G p 2 - C u h y E r j i E z 1 r E k v r D s 5 m B h 8 b o 9 2 B 1 s W 8 6 I 9 r s M g 7 I g 8 0 H w o a 1 4 p J 4 8 J 2 4 v B k m v B 2 5 P l i G n h 7 F t 0 a 7 x Z 1 w n S 3 7 y D m 5 2 F r n o D 0 r g G 4 i 7 F 1 _ y D - n o H 1 m Y 9 _ n B 0 r m C l i v D h 9 t G 1 8 y D r k h G 7 t 7 C r 9 7 C m l t B z l U 5 s W p k r E s y u D p 9 1 D w n w O k 1 _ E 2 u j D x m 2 C s 0 h C s p u D _ 4 o E 7 w r B w _ y C _ s 9 C _ - h E 6 l 5 P u y b r s k D o x _ B h s s H 1 i 3 F v k E 2 t P 6 x s N h p O o o G r w P t 7 Q 5 l Y 8 4 m E n q s D l 8 U 8 7 S o y 9 C k 0 l B k q C - 5 V 1 x 9 B m z n B o w n F x y s D g m n C o l 1 B p n C - s E 2 t d x w V 0 w D t _ H k 5 Q g - N x h w B - 4 I k s 0 F m 4 3 C 9 a v s B r 3 a s j x C 4 p U y t l D m w 0 B v 0 c s u H - k Y 6 z L x q D s n S v k Z p x x B m k Q w s h B o m g B 1 8 I q n D u k V t 6 p F 8 h i B x u P j 1 B r s H t _ u B _ o l B q w C 7 9 b v - b 9 q M o q _ E z o W - n 8 F 5 - u D z j Q w x 8 B x 5 U 7 x E 4 y m B v 8 j F x 0 N 7 7 e s q Z 1 2 m C 1 m E k z l E m t G i x B q 3 G i k 6 B - u J t 3 h E 0 x z D s 7 R 4 g u B q n F h r I q u r D n l F v 2 w C s 2 H 6 8 F 3 h H w 1 W q l r N j n 7 B _ 3 H r y P z m 0 B 9 - Z 0 w 7 C w 1 T h - d t i J v 2 M r p m B s i G 7 z Q l 8 y F l v 6 H n x _ C 0 2 r D r v D s 6 l C p o u J s n B v o 8 J _ n q D 0 7 d 5 g I r g D r u q G q x _ E _ l E r 2 D 3 w G l 2 D t 5 j F 3 q G r u k B 5 9 N h i F 0 q R q i i B 5 x c i 7 I j r W k 4 O 1 o M r i c v y m C - 7 E 8 r d x 3 e 5 7 s F r y 9 D k l P 1 v r B k u C 7 p g B o - F _ 7 E x 1 R p p t E x S p m C k 1 T - u U 0 v B 0 i h D 7 w m C x 3 C s y U 3 _ M v i e - i g B 7 k v B p r o B t i m C o 6 8 B v u n P y i 3 E 2 q 4 C r l 0 B 4 u Y q 0 u D 6 - 5 J n 0 K 1 x - B _ 5 R 6 h G l k E 9 2 f n h x B j m H 2 s W k k Q _ 1 N h t g F 5 t b 8 0 W y j L 9 8 p C _ z 9 P o p D m u e 6 v h B - m g _ H m 6 w J m 9 3 U o 0 s X 3 w k P _ k r E x g _ C l n 5 o B y m l C i o 2 B y k 7 H 1 3 6 S 5 j h e l p s D k 7 F 9 7 2 C u o k R n h j F y j p D 8 l - G w y w D w _ - D k 3 C 3 8 E n m H r n N 8 3 V h s m B r r F n v P v i J m 1 g B 6 q Y s z U 7 3 R l 5 V r 5 C h w M 8 7 P 9 z F 4 h M 1 z r B s t Z x l x N g k c j 7 m G m o Y 6 q n B t w D j 2 2 D 0 3 6 B 6 u J x j i B w k L o t G v _ M 5 p 1 B w x U w n i B q m h G h 1 D 7 _ R p p O 9 z S t r k C r u N p q 2 B 6 1 9 T 3 g s B 1 2 i E y t p B k t n C 4 g I i v Q y 5 P v 7 C h q P 6 r E i p g B s 2 0 B o 2 q H m 9 5 B j v N k j P o 4 c z 3 h B 5 m C 5 3 3 B 4 w m C 3 5 O s j e g 0 6 B t 3 J n x 0 C n l G 5 j r B x 8 2 D x h y B p s r B 3 8 t D 4 w G r q K q 5 E n 0 V v t P s k E q 7 C v u O v - c m k H w k I y m H 4 9 y C p r O z t J w k s B 0 j I 0 v Z z 4 M o p R 8 z R w z H 4 l j B 4 v 4 B - j z C j c p g m C 9 6 h B y 5 D x - w C m _ p C l 2 a 1 4 l B j g x B 2 z N m t D z 1 1 C j t Q 6 7 J _ q S 7 5 D z j K 7 i L h 0 r B 9 p v P 6 4 0 D s 8 0 C 1 y N k - D 1 j L l 7 G 8 1 F n l q C j m M p k J x 6 Q v 2 z C w z k D 7 0 F u k d n k P 6 Z q 0 J 2 w B p m _ C n p r V m y Z l - u F 2 2 Q o o E 6 6 w B s q K n r j D u o j B n _ d - q M k 0 7 B s h J s _ - S p r K o u 9 B _ 5 2 B z n H o p k F 8 l o B i p e 7 q D s 5 l H 3 4 h C y u a s 2 m B z 4 s R 9 j K z 5 p D m 3 L 5 p 6 B 4 9 O r 3 x C v k _ D h q 9 D x w p B s j o D _ 4 K _ i m G n m Z 8 2 - E s 3 v C n 6 t B 1 _ j B s 9 0 G z t g K o 7 0 D j 2 j F _ z i E 2 6 T k g M 5 1 G s 1 h B y 9 z D m j y E l g k C w 0 D y 0 k D m h q F 7 v s J h m i C 5 5 P 8 j M x 6 d s s l C 3 n _ B 3 x D h n m E q 2 p E r Z p 0 r H r 6 d 9 2 x F x 4 r E v p I z r r B v q S q i j B u h k C 9 1 k C 6 q 1 F n j h B w 5 n C 8 j R 4 3 V 4 7 d 9 l g D _ 4 O 2 8 N i n C u q G i q _ X 8 3 G p 0 g C w 8 h G t 0 K 3 y W i 9 g I j i v C r _ K 7 p t B n p J g 4 M u 6 p B g 4 O n x y D 9 r s I h r y B 0 q J r g q C 5 n M x 9 I k m K u 7 r B 5 3 H r s k C 7 k T g j P 8 r J h l _ B z p N 3 p E t m G q h p H q x 7 D 1 3 Q 8 z W 6 8 R 4 5 G - - c g m D _ j h C g w x B 2 t N s o i B 6 9 I u - J y 1 D 0 s O _ l F q 8 L i g t B j m D g z K 9 5 s D u 2 U q 1 E k z Z 5 2 C r o C v 4 F l z E - u D j g x I 6 x d u h F v 9 g H h g J t u 4 B v 1 S 7 7 I _ z C v t t C 2 0 y B z g W m _ B u p M 7 n r B x z y B - o E 0 1 z D k 5 E m 8 M 2 k 5 D g v r B - 2 G t o g B v g x B g q H 6 j q C 7 3 i B h s m H l 8 G 5 t u D j 3 S - 6 w C 2 _ D n h r B 1 n E i p X u l 5 C m _ _ O 6 r 2 X k o M z 0 m E t 1 3 F p z J j x p C w 5 l B 5 i 6 F 0 2 E t r Z - q _ C 0 w 5 K 9 m u D 0 k W 4 - 6 j B 5 _ 5 w D y x l 2 B i h n L 3 5 v z C t n j g B r r n K m p _ F h 2 s H h - o K v l u a j m x K q s z n G n 0 o u C n i k E m 4 0 E t j t H 5 s x I 6 l p J l 3 3 I 0 8 w d q _ q k B y j _ G l h w Q l p 4 L w z 6 1 B z t _ 9 D n i j n B 3 4 o Y w n 4 2 B n w w o C 7 9 - n E j 9 5 w C p 9 s U 5 _ h n B 3 9 h I q r y _ _ D 4 r m i E z i q c 8 0 7 4 C 9 x z R m m h B 8 o h f j 4 1 N x 6 n o Q x z o - H z n 8 L _ 7 l R 6 m y y F m _ s C x 3 9 D x 2 n F 0 6 l n C r 0 m R z n - M y n 6 D n l o R w k 1 3 I i z 6 H 9 6 r C 5 1 l H i 3 v C h o m D s z 9 V w y 9 L n l e 8 s h G y i g E s 6 n C 8 n t O - h 8 G i v j h B 5 x s D w o z F g x m J - j 5 C 3 y - C 0 o w G x w 7 D t _ n J n t 8 B 0 m K l l - y B q 1 _ F 7 n 1 l B t h 9 e 7 r s G s 9 m F _ l t M r 4 g B r s q N i o l H k j 3 I s n m E i o 4 W 5 8 6 R 5 l l C y s m P 9 1 q H p 9 r M r 6 7 E y 5 g N _ s j E h q p s C g x 3 u B _ z p 5 B 8 3 y D u 5 7 T m i 6 B t 2 q k B t _ x u B p 9 e 3 s o J t 0 w C n p z Z t k w R 1 v - m B n l u B z 8 b z _ i C t 5 x F v h u E x t T 3 j 5 C 9 p D h h m B 5 v G m n f r p O t k Y 5 m Z k _ p C j 9 h I _ u u C i q z C k j 2 B u v 3 B 5 n I t h F y x J y w l D m z g G w h 6 D 4 o 4 a 0 j m E 1 _ i E t 6 K 4 2 r B i n 0 B v 7 C v - C - v B k r j B 9 4 C _ j B r j H j 4 n D 8 v _ D x x F l 2 F l 0 C j r j B t z B m h B x p B o l 2 B p s T z 7 j B w x 0 B q k r C o _ k D - t f 5 o B t j N - x P o 2 4 B 9 r D 4 w t B 3 8 Z j q E v q W i t w D y t 5 C 5 7 C p p P r k U 6 o G x k C _ j K w 3 B - t l B h 1 E 2 v m C q k D 7 o J 1 z L g s Z o j D 0 y N r 0 B 5 8 a 5 n C h g f s q J m w V i t C y u N s 5 M v n C o h M w z I o 7 B q k T p q a p y G 9 v 0 B h s q G l g S p j B q r u O l t X _ s F k t m B o 3 F h - C t n J h l H l w R n 6 F 2 g R u v H 2 _ V v o D o m O 6 _ M 0 d m 8 E s y Q w 2 F i q B w 6 H i 8 L s s K h 0 K w 7 7 B s j C g 8 D q 8 L s 5 Q 8 9 0 C 5 8 a 8 y B u k B g 4 B 1 _ 4 B z y L 9 9 D r m F z 6 J u o J _ m F g l Q i r B w q K s k I y v R 0 w b q q N g j C 6 p F 4 - B 9 c l - D i - g B 6 k q B i z d p 1 u C g k R v 3 Q o w G h v I 2 2 T 7 u E u n h B k j n B t o D 2 1 D p Z 7 u E p k G u t C _ s E k j Z x w U n 3 J 0 h G w 6 G k r 2 B 6 q r B p j B t h D s 5 T r 9 I 2 z Z 3 u D 3 0 F m r W - v S 3 u a 3 m c u h N z o C _ s B 3 1 t E z j D 4 h 1 D y f w 5 T 1 9 U z v G z 6 l B q 1 F n u 2 B x o I 6 _ g B 9 9 f 2 4 H o o H n 3 S i _ C m m D p z F m 7 5 E t k C 9 g Y s 2 N p m e r s 2 B h Y n 9 x B v 0 - C 2 4 Z 4 i I n _ a u z B 2 j d s 8 L l 4 S y Q _ l _ E 0 i m F u w P - - E 6 l F 4 9 a 3 n G k 8 h C z o C v 0 z B 5 3 j C 5 o g B i x f 8 i y C s n q C 1 x C 9 3 5 B i 0 t B 3 3 R 4 r t B 1 q 2 I q g 1 C 7 p E 2 3 F 2 2 E j w C m 4 g D z y n C i n c 4 m m B 5 l M 1 5 J 1 s L _ j D s V _ r C 9 x F j n a o v F 4 t s B 6 t H x u D 2 o N y j H z - I 5 l g D z q D k x D _ 4 B j k w B v t K 9 u 1 C y g F 9 u G 2 5 F k y B g 8 B k n d v r D w 0 p D 1 r H l - F h v E 0 q W z u E _ l S h l C k w E 9 j o D v p C 0 k Z 7 7 C 9 t N w o 2 D v m Z j 3 j B 1 j Q 8 g H 1 0 M q w B k p d h i - B 5 x H s 8 d 0 t B 2 j Q - j D p l I 6 o I 9 q Z 3 s N u 0 N 0 s D 5 l p D 1 j E s p P 7 p M i - 4 D 2 6 Z s u E 8 t X s p M o j E 8 - H j 5 M r y D 9 q V r x i C h j 2 B n s C r n K l 9 C v z 8 B o z L 5 j E 3 1 B - u O 6 n Q - o K p n K - t F 3 8 7 C q 9 M _ u C 7 e l 0 7 K 3 r O 3 u n E 8 h r B z 0 9 F 1 q T q h 6 B p 1 h B 8 z I 4 m J u j y B q 2 Z x o B t w B z 7 H 4 y I z g t B h p Q 5 1 D 1 2 B t q H q 6 O - 4 _ B 3 _ J m 7 o B - 9 U s 6 Y 3 0 k B r 5 J x g E w u F i 0 R j o B 8 r P r s r B g r N j w L 2 m X g l u B y 8 J 8 h F _ w K z 0 Z z 5 T z t O j t G s y E x k H t m G l l k B i - r B t l M l 9 S l 3 0 B r q C j r B t r k B j 2 M k j M j 2 r D 7 p C m m C g u H 9 s x C 7 1 F l 6 H 5 4 F y - I 0 l L 1 k J 0 r H 7 _ L m 2 h B o j L _ k L m 8 B n 1 D h x G n _ f p t 4 B p n 2 D 6 s B 9 6 c v 8 0 B z k B q _ Y o y m G r g r C t l C p s D g m i D j t X o p Y j v n B z _ L 1 v b - w 4 B u y L k u g B 5 v Y m 1 E l p F 7 k M n h - C t 9 C 6 y f z g F h n M n t B w 3 d j l 0 B x p I o 0 8 D l r E 3 8 F z i T _ i t B x m z C 2 q Q 0 y S h y t B 1 i o C o m u C 2 k e j n B x r B l r d 4 p g B h r T x 7 w C t l v B j h K k v O n i Y i g i B y u H s l Z q 7 E k x B n w B - 4 E 5 L 0 n a 4 9 V o 8 p H 4 4 5 B n 2 3 B k 9 B 3 k H - 2 n B 2 8 B _ m q B 8 q p G 6 x O w 3 H 4 _ H 2 l C 1 n E r k 7 B r 6 N r i X p v O 7 Z o w M j t R u _ O 7 k 6 B r p K i 6 G p z B k n 0 B o r S k 3 E j k D 5 7 B 7 m M m 1 F o w E s s B 2 r F 1 3 L u 7 N p s M v 1 3 D k k 2 B q m H t w f u t w B q M v m 0 B k z s C 8 s 7 E p y c y s - D 8 v o D m - o D r g y C 4 u H 2 t G l h M s p 0 B l l E h s Z 4 l 5 D 0 g B 5 6 y B 0 y D 4 h B v t B 5 8 W 9 j J o v B 5 v L m 4 y B g 6 G 5 4 P 3 h E 4 y C v z G 8 n 1 C w w V u 5 I o 5 x B n 1 M h 1 H x 7 N 7 y m B 7 5 W h u C n y p H 5 j n D l 7 y C w t P k y b _ m i B s _ o B k u u F w x 9 G k q x D h m v C m - o B 4 - o P s 8 w D q m 5 Q r 8 w W z x n C p j l D q 8 9 E r v h E v t p B 9 v s B z n 5 k B 4 - 7 B h 9 3 E 8 _ 4 O 6 t h i C _ 5 3 H 8 l q J 7 j l G w x u E g x l D 3 r n J y 9 9 k B h q 0 c 7 q w K l 5 p M 9 m h D 5 u K 0 u M w p d j k 0 C n 6 3 J j r E p i Y 0 y x T 9 s g H s k g D 4 n m B o w 4 B 3 q H l 6 - I k 9 7 _ B u z m E s m u F h g _ T s h g B 2 1 3 B _ 4 n D 1 n 9 B x u r H m q 8 G 0 l 3 B q s x B g p 6 F p i 0 C 4 x r C v u 1 B 1 r 6 V 2 3 5 e _ m 2 B j y L h 5 C 2 t i E 9 z w B u j 1 S l j h E z 4 g 6 B y 3 7 J 6 j w D t l 8 E s u 3 C j 9 J 2 i h C p 5 h E 0 g 6 F t 5 n F m x W 7 8 _ D i j o D k o g B 8 6 k M 7 7 w J p w p F n n 1 G n k u R y j Y _ 0 X u 4 9 O j l 1 B k v h B w j p I t h s H n h 0 M 6 v p E 1 l I 3 w w J 5 3 9 E i o R 0 _ s D k 8 f 8 j _ C p _ w C 5 s x D 7 _ X 0 _ G g z J - 0 r D w 2 x B i i N g 6 y D n 3 8 E g s h q B 6 4 8 _ C z 3 e 4 0 D k s m K i l p D m n 1 D 6 5 l D g 0 Z 0 m d z 0 8 E 5 k l E y n 3 G x - T w i w B i u z G m 8 z K r g i B u 7 2 B m j k G 0 - 4 H w 6 j b h m k G 4 p K g 0 c z t 8 B 9 7 6 E 2 3 0 D p i _ P 6 m - B 7 0 5 B p 4 7 F - r J w 1 _ B 3 2 q I 2 7 e v j p U 8 l m F j k 5 I y t 5 E 2 t 0 D 3 w Y 2 r 1 E z 2 F r - w D x 4 g C 0 k n C v i m C 4 _ 8 B z 2 o H p 4 r M 7 0 t u C l 3 i S 5 j w c - m p H z 4 4 C 9 0 m n B 9 q l D - 2 - w B g q t U - u 7 E 2 9 2 R p 4 8 R 8 x p W s 8 s J x 5 r B n u 0 M s g z D v 7 i C 3 n L w s r C 0 4 3 L q w i F 9 w G z k w G 5 g g H p m n F y p m C x q 5 F q p n E 0 q n N s 3 k e x 4 x F j t o J t w 0 G o 3 x C - 1 R 5 p l F i _ L q q Q i p R m 1 u B 1 y o B w v n O h h u D k l h J z 6 a h 8 u C z i Z 4 s 6 L k n w C k m k B i w l G q n y H k 8 z I m i k E 9 u k C v 9 v E _ k h I _ u 0 H 3 p z C 8 _ 9 G x 3 8 I k k 3 K l w r K 5 v l K _ l 1 L k 2 9 B i 0 g F z 4 6 B u 4 5 E o q 6 D 8 o h E 6 1 q F - m t D 0 i n G _ m _ C z z _ N 3 v - o E l 1 j b - i v E 4 5 m G - m t O k 5 V s h 5 H u s p H h t w E z k 0 B j q h B 2 w u B p w T w w J 7 p e u g F 6 w u D 8 h n B 1 r k F 6 8 0 N 9 u R 8 2 c 1 o _ p B n z i E 9 h _ I y h 9 B x 5 1 B 5 2 7 B 1 _ g C z 5 6 _ B g - i F 4 3 4 B x n _ B 3 o x B p l u C 0 _ j B x 7 6 x C h 1 2 b h g 3 I q q o H k r 7 B y n J u t x _ B n o v C - 1 P t 9 T _ 7 C g 7 T n _ 8 B _ z w G u n g K l h n Q 6 k s B 8 r y B n q h D 1 l h D x 8 h C 2 w Y w u E y 0 I z p p E l q G 8 8 q B m 7 9 F y 8 g C - _ l B q p 4 D 2 j N y - p C - m 7 G l s p H g w l B 5 3 U 4 r K y 5 H x y m B 4 z n G k 4 m G n 0 v B o x j t E 2 w i B k 3 4 f w - z F g 8 Y r w p D s j 0 H 0 0 W n k 0 6 B p 8 X 4 q _ P h m l H 9 p w G n 5 j D x 1 t F 4 u y S 9 6 v N _ 9 w C s 9 0 D 9 9 z K w 6 o B v g 0 V 5 o 6 C 8 g s B k _ a - q R o l V 7 u r F 2 _ o J j 1 4 D 3 s 0 D 3 p r E 2 5 q E q 6 n C h 4 3 Y n n 7 S 2 9 s v B w k 0 C g 7 a 6 i y B r o 0 B 5 g 4 C 0 2 k G w j n D k x s C h v m E w q g G k 0 i G l - h M 4 3 u l B j 0 m E k q h V p 0 4 J n 4 2 B 6 l M 3 2 T 3 z y D - 2 t G 4 2 _ B 8 _ v V 5 y Y i z t D i x 9 B 4 u O v v i C 7 _ L n w j I u v 5 G 7 q 7 u B q _ t H 3 6 9 B 7 h 6 x B 5 i w E 6 o x B j k p D v s 2 B t u 1 G z 2 U 8 i 6 x B 6 5 5 T k p q B w i l B w _ k I 3 4 1 H v l o g C w 9 7 C o g 2 C y q 3 P w o 3 X 0 4 o i B p 9 3 G x t v H l h - T w v i B - 7 8 C r q Z 2 y h J p o g B 7 m i D k _ q R 4 r g H 7 h 0 D x n 5 T g g o D 3 n 9 M h j i F 8 i s D h 1 s p C - w H u w 9 C z o 9 M l o 2 C 5 w j C n 9 m D j w r y C - w y C j 6 k I 6 u 1 E y t v H m l 0 P u y 4 B r 6 6 C 7 3 t C 6 v y F 4 m t J 5 i h Y z k 7 S n g 7 S 1 6 7 H 6 - 7 J 6 7 9 x C 6 v v B x x g C v x u C x i 1 C n o p Q w 5 _ D 8 p - F 1 y s D h _ k l B h h Y 4 l 0 X g w _ U 7 2 5 C i r i I 9 1 g P z 8 7 4 C z q g W g 4 s O s 5 u L l 2 - B 8 g v B g q m M r p 6 L 1 g z D s i 5 B n 5 z B i o 0 B y h g M - 0 j I w 8 j R 6 _ z M 1 3 t S h z g C 6 9 8 G 2 6 i C 0 _ h G 2 h 1 O u o _ G s u j C 4 s 2 I j g w C q z h K v p r G h h r F 1 s i Y l 8 j B x m c _ t g B w h 8 B r 6 r M i n r N _ 7 r C k z 8 T 0 8 v C - j u B w g g B 5 u Y 9 y 9 B 6 r h H 5 1 x W 6 8 g F p r k D x m 7 B 5 4 4 B 7 u P j i 4 C o m y M y j r J 6 6 h U i n i L r 6 s C 1 s w G _ z i B k h l E 8 u 1 D g - 2 C l k z L m 1 3 B m u H r t 6 V 2 i R 3 y q G _ r m D u l h B 5 y G z n y B y r v B o w t E 8 z 4 C _ w y G 7 v h D k v h P 5 n _ G 4 t t L 5 3 n E x n Y g z h D t 3 m E h s m I 0 2 y B 2 9 h D v t 7 C n x l B 6 j y N 5 n _ L t 4 k T 1 8 2 N u 3 7 B o 9 5 C l 3 0 F 1 h x E s z - C r n k D 9 p g J 7 n N r u j B h 6 _ F n p 1 J i z s - B 9 4 3 m B 4 w o l B t i j I 4 k 7 b - g t M w w i t B o v t T 4 1 u G z q - R 4 q 3 v C w 5 s X 2 5 - p C y n n i C 5 4 i 1 G 2 l n i C t u 4 k B l p i x B s y v c p t q v D - 4 p h B o 3 n f u k v k F z l u h B 0 4 g F m 8 8 p F o 7 _ 3 C 7 n 4 i e 3 o v p J m u 2 1 J 9 n 5 - S 0 k y 1 Q s 7 - w D x 5 i B 5 7 i k M 7 3 r B 4 o 6 H p 2 7 M 3 - - z E - v m u D - i y a n 3 1 S y v 0 B p 3 c s 0 m t C l 0 5 V l k l O i 0 r s B t 9 g n B 2 - o n C w u x C 9 o z q N l - q 9 C p n 3 - D u u r Y 8 6 8 N u y 9 v G 3 i g B 8 9 p c 9 o y 7 B 2 v 9 h E l z 0 f 7 _ - 0 C 3 h l n D w y 8 0 H - x p y G - h k 7 J t i 3 F l o v 4 C n v 4 h C 6 z w h B 2 - 0 8 D t j v 8 D m 5 _ b 5 x q c s 8 6 H 3 j - P l q 8 G r h u J y r 9 6 B g s 8 W j j k N m _ _ C h t 2 F 8 7 i Y g l 1 G h t x J s 6 - T 8 _ 2 m B _ 7 1 k E t w j R y p s g B - - v D 7 s l L w 3 G 7 _ V t t p E _ n d 3 q g C 3 s D 0 t 1 J 3 g g D v - r D - 0 9 E 8 u k C x q n D 5 q - B 7 y j M w 7 z B 3 m h Z x m 7 B y x q B 1 o 6 B 2 r x D q w g B x j k I h n 9 E m j e v x 2 D m x r H 9 y T 2 p q P 1 k u Q s q a h 7 T k 1 x D l r p E u g k B 7 6 i S z o 6 B p v o B _ 8 J 5 q J y j 3 B - 6 f 1 2 H 0 v q F 9 h H 4 5 Z m - q C v o u T 2 3 h G 1 5 T s 1 y B z n E h x f i z l B j y _ E t p G 2 j v j C 4 x h q C u s g 6 B z z o r B 9 s g P k i r H p p w E m v o p M 7 7 y f k 4 n B h s a w 8 i S m 1 M 4 4 J m 0 y E s s x D o h o B z 3 t K z v 1 C s l j E 1 9 6 Q - w S 9 9 b _ k i E g 8 n B y 8 7 B j o W u r i C r r U o r Q _ v E y q X - h 4 H 5 o _ D z l K l 2 t B t 1 o B p 0 C i y J k w n C _ 8 g v F 6 t - C - 7 3 C q o d 9 m a l i T 0 7 b - k g I - j 2 C s 0 q R v 1 h O y i 3 M 2 x _ L 3 t s W x x K l j o B 5 t l G 4 1 n F i - q C - 5 O _ i u C x o r B 5 4 X h 7 q E x s r G 7 0 6 t B n w T 4 h 9 B u i 9 J _ q l B 5 u z B h 0 i M 5 j 6 C x 1 Q p x j a 2 h l E l r n B x k - B 2 8 s J w 7 o Q x 9 l B r q n B j q 5 B y 0 7 C z x S 6 3 x C n w r C 9 j P t 7 G x _ G s 6 X y 6 p D x v x C 9 y Z 7 g F y 2 U g 6 a 8 q K 5 2 j C k r - B 0 - g B _ l V z n z D z j I 1 z u C z 3 0 B _ _ o D h t 7 V - l r G j 6 l L y 1 l B u 7 m B 5 h 4 D h t i L r v 6 u B 8 r 3 H o z S g w z D r s 2 H x n z H 4 _ _ T u m s E 7 i 5 B m l - K 5 9 m E t n _ F p g g F 0 w n L z i 6 J i i u B r v k E 6 3 n E y z - O m p 6 F 1 8 E 3 v K - g i B h 2 S l - X _ 4 W v j J n l Q i z 2 c 8 0 S h l i C l m 9 B v 7 l B u 0 - E w h 8 B 1 x p D 3 w t B t q a y w n X r m l K 1 8 5 B 0 r Y k o h Y h 2 s K g s t E h p 0 n G 8 - k y E 8 u 6 S x 5 w E t l z V _ y y a t k x f x 9 t L r x 3 I g x l E y w n P _ 1 - h F m y r u C g p _ W y v 6 b k v v i B u 3 t f w m v C 7 l 0 6 C 7 n 3 k E p h l s B 5 j z W h 2 O _ i N t u 2 z B p y r C y _ n B 1 s 0 M v 4 m B w j s O y 6 2 B r r - J 9 z j p D - - 0 F v _ p B 8 0 s B 4 4 l C j g q B g n y D n m L z k m M t o 4 S - - r B x 9 u B h 9 m F w v q M t n o N m v s L j _ v C u i m C y - Y - 9 o B q k Z x l P w 0 e l o l B v v e k j m C m z V 4 6 j B u 7 M 5 k 5 Q t 5 g D s 2 - m E t 2 v m B h 4 i F t 5 k M s 5 i D 1 s h E 9 j c 2 m j C w w y m B 6 h l x C q r m T 3 8 y B n 8 r E y v x I 0 5 p B 9 s g D 2 5 q F 7 u 1 G v s r C u p n K j m 8 E y o x J 7 4 7 F 9 g 2 G s u H - v o C m t m B 6 i P 7 5 x O n t r S n 3 3 F 9 7 l 2 B 8 6 n B 6 2 i B u t j D q 1 5 L r o m J - 6 9 B y h K k q 5 B 4 r u J v p 2 J g v 9 Z 0 8 n F q t v C 2 8 7 B i w j K 3 4 0 X j q r X g 9 q M v g 9 B 2 h p E 7 6 7 K q 8 i G w 5 v E 7 h p b s j g G _ l h D q o 6 Q - s z L o j h M 5 j H w 4 4 C o m 0 G g m 0 I 0 p z B o 2 3 j C p k w Q t 4 g T p q - T i t 4 X x 6 p j B 2 z 2 j F 5 m 4 v E x 5 z X o 7 j W o 9 q Q _ r v o C q 6 u V q 7 v 0 B 6 m y h B _ 5 8 T v u h N p i l h J z 3 u _ F _ 5 q j G s 0 g 6 H n h 0 N 5 2 9 q B q 9 k c x z m X u _ 2 J p o z T x 9 k C s z 6 w D u s k o C y k u 3 M 1 4 v 0 N w m r R 6 t 8 V z - 3 N w 7 q g H u o r x E s k w Y h 0 n D p w m F 8 n n e g n s G 9 v z l M 1 - n C h l _ z B 0 h w 8 B 0 6 3 u O 1 9 5 8 G 1 q 6 s B 3 x p b k u 9 t B v r w 4 B 1 z k R 0 9 x W m w 4 R x 6 6 z B 2 r 3 G - r r G u m k E 3 - 2 x N p x m P _ t 8 C t h 3 9 V u 1 0 9 P 7 n 6 U 4 k m c k j 0 g B m k w s N 8 3 o g E 3 2 9 6 C 1 w U o g S p 0 q R 1 x i E w 8 Z j u b j k x N t s 0 r F t l 7 H 5 k r S y 3 h J _ 4 1 F 0 l y G j 7 0 B s i i B R 8 t T 2 o 5 L 1 1 3 F t 0 0 B q 4 s B 4 y K o l M 1 s k B m r v R 4 - x C g z Z 5 g 1 C 0 5 i C 1 p 5 B s t H m 3 j g B 1 z o Q x - l D 1 n o C 9 u o Y s t n N g l a w 6 t H t y j J x 9 - B x 1 Q m j j y J m w _ G i 8 h B - 6 7 E q - 6 r B k q h H i x m D l 9 5 G r 4 7 o B 8 k m C 0 9 g B t 1 s C y 9 q C 0 i n B 9 u 4 B 9 2 g I p p k E q 2 i G 1 p 9 K s r 0 R n y t B p h w X _ 9 n F s 9 a k v p B 1 _ t D l z o I r n 3 C u 5 7 B 3 2 x C 0 i k F z 5 7 B r x h C m w _ f z r y c i 0 G y z m M n g y B v r 7 B 3 q f p x O y 2 3 j B j u n 2 C 1 t w E s m T m v u N j - 2 q B r u i H v s d g m Q q l 2 U g m k D w 7 r F i n 4 C v - z C l - w O 1 m y w B h _ - L 8 4 9 L z s T l 3 1 C q n l C r q j F v j _ V k s i H i h 4 C w - n B 7 z l M t n u B y 5 8 B j 0 0 K h w j E n 6 w J y 8 8 B 7 q h C l y g B i i o F r - g K v 0 O 1 h y B w p S i _ u C s s k B h r n B 6 9 e 3 q z B x 3 x C m h r E u 1 8 E m g h C t n m B j z m E m o 2 E 5 j i B n 0 k J p o m C 5 j Q 3 s 3 T m o s D g 1 e o 0 l D 6 8 y G 4 m c q 5 u G o _ t Z r 9 X z u 0 F u t M l v 7 C x 5 7 C p _ V z 6 g C k m 1 E m l 2 F 2 6 g C t z k B 5 3 Q p j g J m q v B i r x G s g h O k 7 u F v h l C 9 g 0 C y n h C q 5 0 I s o h C u i p E u h t J t i c m j p B o z p D t h r C g i m D l p 0 M 0 z B q v _ H v 2 1 B o p 0 E 2 3 y B t j q B - 9 i C l p 9 C - 3 F i m 2 C j s t H 1 1 5 P w x x F 1 - 3 C l m k D p x _ I n m 0 J 8 _ 9 R 8 0 8 O r k 1 D 5 x z B k p y E m r 5 I k g I k p 6 g B z 3 m E t r m B s g j B w m w O q _ q K h y o h C h t O 5 0 M 2 7 7 B z _ 9 e 9 y u H n 3 s B 3 w 8 B j - - G t t j P j q y C k o X w 8 q K x 2 K 4 u m O g 0 3 F 8 3 2 K y i x D 2 8 2 C 6 q s B 9 5 t E y m T g p R - s i D h x t B q u _ C 0 p u D 8 u 7 J h 2 8 D 8 y _ H 5 u E g v r D l g y K x 3 0 D j l u C x y 7 C y 8 4 B y 8 1 B 1 l j C j 5 m G 9 h x E v m u L v u 8 K 7 t f 1 x e h r h H o w S h l n F z 0 g D m o z B 8 h g H 4 _ x D _ n v C t - j L 0 3 w C 2 m s B g r 1 J r t 5 W 2 i g k B 4 7 r B 1 n y B l k r B 2 9 R r i w C m g 7 i B 2 q 6 l B 8 z x 0 C 7 6 - I x r q I w x d s h Z _ 7 - B o 4 v S s 8 8 B 0 t s S g 3 1 F q 7 i B 6 2 N o 3 o B _ l 2 C r s v W h k r B 2 o 7 Q j r v D 7 m 5 D j z - B 9 g 1 O x 9 0 O g n 5 C 1 u p C k _ i B 8 9 t E v 9 5 M r 5 k E s _ 1 H 1 y l D 8 2 0 B g n _ D 3 1 l E 7 - 6 B 7 9 6 F p - k H _ l m B 6 m m C 9 1 w E v u 3 B _ - m B - 2 1 F y w p B 4 _ w S r 8 9 L _ u i D g q W 7 g a h p i B - u V k 7 6 B t 0 C z k n E j m g B r y 7 C 2 r v B o 0 v I k l w B 7 6 g C 8 x 9 C s w x D 2 w _ F 5 8 2 E 7 l v B r 7 r B l 4 h C - 3 z F 0 k _ F 3 y - H o w g B - h R s 2 q C 3 s 4 C 0 h y C t 2 X 8 s q F _ v y C 2 0 e x x y D 1 - 1 E 1 7 p B _ s t F l v m E 2 2 - E z w 2 D w 7 t C y j y B z i R 7 4 _ B q r N 9 - g D g q y G l z w J w q p D 6 x i C n 6 r H t m L y n i b g r s L g o v E q 4 3 E i 5 l I q 8 h X h - r g C 2 j s E z 8 9 7 B 2 i n h B w 0 n a 5 8 _ 2 E 3 _ V l w n C 5 0 p H t 6 5 B g z 9 C _ s 1 C 3 r k C h z t D x q q C z k - F z 4 m C - g 8 f - 4 0 e t - m N 6 5 2 T 1 7 9 N 0 w i R l 8 _ U - h 7 C 3 6 _ B 7 2 8 C 1 4 1 U - i n Y l 1 u D t r _ C y y 4 I 0 - c p j q D t h 1 D - 0 k q B r 4 x L 5 0 k D s 8 4 C 3 4 i D w p u p B 0 j y F q h 2 C m o 7 a z 5 l D j j 5 Q z u u B u j p t F 1 s v m B 8 j r q B p s w E g 4 x R 6 g y C h i g E m v k I w 0 u F 6 x 6 M l y v t D w 9 q T i 3 w J w 5 t B l t h D _ k 6 E j i t J k y 0 M 5 u M 7 8 U h 6 l E 3 g G 4 8 W m u x B 8 v Z t n - B _ - 7 E h v H _ y i B w p f u 8 S r w T h s q B q w s B 7 l v B t j G 2 i 1 L l 1 L g j g B r 5 E 2 p i D _ o H w 2 P l 8 q D s 7 I g j u C _ y Y 9 o o C x m r B 5 y E p i O 0 9 9 B 9 v h B n o 1 B 6 h 4 B 1 2 t B l 1 4 B q i V 8 q D t v b 4 6 E h 8 i C 9 6 x C v 1 Y 1 8 - B p m g B 8 p m B h u F m 1 j B k m L - 9 p B k j Z 7 v i D q 2 2 B o o k F j m i M w x g B x j V o v q E s 6 g F 0 8 8 D _ h 8 C r n H y 4 w B 7 9 C g l U h 8 Q 7 u m D l m n C 4 r E q 3 h B 9 k n C x x h B 8 m i C 6 n w H 6 q P p 4 6 B i 8 F v j K 0 0 4 C u _ C 5 8 G 0 q 5 E 6 4 - E 6 6 W l l a s 6 N 4 - c p z R w g t R _ u p C q - J 4 n D p y c h w F y u v B 2 g 0 U w r j R z q c n - j C 5 q l C 6 - Q p l k G y y j C q k l C v 1 z G - 2 E 7 8 F k m R i 8 6 F p p 6 B 0 8 h E p r i P 2 m a y 9 B 3 l I 0 g v C 7 o l K - k i E y 6 3 B h 8 y C 1 h J 2 r K x 0 e i m f _ m g B 3 0 h C y k k C h v v B z 3 j D 4 7 m K w w - C k 1 x E 4 1 T 5 _ _ B v h R t 6 H h _ e n v Y - 2 F z u x C 1 4 N 3 o B n z V j 3 D k s F v m Y 1 7 M w w m B t t T 6 r V q q E _ i R 5 w R 0 2 B v s R j z B t - x B l r U p o F 9 4 j B j h m B 0 k J v v j C m f q o G 3 u D i 8 H 7 n t C x 5 B n 1 u B y p T m h V j v 2 B 1 l h B - y B 4 5 a z s F 3 y H u 7 L p r G p n j E r z D 5 z t B 1 z M 0 2 4 F x r U w o - g B v l l B n v _ C 7 l x C - t 0 C 0 j p B 6 p E p 1 g B r s O 8 4 5 C 0 n 2 B 4 5 4 B w g T 6 l S - g R 2 _ N i g N l s b 5 k H g m U 5 p i B v 6 g D 7 u U 3 7 D 3 u p C y z 4 C 5 - h C m 9 u B k 4 G 1 k 7 B g g y B 3 0 E q w 0 B 9 6 T m - h B 4 - h E k u u D x - P o _ r H k k m C 1 y j G r p i B y t C o _ Y v u 3 H m k X g r 8 D l u w B p v W l y G 6 j F j p 2 B 8 u N 6 p C 3 _ w C s u R k x Z 4 y c _ y I v 3 N l n H y i U 9 h h C 5 t F m p k B m y R 7 - l B h - I j _ M l j D r w M k y C t x H m z D u 3 B _ g I 5 o E z 9 T 4 h R k i K 3 w a y g E 3 y R 3 9 W o v H _ p L 8 y 7 C m - R l k H l 0 O 8 j u B 9 j I j i I 0 s Z o g 9 C 6 - B z l D w z q C v x g D s p Z i u 9 L 6 w G 9 j l H 3 3 n D 5 8 - G 0 s 3 C 4 9 t E 0 g K t p j B i j F 6 6 Q q o r D n g k B z x u D s 0 y B r - B n 7 H 1 5 6 C u y I q 5 G x n l B l v p C y s N 8 o N 0 y k B u 1 C 9 6 B - j V t 9 1 B j v 5 C _ z s B l p R 7 g e t q D r u G p k 4 B 1 j R 4 u u B 0 z u C i j x B t - J - t C y j 1 B w t S 1 v R _ 8 K s x I h h p B w u E n k v I 1 9 5 B 2 t H 9 - w D h k W _ u E 5 n I 7 z c 4 w M q 4 K z k 5 D 2 p 2 D m 3 C n g F _ j 0 F 0 u m B _ p E _ t x B 2 3 B i r u B y t D k 7 k B 9 0 H u i 5 B 8 w 4 I y y H 5 2 V 5 1 L y p S l l N 4 9 3 B j m b k u F y m e j t D 9 i V m w P p r N g 8 8 E o u J 3 y G 1 p B m k k D k z R u 8 Z x 3 G z 7 8 B j 2 I m q J n 3 o F - x J o p H v 9 X 7 y z B r 8 p B l v R 3 v E y u d u v f h - o F 3 6 k I 8 p t B m u z D 8 y 7 H m _ m B 5 l l B 2 2 j S 3 s 5 D 3 q s U v r 4 E 6 h 7 L x j o W 3 w 3 J p k G u h - I o m z X r 6 5 O n m r D _ i t W r 3 5 C t k 2 Z l 7 t D 4 - k K y 8 3 C 4 t q B n r 1 H x i O j 6 _ E r z R m g k B 6 u D 2 2 M r x q F p 6 h B 7 m M 9 w 4 C - - - B v h L q 3 g D y i H _ y X y h m C 8 u M 0 z Q z 5 i B g g x B r t Q l w h B z 4 p C m - g B o k K z n 0 C 7 6 Q 3 9 w E n t P x k T - - n B i k o B 1 v i B h m j F x r B 3 z U 4 i g B v h q D l 1 E g w w I i g L - 2 9 B n z X t p b v 1 9 E _ j S o t k B k r Y h v a s - I i u 7 E 5 q q B 6 5 9 D s u O z v X - 8 x D s 1 H h 1 p M 2 l j C u 4 x H n x x E 0 7 s D s o L v o d n i q B 9 z 6 D r h W 9 l q L j _ W v z B y 2 p N o n 6 C u 5 i N r 8 P t 2 T 7 p 0 B 0 k V y 1 L n z t D h z H x l w C l 7 8 B y 6 V m n I x h s C _ m I j x T t 3 X 6 u - Q j l r B m s r B u 4 Z n z 5 B g u 3 B k 2 g F i 7 7 B - k I n k J 3 _ C n 4 e 6 w Y 3 _ 4 D s l j C j n k B _ 3 L n t a g g h B 7 k p B i v s M 2 6 0 B 3 - M u x H g w H 3 r 6 D p i F g 7 P i g 1 B i n m B 4 8 O h z k D k 9 4 B n o X g 2 6 B i i 2 D g 1 s C y - s D 7 0 j B u 5 t S q 4 p E 4 u 1 B 2 8 O o t m C g i y K 3 1 J i z l E g 4 c v t z C n l 2 B h p G 5 i x C s _ Y 8 8 Z r j G i k S 3 9 _ B o 3 m B 0 5 R q h 3 C n h q D x o r D g k N w o l B v - K y l h F 0 l n F s 1 u C 7 9 U 3 y k C o 3 J u k w G m 9 q B q 6 5 B 4 _ t B 4 q m C o 2 u X s 8 s D s g n C j p 0 B o o 9 C y 4 Q 3 - j D m l s E 2 o y J 2 k p J l 5 m B 7 l e r m p I h q _ L l x s J k 2 N - - f 0 3 N s m k B 6 g J m 1 o F 5 x O 7 _ g N s m 9 E - y J n u q G w n j B 0 _ o B 0 y v D x 2 z D 5 y G 0 z W q 9 F _ p g E r 7 P x t i C h t F 8 x I l 3 2 B x j F 1 r k E r 3 U g 9 X w s q D m p g D 7 3 m B 9 2 0 C 2 x v G j 6 9 F h s - L 3 n - C h 2 t Y j 3 7 C 1 i 7 C m w w C 6 0 x E t p 7 E h _ p H s m z D r w m C l 6 m D 6 i O p 8 u K v n v C y 4 h G z j v B t 4 u K y p o K w 6 _ B y j y F x o h B 1 p S t g 3 K g t G 3 8 j C j r S 6 8 9 B 8 - s B o w o B 9 l y C 6 h 3 I u h i K x q x B - h t E - 0 j C 6 - w j B p s 7 E j 9 - E t t k P z h n C y i a 1 1 q E i 9 J 7 4 8 C h y p B 9 - Q g q j B 5 2 q M x 8 y B p u Q p k c h 2 j C 3 - 5 C o 5 6 E 7 x C n k 7 E j g 8 D p i 9 E k k 5 C - y o B q q 9 D w z K 4 i 1 D u 8 r G - 9 p B m k - B z p j B 4 q o D 1 - 2 C 6 g T 3 p 9 F 5 5 f w 0 u D 5 j q B s l l S _ h I j l u D w j j J y q 7 H 1 2 h L h u l F 3 1 - J 8 3 6 E 4 8 k D 4 p y D 5 q 1 D r z u H j x w B 6 l z N s _ i I n k j F y u 2 F s r - M 1 q i E q j w D h u _ D _ - k B r w 7 D 4 h O 1 1 i L i g 2 B n u 0 L 0 t X n u 4 B 0 j U i 1 I - l 9 B x l m C 8 r r G s 5 b w p - B 4 s q E - k M o 7 t E - 3 I z q 0 B i w i F 1 z j E o t 4 D w 1 i L w 7 j G o q o K u q 4 B w y 2 d q q w O w 7 w C y u r _ C i x Q m y 8 q F n q y B _ q 3 K g l - E 7 3 p C s q m F g w O l _ o B 4 g - I y 6 3 J i 5 s B - - n H _ 1 8 J 4 _ L o - n H y g I _ m Y _ 7 1 1 B l s t C 4 - y Q 2 w 0 F t n 9 C r w j B q m i w C 0 g k o E _ 6 7 G 6 _ c p z 9 b 2 k x e z j T v u k 9 B o m l J n 9 - G k 3 z J 9 1 y M n m k D - l s C 0 x i L r y m K k 3 6 i B 6 7 Z l l 1 C 6 0 w W 9 l j K h 7 y D w q 0 t C k z w W 1 6 g I u i y b y 0 5 H n k n C 0 z i E 1 z u F r n t V g v 0 F 3 z - T n 8 5 F l v 7 R o 3 r O m j 9 E l o - s B x 6 6 I 9 r j G 1 u p P q z 4 9 D h m j G s o 0 R q k 3 K q t 4 G v u 0 D l 4 v B o 2 i P l h o Y q h k O u k y S x i l F 7 m p B - 5 o D h y v B 1 1 t E 3 o w C z q y D p i 3 P n h 5 E l 1 q G x u 9 B x x 0 C j _ s E p x 9 L 8 m v t B j 0 2 F m s 8 F 2 9 t H r y y C p 3 3 C o 2 _ R 7 v l I h q 8 P - - p 1 B 2 w i R u m 9 D 6 6 k C 3 7 n U o o o 3 B i l z i B 5 m y F 4 q l J y s 4 N 0 - 4 R l 3 t H v k g L p 0 3 d k _ s a - i l X _ l y L t z 6 y B - h r v B n j g u D l z x 0 K q u i R z p 9 2 C j 9 n u D p n x o C y o h S i i o k C 1 6 j b m 5 y i D - j j m B 3 n 8 t H p j - 9 D v m x Y j m o n C 5 0 t w B q 6 _ q G z 2 3 6 M 6 j u 8 E s 8 - Q t y m m D q t j P 9 8 2 l B g 3 6 Y i 6 y w C 2 x u K k k 5 o B 2 9 m 7 B y 7 4 G 8 z n p B x x h M 8 q l j B n l s M 2 r r W u 7 - X 2 y v i F 4 r u k B 0 q h t B r 4 o P l - x x D 5 r 1 W 5 r 2 l E t 4 x w B - 5 5 F 6 m 3 j B 7 8 - g D n k x g B 6 - y Z l i o M v 2 i z C t 4 z 6 B 9 o l n D l y z k B y h 5 E k o g M 0 8 0 N v v y R 5 7 x I 7 k i r B r l y d 1 u 4 x T n v - p B t 0 z M w 8 - d 8 7 z 0 C s 8 4 I v k j v B - v s i B j h 0 g F 0 3 - F 2 o g v B 7 w u p D 7 j u T 9 w 8 f y m g r B 2 j 0 j D l s x k G z y z 5 E k n 0 J 3 m _ z B - 2 p F g q p K n j 2 H 1 g j 8 C n 5 8 9 B u q q D v 2 n S p y 1 u B 7 i l F m g - c n 8 m 2 C 2 r o Z v 4 r x C j t 7 V t i 4 q C i x i m F j s - k G i _ z 1 B k r v g B u 2 w Y _ 6 4 x E s 2 z 3 D 4 1 l q F 1 r 0 _ B h m x M 8 0 7 K s 9 3 h E g 8 z H i 0 w I v j s z C j i r w J 2 m 8 O v i n u E n r - z B r j 4 c 0 z g q D 4 v t O s w m u L h v g t B s z - o C x 2 l r B u h v J l x z 8 H x t p P m s 8 r C t m g 5 B - o o 1 B 4 t h _ C r 7 n 1 B q - 1 t B k 7 0 4 E m m w 9 B y t q t E 6 4 3 7 G 6 0 k k D 8 p y 6 B p 8 x z C p w 8 7 B 4 i 7 W i i 2 i D n 1 n b m h i T 2 3 m 8 B 4 3 g h L 5 z i j B 0 3 w p C v o _ F m 5 g T r 1 m v B t q _ U 2 3 h x B 0 s 2 - B _ i q - _ D 6 k z 9 D v o p z E - 9 5 7 B r 4 8 0 D u g 2 8 B t 2 6 z C 9 j _ 8 Y t z w i C y x _ n E j p 6 z B 6 n 2 Q - h 9 b g r r t K i - 8 F o q l N 4 7 o K w q 1 X x 0 w v C _ o r q B u 6 9 p B h _ q p P 2 s 5 K m y x E 1 0 h H 9 h 5 I 4 z _ 5 D g _ x x J x k f r z i u N u j h E 1 s p p B v q w C w t p H t o g 6 E 7 w v j F p m 3 F 8 z r y F s 8 t 6 C 5 j 5 j J 9 u p T u 8 x e - l k J 6 h _ G - v _ l D l 2 0 C l g k 4 K 0 m t h J v v w L y q 9 o J _ 6 5 g B - 4 i O 0 y 0 y C x n 7 h F z t v J y v l v H k 2 i a k y h y D q y h L 4 7 r N 5 j 1 h B g z u t B 2 3 y t C 5 s - i F 0 4 t 1 B 9 o x O 4 9 9 J 9 i s P s y n N h n g R h s j v B 9 _ i G 6 5 5 N o j 6 Z 2 q o 7 D 9 w 4 8 G s s h K 0 3 i u B k z x C l 4 z V o j u F 0 v z E 5 3 i e 6 - g G 2 o 1 3 B s p 7 R w r 5 8 C o g x T 2 o l n F 6 i 4 N n h 8 1 B m j 3 g H v 6 7 v F x u l p B o 0 y 6 F h o 5 q B r q z o B 7 6 5 y D q 7 g l F j z u h D g w k W 6 1 z z C 1 _ 6 E 7 _ k k D n 1 o L 7 4 m V i w 8 s C 0 - i e n 1 m n B i l y i C - 1 3 7 C m 3 0 L k _ i 4 E 7 s j W 2 2 u e 5 8 o 3 B - 6 n l F i i i x B p u j l B u o 6 O - z v r B x g 6 W k 7 4 S 8 9 h h B - 3 2 i C m n p i C y v y R m 4 t Q x k - J i y t D 4 v 5 X r 1 g L 9 z l F t k v g B - t n z C y g 3 l B o u 3 d q o q M h 8 h G t 8 4 f n 2 p Z q m s g E p 8 i i G u q 4 1 B 4 j 8 W 8 4 3 v E x x r i D g s p M 2 h h _ C n j 8 g D 1 7 z p S w i 4 T z j 6 W n w w Q 3 5 r l B 5 g q Z 8 q q - D 1 p j U s u q H 4 n 1 S j 2 h j B l s 0 T x _ l b y r 6 Q - j k M 9 7 8 g D z j 8 l B v 8 k z H q 8 o q B z p 3 S y z s - B z w t a 7 s 0 N w 8 l U u l v 3 G s y 0 o G - s r R _ l l j B s - p 5 E j 3 o i G l 2 l _ G k 5 0 9 B 9 o 2 2 E t s l 9 D 4 i 5 3 E h 6 g y B 1 1 0 o B n 7 i _ T - h t 4 C m 8 6 x F g 3 p i J p g 0 t K 8 z 4 - D 3 i u 7 C s i z r B 9 t 0 x F 0 i 7 w D 0 6 t i B n 8 v - B q _ 4 v G n n 8 G n _ u K i _ r I 3 s h j C 2 h m - E z 3 i G 4 2 z G i 4 _ q B x p 9 y B 9 h t f 6 w w H 9 s y F q x q R k g s k L v 8 p 2 E t t 3 0 B 9 n j U 3 x 8 Z 1 p u K 7 g g d p r 9 h J 7 7 n N h t y L z q h o B 6 w m O 6 r q e _ 6 r S _ j l l C i u 8 i E w q 9 S t s s n C m v x L z i r b v 4 r w C l v l 1 B s 5 0 l D i 7 m l B v g j i B w i 9 f x g y t D u w q j G p w n c 2 2 y R 5 q y O n 7 8 H g l 3 C k j v x B 8 u w O m w z T l x 4 l B 6 1 v 2 B t l 6 k B 6 - q 8 K v u g W l g z a z i y I 3 o y 0 D j g s T 1 p 9 M m 9 u N s o k U _ p g Y s m 6 Z 6 2 n 6 B z 8 _ r D k 6 u N 2 t 8 E p m m 0 D n 8 1 V z w n W x 1 j Q w u x O 1 w 7 a l p 1 g B q r 3 R o 6 x Y p h s q C v s w Q u r n O _ w j x B 5 o 7 j T n 2 g k G x 5 k F 9 j 9 P q j 7 v F l x v 5 M 3 h - - P t g x q S x 2 t u B w o 9 _ C t 3 0 e u s x E v t s I w 8 j O m j p k C u 5 q x B v z h T n m 7 u B y 4 3 K 3 j j e y 1 y 2 C o 8 t x C y m x v N z u z 3 E 7 n v n C 9 _ z 8 B 2 k n n q B r 2 z r _ B y 0 x f x 1 v t I r u _ o E x u o j B u o z H i y g o B 5 u m 4 G w z r o H 0 r 9 h E m 3 y R r j p i B i 3 m R u z 5 W u 9 4 8 C h z q l B l q 2 s B q t _ M t o 1 U j w z N p p _ k D 6 s i J w s r r C o k 6 5 C _ - j I 5 u r 0 B p z 8 c 8 2 j 6 L h i 3 7 I s w l a p y n h F 9 6 - t K o 8 s k E i q 4 l B 1 i g 1 B 1 3 m q R h y 5 J l 1 r x B n j 4 I l 2 h H 3 7 k O y v i z B r x j R 1 5 g 8 C 1 z 9 T t h 3 6 D 1 u i m B h n w P u 6 p 4 C - r m H j n s c h 5 q I 9 x r N l p 0 C s g v R p 0 k u B w r _ v B i n u Y x s 3 h D n k 6 U x q _ s B h 0 1 k C 2 m _ I _ 5 6 i C k 6 n g B 1 h m 5 B 0 8 x p B r 3 4 9 P 6 i y n C i z i 9 B h w 4 X & l t ; / r i n g & g t ; & l t ; / r p o l y g o n s & g t ; & l t ; r p o l y g o n s & g t ; & l t ; i d & g t ; 6 3 4 4 3 0 3 9 1 5 8 2 7 2 0 0 0 0 1 & l t ; / i d & g t ; & l t ; r i n g & g t ; 4 1 8 8 x k z n 7 D i u U 0 i _ E i w H z r B - m B h s N x s C 6 3 z B t 4 D 2 q C h p D h r H z 6 R o t y B - 7 F z w K s i J p h D k y D g U y x K s j B g 3 G t o C t X 5 8 j B y x C q u C m g B 4 d o z B 1 8 F p v B m q E n 7 E i 9 L 0 h F 7 k U o 5 Y j 8 M s h H 2 w J j y n B 9 r F 8 s I 7 g B m 8 D 3 W 4 r 1 B 0 q Z t w V z i W 6 j H n 4 C z 1 q J 9 a 7 t R g r H o - c - y B 4 s W h 2 g C o l C 2 y G k i B 6 y G 4 5 d z q c 1 p f p 5 C h p L l w B 5 y F 9 4 D t 5 S m 6 c 1 8 b v k O 4 j B p n G l i w B y t 3 C m k C o h C w q C 6 m C 9 _ E i u E k p H i t B 2 m F p l 7 B g y - B k 0 B k 5 c g r M o 4 a j 8 3 C 5 o a 0 m G k 7 Q t 6 H 9 5 l B m w R 1 0 i B 9 z P l _ N r 0 E l z G j 0 o B 9 w I 1 d r o j D _ s c q 0 C y h J i i r B i p B l q V o 7 M h g q B 0 g G 5 y - B q 4 C 0 q J 9 v 0 B q 6 u C & l t ; / r i n g & g t ; & l t ; / r p o l y g o n s & g t ; & l t ; r p o l y g o n s & g t ; & l t ; i d & g t ; 6 3 4 4 4 0 2 3 5 6 4 7 7 6 2 4 3 2 1 & l t ; / i d & g t ; & l t ; r i n g & g t ; m n _ z 7 o v u 7 D _ t 0 p H _ w 9 m C h 4 g a 8 7 z F - m 0 x C 1 8 _ T 9 6 5 8 B n s 3 H & l t ; / r i n g & g t ; & l t ; / r p o l y g o n s & g t ; & l t ; r p o l y g o n s & g t ; & l t ; i d & g t ; 6 3 4 5 0 6 0 1 3 9 3 0 8 9 4 1 3 1 6 & l t ; / i d & g t ; & l t ; r i n g & g t ; _ z m g z 8 0 j 1 D 4 m p I u j y y B x o 9 j G g n 6 H w y h _ C j u 4 I q _ m a p 1 1 Z g x r 0 E o - 2 R s 5 t K 4 0 l q D & l t ; / r i n g & g t ; & l t ; / r p o l y g o n s & g t ; & l t ; r p o l y g o n s & g t ; & l t ; i d & g t ; 6 3 4 5 0 6 0 3 1 1 1 0 7 6 3 3 1 5 5 & l t ; / i d & g t ; & l t ; r i n g & g t ; n 0 y 7 m v 4 t 7 D _ w t G r l q M 2 t y P 8 w - 1 B v 4 m P h v z i G i k n 2 B 7 k 4 R 6 n l Z i x 6 k C l k y O 3 g v j B y 9 4 R 6 - x Q 2 u w I 2 0 x E k g q s B 9 4 6 Q q g x K l k x 7 C r 4 v D - m - C w 9 y E m l 3 q B s n v g I w 9 u t D l o k G j 1 0 X y p x W t h i m E 7 6 o O h 1 j H v g p Q x 8 o h C 6 1 o g H & l t ; / r i n g & g t ; & l t ; / r p o l y g o n s & g t ; & l t ; r p o l y g o n s & g t ; & l t ; i d & g t ; 6 3 4 5 0 6 0 3 7 9 8 2 7 1 0 9 8 8 9 & l t ; / i d & g t ; & l t ; r i n g & g t ; 3 z 8 8 w 7 l 9 0 E y l i - J u s p U z g t 4 B z 2 m V p 4 v L 0 l y U n u m l E x u i G g 6 r G y o s 8 J h v r i D 7 1 9 e n u 4 f _ _ v 5 B w r w n D v 2 8 R o h - L m g s 3 B j l w c 9 l v P h m h j J t 9 - j C 1 o k X 0 - 7 7 F 2 n s 8 B k 6 7 h F v 4 h t C 0 s k E k j r o C - 7 8 F l h 2 r C n 2 4 N 3 n 7 F - - _ 8 B i 9 2 K g j x P x i u F i n z D x z h E p v o S - - 6 b 8 v w G q y z V 2 j x P 5 m r F 8 7 6 H 3 0 0 G q 1 k 6 F p 4 l 8 P 5 6 7 t D _ 1 v m E o g h D s 6 k m I o - 5 m W t 3 h I y g 9 W n 6 _ T 3 i 0 O 5 u q Y n i 1 T y 8 _ J u 9 o N j v h V 3 z 9 h B - z k v D p 7 x v C - _ u c u k 7 F 0 4 m d g w 0 l C - j v l B 0 8 s m E s k q q C m 3 n G 4 w _ w B u p 8 e 1 p 3 T _ v q l B 8 o v t F 1 s k o B 9 m q 5 B 9 _ _ m C m o r P 4 p s b m g w L 7 u k y B j x 9 Y p g z K 6 v l g B 1 8 r 7 B g s k T o w x H g u - p B _ 4 0 V z q i E - i y 3 B 9 n 4 H v 3 z B _ q 5 F y t n G n w m I 0 z k z B v v s J 4 p p 6 B g r i J _ q n d l k k j B 2 l 8 E 9 y 8 W 9 h x S p l 5 a u p g 1 B 7 3 g 2 D p r i t E y w z f 3 h p E r 6 6 I y o 5 F 7 4 i H 1 2 8 f 2 _ v U n n 2 Q l u z N p - y J y w 4 I 4 x n W 7 x _ X 8 9 r V 2 t 1 t E - 8 o k B 3 _ 7 F 3 - 3 v B p r 7 q B - j 1 O y 7 5 Y p k k E y m m V k u 1 y B 3 s 6 M p 9 3 N q p r L 1 o 5 4 C w k i a x g 3 F g 7 t C - g _ C z w w C g q x E - q - G y h 9 0 C h 0 k _ H w 2 l k B 7 u l t B y 4 l b 3 r 0 L r i l V k 9 2 e u 9 - W 0 o 5 V s k 2 Y m 4 j G 1 r - R 5 5 q R 2 1 3 9 B 6 l 0 O i v - q B 5 3 s G g w z G n n p h B z t _ Z 2 g w R l r v h B t n 3 i B w 8 n v C s m 2 N 4 g 1 4 F n l - N n 0 7 F y 3 6 S g h t u C h - 9 I y u v o E 7 v 9 6 B i j h 0 B 6 i l O - j _ O y 5 4 M 1 q 4 B x l y I z 8 3 P 1 x 2 M z i r X w _ - P t w h M y h 5 u B r s q L u p 5 u B j w 0 P 9 8 q l F i h i v K 5 i s O 4 5 h r C t p u S t p s J x 5 9 J j w p F k x p r B v m h 9 B h 5 i 0 B w o q V o - l N z q n W x n 0 I 5 0 j Q j m y t C y 8 _ E j z 0 G 0 u r w D & l t ; / r i n g & g t ; & l t ; / r p o l y g o n s & g t ; & l t ; r p o l y g o n s & g t ; & l t ; i d & g t ; 6 3 4 5 0 7 0 6 8 7 7 4 8 6 2 0 2 9 1 & l t ; / i d & g t ; & l t ; r i n g & g t ; 1 k v h 0 t 7 p 7 D m o 3 E h g 6 c l t g O - v g H h 5 9 C j 1 t R 4 s x H 0 o h Y s x 3 C 3 i e 3 0 s D 1 o x G u w t D w 8 t Q & l t ; / r i n g & g t ; & l t ; / r p o l y g o n s & g t ; & l t ; r p o l y g o n s & g t ; & l t ; i d & g t ; 6 3 4 5 0 7 0 6 8 7 7 4 8 6 2 0 2 9 2 & l t ; / i d & g t ; & l t ; r i n g & g t ; 3 o 2 l r k i k 1 D s n u q D 6 g - e j m 6 r D v - z F 7 6 9 F 5 l 8 L y l 3 M r n t N u n 7 H w z k E i 8 q Q p 4 7 C 6 4 w R k 7 x D 3 3 8 o B 2 4 4 g H 4 6 r O - m v m C u 0 8 U & l t ; / r i n g & g t ; & l t ; / r p o l y g o n s & g t ; & l t ; r p o l y g o n s & g t ; & l t ; i d & g t ; 6 9 1 1 0 4 2 5 4 5 7 9 9 6 5 9 5 2 1 & l t ; / i d & g t ; & l t ; r i n g & g t ; q w r r h 5 y n 8 D r - 0 u H 0 i m n E 1 1 y 9 G h _ 2 3 B i j k n B j j j r W m 4 y h B s 7 l d w 2 q i D 7 1 w i D - 9 4 5 F _ z m P m 0 - z B & l t ; / r i n g & g t ; & l t ; / r p o l y g o n s & g t ; & l t ; r p o l y g o n s & g t ; & l t ; i d & g t ; 6 9 1 1 0 4 3 5 4 2 2 3 2 0 7 2 1 9 3 & l t ; / i d & g t ; & l t ; r i n g & g t ; 1 1 n 7 p 4 0 i - D p 3 u p V 8 3 0 - C i t 4 0 I o p 6 b & l t ; / r i n g & g t ; & l t ; / r p o l y g o n s & g t ; & l t ; r p o l y g o n s & g t ; & l t ; i d & g t ; 6 9 1 1 0 4 3 6 1 0 9 5 1 5 4 8 9 2 9 & l t ; / i d & g t ; & l t ; r i n g & g t ; j z m 8 5 j g s 9 D z 2 - C z _ 3 B 6 1 G g q 0 I n 5 _ H y 9 4 B h 6 q I 5 6 w b - l 5 B o 8 5 I r _ 3 T x x t J z g z O g x g X 1 u i F k i u J 9 t u F q n t h B - j H 5 p s B w m Q g 8 8 T 8 0 n F 4 _ z J q p u Y 5 x S 1 n z B i j t B 1 5 F s 2 9 C k 4 8 F p o v E 4 s k C j o k D u p q C g o g D q 7 w C i 2 y F 7 7 6 B v 7 r G u k 3 G 1 1 z B 6 x - D o 9 J x 9 v H w 4 B m w 6 G s o S 9 r 2 F 7 t S t 7 7 C k o m C q 2 p E 5 w m B o l Q 7 9 D 8 w o O v l T t - v E _ k 6 D m m 0 R n 1 R q u P 1 5 6 J 0 _ H s s n B v z p B h 9 O x 1 F y v m D j y D r j v D 9 j K s r l P u n K 1 o 0 E - q Y v w P i h r C x o p E x - 8 D 6 p u I 3 _ K 0 4 z D i r j D 6 7 j M u o I h 6 K 1 m y y B l u o Q z n 2 C x 0 p B 1 z h K 1 2 o i B 7 5 0 R 9 5 - S v 3 v L o x z E & l t ; / r i n g & g t ; & l t ; / r p o l y g o n s & g t ; & l t ; r p o l y g o n s & g t ; & l t ; i d & g t ; 6 9 1 1 0 4 4 0 5 7 6 2 8 1 4 7 7 1 4 & l t ; / i d & g t ; & l t ; r i n g & g t ; 0 l g 2 8 i 8 q 9 D - _ i Q 9 o k O m g w X 6 i _ Z h 4 i s B q t 6 Z q z t T 0 k n P 8 x r S h t 2 Z h j 0 N - u h C h 3 j N g z w j B 9 l h l B 3 s 2 I w m q K 8 5 g Q o 1 3 H 0 5 s E 9 - 0 L y 7 8 E z 1 x F v p m M - 3 3 W k s i Q k k 5 E 4 _ r o D q 3 j U k 9 x E 2 0 m L j 6 m I 6 r 0 V x i j J 0 7 - D j _ 3 N x s x k B k u r e u n v G v g 2 T 7 j 5 I v n 2 J 2 _ r i F & l t ; / r i n g & g t ; & l t ; / r p o l y g o n s & g t ; & l t ; r p o l y g o n s & g t ; & l t ; i d & g t ; 6 9 1 1 0 4 4 0 5 7 6 2 8 1 4 7 7 1 5 & l t ; / i d & g t ; & l t ; r i n g & g t ; g x g 1 l m j 8 _ D 0 k r x C r s h c x 1 5 v B y j o o B x j x H s x 4 B n 7 v P 0 i v w C 5 6 2 k B x l u o C g k 8 2 B 3 1 _ w D i o 4 J - z p F t 1 n h B r 9 t V m o q T 3 9 7 h B 6 1 1 R m i h v B g x 2 s G 1 8 Q 0 4 q I h y p J y 0 n _ S 1 k y b w o u w B r j j 2 B 3 z g e 1 6 4 n D 4 - l 0 B x _ h q D 4 h u K m n k C & l t ; / r i n g & g t ; & l t ; / r p o l y g o n s & g t ; & l t ; r p o l y g o n s & g t ; & l t ; i d & g t ; 6 9 1 1 0 4 4 4 6 9 9 4 5 0 0 8 1 2 9 & l t ; / i d & g t ; & l t ; r i n g & g t ; u k y v t 4 u p 8 D w 5 9 x N s l z u E _ g 4 P n 4 t S p 2 9 C - w i z E t z m k I r x v x B 9 k t 0 B 3 n k Q p v 3 j F & l t ; / r i n g & g t ; & l t ; / r p o l y g o n s & g t ; & l t ; r p o l y g o n s & g t ; & l t ; i d & g t ; 6 9 1 1 0 5 3 8 5 0 1 5 3 5 8 2 5 9 3 & l t ; / i d & g t ; & l t ; r i n g & g t ; l - i 1 s 4 m n 9 D 7 1 n I 9 7 k u B v 4 a i 1 i E v 3 7 O w n S q 3 Y 1 j o B 3 8 I h h N z i K k 6 X q z B i l N y 7 5 C 2 i 2 B n 3 E v w e l q Y q k W h 7 G o 4 S 8 9 m C k 0 J h h w B r 8 l B m v y D h y 6 B g 2 O q 7 q E v t M 8 5 S 1 4 o C k k v J i 2 S j k t D t j X x s 2 B k s 8 G l q q C v j n E 5 t P 9 t i B 6 q y D v x y B s 8 4 C s s I 2 p o B o 5 f - z Z - V _ 2 x C 1 1 l E r x k C 7 3 C h o - F i q U r 1 k J 3 7 l C m p u Q w z j B i v x E m 0 g D 8 b z g x B 5 V 5 _ 7 D 8 p C 3 x B k x i B n 7 n C v 3 j D o i j E 7 3 5 B q _ 3 F x w J 9 1 2 B q 5 8 B x z L 7 0 C w z C y q x C w p 2 D 7 m B q r D 7 b n g G g y o B z h 5 D 1 2 B k 9 L 0 i S _ j r C 7 n p G 5 _ K j h w B g i 7 B x j n C k 6 C s x z C i v h B t i G p j n E u y w E v q v E _ l l B 1 z b 3 x P j 3 r C 5 2 B 0 t P n m Z m _ C o 7 M n t w B k v 4 K l 1 b u 4 v C 7 o x D q 7 - B o z C u x I r w f u h I g w Q k k c q i B s g N 5 n h B - t y B w t E m t F u 1 v B 7 u G z 1 D 4 p N u w T 0 V m j C l 6 E u o o E 5 y D m n Y - n K t - L y n v B w z W 3 t u B 6 8 t C 5 Q q Z w n W 6 s z B n q J j t B g 3 V - k v I 3 0 n B 7 m c y 6 f w 5 G 2 5 J 6 x V - p N _ u D g j N 3 X _ 3 O x 2 D - i F 6 y p B k l K m 3 J w o E 0 6 q B 6 x E g o f v u J - t E - n I o w U 3 h m B 4 j K u s B 5 h N 6 p V 5 h 5 C n i D u 9 n C r j 5 B 0 n C 5 0 D i 8 - E w j K i 4 C q w C n 1 W r y j B g r m B y 9 V j s L q 5 D u w B _ k D j l F j i D 4 w o B 8 5 C k y D u - F t 4 O 5 m K 3 r H 1 t M l m F 4 w I r p C 3 j F l 4 O y q L t t z B t r E 2 2 F n l Q o 7 I 9 k 7 H m n v B m k C m 4 G x 6 B w 2 L 5 p J z j C 5 s L u w J 0 v S 0 3 C s 6 h B 2 0 9 B s u E h p F r q I h z N y q f p 9 G y i 5 B _ 8 N g i F s i Z n y c m l C _ p o B 3 y O z 0 Q 1 7 D 8 k R 3 x Q 0 o R r q H q l C s 7 t C g w C u y S 6 t I r 8 5 B m - 9 B u n W j n I m k D l z I n - D 6 p B l k h G 6 - k B _ t I i j Y m j B s j E 0 g g B _ u E u u C y 6 R u l C m 5 d 7 l H 9 3 G g _ U p 3 G 5 8 3 C 6 u P h 1 f x T 9 8 F t l L 6 p G t z N w s H g r I 0 r D s g L u g G m s S h m u C i k Q w z 0 D 3 i 0 C 1 m F o y y D v 7 h B z 8 G 0 3 G q 5 I r v W 8 i F r m I v 9 W m u B r 7 D h i J 7 1 H g m T g k H r M k _ O u - T w t I v j N w t K g r F g l D l z j B h _ I k a z i M r i t B 4 0 B j 7 F w t E 1 i I m v E 8 4 N i w C k _ B h y C z - V 8 z R i 5 m B 3 h P 0 _ E t 1 6 C v g E 1 v B i z D k 1 J n 4 C - 2 C 3 9 I 0 0 B p 3 J 8 W m _ E z 8 V 5 x F - 3 C 1 7 O w J h y M n s E z _ V g 0 B 6 X i w C 6 q B 2 j B 8 7 c 8 9 T x - e 8 w L 9 J 2 w B g s I _ 5 a w r T l l B t 7 c p g L n r E z 3 U 3 x v D q j G p r K y i L _ 3 V p o G v 4 Q 3 5 C o 3 C 1 8 B u w r C l o H 0 _ J p t t B x r F m m F i u G u _ B j t Z g q G 2 4 t D p p - B i v 0 B 5 6 l C k y G g r D 6 6 h B m i B - 4 C m q h B y y m C l 8 Q o 2 w B t 3 J _ x F 2 y U - m M z w e 3 y D s 7 k B 8 s 9 B 7 g Y m g t G y t D y 9 B y s H n l D 0 5 w M 0 t z D s p r B y o p C 6 5 M h i J p z R _ 1 d - z Z 1 _ 8 B 5 j E p 5 e u t R 3 t G 2 s N 2 p k C q 1 g C i x G u 0 r B r h T 4 p J - s 0 B y o I t s K q g E 5 j I 3 4 Z x 7 C t k H s u B u r G k L x m M o r h B l m I h s r B s v M u u B g g 0 G 9 k H 7 6 B 8 5 a k 9 Y 9 y j C t o q C _ i E k m 7 C 1 x L m z k C 2 n v B r z B 5 1 U t 7 w P 2 w l E q v w B y - k B r n w C s q 8 B l o 6 D 1 u z L g _ z J y w P 0 Q i 3 J z - 6 J 1 i R n g w D z q 2 E h 1 r B 1 j o F 2 j J g y z B n 9 R h x O n y z B n m e x 1 n D h 3 Q n _ 5 I 4 q F 9 3 2 B 9 i D p u O x l P v x g B g k E n y C x r k B 8 o Q 1 h 5 D l 6 J g g E 3 9 4 P 2 k 4 B y 8 8 L t 3 G 8 g o B _ 6 3 B y o o D 2 g 9 f x y m F w 3 l B j 6 2 F 9 9 x B - v u D r h k T s y - K i w _ F 4 m G z g G v d 1 z z G z 3 1 Q q 9 x H 1 p C i e r Y 1 o g K l l 1 B k h H 8 h H l w h B l 6 X 0 1 p E 0 v h D 0 n u I o 9 l B _ 3 S 0 J j u O p 3 s B z n u I y - P 0 7 p B i q g F y n K y y j B p 9 L 6 q t C _ 1 _ m B n v E q s v I 8 l i B z o B s _ 1 B k - H 2 s L i y Y p 9 x C r u s B 3 h C 4 x B 6 o L r 7 m B m g J u p L z _ 6 D 6 X j w O y m G m 3 L l 9 m B - 7 T 4 m b 4 w J n r G x t b g m X 2 v Q 7 4 C g 3 Y 8 5 - B _ w H 6 h m J g W p t 1 J 1 5 D u v p B 6 l T 2 o E 7 v H h l N _ 6 2 C k i 5 B l p L y 9 D - l F 0 r s B i z G r k T n P 8 h Y 7 2 F _ w 3 C q x h B o x _ B 2 2 i C i s R 6 0 H r 0 F _ h i E 4 j V k - r B i n q B 2 w V 1 i r C 8 n D 3 w 8 M r w 1 B u 8 L y 7 G w 4 D 1 5 L 8 y Q q 1 O j 1 B m - C y q O 3 x M o t M z w C o m G o r W r - g H 2 2 J u l I i n 4 P _ r n Y n y c x y D r - L y t h E i 1 2 B q 1 P 5 l _ B o y W l S 6 z O n 7 w C z u J 7 1 i C - o r C y i - E 8 g m B 3 q P 7 M h w B _ u r C y t 3 B i g C r j 9 B y s B r w Q h h 3 B _ n K p n 3 C 2 8 C - 6 O m z E p p D m x D i l D 0 o R y u I h n B 4 0 J 9 v B 3 8 7 C 4 3 v C k w C z y E l j R z 5 P n y _ C k 1 E q j I _ 0 H u 0 I y w M o z B y 3 U m u p B 4 y s B h r z B 2 Q u - S w 3 G l p H 8 k B m 2 E y z K n - p B w j F j 8 E 2 i T _ n c - 2 d h h _ C 8 8 W 9 3 U j n w B k l i C m n 7 B m 5 P 1 _ D 1 r G 5 m F 6 N - 6 N 2 q S k 1 v D 6 w e 8 x 7 C y k B h l T 4 q N 4 k D 2 G x u D u q O 2 3 U m u B u k L m k C o n C 3 m S 5 3 F 6 h g C s r t E 6 6 w J 3 u B 9 o B i 8 x C n k n B 8 s D m r D 8 h E m v k C m 6 V 8 o u Q 2 v N p m N s q O 0 4 f 3 p V 1 l f o 8 U x k H i 1 u H - m 2 B y 1 N k i 8 R m m 5 B j 2 K 4 u e _ h r E 8 p C 1 g u B 1 9 x D r Y _ i P j y X k w k E 0 U x k o D u n z D r h D n _ b 6 g F j - T m u y D x z g B o l w C q x H j z K n k B v m J v o C y m B 1 r 5 B k 0 I x 4 V j l R 1 t K o 2 F 8 8 V 4 4 M z X s r a _ 3 u B y - H x n F n 2 _ G 0 r t H h z 5 B 7 6 n O n p w B 2 0 q E n j d 6 2 C 2 z G - n D s t 5 B 4 z F r g _ B 2 5 t J 1 x H p m r B _ i g G j m i M x 1 v B 9 - r B h z T 4 _ G - 1 M 3 p P v t 8 D m 8 c n 8 W m y e 7 v H z 7 V v o F h - - D 5 _ F p 8 I 8 4 4 B q 2 M k 2 N x 1 _ F w m u I m v k C l v r C v o y V r i S m 9 s o E m w 5 S x 8 6 C j 5 z F _ x H q - h E _ _ 5 C 9 6 3 B q 4 n B 3 2 b j 0 9 B - x f 5 1 x F 4 7 h B r z m B 7 7 q B w p 0 B v q a n 8 o B 7 8 L 1 6 I 9 6 t C 8 6 X 5 i a h p g C l Q 4 h 4 B v p h B h u R w n m C 0 0 x F o m 7 G - q d o h u D 6 0 N p i i D 3 o u E - x i D i j 2 G 9 - r C 1 o m B & l t ; / r i n g & g t ; & l t ; / r p o l y g o n s & g t ; & l t ; r p o l y g o n s & g t ; & l t ; i d & g t ; 6 9 1 1 0 5 4 1 5 9 3 9 1 2 2 7 9 0 5 & l t ; / i d & g t ; & l t ; r i n g & g t ; - k z 6 5 t m 6 7 D j l 5 y F l 1 q n D i t _ k E q u i 2 C s t q w B 3 n s l B y - l M z h y S q g m f i u 8 N - y x P v w g 4 B & l t ; / r i n g & g t ; & l t ; / r p o l y g o n s & g t ; & l t ; r p o l y g o n s & g t ; & l t ; i d & g t ; 6 9 1 1 0 5 4 1 5 9 3 9 1 2 2 7 9 0 6 & l t ; / i d & g t ; & l t ; r i n g & g t ; u j x t s y 3 _ 7 D 4 i r q L i 9 o v P 7 7 m g D m 5 1 l D n 5 p 6 D 7 t y P u 5 _ k E k y - 3 E 4 5 s n C 7 x 4 c h h 7 i E v u k h J g g k _ N 5 1 v N q i 5 t C u g u g B n 3 h T k h x j J h v u r C & l t ; / r i n g & g t ; & l t ; / r p o l y g o n s & g t ; & l t ; r p o l y g o n s & g t ; & l t ; i d & g t ; 6 9 1 1 0 5 4 6 4 0 4 2 7 5 6 5 0 5 7 & l t ; / i d & g t ; & l t ; r i n g & g t ; y r - 4 r u q 2 _ D w p i x C k 7 6 N 0 w l w B v g q u B z g r 8 B l t 7 m E 9 o w L 1 g x U 7 m o X z s o U & l t ; / r i n g & g t ; & l t ; / r p o l y g o n s & g t ; & l t ; r p o l y g o n s & g t ; & l t ; i d & g t ; 6 9 1 1 0 5 4 7 7 7 8 6 6 5 1 8 5 2 9 & l t ; / i d & g t ; & l t ; r i n g & g t ; 2 8 6 w y 9 s k 9 D p k - E h g k B z 0 - D k x T 2 8 T 7 m 8 B 6 i i B r 4 1 C o s p B v i K t z 7 D 1 z 0 M z 3 l a n - l G w o i w B u 7 i B g m 1 B t 0 h K 7 v O t m z B j j z a & l t ; / r i n g & g t ; & l t ; / r p o l y g o n s & g t ; & l t ; r p o l y g o n s & g t ; & l t ; i d & g t ; 6 9 1 1 0 5 4 7 7 7 8 6 6 5 1 8 5 3 0 & l t ; / i d & g t ; & l t ; r i n g & g t ; y k - o y 8 w l 9 D q s 1 Q 4 x 2 U o u z l C 9 h v B 5 - - J 8 q 4 T 0 m 0 B m 7 - I - n g G y z j G 4 - 4 F 1 w n B t 7 o U z w z q B x i q D h 2 x Q m x h U j _ g J 1 u g J 9 7 v N 0 j 4 Y i 0 i C q 5 p I 9 z q F r _ 0 E 0 o z K 4 2 k Y & l t ; / r i n g & g t ; & l t ; / r p o l y g o n s & g t ; & l t ; r p o l y g o n s & g t ; & l t ; i d & g t ; 6 9 1 1 0 5 4 7 7 7 8 6 6 5 1 8 5 3 3 & l t ; / i d & g t ; & l t ; r i n g & g t ; j x 2 h 4 4 m 5 _ D v - o C i q o C r 1 B h q Q q y v 5 B 1 o C 3 n s D 7 w k C h x X l u 9 D k 9 P 2 - o B x 4 5 B i n k C 6 r - F j 4 P 0 o i B m h t C n s _ w C t k j Q 0 o 1 Q 4 p 3 s E 3 y q K 8 r h o C u 8 - q C v o _ C 3 t m D i 2 d u 1 n E i m o B u 4 N 6 2 p B 1 j T 2 i b j 8 j C _ - i B x 7 J z l w D w x Q 5 u s B j s 0 C - 5 S 6 8 2 B v k V q y n H h z p B j 9 1 B m 0 n B w 7 4 B 4 q k B 0 n t C u m D 3 t - i B i y p O g r 0 Q 2 4 s H j y z p B l p p G t p v b 5 h v D g 3 h D 8 3 U v q w F k _ z C g 2 E 6 9 E - h i B g i m B 0 r G 4 i b w h e s 1 4 E k 3 W 4 x P w r T g - Y g - y B l 3 P 3 8 G u g S o w l B n 7 O 9 s Y k 3 M i m k D o 4 l B n 3 C _ 8 4 B n t v D 7 z 9 C 1 _ y I - m 9 B 8 n s G 9 9 x I x s f - m 2 H s h 7 B q q z L 7 5 q T m 8 k B 0 y r c r m j M m n t F m l o P 4 w r H l h v y C 3 7 s Y i k o I - n a 4 5 m I 0 o 5 K x s h L k 3 w j B o - 0 K o h m E t 7 S k p h F l y l R 0 k m B v m 1 C s x 2 E v g 1 E i x 2 S h z u E p t 0 B i k o Y k v i C 7 9 u J _ o t D _ - u D 1 z x C 4 x 9 D 2 o 8 G z s t B _ 9 5 J 2 t 8 U r u 1 Y n v l I t i y K 7 3 s C v p 9 C y v P _ x 6 R p 6 s F l h j D 2 m W 7 p 8 C i k k B z o Z y y - B 2 8 W 6 2 d _ 8 _ B 6 p I 9 u 5 C j n 1 E o w G - o a 5 s V l q s K u x n K l 5 _ C 6 9 w G y r h C 6 k 9 C s 1 4 B y s i P r 0 3 D z v q C h 2 x B q i 2 B s v R m t x I w 4 p D s t F v 1 x B t z J r 5 F v 3 H - k x B h n x B p o y K _ h _ C 1 g X y u g B p l x G l 1 5 F m 1 w B t 1 t F i 9 - E l k T 5 u - B h p t D x 6 z B 8 v r K - - w B 3 - w E 8 w u G 4 x L x 0 y H 7 h H 2 8 O 8 6 z B w 4 z C l 2 j D i 7 O 0 _ 5 B t 7 j B m r K 8 9 n B t t 6 B 9 i I o 6 e w g I o z h C l t W 7 y b 1 m 9 B 0 r U j l q B y w J j 8 u E 9 1 M q w G h k i E 8 1 9 B n m c p v I p o j C q z O v - I _ 1 E q y d 9 g s B o 0 w C 7 z a 7 q 6 P - 1 t B l l n F y 5 O 1 t F - 5 K m 4 C r n k B h v I - 4 W y k L 9 y c s 6 B k y G p 0 i B m j h C _ 4 q B i j D 4 9 B p n S 3 p l B 3 h Q t k w C l j r C g 5 k B w m p E u r q C o i o C 7 7 i C l 8 F p v 1 C s h f y _ m D 3 w D 2 o T 7 0 m L k c m j C w i D n 7 B n q J 6 p i B 1 s n G s 1 T 3 4 e i - N z 8 R z 6 r E 9 2 _ B 8 0 2 C v m B 9 t E - s K n _ B h g I t o B 0 k r D 5 i Y u j E g 4 g B s 2 L r h O 4 o C 0 x R i 3 n D 4 n W 6 p f p 4 f y 5 1 O i w 3 B t _ 6 O t 4 w G g - E x 4 4 C y l I z - k G u 8 o B p 0 c w j k B r q k b 4 i g D 1 x _ E 9 v n X i j l B z z u B r _ 0 B z h H 3 p Z i u q D o 9 s B v 0 t T z l j G 7 j i C p h P v q 3 X y - L k _ K r 0 T p 1 G - _ v S l t L h 7 Y x y J y 8 r C 6 6 a 7 w r C m i u B 2 w c 2 7 J m 7 G q y K q u E u 9 Q n 9 B q o Q r 6 l C g q F 7 9 s B z o H k - z C y - i B 4 l u B u r 5 C 6 j q S y 3 w C q l 8 B 6 _ G m n X 7 x G u l z F y 4 1 E 2 z R z o g D 8 8 l C 4 _ Y y 4 r D t s 8 B k 4 m C h 6 h E 9 t _ C - o 7 E p k 0 C s y C o _ Y s q y B 5 q i B _ x F n s S - e y 7 s B k 3 D 1 m t B o i b z 9 5 C x p r G 1 8 K y v P 9 g s B t i X - x J h v O g 6 U s q Q y p N j t M k 3 v C 4 t j B u x I z r W k s m H _ j z Q - 9 z L j 7 K l l D r t n B u l 9 B w 4 i g B y 9 r G m 4 I k h F & l t ; / r i n g & g t ; & l t ; / r p o l y g o n s & g t ; & l t ; r p o l y g o n s & g t ; & l t ; i d & g t ; 6 9 1 1 0 5 4 9 8 4 0 2 4 9 4 8 7 3 7 & l t ; / i d & g t ; & l t ; r i n g & g t ; 4 x q 4 y v i q 9 D z o i h D w x 4 a n n 9 Y r r _ U i y y M o 6 p I 6 _ - U t y x E i - 6 D 7 k n r D v l z Z 0 5 7 D v z z D 7 5 x B r h _ W - p 1 I - o k D p l q D q 0 j F 7 1 o C r n W u _ 3 C 0 8 3 D 0 3 n E s p u E q k l H v k p I z 1 n C x p 8 E s 6 o D 8 - y Q 0 i 1 G 3 x p D y 6 _ D n 1 r F o 3 r D r - t F y p 6 B p s 3 F m 7 v I m k g F t v y H 2 4 g d p 9 o p B q v j Q 7 4 - Z _ m t M g 2 m m E j t z Y q h r D _ 4 t D k 6 y O t l g I 5 7 m x B & l t ; / r i n g & g t ; & l t ; / r p o l y g o n s & g t ; & l t ; r p o l y g o n s & g t ; & l t ; i d & g t ; 6 9 1 1 2 3 1 2 8 3 8 4 2 5 1 4 9 5 1 & l t ; / i d & g t ; & l t ; r i n g & g t ; v u q 2 9 1 4 7 8 D p l r J 3 s n p E g y 2 C h 9 3 J x _ 1 D w t 1 b j 0 3 5 I y n T v k _ F - p w E & l t ; / r i n g & g t ; & l t ; / r p o l y g o n s & g t ; & l t ; r p o l y g o n s & g t ; & l t ; i d & g t ; 6 9 1 1 2 3 1 6 6 1 7 9 9 6 3 6 9 9 3 & l t ; / i d & g t ; & l t ; r i n g & g t ; w p u y m m 8 g _ D 0 k w G m i z F z h U l r 2 E j 4 - F x h B - k f y _ u I 4 q i H k v p q B u s L p 2 5 Y y 0 g J 6 o h B m y i C r _ I t q G _ k h C 2 j 1 F l z 9 D g m I l y i B g n x H p 8 7 E u i 0 C 6 k 0 B x x u C o i _ C _ h 4 B q z E 1 0 C m l 0 B 8 i 0 B 6 o L t i P l g n B 1 3 h B p m Y 9 g l D 6 1 o E h 4 - C 2 i 2 K 6 r t B 1 k C h 8 j B y 4 S o l w C s h x B h 7 8 E q l h B 0 3 m B 8 j e 1 - M w s 9 G _ y 0 C r 0 9 C t u V 5 o i B 8 k u K o 0 4 E 8 6 _ B 0 - i B w 3 q B q 6 1 B - 4 l B 4 2 X h h l B k z j I 9 6 f k j h B t l j u B v 0 U q _ y B 5 w l B 9 l t D g _ R o j 4 P w 3 3 C t 0 G q q r J s t j F q 0 h D 6 o t C 8 o H x 7 N 9 5 w L _ l U 6 r v E 1 - h C 7 1 K _ 2 _ B y 7 0 B - k o B g n r B 9 t z B j t l B j y 7 C i j F g 8 u B 2 z i B 4 x d m p X 1 - n C 2 5 L o _ k L q 2 g C 3 p t B l g h C t p J h l U v _ D 0 - 9 C l 8 - B h y 1 H 3 i n F u o j C 4 i L 9 x D i 9 E 1 0 J 1 v m E 1 0 1 F v s t F 8 g v D n i s C l 3 x B r n 0 E n s 8 I 3 - t C j 2 z D p h J 0 5 L i o e 8 q i C m l 1 B g 6 4 B r 7 J _ x L p g a 1 l U 1 i y C t 6 a w k t B g g W l 2 a q w M l 6 q C 2 j 3 G 4 2 w B 5 3 U 6 s j B q 6 w L x 1 R x t f p 3 U 8 j w J 4 n k B p p 1 G p 4 F _ 5 y C n - r D 4 j c s 1 h B k 8 _ B 9 l 2 B 7 n j G 2 j m B s - k B 3 6 5 C _ s Y - 4 O 8 m 3 B 5 6 k C 8 k j C u n v B 3 i 9 C g 2 9 B g g - B 0 w X n r 5 F 5 - F 3 8 h C _ x o E 8 7 5 C 6 4 F n 8 x H j g q E v p a y - O m 5 b v j j B y u 9 D u 2 N n m o D v 0 G 6 g m B i n F j - n C q 1 R h g X i 9 M t 0 u B q q w B j 2 t B w u 9 D v p f z m P 3 3 3 C 8 y s B 2 x c q n Q k r h E n t h B w k Z 2 7 3 J g v 2 B _ w F q y n C 4 9 H 4 l F g 3 d l h e n g a 4 w 9 C t k E j 3 G 5 5 I y j K 6 j s D _ r u E g w u D 0 8 _ B 8 _ z B t x a y 8 U _ x P q h n B r v - B p y 3 B o u x C 5 2 t B k 4 q D - y O 4 6 h B 3 k g B z n e 2 - I o _ r B t r b t 0 W l 6 J h 5 I p 6 Q i v O 5 j J n k 6 C j y F y 8 L o z y B m _ q B 5 m b i j Q 0 y c 1 6 C p n S s 1 Y x - x B h 7 E 8 u a 3 6 U 9 w y C m q k B j 3 B z 2 l C j t C k j p E o s D - j g D 4 r r B o 0 U q w i K 7 p O 0 m 7 B z w h D n m 1 J _ m G u o E j v V 7 _ G 0 8 S l _ V l l v B 8 k 7 C 4 i M m s Z r p U 0 h C r 6 t C k o 9 C - 2 9 B s 5 p C w j 7 B i r m B 8 m z B x r G 9 o f y q H 2 5 N r 2 K 0 0 G y i y I x l 0 B s r b _ w V 8 p G 2 l f h g N o h 6 B 7 h E 8 8 E g j 2 C 1 g P m r V - 5 j B _ j 3 D y x R - s 5 B k 7 w B j 4 s B z l X y z 0 E z 9 g E 6 7 m D k u j E 8 5 x B z l J _ x F s o a z l D j 8 H 3 2 k D q 0 J 7 j 9 E 2 l _ D k - 0 B q 9 L o 8 9 B j 5 M 7 l S y l q D l l r B w w W u o o K y n O j p t D 6 u v C o w v E v 3 K s m F k k 0 B 9 h _ B 1 5 m C 4 t E h l N 2 u q J z q R 8 k 4 B w 9 M p u g B q x m F p 1 E 1 6 X _ g N n - 8 C q 3 x B n 5 J o k 7 B p j T i 1 6 B _ m C 1 k k B y 4 n J t w b 4 2 Z h n 1 B 2 o Q 3 s 2 B 1 t 3 F h 4 1 B r t y I w 2 K 2 i M s _ s C v l L o x o D 3 8 r C l m 1 B y r H q 3 b o _ m D _ - 6 C 2 p L m 2 n C s 0 2 C m - w B p y S s 0 E 0 5 b 4 3 N 7 n h B w j E w r C l 6 s B t 5 P 5 6 k B 0 o - B r p n D w - W 0 n H 5 g y B r 8 P 5 s Z 0 6 p C 7 h V s o v B t k 2 B 4 s G y u f k h 2 B h h y E r 3 q B _ m K u 6 Y j s z D n i E t 6 _ B k t f _ j p E u q _ B p z V g l 2 C 5 m G 9 k M t g L 3 - _ B l h p B 3 n P - q G v v E 0 8 N 7 3 q B o 8 B 0 - a 0 6 I 3 x X _ r W m 7 D g 1 O 9 4 i B t - h B l y v G n y P q 8 X 3 j F j 3 l B g - 5 D 1 - u B m 7 v B _ n y B 3 - 1 D j 8 I i 1 4 J i s P k k u F v 5 w C u s 9 K 5 s H 3 9 1 F 7 2 D l 4 s B 2 1 t B w _ Y k - Y v j f 3 o u B q 0 M 6 8 8 B p x S x x N - 3 N k x s B g 4 7 D 6 v P m h r B 4 z 7 C i - - E n 5 k C 1 5 2 B s o p F r t 8 B 0 p 9 J p v q D x i 8 B y i w B 4 r z F t v t I v 0 q B r p u E x i 4 P 9 g E s 7 0 D i u R 2 v z B j 0 K j l b 5 s u E m w w e 4 8 3 B v h Q z w w N z 0 0 B h l 4 D u y k B u m g B 4 r j B t 0 8 H j 9 b s 9 p B q n i B 4 0 T 4 8 - B 8 9 - U 1 6 2 U u m 2 H h t u B 7 r p C _ 7 X s 5 B 2 h y C q i 2 C x 4 T r v m C r 9 n C h - 2 B x v 9 B j h g N z 1 f n 6 n M r 3 g B w x r C s q m B 8 p 5 M 0 t 4 B p 2 v D 7 4 6 E 1 h k K 3 z h E t 1 v E u q 8 F k k m E - k o E i r l T 1 x m H w 5 s J 5 5 L o v m C 0 6 o B 3 j F 0 v s C 6 7 s D g 2 V s n z B 7 s t B 2 t M u w E 8 w a _ k D 3 _ C 4 n g C t o I 2 z U o 0 s B 4 6 j C x g J y p 0 B o h F k 9 _ C 4 3 l B z 1 f h h r D z 9 7 D z 9 m C q - D t - G z m b 7 v W 1 m k B v s 1 B y 9 u B 6 k C 3 w f 3 x L g 5 c i x J n o Q 1 _ C t j I 8 k 0 C 5 h z E j 2 G 3 h H 5 4 w C s j 1 B o r 1 D k 7 h G 7 6 w B g m L 0 v _ G i 7 O 4 m I w s i C 4 6 z B x t j E 9 - c n t X 1 t 1 B 1 n E h 5 0 B v s k B j v f 0 x 3 D g w r B 3 1 h B i g D l 2 E 6 6 b 9 o H r 3 P - o i B 8 y m B z k 1 B 8 i s C y - d - 1 G u 2 b 4 6 R k s E t 5 i C x 5 Q y 1 F z z H 6 p V j x F 3 3 C 5 4 1 B 3 6 H v g K - x h B - q T x 0 W 7 v 9 D v g N 5 y w C t l z O _ g d _ k o B 3 5 s E w h 0 C - _ s P 3 1 n B - 3 q G v _ 5 C 0 k 8 B 1 u 9 I u 3 x B 2 z d p _ r B k w 0 I g z R g 4 a y - u B 0 u W t 6 s E 6 1 g B 7 o l B 5 1 3 P y 3 y U w 1 C 7 0 Z y g T s 1 s W p 6 t P 7 z s B p 2 z J g j Z 1 p p I p h J l w D i w E 9 1 n D k v u f 2 7 7 b l l w s B 8 r _ m B p 4 k K 2 _ k M v o m n B _ n u e j l h D t p 3 D 5 n 4 D q 9 u C z v T - 1 _ P u m S t l n E g 4 m F _ 1 p B u 7 N u q i B 5 y g B j 1 P t w G r 0 P y _ 3 C l 3 C z 2 K y h M 4 m P 4 s F s 5 J j h y E q i q C u - E m r - B v k h F _ a s m 9 F y w f r x F r h D s 6 Y t y h B 8 i k C y z I h 0 F n t D z 9 E w 0 C 7 k E v h W p w C n r 5 G h q q B h _ B 4 g Y 9 p Q y k u F w 2 7 C q 3 0 D h n s C h l v G n _ a w - s C s 4 u B 1 s i J t g U l o - E z 4 i B 5 o 8 I m 1 T 7 n r J m u o C j i 0 G r n _ T 4 r q a p v - H p o o B 1 l v B k s _ B 0 k W i 7 N 5 w g B t x h C p 7 H k 2 I w h e _ _ X x 4 b 3 l M r o 4 B z w 8 E g 1 g C m 4 E h j - D k h i B g 0 - E n 1 T 5 v N 0 y 4 3 B 4 t s H i - 9 C i q D i l X 1 y J 4 h b v t 7 C - _ l K y 3 D 4 5 v I 0 7 H 3 - X w 7 x D h _ 4 B 1 j 6 B k o _ B y 4 p B o n E t o v C p g n B o 8 _ J y n f v h 9 E 4 y q E j 9 Z 1 2 l C 4 0 H m z g D j - _ D _ y y 7 B 1 k Q j - w B 3 v j I 9 i z E 5 l K 9 3 g C y y r V q l p C m p 8 C 6 x h E 2 k F t g 7 D t 9 D o y q D j v u B 7 - P 4 8 c w u 8 E i v x B 2 z N z x E h w 6 B y n o B 6 p Q n 9 v B s l Y g i Y i - f - 0 7 B j m W y 9 O n q P 5 t e _ r U i g P u t 1 B 1 k 0 B 1 s G m - E 7 3 B l 0 J k w c v 9 I s 9 N 3 z S o w x C n 7 o D n 8 y B 8 p h B 0 x L j i f r q D q 1 I o q L _ x q G u 2 I y 7 v B 5 y N m s g B i y 3 B 2 y E - s G y j h D m 3 I _ j _ E v 2 6 B k u 5 a h 0 g B k i e 3 u F y l D w 3 G _ 2 n H 8 9 3 G w x - B n x g H 3 y e t 3 g K z t n Q j g l k B 1 j w V 1 o w B 1 - w F m k z h B r q q z B l 6 s E g r H 1 h x B s y z B h 4 d z p H 6 k w I y g t L 2 n h B 0 j j G s g 8 D k t m F m 2 k L _ - D r m R o 8 i C s h d u l U m l T _ h d _ p _ B i i P i x M w j 5 V 8 6 w K n q l V k z l D 9 y t B p v g E 3 6 W g y S j q U n r S h t Q k k Z y 2 o G 2 g z E l 0 h B k 5 _ F q w F z _ t B 2 9 7 C p 5 i D r r r D 1 0 Z m y z G t n z B 5 3 2 E u 7 5 E t 2 g E 3 o a p m 8 G r l 0 E p z z H 9 r 2 B h 1 5 B p w 6 H i - o p B y w k B 9 0 i X q y v B 8 2 g B r w i B k 2 2 B r y k C 5 u o B v 5 i B i h w L 1 l s K l s I 0 v H n i L 3 9 Q _ w d - q z I 1 r j C r y 8 N 6 m z B 0 h g D s l s O k h n U m l R x v 0 C m p s B 0 x c l 8 N 2 i a t h j I 9 u T z 5 h B k j a v 0 a s h p F q u k H l v i D 3 6 h R z 1 o E t q r C 3 1 9 G 4 i R 5 8 Z w h l D - 0 G u 2 D i 2 R 1 5 C u - F k 2 P j p C 4 _ D o - e y N r h D x n B 8 s F 1 p D - 9 G 0 u D r 5 K 1 o P s k F 5 7 D 5 7 C r w a k p T 3 8 C - p F 9 3 D p k E 7 2 p B j g I p y L 9 y h B 5 1 E l m E w 6 C l b h q V s 7 d y - C i 4 O m 5 C k 2 K 9 w N g - N q _ S 4 n D g 1 F x j t D m 6 L i t O j t L j p h B p z H w w C 7 s t C 5 l C 3 v X 0 6 L 2 8 U r _ a l 0 K n k L 7 t F p 8 C h v k B 8 s W u 6 J t t X z 7 R g k C 4 n N y w j B k _ E 3 o Y i 1 E y 0 Y 8 v U s q P 3 j B p 7 b y n S l k O 5 h D 1 k C y s F s - V i o G s t B 5 u B o m P 2 4 T 6 1 Y r w J 8 y B 7 k C i 2 F _ k G p y j B z 2 E 2 o L 8 q H 4 8 I 0 0 N n m x E l 4 Y h 7 v B 0 T 1 o F w v C - p C 6 7 E o 5 D i 7 b r y I s g o E g 9 G 2 m F y o C 0 3 J t - C g i 7 C h h F o 8 H t o E j h h B 7 g C - l W u - J l 5 X l t g B r 7 Q y u B h 2 G _ t I w 2 D 0 z N 2 2 V 1 y 7 B o w k B p y 5 D w s V 3 r D q i I p q n B 7 2 N w _ W 3 u G _ q N v 3 U 3 w P k t F - z P s h F s m 6 C u 0 C w 1 G n 6 e 2 3 Y l l I 8 t B x h C _ 5 e q w F 3 h i C 3 w G l o v C t w q B 2 n D 6 6 W 3 6 m B r v S x v C w u D 2 s B q z M - 8 G q n D n 4 O y N 5 o T q n B x O w p y B 1 w h B q v I p 8 S 0 p p B y 5 E 4 x D 9 q E 4 n F 1 m F t 5 M 8 x T 9 9 C i x M j 1 C _ 1 B k m B z t N o g C _ w r B 7 2 B 8 3 B r z H k h G w 4 H 3 4 W u 2 H y 1 D n h F g w I t x f h i E _ u a j 8 x B r 1 j D 8 9 Y 6 6 7 B 9 u Y t _ J g m K 5 s Q q l G t 4 H i j G 3 u C y z B s k V 6 t M r P 7 p M 5 i B y p L s w C t r J - 2 H k h D h s c i x K k s J v _ D 3 - Y 6 z I 4 0 H - W j k s B o - d _ w E 5 z N _ r Z 0 y Y h n B 6 t C u 3 L - 5 K 6 x S _ p B j s G v t B v k H 7 s F l k J s j D 2 u D _ g F s 0 I j g b n s G w 1 C x Z w z S 1 3 T 3 i J o 0 B y n K p l Z z t D l l G _ e u s t B o h M 6 l E o 2 E r z Q 1 v Y i w B y 8 I 8 s C p v Q s j J 8 1 - B w y C s 4 I z g C j t F _ 9 F l h X k 2 C s j I y 1 n B 3 5 E n s G k q E 1 d y z H _ k W i r B _ s L o l t C 9 0 K 2 s x B v l V v n C l h E w 0 H u r C y 5 S 9 t N p t H r y L z u V r q E v h F 8 o C p x B h v I - v I p w J y w D z i C h w o B 3 6 C 3 2 X 9 8 L l _ L 4 3 I s 4 F 1 w _ S 1 _ w l B 9 n k g B s x q f s n y b h 5 w X j w 1 K z g h R n 7 y P 1 q l k D t 9 W 5 7 C w t w B k g K g 6 C 6 u G g z 2 E 6 9 Q _ m F x x C m _ B 5 h L 6 1 X 7 m C l 9 D 2 k G j 8 T g q S 8 i F i r B 0 1 H p y K w w E - u C i n J 0 2 Q v n B s 7 B u m s B y 2 G 7 2 C 4 z E t p B u U 4 4 D g 7 E y i 0 E t k H 2 2 k C 1 k n B w t F r 6 Q m w v B 9 o E h l C 7 _ 2 C 8 l H 3 y L 9 l p B i x C k k o B v p N l y I 5 0 I v m K _ y F 1 l E 1 y C y w C y r I j n B 5 8 N 3 m I y t 1 B m z O r 1 6 B _ k W 8 i H i t k B x x S 0 z G h 2 B p 2 C w w B m - 6 B w 2 B i 9 B v l U _ o q E 5 1 R 9 o D l w D 6 z p D l t Q 2 n G i 5 Q 6 8 L g g E m - J n w t B k g K s 4 d 6 o Q 1 v a - t t B t 9 b t 3 V j n C 9 s K 1 h B o 9 Y x o Q g q j B 2 l G 6 n G h u E w 0 I 0 l g B 4 v L 1 _ u B m i J n 4 C y n V 7 j U r v C i q B 2 o O 7 s B q 4 j D 0 _ 7 C q m B v x K 5 h B s k C 3 1 n B 0 - Q w h D 8 6 M p q U o n M 3 g O - l N _ h l G 9 k d l 6 w B r v E j 7 H q p E i r l B n 0 N q - P n o Q 8 g B 4 _ T 4 _ G 9 l N j g H j _ J g - T n 0 C t 6 j D 1 w n B u g L j 8 E j l l B t w W 8 n s B 3 0 D 8 s F g t C h n L u v F 6 u i B - 7 z - D i 5 m L _ z z - D q 5 W v u F v y E 5 h E 3 8 J g 4 S 0 p B o l C i 7 j B k x C - w K - i B r t B m r I m x B r t p B j h e 0 q S h s D s m V 2 r F 8 y D 8 z D s t Q 6 4 I k k F y 2 E s 4 I s g B w j T j 6 j T j s 7 B q t J 8 u D g u D 6 u H h w B 8 y G u y p B g 3 h B o v H q 7 H 3 9 F - p G p 6 H 5 8 E g 7 D _ m H q _ W 5 g G 7 2 E 4 7 B p l G 8 _ C - 0 L g 1 G 3 2 D g p C 7 4 G 9 8 B 2 v E h c r 3 N o 0 y B i 1 C u k d r Y w q v D B t s P 9 j C x 7 F g x B w l K x 8 H m j M r 8 j B k r B l J w s E x r V n l d 9 w B 9 s E w x R q s F h 9 J q y v D i _ C x _ G 6 y Q 4 4 T h _ F n y X - 9 C 1 8 C n i X m p H - n F 9 w H 0 3 I i 9 U x 0 E 2 2 L 5 w a 5 4 B 6 o 1 C 1 o g B _ k C q 0 B 7 p M m k M w 9 p B i o J 6 2 T 6 9 T y o P z h J 5 j E v - Z 1 4 L 5 i U 4 o S 0 3 J m i H j 2 D g 7 C h r M 9 v b 3 z 3 B h u D x u H p - O s i O 5 q Q q p K h s C y y F x t C s g B i r C r 8 i C 7 u C h u S i h 3 C 8 6 J j 4 E o s C m 7 M 7 r J p 7 M 8 9 r B 2 7 K n m X 5 k F 1 v B 0 3 N w 1 H 3 - G t 8 H 8 j i B u 0 O r x G q z B 4 k J 5 y h B z j C 3 4 F h s l C o 4 B x 9 P 4 6 c t j H y 1 P 8 2 h B 8 8 C 1 y N w 4 T 7 4 E x y g B i m b r 9 V w 5 K z z G m m G _ h F _ 4 X v x S 8 q C 2 x Q y l E m v H 8 o K w w E o 1 F 1 r t B r n Z 8 5 D s w J 4 t G g u D 4 q N - k 9 B j w c o h D n _ B y x b l m L l y Y 1 n a p i d i y Z o n E q m N o 8 E j l L 0 k J r l j B m u e u m D p 4 H _ 0 I 1 s O 6 n _ B 5 5 F y r J 4 q W w y D 0 2 b m p r B j l F s s V i i J z u B o 6 I j 8 K _ 9 G v m E 2 _ H z 1 J m 7 9 B g y F 3 1 C 3 7 C r q s B v 9 E w 6 Z _ g Y 7 k D 3 z X 5 1 S _ _ E r 1 B t w H i l q C 6 l B h 1 b _ 2 G v 6 C z w G w - D 5 x J v - I x - Z 3 8 I - z F u m D 9 p X s 6 K v 6 R 7 - Y y h c s k L 3 4 C 3 3 C h t G r 1 N 7 2 F w h F _ 6 J k 0 I z r E 9 - J 5 4 C 3 u N z 3 D 2 x G 0 7 H r b r h L g j G 4 5 N w 4 D r S y z O 0 n D h x f u x F n h h C 0 w S t 5 R m 7 F 6 l S x 2 h B l o F 9 o a v u I j 9 I y m N 9 5 Z h 9 B 8 v U t 7 N r 1 X o 6 M 2 s N 0 z E 1 h o B i g T k r B n x C 2 5 h B n 9 1 B n n R m 5 F 0 x i B 2 t t C 2 i p B v u H o q V 3 _ j B s q z B 1 g Z s l B h h N w 5 D 1 l o D t m 3 D 7 4 G x s s B 9 m 1 D - 1 4 I 9 p H - 6 s D n x 4 B o r G r o x C 4 p G z 4 E o l 6 C y v C 6 _ Y 6 4 O w 0 J w x i B 7 z J l 9 4 B 9 w Y _ x B m x U k 9 F 4 v V g 5 K n 7 b u 0 U 3 x K 7 o a w t k D g 9 w C h j C z 6 G v x O 4 _ g B 0 i U o 6 f 3 9 F 2 o G 3 v F 7 2 m C o y S u z s B 7 0 O 6 6 G w 4 X 0 v q J 5 x w E _ 1 y B n s O k 8 C w x U 2 - L 2 9 D - 2 t C - W g w C _ w I g 1 U s t b m g S h 0 h B 2 _ V q m S k m N 5 2 V t 4 C z x F 5 o O v 9 2 B y 3 Y s z v B m 5 3 C k _ 9 B j s N k g K 8 g D x r C _ p U s u e j y S - 6 H k p E g 4 H t z K w o C 4 t t B s w R 4 - E 9 w K 4 j M x z X z w m C o 4 F u 2 u C z - y B p 6 G - 9 H t 5 1 C x l w C s 6 l B y 8 j B 3 o G 2 v J q 1 R v 2 Y o j G z n 1 D g j N z 4 F _ q M v n D q s C q o o B 2 _ j B q 5 I v v E - w E 8 s h C z k y B 8 7 d h i e g n K s 8 i E j v G u t e l j R n k C 9 o B 7 h B u t M _ z c w j H p 6 I 2 0 G j l I _ t K x x U z k P x j V l y t C p j N g p c 4 z H m 0 z B u h b u x f 1 z 1 C 0 q C p 1 L p q T h g D z n C s t 3 B y k B z u F v 5 I 1 i B l 8 L 3 i K m 6 D 9 g D 2 2 G m x F 6 1 E 9 q M 9 3 i B p _ b v t O 0 5 B j n C w 5 N t t D v _ B q p L w l Q 4 v J t u D k r 7 B l u B 0 t g B 2 r R 8 m D 3 j F w o K x s D x k O - m C 9 n B k w F - i k C p o O t i J h o F j w E z h g B - j E x 4 E o _ D o s G i u F p _ B u h H n _ M v 6 E r n 0 B i 0 U g m J 7 u N g 3 S h s G _ g H 6 i G 7 s T l x P z 1 C 7 i E y r j B r s X j 5 d i m G 7 2 D u 0 D 1 v K 8 1 Y s g Q w v a z y m E 4 g n B l u F o q Q m m F o - l B x p f j p l B 7 - G g n q C w q J z x J o j Y 5 u B 2 6 B z 6 O t h K s o P 8 u P g g J o g G 9 0 v B 5 4 D 8 v D q _ B 3 n V o 3 q B 0 4 z D 7 u D 5 v o B 4 4 k C v z 3 B k W q x U k 7 F q 6 K r 8 B 3 q O 3 u G j v E p 7 H z s 4 B g k J p i D r l C 7 m J 0 p G n 8 E h t w D w y H x u G 6 j j B 0 Z q 5 H n h J m r T 9 p U s _ 8 B - i k C t y J x 9 x B 0 2 C p 1 M u u W w g x S z z o I 0 o E 3 q T t t k B l m K l l V 2 2 a 5 1 B y 3 T t 6 J g p C l y G j - B j t E 5 n B 5 h B p 6 O 8 p G h i G z p B - m C g 0 I 3 s K 5 6 H - 5 e z i D n p E g g B g l J u m B n y K 6 2 F - n H m n K 6 s C r n C 3 7 b v h L - s B 2 k D 8 u r C x s y B 9 v C y n E 9 m c _ m t C w 5 Q 3 l t B o w L o z C t g P p 5 G r 1 D w x H h m C 5 8 F h r H 4 o K t 3 I n h 4 B o 0 z B w p F 7 t h B 8 r N 4 s n B 4 r r B k 8 M 8 j C 4 q l B n l U 2 v F k v w B s 6 f i o o F x x B 9 u H - - L 4 4 q C n 2 J 2 8 M r 1 H 5 9 D v w F 0 n O - _ D p s g B u z 4 E n 3 K u n K r s 3 Y j g i B 0 g X 1 _ R 4 6 p C n i U m u L m o H g 3 5 F 2 z G 4 i O i g Q h v P m 5 J x o h K k z X t - D 2 x j B 4 s k B 8 w I o o J y 5 o B 6 l D s q N 8 s L l 2 F x g D 1 1 x B s 1 C v 8 G q p P _ 6 B _ v D j u J l 7 M 2 l m B 5 4 I q 6 N 4 x 3 B g 5 S u k t C 7 p J 0 m E p j q D q 1 I w j S l g m B w 5 0 B p 8 M 0 m D - 0 e v u S u k Y 8 3 j B n t U n u u C o 4 g B q 0 K m _ G 2 v m D 9 7 x C g y s B n g q C r y u D 9 h f 0 1 U _ z N 4 0 X k w 1 B 7 v 6 D l 8 h D g - 8 D o i h E 1 g u I w 0 S u i S 1 u 7 H _ 0 2 E r j e u q t C x g o N l u v N h u o B r n 8 G j t E z k u B _ v r D 7 q D 2 1 M 3 k Q _ q f 7 j D r y U y 3 O r g R o 2 G t _ J j q V 4 k C 0 8 a g u J 5 p h B p w E v p C i g b t 7 g C g 6 8 j B u p z G h _ w C - 5 R m _ W g s P 0 2 R x 5 X 3 2 Q u t g C p n z B n 1 j D - s m C o z O p t F w u F n i Z g o _ B _ - K z q s G i t g E _ i 3 M w i X t q M j g P r t S k 1 K q i f t 7 R t n M n 8 6 C 2 w a x 6 e y 8 N 1 h o B i m i C 4 - x B 9 w _ E h 6 0 C n p r E 0 o T g r M l s d q 9 a g 3 S y h i F 1 _ g D k z 4 F 8 g U i i P 3 z _ B _ n F p 0 M s 3 T 4 o E z j K i y e p j b - 1 L j r i G 4 p G j 8 7 D u l 5 D 5 x G t n O i y 7 B p 3 L x 1 e m p r E k o D 7 2 f j _ H n l g D y o h B z - B m h Z o l n E k 4 O 1 _ 3 B h u m H x 5 e o v _ a m s 9 Q 7 3 6 S o y I 0 6 h N k o 4 G p t J w 2 p D 6 l t t B 0 g s 3 B q 5 5 F g _ v X y x 0 0 D g 3 q X g - p a p v 5 T 1 1 1 b 6 h S 5 p x G q s u y C i z 1 X p m - O j y k 2 D 7 y n C m u 1 E 1 5 s F w r g B n 4 3 h D n r 5 I t 6 h n D 9 h n D 3 q 6 m B 6 t 2 J 1 t u - B o 4 s i B z w 2 S 8 - m J 8 x h p B k 9 5 I 3 2 g T r o f 5 m l B g s Z u g 4 B 1 x 8 D r q v B y h p K 7 m j H l 5 z u C v h 8 N 2 v 2 L 7 2 z B - g F _ 0 l D v o W z m Z g v 6 N 6 u b 2 7 t 7 C 3 9 q n B 1 6 G q 6 - P x v _ g B v u 2 B i p 0 F - o I i j v B w - n N g r X t 9 Q 8 p r K 2 6 9 1 B n z M j j l n B 1 - - X _ g p H h 8 P 1 o g C v i k B 1 1 j C g _ r H q u Q g w o C 0 q 6 H i i P 6 v z I v y g C 2 1 i B u 3 L x 7 T m j n H w k 7 G k 6 Q z m n B u 4 9 B v h L p y x G - r 8 B l y y C y 1 g J 5 q t C 4 k w h C w w m q F h h q 4 C 3 4 t g B g i 2 1 B m h 1 j D m k 9 X z h h I 1 m 1 q Q p _ o p B 4 9 0 l B s 4 t J y g l C t q q O p 4 u I o g 6 H m 1 u D n w j B p r x s B s 3 9 - B p 9 9 d 0 y u l B u 4 q m C k - 1 N o 2 5 Y 9 u 1 E h u 7 B u g q o D 8 u p t B y p q F - h _ M x g o D g h m o B 8 w 7 G 3 y 4 n C s z 6 o E 9 m y g B g 3 z H i n j m D 1 y n i E o g 1 j F s _ 2 S 9 2 y 1 J k y o p C q u 6 z D - t i o J v g g k E y 1 9 o J r v v 6 K u w h D u v j C m l G 3 9 P 0 q 2 F - _ l 3 I w j 4 O 9 z n B g 4 5 H 6 p 3 C o 8 3 B y w 1 B k 7 q q e j g w u J i 3 7 l B y t _ 3 T h l _ 4 U 5 _ q h C v 1 h T 7 i v K o 0 i y D x j 3 4 B 2 _ o 7 P v q t F x 6 y N 4 p 7 B 1 n O s 2 G 0 h U - u g B n n _ H v 2 C 8 9 l E 5 5 i B 7 i 6 H 0 l r D z 5 f l l c h 8 D 4 l v C m j B 8 l i B 6 l s B 3 i b o _ 0 S w 9 u D p k t 2 C v l m z B p 7 5 D 6 s R y p - B k 3 3 C 6 j b x 7 K y j j B 1 r 9 K 3 u 8 0 B n 0 4 B i z 9 T - u 5 E 3 t f u u k H g 1 p H 6 2 N n t k E 5 y 6 B 3 s - B l p 3 C 8 8 W _ o g H 5 j 9 H j i c i - s H u t g E m z - G 9 7 l B 9 3 h S 9 t E x 2 o F o 3 5 b t i 5 F 0 g N 7 o m B 8 3 t H t _ V 3 - _ n C & l t ; / r i n g & g t ; & l t ; / r p o l y g o n s & g t ; & l t ; r p o l y g o n s & g t ; & l t ; i d & g t ; 6 9 1 1 2 3 1 6 6 1 7 9 9 6 3 6 9 9 3 & l t ; / i d & g t ; & l t ; r i n g & g t ; j 6 _ k 3 w 7 s 9 D 1 5 t B h 6 E j 5 E v Q z s a u 9 T s n F & l t ; / r i n g & g t ; & l t ; / r p o l y g o n s & g t ; & l t ; r p o l y g o n s & g t ; & l t ; i d & g t ; 6 9 1 1 2 3 1 6 6 1 7 9 9 6 3 6 9 9 5 & l t ; / i d & g t ; & l t ; r i n g & g t ; h - y u 0 l _ j - D 8 j - x E 0 7 s d n r 7 B n 5 t f 9 m n J r z o Z 5 m u I _ j i M y 3 _ M 5 z v E t k z i B 1 0 t C _ 8 2 i B y 0 o S s o y R p 9 2 Q n 0 x e u q 8 7 B z _ 0 p M 8 p x l D r 1 7 V k k 7 d y 4 n 4 B g o 9 F 7 v o C - 6 2 J 2 8 v 7 B 2 3 z n B k j p P o _ _ D 5 r 7 n B k m l p B _ 4 j L s 7 y K 9 g t G w s 9 E j x 5 K p r u Y 8 v q s B 5 6 u t B 0 4 9 y B w o g 1 C 2 4 - J x 0 1 X u y q G u s s O 2 1 w J 9 8 o E z x 6 Z z g k Y 0 w r j G g w p 5 H 7 1 4 o D 3 t 1 r M & l t ; / r i n g & g t ; & l t ; / r p o l y g o n s & g t ; & l t ; r p o l y g o n s & g t ; & l t ; i d & g t ; 6 9 1 1 2 3 1 8 6 7 9 5 8 0 6 7 2 0 3 & l t ; / i d & g t ; & l t ; r i n g & g t ; 9 9 7 n 8 9 x u 8 D _ 1 9 b m k Y 1 k 1 J g t p F x i t a w 2 x i B l y n P 5 4 8 V y - s E s t t L 5 0 1 S 2 7 q F i 1 4 K 7 8 u O k z g e r _ u I 8 j 0 G y 2 8 F y m 9 B h 5 i C 1 9 - E p 9 k Q w o z t C l m v X r x o I & l t ; / r i n g & g t ; & l t ; / r p o l y g o n s & g t ; & l t ; r p o l y g o n s & g t ; & l t ; i d & g t ; 6 9 1 1 2 3 1 9 3 6 6 7 7 5 4 3 9 3 8 & l t ; / i d & g t ; & l t ; r i n g & g t ; 4 y 5 g k p 4 o - D g i 8 w E 3 t i 3 P _ m m F z 8 _ z P 6 s y m B & l t ; / r i n g & g t ; & l t ; / r p o l y g o n s & g t ; & l t ; r p o l y g o n s & g t ; & l t ; i d & g t ; 6 9 1 1 2 3 2 8 3 0 0 3 0 7 4 1 5 0 5 & l t ; / i d & g t ; & l t ; r i n g & g t ; 7 6 g z r 8 r p - D - w y C q g 1 - F m 2 9 _ D x t 0 X t p 3 R 8 l t 2 B 7 m 2 r E q 6 g 5 D 3 l r s B 5 h s z B s n p 9 B r 9 2 R _ i p P 6 m q Z 4 o l a 5 w 2 4 C 6 v m g B - 8 z t C i 7 t u F u 8 - E y - h J z p h T 7 2 3 y L 0 x h s 6 C 9 k x D z i i j B h s y _ D 7 v p m B g m z G 2 x s L h g s 4 B y i t K 0 h g g B o u 9 x E 7 y 3 _ L t 6 n o B 1 i m o C w z h G 3 v s E y u k F v w z E 9 2 - e 6 - k G n _ o T u _ 1 Q p 9 j v D 8 y x m J 9 7 i 2 H & l t ; / r i n g & g t ; & l t ; / r p o l y g o n s & g t ; & l t ; r p o l y g o n s & g t ; & l t ; i d & g t ; 6 9 1 1 2 4 0 4 9 2 2 5 2 3 9 7 5 7 0 & l t ; / i d & g t ; & l t ; r i n g & g t ; h x o r i q p 7 8 D 8 j i _ B y q 6 g C v w r r B 2 _ 2 w B t r m 0 C l 4 4 0 B & l t ; / r i n g & g t ; & l t ; / r p o l y g o n s & g t ; & l t ; r p o l y g o n s & g t ; & l t ; i d & g t ; 6 9 1 1 2 4 0 4 9 2 2 5 2 3 9 7 5 7 1 & l t ; / i d & g t ; & l t ; r i n g & g t ; 0 s k w 9 8 t k - D 1 x 0 g B 1 v 9 y B - g 3 B w 2 x I k t c 7 r - M j u m N k j 4 h C o t t e s y r K 3 9 g L v l 6 E 6 r q B _ v 4 E 4 g x v E u s 5 B 7 r 7 H n v 4 N l 5 k o B 2 n o h B u j 0 s D v w 0 4 C n g 4 M o t l D 5 g 5 J 8 m g D z h g B z h Y 4 m c 1 5 7 C z 5 u R o l c 6 6 m E w _ 5 G m o g s C 9 k v c 6 z 1 C i t i G 5 g o G 6 h s D 9 m r F w 0 o L 1 g i B 9 y s D 1 - r B - 3 T j 0 l C i 2 N r j 3 B w h v C s u 4 D g 7 z B i g t I w r F 9 w 2 B 3 l n B 9 6 q F 6 8 T k 5 q C s 6 w G v 1 I t 5 0 B 7 z 0 C j r X y 8 1 E x 2 z E k l o B 0 m 8 D t h 0 C i - h F s v z C n 9 6 G n 2 M v r x C 7 k W 0 4 q B j 2 _ H h s i F x m X 7 n 5 B 4 x s C k q s B 6 _ 4 B z 5 E j 3 l B 7 p 3 B o j c 4 p 5 E m s k D 1 1 j K - m n B 6 r y D 3 x P i 9 h M 8 0 y F 1 7 h B 6 9 q 0 B 5 4 9 C k p 6 B o 2 u D k j m D p y j B s v _ G 8 4 - F i 8 - E u _ e 3 _ 0 E x m i B m w q B j 8 x C v x 6 B y o 4 C 0 _ g C t j - D x 7 j B p r Z 4 h x F 7 t h D i _ x I - z K 5 3 g C 2 5 o D v t O 2 3 4 1 E 0 s 6 L 4 _ 7 D w 7 p k B r l z F 2 i o F m _ v E y 5 o 8 C 9 j h _ F r k q H j _ g B k 3 3 E g 6 s C x i m d 0 3 m E 2 7 L 0 2 o B 0 z r V o j 0 m B - 0 _ D 8 8 7 B k u g B 3 - 2 F g 8 i E 1 w 6 N r y t u B 2 t m Q n q x O 2 1 y r B - k _ n J n m g 1 B 8 7 v T z i P y i a n v 9 H 5 r w F 9 4 m L s 0 h F o l q D _ r w e 3 _ 7 P m 0 8 S t l t a l u 1 B q n i D r v j E u 4 Z h u y C h j 3 B 2 s k B t m u N 0 t N t w t I 9 6 U 5 w - D v h k B i n X z j j D 2 u i E w m p F 1 w q B 3 8 2 F j y 1 D l - x B 5 k r C g p r B i 1 R l r H - h g B k 4 3 B o p v B 5 m k B 6 0 k B & l t ; / r i n g & g t ; & l t ; / r p o l y g o n s & g t ; & l t ; r p o l y g o n s & g t ; & l t ; i d & g t ; 6 9 1 1 2 4 2 5 8 8 1 9 6 4 3 8 0 1 7 & l t ; / i d & g t ; & l t ; r i n g & g t ; _ v r v 8 i p u 8 D 8 - t R t m m v E q x 7 q B k k n m D _ q g R p i t F v v g K u _ t V g n o z D 6 r g G - 5 i c 0 l 2 D 9 k 4 C j h _ B o 2 u D 4 h 3 Q y m 5 r B p h 6 B v t 9 H y 5 u a _ 5 r I r s o G _ 1 _ Y 9 j z D t p 0 k C l g r O k 0 2 I - y 3 H n z r N 6 6 p C w 0 4 C l i m B u m n B 2 g k E y 6 i B s w u p C v t 6 2 B 5 4 h t C m v 7 5 B h s o C 5 - 2 D v 6 - 0 C q 2 u K 3 n s 9 G 4 5 1 F 4 6 h u D 7 o 1 s F & l t ; / r i n g & g t ; & l t ; / r p o l y g o n s & g t ; & l t ; r p o l y g o n s & g t ; & l t ; i d & g t ; 6 9 1 1 2 4 2 7 2 5 6 3 5 3 9 1 4 8 9 & l t ; / i d & g t ; & l t ; r i n g & g t ; - y 8 j o k z h - D l j 5 I u _ x O w v 3 L 6 x D k - V p z 5 B 9 z B j 3 Q 2 u I j r o B - 4 t B w x s B - 3 p B z 9 B j 9 j B i l M - 0 i D k r S k q 1 H 7 o 8 I s y j B z 3 E - t q B o i W - 2 V 0 2 I _ p P t 2 y C 9 r I h i s H 2 z _ L n r E - 0 b 0 1 j D z y b 9 k f 8 o s D 1 n m G z r r C 3 y H r t g B h y _ B r g 9 F z i 4 E 9 2 H s - J 3 m I g h F 9 3 L x 6 l B x i F 5 n N o q B 8 l h B s o q B v v I v 9 _ B n s - D t n 0 F g r r C s 8 v B p 3 b - t N 4 s l D t v 6 F 7 r 3 B r t w B 5 s O - 1 7 F 3 i b _ 1 l B 3 q z B k 2 n C 2 l j C 7 4 3 E i u 0 J l y I t x v B 2 6 7 H n 6 1 B 5 0 F 2 - w B p y x G _ i w C l o g C q 2 0 B o 5 u C w h 4 F h i s B t q x P 7 h H v l b r _ h B 0 x n D 7 _ J s 9 g C o u P y o y B l l - B 8 g Q 8 y L 3 v u D n z 1 D r _ h B l 6 y B 0 o v E j 6 7 D o p K 1 u K v x u F p x h J 7 k q B w 4 3 C w s 5 C 0 o l B t _ Y w u B h o s B 8 3 5 B m 9 D n _ I 1 y G q o J 3 5 R 4 n 1 C 4 z S 7 g I r h n H m g Y p x 9 E q q S q 7 O s 8 7 C i w f 6 5 z B o n h B 3 _ Z 8 m p K - j m B p h 4 U j 4 7 R o 8 1 B w 6 3 H u 3 8 J x n M _ t D h 3 z N z 4 g C m 4 b j 2 j B n 6 3 B n o 9 K 0 j j G 6 n C g j z 5 B u t E 6 l M 2 w F o x Q - x 7 H p u V 8 x l E g 5 x D n 0 H 6 y f m u 8 E 7 1 p C q 7 I v q M r s n C 8 p 5 F _ z 8 B i h 2 B 8 z C h 4 D g 6 K - 5 6 B 4 w m B h 3 D 8 z D y 9 6 D 3 1 d h 9 _ 8 B z g P n w y C o u U h n g B p 6 4 B 5 q y J x j k B u v 4 C 4 u o E x u 5 D h q Z k r r B l 7 N o - K 1 k H u h Z 4 j 0 F 7 o 3 B y 8 Z s t t C 4 0 1 I s 5 7 R h n R p y y D _ h n D m w _ I p s O p p r U l - B _ m X - l E n 8 Q w 9 t K 8 9 F r 4 3 C 8 v j B t 6 P _ 8 - B 9 1 D n 7 L 9 e l k F z o k P l 8 h E u j r H p m 7 B _ 0 E g 5 v B 7 z h C u x R 4 1 C o p W 1 m 3 C z 4 k G w t 3 F 8 k 8 B t o C 0 6 D l g B 4 9 R j 2 y G j y O 9 q i C s x - E 8 6 U t k W w 3 E _ 3 H j i V 8 p q J p 6 3 1 C w x q E g v i C u o x m B 3 - k 5 B 5 1 y C w x 5 R 4 6 h K u 0 1 C t s g I 6 i s C 6 w l E 7 3 q E v h l f p t i C m 6 R l 6 G 4 2 i B x r 6 B 7 1 1 F 4 - 9 C _ l Y 2 7 I 4 2 D 8 3 B l 8 H t 1 - C 0 m z C l y 5 B w x I v 9 j O 6 i C p x h B m 3 S _ z C 0 g f 8 k F 5 h t C 3 v 3 B 7 s R 9 z Y z v B z 1 d y u 3 B q 8 0 D 0 0 I n s j C 3 5 d 3 4 d 5 m z I 6 4 4 B 5 4 I 5 i w B w s q B i 7 p B 1 g o E 8 w _ X 9 s s D 4 3 i F j r 0 B 4 w I g u 5 M o t j F 6 r s H 2 3 D z 6 K s l I h n q B g w r I i 7 H i _ k B 0 s 5 B 8 q j E 8 8 x F 8 g G 9 8 s D 0 _ I s y W v t h B j j h B l 1 O p n d t 5 r C g g H r y E g _ G 0 w g B h j x O o o J 4 n P x q s D 5 8 k B n k 3 B 4 9 m B i n j C m p T x q S m l v C x 2 Y u m q D v u z C y 1 _ O r n i C n _ 9 G 5 u 8 E 5 n D p 5 q F g r m B 5 k a z 0 P 4 m h B _ 3 N u 3 u X y - V k 7 F s w a 0 y H v s O 1 v 8 B 1 1 B m y D r o 6 C o p l B n s T 7 4 n B q n X o k 2 B 1 r q B - h D s m 7 C 6 8 K 7 _ O w s R n z s D 1 x x B 3 1 h B g 4 o B 9 v F w u 9 E m i 6 D k 5 0 G 2 p b r 8 k G t 0 1 D s 1 4 B 9 _ h C u v 3 U h m Y k k P 2 9 n C o k 7 C l 2 t H h q r B 5 r t C _ i 1 C 9 5 G - 5 J 0 m O j t 3 L w u G w v 8 C 3 2 Y 7 n c n g F - 4 I x p W k l j D g r p C q m p H r 3 v B g 4 D r w F 5 u K g 2 k B - 1 2 B r - a 4 p s B r x K g 9 x C 4 r i C v 0 8 C 1 h U 3 6 r E - 1 C h m G 4 1 G g t N y k w G o 7 l D 6 0 a y 1 b 1 n k B 9 u M k i L n n J 1 x Q z n n D w 2 i C u 1 J l - l H r m q Y 6 4 h H 9 z 4 I h x x X _ q y F k 1 7 U i x r N l 1 T x 3 x C 9 y u E 0 _ s B w u w B s y 3 J i 4 j F j 9 q B 2 g l E 8 2 r C 4 9 f s 2 v F w v q B _ j F p k N 5 k 1 B 0 1 5 B w 5 w B _ 0 8 D k 0 7 B g 4 D g 0 N 3 6 q B s r T h k M s v 0 B 7 l G n w K 2 6 u C i z H q 6 F h - Y y g 7 B 7 o k C y v l E j u d y j K h s B i q J p 5 B h - C x g K q i G u t F g x 8 G h n G x o 6 B 4 4 6 C r 0 I m - I 4 g N - z U p i j F i 4 R 4 o Y _ n s C s q z P 3 8 3 I h u t D 9 y 0 F n o L r q I r v h L y 6 h M l 2 g B v i 2 F - p g G 6 g Y j x l H j l B s u B g 7 I z o I g y N w j o F 5 2 g J q p 2 E 1 q V z - j C 6 4 U p h i B h n I 8 t 5 B s i m B n w M z 8 h F g l H 7 w H z - 1 C 6 p N u z m C v 1 r B 9 h n B q v k D - u l E 2 8 i B 8 j c m x n C i 9 x B 4 _ l B j _ p B l j d 0 h K o g m B m j 7 E g 5 k D p g i D 1 w v D g x 4 B t j O _ 1 s B - z k B 2 g c v v t J i r X j o g B 8 7 h B 6 _ T 4 v i B h l c 8 h 2 H 4 6 w G l h i F j 1 i C l z i F 0 1 g B k 4 9 B 7 7 4 H i _ R g s H x r z C o 6 c _ m p C 5 2 Q 7 5 0 C j w r F x s s B z 4 9 G n y 2 B l 1 4 C i w C g 9 y B y o 3 C w - m B 1 j v B 2 r r D 0 7 F q l E i o J g u R s k r B 0 4 s H p t e q q U h 2 l B q h e 2 g 9 H 8 z r B 6 l Y 1 m W 4 g T - 0 f w p P w 6 P t k X 1 z M w u u J u o v B i v S l z s B g - H o w h D t i z J - _ v C v _ N h h I 1 t 5 C g w J 3 8 J _ h d x m E v s S 7 s T y t t B - k M i 2 g B 4 0 3 Q u 9 p G 7 3 c k r x B m 1 2 D i q J n j J i 6 2 B r p t C l k W v 3 u E h _ 6 H i n s C 6 r r U y 1 h C n q W v v U 3 _ p B z 3 9 I j g t C 6 q H u g f 4 8 K i _ f t t L m l a h x z B z i n B u 1 m B h j U g u g B t w 4 B m 7 B 7 v 5 B k 7 7 E y u w F m 1 Q h 2 1 B _ s R o o 3 T x l p C l m 5 G 3 9 r G m - 4 E o - 5 G 6 n a 1 i r B y 9 r E l _ P 1 v _ B s x s D l p N s 1 g B 2 8 s C - g K _ i y B l l L h o 5 C 2 i h B z i 1 B z k j F v 3 i I t 5 j H p i l B - 0 l I r 1 S l j p D _ _ 1 E x 9 V u w z B 2 9 7 E t x 3 C m m y H k 4 q B j 4 2 J 0 o m B k 0 K s 6 1 B h m E 4 x 1 J h j y C z 6 T 9 6 o B 7 - w D 3 y 8 p B 2 p 2 E 5 m x D z - W m 0 u N y - r C 1 _ y C o 6 w E o p J 6 5 o C k 4 h D p i x B 9 n V v u h B 6 j 7 C 3 y R u u 0 E 8 k L u 5 c 9 j j F _ 7 O 9 n k D 1 k b x 2 K s s v F n o K z y T 6 7 s B s t N 0 l j F u o t K t n z I y h 8 F 0 l 1 C n 1 i I q k - b _ v i P 4 m w a w o v d 2 w L n 8 - C h 4 d r q D m z y B g q g B 8 g P r 1 M i k 3 B x y I r z u B 4 l n B 8 h r p B p 7 8 b w k p E m 8 k E z d & l t ; / r i n g & g t ; & l t ; / r p o l y g o n s & g t ; & l t ; r p o l y g o n s & g t ; & l t ; i d & g t ; 6 9 1 1 4 2 7 3 0 6 1 4 9 9 0 4 3 8 6 & l t ; / i d & g t ; & l t ; r i n g & g t ; m v v z q 7 0 q 7 D 9 2 w C 0 8 p B 7 i z B 4 1 l G r 0 _ G q w Y 5 h V s o h B n y V p w J n p k C h g U w t m I 1 i u D r _ F x z m K 7 r b g 2 q B v y U 4 h g B k i j V s 0 P n w G r - 1 H _ t 0 H s i 4 Q k 0 k L u 7 _ I p j v D y q 0 0 C i w r J r i J 5 y h S s 7 3 H - o v Q 8 m g F 0 h l M _ j 9 B i 2 T 9 6 3 D r 7 r D l z u D h z Q 7 w b 8 n o B j 6 6 D h j y H g 5 z B 7 v l E r 5 z H 1 u X p v - C 3 4 i B x n g B n m 7 C i 8 R i 1 k I l 0 9 I 8 _ d 9 0 1 I r n v K 9 - l K j u s I 2 m n C s 4 r F k w p D 7 w 6 E y q 4 Y 0 _ 4 H l m k F q 8 x Q & l t ; / r i n g & g t ; & l t ; / r p o l y g o n s & g t ; & l t ; r p o l y g o n s & g t ; & l t ; i d & g t ; 6 9 1 1 4 2 9 6 7 6 9 7 1 8 5 1 7 7 7 & l t ; / i d & g t ; & l t ; r i n g & g t ; h r p 6 p 7 n n 8 D 9 p q F k g y h C k s p q B 1 j a t s m D w y j 9 G j o h P r 3 M n 5 7 S 4 n 6 F & l t ; / r i n g & g t ; & l t ; / r p o l y g o n s & g t ; & l t ; r p o l y g o n s & g t ; & l t ; i d & g t ; 6 9 1 1 4 3 1 2 2 3 1 6 0 0 7 8 3 3 7 & l t ; / i d & g t ; & l t ; r i n g & g t ; v _ u q q m i t 7 D i 1 p o C w m u e 2 p l Q l 7 h Q 8 q 4 P y 0 9 t B g 5 m R v t y z E 6 0 j g B g 0 l J k q 4 1 D & l t ; / r i n g & g t ; & l t ; / r p o l y g o n s & g t ; & l t ; r p o l y g o n s & g t ; & l t ; i d & g t ; 6 9 1 1 4 3 1 4 2 9 3 1 8 5 0 8 5 4 5 & l t ; / i d & g t ; & l t ; r i n g & g t ; v p z 5 3 p 9 8 7 D 8 7 v z E t z i f i m f p x _ 9 B m h m E m q l B z y 9 D s 8 u e g h t C 8 s x C 2 s x B m n 4 B q v h y B l x i D 1 k 7 B 7 3 w C 1 k q 6 B s l 9 p C s u 2 R u l w L g 7 v M h 3 n E s l g B q x 1 F 3 s X l z _ G z 8 z F k B h G v F 2 l u O 6 i p J t z 4 E k v p u B k l q F 5 o - G 2 r k h B 5 1 5 l C 1 w k G z q n l B 3 1 z Q 0 p y - B 2 9 3 l B y _ 6 M r t - 1 C n 5 j 8 B _ 4 p l N y 9 4 n D 7 y 0 - I k 8 q 2 B m i w s F 2 h u m I x t 2 o B l 4 1 H o k Z 1 p g 2 B t n 6 D z j t B s 8 1 L k q u D 8 g v 5 E x p R k s n w B 8 l t C & l t ; / r i n g & g t ; & l t ; / r p o l y g o n s & g t ; & l t ; r p o l y g o n s & g t ; & l t ; i d & g t ; 6 9 1 1 4 3 1 5 3 2 3 9 7 7 2 3 6 4 9 & l t ; / i d & g t ; & l t ; r i n g & g t ; - k - z g s m n 8 D n 4 p s K s h u z F 6 p - G l t z K 7 x m g B q m 0 q L t 3 9 q B & l t ; / r i n g & g t ; & l t ; / r p o l y g o n s & g t ; & l t ; r p o l y g o n s & g t ; & l t ; i d & g t ; 6 9 1 1 4 3 1 6 3 5 4 7 6 9 3 8 7 5 3 & l t ; / i d & g t ; & l t ; r i n g & g t ; x o h j 4 v 1 6 7 D 8 l _ B n 6 z J p s k I 0 h 5 S 6 7 8 K 1 y 7 D 7 z 5 H k i _ c t l h H 6 j y V 6 g Q 9 l v Y g 6 3 i B 5 - 1 N 3 0 q D 4 g 3 F _ x v H p 8 g d 3 2 5 g B o s 4 C n o 7 P w u t Q v 5 8 R p i v g B y 0 g D 4 4 y H 8 9 9 6 B 3 r 7 G p k q b s n 4 D k s o M x _ _ D g u l O - 4 7 B v i 4 E s p i L 9 g p E n - 4 B q i m C n 5 t c i h p C l g u G h r m D 8 7 y C - n z O i y v B v q r B 3 - y g B 1 4 5 C - m - T h w 6 H r w - T h r w x B - t 4 B g g j B r s R t o y U w v X t u - s B m _ 6 b n k q C w r q I z 6 i H g v r 6 D x 2 1 x C z x i c h r t B p s k B q o h K h s l H s x 4 V 3 i j m B 6 k M n l P h v v G 2 z s E z 8 7 P n p t O m t N x 1 e r g _ J k 8 j I 3 8 3 H s v w I u s 1 B o 4 4 i C 1 y k F 7 6 p I z j l 6 B k 2 4 I q u N v 2 x S l m n W s s j G i z 9 G j y y E 7 h o 4 B t z u K 7 6 j E 0 s k d 8 q k h C v v u r C l 9 z G q 0 l N m i 7 H q k _ D k 5 o G 1 8 w C l 5 4 F _ n 9 C s r e _ 2 l D l 5 i B 2 x l B v o v B _ 9 P j v v B 2 u j C 7 0 - B - s V 5 y 7 C 2 0 l F t n F k q V h q 7 b _ z y F 3 l k D 6 h o B y m k B m _ H p 1 - Z 4 1 j H o x j T h q z E _ k 7 D t w p B h w 9 L r r X _ u b 7 4 g Y r j v G 0 g M o - M l 6 o E _ t v D z k 6 C _ u l E 6 u n E x i 1 F 6 k k S u 9 B 8 j F u h f l m 6 K m g i C 1 l 7 G w h c 0 8 G n 8 9 H n n 7 L i 9 _ B p i 4 C - o W z j k c i l r I y 7 H o - q K w 1 c _ j u B _ s 0 H 2 n i Q - 1 i B p 7 v E r 9 I t y g B u s e y _ p C w 4 o B 9 8 y B r 7 U 1 1 x H z v 9 H s 3 2 B 2 1 6 C v g X m u p B 3 n u C 5 p U g t W w k 7 B y k o J 6 6 U i 1 - i B 9 u 7 Y u 7 y I x p m B t l z h B n 2 p X t 0 u K q g u G 9 t l D k m y B _ - X & l t ; / r i n g & g t ; & l t ; / r p o l y g o n s & g t ; & l t ; r p o l y g o n s & g t ; & l t ; i d & g t ; 6 9 1 1 4 3 1 6 3 5 4 7 6 9 3 8 7 5 4 & l t ; / i d & g t ; & l t ; r i n g & g t ; i g v v 7 s i s _ D y 1 y K u t t w B o z n H 1 m v v B 1 m z q B 0 k g T 4 n z U 4 i 1 Z g 2 g k H q 8 - i H q q k h E 6 2 j 2 H r q o F q j o g C l y 0 - B 9 z t I 6 g o M 2 r 2 C - l 6 K n l 8 d _ 3 h O k i n C 2 8 w Z j g l b 6 6 4 u E m w v z C g u m 2 0 C 3 x 7 7 I 4 9 1 G & l t ; / r i n g & g t ; & l t ; / r p o l y g o n s & g t ; & l t ; r p o l y g o n s & g t ; & l t ; i d & g t ; 6 9 1 1 4 3 2 1 1 6 5 1 3 2 7 5 9 0 5 & l t ; / i d & g t ; & l t ; r i n g & g t ; o s - x u q u 0 _ D u - g C 0 z u B 0 p 9 C u 5 n B 4 - u I y o i H n _ x B k n Q x 1 O p 5 y G y t S g w j B 4 7 s C - 8 q C u q c j h l G _ 9 4 B - n v B t t M k m s B 3 y h B 1 - b y 9 j C z o I 8 r O 0 x i C k 5 p D p h 9 E u o z C p v 1 C r 6 d w l J 4 n N j _ k C 8 4 o C 1 8 o B 3 l 3 B 9 m m B h 2 2 a 5 u r V 3 y z K - w 4 C 4 v 1 B - 5 f 5 7 U 1 y L r 4 M w j e - g h E 8 s _ C h _ w B r x k C h - R q 5 K z 5 x x B p w t C m x l D x h 1 B k j s C n y s E n n K q 2 6 C h h F 8 y a 9 v W 3 _ o B r 4 - B - x _ C i 3 P 3 9 9 D 0 h G 7 s 3 B o 9 0 C r v x E n k R _ 2 v C 5 s u D 9 3 3 B o k 7 k C t o h f 2 l 2 C s j 3 B 9 6 i E n 8 p B n 8 E 8 9 G 5 2 F r 6 g D 1 o m J g y L 0 k F t _ L p - - K 7 q - B m s k L 4 z v D o z z C 5 v q G v i e k t T 4 8 u B q - d j 2 J k 8 F g 3 B l k Q 0 - M x h W i q u L z 5 9 B x 8 9 B 8 2 3 B l _ 1 B y p O l h I t u r K r 7 q B h 0 4 C 7 3 9 G 7 9 h C l 1 c x - X n 5 o C - h 3 D _ n - T j z 5 D 4 t c 7 j n E j r v E l n o D u 1 9 E p r o B i 2 v G h l p H 5 l n B v p 1 B q l C i v r d z s 2 R o m i P y 9 Y 8 8 r C z h w H _ u 6 C t 3 g C r 9 h K m y 0 M s q m D 3 v n D 2 8 2 C n s U 7 1 Z q t d p v 6 F v 6 9 C u 2 S n n h B o k 0 H m 6 U s - 8 F z o 5 E q n X 3 _ x B 1 x t F y n q C 5 n 2 D 8 2 Q 6 8 i E m s S y w j C h s N o 9 U 8 9 F l q P j 1 d h 9 z B 7 y M 8 0 M 6 h J u 2 q B t - r D 2 - h F v _ w M s y N s 7 f - 2 o B 3 0 I o 5 H i 0 X u 0 q E 7 9 Z y n f m 2 y E h 8 4 D g 8 y B - 8 1 E 9 r 6 D 3 s h E m y j B _ m 9 B 8 o V 9 q 5 D 3 n g M w z a 3 3 4 G v 2 n F n t x D v 5 t D 4 t z C 6 k _ E q m N 6 l l B 9 u y I 2 h n N 6 3 6 g B 4 k Q y s 7 B 5 j G o s M v j G v 9 D h o Q y x q C 8 q Z 5 u g E s z - D y w 1 M - v S 3 r Z r - k B r 8 G x v E - 6 F 5 w S 0 q J i v B i i J _ n Y r w N y 7 c s - D w 4 1 B 2 z P _ - H 0 4 1 Z 9 3 h M 1 r p F s z h B v q g D 2 7 2 B 8 m 5 C 2 u G r l U 7 z 2 B m v t B 7 i q I s o 1 s B 9 g 3 M j 8 g J u z 9 N 4 y f n x v B w p n O u 4 X y r S - z 3 C w x 5 E 1 0 j M 6 4 v J s 7 Y 5 g l C k n H v g i D k _ r D z - n C y s D o p W u t m E t - 6 B 6 p 1 C g y l F s 5 6 J n 8 B v z H 4 3 h J 2 p t C s 7 l M u i 2 G v h l F y v t C 8 r r B & l t ; / r i n g & g t ; & l t ; / r p o l y g o n s & g t ; & l t ; r p o l y g o n s & g t ; & l t ; i d & g t ; 6 9 1 1 4 3 4 6 9 3 4 9 3 6 5 3 5 0 5 & l t ; / i d & g t ; & l t ; r i n g & g t ; n g m 2 r u m v 7 D j 8 8 x 4 B v x y h B h 4 j r L y w _ w T _ 8 9 L 6 j i 1 B 1 4 x a - n 7 I j p - c i y y v E z v g 0 E 3 o k m C u 2 0 j B u k 2 u F 7 _ 4 I t 6 s I 9 x p 3 B w 1 9 O 3 5 y E v v 6 u B 4 m 7 x B p p 9 w F v v o 9 I v q 8 R 1 8 x - F k _ g 6 C 7 p o f 8 y g 6 G t y _ j O 0 u _ p I k s 5 m U 2 t k y D 4 t p 7 Z 9 o 0 3 C v 4 - u E 7 4 j t C v 1 l t I v r - f u 9 r v B 5 v 4 8 J p x v 5 E & l t ; / r i n g & g t ; & l t ; / r p o l y g o n s & g t ; & l t ; r p o l y g o n s & g t ; & l t ; i d & g t ; 6 9 1 1 4 3 5 2 7 7 6 0 9 2 0 5 7 6 1 & l t ; / i d & g t ; & l t ; r i n g & g t ; z - o z 2 y h r 7 D u y x C t 9 p p D r v 1 0 B 5 x o 8 H 3 i h 5 B t 8 l t L & l t ; / r i n g & g t ; & l t ; / r p o l y g o n s & g t ; & l t ; r p o l y g o n s & g t ; & l t ; i d & g t ; 6 9 1 1 4 3 5 3 8 0 6 8 8 4 2 0 8 6 5 & l t ; / i d & g t ; & l t ; r i n g & g t ; 7 8 p j 2 9 y n 7 D m p k 7 D 0 1 0 x D p q _ 7 B j v k 4 F u 5 6 T 4 v _ x B i 6 - m C z 5 3 p B q q l F z y q D 4 3 z Y 5 q k k B 6 9 n n L w - 1 v B 4 6 y q C 2 1 i T _ 5 g P s v q i B 4 y z o B i k v Q i 8 9 M 5 q 2 C 7 0 w S 0 1 x 4 G x j r u P v n _ x M i j 6 J & l t ; / r i n g & g t ; & l t ; / r p o l y g o n s & g t ; & l t ; r p o l y g o n s & g t ; & l t ; i d & g t ; 6 9 1 1 4 3 7 8 5 4 5 8 9 5 8 3 3 6 1 & l t ; / i d & g t ; & l t ; r i n g & g t ; j t v s u 5 s n 7 D s g r x C z 5 s X 0 8 6 o D 3 o 1 a t v 2 5 B 4 7 2 4 B i l m 9 C 6 r p 4 B 0 4 1 P j 6 u W 7 2 8 B r h i S w s 0 U - 6 4 e & l t ; / r i n g & g t ; & l t ; / r p o l y g o n s & g t ; & l t ; r p o l y g o n s & g t ; & l t ; i d & g t ; 6 9 1 1 4 3 7 8 5 4 5 8 9 5 8 3 3 6 4 & l t ; / i d & g t ; & l t ; r i n g & g t ; x j 4 2 8 9 k z 7 D 6 s - J p v 9 D - g u B u l r B t 9 1 E x p y w C v 4 i N n - m K 7 z h F 5 2 m e j v m V 3 j k N v 0 i m B 8 y q e 3 9 8 H l s l E u t z d - 1 q Y j 1 8 U p u i Y s r q O h z h D i t h G g j g L v 9 q p B u 8 j B t 7 h B h h q K 2 3 i G p w j C k _ Z g k P p u 2 C 8 y j G 9 _ p U r s 7 S p s 1 B r 9 t Z u m k E 2 7 k i B l q R z _ S k 8 M u l P 1 l Z q n 5 E j g z 3 B - g 8 J s 4 1 B 7 t n F 0 m 4 B l y w D v j y C y l P 7 p v B m m b w w _ E 5 x p H q 4 o K 9 j 7 v B o 7 r K t t x B t x 4 C u s 3 J j - S y k j B s p t e i s 1 B w i 1 Y v t s M 0 p e 4 i j B y y c v q v C x s i J m 5 - B o z p E 5 - p B 7 8 h B 1 - z G n i z B l p n t B 1 s 8 W r 4 0 D 9 u 0 Q h - 0 D 4 1 4 C - w 5 K v 4 u D 7 6 K q - z D 0 r k C k _ 8 L z g 6 U 9 7 O m w i C 0 i x D s o i C h j o C y 7 S 6 g l E u 4 p C v l - B w k z B 1 6 s C q _ s G n _ N 5 q k D 9 u i C i p Q u u o I j n - F z 6 F 1 w Z - _ u f s 7 8 F g v t J p k m H y n z H u _ z I l l p F 6 1 8 C z 2 q R t 7 v B q 0 z B 4 h 0 u B z 3 O 4 3 d q w j E v p 5 E z 6 j G 3 k 6 D t 0 o P 1 h - C 3 j y B n u R z t - B y i s H - s k k C z u p N n y 0 C o 6 3 E t 8 h K 2 g 9 D w 7 1 F 3 0 y E & l t ; / r i n g & g t ; & l t ; / r p o l y g o n s & g t ; & l t ; r p o l y g o n s & g t ; & l t ; i d & g t ; 6 9 1 1 4 3 8 8 8 5 3 8 1 7 3 4 4 0 1 & l t ; / i d & g t ; & l t ; r i n g & g t ; 8 9 x p - 5 _ q 9 D 2 u i K m t p P 5 i h M 2 0 z w B q o 0 x E _ g x g B 0 8 v - J - _ w 4 F y x m 3 E 6 q p 9 F 1 z g M s v z l B z x o n B 8 p 4 k D 7 j g g B y s i y C - 5 l L & l t ; / r i n g & g t ; & l t ; / r p o l y g o n s & g t ; & l t ; r p o l y g o n s & g t ; & l t ; i d & g t ; 6 9 1 1 6 1 8 5 8 6 8 1 3 3 9 9 0 4 2 & l t ; / i d & g t ; & l t ; r i n g & g t ; y w 5 5 o u v j - D v i 7 Q 1 2 9 h E l x 1 j W k r v G 8 r s o B n t s j F v m 0 x F v 7 4 X i 4 7 r C & l t ; / r i n g & g t ; & l t ; / r p o l y g o n s & g t ; & l t ; r p o l y g o n s & g t ; & l t ; i d & g t ; 6 9 1 1 8 3 4 2 2 8 5 3 1 3 9 6 6 2 3 & l t ; / i d & g t ; & l t ; r i n g & g t ; 0 0 k _ g s k r 7 D 4 h k p D u m 5 E 8 8 n G i o l B u h s J t 1 w C i w j C s x v J h m 9 B l m q x B v o 1 D s n g I 7 z 6 F - n u G 1 m l F x 4 o C _ 6 2 I t 3 k F k _ 9 V h w 1 Q h y w E 2 9 _ I i 9 b n z o I 6 g u D q k 1 V 8 r l F x 3 g b - x l L j s h D m w r 1 B o p g H i j 5 K l i 2 D v 4 4 K 6 z x E & l t ; / r i n g & g t ; & l t ; / r p o l y g o n s & g t ; & l t ; r p o l y g o n s & g t ; & l t ; i d & g t ; 6 9 1 7 4 8 2 2 4 7 9 6 4 5 9 0 0 8 2 & l t ; / i d & g t ; & l t ; r i n g & g t ; v v q v _ w 3 o 5 E 6 1 z x C w - h n T j n s d 6 5 8 p B 2 m u 8 G - q j j E h h n M x 0 5 V 4 m o N n 0 m U x _ 1 n F i k o Y i t 2 M o 2 h x B u w o U o w z m D 4 o r S n w i k H 9 2 q p B 1 6 y d 9 4 x p B l x j 3 D u r y g D y 5 k S 6 w n v D j t 5 w N r l - m B o 9 o V g v t D 3 6 r f 5 8 y J 6 7 _ I 4 7 i m D 9 8 - J s g z N 1 l l 7 D w k - O l 7 w L o 0 p y B _ 6 v v B 6 r k N i l k v D t 6 t p G r g p G 0 n r c 5 4 q o C m q r o B 4 7 p G _ 7 g 7 C z x 9 Q m - _ K z r - G g 1 w k B v 0 r w B 9 9 2 D x 4 s w B 0 0 s 8 D j l l l C 0 w p 7 E s g 1 h D 8 0 p 0 B t 8 t E z v h d v 8 v K m i 5 J i 3 k J 6 w 5 X m 3 i _ J z 4 5 R z x n y G - 1 t o C - 1 m v D & l t ; / r i n g & g t ; & l t ; / r p o l y g o n s & g t ; & l t ; r p o l y g o n s & g t ; & l t ; i d & g t ; 6 9 1 7 4 9 0 9 4 0 9 7 8 3 9 7 1 9 3 & l t ; / i d & g t ; & l t ; r i n g & g t ; 7 q t q g _ u y 5 E 0 9 o o C 3 0 g w B w _ g q B z h m 6 B h v 2 R 7 m q j B 1 x l 1 D y o 9 g B - y i m B s 5 i y E & l t ; / r i n g & g t ; & l t ; / r p o l y g o n s & g t ; & l t ; r p o l y g o n s & g t ; & l t ; i d & g t ; 6 9 1 7 4 9 3 6 5 5 3 9 7 7 2 8 2 5 9 & l t ; / i d & g t ; & l t ; r i n g & g t ; n v o i m o w i 3 E r o 7 d z h 9 F m t 3 L u - o L h 9 h L m r o G 6 h p K 1 o o K s u u T r 3 x H u o j F _ k 7 v B w r u G g x 7 N 8 9 2 Y k 5 4 D g g j h B t x s d h y q c 6 2 z u C _ 2 5 F m _ j D t o j M o 9 p T 6 r x C z 9 v u B t z o H 0 s m I z i _ F z 6 y I o h 5 P w x - w B n r 5 N _ j n F x z _ H x - 1 I 3 4 j F - 9 5 f l 2 t K i i v R g s 5 - C _ x g p E u m 4 k E 7 y v U _ m j G k u 3 v C o x x g C g t 3 r B h 8 8 U 8 2 2 o E p y z U m 0 m X u - 3 H o 1 6 R g 2 s L j z - Q t i j V u 8 t Y 7 2 B _ x 1 C g _ H m 6 P k _ G 8 v C 8 m 2 6 B v g v P 6 1 9 S 0 2 5 g B 7 g n d x j 8 M v h z p B 3 9 - I 1 z k r C u w y B _ 0 o K 0 k z C 5 _ 7 t B - q 5 D _ x 1 J r 3 r R i 4 t D 3 s u M q i p E t p 7 l B w 2 p I r m 5 H w 7 1 J s 4 1 j B 9 z x I i 6 x 8 B w - n J g 7 z b 8 9 q C r 8 j 3 E y z _ 9 C 3 - i Q 0 9 1 V i l k D h 9 k h C x 8 u R r m l o B 4 q 2 l C v 9 i w C m g i k B 9 1 1 N z l q c 3 j s H z r 5 T 8 p o M 3 u - p C s 3 7 W 8 y j - T 2 l h N l z j 4 R 5 _ t g D 8 3 7 6 B n s t i B g 6 1 5 C k z - y C q y j m B 8 w 2 H v j h w I x w w 5 J 2 m h d m o x R m 9 v R 1 2 l H g 3 3 D t 3 z L j n r 1 C k l 8 k B 6 x o 1 C x 5 0 v C s - r R 0 s 2 g B z 3 p T 3 2 m G p 8 y g C 8 k j U y _ 9 H i m 1 C r x h b v u 4 S v 4 9 W 9 h v D - n v V 5 n 7 U 0 t s H v 1 h g C m u q S 5 h g 6 C x 0 p i C 5 4 x c 9 i z K 8 q m F w m v L 3 u s s B o z z h B 3 r 3 g B p p y R n 0 t g B w l o L s w 8 z B z v i E o _ k j E j _ o u B k 8 t S 4 3 x s F 6 s p k C h k u W r o h D x 1 0 w B 3 4 i S 6 3 z 2 L l h m M y n 2 r B - 8 s D q 4 - M w p z Y 3 3 4 D v u p _ B r v 2 s D 3 r p R 7 4 p R p 0 _ 6 B w x 0 Y w w l G h j 3 V w w 6 F w v _ K p p l G o - h G 9 w m 6 B 8 s 2 i D 4 h 9 s B 7 m q - F 4 2 i g B k 5 1 N 6 p r W j r x y B 3 w l N r x l D 9 k s M 7 z 5 _ G v i l X o u s e 4 i 2 d p z z L y - o C m p i 0 B 0 p j P 5 5 _ a 9 h i b 1 5 l g B w q 3 9 B 2 4 4 M 9 z _ U u o h O s t q P q j z H 9 t 8 m B 4 k z z E h 7 t k B 8 z z P - m j G n 1 n 4 B 9 3 q G o 9 - M t k w Q p r s I s q - m D k 9 r G y 3 L r m t T r - _ Q p n k l B 8 k p v D w 9 z s H x h m j B x 3 j Y q y 0 M u h g i B l 8 h j B y 4 h 1 B 5 w 2 J w j 7 4 B x 7 6 2 B 1 8 k t B x 9 _ h B s o 4 M z o u J k n x E z w z u B q 7 m 5 C 2 x 2 u B u - 6 J 6 v 3 N 0 n 3 J m l 9 Q 9 7 s d t m r M t 4 9 I t g i H _ 6 p J x k g I y t x Z n 4 t n B m h 3 K v t m t U r p v Z 3 m t h B m j h F 7 2 2 s B & l t ; / r i n g & g t ; & l t ; / r p o l y g o n s & g t ; & l t ; r p o l y g o n s & g t ; & l t ; i d & g t ; 6 9 1 7 5 1 7 4 6 6 6 9 6 4 1 7 2 8 5 & l t ; / i d & g t ; & l t ; r i n g & g t ; 3 n 9 3 v 4 j z 3 E 6 _ 8 W u g 0 b z u r 0 C k 8 o V 8 8 r 8 G t m p w C x 2 h m D h 6 s 5 F l 8 i d r g 3 V y 9 9 K 7 4 v y C i o 2 s B t u 1 x F 6 s 8 _ C 4 1 h 8 E g u r f q m 9 J & l t ; / r i n g & g t ; & l t ; / r p o l y g o n s & g t ; & l t ; r p o l y g o n s & g t ; & l t ; i d & g t ; 6 9 1 7 5 1 9 5 2 8 2 8 0 7 1 9 3 6 5 & l t ; / i d & g t ; & l t ; r i n g & g t ; 9 5 0 q i t 3 8 1 E z g 9 8 F 6 7 t 2 B 3 r k - c s 2 4 w E 1 z n w B s q - D 1 1 7 I o 0 o G _ 6 u n B 7 1 0 7 G x j 8 o M m 2 0 9 I n v p s B 1 8 n p B p y o e o s 8 k B q 6 8 M i g t K k r s g B j 7 o W u _ w k B 4 u t 4 H i t 0 O z y h X n v 8 l C k 8 k u C r g o q B 3 0 9 M & l t ; / r i n g & g t ; & l t ; / r p o l y g o n s & g t ; & l t ; r p o l y g o n s & g t ; & l t ; i d & g t ; 6 9 1 7 5 2 0 0 4 3 6 7 6 7 9 4 8 9 0 & l t ; / i d & g t ; & l t ; r i n g & g t ; j t 7 w 1 2 8 2 6 E g n v o B p g z Z j z m p B 7 m 2 h B j n 9 E z 0 s F h j y k B 2 r p o B 2 h 4 L q z 5 r C 9 p k H 5 h 7 r B 7 - 3 V r z y j B 7 n j t C 5 m j P 1 x k 5 B w q 5 O 1 w 6 N _ 4 w n C - u - g C z _ z F x _ h E o h 0 0 B y m 8 U 6 r j j I k - 5 a z n y d - v z 2 B 5 n y 5 B v 4 - n B j z t S 5 7 h O y 0 t J m 2 4 D u 0 m C n 8 y f p 5 v Q n 5 h J 3 2 x M 0 v 9 9 D 7 v n _ B x 7 w p C 2 q y i C u _ v L - p _ K w m p o B 7 l k H s 4 s 3 D r g - I j 6 o R 8 8 j r B w y n 6 B s t 5 X x t 4 3 B 5 9 2 W i k 1 e p q 5 G o j h P h x y J 9 i 2 i B k - y d 6 r k V s k w h B y r k F - 5 6 F 4 8 o G 1 p 6 H g 7 v S w t i v J 7 o w 1 D n n q g B v 6 8 k I t 8 m p B - _ m 9 B z 2 w 1 L p t k 1 D 9 k 6 l D 4 5 1 x B u r x 8 H q v 1 G x q _ 0 B u - 6 M i 7 - I t n 5 I t s g s B u - 5 y B 5 x j P k - h F j 0 y 2 B p t q 5 B _ 7 x I k g z a w 0 r y B - 2 n K j i 1 M 1 g 1 4 C r r w I 1 0 6 Q 5 t i I 7 t 7 G 6 u q C 4 6 l l C 3 3 i W o z k M w k 6 X r m i m B 3 p m j H g 8 s t B 5 0 s a _ l p J 7 2 x e z - y S o - g Z x s 0 O v m _ G 5 _ 2 O l j _ T w y u i D j i 3 R w u i H j h m E k n h Q 8 i p F g y 8 O 9 3 1 Q p w z k B 8 1 i s B w g i K s t m H 3 _ p K j 8 _ C l _ m G 6 m - I n z i J o y 9 l C t 9 w u B p r 3 Q 4 r 7 t C w 0 0 C x t t c 9 p m 3 B 3 i z y B i i h J 4 - 1 Y r 0 h D r u s p B j p g P t v 2 I 5 w 2 Z 1 p r R n t r O u g s a o 0 4 K t 6 T i p m B p 8 _ C 9 4 r S y r x h B 6 u 4 J k t m E h 7 z T g r B z 1 G - x 0 X l v t C n 5 7 1 B h t h I 9 x 3 K g _ l L l m _ _ B w v s I l s r Q - w g t B o l p H z r 6 v B v 9 t s D 9 z _ y B j 9 u l B 5 2 k k D 0 8 m L l p - k B q - 1 6 B h u o u C x 2 3 R x j k h C 5 2 j J y 5 8 j F 5 5 u U q s h F i j - V o x 0 O w g w j B i o y z C h m z H v 8 j G x m p p B 3 4 6 O q 9 8 E - k 0 3 F 7 2 5 J w j n 9 B h j u P g v 4 h B o n 2 d t m - D i s u n C p 1 - i B j v h o C x k t M o n u z B o i 5 G w x 8 7 B x o 8 w B 5 x 8 M 0 x F u v E 4 k F 0 n p h B t m t j B j o 2 d 7 h 4 K s h q 4 D w p k z B t o u Y t 3 7 C m g q S w z h F p - 1 P s 5 y K _ p w L 5 q 6 J n 1 v P v s r E v j h K m w r I k t 9 O k h t M q o 7 U 5 2 w O _ x v H n x j R z u r W 3 n 5 V k s l W n o u g B r v 6 W 0 v 4 K k 7 m F x n 2 h D 2 k l W 7 g s X n l s W 3 _ 0 M _ o 6 r C y - l r E o x i g E t k r W r j 1 1 B 5 m 8 h B g q 3 W v m j 6 E w x 1 J v r 0 0 C w 3 t 0 C - 2 r e p u y h B p h _ o B r r h h G 7 k l b l 0 p c o 0 5 K j h k 4 B j h h F 6 l 4 X g o j m B x i i T o p p M o g 3 N i 9 k D i - 0 G _ 3 u Z 0 p 0 s D 8 v 9 1 B j s 5 W j - - l C 2 q s 6 B r 4 u R g t o k L s r o I m 7 6 s C y 0 _ 3 E t k y 2 C m 2 k T n u 2 O 5 i y 4 J v 0 m q H i i i _ L h p p H t 5 g p B 9 w 5 N r v r a s q 8 r E z z y l C 4 2 5 R w s t I q 3 u d v 8 3 g D l 6 p U 2 0 8 u D n 3 h J 3 z u 3 J p r 1 i N u 4 p Z r h i G q h g g C 7 0 9 o B t z m m B s 8 i G k 8 i g H 2 _ g r C _ t j y B t 6 l r D i _ p - D 7 u 9 i D r j o l E 1 2 z p B x v 4 L m w 5 n C g z 8 i B - 9 _ g E _ p s P h s t n D 5 n s 4 B 6 v y R j p g H r m u M h 3 4 3 C m h 8 4 J 7 1 m 1 B 2 5 - t B s 5 7 1 F 6 9 n - B 1 n r D r k w H p z i k B t t j 1 D h 8 t k E _ t s c w 8 5 W w l u q B 9 1 2 7 B l 3 8 H g 4 j 8 D m 1 j W 7 t k W i _ 1 U k o z v C 5 k k 1 C i 4 u Z _ w 5 7 F p o g m C h _ 7 U _ t p J o 4 i O 8 k w t F 4 q 9 u B t h - F - 9 q L 7 z 7 b h 2 v B r n h q F u s p U l g t Z j q y - O k 3 l F j 6 k D 5 3 w S h 0 8 S z w 7 R 6 k _ t C t x w O t m q x E 1 7 w b y 8 2 E 2 0 y C 4 - j n D 6 q h H 4 4 j X 5 k 3 R j 1 s X l 1 5 e 3 o z m D 4 u z p B j o s v C 1 y 3 H q j s O j - 3 L u 3 h O u w h L - x 7 i C - v k a n 7 0 8 B g t n a u 1 g O 2 t _ 9 B i g i H u _ 8 h B t 6 v w C 5 3 q m B 6 p o w E w _ g M - w o h B 1 6 w M k k 7 b 0 s 8 y C o 8 g p B _ 2 q M 9 n j 1 J _ 2 o t B t x 5 k B 0 o 0 M 9 7 4 X h q q m B v n p U p 3 u z B k u s r C o x y u B s n r R q y 5 w D h o - n E 2 1 p t C m 9 - j C 4 t k h L p p p N 3 u g t B 2 k i a _ w 0 g B 0 x 6 u D h g h k B r 6 0 L v i t 7 B k x m o B h u v h B 8 p n 6 J j g 2 F _ - 0 b t 8 n U i y - s C z 7 o l D m p 1 h D 7 h m C w g s N t v q F i z g Q - 2 t x B h - h 0 B 9 5 q u B 2 _ 3 i B i k y i D 2 7 s 4 J t r 3 u r B 4 y z g M x t 1 U x t n 2 D h o 8 q P n 6 m u B q k y h E 1 t p N _ n z H j t 0 L 9 h o o B v j 5 X r x c 0 z 2 S t w n u G l h D i 5 y B 2 r v B 5 l K p 4 5 h F k - n T l 9 w B z t y x D 1 3 n 3 H t 2 v Z 4 5 m v C j l k Q u i 8 d i 2 o g B 2 7 4 s D 4 8 7 k K k r z Y s 1 8 g C 0 h s L 3 m k F 5 x t L u w l h C _ 9 x v C 1 q t H w - 7 I i v w J u 3 x L k n n n B z 8 _ g G 7 z k 8 B 0 j _ P 9 l 5 P 8 m - C 3 o i - C j 8 o H o r - w D v 4 s G w n n 1 C j h 9 v B z y r y I k 1 q o B 3 s 5 s B g x 3 6 B 1 - q S 6 4 q o B 6 i 0 g B 1 0 - H 6 0 5 v B r h l 5 E 7 3 p v C o w 3 u B - 0 w R r h - V 5 j 0 U g 9 1 6 C 4 7 l P p s 2 D 3 - B x i B 0 2 z L 6 y z V 0 p o Y q _ y I i i l e l 8 6 H v m 6 D 5 0 t C o 6 g w B q 6 o k B p _ p O r 4 q P 6 s k L 8 5 t g B 8 _ w H p 2 h a w n 0 W s 5 j G m j t j C y s p E z 1 u P n r t Q v y o a r 7 m l E j 9 o v B - 3 w h G 8 s m q V i - 2 u C r - 8 l B 4 y 1 9 B 2 4 4 t D 4 7 2 6 F 0 7 t - D 8 v t j C h k x z C 9 1 v 6 F m l x n B l s 9 g O w o t j C x 1 6 V v 3 z s N g m n X 6 w w 5 C l z q w R t w x l D u 9 k d j g x I n 2 n S k q o t B y - - h B u j g E k 7 _ C x x t 5 B p l o F t v g W 3 r o N 4 v p d r 8 s F _ 5 v I 8 g y g B - s _ M i v w E 2 j l x B q r I t v F w _ M 8 w E s 3 u N x w 7 K 7 0 y H h g 8 S 4 3 5 b 1 v 2 C 2 i g S p 9 s k B n 9 g l D u 4 m 9 B j i 5 u C 5 y m K g 7 j M z i s M o t - c r w i P m k 3 i D _ 5 s V x p v x B o g v Q m s v P 6 m 2 H v m p e v m - K 1 1 g J y u l g C 6 w r K q r 8 q D o r 8 t C x p n T 1 - j J i x 7 a 9 z 0 x D 8 - r o B v v h G o m o P q o g h B i 3 _ w B 1 q 8 o C 6 _ k S v v 8 F i r k H n o p H v 9 g L - - n D 6 r 1 O 8 w r R t x k q B 3 q 6 R g n 0 D _ z 8 J k 6 s F z - i M s p s C g 0 - I t 3 l r B m 6 5 I o g s p B g n i I 4 u 9 k B v 0 t c u r 4 J 0 x u N 0 z n Q x p y g B 8 9 z m C 9 o k 3 B 6 x 1 K y q 7 x B z p 0 L 5 l z G 0 y z G m _ m P n r 3 R k o r P 6 4 8 t D z g w 9 E 1 5 4 8 C 6 8 y n B 2 6 g N m y u C k k s G n p k k C m k h m B 4 6 n E h 7 o G t 1 r N 0 6 8 N 6 o - I h m r F m g j Q t s 8 U q v - o B k p 4 F k q p O 7 r w S 1 j g K u 9 _ W 9 1 s k C w - m 9 B m u w s D z 0 g i B m g s d x u j b 0 3 h O k s r c - 7 3 g B 8 h 9 o I g n r d z k m Z n 3 3 T z 8 6 w E t h 6 Q y i m Y y 9 j u B y z s a 8 v 1 S 5 m - C t x 6 Z 1 4 o c 2 5 _ P 7 i 5 j N 1 t p x D s x s O n s k s B 1 i z h H p j g l D y s i V g k r 2 E 9 t 7 0 B k 3 n L z h 5 a y 9 9 y E u i q l C - j g J - v u 6 B 9 x _ q C g p _ 7 D 6 7 m s B n 5 1 l K x _ w 9 B n p s - I p i 4 x G p y j a s 5 o k B 0 g v _ B 4 _ p N 9 u p U k g m a 8 3 7 d s 7 l s C 9 7 s d - i o P 1 1 s M t y 1 6 E w 4 p U 1 0 x 6 C s m h g C q v - a m s 1 C x 5 3 j F 5 h 4 - E 9 m w m c o - w 4 E 6 o 1 2 B s s 5 S n 1 r x B _ 3 n 5 H u w 6 5 F r 6 j u B n m 9 m C t p 6 i B l 5 x l D y i z d s - w j B 6 7 i O u w 6 s B _ 0 h r D p v k F z 7 i T 7 6 6 M v k u 2 E w o l D 1 j g X 6 0 v f 2 - o Q w r x f 9 r 3 z C 4 2 m J x 2 k 7 C o 1 3 n B & l t ; / r i n g & g t ; & l t ; / r p o l y g o n s & g t ; & l t ; r p o l y g o n s & g t ; & l t ; i d & g t ; 6 9 1 7 5 2 0 0 4 3 6 7 6 7 9 4 8 9 3 & l t ; / i d & g t ; & l t ; r i n g & g t ; - m 5 t s o p i 3 E j 8 i P p s t I 7 L v h 2 g C v 3 p i B _ 8 q 7 B h q 7 B g j - V q - y D n v r J 0 m k u B v i 7 h B k 9 2 8 D 7 p 8 S 8 8 s z D k j u O j i 8 z B & l t ; / r i n g & g t ; & l t ; / r p o l y g o n s & g t ; & l t ; r p o l y g o n s & g t ; & l t ; i d & g t ; 6 9 1 7 5 2 0 0 7 8 0 3 6 5 3 3 2 5 3 & l t ; / i d & g t ; & l t ; r i n g & g t ; p p q 7 p n z z 1 E 4 t o G 3 _ i 3 E n o x W 7 _ _ b - m j k C 6 0 0 p D v 1 - E & l t ; / r i n g & g t ; & l t ; / r p o l y g o n s & g t ; & l t ; r p o l y g o n s & g t ; & l t ; i d & g t ; 6 9 1 7 5 2 0 1 8 1 1 1 5 7 4 8 3 6 0 & l t ; / i d & g t ; & l t ; r i n g & g t ; l 7 m k u 6 j y 2 E u 5 9 a 8 i 4 1 B z 0 u M 8 0 t Y r w l g C g 2 5 p D x t t K - 5 x F 8 h z F k 7 h 3 D u 0 8 S 3 l 6 b 2 s 6 y B s 7 i 9 B j 7 2 j C 7 i w R 5 8 o o K w u _ J 2 q 7 1 C v 2 s E s 7 0 O s m 0 I 4 g q a t 6 5 1 B z 6 5 Q k l j S v 7 k c 5 r l E s 9 9 R l v o J x i p k B v l v Y p h 2 Q m 6 4 1 B w p q G u 6 m 5 B - p - J h o h E i h 5 F 5 7 n K 5 m 1 G z q 4 F l h w u B w _ s b 9 h h R h 2 z C q v y Y 0 _ n U 5 o j h C m y r j F w x t - B _ o 6 f 2 3 g O y _ s D 1 7 0 a 9 6 u H u q g Z 6 r t m B p h - i E l j 8 Y g w - j B 8 3 o n B 9 m k D g q w l B g h t e - 1 9 c x 5 y R k 9 n G 7 6 4 E 0 6 l E z o - W j n 9 J w 8 g J q n j V q i h p C n l l w B k 9 u g I 4 o w o C w n 7 o B x s 2 7 B w 1 s 5 G 7 r g w B _ t 6 Y 5 u z H w j 1 W 4 7 n n B w u y j B 1 r v w C q g _ T z j - 1 B 8 _ k 9 G 7 t t i B h p 3 c g j u S n w u h B 1 p y _ B v _ y p C 8 2 m o C n x - E v r h p B 2 9 - - F j v 1 4 H x j 4 m C k j 0 R _ p 1 N o m 8 - D p j 3 f _ 4 0 n C q 5 i o E h j l f i 3 3 j B n z 6 x C 0 s o D i 7 7 E x h - K v h m d v i o Q x l q S i w - H t 9 t x B v 2 i g C g w k j B 6 p z 4 B q 9 n W n w 9 E p j 9 P 0 9 7 n C m _ x s D 4 5 y r B 3 _ j g B p t 4 U 3 u i G h k s 6 B 9 w v U y 2 m y B p u i I m h s s D k 1 x g B v h l n E y q p Y v s 4 6 C q z k i C v 7 5 R i h 9 C k u l e 7 9 o m B n j o n B j j s O r w n 0 D y u o b 0 t h J h v r i E p l 8 g B 0 5 z 9 B s 8 3 q D g 1 - 9 C r o _ K h p r F p 9 9 t B w t 3 v B 0 4 s s B 7 - 6 J 5 5 x F 9 u 5 N k l 4 U 6 7 m K h n l G 7 h q Z u p - Z r i y z C 2 o j Y l h 0 8 C _ i 4 H i 8 t g D t k v s C 6 t n L 6 0 x O n z k N y x g Q g v 4 Y & l t ; / r i n g & g t ; & l t ; / r p o l y g o n s & g t ; & l t ; r p o l y g o n s & g t ; & l t ; i d & g t ; 6 9 1 7 5 2 6 2 2 8 4 2 9 7 0 1 1 2 4 & l t ; / i d & g t ; & l t ; r i n g & g t ; n 7 h - o q m k 2 E n q M z 4 k B r x h E u x g I m _ k E p q z B - 8 k B 0 l T j x 7 F p t 5 D x 8 k I y - w Q 8 q w G 7 2 m B y l r C 2 p l I h y _ B k q m F w 3 6 B l q 6 B p k I x 5 w B 2 r s D p s g E v 7 n B j m l C l 1 Y 4 4 5 B 0 x P s 4 h C g _ k D 0 m 1 B s 8 1 D k 3 o C & l t ; / r i n g & g t ; & l t ; / r p o l y g o n s & g t ; & l t ; r p o l y g o n s & g t ; & l t ; i d & g t ; 8 4 4 8 8 4 4 5 5 6 6 5 6 4 4 3 3 9 3 & l t ; / i d & g t ; & l t ; r i n g & g t ; - 0 q u g 8 r n 7 D g 5 h 3 C - z q F i 0 y E w n n h B 6 7 p Z 6 _ l C v o f 6 t 7 Q x v o G _ k n B 5 p L y 6 l W - z 8 C & l t ; / r i n g & g t ; & l t ; / r p o l y g o n s & g t ; & l t ; r p o l y g o n s & g t ; & l t ; i d & g t ; 8 4 4 8 8 4 4 5 5 6 6 5 6 4 4 3 3 9 4 & l t ; / i d & g t ; & l t ; r i n g & g t ; p h r x u i n _ 0 D i p t t E - x o y B 0 s p x B m w u q B n z x 4 C m 9 o l C h t p s J r z 9 s D & l t ; / r i n g & g t ; & l t ; / r p o l y g o n s & g t ; & l t ; r p o l y g o n s & g t ; & l t ; i d & g t ; 8 4 4 8 8 4 5 9 9 9 7 6 5 4 5 4 8 5 1 & l t ; / i d & g t ; & l t ; r i n g & g t ; 7 g 4 9 7 q - 7 0 D p j m p B w u 3 g B h x x J 5 y w x C 5 g s z C 6 0 8 L _ _ w z G 1 7 v Q & l t ; / r i n g & g t ; & l t ; / r p o l y g o n s & g t ; & l t ; r p o l y g o n s & g t ; & l t ; i d & g t ; 8 4 4 8 8 4 7 4 7 7 2 3 4 2 0 4 6 7 3 & l t ; / i d & g t ; & l t ; r i n g & g t ; x l 8 8 v v k p 7 D q x 5 O 6 u r Z l s u r B - 7 i b 9 n o 8 C 3 m 1 h C 9 - q R v h 0 8 D 0 8 y u B i s 8 L w v q N m 4 w s B 5 5 h k B h 4 1 v C l i 5 a r i 7 7 G y i l 3 B 3 4 0 H q l g q B o l x 4 B h 4 w m B _ t i Z 5 z _ X g - p Q & l t ; / r i n g & g t ; & l t ; / r p o l y g o n s & g t ; & l t ; r p o l y g o n s & g t ; & l t ; i d & g t ; 8 4 4 8 8 5 4 0 7 4 3 0 3 9 7 1 3 2 9 & l t ; / i d & g t ; & l t ; r i n g & g t ; 1 g 1 0 o q q v 1 D 1 9 s r G y r j g E z l 9 4 C s w 3 k B k - q C q w 6 D 5 8 s h M j o y n C _ m x H r i j I - r j G u y k p E n y m j V t - 9 7 M & l t ; / r i n g & g t ; & l t ; / r p o l y g o n s & g t ; & l t ; r p o l y g o n s & g t ; & l t ; i d & g t ; 8 4 4 8 8 5 4 3 8 3 5 4 1 6 1 6 6 4 1 & l t ; / i d & g t ; & l t ; r i n g & g t ; o u 7 o 8 3 w j 9 D g 1 2 U 3 w i n E 3 4 l - D n o q F 2 o 8 y F 2 u w d h h 7 b p 0 3 p H w u 0 j B t r h J r 7 v z B p r p f 1 6 5 c 1 3 g J 0 - q W 8 w l g B k 7 h I v 6 8 G 2 _ t y B 1 h _ N 6 6 1 L j o k P j x z j D _ p q t C - w 1 c p 9 8 q B 4 t 9 Y 4 r - e 8 y 7 d 4 q m w F x m t T 4 t 1 E 9 h 4 2 C & l t ; / r i n g & g t ; & l t ; / r p o l y g o n s & g t ; & l t ; r p o l y g o n s & g t ; & l t ; i d & g t ; 8 4 4 8 8 5 4 5 5 5 3 4 0 3 0 8 4 8 1 & l t ; / i d & g t ; & l t ; r i n g & g t ; 6 i i m g i 2 v _ D t _ w K t k r Y 8 i - 6 B 3 3 3 D _ - 7 4 C g t k k F 0 l x 4 E 6 5 2 q R x 5 r H x x q 1 F - r 0 W s n _ Y x 0 r r B r _ 1 k E 1 l m 3 B 1 j 0 8 B 2 8 i Q t 1 1 n B _ y m u H u 7 h t n B n 1 t l C h _ m 6 C 7 1 _ r D r 7 v m G j y n g C y 9 w Q w m 6 y E q u 4 b r 4 7 D q j 4 v C & l t ; / r i n g & g t ; & l t ; / r p o l y g o n s & g t ; & l t ; r p o l y g o n s & g t ; & l t ; i d & g t ; 8 4 4 8 8 5 4 9 6 7 6 5 7 1 6 8 8 9 7 & l t ; / i d & g t ; & l t ; r i n g & g t ; x 7 w s _ r p 5 1 D 7 5 x N 8 v 8 p B i q j Z y 7 q E 1 n x X 9 z w 3 B 8 l x C - 9 7 G v 6 0 8 D y 0 k p D v 0 r l B v s j q B l 7 u 5 D r h n n C h j u 7 C & l t ; / r i n g & g t ; & l t ; / r p o l y g o n s & g t ; & l t ; r p o l y g o n s & g t ; & l t ; i d & g t ; 8 4 5 4 7 6 0 4 4 4 6 0 9 9 5 3 7 9 4 & l t ; / i d & g t ; & l t ; r i n g & g t ; i u y v n 5 w 6 1 E 2 m 8 2 B m l 3 4 L k s g u B 0 n y 2 I - j l p G v w 8 j I h l n V 4 - v - E q h 9 g 5 B h 9 2 0 J 6 _ o 1 E r _ w 5 D q y n o B n o _ 7 B 2 x j w D g 7 k Z 5 o r v H r o p z j B - t w J 4 2 _ 5 F 3 r 0 j E - s t t B y _ h 2 B o 8 u g C z - 4 t B g 1 7 5 B r z x y D q l y 1 B 1 4 o W t v r R j p q 8 C 5 u - h B z u 2 g B 6 p z O - p 0 n B g w _ l K & l t ; / r i n g & g t ; & l t ; / r p o l y g o n s & g t ; & l t ; r p o l y g o n s & g t ; & l t ; i d & g t ; 8 4 5 4 7 6 0 4 4 4 6 0 9 9 5 3 7 9 5 & l t ; / i d & g t ; & l t ; r i n g & g t ; s 6 6 h k l j g 6 E g 4 h 3 C 6 x 4 c 0 y 3 I n j 6 u B o l g 4 U 3 u o R q r o z B j j k r E 6 m t k B 9 g 5 M i 2 2 m B s o q L g 3 3 q D x 3 q F i j 1 D r _ r e 2 x p u C u 7 v n B 2 r n 2 B 9 z k I o 8 n 3 J o 4 x b r w 6 l C 3 r w T t 2 5 n B _ 5 h Z 1 s z H 3 q l o E q y q i C l 2 u t D 7 h o t B 8 z y l B r 2 y I 4 g 2 J 5 o - P u t m r E l x S k s n c z t 3 U o p r F 1 w 6 E r 3 n K 0 h g g B 9 g 8 B 9 l 3 _ D 7 t - 3 B r k 4 n G t p 6 F p 8 j K 2 r g P m k 6 I m 9 5 F m _ 4 B 8 p m o F _ v 6 p B j 2 m s K r r 6 G g 2 s b r 3 3 H n o s K z u u F i g z D n 0 p K 6 r 0 P n q _ D 5 2 5 6 B q m s E o o y E r y l H 4 4 r B 9 l 7 D j 1 9 H q i s t C w 6 q N 6 i 3 g C x i y 6 G - v l M m z r 8 D l g m l B w o 9 D n z 1 u B 4 2 5 p N j 9 k n I p s h G o 3 m g E i x j h L 3 p s Z l p 7 f m z g m E g _ _ 4 C 2 1 n V z i q l D z t 8 V 8 j s n E w 7 5 _ D 3 o z h D m g x 0 B 7 i 9 i H k 6 u 7 B n s y j C z m l s d 6 _ q n C s n 3 x C l n 7 2 B r k p r B z - v Q r 9 x z C i o g 1 Q m m 9 o C 9 j j 5 I z 9 t k B u _ u t B 6 l - x B r 4 7 m B w w y 8 B w 5 w S 6 y i K 7 3 0 q B w 1 2 g H w j l w K 8 8 z - B _ 1 v t C i g g m B 9 2 q l F & l t ; / r i n g & g t ; & l t ; / r p o l y g o n s & g t ; & l t ; r p o l y g o n s & g t ; & l t ; i d & g t ; 8 4 5 4 7 6 8 6 9 0 9 4 7 1 6 2 1 2 0 & l t ; / i d & g t ; & l t ; r i n g & g t ; m k 7 r p k r w 3 E g 7 y J 9 9 2 a 1 n 3 J o n x r B u q g T 6 i u k B i p 3 x H - n 7 s B 2 6 p p G - 9 l 8 C - 4 7 l N _ p v G n w x x B y 0 i y F l z y z J g l r V q 5 5 p C w q n j C k s v 8 E 6 2 2 a n l 2 5 B g h z m B y s v d w l 6 l B 2 y m M r 5 j J 8 v t z D r o u R 9 4 y l D w m j - B l 8 _ - D s h 8 w B l 3 4 U _ u s v D 6 7 0 h B m 5 9 d o k 2 6 C & l t ; / r i n g & g t ; & l t ; / r p o l y g o n s & g t ; & l t ; r p o l y g o n s & g t ; & l t ; i d & g t ; 8 4 5 4 8 0 4 5 9 6 8 7 3 7 5 6 6 7 3 & l t ; / i d & g t ; & l t ; r i n g & g t ; w j - 5 i g q - 9 E 2 G v D s H n L t F 8 h C 1 S j I w - P x D g K n T v I k E 4 J 1 L p L p o B 0 H s H g l B 7 - F 6 f r o B l P h w C w C x D z w B n X 8 E s E 3 F r c 9 D j C y J r i B u B w C p I x o B u C 0 r B z h D 2 E 3 X 0 E p 2 B 2 f k R n Y 8 f t 6 E 8 y B p P 0 l B u k B i N x F 6 E 6 G m s B g K u a g 6 B i H k a p T 4 C 5 H - r M x X r L 3 B z F 0 E k E 8 J 9 O p 5 E z s I g K 8 g C - 5 E k q F - i B m H o Q 7 K s N h C q C x s C t p D l c 3 K 7 p E s C j D g e _ F v K 4 I 0 O x R _ w J j b B l b l F m M g Z 8 x C z H v 1 E h h C r K h D 9 E p i F _ n B p S 6 V j 1 B k 5 D r S l O _ n C 0 7 E v W 4 I 9 q E j F r K 2 w E l n B 7 F q x B x B p t B 8 - B k C 1 G 9 R 1 k C x I y x B 1 0 B y N r S 0 i C h c _ V m z B o i C _ f h 3 B s C g J p 1 B w e z L p F x L 4 G y E 3 D i Q 0 l B u N i m S m s B r 0 D 8 6 B n O w N h u B 2 8 E t K i J g M t P o k B x W v B 8 6 C x W 9 C s D 1 C m Y s s D s m F n E h R 0 L 5 C 2 H 4 8 H w i B y 3 C u L h H 6 u B m o O 6 9 G t V h K 4 o B q m C u h D 2 X - l D r y C 7 5 B s I t y B y 1 B 1 0 E z m B r _ D l b o e l D j D g M G 1 W 3 D j D 5 8 F 3 W 3 s C y o C x K - E p H w F w L q h D n a g v B r V 2 s I _ 2 B z z C u O u 8 B j x B - p B n o C 9 T 9 6 E q E s 8 F - F n G 0 B i D - 3 B o E 3 X V y J h P j q B j C x F w E 2 n E j T n L u J k W 9 h B 3 u B 3 n C 8 k B k F _ E w J w Q i V r M j G h I 1 F t I 6 G 5 T h M 3 u D - k K _ 7 M k d - Q w I x x C v k D y t B v x B i c k p B x s B r Q 7 h S n x B _ p H z 4 B 1 M m d y n B C s p D n M 2 B 0 B u b 2 0 B x e n 4 B 4 m B x w B 8 m B 6 s C y W 5 8 E g D j C v k B o p B 4 F n g B x e z i C i X s 4 C z 4 B 5 3 F w h B k i D l p C n N x N z l B g c u I z 8 C l q C z f u v B 1 h C l l B 8 L g J n K _ S 7 r B 1 Q l K m h D z h C y O _ k F 4 I z b 3 b 3 8 F h S 8 D x C q I t o E o 5 E _ B t C 6 c g C 6 H s L q L w I s c l 7 B y i N p K 4 B m I r 6 B g C m F 2 r D k v C n m B q n B j Z j H g w C 4 B 7 G 7 J 7 G g C r C p q B q W u J v U 0 t B k s C j C y J - u B u E r 2 B g 9 C 4 5 B g 0 H j L y 7 B 8 M 6 k B g V i N 7 n B g l B p G l C u C x F _ R - H s H 7 j B m O i D 3 Y 2 M 3 Y m h B 1 6 C u W 0 g B _ U 5 u B t w B g D x M j E w H j C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1 4 . 4 7 5 0 6 0 4 6 & l t ; / l a t & g t ; & l t ; l o n & g t ; - 1 4 . 4 5 2 9 6 0 9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9 7 6 0 4 3 6 6 9 8 8 4 7 6 4 1 7 & l t ; / i d & g t ; & l t ; r i n g & g t ; 1 j 5 5 0 m u i L 4 - i Y w 8 9 o t E 5 o z I 7 4 - Y k p s o C 3 t r w B w g x z B 5 7 - M h 6 g c 9 p o 7 B 2 w s 4 D m h m P z l o 8 C u q 2 5 E 9 y l y I l 0 z r B v 8 z j B 4 o m O v 1 m V 9 p 1 J 8 2 t c z l t a k x z 6 C o - g f 1 q w d 4 y 6 y B u 4 1 k K o 8 i E r 0 0 U - p j E 8 _ z 8 B 9 g j a l 2 n T s q p d 4 q m Z k t v J 6 z 4 4 B k 0 j L j s _ r C r u z q C _ 5 w 1 B x g 5 V i 8 p U h _ 7 - D s 4 z k C y w 7 N m n _ z C 5 p r P r 0 1 - B l n w s B q z 4 L t - 6 m B - q m - F q t t 1 D n r j q C 7 0 y 0 D 4 o s n M o t z j C s l 3 6 B m 3 r i C 6 m 2 v L _ 2 o u x E y 0 0 q f j 9 s 0 J g 4 s v B v 2 h v B o r w J l w o I 5 x 3 F p 8 w R 8 9 3 E 9 4 i F u s u v C m o 9 m B t z y 5 B 9 v z F 0 s t B y u o i D k n w G i t 6 D j k - B k r F q y - C o t 4 N s - 6 I k 1 9 x B g p 8 U _ j w a l 1 n Y 2 7 y c k s x Z h 5 2 H l _ m 9 C m _ 1 D k 9 j 3 D q w o d t h p J t 7 9 9 B o h _ H j j 9 5 F t i k x I y _ 5 7 C w q i D 0 3 5 J u i x D 0 - l N p n 7 Q g - - 5 B z 5 m U w h _ Q 7 r m Q y t y Y q 5 y M o t g I v v 7 Q h w q N r 1 t v B 9 l _ G s _ k F u n n 5 B q z 9 g B z 2 l r C 1 z 5 6 B i y q e 2 p p P x _ m P u 8 1 Q n g _ q C m 5 t j D - r p k C 5 y s n G j j _ 4 G j m z r z B 9 k o W 4 h 5 a k 2 2 v C h u q i B 3 7 l h B r n j 8 I 9 q 7 1 B 3 3 6 N l k t m E 7 6 i u E s q p E - n j t C z g h v F q y z g B m o 9 l H u v 0 _ B - t 1 - C g 2 _ w B 8 0 3 o B p 9 9 L - p t I l 9 4 O o 4 v M - o j a k o t V 3 8 3 J g x 5 O s i 7 l H t x 2 P u 7 m t B k u z b o 5 5 8 G o 4 s i B k 8 y a r u x u I - o g o B o m z g B r n 2 s B i v 1 K 9 l 6 - C 4 v 0 D z q _ h C _ g v 6 L j s z g B k 3 y Z 3 r 4 8 F 9 s 7 6 C j r g i B s j n D s 2 p 6 E j l - 9 L m 3 5 i C s 7 x b t - z i C p 3 3 h B 0 z p m D i 1 4 l D 3 h 5 5 B t y 3 i B 6 6 j 4 G o 1 5 y I 6 4 z m F 2 3 k m C 7 j p j B - k s y B 1 h j 6 C 3 m 8 0 G y o _ g B 6 4 z N 8 6 m 6 G i i q 5 F 5 9 n v M _ 2 k 0 F k j 7 9 D 1 8 x n B r h - O y 4 p W 3 8 s 9 D 8 9 h x B 1 m 2 s B q m - t B 5 6 w 1 C r 5 - p C 3 v t 1 D t m y o C s 4 l _ D x m m 4 E v 7 n m B w 6 q t D 0 7 y g H 1 i n W 2 6 u s D 2 r 8 o B z q u x Q - 9 j 6 T 2 r p 5 B v 7 m 6 L n - - p C m 4 8 m C x o y 2 C r w 1 C 8 p 9 p C s z 3 c j 0 _ x H g n 9 q C o o 2 T x j u K q z m l B t y o 7 B t i g r G - 4 m p B 8 6 - _ B 7 - w M x _ y x J _ p j J s 6 h F 6 8 i w C j 1 v t C w s i n B t 5 l x B 9 m 8 6 E 3 0 y L 8 z 3 - F 8 3 - s B q x u i D h p h W u i h 1 B 6 w v x G 1 - _ t M 1 k g Y 2 _ l 3 E g x 4 Q 0 2 v m C o o 0 a _ p 7 j B j r q G t l n z B 1 t t 4 B 7 7 n 7 G 9 y 6 0 G 5 8 r 2 C l z s h N m l n z H 2 o i 4 H _ 6 0 - C 5 k s t B o i - z F 8 5 1 4 B v g v a 7 s _ v B 0 u z h B w 7 x l D s 3 u G 9 0 u W 6 m 8 O l 3 p i B 4 0 2 q B v v r E u l v y F 7 k o i B w 1 k 3 B r _ n N k 0 z a g j o z B s p 1 F o m v X 0 u 0 p B 2 v 2 u F h r u 5 H z k r T u 5 l u B 4 5 g z E r u l i H 1 r o f 0 2 r y G l w 8 w C _ z n u D i l y 0 F - 6 q u O u j g 1 B 0 6 0 k D h r w e y 9 4 q E w n 5 Z 8 m o k B 0 h x 9 B h 0 3 j B _ s o a v _ _ i E m m t p D 3 p _ q G - z i 4 G o v v h B u u 0 2 B w g r 4 E w q g g K n l h l B 0 4 7 1 C x r k q K j - 8 y W 8 h q q B 8 r 0 s I _ 8 i 7 E j z g v B 7 8 x f n x 0 y B i n j 5 E 7 q 7 3 Q p v 1 6 C u w x R 2 u i g D 4 8 z n H q l z r L 2 w o U z 9 h Q 4 l s G w _ j 2 F _ i 1 1 N 4 s h M 3 v i q K z t t q B l x - 2 B p r h l G 5 n i g T o 3 3 h C u 0 9 p E 0 o x R 2 w v h B z _ r k F l x x y C x - o q N n u u w E 4 4 s x B 9 u s _ F w 5 l 1 B q 7 m q B 3 1 m p I 0 4 2 u C n h 2 k I q m g M 9 u - 6 F - 3 h l E g v o 0 L 6 o - o B 5 5 z 3 M 9 p j K 2 p w P m w z n E n 7 h l B 0 g 6 2 E 9 g s t K j t 2 q H k x 3 7 C y 6 v g J q t v 8 H _ q k 0 B g w l M m 1 0 t Y 3 r w q J o _ t V 4 r 8 q B p n 8 g E g 2 6 2 E s 8 q u L q - 0 5 F _ n p s D w 8 u w K 2 z p 9 J n v n z S k 6 7 n E x _ s o E m o 6 y K n q _ 7 L 8 6 v s B v y 9 Y 4 q r _ G t x _ p G 4 1 z 9 S s j o s F x - - 1 C p k v w B s p k 2 I v - p 7 H 0 1 r j F l p 3 a g - p l G l y u M 9 q k g C i x n h B 1 q h 4 C g 1 l g B 2 p z T 2 x y c n n l v D l p v N t g s H - n n R z x p S w u t N 4 m 0 N x q 6 r B g x l M 8 q 2 r D l l 8 v G _ 1 l s B t 6 v Y 6 4 3 F s p i E 7 u s f p _ l x L 6 8 o Y 5 z 6 P l 0 h x E n 8 h V k r o K m 9 4 P w w 4 G 2 x 7 N s 7 t P r y 3 Q y 3 B 8 q I s n y - B 4 s i q B t i 7 B t 5 i 6 B 3 i 8 p D g m x m B v v - p D x n - H q x p x B i m x g B k u 5 p D g y r j l D x 3 9 z Y s v _ x p B q q h c m 8 7 m B 5 s u M 6 x 7 F y w - K - x - B m y t T v x h k E i w - y B 4 l 5 e 7 y z z B w m j L r 3 i x D i - o s M 8 o 9 9 C w o n F p n z j F - w n Z r 0 9 J 4 l p B 6 g y Y l q o K v 5 t J q v _ 9 D g t j L t 1 z 7 D 1 k 0 i B r 2 8 4 B - 2 i 4 C k w v g N r s i x D l 0 j m G r w l s F 3 9 _ w B j x 9 3 B 4 _ 9 3 J v i 1 L 0 u z q F n i - f 9 6 h l B 1 4 o 9 F p r m h V m - h 6 5 C n m m Z - g 2 X u 3 0 I z l r O 4 i 6 z B 4 _ n U 7 o r S v z - D 8 n 0 Q - z 2 0 E 9 s o E 0 7 t C o 7 g j D r 6 7 I x l j z B s h l o C 5 i 7 k B 9 r w F x q t E _ z 8 H i i k F g u r G 9 s w I v _ 6 G z h 9 F o 6 5 J n s m j B m i p b 1 7 0 N h 4 - u B 2 k t 2 C 8 m w T 2 q y F i n w F 8 u o T i y 5 C 0 4 p F o 4 l I k k 1 F i v m K i v 0 I - w v G i 7 5 V n p 8 C n k x F 4 i x N _ r o Q 0 r 7 Z k n _ G 8 4 0 M i l 6 g C 2 t s d 9 z s G 7 q 0 9 B i 0 o W g 2 j q D 8 u t N o _ t F 9 x u G g u g G m 8 v J n k 7 a u z 1 m B w m k l B o 9 i T k - s 1 B k y 3 0 B r 5 m T g m 1 U i 2 n z D m 7 0 w D j j q Y _ u _ Y s q - b 3 _ o U k h 2 1 B r 7 2 z B 1 k _ h D t h 8 7 C h y y 7 F g j l B k 0 u L 9 q u F q r n a g p r - C 5 1 7 R 6 o n 9 C o s o p B q 9 0 6 C p 6 v 1 M w k 1 O 5 t n 9 S 6 s 1 w P j 6 q 0 W i 7 h 2 G s j _ u M g 1 u o L o o y s B v p 5 6 B l 8 m 2 F s 0 x s B 2 q r 9 C 6 y n _ C l q 8 g H o j 3 i B p z g 5 I 5 p o L q x y g G z w h s B q q g l G n p l 1 C _ w 1 z B m 8 l k B 0 l w p O z _ l a 9 - w c i 1 k 5 H 6 5 p a 2 i p W r v v W l x j k C i y l r J 4 1 3 y F x i 6 q D u h k 0 C 9 g 8 k F 9 _ y j F i 7 n 1 D q h x g F h t p 3 V w 6 l J 7 o 0 - I y t t h H j u 4 x B i j 1 n s B 2 8 h s S v 2 1 h D i 3 y _ E i r o 1 I - x w p B 4 u y o E q p s n F r 7 u y K 6 s x 3 a 6 z l _ Z s i o 5 R g 8 v 6 K g g 9 9 M i 1 2 x K g 2 _ 2 M 4 6 k - G l 9 u i G 7 k q 4 b - 4 2 6 B _ 7 4 l x B 3 0 3 t D 5 n t 1 C t 5 t k C p v x n B 8 s s j D q x r 0 L m 2 - p X 0 s m u - C 7 i w p E w j 5 5 E u m 2 u C q x g 7 E 1 v o z B r o 0 M 7 2 9 _ C j 7 6 j D - v m r P q o _ 6 G s x y 4 K z s j x G 3 0 1 0 Z p j 0 _ B 9 i x t C 3 5 q U _ w i 4 F m n 4 4 D y g q j C 4 1 h r F l l n l C 3 k p _ C s 3 m _ F 7 n x l P h o z k B v 3 j S o t h v C t 3 o t C 4 9 g t E 8 o o 3 G q _ 1 2 S n - j 3 D 9 o y z B q w h g B - i p i B 5 2 x g E - 6 k X r h 0 t K p u t 2 E 1 l t x E w 2 n p K v g 0 q B v 7 h 2 B k h t s i B m y j n f l 9 i l D k x 7 x B p z 1 - N j 9 _ n F 7 h h 6 Q 8 o 9 g D 2 n y 6 U 8 2 y 5 H o z m i B o p o r E g 1 r w I l z t q B h z - z B t z s 4 J x 0 2 u B 8 j s Y 0 m - 5 C 5 r 2 7 F x 1 z f 5 j n 1 F o x z u D y g _ N 2 6 l l G 3 q y g G l - h k D 1 7 D 7 4 6 q N 6 m 8 _ S q 2 q l C k m - 7 X h t y h L y 8 g _ B 3 w - 6 O v t m 6 k B v w 0 - B j m 5 o E x 9 4 p C j 1 0 K 4 l _ F i i 2 - j B 7 6 9 4 E p g t 7 O - 2 6 1 U m y n s J n s 0 0 F 3 6 9 v P y k i W k 4 9 s D v j r 1 T x q j g N 9 9 q h B 1 w s 0 E n g r y C s 6 6 H _ r 6 1 H z z 4 p B y 5 l o D u o 6 j J 3 0 o w n C w 6 h 5 w C h m 1 2 R n - g L g w w n F x o l z B v r 0 i B _ s 6 q F s j - e 7 m r x B 4 z _ o E h v j _ P - q 2 u E 5 5 s x K v 4 0 z M j 6 v k D - 1 7 R 1 r x u H 8 j n w H 8 8 z s D 8 h 4 I i t p q B u 9 5 w S u - j v B r v g 6 B l q 9 7 B n t k j K h m k g D n v 9 5 P 8 q 5 w L v s o v K t z 9 v Q 3 9 t - J j p q t E o t y t B 9 9 0 w G 4 y 9 i N z r 3 _ 1 B 8 x h 5 H 9 2 3 q H 1 j q m B 5 7 k 7 D n z i p O n s h s D 7 k 6 4 B 0 u w j I 6 l - r G v 4 9 5 G _ 6 k 6 H y 8 8 j H r t g 3 B g 9 n H 1 w m w E 2 p k 2 C j n q H _ k o p C 2 s 4 z f 0 y 1 d n v v y f 4 z p h H j s 6 3 B 9 w 0 s y D o 5 q 6 D h h 6 x F s j h y U - u h n C t t i l U r v 8 2 F l k 3 j E s q g 4 E x 1 r b k w x 4 C 2 6 v z E g _ o n C n l q u B p j 1 8 B 9 s 7 7 B s 4 w m G t n 4 8 Q j 1 4 r M g l 7 o J x z g z K o i t 4 I 3 6 z p H p m r z g B - y j J _ u _ U y o p L l j r 4 H s r w r E 5 p - 4 E k o 4 l G v n l o B g s q _ D p _ w m G w 0 v 1 B o 4 k x J 3 o 2 j O y g 0 8 C z w - p C i 5 6 q Y 7 8 p l D 1 5 8 i G _ y 0 h F - 7 u z I o 0 l h B g q s k Q m u v t H 2 k i h F w g t N u 5 i i E t 6 y y M x r h I w t 5 x Q u 8 - k B 7 v k z B m v j _ B z 0 o g D 9 5 g b w g k a _ t 5 - M 3 t v T 4 v v p H q 8 h 2 E y u t z B 0 o t w C j 5 k t F i k k P 8 u p 2 U y g m n k B h q 2 z C 8 u h 9 B u _ y 4 L h m l y P m i 4 r J v l - b w r 0 r X - 4 _ 7 B m 5 x - I n l 4 Y _ m v w D 2 k n 1 B u 8 t 5 X r k 3 t w B q 2 p s C 2 6 0 e 3 o u g C 0 x w j E 8 n k s I v z h 5 M t 5 i q B r 2 m m C 8 i 4 i E j w y J 9 y q v C 5 5 s N 0 t p O 5 q z 7 C 7 l 3 7 g B h 0 k _ E 3 o - p E h q 2 P k h 9 M 5 h 5 k D o w i m B 8 - 9 w B z m i i H 3 u 0 3 H s 4 4 1 C z w r f h x 2 7 B p z m W 2 i 2 q R 8 q m h R l 3 m 8 C _ i l K m v x 0 B x j y 6 F 4 h - 0 H i w p m J y t o i H x 9 8 Q t u p u B u o s - C h k y M - t k p B j k l F g 4 v 2 J x u x 4 B 7 m p m F y n i f n x 9 w S o z k O 2 _ 6 r G j u m _ C o _ 7 z B p r m t E i j u 2 I p g h h L s q n b w l m b l w l i I 5 z 1 3 C 1 - n k I w u r 6 F x 3 6 g E q 5 i w C r w 9 I h p n k G p i i l D _ w l 1 B v t i - B 8 s w k B o 6 n 2 K q x o N _ 9 _ u D 5 n - P 7 r l q B o v r j D p j k y F 9 k 9 k M _ 4 1 - T k s x c h 2 y o D t v 2 D z g i t D 2 2 o j D _ 2 z G g g x q C u 2 l c z l l 7 K j 1 s X w i p z B u 1 3 c 7 l l v B s r h m E t l 1 H x u w 7 C m v 4 s O l 1 2 U 1 g n l B 2 8 4 - W j q z i B m h j T 9 h u b q 0 _ w C o g 6 q B k i 0 K y h t 7 D 1 v 3 q J u j g R 5 z m 8 C 0 m m 4 G 7 9 u k B 4 _ 7 M 2 m s a m 1 k w O p 1 h o C k p j M u z h - C n v - i B 7 v _ t B y _ - I 6 y q 4 X u s o X v u p 5 B 0 z o u O m k g _ K g x w g C y l o 5 V j v k 3 C j y j e t p j 1 F g n x v I q v w 0 D t i 4 g B - v s g B - p 0 s c z h y 7 D k j - u C 0 w 5 x T m r - 6 G m s i 2 E i r s q C 0 h x m F 7 5 m j k B 0 0 l v D 1 x y x C r 5 o 0 V u x _ h F _ g i W 3 1 j - N 2 o 0 l G 6 s 9 s K 8 o w 7 B w y h m C g y _ y C p p k 2 h B 1 n v y C p r 6 r C p o v u L 2 v 4 - d n w 9 9 D q z x 0 D j g n p O t 6 0 3 E u 6 s q Z 1 m n 5 B 5 n q z C s 3 o - Q i j s 4 L o t 3 o G u v 8 w R z 9 6 k H w h w 5 E 3 y 1 n E 8 p n Y 1 1 t j L 2 0 1 m C 8 v p k H y 3 h j D u 0 l _ D 3 4 w v B 8 6 s r G _ t h 5 R u 3 j l H k s n r B r u 1 h B y l 4 0 N - 1 l P t n m t B t z j r B 1 p m 7 f t 8 5 7 R n 6 3 o Q 6 0 v h C q x l t H n n 5 k B _ u t f i s n Q v v g w G l v g Q 3 6 p j B h l 6 _ L 5 4 2 m G r g z 2 T q k 2 S x n y s B l l j Y _ q k i B r i v 9 f 2 v s 5 2 B 5 n - 1 C l q 5 o T z r 6 n C _ s y 3 G m r g 4 Q 4 r 0 Y q g 1 q B h _ s i D n 3 2 k C t j j 1 R w s u x K 1 h k l I j 5 m k X n k k p J q o z 2 B 3 9 5 r D 1 7 x 2 M m v n e o n p g B 8 4 6 n o B t p z 9 C 5 r s s B y 0 6 x C - v x j D 9 l n k R l y 2 h j B 9 2 3 R n 9 j g F - 0 h m D k 2 1 j D s i _ - b 9 9 - 0 E 2 t m 1 C q n 7 n G _ 2 t v B m 8 5 w D 3 s z 6 C y 1 _ - C 3 r o y H 3 4 o z O y k 5 i E y h s x E x o 6 h E y v m i C s x l y E 2 y 9 h Q w - 1 b - 3 t t C 2 p 6 6 F m y o x G h o 1 i R n r q 4 B 1 5 w 1 B n y l 3 B z 6 4 4 B i r l z D s 5 m l F 3 u g 1 G u u 5 9 C 8 j r _ M k t q 2 E y m o _ F 6 u 9 - C 2 9 4 _ D 7 5 r u L p n _ 1 B 6 0 n 9 B t s 1 j G w _ t v B 7 r x r K 3 u k 0 a t _ 6 m E w 1 g 8 C g q z r D 0 8 q u B u 7 r y P g r i v N 6 4 n x C 5 1 x 1 e 2 2 z y G s o v c y w j 3 D x w k P l v 3 V 0 3 5 6 P 8 5 3 Z r h i 3 C 7 _ i h k B v p z U z _ m o B y m 2 l E 6 t 9 y E 1 j i H 0 3 6 o 6 C k 8 t 5 8 B z k h s N m 4 u C w w l M 3 h q c n w 3 0 B n y q N x p 2 _ 9 C _ w 6 3 C 9 g 9 6 M p o s y a j j 4 4 K k m t 3 m F _ k i t W i 1 - h 8 B w t 3 g t H 8 r n q - c 8 y k 6 4 H k r x p p S i t 1 1 0 G p y s - i B h z _ v 0 O 8 _ k 3 r Z r 3 0 9 p H x 9 y u J r s r u I 4 s _ g E 6 5 h u 5 M v n t x l K 1 9 w u l C n 7 _ _ s G w w 1 4 J g p _ o M z 4 o i D i n U m i 5 y F g t g G i - 2 3 B v 6 _ M _ i 8 G _ l l K k x j X m r 5 V l 1 u c i 4 w d s i g 1 B 3 n 0 j C 1 8 w E u 5 i o C k p y r B p _ 4 u K n p o h B 0 m z Y t u o K y m 1 e l z j 7 B m w g h L p m w n B 2 q j z B j p k M v 9 q 3 C 0 t o d u v n L q 4 q H y 4 7 E w 0 w J w 5 k J t g p S 7 y h c 9 3 i 3 B 6 k n f 7 r 1 - C o h 4 2 B 9 - n E l q 3 y B r 2 s I g u x O z m p 7 B _ p _ l D u i u V _ q 1 M 1 l 1 C r v x H m _ q C 9 h t J l _ x C 1 n 2 L u 5 o O h r 7 I h r 9 N h n w h B 0 8 u D w g g J 1 9 z R _ 7 7 S u i n Q m v 2 M 8 1 4 b u g x J r o 1 T l w 0 k D u 1 l C 6 l v I p g 5 O g 2 k E 3 w 9 E m 7 v 4 C 1 y t I g v g P i l p V 8 7 q X k n v S q 9 t 9 B 0 u q 3 B 5 x 1 T s s 7 9 G r 6 p p P 8 9 5 6 W 8 j w 4 W s n 4 3 j E n 7 9 T 1 l q r K u y 9 k R w 2 y _ N 3 o h m 9 B 3 q i o n C 2 0 i t k B u g 6 8 C i 5 y q O 9 s s p D 4 r g v h B z z r - b y t - 8 Q k _ 0 9 B 4 - r h C l 5 8 z B m n _ 7 D q 8 o P n 3 7 S r 9 m y H 5 8 2 z F n 0 7 x D u j 1 u B 9 q s t E - i k 2 C 2 k j L n j 1 K - m s 2 N 8 9 6 8 F r 8 4 Z h x j 0 B n k g i C l k 4 - B 0 1 2 1 I 3 - 2 2 C - q o - B j n y j C 6 5 6 8 E j w 9 v B _ k q 1 J v m x q U v u g 1 G o p t c 1 1 7 x E 5 q v m 6 B y v w u W j p 4 r C q m u _ L 0 x 0 w F o j g 3 E u g u t I - _ r i V t x - 0 G 4 g g u C x r n F 0 j u P 3 s 2 4 B 5 q m u B j k j K u x 8 7 C u 6 2 1 Q n g 4 z z B 2 u i g 8 C k q 7 9 o D s j u G 4 l h k G y 9 6 g C 5 i v 0 K 4 m 4 Z 3 5 u X 5 4 h 2 V 1 n n x B n z _ 8 H v y 2 i C 2 r 4 C _ o t 5 C r u h m B u z 9 K - z j h D n - h K 2 1 y v I 8 m - P z x r 8 B s r y m B s r 7 D - q g u B y g _ 4 D _ i r 9 D 9 p m _ G g j m X x o 2 f - 9 5 8 B _ p k j C i - u E 5 1 6 D 1 o z 2 B r y 7 1 B 8 n g 1 E i z _ 9 D 7 y 1 l B y u o z B s l p J 3 q v 1 C h h x k E j 3 o 0 E - k 4 0 H 3 o u x c l x t H g k 6 i L 1 s s H n - - M u _ 9 W y 8 p m N j y m l E n y m v B 6 7 p Q n s 5 Y 7 w 4 y f k j j I 8 8 z t B 5 5 o i Z s z g v D - u 8 g F y w 1 u a 6 m m I l k t m C v k y p C 2 j k w F n 8 v U 5 l 9 4 B 0 z 3 5 I z r z p B l k w t L 1 2 y y C z 3 h 5 E l z x c s 9 w b 0 z g j D x - w n R m i g q B j s 1 h B 8 j z w H 9 m s s D s - 5 7 H q 5 g w C p w o q B v 9 o p B 9 v 2 3 Q i _ 9 j J 3 1 s Q 1 l m 6 M 9 _ l L m 9 m 6 E y z z D r p h l W p 2 s k B y z _ 4 K x k 8 n F j m g g B y - y m R 2 y p p F _ t u M - - n r E 8 i g x N k g t 6 G m 8 h 5 E n 9 1 Z 4 1 x z B - y 5 J 5 o 9 Q o l g 2 H 7 z s _ I i n 0 4 C s z t 2 c j v y a 4 m 6 v B 4 1 l l N t 9 n L u u g _ C n x 7 F z u 4 i B l 4 1 k P u u k 2 G w r m m B m 1 q a y k m 8 1 J 0 w _ H n _ m 4 F k m 6 o _ 4 L v r y 3 C k z 1 i J 4 u n h k H o y z 0 V x n p 4 E 0 w 8 7 P m v 2 _ M 0 y x 2 O q s 0 n P y u q 5 F 8 q 9 h K w _ n z U l 2 u x D l h 2 - E h 1 k t Y l x j u S 7 l y x R i 4 4 3 D q n 7 1 L u o 1 8 B v r n x F v s k - V 8 r r _ n D o t _ 4 c _ h w i 5 B q v u y I 1 z j 4 C r p 7 g F s y 1 8 p C m u t k v E 6 l h y Q 9 y x 3 E 0 g _ r F y o 2 h O 7 i 8 h e v 7 l y s B 7 v j v 7 B t j 4 x Y s 3 9 n v B 2 w 5 _ g B 6 8 r 7 N k v w x f k 4 3 y o D _ i n g i B n s t 2 o B 5 x l 7 j B 1 r i w I t 1 p 6 b w o 7 t O g i i l G o 2 7 s F 4 w h k H x j q 7 S i t t m S t l _ 6 F k 6 r g r C w 8 6 2 W 3 2 y g P _ p 6 o I i u z 9 E 1 u p 3 3 C 6 7 y x s B 8 l 8 W k g 1 1 D o 0 u 8 Y 2 m j 3 I x 0 u n Q u x p k E 9 5 6 1 D q 0 - - W - 2 x j Y 2 h 1 k K - 1 9 w C l o h i F 4 w h w G 5 y 2 z I 9 k w q G y m 5 8 k B l m 6 n G z p m r B 7 r h v G r 0 h p I j j - 7 p C 2 m 8 l J i h x 6 D 8 2 3 h I i 5 6 t O x 4 7 w D v g w 3 I j v 4 - W 9 g w u i B t r y u D p g 5 2 G u o - v I m 9 - v I 5 7 0 5 T r h s 6 D o 5 y q P 5 n q o W r 7 l 7 H t w 7 8 j B w z y s 4 B - n 7 v I t 2 q - D o _ t m F y 2 8 y M v x w 1 g B 4 u u 6 9 B s - - 7 Y k 1 _ h I z p 2 U p s 1 1 D i h _ n H x 8 3 1 B q n l _ I 5 q y 7 M 5 g 0 g J o y r q H z w y i W q _ h 1 n C y n j x D h s g v K w g x t O h 6 2 0 N m y z s S 2 z z m N p i t l 5 B u n p m h B 5 z 8 k a _ 9 r l j B h z w 0 u B 7 i p g S g 6 4 2 K w - 3 j T i 0 j 0 b 9 u o v 1 B i 3 2 2 t B - j 9 0 W x - z 5 V r 2 9 h o B 9 n z q m B 8 7 x l O 9 w q u E _ _ z v O u 9 h U 1 m 3 8 K j i u u R 6 x 8 n M - 8 p h a j 5 h Q 5 q l 0 C o 6 8 r N o h k - P w 6 l m 4 C r q p s h C j _ l i v D 2 j y j 5 B h w 5 _ S - 3 7 q R 3 x w e 6 k - r Z k o v g U 9 v 7 h E i p t - 0 D v 2 0 i F _ 1 2 t w C j - j q 7 B 1 o 9 w I 7 o 2 4 a t l r 1 g B y 4 7 _ n B 9 4 y y z B y g 0 v N 4 q n p C p l - x C r l i t z C x _ _ 9 C - t 3 6 O q w g _ Y 7 7 6 8 I o y 0 p Q 6 p _ 9 r B l 6 2 m W - 2 5 t B - 4 h 7 R v 3 y 9 W y 5 9 1 b l 6 t g B 6 w 6 3 T 4 4 9 z G 0 3 t w J k r v m q C n x t 3 C n - _ r 9 T m 3 4 4 n p O r l t H l 8 k h B i i r d - r 1 h B y t u i B 9 0 - d t g 8 6 B _ w 8 e i k y b _ r 2 S 3 7 w l B p 6 i m B _ 1 v i B 3 h n c n q - s B _ i _ k B 4 - n l B j 3 8 u B w - 4 2 B i 5 g M 9 q 2 H r 0 s E u 7 5 i B j _ l k B p i h K 1 4 s D 4 w r U p v i p B 8 h 8 Q 7 4 4 q B 8 o _ j B y n q t B q v y w C 0 5 u I z r r I 7 w 8 Y 2 z u l B p 2 i q E p p y h C 3 s 2 m B - 7 y 9 B _ 4 1 I g u h F n p 2 s F r 8 z 9 T q 7 m v H s 3 6 W 0 j p t o C _ w 5 n M 4 k p 1 9 C 2 l 0 u M o i 7 o g B 6 i w v F s s g o z B x 5 h v C 8 p r F v g 2 C 0 y u t D p t u n B q t h t B z 0 y d x h 6 s F g h 1 q d q 8 m 3 B 7 4 z H m 0 t y B y s y 8 C x h r y B 4 y 2 z C h y j 7 B g 2 0 R w v - z C i v l 0 I 1 7 j g H y z _ k I r q 7 o B v 2 _ 3 L g g 2 z L 5 _ q O o 1 7 a o 1 k u S p - q l D t 7 4 5 P i k u v G y j p l N 4 2 3 q M 9 9 4 h E k g x t T p y _ h B y j _ P t p 3 I u w 7 L - 1 3 d r w z u B z w l 9 D n - 2 Q 9 3 u f s 9 n m E h p n o F 4 0 x - O x s z w q B s t y s G 3 q 6 i F 4 i m g I - s 4 6 l B j x v 7 i D l 3 q i R 0 k y o D 1 5 n t a 1 j 4 _ Z r y i k b 2 _ s l g B x 1 2 8 G r y _ r 7 C 3 o k 4 i F 9 n 2 y k E 5 x h n D r v k j f s y l 6 D u l o i x H w 1 j m S 6 - 3 u 8 H j 0 7 h 8 C w _ k s 1 D _ 5 q 4 2 D g 6 8 j v D 3 1 q 2 h F h l q m W 4 m 0 1 j U h 4 _ w 8 B 9 m j 5 e v q 4 m p C g l 4 r c r u 3 q O p s 3 - d x 0 - 5 3 B g _ p z g B w y r t q F j 6 v j r C - r q l 1 d w o u u B 6 1 r i j K 8 o o s 8 n B k 5 j z w F z 2 t _ m F 6 l y r k O m y 8 4 C k i t Y 4 0 6 - i F - 2 z u 0 S _ 2 4 8 v C - 5 2 p 4 H o y 3 0 o f r p x l s L q 1 u 6 E q m 4 F g z 3 6 B 2 z g i B l y 5 Y s 0 4 N 0 4 q J 4 0 x e j o v X - w k X k - p z B 9 7 m 4 D i g u Q 0 5 o V i l g o E i i 6 J s t s j D u 0 q 1 C n 7 a w 5 8 D 5 m 3 I g w 4 d v w 8 g B 6 k 1 o E y i z p F j o 4 s C 0 g 5 l I 5 v h q C 9 p _ - B t 7 h b 6 2 q f x 1 x K y 6 7 R _ 8 q k B m v q a l 2 s d 9 h y 7 B - 6 1 y H 7 y q m E r n 7 J r o r M v t k w B r j o B w - k T w _ p z B t _ m o B 4 o 3 R 7 1 1 i B w h j z F 6 4 u q D 8 g 2 x E 2 h _ v C 7 y 6 j B n 4 g 0 C 9 k h j C y u 9 J 6 6 t P l q i U v 4 o W o p g i B 6 v 0 N h 4 i J 1 g v l D 0 9 p O v g z o B p l q l B _ 8 q s B 5 n 0 6 C s p t 8 F _ k 4 x B r l 2 m B j m p e w 9 k s C - 9 t Y n 6 z G o k _ G w 3 _ w B 2 j p 2 B j p p 4 C j q k k C 5 t m m C _ j q N t v z B 0 v 5 1 D y 2 0 w C j t i N k _ 0 n C 5 q w M i w 4 G t s 5 J j k h j C g i 2 L 3 m z N 6 w u n E 6 0 q I g 3 u g C v o - g F m l t 3 J 2 m 3 f g r h 4 D - g x R - x l d n - - H x 5 s 5 B 3 n h k C q t 6 1 B g q 9 h E g l y O v n _ o E 1 x q N y g k 6 D 3 3 7 4 H o m - t L u g 7 o D w z x 3 B x u z n B g 5 u K 2 u g F y y 8 g D p s 3 1 F 7 y j Z _ z o p B n x g n B l k 8 Q 8 s l q C l l o k C z t i m B 5 z j _ D 4 q x z B 3 - m N 0 q p Y x m 5 O i r m g C q 8 0 k B _ h k H 2 4 3 o B s n z K 9 g 4 _ B w - y g B 2 q m N 9 w p X p 4 q i B g p j - C m s 5 x B x 5 v w F t 9 z 3 B l 0 _ o F h v k t B t 4 k T 9 h w 9 D s 7 z i F 9 q v o F u 6 4 0 F o 3 w F y 8 7 H 1 y 7 K w t x g C w s x y C 7 1 s H q _ l f l 0 0 3 F j 1 j V s z v Y m - q J 4 l 8 5 C p _ h P 7 2 1 4 h G 9 7 k G 8 i x h E l z 2 t V j j t T h z k H _ 0 s 0 D g n s q N t o h p C t - 6 v F 5 r 9 p B y u g q B x 9 l O n w 8 h k B 8 9 0 g F 9 i 8 Q y 4 s t B g - i w E o 9 6 M 5 v q 2 B 8 0 u F y 8 u I x 8 2 G j o h 7 B i h 2 Q 9 w p S i j j G 4 - y 3 B _ 0 - R u v r s E z r p H z v r R _ p 2 B q l s v B w 3 - s Q 6 u 4 0 K 7 g 3 3 G 7 5 3 9 C t y i I 1 m 4 P 5 1 0 g B h 1 _ n C 8 o p C q 8 7 4 G t l m m D - o 9 G 3 w h 9 B q y u 0 B p x p s B - 8 q y B h 1 4 m E 4 j j W r 4 t e w k w U 2 l q u B & l t ; / r i n g & g t ; & l t ; / r p o l y g o n s & g t ; & l t ; r p o l y g o n s & g t ; & l t ; i d & g t ; 8 0 9 9 1 1 2 9 6 5 6 6 1 2 6 1 8 2 5 & l t ; / i d & g t ; & l t ; r i n g & g t ; k - 2 3 w n 3 4 P v j o F 9 l q B o 2 z B 3 1 - G 0 w H y n _ b 1 u q D s 4 k E n 4 y H o i 6 Y 5 - p B y q 3 D z p L m 8 Y & l t ; / r i n g & g t ; & l t ; / r p o l y g o n s & g t ; & l t ; r p o l y g o n s & g t ; & l t ; i d & g t ; 8 0 9 9 1 4 2 6 8 6 8 3 4 9 5 0 1 4 5 & l t ; / i d & g t ; & l t ; r i n g & g t ; 0 5 r 9 t o 4 6 Q 6 m _ L 3 u g C 2 i 8 D j s t 3 B y 4 s B 2 z l E s 5 U v s 0 p B 2 i 9 B & l t ; / r i n g & g t ; & l t ; / r p o l y g o n s & g t ; & l t ; r p o l y g o n s & g t ; & l t ; i d & g t ; 8 0 9 9 1 4 6 8 7 8 7 2 3 0 3 1 0 4 1 & l t ; / i d & g t ; & l t ; r i n g & g t ; s 0 y g t y u 0 Q 8 _ s Q 1 h 9 F k u - t B 9 z j I 0 q k P p 5 i O o _ s D 6 h 7 F y 7 0 I m j v S 4 _ x G 5 2 k D _ 7 s T r t h H y g 4 D 6 - n b y 8 5 H u y k 1 B 0 m 9 u C 3 q g i C y r s v D & l t ; / r i n g & g t ; & l t ; / r p o l y g o n s & g t ; & l t ; r p o l y g o n s & g t ; & l t ; i d & g t ; 8 0 9 9 1 4 7 2 5 6 6 8 0 1 5 3 0 8 9 & l t ; / i d & g t ; & l t ; r i n g & g t ; 1 s v k l 0 5 0 Q l r D n h D i R h C q C h F q D m r D m 2 B s L 0 D r G j G & l t ; / r i n g & g t ; & l t ; / r p o l y g o n s & g t ; & l t ; r p o l y g o n s & g t ; & l t ; i d & g t ; 8 0 9 9 1 4 7 2 9 1 0 3 9 8 9 1 4 5 7 & l t ; / i d & g t ; & l t ; r i n g & g t ; s r 1 5 _ v r 1 Q y J z u C 0 7 D i H k E m M 4 D 4 B x f h f h o D 9 E k I 1 E r G v o L j G & l t ; / r i n g & g t ; & l t ; / r p o l y g o n s & g t ; & l t ; r p o l y g o n s & g t ; & l t ; i d & g t ; 8 0 9 9 1 4 7 2 9 1 0 3 9 8 9 1 4 5 8 & l t ; / i d & g t ; & l t ; r i n g & g t ; 2 9 h 4 6 5 p 1 Q 4 G 5 X j 3 B w M z K i M g L 4 O o I y L 8 H h J j M h k B h M & l t ; / r i n g & g t ; & l t ; / r p o l y g o n s & g t ; & l t ; r p o l y g o n s & g t ; & l t ; i d & g t ; 8 0 9 9 1 4 7 3 2 5 3 9 9 6 2 9 8 2 5 & l t ; / i d & g t ; & l t ; r i n g & g t ; 6 3 w l 7 q k 2 Q r D x o B 2 q C p L i H q G 2 Y g M p E 6 B n B s I 1 a r J z U g D u B & l t ; / r i n g & g t ; & l t ; / r p o l y g o n s & g t ; & l t ; r p o l y g o n s & g t ; & l t ; i d & g t ; 8 0 9 9 1 4 7 3 5 9 7 5 9 3 6 8 1 9 3 & l t ; / i d & g t ; & l t ; r i n g & g t ; x h h 1 v u z 2 Q w C w E 1 D 1 B r 4 I 1 1 C k J y l K w U 0 M 3 L 0 6 B q 6 F m H 5 H n O 8 w B g M g L 8 O t V 3 C q T k i D m g D 7 q B w n B q h B p x C m n B r 6 C - j K 5 4 D q H & l t ; / r i n g & g t ; & l t ; / r p o l y g o n s & g t ; & l t ; r p o l y g o n s & g t ; & l t ; i d & g t ; 8 0 9 9 1 4 7 3 5 9 7 5 9 3 6 8 1 9 4 & l t ; / i d & g t ; & l t ; r i n g & g t ; i 5 o 0 n h l 2 Q o m 9 G 4 j 5 a - z e 9 - v B l 8 h N o i G g p - B 5 n m F i 5 P g 1 i a l l t B & l t ; / r i n g & g t ; & l t ; / r p o l y g o n s & g t ; & l t ; r p o l y g o n s & g t ; & l t ; i d & g t ; 8 0 9 9 1 4 7 3 5 9 7 5 9 3 6 8 1 9 5 & l t ; / i d & g t ; & l t ; r i n g & g t ; g r k 0 r l w 2 Q 9 v 2 9 B m 7 4 j D u o - k E n 1 5 j M & l t ; / r i n g & g t ; & l t ; / r p o l y g o n s & g t ; & l t ; r p o l y g o n s & g t ; & l t ; i d & g t ; 8 0 9 9 1 4 7 4 6 2 8 3 8 5 8 3 2 9 7 & l t ; / i d & g t ; & l t ; r i n g & g t ; t 1 z 9 w n g 3 Q q f 1 X o 6 B g z B 4 U u U - N v g B v E s I t B 2 j B 8 L q D u D k T k I 1 C 2 B p C - P 6 i F j G r F _ E 0 H 8 C & l t ; / r i n g & g t ; & l t ; / r p o l y g o n s & g t ; & l t ; r p o l y g o n s & g t ; & l t ; i d & g t ; 8 0 9 9 1 4 7 4 6 2 8 3 8 5 8 3 2 9 8 & l t ; / i d & g t ; & l t ; r i n g & g t ; k 6 5 u 4 1 j 3 Q q z n B n 2 h E l s q b 9 g 8 V 4 4 n F j i P & l t ; / r i n g & g t ; & l t ; / r p o l y g o n s & g t ; & l t ; r p o l y g o n s & g t ; & l t ; i d & g t ; 8 0 9 9 1 4 7 5 6 5 9 1 7 7 9 8 4 0 1 & l t ; / i d & g t ; & l t ; r i n g & g t ; y w p i r q m 3 Q 8 M 1 F 4 E x H v B u F o I 2 B 0 B - D u B & l t ; / r i n g & g t ; & l t ; / r p o l y g o n s & g t ; & l t ; r p o l y g o n s & g t ; & l t ; i d & g t ; 8 0 9 9 1 4 7 5 6 5 9 1 7 7 9 8 4 0 2 & l t ; / i d & g t ; & l t ; r i n g & g t ; 7 h p q 9 z n 3 Q l I t I l O 2 o C x 0 B 6 j D 3 t B 9 C v C 1 C 5 C 4 F 4 H m 3 U _ R - T & l t ; / r i n g & g t ; & l t ; / r p o l y g o n s & g t ; & l t ; r p o l y g o n s & g t ; & l t ; i d & g t ; 8 0 9 9 1 4 7 5 6 5 9 1 7 7 9 8 4 0 3 & l t ; / i d & g t ; & l t ; r i n g & g t ; - i x q s _ p 3 Q s E 1 F 6 a y l B i m B 9 B i N z u B 6 G o q P 4 y B 2 E n O s B x L y E 6 r B x X 8 G 8 l B 8 a l P m V h M j J g F u C n I q B 9 F 6 x C j D h S 9 E 1 G w o B x J w D i d k Y n i C k I p a u L 7 m D w 2 B 9 Q q I 7 s F m u B 8 B z Q 6 B u L m Y p V 2 F r R p J q O p G - D u B & l t ; / r i n g & g t ; & l t ; / r p o l y g o n s & g t ; & l t ; r p o l y g o n s & g t ; & l t ; i d & g t ; 8 0 9 9 1 4 7 5 6 5 9 1 7 7 9 8 4 0 4 & l t ; / i d & g t ; & l t ; r i n g & g t ; o k g p 7 w m 3 Q y Q j v B g H n F _ D t B i s E u D 1 E r G _ C y R & l t ; / r i n g & g t ; & l t ; / r p o l y g o n s & g t ; & l t ; r p o l y g o n s & g t ; & l t ; i d & g t ; 8 0 9 9 1 4 7 5 6 5 9 1 7 7 9 8 4 0 5 & l t ; / i d & g t ; & l t ; r i n g & g t ; - z 3 5 - 6 k 3 Q s E 4 J v F v Y 4 0 C x F 3 F s C o C 0 4 N s e s G _ x I 0 l E w z B p p B t z F 7 F k K k E g E - C x J p V 6 X w L 0 L 1 l I o q 1 B z x B p M g D _ C & l t ; / r i n g & g t ; & l t ; / r p o l y g o n s & g t ; & l t ; r p o l y g o n s & g t ; & l t ; i d & g t ; 8 0 9 9 1 4 7 6 6 8 9 9 7 0 1 3 5 0 5 & l t ; / i d & g t ; & l t ; r i n g & g t ; p m 8 3 8 h - 3 Q t D 4 h C g H 1 H m C 2 I l K y F 0 D r Q i F 7 D & l t ; / r i n g & g t ; & l t ; / r p o l y g o n s & g t ; & l t ; r p o l y g o n s & g t ; & l t ; i d & g t ; 8 0 9 9 1 4 7 6 6 8 9 9 7 0 1 3 5 0 6 & l t ; / i d & g t ; & l t ; r i n g & g t ; i m x 7 _ 3 - 3 Q r D 7 c 8 Q 5 F 1 H t H u Y k I 1 E t Z h E 7 D & l t ; / r i n g & g t ; & l t ; / r p o l y g o n s & g t ; & l t ; r p o l y g o n s & g t ; & l t ; i d & g t ; 8 0 9 9 1 4 7 6 6 8 9 9 7 0 1 3 5 0 7 & l t ; / i d & g t ; & l t ; r i n g & g t ; 0 s 7 i x - 9 3 Q k B w E m s B - 8 I i N u J w E 2 C w G 3 H o C r H 4 O w y F - w D i I 3 M h D g E p S g E 6 D 0 F 1 V 5 C k F 9 D q F i D j G _ U o E _ E w W 0 H 8 C & l t ; / r i n g & g t ; & l t ; / r p o l y g o n s & g t ; & l t ; r p o l y g o n s & g t ; & l t ; i d & g t ; 8 0 9 9 1 4 7 6 6 8 9 9 7 0 1 3 5 0 8 & l t ; / i d & g t ; & l t ; r i n g & g t ; 0 x u h l n g 4 Q i V l I 3 F 4 E s G x K 9 E 7 C y X w D 0 D 6 K p C g D o K & l t ; / r i n g & g t ; & l t ; / r p o l y g o n s & g t ; & l t ; r p o l y g o n s & g t ; & l t ; i d & g t ; 8 0 9 9 1 4 7 7 0 3 3 5 6 7 5 1 8 7 3 & l t ; / i d & g t ; & l t ; r i n g & g t ; w z q 9 t 4 z 4 Q m o y B q 5 P 9 9 i B t 8 m E _ l v M j x 7 D i 3 5 B 8 7 c - l i E m 7 m T 1 h i C & l t ; / r i n g & g t ; & l t ; / r p o l y g o n s & g t ; & l t ; r p o l y g o n s & g t ; & l t ; i d & g t ; 8 0 9 9 1 4 7 7 0 3 3 5 6 7 5 1 8 7 4 & l t ; / i d & g t ; & l t ; r i n g & g t ; 2 n n x l k 9 4 Q m s 7 B j 1 z D - m O x 3 B k t N s u F l h V r n L - 6 E 9 7 G k 5 X x 8 U x D z D l F h D 2 T 2 l C _ 6 H j 0 M 6 g D 6 t C y w B r q r B 4 t 0 B t m d 5 u U 3 m K t m e 0 9 a 5 t R 3 C r C i D _ C & l t ; / r i n g & g t ; & l t ; / r p o l y g o n s & g t ; & l t ; r p o l y g o n s & g t ; & l t ; i d & g t ; 8 0 9 9 1 4 7 7 0 3 3 5 6 7 5 1 8 7 5 & l t ; / i d & g t ; & l t ; r i n g & g t ; w 6 - u 8 k z 4 Q w _ E _ m G 9 l 0 B m m D y l D 9 k y D _ 9 E p X m V i R - B n F o e r O 1 L g N s r B v D y a q Z j F v 3 H p k M 7 q F g 9 O t r r D 3 m G 7 5 B z r k B i h D s 4 E w D h H 6 H 2 K j G & l t ; / r i n g & g t ; & l t ; / r p o l y g o n s & g t ; & l t ; r p o l y g o n s & g t ; & l t ; i d & g t ; 8 0 9 9 1 5 2 8 9 1 6 7 7 2 4 5 4 4 1 & l t ; / i d & g t ; & l t ; r i n g & g t ; u y k 1 y j m 6 Q g x g Q o l 2 K t g 8 5 G 1 9 g Y i 7 i i C w r 7 i D y 5 z t B h z v 9 B m h n z B 8 l 8 v D 5 5 w D 4 s m U 0 i l x B z r y o L i y 7 I x g j 4 B q x n v M i w r O x i 0 o B & l t ; / r i n g & g t ; & l t ; / r p o l y g o n s & g t ; & l t ; r p o l y g o n s & g t ; & l t ; i d & g t ; 8 0 9 9 1 5 3 5 4 4 5 1 2 2 7 4 4 3 3 & l t ; / i d & g t ; & l t ; r i n g & g t ; 6 6 q j _ 4 u 7 Q 3 _ x l C z m 7 1 D - 2 5 S z - l g H _ t i f 9 _ z j B & l t ; / r i n g & g t ; & l t ; / r p o l y g o n s & g t ; & l t ; r p o l y g o n s & g t ; & l t ; i d & g t ; 8 0 9 9 1 5 3 5 4 4 5 1 2 2 7 4 4 3 4 & l t ; / i d & g t ; & l t ; r i n g & g t ; 0 n 6 8 l o 7 6 Q 8 q p w D - h p l L 8 3 3 v i B g 7 k i D r 0 u - E s v q o J i _ q F v k v m Q l m 6 Z 6 v o p C m r z O m g 5 g B & l t ; / r i n g & g t ; & l t ; / r p o l y g o n s & g t ; & l t ; r p o l y g o n s & g t ; & l t ; i d & g t ; 8 0 9 9 1 5 3 7 5 0 6 7 0 7 0 4 6 4 1 & l t ; / i d & g t ; & l t ; r i n g & g t ; 0 g 6 p v 3 r 8 Q 1 3 4 F 3 1 s F 6 q w F 1 w N l m g s B u p x G 3 u _ D j z m B g _ r C 9 p y G w - t J 9 n F & l t ; / r i n g & g t ; & l t ; / r p o l y g o n s & g t ; & l t ; r p o l y g o n s & g t ; & l t ; i d & g t ; 8 0 9 9 1 5 3 8 1 9 3 9 0 1 8 1 3 7 7 & l t ; / i d & g t ; & l t ; r i n g & g t ; 5 2 y s x x l 8 Q h n v C l 9 s F s s 1 H m y l C 2 8 s J n z z G p _ 2 G p 2 7 l B q t x C 6 4 1 B t i 9 K v x 8 T - l y Q _ 8 s G k _ g O y v 7 m B 5 3 g L 9 y V r p o B w o p F s w j C 9 y d r 1 3 K 0 6 5 B n 4 3 B 1 l o C n o e p 9 w B 4 9 i J w n 5 E s u o C - i k B g 9 X i l Y o - c 9 r V p m t B n o y J 7 0 - C 8 1 i E l m z B i _ 9 G h 9 0 C v v m B k p s F r s j B w x t C 2 v r B m p 4 T 6 t i X h k n B 9 p k I m x a _ v t C z 5 3 C 0 l 9 C 6 u w H 9 x p O q h h U y r - R m q 1 F t x x 5 B 6 5 7 F 2 w j C p j 6 B 0 0 - B 5 x 3 C h l 0 H q y o B j h d 0 p N q 2 N 1 6 m J q 9 1 C k n 7 k B z 1 g G 1 g 2 C h m x k B 8 k m w B 7 r n W 8 k x B 0 _ o W 7 z _ I q j Z 4 g X _ 5 j a s 2 i E x p g M 2 _ 6 h B x 9 n B 5 j z D 0 9 7 g B 4 6 1 D x k 7 C w 3 6 B 5 r V 1 y t B m h l L v 5 l B q s 8 b o 9 x 3 B t t _ n B 4 5 q H h 2 4 C s l p m B u 1 S 4 j U l v y H 7 n w P 1 k h C 8 1 6 F 0 o 0 B - u q H 6 6 t I m g 7 O 7 m 6 B p - q C 8 n 7 G q 7 7 P g 0 _ C 5 _ 7 l B m m 1 P o _ d _ q u B n h v G 5 - 1 E n w j D z x 9 D x s j E k r d 7 y k o B w 2 k R _ k o G 7 z q B t 4 z E 0 v 7 E j _ q M u w 9 O 2 q i B g x T q 2 f 7 5 m B y m 0 B - 1 3 B t 5 5 H 2 g H x 1 M r 7 Y o h g B 4 9 C r o Y 6 _ 7 F h z 9 E r 0 n B r r L 7 v a 3 h f 9 1 S - _ O q s K m q p H s k q B h z n C 8 h Y 8 p c 1 s v B y h - C 8 0 p P q 3 - E i n 3 C r 9 - l B p v F - z H k q z B s n 8 Q m n y D q l 4 R j 0 t B v o 5 O m o 4 J t t 3 F 9 z p D 2 j u Z l o 1 p C 3 6 q _ B g i 8 G 1 t y G s - i E g 1 G w 0 X - _ I 0 n p L u 3 s C i p r u D 1 s 3 t B p n R 2 r Y 7 o z N i g _ G g 1 S 9 p w G h w u I t l _ H 8 1 j F u v 6 C h 2 4 X 3 h 2 D 2 7 w G n 7 - t B 9 x p I 2 4 q M m 1 b 4 3 4 E g 5 z C 6 s j Q s x S 8 k a u x i B 2 8 1 C j r u B r 5 4 D 0 7 i C r _ j D 4 0 7 I 6 t o D p 3 5 B p r z B 4 w 9 B 1 o o B h 8 i E 3 y s B q u L 2 y x B s w k B o 8 V j 6 q E h u 5 C m i s H h n i Y s - 0 o C n 1 _ C x x x E s l 6 D t 8 1 H r n u P 6 n 6 D z j j H 1 6 _ E 9 9 q L 7 5 7 I p 2 v B 2 3 2 x E v p j v G y i 0 g C y 3 8 o D k 3 u t B p v z o F h i j t F _ 0 l C g q 6 G l 6 o L & l t ; / r i n g & g t ; & l t ; / r p o l y g o n s & g t ; & l t ; r p o l y g o n s & g t ; & l t ; i d & g t ; 8 0 9 9 1 5 3 9 2 2 4 6 9 3 9 6 4 8 1 & l t ; / i d & g t ; & l t ; r i n g & g t ; 3 l 1 o 1 3 x 7 Q n k v B 8 l h G 4 t 0 x C o w r C n o 6 E t h s K z i y C v h x P 4 5 k C n k r F j - 9 B v 9 - Z & l t ; / r i n g & g t ; & l t ; / r p o l y g o n s & g t ; & l t ; r p o l y g o n s & g t ; & l t ; i d & g t ; 8 0 9 9 1 5 3 9 5 6 8 2 9 1 3 4 8 4 9 & l t ; / i d & g t ; & l t ; r i n g & g t ; h t z l s l 0 8 Q w C z 3 C s y B _ G u G m G z N _ T n b 9 m B 0 P l K o L 1 C 2 B r C i F 9 j E - P h Q j G & l t ; / r i n g & g t ; & l t ; / r p o l y g o n s & g t ; & l t ; r p o l y g o n s & g t ; & l t ; i d & g t ; 8 0 9 9 1 5 4 1 2 8 6 2 7 8 2 6 6 8 9 & l t ; / i d & g t ; & l t ; r i n g & g t ; 8 4 t 9 8 w s 8 Q h h R 2 k r B g t r C w 3 0 B 5 - 1 C 5 y N r z x F z w r J t m - E y p 5 K 6 6 v H y g 4 H _ 4 n D 0 z a y o J k p l C t r T p 2 P 8 z 0 B o s F l 9 F 1 k 4 B k 3 z B j - 5 S - m 2 P _ i m F w x s B 6 0 L 0 3 h C y w T 6 s Q p w c i 8 w B p 9 1 B - u H k s c _ x E 7 5 H 6 k g B i l i C 6 g 1 I 5 0 _ Q r t n l C i g u D 7 w m E 7 o f w k 7 z B q r 8 o E 2 l w z C w 9 x M _ g 0 D - n 6 I 1 j E & l t ; / r i n g & g t ; & l t ; / r p o l y g o n s & g t ; & l t ; r p o l y g o n s & g t ; & l t ; i d & g t ; 8 0 9 9 1 5 4 1 2 8 6 2 7 8 2 6 6 9 0 & l t ; / i d & g t ; & l t ; r i n g & g t ; 5 t q k 8 o 5 8 Q q 0 v o B _ 4 v 6 D h i - i L 3 t _ f 6 u k r B h 4 x _ B 5 m 5 p E 7 v x Q 0 h j k E r h k k G 8 v 9 f & l t ; / r i n g & g t ; & l t ; / r p o l y g o n s & g t ; & l t ; r p o l y g o n s & g t ; & l t ; i d & g t ; 8 0 9 9 1 5 4 1 6 2 9 8 7 5 6 5 0 5 7 & l t ; / i d & g t ; & l t ; r i n g & g t ; _ 7 t 9 h u _ 9 Q o k g U v k u B 5 t h C 5 r L h r z C k 8 j N & l t ; / r i n g & g t ; & l t ; / r p o l y g o n s & g t ; & l t ; r p o l y g o n s & g t ; & l t ; i d & g t ; 8 0 9 9 1 5 4 2 6 6 0 6 6 7 8 0 1 6 1 & l t ; / i d & g t ; & l t ; r i n g & g t ; v i 3 g 4 y 5 9 Q v 4 j B 2 0 G y m G h 2 B q V _ r B h z F 6 l B h j B 8 a p S v 2 E 6 P 6 P 1 N 1 y C h 0 I r 6 K 2 0 x B q h D k T j s B 5 V p J m S w H r j B & l t ; / r i n g & g t ; & l t ; / r p o l y g o n s & g t ; & l t ; r p o l y g o n s & g t ; & l t ; i d & g t ; 8 0 9 9 1 5 6 7 3 9 9 6 7 9 4 2 6 5 7 & l t ; / i d & g t ; & l t ; r i n g & g t ; z 3 9 l x j n 9 Q l k v B 7 6 R l m z F 4 2 o G _ - h Y r v 9 H _ y v L 4 p x C y n w C l 5 r C x 8 S 3 x m C k z W j 2 s H r t 4 J m r 3 B i t - x B m 0 s I & l t ; / r i n g & g t ; & l t ; / r p o l y g o n s & g t ; & l t ; r p o l y g o n s & g t ; & l t ; i d & g t ; 8 0 9 9 1 5 7 0 4 9 2 0 5 5 8 7 9 6 9 & l t ; / i d & g t ; & l t ; r i n g & g t ; j h - 9 4 u l - Q n 0 u t B w 5 v u U h 8 1 t B 5 k _ p B p - h m B o 5 6 8 D v h j n D v y w a 3 z _ - B v - 2 Z h i y G _ j - T p t t k M _ q 7 n d 2 x o i L 8 1 6 Q 8 n n w B & l t ; / r i n g & g t ; & l t ; / r p o l y g o n s & g t ; & l t ; r p o l y g o n s & g t ; & l t ; i d & g t ; 8 0 9 9 1 5 7 0 4 9 2 0 5 5 8 7 9 7 0 & l t ; / i d & g t ; & l t ; r i n g & g t ; h 1 u j 0 p v _ Q w u l B 0 s 8 b s n x E m y H 9 - p F 3 l 3 E p 2 5 E q 0 l H 2 q 0 M & l t ; / r i n g & g t ; & l t ; / r p o l y g o n s & g t ; & l t ; r p o l y g o n s & g t ; & l t ; i d & g t ; 8 0 9 9 1 5 7 2 5 5 3 6 4 0 1 8 1 7 7 & l t ; / i d & g t ; & l t ; r i n g & g t ; j l o q - r g g R t D x D 2 C m E q M i G c o I o D 0 W j G & l t ; / r i n g & g t ; & l t ; / r p o l y g o n s & g t ; & l t ; r p o l y g o n s & g t ; & l t ; i d & g t ; 8 0 9 9 1 5 7 2 5 5 3 6 4 0 1 8 1 7 8 & l t ; / i d & g t ; & l t ; r i n g & g t ; _ w 1 4 o x y - Q k f s E t L i H q g B - b x H 9 C g T y o B l N 4 F v R p C i O q K & l t ; / r i n g & g t ; & l t ; / r p o l y g o n s & g t ; & l t ; r p o l y g o n s & g t ; & l t ; i d & g t ; 8 0 9 9 1 5 7 2 5 5 3 6 4 0 1 8 1 7 9 & l t ; / i d & g t ; & l t ; r i n g & g t ; 6 v l 4 8 8 n g R j I i H r S 0 5 D u m V 0 x C 7 z D x k O 6 o C 6 C x D w C 8 R i p D h G u E g H - t B 1 H m U 6 t D w w B _ P q y G - C t B 0 F 2 D n l N h l E n k d g h L 5 5 D 0 4 H i h B - 4 D 7 D & l t ; / r i n g & g t ; & l t ; / r p o l y g o n s & g t ; & l t ; r p o l y g o n s & g t ; & l t ; i d & g t ; 8 0 9 9 1 5 7 2 5 5 3 6 4 0 1 8 1 8 0 & l t ; / i d & g t ; & l t ; r i n g & g t ; y v r r 2 h k g R 0 J 2 C s C y 4 B 1 8 B k J q M i G 7 G g C i s G j J y W j G & l t ; / r i n g & g t ; & l t ; / r p o l y g o n s & g t ; & l t ; r p o l y g o n s & g t ; & l t ; i d & g t ; 8 0 9 9 1 5 7 2 5 5 3 6 4 0 1 8 1 8 1 & l t ; / i d & g t ; & l t ; r i n g & g t ; 5 - - z i 6 5 - Q s E _ G h C k J z K k U k C 6 B z C 0 D q F j J g F o E s K & l t ; / r i n g & g t ; & l t ; / r p o l y g o n s & g t ; & l t ; r p o l y g o n s & g t ; & l t ; i d & g t ; 8 0 9 9 1 5 7 3 5 8 4 4 3 2 3 3 2 8 1 & l t ; / i d & g t ; & l t ; r i n g & g t ; 7 s q 5 h 3 0 g R l I m R k E _ P g M _ F k I 0 F 6 F p G _ C 4 M l M j C & l t ; / r i n g & g t ; & l t ; / r p o l y g o n s & g t ; & l t ; r p o l y g o n s & g t ; & l t ; i d & g t ; 8 0 9 9 1 5 7 3 5 8 4 4 3 2 3 3 2 8 2 & l t ; / i d & g t ; & l t ; r i n g & g t ; p _ 8 q z 4 1 g R 7 S k q C 1 u C i 6 F 8 G 1 D l F t H 1 J l p i B 3 C r C h E 7 D & l t ; / r i n g & g t ; & l t ; / r p o l y g o n s & g t ; & l t ; r p o l y g o n s & g t ; & l t ; i d & g t ; 8 0 9 9 1 5 7 3 5 8 4 4 3 2 3 3 2 8 3 & l t ; / i d & g t ; & l t ; r i n g & g t ; _ m h u _ 4 j g R k j W r p 1 C 0 x y D z k W 1 _ Q j 3 T u h h B j m 4 B j 5 7 B 7 n 0 B 1 0 x E y 6 - 1 B 6 v q C u 7 0 Y 6 4 0 J m o i B 2 v 8 h B y 7 F r 7 O h t D k p z R & l t ; / r i n g & g t ; & l t ; / r p o l y g o n s & g t ; & l t ; r p o l y g o n s & g t ; & l t ; i d & g t ; 8 0 9 9 1 5 7 3 5 8 4 4 3 2 3 3 2 8 4 & l t ; / i d & g t ; & l t ; r i n g & g t ; 2 2 y y n x w g R 7 _ y B r 2 R v _ n C l u S u t s B 3 t g H 6 r P y m K p l l O t j 1 F 0 1 r J 1 6 y H j p R & l t ; / r i n g & g t ; & l t ; / r p o l y g o n s & g t ; & l t ; r p o l y g o n s & g t ; & l t ; i d & g t ; 8 0 9 9 1 5 7 3 9 2 8 0 2 9 7 1 6 4 9 & l t ; / i d & g t ; & l t ; r i n g & g t ; j w h q s 2 x h R s E y E 4 C 3 K v K t H 7 C 6 B - G t G q 0 B j C & l t ; / r i n g & g t ; & l t ; / r p o l y g o n s & g t ; & l t ; r p o l y g o n s & g t ; & l t ; i d & g t ; 8 0 9 9 5 3 6 1 7 4 5 5 8 7 4 0 4 8 1 & l t ; / i d & g t ; & l t ; r i n g & g t ; t s o t l v g u R 5 B v D 8 l B v i B 7 F x H v B l B 1 r B w D p R 6 K k F 8 E & l t ; / r i n g & g t ; & l t ; / r p o l y g o n s & g t ; & l t ; r p o l y g o n s & g t ; & l t ; i d & g t ; 8 0 9 9 5 3 6 1 7 4 5 5 8 7 4 0 4 8 2 & l t ; / i d & g t ; & l t ; r i n g & g t ; - g 6 w y w 1 t R j 9 B 7 u B u f 1 F 6 C i E - C 7 C g o C q C - B u E 3 F 9 8 B l D h D 9 C 6 O u - F 6 g E n j C v H r O 6 r B o f 6 J h C q Z i E 8 D 4 B w D 6 F j l B p h C 8 p B n s S 4 2 K m x T j q J 2 l N 7 n M 6 6 C q w E - E s D w D t C i g Z 7 l N h 3 F 1 w M _ 4 O k j p B 0 o H g 4 I 8 n H q _ D 0 p E 4 r C & l t ; / r i n g & g t ; & l t ; / r p o l y g o n s & g t ; & l t ; r p o l y g o n s & g t ; & l t ; i d & g t ; 8 0 9 9 6 6 8 8 0 3 1 4 8 8 4 0 9 6 1 & l t ; / i d & g t ; & l t ; r i n g & g t ; 3 2 n 6 g l y k T h I r I k E 1 W w w C t B 6 B 4 F m F 4 p E j C & l t ; / r i n g & g t ; & l t ; / r p o l y g o n s & g t ; & l t ; r p o l y g o n s & g t ; & l t ; i d & g t ; 8 1 0 2 5 6 8 9 0 2 5 0 6 0 5 3 6 3 3 & l t ; / i d & g t ; & l t ; r i n g & g t ; m y 9 y 1 y q 2 S 0 8 0 C t 6 3 D s - 2 F j g h D k - 0 D y 8 k B k 2 7 D 5 5 u n B & l t ; / r i n g & g t ; & l t ; / r p o l y g o n s & g t ; & l t ; r p o l y g o n s & g t ; & l t ; i d & g t ; 8 1 0 2 5 7 1 8 9 1 8 0 3 2 9 1 6 5 2 & l t ; / i d & g t ; & l t ; r i n g & g t ; 0 g 4 _ y j g 3 S j I r I n F m G t B w F - G j B h E q H & l t ; / r i n g & g t ; & l t ; / r p o l y g o n s & g t ; & l t ; r p o l y g o n s & g t ; & l t ; i d & g t ; 8 1 0 2 5 7 2 0 9 7 9 6 1 7 2 1 8 5 7 & l t ; / i d & g t ; & l t ; r i n g & g t ; h g z l 7 m v 4 S 4 G j P 0 E q C j D 4 P L G 8 B o P l Q l C u B & l t ; / r i n g & g t ; & l t ; / r p o l y g o n s & g t ; & l t ; r p o l y g o n s & g t ; & l t ; i d & g t ; 8 1 0 2 5 7 2 0 9 7 9 6 1 7 2 1 8 5 8 & l t ; / i d & g t ; & l t ; r i n g & g t ; 7 5 u v s k u 4 S h I z F 8 q C m B k B _ g B 3 B v F 8 m D m J - 6 J _ I 5 N q D w D 5 C m F s P 2 u C p N o F v k D g F h G & l t ; / r i n g & g t ; & l t ; / r p o l y g o n s & g t ; & l t ; r p o l y g o n s & g t ; & l t ; i d & g t ; 8 1 0 2 5 7 2 1 6 6 6 8 1 1 9 8 5 9 3 & l t ; / i d & g t ; & l t ; r i n g & g t ; x z y 7 x 2 2 4 S 0 J i H n O r H m I 3 E j J s H & l t ; / r i n g & g t ; & l t ; / r p o l y g o n s & g t ; & l t ; r p o l y g o n s & g t ; & l t ; i d & g t ; 8 1 0 2 5 7 2 1 6 6 6 8 1 1 9 8 5 9 4 & l t ; / i d & g t ; & l t ; r i n g & g t ; v 6 y j 2 0 0 4 S 4 u m B i p h B x l w D u u O n y i M 7 s 6 G p 6 N q t b u - o B 2 k O l w 3 B v i F q 0 L t 2 g B g n 6 E & l t ; / r i n g & g t ; & l t ; / r p o l y g o n s & g t ; & l t ; r p o l y g o n s & g t ; & l t ; i d & g t ; 8 1 0 2 5 7 2 1 6 6 6 8 1 1 9 8 5 9 5 & l t ; / i d & g t ; & l t ; r i n g & g t ; u h 8 1 l y 1 4 S t X p I x F g H r u G 2 C 1 D k E z W k g C h D p H 4 O y F - G n m B 4 H v R k L 1 C r B q O n C _ C & l t ; / r i n g & g t ; & l t ; / r p o l y g o n s & g t ; & l t ; r p o l y g o n s & g t ; & l t ; i d & g t ; 8 1 0 2 5 7 2 1 6 6 6 8 1 1 9 8 5 9 6 & l t ; / i d & g t ; & l t ; r i n g & g t ; 2 i t j p r 1 4 S 2 G n I t i D l T 1 D 5 L s M 9 C o X 6 I m C i B u E _ E 3 B 2 J 7 F w U 5 F n F 1 t B 8 D 3 G 7 f l B 1 R l F h D p E h N 8 B y S x C 8 B g C r C w H t C g F _ C j L 9 D j J g n B j B 1 a m F n 4 B 2 j C & l t ; / r i n g & g t ; & l t ; / r p o l y g o n s & g t ; & l t ; r p o l y g o n s & g t ; & l t ; i d & g t ; 8 1 0 2 5 7 2 2 3 5 4 0 0 6 7 5 3 2 9 & l t ; / i d & g t ; & l t ; r i n g & g t ; 5 - t q p 4 6 3 S x F y E 8 4 Q u G m G 7 U 6 B _ B z r P m D i D 0 g B & l t ; / r i n g & g t ; & l t ; / r p o l y g o n s & g t ; & l t ; r p o l y g o n s & g t ; & l t ; i d & g t ; 8 1 0 2 5 7 2 2 3 5 4 0 0 6 7 5 3 3 0 & l t ; / i d & g t ; & l t ; r i n g & g t ; o 1 z n h g 5 3 S 4 G y E 7 s M u G m G w P n B 1 C 8 s M m D i D k W & l t ; / r i n g & g t ; & l t ; / r p o l y g o n s & g t ; & l t ; r p o l y g o n s & g t ; & l t ; i d & g t ; 8 1 0 2 5 7 3 5 0 6 7 1 0 9 9 4 9 4 9 & l t ; / i d & g t ; & l t ; r i n g & g t ; 5 3 8 4 - x 2 9 S k h C z F m R 2 U x s C 7 W k G r E y D 6 h G t G j G & l t ; / r i n g & g t ; & l t ; / r p o l y g o n s & g t ; & l t ; r p o l y g o n s & g t ; & l t ; i d & g t ; 8 1 0 2 5 7 3 5 0 6 7 1 0 9 9 4 9 5 0 & l t ; / i d & g t ; & l t ; r i n g & g t ; t 8 r w r 3 7 9 S t D p I 5 O 6 J v S q M h D 7 C y F l 9 C j B k D w B _ C & l t ; / r i n g & g t ; & l t ; / r p o l y g o n s & g t ; & l t ; r p o l y g o n s & g t ; & l t ; i d & g t ; 8 1 0 2 5 7 3 5 0 6 7 1 0 9 9 4 9 5 1 & l t ; / i d & g t ; & l t ; r i n g & g t ; 3 z 4 t s 7 0 9 S 9 S r I 9 W s M m C h 0 B g i B 6 T 2 Y g E - C 2 S 7 G z s B v M p M 3 B w C 0 C 0 E h T v p B s W 0 G p D w b 7 D & l t ; / r i n g & g t ; & l t ; / r p o l y g o n s & g t ; & l t ; r p o l y g o n s & g t ; & l t ; i d & g t ; 8 1 0 2 5 7 3 5 7 5 4 3 0 4 7 1 6 8 3 & l t ; / i d & g t ; & l t ; r i n g & g t ; 9 u 8 0 n v m _ S z z o D 3 7 s G t 0 q I h 7 m B _ u s C x 5 6 L i u s D & l t ; / r i n g & g t ; & l t ; / r p o l y g o n s & g t ; & l t ; r p o l y g o n s & g t ; & l t ; i d & g t ; 8 1 0 2 5 7 3 7 4 7 2 2 9 1 6 3 5 2 1 & l t ; / i d & g t ; & l t ; r i n g & g t ; i 0 y 0 k 8 1 _ S s y C t s E k n E 9 h D q g B - t B t S j Y p k F s E x D 4 C k E r t B 3 s C u x H 5 v B v D x r D q l B s w D p p T g m E v l C w w D _ h C h _ B _ t R j q T 9 g D 9 1 D i i C z D k g B q g C - C n K t y B 9 1 G v w U i q T _ g E 2 1 D _ 1 B 9 a 2 u B k 2 B _ n O u x S z n G r i C u m C k i E s 3 D j y C 6 - C - i C 3 a v l B r f h l B r 7 B 3 g B r p D m G q 1 D x C _ B t C l Q - 3 B i v V & l t ; / r i n g & g t ; & l t ; / r p o l y g o n s & g t ; & l t ; r p o l y g o n s & g t ; & l t ; i d & g t ; 8 1 0 2 5 7 3 7 4 7 2 2 9 1 6 3 5 2 2 & l t ; / i d & g t ; & l t ; r i n g & g t ; x h q 8 y h 1 _ S t D 2 J 5 i B r P q C _ D s F _ O w D y T l E k F 7 D & l t ; / r i n g & g t ; & l t ; / r p o l y g o n s & g t ; & l t ; r p o l y g o n s & g t ; & l t ; i d & g t ; 8 1 0 2 5 9 6 2 1 8 4 9 8 0 5 6 1 9 3 & l t ; / i d & g t ; & l t ; r i n g & g t ; 9 j 2 z q k n 9 S 5 h B 5 9 B 2 5 F u 2 G 4 x B k x C 1 3 I 4 B 9 s L s 5 C s D g v G y 4 C t G u H r D n I r n C s 5 G h g C 7 D & l t ; / r i n g & g t ; & l t ; / r p o l y g o n s & g t ; & l t ; / r l i s t & g t ; & l t ; b b o x & g t ; M U L T I P O I N T   ( ( - 1 7 . 5 4 4 3 4 1 8 7 5 0 7 0 1   1 2 . 3 1 4 4 1 8 ) ,   ( - 1 1 . 3 4 5 9 4 0 3   1 6 . 6 9 1 9 8 1 2 ) ) & l t ; / b b o x & g t ; & l t ; / r e n t r y v a l u e & g t ; & l t ; / r e n t r y & g t ; & l t ; r e n t r y & g t ; & l t ; r e n t r y k e y & g t ; & l t ; l a t & g t ; 5 . 7 4 9 9 7 1 8 7 & l t ; / l a t & g t ; & l t ; l o n & g t ; - 9 . 3 6 5 8 5 2 3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7 5 9 6 2 2 6 6 1 6 1 2 5 0 3 0 5 & l t ; / i d & g t ; & l t ; r i n g & g t ; 4 u 9 3 z o t z C _ 8 p L o 4 w 2 G v 6 _ Y j w 1 g C i j l i - B 9 l m 8 B k j 2 l E 1 _ q h N 1 z 7 p D n l k O 8 z 2 r B w w 0 9 C _ x w o G v 9 u h R n 8 0 b g j x p J j 1 r 1 H l i 0 g E j m 6 l C _ t n H l 4 1 _ F 2 l h z E m - 9 p F k 3 6 k V w i g h D x l 7 W n o 0 E 5 p 6 o F 0 1 p F 7 r r d 8 n s - C k 9 t u J l z 5 W v i - P l t k 9 C 0 z _ 9 D _ o - s G m 1 m h D o w l z N z 9 z q E - t p _ B y q t T 5 u t 4 C 0 s j - H j k k s D 5 - n m E r 7 2 G 8 3 w r F o v u 8 C 8 3 t 1 F x h w j M 7 i 6 o F q - i 4 D x h r o B r q _ _ B u 9 w w C z z t 3 B z m 0 7 E k m 4 t L 4 x 6 w I 8 8 1 3 H u 2 y u N 1 8 k c x i 2 u C g t 1 0 Q t - x j F i v - V x z i m H l - 3 9 D 9 g g z E r o q k B t 5 u h D 6 3 2 U y 0 9 z B x l 7 q B j 0 8 c j h 8 r B z 3 _ o D h _ 4 M 5 w p k B z 5 v 3 G 2 7 g - B j 8 6 i B 3 3 8 X _ 7 l u I 0 m 6 z C 9 k v k B _ 8 q x H u 8 z 6 G t p p 0 C n y o y F 2 g t d o w p x B o n - y D s 7 4 c q i 7 z C g p 3 0 C _ s 2 1 B _ y 1 y E i l g W u 6 h X y y s 0 B k 1 y u E w q w 2 O v x o i B h r 2 q D w 9 8 Y u w m 3 H 8 m 1 I r - p N s k p b m o g i B r j 8 e 7 8 3 k L 3 2 y s F z l 9 v G k 7 v w G 6 2 - y C w r - y D 1 i v 7 B y u 5 2 G p s h V h k 2 s J j m 4 1 C 9 2 i W g m y 8 B _ _ 5 k B i i 2 m B 1 z u 7 B 5 g t i B u 9 o g C x i p X 0 0 0 h B 6 9 o E x 8 9 q C m q n J n o q r H 2 8 t 4 E y 3 q x H w j p 0 D l m g I t z m t F - p o b u s y S p v t e 2 h r O s 6 k D r l 9 n B 6 1 n g E h 7 1 1 B n p 2 a q _ 1 0 F i 8 3 g B x z r m C n v - Q - l u 9 B 9 7 v Y 7 g - t I n g 3 a 1 p l J 4 y 9 l C g 5 g g B s k s 8 I - y 1 M k - 2 F 3 j _ k C 2 n j l C m t g V 2 t F 7 8 B o x w p B _ 4 6 x K n n g 8 B i 1 i L 5 4 v f j i 5 a j y u T 5 x _ 1 B s 6 h i F r r v W 7 - 9 j n B q g y v J 0 7 q p E x k v v I 4 z 8 x B x u s z B - 5 5 v C 7 g n H s 4 5 k D v m r w E 0 3 x I u 0 2 l C k _ j r B o m y T x r x k H m u 8 w E 9 w q t C 2 j 6 4 C - n 5 n E 1 7 - i B 8 n n 0 E x 5 j N x 3 j K t i p g H 8 o o M m o q O 9 u y t D 9 r y t C t i t n C z v i P 5 _ 0 h Q t o g G m w j b 7 l n U 9 _ s t K j _ t K z w r n C _ q h n C 6 1 9 O v j o 0 K 6 _ 6 g C - _ 7 t C 4 o s Y 8 x n S p h z O 3 6 v I _ _ n F p i h l B t m j K 0 2 9 t B u w v G i _ 1 u D y y 0 0 P y 1 9 v B 6 9 y u C 1 6 6 j D i 1 j a 3 y - I h r y X v _ n Z 4 8 m k E w u - N 6 u i r B 4 p y l B q n u q B n 9 g d 2 2 - V o n w P g n s x C t n 0 w O w g w z K s g 9 p B 8 z _ 9 F j i t x C s 0 4 g C j 3 i n V 3 u 3 y F g 5 l i B v r r K 1 6 l r B 9 3 v 7 C t 9 k Y m _ o m B j 4 i v E r y - K 6 g 1 i B 9 k o g B l h 7 V i w 1 J _ j n N x 8 w v K i n u 3 B o i 5 9 D x t w w E - - _ k B k h o s J k 1 0 f q w 1 N t q 3 k C v n 3 u D o n x h B j l v L s - y d y r s K p j h d 8 m o o C k q n g C - - w i H j _ n u C k z 8 - B t m - v B x 4 x O l 4 j l D 5 o 2 s C i t g s L 4 m 1 y C k g w S x v t Z n h q v C u o v W q l 5 Q v 9 7 x _ B - w - z B r x n n C y 2 3 X s z s o B 2 s 2 5 D _ z l p B s 6 - r D - i p G _ 4 q I 6 _ v _ B u k - o B j k 2 h B y j z q B v 0 8 N s 3 l g F m m k o E - 3 o t C - v v v F 9 6 9 Y x i - b s j k n B 6 s u I h w h G l v 3 q F s p g p D 1 _ - K r s y m D o u 3 f q y 9 f y l q v G h g n J n 4 k 2 E i _ z 6 t B n t 0 M m q r G _ p k s I x t x q B 4 y 5 G j 2 p W t y g r N g w j - G 9 o 6 8 C q j t w B r u t M q _ g p B y 0 6 i K r u - h F 9 x u - B _ 0 - t C y g p Y 0 2 - w C t h t p B q p 2 p O j i 4 M n w - Q - 6 4 2 D q 9 o f u v t W 3 5 6 e g w p 6 E 1 1 1 S _ 2 m o H g 8 t G k i y w B - 1 y L - y 6 4 I u 5 h w B 8 7 t E 2 w q b z l j L r 8 j 3 D 4 x x 0 F _ 2 2 q E u s z r B i 6 1 h C m - j g B - 8 g E i _ 4 K 9 z v m F z g l p C k v 3 3 D s q y _ M 3 w m q B l s l u B k o z 0 D i 1 r s F v x 5 m B _ 4 6 R 9 p k x C u 4 s i B u q y g C t l k i C 5 s 1 d 9 g u M m l 0 w G 5 n 7 l B o 0 9 m C h y h x D x v l e k 0 3 o D 1 r 9 j B o q l I l q u - F t 8 1 h B 2 1 7 q B j 2 q 0 E h s - a l 0 _ n D x _ z S p r l r B y 0 i m R i m 6 e w l y G j r - a k 3 l d x w p r C 5 i q U j 0 s m D g k - h B u - h J y x v 6 C v u j j B l 8 k r W g q w E n v l W o n y L j 8 k j D 1 l q H 6 i 9 v B 5 5 q z B v 1 x f 0 5 g H 4 2 5 p B p k v O r 8 j T 9 p 9 b v 6 2 z B w j 2 Y i 9 g w G p 3 j 3 D i s 3 r K 1 6 i h H u 6 g M 9 k i s G 2 4 p g E w j 8 5 M 2 8 w V u g 3 N 8 _ - I r 0 p T z u 1 j B 6 - j R 9 s s k C 6 9 r m C q 8 v 3 E j j z t B x r s K - 1 m 0 B 2 - 0 s B z 8 m J 7 z z - B i o 3 h B x s v T 2 l h b o w 3 z C n 5 s g C q x p 3 C k q 3 K i p i p C v i 3 R 0 q k i D u q 5 2 B o x 1 Y 1 0 u P 2 t 0 h E o - 6 o B - x n D 7 - k 6 S u g h S 5 p q f 1 u s 6 C r g l l C t s k s C k 5 n y B 7 r 4 q B 9 v 7 t C o i p z D 4 3 2 W m 1 r I - v 0 d u l s j B l 4 4 N j r h Y - o q d g - - b y k m u C _ 6 1 W o p 4 R n 4 p c h 1 q x E 8 6 0 i B k 8 6 z C r 5 6 x F 0 6 x X p i 5 m B k s j E 6 1 w t B 5 0 k s B i - j H v g o g B l j 9 p C g u h K o j o 4 B k 2 x k B u 5 z U g 2 j F h 6 w p B q w x e p u _ i B n 1 j G z y r G 0 k g i C y 9 h p H 4 r 1 U u y t S 2 5 2 N o j w H 7 _ i V 1 w 4 w G s 5 u O r x m 6 E 8 j y q V n - k 4 F p 9 5 s D _ 1 4 O z 5 x r C 7 z m T s 9 r K j 1 p p D 5 3 r T x q g n B p s s 0 D v t 4 j I 8 h k n D s t - _ K x g p h H q m 0 l C o h 3 r C 4 s - q D l 0 v x B 3 - q v c t p q 8 F m k k z D s s x z G i z 7 t C i u 2 s B n n 7 1 E l s z z I g 6 6 w X 0 j 6 8 B - 0 q x B j 6 h y Q _ y v N l z i M - y g E t v 1 F 5 2 - a w 7 r n C 6 z s U _ y 4 F x o s Z h n v z E 8 r h 5 C 8 q q R y n j N v i x g D p 1 m W h q m p B p p k u B j 4 7 x B n o v M 5 5 7 r B r j 1 M p v 9 h I 0 p 0 s C 0 9 7 Y i 1 _ a y y 8 c 9 5 y 3 B n 9 j O g z j 1 G 1 m 7 6 B 2 p i o B _ 5 j x B h o u X l s w x C l r - 6 D 1 6 3 R l l l j B m x 8 7 D r 2 s m B q - o m B m _ j e t - z v B j 2 1 q D 6 9 8 L x - 3 S 5 0 s r C q m t x C g r s I r 4 i 6 B 8 l 3 p D p k 3 P m 9 0 3 C 9 5 9 s B t z o c l u g 7 B n z _ w B 5 7 l v C _ 6 o z B y 1 o U y 1 2 Z 4 1 3 m B j w w T w u x L 2 4 h J o 5 r X y 5 5 h B o w y v B w 5 i j C 6 m p Q s v 8 v C 1 2 1 n C w 3 0 0 D v x r H h j 9 a v y o P q z R 7 w k k B _ 0 t 1 E l - x N p s v r B w z _ R k j j p B 1 _ l 2 D o 7 r m B k t i - C l p 1 n C q 8 r 6 B j 7 u h C s j y O _ - q n B r 3 o 7 B - q 3 K 5 z q U 2 _ l k B 5 q 2 F z v y 3 C v s l Q n u 5 H 8 - 4 g E 8 m y J 8 o 2 k B 4 5 y k B k h 8 J q _ v S t - 3 k B 6 9 3 L x n l S q h q Z w 7 o p B y 1 z i B 1 u q O z r _ C 6 o y u C x 5 v R p _ n I 6 l k W 3 m 0 W 1 y - o C x q 8 C 1 0 6 u B j 1 l 1 B r 8 8 C h 1 2 U 7 5 k N _ r j j B r u - H u z k r I x o m c s l z k C 7 8 j Z l u v w B z m m 4 B r x v U 9 t 4 l C u p 3 V 7 g q 3 B 2 o t k B 3 n o w B 1 w m 6 D 1 2 s v B 0 y 1 3 E 8 j 8 v I 2 n n Y q t p o B x m j E m 3 k X 8 _ p l C 8 _ g H 4 q k 0 C x 5 3 3 C 6 0 2 q B y j w T g y y k B 3 h 8 y B - l o f 4 m 4 g E _ k z p C 4 r i 9 B 6 2 9 p B i h 8 n D x - 1 r L m n k j B 9 6 - a o x l u E k 2 8 r B m z 4 c 7 4 n 9 E y n 8 u H h m x M 2 u r 1 B j 2 w W i 7 p e - 0 v R l l 8 5 C 2 6 0 Q h i v M g 4 s M t x t l B k m 4 i B l s z j B w s _ d m g o 8 E 7 z 8 e _ p 4 D 7 t - l B - g 3 T g 2 - y B u _ 3 L t 5 z m B n u t C _ u i e 3 _ r 5 G v 6 k 7 F r _ _ w B i - - K j 7 k n B g l r 4 D h x k n C n 3 0 b v x 7 5 B r p n W t 8 j 8 F q n 5 o C x v 5 V w 3 t j B - 4 i j E _ 8 8 x G m x h G t h h S y v v Z p 5 r L t t h 2 B h 0 3 w B p m h a o w k V 8 u - f h h 3 O q o 7 Q 5 j j I p _ 5 E 6 n y J u i 7 H u g t T m 0 3 L m y - 2 C y h n J - o i Z v h v D _ 3 n F l _ j L 7 i m n F 1 6 q E z 5 3 U - 7 k F 7 q j F o 5 7 1 B o j w x E y g m Z g r 2 M z 9 2 j B 5 y m d 3 r 2 Z v 7 g I j 3 z J _ j k E - i j Q r o 0 W _ j - H z s 2 h B q u m x B o n y w B i 2 l M r i j L 0 r _ 9 D j _ i X 4 q z j C g 6 g x B y 2 g J 1 1 x z B _ 9 s f 0 s 3 m B y g y F 3 i o X z s 8 T 2 h n _ D i r h Q - v p M r _ 4 Y n p 0 h C z 8 u F 4 s w 8 H l _ m 2 D v m u t D y 5 q O - v p E m v - K p 2 2 J 5 k i a v p i 4 C x w i P i 7 1 j B n 6 M _ q 4 a 4 n 6 e 8 l o o B j 8 r 9 D h i i y D 1 v 8 9 B 3 k w F l w 4 n B u o t H 9 8 1 G 7 y 2 E 6 i r x C - n _ P q m 2 o B - j g Y 9 m y S - 3 5 l B z h x d v r - h D k n p F 7 h 6 n B w q k j G 2 7 6 g C 0 _ r h F - r h b q k y 7 H u l m q F 5 l v E 4 3 9 C _ y j m D v 1 _ b _ y s d m 1 0 Q _ 4 g h E - w k j H n l 1 o 4 E u 0 n 8 w C t u 9 z F w 0 7 l G 1 5 s o K n 5 5 8 C _ j v j D z 6 2 C q 3 - o E 0 r 3 q C h r j F h - t w _ I l x m w B k s 1 s B z u v H q k 0 M s 6 w t B o 9 q N u 4 r Y v j j 1 F n i n I 0 r t h J x 0 s J z j 3 W 9 j k G s 0 r 5 B n u 9 G w q k E m n 8 _ B 4 z q d u s n L r o j h B 8 m 4 V 2 q 1 W 8 2 u J w s 9 B 4 1 v T q p i J 8 0 9 C p u 3 L 9 _ l J q x n G k 8 4 F 6 7 y O 4 1 6 g B s g i y B r 6 1 K o w 2 Q x 4 l t C v s i L 2 9 4 Y m z 7 H k q v g B p r w M 0 8 g b g y g H k 9 3 I 6 u k h C t r q G l x 7 l B g 4 - R h l w J h k 6 E y y 7 D 2 q n I 8 h 7 N 0 1 i k J w g z I p h 4 D g s t L o s j K 0 m v L 6 i 2 h B y 7 t E x l v J 9 9 y J 0 0 1 F n - 8 E h u 7 E 0 p i m C 5 3 4 a j q _ F k 4 8 i U t 2 q h C r u m K t j n O t _ v G 0 0 7 s D z h 6 O k m 7 b j s n L - 9 j t E 5 8 p 5 B m w 2 I g h m 6 E s 1 l E t x q I 0 2 h E l g u o B y 8 h v F 6 s v v E 4 z n T r x 5 w B i 4 1 N o p 0 N g 5 t M z 3 q R u 6 - D g 6 y o B i h k Q 0 u 4 O w 3 n 0 B 3 y y m D l 5 n E 1 y k b p m 3 x B k w g q B v - i q B m 0 w 0 B x 3 s J y s i I m u 8 i I 4 l l 2 F x l g H l 1 3 s E 0 8 m T 6 w - B o v 5 G 3 x u S j 4 6 Z 3 w n o B i v g j D - s p e 8 m t U 0 z k K n y x S s h r W 6 r w k C 1 y 2 N 9 t 2 D n r n t B 3 4 s - E 2 g 2 W p 8 g K m o 3 K 4 h 2 c i 5 6 d - 8 r 3 B j p p a j u m I y 1 w L v 1 5 R n k 9 G 3 7 h h C n m 6 1 B r z 2 V y s y Q v 3 l R 4 i 8 I j v m T m 7 1 W _ j v 9 U r 7 t q D - o j Y g 8 w n B _ q n V 6 s z a o g 0 N 9 j o I z v y G m v 2 F 3 m x N 4 9 i O 0 2 p X t s m 1 B k 7 q k C l 8 x C u 7 9 K 6 3 0 r C 4 5 2 a y z u f i 6 u P j 7 n J z r h R i v w R x 5 y e u k q d q 7 8 Z 7 m 1 a y w w 4 D 1 x h h C 9 t q k B u r p U l z 5 F q 3 x J x i 8 F s _ p q B s w l 5 B 3 o q x F 7 5 - w C o q - Q 8 t p H 1 7 x Q n y 6 H 4 7 1 N t v r z D r s x v B v h r L m 6 i m B n n n s S 0 n k M w r l X 3 q o G 6 u k G k u 0 K 4 x j f k 5 4 j B h t 1 I l q 2 R - v 2 Y 0 u v t D s 1 - R 1 w r S 7 x h q B 2 m 7 c - 8 l G w - 7 1 B i y 3 d t 2 q G g 7 s n B 4 0 5 p B p 9 - N - 1 u p D x 6 4 O y k 5 C v k o S g g p 9 B w r r c o k z S k 3 - m B t l x M n s z i B 4 6 v Y j 1 - K 6 1 5 2 B 4 1 i y C 0 v o K h l 7 K n 6 m R 7 r v O t 4 k h D 3 9 _ W _ p j J l v o O y w 1 t C k n j x C 4 g g P 5 5 5 F x j g I k 9 q C j v - F v u 8 M q k x V 6 o 2 2 B l z o o B r v _ n B g 0 g N u i s g D _ 5 3 4 B 4 w 7 J v 7 o 8 F x 8 9 x E l i 9 f 1 - 0 F 3 i 9 4 C 2 w z 1 D 3 y u 7 B 4 5 w C 2 - 7 p C w 9 s e 7 s 2 Q j g h U x - _ k C - z 5 W h 7 t O 9 3 w H 5 r h 1 H q j z 3 H t 9 i w C o u 3 H k t 4 g B r u t J j l 5 s H _ 2 8 G l l r q B 0 7 _ 6 D m s q w B h 4 z K 0 z t p B 1 7 r 0 B v r 1 v C u t 2 s B 9 0 3 g B 8 l 6 0 D k n k R 1 x p - B t 1 l a _ x _ k B 3 9 v T 7 - z N w v r K t z 5 n E g 0 h 6 C u - 2 c y 9 x v B l n - q B j t 0 d q 5 9 - B 8 w y k F g x w 9 C s w k k B 9 i 9 Q s p _ P k l g 4 B 4 w l _ B 7 p 9 Y - j g S 7 5 z w B u 8 x W 9 l _ L 3 p t Y w o 4 V m i m p B 1 u u 7 C v 0 w z B p _ k y B m k 0 K i _ n T 6 v p q D t t n o D l q z M m m 8 a v 2 3 G 7 2 5 c 9 5 v v D h k t F l u 0 c g 7 8 u B 6 4 p H 7 4 0 I 3 p g 0 B s 9 x E 0 k 3 0 C m 2 h 2 C g w 0 p D v 3 t R 1 p w e 8 m z o B n y 3 5 F m m n K o h 2 c p 7 s C 1 8 _ D n 6 0 0 F r o x o D h 3 9 m B - n y V u - 1 s B 7 k z H j k 2 J 2 _ s G 5 3 z n B 4 - _ h B 3 0 9 w C v i m x I n o n 9 B k z 3 4 B v o k g B 4 4 o N n z x Z m 3 w n B s 1 o 0 H 8 l _ 9 C z n 8 G r t u J 9 u x T 0 r p N s 7 g Z j j 8 G 4 n g u D 5 w v U q 9 p 4 B - k 7 O t u u r E y z 3 _ R j m t F h 4 2 G 4 5 0 8 Z u p p I - 7 m N 5 7 3 1 F m j 1 Q z l w s C t 4 h W x _ z x B 9 u 7 m C 7 t l h B y _ - U 8 9 g T - u m h C r y 0 J 6 v _ N s _ v y C h 9 0 R 1 2 q 5 B o r t P 7 4 u F i k y q C z y u L j 8 8 G i 2 8 J m l j 7 B p g k N u 7 u X p z z n B z 6 x 5 B s 9 h l E v k h U u t i _ O 5 o 1 h E 3 r 0 3 G y w r 8 B i 8 4 q D x 6 r G n r s 6 G y j 5 - M u 3 8 Q 3 h w R 6 m i 8 C 9 2 q L 8 t 8 e o x 7 i D o h u o D 6 k k H 5 _ x Z x r j K 2 h 6 M 2 n 7 E q 3 7 t C n _ z 7 B 8 i w 6 F 8 6 5 i C p 6 _ h F h h k p B - 4 t 6 C z n 3 w D 5 7 4 D 2 i v n C 8 9 5 L z 6 n 5 C p i 5 f 3 v u U r 5 _ y G v _ v x O 4 s s p D 5 p u r B k 7 t 5 B v k y e m n l q E x y - g B 2 l o - B o l s x C 7 j v V 2 n p m F w g m o D m z r 3 B o m - w D q h _ 1 C 5 g h 0 F x g j Z 9 v s Z g 1 l 1 J - y q n E 6 p y U m 0 3 l F 9 n t r m B u _ 2 9 B _ o y L 1 i 2 P z x 2 b q 3 q u R i x k v J z w s S t o 7 k B 9 g j W j i - h F 6 5 q k C l 0 3 h B p q 2 h B y 0 s K g g 7 i C g 2 9 Q q t h r B j v q r C 6 6 y T y z 6 g K q q v w G x s 3 N s 2 g P 6 6 2 0 B 6 r n b t 2 3 g B - l z J 0 8 x X 6 x g C r k n k C 2 z 1 p F - i m N s x 2 g B j s r W q g j p B i t 4 4 G h l z O p t o s B k 3 u K k p 8 m B t w y 2 F 0 4 0 G n _ s t D t r 4 l g B 0 1 6 h B 0 6 q k C t u U n o l p C 5 _ u U h r 5 f 4 g v j F w 1 9 d 9 n n y F l i u - D v t 9 J o 0 3 r B r q _ Y t 2 g K u m t P j 9 6 0 M r 8 f 3 6 q m C s v x f 7 t 3 G 2 1 9 z C k 1 w _ B s 8 4 C r y 8 9 B 5 2 z H 5 0 p L h r r H k 8 i V _ v k e 0 6 9 j B 6 h 0 5 F i 1 n 3 B r 5 0 k B 3 v 8 2 B h 4 9 W 8 p 3 h B s t 9 1 B 0 k h i C t v _ O k 3 9 J g 9 n b w 7 m m G w g 6 h G g s n q B 6 m 3 2 C 9 m 8 J g w u y B s 1 i U h m 3 w J - 0 9 7 B q p m l E k p j l J x w l N 5 t n C 4 4 q i B r k t 8 B j 7 j T i 4 t c 7 g - O k - w i D v j 7 W h u n 3 L _ v 9 i E o w k j D x o r r C o 1 - q D 4 5 g W v 9 r 6 C 3 4 9 u E q i r t L h 9 1 P 8 _ q V 1 4 z g B s w 9 R w 1 s c i 8 w 4 Y k 9 1 q E s w m 4 J s l p y C w u 3 8 B p 2 p L u 8 h 0 F - y o Q p p m 9 G 6 4 7 7 E 7 4 v X k s 4 j F 3 t n t E 0 _ - 7 M x u r Y 8 n 8 i E z y l I m y q f 0 p r 6 C z n k g D y y 3 t E x 4 r i F 8 k s g N p 7 8 m B 4 q - n P l 8 j x C m s 8 m F m 3 _ N u - s a r 9 v _ B o s 3 y B 3 j 6 7 I 6 p s 7 D t n u W 5 - n 2 B s x j k B s r 0 i B p h l 5 C 5 9 s Q t x z E 1 h p H j 4 1 C j q 2 H 4 y _ J m - z X h o 2 6 C l 8 y d 1 0 l R h k v k H m 4 - o B u _ 5 L i q p J 1 n 7 _ G k w y m C 4 q n W r 2 y R 8 y - O w h 7 v B 8 i p H 8 o r N u z 5 j B 7 7 5 g X x q n 7 C 3 k t Y 2 9 y N p o r 5 L w k q t B 9 x 8 m B p n h z C _ s v 0 B - 8 u a 4 v y q D 4 6 n e 9 8 9 M w w - o C t l 0 5 G 3 k w K j t y 5 B - 4 m v C q 9 q _ G 7 s v O q p k h I x i p j F i 0 2 j D s 3 r 6 D 4 t 7 7 E 0 0 m j C v h z 2 C 3 i 3 Y l j 7 k B s g 7 6 L 1 0 5 L s h 6 7 B i h j 3 B q l w i B 4 l y 0 B 9 v n 2 H m t t o C s j y _ E 8 y o 9 B o q x J k 0 j P z _ 9 e r u w f y v y p E 8 s 5 2 B 4 5 y Q _ m o 3 K 8 x t v B g o 1 v B t k m 0 C t 7 7 y B 9 s - k B j 9 w 0 C u t s E 4 6 _ N k g 1 e 3 h m Q w p 4 7 E w 8 q F q u x Y 8 z z Z z z 3 m L x j m a r i _ s C _ k 5 H z o y Y 2 l z D 7 w 8 i B _ 6 h l B 1 2 9 H u - 2 k B k 4 9 J - t y 7 B s y 9 0 B x p o - B t 4 z b 1 1 l R i m m s E w r u s D z v m t B r o y K q 8 u G t 4 l I v p u W u 5 i N t m h C 9 5 g E 3 l i D 6 3 w h B p j q 6 C n y p U 7 1 z k B i l t M v y y k B s y - 6 D l w 2 p B j v x I p 7 8 5 B j 4 r j C p g 1 x B 4 q z f h o _ a 3 u 6 L x 6 p J 4 i z O 2 9 g Y _ 0 m u D w m j 2 B i - x x B - w z o T i n j 9 C 1 5 y x D n z o F q t 9 J q 6 t X 3 m o N v 0 s F w g x d s 1 w h B q p l J 9 x t F - 6 1 g B s t l S - 7 1 U q - 7 - B _ j 3 O v y q 3 E q m j F z t r l D m p 5 I y u m D o n 7 m B w _ v 2 D 8 i 7 D 7 z 1 Z l 5 0 _ D 6 4 g H 2 i k n C 7 w g U 9 8 x 7 E 7 g z K t 9 o g F l q n v J q 9 y F 1 0 3 V 8 n 7 Y j h 4 L - z n 4 C y m m c 9 n u T 3 t 0 p B 2 t - O p 3 r m B t y l P r o o g B 4 t j 2 O t 3 s v D h 5 r i B q 8 0 H h 0 x P 5 0 s Z x p 0 S v n 9 l C o z o I 8 8 s u C 4 t _ h C j h x N 9 2 k f r - n D p s 2 m G z z _ 2 q B 6 z g a o p m C - 4 0 _ D v x z S 5 g 1 P w q w E m h 6 p B l s 1 g D o 3 8 H 2 1 _ Y z 5 n H 8 k 2 u C h 7 5 9 2 B 9 2 g h a t t 8 u u c u o o u s B t 0 _ j Y r _ 4 q C m s l Y o y t E h i k a 1 v h T 6 j o F m p 5 C 1 n 3 J 8 x 6 q B _ s u _ B 9 9 i n B p 1 s H s 1 - I 8 i 7 b s z o a r v 7 U t m l 0 B q 9 n M n y w L 0 m x M j m 0 W t t x U s x l O l h p U y g 0 0 C m n v w B 1 w j Y w 5 n L k v n K - k z H q p 3 K o l v g B 7 r k H 2 7 1 4 F 0 1 v l B 8 6 s F w q k H r q 7 0 B v m 8 N 0 2 0 Y 5 2 9 u K _ 3 2 O g y m M n v l 3 F - l 1 v G v o 4 n B v y 2 O i y _ n B - 1 - e y z r T t 2 o p W o h _ W 4 q 0 0 C 6 2 v H x p p r B h 2 k W m i 4 h B i q h m B 6 1 m y J y o k 1 B z k o 0 F q v s D 8 6 y O j 9 n 9 D n y m w B i k o L t s h W 5 _ t F y - k u C 5 t 2 U 7 _ r S g n - 3 v B j o s p C t u 7 h B u _ m s C o t k g B p v h R x x h u N j g p m D s 5 3 g C t 6 j N q l i r B u r x U z t g 2 D 5 k o z B 2 s i g F p p 5 P p 9 l P 3 i _ I v 2 j k C _ 8 w m G n 7 o W i 6 r a h p 9 2 E 9 w 7 t G 9 _ - J 4 5 l 2 D 5 i i X 7 1 _ M 1 t z k B i m p g B g s t n B 0 8 l 5 B h r y 8 B 3 u q f 4 p 9 L n h 9 w I 6 0 4 8 N l y u h Q h 1 _ 6 B h _ x s B o m o a l 2 j j C o 1 m i C - w y K y q 7 r B k n 2 q E i k n x C i 7 n L 6 v g - O 4 w n G 8 y n l C 6 v r V t 3 g R _ p _ 9 B o l 3 o C g k - Q x 3 7 j B r k v m E h y 5 s B 1 1 w r B p x y Y 3 m 9 X 9 1 1 J r q z c 9 s - 1 B 9 p k l B g 7 4 I g o s T _ n r 2 C 2 m u s B q k z m C h 4 5 _ B k y 3 P t p q o E s 9 9 s D k l j U 4 2 w 3 C n 1 w Z 2 _ 9 8 E 1 h 1 F v j z 8 D l u 4 I j s _ S 8 q 1 V 0 4 0 - B k k _ f 8 j 2 H x i q o C 7 l z K v m h k B 1 m 3 j D v r 8 8 D u h i O 3 2 6 E t j n j C k _ 5 U u 5 9 3 B t p x k B s n n D 0 z 0 2 C 0 6 8 _ B 6 3 - o C 8 7 0 b u - 3 K j s 8 3 J k q m W 9 t q k E o 1 h 0 C 2 i v b 4 h l i C y s v l D 3 3 v p E x 4 l t C w w 1 C u 4 q R _ 0 i G t u j t C u n 3 1 C o q w l E 4 n n 9 B y p 4 l C g v _ P t _ - K s - s m F - r 1 G 2 4 z I s 7 w 9 C 8 j s r H s 2 l - D j p r l D 7 1 m 5 L 1 - 8 K i j m h B _ 1 i 5 E k j 2 3 B 6 z v 7 J n 7 v a - j 5 Q l _ i q B r 8 v o B s j 9 g F 3 q 6 G w _ g v C t j l N 2 8 w W 3 t q 3 D q 7 n 8 C q l h v B 2 w m H 8 r 1 y U l u v _ C z l v K 8 n y 7 B x 3 m w B r 4 n i F q 7 u 9 B 6 s k X g u 8 k B x o u 7 B _ 4 o 4 R 7 g g x I _ 4 w j 0 B r h - 6 N _ g w r D 3 u o m l D u 6 q j G 9 n w 7 k E 1 o h T m 2 8 g C x t u n K k 3 y 0 W u o z P j i t d r 2 8 x D x 1 6 k C 5 u 4 i D j n l H k m 7 x F g _ v q D t w u h 7 D _ z m q t C m 7 6 _ i Y 6 2 3 j s D 8 n u Q y y - q m C 2 g z h s E s 1 z l B s 5 - x e 3 8 4 y y B z h 7 n 0 C v x s 3 L v p 5 p M 1 n m j d _ 6 - x B r x q Z 2 p y l F m g u 1 C 1 8 k Z q i x 8 I o 2 _ K p q h o M v z 0 x I i 0 i R s 7 _ g C k x s 8 D o 0 _ k F g g w H g m 9 H q k n K 5 4 l i F _ r g E r 4 j K k s - h D v l w M k i 9 M s 5 1 N y l z E k q 5 C 8 - 8 K 3 j 2 u B y v 8 s B 2 x g b - y 2 6 B 2 k l 7 K 6 2 y m B t v x 3 B _ w l y R 4 0 k l L m n 4 5 t C l 3 x c y 0 y w E 2 2 u x H q w 8 y s G i j 5 q _ B 4 i j l M z m v 9 u B r v k _ 9 D 7 1 y w 5 D k r - 8 D i n 4 g I 5 v z b y 3 h U y w n _ H k 9 x L t 1 t 4 3 G _ s 3 p x C u o 5 o F o l p j M v q o M 3 m l 0 E z l y I m g 0 i K m k j _ I i p 1 y F l u - j I h z _ 0 O 2 n 4 l C t j 3 9 G p g g 7 H - 8 w g H s - 4 9 0 C t 7 o a _ 2 w u R 5 k m 6 G 2 _ 5 l C h n 2 T u 4 9 N k l 9 S q 2 v 6 E s _ s I w u j Z - _ k J z 1 1 7 s B z 0 9 - L s 4 - s C u v t z M w 7 _ t G q i j h U g 2 r 7 V 8 2 u t L l n t 6 T u k p 4 I 6 s - g B k l 3 i j B 6 z _ o x B n u s Y - w y 0 D x 2 k E m 9 0 m f 1 n g 5 D z g _ h P r 3 6 7 Q v z 3 b n i u o B w x m k Y 3 l - 0 G s - 8 v O 5 - n o E 4 g r h N u n w v X 1 r m _ G 2 z 2 x D w 8 t g D g 7 y I v i z l g F n 8 w j E i i 8 1 E 6 i r g G h x q O s 9 m W r w 3 V 1 n q v B z v g o V j j x r O t i p i X 7 9 1 r B 7 l i y a w k r 7 L 8 v 4 T i v z p B h q 6 j B 6 w n K 7 x 2 v B 6 5 n I i 0 x o O q p 9 3 B 1 s g k I 2 x p G 5 w o G s t 1 a t 3 o y O l 0 _ 8 C - t t 7 D h 1 h 2 E y q v n 1 B 8 5 p s Q o 5 k p B x y l M m 3 - F _ q 4 V - 0 - g C m v 2 s C 9 t p u H v v 5 8 B 8 n p o I 6 w y g n B 5 2 5 9 K v q y w B j 2 s k B l l s l B 0 5 3 Z z 4 s J - 8 w X 2 i 9 E p h k j z B o j 9 i D g y 2 n G p s t o v B o w x 5 B j i 0 X u 8 q 2 c 2 v s _ B k y 7 l j B k 6 x n F g o u p C k l 1 N 5 z r x C n _ v n E 0 7 8 4 k D 9 6 n m U 6 3 1 e 2 l h a z 1 i h B 9 s 7 V 7 y k P v o w N 1 7 i M k t 4 V k 5 6 k B l g t D k g z j P 2 w h 6 6 I g 8 i t j C - - 7 z J 1 n k E 8 h v 2 L i u 5 5 B y 1 m H y w x M m r k I o m s z 8 B 3 p v r B u o r e z u n h B 2 i _ 7 D n 7 y M _ s 2 I 5 6 w V _ t 9 9 T t r y s u B 2 _ 7 h B z n z 1 D i _ j H q - 2 Q t 8 g p B v 2 w i B 7 x w j v B v s n d z 4 q t p B l 8 2 n C p 4 - q B 3 i y 7 B _ v h n C 3 - 0 4 D v 1 w r O n w t 5 B i i s D x k h p D p y v 0 l D v 2 s q C z k i h r B _ 2 5 l B g j 7 y E j - 9 x L i x 9 K 2 s w V 5 v n l D j g h N g w r F y 8 v e 2 k 0 T 8 x 0 5 J j y 6 u B 4 v z D m l 8 2 _ C p q n _ e 5 5 2 L r 5 r Q v 1 i j U 8 q t z D q 6 7 C w 8 o g W 3 r j 7 B 6 0 n t C o 9 i g B s y g u L i 2 k 5 D h t 2 g B 0 m r v P h k 6 L u m h o x C h v y 2 9 B 4 y 6 - X k p p a 1 5 0 H 2 h _ - t B m w 5 i 5 B i z 5 - G j p g s C 8 7 5 r D p s 4 H _ j 9 l H 8 5 1 F z 7 9 g m D 4 5 7 h O s 6 - h N 0 w k 3 Q - l g u B x t 4 g E r i g V z 1 w y R u 4 q h B - l o r B - 1 k z G v i q a t k j G m 0 1 C i n 1 D 3 m 6 7 g C p m y 7 B - r 4 _ B y z t m B 1 9 i I 4 n 5 I 2 l q O _ 5 0 G k 7 6 8 B s _ s 6 u B 2 j z r p B v r i 3 F m 2 0 c & l t ; / r i n g & g t ; & l t ; / r p o l y g o n s & g t ; & l t ; r p o l y g o n s & g t ; & l t ; i d & g t ; 8 0 7 6 0 1 2 2 5 9 5 8 0 5 7 5 7 4 5 & l t ; / i d & g t ; & l t ; r i n g & g t ; 8 y h y p o r 3 C k r B v x K 2 C v T s C z H r b 8 L 2 X l H w P u u C - M 4 F o F y b Q _ R j C & l t ; / r i n g & g t ; & l t ; / r p o l y g o n s & g t ; & l t ; r p o l y g o n s & g t ; & l t ; i d & g t ; 8 0 7 6 0 1 6 8 2 9 4 2 5 7 7 8 6 9 3 & l t ; / i d & g t ; & l t ; r i n g & g t ; 5 l v 4 h p 3 5 C 4 G g H 3 I v F 3 F 6 V r D g S 0 K g D u C u E 2 C h j B 1 I y C x D 0 M w e 9 c 2 l B 6 C i E 8 3 B v J 2 P o 5 C u F y F 5 V z G u D 0 D 4 H x G t N - G i X t U r Z p G 7 D & l t ; / r i n g & g t ; & l t ; / r p o l y g o n s & g t ; & l t ; r p o l y g o n s & g t ; & l t ; i d & g t ; 8 0 7 6 0 3 1 5 6 9 7 5 3 5 3 8 5 6 1 & l t ; / i d & g t ; & l t ; r i n g & g t ; z - 2 l k 5 k - C r F n I z _ B 1 r D w 2 G m m D 1 4 E 2 C 1 B w e 9 E o 1 D 7 y C s u G g s D 1 4 J r G 8 E & l t ; / r i n g & g t ; & l t ; / r p o l y g o n s & g t ; & l t ; r p o l y g o n s & g t ; & l t ; i d & g t ; 8 0 7 6 0 4 0 4 6 8 9 2 5 7 7 5 8 7 3 & l t ; / i d & g t ; & l t ; r i n g & g t ; _ k r p 3 1 i g D h I r I q J j D v B u F 7 G _ B r C j E l C u B & l t ; / r i n g & g t ; & l t ; / r p o l y g o n s & g t ; & l t ; r p o l y g o n s & g t ; & l t ; i d & g t ; 8 0 7 6 7 9 3 1 5 3 3 5 4 4 6 5 2 8 1 & l t ; / i d & g t ; & l t ; r i n g & g t ; h 9 x _ - q w k D 9 u B y E i K g q L o C 2 - B g 3 C 9 r B s P r C 2 s C w 5 M 7 D & l t ; / r i n g & g t ; & l t ; / r p o l y g o n s & g t ; & l t ; r p o l y g o n s & g t ; & l t ; i d & g t ; 8 0 7 6 7 9 4 6 9 9 5 4 2 6 9 1 8 4 1 & l t ; / i d & g t ; & l t ; r i n g & g t ; 1 w t q 4 u z n D v F 3 F 6 C s U 1 i B p F x K v g B z h B z H v m B n F j D w 7 E w g I 4 i C 8 y B 2 E O T g E 8 D p O g E k C v J 5 b g E 1 R s D _ u C 3 e _ W u q E w I r C i S r i i B w s K 8 o E u b j C & l t ; / r i n g & g t ; & l t ; / r p o l y g o n s & g t ; & l t ; r p o l y g o n s & g t ; & l t ; i d & g t ; 8 0 7 6 7 9 6 1 0 8 2 9 1 9 6 4 9 2 9 & l t ; / i d & g t ; & l t ; r i n g & g t ; i - 2 g 4 r q n D _ M p I m J v K t B u D - G n J g D u B & l t ; / r i n g & g t ; & l t ; / r p o l y g o n s & g t ; & l t ; r p o l y g o n s & g t ; & l t ; i d & g t ; 8 0 7 6 7 9 6 1 0 8 2 9 1 9 6 4 9 3 0 & l t ; / i d & g t ; & l t ; r i n g & g t ; h 1 y q 2 i q n D q f 0 E n D i J m C 0 j B v C 9 G o F p 4 B 7 D & l t ; / r i n g & g t ; & l t ; / r p o l y g o n s & g t ; & l t ; r p o l y g o n s & g t ; & l t ; i d & g t ; 8 0 7 6 7 9 6 1 0 8 2 9 1 9 6 4 9 3 1 & l t ; / i d & g t ; & l t ; r i n g & g t ; l p 6 y m 5 1 n D 7 S y C q s B l D o C 8 p B w F 4 F o u B i D 7 D & l t ; / r i n g & g t ; & l t ; / r p o l y g o n s & g t ; & l t ; r p o l y g o n s & g t ; & l t ; i d & g t ; 8 0 7 6 7 9 6 1 0 8 2 9 1 9 6 4 9 3 2 & l t ; / i d & g t ; & l t ; r i n g & g t ; 5 n j s 4 9 u n D r D 1 F 4 C l D v H 2 I x C - G 2 H 9 D o H & l t ; / r i n g & g t ; & l t ; / r p o l y g o n s & g t ; & l t ; r p o l y g o n s & g t ; & l t ; i d & g t ; 8 0 7 6 7 9 6 1 7 7 0 1 1 4 4 1 6 6 5 & l t ; / i d & g t ; & l t ; r i n g & g t ; u k r z 3 q - n D g V v D x _ B l D x K h t B 6 B z C 9 l B v 4 B s H & l t ; / r i n g & g t ; & l t ; / r p o l y g o n s & g t ; & l t ; r p o l y g o n s & g t ; & l t ; i d & g t ; 8 0 7 6 7 9 6 1 7 7 0 1 1 4 4 1 6 6 6 & l t ; / i d & g t ; & l t ; r i n g & g t ; 1 u w h 2 z g o D 0 p C l I 0 E h C r 8 B j D - 9 C 4 B w D 2 L v V v G l G z 3 B & l t ; / r i n g & g t ; & l t ; / r p o l y g o n s & g t ; & l t ; r p o l y g o n s & g t ; & l t ; i d & g t ; 8 0 7 6 7 9 6 1 7 7 0 1 1 4 4 1 6 6 7 & l t ; / i d & g t ; & l t ; r i n g & g t ; n 5 x r 8 w 7 n D 0 J g z B 6 6 B l F _ D 2 I s D 1 q C g X l Q - D _ C & l t ; / r i n g & g t ; & l t ; / r p o l y g o n s & g t ; & l t ; r p o l y g o n s & g t ; & l t ; i d & g t ; 8 0 7 6 7 9 6 1 7 7 0 1 1 4 4 1 6 6 8 & l t ; / i d & g t ; & l t ; r i n g & g t ; 5 l y h 8 8 _ n D l I 8 f i q C z v B t j F i e _ L 4 B w D 4 2 B j E p U 3 k B t a y I k F s H & l t ; / r i n g & g t ; & l t ; / r p o l y g o n s & g t ; & l t ; r p o l y g o n s & g t ; & l t ; i d & g t ; 8 0 7 6 7 9 9 4 4 1 1 8 6 5 8 6 6 2 5 & l t ; / i d & g t ; & l t ; r i n g & g t ; q w v 2 4 3 k p D j I x L u G m G t B t E q I r C k F w B j C & l t ; / r i n g & g t ; & l t ; / r p o l y g o n s & g t ; & l t ; r p o l y g o n s & g t ; & l t ; i d & g t ; 8 0 7 6 8 0 0 4 7 1 9 7 8 7 3 7 6 6 5 & l t ; / i d & g t ; & l t ; r i n g & g t ; g o y w v q 7 q D t D n I l P 6 C m Q o C 8 D v C v E m d t G h E 8 N & l t ; / r i n g & g t ; & l t ; / r p o l y g o n s & g t ; & l t ; r p o l y g o n s & g t ; & l t ; i d & g t ; 8 0 7 6 8 0 0 4 7 1 9 7 8 7 3 7 6 6 6 & l t ; / i d & g t ; & l t ; r i n g & g t ; - l w 6 y 3 6 q D 3 O 9 O x o B p I 6 f i H h X m x B 8 w C 5 m B r p C u X - Q q T 0 D q O i O 9 n C 2 W x M k h B g D o K & l t ; / r i n g & g t ; & l t ; / r p o l y g o n s & g t ; & l t ; r p o l y g o n s & g t ; & l t ; i d & g t ; 8 0 7 6 8 4 1 4 2 8 7 8 6 8 7 2 3 2 7 & l t ; / i d & g t ; & l t ; r i n g & g t ; w y v h 5 s 2 y D v F 0 C x D n D 5 b _ Y 4 D z C y D s O p q B j G & l t ; / r i n g & g t ; & l t ; / r p o l y g o n s & g t ; & l t ; r p o l y g o n s & g t ; & l t ; i d & g t ; 8 0 7 8 6 1 5 4 9 0 7 9 8 2 8 8 8 9 7 & l t ; / i d & g t ; & l t ; r i n g & g t ; 7 v 9 - o n y x E 2 Z 0 J z D w N k H n D l S v W w Y 4 w C i C 5 G w D r B k u B y b _ E 8 R l Z 7 I & l t ; / r i n g & g t ; & l t ; / r p o l y g o n s & g t ; & l t ; r p o l y g o n s & g t ; & l t ; i d & g t ; 8 0 7 8 6 2 0 1 6 3 7 2 2 7 0 6 9 5 3 & l t ; / i d & g t ; & l t ; r i n g & g t ; g m j v l 7 1 z E 4 G _ G 3 F s E 0 C 5 F l D h F - 2 H 9 1 C w u D u j B 3 G 1 C 2 B n x B i c k D n o a q H & l t ; / r i n g & g t ; & l t ; / r p o l y g o n s & g t ; & l t ; r p o l y g o n s & g t ; & l t ; i d & g t ; 8 0 7 8 7 2 3 6 2 0 8 9 4 9 3 3 0 3 1 & l t ; / i d & g t ; & l t ; r i n g & g t ; w v _ 4 r 3 _ q F j I g H j u B u x B q G h D i C 4 B g K n D g J 4 D t E j R q F - I 2 D z E m D y H s 0 B h Z w K j C & l t ; / r i n g & g t ; & l t ; / r p o l y g o n s & g t ; & l t ; r p o l y g o n s & g t ; & l t ; i d & g t ; 8 0 7 8 7 2 3 6 2 0 8 9 4 9 3 3 0 3 2 & l t ; / i d & g t ; & l t ; r i n g & g t ; v - n p w _ 7 q F 4 G g H q J 1 k C n u B 1 v B n 1 B l h B w G g z B 2 J o H u E y E n D o G q j D m 4 B m X x m B - R v C o I n g F r Q v 6 C n v O j g C 1 w H p e q H & l t ; / r i n g & g t ; & l t ; / r p o l y g o n s & g t ; & l t ; r p o l y g o n s & g t ; & l t ; i d & g t ; 8 0 7 8 7 2 4 3 7 6 8 0 9 1 7 7 0 8 9 & l t ; / i d & g t ; & l t ; r i n g & g t ; n j l 5 4 y s r F w C 0 C 2 C s C x r G p 2 b s s B n D h O t H 4 B q L z E 9 k D i w F 5 x T r 4 B 8 E & l t ; / r i n g & g t ; & l t ; / r p o l y g o n s & g t ; & l t ; r p o l y g o n s & g t ; & l t ; i d & g t ; 8 0 7 8 7 2 4 4 1 1 1 6 8 9 1 5 4 5 7 & l t ; / i d & g t ; & l t ; r i n g & g t ; u w 5 3 m 4 t r F 4 G w q C 4 E o G 7 E q o B 0 F g C r G 0 K j G & l t ; / r i n g & g t ; & l t ; / r p o l y g o n s & g t ; & l t ; / r l i s t & g t ; & l t ; b b o x & g t ; M U L T I P O I N T   ( ( - 1 1 . 5 0 6 7 5 6 5 4 2 7 6 6 3   4 . 3 5 3 9 0 3 4 9 3 1 5 2 0 1 ) ,   ( - 7 . 3 6 7 3 1 3   8 . 5 5 1 9 3 5 1 ) ) & l t ; / b b o x & g t ; & l t ; / r e n t r y v a l u e & g t ; & l t ; / r e n t r y & g t ; & l t ; r e n t r y & g t ; & l t ; r e n t r y k e y & g t ; & l t ; l a t & g t ; 5 3 . 9 3 7 0 7 6 5 7 & l t ; / l a t & g t ; & l t ; l o n & g t ; - 2 . 5 1 8 0 1 6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6 2 . 1 4 1 3 5 3 6 1 & l t ; / l a t & g t ; & l t ; l o n & g t ; 9 . 6 0 1 6 2 9 2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 ( ( 3 . 8 2 3 2 4 2 2   5 7 . 7 2 7 6 1 9 2 ) ,   ( 3 1 . 8 1 6 4 0 6 3   7 1 . 3 8 5 1 4 2 1 ) ) & l t ; / b b o x & g t ; & l t ; / r e n t r y v a l u e & g t ; & l t ; / r e n t r y & g t ; & l t ; r e n t r y & g t ; & l t ; r e n t r y k e y & g t ; & l t ; l a t & g t ; 1 0 . 7 4 6 6 9 0 7 5 & l t ; / l a t & g t ; & l t ; l o n & g t ; - 6 1 . 0 8 4 0 0 7 2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3 8 1 1 0 6 1 9 0 5 5 7 3 8 0 6 0 9 & l t ; / i d & g t ; & l t ; r i n g & g t ; 1 x n v u 2 7 4 9 C 0 J g 6 B 7 F q G _ D n H u F v E 0 D x N i F _ E & l t ; / r i n g & g t ; & l t ; / r p o l y g o n s & g t ; & l t ; r p o l y g o n s & g t ; & l t ; i d & g t ; 8 3 8 1 1 0 6 1 9 0 5 5 7 3 8 0 6 1 0 & l t ; / i d & g t ; & l t ; r i n g & g t ; 4 4 6 9 3 h s 4 9 C j r D p I 2 x D q g B y k D 7 x i B n z c 9 q G 9 N 0 O x B s G _ D g i B 8 D p F _ I v C 1 J 8 B x a s O n G 7 d h x B g 7 M z - V 8 v P m u N q y D & l t ; / r i n g & g t ; & l t ; / r p o l y g o n s & g t ; & l t ; r p o l y g o n s & g t ; & l t ; i d & g t ; 8 3 8 1 1 0 6 2 2 4 9 1 7 1 1 8 9 7 7 & l t ; / i d & g t ; & l t ; r i n g & g t ; 6 9 r 1 g i 6 5 9 C k l B m K n I x L 0 a l d y M h Y q C j D 9 E v C 2 i B 4 c 5 Z w D p R 1 C 4 O v E 3 E h E s H j q B h G & l t ; / r i n g & g t ; & l t ; / r p o l y g o n s & g t ; & l t ; r p o l y g o n s & g t ; & l t ; i d & g t ; 8 3 8 1 1 0 6 2 2 4 9 1 7 1 1 8 9 7 8 & l t ; / i d & g t ; & l t ; r i n g & g t ; 7 g w m 4 v y 5 9 C 5 B v D _ J s V p P n F g E - a 9 N 9 O x L h C q G z F 1 D l D h D 2 P 2 c 7 M 5 k B z 7 Y _ F 3 Q v B g J i J - C 7 C 6 B n N m p B 2 F t G g D 6 E 8 N l 6 C 8 g B 2 y D 9 j E h G w x E j w C _ e & l t ; / r i n g & g t ; & l t ; / r p o l y g o n s & g t ; & l t ; r p o l y g o n s & g t ; & l t ; i d & g t ; 8 3 8 1 1 0 9 3 1 7 2 9 3 5 7 2 0 9 7 & l t ; / i d & g t ; & l t ; r i n g & g t ; q 2 j i p 2 z 7 9 C 6 Z 3 c 6 J 2 E 6 C l F 8 I 5 E y c u D 1 V x G k F 8 E & l t ; / r i n g & g t ; & l t ; / r p o l y g o n s & g t ; & l t ; r p o l y g o n s & g t ; & l t ; i d & g t ; 8 3 8 1 1 0 9 3 1 7 2 9 3 5 7 2 0 9 8 & l t ; / i d & g t ; & l t ; r i n g & g t ; k 2 h 3 z k y 7 9 C u h C o E u E 2 C 2 E 3 F o V 9 c z L 7 F s G m C 9 C t y C j q C h 6 B s I x M n x B j G & l t ; / r i n g & g t ; & l t ; / r p o l y g o n s & g t ; & l t ; r p o l y g o n s & g t ; & l t ; i d & g t ; 8 3 8 1 1 1 0 2 7 9 3 6 6 2 4 6 4 0 1 & l t ; / i d & g t ; & l t ; r i n g & g t ; x v p j x r l j _ C p k x e 5 j v L i x l B p z x E k 5 n D - h q K 9 0 h E z m - B g 2 9 C k 0 M 3 g Z - 0 6 E 1 i y B r p k D i p n E 4 o i N 7 - v D z o u D p h 6 P 8 y 1 Q n u y 8 C 1 s 2 S z v y L 2 z 3 N 1 t w D 1 p 9 E j g v F g t t k L o n u O s 0 j J 2 i u G x g T w 7 n B i u H q w x E 7 w t F 8 h q D u j q P x z m F o z - B s g h E l 5 w C t k 2 C _ w m J 6 r 6 Q i 1 m O z 4 y B h s v C s r 8 F 1 1 1 C l o 8 H 8 s o E y z y B 3 y 3 B 1 h r F r h y E i h x D m v _ N j y r E 8 z 7 B n h 7 K v 8 u F u 7 7 j C k 5 u B r 6 y P r r U g q h J x l k B _ - w B l 4 w B 0 1 7 B u k - 1 B g p r B n k 0 K t _ d m n Q l q O l 6 7 D g 6 7 B k o w B 9 _ 7 D v v 1 J t 5 2 D 2 9 l q C 8 o i D t 2 u K p 4 p G w 7 Q r m _ K t s p B 9 q Z z 1 2 H o z 7 C w 2 s w B 1 _ x D g l m i B - 4 5 D m n 6 g C j 4 d s v P u - 5 B t u x F p n w D g 0 u B s 4 Z 6 z 3 E 2 o x D k 8 3 I m 5 w D 4 t 3 B x y X t 1 n C z q u J 9 w X - 2 j D x s 8 C y 4 Z g x m B _ j f l n v C 3 2 - H g 6 O r - y D y k Q 0 2 5 E 3 z 5 B h 7 f h i k B n 0 F l g u L m 6 Y p _ H 1 h G q 4 m B 5 2 P u 8 t B o g q C h g L m q Q s u Z m g r C 3 8 h B 4 7 8 B 9 s y C k u 4 H t 1 o O p h n M s 1 x I 5 z 9 D v 9 z m B 5 y 0 Y x 0 q Q 8 q x D g 4 n F 0 - p D - q q M 6 _ p P p q U p 8 o B 5 v w D x i l B v s x F n v 4 E 4 w V r 5 f 4 4 v B 4 y X l z K g 8 _ C 7 k 1 B 8 z Z t j O 3 q Q 9 9 E 6 t Z s x X g p G - w h D k 6 Y s k h B y x w D 6 7 v B 5 1 R x r l F h 7 b h 9 7 B z j 7 G x h y D u k t B u m l H 3 3 r H h o 0 B 8 l 1 E l q 4 K 5 j 3 E t 0 g P p 7 5 E _ 4 m B r h R o 8 4 H _ v 7 H y _ 2 C 6 6 0 C 0 h e 1 u 9 F p y y B u u k B p m h D 8 i 8 F 8 3 r F g z g G j 0 o D k v h T 1 l u B o s z F 7 j 8 B 5 7 Q 7 - k B 8 m i C s v t B s m K t l M z q o B h x 1 B r 7 w M p _ k E y x 7 B y m r D k 4 7 C h n k L _ h _ B l s n B 5 7 U o 5 0 D x i 5 M 2 _ q D i 5 g D j x 9 G v x s B w 2 h B z k Y m 6 2 B 5 4 p F x r x N t - t N p 3 5 D 7 1 r L 0 l z C p h i C 1 2 t D 3 l 4 B y n g F 4 w h B v 6 U 7 - i C r s - F r i u E 3 y t C _ o 6 C - 8 l B 4 4 7 B n 4 2 B - 4 l H k z U x x F 6 m l B u 1 2 C _ 3 Z m 1 m F 7 i s C p q 5 C k v t B z n 3 D x 9 x B r _ U _ q U 2 5 1 M t w h D u j j B - 1 k C t 1 _ B 0 h 7 H p 9 g E n i x B r w G 6 r O p 9 Q x 8 7 O g k K 9 q 2 I p 1 Q q m c u v y C q 5 - H 1 z Z x t U o l V z w z B w q y D j y h F w g x B 5 y I 4 x T y 3 m D i 9 X i k k B w _ 0 B w q k B 1 k q C v 8 d 6 h r G m s h D _ p Q 2 o I i y r B z w F q v 1 B q x h C 9 m e 1 0 v B w y 5 D u g 5 G h 0 y B 8 j g B 8 6 9 B v q h G x i w F m h y E n 2 U l m L u 6 L z 6 8 B i i z B t u a 7 o o d i 2 S 6 q 7 E n g D r r S r V r q K 0 x 9 B t o 2 D l 0 3 H l v g G r 6 v D _ j j F t i r D n u l B _ - 2 C l g w F 9 g w M 5 v - J m 8 l E 3 g g C x o d - p 3 Y v r w C z v i E w n p B 1 y l B m s 9 B x 5 3 B 2 x p B 0 o i G w 1 u D k r h G - 6 w D w 5 9 B l 1 w C u y X h q 9 B p r x B 2 v b 9 p o D n q v E _ t Z - q i E 4 u c t v g B 8 p Q s 7 G k k K g y S q _ d k 7 o B i u M 2 x 4 E 6 p 6 g B 8 p z 5 B 6 8 6 F 2 y 3 D 5 v i N _ _ 7 I 7 g j E 6 1 w B g i _ C g w X 3 m 4 H z - V i u u D 8 z F _ w _ B x 6 q E 0 u s C z v m E u 9 3 D 9 o e y h j C z s 1 Z j 0 9 I - s U w s y C p r i B 9 p 2 B k p x N - 9 p B 6 3 M s y e 6 9 z D x 4 w E o v o B p z n H 1 5 m B q j r D v 5 J r 9 p B 0 _ x F 1 7 m B x 7 w D 1 w d g t j C w 4 z D r h f 9 r V j v 3 N - 9 x B q z i B 3 o w G x r L _ v p C l 9 l D 3 h Q m 6 6 F 5 p t E x 0 m J 8 4 1 B l v w B n 4 n D m k l C u h g G 2 6 1 B 8 m _ C k v q F t l r E x z n B z 7 7 B 7 u Z 6 - t B k g - D 7 l g I - p h B 0 o s D _ 6 9 B k y K k 8 n C r h g C v t a q l K 7 x j I - y R z 2 u B z o k B 8 m b m 7 g D m 6 z G w 3 j D 9 i W l i N s 6 I 9 - g C z z o B 0 l j D 5 3 g D m 0 K w 3 G j j I g x _ C 4 q l D _ _ Y n 5 o B _ v 0 B - n h P 4 z i B x r t B u p z D 8 r 8 C 0 - i E p u Q h 8 5 B o 0 m H 5 n k D h y L w o m C t m l N - - j C 5 _ o B l q t D 9 r 6 B l 4 0 B h 8 s E 3 4 p R r s w L - 3 Y n r R m w w B - x 4 B n o s B 8 i p B 4 - v D n 7 o B x 0 Y _ 4 s D m 8 t B y k R w s Z o 8 j H t w i B v 6 Y 8 p T n x v B 9 5 o B 2 _ l B s _ l E u p n C z 9 p C p 6 w D 4 2 v C t v l C s 3 c k 0 g C 4 h m F m n 0 D t l i B _ o 8 B 2 7 y C 4 x w B 8 y k C p h x B 1 - K z 6 K 6 z J _ 3 K l 6 m C 1 u z C n g w C j k 6 C 5 n g B w 4 b o x 7 D h k k C l z T 8 o 0 E 4 9 c h v j I x u k B m 2 e 1 1 m C l p f y i k K j 6 g D y h i J 9 u _ D w m L s x 3 D 0 i g C 5 w 7 B o g 4 D w m n B 6 q - D 2 s _ G x k n C i h S n t X k u Q 8 0 r B w x g B x h M 6 4 - F w w o B 0 3 k O o 4 l E t 4 l F p h o G g p s R u i v i B z h s I 5 z y G l l s J l y g E l v j b m - i B k 8 j B 3 p 3 B 8 6 c z i H s l v B 4 v - E w 6 - C 6 - m E w j 5 H 7 _ 6 I y 5 t D o _ r H p h p P - 7 x I i u 0 C 3 k w N h w _ E o z 3 D 9 x H s p h C 3 r s E 7 q 5 B l l V k - z E o r 5 I m 6 m r B s l s b u l h F j p 1 E 1 _ y F u 0 6 D n 6 9 J 7 y p B 0 j z F 1 o k F 1 1 i E 2 n t I o k 4 J y - w a z 4 8 F g 1 m D - l g O 7 1 g H z j o D o k m d 0 j l o B 1 g _ R x 0 2 D g - t E m j 0 E 8 u n K u y y C i 6 3 R 1 j t W x 4 v E - w t S 7 _ 2 B g 4 q E w 4 8 B 4 9 3 H 0 h 5 l B 9 v 0 T x 5 k Z x g s C p y - _ B t - g B v j i B 4 t J i 5 l C j t o C i 0 _ B p o _ E t s u B m y j B h v q C n 5 g B 2 i O t k L n o l B 7 8 f 0 2 G g o k J & l t ; / r i n g & g t ; & l t ; / r p o l y g o n s & g t ; & l t ; r p o l y g o n s & g t ; & l t ; i d & g t ; 8 3 8 1 1 1 0 6 2 2 9 6 3 6 3 0 0 8 1 & l t ; / i d & g t ; & l t ; r i n g & g t ; r g n q n - v p _ C j I _ J n F v H g I 8 B 3 C r G w H u B & l t ; / r i n g & g t ; & l t ; / r p o l y g o n s & g t ; & l t ; r p o l y g o n s & g t ; & l t ; i d & g t ; 8 3 8 1 1 1 4 8 4 9 2 1 1 4 4 9 3 4 5 & l t ; / i d & g t ; & l t ; r i n g & g t ; 0 q q 7 k x 8 z 9 C 2 M x l C X y r B t Y 4 Q g N 4 C s B 3 b v K r E j R r E t B m U 7 C 7 E p k J 0 F h H 0 K j M o H & l t ; / r i n g & g t ; & l t ; / r p o l y g o n s & g t ; & l t ; r p o l y g o n s & g t ; & l t ; i d & g t ; 8 3 8 1 1 1 6 0 8 6 1 6 2 0 3 0 5 9 3 & l t ; / i d & g t ; & l t ; r i n g & g t ; z q r v v 7 1 x 9 C s E i z C o f z F t I 4 E 5 K j D _ I p H i s E x m I l B z C 0 D m D h w E 7 I w 7 B 7 3 B & l t ; / r i n g & g t ; & l t ; / r p o l y g o n s & g t ; & l t ; r p o l y g o n s & g t ; & l t ; i d & g t ; 8 3 8 1 1 1 9 5 5 6 4 9 5 6 0 5 7 6 1 & l t ; / i d & g t ; & l t ; r i n g & g t ; 3 6 3 3 z y z n _ C t D 6 G r I r P r I o n E 7 F z H 6 D 2 O k I 8 c 9 J 3 V n g B r G s H & l t ; / r i n g & g t ; & l t ; / r p o l y g o n s & g t ; & l t ; r p o l y g o n s & g t ; & l t ; i d & g t ; 8 3 8 1 1 1 9 5 5 6 4 9 5 6 0 5 7 6 2 & l t ; / i d & g t ; & l t ; r i n g & g t ; 0 z m n 8 _ y n _ C s E 0 8 C i H z H 9 C x J 8 9 B g C r C y K 7 D & l t ; / r i n g & g t ; & l t ; / r p o l y g o n s & g t ; & l t ; r p o l y g o n s & g t ; & l t ; i d & g t ; 8 3 8 1 1 4 5 3 6 0 6 5 9 1 2 0 1 2 9 & l t ; / i d & g t ; & l t ; r i n g & g t ; g n p 1 3 0 r g _ C v F y E 8 x D 8 G 1 L 7 u B p I h C u M h F i E h D 9 k B u D i I x E 4 5 L 0 H 7 D & l t ; / r i n g & g t ; & l t ; / r p o l y g o n s & g t ; & l t ; r p o l y g o n s & g t ; & l t ; i d & g t ; 8 3 8 1 1 4 5 7 0 4 2 5 6 5 0 3 8 0 9 & l t ; / i d & g t ; & l t ; r i n g & g t ; l j j 1 7 7 7 l _ C j L 6 J 6 C n h B 8 Y p H z J v V o D m F u K 1 p B & l t ; / r i n g & g t ; & l t ; / r p o l y g o n s & g t ; & l t ; r p o l y g o n s & g t ; & l t ; i d & g t ; 8 3 8 1 1 4 5 7 0 4 2 5 6 5 0 3 8 1 0 & l t ; / i d & g t ; & l t ; r i n g & g t ; 4 1 9 x s i 6 l _ C o r B _ G m E o G t _ C q D z C 3 C o O n M - L & l t ; / r i n g & g t ; & l t ; / r p o l y g o n s & g t ; & l t ; r p o l y g o n s & g t ; & l t ; i d & g t ; 8 3 8 1 1 4 5 8 7 6 0 5 5 1 9 5 6 4 9 & l t ; / i d & g t ; & l t ; r i n g & g t ; s 6 u p 2 4 g l _ C w C v D z D s C j D v H s F o I v G n G - F & l t ; / r i n g & g t ; & l t ; / r p o l y g o n s & g t ; & l t ; r p o l y g o n s & g t ; & l t ; i d & g t ; 8 3 8 1 1 4 5 8 7 6 0 5 5 1 9 5 6 5 0 & l t ; / i d & g t ; & l t ; r i n g & g t ; 7 g y u n - _ k _ C 0 G v D y E n F o U - C 9 C m L q I m F w W - F & l t ; / r i n g & g t ; & l t ; / r p o l y g o n s & g t ; & l t ; r p o l y g o n s & g t ; & l t ; i d & g t ; 8 3 8 1 1 6 6 1 1 3 9 4 1 0 9 4 4 0 1 & l t ; / i d & g t ; & l t ; r i n g & g t ; _ 9 m y r 7 g o _ C w C i N k s B _ J k H l D w U m G 7 C m I o v C v Q 6 H i F 7 D & l t ; / r i n g & g t ; & l t ; / r p o l y g o n s & g t ; & l t ; r p o l y g o n s & g t ; & l t ; i d & g t ; 8 3 8 1 1 6 6 1 1 3 9 4 1 0 9 4 4 0 2 & l t ; / i d & g t ; & l t ; r i n g & g t ; u 1 8 x 7 6 i o _ C s E 0 C 0 E p F l O 6 I t E 7 G 3 C t C h J 7 I 8 C & l t ; / r i n g & g t ; & l t ; / r p o l y g o n s & g t ; & l t ; r p o l y g o n s & g t ; & l t ; i d & g t ; 8 3 8 1 1 6 6 1 8 2 6 6 0 5 7 1 1 3 7 & l t ; / i d & g t ; & l t ; r i n g & g t ; 1 t l x z _ u p _ C s E x D 1 v B 5 H _ I v C z C 9 G 9 f t C i D 3 P & l t ; / r i n g & g t ; & l t ; / r p o l y g o n s & g t ; & l t ; r p o l y g o n s & g t ; & l t ; i d & g t ; 8 3 8 1 1 6 6 1 8 2 6 6 0 5 7 1 1 3 8 & l t ; / i d & g t ; & l t ; r i n g & g t ; g y g 2 p u u p _ C s E 1 F m o G 3 D g J t B 6 B r s F x N 2 W j G & l t ; / r i n g & g t ; & l t ; / r p o l y g o n s & g t ; & l t ; r p o l y g o n s & g t ; & l t ; i d & g t ; 8 3 8 1 1 6 6 3 8 8 8 1 9 0 0 1 3 4 5 & l t ; / i d & g t ; & l t ; r i n g & g t ; u y w 3 w h l s _ C s r B t u C u k H 3 F k E h F 5 E p W x Q h a 3 r B h s B r N n E k F _ E & l t ; / r i n g & g t ; & l t ; / r p o l y g o n s & g t ; & l t ; r p o l y g o n s & g t ; & l t ; i d & g t ; 8 3 8 1 1 6 6 4 5 7 5 3 8 4 7 8 0 8 1 & l t ; / i d & g t ; & l t ; r i n g & g t ; 3 0 7 7 t g w t _ C 2 Q - t G 0 y B g u R x o B - c 5 c _ J r S 4 Y 9 C 9 M p q C k t E 6 g G j 6 B t 7 D 6 u B u D z E m F 9 D 3 I & l t ; / r i n g & g t ; & l t ; / r p o l y g o n s & g t ; & l t ; r p o l y g o n s & g t ; & l t ; i d & g t ; 8 3 8 1 1 6 7 2 1 3 4 5 2 7 2 2 1 7 7 & l t ; / i d & g t ; & l t ; r i n g & g t ; 5 2 9 6 j v v u _ C 4 Q 8 _ E t L 4 C q C m G i C 3 z I x E o D - D 7 D & l t ; / r i n g & g t ; & l t ; / r p o l y g o n s & g t ; & l t ; r p o l y g o n s & g t ; & l t ; i d & g t ; 8 3 8 1 1 6 7 2 1 3 4 5 2 7 2 2 1 7 8 & l t ; / i d & g t ; & l t ; r i n g & g t ; - 9 7 2 z t i v _ C w h C h P h C q C m G g L p l B x E o D i F 7 D & l t ; / r i n g & g t ; & l t ; / r p o l y g o n s & g t ; & l t ; r p o l y g o n s & g t ; & l t ; i d & g t ; 8 3 8 1 1 6 7 2 1 3 4 5 2 7 2 2 1 7 9 & l t ; / i d & g t ; & l t ; r i n g & g t ; u m _ 6 x y j v _ C m y B 2 y B - X 4 E i E m C 2 P q j B l f 0 F 1 V z U - I u H 9 L & l t ; / r i n g & g t ; & l t ; / r p o l y g o n s & g t ; & l t ; r p o l y g o n s & g t ; & l t ; i d & g t ; 8 3 8 1 1 7 0 7 5 2 5 0 5 7 7 4 0 8 1 & l t ; / i d & g t ; & l t ; r i n g & g t ; q 9 r n 9 2 w 4 _ C v F _ G o m B v h B s M h F p H k I y D r R i X j x B - d & l t ; / r i n g & g t ; & l t ; / r p o l y g o n s & g t ; & l t ; r p o l y g o n s & g t ; & l t ; i d & g t ; 8 3 8 1 1 7 0 8 8 9 9 4 4 7 2 7 5 5 3 & l t ; / i d & g t ; & l t ; r i n g & g t ; 7 m n v t w _ 3 _ C n L x D - B i E j n B 6 Y 4 I s F t E 6 F k F 5 - B 5 Y 5 D & l t ; / r i n g & g t ; & l t ; / r p o l y g o n s & g t ; & l t ; r p o l y g o n s & g t ; & l t ; i d & g t ; 8 3 8 1 1 7 1 5 7 7 1 3 9 4 9 4 9 1 3 & l t ; / i d & g t ; & l t ; r i n g & g t ; s j - - z n _ 7 _ C g V g m D h i B v D 4 C 5 K 1 K m G k C v C p z C 8 O 7 Z v E 0 D r C - D j C & l t ; / r i n g & g t ; & l t ; / r p o l y g o n s & g t ; & l t ; r p o l y g o n s & g t ; & l t ; i d & g t ; 8 3 8 1 1 7 1 6 4 5 8 5 8 9 7 1 6 4 9 & l t ; / i d & g t ; & l t ; r i n g & g t ; o h w t l 8 2 _ _ C t X 6 y B o 1 I u Q q C 1 0 B _ d 2 S u o B 5 _ S 3 C 2 B k F q 0 B m 0 B t j B & l t ; / r i n g & g t ; & l t ; / r p o l y g o n s & g t ; & l t ; r p o l y g o n s & g t ; & l t ; i d & g t ; 8 3 8 1 1 7 1 7 4 8 9 3 8 1 8 6 7 5 3 & l t ; / i d & g t ; & l t ; r i n g & g t ; i r 9 k n 9 u _ _ C x c 3 X p v B i s B l p B n D 1 K m e 3 g B t J m I t a i _ B k d z M 6 W n e 3 Y & l t ; / r i n g & g t ; & l t ; / r p o l y g o n s & g t ; & l t ; r p o l y g o n s & g t ; & l t ; i d & g t ; 8 3 8 1 1 7 1 7 4 8 9 3 8 1 8 6 7 5 4 & l t ; / i d & g t ; & l t ; r i n g & g t ; 8 k 7 z 8 3 j - _ C h r D z F y 6 B s C i J i x J w j B w g D 6 B t V 3 C t Q l 6 C z j E - v C & l t ; / r i n g & g t ; & l t ; / r p o l y g o n s & g t ; & l t ; r p o l y g o n s & g t ; & l t ; i d & g t ; 8 3 8 1 1 7 1 7 4 8 9 3 8 1 8 6 7 5 5 & l t ; / i d & g t ; & l t ; r i n g & g t ; 5 8 x z 8 z 6 _ _ C 6 M 0 r B 8 J q J 1 L 0 l B 1 3 C k N 0 E 2 a j v C 3 2 B _ l B 2 a 1 H o G 9 C - U 6 O 7 m D 7 z C 9 G 0 u C v f u 4 E v f r 0 H u I o F p C w H h U 0 9 D z d & l t ; / r i n g & g t ; & l t ; / r p o l y g o n s & g t ; & l t ; r p o l y g o n s & g t ; & l t ; i d & g t ; 8 3 8 1 1 7 1 8 1 7 6 5 7 6 6 3 4 8 9 & l t ; / i d & g t ; & l t ; r i n g & g t ; 4 v 7 i _ t p g - C 9 S n r M 4 - E 4 E j F k C i I x B b 6 J h C l D x H - B 1 X g m D m q C 4 y B m N r I 0 m J x I s G h F i C 7 Q 9 C n D j m C 6 5 F 0 E 0 M s M - E 0 I 6 O n f l V k v B - Q g 4 C n 3 T s 9 G q u X _ s I k P r V r B l E i O 9 5 C z 3 W 3 B & l t ; / r i n g & g t ; & l t ; / r p o l y g o n s & g t ; & l t ; r p o l y g o n s & g t ; & l t ; i d & g t ; 8 3 8 1 1 7 1 9 2 0 7 3 6 8 7 8 5 9 3 & l t ; / i d & g t ; & l t ; r i n g & g t ; 3 8 2 7 n l - g - C x i _ C y i t C i h f i g p C v 1 b w r p B p 0 T h k 6 D n t v D h 0 u S & l t ; / r i n g & g t ; & l t ; / r p o l y g o n s & g t ; & l t ; r p o l y g o n s & g t ; & l t ; i d & g t ; 8 3 8 1 1 8 2 2 6 3 0 1 8 1 2 7 3 6 1 & l t ; / i d & g t ; & l t ; r i n g & g t ; 6 - 0 x q q o - _ C j I 2 C h C z H _ D t B 7 G 2 D p G s H & l t ; / r i n g & g t ; & l t ; / r p o l y g o n s & g t ; & l t ; r p o l y g o n s & g t ; & l t ; i d & g t ; 8 3 8 1 1 8 2 2 6 3 0 1 8 1 2 7 3 6 2 & l t ; / i d & g t ; & l t ; r i n g & g t ; 2 l i h u j o - _ C x F 4 J 1 D i E h D 8 d 7 C z C 4 F m F j U 3 P & l t ; / r i n g & g t ; & l t ; / r p o l y g o n s & g t ; & l t ; r p o l y g o n s & g t ; & l t ; i d & g t ; 8 3 8 1 1 8 2 2 6 3 0 1 8 1 2 7 3 6 3 & l t ; / i d & g t ; & l t ; r i n g & g t ; 4 g u g 9 o - _ _ C t D x D 1 D q C k e i C y F - G r G g D m W & l t ; / r i n g & g t ; & l t ; / r p o l y g o n s & g t ; & l t ; r p o l y g o n s & g t ; & l t ; i d & g t ; 8 3 8 1 1 8 2 2 6 3 0 1 8 1 2 7 3 6 4 & l t ; / i d & g t ; & l t ; r i n g & g t ; y x n i n x o - _ C s p C w J i a 8 h C l T z L h X 0 E z F 0 Q 9 3 B 1 3 B o r B t D y E p P v S 6 y G i k B _ p B 5 Z p l B y - J - U - V - Z p a j s B 4 2 B n v D - I 7 D & l t ; / r i n g & g t ; & l t ; / r p o l y g o n s & g t ; & l t ; r p o l y g o n s & g t ; & l t ; i d & g t ; 8 3 8 1 1 8 2 2 6 3 0 1 8 1 2 7 3 6 5 & l t ; / i d & g t ; & l t ; r i n g & g t ; 6 1 j y r n r - _ C r D 3 u C q l B g H 1 H i M 7 k B 6 4 E h H r G q W 9 L & l t ; / r i n g & g t ; & l t ; / r p o l y g o n s & g t ; & l t ; r p o l y g o n s & g t ; & l t ; i d & g t ; 8 3 8 1 1 8 2 2 6 3 0 1 8 1 2 7 3 6 6 & l t ; / i d & g t ; & l t ; r i n g & g t ; _ x - 0 o w i - _ C h i B p c n w B w 5 B n I o N h C p O z b y - B v j C 2 3 D 3 p C q w B w F l R t C 2 _ D j o C p n C & l t ; / r i n g & g t ; & l t ; / r p o l y g o n s & g t ; & l t ; r p o l y g o n s & g t ; & l t ; i d & g t ; 8 3 8 1 1 8 3 0 1 8 9 3 2 3 7 1 4 5 7 & l t ; / i d & g t ; & l t ; r i n g & g t ; _ - 8 r o x u h - C - i i J _ 0 0 B u 2 w B r s l B q _ m D z i y B & l t ; / r i n g & g t ; & l t ; / r p o l y g o n s & g t ; & l t ; r p o l y g o n s & g t ; & l t ; i d & g t ; 8 3 8 1 1 8 3 0 1 8 9 3 2 3 7 1 4 5 8 & l t ; / i d & g t ; & l t ; r i n g & g t ; j 0 7 v l y 1 h - C 2 m G 8 Z o h C n h D 1 2 B - c i V 3 3 C o R x h B 6 e 8 q C l 3 B 1 5 I x T w Z k J h F k C _ H 5 m E _ p M r E 9 R q D v E 6 h E g C k D 7 Y m F 2 D y t E 1 u R 7 3 Q u I k D n C 1 j B 7 w G & l t ; / r i n g & g t ; & l t ; / r p o l y g o n s & g t ; & l t ; r p o l y g o n s & g t ; & l t ; i d & g t ; 8 3 8 1 1 8 3 0 8 7 6 5 1 8 4 8 1 9 4 & l t ; / i d & g t ; & l t ; r i n g & g t ; t o p v r x m l - C k m G p s E o n d m a 5 o B 4 C 0 U 1 b k q B 2 P 8 3 B 4 B o I t E j W 6 S v f z J y j B _ H 8 u B 1 5 F 9 y B _ 2 B o F y H 6 N & l t ; / r i n g & g t ; & l t ; / r p o l y g o n s & g t ; & l t ; r p o l y g o n s & g t ; & l t ; i d & g t ; 8 3 8 1 1 8 3 0 8 7 6 5 1 8 4 8 1 9 5 & l t ; / i d & g t ; & l t ; r i n g & g t ; 9 z 6 r i s 0 j - C n 9 s F g _ T n 5 R m i k E 3 w 9 D v 8 h B g r 8 E o n l H m m K h 6 u B g 8 W 6 - n C w w n C 2 6 h B h u 6 B 6 i 4 B 0 u j C h l d x 4 g E k r n B 2 7 0 E r - L 3 r f l t 6 B p l 6 B 8 6 q B 1 j Q 1 n S 5 x L _ 3 V 9 l 3 B w s j C p 6 o B t 0 Q h j M i 8 L 1 m f r 9 3 C o i 1 B k n 9 O l i J s x S j o m B o s p M g 0 8 D o x R x p l B 0 g w E 4 i 9 B u i v D t i t G & l t ; / r i n g & g t ; & l t ; / r p o l y g o n s & g t ; & l t ; r p o l y g o n s & g t ; & l t ; i d & g t ; 8 3 8 1 1 8 3 3 9 6 8 8 9 4 9 3 5 0 7 & l t ; / i d & g t ; & l t ; r i n g & g t ; t k j - 1 8 w o - C t D w f g H g D u C w r B r I u G m M 5 E v l B z E t K i E h D 9 C x C s I q O 3 E h E j G & l t ; / r i n g & g t ; & l t ; / r p o l y g o n s & g t ; & l t ; r p o l y g o n s & g t ; & l t ; i d & g t ; 8 3 8 1 1 8 3 4 3 1 2 4 9 2 3 1 8 7 3 & l t ; / i d & g t ; & l t ; r i n g & g t ; p 4 v p 1 o 0 p - C r D 7 B x D s B s M r H k I 6 F 0 H s H & l t ; / r i n g & g t ; & l t ; / r p o l y g o n s & g t ; & l t ; r p o l y g o n s & g t ; & l t ; i d & g t ; 8 3 8 1 1 8 3 4 6 5 6 0 8 9 7 0 2 4 4 & l t ; / i d & g t ; & l t ; r i n g & g t ; m l 7 s 4 n o o - C t m 2 E p 5 6 B i w 5 M x 0 n F g z o P 5 1 k C u o l F j n 7 C u j w B 9 7 a 8 - m C _ h 2 B i v 4 T j 2 x F y y n B i 0 t D k k I 7 3 j K 5 w d w w s E x 3 l C q i t C p v g H 6 l m K s 2 a z w 5 C z k v B 3 n l K v 8 6 E _ o 2 D 7 s T 4 y y E g r _ F 0 - d t x w B t u d l 3 n B 0 u H j r m G 3 2 O _ i X w 2 N j r e 3 i p B h x m B 6 r u B q z j D 9 v 2 D 2 8 J 8 n j D v - H 9 z 7 C 3 9 t L r m s B v k N k s s D i 3 k B v t 2 B h 0 v B w k z B 8 p 6 C j 2 Q 7 u Z 7 8 S 9 u s E 9 k J 1 v T w 1 P - 0 s C 2 9 _ P 7 1 X t u l B 4 v K x g T 3 - g C h 5 s N n s b v g 5 G 0 t l M z 0 r B 9 9 h B q x t M 7 o i J n 3 R y 3 _ H v 5 - C 5 t 5 C o n g F 0 g 6 J & l t ; / r i n g & g t ; & l t ; / r p o l y g o n s & g t ; & l t ; r p o l y g o n s & g t ; & l t ; i d & g t ; 8 3 8 1 1 8 3 4 6 5 6 0 8 9 7 0 2 4 5 & l t ; / i d & g t ; & l t ; r i n g & g t ; r 5 y m o s q q - C l L 9 c 2 E i J 8 L 5 Q w D 5 C k D y K 7 D & l t ; / r i n g & g t ; & l t ; / r p o l y g o n s & g t ; & l t ; r p o l y g o n s & g t ; & l t ; i d & g t ; 8 3 8 1 1 8 4 6 3 3 8 4 0 0 7 4 7 5 3 & l t ; / i d & g t ; & l t ; r i n g & g t ; 4 n q 7 j 9 g o - C 2 G z F _ f 1 D k E g E 5 R j W 1 Q 1 C 5 C p C - D o D p C _ R m b & l t ; / r i n g & g t ; & l t ; / r p o l y g o n s & g t ; & l t ; r p o l y g o n s & g t ; & l t ; i d & g t ; 8 3 8 1 1 8 6 4 2 0 5 4 6 4 6 9 8 8 9 & l t ; / i d & g t ; & l t ; r i n g & g t ; z 0 1 v 1 q 8 r - C v X 8 G v L _ q C i K n D h F 1 R q D 5 G q I 2 D v M 3 i C k F j G & l t ; / r i n g & g t ; & l t ; / r p o l y g o n s & g t ; & l t ; r p o l y g o n s & g t ; & l t ; i d & g t ; 8 3 8 1 1 8 6 4 2 0 5 4 6 4 6 9 8 9 0 & l t ; / i d & g t ; & l t ; r i n g & g t ; o 9 g l 6 u x r - C x - l C k r z B - z p S 7 i 8 B t 5 2 F h 4 2 B 9 m T 6 s i D 2 - i G t q o B p 9 y B w u 9 C i t 4 K p 2 4 B k - V l - O _ i i C p _ 4 B q i R r 4 a - 8 a m j f z h n I r 9 K o g U 3 9 t H y p n B 1 m 9 B 3 k - F l m 5 K s k j E t l g C g s c 4 u m B 1 7 9 B s h k D t 4 s D 3 0 u B _ z k D g r q C r o 8 C p z T y h n E h t y B p u u E p u s M 8 v - C s 5 3 D m y - Q s w i B & l t ; / r i n g & g t ; & l t ; / r p o l y g o n s & g t ; & l t ; r p o l y g o n s & g t ; & l t ; i d & g t ; 8 3 8 1 1 8 6 4 2 0 5 4 6 4 6 9 8 9 1 & l t ; / i d & g t ; & l t ; r i n g & g t ; 6 9 3 u 7 x q r - C v F 1 F - B u G v H 3 G w L t G s H & l t ; / r i n g & g t ; & l t ; / r p o l y g o n s & g t ; & l t ; r p o l y g o n s & g t ; & l t ; i d & g t ; 8 3 8 1 1 8 6 5 2 3 6 2 5 6 8 4 9 9 3 & l t ; / i d & g t ; & l t ; r i n g & g t ; 3 t i t 3 t g u - C 5 B w E - B s C g Q 6 D 4 B 9 G o D w K q K & l t ; / r i n g & g t ; & l t ; / r p o l y g o n s & g t ; & l t ; r p o l y g o n s & g t ; & l t ; i d & g t ; 8 3 8 1 1 8 6 5 9 2 3 4 5 1 6 1 7 2 9 & l t ; / i d & g t ; & l t ; r i n g & g t ; s m 2 m _ k j u - C x - q U h w j T 9 - k D 3 o s E m 7 h T i t o H 2 5 u E 5 q g G n q H 7 g - s C h 1 t B u g 0 C - 6 r C 0 p v C - x z C i 8 p H r 7 e 1 h _ C o 7 q B i l b q 7 g C u 0 t B 5 6 R w g y C s - 5 C 9 j m C w 7 m I 9 y 8 C 8 r i D l 5 9 B n 7 s D x 5 b u 6 i C 6 7 o D - u l D 9 i v B v i m E j t q B 3 t n D j 6 - C 3 x 8 B 3 l o B 4 7 7 B x r w E k - P n 5 U n - 8 f - h n G 0 o v N 7 z - m D l t 1 I l r 6 E _ n g R y 0 j F g n a 4 i m C p q J y 3 n I i k M o 7 s B 0 i 5 B 0 q g C 0 y _ B t 2 - B 4 1 b 7 x 7 B 2 l X 5 1 M 6 4 l B q i - H n v O z - s C q k k I 9 5 k B n - 9 B v _ s J 5 p o G l 8 p J 7 t v j B 8 t s D y 5 M & l t ; / r i n g & g t ; & l t ; / r p o l y g o n s & g t ; & l t ; r p o l y g o n s & g t ; & l t ; i d & g t ; 8 3 8 1 1 8 6 7 2 9 7 8 4 1 1 5 2 0 1 & l t ; / i d & g t ; & l t ; r i n g & g t ; r - h g 2 m 7 v - C g a 9 L 5 B w E 9 X 2 E m J j h B 8 Y t B u D j 6 B r N t C 8 b - D _ C & l t ; / r i n g & g t ; & l t ; / r p o l y g o n s & g t ; & l t ; r p o l y g o n s & g t ; & l t ; i d & g t ; 8 3 8 4 1 5 6 7 1 6 8 4 9 1 6 8 3 8 5 & l t ; / i d & g t ; & l t ; r i n g & g t ; 2 m n m 3 6 v l _ C 5 w o i B 4 o v o B - g g j G z j y s F q k s 1 E i x 2 5 B r l p w B g n l M u - l X - 2 g x E 7 9 l o B 4 l u l F 7 8 8 w C t t y e 1 i 8 r B o 0 u V i 7 - R _ 9 l a g 4 p N 1 s 5 r L 6 8 p l D u 3 u c 7 i 5 h H x y 7 X w 1 y 4 B _ 5 n Y m v z w D o w h Q z 2 p Z u 6 q R 7 z h f y 2 _ i B t 9 p v C - o l 2 B n 5 1 V 3 _ t o B v _ u K j m s J l n 3 H z h 6 L q n s g B h 1 w O 9 l - B y 0 u F 1 - t C 0 h 7 D r 5 b _ l q B 5 4 w C m l 3 T g - 8 G g q 1 t D k l 6 u C i r 6 B n q x C t i q E j 1 7 G g 4 x - B w 3 k W 0 v m 5 E w j 9 B 7 x 7 i B p n 6 V 1 3 z G w h 1 Z r y n M g 3 1 p B o 6 4 g B y u i K 4 _ h T p v l D l y v G w 7 _ D k t s t B 5 8 x X k g 4 T _ y i g B i g p B 3 p n K y 9 Y s 8 t F 6 j t E o j w N k g y C s o u V u y u a _ 6 i E h u n R t 5 2 X t 1 j r C 6 0 x P 5 h k B s 9 z B 7 v q C 3 v s C 0 w y H x 6 2 Q 8 7 l G u l 3 D 6 u V u v s w B o l x L l w 8 0 C 2 4 h Q 2 g n I u 8 6 D 2 1 2 M 8 4 g V v w q c s i v c 6 h 3 T 3 h 9 N 4 4 r 0 D k y i S p 8 6 v B s 2 1 K 7 t v Y q - j G 8 8 n B 6 y n H q _ 4 D 0 0 2 x B x 8 h V h g R 8 4 7 B l v j Z s 9 u D k 8 w G 5 2 1 L g m h j F s o j r B v 0 j 0 D z 8 q C 7 8 L _ 0 q T - p n T q 1 6 a 7 - o D y y n H v y 8 0 C 6 p 8 9 B 9 t 7 F z m 2 i B o o i D 7 - r J k j t D u 7 l Q l u 3 J t 8 2 I h x w E _ m r D 9 q h c 0 3 4 P q j w 9 E t g r b k 6 w F s l 4 E r 4 w C k 7 i E 2 g 5 Q 3 7 r J v _ 1 B 0 3 g F 3 9 6 F o 0 4 H v q i W x _ 5 I q q v K 1 m 3 Q o x j J v _ r W 9 2 j r C 9 l _ K o z l C _ 1 v S n s 8 C 9 - 5 W 7 r 0 6 D y 3 u C 5 g y N i t 8 E p r j P o - 4 D 3 r X n 6 6 i B 6 2 s J o r 5 Q 2 q 1 H l l u J _ 5 m B p v M _ k J p s j T 0 q g I y 8 6 U 7 _ x B w h x B g 6 Z 3 v S 8 y - U k m k C t 7 b z 6 r B z 9 9 J i g j L 3 - l F n 7 q M y j x m B t u s a 0 q n S j 5 x j S 5 6 k k E v t q M s i v D 3 7 g s B h _ n J 0 6 j S - z l L y h n E 5 p 6 I i g 0 J w r Y k h g C m s n P 7 z q E x 9 q B h 1 G x u H u m 2 R p u O y 2 P p g v F z 4 9 B h m d 2 y s E w k T q w r D t v h L s q j E v 7 g L s - q i B j p h 6 B 4 l i v B i o t l b t 5 4 C 3 3 7 k B 7 7 m v C 9 9 s q l B q h l 6 D w s m q E p g g 8 C m m o n D 5 y 1 y K l q 2 g C 3 _ l F r 9 s o D 5 z u H r k - B 0 6 y Y l 8 v y B 6 9 h B x z L q k 0 H 0 5 h F s 4 t E w r 4 K 4 l s C i i p D 1 x M s y h D z g 1 C r m _ L 8 - n P m - 1 M o m m 5 B p 0 y x G 1 h j 0 L s i z y L g o x O m 3 g X 3 5 r z n C 4 6 0 q G 3 i x 3 G n r y 9 K o 1 x Y r 6 j T j t 7 5 B j 3 6 C t v y E u _ b - w m U 0 x y B v 8 g K 4 g 1 h B s t j Y i 5 z B w y n H t w o B v k - B - v 9 E n w l E 8 p y K i 1 5 K j p k G 7 9 - 9 G _ n y 6 H u 3 w D y m z E x 4 - b n 9 b - s x B g j l x E j x h w C _ q 2 q D y 7 6 m R 8 o q t N 2 i r 4 D u z 9 3 C l r 7 i B 9 m k k B g l N v 1 7 Q 9 u 7 b 3 2 h L 6 t 1 H k w n H 2 g 0 N u - s H 5 t 9 E m y 2 B j 3 8 E u w _ B 1 z v B h n R k r u C 3 u j E i 0 8 F t s - D l 3 S h 6 - C u 7 - B 8 s r C x i 9 E 9 - - B 8 1 x C _ 4 3 F j q n M z i U k o p K g j x Q s p l C y 6 u B n l 4 D w 6 s B 4 v u F t 0 d r 0 k B t m x F v 4 q F 6 8 t V q x p D g o W l o n B 0 t 3 B t t u G 9 y 1 B 3 o s D 0 1 4 D 6 n _ L 9 n s C s i h B n i - H 8 k X _ p 4 C 4 p r D 0 s i B 1 q r B h 5 2 G o 4 4 d u 2 g E q 2 0 D w p _ B v 3 9 B t - v D 5 m p B i l P j i n B s p R w t 6 D x 5 f j s O j 9 U z - Y j v 4 E x _ Q 7 l l J 9 v M 9 t Q 1 1 S 7 q p B - z q d r _ t K 2 7 9 I 1 v - F 0 z 1 K o 3 8 K i x 0 B 6 t y O u 4 q E 0 l 4 H 1 l w E m m s I j m z Z z w q D 1 8 g H 5 5 h C h 8 n C g z j B g g x B 2 l q C n 7 m B n 1 6 C 5 i 2 C v 1 r B j q I u p 7 B 7 1 q C _ w - B s 6 7 B _ 8 K w l h B 3 z L 3 o M h q p B g 6 g D m i r G 0 l E j 1 g B 9 7 M n 9 h I s q q C - p v B w 7 5 C 4 v 8 B j q O y 3 i I w 1 n B y u Z - 8 q R 4 6 p W w - n C - l U l x N j 5 7 G n u o B k p z B 6 q i D - 5 I n 8 k B j r Y 5 k h B 7 1 k B l y z C 3 z 1 O t m k C m p 9 F 6 2 n M n v 9 K r 9 v C v 1 2 K i 1 u D 1 g 5 D - 1 y B o 8 q C g p 5 F 2 2 i B j l j B s 9 p G 7 v 0 X 0 p o D 9 6 9 I 6 j n N 2 - f p s i E h y 9 S 1 o p F g 9 9 D q s 1 B h l q B _ r a r l y B o k d x 0 O x 4 i C q 6 - M r m e n x V 5 s t B x 9 T 2 0 g B 5 v _ H r m p F 2 o 5 C v v g B l 6 l D o - d - i r B 8 x 4 F r 2 t B 1 q K x s 3 B p 9 l P y p s L l 4 r C q g z C m 7 v D s v q B 9 2 m B j z n L 6 t o B z - y B 7 y z E 7 v g D g 3 g D v o W v o f z y J 2 8 l B w g - B y s g G n 8 4 H h u z B 2 - a s j 7 W x r q 9 B 9 m 2 U _ y 9 D 6 6 x H u m 7 B r 4 l K 7 9 - B h 3 - B g x f j k 6 B o p j Q j p g B 3 u 2 C w 3 x B g w W x k i B 3 6 X g z u M r 5 p d 0 g t B 4 - n C q 9 3 D o 1 5 D s i 4 B 8 z g C u j U _ i j B n 9 t F q 4 K v r K 2 h 7 P r u 4 G 9 _ 8 G 0 - e 4 q y L 2 h U l 2 o C o y r B z - W 7 6 0 D 0 t y C 0 r 2 G 5 p m D o j y N h 1 3 M j - 4 P 7 1 s E v r 2 C j _ u B i 0 f 1 3 y D 6 l u D _ w p B g g u B 8 r m C s r Q 9 y _ B v 2 3 I m _ q D 5 0 x C _ v u D l l p E 6 p - D 2 j o N o l p B k 5 x D 3 8 0 C h 5 1 G i j 5 E s p x H p 7 g E - y u B 1 4 w G k 4 9 B 7 o u 2 B _ 8 f z p q O o r g M x 0 u a y r 1 b l w V 4 u 4 E i C 7 j Y q u M z 5 4 B x 1 4 D g 2 S 9 5 7 E p 8 - B _ k d 7 5 J q l m C 8 1 7 G j i p K q l T l 3 Q - x R 1 6 O 9 m t H _ n H i s Q 2 1 1 B 6 p i I q 7 v E o - d y 4 e i 0 X s r s D h 4 p C v j 4 z B 0 h 9 E t i h G 6 5 u P p y s B j 5 - G 7 t q R i q y M m q s E r 7 y F p 6 5 F p o v K u 7 x G z _ 3 E n g 5 K j n k C 1 v 3 L j p 8 K 9 0 4 r B q 5 3 C 3 x t G m z d r q d - 3 y D 2 _ 1 C g m 8 Q u i Z 4 3 W v 7 w E 0 x I x 6 w D v z t D 9 8 l G t 8 K u w p C q t 5 H u 2 w B l 6 p C 8 i 6 L j n x D s j p L w m o B 4 1 W 2 _ h F t 3 m C - u r D g v W k w Y j t m E w 2 M 8 t M p 9 o N 2 6 i G 8 9 4 I 8 7 3 P 0 7 h E h m s B x w u F u i l B w - l B r h Y y 3 h B r r m D m m o B r v P 3 0 r C i j i C t 3 T n n d 8 2 3 P 4 w Y o 2 8 C p q N j v f z l y B s g o E 0 q m B i 9 g B r t x B 7 2 1 K - q z D o q p B 7 z 9 C i 5 n G x 9 u R m i x O _ g j G r 9 5 K 0 _ t B h 9 z B 6 4 6 B 4 u o B i u H o - w K o 3 g C i o n B 3 u k E x w 3 B j l i C _ 2 r C r 6 m E i x 2 B j 1 - B x 7 w B j 4 F 7 2 o G k i 4 B g p 5 G o 3 i B 7 8 v B 3 4 G r q i B y s W 5 m 9 G i 8 k I y p h E 1 x u C g 3 t K 9 h x B y y X n 7 v B g z t K 7 8 8 D y 7 - C 5 _ T 5 w a w w 0 B 2 v h E 7 3 n B v 4 I m 0 N 4 5 l C 8 r 2 B 4 5 n E z j y R 2 w j X x 3 p V h 2 w M i 5 Q - 1 9 C x 6 q C 0 8 f m h e t s V g 2 h B 9 i n E l p _ l B x y i H 4 x X z o b n l w B 4 9 k B m 7 t H v 5 r F u v K q 5 L h m k C _ g 4 B 3 m 2 J n h 5 B 9 p V i - n B n 1 - B m t h C s k Z 5 v o B v 5 o B 7 _ 9 D o z _ I k l g G 2 4 2 H - g 2 B 5 q i B t 0 g D w 3 - F y n n D 1 _ w B x y g f k l q E k t 6 H g 0 u C o - k H k q x C - j s B l _ I i v 0 B p n m C r 2 t B w 6 y H v x r B 8 r o C v p p G 3 s Q v o d 3 8 X u 7 V 1 v l R o _ b 2 h S 9 3 Z 4 z - O t 8 w B x 0 2 B 6 5 O 4 5 1 N 7 q Z k 2 5 D m z 3 J 5 p x E z 4 0 N 2 m l B y s e j 2 i D g 0 2 C 4 _ 5 G m i 0 L 7 2 h D 9 t F 6 i J 0 0 g B 2 j m C q 7 P 3 o V _ m k B u 1 h B u t n B 2 9 a q i S 0 x X l i X 4 - d u 7 2 B t _ - B z n N 0 r U 7 i t D o 6 x C i h s C o 7 2 B 5 t o B x 3 g C z 5 5 E 9 u 7 B x j 2 D 1 m - G p 9 g B - 4 k M g t m H o 2 b z 0 x C j w k B n n d 5 j f 3 s 6 R 0 0 o O - i h G 2 x r H h x 7 H 4 u n B r 7 c 4 9 J 9 m 5 B z 4 F 9 i n D k 7 o F 1 7 _ C t u p I 0 r j E r 4 K m 3 _ P k q 9 E s 5 1 B 6 _ V 9 5 e 1 u V 7 s p G 6 1 h C n x q B g g p C y l 2 B 4 x j D x z c n l D t r g E p n w C 0 0 6 C 3 n b y - g B l - P o 8 Q 6 4 r E _ j m F 3 o V - _ G l j H 6 2 1 D o 1 1 b p p I 9 i w B k r y C y 6 W - _ 4 i B 6 7 m Q s - c 3 k r B h s o G u 5 e - r l B h j x E 4 u n C g 2 r B l h r G t o p E o 8 1 M l g 4 E l h O z 0 0 B 6 w v F o 0 o D g w w D r g M r y i B p _ 4 D g u L 4 u O 2 - 4 L v s V l u a k w r B u v u D 3 5 v B t 4 N y _ _ B 4 p t I y p y L i 7 g H w z p C y n w E n - T h 3 I 1 5 8 B m g i E 0 u 5 D v 2 g D 0 2 8 C o _ _ I 5 7 Z 4 q Q u 8 h D 1 3 4 B 7 2 p I o y t C k k 7 C 5 w 9 C j z _ F - 7 r D t l i B 3 4 4 B s 2 W v 6 J h - r I 9 _ w m B r 7 x I x h O _ 1 P l g y F 0 j 0 C o w X l w i B 6 z d x 0 o C k g u D _ g 8 D 4 9 O - g h B t s t B _ g L x i 2 B l g W l 0 m J 8 5 d 8 g f n i I 1 9 V w h K l o y B 7 p F q m v C i p - B n 8 9 E 8 p v B k s q C q 3 f x z o C x x 3 B t m d x 4 h R 3 y u W _ 0 v R 6 x n C j x E 1 u m B r h 6 C k x q G i r 0 C l x x C p - S r n m D 1 q f u 4 R - 6 N j i 1 B 5 3 r F v _ u B 8 9 o D 6 _ z C t p L 4 s X h t U m j q E o 8 Z t z o E t n 2 C u z q B 6 1 L x 9 - D g 6 4 N h j _ E r 0 v C s 8 c 8 y M _ s c h h 0 C x s v B p g o I 7 _ e r s k F 4 p 0 G 2 - 6 K w 3 n E 5 x u C 9 l G w 9 c 7 1 y F 9 k j G w t - a k p 7 G g 8 e w y j Z - - n E _ 1 5 d z r 6 V _ k t D l 4 1 D - o x F t 4 P r m m D 0 g l F u m r x D t y j E q 1 i B m g 6 E _ _ n B w h j C - 2 M y 2 w C j 7 y F i s o D r 9 p L 6 5 7 B t l Z i 5 l C 6 z h L 6 6 u B o r t C 1 x x B - i m E g t Q 6 - 4 B o p r D m s g F 4 l w F q _ 5 F y t h B p h N j 4 h B t h 2 C u 2 - K t y j R w m 0 D 8 v 0 J 2 z 1 H j n 1 B h t 2 B q 7 W 8 p x F j _ u E 5 1 U 3 l U 4 q s E 4 s O 4 3 8 W 4 r R x 7 u M n 4 v E l v h y B l v x J 9 1 k L 8 y m C l k L w u j G m 5 i C 4 1 o S 6 g 6 J y 2 O 9 0 v B y s h B 4 2 n H w w e r 3 i B w v N 4 - 3 z B _ y w J y y f 1 m R o 6 0 B r j d 7 7 j B 2 8 g E y 7 7 H 0 g X 2 n I g 7 N g s N 2 1 u F 1 j R 9 l R 8 y 4 D n l n K h r q G 5 g p F o 0 m T x 0 5 l C g s S m 1 T x t p B 4 k h B 6 j l E t w u K y t W u n w K y t t B - j r w B y 8 Z 4 8 - C 6 i 1 B 5 r s J 4 j r Y k q r E 2 1 t g B k v u W o - 3 E s l L 2 r k d z y n u D s t g K q i 8 F i 2 v D _ o N j 7 t B j _ h B g o 6 E - 0 Y j 5 I u q p H p o u C h r I p _ r B x p q G w z 7 B 5 7 m m B v t q a y t s C x h q Q q t h D y q 0 G u 1 0 M 6 n u K 5 s 7 E k s T s 4 r C i _ i C u g 4 C h _ j E 4 o t B 3 q s V l 5 4 O 2 1 3 R _ n u D 4 5 _ E j _ 7 K o 4 M i g V r v m C - 3 m F 0 5 e z o - B k 9 p Y w 8 z T j g t D 2 k X p o q E s s 5 z B p t 0 D t z X o z W - v u E v n u p B k l g C 9 j y H s w _ B j p q a v h 6 I z j 6 G p v j V 7 n w C r h j B i 7 - C 8 r m D z 6 N k i n B 0 i 8 C j m x C w 8 m B _ i 0 O m 7 9 G h o N u l 7 F _ m r E 2 i m C 8 6 t B q k Z v q U k x t C j o s B s u x B _ 6 1 C x i p K q 9 n I 7 l V 2 q 5 I q z 1 D o 4 w b p h 2 V y n 4 E x 2 5 a q g w E q h x C 2 o t K q 1 m G v v u I j x o U n v 1 E y z 5 D k g 4 B _ v w B 8 o 9 i I i v j P m s h O m g n U - 5 6 t B z l 3 U r z s y B 4 h 2 L v p g F j q t G _ 4 q K m 9 8 R 9 1 o b 5 j b 8 r j D n 9 n G 2 9 s H 9 9 9 D 4 s k C i m v B - 4 2 C n _ 1 E h s z K q j 8 D s r 8 H w z w J z j w P 4 v 6 Q z t 1 E h w y E y s j D j i e 8 5 m C j y u D l 8 s D 2 p n B g 5 n O z w W 2 z K - 7 1 O m y H 9 o p L v u t H x 2 9 E 1 k n J 7 3 z P q r 6 E 6 4 s G o h v L 1 5 i E h o E s v _ E i y q T t m i G w r n I u 6 6 B s g k B j q r O y _ 9 F u h x H y j R k q 4 G n _ o L l 5 - j D o p z 4 B u p h C w n y B g j 3 D i s 0 M v q R 4 9 p N 3 p g B 8 v 6 B s 2 9 D _ o n C 9 7 9 L y o r B y h j D 2 u h B 4 j 1 M 9 p - B n s s C q k n E t v v a x y 0 B t n g B 1 o x R k 1 - D n 2 1 j B 5 i 8 Y x l 9 I h z 7 G 1 r s U l h 7 V w 8 t J x l s I h 5 k F u _ b 8 - 1 G p 1 1 V g 0 l Q l l 6 D p v Q p - P 9 - f z 6 o B v v m C m 1 c _ h y D p m 4 g B y 6 4 M 8 - n C o r H j j o C o s w I 0 q _ K n 9 0 F j 5 v C _ 2 2 G z h _ b 0 4 1 a 5 o y B v _ y G j w z d 0 0 j E - 1 9 I i q 3 P 4 g p H i i 9 0 C l o r B m 6 6 B 8 r 7 D n z Y 8 y j C s 7 j B 2 s W y l j C h h 2 R 9 1 o G 3 p q H 6 u 0 9 K 5 8 q X s r j D 5 u V l v h R t 6 2 T 4 o i G 4 6 _ 4 C i h 9 8 C 7 6 l D 4 4 6 n B p 6 0 F q 2 4 h B v 4 z T s 9 e v r k B r j r j B i m v H x 7 g 0 M m w 7 S o q x C l o h C 6 t _ U - 9 4 H j 2 J z v O u 9 v E x m j Y l p h C x i 8 C 4 5 4 u B x 1 2 C u n j T z 9 v B 1 w Y p 1 m X t 4 - E y 7 7 B 4 v X k - 2 C w r 2 H n g 4 G - x y E 1 y l B 1 9 - P 5 _ t G 1 h 7 3 B 2 8 w v C 9 x 3 B 8 t 9 D g o i J m t Q 9 q 8 J 2 s n _ F 3 5 z a j w _ R _ x r L v 0 9 H 4 0 k 9 C i g o L w 4 y C s o v B o s s C y 8 i C p s o E s z T v 7 I 2 n R g h Q o 7 7 D i 8 w d p r g J - 1 n V l - 5 K i 3 x B 3 u x I u g u L k 4 s F r 7 - E y j U 0 4 z C 8 s z I 1 s i C 5 u j j B z x _ F l r p j B i h r 7 E r p f v _ l X 4 z y q L w 4 _ r I 8 g s v G k v W w l h H 7 w - J y r 0 n C t 8 o G i 0 t Z j i n k B r 1 p 8 E 1 u 0 Z x w 1 k C u 6 h C p 1 o x B o z w B q 7 j B t x l C s 4 h B k 1 s B - 8 p C v 3 w _ C i v g x E w 5 f 2 5 w C r r v o D r n s 8 C q x j l B v m f n 4 J p v 4 D 4 g L s g m B 1 n q f 9 n 2 m G 3 4 W 2 t - E 3 6 s D 4 t r P 5 4 h z C j m m 7 J t r 4 C j z v K s u 5 I o 8 - Q k v z H w y p Y o n _ Q 7 i 8 c 6 s w j B & l t ; / r i n g & g t ; & l t ; / r p o l y g o n s & g t ; & l t ; r p o l y g o n s & g t ; & l t ; i d & g t ; 8 3 8 4 1 5 8 1 2 5 5 9 8 4 4 1 4 7 3 & l t ; / i d & g t ; & l t ; r i n g & g t ; y t 1 k 5 j m x _ C u J m m D 6 J 5 F k N 4 M 6 J p F h O k C u G o C 6 Y g J 8 I l K 7 Q q D x J u D n N 2 B j J 9 I p D p C j B i L 0 F 5 C n Q y B _ m B h G & l t ; / r i n g & g t ; & l t ; / r p o l y g o n s & g t ; & l t ; r p o l y g o n s & g t ; & l t ; i d & g t ; 8 3 8 7 1 1 0 0 0 5 0 8 1 3 7 4 7 2 1 & l t ; / i d & g t ; & l t ; r i n g & g t ; j i - o 6 w t 4 9 C 6 i I z - i D r s g C i t h B h i f x r w D 5 x T 6 0 Q 5 p K 7 i K - - _ E 4 z a 4 y g D 2 z a h r 6 B g 1 r E n 8 Q 2 l 2 B _ y Q q 9 o H x p u D 2 2 9 I g k e m q w E y 9 m C y y 3 D 0 v I 3 2 q E i w L l 1 p D m n b g q T g j g H h 5 X i 3 M 8 x 4 J 1 v U p 8 T 2 m w D 9 j 2 B o 0 b 3 w R q l w B 1 0 v C x j r C 7 h X s j h K z x 4 B v w 7 B 0 - y E p x 0 B m q 7 B y 2 4 C & l t ; / r i n g & g t ; & l t ; / r p o l y g o n s & g t ; & l t ; r p o l y g o n s & g t ; & l t ; i d & g t ; 8 3 8 7 1 1 0 0 0 5 0 8 1 3 7 4 7 2 2 & l t ; / i d & g t ; & l t ; r i n g & g t ; z h n p g 0 m 4 9 C j I _ G n F x H u F 5 J t G 7 I & l t ; / r i n g & g t ; & l t ; / r p o l y g o n s & g t ; & l t ; r p o l y g o n s & g t ; & l t ; i d & g t ; 8 3 8 7 1 1 0 1 0 8 1 6 0 5 8 9 8 2 5 & l t ; / i d & g t ; & l t ; r i n g & g t ; 7 l w l r z 8 5 9 C w 5 B 7 t C 2 N _ U v D 0 E i N r I _ J p F s M _ D 9 E s F 1 N r W x C w D r B m F 2 F l a 4 I 1 K - E 4 B v E 1 G _ D k E g E 6 P 7 Z 3 M 6 P j f 1 R 4 B _ D 9 C n 5 B x C x E o D n G v w B 3 B u E l L _ N s H 9 n B 5 u E u K 2 s C g D p D & l t ; / r i n g & g t ; & l t ; / r p o l y g o n s & g t ; & l t ; r p o l y g o n s & g t ; & l t ; i d & g t ; 8 3 8 7 1 1 0 1 0 8 1 6 0 5 8 9 8 2 6 & l t ; / i d & g t ; & l t ; r i n g & g t ; y 4 u 1 i j 8 5 9 C s E 1 F h C s G _ I i L - G l E w K h G & l t ; / r i n g & g t ; & l t ; / r p o l y g o n s & g t ; & l t ; r p o l y g o n s & g t ; & l t ; i d & g t ; 8 3 8 7 1 1 0 1 0 8 1 6 0 5 8 9 8 2 7 & l t ; / i d & g t ; & l t ; r i n g & g t ; i l 1 k x 9 3 5 9 C t D v D y N k E o C v B i C o L y D j B i D i S 8 E & l t ; / r i n g & g t ; & l t ; / r p o l y g o n s & g t ; & l t ; r p o l y g o n s & g t ; & l t ; i d & g t ; 8 3 8 7 1 1 0 1 0 8 1 6 0 5 8 9 8 2 8 & l t ; / i d & g t ; & l t ; r i n g & g t ; p g 1 x - i w 4 9 C j I i H 7 K g E k C 5 G q I g C j J q K & l t ; / r i n g & g t ; & l t ; / r p o l y g o n s & g t ; & l t ; r p o l y g o n s & g t ; & l t ; i d & g t ; 8 3 8 7 1 1 0 2 1 1 2 3 9 8 0 4 9 2 9 & l t ; / i d & g t ; & l t ; r i n g & g t ; g v 0 8 2 m 8 4 9 C t D 1 F g g B 5 H w g J g G 5 G 2 F 2 B 4 W y t B j q B 4 g B & l t ; / r i n g & g t ; & l t ; / r p o l y g o n s & g t ; & l t ; r p o l y g o n s & g t ; & l t ; i d & g t ; 8 3 8 7 1 1 0 3 1 4 3 1 9 0 2 0 0 3 3 & l t ; / i d & g t ; & l t ; r i n g & g t ; p w z l w r n 6 9 C l L v L x S p S 8 V 6 l B 2 E 3 H - m B 9 b - h G 5 y K o 6 B w w D h P 2 V w E p D s H h I 4 8 C q V m f t D z D 9 F 9 B 7 g D 7 n B v 3 B s j C l X 1 q D g R 5 B 3 B 7 I 1 S y J t L w R q C _ D j _ C j j C - s B g e x w e p S w R h c 1 H _ D p E 9 G w 3 E 9 x C r s B 9 8 C u g G w t J z 5 B y F u L 7 s F t z C u h E 0 4 E 0 r I 1 C j z B x Z 0 B k n B 6 g B t e - 4 B m j B 1 V m F - I - 0 K & l t ; / r i n g & g t ; & l t ; / r p o l y g o n s & g t ; & l t ; r p o l y g o n s & g t ; & l t ; i d & g t ; 8 3 8 7 1 1 0 3 1 4 3 1 9 0 2 0 0 3 4 & l t ; / i d & g t ; & l t ; r i n g & g t ; i 7 2 m 0 l k 7 9 C w C 7 B p P l D _ D q J z B g E t B x C 2 F j K n J y H 5 P & l t ; / r i n g & g t ; & l t ; / r p o l y g o n s & g t ; & l t ; r p o l y g o n s & g t ; & l t ; i d & g t ; 8 3 8 7 1 1 0 3 1 4 3 1 9 0 2 0 0 3 5 & l t ; / i d & g t ; & l t ; r i n g & g t ; o s z i g k x 6 9 C 4 G 8 J z I 3 8 B l F h D k C p E u D - G w I s S v q B w H 5 D & l t ; / r i n g & g t ; & l t ; / r p o l y g o n s & g t ; & l t ; r p o l y g o n s & g t ; & l t ; i d & g t ; 8 3 8 7 1 1 0 3 4 8 6 7 8 7 5 8 4 0 1 & l t ; / i d & g t ; & l t ; r i n g & g t ; t v 1 o n t 6 7 9 C 4 G g H k J 9 E t E 4 F r G j G & l t ; / r i n g & g t ; & l t ; / r p o l y g o n s & g t ; & l t ; r p o l y g o n s & g t ; & l t ; i d & g t ; 8 3 8 7 1 1 0 3 4 8 6 7 8 7 5 8 4 0 2 & l t ; / i d & g t ; & l t ; r i n g & g t ; 3 8 k 3 u n 8 7 9 C 2 G o V y E n D q G 8 p B n H u D _ B t Q i D 9 I q H & l t ; / r i n g & g t ; & l t ; / r p o l y g o n s & g t ; & l t ; r p o l y g o n s & g t ; & l t ; i d & g t ; 8 3 8 7 1 1 0 3 4 8 6 7 8 7 5 8 4 0 3 & l t ; / i d & g t ; & l t ; r i n g & g t ; 4 1 9 y v p 7 7 9 C 8 M 8 U t F 8 r B 5 l C 3 F n F g E 2 P 4 B 2 X 1 G p H _ D u q B 8 D s D m I i _ B r B z M h J 3 I - P 8 C & l t ; / r i n g & g t ; & l t ; / r p o l y g o n s & g t ; & l t ; r p o l y g o n s & g t ; & l t ; i d & g t ; 8 3 8 7 1 1 0 3 4 8 6 7 8 7 5 8 4 0 4 & l t ; / i d & g t ; & l t ; r i n g & g t ; j y s u q h 3 7 9 C t D r L t I l F k M s U m G y 3 B z j C i C w D 1 E 0 H m t B 6 j C 4 _ C j C & l t ; / r i n g & g t ; & l t ; / r p o l y g o n s & g t ; & l t ; r p o l y g o n s & g t ; & l t ; i d & g t ; 8 3 8 7 1 1 0 7 2 6 6 3 5 8 8 0 4 4 9 & l t ; / i d & g t ; & l t ; r i n g & g t ; i 2 j t 6 7 t - 9 C x k m C u j T s w U 4 s D 1 x p B 4 _ m F 9 1 k C k 1 X g 9 i F k z p D o z Q 8 3 d t z f 2 r 5 B t y m B z 7 Z 0 p v B x o V 9 u O 8 i v B 8 6 - C y 1 X u s w B p g P k _ d s i i B 9 3 p C i y q B z i P 2 g P 7 3 P y 9 c l y X & l t ; / r i n g & g t ; & l t ; / r p o l y g o n s & g t ; & l t ; r p o l y g o n s & g t ; & l t ; i d & g t ; 8 3 8 7 1 1 0 7 2 6 6 3 5 8 8 0 4 5 0 & l t ; / i d & g t ; & l t ; r i n g & g t ; n n q y z m 7 _ 9 C t D t o B x D 7 F j D h D 1 B 7 O i H s M i Z m g C h D 6 D s D x f 1 y E h x D 6 F 0 H _ E i j C s E n I q E 7 D n C 3 E m D g D _ C & l t ; / r i n g & g t ; & l t ; / r p o l y g o n s & g t ; & l t ; r p o l y g o n s & g t ; & l t ; i d & g t ; 8 3 8 7 1 1 0 7 2 6 6 3 5 8 8 0 4 5 1 & l t ; / i d & g t ; & l t ; r i n g & g t ; 2 p - i s q 3 _ 9 C s E x D 8 a o N y J v Y 6 G 0 E n O 2 C h - B l I y E 6 C n n B k M r K q j B 5 M 0 c 7 U t E o I m d 3 G x E t C k F g C - Q 4 F 2 B k F s K 2 R 0 N 6 N & l t ; / r i n g & g t ; & l t ; / r p o l y g o n s & g t ; & l t ; r p o l y g o n s & g t ; & l t ; i d & g t ; 8 3 8 7 1 1 0 7 2 6 6 3 5 8 8 0 4 5 2 & l t ; / i d & g t ; & l t ; r i n g & g t ; 7 u o q _ v h g _ C t D x D 3 i B j Y x T i E - C t B v E w v B r N w I o F i F 8 E & l t ; / r i n g & g t ; & l t ; / r p o l y g o n s & g t ; & l t ; r p o l y g o n s & g t ; & l t ; i d & g t ; 8 3 8 7 1 1 0 7 2 6 6 3 5 8 8 0 4 5 3 & l t ; / i d & g t ; & l t ; r i n g & g t ; 3 2 z 2 v - y - 9 C 5 B 9 O i K l P 5 F u G j D h D 4 B 6 B k T h H m j B i F 7 D & l t ; / r i n g & g t ; & l t ; / r p o l y g o n s & g t ; & l t ; r p o l y g o n s & g t ; & l t ; i d & g t ; 8 3 8 7 1 1 0 7 2 6 6 3 5 8 8 0 4 5 4 & l t ; / i d & g t ; & l t ; r i n g & g t ; i u q m w u j g _ C 4 G t L 3 2 B n d h C z H 6 D u D v V t E - C k E 6 x B j F 4 D q L g Y s p B q S k O s 0 B 9 L & l t ; / r i n g & g t ; & l t ; / r p o l y g o n s & g t ; & l t ; r p o l y g o n s & g t ; & l t ; i d & g t ; 8 3 8 7 1 1 0 7 2 6 6 3 5 8 8 0 4 5 5 & l t ; / i d & g t ; & l t ; r i n g & g t ; l y 2 r 0 q 5 _ 9 C s E 8 G 6 E s E 3 F q J 7 L g N _ G r P 5 I u s C j C y C 0 C z D n 1 B m U 5 N t m B x J 5 r B - G 8 F r Q 2 d l B w D 1 E u O i D _ E & l t ; / r i n g & g t ; & l t ; / r p o l y g o n s & g t ; & l t ; r p o l y g o n s & g t ; & l t ; i d & g t ; 8 3 8 7 1 1 0 7 6 0 9 9 5 6 1 8 8 1 7 & l t ; / i d & g t ; & l t ; r i n g & g t ; t n - g 6 m g g _ C r D j I 1 o B r I 9 v B r I _ r B i N v L v 4 C m H 3 H h h B c 4 B 7 G t V i 3 B 7 f 1 V m p B v a 1 f s I 2 B p C s K & l t ; / r i n g & g t ; & l t ; / r p o l y g o n s & g t ; & l t ; r p o l y g o n s & g t ; & l t ; i d & g t ; 8 3 8 7 1 1 0 7 6 0 9 9 5 6 1 8 8 1 8 & l t ; / i d & g t ; & l t ; r i n g & g t ; k 1 i k 1 3 h g _ C 5 O z l F 6 8 C n P q R n 3 B v k C x H 7 C o L _ l C t V 7 f l z B v z E v N h Q v w C & l t ; / r i n g & g t ; & l t ; / r p o l y g o n s & g t ; & l t ; r p o l y g o n s & g t ; & l t ; i d & g t ; 8 3 8 7 1 1 0 7 9 5 3 5 5 3 5 7 1 8 5 & l t ; / i d & g t ; & l t ; r i n g & g t ; y n s h w m k g _ C s E 1 F o z B o N 6 C o E 7 1 D o N h C g E 8 D 4 S 0 u C 3 C r C 9 C 6 B g _ B y L p Q 0 H j G & l t ; / r i n g & g t ; & l t ; / r p o l y g o n s & g t ; & l t ; r p o l y g o n s & g t ; & l t ; i d & g t ; 8 3 8 7 1 1 1 1 7 3 3 1 2 4 7 9 2 3 3 & l t ; / i d & g t ; & l t ; r i n g & g t ; z q h 3 n z r h _ C u J x 9 B q q C - o B x h B z 4 C s C g E 4 D l 1 G o 2 B 5 k H 5 C k F 9 P p 4 B 9 T & l t ; / r i n g & g t ; & l t ; / r p o l y g o n s & g t ; & l t ; r p o l y g o n s & g t ; & l t ; i d & g t ; 8 3 8 7 1 1 1 1 7 3 3 1 2 4 7 9 2 3 4 & l t ; / i d & g t ; & l t ; r i n g & g t ; l _ 2 _ x t 1 g _ C 8 M l m C g H 6 C q C h F 8 D u D w h E g C r C i D 8 C & l t ; / r i n g & g t ; & l t ; / r p o l y g o n s & g t ; & l t ; r p o l y g o n s & g t ; & l t ; i d & g t ; 8 3 8 7 1 1 1 1 7 3 3 1 2 4 7 9 2 3 5 & l t ; / i d & g t ; & l t ; r i n g & g t ; 4 7 t q j y u - 9 C t D 8 G y z B 5 H j F _ D 6 D 0 X _ X g C 4 H k S j M q H & l t ; / r i n g & g t ; & l t ; / r p o l y g o n s & g t ; & l t ; r p o l y g o n s & g t ; & l t ; i d & g t ; 8 3 8 7 1 1 1 4 4 8 1 9 0 3 8 6 1 7 7 & l t ; / i d & g t ; & l t ; r i n g & g t ; m k j 2 g 9 q j _ C 5 B v D z D 1 B z H 2 I 7 G o D p G q H & l t ; / r i n g & g t ; & l t ; / r p o l y g o n s & g t ; & l t ; r p o l y g o n s & g t ; & l t ; i d & g t ; 8 3 8 7 1 1 1 4 4 8 1 9 0 3 8 6 1 7 8 & l t ; / i d & g t ; & l t ; r i n g & g t ; l 9 3 _ 4 r 6 j _ C 0 J i H q C g E i G y F 1 E 0 H 7 I & l t ; / r i n g & g t ; & l t ; / r p o l y g o n s & g t ; & l t ; r p o l y g o n s & g t ; & l t ; i d & g t ; 8 3 8 7 1 1 1 4 8 2 5 5 0 1 2 4 5 4 5 & l t ; / i d & g t ; & l t ; r i n g & g t ; p w p h _ o _ k _ C j I h P m E o G 5 E 3 J 1 C j B k D n C j C & l t ; / r i n g & g t ; & l t ; / r p o l y g o n s & g t ; & l t ; r p o l y g o n s & g t ; & l t ; i d & g t ; 8 3 8 7 1 1 1 4 8 2 5 5 0 1 2 4 5 4 6 & l t ; / i d & g t ; & l t ; r i n g & g t ; 8 l 0 j m x 8 k _ C 0 G r i B i z B s C j D - C c t h C h N 4 F o F p M 3 P & l t ; / r i n g & g t ; & l t ; / r p o l y g o n s & g t ; & l t ; r p o l y g o n s & g t ; & l t ; i d & g t ; 8 3 8 7 1 1 1 5 1 6 9 0 9 8 6 2 9 1 3 & l t ; / i d & g t ; & l t ; r i n g & g t ; 5 u k j t x x n _ C 9 S 8 G 0 E 4 E 3 H l F - E 4 B 6 B p B t V z V r C h E o K k B & l t ; / r i n g & g t ; & l t ; / r p o l y g o n s & g t ; & l t ; r p o l y g o n s & g t ; & l t ; i d & g t ; 8 3 8 7 1 1 1 5 1 6 9 0 9 8 6 2 9 1 4 & l t ; / i d & g t ; & l t ; r i n g & g t ; j z 0 9 6 0 x n _ C y J m N g m B y E x F w E g K k E h F 3 N 3 m B g G s D y F 3 V h E 9 Y t G l G J k P l E - I 8 C & l t ; / r i n g & g t ; & l t ; / r p o l y g o n s & g t ; & l t ; r p o l y g o n s & g t ; & l t ; i d & g t ; 8 3 8 7 1 1 4 4 0 3 1 2 7 8 8 5 8 2 5 & l t ; / i d & g t ; & l t ; r i n g & g t ; j z s y j j - m _ C s E _ G p 1 B y V u G k G 8 u B 8 B 3 C x Z k D j k B s H & l t ; / r i n g & g t ; & l t ; / r p o l y g o n s & g t ; & l t ; r p o l y g o n s & g t ; & l t ; i d & g t ; 8 3 8 7 1 1 4 4 7 1 8 4 7 3 6 2 5 6 1 & l t ; / i d & g t ; & l t ; r i n g & g t ; l t p q l i 3 n _ C j L 6 J s R w G j F 8 D z G u D o I 0 D _ K k D 9 D q H & l t ; / r i n g & g t ; & l t ; / r p o l y g o n s & g t ; & l t ; r p o l y g o n s & g t ; & l t ; i d & g t ; 8 3 8 7 1 1 4 4 7 1 8 4 7 3 6 2 5 6 2 & l t ; / i d & g t ; & l t ; r i n g & g t ; 6 s r s t i 2 n _ C s h C v o B 0 C 1 D 9 F j D _ D i C 4 8 G y D o F h E 8 C & l t ; / r i n g & g t ; & l t ; / r p o l y g o n s & g t ; & l t ; r p o l y g o n s & g t ; & l t ; i d & g t ; 8 3 8 7 1 1 4 5 0 6 2 0 7 1 0 0 9 2 9 & l t ; / i d & g t ; & l t ; r i n g & g t ; x - r m j 6 v m _ C 4 G g H s G k G w F 4 F r G j G & l t ; / r i n g & g t ; & l t ; / r p o l y g o n s & g t ; & l t ; r p o l y g o n s & g t ; & l t ; i d & g t ; 8 3 8 7 1 1 4 6 0 9 2 8 6 3 1 6 0 3 3 & l t ; / i d & g t ; & l t ; r i n g & g t ; p p p 9 8 w z n _ C w C w E 3 F v I 3 K i M 4 B w D - G 3 E r C - D s K & l t ; / r i n g & g t ; & l t ; / r p o l y g o n s & g t ; & l t ; r p o l y g o n s & g t ; & l t ; i d & g t ; 8 3 8 7 1 1 5 3 9 9 5 6 0 2 9 8 4 9 7 & l t ; / i d & g t ; & l t ; r i n g & g t ; n u p v 8 1 9 o _ C 3 B v D v v B - c i K z H 7 E o o B x E g n C h E 8 E & l t ; / r i n g & g t ; & l t ; / r p o l y g o n s & g t ; & l t ; / r l i s t & g t ; & l t ; b b o x & g t ; M U L T I P O I N T   ( ( - 6 2 . 0 1 5 4 3 8 9 6 6 1 3 9 9   1 0 . 0 4 2 8 0 5 4 1 2 9 3 6 6 ) ,   ( - 6 0 . 4 9 2 6 8 6 1 1 6 5 0 8   1 1 . 3 6 2 4 0 3 1 6 8 1 4 8 1 ) ) & l t ; / b b o x & g t ; & l t ; / r e n t r y v a l u e & g t ; & l t ; / r e n t r y & g t ; & l t ; r e n t r y & g t ; & l t ; r e n t r y k e y & g t ; & l t ; l a t & g t ; 1 2 . 0 7 5 3 0 7 8 5 & l t ; / l a t & g t ; & l t ; l o n & g t ; - 1 . 6 8 8 0 3 0 9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3 0 4 7 6 1 3 7 6 1 9 3 3 8 0 3 5 4 & l t ; / i d & g t ; & l t ; r i n g & g t ; l k h m 1 u q 2 C 7 w o l C v m 3 j H x o _ 9 B x z m h B u s r s F w i g r C i t r F 8 o 3 L z h 1 - 3 D z z g 5 F 9 5 3 u D s 3 3 - B 2 w 9 _ D - r 3 u D n n 4 k D r p t v P n 0 n i B h q k Y - 9 6 0 C 6 p _ u O 8 v v g N 7 w l S 9 7 j _ D w - h u B 5 5 9 8 E 6 n 3 V v q p l C z _ h y B 7 g 9 z H 8 u s 7 S 7 4 h s X o o g T 0 j y 3 F _ - 9 w I u s 9 6 K o s j S 6 i w o G x n h - G z v j N q 9 0 g I 1 q 5 u E v 3 9 N h 1 6 3 F s 0 m 1 K l m s h B y v 4 s E m 9 w 3 I k t 4 8 I 1 - i l n B 9 5 z s F y u 1 R _ r h i C j 5 w n H 8 8 2 p J 1 8 - 7 B j - k x F o m m 9 O 4 _ 3 h M 4 v w _ B m x s h G p _ 8 r C m 3 1 - C z s 3 x C _ 6 q v B k 8 9 x V v g t - B 0 6 i l E g u 6 p e - 5 r 2 I 9 7 w h K x 9 w p E 3 9 z j H t j i y B l v i J i v y y F g s i 1 G m 6 1 _ O 2 6 7 p G - s x q D o u u x B - 0 o y C t 3 8 6 I q - y v E g h y r P 0 w 3 x m B 8 t 4 5 O 9 r 8 m C 7 q i r J r q 8 _ J i - 6 _ C m g g t B q 4 r s C x p h t C 0 r 9 j H 4 g m - C p n t f _ o j 7 P s t s i G w 2 u X 6 5 u x E y y 9 6 N h t x h P 3 2 8 3 B 2 4 m g c 0 _ k n H 8 2 5 g E 6 z o u D h 5 4 i F n 2 z 4 C 5 - l U j g 0 g C 1 u l k D w x o 1 B q v 4 v B u 1 o o C s 8 j 7 O 6 m p i C j - 9 t K _ i r u F _ 3 t x B p k u 8 B y q 3 d - 3 1 I r 1 g 5 C i l v i D 8 u t 8 L 6 _ v x L m 8 0 z D 0 5 j c r w o 5 D g _ 5 E k s m 4 G i 7 u 6 J _ 1 t 7 C 9 x q u B g v q - B r 9 2 i O 2 - m i l B k h z i C j m 3 8 G 1 7 _ 6 O o 5 g - D t u 0 u I 4 x i j O g 2 w 7 D 6 2 y l B x i s j E y t y i E k - p h C i y 2 - F x _ z p D g h u n a _ 6 i h C g _ h 9 B i 1 h 8 C w n x y P 0 1 w _ B r 0 3 _ a r m p y B 5 g 7 3 I _ 2 - 6 2 B w 5 r O 2 8 1 p o B s 0 k h N w 3 5 h X 1 k - 2 N n i - W 3 0 m 5 1 P y 5 9 7 G 4 0 h h n K 8 8 6 9 m C g k 2 k u B u q v - t F 3 - k s O o o o u q q C v r o m B j n 8 6 C u s v i j C 3 n w 6 C u - u - r D 5 h i 1 Z 7 h 8 _ y V 1 w q 0 L s s g _ D - s q 0 O q m r p y t B v r 7 Q n 6 - 4 E m z 1 i q C 4 g 2 1 8 B t g x - B 5 r y p Y y n q 8 I i x _ n T r l x m J x 2 l 6 O t 0 l I 9 2 5 t E x p 7 j B g t i z O 2 t o h p B q 3 n x N l 8 3 3 B 6 l 2 _ H 5 h 6 C z g 7 V k y h 8 y G - x _ _ G 5 i 4 i B q 2 - b 2 r 8 w B o 1 4 H p q w 1 D h 6 1 Y s 1 x 7 D z w 4 k B z v m t B 7 6 s J i 6 i a r v n 5 I 4 k 5 H v t x s C 1 l x H 6 7 m m C v 0 - H q 9 i - D u 0 g H _ j 1 g B 0 y n _ H n i t a x n g X 0 v 2 h B 6 8 q n D y 0 q x B m u n N _ w 4 L 9 h 9 E n - x J i n t l C w - o b q 8 j m E t 1 3 j B x q 1 g B _ p 1 j B u 8 - H m n y O i 3 8 g B 7 r 7 u D h 9 6 J 5 t 7 F v s i 0 B k t i o G z 6 3 8 D o w p R 7 - t o B u h p j B j y o h C j 1 9 I 4 l 1 L u y s E g l l n B 0 z 7 u C 1 l z p S k 8 C g i x - C 1 w 3 a 4 z m E i m m 3 B 0 y _ M 6 u 0 x D s 9 o b w l o M k x w n B y h 9 I 9 z 8 H 4 9 r 1 E k j 7 N w i v C k m - s B 2 y 3 H z 4 m q B q 0 1 u B z n n 2 K 8 x v K - g 3 1 G v k 5 1 C 5 _ s 6 C 3 2 4 f j i h s J 3 w 3 t H x r o 8 G h j k x B - m g 7 E o x o V 3 8 j n C k w - t C 9 o s h B i 1 k F n r t w C j y 9 _ B 0 6 _ M y t 1 a 5 q m C 4 4 4 D i 3 0 N 7 x 1 h I m 0 r m D n i 0 t B 1 8 - 0 C m n s y D - _ o n C h m t f t 9 3 O j m g 7 B y j p P w 1 3 V w 9 x _ B 8 p 2 m F 1 q h f 0 7 5 e q u g _ F h j y v C 5 u v x C l j - - B o 3 2 8 M 2 x 4 v B t r i i B i 7 0 - C 2 q 9 0 E v o o k C r 9 1 n C h 3 g n B y x j p C y n k x g M l z _ 3 D n 0 9 - - T - i 3 h B 6 g z c l s x w B x v z m G x i z 3 E s 9 x z I y y w z g B 5 l 0 Y i 1 l 7 r 3 B m l j r g U g 9 v 3 B 9 z 7 K _ t 9 F 6 h q D 3 s k F 0 2 9 t B g v h Y - w v G n y 0 n C - 8 n G j u p t D o _ m h E u s u H m y 5 L 0 j m g C n 6 4 - B p h 5 j D 6 5 8 j G o p 2 q 0 J 2 r 6 X j h v o 3 E _ l 9 v q B g l w k 7 H g g p 1 V 9 1 2 s B 3 k k 9 o B 2 4 r _ E - n z 9 R 9 r 2 7 i B 5 1 0 g B v u _ r C _ w p y D 8 v y V z h 3 0 B 1 k g 7 D g y u 5 B - y z E r i h L 6 j p V _ m 5 O t y l - B 1 p 3 e q y x E y 3 g d x 5 0 G 9 7 h 8 F n 2 l h D i g 4 J k v 7 e t i x u E h 3 p 9 J 4 g k s C 8 x p 2 L g z m l B l t n N s - q G 7 z x b j 7 8 b 4 x 7 h C 8 3 8 t K s _ i z J t t 6 N p 1 0 g B l j 6 b y 6 s P 2 l q n B o _ 1 U g 2 m V 6 k x R l o y u B r 0 g K q 3 2 F 2 5 r V t 3 8 B - r j 3 D y y g i C w 3 g 5 B 7 y s _ B n u - 7 C _ 4 u n D u 4 j a l 0 2 M t 4 m q B s h l 0 B j z h 0 D 9 - h G q 5 4 s B 3 i k S 1 1 v O 5 r l a m n w H 7 _ s 0 D k - n K _ - r k B 4 i _ K y 4 h J u - v e j r r G _ 1 1 u C g 6 0 f v n 3 F v 4 i k B 3 1 g Y 6 6 g J 5 _ w F t 2 2 I x v u N w x k T l u I 9 k g h B i s 4 H p k l g C p v o x C o 1 l w B 8 s p u B z j 8 X 9 r 6 g B k o - V 8 p l R m u y g C _ l i s K t y r g G y 7 q o B n 2 t Z 3 m v H r 6 9 H y n o D 8 m q x B 9 r 9 I l k u n C x l 0 G y i 5 K q 3 6 N x t n f m 2 _ 4 B 1 9 i c h k _ W m 4 m O t l - c t p g c x v n 0 B n h s K 1 y 2 g C k _ m J j - p N j g m c w k v m B u s y T 3 1 p S 4 6 0 O k k m O 6 v 0 M 6 l - C 4 8 9 b z 9 q x E 6 n 7 d k h 3 L t p 1 e o k u p B z w g _ D 3 g u K j - 4 2 B o n 2 C w g 5 T 2 1 p O u n 4 W n _ 2 d 0 n l X 4 x l R o k y T _ q h X 5 w 6 g D 3 y q S 7 8 3 J z 4 7 1 B x z 1 r B 0 1 i o B 8 q 1 Y 3 0 1 c 3 8 7 P 2 m r k B z 6 8 W _ s z i B 1 m v i B 8 5 h Q 8 r 3 Y n o r q D - q l I 5 2 9 p D 8 w 9 v C v - h h B 4 3 5 X 9 s v N h - r W r j _ I m z _ O n h w t B r q 6 u B o 3 j k B 2 u h P 9 2 4 4 C r 8 g y B 9 _ l k B y o q L 5 8 h q G m o 8 N o l 0 x D _ 2 8 d v y x e g h h i C g 4 3 P i 3 8 o B u z i L l 3 h Q v 2 r b w j p p C p r 3 x D - v 6 S 1 h 1 9 B - q 3 K y v 2 v B s k - s B m 2 _ T l y 7 2 D - u k N x q o Z 1 x x t B i 6 p n G p u g g B v h v n C t y 9 w B 4 t g O - z 0 l B w l k W h 9 i - F p 4 0 F t 0 p J 5 0 q y B t 4 n q B p q - I 9 6 5 D g v r H z 9 9 N i u q X h 1 h 7 C z g j D 2 2 q g B z 7 1 c s p h P q v n w B 7 z 0 T t _ i N u - w O 4 u t H j v z T 7 g - i C 1 t z u C p v q V 8 6 h k B r 5 x m B q y h g B i 7 _ h B 2 8 1 q D s 2 i K r r - L x u 6 6 B i k t 5 C r s _ M s 1 - R u 0 z j C y o g f 4 5 q S h x 9 h B 0 g v S t i i I 2 1 t J t h g k C 7 w 5 5 B 1 k 0 G z t q I t l j y B 3 k w i B 8 u l P p 4 l J w i s f 6 g s y B 6 g 8 S 8 p _ L k q 5 R x x h m B 1 p q Y 8 w q m B w 8 8 O 2 g 1 J w i x 9 D z m l 9 B z p y u B l z 6 X 6 u 8 k C t 3 - a o o v I o - _ e v - j S - l 7 O 8 g p a z 4 m r D g 4 i O 7 - v S k 3 m 7 B o h n F m r - G p v p J 9 5 h U j m 4 9 B s 9 x O 7 - h N 3 i t O p 7 q k B 0 r k y B m l r h C y u 8 V h x 1 M s s g J 3 - 0 J 5 5 5 q B t 8 7 D 2 w s G 7 l 8 I g l y Q _ 9 u - D g y y F 8 - p O x n s j D o - 1 f y 2 v w C o 0 k d 3 8 6 I s 0 r 4 B z 3 s g B k 5 q W v n r P t s 8 G 4 i x Q _ o 2 6 H 3 - 3 D l t 2 S 4 o m M 7 - 1 E s - i d w n p E 9 w z C o 7 1 I i o o J m n p E k _ z Q y 1 1 M v 1 - H k p h E 4 3 q M 9 y m S 8 - 2 f 3 0 6 q B w s r a o p g H q 4 o E 6 8 2 K 9 x o O p w s V 7 w 7 P s - h G p l x H k s n 0 B t u y S w 6 q W l j x C 2 s w G 0 v _ O _ h 7 H y w 1 R w 5 w D 7 t s E o v u u B - w t l B 1 7 r W 1 z 2 h B i m h U i m - N 0 t 4 h C 2 u p R h u l G x n m G 7 3 p Z q 2 _ Q n 4 l S 8 t _ I 8 x i G n 4 u M v j v f 8 g - H 2 1 w K x 7 g E s q v D _ 2 4 M h 0 p j C - q 3 S u h s 8 B y t m K - y r l C h 9 6 L v v w E p s p P j 9 3 H l l r D i z i M _ n l S 1 u o I 5 v l N v 8 r Q j r - 3 B h 2 x W n 3 p j B 6 0 9 C _ _ 6 L l j j K p - x s C 5 8 3 H k r 6 v B z v 4 v B t n u N 1 2 t 7 D 9 w j x E 7 l 4 x C 3 k p j C 9 k r P h x i I 2 2 4 c 8 q h N 7 l x s D 0 n 4 T p r p K 9 t 3 a m 2 u V - w j u C g i 0 6 C u 6 9 M 4 x u W _ k 1 a k 5 4 d 9 u t l B 5 m 9 Z o t 4 D 0 4 0 M u l 2 J v - 2 6 D h t o 8 B m 4 2 J 6 p j Y 8 6 5 p D o p i 4 B s t h j B t 0 o O u 7 u Y _ 3 w F 1 p i I j _ y L k r _ J z q 5 H h w w t B k _ _ L k 0 w K w w i K 7 1 p s C s 3 4 s B p n 9 m C 0 7 s p C m 7 l a 2 9 z N k q h l B x 2 2 P 4 u _ a 6 i k G q _ j N j n z l E t q 0 P h z o O 2 3 0 0 B l - x S 9 7 5 g B 0 n z g B 6 2 0 h B m n l K r k n P r 3 _ T l t p I 0 k 3 T x r p s B 8 p 1 B u g p Q 2 5 q a t s 3 8 B v q s U m v p I g 7 - B i y r I u 9 4 a o h 6 C p 5 i J x y q O q k 2 s C 5 g i y C n m 1 R 6 h 2 K 4 n g _ D k y w P _ 6 k H u 8 t 1 C 4 k 1 G g j l b q v i H 3 x p O 1 w 0 Y s p 7 R 2 g _ U 0 z 4 H t 0 o i C w s 6 R i p _ P x w j I 9 5 g 4 B 7 h q j C y l i x B t 5 j k B u n 3 T i r k h F m z 7 C 4 2 7 _ B o k 7 j F i 7 - V v 4 z _ G k 5 2 V s p 8 u C h _ 1 _ Y g p n 4 9 E 3 t r y F j 6 2 t 7 C m r g t j B 0 t 7 2 i I j 3 1 4 C s n _ w D r x 7 _ V i v 3 5 p C _ n o 0 n B i 1 x x b 2 4 _ 3 D 6 l t g B x k 5 I 4 3 m u C n z y L r 9 9 s I 9 9 s j B l 8 3 j B 8 9 w o C q r 3 M r w _ f h 4 g p B g - i S q 3 z t F z z k d 1 9 3 J k x o u C 1 h w V t w 0 E u l r 9 B l n 1 s B g n 9 z D 4 o 5 J - w h w B h u 7 o E 8 1 h - D 9 6 0 Y 9 0 - z C 1 l 8 v B r 3 q R 9 x 8 M - r i T i z g E w t 0 y M g l _ D v v 8 0 B 9 7 p M 6 n 9 q E r s 2 7 C v r 4 x E 4 m x v M 1 y w R _ 5 m u I v l 8 5 C _ 3 4 W p o 7 K p n j K 9 1 2 j E q r - t s D u q k 5 l 8 C n t 8 t j Y v 4 i z K 9 3 4 t u D m g _ M s u n b z 7 7 G u y o P - 4 4 9 C u 3 p L h 3 5 V m k g Q w v 5 M 1 5 w I 4 l k V q 1 r x C i v 9 i B 2 k i D 3 - 1 d _ l 0 W z 0 0 4 F 5 z 5 J r 2 g J 6 _ l v C 0 9 6 D _ y 2 k E _ 3 w f 3 _ m a n 8 3 k B i h 7 I s y - t C 9 0 9 U v j g n B s 9 l Q 4 6 h - B 0 q y c l h 3 P p 1 y S 2 z 0 M m p m O s s i r H 4 1 w G x 0 1 q B y 9 7 - E 5 z t o B w 1 r l B h z p v C g n v v C x s 3 H 2 q _ X z s m - B 6 3 i q B v g 6 6 C s 8 7 M - 9 n N 9 9 9 t B v - r w E k 4 s K x 2 o O g o l 3 B p s i 9 V 7 x 0 u M 1 2 p v s B s _ w 6 F t l z - L o w r o k D 3 - 2 K 3 - u 0 1 B w o r o 1 C 3 - q e g 0 4 - C 9 u l b s w z t O i 5 n w I 4 i x y L l _ r K g 7 u o B 8 v l w C v 6 - d 3 g h 1 C p s 9 2 E 9 0 k 5 P r 0 h 1 L z 5 n H h v p v B _ v 1 U q j 1 s j B u r o n t B u 4 o r W y r r i D g 1 r h i D o y n q j E q 8 1 1 y H p 5 w 4 g B t h n 4 7 M 1 7 q - G y q l 5 B k o q l h B u t n - 6 m B 9 p p h w L 3 q q r _ m C x 4 s i y G r i p j 9 D _ s D 7 g 0 6 E z q w 2 B m u 3 T 8 1 q 8 B x k 9 0 F w s 1 H 1 9 i 5 B i 0 9 w L 3 o 1 m R g m h g j n B 9 p j k F z v _ h I m j - v I s p t s D u j 4 l I z 0 v C 2 7 j g D 7 l w 6 q D l x u z D y t z Y o t r G 8 w 5 X j p i o H i x 9 m B i i w a m s y S i 5 i 3 D 8 7 1 F w 2 v S v j 2 M s 3 9 H x 3 o R q x 5 _ B 1 r y J w 3 4 w C 7 k p w F m - l l C o i 8 P p - m D r _ 4 L _ 9 t r D p s 3 6 C u m y b i 5 t L n g g o B s m w u B u _ 5 C 8 l t E s r 3 p C 4 q t N 3 i 4 n C 3 z j 1 K 1 h r U 2 s u Z _ y j O o n u e 3 l h H j m s U 5 4 s 4 C 7 6 h U 8 y t q D 7 p y Z t 5 1 D l u x E 1 v 2 G _ y x Q h 9 3 0 E 0 w v 6 F 1 2 m u N 3 w x 6 D 6 i o s D t k 9 - W 9 r 6 p P w z y s D _ x s d p o 4 1 D w k 5 1 v B t m 5 0 8 B t s n 3 I 5 i l b - o i 8 G g i w q S t x v d - 0 i x D w z r 6 D 7 0 v d t 6 y 6 D m m 8 f g l t w I k 4 i b 9 7 1 7 p C y 7 5 f q m j x D z 3 8 v s C v u o x u C g 1 x k m B _ 9 n x h B 1 g 4 y y D h l 4 6 F p q 6 1 D 7 8 w d w 1 0 s D x l j t H t x n n i D p 3 k y 6 D p n r k F p 2 u - M t n i n C 6 i 8 q B x j 8 1 D z s - h 8 B r q q 7 C 9 t v d 8 y 5 f - 0 t j D 9 9 2 f 3 w x 6 D u l 7 o G o m 2 s R m x x j n C 2 n 0 t K g _ i p I 2 l 9 w D u n t p N 0 q g j u B s k o x D - 2 t g P - o x d 2 5 n b 4 g 6 f h g 9 n D _ t s - C i 6 9 - h B l 0 q g H m u k w B o 0 p 8 B h 8 9 4 D m v 5 w B m 8 r 6 D 5 4 l s K z _ 8 f u 8 k p Q p m - w x D - r 6 q - w D 9 z t i g F 2 z k 1 g B h l 8 p I t q t r W q 7 _ t j k B o s i s D l y - r M i p u k b i w 6 _ g C y 9 1 i I 1 v j x M k s 6 x h B x p 7 1 D 0 s h 3 C 2 w s 9 K 5 4 - 9 b l y 4 _ j C 6 4 _ V 8 _ 6 t C _ t 8 3 t B n z v w m C u j j m Y h h 9 j Y g z 0 w j E 7 7 _ 7 q g C 8 k h p s P 5 k 6 4 h C 8 2 j k 0 I q l p 8 n s B 7 9 4 p I j 7 m v g j H p q n 1 N - v - h L q k m 8 4 F 6 u _ 2 4 T 5 1 q 1 p M - v 3 n g 1 D z q g m x F z g l t K _ n 9 n l L j w x 0 x E 9 r 1 z v C 0 j z 1 v h B _ l 8 7 2 M s q t I - r 3 6 B m v o u l H l z 7 6 x S 6 v 8 3 u a h j s _ E y y w h 0 X n o 4 r P 5 _ u 3 z L 0 w m n - U t - z s C m i z w L t t 4 z H 0 1 6 m u C _ x x w C x r 8 i H p u z _ g M 5 2 1 R 3 y 4 g E 8 7 r y C 2 k _ j B i s v O y - 2 i C 8 q v i B 6 w - L y q j P w t j H w 2 z y C k o x K r k 2 V t 7 2 q B z 5 i S s u 0 M _ w 8 z G y 0 r 6 q D m - 5 3 P q j n 7 B z o t Q 6 r t w D w 5 j 4 0 B n t j l _ G t u w e k k s S v 0 x z B r 3 z n D y 1 4 k B u p 4 i C w 1 3 9 C g s 6 k C v s u G 3 x i O 7 t q z C w v _ i L p _ 8 K 5 8 o T - - 5 i G j z r g D w 5 l b 2 p u f r g o o D t n z m E o r s P 2 2 m 6 B k 8 7 k M y m 7 W m n k E 3 g 6 a 8 6 o 1 C x t v K _ 4 u Z t j w - V 5 0 w m C 3 t 7 x Q r 2 m l C g 8 y P - 4 3 V i h r Y o w g 2 E 7 l z g C 7 3 p h C 6 q y o E _ h p g m B n n 0 i U y x x 4 L z w z k B t 6 6 _ C 3 x r X g u 8 j B z 8 v - B o 2 v H h l 4 a o l z i B 1 _ 4 O 9 k - z r C v k k 5 b o 5 3 4 g C _ j h m s E x h r w z E t 6 q z l B m _ 6 k B l 7 r z E w 7 z - O 7 7 4 v I 9 i 3 o K l 2 2 z y G g 3 o 8 - B y t 5 j 1 B l w 6 e j 8 k k K 7 s 3 r J o y l y X 0 4 r r E q 4 7 4 D 7 0 q z F o j p l B m 2 t - B s t w q J p 2 g l E p 6 k n B t 9 1 f z h n 0 B 5 8 v h B 6 n 6 W 2 g 6 G m u 9 q C p 7 p x B o u g 1 B g 1 o f x 0 1 G j q 3 v B k k 5 Z 5 t 6 Z m 2 6 z C 6 8 5 q B q y w l B k s i n D o z p O 2 v 7 O m l 3 S x q 6 E t i s T k i m L 7 h z o B y 0 l 9 D 6 4 u p B w t 7 s B z k 3 n P 1 y l h b w p i l B 2 j 5 t B 6 l t 0 C x t z m m C g i 0 z O w n l w C w 0 y 0 2 C z 8 h 0 M _ n w - B h - u c 7 k n 3 D _ 3 3 H - p v h w B z 9 9 p K 2 g k o P w j 3 _ I 3 x 3 r B y i _ 0 H w p 3 H i - o y O s 5 9 o E v 0 s p 9 B l h 6 t B m 9 x p E l 7 r 9 G o s 4 u C y 5 0 R 6 i x 2 I n y l s C n w t s N i - 7 p B i l j s K v x l y Q u s 0 r E m 5 w 0 E y - 1 4 Y 2 7 r 5 V 3 u o 6 B k h 5 X 6 z _ 0 F j q z 4 B - 6 3 q H 9 w 7 n C l l q _ G s q 5 p H p z 5 p E - v 4 g B 1 j 0 I z 2 u L _ p q m N q i 8 o M j r z _ H 0 j _ g E j z 1 i F o y 1 S 5 l j 4 E q q s D m v m q F n 4 i h E 3 3 i O v p v m J p g _ 7 E g t g g R 3 q w 7 F 9 y 8 p B 5 _ v i D 5 q w i D 0 5 u v F 4 p r m E s 3 4 g G v w 7 9 B i i i t I r k n x K h m i 4 E 1 3 5 k B j k p d 1 i q y D 2 s p 3 a u g 1 w C k 7 9 4 s B m y j y J 5 9 v z E 5 _ n w f 8 t 5 p B 0 j w j g B n u 9 h L s p n 0 B 7 7 j a p 9 - m C o k k y D 5 y 9 l B r o w p 4 B z y 6 t B s s m 9 B 1 x 0 x C l z i s C o _ w p C v 1 u j F 9 h n k B k s m m J s n g u R j y w C p w i S m m 6 o M h 6 s d 7 _ y F k l 8 W k 4 l 5 D z w q 1 B w k 9 0 H y w 3 p B 3 - 7 o C p 6 j _ C s y i X m g 3 4 G n 7 3 3 O 8 l 0 R j 1 3 8 C y k p 8 H _ - w h B h o x m D s 7 k 8 4 B m 1 p m I k o - g o B w 7 2 x I x r 0 3 j B 5 l g 2 S k l r 9 X 6 t 8 s B u 4 - p B l y x Q 2 8 1 n M m 1 4 R y n _ p 9 B r _ t h B u g 2 k B x u j S 7 g t L o v 5 T j 4 _ b y q - S t v 4 t K j r w e 2 m w k B t 1 3 l C - i o z B 6 r 6 3 F 8 4 n 8 E 3 7 g p G 7 j g 9 B y n v u m B u n 9 0 K s h l i N 8 - k x S l m z v G 5 _ w w G p r 9 B 7 i z V 9 u i 5 B 6 j 5 u B g t x c t 4 j G q k x r E 6 w v 3 B 9 i j u B n k 5 J k n k w B 1 i t E s r h Y u _ 4 g B n s y F 0 h s f 8 w 6 3 C m o z 7 C 5 h x l B q k o k D s q 0 v B o k r R y w 2 k B 8 h i 8 D j n 1 K k 8 k x Z 0 s 1 L m s w q D 2 - _ e 0 u q m M h g o y J g w 8 V j 2 0 f 1 g n O z z 3 k U 8 v u 3 E g p 8 5 j B i - 1 - I 8 g 7 o S n s 1 l U k p m n B h j n p S n n x 1 F l 7 l w C u 3 x y E n r 9 - E t r i k R g t q 6 F j 6 p z 9 E n 2 w 6 j B y 9 9 p J 5 q v o B 6 i o N t v p u B q m v 1 G 0 w 3 a u l p 1 C z 0 r G m h l h X y o t h I g r h m C 9 1 q 6 E u 5 x x B 2 g t r C - k 0 6 8 C u _ q 2 I z n w j B 0 k 8 4 D 8 1 g d x t - k B x 4 l G t p 8 6 W _ h g M o m - D k n _ 0 B - - o F _ 5 3 x D k s y w E q k _ 9 b 0 s k Y x 8 g i I _ _ p 8 Q g - w t b 0 z 5 0 I n u 6 m M o u 7 3 6 B x l s y H o r z v E - u 5 h C j 0 _ m B o n 3 h D t 5 8 u F 9 t 3 z G p t h Q l q 2 x B 2 k o i B t 1 _ l C j n r F y q 6 r B y 2 x L m 3 m V o o k S 2 w 4 Z q t 5 6 B j i 6 G 2 w 0 v H 1 9 r g B j 4 3 X j x g 6 B n 4 0 5 G 6 u r g B k v w 9 C z z 1 o E w v 4 k B 5 q z z C 3 x 9 u F u 4 u s B x p q m B r x 4 2 D l 1 9 F _ k - K 6 4 i J 7 k 1 G 3 2 - s B 2 t n 8 E i j r y C w y g 7 B 1 u j j C 1 r k b s p 8 k B j v 4 2 D 8 y n 8 B x 6 5 1 B g l s a 9 m 9 K - g 2 O m z 6 o B _ 4 g H x m 9 G 8 0 4 h B 9 g w B t k 8 g C k l 5 z D w 4 k X h _ x U w s p E 3 i x Q 8 9 2 b s 3 6 i B 9 y 7 h B - i v e z v l m B o q n H 3 p _ D v m l M t 3 z M n 9 x l B y 1 l F p n - d q l 7 Y z t v o B g r 3 S 3 6 z 3 F j 0 s E _ - 4 3 B 2 t w c p 1 5 1 B z _ p v B g w 3 z C v i o 4 C 2 7 t 7 C 1 x 4 S s x w Q g l x t B x 2 g i B 7 x h G 6 6 n K 8 4 w d 0 y 5 M u w t 4 B s _ o F j s 6 D m j q g B u h j T h 5 j 4 B u 3 9 h B k v m 3 C 8 p n m B o _ w W z k w 1 F g t n p B t n 2 p B z w k 8 C s x j y C h s 8 u B y v n N 3 8 5 t B t p 1 o B v y x 8 D p y 7 w B 3 t y H g q p D 9 6 j L k 9 k I 1 7 i m B i z 8 C 9 1 - 2 D 5 _ _ R 4 4 u P u v v C 8 g v N h s 6 k B t z j r B t 2 j O 6 o 3 O 0 8 r 5 B 4 w k 0 D h 9 i k B 8 _ l g C 6 g j T 4 j 9 R n m s J l k x v B z 7 9 s B _ 6 u i B 2 3 1 3 B 4 - q V n 1 k J x 4 _ M 0 s _ f i 3 8 U u k 4 X 4 _ z 6 B q q 2 I j r p Y 0 9 _ K m h r i B p r y h B i 1 2 F w h h O 9 1 x Z o r 8 M 3 1 y O - h 3 V o h r I s 8 j T t 1 q 0 D m 0 j y C i _ p H - o k b q 6 p f h 8 y R 5 _ h H h 0 7 j F w l g r B o p h j B q _ x W l j h Q 0 x u x D m 9 2 H 7 g 6 E l y r J 7 t q b x m - i B 1 o z M w 5 5 j C m h 0 C k q z F 5 - 6 U j s 0 H 3 j i V 1 2 z L j u 0 e t s 7 M g h 5 s B 1 7 1 s D j h k L 7 - 3 q D 1 t w M v r 0 e 6 7 t X n - i 7 B m h k o B l k l K q j 0 O 3 g 6 T 7 6 j n C 7 p 8 v C n 0 4 Q 1 j m i C n r p L z n o I z n q r B m k 2 1 C 1 j g N q _ g f i 7 t N 6 1 9 W u 6 3 I h y m T p i - l E 0 8 i E 0 r k X 9 3 - E g x w J - x 9 K _ - o Q 0 j s F q - h L 1 j t G x l o J u t 1 G u 8 u O 3 3 0 K t 7 g K n m g V z w _ J z k j l C r n j i D x 8 j j B 7 7 - H v g - W o u 3 P 8 r 8 p C j t h M k 8 m 7 B g - 8 e q z 5 j B 8 2 2 G p 7 0 f q 4 - N 3 v y 2 H - u q I 9 q h 0 C j y 0 l B 0 u j w C 9 1 w h C 8 2 8 t C v - _ l D 0 _ z m C k m h Y t - u X 6 u w k B 6 p l p E r g n o D y x h l B 0 w 0 z L l 0 v h E w _ o H p 3 g k B w y l s F _ 1 o H 5 p _ X r u o n D p k p N 7 _ j u E g p g E r x q l B r - 5 7 B i r B o 1 Q 5 x G w 3 1 E v 2 P q 7 v 9 E z 0 0 C m h p K 6 l 4 x B i n _ a w k _ O t t t e 6 s j K j k 3 g B _ i q n C n 4 6 t H 8 u - 8 M l 9 7 n E s r x H x 1 t a 3 2 i 5 C 9 x p E u 2 t N h 9 s w B x x 7 9 B g _ w g D o o r e l _ 2 V u 0 r 8 K p v 8 u B - r w P 2 8 r L 0 q x G z 5 t 6 E z v 1 j J h 4 4 p G 6 n v 9 C q v 3 r F x k 4 N 2 7 i G z r k j M t q h z C r 2 y O v r h j K s 5 4 k O r s - t b o p u q k C o z _ 5 G k r u 0 E j 4 k 5 H h o o - M 4 o r _ X g l _ w B j x r 8 E 7 7 l 1 k B 7 j k n B q 6 9 0 C 9 0 u s P p u v 2 z B k q h n L v s 8 7 h F o t r - K 3 - g 3 b h k x i I 7 w 9 0 E 6 3 7 e 6 i 3 h C u 4 n 3 C 9 _ h 5 T z s 4 g B t 1 4 y D 3 v 0 k Q y p q n E k y t M r 0 4 m G 7 w y 9 C m 2 2 _ K w g 3 9 C g i v 5 E 6 _ - j C r 6 o R k 5 6 3 Q i 2 z r K v 3 9 u D w t s j L w j 8 d 4 w 2 2 G l 1 x i C k 5 y P 0 x w o Z r 3 j n B o n _ 6 H 5 r p h B 0 p 1 u H l 4 h z F i 3 n s B n _ 0 f 2 5 j p B 9 t o 6 C 7 6 q 5 F z 8 7 4 C m 2 q 0 G i p q 7 G h v 8 8 - B 2 n h j G v v 2 q B _ l - P 9 s t c 3 - t x B x x - 5 C - 0 r h B r 0 8 v D m l m F 3 - x T 9 q 2 f 0 6 1 _ B x i q 3 C 3 w l W 6 - 5 6 J - y n k B i 7 3 7 B o z w C u p r U l 0 r r J n q z 3 B m - z T u x z n B n n 9 I 6 q 5 H _ 4 1 c v s 9 S k o y r D m 5 k Y n 7 g I w 2 y S s k 4 u B - t _ F g 4 o l B - s g P 4 v o F v 5 i q B _ o 6 l B r w l l B 0 5 o D 9 8 6 Y t 9 h p B v w p o F - o z o C j 7 u M s 6 s E 1 w p O 3 9 m g B z 3 0 G 4 v h h C v k 4 m C 4 r r T o k 5 W m p l 8 B n 3 n Y v g 1 G y 9 2 1 C t g s S 5 p 6 T s x j i B - h - - C 9 r q 0 C v m u p B 2 3 w a o k y Q x m r f u _ p N m s r Q l h l e _ 6 j x B 4 h s X 1 8 3 r C z k o y B 4 - s M t p 5 0 B _ 2 0 p E p q g G i g 9 f v l 8 M - z 0 U y g _ L - k 8 g B w o 3 j B m o j 6 B 1 - u u C t 1 7 p C o u 0 d o z 5 e 7 n 6 1 F y q 9 2 B 0 7 4 Q 8 i x z F s 0 l m B 8 y o M y 5 z t B i r 0 9 F j o v g B z q - V i v l 8 C 1 5 7 k G l m 4 J o 1 1 j G 3 6 - H n 1 j R k - y U r _ y t C m 5 7 t B l 1 w T p q 2 e 6 s 1 r B 0 v r l B j h 9 Z x y x T z m 0 G q x 9 J t 8 w 9 B 5 q w 9 B u s g L z q 4 V u 7 v M - w i 7 B k 5 9 N v z u X 6 0 4 5 D v _ 2 8 B i q 2 Z - r 5 0 D l t 7 z I 6 p 3 r D i 4 w D t 1 s x B o 2 x I u i - c y p y 8 C - p 7 H 4 6 7 j O 0 - 0 J n n q H 2 r m k B 6 0 s D 4 x 2 g C 2 k r W j z 1 T 7 2 l t D 1 2 5 I k g n K x s 8 c 1 l i o D 4 _ 8 6 B 0 w 6 y B 0 y 7 l F u s 7 I x x u H y g 1 7 B w 2 w M _ 9 o 0 C 1 s 1 8 G _ 1 _ E 2 l r 2 B _ x o _ K s 9 s s B n i - w C _ 5 k v B n 1 4 J t z l 6 F _ g o 4 E 7 2 - e i l h d z g g g B r _ 9 e k 8 j V w i _ P o 1 j i B t r o j E 3 i 4 n H w t y h B l _ m Y i x s 6 P 7 t 1 i D 1 i 9 4 B v q x F w m x N t _ 3 S g s 5 5 B k o 7 g D 0 o 4 O q _ _ 4 I s 3 z v B 0 1 o 0 B m w 1 M 9 7 5 7 B r 2 k t G 9 8 - 7 B s - h i C 7 r v g C 4 t h H n - y i C h t 7 u B 2 w k k B n 9 7 j B 4 u q b p 2 7 j B w u v R j r w 5 E o j i u F 3 m i r B u v t 9 B 5 n 1 o E i _ _ K 2 t o N q g q Z 0 7 y m C k t m x B u 2 z g E s _ 5 v B r - p m C o n i z F l i 3 3 B n m 3 H i - 5 2 B 9 _ g Z 8 - m _ I z o 3 W p 3 8 4 D 2 0 7 p E 5 - u i P j 7 5 0 D v 9 3 e 4 6 v o D k h z 8 C 2 w j 2 B x m o E 5 z 0 k I j g k b 4 u t o E p z u S o t - t C - w h c 8 1 k o B q 5 3 e s r i 8 G h p 7 p B j 1 n z B x s 0 m G o h z Z j 9 n w D 8 k z z B w 9 _ t B 2 g 5 4 F p 1 1 j B s 4 - r B 7 x i 1 B p 3 j j C 8 i 4 v C j n w _ B q r p w J 0 1 1 9 B 7 9 8 5 E _ m v W 0 p 0 _ B 5 0 7 l F 4 z z O 1 k w t C _ x 2 G h - y l D n r k l B t u x m B 5 p v Z o - 2 s G u i _ _ E _ j 1 o C z _ 5 h G 7 9 _ _ E s - - q N r x 5 T s w s j D - h w V p o v 8 B - 8 v t D w w m 0 B n _ r 6 B l 4 3 w C j l 3 0 B 8 m z F q 3 t V - 1 x t B j - 0 H n _ 7 M y w v P x 6 p H _ 7 6 w B p t o T y s o m I j t 5 z D 3 5 r w F l s s L u - m T 9 4 5 w C 3 l y J - r j J w 6 z g C 9 q k i B h w t S 0 u 6 R u h y m B g 3 n Z i k k l E h 2 0 p B 4 0 8 j G l _ z g F k _ m V y m 5 m B l v n v D v o p d q t v x E w j k K w s 8 Q i x y Z 6 x i l C 6 y w c y 9 8 6 D w 5 y 7 C - u g l C t 1 u q B 8 _ x e 3 w - h B 2 z 9 I 9 k 5 8 D n 3 h 6 C 8 y 3 _ D o 7 l 6 B 0 z p o B 7 7 k s C h _ 9 t B t i r U z 8 - r C 4 q 9 b u n k s H 8 s 9 4 B _ q r p K w 4 g 0 B j q q y B 4 w 8 _ B 6 9 j T g y 2 Z v t l H w y 4 g H v 8 x 7 B q - m f u m _ Q 9 x o - E 5 1 t 0 E l w y Z 0 w m T q - g 6 E k w r o E j x o F m l _ E 7 x 6 p B n l y w B 7 g 3 l G - r 3 3 B r p m 9 I 0 z z J 1 i y 0 B o k 2 Z 8 h h a n 0 z u B j v s u L g 1 y v B h n i m B p m v u D k 9 w i H w 6 k h J 2 2 i Y 6 v 0 s N h j s R l - w s D 6 2 k 7 E - _ 6 z J u 1 9 y H 3 p 0 L 1 r 0 6 B 5 k 6 X s _ s u V u 8 j R 4 0 5 s M 2 p 1 i S l 9 x k F q x 9 l C u p x 4 B z m 6 i B l g x y B - u g n L n 5 9 - B 8 j z t B _ 1 r S t 7 3 z C m 7 i 3 S n v m 5 B _ i 4 9 I v l 5 m P r s n p B z s r l C j 7 z - F m 9 1 o B 7 t i V g p p y E m 6 j h B u p 2 - D _ 4 v u B s x - 1 D p g h p Y g 9 i t D 6 t k p B 5 u n R 3 i g C 0 n z L 4 w k V 1 5 3 Q h s 7 F u 9 r I i r y K t s 4 E _ q s J 9 l p t B - 7 m n B 0 q x g B 3 w 2 d 1 i y L r u m p B r 3 x N q i n h D v s o s B u 8 i S g 9 _ T 2 6 1 q C 0 7 l M m i 4 v B 5 3 g O 6 h n O y 5 u q B o n k R y w m l B 8 s 8 K 7 3 q i B i z 2 U y 9 8 K r j q _ C q o 2 n B x r k H 1 z 6 m B z 6 5 S r t l J q w 3 2 C j 7 p 7 D 6 1 u T z - 6 - E p 2 1 0 B g 9 5 X p 0 7 8 C 6 s p r C 4 - r I o j 2 H 8 p u K k r v K n z 6 T g m u u H x h 2 s V x y j s W 8 s 7 u F 9 4 n p C 7 j q p F l _ t s L q 0 x h C p 3 1 2 K 0 u j p B v q v m F r l z x B i 4 r g C _ 8 l 6 S 0 y 0 i C j l 8 l B n 1 g 2 Q y l 4 k D - m t m B s 5 w q C y 2 1 Z g 5 i d k 4 k H w g 9 G 7 h 9 k B 6 o q O q y x i D t v 8 4 B 4 l - J - _ 1 _ B 8 q - 1 C n _ 2 Q 0 n v b 6 m 8 F _ i p 2 C l o t x B 8 q - _ D 2 v 8 n F p q - r B 5 z l r B r p g c k k y y B m o y g B m v w X 7 z t N n v 5 H t z l F 0 2 p V r w 2 I v - h f - k u I h u g F k y 4 G h s 8 4 D w - x o D w j _ c r - 1 _ B t h 3 m D - x n u F 5 5 - q I - - 1 i B 1 6 z l K v i m w H 6 t x h F y 3 p - B g k k o G n l o y E 6 q s I i 7 9 y J u 9 8 v H y n h s D y 1 z J 4 x 0 9 7 C 4 q 3 g F q h 7 u N - n p v C 3 o p 9 U t z p n F 4 7 i o B 5 k n - I 8 v 8 2 T x k o h C 1 7 q N r o g 9 K w 4 p R 4 o v - O 6 y 9 r B p 0 1 x J u h z w B 8 l t r N t n 8 4 H 0 3 g v M u j l w B t - 7 - O _ 6 w i H x 6 g k F - 7 h v Y t m 7 9 J 5 p x 6 C u p 7 s F j q h i F 4 y x g B _ 7 m j G v s o R _ h 3 D k 8 g w r B i 6 x g y B - 7 g s C h p u q B x - 6 u D 7 8 2 P 6 u k 8 B s g s 1 E q z j v B n s 1 7 F q p j O o w i 1 B z m 2 G 9 2 7 g B 1 m z Q u x i N l o 9 n C w j p F 0 s w X r z u 9 B z q g e j k w w B y y 9 s C z i q t C n w r R - i s J v 3 l T x 3 4 z G j 8 0 - D z z g l G 4 n l s u B v 0 1 G 5 2 w 5 E z v 5 n J 8 r 4 S 2 6 8 8 D 3 h o 1 C 8 3 i 2 D u 3 y O 8 l j l D x r i o b 7 2 l r J 2 z t - J l g 6 g S 7 - z k _ B s y y z E - s p X m t i 1 B k z _ x E y n l p S z w g j B 8 l 1 g g K 2 h v o 8 B v 1 _ r H t k l m C 0 z 8 7 C q 1 - i B h n 1 P _ n z i B u 4 k d 6 r o C q 8 x m u M w w m t w D n _ g K 0 8 2 y D w u v u K l y k E 8 8 8 F u j v T w 6 1 i M 3 n x 1 C l o t y C & l t ; / r i n g & g t ; & l t ; / r p o l y g o n s & g t ; & l t ; / r l i s t & g t ; & l t ; b b o x & g t ; M U L T I P O I N T   ( ( - 5 . 5 1 3 2 1 7   9 . 4 1 0 4 6 1 8 ) ,   ( 2 . 4 0 8 9 8 1 7   1 5 . 0 8 4 0 1 ) ) & l t ; / b b o x & g t ; & l t ; / r e n t r y v a l u e & g t ; & l t ; / r e n t r y & g t ; & l t ; r e n t r y & g t ; & l t ; r e n t r y k e y & g t ; & l t ; l a t & g t ; - 2 6 . 5 6 2 4 8 0 9 3 & l t ; / l a t & g t ; & l t ; l o n & g t ; 3 1 . 3 9 9 1 3 1 7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5 0 0 9 7 6 3 4 7 9 1 1 2 9 0 9 0 & l t ; / i d & g t ; & l t ; r i n g & g t ; 3 g v 3 2 p x _ - B g 0 g G q p p T - l i y B x k m u 9 B p 5 - w K 3 7 9 5 I 5 n 0 9 n B q _ w - B 2 o 3 n I - r v w B q s y k B t r l 2 R p s n i K x w 0 - W - x z q W 1 n u g B i o - y K s 3 r k E _ t q 9 f 0 5 j v G m l x 7 M _ 2 y - B 1 x r 4 z E 3 n 9 6 D s q 1 u B z h - o B n o w I 6 3 t Q 1 o 8 G 8 6 i D i 1 9 Y g 5 - X t 5 5 j B 3 r 7 J _ x x I u z t b z 9 8 E i s 8 F j t 5 T 6 p h x B 5 5 g y B h k D i k z M 5 l 2 I q m 6 h B 3 t 3 O 9 7 o L l 4 p H u 9 w F i 4 n O 6 r t 9 C 5 j x 5 E l s 7 6 C y v s S r h 2 2 C o s g z V q 4 r 3 z E q 4 r 3 z E q 4 r 3 z E 2 t r 3 E g 9 i 2 3 G k s g w v C 5 i 4 p B j m 2 _ d r i 1 x s C t _ 4 0 T i H 7 w x k t F 6 g o w C y u 6 6 Y x h n l 2 C 9 g z l l D k l j 5 C o m l h E 5 l z j B 0 w t p B g l 0 2 _ B m w 0 q N g n 7 m C x i r t P 0 r z 8 j B 7 t g v n G 4 o s m 0 B _ y m x k E z _ i 7 v G 5 5 2 y b 5 q w 5 j M 5 h 0 _ s B m t u x q F 6 1 3 - 2 K - 2 q p B 5 4 2 5 1 D q 1 8 x t B _ 5 x u t D t t 5 6 E m v m 5 m B z p 9 p V s k n u L z z t z 2 C h g j 8 n B 0 3 5 0 9 K s h 6 n B i y - p u C i 8 4 F y t w 1 M o h 1 q L u n j o F v r q _ j C 8 p n y 9 B p w n r 7 C t _ r y 4 C m 2 5 2 B y t g j g G r j _ 5 b j v h X p p g 0 n E m j k 8 h D h 4 5 w M g g 2 - E 7 9 x l b q v l m v C x u w w F l y s t t E q 6 9 1 Q 3 z 0 h H 8 5 g g j B i 0 4 z g E h v i d 2 i z s 3 E 9 k v q B x 1 n y H 9 r s w R 3 h 4 9 C r z 3 J t - 9 - B _ 1 s 0 B - r 1 M q 6 2 M h 1 q Q q 1 y H 0 u r C n n w D 6 _ l D l m v C 5 j - Q l 3 2 c z r 7 D w _ o Q g - j h E 2 p 7 j C 9 h 4 z C 6 x u C v k l E 2 i g B s n l W 9 _ v I - x o J s o y U 3 i h B - o r 9 I 4 q h r 4 B _ _ i H x z j C t y u D r 2 m S n h y g F 5 q y u D w u y 2 G v z v C n 5 v F 3 3 - I z z o B m 2 z E k 1 v D 0 9 q H 8 v - 6 C y u x D s j 4 F o n z H u 5 z E r i 3 c p r k M 5 i l X 0 7 q T 9 - t p F i v z z Q 3 o 9 n F j o o 5 O _ y u r E x 9 k 9 g D j m 6 2 n D 8 _ C i t s 6 I p u p 8 e l v h - 1 H m 9 F 1 - 0 6 8 D s y 4 8 1 C h 2 8 r n H 1 9 m d 4 7 5 n k I 4 7 5 n k I q k r l c 6 z - s j C j x m - 0 E 3 v h 9 0 E 7 u y 2 0 E u j h v 0 E 4 q 9 z n D & l t ; / r i n g & g t ; & l t ; / r p o l y g o n s & g t ; & l t ; / r l i s t & g t ; & l t ; b b o x & g t ; M U L T I P O I N T   ( ( 3 0 . 7 9 0 7 9   - 2 7 . 3 1 7 5 3 0 1 ) ,   ( 3 2 . 1 3 5 0 0 2 3   - 2 5 . 7 1 8 7 5 ) ) & l t ; / b b o x & g t ; & l t ; / r e n t r y v a l u e & g t ; & l t ; / r e n t r y & g t ; & l t ; r e n t r y & g t ; & l t ; r e n t r y k e y & g t ; & l t ; l a t & g t ; 5 6 . 0 3 4 8 1 2 9 3 & l t ; / l a t & g t ; & l t ; l o n & g t ; 9 . 3 1 9 0 6 0 3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5 1 . 0 9 3 1 2 4 3 9 & l t ; / l a t & g t ; & l t ; l o n & g t ; 1 0 . 3 8 0 2 0 8 9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5 0 . 6 4 0 9 5 6 8 8 & l t ; / l a t & g t ; & l t ; l o n & g t ; 4 . 6 6 1 2 8 5 8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7 . 9 8 9 7 3 7 0 3 & l t ; / l a t & g t ; & l t ; l o n & g t ; - 5 . 5 6 7 9 4 5 9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7 5 7 5 5 2 4 8 3 5 1 7 0 7 1 3 7 & l t ; / i d & g t ; & l t ; r i n g & g t ; g 9 r p k s 0 r C l I w z C s B l D v K u F l N 3 G y D 2 B t U g D _ C & l t ; / r i n g & g t ; & l t ; / r p o l y g o n s & g t ; & l t ; r p o l y g o n s & g t ; & l t ; i d & g t ; 8 0 7 5 9 5 8 9 6 7 2 4 0 4 9 1 0 0 9 & l t ; / i d & g t ; & l t ; r i n g & g t ; r v 5 x m i o y C h _ 8 v r D 9 i x o 7 C v z 6 1 Z n 7 k z q F z 1 5 s g B _ 9 n p s C z k p q Z v 3 7 6 k E v t k o l N z 2 k i W l q p B q k w L - 7 f g v x m q F j l z q v B p 9 5 k g C g q l 5 E v 0 7 0 G 6 o 9 k 9 h B 4 2 v 4 E 7 2 n 1 n I g 7 i a x g l _ E v g x h C l n t 4 B z i 8 j C 8 1 7 8 0 B z p g 5 t M 2 k t i T 1 g s o K l 7 8 x t G i 5 u 7 4 Y 7 j y - a 0 r 2 j h L _ 3 3 4 K o k i 4 q C - 9 j j n C h 6 1 4 B 6 i j 1 J _ n v 5 u R 3 2 _ i 9 g B 7 g 5 _ o _ C h 6 r 8 k 1 F x 3 n 5 x 2 C r 3 u h 1 e k y k z 5 g B 9 n 8 m F t r s p L p y s z 7 K 6 s 3 m r J 4 1 1 p i 8 C 1 _ 2 x 5 4 C 2 u v - c 0 l 3 3 u B u x j p q D - l o 2 5 B l z k 2 D i n x r S x _ q 7 u C 7 k 1 v B i x 6 z E s g r 5 z B s 4 n _ L g - 7 2 T - 9 m x C u l 8 R 8 o x m J p l j g F 4 0 - m B s g p x H j 3 g z E n 1 z 7 I m m 1 u E 6 w k k G 8 1 h 3 M 5 g 2 o X s 4 h 1 C i 3 h 7 D k y g - D 7 s 9 _ R 9 3 - r W 9 z 2 w B k 7 m o F w 1 u h B w 8 m 0 D s w x _ C r z - w C 4 6 j 8 D h 9 z p B 8 - r 3 e p _ 6 s D k o n o W 8 0 1 u D 8 z _ 6 C y n _ 9 C 1 u 9 r D 6 n s v M x 0 y t C _ 2 8 k G 8 n l 2 E 0 o p j M p 6 8 1 V h p q l p B 8 9 m x m D 4 k 8 x i L - t w q w B g y 8 r K y h 4 5 C i 9 - g E h g 5 s C 8 u h H o 4 z I y _ z t G r v w p E y o x O - v z x C n y w q l C 5 - m h B 9 j u 2 0 B m 9 q _ j B n 3 q 8 E m g _ t C i n 2 l K q s 1 7 I z g 0 v y E h r 1 4 3 D 5 6 7 1 k O 9 k i 2 r X - w 4 q q T 4 0 w r z N 8 l s 0 J h 3 i p o B z p 3 x s B 6 v j r j q B t t 9 m r C j 2 6 q u B x p x 7 L 3 u 9 y W x i h q C q s y 9 Z p 4 m i y B 9 g 3 3 L 2 t - w D 8 - w _ p B q w 8 q N v q 3 x L h h j j m h B _ n 1 i u G m k w o X w z j 5 q D 1 6 8 k 0 D 0 w - 6 q G 9 i 3 4 t C y m o i 5 B s z k p h K n h 7 z h E t u o 4 n B o 9 o l r G u l 3 x W u 5 8 o _ d i o i - I 5 1 i k j B 7 u - 3 G _ 6 _ q e 3 m s z i B 1 o 7 m 8 F 1 7 q h F s 2 1 9 r B j k n 1 d s z 3 2 3 E r p w g Z z r j g n C o p 0 i E u n p 8 J 0 t 3 4 V s q 8 _ g D _ m p n L r 8 5 h p B u g t h e u w m x E 9 h g x C w r w t q C n m z o x C z m k w h I v s u y k E 8 i 2 p n C z 8 q 8 q K 4 s s y 0 v B x n n v S q 6 x v Q 0 g h o w C 4 r q s w D 5 o u h t B q 6 v y 9 B p x j m 3 B j 2 u 9 D m - v h S z p z s w E r 3 k i H 9 i x 3 f - 0 p n t B x - m x r C y p 4 4 x B _ t m q N w j 6 l Y 6 0 w _ 6 H 3 - s u s C z s 1 g N l _ - y X - l q o L 8 i m q I n g x 0 0 B g p p j T 1 9 y h x B 3 z 6 q k C p t 0 o z N - 4 j y T t s j r - B u 6 j 5 E i s i l k h B 3 5 4 l T o y j 4 H 3 h v o 8 B 9 l 1 g g K h 9 h r 6 C 5 m 2 z k D 5 l 0 z c n y g 5 C 2 6 6 k z D 9 p h 0 M _ n 3 8 D r m i v O v i 3 6 G 5 n l s u B x r l 2 1 B l h v w F i 5 y 3 i B 6 x p y M v s h x u E 9 p 0 r - C n 4 v 3 p B x 5 x t n B 2 p 0 - v B p g 5 5 a j 1 u n Y 0 0 x l Q 3 j s 4 T 7 z p 8 6 B 7 s 2 p 8 B s 0 k 9 V n n _ t i B 1 1 _ _ I w g 9 z - B g - 7 g 4 B - 3 h l g D s u z 9 i C o l o y E 0 0 w n 0 E 0 p 8 n b m 3 x 2 Q v k 7 v b 1 1 9 y Y t i s 2 B z h 5 v R 3 6 n x k B 3 _ 0 n I n y n 8 r B p _ y 0 1 C 4 k w t h B j 4 r g C 3 0 v x B 3 v x 0 L 0 t x 5 - B w u w 8 m B t m 2 r W 9 _ o s V g v m u H n g 4 i F - z k 5 Q s l q 2 J o r x y H 1 p - 6 G 5 r g u F s s - 4 E o s x x C p l j p I q 5 0 y J r _ 8 w X x 1 t 4 2 C g x _ W m i 3 6 w B t - 5 5 Y _ 2 - u F 6 2 x y E h _ x t N 3 7 5 - b k j r 5 R n 7 i 3 S 9 w m p b 9 q m h 4 B m 9 x k F j 4 q 4 4 B 9 u t w m B u r r 3 W 0 j 0 t I r o 2 q Q u 6 i h X s s s u e r q r l J 9 2 h m V 9 2 i s X m h v w S g y m 0 X p 4 0 0 Y n _ o s f 1 u 8 3 e 3 s _ u s D 0 l j _ Z 7 r 0 y D 2 n t y D o h i 6 B 9 g 3 _ K 5 q m m E 6 9 p 9 G j q 8 k C w 7 1 q N n 7 r - X 3 j h r N r h 8 5 J v 5 1 _ F l z 3 6 Q v h y m B k r 4 R 7 n 8 8 B h 4 l o G i 2 5 g E _ 9 s 1 I 2 k _ 0 Y 1 y o - K 2 4 u g F m 4 3 w C h o g 9 G 0 r q s K z m x w F y l n i k C t j k 0 L o k _ s G h y r 8 U 8 p - 2 E u h q 8 F x 7 k 1 R n q n _ B h z p g V 2 k k t F 5 i 3 4 F 1 g 5 4 F k u 7 q E w 5 h z E 3 1 z 2 Y 2 u j l 3 C u 0 v s v B p 6 p s V t g k i P _ q u 9 H v k i q i B l 1 h g V z n 4 r E w - _ z I h j 0 v E 9 i 7 o E 4 3 y j G o 6 9 j V z 1 r p x B 9 2 u y t B n h 6 u J u r 4 p L k n 3 u T 9 4 i l - B l 8 z 1 t B s m 5 2 G 8 g r 4 D q y 2 0 e 6 r g 4 T 9 u z 7 V h - t 8 G 8 6 4 h F y 2 1 7 v B 7 6 1 4 O h 3 8 2 G 0 r g z D 1 l x 3 B 3 u t 7 O 2 i j l E 1 6 u s P - 2 3 0 G - 9 i s H z n r n L 4 - v y r B 7 w n 9 D 5 s 1 r B 2 8 5 p C s w r y L w 1 u j G j 9 4 8 e v i x y b _ 5 p - L m 8 k k E n p h 6 O k q z w J j 8 m 7 G x w w _ F v 2 _ q J 4 7 8 8 N 2 h 1 - N z j p r M 9 j t 3 N v w q r M o z j k D i 1 t h C w 0 2 r B 5 w k j l C 5 t w 8 I 6 8 r u N _ x 7 y w B p _ u j g B m o 0 x I n w p h 5 C r j u r y B i u 5 x N y j 8 h j C t y 7 s R j z k 9 h B 9 l r h P v 4 n j S s x 8 - b 7 n 5 w W 4 2 _ q V u t u 4 H 2 - 9 - F r g w 1 f y v v 2 P 5 7 p 5 W y n n k m D 9 s 9 8 - B _ q 9 - I o 4 w z w D l 7 n y z F 1 n r 7 K k o 1 t C v l m v O i 1 2 i L r n v o V u - 0 1 e 2 2 7 h S 0 3 h k R s m v 4 V - s j q o B u 1 h s C h j j 4 z B 7 0 1 l F 5 s m v E l o y 7 J w 8 w 1 F z m 8 1 j C n 8 u 1 J h q p w h B h - o 5 Q 3 o y g I 8 s n m G t _ 3 x S h g k s N x r v p Q t m k 5 F k y 6 4 - B 5 4 3 4 J q z 2 0 B 4 2 q 7 I 9 i z s B w 6 z R o 9 t i H 6 1 0 0 G p o g n L y s x 1 G - i 9 q 4 B t g 5 - G 6 _ u w T - t 8 k K i q 0 5 e s h 3 1 s B p w z 0 m K g r 4 l 6 F m 8 g k O r p w u i H _ g 9 g C o t 8 v p C g - _ m Q n g g u u C j v q 3 9 B 1 6 p 0 r B p q 0 q M j j 3 u S o m n g j B 8 v k y H p 4 - 4 B j l r 0 B 4 k i y W i 5 r 2 J j k l j T u n g y S t i y u N l m 6 x O 1 5 x w K x m 2 i G y 2 t - G 5 7 - z D - p t 6 Q 1 n l z O u 2 z 2 E q u 3 9 J z 8 n o X 6 2 9 x E q 6 0 p D 4 y 3 6 H j 9 1 v T 1 g 3 5 P 5 r z t B - y 8 6 K t 2 o o B m m - v O 5 r 9 o G t m 4 n j B 3 0 6 2 e 5 p n 5 T q u 9 o 7 C t 3 - v R - 5 s v o C p 3 9 3 C n 9 7 l F i 8 n 4 B 3 7 t Y l i u t T o x o j K 9 9 k 9 L 2 m z x P 7 - t q k D 2 m 5 0 E 9 w y n J s s 6 q 2 B 2 k 4 y I t p v 1 n C l j l - C 7 8 3 6 5 B l u z 2 5 B 4 v y x V 9 9 2 z C r 7 q 6 M r 7 7 s g B n 1 w x 9 J 8 9 - u j J q m z 3 C 1 7 - o y B 9 r j l e j 7 _ 5 Q 4 w t m E 0 w r 8 D x 7 u w L - 7 6 k i B j n 1 l s C 5 p q w M 6 q 1 x Q _ 1 p 7 K 8 z 9 8 C 7 6 3 1 H w 5 m u B n 4 w 4 B s q 1 h J 7 5 j 3 P p 7 t t B k w z j G u 4 w 9 C 6 p i 1 C m h y k I 9 s h m H v - i s u B v v _ 4 5 C 6 5 q j r D i k o 3 7 B n l x u j D - 9 y 8 2 E u 9 8 - H h p o 6 V 9 r 5 h m C u v 7 j M 1 y k o K r l 4 s U 2 v q s L t 5 2 7 W r t 6 u R m 0 z 6 D 4 n m 8 B 7 r p x J w 6 6 9 H 4 2 3 5 l C p o v 8 C l q g y P s p 7 _ J j l w w G o l h 6 B m r 7 v F r u 6 n H y 9 - p L 2 v 5 _ f 0 x p 7 D j s x 7 C x 7 0 j G 2 _ _ l L o x s u 0 B j 9 3 5 U t k _ 3 R 5 n l _ i B 1 k 2 8 Q z k w 5 B p 8 1 v b 8 7 j k F 7 9 9 m D 5 9 y i N 2 t y z M 1 8 o z _ C y h 6 i S 8 p p 0 C g 3 m h H j m 3 2 M n n z 4 H s z 5 5 o B x g - v H s m p l B 2 t 6 - K l 3 p t L 0 j t q T 1 x 4 y O 7 4 2 p B 3 - 9 r G i u 8 9 Q g 7 _ 0 F 6 i y z F u j h m D j x r 6 b n m y j G n - s v I p 4 2 x B l _ j u E 3 k l v O 5 _ 6 2 F v 7 p s C y i t u G 6 l r 8 H k v w k c x 2 n x J 1 h _ g G g v q 7 K n 8 j j G 2 s 5 u P 5 i 8 4 U 2 r 9 p O - o 8 q E j 8 x p J 7 3 n n r B t o z 8 D m v i z K u 5 s 3 I s r 2 7 D - 6 t z X t r g t D t m 3 s U j 0 j h M q i r k G 8 _ - s X 7 l j z 1 D l 8 r 5 1 E z h r 7 B 0 4 r h P 6 v r v C p 7 1 u M k v 0 h T 0 4 w s W q w 2 _ E y y u q u C l _ 6 t K 0 t 8 1 Q 4 j o t C q x 7 _ H g t q z B 4 0 w g Z o m 8 l t B r g 6 0 P m _ k n B r w r i - G v 2 m y H 7 r n 7 T 6 s o o e m 9 m q E _ 4 - 3 h B 4 q 5 _ O 8 q 1 6 P 6 m - 9 j E _ m h t x D v r m 4 C l l r 8 E 0 t i 6 4 C m 6 8 6 d l 4 4 4 I u m 0 g w B 8 9 o _ o B w y q - E 7 o i k j C h 4 z n y B t r m 8 F k s t x p C z n x _ B _ 8 3 w K p 6 t o r B s 0 _ 4 D k x 3 g g B h q u 7 7 B z k u 0 C 2 i p 5 Q - 1 y 2 J i t s k H m 8 _ l C k 4 i j I j z g 3 N 1 _ v j B 6 l v p F l l x r O i t i t C 0 g 8 8 U m v g t J 7 - r u Q l u _ 5 f 1 h x w N u u n y I x t j 7 i C n 2 w y 6 B 3 1 r k p B s o l h 7 D l 3 - 5 k G i 2 0 m S u w 9 q F 5 u s t H p v v 2 G u x p - k B 1 i 4 v H 1 x z r W h n r v H 8 s h h E s m m z K _ 6 j j t C t h o k Y 9 2 2 n w B 3 g y - g C u o 4 h _ B w 5 7 5 J x v _ v B n _ s _ K h u 3 - D 2 r h i B h 6 o m F j 1 r l H y t h k d z 1 1 3 C h x n w F g l 4 W w 8 l - B 1 i - d 8 5 g r G k 6 p i F l 5 k g G 8 7 5 s N t 3 5 q E 5 n y y S 3 o j e 6 1 g 4 F j 3 2 0 N t n k 6 E s i 1 i e q t q l G m o y 6 E _ 3 7 4 D 5 w j j D z y g i K 5 i y u C 1 3 j _ J s v j 4 J 4 5 w x d 5 q 0 g G m g 6 p Q q k 1 p M l o y 0 N 0 i 5 _ B y 5 w 3 D y 4 l - O 3 t u c g g o h G n _ y 8 C - 6 t 4 E k 8 y g F 7 3 z 0 L v 9 - 4 M - i y 8 W q 3 k z C y u o - C m 6 m n C s g z 5 D 8 q m s T 4 o n s r B x u 0 u E g w x n g B 8 s q k w B 4 t u q b i 1 r 9 L t n z 9 L n i 5 i Z 1 g l p r B 4 m j y E 2 - 4 2 C o n k 3 Q 3 m 2 1 K z u z 2 b u g n r a r 5 l u F v 7 u u m B 0 r - s R z j k 6 a s 2 i x B q 0 6 q E y i n t C w s n 1 G 1 t i 7 e 0 2 z 0 I l 1 k u 2 B 7 o o j V q 9 l z J 9 n l 1 J s 4 0 i w B 9 p 7 1 w B v g h g K p 6 _ y J 2 v 9 7 J 9 i j p B y 4 i p X _ i - 4 G m k n - F _ v n u E 0 v i _ L u n h 4 G g i - 7 B v x 9 2 1 B s i g 7 a n 3 0 6 L s 6 0 r C 0 5 8 n a - r n 5 N z k 0 k p B 7 w 1 l M g s 2 k c 8 4 z - g C v 3 s 5 E _ - y v N 1 r - s P p 7 i s _ F 9 g w y u C s u j g R 3 u p x l B l 6 m j E 5 - x _ T 7 o r q D z p 7 k M 4 7 - 3 w E h 3 0 x q E - h 8 o x B 8 1 h p a x 6 q k O k g l c 0 5 w 3 c w 3 t 9 c 6 j 3 _ M - 2 0 0 L m q z z _ B 0 0 p 1 I x 7 u 2 z C 0 8 q v G 4 g g 6 T i k o i F t l m q F 8 z y 9 K - _ h n d k m m i b p s _ p M z 6 p 8 x B z 2 _ k s D 2 2 9 p 6 C 1 h 4 8 C 2 n k l E l g g u d 4 s t l v B 9 1 r s T p u - y E 6 u u j k B 1 3 m x C s j j 6 C 3 5 9 x P 1 i q u f 4 k 5 k I 3 5 h l V 7 j n l p E i w x s D n m j - G r 9 v x B z m t m E _ u h i F q _ g j E 7 l v l j C r 1 _ p 2 B w - 1 r L i _ 2 n D v p 3 1 E 9 k z p C r q v _ I 5 n 7 n n B w m 4 4 D 2 k 3 u B w v w 5 Q 0 t v 3 E m x 5 x S i l j y C x i 6 _ G s u 3 z J p z 6 n c 7 9 m v J 0 k 7 j V y j y 3 B n j - o G _ 3 2 r C 3 5 y k B 4 m w r B s q z g E y 6 q _ F 1 3 0 3 D x s z g H j s q y U p 7 r m B 9 x t u O 1 x h n C 2 1 1 y K w y o P v u 2 8 F s 2 o 2 I 2 - m q l B p j k n G s w 9 g C 4 0 1 5 C 0 t 5 r E v u y j E y 1 j i B s _ _ g H j x h y G r o g t D u _ u s E g i j l P 2 5 n 0 M l x i h U w p 8 0 G 7 1 v n G y v 8 l L t u 1 h I 6 k g 1 N j n v 2 M n 8 1 u I t p 1 z E o p 0 i U o 9 z o W 6 3 4 5 3 B i v 8 1 l B y h w q q C y r 1 7 c 2 q l l N q s r h R 7 j p 7 _ C y w o w P j _ q 0 B - 1 y 5 C u w o 5 T 8 i j v T p x 2 u n B o 0 8 t n B 8 y 7 u T n q 3 u F w 1 q 0 g B s k w h i B k 5 3 i B _ r 5 s K 5 k t r C r 6 y q F k p s j E k x s s C z r _ 1 B 1 l j h J 6 r 4 q B 4 g r 9 g B n 1 x w e 9 n 8 i L l 1 l p 6 B q 6 n 9 r B s - x _ b u 8 r y K u 2 6 m G u q 2 s L 5 1 - y E x p p s G z 6 8 - l B i o t 2 c _ - 6 h K k k k 8 O z i p 5 M l t 9 m Z - h 7 u J o n t h N y p 5 j D r q y m C - p i p Y y q o 4 t C h 0 l 6 q B y v 6 g M p q y s K v k 2 t e s k 2 - P w 0 o 2 r C y g l p C u o 5 s H o s g _ F 3 0 w t K i x - w S 2 w _ t H _ y 6 4 I s _ 3 y D j 5 5 x K x u 7 g w B y z l s W y l 0 i K s g 5 2 B q t g 6 F 7 v l 9 W u p u j I r i z 6 r K g 3 z - H j k v z U s p i 1 F 1 x h g R k 7 2 v M s 3 1 p M _ g q o E q 8 s s I 1 6 j - O r 6 - r D n q g 6 G 2 h q _ D z x w i F v k 3 l z B k v x S k h m w I l 3 s q E v o 7 - o B 1 4 z x H k z 3 i b _ t h q F 9 1 6 w E 0 6 _ _ F 7 6 9 _ D o 5 v j c o k g 6 j C p _ t 2 J 5 g g t P h x 0 7 C 0 6 l r B 0 7 g 0 B 2 u 3 y F u 9 w 1 T z 8 n 9 g B 0 n r r T s n 0 w O s 8 r g q B 3 8 m k E - 6 i g E 4 t w g 4 C 6 1 w u D k t 1 j K 2 u t t M 2 h _ 4 L y 6 - 6 I 9 7 t 7 X y 2 x o a p 7 o n C n v o k J m 1 s _ Q k l h 0 E 4 s 7 1 I - q v r K k 8 u 2 V 4 h r l L 6 q 0 2 F p w - h F 6 1 k 2 F - x p i r B _ r n _ M t l 1 - p B k m o i F n _ 6 w D 4 q 0 0 D q t o r u B j h v - Q 9 j 6 8 j B 1 g n z L z g t 9 I 5 j n 2 X n 0 7 o D 5 8 z 3 J p s 4 i F l n t k R 4 4 h _ v B 7 y i r H 6 u w g H v o 4 p I h j r 4 F x 6 9 z I p r 4 y e 8 0 _ k T p p v 4 E 9 z w q R 1 - t r j C l y u h E 5 p n j S k t _ 7 M 2 2 i m v C 1 3 1 0 s B 8 0 l 1 Q - 1 0 9 S 0 m - g j B _ y z o f q p 9 2 I - q 0 s N w j 1 _ F 6 6 _ 3 K m 7 y m S m x 8 6 F 4 r - 4 K s m 1 y 7 B 1 0 x u C i n 8 m V k h u 3 H 5 z 6 z H o q 0 o 0 B 9 t u 9 I k n o h q E 7 4 2 1 H - x q j P h s p j U - r 2 p R x 0 k j i B i j 8 q M g 7 9 5 F k k x 7 f 5 o 6 v H 7 3 u 8 G j 3 6 k V i l u 0 K 5 2 i u o B 9 q i x t B p o y x l C 6 q w r D u 1 x r 6 C & l t ; / r i n g & g t ; & l t ; / r p o l y g o n s & g t ; & l t ; / r l i s t & g t ; & l t ; b b o x & g t ; M U L T I P O I N T   ( ( - 8 . 6 0 1 4 7 7 5   4 . 3 6 1 2 0 9 9 8 1 6 6 9 6 8 ) ,   ( - 2 . 4 9 4 8 7 3 6   1 0 . 7 4 0 2 0 7 ) ) & l t ; / b b o x & g t ; & l t ; / r e n t r y v a l u e & g t ; & l t ; / r e n t r y & g t ; & l t ; r e n t r y & g t ; & l t ; r e n t r y k e y & g t ; & l t ; l a t & g t ; 1 8 . 2 1 7 3 8 6 2 5 & l t ; / l a t & g t ; & l t ; l o n & g t ; - 6 6 . 3 6 2 2 1 3 1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6 1 8 4 7 4 6 3 3 1 8 3 8 8 7 4 1 & l t ; / i d & g t ; & l t ; r i n g & g t ; n i v g v l j s m E 8 q 7 B j y x B m 7 6 D y o - J n 8 6 F r q q I 1 k 8 I 5 o p S k u o E 7 r 1 B s h y O 1 5 6 B - y 4 E s s g F n 2 q I 3 l p H 4 7 6 I s i j o B g 4 j e 6 u _ L q u R m y y K 2 _ u D w 6 4 B z h m B 2 p s I _ 8 7 F v v u J y o 6 D 1 0 x E 5 m n E 6 7 v C g 4 u D 1 q p G 4 r 0 D l w F u s p L h 0 4 G l g h D q 7 E y k o P 4 3 7 F h 3 4 G o w m C q 4 y E z t 7 I l 5 n H p j _ B s q r J 9 z n H g 8 s F g l l J 2 5 m D 7 6 o P 6 2 k L 6 w - E _ 1 x K _ y v C z 5 n B w 5 1 B y t u D t h 8 N 7 u 4 G w n o P h 2 9 P 4 w _ P k i w O t z M 6 t 8 L x u m L w h j T - g l P v 8 6 I n k _ E n s _ B m t s F 1 w E m 4 5 D q 8 j N 2 l l L j h z K _ 8 4 G u u x G 9 Q 6 u 5 N s m x K 2 j F 0 t k C k z 6 B k n P r l v B k - v G o l f 9 z p H w v o S x y j a - 2 7 F 3 y u D n 7 l L m x k D k 2 t J 1 9 5 L n m u E 8 3 w F 9 - w O 4 R w h x N u q m E n w 3 H n g v M j o v J u i p G & l t ; / r i n g & g t ; & l t ; / r p o l y g o n s & g t ; & l t ; r p o l y g o n s & g t ; & l t ; i d & g t ; 5 5 8 5 6 8 2 1 6 0 9 8 9 2 4 1 3 4 8 & l t ; / i d & g t ; & l t ; r i n g & g t ; w p 4 1 i _ 1 i m E y i I 5 j o B 2 x l B z 5 h C k u 3 F x 3 6 E _ p g D 5 0 t B s i m E 9 g 8 C h o k C s p R 2 0 s C v x k D l 3 k F 0 1 q B l u 3 F l 9 n H 8 h p H - q d 2 8 Q _ 1 t B x y s C i r k C s 8 z B 2 4 z B p - 7 D n q y D t z s D & l t ; / r i n g & g t ; & l t ; / r p o l y g o n s & g t ; & l t ; r p o l y g o n s & g t ; & l t ; i d & g t ; 5 5 8 5 8 3 2 4 1 6 1 2 5 1 2 4 6 1 6 & l t ; / i d & g t ; & l t ; r i n g & g t ; z w h - t m y n g E v q 5 k D g 8 5 D v _ l N 2 7 n Z x g 6 L w v h B z k 2 l B & l t ; / r i n g & g t ; & l t ; / r p o l y g o n s & g t ; & l t ; r p o l y g o n s & g t ; & l t ; i d & g t ; 5 5 8 5 8 3 2 4 1 6 1 2 5 1 2 4 6 1 7 & l t ; / i d & g t ; & l t ; r i n g & g t ; u 9 x z i 8 _ l g E q t p R u 4 X x 7 z B q j q y B 8 m 9 T & l t ; / r i n g & g t ; & l t ; / r p o l y g o n s & g t ; & l t ; r p o l y g o n s & g t ; & l t ; i d & g t ; 5 5 8 5 8 3 3 2 4 0 7 5 8 8 4 5 4 4 4 & l t ; / i d & g t ; & l t ; r i n g & g t ; t u 3 i n h t i g E n 0 q k B o g m D _ w I 9 2 k D u l k B q 5 x 0 B l - j f q p X 6 2 - b & l t ; / r i n g & g t ; & l t ; / r p o l y g o n s & g t ; & l t ; r p o l y g o n s & g t ; & l t ; i d & g t ; 5 5 8 5 8 5 9 3 1 9 8 0 0 2 6 6 7 5 7 & l t ; / i d & g t ; & l t ; r i n g & g t ; 6 h p 0 o z p m - D 8 _ - J z m L h l 0 J k o E t 0 h F i z g F g l l K z p p C p g 4 K _ i 5 G k _ 3 J 5 q 9 C v r u U r s 1 E u 9 j O r g g B o - q T m 2 b o q u L h i Q i - r L m 8 x P & l t ; / r i n g & g t ; & l t ; / r p o l y g o n s & g t ; & l t ; r p o l y g o n s & g t ; & l t ; i d & g t ; 5 5 8 5 8 5 9 5 9 4 6 7 8 1 7 3 7 0 0 & l t ; / i d & g t ; & l t ; r i n g & g t ; 6 o v 1 9 p j i - D 9 k o L x 8 n B 4 9 5 G j j 2 Q z 5 8 T h x z s B l r S 2 p s j B l 8 K 7 s 9 X 1 y 8 c q t K t r 9 T 0 x k b & l t ; / r i n g & g t ; & l t ; / r p o l y g o n s & g t ; & l t ; r p o l y g o n s & g t ; & l t ; i d & g t ; 5 5 8 5 8 5 9 8 3 5 1 9 6 3 4 2 2 7 7 & l t ; / i d & g t ; & l t ; r i n g & g t ; i 5 z 3 s z n _ _ D q - 0 F 3 4 7 s B o q i b h x n C o y r X p 0 i u B - u F _ l 7 O _ g u D l l m f s p - E t g m L 5 u j f v 6 q S & l t ; / r i n g & g t ; & l t ; / r p o l y g o n s & g t ; & l t ; r p o l y g o n s & g t ; & l t ; i d & g t ; 5 5 8 5 8 9 9 6 5 8 1 3 3 1 1 0 7 8 9 & l t ; / i d & g t ; & l t ; r i n g & g t ; 3 n x - 4 z 4 _ i E i t g F g q V p 5 q N l m 6 s B 3 g 5 W t 2 U 4 6 j f m o u T o 5 F z 4 6 k D z z _ i C k 6 5 Q g h 3 s B i 7 p 3 B _ q p X o 3 j D w 4 W z p M o j k V 4 3 j f 3 i l L p 2 t j B g m r j B 0 z 8 T s 8 4 Q h m 0 E r o v C 5 s 9 n B w 4 l e w j 3 C 8 _ 4 J t 1 l b h j 5 T 1 g 7 Q 8 t i B 8 p 5 b o 3 E 1 j m L q i 5 Q 9 1 9 F 9 g b 8 - 6 N r u Z n v - V 0 s 4 N 3 n p C t v z Q x D m v u T o y l 3 B o h q b 5 3 s D x 3 1 M 2 t 1 F 5 h n N u 6 6 L r 7 l b n - h f m j p I 9 1 q Y l p h y B i 1 9 x B p r - n B 3 S 1 2 1 d 5 z 5 n B 2 - w D q s r X 5 z o L y _ 3 Q z 3 k 3 B n z i S 9 p 3 B k i 6 N k _ 6 T s 8 4 Q o r 5 Q u o 7 n B u w 4 Q 4 7 g U u 6 Q x x l L g j v j B s y _ D u u s K r n 5 N h l 6 N o 0 u B k u l N u 4 k f 0 s 4 N w t _ n B q i 5 Q s 1 g K x k B t 9 l L m 3 m C 6 u 6 I 0 m 2 d s w 9 D p x 1 Q 5 y 6 I 1 n 7 I l h g F g o q b z x x B 6 o 7 N 7 s 5 G l y m b v o o 3 B 5 q n 3 B 5 l _ Y w z 2 M - 9 s 2 C i s 3 v C h _ 5 I t w 4 Q 8 q k G q 1 6 k B m y o 2 C v 8 7 I 8 r q W 8 8 x C y 0 u v C i l n C z k 5 T 6 j 9 Q t h h b - y t X _ h 7 z E 2 - w B j j u 9 C 4 r o 8 D i s 6 s B p v m L y r m D 3 3 o F j s 8 n B y w - x B 2 j 4 M 1 k g d o 1 m L w 1 k f i q l C n 2 7 G 4 q 8 8 B w 8 8 T w z 7 I x k 4 Q u m 5 K 2 p q O k y i 9 B - 8 4 G k t w i D 2 z H t v t Z p 9 k S _ z g L 7 t p C 0 - g C 8 u y i C q z i p B 0 w u t E y - g Z 0 p q z C i 4 g l E o y C x w v k C n z m C _ z j p D y t a - o t 2 E 9 5 6 N q 3 w m C z 5 6 Y 0 _ n t B 7 k 0 I u x 9 8 B y w - x B 8 2 x E v o q G t t o s C y t s 9 C 0 0 0 L m 7 Y g 4 5 J - m h j C 5 k v 3 B u u 2 n B q w q O g x D 4 h g U 2 _ o j B n q m b 6 l 7 N x v 8 N o y m L 3 q 7 O s l f m p 9 x B y 2 r 3 B 9 1 1 D o - o Q - 7 h I y q 9 O m j 9 x B l s p 3 B i r t C - o u I 7 - 6 N 2 i l L k 3 q j B p x 9 s B k h m 3 B g q 9 3 B z 1 j C h y p B 5 6 6 2 B 4 - 6 - E 2 7 B n i n v D 2 0 7 N 1 5 n 3 B w m x L 9 7 w I x - 7 x B z 7 3 Q p k m b 8 - 6 N w w c x r r d p x 9 B o o 5 Q 9 7 s X p 9 g y B p 3 9 T v w u K _ 8 y R i p 6 s B p o x 9 C x g 5 Z w k 9 B h 7 - H 8 - 6 N _ 7 n L j t 7 8 B 7 4 k p C 0 2 7 x B _ - i f u 9 _ E l j 7 1 C t l y D k v 9 x B - 3 h b u x R 9 _ s X v p 4 - E 4 h r 3 B 4 s z 9 C x o o 3 B 0 t 2 C p - 6 v B x 4 s j B 8 7 o w D 3 9 J 6 v k a t 3 q Y o i g l D y s - e z x S g - 1 k E 7 s 7 s B t r 9 T y t 7 I w g l b y 4 g f m 9 5 s B u 8 u R 1 7 - P o r 5 Q q n l f 8 i 7 N 4 4 6 I l w m b w 5 4 s B p 3 h C t - 4 C x w 7 d _ o v j B q y 6 8 B p v l I - 0 v F - _ n L 9 _ s X y n _ n B 3 v 5 C g 1 n Z 4 n l F r 1 y e 5 j 3 Q 8 1 7 T v h 9 N s 8 y i B 8 E m 4 l 3 B 0 q 4 s B - 7 n L q j 1 G n - _ I l v B 3 r j P 9 h t X n s _ 8 B w l g B w 9 x Y o 8 r s D 0 q 4 s B t o i U 4 g _ E g o j b w 5 8 T s h l f 2 3 6 M - 7 8 R 5 n 5 p B y t 6 h B q y 6 8 B r _ l b 3 v 3 O z 1 t K _ g _ x B 9 y u r B 8 u 7 L z l u X k _ 6 T _ m _ x B y q v D 7 t 1 k B s l N z 4 3 Q q q l f 0 r l L o w m C 2 h 7 I 4 h r 3 B v l - i C - r w I 7 m o J 0 n 7 I - g r C n u w s B - w Q o x z a 3 m j E t g n D w y p F 6 _ - T 5 u 5 G v 5 7 I 0 6 7 N 8 - n b - 9 m D y q y U 0 z r 3 B h 3 4 G _ p 6 I x _ s j B 3 m 7 P q 6 F k _ m J k g w 2 C k 6 5 Q 0 j k f 9 6 x M u r 6 - B 3 v 1 t E t 8 o y B z j R g 7 m C u 0 r s D 8 j y q H 7 7 I x 1 q P j 2 w c 0 9 u t C n t 3 2 E y - 0 v C w u m L p g z v C y 2 8 T 9 _ s X o 3 7 L x j N k m 6 s B p 2 9 N q 3 8 x B 9 7 i Q p o r J x z m k D k r F 1 s s j B p 3 9 T 0 5 i j C 1 1 t j B o p E k y 8 i C o 1 l 3 B u 6 q X i o s B p h t n B - 5 i f 1 5 s S 9 r t M o w 5 C h 0 z V o y r X 3 o v C j l n N q - 4 Q t g - E x 8 6 n B w - l p C 7 m 9 n B i 9 2 J j j 9 H 8 i g O s 9 i p C l 9 1 Q q i i D s j 1 O v _ 4 N i v w 2 C - j q 3 B q p m L n t m b i 4 _ T z 7 g f z z 8 T p r J n 7 j K 0 u q X _ p q 3 B k 6 5 Q j 0 l E 3 1 n E o 5 j G y v 3 h B k 2 q C u r T 9 2 l T n 4 r X l j 6 s B g r s E h 7 z g B y m k f 5 v 7 s B l z m b i r 6 N h w 1 M 0 a i r 6 N q 0 9 T p u v c p n M j 1 N 9 s k g B z 5 v 3 B v h m c q q N u t 4 Q p 2 9 N x 8 8 T o y r X 8 v - T m u 5 Q v 5 7 I i _ 2 s B - u t M j u K 8 h X p u x K t 5 0 K 1 j t F 1 v s j B p k m b 8 8 6 N 3 2 t X g _ 9 x B 3 k g 9 B t n 9 N 1 y 3 Q l j 6 s B 2 6 g b 9 g 9 n B y 7 s j B 0 i m b _ z k C l _ r X 5 2 o L 4 - p X - - w 2 E 2 v 3 Q 8 2 L 8 h _ C v j 3 t C 0 w q 2 C w t 3 d q m y J _ 6 g o B 7 n 8 8 B y 9 4 E 7 m 5 S v s u V o s s t E 5 m _ n B y z u D u 6 9 O r 9 q K l 1 l B h - i F o r - n B t j r X 0 g h b n 3 1 Q g m z B v 3 1 6 C x 8 8 T r i q P 9 l t l B _ m - T u j D m z x t B x 8 8 T 3 g o f x j 3 Z 0 U j p _ D s 8 1 S 7 4 7 T m w o X z u a 7 x i K k i 6 N o q i b g w t k B g p i B t l 8 I q s r X j m 2 Q o w 5 N 7 4 7 T q t 5 N 5 8 g Q p v u C n w p R x 6 1 K n 7 l 3 B o 6 S s y _ e 1 r _ E j n s X w n 4 Q k Q q r k w B j m 2 Q q o - n B q 5 t j B l 9 x P q j N m i 7 B r g 8 i C p 0 4 q C z s N z t 7 I y 8 6 n B k 4 g j C h j r j B o q 1 R g g g B m 6 - 3 B w q s C g u n C o z 5 N 7 3 3 0 C s F 0 - q t E 8 4 l u B i s k r E 6 w 4 n D 0 t g G 7 p x t E v B 4 h - t B 1 p 2 Z 4 g s j B 7 4 6 D 4 w - S 5 s 2 k D v g w G 8 g i J s 4 h b 5 - 9 E 2 w n 3 B - h 6 E 5 2 1 X w l 8 x B v p l b _ i 5 G j j - e k z 7 K 2 9 q C u 4 h b 0 2 7 x B 9 C l y m 0 B y z 6 Y 1 n - x B i z g F m v 2 s B 5 0 1 E i m h k C p s 4 k E - w L l 5 r 9 C m z h I i m 2 Q x h 4 Q 9 p o j B 8 7 C 4 s u C 4 7 6 I r 7 h b v 3 u X o w - Q j g Q l o u j B k 4 o 2 C 7 6 r j B h 7 p 3 B 8 h n 3 B 3 m 4 N z k v D n M 3 7 q 7 B 1 6 j f j t 7 8 B - p 7 T v - 8 T x i 9 T i 0 0 f 9 8 w G l n n L y i o 3 B q v - E - x 2 Q _ p F o 1 g X m o u j B u 1 h b n j 9 x B h p 2 Q q - t j B _ m 6 I w j g Z q G - s x B 8 v - T x y k f 7 6 3 N t g _ l B r w z B w r 1 s B 5 v 9 n B k y 2 s B 5 r k c z n 7 e s s w i B g h 3 s B o m p 3 B m x r H 7 h l w B q 1 m 9 C 8 r 8 B t 0 h 5 B _ j t 2 C r 6 t Q v 2 r f 0 w _ k E 2 4 5 I p p 4 I 7 z o C q u y C 0 k t 1 B m i i f l 9 _ e x x 1 F n w 8 V g _ 5 I p 5 3 G 8 l j f p r q j B 3 n l p C y 9 n C 1 7 8 o C 5 9 x P s 8 x H _ 0 2 Q l k m 3 B r 0 6 l E 2 t u D q w G o r 3 t E 6 u g b l w i b l l 4 G x x 9 G w t 3 a _ 9 8 n B 0 2 g 9 B _ 5 y k E s p Q z g h o G n m l l B l s 9 7 E s _ y 5 C 9 l 2 B v 4 5 O 1 i 1 P i 7 _ 8 B p g v g E _ 7 l E r g 8 i C 1 t l p C l - 4 B 3 l - z B 6 h m q F 5 j Q 2 w B m y j x E q p w s D h v m B s v 4 i C 3 q l p C 4 h 5 R g 8 8 M w r 7 k E n 8 u d 7 r 4 - D 7 n n t C 5 1 i 2 G i i j f 5 p t s D r y w r C p - g G l r - a m s _ s F 0 i L 4 k _ i C 3 8 m 2 C t n 5 X 2 1 u G g 7 s 2 C l _ - E z m i C 5 9 h H r m r X h i j b t 0 U 6 s r N 2 x 3 - E _ 0 5 B k l o 3 D t z 2 l D g o u E g m - y B 4 _ s p F 3 _ 5 Q 5 r l t E 5 o k 9 B i q 9 E 1 o z 3 I h 4 8 B 7 4 9 r F i j 9 q C 9 y o 7 C p g t 3 B r 9 g G r 6 1 J 6 s 9 8 F 6 g _ K 2 x 2 3 B j i p 0 D - 6 n B i 1 1 5 K 6 - 1 C 6 o z 4 G z p 0 h B 1 i I 5 t 8 8 B n v 8 i C i 1 _ P k j r J 1 w l p C o - t j B i v m x B 0 s 8 B q o 4 J 3 5 z 8 D 1 6 7 r C j t j K 4 m 3 Q o y 5 x B q g z v C _ i l B y u 6 p C 0 x _ o C - 5 g E t v j 1 B m 2 z 4 D 1 2 s l B r _ 0 3 E r q s N 8 l m 0 D 8 v n R - o l i J s 2 6 z B 4 5 6 S 5 r 5 a 9 9 1 k D 4 1 m s D 1 _ l T v g 7 t B s v p 9 F j _ _ J l 6 n w D 8 0 v s E o l v t B s x q p F x q s g B 2 t 4 k C r q h h G 1 - 8 x G 1 r F g 0 j n C j 6 9 9 D 4 u 5 Y 0 x 1 y I w v y o B n 4 x l L u u x M l w 9 b y s 9 t B v w _ a 9 s q 3 B 1 h u 2 C o s m P v r 6 H 7 u 6 N 2 3 l C 9 s q 3 B z j k f 1 o g k B o k 4 E l s z v C 9 s q 3 B 9 4 4 h C 2 r G y 2 z E n q t O j 1 p 3 B l s 2 s B i v l U j 7 1 T k 6 1 Q 3 q g 9 B l n 5 i C 1 6 C i i r R r v 4 Q 6 _ 9 i C r u 8 x B 8 x k J 7 o q r D u 7 u s D p v 4 a x 5 5 3 B g 6 4 G w t m D i i 8 y B k g 6 s B g v _ Q y n 6 E n g g l E 2 _ m s D L _ 1 w 8 F g 1 t X 2 6 8 e 5 o g u C m h u B _ v 6 x B w j l b x x l L q - _ n B 6 p 7 s B q z k 0 D v 8 4 s B 3 3 j f t r q E 2 7 _ O p v r X w t _ n B 8 3 2 Q l r - N p v r D w x 1 s B _ x _ Y p q z M s 0 o 3 B l m v f w 5 l B 1 6 j f y z j B 1 u 9 X k k n L x x l L m 8 5 N 9 t j b q j 5 I k r p C 7 t g L 4 z t X s 6 2 B v v 8 J _ 1 s X s 5 _ n B o z 5 N 4 m 3 Q q 3 i W t 0 H 7 5 j b - _ n L - 2 2 G l l o J 8 v j B s s w O i r t C 0 x k b y m g H r w 7 K 2 z 8 8 B z 2 g 9 B u n h f x s k f v - 4 s B k i 6 N w g - o C 3 _ x g B w g _ C 5 t 6 i C - n j b 7 x k V 3 4 q E l x v 6 D h H p Q m o h D s q q d 6 h 8 G 3 h Q i o m c i - - C w j 0 F y j p B s r p G t s p L v p z E 8 q - E h y t C 8 v 2 U i z _ c 0 t 8 T n 2 g C w x n J g 9 z 4 B s 5 k D n 0 I p p w Z u p 2 P 1 6 h E j s p C 7 _ j H o t q H 0 i 7 D r r 3 I n 7 k K k y - h B z z - x B s x h 9 B o s m G z 0 y C 5 s v 9 C j v 0 2 C r i - n B m t B g 9 9 p B y k _ n B u i g y B s - 4 Q t - 7 I q s 6 B 6 - 4 D t q w W m h 1 t B 6 0 q R v u w D u 0 l U 2 5 m B 0 2 y W i p m D q 0 u p F y x 7 - E - 7 s B _ m S m n g L u n v a u 1 6 H 5 1 F s g m W 4 g s I 2 k v S v 4 1 W o h q T x h _ J 3 3 L w o r 3 C m k s B s x j - B _ u 0 d h v x 0 B r q 5 C 2 w i j C 4 y x t E o j C u p p c n p z v C 7 k t X g k - T 8 v 3 s B 2 2 0 s B _ _ _ J u w o P r _ h b l v p 3 B k g m P 7 r 7 J g p x D 1 w 7 x B u i 9 T y p h b i g r j B k r i f j 6 i m B l _ x H 7 q u S p u 0 H w t _ n B 0 _ x t E n 1 r X y 6 k b g y _ F q v r l B l s g j C 2 p _ Q _ v 1 I r 9 e i y g V & l t ; / r i n g & g t ; & l t ; / r p o l y g o n s & g t ; & l t ; r p o l y g o n s & g t ; & l t ; i d & g t ; 5 5 8 5 9 2 6 7 3 3 6 0 6 9 4 4 7 7 3 & l t ; / i d & g t ; & l t ; r i n g & g t ; 3 m 6 3 6 n x z h E p w j E 0 u 0 w D 6 7 - T o 1 m L q h v I _ t t B - 5 4 G g o C 7 i r H w i r 2 C z i 7 i C j x _ x B - 0 m B & l t ; / r i n g & g t ; & l t ; / r p o l y g o n s & g t ; & l t ; r p o l y g o n s & g t ; & l t ; i d & g t ; 5 5 8 6 0 2 1 2 2 2 8 8 7 4 5 6 7 7 2 & l t ; / i d & g t ; & l t ; r i n g & g t ; o p 7 p 6 s i 8 - D 6 2 6 - E v l m p C 5 1 6 I 7 h Y g 5 j W j p 8 n B x s k f & l t ; / r i n g & g t ; & l t ; / r p o l y g o n s & g t ; & l t ; r p o l y g o n s & g t ; & l t ; i d & g t ; 5 5 8 6 0 2 7 1 6 7 1 2 2 1 9 4 4 3 7 & l t ; / i d & g t ; & l t ; r i n g & g t ; 2 u 3 n t q _ l - D n y 5 x B o _ y 3 B s m E i N 2 h 3 t C 3 4 7 s B l y _ 8 B 5 u B 8 o 1 l C y s k f t x r h B k f i n s X u 8 7 I 0 s 4 N y q i o B m l 4 G v _ 8 N - j 9 H y _ 2 C 2 z 8 8 B 5 w t X p 3 9 T u j v W q 5 u B 1 z _ i C q q l f 0 w r 3 B z 4 3 Q m 2 v M 1 6 b y 3 k b k - m C q i 5 Q r x 9 T m 7 r X v n 8 I y i v D k h s X 9 3 2 Q k v t 3 B m 7 m L m p 9 I q p r X 3 9 h B _ h i g B w 3 q X u z 4 Q 5 j 3 Q x 8 g 9 B u 9 _ E g p g o B - 7 n L 3 w n 3 B 5 2 o L u - 4 s B o _ v X v t 4 Q 6 r 7 N 4 5 s E k z 9 O 8 - 6 N - z 6 N t l 8 I y s k f - t k C z 8 o C u w 4 Q u 9 q X 4 n d s p 9 g B s l g y B m 5 m C s v v X n i i f 7 _ x G l l 0 D y x q X y q 7 I 7 o 5 G n g _ T o n o X v 6 q X z 2 8 T m 3 8 Q m l E q k i b 2 i q X t - 0 Q v 9 q X l o 4 G 9 y 7 T w v M j 4 z J 6 2 p X s n 5 N 2 w g 9 B z z 8 T v 6 q X s z t j B g r q G _ i - t B 7 0 t B s x 2 n C 3 p g f l j 6 s B 7 x k B x 7 0 j C k 1 p 3 B g m m y G g h p j D t E r j 8 i C g _ s 2 C 0 0 1 C s 0 t g C r 5 4 Q y g w D u - 0 T t - 7 s C v l 9 O 9 1 2 m G p 3 0 I g 0 y o B - t p 0 D 9 s r 9 C i k 6 x B 0 y s j B y 6 - W - 6 t L v 9 g Q _ n o J 2 t _ i C i j r V l y i K k v l s D z 3 k b r 3 k F y v 4 E l g - e l 9 1 Q 3 i q X 7 - 6 N g o p X 7 v n B q 6 7 I w o 9 8 B n l m n C 4 i y C z 5 g 9 B 9 8 v h D o b j 9 s W h 0 x k B & l t ; / r i n g & g t ; & l t ; / r p o l y g o n s & g t ; & l t ; r p o l y g o n s & g t ; & l t ; i d & g t ; 5 5 8 6 0 4 7 4 0 5 0 0 8 0 9 3 1 8 9 & l t ; / i d & g t ; & l t ; r i n g & g t ; x y n s u s 1 g - D 7 7 v O j o 1 D m C t t h J i v r F - h 5 E H j g 0 O - z - O 9 8 q J k j p J o m u D u 2 z H m 6 2 B 1 y i C z J 8 6 b r i 5 B w 6 g D 2 k k D n 8 3 B 1 o 1 B 6 p q E - q v D 4 p r J j 4 h G 5 s 0 R w s - G s z t j B m s 7 W k w k R z 4 3 Q 2 u g L 8 5 j O t m g C i 0 m C y q L n u q F 0 r G 6 j O 1 6 w B 5 k 8 D z s g G t l j C s 9 8 D n _ z C - i 6 D h Z 8 l - D 4 8 B 1 q t O m _ n B w j m B h _ n D _ t 0 c - i y N q y r S 0 9 j I u g 5 D t j k C 7 - g I - 4 D w 9 T s g r E n g _ C r o 0 K u y g D u 5 i o B q x 5 J h - g U 2 p m C n 2 u C g 9 z F j 2 l H 7 u o F 6 _ 6 L 0 k _ F 2 2 v C u k u C _ - w E 9 l j C s y q E 3 l i b u g q D u 7 i D w w 6 D 5 6 j B p 5 h J k u - K h s 2 Q q o x 9 C o 8 - w B w 4 7 K j m X k 4 p 3 B j 9 q j B i o 6 N v x s J 7 x 8 P z 2 8 T k 1 5 I 3 7 6 I 3 n 8 T w y i I 1 k z F w i 7 n B 3 i _ E p y m L 5 j 4 N l k n L q h i b v 1 5 S q l y F i _ n j B - j u 3 B z _ w F g p 9 M s t k O r 7 - E 0 m 9 0 B t 4 n 0 D t o 8 x B g 9 z J g 3 5 S g 5 G m y 6 0 C 5 4 3 s B q 9 9 G 9 y 4 e 9 0 p H q 4 p I p r y M v - B g j q N 3 x l C 1 2 z B 9 6 x H o i l n B 6 x 4 L y 1 g L k j - D 0 _ 3 M u - 2 J & l t ; / r i n g & g t ; & l t ; / r p o l y g o n s & g t ; & l t ; / r l i s t & g t ; & l t ; b b o x & g t ; M U L T I P O I N T   ( ( - 6 7 . 9 4 4 6 7 4 3 5 2   1 7 . 8 8 4 5 1 0 2 8 8 ) ,   ( - 6 5 . 2 2 1 3 3 9 6 7 4 9 9 9 9   1 8 . 5 1 5 5 6 3 3 4 7 ) ) & l t ; / b b o x & g t ; & l t ; / r e n t r y v a l u e & g t ; & l t ; / r e n t r y & g t ; & l t ; r e n t r y & g t ; & l t ; r e n t r y k e y & g t ; & l t ; l a t & g t ; 6 2 . 1 3 4 7 0 0 7 8 & l t ; / l a t & g t ; & l t ; l o n & g t ; - 7 . 0 1 4 2 5 1 2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4 5 1 4 5 2 6 4 5 5 6 8 9 3 7 9 8 9 & l t ; / i d & g t ; & l t ; r i n g & g t ; 6 v 4 k 6 6 4 l 4 C s q z 0 B h 1 t B s z 6 9 C k g t W - o 5 5 C 0 2 g 9 B u i q E 3 7 t Q 2 i u 8 D v n y 1 B 4 - i B o p 2 s B j _ 4 6 D - w g D x 5 y l B 5 m 4 k D 8 n o F 8 5 i B 0 r l L h m p P p 0 5 s B u h x a j x q E t 2 g p E g 4 0 l B q y r B 7 x p x F 4 4 u j C v 8 0 F z 6 g N _ _ - B q u e y 4 p Q y s k f h w 8 L 7 x 0 i B r 9 m M - 3 0 l B 3 7 q P 3 o h 8 B 3 6 r B t r 9 T 9 r x 0 B m y 7 y B i x v I q 0 l Z x 2 l J m 0 4 W u 9 o I 2 2 v B i 1 3 G q 8 - k D 7 5 w y B 8 j z F x 7 h Y t 0 q g B _ g n Z 1 k o Z 1 y 6 k D t r 9 T i y c 3 s r M & l t ; / r i n g & g t ; & l t ; / r p o l y g o n s & g t ; & l t ; r p o l y g o n s & g t ; & l t ; i d & g t ; 5 4 5 1 4 6 2 9 8 7 8 5 0 1 8 6 7 5 6 & l t ; / i d & g t ; & l t ; r i n g & g t ; n r i 3 l p 8 n 3 C z q 0 l B u 9 l L 3 8 w k F _ p 0 v C _ 6 1 k D 9 _ p 2 B 7 y t C 3 h 4 6 C 7 z 1 C t q n f 4 _ 3 s B 5 4 9 T y s k f j 9 4 k D i 7 2 s B 9 o n J 0 q 2 W n 9 5 s B - i 6 y C j 1 E 1 w 8 T 7 q - E 3 r 5 M t y h t F g 9 y 0 B m p g U s m m L h 7 2 s B u i z l B r 9 k C z m h p D z 3 q i D r 8 O r q u w D w h z 0 B 5 8 g B _ m _ m B z q 0 l B p - l c l z W 6 _ 7 T v q h f j v _ T u i 7 U 1 8 G y w 4 s B 1 h u D z o t X 2 t g U _ q 8 l C r z k p E i - l E k 5 n U k 5 P u 0 y v C s j z l C q x p B 9 9 3 k D n y p z B 9 g s F 1 5 g w D 1 z 0 k B m h 1 m B 3 v i z F n _ - N r p x y C u g 2 M 1 5 Z r o m P m j _ s B g 8 8 a 9 - m E g k h 9 B 2 t 2 s B 4 m 6 u B x u m K 9 - t y G 2 t D 5 4 4 H h x 8 V k p 2 l B - 9 8 T r u n Z 1 z i m C r u n Z 4 n 0 n B w q w D x m B k I 3 x 6 w H s 8 m W u u u i B l j 4 s B r 6 x l B k 5 u G 1 n 6 h B 3 4 l Z 2 8 0 s B j w z J _ q o R t 5 3 k D 9 k t Y w 5 8 Z u o g M o 2 o O u w n P 5 _ 7 T h s - e 3 n 8 T n u s B 2 x o T s w x 0 B 5 4 5 s B z o - l C 0 k 2 l B w m 8 l C 8 7 l E 4 3 5 I 3 n 8 T s - n N g z h - C x w h z F v o 7 T x _ o B - h i P o p 2 s B 1 h m Z q 8 h G j - x c g s n P 1 6 j f 0 q _ T o p 9 4 C 6 r - C u 9 9 u B g 2 o C 8 8 i 6 C y 4 g f 6 v z l B 9 6 2 l B n 9 n C 8 - t L 3 9 x B p 4 w k F t r 9 T n r o P 2 l u v C 1 t g 9 B 6 v D n l w b 5 y 7 s B y i 9 8 B s 8 1 H z 4 o f 6 s 3 l B k 0 g f y n o H u u 3 U r w x 0 B u k 5 5 C 9 y C i 8 r W s 3 6 n B 7 g 7 G 6 p 4 i C k _ R m s k Z i 8 q 8 D 8 r _ C 0 0 7 z B - 1 - l C - o i X y 5 1 M 9 s x l B 4 g i f q 1 k L u 5 - D x k i R v 0 h X - _ S s 6 m l C j m 0 f y 4 g f - i 9 k D 4 j w 0 B t g 0 f v r 0 C w 4 j p E 0 _ 0 0 B y s g f q p z - B 3 t u S l g 2 D 7 y l r C 2 4 4 o F s r j K l i 2 2 E y 5 x P k m 1 C p 5 x 0 B k - - 5 C u v w M q g o S h 7 2 s B v 2 2 l B 3 q 2 g B x o F y 3 p K 8 h 1 a r w x 0 B x 5 k Z & l t ; / r i n g & g t ; & l t ; / r p o l y g o n s & g t ; & l t ; r p o l y g o n s & g t ; & l t ; i d & g t ; 5 4 5 1 5 5 1 7 0 4 6 9 4 6 5 2 9 3 2 & l t ; / i d & g t ; & l t ; r i n g & g t ; 4 - - t s i u o 2 C s k j I 7 w x u B n g n a 9 8 m n B z - 3 U x o 2 L 7 i 6 P k h y F y 0 0 H 2 w 0 2 B j x w u B i n 8 P o o t g B i z j a 7 3 9 C h 9 r - B 5 h l n B o _ z u B o z u K 0 y o R 5 R 0 2 2 s B p k k I y t z L h 7 0 L r 5 3 0 D j v 3 R p i l E 3 k 1 B 7 1 1 e t 4 m n B 0 r 8 P y t z L k 7 j I l n 3 2 B h l 1 D u i i Y 5 9 _ c m 9 h E w r h n B w p z y C 9 v m O x r B 3 z 6 G u 2 3 D v g x L m t 1 L u p m a h - u u B - 3 6 D j 8 - J 6 k m a n k 5 w B k x e 7 - 1 U z l 2 T 2 h q D 5 i 0 u B y t o g B t 8 v - B - x n h B 1 v H _ 1 t g B 7 0 n V q z k B z z o n B h z j a z r 8 P - j r g B n 7 i I m t 1 L 2 w _ B - u s d 4 h l n B r 7 1 y C 1 6 x d 8 8 q q B h s z u B o 6 v u B & l t ; / r i n g & g t ; & l t ; / r p o l y g o n s & g t ; & l t ; r p o l y g o n s & g t ; & l t ; i d & g t ; 5 4 5 1 5 5 3 7 3 1 9 1 9 2 1 6 6 4 5 & l t ; / i d & g t ; & l t ; r i n g & g t ; r 5 3 2 i z i 8 1 C g p 2 U 9 k m a k 7 j I t - 1 L p _ o h E 7 8 U w h l H u o 1 Z l 4 t - B p j m F q s z 2 B k o y M 0 p x T k 7 j I 9 z r - B x 3 k n B 9 l h I 9 0 t B 7 r 2 Z i w n - B l 7 2 U z q t D 5 1 0 e - 7 k a 6 7 8 E 1 - 4 a g n h n B v i 4 2 B x k o g B 1 r 0 E 7 y 7 Q s k q a 3 o 4 U 2 9 h n B k 6 y C i q n b x - t 7 B o - B m p o a 1 5 _ q B k - h S 5 7 l a 7 6 0 o C 1 7 m a t 3 7 I 0 r 7 Y l 6 w u B 9 q l n B x h s - B o w m C g x 9 E o g _ D s 2 q g B 7 _ v u B s o u _ C j 4 I w n z u B 2 _ y 2 B 1 2 2 U s h t B o 7 v P 1 w 5 P 2 8 t - B 2 _ y 2 B z i o Q 5 n s P z 3 2 L o j m h E t j g 1 B 2 x y B w 6 r 9 C m 9 k n B g k y m B m v s B g 7 0 L n o 1 P x h - C g 9 8 E q 5 s F 5 4 j n B - h k n B u w 6 P 2 y y I 6 p z H 8 k 7 G z s k 6 B 6 6 0 o C 0 j 7 y C _ j 7 D 6 g s k F h q U s g l v B l z i r B 0 k p B n y 1 y C n 5 2 b 7 w 2 s B j j 2 z F q 0 k j B 2 9 _ k H z h 2 D 5 4 u u E k p k Y r l k N & l t ; / r i n g & g t ; & l t ; / r p o l y g o n s & g t ; & l t ; r p o l y g o n s & g t ; & l t ; i d & g t ; 5 4 5 1 5 5 4 4 1 9 1 1 3 9 8 4 0 0 5 & l t ; / i d & g t ; & l t ; r i n g & g t ; 0 u - i g - q 0 1 C 3 7 p 2 B n i L q 5 8 P m w 8 P z z t - B 6 u o b 8 3 v H _ 0 y 9 C t g n m B v q x F t 4 m n B o 7 i I g s B u p _ r B 6 2 1 U l g n a o k 0 L t 4 m n B 1 i 3 2 B t j w u B 6 o U t 8 g E 5 0 7 L 0 k o a 6 2 1 U u n 1 2 B x y m a - l t - B 3 0 4 2 B 2 4 G g j w h B k u l a p t 4 U i y 2 U i w 9 P 3 r 7 P o 5 h h B 0 h s P j 1 8 o C 0 k 1 y C u - q g B o 7 i I o y 1 U v 2 0 L 3 h r - B 7 s u u B x n 7 o C o 3 - F z w q E x w 1 2 B t v U k q t r B t m q - B - n 8 J m 2 V o y 1 y C p 1 0 0 D k i x H n 3 v B 0 t i I 7 2 n g B o 9 0 o D h y j I w w 7 I n 2 v C 7 w z 2 B t 1 z 2 B v _ z 2 B n s u E i r - F y t o g B - 3 p D y 6 u H h n 8 P 6 i 6 P y - 3 U 1 t 1 U & l t ; / r i n g & g t ; & l t ; / r p o l y g o n s & g t ; & l t ; r p o l y g o n s & g t ; & l t ; i d & g t ; 5 4 5 1 5 5 7 5 1 1 4 9 0 4 3 7 1 2 4 & l t ; / i d & g t ; & l t ; r i n g & g t ; y n - s w 1 2 r 2 C j 6 v 8 E - _ u g B 3 1 N t 1 n P v 7 n a s 7 o a p 2 0 o C t y 4 C t 6 j g C 1 4 k n B i 2 K m s l g B 8 3 v - B p 3 l a z - 3 U v 7 n a 1 z p u B t 0 n F m q l q G 3 l 9 8 B i w 8 b _ n 0 D z - 0 k B 5 0 3 0 D n 3 l a g p z L g i - J 0 g W s o 1 R 9 _ u k B 5 7 l a 6 m i n B u - q g B - _ k Y o q x R i w 9 P 7 i 6 P g h l C g x 5 R p _ 5 P j k 1 L 6 v s H _ n 5 F 0 t i I o i i n B o 6 w U k 9 5 U u 8 v - B t 1 4 P t _ n z B j y B v y G y q t M i 6 r H 2 0 4 F q s x u B n u k H - v w D 2 o 4 U h w h n B o t 4 U i k 1 L n q u B n w j U 8 k m a 1 5 z u B n o g D n k l 2 B p l 5 w B y s w e n s - y C m l 4 q B 5 w C q o 6 y C _ - n g B n i v Z - 4 9 1 B - g v M t r s h E _ y 8 o D i 0 k Y w o k C 9 3 7 K 1 t 1 U s n 6 P m t 1 L 7 o z o C 4 u p B u 8 0 U r k j I x o r g B o l 8 o D t 2 v L l 8 5 U r g w o C Q q v r - B & l t ; / r i n g & g t ; & l t ; / r p o l y g o n s & g t ; & l t ; r p o l y g o n s & g t ; & l t ; i d & g t ; 5 4 5 1 5 5 8 9 5 4 5 9 9 4 4 8 5 8 1 & l t ; / i d & g t ; & l t ; r i n g & g t ; j k 1 g w 9 1 - 1 C 0 4 o P z t o Z 0 q m Z s z p P 4 m o P 0 2 g U r h 9 5 C v - o Z 2 8 m L p v - E 6 p U 5 4 z J v 3 n L _ u p P y h p P 3 _ 8 M j j D 5 0 x 0 B x r h m C q q t U _ i I 2 9 l f p 2 m p E 7 i 5 I 1 u t S v 0 h m C n m g y G o 0 y E g h J o 0 t a j q n L - 6 l P s k j f 6 v 9 R j 0 B z 4 g f o 6 9 s B l 0 g f q q 9 5 C 8 o j f n r g f 4 x j f j v 2 B g x v B g k 4 D 4 4 8 B h _ 1 h C o j i 9 B 7 4 r P k 8 8 7 D t h w 9 B - h - j D l m n o C 3 g k B 9 u o T y j g i G _ 8 i H 0 8 _ x C r w x 0 B u 2 p V k x 9 G 2 s p O - 7 l Q t g 4 k F q s O 3 t 7 y B 4 I o - j 0 E n 1 8 8 B k 6 y C 4 _ l m D l n w k H 0 g j B u 4 p p E q y u Z 2 5 o L i 9 4 E 5 4 5 s B 4 9 x 0 B p w r v B v 9 k E 6 5 t 8 D o 5 7 r B h t s B v h k p E t 7 1 1 C 8 u T z i _ o B x 4 r G 4 k g U - t g c u - W x 6 5 H h - 5 H 4 r o 8 D y 6 t 7 B y u 0 m D o 6 n m C k 9 8 7 D m j l 8 B 2 n x L n _ u 6 J y 9 w 5 B q 7 g E w x - l C - 7 n L 6 0 - U h u G r 5 n P - 3 6 s B j q i T g k 6 L s w x 0 B _ v y v C 3 n k J q p x c - n - C v 0 g o E y 0 3 C 4 x p p E 8 h 3 r C s r g G _ 7 j m C - 3 t 0 B 4 6 j f P 2 8 p l B 3 h 6 s B t i z l B q o n P - h _ E 0 z _ T 7 1 x l B o 8 h f 3 m j p E 2 t 2 s B p m o H 5 v 7 L k y 2 s B y - 2 s B 3 l o S - s 2 B 0 z p B - i 2 H _ u p P p v - E q 5 x 0 B x 2 o Z 0 4 o P 8 p n Z 6 x 5 5 C 8 u j 1 B t 3 x H _ 5 k f x z 0 l B 2 k 1 v C j s T v g 7 J j u g M 1 - j H k - p L m i y 0 B y j K o 8 k Z g _ k Z 1 m m f t x x l B k l 1 J r k h W 1 h 6 s B x g s X m 6 5 I u j n G t y i c - t m B 9 4 _ s B 9 i z k B i y 1 L _ s j Z i v 0 l B h s - e p 0 5 s B z k 8 s B y y m L h 6 7 G y f 9 y - 8 B - k r 8 D m 6 3 l B y E i s y Y k _ z I w 4 h O j r m f 6 i 7 l C v 8 1 J 2 n j R v i z l B x 5 y l B 0 h 1 M k t g j B z 3 6 z H 3 - 6 8 B 1 h 6 s B o h 5 T x s b 6 j - o C w n m w D j r y 0 B 2 4 w 7 B s r j D o 6 i B 3 w 6 Z l m m Z r 6 7 T 4 - 4 H y 4 g f _ 7 n L w w h B y i - M n i d q o m P 6 p n Z - 4 l L l h g F q v - E j u j o C 9 u f q t j f o i y 0 B 0 1 X j t m W h _ 8 T - 3 6 s B i z g F 5 p 1 l B u u l B 7 g z P u 8 m Z w 2 2 l B i 7 g 9 B _ u p P 3 w m V q 2 r 3 C 5 h k u B r 9 w K t t 7 k D l - m p E i 5 K g 4 g Z n 8 h f i o g 6 C u m 5 R w u j W t r z l B w - 2 s B t 4 z B l y 1 X m s k Z _ v y v C 5 4 9 T x j o S x y k b r r z l B 3 n 8 T y 3 q w B 6 5 C m 8 o L h k i Z l s 8 T j 1 8 T 2 l 5 T x 5 F u 2 n R i 4 j H o - 8 E 8 r x 0 B 5 _ x l B r q h R n t i C x i s 0 B n 7 6 8 B z w 4 s B t p V 7 0 1 2 D w m g h B 0 6 b v s 1 f 3 _ s H g j x 0 B q m i m C - 6 l P 7 t 6 8 B j v _ T h 4 1 P n y z C g y 2 l B i 9 r B p i 6 K 3 s h p E n t F - 3 k V o 9 9 T o _ k L r m m L r w x 0 B z 7 k z F s l n Z x - 2 s B x 6 o B y 7 6 E w r 9 8 B x 3 u S i 7 3 n B g 9 g f n g 9 l B l y i L 5 1 h 9 B 6 v z l B k i k S t u t h B s r 9 T v i l Z 8 m z l B - j h 9 B 3 o 5 H o y c p s s V 1 v o P - o 0 D - w 7 W o g K i n s X s l n Z l 4 z P w 7 3 E x 8 z v C w 5 8 T g n 1 B g g y q B m - 5 5 C r t j f w t h B g u 5 1 B o 2 z 2 E 9 7 x H j _ x B p - u r B - x 2 l B 8 g u 0 B x 0 - P j 5 w O 6 p u 0 B x t 2 l B l q o n B x g f 8 y - T r g i J 1 r - p B p m _ 8 B _ j 8 U v 7 - S q 0 l Z q u n Z q 8 q H m 6 y U s l n Z x 9 7 l C 7 x w o C 0 3 m K j k i j B u t B 1 m y 0 B x p _ 5 C q r z l B r z h f _ g n Z k 0 4 k D u i O 9 4 n h C 6 y R k m 6 s B l 1 h p D m z D s q k p E 4 y n Z p i o P u r q P 5 y J 4 s m P s 9 g E l 3 5 B 7 9 n P s v 2 v B q 5 D i z g F _ u p P - r n P 8 i l f - p - 8 B 9 1 8 H 7 l 5 C 7 s p Z k 0 o P u 8 m Z k z g P 1 7 l U 1 w 8 T t 1 h i B h n 0 W v q 5 k D 1 - 9 7 B 4 _ 3 P h 2 l a x p u 7 B k n u 8 D 2 v - f 5 6 y O l 0 4 k D 2 3 h n B g v s d x B t q k p E s 0 y v C 8 i 7 H h j n P - o t 2 E d x 4 i 0 B u _ r w D 8 l 8 N 6 z 3 n B o - m l C 3 3 m x D h 7 E l t 1 y C z 0 7 l C 8 r 0 c o 7 3 M w s 0 2 E i D 3 9 - g H v _ 9 D 9 4 r n K t w 5 C 6 p 7 s B y 5 8 T _ 3 6 s B s r 9 T o 6 E h m p M j 1 n B x 5 y l B i 1 k Z w u 1 s B v p 4 H 9 2 _ 5 C u i 9 T r m m L y 6 5 H 1 v o P s n s w D 5 z p 8 B w B - 9 k Z 2 b 5 w p j C y 4 g f x t 2 l B 2 1 z s B _ 6 g F & l t ; / r i n g & g t ; & l t ; / r p o l y g o n s & g t ; & l t ; r p o l y g o n s & g t ; & l t ; i d & g t ; 5 4 5 1 5 5 9 5 0 4 3 5 5 2 6 2 4 6 9 & l t ; / i d & g t ; & l t ; r i n g & g t ; n 3 p r _ z 0 t 2 C v 9 _ E g h 0 k D k q v v B k k E k o x C 3 9 p F o 6 9 s B y 5 k Z 0 w k Z m m q i B g 6 n G 5 w z 8 D g j x 0 B u o 7 G q _ u V r g k m C 9 5 t i E p w C 4 4 5 s B 5 3 z j B - u 0 B t z k 2 B g q G y h j z F & l t ; / r i n g & g t ; & l t ; / r p o l y g o n s & g t ; & l t ; r p o l y g o n s & g t ; & l t ; i d & g t ; 5 4 5 1 5 6 0 8 7 8 7 4 4 7 9 7 1 8 9 & l t ; / i d & g t ; & l t ; r i n g & g t ; 0 3 w g z k p j 2 C t r 9 T _ u p P p l y 2 C 8 4 1 B w m 8 l C 2 9 h d r x 7 I 2 6 j f - o 5 5 C v 4 w M 8 v 6 N g 2 0 O 8 u 2 L s w x 0 B w w m k D 6 v K p s 8 8 B 2 i l L x t 2 l B o W i o u t B z u 7 J k 2 5 H j y 2 s B 4 v 6 C i x k f 4 i l L 3 w x 1 C m 0 B r 0 y v C y 6 5 H m t x L o _ 8 4 C 8 3 t H x 9 4 Z s l n Z & l t ; / r i n g & g t ; & l t ; / r p o l y g o n s & g t ; & l t ; r p o l y g o n s & g t ; & l t ; i d & g t ; 5 4 5 1 5 6 2 9 0 5 9 6 9 3 6 0 9 0 0 & l t ; / i d & g t ; & l t ; r i n g & g t ; o 3 v m k g h 6 1 C m h g F q k j d v h 7 F 4 k 1 v C 5 s m P 7 p u 0 B m j _ s B r h _ T v 2 5 H s y 4 H p 3 n Z j u i f _ 5 k f i z g F n r g f z g 1 w B 9 E w 2 S v 8 t 0 B 0 z _ T q i o P 2 6 j f y 1 _ J 4 9 5 I r l q P 7 j m P q g g U q i 6 C s m m L 9 i 9 F t - D 2 7 l D g 1 G - j 7 C n y J l h g F t r 9 T i z g F 5 5 E 5 q u M 9 g 1 l B l m _ T 3 j 6 5 C v r o B w z t 0 B 9 0 8 V 5 p 0 c g 5 l L v 3 n L 3 5 8 8 B 2 h 8 D j 9 q R l 6 m P h 5 _ E k g 4 D x z r G l r j p E y 8 _ T n j C 3 g w B 5 9 5 y C 9 o 9 x B 2 v 4 M j t 5 O 6 y j w D 4 k g 9 B l 0 g f o p g 9 B j b g 4 - I 2 9 n v B 5 m 4 k D l 6 5 K v j 2 Z o p g 9 B - 8 x m B p n H 0 g _ 5 C y 0 l L i z g F s m m L 7 8 3 h C x r l G o 6 2 v C q 5 v 2 E i x r w D r o 6 N h g o v B r z h f 4 i 6 w B r k n G u g x 8 D _ s i j C 5 3 R x g r 8 D m r p s D i k B h n 9 8 B 2 i j J i m y G i 1 k Z o i y 0 B g u _ 5 C s l x C 9 7 j L u p o I 8 0 9 k D _ z 4 8 B n 9 6 D m 9 r J s w x 0 B m 8 9 5 C 4 h s E w y n n B _ - i f s 2 9 _ B h 2 s E x 7 l 8 D s 2 v 0 B q z 7 G p l 9 g B 3 n 8 T 2 t g 9 B q 3 0 v C o g 1 v C 7 p p S 7 x x M j 4 _ 8 B u 1 g 6 C - m g C 5 - h J i t g I g y 1 k D 6 s 2 m B 8 2 1 K _ u p P j v _ T q t j f 9 h F h y p M 2 v o P g h v M o m b y 5 k Z 8 o j f 5 2 x P n 0 l B x 9 z s B 1 h 6 s B m g 2 l B _ - i f z t 1 k D r u n Z j t g 0 B 1 B z k Q 6 u z 6 B - u u i G i r l I 9 8 q H l m 6 s B g k 3 s B 1 5 8 8 B o 7 n C i 6 m 9 C m n 4 K q z 5 f j 6 Q _ t i y B 0 k 2 l B 9 2 4 H p v - E 2 h m Z z q 0 l B 6 4 2 m B 0 j t Y m 4 m L 5 4 z l B h - 5 H y 9 j Q p 3 l H 4 m n w D z q 6 s B g j x 0 B 1 w 8 T 0 z z k D m x C w _ h c _ 6 2 l B 6 v g G g _ - D g h - T 4 9 x 0 B q 5 x 0 B 9 R p 5 p K 4 u 3 H i z g F 8 l - K y i o U _ s 3 s B o 2 j f 7 j m N j s C 2 6 j f s _ 6 H v r o B h v 6 s B _ 2 w U m v H 4 9 x 0 B q 5 x 0 B 1 m 4 L 6 6 r Y _ 8 8 H g 9 p l B 3 n 8 T 3 z m L 7 j m P 7 7 5 e g m C 2 u x J 1 p v T 5 x L 8 1 7 T 3 h _ T y - 2 s B 3 n 8 T 7 p n Z i 1 k X 9 s B z i 9 8 B o p 2 s B v q p P n g l P 3 n 8 T h s - e h x k f y n 5 C n q 6 O 3 3 q 1 B u 6 w v C r _ p _ B p g w C 6 w 5 I p 6 - J s g 2 s B r m m L t z p P u l h O o n n M l z h Z z 4 o P l - j f 6 v z l B s r 9 T h j p k F 6 p 7 s B 8 7 1 s B 8 8 o 4 F l 9 3 N l l 0 0 B 0 3 x M 2 n 7 c j t 7 8 B j g B h h w j B u y n t B 5 o q G 0 g g w B y q 6 s B r w x 0 B - 0 v F z 3 8 d - 4 l L r m m L - j 3 s B i v 6 s B u k q h B 6 2 x - E 1 k o Z 0 m o C o x 3 y C x 6 5 H t r 9 T p 6 3 s B s h v P 6 1 1 C g n 9 8 B y r s X n 0 u D _ 3 6 s B m r g f 8 m z l B k m 6 s B - F h 9 5 D 2 q j g C v r y v C z q 0 l B j y 2 s B 6 x r z F l y 2 s B z y u i C q k h G m 1 8 8 B 0 4 o P j j n P 4 q t N _ i 1 D m u j b v 7 b 9 h t B 8 g r H _ 7 n L n 2 j f _ 3 t 0 B Q 0 k 1 8 B 0 l n L k 0 g f k s 8 T s r 9 T w y w H k y 2 Z y 4 g f t o h 9 B o 3 n Z i q h O 1 z l M l 0 o P g 3 i f k 6 m P n y n b n p m S o 2 1 0 B s 0 R r i 5 i C o g _ i H 1 y 6 k D q 0 l Z 4 z m L o K w - t 7 B 1 m y 0 B 1 m 2 Y 4 u h I x t 2 l B p 1 r K z l h M n r o P 4 s m P - 8 o a 7 i h B - j 3 s B u _ 8 h E 5 t v G j y 2 s B z r u 8 D g y p M 2 3 w S 2 w q e 4 _ r m B 0 4 o P 0 z s S 9 n R q i 4 k D 6 x 5 5 C n 1 l O z 2 l o F r 8 g M n t 5 j C y 7 p F 9 6 v g G g - p r C q 7 B s i z l B y q 6 s B 5 h z v C j j 0 K v y _ P r z h f o p z H x 4 8 C p t j f & l t ; / r i n g & g t ; & l t ; / r p o l y g o n s & g t ; & l t ; r p o l y g o n s & g t ; & l t ; i d & g t ; 5 4 5 1 5 6 4 3 4 9 0 7 8 3 7 2 3 5 7 & l t ; / i d & g t ; & l t ; r i n g & g t ; z 5 2 4 n 9 r 8 1 C 0 2 z L 6 j s g B s s n F - 2 0 U 4 t o a p l y m B - l s F x k r T q x Q z 1 w u B 5 z s - B g w 8 r B o s 2 i B h x w u B 7 i 6 P o 6 0 E q - q D j k 1 L _ m 9 P _ 0 a j u 0 x B z 0 h n B u x t k E 3 z x T i k 1 L l 6 j 0 C v j k B s 5 3 2 B g g - 6 B m _ 8 D q o 6 y C z 1 4 o C - 9 7 P 3 x 8 G _ u N z 0 y M j 9 l n B 1 w w 9 C 4 6 r g B - l t - B n t 1 L k m 1 C q 5 t Q 5 q m n B p n 4 k C 8 o V r g m a k 1 z u B x k o g B k 7 j I i 2 s g B _ s s g B j i q D 4 3 2 l B x 2 3 U k t 1 V _ k x C 9 w m r F z p l a z i 3 0 D 5 j 6 y C 8 1 j D o v 4 t B y t q S 0 8 h S g w s h E 2 s o I 5 x 7 Z h t 1 o C k o C t q 8 N 7 t h I x k i I 3 x q g B z j u I v l 0 f g p 1 S n 4 B t - g r F 3 3 u f l G l x u 6 G z 6 w y B y - r X y v k n B 5 6 2 j C 7 7 9 j B 3 q m n B w t i j C 4 6 D 4 0 8 P h 7 p g B x - 4 U p j m F y _ v S - 3 V 0 r 8 P o _ z u B 1 5 j i C 1 u d q k p g B _ 6 q g B 8 3 v - B 8 8 x F z 5 7 9 B r o 6 y C o t q g B x o 8 N o _ s G _ 8 2 o D 8 7 o J 9 n l v C s i s h E o q j U n 5 M 2 t R l k x K k 7 j I 7 t t E 5 m 6 P v k C v 5 r h D 2 3 m d m q l q G t 5 G v v 7 I _ i t y C x j u 8 E 4 v j 0 B h x t i B 7 9 i D r g 5 H 6 2 1 U t p m a y 1 m F 3 r 7 P 7 i 6 P - x 3 U i g 1 U i u M g y n U g o _ Y q 8 O s x 2 o C p p n g B n 1 p D 2 h - 0 B m 6 t 9 C w 1 w M l x x T o 8 1 u E w 6 - d 6 k T q g m a 5 2 o a i t k G s 7 n O m t 1 L - 3 g I o o o B s q o F m t 1 L w x 8 N 8 n 9 B 2 w q B h l n 2 B x o r g B v k N p 5 W o m 5 W l 5 h n B 9 w 5 o C z n 5 P 9 3 r S h 0 6 D q v m n B s j l L k o r Q w n z u B - - n g B _ i z u B l 0 k n B q p 0 U g g o L k 1 1 3 B k 6 w u B 6 3 9 C u i 4 2 B t 1 z 2 B x v T v x h 8 B y 6 6 y C n u 4 B g o l e 4 w k o B n n o P 4 7 l a o 2 0 o C t 1 z 2 B i 5 1 E y v 4 G x m o K w 2 3 U l 6 3 P h v o n B z 0 h n B j 4 5 I 4 q w C & l t ; / r i n g & g t ; & l t ; / r p o l y g o n s & g t ; & l t ; r p o l y g o n s & g t ; & l t ; i d & g t ; 5 4 5 1 5 6 8 9 1 8 9 2 3 5 7 5 3 0 0 & l t ; / i d & g t ; & l t ; r i n g & g t ; m u - i 0 g m y 1 C h m 8 H g h l P 1 z _ 8 B i 1 4 s B 5 1 - n B 0 q c 7 u - C n 4 z C i r f 6 9 m L x T 0 r l L r 7 4 H 6 0 x 0 B 6 x j f j v _ T r - z g B l u t E u q q D 2 v p E y 0 l L - 3 6 s B q i 6 C 2 t g 9 B y 0 l L g 8 - I i - y N p 0 z l B 4 0 u K 6 l u I q n 7 H 6 q m L 2 6 j f 0 g _ 5 C t 9 j L - 2 z 8 D i 2 8 z H l k i D t n 1 O 1 k o Z - k m D r 7 q O l 2 - 5 C g 8 5 T z 4 o P k 0 4 k D 7 0 x 0 B m q 7 G - m 3 I 4 4 5 s B 8 m z l B j 3 7 J h w 8 Q 9 9 - e m 9 z l B & l t ; / r i n g & g t ; & l t ; / r p o l y g o n s & g t ; & l t ; r p o l y g o n s & g t ; & l t ; i d & g t ; 5 4 5 1 5 7 6 9 2 4 7 4 2 6 1 5 0 4 5 & l t ; / i d & g t ; & l t ; r i n g & g t ; i 4 l w z u s 1 1 C t 2 4 U 5 r E 7 p 0 i B u o s g B m w 8 P _ _ l X 9 m Y 8 5 6 o C - j 2 L s k j I 6 _ v u B 6 2 n H o h v D t 4 m n B 7 q - E p g t F 0 0 h n B y 2 S y 6 - S v g z U - r 1 2 B m w 0 g B j u m B o t q g B - 1 t g B n 3 l a 6 s k F 5 q m n B 5 7 l a 0 k o a q w C z l k d 0 t i I i u z y C s x s o B j _ v H q 1 y u B t k 2 U 7 r 2 2 B o k k 4 B 4 h y C v n z u B 8 s 6 y C & l t ; / r i n g & g t ; & l t ; / r p o l y g o n s & g t ; & l t ; r p o l y g o n s & g t ; & l t ; i d & g t ; 5 4 5 4 5 6 6 3 5 9 4 1 9 5 8 4 5 1 6 & l t ; / i d & g t ; & l t ; r i n g & g t ; z w u r i 7 - v 1 C _ _ y l I 3 5 G i z - t B 5 2 o L u o 3 s B t 1 4 C 8 l - T _ k y k F _ v u S p 7 x Q s w x 0 B _ r x 0 B 1 y n H 4 - 4 L 3 n 8 T - g r u C 8 _ h D 9 4 7 E 9 8 6 H 0 w 8 T 0 y i l B p 8 p B j z p B 9 q i L 9 q l N g m C 4 j w 0 B w g 5 5 B h 4 S r t v N z i 5 h B u 8 t 0 B h l _ 5 C w B 1 _ q l C z 2 2 s B 2 x q q B 5 1 1 B & l t ; / r i n g & g t ; & l t ; / r p o l y g o n s & g t ; & l t ; r p o l y g o n s & g t ; & l t ; i d & g t ; 5 4 5 4 5 7 0 0 0 1 5 5 1 8 5 1 5 2 4 & l t ; / i d & g t ; & l t ; r i n g & g t ; u r 8 5 1 5 3 m 1 C 0 n 4 s B s m m L 6 7 y R s x m G n 8 h f z w 3 v C q 4 1 U 0 h H i 6 F 9 l r Q g w 3 H 3 y u F 8 - g B v i z l B j 1 8 T 2 t g 9 B s r 9 T r m j O _ g z B x 7 E n q r M h o k f 9 m l Z & l t ; / r i n g & g t ; & l t ; / r p o l y g o n s & g t ; & l t ; r p o l y g o n s & g t ; & l t ; i d & g t ; 5 4 5 4 5 7 0 5 1 6 9 4 7 9 2 7 0 4 4 & l t ; / i d & g t ; & l t ; r i n g & g t ; i 0 r 5 1 o y 9 0 C 8 w j b 1 - q T m v s H 7 l o D l u 4 4 B n 4 8 B v 7 u B n 5 9 P s u x G l v h R k g 6 s B 5 h _ i C z 6 h F g m k C & l t ; / r i n g & g t ; & l t ; / r p o l y g o n s & g t ; & l t ; r p o l y g o n s & g t ; & l t ; i d & g t ; 5 4 5 4 5 7 2 8 1 9 0 5 0 3 9 7 7 0 1 & l t ; / i d & g t ; & l t ; r i n g & g t ; j u t z p 8 u l 1 C i v m Z 9 k o L z q 0 l B r 5 n P 8 3 x C v s j D o i y 0 B u 9 l L m - j f h n 9 8 B x z 0 l B x 6 g O 9 g R v p t X o i 2 B 7 p 1 l B o y 6 T 3 y q P i i i B v w 4 L 0 w k Z l s 8 T z 2 6 O o 8 L z 8 _ 8 B n 3 7 s B q - l G 2 i p _ E 9 g 1 l B l l i f 1 v h D g n z C j z h I 0 x I 3 n 8 T _ r x 0 B l s 8 T y 8 y Q u 6 b 1 h 6 s B q 5 x 0 B j 9 4 k D v - 2 J t r z D _ p - T p v - E t l n Z 9 m z l B r 7 4 H p v - E 8 u 5 j B 2 _ t n B j s 4 s B m g 2 l B 6 9 k C l o q h B i 4 _ T t t 5 5 C 1 8 s M 9 - 7 N m w 7 l C x k n Z x m n L x u F 5 y r o C p s 8 8 B l j w a x 4 r C - 9 3 v C 0 w k Z 1 w 8 T p 0 z l B i i u I t 0 o C 4 4 z P 7 t 6 8 B o p 2 s B u n x 0 B m 3 s 2 E m g 2 l B n 1 8 8 B g h - T s o F g 1 4 n D _ - i f 0 1 4 Z z v j B h _ y l B v 8 m Z w - 6 q B 7 8 0 a t 5 3 k D l - t P z o 9 Y o 8 h f g z n L 3 9 x 0 B r 5 j Q v q p O n 6 9 s B 1 9 w Y j 4 o F k _ 8 8 B n o 1 K g - p F 9 w 6 H j 2 h X u r - I p v _ C n 9 x H 5 k s P 4 s 8 E 3 i _ E s l n Z 6 p 1 l B q r z l B n 4 m L x 5 k Z j y l P h h 0 I g n q C 6 1 z s B y w 1 0 B u x 3 Z 6 6 H t y 4 H 1 t 6 7 B n h i D 6 p u 0 B 2 1 t B u _ 4 r B p 5 x 0 B - v w l B - j 7 C l 6 m P o w l f 3 g o f 5 5 k L h 1 k Z t 3 z O u - v C t h u D x z 0 l B h v 0 l B l 3 h V y h s K 6 p n Z k k 1 S n s k M g 0 m f n 2 w R 2 8 4 D 0 w 8 T 2 m y 0 B 4 0 l G n l q N p 9 9 T - 7 n L m 1 8 8 B y 3 k e 4 i 4 L r w x 0 B w l n C m _ 9 n B 6 t m f g z 4 C w h h f 4 w g m C - 0 j a x n 2 r B 9 s 3 s B o 0 z l B q _ _ M h p w i B m g q F p z 8 r B r 0 y v C m z 2 Z u 0 4 z B z g _ 5 C 1 t 2 s B q y l F 8 5 I v h m L h 7 2 s B 7 o j f h 7 g 9 B q z t H 9 g s U & l t ; / r i n g & g t ; & l t ; / r p o l y g o n s & g t ; & l t ; r p o l y g o n s & g t ; & l t ; i d & g t ; 5 4 5 4 5 9 0 4 1 1 2 3 6 4 4 2 1 1 7 & l t ; / i d & g t ; & l t ; r i n g & g t ; 9 4 r l 4 4 - o 0 C 5 2 o L j j 5 C t r 9 T _ h m L i z g F 2 v o P m 4 m L j r m f 5 k C 5 - w J 5 - 4 H 2 - 6 C 5 - 3 T l h n L y l k P h z n L x n n P k h n L 4 6 j f u t a q g 9 Q 5 y n Z x r 9 8 B 3 n 8 T q 1 V k x l p B r x x l B m s k Z k 0 o P p v - E x 2 o Z _ 5 k f p 0 _ O z B 4 m o P g _ k Z 4 1 6 B 4 x j r C x 0 2 4 D t 0 Q h _ r 0 B 3 n 8 T t E l j p e j y l P w g 7 J u z S v p 4 H 6 3 h f 2 8 m L k h n L 8 s 2 T i B 0 2 2 s B 1 h 6 s B n z D _ j z h B 4 x j f v 8 t 0 B 0 6 h b u r g j C h 6 2 0 B 4 _ 3 s B h j m w D _ v k D y h u 7 B s n m m E t i t a k j 4 l B k m m Z _ s n 5 B 9 x 1 D p t z H 9 9 T n 5 l C g 9 y 0 B v g o L g 9 y 0 B g y O - 1 g Y y i r Z 4 v 2 5 C p x m P 7 p n Z t y 4 H m 4 0 s B g k n G 1 y s J 4 k g 9 B 7 j m P _ i k l B u 7 - H t y 4 H p 6 2 v C q i 6 C k q - B 9 _ q R w 5 4 s B h 7 g 9 B 2 n 4 s B 6 p S 9 l 8 5 B q l l 8 D V e k o x 8 B y 9 7 l C l m _ T g h - T 8 3 p P s 5 n P y l z L h y j B n j 4 s B w o j Z t l n Z g h o F 5 j 1 E 9 m z l B l h n L u n 4 o C i 7 E 3 q M q q u T 1 6 i H l z l Q v 7 y 2 E 3 h _ T - v h m C 5 2 o L 7 2 4 H w g m S 1 u v D 6 1 1 T 0 w p B 1 h 6 s B 1 5 8 8 B q 5 x 0 B y i p D j 8 k 3 C o 9 l Z 7 p w D i 2 j S k s 3 v C 0 h 6 s B - 8 u J v n k i B 2 0 o 8 D p t j f h k N k 9 p I s r 8 N j 1 k Z 0 4 o P 9 g 1 l B m m o H 3 4 5 L m 2 - 5 C w n z C x 6 k I g l 4 H 9 S s r j r B - r n P y 5 k Z 2 m j a 8 - h B 8 o j f 9 k i Z p 0 5 s B 1 k 8 s B 7 h l S 2 r B n 5 7 5 C 7 v z l B t l n Z 2 8 9 4 B r j C 7 2 4 H _ 7 v l B p 0 5 s B 6 0 4 O 4 3 o F k 4 _ 8 B 7 8 g Z 2 7 1 l B p K s - s O - 9 y l B n 1 8 8 B k q g F 5 2 o L n g 7 U 1 t u C l h n L j - 3 n B o 8 E 3 h _ T o y 6 T 0 2 g 9 B 1 y 1 O i o t m B o p 2 s B 1 h 6 s B x 5 y l B h x k f j j - e 1 v 5 E 2 s q B _ q u l B 7 p n Z 3 n 8 T v 0 _ R r 9 S 0 r l L 7 2 4 H z t l P 7 n 8 8 B h x j K g w s V 8 9 n P p v - E 3 g i f 6 x 0 D p n 1 c p w 7 5 C 0 q m Z t h R n p y L r 4 g S q 8 - k D k s m 2 C r 5 r h B l v _ 8 B l 4 _ 8 B 0 7 5 C w o K o p 2 s B v 2 1 k D q g l - R o y 6 T w t 7 U r r v C 9 o 5 Y 4 8 0 Z y u 9 l C 3 7 7 s B 5 i 8 B x o 4 R r u n Z 0 w B h m 0 c s w x 0 B _ r x 0 B 7 8 u D 8 _ - c 2 t g 9 B q 5 g 7 B 9 M 0 r l L l 9 2 5 C p 0 5 s B 5 l E 1 4 u p F 1 m y 0 B i q n L x g 4 H m y 5 T 8 n o B 0 r l L k z j M t 4 - G q m i m C - 9 k Z u i 9 T k 8 l Q 4 r v E i w _ E u 0 m T r - h D 9 0 5 C 5 4 l Z z 8 - K q x K n g 1 v C 0 h 6 s B 1 g o E z q r M q o m P 7 9 n P t n x 0 B 5 _ x l B t s j B 1 0 j I p q 3 H 3 - 6 8 B - 4 l L 2 9 l f _ u 3 u B p n q E y s k f z r u 8 D 6 3 t Q 8 C x r 7 J r m m L 6 p n Z y 5 8 T - 4 l L 0 p i f 1 k o Z z w k Z w j T r _ h j B q 1 k L j 8 _ T 2 x 4 C z w 4 s B m 1 8 8 B p t j f 3 o 5 H 8 2 4 H n n _ E l 6 m P h w l L i 1 8 T p 6 p Z 3 z m L r w x 0 B g t j Z v 8 m Z n v k n B y i G z j N k s x D z i h p B 2 1 m P n 9 l Z 7 s n S 4 m u M y v z U 7 7 0 E j m t O 1 r t F - t 4 H h w l L s m m L i 1 8 T j r j f 3 t o B i j 5 C g 0 m f r 6 7 T 6 x n t C s q x B 1 n 4 s B 9 0 5 C _ 9 y l B y q 6 s B 6 v z l B u 3 2 J 3 2 t o B _ p 0 v C x 2 p X 6 q S 8 4 d t g 0 a n o k F g v 9 K d 5 5 q 5 C k 0 4 k D n z 3 H v 7 9 D 2 m 3 o B 1 i u 8 D w j v b x x 0 5 C t 4 D m j 3 v C x n 6 T p t o B o y i Z p p k m C 6 6 v 0 B 8 _ - l C i 1 8 T i n 1 D v w 0 p B y n t C t 9 _ n C t w m w D x 6 5 H j 7 h E 3 h 8 Q m 9 5 s B - j h 9 B p v h d x j B p p 6 T p 5 x 0 B s 5 5 C l 6 m P k q g F m k 4 T 1 - 8 H & l t ; / r i n g & g t ; & l t ; / r p o l y g o n s & g t ; & l t ; / r l i s t & g t ; & l t ; b b o x & g t ; M U L T I P O I N T   ( ( - 7 . 6 9 3 0 0 5 6 7 1 9 9 9 9 4   6 1 . 3 9 1 8 6 3 6 3 5 ) ,   ( - 6 . 2 5 5 6 1 7 4 4 3 9 9 9 9 7   6 2 . 3 9 1 8 0 5 7 1 9 ) ) & l t ; / b b o x & g t ; & l t ; / r e n t r y v a l u e & g t ; & l t ; / r e n t r y & g t ; & l t ; r e n t r y & g t ; & l t ; r e n t r y k e y & g t ; & l t ; l a t & g t ; 1 3 . 4 7 0 0 6 2 2 6 & l t ; / l a t & g t ; & l t ; l o n & g t ; - 1 5 . 4 9 0 0 4 7 4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9 9 1 2 1 8 2 8 3 9 3 3 8 5 9 8 5 & l t ; / i d & g t ; & l t ; r i n g & g t ; h v z t 6 r p l Q g y i F _ o q E _ g q C m 6 m O q q t L r w 5 m B t 1 k O g g 9 S u 2 3 E 8 v _ k D 2 1 x l B p k u K m p k D 1 g 3 C r p x B k r t I w 4 l I 9 4 0 N _ 2 7 F h 6 l B _ p h G h s 4 F 0 5 t G h v q F t n i G t 8 V p y 8 B 4 x 7 D 9 x o K x 0 2 N j - 4 I l v o X y 6 s J i q 2 C 2 4 s D 1 v - J 0 6 0 E w w 8 O v 9 u C i 4 3 H m w n B 4 8 8 B - 1 t E z 3 s C w l w B h 5 g M g 2 8 2 B 0 g 3 M j n 7 K 9 r v B 6 - 4 O 4 z 3 F - _ Z 5 x i L 4 - m E n m j D 6 g u b w h f q - 8 H i p - B x u W 4 7 i K v l 3 J 4 y n p B 8 o o E 4 m - G k w n D o s 1 E m 1 s E 9 j u C _ 8 7 H h g j B k j 4 C 5 k z Q 3 4 y B m o g k B r r 3 C 9 m 0 D 3 s 7 E h 9 r B x 1 l b k k k D 5 4 w a 6 4 t d 0 6 u B 3 k g J v w s C y n d 1 j l D q 5 j _ n p O 4 1 i t 9 T 4 o l C i n 3 l C s 0 p T s l 5 g C k y 4 t C q x k Q q j w N 5 3 t q B 3 _ y 0 C j - 7 b 8 x n B k n 5 7 C 4 7 h _ B 4 h l 0 G 3 x m z I _ 5 p n B x g o F k 6 t g B 7 q 9 R j 6 j w B j k z 6 B t 3 4 h B h t k N 9 8 n C n 0 o F h m k N _ 2 9 W u o t N o t j K x x k X 3 o o W 1 0 3 h C _ x i S _ i i P g v o E g i _ Q w s u 0 C _ 8 s u H 7 s j _ D m k 2 B l 6 y p B 4 i i g J y 8 l l B x i 8 s B g 9 i S _ k v D 4 l h z B y w j 8 C m z 2 M m p r D 4 s l m B v v h L 0 s g L 9 _ y N l 9 - H n _ j m C z 8 0 m C 5 2 w Y 4 1 i l D p 7 o j C z 9 u M l l s V n k w d 9 i 2 o _ B 0 j q x B s 9 _ 6 B 7 t 8 B 4 z r p C l p 6 p C i 9 z k F r 9 3 - R u x q w I t w _ C 6 6 o B k p v 5 B 3 y o 7 B o q t 2 M v x 4 q g B j n u 0 U v l 5 I 5 7 p j D o i k r B 8 s l 6 G z 9 - 9 Z z 3 t 3 I 4 w 6 k R v - v w D z i 7 i F 5 x j r S y y 8 W r 6 4 r g B p m h i E k 9 7 g U h v 9 3 P 9 r 2 k B - j r p E p n s t J k 4 t 1 C j m 8 s H j r r _ F t o p p G z 2 g 6 G 1 m 3 k J p m 7 1 C w 3 9 w M j 3 t z B 9 h y k B t m r 4 E g n u p C x m y k C 2 o 7 M 2 h - n F _ w 7 2 F 3 6 i l C h 5 5 I 4 6 u r D p 7 0 O v v o g D - 9 y S y 6 y 1 F 4 r v D v x 4 0 B n 6 8 r N 1 9 p 0 C i 5 h Q 1 l 8 l C 0 o q 3 H n t u n B 8 2 k l F p - c s i p B l - o L s u g 4 C 5 g q 0 B z y k L g - 5 Q 9 t r n C 8 t 5 o D 4 k 1 G z i 7 E n h 8 m B 6 g _ G 3 0 i e r r x V r v r x G 3 8 4 i C 9 m m B q j - D u j 5 k D 6 q 5 t C i - p s Q k m 8 E t p m B m p q C q r z K o 9 j h C j t 3 r C 7 _ x K s p k d i 5 r f u o 8 0 B p 4 p u L 9 y u j C o 2 8 F l l 8 h J p 8 - h E g r g 7 F 1 1 z D v 0 s r C 1 g 5 G 6 4 r g K i n 4 9 H i _ 6 4 B l l j o D 6 j 1 t B 0 9 k j F g t - h N g y g o E _ 4 4 g B 2 z p d k 7 n c _ t 9 o B n r _ i D h z r E - 4 y C l 8 z X 5 h x Y 6 k r T k 5 n F 1 _ s m C m t 7 8 F 1 n v r B k x t J l o - y C w 5 n 6 G 9 g h p B 5 g 9 0 E r v 1 V s t i g B h u y E u 4 _ q E p m 1 j D 0 1 l H w y i B 0 n z Y l h x p I 3 u r x B x x 0 O _ o h 1 D - i i l B v h v 3 E r 6 n k C 7 v m e g o h k B g n 9 p C v h w R k l 3 g I 7 q 4 X y 3 5 - C o l 4 o E o _ u d u q k b s i 3 6 B 6 x o x D 0 - u 7 S z - 9 f 3 8 1 4 J 4 w 7 V k g 1 1 D 7 l 0 6 D r 5 w d h l 4 h D 1 w 8 g J 2 q m g B u q k b k 8 2 f u q k b i 2 t _ I 9 x 7 1 B k h j 8 C 2 o 7 f l 0 w d w i u d v y 4 U s 9 g x D 6 6 u d u u 1 - D 9 0 o i B t 0 z 6 D s 7 w k G t p x l C _ t 7 f i u p x D r 4 o i B u x w 1 g B l n 7 w D u 6 x h D 0 1 h 4 B 0 0 t d z - 9 f 2 o 7 f 7 v j w I w i u d p o _ f 8 z j b 2 0 u 6 D p h z l H q o h u B _ z 2 o I 5 n 7 1 D u j p b r y 3 o C 6 0 5 4 B y r k p I y s l i B h p y 6 D s 1 k T 0 j _ s B s h s 6 D w 8 7 S l w x j D 8 4 s d 9 0 v d y 6 s d 7 8 8 f 6 4 s d v o - v I l z k b 5 s m 5 C _ 7 n U w - l k B h i 9 f x 8 g w I p g 3 O z u n 0 B u s v r B 2 8 w l N w g w 3 I y 4 7 w D x v g x D 6 v 8 1 D w i 6 f l l u s D j h x 6 D t l i B y m v t D 7 w 1 f 0 q j w I z 0 j 3 I 4 r r d p 9 t d 7 u 2 U s 0 h p I 9 5 g x D z z s Q v g j r B h k z n G 6 g o 8 k B _ 6 9 T 7 u k - C z 6 l D z w y y B j 2 k 7 B g h 4 o C k s l p B m i g c j l k 3 B - n h u B 8 1 6 E r h x u C v o z z C h t 2 3 D q q h 7 I 7 1 7 v I z u - w D t w k 3 B 0 4 1 L u 5 j k E 9 n j n Q u 7 6 2 I 4 w g 8 Y 4 s j R s 7 7 s B s 5 5 W w _ 2 - W r r h x D 0 u n w I 0 y v h I - u x 6 D z v 3 3 C h 1 5 v B 6 5 5 f - p 6 o I 4 2 y g P s p y 1 D l - g x D 4 l i e 2 z l _ s B 3 q 9 f 4 m t d h p y 6 D p 7 o 3 I j p v k D z 5 g L 9 0 n O 2 - k x J 5 w h k H p 2 7 s F h i i l G x q 2 n G o s k 2 B k u _ o F p u t t J 5 j 6 v I 4 0 v x Q 9 z 0 1 D 2 2 - h E j 0 m J q 1 k 1 D g g 6 0 D x 5 1 f 7 0 x 4 C h m r 8 E p 9 t d g _ x k R 9 2 r h l B l v w x f 7 8 r 7 N u 3 o k E x 9 v d u 2 i b i t g r D 5 g 0 g B 8 z r m J w z w g I s 4 2 l B y q m - O 3 w x 6 D j u _ j F m t h m M q 7 h p I n u n j I - 4 6 5 D 9 o 8 _ C 3 h 7 z H n u j J - l q z C 4 r 4 x C 8 u 3 r F o y m Q i j u r C - z r f h - s 1 C u g - p g B 4 0 _ w T s w 7 z J 4 y 2 F i 0 4 U 4 3 k j 5 B 7 m h g D w q 5 T 1 y v K o i 5 U _ y h 0 F 8 5 6 J m 2 6 h 5 B 4 n v 4 c k x u 9 n D 5 4 k z C 7 9 w q D g z j y B q 8 o r B 2 p r t B v o 1 8 B k 1 2 w C v t k r D 0 4 x d v o q e p - 3 m B _ 3 4 5 E m h y j B u 9 2 8 B 7 7 6 v I 9 p j v J s 0 w b k l 7 b h 3 v - E 5 r p x D r h k _ H 5 j x _ C 8 r 0 h K 6 0 j 5 F 5 n q - B 1 s m n G 0 3 m 2 O u p s _ M 6 z x v C v h 1 s C 3 q w X o 3 v z C 1 i m K o l 4 Z r y 7 z O v 8 0 8 h H s i t i J r o h i B h j t M 8 7 _ j _ 4 L x j z d y v 9 h C 1 w _ H _ n t 7 1 J z 2 l n C g 0 7 k B n 1 _ q H 6 7 q 4 C i g 2 0 B l w g x B x 8 j y B 2 w q u B m y i 0 C _ - 3 1 F 0 _ - 6 D _ m x - D p x 2 R y 4 b i j 8 I p w c y q p r 4 B 5 g q n E l s 8 0 B w k k M q t s 5 M j t z G k 9 - E 6 0 Q - u 0 D 1 p Z x 5 S s 7 J 3 - M p - i D 4 9 9 B q 4 n V 2 l N y h 5 B g t 5 C _ 8 1 D q w 4 R 3 _ r p C r t j K h 4 k C j y h B t y m l B 5 s v W o x z Z v g t k B 7 4 5 K 2 i v J 8 n k E 1 p v k B m q m S 0 k e v 7 2 O _ j 3 P o p x H _ 4 8 E s z 8 R w k x J k 7 9 V 9 k e o - h a m z r R u v g d _ q 1 M j n r y E u t w T x l q O y j z o B y w v 8 B l s w G _ 6 5 H _ v m - B 1 o g t H z q 5 t K p j j w E g l o k C 8 w p p F q 1 k s F u t n 8 B p q 6 G 6 s 4 E z r p M 0 m 5 G 1 w 3 B l 9 2 g F 8 g 4 O 6 _ g c q i m c 4 l m b g 4 x D g g o C g o 8 M 9 y m I k 4 r L s k Y v i 9 a j m x Y y 5 u v E m v 1 o G k - 4 m D y k w Y y 7 n J r o r m B 7 g g B 3 9 k C i 6 8 V h 5 i I h h 8 I k y t D u 0 x n B 8 n q d n s r 7 B k 3 5 i B q 4 8 p D y 0 1 S 4 4 9 0 H g 9 t r C y y q 9 F l v r i C 0 y 6 x D n n p M _ 1 b k h l b l j x H s i v k B s 6 t l B w 2 6 O p q y K o y z Q 3 q l Z q l n E g h 9 B m 5 7 B 6 w 4 T x l x _ B 6 9 q 6 B z _ m 0 C j 6 _ a s 5 2 - B 3 4 9 E p z 0 E _ 9 p b t 9 9 C h 4 x d j _ 1 T 4 h j s E & l t ; / r i n g & g t ; & l t ; / r p o l y g o n s & g t ; & l t ; r p o l y g o n s & g t ; & l t ; i d & g t ; 8 0 9 9 1 4 9 0 0 6 9 4 6 4 3 5 0 7 3 & l t ; / i d & g t ; & l t ; r i n g & g t ; _ t y v r _ _ y Q s E t 2 B 7 F z H k C l B y o B 4 F t C - D 7 D & l t ; / r i n g & g t ; & l t ; / r p o l y g o n s & g t ; & l t ; r p o l y g o n s & g t ; & l t ; i d & g t ; 8 0 9 9 1 4 9 0 0 6 9 4 6 4 3 5 0 7 4 & l t ; / i d & g t ; & l t ; r i n g & g t ; 8 6 2 4 w k g z Q r D k z C r X y R 3 c z L 6 C x q E j D 9 E t E 5 J 6 i B 8 s E h s B 3 C r G j G & l t ; / r i n g & g t ; & l t ; / r p o l y g o n s & g t ; & l t ; r p o l y g o n s & g t ; & l t ; i d & g t ; 8 0 9 9 1 4 9 0 0 6 9 4 6 4 3 5 0 7 5 & l t ; / i d & g t ; & l t ; r i n g & g t ; y - 3 o 4 6 _ y Q s E l g G 4 7 m C - 6 H z m O m 1 J 9 r H 0 C l d 5 - C n P 4 v D g t B h Z o h B i z L o u N y 1 E h w C s E n I 4 V u x C 1 0 b y j E x 2 t B k C 7 k B j m D h 3 J 8 1 D t h C p 7 B 8 n B - 1 Q v w U 6 q M x z C v - P y D m D i D 7 D & l t ; / r i n g & g t ; & l t ; / r p o l y g o n s & g t ; & l t ; r p o l y g o n s & g t ; & l t ; i d & g t ; 8 0 9 9 1 4 9 0 0 6 9 4 6 4 3 5 0 7 6 & l t ; / i d & g t ; & l t ; r i n g & g t ; r o m u h x 1 y Q n L g z B 5 t E 5 b m M 4 j B - e 3 l D t m I q i G s D x E 2 B r C g D 7 D x _ h B p c 4 N l U n x C s H & l t ; / r i n g & g t ; & l t ; / r p o l y g o n s & g t ; & l t ; r p o l y g o n s & g t ; & l t ; i d & g t ; 8 0 9 9 1 4 9 0 0 6 9 4 6 4 3 5 0 7 7 & l t ; / i d & g t ; & l t ; r i n g & g t ; _ 9 _ y n v _ y Q w C v D 2 - W 4 C n Y q C j D 9 C s D k d 8 j U h H 2 B i F 8 E & l t ; / r i n g & g t ; & l t ; / r p o l y g o n s & g t ; & l t ; r p o l y g o n s & g t ; & l t ; i d & g t ; 8 0 9 9 1 4 9 0 0 6 9 4 6 4 3 5 0 7 8 & l t ; / i d & g t ; & l t ; r i n g & g t ; h i y t g 4 h z Q v F w E x D v T s G o C 6 v Q y j K k w B l B j N j H m D s z D r w C 4 k B x j B o 0 B l x C s K & l t ; / r i n g & g t ; & l t ; / r p o l y g o n s & g t ; & l t ; / r l i s t & g t ; & l t ; b b o x & g t ; M U L T I P O I N T   ( ( - 1 6 . 8 2 3 7 7 4 1 2 5 6 5 1 8   1 3 . 0 6 3 9 4 0 3 0 7 4 5 2 3 ) ,   ( - 1 3 . 7 9 7 7 6 8   1 3 . 8 2 5 3 2 3 7 ) ) & l t ; / b b o x & g t ; & l t ; / r e n t r y v a l u e & g t ; & l t ; / r e n t r y & g t ; & l t ; r e n t r y & g t ; & l t ; r e n t r y k e y & g t ; & l t ; l a t & g t ; 1 3 . 1 5 0 0 3 3 & l t ; / l a t & g t ; & l t ; l o n & g t ; - 5 9 . 5 2 5 0 3 2 0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3 8 6 9 9 6 3 3 9 5 9 3 9 6 9 6 6 9 & l t ; / i d & g t ; & l t ; r i n g & g t ; w m m l z 8 3 8 - C h L 2 5 B g R v I l F o k E y j B _ S 4 F p v D i F 7 I & l t ; / r i n g & g t ; & l t ; / r p o l y g o n s & g t ; & l t ; r p o l y g o n s & g t ; & l t ; i d & g t ; 8 3 8 6 9 9 6 7 5 1 9 1 0 8 3 0 0 8 3 & l t ; / i d & g t ; & l t ; r i n g & g t ; t 6 _ 1 u j z 5 - C h t 7 D z y P y _ E l u C 3 n Y 5 7 I v s 1 B o m d 9 1 S i u F g v U g n E m g r B o 1 G i h v D y u i C j 4 g B 9 q D 9 n s D 9 _ Z r 9 G k r B k t 3 B h 1 D z u C 9 q Q o l S j q Q n p Z 4 i F w v B 2 B 0 B y s C j U 7 D t D _ y B v 4 2 B u 1 M 2 E t 8 J - 8 t E 8 r h Z _ 5 l R k m p K v 0 n C 0 - W z D k E - g B 7 u H h g I j G _ Z v D 0 E u G t v B n w J 8 t B 7 I w J z F - B w R k w D n q Z t D 8 m E o l D x r Z h w C y C x D n d j F t t B o q C v q H r D x D 4 C l D z H y s B 7 q D u 9 K w E y E v h B 1 u C y 6 D _ i O j C w C x D z 2 D 2 g C 6 y E z m O t D 0 C o x D 2 6 K 2 y E w g B l 2 B y E s 9 C 3 O w E y i C g s C s z I v D 4 C 3 i E t 6 H 8 G g 1 H 8 y D 3 B n I v m C 7 q D y C y E h C u k D m 4 F s E x D 4 C g v D 7 q D 7 3 C O q B T i B k k D 0 8 C 0 C z 5 C r D w E 7 F 5 b 4 n D l y F 7 B o 2 J q p C w C w E 4 z C p r I 4 m B u B o y E 0 1 g D l m 0 B v n C 2 G g 4 T r n 8 I 3 k v F - i E 4 G 0 1 M l x W 1 F 2 E s k D 3 k C 7 g E 2 0 B 9 D p D w y B n M t F 2 o K o h 6 B 0 C 8 0 H y _ E j 5 C 8 j J h p O 1 8 U 4 r C z w B u 0 B 5 o C n G 5 D r u C 5 X 0 E 8 8 E p 3 D s J o a 4 C _ q B l 2 B 0 g B v F 8 z 4 D 0 8 N n M o E v D z D 6 e y z C t 5 C 6 m E 5 k F y E i o E s k I 7 m C u w D 1 3 V 8 w D h k L z D z t H 3 9 G x 8 a x o O 1 F h C z - C p 4 C 6 p C 2 o D 8 C 3 9 B j r D 5 i B l 4 t C v z F o 7 C 2 q C _ h C h x h F g K _ l B j c u j x B 0 x U n 7 R 2 g k C 4 g Q z y S o _ N 0 - W t F 5 D z 1 F g i Y 4 n H u C v D r v B n 3 D q i C y o N s l J 3 D i E 1 g B g J v H p F o G l d u E k R j G v F h d 8 E o E y J y C g H 8 G 1 D m Q _ D t B O b n I o N v D j I l G o H s E _ G 8 C w C _ C 3 B w y B 5 o B r D w E 4 C p F _ J 1 B m N 2 E k E o M x B O i R k z B j v B p v B g s B 3 X 2 C m E z H x j C s C q C n _ B i i C 4 v a 5 x K u h M 8 E s E 5 o B p P n F 8 y 2 C x 9 I j _ I v 2 B _ J 4 E g s B 3 D o G s s j B p r D x D k p K w q N k 4 T g 2 G 7 d w C n I o 6 B 7 o O h m F h j a _ U i l B 5 9 B i i C t g G _ 5 B k B 0 m B 7 n B w J y f z D j h G n r D x D k H j P z h D 9 r D v I z D _ q B 3 r Q y l B _ z B t D 8 G t I k H t O 2 V y u L 9 k L k K z H 2 J - I 8 E z c h 3 C 2 J 1 I y C j T 4 G 8 C _ g B r D 6 G y E h C j F 6 P - W 5 F 6 l B l - M o q N p v C 6 r B _ Z o V 9 u C q N q C j D - u C l v C t n C i V m V v D 6 l J 3 L h S k E 2 q h B r v B r o B 2 q C 0 x C 8 e 1 9 s B k 7 F q 3 G z _ F x - D i q C l v B p o B o H n G 5 D g - E k R - 2 B m 9 C l m C 8 x p D l d x s M p 4 C _ J 2 i J 7 7 f 2 f 0 m E r - F 5 h R 2 E 1 H k 6 T 9 m F l s D r u C z X 0 E r O v I s s F - B n D s 4 B y M r T k 2 G k q C 6 Z m n H 5 S - O 3 F k E v 3 E k m B O g m B g z B k a 2 y B v T _ 6 B o i C 9 m C 2 x C r p B 8 3 Q k N 6 z C j g D h t C j X 0 l B _ r B h T z D k K 2 4 B u q F x z S - - b 9 i B 0 7 X 0 f _ f o p _ B 8 q B p n B z t C _ 4 B z k C v _ D q p u B l x f i i J - u K 0 m J q 6 F u R p P 6 J n i B h d q R v j F 1 s G 1 K v H w Y n t B t 1 C 7 1 C v W p E l y E r 7 D _ s D 0 n F p i O g k E z _ D u w E p 8 J _ 6 P 6 p F p k C g k B 1 W y N m 9 C 2 k G 6 x I 3 z K k 5 q B n 6 7 B 4 6 B y 8 E - C i C 9 n i B l z O 6 6 H x n I 1 m B 3 p J 4 9 C 2 y B g H 1 H p s C w p F 7 m F z w F r i D q y B 0 C 4 C g 3 F h F n 1 E j m D i M q D n 7 p C k 1 P 0 u E n j I m j E w 4 E 6 i E 7 C 2 - Q 3 r F o t G p H l k H x j H s w H y - E 2 E q G 8 P 7 C o h E v 5 B r t B 7 i B 3 H 4 x J i C m t G 0 v H 1 _ B n F w v M k v H u F k m F l l G w i B j l B l 9 Y s M g Z 1 3 H p n I 9 i B u r P h C 5 4 I 7 0 C 4 k E m 3 F i E o i V k k E m w E - c 3 D l D - j C s F 3 t R u 9 B v m B 5 9 D 8 j D m w H q g C 2 i C t v G 1 5 H g z B 3 D j F k C 4 B v E t 2 E t 5 G l g L y 1 J v D i H l 2 C m G l 7 B _ s J l K 7 r B k 8 E o k D 3 _ b 7 7 I 9 l F 5 F z n B 5 5 E u p N 0 E k E o M 6 D 0 p M m 3 V 6 2 C u 8 G _ p B y a s C g J y P x p D s N n D _ D q o F _ V k E 0 j V p u K g x C h D i C t f g U k R 6 C i E 8 D x b 1 L n F m U 4 d j j F h h B n K q U 7 H l D 9 2 t D - u N l 5 M p F l D t W q u D w k k B 5 9 F - p D t q E s 2 F 4 p B s U p n B q z B n D l 9 F g B t j C 1 5 B 2 t G t j C z 5 B _ l C g C t Q 5 h M v l D 6 g D q w B u l F 5 v D g p F l b v C n 6 B 2 B p Z _ z W i i B 8 B 9 J r B o t C r - E n p V m 7 I i 5 E p 9 D 6 B 3 8 C 7 4 J 6 3 D m - B h 1 C - 8 Y s o a - 7 z B _ j c 5 q G - j C j n B 2 x Q m p L s 8 E r i F m y G 1 b x q E o U y w Q _ w C j p D 5 i F u o C z r G j S 9 R 0 _ H x o J n 5 M 9 x c 8 Y _ j B h k C 7 z D m x I 5 1 R m Z _ I 6 I w Y n y C 2 u E r H i U g x B x H g U z 9 D 2 n C - t f q w E j D - i T i - F 8 4 R s 9 B _ l C z R t r B 7 9 D j y B j h p B 0 s B q 4 B k C h h F j 9 F 7 _ T 7 _ G 9 j F k p C m r C m p C k E w m N v 8 B 4 x C - 2 E v _ T 2 5 P g k B q Q m Z z 0 B p W u u B 5 r C v 6 M - 0 C q n C 9 q F v m G x y E - y B g _ B - r F l m G v 7 C 1 R 9 v D g w C o w C r x L _ j E l 1 C l r K y 3 5 B o 5 D i j V z 6 M x i F v B h 6 Q r o H n g L j y V g E 0 o U 1 5 Z - l M s x B r p H _ j V g j G j w h B v - C h D 2 P 1 o H u 2 F m C n o D h O t z D 2 k D l y s B j k T 2 7 E s r u B _ 9 V 8 o C j F 1 t N q t G h t K 2 o U v t N v C x m E s v H w u E w w v B 0 n L 0 o U 6 u O z l X - 0 B x H t B u l C v p W u D 9 0 M t 0 C 5 M 6 P m X u 5 C 4 Y g - B h o D z 4 G 8 u o B r q G j z L h D 5 s N q x p B h 9 T r _ D 8 4 W q u o B _ g H - h F r v F x w F m 5 D l j 3 D r l Q q - g B x u N w w M q 4 w B l o q B s U o u 5 C u 3 S w o C 9 w P m h I w k E j z _ E l u P _ j E r 4 H i k E x 3 H o C m w H y k E l j F m 7 C v w F u k G h D 2 v I i p L x k O v 7 J y 5 D 3 k C j _ F z i F 1 p E m y G 6 w 5 C p 7 M k 6 w B - 5 3 B q 4 w B q h e 4 y 8 G k J p j F u 8 E 1 5 M m 5 D k 9 E z o I h 4 l B g y 0 B l 5 O o h e 3 4 w J o 2 K m C 9 C m G 0 U j x e 9 o H l O t 5 o C q w k H z n X k k j J - s S i m 7 B p t W n w F - s K i m t B r n X h t C 8 q B 2 q B r 5 I 2 h e 0 u n B w q a 1 s S o 4 S p p J o _ V 4 n l B y m b t k O p n j F y x Q l n 9 B x m L y o C p q E m i i B x p I r n M x n 1 B 7 r q C 8 6 C 9 t I 3 i D 3 j p B o p C _ x D _ 1 M 0 m D 6 J l P 6 a 7 b p S z 8 B r 1 B 5 m F v t C 8 y G q 8 L t q E 8 2 F - 6 J i 5 W s p F k g W t 0 j B w w M 3 i F 9 3 I m 4 B j 1 B 3 W m C 3 N i U 1 k C 6 l B y 8 C s 6 B p h G u z G 3 g L 4 k K j _ T 4 j B k M x k Q 4 - B 8 k G 4 z G k l E q g C m 4 B 2 w B y 5 C 3 8 T 4 8 V h 3 H n 4 H 0 w I p 5 a i r C r 0 P _ l D y 0 C 2 Q w y B j r D r x F r 3 B t g E 1 c 6 y B 4 f 0 q N m o G 6 e t 9 F 9 7 B m w C n b 2 w B h 9 F 9 z D m 7 C m 9 C i 0 C - t B v 8 B q o C - u F n 1 E 8 i D m M j n B 2 3 B - U l n E j q C n K 6 3 B h h B 5 t B r P y 6 B k 8 D p P y x B u i C w - E l 2 D k 5 F _ z I t i B 1 2 B 2 6 B n 3 E v n B 2 g S _ y G x H i M _ I 7 5 G m C n H 8 T m G 9 W h D i G h D q g C g E k C o c 6 d h O u U k K x I n D - E g G 7 N n O x d m J o G 7 N k U i Q h D t B w F _ j B 6 D m I r B o D 5 J 8 S r g B 7 u F z o D _ t D 9 _ C t W n 7 B - E j D p F g E x m B 6 I 9 j C 0 - B p K v J s 2 B s X l V z G k M 7 C z C 9 y B m i B 7 C 8 I 3 _ D 2 U 4 a l F 8 D h V 3 y B w u C 8 c 7 5 B v r B x R t 2 B n z N w l B 4 f 9 l C 2 E m J l u B r d k E _ D x m B w g D 2 c _ F 8 p B _ I r k C u g C x - D 3 K m G c v J - M v B 9 m B 9 E 4 j B 8 4 D l h B m x B 2 q B i Z h O i M h S k h J k e g k B g J _ v I _ w B p 8 B k x E 1 K - E 5 E 1 _ C v g B 9 C i U h k C k g C 6 q B i 5 B q C h S l t B z N u j B v 4 O 9 1 E y p L s 2 F 4 w C 9 p E o 4 B 0 q B p h B 1 7 B 8 Y s u D x K x j C o M n 8 B _ I 5 N _ s D 2 d r s C l S 4 p F n 2 C 3 n B l D _ D 7 C u i B i P w F 9 E k J 9 K i H s C j F 3 R m G n F k H r I 8 M _ r C 1 P w Q - h B 3 I x w C 3 B u E y E 7 K 4 a n D h n B - V w Y g M 8 j E p 4 H 4 2 F 5 z D 9 N 2 Y j f y w B - _ K 0 n C l t B x t B m g C w j P m 5 D v s C y u D 8 u D y Z g x D t 9 B g 6 B t I s G t W v J g G s M v I k E m M r K l S h D 4 E l D o C 6 I 4 B q L P m G 7 C - M s L 9 J _ W h K v q C 5 J l B 6 B 7 E _ T m - H r 5 m B l 7 J 4 w B h z D 5 x c j n B n h B 5 m B 8 1 F m k D - C 3 R q G w M r p B z H 6 D s D o l C l y B 8 L - r C v W j F q Q v t B k J 3 D g H x X 1 F 4 C p O o G p K j D - C l 7 B _ D q q B m k B n t C 2 k B m m B s C x K t J 5 N k Z y N z H k C 4 B y i B j a g G h D t S _ D t B x C g P j a 9 U 7 Q q D h O h c o G 6 D q o B 6 I m G l O 0 5 C 5 p E p K 5 M _ D t K 5 W h S 0 1 F 5 7 B v o D y 1 F 5 E l B q D _ H x j C z m B 6 P z K w x B r P 7 9 B 1 F 9 F w U n S h O y w C 5 N t B u D q t E 9 h C w h E z f 0 O 6 D - g B l O 5 r G h F i C u D i P - J q O t 4 B r B x C s w B l B q L m v B w v B q P w D c t y D t E 8 o B j f r K 8 P 1 W i G t E s v B v E x C v r C _ T j F 7 b h D 9 C 9 m E i h D _ O z E z Z 3 7 C g M i o C i M u w C l 1 C x g B 8 P j D n F o z C i H 3 H 5 j C 1 b _ D 6 D v 5 B l 7 D v V w I 9 u D a x Q g M 1 _ C t B z C p N 1 k B u t H - G q r I r V 9 y B 4 O t J 9 7 B z t B 8 D u D x E y v C o s D o m C 7 m E k y F p r B 5 k B t _ C j _ C 3 s B j f g 4 D o o B h s B p t F p p K s h E 0 h E t 8 C 4 O z Q l W j S 1 j F 3 W h D 9 E s D 1 C w _ B 3 J k C m G m w E i M 7 C m M s M 5 K x W 8 d g L 6 B i P 1 E y S p R 9 o K h x D u x K 9 o P i I n V y L t G m s C n G w O 3 J _ P r K t B 8 S g G _ Y n H z J q l F u o C w Z l F - C v C y u C 2 Y 4 e j F x 7 B q D 6 r I l i O G P u D y D q 8 R 1 j 2 B p r F 9 m K u D p n E 8 g E - 0 C t B 6 B p v R 8 r H x E 3 1 m B q 4 L r C v u D - 7 C 0 F g m L 5 y C y t D t B r 5 F 1 E 9 k D n p C 7 6 D w y W g t I j _ L g j R i t 0 K g 2 D i y W - p P 3 i J n a 0 F - y Z 2 l Z q 7 R 2 4 h C z u l C h i x E 2 w 9 B q t J - _ y D _ o j C j E v 8 L t h z C r y U 2 s G u s k C x m V t i Q h z T v 5 i L z h I h p u C o m w D l 8 q E 9 4 n B v q R m F t y M 0 v s F i l n E y r k C 7 m j G l s x C q 1 d g 0 i B 8 5 H n l K l u Z 8 m q B l l G s x P _ 1 C 2 t K t x C o 3 E 8 2 E i 0 D 4 s C q b z x B n Z o F w I 8 K i D l C h I - O g K v 8 E 9 D 3 B l Z 2 - C i r E m j B l E 5 C q I o t H o 1 B 3 n D 6 b v Q 3 U _ t B g x F v 4 J z i C s i B z E m D p U 9 o G h m B w 2 C t n D k i E y o B _ F x C h z B t G j M 6 i B s 6 V k h G 9 h I g 5 C t N w _ B 1 s B 9 q h B 5 i H 3 h n C - 3 v C w v N 5 x B q u B 6 i m B o m n B k p Y 3 8 D 4 r G 5 x Q r l c 3 2 Z p s z C y k U 5 C p x E 4 s S _ l T 5 g T 4 6 G n u O k q J i n w B j p L _ C t F n k B j E - D m S w k C n y I 1 t F 2 g l B 8 _ B l h Q o w X m r E - g S q u S q h K 2 m C v o G 3 q d _ s H g C 0 k C i D 5 o L 9 t D j k E j x B 9 g I 5 k E w q E v 2 X l x H _ _ D m 1 B w 3 E 0 v C s 0 W 8 p Y m m L 4 n B w 0 D h E s H u h B 6 v P h 7 C _ 4 C t 2 I 2 j F n 0 C l v D o 7 o C 8 v X - u D w y L r p F 0 5 9 C i q q B 1 q C r t V 5 y Y v g F w n Z 8 u p B k 6 g B z 3 Q p p e 9 - N w i a z z C p z Y 7 l H x r N m 8 i C v k G k p H t 9 L y j F l w O 6 z F 2 _ Q g 4 t B k _ n B t p F 2 i F u W l E 1 E j E g D j C y C v D p D u 1 C j 5 D x o C 6 W 5 4 B - I q S j K 8 8 B z 9 C 2 H u P p i C u T l R 6 X s _ B l H s t C m v J i r 0 B - g Q l s B - 1 m B 6 m C 4 9 G m y - C 3 p P 0 D g q D m 9 i C - t Z p s Z 5 w Q m 7 M w 0 L z q K r 1 O 4 - O m r M 3 C v 0 8 B p v L 2 0 L h j d t 8 L z w E m v K m p 8 B y v G y i E g l L j l D _ p H 8 - U 0 t I 4 g L s 1 C j v D u o I 8 4 4 C i 6 I 5 1 I 2 v B x 0 H 2 m F h z B h t F h u k B x G k D g D o K u 1 B n z B 3 a n v c u 6 t B 1 1 u B w i E 2 l 7 J 9 q N r h I i 5 a 8 x d 5 k K y 0 d y n 5 B 1 x H u 6 E s m Q k q E 7 g e w 2 E 9 z C 0 s G 6 8 s B 0 o m C l 3 F 3 k P g 7 i C h 7 q B q 4 b v u c r C 9 0 v G m F _ 3 k D j i J o 6 O n C - v v B v 4 W 9 u D 4 y L 7 7 y C n l 3 B p 9 8 C 4 2 b r t Z 4 o X l k i B p z Y o t h L l f - e m i B y D t C i n B j C v F y B o L 6 F 5 i e w H t Y y H 9 k G y H s H w C o 5 m C 0 K j C k B t D x D - B n D i g r B 1 c - H l C m h B i 2 C 1 p R x M 4 W h p R q 7 J v q B l a 3 C r C l g C h k D 3 k E y 8 B r 0 J u u C 8 B 1 E w D _ t C j D - O - B s C 7 5 l C v H u F v r 1 C g Q 8 D v C 2 F 2 8 - F q 4 D g L 8 S 9 G l E 3 G z C 3 E 0 q J 3 4 l g B v s 7 B 0 F n E i F 9 3 B 9 - B g y L q v e h 5 P n 5 P g w d m t w C 0 8 Y s z R 5 - R - p L n G o E 8 G j 2 B p i K k B 4 J 7 v B h j l B w i E k D - D 6 o x B z Z _ K k D g D 5 D 8 p C s v e o r B 7 D l I o l X r m g D z h d x z X 5 p U g o H v 4 N 2 s K 6 p E 6 u P w y L 0 o H q p D q 5 I 6 v N h w O o 3 E 4 9 H v n D y 7 f n l D h 3 X 8 2 E h 7 C h r B q u E 1 i C n z B _ h E l q N w 9 I l l H - j I z k H l m D w l C 7 C 1 N 4 5 C k C o L 8 X 9 f 2 _ B z l I k m C 7 V 4 W g D 5 D y Q 5 j B 0 7 B m S z e 1 U v R h J x P g _ C z F 6 f m 6 B l o B 8 z B 8 g B 0 W n Z u H k B p L 4 f 9 F 7 O s r K p 1 F l i c 6 n H g 5 G 0 o D o W 1 d o 9 D v j B 9 3 B 1 C g C k D g D x j B q t B p v E 4 9 D i 3 I j e v U n G r 8 f - - D 4 w L 5 4 D 7 u M k b n o F 4 8 F _ p E y - K _ C 5 h B i b k F 9 D 7 v K _ j Q h E J 8 E - 2 C 9 r E g j H 8 R S k D 7 I l I 6 x E 9 3 E 0 g B j C n X j w C s 8 B 9 I 5 B t D 8 9 E q j X 1 S j I y b l C 0 G o m I - L 5 n C 5 D o E 1 g E g r F s J 6 k B 2 0 E v 5 C i 6 J g 0 B 5 w J s K h J 0 H j H m D n C - T l G m h B r Z i D u W y t N 5 w B 9 4 D 4 g B p D 0 h C 7 3 P o u F r j E x h V g 1 E 6 4 G n v E - 4 D h u D u 0 R 6 x d g D u C g a r 8 O - d n X g _ K t i N g w D 4 1 E t w C 4 o E q h F z Y 9 p B g S v G 3 E k m F j K i F l M 6 n H l E n G u C 6 Q 8 k M h j G j E g F 3 B _ Z y 5 J u y I l j V m O _ E k m G o 2 0 B 7 u T l v H 9 3 B z j D s p J 3 x C z 5 D m 8 B z 9 f 2 _ K q Y j E g D 9 d 4 _ L i - L - r E 2 Q k o y B y o V 0 1 o B g F - F 2 m i B g f u 9 D s o D 0 p C 3 3 B j w C z n 3 C 2 0 B s H n n O r 1 f - 0 e 1 t C v 5 N 6 i O z 1 1 B t _ d x 1 5 B y - X 6 E 4 2 O h q B 0 1 C s 6 J u h 5 B x h 3 B 5 6 B r G w y L 5 1 F 7 g J r k E _ - C u u C 2 F t C n k B i D 6 E 6 G j h k B w x j B l z G h z G i r G n 9 E m 2 C y b 8 W k T t N 2 B 9 i i B 3 k K j 6 o F s s W t x C w q J 6 n M s _ F U l w l C r i H o - C 6 0 B s - K u 6 Z o 7 J 5 g g B 6 3 H z o L 1 k b u m z D 3 s m F m n B t j D & l t ; / r i n g & g t ; & l t ; / r p o l y g o n s & g t ; & l t ; r p o l y g o n s & g t ; & l t ; i d & g t ; 8 3 8 6 9 9 9 7 7 5 5 6 7 8 0 6 4 6 9 & l t ; / i d & g t ; & l t ; r i n g & g t ; u y y 2 - u 3 0 g D 0 J i H m J k G k I 4 F t M j G & l t ; / r i n g & g t ; & l t ; / r p o l y g o n s & g t ; & l t ; r p o l y g o n s & g t ; & l t ; i d & g t ; 8 3 8 7 0 0 0 5 6 5 8 4 1 7 8 8 9 6 5 & l t ; / i d & g t ; & l t ; r i n g & g t ; t r 9 u u q g o g D 4 G t I 1 g L 4 Q _ G h C q C h D c i I z C 0 D j E 4 B n B - J n z J i D 7 D & l t ; / r i n g & g t ; & l t ; / r p o l y g o n s & g t ; & l t ; r p o l y g o n s & g t ; & l t ; i d & g t ; 8 3 8 7 0 0 2 5 9 3 0 6 6 3 5 2 6 4 8 & l t ; / i d & g t ; & l t ; r i n g & g t ; r g u t v h h 2 g D 4 G _ G t S 8 1 H Z - n B y f g N 0 Q 8 M y E 6 C i R z D s G 1 b 4 p B m X l l B u o B i _ B x 6 B 3 6 B l m B 3 x B x U n U o H & l t ; / r i n g & g t ; & l t ; / r p o l y g o n s & g t ; & l t ; / r l i s t & g t ; & l t ; b b o x & g t ; M U L T I P O I N T   ( ( - 5 9 . 6 5 0 8 2 8 2 7 9 7 7 2 6   1 3 . 0 4 4 7 0 9 6 0 5 1 2 9 4 ) ,   ( - 5 9 . 4 2 0 1 1 2 6 6 9 8 9 4 9   1 3 . 3 3 5 1 7 7 9 4 3 2 2 2 ) ) & l t ; / b b o x & g t ; & l t ; / r e n t r y v a l u e & g t ; & l t ; / r e n t r y & g t ; & l t ; r e n t r y & g t ; & l t ; r e n t r y k e y & g t ; & l t ; l a t & g t ; 1 5 . 4 1 1 3 1 4 0 1 & l t ; / l a t & g t ; & l t ; l o n & g t ; - 6 1 . 3 6 5 3 6 0 2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3 8 7 7 8 8 2 2 9 2 3 9 1 1 1 6 8 1 & l t ; / i d & g t ; & l t ; r i n g & g t ; 6 y v 8 y 4 y w q D i V g R 5 F 1 H i G 0 l C z C 1 E k F 9 D 9 H & l t ; / r i n g & g t ; & l t ; / r p o l y g o n s & g t ; & l t ; r p o l y g o n s & g t ; & l t ; i d & g t ; 8 3 8 7 7 8 9 7 4 1 0 6 7 5 9 9 8 7 3 & l t ; / i d & g t ; & l t ; r i n g & g t ; u w m m p - j y q D w Q w J - _ J 7 u C i H k E v H _ n B 1 Q i 2 B t q C m _ B 5 C p C n C j C & l t ; / r i n g & g t ; & l t ; / r p o l y g o n s & g t ; & l t ; r p o l y g o n s & g t ; & l t ; i d & g t ; 8 3 8 7 7 8 9 7 4 1 0 6 7 5 9 9 8 7 4 & l t ; / i d & g t ; & l t ; r i n g & g t ; i 1 u _ 1 m v z q D w C v D 2 C s C q M n K 0 F 3 E g O 7 D & l t ; / r i n g & g t ; & l t ; / r p o l y g o n s & g t ; & l t ; r p o l y g o n s & g t ; & l t ; i d & g t ; 8 3 8 7 7 9 0 3 2 5 1 8 3 1 5 2 1 2 9 & l t ; / i d & g t ; & l t ; r i n g & g t ; 4 3 1 _ z m l 9 q D h I y C z D h C z H 6 P i C q L 3 E p G 6 R & l t ; / r i n g & g t ; & l t ; / r p o l y g o n s & g t ; & l t ; r p o l y g o n s & g t ; & l t ; i d & g t ; 8 3 8 7 7 9 0 4 2 8 2 6 2 3 6 7 2 3 3 & l t ; / i d & g t ; & l t ; r i n g & g t ; 8 6 r 9 w i z _ q D g l B 5 c 4 C n D 7 h B 8 G 3 D r o F 6 E v D 2 C k K g E - E i x B 7 r C i Q h 5 G z N z C 6 X p R 0 O 1 J _ B 2 D x E 3 C 5 o C p U l C x O z Y & l t ; / r i n g & g t ; & l t ; / r p o l y g o n s & g t ; & l t ; r p o l y g o n s & g t ; & l t ; i d & g t ; 8 3 8 7 7 9 0 4 2 8 2 6 2 3 6 7 2 3 4 & l t ; / i d & g t ; & l t ; r i n g & g t ; 0 r g s j n y _ q D r c l L - O 7 n B n 2 B z D q J 1 K _ P h C l D _ D i C 0 k D q J i E v H u F g Q v t B 0 Y n H y F 3 E k F n U j Z r z B - m D 5 C t G 2 _ D j E n C j C & l t ; / r i n g & g t ; & l t ; / r p o l y g o n s & g t ; & l t ; r p o l y g o n s & g t ; & l t ; i d & g t ; 8 3 8 7 7 9 2 1 4 6 2 4 9 2 8 5 6 3 7 & l t ; / i d & g t ; & l t ; r i n g & g t ; j 4 0 - 2 y 8 z q D 3 O 7 l C k m E g b 0 Z r l C 6 E l G j C y C 4 J o H l I g V p i B 0 G 1 4 E 0 G 8 s B 1 q D x u C j I _ Q 8 C 6 G h L u f _ Q 3 r D 6 h C m 6 K w 7 D 0 J - h B q y B y s R v 1 B 0 7 F 2 o J z p B 0 k M s K - Y 2 M o O i D y 7 B u H u C - 1 B g F 5 C j E 5 P q E 9 O 7 D s J 8 5 B z D 8 V 7 y F 9 S k R 6 C l D g q B l Y w f 3 F s C k J s Q y s F p x S l X z 8 G i V q K 9 0 e r _ J 3 2 C k _ E 5 p B r 4 D 3 x C 7 e i D j M 0 K n C 0 N _ C r D 1 F i H v D 0 E m V 1 - B j M j J 7 D j I o i C 3 T 7 P q q E 9 D 6 W g D 3 B o V z D n D 9 9 B - X 2 E p O g E _ J g y B 0 b _ C w C z X g g B i N p _ B k r B 0 T 4 K j U o K w C _ G q s B g p C t P 5 X p o B q V x 9 B x P 3 P s E h P u J 3 P p X q a w R g R o a k t B o H 9 P 6 E y 0 B m h B j E r M h M p 4 B j C 5 B v D 0 E r h B l g D m n D w l B _ m B t 4 B 4 W y s C t 4 B l M r w I g D 0 D 2 K u H v F y E 6 C s G _ D z D v P n T 1 D 3 b j c 3 - C u M 8 f v I 7 K 8 Q m N 3 F k K 9 2 B s B j D m C t B 2 g C x b u M i g C z 2 E g E 6 D z J 5 q C 1 J 5 f v K 5 E t s C v z D r 2 E 4 V 3 l C v c h _ B n 2 B - X h C 9 0 B h D i G r 9 F o G k x B 3 H t H u 2 F q r C p t H 1 t E 9 s H t - M k 8 D 3 u G i u L n _ B k i C 0 o K g o K 2 m E 4 h C m f 6 p C 3 h D g q C r F v F y E 1 D y s k B u n g B 5 9 B 3 o B i - E q f _ l D k 5 F n z P k f l i B 9 1 g B l o B m 1 G 3 k F 4 h C r 3 C n v B m V - n B 6 Q g y E k l B n X i t B k B 1 l C h r H h 2 B t c p u C x O q r B h L 6 y C 0 Q u _ E p c s z I 1 S q y B o 5 F 0 E w R 3 F 7 O g z B 2 C q 0 I 1 i B q N l Y z i B i k C q H s E v L j I o K r D v D x D s B l D h D 7 N p r B t b m N h C l D 1 L j P u G 4 C k N y l D z F 1 D q Z g E l l M - k C 6 z C 4 q C z _ B 8 u L 3 5 E 2 8 C 8 s F 4 E n s D y l B g 9 C p 7 d p 4 L l p B 4 q C 7 F 8 y B v S x H 7 C v h B m 3 K z 0 B m J - W 3 6 G m g B p v J 9 2 D 6 r V 9 u C - X 7 g G 4 l B 0 V z l L w l H w z E w k I 0 5 F r m C 4 - E 8 0 H 7 g G i 0 H k n G 1 c u r B x s E z g E q y E g q C i 6 X 5 r I 7 r H 0 y B s 7 D y r B m y E s f j i B 3 1 L v 0 V t c V 8 7 N t n C n x F w 7 C r j D r n C k h O 1 q D o y B 0 Z 7 i D 0 9 D w _ D g 0 B 0 b 4 u F l n O 3 7 G m 5 B u E m N h M n e - M 6 F r C r o C - p B s 7 B l - B u s R i _ E - 7 E r D u y B p c q H 9 Y 9 L g o I l J - I 2 m B k n B u t B r G 5 j B 6 F r C q p D o S - Y 2 W w 8 B y 1 C 2 1 C t e 5 z C x s B m j B 4 H 3 U p C g F - F l E g F u C 6 Q 6 R 3 d w H 7 T 0 5 B l I m N p F i N 8 C l U h G r D 2 J 5 I v F 3 X s N k E h F 7 K l v B z h D o l J 6 g M i k H k n G o a 4 5 B 3 9 B 3 u B 5 h B - L 7 1 B 4 N g a 3 g D m 9 N j h D 2 9 S y k J q - L s g B o r B q K v u B h Q g D p w B 5 T v w C 1 w B h Q 9 p B 1 d n j D k _ C g t B q b 0 G - L s g B g o D p j B 5 I s 1 C r j B u p C 5 d 6 U 8 U r l C 0 R z 3 E l o B o 5 B w J _ U s H u J l X 0 J 2 C h C x s E l 3 C q y E t l C t u B g _ W g V h o B q H 8 R j y J 4 0 C o h C z F 0 E 2 k D 6 h C 6 7 C m W 5 B i s F 3 w W p X m a w C w E t 3 C 8 k B v u C - l C p v B 8 Z z u C l M 2 G p I 2 C x n B 0 q C 2 j I p t E t 6 i B 5 1 D y E w N 9 O 0 f 7 g D t l F 3 O h 2 B l h D 4 y B 0 y B 5 F n O k V 4 R r D 1 X m N 3 F w K 8 _ C p g D t F t D x D g K z L u G _ P i U u 3 B 0 q B n s D w V - c z c r L q f h G 7 1 B 6 m B l U h o B - D h M l e m 8 B _ C 5 B 2 J q E y C y E 6 C j D v W n n B x z D p F 5 9 B t 2 D y f q b m l B v U i D j C 4 M z F 1 D q g C z i B 8 6 D 0 q E i 0 B h 6 C Q 8 E 3 O y C n m F 7 F l D k 8 E s J 6 G i H p S g E v B 8 h B 6 w I z w F t L z D x n B - u C - B k E s U 0 3 G 7 X w a s N r d n P F _ 0 I 6 r B p o B u - E 7 s H z T 0 m B z O m b i r B y C x D - B 1 B 1 b q x B u q B 4 a t I 3 9 B x D 6 C u U 7 F q C k u D x v E 1 Y l U 7 h B u E z D n D g E p W 2 I j I v D _ J s C o G 1 j C m Z 8 l B x i B t d z m C 9 k C o Q 3 5 H w E 4 C 3 b x I 7 O 5 F m J k 6 C x t C i p C o g B u n D n 6 U z T s i C 3 s G j u H m 0 E i 0 C - o B 1 m C 5 r D 3 m F k p C - W - s C - k C 8 G 1 D q C _ D l 5 H 0 s B 3 F g 9 D x m F v h L q N 4 6 B 8 q C r L 7 i B 8 V q z B - X z i D F k s B 9 K p v C v P 6 q C g 9 C 0 - S _ q C 5 2 B w q C p u G w n E g 9 C j p O - l C t s Q k m P 7 5 H m l G 6 g C s R x 0 D 9 s D v _ B r i D n 4 L z o B j L j e q W o r B 5 h B 6 g B l X 0 m E 8 w D u N 0 E m E h F 9 a 9 c 2 C 6 C i J - C v C - E 4 B v K 6 D q J i E x H 7 N t t B z H 9 a k j G 5 t B i K l F 2 Y 3 p E s Q k J 9 X 9 2 B z 8 B s i C q 6 B q a 2 5 B y E h C l X i q C z q B 8 R p D p i B _ J o Z u V m l B x D 3 D q G s g J u Q j v B n i B q f 9 L s E x D 6 q C z o B 6 Q y E 4 E z c 3 w B q h B u H 7 n B w J y f - i E p L t X 2 l B h L s E q 6 B 9 i B _ y C - O m l B q a 3 O 1 F s N i E h D r g B v 7 B y 1 B - s B g E r W l D g R m V 4 M q b o h C 9 g D g i C u h F k r B 4 Q 4 Z s 0 B 8 z B - I 2 G p I 3 5 C x F h t E q j C 8 m B m 7 B m W 8 s B 0 r B y - E 4 Q j T n d n 2 B _ R l E y H u B 4 M 6 G v I 1 c 8 C u E k s B l Y s C 1 H i U x R r E _ F k U x g B 5 p C p 5 B r f u c 0 S q M 0 V 7 O w E 4 E m s B u R m f 4 H p U _ N u C u E 2 C 4 C k N 7 i B 3 D p h B q G 9 E u F v K 5 b k K h c 0 6 B 8 J s B i E j d 1 D r I 1 D 8 G q a 2 H _ E u C j I o E v D j P k q C s K _ R v o C _ E t F x D 4 C g N 0 G j Q o K v F r I 1 8 B z B v H h C z D 4 C s g C h c h 2 E x B i C w c 2 I s o B 2 p B m i B - G 9 x D 6 O 3 z B 4 t D 3 D n O 9 K 2 C - B 0 x C n 7 Z 9 W 7 i B s C j O v v B 3 L 9 g D 0 C t L y y B 3 F n F h F 6 T x C w D m C m E j I g H z F 4 C 1 B i J m C 7 z B t L k H 6 f 5 L v o B 3 P p U _ N m n B w H _ C 8 U 1 X 2 C s s B 0 M t S n 3 U s z B m m B w a x I 3 c y l B _ y B 2 y B 0 J y E n D j h B w j D 4 P z R _ d g J t 0 B p s C _ d p K 2 S - a l b 1 G 6 d n j C 4 C s C k x C m Q o U 2 6 C 6 p K n j B y l B k 1 H t p B 2 z C z r D 0 p C k b 3 t C 6 5 B p c 2 g B h s J l I v I r q E 6 n R 7 m B w 5 C t 5 B 4 q D - W j F k C c 2 Y 9 U h s C 5 L h Y 2 y C 0 C t I h C m Q r r G n s D 9 9 B k V 1 F 4 C s G 0 M t d 4 G _ C 3 B y C x D 1 h B v m C - i B l D 3 0 B o Q 6 f 6 p C u i F p 5 N - I l - H v g E 1 g E 0 C z D s B i E _ 9 D n i B 1 F m E j F 6 d q o F p - C 0 4 B s e 7 j C w j B 1 Z - x B s l C u U k y D r T q 6 B x X 1 P w K m b s W 7 Y 7 h B 4 y C 0 y B x O w C k N w C y C z L s C h D t b 3 g B 8 v C p b v 0 B p k C 8 n C _ t D 6 C v 2 D q 0 C y E 6 C g J 5 7 B g U - N q u D 1 T - o B k m B _ 5 B 3 p B - Y _ C 1 I k l B 7 B z D 9 O z D w R n O x O 1 S z F w V p F k g C k e 6 w H 7 i B h C l D m G 4 I r s G 8 0 I p Y r L 1 L q n G o y B r _ B 0 k B m k B 7 H r P o Q u R - 6 G _ 6 B 7 0 D q n D w N k g B v I l p B s 6 F p d y 6 B 4 i M m 0 C r v C y V z I 4 i C l v J p 4 C 9 u C n g b q s d k 2 Z o y M s s i B 5 2 B j v C j i D w t F 9 h D z 2 B 4 n G m 2 M - l F u z E 8 p P 5 _ B w z C m q C m 4 T 7 _ O z D 0 3 F q C x 1 C - t B w q B u x B j 1 B 1 n B 7 v B 5 g G l d s 9 C s n D s Z p S v h B n h B _ P 8 D q M 4 I _ l l B 3 o H _ w I s y v B l 6 G l o I g y G k o F 0 t O x k C k E j u B 8 u D _ r P x y i B 1 4 H z 5 I 2 l P z - D 7 _ I h X w w E r - D j X i w E _ 8 L k 3 K u 2 F h n B j v F v u P 0 k G y h S 6 e s y Q p z V n k Y w l K 3 p D m k B y x C h x F 8 t F n v C _ 8 C k s F q z C w 8 C y E h u E 3 i E s g C y Z m N 1 D u g C h D y j B q 8 E p 2 C 4 p F s r C o 7 C k r C 7 b h h B p T v c v D y E n F o C - C o m O h j B 0 M o q F z d 5 u B v D 2 C 3 H v 0 B p 6 E g j C 3 9 B 5 1 B n I 1 D l D _ D - V s 7 E h O F u 9 E g 5 B 2 a r o B 0 C i H 2 k D p v N t _ F w o E h w B x - D r v J s g C t j F 4 x B 2 u D v n B w e p k C i 7 C i y I 3 u K h 1 B 0 a m 9 C k 8 D - B s C g E v B v C 1 W t O l m O m q F 6 9 C m p C j k F 2 6 B x r J - 7 d k p G k o E 9 h D z 2 D k 1 Z u 9 E x 9 H 7 4 L l v G s C m k B m m D n L 8 q C k a q y B 2 R 8 o D 0 _ C n w B n c x X m W r v M 8 o E 9 u B 2 l B l m C h I v D 3 F 9 K m a 5 o B h 2 D 3 _ B 1 - B h 2 F t - B 0 R p L x D 4 C q Q u a 0 f _ l B 8 w D 5 o F m l M w o J j C i V 1 F 1 D 7 W v z D j 4 O j 8 F p m I s R v - B o 5 B s y B _ h C j 4 C 0 E s G t p J t l C 4 J x i D 0 x B x H z m B t h L q C r p J r 9 F _ L x C n s F z o D 7 o D o q B 3 o E 3 3 I 3 7 C 2 c n 6 B 2 i B x Q w k D z o D 8 j B k C v 5 B w p B t _ C i o B u c l K 0 U k Z i U 6 j D l b 3 g B 7 s B 3 Z r s C s v H x m C 3 D p p D z 7 B s N s C 5 1 C z i B o N w f 5 X s y B 3 F 1 h B 1 u G y r B 0 C 5 F u M 9 S z F - B w G j _ B j 3 B 3 d r D 1 F 7 2 B v 3 C k l B x D z D l D q 4 B k g J _ P 6 D 8 x D r u C v L s C j D 6 Y m M 8 J k J 8 D i C p k C h F p E - Q _ Y q G i G 4 O v l B s o C t p B j w N o g B q N g s B - K w E 1 D k E v W 0 E l D v H i Q 0 6 B 1 O 8 G 0 E 7 K n Y j I _ C j C y C x D 9 F i k B i R 6 Z 0 C r I t F z F 4 C l D o C k G 1 W q N 7 c t T w Z 7 h D t 4 D 3 B n 3 C i N x D - B n O n 3 C 3 d 9 S - K u z D i S 8 E 7 1 B 0 r F 8 7 C 6 5 B 3 i K m 5 G 8 r C l - B w C w H v - B w C u E 0 E 1 B u U - E y u B q C 8 D u U v t C o x B r S - X 6 Q s 5 B 8 G 1 D 6 Q w g B 6 U u J i t B y o D 3 B x F t F 8 J 8 C y C 1 i B j L n T 0 W l C 3 B _ M j _ B k V 6 7 B 2 g B t q B _ _ D p 6 C 2 g B o H z F 5 F l o B j T n 9 B u E z D m E x K 9 F s C g E p W 2 6 C x d y k B u U x H 0 a p v B r F j U p D l I 0 C t I m E u 5 B _ M n T s J - h B j i B t i B r X h j D l v E p 9 B o W j C n L t I s C g E 5 N 7 _ C g x C 7 K q C n 1 C p k C r n B l L v D s a t P 0 6 C 9 E 7 M i E h T g H 5 K 3 t B _ D j b p y D m y B z F t T - W q C _ D v m B s c w 3 C 5 E n P n o B r 2 B 4 U o C k U l I x D z T 0 V n D x i F q 4 B 6 3 B h j B t h B r u P l j B 0 1 a j C k z C 2 z I 3 g D v 1 B j _ B 4 C l D t b 7 i F 1 z D _ D z p G q 8 E m Q 5 4 C r T 9 F 5 S z c o a 2 Q o N - W v k C n O 9 _ C j 7 Q 9 s B 3 F s C j F - C r y B r 9 D - 7 C _ 1 B 4 Y h h B - C s D w D u Y x r B 0 w B c y F 2 p B x C 1 k H m G 7 C l w D 4 4 E 3 p C G c x g B 4 B n B n q C - y C 3 C l E 3 C 5 G 7 7 B v d k Q 0 j B x B 6 j D s C g E _ L 8 S 0 F 8 F 1 _ C v C 0 F s o F w e z 0 B 8 d s D z E 7 V i w B t h C i T n B i G R 1 6 J 4 P 5 G j H h E _ g B t C t C n m E 8 6 E 0 w C - E v B i I C y D _ O y c 9 s B p t B m M 6 v E l 7 J - y L q 6 C s w E n w F k z G o g B z h B h 3 B y V 6 M v D r I 7 O k l B y 0 H g V u E q R 6 J 5 u B o H n o B z d y x E j o B q m D r v B 4 E z K w G m Z 5 K x L 6 C k g C h S u x B 2 o C k g B y N 1 F 3 B w C r I s C q C 4 Y l c 8 y B s l B q o N 6 5 B 1 1 D 3 d h G w C w E 8 z B h M 2 R 4 m B w t B x g C - I v j B n 6 H g 5 F z 3 C 0 C x L 3 7 I g 2 G y E 2 s B 2 m D 4 h C - 3 C y C 0 C 4 C k E w R q C h D x y R r y C _ h H 9 t E - 6 E y C v h D 5 F - b j k C 9 c 0 R 7 - B 7 h B x F z D u s B u r C p g K 4 C s C 8 4 S h F o 5 C j l B _ X h n K m o C 3 t B q g B j 8 M 5 n B j D _ w B 5 0 B v P 4 5 F i 3 G m J 9 u B s r B t j B 6 y C 3 s E y E m E m f y C u a h C q C 5 _ C i 7 E r n B g E 1 y D 4 B 6 l C t z C l l B z o I _ w B _ J i J p H o i B w D 9 J l W k G l V 1 _ C 1 5 G - O i s B x o B y E w G o G w 3 B w R l T 5 L x i B n 9 I v I p T 8 Q z D q v D q a _ M 3 F 3 K k U 4 e 9 S 8 J - s C o l B l 4 C 4 C l F m o C r x s B 3 8 F r Y 1 t B k f n I 4 C s C o q B z B x _ B s J w E z D p S g x C 0 G x D 4 C s G t W 6 5 F 4 C 3 H v o B x D x I l D m C t 2 D s E y E u N m k B 1 j B q E v D y V v y F j C r D y E 4 C - H 3 i K 0 y I x F z D s x E t p D o z C m m B 8 l B h C z H 4 n C k k E i 0 C 1 o B z D u l E j F 4 - d o w B g Q 1 m F 7 9 B x D j j B j c - s H t 0 D g 5 B 1 m C h m C t L 0 E s C o e 6 j D w j E t B k L 2 X v 6 B 2 o B 5 h C x l D s - F k i Z - r R x o N h 3 Y 7 9 D t 4 O 7 z R 8 5 0 E h t S j z L p 0 D k y D - 2 E 6 x D s m J y j r B q u b 2 p P u l S v p Y g q N _ l B s x B x w F 7 j F n t I y 2 G t i B x j B j L p I 6 C 3 K o C 4 P - o B 2 U v L - S 7 S 0 C 4 C k E j - C _ f t 3 C l _ B 2 C s C o Z 7 j C 8 r B i a 8 s B j o B - O z L s C k J r o B 8 G n P 6 C 9 4 I 9 v G q B k - S 8 8 D t 5 E 6 m D y i C m H 2 z C h z F - g D 0 i I _ l E 8 m B m S 3 I y C 0 C r P _ Z k O 8 E n 8 O y y O n - I 6 G _ m D 3 D o G _ _ H 5 0 G q Q j D _ t D v B 0 1 B y 6 S - g K 0 g F 4 s V - g G 1 3 C g 8 C v D 5 i B 3 D w 0 I q E j G 6 U 7 Y 6 R o H s E 0 C n d 1 u B 8 5 B 1 X _ J p O i H q C q M 4 a 3 K i p C 1 K o G k E g E - B g s B i D _ C 3 B 2 J o K 6 Q _ G 4 C q C q M s G h F 2 T 1 J 1 G l F v S v P 6 V m J 9 _ B 9 X q - E 5 7 H 8 5 B 0 E 7 H q C h F 8 L y V n l C 5 B w 6 K x z N x D s R n D r - C j n C 1 B j D 1 m B i 8 E 9 z B l i F q v H r E z f - o D l 6 I t i D v 3 D g 1 H 5 m C o z a y o G 7 k L o _ C m s i C - 9 M q y H 7 - F 4 t U s y E z u B 1 F 2 E y g C 2 k G 3 v C - p D 0 e o G u 7 r B - o c u i V 8 6 C 4 g f j F 3 9 G 1 D q G - 7 B 4 i C n F h D h 0 B y x D m 6 F r u C - h B h 4 C z D r O n h B 0 M j D k G w k D 5 4 e s f w E 2 E l F y j B r o B m y B w E i 1 O h C j D g h J p 2 C t h B 2 r B 8 C w C 1 F 3 D 4 j C j C y C 3 X z D n D s U h D k C v y C 4 g D w k F t y I 2 k l B t m B l B w D 8 i B k v B x 8 F w o C k M 9 E i C v H 8 V n _ B g 6 B - B p Y z X n 4 C q g B 4 x H i r C 1 H i G 6 B 7 r B m 3 C 3 t B i N l T m z B 6 J l I z D k v D - m F i E m C x Q 5 v B s i C z L l D j D 0 Y 4 E 5 D t D w E 1 D w M y U g E 1 j C n 5 B m Q r h D y m D u a s C q C 8 j E s r B i s F z D s C _ P 8 y E 4 C k m B t h E r 8 H n Y s y B 9 T r D 8 Q s a 9 S y C 5 F n O r I n F 1 o B p Y - b j F v H y P z _ C g 4 E 9 F q C - R k C 5 G 4 F o L _ L t s M n p H i H s C i Q k C 4 B _ j B 9 E j g M i u C 4 l B h C q G 2 l D w l B q V x D 0 i C y Z z 9 F g x B 6 I h l B w 2 B g e m Q 9 N 2 T 0 Y 6 Y t g B 1 L s G 7 R 4 I u y B 2 C n P _ 5 B s N n F 8 I 4 T p s C g w C 3 s B 2 y B l i B m m E s y E i z H 8 Q 1 z N 5 F 0 g C q 6 B 4 C 1 j F j d 1 c 0 C 4 C m J m k B i x B i G p f q 4 B k g B u E y E T n D z v C 1 B t 8 B l 2 D h w C r D w E z L j T _ z B r D p I n Y l D h D v m B g Z y q B m G s F - h C s i B i C h _ B h Y p F 5 m C l D j F t _ B n D _ D n W g i B l 6 B o 8 H s 4 D 7 0 C 1 b w j D h 3 H u p B p 5 G 4 h H 6 p F o u O q 5 S - o D t 0 _ B h n C - s C i m B 9 X 7 9 B 9 L v F 8 J s C g E q R s w D 0 C i H w e l Y k y E 2 0 C j h D 5 F k E g E i C m M 0 5 B z F 4 E w q B 7 3 L 2 C s C o G 7 C 8 S m T 2 g D v f n n K 1 j I 6 F 8 b o I 2 c w q H 0 e 2 f _ Z q l B 5 o B x T y 4 B 7 H 8 J s G _ D 0 I 1 R - N n F o C 8 3 B u F g G t 7 B 9 l E 3 Q - W x T - 1 D - 1 B 7 1 B y f _ J s C s u D - C l o D u D 5 y B g G j D _ G h C 1 B g E g q B v o J k L t 8 C x f _ d o 5 C 2 t C 5 j C l t C i k B p - C t h B 9 v B 1 p D s 8 E j s C 8 2 N 7 9 C 5 _ J 9 u C 3 m C w M 1 T u Z r D v D y E s C i E - E 4 B y F v b p h B k m B v L - B k E g Z 0 a 4 E m N p L 0 E h C 3 K h O w G v L z X o K x X 3 S v D 0 E - S o h F 2 Z 5 O 1 F i H q V 0 E m E k H s C g E - E w M 5 L 5 F s C y J q H t F j M j C l L _ G h C s k B m N 4 E s E 1 F h C k E q N h C k E h D w 5 C 3 D t F x F o N k a 6 J 2 E p O r I q a h C m J u R 6 G 5 F q C o C 8 T 1 L 5 H x D 2 C v O q G v H n F 9 H u E _ G m E g J - s B x K s C n L o W v F w E 6 C q k B 3 1 B 9 u B g R z L k J k G q X l a - V q M v S p Y t I s B j D o C k C x C z v C i a o f r L 0 G 1 F 0 E y U o G 2 j B 5 Z t L D - h D m E j S 9 E s c 6 1 B w 8 C 2 8 C t T 3 D s G t b q Q 3 L n O r P u M k H 1 W z I p h B 1 D v i B 9 S n c w m D y a n D m M 7 E e j D s B z F 4 M u E 5 F o Q m R r i B y E h C 7 b p F 1 W 7 F u G 4 C q E w w D r I n F 5 O n T l I t L 2 C h C j D _ D o n E 2 C l D j F g G r f o M s C l D 9 N 1 Q g G t E n a - v D 8 3 D h h B w G o C m C 5 0 J _ d y O v m B n k C 0 k D _ l B r r D 0 C 8 J h C l D h F 3 i B m i C s N v L 6 C i E 7 H v i B 2 E l F i e _ F 6 B o v B k P _ 1 L r E 8 B z z E v 3 T 1 m D 5 y C s 4 E o _ H w u H 2 w B 9 q G 7 1 C i x G 6 j G 0 k G 0 a n D h - C h D x j J h 1 M n r F n k C 9 E v C p 2 J 1 l D q o F i C v E h p f 7 q F n 6 K 4 8 I 6 k U l f z C v z E q _ h B l 0 D 9 v B l D _ D 3 9 D 0 d x w D _ g D h w g B p 5 O v y L 3 m B j o I _ g g B m p F o r U 6 u D z h B 8 g F j u B 7 - D 4 n D - i B v m F t m F j j B 3 v B y 7 D m 6 B 6 M p L 5 F 6 g C v v B r l F i x D i 9 C y q e w x U 8 q P u s B x v B 8 n E 0 - E 8 m S p v C i 0 C x i B j m C u 6 K _ y B s B s C v t B k j E 4 B 8 B j h B k M 0 g C 9 8 B _ f 4 U g g B m N y M 4 V 7 i B x t C 5 t B q g B 8 q C k H 5 s D o E t j B h I z F q N 6 q B h F p H q Z j F n O 4 q C 7 2 B 4 x B n p B y E 7 3 D 5 S i z C h I v D 3 F v S g E k C v C h R x C v H 4 B w D t j C 9 _ D x T o z B - W _ G 4 C l D 1 t B t t B - V x C w o B k L u u D y u D q 4 B p F q R w e g m B i J - R 9 K _ r B 1 v B m E g E 4 j E r _ D q U - W l I y E n D q G l s C g 4 E k Q i M k E q G 7 N 8 V 3 W _ D 4 d s F i G v K s F i e 9 C 6 i L s i B 9 C l B z y B 5 E 5 Q o I 4 S z r F i i B 2 d i e 0 Y n 0 B _ P 3 _ C l r B p t B m 2 F k K 5 K g J - o B h C s U - E 5 E k v B s F u D y D k 3 D u v B 4 1 D _ F k U m k B h D w P k L _ j B j F 5 N 2 O 9 Q 4 F 2 H 5 G u Y 6 d u e w G h D 8 D 2 U x n B 5 L r P 3 K e m C 3 Q 9 C u D y L z M - G q F 2 s E 8 c w L q c 4 X 5 r C - V 6 O g d 8 h B t 2 H w n C 9 N t h B o k B p _ B z h B u q B x S h P 1 D 3 W 8 I t E j R y I j E 6 v B z M _ u C 2 _ B g X r s B x k B 6 F t q C 0 l C 0 Y 3 7 B s l E j 3 B i E _ D t B z C g t D v C s I o 3 B x 0 E p F m G i - B k p C h C p O w G m 0 C i g B t L s B i E _ 2 G k m B 0 E z F z D l F h F h c - 0 B h q E n 1 C t s C 4 w B 8 l R z r C x o D g q B w v E 5 s K _ 4 w B z 0 B 9 1 C - r G p - C 3 g K k p G o N 8 z E k 6 W g H m J 4 E r 2 E - E v s C k G g L t E g G 0 3 N 4 6 E 6 d 3 G 7 C z _ C 1 0 B - g B u G g J 3 b 4 o C y 6 C - 5 O 6 8 1 B p y 2 B q k B 8 h s B 4 e l _ Q x 1 c 2 k B 1 j m B l P 2 k B 2 4 B o k B j D 0 e h 2 C z 0 B v n B o k D l t C k k i B o k B 6 C 9 t B l O o J i K w e 1 8 B _ x H 1 0 D g 9 D 8 x C y N i H o x D j Y u G o M 3 m B m Z 9 R g Q 9 C w F 9 E p _ D x b - C p E t E q n C p r B x f _ B n E g v B 6 F j Q r V x C _ F 0 0 K - p E j k C 8 7 D 6 C o Q j k C z g B q D 2 u C y 4 B 1 b v h B y k K o 3 F 1 2 C w C x D 4 C 1 B m a 3 O y C h d l v B y V 4 f h t D h I v D 2 C - B l D 8 w C 2 n C 9 Z z r B 9 R 7 C n a l x D _ O 3 M 5 N o 6 C p r G 5 1 C h t C 1 T l Y q l H s R 1 B 2 u D l S 8 I l B 4 v K y w C u 4 B 1 r D g H y g C j D m C q j B - 7 C j i C s P 0 O j s C y k B 8 V s C g E v B t B y F 6 I 9 t B 6 6 B s C h F 9 O 1 F 3 n B k z H u E n _ B n i E m b w C w E k s B s B v k C 4 r B 3 F 4 E q G 8 D w F k U u F n N j j C v 8 B 5 u C 6 C q Q l _ B - B s C o C 1 p E q D w D m 9 B q Z t d y a k N 7 I p L n G 0 K 9 D w C z F h I k N g g F - l C t T h C j D x W g a t v B i K n O l T Z q B 9 t B g E 8 D 1 B t I r D w E v I y G w E 2 C 6 C o G 4 d n b l D m G i K i N i H i E 8 P q u D 2 s B o J o R o z C n i B _ a w C 0 C 2 C p Y 1 _ B n i B w E - H 5 O h G x X n I v I 4 N h I v X q E r D 6 0 C j I m N k f r L s N 5 K - E q D i U n D l m C 2 E 9 o B t F p I k H 1 W v t C w C z j B 2 G x D h C u M w G u k B - F 2 g B 4 G 3 F y U z 0 B 7 K x L y U 8 4 D 9 E w F j S 9 m B z R x C - G 2 B 2 H 3 E 3 r B _ X 9 G 8 D u w C p p B s C _ I 5 M 0 6 C 4 E x F _ E s J p L x I w U o C v H 4 D k Q g E 5 E m C k C u D _ B z M 4 3 C - C t P 9 K q C g E 8 I w j B y O _ Y m C 4 B z C m P _ D j D 6 V z F y E 5 u B z F r I 4 C s C j D 7 E 6 O 2 d 7 R n j C 6 B 1 C _ K 9 p C v p J _ i C g E r W r E j r c 6 g E 6 5 C 0 4 B t W 7 C 0 c n 6 J v d s U _ D p E 5 k J m g H t B x C 3 C x g F 7 y E 8 g H t B r r B 8 D r E - G q 2 D g u E s w E j X 2 e 5 o B 1 D h - D 8 J n F _ I u u B _ g E m Z y - E j j B 3 4 H o C - C p E 9 G v G n w D 7 z B 9 l G 3 g B 4 B p q C u q B t H x C o h E 1 R _ y T l D p j O u - B s F r S h D r K r O j F - C i C 9 R 1 W 3 g B 6 P r E x E w S 0 W m F y F p N 9 Z 1 N 5 Z u D u L m u B n g B j J 0 b v g C y h B t U m P _ c 7 f j n E k h E 0 s E x k J _ 1 B h y B - 9 C _ 1 B o l C q - B q w C y 3 W r j C 5 7 C s w K 8 q H 0 i G g 2 F n 8 B r 8 B o C 8 x G 6 u E r E 2 8 I 2 v B g U 4 P _ l l B 9 m H z j C u F - g B r b 3 K 3 1 C v d 1 B h w F v H t r B r z C 0 o B 6 P w 9 C k E - E t B x s R w D m 4 C t z B g v C z p C 5 m B h 1 C 8 Y 6 2 F 3 8 B h j B 2 y B 0 u R q a 6 C j F l W m J 2 V 1 H t H _ P m C s 9 B 5 1 E _ 6 I 1 N m y X y 7 E l y L j n B u u D j k Y q 6 B _ f 0 k B _ o C k 0 C 2 g C - 7 B 1 L 6 G x D u s B t z F i z E j z S s 9 C 1 g G x v C s C o G i C q w K 7 4 F 1 C 5 0 O 6 3 C x 6 B m 1 F 9 b q m D 4 E g J 1 R v C h 2 G l 1 B o G 9 C x C 5 f j 8 B 1 m B g z B h C i E h D 4 3 B k m B 3 k L 3 D q M k H u 7 D 8 J k J g 4 B - C 4 B 6 P j P 1 D l D h D t O z B - C g I k T _ B v Q 0 L p N v s B m F u H j E r B v C v E z a m F g D o F o L z C g C 6 H n z B 7 f 1 J n R 7 G w w C h p J - 7 B 0 3 B - k B y 3 C p z E z G 3 _ C 9 C x J 8 B l z B r E l b v C l q C 3 f _ i B 4 H 1 E 9 M t H j n B v B t B w D s m C - Q s I 3 M 7 r C h S _ d 5 0 C 2 Y t _ D m Q 4 l B u E 3 F s C j O u G 8 G i l B 1 F 6 C j D v H g J k C u F k C 0 E 4 h C k s B 2 E z H v B 4 B x H r E p V x K 2 P 2 E k Q p F n I 3 D n d r I n D h F o Q _ G 6 C q G g M 1 H i G x C v m D - w D 3 R x C 1 C t o E s 1 B x e i T z J t b _ F 7 Q p B w I 6 c q r H r l B l D h D i C 6 B i P 6 2 B i n C - x U g 2 B 1 y B i n O o L i I k M 5 N 7 U m r H B 0 z 1 D 7 4 J v 7 T 8 7 G p n i B o s J g E o k B 8 Y x g B m s J x C 5 w D x j I q o B 6 S z R z u w C i q B 0 3 D i s E j q E j u B l i a k 8 D 8 a 2 4 B w q B s g J _ V s 9 C w 4 B j O _ D 1 N k e 3 y L p 1 C v B q D v E - m D z Z m 3 B l 4 G n p E s v M r 9 Y m - R k 5 N q M t _ F l F - o D z j C k 4 B q w C 6 P 5 p E q o C x h B 2 a v h B 5 _ B 7 b 8 I 2 I r f 3 J 8 r D y o B k o C 7 8 B p p B F i g B w z B 2 6 B s G - E u F t a s d 5 k I 9 J u 2 B x f m T v 6 B m _ B q r D _ q T - 7 C 1 2 Q 1 p C 6 q M g 1 N v 1 Q - 2 Y 2 l C 3 5 B h j H 3 _ K 7 o D l p B 4 5 B w E _ z E k p C y U l F - C r E p q C x x E j 7 D y - J 8 r I y X k G w F z E r J 6 X _ L q k B j D - C r E - G 9 8 D 1 y U r y B 7 y C z C 3 s F t 1 I 5 i C 0 _ J i - B 6 B y i B k o B r t B j 0 B 5 m B 9 0 B o s B 3 u C k g B 6 3 K u h J m C s - B t E q 9 U x s F - z J z y G 4 v B k m C o 2 B 2 v K _ u Q x B n S r P t L z D 8 k G j 4 a 5 s D 8 q B l D o e 4 U 0 n G i H z H 6 j B p b 7 z D 3 m C y U o C k C l V x E h 0 C r k B l r C u m C 4 _ B v a m D p 4 B q 0 D 4 F j B i D 6 v B y P u D 8 B r R k g N t 3 G m u C v y D 9 4 G r l Q l v F k j K p h L 1 v F r y g B j F 0 - B r 0 D j D - C p 7 B x C g r T _ 4 V m F - v E 9 6 K 1 5 K 3 q F j p E g i N r H w F r N 0 c h u B h D 9 C t 7 D m 9 G l y E 1 C 0 m C r n I j i F w 8 E l j F q 5 F 7 u B s q C _ l B s C x 7 Z 7 2 k B 3 n B 3 9 H l F 6 - B - V 8 B j R t y B Y L 2 D l J 4 K P w 3 B u 8 E q t 4 B u x J g j G 7 m B x 8 B h i D 5 u C w 7 C q 1 G X q z E 4 V 0 E n F v H u p B h 1 C g l F 2 F j r C x z C y D m v C h V w i B y w B 5 _ K g x B h D g r B w 2 F h m C - 9 I r i B l _ B 8 5 B i H s C l 8 B x 7 B v y B o k B 2 q C k i C 4 G y E u Z j D - C l 3 B _ h C s q C 9 B h C s i J i E o j N _ 7 E k C j V x E 2 D m L - g B 6 P 5 Z z h C 2 T _ l B t i B 0 r B j T 5 j B j C v F j P p F j n B j T z D 2 U i E k G 0 u B u M g E r _ C j 4 C p u G 0 E n F z H - C i 9 B v q E t H k o B j _ N g T v J 1 C n R h j C u n C y 1 F u M 0 - B 0 k E z 8 B 3 7 B k h H 1 L l F _ w T - r C t 2 E z 2 E 8 h C 9 u B _ G k E 1 o B o l B x D s B z q E v H 0 u B y h D p _ n B y 6 C 7 v B s V x D s C m Q 8 V 5 i B x i B i W w C u l B 8 M 0 C 4 C 3 H _ D k C 4 S z W s w C 7 7 B 2 w I u Z t d 5 u B i k I 3 F l D g E 2 I v 8 F v S l D h D g U 4 E l D h D 6 D z H h 2 B z P l I k z B y N l D m G y d k e x n B _ Y m m B s C h D 2 Y q c x C 7 r B i Q r 0 D q e l h D t I q C h D 9 N t B z h C z j H 0 c w D 5 C n k B y c q j D g p F s M h F 9 C k I 0 X 4 3 B v v F j u B _ o F z b m Z 7 b j 3 B i 7 B v - D m 7 C n S q R - o B h C l F m H p T 3 D o G 5 N q i B 9 Z q 4 D n _ T 4 u O m l G h Y 5 H 5 W m U v n B _ w C 6 u D y 9 C s B q i C t d p _ B o m B l O 9 i B y z C 1 D 7 W h n B t d y i H l D i 5 D o 1 F 8 x C m 9 C 4 C p 2 C r - C g E p K - U v r C y w C n k C m C 4 B i 6 C 1 y D q k B g E 4 I o x B 4 Y _ w B - h F w u D o x B - C q w B h o M x H 7 r C u z J j D 8 D 7 b o G g _ r B l k C q Z o x B m H j F - C 0 I 5 g B s c _ 1 F o 7 E z b 4 8 D s C j o I x 9 F 8 j E k C l k H n 4 F y x C 5 2 L g 3 Y 3 F - 8 B 1 B o x B h w B j d 6 C h t C x z D 8 D g i B v n J 9 m Z 6 C g E 9 E 6 u B 7 9 N - j M 3 u N 0 5 D j z D _ Y 6 e q M 9 E 9 j J 6 B 5 q C 7 E 7 G g g N j 7 B l z C 4 s O p 5 O - p D 6 6 B r s D m g B q N z 8 B 9 o B s C j F i r C i m B 2 8 C 0 V 4 C l D h D t B x C t V z y B y m C 5 J - E s M g e y 7 K 3 D x H 4 D - Q h q C n 0 I q i B p r B h W u 4 c o w C p r B k Q - E w j B z v D u 7 E m 9 B n 7 B r m K n _ C o o n B 0 P _ P r S 6 x B 2 x D s G k G 7 M h s B r o G w I q I l h C x 5 B w r H 1 Q y P t 7 B 3 Z 6 r O n t B o X 7 G u n C p E v 3 Z j V 1 5 B - o W w k F - z I w 8 U r 1 J 8 r E 7 p C - n D r 0 G 2 5 C p s C o l C n o D x 0 G 8 i D w x F i q Z 4 7 a i 9 B l y B 2 S y P m i B y 3 w C n y D x C s 2 B x p c w 1 L l x R z 9 P o v H 3 p G t r F _ i E _ r E q h D k h D 8 h B 3 R p W o k B k U r H u U v K 7 N q 4 E o 4 P k o C r j C 2 d x C 8 B z a m D l Q i L l f n o J i g B r S _ I 4 y B h T j p B i E - C h h C t r B 1 q C z j I _ F j N 3 C j E n 4 B 2 1 P - y E s 5 e r h M 6 o Y k z F y t X j 4 Q 2 5 f i g N n p g B q d _ 1 P 9 6 F s t C _ 2 B 1 w l B _ - O g 9 c 9 i M x 1 7 C s 6 1 D a - w D 5 z E 9 w D t l I s i B 0 D r J k S g D 9 T 9 e o T g C 0 H h G w S g u E m d t k B n z G 4 _ G h 7 B w u p B t m H 5 V 8 X 2 0 L o P y m C w 4 C 7 a 0 W 3 g C u - C k 8 M 1 g C 0 v F w _ C n o a g 8 B h Z u q E q 0 D r 2 X 3 E j p C l n J h z B v s B 8 k Z q p T 5 0 C 8 5 C i C x _ E x E 5 C y 8 B w t B 8 C v X j - B o i B 4 l F 1 E 6 - C 8 b i D 5 P 5 q D r o E k t C p C 9 D s 7 B s E 6 J v F i D _ C l i B n - B o s C t 8 L z 8 E p 7 C 1 p F 2 4 H y 4 a j l N 5 x M t r u B w 1 C w s C u 4 H 7 w H 6 6 G 1 _ L u 6 e h y a h i X n 9 C o 3 k C k 8 6 J 4 j p C n m _ B v m j B 9 0 a 5 t V 7 0 Q g 9 a 3 s R 4 8 O 4 2 S z h F 6 t M j h F u 3 c 4 B 4 0 P v p e 7 u L y 3 9 F 8 z V 1 n b 0 r W 6 9 T q 6 J y p W 9 r 0 B p u Q u 0 G k 7 D - p M u 0 q E l o B z 8 G x u C 1 r D 0 9 N n q M p r H k 7 D g 4 G t g d 6 n I m s C g _ D 7 L i V 1 s H 6 r B 3 l C - h B l v E p j N i u N 6 3 H 8 8 F y s C w z D 8 4 I z p L l o C k 2 E i 9 8 F n x T 8 x e 8 B B 5 C x x C g c 0 n B o q D y I h R 3 E 9 8 E i F 2 K - D y k C r B r C n g I t k V i 8 Z p u n B k S 1 C 5 C s n B l l G y 8 M u d h 5 B w L q L 6 F 4 K 7 P q F 1 l B n R 5 a i 1 - D 2 j n B h H 2 - k B w o u D 6 3 L 2 l n B 8 2 D i i a p E 9 G 5 V r C i D _ C - P 0 b o S 9 I p N h S p H _ I q D 9 G p g B u s M v s t D 2 l w D 8 i B g s 0 E 6 5 q K _ x l E h 6 F - i n F - w 2 C z w D g o B k v E n _ C y g 4 B i - F v s P z C 3 p N t q V z m E i x C m C t B u 8 I y D m F j k G y m C h p N 6 L h b t l B 2 i B 5 m K y - F t a 8 s E 3 C m D 9 m G _ O p N s o B 3 C y v C - o 9 C y 4 6 E z g Q i m C n R 6 4 V h j M 2 _ F z p K r r C 8 5 t B p 7 P p G s 7 Z w 4 H o 1 b o - K g p J p v I h q B 0 _ D r 5 N 8 g B 9 j D n J 1 E h E g F q E 5 Y p U r U q v P 5 w M 0 b k _ Q p 6 C m 1 B x u k B o 2 P 9 M 6 B h H t C o h B 3 j B k 8 B 8 K 4 H h E s s C g 8 F 2 j F 1 z C u v B g C j E i F _ u F k B 5 S 5 l V w t B p x C i w P 9 o F 1 w E y 7 J z l N 9 y G w w F p h H n v D 2 F o D i D _ E h J j C s E 7 2 F 0 - l B 4 i B t C y H 8 C 8 N 5 J o F n 2 F h y M n Q g F 1 d p x B - D j C 3 O s t B 8 6 M x k i E q h B p o C v k P 5 8 E 2 p D 4 g L g w N n G o E _ 2 E 4 s C j 3 F s u B 1 w H r k B n q B k w x B p Q o D v x B i 8 M u g U k m C k i D h E l U 9 3 B 5 u D 3 - N y p B l k H x E q F h g C _ C 1 S w d p 6 B r g F 3 r l C 5 r B 1 C r B k D g D t Q v z C q u C x E r B r C j Q s K 8 b _ u J z f s F 6 B x E m D u X j R g C k F - n C o X 7 G 5 C k F o I 0 D y 8 B n z C m p B m F l G x u B r z E 5 C 8 W - D 7 D 8 M w S z m E z 5 B 8 B n s B k 8 H i n C i F 8 E t c 0 - L x 4 B x U l R o 2 B 1 C n E n G t s B k D - I 7 T t R g G t E g d g C v w E 7 a r C l 6 C l r C m D - D 5 I k k C z Z 0 H l C s J x s E s o H 7 j P 3 q B l x C 0 z j B l 1 X h y J 4 w F H 0 p D r 6 D h E l G z Z l Z h 7 B 8 g L g r E 1 k G 9 V 5 8 C q d j E h Q o K n Q i F o E _ N 9 d k B x F 9 k D - w I z w M k 0 D k j Y j x C t w C 8 s S n v O 3 4 w B - v 0 F 3 s 7 E 1 p F v s B 8 - C u O o Y u S 6 O _ B 2 B p G h G p z J 1 g C 6 9 F y 9 F t o C - 2 F y 8 B v z G q w F 4 - C 2 7 M 6 w F 5 U j g B 5 0 H s t E p n D y _ F h E _ m B 8 K p M _ C j L 4 N t k B q 2 E 1 E k D - D - L 7 w B 4 0 B z k K q k C t i r D t i e 8 2 E g c j h I w h B p C l M h R n E u W w J 1 E j E o k C u b u s W j x B n o C s 2 E v e 0 W u p D t k B x 4 B v 8 L 6 m B n e _ y R h h H m 5 O h q B t M n u D q u N 0 - - B 7 i j B q x e m _ n B n x C 5 k P 4 3 t D 9 8 E 5 l N 7 x H x g F g u E v q N v 8 5 C s u 5 B 5 3 T k 2 n C n R r k r B 4 k a g 6 I y r G o O v G n C _ C m f x o C 9 D 2 G y t B h k N j 9 V - j B 0 t B r F 9 Y 4 N 2 _ C 8 k B 7 T y s C t 5 N k y L w t B k 0 B x 1 B 1 p B - P h G - D 3 j B 0 W 9 w B n Z w 1 C _ C p M s W j C i D 1 E r G j 6 C h E g D o O g D - F h J 8 E f J w D 0 D v U h E l C p D g F 3 B - Y k F w H l C h J h G g F j C w W 7 D 0 D j E 8 7 B o D k F y b j Q w W 3 Y i F o K t G g O x w B x M - j B _ C 1 I i O - L 7 P 6 t B y B h G 6 G j C x F q E 7 O w B 0 H 8 E h J 3 I k D 9 I i D o D 4 K - D _ C 2 D r C w H q E n L 2 J 1 P 3 O _ C t F 8 E v F t F 9 T j L 5 D - 5 C k O s s C 6 y j B n 6 C v 5 N 3 w H t g I 6 s C u 8 B g S 2 1 C w h B 2 K m D 5 a n J j K m _ F 1 C g C h J n E 6 F r G 2 F 8 K 2 L 0 6 G u I v M 1 C g C 2 H l G 0 B y F 0 D 4 K t C i D l E 4 F t G 2 B p C n C g C j a w D n E n G u L g C k D l H 6 - C k S l M - G g C 0 8 B g 1 B g 5 I i D 6 p J 6 v P l w E l g I o u N l k E 9 j D - j K t 6 P o 8 B w 1 k B w K r G n E r w E 1 g I n q B m D 0 K n Z i S w 5 I r k D 8 - C r k B t G 1 h J 2 s C 7 I s E _ G - S m N 5 B g m M z o C 1 4 B m l T z k K r G q F r Z 0 r G k k C l M k q J m p D - y J r q B o F r U 4 H i F 5 C 0 H 7 x C 8 W t e r Q m O 0 T 2 H i F j E 5 e k F v R 8 b 1 E 1 e w I j E 4 L 1 6 B 3 a t G 8 H p R n J - G g C t i H 4 K 3 x B 9 w E 9 8 E 1 x C m 3 E 6 6 O h 4 K p 6 D 9 V 2 K x 8 D m P 7 3 F 3 g F k u E z 1 I l 1 H z z E k 9 H 4 s Q 8 i B 6 5 E m i E l r N p J 7 i C o u B 6 F _ n M u d g p I 6 w F y S z g C q j F - D q K m O w W _ s C z q B y 8 J t x E t m V 5 3 K u w F g c j m B m D w b 2 M l x B h o L m 5 G j u D 2 _ D p C i D 6 E 6 Q q H w o D h U - I j M - d 7 D - D 7 - B k S z V x G p J j Q j U _ z R - T p e 1 j G h M i O 3 1 F 3 n C 8 R - F o t B x P l e k p E _ 7 u B 3 - I 0 x L 3 P v p B i t N u j T 9 j E 8 E w t B s H p C j 6 C v - R 7 D k k T h k D 3 g e _ C k B V _ 5 M u b _ z D 0 W 1 w E 0 o I _ - K j E - D t Z h k B s t W k u B n G m K o Y 8 8 H 1 a 2 H 6 F 8 B 3 C j E g F g c p G 2 D j B 0 B _ B v E l B i G 6 B 4 X q T n B 7 C 6 B 2 F t G l M 1 P 6 G 8 J 3 I s E v L i K v D s E g W m b u 8 F j e 4 7 B 5 I g h B q K r G n C o K n G 8 E p G l C u 1 C 9 D r C i D z - B l G 0 K h k G n 5 D g w f j G r G 0 b u H y b _ w g B y 7 Z g D h l N q P t G 0 K l U y H 7 y G l Z _ 9 F y q E j x H x z J y I 4 x g B l E x x C o z e w 8 B x 3 F i 0 L v n c 4 q J v k D x 2 K 6 m X - T t C 0 K l M p 5 D 9 w E h k B 9 p B 2 h F k B n L 8 C 3 j B - I p j G 3 B 8 3 I - n C q K l 6 C s H - P j M i D 5 - B 3 x s C n u D g S r w o B 8 N t 0 p B p g C 2 B r C j u D k 8 B 1 6 3 C 8 r G 3 J 3 C v Z 5 a h 0 O l H g c 0 W l M r G x G 5 l B 4 H p G g S 5 P 9 P o W 8 C _ Z o S 7 I h I - S y s C j g C v h H i j F h 7 C 9 u D x G r N g 2 B x E j B j J i n B p 9 L y q E t C w k C 5 q B g u Q 1 g X 2 B h E 3 Y 2 h B u L z 7 C v E 5 C t Z s k C u H 6 Z g D k S h i H 9 e y H q S h K 5 g C 0 K s O g C 8 5 H s 0 d 0 H 8 F 6 H p U z E 1 U _ W n Z 3 q B o u B 3 E r Q q S h r L q Y z n D 8 W m 8 B i g D h H 0 2 C 0 L v z B x V r R k D 0 s C 7 4 B i g D 1 u Z h t 2 D u 1 B 4 K x o G u v C 8 i R j h Q 2 F 4 r D g T 0 F g C r C 1 l B 8 h E 9 l B 3 - E 5 1 M k s D o D y L w D y L 8 H m I q P u D - G 6 H k m C w I s L z E 6 9 B n 6 B t E w p B 7 G 3 E p C l G _ W m p B 6 2 B x y B r a r B 1 M i P 5 C r G g O 7 D J q D x E g C k F 9 D y R v - B 9 3 B i 8 B 4 0 B 5 4 B - h I u 9 H 1 9 C _ z q B m u E s 6 I 0 0 D 8 p D i D m 6 I l h s B - 1 X o D 1 2 p B h J n Z 3 h j B u 6 Z 0 6 i D 7 x G v w v B l u O 0 i F r U w n X l E z k G 9 2 F 2 2 E p v D p C g D r C 1 G - G w 2 C 5 V w v B 6 i B r K x C 1 C p 4 Q 2 B p C s T x C y D x s B q h G j o S t G s K m u F 2 B i 1 B o u E r s d q n Z y L o F 2 i B 2 B p C t 8 K w g N z 1 H l z B 7 x D m D g F U 4 F t G 2 F q F 2 F t s B m F 0 D u D 3 C 6 K p B m I m d l H 0 K 2 B 0 F 3 E x M 8 H j J l R o m L t G 5 C - G 0 _ G 1 t F m D 5 6 B 0 6 E j E k m L o F j g B 8 i B w O 2 K y W u B w C 6 r B s o H p z C 1 E k F l 8 E _ C r D i i C g 9 F S o v B _ B l E y H 7 D s E v h E 7 - h D s o H - F i D 2 H l 6 P j G j I s o H s K s s C o D i D v 4 N u 0 B l _ s G 2 3 O 7 n F 8 R 1 P j U n - H Q h q B n M w _ C n 9 V i u 2 B y W 4 p E g q E 3 p B k F y H u 0 B _ u P h x Q m 9 F 5 6 P k p H v k D o D i F l Q 7 6 C x q m B 1 x Y w K h I h B z J 1 E w n M o P z U k 1 R g p I w u K z z B j h I 3 a u n B z M g i G 2 H 2 D m u B r G j H j 5 B q O 0 D g v K j J n 7 C x U o 4 b 2 _ I 7 V 9 u D r N q t C k n C 5 V w D 5 C q z f t 7 N h H y I - G t G 2 _ B m t p B 5 7 D 8 9 G i w B 5 x D 0 D n y a k P m D g F j K l t F n s P o 9 H p o 2 B _ g b w m F 0 u X o P x C z C p s B 8 H 1 V 0 t H 6 p H r g O z m W r g O x E _ K x a s h L - z C - o C y z L - h H j x B o 0 D x h J 4 s C 4 - K r k B i g L n y T n y Q h q F o x P _ 2 B 9 z G l v D 0 p H 9 i h B z x C m v N 4 t K j k B p q B m 5 t B 3 p L 4 - C 4 q E _ q E l x E p 3 F 6 8 B _ 8 H p x B 2 s D s - D v 8 D _ - D q k C n x E - 7 D g z F q Y o O 6 X r J h J r F 8 y C o m D 4 p C l j G 1 8 E p p F 8 _ D k 9 F g X 3 o C k h B g p J p k E _ 9 T _ C n c k v C r C k F 3 C r C g n B 2 t B 9 D h M y K 1 I v N 2 B n G q H o F i D l G 1 3 B t j D _ R y R o o D t u B p 8 E n w C r e v w C x G h k B y T k D w W o p E s S p o C u B 2 M k w D i v C h N y I p G 5 D 4 L h E p Z g S 8 H i D h e m O g c - D h G 2 5 B 9 O x L y G 9 j B 9 H 6 j C r M 5 I p Q i D g D 3 B 9 w C q W i r B g t B - d m v F o E l M 6 N n 5 C l C j k E t u D h h H s t K p 6 N v q L 0 n B m 2 N n 7 o E 2 s D h 2 O y L t C g P y L v G k S 8 _ G l t F 5 7 K y 4 C w y K l 8 X k s M t 6 4 B y 7 z D x q C 1 p N i 6 i B 5 f z 8 D p g B 1 E 9 x C _ t I _ m F _ p O l 8 D 6 9 U _ B - h C q I _ r I 7 Q y D y F x J 3 y B m I 2 y N 0 t G - M 4 I i M 1 Q 2 u E o - B p K h s C 3 x c 5 3 H g q B z n H 0 I i M l W l D s N l D x 2 C g x I o q B 7 W 6 C _ G 6 C 3 b h F q D h R 3 G 4 F 4 H w D 7 C i M 1 b h D w j B t K v C x E m G s C g E 9 C r E n a 0 2 B k i D 7 V j x E t q B 6 x L p o C - p B 8 n I v g H 4 R o j C s 3 I 0 R 3 r E 0 h O 5 v Q v x G o j C 0 m B - i D 2 7 B n M z g J 8 E r U 6 N y 1 C o W 2 8 F y _ C 3 g H 5 Y m 5 M m u 2 B o K _ t F j g H n j D s q G 9 j B z P k s C 4 z B g t B g q G 6 N w t B 9 D 6 E - h B 4 Q 1 2 W o W x Y u y D x j B q t N i f p w C 0 R n 1 F _ R 9 d 5 3 E 6 Q w y C 0 N z q D 1 I x _ h B t c h v E 8 n D & l t ; / r i n g & g t ; & l t ; / r p o l y g o n s & g t ; & l t ; r p o l y g o n s & g t ; & l t ; i d & g t ; 8 3 8 7 8 8 4 3 3 3 4 2 7 3 2 6 9 7 7 & l t ; / i d & g t ; & l t ; r i n g & g t ; y l s 9 i 9 3 j r D p D y C 7 X 5 D x F 8 y B 4 V j h D 3 O 6 J x F z D h C n n B m C c 4 B 5 J p K s F 3 7 D i v B q G 9 E _ u B x E 3 C r C i F s F 6 B x E m D i D 7 w C m W & l t ; / r i n g & g t ; & l t ; / r p o l y g o n s & g t ; & l t ; r p o l y g o n s & g t ; & l t ; i d & g t ; 8 3 8 7 8 8 4 3 3 3 4 2 7 3 2 6 9 7 8 & l t ; / i d & g t ; & l t ; r i n g & g t ; v y 5 x q p q k r D 4 G l P 5 O z D h C h P 4 E l S _ D 9 C y X z E k c 7 M 0 F 2 D 0 H _ C y G & l t ; / r i n g & g t ; & l t ; / r p o l y g o n s & g t ; & l t ; r p o l y g o n s & g t ; & l t ; i d & g t ; 8 3 8 7 8 8 5 2 9 5 5 0 0 0 0 1 2 8 5 & l t ; / i d & g t ; & l t ; r i n g & g t ; n 8 5 9 j h 7 r r D j I l C 3 B y C x D 6 C 3 K i J h D l K z J x E l H k D g O 8 C & l t ; / r i n g & g t ; & l t ; / r p o l y g o n s & g t ; & l t ; r p o l y g o n s & g t ; & l t ; i d & g t ; 8 3 8 7 8 8 5 2 9 5 5 0 0 0 0 1 2 8 6 & l t ; / i d & g t ; & l t ; r i n g & g t ; - 4 v z 1 k 5 r r D w C l I - B 2 E 1 H x H v B w F 4 F r Q i D j C & l t ; / r i n g & g t ; & l t ; / r p o l y g o n s & g t ; & l t ; r p o l y g o n s & g t ; & l t ; i d & g t ; 8 3 8 7 8 8 5 2 9 5 5 0 0 0 0 1 2 8 7 & l t ; / i d & g t ; & l t ; r i n g & g t ; 9 2 9 0 3 7 8 r r D v F x D v I q G m M 2 P v J u D 6 F k F 6 N 6 E i F j C & l t ; / r i n g & g t ; & l t ; / r p o l y g o n s & g t ; & l t ; r p o l y g o n s & g t ; & l t ; i d & g t ; 8 3 8 7 8 8 5 6 7 3 4 5 7 1 2 3 3 2 9 & l t ; / i d & g t ; & l t ; r i n g & g t ; k h t 9 l t 8 v r D w C w E k K h G n U o b v X p I u G 8 I l O m C n K 3 0 B o N 4 C l F _ D p E w i B s F z C 1 C t N 8 D w F p B o P t C - D 4 R 5 w B o H & l t ; / r i n g & g t ; & l t ; / r p o l y g o n s & g t ; & l t ; r p o l y g o n s & g t ; & l t ; i d & g t ; 8 3 8 7 8 8 5 6 7 3 4 5 7 1 2 3 3 3 0 & l t ; / i d & g t ; & l t ; r i n g & g t ; r k p k 5 v 6 v r D n l C p I 4 E x K h b u X w D 2 D h E j G & l t ; / r i n g & g t ; & l t ; / r p o l y g o n s & g t ; & l t ; r p o l y g o n s & g t ; & l t ; i d & g t ; 8 3 8 7 8 8 5 7 0 7 8 1 6 8 6 1 6 9 7 & l t ; / i d & g t ; & l t ; r i n g & g t ; q r _ 7 6 n 2 w r D k V j P n L 6 E v F r F v F _ Q 8 J y N 1 K h D k Q x H r H h F 4 D s G v K v C v E 5 V 6 S v E y _ B 2 B 2 F r C p C g D u C 2 D h E g F 8 C & l t ; / r i n g & g t ; & l t ; / r p o l y g o n s & g t ; & l t ; r p o l y g o n s & g t ; & l t ; i d & g t ; 8 3 8 7 8 8 5 9 1 3 9 7 5 2 9 1 9 0 9 & l t ; / i d & g t ; & l t ; r i n g & g t ; 8 x y 8 - n 4 w r D - H w E 4 C p S h F v B i I h H q O g D u B & l t ; / r i n g & g t ; & l t ; / r p o l y g o n s & g t ; & l t ; r p o l y g o n s & g t ; & l t ; i d & g t ; 8 3 8 7 8 8 5 9 1 3 9 7 5 2 9 1 9 1 0 & l t ; / i d & g t ; & l t ; r i n g & g t ; 4 s h z - v 3 y r D w C 0 C i H r h B q Z o G i M v C 0 o B 9 C s D x V g C p C w b 7 h B x w B & l t ; / r i n g & g t ; & l t ; / r p o l y g o n s & g t ; & l t ; r p o l y g o n s & g t ; & l t ; i d & g t ; 8 3 8 7 8 8 5 9 1 3 9 7 5 2 9 1 9 1 1 & l t ; / i d & g t ; & l t ; r i n g & g t ; u j n v 1 0 2 w r D g y B t D x i B 4 C n F x t B - C z G 5 G 7 Z 1 C r B l J v G i F s H & l t ; / r i n g & g t ; & l t ; / r p o l y g o n s & g t ; & l t ; r p o l y g o n s & g t ; & l t ; i d & g t ; 8 3 8 7 8 8 5 9 8 2 6 9 4 7 6 8 6 4 1 & l t ; / i d & g t ; & l t ; r i n g & g t ; g o q 3 - z j 0 r D v F 8 J z I j D k C u F k P 2 B p C - D j C & l t ; / r i n g & g t ; & l t ; / r p o l y g o n s & g t ; & l t ; r p o l y g o n s & g t ; & l t ; i d & g t ; 8 3 8 7 8 8 5 9 8 2 6 9 4 7 6 8 6 4 2 & l t ; / i d & g t ; & l t ; r i n g & g t ; z x m w v r q 0 r D w C y h C o f 1 g G 0 E i E o C p W h f 5 Q 8 B g C h J h N - Q t E q T j B r C g D j C & l t ; / r i n g & g t ; & l t ; / r p o l y g o n s & g t ; & l t ; r p o l y g o n s & g t ; & l t ; i d & g t ; 8 3 8 7 8 8 5 9 8 2 6 9 4 7 6 8 6 4 3 & l t ; / i d & g t ; & l t ; r i n g & g t ; g z y 4 l 0 l 0 r D 0 G 7 c g r C l g D w z G k m B - i B q q C y V s B i E - R - k B i T 8 o B m i B i H 3 K o C k C 4 B 8 B z E l E i F s H v F 1 E o O z l B t R 2 b v M - 4 B 2 W t N k q D h E u K u B & l t ; / r i n g & g t ; & l t ; / r p o l y g o n s & g t ; & l t ; r p o l y g o n s & g t ; & l t ; i d & g t ; 8 3 8 7 8 8 8 9 3 7 6 3 2 2 6 8 2 9 3 & l t ; / i d & g t ; & l t ; r i n g & g t ; 9 0 t 3 1 7 w 2 r D 0 J t I m J x B k C 4 B 8 B w I r G j G & l t ; / r i n g & g t ; & l t ; / r p o l y g o n s & g t ; & l t ; r p o l y g o n s & g t ; & l t ; i d & g t ; 8 3 8 7 8 8 9 0 0 6 3 5 1 7 4 5 0 2 5 & l t ; / i d & g t ; & l t ; r i n g & g t ; 8 y 0 o 2 _ 0 5 r D 0 J 9 B 6 C 8 Q 3 F 5 L 5 W g E 9 E 4 B k I 8 X i j B 2 B p G 7 P l C & l t ; / r i n g & g t ; & l t ; / r p o l y g o n s & g t ; & l t ; r p o l y g o n s & g t ; & l t ; i d & g t ; 8 3 8 7 8 8 9 0 4 0 7 1 1 4 8 3 3 9 3 & l t ; / i d & g t ; & l t ; r i n g & g t ; i 8 2 5 w 4 n 4 r D q E s f 8 G u s B l D x H i H w a j T l P 5 F u G o G _ F t E m P 4 L r V h K 6 l F 2 B n Q j Z 8 E & l t ; / r i n g & g t ; & l t ; / r p o l y g o n s & g t ; & l t ; r p o l y g o n s & g t ; & l t ; i d & g t ; 8 3 8 7 8 8 9 3 1 5 5 8 9 3 9 0 3 3 7 & l t ; / i d & g t ; & l t ; r i n g & g t ; m i o - 9 m s 8 r D 2 Z t D t I w M r W j V n N g C 0 H 7 D & l t ; / r i n g & g t ; & l t ; / r p o l y g o n s & g t ; & l t ; r p o l y g o n s & g t ; & l t ; i d & g t ; 8 3 8 7 8 9 0 1 7 4 5 8 2 8 4 9 5 3 7 & l t ; / i d & g t ; & l t ; r i n g & g t ; q 9 q x l y _ h s D 5 B v D 6 l B q J g E m C 4 B 7 G - l B t G 7 I & l t ; / r i n g & g t ; & l t ; / r p o l y g o n s & g t ; & l t ; / r l i s t & g t ; & l t ; b b o x & g t ; M U L T I P O I N T   ( ( - 6 1 . 4 8 0 1 2 6 8 0 0 5 2 6 1   1 5 . 2 0 7 6 2 2 2 6 2 3 3 0 5 ) ,   ( - 6 1 . 2 4 0 1 6 9 9 8 9 7 3 0 2   1 5 . 6 4 0 7 1 5 0 0 2 6 7 6 ) ) & l t ; / b b o x & g t ; & l t ; / r e n t r y v a l u e & g t ; & l t ; / r e n t r y & g t ; & l t ; r e n t r y & g t ; & l t ; r e n t r y k e y & g t ; & l t ; l a t & g t ; 3 3 . 0 9 5 5 8 1 0 5 & l t ; / l a t & g t ; & l t ; l o n & g t ; 4 4 . 1 7 4 9 7 6 3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5 0 8 8 0 6 0 0 2 0 6 4 7 5 2 6 5 & l t ; / i d & g t ; & l t ; r i n g & g t ; 0 o v t t 8 u z v D _ Z h P q R u G g E i M n K 9 M 0 i V i C u D q v I i C 0 F 2 D y H l - H n M p q n B & l t ; / r i n g & g t ; & l t ; / r p o l y g o n s & g t ; & l t ; r p o l y g o n s & g t ; & l t ; i d & g t ; 7 0 5 0 8 8 0 6 0 0 2 0 6 4 7 5 2 6 6 & l t ; / i d & g t ; & l t ; r i n g & g t ; l q _ j k g k z v D s E y E 3 D g E x g y C u G o U 6 I v C 3 G v C w D 3 E p G 1 - 5 D j C & l t ; / r i n g & g t ; & l t ; / r p o l y g o n s & g t ; & l t ; r p o l y g o n s & g t ; & l t ; i d & g t ; 7 0 5 0 8 8 0 6 0 0 2 0 6 4 7 5 2 6 7 & l t ; / i d & g t ; & l t ; r i n g & g t ; k v l g 9 l n z v D s E _ G n D g E s 9 9 D 7 C y F n E y H _ 4 G 7 v s C & l t ; / r i n g & g t ; & l t ; / r p o l y g o n s & g t ; & l t ; r p o l y g o n s & g t ; & l t ; i d & g t ; 7 0 5 0 8 8 0 6 0 0 2 0 6 4 7 5 2 6 8 & l t ; / i d & g t ; & l t ; r i n g & g t ; 0 i o r p p h z v D s E 3 F 6 C j F 9 z b t v e 7 C y F 3 E p G 1 n m B 5 j E 1 x G j C & l t ; / r i n g & g t ; & l t ; / r p o l y g o n s & g t ; & l t ; r p o l y g o n s & g t ; & l t ; i d & g t ; 7 0 5 0 8 8 0 6 6 8 9 2 5 9 5 2 0 0 1 & l t ; / i d & g t ; & l t ; r i n g & g t ; x h 3 i 5 w s z v D m B p r H q m h B v F j C 3 B 6 p c q l B t L x I 3 H i J k M l K m L r V i j B 2 l C k G 5 E l V s L 4 z 1 C r E 0 F 2 D h E 8 E & l t ; / r i n g & g t ; & l t ; / r p o l y g o n s & g t ; & l t ; r p o l y g o n s & g t ; & l t ; i d & g t ; 7 0 5 0 8 8 0 6 6 8 9 2 5 9 5 2 0 0 2 & l t ; / i d & g t ; & l t ; r i n g & g t ; 2 v - l i 0 0 y v D s E y E 6 C i E _ I r y j B p s 8 E 6 D 5 G 1 E 0 H p 3 j D j j t B o i F 7 D & l t ; / r i n g & g t ; & l t ; / r p o l y g o n s & g t ; & l t ; r p o l y g o n s & g t ; & l t ; i d & g t ; 7 0 5 0 8 8 0 6 6 8 9 2 5 9 5 2 0 0 3 & l t ; / i d & g t ; & l t ; r i n g & g t ; 5 q g 6 g k 8 y v D s E y E h C l F q q y D 6 D t E 3 D 5 0 B u R m R g N 2 r R u E z D n D g E - C 8 o M 7 _ L o w B s w C 2 j B v C z C 3 E p G 3 6 y C 5 D t D t C i F h u w D 7 D & l t ; / r i n g & g t ; & l t ; / r p o l y g o n s & g t ; & l t ; r p o l y g o n s & g t ; & l t ; i d & g t ; 7 0 5 0 8 8 0 6 6 8 9 2 5 9 5 2 0 0 4 & l t ; / i d & g t ; & l t ; r i n g & g t ; g _ y k 0 y h z v D z g D p I 3 D j F k C 3 7 C 0 F o D h E 7 D & l t ; / r i n g & g t ; & l t ; / r p o l y g o n s & g t ; & l t ; r p o l y g o n s & g t ; & l t ; i d & g t ; 7 0 5 0 8 8 0 6 6 8 9 2 5 9 5 2 0 0 5 & l t ; / i d & g t ; & l t ; r i n g & g t ; _ 4 m r 6 v 2 y v D w C 1 F 6 C l D h j O 7 C u D 1 E r G 3 j N 8 C & l t ; / r i n g & g t ; & l t ; / r p o l y g o n s & g t ; & l t ; r p o l y g o n s & g t ; & l t ; i d & g t ; 7 0 5 0 8 8 0 6 6 8 9 2 5 9 5 2 0 0 6 & l t ; / i d & g t ; & l t ; r i n g & g t ; 0 g k q k u k z v D o h C 5 x r B l i B 1 F h C q G 9 E x 6 s C y F 2 D k F 8 E & l t ; / r i n g & g t ; & l t ; / r p o l y g o n s & g t ; & l t ; r p o l y g o n s & g t ; & l t ; i d & g t ; 7 0 5 0 8 8 0 7 0 3 2 8 5 6 9 0 3 7 1 & l t ; / i d & g t ; & l t ; r i n g & g t ; p v o y 1 h p 1 v D 5 B v D h Y n F v H t B z C i Y m F 7 I & l t ; / r i n g & g t ; & l t ; / r p o l y g o n s & g t ; & l t ; r p o l y g o n s & g t ; & l t ; i d & g t ; 7 0 5 0 8 8 0 7 0 3 2 8 5 6 9 0 3 7 2 & l t ; / i d & g t ; & l t ; r i n g & g t ; x - k h 0 6 3 0 v D 4 G g H y M g E v B 8 S h H r G l M j C & l t ; / r i n g & g t ; & l t ; / r p o l y g o n s & g t ; & l t ; r p o l y g o n s & g t ; & l t ; i d & g t ; 7 0 5 0 8 8 0 7 7 2 0 0 5 1 6 7 1 0 5 & l t ; / i d & g t ; & l t ; r i n g & g t ; m x l 2 r t x y v D 4 G t I 4 e x b r H u F 9 r 7 w C t H y F 6 F k F 4 h h 4 C 8 E & l t ; / r i n g & g t ; & l t ; / r p o l y g o n s & g t ; & l t ; r p o l y g o n s & g t ; & l t ; i d & g t ; 7 0 5 0 8 8 0 9 7 8 1 6 3 5 9 7 3 1 3 & l t ; / i d & g t ; & l t ; r i n g & g t ; s u x l 7 5 s y v D 4 G g H x h B q M 9 N 6 L k 1 7 F 2 w 4 9 B q Q x b - C 1 N 5 k 7 G 9 E y F 1 E 0 H l i w P 4 p z D n g g - B 7 D & l t ; / r i n g & g t ; & l t ; / r p o l y g o n s & g t ; & l t ; r p o l y g o n s & g t ; & l t ; i d & g t ; 7 0 5 0 8 8 0 9 7 8 1 6 3 5 9 7 3 1 4 & l t ; / i d & g t ; & l t ; r i n g & g t ; w i x 1 8 - j y v D w C w E 1 D l D l 6 Z t O j S t H 3 M k u D h 6 - R s 3 r N - m B l x v D 0 M j S 2 P p E w j s p D t S l F 8 Y y P - C x 8 9 S n _ 7 C 7 E y F 1 E 0 H z _ 5 i E x i o h C 1 5 1 B h t w l B p l 2 D 7 D & l t ; / r i n g & g t ; & l t ; / r p o l y g o n s & g t ; & l t ; r p o l y g o n s & g t ; & l t ; i d & g t ; 7 0 5 0 8 8 1 0 8 1 2 4 2 8 1 2 4 1 7 & l t ; / i d & g t ; & l t ; r i n g & g t ; x - 9 4 _ o z x v D 4 G 3 F r L z D s C q G m C - s B 4 B 9 G o D j x C j G & l t ; / r i n g & g t ; & l t ; / r p o l y g o n s & g t ; & l t ; r p o l y g o n s & g t ; & l t ; i d & g t ; 7 0 5 0 8 8 1 0 8 1 2 4 2 8 1 2 4 1 8 & l t ; / i d & g t ; & l t ; r i n g & g t ; t g y g y u z x v D 4 G 2 C h C 5 p v C i H l F k G t E x n s B 9 x B v l B t B v E 0 D j E 7 o F 8 E & l t ; / r i n g & g t ; & l t ; / r p o l y g o n s & g t ; & l t ; r p o l y g o n s & g t ; & l t ; i d & g t ; 7 0 5 0 8 8 1 0 8 1 2 4 2 8 1 2 4 1 9 & l t ; / i d & g t ; & l t ; r i n g & g t ; v 5 l p n l z x v D s E x D 4 C l D g p F 9 C 4 B q I m F p e l 4 B 7 D & l t ; / r i n g & g t ; & l t ; / r p o l y g o n s & g t ; & l t ; r p o l y g o n s & g t ; & l t ; i d & g t ; 7 0 5 0 8 8 1 0 8 1 2 4 2 8 1 2 4 2 0 & l t ; / i d & g t ; & l t ; r i n g & g t ; x q v 8 4 x 1 x v D s E 3 F v P k E v b x B 7 U u D z E m F 8 p E 7 D & l t ; / r i n g & g t ; & l t ; / r p o l y g o n s & g t ; & l t ; r p o l y g o n s & g t ; & l t ; i d & g t ; 7 0 5 0 8 8 6 9 5 6 7 5 8 0 7 3 3 4 5 & l t ; / i d & g t ; & l t ; r i n g & g t ; p z - i 3 2 m y v D v F 6 9 v H t I s G k G 3 Q 4 4 j H y D t C - D _ C & l t ; / r i n g & g t ; & l t ; / r p o l y g o n s & g t ; & l t ; r p o l y g o n s & g t ; & l t ; i d & g t ; 7 0 5 0 9 0 9 1 8 7 5 0 8 7 9 7 4 4 1 & l t ; / i d & g t ; & l t ; r i n g & g t ; - p n _ w _ t z u D y 1 m m N 0 g - l C u q 4 g C 1 9 0 x C m s 4 6 B 1 j 0 1 H 1 7 0 q B & l t ; / r i n g & g t ; & l t ; / r p o l y g o n s & g t ; & l t ; r p o l y g o n s & g t ; & l t ; i d & g t ; 7 0 5 0 9 0 9 2 9 0 5 8 8 0 1 2 5 4 5 & l t ; / i d & g t ; & l t ; r i n g & g t ; j m q h y 6 i 1 u D - H t D x D 5 F s Z x W 7 E w F y c i o B o I o D - I - 3 D q H & l t ; / r i n g & g t ; & l t ; / r p o l y g o n s & g t ; & l t ; r p o l y g o n s & g t ; & l t ; i d & g t ; 7 0 5 0 9 1 1 6 6 1 4 0 9 9 5 9 9 3 7 & l t ; / i d & g t ; & l t ; r i n g & g t ; - 3 k z w k 9 9 u D q E w E 1 D l D i U i C r E - G m F u K - F & l t ; / r i n g & g t ; & l t ; / r p o l y g o n s & g t ; & l t ; r p o l y g o n s & g t ; & l t ; i d & g t ; 7 0 5 0 9 1 1 6 6 1 4 0 9 9 5 9 9 3 8 & l t ; / i d & g t ; & l t ; r i n g & g t ; 8 o t 8 u j 4 9 u D t D w E 4 C k E n n B t H q D z C y D g C j E h Q 9 d & l t ; / r i n g & g t ; & l t ; / r p o l y g o n s & g t ; & l t ; r p o l y g o n s & g t ; & l t ; i d & g t ; 7 0 5 0 9 1 1 7 3 0 1 2 9 4 3 6 6 7 4 & l t ; / i d & g t ; & l t ; r i n g & g t ; r w i 0 g 1 p - u D q E u E 7 r D t _ B p F j F 6 D z J t m D g d h K m F y K s H & l t ; / r i n g & g t ; & l t ; / r p o l y g o n s & g t ; & l t ; r p o l y g o n s & g t ; & l t ; i d & g t ; 7 0 5 0 9 1 1 7 6 4 4 8 9 1 7 5 0 4 1 & l t ; / i d & g t ; & l t ; r i n g & g t ; g z j 9 _ h u g v D s E 0 C 4 V t L 2 E i E v K o G k Z h D t B u D _ B g X 1 E l R 3 E r G g D w m B & l t ; / r i n g & g t ; & l t ; / r p o l y g o n s & g t ; & l t ; r p o l y g o n s & g t ; & l t ; i d & g t ; 7 0 5 0 9 1 1 7 6 4 4 8 9 1 7 5 0 4 2 & l t ; / i d & g t ; & l t ; r i n g & g t ; h h j t h i r g v D m r B s V 1 c g H k H o J j D 9 N 7 C 1 8 C 1 h C y D m D i S 7 D & l t ; / r i n g & g t ; & l t ; / r p o l y g o n s & g t ; & l t ; r p o l y g o n s & g t ; & l t ; i d & g t ; 7 0 5 0 9 1 1 8 3 3 2 0 8 6 5 1 7 7 7 & l t ; / i d & g t ; & l t ; r i n g & g t ; 2 i x 7 k 5 w - u D w C 0 C h d 1 D n F j F 9 R 9 C 6 B z C j K _ t B n C _ C & l t ; / r i n g & g t ; & l t ; / r p o l y g o n s & g t ; & l t ; r p o l y g o n s & g t ; & l t ; i d & g t ; 7 0 5 0 9 1 1 8 3 3 2 0 8 6 5 1 7 7 8 & l t ; / i d & g t ; & l t ; r i n g & g t ; l t - z z x z - u D w C w E - B n D q B v F v D z D s C j F 7 N 6 T 4 D m I 4 F o d t C i D l C p w B & l t ; / r i n g & g t ; & l t ; / r p o l y g o n s & g t ; & l t ; r p o l y g o n s & g t ; & l t ; i d & g t ; 7 0 5 0 9 1 2 5 8 9 1 2 2 8 9 5 8 7 3 & l t ; / i d & g t ; & l t ; r i n g & g t ; n i s j p u x 9 u D z o g C 5 y t 4 B t l k S 0 s y F k u l D n s i C z 6 5 - B - 7 v C u 5 r G j n p f & l t ; / r i n g & g t ; & l t ; / r p o l y g o n s & g t ; & l t ; r p o l y g o n s & g t ; & l t ; i d & g t ; 7 0 5 0 9 1 2 6 5 7 8 4 2 3 7 2 6 0 9 & l t ; / i d & g t ; & l t ; r i n g & g t ; w j 2 l 0 _ 1 8 u D t D 0 C 0 E q C u y G - E r E y D g C j g C 2 D m D l G 7 T & l t ; / r i n g & g t ; & l t ; / r p o l y g o n s & g t ; & l t ; r p o l y g o n s & g t ; & l t ; i d & g t ; 7 0 5 1 6 4 2 4 5 8 6 8 5 3 0 8 9 3 0 & l t ; / i d & g t ; & l t ; r i n g & g t ; 7 t u 5 l _ v 0 n D q h - i z C i q 4 1 t G 3 u 2 t 0 E r h q z h I v 0 m 9 8 f - i 4 1 x B 9 p w v g E 3 k w j g E 5 o 2 3 r L u j j 7 4 G 4 4 r 9 z H 1 6 2 3 2 C g s o p 5 B o u - i r C s p - h v E m t 0 9 j F 7 n y g g G 0 w s x g F 9 q i h 6 J h n 5 m 7 J 6 z s 3 h 6 B 3 r q g 6 S - 5 n i 9 X 9 n u i F j t 6 a t t j q Z - w 1 0 _ B h y v 3 B j x x 9 o B p - - 8 F w i 4 w E i 9 x 2 C o u 5 9 B n w 0 k t B 8 5 o 7 S 9 w p z S x r q r a x 6 p q M j - p 4 L 5 - 0 r N s 8 h i F m p p v H 5 9 8 k x I q x s k h B o p i 3 C k u x 0 m B w t 9 g l B 0 1 6 z S 1 n m _ j J _ u _ h V s 4 y l F l 3 s m h D u g u 9 B z p o u Z g 8 j q O p l i i Q - - z 9 B k x l l F l y v _ J j v _ 0 r B j p w 1 q B y y g 9 o B v l t x 7 D o 1 t _ W 3 g k 8 E q 4 x 3 x B z u p m X h j y j 3 L o 2 3 r t C u m j m 7 U s s _ v i B t _ - h J l k 3 0 P i l o 0 K 0 p r h L 2 u n 6 I 3 u 5 4 F y 6 q q E k j t h Y 3 2 k s m B g l 6 _ p C 1 h u u F - w y 2 F p w z s p C 7 y h o H 0 7 p m K 7 _ r x B v o o w Q 1 g u 0 r C 7 1 9 r G y z i 0 P o t o 4 3 L j _ 4 q 8 F r y r 7 t D l y g k r B - u 2 y 4 C _ i 7 6 D q o 0 k x C j 4 p 0 M u h g 8 j z B s g 1 u I 7 n l w s B k p 6 7 G z 1 v x R x x j q 0 D z 6 z 0 b 2 q 7 9 p E x h _ 5 0 G 8 g 8 1 x i E v t s r 3 B x z s v F y o 9 - k Q h 2 _ v t C l 7 7 0 w J k 6 6 w y H l l q 2 r v B z k i 7 8 0 B j w o m 2 F z k 3 y - R 8 4 u 4 r B y s g r t C 4 s z j B 4 9 u j K 7 2 2 x V n 8 4 q R q t l j J 4 y n 2 R 4 i n _ 4 B 2 n g 2 S 6 l x 4 H 0 2 u u H 6 6 - j K x 1 _ 3 B 9 1 f 4 z 2 J 8 v 7 v N u 7 q 2 F 1 6 t 2 F k 3 t v G 9 q q 4 C 2 s 8 l F 7 7 w x G 8 i s x G 9 g k h W t y t g H v m 6 3 E 1 - o 6 t E 5 x p l H q x z 5 B 2 3 v 6 H g o t 2 N 3 j 4 y Q v u w n H _ q - 5 J o 8 h k 6 B 8 4 6 _ B 7 q t _ O v 5 n 9 H y v p 7 D 7 k j _ z E y 1 7 v I x v i 4 C n h w 2 F 1 h i h I s 4 - 0 F 6 2 u y P i w n x c 3 5 2 0 N h z o u J 2 p w 6 X t 0 t y D 5 _ 5 4 I 9 - 9 m k N g - r m I y x v 1 R q n o v m D s n t 3 I w 1 4 x f r 5 i 1 h F j 8 0 9 0 U 7 7 w 4 0 Q v j 1 y o G g h 4 z - E w k p q U 4 q 1 l z B - r j 0 M m - q 5 q C g x 3 y 8 B u 1 x q D 2 q x k T 2 m r 3 7 E m 6 h t h C 9 y 9 1 4 I n q q x T v _ 3 l L r i o y 0 G 1 9 - n 9 H 5 v 6 8 u B z 5 1 z m J r 6 q 5 S n 7 2 o g C 9 8 _ m I k - i l C - o 1 8 I h g z t T i v 8 4 E h u - w 2 C v 7 7 i m B 7 2 h r - B g g u m q B k 9 m p p B j j 2 k o B k y 4 t I 5 2 0 j L o v n 7 q C n 2 3 o C y 1 _ n 2 G j s x n a r k 8 p m B _ q m r C k 9 j s K 5 l m r o C s w q n h C 9 1 8 n G y q r n 7 C t n g i U 2 r 6 p F r p y q n B x 6 j l U 7 k n r D x 6 4 - 9 B z p 5 r C 3 i p t F i o 2 3 I h w w q C k q q u s B 8 j i r i B 3 6 y t E u p l o j D 5 j v m 6 L 5 u g p M - 2 r i h C 9 i x j i B u s i s U x h 8 0 H 8 _ n m 8 D t _ h 8 O u 7 u 5 G 2 h 0 h q B 9 s p y S j 9 9 y q C x q o 7 n D i 3 - s 9 B o 2 m z P 6 7 y w e h 2 x s O q 8 m q G 1 q p - I 4 g l - U t w t r U 4 - 7 1 G i 4 _ 6 F y k 4 6 R z s y h k Y y l l q 5 D r 2 m r 6 B y p l h j C _ 3 i g T y 1 9 h M i _ 0 s E q x g u B 8 - 3 g M 3 2 x 4 F x 5 4 i H u 5 s r Q 2 3 8 5 B k h w 9 w B p s m 7 F 9 q n j B - n r s r D - 6 t s 1 D v _ 5 j y C 7 7 3 g y C 0 0 p g t F p x h p E 1 w z j P q x o 0 N r 3 3 r - C o 5 1 t K 9 i 0 i i B 7 7 z 7 G k 2 3 l K i l p y S h 8 h v F 6 - 6 t i B q p s s O x k 6 r 1 B j o 3 w c l p v 1 H j _ m j n B i 1 g z B g s - i C t w 9 3 K k v i 0 C n h 3 3 O 4 2 6 n R 0 i l l E t w h r V h n u j B z r 8 g F p 7 v x d w p 2 l O _ 0 7 q 9 B x k x 4 L 4 g s v E - y p g G l 9 p t U 5 z q r M p t n p D u 6 8 k H 1 w _ 0 3 C 9 - u l E 4 m v 6 P p i i i M - 6 y n 7 B n s y x T g o r j U q k z 8 O w x u 1 G t x s n G 7 n l 4 F w m x J k k z o H 6 8 x k 7 B n p p m E 6 w j o B w h r z E k 2 k r H 1 v l 4 O _ 5 3 v i B l 0 t m q C k 4 j v Q l h g 5 S n w n 7 S s o j l V s 9 0 t U _ - 0 l C 5 h 7 h H v k - 3 x B - 9 x x G n 8 3 p Y 1 v q y T o 9 9 x P s i p k H 7 g q r h B 0 g 6 o K g q s x M x 8 _ _ x D 2 _ 9 1 F u p x _ B x i k 6 V 5 t 7 6 J l x h p J 5 7 v 4 c h h p n D 0 v o _ Q 5 g k h L g 7 o o D k t q p K s _ p y c m 2 r z F u u v _ 7 B 2 j 9 k 4 B - 3 1 l F i 5 0 7 J j y v z O z r i y 3 B _ 7 g - B s x 4 y 8 B - 3 z 7 H 9 t v v Y t j k x C x t 7 l B n 8 1 o B x - 6 y E 0 - l r j E w _ r 4 9 D l t w k p F r w y 3 2 B n 3 o l v O 4 2 n j S - 9 i r N t g r 0 W k w h 1 E 9 y 4 r k C h j _ - B 1 j s t Q 8 _ x q U k r j 2 Z x l 4 2 R h l m r O n q t 9 S _ 7 r 3 J q q 5 n F v 4 r p O 5 1 7 h Q 0 u t j R n 8 0 - F l 2 y 9 O h 9 q 7 B m i 2 x u B z s 9 s V j j 3 j U 8 y p u R - 9 _ w J t z 4 4 M _ 2 0 h g D 4 p 2 q D g q 7 1 N - l g j D q x 4 t P 2 y l j I h r - 2 F x 5 v 3 D 3 s r w M y o 3 7 M j q o g Z h v h l o B q j u 5 N r 9 k s G 7 x g y R s - 8 q D l o u 3 D h 2 i 3 S r 2 0 i L 1 n m L n j v x q B p x 2 6 N z - 5 s n D p 9 g v O g r k p w B 7 s 7 6 k B y m 0 6 D z 0 v y K 0 u k 2 R 5 _ 5 h m D k o 4 0 I o g w 7 N n p v w H s l 1 h e 0 5 p s s B 3 v 1 y D v 5 0 n O w r p h G g 6 _ S 1 1 z t f _ t s 0 C y q x w C 6 4 y u b _ 6 p l B 3 9 0 z I u p l k J 7 v g g F z k u h E 6 r j 1 k B y 3 u 6 g C 9 s v 2 F 9 k 9 l K 6 3 s v M 3 u r f 9 7 n d q i j 8 D k 0 0 u B s x k 8 d q 5 g M s t 4 4 S g h v _ H v 3 7 t S 9 t k p R r v l t M w v g 4 M v 3 x l M y 7 z q C 6 k 5 0 E r i k _ F w 9 8 q D g 4 m j E n x g z B 0 o p y C p t 1 9 F 1 9 2 1 Q u r i 8 C 3 9 g x n D - h t 7 b v k l 4 X s 8 _ q M 0 5 s 8 P n m p 4 L 2 z 5 4 G q 9 0 u e u 5 o 2 f g 4 3 n c 0 r p w H t o h j a l p 7 s L i _ v l j C 0 x x l 1 B p l h t G 2 _ - 9 P 4 u 4 g Q p p t 8 F - 9 6 r K 6 h s t C g q 0 y D 9 6 8 q I t s h p G g p k n E g v t 7 B q m 4 m E 9 v 5 j I y j 4 l l D _ z u h N 5 2 t t G k 7 s s Y x 7 z s 1 B q w 4 3 X 2 v h w J l q t j S 8 z u 2 K y w 5 r 3 B 0 r 5 9 P 1 i 9 v F 0 x k i l B 6 q 4 - G 1 1 u s S 4 x 3 r D 3 3 8 h f _ o z 0 J l o 4 _ l B 0 4 i n I u - j 1 t E 9 t l s K r l t j B n - 1 l D p n w 9 E 9 o u 3 G _ 4 6 - a - 6 3 x S p 1 l j T 2 l _ 1 f y z n 8 c i y 7 u E 1 5 r t P 6 9 p i F t 2 p _ P 0 h w 2 E o 4 1 z H - 0 5 o f _ _ n v F 7 s 8 5 F i j 0 n W w _ u 7 G z 2 v 8 l B u 7 _ q D k 4 5 0 B 8 l 0 5 m C q 5 8 _ F 4 8 s x S p l l j O h p k 4 F z 4 u g D 6 p 0 o m B 3 l o 4 K r x o o J 4 3 s y Q - 9 _ - J 4 g 7 x M r 5 - r c w l m m M x 5 1 k B z x l 4 O w v t 1 G n l o 9 E w g h 7 Q 2 w 6 w Y k h _ 1 H 4 l o - D p t l 7 J 2 w i h i C p k j _ H j p 9 0 h B x w r h P 8 p t 6 6 B p v l _ C z o h h R 4 j s j I g g 5 t D _ o s 6 r B k o p w E m 5 k 5 r D q - w 2 D 1 k s p E i x z S j 1 6 i D 9 _ _ t G g j n l U r j 4 5 I 7 n 8 j U - 9 y _ H q p r 7 c 4 r q t E 7 r l 3 F 8 j p - I 5 g 9 w D 9 w k w W 0 w t 7 j B i t 9 i E n 1 h 8 E 8 7 9 l z C h v z l G 2 - 7 o G g n i i n C s 0 3 _ E z 3 z z J g 6 x v s C n m 0 3 R o y 8 1 M q k r n a 7 2 n w R 8 p v i L 9 n i p r B 1 0 i 3 K 1 x 8 4 2 B 2 r q _ H g 5 7 _ 6 C 2 i 3 h D u r 0 0 v B 3 0 t 0 x C g 7 u 8 D o 8 m t N 0 j 5 x L v j j v D v z y l g C 8 y 9 2 j B 5 9 j x K t s w 2 E 6 l 0 7 I t q y x E v 4 7 v C 0 i w q F _ 7 i y H t i 5 h R x u n 7 D p v - m T i j v 7 J v 3 - r F j l 2 3 E n 7 q z B q r q 0 l B _ h r _ K j z 5 l 5 G u 8 t o H 2 k w m P 0 5 5 t F j h l l N 9 h 9 n O 9 x j 7 H - r x t g B w - q l r B w i l 4 N m y 2 t G t g - 8 V z 6 0 y C k - 7 7 - D 1 z n 9 E j n 1 o L g l k h B q 0 r 7 G 5 n n t S o v i z X w _ 7 - H v l 2 m C x m w 1 G x y h q j B g 4 w h E 3 v 3 5 H u h - n K t i - r Y s i _ s V 9 n l 1 N n 7 k 4 R s 8 r 7 _ D u 4 4 0 I g h 7 g c 4 4 - 8 Y l u n z j B _ 0 z 7 O z 8 8 1 z G q i r 7 C p i 4 _ S p 8 9 y I 3 v q g T y m j r D q u l h f 4 z o s x G o 0 5 9 H j 0 m z U g 9 1 n M 3 2 x l N 8 r - w N h 6 k 0 C 2 y p z K l h 5 n C j 3 4 7 I h p q 7 x B p 0 l g K j u l 9 D g 3 l t D u w k s P i m i g O x h z z T o z k g R t g 4 s N 2 n - i I g l 0 2 w B 3 w 8 9 N 8 v q k _ E h y i 6 b r n 1 p C 9 v 5 v E 1 g 0 l O 5 - v 6 Y q w g u M 8 i r 9 F 3 h 5 - 1 6 B g v 3 o o r C z p 5 u 0 B 2 o 0 _ 9 B 7 s r v 6 V t k 1 2 T x y p l k V x 0 m j o y B z 0 w 7 2 Z 5 _ 3 - j C - r x 3 I w k h 4 Q 3 o v 2 1 K x 3 l z s R 2 1 u v 8 g C o 6 0 y j B 7 m q y g V j - 9 v - J u r q n D j m r 5 n O l p 4 1 l B v 0 r p 0 B s h 3 j s K x k u 1 p G 7 x p w s B 5 1 _ 4 q M 4 - 9 k u B n 7 3 4 K n v w 0 9 P h u i t S i y 9 m 2 f m 4 r m m 7 B x 7 7 0 9 D 0 v l n g l B 3 5 g 2 q S x l z l j 7 B - 4 7 o 5 q H 6 1 o j h q K 8 w r t l c m t n 1 _ o F v k 2 v - o C t _ 0 n p u I 6 - j t j j B 8 6 n 9 h l B v u 6 l p J n w v 6 9 S 3 s q n 2 B n 5 h 4 9 Z 9 l 5 h k C 9 7 w u E o o k r x N 3 k 2 g z S o 1 k z x Y p 7 9 3 - y M - s 3 x n 8 C 6 y z v i j G n p r 4 x x B g v 6 1 y q F 8 1 k 8 w Z r y l 6 x 3 F - 6 o p 0 p C x z 7 k _ R z y o n 2 k B 7 8 8 y 4 p C o o y 8 x z P u 3 7 7 4 o D o z z p z o E y 9 5 3 o r C s t x n u m H j k 4 0 t Z u 7 z h r Z 6 i 2 - 7 0 F _ l 0 w V m i s k w y B u 4 7 5 h 0 K _ n - i m 8 K v w y 0 H & l t ; / r i n g & g t ; & l t ; / r p o l y g o n s & g t ; & l t ; / r l i s t & g t ; & l t ; b b o x & g t ; M U L T I P O I N T   ( ( 3 8 . 7 9 3 6 6 1 9   2 9 . 0 5 8 5 5 6 1 ) ,   ( 4 8 . 6 2 3 5 2 8 1 2 0 6 7 8 5   3 7 . 3 8 0 6 7 8 7 ) ) & l t ; / b b o x & g t ; & l t ; / r e n t r y v a l u e & g t ; & l t ; / r e n t r y & g t ; & l t ; r e n t r y & g t ; & l t ; r e n t r y k e y & g t ; & l t ; l a t & g t ; - 4 . 6 5 7 4 9 7 8 8 & l t ; / l a t & g t ; & l t ; l o n & g t ; 5 5 . 4 5 4 0 1 3 8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4 5 5 9 6 9 5 1 0 1 8 6 0 2 4 9 6 1 & l t ; / i d & g t ; & l t ; r i n g & g t ; t i j i 4 3 m m p C 0 G g N m N j d z T s Q l O _ P _ V 0 0 n B y n 9 C i q d v p O s q i B 1 0 t I 8 q y B - 4 e j h m F s j v I 1 y 9 B p 5 f 2 q e q h k C v g N 6 C i E - C 4 D 3 h B i g B n v C m 4 g D t q Y _ k H m m J 4 7 X j i E h _ B 1 u C n h D 0 r c t h E t 1 q C 5 3 f m 1 o E 3 3 V w - E l 4 r E o z O k k r G 7 5 2 B 7 3 t C k j 1 F 0 8 C t 9 U l r T 4 y i E _ s F j c q u L k o G s i M 8 z E t 4 f l - O p 3 p E 7 k p C 1 i a 1 m m C 4 k x B h g N 8 8 X z v X 3 y K j i E _ 6 F x 1 N g o E i 3 M i v b q 2 G p s T 3 h E m 1 O o 8 4 B t 7 t C k - 0 B m 8 K q g 6 C 1 j y D _ g 9 C u 4 J 0 j f x t Q 6 l H g v L _ l B k m J z n Z - 2 P j 6 U 8 x o C s 4 K 3 g Z w 9 1 B T l s G 4 e u N j P k N x h D j d r d y Z j t C k g C - C i G 2 u B _ 1 D 7 7 m C m 3 V o 5 c 1 n N v l f _ y N y 0 k C q u w B l k H 8 q D 6 l C x m D m 9 H w 4 q I v 3 J 4 m C 8 r T k g N l r C m 4 L h i t C 1 q N v z C v g F u 1 B u s D g x w B s y K - 0 Z 2 w n G g 5 V 2 i B 9 Q s D x E t C l Q 8 W s d r u L 9 n E w 4 p E 3 6 o B h h X u 1 q F 4 h G t r V 4 3 C t y B 5 R t B 6 B 1 C 2 D j E n G - d i S x M 1 6 B w l m C t i M r _ p C n r P q v w B 7 n S v 9 m C 7 l 6 B 6 2 B - j 9 S 2 l L m 4 n C 9 n w C x r P y s D 1 n D - x C 3 4 B x o C 0 r G n k j B w t C 5 t F r n D q g N y s I j r V r z B g l C y v J 5 q k D i 4 q C q 2 n C p q _ M 7 7 X 0 y S 9 z p D l 8 0 B 4 x l E 8 2 L s q Y p v 3 B i _ G q l n B u v C p J t s B o v C 9 z i C 0 m C s 9 H w t H j 9 C 0 4 C 8 t I h 9 K t t F g y q B j h X n 1 Z n u k B m s M r C y B 8 N 9 j B r q B 3 e 2 h B i j B 6 K j Z - d & l t ; / r i n g & g t ; & l t ; / r p o l y g o n s & g t ; & l t ; r p o l y g o n s & g t ; & l t ; i d & g t ; 5 4 6 8 1 8 9 9 9 7 8 1 3 2 0 2 9 4 5 & l t ; / i d & g t ; & l t ; r i n g & g t ; y j r g l u - n k C m y B m n h B 3 w K w E l d i y C t 2 C 6 y m B s 0 O k m B - B p d 6 z C u 0 O q 9 C 1 s D n 0 L s 3 _ D 2 8 P t w F z k 5 B p 5 G 0 7 E u v M o g d 6 w C s 6 C k e 5 N 8 O z n G u 2 D p x a m 6 h B 3 6 B 9 i S p t F 9 q B h z G 7 2 F 0 p H n C l C h I 8 _ D p z J y _ Q 3 p F h 7 P y q J C 2 - D q _ s B s q H s 0 D q p H - D 2 m B & l t ; / r i n g & g t ; & l t ; / r p o l y g o n s & g t ; & l t ; r p o l y g o n s & g t ; & l t ; i d & g t ; 5 4 6 8 4 9 1 1 9 5 2 7 9 7 3 6 8 3 3 & l t ; / i d & g t ; & l t ; r i n g & g t ; j z r 6 p m w i g C h r H q 2 J 8 k J 7 0 P 2 2 J i n G p _ M p q M m l J 1 r H 6 v m B 9 1 f n - h C 2 t _ B r i Z n 5 k I _ 7 v H q w a m 1 O o 7 F h k a n q D 5 h G n P 9 X x i B i N p p O w f t v B u p P y y B s q C u 1 G p o B z X r 3 C 3 S - F p 9 B q y B h G 9 S y Q g N 0 G o H l L 6 U x c i o D r c 1 3 B z d k f j o U t k z B l 7 E h - Z 7 2 C 9 t C v 9 B g n G 3 s E p h E s o K 7 l C 0 l B 7 3 C 4 8 C q q C s i C j j B - 8 I s 8 D q x D t v C 6 f 1 o B p T u V 3 u G q B r T g R 4 0 M 1 u C k V 7 O 8 h C s J m V h i B s l B 5 T g a 2 M 0 q F n G q H 7 S i b 8 M 4 N 5 j B _ e 7 T 7 6 I l o B k y C v X 5 3 E 6 p C 3 l C n 9 B v 9 B 5 l C 0 f 0 h C 3 X 0 l B o q C n P y 7 K 3 m C w 2 G t m F 9 c v I 6 l B v O j D - E n H g 3 C p H h h B t n B 1 T k w R - X v F 4 J 1 D q G s N h P - X t L t F z F 2 C h C o N i 8 D o a _ J m N p L q a j T 7 o B p i B h m C g s B x o B n 5 E j m C n L w C y C 7 8 I _ h C r 2 B r i 4 B t s w B 0 9 N g H 4 g F s C p p D k k G 2 w J p 5 G k w E t h F t x O 8 n U 2 8 O 9 y M _ - Z 7 l f u p M x 6 K v s b 0 5 h B z l h G t o i B q n O l r k B s r D u 5 R r j 2 B j _ S z y E 7 l D 1 m s B q j n B s 4 V p u b q 0 N m G q D u i B - Z - p o C o x n C o 5 i B q q p B y 9 a 6 i o B 0 2 q B y q D 6 i s C s y 3 D z h 6 B 8 q H n p S w q I _ 0 K - n D h 1 J v J r m E 6 z P 3 7 C m 5 j B 4 i L x k H 8 n 5 I h j I z 9 s C - _ N x n D k v G x l G g 6 g B 4 r j H 1 q a n z T 7 8 P p q C o h D r 5 K z C r a 3 i C w - C 3 j G 7 D & l t ; / r i n g & g t ; & l t ; / r p o l y g o n s & g t ; & l t ; r p o l y g o n s & g t ; & l t ; i d & g t ; 5 4 6 8 8 8 7 2 5 9 9 8 3 9 0 4 7 6 9 & l t ; / i d & g t ; & l t ; r i n g & g t ; g 1 3 - g _ w v k C s 5 B s y B p i B h 4 C 1 u C l h E u h C z o T p s E 4 y B u i C p i D n 4 L 0 _ p B 7 k U p d 1 h B h j B j _ I - u X p n 8 B - 4 1 D _ 3 x C s 3 Q j P u k 6 B 9 q 2 F l w y C i p f 6 3 5 E 8 - v H 9 _ p G l _ _ Y k 8 k a j l L o l H j p v F j 7 2 B g 9 C u k I z 4 V n q Y 3 s l J q 4 2 D s r d g 9 0 B _ f r Y v h B q q B l s C g x G g U t 0 B r p z F g g g B n 8 B w w E n n B j h B m e k M 0 - B _ Y 3 b o Z q U k M s w C p 8 F j b u F 0 F 0 D r C l x C o h B r l E k x N x s B w v C 6 2 D q t E z l B 6 3 C 4 7 H g 2 D o I g Y 6 X 0 4 E o h D - s 7 B - k B w Y n t B i x C j u B n P 3 y S 8 w U v L z F v F 9 H t D y E s R r L t F 5 d y J 6 r B p 2 B 3 c n i B 7 c n L y E p F v K w Y x Q 7 Z x r F 1 h C p m D s x K l g Q x z E 5 0 I p q C w o B g 9 I 1 l B t i C n z B 6 n 4 B p g B n p C o _ I u 4 L w t I j 0 E h 2 H 6 _ B i i G y i D w T j r P 2 8 i B i 0 W t N _ g K 5 n E - q C t 0 m B l 8 K x E z r B o I l R 6 z F 5 V x - N r 8 D l r d o m C q L y X o 3 C u 4 E g T j p N 1 J 9 Z v E u 8 H u 5 f 2 7 i B 1 q N 1 x i C i v C 0 o B g 2 n E g h G _ 3 L 2 o B m v B w 3 C j w D 7 Q 3 J _ X 5 V x M j E i O 2 B x V z 6 B l s B g v G - r B 0 F o X x C u i B 1 y E u L q 9 I - _ j C w w q B u - M g z F - n _ B k r M p o h B o v B r l B 7 Z x E g C n Q 6 8 B _ _ B 8 v B 0 v B u _ s F 7 7 K i 2 P _ _ B 2 - C v 6 C p k K h k G _ _ D x x C o 2 C r 7 C y s D t 9 C t r d 9 l B x s B 5 4 B i w F g h B _ R 7 T q p C x 6 H D y R 4 R g O m - D 0 t B 8 g B i s C 4 0 E & l t ; / r i n g & g t ; & l t ; / r p o l y g o n s & g t ; & l t ; r p o l y g o n s & g t ; & l t ; i d & g t ; 5 4 6 8 8 9 0 2 4 9 2 8 1 1 4 2 7 8 5 & l t ; / i d & g t ; & l t ; r i n g & g t ; k r 1 j i 1 n v k C s E x D - B _ Q q E 6 N s E w E i K o B v F h M s E t I j c w a _ Q - g E 4 G y Q j s E 1 S l L 7 O q 0 M u h C y E p F r T 9 l F 9 4 E 1 r Q 9 3 C n m C p m C v v B q a s 8 C k y B n r D - O y l B o V v X 8 G 1 D w G k J t t B 1 W h F o t D 4 w C r W x 7 B g G t 0 B l F x H 9 h F m C z H m C q D n a 4 1 B t r B q D x 7 B z _ C l O v K i M e r o D x g B p K v J i I 2 X q P 0 T 0 L q v B o 2 B t y B z J o X h W 8 d - m B o 4 B j q E 9 p E 9 R 0 I g L 9 M q i B 3 J r 6 B p l I t x D h v L p o S 2 i E v i H 9 4 B v x C n J r M 9 D z j B 1 x G y 0 B 6 6 J h Q o h B 8 N i t B n q B v M p G s H & l t ; / r i n g & g t ; & l t ; / r p o l y g o n s & g t ; & l t ; r p o l y g o n s & g t ; & l t ; i d & g t ; 5 4 6 8 8 9 3 1 0 1 1 3 9 4 2 7 3 2 9 & l t ; / i d & g t ; & l t ; r i n g & g t ; 6 p l j 6 2 3 t k C v 1 B i l B 9 O y E _ l B v _ B 4 x D u Q m Q l n B x s C g 6 C r 6 J 8 T r t e 7 s P q c w X t f 6 O 1 f 1 E n E s h B s q E v g I v w I l e 5 P 0 m B r n L r 9 h B & l t ; / r i n g & g t ; & l t ; / r p o l y g o n s & g t ; & l t ; r p o l y g o n s & g t ; & l t ; i d & g t ; 5 4 6 8 8 9 3 1 0 1 1 3 9 4 2 7 3 3 0 & l t ; / i d & g t ; & l t ; r i n g & g t ; o n g g 0 6 r t k C t D 7 r H l t E - h B l u M j y F 8 o e k y 7 C g u L u t r C o 3 J o g M 4 z B m j I 8 r C o s C g b 5 m Y u E p p Y t q h e y m v I 4 g T 0 q a y 7 q E o z 3 B j j l G s m u C 0 t O t 8 J h F 7 5 J g z o B g z T 9 w 2 X y 4 3 H 7 n h D z n j F v 3 o C p g g C l t r B 1 b x p 6 C 8 0 p B - u 6 B h i 7 D x x s B t 0 B k C o t G 4 3 B r 0 B 8 4 D k 5 D g x C z p J r y L I 6 4 D 1 j C 2 Y x n K q 1 D y - Q 8 1 B 2 X 5 5 B 2 u G i Y r B u d j p C x 8 D i j a - w D 5 r F r p c h 5 m C 5 _ E r 0 M 3 v a t 2 J z 2 J 1 3 Y r v R l 3 J 0 y S y j R j 8 K 5 u L u u J 1 z m L 1 6 5 C 3 9 S j h M u 9 G u T g u H p Z 6 z D 9 D q K 4 W n E h E s 5 G m v F s 4 I g t B 7 Y 1 w B h y F 3 g D m y C 3 n L 0 m M n s B u T r C - D 2 L p G h u Y 8 g B u 0 C 9 O 9 B i H 0 J x D 5 F w G m N k H l d j P 5 O t L 4 C k E w G _ J 9 O w V j Y _ 8 D s Q j D x s C 3 L m R p m C 6 r B q i C 9 v B _ o C z H p F 4 J z D 3 D u M - c g 0 H h z F q o K t 5 - C n q p B l m v B n x W p s 5 B o h 6 B v 6 b 5 1 e o 5 K k m E p i Z 0 4 K q j Q r i P n e r w E _ W w d 0 B 7 4 D p g C r s g D 8 9 w F p q w P q - 7 C 8 6 O g _ 3 B z x 0 B - p m B 6 t S p j e - l d 3 t n D 1 n i C 6 z K o l L 1 m h C o 3 q C _ 2 x B y 0 9 B p p g B q t 2 E o w 9 B j 9 5 C v 2 Q _ 2 C 2 j L q o B i v C y s H 3 m G w P o i B 8 n B p m D p 1 o G 0 i 8 B j g Q p 5 o B g C E v v D h r x C _ - x C & l t ; / r i n g & g t ; & l t ; / r p o l y g o n s & g t ; & l t ; r p o l y g o n s & g t ; & l t ; i d & g t ; 5 4 6 8 8 9 3 1 0 1 1 3 9 4 2 7 3 3 1 & l t ; / i d & g t ; & l t ; r i n g & g t ; 7 9 x s 5 8 8 t k C u J z F r I g K 0 M v O m J z 0 B 5 8 F _ w B x p E 4 _ f p n I n p E 7 r C 6 D m - B x C z C 5 C k D w t B m S t 2 F q t K - 7 L z j K 6 m B 0 m B u 6 Q u y D & l t ; / r i n g & g t ; & l t ; / r p o l y g o n s & g t ; & l t ; r p o l y g o n s & g t ; & l t ; i d & g t ; 5 4 6 8 8 9 3 1 0 1 1 3 9 4 2 7 3 3 2 & l t ; / i d & g t ; & l t ; r i n g & g t ; n g _ _ k 4 y t k C 8 M g R 5 F m Q o M g o C p q G x 4 G s i N h s C - z B g w C t J _ O q I o D m F k S u _ D 5 w B q b o W j 1 F i 0 B 2 r C h 7 V & l t ; / r i n g & g t ; & l t ; / r p o l y g o n s & g t ; & l t ; r p o l y g o n s & g t ; & l t ; i d & g t ; 5 4 6 8 8 9 6 4 6 8 3 9 3 7 8 7 3 9 3 & l t ; / i d & g t ; & l t ; r i n g & g t ; 7 l 8 o t j 4 l k C w C x D y E l d 7 1 B v D u 6 B 9 m C v 8 B o G 9 C t E t n E z p C r q C n E y 4 H h E - D j C & l t ; / r i n g & g t ; & l t ; / r p o l y g o n s & g t ; & l t ; r p o l y g o n s & g t ; & l t ; i d & g t ; 5 4 6 8 8 9 6 5 0 2 7 5 3 5 2 5 7 6 1 & l t ; / i d & g t ; & l t ; r i n g & g t ; y g o o w i 8 m k C s E 1 F p v J 9 p D x H z R 4 B y D 8 t E o 8 J - D j C & l t ; / r i n g & g t ; & l t ; / r p o l y g o n s & g t ; & l t ; r p o l y g o n s & g t ; & l t ; i d & g t ; 5 4 6 8 8 9 6 5 7 1 4 7 3 0 0 2 4 9 7 & l t ; / i d & g t ; & l t ; r i n g & g t ; r _ 0 l z 9 k m k C w C 0 C _ n G z D s C y k E v H - k B w D 6 t E i t C - p B j C & l t ; / r i n g & g t ; & l t ; / r p o l y g o n s & g t ; & l t ; r p o l y g o n s & g t ; & l t ; i d & g t ; 5 4 6 8 8 9 7 2 5 8 6 6 7 7 6 9 8 5 7 & l t ; / i d & g t ; & l t ; r i n g & g t ; z 3 8 4 s y h l k C j I 9 s J l i L t D r q 3 C 8 6 K s 8 p C z w W y m D z D l D u k E - E r y I i o L s x F t B x C t 0 r F t m 9 G g C 2 n B k F g D k W 7 T & l t ; / r i n g & g t ; & l t ; / r p o l y g o n s & g t ; & l t ; r p o l y g o n s & g t ; & l t ; i d & g t ; 5 4 6 8 9 9 7 0 7 3 7 0 7 7 2 8 8 9 7 & l t ; / i d & g t ; & l t ; r i n g & g t ; k p 9 9 i w y 0 i C r D x D 5 F n F m G 2 I l B 9 G o F - I q K & l t ; / r i n g & g t ; & l t ; / r p o l y g o n s & g t ; & l t ; r p o l y g o n s & g t ; & l t ; i d & g t ; 5 4 6 8 9 9 7 0 7 3 7 0 7 7 2 8 8 9 8 & l t ; / i d & g t ; & l t ; r i n g & g t ; z r v p g v o 0 i C 0 Q l i B 9 l C 3 X _ J s C i E - E u u I y j B 9 R q e 3 K 5 L n Y t _ B 4 f x D n 4 C r v C 4 6 B u x E 8 q B s Q i J _ D 9 E r E 8 9 B 2 I k q B u x B h X j u B i K m t F - t E p T t 2 D l s D q l 6 B p m F v v B k H i E j D 9 C v C q u G t r B y F 4 F 1 k B 9 i M - J r i C u v B k T v f u i B 6 O l K m G 1 H 4 E n T o 0 I q 6 B l d m m B s M 6 w B h 8 B n h B i 9 L g l G z q J 7 t S 8 9 1 B k l r C 1 n B n 3 B v 9 2 B y s B 6 x B 1 5 H s 0 C 8 x D v P w k B h F i C z J h R 9 G x x D 4 v B j 0 C 0 t T k k F 3 t F y t C j j g B _ w F l 1 1 G o u B i u B t 3 K 9 4 B n x E z s B l g B - y B y u G q v C n 0 C 6 - C u - C 5 q B j 4 K 6 p H t x H r v O h B s k C y 1 C i - K 8 p E o z R 4 4 G u 7 B & l t ; / r i n g & g t ; & l t ; / r p o l y g o n s & g t ; & l t ; r p o l y g o n s & g t ; & l t ; i d & g t ; 5 4 6 8 9 9 7 0 7 3 7 0 7 7 2 8 8 9 9 & l t ; / i d & g t ; & l t ; r i n g & g t ; 9 8 h - y 3 u 0 i C 8 6 D z X g R 0 E l D z b q C 3 L g K h s D j y K y z E 3 D z H v B l y C 5 G 9 Q - r B j H t G l M h E 5 C 9 r F 4 8 I 4 o B n R 2 D 8 b 0 K 7 Y 5 P q H & l t ; / r i n g & g t ; & l t ; / r p o l y g o n s & g t ; & l t ; r p o l y g o n s & g t ; & l t ; i d & g t ; 5 4 6 8 9 9 7 0 7 3 7 0 7 7 2 8 9 0 0 & l t ; / i d & g t ; & l t ; r i n g & g t ; g v t - q w x 0 i C s E _ G l u B _ D g G _ D _ t D g x B q x B w G 2 V x S 2 C n u G 1 F 6 C m E m Q j F - C z Q 2 7 I o r D 8 c k s D u d w n B 4 W o 8 B n u D 7 j B s H 9 L 4 l E 0 R 1 Y & l t ; / r i n g & g t ; & l t ; / r p o l y g o n s & g t ; & l t ; r p o l y g o n s & g t ; & l t ; i d & g t ; 5 4 6 8 9 9 7 0 7 3 7 0 7 7 2 8 9 0 1 & l t ; / i d & g t ; & l t ; r i n g & g t ; g k g s 8 4 9 0 i C 0 Q 7 S x X _ Q 0 o K 1 s I v i B 4 y E l 9 G v x K 8 4 o B 8 p d j k U 9 j n B z 4 f h v w B p 5 E _ 2 J l t E - l F j - y B w q C t 2 B 5 i B s C q C 9 E s D q 9 G t y m B r h M i 2 D 7 s L r V 0 D r C - D h M 0 B r B 7 4 F 9 Q - Z v q C w F 0 I n W k U u G 2 C r L i H 1 H h n B q J 0 9 C t k C o Q n r J 1 H - C v g B t H _ - B i x C i M 0 I 1 Z w D 9 Z 5 G w r D 7 J n 8 D t Q - Y 3 4 D 3 - B i n B 6 i F 8 s C g u B n l G o q D j 3 G 9 s F m _ B h 6 B v 1 G o 7 H p f j r B g J t H 7 M _ c 1 y B g 4 g B j 2 G 9 J 0 s D 2 m C i n C l g O m c r k B n J w T m j B r G j G & l t ; / r i n g & g t ; & l t ; / r p o l y g o n s & g t ; & l t ; r p o l y g o n s & g t ; & l t ; i d & g t ; 5 4 6 8 9 9 7 0 7 3 7 0 7 7 2 8 9 0 2 & l t ; / i d & g t ; & l t ; r i n g & g t ; 4 _ 0 r t z 2 0 i C g m E n 3 C p i B 2 j I o k H q w D y 0 G 7 S i z C w l B g 3 J 8 _ N 5 2 D 8 z z B 9 3 L 0 7 K r g K 7 2 D j v J p F F s 5 D 9 E s D 4 F x M g C v E n B z r B 9 G 4 F k j B r N 4 F 3 J g I 0 d x j C 4 B z C 3 C j E - P j e 0 W g C g P t f _ H 6 O s r D u u G o i R 4 o B i d 6 u C 3 G x p C r E 0 F j s B w D - Z t 5 B w F 1 7 D p 8 C g P p N l g B u I 4 i B p R h E 9 D 8 r C y K o D 2 F 8 k F s u C n a n N 6 i B 6 K 2 H - D 8 m B h E o D y F 1 E r G 8 E & l t ; / r i n g & g t ; & l t ; / r p o l y g o n s & g t ; & l t ; r p o l y g o n s & g t ; & l t ; i d & g t ; 5 4 6 8 9 9 7 1 7 6 7 8 6 9 4 4 0 0 1 & l t ; / i d & g t ; & l t ; r i n g & g t ; k s u 5 h 3 z 0 i C l I i H 5 K j F _ D t B y F 3 E v e s H & l t ; / r i n g & g t ; & l t ; / r p o l y g o n s & g t ; & l t ; r p o l y g o n s & g t ; & l t ; i d & g t ; 5 4 6 8 9 9 7 1 7 6 7 8 6 9 4 4 0 0 2 & l t ; / i d & g t ; & l t ; r i n g & g t ; g 8 o l s 7 7 y i C 8 M 1 c k N m R 2 E _ q B l D h D 3 M 3 7 B k C x C w D 2 L t k B 7 e 4 H 0 H 5 I & l t ; / r i n g & g t ; & l t ; / r p o l y g o n s & g t ; & l t ; r p o l y g o n s & g t ; & l t ; i d & g t ; 5 4 6 8 9 9 7 1 7 6 7 8 6 9 4 4 0 0 3 & l t ; / i d & g t ; & l t ; r i n g & g t ; q i r w 6 k 5 y i C s E 1 F m E i J k E 6 C z _ B 0 n E 5 g G q 2 2 D n k 4 B k R z k U 0 2 G w 6 F r O i E _ D k 4 D t b o k B 2 x B k 0 C j i E q J 3 H h S 9 E 0 O j V - 5 B x 8 C 1 m D t n E i 7 6 B y m 8 B i 4 L 0 z W o q O 2 g K 9 V v k B 8 W o h B k n B 9 - B 5 j B q K x P q K & l t ; / r i n g & g t ; & l t ; / r p o l y g o n s & g t ; & l t ; r p o l y g o n s & g t ; & l t ; i d & g t ; 5 4 6 8 9 9 7 2 1 1 1 4 6 6 8 2 3 6 9 & l t ; / i d & g t ; & l t ; r i n g & g t ; v _ t 4 q 7 z y i C s E 4 J 5 o B p P q C h D n H 3 G 0 F h H u I 6 H i F 7 D & l t ; / r i n g & g t ; & l t ; / r p o l y g o n s & g t ; & l t ; r p o l y g o n s & g t ; & l t ; i d & g t ; 5 4 6 9 0 0 5 1 8 2 6 0 5 9 8 3 7 4 5 & l t ; / i d & g t ; & l t ; r i n g & g t ; p n s 7 n 2 4 i i C y h C 6 J x r J 7 8 B u M o U 6 w B r h B v j F m l D - _ G 0 r z E n 9 6 B 9 j m B r r O 6 6 S i 2 l D j _ F h q I y 4 J 6 g F n _ I k 3 M p v K p 8 R m t y B 8 w R 7 v r B g 6 D h 9 7 B 3 k C 7 W h - D 2 - V j 3 y B r t C g r B y o E 9 5 H u i H h h L w v O r q J 8 6 C h 2 C 0 x C m 3 K q - V 9 o I 3 4 H 3 5 G t o H 5 7 B 1 H 8 I k C s D n V u 9 G y r M l 9 C n v L i p B g t I - z E p 2 M w m F 5 1 I i 3 P s 7 G s t Q 2 9 H 6 z K k x N v s B j y D r 9 C i i D s i E q h N w 7 O r Z j m P l y Y j i g B 5 t Z 7 v O 7 j d q n Q z y o B 9 p R 9 v O h 0 0 B 7 l P 9 5 S 3 9 3 C o _ m B t v D w 2 C q l O i k Y 1 w E 5 o C 8 0 B o k C u _ T _ 9 Q g 8 Z t 6 C h o C 3 w C z w B 5 T & l t ; / r i n g & g t ; & l t ; / r p o l y g o n s & g t ; & l t ; r p o l y g o n s & g t ; & l t ; i d & g t ; 5 4 6 9 0 2 0 3 0 0 8 9 0 8 6 5 6 6 5 & l t ; / i d & g t ; & l t ; r i n g & g t ; w h 1 2 x _ 7 z h C 4 x E 6 - L q W - n B o f s J w 7 B n c q E r o B 2 6 D 5 D u K q E j G - K 3 c g j I w 4 F _ l D j C w C 4 J h Y 0 C X w H 8 C 1 X m y B x c w 1 G n v B l I 5 O j s H z X 2 5 F 3 j L i z C t r I t L 3 L y E h P 6 Q s l B 1 F t T v D h L h T t 2 B 1 8 I l Y k m B t s D 8 z C 9 K r h B k E k K v I i H k E 7 p D u R _ G 4 E z 1 j B l w F w u D r p H s 4 B g k B y o C - u 6 B v i F 7 s K 5 1 E t i F r l M l u P x x L l W 5 m B 2 P 4 D m L z N v 7 B l j C - 3 Z w 1 B 9 x O v n P g 8 G s n O n t L n 1 G 1 y E o 2 B s k L p q C k t E 9 y C 1 q C 4 8 H - 7 D 9 8 C s g K 0 2 B y m C 4 s Q 0 t E _ 1 P z o G j 2 I y 6 E l m V o r E _ 0 B u n B 3 E 0 B m k C y i F 6 g B k D 1 M 2 K p e n 4 B u p D _ N 9 p B z 5 C 8 m B x n C v 7 E o 7 B _ C p G u K m r B _ g B p e j G 8 2 O 2 9 D 4 s B & l t ; / r i n g & g t ; & l t ; / r p o l y g o n s & g t ; & l t ; r p o l y g o n s & g t ; & l t ; i d & g t ; 5 4 6 9 1 2 8 5 6 8 4 2 6 4 6 3 2 3 3 & l t ; / i d & g t ; & l t ; r i n g & g t ; s m w 6 i o s o h C 1 0 V 2 3 0 B n _ l B s y Z j 1 x B l k 8 B p h a 8 y E w p N w g X 4 x U 3 v C p 1 B k 3 F t 2 E m e m e 2 I m u C - 5 B t m D u 2 D v f u F 4 P y - I w l C x m E o v B 2 k F n n N 0 j B 1 Z o o B 4 3 C 7 3 Y l z E _ g G i i B z G l h B t P v T s 7 K p d 7 W _ t D 4 d 9 t F v u F u 0 K x J p q C t E v C - E m J y E 0 o j B 5 g E t h E x m C t d u Z p 8 B z W h F 0 P 3 Q s u C l i C z n E 3 5 B 5 m B q e o k j B 3 - D 5 s G _ x C 7 v C y q B 2 k B p r Y 4 p K r Y 1 8 B 1 W h O 8 T _ r 1 B 8 g D k G o C r d s 1 G g 0 H 8 f w R m Q 7 g B 4 n C r O - t E v s Q p m F 7 2 D 4 q C o i C v 2 B r 8 H o 6 B 5 F 4 E j F 9 C 0 c w i B h s B w t E g 2 D g v C _ i B - G _ O m m C s _ B - 0 Z v i M 6 m C - l r B N 0 z K v 5 Q _ h G _ q j C m m L t o t B w x P 2 o 4 B 7 q B y - C 0 2 E 4 t B v 4 B j w E m 5 G x o F 3 o U 0 k M t h V & l t ; / r i n g & g t ; & l t ; / r p o l y g o n s & g t ; & l t ; r p o l y g o n s & g t ; & l t ; i d & g t ; 5 4 6 9 1 2 9 1 1 8 1 8 2 2 7 7 1 2 1 & l t ; / i d & g t ; & l t ; r i n g & g t ; n x i n u _ 4 h h C t D v o B 2 3 J y 6 S z q E m o C _ D t g B u D 1 f E 2 B h B v M k j B a v z E i 7 G k D - Y k o I 7 p B & l t ; / r i n g & g t ; & l t ; / r p o l y g o n s & g t ; & l t ; r p o l y g o n s & g t ; & l t ; i d & g t ; 5 4 6 9 2 4 0 9 9 3 4 9 0 4 0 3 3 3 1 & l t ; / i d & g t ; & l t ; r i n g & g t ; q - 5 6 q s 7 g g C _ 7 C 1 c z l F o n k D 1 6 i B 8 0 O 6 3 n B 9 2 P m k h B y 5 D t r E t g L r 5 9 C p i g C 2 q B r r G _ - B - C 1 R - 9 W - 2 T g 4 h C j w U k r g C m _ G v s B n x H 1 9 y C z p F w - D 6 1 w C z 2 X t g s B x 2 F w 0 B y 0 R q b 1 d p j E & l t ; / r i n g & g t ; & l t ; / r p o l y g o n s & g t ; & l t ; r p o l y g o n s & g t ; & l t ; i d & g t ; 5 4 6 9 2 4 6 9 0 3 3 6 5 4 0 2 6 2 5 & l t ; / i d & g t ; & l t ; r i n g & g t ; i q h l 2 1 q w - B 4 G n T s q V g m S h _ B w - E s 3 Y 8 n G 8 k I 1 w 5 B v s D j n C n u S 5 n B h 1 S 8 i M r m U 0 w R w m r B 6 i M _ w R 6 5 D 4 x B v z K 7 8 B j u B s x Y 5 t B 1 t B v t B 5 o D t O - 2 B 5 L 9 r G 1 k C j 2 C 3 W h O p K 0 I x J q I 3 E j E 0 1 C x N n J 6 0 B q O 3 E t 6 B 5 C r C 0 H 7 w C r G y T y L 1 J i C v H q G n - D 0 3 F i m B 5 p H 2 s B 4 i C m m B 1 n B r w F r k C 8 t Z 4 5 N u 5 N t v F p 4 O n t C 2 i C t 1 B 5 2 E p t K 8 j B 4 I x C - Q _ X x N o _ T _ s C g u B - 5 D s h B m h B q 5 G i q E 9 w B h Q t M l H q 4 C 6 g G 6 F j E n k E q 1 C i - C 2 s C w 8 B 2 2 C v k B 8 0 B 2 W 6 t B y n B 5 p F 6 K 6 F 2 o B 2 4 C u O o O i F l U m F o I v C 7 R 2 S 8 I t B y F m P 8 F y 8 B 0 K p o C p Q n g B 3 C z C q D u D 1 C g C 0 K v j G y s C 1 h H g t C k u B k u E 0 T m F m 6 G s t C q P n x D 3 E j J l M h Q v e v y T x h H r k B 2 8 B v r P z o G 5 3 J u v B i m C 6 o B 1 6 B p 6 B 4 u C g d u 4 C l i C t l B q o B v l B 7 f s s D k d u i B q o B g I m I h H 2 _ G s D q C z h B m m B 5 g N - 9 I i 0 C z 2 C _ o C 3 b 6 P p K 0 S 9 R 2 4 B z 2 C 0 t F p 9 H m t F - o B i z B m z C 5 q Q g R x 2 B m s B h 3 D h w G u _ L m _ L n 2 k J m l P 3 3 z C 3 2 E z 5 I i v D u R y n E q R u Q 1 p D 4 C m B d t U h 3 F t r C j E p G j U p C 0 B 6 i B l E w H u K - P j C w C p I i K o R 4 E t S h 2 C u p F h u B 6 2 F 2 k G i 9 D q x E 1 j F 6 6 C 2 e u Q 9 m C 3 H m G 6 I 7 C u F j N _ l F 6 5 g B 4 v B t Z w o I v g C q t C k j B _ z S u d g X 6 t B s 9 F g c 9 e 4 4 C x m J 8 5 E t i C g s D l R h 8 D t - E 3 k H u o B y c k w C x C w D 1 E r C k F w H 0 R 3 9 B 3 n C l G j E q F o P o t E y r D 2 y F - M g L l K g M 3 o D z K p S j h B n D w z B k E g E i M 6 h B y 7 I z G 3 m B 6 t D j F u 5 D q R 4 n G 1 r I 5 g E u f 4 C s B j S n D 3 D 8 J j P w j I i R w G n j F r O w N 8 J o 6 B 0 y B q r B z P y G 4 Q k N k H u G g Z t W 2 I 7 M q i B l 0 I w 3 C x f q v B 7 s F 6 u C m u J v q C u 8 H z f t B x B 6 n E n D o G n H h m E 8 2 C r H s B w V 1 L n F z H i B M m B n G 8 C 8 M i R 3 T w E 5 i B t P 1 K 8 P 6 L r w D 6 9 B o I s I k 3 B x a 3 8 C _ s E t l B v B k E x m C 9 F q C _ D i C x C 7 f o t E g 4 C s I t C l J 7 I v F 1 8 G s J - L j e n 8 L g m M 0 3 H 1 o L 0 3 H h p u B l o C 3 2 F q S q F 4 F h R 8 s E 2 2 D 0 4 C j l D 4 6 G t 3 K 5 h J l x o B - 8 L _ 8 Q 9 0 X 4 - n B s w 2 B 7 k N n n l B 4 z D i k C w 9 n B 9 - B _ 1 E y w h B j x C t e u H & l t ; / r i n g & g t ; & l t ; / r p o l y g o n s & g t ; & l t ; r p o l y g o n s & g t ; & l t ; i d & g t ; 5 4 6 9 2 4 7 1 4 3 8 8 3 5 7 1 2 0 1 & l t ; / i d & g t ; & l t ; r i n g & g t ; r g _ 0 i o 0 u - B 4 G k R 7 B 3 S z F 2 C h C j D v K 1 B 7 F j d y _ N s B 7 K q g B u g C s B y C k B - n C 8 R 4 N n j E o W z j G 8 o D s H z O 6 G 3 F i K r I r D x p B j L n I z D 1 B 1 t B u e q Q q 7 F x i D g r s B q s B _ k I k 0 C _ J s V 8 n K n u C k m E 2 x E g N v L y M m Q y 6 C l k C m 6 C v u P 4 j B y 3 B y u B 0 9 B t 5 F g u J - 5 F u m F q i D s 3 D 4 9 i B o p B 8 7 R l g B w O s O 2 K l e p M t G u I 1 G 6 w B t H 6 L 6 I 8 j B k M n K 7 Z h F s Q t I k N 5 9 B 2 C 3 L _ G z F y h C i N m N l d j c g K 4 f 1 o B 7 o B o J v H 4 O h N 4 X _ u G p 0 I 6 _ O m 2 D z J x Q i G z W 5 E z C u I m T _ 9 B x V g Y 5 U w o X 5 w E n k B s 8 B s H & l t ; / r i n g & g t ; & l t ; / r p o l y g o n s & g t ; & l t ; r p o l y g o n s & g t ; & l t ; i d & g t ; 5 4 6 9 2 4 7 1 4 3 8 8 3 5 7 1 2 0 2 & l t ; / i d & g t ; & l t ; r i n g & g t ; k g r 2 u m u u - B w C x D 3 v B h C u G j D k C v C x E 7 6 B t G s H & l t ; / r i n g & g t ; & l t ; / r p o l y g o n s & g t ; & l t ; r p o l y g o n s & g t ; & l t ; i d & g t ; 5 4 6 9 2 4 7 1 4 3 8 8 3 5 7 1 2 0 3 & l t ; / i d & g t ; & l t ; r i n g & g t ; 9 x v 2 g s s u - B r D x D n i D s 6 B 4 x B p 4 C 6 V p F l F _ I n H 4 O - Q x V j K u r J g n C k F j G & l t ; / r i n g & g t ; & l t ; / r p o l y g o n s & g t ; & l t ; r p o l y g o n s & g t ; & l t ; i d & g t ; 5 4 6 9 2 4 7 2 4 6 9 6 2 7 8 6 3 0 5 & l t ; / i d & g t ; & l t ; r i n g & g t ; z g 2 l n l _ t - B 6 M 3 O g N 9 O s o K s 1 G _ z H t t J 8 1 J h g G v 4 d s E 1 I w C r I 9 F k i C x 3 L 7 q M 5 c 7 h R n u G v y F 1 l C j o B 5 T 1 P 4 o D l 4 B 2 7 B 9 L r F _ M t i B 1 l C 8 Z m K 3 P w b k h B n 4 B l U 8 N 8 C x F s V i l H 9 l F 9 3 C 7 l C g a h I 1 p B 6 N k z D 4 R g W q r F r 9 B o H 1 p B r F 4 Q 8 G 3 F n p B p I g V 5 I i S x M p R 2 H 7 I y G - S o 6 B 4 z C 8 e o x B q o C z t B v u N 3 1 C n m Q i k B 6 w B _ p B 8 w B j r G x p E 4 j N 1 8 F - 5 i D u v M k v M 7 3 O 2 3 N z 5 J t h O 9 U i 1 D l i I l j H i o B m s E 6 9 B h 0 M 3 o N - m G v v a 7 z H h q C 0 O 1 Z v 7 B 0 O h N t a x 9 C s O g j F 0 B j K t N m m F u s Q g v C z n E q v G 4 v B 9 p K 5 8 D 9 V h p C n 6 W l q L p x B k t W 8 s C q 9 F j g I 9 P 3 t D z Y g b & l t ; / r i n g & g t ; & l t ; / r p o l y g o n s & g t ; & l t ; r p o l y g o n s & g t ; & l t ; i d & g t ; 5 4 6 9 2 5 3 1 5 6 8 3 7 7 8 5 6 0 2 & l t ; / i d & g t ; & l t ; r i n g & g t ; 3 q _ n v 0 v 9 - B D g s i E 5 7 a t D j i R 9 8 H - m v B w k x B w 9 E t l L s C q h H 4 1 F 9 a t p t C p 8 F v 0 b 1 v e s D 4 9 O 4 _ a l l J v v l C i g m F 3 C x 1 H p 3 K g 2 N m F i - C 9 D s n r B - g J 8 E & l t ; / r i n g & g t ; & l t ; / r p o l y g o n s & g t ; & l t ; r p o l y g o n s & g t ; & l t ; i d & g t ; 5 4 6 9 2 5 9 4 1 0 3 1 0 1 6 8 5 7 7 & l t ; / i d & g t ; & l t ; r i n g & g t ; h 8 j g v w 6 k - B j p M o o i B - - O o x M g E i G s r H y 8 I s c 6 s E u s I 6 9 I 8 b p C y o D & l t ; / r i n g & g t ; & l t ; / r p o l y g o n s & g t ; & l t ; r p o l y g o n s & g t ; & l t ; i d & g t ; 5 4 6 9 2 6 1 9 5 2 9 3 0 8 0 7 8 0 9 & l t ; / i d & g t ; & l t ; r i n g & g t ; s v l n n v m k - B m y B 0 w D 2 C 2 E v O l S t m q B k p L 9 q G 2 n C 5 r C 4 T t y B p V q I o D x p L z 1 K 9 - B j k c z g H 3 I s J & l t ; / r i n g & g t ; & l t ; / r p o l y g o n s & g t ; & l t ; r p o l y g o n s & g t ; & l t ; i d & g t ; 5 4 6 9 2 6 9 9 2 4 3 9 0 1 0 9 1 8 5 & l t ; / i d & g t ; & l t ; r i n g & g t ; y o o g o 4 r 9 g C 5 B h v B k i C k 1 I n 5 g B y q d 1 x t I - m j C v 4 h C h h E i V s m D 7 B n h D 3 1 D - o p B y _ W p 2 f 4 n N u J 9 t C 0 p G y J p I r Y n s D 3 n B z T q k B z r W 5 q E w 6 C _ - B g B w - H m 8 L w u 8 G 2 g H k 6 P u _ - D t u w C g 0 l O v 1 U z r K 2 k F h 0 n B x p P 7 m S y l g G 8 8 u F h 2 m C u g v B s h B p r m B t y t F _ i h E 1 t n B 0 s C x j D x U g D 8 C & l t ; / r i n g & g t ; & l t ; / r p o l y g o n s & g t ; & l t ; r p o l y g o n s & g t ; & l t ; i d & g t ; 5 4 6 9 6 6 5 4 3 9 3 3 8 4 6 3 2 5 7 & l t ; / i d & g t ; & l t ; r i n g & g t ; k y 1 x s x _ 0 i C w C 0 C v L 4 C i 7 C j F r H k I h H w - D i D 7 D & l t ; / r i n g & g t ; & l t ; / r p o l y g o n s & g t ; & l t ; r p o l y g o n s & g t ; & l t ; i d & g t ; 5 4 6 9 6 6 5 4 3 9 3 3 8 4 6 3 2 5 8 & l t ; / i d & g t ; & l t ; r i n g & g t ; v 5 r z i q t 1 i C 5 B v D 7 i B w V 1 B p O v K 4 B 2 c - G 2 B i F t G 6 F 0 B i F 8 C & l t ; / r i n g & g t ; & l t ; / r p o l y g o n s & g t ; & l t ; r p o l y g o n s & g t ; & l t ; i d & g t ; 5 4 6 9 6 6 5 4 3 9 3 3 8 4 6 3 2 5 9 & l t ; / i d & g t ; & l t ; r i n g & g t ; m 5 u 4 g r y 1 i C 4 G i H s C 1 t B u G o G r H v C q I l E 6 _ D 3 P & l t ; / r i n g & g t ; & l t ; / r p o l y g o n s & g t ; & l t ; r p o l y g o n s & g t ; & l t ; i d & g t ; 5 4 6 9 6 6 5 6 1 1 1 3 7 1 5 5 0 7 3 & l t ; / i d & g t ; & l t ; r i n g & g t ; h 5 8 y m p - 0 i C l i L g W K y C x D y N p P 3 9 B 0 g B 8 M t c 7 T l o C _ C - H i S _ C y l D 7 g D 6 r B t F _ Q 6 M 7 d o y B r X _ M q E 7 I z O u E 0 E 1 c o V j v B h Q u I h H 2 B i D n G v - B k o D l U q W h I 8 G 7 L j I n G 6 E 7 I o H n I - D j C h Q 5 D 5 B 6 J p Y 5 P 5 B w E 1 D - W i E - R x B j D t H T 2 E l F 2 E z W _ l B u k B o C h F _ k N n o I s 9 C x 2 B 1 r D i V o K - H o y B w n G w C x D u C h E g D j C y C 1 F 6 C q G 7 E k K m B r - B j 5 C l I z D s C X 7 Y o H x F 9 3 B 8 x B w C 4 R q E g R w J 4 h C k R t i B 1 F z D x d l O 2 E l F o l B p T h C l D o C y - B 0 O v H l D g E 7 s B 6 7 E i C - M n H n t B h b q c 1 g B q c m L p l T t j Y 4 x B j D m C v B x C x f 0 r D q F 2 W - I 3 C 0 B y b m 2 D c 8 P m k E p 0 B o M m J m H v I p I z F 1 g E s l B y E u G h F 1 _ D p d u a s N 1 D s C g E 9 C 8 1 B - g B l F h D p O 0 E 5 L m J j D 2 e z _ T 8 I l w g B j D z 0 B v i Y i M 7 3 H i 5 D w 4 B n w F 6 P g p a s C j D r H 7 Q 3 m B 9 2 a 4 v E 4 C l D - g B 3 g B 3 s B p 1 C 9 t N 1 R j y B h F k C 2 O i 5 C 9 k B 3 y C _ h B - C t B v E 4 F s X 8 L z C 0 D w D k o B o r D j 1 G 1 f q L t K s F k I q X 7 Q u i B 3 Z w j L x 7 D t 6 B 6 _ J 6 u C 3 _ E 7 9 C h w D 9 5 B z z O 2 3 C 9 i I i 9 I l a i g N 7 i J 3 i C w m L g 2 C 3 v H 0 v F o 4 H o 5 I 0 x V p k 7 B 9 j N 6 7 u B g 6 M 6 k O 3 u Z o g L o 9 F m v e z 5 C w J 6 7 B _ K U h J g D g q G h L p I g O v - H 1 3 B 8 v D p x F w g B u H q E 2 t B j G & l t ; / r i n g & g t ; & l t ; / r p o l y g o n s & g t ; & l t ; r p o l y g o n s & g t ; & l t ; i d & g t ; 5 4 6 9 6 6 5 6 7 9 8 5 6 6 3 1 8 0 9 & l t ; / i d & g t ; & l t ; r i n g & g t ; 7 z 0 - p p m z i C g y B _ y C z c p I w N n o B h k B k W r 9 O 0 C 2 C s Q u a m 7 D 7 1 B 6 J y M t _ D i 9 B 4 l C h i C p h F l w D n m D 8 D o g S h D 3 N 8 2 C w 9 B x E h K i 2 C 8 t B l G z p B x P - I 8 K n n E 3 C r C - I 1 7 E & l t ; / r i n g & g t ; & l t ; / r p o l y g o n s & g t ; & l t ; r p o l y g o n s & g t ; & l t ; i d & g t ; 5 4 6 9 6 7 3 7 5 4 3 9 5 1 4 8 3 5 0 & l t ; / i d & g t ; & l t ; r i n g & g t ; q 7 7 h o i y i i C w C 1 F K - H l G p D v D 9 X 9 S r I w M t L 3 X t D 2 r B s a x L z F z D y M o U 9 E 0 M g Z 7 H n S x I l D h D g M j D t O o e - N 0 P m C k x B i 9 D j Y 7 F z D r L p D y C r I 7 b 0 M j D - E j D t 0 F y V q z C 4 C n F m V x D u N n L - F l I g F _ C h E 8 C r D 6 J 2 E u U 2 C s E r D z F g H 5 L v O w U u q B q B w C Q 9 I y t B 7 I 2 G 5 c 0 C z L 7 F p S 9 o D 2 Y k J v P x v B t y S 6 7 K x I l P 4 J y J y J w g B u E x D w Z g E _ T j F m E h C k N y r B _ J 4 y B 2 C 4 E 8 G n _ B u G s o C y k D r P l T 7 H 9 B n L x L 7 H t T s z B _ q B s k B v P y n E z L k E _ I 5 b j S m E 9 F w a 2 e 1 L z I j F 9 E 1 0 B y M 5 W 5 s C m Z - N o R w e w G i g B n D j D 8 D q M v H o M z B w G 1 1 C 7 F s C q q B 0 C 4 Q 1 F 8 V 5 K - R 4 j B j W 9 R x h B s G _ D s Q j F 3 7 B g Q 7 g B v j C - 7 B 4 D 8 O k C v i F w Y 7 K q k B j O r b z Q t K k C 6 B n B N 0 t E l i C s 2 B i v C j H t U v G 5 n G j s B 2 8 H o s D y o B r z C i m C m v G h x D y 2 B k I w I 7 G 8 X r N o F t N z l B 0 4 C x G t G l H x 2 M 5 z E l H 9 3 F n v D u k C j i H i t W 5 k E 5 x C 9 3 F m 8 M k 6 I p 9 E 7 l B k X p Z l k B 9 k K o k C q 2 y B t 4 B t 5 q B h p C 4 L g r E m P 9 V 7 6 C q 8 B f 0 K k O u K 4 N 0 G v X q H _ N 5 - H 8 C & l t ; / r i n g & g t ; & l t ; / r p o l y g o n s & g t ; & l t ; r p o l y g o n s & g t ; & l t ; i d & g t ; 5 4 6 9 6 7 8 6 3 3 4 7 7 9 9 6 5 4 5 & l t ; / i d & g t ; & l t ; r i n g & g t ; m t x 0 p j x o i C j I 3 i B - _ B o k D o C n j C 4 B g T z E 7 a u h B i D 3 o F x P & l t ; / r i n g & g t ; & l t ; / r p o l y g o n s & g t ; & l t ; r p o l y g o n s & g t ; & l t ; i d & g t ; 5 4 6 9 6 7 8 8 3 9 6 3 6 4 2 6 7 5 3 & l t ; / i d & g t ; & l t ; r i n g & g t ; - i 3 0 v q 6 n i C 1 k F t 8 I p h G m o E 8 j I g t F 4 i C _ y E l 4 E i 1 G r t E o 1 I 4 C 5 u K 0 2 F u x H j 0 F t 2 C j F g e 8 w C t B l B i m C t 5 J 2 s E 7 l S _ x K _ 8 H i 4 C 2 1 D 3 q C t C y k C y m Q q q E 1 k B i _ G x o E r x I i m F g C i g D n 4 B _ E & l t ; / r i n g & g t ; & l t ; / r p o l y g o n s & g t ; & l t ; r p o l y g o n s & g t ; & l t ; i d & g t ; 5 4 6 9 6 8 5 6 7 7 2 2 4 3 6 2 1 6 4 & l t ; / i d & g t ; & l t ; r i n g & g t ; y p p h t i 7 _ h C 0 J l P 1 n B z 8 I u 0 I 4 0 H g v m B k o D s E 1 F 6 k I n 1 P m _ N 6 0 M 4 z B s E z r M n F w y G l 2 R m 2 G 1 6 E s C g E 9 8 n B 9 C x 5 B l o H q 8 P 5 r S s p F 9 5 E n 3 D p j F 7 7 J v v B h w B l D 3 t B u l B 5 F 3 D g 6 D l S 3 8 B g E 8 t 0 F 9 4 o C - x V y V 5 K g E p W q g B 0 J g H 8 x C g l E - c - B 9 8 B i E m C 5 N q o B j S 4 u D m G i C z C _ r D s w B l k C n 1 C r g B 2 w B 8 n G h v B 8 8 C 9 F n 8 B w j E t 0 B u k B 3 s C i E _ Y y v I i C 6 g D 8 p B l h C 6 w B r p E o Z z q G q D t l B r j C _ n B o g C p 9 F v 0 F 8 w H r - D x v F 9 0 B 1 i F 2 g I q g B w 6 B s B l D l - C _ n C z u F t E x - E x y E 9 9 D k C t E t z C w - H k g C m C c 4 B y r D p b 3 G q _ B r o G v r B n z D 8 k E _ 1 F m C s D z l B g j B 4 X y D 2 B 5 6 C i F _ C h 3 C 8 R 7 z C 1 s F v C w D g C j E _ 3 L 9 r B p 0 B g E v B p E q I 7 V i F _ C x g C j 5 Q t 2 M 1 i C w - F x q V j 1 H p y B g L v E 5 C k F 6 j C g 8 B y O x C - G m F g D 4 3 I y S - w B 0 l T 1 y J v _ r B l y G u 2 E v x B l z E r B x Z v m D j H 2 B - D 5 p U 0 5 O n 8 E h y G t Z 0 h B u r J 3 o C 3 j D n k E x k B j m B k t C 6 p D 8 q r B 5 - H x 8 E p 4 B 6 E t D 0 C y J t M l G 4 z B 0 Q l k D 8 o D p 2 F w S t 4 B o D r G n q B s 0 B p w C 6 0 E _ Z - X 3 d s W k t B l U m h C t j N z n C 3 B k l B s n I 3 n C o W h 6 C - J l E q v F y o H o w F m - O g C j J 4 _ C z w H h s B g C h E y t h C n w E h U 3 B r i B 4 L h E g D 1 P _ p C 2 C u N 2 N 4 s C 8 7 B i S v e g D 4 N & l t ; / r i n g & g t ; & l t ; / r p o l y g o n s & g t ; & l t ; r p o l y g o n s & g t ; & l t ; i d & g t ; 5 4 6 9 6 8 5 6 7 7 2 2 4 3 6 2 1 6 5 & l t ; / i d & g t ; & l t ; r i n g & g t ; 2 7 k q k v 4 _ h C l I g H 1 H k G w F h H r G s H & l t ; / r i n g & g t ; & l t ; / r p o l y g o n s & g t ; & l t ; r p o l y g o n s & g t ; & l t ; i d & g t ; 5 4 6 9 6 8 5 7 1 1 5 8 4 1 0 0 4 7 1 & l t ; / i d & g t ; & l t ; r i n g & g t ; 7 o - o 4 r r 9 h C s E w E h C u G k 4 B 6 D x C k T 2 B p C w b x Y & l t ; / r i n g & g t ; & l t ; / r p o l y g o n s & g t ; & l t ; r p o l y g o n s & g t ; & l t ; i d & g t ; 5 4 6 9 6 8 5 7 8 0 3 0 3 5 7 7 1 7 2 & l t ; / i d & g t ; & l t ; r i n g & g t ; 0 p 1 7 s 0 0 7 h C w C 4 J 2 C u G i E - C z H p H 6 B _ B p J r U l G u B & l t ; / r i n g & g t ; & l t ; / r p o l y g o n s & g t ; & l t ; r p o l y g o n s & g t ; & l t ; i d & g t ; 5 4 6 9 6 8 5 7 8 0 3 0 3 5 7 7 1 7 3 & l t ; / i d & g t ; & l t ; r i n g & g t ; o x r m o g _ 7 h C 4 G w p N s l B q W w C v D q a 2 C m E o g B s G - C c t E 2 l C m o C w Y x 5 B p 8 C r j C j l B q i B 1 C g C m O 4 S 0 F - J l J h Z 6 _ C i _ C 3 c m 0 B k W & l t ; / r i n g & g t ; & l t ; / r p o l y g o n s & g t ; & l t ; r p o l y g o n s & g t ; & l t ; i d & g t ; 5 4 6 9 6 8 5 7 8 0 3 0 3 5 7 7 1 7 4 & l t ; / i d & g t ; & l t ; r i n g & g t ; 7 5 v p q u 9 7 h C x X 1 o B k N y V u G v K - B u G t W t B v E _ B n E r C n C 3 I _ 1 B 1 C y L u S n G _ C & l t ; / r i n g & g t ; & l t ; / r p o l y g o n s & g t ; & l t ; r p o l y g o n s & g t ; & l t ; i d & g t ; 5 4 6 9 6 8 5 7 8 0 3 0 3 5 7 7 1 7 5 & l t ; / i d & g t ; & l t ; r i n g & g t ; t m y p s n t 8 h C s E x D z v C 1 H k M 9 C x C w o B _ B g C q n B h q B j C & l t ; / r i n g & g t ; & l t ; / r p o l y g o n s & g t ; & l t ; r p o l y g o n s & g t ; & l t ; i d & g t ; 5 4 6 9 6 8 5 7 8 0 3 0 3 5 7 7 1 7 6 & l t ; / i d & g t ; & l t ; r i n g & g t ; i i 7 _ z j z 7 h C 2 G _ G g r B 2 J u H q E w E i H h C q C t K i J v W q l C w D y L m v B y D t G n G j G k F q b r C - D - F & l t ; / r i n g & g t ; & l t ; / r p o l y g o n s & g t ; & l t ; r p o l y g o n s & g t ; & l t ; i d & g t ; 5 4 6 9 6 8 5 8 1 4 6 6 3 3 1 5 4 8 9 & l t ; / i d & g t ; & l t ; r i n g & g t ; 4 u j v 1 9 i - h C t D 3 c t I 3 H _ Y q 7 E c 6 B h H r G n 4 B m b p G 7 D & l t ; / r i n g & g t ; & l t ; / r p o l y g o n s & g t ; & l t ; r p o l y g o n s & g t ; & l t ; i d & g t ; 5 4 6 9 6 8 5 8 1 4 6 6 3 3 1 5 4 9 0 & l t ; / i d & g t ; & l t ; r i n g & g t ; k z 8 x 0 s l - h C h L 6 G z L s Q x H 5 N 8 j D v B 4 B w D g C z e j x B g h B 7 D & l t ; / r i n g & g t ; & l t ; / r p o l y g o n s & g t ; & l t ; r p o l y g o n s & g t ; & l t ; i d & g t ; 5 4 6 9 6 8 5 8 1 4 6 6 3 3 1 5 4 9 1 & l t ; / i d & g t ; & l t ; r i n g & g t ; q 6 r y x w - _ h C 2 n N 0 C j j R 1 l C w 7 B p c 6 3 I j w E w 1 C g t B w C v D 5 F 3 b u G w f m f _ j I z D 9 m C u 6 B v z N 5 u C 4 C y M l x g B h 4 H j l L s C p O l t M z z F m - E t o B m Y k D g D q j C p L y E 6 C 2 h H 4 e g E 5 m B k p C 4 Q 0 C 4 C n D o e 1 - D 6 J 6 l B 2 j C 2 Q 1 F _ l B l u B j D - 1 E i g T r _ B s 3 T 4 k W 4 g M 8 _ W 2 m G 6 7 B i p H u W 3 B y C 3 F u G 5 v B 6 p F 9 9 F s 1 M 5 4 h B 5 0 P l - M w y E 4 k S 8 l i B 4 r K y p G t D 0 C h p B i l B _ K p C g D p D - S 2 g B w C 0 C 3 F r O n j B l F - C o 7 E 7 o H v B z r C p v F 2 7 W u 1 I _ 0 I 4 1 n B m 0 H z r H 7 t C o 2 C - D h M u C 6 G 5 F h 0 D 5 T 7 v E o P p C y H _ C w C g R - j B o D i F 2 N p U l C 8 C 7 O g F j C w C w E u R 9 I t F x D 4 C 8 G 2 E x X 1 i B 4 5 B 4 1 E r w C w C z u C v 3 C r c _ m B o E y C 1 F w a - W o r C 4 G y E p F 8 8 D 1 H 2 4 D _ i C k E i 8 E 0 k E 2 j G 0 z B _ j B 3 _ D 9 F i E h D t B n 4 I R v B w F w D g C t G n R z J 0 d 3 2 a 4 j G h u N _ P m 5 D q x C u x B g K n D g Z l b x H 9 4 H _ 1 y E n p I t p o D s x E - 6 M o g g B x i E q J y e k Z m e z 8 F 1 K _ h J k 9 E l 5 I 1 B u N h 3 b p 0 D v - _ D p q 7 G j w m D 5 z D 4 o m B 4 p B 0 5 C t B w D 0 4 N 3 6 r D 1 4 l C l 4 O 3 y j B r 2 t D s n x C r 5 M 5 5 M h 3 E n n B i G p f q I r C p C i t E z R y v E 1 K q m b - 7 Q k C 3 0 C g 3 C k 9 G l r C u w F - 2 K t i C 3 2 Q o s g C 2 q Y y m Z 1 v D 6 n C t B w l C 2 X _ B 4 y g B 1 w 0 B - t j B k F u s C y z 1 B 4 O w D 7 z E n v F 1 b 3 K o C i G l B 1 J 3 C x G h E 5 z X y n B z x D - p N q 9 B m t Z v H 3 G y D m D v w E y o I k 9 B x C 5 m D 9 t l B q 3 L h r P u 8 2 B q l L t - E h h B 2 Y w X t V v N j E p M 6 N r D r i B p v B - D _ 1 C s 6 E 7 w g F j j M z h X z 2 i H w F z E 6 9 c 8 z N - 1 I m m 5 B 4 m p E 4 4 a h z Q - 6 W u T z n G z 1 G s _ B n E z u D 3 u 4 B h 0 C r C - g y B n o z B j U 0 5 M - j N k t C l 0 E k c 6 W y b q I n E - D 2 m B p k G q w P g F u C q S q q E m 0 B n E z g I p 6 P p 4 K k m C w o B 2 F n E n G 8 H r C g F p D j y G l H 1 o C n G j C o f 9 O - H 2 N z w B 4 s K u t B m 4 g F j w H l 4 D u 0 D j E h 6 P w h F 5 k K k 1 k B k p J u B r 9 B t o C u H & l t ; / r i n g & g t ; & l t ; / r p o l y g o n s & g t ; & l t ; r p o l y g o n s & g t ; & l t ; i d & g t ; 5 4 6 9 6 8 6 0 2 0 8 2 1 7 4 5 7 2 8 & l t ; / i d & g t ; & l t ; r i n g & g t ; 8 g k s v r 4 7 h C w C 0 C j d p F x H i L q I v Q i D 7 D & l t ; / r i n g & g t ; & l t ; / r p o l y g o n s & g t ; & l t ; r p o l y g o n s & g t ; & l t ; i d & g t ; 5 4 6 9 6 8 6 0 5 5 1 8 1 4 8 4 0 5 6 & l t ; / i d & g t ; & l t ; r i n g & g t ; w 9 _ y w 2 8 4 h C v F 3 F - W u E z D 0 U x H 6 p B p F j F k C v C 5 r B 1 C r z B 3 e i D l C 4 M 9 T x Y & l t ; / r i n g & g t ; & l t ; / r p o l y g o n s & g t ; & l t ; r p o l y g o n s & g t ; & l t ; i d & g t ; 5 4 6 9 6 8 6 1 5 8 2 6 0 6 9 9 2 3 9 & l t ; / i d & g t ; & l t ; r i n g & g t ; 6 8 7 l o h - 7 h C s E x D 5 F s C p n B i k E k C t h C 4 r D 2 B r G w H 3 B l 3 C 0 7 B - D _ C & l t ; / r i n g & g t ; & l t ; / r p o l y g o n s & g t ; & l t ; r p o l y g o n s & g t ; & l t ; i d & g t ; 5 4 6 9 6 8 6 1 5 8 2 6 0 6 9 9 2 4 0 & l t ; / i d & g t ; & l t ; r i n g & g t ; - 4 n 8 1 - p 7 h C s E r I o b q E - t J z j L g 1 G v D o m J m 7 F 5 2 B n F i x B x g G 3 F 6 g I x v P 4 v I z l D v 7 i D - 4 I 9 o D 2 8 q B h 2 D 0 E m J o V 5 I r D k a l T 3 D k J 4 j B 7 t E v z F s 5 B _ z B v F g s B g g B v d 3 7 J 6 o L y h e p u K i 6 D r j F x w e 1 2 C _ 4 B u G 2 8 E h D 1 o D l B s 3 C u q B g Q y a m E m G 7 C u 6 C g p C i E h D s w C r p C y k D w u D v H 1 Q h h M i y N x t B l b v C x f 0 c t J x E _ B p J t E 1 C l n D n 1 I 7 2 G h K 0 D i p B 5 x I r 4 B p x C g 2 E 1 v E 6 - C o S g F 5 I q 2 C 6 3 C p z B 2 k C n g F l l D q i D r G j 4 B t x B _ 6 O i F 8 E t D 1 F - H q h B _ K r M _ E q _ D y 1 C x j E q 0 u F m l U t 9 C v M i F j C - H 6 m C z g C k T 0 D i 1 B g o I h y J r - R o r E 8 z R 8 w d 5 D 9 u B 9 u D g D u _ C & l t ; / r i n g & g t ; & l t ; / r p o l y g o n s & g t ; & l t ; r p o l y g o n s & g t ; & l t ; i d & g t ; 5 4 6 9 6 8 6 1 5 8 2 6 0 6 9 9 2 4 1 & l t ; / i d & g t ; & l t ; r i n g & g t ; p 2 4 u w u - 5 h C 4 G w n G t 2 L 0 C z D m l E r 6 G 7 5 G r 0 D n r J p l R 7 m F j t C 4 g H _ 1 F _ n C _ z K q w H 3 6 J m k B 7 g B 7 3 O h O 7 j M r t B s z X z i F o k D i E 8 t D w 6 C u j B r 1 C 5 y D 8 1 K - V k I _ B 1 E - f 7 Q 2 X 9 V q i D y B S 8 n I h j e i w F - g J j 0 X 2 w g B g 9 u B g k C v q B 6 t B t g J h p R 6 z D 0 k o D 2 n H v g J - j N 7 D & l t ; / r i n g & g t ; & l t ; / r p o l y g o n s & g t ; & l t ; r p o l y g o n s & g t ; & l t ; i d & g t ; 5 4 6 9 6 8 6 7 7 6 7 3 5 9 8 9 8 0 7 & l t ; / i d & g t ; & l t ; r i n g & g t ; s t w v q 5 5 4 h C x F g H u G l r E 8 n e v 4 E v l C x p B o y B t i B t 2 B s z B m w D o m D p 3 C m i C m K m a z m C v - F u E o i C 6 x D 6 6 P x 8 F x 5 G j z D k j D p z D v B y u B 7 8 C y 4 E k j E l 9 D p 6 K i 3 L 7 _ E _ L G 4 Y t i F p H h N _ B _ 2 B l z B n i C 2 B s 8 B 9 4 B 9 x D y X z E 2 L 3 x B n k B 9 D 7 L r 4 B - 4 D 0 v P i D k o I 8 j C z t D & l t ; / r i n g & g t ; & l t ; / r p o l y g o n s & g t ; & l t ; r p o l y g o n s & g t ; & l t ; i d & g t ; 5 4 6 9 6 8 6 8 4 5 4 5 5 4 6 6 6 2 2 & l t ; / i d & g t ; & l t ; r i n g & g t ; q h 1 8 x o 2 3 h C s E _ G 0 g C g Z 4 I 4 B 9 G u T r C y s C 9 L & l t ; / r i n g & g t ; & l t ; / r p o l y g o n s & g t ; & l t ; r p o l y g o n s & g t ; & l t ; i d & g t ; 5 4 6 9 6 8 6 8 7 9 8 1 5 2 0 4 9 4 3 & l t ; / i d & g t ; & l t ; r i n g & g t ; 1 8 1 _ 2 x u 1 h C w C 0 C z D s B 5 0 B _ D t B u D 3 C g c p G o K & l t ; / r i n g & g t ; & l t ; / r p o l y g o n s & g t ; & l t ; r p o l y g o n s & g t ; & l t ; i d & g t ; 5 4 6 9 6 8 6 8 7 9 8 1 5 2 0 4 9 4 4 & l t ; / i d & g t ; & l t ; r i n g & g t ; s 7 6 w v x t 1 h C 0 y C 0 C 0 V h C j D 7 _ C i C r f z C _ B k c n J g F o H & l t ; / r i n g & g t ; & l t ; / r p o l y g o n s & g t ; & l t ; r p o l y g o n s & g t ; & l t ; i d & g t ; 5 4 6 9 6 8 6 9 4 8 5 3 4 6 8 1 6 2 0 & l t ; / i d & g t ; & l t ; r i n g & g t ; - n n 6 3 _ z 3 h C l I l _ B h n C n r Q m y Z t h n B m 1 Q g 9 T 4 0 U 4 z B z g J 7 n B 4 G k 2 G 9 t E y 7 D 2 C h C p 9 Q h D t B 7 Q p y i B y k G 4 y J u x I h 4 L 6 w a y w U 0 n e 1 q H v 4 W o x L j w K w s h B 8 n K _ 8 Y 9 r E w B 3 x J u r L s - L y C x D w 3 J w z T z w G r D 1 F 4 u L y 4 v B v D 2 C s g F k E j - C k 1 H w x H q C 8 x J v q E w w I h D v v F 9 E x J k k G y _ f r z D z i F 6 - B j z D m w E i 4 B k C l B w D 7 G t t B q x B l t B x K 4 E j S 0 4 D h 6 G 8 8 C p F j F - C q g D 2 j B 9 C m I o P i i B u D 3 C 8 H 7 l G 8 w C 8 D k L 9 r B k U 4 C s C h S v B 4 B i P t t B g k B 9 - C j D h D o X l K 4 O h C g E 5 N t E - G t 0 B 2 Y t g B x r B 6 i B u u B t n I w 4 B 5 p E o v Z l p I 5 2 R w 9 E p - C m C x r C 3 1 C h D i C p y E 1 i F k x H l i G 3 - U o n D 3 d l I x D q t F h C j F 8 d r 2 B 5 2 C u E y E s C j D _ n C y k D r T j y G l C _ 9 E 5 B w E t x y C 8 G 4 C l F - E r 9 K m - p B 6 l 2 B r 7 i B 8 4 B g E 3 m B v 0 D l i D p F i k P j 5 G y u D i 4 T 4 1 n B m 8 m C p j 4 B q u 7 B z 3 C w 2 T 2 5 K i 7 K q 9 S r s E 6 v m B 6 u U w i I g n I o 3 O t u I x - 6 C p 4 W n w m C y H v k K 5 f g 3 P z m D 2 t C 6 B 1 C g C p C q 2 E m c j f w D 3 E 0 H 2 _ C x i C o S g D 3 P t 2 F t 7 C g s Q k u B _ 7 B t z G 7 5 B 8 B g C w S y H 5 3 B i v F 0 4 I 6 _ I j E 0 5 G l j E k _ D 2 6 Q p 5 P 4 t B 9 D p h V p - H 1 2 W h j D s K 8 M 4 x E - F y C y E o 7 D j w C 7 _ H _ t F r w S z 8 O z F 0 q C p _ J - 1 d p 7 U n i B - u C y o G 1 5 E r 9 M g 2 J g N n 0 P z D s B 9 t B q 7 X 5 I 5 B k 1 G k w a l Y l F h 9 F i 4 B k 6 D 1 B 6 j K p p B s C h D - C x J g q Z u Y _ h K u o L 3 K z K 3 g B 5 4 I 5 W o C 0 o U 5 v D 7 s B 6 d r f h b q 3 B 2 j B l o H j t K 8 1 K x b h h B n i F 5 p J t _ D o k E m E o C 3 8 u B r w g B 9 z v D n h g C p 0 i B g - E i _ N i x D g 0 C p 1 D z F 0 E 8 k B u E 2 C g g B 0 M z W y N q G h s G t z D l D _ D 7 C o I 5 E 6 O 8 - B 4 o C 9 j C 9 o I 8 h H y t Z m p F h r G 1 4 O 1 o D r 1 E 9 C w F s I z m B 4 g D r W 4 B z C 3 N 8 P 4 B 7 Q _ T i C y F t 6 B 8 g E r k X m s J t q S l y B 4 5 C 4 B w D 4 d n 4 I 3 R q p M 3 s B l 1 C l 9 D q u I o o B g Q - C 1 o W m w C 6 B 3 h C 9 z B 6 T 7 n c k u C i j G g 4 E - n K 9 y C 6 P r E 8 B 5 l B 8 S 8 B j r C m D 4 z D 4 o D n q B h y I l 7 K m g G 4 4 E u r I 2 r D 1 E y h B 8 u C h H v - E q p B k D z l B 3 h C 8 n B 7 6 D l N _ O _ B r C h f j b i o F 3 7 B p H h o N i 7 U 3 7 F 3 4 M t q G y i V 7 g B t j 1 B t j C w x J 6 q Z j 8 T 2 s 5 C 5 v e v r h C j 9 F s k K 4 o F m 2 K 5 3 I l 5 7 B 0 u 5 C 8 t D h v F 6 i P h 0 t B u u Y j i F 1 z y B 1 y L q h H o J j 6 c x D - 2 D t 3 E l D j v x D t h B q z B x c w E 5 v G 1 n B j D m C 1 b h C T T 8 I 4 E q C h 9 F j t B i L 6 t D l d 3 H g E u j B j V v 1 C j t B m x B h D 3 k X 2 d m J h D p W u X 1 H - E v h C 7 Q n a 3 C m D s 2 B k L m C c u D y D 4 S _ S v B 4 B w D g Y q D 0 F x g F 1 U g F 1 I y _ D - - B j C x P 7 g I _ - C 0 _ B n N 3 C 0 B q 8 B 1 u L z 1 M 0 2 D j n E h z C r i O t B x r B - p W 8 i P s j B l z I q l C 6 q I z s R j j H n f x f h 8 D r B l 7 F t p F s 2 C 9 z H 1 1 J 4 8 M v w r G h r F 4 9 J y 0 K P u _ R 7 q r B g 0 p B k p L _ v H u x C m 2 G p 0 N l 0 F n F o C j i F p o n C j - C l z _ B h X i E g o C u F - G z 6 J z 8 m B i p C j I x D 4 C l D l S - C q D s L 0 p B 8 3 B x 8 h G k k D 2 x C _ p a o x _ C t S _ D r i Y 6 k k B s 6 P 7 _ D n D h i E h C _ k P g 6 D j u B g E q l l B q 7 P t q E n v J 9 _ B l F _ D x g B k 4 S w v E 4 6 P m k K m - H x 2 l B l x L j h C n 3 O v 6 D t 5 B 1 o D t B 8 O 3 t w C 7 h F 0 S t 7 B h - K t y I i G t E y D l h C h O 9 C w F 6 F p C 2 0 B 7 j K _ C 3 B v 1 B k 8 B y v C j J m v F t t D - T y 0 B v l B 9 U u D w _ B 2 B y p D v - R _ 2 E m n B 8 4 C t r V x t l C t z Z p z C y 3 C y D 2 B 3 n K 6 D 8 O 2 t G _ F m Q k G s F h R g G 8 I o Z i J 4 C i E _ D z R l B 8 B j z B x 8 C 7 j C 9 C s F r w D _ j D t t K u j D n 8 B h D 5 E w D h H s X 8 n F l f 4 - B k C 0 r H l 8 B v B 0 I u D w L u o B s v E 7 C 4 8 G w 8 I v m E q 8 I y v E 0 t D u g C o G 3 y D n z D n 5 J 4 u B 0 v E t B j V 1 j C x R 9 N v O j F g G 7 G r H w k E t O w 5 N 8 o F q n C 6 1 F j r F 1 1 E z v D 9 h F 9 z B s o L 5 z B k Z _ x G k C 4 B y F r N p z E 8 1 D 7 5 Q r w D - _ E o x F o h E n 6 F 7 4 B t k E 0 t E 4 n 0 B 8 4 E g j D n n P h p D k C u w B l B z C r r V s q Y o F s - C z x D 7 k K r y J _ l M w B s t B q _ B 7 J q m C 8 m o B u 2 K x _ D x m B v C v E 1 C k X s h B r U h q B v U 6 R k 9 F z U k O 7 D 2 G u a s R l h D s 7 B q z D y 4 O v s n B 7 p a u x f 3 i e g o Q 6 t T r C 6 y L j U v w Q _ j C 0 r G - 6 P _ m q B 5 k K u m T i 7 a s q E u u E p 6 C h y H 2 n M 0 - Y z q L y p X q 2 N 9 m J k D k n B k v K h 4 Q 2 i E h E 9 v M m w h B z _ h D 8 r S k i Y 9 v o B n j t B r n m B j k P v k c g r G g o H z g H y o D p 4 D 4 s B 3 O - K n _ J 6 4 K v p M - s D l s E l m g C m v - B s m K 4 z Y m p E n r D h q w B h g i C t 2 F r - B 3 B z F r 4 C i 6 8 D h 8 x B 7 7 E v 1 D 8 j Q 1 p k H q 0 D 7 w C k B 3 S n o B 3 3 C 8 s N v 3 5 B w H - j B o u P 3 k B 0 H _ C 2 0 C g 4 H o K g O j Q v 2 K s p E 2 0 B 7 I g p D q 2 E 1 h J r x B t k D 6 K w S s S h x C 7 j B r l V _ 8 Q g D u C z 3 C y y C 3 g C s d s - C 5 J o F _ n I 0 m Q s w P 9 k I h n f q 9 O 8 l C 1 C 8 i B n g B w D n E y D 3 C 4 H k O w H p x I l g B k u B z x Q n U z h H 2 k C 7 w I z g F y n B y 6 M y - C p s F x z B i o X g c 9 v E u 8 B y n B s 0 B - I v 2 F v o F w v d r v I 8 6 J 6 r K 4 W j Z j U n w o B 6 o D i _ F - Y i v C g C 5 8 E 3 7 E j g I j 7 L r o L h t Y k V 0 v D 0 y C v 6 H - i E k z H v u H g 4 O v w T x u E k m G n r I t r H n n U h v I x 1 K j - H 3 n C i _ K k r S p 9 f r j b v p a k 9 F x y J 8 C 6 4 K 4 y k B 5 p B l o B m z R x 2 S j w M v 8 r B 3 u D i D 6 g y C 0 h Y j k G _ y R o v N q v F y r G g r J z k K l _ V m t 2 B r h H g z F 3 C o 0 F 5 k D 9 D 2 u h B & l t ; / r i n g & g t ; & l t ; / r p o l y g o n s & g t ; & l t ; r p o l y g o n s & g t ; & l t ; i d & g t ; 5 4 6 9 6 8 7 0 5 1 6 1 3 8 9 6 7 7 3 & l t ; / i d & g t ; & l t ; r i n g & g t ; 3 k 4 z r 6 q 3 h C j i B 8 G 1 D p O z H k C x C p 6 B g C r C g D u B & l t ; / r i n g & g t ; & l t ; / r p o l y g o n s & g t ; & l t ; r p o l y g o n s & g t ; & l t ; i d & g t ; 5 4 6 9 6 8 7 0 5 1 6 1 3 8 9 6 7 7 4 & l t ; / i d & g t ; & l t ; r i n g & g t ; h v _ 9 t r z 2 h C v F 3 F q 0 E s G - E k - I 3 G z E j E 6 s D r G 7 D m m I & l t ; / r i n g & g t ; & l t ; / r p o l y g o n s & g t ; & l t ; r p o l y g o n s & g t ; & l t ; i d & g t ; 5 4 6 9 6 8 7 0 5 1 6 1 3 8 9 6 7 7 5 & l t ; / i d & g t ; & l t ; r i n g & g t ; 1 5 x o s u l 3 h C y Q j v B k l W 3 2 x B y N u e 8 j P n o I t q E - r G 3 s G x v G s q N h 6 H t D 2 C - B s C _ I l 4 G _ y 0 B y h J m y G g e l b v k g B v j _ B w x F 2 p B v C 2 F o D p - E _ B i q I 3 2 F q 5 M z x G 0 q G 1 g J h x H p m H k v K s s G l 6 D 1 u D m o I k u P j - x B 0 p E j C & l t ; / r i n g & g t ; & l t ; / r p o l y g o n s & g t ; & l t ; r p o l y g o n s & g t ; & l t ; i d & g t ; 5 4 6 9 6 8 7 0 8 5 9 7 3 6 3 5 0 8 1 & l t ; / i d & g t ; & l t ; r i n g & g t ; 2 7 7 s 1 2 u z h C _ M - O p I - B p Y p S 4 a 3 k C 5 b o U 6 D y 1 D z l B l H o h B h Z 6 b j e j H z 4 B - D j C & l t ; / r i n g & g t ; & l t ; / r p o l y g o n s & g t ; & l t ; r p o l y g o n s & g t ; & l t ; i d & g t ; 5 4 6 9 6 8 7 1 2 0 3 3 3 3 7 3 4 4 1 & l t ; / i d & g t ; & l t ; r i n g & g t ; q v h o j 9 7 0 h C _ Z z i B 9 F l F h D u j B t E 8 B 5 C v k B h E 7 D & l t ; / r i n g & g t ; & l t ; / r p o l y g o n s & g t ; & l t ; r p o l y g o n s & g t ; & l t ; i d & g t ; 5 4 6 9 6 8 7 4 6 3 9 3 0 7 5 7 1 2 1 & l t ; / i d & g t ; & l t ; r i n g & g t ; m n 4 r l 7 l z h C 6 Q n P q E v D z D h C 3 K 7 4 I 2 E i E - E 4 B z C _ D i C z C z E i r E s T t C h k B h G m t B & l t ; / r i n g & g t ; & l t ; / r p o l y g o n s & g t ; & l t ; r p o l y g o n s & g t ; & l t ; i d & g t ; 5 4 6 9 6 8 7 5 3 2 6 5 0 2 3 3 8 7 4 & l t ; / i d & g t ; & l t ; r i n g & g t ; t 7 k - g g g x h C 7 O _ G 5 H g Z i R q V r t D z g D k W t D - l C q H v F 2 f 4 C 0 k D 6 l B 7 q M t u J w r B - d t G n G - H g R x 4 D w C h 2 B n m F 8 g C j D q u D 1 H - C v C h v F q g E w D k P 3 x L 8 x F z 0 B i G 5 G l R r a 3 o E w X k k B x H 4 w G y h H _ j d 7 - D 7 p D t d - X h C i z G m 6 C 3 0 B 8 t D y 5 D 6 n C o 8 E _ z C 2 E 1 - J y k I _ g O g _ D 3 d o j O t w C 4 M 1 4 B H j Z 9 D 7 L t X n v B M x F y E - F t D 5 o B z r I j j L o p E p c y h C 7 q B n G p D k z C j 2 B k N 4 Q q a i - E r 9 O m h B 3 1 F o l D u B 3 B 6 G u i C 0 z H l o B w k H s k H 9 d 9 u E y G p o F u q G r c m q C p - t B h y S 5 _ O w i C 4 l J g 1 H r i B 2 7 C 3 c 0 C r T 3 o B o a n 2 B t y F l 2 D 2 m E i n E 3 P 3 B - u B 8 E 3 B w E z D i p E n o B y E q B 6 z C v 8 B 3 H 6 Y 3 Z x H 5 E g _ B 9 7 D i I 9 J 6 P o G 4 D - R k C 6 B o g C n b o 9 B 6 B y D r s B y l C g E k C w X t H 3 G 5 k B 0 c v K 7 U n k C k 4 B y n C o j B x C j R 8 O i j B o u C z r C x v i B 7 U x C _ O m Y h E _ p E u u C o 9 B 3 o E n y C j l B i j K 4 u B - l E j _ C 1 s K 8 D k 9 B 6 g E 8 d t B 6 k F g T z p C i u C g J q x B g E u - B u D n N _ j B i G 6 B z C y I 6 p B t B t w D y u C m U t B s D x W k C 6 B 5 f z z B j z B 1 r B y 3 B 2 n C x H q D r h B m M 9 s C _ v E i E 6 j D q Q j D m C t B y X o G k E o C v g B 7 0 B x i B 4 C l D x c y E h C i E m e u u D k J h F q D 3 J 2 P z R w X 7 H g J k C s D z K - C v 7 C k J k G 5 M x E 5 C p w D z l B o G 9 C w 4 E - U l F h D 4 D z g B s l C i U 4 B u D 9 a y F 4 F y x F w i B 4 9 B h 8 C 3 k H 5 t B _ D s F z C 1 l B g C j E 5 z B G n y B w D w L s P 5 q F k J 9 E 4 B s L - 0 B o C 6 I s F u D t s B o j B 5 k Q v 0 B t w e o g C k a g H 5 j F i E m G c j V 5 H o G l 7 B n D o C n b x C 8 l C k C 6 B w D g C w l F 4 u C y u I 6 q B o C m C r 7 B r y B 0 F 0 m C 0 H 7 I q S k _ B w 5 C 9 7 N i Q 8 D k I p N x 8 B j F 6 D m o B 7 G l H w u C - 0 G s i B n n B - C v C m v B 8 v B 0 1 D g 8 H 0 D 5 e g v C 2 8 H 5 6 K y D 9 i C o k C 0 - C y m C k t I n J h E _ C o E t z J p o C 3 k B p C u 0 B - w B s 0 D 8 7 B y g B p q B 0 _ C s g L _ E l X p y G j C i n P 6 4 G p q B k 8 B 6 z D - j D n p F t m l B _ E w 0 C 8 9 F u n I r p L l C 9 L u j F g q E y 8 B i F y 8 F y 6 D m 1 C 6 q G _ C n q I 7 - j B i b 3 w J m _ K - _ e r i j B o o H v 5 C p 9 B m w D 0 Q 7 t D 1 E m D n e g D w g B q y B s H o E 7 Y t X 5 I j M 4 Z j Q 7 I y r C j I _ C h L p w E n R t M g D 5 D 2 K g F 8 E h L o S l C 8 C & l t ; / r i n g & g t ; & l t ; / r p o l y g o n s & g t ; & l t ; r p o l y g o n s & g t ; & l t ; i d & g t ; 5 4 6 9 6 9 0 3 1 5 7 8 9 0 4 1 6 6 5 & l t ; / i d & g t ; & l t ; r i n g & g t ; - x t 9 2 2 6 v h C 8 U 7 u B 6 E u E k 9 C q R t S 7 z D 3 6 J h s C - s K 3 m B 7 U y Y g 3 C 1 2 E 7 6 G n r E q 0 J n g D 3 _ G u h I h 5 H 8 x T p q E 2 v E 4 i K h 1 E s q D n h C _ - F o u G i v G 4 h a 4 p B r E q 0 P - 0 M g C m c r G p o F 4 s B u 2 E 1 g J l G n n R 0 s K l 3 W 2 z L h g C _ K 0 B g F r F 6 N 2 K 4 F t C k S v e t k N i b 0 K - L g O s W q E _ Q o _ C i y B 2 j C t c 4 R 7 L w K v - B g h B l 1 K & l t ; / r i n g & g t ; & l t ; / r p o l y g o n s & g t ; & l t ; r p o l y g o n s & g t ; & l t ; i d & g t ; 5 4 6 9 6 9 0 3 5 0 1 4 8 7 8 0 0 3 3 & l t ; / i d & g t ; & l t ; r i n g & g t ; 6 v x 6 i p 3 u h C - 1 L n I 4 E g E - C r r B v y c 5 k B x C s I g l C k D - w B y o J & l t ; / r i n g & g t ; & l t ; / r p o l y g o n s & g t ; & l t ; r p o l y g o n s & g t ; & l t ; i d & g t ; 5 4 6 9 6 9 0 3 5 0 1 4 8 7 8 0 0 3 4 & l t ; / i d & g t ; & l t ; r i n g & g t ; 6 k 8 z s 2 p v h C 5 B v D q N v h B h X s R t r D _ z M 0 r B n c n L x D y 6 B n D q M y q C 2 y B h i B s m D 3 9 B 3 u G 3 B u E l P l j B s 6 F 0 g B 4 Q s V y 6 B v 7 l B v h B 3 n B 1 t B 2 u D 5 j C n 2 E F 1 p D j - C x B s g D j 7 B i p Q p s L i T - U 9 y C z C 1 y E m 2 D x y E z w D q - M 7 k W h 3 T w u C t - L 6 B 1 C n E n G 9 0 K _ q G 8 g B 2 W p Z 8 g B o k C l h y B q O - I t Q o I l H m S i X k h B 0 j C x 3 B i 8 F z 7 E n w B 3 p B & l t ; / r i n g & g t ; & l t ; / r p o l y g o n s & g t ; & l t ; r p o l y g o n s & g t ; & l t ; i d & g t ; 5 4 6 9 6 9 0 5 2 1 9 4 7 4 7 1 8 7 3 & l t ; / i d & g t ; & l t ; r i n g & g t ; q 4 7 n m j 6 u h C s E _ G s B u M o C v B 1 Q 2 F o F g D 3 Y & l t ; / r i n g & g t ; & l t ; / r p o l y g o n s & g t ; & l t ; r p o l y g o n s & g t ; & l t ; i d & g t ; 5 4 6 9 6 9 0 7 6 2 4 6 5 6 4 0 4 4 9 & l t ; / i d & g t ; & l t ; r i n g & g t ; 0 4 i j - 8 6 t h C s E 1 F s B 7 K q U - C c 3 J r J r e j G & l t ; / r i n g & g t ; & l t ; / r p o l y g o n s & g t ; & l t ; r p o l y g o n s & g t ; & l t ; i d & g t ; 5 4 6 9 6 9 0 8 9 9 9 0 4 5 9 3 9 2 1 & l t ; / i d & g t ; & l t ; r i n g & g t ; t n m _ i w 5 q h C k l B v D z D v F 0 C h 3 B w V _ J y N 6 l B g r B l F 0 M 3 K g J 8 D 7 C m M 9 E 2 S m L m I 7 J g M v E y D 5 M z C u I o S 0 O v E n H 8 O 4 F p J p G 6 N - K w 8 B u b 5 C 0 B - D 8 E t U 7 D h I h G y K 7 I & l t ; / r i n g & g t ; & l t ; / r p o l y g o n s & g t ; & l t ; r p o l y g o n s & g t ; & l t ; i d & g t ; 5 4 6 9 7 2 7 9 0 5 3 4 2 8 1 6 2 5 7 & l t ; / i d & g t ; & l t ; r i n g & g t ; t 1 z j l 1 w n i C w C i z C 9 H 8 G 4 C s C q o C x m B v C j n E t C 6 W g D 9 d & l t ; / r i n g & g t ; & l t ; / r p o l y g o n s & g t ; & l t ; r p o l y g o n s & g t ; & l t ; i d & g t ; 5 4 6 9 7 2 7 9 0 5 3 4 2 8 1 6 2 5 8 & l t ; / i d & g t ; & l t ; r i n g & g t ; k y t v u y 5 m i C w Q 6 G 2 C n Y x s I 7 F w q B p s C k C k 9 B 6 B w D z 6 B p p E c z C - G v Q h E _ E m j C u t K g D k B & l t ; / r i n g & g t ; & l t ; / r p o l y g o n s & g t ; & l t ; r p o l y g o n s & g t ; & l t ; i d & g t ; 5 4 6 9 7 2 7 9 3 9 7 0 2 5 5 4 6 2 5 & l t ; / i d & g t ; & l t ; r i n g & g t ; n g h _ 4 y y m i C r D x D x T q N 6 C n S 8 Y j D - C m u C 2 F _ K s 8 B 1 - B 1 I & l t ; / r i n g & g t ; & l t ; / r p o l y g o n s & g t ; & l t ; r p o l y g o n s & g t ; & l t ; i d & g t ; 5 4 6 9 7 2 7 9 7 4 0 6 2 2 9 2 9 9 3 & l t ; / i d & g t ; & l t ; r i n g & g t ; x u g i h y o m i C 6 0 G _ o E 9 w K 7 t D p m O u 1 Q t I s G m n g D t y K s C o g C n _ C 8 v b 1 j n B z h _ C j i p C t i U 3 1 K u B n u 0 B i u V 9 g D p _ B 1 0 F 0 y D g 8 F k r B l 4 R h k E 9 _ I l 2 K 7 D 4 G v - J m _ T k 4 7 B 5 3 - E z _ g B 1 3 c 5 8 k B z k Z v g K w n K v D z D 8 l I i E - C y u B q z t F 1 o 8 B n D j D m C m l C 7 0 Q h 1 k B n 7 3 B 2 h J 4 e _ V y s B i r C i y C l Y i g F u m B s E 5 _ O 9 s M i J r v h B t r J g E 5 k Q p _ Q u n z B q 3 R 8 t G q 1 F r 2 E 0 w I h D k C v y C y 2 W j k C w g C m U 8 T - a 2 P 7 k 5 D u o a g z g C w t Z s 7 L 7 C 8 s J 2 2 F 4 s 7 E l 0 s B n o Q u w O - v G 1 s G r s D u 5 T l u E 5 i B l I p t D u E _ G n D h F g q B t _ C 6 J u g F z i D 5 q J p t M l l 5 C g 7 F g 0 I k r C - c o B h Y u x B j 3 b p 3 B w o C 8 D v C - 5 m B 4 w m C 4 g W n h v B 9 v - C l v 6 B w o 5 F t n M m r N 5 w N 4 t g D g E v w V g u M l q q B 1 k T u 9 q B j q k C 2 h i B h i j D z 9 I q 5 n B o J i J k G t J k M w x B m 3 u B g 7 4 B x z F - w 2 d y q d g w a l k Z z - 4 C 2 _ N g w a p j L m z I 2 9 P - j G q j C 5 u B y E q R _ q B j s D 2 x U i y E 4 l J w o P 0 h M k _ C m h C t D - k U _ n N u q G p g I j G w C s w D j 7 E 7 9 B y E 6 C 4 o C 4 j E w z B k E q 4 B 7 n I 2 g i C 6 h Z 2 x m C g k K 0 5 C 2 t V 4 g F _ g F q w o C 4 1 H n g D q G h w h B 6 v E r o X m E w u 0 P g 2 Z j h Z 3 k p B u o t B n s G z B j D 2 I o 7 q B j D k C 2 O w l c o C - C g i B p q J w U _ z 0 C y 7 P k i J v - D 4 t F 7 4 C p z K s C o C g U - q O w a v I 0 q C j w B q C h F t L 9 F q 5 T v Y x F x D i g B x i B n Y l O 8 p K q 8 D m E - 8 Q z _ B z 6 f _ - S _ s F q 2 G o 1 M w m H 9 u G o i M z 6 I 9 g b s n m G w m E w C w E q g t J 8 j I m 5 F l v B _ 7 D 1 p O w u R r m _ C 6 C z H h C r 5 V 2 2 M m 4 K 2 z E r h D 2 p G _ 4 G 6 l L t 2 M n _ m J 4 m T h E s 8 Q 7 3 P x F i x D m x D z 5 e r v B 5 B 0 C - r M n F o q B o y a x o 0 C s G - s K 2 2 F s M z 8 B 7 _ B w n D _ 3 J 3 2 N 5 y P q 7 D 8 5 F g n I u J k N z I u x B p h N r 9 2 B F 5 t J 3 F n F s w o B q u c 5 r Q - B 0 3 p B - 7 H y E m E u h J m o G 3 D h w F j z R k C w x F x C - z Z x 6 D m U k C x C 1 C g C m S 2 1 P s 0 s B s 8 w C m u J h q C r q C l k Q l v F 6 j G p 0 D p u E t D p q p B g z E 1 D i E 8 o F 9 E y F z 7 X 2 - J 1 E t E 6 8 b n k z R o n 3 G q q P m x E q G 5 o D k C l B k 8 I 6 s I y 8 5 9 I t B z C k t 8 C l 2 4 D n s F h p h C w v Q 6 j E 3 s C 7 9 Q 5 u N o y 0 B _ j E 5 _ C 3 n H t z M u 9 O k 4 h B - 7 X 2 X r B 7 g C q T w F 1 C 1 z C 7 z C o F - P 2 3 I v v Q i 4 O k P 5 Q o w C u D x l B 8 v C 8 i G o 9 x B q k B _ P 9 8 B l F s l v J m C c t f 1 3 U i N 4 E p 2 E 0 y X q N m E o C 6 j B t B x C g v C z 4 O 9 _ D 2 p U y z J v l 5 B r w G t h P 0 8 4 H _ C l X g D - P o D r C y s C _ m q B 4 5 l C 8 4 a y z L 2 5 G m r W i _ D s j C 2 G 1 F w q N h C s G k h j B q u O k j l C _ h l C p l 1 B i G l V h n B 3 2 D _ 6 D p j P p - H g j Q 0 h C 2 4 O 2 k Q 6 F k F 5 j E 3 B t D 0 C i H m _ C o 0 M r 2 r B 1 D s i H v 7 J _ D l j T m _ J 8 w G o g I O u E 8 l S 9 u B 1 p B k l Q n x G _ 7 u C 8 C 6 G n t E 4 C 1 B j D u v m C k E j D i g l C 5 H i J r H x C v E 5 q r B t B z C u 5 h B 3 C r C i D q v g B _ - J 1 E W l 3 I 7 p E s z G p 2 E z q x B o 3 Q l z F 4 C k E 9 - p D j D 8 D 0 o L n D j D k C i C t r - C x 9 G z D 1 B j D 7 7 B n K 8 - B 4 V n D 4 w C 9 C v E n u L 0 6 z D k s I v y E o o C 6 J n F z - K h C l D m G m C 7 Z o N y M 6 J 3 D s q B 4 y J 8 Q 3 F 5 L g K i E o G z m s C r 7 i B h C m J z H 9 E 5 G 0 D t r j B 3 1 E 1 R 3 b 4 n - B l K x C 6 h D y g D k 1 K 7 _ C k u D 1 - C 9 o B w s B 9 b j D v 1 t B s i V 5 p S j 8 N - i I j 2 G 7 g B p E x E 5 C 2 h E 7 i H h z 0 C s v B 3 C n h I 9 D 6 r C 1 q I v D i R 1 x G n j c w p k C v q B r B W w x F 8 1 D s h D m L k 9 B j j C 7 M 2 s E 4 X x E 0 D v R x f v C v K 2 r Z k g d 8 k N j 7 J h D 9 5 I 3 h D y E 8 1 I 1 B m x B v 4 H - C v C - o P m y s C 4 z C s C j D 3 8 F t H g G g e - N g x B r r x B - C 3 3 G 2 - F i u O w w H 7 H z H 6 D s D 1 - E h 2 E l 1 B m u D 5 o B h C m J t 9 F - 7 7 B g 7 3 C _ u O t 7 i D - h Y k C v C - r B - C _ P s C q B s a 3 D 6 - H 8 D t E 3 o K 4 B v H l D 2 E j z K n F p 2 U 6 I i C z C g v C 9 C z B Z 1 2 B u G g q U 0 p m B 2 4 w B p g L 5 k T 1 2 C w y B 5 3 B 4 i 7 D 1 v p C 4 j C 0 g B 6 i Q k l B 9 O 1 i B h n j C j 4 B 5 D x F 5 o B 0 E l F g 2 F 8 l B r w 7 G 1 H 7 j C s 6 F w 6 B z 4 L g r B g t x C v k C x t C m m B u k B v s C m j G l h C 1 0 G n 2 J i Z k C 4 B x 1 C s u D i v 3 B 4 C w M m e p H t E v 8 7 E 8 s G y t k H t H y F - 3 w L l m M y z j b y t k B 2 E p S t s C 4 p B v C g 1 F 8 5 L n z j B r 4 C h C q C j 9 p N i C - Z z E o F n _ W l - E k e k C 6 B k T r 3 Q 5 M x H 0 S h D v B 4 B z C _ 0 D - m N n t B k 6 H t E v V q k F l b 4 - B _ p U h h B n - C 7 b y N g H z l F 2 E 7 b m M k C l B h N 2 I v J R k g B l s D 6 J - 7 H p u C v g E i 0 G 4 p C t u C 6 l D 8 x B p 3 N 3 4 D 3 w C 8 3 G t D w E w r C t G h E 7 D r F h E _ E o E 6 n K v D k 5 2 D u G v K o Q u e 3 D i E r H 8 O p b 6 w B 3 R 0 I g I 2 c m M 7 C u u G 1 E 0 K _ q D 4 I m u D 5 W 9 N z v F z p J 9 K 3 o B o V 7 D s E M t L 3 D g J l 3 U k G w F k G n n B s N 7 q T n 6 E l j B k k B q k E 2 v H r _ C 1 p C u D _ g G o t H i t T n t r F 7 4 I q - 1 B 4 l N t w 1 C s o h B i 0 O 4 s F 0 f _ o K q R 9 m C 1 i B h C j D g U g - B e j D s Z k J q J r d 4 J t h D i n S u z Y - u J u N l D _ D y j E g E h C - 3 C l P 2 V _ r B 8 y C 0 C h s M s G x i F 2 l H t - C j u B s Q 2 1 H r S - g B s C 2 E p I g l B 4 y E n m C t D l L 8 G z _ B 5 L q G 2 j B I j D n D _ l B o R - X y C j C s 8 Q _ C w C h m C z D 3 D s V j I j P _ E s E k 6 B 4 C s C x W 1 o B 2 C u G m U j P k 5 G _ C j I y l B 0 E n F g k P 7 W w N q n S t d q Z y k B u U k g I 8 j B k p C l d r 1 B 1 K t t B u u D m E x L n D j F 6 D 7 7 J 3 _ D j o I _ I h F 0 j D j t B q U 4 w M z H 9 E x 5 B e z B 5 F v i B v t E 3 D i J s C t I 1 F 1 D w u D 4 8 E v K p b 3 K u s B 1 u X 1 D h y e h D i C v y B h u B 7 j F 3 - u B 4 z z B - B s C g Q z h D _ E p D 5 3 C 6 u N j C t D _ r B i H l 5 H y U 7 s H q 6 B o B k B h E s I j 4 J q P t C - D x 1 F r j D 5 I 9 L t D j T l 2 D t L 9 o B j l U 1 l L 4 l H p F _ P q C 3 D k v L 5 2 B p 9 b l 3 3 D t T g y C 9 k T p i D 4 z M p h E h x 0 B 9 D w C z o g C o 2 _ F 1 D 4 m r C 5 5 1 F n h q I x 8 Q w m t B q y k H m G u 5 C v y h J 3 s K v 3 a o 2 F _ w Q y 8 9 B q h g B x 6 E 5 D 6 G z m C j w G s G l 8 B m C 8 2 C u z B l D m G m C 4 B p a z 6 J 1 l D u D h H w - D g r D l 1 C k t Y h w V 1 l M 1 _ B j 6 G 4 z C 3 D n l T _ o z B - C v C 6 4 i B m j G l 4 C z h B o G t o D 6 l H l d n D j F u 1 F k C o o O x 1 H - k K - 0 C q D 9 G j r C _ t M - i I v E 5 C 3 4 B 8 s J o v Q i 8 V v 8 N l t P 1 i W q x G 0 i C l F h D i C y 7 I w m R 0 w Q i C o i B z 9 F 6 v R 8 7 P 3 r W j o I - C p E 0 t 5 B 6 F 2 5 I 2 w J k j P l i I s F u w p B 6 B w D 6 - O m D 6 s C n k Q 4 5 P 7 E 7 3 o B 8 B g C 7 o C n - P 1 C r B m n M q l M p w H 0 q v B x q L 0 u N g 6 G s 6 d 8 5 C 6 3 E u D 9 r B 0 k F y 3 C 8 B v n D 2 H 5 w B 3 5 D 4 3 C - z C m D p C u t B m 0 B 6 _ D y B t l I r G 6 j C t M o T w F 8 B _ B 2 B i F q H 6 m B y 1 C v k K 7 k G i v C 4 2 B r C 8 1 C 3 3 J g r D h u L 8 3 D r E q u J 3 C w y V p l u C x l i C q h B 1 y C q I 9 g F 5 4 B z l r B s s I _ B t z G 3 k H v W 9 C w F 9 J 3 w E r k E m p B j z G s s T 0 B i p H 8 r D o D k F - p B 6 s I t o K 9 N 4 n C j F h D h W q w C g I w D u T - G 2 H s K n G h J 7 6 C h E 3 n C k 8 C k k C x k B m v N q 1 B l 2 M - m E 2 F m 3 E 5 - V r z B l _ N y D 6 n B s q E 4 h B 1 q C 4 v C k D n g C 5 5 F h 7 B q 1 D g q B 9 C r l B 4 F 3 U x M h J 1 x G r r H p 8 E 5 1 I j x H i 9 H 3 h S 8 n q F 7 z J n s e 0 m Z u 7 R n 2 Z 5 l x B j z r C 8 5 H j l P 4 m U _ 9 j B n o 4 C g 9 p G 5 1 2 D g i 0 C u u C p w p D 1 6 w D t _ P g v H 9 y H _ u E o 8 E s x D p F m G 0 d x C w D x a _ l C i x G 4 q B p T s B l D _ D o 0 K 0 _ R o 8 G _ i K v B x C 5 1 G r 5 B x C - G x k B y 1 1 D 8 l 0 B i e i C u D r a l y n B n r t B k o C y 1 B v E 0 D 1 q B z 5 K h F i C 2 4 c - E i C u D 4 F 5 m e 7 E z C 5 p C g _ R 4 p Q n 6 _ C n h F t v N 0 g J k C p 5 K - 4 J o g J 7 7 F x C 7 j I _ B 5 i C - _ E 8 t C t 5 M z m X p 7 B 7 Z 7 G s T 6 I o J m G j b 0 q D y j E o u D p m B x C x 8 C n j C 5 k B t E t z C 8 4 C 2 3 e r - E 8 r D g C r C g S r M S y D w X y O 6 I 4 B 9 G l H 7 G i C 9 E 2 j G j 1 C s t D 7 E 4 P 2 I 9 U 4 c i I z G 6 d 5 0 E 7 C q i B x C 9 a m 3 C g P 0 9 I l H j J n U 6 j C p G j H 7 G 3 G 6 q D z o E r r B p y C 7 U o n C i L h q C n m D 1 m E h 6 B l 6 B q r D w i B l B k C v K 3 7 B 7 E k T 6 k L 3 J w X q X 5 R 7 C v h C _ O l R 0 L _ b 2 b h Z l U 7 I 6 z B - L s W t u D n J 2 D x E 5 z I r a 6 F v G z 5 D g F 2 R y K u 4 C g d y r D 1 r B g C w O 9 C w F 7 r B 6 B 1 N 5 y C c o M n n B g g C w u D k U 5 W g E - C c r l B s D c - E g J o x B q U 8 D r E q L 5 8 C g C l J j B g Y n Q 3 E s I 6 X p l B q D 4 - B 6 D t E x E j K t J - Q r B r C y 0 B r G q F t 9 C h 9 D h K q t E y o B c t B 8 n C r E u L 9 E z B 0 M m U 3 H m G v C 3 J 3 N x C 0 r D m L z j C o C q J 5 W 6 j B 4 D l a s D _ w C w N _ f s k B s B _ G 5 B m K t D 8 G 3 D i E v H i K s G p t B i C 3 G 7 G s L t 1 I g d q T q L 2 D s I s D t H q D u D 2 F p R r C n G r B s I 2 H k Y o T _ B r C h J p s B u 2 B t N 5 - E n f m I 8 B v z B s O y I z e k v G s Y i I - k B _ - B w 4 D 4 d 4 B i 2 B 7 U 9 M m r D 3 r B 4 D 8 P 5 E 5 G 1 f j N h m D v E 0 D n p C 0 j B 7 M h W z C r a n a 6 L g i B x J 9 G 6 F i l C 0 L 0 2 B j H v G 4 p D t U i n B m 1 C n M t g C g D 5 I r 4 B 6 R 7 d p w B q y C w 0 C u J 8 7 C 0 Z 3 d - P 0 b _ t B g 7 G r J p R u L v E q D x C 1 l B 2 X 9 J 8 2 B v x D h H v Q q S 0 b w 2 U 5 7 L 9 3 B 1 5 C - Y g j F 2 0 B i h B s z D 6 j C 8 o J 7 v I s j T - - G _ a 7 D S J z C h V 1 C r B n z G g 5 C p C g S u O r i C o h G v 7 K y u J 9 o K 0 u G - r F m o B z m B y k E o j V 8 i N m Z h D 7 E n V m l C n q J 8 - B p 1 C p _ E 1 y B m r D 8 Y 9 C j 7 D 0 Y i 3 C 6 g E _ p B m i J w k E z 2 E 8 - B k C i L k e w E 1 D p h B q 2 F 4 j G n k M 3 Z B _ q D l W j a k 6 L 5 5 J j q W z n I z t B 8 P k C _ h B l p D k G z R 3 G w p B z C g P - l B t k B o g N q t I 8 j R v 3 G v E g k D 9 z B y 3 C l z B t C i 0 D 4 o D k q J r k B k k O q i F 1 n C 4 t K u n B v 6 P j x l D m 2 t B 3 m x C _ a x O v 1 F h _ J g 3 O t z p B t - d h 6 H h 4 N 3 j t B v h j B m h C x r D s z C 4 m E _ m P z Y q 1 C - - I 2 r C 6 k B n h D h o B k 4 M l 4 E 2 r F 3 9 M t 9 B 0 y B 3 v B 8 _ S n v B t c m W g p D 7 D w C n I m i C 6 r B s 5 B k b 7 j B m t B w Q u m E h m C t 5 E r u E s x C h F 8 n C 2 0 K 8 o F j y d k K u s B 1 8 B k h H 8 w B _ y B p 2 B i p E v o F 1 1 B o K g q E r l b x 2 S 5 h B - I u n B l G 3 B t D j d 7 B x n F - F 9 j E o b r j B 3 c z S 2 r C q K o 0 B w H p M - 2 K h k G 9 Y - p B 3 - G y G v l C 6 E i 1 C 7 Y m O v G i D 5 d 9 D 8 R j o C h g I j q B k 1 C r j E j - B j 7 I r 4 E i r B 7 Y u B v F g a 6 E 9 Y q n B 3 a h H 5 J 2 D t 2 F s - C s S - D j G x O 3 p B y Q 3 P v X 5 P x Y _ 3 I q H g b j 4 B 3 P 0 Z _ E m g L m t K 2 H i c 0 n M 4 h B m i D _ s H m - O x n G s u G 8 - F k 8 G 9 R q e g U t B h V w 4 P o v Y m C 1 p C 0 I q i K j V 2 F 5 x D s v B 9 z C k _ B 3 w D t w D p W l v P _ n C 0 j D z R x C h R o D i D s 5 G 2 h B h E j U w C 2 Q _ p E u i E n p C n n b 1 M l V i j E j z C x f 7 s B 4 B 9 G 2 D i p H 0 o D d l G 5 o M k B t x 0 B 9 l g D h i k B 4 l E k 9 u C 6 6 Z _ C w g B y 2 U 9 x C 2 b 3 o F z o F g S r G g D 9 L t D 8 J m B h o B 7 n B s K - P 8 E 0 G 1 c r D s l q B 7 v M _ C 3 B j i B k 1 G w E z D l D j D 1 n H w e x H - C w p B t b s U w 2 G h 7 i B 0 0 I z i R m W x F x D 2 E l D 8 m l B t 5 E q s F _ _ E n 4 i B _ n P 7 q I k m E j u M m u e x p B n 1 D l G l Z r o C h g I y x P t h H n i H 0 b i 8 B o s C o q x B v 3 S h g i B z w J 0 _ C 8 x B v - B u 2 3 B s K 6 K i F y i O h 9 r B t Q j E i 8 B 3 j D s j F 2 q E 9 h H i j B 0 B i D 7 D x F h 4 C n l C 0 9 D 0 7 F y k T g z L 1 _ E 6 q D 0 F 3 E i 5 I o 4 U w l Q 4 g B o 7 M l G _ s B 9 w B w v B g n C l q F p C l x Q g x i B j C h 9 B m m M s n q C k v h B g j Q y 9 Y 4 3 O t n F _ 4 F l 5 C p x G 0 s m D 1 h 7 C w 5 J r 7 C 6 u B w D 1 E t k B p G t o L _ y t B y C 6 4 o B 5 r X z 3 E v p B u _ D 1 4 D 0 7 B i 0 B i W r D u E h P 2 5 B n 1 D g b 7 p B h e 2 K 0 0 B q 0 B j k B _ C o E 2 J y G p L u V p T 4 E 5 W n D n Y 5 i B n Y 6 r F x h l D i o D 3 - G o m 1 C s l z F q 0 t D t u w D v u 4 B v 4 B n g C q p H w 2 R 3 z E m T l s N y F 3 l B 3 C h 7 C h E z o L - s O 5 w C v k B 9 6 B 1 0 I u 4 C m D s p D 2 8 T 3 B g k H q 1 M 6 m J h u B 9 9 B z l C n 5 C 0 u F i 1 E _ y D w _ D 7 w p C h 5 q B j p F 9 k K 7 w M j l G 8 j F 9 6 C y s G i w G 7 s F m 2 B v h F 5 p C u D z - E 3 4 T q m L - y G u 8 Q z g S i 3 E h Q 8 E n L r F w H 5 _ h F - 1 F k 4 H r 1 X k y f x g I y t B s O o P y r D 9 J y i D s O p k B m h B w t B s 0 B w t B 7 j E g S h Q g O x w C t j B z j B 1 - H 9 n C g S n J r k I 8 i B t G i D g C p C h x B g D 3 B y C 0 C 4 C 1 B i g C 9 F z k L p o B 1 j E y 8 F 8 9 n B v g J 8 k Q v k i C w n X h 0 J z r b k T g C 0 B w H g W v 5 P z o F 5 - H l h H - q C v 5 D _ w s B - _ n C _ m K m a l v C j I 5 D 5 Y k 8 B z d h g i I _ G s r P i E _ j k B 3 7 O h y W p h R u 6 T 7 Y 0 L t M q 0 B u B l L v D t _ B s a z O o 2 E g D 9 p B k o D 7 4 P z j P i z c 1 y J s y _ B 2 5 M m v P y m M x u O 0 t B 4 _ Y p 1 X y 1 R q w x B g u Q i m U v v R v q P y 3 V G j r B t 3 H l l Q r 8 Q i 5 P 9 q t B h 2 Q x E 7 4 Y r B h E k k T z 2 N r 4 5 B 9 o L q 5 O 7 8 L n l E t l E 9 x D 6 F 6 9 G p r B k 3 C t w D r s F g s D q i D 8 8 B o - D m x g B 9 y J 2 i F 6 j C l x B v w M w j O o r G 3 I r v Q g k M k _ D _ n I 9 D 0 r L 9 i D 8 0 C s s C 4 x g B z 5 W 2 3 a 0 - C s 6 J j k K _ 0 E 6 6 D 1 - B 0 k t K h 6 D n 5 D - 7 1 B 3 1 X 8 w P _ z f 4 g l B q 3 x B h u t B 3 m B u F k r M q v - D v p C p S h D i C o k Z m Z _ D 4 B 6 k 0 B 9 o H 8 I l 2 4 B q i 3 B i 7 L i k B _ D q c x f 5 q F 5 k B k g a - 2 m J s u 1 B 4 7 G m Z o C k C t 5 K r n N 2 r a _ I 1 Z t o I 8 1 K k C t B 1 o N p 9 T k s 4 B t B z C n x D m q M 0 u s C 2 t C z C q v B q w Q k C - 7 C n z E g 2 L w D 2 s p B i w N g - G h E - w C y 8 B 9 - w D _ 0 K v B y F q m C g n C t 4 F t r R g 1 F 4 B l a _ B U J k - D l n D n f 9 G y x w B m m T 9 1 F n x C 8 O y D t C m S k y n F j 5 N p 7 F _ r Y j E y v F k g V 1 p _ B 6 6 s B 8 t 0 C 3 z M k v E 5 l D 6 B _ B z i C r C p G x v H z w M 1 q L q t k C k 7 m B p y s C u _ - B 8 9 u B 9 - - D v x I g _ I o p I 4 7 R m h L h E _ C 7 6 E 7 g H 7 D 5 B v D 6 n G y h C w E 5 2 D t 0 S x _ M j p Z r D 1 F p 8 s B 4 C l D m u D k H k E 3 8 F h Y i 7 B s G 9 E m X y F 6 F s c i 0 J 3 h E y s F v t w B v i U o _ D 7 D 9 - Q 7 7 H j q B _ C w y C 6 G 1 D 2 i J 0 4 Q q C 4 2 F t 8 R v t J p 8 G i r k B j 7 y B 0 w u B g o c v i K v o U u q G 9 3 W 1 o C s u N - h C _ B 2 B l h h B l C g q G h - e 7 v T - t O z q g D p z o B _ q q B h u c 5 p S k - B y F h q P n 5 F 3 n d n 1 M 3 C r C j z J n G p u Y _ 3 I n x C n x 8 B l C o 3 I 1 - f i n n C _ - D 0 B i D j C 1 h P 8 4 r D 4 _ C 0 v 1 I m 6 M h t D w _ K 7 x Q u g L s 7 M v l K i u I 2 v G m h G q 5 E s w q C i E h F u F 2 F 4 p B h z C z E _ v J q 8 d 7 m D 8 F 8 6 Z u 6 M u y L m q i C y s C w O k F o s C j C l y F 2 0 C 4 Z 7 9 B 9 L t D q q C 8 n D g g y C z x j C l _ 2 E 6 w g B j q L r s U q 6 O o s D v o e w l C y r D 1 l B r f w v E i C o i B m d j B 7 2 K w 4 a - j t R l v L 1 k D h 4 B p D y r B r 2 D i - E o H g W u p E s j Q 3 s J 1 5 9 B 6 i F g j O z i P k n o D 6 s M 9 g T w 1 y B i D s 3 H r 9 R 1 k F t 7 H 0 l D m - X 4 i T 0 x E 8 t P r y J z 4 N 5 q B l z B m D - D 8 E w C p r D v 3 N t 5 P 5 j c q - n B r i H _ 8 b n H y F _ t E 0 X 3 C r C t y G 7 a k F w q G 7 h d j G & l t ; / r i n g & g t ; & l t ; / r p o l y g o n s & g t ; & l t ; r p o l y g o n s & g t ; & l t ; i d & g t ; 5 4 6 9 7 2 9 5 2 0 2 5 0 5 1 9 5 5 3 & l t ; / i d & g t ; & l t ; r i n g & g t ; x p 3 2 9 6 9 h i C 0 G x F k N l n C i E m C 4 D l N P v K 7 C v E w F x E v G 0 H - T m O 5 P & l t ; / r i n g & g t ; & l t ; / r p o l y g o n s & g t ; & l t ; r p o l y g o n s & g t ; & l t ; i d & g t ; 5 4 6 9 7 2 9 6 9 2 0 4 9 2 1 1 4 1 7 & l t ; / i d & g t ; & l t ; r i n g & g t ; p 9 u w 2 h 8 9 h C w C w E 1 - M 4 C s C h D 1 8 F k C x C 8 B l p K g C 0 H s i F _ C & l t ; / r i n g & g t ; & l t ; / r p o l y g o n s & g t ; & l t ; r p o l y g o n s & g t ; & l t ; i d & g t ; 5 4 6 9 7 2 9 6 9 2 0 4 9 2 1 1 4 1 8 & l t ; / i d & g t ; & l t ; r i n g & g t ; s p i 0 _ _ 5 9 h C h o B 4 r B 0 C - v B 0 x C k k B _ I t B i L g U z R n l B h N r a 0 T 2 b 1 M p G _ E u C 9 O 2 m B p U _ E & l t ; / r i n g & g t ; & l t ; / r p o l y g o n s & g t ; & l t ; r p o l y g o n s & g t ; & l t ; i d & g t ; 5 4 6 9 7 2 9 7 6 0 7 6 8 6 8 8 1 3 2 & l t ; / i d & g t ; & l t ; r i n g & g t ; z 0 5 l o q 3 8 h C u _ P 1 o B 0 E k E 7 j C o n D 2 s F m W q E 1 F 9 i B q o J w C u E 8 m D k 7 S g 6 B q p C V 8 r F 1 F u 9 C s B q C o u D r H 3 Q y 1 D 1 1 C h D u u M 8 7 O 2 y N 4 u C 6 n B t h C v E g Y o D 4 4 I 6 m F r l H z e i n B s k C q L 0 D - x H 0 H 1 x J 8 C & l t ; / r i n g & g t ; & l t ; / r p o l y g o n s & g t ; & l t ; r p o l y g o n s & g t ; & l t ; i d & g t ; 5 4 6 9 7 2 9 8 6 3 8 4 7 9 0 3 2 3 5 & l t ; / i d & g t ; & l t ; r i n g & g t ; 2 3 1 5 g x 4 9 h C r D w E 5 F h d w G j S p t B q j B s D x E 2 D r x C 9 5 C j C & l t ; / r i n g & g t ; & l t ; / r p o l y g o n s & g t ; & l t ; r p o l y g o n s & g t ; & l t ; i d & g t ; 5 4 6 9 7 2 9 8 6 3 8 4 7 9 0 3 2 3 6 & l t ; / i d & g t ; & l t ; r i n g & g t ; h w v j t r 2 9 h C w J 8 G k H 5 W t t B 2 S 6 B 1 C g C v e - 3 B u B & l t ; / r i n g & g t ; & l t ; / r p o l y g o n s & g t ; & l t ; r p o l y g o n s & g t ; & l t ; i d & g t ; 5 4 6 9 7 3 0 0 0 1 2 8 6 8 5 6 7 0 5 & l t ; / i d & g t ; & l t ; r i n g & g t ; p _ u _ p 1 g 7 h C t D v D x I 1 H p K y F 6 F h Q _ E & l t ; / r i n g & g t ; & l t ; / r p o l y g o n s & g t ; & l t ; r p o l y g o n s & g t ; & l t ; i d & g t ; 5 4 6 9 7 3 0 1 3 8 7 2 5 8 1 0 1 7 9 & l t ; / i d & g t ; & l t ; r i n g & g t ; 6 s v k o p 2 5 h C t D r L p o B r c h 2 B 3 S p I m E q V g a t L t I k H 4 e o Z r 8 B h O t K z G 4 3 C u F p H 9 M 4 D i M p E u D n N s r D 6 F m F s L y L 0 X _ B k X y B u K h L h M u 1 C q K & l t ; / r i n g & g t ; & l t ; / r p o l y g o n s & g t ; & l t ; r p o l y g o n s & g t ; & l t ; i d & g t ; 5 4 6 9 7 3 0 1 7 3 0 8 5 5 4 8 5 4 7 & l t ; / i d & g t ; & l t ; r i n g & g t ; o x 2 o 2 u q 5 h C w C 0 C t T y J s V 4 C q J s z B s C r q E y x C t p B u U g E k C y 1 B i k B - _ B r h B h D 4 Y p S r 9 F w k N w 7 E k G k C m I 7 q C 6 8 V v 2 I 3 y D r b u u D g 6 C s q B r _ C 6 - G k U p K - v D h q C i z F o g E - 6 D 4 D 7 G t C k F 5 P n u D - p B k 8 B q z D 1 q L n 5 D 9 D p 4 D t k K g q E z j G p x J 3 h P 3 t o B s 1 C r j B o r B y g B z c i f m u V 2 H n C q K 5 D & l t ; / r i n g & g t ; & l t ; / r p o l y g o n s & g t ; & l t ; r p o l y g o n s & g t ; & l t ; i d & g t ; 5 4 6 9 7 3 0 1 7 3 0 8 5 5 4 8 5 4 8 & l t ; / i d & g t ; & l t ; r i n g & g t ; h q p 7 3 k p 4 h C w C v D s r B t 4 E x u B z F i H 7 H _ g C q Z 7 F m J m C v B 9 m B w j D 9 a k U k J 9 E p E n V - M 1 C 9 G y I v U l g B u S g n C r C - D n C j Z o t B g F u B & l t ; / r i n g & g t ; & l t ; / r p o l y g o n s & g t ; & l t ; r p o l y g o n s & g t ; & l t ; i d & g t ; 5 4 6 9 7 3 0 1 7 3 0 8 5 5 4 8 5 4 9 & l t ; / i d & g t ; & l t ; r i n g & g t ; 6 z 2 6 t z w 4 h C u h C o K r D 9 1 D - O w y B 3 S k V w E r T s w D g R x D n D 3 H p P 9 F 6 l B q y B n I r D s H 9 S l T n P l i B v D q i C 7 F l D m G v C q G 9 E x W 5 N s F i q B i J 9 C r b i G m 6 C k Q u N l F - E 3 M j D v B t B k I 0 F x h C u l C 6 I o 3 C o r D _ c 5 E y F x E t C t 4 B 3 V 3 y B g C q F p R 2 X x 3 Q 8 c v N r G i O r G q F o O y W o H j J - I 6 m B t - G & l t ; / r i n g & g t ; & l t ; / r p o l y g o n s & g t ; & l t ; r p o l y g o n s & g t ; & l t ; i d & g t ; 5 4 6 9 7 3 0 2 7 6 1 6 4 7 6 3 6 7 3 & l t ; / i d & g t ; & l t ; r i n g & g t ; n s m 9 o v k 5 h C x F 5 X 5 i B m W u C 0 J s a r c v D 2 C 6 C o G 7 b 9 E x J _ j B 5 b i J 8 J k J 9 R 8 L h k C r K z G q L _ F w 4 E o k F 5 G 6 F p G 8 y D 7 y G j Z 8 N y 0 B s 1 C 4 y D & l t ; / r i n g & g t ; & l t ; / r p o l y g o n s & g t ; & l t ; r p o l y g o n s & g t ; & l t ; i d & g t ; 5 4 6 9 7 3 0 3 4 4 8 8 4 2 4 0 3 8 7 & l t ; / i d & g t ; & l t ; r i n g & g t ; 6 o 6 6 5 s r 5 h C j L m K o l B r 9 B 8 q F s J p G s K w p C l t G p D q H 0 Q x p B z F y q C 1 D u G g z E u l B 8 Q 8 k B _ p C h I v D 5 F z F 4 5 B n T n d p h E 1 D 1 8 B u N k J 9 F 0 V 4 E 4 a r m F t _ G 5 K i k B z H 8 Y p O 1 s C 6 Y z G r 0 B y e i e 1 0 B 4 k E l p B 3 h B q C x W - b 5 m C l P 8 6 B 8 z C s C j F t S t v P 2 5 C 2 8 E 5 9 F 7 t B w G g E 9 C 3 H h F q - B k Q p d s G - C 0 Y G - U w M t I n D 0 8 E z z L x H t B q 1 D u j B 6 e g E 8 D 2 1 h B 4 c 8 X u T q z F 5 9 N m 1 D g g E t H m H i E 6 - B 1 q E r O 6 j K 4 g I g E 4 _ R 8 t D m X o j D 0 p B t _ D 7 F 1 H 6 P p E w c g G g x B 8 D 6 u B t m B 4 p B 3 Q 6 d v y C 8 B k P u T x N u I 4 X w X _ c 6 z F 6 c x q C 7 m D 1 1 I g P h a k T g C - q B i Y z n E x h M q _ B h 4 J o p B 7 e w n B v 4 B 3 1 K r u O l g C - D j - H t o F 3 n C r 3 N s 5 J n o U o 1 E j 4 N u i F p k B w - C w W m 0 B i D p y J 8 _ D q F s I o i D l J 6 H l k B p o C j o C 5 P - H s K p 4 D u K j J l G h B u L 2 B t M - I 6 F 0 H _ E h I 3 T s K u 7 B v u B v X q E 5 Y o 8 B u b k h B 1 j E x Y & l t ; / r i n g & g t ; & l t ; / r p o l y g o n s & g t ; & l t ; r p o l y g o n s & g t ; & l t ; i d & g t ; 5 4 6 9 7 3 0 3 7 9 2 4 3 9 7 8 8 1 8 & l t ; / i d & g t ; & l t ; r i n g & g t ; 6 6 4 p y m u 3 h C 0 Q w E 4 C s k D o Z m h j S j 3 C 6 l E u p C _ i I 6 k J v j E _ p C s y C 0 W 8 E w C 9 l C 6 9 E x 8 G j x K w n K 5 0 F z 1 D 4 7 D 9 2 B 2 q 8 F 2 y E 4 C 3 L q 3 Q x l 0 C 0 q C v 1 K _ 0 E w C m g M 4 R 2 b 8 m B h G x F 5 r D 1 D o Q g E 9 E 4 u B o Q q N z O x F 2 C 4 a l t C m 8 q B s l I 8 t F 1 H 3 m B s i J s l P q C p v F r _ C s 1 D 0 i V i C _ 1 B z b m C t B y c k x C - C y 3 B u D i P o c 3 u N u 1 K 0 o U 2 8 r B t 0 t B x K 9 c u Q k x B 7 o D 6 6 E z v F 5 q W 1 k M n 1 C k j E x m E w h D n f y g G y D k 3 B z g C r r u B 0 v B 6 4 R j o P 8 v S h 6 G h F q D 3 - P 3 9 0 C 5 1 Q 7 u R 7 m E 1 C g C l 7 C l g C 5 q C v r C 1 J g C q w G 2 7 J l v D 6 t E x x B s _ D y m B _ j C r 4 B 9 5 D w s G g k F k _ j B y 6 e i n Z g p s C w 3 C g U 1 G 6 B g d k u B s n B - w C q 8 c 6 v C t x C - D 2 3 I 0 h F j i Z 0 H _ E i _ E - g R q 9 F h Q v M 4 F k D - D j C & l t ; / r i n g & g t ; & l t ; / r p o l y g o n s & g t ; & l t ; r p o l y g o n s & g t ; & l t ; i d & g t ; 5 4 6 9 7 3 0 3 7 9 2 4 3 9 7 8 8 1 9 & l t ; / i d & g t ; & l t ; r i n g & g t ; i 7 o 3 3 i t 3 h C 8 j H _ G p F h D k C w u B 3 G x l B 3 C t G s H & l t ; / r i n g & g t ; & l t ; / r p o l y g o n s & g t ; & l t ; r p o l y g o n s & g t ; & l t ; i d & g t ; 5 4 6 9 7 3 0 4 1 3 6 0 3 7 1 7 1 3 4 & l t ; / i d & g t ; & l t ; r i n g & g t ; z o n - q 8 0 4 h C w y C 4 o N i R m 2 G s 5 B o 3 H 3 B y C 1 F 3 D i E 8 I w u L 4 C l D h D k C 0 9 B g M 9 s C _ D t B y F l l H 6 t D u 7 L y j K w j 7 C 5 7 J h D t B 1 J n v F g i 6 D j 1 k B s 5 W t - J n T s B s C l - C 8 D v C 3 1 G s k c i G y 9 B 5 0 B m 7 D q E w j O 3 B _ 7 C v D 2 C s B l D o 5 5 B m C 9 C 1 r W v B 4 B 2 X k x B t L 1 D 5 t B 4 C q C v H r E m k E l k C l h B u q U - C v C r k H _ w B k C x C 4 o B 5 C k D p o C s 1 B r a s P w n o B 5 x D 8 0 D 1 g C t k K 9 v E v 4 D o 1 E j h i B _ 0 k B 8 v P j 9 y C 8 8 8 F 4 6 i D q w d q 5 m B h w C & l t ; / r i n g & g t ; & l t ; / r p o l y g o n s & g t ; & l t ; r p o l y g o n s & g t ; & l t ; i d & g t ; 5 4 6 9 7 3 0 4 1 3 6 0 3 7 1 7 1 3 5 & l t ; / i d & g t ; & l t ; r i n g & g t ; o y s k j 4 p 4 h C w C o V 9 B Z h C T g B z 5 G p _ B u z C z F 9 9 B - 1 B h i B o y C x O s W p D p v B 1 D y M w 5 D n h B h F p 4 F h X g J l 4 G j W h y E g x T i R 4 E j q E 2 6 C w m D r g G i s S 2 o B 0 D j E - w B _ C 3 B _ Q g 8 B n q B _ E v F 2 w D q _ K 3 E m D g D 5 I x 5 N s h B - D j C l I w a r _ I w l H i l D q q C o R n D h 2 E 9 E s D 4 l F y r H i C 7 R z K q k B 0 x C 4 E r I 2 0 G u E 2 C h C x 8 B m G _ u E - x E q 5 C s U 6 u O 3 4 G v 6 G u q L z H 4 D l p V x E 2 D x l V x g B p z D 5 s K 0 8 E 2 k D t i D 2 z C i 8 C g k O u H 5 u B 0 N r D - g D w E 2 C s C z k C u 4 B m E z i D q B 5 c m z B m 0 C 0 M x K q D i k L 4 B 8 Y o 4 B r 8 B 3 K 1 h B j Y i V p L p L 5 P v F 4 r B 6 f 6 C l D k o C m x C i G y F s z F k m F v E k C j k C n b r _ E 1 J 2 D h B y B i 3 P 0 H - L 2 4 L t o J q D w D - 3 O s N s G r 8 F r v G 9 8 H _ k I 6 3 O 3 B x F o 6 B _ l D 8 G x I z 8 B n 3 E i 3 K k G x r C s D 9 J 9 x C y 3 B q j B g J l - D h D v B v y H w y N p j I x - P 1 - E 1 n E x U - D 7 D 2 Q x 3 C y q C 9 F 8 g M m 5 K p w B t _ V n N o t H 6 2 B t 7 D 0 F j 0 l B 2 o C o C k C t r B v J l a p N _ 1 N r C p U 3 I n 8 g B r t D - - B y t C i L 8 B _ B n l D 0 I 7 G s u E 4 D v E g C z Z i C u D y D t C h E 9 D - K 5 B 1 F 4 C p h E 3 F - 9 B p k E 9 o z C 3 C l E r 8 L 2 B h E _ C g 3 U q _ D u B q 5 B l G p D _ r F l _ B 5 c x Y z w B g r G u C s E 0 o K u x D s C o C o z X 3 m C 6 8 C k j O 9 5 1 B j C w C - s E n 6 C r B p q C g C 2 B t 6 P 9 2 Q q D 2 j G m E 9 9 B z D s C u k N _ D v B x C 5 k W y D 5 C v y j C r 6 C 8 _ D _ C u C n h D g D w 9 F n 0 M 2 F 2 B k D l C 5 d r k E o g D - z H 0 D j E p o C _ C 5 B t D 8 k H g 7 J w r K & l t ; / r i n g & g t ; & l t ; / r p o l y g o n s & g t ; & l t ; r p o l y g o n s & g t ; & l t ; i d & g t ; 5 4 6 9 7 3 0 4 4 7 9 6 3 4 5 5 6 2 2 & l t ; / i d & g t ; & l t ; r i n g & g t ; m 9 k t o s p 1 h C y p C m m D y 0 Z 4 1 - B 0 n G 7 F q G g u D 0 z y E w r s B l D _ D s w B r w G w m H j v J 7 0 S o z Q 7 4 U m l V t 6 r G h h B _ d _ z K p y B r l B 5 z E x z B x q F t j k C q o 0 B m P m v X _ k Y 4 m C g k R z u k B q h N k 3 E 6 5 G z 7 L h M 1 2 S y 9 w F 5 u m C r 7 E & l t ; / r i n g & g t ; & l t ; / r p o l y g o n s & g t ; & l t ; r p o l y g o n s & g t ; & l t ; i d & g t ; 5 4 6 9 7 3 0 4 4 7 9 6 3 4 5 5 6 2 3 & l t ; / i d & g t ; & l t ; r i n g & g t ; y 4 n g h k y 2 h C v c h T 3 X j d l Y i K o Q y y G q k B j u B 9 8 B 1 n B 8 2 F 9 W y N _ u b 0 i C 8 V 7 W g 5 S - s S 2 q B w z G y 7 P 7 7 Z 2 x M 4 6 C q 4 B 3 7 B k - B j l B u o B 3 y B j s B 3 a t Q q S j Q g n B 4 m B u W 0 b 4 W 1 U r R 8 o B l 1 M 6 o B 7 l B v R i c 1 6 C n o C t 6 C u 8 B l p C - f 7 f z l B i s I x q C i Y n g B v k B z 6 C j Z _ 7 B 4 R 3 d _ v D - D 8 C l I u C 3 j B g h B j Z x U y i E q 3 E p k B _ p E y l M 9 n C 2 R 9 H & l t ; / r i n g & g t ; & l t ; / r p o l y g o n s & g t ; & l t ; r p o l y g o n s & g t ; & l t ; i d & g t ; 5 4 6 9 7 3 0 5 5 1 0 4 2 6 7 0 6 8 6 & l t ; / i d & g t ; & l t ; r i n g & g t ; j 7 z 3 j 8 w z h C 7 n B x F 3 F j w B n x F v g D 4 6 D _ 8 N 4 z I n s H 3 r D y s F k 2 G p o v B w p h B j l L q 9 C t _ b _ z C _ r N h 7 G l 3 B 1 H 5 N i B r d y C i W 1 3 E 4 G i H l F - R k C l r B _ D 1 B l 9 J u 3 F q i J j - Y j 4 a s - H 2 n F 2 - F 8 8 G m m - P - 4 g D p N l R 2 g G z u l B 3 k H - j I z l H w _ G 7 o G 0 h B l q L w t W 1 w H j Q m v F j t D 9 4 B - D 7 D & l t ; / r i n g & g t ; & l t ; / r p o l y g o n s & g t ; & l t ; r p o l y g o n s & g t ; & l t ; i d & g t ; 5 4 6 9 7 3 0 5 5 1 0 4 2 6 7 0 6 8 7 & l t ; / i d & g t ; & l t ; r i n g & g t ; q 8 z o 1 5 l 1 h C m y B x o B _ y B y x D 0 q s B v v X v 0 W 1 o s C r x h F p 6 E n r J h 6 O n 0 R w j N x 6 _ M 3 6 J o p F x p D 5 2 E 8 4 B 6 9 C k g T 4 V x S o Z u e - m B w u w D h _ D y 5 C 5 0 E u 5 y B y 1 B m 3 C 8 e q G - C p 5 B z C 3 C r 2 I w _ B m j B z x C k t - F 7 p m B h h I 1 l E u 6 t I 9 i C s 2 C 8 r G u q E _ s x B h x B j G o y E 1 3 C 4 y B 5 _ J p c o g M l _ B s f 5 2 F i i B g o B t 8 _ C 0 F _ 2 B 0 B i D u z k B t s O 0 j S 0 r 3 E k y C q _ C y 3 H y K 8 H 9 2 G _ 9 B o 1 P w 4 C o p B - g C i 7 G r R 3 s F j m B t k B p q B 6 m B t Y & l t ; / r i n g & g t ; & l t ; / r p o l y g o n s & g t ; & l t ; r p o l y g o n s & g t ; & l t ; i d & g t ; 5 4 6 9 7 3 0 8 2 5 9 2 0 5 7 7 5 3 7 & l t ; / i d & g t ; & l t ; r i n g & g t ; u y 1 g x g _ 3 h C 6 U v 9 B 4 r F 8 G 8 J 7 m F r L 2 C 3 h B p S l v P s x C q U h D t B s D - E i C 5 r B 7 M 4 8 M 9 G 8 F l N 6 B h W z C q I u I 4 4 C u O 8 b 9 v E i u N h M p D 2 G _ r F 8 C 5 C z y B 3 E k D u b o b & l t ; / r i n g & g t ; & l t ; / r p o l y g o n s & g t ; & l t ; r p o l y g o n s & g t ; & l t ; i d & g t ; 5 4 6 9 7 3 0 8 6 0 2 8 0 3 1 5 9 3 8 & l t ; / i d & g t ; & l t ; r i n g & g t ; z - 9 5 4 l v 1 h C t D t r D 4 r C v F y E s B 3 8 B q C t H s k F 5 h C 1 C p R o D w 0 B _ E & l t ; / r i n g & g t ; & l t ; / r p o l y g o n s & g t ; & l t ; r p o l y g o n s & g t ; & l t ; i d & g t ; 5 4 6 9 7 3 1 0 3 2 0 7 9 0 0 7 7 4 5 & l t ; / i d & g t ; & l t ; r i n g & g t ; 8 y 9 i - x s 1 h C 7 u B 3 T k B t h D z D 3 D 8 g C o Q g E 0 v E 1 n B - 7 H 0 2 T m y m E k q N h h L h v N g h J 2 p B r s G 4 v L v w P o C v r S i e r h B 4 a o 6 B 6 U 3 I 4 G 5 F 0 U m G q D q q B _ 3 B q x C t p B 7 b g E - V s o B x E 8 F j Q l G t F n Q o 3 C q l C q 5 C r 3 H s i d q 6 2 F 9 o D 7 y D 6 n F h m E p O k u O 0 q n B i - i B z l D w D h H h l B 8 B p N u O s T 3 2 M p C _ 5 G g _ F q 2 U y 0 U k 4 F r e l x D v y B 1 C 2 _ B v f j V z C 3 C _ K s h D y P 7 G o i E r 9 E h k K x h H 7 n C 1 o 0 D n 5 D g C k D g D j C z k N m z 9 C p k G g D - F s z D u o H 3 V 2 B r k G 3 g J j C 4 M 0 u N k i F m 5 E v N g c 2 t B x 6 C j M 6 g B q n B 3 w B u B & l t ; / r i n g & g t ; & l t ; / r p o l y g o n s & g t ; & l t ; r p o l y g o n s & g t ; & l t ; i d & g t ; 5 4 6 9 7 3 1 0 6 6 4 3 8 7 4 6 1 1 3 & l t ; / i d & g t ; & l t ; r i n g & g t ; k z i h 9 t 0 0 h C v F g 0 H x D 7 0 D 4 8 E l j B j o B u V z D z n B q g C p 6 E s C 4 k E 8 w B k C 3 7 C 6 B 2 F 3 C l 5 B n l E - 5 B p z C l K t E 0 D p g B m D l k G i o X 8 o D j C & l t ; / r i n g & g t ; & l t ; / r p o l y g o n s & g t ; & l t ; r p o l y g o n s & g t ; & l t ; i d & g t ; 5 4 6 9 7 3 1 1 3 5 1 5 8 2 2 2 8 4 9 & l t ; / i d & g t ; & l t ; r i n g & g t ; w 8 1 0 p q o y h C 1 u B 9 v C t D 0 C y 6 B l F k o C 0 g F n F w j P m g C h D l 5 J w t O h F o u O p 4 U i 5 w B k 3 j D 7 5 Z p 9 F k i t B 5 7 C l 0 9 C k C r m E 6 - R w _ H 7 k C g J v B _ n B x C 2 F k X g g I m C _ 0 D h 8 C - G u 0 F g r T j t L 8 8 H q s I l 7 F z o R n x T g 9 T x h e _ z y B 6 k M 1 k - B 6 k n C 6 2 3 B k - X 7 m R 2 G - s E w n N 7 g H _ C 3 B n L 2 5 B 6 z B 0 p J m _ K & l t ; / r i n g & g t ; & l t ; / r p o l y g o n s & g t ; & l t ; r p o l y g o n s & g t ; & l t ; i d & g t ; 5 4 6 9 7 3 1 2 0 3 8 7 7 6 9 9 7 3 4 & l t ; / i d & g t ; & l t ; r i n g & g t ; 3 i p m 5 m n 1 h C w C w E 9 2 D s C q U 3 K v H p E _ O 5 l B u c t i O p y C - M 7 J q F j J y H s H x m u B & l t ; / r i n g & g t ; & l t ; / r p o l y g o n s & g t ; & l t ; r p o l y g o n s & g t ; & l t ; i d & g t ; 5 4 6 9 7 3 1 4 1 0 0 3 6 1 2 9 7 9 3 & l t ; / i d & g t ; & l t ; r i n g & g t ; u s x w z r 4 v h C x F h s I 5 F s G s w C l y B 1 f y D r C r x C g F - F & l t ; / r i n g & g t ; & l t ; / r p o l y g o n s & g t ; & l t ; r p o l y g o n s & g t ; & l t ; i d & g t ; 5 4 6 9 7 3 1 4 1 0 0 3 6 1 2 9 7 9 4 & l t ; / i d & g t ; & l t ; r i n g & g t ; u 2 h i 5 n j x h C t D v D 1 D l D v 1 C i C t E 1 C r B v U g D 0 m B & l t ; / r i n g & g t ; & l t ; / r p o l y g o n s & g t ; & l t ; r p o l y g o n s & g t ; & l t ; i d & g t ; 5 4 6 9 7 3 1 4 7 8 7 5 5 6 0 6 5 3 3 & l t ; / i d & g t ; & l t ; r i n g & g t ; p 4 1 0 u j q x h C s E x D w R r j Z 6 N m K g R i R - n O x D s B n 6 I l F k G w F 0 i B l m B q z N n k J r _ E g y P m I _ B m D l k B w _ D y j C v p B & l t ; / r i n g & g t ; & l t ; / r p o l y g o n s & g t ; & l t ; r p o l y g o n s & g t ; & l t ; i d & g t ; 5 4 6 9 7 3 6 2 8 9 1 1 8 9 7 8 0 4 9 & l t ; / i d & g t ; & l t ; r i n g & g t ; 1 2 5 p x i p x h C y l D o m D g H 0 x B j D w v E y 5 D 8 x C w N o y B 0 l B 6 7 K h l C 1 B g E m g H p y C z h C s u C 0 D - 8 D h E l 4 B u r D q x F k o B u l F u m C 1 g C p w E u o J 7 1 K i o D - u E & l t ; / r i n g & g t ; & l t ; / r p o l y g o n s & g t ; & l t ; r p o l y g o n s & g t ; & l t ; i d & g t ; 5 4 6 9 7 3 7 2 8 5 5 5 1 3 9 0 7 2 1 & l t ; / i d & g t ; & l t ; r i n g & g t ; g 7 i m y _ - u h C t D 7 B z D s B 2 r B y E k E i Q k q B 1 N 3 Z m I _ B v N r C 6 1 E 8 N & l t ; / r i n g & g t ; & l t ; / r p o l y g o n s & g t ; & l t ; r p o l y g o n s & g t ; & l t ; i d & g t ; 5 4 6 9 7 4 2 0 2 7 1 9 5 2 8 5 5 0 5 & l t ; / i d & g t ; & l t ; r i n g & g t ; r - 8 r 1 s k _ g C j I 9 o B 1 g E 1 u C 2 l B u z B v D s b 6 s C 5 I w C 7 1 D - r D _ E m S _ C k B u E s a 2 J 2 N r D m n G w V k a q E y K o H 6 Q l P r D 9 P u C - S i l B u y B - l C l s D w V 2 1 J 8 5 B j L 6 E l k B y s C j o C 2 m B t Y t p Q r 3 C y y B t I 0 e k B h Z 2 N j i B 7 s E n X 5 1 B 3 3 C h d 4 C 0 k B p P z i B z Y w g B j i B h _ B w 9 C l d 3 3 C x i B 1 v B s r C - b m r C h w B q t F 7 2 B g x l B 2 g X q z C h 4 C u z E k t F 7 m C v I r Y m z B q i C 1 L 0 U 8 6 B z t H 4 e 9 2 B o x D t T y U n Y m R 0 M m Q v W 5 H 2 a 3 w y C 2 8 C 1 8 I v X 9 h B i V j T 3 o B k a 5 D t D _ G i g B 4 e q E r I 3 L q C h D m i H n 6 G i Q 6 k G o x C j u B m 2 F 9 v F u G s B r T 2 8 D 2 n E 9 3 L k u L j d w z C q R 7 W k g B z v G i n D z 2 B q z C 0 8 C 7 r I t r Q o V n L g 0 B 2 G 3 3 C 7 3 C v h D l P 3 c g 6 B 8 r B 4 f r 8 I 5 O 0 R w n B g D j C w C x D _ i F _ C w C v D y E k H z I t I w G 1 s C o x B y o C x n B 0 l B 7 F s g C x W n 8 B p O o 4 B 1 W n O w N l T o R u M v t B m E u R l P j P m H l 4 C 6 C j F _ 7 D 7 O j P v P 5 K g Q w U u o C - W 5 z D v I t v B y N t L j I 4 J z D n D j D 9 C v J w D 9 E r E s I 8 F i X - r B 7 U z C 2 F l f p 5 B i I y F 8 c v a - l B _ B i C 0 F s d 9 M y u C u 5 C r 6 J 6 w C s U 5 F s G i u b v v B 0 a 3 2 B n D g E 9 E o L k s H 1 E 1 e 2 D g 4 C 4 B v E 1 E r C k m C g y J j 4 C l I 7 F i s B i 2 G y r B p L g H k E h F 7 C 7 M q i B m L g T 8 c w t E 1 G 1 m B 1 o D j k C m p F t 9 F 7 3 a z W q k B r v N p o I 0 2 F 1 9 F p 7 M y _ y C j - u B i z J q l N _ w Y 5 2 E _ w H s 6 q B 2 h f y k E 3 z c 2 2 F 2 4 B 4 q B y e p h B m U 5 7 B g p F 1 _ C t J 4 j B - 7 B m g h B k p L 7 s K 1 l M _ v E 4 3 3 C x B _ v I q e i e 8 T 2 d y 1 B 7 N p s C 3 g B t t B p p D q o C i 6 C 4 Y z b 0 P h F 9 C 1 K x H i G g I 9 E 7 M x B k C 8 S 9 G x J 1 N 0 S p K l 1 C 6 C j D p b m U - 4 I r z D t B z C m T 8 F 0 H 1 C 6 O w P 4 O h a z G 6 P 8 L 3 M u v E 9 r C k M z H - C 1 Q 1 J 7 s B n b o e o Z 8 j E z K 3 N s j K p H h 8 B 8 w B i e 7 E i I 6 L g T v K p H x J w P 6 I 3 G n H z m E i T 6 P 6 S w F - E t B s D r V 5 s B v E 4 F 6 S g U 7 E j V r l D s X 8 D 4 B 2 j B z g B 3 7 B 4 D _ 3 B 4 p B h F v B g 2 B 9 k B p a 4 D 3 y D t 9 D p l D 5 Z 6 B g P 8 - B 5 R i C z C _ c 3 q C 2 n B 9 p C k 5 E m - B k I w v B h s B j H 2 K p M 7 w B p C q O 7 l B _ 8 I 6 9 B _ S n f _ 9 g B 7 r C _ w B k C z J j _ T n r G m G z G v E k Y v a s x F k x B j O m G - g F 1 r B m T 6 T k u C h b - l D t m E 7 U u s E g 0 P 4 7 H x 6 B q P s r D r m D - p C v r B t 8 C y d v r B l 5 o B 2 o Y i h l D o - J u 2 B 4 u B 4 3 C w 2 D x x D 7 l I 9 z C 8 X u F 8 B x V g Y g C s S y S l z B m z F j 3 T r z C o w w B g 6 E l r N l 5 T t g 6 F j m j B 9 k G 9 o L w i Y 5 x J 2 K w 2 k B 1 z G o 0 L m t I w t E z u c i 0 L p p L g D j C y C 0 C s 6 B 1 D n n B - g B v h B p t D _ r C z d 3 S s O - I o i F r 4 B i p D j w I o 9 F z j V 6 5 M w 1 E 2 p J z m 7 B 3 k E 4 9 i C 0 K z j B n M v g C p k B 8 K o P 1 M o S l e 2 F m D 2 K _ R p M _ C 3 B o O h Q 7 j B q t B r F _ E 2 G 2 f i D u B k B t D i S _ N q H j I i n B - L m S l G x O l T 2 Z 0 R - d m _ D 2 w d s q r B u l M k v g B t v Y 9 z X 8 9 Y 9 9 r B _ y 4 G 0 4 I i t K u z y B _ 1 E 8 _ D _ 1 C x a 7 e 0 L 4 H q I g C 1 U u h B g t C S o T 0 D q O j 5 B h s B - Q 4 i B _ 9 B s D h D t B u o B n H 0 F y L l E i F v Q 2 K u L 1 E j J _ N _ - C 3 a g d 0 _ B z V t 0 E m c k g U 1 x B q p H g S - G 2 B h J t M 8 k C w T 1 V 2 B p q B 4 0 B _ R 2 g B 6 9 D - I 8 2 E t 6 B 2 B l Q 8 E v F 2 f w a 5 D z F 2 C r P m R _ r B 0 E k B p G w K v j B y W p j G z 3 B 7 t C j i B v 1 B j I s V 4 R s b v j P s W l C - H l v B 5 F u M 9 F t I p 2 B u J 4 R h q B 5 I x O 4 Q - O k V 1 O i N g V z j B w m B z t D 2 7 B y t B h q B 3 n C t M - D 5 5 C r X z v E o H v 4 D 6 1 E _ n H u C 8 G 3 B y C x D s N _ j H i R o N k a _ 9 E 0 N 1 P 3 Y l U s n B r u D 9 D s E w E 1 D q k C n M x w B g t B n I g K v L k B m w N y K 7 D & l t ; / r i n g & g t ; & l t ; / r p o l y g o n s & g t ; & l t ; r p o l y g o n s & g t ; & l t ; i d & g t ; 5 4 6 9 7 4 2 4 0 5 1 5 2 4 0 7 5 5 3 & l t ; / i d & g t ; & l t ; r i n g & g t ; 8 k z n _ y 6 2 g C m r B n i B w K o E u E y E s E 7 T 3 B 7 S g - E o r B 6 y E m l B _ a 1 I 7 O t F 5 I l 9 B z c r 9 B z - F l v B 3 o B m a m K _ M 3 F 5 H 1 d m l B 0 C 4 C n D j D z I w V 7 5 E j I y E y a u M 7 1 P q Q o e o Z g K _ G t h E v u C 3 l C 2 _ D w 5 G _ N u B r D 1 F n e 8 7 B 0 N 8 l E z 3 C l - M w i C n D j D 3 F p L l _ B 9 h D 9 g K 8 G m R y Z o x B u o C p T x I o k B p D u E 8 l B s C o k B B D 8 E t D D y E u N y 4 B v P s G 4 E g E s G v H o X w D 1 G 6 c k h D 1 G q G t K g J - E q D x K 2 E l D j h B - E l B z C i P 0 D i G t E 0 i B p R 3 r K n x s B h q E s x C o h o C y x T k k K z o I - 6 M 9 m X 8 r U 7 4 I y 2 M w N _ J k N w a m E o G v S t h B 2 U 7 5 G x - C q M q q B 8 j B l 8 B w 4 B k x C 4 4 D r k T _ F 8 p B v C k U w Y _ D g I v K t B u D 4 I t b 5 E y F 7 E m L 7 N o 9 B 7 7 B t K u Y i I 6 P i 4 B l W x R 3 R 7 M s L 7 N _ x G 3 K o G - E n O z K 6 I y d 9 3 I i C l B 1 C t R s D x E p p C 1 b i U 3 N g G k L u D 0 D y S x J y L i X p G 4 o B 7 C y F s d o r E v M 2 W h x T - Y 4 w V s 7 E 0 w B i C L k I g E 9 C i I w D u T 4 L 9 h H j Q x G p Z 4 t B p C q s S i p D l e 2 p O 7 q d w I 7 - N 5 m J v o G 4 1 N 3 m N l y I m 2 C j 7 C 5 - V C t U 9 w I i w P 0 8 B 3 8 E 1 w o B v 8 L 5 j B g 8 B i s S l x C n k B 3 q B 8 l F k d 8 F r G s o B t a u O j Z 2 F t C m h B 5 j B q 4 H i S 9 d n e k n B g D r j D z S 4 G y t B l w C o b 8 U q 0 B p w B 8 Z 0 g B & l t ; / r i n g & g t ; & l t ; / r p o l y g o n s & g t ; & l t ; r p o l y g o n s & g t ; & l t ; i d & g t ; 5 4 6 9 7 8 4 7 7 0 7 0 9 8 1 5 2 9 7 & l t ; / i d & g t ; & l t ; r i n g & g t ; s 8 l - r g m n h C 6 Q z S 1 d _ M 2 R j L i W v g D 5 u B k 0 G s r B z P g a 5 I k l B k f t X r L 9 v C 6 E j M 3 T g N r F 5 X p l C 0 W _ C 3 B r o B o K k b 5 I t G g h B h G g V 7 o B j G v F 2 l B 9 w B s J 3 P 3 B h 2 B v D g H h C s M t T - n B h J g D q r B h o C 8 U y m B 3 B 9 O r P r F v D 4 C n D g Q z L o m H u k B s e v O 8 U p i B 8 G 1 D i E h D 9 F n S 7 m B z t B i C i I o k B h D v C 8 P x R q h D 9 U o M 9 C 6 S m 2 B g U 7 y C x m B i U h n B r n B - C _ F o M 5 K j D n W _ 3 B 8 j B p P y e z L s B q o C 8 D h f i u D 0 - B 9 g B h f o 2 B 5 5 B x t B c g I 6 B _ B v Q y Y y j B g o C h 8 B _ D 5 Z s w B _ Y - C r E 6 X w w B l 0 B _ L q Q l D t K 6 w B m C 4 B t l B x W q U 9 N n 5 B s D l 0 H 0 D r Z 9 Q x 3 H 9 C - Z u 2 B 8 _ B - 7 C 5 W 3 b - 4 M 7 C p w D x K 1 0 B p W v 1 C 8 i N 2 u I 9 l G 7 G 3 V 2 O v W q D z C t z E q P n R 8 h B - Q 5 g B v C z C - m D 6 H u T p J p N x Z o p B _ K z y B x r B 5 J h N z E j E 2 L r C i S 9 d l 8 E y t B 2 W l C 9 H k t B 5 w B 7 p B j B r C 9 Y p j B - - G o t C n q B w B 8 k B 3 d x 1 D 9 3 D i p E y y H 9 _ H 6 7 B 3 u H 7 n B 9 L l v E y K 7 T j E 9 D 5 u I & l t ; / r i n g & g t ; & l t ; / r p o l y g o n s & g t ; & l t ; r p o l y g o n s & g t ; & l t ; i d & g t ; 5 4 6 9 7 9 3 7 0 4 2 4 1 7 9 0 9 8 7 & l t ; / i d & g t ; & l t ; r i n g & g t ; 7 w z u m 0 q r g C j L o m D z c m r B v F g i C _ _ E n i B o q C p 5 2 B r v B 3 9 G p r M s w i C u l J o R 7 W 9 F - B m 6 B x g G h z F h Y - 7 c 9 h E 2 E 7 H z I 9 i B w l H 3 m C 6 z C g m B t m F r _ G z 1 N 2 9 C 5 H j D 1 7 B i e n S - W v S k 5 B j l R 4 p b m 2 O b j X 5 H 1 q E 6 4 B 1 s C m u D 5 1 E n 8 B x t B 5 s C - 8 F u n R 9 4 M _ 0 D u - G _ s G h f x 5 B z s R m y F g 8 I n z O 8 8 G r 2 T 3 s L h 6 K n g r B p 7 D u o B 9 5 B i T y i B 9 f q v B h H 8 K 1 4 B p M x j D u 7 B w _ K 3 4 D l k B j g I w o I q 4 H y t B l 5 D i n B 2 s C n Q q k C r q B g n M p g C z e l m t B p z o B w 5 L z 5 Y 5 1 m B r 7 C l h I 3 V 0 2 B 3 i C g g D 3 C m I 8 B 4 L r G n M z w B 7 Y y 1 C p w E 4 o H 3 j B i b & l t ; / r i n g & g t ; & l t ; / r p o l y g o n s & g t ; & l t ; r p o l y g o n s & g t ; & l t ; i d & g t ; 5 4 6 9 8 4 8 1 9 8 7 8 6 8 4 2 6 2 5 & l t ; / i d & g t ; & l t ; r i n g & g t ; o i q 6 g i t l - B o 7 w D y y o G w p N 6 1 n B q w 7 B k K x k p C 8 2 T l l 8 B i g F 5 0 S k E _ 3 S 7 o J u 1 l I 7 2 E w k d 6 o w C 5 L 6 o G s C n _ Y i 5 - E p S _ D 9 p G v C 3 9 N x E u 3 E h 2 i E l g B - o g B - u t B i 5 q C 4 v r B m 6 O j g W v y M 9 t j B 3 1 z B 5 0 7 C 6 - k B q s I x z B i 3 E t k E - 4 P & l t ; / r i n g & g t ; & l t ; / r p o l y g o n s & g t ; & l t ; r p o l y g o n s & g t ; & l t ; i d & g t ; 5 4 7 0 7 4 9 4 8 9 0 8 3 9 7 3 6 3 3 & l t ; / i d & g t ; & l t ; r i n g & g t ; s t 5 i 4 q q 8 _ B 9 S - X z l C q W u C u E y E 2 g F x v G 4 U t 1 B 9 2 B 0 k B q v R s C h F w Y 7 b q Q j O m C x Q 0 c 1 C - f j B _ 6 O i 1 B k v C 4 3 C 7 V J y X 2 t C 7 H t O 9 i B 4 q B g E 2 7 E u z B m V _ G n D j F 8 T s D w o B i _ B y 2 B o u B l x C g D 2 N w C z F u t B 4 i B C t Z y 8 B i D _ R 5 T i X n k B j g B _ W y W 7 L & l t ; / r i n g & g t ; & l t ; / r p o l y g o n s & g t ; & l t ; r p o l y g o n s & g t ; & l t ; i d & g t ; 5 4 7 0 7 5 0 2 1 0 6 3 8 4 7 9 3 6 1 & l t ; / i d & g t ; & l t ; r i n g & g t ; k g n 2 r 8 z 8 _ B 7 h B 4 Q w r C n l C g V 8 G n T i o G m x D i i C 1 u C 6 J 1 D 7 K o g C x q J t 9 F t H 7 M l a 2 2 B v E l B - C o Z h D 7 E y F x N q 1 B t h I 2 L 2 F v C 1 n I 9 x B 3 o E g G t b l b 8 I m w H l D q B 7 X 7 F j F p 0 B p H z Q 0 s E p H v H g 5 D p n B - R 4 P 6 D u D z E l H l E m O p e w 6 J w W 2 0 B z 6 C k k C g 8 B 5 Y m b 2 0 C - I r G - 6 C 6 z D 8 7 B 6 R y r C & l t ; / r i n g & g t ; & l t ; / r p o l y g o n s & g t ; & l t ; r p o l y g o n s & g t ; & l t ; i d & g t ; 5 4 7 0 7 5 0 2 1 0 6 3 8 4 7 9 3 6 2 & l t ; / i d & g t ; & l t ; r i n g & g t ; x 2 p l 3 g s 8 _ B y C v D 4 C s C v 6 M z t B u 6 C j 1 B 1 p D v b 3 _ C x b l - C u U w G v I p I g m D 2 Q 7 n B r j E y G r D n I x L g K s G h D 6 p B 1 Z u _ H t r B 7 Q r V 5 k J v r B q L q I q P o F z 6 C i F u H 6 N g b j G s W i O o 2 E s k C g c z 8 E w K o 0 B 3 B n L o H 8 R k h B 8 j C 7 D & l t ; / r i n g & g t ; & l t ; / r p o l y g o n s & g t ; & l t ; r p o l y g o n s & g t ; & l t ; i d & g t ; 5 4 7 0 7 5 0 2 1 0 6 3 8 4 7 9 3 6 3 & l t ; / i d & g t ; & l t ; r i n g & g t ; o 1 - s y x v 8 _ B q r B 7 B r I 7 v C w x B m U 0 Y o c y p B s D x E o D l 4 B 5 o C m O - j B 1 j B & l t ; / r i n g & g t ; & l t ; / r p o l y g o n s & g t ; & l t ; r p o l y g o n s & g t ; & l t ; i d & g t ; 5 4 7 0 7 5 0 2 1 0 6 3 8 4 7 9 3 6 4 & l t ; / i d & g t ; & l t ; r i n g & g t ; _ p n 8 t t 1 8 _ B w J i z C 7 s E w q C 7 7 H u 1 G t q Q z 8 G 5 9 B 1 u C _ 5 B - g E 8 4 8 B k m D n u G o y Z i 2 J _ g M 2 8 C w l W u 6 4 B 9 9 G h t I s 1 H w R - b m Z u y G n g L k 3 K _ t Z 4 5 N 0 1 X h j F i k D p 1 C 6 T h V o i B 6 X 1 V j K u T - Q 2 O 3 N 1 r S m x v B l k 3 D 3 l q B r 5 Z k - g B w j D 3 v e 5 9 D v p G h p E h n I 7 U w r H 2 I r h j F l v F w v H 6 u Y z q G r K 4 P 0 P y P o o B l B u i B g _ B 6 9 B 3 x E x h F h b 7 k B t f g T 1 C 3 9 C g u B 6 t B - D t x J n e v o C s k C 8 _ D j q B r 3 B 0 r L o K q n H 4 6 D r q D t w B k s C 3 - B 5 p B v n C r o F 0 8 T m h 5 B 1 j D z P - K g 3 H x j D 2 g B h q B l 8 L x k D 8 q G t q U j i j B h 6 C 3 n C j C 2 G u w D 1 1 B s H 2 t B _ o D x w B i 1 E - n C 6 0 B 4 r G l l G 6 0 D v o S 4 z S p l H 5 n G u g G t 1 G x p N q _ B i 0 F 3 U g j B x a z l B 4 3 C i 2 B o j B y 1 F g u D 3 m B i E 3 D v D n L 5 I u 1 E z S 9 O 0 C m g B v 0 D r Y o R w V v P 1 B j D 5 R s X v 8 C 4 u C w L u X m u G w i B z V o g D m T j H 1 4 B w O 5 V w p O s T 8 F 4 H i D n G s H 6 z B 7 1 B 4 o P _ x E 0 N v 6 H 1 I 7 T 7 - B 6 z D 8 b y h B v M y K j U 8 _ D 5 C x E h p P 2 4 E x R 3 R 2 w B 6 3 B 1 G m I t 2 G i Y o 9 J j Q 8 N & l t ; / r i n g & g t ; & l t ; / r p o l y g o n s & g t ; & l t ; r p o l y g o n s & g t ; & l t ; i d & g t ; 5 4 7 0 7 5 0 2 1 0 6 3 8 4 7 9 3 6 5 & l t ; / i d & g t ; & l t ; r i n g & g t ; 6 r 6 6 k v l 8 _ B 3 q H t D 3 F 6 h Q h C j F j u N t B m r I 1 C h o E m D w m Q n C _ C & l t ; / r i n g & g t ; & l t ; / r p o l y g o n s & g t ; & l t ; r p o l y g o n s & g t ; & l t ; i d & g t ; 5 4 7 0 7 5 0 9 6 6 5 5 2 7 2 3 4 5 7 & l t ; / i d & g t ; & l t ; r i n g & g t ; 8 3 h 7 y s m 8 _ B m 8 C 0 y B g m D 7 l C h P 4 C p S 1 n B i s B 6 r F 9 1 D z o B 5 S z F 7 2 D 1 T - 0 B q U m C _ F 5 Q h R x z E 9 G 8 c k v B 0 9 B m v B z E 7 x B 3 f 1 r B u Y g U g I u D _ B 2 B 2 b l C 7 d - Q j s B y m C r B p C - D u B & l t ; / r i n g & g t ; & l t ; / r p o l y g o n s & g t ; & l t ; r p o l y g o n s & g t ; & l t ; i d & g t ; 5 4 7 0 7 5 0 9 6 6 5 5 2 7 2 3 4 5 8 & l t ; / i d & g t ; & l t ; r i n g & g t ; g i x v x 9 1 7 _ B - H v D v v B i s V r o B 6 l B r 2 B 6 N t e k 1 B j Z 9 D w C y C x D h C 0 x M s p K w x D h j B 9 b m G 3 N 6 B s L n K l d h 4 C x 2 B 9 c z D n D 1 W t k C n u E - W x H 7 C - r F w c r l B n 2 G 5 C h 7 C - q C l g T 9 V k T v 1 G x E v R i g D u _ B 8 v B y v B g C h E g k C p o C 9 j B _ C & l t ; / r i n g & g t ; & l t ; / r p o l y g o n s & g t ; & l t ; r p o l y g o n s & g t ; & l t ; i d & g t ; 5 4 7 0 7 5 0 9 6 6 5 5 2 7 2 3 4 5 9 & l t ; / i d & g t ; & l t ; r i n g & g t ; 8 t 4 w y 5 2 7 _ B o E 5 O 7 9 B l L 3 u E 3 P p D 0 J t L z L 1 0 N n _ B t _ B 3 i B 5 F u Z g K 2 V 0 n E 0 h M 0 V z 4 C 9 m C 4 x B q Z k Q q u D y 5 D n S m M 7 E 5 G l 2 J w i B g d r s B 6 n B y 5 U 2 _ B m v C h h M i r M 5 w D _ O z J v J 0 I 2 O 8 O i P 3 V 8 H 4 W p 4 B o z D 3 - B 3 P & l t ; / r i n g & g t ; & l t ; / r p o l y g o n s & g t ; & l t ; r p o l y g o n s & g t ; & l t ; i d & g t ; 5 4 7 0 7 5 1 0 0 0 9 1 2 4 6 1 8 2 5 & l t ; / i d & g t ; & l t ; r i n g & g t ; - _ m v x l t 6 _ B p D 4 Q 8 Q t I 6 C r S 0 h J 9 4 I 3 5 G 1 l 1 B x j O p o H w j N r q G v u h B _ - G 8 T z R g o B - U 8 O i T j R - q C 9 e 1 x H w O t n D s 1 B n g B m Y x a v q C 9 J w S k O q K 3 I 5 S i o P 3 r E w w L y p S _ p S p 3 1 B m t B 8 g B h g C 6 N & l t ; / r i n g & g t ; & l t ; / r p o l y g o n s & g t ; & l t ; r p o l y g o n s & g t ; & l t ; i d & g t ; 5 4 7 0 7 5 1 0 6 9 6 3 1 9 3 8 5 6 1 & l t ; / i d & g t ; & l t ; r i n g & g t ; k - _ o m o p 4 _ B z u B y y B _ p C v D p _ B o g B 7 t B 9 W u z C l j U 8 5 F p 4 C 1 m F - v B k l K z u J k 9 C x v C p v B o k H j h D k B n X 4 R v u D 1 n C 6 m B u 1 C 4 z B y y B x D z T 0 g I j - C 6 o L 1 v F 6 o C n 0 F q Q o U n 0 B n b v B 7 j C 1 g B o o B h l B s n F w c v E x z E y i B u u C x E h H 2 B z k E g D r v E 1 u D 5 Y g S t Q y 9 I u v B p q C 9 f m p B q _ B m j B p g C 6 n B o k C s i D u - y B y 9 G w k L x 0 H t C t M 5 w B u B & l t ; / r i n g & g t ; & l t ; / r p o l y g o n s & g t ; & l t ; r p o l y g o n s & g t ; & l t ; i d & g t ; 5 4 7 0 7 5 1 0 6 9 6 3 1 9 3 8 5 6 2 & l t ; / i d & g t ; & l t ; r i n g & g t ; s o w n w g - 3 _ B 4 G j 4 C 2 J w l B s a 4 C l D j O m C p E G q g E m I 3 C u t C 6 W p G 8 N & l t ; / r i n g & g t ; & l t ; / r p o l y g o n s & g t ; & l t ; r p o l y g o n s & g t ; & l t ; i d & g t ; 5 4 7 0 7 5 1 2 7 5 7 9 0 3 6 8 7 6 9 & l t ; / i d & g t ; & l t ; r i n g & g t ; 3 r h y 2 r 5 2 _ B _ q F n 7 U j _ J i y O w k S 9 4 c - 6 b _ 4 v B t s 5 B t 5 c k l S q k W 9 7 H r y S 8 v l B 8 J t t E 2 u L j i E n h G i 8 D 3 2 D l t H 8 x I g 0 E s C q 4 B z 7 J o h f k g C 9 g B w z X o 4 B 0 w H k M 8 D l y C z n J z m B k g H 3 9 D m j E q 3 B j h C u 9 M y 1 D - h z E h 6 B o i B 9 Z 8 5 x D 9 y C v 7 D o t J 8 k 0 B 8 r H v 7 D u 6 c 6 6 j B t 0 M 8 9 B m 2 D z - E v n E l 6 F s h G h 0 E 1 g F q g P 4 t E p z C 4 3 C l n G j R k Y 4 H 4 W u k w B 3 3 S 4 x L _ 4 M n u Y i g Y m n H l 7 V & l t ; / r i n g & g t ; & l t ; / r p o l y g o n s & g t ; & l t ; r p o l y g o n s & g t ; & l t ; i d & g t ; 5 4 7 0 7 5 8 3 1 9 5 3 6 7 3 4 2 0 9 & l t ; / i d & g t ; & l t ; r i n g & g t ; 6 z o _ _ 2 q j _ B k n P o l B 5 s w B l j n B - r p B 7 q Y 5 m U g v n B u y 0 B 6 j E h 5 J x l h B 6 B g j n B r o s B x l W o m Z g 6 f 6 l U g r J 6 6 J n n R 9 _ H w n H & l t ; / r i n g & g t ; & l t ; / r p o l y g o n s & g t ; & l t ; r p o l y g o n s & g t ; & l t ; i d & g t ; 5 4 7 0 7 8 3 1 6 1 6 2 7 5 7 4 2 7 3 & l t ; / i d & g t ; & l t ; r i n g & g t ; l v t j k _ s 4 9 B t D w E y q N x 5 V t 2 R u x 8 B 4 j G 9 E y F 1 o K 3 C 6 v t C y o 1 B n G h o F & l t ; / r i n g & g t ; & l t ; / r p o l y g o n s & g t ; & l t ; r p o l y g o n s & g t ; & l t ; i d & g t ; 5 4 7 3 0 4 3 9 6 3 6 9 2 7 1 1 9 3 7 & l t ; / i d & g t ; & l t ; r i n g & g t ; n v p t s 5 5 7 8 B p l C 8 y C k n d u y I 8 v D j y F y _ E r g E n k F z n F x - I k y B z 4 E 1 7 G o r F p 3 C - H u H r M w W o t B - s D p X 6 Q t u C o f w Q k V z X h 2 B x o B w m D g i C n z N h r D j u G s t R 0 r F q m D q V _ u i C o w 8 D 4 6 X i t L 7 t J 4 p P s q C k R u N r Y 2 V 1 i B q z C m g Q o 0 I 9 - J v h E g g - C 9 5 h C 7 n o B 7 h E 8 8 C w - S o 2 G s i C l 6 E _ z C y n E 7 r D v 9 I - r Q r 4 o D n d 1 9 I m 9 X w 9 C y 2 p D p v J 5 r Y s l G o 3 F 1 z D k l G h c x s G 0 x M w z G 2 z G q 0 E k 4 J i _ L p 7 O p q H m y M v g U w i H o h I l p I n 5 H q i f g 8 P v 5 I l o I z - C 9 p D g s U q 6 W s i e s t Z g x M 6 i d z p J 9 t - C n m Q g i J 2 k P 5 z j B 5 b j 2 C n h B z v F k w I I z 4 I m v O 3 v F v 1 C _ - H 9 l X x 3 H x 5 G r s C 1 i F 7 _ D n s C 6 v E m p L i 4 B 5 g B 7 _ C j 2 E k p F i 4 W 3 j O _ Y r _ D 4 - h B s - g B i j P o o F n p E 8 n F 2 3 D 0 u B 7 j I z y B z m D k 2 D 4 i B q v B 2 v B q d z M z 4 B p U y - C 6 k C t r C 2 w N 2 j F 3 k D 1 x B 6 t B r Z 7 a u 3 x B 9 l W i u J k z F _ r p B r 3 J 9 u R 4 o s C 6 o j C o 9 I 0 5 E x v r C 9 0 i F 8 2 k C 2 y W q x - D g u X u 3 m V 8 x S p n g B q h a z u i C 8 s E g z F t 2 Y 5 z u B 3 2 J 4 y F y o B 7 v g E z o K 4 9 k B n q d y o B _ B 3 a o n F 4 2 B t N j 4 J _ c t q C 4 7 H 6 X 3 V r C j Q p o C p h J 1 x C w 0 D s i E 6 1 D r - L 7 r B _ 2 B u h B i D g D g b 9 o F y 6 M x y J 7 w B v h J 3 u D 6 x V l 4 B o - C 6 b 5 4 B - P l G 6 K _ h D q d x N u 4 C h s B s P o F - D _ r C y B o F v s B o d v z B y h B g u B 8 6 G o 8 B 1 w B 9 - B n q B s 4 H 0 4 H 8 v F o w f _ i F k D q b 3 B t D 0 f 3 B j E o F q d r Q k O j k G 5 5 C t - g B p p a 6 3 o C 8 n I 8 x L z 2 F n u D s 5 G - t D 8 b h E 8 E p X 7 n C q b 7 j B r e 8 N 9 T z 1 F u b l 2 F h g C i F w K m p E 5 j D 1 - B 8 _ C 6 N v 1 B j M 8 Z i b 9 I 6 1 C _ E j I 1 F y a s Q 1 b w h H l S - N T s C 7 H 9 2 B r m F 7 F n F m 4 B s 5 D v W _ n a w - H 7 n H v b o 4 B t 2 E n _ Q z z D 9 j C r t C i J _ j B s 8 E 7 4 H h S u G x K 6 D 3 J p E 6 D m U l n B u k B g J 9 E g Z n F x I 8 J j T z c w E 4 C 5 K h 8 B s C i 2 H 7 8 B i K x S t 4 C k s B z 4 x B 6 q i B w 2 G 3 k l D z 6 R p 4 C p k 4 B w - E s 2 G 2 h M t z F _ 8 C 3 t j D j k R o v R 6 z C _ p K h i E 6 7 K 6 8 0 B i m J r m F 3 7 s B s q P _ y E 3 z N o x D 5 _ O q u L o 0 H 8 p N t 9 G 3 u G v 2 D g i C l v C 2 a 5 k C 3 1 C 1 x h B l 0 D x H 7 C 3 J 0 D 0 B i u K o n B n k G 4 W t N l 6 F q t E 5 8 C j 0 H 8 O p K x t B l F h C 8 J 1 r D h 4 C - 2 D g 0 J j u B 1 v F t b 3 W h c i h X i g F 4 a z m C 4 m J z T _ s F n i E n p B 2 z C o w 7 B w h M 9 s H h t H 4 m D r w q B 2 u R 8 p P l k l D 3 0 N 9 9 G - g G 1 l Z n r M 2 t t B 3 k Z 3 8 G 0 J - t G y 4 F - H u E 3 F u Z 4 a 8 z E 2 C k 8 D m i C z i B l I q E 6 E u W y W j Q w K t w C z w C k O h J t R u I v E 6 O m o B 0 q D y 9 B 9 m E - h C 7 8 C j H z k B j z 8 B n m t B 0 p k I j t n B p y G 0 0 R k 0 R r 2 F k t C h x C 7 I 6 U 7 I p q B h G 7 1 B i b 0 J k y B s m B 2 R s g B t t G k k H 0 Q m j C 6 R l J s P i D 9 D 1 I 1 S p 9 B x u B g b 7 P n p F s S r 0 C r M 8 R 6 E g W 1 O h G 4 _ C k h B t e i X m F - I 5 5 C i n B j g C j z J - q B n j M m z K y s D 0 9 I p z B - z E s 3 D k 9 H y h E 7 G 4 O y Y y F 0 D j m P z U 1 6 C v o C t 0 p B m - C r g C 8 v B u 3 D 5 0 O q 3 L 0 3 g B 1 p d - Q t x 2 C o 2 B m T 8 i B u P 9 l H k k a p g O h g B 4 h E 6 F x Z m u E 0 t I x z B n R n a w P g w C w F 2 F t Z 2 K 9 D - K _ E t e 7 g F j 9 C _ 2 D h n D 7 0 H s 2 B t l B 9 Z h z C j 8 C h y E n j J p 7 D 1 8 C 0 2 D s v G g g N v 8 D z m D 9 y E i _ B 4 h E q - O m v C v z B u v C 6 1 P s l U x 8 D r x D g 3 D i - k B k t E 6 r H 8 l C 5 8 j C s 8 G 7 s B 6 I h D 9 b u q B v K s Y m u O n b 0 p B w 1 B y 3 B 3 7 B _ x J u u O 5 v F 7 o D y j D _ w B o Q h c 1 L q g B j F 6 I v J 1 J y h D 8 9 B 3 m E h t l B 7 U - 0 E n j T 8 T y d u D 1 f r f 9 k B m 5 C i j D t 1 E g o C w 1 B 8 1 B _ u B h z C j l J o z N u i B u h E 4 h D 5 z C x s B 1 k B r q R 8 7 J l x B 2 1 C - w C i 1 C x Y w 6 D 5 u E l - H j U i 7 J 0 0 B q h B 0 2 E _ m T j B 7 e q 3 E j y D 4 2 B 9 p C 8 O o 2 B l R q d h l D l x B 7 j E 7 w B i i F g 0 B & l t ; / r i n g & g t ; & l t ; / r p o l y g o n s & g t ; & l t ; r p o l y g o n s & g t ; & l t ; i d & g t ; 5 4 7 3 1 4 2 2 3 2 5 4 4 4 4 4 4 1 7 & l t ; / i d & g t ; & l t ; r i n g & g t ; r 6 l 9 j 3 1 8 7 B 0 G x F _ G 0 a v S x I i H p L p w B 3 3 B l 8 E 1 Y 3 T 1 c m N 1 D 5 W z K 4 P j D m E s t F o 9 C t s D 4 U v n B p F 7 F r I - O s N 9 o B p F s G 7 K 4 E i g B k s B s C i J t T h c s R n F 1 T u 8 D 6 J y M 5 F v m C q R 6 C p O i R k K o Q 5 1 C u U u Z m q B w G 8 a 9 6 M q r C 2 4 J g l D j r E o z Q n t C 5 v N w 5 D h 1 B q Q u R _ 4 B o G y Y k G x W z H p S l h B l w F 5 1 C 2 h H m 6 q B y 5 D o g C v H 5 k B 6 D 6 4 D - N 9 N g G 3 G _ O N o P t a y L l E v x C y T 5 e z q B 3 n D 8 b h v D p l E p p C u T m T n a - M 9 M y D m D y H 7 T 8 k B q m E 4 M g W 9 L o b h q B y b n g C o S u h B u H n U 6 _ C l 4 B m 2 E 8 s C 4 t B u k C i 1 B 8 5 a 8 K w 6 I 4 h B n g B 2 v B q T i P 0 X y D j B 8 W t Q 6 m C y i D x l I q m n B 3 3 m E t Q v k d g 5 I - D j C & l t ; / r i n g & g t ; & l t ; / r p o l y g o n s & g t ; & l t ; r p o l y g o n s & g t ; & l t ; i d & g t ; 5 4 7 3 1 4 2 2 3 2 5 4 4 4 4 4 4 1 8 & l t ; / i d & g t ; & l t ; r i n g & g t ; 6 n 9 _ t j - 8 7 B 3 O s l B o k I n P m E j O 9 _ C 8 D t m B i M m U l F 5 L o G - C 9 U 8 D h D 5 K 6 V s C j k C k C v C 9 G m Y 3 C 3 J x E w I 2 K s o I o O z 9 E w H 0 y D _ E i h B _ E o H & l t ; / r i n g & g t ; & l t ; / r p o l y g o n s & g t ; & l t ; r p o l y g o n s & g t ; & l t ; i d & g t ; 5 4 7 3 1 4 2 2 3 2 5 4 4 4 4 4 4 1 9 & l t ; / i d & g t ; & l t ; r i n g & g t ; k o p s h 4 2 7 7 B j I i H - b g E 9 C 6 O 6 F t M h J s H & l t ; / r i n g & g t ; & l t ; / r p o l y g o n s & g t ; & l t ; r p o l y g o n s & g t ; & l t ; i d & g t ; 5 4 7 3 1 4 2 3 3 5 6 2 3 6 5 9 5 2 1 & l t ; / i d & g t ; & l t ; r i n g & g t ; g z v s h 1 n 6 7 B t D v D w N z H k G 4 B y F 3 E r U j G & l t ; / r i n g & g t ; & l t ; / r p o l y g o n s & g t ; & l t ; r p o l y g o n s & g t ; & l t ; i d & g t ; 5 4 7 3 1 4 2 3 3 5 6 2 3 6 5 9 5 2 2 & l t ; / i d & g t ; & l t ; r i n g & g t ; 4 u k r 1 8 t 6 7 B r D z F 2 C 3 D k E m G v K i C 7 G l H t U h M & l t ; / r i n g & g t ; & l t ; / r p o l y g o n s & g t ; & l t ; r p o l y g o n s & g t ; & l t ; i d & g t ; 5 4 7 3 1 4 2 3 3 5 6 2 3 6 5 9 5 2 3 & l t ; / i d & g t ; & l t ; r i n g & g t ; 8 l v q 6 j m 6 7 B w C x D 4 C n D 7 _ D _ P j 8 B i E k K k E x K 8 D 3 M p W 6 j B h 8 B o Q y Z p O r r G 8 P t B s 9 B _ O s I 8 W u P u l L o F h J j U 7 T t x F n w B o p E - P t U n U s W j 2 F 7 D & l t ; / r i n g & g t ; & l t ; / r p o l y g o n s & g t ; & l t ; r p o l y g o n s & g t ; & l t ; i d & g t ; 5 4 7 3 1 4 4 7 7 5 1 6 5 0 8 3 6 4 9 & l t ; / i d & g t ; & l t ; r i n g & g t ; 8 9 w l 1 k 0 9 7 B s E _ h C z X v 9 B u C h 4 B 6 E 8 M p D 5 j B 0 R 0 Q i a 5 S 9 H K t w B v Y y 4 F - K 0 9 D r v E 2 N 4 G u l B _ e p o B 1 8 G w r B s _ E z u B 2 0 C 3 O l I t L 2 V r I i l J v k L - t J i 8 u E 8 v u C o k 2 B 2 _ s C 6 i x B 5 m s C r _ p G w o s B 6 v l M - 4 6 C g n p N p 5 6 C l i D 8 1 I w i M o 8 D i 0 O p 9 b 4 1 u B g 1 z B q 1 H 4 o G k 5 B 6 4 B v k C p p D t 1 C _ p B 8 T _ _ F 0 P l v F l t B 4 - G 4 T s X g T - 7 D g P g I x R o o F _ T t J w F m I y D p z B u D w 9 B 9 Q v V i i E 8 c u X 0 S v m B s - B z 7 B 1 o D k q U 9 R w 5 C 0 t D 1 8 n B 2 5 C x g B 0 1 B g T s L x a 5 V i w B 2 - D u k C _ _ C y o D x j B m _ C 2 g B x 9 h D q 0 B i k C j k B z q B x 3 K g 8 M h t U m w X x t j B x 6 x C 7 g z D 0 g P p v L i t I o 4 C 3 J g I w 1 B - M t V 1 a q Y h m B y _ B 3 2 G g l 4 B j u t B t 2 g D p 6 s E g s s G 8 B v 3 n D m u G 7 l D k 9 B 3 s B u - I i t D x R g I h N 5 o K 4 9 B i i B l W 9 N z K _ P r H v J 2 X u v B y m C 3 6 K 5 y B s I w v B z 0 O 6 u C j N 1 G t H 8 P 3 G 5 l B 1 a 2 v B i z F k m C 0 X 7 M n a m P m Y x x B 3 h H u T r M 1 E y D i I 9 G l r C r G j G & l t ; / r i n g & g t ; & l t ; / r p o l y g o n s & g t ; & l t ; r p o l y g o n s & g t ; & l t ; i d & g t ; 5 4 7 3 1 4 4 8 4 3 8 8 4 5 6 0 3 8 5 & l t ; / i d & g t ; & l t ; r i n g & g t ; 5 3 8 s j u 9 7 7 B 0 J 1 v B 3 F 6 G i V 0 Z m a q E 1 d p i B y E - B s M 9 F p s D 9 B 4 Q r L v L 3 D o G q g H s j D 6 D 5 G n H 9 m B y 5 C l p D - 8 Q r 5 I 2 4 D m M m h H h D v C 0 F 2 D i 1 B v e z k B h E r 4 B 0 H o F z V j B k D 9 Y h E _ 8 B _ t B p U j w I h J l Q x x B k n B j J o F - J s L i P 2 D m D l Z 9 D 8 C k V l U 7 D & l t ; / r i n g & g t ; & l t ; / r p o l y g o n s & g t ; & l t ; r p o l y g o n s & g t ; & l t ; i d & g t ; 5 4 7 3 1 4 5 0 5 0 0 4 2 9 9 0 5 9 3 & l t ; / i d & g t ; & l t ; r i n g & g t ; 8 0 4 w 8 t v 6 7 B _ M h P 2 R 5 1 B q H w C 1 F 2 G u K j C 9 O i V y i I q y B j C _ R 8 C t D g R g N w J h L l 1 F p c m o N w J 9 i D w Q _ Z 0 p C j 1 D t D s l B g a i f 5 T h I q y B r c 0 R k 1 E u J 0 l D w 6 D y z M 4 5 B t F 3 p B u C y n K q m B 8 M 4 _ E - H q K - H n I k H 0 C 9 D i n B 8 E t D o a 0 N 1 X t F u B n G 3 B 6 M q E - O 5 B v p B 6 M w f 8 G y C 8 k B m u F 6 G q R z F 8 Q 2 5 B s r B q H 1 j B 0 G i N t I 7 F r I v D k m D x 9 B q E 0 g B 0 G z F 7 i B o B u J 4 G 4 R k O 7 D x c 7 O p D 9 H 3 Y o K j i B o V 6 M m V y E 2 k B p Y i s B 7 F i Q 6 C j D 2 j B x C q L _ H 5 J t E s l C w D 1 E o I 4 B 9 E k H l D k M k C w F p V 8 L r V _ h B 1 J s X j N p K 0 I h F 0 j B q G h D w P B x f 6 T 0 c g G q D t q C 6 B 1 G 0 o B u F t K v C u D z E v E y d g E k C 6 S p E r H l B 7 G 9 M 1 C 3 E L 1 N t E j z B x G a t E 9 E v J i e 7 F u V 4 C v n B j D x j C x C x E q D h S 8 L j D u G j X q C h D s F v y E s j E 4 B _ O x C 4 u E w w B c x C 1 C 8 F 2 H l U S 0 D z C o X h N 3 G G o C w M _ I _ T u X 5 J s S u L 6 H 6 F l a 2 1 D 5 J 7 E 6 Y 6 D 3 J 6 S - Q s I s D i C 6 P i I 2 I n V - E v C _ 9 B 2 F W p W _ u B w P 7 N 7 E 1 m B r f z y H y Y 8 O t N L 6 I 6 j B z N 4 P v 4 G - j C 9 E t E x E 8 H n J L - a t E 6 c t E e 1 H _ D z Q 7 7 B 9 U l q G t W z b 8 T r t B 1 0 B k C s D e k J v H l B 5 G R l O _ D v C z C t N Y c m U 9 C i v B x r B 7 i I 8 L 7 j C 5 g B 5 E 5 G - J u i B u I j N t N y F 7 E - g B t J m C q M p K v b i C 7 G W i M z K h D 4 D x C w D r B s S 0 L u S m P s I r l B 6 t G 1 G _ L j s C 9 N z l D 9 E v H v J _ P i L 6 L 7 N o e 2 n C 8 P m q B 1 W 3 K o C k C 7 U 8 D - 1 E 7 W w G x K q D i T 7 Q i C 5 N x C 1 C x J E t B 6 3 B g J z 4 H 7 0 B w k D w 4 B l O k M z m B 2 d k U l K 7 G u P 7 8 C o D y K m F 8 H r B x E 3 G x E j H o F 0 H 9 3 B 0 b q h B g F 0 _ C y K 5 P y W x j B n q B 5 1 F 2 h F Q w B l E - D j C w J 8 C - d - 5 C 8 C _ M 1 I u b 8 E v F - S u s N o j C 3 0 F 8 9 C o y C g 9 W 0 n I _ C p 5 C o q G l C r M t - B s 0 B 5 D r L v F 6 U _ m B j G u C l u C _ C p U - L f 0 H n C _ C h L n G j C & l t ; / r i n g & g t ; & l t ; / r p o l y g o n s & g t ; & l t ; r p o l y g o n s & g t ; & l t ; i d & g t ; 5 4 7 3 1 4 5 3 2 4 9 2 0 8 9 7 5 3 7 & l t ; / i d & g t ; & l t ; r i n g & g t ; 8 j i o m 5 q 4 7 B s E k z C p d l D h D 6 D k I u F w D y _ B r G 8 E & l t ; / r i n g & g t ; & l t ; / r p o l y g o n s & g t ; & l t ; r p o l y g o n s & g t ; & l t ; i d & g t ; 5 4 7 3 1 4 6 3 5 5 7 1 3 0 4 8 5 7 7 & l t ; / i d & g t ; & l t ; r i n g & g t ; q p g - y y s z 7 B - 0 D 0 j I 1 F 6 C k x I t 3 P q C 9 9 T s - I t E j 7 K y m L t h g B l y J 7 D & l t ; / r i n g & g t ; & l t ; / r p o l y g o n s & g t ; & l t ; r p o l y g o n s & g t ; & l t ; i d & g t ; 5 4 7 3 1 4 6 3 5 5 7 1 3 0 4 8 5 7 8 & l t ; / i d & g t ; & l t ; r i n g & g t ; 9 h w x 1 9 7 y 7 B y G i V 7 9 B r t E y 0 O 6 3 T 7 r M 5 u J 9 m C 9 K q M k 4 B q J 0 V v 5 E n h G p d s Q x I q R l D o e q C 8 l B 1 8 B x d n P q z C 3 3 C 5 X s N 4 E 5 K 1 D 4 G m K w J 0 J 1 F s N w R 0 q B o U h v F n F y E 0 J v - G w C 0 J v v B 7 2 B 9 B 0 J y E h C 0 q B h C r 2 D 6 J 5 v B w f _ G n F 3 0 B h 1 B 3 D v F n w B 1 S 1 O i a o N p j a 6 2 J s n G l r D 9 h B k o D 8 9 D 1 u o B i t K h M 6 M 7 D v y G l U 6 R 9 H n L y h M x c h G 5 j B h G t F 6 Q i R z D v O - 0 B p 8 B j 2 z C 1 v F - W g m B - o B u p f v 2 D p 2 B 8 M y G m t B r F h I _ Q m n E s h M h I n C j Z u H 3 p B s J s f 3 X x h D g - S g n D n D o C z _ C t W g J 1 D x D t D 9 h B 5 O y n G k R h Y m H 9 p D g K z F i y E 1 c v u G g z E w n E 0 z C 0 6 B g m B 8 k D k i H o Z s e z K v K g M g L z l D z 7 C 5 6 D 1 N t K h u K q Z g g B o i C 0 8 C r 7 w C 6 q V 5 l C y 7 C 2 r C k r B y 5 B j s H 0 J 8 E 9 I i r G j M 2 9 D s J 8 Q 4 n E m 6 B _ 5 B v s E x c 2 M o t B n U u H 6 E r g E z O 9 L h e _ N g D 8 E 7 T q V w C d j U 3 O k B p M _ E 0 J n _ B 0 E 4 E i J 6 3 B 2 S t W t B y F R n D i E 4 Y s D 0 F 7 E B 4 B h R u D e q Q g E i G 9 M _ Y 8 L 4 I q G m C - a j F n O x K 6 d v C 0 F v C t K s F i U 4 D k M o C g N k H i E i U i C 0 F 5 C v M 0 F u X i M 4 D k L v K i G x J 6 D t W 7 z B 3 Q 6 D m q B 5 W m G v C z r B 5 M l u F 0 - I u w C 8 5 C 3 r C z m d n 8 N v 5 K v n K y z r B 9 Q u F h t B 9 a i 0 h C g u C 5 Q r r B o h U 7 C - E q Z g E i C z r B u I 6 c 3 C j B k D 9 D p D v o C p k B u h B 7 V 8 i B 6 o B l n E m g G l l B 8 k F 0 9 B y 7 H - Z p E r H s q B _ j D 6 D y F _ B r C o - C 2 2 E v M w I v a g 6 d v 7 X t x m B _ 1 B p E v H g x C t 1 C z j C 4 D w F y v B r R 4 L q O n q B s 8 F z j G w t B o O v Q 1 o G i q O _ 2 r B p 1 u B v 8 n D y g x C - k m D 9 9 4 B o t q C 1 _ 3 C 1 h s B q t W m - D x 6 C r w I 8 C w C 3 o B u E h I o W v v E v w B & l t ; / r i n g & g t ; & l t ; / r p o l y g o n s & g t ; & l t ; r p o l y g o n s & g t ; & l t ; i d & g t ; 5 4 7 3 1 4 6 3 5 5 7 1 3 0 4 8 5 7 9 & l t ; / i d & g t ; & l t ; r i n g & g t ; v 7 t 7 x 7 6 y 7 B w C _ z I p m C i H w G n O _ P g M m G o Q v H q D - Q q D 6 D r E _ O 4 F 4 _ B x k B n G u t B m O 8 E & l t ; / r i n g & g t ; & l t ; / r p o l y g o n s & g t ; & l t ; r p o l y g o n s & g t ; & l t ; i d & g t ; 5 4 7 3 1 4 6 3 5 5 7 1 3 0 4 8 5 8 0 & l t ; / i d & g t ; & l t ; r i n g & g t ; n s 9 6 q m 5 y 7 B j I u J 8 G 4 E 3 K h D k C 4 B n a x E g C 0 B - D j C & l t ; / r i n g & g t ; & l t ; / r p o l y g o n s & g t ; & l t ; r p o l y g o n s & g t ; & l t ; i d & g t ; 5 4 7 3 1 4 6 3 9 0 0 7 2 7 8 6 9 4 5 & l t ; / i d & g t ; & l t ; r i n g & g t ; z m x l n k 4 y 7 B w C 0 C 6 0 I 0 E l D _ j N 7 m I p E - G u 6 E j E h o a j C & l t ; / r i n g & g t ; & l t ; / r p o l y g o n s & g t ; & l t ; r p o l y g o n s & g t ; & l t ; i d & g t ; 5 4 7 3 1 4 6 3 9 0 0 7 2 7 8 6 9 4 6 & l t ; / i d & g t ; & l t ; r i n g & g t ; 3 l t w s u 3 y 7 B t D 1 F o 9 C m E h F 0 v I k C 6 B 1 y B z E j 9 E w H 7 u E & l t ; / r i n g & g t ; & l t ; / r p o l y g o n s & g t ; & l t ; r p o l y g o n s & g t ; & l t ; i d & g t ; 5 4 7 3 1 4 6 3 9 0 0 7 2 7 8 6 9 4 7 & l t ; / i d & g t ; & l t ; r i n g & g t ; y - m x 3 l k z 7 B x c t c 7 h B g W 2 J 2 E i J 6 3 B i q B k 5 C v E 4 F g P 3 C x U y H 8 E & l t ; / r i n g & g t ; & l t ; / r p o l y g o n s & g t ; & l t ; r p o l y g o n s & g t ; & l t ; i d & g t ; 5 4 7 3 1 4 6 4 5 8 7 9 2 2 6 3 6 8 1 & l t ; / i d & g t ; & l t ; r i n g & g t ; 4 2 4 3 3 y m y 7 B t D 8 G s E i l B m a y E s C i k B k U z N x C q I i T 3 C o F 3 C j B t M 7 I & l t ; / r i n g & g t ; & l t ; / r p o l y g o n s & g t ; & l t ; r p o l y g o n s & g t ; & l t ; i d & g t ; 5 4 7 3 1 4 7 0 7 7 2 6 7 5 5 4 3 0 5 & l t ; / i d & g t ; & l t ; r i n g & g t ; g s 0 w x q g 0 7 B w C 4 J 0 J 2 C h C s M i e m Z 1 b p W _ w B 6 I 1 R n t B 4 D 6 Y 4 B u D _ B m D m k C x e n C j G g N u C v j G g - C l e j C & l t ; / r i n g & g t ; & l t ; / r p o l y g o n s & g t ; & l t ; r p o l y g o n s & g t ; & l t ; i d & g t ; 5 4 7 3 1 4 7 0 7 7 2 6 7 5 5 4 3 0 6 & l t ; / i d & g t ; & l t ; r i n g & g t ; n 7 t s l 0 4 z 7 B s E t L 7 t E v L p 9 G 1 k Z 9 z k C 5 u B g h C h G 3 B s 7 D 5 O 3 F m E l u N p b 6 o a k e 8 t D h W 7 M p l B s h D 4 r D 2 2 D u 4 L 2 i B r o G 9 6 B g p B 0 2 B j z B t N h 9 D o d r G j G & l t ; / r i n g & g t ; & l t ; / r p o l y g o n s & g t ; & l t ; r p o l y g o n s & g t ; & l t ; i d & g t ; 5 4 7 3 1 4 7 1 4 5 9 8 7 0 3 1 0 4 1 & l t ; / i d & g t ; & l t ; r i n g & g t ; _ 1 v g 8 3 2 y 7 B - H 8 Q q o K y J 4 Z h G 1 P h I 6 G 8 J 4 J 4 - P 2 r B 9 s E o 6 B 7 F x d l P g - S i o G 4 f 9 0 P q k I q 7 K _ 8 C k 6 B _ M w E 9 F g J 9 E 3 G p E 6 I 4 j E t 0 B l S z 0 B n h B p F 2 V 1 B g E 5 E i v B - M 6 u B p 8 C 3 w D j q C 3 f 9 l B u O z U 6 t B o 0 D 7 q B 4 L 7 J o m C 1 E w d w L 8 X u i B t 6 K 5 5 B z J 0 F z E t C p M - I m F l H y D - h C m m C 4 s E x V 1 a 1 f k m C r 8 C - k J g P m P m F l G y Q s m E h G 8 m B 6 E & l t ; / r i n g & g t ; & l t ; / r p o l y g o n s & g t ; & l t ; r p o l y g o n s & g t ; & l t ; i d & g t ; 5 4 7 3 2 3 3 4 5 7 6 4 9 8 1 1 4 5 7 & l t ; / i d & g t ; & l t ; r i n g & g t ; j u o 2 _ l h y 5 B v F j C p D 9 O x Y 3 S j G u C 9 S w Q 2 Q r L s H l L 7 D 6 M 5 D 7 S g y B l I 1 P - S 4 N o E g V p L h M j C v F 4 J y C z p B s 5 B 6 U p l C r F w J 6 G u H 3 B t D y E V l C y H - L s E 6 J m B h J 8 E 6 x E 9 O 6 E v F 7 I y J 4 N w J n I g f 4 Q - F g N t F z F 5 I r D u m E h x S _ _ P 3 r I 4 h C j 4 h B m 2 Q l h D - H - T o K 5 S s 8 C z o B h 2 D l t E u n G w n E 5 _ O x 5 E z 6 R r 4 1 C 4 2 2 D h 4 C 4 5 4 B q 1 M 5 3 C 3 9 B j T 4 y B 1 g G 5 h E n d 0 1 M u V q q C 4 l J n s Q s N o Q 0 E u g X o x D t h E 3 h E z L w R v I q 6 B l T 0 s F m 1 O m m W q i C w q C j v G g m B u i C v 2 B k l H g R j P - o B k H q R 0 q C 4 j I 6 5 F 8 J x 8 H z 4 C u x B l 1 B v n B 7 H 2 V q 6 B k s B s 8 D n _ B s t F 5 v B z 4 L z 2 D 4 z E 2 k I 3 z F 5 4 C n I 9 S r I y M k Z 1 D r I u G 2 C 2 G 1 F 0 6 B u N o i C 0 V _ V 1 B g E p F 4 C k N i H u e q B 8 G 3 D q C m G n D h T p P 3 F n D l O - B 9 B 6 Q g R z D n D g E 2 P z B q B u E z D t S o B t X 8 G p i E n D g E j b m C 1 B q B z F 2 C 4 C q C g K 6 C 9 X 5 K 6 J - B u M 6 C z D o B - K 5 B 0 C z D n D x K 3 H _ I n D o N m Q x D y G 6 G 5 F z I 1 K p 1 C q M 5 F z u B z F 4 C 4 U g E i G _ D y M g g B 8 J p S t L z D s C 1 W 5 H q a 4 C s G l d s C j O u N - X l D g E x I n O 6 C u E z D y M _ J m E s M i N 5 F n F 9 N 3 D z H g H 5 H 2 E o B 3 O x D - B m J _ P 5 K v d n L t I s M g K h C x K l D g E 1 B 9 B 4 G v D 1 D u G 6 G 3 F 3 K k M g J O n P 1 B q G 0 V m J - B k N 1 D k E x H 7 H m J 5 F g R 1 D l D z b 7 H x T u M y N 1 F 2 C p F 5 F n F 5 F k E v K i E 1 D x D 4 C 3 W y k B i H u E z D x S l O z I j F r O 7 b v L l L 6 J 5 K h k C 1 B 6 C q N n L y E 2 k B z H 2 Y 1 B b - O 7 F z H 6 I q G 2 E t D s E 9 B 1 D 5 H q C m C 7 E T w M 2 C 4 C q M b m N n D q M p O m C i G o C s B 4 J 2 E w U _ Y s C _ G t D 0 C 2 C s C z q E m g C m U y E q E y C z D 4 C l F v K k K j D - E t I s C j O - B g N 2 E o Q k U T s B p I 4 C s C q U p F k K 8 G z D y U 9 K k J i U 0 M g J q C 2 C r D v D 2 C h C l D _ I p O - N p P q C g J z L k J 3 D 5 H q M k E m M - B 6 G 4 C n F m M - B z F z D 5 L 1 h B w e x W s C v T y U h F p K x B i B g R w G i E r H _ D 8 J 6 C i E k G i B n T 6 C k Z u k B x H j D 5 n B 3 H _ 4 B j F y 4 B o o C s C 1 L s C 6 8 E q e m Z h D t B z B 5 K 0 M i Z 3 F s C w 5 D y o C k k B - m B b y E 6 C 3 K 9 N _ J k E o U k M T n T 5 H o G _ F s k B _ j B y M - s C p 2 E _ D 0 I g B v L m E g E 5 R v P j D 6 P l D g E 4 E q C j n B _ L s G _ I z I s M t W q U _ I 8 P u G o C _ 5 C z m B 4 q B t b g U u M _ D k C o C n F j D 9 E w F z G l O t j C j O h D p m B 1 J 9 G 5 N 8 S 6 D 5 M 9 N z J 8 D l B 8 g E v q C t E i T 4 O n V n B z 7 D 1 r B m v B s o B i P 4 c 5 J n B 1 N t E 5 f 1 y B 3 f v E 3 V 4 O 1 C u I 8 S _ B 8 F _ O g v C i I i P g C n E 0 F u I 6 K t a 3 e _ i B p B z G z C m Y v G p B s D z C _ B t C _ c 4 F v E 0 D v E 3 C r C i D 5 p B i F 0 B 3 E r a 2 B r G r N t e _ R r R k S 6 b w I l J 1 E 4 H s I j H m D s I g C r C 4 t B 8 H n N p l B v 5 B r E q L 2 F 3 V w I u S t k B w 8 B l k B p p L 2 W 4 b 4 2 E o 1 B s u E q 8 J l q F h y C 4 - C g u B 1 M i j B 6 H r x B q g L h 3 F 4 v F q 8 B h x M q w F t x H k 1 B n l G 1 k B v z U 5 1 O z 2 Z y 4 C o i m B m - U - s F j t F u s D 1 l H z 8 K i _ I 5 r d u 4 6 C v 6 B y s Q s _ I w d - G 8 3 C 3 J i I y g D t E 4 k L l x D k d z u R 4 s H i T q h E n 8 C i o B 9 E g E r - C h D 9 E t E x V 3 U g 0 D n Q 0 D - 1 G l 6 F h i C i L n b x K 6 I i L 0 X q v B 9 J n E 0 K r C v V z o f s g G j k 6 B k p O j i x B s m o B q o Y p p V q i U k r H t 0 G 1 R 8 D 9 W 8 I 0 7 I j z I B o l C x g B 9 E 7 U L h m D s X _ H p w D k j U m v B x y B p y B 6 8 G o 2 B o u C k s H 8 l F z s F q y W 5 r B 4 3 C p E u Y 5 M 9 M j N x V g Y 1 l B - w D m v B s 0 N 1 f w L u m F v 3 T l q P 0 m C l w t B u _ G 5 s V _ _ G 4 h B 1 g C m t C 8 5 I s w G p J 2 H p C _ N q j C g _ D g F k F o 1 B i D j G h B j N 3 C z M n Q 8 i B o D r C i F y n B k S q d n 7 C 0 h B 2 K m c 6 W 8 F _ i B t Z p C _ E z M x 4 B 7 q B 2 K 6 H 2 K 3 C 7 G _ B l H y h B _ i B 1 s B 1 E y S 7 V j J r J v U 8 F x k B r k D n M 1 Y s S i F l M 1 I k S j G l U p D i N h G n C 2 H s K n G 7 T y J 7 I u C g D t G u H o H p L X 5 B - K _ j C j C 5 O 2 N S p J h E 4 g B 3 B v F 9 I 8 r C l G p D j G v j B u J s H - K h E _ C k 7 B 6 Q g O 0 N w C z F l G m t B h I l 9 B i r B n L 5 Y 3 B 7 B 6 N 2 G 8 E j L r F x F r D z F n U 8 C x F 9 P 8 C m f m W l L h G 8 x B t D x D o E 6 G n G 4 N 3 B 0 J p G s H u C n I w H j C & l t ; / r i n g & g t ; & l t ; / r p o l y g o n s & g t ; & l t ; r p o l y g o n s & g t ; & l t ; i d & g t ; 5 4 7 3 2 4 2 6 3 1 6 9 9 9 5 5 7 1 3 & l t ; / i d & g t ; & l t ; r i n g & g t ; 4 q 9 9 l 6 k 6 4 B 5 S 6 G 7 2 B 3 H j F m C 9 r C s - B u F y D o D y L 2 B p C - I 4 R - P j C q E K - D 7 D & l t ; / r i n g & g t ; & l t ; / r p o l y g o n s & g t ; & l t ; r p o l y g o n s & g t ; & l t ; i d & g t ; 5 4 7 3 2 4 2 7 0 0 4 1 9 4 3 2 4 4 9 & l t ; / i d & g t ; & l t ; r i n g & g t ; w w l 5 9 l 7 4 4 B h I y V 4 J 0 G _ r C y Q 9 h B _ 4 F j T q N g r B g K l P 6 G 5 S r 3 B k f z - F 8 k B 7 S - 1 B z 4 E 9 2 C k l B g f v w B q W w W u q E l q B - d 3 T x c s l B 6 y B g 1 I 4 n G u a z t E 7 9 B t L x I m E j F - C 3 N o G u G m E j D 9 E 1 G h D 9 t K x k C m Q q o C 4 E u E q H s W 0 W r g C i D 5 D 7 S 6 N 7 j B u C v F 5 X x F h I 8 s B t D x D 4 E 2 8 E - E 2 t C t K o M - 0 B 5 F z F j L w J 8 Q g H s C 4 w H k x M u Q 7 v B 7 i B n T 1 D 1 q E t _ D o 6 W w x B l 3 B l q D 4 4 B 7 0 B m x B - W 1 T h 1 B 5 b _ w B p 1 E _ n C 4 Y z W 0 U i J m C n W 9 s B j y B w 4 E 8 i L 4 3 R w u B o 4 D _ F v C x E n E 0 t B s 0 B r 4 B 4 K 5 V 0 B 0 H 8 g B h B 4 h B w S 0 4 C r C - I q u B 8 W 1 y G s b w H k S j B y D w F 0 I s D 1 C x V g I 5 N z H 8 2 F g E r K h V j N y D _ K 0 o I w s C x q B 0 h B v R s S r e 5 - B y 1 E o 2 U 5 w C 9 j B o O x N _ o B J l H a i C s q B I z H - C 4 B w D 1 C - G v E p r B m I 5 C k D 9 I o K l C k D p B 2 O 8 D - m B 9 C _ F u D p z E _ F g P 3 C o D l k B l J 8 H _ B W 7 N i C j N j H m O 2 B g T 1 C 2 L 0 5 E o Y _ B g v B 0 F s I v R k I k T u L k i D - r B v l B n V g L y F 1 C t C j Z 2 D n B i L 7 G t C t k B x N r C l G - L l M v U l C 5 D & l t ; / r i n g & g t ; & l t ; / r p o l y g o n s & g t ; & l t ; r p o l y g o n s & g t ; & l t ; i d & g t ; 5 4 7 3 2 4 2 7 0 0 4 1 9 4 3 2 4 5 0 & l t ; / i d & g t ; & l t ; r i n g & g t ; z u x t r 4 8 5 4 B t D 0 C 2 z C r Y 0 U z H - E u F n a u L p R u S 4 s C 7 I & l t ; / r i n g & g t ; & l t ; / r p o l y g o n s & g t ; & l t ; r p o l y g o n s & g t ; & l t ; i d & g t ; 5 4 7 3 2 4 2 9 0 6 5 7 7 8 6 2 6 5 7 & l t ; / i d & g t ; & l t ; r i n g & g t ; 3 4 k z s s t 4 4 B 8 Z 3 T x F g H p S 1 L v D z P l I 5 2 B u R q G h F h t B q M o J 7 i B k H 5 1 C g 2 F 0 w C x _ C l S l F 9 k C 3 h G _ q C u V o a m N 5 m C - 1 N h q I 5 k C p u B h n C j v J t _ G h l C p u E x _ B _ g Q 5 u J h s D r _ B 5 F u g C 7 _ D p O l u B h F 1 7 B z K w Z t s D u x B 4 i J 8 e r 2 C i l E y q B m Q u q B 5 o I z K _ T w F y D h K l J 4 K h Q _ 1 C i F r k B l x B m F q u B y 8 B 6 b o g D 0 1 N m s D 7 z C z E _ F o j D t E 9 J u D o J w G p d k E m M x j C _ F k I x q C h K - o C r M l G 5 D 8 y C 2 M t D r C i O r Z k 8 B g n B t Q 2 D w I 6 X 7 Q 7 M s L j H o F p C n M j B w F 6 D r 1 C p H w F 1 C u P k v B t E v C 3 R y F 4 2 B o D 3 U 0 k C o D h K z C n V v C i C 4 n C z 0 B u G k K q C h D i C y c 0 I k G i C v E 0 D k D i O r B 6 c 2 v B p B 6 B i C - C n n B 9 C 4 B 1 C 1 V u L 6 F 2 i B 2 B r C g D 3 T w H 5 q B 0 L 2 B i F 8 N 2 G 6 G _ n G l T 6 r B k B - L _ m B h J r B q D g M r E z C 4 F 5 C p C 0 t B r G p 9 C n E 0 K 9 w B w g B f v M i D _ C s E 8 E h E j B k P 9 M 2 F 4 H j Z 8 F g L z C _ B 4 H 2 b r C 6 B 5 N z G q o B 1 C g C k D n o C k n B v q B j G - u E s H i O 2 K g X 3 V x E 5 G q o B t V 0 D j J l 4 B 2 0 D y I p G 5 I 6 H h Q 2 B 3 C 6 X o D i D 7 j B 2 W o D j 9 C 6 _ B j E g F p D g N p P 1 F r X r F t D 3 F t S 0 a 9 B m B 6 E n q B u C y J 5 D 9 D k F h K - I 1 P n L h L - F 9 D p e 6 K u I s 2 B 8 F 9 P 1 w B g D m O j G & l t ; / r i n g & g t ; & l t ; / r p o l y g o n s & g t ; & l t ; r p o l y g o n s & g t ; & l t ; i d & g t ; 5 4 7 3 2 4 3 0 7 8 3 7 6 5 5 4 4 9 7 & l t ; / i d & g t ; & l t ; r i n g & g t ; j 6 8 y v 7 h 4 4 B 0 G 4 G u z C r L j I 7 L i 0 B - F 2 G w v U 4 r B 5 O s r B 4 z B x j B i W g N n 4 C r L s y B - K k W n Q i D w j C - D j E i p B w d z M 2 H q K 8 l E y J 3 X 1 O p L 4 V 6 e j d 4 E l F 1 s C k C n H k C 9 N m U q U y M q C n 0 B h D 1 K w G 1 v C y M m Z 8 w B 5 N _ H 9 M i L P _ D l D t O s R - B t D 7 h B u E 0 E k E o w E i g B i K m E i E x K s U h C 9 X u G v t B 7 i F h F 8 D s F h N _ X - J l N z J 5 N - R p S w k B 7 _ B s N p I m y B _ G 6 C l F v b 9 C i I 6 D x 1 C 3 W 7 W y M 3 _ B 5 n B j F z t B 1 0 B _ u D j D p z D y t D s 5 C q 3 B 5 v D w F 2 F x G r Z p J 6 F r a 2 X 6 O z R i U z b l 2 C 7 9 F _ D g M m G j D n D 0 E 9 B g N z D 3 D 7 W _ I 6 I j W 5 M 8 O l N 6 i B x N k T 0 3 C s X 4 D - C 8 Y t B w D i i E 7 h M g v C t V r w D 2 X k P o P 0 h B 3 E 4 F h N x Q 7 o D 7 E g i B 1 N 4 P 7 g B v j C r E w D 4 F o D h E g S 9 5 C 3 j G 7 w I t h H v e 3 q B s 1 B w - D 8 b m S - L r X y C n T t i B 9 S 0 G _ r C q E v X - K h U 9 j D k F U s i B x E o D i F l G s J h i B h G 2 g B - I m O g D 8 E t c o H h M 7 w C n Q v G k n C k s G 9 w M - - B 0 z R - p B 9 T & l t ; / r i n g & g t ; & l t ; / r p o l y g o n s & g t ; & l t ; r p o l y g o n s & g t ; & l t ; i d & g t ; 5 4 7 3 2 4 3 0 7 8 3 7 6 5 5 4 4 9 8 & l t ; / i d & g t ; & l t ; r i n g & g t ; _ y 8 _ k 4 i 3 4 B s E x D 1 D i E g U _ j B t B u D 1 C 2 B r C y K s W 2 N & l t ; / r i n g & g t ; & l t ; / r p o l y g o n s & g t ; & l t ; r p o l y g o n s & g t ; & l t ; i d & g t ; 5 4 7 3 2 4 3 3 5 3 2 5 4 4 6 1 4 4 1 & l t ; / i d & g t ; & l t ; r i n g & g t ; q y z v 8 1 j 0 4 B 0 5 B 8 Q x D 0 a p I 8 Q 9 c z X j L 8 C 7 I n Z u K r D - S 8 M w m B 2 G 2 C i H 0 n E i g B l 3 B x L g N w J - L t F 2 J p v B 7 O x p B 2 J z D j g D k m B g g B j T 9 S s g B - p B t o C o S i S l C u C z F l _ B x F 6 N i D h 5 B o 1 B v x C w K 6 M r L r I n Y s z C i a l i B x P 5 I h Z t q B n M _ N y m B 8 s B u E q l J u l B 3 s E - H 9 P p D z F 9 X x o B 1 O _ E u C z F q N r D - F 4 G 9 k Z 2 2 J - 9 B 9 l C r 2 B - s E n 8 H r r D 2 Q 4 Z 1 p B g 0 B 0 7 B k 6 M q h B 0 K u H o K i F 4 K g F j C t D n T 8 G p X 5 D _ E n x C 8 N h - B t c 7 D r C - l B t C 1 6 C 9 n C h Q 4 u P m K 3 1 D v l F p v B 1 i B 7 m C - b - 0 B 2 x B - m F j _ G l 7 c w x D x t E j 3 D 3 0 D w G 8 V 8 J 4 Q j U j k G u B j U x w B - 1 F h x B w 8 B n G j G x O 6 G w l H w l B 6 Q 4 Z 0 m B l o C k h B 8 0 B 4 K l H 1 V t Z l U 9 d j L 0 J l I y E v d 6 G q E - d k b y G 6 G z L _ 4 B r j F j c 3 L x I 8 l B h d y a u a 9 c 2 l B v T h 2 B q p C o W 9 d 6 _ C 1 w B q S n C j C 4 Q m a 9 o T 2 h C k h C 0 m B z j D s o I 3 w C m S v x B 0 D u I 3 f n E p M - d p c q K u E 4 J 9 O 5 B 5 I r D _ Q z D u G n L p I x F v F _ C Q w C y z H t 1 D u k S 5 l C p D 7 d 0 G r L 8 G i a g 7 K o i M o N 0 G z F n P y N x L v 2 B s 6 B 9 K x h B h c z H p W _ D 9 K _ l B x v B i K q g B z h B s R 8 l B 2 q C _ r B 9 9 B 9 9 G 1 h D n 6 s B w 8 C h L 9 T 8 b n C _ C 5 B v D 6 f p L v F s J z Y p J k P 5 Q q i B 7 y B p i C 1 E w 2 C 9 V 4 H r M k O h e 2 R 4 G r I g 5 B v T 3 - M 7 u G p P 3 L m x E w N x I x L 4 8 C l P g 7 B - W x H n H 0 q B q q B 8 T t p E 7 g B t B 1 J 3 Q 7 N 4 Y q G m J x H x 1 a m - B r j C l j Q 3 0 C h h F m - I 7 N 5 E 1 G 9 Q u i B u F v H h O n O h F t B r E 7 4 M 2 p B g 7 E 1 Z _ T 6 Y w Y 9 l G w k F t m B j W _ H x C h R u D 5 N m Z t H s c 9 i H 6 D _ T - C x C k T v C h t B 3 G 0 O k C m J z H n b 3 v D - U i I o I - C h F 9 C m L x V 7 E - C z B v O x H 9 s B _ 0 D 7 o E 4 g t B g 7 L t z b j 1 E p b z 4 G m 6 L 5 r K s D 7 G 7 M q t D p t B v C z f c x B x W 2 T r K v K 7 E k M p H 5 m B 9 C t H s w C t J g M 1 N 5 Q 7 G g Q n H m G 8 D l u F _ S t B v H 3 H z t B 6 Y 4 u I 7 N 1 Q k C p W w Y 1 m B u p B 6 I g J - C y Y 0 O m G 2 w J r p E 2 T k M 6 D z G 8 I 4 D r H k L 3 Z n 7 B 5 E w l C h W y u B i I q i B v B 3 W o C l W 0 X 4 i B m I 7 E g E s G 1 D m E o M 6 P k C i I k C - N n K h O g G m U 2 P 4 B p K v K 4 I i C 5 G 8 Y 5 E p p E y P t W s j B r E 1 9 D i L 7 R I 8 S t b q D _ S 2 j B 4 B 7 G x H - C 9 Z v m B 9 M 8 P x g B x C v E i q B i C m I R i J h D k C s D k M h b g J k C h _ C i i B 7 R 2 I s F o M 9 g B z N k i B 9 N l r B - E 7 C 6 I l B y F 9 E 6 P 9 a - N 4 T _ I m l C - C g E - C h h C p b s F w j B p H i G 4 D _ T v J t K p H r K 1 G q G - C _ n B i U i I i C t K p H x j C i e h k M g M s j B 0 j B 7 E k I k U 4 P w n C v C 5 J - N 5 R v C 1 J z j C 2 p B n H i i B r H i J k G k o B 4 P x J _ u E 7 N s F p H 6 d s X 9 R 4 S n b i I c 1 m B u F c 8 I 4 I 7 k B 7 C k I s F s D 8 D h O 7 C 5 N h b 7 N g I r K n H 0 P i I 8 L 5 G v J c k M r K s F 6 I n K 1 Q 4 T u j B 5 z B s F t y E k u C 2 q D u 9 B 0 F y v B 6 B _ H - C j F - C r E m T t K y 1 B 5 s B x g B o L 6 u B t J j V 9 C x h C 4 D t H 7 Q 9 N i C E r E w D h K k P 5 M i v B z N g e n H w F s L 3 G i G v H m E k Q q M - N 3 g B i x G l b _ v C o X y d y g D z v D l f 7 U h m E n m E 1 5 B g _ J 7 5 B t y C g L h 8 C t r B k l C i g R x o k B g 7 I 4 7 U 0 4 E x h C v J v f x J o I s I 2 c v h C t E 0 F s P 8 B 4 S p h F 7 N k L z K 0 P _ I 1 K o C l 0 B 4 T 9 m B w j B s j B x C l N R h D 8 D i Z _ p B w q D w F 4 1 B q L w c g v B 1 G i T 4 D u D x R w F 7 k B 3 G 5 J p E y F i i B i m C l g B 2 F i C v B o C v O g E k C w F y L o I y F q D 4 T i G n t B t b 0 M i Q 2 U g J 7 r C u Y 8 P 2 P 6 D 7 M k C m C k E h D _ F 3 R s v H i w C z g B x Q t H r E 2 I _ O P x B r S k U x B z 9 D n H 2 w B z G 1 0 E q 9 J 8 j B q 3 B 4 I 7 R s w C p K p E p W 1 G 0 S k M y Y v 0 C 1 R v J 1 J P 4 p B x r C - o E g I p H k L 5 E x J t H i I 3 5 B h 6 B u p B o L w P m L w D h K 6 L - R 1 G 5 E 6 B _ B v R w F 4 P 4 B z C P h F 5 H v H s e x H t H t E y D t C r G t C 6 B _ F i E m H o C m C s c o I t E g M z G 3 G i T p N z G v H t B 3 G _ H h N l K q L u F 9 G v Q u D t B 6 P o J _ I o X _ S 9 R 3 o E r f n N m I 1 Q k q B q D 7 G 5 E P o e 5 r C v W 5 N l K j S i J h D z R v C 6 P 6 O t B p H m M 3 R 2 O 9 C s D 6 I 1 G 4 P x J _ O W e s G o C 0 w B t B h V v E 3 C p Q t C 2 F u F 9 C 7 j C 4 3 B h S 7 R t B m L 6 I l W l V 7 C 6 D g Q g e s X 8 T 1 G 1 K 9 m B 8 T z J 4 D 1 m B l B w D c R s G x b _ d s F 7 R _ L t K 4 I - R k G w P g I - M 0 X 9 Z o L c o 1 F p 8 B y Y 7 R 8 h B t H u F 4 i D y Y _ D i G L 7 U 8 I s F 4 P v J 1 p G o X k L z R 5 M i G 1 G y j B y u B i i B 3 N k I o u I w F 4 P x g B y 1 B l a 1 G 2 F 7 E t B 8 B y D o L - J g U r E x E x G 4 I i J 8 D 9 7 C 7 G q I h a 5 f 5 C y F 0 I _ t C l b 0 I v K 4 D t H s q B _ D q D j O g G 1 G 3 5 B x E s X 8 O 7 G w F 0 F g G 4 B j R s F u D x a i C z b k C 6 B 4 c p a l s B e q U 7 E o i B j R 3 G t B x K i M w P w F 4 D i Q 9 E 3 M z C 4 F 5 E _ P z K h D z N x m B t H 9 g B 9 E 5 s B r j H j l B n V 6 r D 4 B e l O g Q k M z m B y O 7 Z v y B i P z a W 4 D u Z g E 9 C r _ E q j B w g D 8 O 3 f t E 3 N j _ D v C u L c z K k J o G - C 5 E _ I 8 D q D h R P v B 1 W n b _ F x r B 7 E z H m C 5 M i k B t b c j V 4 c 8 T 2 Y - E k C m L 4 F m F n U p C N t E m X l B v l B z l B 1 J 0 F 5 C j J 0 T r f 7 U 0 Y k M m Z z h B x 0 B i C i I w D 1 E _ B P 9 E n S v H 6 D i I - M t B g E - C 5 M r H q M k U k C 3 Q P m C i Q 3 R v H 4 B t E 4 3 B s D 0 F 9 E v H k M 8 h B i 2 B 6 2 B z C i L 9 E o C v O x H 9 C k I c k M 1 G m C z H t 7 B 9 g B t 7 B 1 z B 1 m B u F 4 9 B P t b t J _ L y F y L i I z g B g e q e t K 1 r C 1 Z i M _ H - s B n H - 0 C x R k G 7 k B m I l B z H - E 9 Z 7 C g T h H 1 G m G 5 K z H - s B x W 0 I g M 5 M i G 9 M 7 G P 7 m B 5 R q G - C 7 C 8 O x B w M g E w w B 6 T 2 j B r E 5 N k I 8 P l K 2 O 7 E z H - C 7 M w P x C 1 C o d 2 F s F 7 R h D j X l D m M o G i M 4 S _ L z J 3 J 7 E i e p 5 B p f w D j H W t K i J m C q c 6 I t k C _ P g e p K 1 o E o t D h l B u j D q c 4 p B k w B 9 U x g B s F r W 4 B z C v B j D 8 D 4 B 7 G 8 I 3 Q k M t B q 3 C p K m M m C 2 O _ L i I 7 G g I 1 J 1 Z w D r N p B P R q G h D h b 9 E 1 R 7 Q i C 1 W - E 0 O z C 0 D l B x W k C 9 z B i C k L g j E 4 S q L 6 B t H t B z C 5 J P q M _ D y 3 B z J j b 6 S q G - E i i B o X 6 T 2 3 B h f 7 Z P r l D x y H 7 C 2 n C t g B q c p H w u B 8 q I i I n a W 5 R j r B y P 1 G 0 F r K u c j b 3 s B 0 x F 3 N _ v C 4 I u F 4 I q l C 4 S c - E 6 T 6 O h F k C q D m I p E 3 N 1 J 8 I t B 5 Q q L v H i C - M 2 S g P 4 D 1 J q D w D 2 l C g T 8 B 3 C 4 S 5 G 1 G 3 J x J v E t J 3 Q 2 u B _ L m 9 B m L p K u X _ F s D r K k I 5 J g J 9 C - M q D 4 O 6 c 1 G - G n f 3 r B x y B y D r C k h B 2 B 6 i B n V 0 I 8 D 5 L g Q m E m G 8 L w F x K p H g e t b h b g y F v z M g r D - k B y 7 H g P o i B 6 X 6 B 7 M 7 E 8 h B y X r V t E p H x C z C p N x C 4 D g Q 4 I s D 2 F n B R 1 K 8 D y 1 B m o B h V t m B z C o T 0 L y X s I r C y B g D k B 1 c y Q v o B q E w B 1 x B 2 L p a 5 f 1 e o O r B 9 M h N t B t K v C 4 X 8 X _ O 3 C _ - D z g F t G j x B 6 p E y W s K 8 E n C 5 e y I 5 U 0 h B q F s _ B l 6 B x y B 0 D 4 H 1 E o L y u C 8 o B l E n M j E 8 o B i P j K v e i O v k B o u B p G 3 3 B z P - K j I w E 0 E u e h C _ G p D y h F 8 z B k b 7 3 B m K 6 l E s h C 6 G 0 G l 4 B 8 E 6 G 4 m D v D 7 D r D g R x O o a 1 S m y B 0 r B 9 1 B 1 S 9 L 3 x F 0 _ E o y B 2 R t F k t B 9 I i F v 4 B 9 I q H 4 G y E 1 D 5 W m R i N n y N p c 1 Y g m G 9 H n L _ C n C 6 K i F j C v F q H y H l C o H 7 c 5 B z j B n C w 8 B p G 7 I 7 O 8 C S w T x G r U j M j C y C m R 3 D q U _ J v L 0 G s b y B x G k D g D 1 P m h B l E z E 2 D j E p M s t B r x C _ j C 1 p B - S 3 F 4 C 7 b s B n P x F u B n e 3 Y 9 P p g C - D j C 5 B i R - H 8 C o n B o D g 1 B t e - P 3 B s E 0 C 4 C s C q U s N 1 K 8 4 B 3 K 3 D q B m B v F _ C i D r M 6 g B u C - S w C l C g D 5 e j Z 9 D h I h d t D n o B y G 7 I 6 K 4 s C k j F x g C v Z n m B m p B 5 x B i D _ C r D y C k 8 D o z B x D 6 G t D r F 8 K w v B 0 T t Z y - C 1 U 3 a r J 4 K n M z P x F _ Q 2 f y C k B d l g C h k B p Z o F r 6 B l N 9 V x M 1 E 8 b 0 B - P h E s d o F i F 4 N _ R k u B t M l U p U n U j x C l G 3 O u E 7 i B - O m B 7 D _ N 8 C u C u E g H n u B t L i N 5 S p I 6 C 7 W z L u E q m B 9 d V V j I 3 F u G v H o G x K _ I 9 E 4 I 8 j N n F h T - B s C o M p _ D m E 1 K 4 C 0 C g b k V w q G w 7 B 5 Y l C q E 1 X r D 6 E j Q 6 E _ N 5 I y t B g D - K 1 X o E 1 e n C 7 D p D 4 G q 6 B m B - F r L q E i D s d h E 7 I m D J 1 G 8 B t R U 2 z D _ E 2 Q u V q E 1 c 1 I 0 G j G i V 9 D 5 h B n L r I 2 C - H t D 3 O t F 2 N l C n M f 5 D v D z X 2 G 4 J t D r D u b k O x k G 8 7 B g 0 B o z D 8 C 8 Q t D o H t D 2 C z L 3 D y E y J s V j d 0 M F t p D s Q k K - X v n B i R w C 4 N r X 6 E j G 7 O w b 0 W 8 E x F y E j X 3 O i R 8 Q u C z Y 7 Y l J i D 0 m B _ N m D x E 8 S v E h m B t E 3 C o D g F o K 9 D x U H y B 9 T u H j C u E x D h C h C - o B q J i H h P z T 9 B s E h G 3 O y I l J - d v F _ G 5 F l D j F 8 P v B t B - B 9 F w E o r F 4 J 0 l B 2 G w E x _ B u E q H i F 0 L r G l G h I d 1 k B 1 q B j H 7 G r E 7 E i M p E 1 G g P g C o F 3 E h E l G t Z 6 i B h H h R u D 4 F r C - D 9 D j C y J m N z D p F p L s H v F y E 5 F q B - O h G i O K w B v F 0 G y C 2 C _ J 4 G - O i s B _ J m E o U 9 t B n I n o B 2 J w C 9 d 9 H 2 J x i B 8 J x T t T x o B - u C 6 G l G S 5 4 B r e u O 7 6 B n Q 8 K j H 0 o B y D 2 B u 8 B x M j K j K - G g T 5 J p g B h J 3 I n L n T t F h E z U n C l C u C v D l T 0 M m k B - B 6 J w f 3 I 8 M u K p D w E 8 J _ G t L 4 Q 8 C h J 9 D K 8 C 5 B D 0 C 2 C 6 e 3 F r D 1 7 E 6 k B _ z B p D 2 Q 0 N 4 m B p D t D o N n I 5 l C l L g R y C k f 4 n K 8 Z j C i F j B 3 k B s T v G - D 3 j B v j B j L i F 0 B t G g w B v G i F u H n c k f x n C t D j T h L 3 T 2 G - 9 B 6 C 1 H 4 C _ M 3 F Z 4 G l G H y t B j U r G g D 8 E 4 M 8 C q t B w C u f h i B 6 w D 0 Q z - B y B 2 h B i D - D 6 R j C x F l T m B _ C p M 9 L - j B 9 d - w C p D s V u C h G h o C - F l I o R 0 C 2 G 5 I y H j J j G 2 F u O h E _ E l L p I m E k Q h D v B x D 0 E 8 G y 7 B 7 w C u g B q z D 5 D x F 3 F s C n h B 1 B 2 E v D 8 C - d 1 n C t D 0 C 1 L x D n L s a t D t F v w C t D k N m B 5 w B 3 d r D z F k R q V - B 9 F 3 F 7 B 9 L r D 1 F m H 7 B s K _ N r w B h U g S 4 p J l M t F s V y C j C g D y W - L v Y w y C u K u C v F 3 F 8 q B 2 E m a 4 G q s N o K s E 1 F 2 E l D q G m H 3 F 9 O t F Q 4 K 9 I z e 0 2 E 9 D h G h E s O i D _ C u C j C 4 t B s H 5 C 4 K j K t G - I t q B s H 0 J t I p I 6 C 3 K i x B n h B h D k C u N p F r p B m s B 5 X x I g R 4 C s C o C r K v K i E 0 U g H 0 y B 4 C u G - B l T 5 B _ N 8 E t D w E g H 6 C 7 W x W i M T w V z L 5 i B t L k B Q r U w K x k D y H 7 I u C v D l T v D H n C _ _ B o 1 B v U k O 0 g B p C g D j C y C 6 J 2 s B _ q B l j B v T n m C 4 Z _ 7 B 6 E 2 G 8 C f n C k 1 B p Z k O r 1 F j x G z g H s K z c z F 4 C 3 H y N Z 0 J x D 9 v B j P o J 1 D 1 F k B g S o E w E r T _ G t D y Q i F q O m O g X j J 0 L j J j U 0 N t D j T h I s H 4 G 3 F 9 K q C q U 7 F q E v w B y J x D 1 D w U 4 E 2 C v D o K r L w C l M - Y k W i n B 6 E n M h G y C 0 C x I l I x D 4 C 5 K 8 G i K y C u B 0 B t Z r o C _ C t D h P 0 J u H 2 W s H 3 c 8 G s N 4 e 3 D 5 i B 5 B 4 t B g F 7 D t x C l C 3 B i N K p e h G w f 3 F m E o e 5 F n w B u E r I 7 H l h B p F z D q l B 8 Z y G j L x X v l F 6 Q t F 1 Y _ E r U 9 D 5 h B - d 3 I 0 G q H 8 E _ g B 6 M s K x F 1 F h C m Q b 2 C k B u K p D u E l P y C 9 T i k C 4 m Q t w E n M 5 D z F z D z I x D h L q H V r n C h I 3 9 B V h g C i t B h J 4 K 2 w F 3 U y p D t C 0 B l G C 5 B - K K 6 9 D n L l L x D s V w C u B 7 Y j C h G 7 B x F q E h T 5 F l F 2 j B 3 W r s C 5 L z F u C g O u H p D 2 G u B 9 D p o C 2 K l G 2 G j d 4 Q 6 J 7 B q H i D j Q x U l G u B 0 p C g N x D 4 C q x B h D x m B g E i B l P m J k K s N i E _ P w G 9 B 6 G q E o K 2 J 3 B v D p T q J q G _ P 1 B q B u E j C w W u C y C 3 F k H n D k E h C 7 B v D V u H j C - S w C 9 P 3 B s E j G s S 3 i C 4 K q b u b 3 B 6 Q p D l C t U y W t M n M k t C i F 8 E l I y E k H 7 B 9 d 8 C s E u f 6 E 9 j B 5 o C g D j C x F s a 0 y B y C j M h J q S z x B i D l C 0 G l 5 E 7 l C 0 V 5 _ B y E o V k B o W 0 N k 8 B t M w H r G j G 3 B y C n _ B x F V g D o O i D _ C r D l T j P i a _ J v D h M 2 R - p B p C z M 0 K j G r G r Q k D 2 B n l B t B v H v C v E o P h 6 B 9 k B v y B k I o T t N v V 5 a w o B u v B i X r G 9 D 1 d y B h B q d h E 9 I h K j E l M 7 T t U j G 3 B 0 J x O y g B 1 Y 9 n B n L p I z L v O j F _ P q M 0 M k J - R 6 T 7 W s B 1 5 E t T t 1 B u G u V o B n P y J j C l Z w B g S k D v N 4 H r M - Y o h B w K s H k B u E y E 7 B V 5 p B 6 g B t w B v 1 F t c 0 N 0 Q n L k a t X t L l P p F 9 B - O p D g D 4 b i D _ C w C z F i i C - O l T y V _ Q m B w B t M s H x F 0 l B s E n n C k b s E _ U 5 P 6 K w H 9 D 1 I - I 5 j B z P z c - F v U - Y j U 2 N _ E - Y 5 D z u B _ C 9 j B o b 0 B - J m O _ C u J _ C 9 P g n B 9 D w C 3 c w J 6 R 9 Y 5 D w C _ y B - O m q C o N v P x D v D 3 B 8 C 7 I - D 0 - C - D _ C 4 M l M s H s E 8 G l c 7 F 2 C j L 8 z B n G 1 g C s n B k O 8 R 8 C r D 8 Q h I _ C 9 D t G w I z l B 0 L _ c j H r G - D 0 R n C l H 5 J 3 C l E 0 K l G 8 R i W x F p I u i C k o G 2 f 0 r B M 8 M g f s E 4 J s 6 F 3 h B k H q 8 D m z E r u G j G k n B v M r s B s d p R j K y 2 C i F _ C k l B z Y 9 w C p Z n E 8 v B r G n G 0 m B i r B 3 d z j B w C u E z D t n B 3 F 4 G 0 Z 2 G 8 G 1 L 3 F n I - H l M m w F m u B k F l M j G 5 Y u B 0 J z D n D 0 E 4 G 8 Z j C p C 9 D u C t D y E y 6 B u C l C t C 5 a 9 J o I i z F 5 C k F g D u C z c t X o E u z D p G q S - D 5 5 C 7 d - H g W 7 I - I 2 K j Q _ E o E 2 Q y y B j L u 9 D 4 y C n h D r c u m B 6 G v I 9 B 0 C 5 B _ C y 0 B j G o H 2 G l v B j d 5 o B 5 r D r I 5 v G h c 5 F 7 c 8 J h P 4 y C r 2 B j I r F y C h v C g R o V 8 6 D y p C f h 9 E h J 7 I u J v i B j i B - u B o E 9 D q h B y K l C h G p o B 4 M n U t G 8 H m F r q B l C u C g 6 B q E _ E p G s S i X - D 8 E 3 B w E n d 1 F u E u C r M 9 P v g C p C l C m K s E h P l Y y V o a g a 6 E 8 m B j C s E m N y C 3 B u 8 B _ E u C 8 Q m N v 2 D m s B 0 l B n v B y G x F 2 C z L p I m a 9 g D i b 7 j B 3 B y C g H _ g C q N 3 4 C q N j T g f 9 i G 8 U o z D 0 _ C 0 K u S w T 8 H t e s b 5 n C o E j o B n G y - C r e g 8 B _ E q H r D o a l d 6 a y a x u C h P k z B p L t D o E u H 6 E y C 1 F r L q E u H v x B i D g D t w C v F D j _ B t c 9 D 2 v F s H m u F 0 H m F 2 L k c - 8 E n G 8 C u E 2 m D p F 7 0 B v O 9 O r D 8 E w H z Y g S 0 H v G 9 l B v M 3 U h J 9 T z O h G r X s g B 9 2 C - K 5 7 E j q B - o F h U 0 v D 4 p G 1 Y v - H - x G i t B t 4 D 6 _ C - p B g h B h q B p G _ E s E w E 4 C o J r d r _ B q V j P 6 6 B 1 F w J _ G - k C j D 9 E m U y U o N g q C h o B 6 q F x Y k t B 9 j N i - C l 7 C 2 k C r G j G w C 6 5 B 9 q D 4 Z t Y h U 1 P w C _ Q h I 2 s g B o 9 D 8 k B 0 0 C 1 Y _ N r F - S v o B 7 l F 9 9 B s w D r X r j B z 1 K 7 i K - 3 B q W 3 d 4 _ C v j P j C s E y E r p B p s D j P s E p D 2 N - _ H 2 q F 3 u I 8 i Q 1 w B x n C z S 0 l D u C 4 G p L s q C x o B x F o 8 C u m E x P y g B _ N p M _ E 2 M l o B 3 I 9 - B x g I 2 H n g B 0 v B o m C j N j 8 C 2 o B j H r Q 4 s C 2 H q F w I h N i I - s B t B v E o P 8 B w F 5 p C y X i P 3 V g X s W y R & l t ; / r i n g & g t ; & l t ; / r p o l y g o n s & g t ; & l t ; r p o l y g o n s & g t ; & l t ; i d & g t ; 5 4 7 3 4 2 5 9 7 5 2 6 3 8 8 7 3 6 1 & l t ; / i d & g t ; & l t ; r i n g & g t ; v 8 v q p w w x 4 B n 7 I i w D _ r R 4 v D 1 3 D g o D 6 n D s y I u 5 B 0 x E 8 o E 7 3 E 5 u E u 7 F u p C 1 q I o y H n 4 E 5 1 B z S v 3 B 6 k B 1 u B x r E 4 x b k y C q r B r 1 L 8 v D r D h - B x 3 B 3 o Q 3 3 D u 9 D p - G h g E 1 n F y r K j _ t C 1 _ Z 7 n B 3 m O v q D x g D h s E 1 d w r B 1 O 7 L 7 d l 3 C 3 n T o 9 D g y B l 4 R s 0 G 2 y C s w D l o B x P 7 d 1 I 9 3 E 3 t M m f y y u B i 5 F g 9 N r D z l C 2 _ P h v B s r B - h B w y O 0 r B w J i f x p B i V 2 Z 6 G i s B o V j l F s E 1 g E k 5 F 8 v D x c m l B _ _ E 8 n K v 4 E _ 6 D r u C 7 c t r D n 3 C - u B 1 o B s a x o B 3 S g W w Q l L 0 J - c l I 0 1 J 3 9 B x t J n 8 b p L g V p L p x K s V o 8 C 3 o B 2 y B 1 9 B m h C 0 r B k B 4 N t F n v B x F - 1 B v L z F z 3 C 5 X 7 S y l B y J u C l I 8 h C k z B v h E r L v s E 7 9 B z u C r 2 D y C h L j I o V o 6 B n I 8 k B 0 y B x c o a x F l u C z 2 B 3 X 5 s E u V 7 O r X l 5 E s a 6 G 1 O 8 r B - c 5 l C v X 2 f t o B 8 G t I v D 9 1 B s a 6 G 5 O 4 f 9 S x L w l B 0 J 6 Z 1 c 7 S 9 c 2 Q k N - F 5 B 4 y B 4 _ E 0 6 K l X 9 O 6 r B r X y E q R t I o 6 B j i B - S 6 G m R w E v F q H u E w V _ f n T j - J i w a q a o m D p 4 E _ k B q E n 3 C p L 8 J s E - L r D 9 3 C p s H o V w t L 8 Q k V j i B p X 4 k B _ 5 B 3 B q 0 B r F 4 5 B i W y J t i B u J t L m B x P 2 Q i N s N t D v D 1 L x D 8 v D y r F v F 0 G 3 X p X x u C t 3 C t u C u l B 4 h C 0 G u g B r X x X r L 3 1 B 3 - F 4 r B v c w E l P r h D y q C l l F 4 2 T i 6 K m y B 6 z B z Y z - B 5 D w J i z C i V u E x D v I 3 F l T r D y R - H l I u V t D 5 T 0 G 2 G 8 Q 5 1 B u 8 C s f t y F o q C _ Z 7 n B x F 4 w D s E x p B j I - 2 L 6 Q y _ E g z E l L D x F 1 F o R n I 2 r B y J h G w C r _ M 3 1 D 2 J o k J g m D k y B j i B h M 2 G 0 f u E k l B h T 7 r D 2 J t 9 B - O t q Q v F _ a 9 S _ U j I o a j I h I 3 P 0 G 0 C 6 J h v B u f 2 y B u E w C 3 p B p 7 I - v C x F r I j M 3 B 6 G l P 2 G o K v c u w D 9 l C k y B i p E t F u f m N o a y C x P _ Q 6 N 6 Z z c m a w C 4 N u C m 8 C 9 O v Y 1 l C 8 x B l I q q C w C h L v F u H 5 D h I g a i f t D p I 3 B 4 N y R _ M s a 7 B s g B u E h P 7 B x P t o B 3 B m b 0 G w z H 5 1 B - g D k B _ N j C v F y h C 0 g B 4 Z 4 Q 2 N 9 O h G 3 B o a 7 B m K i N s H - H s K 3 B s f y J p l C o 5 F z O 0 Z 0 y C w y B 4 k B q y B 5 c x F 6 E n M 5 I - q D q r B z F i s B 5 O 8 C 5 Y 3 T u K s H y J w l B l L q W 6 U s b o K 4 G 2 l B 5 u B u E m N 0 G - j B 1 I 3 u B w E i H 1 F _ e - P 9 D 3 u E i r B 2 G 0 r B w l B q r B x O 7 p M u 5 K p 1 D q f 4 r F v X q m B u _ C t j B k B 4 m K 8 p C n r D 2 G 6 z B l 9 B _ 9 K 6 s B 6 Z q f t c 3 d 0 Z 7 1 B 2 h C w l B o l B n 3 C 3 1 D 2 Q 3 g E u r B h h D w 1 G u w D 4 r B k l B i a n 2 B 9 S p 9 B s y E m k H 6 z H 2 p j B l i B 2 y E 3 - F 1 9 B z 9 M 6 5 B h m C q 0 M x 2 L j _ M 1 9 B o m D 8 y C y j H n - F 7 g D t r I 3 9 a 7 k F g y B 4 _ X u 5 B v i B 4 V s l B g i C w 5 v B u 8 C w z H x 7 H - - F 7 9 B s E 4 s B 0 Q x 3 C t D y 5 B 5 X - l C u C u K 3 B u E v L 6 G h I 7 D w C w E v L t D i j C j 7 E q E s f h i B _ r B t D q E 2 R p D q V q E g N k f v D - X r D h G r D g R k 0 I p s E g z C i a g k H l z N p _ M v 9 B - F l M l C r F u J x F r T 0 C 5 O 8 C h U 7 D 7 S y p C 4 5 B z i B x F t 9 B p g G r 7 H q r B 7 I j k B g D j C 2 G 8 N k B s E u V 4 G 2 M h 7 H q l B x o B p X g t B u E i R x F _ N 2 N 0 G 7 1 D 5 s E r I 5 F y E t D 7 L 0 G 6 Q _ 5 B k i C 8 y C n i B t X - F 7 I j C v D w E u E w C 7 3 B u b 3 T 6 G l t E m a t o B o 2 J s m E - K t t D n 6 C h G 5 B v D 0 E 5 H 2 C x F 4 N i F l C p c m _ C 2 M z Y w C i R w C m K 2 J 2 G 9 n B _ M 2 R x j B 9 H 4 G v L p L k V r X l C l x B 7 D z P r D g 2 Q n v B 7 l C m B 9 u B p 7 I i 0 B t F D 0 r B u J 9 T g h C - 2 C q 5 B g h C y n V t c q f g h C v k F 3 q I v F 2 J 0 J 4 Q 6 n D j h D 5 S g x O t 1 L - 3 D x 1 B w p C q W j L v j B 2 G i m D w E x L j I j C i n B w H - T t j B q h C j C u K 3 I g f x j B n c t c z 9 B o a u C n U 8 E u J z 3 B - h B v w B k f w 7 C 2 0 C k y B z Y _ Z o 5 B s f h 0 K _ z B 6 R h q B 7 D h o B 8 x B o _ C 5 i D u J g 0 B 7 S k r B 1 d x w C t 5 C g i F s m B i S 4 j C s K 9 D H h Q u H n C l J p C _ C p D 4 K h E 7 D 2 Q 3 B n C r M m W y B t G p M 2 m B v x C 0 W i S 8 _ C j M o b 8 g B m t B n v M g S o b 5 I 8 g B n j G o t B 2 N s t B 3 5 C w K o H y 7 B 1 p B 9 I 9 T 8 g B i b 2 g B t Y 3 Y p w B 3 w B r w B m q G 7 Y 3 P j j K _ R 0 Z 7 5 C 7 x G z 5 C h j D s g B 7 Y k b 8 g B j v E o E 8 E 3 w B h j D h M _ N 4 N h x G v n F u 2 H y g B 7 5 C m K l g E 7 I u 7 B 2 z B 2 R h M - F t F z c r D j U 9 d l 7 E o _ K g t B r g D l j b n 9 B r - B 5 3 D 9 2 N 8 x B 6 M 3 j B k W x P w 0 C o 0 G u y D q r B 4 y C g V l X h - B m 4 G v 5 C v n C u 7 F z p B o j C y r C x 1 B w y D u 9 K y 7 C i 1 a 0 Z 9 t C l 5 C 0 v D 5 0 F w r C n c q 5 B r n C 6 x O 3 I 6 g B - h B x P w y C 7 u B - K 3 d 0 G _ j H 5 S 0 6 D z F x L y C u g B 8 Q k h C l i B p c i l B u j C 2 M 6 m G n 4 E r - F k V r t G l i B z X r X 2 Z k W 2 6 D 7 h U w C h U - F j i B 4 J 5 F l I w C 2 g B y G 2 J i 8 C 1 u C w y E 8 M n X v F 2 w D r u C y r F t F 6 y C v g E u p C 3 1 B l j L z g D j u C s J 4 y C - h B z 4 E 3 O 5 X 9 O 2 y C 5 B 3 1 B 6 y C 4 h C 7 1 B - H u z I g z H 6 Q t 7 H 5 S j l F m f u l B 2 J k f l l F z g E x X z x F z l C 5 c 4 k B z c 8 U j h E 9 1 B 1 X m 7 D t h D 1 c - q D o 8 C g 7 D r o B p l C D _ M g f s E m 5 B 6 M h l F y m B 3 S 7 O 9 O 0 E s G 0 C k B u H y R _ 7 C i q C l y F 7 g D 5 c 0 J 0 Q i q C w h C 5 j L l l F m z H r X 6 4 F 5 1 D i l B s f l L x q D z F j P 8 G 4 G x O g V v 9 O 8 7 C 9 S y G t F n j L s J 6 0 C 4 M 5 g D 2 7 C 1 l C 2 r F y h C 0 y C 0 6 D i l B m m G g z I 1 q D Q 1 I q f 3 T 2 p C 5 I 9 L t F - g D m i C 6 G k w D p 5 c y w D v - F l u G j l F u C 3 I t D p I w C 3 I u J 0 l D u E 6 J v Y 1 X j L n I m _ E v X 9 p M 6 _ E 1 O - F w i I n u C 6 7 C g N 7 c i - L z F o i C m B x P 5 s J y E 4 V x D 4 J g 8 C _ k B h P u N 8 M 9 O 4 G u J i W l o B l 2 B i N 0 l B s f x u C j I o N m m D y w D 4 _ P 0 r B w l B g m D t L 0 E m E 1 F m y B g N x D z L y y B k N 5 l C y E 2 E 5 S j T l i B u a 5 X v D u C v D o R - c t 9 B u E j d 4 G 1 i B n 5 d 5 i B i R i N u j I p I 3 F n 2 B h _ B t u C 8 Z r 2 B n 4 C w h M t g G 9 - J q q C 9 c 8 J z m C g x D 2 l B 9 u G l 8 H x 2 B o s B t 5 E v 9 G n I 1 c 0 C 4 V x m C 8 J z - M 2 z C q z E j T _ M z F w i C h 3 k C h g K 6 y B k i M y z C p - O 8 0 I s q C 0 V k H 4 l B 2 0 I 0 r V 6 m D - o B u V j i D 2 f 5 9 B 6 J k H y V t S 4 C s a q 8 D 1 i B q J q k B 2 E l 2 D u N h p B u V m R m E h S u G k a r 2 B 0 E 7 H p v B q R r I z X x D 0 6 B o o E t v B 2 s B t I _ G 2 J 9 B 0 U _ J y N 2 C 0 r B x D - B 7 H v T x 2 B p _ B 7 F h 5 C x L 1 L o J n O v h B 9 F 0 E k R 1 T 2 E x m C s s B _ G _ J z i D l P n d 7 o B w 6 B m E t h B 3 L y M j F _ T i B h C v D l 2 B p T 5 0 D n S - E 0 j B q M v I 1 F 9 O 5 F l F k U 1 H 3 D u N j D x H k E 5 F 7 X y j I 8 J w s B 3 F 1 o B z L 1 2 C h 5 L z T s Q v 0 D 0 4 B z I 2 E 6 f 3 D v k C 4 E 1 v B p 3 B s G 9 R h D l D n Y z L p F z H 9 N i B b o a v L g K w N m R _ l B r m F o i C _ f q k B g u D p S s B q 6 B u Q g H z D 2 E w k B l p B 5 L g E 9 C s X - R m C s D 3 J c - g B 7 b h j B k E x H 4 E r m F - 2 B _ G v i B t I 8 h S m Q i Q o k E l O q 9 E w U 5 b n - C x k C u p L t k C s y G 7 t B y g C w U j O m u D l h B 0 v E q 5 P z x L n W - R o U 0 Y v s C _ t D k o C _ n C l k C h S - E 1 R v K o 6 C 0 j D - g B y j D v j C v H _ w B 8 5 C R m w T p n I u j G _ w B p W - m B j o H q M m G z g B l z D q v E 4 j E h p J q q B w - B g q B h O t W u v H m U 3 R 4 D 2 j D l t B l b n H _ P t H o U l K v B m U r K n z D l t B r b t J p W j W 8 p B 2 P 9 R j W s o F i G z H - N 5 N 6 j B t J 6 I 9 j C _ L z 8 F y w B p H s G j D 2 I o U n H - R - _ C p W h F g G - C t 0 B p b g J 9 C t b o G v B s F 6 I m o C 4 P r K l K m C k k B v H - z B g U t W h 0 B x K t K x W w j D i G m q B n W v s C g U - R 2 j B l b p 0 B r 0 B n W g J 9 C 5 M 9 N 1 G v H 6 T 8 Y 1 7 B 0 v H 1 m B _ H 9 N 7 E t s C r K m G 9 C o G t W p H _ P 4 I p H g e x W 7 R p E h O n W _ j B i e g G n 1 C o M 8 T _ n C 5 E x K l 0 B p s C t B v C g J 6 I g J t H _ D z R g J 3 N e - g B _ T 7 M i e 8 T q D h a q C 1 L z H k M h 1 C 9 m B p b o G 4 - B v b i U 6 I l W 4 j E v g B 2 3 B 5 m B g M 7 g B 6 D v K y O 4 T r l D 3 N j t B t J 6 I x J 4 P 4 D l b p E _ P - C 2 I 3 G 7 E z Q _ T w P t H n H 8 p B h O x 7 B 5 E h N 5 M y w B h O 4 D 8 D p E 6 D u F 6 D 2 O 8 O k G p H 3 D j D h D r H o M 6 D w F c s G h F 1 Q 7 G 4 B m U o j B 8 I 0 I v H 4 D _ D e t m B 1 H 4 w B 5 N _ F 9 N t B w F m M - C h l B o G k C l B 5 G l K 3 H h F 5 E i G v J k M 9 C i I r H 7 C 6 O n K m L 4 D c k M m L t K 9 M 8 D i E _ D p m B h a 9 G h K Y 2 I 5 g B 2 4 D m e l S h C 0 E h m C 1 D l F n 0 B x R j S _ d _ D q M i G n F n P 1 H r b 3 R r E i T W v B z I z K - 7 T 6 I t 0 B z 7 T 4 n C q w C _ F n f n H o L k C _ D i B 5 K v H p y B _ H - M 5 y C w P u j B 3 o J l D v T i E h F 4 P x C z C v J 6 j B 9 a g B q Q j D s x J 4 d g G 5 s B k M y O - C - j C z N v H k C 6 O k C m C l O m C 2 I 8 S 6 D g e - R 1 N 2 w B - V i G j s C q w C i C v E 7 C p 0 B t J 7 E 6 3 B x m B x 7 B i M 8 P 1 u F g 4 B v 7 B x R t K t b p r B 5 r C - C j F - C u c 1 g B 6 B p V 6 O 9 C v K s j B _ u I x 8 F 0 Y 7 z B x 7 B l 6 J 7 9 D _ n B i M z J n H w c t t B z m B o t D g U - a _ I g x B k C 1 G 7 E t K x t B 6 P _ F i L 9 C m M q j B 9 E 4 w B g L 9 C 8 P z G h D q U m C u p B - s B j i O n t B m k E 7 2 H 8 L s X _ H 9 5 7 C l o J w - G s c _ S r E z m B 8 q D w u B i G q G 8 D 2 5 b t m B y Y _ L r r B z R l s C w 3 B _ k F p m B 9 z B 1 7 B l q G u 5 C - a 7 x E 5 s B z g B r W 6 - B r b n W i 6 H 0 P 0 Y u 3 B 3 Z h W l b j W 7 q F g I _ O 0 D 2 L 8 B z C y P 7 G t r B 7 G 7 J - J 3 x B 3 w E w k C 7 x T y s C i i F 8 r C 4 x L s 5 M p u D o l T z 5 D m Y 1 f 2 u C v n E 6 F 0 H m t B 9 H 4 J u 9 C 4 J t F 9 d r e z k B r g C 7 g H q W 6 E h i B r 3 B 4 g B h Q v U k 6 E 8 H j Q g F - F s E 0 C 8 f v i D q V - H 9 i K m b h I _ E o O r J 5 f p q C z m D i d 9 V 0 p H y W 5 T s y C - 1 B p c j v E q i F l Q 5 C r E E z G v E 2 D 2 n B h J 4 m B 0 N z X 3 X 7 c 8 Q 2 E r S b 0 C t X t L 3 m C k m B z D 2 J 9 L h U w H 2 K 8 F l m D 4 X h H p C n C 8 C m f s J j w C j I _ Q y J 5 u E 2 j C x j K 4 N r D u E _ G v I t D h G y b 6 m B n M 2 j F h J _ E u C - u B g R 3 2 B _ r B v I o Q h n B q U o M i M 0 I 6 T m G p F s R h Y w E 7 l C p I 3 D j 1 B 7 F _ G v F o H u H r C t V 3 E l 5 D q O u P 6 K l Z 0 t B 7 D H l X 5 B q E 9 S 5 h B v X 8 E k O k F g F 5 D g N p D g F r C 1 E j a 2 2 B 7 G u F p m B 4 B x E s P p B 9 C o M 8 D w F w L 4 B r b v B r E 2 F 2 B p C 8 N n G i c r C u b U y L m F 8 R r G n C i W g O j E - J o T w I 6 H _ t B p N p J 1 E j N 6 l C p E _ L k M z H 1 H q J _ J 4 y B x L h C j D 8 I 4 B y F h i C z J 3 G r K t B w i B 6 L 6 j B 4 D z C 6 i B u L v 8 C g G t H x s C v B 4 B 7 G _ i B v G m O w t B 0 K 2 B - y B o D j J y _ D j Q x k B h E n C 7 D n 9 B j G n C m q H m O u K p c h T - c 5 c t F - P j E 6 F - G t m D w v B q L 0 D k F 9 D u 5 B 7 D 0 H n E 3 k D 0 h B y H 7 3 B 5 D 6 G 0 V u V 8 M 2 N 5 d u J p L m N 5 9 B x u B s E x D - i B 8 J r 2 B r i B n j L n 1 D n L y E 6 C l 8 B 5 K m H 4 V s Q q x B 0 E h i D 6 M 7 D j E 4 2 B t G i O _ C u C w f 7 T n M o S - I 7 D p D 8 Q 3 O j G p G 5 q B i F g n B n Q z g C m S 7 j B j C t D v i B x F r w B 7 L l I 8 J _ Q 4 p C 9 O k B w H t M v Z p G i t B 9 L p D 8 Q _ r B 8 Q 3 o B 5 B _ C h E j y C l E k F - D h M t Y _ E n G 6 H p G 6 8 F s W - I i 5 J s E 2 J 4 m G y Q u 4 G x p B 9 I q F z a 4 H j J h e s j C 5 Y 0 b v x C 1 k B 4 i B r V _ S g P 7 J 2 t E q L 3 y C 8 O l R _ K h J u K j C k r B _ p C h v B i V t j B 6 g B v e q p B - l B 7 q B n Z 0 o H v x C 1 a 9 G 6 c 5 Q w 5 C o o F o M 6 4 B _ D 7 C 2 X x l B 6 F 5 g F 0 F 3 M p _ C g G s D w D 4 F y o B 9 J k Y z M r U s H 0 Q v o B p D u W h Z j M r F k l B t c h M p M r B n N 1 y B u I x x B k c 9 k D j i H 3 k G 0 8 B 6 j F 4 _ I 8 b w m M n 4 B o 0 B l q B j x H 0 - D 8 9 F 0 0 B 8 7 B n M o O z M v z B m F 6 t B 1 5 D 0 6 E v e k - C 7 I w g B _ E j Q l J t 8 E 6 R t w B u g B 1 O 6 G 5 F 1 T q Z p 1 B 6 V r T 2 f _ y B 2 l E 4 G n T 1 t I l T 1 9 B 3 o B t D p D 8 N y K 0 8 B t U o 1 B 2 W - I k z D 9 T h - B 6 R n e j g C y 0 B 3 j B 4 R u K C 0 H p J 0 L L s L s 9 B 1 C 0 L 6 B t J z C 3 C r C 0 b 8 j C j Q n E s I l N 8 F p G 6 m B p G m D 3 V 0 K h B 4 p D - x C w L t V 1 J i I 4 D o L l N - m D v - E u I x M r U 1 6 C t 4 B 7 6 B _ b p G j U 4 R s W y K m S k c m 6 E j l D 6 F y F y g D 1 N 3 M y F y D 2 L q S 0 v P 0 t B i - D g w F k n B j E 0 B a 0 D t E 7 E 9 R p 1 C 7 E y F 0 D 3 e 3 E i T z E 2 B n J 5 C 0 h D 9 h C t 7 D l N 8 F _ 4 H 9 I 2 Z 0 h F q 7 B - n B q H l G H h Q l E 0 D o I E 1 J 2 F g 3 B o O 2 W w H 9 j B 4 R 5 T g D l Q p Q y 1 C t x H x G p R o D 3 8 E k h B 6 W 3 y G 7 P q m B g F j k B w t B 5 Y 0 4 G n v M - P v q B - I 5 P 3 P t u B 4 h C 1 1 B 5 D 8 N j L y G 6 N t D p I x F m h C k B 6 R u C u r B 6 M q m B z n C u f 0 G n - B p 4 E q 5 B x Y z 7 E 7 d 4 N h - B j e v j B o t B 9 j B r q B p x B m h B y - K 5 - B i 1 C - x G i n B 0 H w w F j Q j U o H _ E o 8 B 8 1 C _ l Q 9 j P 9 3 S n U 0 1 E i O v M 2 D k P o D 6 q E 3 C y F i C r H n s K 5 9 D v m B 1 Z j b j 1 a n 7 B 7 U h V z R p W i q B s - g B t _ C w Y s m O t t a l f o 2 B q D o w B 6 1 B z y I 8 1 B 7 Q 7 J o D k h B q v F u o H q 0 B n M o O n E u I g d 8 F g 0 L y k C p J - G w F y p B 3 7 B 6 w B w o C h - C r W y _ H o _ 5 D 3 R k - B n 5 B w Y 6 p B r b h - C 2 - H 2 - B g q B z Q v l B m I i i B p z C 5 r B j V v g B y 5 C k j N i j G 2 d v J x C 2 F z V 1 U 2 K r q B q S x G m T z y B l i C j 8 D t N g X r Z 9 V 9 f r 6 B i T 2 O t K l O 8 t F p t C 5 t B x W 3 3 I - h Y m x C x 5 G n 3 a i q B 6 3 B 0 I v E 2 D p C k n B 2 H 1 E w F 1 G i G v H o k G 8 I j b 9 E r _ D 0 j B l O u Q 9 v B 1 B g E 8 D z 0 C 4 T 8 h B 8 T 8 I k Q h t C g Q z _ C z K u M 0 M u N n F _ D l t B v H g J 9 q E j F r K 1 N 7 G k L q I o L 3 G w Y - g B q k B h X 5 F 4 J 3 c x D 3 D s x B 8 Y l S v s C 6 D - M - C q G s R i J 9 E 6 O 6 D x H v S 5 L h 1 B y p F z W k G 5 E g U u q B w q B z b 1 m B 6 j B 8 7 L - 4 O t v P j 8 B m C y Y x Q y F _ B t C w j F n m B l 6 F 3 a y n B 6 p D 2 h B s 0 D r 3 K u - C 9 o C g w B q _ B m j B o d o L i M x b s w Y 0 4 B 1 i E l D g E t B 9 M m t G s i B - w D 9 f 3 x B m y h B - v E j o C - - B g 1 B p g B m p B 4 X 0 O 1 7 B k g C 7 2 E 0 y J 8 I z y D 6 n C 2 P t J 7 r B - y B x G k n B m l q B u P j s B x r B 4 j B n S 9 W 1 W u o F 7 o D n _ C - M m T h t F 9 0 I 0 r I n f 3 0 E 9 u F 7 p E m v O 7 k C l n C w x B j F - R k C t J 8 O 1 C z l B u m C l 6 B 1 g M 5 Z 0 Y o j G - 1 E 6 w B v m B z _ E j N m s D - l D v y C _ 0 D 6 S m T 4 y K 4 c 5 k B 5 j C n j F y x B i k B m C t j C i 5 b s n C 8 v H z z D k u D w t D 4 8 M u 2 N 6 6 I p u F w j G g 5 D n t B 2 T 0 g D 0 r E u u Q 6 9 h B i y F 5 u a 4 l j C 7 1 Q q 7 U j i T n 5 i C 2 - I h 8 N 5 Z q X j 0 I 0 8 H y r J u 1 R y n 1 B t U 1 9 E s v C z 8 D 1 - 0 C 5 l B u 5 f w 5 h B 9 n W v q K r n S t g X g w 0 U n w 6 G v w m B k r H q y 1 C x C k 2 D s v B 1 r N i 9 H u o B 6 h B 6 3 B q q B k l N v z D - C z Q z C y D 3 E o u B r 0 C h r C h R w c i k B x k C g j C k x E n O m G i C - M x V 4 u J x y B i - F l r K z 4 M 9 h F m w E 6 x C x s D 7 _ B _ g F m g B k J 9 N r g B j _ E l b o w H i x B 6 Y i 1 K _ H z C l N s T v E p E 8 p B s - B 2 I m L m T q T h K v V s F 5 0 C s F 7 G 2 L o I k t G 8 1 B q g E 3 o V B u D _ B x G 6 W n C 6 u N j q B y W u S w I u O k 0 D _ g B 0 7 B k F 3 E j i C 8 H k 1 B k F t y G t q B r k B 4 K 7 g C 6 K t x C g c z M 1 E t E g M 9 g B g x B 8 w C _ 8 L 9 t B h j F j h B m 4 B 3 _ D 1 b t K q l C h F x - C h k C v W _ T v K 5 K 9 K j F 8 D y q D n o D 7 1 U 8 o F i M p 4 G g 4 B u j N w n a o t D n s C _ H _ S m i B g t G k i B g T u h D x J v g B 7 m I 4 p B 2 I u X 0 y F - U u Y v m B 9 p G s 3 B h a m x K 3 Q 2 T 6 B 1 C n E x U g w P _ 0 B v G u L h N 1 Z 7 N k Z m r C 2 U i J k G k j D 8 i N g L _ S x J n K w - B _ H o L - Q 5 G g L r m B t J 0 F q P y F 9 M u c m I z E y I 5 J _ l C 9 G t C 2 H p l c 9 k E p e h 2 F j 4 B x j D 3 j K 4 _ D 4 b 1 U m d k P r N y I 1 4 B 3 y G s o H y t B s 6 J p G t G - G 8 c 4 F 3 k B 0 L - Q h V _ H g M m q B 0 k E u 4 B s G s B x 5 E 4 V s M 7 N - l G y F 1 a 0 F i C u q B m H y E 4 h C 2 C - B s C j O 3 H 9 w F k q F x k C o U 8 Y 0 Y q w B 8 u B g T 3 l B 1 V t z B 0 n B g 1 B 2 K - 5 C v M w T w 2 B i v B 1 Q g L 0 3 B _ F r E 9 C u q B 1 - K v H 2 I k e i E 4 E s N 2 s B 5 W p 3 E y 8 E 2 8 E j k C 6 w C h 4 I i J x k C h D 8 D q D 7 G h x D - M - e 8 O - l D n H y w B 1 p E 3 R v C v E g v G 7 C m C 2 u D x H 4 q H 5 G 1 C 2 D h 7 C h i H 0 W j M 3 T j M h B 0 F - G p J n x C h o C p M k D 3 C q L i C r H g k B 2 - B k J w k B q M i e p W v s C 6 j B 3 R 2 O m L 1 7 C j V E 2 o B h K m _ F 9 k D J z 5 D 8 K 7 J 3 G k L _ B - J n B x C 0 I 7 G g C o F 8 b x 4 B q F z C 7 C t K x K o k B 1 8 B 4 V x z F k H y U s g C t 1 B l p B 0 U n S x b 3 n I l 8 B u e g Z w v E m U v - C 6 o C p 8 B - m B 3 N 6 B 1 C 4 _ B m P g _ B h V w D y D 4 L p R 4 3 L 4 F g X u r G w b t G l H k T p N k X k P 3 k H p f _ B g C k D _ R o t B u - C s y e v G 2 K l o C l Q g s G p G 5 j B n u D k r G s k C l E 9 J n a 6 S _ L m M m E v T p F o G n W 4 B 6 B 4 i B t E q D m C i E 7 K - R j D b t L p F g x C m Q 3 W m M g G g E j X u w E x H p W g E 0 4 B g g C 5 1 C j 1 C o G m E s z B m Z g Z k M 2 5 C c z C 1 l B x h C j z C x y E n H r W o 6 C g U 4 B w D 3 a 9 G r E 7 C 4 Y 3 0 C r m B t H m U i J h D 5 Z 0 3 B _ I j p D - C v C t E 4 F s O r e r B z C g G l B z C 0 D w D w F k C o C q e x H 7 C u D 3 C 7 V o i D v x B q I 7 5 B 4 u C g h D 1 G 0 I 2 p B 9 Z v C h F j t C s M h D r K 0 S s X 5 G o I h H t V n E p C l U 4 b 6 p D m S r k E r M s 0 B j E z E u F i C 8 I z 1 E x m B o C 3 D g z B 3 D q C h D 9 C p V s D k M 1 z D r n B h F 4 D 6 l C 8 3 C i L k G o e p n B m C t B 3 G 7 G l s B o I L x B q C h 1 B i Q v K i C p E m I 1 E 8 H 2 K v Z 9 J q P n B P - C o M u G x I z H - C 6 B u i B g C 4 H k P l E k 8 B s H w B S j R r N z G v E k p B 9 G p E h t B t K o o C - R n 8 F s F z C 1 C o F 7 w B v U h U h E 2 D u D 9 k B z J q L y D v N t i C r C j Q 2 B t N x G 3 C 2 X 0 D j B o h B 5 U k F p w H r C 3 C y F E z E r J p C g D j C 7 O s E j C 2 b x G h K r C k n B j M t 5 C _ R r M 7 V _ c z G m C 7 W g J m C i C 6 O 1 C 2 D 8 0 B U z C u F v E p s B x E 2 c p N o D j E w H s 0 B s v F p G k D s T 0 2 B 5 G t B _ D z 0 B - C t E n N r R v 6 B r a 9 Q 4 D k G s G v T 2 k B 0 x C 4 U j F - E 7 E s D z y B u F 7 C x m B 9 U v B i E g K 6 G t j B 0 G 7 O 3 F 9 K y E 9 u C y y B _ G 5 H o G _ I l F v I l D h S 1 B t I 7 W 7 0 D g E t W i J r O j F k o C s M x q E h C 9 B y 5 B q V i s B u f 8 r B z D n D g E r b s q B i U h n B 7 E o L i C y w C v b w y G m G c u X p H 0 j B l B u D 0 D n Q l q B h E j B 7 J w I z E 1 G 7 C _ D 8 w C 7 H g H k E h F 1 R h F k J x I 1 F 2 r F l g E 2 J 5 F k l E _ 4 D l S 5 W q Q 7 v B 5 b v I s C j D t H j O 9 1 C m C 4 I o C p F x I r h B _ D t B p V r f o X w D u I t E q D 8 Y 1 G w D u T - G 3 8 C 9 y O 1 y C q i B u D u F z N l 0 B _ P 3 b v T 8 G w C y R 6 M 9 S o N u Z w q B 7 F v 2 B 7 F i E 8 I v s C k k B m E 4 C w V 1 B q C _ P 7 C 6 B y i B y c 8 O q D 5 N v 1 C m C u F 7 r B 1 Q 8 D 8 P v J g Q 9 E m L g P r E 0 I 0 F g C m D y W 2 K 0 D i v B g _ B p R x o E k t C j H m 2 B h 8 D u c p K _ I 5 b p F j D 6 I x J t l B q r D 6 S 9 Q g d 9 6 B x E 9 Z 3 z B h V k v B s I v N u O i F h G g O 0 W h G y r B r D 7 D 2 K 9 D 8 k B o W j J o D s T i m C p E l S 9 E s D q I n f g v C n H h N i I w D r R l V x E z C 7 C m C - C q C h C 0 E j _ B h C l D v K j f 2 w B n H 8 D s M t 0 D i J 6 D h m G 9 G t N 8 B 6 B t K i Z y j D 7 C 7 G 3 E p i C 8 H h q F t Q q I i L h k C - C y Y p b g G q X g M 8 I i Q h F - C x C 7 G 3 V 3 x H k n C U p s B l N t 8 C 9 7 D m 2 B k L m X x j C 5 m B 3 H 2 U x p D w k B k E w Z n d l D h D t B s F x H - C 0 O 0 F 3 V Y n B v J g T i C 1 H x S z H k G l W k L i C r 0 B 7 K j D 2 P x K v B i I y i B l B k G c z f x h C x E o D k F l M u n B l H C p Z J g I 6 B _ o B 4 X g I r H r E 1 C 3 E h E g D u J y m B g h C 7 D 7 P 9 L f x G 7 G z E 6 H l J j B 0 D k I p E m C z W r H o C 1 B z L s C j F i G 6 O 3 Z t E w L 1 a 0 F 1 J 7 M 0 I g E n D q J j D - C l B q L p f w D 3 E r M s O - g C j g B y L j 6 B z l B j B 8 p D - D 8 C 7 g D q V i R q E q K s W n 4 B o F t C 0 F s F y P 0 Y 7 C g T j R l t F g 0 F o F j J i c g C g T w u B v B i q B l h B x h B r p B n w F y U 3 h B 1 H m C i C k 2 B 9 M z G 8 T 7 g B 6 C p i B _ M _ G h C q C k o C s F 3 r B g i E 7 G x J 2 S j W x Q v J i M k J p F i E - C i C h N x E 2 B t M 6 H o I j 5 F 5 Q v J g G v K o U v H 2 I h r F 4 Y z b t 2 C g E r H 6 O v q C 3 C l E p k D 2 n B y I x 6 B r R o F 1 4 B 8 F 2 F 6 O 4 S s Y t o D p E 5 J w L w i B s I u P q I r E u j B 9 R 1 K q J B m G q D 9 h C q D t K j S 1 m Q h D i C 6 B m T z J n K v H 3 K l c p O z K 8 D r E i P k L 9 a z J r N 2 k C w L x J i C 8 I k w H - C v C w D 4 L y F z N x C 1 C t C k O m O 6 _ B 7 s F k T t H x W o g C x b - C v C 7 G 3 C k c 3 q B s P 5 f o u C s k F l b k G k g C w q B o e 8 p B w i G _ p B o e _ D 6 h B 4 c q D 4 Y m k B v H - Z 2 S 6 S _ O i Y w i B g T s c m I w I 2 B p M 9 I o F _ X t C j J 9 I v 7 E 8 7 B j y G m D 9 G 1 J - x B n b 6 w C 7 C v E r N 3 J x J w D g C r J 0 D v E u F 7 C g U 1 W r O h F v B 7 M n K 6 I h S 5 W 5 K j F v B g L p W g G 3 G p V 1 Q u D 0 D q O _ B z C 1 G z C y D - l B 7 G p H i U s U q Q g E v B 1 q F 9 G x G j R x J v B - R p E l a 7 J k Y u P s I o v B w X 0 O - g B o Z 6 Y w u E h O u Q z 2 B p 2 B v T o Z 1 z D 4 4 D 7 N v C j q C z 2 J v w D 2 T h n B - i F v 0 B 1 j C 8 T 3 z B v J x C x l B l x D x g M t y B x l B t a w r D w m C h 3 G _ q O 6 v B h q C x x O 1 g B z b x k C k Z 2 j B _ H j V _ H 8 D j h B 9 N 6 D - E 3 H 9 E r E 2 v q B r z H s l F z C 0 I 9 N 3 9 F 5 1 C v b t z D n 1 C v 7 B v p C 0 9 B 5 f z l E n l B g i B 7 z B t 1 E w j B j j C 8 L 7 m B i x B 6 P 4 D z C u g m B g C 2 H h o C k O 3 V 7 Q 4 T v E r B m D y K l q B 8 b s 0 D s p B p s B 3 r B n y B u j B t b 6 3 B m x G 3 z B i I h a _ F 6 P 2 p L 8 2 F p 8 B 8 - B n H z h C 2 F h g B t i C u X n K g q B z 1 C p k C 9 j C v J m I i d u u C q X n K i 2 F 1 N o L s T m n F 7 J n l B h N _ B 2 L 3 k D y - C n 7 C 3 9 C 1 q B p U 2 o D l 4 B 8 h F 0 q F 0 m K 4 N k S h g B h z C 5 Z 4 P w u B 7 5 B k q T r k J 1 Q 4 3 B i o C - 6 J q 8 E 7 8 F 1 7 B o c k v B j g F l g B k 1 B k 3 D s s H m l F m 2 B 6 L g J o Q t T _ r B 3 7 H - c 1 L j F _ I x r C v b 0 9 C i 5 B v 0 D q C o u D 7 j C _ p B z N w i B l x D 4 x K x z B w h B 1 u D l n D m _ B q u C 9 Q w D w I 0 2 C z z B 7 f x y B o y F r z C r i C - U k U w k D j w B - o B 4 y B k i C m n D n 1 B o 5 D k h J g v M 9 y D g 3 C r 7 D s - B t _ D 6 w C 2 1 F t B v 0 G s i B h z B 6 h G j y C m t C w 8 B 3 m D l y B i 9 B - 2 I _ g D x C m T 3 C 5 U v x B - 6 B x q C 6 S w 1 B 7 M z C p N 8 i B j x D - x B 2 w B l 8 B _ q B g 0 E n 4 L t v C 9 K l D m C 0 n C l r B 3 h C r x D 7 h C _ t G _ x F - 0 C w q B x h B s l B 8 z B 2 Z 9 S q q C i H n D m M l K h t B o q B l 1 B h t C i k 9 H w G v I s G m M v B 6 T t 0 C 3 J q F v M 3 u D r r C w L y F l V 1 G r b k I h H u n B r s B i P 9 5 B j h C - z B z y H l y B u i B y D 2 s D j x Y 3 6 C 5 o a i 2 C x l B n q C w r I r 5 B 0 - B 3 9 z B 6 k E h F i C _ 1 B - e y 3 B v K 9 C 3 J 3 V u D i I r K k e g Z v S x K p E v m D v C i G _ Y l z D 2 3 B 4 B 0 F 3 E y H 3 4 D r M 4 H s I z 8 C v N u T n N i T s D 5 E 6 B y D w I z E q 3 C u c m I y D o F u H h u C y G l C 2 K j K p g F v E 9 U m - B i L y X v C - C 9 7 B 7 C h N t B k G x s C - 7 B i U p E u L l m B p Q 8 0 B 0 k C o 3 B 5 6 C p R m L 4 I - N k p F k U _ F 6 c l 1 I l 6 B h V 7 E g E s C h 6 E y M i Z k M 5 E x C 7 r B p E - C o M w k B i K 4 f s B i E t H g i B p H g U v C v E 2 D 5 k E t G l H h 1 I 3 g C 4 L - Q q D 7 g B t B n B x E 2 L k v C p V z N 6 P s U j r E p u B z k C j O 6 D u D 7 q C z C 9 C o q B h D p E s L r B j K 7 6 C 9 o C n N n H m 4 B x p D 3 s C i M i I m m C z N z K l t C o 0 C k v D i Q m C t B o I 6 v B 3 U p N p y B w p B z 7 B _ - B q 5 D o p R l p D i U s F G 9 y C t m D m m C z 2 G l a g L 0 P g e p H t E 9 G 1 V 6 c l l B 0 O w i G r E o L m L _ I 3 H k K n D j D _ D c 6 B 7 G h s B 2 c _ L j O y M v 4 C y s B 6 e l D o G i G 4 B u D g d l V - e 7 Q i 4 C l s B 5 w D r f n y B 7 m G 9 h C 9 y B m _ G q 9 G 5 9 S 7 U t b x k C n 0 F 7 o B s B r u B 4 o C j D v B v J r 8 C j s t B 8 5 j B k G u M h j B h i E 3 h B 3 t B 5 u N 2 o C - o B - S o H 4 g B r F x c 6 m G i W h I x o B u a 3 L r S z H k G q D 7 5 B u F m C j F 7 F l d 9 c z X l h E 7 F p t C 5 2 B y p P g 8 D 3 L j D 8 P k J 1 D z F g a 4 r B 6 Q o H j M 8 C 0 J s V v _ B 3 D l D 8 P w - B 8 I 1 H 6 V l T _ Q y E 2 E p F 0 E 8 r B 5 F 3 H g J p E 8 B u v B n B v B k J h D k C s D 9 J i 3 B 2 F h N 4 B r K w F n R n a 7 J v a v E 6 D l F n F 4 x B l D m G k C l B p - E y D j E i D 5 D - I q S 0 D y F i L h N v V h K 7 o C o Y m d _ h D 4 o B h N - e 8 D k J 1 L r _ B i g B - b k Q 7 H y a l D g E 4 D 3 J n N _ o B g I m j D t E n N 1 R k M q e - C t B 7 G p E 0 n C k l C i G q M p P u V q V i R l Y 3 h B q G r 8 Q y 5 C 8 I 3 K - W m x B m M g e n b q M t S s M k k D u o l B 9 F 2 V s Q j 0 D v S 8 6 F 4 U p S o w M u e p P l 2 B 3 F h C u G m x B 6 4 D k G v J 9 6 K x f s F - m I 0 0 K 4 Y h h B 9 C u D z E y I 9 J z J 5 M o I 6 F r C w H o _ C 2 W x s B q v C 5 V i w B 8 X v h C 9 x B g 4 D 7 Z 8 c j 4 Y 5 Q m X 0 Y u F h H k u B 8 j F s p B z 6 B 6 u C 7 h C 0 u B y w G 5 s N y - G 4 p B u m R w 4 D 7 j O j 5 O 7 7 B x R q r D 3 M 5 4 G u Y h a m 2 B i o B h b g e h o D 6 q D k l F j w D h b - g B 9 0 B 3 i D y k I g m B j n C g i S z K - g B s k G s k D 8 x C n i G 5 K - m B 8 1 F 5 g B z Q 5 h C r p i B 7 Z n j C 2 i N r 0 B x s C 5 g L _ Y o x G q 4 B n Y 7 u C - - F - 8 I t i E i z G r 6 m B - 5 Z 1 z b w 9 R 7 7 F 2 w B - j C y w M r y e 0 k K i n 7 B 8 u D u M 3 2 E 3 7 J i k B r p J z 3 H 8 - B m w E y 4 B h h B 7 7 B j s C _ 5 C k k B h u B y e v z D x 4 O 7 w V z 2 U 0 q y D q e z k C _ P 6 1 F g Q v 9 T 1 s C u R y i C y M i E 9 j C 4 w J 1 G w D s I z 1 H 2 h B - u D _ i B l s B m 2 D 3 l B s d 8 w F m d 0 o B 0 4 E s 3 B p 1 C q w E j g D g q K - _ B p S k U 9 p G 8 w B h 2 C i Q h D 5 R q n C x 7 C v _ C 5 t B 5 H s 6 B _ r F i 9 C k E x K - 0 C j 1 C s U _ V k s B q 6 B r P k 5 B p h K 8 - E 7 _ B r h B l k C z i F t b 3 N 6 S p n G j a 4 T 3 7 B n h B y Z q s B r v B u n E m E q M 9 o D - W t d y 3 J z I q C g E i M o - B r m B 1 0 J u w B 9 h F w n C j h C r r B o 8 G i L _ T h S 4 w M r l O l c l 3 E o z G k g C 8 v E y v E l 1 C n v F m q B m g C x K 4 Y u x J 8 8 E q G 4 x G m U y u D v t B u 5 D 7 - C v P q 9 L h w B u 8 D w m D 3 9 B _ M 0 C 7 F h l C v h B s o C _ - B s C 3 H s Q 0 a y l J 0 a 1 _ F p 5 H p - D - t K 8 p F h o M q g C m U p b j p E w w C g w M 7 q G z W _ Y 4 I g G s X y P 3 R 8 L r E 0 F p s B q I 9 M p K _ P t S i m B l P 9 O n 9 B t D r I 7 H 7 F w V t i B m l B _ G p Y s 9 L m G 6 D 1 y H u X w u C 1 G r 0 G 9 4 J u j B p x R n f j V 8 4 E y 3 C k L _ H _ T s F 1 C 9 J s I 1 a g l C m t C t Z t 9 E 5 i h B 3 3 F _ t H 9 l K y o Z 5 l K 6 K v k B v 5 S y y g B u w N 2 3 k B h z o B v x I 1 x k H _ 1 R w t C 3 V 1 M _ g L j i J t 5 S t h g B j x H t k G 5 6 q B 7 - V 7 l P j l D 6 3 b q p I i 0 D m x h B 9 u D h x E z 5 D 3 k P 3 l 2 C 5 q u B _ 9 T 6 6 r C 8 p D p o E 8 u S z x B x i e _ 3 U z h H 5 q B n m B 8 m C o g D 8 8 B 9 u D k - u B r z j C x z s C k t S v q L j x I 6 1 y B 3 p L 1 5 D v k D u 1 R 7 x C z 4 J 5 q B r o l B 0 - D i x F z 3 F - 6 C l r m B h y M 3 3 K 0 k C - p F 1 o C - 4 D v U x G s I j K p M o K h e t U t U - 4 B o 2 C k 0 D 9 I l L 1 I 9 P w x g B 3 7 P l Q u W 1 P w K x G r a h H 9 q B 8 W l Q h g I j E v G 1 V t C i D w W u k C y t B 5 x B i O 3 P w K j J p J x U 2 W m r G w i F l x B y b t G p R n E 0 K w K v k B 2 K 7 w H 8 - K u n B y 5 O g O 1 I l g I _ N g S l J p U S 6 1 C q s C n q B 5 j B - I j G 5 D 0 Z g D n k B u o I 4 H r R l E - D z j B 8 H i D 3 Y n 4 B r x B p U t G s 8 B p g I l e n o C j U 3 Y h Z 3 I 5 w B h k B 4 N s H - w C 4 N 7 j E r g H 7 j B 2 M 9 3 B i s K q E _ Q d g D n Z _ N 9 L z X p D i D m S g D z Y u K g V s t B z t D u H y R 2 m B u r B s H i S s H u C 8 Q Q p C t G l G h L s f 7 T i s C 0 K n C w Q 1 P l M m K 3 - B 1 P 5 S r F t j E 9 I 5 I 9 H l L o H 5 P 5 T w B p G _ C 4 Z 5 T q 8 F - I g D 3 B k V u B y K _ C w C w E - H 9 D r 4 B l G q H x O 7 D w K 7 I 5 h B 6 Z 0 R w Q 2 7 B _ s B n e j G s J h P r D _ C - w C r j B 2 R u v F 8 N 2 R u W w _ C l o C p D 5 c p D 8 m B y b u 0 D 2 K g D 5 P q k C - j B s K z Y - I o r G 8 R 9 - B 5 w B 8 C l I w B 4 W n G 1 4 D p G 6 R n U h U - I 7 D - H p M p C h k E 5 t D 5 I 8 _ C _ r C 3 Y j U i s C r 4 B 7 I 5 D 5 D 1 S u B g O s W n v H v - G 5 j b u y D 1 6 r B 1 u E n j D r j B r 3 B _ U 3 3 D - 6 I s m B t 5 C u p G 1 0 q B & l t ; / r i n g & g t ; & l t ; / r p o l y g o n s & g t ; & l t ; r p o l y g o n s & g t ; & l t ; i d & g t ; 5 4 7 3 4 3 0 8 8 8 7 0 6 4 7 3 9 8 5 & l t ; / i d & g t ; & l t ; r i n g & g t ; 1 m n 3 i m q 0 4 B j I g H s G v H 3 G h H r G j G & l t ; / r i n g & g t ; & l t ; / r p o l y g o n s & g t ; & l t ; r p o l y g o n s & g t ; & l t ; i d & g t ; 5 4 7 3 4 3 1 8 8 5 1 3 8 8 8 6 6 5 7 & l t ; / i d & g t ; & l t ; r i n g & g t ; 4 w 8 3 z q u v 4 B j I t I t S o x I s l G 6 w I 6 5 S l w F z k C s e _ P - C q D 7 G 2 D m 0 D n h s B q p H _ m M r z B 2 B 0 W 8 C y J l 4 B 7 P & l t ; / r i n g & g t ; & l t ; / r p o l y g o n s & g t ; & l t ; r p o l y g o n s & g t ; & l t ; i d & g t ; 5 4 7 3 4 3 1 8 8 5 1 3 8 8 8 6 6 5 8 & l t ; / i d & g t ; & l t ; r i n g & g t ; x t h z u _ p v 4 B 4 M u E _ G k E o G 3 R k U c 4 B 1 C 0 D 4 K - D 2 g B & l t ; / r i n g & g t ; & l t ; / r p o l y g o n s & g t ; & l t ; r p o l y g o n s & g t ; & l t ; i d & g t ; 5 4 7 3 4 3 1 8 8 5 1 3 8 8 8 6 6 5 9 & l t ; / i d & g t ; & l t ; r i n g & g t ; j q 1 0 y 3 r v 4 B h I t I s G h D m C k I h H r G j G & l t ; / r i n g & g t ; & l t ; / r p o l y g o n s & g t ; & l t ; r p o l y g o n s & g t ; & l t ; i d & g t ; 5 4 7 3 4 3 1 8 8 5 1 3 8 8 8 6 6 6 0 & l t ; / i d & g t ; & l t ; r i n g & g t ; h - 2 q 2 3 q v 4 B t D y f 2 E n O k G h f 5 j C c u D 3 C o D v M p C j G s E 9 P v j B & l t ; / r i n g & g t ; & l t ; / r p o l y g o n s & g t ; & l t ; r p o l y g o n s & g t ; & l t ; i d & g t ; 5 4 7 3 4 3 2 0 5 6 9 3 7 5 7 8 4 9 7 & l t ; / i d & g t ; & l t ; r i n g & g t ; m y 8 p 1 8 0 s 4 B _ k B p o B g 6 B q z C y q C z p O i i C n L u E w l D l X t c - x F s m B p c z c 1 X 4 y B _ Q t F p w B w J r u C - h B 7 O k N 4 E 5 s C k y G n s C v t P q 7 L y Y s Y n W n o H 3 g B B m G i C u D E P 5 E B h s C 0 P _ I j F t n B m M 7 g B x W 9 s C j S h S t b v o D i C w D n z B 5 Q t g B v J u 3 B 2 1 B 7 E t K n _ D - R t K 4 D x J 7 Q y O 1 N 6 P c q i B r E - E 4 - B u Y i i B q L k P 5 V x C 0 P 7 j C t H 7 E 8 O k 9 G r 6 B i Y 9 V q P N p N 0 L z M h x I v M r J p R k D - D s 5 M 5 4 D - - H u _ D j U q W p x B w K y G l u C - H 8 E l G - I s k C y b q s C 7 D 7 h B m K y j C - F p l C _ E j k E o 0 B z j B k W v p B & l t ; / r i n g & g t ; & l t ; / r p o l y g o n s & g t ; & l t ; r p o l y g o n s & g t ; & l t ; i d & g t ; 5 4 7 3 4 3 2 0 5 6 9 3 7 5 7 8 4 9 8 & l t ; / i d & g t ; & l t ; r i n g & g t ; - 6 1 r z q 1 s 4 B z l C v v B 6 V l 1 B 2 k K 3 9 F 5 8 F w 8 E 2 8 E j - D _ 6 B g s B 4 p C q 5 B 0 2 O y y D o p E _ 8 F y o I 6 v N h 7 C h g B 8 X x N r M 4 R 3 c q 0 I _ 7 D t v C j w B p 2 C y 5 D n j Y - 0 R o 5 D x s C r v F t p J r 0 B m o C i k G k Q g J h 5 G m e 5 7 B g 5 D g q B j b r W t o H 2 - B x 4 O 1 j C 6 p B i x G 6 u E 2 S k I q I 0 L k s D g w B 7 q B i u B i X r Z r x B w 2 E 8 x f 1 6 C 3 o C k z L u 0 B w o D _ g B j k D v k G r 8 E w k T 2 o H 9 j B 3 3 B 2 K h H 2 B p C i n B y I q D g G _ I z z D r 4 I z W t p D s u D v s C m C 4 B v E 5 C 7 u D 4 b z w H y b 7 v H r i j B q 0 B x 3 B & l t ; / r i n g & g t ; & l t ; / r p o l y g o n s & g t ; & l t ; r p o l y g o n s & g t ; & l t ; i d & g t ; 5 4 7 3 4 3 2 1 9 4 3 7 6 5 3 1 9 6 9 & l t ; / i d & g t ; & l t ; r i n g & g t ; 7 4 q w w h m r 4 B w C w E 4 C 1 B j g K 6 V t F p I 1 D x 8 B 4 k B n 2 D 2 E s M h C 5 4 C 5 Y s J n 2 B v F y E 4 C w M u e r S o R j T 6 f 7 m C y u D 6 Y i C 5 Q n s B 0 h D 8 u B s h E 3 C 8 F v 8 C w 8 H 7 m D q F 8 K 9 J q v C j m B m t C _ v B p G 8 E 4 t B _ C 4 N & l t ; / r i n g & g t ; & l t ; / r p o l y g o n s & g t ; & l t ; r p o l y g o n s & g t ; & l t ; i d & g t ; 5 4 7 3 4 3 2 2 2 8 7 3 6 2 7 0 3 3 7 & l t ; / i d & g t ; & l t ; r i n g & g t ; j 6 r z y 7 y r 4 B n L i H 1 H _ D k C 5 G 1 E 2 K s H & l t ; / r i n g & g t ; & l t ; / r p o l y g o n s & g t ; & l t ; r p o l y g o n s & g t ; & l t ; i d & g t ; 5 4 7 3 4 3 2 2 2 8 7 3 6 2 7 0 3 3 8 & l t ; / i d & g t ; & l t ; r i n g & g t ; 1 2 l 7 g z 2 r 4 B 5 O o a z D w z B w U - R w V x T 7 d j J u H w J k R n F h n B 1 n B _ V x n B s e z T q C o C 8 D x C 3 f 3 y B g L 3 t B z t C 1 W 9 E q 9 B u 2 F 6 j B t B r y B 4 3 B l B w D r B o D 1 Q 8 w B 8 D 3 p C o i B 5 z H 3 C 2 B g d h z C r B r C m S r q B l C w C u E r I 4 N t D x D h Q _ E r J i D l C s J t D 1 F x I m N z X h Q _ C u C g N - t D 8 C 4 G i - C 4 o D p e s d w S k F u H y J w K p G l G t F n I t 4 C 1 S y b 7 V h E g D u I q T t C k F 7 D & l t ; / r i n g & g t ; & l t ; / r p o l y g o n s & g t ; & l t ; r p o l y g o n s & g t ; & l t ; i d & g t ; 5 4 7 3 4 3 2 2 2 8 7 3 6 2 7 0 3 3 9 & l t ; / i d & g t ; & l t ; r i n g & g t ; 0 g m j l o 5 q 4 B s E 3 X z D n D o C m M j f 0 F n E n q B 7 D & l t ; / r i n g & g t ; & l t ; / r p o l y g o n s & g t ; & l t ; r p o l y g o n s & g t ; & l t ; i d & g t ; 5 4 7 3 4 3 2 2 2 8 7 3 6 2 7 0 3 4 0 & l t ; / i d & g t ; & l t ; r i n g & g t ; 5 u 2 r 6 m m r 4 B q E v D y E m E - L p U 7 D s E w E u B w C 6 J 7 I r D 4 G 4 7 D 4 C n D x W - N m H l S l j B _ G m E j F _ D s D w D g G z b z I u M h F t B u D w 3 B r g B j V j R 4 j B r S i E 8 D 4 B z C m T 5 e u P s T o L o I g C x M y W j 4 B 9 3 B s _ D p M 8 E x F w H v M q K & l t ; / r i n g & g t ; & l t ; / r p o l y g o n s & g t ; & l t ; r p o l y g o n s & g t ; & l t ; i d & g t ; 5 4 7 3 4 3 2 2 2 8 7 3 6 2 7 0 3 4 1 & l t ; / i d & g t ; & l t ; r i n g & g t ; 8 i z z 7 q q r 4 B 2 Q j T n T - F r L q H s E 0 C i H m E o C - C k o B 8 D c y F h 7 D i G v C 7 G m X j N _ B o F w H w p C s 7 B & l t ; / r i n g & g t ; & l t ; / r p o l y g o n s & g t ; & l t ; r p o l y g o n s & g t ; & l t ; i d & g t ; 5 4 7 3 4 3 2 2 2 8 7 3 6 2 7 0 3 4 2 & l t ; / i d & g t ; & l t ; r i n g & g t ; h p n 9 t 4 7 q 4 B r D y C 3 F - O x D - K u W 8 C y C 8 G z L 4 m B g q C j G v F _ G u R l F m G w M g K q Q k b r D 6 J 3 D l D m G y P v b _ w G t E i _ B 9 R j b u D 3 C - Z 3 C j B i P 5 E 6 I - M 1 C j B 2 H u S k D 9 I 6 K _ m B i F 8 E n M t G j G & l t ; / r i n g & g t ; & l t ; / r p o l y g o n s & g t ; & l t ; r p o l y g o n s & g t ; & l t ; i d & g t ; 5 4 7 3 4 3 2 2 2 8 7 3 6 2 7 0 3 4 3 & l t ; / i d & g t ; & l t ; r i n g & g t ; 2 q w o 8 i 8 r 4 B 4 G u a u G g E m C i C z C i Y 2 H n C j C & l t ; / r i n g & g t ; & l t ; / r p o l y g o n s & g t ; & l t ; r p o l y g o n s & g t ; & l t ; i d & g t ; 5 4 7 3 4 3 2 4 0 0 5 3 4 9 6 2 1 7 7 & l t ; / i d & g t ; & l t ; r i n g & g t ; j 8 i k 3 w i r 4 B 7 O x D n D i E 8 D s M m C i C 9 G 3 E l Z 8 R & l t ; / r i n g & g t ; & l t ; / r p o l y g o n s & g t ; & l t ; r p o l y g o n s & g t ; & l t ; i d & g t ; 5 4 7 3 4 3 2 4 3 4 8 9 4 7 0 0 5 4 5 & l t ; / i d & g t ; & l t ; r i n g & g t ; l h o 0 0 7 g r 4 B 4 G 4 p N M z 2 B m E g E 6 D 5 G 3 m B q D 0 F u P u o B j 9 C 8 F h E 9 Y - L & l t ; / r i n g & g t ; & l t ; / r p o l y g o n s & g t ; & l t ; r p o l y g o n s & g t ; & l t ; i d & g t ; 5 4 7 3 4 3 2 4 3 4 8 9 4 7 0 0 5 4 6 & l t ; / i d & g t ; & l t ; r i n g & g t ; s 7 7 q i 4 g q 4 B q E 2 r B 3 3 d i 6 B 5 B y R l I 5 F l F i J 8 - B k Q m E 3 L 1 B g E 9 C k J i K 9 B 5 O r I n F m G q G s B 3 F g R - B p F 6 f _ r B r L r D q H j U g h B j Q i O _ E v F x D 3 F t d i N q H u C x o B q a m r V 8 G v D t F s b 8 C w C x D z D n F j D t b n F m H m s B t P x L s E 7 L n L V u H 1 I l Q 9 D q E - H q y B - g E i N 3 F k K m J 9 K n D 2 C s y B o N j 5 E w V x L w E 0 G 8 C k h B 7 P z 1 B j G 7 w B m 0 B p D g V u C r M j G t D 1 X 3 B H 6 F r C - D 8 C t F t D x D k H Z k V t s H x X t F j G g O 8 C t D k R t D j C l J 3 k B t Z r U _ m B s W 4 0 C w J 4 G 6 8 C s E 1 I 4 R i O v k D 0 b l M 7 3 B o E z F 0 E u Q u E 9 L n C n Q 7 I w C 9 O t F 9 L u H 3 B t D 3 F 7 B k B u B h E k p B m D k F u H 5 D q E v D 8 J o B w C r F q b q H t Q i D _ E _ s B s 2 H i t B 1 i K 6 M p L v i B o V z c 6 7 C 7 l C 4 y B s 3 T x v B n L j C 8 R p U 8 E w C 8 G 7 o B m s B 4 V q g B n O n q E r h B 7 K u R 9 i B z t I n v J z D 4 5 B 4 J s N p O l S v W 8 6 E 3 v D _ r E 5 r L 5 G 2 F 4 L x M - J 5 Q 0 d 2 P m G h X h D t H 1 8 B i Q 4 w B v B w - B 8 t Y 0 w J k g t B r j X g _ H q g E 9 4 F r m D z J z Q v r C 2 i G 0 r E 7 y I w 1 B r b g Z p t B r 7 B m X u j B 8 j b x y D h i T 1 s N n 3 I g 7 E 8 i E 0 S g u C j h C 9 2 I i o F g 1 F n x R 8 9 3 D 1 6 T h o D 5 s B k l C 1 j S l _ E i s J t l D g o B _ 1 B 9 5 B w 2 B g _ B 5 Q o t G m 4 E 7 E v W r H m X s X - M j R 9 Q j l B g 7 I r y H _ 3 E r f _ O 2 D q t C 8 F o d n E r G w H s K v 1 B x Y 8 N u - D 2 H 9 - H _ C 5 B y C i R w C u B 9 D l k D t - B o t B k t B 0 G t D 3 F 9 F m B w C h G q b x O u K o O n C _ C x O _ N w p D o D 2 F r C i D _ E 8 E h o B 8 C _ R k B y C x D 4 C g 6 D g g B 4 l B 1 o B l h E z 3 C x l C k y B 1 p B 9 d w 0 B i v N 0 s C u W 5 P m h C j q B n M r G o P 2 H _ C w Q j G p q B l Q 6 K h E 8 E 8 Z h G n e m S x G k F l C 2 R y _ D - d - Y n Z g X t r N - q B 4 _ Q u 0 F n J s o I g F k b w o J 9 j E m W j g E 7 i D y J n I n _ B h L o H 6 N l U h Z g - C 5 - B h G 3 B h T - T v F h d 3 F m H 0 C 5 B f p 4 B m b u C x X p I t T y C u B v e r U 6 E 8 Q y G _ E y H o S - I p D 6 M 2 y D - n B q W & l t ; / r i n g & g t ; & l t ; / r p o l y g o n s & g t ; & l t ; r p o l y g o n s & g t ; & l t ; i d & g t ; 5 4 7 3 4 3 2 4 3 4 8 9 4 7 0 0 5 4 7 & l t ; / i d & g t ; & l t ; r i n g & g t ; g o 3 0 0 m 5 p 4 B t D x D x T l D x W g K k Q 9 N j 8 B k e l W w P s o B l R g C l Q n E k O 8 N z P - w B x O i O 6 r C & l t ; / r i n g & g t ; & l t ; / r p o l y g o n s & g t ; & l t ; r p o l y g o n s & g t ; & l t ; i d & g t ; 5 4 7 3 4 3 2 4 3 4 8 9 4 7 0 0 5 4 8 & l t ; / i d & g t ; & l t ; r i n g & g t ; g i u 0 y 1 - p 4 B l o B p L 2 C 4 E y U 5 K j O 1 m B p 0 B t 1 C i k B t 1 U p v F s k E 5 7 B y 3 B 1 1 J l V w D j H s S 0 b - 3 N u 1 C j E g D _ C i f w E 6 J t - H k 8 F 3 B 4 G u s C 3 B t D g F 8 C o V 5 Y r M 2 F o D - D 7 D & l t ; / r i n g & g t ; & l t ; / r p o l y g o n s & g t ; & l t ; r p o l y g o n s & g t ; & l t ; i d & g t ; 5 4 7 3 4 3 2 4 6 9 2 5 4 4 3 8 9 1 3 & l t ; / i d & g t ; & l t ; r i n g & g t ; v 1 l l 8 8 n p 4 B 3 g D 7 9 B _ f l D q M - E s F u x K _ B t C h E 7 D & l t ; / r i n g & g t ; & l t ; / r p o l y g o n s & g t ; & l t ; r p o l y g o n s & g t ; & l t ; i d & g t ; 5 4 7 3 4 3 2 4 6 9 2 5 4 4 3 8 9 1 4 & l t ; / i d & g t ; & l t ; r i n g & g t ; 6 8 0 _ g q 9 o 4 B t D 1 F s B 7 K v K z Q 2 F l E i O 3 P & l t ; / r i n g & g t ; & l t ; / r p o l y g o n s & g t ; & l t ; r p o l y g o n s & g t ; & l t ; i d & g t ; 5 4 7 3 4 3 2 4 6 9 2 5 4 4 3 8 9 1 5 & l t ; / i d & g t ; & l t ; r i n g & g t ; j i k y 8 7 l p 4 B y 0 G o 7 D 7 9 B 0 C 5 i B t P 3 K v W 7 C 7 G 2 L x 5 B 9 x B j j I p l B 0 F 3 C 2 B h Q m p E & l t ; / r i n g & g t ; & l t ; / r p o l y g o n s & g t ; & l t ; r p o l y g o n s & g t ; & l t ; i d & g t ; 5 4 7 3 4 3 5 0 1 1 8 7 5 0 7 8 1 4 5 & l t ; / i d & g t ; & l t ; r i n g & g t ; j k k j y - 7 r 4 B 8 - L z F 4 C s C x H s q B o i C l r D r v B w z B _ 4 B 1 D 1 H 5 R x C s i B 3 W p T z I k p F j 4 I i u D j c s q B r O v 4 C s C s U m g B o x B q e m C l W o L 1 C 2 B r k B h 0 C u 4 C y S o 8 B g w B 3 i C u 6 G h x C o t B n g B r N j E m n B v j D 0 T q v B y v B 5 C g 1 B i D w B u 7 B & l t ; / r i n g & g t ; & l t ; / r p o l y g o n s & g t ; & l t ; r p o l y g o n s & g t ; & l t ; i d & g t ; 5 4 7 3 4 3 5 0 4 6 2 3 4 8 1 6 5 1 3 & l t ; / i d & g t ; & l t ; r i n g & g t ; u y w 6 4 t u p 4 B w C 3 c q 6 B n P w G l D h O 6 I 4 B 4 O t B g M 9 k B 1 l D j V _ H r H 4 S 8 O _ n B y X 1 G n B g C 2 B - D 2 g B 7 3 E 7 p B i h C _ M 8 Z - d v 3 B & l t ; / r i n g & g t ; & l t ; / r p o l y g o n s & g t ; & l t ; r p o l y g o n s & g t ; & l t ; i d & g t ; 5 4 7 3 4 3 5 0 4 6 2 3 4 8 1 6 5 1 4 & l t ; / i d & g t ; & l t ; r i n g & g t ; z z 9 r j 8 8 o 4 B w C 1 F 1 D i E t H 8 P s F u D 4 F j J _ C o H g D j C & l t ; / r i n g & g t ; & l t ; / r p o l y g o n s & g t ; & l t ; r p o l y g o n s & g t ; & l t ; i d & g t ; 5 4 7 3 4 3 5 0 4 6 2 3 4 8 1 6 5 1 5 & l t ; / i d & g t ; & l t ; r i n g & g t ; r 3 t w _ s w o 4 B 5 1 B z F n P 9 1 B 7 B g w D 6 s B l r D 1 F 6 C j F 9 N k C 6 B h h B l D o C 8 D t B v E q P 0 F 8 h B u D 1 C 0 L 8 D l B 3 J - k B v f w F 3 C h K 0 H 7 D & l t ; / r i n g & g t ; & l t ; / r p o l y g o n s & g t ; & l t ; r p o l y g o n s & g t ; & l t ; i d & g t ; 5 4 7 3 4 3 5 0 4 6 2 3 4 8 1 6 5 1 6 & l t ; / i d & g t ; & l t ; r i n g & g t ; 9 o z h z 4 h p 4 B h I _ G p F x H _ H o I 2 B k D s K & l t ; / r i n g & g t ; & l t ; / r p o l y g o n s & g t ; & l t ; r p o l y g o n s & g t ; & l t ; i d & g t ; 5 4 7 3 4 3 5 0 4 6 2 3 4 8 1 6 5 1 7 & l t ; / i d & g t ; & l t ; r i n g & g t ; i - i g 3 - i p 4 B w C 0 C 8 7 C u E z D q n E k g B v O q g C _ P 9 E l D o C 4 J t F z F 3 F k E o e l 1 C _ F m M m J s R p L 4 C 1 B i J m C p K p H x C x E u I m F o D k F w O p C g F j E m T 4 L o S y W 2 F s D v E 8 m C v M 2 s C 1 M x U H - D 8 E & l t ; / r i n g & g t ; & l t ; / r p o l y g o n s & g t ; & l t ; r p o l y g o n s & g t ; & l t ; i d & g t ; 5 4 7 3 4 3 5 0 4 6 2 3 4 8 1 6 5 1 8 & l t ; / i d & g t ; & l t ; r i n g & g t ; w z l 5 6 j q p 4 B j I g H s G t H w F 4 F r G j G & l t ; / r i n g & g t ; & l t ; / r p o l y g o n s & g t ; & l t ; r p o l y g o n s & g t ; & l t ; i d & g t ; 5 4 7 3 4 3 5 0 4 6 2 3 4 8 1 6 5 1 9 & l t ; / i d & g t ; & l t ; r i n g & g t ; 2 3 g j 0 t n p 4 B 0 0 Q 5 B x D 1 D l D 9 j C 4 y B o N r 1 B q q B r K z g B 3 O z X 8 f p p B s G g J - C v J m G 3 H h O 7 N 8 h B 4 c x C o q B i G z G 6 B l N 1 E h E w 0 B j 6 B 7 J i I o I q d h z B t C p G v 4 D i n B 3 4 D 4 t B n E j E g D _ C & l t ; / r i n g & g t ; & l t ; / r p o l y g o n s & g t ; & l t ; r p o l y g o n s & g t ; & l t ; i d & g t ; 5 4 7 3 4 3 5 0 4 6 2 3 4 8 1 6 5 2 0 & l t ; / i d & g t ; & l t ; r i n g & g t ; - w q j n g t o 4 B x p M p I 3 D g J 1 R g v B 5 s B _ h B 2 X 3 E n G p w B & l t ; / r i n g & g t ; & l t ; / r p o l y g o n s & g t ; & l t ; r p o l y g o n s & g t ; & l t ; i d & g t ; 5 4 7 3 4 3 5 0 4 6 2 3 4 8 1 6 5 2 1 & l t ; / i d & g t ; & l t ; r i n g & g t ; w y u z 8 q 4 o 4 B 7 S r X 9 O 6 E j G z 7 G m r F k a s x D 9 F i E m C g L v K k C 6 O r V r f g P 8 S 8 t C 0 c p H 3 G u g D 7 M w D 1 E p G s _ C & l t ; / r i n g & g t ; & l t ; / r p o l y g o n s & g t ; & l t ; r p o l y g o n s & g t ; & l t ; i d & g t ; 5 4 7 3 4 3 5 0 4 6 2 3 4 8 1 6 5 2 2 & l t ; / i d & g t ; & l t ; r i n g & g t ; r h x g v r o p 4 B v F v D g H 7 F m Q _ T 3 Q _ B 5 C o n B 5 P & l t ; / r i n g & g t ; & l t ; / r p o l y g o n s & g t ; & l t ; r p o l y g o n s & g t ; & l t ; i d & g t ; 5 4 7 3 4 3 5 0 4 6 2 3 4 8 1 6 5 2 3 & l t ; / i d & g t ; & l t ; r i n g & g t ; v 6 2 h y i _ o 4 B 4 G q a v X 1 P w W o b s J y J _ G p P o E p L q E 4 J 2 E 5 c w C v D 6 M q q C 4 r B - 1 B t I q Q o C 8 D s D w D i C v H p K _ D p K z G k I 4 u E m o B v f g C m D o T u D 5 E k L v E t h C _ H y F 3 C 0 B y b t q C 2 D m D p C l C _ z B & l t ; / r i n g & g t ; & l t ; / r p o l y g o n s & g t ; & l t ; r p o l y g o n s & g t ; & l t ; i d & g t ; 5 4 7 3 4 3 5 0 4 6 2 3 4 8 1 6 5 2 4 & l t ; / i d & g t ; & l t ; r i n g & g t ; 0 x 2 y m n _ o 4 B 9 S j T z L w G x H 7 s B o M 5 E q I m j B r C n C 7 I 5 d & l t ; / r i n g & g t ; & l t ; / r p o l y g o n s & g t ; & l t ; r p o l y g o n s & g t ; & l t ; i d & g t ; 5 4 7 3 4 3 5 0 4 6 2 3 4 8 1 6 5 2 5 & l t ; / i d & g t ; & l t ; r i n g & g t ; h y - v 8 2 z p 4 B 4 G k R u G 8 I x J - G v M g D u B & l t ; / r i n g & g t ; & l t ; / r p o l y g o n s & g t ; & l t ; r p o l y g o n s & g t ; & l t ; i d & g t ; 5 4 7 3 4 3 5 0 4 6 2 3 4 8 1 6 5 2 6 & l t ; / i d & g t ; & l t ; r i n g & g t ; 3 u 3 n 0 o x p 4 B 3 O x D z D m J h O h D 3 H 3 D m z B 8 i C p P h d r v B w o e 8 7 D _ f p I v F k y B n L p v B _ y B r v G _ G r m C n v B 9 4 E h v B t c r j B k l B j P u N y e g k B 0 g H n h Y g e 0 w C q w C q _ H _ s o B t g B 0 1 B w 3 B q s O 0 n C l i F - j C 8 p B w P 9 Z j b z 0 B 3 0 B - b t T s 2 T 6 p C i W o p E 6 s B 3 S l L q q C o V 5 S p I w G l S g e 3 g B p 0 B i w I l 4 I j F h C 8 G g b 6 M 9 k F 7 i D p t G 2 J 9 F x t K i Z v W 4 - B q v H l O m E 1 D w E 4 M 6 J p F q u D k E - B x D 3 B 4 N y C w E 4 C q C l n B 3 1 E v t N g g H 6 n C 3 N z G _ 1 B t J 6 I z K 6 4 B s M g Q i U 1 m B q C 7 F 7 i B u G r v f q M z 2 E r u B 7 t B z _ D 1 _ C _ w C t K l K j V 4 S m G 5 K 2 E p I 2 J 2 m E o r B i N 0 E m J 1 v F 3 K w G k R o a j I 9 H z w B i 1 E q E x F o R y V 4 Q p I n D j - D q J x L 7 O m K p 1 F 3 x G 3 5 C - 3 B k t B 3 d 9 S w E t I 9 K m w H s U s k B 0 g C 4 e z I 0 a w l B 0 G 6 E 6 1 E h U 8 y D 7 P n e 3 B t D x D 6 C 0 g I r O 8 q B n F s M y M k H y E g V 9 O r D y g B t c k k S 8 U z Y u _ C - p B 9 t D 5 o F 7 I 7 D w C w E j s D - S 9 H j U - j B 7 I o E u h C y G _ E i O t o C h o C k t B 7 p B - u I 1 _ H v 1 F 6 5 J 8 R n e 2 t B s K r F _ Q - X h m F 1 X 7 S x j B 3 5 C x 5 C s E v D 6 l B 8 Q 5 S 3 S 9 _ H u m B z S 4 Q x D 1 D j X 3 L - o B v t E u N h w B k 8 K 7 F w G 1 K g Q 2 d l D 2 E 9 c s B m E s M 8 w B g Q u G r Y u G _ I 4 P g Q u Z r h B 3 b g Q k G z G 4 O _ F j F v S r 3 D r O l F j O m Q 5 H 0 k B u 9 C r Y t w N y x C z H g G k i B r V 2 v B 0 2 D j N m L 0 P n W l 1 C 1 K 3 D 0 E 4 G 5 u B g R s i C p t E 2 J h i B z F 8 J 2 V 6 C n F 3 W n F y V g K 4 e 6 6 B t I 4 G r F s H _ g B o 0 B w K p M v M 7 i C i q D w k C x k K p 6 C z e 6 k C 9 w E n 7 C 0 8 B k D 6 b t k B 2 W u W 2 g B g b _ E y K s K o E u E g H 3 L 9 - C t I 8 G r 9 B v D v D t I 0 M m J z H k G j F n D o g B j Y h T w C y B k F 6 F i X 4 K k F 9 D 3 B k V 8 C y B q O t C 0 D 4 o B 3 C a q F y D 6 B s c 3 J p N j m B p g F s L 1 Q 5 G 1 C 5 C h J 4 R n G l E _ i B 8 H p M h G r D 1 F 1 D s Q p d x D w J w E 0 E m J 2 C s E z O _ z B m W - n C o O 3 x C x G r n D g X p M u K i F l J o u B s n B 6 H o i E o F o S 2 B k I x E u I 6 8 B r M g D 3 B t D x D 4 C 2 e v I l P v i B k V 0 G 2 N h 3 C - F 8 R j k D j M - I 2 H j H - G _ s E w m C l N r i C _ c t l B i P - J q F u 8 B v Q 0 H w H s K w C u E s N 2 8 C t P 5 i B v T x D v F 9 L - D r G _ E _ U z F z D _ V l D g J 9 F g a - X r i B s N 0 C 6 M 6 J - O 5 F k E s G z K 1 H 6 C x D w J 8 G - B s C _ Y 1 B r I 8 h C l L q E 9 D n M 8 C 0 G p u C j L 5 D j M x k P w t B p x B g c l r C 0 h B g 1 B n q F y S y k C t Z s P x a n 6 B 2 D _ z D _ C h L 6 E h J v k D l E 1 E 7 J y F u D v B 9 N 7 C 4 X y L _ K h E j G 2 Z 8 N j J o g D 5 z C w o B _ B 2 B o S w H 3 P u K y K j E w T 1 U j H p N u T n E r C n U 5 D l I g z B j I w B l E 4 h B o u B 3 E 0 D g T y D l R l E - D 7 I g W _ E x U r N h J k 0 B r D _ G p p B q Z h C 8 l B u R 1 2 C r v C 9 _ B 0 f m i C o z B 8 Q w E w G _ w B h C X 2 G n X v D z D u G 8 P g Q 2 x C t 1 B 3 _ B _ l B n _ B 0 C 7 S 8 G h C z h B v I x D s H q E y E 7 F l D - C 7 C j N - C y Y _ P x 9 F j 2 C z n Q v O _ x D 5 2 B 7 v B 5 n B n O 6 v E t K 7 C 2 c i L n K r W y g J 8 t D g J m Q p 6 I 6 k D s p b q G 2 Y 9 R p q E 0 q B v j F 1 H p q J 9 W y N _ l B 1 v C m H q Q w M l O m M 6 P x b n O o Q 0 U 9 K q C v H 9 M g G g B 4 e 1 K h F t H w w B 9 N z H s G - b g Z 1 W 6 D l V i C - C m U l W q C 5 W g J 9 R 0 Y i J 3 K o G 8 v E k M g M g E w x C l O x K p b _ L n H z m B o G s U g J 6 I n 7 B r W k q B 7 N _ - I 5 j C r v F y w B w Y m X 7 Z o i B 5 k H 7 Q y O 3 9 D v m B 4 P _ 3 D o 4 D 4 Y m M k Z 6 I 7 C m L 7 k B i w C 0 w B 0 j D 7 8 F s Z - i B z v B 1 o B r o B g f i 1 C n 7 9 B w 1 E p 7 L t - B o r B y 5 B s V 4 l B 2 f 3 u C h v B g l B i j H - i D w j C u C 0 G 1 I j Q j G 5 B h T - r E 9 2 C x Y 9 d h 8 E i S - 3 B - D k D q F t 9 C x M 0 b 5 Y y g B n c y h C s 5 B z 3 B j 4 B 4 W 5 6 C n Z r U l G q E w E 4 C 4 q B 2 C u E t F v D 0 E u G 4 E x L g 6 B o N m H k Z z D r L 2 E q G 9 N z B 6 C 7 c y a x L r h E 2 C u Q h O 5 W 4 E x L r I s N o x B h r E m i J 2 V p 5 H 2 t F p P 2 x B z I 2 e k k B 2 q B i Z 3 H j O _ D t J y U 1 K 2 j D 6 D u F g B u G h F p H i M q 7 E 3 s B - 9 K 2 O r K 3 Z v K 7 E g U 8 S _ L 5 M n K i L 2 T - M q T n B c z B t S _ I m n C o l C r 5 J 5 k B 9 x E g L t E u L 4 B i G x H 6 I 4 3 E s D 8 B u T u F g J 3 K k G p h C 2 Y l j C r r R y 1 B v h C 9 0 G o i B z f t B 0 Y 2 S z m G 5 x E 2 u B w P 8 u B s F j 1 C s Y q g E n m E z G w j B w c x Q w F 1 C 5 C 6 B y P - N _ H t E y L W z n J k L 7 G 3 R 1 z M k 2 B p f s l C p H o L p K 5 Z j N 5 8 C k I 5 Z 5 Q h z C w F t g B 3 G h R c 6 I g I 4 T - Z 3 j I 4 8 G l 7 D g T 8 X g L k 8 G h m D y q D x p V 4 1 B y c n k H 6 S - Z 9 U 6 B 6 l F g Y 4 X 7 l B 8 L 4 O q 1 D w c z m E s L x y B w c 2 1 B m i B 2 c l z C 7 Q 1 J m u C r q C w X r a y o B 6 - F l y B 5 Q 8 9 B 9 5 B 4 o B u D i 2 B i - J i I j n G o 5 E y 2 B 2 c 4 i B o 2 B n R 1 m D w I g T h m B p s B n 8 D 2 v B w D z J x E z l B 8 X r N z C - G z M _ B 5 G _ c v 6 B v q C - y E C s I p s B k m F _ _ a h x D 3 q d 6 x K m - M i 0 N 7 _ S 8 g G 1 2 G y g z B z y U 0 t H i i G q h Z m 6 a 8 j g C 4 p H y 6 G l i H p i h B z 5 S m t W z 1 j C 7 l c 8 v P x M q i E t R x G 4 K j Z l e p 4 B t U 4 j C i O q - u B 5 u D k n B j o C 1 5 C 2 p G m j C 2 r C 0 o E - r E q w D u s i D 7 x W o r c 0 m D 1 2 D 0 q C s m D _ z I x 2 L 9 1 D o q C 6 J k H o Q i Z 8 o F i G t r B x Q 6 P 1 K v O k m B 3 6 G g K n _ B 9 F 1 H i u D k Q q Z g Q t H l W 0 S i I 7 N u q B v h B x S 6 8 K r L m V 3 T 4 m B 6 _ C 6 E u E z D h C 1 K 5 H _ J l I 3 1 B m l B q m D 6 M 7 d o v P k 6 G 0 b n q B s t B u j T h j N 2 R g _ C i b g 1 C i _ K m 0 B 1 v M q t B t v I u 5 G s v g B o k C j x C 9 i r F o _ D r t O u 2 l B 5 w C h g C 5 - B t 4 D 0 y R u 3 H h k E 8 1 E 4 p E z w C u B w 7 B 7 3 D g z D - L & l t ; / r i n g & g t ; & l t ; / r p o l y g o n s & g t ; & l t ; r p o l y g o n s & g t ; & l t ; i d & g t ; 5 4 7 3 4 3 5 0 4 6 2 3 4 8 1 6 5 2 7 & l t ; / i d & g t ; & l t ; r i n g & g t ; p 0 s 7 _ x h p 4 B 5 B v D t T u G k G r E 3 J y D 4 K l G j C & l t ; / r i n g & g t ; & l t ; / r p o l y g o n s & g t ; & l t ; r p o l y g o n s & g t ; & l t ; i d & g t ; 5 4 7 3 4 3 5 0 4 6 2 3 4 8 1 6 5 2 8 & l t ; / i d & g t ; & l t ; r i n g & g t ; v 7 u q 1 9 z o 4 B h o B 6 G 7 D i y B y 8 N 9 O 2 C s B z H 3 g B t h C k G 9 a 2 l C w D 3 C m I t H 6 1 B w D o D h E 8 E & l t ; / r i n g & g t ; & l t ; / r p o l y g o n s & g t ; & l t ; r p o l y g o n s & g t ; & l t ; i d & g t ; 5 4 7 3 4 3 5 1 1 4 9 5 4 2 9 3 2 4 9 & l t ; / i d & g t ; & l t ; r i n g & g t ; p 8 t 3 i 1 v o 4 B r X x o B k V 3 B o E i F _ C x u E s 0 G z F 5 F q G - E m U m C h _ C v 7 C t E 2 F 4 Y G w Y - U _ S 7 G r a g C m D y K j G & l t ; / r i n g & g t ; & l t ; / r p o l y g o n s & g t ; & l t ; r p o l y g o n s & g t ; & l t ; i d & g t ; 5 4 7 3 4 3 5 1 1 4 9 5 4 2 9 3 2 5 0 & l t ; / i d & g t ; & l t ; r i n g & g t ; 7 8 s 0 0 4 5 o 4 B 4 G r I 3 H k G 3 G h H r G j G & l t ; / r i n g & g t ; & l t ; / r p o l y g o n s & g t ; & l t ; r p o l y g o n s & g t ; & l t ; i d & g t ; 5 4 7 3 4 3 5 1 1 4 9 5 4 2 9 3 2 5 1 & l t ; / i d & g t ; & l t ; r i n g & g t ; 3 g y 2 0 1 7 o 4 B t D v D j P 3 D q C h D q Q i E _ D 5 E 5 G y D n E p M 4 F 2 B k D n G o K & l t ; / r i n g & g t ; & l t ; / r p o l y g o n s & g t ; & l t ; r p o l y g o n s & g t ; & l t ; i d & g t ; 5 4 7 3 4 3 5 1 1 4 9 5 4 2 9 3 2 5 2 & l t ; / i d & g t ; & l t ; r i n g & g t ; 2 6 j n 7 4 0 o 4 B r u C p I 0 E s Q v X 0 V t L k R r u C x D 6 C 2 G 6 r B x P j L h s E v D 9 B h C 1 B v H _ v C w m R 3 G P - G 7 C k M n K 9 a 3 Q i E h D c x C r V i p B r a t C h E u K 0 B y D t C n x B w K 5 C h E r N p N l E i D 7 D g V y B t G 7 I & l t ; / r i n g & g t ; & l t ; / r p o l y g o n s & g t ; & l t ; r p o l y g o n s & g t ; & l t ; i d & g t ; 5 4 7 3 4 3 5 1 1 4 9 5 4 2 9 3 2 5 3 & l t ; / i d & g t ; & l t ; r i n g & g t ; p r - t 4 2 t o 4 B 8 q F m B o B k R p p B o Z 1 H z D 2 G w E i H u e v I s C o U g B t d k R 5 O v D 0 E k E h F l W i 4 D 3 M o - H h O l F _ D 4 B - Z 8 I 1 G z C g d 2 w B k C 6 B u v B o F k Y 0 H 8 N j J n E h J 2 H g D s K x 1 B n k B n Q n C 7 I 9 L 3 B l v B p G 9 r B 3 C 1 e n E h J h H o F w H _ 0 C & l t ; / r i n g & g t ; & l t ; / r p o l y g o n s & g t ; & l t ; r p o l y g o n s & g t ; & l t ; i d & g t ; 5 4 7 3 4 3 5 4 2 4 1 9 1 9 3 8 5 6 1 & l t ; / i d & g t ; & l t ; r i n g & g t ; 4 0 3 m s k - o 4 B t c v D 8 J 3 H p i F v j C 1 G - G r J 4 t B - D n j D & l t ; / r i n g & g t ; & l t ; / r p o l y g o n s & g t ; & l t ; r p o l y g o n s & g t ; & l t ; i d & g t ; 5 4 7 3 4 3 5 4 2 4 1 9 1 9 3 8 5 6 2 & l t ; / i d & g t ; & l t ; r i n g & g t ; 6 z 3 6 1 x o o 4 B s E 1 F 6 C j F j z D 4 B x C 6 F r G 5 - B 7 L & l t ; / r i n g & g t ; & l t ; / r p o l y g o n s & g t ; & l t ; r p o l y g o n s & g t ; & l t ; i d & g t ; 5 4 7 3 4 3 5 4 2 4 1 9 1 9 3 8 5 6 3 & l t ; / i d & g t ; & l t ; r i n g & g t ; m _ 9 5 g 5 k o 4 B j I l T s J 3 Y g b 6 G 5 F - 1 C q U - C c m I 3 E _ B 8 L t E q D 4 I u D w D 6 F m O n M _ C & l t ; / r i n g & g t ; & l t ; / r p o l y g o n s & g t ; & l t ; r p o l y g o n s & g t ; & l t ; i d & g t ; 5 4 7 3 4 3 5 4 2 4 1 9 1 9 3 8 5 6 4 & l t ; / i d & g t ; & l t ; r i n g & g t ; u m i g r p h p 4 B 6 Q _ G n D l F h D 6 D 1 G 0 F 3 E i S j G & l t ; / r i n g & g t ; & l t ; / r p o l y g o n s & g t ; & l t ; / r l i s t & g t ; & l t ; b b o x & g t ; M U L T I P O I N T   ( ( 4 6 . 2 0 3 2 4 5 3 7 5 8 5 0 1   - 1 0 . 2 2 7 4 7 2 4 7 1 8 8 8 5 ) ,   ( 5 6 . 2 9 4 4 5 2 0 2 2 9 9 8 8   - 3 . 7 1 0 2 9 6 6 9 0 4 1 5 4 6 ) ) & l t ; / b b o x & g t ; & l t ; / r e n t r y v a l u e & g t ; & l t ; / r e n t r y & g t ; & l t ; r e n t r y & g t ; & l t ; r e n t r y k e y & g t ; & l t ; l a t & g t ; 1 9 . 0 9 7 4 0 2 5 7 & l t ; / l a t & g t ; & l t ; l o n & g t ; - 7 0 . 3 0 2 8 0 3 0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4 4 2 1 3 1 7 2 8 9 1 4 4 4 8 3 8 5 & l t ; / i d & g t ; & l t ; r i n g & g t ; _ 9 j - y 0 j 2 o E r 5 2 3 B 4 w z y B h z t 6 C k l l k Q s t m p T g l o i C 0 0 4 - I v 4 _ z C r 9 y W w - t z D o i 1 m C o _ 5 u B - j p 9 F o i t w C v u 7 j B j 9 o P y x 4 w F n 0 4 3 P 4 z j t 3 B j q 6 K g 7 u z C j - 1 o E j t k t C x m 4 i B 8 5 q q I 0 3 v q L 7 - 0 C m m q u E j q 2 o B 2 m - m k F 5 i w k B w p - j E x w 8 4 D z n p s B p 4 q 2 E 4 s 2 6 O 9 - 4 q E 1 3 q 3 L 7 r s Y _ j x 6 D & l t ; / r i n g & g t ; & l t ; / r p o l y g o n s & g t ; & l t ; r p o l y g o n s & g t ; & l t ; i d & g t ; 8 4 4 2 1 3 2 1 7 5 5 9 1 0 4 7 1 6 9 & l t ; / i d & g t ; & l t ; r i n g & g t ; t 1 6 7 6 u 8 k p E 9 h L s _ 5 B _ o c t i 3 C _ _ 9 E n 2 b _ 8 w E m - H 3 g K 9 n o C y 4 J y k 5 G j i 0 N 8 2 n C l k B & l t ; / r i n g & g t ; & l t ; / r p o l y g o n s & g t ; & l t ; r p o l y g o n s & g t ; & l t ; i d & g t ; 8 4 4 2 1 3 2 1 7 5 5 9 1 0 4 7 1 7 0 & l t ; / i d & g t ; & l t ; r i n g & g t ; p x 2 9 m n s k p E 8 x B w r B u E 4 C k H i Z j i E p P u J y C x D _ l B q 6 B 8 M 8 G w G o e - C z G t K 9 M x z C y T q i B r 6 B 3 m E E 4 r D 0 D 3 g C g D y j C & l t ; / r i n g & g t ; & l t ; / r p o l y g o n s & g t ; & l t ; r p o l y g o n s & g t ; & l t ; i d & g t ; 8 4 4 2 1 3 2 5 5 3 5 4 8 1 6 9 2 1 7 & l t ; / i d & g t ; & l t ; r i n g & g t ; q u o i 6 i p k p E 5 u B n I g H s G r b t B u D 2 F j N 3 C 2 H s H & l t ; / r i n g & g t ; & l t ; / r p o l y g o n s & g t ; & l t ; r p o l y g o n s & g t ; & l t ; i d & g t ; 8 4 4 2 1 3 2 5 8 7 9 0 7 9 0 7 5 8 5 & l t ; / i d & g t ; & l t ; r i n g & g t ; v g 1 i s 0 q p p E x F g H s G k G w F h H k F s H & l t ; / r i n g & g t ; & l t ; / r p o l y g o n s & g t ; & l t ; r p o l y g o n s & g t ; & l t ; i d & g t ; 8 4 4 2 1 3 2 8 9 7 1 4 5 5 5 2 8 9 7 & l t ; / i d & g t ; & l t ; r i n g & g t ; 6 6 l p 5 v l i p E v y 3 D 8 4 T 9 y m R - 6 8 B s j m B 1 7 L 4 6 0 B g t K 8 4 i B 5 v 9 E & l t ; / r i n g & g t ; & l t ; / r p o l y g o n s & g t ; & l t ; r p o l y g o n s & g t ; & l t ; i d & g t ; 8 4 4 2 2 3 2 6 4 3 4 6 6 0 3 5 2 0 1 & l t ; / i d & g t ; & l t ; r i n g & g t ; k 3 z o i w 7 z q E t g D _ v D 9 6 H z 8 G q m D 4 7 D o i C g g F g 0 C 0 z B l D h D v B x C 8 B p l I j o G u s H 4 r H s _ J k s J g 9 h B 9 7 F q j G 1 8 F m p F q Z j D - C 7 C j N n E 8 s C y z D w z D w s K 3 - I m i q B & l t ; / r i n g & g t ; & l t ; / r p o l y g o n s & g t ; & l t ; r p o l y g o n s & g t ; & l t ; i d & g t ; 8 4 4 2 2 3 2 6 4 3 4 6 6 0 3 5 2 0 2 & l t ; / i d & g t ; & l t ; r i n g & g t ; y - 3 7 - g p 0 q E 5 g E 3 F p F s M g Q y j K v B c 7 G n E 9 w C h Q 7 x B i F 7 D & l t ; / r i n g & g t ; & l t ; / r p o l y g o n s & g t ; & l t ; r p o l y g o n s & g t ; & l t ; i d & g t ; 8 4 4 2 4 2 0 9 6 9 1 9 2 0 3 0 2 0 9 & l t ; / i d & g t ; & l t ; r i n g & g t ; n 6 k 4 s i 3 3 q E m v 4 S j w v P q r l D m z 0 S _ u z 1 D o 2 u q R - 5 4 Q 8 l i V j w - j H x 3 g D - s i N m x l j B 5 r - _ H x 0 m l H & l t ; / r i n g & g t ; & l t ; / r p o l y g o n s & g t ; & l t ; r p o l y g o n s & g t ; & l t ; i d & g t ; 8 4 4 2 4 2 5 9 8 5 7 1 3 8 3 1 9 3 7 & l t ; / i d & g t ; & l t ; r i n g & g t ; q s i w i 2 i 2 r E s E y E - B w k B - B r L 4 C 3 H t H 1 G j N z E s P l H j J g O j G & l t ; / r i n g & g t ; & l t ; / r p o l y g o n s & g t ; & l t ; r p o l y g o n s & g t ; & l t ; i d & g t ; 8 4 4 2 4 4 3 4 7 4 8 2 0 6 6 1 2 4 9 & l t ; / i d & g t ; & l t ; r i n g & g t ; 9 x m 2 o 6 0 3 s E 4 G 7 X 4 E x H t J 9 G j H r C - D _ C & l t ; / r i n g & g t ; & l t ; / r p o l y g o n s & g t ; & l t ; r p o l y g o n s & g t ; & l t ; i d & g t ; 8 4 4 2 4 6 0 4 4 8 5 3 1 4 1 5 0 4 1 & l t ; / i d & g t ; & l t ; r i n g & g t ; q g 8 z 6 l w u t E o 0 n D 5 w s B 6 t q B 0 0 g C 4 r 1 B 5 - w E l h i L & l t ; / r i n g & g t ; & l t ; / r p o l y g o n s & g t ; & l t ; r p o l y g o n s & g t ; & l t ; i d & g t ; 8 4 4 2 4 6 0 4 4 8 5 3 1 4 1 5 0 4 2 & l t ; / i d & g t ; & l t ; r i n g & g t ; o k _ o i l t v t E s w 8 D s w 3 N - y o i B 6 k n D r v 4 I 1 v 6 G _ 1 t K r 6 w J 8 2 s C h 2 e l t 8 H q r d 7 v f j i s i B y z s p B r 4 v F x o 4 J & l t ; / r i n g & g t ; & l t ; / r p o l y g o n s & g t ; & l t ; r p o l y g o n s & g t ; & l t ; i d & g t ; 8 4 4 2 4 6 2 9 2 2 4 3 2 5 7 7 5 3 7 & l t ; / i d & g t ; & l t ; r i n g & g t ; 2 z k t x _ i l u E v F h P 3 L p O x K h D q c z C 5 C s n B g h B 7 D & l t ; / r i n g & g t ; & l t ; / r p o l y g o n s & g t ; & l t ; r p o l y g o n s & g t ; & l t ; i d & g t ; 8 4 4 2 4 6 3 3 6 9 1 0 9 1 7 6 3 2 1 & l t ; / i d & g t ; & l t ; r i n g & g t ; s 7 j - 8 l 2 u u E 4 G 3 F 4 4 B z H 8 D i M k E o G k C s F 6 I u p B x C z C r B j B i O j o L 4 j C u B & l t ; / r i n g & g t ; & l t ; / r p o l y g o n s & g t ; & l t ; r p o l y g o n s & g t ; & l t ; i d & g t ; 8 4 4 2 4 7 4 7 0 7 8 2 2 8 3 7 7 6 1 & l t ; / i d & g t ; & l t ; r i n g & g t ; j - 3 j h - z o u E w C _ Q 8 M o E 4 J m l B y E 9 F n h B 8 I s Y 9 E 7 Z 7 C m L k P r C k D 0 D r C h E u H n M _ E & l t ; / r i n g & g t ; & l t ; / r p o l y g o n s & g t ; & l t ; r p o l y g o n s & g t ; & l t ; i d & g t ; 8 4 4 2 4 7 4 7 0 7 8 2 2 8 3 7 7 6 2 & l t ; / i d & g t ; & l t ; r i n g & g t ; 8 3 4 o t m 0 o u E m V 1 F z I z b 2 C 0 p C n L n I l P s E n I z D x F o a p i B 2 G m N s E 1 F z D l D 0 a y E h C q M n F m M o J g E i U - z B 3 G 9 Q - y B j W 4 B - C _ F u X x f y L t C 4 c t B q o B 0 F t E n H q L 2 D k F h e p G - F - I h q B 5 C 6 K i D _ E 1 V 2 W n U x Y & l t ; / r i n g & g t ; & l t ; / r p o l y g o n s & g t ; & l t ; r p o l y g o n s & g t ; & l t ; i d & g t ; 8 4 4 2 4 7 4 7 0 7 8 2 2 8 3 7 7 6 3 & l t ; / i d & g t ; & l t ; r i n g & g t ; h q m n z 2 z o u E 0 n 4 C w 1 7 B 1 6 R u 6 W m p k T u y - E k x k C v v R t r - B k 3 u C z 9 9 D t u t F & l t ; / r i n g & g t ; & l t ; / r p o l y g o n s & g t ; & l t ; r p o l y g o n s & g t ; & l t ; i d & g t ; 8 4 4 2 4 7 4 7 4 2 1 8 2 5 7 6 1 2 9 & l t ; / i d & g t ; & l t ; r i n g & g t ; p n 3 1 4 h 3 q u E 7 1 B w E 3 D 2 y G o e i G k I k T _ B j B o n B w S k F w K 7 L & l t ; / r i n g & g t ; & l t ; / r p o l y g o n s & g t ; & l t ; r p o l y g o n s & g t ; & l t ; i d & g t ; 8 4 4 2 4 7 4 8 1 0 9 0 2 0 5 2 8 6 5 & l t ; / i d & g t ; & l t ; r i n g & g t ; r y y r o y w t u E 0 7 C j L v D 4 C w M 1 1 C 7 8 F v j C 0 S s r D n s B m Y o D p G 8 E 2 Z y R m _ C & l t ; / r i n g & g t ; & l t ; / r p o l y g o n s & g t ; & l t ; r p o l y g o n s & g t ; & l t ; i d & g t ; 8 4 4 2 4 7 5 0 1 7 0 6 0 4 8 3 0 7 3 & l t ; / i d & g t ; & l t ; r i n g & g t ; r 0 6 9 - q n w u E j I z L o J q U k M _ i G 6 v I o o L p E h C m l E 8 h H q 5 W 1 p J 6 I q D p V _ B 3 E m D t 6 C q p J r 2 F v t Z u H p D r B k D l q B y 2 a q l M k W & l t ; / r i n g & g t ; & l t ; / r p o l y g o n s & g t ; & l t ; r p o l y g o n s & g t ; & l t ; i d & g t ; 8 4 4 2 4 7 5 0 8 5 7 7 9 9 5 9 8 0 9 & l t ; / i d & g t ; & l t ; r i n g & g t ; 8 3 x 5 h 7 k y u E 9 t C _ Z g R 0 E q J q U _ D q j B o l C z J 1 C w I r k B w H 9 T & l t ; / r i n g & g t ; & l t ; / r p o l y g o n s & g t ; & l t ; r p o l y g o n s & g t ; & l t ; i d & g t ; 8 4 4 2 4 7 5 0 8 5 7 7 9 9 5 9 8 1 0 & l t ; / i d & g t ; & l t ; r i n g & g t ; z w 0 h _ - g x u E w C w E p Y z p D u u D 2 j E k j D t w D 3 h C p j C 4 g H r m K r p E _ w C m C u F q v B r n D j E g n B m 7 B t 6 H 4 w c r v H _ 7 F i 8 F v p B & l t ; / r i n g & g t ; & l t ; / r p o l y g o n s & g t ; & l t ; r p o l y g o n s & g t ; & l t ; i d & g t ; 8 4 4 2 4 7 6 5 6 3 2 4 8 7 0 9 6 3 3 & l t ; / i d & g t ; & l t ; r i n g & g t ; u _ y o l q y h v E w C x D 3 L 3 b _ I 9 C o I 3 C r C l x B s H & l t ; / r i n g & g t ; & l t ; / r p o l y g o n s & g t ; & l t ; r p o l y g o n s & g t ; & l t ; i d & g t ; 8 4 4 2 4 7 6 5 9 7 6 0 8 4 4 8 0 0 1 & l t ; / i d & g t ; & l t ; r i n g & g t ; g 0 n _ r x x k v E h L s E y f m R 6 V n q D o Q v I t s I o s B y q C 4 C 3 D n O j D - E 0 Y 5 M 8 l C t a n r C _ B n B 8 L 6 B 1 C t C 0 H m D m i G 9 J 0 2 B 5 C o S 0 b 4 g B & l t ; / r i n g & g t ; & l t ; / r p o l y g o n s & g t ; & l t ; r p o l y g o n s & g t ; & l t ; i d & g t ; 8 4 4 2 4 7 6 5 9 7 6 0 8 4 4 8 0 0 2 & l t ; / i d & g t ; & l t ; r i n g & g t ; 4 4 5 p p x 5 k v E w C o V 4 J t I 3 L l D h D 9 C x C x V 7 r B 5 C p C w H j C & l t ; / r i n g & g t ; & l t ; / r p o l y g o n s & g t ; & l t ; r p o l y g o n s & g t ; & l t ; i d & g t ; 8 4 4 2 4 7 6 8 7 2 4 8 6 3 5 4 9 4 5 & l t ; / i d & g t ; & l t ; r i n g & g t ; u q s u 4 t 9 o v E x 9 B w E 0 E 8 x B 5 B x D 7 h B n i B j M 2 G y E 5 _ B y C z D h C l F 3 v B 5 H l S q Q j F v B k J h c u M i J x K 1 i B 6 C j F z F 4 C 3 L k E h O t H o C z I s C x s C u M - N 4 C i E _ D q D u G o M _ L o C - C _ n B m L 5 J r B r C x 8 E m F 2 F v G r B _ H 2 X 0 T q O 2 O 2 I v C 8 B y D j H o I j H m L o I g C 0 B x i C l E 0 W 2 F 4 L p M _ W i h B y D m D k n B g F m D i O j E 3 - B 8 E 4 G j G w C 6 N & l t ; / r i n g & g t ; & l t ; / r p o l y g o n s & g t ; & l t ; r p o l y g o n s & g t ; & l t ; i d & g t ; 8 4 4 2 4 7 7 5 2 5 3 2 1 3 8 3 9 3 7 & l t ; / i d & g t ; & l t ; r i n g & g t ; 2 x z 7 o - k y u E j L z F 9 B M s C z 2 C x I j F 9 E 7 j C 9 C p E y F l i C t C y K h B 6 H t N m D p G z j B _ a & l t ; / r i n g & g t ; & l t ; / r p o l y g o n s & g t ; & l t ; r p o l y g o n s & g t ; & l t ; i d & g t ; 8 4 4 2 4 7 7 5 2 5 3 2 1 3 8 3 9 3 8 & l t ; / i d & g t ; & l t ; r i n g & g t ; 9 y w _ 0 - m y u E 4 G t I l D j F i G m I 2 D 0 H 7 I & l t ; / r i n g & g t ; & l t ; / r p o l y g o n s & g t ; & l t ; r p o l y g o n s & g t ; & l t ; i d & g t ; 8 4 4 2 4 7 7 8 0 0 1 9 9 2 9 0 8 8 1 & l t ; / i d & g t ; & l t ; r i n g & g t ; h k 7 r g s p 4 u E n L i s B 3 v B p P m E j D _ P r K 6 L g i B v E 0 D 8 H i 1 B 2 b - P u H 5 D & l t ; / r i n g & g t ; & l t ; / r p o l y g o n s & g t ; & l t ; r p o l y g o n s & g t ; & l t ; i d & g t ; 8 4 4 2 4 7 7 8 0 0 1 9 9 2 9 0 8 8 2 & l t ; / i d & g t ; & l t ; r i n g & g t ; o r v x k 3 s 5 u E w C 0 C j Y r I x D y f p T 2 6 B 4 i C o g B m J l S 4 5 D h t C s B _ Q 6 J 5 L 5 K t v P m C k C 3 G z l B s u B z U o D x E x J z E 6 H n Z g C - G j H 7 V 3 U 6 9 F n l E 2 q E p x B - D j C & l t ; / r i n g & g t ; & l t ; / r p o l y g o n s & g t ; & l t ; r p o l y g o n s & g t ; & l t ; i d & g t ; 8 4 4 2 4 7 7 8 0 0 1 9 9 2 9 0 8 8 3 & l t ; / i d & g t ; & l t ; r i n g & g t ; g k q 8 5 9 m 6 u E w C x D g g B x 8 B h D - C k I w D z i C 0 H h e j C & l t ; / r i n g & g t ; & l t ; / r p o l y g o n s & g t ; & l t ; r p o l y g o n s & g t ; & l t ; i d & g t ; 8 4 4 2 4 7 7 8 0 0 1 9 9 2 9 0 8 8 4 & l t ; / i d & g t ; & l t ; r i n g & g t ; g 9 9 3 6 j o 6 u E h L t D y E 1 L l D m 4 B 9 E l B 3 J h H z 4 B g D u B & l t ; / r i n g & g t ; & l t ; / r p o l y g o n s & g t ; & l t ; r p o l y g o n s & g t ; & l t ; i d & g t ; 8 4 4 2 4 7 7 8 0 0 1 9 9 2 9 0 8 8 5 & l t ; / i d & g t ; & l t ; r i n g & g t ; i r k - h p _ 5 u E k y B v D 9 B 2 E s C k g C h D t B 6 B 7 y B x Z - D _ C & l t ; / r i n g & g t ; & l t ; / r p o l y g o n s & g t ; & l t ; r p o l y g o n s & g t ; & l t ; i d & g t ; 8 4 4 2 4 7 7 8 0 0 1 9 9 2 9 0 8 8 6 & l t ; / i d & g t ; & l t ; r i n g & g t ; 4 g 1 k v 4 8 5 u E h I 9 O n I _ J 3 h B i E g J s C 9 m C 0 q N g m H h Y r 2 D 0 E 3 D k J k U 9 C g L k I q v B u 4 C k t E q T t s B o 0 F p n D _ o B 3 E _ t B l E l J 9 P 4 g B u C & l t ; / r i n g & g t ; & l t ; / r p o l y g o n s & g t ; & l t ; r p o l y g o n s & g t ; & l t ; i d & g t ; 8 4 4 2 4 7 8 5 5 6 1 1 3 5 3 4 9 7 7 & l t ; / i d & g t ; & l t ; r i n g & g t ; 9 n z t u s 0 7 u E x F - 9 B z D 6 r N t q O s o G 3 H 8 Y 7 C u l F n o G 9 g F t w R k D p x C g D _ C & l t ; / r i n g & g t ; & l t ; / r p o l y g o n s & g t ; & l t ; r p o l y g o n s & g t ; & l t ; i d & g t ; 8 4 4 2 4 7 8 5 5 6 1 1 3 5 3 4 9 7 8 & l t ; / i d & g t ; & l t ; r i n g & g t ; u w p j r r i 8 u E s E n I x D h C 2 e v 5 G 1 R 4 B s I u O 9 o F m h B 8 E & l t ; / r i n g & g t ; & l t ; / r p o l y g o n s & g t ; & l t ; r p o l y g o n s & g t ; & l t ; i d & g t ; 8 4 4 2 4 7 8 5 5 6 1 1 3 5 3 4 9 7 9 & l t ; / i d & g t ; & l t ; r i n g & g t ; 2 - h x 7 - t 6 u E j I i R 0 E q Q i Z 9 E 5 G x V g C 0 B l k B u H & l t ; / r i n g & g t ; & l t ; / r p o l y g o n s & g t ; & l t ; r p o l y g o n s & g t ; & l t ; i d & g t ; 8 4 4 2 4 7 8 5 5 6 1 1 3 5 3 4 9 8 0 & l t ; / i d & g t ; & l t ; r i n g & g t ; 6 3 v s v t 7 7 u E 5 B w E 1 L v h B _ I z R 4 B q I 0 T r C w H g t B & l t ; / r i n g & g t ; & l t ; / r p o l y g o n s & g t ; & l t ; r p o l y g o n s & g t ; & l t ; i d & g t ; 8 4 4 2 4 7 8 5 5 6 1 1 3 5 3 4 9 8 1 & l t ; / i d & g t ; & l t ; r i n g & g t ; 3 k v 9 l u - 8 u E j I j d p d k H y N j F i G 6 L q X 8 O 3 C x N J j H 2 B 0 H n G s W j C t D 8 E & l t ; / r i n g & g t ; & l t ; / r p o l y g o n s & g t ; & l t ; r p o l y g o n s & g t ; & l t ; i d & g t ; 8 4 4 2 4 7 8 5 5 6 1 1 3 5 3 4 9 8 2 & l t ; / i d & g t ; & l t ; r i n g & g t ; i i 5 0 y - _ 7 u E o l B 2 s F 9 l L m N t F 6 N r U x g C n Z g D y 7 B _ a v X _ f t d n D i Q 3 H k K 7 - C 0 4 B j D k q B l O 5 n B t w F y e i Q 9 m B k Z y U g l D t p B v n B p h B g J 7 N p H - x E n V q I y S n Z r R y - D 4 h B h p G 4 s T i m L x z J v k D o s C u m B & l t ; / r i n g & g t ; & l t ; / r p o l y g o n s & g t ; & l t ; r p o l y g o n s & g t ; & l t ; i d & g t ; 8 4 4 2 4 7 8 5 5 6 1 1 3 5 3 4 9 8 3 & l t ; / i d & g t ; & l t ; r i n g & g t ; 0 g s x h t 6 6 u E 1 O g a i R 2 V _ 4 B k z B q C 1 W 9 W s o E 1 D k R k H v n B s Q j F - E v J n l B 1 l D v E y D k Y 0 T 0 5 H m 3 E m 2 C n k B l M z j B & l t ; / r i n g & g t ; & l t ; / r p o l y g o n s & g t ; & l t ; r p o l y g o n s & g t ; & l t ; i d & g t ; 8 4 4 2 4 7 8 5 5 6 1 1 3 5 3 4 9 8 4 & l t ; / i d & g t ; & l t ; r i n g & g t ; y r i p i n y 6 u E 0 Z t c _ M r I v h B i y D x k C 2 E _ f h C 3 W 9 o H h F k G g I v f v l B q I v z B s q O x G 4 K t e j o C 0 g B 2 N & l t ; / r i n g & g t ; & l t ; / r p o l y g o n s & g t ; & l t ; r p o l y g o n s & g t ; & l t ; i d & g t ; 8 4 4 2 4 7 8 5 5 6 1 1 3 5 3 4 9 8 5 & l t ; / i d & g t ; & l t ; r i n g & g t ; t u y 3 z q 6 7 u E _ Z n r M v T 1 H 9 E 1 G x t L s T r C o S u H & l t ; / r i n g & g t ; & l t ; / r p o l y g o n s & g t ; & l t ; r p o l y g o n s & g t ; & l t ; i d & g t ; 8 4 4 2 4 7 8 6 2 4 8 3 3 0 1 1 7 1 3 & l t ; / i d & g t ; & l t ; r i n g & g t ; m 4 l i k t 4 8 u E x F s l B w E 3 F _ l B m H z m C 7 F n F z b t H p E n l B 1 G r H z _ C h O 3 W j n B k G 1 G u L x G y 4 H 4 1 b _ R m b & l t ; / r i n g & g t ; & l t ; / r p o l y g o n s & g t ; & l t ; r p o l y g o n s & g t ; & l t ; i d & g t ; 8 4 4 2 4 7 8 6 2 4 8 3 3 0 1 1 7 1 4 & l t ; / i d & g t ; & l t ; r i n g & g t ; _ u 2 3 r h q 9 u E 5 S l I 5 X _ l B 3 L 9 W 1 b r t B n W w P n f 4 c 6 o B 3 a p Z h J - Y 8 R _ n D & l t ; / r i n g & g t ; & l t ; / r p o l y g o n s & g t ; & l t ; r p o l y g o n s & g t ; & l t ; i d & g t ; 8 4 4 2 4 7 8 6 2 4 8 3 3 0 1 1 7 1 5 & l t ; / i d & g t ; & l t ; r i n g & g t ; l v 1 u - 3 s _ u E v F - c - i B r T 4 C l D g E - C 7 C u D 9 f v 9 C r G 8 E & l t ; / r i n g & g t ; & l t ; / r p o l y g o n s & g t ; & l t ; r p o l y g o n s & g t ; & l t ; i d & g t ; 8 4 4 2 4 7 8 6 2 4 8 3 3 0 1 1 7 1 6 & l t ; / i d & g t ; & l t ; r i n g & g t ; 8 l 5 j - q - _ u E 2 G v D h v C p I 2 E r O 5 i B s C j D i e r H 1 G - G n E q S s T w d r R k F j G & l t ; / r i n g & g t ; & l t ; / r p o l y g o n s & g t ; & l t ; r p o l y g o n s & g t ; & l t ; i d & g t ; 8 4 4 2 4 7 8 6 2 4 8 3 3 0 1 1 7 1 7 & l t ; / i d & g t ; & l t ; r i n g & g t ; h 5 x o 3 y p 8 u E h I t L 0 C j P - i B 9 8 J m q F s B _ l N y 3 F 6 u O x H k G g E 0 x C q p F o o C 8 - B z 4 H 7 b k K y U - z D 9 8 B h c z I j D v K 4 w I n D p v C u R u U h r J h 0 D g J 0 j B 3 M y F 1 C w T 8 K _ X o h D i p B n Z n M j J 2 n B l Q l U z w B p G o h L 3 k E l x C 4 H 8 F q m F q d 9 V t x B v k D g p D r k k B l k N g v N x e p Q 9 V l 0 C 5 x B h h I 6 z D s b m K & l t ; / r i n g & g t ; & l t ; / r p o l y g o n s & g t ; & l t ; r p o l y g o n s & g t ; & l t ; i d & g t ; 8 4 4 2 4 7 8 6 2 4 8 3 3 0 1 1 7 1 8 & l t ; / i d & g t ; & l t ; r i n g & g t ; l 8 y r o 6 z 8 u E w C 7 B s 7 D q V 6 V 1 T i H x v B g K 5 K o G k C x C z 1 G E m 5 E n i C u T t U 9 Y k W & l t ; / r i n g & g t ; & l t ; / r p o l y g o n s & g t ; & l t ; r p o l y g o n s & g t ; & l t ; i d & g t ; 8 4 4 2 4 7 8 6 2 4 8 3 3 0 1 1 7 1 9 & l t ; / i d & g t ; & l t ; r i n g & g t ; 0 n y q m h u _ u E y Q _ r B n h G v O n O - g B s w C n 9 D 8 T m M q M _ w B 8 L 8 O p N m D k D i 7 J l x C r 6 C j G 4 N 6 g B n M q H & l t ; / r i n g & g t ; & l t ; / r p o l y g o n s & g t ; & l t ; r p o l y g o n s & g t ; & l t ; i d & g t ; 8 4 4 2 4 7 8 6 2 4 8 3 3 0 1 1 7 2 0 & l t ; / i d & g t ; & l t ; r i n g & g t ; s l 8 7 - 3 _ 8 u E 0 J _ y B j 7 G 7 i B 3 8 H m R 7 h D 4 x B l D - C t B v J 7 G s T 8 s H j h Q 1 M h 7 C y p D i D j C & l t ; / r i n g & g t ; & l t ; / r p o l y g o n s & g t ; & l t ; r p o l y g o n s & g t ; & l t ; i d & g t ; 8 4 4 2 4 7 8 8 3 0 9 9 1 4 4 1 9 2 1 & l t ; / i d & g t ; & l t ; r i n g & g t ; o 5 1 5 z 3 8 - u E w C g N q a l P g 0 C k g B g r B t S q U y j D _ F r E z C z V - f 0 t I q S l x C - I u K 1 I & l t ; / r i n g & g t ; & l t ; / r p o l y g o n s & g t ; & l t ; r p o l y g o n s & g t ; & l t ; i d & g t ; 8 4 4 2 4 7 8 8 3 0 9 9 1 4 4 1 9 2 2 & l t ; / i d & g t ; & l t ; r i n g & g t ; 0 u l q 8 k 7 - u E 0 Q 3 c n _ B g K y x B z k C r 8 B 7 _ D m C 6 D t E l N s 9 I u _ B 0 L z U h J w W _ R - d i b & l t ; / r i n g & g t ; & l t ; / r p o l y g o n s & g t ; & l t ; r p o l y g o n s & g t ; & l t ; i d & g t ; 8 4 4 2 4 7 8 8 9 9 7 1 0 9 1 8 6 5 7 & l t ; / i d & g t ; & l t ; r i n g & g t ; o 2 g 5 1 t 3 g v E s E w E h C n F h h B 7 E 4 B w D r B n E h E 9 P o H & l t ; / r i n g & g t ; & l t ; / r p o l y g o n s & g t ; & l t ; r p o l y g o n s & g t ; & l t ; i d & g t ; 8 4 4 2 4 7 8 8 9 9 7 1 0 9 1 8 6 5 8 & l t ; / i d & g t ; & l t ; r i n g & g t ; h 5 r 5 p 6 x h v E n X h l F - S u V k z B m H n F h w F g J 8 I 9 a s k F - E n F 9 K y N h 3 D v S k Z - N g G j y B m I 6 F 0 k C k c j m B 2 H r k K 2 n B 7 i C r C p G j M 6 R t j B & l t ; / r i n g & g t ; & l t ; / r p o l y g o n s & g t ; & l t ; r p o l y g o n s & g t ; & l t ; i d & g t ; 8 4 4 2 4 7 8 8 9 9 7 1 0 9 1 8 6 5 9 & l t ; / i d & g t ; & l t ; r i n g & g t ; x 8 o 2 x k i i v E y y C 3 l C w E x T l c w s B - W l D v 5 M _ j B 8 Y y Z l D j O 1 o D m 1 F i 3 C 9 U y g C x S q C 7 7 B x j C u 5 C 6 B 3 y B 6 o B s d i 0 D 1 q B k j B r G h 6 C 8 R 1 Y s h C _ h C 3 F n Y m o D u 1 E j q B 5 g C _ p D _ t B x q B p q B l j D & l t ; / r i n g & g t ; & l t ; / r p o l y g o n s & g t ; & l t ; r p o l y g o n s & g t ; & l t ; i d & g t ; 8 4 4 2 4 7 8 8 9 9 7 1 0 9 1 8 6 6 0 & l t ; / i d & g t ; & l t ; r i n g & g t ; _ g j m - q _ h v E u k J l P h C l D h D 7 N t y D o w C y O u D 3 C t C t 6 C q 1 C x j B & l t ; / r i n g & g t ; & l t ; / r p o l y g o n s & g t ; & l t ; r p o l y g o n s & g t ; & l t ; i d & g t ; 8 4 4 2 4 7 8 8 9 9 7 1 0 9 1 8 6 6 1 & l t ; / i d & g t ; & l t ; r i n g & g t ; 6 i 1 x g _ 5 g v E 4 Q - c h j B w U o M x p D g x C 0 j B k q B g G 5 G k L v z C 3 C u n B q n B l G 1 I v e u b - w B q b 6 U & l t ; / r i n g & g t ; & l t ; / r p o l y g o n s & g t ; & l t ; r p o l y g o n s & g t ; & l t ; i d & g t ; 8 4 4 2 4 8 7 0 7 7 3 2 8 6 5 0 2 4 1 & l t ; / i d & g t ; & l t ; r i n g & g t ; - 0 7 i - 7 u 5 v E _ M _ G w G g J 4 D r E z C _ B t C k D l C s H & l t ; / r i n g & g t ; & l t ; / r p o l y g o n s & g t ; & l t ; r p o l y g o n s & g t ; & l t ; i d & g t ; 8 4 4 2 4 8 7 0 7 7 3 2 8 6 5 0 2 4 2 & l t ; / i d & g t ; & l t ; r i n g & g t ; z i s 3 z _ h 5 v E y J 1 F p F o G z G 3 J 2 B 0 B - D j C & l t ; / r i n g & g t ; & l t ; / r p o l y g o n s & g t ; & l t ; r p o l y g o n s & g t ; & l t ; i d & g t ; 8 4 4 2 4 8 7 0 7 7 3 2 8 6 5 0 2 4 3 & l t ; / i d & g t ; & l t ; r i n g & g t ; 9 h s y 3 i t 5 v E w C i k H w E 1 D p C 9 D - H 1 F 4 E x H 4 D v E 0 D j D m G n F o G k C 3 Q w D z E q i B j N 1 C 5 C j E _ N 8 C & l t ; / r i n g & g t ; & l t ; / r p o l y g o n s & g t ; & l t ; r p o l y g o n s & g t ; & l t ; i d & g t ; 8 4 4 2 4 8 7 0 7 7 3 2 8 6 5 0 2 4 4 & l t ; / i d & g t ; & l t ; r i n g & g t ; k 5 v 1 z 7 1 5 v E - t C 4 Q 2 r B y E n D g E - E t 7 B 3 M r h C z C _ B s S - P h U & l t ; / r i n g & g t ; & l t ; / r p o l y g o n s & g t ; & l t ; r p o l y g o n s & g t ; & l t ; i d & g t ; 8 4 4 2 4 9 0 8 2 2 5 4 0 1 3 2 3 5 3 & l t ; / i d & g t ; & l t ; r i n g & g t ; s m 4 h 6 g r i t E j s j N j 3 3 D h g Z 8 y v C 8 n O h k p N 4 j s C p 9 n C & l t ; / r i n g & g t ; & l t ; / r p o l y g o n s & g t ; & l t ; r p o l y g o n s & g t ; & l t ; i d & g t ; 8 4 4 2 4 9 0 8 2 2 5 4 0 1 3 2 3 5 4 & l t ; / i d & g t ; & l t ; r i n g & g t ; o i t 5 m p u h t E w C 8 G m R 9 k C j D - C 7 E 2 S w i B i X j k B k 0 B & l t ; / r i n g & g t ; & l t ; / r p o l y g o n s & g t ; & l t ; r p o l y g o n s & g t ; & l t ; i d & g t ; 8 4 4 2 4 9 0 8 2 2 5 4 0 1 3 2 3 5 5 & l t ; / i d & g t ; & l t ; r i n g & g t ; 5 o i k 7 g w h t E 4 p C i 0 M 0 f 5 v B s C s y J k C 7 C z C g P 4 B o 4 D w 3 B 6 L w X x l B _ i B 6 8 B s p D g 8 B _ 9 C & l t ; / r i n g & g t ; & l t ; / r p o l y g o n s & g t ; & l t ; r p o l y g o n s & g t ; & l t ; i d & g t ; 8 4 4 2 4 9 0 8 2 2 5 4 0 1 3 2 3 5 6 & l t ; / i d & g t ; & l t ; r i n g & g t ; o 2 _ k q 2 t h t E v F n I p P 3 D l D m M 2 I k I w I z U y K 7 D & l t ; / r i n g & g t ; & l t ; / r p o l y g o n s & g t ; & l t ; r p o l y g o n s & g t ; & l t ; i d & g t ; 8 4 4 2 5 4 1 8 8 1 1 1 1 3 4 7 2 0 2 & l t ; / i d & g t ; & l t ; r i n g & g t ; u - y l z g g w x E w C 8 Q _ G 3 h B i E m C v J 9 E 6 B s L r V _ B t C i F g s C & l t ; / r i n g & g t ; & l t ; / r p o l y g o n s & g t ; & l t ; r p o l y g o n s & g t ; & l t ; i d & g t ; 8 4 4 3 2 2 4 5 0 6 0 3 3 5 0 4 2 5 7 & l t ; / i d & g t ; & l t ; r i n g & g t ; 7 t q q 2 m l r w E 3 l z y C 2 8 k x j B 3 z r k T 9 1 j X r s o 8 B s h 4 W o p _ D 5 j 0 O 1 m 7 q E u g 7 o B q z r E u h l 6 B q 6 n C q o i S l - r h D r 1 _ q B s h g c 4 s n h B 7 k 9 _ C 9 s j h O p 4 2 r D i j 4 9 E j - 8 S n z 9 6 C _ w t 7 H g r m c u 9 3 v C 1 9 - h C & l t ; / r i n g & g t ; & l t ; / r p o l y g o n s & g t ; & l t ; r p o l y g o n s & g t ; & l t ; i d & g t ; 8 4 4 3 2 2 8 0 4 5 0 8 6 5 5 6 1 6 1 & l t ; / i d & g t ; & l t ; r i n g & g t ; 3 p w 9 k i n w w E j g E r 4 E y r F z o B v I w V n Y 1 B x S q C z t B 5 m B 6 T t O o C m C 6 L p E y F s F x y E r m D s m C x E r B 5 9 C 4 b k h B n M j C & l t ; / r i n g & g t ; & l t ; / r p o l y g o n s & g t ; & l t ; r p o l y g o n s & g t ; & l t ; i d & g t ; 8 4 4 3 2 2 8 0 4 5 0 8 6 5 5 6 1 6 2 & l t ; / i d & g t ; & l t ; r i n g & g t ; x 8 z u 2 - m u w E z 1 1 D i 4 H 1 6 6 B z 2 S h 8 b 0 o z D 3 0 N 2 n x C 3 - l B t v N y j N g s M 1 j Q o p g B i 1 Y h z m D 3 p p Y 5 4 i B p j n E v 2 O _ 9 _ B 1 q m E u 7 _ B s j u B y l 7 D o 3 O x l x B i n i T 7 1 n B q z L 8 m d w 6 W o 0 M v l N s 8 2 C & l t ; / r i n g & g t ; & l t ; / r p o l y g o n s & g t ; & l t ; r p o l y g o n s & g t ; & l t ; i d & g t ; 8 4 4 3 2 3 6 8 4 1 1 7 9 5 7 8 3 6 9 & l t ; / i d & g t ; & l t ; r i n g & g t ; v t 8 6 h 3 o v w E v i o F u 1 j J y r k B w u j B q l 2 C 6 _ 5 D 6 x x B x 6 8 B o v 6 B n s 0 D h k 6 B 1 k 1 E o 3 l C & l t ; / r i n g & g t ; & l t ; / r p o l y g o n s & g t ; & l t ; r p o l y g o n s & g t ; & l t ; i d & g t ; 8 4 4 3 2 4 0 8 6 1 2 6 8 9 6 7 4 2 5 & l t ; / i d & g t ; & l t ; r i n g & g t ; m m 4 y - y x h x E w C w E 4 C k E s M v W m C v C 9 G o F r M i O q K & l t ; / r i n g & g t ; & l t ; / r p o l y g o n s & g t ; & l t ; r p o l y g o n s & g t ; & l t ; i d & g t ; 8 4 4 3 2 4 0 8 6 1 2 6 8 9 6 7 4 2 6 & l t ; / i d & g t ; & l t ; r i n g & g t ; h u _ 0 h 2 z h x E w C 0 C z D s B q U s k B _ D v C x C _ B y S r G g h B 8 E & l t ; / r i n g & g t ; & l t ; / r p o l y g o n s & g t ; & l t ; r p o l y g o n s & g t ; & l t ; i d & g t ; 8 4 4 3 2 4 6 8 7 4 2 2 3 1 8 1 8 2 5 & l t ; / i d & g t ; & l t ; r i n g & g t ; u 3 r n 1 y t l w E 7 z r o J 4 h q f k 2 7 w H s 2 i e p 7 q I i l h 5 P s p k j B u r _ l D g u 3 v E q l 8 T 0 9 o K k w p P 0 8 m u B v q _ V r s _ G x Y s u v K x i 8 s D h p o T - 2 8 L n o _ S r m n i V 9 z o 0 B r 5 w Q - z o S l p 8 2 D 9 3 u 2 _ B i s 2 7 Z g j 0 w D t - - w B r o _ 8 F x m o p D m v 9 n F g 6 y c 7 0 5 i C 9 _ 7 I 8 q r F _ _ i 5 D l y r c 8 0 u x G s n u F s w i k D m l r y G k i 4 - C 6 w 3 0 H 8 x u w O y o m L 3 i _ q F 8 r x 4 _ B j r 5 1 b k 0 3 s E h z 6 K 6 1 8 D t 0 1 h F 0 m 6 w B 2 4 m j E g n g n C 5 x u z S _ w - h B 2 9 u - L 1 9 x S n r r N 4 r o c n n 7 g B s 4 v _ I x 0 - n P u 0 _ 2 P v u l E 1 t p 7 B 3 m 3 7 B s s _ a u m z o C j p 8 G m u y g P x y z 4 J 2 y s m C 5 h 2 P 6 s 9 G 2 l 9 X 1 9 y n F n s 2 _ B 9 i - G 2 q r P l y v z C 4 g t z E w y z - D r 9 r n B r 8 9 7 B s 7 o I x 9 g 6 B _ p v q B x m k w O 1 s 4 8 i B l t v 1 a r s n t D r 8 j i D y _ 5 S 3 2 l 3 D m 0 i 9 C s 2 i z F 2 9 l f x 2 o i C r m 3 E s y p u E j s 0 j B 5 7 5 - E 0 t v Q 3 - m x F u t 6 J 0 g i Q t z 0 z B x 4 r 6 F y y t w E 9 u s F 4 4 3 1 B u w t L 7 i _ 0 B h 4 y 0 a u 9 n n H r y u 8 M r n t u C t x 1 I l k i u E i 7 w u L u k s F j _ 6 i B y k p c 3 - w b 1 3 k L - 9 i a u 7 p 5 B s 9 7 a z k _ D y x 6 S 6 5 p I 8 7 6 8 B r i 9 e 9 0 _ h B y 0 r i B 9 w s O z u q b q l r s C o t z _ B w s 6 Q j l 9 P 6 2 p N o s w u J r 5 0 l B 3 x 6 _ I q 7 w Q i 7 - v N x _ m e j g h m B 7 8 y q D u p 3 2 H 8 r v I s 2 7 K 2 r p N m 9 o T _ 1 n S y r o I 6 h w r B 7 0 2 y B 4 _ i H 1 3 q I x z l h C n 0 5 T z 5 q D r g _ S x 9 8 R 5 o t 0 E y x j q E m 1 y i D s r 6 m E y 9 8 t I h s v J i z _ g D n k 5 j H - t u g J 1 - q 7 B m o 8 L x 7 l g B 5 q t P n - k i D n 9 g 8 H k l 9 k F x 3 2 V i k t o B y x g q C x 3 8 r B 8 q 2 0 B k 8 _ w B m l 7 8 C s x u - B s 5 _ q G n 6 i - B m m y q B 2 u _ z E l k 2 1 E n y y q G o 5 w H h 1 2 2 C w 3 9 K t 2 p 3 C 7 o 9 I t w 2 W x l 5 o C o 3 0 C 7 o z P r - z I 1 3 l D h - h U p - x v D 2 u - s C 8 9 9 5 F - m p x E j g n J v 2 g o C w g - G x 0 7 k B w g - X 6 2 2 U x v z g G y 3 q 1 G r 8 l N n j i F 3 2 w g B 7 8 3 y B j k h i U w m 6 4 D 8 h j 9 C q 8 s s C z m y w L 8 4 r u O m y x 7 0 B 0 2 7 n F q 7 0 6 B l 2 9 4 I g _ 1 x D s u x l F 1 q 5 n G 9 9 m y G 1 q q u N z n g l C 5 y 4 r H 4 g q k E q 9 w l F z 8 g 6 M z 9 5 i E s 0 4 8 V 4 s w m B o 4 n 8 M t 2 j 6 N u q 4 I r 9 h H 7 h x H m 9 - r B l j 9 h B _ - - j T w 2 1 6 H x v t 4 I y 9 q 1 D q o r v E h 6 - b 7 s i r E - 7 o 8 B q l q v D y l s - P g 2 t k O y x m q T 6 t q 1 X 3 s n Q v 3 s G o 7 o j E 3 q j j E 9 n p w B j m 1 p D 2 3 j J t l 0 k B l 6 p G z 9 2 E - g 9 P _ z m W q q 3 V o l 2 _ E w 3 q i F n k j 3 E o n h x C 7 k k 0 D g s 5 l H t n _ l E t j i r E 4 5 h s D 9 o 2 h g B g s - B - 0 s q B g t n X 2 l j b t h - J j n q q E 0 l j 2 V l 8 j v F - 7 2 r C i n m r I j k 8 2 w B o i 4 i W 9 y 2 l G z p o p G r o r t B - i 5 k J x q - 7 M t 0 s b 6 w j 6 b m r t U q 4 1 j B 3 0 6 _ E h x q I - u k X 8 p 8 1 B s y k q I - t s 7 H _ z _ m D h 1 o p D s 5 4 4 H o r t 1 C 1 q 9 F h 1 1 J s 9 p V 9 z 1 G h t 4 F 2 j s H 9 - z u B h o r K z h i w J o v m q H v i 7 w G 2 g s n o D 0 r i w E l 5 o g J r w m H o o 3 r M 5 v k g h B x z 6 q C w 9 5 F 9 7 j D m 6 5 K x - h 6 B 1 j j U i 2 6 t E k v g G 9 x n G g s i H 5 g j G p o n N - j v d 7 8 q M s r v l E k 1 1 O r _ l u B _ h q I p r i H y h 1 D x 2 w x J o 1 u n F p m n g C t j q - J q 2 4 p E 2 7 0 p J j 3 x m F m 9 7 k B 1 l 4 k B o 3 u H v 7 9 M n 7 n m K x k 5 7 t B 3 m v g G - h 3 7 E 2 _ s q F 1 o x o I j _ 8 u L 0 s k h N 6 1 _ x P _ n i P j q 5 w D m 3 Q w l 6 C g j q v E u 5 r m G 6 p 9 Q r - 1 r C 0 j r y J - j n _ D x u g r B x t u 7 E i w _ i B y p i 2 D u _ 2 J 9 p 4 b 6 t 9 v C v 9 h D k k o C - l n K n 6 6 C j 4 7 F s k 5 L 1 8 0 K r 7 1 C r 5 l F r q z E y m u L 2 2 y _ C u g 9 m L z n - q M h h 9 0 E 2 t 1 D h 8 9 E 7 0 5 G 7 2 i F s k - H o n 8 r C 3 w y 0 B y 3 u p b x x j _ W x 7 j m T g i r i J k x r n e 9 m - v X m z q m I g n 7 0 E _ 9 p - B 4 _ 4 l B j k o I 2 z n Q g - - H h z x j B 7 _ u l B x 0 9 k B t y t 2 C 2 p w U 5 u y M - y 9 c w 2 7 g B q t l S 4 g q U w r t U 8 7 y T 3 x p 6 B 4 _ x T 7 2 t 3 Q j 5 q 7 C w 5 v 7 D x _ 7 y E y r m I y 3 0 t B m p 9 Y i 2 7 I 9 1 6 n B w k 4 d v y n I 1 z z E p 1 5 H p z u g B l v q E 6 t s E 8 2 m J o k 1 g J u 2 5 B h r k K _ 5 8 O r 5 r R s u 2 M 9 q 9 6 L 2 q 1 _ D 6 0 0 3 I i g k u l B w n 6 n D 2 l w t M 9 5 3 J _ _ u n B t q 5 1 C l x y 5 C j 9 k 6 C 4 0 p g W 2 9 _ p C t k 4 k H 0 8 m v J 5 _ r j Q o 5 2 0 V 8 2 z S z 8 2 8 D l m 5 R 7 t m V u j - 2 K z 8 8 3 D 7 g p _ S h 7 y y C 4 w r z L 5 i i i O g 4 4 S - - 7 I p j g p B v 8 l h B g 6 5 k B _ i 6 E g p p 4 G 3 t z o B v 5 4 t J 7 6 k m D _ t 9 O 5 j 0 Z 5 v h t B g 9 g 6 B _ o 7 B q 3 t 5 C x 2 4 C j y 8 r S j u - l E 8 p 4 4 L h i o v M _ 8 g G 9 l 3 3 B 1 k x 1 O p r z 5 C n i 2 G m p j 4 B o g 1 q B r _ 3 Z 6 h 8 v N w g z 2 H 5 s q x K 0 h q 4 D z p t 5 F n 9 x C k 9 m V 1 h 4 H o s w 9 B z q 7 m G 0 j g 3 C y 4 8 l D t 0 1 0 B y v u 5 U 5 g t y D y 9 m c g 2 0 6 c 0 n y 3 C u x j u Q k 5 m 7 a h k w g E 1 q - I l t g H o i 1 5 B h z 4 1 B 9 j z M q w y 8 M 0 n 3 s B r t j o L k x 7 2 B h w p u B x w y 2 G 2 s 3 g S v l 9 3 B g v 5 9 E z r 5 9 L - 4 7 s L p j l h B u z u X r x 9 8 B z 5 3 0 N 4 2 7 x B _ z - 1 V i t - r N 0 m y 1 D j 7 - r B q u z j 4 B 2 m 8 O o 9 n V j p 8 W j s 3 3 C j 1 l n F z q 9 O 4 r _ r L l 8 _ 9 E s 0 3 _ C s u r 0 L o 4 3 n F w n l S x 8 g z C 2 g 0 s E 6 u k t B s r - p q B k 1 _ o E 6 z n 4 B 2 - v k B x u j s D 0 r 0 m C o t w k C 4 y 7 G 3 v 6 8 F 4 s j x F 0 o g O g 0 0 U q g m o B 0 k t - B n 6 _ i B u j s Y 3 v 0 u D h g x E 0 3 7 I 0 o r g K 4 7 k x D 6 r m x C s n 1 w F 5 j i 2 D 7 3 p q K 6 i v 4 B v q 7 T 8 0 i g G x l _ L 7 z i 2 D i n h t E k s u l B 6 6 _ n C h 9 w w t B h p h 0 D l 4 i - E o 3 o _ D s h x m C i t m y N t i k t E y s r b 6 x r k B 8 p 3 b t 0 r u B r x 0 I y 9 2 g B 4 y 7 a t h 4 T j t 6 Z 7 q v 1 F t k 9 z F t u o M 1 l _ l B 2 g q Z 2 h z K o _ 7 y D 0 m t R m 1 i m B x r 6 K o 8 g O 3 y i N _ o r b h 1 8 6 B r x 4 p K w m 8 l B o 2 - p H w v h c z y z F 4 _ s w G 7 7 k h B 2 2 1 J 4 r q I r _ 3 3 C 6 _ _ w C z - 2 m G h h k s B _ 6 x w D o g 4 R q 3 y M x o 1 f 7 3 y I 9 w x j H 3 1 t o E j 0 v c 9 k v Q 7 p p k B 7 v m H t 1 1 x E j 7 1 j C j 5 h r L z v 5 6 M u 0 s q E _ t 2 y a s w i P y z k a 0 v 5 g C q _ 9 W z 8 r H 8 8 p I j w 0 E o 9 3 W 1 i g D j q s Y - x m q B 0 6 h 1 D 2 1 _ 7 K 0 r m q B z y 9 l C j h - M 9 m n U q u _ C i 4 q K l z i G 2 4 2 H 4 j 6 G m v s O 9 r r Q p k i P g 4 6 S 1 3 t H t 0 8 B 3 z 5 b _ 6 1 D 5 4 4 H 1 t i H k 8 v L 8 6 q N t j 5 D k 2 u H m n s P 8 0 3 K q v h Q - k 1 G s 8 m O 0 u q F 1 6 4 I 8 3 i G i 0 s H q - 1 E h 1 o C t 4 - J v q h J l h 8 G u o - E g h i F p w w F l _ h Q t 8 o G k _ n E r _ h N o p i h B n _ g I 3 s z H 7 i x E s 8 h Q r 3 p z B z o 0 S 9 s r P _ 8 x D n r q C 3 9 5 X n u t N _ 5 1 I _ 2 - C 5 4 t i B 7 n i E n o i T l - u I u u 1 J 3 2 y F t 2 w J h 2 p C - t k D m g t d v l 1 H 1 8 - J w w 8 b z i l M i q 2 J k z u K 2 9 r G 0 y k C t i 2 e i o g e j v _ Q 0 m n W y 3 s C 4 t 9 F i z g G o p y S u z 4 B j i j q B 5 0 t J t z i D g 2 3 P k _ z D o i 6 I 5 - _ F i _ k D q u 6 N 2 l 9 Z j 8 w J - 2 9 I 8 p 1 J m q m C p l s K 0 5 _ T 3 9 y O o o u D l t - F p z i H y m 9 H 8 r i f y 6 i Y 1 z 3 L r 3 h D k z q F _ u l O k _ o T - m - 4 E - 7 4 H w t v p B t z u w B _ 6 x _ B y z 9 1 B m x v H 0 1 k G - o m M - v q m I j q n K g i 1 8 Z k 0 n E i p o R - x 4 U h g 0 O w r 1 j Q 7 h 6 h B 0 s p n B q r _ k B h 9 4 V 6 w s L 2 w p r E 5 j y n B v z q y C h r p O r h g c l 3 r h E j 2 v - B s p p E _ 1 2 q C _ h v d 4 6 z C i p h 1 D r 0 h 5 C s u l y C y i t P - j j t C 5 h 7 l B k 8 q H r s 7 v C r y 4 X 6 y p w D 6 _ g _ D r 9 7 X 6 y p c m - _ t F - t l o F - 5 v 7 B g 0 n O j p w g B 6 p 9 Y 3 k y _ D m 4 j 8 B i 5 2 K r 6 0 s B w w l v B 7 t 8 5 B r t 7 X j _ q y C 2 q 7 M 1 _ 1 d 8 _ k r B w l o 4 G q 8 1 r E o p 1 D i p l N 4 j 2 0 E 1 u p H i r 7 I w 3 y K 5 m v O o 5 m E w o 8 J 1 p o x C s 9 x x G 0 n z W 2 r g I m - k n B i 3 n J 0 v w J p o i V x 5 6 K 7 y k k F l z v 4 B s o 7 V m r l 8 B q 4 q s B m y h W h 3 w W v r k r E r u l d 6 9 p I 2 j 3 4 D s 1 p e z 8 q W g 9 j v C - 1 s F t 6 z Y - 1 j 2 B m g i O w j 3 8 C 7 3 7 t D q o r C p q u G n l j q F 0 0 k k I l 3 - - Q l q s h B 9 g l J n o y v W r 1 g r E g n g P 8 w s n B 1 8 l V k 5 4 V - m j c w q 6 r B o l 7 K 9 u n H h 5 9 O - r x Z 1 h 9 P g 3 1 M t s - 1 C s n 6 D x t j L 9 x 9 c y r 2 4 C 0 v v _ B j 5 p R r s 1 q H 1 z p n D 4 2 s H g k 8 5 2 B 2 n 7 o C y k l P n _ _ 0 K s 9 6 - B 4 4 0 m B i q z Q m l 5 3 B z 9 s 8 B h y p m D 4 h 9 k I j o o C 1 p _ o B q i 5 I 6 w 7 F o u i f n i y Y 3 y 0 Q l i y F p y n h M 3 p g n J 2 4 - H l z 5 e u j r Y v 9 - 5 E r 5 j 6 D z v u j B r 1 8 n D 4 l g c 7 i 5 l B h s q Q - 3 x O o r w o C h 7 t 8 F j 9 o o B w 9 y 3 D i p 2 T h 9 x P q 3 1 J p v g V q n y S 6 _ y L 8 n w 7 H t t m E w g 1 5 B j _ v I p 6 y c x n n H 8 m 5 V 1 h 1 u B j 2 v 6 B n q s - B - x q o B 7 u 1 Q u 3 l Y 5 r n J i m y W l y - l C t 4 1 l Q z n 1 j C z o r p C 3 i n I 4 s r h B n j 0 v D 7 - r f 7 9 5 e w 5 5 x B 6 p 5 8 B z k k a z z s k D k 5 j l B z 4 j D l 5 n k B h n k 3 C 6 u 1 1 B 0 - r _ C 9 g 4 L l z y i C 5 - v k G m p u s B k 7 6 i f m 3 w b 9 3 _ 4 J l n l 0 C 4 n g o O 7 r - k D 8 w y 7 N y 4 l z 7 B s 9 7 w Y _ t u 0 J o r 2 O 1 i 0 8 D _ p h s C 6 s l 4 C o m _ z P 7 h t D x w 3 r E 7 8 4 _ D x n 1 y B 7 o z u f x 4 _ o h B o s 6 g C 7 6 s - B h 6 y j B k 4 8 c q 9 - o G - 8 6 a g o k k C _ t h v B l i y D g i y d i m 0 Y - t k o B 8 s o e z 3 z g B 2 w 4 E 3 x x E j p x 5 L z y _ 2 C 2 p j I o j s D - y t n E p y 9 K x n 4 Z p r j 9 C p o 8 g B 0 0 v p D 4 7 h p E s o q L _ z p h B t m 5 t D r u p - k B x s n i B 3 n l N - 9 j O k 2 k O w t l r E 6 _ l d k o x F q h u w G 0 j g I l r u J l 7 t D z 9 7 U 0 v u i D 3 4 7 Y 7 j v R u 5 7 x B 2 y m Q 9 6 m G z _ i p C i 7 _ J 6 q 2 L s u r 5 B 2 7 8 O 3 9 - q C 5 4 0 Z j 5 q L 9 x 3 F n - n x B 2 2 m x B h n y Y h 0 _ I 0 j 0 m B 0 l h o B h z x g C t t i g B _ v 5 H s _ 3 K 5 r x s B h z n - G l x v H 9 - 5 E 3 9 j Y w 8 y n B 6 j 3 J l 7 0 p C p v o N x v g W 3 i k 8 H 3 p w n l B 2 k 4 3 B x x 7 q E x 5 4 q C m u 3 z C 8 2 u 7 E 2 8 g p D 5 v p 5 z B s h i 3 B _ p p g B 8 p r 7 G t r u h i B 6 3 x o I 1 0 r u s C - q i r L 1 h v y 5 C 6 i y - K n y 1 F m 6 r W w v 1 r B _ 8 1 s F - 8 o 7 C 2 2 m v N _ l 8 v D q - 4 _ a 5 8 n j R z 1 z c 6 5 s q B 7 5 8 o B _ 7 9 S h j q j B 4 w u r B z u 1 E - p w e _ 7 4 2 B 2 0 9 R 8 3 x 2 B 9 n o 3 I o 9 h a 6 6 p H v - k M i t v 8 B j 7 5 Z 5 _ s J s k t v B x n m s B h 9 h - D 4 0 9 3 F z u 0 M s n u h C 7 8 y b 6 x v g C o g t U r w v W g j w c j u i N 6 m j o N 1 8 j I 6 u 2 i B - 8 t p M r y x 6 D 7 t v J y p s O z p t L 3 u p c 1 o 0 T q 6 v X g 2 0 - F u 8 - r C q u 2 i B s u w I 6 9 9 F g - m u B q 2 9 V y q v M o w v F 6 g p F 2 t 4 F 2 l s 6 B j o _ v B m h t T 1 y 3 B 1 8 t 2 B 1 0 4 5 B u q o p C u 8 m M 0 t z X y 1 r K v 6 n p E 0 h 7 9 C t 4 - q E y o 8 k B 6 2 t 5 B 0 l w K 2 l l P h p q Q - 4 o 1 B z g o J j v 7 Q z y v I 2 9 7 J g v x 3 B - _ l U n z u U q 5 w l C w m _ n G 3 v 1 t B 5 6 5 p B w h z S x 0 u H 9 y k D - o j j B u 4 r N 7 z l E t l 1 C m r l J 5 r 8 2 B 2 s v g B o 8 j n E 6 4 z F p _ 3 C r m - F 2 v 0 E 6 u 8 L p k 6 Q t q - E 3 o - F h 4 o M 9 r p 5 B j y p u D l v t M y 3 1 C 8 k y G 8 t p X r i 4 i F 3 g n Z m 0 8 h I 0 h 5 H o h y o D - 1 k E 0 - 9 J 8 1 8 G 4 r 5 T y 3 x W l 0 n K r 9 h i B j k 0 L 3 u u a o x k k B - q y r B i n y Y n l o I - n l r B g q i Z o 5 o E 4 6 t 0 B 2 w l N t _ s I x 5 h 4 l B g t z 7 J v 5 9 1 O v z s l C 0 j 4 w G y k 8 X 5 j 9 9 K p v o 5 B v j w q E _ h x s D 0 t l S 6 x w 6 B 0 j 6 K m y r J h h t z P h v w r Z 4 j 1 l F v 1 k 4 E p _ r 7 B g 8 y v C z z j S - - j e 5 9 x g B h m 1 q B p w m n B 9 n x F 2 7 n C n p z P k v o g W 1 _ u o B 8 _ n s E g 2 v V 1 j u e 0 3 x h B - 4 1 E k w n r B s 4 _ 8 B _ 6 3 - B o r w p D 9 z 3 i C l v x o B 2 h q k B l n 1 0 B t i j 9 C 4 n x y L 1 - l 0 B 3 h i Y l m 1 _ D 1 _ i k C u q y l H l u 3 W j n 9 G 5 n x q B 4 6 k 1 D x 9 p r C p 2 h J h k 2 R 0 h w i C m h v Z p w 6 M 7 6 j L 8 9 m J k x 7 v C r h 4 M - 6 s G z u 6 C v z m T 1 k 5 J x o 6 d w k 7 l D q 1 9 F 6 i z L 5 v 5 O l j h U m _ - F 7 r - a 2 o 7 d - 6 k q e 8 l 0 5 C 2 z s i H g h m e v j 4 V 1 9 1 J u m i S t r k k D w q 1 R 7 z l K h 8 9 t E i p x t B m 0 - t B m u 1 5 D h q s D y l s J 4 r r 6 D 2 t _ 4 B 9 5 s x C j 0 h w D s o 9 L t 3 2 y E 3 s 0 s T z 5 1 6 C l - 0 4 R _ 5 t p B n p i t D j r 2 r D p i k j D 7 8 0 D 0 p q i B u s v 1 D s 5 l c 7 g 8 2 B - 5 m 2 C 9 y x l B _ 7 6 1 C w l t q C 1 2 p M s v 2 6 D x q x P 7 v v X l 6 4 J 2 6 s 9 C 1 _ 7 x C x n y T i 3 l 1 D g z 9 6 Q g w u 1 H s l w j C l 6 l w J r j p 8 F i j 4 w Q _ 0 h l C 0 q l y 9 B n y 1 Q p l 0 P i j u 9 D g 9 g L 0 v g a y h z J y r y F o n r I _ z 0 Q 4 r - _ D y q u R 1 n 6 d 5 i 5 G v 3 6 n B 5 r 6 E t n h b 3 u g d 0 p g V 6 - l I m s 7 N m m u K 4 9 6 P n s _ k B - 7 v S 1 _ 9 D 3 s g 1 C x q y V v u 7 H h k v H 1 _ j C 9 6 j t C o i o b 5 - z H u k s F o s s f 4 - 4 M t 4 9 e 8 q _ G 1 5 m 0 B o m n q Q - 1 w d u x w P l 7 6 S z 7 v V 8 5 p 7 B v h 5 K - 4 j y B 3 o - M t 2 q E 0 k 7 X j s 2 g B 4 r 9 V g 3 y F 6 l - J l q 8 K h 3 k i P 7 i 1 R 1 p z 5 B m m x p B s 8 9 C 3 h W q u - F 5 9 E 9 r S i 3 s n B o g y Q 2 v j G m q 8 8 B h x - m C w i w Q k w 0 O m r s s G w q m w B l g _ 5 B 5 q g O y j 8 G n 9 z 6 H v i k v C p x 2 G 6 - g F _ t g L q q h H z g 3 T 3 7 r J 0 x h D v q y M r u 4 D 8 1 v b r 2 6 I v o 6 D 7 z n V v t - 0 G l y 1 N h w 0 p B - n h k G - j p z M t _ w q H s u s 1 T x 4 o y b z t 0 N x x 0 H 3 _ - f 1 q - - C v 5 w y F g 0 l a q r t Y x p 6 H l h y _ C o x g L m 8 0 U 8 k 6 P x w 3 a x r v g B q z 7 I q - 2 a - k p T p m n i D r j r F 3 t 4 c m p 9 3 B 7 g u c z p 4 h C x x m X - l i L u s n Q 4 _ y O 2 5 7 G 6 z 3 z D 9 0 h C u 0 s W x m s E 2 n v i B z 4 z h B 3 9 o P l i m E o m q p D y 3 8 E 5 z 8 9 G 2 h m - B 9 - k 3 B x u v r C y 9 u 2 D q k 9 J x 2 p j B t o v f o z w T m t 8 v B u 6 8 3 C _ 2 n o B m g 8 I z _ o x B 2 1 u m B 6 g v 6 C h p p _ G z - 9 L j 6 x R x _ q 9 B v i 4 C g 1 v G z 9 2 M j h 7 G 3 w z 8 B i z y q C 7 p v 5 B 3 9 i K z n 1 m B 9 s n x B k u l a l u w F g 7 2 J l i x o C q t x E - 6 l R r p i G y o 2 7 B g t k I z r _ X i 2 7 Q 3 8 8 N s m w a g m u 4 B _ 5 6 k B w v w e n k 2 n D i 4 5 T 1 t v Z 7 0 z s D t 6 _ Q z 5 x - F x 4 h v C v x q O 0 s g a 0 u 2 D l l i 8 B 6 o k c m p r H 7 _ 5 X r z l 4 G v o p J m i 2 R h w 6 V q - u T 0 p 2 q B - s g 4 B t z j n D 7 g 4 h C h x u J o o 1 f i 6 s S j 6 9 N 4 4 7 M m r 0 R m i h P 6 g 2 8 B 7 w o z C s s q k B m n 9 B 3 l _ j B m n z i B v v g D w _ r L 9 n x X 4 q - n B 5 - j J v 8 i F i 1 x E z 8 _ R o j r H 1 y q O n m 7 E n t q E 7 v z Z _ j q I k g k G - _ h M p _ o F 2 0 u S i h n M - k r H 8 3 t f 9 o 8 3 B g 8 i M 9 8 x R m t z - B 3 v 4 u C z g k G 6 u - H s y _ U _ j h H 2 8 5 U 5 5 7 J q n _ K o s 1 I o i m F q 0 4 B 2 k r W r 3 u I s q x N 7 8 x O 9 0 r - C j 3 g J l z 4 a p k u F j w q j B 3 q v 6 G 3 z g t H h 9 - k B h r k G v m s k D 3 q - p C x o l f w n 5 0 B 8 9 - F w q i L x 9 m r C n 8 9 M i w l F l 6 p W l 8 l p F s u o l B 0 u i 2 C t s m u C o - 2 7 B j w v o B i u t p B l g 9 n B l t 8 c p 3 4 Z s g q K 1 x 7 m E q n o M x z u R r z t U 6 n u M _ w _ I 4 q 4 G p 8 o E w w q M y 2 j D 2 n g v B 0 3 y p G _ t y S 5 y g I q y 2 w C 0 0 t K q u m o B 0 9 u _ D 9 r t u B 0 j 0 O r s y H j 2 y m B r o 3 L - - k p L k t - d m u m M o r g j B q 6 j Q u t 0 v B g 3 5 u B t v k t B 8 - y Z i 1 6 1 C 6 g p M q 0 x R g h y G h j h X y w 8 H - 5 l I z l u p D q 7 l S 9 x 0 h B p u j J 1 j 2 e r g 0 Y n w y I h s 0 a l 5 l D 2 m j D i z s D g x u h D 9 p 0 y B q 0 x X z 6 - U h u l N j _ 5 M u 7 _ P 4 8 x d u - p O u w 5 Y n s i d s - - h E 6 7 x z B 1 o l s B 3 5 2 Y 5 v 9 Y u x j F _ g 6 t C 3 6 6 M 8 7 m f 2 y 6 L _ z s g B g 4 g G 1 r 9 t C s 5 3 1 B v g y z B g w t H 5 4 s F s 5 k M 1 8 9 C o z 8 w B p r 7 H 4 6 m 2 C q 2 t F 2 y l H x q o q B p x n T 4 p 2 v B 0 8 s N 4 u q E k - 6 I i z 9 I 0 7 o 0 C 5 3 7 t C 9 1 y P 2 3 p t B h 3 w y B 2 1 _ R n 5 n b p 8 j t B g 0 s X x g r u B 1 3 j U 7 r _ w B 7 x t i D g u t n B w 8 i Z 8 3 i j v B h t q w B y h 2 n Y 0 p s v B z 4 4 l B 6 i i z E p 7 - U y 2 q n J p x t n F 6 2 5 t C l 5 0 6 Q v 4 - 7 4 B t j 8 7 j B - 1 t k p C w 5 j g F w z g j B n 2 l k C n q n n D l v p f z g 7 7 C j k l q E 2 q g s P 4 7 8 Z y m v g B 3 - 3 2 D 0 - I 4 9 B g k v j C w n 0 4 B 8 l h p B t n r n B p t m r F 5 m v a n q 2 o B 2 i 7 d _ 7 u n B 4 8 n 1 B w 2 y 9 N 3 w j O z t 9 S 6 g t p H j 2 v n B 5 0 j 3 Q 3 - 0 h D u 4 7 G - m t 8 B l 3 1 e 3 1 _ s G z - w 7 C v - w k G y 3 z r B p v v r K z k x 0 E u u 7 V 9 5 n G 2 s g D h g n k E 9 0 y a v n t P 9 u 4 u C y t 1 I l 8 v R 0 p l r B x n 7 z C p 5 x l Q u 1 n x C s u p - q K k v i _ D 1 5 i q b u m z y a u 5 o r d w 3 i l G 3 t 3 m S g - 0 7 G 0 k r w M i 3 r v D 8 w 9 l H w i n Q 8 6 _ u I s z n w 2 G r m w 6 S r g v r n C 7 i r 6 V 0 0 h s 6 C 0 3 x - C p 0 u a 7 1 _ L j 4 r i B k z v i B g l s i D z 4 v N 4 5 1 F 8 z 8 4 B 8 g k K q u l 9 C 1 6 p u C _ v q x B i z x H r m g 4 B 2 t 1 s D 0 l x F 9 7 0 F m x 5 G s g 5 H r r n E x j 6 F z q r M 6 g r L k l w F t h h i B m 1 t G k v 4 N i 7 u N z t - O 2 7 j n B 8 9 k E 7 6 u p B h 4 w G l n 1 P 1 j s V o w r H 9 _ 0 O 0 7 k S m - n i B s w i I n 1 n b y 2 3 3 B p 2 j J q 0 k x G q _ q s B u 8 k o B m y w k C l h 3 G 2 h i W 2 m r T 6 5 1 b 9 4 y 0 B v 5 m 2 B h q u y C y u 2 u C 8 j l u D v 4 k V z - 9 D l g g V r 9 q _ S 7 k o u X 7 o 1 n Q v 0 t j K 2 - 0 j P 9 t h 6 D z p 1 8 C x 1 v 9 L 0 p 5 m B 8 0 8 M 3 _ j V 5 k 6 T r 5 m F 4 2 j 8 F h x 6 M n n k h B j o q v B o v 2 h B i 9 _ 5 N 7 x s p D 1 7 v q H 6 8 2 S y 5 n u N x i 3 j L k 7 v 0 P 8 3 6 b x x t - D q j w z D q 1 x 3 C 4 g w n H 0 z h y C l h 0 5 H y h q F 8 i s 6 C w m u - D x w 6 l B 9 1 7 J x m l J x r o 6 E i 9 s _ V t 0 7 l I 8 r y o G 7 l 9 5 D q 4 l h O h j i 2 J 7 l v m B 3 t l H m u q x K r - w n S p 4 g 8 i B r l - 9 h B y 0 3 w - B y 6 0 U w x 0 n D s u v w H 6 9 h W w z z J r i y t B & l t ; / r i n g & g t ; & l t ; / r p o l y g o n s & g t ; & l t ; r p o l y g o n s & g t ; & l t ; i d & g t ; 8 4 4 3 2 5 2 4 7 4 8 6 0 5 3 5 8 0 9 & l t ; / i d & g t ; & l t ; r i n g & g t ; x h k 9 3 p x j x E s E _ G u E k B t D u C v D t F v h D t D t I 1 H g H 4 E 9 B 2 J r D v D n M j G 6 E v D 9 B 1 D l D o G i M i C 6 B g Q v K t B z C 6 D m I 6 L 3 h C o I 3 E 0 F 3 E 7 C v E 8 I u F w L z U p U _ C r J k D g F 5 D & l t ; / r i n g & g t ; & l t ; / r p o l y g o n s & g t ; & l t ; r p o l y g o n s & g t ; & l t ; i d & g t ; 8 4 4 3 2 8 3 3 2 9 9 0 5 5 9 0 2 7 3 & l t ; / i d & g t ; & l t ; r i n g & g t ; 0 t q p q h _ y w E 2 Q w k J r 3 C w l B n T z D l D h F 7 C 4 9 a 3 Q p 1 C t B r E s I 2 K i k C z Y & l t ; / r i n g & g t ; & l t ; / r p o l y g o n s & g t ; & l t ; r p o l y g o n s & g t ; & l t ; i d & g t ; 8 4 4 3 2 8 3 3 2 9 9 0 5 5 9 0 2 7 4 & l t ; / i d & g t ; & l t ; r i n g & g t ; p 0 z i n g x z w E 2 G g N 9 u C 2 V z I q k B x b p o D 3 s B 7 M z l B g C p C _ g B y W 5 P 3 e y W 7 p B & l t ; / r i n g & g t ; & l t ; / r p o l y g o n s & g t ; & l t ; r p o l y g o n s & g t ; & l t ; i d & g t ; 8 4 4 3 2 8 3 3 2 9 9 0 5 5 9 0 2 7 5 & l t ; / i d & g t ; & l t ; r i n g & g t ; x k m 3 _ n l z w E w y 2 D 6 z y H o s _ B h k Z l g e u g r B w j w C 2 0 g D x y 9 B q 0 2 C 9 n o D j s 9 K i 3 C 4 h G g n w B y 2 p E l r m B m v C h h F x _ 0 B h 8 w E s p 5 I h s U t 8 m B 3 p O - p E x _ E 2 _ I 4 k p C 6 h N j 0 I q 9 H 0 v 6 B 4 2 U 6 7 Y & l t ; / r i n g & g t ; & l t ; / r p o l y g o n s & g t ; & l t ; r p o l y g o n s & g t ; & l t ; i d & g t ; 8 4 4 3 2 8 3 3 2 9 9 0 5 5 9 0 2 7 6 & l t ; / i d & g t ; & l t ; r i n g & g t ; p j w 2 7 m 8 y w E s w D _ r B 6 C i E _ D v C l n G 3 C t C - D _ C & l t ; / r i n g & g t ; & l t ; / r p o l y g o n s & g t ; & l t ; r p o l y g o n s & g t ; & l t ; i d & g t ; 8 4 4 3 2 8 3 3 2 9 9 0 5 5 9 0 2 7 7 & l t ; / i d & g t ; & l t ; r i n g & g t ; o q _ 3 _ t - y w E x F x D n 3 B 9 b h O 9 C t E z E 7 x C n Z n C j C & l t ; / r i n g & g t ; & l t ; / r p o l y g o n s & g t ; & l t ; r p o l y g o n s & g t ; & l t ; i d & g t ; 8 4 4 3 2 8 3 3 2 9 9 0 5 5 9 0 2 7 8 & l t ; / i d & g t ; & l t ; r i n g & g t ; 8 r 3 s h o 7 y w E t D 7 c 2 E z H k C u F h R 3 C k D n C 7 D & l t ; / r i n g & g t ; & l t ; / r p o l y g o n s & g t ; & l t ; r p o l y g o n s & g t ; & l t ; i d & g t ; 8 4 4 3 2 8 6 1 8 1 7 6 3 8 7 4 8 1 7 & l t ; / i d & g t ; & l t ; r i n g & g t ; p l x o 5 i n 1 w E - 3 5 Y y q _ L o j _ a 1 g q S n s M j s r B 5 r l C s 1 h K g _ 1 S n t 6 B g 3 d s n p E h _ N o 6 h F s 9 z D w v K s 4 u H 2 3 h C k v f & l t ; / r i n g & g t ; & l t ; / r p o l y g o n s & g t ; & l t ; r p o l y g o n s & g t ; & l t ; i d & g t ; 8 4 4 3 2 8 6 1 8 1 7 6 3 8 7 4 8 1 8 & l t ; / i d & g t ; & l t ; r i n g & g t ; h i z t y i p 1 w E z 1 B u E m R h C s G 6 q B q G h D t B s D x z C k i B x C 1 C o F - I 3 Y h G & l t ; / r i n g & g t ; & l t ; / r p o l y g o n s & g t ; & l t ; r p o l y g o n s & g t ; & l t ; i d & g t ; 8 4 4 3 2 8 6 1 8 1 7 6 3 8 7 4 8 1 9 & l t ; / i d & g t ; & l t ; r i n g & g t ; 5 o p 3 p 8 n 1 w E 0 G 4 G 0 C z D 2 U 2 4 B 3 b l k C 5 m B p E u D 5 C t C t M o F a r E z C _ B m D - D j G h Z - T g n B _ C & l t ; / r i n g & g t ; & l t ; / r p o l y g o n s & g t ; & l t ; r p o l y g o n s & g t ; & l t ; i d & g t ; 8 4 4 3 2 8 6 2 5 0 4 8 3 3 5 1 5 5 7 & l t ; / i d & g t ; & l t ; r i n g & g t ; k v 5 q z k g 1 w E g 0 o Y 9 2 b 4 8 a p z G y i 4 B q n 4 B t o R z q j B 3 y v B & l t ; / r i n g & g t ; & l t ; / r p o l y g o n s & g t ; & l t ; r p o l y g o n s & g t ; & l t ; i d & g t ; 8 4 4 3 2 8 6 2 5 0 4 8 3 3 5 1 5 5 8 & l t ; / i d & g t ; & l t ; r i n g & g t ; 7 4 x 0 3 h 9 0 w E 2 7 C 2 n K k 2 J v 5 E s s B 0 e q o C g e w c t V 8 o B 5 V 9 G 6 O _ L x j C 0 O p 8 C i T j s B s T 7 e 0 W 9 Y t j B & l t ; / r i n g & g t ; & l t ; / r p o l y g o n s & g t ; & l t ; r p o l y g o n s & g t ; & l t ; i d & g t ; 8 4 4 3 2 8 6 2 8 4 8 4 3 0 8 9 9 2 7 & l t ; / i d & g t ; & l t ; r i n g & g t ; p 9 j r 4 q s 1 w E n L t L 4 C m J 1 H l t C g E 8 P 0 Y x C u o B u F 3 N 5 G _ B r C h Q 3 P y W 5 I 3 4 D h M u C & l t ; / r i n g & g t ; & l t ; / r p o l y g o n s & g t ; & l t ; r p o l y g o n s & g t ; & l t ; i d & g t ; 8 4 4 3 7 0 4 5 1 1 5 7 8 5 0 5 2 1 9 & l t ; / i d & g t ; & l t ; r i n g & g t ; l q g m g h 9 7 0 E y J r I 6 e g E - C i I n N u D 0 D 0 B i D 4 g B & l t ; / r i n g & g t ; & l t ; / r p o l y g o n s & g t ; & l t ; r p o l y g o n s & g t ; & l t ; i d & g t ; 8 4 4 3 7 0 4 5 1 1 5 7 8 5 0 5 2 2 0 & l t ; / i d & g t ; & l t ; r i n g & g t ; 3 j h _ o - x 7 0 E h I j T w J u E z D s C j S m C 4 B u D 4 F t B q C y Z i E - C c q o B u Y w F 1 E m F - v E j M 3 B 4 G 8 N & l t ; / r i n g & g t ; & l t ; / r p o l y g o n s & g t ; & l t ; r p o l y g o n s & g t ; & l t ; i d & g t ; 8 4 4 3 7 0 4 9 9 2 6 1 4 8 4 2 3 6 9 & l t ; / i d & g t ; & l t ; r i n g & g t ; z 8 q 5 x 2 y l 1 E 5 B w E z D l D m M 7 C 4 B 2 F n E g F o K & l t ; / r i n g & g t ; & l t ; / r p o l y g o n s & g t ; & l t ; r p o l y g o n s & g t ; & l t ; i d & g t ; 8 4 4 3 7 0 7 5 3 5 2 3 5 4 8 1 6 0 1 & l t ; / i d & g t ; & l t ; r i n g & g t ; j g r 1 n l 3 w 1 E s E 9 9 B k g B l D h D 7 C _ S _ c 5 U i F _ C & l t ; / r i n g & g t ; & l t ; / r p o l y g o n s & g t ; & l t ; r p o l y g o n s & g t ; & l t ; i d & g t ; 8 4 4 3 7 1 0 6 6 1 9 7 1 6 7 3 0 8 9 & l t ; / i d & g t ; & l t ; r i n g & g t ; l l 5 k h k s 9 1 E 7 O l T 3 D q C h D r K 0 I 7 G n E n Z h M & l t ; / r i n g & g t ; & l t ; / r p o l y g o n s & g t ; & l t ; r p o l y g o n s & g t ; & l t ; i d & g t ; 8 4 4 3 7 6 3 0 2 6 2 1 2 9 4 5 9 2 1 & l t ; / i d & g t ; & l t ; r i n g & g t ; 5 z j 3 9 t 3 l 3 E 5 S s w D x u B i r B r c _ Z w y B 2 y B l d 2 E h X 3 K x K 6 I 1 Z 9 l D h q C c u M h D 6 D r E g M h F m C 3 Q s 5 C w c y O _ O h 0 B 2 O v E t N u O s n B h k B j e 6 z B v o F 9 L & l t ; / r i n g & g t ; & l t ; / r p o l y g o n s & g t ; & l t ; r p o l y g o n s & g t ; & l t ; i d & g t ; 8 4 4 3 7 6 4 5 0 3 6 8 1 6 9 5 7 4 5 & l t ; / i d & g t ; & l t ; r i n g & g t ; i o 0 y 4 z 4 m 3 E n L _ G z I 7 b m e 1 g B 2 I 3 G _ B 1 E o O n 4 B j e 2 R & l t ; / r i n g & g t ; & l t ; / r p o l y g o n s & g t ; & l t ; r p o l y g o n s & g t ; & l t ; i d & g t ; 8 4 4 3 7 8 1 3 0 5 5 9 3 7 5 7 6 9 7 & l t ; / i d & g t ; & l t ; r i n g & g t ; q 5 g o 6 z _ q 4 E 5 B w E 2 C 3 D 1 H r H 5 G 6 F t M s H & l t ; / r i n g & g t ; & l t ; / r p o l y g o n s & g t ; & l t ; r p o l y g o n s & g t ; & l t ; i d & g t ; 8 4 4 3 7 8 2 1 3 0 2 2 7 4 7 8 5 2 9 & l t ; / i d & g t ; & l t ; r i n g & g t ; h h x 4 i o _ u 4 E 1 y 8 C 8 7 0 C 0 v b s 5 2 F 3 l s B j 9 g J s t G 3 l p D 6 6 p D & l t ; / r i n g & g t ; & l t ; / r p o l y g o n s & g t ; & l t ; r p o l y g o n s & g t ; & l t ; i d & g t ; 8 4 4 3 9 6 7 8 4 4 6 1 3 3 5 7 5 6 9 & l t ; / i d & g t ; & l t ; r i n g & g t ; - p m h q _ p i 4 E t 6 H 8 8 N n 2 B y r B v D 1 D h w B l D m p F x b - C h y B k 7 H 7 x O x E 0 z F 7 x B p C g D n v E & l t ; / r i n g & g t ; & l t ; / r p o l y g o n s & g t ; & l t ; r p o l y g o n s & g t ; & l t ; i d & g t ; 8 4 4 3 9 6 7 9 8 2 0 5 2 3 1 1 0 4 1 & l t ; / i d & g t ; & l t ; r i n g & g t ; 4 l j j w i w m 4 E t q 9 F - _ a 4 k V 7 m 8 N v t 3 B z g r C 3 7 j D & l t ; / r i n g & g t ; & l t ; / r p o l y g o n s & g t ; & l t ; r p o l y g o n s & g t ; & l t ; i d & g t ; 8 4 4 3 9 6 8 4 6 3 0 8 8 6 4 8 1 9 3 & l t ; / i d & g t ; & l t ; r i n g & g t ; h y w h - 9 j t 4 E 5 q D 3 y F v _ B 8 k D l D 8 5 C k C 3 z H t p C - 4 G - z B 5 _ C t K - b l 8 B m C v B 2 O p a 8 - I u u B p _ G z 0 D k J _ I _ L - Z - r F p i C l k H 6 t J _ i B 2 B k 5 I g F _ 0 C t v E x r E 7 0 K j l C 1 j E 6 o E y t P 7 n F & l t ; / r i n g & g t ; & l t ; / r p o l y g o n s & g t ; & l t ; r p o l y g o n s & g t ; & l t ; i d & g t ; 8 4 4 3 9 6 8 8 4 1 0 4 5 7 7 0 2 4 1 & l t ; / i d & g t ; & l t ; r i n g & g t ; l g 9 1 u m g 3 4 E 7 2 C g V - g D u f t I z I _ l N r h B q G s k K k h J o e 4 j N h 8 B 7 E 6 B v m D o T j n D l m B r 7 C 6 b l x I w j F m S y b j e k t B y y D & l t ; / r i n g & g t ; & l t ; / r p o l y g o n s & g t ; & l t ; r p o l y g o n s & g t ; & l t ; i d & g t ; 8 4 4 3 9 6 8 8 7 5 4 0 5 5 0 8 6 0 9 & l t ; / i d & g t ; & l t ; r i n g & g t ; 9 k 2 s v t n 2 4 E 4 G t I 1 p D 2 k D l w F 8 h H g k B 6 Y - r C 9 a p y C h V g h D 6 l C 2 h R 9 G 5 C n E 0 K l 4 B z - B - - i B g t B 5 0 F 3 I w o J & l t ; / r i n g & g t ; & l t ; / r p o l y g o n s & g t ; & l t ; r p o l y g o n s & g t ; & l t ; i d & g t ; 8 4 4 3 9 6 9 6 6 5 6 7 9 4 9 1 0 7 3 & l t ; / i d & g t ; & l t ; r i n g & g t ; u u h x v u w 7 4 E r D 6 Q o 0 I i z E v L i H 9 W x k O 5 5 G h F k G i I s L p n S w L 8 u G m P j K r J 0 K w q G o b o H & l t ; / r i n g & g t ; & l t ; / r p o l y g o n s & g t ; & l t ; r p o l y g o n s & g t ; & l t ; i d & g t ; 8 4 4 3 9 7 0 3 8 7 2 3 3 9 9 6 8 0 1 & l t ; / i d & g t ; & l t ; r i n g & g t ; - j 0 2 8 s n 7 4 E w C 0 C g o G 2 m D 4 y B y j I k N t T x S z - C n t C k J g 0 X - E i G t B z C x E 2 D m F 1 6 C o F 9 4 B y S _ s M v i M h K q O n C j C & l t ; / r i n g & g t ; & l t ; / r p o l y g o n s & g t ; & l t ; r p o l y g o n s & g t ; & l t ; i d & g t ; 8 4 4 3 9 7 1 1 4 3 1 4 8 2 4 0 8 9 7 & l t ; / i d & g t ; & l t ; r i n g & g t ; _ k v s 8 _ 0 9 4 E 5 O v L k g B g j C g r B h c g q L 8 w H h y i B g g I i 8 E n _ D l 6 J y u M j _ C s D x E t C s h B 6 0 B x h r C 3 k c q 4 H n 6 C 3 j K n g f 6 g B 5 T & l t ; / r i n g & g t ; & l t ; / r p o l y g o n s & g t ; & l t ; r p o l y g o n s & g t ; & l t ; i d & g t ; 8 4 4 3 9 7 1 1 7 7 5 0 7 9 7 9 2 6 5 & l t ; / i d & g t ; & l t ; r i n g & g t ; _ m 3 s l n 7 _ 4 E 6 8 j C 3 0 s B z g 1 L k - 6 C n q g B _ r 1 C 9 9 0 O & l t ; / r i n g & g t ; & l t ; / r p o l y g o n s & g t ; & l t ; r p o l y g o n s & g t ; & l t ; i d & g t ; 8 4 4 3 9 7 1 4 1 8 0 2 6 1 4 7 8 4 1 & l t ; / i d & g t ; & l t ; r i n g & g t ; u t m m 1 z i i 5 E 2 Q 6 Q p I 8 J w g F _ o G _ 1 H p F j D - E t j C 6 h B - U 5 5 B 0 X 4 X 8 g G m d h K o F w n B 4 b h Q 9 j B k s C k - C l G j M m K & l t ; / r i n g & g t ; & l t ; / r p o l y g o n s & g t ; & l t ; / r l i s t & g t ; & l t ; b b o x & g t ; M U L T I P O I N T   ( ( - 7 2 . 0 1 1 4 8 2 4   1 7 . 4 7 0 5 9 9 0 4 9 8 6 6 7 ) ,   ( - 6 8 . 3 2 2 9 0 6 2 0 9 6 6 4 1   1 9 . 9 3 2 0 5 6 7 7 8 2 0 7 5 ) ) & l t ; / b b o x & g t ; & l t ; / r e n t r y v a l u e & g t ; & l t ; / r e n t r y & g t ; & l t ; r e n t r y & g t ; & l t ; r e n t r y k e y & g t ; & l t ; l a t & g t ; 3 9 . 6 8 2 1 9 7 5 7 & l t ; / l a t & g t ; & l t ; l o n & g t ; - 7 . 9 6 8 2 8 7 9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3 1 . 1 7 2 8 2 1 0 4 & l t ; / l a t & g t ; & l t ; l o n & g t ; - 7 . 3 3 6 2 4 7 9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1 0 1 9 7 1 7 9 8 1 1 7 0 5 6 5 1 3 & l t ; / i d & g t ; & l t ; r i n g & g t ; w 0 x j 0 g 3 0 b s E 1 F 6 C 1 H j k C 6 P 1 G z E t G g 2 E 7 D & l t ; / r i n g & g t ; & l t ; / r p o l y g o n s & g t ; & l t ; r p o l y g o n s & g t ; & l t ; i d & g t ; 8 1 0 1 9 7 1 8 3 2 4 7 6 7 9 4 8 8 1 & l t ; / i d & g t ; & l t ; r i n g & g t ; q j w 7 2 6 5 z b 2 G z F 5 F k E h F 4 D _ Y t B 4 B - G m F g 8 B 8 E & l t ; / r i n g & g t ; & l t ; / r p o l y g o n s & g t ; & l t ; r p o l y g o n s & g t ; & l t ; i d & g t ; 8 1 0 4 8 3 5 9 5 7 1 8 7 9 3 6 2 5 7 & l t ; / i d & g t ; & l t ; r i n g & g t ; z 5 - - t x y g a 5 5 u m H 3 5 p q 3 H k r _ 2 h M j k 0 0 0 C k s v 3 - B _ i 3 t 4 H k o - g g V 9 v j 5 p D m n p 9 j - k B u 5 q 2 s 1 B m k h m 6 i X z o h 1 1 o V w s g j 5 u B z 4 7 y 2 a z h r r q q D n h j x u a 4 7 v j u I 8 k m 5 6 G l 3 j p - c u n g 8 t T j w 3 - 9 h B l z s 2 t l D - 6 w 7 n M m g r i l L t 5 m g y g B m 3 n 7 u 4 B 6 q s 9 q W r 2 j m p n C q 5 - 7 7 G 7 v j p 0 E 3 y p h o s g B 2 m t q q x B o p l z x C 5 _ _ j v j C q u o p y w K _ j 2 t o i H v 1 q j l 2 B r 9 3 o W 0 h i u x 1 B y k x 9 2 C r 9 3 o W 3 w m x 8 B - k q r k B n 0 j 9 V 9 g 5 x V n y u x k B g h q 1 K j z p r j B t 8 8 r L g p n k i B 8 8 m j M o q 6 3 _ F 4 n x o W 5 z - v 1 C r u 1 u z G j 7 y t P k - m l q b p v 5 v s X 8 7 s i - I w x k 2 2 X 9 w z x 4 - C 9 5 - k v I j - y j w p B 5 s y g 0 S - s n s w S q j u i 4 p B n 5 z - r _ C o 0 u 3 m K j i 1 u v p B - l 6 s t X 8 7 w 8 9 D r k n h r O u r n i s T r m p q V p 8 x x i Y o 1 s j t S o 9 l s l E y m n v _ Z q 9 q 5 1 J 4 5 h 7 y C y n 1 v 2 G x k 6 k l B g o o 8 i B t k 6 3 o I o 9 p - 5 C q 1 q _ y B p 5 9 w x F o 3 1 s L i 6 s 8 k D y v 4 s i B g 7 i - m F 7 v - 3 I 9 t k j 5 B j o - g M q 4 h l x M 0 2 p w 8 B 8 6 8 u h H m w o 9 h B 8 o 8 p l G y 9 y _ C k r s n k B q 0 9 m W 0 6 h s 0 B w r y _ Z r 8 z r a n 8 6 g a j m w u q C s 2 x l M 4 0 - m q D 0 r l w Y q w 8 6 3 C w p q 3 J 4 t - q s D 5 s n q F l l 4 r g B 5 4 n n t B v j 5 w 1 B s 8 z x z B t v _ n J l t q z E k l h i H k 1 o n _ J k v p j 7 F 9 4 y k - H h n 0 p n B u 6 l q N k y v 8 i G m v t 3 8 B t u 9 h J n z 6 u x C x v g y z G 2 6 y n g E r y t _ J r t 6 i U y 1 1 n R 3 m w 0 H m w h 2 F 2 o z s f 5 4 x s o B j v w o C 0 g 8 i m B 1 n 8 s M z q l t G t m l 2 t D m n n z - B v 8 8 6 4 0 C 2 - q 0 f y n m g L s r 3 1 _ B k 8 3 _ c m o 5 u h B x 2 4 w T u w 7 x h B - y q q 9 O p - y x 9 j C x h l j 9 S u v g - 6 _ B k l z h 6 S m 0 h 3 4 J l v 9 0 m T 1 x 9 9 0 N r z x i n F i 1 t 0 h W j i l r r B 2 z x h E 8 j r 5 g B 6 n h v e 7 k v y r B v u 6 3 K k q 6 t b 9 k 9 g N 7 _ l s c r 2 0 q 3 E r m w 0 E t k r h V n h m y u E 3 w 7 y M l j v 8 C p p 8 r Z u - n 3 g B h n 9 z H y 7 z y M 5 6 i z H 4 8 2 j K l u 2 3 B o h 4 1 e 9 m p v C r 8 l h L q n l n E 4 k n 9 D 2 3 5 0 C v 3 - 6 H p 6 - 8 B h i g c 7 0 u - D 2 j 4 x K g 6 u p B 6 u t p B h 4 w s I r p t z C z 2 j s O g 6 w q h B 6 q 8 r D 2 6 0 s E z y 5 u O o v j w D s m j v D l t l t E t v z i C g - 7 x V g r w l F l p k h F v v q s H h _ 5 8 E 5 1 h j J s j o 0 N w 5 6 6 C q h 2 7 l C 2 9 2 s P 6 7 r 8 H 8 6 0 g v B 6 j _ g E 8 2 n m Q 8 p o 4 D z n 3 m S 4 i n 8 e 7 j 1 4 i B t z k 1 U y m w s K z p l t E k v w w B s y 0 z G o r h r J i l 2 _ J - 9 j 4 E - v z 4 J o z x j T 9 l m u I x v 6 7 L 2 s - v G h h t x H 4 n _ m G u k _ l I x k r p l B y u h q v B 0 n - 0 C 3 - _ n l B t x u 0 C 1 9 y 4 J q h x r F y j x i C g n z - c 4 5 o 1 H i 4 u _ E 2 s 0 z G 7 l 1 g D 2 x 1 5 B g o o 2 f g 8 6 p M k 8 n k F t o - k C w w 1 - J p m 5 j C y k 5 i I p g _ - D p n j l S l 5 1 8 f o u 7 u I q v v 9 G q v s g R i _ j p M r 7 w 8 k g B t n - l 9 4 S g k 6 h M q p 7 3 Z w _ x 7 S y 9 r i U h o o u j F 9 m k x U 3 z 3 5 M m 2 i s - D 7 6 3 u o C q y 4 t 1 D 0 p 3 3 t C v u g g o b y x - 1 5 E h i n 9 k N 2 l r - g C g 9 6 0 i B w l 4 3 I p z 0 7 D p u 0 p M u p 2 x y H g x l 7 x B u 1 7 g 9 P 0 y j w W q z 5 8 Z w 2 k m M g p o j M k v 0 3 F h n z k H l 8 u q 6 B u l h h G s s k l Q 0 v p 8 3 G m h l q v I v o - o u D i 0 9 u 1 E _ n o s R h _ 0 7 p E y 0 5 5 U l 4 _ w N _ 9 - 7 c y w p 5 g C l 3 w 6 H i 4 m 8 U 2 t h l W 8 x m i e 3 1 k 9 b _ 7 1 8 F 7 8 o 0 G y k m r q B r m x 9 J 4 8 1 v I l 7 w 7 z B g t 1 s g B 6 y 8 9 D n r g r J v - 6 q p B x 2 o j K 6 6 4 z z B x 6 7 _ z B p p 1 6 K 9 l p n I o k w y C 2 p n n d q m i u s C _ h w g C 9 9 k k E z n l 7 1 B x 6 _ w f 7 1 y x k B 7 6 x g r C j 9 v g 6 F - o n h F 4 h v 5 D s p i 7 J 4 h k 1 q S n h x 4 8 k B w q _ 3 5 I 7 0 v 3 8 E 6 9 s - h _ B t w q w m B l r g 0 G p q i 5 s B p 7 j i M i g y g Y - o i g s B 1 3 h _ 6 E _ 5 v 6 i E i 0 i 7 L 0 t p k q B 6 i 4 8 J 4 r z w U q 4 2 h m G - j 2 k Q m 2 x 5 4 D 7 2 t y w C 9 6 5 4 N x u u k K x 2 k y e w v 9 - M 2 3 t x t B m _ x w i B 0 z 6 3 G _ o v h H q g h y N 8 1 k 5 G 8 8 q x r B 6 v p i - C r s x _ 3 B u o t 7 7 B x x p z x B 9 2 o s X x r x 5 O 3 y 1 9 P l 4 5 t J 0 0 - i M q y v v x C p 4 j y o O 8 s w j - J k 3 3 s q L h 0 1 5 x E 6 5 l k y B 8 1 i 8 1 C 0 x z n w C 3 z g x S j - h 5 h X r s z h 5 C o x j y p G n l o j C x 9 s p y B 7 n 0 m k B 0 - v y E w - 5 w w P x o 6 4 Q o g 4 5 w B g t w t 0 F q j r x G - j 5 p U r r q 1 M 4 9 j j d 5 l j z e 1 s k 9 i I o y s t - B z y u u _ D 7 p u g s C z i s 4 g G v l i 9 B x 4 h z J 1 h j v B 6 p g p g B t 1 u o C z z i o y B y - p m G 5 6 h 0 O u 1 3 s 9 G 1 x t Y z x q n C 2 h 6 o 7 H z j g t k B 4 1 x t 5 H 4 y z h w F r 4 m s q C 4 0 g - 4 D 0 i 3 t q D m n k q _ D o 4 n 9 Z z m i g u C x 9 y m E 9 _ 1 u B s 9 1 g c w l m 5 l B n 5 5 9 I 0 1 9 q 4 F q i 0 z L 1 j 7 w p C 7 k 3 7 8 F q l k p f i 6 6 M 8 r x I s u o D 3 p q N j k 5 J 5 r 8 I v 5 y O v r v k B 2 r o W - 8 6 - G o i 3 U m v 0 f n 5 w c 0 x 0 X i p h g B o 3 9 r B 5 8 _ Q n 1 j 0 C _ 1 - U u h - R q p 6 h D - r w r C v 4 z 1 F 4 v q T 0 i y _ D m s k q D _ 1 o z B 5 n 0 U - i o N j t 3 E u 1 r r B u - - O n r 5 H k 4 n F q y o k B t - w _ B 5 _ y q B 0 z w d 9 x m c y _ t 7 O 1 4 w n E 6 5 1 O u 1 3 Q j 0 j X 7 s m u C 3 3 i W p 9 p U 7 u v - V n t 1 0 2 D 1 k t h J _ n k 0 C k j v v C u 6 p X p q 6 G 4 x 1 w B 2 w j E o o o n B _ u 5 r B 0 y g S j s w E g w 9 F n - 9 P s _ w D 5 r k E 7 z l E 3 z h - N l 9 k P t 6 5 m C 1 0 q t K j k 5 M l 6 9 J 2 5 g C z 4 1 Q t w - x F t t 9 6 H v q v 1 C 5 u k 0 I 7 g l w H i h 1 K s o 9 g D j o l C 6 0 i F t l u Y u 3 2 i B o 3 l l I r 5 s 4 C t g m p C 4 v k 3 I k r 3 J k h 5 h B 2 1 j V o - 0 P 2 l q J - v 1 - E h 1 w I r x j z F n h k C k k 8 Q v s m N 8 - q Y 0 9 z U g q - V g g o K 3 3 g G h 8 q H 0 2 3 h B j i v T k z 9 F 2 t n p B 6 i 1 N o v 3 D o m l L 9 5 i b q s 8 H 4 t z R - i 4 v B m l s o B 9 - n G 5 r 4 D s 6 q M i r g H 0 3 s n B s z p d z r 9 M 8 p z Q 2 z 8 d o y j E 7 v 3 d 2 k l J s q l F m i o m B q y r E q u 3 P z 3 0 X p w 2 o B p 3 7 r J v u x O 3 1 k F p w y s B g 7 t g Q z v - y I 0 z t S 6 3 3 q P h z l q X x q k x Q n 9 y r C 1 _ w u F o o p p C 7 s v M 9 i 9 z C t 9 8 G g 7 r O 7 7 s s J m 2 1 L j l j t D 8 t x D 2 1 5 Y l 3 y t D g 1 z Q z 6 j E u h _ T y 5 n h B l g y g B 3 - n 9 H w m g J h 3 q k B 0 6 v o D h s 7 n D 1 g q n B p z k P h n y 3 H p 8 x x b k m 7 9 H l 5 3 V l q 4 F y w m c q 8 k y E j 3 l - C 3 w t L z q x s B m i 0 k H - l j 7 i B l 6 6 8 B k z 1 m Z n o q z C v 2 _ _ D 7 3 s y H l p o u I 7 n t t L y l 3 w G _ _ o h L s p 5 - E p _ k Q w t _ w N s w s q E q o 2 x Y 6 o 6 v S 5 o s u M 0 s l z C x w 1 u P o - m g c x _ 9 7 D 2 m 1 U p i i l s C t p s f 6 6 n q B 7 g o X t t 4 I t q 8 n B m g 7 n E 3 u 7 6 D p - h h C p h - b 9 n 6 9 G q h 3 8 D h _ u o B n 3 t l G 2 5 s x d x 3 z w B 2 4 v g B y 3 9 6 d x n x o Q u r j r N 3 l k y M 2 7 s 2 l B g 7 j i D j 5 j x B - w 4 D u g w P q z - N l 3 z s B 6 - v J h w t g B 4 o h T u 9 2 I u 5 5 e v z r g C y i s B l n t r B 4 6 g K 9 _ - M y v q I z q r E r z 3 J y 3 3 p B 5 q w a _ n g 5 B _ h h 9 B z z 7 g C s 0 u j C o g v q I n y h o n B p 7 g 4 D 3 z m T x 6 h w F u w o 3 D 4 3 2 R 7 y 5 z F t 5 s t B q y o s D g k q N x q j 8 C t u 5 O k p j f w - u w D p k u m C j n 2 n B k y w Y 2 1 4 x f g i n p B 0 g n j C g 5 3 P h m 3 T m 6 u 1 D g h 2 d h x j o C g 0 z P r 7 9 7 E k _ p q D y i t p J h j z G s s 5 I h n 4 L 2 8 y - C t t _ _ X i 5 y y k B q 8 n q B z 5 u w Q g g w z u B s n m r K r 2 2 9 w B k t r p D p 1 2 5 B 2 4 j m F 0 m 6 x C 2 z 5 8 S z 9 2 l D h n r 1 K 5 h 9 j C l 8 g 2 I w k z 2 q B p g 2 7 B q r 3 K n h w 9 M y _ m p E 9 i w j D 8 q 7 6 K n n g v V i 9 t G 8 p 4 R i k 2 C y 7 g B l p g K z 3 l G h 6 u I _ 8 i G v p o F _ - 5 H 9 y _ d m o 7 0 F i r i 4 i C w g 5 u H 6 v _ _ C q z i 7 O y z 2 t G g z 0 0 U g r 8 5 E v 3 r z G x o _ g Q _ h i b u l y - K z q 2 o L 3 _ g z C j r 2 l L v 9 h y X r r j 5 M p 4 y B r v v G r m g - F v x r 2 h C m 0 w r T 6 4 h m v B v 4 v f u u x 6 B 2 t k i F p 4 r 4 G _ g l 2 B w s q 2 i H x n 6 O y 1 x n I q s p 6 E 3 8 l 6 D _ h l z L m u z 3 E 9 j i v D 8 8 0 8 C 7 4 x 4 F z 0 8 q B z 1 n 7 D 0 9 k J 7 0 4 s B t v s I s r y 7 B g 9 r 4 E o w l o C o u x c m 5 9 n M o 1 6 u H - r v d y g i 7 L t _ h y t E 0 w k h E 7 x p j D w 4 i H w m 0 F i v 8 B m 0 6 C 7 k k J j l t i B - 7 z L 9 w i B z _ w D v l h o G 9 3 q p B y 1 t D k 1 W w 8 p F 3 j 2 B 9 n g H 3 4 e h z R w k v C h 8 J w _ 0 F o 7 m a 3 6 x 6 D x w t 3 E r 8 i y I 4 m N z g 7 F 2 6 v C x s _ B 4 t w B o i j C 5 9 2 C w 0 3 I u h 9 I 7 i u j S l 3 j E k p 5 J 8 g S o p q D n m q I z 1 h B 4 7 m B h 2 P _ 6 u B 7 6 o a l 7 _ H v 9 q L v 8 t P - 1 6 _ E z h x C n h p C _ 4 s d x r v j 3 B v l _ 8 B 8 r y W 4 q N r _ i B 3 q - B x u W g - 9 D t 0 i a n 1 h L p j n a 1 8 - 2 H l y q W 2 i t R q 5 3 K 5 x 6 L 8 h o C 7 u z K u 1 m C 6 1 2 N r g h W j i q D q 7 h D 0 4 g 3 C g 0 1 Q l z i N 5 l 8 C 2 t i D z 0 n L 5 l j C _ 2 l D 3 t z G 8 0 i C 0 1 j D j v p B u t i L p g v y C s l q S p 1 3 p B v 7 _ Y m 3 k i B g l i D 5 s _ D 5 - 4 1 E t 6 n 5 B - 8 _ D 8 - 0 W y o 7 Q p 4 p F v g m G m y 2 N m 0 v G p 9 1 K - 4 j Y u 0 0 5 B t z _ O 4 9 m L 4 8 1 v B 5 7 g T - 7 m I 8 h 1 T g 4 5 q B q z i B g _ z H _ l 6 S s v 5 R 9 3 k E u v z q B 9 z r D 5 0 u E 0 2 n I s o q O u w s B x j w z K v k 9 J w x 6 G - j w G h - i E - m 3 e _ 8 w B n q k u C i v 0 w C m o i f 9 v 0 z C s 7 6 K 9 h k s B q - k N h l i D 5 1 o G i p m j B 5 p p G h s w Y x l h C s 1 - u B - o p P x r _ 9 B l j o M u w 3 n d o 5 q R 2 7 m D h 8 0 i C 7 5 p o G l 3 6 J q t 5 n C j 0 x i E 6 k _ 4 H 1 9 1 j D i v 5 D m 7 l B 3 s 3 8 F o h x a 7 h 7 G 0 2 3 F u l z B w 0 u H s u 7 D 3 u s K j z h N h 8 r D 5 l V i - 4 C x n m B i 3 0 T z u - C 7 t - D x l 1 E y y l B q l 0 7 B 0 5 W 4 u 0 w C v r x O - s x E u p 3 X 7 u 4 s B r 5 8 6 B y y j D - 9 w Q o 6 9 F r 3 o k B 7 i q e t 2 3 U q y 7 P x s 6 5 Z r 1 u 6 p B w 1 6 z b q x u _ B - g q 1 V n n y 3 F k m 1 1 c 8 q k i K n 1 1 y F i v t g C 1 6 6 t D o i k w D w 8 6 v I g 7 y v t C i s m j H v n w 4 Q n 8 5 5 I j 5 - k V 0 4 - i _ i B t 2 v u y Q _ n 6 x g B 3 1 p s m D i z j 3 t u B p 2 n j B v r i j B m h q 0 B l n l F s k 0 9 K q z o p z B v r 0 D g s 7 g G p p j k D 6 r u N j t o M y j 9 p h C o o 0 7 n B n m p j 9 C y 2 o s 5 U 5 8 2 D 6 1 r D 0 7 2 o C 2 h 3 n 6 l B 1 0 6 i j O h o z l 3 D 2 t 5 g p C 2 i _ v w F 1 7 p z j s B i v t - 5 B o z p k C 1 i j a r 7 8 X q j 1 u B m l 7 k J q 0 g 6 B r 0 _ g D y o 7 2 D u x - 7 D j l g w B i i x z B g 5 w K k 1 h n 7 D w 1 s s u B g j j n 4 E x w 2 k E j z h N 4 m _ T n o 9 O v q g J v h y O y w P o x 7 d u u t C j r i D g 3 y B k u Q 7 7 0 D m n _ K 8 j Y x s w F z q 1 Z i 0 9 B r u 6 M h x 1 G 9 5 s C 4 y 2 G 0 7 f g 3 - C y z 7 D i z v C z m 7 B t s o C l 3 o C n 9 w B - j h B 6 w W x j l C m 0 s F w k n E k i T 7 v R 4 m u B h v R t j w B 1 w 4 B u q i G s 8 2 E 0 n q D 7 1 t D o p g C u m - S _ r O t l h G u 3 i _ G 9 l i B w _ Q _ x w c t i 6 F l y p N k g h D 4 m T w q i B 9 3 q D 6 4 4 D g 0 m M 5 m z E 0 w z H w g h D t 2 k M l - v i B m z q B 6 t m x B t x n O k 6 6 V w n Z q m s H q 7 u D g l 7 C _ w k S t o q O x 7 u B k u q B 2 7 l B 0 i v B n 4 s C o n Y u o - B 5 1 u B i v 5 D t r s B 7 - o B m k 8 B h j w H w g 4 B n 2 2 U m 4 k B h s l C 4 2 S x 9 h p O n o 3 Y j j t H k 7 f 5 r k V l i q L 9 t 6 G p g y C r t R i 5 y B 7 _ x I s 6 y Z 7 y g D l m 1 F 7 8 g Q i u 5 2 B q g i V 9 y i E o g r Q - 7 n D z r t B g 6 x B m v 6 z B 3 l j L q i l B w q l J l u w 0 I 2 m o C q 1 q E 4 8 9 8 E n p u W g l - 8 B q n r V _ v n C 6 3 s D 5 z q z C q z _ f z 1 z N 4 p w O q k 5 I - 3 r C 1 - h E p j p I m i c q q i B w 7 1 B z t w B o v n E k 2 2 a o n 5 C n _ 0 I 3 l 5 K 9 q 3 N 6 t v C 2 h p H g 5 6 C z y 5 E 6 q n P j 6 w G s n 9 U 6 s q P v j q L t 7 o Q 2 1 q B g g r Q s v 2 G v l X v w i D v x o d 4 7 h I g l y E u 1 f z z 9 C 6 7 y p B 9 o u B 4 i l I 5 i t D o 5 h H r 4 n h q C s m 7 y i H 9 u m p C 2 r z t C o z w m P 8 k 3 i O v m 5 z h B s l 6 - l K 3 x 6 w B 3 z g i B 3 z 8 u H n i n g B _ 7 h 6 B v y n k B s g 6 J - u p N z 6 x U _ _ n N u g 7 S p t i w E - _ 1 Q p 3 m n E g p 0 3 N s x 6 i C 2 z 1 R 9 1 7 L h 2 o 0 B 5 2 - T n v x _ G 0 y 2 8 L w g 8 s D p w 1 j G x 2 4 H - z t L 8 u p h S 5 1 h G _ s m b 0 9 7 f z r 4 v B t o o o V 1 9 - h B k 9 g o D 6 n y k x G p 6 0 o F s s 7 t C g v 9 L 9 u 1 7 R - r q U 7 1 w E 0 s 5 H k p n F z y m G k l 5 J x x 5 O 7 5 u U p - n h B u 4 6 k C j 1 6 L w z n 0 B q v h o B 9 2 h M l 8 p N i 3 3 v D z m r u C z 9 t F o u o g B m q _ C h m 4 l C t z o G m i l h B u 7 3 a x y t Y s 1 4 X v u y E h h - D n i 6 3 C t k 0 9 O y - g o R 4 6 - p B _ w 0 5 C 4 _ g e 8 _ n P u p l D - x o b s n q M p i i 5 B x 2 s h C z 9 m p I l i _ y I 4 4 s R r w v h B h 9 p k J n 0 p o C p 1 m G s l 1 y J u 3 h l b 1 q t _ N j 4 h z S k w k 1 D 8 6 w V u 5 j P - q u q C 9 t 9 r F - k h 6 B x 9 q j B w 3 t 5 E m 4 0 m K w z q 2 B 9 j k q E g o 6 V j u 6 G l u 9 E o 1 u N p u 6 I 0 i m z C 7 9 r g B u y l 6 C - _ 7 r e 9 q u t C r k - 1 G 0 7 q w E 2 q t 3 - D 8 3 y k X s w 0 l J v 7 n Y _ _ s g q G h 5 j p J - 8 k 8 C o o r 8 D r u q J m 9 r v d o z j - L t 4 q 2 K i 1 k 6 s B g k s 4 I 2 6 7 i I 8 9 u m n B 0 8 9 h J 6 u p 0 m C 4 4 z 5 i B t o o _ i C z z u m a t g p u K t u 9 t i B q 2 k g 9 B 8 9 k x I 3 m w 0 C 5 i o 4 C 1 s t p C w y 9 m 2 B j h y 9 B z 8 l 4 o B t o w y Z n x x r C t 4 h h B 5 r 7 p E _ 5 _ o C t _ h w K - n g z L y l v q D 4 l n U s 0 h j B n q i h B p j n l B r h g x B u w n 1 B h m j 7 B v g k 4 D - r 3 o D 9 8 p o B j r n 8 X 5 3 x u J h n p R 9 5 h - 0 C q - r j B r v _ g U j o g 6 k C q 5 - 5 4 F 6 q n t - I n 9 t n s E j 3 k _ l j B w s n w B 6 m z m C 0 q 9 R 3 k x b t 1 l r l K v i y 6 w 5 B n v q r N n w 7 h D 3 u k j J 2 h 8 7 J 0 h l h W u 3 9 g I j 0 9 q 8 B 6 m w _ v E 7 0 9 s C 7 6 o k N 5 p g l E 2 6 m v R 5 g j U 2 w _ 7 B x 5 - D x u 8 Q t 1 s E n x 6 E _ 5 7 M r _ i H h 0 T q 6 w F q k 3 J v l s m B z s _ 7 B 9 g z R u 7 9 P u 1 u k C w p k _ B y s 7 o Y 2 z w g Z r 7 k T z r 8 r B 9 5 g I 6 w 7 n H z 4 l w C p p 1 w D 6 o o w B 6 6 1 m N w 6 m G l - n k B h w l w F 6 8 5 z D 6 - 8 m D 8 t h 8 E 0 8 j H v k j Y l x m y B n 8 4 o C r 0 g 9 L i 4 n F _ u u D o w 5 j E v 0 7 5 r B 1 5 l q C v n s y B p i y 9 C r 5 z j C 8 p 1 L u s t n E y t p 0 C n 3 u 6 B 7 7 v r N - t 0 Q 6 z 1 q K 4 p g k 9 D x _ _ n 8 C m i v p I r 2 r 0 y B i m i u I i 1 8 H m r 7 q f w 0 n 3 C 8 y l 9 x B 6 n 8 m C l 8 g y 0 C 4 o 6 y g B z 4 7 J 1 h s I u j o R l 9 i r d 6 o z q C z o p h M 8 v 3 X z g k z y B 0 9 4 7 X j r u q C t q 0 t B m - 8 V o y v j E l 5 i g E i j - s I s w - c 0 k - 9 B x r k m e l 6 n m 4 G u w l l p B v w r G j - o M n p _ L 6 s n D t r l M i 1 0 0 C t k s R u m w E r g v L n k v m B i t 5 W i 8 6 x B 7 3 g 3 D t w i 4 F j p 4 5 I j j i g P 7 1 - n c x 4 k 7 B 5 v l r G 1 - w 2 C g s u 4 H z s u I j k 3 7 C y o 9 m E m i k h C t 1 0 g K 5 _ 7 o G q 8 6 3 I 6 _ p d v y u l Z n m 4 H 3 2 n b y r 7 1 I z g t m _ B h t l w C 8 q r y C _ i q K i h 3 t B n s r g B r v 2 f 5 - 6 n B n g w m B 4 1 s 6 J z m s y B k v q I s w - C 5 7 t F l m 3 G 3 r 5 s B w v p l C 0 1 k 5 B g 0 z 1 B 9 _ u _ C 4 x 2 8 G 9 8 j s B i t y C 9 s t W m r u k B 6 q p n D i y t u D 7 4 p j E t 9 9 x C w s s x B 1 y 0 s E h q o C w o o t B 4 k u 4 B _ 8 p c p t 0 0 B 6 n n i L m g j w B p y 2 n I m 6 m g D o 7 3 9 J 2 2 k g D t z 0 H 1 j i 6 G o 8 0 m P i 6 t k V 3 1 q 7 q C h m w _ B 9 i l a n 6 m k D o - 8 o D u s 1 o G p w _ 9 j B q k t g H 3 _ 2 g F h i p p W v h p v P z o 2 m j B x j l - 2 B x l s 7 U m q 8 v O 5 _ o p P q k n j N o g _ 7 N u s t w L 4 8 k g s D o _ 1 6 N 1 5 n 9 G j j s r C 0 i w u F 6 1 o 0 U - 4 x n G i t r - G p m p 2 z B x t l v F - - 6 r F 4 r o t C 7 z 6 h B 9 r 1 q C m 3 l v C i x 4 h F m 7 p 1 B y x s v D v n y V 8 s w r B 9 w 0 h B g r - X h 1 8 Q j y s v B k w 8 9 C 4 - 7 k E r 7 2 h D t p x S 9 o l K n r w T h 8 3 h E 4 s o h H h _ 1 9 l X s 8 1 l o B 1 u - t B i g i l C 4 p s g s J p 4 j 1 2 C k l v 3 u N x 2 _ r a i _ l w D s h h s 6 C g 5 x q B 0 0 _ 2 C o 4 j x w I t 5 l r h e 2 3 3 k t P 7 i q k Q 9 v 2 g 4 D p 5 t y c n z p m d 5 o 5 5 p C 2 u o r 4 D j 6 z n k E t s r i E h x h 6 y D 6 i o t y E k p 9 i d j h t j t J w s - q g L p p 2 3 n B - g j 1 4 K 5 _ 9 _ 2 C n 8 1 g 6 i C r p - 2 1 r B - t g l h U - h r h C k i h - k E - g w j s W j i g t i C h 8 t _ n J u j v 9 y C z 3 9 p B u 4 q q B r h o 0 E p 2 h 9 D t i _ 9 C 5 2 t m w C - h p l t C 5 m z m 4 B n 3 h i h C 9 _ v o l D s s 8 8 i o D 3 y u 0 _ T 3 2 9 m x D g n 6 m 2 I v k - 7 3 S m i 3 s r y C m _ q g 7 J _ r _ y w x B n r v 1 P 5 u 6 _ B 4 s z 9 C k 1 j x H i 9 i s T l 2 9 s o B 9 t k g u H n 9 8 t L 6 8 3 x z D o o 3 - S w l y k j L u _ u 0 5 K r 9 y y 2 J p n l l w n B n l y 4 l n B g k 0 i w C j r - s G w 6 h 6 B s n h h B j 8 g x E - j l 0 H i 7 3 p b j _ 7 w B j n 1 q D 6 3 8 i 0 D 4 x h x t t B w k 4 j 2 E 4 l _ 3 w B q t - p 6 L l o 2 v 4 M g p - g q i B y z w x z G w z s l 5 I 9 4 u t j F 1 1 3 2 d s h 9 2 g B s 7 q j 9 H u w x x j J 0 q t 9 k H h 3 - 8 5 H z _ 6 q 4 H 4 w 5 s v B 5 l 6 1 k G z q p l s K u u r n z S j 4 0 p 5 C x s x _ l K 9 r _ s 2 C l _ 1 8 F z x u 7 z C j l _ 1 n C s l p u g J m 0 q l 7 B w 0 u 6 M u 2 r 3 g C 8 z m j P v t i l O 6 x n z i B z n 8 t t D 0 j 1 j i B r _ g o s B _ j q 4 U x - p l K k o m w K 5 7 3 g T 4 j i p 3 B n 6 w 4 2 C m 4 v k e 9 6 x 3 z N l 6 1 o l D w v j j m B i l _ w t H 9 9 9 h h C 2 - 5 - Z q _ 6 _ k D u g t j 7 c 4 y 2 l q R s i 5 n 5 P 8 v 8 q 9 i B 0 v 4 k G o w t 0 5 F h 8 s 2 g B v j _ h _ C _ y x s I m p y w E 8 m 8 1 Q 1 2 z 6 l I z 7 7 4 g K 4 v r j r F l 6 i g M k t u z O g h s t i T s 7 z 9 z B s m s 0 q C s p t r T w s t r j B z u _ - - B 2 3 o 6 G j o x o I 3 - y 8 G 3 2 u 8 D u z i y m B 5 2 8 t 9 D l i _ m s K m _ 6 t v G 2 1 u t w B v p k r J 7 _ s q j B p g g 9 W u 2 p s H x 5 x s G 1 5 v w J 7 l m m I z 1 x 8 E 3 8 l u C z 3 6 1 w B o i 4 q k C z o 5 j C m q w t E u r 4 r M x 1 n s E 4 m 7 0 E i 7 3 w s B n o s z Q 5 j 4 g s G j h p - C h - j l h Q h i o h M 7 - 5 y e k 7 p r 5 B 7 i 6 q N h 9 s - i B 3 3 t r 2 B r q g t 9 B 9 4 2 m h I 7 k z o x M m 6 v z N k _ q h 6 J w y r h T 5 o 9 h 3 G u u i z o B z v s 6 u C h m 4 i i B 8 6 p u j B r 4 v 9 b 2 - - 5 q B 6 h _ g g D w z o j r D h t t - 7 D k m k 9 C p h - j F h 0 _ s 6 C h r - 3 L m j - 8 E t i 0 7 z B v 0 p 1 f 2 u s m _ C k m p v 5 C j n v 1 5 C u l 1 u j B o v y 1 u G l 4 n 5 W s y t v q H r m 2 4 G 3 i 2 t m B x s g 3 V w q w r J x 7 4 y 3 B 2 t 6 o 7 D z 9 s _ 7 B u w 3 9 C v r v - h B l _ x w Q r r 9 o m E z i y m 9 C 4 7 m 0 d k p g w B 4 p m l L h l 4 l 0 B 9 m o u k f 7 w x s G w u k j i D _ g 7 n I m z o 9 V z m 3 t p G 9 n 1 p 3 B q r _ 1 P y v s j C 3 t o u D 9 1 9 o x D l l h l n D x 1 u 1 r C o n w 9 h B l m 2 s m M 3 l 4 5 s B t m 2 0 2 B o 0 m t m B v u 7 t V s _ 4 8 x H p i u v N l 9 g 9 H z y 3 7 q E x 8 _ 2 x F 6 n o j m H s 4 s k 8 B j x m 2 x C q 3 m w N o n j - C v 0 1 n 4 E & l t ; / r i n g & g t ; & l t ; / r p o l y g o n s & g t ; & l t ; r p o l y g o n s & g t ; & l t ; i d & g t ; 8 1 0 4 8 3 5 9 5 7 1 8 7 9 3 6 2 5 7 & l t ; / i d & g t ; & l t ; r i n g & g t ; 2 x _ - n 0 h r a k g g Q _ x 1 G w 5 4 G g v g K & l t ; / r i n g & g t ; & l t ; / r p o l y g o n s & g t ; & l t ; r p o l y g o n s & g t ; & l t ; i d & g t ; 8 1 0 4 8 3 9 6 6 8 0 3 9 6 8 0 0 0 1 & l t ; / i d & g t ; & l t ; r i n g & g t ; u u g - 7 z _ n a w C 8 G q s B p F x H i C v E x V v R h E 8 E & l t ; / r i n g & g t ; & l t ; / r p o l y g o n s & g t ; & l t ; r p o l y g o n s & g t ; & l t ; i d & g t ; 8 1 0 4 9 3 5 0 1 6 3 1 3 6 5 1 2 0 1 & l t ; / i d & g t ; & l t ; r i n g & g t ; l v z r j 5 h 4 a j I g H 1 H k G w F 4 F r G j G & l t ; / r i n g & g t ; & l t ; / r p o l y g o n s & g t ; & l t ; r p o l y g o n s & g t ; & l t ; i d & g t ; 8 1 0 4 9 3 5 4 9 7 3 4 9 9 8 8 3 5 3 & l t ; / i d & g t ; & l t ; r i n g & g t ; 4 _ 7 _ 2 j i 7 a 3 O i N v L s C o C t H 7 Z y F z E l E n G 8 E & l t ; / r i n g & g t ; & l t ; / r p o l y g o n s & g t ; & l t ; r p o l y g o n s & g t ; & l t ; i d & g t ; 8 1 0 4 9 4 1 8 1 9 5 4 1 8 4 8 0 6 5 & l t ; / i d & g t ; & l t ; r i n g & g t ; i 1 u 0 l 6 p i b 5 B v D z D s C k k D - C v C w D 1 E r Q n M 7 d & l t ; / r i n g & g t ; & l t ; / r p o l y g o n s & g t ; & l t ; r p o l y g o n s & g t ; & l t ; i d & g t ; 8 1 0 4 9 6 6 7 9 9 0 7 1 6 4 1 6 0 1 & l t ; / i d & g t ; & l t ; r i n g & g t ; _ y l i x n 6 r b s E y E 1 D j F l t B 4 D v E 6 F p G j G 5 d & l t ; / r i n g & g t ; & l t ; / r p o l y g o n s & g t ; & l t ; r p o l y g o n s & g t ; & l t ; i d & g t ; 8 1 0 4 9 6 6 7 9 9 0 7 1 6 4 1 6 0 2 & l t ; / i d & g t ; & l t ; r i n g & g t ; x t k 2 y q 8 r b u J u E 5 F k E o C 9 C s q B - N _ T r E 1 C g C n E n Z l U 6 N 1 I & l t ; / r i n g & g t ; & l t ; / r p o l y g o n s & g t ; & l t ; r p o l y g o n s & g t ; & l t ; i d & g t ; 8 1 1 4 2 7 2 3 7 8 2 9 4 3 7 0 3 0 5 & l t ; / i d & g t ; & l t ; r i n g & g t ; 3 y r w p l i 1 e 2 G 1 F 2 E j F n 4 I o w Q 2 I y F 1 E u h B h 5 D w q G 4 9 D r F & l t ; / r i n g & g t ; & l t ; / r p o l y g o n s & g t ; & l t ; r p o l y g o n s & g t ; & l t ; i d & g t ; 8 1 1 4 2 7 2 3 7 8 2 9 4 3 7 0 3 0 6 & l t ; / i d & g t ; & l t ; r i n g & g t ; 0 h 0 n 4 u p 1 e j I t I w 5 D 8 P t H 7 M 7 J 4 H y s C _ m B j C & l t ; / r i n g & g t ; & l t ; / r p o l y g o n s & g t ; & l t ; r p o l y g o n s & g t ; & l t ; i d & g t ; 8 1 1 4 2 7 2 5 5 0 0 9 3 0 6 2 1 4 5 & l t ; / i d & g t ; & l t ; r i n g & g t ; _ 8 u q y 7 2 1 e s J h I r I n F 8 I x R x C y D t C i F 7 D & l t ; / r i n g & g t ; & l t ; / r p o l y g o n s & g t ; & l t ; r p o l y g o n s & g t ; & l t ; i d & g t ; 8 1 1 4 2 7 2 5 5 0 0 9 3 0 6 2 1 4 6 & l t ; / i d & g t ; & l t ; r i n g & g t ; - t q - 1 t 3 1 e v F r z N y V 4 C _ 4 B 1 v C r y K s Q - R - e l 8 C k 9 G o k L 0 D l E k O 5 6 C u 2 E - J r C n G - F & l t ; / r i n g & g t ; & l t ; / r p o l y g o n s & g t ; & l t ; r p o l y g o n s & g t ; & l t ; i d & g t ; 8 1 1 4 2 7 2 5 5 0 0 9 3 0 6 2 1 4 7 & l t ; / i d & g t ; & l t ; r i n g & g t ; 5 t g r - s 7 1 e 1 O y 7 D m z B l D g J m C z N 2 u B 9 Q 7 f w S n G 1 j B & l t ; / r i n g & g t ; & l t ; / r p o l y g o n s & g t ; & l t ; r p o l y g o n s & g t ; & l t ; i d & g t ; 8 1 1 4 2 7 2 6 1 8 8 1 2 5 3 8 8 8 1 & l t ; / i d & g t ; & l t ; r i n g & g t ; 3 k 8 t 7 h 9 1 e 7 S 4 y B 4 l B _ l B 6 C h F g U 7 U - Z k P q p B r x B n G 7 D & l t ; / r i n g & g t ; & l t ; / r p o l y g o n s & g t ; & l t ; r p o l y g o n s & g t ; & l t ; i d & g t ; 8 1 1 4 2 8 8 1 8 3 7 7 4 0 1 9 5 8 5 & l t ; / i d & g t ; & l t ; r i n g & g t ; 5 9 t 2 x q s 2 e v q D p h D h m F n i D m E 1 W _ p B 7 z B n r B u D t - E w m C w d _ s C 4 m B & l t ; / r i n g & g t ; & l t ; / r p o l y g o n s & g t ; & l t ; r p o l y g o n s & g t ; & l t ; i d & g t ; 8 1 1 4 6 0 3 7 7 7 9 7 0 9 2 9 6 6 5 & l t ; / i d & g t ; & l t ; r i n g & g t ; 6 h h z 5 x m g f 4 G l t E z 2 B 7 i B o J r P k E _ D 7 C i T 9 J v R p B p l B o I q T 4 L 4 H 0 K s H & l t ; / r i n g & g t ; & l t ; / r p o l y g o n s & g t ; & l t ; r p o l y g o n s & g t ; & l t ; i d & g t ; 8 1 1 4 6 3 1 3 0 0 1 2 1 3 6 2 4 3 3 & l t ; / i d & g t ; & l t ; r i n g & g t ; 2 _ g l 6 z 6 3 f x h U 6 m i B k t B 4 Z 4 z j G t m 0 B - c 8 V 1 y V h z V j u B 3 u N 1 3 I v C k i B y D 7 n E j o G g l U g - l B w s w B r j C v w F x W k G t B 5 G 3 C 8 g N 8 _ O v 8 C g k U z E j E h Z o j F s 1 B 8 1 C m v F t i G & l t ; / r i n g & g t ; & l t ; / r p o l y g o n s & g t ; & l t ; r p o l y g o n s & g t ; & l t ; i d & g t ; 8 1 1 4 7 0 5 8 9 5 1 1 3 3 5 9 3 6 1 & l t ; / i d & g t ; & l t ; r i n g & g t ; q p 0 8 y n 4 u c s E 1 F 1 D q G 2 1 F i C u D 1 E r G h e k 1 C & l t ; / r i n g & g t ; & l t ; / r p o l y g o n s & g t ; & l t ; r p o l y g o n s & g t ; & l t ; i d & g t ; 8 1 1 4 7 8 7 4 3 0 7 7 2 5 0 6 6 2 5 & l t ; / i d & g t ; & l t ; r i n g & g t ; j w z w j g x y c w r F u J s m D g H u Z o V x D p P s G _ D q w B 4 z P o m C 5 i C r C n C 0 m B & l t ; / r i n g & g t ; & l t ; / r p o l y g o n s & g t ; & l t ; r p o l y g o n s & g t ; & l t ; i d & g t ; 8 1 1 4 7 8 7 4 3 0 7 7 2 5 0 6 6 2 6 & l t ; / i d & g t ; & l t ; r i n g & g t ; x 5 h u 0 0 v y c 0 G v r D 8 J h C q C g J k C 4 B u r D o P 2 B i F 7 D & l t ; / r i n g & g t ; & l t ; / r p o l y g o n s & g t ; & l t ; r p o l y g o n s & g t ; & l t ; i d & g t ; 8 1 1 5 0 1 9 7 3 6 9 6 3 6 1 2 6 7 3 & l t ; / i d & g t ; & l t ; r i n g & g t ; 5 - 7 q 4 y p g f j I k R u G 8 I j D - B p o B _ G k K p S 9 F 2 V w V v T 8 J 4 E o k B o C m C i C r E n H 7 Z i T - r B 0 D _ W 0 T l k B v G o P r C i F 7 D y B x G x e - P h G & l t ; / r i n g & g t ; & l t ; / r p o l y g o n s & g t ; & l t ; r p o l y g o n s & g t ; & l t ; i d & g t ; 8 1 1 5 0 1 9 7 3 6 9 6 3 6 1 2 6 7 5 & l t ; / i d & g t ; & l t ; r i n g & g t ; m s t z _ n r y e - H k N 5 F 1 H 6 D 2 S y F 0 D m F _ C q H & l t ; / r i n g & g t ; & l t ; / r p o l y g o n s & g t ; & l t ; r p o l y g o n s & g t ; & l t ; i d & g t ; 8 1 1 5 0 2 7 4 6 7 9 0 4 7 4 5 4 7 3 & l t ; / i d & g t ; & l t ; r i n g & g t ; 3 9 u 8 x g 8 q d p D 9 S 2 m K n I 7 F j F - C n i I p m B h N 3 C 2 B k O 5 I & l t ; / r i n g & g t ; & l t ; / r p o l y g o n s & g t ; & l t ; r p o l y g o n s & g t ; & l t ; i d & g t ; 8 1 1 5 0 2 8 1 5 5 0 9 9 5 1 2 8 3 3 & l t ; / i d & g t ; & l t ; r i n g & g t ; k k q y j 9 n g f 5 O D 2 J i H q G - C c _ S u D g C m D H n C j C & l t ; / r i n g & g t ; & l t ; / r p o l y g o n s & g t ; & l t ; r p o l y g o n s & g t ; & l t ; i d & g t ; 8 1 1 5 0 2 8 1 5 5 0 9 9 5 1 2 8 3 4 & l t ; / i d & g t ; & l t ; r i n g & g t ; 8 u z y u m p g f - H o k J 3 O x F 8 G p P x T i E m e i B q B 7 B u C t D 4 f 6 a 3 H j D _ L m L t B - C v K g G 4 O 1 J r N r J q d v 6 B r s B 3 z C 2 B i D 8 N & l t ; / r i n g & g t ; & l t ; / r p o l y g o n s & g t ; & l t ; r p o l y g o n s & g t ; & l t ; i d & g t ; 8 1 1 5 0 2 8 1 5 5 0 9 9 5 1 2 8 3 5 & l t ; / i d & g t ; & l t ; r i n g & g t ; g r _ i 6 3 8 - e j n - I h p h Y 0 y x B k k F s p u J 1 z 4 C 5 w q B w y N - p 9 C r 2 3 B x r - B - 5 4 D 9 _ q C t z P m 8 z B & l t ; / r i n g & g t ; & l t ; / r p o l y g o n s & g t ; & l t ; r p o l y g o n s & g t ; & l t ; i d & g t ; 8 1 1 5 0 2 8 1 5 5 0 9 9 5 1 2 8 3 6 & l t ; / i d & g t ; & l t ; r i n g & g t ; 6 _ p y h h o g f s E y f 9 o B i m B i B o J 1 K m G u F y r D C 6 X w I p a _ B o F g F 5 D 4 M _ E 8 C & l t ; / r i n g & g t ; & l t ; / r p o l y g o n s & g t ; & l t ; r p o l y g o n s & g t ; & l t ; i d & g t ; 8 1 1 5 0 2 8 1 5 5 0 9 9 5 1 2 8 3 7 & l t ; / i d & g t ; & l t ; r i n g & g t ; h u y 6 - j p g f 0 J k i C 3 F n F g J i Q b 4 z C s G - E v C o I 9 f q F 8 o B p J r U r J - D _ C & l t ; / r i n g & g t ; & l t ; / r p o l y g o n s & g t ; & l t ; r p o l y g o n s & g t ; & l t ; i d & g t ; 8 1 1 5 0 2 8 1 5 5 0 9 9 5 1 2 8 3 8 & l t ; / i d & g t ; & l t ; r i n g & g t ; r q t 9 q w k g f w C 8 G y 6 B r P y Z _ J r O s U k G q D z f p s B q 3 D v M h J l C 9 T & l t ; / r i n g & g t ; & l t ; / r p o l y g o n s & g t ; & l t ; r p o l y g o n s & g t ; & l t ; i d & g t ; 8 1 1 5 0 2 8 1 5 5 0 9 9 5 1 2 8 3 9 & l t ; / i d & g t ; & l t ; r i n g & g t ; t w h o p 2 g g f t F 8 G v T 2 s B g K o R 4 y B r I g g B u G m C k C h a k C 4 B 9 G r J x C h D j D 2 e 1 t B i w Q n H s o B h b 3 G q I n g B 2 v B l l D t M n U n Z 7 I q 5 B _ 9 D 1 d t j D 5 T & l t ; / r i n g & g t ; & l t ; / r p o l y g o n s & g t ; & l t ; r p o l y g o n s & g t ; & l t ; i d & g t ; 8 1 1 5 0 2 8 1 5 5 0 9 9 5 1 2 8 4 0 & l t ; / i d & g t ; & l t ; r i n g & g t ; y o o y h h o g f l L j T i H q G - C v C w F j N 3 C j E i D 8 C & l t ; / r i n g & g t ; & l t ; / r p o l y g o n s & g t ; & l t ; r p o l y g o n s & g t ; & l t ; i d & g t ; 8 1 1 5 0 2 8 1 5 5 0 9 9 5 1 2 8 4 1 & l t ; / i d & g t ; & l t ; r i n g & g t ; x j q q y - n g f w r B g N l s D s R p O 6 V v O l D _ D 7 C 0 F 5 a q _ B s p B - Q x V j B j E g D u B & l t ; / r i n g & g t ; & l t ; / r p o l y g o n s & g t ; & l t ; r p o l y g o n s & g t ; & l t ; i d & g t ; 8 1 1 5 0 2 8 1 5 5 0 9 9 5 1 2 8 4 2 & l t ; / i d & g t ; & l t ; r i n g & g t ; 0 0 q i 4 z o g f j I t I m J k G 3 G 9 J r G 7 I & l t ; / r i n g & g t ; & l t ; / r p o l y g o n s & g t ; & l t ; r p o l y g o n s & g t ; & l t ; i d & g t ; 8 1 1 5 0 2 8 1 8 9 4 5 9 2 5 1 2 0 5 & l t ; / i d & g t ; & l t ; r i n g & g t ; 4 z 8 i 5 y m g f s E o a j v C 0 8 D o J 3 K k g C - E r E 2 F 2 h G q s D 4 K 9 I r G 8 E & l t ; / r i n g & g t ; & l t ; / r p o l y g o n s & g t ; & l t ; r p o l y g o n s & g t ; & l t ; i d & g t ; 8 1 1 5 0 2 8 1 8 9 4 5 9 2 5 1 2 0 6 & l t ; / i d & g t ; & l t ; r i n g & g t ; 7 l 5 7 3 1 l g f s E t L l 3 B t - C h D k C x C x l B 5 a 6 z D g F 8 C & l t ; / r i n g & g t ; & l t ; / r p o l y g o n s & g t ; & l t ; r p o l y g o n s & g t ; & l t ; i d & g t ; 8 1 1 5 0 2 8 1 8 9 4 5 9 2 5 1 2 0 7 & l t ; / i d & g t ; & l t ; r i n g & g t ; 1 n j t n 3 k g f v F j P n 1 B h 3 B m E o G 9 E 7 C m L q I 8 F t U 3 V 0 H u H q F p C g D u B & l t ; / r i n g & g t ; & l t ; / r p o l y g o n s & g t ; & l t ; r p o l y g o n s & g t ; & l t ; i d & g t ; 8 1 1 5 0 2 8 1 8 9 4 5 9 2 5 1 2 0 8 & l t ; / i d & g t ; & l t ; r i n g & g t ; v m t s y t 9 0 c w C 0 C 2 C s B s U 7 E 1 J j H p G 6 N & l t ; / r i n g & g t ; & l t ; / r p o l y g o n s & g t ; & l t ; r p o l y g o n s & g t ; & l t ; i d & g t ; 8 1 1 5 0 2 8 1 8 9 4 5 9 2 5 1 2 0 9 & l t ; / i d & g t ; & l t ; r i n g & g t ; y x 0 m k _ j g f - H 5 O v D h d k z B p P m E w k G - g B 0 j B x C x E l p K r 8 D q O n G h G 6 Z _ N 9 T & l t ; / r i n g & g t ; & l t ; / r p o l y g o n s & g t ; & l t ; r p o l y g o n s & g t ; & l t ; i d & g t ; 8 1 1 5 0 2 8 1 8 9 4 5 9 2 5 1 2 1 0 & l t ; / i d & g t ; & l t ; r i n g & g t ; v i 4 q 9 o p g f y J r I m E v H z G w L t G g D k B & l t ; / r i n g & g t ; & l t ; / r p o l y g o n s & g t ; & l t ; r p o l y g o n s & g t ; & l t ; i d & g t ; 8 1 1 5 0 2 8 1 8 9 4 5 9 2 5 1 2 1 1 & l t ; / i d & g t ; & l t ; r i n g & g t ; _ 0 v i t q n g f j L 4 J r I 5 _ B w G n F v H 4 P g I g P 9 J 3 E 2 W N 1 J 0 D r C - D s K o K & l t ; / r i n g & g t ; & l t ; / r p o l y g o n s & g t ; & l t ; r p o l y g o n s & g t ; & l t ; i d & g t ; 8 1 1 5 0 2 8 1 8 9 4 5 9 2 5 1 2 1 2 & l t ; / i d & g t ; & l t ; r i n g & g t ; y j t y 5 w o g f k V 5 D 5 B 8 G 4 C q C j D 2 P i Q 9 E l B 8 B u T 6 W i D j C & l t ; / r i n g & g t ; & l t ; / r p o l y g o n s & g t ; & l t ; r p o l y g o n s & g t ; & l t ; i d & g t ; 8 1 1 5 0 2 8 1 8 9 4 5 9 2 5 1 2 1 3 & l t ; / i d & g t ; & l t ; r i n g & g t ; 1 i 8 6 p x m g f w C 8 G y E h C u M x K k C 4 B 1 C 2 L n Q g D j C & l t ; / r i n g & g t ; & l t ; / r p o l y g o n s & g t ; & l t ; r p o l y g o n s & g t ; & l t ; i d & g t ; 8 1 1 5 0 2 8 2 5 8 1 7 8 7 2 7 9 3 7 & l t ; / i d & g t ; & l t ; r i n g & g t ; x _ v 7 0 7 l g f s E 5 X q E j 9 B u E 1 F V n G 2 D h E 9 D u C 4 G 4 J 4 J o N - i B n j B r v C 0 e l n B p b k U 5 g B u G j D i m B l D _ D q D g P P g J m C 4 B y F w L t N n g B p a h H 8 H s I p E x C k d 2 B p C l M v Q 4 F m F j g C _ W g D j C & l t ; / r i n g & g t ; & l t ; / r p o l y g o n s & g t ; & l t ; r p o l y g o n s & g t ; & l t ; i d & g t ; 8 1 1 5 0 9 5 5 0 0 1 8 6 7 1 4 1 1 5 & l t ; / i d & g t ; & l t ; r i n g & g t ; m x s r 0 - j 4 f p u C 0 z H 0 5 B t o B 8 5 F 4 C 0 M y w M 0 p B 6 - F h V z C 3 C 3 q B 4 F m I 9 z B _ S z C n R g 1 B y T t Q n e i 0 B & l t ; / r i n g & g t ; & l t ; / r p o l y g o n s & g t ; & l t ; r p o l y g o n s & g t ; & l t ; i d & g t ; 8 1 1 5 0 9 5 6 0 3 2 6 5 9 2 9 2 1 9 & l t ; / i d & g t ; & l t ; r i n g & g t ; w q m g r s m 4 f 5 B v 3 C j C y C p I m E r s S u p m B _ D p K 9 Z t z C 5 C k D 5 4 j D 7 D Q & l t ; / r i n g & g t ; & l t ; / r p o l y g o n s & g t ; & l t ; r p o l y g o n s & g t ; & l t ; i d & g t ; 8 1 1 5 1 0 2 0 2 8 5 3 7 0 0 4 0 3 3 & l t ; / i d & g t ; & l t ; r i n g & g t ; k 7 u q 6 m 2 2 f 4 Q o N 7 K _ P t 9 i F z k X p l q B 7 C 5 J m D h E 0 q - C t - B 6 U 5 6 7 D g S u H - F & l t ; / r i n g & g t ; & l t ; / r p o l y g o n s & g t ; & l t ; r p o l y g o n s & g t ; & l t ; i d & g t ; 8 1 1 5 1 0 2 0 2 8 5 3 7 0 0 4 0 3 4 & l t ; / i d & g t ; & l t ; r i n g & g t ; r 2 l u 2 y 4 7 e s E 1 F 3 D q G r W k L v E 1 E k F l C 5 d & l t ; / r i n g & g t ; & l t ; / r p o l y g o n s & g t ; & l t ; r p o l y g o n s & g t ; & l t ; i d & g t ; 8 1 1 5 1 0 2 0 9 7 2 5 6 4 8 0 7 7 3 & l t ; / i d & g t ; & l t ; r i n g & g t ; 9 g 5 h 9 h 5 2 f t D v D 9 2 B 3 H v H u F 7 J p g B k F 7 D & l t ; / r i n g & g t ; & l t ; / r p o l y g o n s & g t ; & l t ; r p o l y g o n s & g t ; & l t ; i d & g t ; 8 1 1 5 9 0 2 8 1 6 5 9 9 4 0 8 6 4 1 & l t ; / i d & g t ; & l t ; r i n g & g t ; n m 2 w v v v 2 Z g f v c p L i R 4 C s C h F i G i i B 3 5 B 7 G 4 F k F j G & l t ; / r i n g & g t ; & l t ; / r p o l y g o n s & g t ; & l t ; r p o l y g o n s & g t ; & l t ; i d & g t ; 8 1 1 5 9 0 3 0 5 7 1 1 7 5 7 7 2 1 7 & l t ; / i d & g t ; & l t ; r i n g & g t ; 9 p 4 s x 0 4 3 Z r X g N 3 F 4 E j S r _ D 9 N z K - C 4 B x E t N 7 J n z C 5 C 0 B i D _ C 4 M 8 o E & l t ; / r i n g & g t ; & l t ; / r p o l y g o n s & g t ; & l t ; r p o l y g o n s & g t ; & l t ; i d & g t ; 8 1 1 5 9 0 3 0 5 7 1 1 7 5 7 7 2 1 8 & l t ; / i d & g t ; & l t ; r i n g & g t ; 4 m q x z v 4 3 Z 5 B w E 4 C 1 B j D 8 D s F 0 F n E n G o H & l t ; / r i n g & g t ; & l t ; / r p o l y g o n s & g t ; & l t ; r p o l y g o n s & g t ; & l t ; i d & g t ; 8 1 1 5 9 0 8 4 1 7 2 3 6 7 6 2 6 2 5 & l t ; / i d & g t ; & l t ; r i n g & g t ; p 5 9 m 7 m k j a l 8 G q l B g H s B j D p W - 7 B j n B 9 W z D 1 B z H 7 E u i B y c p h C _ 2 C h t B x 1 E z n I 2 w B u x F 0 p B x C 1 C 5 C h E z w T x u Y k 4 m B j 5 C & l t ; / r i n g & g t ; & l t ; / r p o l y g o n s & g t ; & l t ; r p o l y g o n s & g t ; & l t ; i d & g t ; 8 1 1 5 9 0 8 6 5 7 7 5 4 9 3 1 2 0 1 & l t ; / i d & g t ; & l t ; r i n g & g t ; k _ - q n 4 8 k a l I 0 E y U h F 9 C q 9 B o I 2 D - I k _ C & l t ; / r i n g & g t ; & l t ; / r p o l y g o n s & g t ; & l t ; r p o l y g o n s & g t ; & l t ; i d & g t ; 8 1 1 6 7 5 3 2 8 8 8 4 3 4 9 3 3 7 8 & l t ; / i d & g t ; & l t ; r i n g & g t ; 0 _ p 0 i k n q a s E 8 h C s k I u 3 Y m 6 F 5 2 D j 0 W n D m Q j F 7 N o X _ I i C 7 G 8 F r z C g h E j o d s g E 2 t C u c 4 c 1 C o Y t M n q B 6 4 G s o H g w F 6 k C w h B p C j q B 5 T & l t ; / r i n g & g t ; & l t ; / r p o l y g o n s & g t ; & l t ; r p o l y g o n s & g t ; & l t ; i d & g t ; 8 1 1 6 7 5 3 7 0 1 1 6 0 3 5 3 7 9 3 & l t ; / i d & g t ; & l t ; r i n g & g t ; 4 r j l 9 i t u a w C w E 1 D l D p 0 R _ j B 7 b - E r E x E j 0 C y D t G H w B 9 d p u D 3 5 C o K & l t ; / r i n g & g t ; & l t ; / r p o l y g o n s & g t ; & l t ; r p o l y g o n s & g t ; & l t ; i d & g t ; 8 1 1 6 7 5 3 7 0 1 1 6 0 3 5 3 7 9 4 & l t ; / i d & g t ; & l t ; r i n g & g t ; j k 2 k 6 s r u a 1 o M l I 5 F l F t W 3 R 9 a o X 1 5 B z C 5 C r C - D j C & l t ; / r i n g & g t ; & l t ; / r p o l y g o n s & g t ; & l t ; r p o l y g o n s & g t ; & l t ; i d & g t ; 8 1 1 6 7 5 4 4 5 7 0 7 4 5 9 7 8 8 9 & l t ; / i d & g t ; & l t ; r i n g & g t ; 7 o j z p i z u a 4 G g H s x B v K 4 d 9 R v t B n n B 9 C l f i C m I 0 D h E - 4 D 5 - B o 0 B y 9 D & l t ; / r i n g & g t ; & l t ; / r p o l y g o n s & g t ; & l t ; r p o l y g o n s & g t ; & l t ; i d & g t ; 8 1 1 6 7 5 4 9 0 3 7 5 1 1 9 6 6 7 7 & l t ; / i d & g t ; & l t ; r i n g & g t ; w g s k 6 n v w a 4 M l h D g s B z L 6 C l O _ D n K 5 p C 6 O 3 C u 1 B j J u H & l t ; / r i n g & g t ; & l t ; / r p o l y g o n s & g t ; & l t ; r p o l y g o n s & g t ; & l t ; i d & g t ; 8 1 1 6 7 5 4 9 0 3 7 5 1 1 9 6 6 7 8 & l t ; / i d & g t ; & l t ; r i n g & g t ; m j p m s 2 v w a t l C 8 6 D 4 h C q N o J q C 7 m B 3 R k L y q M i P 3 C j E - D 5 D & l t ; / r i n g & g t ; & l t ; / r p o l y g o n s & g t ; & l t ; r p o l y g o n s & g t ; & l t ; i d & g t ; 8 1 1 6 7 5 6 9 3 0 9 7 5 7 6 0 3 8 5 & l t ; / i d & g t ; & l t ; r i n g & g t ; h z 5 j h x v 4 a w C 9 l C y l B 5 F s G - E w p B q l C - M z E o F 0 W 6 m B z P & l t ; / r i n g & g t ; & l t ; / r p o l y g o n s & g t ; & l t ; r p o l y g o n s & g t ; & l t ; i d & g t ; 8 1 1 6 7 5 9 5 4 2 3 1 5 8 7 6 3 5 3 & l t ; / i d & g t ; & l t ; r i n g & g t ; g k t p n h l 7 a w C 0 C 2 C h C n O g E _ D 4 B 7 G 1 E 2 B p C l M 8 E & l t ; / r i n g & g t ; & l t ; / r p o l y g o n s & g t ; & l t ; r p o l y g o n s & g t ; & l t ; i d & g t ; 8 1 1 6 7 6 0 3 3 2 5 8 9 8 5 8 8 1 7 & l t ; / i d & g t ; & l t ; r i n g & g t ; l i z h y 4 z 7 a v F g H k E n O o U v K 5 R w F 1 C r B o S j o C o W & l t ; / r i n g & g t ; & l t ; / r p o l y g o n s & g t ; & l t ; r p o l y g o n s & g t ; & l t ; i d & g t ; 8 1 1 6 8 4 7 0 2 2 2 0 9 7 6 1 2 8 1 & l t ; / i d & g t ; & l t ; r i n g & g t ; r k 7 9 v o 1 n c 5 O g R u E o N 0 U l p D l P 4 E l D q C k G n b w Y w c k T y I 0 K 4 g B 2 B z E r B n Z j o C m S l C 6 E & l t ; / r i n g & g t ; & l t ; / r p o l y g o n s & g t ; & l t ; r p o l y g o n s & g t ; & l t ; i d & g t ; 8 1 1 6 9 4 2 1 9 8 6 8 5 0 4 0 6 4 2 & l t ; / i d & g t ; & l t ; r i n g & g t ; i l j l m q 2 s c w C y f r u J g z B q R p F t O x 9 Q - 0 B t 1 B 7 t B j O 2 U g E t B - M o s E q L y D x Z r B 0 o B y L _ K y n B j i H 3 4 S n x C l Q x M g D j C & l t ; / r i n g & g t ; & l t ; / r p o l y g o n s & g t ; & l t ; r p o l y g o n s & g t ; & l t ; i d & g t ; 8 1 1 6 9 4 2 1 9 8 6 8 5 0 4 0 6 4 3 & l t ; / i d & g t ; & l t ; r i n g & g t ; 2 - 2 o t r - s c 5 O y E 4 C q C j F 4 I 6 O 8 B 5 C 0 H 3 P & l t ; / r i n g & g t ; & l t ; / r p o l y g o n s & g t ; & l t ; r p o l y g o n s & g t ; & l t ; i d & g t ; 8 1 1 6 9 4 2 1 9 8 6 8 5 0 4 0 6 4 4 & l t ; / i d & g t ; & l t ; r i n g & g t ; 9 z 1 n 8 q r r c k V h L 4 G v L 9 F q C h D p W 1 R 3 G q I j N o P k D g D x Y & l t ; / r i n g & g t ; & l t ; / r p o l y g o n s & g t ; & l t ; r p o l y g o n s & g t ; & l t ; i d & g t ; 8 1 1 7 0 3 5 7 6 0 2 5 2 6 1 6 7 0 6 & l t ; / i d & g t ; & l t ; r i n g & g t ; o o y 4 p w 4 n c s E _ G t O j F _ D p E v f 6 F k F 7 I 0 N & l t ; / r i n g & g t ; & l t ; / r p o l y g o n s & g t ; & l t ; r p o l y g o n s & g t ; & l t ; i d & g t ; 8 1 1 7 1 3 2 2 0 8 0 3 8 2 1 5 6 8 1 & l t ; / i d & g t ; & l t ; r i n g & g t ; u 1 o y p t - s c t X n 2 B x L u G _ D i C k L 7 5 B q I o D i F 5 I & l t ; / r i n g & g t ; & l t ; / r p o l y g o n s & g t ; & l t ; r p o l y g o n s & g t ; & l t ; i d & g t ; 8 1 1 7 1 3 4 1 3 2 1 8 3 5 6 4 2 8 9 & l t ; / i d & g t ; & l t ; r i n g & g t ; g _ l w 4 6 o y e m f v D g H 1 H h D k C x r B 3 C t C - D _ C & l t ; / r i n g & g t ; & l t ; / r p o l y g o n s & g t ; & l t ; r p o l y g o n s & g t ; & l t ; i d & g t ; 8 1 1 7 1 6 2 4 1 0 2 4 8 2 4 1 1 5 3 & l t ; / i d & g t ; & l t ; r i n g & g t ; 9 i g t h y n l f 1 S _ M m R 8 V i i H 3 9 F j F 6 I k L 1 J s T t Q k h B U 9 G 7 V i 2 C o k C 7 I & l t ; / r i n g & g t ; & l t ; / r p o l y g o n s & g t ; & l t ; r p o l y g o n s & g t ; & l t ; i d & g t ; 8 1 1 7 1 6 2 4 1 0 2 4 8 2 4 1 1 5 4 & l t ; / i d & g t ; & l t ; r i n g & g t ; 8 o 2 g u 4 6 2 e 5 O x D 2 C y e j D v B v C q L p R 0 B i D l G j C & l t ; / r i n g & g t ; & l t ; / r p o l y g o n s & g t ; & l t ; r p o l y g o n s & g t ; & l t ; i d & g t ; 8 1 2 0 0 8 2 1 6 3 3 7 5 8 0 0 3 3 1 & l t ; / i d & g t ; & l t ; r i n g & g t ; u 0 8 m l q 2 j f m h C t o B l T 8 g 1 G t 6 U 4 G 5 F k E - E q - G 8 i E y v p H - s B m w B k L p a m P v Z i D h e z p B & l t ; / r i n g & g t ; & l t ; / r p o l y g o n s & g t ; & l t ; r p o l y g o n s & g t ; & l t ; i d & g t ; 8 1 2 0 0 8 2 2 3 2 0 9 5 2 7 7 0 6 3 & l t ; / i d & g t ; & l t ; r i n g & g t ; q 3 m 3 9 p 1 s e t D w E 6 C i E 8 - B k C s D v B w 6 C h D 5 N y F y D m D x w I _ C r 5 C & l t ; / r i n g & g t ; & l t ; / r p o l y g o n s & g t ; & l t ; r p o l y g o n s & g t ; & l t ; i d & g t ; 8 1 2 0 0 8 2 3 0 0 8 1 4 7 5 3 8 0 7 & l t ; / i d & g t ; & l t ; r i n g & g t ; 0 l l o s q - r e k s L 8 G 7 F j F 8 D p 5 K y F 1 E k F s H & l t ; / r i n g & g t ; & l t ; / r p o l y g o n s & g t ; & l t ; r p o l y g o n s & g t ; & l t ; i d & g t ; 8 1 2 0 0 8 4 3 9 6 7 5 8 7 9 4 2 4 3 & l t ; / i d & g t ; & l t ; r i n g & g t ; x 1 s r 8 v q t e t X q V w V m H i E v W 0 p B s F w F g P t N n J k D l G v w B & l t ; / r i n g & g t ; & l t ; / r p o l y g o n s & g t ; & l t ; r p o l y g o n s & g t ; & l t ; i d & g t ; 8 1 2 0 0 8 4 3 9 6 7 5 8 7 9 4 2 4 4 & l t ; / i d & g t ; & l t ; r i n g & g t ; q q o v x l y s e n L v I q C j 8 B m C 6 D 0 X 4 F r G s b 9 d & l t ; / r i n g & g t ; & l t ; / r p o l y g o n s & g t ; & l t ; r p o l y g o n s & g t ; & l t ; i d & g t ; 8 1 2 0 0 8 4 5 6 8 5 5 7 4 8 6 0 8 1 & l t ; / i d & g t ; & l t ; r i n g & g t ; y x 6 h n k t t e o r F s 9 N p I m E h h B - C q D 0 8 U 3 Z o I n E h J h G & l t ; / r i n g & g t ; & l t ; / r p o l y g o n s & g t ; & l t ; r p o l y g o n s & g t ; & l t ; i d & g t ; 8 1 2 0 0 8 4 6 3 7 2 7 6 9 6 2 8 1 7 & l t ; / i d & g t ; & l t ; r i n g & g t ; u 3 p r i l i u e w C q 7 D t - J t y K l s D g s B k H i J r K j V _ 7 H p - P g 4 C o v G r J k D - Y u m B & l t ; / r i n g & g t ; & l t ; / r p o l y g o n s & g t ; & l t ; r p o l y g o n s & g t ; & l t ; i d & g t ; 8 1 2 0 0 8 4 6 3 7 2 7 6 9 6 2 8 1 8 & l t ; / i d & g t ; & l t ; r i n g & g t ; t q 3 8 0 - 2 t e m s j b k 9 8 S p 5 p E 0 2 f 9 _ m C _ g l S u v - O i - a n w M & l t ; / r i n g & g t ; & l t ; / r p o l y g o n s & g t ; & l t ; r p o l y g o n s & g t ; & l t ; i d & g t ; 8 1 2 0 1 5 3 0 1 3 1 5 6 3 1 5 1 3 7 & l t ; / i d & g t ; & l t ; r i n g & g t ; w 3 j r z 4 p l f t F l I - O 2 n E 9 F j O _ L - M n l H g C 2 H l M j C & l t ; / r i n g & g t ; & l t ; / r p o l y g o n s & g t ; & l t ; r p o l y g o n s & g t ; & l t ; i d & g t ; 8 1 2 0 2 7 2 2 0 7 0 8 8 7 1 3 7 2 9 & l t ; / i d & g t ; & l t ; r i n g & g t ; i n x u 6 u i u e - h B r 1 D - 4 E r v G x S k E v 0 B y Y 4 S 4 4 d 7 - E 0 D r C i F g D i j C & l t ; / r i n g & g t ; & l t ; / r p o l y g o n s & g t ; & l t ; r p o l y g o n s & g t ; & l t ; i d & g t ; 8 1 2 0 2 7 2 2 7 5 8 0 8 1 9 0 4 6 5 & l t ; / i d & g t ; & l t ; r i n g & g t ; h m q - i i s v e m m G 1 t G 1 X 2 C u s B m 0 J s G 8 D h f w F 6 i B 6 v B q I 3 J z 5 B i o B 2 3 E g T z 8 C l H - I 7 - I 5 h B & l t ; / r i n g & g t ; & l t ; / r p o l y g o n s & g t ; & l t ; r p o l y g o n s & g t ; & l t ; i d & g t ; 8 1 2 0 2 7 2 2 7 5 8 0 8 1 9 0 4 6 6 & l t ; / i d & g t ; & l t ; r i n g & g t ; 1 q r m k z x u e 0 J g H 5 m Q 8 6 F q C o C 4 I u D _ B 8 5 E x G l 6 W n C _ C & l t ; / r i n g & g t ; & l t ; / r p o l y g o n s & g t ; & l t ; r p o l y g o n s & g t ; & l t ; i d & g t ; 8 1 2 0 2 7 2 2 7 5 8 0 8 1 9 0 4 6 7 & l t ; / i d & g t ; & l t ; r i n g & g t ; - 3 t 2 r 9 n v e y 5 B n L w E q R r O i z G z I k i C g h M 6 - E w N 3 H i k G 0 U g E 9 E k u C - C g B v O v P p r E 1 K v K h W y c v 6 B 8 B q X o I i j B z 6 B s S w W h B r N 6 F m O g F z M p R k D n C r C i Y z C h j C h N 1 C w i D _ - C i k C 0 q G 1 6 L & l t ; / r i n g & g t ; & l t ; / r p o l y g o n s & g t ; & l t ; r p o l y g o n s & g t ; & l t ; i d & g t ; 8 1 2 0 2 7 2 9 6 3 0 0 2 9 5 7 8 2 5 & l t ; / i d & g t ; & l t ; r i n g & g t ; - s r h p j i x e t D _ t R g p N _ J 3 K _ I 7 E 7 M l l J k k U _ B j E g D j C & l t ; / r i n g & g t ; & l t ; / r p o l y g o n s & g t ; & l t ; r p o l y g o n s & g t ; & l t ; i d & g t ; 8 1 2 0 2 7 2 9 6 3 0 0 2 9 5 7 8 2 6 & l t ; / i d & g t ; & l t ; r i n g & g t ; y 9 - 8 x i h x e s E _ G 0 z B z 4 C u G k G 3 G o T y s D y n B i F j C & l t ; / r i n g & g t ; & l t ; / r p o l y g o n s & g t ; & l t ; r p o l y g o n s & g t ; & l t ; i d & g t ; 8 1 2 0 2 7 2 9 6 3 0 0 2 9 5 7 8 2 7 & l t ; / i d & g t ; & l t ; r i n g & g t ; 1 o z 9 x 7 5 w e v F g H g 5 B l D _ D t g B k G 4 B v E s I 3 x B k D u H g h C & l t ; / r i n g & g t ; & l t ; / r p o l y g o n s & g t ; & l t ; r p o l y g o n s & g t ; & l t ; i d & g t ; 8 1 2 0 2 7 2 9 6 3 0 0 2 9 5 7 8 2 8 & l t ; / i d & g t ; & l t ; r i n g & g t ; j 6 9 5 m 3 v v e n X 6 5 B k z E h C h 1 B 8 j D 4 I - U i 9 B 3 Q 3 f q F p x B l w I _ E & l t ; / r i n g & g t ; & l t ; / r p o l y g o n s & g t ; & l t ; r p o l y g o n s & g t ; & l t ; i d & g t ; 8 1 2 0 2 7 2 9 6 3 0 0 2 9 5 7 8 2 9 & l t ; / i d & g t ; & l t ; r i n g & g t ; l n 1 - l r 6 w e 6 M 7 S _ G u G o C k C 3 Z 6 B 0 F 2 D p G 7 D & l t ; / r i n g & g t ; & l t ; / r p o l y g o n s & g t ; & l t ; r p o l y g o n s & g t ; & l t ; i d & g t ; 8 1 2 0 2 7 2 9 6 3 0 0 2 9 5 7 8 3 0 & l t ; / i d & g t ; & l t ; r i n g & g t ; n 2 n k 6 w 5 w e 8 0 G o H n I j L 3 r H x D 4 C 5 K i H q k B v H k J _ D s F 5 J x C z H 8 I p H 6 B m I h K h l B 6 w B 9 C p 1 G x E t C t 5 D u v F _ E & l t ; / r i n g & g t ; & l t ; / r p o l y g o n s & g t ; & l t ; r p o l y g o n s & g t ; & l t ; i d & g t ; 8 1 2 0 2 7 3 2 0 3 5 2 1 1 2 6 4 0 1 & l t ; / i d & g t ; & l t ; r i n g & g t ; n 0 7 6 0 h 7 w e j r D m j H q K - P 8 E 3 c x D h C q C z K h C s C 8 Y - _ D t b 9 C i u G q m C 1 4 F 9 M z C 0 D 4 H p G v n C s H & l t ; / r i n g & g t ; & l t ; / r p o l y g o n s & g t ; & l t ; r p o l y g o n s & g t ; & l t ; i d & g t ; 8 1 2 0 2 7 6 3 3 0 2 5 7 3 1 7 8 8 9 & l t ; / i d & g t ; & l t ; r i n g & g t ; 8 8 p z m n o y e i 8 C 3 1 B i a 8 0 I 0 M 7 0 B h F 8 D _ H x m E 7 G 3 C l g B i Y p 6 B w L 2 B p C n C u B & l t ; / r i n g & g t ; & l t ; / r p o l y g o n s & g t ; & l t ; r p o l y g o n s & g t ; & l t ; i d & g t ; 8 1 2 0 2 7 7 1 2 0 5 3 1 3 0 0 3 5 3 & l t ; / i d & g t ; & l t ; r i n g & g t ; 8 m 9 7 m g j 1 e 3 l C M h v B 9 w G - 1 B _ G n p B 8 u D u o L 7 R t B g i B l B _ 7 H j 2 G _ B m D x 6 C i 1 C & l t ; / r i n g & g t ; & l t ; / r p o l y g o n s & g t ; & l t ; r p o l y g o n s & g t ; & l t ; i d & g t ; 8 1 2 0 2 7 7 1 2 0 5 3 1 3 0 0 3 5 4 & l t ; / i d & g t ; & l t ; r i n g & g t ; 5 s y g 1 y 3 0 e j u C 1 z P 7 p T s q C l 3 B k E k u D - C 6 L 3 _ E x E q d 4 2 B h z E n i C r h C 8 u B 1 C 0 D j E g O j C & l t ; / r i n g & g t ; & l t ; / r p o l y g o n s & g t ; & l t ; r p o l y g o n s & g t ; & l t ; i d & g t ; 8 1 2 5 5 5 8 4 1 8 4 7 6 8 9 2 1 6 1 & l t ; / i d & g t ; & l t ; r i n g & g t ; h h 0 o m j y 7 d w C x D o R 3 H m G 3 G 0 F 3 C n Q g D u B & l t ; / r i n g & g t ; & l t ; / r p o l y g o n s & g t ; & l t ; r p o l y g o n s & g t ; & l t ; i d & g t ; 8 1 2 5 5 5 8 4 1 8 4 7 6 8 9 2 1 6 2 & l t ; / i d & g t ; & l t ; r i n g & g t ; 0 3 u 5 s 2 v 7 d r c 9 u B t 2 B j Y 3 H y C y E r q O t 1 N n D o G 4 D n a 2 B k D r R v E 3 C t G _ K s D y D g C p C 2 L r E 2 F l E w H m P z C 3 C z U i D x C 0 i B 5 G s D v K 7 C o i B g 7 r B h h B p K i I 7 J n E 0 B n G u K 4 z o C & l t ; / r i n g & g t ; & l t ; / r p o l y g o n s & g t ; & l t ; r p o l y g o n s & g t ; & l t ; i d & g t ; 8 1 2 5 5 5 8 4 1 8 4 7 6 8 9 2 1 6 3 & l t ; / i d & g t ; & l t ; r i n g & g t ; 6 1 _ 4 i 4 x 7 d w C w E q R n F k G t B 5 G 4 F q S g D u B & l t ; / r i n g & g t ; & l t ; / r p o l y g o n s & g t ; & l t ; r p o l y g o n s & g t ; & l t ; i d & g t ; 8 1 2 5 5 5 8 4 1 8 4 7 6 8 9 2 1 6 4 & l t ; / i d & g t ; & l t ; r i n g & g t ; 0 1 t u i j 3 7 d j I k N 1 D 3 K i e 9 4 O p K t E 4 F j E i _ Y q K & l t ; / r i n g & g t ; & l t ; / r p o l y g o n s & g t ; & l t ; r p o l y g o n s & g t ; & l t ; i d & g t ; 8 1 2 5 5 5 8 4 1 8 4 7 6 8 9 2 1 6 5 & l t ; / i d & g t ; & l t ; r i n g & g t ; 2 w 4 6 v s x 7 d 5 B v D v T n F k G 4 B u D s I q O g D j C & l t ; / r i n g & g t ; & l t ; / r p o l y g o n s & g t ; & l t ; r p o l y g o n s & g t ; & l t ; i d & g t ; 8 1 2 5 5 5 8 4 1 8 4 7 6 8 9 2 1 6 6 & l t ; / i d & g t ; & l t ; r i n g & g t ; s u r 4 p u y 7 d 5 B 0 C o R n F R - C t B n B Y - G v M g D j C & l t ; / r i n g & g t ; & l t ; / r p o l y g o n s & g t ; & l t ; r p o l y g o n s & g t ; & l t ; i d & g t ; 8 1 2 5 5 5 8 4 5 2 8 3 6 6 3 0 5 2 9 & l t ; / i d & g t ; & l t ; r i n g & g t ; q 1 _ z 7 6 y 7 d 0 J 2 C q B 1 B 1 B k G 3 G - G 2 H u H & l t ; / r i n g & g t ; & l t ; / r p o l y g o n s & g t ; & l t ; r p o l y g o n s & g t ; & l t ; i d & g t ; 8 1 2 5 9 5 1 6 6 5 6 8 2 5 1 3 9 2 1 & l t ; / i d & g t ; & l t ; r i n g & g t ; t x 8 o g n 8 s c t D v D 4 C n D g l K 9 g L j D - C s c v E g C w O z 9 C w h B j J n U 8 E s J l C n Q 0 0 B j G & l t ; / r i n g & g t ; & l t ; / r p o l y g o n s & g t ; & l t ; r p o l y g o n s & g t ; & l t ; i d & g t ; 8 1 2 5 9 5 1 6 6 5 6 8 2 5 1 3 9 2 2 & l t ; / i d & g t ; & l t ; r i n g & g t ; 1 y 9 z 0 1 q t c x c p I j c z 9 H 0 C n L w E t T v 0 D o N p s H l d y q C z l F s q C 2 C s C 1 B h D c 4 B 7 h C 8 z n C 9 w D o T n E n M 2 H z Z _ 2 B n 0 C 3 U 2 b s H & l t ; / r i n g & g t ; & l t ; / r p o l y g o n s & g t ; & l t ; r p o l y g o n s & g t ; & l t ; i d & g t ; 8 1 2 5 9 5 1 6 6 5 6 8 2 5 1 3 9 2 3 & l t ; / i d & g t ; & l t ; r i n g & g t ; z l w l h q i t c v F g H t S m Q y Z z _ B u E j G i k C v k N 9 D k B n L g H y x M n D 4 C q E r 4 D v F 3 F h C q C - N 5 - K - s C l n C x L h P 1 D 1 B m k B m G 4 B u D 1 E m 4 C y L w S v n E k 7 R r r P k D l G m h B g D k B & l t ; / r i n g & g t ; & l t ; / r p o l y g o n s & g t ; & l t ; r p o l y g o n s & g t ; & l t ; i d & g t ; 8 1 2 5 9 5 1 6 6 5 6 8 2 5 1 3 9 2 4 & l t ; / i d & g t ; & l t ; r i n g & g t ; n p m p t 1 k t c 4 G r I t F y C - X _ 8 D w U h S k E 5 F q l B 6 h C 9 3 C 0 6 B i x D 7 m C n F h F 7 C 5 G 1 7 K i 9 I p _ S m m F u d 4 K m h B 7 I j L j U j C & l t ; / r i n g & g t ; & l t ; / r p o l y g o n s & g t ; & l t ; r p o l y g o n s & g t ; & l t ; i d & g t ; 8 1 2 5 9 5 3 7 6 1 6 2 6 5 5 4 3 6 9 & l t ; / i d & g t ; & l t ; r i n g & g t ; g h r s w s q z c x 4 E - u B s V s E o E k b r D z F i H 2 4 B 4 E p I z u C _ y B 0 f 8 J g 4 Q 9 - M p m C g K 7 8 B q N q a 9 g D w w D 7 l F q 8 C t t E - l C z h D 9 r D 0 i C k i C 8 l B 9 m C 9 o B _ w E 8 e 0 i C 9 8 I r p B p d 8 i C n m F 4 E 3 H q M 3 N s F o L m T 0 2 B v N h H v o K 1 E k c w m C - J o u B 0 F 5 y C s L k 9 I g 4 C q _ B s g G 8 u G n s B t z B j s B k 8 H p 7 D u i B p 6 F u i B u L 4 L l Q j K z h M y v B p s d l v L 9 m D 5 8 C 2 B p C n C j C & l t ; / r i n g & g t ; & l t ; / r p o l y g o n s & g t ; & l t ; r p o l y g o n s & g t ; & l t ; i d & g t ; 8 1 2 5 9 5 3 8 3 0 3 4 6 0 3 1 1 0 5 & l t ; / i d & g t ; & l t ; r i n g & g t ; 9 m x 5 5 t o 0 c x F q - E _ M z Y u J 8 y C - O w i C j v B t D w E i l I y l H 2 q C t 4 t C 0 3 J s 2 M 4 x D m p l B q C h S 5 N g L 6 O 0 9 G z w 7 B n y U m m L g v B h b i k E j p H 4 3 B j r B 4 O 2 F 2 L y 2 B v m D x Q i 4 B g g C 7 H h p B h 4 L l p B o J i J 9 E 5 G 6 4 f w - y B w v C r 0 C z x C 2 t B s 0 B _ 7 F j t D 1 g E 0 y B 3 u C 6 5 B n X h q B m n B 8 W k _ I 6 s I 9 y B g C p C w B _ C & l t ; / r i n g & g t ; & l t ; / r p o l y g o n s & g t ; & l t ; r p o l y g o n s & g t ; & l t ; i d & g t ; 8 1 2 5 9 5 3 8 3 0 3 4 6 0 3 1 1 0 6 & l t ; / i d & g t ; & l t ; r i n g & g t ; t 9 i q w q r 0 c 6 v D 7 q D - q D o g M p x K o n E t z F m g F 0 M g E m C t B 6 B k d x E 5 G 5 E t W 3 K p _ 6 B 5 _ I w z B 4 x D m y I 8 8 D r s T z 6 f m s d n 3 B u g C o o C p b p 5 B 0 9 B 2 l F v q P n g O x E p E - E 1 H q 3 G 8 3 F - t B x W 8 d h y B 4 g D h - E 3 m D l H y H w 1 E p G l J h t c z m D z w D 5 f 0 T 0 h B i 0 F x i C s u B u 2 C s p B m I 0 I 3 K 3 9 H 5 H q C k G g I 3 J 7 f 3 o S k o Z w 5 H p r C y v J 0 q E 4 t B _ E 0 R i m D n m C 1 l L z O 8 m B 2 b 1 q h B l m H w p D n C m t B h - B & l t ; / r i n g & g t ; & l t ; / r p o l y g o n s & g t ; & l t ; r p o l y g o n s & g t ; & l t ; i d & g t ; 8 1 2 5 9 5 3 8 3 0 3 4 6 0 3 1 1 0 7 & l t ; / i d & g t ; & l t ; r i n g & g t ; 1 4 x i 6 - u 0 c u h C 2 y B g g B 5 W j D 8 p B m X _ 1 D 7 f z U n U 8 z B & l t ; / r i n g & g t ; & l t ; / r p o l y g o n s & g t ; & l t ; r p o l y g o n s & g t ; & l t ; i d & g t ; 8 1 2 5 9 6 4 3 1 0 0 6 6 2 3 3 3 4 5 & l t ; / i d & g t ; & l t ; r i n g & g t ; 2 6 p 9 j - t x c - H 9 S 5 c s i C t h K 1 z g B k E - E q D x E o 3 D w S _ p D g l C s 4 L g P 8 X o P 4 H p G g D h G & l t ; / r i n g & g t ; & l t ; / r p o l y g o n s & g t ; & l t ; r p o l y g o n s & g t ; & l t ; i d & g t ; 8 1 2 5 9 6 4 4 1 3 1 4 5 4 4 8 4 4 9 & l t ; / i d & g t ; & l t ; r i n g & g t ; 8 v - 4 x t - w c _ j z C _ u v y C y r K u n g D - q t Y r 5 2 O h i z J o 3 3 B o v i C 6 y 4 C j m 0 S w r W & l t ; / r i n g & g t ; & l t ; / r p o l y g o n s & g t ; & l t ; r p o l y g o n s & g t ; & l t ; i d & g t ; 8 1 2 5 9 6 4 4 1 3 1 4 5 4 4 8 4 5 0 & l t ; / i d & g t ; & l t ; r i n g & g t ; 1 r 3 k q t q x c s E y E 6 C l F h n r E s t i L y w l D i G w F s I 0 H y - g E q w _ H _ 9 w F - L & l t ; / r i n g & g t ; & l t ; / r p o l y g o n s & g t ; & l t ; r p o l y g o n s & g t ; & l t ; i d & g t ; 8 1 2 5 9 6 5 5 8 1 3 7 6 5 5 2 9 6 1 & l t ; / i d & g t ; & l t ; r i n g & g t ; t 5 j - k g n 1 c v 9 B v h E l s M 7 i B 1 _ B h C k J o G R l W - Z 5 n G i s Q _ m C r C t e 1 j B & l t ; / r i n g & g t ; & l t ; / r p o l y g o n s & g t ; & l t ; r p o l y g o n s & g t ; & l t ; i d & g t ; 8 1 2 5 9 6 5 5 8 1 3 7 6 5 5 2 9 6 2 & l t ; / i d & g t ; & l t ; r i n g & g t ; 4 2 z p n q t 1 c g a 8 G 1 D l D x b t S 8 e 9 W j F 6 D x C t V 9 l B y S u 8 B m S w K o H & l t ; / r i n g & g t ; & l t ; / r p o l y g o n s & g t ; & l t ; r p o l y g o n s & g t ; & l t ; i d & g t ; 8 1 2 6 7 4 9 5 6 7 5 2 6 8 9 5 6 1 7 & l t ; / i d & g t ; & l t ; r i n g & g t ; n 6 g - g h u 7 c t D q V 4 C p F i E x s C v B t B n B 1 C q P 2 B 6 b 8 R 5 D & l t ; / r i n g & g t ; & l t ; / r p o l y g o n s & g t ; & l t ; r p o l y g o n s & g t ; & l t ; i d & g t ; 8 1 2 6 7 4 9 5 6 7 5 2 6 8 9 5 6 1 8 & l t ; / i d & g t ; & l t ; r i n g & g t ; m 0 _ j z y k 7 c t D x D 4 C s C g J t H 4 B 9 G n E l U 7 D & l t ; / r i n g & g t ; & l t ; / r p o l y g o n s & g t ; & l t ; r p o l y g o n s & g t ; & l t ; i d & g t ; 8 1 2 6 7 4 9 7 3 9 3 2 5 5 8 7 4 5 7 & l t ; / i d & g t ; & l t ; r i n g & g t ; 8 j 7 j 1 k 0 6 c s E w E 6 C i E p 5 G 7 C x C - G 2 H - - B 5 Y o K & l t ; / r i n g & g t ; & l t ; / r p o l y g o n s & g t ; & l t ; / r l i s t & g t ; & l t ; b b o x & g t ; M U L T I P O I N T   ( ( - 1 7 . 1 0 4 6 3 4 5 5 4 7 1 7 3   2 0 . 7 6 9 8 9 2 6 9 5 3 3 6 9 ) ,   ( - 0 . 9 9 8 4 1 9 0 0 0 0 0 0 0 0 9   3 5 . 9 2 2 4 5 8 1 9 7 2 0 1 7 ) ) & l t ; / b b o x & g t ; & l t ; / r e n t r y v a l u e & g t ; & l t ; / r e n t r y & g t ; & l t ; r e n t r y & g t ; & l t ; r e n t r y k e y & g t ; & l t ; l a t & g t ; 9 . 6 0 0 0 3 5 6 7 & l t ; / l a t & g t ; & l t ; l o n & g t ; 7 . 9 9 9 9 7 1 8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9 6 9 1 9 6 2 3 7 2 9 9 3 8 4 3 3 & l t ; / i d & g t ; & l t ; r i n g & g t ; o g _ p s _ z l D j j 1 _ h B v v l 3 3 B 0 u m v T h v 3 k S 2 s o l V p u - v E & l t ; / r i n g & g t ; & l t ; / r p o l y g o n s & g t ; & l t ; r p o l y g o n s & g t ; & l t ; i d & g t ; 7 2 9 6 9 2 0 1 3 9 1 2 6 0 1 3 9 5 3 & l t ; / i d & g t ; & l t ; r i n g & g t ; h 1 j q m m r o D 7 8 6 b y h 3 5 K i s s n B s i g r E 1 - _ w C & l t ; / r i n g & g t ; & l t ; / r p o l y g o n s & g t ; & l t ; r p o l y g o n s & g t ; & l t ; i d & g t ; 7 2 9 6 9 2 0 3 4 5 2 8 4 4 4 4 1 6 1 & l t ; / i d & g t ; & l t ; r i n g & g t ; g o i v 6 l 8 n D 3 1 n 4 F p 4 9 i G y n 6 T 1 k j j C j o 4 - C 7 q n d v 5 r k B & l t ; / r i n g & g t ; & l t ; / r p o l y g o n s & g t ; & l t ; r p o l y g o n s & g t ; & l t ; i d & g t ; 7 2 9 7 6 7 0 9 6 8 1 2 8 8 3 1 4 9 1 & l t ; / i d & g t ; & l t ; r i n g & g t ; y q g g 9 y _ g D l 8 i _ E 7 m p w F 8 7 4 y C 6 3 w p C t p w s C 3 y 3 u B _ m - 8 C v r q o I o 0 3 O i n o _ F s j j w D 0 _ 8 8 E y i 2 6 N 0 7 2 u B & l t ; / r i n g & g t ; & l t ; / r p o l y g o n s & g t ; & l t ; r p o l y g o n s & g t ; & l t ; i d & g t ; 7 2 9 7 6 7 3 2 7 0 2 3 1 3 0 2 1 4 6 & l t ; / i d & g t ; & l t ; r i n g & g t ; n 8 s 6 h z 7 k D 3 p s x B l r 2 i D 4 i m i B 6 9 6 f o u l W i 7 9 t C 0 6 4 e j 0 3 l B - m n 2 B o t k H 8 x - N t u 4 j G n p 7 U m m 6 d p g g l B _ k n P h l r q B 2 s p 7 B x j 8 F - n k S h x l 2 F o k 9 H z x 9 O o 3 l k E o - s m B 2 9 _ i P v t p E n g n _ F i 2 6 G m h x N p o y h B i r i 5 C j 5 x z C i h r k B 0 h v N n s z 7 B s 4 r G & l t ; / r i n g & g t ; & l t ; / r p o l y g o n s & g t ; & l t ; r p o l y g o n s & g t ; & l t ; i d & g t ; 7 2 9 7 6 7 3 5 1 0 7 4 9 4 7 0 7 2 1 & l t ; / i d & g t ; & l t ; r i n g & g t ; g t r g n h 6 j D s 7 y 9 B q 1 r Z q h s 5 C y 5 5 j C 9 n z E 5 1 z C r 5 t E 8 7 z - D k p m r C 7 h i P o w j F y u l u C 1 9 9 2 M i 1 v 6 E q 8 1 7 B & l t ; / r i n g & g t ; & l t ; / r p o l y g o n s & g t ; & l t ; r p o l y g o n s & g t ; & l t ; i d & g t ; 7 2 9 7 6 7 3 7 5 1 2 6 7 6 3 9 2 9 7 & l t ; / i d & g t ; & l t ; r i n g & g t ; 1 - 3 z v y _ k D 6 8 s C i 7 - 4 D p r 0 m B z 1 w R l l 7 Y k 6 q a 0 3 4 a v o y N k j - 5 C - z k s C 6 0 u 2 C 1 - j n C m 9 _ X y 2 1 m B x 5 0 6 B v i 1 k C 4 l _ r C 8 s m h G 6 g 8 k B x j h l D w i i q R & l t ; / r i n g & g t ; & l t ; / r p o l y g o n s & g t ; & l t ; r p o l y g o n s & g t ; & l t ; i d & g t ; 7 2 9 7 6 7 3 9 2 3 0 6 6 3 3 1 1 3 8 & l t ; / i d & g t ; & l t ; r i n g & g t ; t w i w 0 l z k D x - t v G s 0 2 8 J 7 - y V 1 j k e 3 k r g E y x s o E & l t ; / r i n g & g t ; & l t ; / r p o l y g o n s & g t ; & l t ; r p o l y g o n s & g t ; & l t ; i d & g t ; 7 2 9 7 6 7 6 5 6 8 7 6 6 1 8 5 4 8 3 & l t ; / i d & g t ; & l t ; r i n g & g t ; 0 y g 7 i v y j D 0 p r l B 8 r h P x x _ K 3 h z v B p 7 9 6 S 9 z - l C x o p u U h 9 m w D & l t ; / r i n g & g t ; & l t ; / r p o l y g o n s & g t ; & l t ; r p o l y g o n s & g t ; & l t ; i d & g t ; 7 2 9 7 6 7 7 0 1 5 4 4 2 7 8 4 2 5 7 & l t ; / i d & g t ; & l t ; r i n g & g t ; 9 j j h w 2 t j D 4 4 v M h q i C 3 k h L s n u L g q 3 E p z l U p r 5 H j s q h B 7 q 8 L i 7 x H m l 9 C o u m S 5 v 5 E j 6 r H 6 _ _ K n 3 h J k j m C s o v D l l i k H 3 o t q F k n u p B m g 1 m B x 5 z g C 7 0 k m F 4 4 4 u C p z _ m B k o _ B w 7 k p M 9 2 q 2 M l _ 9 1 I 4 4 s 1 C _ k r u C g _ h o E 2 s j u H z 7 i W 5 x u b 5 k u n B & l t ; / r i n g & g t ; & l t ; / r p o l y g o n s & g t ; & l t ; r p o l y g o n s & g t ; & l t ; i d & g t ; 7 2 9 7 6 7 7 0 8 4 1 6 2 2 6 0 9 9 3 & l t ; / i d & g t ; & l t ; r i n g & g t ; t 4 h _ m o x k D g 3 l j I 1 g q i J u j _ 7 J 5 2 8 v D & l t ; / r i n g & g t ; & l t ; / r p o l y g o n s & g t ; & l t ; r p o l y g o n s & g t ; & l t ; i d & g t ; 7 2 9 7 6 7 7 0 8 4 1 6 2 2 6 0 9 9 4 & l t ; / i d & g t ; & l t ; r i n g & g t ; u 9 _ o 8 h v k D w s R u - 5 C n j j X 2 9 s b 7 l q C x l 6 B q 5 1 a 6 _ 8 V y g q D & l t ; / r i n g & g t ; & l t ; / r p o l y g o n s & g t ; & l t ; r p o l y g o n s & g t ; & l t ; i d & g t ; 7 2 9 7 6 7 7 3 5 9 0 4 0 1 6 7 9 3 7 & l t ; / i d & g t ; & l t ; r i n g & g t ; x j w z 0 4 3 j D j i 4 U q p m B n w L y y v B 9 z t B 3 s I 1 y j B 1 g v B 4 o u B g i Q u n 0 Q 6 s 0 C o 3 T 2 i 2 C n t u F 3 1 q G 5 w G q 1 i B n v 0 B k g P q r z D i i 7 G 6 w N r g 7 B z q F h h F w - 0 N g o l r B & l t ; / r i n g & g t ; & l t ; / r p o l y g o n s & g t ; & l t ; r p o l y g o n s & g t ; & l t ; i d & g t ; 7 2 9 7 6 7 7 3 5 9 0 4 0 1 6 7 9 3 8 & l t ; / i d & g t ; & l t ; r i n g & g t ; t l s s l 4 6 j D v 9 k o B m m l m B z q w a 9 7 3 _ H 1 1 o l I 8 p g v C s p 1 k B h z v n E t n u u J 3 6 7 v C 0 v p n G & l t ; / r i n g & g t ; & l t ; / r p o l y g o n s & g t ; & l t ; r p o l y g o n s & g t ; & l t ; i d & g t ; 7 2 9 7 6 7 7 3 5 9 0 4 0 1 6 7 9 3 9 & l t ; / i d & g t ; & l t ; r i n g & g t ; n i k m 1 - 6 j D l 6 6 m B 1 3 x u F q m n p B u n t m E h 0 t z E y z 5 m C 0 h v r D h m y b & l t ; / r i n g & g t ; & l t ; / r p o l y g o n s & g t ; & l t ; r p o l y g o n s & g t ; & l t ; i d & g t ; 7 2 9 7 6 7 7 3 9 3 3 9 9 9 0 6 3 0 5 & l t ; / i d & g t ; & l t ; r i n g & g t ; 2 9 s - g l j k D w m o M k l 6 L n 2 - X 1 u e v h M w w O 4 o s L r 6 p B g 8 v I 5 h w g C u 7 y O 7 t 0 H & l t ; / r i n g & g t ; & l t ; / r p o l y g o n s & g t ; & l t ; r p o l y g o n s & g t ; & l t ; i d & g t ; 7 2 9 7 6 7 7 4 2 7 7 5 9 6 4 4 6 7 3 & l t ; / i d & g t ; & l t ; r i n g & g t ; 4 g h s o 2 y j D 4 M y C 2 C s i X - 7 f - w x B x j F q G 7 E 6 k F n 8 C m y D l F v H m n C 6 B 1 C j K h E g D l X x v D j E j G y v D z q F 5 n D y F 0 D 6 n M x x C y 5 I z 6 C g g E o I y I k F 7 D 9 0 D h 9 C 3 k B p C i q E i s G - D _ C & l t ; / r i n g & g t ; & l t ; / r p o l y g o n s & g t ; & l t ; r p o l y g o n s & g t ; & l t ; i d & g t ; 7 2 9 7 6 7 7 4 6 2 1 1 9 3 8 3 0 4 1 & l t ; / i d & g t ; & l t ; r i n g & g t ; - 9 j j u l 4 j D q j g 5 D j t x X 8 g o U l k h D 3 g y P q 3 y S _ 6 h C t s x C u o w q D 6 - 3 U 9 g i D w y q J x z 1 V t 3 w O & l t ; / r i n g & g t ; & l t ; / r p o l y g o n s & g t ; & l t ; r p o l y g o n s & g t ; & l t ; i d & g t ; 7 2 9 7 6 7 8 2 1 8 0 3 3 6 2 7 1 3 7 & l t ; / i d & g t ; & l t ; r i n g & g t ; u k w 5 g w y j D g 1 Z i z p C u n g x B m l l X w t q G z 4 Q 6 _ s I u l m q D m _ 1 G & l t ; / r i n g & g t ; & l t ; / r p o l y g o n s & g t ; & l t ; r p o l y g o n s & g t ; & l t ; i d & g t ; 7 2 9 7 7 0 1 6 8 5 7 3 4 9 3 2 4 8 1 & l t ; / i d & g t ; & l t ; r i n g & g t ; p r u 3 0 z 7 j D 3 4 4 V y n m G - j 5 o E z 6 o 5 H r j _ R u o 6 y M & l t ; / r i n g & g t ; & l t ; / r p o l y g o n s & g t ; & l t ; r p o l y g o n s & g t ; & l t ; i d & g t ; 7 2 9 7 7 0 1 7 5 4 4 5 4 4 0 9 2 1 7 & l t ; / i d & g t ; & l t ; r i n g & g t ; o k 2 2 - r 5 j D t D v D 4 C s C 1 H o 8 E q x C _ D t 0 C 5 G 3 C r J 0 H 2 j C - v E Q q o D & l t ; / r i n g & g t ; & l t ; / r p o l y g o n s & g t ; & l t ; r p o l y g o n s & g t ; & l t ; i d & g t ; 7 2 9 7 7 0 1 7 8 8 8 1 4 1 4 7 5 8 5 & l t ; / i d & g t ; & l t ; r i n g & g t ; r j x 0 g 4 7 j D m 5 B 8 G 2 E 0 k G 4 w B o 9 E j D r b 2 7 P 0 o C g E i e p n B g q B p n B 9 C 3 M q I w S i D h U 4 t B 6 m B u w P y t B m - C - w E - D s b 7 5 D i F 8 C & l t ; / r i n g & g t ; & l t ; / r p o l y g o n s & g t ; & l t ; r p o l y g o n s & g t ; & l t ; i d & g t ; 7 2 9 7 9 6 4 9 1 5 6 9 0 5 6 9 7 2 9 & l t ; / i d & g t ; & l t ; r i n g & g t ; _ t 5 p w 8 p j C v 0 5 D g h 6 G 2 i o E y 8 1 B x 5 4 I 3 2 O k m Z t 9 g B 1 3 X n 7 Z 4 7 r J 5 5 4 H g - i C j m 9 H h 0 0 C h h 1 O w s _ O m 6 n B & l t ; / r i n g & g t ; & l t ; / r p o l y g o n s & g t ; & l t ; r p o l y g o n s & g t ; & l t ; i d & g t ; 7 2 9 7 9 6 4 9 8 4 4 1 0 0 4 6 4 6 5 & l t ; / i d & g t ; & l t ; r i n g & g t ; q 2 v u _ q k j C 7 1 B q k H 3 h a - s E q m S q i C 1 D t h B j F r K 6 6 H 7 E p p S o 1 F 0 5 P s - H 4 D 7 G 3 v R m u E 9 o C 7 y J m o I 7 j G v o F h - B & l t ; / r i n g & g t ; & l t ; / r p o l y g o n s & g t ; & l t ; r p o l y g o n s & g t ; & l t ; i d & g t ; 7 2 9 8 0 1 7 6 5 7 8 8 8 9 6 4 6 0 9 & l t ; / i d & g t ; & l t ; r i n g & g t ; 5 k h 3 n m u _ B v r 1 n 6 K 5 i 4 k k B v 3 8 g t S 2 4 o p 0 F 9 7 o t k H 9 n 8 l T 6 n 9 5 s B z 3 n 0 M m _ n u w C y m n m R w 8 n q 7 B 4 r z 1 4 H k w g 3 I - 0 o t U t i h 6 l F x x l o Q 1 t u 9 L l j 3 z W o o _ 2 G g 3 5 p l B m 8 u j D 4 2 x v V h u 3 h D 6 r p U 0 n x z Z q q 4 i B y v 9 O k v - U n - n v B y w u W q _ t H h q w T 1 - v h C h q 3 _ B - j k Q 3 u h v P m y x 3 O 5 p u C o i 2 Q k z 6 n B 7 g z o C 7 l m 7 J 1 k 2 0 G 5 h g 0 D m - - l B j _ l S 7 8 y X 6 w 4 4 B 7 4 q 1 1 C p p n j F x m r h 3 C s _ 6 2 m D _ 9 k N o w l v Z q 4 3 4 H n l 2 u M 1 z j z L 8 p l w E i p g 9 C - i n 5 D y k 1 l l C q v l 2 H 7 1 7 x 3 D k _ w 4 t B v - x j B v g m S 8 q r F 6 7 9 b u t y s s B y 3 w n C 4 2 o V 3 3 l _ E 0 1 q r R 9 v q p k D 8 x j J - 3 o O v t i 7 B 3 2 w m R 6 o 0 p x N y z w s i B s u j 8 B 7 g h 6 F o 8 w 0 N 0 n v m 0 C 8 3 - 8 i G s m 9 x 1 D 1 s i _ E r 7 o k D - i 0 j F i 9 7 P 8 h 2 E 8 m _ F z t w N 2 4 k E i n y D 2 r 3 Q m - n P 9 9 s E x 2 l C 9 - _ m I 2 5 o F l s 9 E 6 v q 9 O - j p F h h n T 4 2 6 t B 2 t m 8 K g 7 1 5 F - 7 0 i B 9 1 6 v B x u q i D o x 2 o M _ q p L g z m n L p n w 6 B q r n F i g g w C 4 n s M 4 h u l E z p o x Z h 7 p 3 F t u l T 7 h k X 3 r 6 d m p l R 2 u p 8 E 4 p 1 l D h g j 9 C 2 7 5 E o v 7 v S i l j y l B 3 l q n c n x x k O n k 8 q J 0 6 3 0 m C _ 5 m z D o o 3 z F 1 r p F v 9 z F 1 4 2 u X 8 - u n y E 8 v j p C u 6 3 9 H 9 x i 7 B v k j E 1 2 y m F q v p n n C 3 _ w j C 7 h 1 q C 9 h i m E m 7 t 3 E r g 9 y B x g 1 2 B x v n D 4 8 1 m D p 8 2 P l p 7 U 5 y s 2 N v - 2 u F x 9 8 t N 2 x 6 Z k 2 7 9 C i 3 _ - T 8 k o y J u l 2 1 O z 3 i 3 G w 3 4 e 9 p w k B z h o u D 3 0 9 w O q i 7 3 G p l 9 K q o q n B 9 7 5 S s n _ 2 C i y 1 L 5 - l Q 6 _ j J 7 6 u P i w x 0 E 8 g 1 x D - 5 v U r m k 6 B - l u M z - h N t 7 k v B g 8 z H m s j o F i - m 5 C 7 w 2 J 0 k 6 W 4 _ 3 T l l 8 1 B z w 7 G g 2 z U n j _ b j y z O m 4 3 - N w w n w 1 B n i 9 w R r 0 m K l 4 i 6 D p s s 9 B v v i v E u m i V h 6 2 a v q 4 h B g 9 g p B g s 8 j B 3 - o i B w i p o E i w 3 i G i n i 4 I l p 1 E 6 v x T _ p p R 6 6 q 9 I y 9 h 8 B i j p H m z r I l 7 o x B y h _ x B m n s 0 C 6 n l 2 B v p 9 i B y o o W y 0 6 J m m 5 D m v _ J w s k g D 1 8 n D 2 0 n o E 1 l 5 f 5 k r b p n 9 8 C 1 z y o F s _ m X i u m I l _ r F s q s o F o 7 l D n w p F l v s 4 F u 3 _ v D t u 9 Q 8 4 r x B p y g j N x y v 1 G h m k p D 2 m i l C 4 s m H 2 3 8 - F 8 g 8 9 E k w 7 h B 9 j 0 u B v i s S i 1 - 8 O 7 1 9 m D x g 3 2 r E o 2 r b h v 6 f q 8 4 6 O 1 7 7 x E z 8 p t E h 8 n a 1 7 u - F 7 q k u C s 7 1 g D s 0 u l C p u k l B p 6 - 2 C 8 j g e _ 5 9 g B w 9 k E z 7 t G 4 3 m T v o q U i y 5 F x _ w r B - y _ n B 3 t 7 - B 7 g 9 W z 9 h g C u r w 4 D u 4 z g C g 1 m k C 8 k 2 N 7 _ w u C s _ 8 u D k 4 m j B 0 k 2 P 4 g h 2 B k 4 7 M t n m V p q t 9 G u _ 9 G w 7 0 F v v 7 5 B u _ j I 2 3 7 R x l 2 F x l z o B z - u c m g 6 e 7 x t 7 C x 3 n h B g 8 i P s u 2 p B n 5 5 m B w q y y I z j 8 W z t v 2 C t s h Z 8 p z - E q t g V - i 5 U z j 2 O v 6 6 j B 8 g m j E x w q w D z l k m B q g 1 8 C 0 m s D o w x s D x _ i g D y h g _ S g 2 l 8 C j 9 t M r h y x D p 7 1 v B 3 n r u N w - 1 f 2 v v 6 P s v 7 w E w k - X p w w 1 E 5 - p i P 7 q p n C z o y x G u y 8 u B q y 1 6 C 4 2 s 9 B v 5 0 l V 5 7 0 w J 8 h - u B x w l j I 3 9 5 4 X z 2 q l B 5 j i b i g 1 l C 0 g r 7 B k g j K 1 m k K - - r t E q z 4 F l 9 6 j D 7 y 4 b 3 5 h c t 8 r K l t 9 s G - w 5 1 M 5 z k y C z t u 2 E x 8 0 m C 2 2 w 1 B h y o n B _ 0 u 1 E o _ 1 R v i 8 3 D k y p 0 T o p q 6 p B l w l q Z w z m n F n 8 7 7 B k 1 s 0 W 8 k 2 v l B w - s i J n 8 n g a 9 q i p X z w t p V n j 8 j D g l 2 t O x 1 s 3 o B u x 3 g 3 C g h z w m C k t g o j B 3 - 0 s h C 5 t 4 q M x 1 j j a 6 8 h 8 H q w t n f u 9 o s f 1 _ _ r S p - q h I v p l s D k g q m T w 4 y o J 7 9 y _ N x t _ 1 p C i i - g B h 0 u 7 5 B 1 5 2 s M 6 u 8 j F 4 n 0 h 3 B o h y n t H k t k w f 4 k w m z C u z x l 8 D w q j o - B w k 7 h a 8 i g h V 5 - 6 l k B n 7 n z F l - u g 3 J h 7 t y n B w i r 8 Y 2 8 5 s 4 H _ i k o V 9 3 y _ E h i 1 x I v j u l D 0 2 w 4 N i 5 x f 2 _ s - P u 9 3 i D w n 0 v V 1 2 6 k I 6 z m y D 6 n 8 O _ o 2 t B u n 9 W 8 h - u C - j v h E o 5 8 p B h 1 8 5 X 7 u 8 w K 8 1 5 j D g s 6 p j B w o w 1 I 0 - 5 i v B x s _ l b z 5 r 2 o X z 1 o 1 z Y o 5 y 3 r B 2 8 5 q y D l t u o y C y 2 l 9 m J _ 0 8 i a m 2 o _ B 7 _ t i F r 7 n 1 1 C i r r k D l p 3 i r H y w o j l S 3 z j 6 t D z p z w 2 E m v r i K x p o i y B q k - 8 q B 4 y 8 q K v z 9 Z i q 2 0 X 0 v h _ h B n _ - l m H g _ _ t p E 9 w 4 j K 9 t 1 p F u n h u C w v x y D n 6 - 7 w C 6 p 8 n E u l l w x B 0 _ p 2 S n p 9 4 D g j o 6 G 2 6 v 4 Q - p v v J x 5 4 8 r B 2 o 6 o - Z i s u z J 2 l - s J g 3 u z E 3 u l 7 n I r j s r n G 4 l w 1 F h 7 s p F y w l 0 D s 7 g i M v _ m t K _ k 9 h O i t q p H o s w x X n g _ 8 u F q 9 8 h w s B 3 u l h j B u 5 j 6 J x 4 8 x 3 C _ z _ n Q w u l m I z g q 2 o C m h s t l M q i s q b k 9 5 3 I 6 7 - 6 S z q 8 7 c l q g l 8 B - 1 0 l X h w 3 i E 1 j z 5 T 5 7 3 s B _ 1 n 1 G q 2 r z H q j 5 7 H j t 4 t L v 6 s j G m s _ 4 k C 7 t n q M l p 9 u L m s 5 r t C 8 0 s k F - - i s s F g x t w D n i 1 m 3 B s t m m m B 1 _ w 7 u C o v 5 s F 6 r j 8 G 5 9 n 5 g C w o m v z B _ w g r C - n k n 2 B 4 _ q p y C o 4 2 4 k B j r 2 6 w C r 4 x j h C m x q x O n 5 6 u y D - l i t T g 3 z t c 8 u s 1 M o 6 4 v V 0 g v 2 n B h 2 _ n O y g 5 h N 3 q g 5 S - z 6 s D 8 5 2 u h B 2 0 l v 0 C 1 s i l J u u n h I k z p 9 C o 0 v 6 F n g h s I - q y 7 N l k 1 4 E i o 6 1 h B n 8 u r J n - 1 1 F s w q n B s z y 4 R 7 q 2 o L 6 l g 2 G p 1 r E v r i y B 6 l 6 p c u 5 8 8 Q i n - d 3 w q N - k k N l o 6 r N - j 3 4 B n p 0 6 D h o 3 x E 8 s n 7 i B o 2 9 q T 0 y 4 l G k 9 u 1 g B 1 p l 3 u B i 0 2 p K g 6 8 - O 3 _ h w T 7 y x u I 5 _ 8 0 H 1 k z 4 C t w 1 u M t x m x X y 4 v _ V z x 8 r C g z o 9 P _ 3 j 9 s B i 8 k t O - p h k M u q u _ S o m - m N z 6 5 z Q 7 s r 4 C 9 i n 4 F i l y 3 L n q p p j B m p g 3 i B i 3 p w x B z 0 1 o 7 C 3 9 0 r e t 9 1 x R 7 h 8 i e 5 9 t 6 C 3 3 7 9 H 6 g g m D 2 s - l 2 B 7 o j u G t l z t H 9 w s o K n y n s K p - 1 7 G m u 4 8 8 B s z p 5 a 8 s 8 4 J 4 2 2 z G 7 0 h o 7 B x z 9 i L s h x n G k t o 9 R l 4 x 5 C 5 _ s t S - h y l E v s q 0 J 3 j x 8 S 8 1 7 w H l g v 8 S 6 k _ 0 D 3 t n _ I r 4 - 0 H r - 7 8 N n u 1 p Q h 8 z 1 x B i x 9 m P n m x v X o 5 w v K o l 5 z N j i - l - B v j 8 s F 5 9 6 u D v r 7 _ P z 8 6 v D i x n 6 F r k y v x D u o i - E k _ m q X u s z 4 H k n q - Z _ 5 z o J g 5 s 3 w B 0 _ w y 0 B 5 y 7 3 0 D j w t w j C p 8 p l I r n 9 6 O y u 9 h K g t y l O r g 7 n u I p m o 2 n K s s 5 3 J _ j o g 6 Z _ z l m w B s - s p G g n 6 k p B q s - x J 0 8 v 0 V g 3 n b j t z n F 7 _ r 6 G y 1 r r B 9 w u h _ B w 2 l s K 1 j u z C j r x u I 1 w z h E 9 1 6 i H z m - 6 0 C g i 6 x m B _ l s 6 U y 1 g 8 X q n g 8 U s u - 6 n B k h w n l C i x s s I o r 4 6 E 7 z n k N 2 5 0 g i E o 6 3 8 C s m i s L 8 z t k J m w y r y B j v 0 - B m u o 3 Y 4 m s r K t i 7 j p C 9 t 8 g e i 4 w z f l _ 2 y n B r m 8 x c r 3 g v I q i s y K o y g l g B z z o j Q o h j 4 H _ 6 i w G 5 l i h X x p 7 s D l s 5 x h E r 5 5 5 h P o n p i G q g q z L r 1 w w I q v n _ C 8 6 8 i O 4 t 4 8 y C j j y q J 2 m - 7 m B k u z v j D q r g 5 Y 0 o 0 y Y h - l l g B h 3 8 q 9 B v z 6 k N u k - s D - y w p K t v z j R _ l 2 p 1 B i 0 5 h V z 2 - - e z o v 0 E j 4 i l C t s y p o F 8 w g 8 E i 5 - 4 P r s s u J _ 3 x 5 J z l r j 4 D l 6 m 5 v B g 9 y o G _ 3 g y 2 B m j o q F t 2 6 j V x h 8 s W v k p 6 O p g 5 v F 7 9 5 v f t o t o F 5 t h g h B u 6 7 - W k n - - v B j m 8 n o B 5 q u 3 Y x z 1 r q B w 3 l 0 b 8 3 _ - O 0 j 1 p U 3 9 u n E 7 o _ n P l o k 4 B h v l 1 Q i 5 9 7 F 9 v 4 j I 7 8 s 3 Y u 7 4 u d 9 y v 1 v B 6 k k - K g j z 2 O p i n o v D x p r _ F _ g j 5 Q o h 5 2 6 C i p q - M r 5 9 r n B i i 0 u P w h 0 k I g o k z 2 C s 9 i - o D r k s 3 H y 1 l 4 M 6 z 4 9 S p o 7 5 3 B 1 l 5 w 1 B y j m h 2 B 8 _ r u S l x p n i I y 7 - v Y p t k m Q 8 n t 8 _ B 9 3 p j v B u w o q F p g 2 x V l n - w M w v r 8 E t x i 3 z B r y j 2 D - j x w Z g 4 z o C j w 0 5 K 6 g 4 w J 6 n 3 w L _ - 0 5 k B q p x t H p x g z l B k l q s F y 9 g u C q v j j I _ r 3 5 o D _ 1 w n S 5 w t 3 N s - 5 u F 1 n 8 u g B 9 p _ g C 0 q m 2 h C y x 7 - q E y o l k C 3 4 2 x G x 8 r w n B 0 r o 5 F 8 h j o n B k 2 x r G o 9 - t o B 6 s 5 w J u 0 h n O 3 g q z x D i k i x X p - 7 y O _ q 5 p K u o n 9 X 5 y k i _ D _ 3 l 5 Z l q 1 x I m 4 u 2 b u q h i b u v h q j B u r r g R w v m B - v 2 q P 4 q 4 u _ B z 0 8 2 - K g n l r y L 5 g 0 u l B t m l j m B q y j g u E 4 p 7 g u B k z 5 j m F 3 m g 4 W 5 n 2 v 8 B 1 j w v O l 2 n t 7 B k 5 z m k C 3 1 - y T s _ - _ z B y l - n G 0 h n m Z - 0 v 2 H 9 v 4 o B r w q w C l t 5 1 0 B 3 - _ v O 4 0 o m S t j h x F w 1 5 g Q t 2 p j M 8 x 6 9 6 B - 7 k i K 3 v z 4 Q 4 k w r 2 B 5 q 5 4 H 7 p - s c 7 4 w k J x 3 i 0 M z _ s y F z x 2 k L l r y p G h k 1 g n B 7 6 0 7 l B j g p o M 8 w 1 j 2 B r 9 x k O u v 0 z C k p q l G p u y p U p l w t E 5 p 5 l h B s k l 7 E y _ 1 r X 6 l 2 3 C h v g z 1 B h - y g V n p 8 z C 8 l 6 h M l o z v y B t x t n H u 4 s 8 B 7 y w z D m o - p N 3 l v q L 2 _ s 3 C 0 2 s u E 4 8 t 6 L t h 8 i Q 9 s l 7 F 8 t - i I 6 v z p E j 5 w k N v _ v _ T g n t x v C _ 1 m v V 6 3 t 3 P m 4 3 v D 5 q i x C p l 0 y O h t n x x C o 9 j q C j _ v x C v t r 6 R q w p v H h 3 s g a 7 h v 6 C 4 2 - k E 1 9 5 0 J s s v 7 E 1 m q 7 D h p k 7 E 2 2 z t a v l k v E 6 u 3 4 I 8 t m 2 B j y q 0 e j 4 4 u r M t r 2 k 7 h F 1 s 4 s v B v l x r k y T - g z g z r B y q t 9 b u 5 z y C 3 i l o N 3 9 1 _ E t u z v K v 0 u w C 7 9 x _ K t _ 7 h C s _ - 8 F l 2 7 _ B i 5 p q V p - o g D h s 6 3 N q 1 y l F v 2 u z K q x 3 n G 3 - 6 9 B y 8 l P _ x 8 P 1 0 k t B m _ p n N r j h 9 G g o 7 _ E 5 n 7 7 C g p t g D 2 p z o D h y s 7 u B z 9 7 h E g 3 i z B 1 2 y 7 K t m z m F g u n u D p z _ - N 6 _ n j K j i 0 l L - s 3 m F 4 2 m q d l 0 u i U u q w u I g q t 2 e g y 8 w V _ g v y d r 6 u r E _ 8 r _ B r 2 u g L z 0 i - N w s w m D 8 s x 2 L 4 2 q v a p z g v s B z u z h G q w t j E q q 8 l D t 0 o z H l 1 k g E i h t t K l l 1 2 B 9 _ s q G t u l 1 r B l y _ 1 G 4 g q - L - 7 8 p G 8 _ 1 h F w 5 y 8 L v n g t R j k m c 4 r m s E n 9 q 8 B x h 4 n F x - k k W z o x t H j 1 s i F u 1 j u I - l 2 t O p 9 1 3 O 6 k 5 s G h h l p C - m 2 _ C l _ 6 u C v 7 x 9 V p n o n C 1 q l 9 O l h v 7 G 6 t n _ C j z o 5 H t 2 h _ O 6 u 6 q 2 B z t x 3 I u 5 w 2 V r - p - L i 4 p o D o 2 z 3 E n q 2 i I k _ n l O t u 4 s h B 3 2 t t C p t y k O j v 1 k E h r 6 1 G m 6 x h u B x 8 4 h T 5 u m q D m k o h G v 9 n 3 G 7 v w y C _ 1 x p J x x 8 9 J 8 u _ t M h 5 h 7 H _ w g u K i r k 1 C p i 6 x K 7 8 8 5 P 9 u 2 z H l 8 _ h I j - 6 d w o 8 w B 1 h r 5 q D z k _ m B 7 - m 1 F 8 0 i m C _ k 8 j E r _ u l F 7 g o 4 B u 0 1 p E u 7 r m W v l o 2 F p q w o S n v 3 o D j - k o H g 9 g 5 F q z 0 h K h t 9 s c l 8 2 z X 8 - l u K v q z 6 k B h r 6 0 F l s n 5 O m 0 m 9 K 0 s y 5 F 5 i 5 m C 5 p m 6 C r h o 2 C z g _ j J 9 h 0 n J g i t 1 L y t z _ I 1 _ 2 i F s 5 u l j B 6 s w t O o z 4 r F 3 u n 6 _ B 3 7 i 1 T 7 j v p C h g i o C p t 2 x H 0 t p q c h w k 2 G x n u j D y 9 - w t B p s q k o F g 3 z 1 l C 4 7 3 q o a - g 8 w y k B 9 p i - 7 K 0 0 4 x r Q v p n q 3 a s _ - 8 k i H 9 7 j i j o B 2 z s y h u B l k m 5 u Z x s w 2 p D r x z _ n T 6 l i t k D p p z p 8 C p - 6 g X 9 - m 2 p E u k - r 0 w B v o p z q x B r y q 8 1 C 7 4 r l m D 0 7 6 9 n D k 6 3 p M n q - x 7 S 7 z j 1 c m 3 i 9 i N j 1 1 0 t b 3 l o 5 3 D r u w y 0 C k j x l q C y w k _ 3 D k 6 3 y z C _ h 9 9 s D 3 r g p O z 6 9 - l z B s j p 2 R 1 6 4 _ t D q u i _ _ D z x t 0 _ I r _ 1 p L 7 i s s q p B u 5 t 5 _ g C i x _ l 1 s B 6 i 0 2 1 C 8 l m n x E 6 z t x v C 9 t 2 y o B h z s v _ Z u 4 4 s 3 E m 1 o g J 6 m m h k F o u o 8 7 o B v 9 l v 4 8 B o q l 9 q n F r 5 5 v 0 e q k q 6 r B - 8 3 2 0 G 4 7 _ p z F 8 7 6 4 j o E r 1 q j x N z z p y 7 L s m s 1 j F x i x h p L 3 2 p j m C m 5 k p z E s 5 s 6 r F t 3 m 8 r M q 3 j r z E o k 1 9 7 B _ i m y x B g k j 9 g D h 9 k 1 z 5 E m _ 8 u x w D 9 z i 9 E 2 w n o y D 0 j 1 s r D y 3 q 3 6 X 1 u 4 4 m B 6 y _ n h V t n r q 3 P x j 5 m t C 8 w - g o H 8 m i 0 _ E 2 4 p z i c j r 1 s i D m x g 3 4 d u x t u l J g k v y k P 7 - u 8 8 C r u 6 t x G n s q t 0 J _ p y v q C 0 y x z 7 H l q - q 6 F q 0 z k l C l j z o 3 C 3 z 6 i 1 V s 0 z 2 i G g q 7 j l B 9 i i 5 x U 8 v j n 8 B n 5 5 w i q B y 7 r q N k m x 4 6 S o j s m K 4 z y z J s 3 n g 1 G 7 6 z j 4 B j 0 h 4 n F n k j 6 y D u z 8 p J 5 o 4 - F p 2 n 1 S 9 p o i S y 2 5 s m D l q 7 k Q z o o s T 2 t m q Q 2 w l 9 i H u p i 0 r J h w v m p D i 1 l z s B 0 h 4 q 3 O j z 0 0 l K l o w t F 5 - l l K 9 q 2 y P t p 2 2 a u n q h 5 F _ w t 9 z C 2 9 l 8 1 B r z o u z D _ 0 n y 3 D i m o 8 k B 0 u 0 k e q 2 7 3 r L z z 7 i 8 C p z q h P 1 s t 2 z D 9 j r j z C 8 y l w 8 F s i m q Z - z 6 i l C j z n k 6 B _ z q 6 l B r p 7 q b o 0 0 i u F 1 j 7 4 R m 7 w 6 R 3 j z q i B 9 o r n U u l p 6 7 L t y i z y B 1 8 l 3 o E 4 z j l q G u 8 u g 3 D j q m z n B w 7 5 4 f w i 3 i T v v z - - E 3 k n y k B 0 q 7 h j M 6 p o w a w 7 1 _ _ B 8 m n j Q _ 7 l v E p i m n g D 3 - 3 3 V o 9 0 o G 8 z 6 n C - w t n a i i 5 n I w 7 q o J i s h 4 J x 8 - 1 B m 1 _ x C 1 l 2 _ E z 6 m 7 I k z t j M 5 w 1 g E q 1 q t F u 7 r _ O k h 2 x M q g j - Q w x t p P 2 k 8 m I u r 4 k I i l 9 p m B i x z u C 2 9 o p C u 2 u 4 c 7 u q p M 2 _ w 4 M 0 h 0 1 Z y 9 6 4 f o l - v H s 4 x u I s q j 9 M n u w v G p 7 o v S t i 8 q B q x v l J 8 - p s h B l x m h D _ n - 5 F n u x v i B v _ m 6 i B l 6 l 1 S p - g k T 1 j h p E 4 8 y w F 6 n 0 l e 0 o s q I 7 w 0 i L 3 u o _ C t m 4 T t q 4 b 1 h x z K u w 1 j W t r w j H z q 0 t x B r w j 2 P t - u p D u 5 3 s 5 F m w g 1 y C l h _ _ F y p m h F n u k i s B v 2 l i J v r m 1 T x i g w E 9 l _ x I n n 2 2 F w u 9 x l B l 2 g k 5 B 4 w g o q D s h z o D y h p o G - o h 8 G n g h g D n g p h N w j t w g K 3 t 4 1 h B r - s w t R x 1 l 2 L y 4 s l o C 0 3 7 m y B x s 5 y I 8 k q r 0 B l n 6 6 y B k n j z 4 B u 1 6 h L v - 5 v z I q x r 6 h B o l 8 q 2 K k 9 o y l C 3 6 g 0 6 B o 5 0 g O j 0 t w O 0 p 8 7 S j 1 9 v H o p s l p C 7 x n u 4 B h i m z y I 3 g y - Q w 3 n t l B v h v o M 0 p p 1 J y k w 4 U 4 m s y V t 4 r k s B j p y n u C m 9 s x k B s r q m m B 4 g p 2 s G 2 u p 6 l B 7 - 2 r h B g p i l 9 E 0 k w p w I y m - s 1 t B z 8 g t 7 o B 5 h 6 9 3 C x 0 5 - D g w 8 6 B 6 7 l Q j 3 q z k C 8 9 9 s F 0 5 q x D z 5 o x s f 1 m 9 4 3 O 3 7 w 5 i Z p z r h F h u 4 k 8 N _ 9 z s w E t m - p z K s w x s l U 3 j 6 y t F n 2 9 0 y b j l w y o Y n r 1 z q c x v 4 0 n T i 4 x 8 w L u n q 4 c 8 - 7 3 M r k u - y C r _ j 3 Y w t i 3 - N t s 4 0 x B p s m 5 F 7 5 w 3 Q v m l m o B 5 m x 1 F 6 m p 3 w G 7 i 4 _ l F 6 g x n _ F u 7 g - - B x v l m y S m 1 _ 5 U y z m v x B v - 5 4 G l 2 w 0 _ S p v v x W o o h 6 I 6 4 5 h h B r z l q E _ 1 l v n K h 2 v 4 r L i u 9 t B h _ 2 i G i i k g 9 X m l o g q F p h y - i D m q q m C 4 h x v H o m v 5 6 b 7 t 9 j e i - 3 h o X w j v u G l 9 8 5 E g _ t 9 _ F - t 8 n M h 6 y l D & l t ; / r i n g & g t ; & l t ; / r p o l y g o n s & g t ; & l t ; r p o l y g o n s & g t ; & l t ; i d & g t ; 7 2 9 8 0 1 7 6 5 7 8 8 8 9 6 4 6 0 9 & l t ; / i d & g t ; & l t ; r i n g & g t ; 4 - q n z 5 w l D 3 l v T h y _ P y 3 k T 1 4 4 M u _ l C g 0 h C v l 0 I j 2 0 B 6 k 7 F & l t ; / r i n g & g t ; & l t ; / r p o l y g o n s & g t ; & l t ; r p o l y g o n s & g t ; & l t ; i d & g t ; 7 2 9 8 0 3 8 8 9 2 2 0 7 2 7 6 0 3 3 & l t ; / i d & g t ; & l t ; r i n g & g t ; i t i j o 5 4 8 B 9 k o F _ y 7 N 7 w g D - 3 y K 5 _ 5 C p 2 5 B & l t ; / r i n g & g t ; & l t ; / r p o l y g o n s & g t ; & l t ; r p o l y g o n s & g t ; & l t ; i d & g t ; 7 3 0 2 9 0 4 8 1 5 2 7 5 7 3 7 0 9 3 & l t ; / i d & g t ; & l t ; r i n g & g t ; k x 4 7 x 6 n g C j I g H h w B q G 8 D x C x E v z B 2 H j G & l t ; / r i n g & g t ; & l t ; / r p o l y g o n s & g t ; & l t ; / r l i s t & g t ; & l t ; b b o x & g t ; M U L T I P O I N T   ( ( 2 . 6 7 6 9 2 2   4 . 2 7 0 2 5 3 9 5 9 3 6 3 7 1 ) ,   ( 1 4 . 6 7 8 0 2 4   1 3 . 8 8 5 6 5 5 ) ) & l t ; / b b o x & g t ; & l t ; / r e n t r y v a l u e & g t ; & l t ; / r e n t r y & g t ; & l t ; r e n t r y & g t ; & l t ; r e n t r y k e y & g t ; & l t ; l a t & g t ; 4 . 0 9 9 9 1 6 9 3 & l t ; / l a t & g t ; & l t ; l o n & g t ; - 7 2 . 9 0 8 8 1 3 4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7 5 9 4 1 8 5 9 8 2 3 3 2 1 0 9 7 & l t ; / i d & g t ; & l t ; r i n g & g t ; s k s i j m _ i k D 0 r w 2 O i m v i h 7 J j h 3 i l m Q n - p 7 l z q B q m p r m B 3 7 5 7 m C v t 5 x x B g n 3 N z 9 v o Z h 5 9 i d k 2 - v B 3 x 3 o X g 1 1 v i C m l p z m C 1 7 i g R m 9 k 6 2 C u 8 8 p V o 8 t r D l p w 2 g F w 6 o 3 E 5 i y 4 F v h w s R 1 o 5 v V w t o v D k y 7 p D i 6 4 8 F h 3 k t G 6 h i g G s l 4 k D u 8 8 u B 7 g v O 1 p q f z z v I 3 7 v f r m t x D g 2 2 1 F 8 y 4 2 L 1 6 7 1 I 1 z 4 j I 1 z y i K x n s v C n 5 x j B k p 4 6 C t z 6 x B x r p x E h n j k E n 1 j p C 3 m t i C g t j 5 B r g i j G _ r n 9 C 1 u t 3 H p 2 r _ D v q z 0 C 6 p 4 3 J - r 7 q C p v w m C l x n 8 B m p _ v w D i 1 v u Y h k 6 0 K z g s 3 C n z 4 j C x - i F 5 3 k F s 9 - D q l 0 K 3 v 0 t H w 6 1 1 F 7 l u - B j 1 6 - Q i z 0 r E p 2 1 - D j o 3 q E 4 p p k C n m o 4 F 3 o q o B 7 2 t n B j g 5 5 E h j 2 9 D o s 6 0 C 4 m q g C m v x 3 B 1 6 p l B l 2 w i P 8 6 k 9 B s 6 u q B l r 6 n G p - - z C v o 1 7 D p y g w C w - o u B m r 2 q D h 6 w 3 N g g r l F w 4 2 s D s m k u E t 5 8 6 C 1 t w 4 M t u n h H - r u o H w - w s P g 7 - - f l i 6 0 c t j s 3 Y 0 m 3 5 D - 9 2 g f 6 l 4 x E q q s n W p v w 2 E - 2 4 9 L l y 2 q B 3 m i r u C _ m 3 h E 8 q g k K h g k 9 F n h r n C m y 3 6 R x 1 l 2 H z 1 0 p 5 B n 8 4 4 e 5 z s 1 E 3 l j s r B j 8 g i o B 0 j 0 5 C _ l 6 4 F s 9 o i U g 0 0 g X 9 _ 6 p D 1 r o g M n h j g z D 2 l 0 q x V 0 l 8 4 _ X y g 8 _ q O _ j 1 x 2 a s y r t I v u o 9 M 9 t 3 9 D 9 r 2 t T w z p k H 6 w t u I r 1 - s C x l u x D k 2 v t T w z p g V x k 3 m w B 4 4 u 7 C g 5 5 r i B s 7 5 p 1 D 7 p 6 m e u z i 9 - B k p x 7 o B q 7 q p I 1 l q 2 I s r w n V v 7 4 j X 9 n o - B y 1 v 7 F n 7 u r I 5 m k 7 T - 9 8 n u B 2 p 2 k E 7 h - _ Y n t v k K 5 q _ g M n _ 9 m L k t - 8 L i u j m e 6 9 m z S l x 9 1 P 9 t t r X 6 q x - s B v 1 j s F k 3 p 1 L _ - 4 _ P h z k z E k o 7 5 U s n m h Z q r 4 q t F o t g f o 0 - 1 h B - 6 w i F 3 m 7 p F q m t y l B u - 7 m D 9 1 m 0 G q 5 _ t I 5 j j u N w h k 7 x F 6 _ 5 _ Q j w 4 s O 5 0 p v d 3 g p 3 7 B n y 9 5 G 4 3 q j n F n 3 q 5 p B 7 n i 6 Q p u u w U 3 i s p F o _ m 6 M n n j t R v x 5 g h B 1 5 v p J v h z 7 Q 2 l o 6 R 1 - i 1 D h 0 i 9 E 6 o y 7 6 C i 2 4 z G y g i h R h i g 8 F h 1 - 1 4 C g o 0 k p B t o 6 k q F 3 y g y C 1 9 u 0 l B 0 n y 3 B j 0 w w E 6 v 9 w D g p o l S 0 4 0 8 l B z 6 q r E k 9 o 7 B 9 _ 1 m D k k 9 1 0 D v j w k L s 1 7 - a w t h _ b u y r h F 3 i 7 g u B h h 9 u h B _ w g h 9 C g 0 2 - Z x z 7 s F x l t 5 R 3 u k _ H 4 l - y U h 4 n 7 m B 3 _ g l N 1 x 6 s L j 7 5 5 n B _ l g o _ C 8 i z y C k i o _ V q v _ 5 F k g 7 u r i C m v n 0 r 7 B v v - k E n w v 7 H - m l y B 1 3 h g G l y 1 h E h z s 9 V s j o _ C g v k v B h p v k B y z z 9 L k x x 4 F q l z v C - v g - G 7 z j 0 o B 9 k y j M 4 s s 6 E h s y r C v 7 9 - G 4 0 3 g J x x q q H 1 s r o B w y w x I 8 4 g 2 G 7 u s t C 4 - n h 8 B p m n x B 2 z 5 n C o w m 9 E m - 6 7 P o x x j Q _ g 7 w D q r z i I 4 l - q B s l i 1 C z l p 3 G r w l x B 1 7 3 2 Q 8 r q g C 4 x s p K 6 t 1 o K t 6 s 6 B 3 n k 0 D 0 w 1 w G q q t u F t t n _ D 7 l o l F 2 k l _ B l _ 5 r G 2 j u 1 C q r s q F w 7 g j 8 s E z 3 3 t w o K j k 7 o I p z s 9 M m s o s F 3 - m i K 2 q l 4 I 6 v 9 _ N g _ 0 g E l 1 2 n O 4 v w k I s 1 2 j H g k z 3 H 1 z t 7 H 5 q 5 g i B l 1 h h G 3 u z 0 e 1 _ 9 o D j 5 8 x C v 1 l v B x 4 1 9 I z u q h D 6 _ m m x C - 7 h _ g B 4 _ z 9 w D g 9 5 _ 5 B u o n 9 h B 3 h 0 v h B q q 4 6 d q r _ t V m o m 6 D l z o z 8 L g h j w 4 B 5 p o x k E g z x 5 5 B 2 3 - 6 Y s n z o W x k 1 g l D l 4 n g n C 1 x z 5 L 4 m y l U l 6 6 - d v p - s 3 C g t i g p B - g o 1 I y - p k Q w u _ p i H 7 6 x _ 8 E l l y n e u y u o r B p m _ w 6 B l 9 p p U g z 7 3 1 B x h 6 r R n u 4 - P _ v 7 w m B i 8 x r f 4 h g 8 I z 3 g 7 R s q _ v b w 0 k 2 W z t _ s G v q t s F v l j _ o C 1 8 l v F 9 o h 3 i B s s 3 n U 0 0 3 2 U 7 7 - o H w 3 i 1 S 9 0 9 z 5 H r 6 3 j 1 E j 2 8 m a r k 4 9 0 B v q 0 v Q s l t o - B g s 7 v f l _ v q m C h t v q R n 4 x j a o h p 3 u B w o 9 q k B t v 0 - s B i 6 z 9 1 K - 1 w 5 3 B 7 j _ s B 9 0 s z R x y 2 t u C 8 z z n Z n 7 j z U u w 4 j y D m 5 8 3 K 8 4 5 - z B u w 0 q Y i 0 t v 3 0 B 7 y o 5 h E 2 8 s q K k - _ 2 h B l y 8 3 K x 4 6 x S g 3 w 9 x B q 9 9 i N i j 6 n Z y v 3 8 x C 6 9 0 - 4 B 1 i r t 2 C w r u - Q - t g g F j t 3 3 Z v 5 k g l D w h r z t R x z v 1 o B l w u z M j m p - 3 D 4 - j 8 3 H p s r y N j i j o n D 1 o 7 0 2 D w i 4 8 J l j s 0 D 4 w s l V 7 t z n D t t 6 o v E l 8 r 5 G u 3 z - k E v r 5 z W w 5 - _ N 2 y w _ U x y _ k Z k 4 g s 4 E u k y 2 7 C 9 o - 8 q B q k i o l F u r 9 k X x 6 8 7 W n 1 v t T - k 3 _ V 9 2 - w i B j g w u K j r q 3 c z m z r F 3 v h j 4 B 7 p 6 o M 5 3 l 9 S v q 8 1 o B _ v 7 l D q _ 8 j R 8 2 h n u B 1 8 j z h B 6 9 0 m W u 4 z y y C 7 4 9 P y r l - B j 8 p 1 D 7 m 1 k F 0 8 - 6 I y j j k 5 C i 2 - j I k j q l J i o t 9 j C 2 k m i S 8 3 7 n b r 9 9 i E y 9 1 7 D h 9 4 q N 9 s z m K - x 2 s 3 B m t v _ 5 5 I s _ 4 q h J n j t j 5 B w s i o s B s l k 4 n E i m 4 1 e 3 7 q p P 5 j 0 k N n 5 s 6 x D m k 0 r r E 2 - 4 x s D 2 r v 0 v E 9 n 1 z J x u k 2 R _ 0 m 1 Z 3 n w s N l 6 l l N 1 1 5 i V - _ n m n B l k g 7 Y z x 9 g Q 2 3 n z e 5 g x u - C 3 m y o 1 D g z v v j C q 5 g 4 h K i 9 0 g - C 7 q o p c j t _ t n B s g 9 4 q D w j k s h E j 3 1 0 g B 8 6 5 3 R v q 0 _ N 9 o 5 _ m B 6 0 x y 1 B 7 3 - y N i p s _ g B v _ 5 - H k t t t c s 7 y g h B 2 v 6 4 i B o g m 4 Y r y 5 o Q v m 0 m _ B _ 2 4 4 Z 1 g x n 6 B - w 0 v g B 7 r 7 m w B o s r 9 3 E 9 z 7 8 1 E l o 9 7 6 B z 6 4 9 3 B z 0 r t w C u q 1 q _ C m r 2 i W n 3 t t e 9 n 5 n I j s r p L 5 r v v u E z 1 q j 1 E r y 2 o W s j r - V r o q m r B 1 n g v Y 1 q g - 1 F z 0 2 s 8 H t w 5 s g B q x 5 0 U l x 0 n 1 G t k 7 6 f q 0 2 6 y B r h o p e 6 4 - 9 h B 7 s o 1 W 7 t k 4 1 F n 6 l 0 h G h 0 9 u _ C 7 2 w 4 Z 1 u x 8 2 C 8 i 8 i i C h 8 2 n d y s o v U p n r o o D 6 5 k h I 0 l 0 i i C 0 o u 8 q B i - - n d - 3 _ n i D 6 w 0 6 Q w 6 y 2 _ C u 7 2 3 J s s w 2 r C y w 9 9 i C p 8 0 v M _ 8 u 3 c o z o 5 z C 8 5 3 6 n G 0 x - t w B 5 5 o u 7 D n - z h 3 B t _ z h 5 O v j v k t D x 8 _ h K r 9 q 1 V 8 m w - K q i h g e i 8 w m p B u g 2 p _ B s 4 h 3 8 G 5 6 m x R h 4 q _ n B 2 7 n x e m u u 1 s E j 7 u 0 - B 4 _ o r N i 4 l s h D _ m x k P - n 7 5 Z _ s i x z B 8 g r j I _ n q q 8 D s i 8 p p B 0 w i u f l 9 u n o B o 1 l n 4 B z 3 p s d s x 3 8 T k q 4 z h C r w m g Z u x 9 - R _ _ n s g C t x 3 h Z g m q t J 7 2 o r P 0 w z m G u 9 k 1 q B j - 8 h M j u 1 3 0 B q n 3 w 0 B t o 1 q S _ o i h m B o h 4 7 h E t 2 1 y 6 D n 8 u t t C 7 v 6 p I 6 u u r 6 B 5 0 s w L v x 3 7 k B 6 x 9 6 s - N x x 4 l m _ I m n 0 x I y p 4 u K g 5 4 w p E k 7 3 o r D t o 7 z z B 9 v 0 3 C y 4 p x h C n l o 5 Y p p 9 m M n x 5 3 D o 3 h y H w i q 2 R n 7 8 h C q 6 0 2 C 3 z j z B j q 5 x H 1 w _ y B l q _ 9 K 9 p 3 3 d p k 2 m f - - w s J _ o 8 0 C l t s n D z 8 x 2 C s y y i C j 2 o w p B t 2 r _ E g z z j 3 B 3 7 6 0 d t 6 t 1 D k n 5 q d z s n l N i v _ 4 I z s u 7 o B l j 1 i U 9 2 k q a n q w 9 M _ 7 9 g M 5 6 6 o D 5 4 _ u b s - i w C x p j i D z h 7 y G k y 2 - k B y q w 2 i B k 7 n l H u 3 q h H 2 g 1 s G _ 2 2 7 B k t m o T 1 v 6 p O h h 9 g L i x 1 u C z 4 7 _ L _ s y k e n p 6 _ O x v 6 m t B y l n _ N x g g i D 7 i 6 h H 8 o j g L v l h s J y g j 0 F 9 k q 7 i C k o g q m B 3 z t z P y 4 t n N o o 5 7 D k j 1 R r m 9 Q r 5 t v s I w 2 g _ Q s 5 i - n B l j 1 i F 2 6 s j y B u m v k n B 7 g n z O y x n 6 C y x i w I k s q 9 H v 7 o m d g 3 x 7 H - 0 l 1 Q z 2 8 2 h B 3 5 8 4 a z 5 y 3 d t l s w r B l t m p D j 1 6 6 J 9 o - j a y 7 o g 5 C x o q q L y 8 3 m K p g 7 8 v C u 8 3 y j D - u m 2 J r - u _ m D h t 1 0 Z 8 u y _ g i B 2 9 k m 7 G g k k 0 U h k o g 9 B 0 3 v 3 5 F y 0 z 5 Y 0 z t m L 6 n w p K 8 o g 5 y B 2 l m 1 q B 5 1 6 4 t B y 9 7 0 V 2 k y r p C j 4 - 5 y C 9 9 l w W q 4 k 8 J 4 t q v U v 7 1 i o C z y j i 3 B t p u _ 9 B 7 v 7 p 3 C p t v _ 9 B 5 z 8 2 v B r r 8 n o B m w l k U 7 2 6 _ y B 1 m 6 1 G x 4 w 9 a j 3 _ p C 3 4 h 3 E k s y 6 Q 4 p p s V m x o p S 9 h o s D 2 i h 7 F g l p 2 X 4 5 9 l D 9 x 6 z J y - 1 _ q C i s u g E r u 4 k F s 5 v _ I z - x 8 l B 1 v x p m B h 1 6 x D n t 1 8 G k y l 1 X 0 t 4 2 J k m q i h B t j - 7 C 1 k x 4 E z o 4 7 B w 8 g _ i C - g 5 p C 2 2 n 3 G p 0 j 6 X v n - h O q z k f o n t p D - u l 7 K 0 7 o 2 V s 1 h p D l v w q B t j l _ F 5 q 0 p C s j r 5 F h n 2 2 I 2 w w 6 8 G m p 3 g g s B v o 9 z B 3 i v h C m z q j B p 0 4 t D p 5 o 4 H - 3 v j C 9 t 9 9 C 1 q 0 w V s g 3 _ j b l x 1 u r R j 2 9 x q V n 3 q v F x h x 8 E 5 n v y E 5 8 h s C 1 k _ 8 B x 2 s s C 0 i l x I _ 1 r l G t s p 9 D x 8 i 7 C u o 2 x J z n 6 g K g 1 x 1 3 C 5 j p 5 W _ l v u 1 C y g i p K - _ n 6 D j t g 0 1 D l 8 1 0 T 8 8 k q Y 3 p l y N 6 5 _ w j B v q p v D 8 z v g j B q 0 m q F 6 1 j 5 D 4 - k g F x r u 9 D r g h m D v 8 j 7 N w 1 o s C u v 7 w Q 9 v 5 7 R 1 _ q v H 0 z 9 6 X - p p - Y k h 4 9 n B 0 r t 6 C w 2 t _ x B 0 m 7 j G v k 5 q R 9 s t l n C r z _ j t C 5 4 g o t B n i s 7 P u 3 m t I g 6 v 2 K m h - l w E v p _ r i D 1 k s k K u n g h s B p p v 8 K 3 2 2 n L _ t x 2 n B 5 0 3 m E l 7 l 1 d h 4 4 y b 5 x r 0 i B v 6 p v L 4 t h x r D j - s w S r 4 g 2 E y v _ x P s 9 3 8 u B t l 9 4 G 2 y 5 i g C q 9 k n T 7 1 g 4 v H s v v 1 1 B h o w 8 U t w j _ s D 7 - n p V r h g k F n q 2 z T o y 2 l O 1 q t m H o l u p G _ w q m J q z z 2 4 B 0 w l - G 6 w j r b 4 n q l K 4 h l p J w k k n d j y s 6 6 B n o x n H 5 t j h D q j x i Z k u t x x B 5 u 3 u L 8 8 _ 2 Q - u g 5 i C o r 6 _ 5 B s 5 4 k H i 1 t u S 3 g z 8 y B 4 s 7 x P l v 4 8 n C k m 4 q c 9 0 u u d u m y z K x 1 j m D 0 x i j T r - r l O y 8 6 7 L 5 x 3 2 f 4 4 v l F i h _ h M - x k o v B j n y z H z 5 s j E 6 w _ 5 r B k 7 s g O 6 6 y n j B 6 i _ z M 7 6 - m Y p q r - X x _ o r L u _ 2 i J 2 i i m u C u z h 4 Y n r 3 7 C r l w 1 M s j - s d 6 u q l y B l w h 4 u C 4 _ k 1 O w l q t G q 8 6 k P n 2 g 5 G t 2 8 _ l B 3 u y 9 i B r _ _ 3 y E z g h y B q _ l l F q j x t o J 6 w i l n H _ _ 5 6 Z w m 2 2 g L m 5 h 9 l g H _ y w r q f 4 1 y t s E l 5 w g - F s p l m t m C t 5 s 1 C r j z h E m t t U 8 2 _ C g 2 9 P g 0 h R t j 1 K x 9 6 q C 0 n w J 7 y _ 3 B z o 2 T x q 8 R q 7 4 w C 7 v z n B 7 1 2 t B j 4 w i F x 5 - 7 C k s m 6 B 6 s p 0 H 0 4 - i H g o 6 q J _ m v t E 0 u g 1 B p o 5 X t n 5 P s p 8 G n s t Q j o 2 q B i o o s B - 0 z v D w _ z 6 B g 6 3 l B j n t M - 4 1 L k m i q B 7 y 3 w I 8 g n O 7 o 1 V r k h S 5 1 y 8 B 1 y l e w i x Q q z s v D z 5 2 g B v 6 s e g x - a g 6 6 O j 3 - J _ m y w C h y 3 t J 1 s s 5 B t 4 2 8 L 0 w r 4 W 3 2 n 3 B k n 1 v J r l k H n v h h K 8 3 z 0 G 1 2 r T 2 p 3 R - l 8 m F g q - r B w s q h C 3 - k S w p 9 K 8 j 4 v B 1 t k 2 B r o n p E 5 x t g X 0 5 g u C 8 9 k H p g n t G 5 k _ 7 J l p m 9 G 1 2 o g Q t n j w g D j n p k 5 B u w n m O w 1 6 h 0 F 1 _ t 4 G 0 h p d g 5 m n C h - x h B l r 8 p E v k 6 a i - k g L h x s o E 7 o x q C 8 9 9 k D h u m w 4 B 0 z 4 8 B 8 p t O y h h h B m l n N y x y x B r k g i R o i i 6 F 8 l 5 N l l _ t a k - x X - y 1 6 C j j 3 J w m k T - i h l E w s p l G x x j h B _ 5 h a 9 o q 1 O h m x t G _ o w s B 9 i 4 m B r 7 o 9 F 0 5 r 2 e t j x k O z i w f 7 y x h F 9 0 y j C u l 7 J - m h R 2 z m 9 M 6 x v Q v 2 0 h B k o n 3 G k u x y G r o p _ C t p p a l o k 4 R y h w h V - m u m J t h 5 p D o x k 5 X y t - k K n z o 5 G - n t 4 H 3 n o - C i 1 n b y r r s B 7 p u L z - q 7 D s 1 m n D z 3 1 _ C s t - g B n r 0 k b s v 0 M l l l L 8 1 m N t z y w L n q o j F v _ p q C - o 5 6 E 9 y 8 a h k g q B 6 n v j B 2 z r 9 C y 3 m K 7 g z j E 4 s 3 D q 3 i o C t 9 l o H x 4 y F 2 u i P y x y w L 4 3 w I o w t y B u q p e m p l m B w 1 p H r n 8 H t r l V r z 2 b o h q H j q 4 w B 2 s l M i 5 z J 7 4 9 5 D 9 k s L z q h j C k 2 r j I t 5 n F j l n P k h 0 I u g 7 c 4 t s I s 0 v F h 3 9 g B 9 _ x F w x x F h 2 h G 2 h h m a j - k r H w h g d k 7 j 1 B n x m 5 G w x s m G j y 9 X v 9 x - B 1 y 1 G 7 w z 6 C g 3 o G x v j G 8 7 g C h u 0 2 C k w 8 w D i 2 o R n o r S k 1 3 K 5 p r L s g _ y B o _ r k B y 8 s K x j g C l u l p C 2 j g - E 9 2 q y C 5 - d t h v k F _ - k 0 H - - 3 w J 7 v p 6 z B g 4 m 6 G 1 n 0 q F p 9 g 9 T 4 z i o S o h j s W 0 4 2 v S g 3 t 0 e 9 n h _ S i y n u j C x 3 r 6 I v j o h g B 1 _ y t J 9 p n 1 k U u p t m H l 7 6 9 F m o j 8 y B s 3 1 h K 9 3 x 4 L _ y g s I v r u u a k 7 z x H q r 6 l D 7 i 8 k R o j 8 l P 8 t 8 t D n p 5 h M h t r 3 B h l x p F 7 g v 8 e p 7 0 i H 3 x o z H n y 9 p N u m z g X v t _ y N k y k t C _ 1 n 6 f 6 4 8 k P t n u t D 6 y q q o N o q u k 4 C l u 1 1 _ B z r v t C t z u s X o h 9 - h H o l 2 8 5 M x v p y j B g l _ y m C g 2 z o s C w j y z r F l r _ 9 u I n v g s b m - g 7 u C 4 9 k t q D 8 6 - g l E 4 r y v S 5 y h i s B p v t 7 y I 7 o x v t D v u l 6 i G 5 v i n j J 3 6 u x 5 Z o l i 7 t L j t 1 6 j B w s 4 o Y 3 2 m o t D 6 3 v x O t z 2 u - I 8 l 0 i 7 G _ y x w x F o 3 j k 7 B m i - r j C 9 g u s k D w p o q 0 D s p - x q B i g w s I l 0 m v 8 B i 7 z z a x 4 l m x E p l g z 1 C k 8 t 7 s C 0 _ p p 0 B y u u l r C v k i g E 1 n h 9 G u p _ l T i q q 0 B - h 3 y F s y k y E 4 0 7 o R l 2 2 5 M l z t 8 H 0 l 4 i C k - 8 i B v 7 t 5 C 6 _ n 8 Q p h - r W r g y 9 E g p 5 w D 6 r 7 s S p - h r P m 2 _ 9 b o p _ q I j 2 4 p H m w j w I 7 u t t D v u 1 s E x 4 0 m V 5 h i _ L 2 y i o h B o q k o B 0 w u 0 Q u 0 u r M n 7 r 0 V y i r t a l v p 4 J 0 y q n y B k q r 8 u C w j t z 6 D u 7 s _ 2 B z p 1 i v B i l 2 1 0 D z 4 m r s G 7 s u t v C r r u - h H 4 g l q l F t 9 2 t 9 H x q x z 2 B 8 u _ 1 b o - 6 W j 8 1 n E 4 2 x 7 B 1 6 9 u j B - s u O w - y E - 6 t h B z 3 u t C v 0 u p D y t - x U m x r k K l w n p H j s t s F g q k y D 1 w p - F m g m 6 C 5 6 9 z B o k 3 9 I w _ o 0 B 5 j j 1 J k u x T l 7 4 h R x x r q P n g y 3 K i g y 5 C h y 0 j I r v 0 I o u 0 X n 1 6 0 D x q 2 i C i j s l B o 4 3 V t r 5 Z 4 l p 6 O 2 7 o S m o 8 1 Z h 2 p r J o m 0 2 K m t r o D 5 5 q w H 1 - - e 9 q x 6 O z 1 v a o z 7 b w v s x E m w k y J j i i h C h 6 0 n O 5 t m t K m p v m G s 4 9 5 M h 2 8 s C 5 2 h i C 9 w l w U p y y 8 D t z o i F 5 j p m f z 9 l y F 8 9 k z C j m i h F h l x l h B 3 h u 1 Q p z j 5 H t 4 u h E j 4 r - R g h j 0 E w 9 v l D i 0 q s K 5 5 m 8 D 4 9 p k m B 7 y 8 6 s B h v 0 - J s g 5 5 o B 0 3 2 m E 5 x s - I 6 x 3 0 M x q j s G n q n 7 C 4 g 4 M l q j p B q 7 7 v L 2 7 _ r C m r 8 1 k B 4 0 o h T 9 n 0 o K 5 u p _ D m t k l G 2 n p l M 8 6 _ q B 1 t w d q t 9 w E y 8 x j G i n _ x I 9 n m 8 C o 3 t V k w 8 h C 9 w 8 F l 9 9 k D _ x u N m 4 5 d 7 q 9 C 4 3 9 H 5 _ 5 C v y l 1 B q 1 i R g 3 3 e 1 y 4 Y n 5 v S u 1 w j B 2 i o j C 9 k m x B _ v 9 Y t _ 4 n B i p i l B z o u 9 E l q 5 4 B n m 2 Y 2 3 5 n B 7 - 9 1 B 4 r o J 6 7 j g C w h v z C n 6 - y B z _ 6 H - i 6 N x p 3 N r - t V p p q y B m s h D r x g U j p s H _ s v k B u t 6 M - 6 k a u 2 s X 4 n z n B j 0 1 O _ 4 2 L 9 6 k a t 1 v I n 0 8 G w 1 o w B _ 1 y o H 6 9 g l J 5 1 5 C q p l _ C t 2 4 - B s l j 5 F 8 k w N x y k T n v u d y 0 s 1 B z w p M t h x M r y 0 t M 7 i 2 g B 3 _ k 3 B 6 k 4 f 9 o - i B 8 w 6 w B r k 0 M 2 2 6 I k 7 9 3 B m k z 3 E v 3 r q B t 8 3 K 5 g 3 G p h s q B w i 5 I r _ 0 T t g i G u 6 o w B 6 4 u 9 B n 9 t t G r - _ 4 B v 4 o c h 1 z q F u t i o D _ 2 u i C 7 6 s 2 D g i 6 9 F j 6 i 3 B i k 5 l B 1 g 1 5 C - x 2 3 B y t x Z 3 x 6 D r 7 y h B k w i n C 0 p r U i g 6 U t s s j B o y i l C t o u T _ t m G u k 9 v B 3 0 t p G n x 7 v I t h 9 u B r u p t I p w l Q t z x D r k t l C k 1 y 1 E 1 r _ F p j 2 x B i - j N 9 v n o B 1 y 9 x C r v j 9 E s n - g C p m y V j j u L 0 t r 2 E q 9 - D m t - 0 B z w 2 j B i r l T r t q Q 0 6 s 0 G o o g 0 B y w n 2 E 5 0 q c 9 3 1 s B w 8 3 Q z g x C 1 x 0 T 4 j 9 P v l j J 2 h s O 4 5 9 C h n j x D w n i g Q p r 3 p F j w n t H 2 k i v B j 2 - o C 5 s q 8 B 0 1 l k P q 4 n 4 C s s r k C 6 j 2 u w B l m u 7 L l j s 6 J 2 h i i C g 0 6 y L o i 6 m B l 5 n z B 0 u h 0 C _ l i L v m 8 m B l h 0 z C u - 0 N z 5 7 O 4 y s I 3 x n x C 1 8 r 4 C 5 y p m B w 0 8 K 9 o 5 F 4 0 y 4 G l y i m I r - q 9 C 2 l h I _ l m y D z 1 7 V 5 q 9 o C n 3 - u B 8 6 9 R o 7 w L v g l M y k m 1 B x 1 3 H j 3 g V 5 4 y E 0 - 2 h B n z k Z n 9 h M s 5 y W l v s U y k q w E h z - o D j 0 2 l B n m 8 H s t s p H 8 r i 0 E 7 u _ l D t j x w C s n z - C 1 w 3 l B y s 4 9 B x j w n B q 4 _ g 7 B 1 t w n M p y - r D k l _ T v o x l E p m n U 1 - p L m g 3 9 Q 4 1 o _ I y u s p H q l 2 y F o 4 l r D u g 9 o L 0 0 - p I o i i q G q 1 w 4 D v u 7 u V 4 2 8 3 g B q r j m C 8 9 8 r I g m 1 1 B z 8 - q 3 B 1 q 4 5 m B 9 0 x 3 F 5 z v k p C l t m s m C j 9 p _ g C z w r _ b q y p v I h k t 1 g F 5 p y v i B t 2 p _ a t u k x u E 8 g p z 5 H 0 3 5 y m C 5 n k v 0 E 9 h q x x B v k 1 i F 0 i v w N h 5 m I - j _ 2 K 4 z s 1 F h 3 - y Q u 0 q x T i 8 6 w B _ i y f - l 5 n G y 0 v x E g 3 4 y O m 6 4 _ F u - v s 9 B 7 9 y m k B i p 4 u F g 4 l t H 7 o v s H 5 6 t m f l 1 - 5 J t 6 8 q I t 0 q t B l 6 1 u G h 2 u r q B 2 i z y n B t g 6 i 8 F g 4 0 m 7 B u h j m C p v 0 8 K - z w h G 9 0 8 v 4 B u l _ 0 y B u n 6 - U t s y g s F 9 z 9 j 3 K k m k s M 4 2 - u X m 1 6 r o G j k 1 l h B 2 7 s m 1 I 9 1 9 1 G i 9 i 9 K 9 4 - w 9 M l 1 l g I n l w k u B r 9 k _ r I n m _ t C 6 z 3 s O 0 s 2 0 O z 2 _ 9 P h h 6 y i R p j x s x I l t z 3 L z i 4 h l F 5 z n r J x m r 2 G q g x 0 N j 1 u v p G - w i g n B p n x 9 6 B t i q 9 J k h v p E 6 3 y 1 B 6 u k 3 K - g l x E r i t x f h _ 7 n E 5 s 1 1 H k z o 1 w D t 3 z 2 D 8 5 t - D r 7 7 2 B - - j Q 5 - z y L i 1 m T q 3 2 z K p 2 5 g V l m w 6 D _ 4 j i O g r 0 s S 1 r g Q o z v K y i 8 U 2 r s r I o 2 t y B y 6 r 4 F n i _ T h j z F w r _ l B l 6 3 a y j w 2 F q - 6 i B 4 x g v B x 8 1 U m m j Q _ g q N u t 3 i C 3 u s P 4 u 1 j B x 5 8 I x j 2 N 4 x m F k o 3 E o 7 0 q G 6 s 5 d l j p J 1 5 h a v r - Z m x 5 g B t x r J z h l 0 E j 6 o W r m j O p 1 n o E 8 8 i y C 1 t 4 4 D z y q f j r j I 2 q m u B 6 s x k B t 2 6 o B 0 6 6 F g 3 h E l _ _ 3 D 2 7 u 0 F _ r k M u i 8 s B 7 6 j Y r v i L k _ y t C 7 m s o B w k u H 6 y o M 6 k 9 J - 7 5 E - r x 8 B v 8 v y F r l h 9 C m _ 9 o Q 4 5 h t B u o v k D 1 g 0 0 B 4 0 9 g E 8 o _ w E - 8 r s B j 4 z w B t r 7 3 J k 2 1 i O 9 n q o O 5 n 2 j j B z p p o B t y n i B i r 4 x k B 4 6 1 p D 6 n o t D q 9 u l L w h 5 h E m m 0 0 N - 0 4 j C 2 k v M v 9 k 5 B - h p n F k o m 5 B k h - G 6 l o L u 4 h H 8 z v S 3 k j E g g p Q r 2 _ n B u - - k B x 4 l H h q w k C t i - K 2 _ s U 3 p t 4 C 1 z k k E _ 6 7 9 E 6 - t k C 6 4 4 i I p 6 3 m B 1 _ _ I w 6 p 4 B x 6 - P 9 t z W s w q 9 B v x _ T j 3 m x B 4 2 t X - r - O j k t t B p 7 x 8 C s 4 p _ B n 0 2 G j i n w B i l t N u n 7 B 6 k _ m F w x x O 1 9 u b o v r I n 7 _ N 7 h m Q j x 2 E 1 2 5 G g y y R l w 4 5 B m n p v B m 7 1 s B u k - I 1 u 2 b - - 2 K v s n g B z 6 - a 1 9 8 Z 1 i 2 z I j i j o D r - v J r o k P _ y 7 L y 6 y M t g 0 I z h 8 W x w y E u g l U s l 2 H 1 i l D r 2 s I 4 h z G n z w g B 2 0 n E j 8 r H z s o j I _ _ 1 2 C 7 7 w M y 4 h f 2 g s J m z x M l j q Q s 5 5 Q g p z Q 7 - g U g 7 q f 5 5 l J o n 5 P g 3 w j B k m y O q 2 k n G j z 6 z B y 7 r f v k 8 t C 9 3 v V 4 z w D 9 r 8 M r y 8 E 2 _ u v B m v n W y 8 j Q q y _ p B 4 n - I 4 l u B _ z h P v t o d p o v E - x 3 E r i s F 5 w q H s o o n B 9 4 j C 5 3 3 D j o m D v x 2 h C s 5 g L 9 6 r R 2 - q F v _ t E z x 3 I 2 g 6 C 4 j o P w 2 4 S l i 5 r B 4 5 s t B z k 6 P w n - N i _ _ M 7 m v j C 1 4 m c k - 0 X l 6 h O k y q H u s 9 I t h 5 U 1 t w s D s o s q C z x t t C p w 8 W p u r B l 8 t g C 2 m v 0 H g 9 7 6 O 1 v 9 x B g l y o B _ _ - 3 B s _ k 2 G t _ 0 I g v - 4 C k h 5 9 C p 1 7 p V s t 0 l B 1 o s r B p r 7 C 4 q p U l j q O 8 j v J u z u C t 8 x H j o 0 K 9 v v k B q _ x J j 6 l F 8 4 p K k 8 q E 4 4 z 6 B z 1 8 i D z q k h C x y 0 m B t 3 i W m 0 9 5 B g n p g F 9 g 4 u B o r h I - j 4 B w 5 o a s i w G t 9 w U g 8 3 G z j o b l y r N t 0 r L g l u c i y t 5 B 4 2 l T k j r E r z 4 E r x p O j r 3 O q l i h B y s x D v 3 5 D k - j L 6 _ q Z j 6 j Q l j _ C l z - a g m t a 7 w 5 - B 0 5 9 k B 4 2 h _ C t 2 s G 3 w z i B m 6 i G l v q O t h h W 7 p i T o k r i B x n q g H h o r e o v g k E 8 x o z C r v 1 D p m i I 8 n l m C i x 9 b x s _ b t k 5 F q g h T 3 s 9 a z 1 8 j K 6 g x N i s 2 H 1 p t I p 0 _ L h _ u L m 1 0 C x m - p C 3 l 4 3 E 2 h - h E 5 2 p T n 2 9 G v x n o a 4 m 5 9 J u m i r B s s q 8 B 2 w 1 m B 1 j n Q x k s _ D 9 i p 0 C x 5 x h E v z u P 7 _ x h F 2 2 o P i w y F n - - 9 C 0 i l F 2 _ p T k 6 s V 4 o w 5 E 2 o q z F 7 7 6 d 7 p 6 - G u s m 4 C p r 5 o F 4 - g R j w g c n - 8 M w - 1 - C w j 7 q B t 8 z K i _ 1 M r 8 q h B w v p Q 5 l p m C y q u H t 1 w h B y 5 u Q u h x 3 B s o g T t w v X s n g h H i p 9 G 8 q 2 T _ z K y m m F u z l o B r x - w F h 7 z v 8 F x n s w J 5 0 9 j b g t 2 y M 2 z t h m B 8 k t i 2 D q 2 8 k Q l j m 3 M u _ p s F m 1 0 2 J 7 n r 3 C t v o 0 M y k 0 q C n 9 i k c 4 v v 1 C v l _ y X 8 g - 5 I y p 1 5 4 B 3 _ z 4 L 6 3 n 7 S n 0 r z R 4 o y z M 3 l u s D h s 6 r k B 4 _ 8 u S - i u 1 I 0 h p x L m 6 0 r c i 5 m n t C w q p 4 p B 9 0 _ v F _ u 0 x Y t l m g H q t 8 t K 9 z x 1 Y r r 4 r a o h q b v q y w B 2 7 l m B w v h _ E h 4 5 o G j h i 0 B w v m _ C _ y i P r l 2 i B h s - T 8 v 3 n G n h l F o 7 5 l C 7 3 i E g w u u M 8 w q 7 H 1 w p O 5 p 0 z B s u y 2 C z 0 1 z B 9 m 5 q E q i w D 1 - 7 7 E s j 7 i B g 2 5 U 1 _ 0 3 D j 6 9 l B 0 9 6 B z h j s v B 2 2 6 Q 4 k 4 J 1 3 r S z z v _ C t 7 8 y F 6 n k 3 P i 3 3 t B t 5 s 0 B n q q l D y k 0 h C y q 6 x B k l n q B m q 7 k B 2 o s R - o p 8 B o l q D 9 z 8 W y m 6 r B 8 k k Z 6 j 7 b o w n t C u h k 5 C 3 p v q H 2 _ _ W g r h D l 8 o s m B j 0 x b 6 i 7 X y h 8 - X 5 s o G - q o r E 0 4 z H m t 0 R _ 1 1 b r q 3 d h 7 x C 9 6 z - D 3 7 m i B 4 v k W y x x 0 C p 6 y h D j q 2 o B p _ n 4 C 1 5 z 0 I 5 p k m B x - t s F r i 5 4 B x v 3 I l u z T 7 h - 6 B m l t X t k - L 7 g 2 O s v 1 N t q 2 y D g m s 6 H g s l 9 C n g 1 s D 6 8 i y B r h m l B - i s i B 6 j 5 F 1 n p K 7 9 i H o - j g B 2 q z X 7 8 1 O m 7 r a l 0 0 S i 5 q z B 1 u o b z 6 y 0 N 1 r v H 1 4 4 S _ x z g B - s 1 3 C x 3 l I h 3 6 I 3 0 2 J x y q 4 B h x i 8 U m _ 0 r H 5 4 m r E u 4 t 2 D i 5 p i D q 9 W g 1 l h G 7 4 k m B n g p P 4 y o q C y x p g B 9 5 k 5 Z 0 r m 6 C 5 n 7 4 F q 2 m 5 e o q i n L 8 3 u 1 B u x w q I l g 2 h S 3 p w i S x n z v J 5 2 - p C 2 8 w x O 8 t _ l 5 B t p 4 2 e 6 _ z 4 D l 7 8 j O g - o 5 _ B s r 6 o 5 C o q 9 n J _ m h j S v q 2 g N 1 u - o K s 9 s u 9 B s 0 2 - i D z 4 q l e m r h 0 n B w - _ 0 b 9 r l v B 8 q 9 1 E y v h _ C 8 l q w P 6 l h 5 G n s u 2 E 3 m m g V g - i 3 L t 8 h h I 1 z 3 m g H 6 m x p 1 F 7 1 s 6 N 5 l _ t I - 7 o 4 P z t 6 4 D w w z h k - B x k m n B i l x 0 k B 4 j w l C 0 n 5 _ B 2 3 z q D s i 6 h E l h 8 x E l 2 8 u j B o i t u Q 2 x u x 1 C r z q t p Q u h 3 7 p B n x j i i B l 0 y 1 I x i r 3 D q q 8 m B m x 9 j f r 9 i 7 L y 3 n 3 L q 3 s n R l x n n L 3 v o 7 J 3 o y 2 H 9 9 - m f 2 w 3 g K v 1 y q Q _ 1 9 6 5 B h i k s h E l 1 n 4 p M y v 8 - H 5 4 h 8 T k 8 g x I k z n q I 9 3 h w J 1 _ q 5 E k t 9 0 U - g 7 3 t D 4 o w 1 X 3 k u 0 C l p r 6 G 7 s u n N t 2 o - G _ 1 v w H _ 3 o s G 1 4 r r K o 1 9 j G s g n 7 t B y 9 m 3 D _ p p 6 F m 7 y j P - y p i r B j 5 t 2 t C r q G 6 6 o l U m 3 o 3 V 6 t s p H s 8 p 3 L t v 3 u G h n z t k B u - 5 i N v w p 4 I 4 u t u E w 8 6 i K 6 9 u 0 F w 1 q 7 h B m 3 v p F 8 z 8 1 U k 0 s j I 5 w 1 t 6 B h q 2 j D v o 8 5 r B i 7 k s C 6 p _ l I _ - g - C - 2 8 m w C 0 g w 4 K q y h 3 f m 5 g o 2 B y l t 3 m C 4 t 9 k E 1 t g w 6 D z 5 l 9 o R 1 l s y 0 B g 7 g 2 B q z n w B 7 y 8 U 1 1 k 2 8 C v g w i Z 1 v 0 h V o 5 t k E m g 6 6 p D 4 q h m B 7 k w z d g 8 - 6 D u q l 3 Q n 1 y 1 G m 1 g g D 8 k 3 j W h l q o D q 9 j 0 M j m x s E - 8 8 8 D j o 4 5 O 2 j 7 w P r 6 z j z D l p o j 6 E 0 m t r F y u x g E k s 5 r E g w 8 5 R w n 5 y F i l v h F - 8 B _ 1 g B g s _ q G 7 m 1 p P k p h g K 8 9 z q I - k 7 w J 2 t s g H 1 x t H n _ l z k B 8 r w _ L 7 6 l 6 J s 3 o 0 C _ t s - E u 8 w h D 9 h 7 0 B p n m r x B s u l x e v s x l 5 D y y z h S k s 0 w V 4 n s p f z _ u 7 H z 1 _ v l B i 6 l u b h 9 9 _ U r l m z B l z 1 _ D z n y l E u m _ k I 9 k _ 8 C k 1 h 6 B w y r 9 D g 6 x v X q 5 h j D h j n 3 h B 9 n y - B 4 3 6 _ i D k 6 o e v p o m E k k t x I m q y m H g _ 2 l C x o j p F - j 0 h F 8 3 5 9 d u - g g F o u h r C 2 x s 2 m B n j q 3 B v z i 8 M 9 6 9 w Y r k 8 t F 1 j _ v B o z 4 q O 6 p 3 t d h 6 k 3 B 4 n l 3 3 B u y - u J - 9 3 g h C g 0 6 s V 3 j w 5 U 3 6 z t h B t 2 j z G o t j t G _ 8 4 7 E l 1 w w I r x 3 5 B z u 4 _ i E w z i h 2 K n n 0 1 K r 8 k 7 Q 4 m x b x o o 0 C v 1 n o M h m j s G o q t n k D p _ y B 1 9 2 i K q w 2 i D r h k 4 K 1 g i s K q v 4 3 E 7 s w 0 a _ u 0 2 Y k 8 4 w P 3 0 z r E u i w x d y p r w g C 7 s r 3 L h - 5 l J n u h y N m k - o C 9 v _ u a h 5 3 p - C m p s j m K l p z 0 3 C l y 0 q I 8 i r r W 4 y 4 z Q 2 m 9 - J h - n s C j 8 j 9 h B n 2 o w 1 B 8 8 i t N 9 8 6 o V y 9 i u C q h 5 7 M m 1 - 6 I v i z 5 M 3 z - 3 c 7 r 1 1 G w p 5 y d _ l h o H l j 0 x 6 B z 3 s w o B u u t - H y 2 w H 5 i 2 i C p v g l M m _ g i p C z 7 8 8 X g i 7 l O n y 1 0 2 C - z o n P h l o i C 5 6 n j V t l 1 5 G 0 u x 8 K 5 x m - P l 2 s s 6 C m y i j D 9 r g l C _ n t l m E n i n l E i m 0 6 G l u I 3 u 9 q f w - x w C q j r 7 O 6 j q l 5 B _ 4 9 x Y _ - 4 - E 3 l j 6 B 3 _ r o G j 0 z w C g h s _ D 8 0 l 7 D 4 q 4 k I r p 2 q K 1 i z q E n w v h J u 0 k 1 C g x 1 o E k r 7 o Q _ r _ 7 G g 3 _ t C _ 8 6 s E 4 s q o C q - 8 g H 1 5 9 n H 2 v u v L s v r p C q q k 8 E 2 _ h n C q k k l R 4 u 1 o C 9 j s l J 5 8 j p L z z y b r v _ s C p 6 8 x B t v 7 q C 4 3 - p C h h - 3 B 4 q l 9 B i n p 8 C p _ j 1 I w m v k F n k m 5 B 4 6 t i F u o z h D 3 _ - v B _ 8 6 7 D s v q w B k l 2 4 K 6 0 j z M 1 1 7 4 E n k z _ C p 3 7 i C y g 0 k D z 1 t t Z m n h y C p n v v F z w o 5 K 7 4 t v M t 7 v 2 C w v 0 4 J 7 t 4 7 E 3 x _ 5 J 3 h q i R p 3 u z I p 9 y 1 I j j 7 g C 9 n l u E g v x 9 i B 2 h z m k B 9 m 9 h J y h m p F n g s i D u l x 8 G k 0 u 2 B j g p 1 Q k 0 0 5 E n m 2 u E y p u v I s u 2 o l C _ m g g M y 3 n x T 6 7 5 4 D w w q i N z - q 3 M 0 h w s J 3 g v o G 7 s o _ B h p 7 0 I z - 0 l G g i 4 p B j l i _ C g 0 p 8 D w n w g B z z t r D 7 u i 6 E h 3 6 2 K 0 u r 7 R 1 s _ x R p 7 q k J 8 i 1 - C q 4 - 1 H x n g v L 0 8 2 9 l B _ y h l J r - h - Z t t 2 0 E 3 _ 6 w E w w q 8 K u x t i E k l 4 u D p y o Q 3 x 5 7 B z u k s B 3 h n o U n k i y V r p _ t E 9 h 3 z B h x 8 0 j D v n r r T p g i 8 B 8 s g 8 q B 7 l y s B i 6 p 4 N w k t 7 y B i 1 m 1 C j g i u C j 5 t 8 C i 7 v G 8 z o j m B t g n p H m 2 9 9 K n v 7 9 q B w v z 3 N i 3 5 q 3 H p 9 q h g C v w 4 8 U 6 v q 6 7 L - p z t M r 7 4 s I x 2 y g x B _ 0 2 w B 3 l - 4 4 C u x v k P 0 q 7 5 J 0 h 2 l B 5 q 0 8 1 J v q x o K k i q 8 O 0 - p w 5 D o q 0 i 5 I t 4 0 0 d 5 j 1 i 2 F 2 l n 1 d y 5 7 y i B 9 0 v Z j _ _ h I j m 2 _ M 7 m 0 y h B r y 8 - E t - 5 q I 2 q - i t C 4 r 9 _ 4 B o v u p D 5 8 g h C l h 9 1 C 6 4 u s k B n - o q l C 0 _ q 4 F o j g m N 5 0 w i M u w 4 6 B 7 o 3 0 I n - 9 8 N y g k q F q w 8 0 E x x g l L u y h p D w - 7 4 O v 1 k g C 2 6 y l E l 4 h 5 Y w t 1 9 D 1 6 g s l B 8 p y m j C r k _ 5 B 1 8 _ 1 F _ 1 y 1 W j r _ p v B k i m q k B 0 k 4 y a z u k t M u 7 _ h l B u h 9 u j C l _ 2 _ H 6 _ 5 m x B s l x r J o t 6 7 O p o q m L h q w x S x 3 m l Q g _ i 3 R l _ y r C t s 4 5 h N 7 g n 7 t C i 0 l 3 4 B w r y w w B - x q 6 g B 1 i 7 x Q g x m k z B v h 8 3 t C _ w g l K 4 s n o M k 8 5 8 P k 7 i e u 9 p v e r x 8 z t B p 5 v 1 F 6 r q _ D r m w w C p 7 t m t D r r 4 t h B o k 1 x g E 9 s k u 7 B 0 8 u g H 3 9 7 s H 4 q h i X j 1 1 - Q n 9 u k O q 2 z 9 G y l w j B 3 u y m H h 0 k h H k z 9 9 d s s 8 6 n C 9 2 i m B q 1 l 1 M g i - v H 2 n y 5 f _ 6 _ p s B p y q 4 k C p z w j E - 7 j 0 _ B - g j 7 D u k u o H k j 5 s D 7 4 v i Q h p g y C m p 5 7 L 2 - l 2 B l s - p B g l _ h E 7 i z q J n j h j l B 3 m v n C y k t 1 W 0 y o g j C u z 0 _ R u m n i P l 5 u t n B 2 9 5 w B 4 0 t - v B g 8 6 y M v 2 h x B 5 l s x M s u 8 p T w z 7 r C x 4 p z L 7 w y m O 7 p k s a o 1 j p B 4 n u p D k u 7 k G v 7 n 7 p B g l x q F x 2 n m c o u u 5 H u 9 0 t e 4 - 2 7 g C m _ r 6 8 C y g l 0 D q 7 w g C l h z U _ w 9 y B 5 8 p w S u 8 l 2 N r m o 1 E p 2 6 r Y q g _ y O u i 0 m D 6 3 9 o I t u g h I y h 1 1 O m 3 l l 7 B - w 6 _ v H p 8 3 n n E l _ 4 2 9 D j 0 j o K i q 6 y C u q m s E h y p m U k 1 6 l a u i o b 1 t y o B 5 k g m L j q 9 x o D r - 9 q D - o 7 7 h B u 2 3 8 c v i h j H w i o 9 H h 5 l r M o h r 5 Q z m q - b 5 h r 0 S 3 y o l M l w 2 _ O r k 9 3 F l g y t J 7 l x 5 H _ 6 k v H p 2 8 _ I t s n 9 G 4 j t h N 5 0 6 l B 4 x j r D 4 w v w I r w 6 _ B z 5 p o D p 6 g g E 8 v i - B 9 8 x m B r 4 9 k C 3 t q X 4 1 p 2 B _ p n s I - 5 6 o G 2 p m v C 1 8 p r Z _ g p g x C u q y h D 9 m 5 q a 6 0 p 0 q D i v 8 p C - k t s W u u 9 6 C v 4 i _ h C t i v n N m g m - D t 8 l i T k i 5 6 Q 2 w q p F s 8 s i T 9 - 3 p G q x h i H v 2 t x W u 7 y y N h h 3 q E j x n k O t i 8 o U 9 3 n 5 L 4 z 4 8 C o k 9 z C v 2 7 u G 3 u - _ C 9 q _ i S 5 s 4 6 f h 6 i _ b n 8 y 3 C 6 - g 8 Q t k y - G 0 1 2 0 L 5 g o 1 C h y u 8 L r p 9 8 s B s 6 k r C - g 1 h G n 7 4 7 C i 2 g w D 3 3 4 p I 1 - _ m D x n r k M w g o 8 G _ j 4 p o C y g 5 - B 7 p m q G k 5 p u l B y 9 9 5 k B 4 i q w P n s 1 5 B r 3 y 9 9 B i m 2 z V 7 x w t O z - n q P w 0 8 n S 5 2 q 9 F 8 _ 5 r D h k z - h C 0 4 v 1 g C u g 8 t 3 B 6 9 _ z x L q h i 0 P q n o k c z 5 l p x B y j y _ N _ q 6 k w B r 6 n p 3 B v h 7 - O w x i m O k i - r C w w 9 h F s t 4 x q B g 9 - m b q 3 z 4 N - v n 6 g B q _ - o g D u 3 h _ z E n y s h h E h z q 7 F v v 2 m q B 5 o i j F h 6 6 i G 4 g _ j f n q _ l n B 2 p 9 q i B t 5 k 1 T l m 5 u M 1 r 1 5 m C r t - 9 5 K 5 g l g F n n 0 n E 5 _ - w t D 1 5 7 j D p z v 1 D m 2 1 K 4 i q 0 W 8 0 r z H j g 6 9 w C - 5 z u Q o _ 1 l P i w s 2 R l y - m H j t g s m B p k 6 y m B 8 v 9 2 K 4 3 0 - I r 0 v v V i v k o y B - _ k 1 J 2 5 0 s P w x s p M g v 4 g E u 4 z i T 0 4 i 4 Z j z - 2 s B j 0 x 6 i B 3 8 k v H m v y w C g l j o F t 4 q s i B i 8 _ m c m i x y g B 3 x 0 p q D 9 k n u D n s m j V m u 7 1 N s i t 0 N 3 6 i s k C 8 1 u 2 b p 4 h k J t 4 1 2 S 1 j m o L 4 z 3 3 L 9 w p 4 X h _ g k 3 B z 8 _ o R s 2 5 s k B p v x q v B v 7 - 1 x B p v w l K 1 8 6 w j B r h m i G o l y h D i 5 m 9 E j o 7 t I q r j i I h p 0 0 3 L v 0 x s 9 B j _ z 2 a x 0 h m H z n 2 s B v n g 3 H q k 4 8 b m 0 9 j N r j 2 p b 0 s 6 x U g 5 5 l L t 6 o 3 C 8 5 j y F w q o 8 Q r g h m O p x z v R n 2 _ 4 D 8 u y j Z o h k 6 v B q 2 k h 3 C x t v 4 G 1 p 4 s O j z 4 h H j t - i I o u v 2 b 3 6 1 x Y w z m y P l m o 8 F 3 8 _ r L p y w x S g h 9 s g C 4 z q 7 N g t g 1 H 2 g l y P s i z 5 o B n v 0 s R h _ p 0 R n o - 7 J 2 6 t j L 2 0 n v U t g 8 1 G t o v o T u s y s 8 B y r r 1 T 8 s y 7 K y t - h 3 B s j u - s B p k 8 p b v q 2 8 L z v 1 3 X h 8 o 5 U _ t x 7 B k m p 3 i B j y 2 m R p w 5 j F t 6 - s B x 6 s 8 P 0 t o 0 y B x u g n o D t z 3 y K x 7 0 7 k D 6 7 4 l h B 1 k 0 8 t B t w 9 p b 9 7 6 z T m 2 8 q k B l v v n c 7 i 2 6 8 B 5 h t n s B u 4 u v K 8 s k 5 Y 7 h g 7 8 B s p 1 p x C r 3 3 9 w J _ y q z y B n h u u 9 B t n _ 7 T j n z r W p v n m Y 7 - _ n 4 C k 0 l p m B 0 r y p r B w 4 t - n B g 1 8 l Q 2 s r p t B - q g j 8 G g t r t h B t 2 5 z U 9 z w 6 l B y 3 g t c p 5 3 3 R m - m 6 M q 6 v j j B 7 l h h V 6 6 m k U 1 t 5 9 K w 7 2 i w B w n s m 7 B q r j 2 G o q y 3 P g z h z M o - h 9 C t w s v Q x 5 1 j J m 7 v h 8 B m 2 _ j s B 1 y p 4 D 1 g p 7 R k j 6 1 6 C y _ n 8 4 B s t r u b 1 q z m k C z 3 4 9 U m 3 5 1 Z l z o j G h 3 x p n C k p l v U k v 5 6 H x 4 x r H q m - 7 D n l 1 5 D u 9 - h a s k u s D 4 k t 3 I 0 o 7 s P v n u l M 4 5 7 0 h B q i _ n D 3 p j 5 i B 9 7 i - k B p 9 z s x B 1 1 7 3 V y p 4 0 G 0 k 8 l Y 9 _ g _ i C g 4 r k r B p r x 8 k C z 8 r i W w 0 7 v p B t i m q n D t o 8 p g E 9 9 7 _ n B 9 6 9 w V _ w q s E o u 0 m J - 3 k h 2 B _ g 9 v g C o p 4 z X r 5 j - b i - 8 n S 4 9 1 j e 7 1 8 1 G o 0 v x M 9 q t 5 Y 0 n 1 7 E 8 - o 6 2 B h l o n 2 B l 2 j y f 5 1 w k x B m - 3 g I 0 3 p 7 X i 2 5 _ H 4 8 s 1 C x g w 2 D x z _ o w C 5 x 4 1 C n 0 u m h B w 7 n q E r y l o O o t - h s B o n y 1 z B t o 5 m U 7 0 o n r C - z j u M w 6 z 2 W u 1 8 t B v j 3 l O 7 7 3 y G v n m _ z C v _ q y B 7 h 1 8 H t i v 9 K m i 6 m F i m j 2 V g g s z G h 0 t r i B q g z - L l - o 8 G p 6 w h c 9 j h 6 F h _ 3 4 B _ y 0 t u B 6 k 4 6 H j r p j K v 2 p 1 E k 5 z 0 a 1 p p 4 _ C - g m g W v _ l o m B 2 k i 0 H z 5 w t m D l q p g 0 B q 0 6 j j B q q i 6 T g j 5 q 6 B t 7 r w 9 C l w m y D o u 5 6 a i z k 5 D v i i q G u l t 0 I 2 j x m J q k v r K 6 5 n 8 3 B u 0 u g D 8 s s - K v n 0 - D k y 1 4 K - m y s l B 3 y 8 l P i g - n 5 D s y r o u B u y y z k C 0 8 p v W _ n p n B 4 j l r H r j k 3 H g 9 - 8 O g 2 1 0 n B 4 j _ 1 m B x 3 j 1 F 8 h t 6 C h y n v I w r v h g B k k 2 j u C 8 y y s x B 6 t 2 v H o 3 t w g D v t 1 n v B z s u q U s 1 r n P l y 8 l F n g u t t D y q m k v B m z t 2 Q s 5 m m J 2 1 j m J n r l p N n l g g e n n t z X 9 8 g q G y v s 1 b r u 1 l F 3 3 l m G h 5 r j P j 7 y y R x r r 7 3 B o 3 3 o H u j 4 n 3 B v 9 x l I o 8 8 q Z 0 3 t 7 b 2 u o o D p m - 7 _ B 3 8 m p k B r - 9 9 p G 8 - m j T 5 h v 3 Q s 1 5 k F h w v _ P k v 3 q D m 7 _ u M 0 l g p P l m 5 9 K 2 r 9 s i B h 9 2 x W q 2 o k B 2 5 1 n R u l i n J 5 s j i X 8 r t 9 I 4 - _ o V - 2 m r B 5 z 5 k 5 B q w u 1 c 0 h u - M x q i v s G x 3 x 7 b 7 x y _ a 6 _ v z J i z x h g B h 4 3 z M s 0 x 0 P - 4 x 4 I g i _ m k C x x 0 6 f t 5 4 2 M 9 s _ 0 O j w - r O 0 k j l I 8 _ t - h B i i s z 2 C 2 5 q 0 E q w s 8 k B p v t 1 I 4 _ 9 g Z n u 6 m w B 2 q 8 r X 6 j w y v B l l n 5 o C r - o 0 J 4 z o n I g g m 6 2 B i o 3 7 c x j w r I 5 7 3 x E j 3 x p P p w n 9 G s 2 7 7 D - 9 g 7 y B g - 5 u M 3 l z w H 9 i s 4 n B w m 0 x C o 7 t 7 p B g j w w - B m i 9 g T 4 6 2 u a 9 h r x L 9 w u r F 8 g 8 h D q l i 3 i B 7 h o y i B j y w t L w h 6 _ B x 5 i 9 J _ 3 q n I u r 3 7 B o h q j b g y z h N s y 4 o E r r w k D s l o x 5 B 8 p s w O y 8 t o P y i r m u C 3 s 3 m 3 E n y 9 m 0 B h q 8 _ g C o 5 u v I i 9 n z G t y m y E - _ 0 u x C v 7 t g G n 3 l z J i x y 1 Z m n m p 2 D 1 _ q 1 _ B s 7 7 w z B h o 7 4 T 7 m r i E 2 w z i 8 B w - x u a 8 1 k k y B j 6 h 2 C n 4 - g E r 1 m u G q m z w p B _ h v i G o 1 s s O g g h h n C 6 _ 7 i E 7 x h 4 l E 1 s 4 9 F 9 l r 7 j B s u 0 i I m i 7 h S 2 k 4 s F 7 n 5 7 8 B s 0 t 9 I p _ h l p B 8 i 7 p n C 1 8 8 3 r D w 5 z 1 G r 9 t p H 8 8 s g 8 E w u p m F 9 h s h J g 9 t m N 4 5 6 r 3 D y j 0 5 G l n j 7 7 B q m 9 6 Z 9 m 9 s 5 D x t 3 w H 6 v 0 5 3 C - z 2 7 P z n 4 k H 5 l _ 4 t C o 2 _ z s B t 7 0 p I 8 t 7 0 b 8 u n j O y m 9 m R l h v r M 0 0 v t O 5 l 4 j x B m j 3 2 N k _ x p f 1 y 8 2 7 B l 9 w z O t 7 v 2 x C _ 1 _ l C v g 4 q U _ j t 5 K 8 g - h 9 C j _ _ 3 E 7 p 6 k g C q r 7 6 e _ q j v m B x m n g c r 2 m t x E u 3 8 2 v C g v m h H o o 6 j G h 7 u 2 R x g 9 x T 9 k h r X k 2 p 9 F i u 3 - b 9 t j o E x 4 r 9 s E v h t v V 6 i 5 _ T s 8 z o 6 B x l m 4 W 0 t 7 g K _ 4 y g Y y 7 6 2 C n 1 j z N w 2 p 8 q B 9 s u j b 0 o t y O j j m 2 0 C s 5 9 9 G u 1 7 z Z n 2 v x x B 5 w 0 8 j B h o 2 1 i C z r 0 3 P j p 3 v o h G s q 3 1 w u C 6 s h v k u I q u x y U 9 2 q 1 y B n 7 3 m c u v y y I 7 p 4 i g B g k q 5 L _ 2 y w O p g v l l C u 0 6 - c r n s j 4 D z i q r m D 4 u l o g B z 2 l 5 m B 8 4 l g x B r g r o h B _ m - s X u q o s p D 1 7 4 q j G 4 9 w 5 u F y 0 9 s z E q - 8 9 v E j i t 1 s C 4 q q q t M i 2 n o c 2 v u q F & l t ; / r i n g & g t ; & l t ; / r p o l y g o n s & g t ; & l t ; r p o l y g o n s & g t ; & l t ; i d & g t ; 8 4 3 6 7 9 0 1 6 3 7 5 2 8 7 8 1 2 1 & l t ; / i d & g t ; & l t ; r i n g & g t ; s n i h - n m h 2 D p v j D i 6 x P 5 z - D s t h J 8 z s P t 2 w g B t - g 0 H y 5 i H r 7 y o B 8 7 - 4 D w z o - C w 7 3 r F 4 u - p B n j 2 M z j 4 W p w q Z 4 w k b y q G & l t ; / r i n g & g t ; & l t ; / r p o l y g o n s & g t ; & l t ; r p o l y g o n s & g t ; & l t ; i d & g t ; 8 4 3 7 0 5 7 9 2 9 1 9 3 9 7 9 9 2 2 & l t ; / i d & g t ; & l t ; r i n g & g t ; 1 3 4 i p y v k 3 D l 0 7 O - o t F 1 l k L 7 h 4 e 9 s 2 S z 7 k 9 C 7 8 p n F 3 q q 4 H w k 1 t C m 4 y S p r 6 8 B n u h k B v j l E u o p U k t s c k g g F u v 4 R r t 6 j C u o x k c p n k q C & l t ; / r i n g & g t ; & l t ; / r p o l y g o n s & g t ; & l t ; r p o l y g o n s & g t ; & l t ; i d & g t ; 8 4 3 7 0 6 3 2 5 4 9 5 3 4 2 7 0 3 1 & l t ; / i d & g t ; & l t ; r i n g & g t ; r 2 s h z y 5 k 3 D m 9 v p B 7 y x N j 2 k G 1 l 5 H 1 i h v H 7 2 y j E v 0 7 n B o 7 p n D h 0 u G k i k O 8 m p F k q m W 2 o 6 F & l t ; / r i n g & g t ; & l t ; / r p o l y g o n s & g t ; & l t ; r p o l y g o n s & g t ; & l t ; i d & g t ; 8 4 3 7 0 6 4 0 7 9 5 8 7 1 4 7 7 9 7 & l t ; / i d & g t ; & l t ; r i n g & g t ; z w _ r u p h p 3 D 4 9 6 j F l 3 4 7 B y j k E r 5 r F 5 0 x J g 1 2 F i 6 x C y g w Y 4 7 k C 3 t 6 J y o r Z u _ q Q 2 9 4 S g q u I t 2 9 H m o t K j - k m E g r v i C 6 9 - R & l t ; / r i n g & g t ; & l t ; / r p o l y g o n s & g t ; & l t ; r p o l y g o n s & g t ; & l t ; i d & g t ; 8 4 3 7 0 6 9 2 3 3 5 4 7 9 0 3 0 1 0 & l t ; / i d & g t ; & l t ; r i n g & g t ; h z j z s 7 w k 4 D 8 u 8 S 8 9 j G 4 6 v o D p y u J i j j J q k 8 o F 9 k p b 0 g - H - u 8 c & l t ; / r i n g & g t ; & l t ; / r p o l y g o n s & g t ; & l t ; r p o l y g o n s & g t ; & l t ; i d & g t ; 8 4 3 7 0 6 9 8 8 6 3 8 2 9 3 1 9 8 5 & l t ; / i d & g t ; & l t ; r i n g & g t ; 6 z o 9 q r j o 4 D r j k K v q 6 E t h - H 9 i 9 D _ _ 2 R m k l K y q q R y z s y C x q 0 S s x z Q 3 p u I g q w R q h l E u 1 q O 1 g z G 1 2 8 C & l t ; / r i n g & g t ; & l t ; / r p o l y g o n s & g t ; & l t ; r p o l y g o n s & g t ; & l t ; i d & g t ; 8 4 3 7 2 5 6 4 5 9 7 6 2 2 7 0 2 7 4 & l t ; / i d & g t ; & l t ; r i n g & g t ; 1 w 1 n 4 k - i 4 D 1 p u 6 H 2 - k S g z _ J k v p S l 3 _ N m j g j E & l t ; / r i n g & g t ; & l t ; / r p o l y g o n s & g t ; & l t ; r p o l y g o n s & g t ; & l t ; i d & g t ; 8 4 3 7 2 5 8 2 4 6 4 6 8 6 6 5 3 5 3 & l t ; / i d & g t ; & l t ; r i n g & g t ; g i t - w v 6 4 4 D s _ y D k v 3 H 3 7 3 B y 3 u B t 4 z E y g q E 1 q 5 D t 4 i N k k 1 q B 0 w 0 p B 1 o r H j u s 4 B w k r M o x y 7 B g p 5 - z B v g g J k h x X h g 7 B & l t ; / r i n g & g t ; & l t ; / r p o l y g o n s & g t ; & l t ; r p o l y g o n s & g t ; & l t ; i d & g t ; 8 4 3 7 2 8 4 8 4 0 9 0 6 1 6 2 2 6 3 & l t ; / i d & g t ; & l t ; r i n g & g t ; y u x m u 3 _ 3 3 D p 1 5 l C h z z j D y v 8 i E m s r 2 L h 3 v 1 L p k 0 p E i u 2 J n 5 8 F 4 j u _ B p q l n Q n h i t S q _ i t B 7 9 y x D t j - y D 9 s 1 R & l t ; / r i n g & g t ; & l t ; / r p o l y g o n s & g t ; & l t ; r p o l y g o n s & g t ; & l t ; i d & g t ; 8 4 3 7 3 5 3 6 9 7 8 2 1 8 5 1 7 6 2 & l t ; / i d & g t ; & l t ; r i n g & g t ; 2 m 5 _ i t 3 u 5 D 4 r 7 C m t h R p x o J 7 7 k G k _ 8 m C u v j H t - v X _ 9 i B j q 1 J s 7 r B 7 v o B 6 5 3 V n u j C & l t ; / r i n g & g t ; & l t ; / r p o l y g o n s & g t ; & l t ; r p o l y g o n s & g t ; & l t ; i d & g t ; 8 4 3 7 3 5 4 4 5 3 7 3 6 0 9 5 8 2 6 & l t ; / i d & g t ; & l t ; r i n g & g t ; r m x h 4 q v w 5 D 0 _ m n D 5 o 6 s B x y n K p 3 2 m B z 5 q 1 B 1 q _ l B k u h O 6 l v x B 5 2 m d 9 r t D & l t ; / r i n g & g t ; & l t ; / r p o l y g o n s & g t ; & l t ; r p o l y g o n s & g t ; & l t ; i d & g t ; 8 4 3 8 4 7 8 5 6 6 9 3 6 5 4 3 3 4 8 & l t ; / i d & g t ; & l t ; r i n g & g t ; 3 v v 4 s w u t l E t 9 v 6 R 1 v 5 L j y _ H 2 g v r G 9 i 4 G 9 2 s G 3 w 3 I 9 2 1 H - v t E z q m I 6 k s P z r 0 K p t k F n 2 4 E m p q C j p 7 K t v j O z 2 k c _ 9 l 1 B 0 4 w H m z 0 B 8 9 4 D 3 0 v D t x N l 6 j U j s 0 O q i W 5 2 x 1 B v z z G n 0 k m B k m y c n 1 u o B & l t ; / r i n g & g t ; & l t ; / r p o l y g o n s & g t ; & l t ; r p o l y g o n s & g t ; & l t ; i d & g t ; 8 4 3 8 5 6 4 6 7 2 4 4 0 8 9 3 4 9 6 & l t ; / i d & g t ; & l t ; r i n g & g t ; q 3 h p j 5 g n m E h 3 _ x F g h p 1 C 5 5 q o J 1 j z t D _ 7 j j C s 4 l 7 G 9 m i u K p 2 9 x H - 6 r u E - q i 6 q C 5 l r n z B l 6 2 1 M 9 x z v E & l t ; / r i n g & g t ; & l t ; / r p o l y g o n s & g t ; & l t ; r p o l y g o n s & g t ; & l t ; i d & g t ; 8 4 3 8 5 7 1 3 7 2 5 8 9 8 7 5 2 2 6 & l t ; / i d & g t ; & l t ; r i n g & g t ; 9 x u v z o x o m E k j 2 q B y u w Z 2 u p - B t l - W x t 8 N x 5 4 d t m 5 S 6 - j Q r o t G 5 1 y G s - h b r 0 4 D 7 6 n J p 2 p J 9 s g o C j 7 7 P & l t ; / r i n g & g t ; & l t ; / r p o l y g o n s & g t ; & l t ; r p o l y g o n s & g t ; & l t ; i d & g t ; 8 4 3 8 8 8 1 0 2 2 5 5 2 0 4 7 6 4 7 & l t ; / i d & g t ; & l t ; r i n g & g t ; u y s i j x g 4 j E j - y 5 B j p x x C u x p r D x t o S 6 u j F q 1 q k B t j 7 g B v 8 x L r 5 p k C g r 8 z B 5 r 0 V y n g _ E x 2 _ O 5 _ z G 4 z 1 J k 4 n h C 7 8 h x C _ p x m G u 7 _ g B & l t ; / r i n g & g t ; & l t ; / r p o l y g o n s & g t ; & l t ; r p o l y g o n s & g t ; & l t ; i d & g t ; 8 4 3 8 8 8 1 0 2 2 5 5 2 0 4 7 6 4 8 & l t ; / i d & g t ; & l t ; r i n g & g t ; n k _ x 4 v v 5 j E o g 2 o B q z x v M t 2 x a m 9 8 b r z p N y 6 n I x k 0 o B v r z c k s s - E 1 t y 1 B x y s w E 4 6 2 j B i i 2 W l _ 9 2 G & l t ; / r i n g & g t ; & l t ; / r p o l y g o n s & g t ; & l t ; r p o l y g o n s & g t ; & l t ; i d & g t ; 8 4 3 9 2 2 4 9 6 3 5 3 3 1 1 1 3 1 4 & l t ; / i d & g t ; & l t ; r i n g & g t ; p i t 2 4 3 3 k l E r 4 6 S t 8 3 X k 9 1 J g 3 q 3 B o o 1 G r _ y O 5 o p _ G r q 2 6 B w 2 g 6 B p 7 7 z B & l t ; / r i n g & g t ; & l t ; / r p o l y g o n s & g t ; & l t ; r p o l y g o n s & g t ; & l t ; i d & g t ; 8 4 4 8 7 9 9 8 2 0 0 2 5 4 3 0 0 3 8 & l t ; / i d & g t ; & l t ; r i n g & g t ; 0 - 5 i l 4 x m 1 D g _ 6 w B 9 h - i B 5 k q K 0 m z W 4 1 v J z l n E i r 4 f x 9 z 9 H o j j g B 8 j _ h D & l t ; / r i n g & g t ; & l t ; / r p o l y g o n s & g t ; & l t ; r p o l y g o n s & g t ; & l t ; i d & g t ; 8 4 4 8 8 9 4 0 3 4 4 2 8 0 3 5 0 8 0 & l t ; / i d & g t ; & l t ; r i n g & g t ; u p s 7 h h p q 2 D h t 1 b z l 5 V 2 1 p K 2 6 q v E r s l 1 E r r l x B 5 g j T g x m r D 4 2 - i G 0 v 2 k N r m 1 F s u B & l t ; / r i n g & g t ; & l t ; / r p o l y g o n s & g t ; & l t ; r p o l y g o n s & g t ; & l t ; i d & g t ; 8 4 5 8 2 8 3 4 1 7 0 5 2 6 4 3 3 3 6 & l t ; / i d & g t ; & l t ; r i n g & g t ; r 3 _ i n g 7 k j F y 3 m g g B m o v i T r m y u H h j q j D v z v 3 G 4 g j y K 9 r - 8 C r 0 4 - F 9 8 _ z L z - u 3 P & l t ; / r i n g & g t ; & l t ; / r p o l y g o n s & g t ; & l t ; r p o l y g o n s & g t ; & l t ; i d & g t ; 8 4 5 8 3 0 6 9 5 3 4 7 3 4 2 5 4 1 5 & l t ; / i d & g t ; & l t ; r i n g & g t ; n v 2 p p o w q j F p w n T w k n C 1 g 2 L k t l B j p 6 C r 9 S j q x B 9 o s C _ h o C m j x D 6 4 9 I 2 3 c 1 7 u C o 8 m D 7 s 2 B z v o G - j O 5 x 6 M 9 s N k 0 7 b r j 0 Q i 3 w H & l t ; / r i n g & g t ; & l t ; / r p o l y g o n s & g t ; & l t ; r p o l y g o n s & g t ; & l t ; i d & g t ; 8 4 5 8 9 3 2 1 6 3 2 7 2 7 6 9 5 6 0 & l t ; / i d & g t ; & l t ; r i n g & g t ; s 0 w 9 v s q u h F j l 7 h t D u i v g n B 8 k 0 o K 5 o v j R g n 8 6 U o 2 g h Y h m 4 5 v D & l t ; / r i n g & g t ; & l t ; / r p o l y g o n s & g t ; & l t ; / r l i s t & g t ; & l t ; b b o x & g t ; M U L T I P O I N T   ( ( - 8 1 . 8 5 5 9 4 2 3 2 1 7 4 7 9   - 4 . 2 3 1 6 9 7 2 ) ,   ( - 6 6 . 8 5 1 1 4 7 1   1 5 . 8 8 5 9 2 9 3 9 3 6 7 5 6 ) ) & l t ; / b b o x & g t ; & l t ; / r e n t r y v a l u e & g t ; & l t ; / r e n t r y & g t ; & l t ; r e n t r y & g t ; & l t ; r e n t r y k e y & g t ; & l t ; l a t & g t ; 3 1 . 9 4 3 1 1 5 2 3 & l t ; / l a t & g t ; & l t ; l o n & g t ; 3 5 . 2 5 6 7 8 2 5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5 0 3 4 5 9 9 6 1 4 6 7 0 4 3 8 5 & l t ; / i d & g t ; & l t ; r i n g & g t ; 6 k v 3 p h i 8 v C 1 9 k J i 5 o U _ g T 4 4 t 0 O z i u 6 C 2 v j m E 7 n - p B 0 x h h F 5 o l z K n s p _ I n m 0 7 C p 8 2 j F - 0 1 p G 1 y j 7 C 2 n l 8 D 6 p y I j r 4 q E 0 - 8 g B 6 j v w F z o q y C x h k u B n v l s D _ w j k C n 1 h m C 7 6 o j D h z 0 T 4 x 2 4 G p _ g H o s h k B t p s 8 H h 3 q 0 C t i 3 8 B l 0 m v B m m v n F 0 l m y C h 6 g u E u n _ l C 9 6 - 7 B 5 4 3 K 2 o j Y u 1 k 2 E m 2 l 3 O l 9 6 x l B y 5 K _ 6 1 r h B _ j j q B j u u i F 7 h H - v i - F v n y o B _ q w 6 T i i 0 b r 6 j t I o l t q K u 4 q o C r - 4 j U t 7 4 9 M x - 8 0 J 3 n 5 q P 7 6 w m L h 6 h m N w m n v G o n y v 3 C y j 2 2 D j x v 1 H v 2 q 7 K r 7 5 6 B 6 o m J l m y E q 9 _ J q u o B u 5 _ B 3 m t E o l x B 8 u 2 C 5 6 - C n k p B s r i B h u 7 R w h v f 4 x 3 b q o S 2 z - J z g 3 H 8 8 7 E t o 6 J 1 r x K 6 m v m B n 1 _ H w v q S l z l S z t - C s r w F u 0 m B 4 3 W 3 v 6 D u - c y _ X y y u B 8 1 H j n v E o j d 2 w g E r - _ G 4 z Z i i m E x 3 8 B u 6 P t o n G n m L 2 1 Q g 3 z B r z x B s r 6 B y m s M 9 0 d 7 s h I g o _ E 4 p w E z 3 a k i M - 6 7 D v k y C l t - E 1 2 7 G k 9 X 0 u O 4 u 4 F _ 2 M - 1 t C _ n y F j 9 k B t _ 7 C g 3 c _ 4 g C 5 3 x D z u v B u 0 4 D r w g f - v x B j z 5 G q u j B t 0 o C j g q D l x m E 9 z Q h w t I 0 m H x r m E 4 w s H j g k B 7 j a i o 1 E 2 x I w t O u 2 s F j n q B 4 4 9 B g v 4 B 7 6 c h 7 x B z j s C r - k E s p 3 B 6 n i E 5 _ c 9 v y D o - q B x 8 o C v u 9 F y 1 y E o p f j i l B 0 7 i D p q M 1 1 7 H i 6 S 0 v j B y - 7 C n - x E r s r B - o c w h k C 2 l x I t x 6 B 6 o - Z s x g G s 2 V 5 i j B q 8 x B x i j F t 5 l B i i y X z j p B x 1 h D 1 3 l B 3 y S l j p B s g X 9 y r r B 7 7 6 C o l j L - 4 I h j 6 C 1 7 z B g - Z p 6 f - o 6 C 9 9 h G 6 8 z L h k 7 K 5 v j B l w 1 H 7 k s B l 2 U w m n F 0 z j G 9 k 3 D s 1 q C j 2 l B 9 7 R 1 6 m D j s S u n l G 1 9 z B 5 v 2 E s j o E s l s C v y c 0 y _ D g 2 8 D g l 0 D 8 x M w 2 g D u s m B n l p C z 7 o D t v h D v s 6 C h u w B z 4 O l h u B o y P q k K u q P r 4 i P r 8 v E 9 g t B n 9 r T u i r E q x U w v u E u l v E n s 4 R 4 i x B r 0 y B 4 2 T - u v B - t k B 0 r W 8 u a n 6 t C x y z D o q j L - y z E w u 2 G - v f 9 y g B j u X 7 n n P w r m B k n r I t k s C 1 u s C p j R x i 5 H r q x B 1 g u B q 4 p B h 1 w H 8 g 2 K y 2 z B 2 y m C 7 5 u C z y 1 B 5 s W s 2 z B y i r B z t 7 D r u p C r l Z 4 v y D 2 i o N p _ I w z _ F 4 1 5 E l 0 f t l p C 9 1 z C 7 9 g C 2 7 r B i z j C 6 9 s D t m n C 6 q l D z 2 n C 5 n P 1 g v B - 1 x D 9 2 j B _ p u I q l 1 R v p k L 2 l u I 1 6 O n o O n y p H 2 j h C - h 7 G p g j Q u g 5 E y h I 8 6 p L n r j D t 1 b y q 5 R n 7 z D w n c t m 9 B h 3 3 B _ 0 g B 9 q L l i i C 9 - p B 8 s h E 2 y T - z P x 9 s B l l Q u 2 d n h T m s 1 B s 4 w B j 7 2 C - 8 R - l q C 4 y - B g k 7 B z 8 R z l - I 8 p h G i 8 - D n 0 _ K m t x C o o s G 0 n 7 F w u M 1 v l F 7 q 5 B 9 y q F 3 o 5 C y 6 m C j i g G 0 w s H 2 j 2 F 0 n n H p t a z m X s l i E n u n G o z w F - l - F r - z F l n - b w y k V r 1 _ B l _ 8 E 6 7 m J t q r B _ v j F 7 i 1 B l _ 2 G 0 m j I t p m C _ 5 v B x i 0 D 1 _ - D s 2 9 H v r Y w m 6 L u x U 1 0 z D k 3 J r h j H 4 1 X o 4 5 X n 7 p F j s r H _ - P 2 v 9 C 9 5 R 4 n 9 H 8 k x B 4 r 3 B 6 p 6 F p 2 x B 8 1 0 B t _ k G x u 2 B t s v D r o q B p 4 o D y o V j 0 l O l 3 j F - s r E 6 t 6 D h 9 Q h 2 k C 9 m o O z s 5 B 9 9 H 4 p Z m u t O v 0 i B u 2 i F s i i B 5 j j F l 4 z B t u 2 B l s 1 C w v l B y j l C g y 0 f 9 u 6 E g t p f 1 6 h B 2 m g B j - k J u k x P n x n E 2 4 v K i 6 p C v m v L 1 l z n B u u c 8 x 0 F k h n F m i u F r g g C 7 r m K 9 _ - B 5 u p B 1 4 q c - _ b 6 r Z 3 l q H l o 6 C i 0 4 X _ s 9 G 6 5 9 H u h 4 F m u S q o r B s n p K s 0 o B 4 2 o B 3 o n B v v u E y q S g u 9 I p 3 b 7 x _ G y k P p u 2 S 6 4 S u 3 o J _ v 5 C l p - E 3 j u D i w s E 6 z I j 4 t B j 7 p U i u 5 D r h h D q q F 7 r h E h 0 - D z m 1 B l i z R 1 j 7 F 4 w M 4 m G q 0 U _ g L r _ x F 4 t I r z X 1 v 9 B i m q C 8 n N r z h D m m r B y 3 v C 2 9 x B p 9 l D - u k D i o 7 L w _ 8 C v w y C 2 k f 9 3 w B 5 m V q 8 4 H 4 t h B 7 _ V s 8 p B z 5 V x s - F - l Z n 2 g H 8 - l K n 3 W i l S 5 8 z D l n 6 E p m n C h 3 Z 5 4 t B s - 8 B 5 r n G y 6 Y k 5 p c m t u C 4 _ 5 C 4 - v C r 2 n C m y 4 D z t x B 8 m z B u p w G k n g E q 8 h I g z s H s 5 Q 3 o j F 6 g y G 9 2 h D 9 q g d 6 r h B - 2 z C w 1 o G q x n B r o 7 E t l k B m p k B h m u D - z h B l u 2 B _ g 3 B y 1 z D j 4 O _ y m I h l 2 H - 0 U - t x B i 5 y F 0 p x I s 9 X q x u C 3 s 9 B x k 3 Q l p s C 3 x 7 H 4 z 1 C g 3 W - _ p B g z o D _ u s C m z Q z 9 p I k 7 x C u 5 o B k r p D q q 8 F 2 q K h v n X 5 r p B o m z C 4 1 b j o u E s z l B 9 _ l B - g u S n 5 t E g t 2 K 2 u O q - o D g s - D 3 q o C t g q B y 1 j D s o 0 D m q h B q g 6 M h o Z i v 6 G 6 9 y H 9 n r H o 8 w R o u n B p i w E s m 2 D - l 0 T o 4 4 B v o w E r u 7 D i 9 5 C 1 4 k D m r i B w 2 9 H 8 9 u E j o 7 F o 3 k l B 7 8 2 J _ l r C 0 n m B p x 2 B r 5 u B g n 5 F 5 z q R 0 v u O q - w Q 6 0 u B g j l C x z m e 8 r d n 3 v W 3 q y E 3 v z H w k m S r 5 l B v v k D l m g B x 1 b s 4 n B y 6 5 O q p y G h q o B 8 - q G v _ U 4 n _ D x i h D l 5 6 Q _ w 8 Q 6 n S u p 1 G t 8 2 H i 2 5 C o y a n 4 g w C j 2 P x 4 7 G 0 q - B 5 2 i C w o z B h m 9 D h 0 8 H w m 9 H z 9 U 2 q o G 3 i 0 Z g v s B n p O w x r C 5 t 5 V u q q E m h - C 9 7 z C w j 8 D y - n D m o 8 H m k _ F n 1 9 B r z v F o 2 5 E y h v E u 5 j D _ i x I 2 y q C 9 k q B p s o S 6 5 L u w 9 B v p - C - s g J s u y p B o o i L k p t O z 2 z J 6 9 l S k g n H 7 v j O w y n - B l x o k B o w 0 q B _ 9 s T v - 4 i B n o 9 4 C 9 i h U i m 0 5 C 6 u q C g - g B q g p C v z 2 J h 0 n B 6 _ n N 7 - v G v w t D z q y B 6 _ k S w 6 z I z l g L 2 z 3 K n x R n t _ k C k r - 0 C y 8 h r B r n 1 D 6 1 o n B - 8 k x C 8 w r I p 8 z J l 5 5 D 9 g 3 P _ k 2 g D l 1 3 Q 2 l y Y v 8 I j y e 1 i 5 H _ 1 l L 6 9 w l B w 4 5 M _ i 5 E x p m W 2 p o Q r 3 i M o y w F 2 m 4 C y k o o B 3 5 h U r 6 7 H m w - j B p 6 7 t B k v g Y x 7 p c v 3 r - B t 5 q W 1 _ n g B _ 8 u 4 B o 7 9 N q i k K h _ 0 a 5 4 s C q l l 2 D m u M v m j B j m l M 1 9 w 4 C 2 n 6 5 B n 3 7 E t p 2 5 C w _ v l B q k t w G t t y w F n 4 g m D l 8 t v E 3 u 5 3 D t 2 - z O r j s k D 6 o 4 B j u p F 5 2 v H 1 y t G 3 1 k W r i 1 Q m 4 i t B _ q y N 8 p 1 7 C v 4 r F j 0 y F j w p M t 1 i C m r 6 W m h x C 5 g k C s _ y - C 4 6 - 7 B g j 0 m B k v n T t m s p G j y o U j s g F k 1 m G h 8 o t I v z 4 D 4 5 M u o _ 3 B w u n f _ x - D w 8 _ S - q 3 E 1 5 l H 1 l n C l m 1 C 6 3 z G 6 0 l p B s t _ G 5 j x E k o z n B j 4 6 L n 3 y 9 B u _ z G 4 _ q Y 2 5 y I 9 8 k F 6 h 0 C m 3 k I s 3 6 E 3 x _ D o k o Z p l v D r n u O 5 g W h s L j l r B w i U q _ z B w 2 3 D - j v E 5 _ _ F - 1 l T 7 n 1 F v 9 y M w h h K z 9 y D x r v M h - x B v m 0 8 B 2 3 x M y h m d h 4 8 D 7 p p U w 6 v E 2 7 j M v u 6 y B p 2 9 L m 1 t Q 3 _ x G 2 i _ 4 C 9 p w G 4 4 U j h _ c 0 k x H s 8 x B 7 h m D 8 k o B 4 t n G h r f n k o V z j t J s 1 L k 0 S k s 1 B q z X - n 9 C 2 n 0 D 0 p 9 D - j s Z _ g k H 8 n 0 O s 1 m D j p l F m 6 h D w 1 y Z w p k o O h 7 i g C s m l u C l 9 g B u u E w v w o F 3 4 w B u z z J t 0 q B 1 t - D q j 8 N p l _ F j i 3 B r m 3 I m m - F 8 1 x L i 5 1 w B r r 8 F q v - I r 0 y G s w 2 S q 4 x B w u r W x 8 l t C 3 g 6 G 0 z n N g g v B r s 6 G 7 u 5 S t s m I _ 8 v E t 0 Z 9 _ V o x s n D 0 j 4 i H - z k U y 6 2 G 4 5 3 J k o j D u y s F x - x I _ l 2 I h w y F x - g Q 0 u 3 D z y m G q 6 z R z z n B 5 s j I m w w B x 1 Q 4 p - E 9 r 4 C y v K z v u T k 2 3 t F 0 x x L 9 8 q F 1 5 l N h k i G - n 0 D r _ i J 6 l 5 C v v z X q o x X n z Y 3 p 0 S o s 0 E 4 2 _ q B - 0 e n i t a 5 3 g _ B 1 y w N 3 _ 5 B 1 6 S k 0 r B _ p g O p i w X g g k H o x - C 3 - o F x m 9 a 9 p h N y p z V n 3 k N u 5 u H v n l M g 0 g H o t 5 H 3 i 9 G k 3 y B o w 5 I 1 z l 0 B u 5 o C 7 w q K 6 7 3 l D q u 9 6 D k s v 8 J 6 2 C 1 8 2 l E - v z S 3 p z v F q s n W m r x J i p w v F k i m x B h p 6 m L l 5 t b y 0 t E g j u H 7 u Q q z 8 t B n x g 1 B 6 _ U 7 u o v B 7 2 - E - 9 l S i z v E 4 _ 6 X 3 w q i C s w 8 C 1 2 s H y j p 2 C k s u Y r u r z E r 1 u S 8 l - g B u z n L p 7 0 o B s 7 3 f k r x d h p o M 6 5 m h B g r p G 1 p l 3 B o w 1 B o 0 s W w 2 u h D q p h K 4 g n M i 3 v r E o g 5 v D 1 6 k 0 B 6 k - E 9 g _ i B 2 n 6 q H t r _ L k z l J n 7 q B z q q G s j k d q 1 r 6 C s 0 _ v H 7 0 1 4 C x v 8 k B w u x k G k - h l E 4 - t 7 F w 1 x I 9 5 r c s _ l P 4 l 6 a 8 j z i B k 2 p M s 2 s S 4 5 1 w B 5 l y s C v v z X 4 7 q G 4 n q c w p 2 Q v l 0 D 1 _ 1 D t _ 9 C 1 u h L s 7 k H p 1 8 C m h 5 i B u m _ p B y k 5 i B 9 h - G h 7 u r B l 6 l 3 E j q r p D x j h k C p o 8 y C x v l _ B q z j 1 B 8 7 0 k B j 1 y h B r x m z B r - q D g x s F 4 i y C v m j B r z w D s 4 m T 3 4 8 G 5 _ y M 3 n h B x r P 6 7 m G g t x G 2 q 5 D x p l X v y j D w 9 7 B 4 w 3 t B t 4 s H 7 9 h R _ _ O t 8 u C o s 1 B u h h d 6 q S k i o I r 2 5 E z 5 j D 4 y t H 6 o 1 M - x _ z B - z m J 2 z j D g y l I 3 5 i M v 7 8 h C q t 8 Q w 5 h F 2 j 0 E v x 6 D j 3 0 C q k k F - n 2 H p k 9 B s 4 4 f 0 3 - F 0 p 5 R p o t L s 5 1 C 0 4 z D q w 3 D q x j D 1 - o K k o n R p _ n S q p y D o k z N j 9 m F j y q O w - o l B 0 k - Q k n _ g E k m i G r 3 7 B n k l E 1 4 9 F y 1 j D j 6 8 P t z p W r 6 n H t h j 3 C u j 8 d s 7 z F 7 r k E r 1 n 6 B n 7 l D 9 q 9 6 C k r w o E 9 0 2 8 C y m 0 H y j u H 6 5 u 8 K p v w i D j t h p E u q k 3 G k l s O r g x r C z w i 8 M 0 5 - M y r n k D 1 w I 6 m k K - n m t B m 8 n 8 B _ 4 8 j G 0 p _ 2 C x o v y W t r q 6 C o n - x F w j G 4 _ z q B 2 z 5 k C g t 0 R q l 8 R r q 1 P p 0 5 Q 1 l z m I g p m d y s n p F r m 3 U w 6 w c p _ 6 y G z 8 3 9 U q - i t B h n l m I z - p 4 B p r m 8 D r - 1 2 B y n q p D 5 w r t D 3 q x q E 0 x w u D g 4 g _ E - 8 2 g B x o o U 1 8 n h B z w Y _ 4 t 3 B q m l s G i 7 7 H y w x B s 0 q F _ g 6 K m y t s C 9 v 2 N n m 5 F & l t ; / r i n g & g t ; & l t ; / r p o l y g o n s & g t ; & l t ; r p o l y g o n s & g t ; & l t ; i d & g t ; 7 2 5 0 3 4 5 9 9 6 1 4 6 7 0 4 3 8 5 & l t ; / i d & g t ; & l t ; r i n g & g t ; m o 9 3 1 - v 3 x C k g 7 C p 8 s B 5 q 8 E 0 l r B 7 s h D t z 6 O z r G _ n s H 2 z u E - 3 _ E 7 q w K q - u I q - 6 D h m 9 N - h 7 F p g k F n w 0 B p r o E 6 t 5 L i s m D j x 3 B p 1 5 E m 7 3 D 1 k i C 4 v z K 4 p _ C 2 i n G & l t ; / r i n g & g t ; & l t ; / r p o l y g o n s & g t ; & l t ; / r l i s t & g t ; & l t ; b b o x & g t ; M U L T I P O I N T   ( ( 3 4 . 8 8 0 0 4 5 2   3 1 . 3 4 2 0 9 6 8 ) ,   ( 3 5 . 5 7 3 9 3 3 5   3 2 . 5 5 2 1 5 7 9 ) ) & l t ; / b b o x & g t ; & l t ; / r e n t r y v a l u e & g t ; & l t ; / r e n t r y & g t ; & l t ; r e n t r y & g t ; & l t ; r e n t r y k e y & g t ; & l t ; l a t & g t ; 2 6 . 1 5 5 1 2 4 6 6 & l t ; / l a t & g t ; & l t ; l o n & g t ; 5 0 . 5 3 4 4 6 1 9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4 5 6 9 2 4 4 9 7 6 6 7 6 8 6 4 1 & l t ; / i d & g t ; & l t ; r i n g & g t ; k 5 i g j v t o q D 5 B 2 k J r r D 7 3 C g z C j i B r I v O 6 U 3 1 D v _ M n m C l L 9 w G t g E 9 8 O z z P q m D l r D n 4 E t 7 H 1 t G i m E 6 9 W 8 y I 0 6 D j j E i 5 J 1 7 G _ y H p r I i - E z D n Y i i C - B v T g 5 B 3 _ B 0 l B 0 a x i R 1 g K 3 X y 6 B n D j D - C 4 B m U 7 H u R s G 9 h B w m B 3 T t o B z D 3 D q q B 5 b 8 P k C 9 Z 7 q F p r B r y B 1 7 C x C j R j V 4 p B g u D q g I y 5 D n t C - o B 9 3 C z 2 B y 6 B k x D g 0 H j h D x 2 B 9 O z 1 B y l S x v B m k I r u G 8 5 B p 2 B i z B o 6 B x l F 7 i B 5 X 4 l B 9 u C 2 r B s a j I z F z _ B 8 f 8 z C i H o J 1 W n O g y C 1 t B 9 K n O 4 o C v I 9 9 B _ J h C z K 7 7 B j h B p O k n D k H k E _ D 8 L h _ D 4 j D o k G 4 7 E z v h B 9 3 o C y q B x K r s C 9 C _ q H 7 r C 8 Y - y D x z D u 4 B j X u s B 6 w E y k B 4 5 D v k C 6 j D p _ C g 1 F z m B g u C t g B p 0 B 3 z B i h D o i Z l w D 7 x Z 9 7 C 1 v D 4 u E r p E x r C j _ C 3 t f r t B x h B 1 z D t S k e o j N 3 _ C n 4 I u v T l j C n 5 B 0 x F 6 B 8 B o D 1 V 3 r B u 9 B B 2 3 R 6 B y D j V 4 q H 3 l E p 0 U z 8 m E 8 w G i 8 V g j V r z D w u D x H k C l B i m C z H - O 7 F l 2 E q J k Q o C k G - g B j i F z W 1 L q l B s a 6 5 B k i C 9 s E o i r B 2 - E 4 h C 9 u B o p N z i B o s F x X r L 6 J r s E 0 C z D n F y q B y u D 8 x Q h - C i k B 6 w C h h B z W 3 b q v D p d 0 e 4 U l i E 7 H j D _ Y 4 D 9 G _ I u Z _ w C o Z 4 4 B _ Y t B 2 O z n G v l D m j E t _ C n 1 C s M k G z n K 1 6 D u 3 B 0 j D u t D g 4 c k 5 C 2 q D 7 G 5 C o 2 D 6 i B p R 9 V 5 x C w 2 D m m C u g G o h R o _ J 8 v S 5 0 E i - R 1 7 B s 1 F 8 i G u x F 2 6 H z r F - m G 3 m D w I j E 2 _ C l 8 E 4 _ Y w m X x 2 F w o H 1 k P 8 t B q 0 D 6 t T s k C w n B _ 1 C 3 p R y q E i 3 B p 9 C m h G q _ B v V j B o q D 0 t B 7 a s 8 B s 1 B w T m n B s 1 B p C g F 5 e z 5 D p U u K l Q s b j x C 2 B i D _ E p c 0 b u b l w E s q E o 1 C j u O j k E o t B 0 5 G 8 5 M 6 o D i 1 C s i F j C t D v w B n g H 6 m B 0 t B 0 n B m c - z C y g K 1 0 H 2 i B - k H u u G 3 z H k 3 L p a 6 F n Q t z E 4 c k t H 5 k D k j B r C p p F - 5 C 0 b y _ D x e 5 e i j B v x C z a p Q n C u W y 7 B n M t G 6 H n n D k D n G t N j Q n J 0 K w W z k B 7 o C - I 5 Y g 8 B 7 I n 2 K q W t F - K j J z E r C - D s K t M p Q y H m t B k D 8 K q d g 3 D o T g C x M t U - Y t U z U z q B p Q i Y 0 o B y 5 E g i D k g D s 8 B o T 0 L r C 0 K 2 n I k _ D _ m B k 1 C 2 t B p g H q z D g q E h G y C x D 2 6 B m s B u 7 0 B s m D l k Z 2 _ W 1 F 4 E h m C 4 r B - s J u h C - g E 6 1 T o z I 9 s q B w - L 1 q H 5 g c k 3 I 8 E m 7 n B u x c 5 y E h i C i l L o D x g C 9 w E _ o H v r u B k p D _ 7 B m O s H & l t ; / r i n g & g t ; & l t ; / r p o l y g o n s & g t ; & l t ; r p o l y g o n s & g t ; & l t ; i d & g t ; 7 0 4 5 6 9 2 4 8 4 1 2 6 5 0 7 0 0 9 & l t ; / i d & g t ; & l t ; r i n g & g t ; - g 3 j 0 p 4 r q D 4 G 6 5 F h v B _ G 6 V s 0 C 5 8 J q v D 9 4 C 1 _ B 9 k U u 0 H h t E r 9 k B 0 6 X 4 k J s _ E 5 q H 3 2 C r - F v u C _ y H q u U 3 3 E o y B z F 0 h M q m D r 7 H j m C 3 r X s 8 C u - L x s E j z P u E q i C y q C r i B 2 f w l H t r D t L 0 J 1 F t P 2 6 B 4 U 5 h D y m H o 7 C r z K w 8 D w n D z _ B u n S h y K 8 f h v B x D n d 2 y E 8 l B u i C w f 2 C x s D - o B z 2 B m 5 F - i B w V w a p F o U 8 D u F t K j O _ q B 7 W 3 b y N s R w M g E t W o y G 7 t B - t B v 0 B 5 3 I 2 3 B 2 t D _ n C v t B z 0 B 5 L q G _ I - V 6 I 9 _ C h 2 E y x B - k C 1 H k C v C 3 J 2 i B 5 h C v h C _ 3 B 4 u B i U 3 t B 7 g B c g I 3 j C q - B _ 1 B 0 t D h S o - B y 4 D z 1 C _ j D y 7 E 3 n B 4 V g z B s B z t C n - D p p B v m C h C y q B 4 w B w q B q B 5 i B 8 G 1 D q k B q 4 B u e t m C 4 E h S o x B - E c x C q m C x R s o C 8 D r E g Q 9 N v 5 B g o B j u F 6 B w D t C o O 2 b t 8 E g u B 4 b i w B v V - N k C 0 c E 1 C g C l v D m T j S - C 3 G - G m F 9 P _ c z Z o h B 7 w B i h B 4 t B - n E k D 9 I t Z - Y s S m i D j z B _ v B 5 2 G 0 n B v R n 6 B o 2 D 1 k H r r B o 2 B k s E 7 5 B m n C i o C q j B y l C r 8 C - j H l z I _ 0 D 9 z B 7 1 C 4 w B w q H 8 u B 9 G o F y s C u S 5 m D 3 l D j y B 6 g E z l D 1 N 8 d t B 7 y C r 5 F j q C 1 5 B 5 5 B g o B k G r E - G 9 g C y h B j x B 5 a 2 h B t Z x g F p z H i J 4 V n F o C k C 4 B 1 C 6 i B 1 3 G 5 4 B o v C u h D y c o _ B k c q p B n 9 C u O 0 W k j B m p B 6 o B 4 3 C 5 4 F 6 X x M - P v z B q v B u I 0 L r B l J H g F 0 N r G g w B j E s b 5 d y t B n k B y h B w m C - r B m P r C p g C 1 4 D 1 i N 4 1 U 4 _ D i 9 F k s C 6 1 E - t D 4 s C _ C p D 8 Q 7 k E q u B q - D l x C y q G v 4 B 0 n B g 3 B u n B 9 w H k x F h E - w B p z B 9 s F 4 n B o n B - 5 C g h B t e g r E q 1 B 0 p D z x B 4 6 Z j q B 0 K _ E & l t ; / r i n g & g t ; & l t ; / r p o l y g o n s & g t ; & l t ; r p o l y g o n s & g t ; & l t ; i d & g t ; 7 0 4 5 6 9 2 4 8 4 1 2 6 5 0 7 0 1 0 & l t ; / i d & g t ; & l t ; r i n g & g t ; 0 w k l m v 3 r q D _ Z 4 s B h 2 B w E 1 D s C j O p 1 B 5 - C j c j F v b o j D k L 8 X p g B j E p U u 3 E 5 V n Z 7 I & l t ; / r i n g & g t ; & l t ; / r p o l y g o n s & g t ; & l t ; r p o l y g o n s & g t ; & l t ; i d & g t ; 7 0 4 5 6 9 2 4 8 4 1 2 6 5 0 7 0 1 1 & l t ; / i d & g t ; & l t ; r i n g & g t ; z u w 5 k 3 w r q D 4 G g H q a 6 G s a l Y y Z z n B t b u j B y u B i r D u L o Y u n B g D m s C 8 7 B l Z s H & l t ; / r i n g & g t ; & l t ; / r p o l y g o n s & g t ; & l t ; r p o l y g o n s & g t ; & l t ; i d & g t ; 7 0 4 5 6 9 2 4 8 4 1 2 6 5 0 7 0 1 2 & l t ; / i d & g t ; & l t ; r i n g & g t ; q 2 1 r u 2 r s q D l I 7 o B 4 E x H 7 C x C 8 B g C t E 1 C 2 B h E 9 I j C & l t ; / r i n g & g t ; & l t ; / r p o l y g o n s & g t ; & l t ; r p o l y g o n s & g t ; & l t ; i d & g t ; 7 0 4 5 6 9 4 9 5 8 0 2 7 6 6 9 5 0 8 & l t ; / i d & g t ; & l t ; r i n g & g t ; t 7 7 h x 5 _ g q D s E p I 4 C k E p o H i Q 4 Y l S j _ D 5 R o M - 9 D 7 z k B g U g U 8 w B _ p B 8 w B 5 j C u v E 0 j N q o F o e y g H 9 q G 3 7 B v 3 H i k E p q G 7 n H 1 4 M 3 7 Q i k E w j D 8 m z B 5 x j B 3 u e 7 t N j p J w v E 6 j D x n I k v M 4 x G v z D 1 q W u j K k 4 B x j C r 7 B m 4 D 0 w B g U 2 1 F - _ K v v F u y G _ o R o 3 K w i g B k n J 4 o G j z K k q N 9 - J _ w U j v B p o B x h a 2 J k 0 I 3 I 5 O 2 y B l m C t i B z u B r o B 2 M x F 2 q C v 8 s B u q s B s s F s 0 I 3 h E - 5 E 6 i C m o E 9 p Y v k L r h E u f g i C j 2 B u y B o l B g b q K 3 B v D y l B s B x S g l V q e m E r 1 C g g C u u D 7 W h n C i E 9 E m U - _ D 4 u D s 3 F i l D x t E i t F y s c w 1 M x 4 e g o f n h a y l k D p _ a 9 z r B l 3 C o k W r z r B l x W z g E y 8 N n 2 e z 7 U 5 h U z 0 g B x F z D m E z H w k G 5 6 G g y C p z F s s F r y K 2 k B u s B k q F 9 X 4 C 5 0 B z t B y x D 5 n B 6 5 D 0 z B 0 k D l - C 9 z D - R i C u D y D 7 q B k 1 B j g C w h B 0 2 B k 2 B n m E - 3 F j 1 E 8 - B p S 0 l E m k B 0 4 B 5 m C v t E j Y h C w U j D 7 1 E 9 _ D v s C k x C s h H 1 q E q q B 5 1 E 1 y D r s L 3 0 T z g B m 4 B s F z C _ B 9 1 I s m C h g B r s F 9 - E o u J i m C z 1 J q i 0 B w j B o 1 F t h C o v B j a h a 0 I u D m - O 7 y B y o B 8 g G 6 g E 8 g D 5 l E 4 3 P j f 5 5 B u 1 D t 6 D 5 9 D 6 5 C s j P j l Q 7 z D m Q 1 h B 8 a 7 2 B k q P s s F r h E l h D 1 r D l z F 4 q C v u C _ z H m v R w q C x y F q z C 5 F w U p v B n I x 4 C 1 3 L - 4 E r l F 7 u B 4 l D x r D v t J s n E z 7 H m x D 5 9 B t s J 0 7 C t l C 2 w D x 5 E t _ B p 3 B q Z z B 1 8 u B 8 v M k 4 B m - H o 2 F n O t t B 5 0 B o 4 B h 1 C 8 7 E g g C _ - B h 2 C 5 k C 3 n B - h E o 6 F 8 w D h Y 1 8 B 5 9 F 0 z B 6 q N n m F v - O w 1 M i y 2 C x o j D 3 7 I v k F q 7 B s t B 6 E 6 G g z B m r C y Z 9 1 C 5 i F s k G y 5 D u p F j n F 2 0 H i z C w s F 5 r I j u G l h R 1 g R j 7 I y 0 a p 2 S 6 t f u o J h x C v k D i c z e k S p Z 7 V 8 b i F 4 N g n B z e r g C r o C 6 m B 3 B h l F p r M 9 s H u i C v z W 2 8 D t z F v v G 5 o B h Y r Y 4 e g K k E j D k e 3 q E v t B 7 0 B u q L 3 0 B 4 v E 6 5 C s q B h n B r b _ j D 7 E h N g - I t o J 7 _ C k g C I p w G s l E _ 6 C w w O - 4 L q o G s x D n l F g 6 F h s D 7 _ B r k C n D x H p n H l q G l s C t _ D 7 _ D y U q C - m B u w C l 7 J g k E q q B g w E t h B p p B 5 b l h B v 2 E y k D t t C 3 h B t k C l x F i z B 1 o B 4 C 6 6 C 4 e i J 8 D 8 2 C 8 6 E 3 W o G m C 0 I v K k C t E h H z f g y F 0 k F j j H k w J 8 n F 3 h F z 1 E i x B 0 q B z T 4 z C x T 3 D 9 b p u B h u B j D r b w x J v t B - p E 1 _ D v k C p r E n p B k n V 9 X t 2 B l t H p p B k 5 B u Z h n B s u Y u t D x g B j 0 B m o C i k B h n B u e - t B _ V m k B m o C t 2 E 9 7 B 6 w E 0 M r h B y 3 F 1 6 G 5 o H h v P 3 s C j n B k C 8 L o o B q 4 D y j D z b - 8 F l F x - C 8 q B v m C _ y B i j I 8 G 0 E p h B s 8 E r k C 3 o H 0 6 C 8 e j j B y V w r B 1 i B 5 h G 9 j R _ 1 M 7 v B z k C 3 v N g o E 2 2 G 1 9 G y z Z h 3 V 7 _ J z _ l B n _ J v q X 6 m K 6 0 Q 9 k F w n K 9 x K n i D q r N s l H 1 - M 4 M 7 d g 1 B v e 1 k D n 7 W k 8 B 9 D o 5 B 2 5 B 6 9 q B 2 0 E 0 r L _ 0 J y s L 1 z P k p d z 5 R 6 l S 5 2 L h i n B v 8 k B t q Q 0 1 J 1 w W q l B p - B 1 j D d t - B u C z X _ G 3 L o Z r r D u m D - h D v y F y j H y C x D t p B l D 4 1 F 6 w E g y D 4 o C 2 2 Y m t R 9 v Q p x B r w E n C 5 i G y 5 K k i C v 2 F g D j C g s L 5 y N x - F g 0 D h o E - x E x j J z x E r k J x t b x m g B 8 r I 6 8 y B 9 6 K 4 t J y D 4 t Q h E 3 v E 5 D w 6 D u E x 2 B z D 1 B q x C 0 9 E r 5 E l _ J 1 x F i k H g y B r n U j v I 4 p G m 9 D 7 _ Z 2 p E k p E h g E 2 4 F j h a 7 y N u 5 K 8 y C 9 _ J w w D m z I i _ P o y C w C w E - o B 3 o B 0 a 1 n B 1 k C z s D 1 v C 1 h E m q C 9 u B k q C 2 5 B 5 u B y 8 C w r B s h C t - B r D 7 B - u C - 9 B 2 r B 5 q D y 2 I r i B 5 u B k m D y 7 D n _ B q l B u 6 B 9 9 B z D s C 6 6 P s g F y 5 D h c l O q k B q g B h C o q B r Y s G h F j W y d 7 _ C t - C h F k C 9 M 3 0 C u 7 E q o F i w H t 4 H y e s N 6 y B p T 3 D j F - C l 9 D k t D - o E s 7 E v C 9 G i t G 9 o E 8 9 R l t N i v H _ 5 C p o H h p D i 7 C s k B w Z j h B q Z 1 z D 5 0 B 5 5 G 7 1 C 1 k C 7 F - S 3 F k l E t L 0 a q r C i H m N - S k V k s B x F x D 6 C p S s Z x d x i B s a p v C 6 C 6 6 C j D l i F z i F 9 p E g o C 7 9 D i w E v B 4 B 3 r B x K 7 C z C - G p V q d s p B 3 V v U o d 7 - P 1 l J j k I x 1 Q 9 r B x w D k 2 D 6 o B - 6 B - q B l N 3 z B t n B _ g C n u B v h B j D _ j B k C s 1 D z C k d 9 h C 1 7 F m y X q 4 B r t C n v C s 6 B u q C w 6 B s C t h B 0 q R l 6 E 8 4 B 4 x B t _ G 4 a 5 n B 2 6 B k o G x u C 4 y B 9 o B p i E k k I n h E - 3 C u y B 8 U 2 N 0 3 I p D y f _ M 0 C 2 C k K t I 9 O i 7 D u E 2 C 3 D i J 7 F o G 7 E r V v J r 0 B o o C r n B v h B 4 e 6 i C 0 i M x s I g z E k k H z - F 1 g D 0 R z u C q 4 F - S 5 u B o l D - 1 B t u B z P 0 5 K h u C v q D y x E k y B s 8 C o n K 4 5 B 8 f 5 u C l i D 6 q B w R _ J q V _ G 3 i E q Q - 8 B q g B w s B 8 V 0 E x D s E 1 F 7 v B q s B l h D r I 6 C 6 J v D r v B 6 J z c r z F 0 f k l B k f n L 3 S n T 0 V v 9 I l I 1 S 7 S s V l P k H q 6 B t 6 E q g F 3 s D s N n v B m x D 0 J 4 f 8 h C h v B p I u J i V h G 9 H p r D x D 1 D r L l P 7 S w E 3 F 7 F _ J 8 7 D o s B l _ B u l B v F k y B 5 I u C 9 c g 7 B 6 q B 1 L 8 J 9 c h X 5 F z i B _ J h X s G _ I 5 H j F l - D 9 F w e 7 K 2 E 1 k C 3 1 C - m M 0 e u R s k D w x I q R l 4 C 2 E i 1 H q x D v L - 9 B k a 5 S m V 6 f 4 J p _ B k i C 6 a 5 K l F h S 9 C - g B s k G 9 t B p 8 B 4 q B h 2 C v q E l 2 C o i S 4 i C l 9 H r m F s v R 1 2 B l z F 4 l B n z F q 2 J 8 k B v q D n h D k m D y r B _ Q x g G t 8 I 9 c r i B 6 f - S h P s l B 6 Q h M 3 B s f 4 G 1 F z L 1 H 9 C c l K i o C h 2 C 2 x B - v F h 1 B o C 9 R v B n t B z t B s 4 B w g C s Z m t F _ J 2 J y i C w V o R n Y w a q 6 B 9 h E s a p F _ I 4 B _ 1 B 9 Q 6 X 0 X n l B 9 G 9 M t f 5 h C 4 q D q L k T 7 Q 0 F g C r C p s B 2 h B v a 6 K 7 J k p B j K z k B y I q P s L 5 C h B h B p p F g g D o P n l J m l F 6 1 B q i B n m G 0 d 4 Y 9 0 B 2 m D t P n F x s C 4 w C 5 2 I 8 t C x 1 J l 6 B w u C 9 h C 6 F q S u t B v u D n q B o n B - u D 1 5 D j k B 5 U k s D z m E l o P 2 h U 6 8 M v 9 D h 0 U x 4 F 5 x E - x E z 5 K q l C 5 h C w 2 B m Y 7 w D o d k g K k m C w 2 D r n E y l F 7 o P u _ M 6 t G 9 G 5 C i F l C p D z 1 F 4 t B j w H k s C _ 8 F y 2 E 2 W i j B 1 M p 1 H w S s S _ v B l J v G 3 8 C 1 l S _ h n B 1 s L v h C m _ J v 5 B y 1 B h u F i o F 3 j C o U _ y G l u B 4 g F 0 U w o C _ n C s q B u x C 5 8 F 3 H 1 v C u e h F i C _ S 4 T 0 Y z N o i B 8 u B _ 3 E m i B w F x y E l j I 8 h U o - B 7 R k U s e - g B 6 n F 1 0 E 6 h B i M p u F o 4 D 4 5 C 7 7 Q z p G 7 k B 8 1 B 5 f w _ G z V 9 k J 7 y O j s F 5 o P n a p m D 9 r B l 8 D u 2 B 7 w D p s B 1 z C q 2 D 3 y B n - E 5 l B v N 1 V v N 3 t F r 8 D z h M 2 4 e _ _ M 2 3 C z v U y 3 L 7 Z u D s I v V - G 7 Q o P 7 G 5 Q h a 3 V 0 2 B y I r M - P 0 H v M h H y 2 B 0 8 I y t J 2 o B z 5 F k u J k d t - E o d 8 K 2 K h K 2 h D 5 a r Q r 9 C u 2 B p 6 B 7 8 C 3 y B p l B l l J m 2 B w D 8 F o _ B 1 f g d _ o O k 2 D x z C l z E q 7 j B v - E k s I y h D _ u G l y 7 C x n G j 2 G h x D w r D j n E - 9 N 4 5 c q 2 B p n g B o 2 D 6 4 E r 7 D m k L g 2 D 7 6 K y v B u h E n q C p z C 3 C q F 6 2 B _ t B 5 9 C 5 z E 5 - E q m F p v 3 B i x - D w 2 B 4 2 B m 9 G h r j B 4 h D r n G 8 r D i 5 E 6 q T - _ W 1 m E 8 r X - 6 D 2 u B 7 q F u t D _ t D 6 j G y g J - 2 a 6 h J o N o V m 8 C y E r P 9 W 7 b g 5 N l q G s M - E 0 I p f - e - r C u j B 3 M 5 R s D 2 F 0 h B - D 6 N k O z q B 9 D j C 1 g I v Q i p B r G 9 D 3 w J _ r C j t 5 C 9 z X v o a g 9 F n - f 6 l M o D 2 g N 7 5 D t q B 7 P H 0 b j m B n l D 1 6 F m j B n n D 8 5 E u t E 8 v B 2 m F x x D 5 z C - l J 0 T q _ B 0 h D 4 s I 4 6 R n 7 K p z C n - E 8 x K x z C m r M y h D j z C g _ B s 2 D 9 J p s B z q C g 4 C m s D _ _ G 1 g C 5 k E 0 o I i u K s - C 2 g L 6 r G x x Q r h S 5 k d 2 2 C 4 - D 6 v C r 3 G k 6 E x m J x 9 C m i G v 9 C 0 2 C 3 4 J r t F o 3 B y _ B i z K x o G 1 E 4 y K z z 8 D 7 k H - - E m m C 6 - J j z E 2 h E 1 n G p 0 O z - E x m S r z C y 4 C w _ j B 3 q N o T 8 k F s i B w 2 B v a o h D 3 C j B k D w B _ C y C 4 h v D t F 7 1 F 6 Z w v F r k G x g I 6 N g 9 F q v P n k B g h B 5 P y s C 7 j B w s C w W v 6 C t w E y h B 1 z C p 6 B g C k D u H _ U y R t j B 7 3 B _ R x M 1 a s v B j H s L 9 J r Q l Z l E h x C o W l q B r F q b j C r D n i B _ G i K r L l i B l I t j B _ g B h k B 4 H n E o d 7 V n J i D _ C i r B h 9 M s W l M y 6 M u 0 B 0 R q p E p 5 D 5 g I - j B n 5 D 9 P p M z j K - - B 3 w B j w E w t B 3 P u H y H o b p 4 B 8 v F o h B q W p t Z - P k n M z g C 1 x B i D s H i F q _ F 8 b r l E x v D r G j B s p B 4 l O 1 k B m u S z t F 3 h Q s p B x o G j y C s 6 E z 9 E 2 2 C r q K x m H 1 l E - i C r N q S 8 F 4 v B t v b 4 w 2 E j - N 6 2 D 8 2 D 9 u R 7 y B s m C n z B _ _ B y h B 4 w N 3 k d w 8 B _ 0 B p k G 7 g H z w I p 4 B s g L j q L v i H z q B t 5 D 3 u D r 3 F q Y 8 k C h s h B x N 8 - C i k F k p I v w O y t H x 9 C q i E _ 2 D 2 h G 7 v L 7 6 B _ u J 0 2 C z s B k 9 H k i G k p B w m C 2 i B 8 z W 6 s H 2 2 D 5 8 C t q C g Y z q C p n E _ h D 6 h D - 7 D 5 l J 1 z C 0 s H l 9 C 9 V 8 b l x B l 0 C k p B 8 2 B g i D k m F 1 3 T h 7 K - y Z v 7 D o 8 H 5 7 D k 4 C 3 8 C k v G g z F y r Q 9 j I x v l B s k 0 C 7 n E 1 z C 5 z G v U p C 7 3 K s u B q p B m _ I r 8 D _ 4 L 2 v C - 1 H 7 g C g n F k X p C x y G q t S q 8 B x g C 5 g C i w B o p B 1 i C 4 h B 9 o C 0 4 H _ p E q k C v 6 C r w M l u D z j N q i F l p F o v F 6 u N - t D z k G 4 y L r j D 8 0 E s j C j j V p 6 C h 2 K l w E q v F 9 g J t v M p v E 5 5 C g h B l k D 8 o D n 1 F 8 s B n x J 1 _ H y 7 B 2 o D 7 - B s p E i 1 E 6 9 D o r K 4 j C i s C z n C g 8 B 5 w C r k E 9 i V g z D 7 u E v 7 E i - K j 6 C l q B n 4 W o p E w 6 J x n C q 5 B t 4 E 3 X v X p 8 a y 5 B z F j P h r I x u E p j E o p E n 1 F m i F - v T 5 v H y g B i 1 C 5 v I s p E j v E 9 6 E z v T - 3 N _ 3 I s j 9 B 7 1 F r j D 8 i O H n v 0 B i 1 C v v 0 B _ h F 7 - B - P 7 D & l t ; / r i n g & g t ; & l t ; / r p o l y g o n s & g t ; & l t ; r p o l y g o n s & g t ; & l t ; i d & g t ; 7 0 4 5 6 9 4 9 5 8 0 2 7 6 6 9 5 0 9 & l t ; / i d & g t ; & l t ; r i n g & g t ; v 6 i 5 9 k i h q D w C 1 F 8 V q N h C 0 e _ 5 C 1 m B p 0 B 6 3 B w Y _ p B 1 h O s F 0 F 3 E y H 7 3 N y o D 8 s B w h Y 9 p B & l t ; / r i n g & g t ; & l t ; / r p o l y g o n s & g t ; & l t ; r p o l y g o n s & g t ; & l t ; i d & g t ; 7 0 4 5 6 9 5 3 0 1 6 2 5 0 5 3 1 8 5 & l t ; / i d & g t ; & l t ; r i n g & g t ; 3 5 k l y v z l q D w C x D k z B n u B h Y _ G k H s k B z b b 1 L 1 W 0 U l T i H s C g E 9 R 2 Y z 7 C 3 g B x Q i _ B 2 h D v l B 7 7 D N 3 x D 1 M 6 b l H j E w H 7 L z w B i 7 D 7 h B 4 g B 3 p B i z D & l t ; / r i n g & g t ; & l t ; / r p o l y g o n s & g t ; & l t ; r p o l y g o n s & g t ; & l t ; i d & g t ; 7 0 4 5 6 9 5 3 0 1 6 2 5 0 5 3 1 8 6 & l t ; / i d & g t ; & l t ; r i n g & g t ; k t _ k j s 5 l q D 3 O - O o g B j Y u r C v p D _ l B n D 2 C v S g K q C j D t H 0 S o L y l C h b u X 8 B 3 C 5 e t M n G s P o F t x B h k B l H 0 B 6 _ D u B o E 6 R l U 5 D & l t ; / r i n g & g t ; & l t ; / r p o l y g o n s & g t ; & l t ; r p o l y g o n s & g t ; & l t ; i d & g t ; 7 0 4 5 6 9 5 3 0 1 6 2 5 0 5 3 1 8 7 & l t ; / i d & g t ; & l t ; r i n g & g t ; 8 s i i s t 2 l q D w C 0 C 1 L i J i G w F 6 F 2 K 7 I & l t ; / r i n g & g t ; & l t ; / r p o l y g o n s & g t ; & l t ; r p o l y g o n s & g t ; & l t ; i d & g t ; 7 0 4 5 6 9 5 4 0 4 7 0 4 2 6 8 2 8 9 & l t ; / i d & g t ; & l t ; r i n g & g t ; _ l n g x k y m q D 5 B y C y z C g K v S s C z H r Y p O g J 3 R w F g d o T w I 4 K p M v e v Z w H p G 7 D & l t ; / r i n g & g t ; & l t ; / r p o l y g o n s & g t ; & l t ; r p o l y g o n s & g t ; & l t ; i d & g t ; 7 0 4 5 6 9 5 4 0 4 7 0 4 2 6 8 2 9 0 & l t ; / i d & g t ; & l t ; r i n g & g t ; 3 3 2 5 r 8 4 n q D w C 8 G t F u E t I s C j D - C 1 R 3 M y F 0 D m D - j B 8 E & l t ; / r i n g & g t ; & l t ; / r p o l y g o n s & g t ; & l t ; r p o l y g o n s & g t ; & l t ; i d & g t ; 7 0 4 5 6 9 5 4 0 4 7 0 4 2 6 8 2 9 1 & l t ; / i d & g t ; & l t ; r i n g & g t ; o z k 9 y m w m q D r o B r 2 B v 8 I y l B o 8 C v h E r i B z s H - 2 D 0 l B h 2 B t 2 B r T 1 T 0 q B 3 7 B 1 b _ w C 7 t B 3 4 C s G 8 P r m B h t B o Q 8 a r k C 1 1 E o x B n - C 4 j B u w B s D 0 F 5 v D 0 o B 3 G q I 8 O 7 E u D 8 B 2 B k 2 C 5 y B p E 0 Y n W 9 R 3 R 8 1 B 2 F 6 K n C s K 7 j B 2 0 B j H 5 e 0 X k L 6 D y F p H - E c u D - G 4 I 3 J 2 O 9 U P 6 T 3 G n a 1 C t C l Q 8 i B o D 6 O k T 5 U t G w o B x h C l 8 C w D 5 C n Z j k B n Z y W 2 g B w g B 1 Y 2 7 B - n C n C - j B 8 4 M t F r I m E - 3 H q Q v T 3 o B 5 T - I t Z w W s g B s E g R q s B - 3 C x L o a w s B j Y o g B m 3 G h 5 C o i H 3 D t I m N g N 9 H 7 D - F w C 1 P l k E 0 K p Q 1 M o T q L 1 C 5 C v Q 5 a p 8 D n z B m O m D i D 8 C 4 G 3 I g 0 D 9 V l 3 G _ 2 B r n D r x B g S m K & l t ; / r i n g & g t ; & l t ; / r p o l y g o n s & g t ; & l t ; r p o l y g o n s & g t ; & l t ; i d & g t ; 7 0 4 5 6 9 5 4 3 9 0 6 4 0 0 6 6 5 7 & l t ; / i d & g t ; & l t ; r i n g & g t ; v k l _ 4 1 i o q D t D w E t I m E o C k C l K 4 B 1 C r B v M g F 1 I & l t ; / r i n g & g t ; & l t ; / r p o l y g o n s & g t ; & l t ; r p o l y g o n s & g t ; & l t ; i d & g t ; 7 0 4 5 6 9 5 5 0 7 7 8 3 4 8 3 3 9 3 & l t ; / i d & g t ; & l t ; r i n g & g t ; j 0 j r z - s o q D s E y E 7 _ B k g B 8 w D k z C r o O 3 0 x B 6 s 3 B 8 j I l _ B o 0 I j 5 R 3 o B 9 B n r D m y B y C x D h C 1 c w l B q s B 6 z J t h B q M 8 i K 8 T x g B s 7 E p 1 C x 0 B 1 0 B u M 3 K m m B z n B h 2 C z 8 B 3 r G j w B n O m 6 C o x B y U h l C h c y q B i o C 8 d j m I z j C z m B _ P i U 6 T 1 - C - m B 8 D x C j N 7 f h R k v C m T - y C z f _ B s T y I j E i O m c t z B p n J 7 V s v C 7 n E 7 r B o r D 1 8 C 1 y B g m C s 7 H m g G - _ P i r D 4 4 E o T r B 5 x C p Q i D l C x j B 8 g B s 5 G k 0 B - n C - P - h J k 2 E g k C n k B 6 2 B s S k h B - 3 B 7 g H - w C 4 q G y b y 8 B s r E 0 H l U 2 K g O k D s H & l t ; / r i n g & g t ; & l t ; / r p o l y g o n s & g t ; & l t ; r p o l y g o n s & g t ; & l t ; i d & g t ; 7 0 4 5 6 9 5 5 0 7 7 8 3 4 8 3 3 9 4 & l t ; / i d & g t ; & l t ; r i n g & g t ; j 1 w y u k 6 n q D u J 6 G F s N q C T g B k C l K m I 0 D t M n C _ C & l t ; / r i n g & g t ; & l t ; / r p o l y g o n s & g t ; & l t ; r p o l y g o n s & g t ; & l t ; i d & g t ; 7 0 4 5 6 9 5 5 0 7 7 8 3 4 8 3 3 9 5 & l t ; / i d & g t ; & l t ; r i n g & g t ; - z v 9 l n y n q D 9 H 8 G p P s C h D v B 6 L 6 B 1 C 5 C l J - D j C & l t ; / r i n g & g t ; & l t ; / r p o l y g o n s & g t ; & l t ; r p o l y g o n s & g t ; & l t ; i d & g t ; 7 0 4 5 6 9 5 6 7 9 5 8 2 1 7 5 2 3 4 & l t ; / i d & g t ; & l t ; r i n g & g t ; 8 r y 5 0 r 1 j q D s E x D 2 E j F w E 1 D 1 H 4 I 4 B 2 F n E 0 B 3 E p G 7 I & l t ; / r i n g & g t ; & l t ; / r p o l y g o n s & g t ; & l t ; r p o l y g o n s & g t ; & l t ; i d & g t ; 7 0 4 5 6 9 5 7 1 3 9 4 1 9 1 3 6 0 1 & l t ; / i d & g t ; & l t ; r i n g & g t ; t m r z p m i k q D j I 3 o B 4 E z H 6 L m I 5 a h E 7 D & l t ; / r i n g & g t ; & l t ; / r p o l y g o n s & g t ; & l t ; r p o l y g o n s & g t ; & l t ; i d & g t ; 7 0 4 5 6 9 5 7 1 3 9 4 1 9 1 3 6 0 2 & l t ; / i d & g t ; & l t ; r i n g & g t ; p u v 6 q t y k q D _ M 2 C 4 C 3 c _ G s C j F 0 E l F h D i C j F k C v C _ l C Y - G m D h J m 8 B s H & l t ; / r i n g & g t ; & l t ; / r p o l y g o n s & g t ; & l t ; r p o l y g o n s & g t ; & l t ; i d & g t ; 7 0 4 5 6 9 5 7 1 3 9 4 1 9 1 3 6 0 3 & l t ; / i d & g t ; & l t ; r i n g & g t ; _ 2 8 j 1 y _ j q D v X 6 E r D m N u G - N n W t B 6 B u L t N r G 8 E & l t ; / r i n g & g t ; & l t ; / r p o l y g o n s & g t ; & l t ; r p o l y g o n s & g t ; & l t ; i d & g t ; 7 0 4 5 6 9 5 7 1 3 9 4 1 9 1 3 6 0 4 & l t ; / i d & g t ; & l t ; r i n g & g t ; 7 6 n x q z 1 k q D w C v D x D h C l O v H 9 C 7 G 2 D o O h M & l t ; / r i n g & g t ; & l t ; / r p o l y g o n s & g t ; & l t ; r p o l y g o n s & g t ; & l t ; i d & g t ; 7 0 4 5 6 9 5 7 1 3 9 4 1 9 1 3 6 0 5 & l t ; / i d & g t ; & l t ; r i n g & g t ; g 7 4 0 o i _ j q D s E l T x I s C o M t W P 9 C u F 2 F o D m n B g O f 7 D & l t ; / r i n g & g t ; & l t ; / r p o l y g o n s & g t ; & l t ; r p o l y g o n s & g t ; & l t ; i d & g t ; 7 0 4 5 6 9 5 7 1 3 9 4 1 9 1 3 6 0 6 & l t ; / i d & g t ; & l t ; r i n g & g t ; y 7 1 h i 9 i k q D 2 G k R 6 C l O x H 6 I 0 I x C - G 4 K n M o t B & l t ; / r i n g & g t ; & l t ; / r p o l y g o n s & g t ; & l t ; r p o l y g o n s & g t ; & l t ; i d & g t ; 7 0 4 5 6 9 5 7 1 3 9 4 1 9 1 3 6 0 7 & l t ; / i d & g t ; & l t ; r i n g & g t ; o z u _ r 3 5 k q D 5 B v D o N 3 D z H p W i C 9 G 9 J t C n G m b & l t ; / r i n g & g t ; & l t ; / r p o l y g o n s & g t ; & l t ; r p o l y g o n s & g t ; & l t ; i d & g t ; 7 0 4 5 6 9 5 7 1 3 9 4 1 9 1 3 6 0 8 & l t ; / i d & g t ; & l t ; r i n g & g t ; g 1 s n 5 i o k q D j I n I x D h C j D h D r K 4 D o I 4 L p G o K & l t ; / r i n g & g t ; & l t ; / r p o l y g o n s & g t ; & l t ; r p o l y g o n s & g t ; & l t ; i d & g t ; 7 0 4 5 6 9 5 7 8 2 6 6 1 3 9 0 3 3 7 & l t ; / i d & g t ; & l t ; r i n g & g t ; x 4 s z 3 3 6 j q D w C 0 C x v B t L 1 D s C m G o j D t B m L q I t G k O i p D j G & l t ; / r i n g & g t ; & l t ; / r p o l y g o n s & g t ; & l t ; r p o l y g o n s & g t ; & l t ; i d & g t ; 7 0 4 5 6 9 8 5 3 1 4 4 0 4 5 9 7 7 7 & l t ; / i d & g t ; & l t ; r i n g & g t ; n 5 k i n 9 9 z q D 0 r B D t 4 E k l B o r B 1 I q W 0 N 3 Y 3 B 0 C k x D 8 e 5 F i R 5 O - O 8 G s N h C 0 p F - W q C m C r H - R w P 1 7 B 7 g B t B x J m C z G m G 2 P g i B 5 5 B 6 B 8 B o I 9 J 6 F j E n C 7 P w B o K u H q k C 0 B v N i p B o T v V 1 f p a t z C g C k D n C j C & l t ; / r i n g & g t ; & l t ; / r p o l y g o n s & g t ; & l t ; r p o l y g o n s & g t ; & l t ; i d & g t ; 7 0 4 5 7 0 1 3 1 4 5 7 9 2 6 7 5 8 5 & l t ; / i d & g t ; & l t ; r i n g & g t ; j _ m v q 9 2 q q D v F 2 7 D j j L i m D 2 y B y V z c k R v T 2 y B g s B k g B 3 k C n S v 0 B - C 3 N v 1 C 2 Y n 0 G k M 5 F k E j D h D _ F h N y u B x m B q o F - N 3 s B 6 t G x E 0 L p g C k s S p p F 4 6 M r 9 L q - C g F u B & l t ; / r i n g & g t ; & l t ; / r p o l y g o n s & g t ; & l t ; r p o l y g o n s & g t ; & l t ; i d & g t ; 7 0 4 5 7 0 1 3 4 8 9 3 9 0 0 5 9 5 3 & l t ; / i d & g t ; & l t ; r i n g & g t ; t 0 s w 1 q p u q D 9 n B g a t L 0 Z t D 5 c o s B k s B p v B p L _ E 5 Y 2 M t D _ r B x d l D j k C p s C v B j 0 B j y B - x B r j C - r C - s B 3 x E t m B 4 B 8 B 8 F n H h F k C r E 2 c o d l J 7 j B t w C 1 p B 3 w B x k G j e o n B r Z _ E 3 T & l t ; / r i n g & g t ; & l t ; / r p o l y g o n s & g t ; & l t ; r p o l y g o n s & g t ; & l t ; i d & g t ; 7 0 4 5 7 0 1 3 4 8 9 3 9 0 0 5 9 5 4 & l t ; / i d & g t ; & l t ; r i n g & g t ; o t w - 9 o 9 t q D 4 G _ G 6 z I s E 1 F p C n C 7 n C o E z F 0 E s Q l D h D 1 N h V o I 1 H i G 9 N w 9 B r g B v K q D 7 G j H 7 q B i F 3 I k O 7 D & l t ; / r i n g & g t ; & l t ; / r p o l y g o n s & g t ; & l t ; r p o l y g o n s & g t ; & l t ; i d & g t ; 7 0 4 5 7 0 1 3 4 8 9 3 9 0 0 5 9 5 5 & l t ; / i d & g t ; & l t ; r i n g & g t ; h z h 5 s l x t q D v c _ Q _ Z w w D 2 M - S w E 6 M 4 G 0 f z 3 C y f o j C y Q w E m R k K y U j D k G n H m L y Y 8 - B 5 R 5 E s y F z f u r H 8 L 4 B x E x 6 B 2 c h R x V x U t u D s H & l t ; / r i n g & g t ; & l t ; / r p o l y g o n s & g t ; & l t ; r p o l y g o n s & g t ; & l t ; i d & g t ; 7 0 4 5 7 0 1 4 5 2 0 1 8 2 2 1 0 5 7 & l t ; / i d & g t ; & l t ; r i n g & g t ; g 1 5 t u 4 i w q D s E w f 0 f - c 4 C k E x H 6 D l F m E v L m E 4 C 8 M g N 1 2 B 4 G s W 1 O 4 M 2 R l M 5 C i F _ C u C w E 9 X v 2 B 5 u B v D i H y M 8 J q l B 1 F w N l F h D 5 E 7 R w k B h O 1 W 4 w B l S F _ 7 E v B x C 8 B r B l E - I D g c s T t E z E m D k O z U j N 7 Z p m B 8 D r E 1 C j B 8 t B y I w D - M 4 D x H 9 C m I v J 0 F q X p K x C 1 C n E 4 0 B y s C 1 E p C h Q 7 D j E h a y D r C r M 7 P 2 H _ E & l t ; / r i n g & g t ; & l t ; / r p o l y g o n s & g t ; & l t ; r p o l y g o n s & g t ; & l t ; i d & g t ; 7 0 4 5 7 0 1 4 8 6 3 7 7 9 5 9 4 2 7 & l t ; / i d & g t ; & l t ; r i n g & g t ; t k 0 w q h t x q D p o B 0 N j L g R 9 B 9 B n F x W s M i 4 B j O - C 9 M - G g X t M n E g P 5 C k F j G & l t ; / r i n g & g t ; & l t ; / r p o l y g o n s & g t ; & l t ; r p o l y g o n s & g t ; & l t ; i d & g t ; 7 0 4 5 7 0 1 5 5 5 0 9 7 4 3 6 1 7 1 & l t ; / i d & g t ; & l t ; r i n g & g t ; 3 q 4 r g z u w q D z 4 R 3 1 B w C g n N 6 Z u E k s B x i B 8 y E z r I y m E j 9 a _ j J m 1 J q n P 8 6 p B 7 3 d i p V v _ l B 6 y H w x E s 9 D t k F 4 z I 4 7 D l r M y - E s t L 7 l C 5 o O w q C n j B s C k x C t i F 1 p J t 4 H v k C 7 F k m B 8 _ S _ q C 6 a l 2 C h w B 3 - C k 6 C i 6 9 B x - o B i g C z t P z p E k w H p 1 E i L p v F p P q x B u Z z _ D 3 m B - e y F l R j l B 4 u I 1 j C g x B r - C 1 m B h k J u h D j 9 C z i C w m F 9 6 B r 0 C 8 3 C 6 h R y r H l y E 6 9 B n 6 B l a l k H v h C v w D j y B n j C h z D 6 4 D B o g C 4 j D j t B n t B y u B i p p B 4 l C k s I 7 _ E 2 3 C 5 w D i 0 N 7 q C l x D o 9 G g P v 6 B 0 m C r r C 6 8 B l 9 L s q E l 5 W l u D 1 8 L i j F 7 j D h e q 9 D 3 P j y Q g n B s K 2 h B _ 0 B v 6 C 0 n B o h B m h B g h B 8 7 B 1 j B w W p a k v B s m F s 6 E r G 8 E & l t ; / r i n g & g t ; & l t ; / r p o l y g o n s & g t ; & l t ; r p o l y g o n s & g t ; & l t ; i d & g t ; 7 0 4 5 7 0 1 5 5 5 0 9 7 4 3 6 1 7 2 & l t ; / i d & g t ; & l t ; r i n g & g t ; m i 7 w 0 r v w q D s E 6 J r Y j - D y g C r k C x b s w B v C z C l R k p B 0 T k D y H l C 3 1 B m b 9 h H - D s H & l t ; / r i n g & g t ; & l t ; / r p o l y g o n s & g t ; & l t ; r p o l y g o n s & g t ; & l t ; i d & g t ; 7 0 4 5 7 0 1 5 5 5 0 9 7 4 3 6 1 7 3 & l t ; / i d & g t ; & l t ; r i n g & g t ; n m v p 1 l x v q D w C w E 6 V q k G w R 1 i B x 9 B 5 i B l _ B n h E k r F t 3 R 8 x k B w 3 I r - I p y N n - F m i I k o K n r Q - u G _ z E h q I p y g B 7 p H _ h H t O 2 z G 4 4 B l D 6 - B 9 s B k 6 C 6 k E m l E g i J s k G x 6 G 1 q E p 9 F o 3 W 4 i P 5 o D l p H 2 o C s j K i C w D _ 2 B y v B _ l F q o Y 4 x S n 5 F q l o B 5 n N u 4 E - _ E t - E g 2 D 6 l F s s E 6 g D g 3 C 0 l C g 2 D u X 2 F p g B i _ B 9 o P _ x K s v B _ X r C 8 b q p H z 6 C i x g B z 6 C 1 i j B _ 7 B 3 Y h 2 K 0 7 B 1 p B v t D z O l v B r w B 3 w B 6 7 B o 8 B h x B o 1 C o 7 J s 0 B s q E s - K 4 _ C j C & l t ; / r i n g & g t ; & l t ; / r p o l y g o n s & g t ; & l t ; r p o l y g o n s & g t ; & l t ; i d & g t ; 7 0 4 5 7 0 1 6 9 2 5 3 6 3 8 9 6 3 3 & l t ; / i d & g t ; & l t ; r i n g & g t ; j q t z j x j o q D s E M 4 w D 0 8 C n 2 B u l B h 2 D v _ M 0 7 D x c - O o N g W m V s V 4 f l P 7 F 1 F q E 1 F 1 D k J z W h D - s B _ n B x r B q u G 4 0 6 C l l B 9 M 4 X 1 l B i _ B g Y s P x U k h B h 6 C o K & l t ; / r i n g & g t ; & l t ; / r p o l y g o n s & g t ; & l t ; r p o l y g o n s & g t ; & l t ; i d & g t ; 7 0 4 5 7 0 1 6 9 2 5 3 6 3 8 9 6 3 4 & l t ; / i d & g t ; & l t ; r i n g & g t ; m u 9 y v 3 j n q D 5 g E z q D y C 2 C _ 6 B y Z z n B o x B j O g e z N v y B h R 1 z C o i E 9 V n x C q K & l t ; / r i n g & g t ; & l t ; / r p o l y g o n s & g t ; & l t ; r p o l y g o n s & g t ; & l t ; i d & g t ; 7 0 4 5 7 0 1 9 3 3 0 5 4 5 5 8 2 0 9 & l t ; / i d & g t ; & l t ; r i n g & g t ; 6 2 j y z k 4 w q D 4 G r v B i g B n F o C p W 6 T q X t E k P t G u H 7 n B m Y p G 7 D & l t ; / r i n g & g t ; & l t ; / r p o l y g o n s & g t ; & l t ; r p o l y g o n s & g t ; & l t ; i d & g t ; 7 0 4 5 7 0 3 1 7 0 0 0 5 1 3 9 4 5 7 & l t ; / i d & g t ; & l t ; r i n g & g t ; w m m v q g 3 t q D w C w E 4 C l D h O r H x C 8 B _ B 4 K g F 1 I & l t ; / r i n g & g t ; & l t ; / r p o l y g o n s & g t ; & l t ; r p o l y g o n s & g t ; & l t ; i d & g t ; 7 0 4 5 7 0 3 1 7 0 0 0 5 1 3 9 4 5 8 & l t ; / i d & g t ; & l t ; r i n g & g t ; - h 5 o - 6 q t q D v F o a 5 u B _ m G 3 c z l C _ g M n 9 G h k L _ r B 4 C l D _ D 9 C n V 6 u B 2 x W r 9 N g q M r l B _ 3 C - G l H l E p C j e _ C & l t ; / r i n g & g t ; & l t ; / r p o l y g o n s & g t ; & l t ; r p o l y g o n s & g t ; & l t ; i d & g t ; 7 0 4 5 7 2 4 3 6 9 9 6 3 7 1 2 5 1 3 & l t ; / i d & g t ; & l t ; r i n g & g t ; j q r 2 q x h i s D t D v D i g B 3 H - E t B w D 1 V 6 K - D u B & l t ; / r i n g & g t ; & l t ; / r p o l y g o n s & g t ; & l t ; r p o l y g o n s & g t ; & l t ; i d & g t ; 7 0 4 5 7 2 4 3 6 9 9 6 3 7 1 2 5 1 4 & l t ; / i d & g t ; & l t ; r i n g & g t ; i x - - n 7 6 h s D 2 G l C p D 5 O 1 X l t E 1 D l D - E i C r V t q C h a i G r E z E t C - D 7 D & l t ; / r i n g & g t ; & l t ; / r p o l y g o n s & g t ; & l t ; r p o l y g o n s & g t ; & l t ; i d & g t ; 7 0 4 5 7 2 8 7 6 8 0 1 0 2 2 3 6 1 7 & l t ; / i d & g t ; & l t ; r i n g & g t ; 1 m 0 2 7 j u x r D w C i N r - - M o V n 8 q Y 2 f k z B y N v 0 D h 2 C u t q p C k v o n B 7 k 0 z I x n u Q i w n x D j l F p U l C w C 1 7 _ B 1 F 1 D h 0 D i m D 0 C 2 C n D _ w t F h D k C v r B _ w M o g 1 D q t 9 S j L h T j P 3 D n F o 0 4 J h S g M j n z K z G y F 7 G - G 1 E u S r 0 J 7 G 4 F i 8 g B j a - Z _ 0 - F i o B 4 u B 1 r B 1 y B m v w B i r Z 2 v Q j q G k 1 F 1 s P r p w C g i l B i x k L 7 0 a j y k e l 6 o q B v x n D 6 9 C l D h D g 8 f k U - 9 i B z i B p 0 f s E y E 2 s B q C h F n W 7 n m F m 4 g E p r 6 n B v D 4 8 v S l 1 N l _ F j t C 3 p D m h 3 2 C 6 1 j W y w Q g w _ C x 8 4 J n r B 1 s a 7 3 G 9 U u D 4 F o r O o - r E y D x C t J s - 2 B w z B g t h B w C w E 5 m 9 E l D o e u N k E _ D g G 7 U j S u G 2 E 6 l B u 0 O y M n S u k c s C o C 9 E 9 M s j B 0 j B 5 m B v S 6 9 X x s o B p q B 1 t D 2 G r I j w B i E h D j o x B 4 p B r W _ x r D q h j K n u C 9 - 5 u B 0 1 i D o 3 B p G _ E m i v g E t D 2 C 5 7 h s B q u s i B 0 _ _ F n D j D r W j 0 U u 9 h b x y H 8 v I o v E v y D 8 7 G o _ t B y o 8 C i r 7 D 4 y t C 5 t a 7 4 p C i _ l B 5 y C j n e 9 j W u _ a _ 8 I n w 7 B j p z E 1 y r C 2 - b r 3 i H l 8 j I 5 p G n O r l v G l p B 1 2 _ G y v 4 H q y 1 G h p B n 2 B 3 F n D p n B o Z 5 4 C g x O x F 3 F s B j D 6 I 9 r v B j D - C 0 t M j g D n 3 E t q h E x P n j D r y 1 C f t C 3 i M k 4 n C r C h E s H i _ E w h C z 9 B _ q j B z u B _ z B 7 5 C g k C f Y 8 2 h C r g r B k i B k m C i Y m i G j E s 5 G 1 P 3 3 E 8 q b 4 - L x F 8 n y B i w z B k x Z j - F j w k C x o Q h 9 l B t g n B 7 _ k D u k J 3 9 B w 8 C _ x m B h z S h _ I 8 t F y 9 E q v O o G w Y 1 _ C u q B 5 K o g B n P n F l p q C 5 v w C 1 3 m G o t 4 B p 2 a v 8 Y 5 v 4 C g t D x 6 D w 9 B 6 9 B s L k P o 6 E o h L 8 j F x o E 5 1 H i _ I 2 6 h C 8 8 I i z 3 D 1 J 8 - t B 5 k W 7 y B q m C s z 0 T 1 g o B o 6 N 1 v N 9 m M g l N y w M 5 b q Z v O 4 a 8 l B 7 o B 9 c l I y 0 C q y B 5 c s a z _ B o o K u n G h t E x s H z 9 G l v B p L y G u 7 Y _ b i q m C o S p M l C 8 C q E 5 z u L 8 z Q 7 O 6 f k H k k f 1 6 q C s C g E 6 D y F 3 h T 9 9 C 4 1 W x k h B 3 N 5 Z 6 D 6 3 B w Y o 6 H j y B 3 p C i _ H 0 n E g o y O 3 3 B 0 G m N 6 C n F p v B u l B j L r j E y 4 G p j B 4 N n s B m D - D s 3 I 6 u F 1 n C x O r X s y B z c 9 t C r u I 5 2 C - v C y m G w w D x h D 7 r Q v 9 I v z S o 2 n B _ q C - _ B q Q w e p h B u o C z L k J g U 3 0 C v u F q M 8 d t B 3 G 1 o D n W j b - n H x _ C z g B j 5 Z - R g Q l O m J w G i B k K M 1 L l P n T _ Q o V k V 1 O 2 m H t j B g 1 C 6 9 E 4 G g R 2 C 5 _ 6 B 3 H 9 m B w u E m 8 G - k B j m I 1 N 8 3 B g B _ I i J q x B q J w N _ J p T 5 c - O 1 p M q 5 B l - B j r I x F 2 C 7 F y p 2 D x K 7 E q r H k I h R m I 1 y C 6 S g U p T u G m G 4 D w F q I i p B v y B s X v g B y - B 7 7 B 5 s C v 0 B y Y h p J j 1 C s 4 D q w C s - B m X y c y _ M t r B 9 a 6 3 B u k E i o C w 4 D 7 u F i g H 2 t D z m B 3 l E - 0 J 9 x B - z B 4 3 B p t B r 1 C z t B q x C j 0 D s l E u v D w n D h 3 D k n D w z E 1 h D k h M s z C j d 4 a 9 K r S r h B m x B z X y E h C s M h F 5 M 1 J o k D m e 9 R g M 6 T 1 Z y g E 7 t R 8 z N m 4 V q y K 9 s F 6 s M n n J i v K p h I - q B 4 p D _ W 8 t B n w E - w C j M p G 6 K v Q g p B - y B 8 u C w o B p f k L p H t K 9 q G z i F 8 w C 8 D 1 G 5 J z 6 B 3 E p M o z D t n 9 C 4 F r C - D p - H y G 5 j B h I s - E _ _ C 6 E m n _ B m - E k m D u h C q 5 B w y D 7 d 9 n C u 0 B - - B t o C _ 0 B 5 G z E y n B 3 k B h J 3 I 4 v B h 9 C m m C 1 7 D w s E k 3 C z G 0 F 2 D p G 7 _ R q m h H w l 4 B m D m 2 E j u o B m t N j G n G k D 3 E t 1 O o 6 e g I z C 0 i B z z C x y B h f u g u C z N 4 k F - a g E p F h F s F u L 1 g B i e _ Y 6 w I n k C j k C v 0 B 5 _ C n 0 B 0 j B t h F 1 z B q c q 9 B 7 l D y s E 0 u C x m D 5 m D m v C 2 v B o p B p g B v Z 1 k D p l J _ x K x 2 G w j D 8 k y J 1 o D 5 4 2 j B q N 1 B g E s j G 6 C g E 4 _ f 7 9 r H 2 E q G 7 E y F z v i D x v v D p g g G t D 0 C 2 E j F u j P 4 w a g 3 x C v 5 P o H l I v w y C w C v D x m p H 6 C q G 8 u o B h v J 3 r Y p v B t u C _ G m E h F o x B m g B 3 t H o 6 F o 5 F u 8 D r u W m N t - a - u q B t p M o W 2 1 U - I u C 6 G h 3 D h C j D k G p h C 4 3 B s o C h _ F w x C x i E - o B _ k H 8 m E 5 8 G w r F - 2 C t t D p k D h G x F j i E 7 9 B x D 6 C i E 9 E w l C x _ D 0 2 K 0 g O s q i B h l Z s - L t D z D s Q 0 g i K s j o C w - r B y j i C x b i H n D x L p O 9 c 0 k 2 B 6 g B i l B o W g 4 r G u W k b - K 7 u B m a q 6 B 6 q C q V j L 0 m B 9 P q P 6 i B q y K 0 h D 0 u G 7 y B 1 l B s _ B z 6 F p g B - k D h x H p p F k q E h e l w B p u C 0 f 6 p N x o B 1 c j u C p l C m 9 D 4 G v I - s C t t C 3 4 C l i D x m C 2 q C i 2 G n h E i m D 6 h C 6 m B w C u E 0 E 4 g C 8 6 F x m F k g X 5 8 G l u C w l D y - C 3 y Q i D s H s E y E v d k u Z g p R u x C k m B 1 r Q 1 v B 3 h B 2 w E n p D 4 - B r q G m - B v l D - 0 G s 8 I y 4 h B 2 5 2 B s p O 7 j r B 9 7 K h W 2 w B 0 M u l H y q N o l H 2 m S v - M i 0 H 7 B t F p I 3 D y a 3 H _ 5 P l h B h O w M v q E s Z h 0 D 8 V 7 K h v J m x D o z E 1 r D 8 s b m r B x g c n - B 5 3 B r k B k r E 7 l B v y B y v B w i D r R i d u i B 3 Q 5 E 7 G u I 2 H 9 D 2 R z S 2 5 B 7 s E g 7 K r v B x I p 4 C v t H - k C y k D w 6 C j q E 9 9 D p j k G y o U z x q B i W o m k C 5 k g D 8 x L q t B p k N 5 p L h m K 5 z C 8 s p B 4 c 4 i B r B 0 n B 6 _ D 9 7 E y x E r y F 2 i 7 H z 1 P 6 x D 5 s G 9 W 5 - C 0 q U r j O 1 l M r 4 O s 8 L n t K x h g C 4 o R u w Y x 3 a p 9 T u w Q n 0 b o q n B 0 g i C o u M z h T 0 q H p r K m 1 K t H p p t C k C m o B 4 i B i X o t C v s B o I 3 n E 1 m D 7 h C 5 w D _ o B m p B 6 W h k B x w B s u F 9 3 W 4 z R 2 o D z n C 3 P k _ C l 1 D i 7 D w E g K r 2 B o 8 C v n O p j B r U _ 8 B m O 9 D 1 Y 2 7 F h v E 1 w B 3 w C u 0 B 2 g B k h C m y E l x B x k B g l C 8 w F 3 k B 5 R y O x C t l B x 8 C j s B 2 B h E m I t r B s 3 B _ Y 3 _ B v w F 1 t K x 1 C n t B r 9 D y k F v 9 N r f v a r R v G 7 Z 5 s B w 3 B i o F x _ C h h B x H 3 H 0 V 7 K j D y v M 5 3 H h p J x 7 B m - B l y B 0 c 3 w D 3 5 F x z C n z B 4 n B g c g t C n x B r y G r j K - m z B j j N 0 y D 3 B s j 6 C 2 o E 7 h B y _ E v 3 C p 2 B g z E 1 2 B 6 G 8 M z O 4 N 9 p B - P w S s - C h Z p e 9 7 E q t B 8 s p B g 1 K i - B x l D o 6 H _ r O q m a h y B z r B p q C _ g G 1 q C z s F q t E p p N n n E 7 1 G r o H q o t D y z C p T 2 6 F 0 k B l 1 B - j C - o t C m t O o i i C 0 g J 2 1 K 3 2 U o t c - l F 2 m E m q C q q C t l L 8 y U _ m D 7 5 R _ 7 D - 9 G m 0 C _ l K 9 m C g g T _ 8 D t t C w g C l - D 3 p J g h J t - K h j 5 B _ 7 E 3 2 U 1 n I _ i V k g J p 1 U w 6 L k _ H y 7 a 1 i I p r F o 9 O 9 j W 6 7 b x p d 7 z O q 9 b y 5 r E y - a 3 l B 3 V j E y W k b j 5 C v 0 K g 3 H z S 2 t N 1 x J - x J i 9 F v w H 0 t K w i F 3 5 C 4 0 C o h C 1 1 D h z N u x Z y r B w 8 C 8 y B q s B x D 2 h O u T k X x e o 8 B y 1 C 3 - B 1 v M r u D p p F 0 i F 9 j D v o F t v H 8 5 J - 1 M j l I 6 v I - h F m 7 L r n H z m I o u I y x F t 7 F 1 u d _ - G i 9 V 0 o F 5 s K z - K s 8 E 9 K 0 e y u D 3 _ D g g I 4 j G g u D s - H u 1 F 4 _ H m 5 C m 9 B j w D t z I n m D p _ S n _ p B 3 u R 2 1 q C y p O 6 j l D z s F 1 q C u O o S w t B 3 P 7 h B 5 B q m D r 4 E r L r w B 7 1 8 C x P v 7 7 D - u T p g d 3 t D g 0 b z g J 2 w V g O l w H z p a w 9 Q r 6 w B p e s b z p B t c w h C n t G m 5 B 0 r C l 1 F y C v i B u p d y 5 Z r o 9 C t z C 9 z C w 2 C u k C l k E 2 p E z n C j t D r s n E l 3 C 6 m E - r D z g N j j B j t C w k N 0 M i g T 2 l B 4 y B 6 p C g w D o y B 3 c _ Z 8 8 F 7 7 D n l B u 9 B s g E 3 G w D x a 7 V 4 W v u D k k C 4 t B 1 m J h s d 9 e t e g D 9 d v 5 C m t N 0 _ K t j K 3 v E 5 w C 7 v M y I 2 F g C r C - I g 4 f r 0 I i q B _ h B j x i B 2 g j B h u e n q b h o j B o 7 _ B - k h B 4 j x C p b y 6 U k p a _ 7 K l s D x 1 R v s G u h Q h C h j F m m 3 B p k y C k g h B l y j B 9 u e r H 1 o r B x 9 4 D 7 k 6 C 6 5 L w i L 3 G 1 y C 9 _ E 7 y E 7 o K s k y E 1 x 3 E h j x 1 B k u m h B n E n G r o L x 3 B j g s t E 8 N p 5 - j B m l 2 9 F r x C 9 e 0 s I q h d m z X j m m N 8 D m I g 5 3 K 1 8 T 9 C u D x x _ D 0 D h E _ 3 k b o 0 q N s g q E t 0 p I 5 j k C y E i l B _ G 1 T 5 _ B 7 K o C - C 9 U 4 P o c u u B y O 6 B 9 J 3 9 E r G u H y D i 5 C 2 m L j O - E w F h H 6 v p B u R 8 r B y E n F x W p W h q b 5 w t C 1 H k G t k f x h Z s G 5 7 Q i C 6 B l x D q 3 S 4 B 1 C l 4 r F o j Z l o d o - G n q x D p 5 8 F z w z K g g r C g n s E - r W n _ Q y - 8 C n g D 5 4 C h C g E t k 1 B k U 9 E p l B s o B h n l N 0 7 I p 4 F u n F u h k B l K u D 1 C t 0 m B v G 9 P x i V z w T g F q H i g L v j j B 6 y d 1 w E q 3 E g 5 r B s h r K n m u F 7 i w H i t 9 L z I z H q n m B p E o 2 B u v H i C v E h 6 F i 4 W - s S o h y B 0 w 4 B z t W s z T w z B s s B z z F l v B 3 D j F 6 d v x L h 0 B 7 _ L u D x E 0 X g 2 B - V 1 m B 3 8 s B m E j F k 8 6 2 B x 1 s I t B 6 B u g G v 0 H x m l Q 8 z F n _ L w 5 I r w M w k T r n a z - G 7 _ F n r X 3 v E 3 - H n k D o u B 8 h E 0 5 l E 5 0 C y l a i n O 0 9 a m 2 D j z E v 1 M 5 u L 8 h G u - D y v F x j G r - B l s J l 6 H _ w L h g J g l Q - j B p M 9 D r D w E t 4 C 4 s B 6 U 0 i T u o t C z v E - t m C 3 l b 9 p U 1 p U h _ V q n B p C 9 v w D 9 w p C 0 r W 5 g g B l t Z o n M o 3 s o B s x K o r H 8 n F h t n J t B z C 4 k L 3 E y H 2 s j K w _ D n q L r r C w o v B _ l y E 5 C 1 U r q B l j P 6 s B 4 h C i j r B o z B g j x E 3 t J 1 9 M n v H w C u E q p K 1 D l F 7 8 F 8 8 E k 2 I 7 5 0 V w 7 D u y B 7 p L 5 z p C v m g E k z 6 B x v y B m h k B 4 B 1 C y z F g C k D g F z _ h B i h 9 B z i M w - a i 4 e j 0 I 7 n K 9 x Z 4 i L 3 r 2 C w F 3 C 2 B 0 o j F _ - p N l k c y - K w y L i s h C 8 C y y C m j w B y 6 h B 2 B k D g D k _ K v F w E 1 _ b x 7 6 B g 0 Z - u C t 8 b l 4 e v o j D g z 1 E j m 0 D i r q B m p 7 D _ y V m i D v 7 D 8 B r r C 0 H v o F _ E j q B u I 2 B - j B p 9 L 4 L n 4 B s s G i P 3 C 0 B j Q j y H - f 2 B z o C 2 D i F j G l I 4 g B g m F j B i 1 B - j E v G t w H 6 K 9 P 3 B 5 B 1 y F 4 7 B g x O l j G u l Q 5 w D 3 C 2 B 2 s S 0 s C h e 4 5 O g C j E 8 m q B x w M 8 w s B l C j _ e 2 o 6 C 4 n H o _ F x e - P o E n I 4 C 4 e y x O 6 n M l m G 8 B 0 D 0 B i F v w C j 7 E v k F _ x O q V 0 V o l B p _ J 4 J v X _ G m 8 C p I u G l 3 C z u B j M j C j r D k 0 B u C 7 w j E t w 0 B r 4 0 D k C 4 B n a 1 E r G l U t F 4 s p F y E s B q C m o C u Q i E 8 - B v B 4 B 2 v M k u R y x i C 6 E s E 6 G _ G 4 C n F i E v K g G l V p E z R j 7 G w u L 5 1 o F 9 D p D 8 G 2 V k E i Q - 9 D 5 i B 6 C j F r W 1 m C 9 v B n F i 6 C l u g B _ w E 5 3 C o 6 B i z B j Y 6 a y 8 P w q e 3 p j C l v J t 8 h C _ z C 6 z C o 8 D g o G _ n G j 9 I q 0 H t h E g 0 H p h D - l C p D u E y E 4 C 9 b n 2 B _ G n F s k G _ D 9 C j l B s c y p B h t B y w C 4 - B v t B j n B 5 0 B w U q J 3 L h 2 C 5 8 B 1 n B v d 2 a v m C h d l h D 4 J 4 _ S 1 X 4 C n F k H w i C _ n E w N 4 x B g H h u B 9 0 B k k B i x B _ j B 1 B n I r D 4 0 C n X 0 6 D j j E j I 2 C h C w h F q H w o x B t Y j K i D l C z P u J q r K u 7 B v 7 E 5 6 L 9 6 E 2 j M 1 n C 6 M 9 S s z C l h E 0 y C 4 M m W - d 6 x j B 1 5 C n w Q m O - P s K 0 R q S 2 D h H o I 1 J i p 8 C 2 O _ u E y d _ h B p f q o B k v B i 5 E h 8 C i o B k o B x r F 4 9 B w 7 k B i G z G _ S j N 3 2 o B q c s - F 5 5 B 8 w K i s H 1 C 5 C 2 K u r E p x C q S 5 U w T p z B s 4 C s m C _ o B p z B m p B 7 e _ t B o n B p e u b n Q u K 9 H k S h B o S s O v Q j g B 9 J s T 4 o B 5 1 G l R q P r Q l Z i 8 B g q E l M w K n - H 5 p B w J x o B l Z o 2 E q 2 E 2 i F 9 D 4 N r e z E n E z C y 9 B z C 1 V m F j e 4 N n 9 B q 4 7 H n m B r l B l W 3 z B m 8 I n 3 T h 3 J r 2 G u T r C y 4 H u t P v 2 M s i B t x D 2 B o - D n G - 3 N g j T z l n D w n H 6 n H u C 5 g E 0 o H n v H 3 B t w S 8 k B 2 _ E g n B 7 k N o 7 b l z C 0 D j B i D _ E r D r q B 9 5 B h H r j g B m I 5 C 1 k E k n C g 1 B 5 G z E y - D w q r E g F k W u 9 F h q B j C t D w E 6 C m J 5 i B 1 c w Q x j D 3 B v D 1 i B v t I 1 h D s B 7 K g p K 4 C s C q f 9 c g r B j 2 C z L 2 x B o t F k z U o Q _ w B q v u C 7 r H 4 s L i V v D 9 X t u C k _ N z h D 5 v B k k I 0 a 3 b w G 1 B - j C 8 D 4 - F v f l b 6 u B 5 r B p W x 5 B _ 4 E 0 D q O g h 0 C l y Z 2 F s 3 D 8 h R o X 0 6 - E h d x l n W g w g I t x I 8 5 l B j H o F 0 K p r a m u W 3 7 D 3 C j E z v E 9 j B 3 q B i D 3 v I 8 j k C 4 r B r I k w 0 D t y K 3 3 C j r D w q 2 B h Z 9 4 B p z B 0 D m T k u Q x C w D h 4 l D z V x h C n x O x C 3 C x m H j E u H - r O 3 l G k h U l B 1 C _ B 5 9 4 B p G 7 D y j J l 0 f s H h J u 2 C g F 8 E j I 8 J v P s M 1 B 0 C y C i _ C n o B r D w K 8 C y v D m 7 B i F 7 i S y I 2 F u F 8 5 L 9 C s u I s D - G v E w 7 G 9 l E t t m B u D z E _ 0 L n 5 B s U k G 1 v D y F 3 C n 3 M r Z l q B g F 2 L 8 u C y I q 1 b x o C z l B i n U 4 B 7 0 M 2 s G h E - p B 3 o 9 E _ 7 f j z I t z r C x C v 8 C - G 5 u z C k D t q B l 1 8 B 0 B i D 9 d 6 4 i E 6 6 O i 1 B - D v - B j 1 h B o H u H 0 H t C 4 F w F - x B q t 0 H 0 w B 1 _ D k e l W 9 U m 2 B 9 8 C 4 6 I 4 p b l F - E o o r z B u g 3 B t B g v B u _ B v 9 o B h E g D t j B i 0 2 B v E 3 C r C - D k u I t s B m _ B t i l H 4 F r Q i k C m r W z Y r D z y 4 E g 0 o E m v u C y q l C s x - B r q 5 B 0 u h 4 B h 9 B l 0 r T j 2 F n 9 C s L y L m t C u H - h B h 3 F n G j C s 0 G r x B - y O 3 C j 5 B r G j G l 9 B h l F 7 g U s 3 U g p w B u 1 N m p X 8 s C n 0 C m d o I 2 4 C 9 Q 4 O _ s D 4 I k I s X - k B _ s D _ m E 2 C h C v r k C o C p s C x 1 C q o C 7 g B l m r D w D g C 0 g V h E _ C u 7 C n p G k D v x 9 E t j S 6 B 1 C g C p C 1 h e z x _ C _ E - s D j 7 N 6 H i D l C j 5 C 4 m n E w 3 H q m B p o C x j G _ _ Y v l K s g L l G 0 N 5 l C 8 t I x V g C k D w B 7 D y J h J w I g _ B w O k 1 c 7 z v B 9 n b 0 F 2 D y H y p D 7 Y o F k Y k c x e n U h G t q D 7 x T v t l B 2 F l E p h H 7 D 1 q D w - C g D j C 9 s q D q x i T p o E 0 H - F 8 4 C x y a _ s p B 2 B 2 - C 5 0 I 4 w N y K z P k v F _ 9 F g t t E 2 _ g F 4 9 m B y h 4 E _ 7 J g q I r 1 M n E y b s H - r E o p E 6 8 F _ C 7 p M _ a _ u a y k S X 0 x t G p I 3 D k z l D 9 6 x S v D z D n D 0 k P x H q D 6 7 k B 2 k K h D 7 E 7 _ P 8 8 L 6 _ E x D z D l D s 4 B r o I i 5 B i w m B x D h s D 4 E 4 i i d p v z H i 8 h H s q m B 4 u D l z 1 D u m E - l u C g D j C 8 g v D 2 v c w x j l G - D r F v x i t B 9 g 0 C p I p F i o y k B i r k B y E s C 0 6 C k 2 v S z F 1 D t 6 y w C 4 7 s H x o q Y 2 5 3 c y k p a s t x B m n 0 U 0 F o D w n u Q 6 w z 4 B l C r D 7 i r d _ w 8 p E t l _ B 8 B 3 C m D n i g E y t t I v E 5 C 3 k - h B q 1 m 3 B j h p T v y B 9 G m D z u D g F p D j x S t U g D 7 D l I u q E 7 Q h H 1 8 E t 4 B 2 L r G x V 3 8 C 0 n - H - U m I 7 J n J w K q H & l t ; / r i n g & g t ; & l t ; / r p o l y g o n s & g t ; & l t ; r p o l y g o n s & g t ; & l t ; i d & g t ; 7 0 4 5 7 2 9 1 4 5 9 6 7 3 4 5 6 6 5 & l t ; / i d & g t ; & l t ; r i n g & g t ; 9 1 s h 5 h 8 8 q D w J p L t L g H x I n F l S _ D t B 6 B x 5 F y D l E g O s K r F & l t ; / r i n g & g t ; & l t ; / r p o l y g o n s & g t ; & l t ; r p o l y g o n s & g t ; & l t ; i d & g t ; 7 0 4 5 7 2 9 1 8 0 3 2 7 0 8 4 0 3 3 & l t ; / i d & g t ; & l t ; r i n g & g t ; p s g z 3 w 3 _ q D w C 2 J r I r O m G p I 4 6 B 3 K o G k C 3 G z V z x B p C _ C _ c 2 D 0 K 7 D & l t ; / r i n g & g t ; & l t ; / r p o l y g o n s & g t ; & l t ; r p o l y g o n s & g t ; & l t ; i d & g t ; 7 0 4 5 7 2 9 1 8 0 3 2 7 0 8 4 0 3 4 & l t ; / i d & g t ; & l t ; r i n g & g t ; o _ - 6 k v 4 9 q D x F v L s G m G 1 G s I 2 H 7 I & l t ; / r i n g & g t ; & l t ; / r p o l y g o n s & g t ; & l t ; r p o l y g o n s & g t ; & l t ; i d & g t ; 7 0 4 5 7 2 9 5 5 8 2 8 4 2 0 6 0 8 1 & l t ; / i d & g t ; & l t ; r i n g & g t ; 7 r - z r n - r r D s E n I 2 E l D 7 2 z E h D c 8 O _ B r B r M j G 8 g j E j G & l t ; / r i n g & g t ; & l t ; / r p o l y g o n s & g t ; & l t ; r p o l y g o n s & g t ; & l t ; i d & g t ; 7 0 4 5 7 2 9 6 6 1 3 6 3 4 2 1 1 8 5 & l t ; / i d & g t ; & l t ; r i n g & g t ; z 2 i 8 q s - n r D 0 r F q 0 H i H i E h D 3 M 6 x J 3 2 B s C y o C 3 v B l _ B h T 7 F l D v W u x B y a n F h F 9 z B s u D 3 8 J z H m G t B x C 1 C 9 2 G 3 e w s C 4 7 H 7 0 C r E 5 h C h z E s i B 1 C g C h J - F o 8 C y f v 1 D r - f 5 h H u 3 D w y F n 6 B 3 E k D _ C u C z F h j G h J 7 D & l t ; / r i n g & g t ; & l t ; / r p o l y g o n s & g t ; & l t ; r p o l y g o n s & g t ; & l t ; i d & g t ; 7 0 4 5 7 2 9 6 6 1 3 6 3 4 2 1 1 8 6 & l t ; / i d & g t ; & l t ; r i n g & g t ; 6 4 h v 9 s u o r D t D 0 C q 8 X s B i E 7 7 B k w B 6 l C y D x x D u 2 C k D g D x t D & l t ; / r i n g & g t ; & l t ; / r p o l y g o n s & g t ; & l t ; r p o l y g o n s & g t ; & l t ; i d & g t ; 7 0 4 5 7 2 9 6 9 5 7 2 3 1 5 9 5 5 3 & l t ; / i d & g t ; & l t ; r i n g & g t ; 3 - q z k l s l r D s E _ G r m L k E o C 0 P s D z E k n C 4 F 0 H j 5 B n G 6 E & l t ; / r i n g & g t ; & l t ; / r p o l y g o n s & g t ; & l t ; r p o l y g o n s & g t ; & l t ; i d & g t ; 7 0 4 5 7 2 9 6 9 5 7 2 3 1 5 9 5 5 4 & l t ; / i d & g t ; & l t ; r i n g & g t ; g y 1 v g 4 _ k r D s E y E w m J u f x D k H x K i G 8 t C 6 L 6 B 1 C o D - I 5 z J n G 7 D & l t ; / r i n g & g t ; & l t ; / r p o l y g o n s & g t ; & l t ; r p o l y g o n s & g t ; & l t ; i d & g t ; 7 0 4 5 7 2 9 6 9 5 7 2 3 1 5 9 5 5 5 & l t ; / i d & g t ; & l t ; r i n g & g t ; 3 h i n 5 0 o k r D p D v D 6 J - B l D k Z t H 4 B 1 C r R o S j G & l t ; / r i n g & g t ; & l t ; / r p o l y g o n s & g t ; & l t ; r p o l y g o n s & g t ; & l t ; i d & g t ; 7 0 4 5 7 2 9 6 9 5 7 2 3 1 5 9 5 5 6 & l t ; / i d & g t ; & l t ; r i n g & g t ; o l y t n x t k r D 4 G g H z k C n q D 6 9 C p h N 4 o K 2 E i E t H 4 z u G l B z C 0 D y 2 C n H v E q p B z C g C p C i D - 4 B n G - F 1 9 C 1 U i F 2 R o x R 7 e p C _ C h x G t D _ G q l B w 0 t B & l t ; / r i n g & g t ; & l t ; / r p o l y g o n s & g t ; & l t ; r p o l y g o n s & g t ; & l t ; i d & g t ; 7 0 4 5 7 2 9 6 9 5 7 2 3 1 5 9 5 5 7 & l t ; / i d & g t ; & l t ; r i n g & g t ; h s t q 6 n g k r D 4 G g H n h Z t y F _ 1 T 9 p B 8 u K q t C y - C y t B 8 C x F 2 C 6 C 7 1 C 6 q B 2 z T z j l B x 9 B y G t D y E 6 C 5 t B 2 q K i s B y x E l I 0 E k E r s C 8 a m x D o t e s 4 H t 4 D 7 q 0 C k y B r I 7 H i E _ D 0 u B l x z C z 6 E - 4 C 5 g V t D x D - B n D h F 4 D 6 8 L s g C q 6 B i m E _ p C k r F - j B i W h T g H 8 4 B g E - C y l C 0 p B m M k C x C w D 4 k F 5 y V 8 i I w E 0 E r u K j I 3 F x n B 2 E q G 9 E 6 r U n x h B 3 3 H o g I 7 s K 8 4 B j F - C z 6 T i 6 T s C z B - E o 9 R v v f r 5 l C w y o B 2 t F o o D v D 0 f x D 3 D s g C m x D r 3 D 9 7 Z 3 s D z p H 3 p I 4 y Q 2 z G 7 F l D - m T h h 0 E j v D _ N 4 M 6 G 0 E z l O j D k C w g D m I 6 F 9 j z C w i C k E _ D g 5 B n m C - o M 2 J 1 D k E 8 l I l D g E i C 4 y P x n r B v I u q g E y _ x C r n u E _ 0 l B l v Q j j b y 8 h B i n n R 1 l E r 0 C 4 F 8 H j 7 C m _ Q u k O 8 p J p y J - 7 L z g H o 8 n B q 2 r C 8 h O w C 0 C p P 3 q 3 O z 7 k D 9 l 7 O 3 H i G h q p M 6 q D x C 3 C 0 4 C k 9 g B z 5 J p 3 I v o g H r o - C 8 q w B i g R 6 d 3 b x v C s C 1 p J 7 z i B s k W 4 C n h P p 8 b m 9 C z 4 C 7 k 8 B 9 - v D 2 3 4 B q 3 4 B 2 w z B 9 k 0 B 9 D p D z F 1 D h z r B j 1 s U - D j C h m 6 z B y g 2 J _ G k E 8 v i b p k O n O _ D i C 2 n Y i o y G s p K g 5 B p u 7 D 0 o _ L 9 7 v E 2 o j B i s R 0 r L 4 m H k k X l 2 5 B r u M - 5 L x x N m z I 2 k S i 0 M q o N t r X h p Q o i h P x 8 E g D u C v s E 9 x F D k m E v D 4 C t t C g m g B 6 j C w g B s E - 7 b t T 6 C q g I l s H x D 6 C 5 v F y k 7 C y i o B x x E 2 5 m U x g k D u D 0 D k 7 O z 0 J 8 L k j G g u D 8 j D m h J 1 m j H 9 B 1 c y E v I 7 8 B 6 1 J 4 J 5 5 w C g F 8 C g m D w E 0 E j s X v D - B 5 H o q B 9 E q 2 g B v k C g E t B z h C 0 F n E q k C z p q O w o B 6 v 2 o C t - C k 4 4 n C w E 1 D 4 o C i - z L 7 6 w C 0 E n D i k G 2 E 1 B z 0 k c h O i G 4 D k I x f m h R v y B 3 J h H i 2 R _ 0 B z r i S p s b 5 0 h U _ V 7 p H s G j D 9 E 5 E 2 y w W z J 9 G 3 C x p u F m F p G l j P i u I m x W 0 D w 6 E l 3 i o B n 8 s C q L x E o 5 o D 8 u B m 3 L o o U 4 B w D j 8 K y 1 R r z H r z d n 4 q C t 2 V 1 F - x r J p F _ I i C h z 1 2 D s _ x H i G 6 u B 6 j G r y u F g p L l y s F h 9 d 0 p i C q 5 t O 8 r N j w r B _ h I i i I g q I x 3 v _ C p C - 4 D 3 g 9 a 7 I o E j I y 6 5 o D v D q g n y C s 2 M s 2 p D x i 4 O 7 F l D 8 I v J v 7 D p k 4 C q 7 0 T w l k 9 C 3 4 K 7 4 J o q F r S j D k G 5 Z m 2 F p b n 6 M k p a 2 9 V t z R m j N 0 k B 2 Z l - e x t O 4 6 J 7 4 N r o R w t K _ E u 5 - v B - u B 4 J z D x k y D k x B 4 Y y z 8 C g x t h B h D i 9 B v E u I x w s J 6 i z D l F _ D 0 9 _ E s v K z 3 _ R 3 o H z z n C y s C 7 D x F 1 w 9 D l 2 k C m b w C v D z D s C j D 8 D j m _ C u q N r D o K u E 2 C t O i g B k E g E - 9 D _ J h C i E 8 D 1 H R r K 4 B 6 B p K v E - G 2 y X u G y J 2 J 1 F 1 D s G 3 s C 6 w B w M 5 5 H 2 q B 0 t F q J l D o C 6 m L 5 H 8 I p k o H h m v E 0 0 V 8 g j C x C 1 C z G q I 4 5 v D 9 M o i B k _ u G 0 D r J i t E 8 D 4 B w i B z E r G n B t B u D 4 s 2 E 1 C 2 B 3 2 Q s D u 8 b u F _ B g C j N t B 6 B _ B 5 C 8 0 r B r E 4 X y D t C s z n E _ B 2 B p U i T - E r E w g G 8 y F z E r C o 5 6 B z E j E 0 t J 9 M 5 N s D w D t C z E 7 N q D j 1 n B n q C o s I 1 E w h D 5 p j B g I y d 6 S 6 h a - J j J 9 1 F _ _ - B q 3 l B t 5 v B 0 D m D k 4 H i 9 I o 5 6 B y D 2 B i D 0 5 G _ m k I - F 5 r X p e 1 i J 6 b k 3 E x N 3 5 D t q B 2 H g F 5 I y G 8 E q - C l J i D 8 E z d u O r E 2 F z Z 4 b k k C w 0 B o - C 7 D 4 q F p c n R 8 B 0 I 3 M v E 3 C 1 x B h E y 8 B 8 t B 6 b 8 W t w E 6 K x 6 B h i Q i 0 V i u B o F i _ B - G 7 J h R p z B i m F 1 a 7 q B l Z u K n Q - q C m F q o I h J t G g F j C k 6 r C 1 s F g C k D n C 8 6 z B 0 3 V t x D k D t 4 B w q G u 6 D 9 3 B p D o 9 w D _ 0 M o 7 u C g y j E 6 F y H y o z H 3 B v D g s B z D k E 1 9 G 8 x c 3 s F o D i D - g r F q _ B t C i F h - R 1 1 j D m r h C u C u E l k l D 2 j q F j 1 M i w 1 B _ B m D n U j h x E r B k D n u r I i o O r r B z R y X 1 E w n B w D g C r v D k 9 F w B u C g N v I l D u o C 5 9 B 0 K 2 F m D t q a r h y B x 1 v G 5 o C y D m D - 2 y E o 2 C y H l Q 8 k C m t C x p z B 1 q B o i 9 D 6 6 7 B z 8 E p x v B 9 i d o o p E 2 n 1 B n Z k h B x h i B 0 5 l C l s u I x w k H s k O l 3 Y _ B j K 2 K w W j q B 2 F l 1 H g d 2 D i c w 8 n O 3 E h z p C n p C x x B p G - L & l t ; / r i n g & g t ; & l t ; / r p o l y g o n s & g t ; & l t ; r p o l y g o n s & g t ; & l t ; i d & g t ; 7 0 4 5 7 2 9 7 3 0 0 8 2 8 9 7 9 2 1 & l t ; / i d & g t ; & l t ; r i n g & g t ; x i x q 1 q q n r D 8 x B n o B 3 F s R w 8 C k H k E h F t B i r D 5 v F - E s D 2 F m D 6 z D 1 - E 4 H n C j C & l t ; / r i n g & g t ; & l t ; / r p o l y g o n s & g t ; & l t ; r p o l y g o n s & g t ; & l t ; i d & g t ; 7 0 4 5 7 2 9 7 3 0 0 8 2 8 9 7 9 2 2 & l t ; / i d & g t ; & l t ; r i n g & g t ; - h r p 7 j g m r D j I t I s Q g E - C w F 4 F u S i D _ C & l t ; / r i n g & g t ; & l t ; / r p o l y g o n s & g t ; & l t ; r p o l y g o n s & g t ; & l t ; i d & g t ; 7 0 4 5 7 2 9 7 6 4 4 4 2 6 3 6 2 8 9 & l t ; / i d & g t ; & l t ; r i n g & g t ; h _ h n s x _ r r D n L y E 4 C o Q h g 3 J h D 9 C 2 9 B 4 F l E v p - B m Y j E 9 I - H s K s g g C s H & l t ; / r i n g & g t ; & l t ; / r p o l y g o n s & g t ; & l t ; r p o l y g o n s & g t ; & l t ; i d & g t ; 7 0 4 5 7 2 9 7 9 8 8 0 2 3 7 4 6 8 1 & l t ; / i d & g t ; & l t ; r i n g & g t ; 3 j - r 3 1 q s r D l I w - E s g F 0 n _ B 4 l 2 B z 9 I 2 7 D 8 0 H j g D i J 2 t D h _ K l 5 J 0 1 W s z t C z 9 D 3 y C v E w 4 C 5 g C k D i 4 H - i D 4 4 H y 6 M j v M m u N j z G x v D 7 o G i F 2 o D j C & l t ; / r i n g & g t ; & l t ; / r p o l y g o n s & g t ; & l t ; r p o l y g o n s & g t ; & l t ; i d & g t ; 7 0 4 5 7 2 9 8 3 3 1 6 2 1 1 3 0 2 5 & l t ; / i d & g t ; & l t ; r i n g & g t ; g 5 1 s i m v p r D 7 S 5 j Z o i y V g H w u 9 G s G 6 P v J 7 y y T u h G q l l L j B k D g D l C & l t ; / r i n g & g t ; & l t ; / r p o l y g o n s & g t ; & l t ; r p o l y g o n s & g t ; & l t ; i d & g t ; 7 0 4 5 7 3 1 3 7 9 3 5 0 3 3 9 6 0 3 & l t ; / i d & g t ; & l t ; r i n g & g t ; j 4 s 9 x x r u r D 0 m E _ h C g H 9 W q C k u D 9 s C 8 w C y w B i C 3 h C v E y D t C n G 7 p B w 0 B s 8 B 3 i C x M i D w B 0 N & l t ; / r i n g & g t ; & l t ; / r p o l y g o n s & g t ; & l t ; r p o l y g o n s & g t ; & l t ; i d & g t ; 7 0 4 5 7 3 1 4 8 2 4 2 9 5 5 4 7 5 7 & l t ; / i d & g t ; & l t ; r i n g & g t ; 8 n 1 u u v n w r D 8 M 0 C 4 C s C j O - E w F - G x M n C _ C & l t ; / r i n g & g t ; & l t ; / r p o l y g o n s & g t ; & l t ; r p o l y g o n s & g t ; & l t ; i d & g t ; 7 0 4 5 7 3 1 6 1 9 8 6 8 5 0 8 1 6 1 & l t ; / i d & g t ; & l t ; r i n g & g t ; v 7 q r n 9 z 3 r D _ U l i B p i B r 2 B w v 3 B 0 J w C v D 9 l p C y N s y Q i j e i z J s 6 C n 6 G 5 H v t B - s B 7 U 0 g E v K 7 M u D 1 E k o B 6 u B t l B y i B i Y 6 H 3 e s k C 4 o q B 7 4 B 7 i C 1 z E q u J r 0 O 8 g G r 9 C 8 - C 8 4 O k D n G j G 3 B y C h P m t B m b t Y & l t ; / r i n g & g t ; & l t ; / r p o l y g o n s & g t ; & l t ; r p o l y g o n s & g t ; & l t ; i d & g t ; 7 0 4 5 7 3 1 6 1 9 8 6 8 5 0 8 1 6 2 & l t ; / i d & g t ; & l t ; r i n g & g t ; 7 y s p 0 2 y 4 r D s E 1 F n D j F 7 o J 6 i k B 6 D 7 G 5 C r G q z R m 2 a & l t ; / r i n g & g t ; & l t ; / r p o l y g o n s & g t ; & l t ; r p o l y g o n s & g t ; & l t ; i d & g t ; 7 0 4 5 7 3 1 6 1 9 8 6 8 5 0 8 1 6 3 & l t ; / i d & g t ; & l t ; r i n g & g t ; r v _ p 6 - i 4 r D 9 h B o y B i F _ C 2 Q w E i H r 4 E n L 4 J 8 5 F - X 7 F r O m n p D z k O i x B o j P k 5 1 B j z D w P 0 j G 4 - H s w C l z k B h q G 8 T i o C n W 7 k B l V 5 0 M l s C t B x C u L o D p C g h B 0 m o B z J x p d n z E z V 3 V 1 U r g C j s y D u W 4 R t u B 5 O i a l 5 z D F 8 Q 7 u B t c 3 d 0 g B g i h D q 1 C i h B 4 0 B o p H s 6 G 0 6 G m O g D 6 N 4 1 E m W 0 N & l t ; / r i n g & g t ; & l t ; / r p o l y g o n s & g t ; & l t ; r p o l y g o n s & g t ; & l t ; i d & g t ; 7 0 4 5 7 3 1 6 1 9 8 6 8 5 0 8 1 6 4 & l t ; / i d & g t ; & l t ; r i n g & g t ; _ w 5 8 w u i 3 r D w C 1 F 4 r 8 F 7 F z H 6 D y F z 5 _ F 0 D k D i D 5 D & l t ; / r i n g & g t ; & l t ; / r p o l y g o n s & g t ; & l t ; r p o l y g o n s & g t ; & l t ; i d & g t ; 7 0 4 5 7 3 1 8 2 6 0 2 6 9 3 8 3 7 7 & l t ; / i d & g t ; & l t ; r i n g & g t ; s - v u m 4 v 3 r D i h C 3 u B 1 l C 5 9 B 3 u C 8 8 C x I q 3 F y o C z t B t 1 C w - B 0 3 B 4 3 B i o C 1 t B s k B w R - i B 5 i B y l B y r B 3 B z F t c 6 U w m B 2 m B 9 t D m q W _ z B x u B k V u f 7 c h _ B r D 5 Y 5 D r D w E t I n F g J r b m 8 D 3 L p t C v 8 B p 8 B x z D l i F 3 _ K 3 u g B m C m - H 3 h F w x G 2 Y 0 3 B o n C r j S 8 1 B r k H o v B h H 5 V x N x x B 6 O 9 G r B 4 K - D o H h I _ r G y I x v O 9 4 B h 5 B 7 i C 6 v B o 0 F l 5 B k 1 B t 5 D m - C u _ D 0 o D v v H - i N l j D & l t ; / r i n g & g t ; & l t ; / r p o l y g o n s & g t ; & l t ; r p o l y g o n s & g t ; & l t ; i d & g t ; 7 0 4 5 7 3 1 8 6 0 3 8 6 6 7 6 7 5 1 & l t ; / i d & g t ; & l t ; r i n g & g t ; 5 0 w t m h m 3 r D m V y E 4 E x K n H o I 8 F 0 B - D _ C & l t ; / r i n g & g t ; & l t ; / r p o l y g o n s & g t ; & l t ; r p o l y g o n s & g t ; & l t ; i d & g t ; 7 0 4 5 7 3 1 8 9 4 7 4 6 4 1 5 1 6 9 & l t ; / i d & g t ; & l t ; r i n g & g t ; k x x u 1 x j 2 r D 6 M k N m H g J 9 C 3 G g P g C k D i D j C & l t ; / r i n g & g t ; & l t ; / r p o l y g o n s & g t ; & l t ; r p o l y g o n s & g t ; & l t ; i d & g t ; 7 0 4 5 7 3 1 8 9 4 7 4 6 4 1 5 1 7 0 & l t ; / i d & g t ; & l t ; r i n g & g t ; 4 2 1 8 g 4 _ 0 r D q E r L r I m E o C n z D k C l B x E g C u n B - D 1 j B & l t ; / r i n g & g t ; & l t ; / r p o l y g o n s & g t ; & l t ; r p o l y g o n s & g t ; & l t ; i d & g t ; 7 0 4 8 7 0 5 8 3 3 1 8 1 3 8 0 6 0 9 & l t ; / i d & g t ; & l t ; r i n g & g t ; o j z k v y k j q D t 4 c t D 4 0 H t X p I n D 2 p F 9 m B i C 6 B s t E 7 k H w t J 9 w D _ B m D h E 8 C & l t ; / r i n g & g t ; & l t ; / r p o l y g o n s & g t ; & l t ; r p o l y g o n s & g t ; & l t ; i d & g t ; 7 0 4 8 7 0 5 8 6 7 5 4 1 1 1 8 9 7 7 & l t ; / i d & g t ; & l t ; r i n g & g t ; y 9 t 0 r 3 8 n q D - K 6 Z m V w f y l B 8 f v T 0 M y e l n B o B x r D z D h C z H 1 g B 2 - B m 4 B 1 s C n 8 B 5 K 8 n C z 0 B s o C t 8 B q Z g E y j B 1 1 C r q E u k D 6 q B h D - C 1 t B s g C _ 6 C 0 z B i r C 4 z C _ 7 D x l F i 2 Q m 6 K 4 1 J z 1 D r l C t u B m o D u _ C z j D j k E 4 _ D 3 8 E 9 u D l 7 C r 6 D 9 z C 0 2 B l N 2 D p C n C w j C 1 a 3 U o n B - w B 9 j B 9 p B i W 3 S _ Z o l B 3 X 8 y B p 4 C 7 5 E v s D x i E p 3 B o 7 C 8 5 D 9 9 F l j F s k D r 2 E k g I _ v H 8 v H x q G 0 7 E 1 u F 3 2 H 4 u E 0 3 E 6 r E 8 q I j j I w j L u l F o s H l K 7 Z _ u B k v B z l B 7 f h m B 0 T o F 4 i B u 4 L h 0 C h 9 D _ - D h 7 C w 6 G 1 k G 5 y J 5 q U z 0 X t _ V i 2 E n u D l o R q 5 G 2 7 B z P & l t ; / r i n g & g t ; & l t ; / r p o l y g o n s & g t ; & l t ; r p o l y g o n s & g t ; & l t ; i d & g t ; 7 0 4 8 7 0 5 9 0 1 9 0 0 8 5 7 3 4 5 & l t ; / i d & g t ; & l t ; r i n g & g t ; 7 p l 6 5 6 - o q D 1 S o f v o B o a 7 o B s s B r r J x 0 D q z G s 3 K _ w H j 6 G _ 5 B t L 2 E m J h h B 7 E u F r q C h 5 O 8 - g B p 4 I k j t B 9 8 F 1 s C r k C p t C z H t B 4 B s v B 1 w D m r D 9 l D 8 g D n h C u D 4 F m F 7 P m s C 5 - B g n B t o C n g C v 2 p B i 7 M _ x e u r G q u C v E 3 E l k B - I 5 D y m E 0 s C g p D t - f 5 x G 8 o J 1 7 E 8 9 D g 0 B & l t ; / r i n g & g t ; & l t ; / r p o l y g o n s & g t ; & l t ; r p o l y g o n s & g t ; & l t ; i d & g t ; 7 0 4 8 7 0 5 9 0 1 9 0 0 8 5 7 3 4 6 & l t ; / i d & g t ; & l t ; r i n g & g t ; m 1 _ q z m p p q D 9 h B m l B q l B 7 c 4 l B j Y y N v h B u e - 7 B 2 w B h W 0 z B l D _ D k C s 9 B p l D h p E o g H 6 v H v y L w y G n j F 3 8 B r 1 B r i D 3 2 D q 0 H s 5 F 3 j L k t R u n K h u C 6 k B 3 d - n C 3 T m b m t B s 1 C h k B x M 6 F p G m 0 B 5 w B - w B 4 b r Q j K k F 5 j E j o C h g C 4 W 6 H 1 E j E 4 p E p o C v q B r k B z s B 0 H - F q w D n U 7 Y 9 p B g b o r B 1 l C q z C m s B r u B u x B v l T y k K 6 4 S j 5 l C s o R t j O 6 v I 5 o J h 6 J w i K 5 o E r p C 6 w B l 0 B t m B l r B _ 1 B 6 9 B 6 u C 3 _ E g h E z j I 4 t J w s H g y K h i M l l I h 2 I h y I p i H q 6 G q v N o 7 J n 2 K k - K w 3 H q q G n v H 6 p G - 6 E s 7 F & l t ; / r i n g & g t ; & l t ; / r p o l y g o n s & g t ; & l t ; r p o l y g o n s & g t ; & l t ; i d & g t ; 7 0 4 8 7 0 5 9 0 1 9 0 0 8 5 7 3 4 7 & l t ; / i d & g t ; & l t ; r i n g & g t ; p p _ n 4 g n q q D y J r I 0 E r u B 4 j J 0 p c - t G 7 _ J q l S 6 y B u 6 B s N v O 9 b l n B t 0 B F 9 t P 3 u F i v I w i K y i G y u E 8 u D j F i C h l B v E 5 C k 1 B t 5 K n u a s r H s s E 1 k S t h C n h C u u B 3 N x C x E o D i n B 1 a j 9 C s t E 1 - E l n E 0 X z E j E l G i r B g l B j u G x 9 B v c z 1 B 4 s B 9 1 q B 4 w L k - X o y D g w B m F - D 7 D 3 T & l t ; / r i n g & g t ; & l t ; / r p o l y g o n s & g t ; & l t ; r p o l y g o n s & g t ; & l t ; i d & g t ; 7 0 4 8 7 0 5 9 0 1 9 0 0 8 5 7 3 4 8 & l t ; / i d & g t ; & l t ; r i n g & g t ; m 9 - 3 - 5 4 p q D l k F v q D w l D 3 u B u f _ r B w a t T j X - 0 B 9 l Q i k G h 7 J p j O y g J x 3 H i z B k H n F _ I l b 1 G 9 G 4 v B 1 k M 0 t Y 5 p G t t e r o J _ n C - g B k C 5 G q _ B w 2 B 7 w D o h E 5 m E p 7 D w D n E - I m W x P v u B 8 s B 0 g B 0 j C 9 n C g j 5 B k l Q j j k B 1 x G _ u C 0 D 0 H 5 j B q H v F q n E 8 C w C z i B u B q P r G _ 0 C v 2 W 2 o E & l t ; / r i n g & g t ; & l t ; / r p o l y g o n s & g t ; & l t ; r p o l y g o n s & g t ; & l t ; i d & g t ; 7 0 4 8 7 0 5 9 0 1 9 0 0 8 5 7 3 4 9 & l t ; / i d & g t ; & l t ; r i n g & g t ; y n o r - v l o q D 2 Z x c w f o 6 B k 8 D 1 5 E n t H i t F 7 s T _ 6 B 5 n B 2 l D 8 G 2 E 2 e g J 7 C r h C h r E i o b k x M g s u B w x B n u B 8 V s s B s i C t T k m B l 1 B j D - C 3 G z q C r q C i 2 D 1 k J 3 5 B p r B x K 9 C 4 B 8 B 8 F p x B x x B k X u i D y 7 d t t F u i D n 3 G o w G 0 h P 6 B 8 B w T v G 9 I g j Q s - D 6 K u 6 G s g L k q J 8 v F r x Q 5 - B 2 m B x P & l t ; / r i n g & g t ; & l t ; / r p o l y g o n s & g t ; & l t ; r p o l y g o n s & g t ; & l t ; i d & g t ; 7 0 4 8 7 0 5 9 0 1 9 0 0 8 5 7 3 5 0 & l t ; / i d & g t ; & l t ; r i n g & g t ; _ r n 5 z 9 q q q D y y M 7 o Q y 4 X m m G h y N - x F k m D y n E t P v S 5 W q 4 B s C q C _ D v C i M 6 T 1 Z 4 k D i E m C r E k v B 2 9 B r r B h y B g L _ F g M s u C - k B j r B 7 s B 1 g B 6 B w o B 0 1 B 4 2 C 1 0 C z 7 B l B u D h f q w B 7 y D 1 o D t z D q u D v p D 8 k D 7 p I r n F g 7 F g 0 C l v C 0 q C _ y E 0 w D i m D 4 l D o y C s y D 2 9 D z 7 E r - H 9 4 D l g C l Q u H v F z u C u t B 4 g B 1 d - h B j i B l 2 B 9 c - X r P p Y r S o x B 1 1 C j r G v 0 B m e l o H 1 o D - h F m o F 9 7 F 8 u E l j C 7 9 C - q F 2 t G h 1 G 9 m G z y E 1 1 G y x K 1 n G z 0 H 7 s F l 1 H _ m F z q F g g D l 9 E k P i Y q Y y h B v e k n B _ 7 B 6 m B 5 I r q B r 6 P q _ D i o H 8 o J 6 9 D s n H h 1 F s p G & l t ; / r i n g & g t ; & l t ; / r p o l y g o n s & g t ; & l t ; r p o l y g o n s & g t ; & l t ; i d & g t ; 7 0 4 8 7 0 5 9 3 6 2 6 0 5 9 5 7 1 3 & l t ; / i d & g t ; & l t ; r i n g & g t ; k w h y s h l n q D o r B z 3 C g i C 5 r D 4 o g B y E y z C 5 9 G k x 7 B h q O 8 3 J o 0 E 0 9 E 9 6 G g l K w k G 5 z D t d 4 e 9 0 B 1 s C 7 7 B l 0 B B r 7 B l v F h _ D k g H 4 _ H 4 n F w w G 7 0 J t 1 J x y O h 2 Q _ j L m s I q p O 8 s I g 9 H 6 h G h 9 D 0 0 D k _ F 6 r G 0 9 F v k K i n B s t B q b 2 R 8 k B 8 Z 0 r B x i B - c q z B j c m Z k m D _ G u G x s C q p F 0 w E n r E z i E u 1 I h h G 0 n G r h D o m D o y E 2 7 C 1 n F t 7 E i 6 J k z R i y L - j D 2 0 B q h B m j B 4 b p Z i X t z B k d g T k I w D j B v Z o Y 8 i B _ c 4 c 7 Q w D i l C t s B 0 v B r a 8 O u F w D p r C v 6 B y D v V 7 r B - p C 1 C r B 2 B n C 4 o D 0 L y T w S v q B h x B q s C q 7 B & l t ; / r i n g & g t ; & l t ; / r p o l y g o n s & g t ; & l t ; r p o l y g o n s & g t ; & l t ; i d & g t ; 7 0 4 8 7 0 5 9 7 0 6 2 0 3 3 4 0 8 1 & l t ; / i d & g t ; & l t ; r i n g & g t ; 0 1 u t 5 i 5 m q D 2 G _ n y B 0 C j d 8 y B m z C x s E g 8 C g y B 7 u E _ z M w B 8 C z c 1 F 6 C 3 W h F 7 C 9 4 F - N 3 b 6 6 C z r H x D h C u M - R _ T 5 E 8 S h N 0 D m I 9 7 D _ O 3 2 0 I q i B 5 f r E z E 2 B i F 6 H t M p e _ R o W 3 T & l t ; / r i n g & g t ; & l t ; / r p o l y g o n s & g t ; & l t ; r p o l y g o n s & g t ; & l t ; i d & g t ; 7 0 4 8 7 0 5 9 7 0 6 2 0 3 3 4 0 8 2 & l t ; / i d & g t ; & l t ; r i n g & g t ; m u 7 z o 3 _ o q D 3 S r 2 B 9 g D q j I u 5 F - t J v L t t E 4 z E t 3 D - 4 C m v D s B g l E r p D i E k 5 D x v F n i F - u F o v E o j E r y D 9 l E w - F 1 z I 9 5 B 4 t J 8 u G u t E k i D 6 F s 3 D q r E u - D z h J 7 V x U - Y i 0 B r c 2 r B j d v P 5 b t W l 2 C z 0 D p u E 9 z F 0 E p v C u q C 7 l C 5 1 B x p B 3 5 C - - B _ s C n E u O v i C l 6 B 1 n K y o B s T t C 2 W 7 - B q 7 B r l C _ p C z r D r _ B r d y k B p Y _ q C 4 C x 2 B 6 h C i 8 C x 1 B s 7 B 1 w B k 8 B p Z o O j v D w t C l o E s 4 C i z F 8 7 H 4 8 G o 3 C 6 L 6 O g P s T x U n e m b & l t ; / r i n g & g t ; & l t ; / r p o l y g o n s & g t ; & l t ; r p o l y g o n s & g t ; & l t ; i d & g t ; 7 0 4 8 7 0 6 1 4 2 4 1 9 0 2 5 9 2 1 & l t ; / i d & g t ; & l t ; r i n g & g t ; g 0 p 7 g 2 q i q D j I i H g s U w 8 2 L s 1 s C h r J v i z B 2 6 F 1 8 H 6 o 9 G 1 8 j B n h m B p w q B h y 9 F w 1 g I 0 7 5 C 7 8 z F x m 0 B _ x z B t g u B v i B p 2 o X o z O o - W 7 t G i r F 9 n B 7 t l D 8 v u F 9 x 0 G w 5 8 F w C v D i q N z x 1 B 0 l 6 B n P 6 V 0 9 C n S 6 P 1 5 B z C z E - Q 2 z 1 D t x Z m 4 E h m G p p G q - G k u M s 3 N t g Y x 8 T y 5 P _ p U i w Y x x V 9 _ D 6 D s F o L p 9 D 2 j E h O x _ D z p D 6 e s n D _ 5 F g N o V s w D _ G j g D 5 s G r P g j C 9 v G l i P x 1 H w r E r m N n m k B 6 t K x x Q v 0 X 8 k 1 B n n R 7 i P j y X s s N z 7 a u o V q 7 p B j 8 y B 8 _ P 7 L 2 G 6 Q 4 J v I s j M n F j D v K n K q o B y D 5 C o L q v 5 H 6 7 U o - F - 9 E 2 3 D 7 p S _ - G 1 o J y v H w j P 8 v M n 4 H t r G 2 8 E 6 k E p j F 3 7 M m p C r h N r I g _ K q p B _ _ G 1 x H y p H - 2 K u r G j h H 9 j G y 5 M s s K o t N - n F o m I g j H w j H h j L 0 5 p L 5 I j i B w E z D 8 V u Z 0 E v S i l E o G 6 D r f s I i 5 t K h _ W v 0 G z o E 4 w J 9 5 J 5 _ C 3 n I m 4 B q k E 0 w H t k C g l G x r O k R z _ H _ 2 P 8 b 4 m M n k D u 5 G 0 k Q i q G 7 6 E y 6 D 4 0 G w r F i n s M 6 E _ Z 8 G 2 E 0 l P i Q 5 R 0 l C 8 B 0 D u 5 - M s 3 C r h C k 5 C r _ C 0 j D _ - B i x B u e 5 b 7 W 6 9 C 4 G g H l D g E q N p t E i n E r u C j k _ K 2 5 B - F 1 9 B o N 7 F w U 5 6 M h D r K 5 M _ S 4 F s l k K 2 w K k 2 B 7 y E k 8 H 9 _ N y i N _ 3 Y 9 u C l m C v u G 4 z H t j n P 9 D r D 2 r B 3 F 4 E - s S z H - C 9 C s D 8 B 3 C p 2 o M 7 _ P i g G h l J v p N r 7 K k 7 R t 4 M p z S 4 - E 3 h D y p N j 5 E 3 y F 6 k J 7 r H s x 5 O 8 C r D o l B p I 4 C l r J - t B m M 7 C r y B w D 0 D q m 8 M z j W 9 n K 2 q M 9 0 M p h M u r M _ - a 2 m F q m R t q Y k q N u k I r p Y 0 8 C - _ M j 2 B s E z F 5 F j 1 B 8 V y a 7 o B q a s 8 C g a h i B 4 s B 2 R 3 Y s W l q B 5 D x F x D 3 i - E n 4 i B x 9 B - F t s E w E 1 D p 5 U 0 8 P y 7 N g s P o 3 0 C u 1 c 5 q a m z i B t 1 X 6 1 k B 5 o z B 8 4 3 B z v m C 5 0 g C i F 8 E 1 t D t F t x K i l W 2 - E 9 F j D 8 D k 4 E 6 t C 3 0 C w w C k 6 C n x h B o 5 w B m r - B z - u B w m k B o p i C k 7 F 2 9 E q C r r G 0 k B y 8 D 3 t E 6 C j h K 8 z C 3 2 B 7 c 3 O y H 6 E r i B l l F j i B p X w E z D h C h F j 0 B n 0 B t 0 B z 0 B q x C 1 p D u n D 3 2 D 9 u C 3 s E m l B j i B w r C 0 9 D q s C 8 o D t q B g t C r v D m O g D q K 5 S 5 u C 8 5 F n z F p m F 0 4 Q 6 r P l q O 9 1 D q 0 B 2 R w C 0 r B 8 2 Y q j W p 7 _ B w v m B 3 O m k S 3 3 c 6 v Z x 1 p B g D j C 5 B w E 5 y K 3 t H n w G s C o C p p x B s 9 f s l m B _ v C 0 t M 4 7 a h - q B w o p B 3 v m B n s b g q T v 0 4 C v H r E 9 h v D l - C j v 9 D 2 C 4 C u U 0 a l 2 B r 4 E g 6 B w 0 H - u B 0 5 B v y F g V 1 u E k l B 4 Z 0 m B - F 6 Q p T y Z p 8 B 9 m B 3 R z Q p K k M u e i Z 8 Y 1 R 2 q D h W j s C t j C s n C u w C - o D s U z I x L _ Q l X 0 g B - n C k t B 8 0 C 2 o J 4 z B p i L z F z D y m P z - M 4 5 F 0 y E 1 1 D 6 6 D u 0 C h e 8 7 B 9 d x Y j 9 B u K 0 W x q B 7 I q E p L 8 f k i C 7 c 4 Q q K 0 H 3 E p N o I 9 5 B y L n E o S 0 s C u S j J o v s B w C v D o x D 9 L w 9 D 1 k D - D 5 D 1 w S z F 0 E 1 8 B v t C 6 i C 7 2 B 2 z C m x D 5 5 d 4 5 M z v I h o L k 3 H w C 0 C j 4 L 6 C j F 5 v C i h C 5 B x D 4 C x s G 1 H - C 0 S o - B v j C 6 j E t _ D o k E w u D j 2 C y g C t d 9 W i k B 6 Y - s B 7 R m 5 D 6 C l D w C v D - H l L v D g H t O i x C i M s F 6 B 5 J r R 5 o C 1 Q k M 7 t B x T s h X z g G q N s C 1 H 2 - B z t B x h B 4 a o s B i a x P 2 g B 3 O 1 X w V u 9 X s G 8 7 L m G 9 w V j 7 Z z l T s x M q i H - 5 H k g O j 1 N n 4 L p 0 N q 7 X 3 x S y g M m 1 G x g I o y F o 8 I l p P o y S i y K h m J w l L v v L 2 _ F t 3 F o 8 J _ v P v k V j o R g 8 Q j q B v w C p n C v 9 B 9 u B 3 B t D 3 F l v G q r C 2 5 D h 4 H - k 9 B 6 u b t r E w t F 3 9 I u 0 H y n G 4 z H z _ J v D 5 F h C o x C u N m a w Q q o r B o 5 B z l C t r D 4 f 3 o F 2 g G 5 s F l t F y i D w 2 C j l E i 6 G l h J 9 1 K q n I - i G 1 u E _ q F z t G o k H 4 j I u _ S - h D g y C s 5 D 4 j D 4 n C i 9 B - 7 C v n G 7 0 C w v I x v F s x C r s I l 4 C 6 6 B _ o C 5 z D h D x o D 9 s B m 9 B - p C m 5 E 5 n H 6 x B 0 k D 1 i F h v F s i K l 5 J m 1 L g _ J 7 4 F u h H h r D p I o v k B i y D 1 _ B s B - 2 1 F 9 _ u B o k j B w m k B _ l o C 1 - t B o k H s z C 2 C v _ F - r G r 0 F 4 8 P n z L p v J p o w B y k B _ p K x t J 0 C 4 C q C y w M h w N s q F i 5 4 D 4 y B m s B x l F 7 _ U 3 1 D p I m j g B 0 t j B 5 x P j 8 R _ 3 T z v J x - k B 1 6 t B i g 6 C t n - D p I 4 C s s a 1 1 i B 1 7 f 5 L 0 5 J v n L h o B v D v L O 9 x y C - q q B s G t H r 4 I k j G g j I 6 _ S q 1 G w E r 1 9 B 0 J g H s G t H s g n B m E q C _ D t B 2 4 i B 8 k 0 B q _ i B p 1 a h 9 Z 5 s I k 8 F r D 8 G 4 C q C w k E z j F o 3 G j n C h u q B z F j 8 c z z F n D j v N n 6 R n i L v D 9 u G 6 C 1 g L - 0 P 0 E - 9 Q w o E y q i B i g O 1 h E 9 t H x t T 6 8 K o 6 K v D i g F 9 s D g 3 G 0 7 K 8 9 N x D q g O w q d 5 k C n u B 0 0 H m m H s m B 5 B 6 w D y E 4 x H n h K 3 y V r t T o y I z 8 H n w K r z F 2 n G r h D u n S j y K s C k x H l 7 J - w F s w M z s K r l M n t K 2 w o B s 5 Y 4 l D u E 4 C n D t o I - p O 2 h I 3 i D 5 3 L z D 1 h B v q J 2 i X 8 _ E r 4 V 4 C h C m 9 L 5 1 N 5 w g B 8 1 v B 1 S u E 4 C m E m G j j C g l D n n C 2 J z L v D 0 E n F k 7 C _ I j p W l q H o 9 K 4 G y E 2 x D 7 m C z _ G g 1 G z u E h x n Q x F 1 F 5 H t H k h 1 U v - D v l Y w E 1 D l D o C n K j q D 1 q E 2 s a 7 g E y E s C 4 h H p v C 6 C g J 2 n C 0 i C g y B z o B i H l F 8 D t 7 F 6 r F z D s B l D m C z o W 9 3 L z _ J p D n I 3 D 3 b 9 9 h C n D h D v B _ z 8 C n w N 1 l L 0 4 s C s E t I y w k B k E v H z r L u k E 0 4 D 6 g I z s E p I u G h F m l C x 8 c v 3 _ B h v B x D h C j u B x W u Q j 8 J o l I l l R i E k k G y x B r 2 B 0 E w x I w o E 0 z Q j 5 H 4 k d 1 q q G l I m 6 F 6 E z F i H 2 m D 4 E i E t H t B l B 1 C 2 2 D z p W y i C k t F 4 3 i C 9 0 K w C w E m R y a 6 C g E w - B p P s E r I 4 N p L g g B s C g E k C r 2 p F r n B t h B j r E l i E j 9 j B 0 q P 3 I 2 J 5 m C o R x v B t v B x P 4 J 1 D 0 e z T y 8 W t D _ G 7 z K x D - B s G q 3 X z O w E 4 C m q L r - D k p C t P s 9 C l v G _ f q R 8 V 0 3 F r i B 5 v B 7 B q l D p L h P 7 F g x R 1 F 2 C l g D 2 G z F y E 1 D n D i E h F k G n n B n T 1 D 5 H l F m 8 E n 6 G h w J 3 X z L u 1 H w E 4 G 4 p C y y B w l B u a v T v P j r E v g b p L 3 F z I s U k s d 4 2 I s E 1 F - l 2 L 3 L l D m G y 9 R y g C 1 T 4 a n s D 9 3 L p 8 j B 9 2 r B _ r N u 3 T z D t 0 m D k J 5 N v K q g C y g C j w B r P t v C _ g F z 9 H n p B 8 2 G p h G 5 1 P p h q E r D v D t 5 - O u G h F 7 7 3 E i t j B - p s H 0 2 p I q E p I y 8 4 S 6 C x - K o v D j D m C 4 6 8 H 8 t D I g 9 P O K 5 T x t 2 N u E z D 0 i C w 0 u C q G 8 D q 1 v Q r y D j 7 g B u o u C 6 x 3 B 6 j h B t j m B k i Q K r t q N s E x D 3 _ j B 6 p F 3 m X y 5 D 0 i S m 6 N u h H 3 w F u n D 7 u G n C 8 C 7 1 B q m B 6 N 6 m B j C w C x D 1 L n O k k c m C 4 B s i B 9 M _ H _ L 6 P g Q n S p F 2 E m R h P 1 t w B y J m r B 6 G z D p 3 B u E y E m E k 9 D i E - E t B 4 B h 3 y G 4 D i k c s i Q 8 0 C 2 G t j y E 4 5 B t o B 4 k W y 1 G 2 1 G t r p B o n S q N n l 4 B 3 7 R _ x M u w I 0 t o B _ 4 W y j l B k o E l D j D h t B 4 B 8 B _ 4 L _ q D x p C o j B 7 s B x z D q p F r T s C j D 8 D _ h B 0 h t B z g K 6 C t i p B 1 m B 3 4 G 5 s 6 B 4 d o l C m w C q 4 D w v H n i F i y J z v F w U _ q B o g B g m H q Q m Z 2 r 4 D n 3 B - i B k g F - v B z F 0 E q C j D p K j w B 2 J v F 2 y v J n k F x F g H x n T q G - E q D y F 5 C m F 3 k B v r C g - B z C 1 C x N u s j C j D 0 5 Q k E _ D i C 7 i 4 C v H g I v q E 3 7 M g E n s C p 8 B i m j B i u Z n j Y w x H t o 1 B y l d 3 n B z y V 4 k v E g r N - u K o 1 H 0 z Q w _ 8 B s w l B - 6 6 B o 1 M 0 n f 9 q D _ 2 E g F 3 I o h C q z M h 9 B 9 i D h 4 E 4 s B v D 2 C 1 T 3 F o k B 4 E 6 G z 1 D x o B k i C - 9 B M 2 C r d h c i E l O m q B 2 n C 7 l E 3 6 D 5 7 B s x B 6 0 r I s i J i E r i F _ 8 E x q m C 4 h O l G p g i B h v H h o p B r o n B 5 u B w E - 5 E 4 - E 4 9 E 0 p F w g 8 J - 8 B l D h D 2 d k l D v 1 B t D 1 F 2 a s G h m O q z r C y M t P x D - B q o u a t y k G 2 Q w E 4 C 4 z U 3 u W g v u B p F 1 H m G 9 E 9 m N w x j D z _ X s Y g k m H y j - B x v y B 1 R h 0 B - N i Q 7 t B i 7 C 5 n B z t T 0 i C w q N v L 8 G u f o a 5 g K y a 5 g G m z 6 D q 0 u B t L g N _ p C 5 s X p q T h m C l u 5 B w 6 K 8 p C y 4 F t g i B 3 j D t j P 6 k 1 B 6 q W 7 5 P 1 v T - 1 K s 9 Y 8 C 6 G 2 C x I 7 l F z 1 F k D 7 D q E 8 r B i H i J 3 m B z y D 4 B m C 8 T h 8 Q j _ D 6 w B s 4 B 0 j K h 0 D z B 6 I u 5 C 5 p E v 4 3 B y x B k i C 4 4 F - n T p I h C q C h D 6 p B h 4 i B 2 t R 2 z n B 4 s B v D x D 6 C x 8 B u R j F - C 4 B w D z 6 B i 3 h B r k H 7 9 E 7 m I 9 o J 8 q I h o I x 0 r E 1 0 V t D x D 4 C 1 B - s x B i 0 p B m C 5 p S t 7 e 0 2 J 5 y G n 7 L k i I 9 i E t D w E 3 D 2 i y B - m 5 B 2 h J m C 6 p B i C 1 g u F z 2 z K t 9 F 7 5 O 7 S 0 W m b - - B 9 o F q 1 C r F p I 3 D 9 y i B g x C o s Z 5 u F u g S j u N 6 C i E 8 D 9 U 4 h i B h 7 m K 1 m X 1 u F u 6 C i x 0 C 7 8 J 6 v k B 4 z J v - z B m y M i E _ 1 F 0 x C i k j B t x V x l Q 4 4 B h - D _ Q 8 E 5 B n i B 1 F 1 D i J 9 K l F j O 0 E l T 9 O z D s C z H i U 5 N g L s X 2 I l O t H h 2 R - t B l t S s 4 B z t B t b z o D x K 1 K w G 6 V w G i J i o C j O w M x p I 3 L g z B v i B x X j L 7 n B l L i N v L v I w G 1 H m e 4 q K 0 E 5 O 2 f 3 u B x X 0 C r T q J i E t T l q D j F - C 5 t B 7 R j h N j 6 a l 3 b s q U n j T 7 w L y j N y w Y i 1 X x 0 B h s S 5 k L 6 C i E 7 u g B 4 B 6 B 9 o K k x p B t s N i 9 M 9 5 Q v B x K t B 6 B r K j V l 5 K t E s I r B s l O 6 7 G 0 w B y 1 B t E 9 y B k t G r 2 O g _ H 3 1 o J k J - E y j i G x C 8 B 3 C 1 k y B t p d 0 u n B v H i 7 E l n T q G 6 D w s X r 1 Y n K 8 4 s B 2 F o F 2 6 M 6 W _ B g T l q l C l V z C 5 C s S 0 K 8 9 F 9 C 6 B x E t C 4 B 8 B 0 D 6 K u 2 B p N 3 C t C p G 6 F w O i D _ E 0 W w K u C l I i H 3 B v D x L _ Z y E 4 C 9 B d i D _ 0 B m P o D 7 - B x k E o P z C _ I i I 1 C 3 C z C 1 C p V v B o k B m G o X q i B - G 8 F - G m D i O 2 N 9 D _ 1 D h V v B - q E n S q M 8 4 W 1 1 C x t B 8 j B m e w w H q M n O u K h k B i F 7 D x F x D F 3 D k Q u M g Q _ D v C _ O h S k J - C v C o C r I k J j t B h n B q C v O z H p I m H x H z G _ D q U u Z z K s Q 0 k D 7 K x D 9 F z H 5 E i N v I w e 0 g C u g C k G _ _ F v E 5 C _ 0 B o F N j y E 8 l D 6 G 4 E j t C q B 6 G x D 1 D i E 1 6 U t D 3 F s C 1 K p S k Z o M k C q D w 1 B i V t o B 1 D - W p T h C q C j S t P 1 K 8 I _ H 8 d j L q p C x F x D s B 4 x C g E 8 D n y E z G h D k J 4 U w E i V 8 9 E 7 r E _ M 1 F u Q 3 F t D 3 1 B z F 1 D l D h D 8 L h D - C s E 3 F 8 8 D 3 H h D k C 6 S 3 M p o B o V x c g l J - h B 1 I k l B j G 3 B 0 5 B 0 y B x D h C l D 8 w C s o C n O o C 5 E l m D 9 l D v B g B 0 x B 3 q D 1 l C x D - B q Q _ G 6 G Q _ W p G 8 C 1 u B p Z 8 - C t g C - D _ C 6 Z _ C 7 L 4 7 C l M j C - w B p w C 7 I g S k F l g B p N o Y j E n G 7 P t F u l B g R 4 n G z D s B 8 h H _ 0 _ C p 1 m R g 9 E z B t H - Z 9 z _ B o C 8 D q X s 9 G l h C 7 H _ I - 2 m B t q J 4 1 H 1 B j D y 1 K k C 4 B 8 B m m F 7 2 H s 2 F x _ I 1 B j D - C 4 B 9 7 B s l - B 4 _ N 2 E q G 6 D x C g i 3 B h 1 B j F 9 C p h C r q x B w G h F p l X y t 0 C l x F l 6 M k C x C u v q B r i p B m p N 1 u y C y E 6 C 5 w h B q 3 x T _ D v C p z n B p p E j u K 1 l C 1 F h C 1 B s 4 B r 0 D q C u p u B k Z k 1 K p v s B 8 q e h C i E - C 5 l z D k j G p n I p k T j r G u 2 F w k G 6 6 C Z w r B x D h C 4 k D y o C z g L t H y g D h o P v C m C 9 0 B 6 C y E 7 B w Q k a 5 x F z F i H r - D _ G 4 C u x C k K j F r H _ t C u Y 5 N - N n n B 3 q J 9 0 _ B - B w E 1 D 1 q J t P r I h C w q B w M 9 8 B l p B x L y n G k a y E h C 5 K m o E 9 F 7 K x H 2 P j t B x H x D g 8 C n y 1 D p L i H u Z m 5 g C - l l E x D 6 Q x D y 6 B n D q l K 4 7 o W q G 9 E 1 o V 4 Y p E h - v C v y C _ 3 E z N _ L i J 0 x B g q C y E h C r S k o C i H u y B 0 C 0 z C 3 h B j I 7 7 G y 0 o B n n C 3 S 0 J u n E 0 a u R q M u i q C z F s w L g D u B r D 0 C z l R 9 D 6 E 4 G 3 3 D 1 O r L 5 2 B j 3 B x F 0 E n F h F 2 9 C z F 0 E 6 C j F _ o 6 B x L u 9 K l G k g D 5 v Z 0 H 5 I m 1 i B h E 9 D 8 v Z 4 y M u j J 9 5 k B x F 1 F 4 C o 8 P k E 6 P x h T x y D l h L q j J 1 Y 4 p C 0 r C 6 W l C j C 0 j J 4 J 7 H 9 o M l Z 5 w C n o F l E l G 7 i D 6 1 C i t B g 2 v B o z l B i 7 i H 7 0 F w C m 5 F 7 i K 3 B i 2 4 B 5 j t B s 6 r C 0 k X k 0 a m - p D 1 j V g _ G k t T 9 n E _ 0 N n Q - D t v T r D w E 0 q N 4 r C 3 B w E - r D h s _ C 5 i D 1 j D k z m G u C y m h B 5 9 O 9 7 k B 8 G 3 D r u h L l 5 p G s w p D s E 0 C z D s C o C _ m g B u x V _ E r D k N 4 E j l T v p g C - v W j q s L u C 6 G 8 5 y G 8 z 9 C 9 r k D r C n G 1 p B t D y E o j v E l t E l h s t C - F z F - X 6 C j F 6 u 6 s C 4 l J g w t k B o z 8 p B 0 E l D j q E 6 J 3 H g o z B s g I y 6 o G s g T t r M m t t B m n t D s n 9 C y E s R q C n t K 1 3 H k C q X 6 B o 2 D h 5 o B p u R 8 P j 5 h B 0 E k E 2 - B w t D n t B 1 Z 0 n C s g J 4 q B j D 8 j B g q B t B x C w D 6 F o L r K v 8 B 0 V h C 4 4 B o x C y M 9 K t n B j S v t K t l Q v 1 E w j B n 0 B _ j E 8 _ H 6 k b v I q C h D i C v r B k 8 E y - B v l U n D j F k w C y - 6 B 4 B 1 C 9 h M g C i 0 g B m w N 9 g W 0 t Q z i s B l 8 K n w D t b k 2 u C r t H x 5 L x i w I j D - C 1 s P k r 1 B _ D 8 g F 9 O 6 0 y D s E 3 F r P v 6 E s x E h n F s C o C p i O q 8 o L c v E s I 4 z L 0 q Q j s W g E 6 4 b 0 v x F 0 D p _ X i L 3 K t w X x 2 B 4 C n D h F p o J i C x u l B - N 7 C - m E - m B 7 E 5 w D 2 o B - N p E 8 v E n j B 1 H 2 m P m 5 B x F 3 F n j B 4 _ L w C 0 C z D 1 2 C i E - E 0 m L i E - C 4 i D i y C l D m G n K g J 3 h B 1 H - C z N 1 r J 1 B g E k C 7 9 C 5 G 3 C 2 r J t B - e s D 4 F 3 k B n r R - E 1 z B v i F 2 E p O g M s D m 6 C s 7 C 5 S i N 0 V 5 H g E 9 C v f 5 Q 6 T i k D 5 n B s x B z K 6 L g J t 6 I 9 8 J m a 5 F v S 7 g B 2 s B 8 Q 3 F w i J n o B 8 G 0 E k v D i E m C t B u D 3 C 8 B 6 D 6 x C y i C i J 7 E g 5 B 5 h D o v D x - F 8 G 1 D 6 k D l 4 H x m B x C s L x H 1 D l F - C 8 5 C m J h D 9 E n f k y o B o G l K k 3 G 2 0 G 7 5 c - Y 7 D y C 0 J y y H l E h E t j D u v F z 2 F x g C 1 s B _ s I 9 k J l R l E p M s H 3 O p x K 5 9 G r s D u r C k z G t 0 R 8 4 D 6 3 J 1 3 L 3 n C 0 s C 8 C t D g H h q I m u i C w E 6 C 1 B j y i B h D k C i r 8 H 8 D 4 B g t 5 B 1 4 m B g 1 I - k F r x J p D 8 G z u J 2 x Z z F 4 C w 9 u K h F 9 C p 1 Q v 5 I 5 z r B x g H p D 8 r i D x l 2 C 8 N i n B 2 N u E z D n D 3 b r I 6 C 7 0 B w h C x P 8 F k D i S 7 D h r D 1 F m E p s 1 C 6 n K 8 J 5 K h 2 B r D 8 G 3 D s g C _ p F g H q f h k B q 6 M l G v F _ G 9 l C u b 8 C t D v i B i H k J 8 D x Q 7 _ D 8 D v C 3 z D 9 C s D k k D x x W y E 6 C 1 o H - C v C i 9 G 7 y E w Y s D w 2 D s r 8 H 1 v D s 5 N u Q 5 W i k B 2 j B y h i B s Q k n D p F h F r _ C 3 1 N 0 y T h 6 M s j P z j F h q E g 1 K 9 i H 2 1 D 0 h D w 4 C _ k F r j I p 0 I t 3 J p m H x z G s 3 C q g j B 0 g T t s T p - m D n I m R k E g Q t 4 G 0 O o I 3 g 1 C z 6 B h 9 C j i C h i C r m D 0 3 C s 3 C w 1 D s - F p 6 p B y 1 B 7 z B k 4 D x o D 3 o D i k N l 9 Q k G w F j 1 M s k L w p O 7 n E j E w W 0 r T 9 C x C 1 C j H 5 i J h 7 B 8 v B s v C m s D r x D q t E - w D 5 w D _ 4 E - y C g v B x E r B k D 6 z c q 4 2 B x v 7 C 4 1 D 0 c 0 9 O t K 9 E 4 D w F j N 4 F o D v M p x z B 2 8 U j 0 M 3 Q n y B q c 5 k B v m B t 7 B z j C x 3 H v 1 C 6 D s - 6 F 9 J _ W w d r N 2 i B _ I g M u Y g I o L v l B y L s P n K 5 R p b 9 o D g G _ h p C 6 u I 2 5 N m G v C z C _ B m o p C 2 B h E 1 a k F 8 E 7 k F 9 k N - Z y D t C h 5 S m t q B w c w D q 4 C 5 l g B 8 r 5 B x K k G r H u F 1 J m m C x y B h t i F j S i U i 3 F g J p E o I r B 4 L 8 B t 0 B v 8 F 0 n C q w B i g E v H s M q r C i E - C w M k V 5 c n P v P w M j O _ D r H g L h F _ 8 s V 5 _ B 0 l D y C 0 C 2 l G s C v H h p E w u D 0 U g J v 0 J 8 _ I 4 2 F r H 9 U u n l B _ D 7 C 2 y G r I n D m t Z k x B q e n D q G 9 g B 2 j B 1 m B 6 T y F 5 Z 4 l C n a x 6 B 1 9 C z k B i u B p x B 2 i Y k p H n C 8 C j I w 4 4 B p M y q g C h R s T o i E _ o B k C x C w h E 1 y B 4 9 B x h C 4 1 B - e 9 z B x 7 B 2 - B i 4 B z s C u 4 B s x B l 1 B q g B j p B v _ B v v B j G s E 1 F 6 C 2 y B 2 r B 9 t G y y B 5 X g s B w a h 3 B 8 x C 7 b j 2 E - g B 5 g B 0 6 L k x D m n E q - E i q C g c l Q h Z w K 8 R 3 P 1 S n o B t o B x o B v L _ J 7 F 7 K o Q s U v 3 3 o B 8 I v C 0 F 0 D 1 s B 9 Q z E x k 5 c x j k C q L p f 3 7 C j h C z r C 0 x X 8 6 L i k B 8 P k C p f 3 r B m 5 E 4 c 3 R 8 I t 7 B j O 6 D w F m P s o B m s E _ F 4 n C v K 1 H h D v B 4 B 8 D p F i E o j V _ j B 6 w C j h B 6 p B 4 w B p O n Y s Z k H s C h D 9 C j y B 1 r C 4 p B 3 j C 5 o D g k B o x B h D 6 D y X 2 d j f 4 v T g J s Z m G v B 4 O u D y D m L _ F - N v s S l x f 4 5 W w U 7 H h d 6 i h C j T o f 4 k B n I 2 E q G _ 4 B j F h D x 4 M i J 9 E r E 9 Q q X j O 7 E y c x E 0 D 1 Q 7 R z G q I 2 B 2 K p B 5 G x E m w B v E 0 D r C - D 7 D w 7 B p U p Z 5 C t k B 0 o B g v B 5 5 B q X - x B 2 X - M 6 B g 4 C 9 Q j V o X x n J 8 P w U 8 e r p B _ f w V h I 2 R 4 G w l H z F r D k W 2 J 1 D t O v I q a o R 3 D 1 H _ P w j B v y D 8 3 B p K v C y F 2 D p C n G t U 5 U - m G k o B _ n B l b t b 3 W p v B v I i Q 4 P 6 D w F u D v V 3 r B u g D 7 E h F k C x C 5 J k L 9 k B p H o G 1 D s C j F j t B r 0 B 2 d w 9 B y 7 H k 5 E l V y D p n D y L _ O 1 G 5 E g U k 4 B i g C 7 N t J 4 c y D u I 1 9 E l E 3 J i I l a 8 S 0 I _ I 1 K o J s q B 5 E - M v E 1 E 6 K 0 T 1 k D l Q 5 e 9 i C 1 V 0 F 0 D t C i F p N n 7 D x 5 F m _ B j 8 D h t c 9 m D t 4 Y z k I 1 2 G m i D r a 5 a u s E 3 Q 6 B j z B q _ B 5 w D 2 6 c w i n B h 2 T z C t r i B s r T g n 0 B 8 0 D q - D 8 b j m H w 1 D i u M n j B l D v H y O 6 9 C h C s G 8 g 3 B 3 x P 1 H i G 3 h B i E 8 D u Y m I r B s p B w F z E _ 5 H j u R _ h L 1 s P s D - G 9 4 u B t v c v 9 Z l F 9 E o h P n B y D i w G 9 l B 5 r F 4 k F v x O t j J 2 j B _ 0 D m g C v 1 E q C h D v m B n t _ B 1 4 F t 5 B k l C g 4 D w j B m x B v n B m g s B i v O p t K u k K t 6 M _ 2 K o 5 D j - D v 6 O p 6 E g o 8 4 C l 1 1 B w C v D - B h C i r s P j 9 g L 3 8 J y 3 K o C x H n y D k 4 E y 3 C h o N 6 6 E g 8 O 1 5 B o 7 H 6 8 G 6 h B 4 I 4 j B o e 4 g I z 0 B x B l W s l C 7 q F o y F y u B 3 g B 9 g B g 5 D 9 9 D w u B 7 m G m 5 E u X 3 x E h o D i o B o 3 C v 7 F k L 0 n c k 6 D o 7 W i o b 1 j p B x t K j w g H i H 0 C g g M _ 4 F r 8 G 8 Q _ J j w B q r L 5 H m Q - R 4 x G y j G - N 5 6 J q 4 B o 6 P - g B 4 j B h O q k K g u Z x 6 G q 3 F 7 k C 1 6 E t I 6 f - 8 B q s a l F k G v J m s E 3 s l B t h w G 1 4 0 B x o j B 3 r 3 B k 1 1 N t m E g T 4 F q Y n s P 9 i S 9 i S 4 l 7 a 0 h B j J 7 I z O v X u j I z 9 1 d v 9 O 3 7 v E 1 o g C q t l B u g w C m k J o r B n X 2 N 9 P 4 g 2 G 0 5 O 8 y s B 6 g L 7 o m E 2 _ I x 3 l D 4 _ 0 J - g S g F 0 G 0 _ z B 7 k V t n q E 8 7 Z 0 j F 4 2 B k m C 0 6 H 2 u I x k o D k C i 9 9 C n 2 T s n F u _ H m I v i C s p T k p Q s k F l 0 G 3 R 7 Q w q I j 1 o B t p C 9 k h B h m E 4 P t S n D h D - C r q 7 B 8 2 c m I 9 f q X l r B m w B 2 p B m M k J p F u Z g E 9 C n n K y d 8 B p B C 5 U j a w 1 D o c r H _ 1 f 3 Z g n 3 C w j v B t 6 D v 6 T q 6 H 6 D 9 N p K q c 5 G 9 l B m I 7 w Z v x R 1 3 p C _ x N h a 4 d 2 1 B u D _ 3 C 6 8 O 8 L 5 M i v B 0 k F 0 s J 5 p C t y C y P j p B s C q C v j C h D i C x m 9 Q 9 v z B t 8 B h D 7 C 8 u w d y D 5 C y t S v l V y I k D i D _ C 4 Z 1 I g S w T w 3 E o Y o i E t G - J m P z 8 C 3 V r E i M v C x E 3 E l p P v 1 G h 8 B 0 j r F k x C 4 u D 3 8 B 8 i C 3 2 D 5 r D m o 9 C 5 g u B u l J w x D p w 5 D 5 j u D 1 2 f k l T h G z c _ G 3 D 2 k P v s E h y F o u u C - 2 h B i z Z q 8 C _ s L h s H 7 O - g E v 1 D u y C s n K 0 r F g c - I m 5 B z S r D l _ B 0 E 4 9 C 3 s E y E h C 8 x 8 B s x C m p R 5 g E p o B i u K n y 8 B - I t F - 4 d o f t i B o u L v i B z q M 9 o B m 0 C g z B 9 3 C z s H n v B 3 i R 6 0 I 6 l B - - C y Z q M 9 E r E i T z 5 B z p C u X - _ E n y B 2 t C t 1 G 9 s R _ H r H m i B 6 d r h C 1 r B s Y m i B - C G t B o U 4 D 7 G 1 E m y g B 5 o C k I m 7 H 9 7 7 B g E 9 C z J u I j r B u c 3 1 Q 7 0 G r _ E n w D t 5 K _ I k C i 8 G z C _ B 6 H p z M r p k B t y n B w - F 4 5 c k k j C - C t B 1 J 8 S e l w F z j Z w E 0 E 3 D s q l X h F 7 C q g a 2 h H q h 6 B q 0 4 B 7 z x B v l v C x 7 4 C v i G s y V y b - d l l C 3 s J j k Z h 8 U v s E v l F z o B i s B 3 0 N v g z B i i M l 9 I 6 y B r 2 D p D u E u z C - z S q N 1 x N s p C n 5 T 3 g F 1 U h E - P _ C h o B 0 Z w r B _ r B v v B w 6 K i t L 4 6 0 C z - 4 C t q D 5 B - r H k r c 6 w m B _ G t h K p s Q m r V y o e t j K k B v D 0 l B 4 n E o 9 X 3 - U s C 7 4 H g j j B 3 8 F 2 p B 4 B l 8 j C s v q B x V o i B _ B u s D i q O q i D 8 O 0 P v W 7 2 R s C g E 9 C v r B k o B - q q C s t b v g G k N r D u E h - y B i g X _ k W v r D j 3 C - g D 3 8 I 8 l z E o N k H k p K v g G q l S 3 _ M 5 c j Y 5 n B _ 8 E y - V - i F z t B 9 j C w 3 B 9 7 C m q M _ _ l B o 5 R - y Z - 0 G h y - B i T r B j B h E l 6 C m P y o B 9 r F 0 r X v y C l h B k C 4 B q L 6 0 P y _ O j b s v E 2 - B - 7 B 7 u J 4 V 9 b i J l o H 1 g B g j D q - B h W j 7 B - U s 3 B n f j a p a m d 8 0 D v E u F 8 n B 5 5 B Y r V m - M i j P 7 C k h E o h E v 7 D 1 r F s t q B g t J 3 6 K y 9 j B j x D 0 i R 0 s I 9 y B s T g s T o 6 E r s B 8 v B 4 - C t x C p x T 4 p E u s K i i O p 4 P k j Q m 0 G s j H 2 n P q 8 i C _ o H x 7 B 9 m I t B 6 B v l w C 1 m D g T 8 u B 2 1 B v 7 B 1 _ C 3 v C o G t H k C s p M r w z B u X u x F - m H j 7 B v E 0 D k 0 D g 5 R v r F l m E h _ E 6 n F x v G n F _ P m o F 2 - G i v H k j D z N m I 0 D g x P 4 c 5 y C j m E q k F 5 s B s t D k 7 F q C _ D _ L m o B l x z B u r I n k J i 2 L 8 1 L s g n B y u B k I 6 F h J y o t C 2 H p R 5 8 0 B 7 _ g C j _ C s D y D m k h L x m V n U _ 7 Y k V s m E j p i G 7 y G s h 3 Q 7 G q F u y 0 W n G j C k B - n - Q m p H 0 8 u Q 5 G y D C t C 9 v 8 g B l l V h 5 4 B m C u n b 4 i C s C m 8 q i B h F 5 E 3 4 v B 8 w H j l o B 5 O 8 G 2 E 2 _ 2 W j O 4 D - n y B 5 4 H 7 t q B 8 G z D 2 g C p k C 4 6 g C w f y E 9 _ B 2 z J 6 k G i 4 m F 7 b o G t K 5 W _ 3 B 9 C p f 0 3 z D 0 9 B 2 r H j 1 G z 8 S 9 G t C p C - w B 0 D x l B _ _ J n u u C q X z H m M v B q D s o B r q C n 0 Z 5 p z C 6 - J 6 r s D w 5 E 8 o B - 6 F t s B 6 - M h g F h w i C q m C 1 q C u T 0 K _ 4 O u K m K 9 q D 7 L z S m 7 u I k p H h i t H - Z l l B x E r B r C g _ r D 0 _ J 8 B _ B m D 2 n X n G 5 D w n K x y w D n C _ C 3 B 8 - 1 J z h H n n e y - k D l 9 N 2 F t C g 7 M y s H 5 x m B 5 z H p 9 N i L v 7 B g j C l F - C t 9 D s D i P t 6 n B 3 G 1 u o C z v R i 6 E o 6 f m o 8 B 8 h z B 1 r 1 F 6 t I q 1 W k n C x z G t M g D o o D l m a _ m H - H y H _ C q 9 D 4 G t I 8 i 8 E l - I _ 7 m B w H 8 E - s J 1 r H 5 X g 0 M r 5 c t v - D m o g B 0 w U 6 t R u k H _ m G w p c l i B y r B r o B u l B 7 g 9 E j m C 5 o B i 7 J r u D s s S 9 D r D k 0 r F n z N v 5 4 M o E s E i x D 7 q C 3 6 B o 3 B o t C g t C n k D h k D 2 1 1 F n E l s b l y B 2 0 F v C t 2 Q v p N 6 F i 1 B 6 1 r E - G v Z 6 c - C 4 7 o F k G 3 G k x K y D m D 5 i t G 3 C 2 B w q J l s B 8 k 0 B 1 C 2 B p k B _ 9 B z E m D t 4 B 4 l C j z C v z I 4 S j D _ D w c 8 D y 4 B v H 9 6 l C i H 6 p F j D - C 8 1 e x n K u 4 E k - J n k H 4 6 I 7 M _ O _ c g w 8 H 5 C k F 2 m B 0 v B r n H v C w D r 5 x C k 4 E u j j C u D 3 C 2 B i D _ C 3 B s E l 8 G 5 x F u E w y C 3 7 E t 1 F k z D t C w 1 B 8 O 1 C h r L r R 3 m J 3 x I y H u t B z Z 2 D 1 C 4 B z C g C m D i F 8 C w r B 2 J n C 2 K 6 F h i H k u B g _ F r N r C h E u H r B r C g F r C k S m F 2 F 8 l C y D 2 B i F o b _ g B 4 s C q S 9 x C m Y i Y 8 o B - r B t E 1 E r G l M r C i D 8 E 4 Q 6 _ C v e y n B w i D x Z k s D 7 y B 3 E i F 3 Y i b 2 H u H o i D j E j G k B 5 z x B m 1 Y u k T 1 7 w D u D y D q S l G h E 9 Y m O y W 1 M t k E 6 b g S p M j u D q S 5 U i D 9 P 4 b u S 3 E k F _ E v F 5 Y p U 0 q E j G s E X g S 8 C x w M 9 D 8 C l L l j - H y u a 2 M h h g B 9 3 B 0 l Q 4 R i 8 B r k D w b q S z y o B 8 1 j B y z K _ g G 0 9 H s l L s t s C l K u D y D r C h Z s S p z i D 4 H l M 3 E h E 9 D y m B o 7 f s s D 3 y T h E _ C i h C l R 9 J _ t B y B g D z O s 0 d y o B q P j w D w D 5 C 4 7 3 B 6 7 z E 1 j X x C _ B 4 v B 7 i S i 8 l C 0 S y F 3 C l 5 B k D 9 D 2 z B 8 9 j B s m w B 6 8 I l p e r g 4 F 6 D y F 0 0 7 D 5 C p G 8 - k E _ i R y 8 I 4 g E v 2 J 7 y D 4 B z C 9 q d k 6 E k D g D y t P g Y h k Q t B h N 5 n E 4 F j 9 C p p C 5 s V y z N 6 7 H 7 m G z z 3 G - 7 B w s B q G 8 D v C q 8 I 8 9 B z x - K - b - 3 H k w J r E 9 - P z 4 w E t E 0 F g C r C p M j G 6 m 6 G z M g D _ C j 9 B p I i K 2 s g u B l t j C t u I q q I s z h C l t h N 1 7 0 F _ p 0 J q 1 V m q q D m u Q x C x E w i D 0 B j k D g D u B q 1 Q 9 r 5 H y s m E z 4 v E g 1 2 M j q 5 H t 8 t B 2 g P l l H x C 0 D 2 B i F 9 V m T 5 C 8 1 C s p B 2 B j z C y r D 2 u G 3 g X 3 s F 9 M o X x f 5 f x 5 B w q D t E 3 C 2 B j k B 0 u F 9 7 0 B 3 m t C z C 1 C 7 - N j E _ E w 7 - B k 0 L s i E j z E 0 D j E g F m 7 B 4 b 3 m J 1 J z E r C i D 1 P u P q l R x C 1 C w q h D i F _ C x - 7 B z d w W v 3 G 8 p q B h E 4 1 E k O p k D r k B m c l 4 B _ 1 C - q B h H m D u H x O 2 p I q 9 i B s s q C r 8 1 B t o o E r Z s D y D r B 4 H x q B s b k c p N w 8 O m U 9 E u D 4 X 3 E i F k 0 B 5 q B o q D z l B 3 E i F 8 E g l g B k v N h J s 1 C 0 - D m 0 c 7 5 B 5 7 C _ 1 B 9 l G 7 G 2 D h E _ C 2 N 6 Z i 3 H 8 x B r x F l z G v k B g d u I 8 z L l g B s 9 F r g C 8 v B 8 k O v 4 B r 7 C 7 p N r v a h t 6 R n 6 u E 0 D m D p 2 F g q I 8 9 B y D r C o p H _ C 5 T 5 1 F n v D w t H x Z r e 5 - N 8 s D p C g D y R u h C z F m t F h n F k n D v 9 G z c 9 k o J s p o C z i t B s w e r n l B r z H w D 0 D k D g k C 6 H r N 4 O 8 p B o u D - C 1 N y o B 3 C j B o 8 B m z D 3 B z x F p 8 G w E 4 - E 6 C o x B g 5 v B 6 g B s O w L m 9 G g i D 3 s b 2 l v C m u C y v B 6 W 7 l B r C g D j v E 7 - Z 7 k D 2 1 V m Q k G _ v K v E 2 D x k D - D 5 D 0 _ q G 0 5 0 C 9 g f s 5 I y p I v v D l 6 B 0 D r C - D u B u C y 9 B 1 i W 7 G n E m 2 b - D - T 2 p D m 1 R n h J n s B o F u H 3 S 4 s S 0 5 z E 3 r B 5 C r C _ 7 B p U 1 q B r U 9 D q E 9 D x k P 0 x h B r k N h 7 P j 0 C r q C j V h H r C 9 I 2 W w k C h q B p Z x a l J i F 5 D 9 p M h 8 E x 5 D g g D o v B _ B r C j h J i 7 M 5 w I 7 k E 3 x B w H t F k F p g w C 5 J l E h 9 o F g F 3 B - H m l B - F p e t x B w K o E k F t E 0 D l J u H 8 M 3 o C v y E y D t C _ x V _ _ z B t w E g D 3 B u m E g n B v U i D 3 - B p n C p Z g D u B o n K 9 D 3 B 9 9 t B 6 l Q - o V 9 n N 1 C g C j 9 E l t 3 B 2 F l E r w I _ C q E x l F o H j I o K k D z V t C 2 3 C r E y F q T l E w K x O j J g F u C y C x D h 3 D m j C 0 v C r C - D o W y t B 7 J x G 8 p J g D 0 G 9 w 5 D y - K j U - v I r 7 C 9 z x C x E t C y H h U 8 C w 0 M m t C q k C 2 1 C s 8 F 2 Q v i B o B 4 b m k C _ y D t U u q M p V i 2 D _ B r B 0 H 7 D p o B D 5 4 W 3 x B _ 6 M h 5 B j B k F 0 p E 5 D o 0 M v 3 h B 3 F k E r y i B 3 j L v 6 0 E k L 9 p r C w D r B j 6 D 4 F z J 2 g D 9 G o F 9 I 0 R h x B _ E x O 2 y B 4 7 C v 4 B w H u C 9 l C j d s l E y _ E h J 5 D 8 n N 9 p F i l C 3 y C 3 7 C - G 7 a 1 0 Y 7 G 3 E 1 6 W g F j C 3 O z F j - O m E q M 4 E 0 J p s J o D i I 0 F 2 n B 4 F 9 G s h D i v C 5 C k D 9 D 3 B n 2 g B t 6 W o D x h r D 9 D 3 B v - Z r v O 3 h S 3 r F 8 1 B 2 F 8 H h E 9 D 1 O g b i 0 D 0 z L j j e h 5 B 9 e 7 G o D h J 7 L 4 0 d t 6 Y _ 9 I h l j B g z d m q D 2 h K l g F j B h E g F 0 n M 9 I y Q g k Y n C _ C n X h m K m _ F y 3 D z 1 O g r D w D g C n z J 5 i J 3 C j B i D g D t 5 D t o C u n B y 8 B 9 M h H - 3 p B _ B g C p G 7 D l v n B - D j C 2 9 P 4 o I j 6 D i P 5 C k F u K - v L - x D n 9 C o 3 q C i v G p q N r C p C 3 Y 4 0 B 6 H w i E t 6 F 1 m 6 B j B k D 8 N 4 K y I i j B 5 - p C m D - D 7 D w J _ R m S w 2 C z 2 M h 1 I g C k D l G 7 3 D h l D 6 _ B p 8 D 3 u y B j n J 9 g W _ X o D - I k p E h M 4 W - 5 D k s G k q D k D y i n E n 6 C 1 6 C j 9 L 9 u D s p X 8 o B o D p C _ C n w B 7 s m B 8 m n B z - N k v C v m d 7 G r s B m D - D _ s B l M t F 7 L 0 h F 7 w B 5 6 C 6 s D - q C 9 m D w u B h y B s Y 1 J 2 F l E w H o l D 9 P i 8 J 7 V 0 B i F 4 R w k C v 6 B 3 V q 9 B z C r a 5 M 7 G _ k R h J 3 P l M 4 K k 2 E - L k B y f q i O 2 i q D _ E 8 9 C h 6 C q r G 2 v C j 1 I 0 n F s D z E m D n G 2 r C 7 P u 4 H j p C 0 v J q 4 C r 1 I r G u b n E t Z o Y r M r R 1 x B 3 4 Y 0 o 0 B l f _ S m T z V 2 B r G 3 w B y W y h m B 6 k Z g C k D j U i 6 E r B 0 2 D p z C 7 E y F 3 E k O v y i E u L g I w D 0 4 1 D _ 2 o D 7 t r D t 3 Y _ i a y 2 r B 0 - U n 9 X h l K 4 4 t C 1 s l C p k w C 7 7 F l B z C 6 F v x C r v D 1 q C y z F 1 l B r - E n z E w m C y s H k g d 3 G w L 4 B z C 9 J r C h E _ E o D n G j C 5 B p v B 0 G k W _ m B v e k X 7 f y o B t f i C k C v W j b x H v h B h F l K r E 6 B 1 C n E p k B n e n x J q 6 E t U 9 D 4 r C h k E 4 l O m t I u v 5 B 2 D k D 9 D k 3 I 2 H S n m B i T z E 4 k C 9 1 I k 1 S k D o 5 O - x C p r C 0 s S q j F 8 s C 4 t I 2 9 H _ p H j h T 4 q O 5 4 T 8 4 V z - N 9 _ p B z u k B n 7 K u s I k 5 e 4 _ y B g l Z 8 4 f 6 s 8 C 5 n t D x l S r H y F 1 E k F 2 1 E 3 u L l W 6 B w D t C t k B _ 2 B s g K t n E 8 L 7 G g 3 B _ h D j 0 I 7 y C v 6 B 4 i B 9 7 D k m C 3 f x f 7 i M - - P q 4 f 7 m E p l z E t h M p o t D k 9 G 1 o e 6 - F w D n p g B 5 w R k D g k C 1 t F r 9 C p x D 3 q B q u B 4 t X w i R q 3 D y 8 H 0 o O 1 1 T i 6 C p S 0 U z H t B 4 B j R 9 r C 7 M v E 2 D k F _ r C n 1 I u 2 B t C r M t C g i E n E h E _ C y p C _ z B 0 o D n 6 C l g C u k C h 0 J 0 9 m B y H q H 7 y a 9 r B t B v E 2 z F - y E j - E 1 4 F 0 F 2 D y H w 3 H 0 w V w 9 T g x e g x g B j U C r 7 C j q K k D g D g W 6 z D v x C 0 s D - y G m c z a k 3 B m g D 9 8 E 3 f r B y t C h g B u 8 M z z C t t F 0 B p C q K p 0 C x 8 X 0 1 R u _ F m g P x g _ B g - Y 9 o L 3 k K q - C 2 s G i D 6 7 B n s U i h P u _ I w r J h E j k E 5 k D z s B k D g F r w C 5 Y u 8 B - w E 6 q q B i D _ C j _ H v 9 L 5 h I 0 B w H q _ C 4 v F 4 6 G x 4 B m 1 B i c k D 9 D g 3 H r w E j g z C - l j B - w R k F 9 D u C x o g C v 2 K _ E 3 B t _ J x O w v P x 0 s C x 9 s D w K n n C 1 w B 2 t B n y 5 C j M r c _ r C l - V g D 1 t D t p F h x H h G t g E x 4 N n y J 3 1 p B g D l w C 3 I 2 j C w 5 G 1 w m C 7 D s g B 3 n C 3 4 D g 8 F 7 w C v y J _ o H 8 E l L t 4 D i x s B 1 v I g S _ C h L t - B u E l T 6 Q 0 N 7 w B 0 5 G 4 7 F _ q S 0 z D l C - K _ o D s t K 8 C z u B 0 3 h G k u P z w J q k J 7 g D p t D z j E q 4 3 B r x Q u i Y k 0 D z v i C 3 C q u B 3 - f 5 D l i B 1 j K k 9 F j C w C 6 y E o k T 0 n B g 2 B q L n N u I x G t M i O j M - L y G y r B 1 o B s R s C p k C q z E 1 r H t j B w C 2 y B j j B w 6 C - E s c s 5 D s j G i p L x 4 G i g E 1 _ C j c 1 3 B r o B i s B 4 a i E h n B 1 m B 4 1 B i Q r h D y g B w C 0 k J 5 3 B 5 4 D 3 B 7 S s 0 B 1 E r G n 9 r B _ 0 y B 6 n o D v x I 4 F 2 H _ C u C r u G j h J 0 G g 6 B u W p G - d y H u C x F k z D 9 e 0 H 7 D t F 2 Z z v M l - V 0 m Q l v o B 4 o n C h v 4 B 9 D 2 7 F n w H k m Q i D j C v g D i 2 b 1 o R 8 E 2 y H 5 w v B g p H v 4 D 8 7 7 B o w g B j 6 1 B u q 1 C n q U n w Q i t l F 7 z j C 3 v Y y x c 8 1 b l n l B i 0 _ B 2 n I 9 8 f l t n B 4 6 M m n q B _ E 2 Z v j D n w H l q - B g F 3 j P 1 4 D t F _ 5 B x i P g z c 9 i i D t e 8 E w C 1 F 6 C z k q D _ w _ C w j 7 C g y C 5 u K o w E h n X - x K y R 9 0 F s E x D 5 7 s B _ h r B u _ C p x p C 2 k y C h x Q u t x B o 8 z B 3 8 0 H 5 3 r K n x Q p 5 g C r j 8 D j s x C 9 q u B 4 4 a r j i E s 0 B m j q D C g z t l B 3 l p D 4 t h C 9 g r C 4 o 9 J i s t C p t y D z k N 8 3 t B h w 4 B 7 k c g 7 m B 4 z j B 8 6 J 6 m 2 H q k 5 B 8 6 Z p U 9 x v B m p q C h 0 g R g g 8 L v 7 s D _ x 8 E j o y G w m h E 6 r 0 B l q l B t n 6 D 2 n B 7 l j B s q y E k 3 8 N - 9 0 G j s - T y - z B 6 i - D n y p C z k 8 D h q F x s - B 3 j k B 5 g S l 9 9 B 0 k w B h h e 1 o L 1 q U r q R j m x E 2 7 M u n M 0 i F 6 8 u B s 4 H q w 6 B 5 l i C z k V 7 w H 8 4 I k o I w i F k - C 5 j D o k C 7 v M q t B 8 y L _ - n B h 3 X t x M u n B n k B m t C i D h u D h q B 7 y G r k B i h B 7 D & l t ; / r i n g & g t ; & l t ; / r p o l y g o n s & g t ; & l t ; r p o l y g o n s & g t ; & l t ; i d & g t ; 7 0 4 8 7 0 7 3 7 9 3 6 9 6 0 7 1 6 9 & l t ; / i d & g t ; & l t ; r i n g & g t ; s 7 4 0 z s _ p q D z O o f s f s l B l v B 7 X r m C k i C x o B g z C 0 h C i 4 v B _ 8 N - 2 h B h u G x o C w H o E r o B 4 J 2 E 0 u D x D 0 E 3 b v D u b 8 C 5 B k z C l 4 f m 2 G n 9 I t t E 7 h E 3 v B v O r n B z b g Z 0 w B 2 p B 0 v K 9 x E 7 y H _ i L j j I 2 r H x r W v K k C 9 M w i B g C m F s m X t z O - n g B m s I q 1 r B g t E z y B 7 5 B j V w D 2 D y H u _ C h q B n m B j m B w 4 C h 9 C l x D 5 7 D 2 B p C n C j C & l t ; / r i n g & g t ; & l t ; / r p o l y g o n s & g t ; & l t ; r p o l y g o n s & g t ; & l t ; i d & g t ; 7 0 4 8 7 0 7 3 7 9 3 6 9 6 0 7 1 7 0 & l t ; / i d & g t ; & l t ; r i n g & g t ; t 7 0 l z - k r q D 4 Z 5 u B y r B 2 J p c 1 1 L m w D g k H y k J 5 s E w 2 J j 8 H 7 - J g 4 T 1 4 V l 7 R u q N o 2 M q g F l c p O s U z b t W 2 j B 6 T 9 U w c y X 1 f q T s - B 3 G y D n m B q d l z B q m C l q C y D 2 B p C 7 P 9 V m d m _ B z 7 D 4 O w D g C j E 6 g B m d 8 o B _ 3 C j q C i I w D 2 B r C 7 Y j g B 7 f g m C t 7 D 3 l D k w B 7 G 8 F n h C 1 r C i 4 D h u P w 1 K 4 1 K t _ D j - C w o C 0 k D 8 g C u g F j v B g m B 4 z C 6 5 F m q C 5 D 5 B u V l t J 4 l D w p C n c l I 5 F _ o C 4 5 B 0 f 9 o B j Y 8 e 5 W i Q - m B 7 g B n W t g B k 9 B j m E r m E j 1 G m r D - _ E o g G - j I 5 5 F p 0 O 0 z F 6 z F k u E 6 v C y 2 C w - D y p H x k G 1 w H m r G l 2 K m 4 I p o L s 1 E - i G k S - j B q t B 7 p B t j B & l t ; / r i n g & g t ; & l t ; / r p o l y g o n s & g t ; & l t ; r p o l y g o n s & g t ; & l t ; i d & g t ; 7 0 4 8 7 0 7 3 7 9 3 6 9 6 0 7 1 7 1 & l t ; / i d & g t ; & l t ; r i n g & g t ; 4 7 m 8 x 3 - r q D n 3 C y 7 D 8 m D y 5 T F w z G 9 2 E 9 v F j 7 J 0 - H s v I 6 u I l 9 D x 4 F h 1 G y 7 H 4 y F _ u G 4 5 E x 2 M N g I - G m D n G 6 v C u k C l u D 3 j E 1 t C j r D n 2 D w 3 J 2 m E g m G r 4 D s s C z q B w 2 C g F o S n 6 C 8 9 D 4 s B & l t ; / r i n g & g t ; & l t ; / r p o l y g o n s & g t ; & l t ; r p o l y g o n s & g t ; & l t ; i d & g t ; 7 0 4 8 7 0 7 3 7 9 3 6 9 6 0 7 1 7 2 & l t ; / i d & g t ; & l t ; r i n g & g t ; 9 r u 2 o m i r q D o j H 8 j J o k J 3 r H q k H v 8 I l s I g l H 0 l B 1 h E m s B 6 V 4 U w M k x B m e R 7 g B l b 2 T x 5 B 1 r B i d 6 t D 9 C 3 J 1 6 B v s F n s F w 7 H 6 - F 4 s J 4 r E j o D u j D 6 5 C r i F j q E r o I 7 q E h x F - 9 H g p G l i D p v B j G 4 G _ 8 C j 5 E l 2 B i V z S - L j U j C y C x o B p i B z l C x u B 5 T 1 Y s W j C 1 4 E v 9 B o r B g _ C i F 7 D 0 y C h o B v p B t w B x - B p D 6 J 3 4 C 4 Q l L s l B 1 o B k s B i m B h C y 4 B i g C 1 j C R x m B q n C 6 1 W 2 o M n _ w B m p M 6 i L p z H q t J r t L h 1 M 8 u G g s D x r B z y B v q C _ o B 5 a y h B x q B q u E _ k C t 9 E w 6 G 1 k G x k K 4 j O h 8 L s u P 9 v Q 8 r K 4 7 F 0 n J & l t ; / r i n g & g t ; & l t ; / r p o l y g o n s & g t ; & l t ; r p o l y g o n s & g t ; & l t ; i d & g t ; 7 0 4 8 7 0 7 5 5 1 1 6 8 2 9 9 0 0 9 & l t ; / i d & g t ; & l t ; r i n g & g t ; w g 3 6 j 4 g x q D 5 S 5 D u E 2 C r l C p I w G j D 8 D q s J 0 F 2 D k S 8 E & l t ; / r i n g & g t ; & l t ; / r p o l y g o n s & g t ; & l t ; r p o l y g o n s & g t ; & l t ; i d & g t ; 7 0 4 8 7 0 7 9 6 3 4 8 5 1 5 9 4 2 5 & l t ; / i d & g t ; & l t ; r i n g & g t ; r h j 4 7 2 t 0 q D s E _ G m E o G l 7 B x C 1 C n E y H r 3 B & l t ; / r i n g & g t ; & l t ; / r p o l y g o n s & g t ; & l t ; r p o l y g o n s & g t ; & l t ; i d & g t ; 7 0 4 8 7 0 7 9 6 3 4 8 5 1 5 9 4 2 6 & l t ; / i d & g t ; & l t ; r i n g & g t ; i k 8 y 4 n v 2 q D t D v D v _ B h C q C o C 4 p B 6 B 1 C l z B 2 B 0 B g D 0 m B & l t ; / r i n g & g t ; & l t ; / r p o l y g o n s & g t ; & l t ; r p o l y g o n s & g t ; & l t ; i d & g t ; 7 0 4 8 7 0 7 9 6 3 4 8 5 1 5 9 4 2 7 & l t ; / i d & g t ; & l t ; r i n g & g t ; 1 1 4 2 8 j 0 2 q D s E 1 F g r B j D o C 0 I x C 1 C 8 H 0 L y H 1 Y & l t ; / r i n g & g t ; & l t ; / r p o l y g o n s & g t ; & l t ; r p o l y g o n s & g t ; & l t ; i d & g t ; 7 0 4 8 7 0 7 9 6 3 4 8 5 1 5 9 4 2 8 & l t ; / i d & g t ; & l t ; r i n g & g t ; i 8 6 s o q 7 0 q D x F _ G 9 9 H x u B t D y E x I s C _ D p s P z 4 F z C 3 k H q F n C _ C j q I 9 g C p C g D i h F & l t ; / r i n g & g t ; & l t ; / r p o l y g o n s & g t ; & l t ; r p o l y g o n s & g t ; & l t ; i d & g t ; 7 0 4 8 7 0 7 9 6 3 4 8 5 1 5 9 4 2 9 & l t ; / i d & g t ; & l t ; r i n g & g t ; 2 y 0 4 1 v 2 2 q D l L h P s B h C z K o c 6 B 1 C 2 B J r G l G h G & l t ; / r i n g & g t ; & l t ; / r p o l y g o n s & g t ; & l t ; r p o l y g o n s & g t ; & l t ; i d & g t ; 7 0 4 8 7 0 8 0 6 6 5 6 4 3 7 4 5 2 9 & l t ; / i d & g t ; & l t ; r i n g & g t ; j r y z m n 8 2 q D r D y E t d s C o C m C u Y v E y L u S - I 3 T & l t ; / r i n g & g t ; & l t ; / r p o l y g o n s & g t ; & l t ; r p o l y g o n s & g t ; & l t ; i d & g t ; 7 0 4 8 7 0 8 6 1 6 3 2 0 1 8 8 4 1 7 & l t ; / i d & g t ; & l t ; r i n g & g t ; z 2 g k 2 4 x m q D j _ J 8 G 1 D i E h D y - I 1 6 J _ y B 2 E i E x v F 9 j F 2 m E 3 F m E v H k 8 V j h B k C 4 B 9 G l E s o p E i r G l 1 F & l t ; / r i n g & g t ; & l t ; / r p o l y g o n s & g t ; & l t ; r p o l y g o n s & g t ; & l t ; i d & g t ; 7 0 4 8 7 0 8 6 1 6 3 2 0 1 8 8 4 1 8 & l t ; / i d & g t ; & l t ; r i n g & g t ; j u 5 i x g 1 m q D 5 B v D i H j u s F 5 s t E h F 7 C o I n E s i h E h p y F i F 7 D & l t ; / r i n g & g t ; & l t ; / r p o l y g o n s & g t ; & l t ; r p o l y g o n s & g t ; & l t ; i d & g t ; 7 0 4 8 7 0 9 4 0 6 5 9 4 1 7 0 8 8 1 & l t ; / i d & g t ; & l t ; r i n g & g t ; u g _ k _ u m n q D w C 1 F m m B r I n F v H x J x V o u B i F 7 D & l t ; / r i n g & g t ; & l t ; / r p o l y g o n s & g t ; & l t ; r p o l y g o n s & g t ; & l t ; i d & g t ; 7 0 4 8 7 0 9 4 0 6 5 9 4 1 7 0 8 8 2 & l t ; / i d & g t ; & l t ; r i n g & g t ; u y 1 w q x p n q D w C 1 F 6 C l D 7 R 5 Q - G r G 9 D - K & l t ; / r i n g & g t ; & l t ; / r p o l y g o n s & g t ; & l t ; r p o l y g o n s & g t ; & l t ; i d & g t ; 7 0 4 8 7 0 9 5 4 4 0 3 3 1 2 4 3 5 3 & l t ; / i d & g t ; & l t ; r i n g & g t ; 9 4 0 3 3 r i r q D 4 G t I i J 9 E 5 G 1 E r G h G & l t ; / r i n g & g t ; & l t ; / r p o l y g o n s & g t ; & l t ; r p o l y g o n s & g t ; & l t ; i d & g t ; 7 0 4 8 7 0 9 5 4 4 0 3 3 1 2 4 3 5 4 & l t ; / i d & g t ; & l t ; r i n g & g t ; o q x z l m j r q D r o B r I s C j D g e 4 B 8 B v a r G n G j C & l t ; / r i n g & g t ; & l t ; / r p o l y g o n s & g t ; & l t ; r p o l y g o n s & g t ; & l t ; i d & g t ; 7 0 4 8 7 3 2 1 5 2 7 4 0 9 7 0 4 9 7 & l t ; / i d & g t ; & l t ; r i n g & g t ; v 4 r 0 _ j h l r D t D 1 F j 3 B 2 8 1 B o G 6 D o L w 2 B 1 6 B 3 x B 1 h H n 6 P j G & l t ; / r i n g & g t ; & l t ; / r p o l y g o n s & g t ; & l t ; r p o l y g o n s & g t ; & l t ; i d & g t ; 7 0 4 8 7 3 2 1 5 2 7 4 0 9 7 0 4 9 8 & l t ; / i d & g t ; & l t ; r i n g & g t ; r j o t 2 2 s k r D 4 G t I q l K n q q B z 6 O 9 0 B _ D i C u D 0 D s 8 M o 3 P z z J s 3 U j G & l t ; / r i n g & g t ; & l t ; / r p o l y g o n s & g t ; & l t ; r p o l y g o n s & g t ; & l t ; i d & g t ; 7 0 4 8 7 3 2 1 5 2 7 4 0 9 7 0 4 9 9 & l t ; / i d & g t ; & l t ; r i n g & g t ; 6 q 4 q y y g l r D j I i H v 0 D 7 w F 8 u D 2 y G j 9 F - C 4 B z C 3 C s 1 B 8 m C o 1 B x h J 2 9 T j G & l t ; / r i n g & g t ; & l t ; / r p o l y g o n s & g t ; & l t ; r p o l y g o n s & g t ; & l t ; i d & g t ; 7 0 4 8 7 3 2 2 2 1 4 6 0 4 4 7 2 3 5 & l t ; / i d & g t ; & l t ; r i n g & g t ; - 0 h 4 2 n 6 j r D o E u E y E 2 E 9 W w 4 B 2 5 D n h B _ D v g B j 7 B 4 O 9 Q y D 2 B k F n M i F h K r G g F 1 Y 3 w B i F m F - D r j E & l t ; / r i n g & g t ; & l t ; / r p o l y g o n s & g t ; & l t ; r p o l y g o n s & g t ; & l t ; i d & g t ; 7 0 4 8 7 3 2 2 5 5 8 2 0 1 8 5 6 0 3 & l t ; / i d & g t ; & l t ; r i n g & g t ; 2 q 1 j n _ 6 l r D 0 J v v B u G k M t B z C w v B 2 B i D s K & l t ; / r i n g & g t ; & l t ; / r p o l y g o n s & g t ; & l t ; r p o l y g o n s & g t ; & l t ; i d & g t ; 7 0 4 8 7 3 2 3 2 4 5 3 9 6 6 2 3 3 8 & l t ; / i d & g t ; & l t ; r i n g & g t ; 3 y u i m 8 s k r D s E y E 6 C i E h 4 H v b _ L t E y D t C m 8 B 3 o F 9 d & l t ; / r i n g & g t ; & l t ; / r p o l y g o n s & g t ; & l t ; r p o l y g o n s & g t ; & l t ; i d & g t ; 7 0 4 8 7 3 2 3 5 8 8 9 9 4 0 0 7 4 2 & l t ; / i d & g t ; & l t ; r i n g & g t ; 7 7 3 o - z z m r D 4 G 7 3 V 0 E p F g E j p 1 C p O 3 l F p _ B o m B z 8 B i g C 5 m B u 5 C w j E 4 4 D j p D n n B w o C j t S l 5 a i i J q r m B k x E g y H l D u k E y q B 1 3 b i 9 E 1 z L g 6 W 2 6 C 2 w E 7 5 l B - 5 a s m N 2 q K i K m g O 4 n S t g N 4 U g J 9 0 C q D 3 J n n D k v Q 5 M j N i Y s h K - r g B m i G x i S q 5 U - 1 j C l 8 P w _ F 1 u n B 6 F y F q y N 5 E q q B 9 E l y B g L t K o 8 E s M i 7 C v O p d k K y U u U h S k C 5 E w F x f s F 6 P w g S 2 e k k B m U s j j B 2 o C 6 C 3 F 0 a 9 _ O r 2 D 5 F k J 3 X t I u G _ w C l F 9 9 G 7 F 0 8 L 1 L k E _ D 4 d x R q 4 D 9 z B 0 1 B 6 S 8 S 4 c y i B w I q 8 J l E h H 1 C g P w F p r b p r B x J 5 G k T p N 0 L v k B j x B _ N 4 N q h F g 1 7 B 5 P v 6 W h l k B 4 H n N o z N 4 O g L 3 4 G z L 7 u C z I o g I _ i d h D k C n 8 C 8 B g C _ l 0 B h H l J 4 p T 8 B 4 F q s X 8 B 3 C r C n k G k v B m m C n N 3 l B 0 5 g B 3 a h E u W w d k i B 7 J k n C y H 9 L p Q 3 x H t 5 T 9 M j O h F 1 R t J m o B t B z _ D - E 4 B n V 2 F t G k p D 3 a j E 6 o H 8 r W 4 5 V x p N k _ B 0 v C 2 1 C 5 U l R 2 B v k E q r Q _ B r C p G 5 j q E 4 j C 6 E j _ l B t h E y E u G x 0 B m z B 1 8 U 4 3 G n v B 2 n e 6 z D j G 3 B 5 _ J 1 F m E - 5 O o g M _ G m E k j I x 6 C g D j C j 9 O j C s b 8 C 6 p C 1 4 E r t n B y k Q l t O 4 r K 3 B 6 0 0 D p g S n g g B w 9 T u k T 1 g J _ C o H & l t ; / r i n g & g t ; & l t ; / r p o l y g o n s & g t ; & l t ; r p o l y g o n s & g t ; & l t ; i d & g t ; 7 0 4 8 7 3 2 9 4 3 0 1 4 9 5 2 9 6 1 & l t ; / i d & g t ; & l t ; r i n g & g t ; m g r 2 g 4 i u q D 5 B v D y a s B j D 6 I l B z C i Y 2 H 5 I & l t ; / r i n g & g t ; & l t ; / r p o l y g o n s & g t ; & l t ; r p o l y g o n s & g t ; & l t ; i d & g t ; 7 0 4 8 7 3 2 9 4 3 0 1 4 9 5 2 9 6 2 & l t ; / i d & g t ; & l t ; r i n g & g t ; 5 i 8 6 h h k u q D x X y E s C g J j W 7 G o D 0 K s K & l t ; / r i n g & g t ; & l t ; / r p o l y g o n s & g t ; & l t ; r p o l y g o n s & g t ; & l t ; i d & g t ; 7 0 4 8 7 3 2 9 7 7 3 7 4 6 9 1 3 2 9 & l t ; / i d & g t ; & l t ; r i n g & g t ; l q w u u 7 y x q D 6 M x D - B 7 W w Z q G k G z J s F s L 5 C v G q n B l C 1 Y & l t ; / r i n g & g t ; & l t ; / r p o l y g o n s & g t ; & l t ; r p o l y g o n s & g t ; & l t ; i d & g t ; 7 0 4 8 7 3 2 9 7 7 3 7 4 6 9 1 3 3 0 & l t ; / i d & g t ; & l t ; r i n g & g t ; 4 m w x 4 l o w q D t X g R 0 E v h B m Q j D k C v C 4 c r a 0 L n J - I k W & l t ; / r i n g & g t ; & l t ; / r p o l y g o n s & g t ; & l t ; r p o l y g o n s & g t ; & l t ; i d & g t ; 7 0 4 8 7 3 3 0 1 1 7 3 4 4 2 9 6 9 8 & l t ; / i d & g t ; & l t ; r i n g & g t ; x t 7 p u i p t q D 4 G g H 3 H k G w F 4 F 2 H j G & l t ; / r i n g & g t ; & l t ; / r p o l y g o n s & g t ; & l t ; r p o l y g o n s & g t ; & l t ; i d & g t ; 7 0 4 8 7 3 3 0 8 0 4 5 3 9 0 6 4 3 3 & l t ; / i d & g t ; & l t ; r i n g & g t ; 3 _ u 2 r 1 n z q D s E x D i m B w m D 3 S u E t I u G o G 7 N x J _ O 0 w B h h B 6 3 B 7 C m I j z E i c u I j J _ K y H l C t F x - G & l t ; / r i n g & g t ; & l t ; / r p o l y g o n s & g t ; & l t ; r p o l y g o n s & g t ; & l t ; i d & g t ; 7 0 4 8 7 3 3 1 1 4 8 1 3 6 4 4 8 0 1 & l t ; / i d & g t ; & l t ; r i n g & g t ; r r 6 t 4 t 8 z q D n L g s B p P l D o C k C s c 3 J g C t Z h J 7 D & l t ; / r i n g & g t ; & l t ; / r p o l y g o n s & g t ; & l t ; r p o l y g o n s & g t ; & l t ; i d & g t ; 7 0 4 8 7 3 3 1 1 4 8 1 3 6 4 4 8 0 2 & l t ; / i d & g t ; & l t ; r i n g & g t ; y i i 4 9 g 9 z q D j I r I n F m G g I q I j B i D 7 I & l t ; / r i n g & g t ; & l t ; / r p o l y g o n s & g t ; & l t ; r p o l y g o n s & g t ; & l t ; i d & g t ; 7 0 4 8 7 3 3 5 6 1 4 9 0 2 4 3 5 8 5 & l t ; / i d & g t ; & l t ; r i n g & g t ; - _ 6 u t r 7 1 q D y J v D 0 E l D 7 j C t B s D 2 F o F n C 7 I p G 8 C & l t ; / r i n g & g t ; & l t ; / r p o l y g o n s & g t ; & l t ; r p o l y g o n s & g t ; & l t ; i d & g t ; 7 0 4 8 7 3 3 5 9 5 8 4 9 9 8 1 9 5 3 & l t ; / i d & g t ; & l t ; r i n g & g t ; m h t v w t p 2 q D s J 0 J 1 F 3 D j D 9 R i E 9 K q G t K 5 E 3 J s I l H 4 H k S g O - L & l t ; / r i n g & g t ; & l t ; / r p o l y g o n s & g t ; & l t ; r p o l y g o n s & g t ; & l t ; i d & g t ; 7 0 4 8 7 3 3 5 9 5 8 4 9 9 8 1 9 5 4 & l t ; / i d & g t ; & l t ; r i n g & g t ; u 7 v 2 2 l g 2 q D m 2 - K u E z D h C t l l E q C - C t B p 2 l K y c 6 F 2 K j G l L p 5 v C y X 2 F 2 B r G w B j C & l t ; / r i n g & g t ; & l t ; / r p o l y g o n s & g t ; & l t ; r p o l y g o n s & g t ; & l t ; i d & g t ; 7 0 4 8 7 3 3 5 9 5 8 4 9 9 8 1 9 5 5 & l t ; / i d & g t ; & l t ; r i n g & g t ; 8 t q _ _ o 1 1 q D 2 G p g G 8 p C w E 4 C s C o G u q B z K 5 N 2 6 H r p k B u 3 C 1 l D z C 3 C l E g F g p E 6 M y J p X 8 z B 4 5 B 0 Z x P s 8 F & l t ; / r i n g & g t ; & l t ; / r p o l y g o n s & g t ; & l t ; r p o l y g o n s & g t ; & l t ; i d & g t ; 7 0 4 8 7 3 3 7 6 7 6 4 8 6 7 3 8 1 9 & l t ; / i d & g t ; & l t ; r i n g & g t ; z m _ 7 5 z v p r D w C v D 8 l B z 6 L q E k q P - B s C _ I l 5 z B v l Q - C v C q I 5 q f m D w H o u e & l t ; / r i n g & g t ; & l t ; / r p o l y g o n s & g t ; & l t ; r p o l y g o n s & g t ; & l t ; i d & g t ; 7 0 4 8 7 3 3 8 3 6 3 6 8 1 5 0 5 4 5 & l t ; / i d & g t ; & l t ; r i n g & g t ; s w p h l 6 o n r D y J _ G 3 H x H u F w D _ B t G 7 I & l t ; / r i n g & g t ; & l t ; / r p o l y g o n s & g t ; & l t ; r p o l y g o n s & g t ; & l t ; i d & g t ; 7 0 4 8 7 3 3 9 0 5 0 8 7 6 2 7 3 3 5 & l t ; / i d & g t ; & l t ; r i n g & g t ; 8 3 7 9 n h 7 u r D v F v D 8 f 6 C g J _ d 7 C u D n N n E m D p M j G 6 E & l t ; / r i n g & g t ; & l t ; / r p o l y g o n s & g t ; & l t ; r p o l y g o n s & g t ; & l t ; i d & g t ; 7 0 4 8 7 3 3 9 0 5 0 8 7 6 2 7 3 3 6 & l t ; / i d & g t ; & l t ; r i n g & g t ; 3 g z z q g 7 u r D w C 4 J 9 o B u G x K q D j m D 9 G l E y H _ s B & l t ; / r i n g & g t ; & l t ; / r p o l y g o n s & g t ; & l t ; r p o l y g o n s & g t ; & l t ; i d & g t ; 7 0 4 8 7 3 3 9 7 3 8 0 7 1 0 4 0 2 9 & l t ; / i d & g t ; & l t ; r i n g & g t ; 0 p 9 g t 1 0 r r D s y C q y E 2 G l X t D _ G 7 K p O j O h m C 4 G t L z D g R 0 E 3 o B m E g E 9 c 2 Q p I p F h O k K m 7 C t n B 3 t B o q B 9 m B 2 j B j b h W 7 k B 6 u B r f 6 B j q C 0 u C t q C p 6 B z n E j r C p p C p Q t U l k D m F u b h R g C p C g F m p E s m B 3 B & l t ; / r i n g & g t ; & l t ; / r p o l y g o n s & g t ; & l t ; r p o l y g o n s & g t ; & l t ; i d & g t ; 7 0 4 8 7 3 3 9 7 3 8 0 7 1 0 4 0 3 0 & l t ; / i d & g t ; & l t ; r i n g & g t ; w 7 g 3 l h j s r D 4 G y - E 4 E o M - k m C 8 N j L i n E o 7 K y z C 1 D q Z p p Y r 6 R n P h X s M h 6 Z 7 5 M x p J p 2 E 2 8 E 9 4 H - 7 l C 4 6 C h j F 4 y J k Q 8 w T q 2 G t z l E u E x D g g B w R r h B x t B o 4 N l t B 6 h B r f x f v o _ B m r T 3 C j E _ g B q y 9 B 2 i B y y F 0 c n 7 D r y E _ k F x j H x 6 D m k F z p G p o J 0 1 F l v F B o 2 F p - C t h B m C v B o L o 0 r B k 8 x D 5 f 2 L p J 8 t B t i C 2 B p C l G 5 h B 5 _ H t w C o 1 C o i F n y G w 4 H i j F s w F n v D p 0 C u v C j s B k v B g C r C i D 5 v _ C s O h E o r i P j C t D 4 J 1 D 5 r I x 3 C j r D 0 y C M q h C w p C 0 o E u m B p V r B 2 B l h H g D o E u 6 K t j K l z E 2 D 0 H 4 _ C _ C & l t ; / r i n g & g t ; & l t ; / r p o l y g o n s & g t ; & l t ; r p o l y g o n s & g t ; & l t ; i d & g t ; 7 0 4 8 7 3 4 0 7 6 8 8 6 3 1 9 1 2 0 & l t ; / i d & g t ; & l t ; r i n g & g t ; l l k 8 l _ h p r D 5 u B 6 m E X x k Z 0 7 D q 8 C u r B - D _ C 4 k B 4 G z i B g n P v 7 U s y B j 2 B m q C 7 s E q 0 H g H 7 F h n C y q 7 C 0 M t S p _ F u l E 6 x B 4 9 C h u H 9 v G g m B g H p O 7 K x D 4 C m p 3 B 5 n B u k B v 8 B r 9 F l k C x s C i l 2 D 1 l X j 1 C x j C p 7 B u 3 B n h C 9 7 C 5 y C s y F t 6 K u u G 3 8 C 8 r D 9 f - G 8 H n g O u l Y k g D 4 k C _ t B t q B w t B l o C k 1 C 9 d 0 R g 5 p B t 0 g B h I q l B p 2 B r 2 B o 6 B 4 l B h p B 2 a r Y 2 U n O m G p K k E l P p k L 5 O m D 1 4 B _ b i q D o Y l g B i p B _ o B j s B h s B h i C m v B i 2 D u L q F u k C 9 6 C 0 h B t 7 C k p B t i C 8 k L 3 E k k F i s s C 8 m r B q Q 3 H q U h O i M 3 R g 8 f s D x E w I q n F y O w D 3 C _ 8 B y H o H w i x C 0 0 D 8 b g j F 3 w 4 B p z G 8 m T C j Z _ R q K o H & l t ; / r i n g & g t ; & l t ; / r p o l y g o n s & g t ; & l t ; r p o l y g o n s & g t ; & l t ; i d & g t ; 7 0 4 8 7 3 4 1 7 9 9 6 5 5 3 4 2 1 3 & l t ; / i d & g t ; & l t ; r i n g & g t ; g 2 1 u t 2 g q r D l z k C g H 8 q B x T o R 8 f m E j n 3 D _ I q X v r F o i B l a h R _ X z 8 D 9 r i B m D p j j B 9 D k o D & l t ; / r i n g & g t ; & l t ; / r p o l y g o n s & g t ; & l t ; r p o l y g o n s & g t ; & l t ; i d & g t ; 7 0 4 8 7 3 4 1 7 9 9 6 5 5 3 4 2 1 4 & l t ; / i d & g t ; & l t ; r i n g & g t ; 0 4 - 8 - 2 s q r D r D p y 4 F y E n D n k O v H l t e 5 - v B 0 r E s D z E m D 2 _ u C 9 D w m B 3 P h U l o C 8 C & l t ; / r i n g & g t ; & l t ; / r p o l y g o n s & g t ; & l t ; r p o l y g o n s & g t ; & l t ; i d & g t ; 7 0 4 8 7 3 4 1 7 9 9 6 5 5 3 4 2 1 5 & l t ; / i d & g t ; & l t ; r i n g & g t ; _ h l 9 1 - 1 q r D w p C 1 q D 6 q t B n p T s K m K - K 5 O r i B l T y V t j L 5 z P p I h C 1 B h D k C z 7 9 E - 6 i B x n 2 E v x C 9 I 8 C 0 J 7 7 U h s E u E z D s B r S i k B _ D w P x H s 6 C t - C w k D r 0 D i p C _ i C 4 x D 7 2 B x m C 3 i B 6 G r I 4 C l D i h x O 8 D h V j - K i C w D g 2 q C r N - J x Z v e p U _ g B 8 1 r B w - O 3 2 G h N x s h B w F 1 C 5 C 6 2 s G j i W t E 3 C 2 B p C 5 v E 7 7 E 5 t D p 4 D z n C l w C v i G & l t ; / r i n g & g t ; & l t ; / r p o l y g o n s & g t ; & l t ; r p o l y g o n s & g t ; & l t ; i d & g t ; 7 0 4 8 7 3 4 1 7 9 9 6 5 5 3 4 2 1 6 & l t ; / i d & g t ; & l t ; r i n g & g t ; 1 o j k y h 3 q r D j I o y m B 7 F q G - C 4 g V 4 B w D 7 f q P j K q O o O p U 9 P h U 1 Y m K & l t ; / r i n g & g t ; & l t ; / r p o l y g o n s & g t ; & l t ; r p o l y g o n s & g t ; & l t ; i d & g t ; 7 0 4 8 7 3 4 2 4 8 6 8 5 0 1 0 9 5 0 & l t ; / i d & g t ; & l t ; r i n g & g t ; p y i y _ w g o r D y J v D g H m E z H - E 7 E v C l a 3 C r C w H 6 N 8 C & l t ; / r i n g & g t ; & l t ; / r p o l y g o n s & g t ; & l t ; r p o l y g o n s & g t ; & l t ; i d & g t ; 7 0 4 8 7 3 4 2 4 8 6 8 5 0 1 0 9 5 1 & l t ; / i d & g t ; & l t ; r i n g & g t ; l 2 u 5 s u l o r D w J y C y E n D k J x H 6 D s F u D 3 C p Q n G q H & l t ; / r i n g & g t ; & l t ; / r p o l y g o n s & g t ; & l t ; r p o l y g o n s & g t ; & l t ; i d & g t ; 7 0 4 8 7 3 4 2 4 8 6 8 5 0 1 0 9 5 2 & l t ; / i d & g t ; & l t ; r i n g & g t ; v 3 m i 9 x h o r D 4 G 3 F w x B v 3 C _ G n D n - C k J i G t 0 B 1 B q C - C 4 B i J k C 4 B 5 b j D k C l B v E q F m T x V q P m D g F o 2 C 6 W n C 6 j C s 1 E 6 E & l t ; / r i n g & g t ; & l t ; / r p o l y g o n s & g t ; & l t ; r p o l y g o n s & g t ; & l t ; i d & g t ; 7 0 4 8 7 3 4 2 4 8 6 8 5 0 1 0 9 5 3 & l t ; / i d & g t ; & l t ; r i n g & g t ; 0 l 9 n w i 8 o r D h L 0 r B h P 7 i B v S s e r t B 3 N z G u F 1 J t B x C z E 2 B m Y v M l J i O u K v j B & l t ; / r i n g & g t ; & l t ; / r p o l y g o n s & g t ; & l t ; r p o l y g o n s & g t ; & l t ; i d & g t ; 7 0 4 8 7 3 4 2 4 8 6 8 5 0 1 0 9 5 4 & l t ; / i d & g t ; & l t ; r i n g & g t ; z - u i 7 0 m o r D t D z F q 4 F 6 j J 8 C w C _ G 8 V w s F 9 g E 8 h C j s I m 6 B 9 r D j v C g t F 4 V q g B u g C q U 7 _ C 4 Y 3 R y p B m I g j B 7 y B m 2 B u 3 C - 7 C z l D x 0 J l 2 H 9 s B t h F s w C 2 w B o o C 6 6 C o C m C r g B h q C w o B _ c _ X 6 m C _ K - k K 6 t B z w I 8 K n Q 4 _ D u H s J 7 j N 3 Y x i K 1 u I 9 I m O j G & l t ; / r i n g & g t ; & l t ; / r p o l y g o n s & g t ; & l t ; r p o l y g o n s & g t ; & l t ; i d & g t ; 7 0 4 8 7 3 4 2 4 8 6 8 5 0 1 0 9 5 5 & l t ; / i d & g t ; & l t ; r i n g & g t ; 2 h m q 8 0 n o r D w C 5 1 D i V u C s E 2 7 C u E 3 F l n C 6 q C 8 m D j p Y g q C 8 Q o H h I o V 8 J x I o J l O 8 P n K z Q k u C r w D 9 _ E - r F m 2 D l z E q t E q m F o i E o Y l J 7 I & l t ; / r i n g & g t ; & l t ; / r p o l y g o n s & g t ; & l t ; r p o l y g o n s & g t ; & l t ; i d & g t ; 7 0 4 8 7 3 4 2 4 8 6 8 5 0 1 0 9 5 6 & l t ; / i d & g t ; & l t ; r i n g & g t ; 3 9 - s 9 m 4 o r D n L 1 F z D v - D 2 4 B 9 0 B h p H s u D o u D - _ C 4 j D 0 j D - y D v 7 B w Y 5 M 8 O k P y I n J p M 9 I 8 E 0 N m F 9 D x O 3 j B s s C m t K p x C z 4 B 3 e 1 s B r G 7 D 3 B w E w g B u 7 B z j E & l t ; / r i n g & g t ; & l t ; / r p o l y g o n s & g t ; & l t ; r p o l y g o n s & g t ; & l t ; i d & g t ; 7 0 4 8 7 3 4 3 1 7 4 0 4 4 8 7 6 9 2 & l t ; / i d & g t ; & l t ; r i n g & g t ; 8 5 n r q r v z r D 4 G 3 F y l E h 8 U t L n h 0 D j F k C t i 6 C v E g C z r 4 D - D v w Q 6 b i F u 1 E p 5 C & l t ; / r i n g & g t ; & l t ; / r p o l y g o n s & g t ; & l t ; r p o l y g o n s & g t ; & l t ; i d & g t ; 7 0 4 8 7 3 5 0 0 4 5 9 9 2 5 5 0 7 7 & l t ; / i d & g t ; & l t ; r i n g & g t ; _ 3 n - n i m l r D 9 S r F 4 J h C q C q M _ I 7 E u F 5 G 1 C j H t G w H h G & l t ; / r i n g & g t ; & l t ; / r p o l y g o n s & g t ; & l t ; r p o l y g o n s & g t ; & l t ; i d & g t ; 7 0 4 8 7 3 5 0 0 4 5 9 9 2 5 5 0 7 8 & l t ; / i d & g t ; & l t ; r i n g & g t ; l p 4 p 9 g z n r D q y B r D - w W t L 3 D 9 1 y B x H i C x q k B y F 1 C l E y 2 k B q k C 7 I & l t ; / r i n g & g t ; & l t ; / r p o l y g o n s & g t ; & l t ; r p o l y g o n s & g t ; & l t ; i d & g t ; 7 0 4 8 7 3 5 0 7 3 3 1 8 7 3 1 8 2 6 & l t ; / i d & g t ; & l t ; r i n g & g t ; s i m o 4 v 9 k r D w C m - E 8 J s G x v F - E x C 2 s E s I m F - j G j G & l t ; / r i n g & g t ; & l t ; / r p o l y g o n s & g t ; & l t ; r p o l y g o n s & g t ; & l t ; i d & g t ; 7 0 4 8 7 3 5 2 4 5 1 1 7 4 2 3 6 3 4 & l t ; / i d & g t ; & l t ; r i n g & g t ; t 1 x s 1 w z g r D s E 7 c h 7 H q y O _ r b 3 F n D g t Z _ D 7 C y l o B 5 1 Q y D y s M 2 H l M _ C & l t ; / r i n g & g t ; & l t ; / r p o l y g o n s & g t ; & l t ; r p o l y g o n s & g t ; & l t ; i d & g t ; 7 0 4 8 7 3 6 5 5 0 7 8 7 4 8 1 6 0 1 & l t ; / i d & g t ; & l t ; r i n g & g t ; k p r r l x _ 2 q D 0 Z s E 8 G 2 E y E m E h F 4 x C j D m C t B u 9 B 6 B y D 5 k D 6 K y H 8 E & l t ; / r i n g & g t ; & l t ; / r p o l y g o n s & g t ; & l t ; r p o l y g o n s & g t ; & l t ; i d & g t ; 7 0 4 8 7 3 6 5 5 0 7 8 7 4 8 1 6 0 2 & l t ; / i d & g t ; & l t ; r i n g & g t ; 0 k 2 9 4 p g 3 q D X p s J n I 0 E t _ F 9 K r I h C 1 B o C 9 E 3 y H y u B m I 3 C 0 B n G S t 5 D v k B u I 2 B i F _ C & l t ; / r i n g & g t ; & l t ; / r p o l y g o n s & g t ; & l t ; r p o l y g o n s & g t ; & l t ; i d & g t ; 7 0 4 8 7 3 6 5 8 5 1 4 7 2 1 9 9 6 9 & l t ; / i d & g t ; & l t ; r i n g & g t ; 1 5 m - t q p y q D y p C g y E v X - O _ J 7 o B 9 m F n j B 0 E u R 7 2 B z _ F q C g Z 1 s K v i F 5 _ C h O h h B v 4 H t S m x B 0 q B 2 9 E s e x - C 2 x C 9 p J u e u q B m E x - C 5 - C k 9 K i 0 C i n D h d u z C s n G 8 J k H x D m l B w E 1 D 0 x B i K j d _ G n i B l 2 D j v B u s F 9 o B n Y j X q m J x L 4 8 C q V k s B o z B 5 v C 5 H 1 H o G _ I 7 E 8 I s 8 E q C n Y q k B u N o s B m g B h d w E u a q a u Q z D 3 L p 4 C 4 C i E h D p W t J y 5 C r n I 8 D _ F 2 g D x 6 D 3 m B i j E t r K r p E 7 m B u M 4 6 B 7 K 1 t B 9 g B h 0 B 5 E r r B 4 c s I _ F t j C p b 0 w C - R z K x I p L 2 C y i C 3 L t h B q k D o Q m H 2 a n d 3 D s Z q G _ - B l p D 9 b j q D l 3 B - 8 B y 9 C 8 G _ M r 2 B 3 F u N y Z 3 K x W l O 0 h J n 2 C w G w N w o G 8 6 C u U 5 n M h p B u n D 8 z C u z C y C 9 S 6 J h C 6 k D l F p 1 B q 0 C g g B o m B 2 e 3 b v p J 5 t B y U r I 5 X l P i H 9 K 9 9 B n P s C i B k k D - s C 6 k D r u E 5 7 6 C y Z v 2 C 1 i E 4 6 B m R m t F - k C x I w a m H v T v _ B l s D 7 v B 0 U n k C 5 K q G v b t r G 9 1 C v j F z 2 C q R k s B x o B 5 h B s m B 3 O t L p Y 4 5 D n w F n 2 C 3 h B t P j Y r T l _ B l P - l F m a k V p X 6 G 2 C w g F 4 m D 5 X 5 9 B z o B i g F h P _ M h _ B q q C k n D q n D 6 a k 0 C 9 j F h Y w n D - r D y Z x T - c p L v X o H w C t 2 B l P i y U s o E t O p S o w H y v E y y G - s C _ k G 0 k B 8 h H _ V x n B i 1 3 G p D s H m 4 F n L 6 f 9 k C m Z 9 g B n K 1 Q v m E t y C x y C r m y B l - L j S l _ D v 1 C r 1 C 1 z D 2 2 F i E w U 8 x I l P h C 6 k D s i H 5 F v h B 6 x B t F u E x D k H 3 8 B l t C s q B j k C i 4 B 4 5 C _ T _ I n v P - 1 E 4 v E r t B h s C 7 r K t x L g x J _ d r 3 H l t B r _ C v g B z v D y u E 2 m O i o B p 1 Q k 3 C 7 9 P r i W x x E y k F o c o i G r _ E y P 7 x R q C z T i E _ D v C 0 F v h C y k E _ I 9 E _ H - M x C n V i m C q D k C v t B 9 C l B 4 C l F _ g i B v W t B l B h C q C o e 8 D x C z D k E j 9 F 2 E 7 K j h B u M j F r p E - q G 8 D i E r j 5 B r 1 C v 0 B t t B 6 j G h F i G v C z C 3 C j E - v E j U j Z 5 j D i O 5 Y h x B s W - - B o 4 I z w C i D w z D 4 t B q h B i O u 1 C 1 w C g 8 B 7 P t F 3 E k S j M t F g C h E i p D l k E p M g h B 8 m B _ C t D g C k D i 2 E j J t G u v C u t E z 6 B l H k h L 8 H 1 E x E s X j b 2 w B 8 j K j r W g k E p K 0 _ n G t W z b r z D j D k 4 B v s C 6 7 L n 8 Q 1 5 M r E 9 h C 9 k 2 B 5 C h E o - K n k I y X p - K i G 6 B i 5 E z l B v f 5 C j E j G _ 1 E 3 e 6 F _ X 8 p o F g M t u g B - v i B 7 _ 6 D l o z D _ _ 1 T v w u F j t w C t 8 F 3 v i B p x c 4 k g D n m z D t 6 2 C i h k B 2 j b 4 k - B t 4 z B k x X k 4 D q j B - Z o T g w B v M 7 Y k j C x x F 9 v C w 0 3 B l j b s t s B 7 l m B p p n B k 8 - B w n t C v t _ C 1 9 x B u i w B 9 d z q n B s v s B v 3 q B 3 6 h K i l p G 8 y 1 F w 0 r G k n 1 C s _ K 6 u C n q G v C u D s 4 C 4 L k c j J 3 4 B m D t a i m C E t f z f z J x h C 0 I p - K B p i F w 3 B x J 8 O 2 i B 2 F p s B 6 v B v z B q u B g l O p C 9 D p k B p U 6 o B h 9 C 3 f x w D u X 5 E k C i w H 0 g H n W 5 Q j N 2 i B g _ B p V v y B h s B r V v V m 9 G 4 c h R n N h K t C 0 H t G 3 a q _ B 3 J n 9 N - _ E t V o 2 B u 3 C j a 3 m G p _ E g M m Z h F s g C z H 9 j C 1 b _ j B 9 m B n b - e y q H z p C h a 1 C 0 D - M z E x M 4 F 5 r B 7 5 B m L z Q l K _ H u D s I w S u m C _ l C 4 - F w o B i P 1 C i I x E 0 D 1 U 3 C v E j f 5 Q g M 7 C g r D 6 B o L v E g C y F j t B q D i T n i C 9 V 8 B _ B x M m k C o s C z 5 C 6 E m B m B v D y E g K n j B k H y 6 B n L s J p L 2 m B y m B w K 8 t B s P y D 9 M x E h K g Y q Y z E v U - I r C 7 y B 1 J w F 5 M 0 F 8 S k d s D 1 C - J p B W W t J 3 R w F u 4 C 4 O 8 c j B v G 5 C m P 9 G v Q w D 8 O n z I v E r N x G 2 H h 0 C j R z f h K u L p R t G y b k F 6 H 1 V j R 4 X 3 r B z h C g r D 1 p C 1 N m C l F o C k C 4 B z 6 K p l B s 2 B 1 - E 9 r B t E t a r z C 4 O 2 F 2 B o O m D i P 8 K - J j 8 K 0 L z M o O t e s H w 7 B v e 8 j C n M u S 6 F x G 7 J n E p G _ C 0 H 7 D n C r C - I 6 W p J m c j l I z M n o G 8 9 G g m C 2 c n z E m P o p B p g B l E t q B y H s K 7 L o K x O 5 P _ N k F y t C s d l 8 K m Y g j B z i C o F 7 y G y n B t Q l l D u I i d 7 G o D k O h e 7 n B u H j k B 6 b j M k X v x D v G h k B - d o - C q W g h B 6 b r Q m n B s H 4 Q 9 H s b 7 v E 5 P u B 7 Y 7 L g O 5 d 4 m B u K y z D u s C m z D - D s z L x M v R 6 F z 6 B s z F 2 D t M 8 g B 0 K k D t R r C u b j k B 0 B q Y k D 9 P u S t z B i p B t s B 8 r M 3 E 2 H 8 K k Y q 4 C j x D 1 y B j l B l N v a m Y k c m 3 B s d - J l p C h 0 C 8 H x U t x B j Z g S 3 Y r j B j h D _ a 8 R 2 1 C n G l C 9 n C 1 j E o 8 B 9 5 C h U 6 U 2 m B z g J 6 l M 4 H h Z 8 t B y H v e 8 g L g O l Z t k B 4 k C u k C z U x g F j z B y i B w L t C p e l J l g B u _ B r C 9 I j J y 4 C t C i D _ C k D m F o D p C g D j C 9 P 4 H j K g i D 2 h E 4 x K m k L y m o B 9 w D j K 2 D x z G p w E y 8 Q _ g B y 7 B z t Y 6 0 C 5 w B 4 9 D 0 p E n k b 3 d 6 M z 3 B h v E l j K o n H 6 4 G 1 - B y H g D r F 9 S v 8 O y m K 8 _ X r - c g k M 9 w G 2 5 J 1 5 C m 1 C u 5 M m 0 B y 0 C v F p L j i B i N 4 f h 8 H l u G n i B 2 y B w V g l J 0 y E 2 r F t o B x z P s 1 Q m y E h 3 i B _ y M 0 l D 3 3 E 0 7 S w x E 6 4 K k j S 3 r O w r K 8 9 D w o D h 8 E i F 7 D r D y E i o E h 2 B 9 x F z S 0 2 H _ e s 7 B r F 0 0 C 6 U l 9 B l w B w 5 J 6 y b j g H j v I j o L 4 o D m t B 3 j D p v M 1 w B _ j C q y c 9 o F x j c r - R 9 j D m b 6 p E 0 o D 1 j E z P y v c & l t ; / r i n g & g t ; & l t ; / r p o l y g o n s & g t ; & l t ; r p o l y g o n s & g t ; & l t ; i d & g t ; 7 0 4 8 7 3 6 5 8 5 1 4 7 2 1 9 9 7 0 & l t ; / i d & g t ; & l t ; r i n g & g t ; q - o g z _ s x q D t D w E 6 C 1 B z D h C 8 C q E q V x I 3 H h F t H q D 7 Q q G 8 D c k I i Q i G 7 C z J q I n E m D - D 6 R t N m F g D m 1 E & l t ; / r i n g & g t ; & l t ; / r p o l y g o n s & g t ; & l t ; r p o l y g o n s & g t ; & l t ; i d & g t ; 7 0 4 8 7 3 6 6 1 9 5 0 6 9 5 8 3 3 8 & l t ; / i d & g t ; & l t ; r i n g & g t ; u t - s 5 7 2 z q D _ M h P q J g J i C 6 B 5 f j B r C g D u B & l t ; / r i n g & g t ; & l t ; / r p o l y g o n s & g t ; & l t ; r p o l y g o n s & g t ; & l t ; i d & g t ; 7 0 4 8 7 3 6 6 5 3 8 6 6 6 9 6 7 0 5 & l t ; / i d & g t ; & l t ; r i n g & g t ; 6 0 1 4 9 m z 4 q D 1 1 B _ G 4 E _ I m u M i C x E 0 D h E q t B y 9 D & l t ; / r i n g & g t ; & l t ; / r p o l y g o n s & g t ; & l t ; r p o l y g o n s & g t ; & l t ; i d & g t ; 7 0 4 8 7 3 6 7 5 6 9 4 5 9 1 1 8 0 9 & l t ; / i d & g t ; & l t ; r i n g & g t ; r s u l 8 p 1 1 q D v F g H s 8 5 E n F x L Z l L m a x D 1 D 2 J g D u C l G i h C 4 G 5 F 0 M g J k l C n l B 8 D k k B 6 Y _ p t t C j d 3 l C _ Q p 2 D _ Q _ M u 5 B 2 x E v F z F y E 3 D w q B 5 8 B 3 D j v C 2 o K t h E n h E k 8 C o B 2 h C n u C 5 x F z O j M w Q p - B t 7 E 9 p B k s C 8 E 9 H l M 2 G x D 4 C 3 H k J z 0 R 7 K 5 F 3 i B - O k H j F r K c 4 B g G y w B k M _ w B k x B 9 t B 8 e v 4 C 5 r D m E x H i C - 4 F - 8 N h a 5 J 9 C k J _ Y g 4 B z j C s - B v 9 D z B t I 7 H w q B m M 7 E s D w D 0 D 2 B m O z C 7 Z v 0 C t H l D m 4 B p k C 9 W 9 K z H 7 C 6 O 7 M 0 Y 4 T o X 7 z B l b B p b i q B q U 1 1 E l b h s C s g C 9 K x H i C u D u _ B 4 I - - X n h B v H r O o C k C s D x E s T y S w D 3 M 1 0 C 2 u M _ H 9 E m U _ L j - C p 5 G q e w U h F q D 4 9 B 1 G r H m o B q i B z j C i - F - v B l F m G p H _ H j a 9 G o F r e q F i P x k H 7 Q s F v j C v C 9 G s d s u B 1 x B v x B x q B g D 3 B 2 5 B 6 Z j M 0 W i r E z M 5 C 2 2 B 6 u C 1 E r C p G 9 P j M u B 8 y C w J q H 3 - B 0 W r x B 2 K g D l C j 5 C k W 2 m B k n B k D j Z g S j U s K i W 6 Z q W 1 P z v H o E s W 2 m B u W 4 3 I 4 b - D o E r L o s B k D 4 h B q S p G f y W 8 R w g B z O 2 G u 8 C D l P 2 V s Q r S 9 F 7 X 2 p C v u B q m B 2 N j v E 2 _ C 8 7 B D h Z v x C H 2 k C s j F s u B x N g i D q 2 B - M r a r N y I g u B j J i F n C j q B j M t - B h E t G o k g t C 3 r B p N y I 6 H m O g F 8 N _ 4 q F m F u H & l t ; / r i n g & g t ; & l t ; / r p o l y g o n s & g t ; & l t ; r p o l y g o n s & g t ; & l t ; i d & g t ; 7 0 4 8 7 3 6 7 5 6 9 4 5 9 1 1 8 1 0 & l t ; / i d & g t ; & l t ; r i n g & g t ; q g 8 n n n y 3 q D h I 0 J r I 6 C k Q k U o G 6 D 6 B 1 C u d j E - I s K & l t ; / r i n g & g t ; & l t ; / r p o l y g o n s & g t ; & l t ; r p o l y g o n s & g t ; & l t ; i d & g t ; 7 0 4 8 7 3 6 9 6 3 1 0 4 3 4 2 0 1 7 & l t ; / i d & g t ; & l t ; r i n g & g t ; p 0 z 6 j g 9 0 q D w C v D 7 F i E t W 2 3 B s x G l b g g H y P 6 B 1 C t C h E 3 j B p i V 0 r K & l t ; / r i n g & g t ; & l t ; / r p o l y g o n s & g t ; & l t ; r p o l y g o n s & g t ; & l t ; i d & g t ; 7 0 4 8 7 3 6 9 6 3 1 0 4 3 4 2 0 1 8 & l t ; / i d & g t ; & l t ; r i n g & g t ; 8 i q 7 3 s g 1 q D 5 B v D i H q G 7 N u w B 4 B z C s C h D j t B y p B x C 1 C g C k D 8 N 1 P 8 s B w C w E r C g F 2 g B 0 R & l t ; / r i n g & g t ; & l t ; / r p o l y g o n s & g t ; & l t ; r p o l y g o n s & g t ; & l t ; i d & g t ; 7 0 4 8 7 3 6 9 6 3 1 0 4 3 4 2 0 1 9 & l t ; / i d & g t ; & l t ; r i n g & g t ; 7 z _ n l 4 3 0 q D s E w E 6 C q G _ 3 B _ T o 1 K 2 I 1 o E 7 0 E w F y D 2 B p C j M 8 p G 2 s N j o F _ s B & l t ; / r i n g & g t ; & l t ; / r p o l y g o n s & g t ; & l t ; r p o l y g o n s & g t ; & l t ; i d & g t ; 7 0 4 8 7 3 6 9 6 3 1 0 4 3 4 2 0 2 0 & l t ; / i d & g t ; & l t ; r i n g & g t ; 4 g r z s o u 1 q D x F _ G p t C q Q p 8 B k H y e j D o C 7 N n K o c q 5 C g M 8 Y 3 m B x g B 4 j B n 9 D l _ C u v E _ I w - B p K 9 a 2 p B _ d z _ C 3 1 E p 6 J 8 i G p i O 7 C h F q v H y 4 D 8 j D 4 Y j o J s D w D 5 C k F g p J l 4 B s 2 E w K 7 I q K 6 M v 4 E h L 1 I w C - D 8 N s _ C 5 n C 5 j B 1 t D w q G 2 R y _ C h i k B q 1 U p j E o j C v s O m i F i q E 7 g H j q B 7 D & l t ; / r i n g & g t ; & l t ; / r p o l y g o n s & g t ; & l t ; r p o l y g o n s & g t ; & l t ; i d & g t ; 7 0 4 8 7 3 6 9 6 3 1 0 4 3 4 2 0 2 1 & l t ; / i d & g t ; & l t ; r i n g & g t ; l 8 7 m 9 3 u 1 q D r D 1 F 6 C i E 8 j G q M t 0 B v 1 C 6 D n F x b 9 E 5 G 1 E 2 H u W 5 D 0 B k F s _ D i S j 2 F _ R j C & l t ; / r i n g & g t ; & l t ; / r p o l y g o n s & g t ; & l t ; r p o l y g o n s & g t ; & l t ; i d & g t ; 7 0 4 8 7 3 7 0 3 1 8 2 3 8 1 8 7 5 3 & l t ; / i d & g t ; & l t ; r i n g & g t ; 1 k s u 8 - v 0 q D u J i a 1 S - K p I 2 E o G 4 Y 9 E 9 R 2 5 C 5 m B n b p H 9 N q 0 K - z B n t B m G 5 o E u - I o 7 E n b p t B w j B r g B r K g - B j W i M 8 n F m U k C - e r 9 D p E _ L i I 9 l E l f l W 4 1 B i 5 C n W 5 E - R - z B k U 2 j E l n H z j C g q B j F - C r E 8 3 C s v B _ B r G 9 I p D 4 Q h L 9 T 2 7 B 5 D j I u C t t D - T m 0 B 9 j B 8 C 4 t B 2 g B y R n u C l X l I p I - S 2 G 8 q F q r B j I 1 1 B 0 N s u F - _ H l 4 D 5 3 N n j D x p B x _ H g n H l 4 D g u F r 6 L 8 y D h Q 2 p E j C & l t ; / r i n g & g t ; & l t ; / r p o l y g o n s & g t ; & l t ; r p o l y g o n s & g t ; & l t ; i d & g t ; 7 0 4 8 7 3 7 8 5 6 4 5 7 5 3 9 5 8 5 & l t ; / i d & g t ; & l t ; r i n g & g t ; i z u 7 q u r v q D 9 2 C m z I 2 i r G p 8 G k u d l 0 f 1 - B t 3 B h T 2 l B - p D q G n W 5 k B 4 1 B 2 i l B m u M - 4 M k k P z _ u C n d i 1 a p w I 8 C t c 6 J o J o p L h D 0 5 o J h s R s t J y 5 R q 9 l B y i N t K - 7 n D 4 R q 3 O m 4 O t y G v h H 9 o R 1 - H v v E m q G m t P g u F & l t ; / r i n g & g t ; & l t ; / r p o l y g o n s & g t ; & l t ; r p o l y g o n s & g t ; & l t ; i d & g t ; 7 0 4 8 7 3 8 0 6 2 6 1 5 9 6 9 7 9 3 & l t ; / i d & g t ; & l t ; r i n g & g t ; w v v 4 p r s t q D m p i E z F z D 9 K q G p v V y 1 I 8 _ E l Z g D 0 Z v D x D x S g E r b 3 b h D 6 9 R 8 j G P k m 7 F & l t ; / r i n g & g t ; & l t ; / r p o l y g o n s & g t ; & l t ; r p o l y g o n s & g t ; & l t ; i d & g t ; 7 0 4 8 7 3 8 1 6 5 6 9 5 1 8 4 8 9 7 & l t ; / i d & g t ; & l t ; r i n g & g t ; r x l 7 8 m 7 7 q D p X 1 X i H o 5 D _ D o U 9 E s D q L 1 C n E 4 K 8 0 B _ R u B & l t ; / r i n g & g t ; & l t ; / r p o l y g o n s & g t ; & l t ; r p o l y g o n s & g t ; & l t ; i d & g t ; 7 0 4 8 7 3 8 1 6 5 6 9 5 1 8 4 8 9 8 & l t ; / i d & g t ; & l t ; r i n g & g t ; 8 7 4 7 q 4 3 7 q D r D w E y a 4 E n D q C 8 P k C 5 G 1 E 0 B i D 7 a i F j C & l t ; / r i n g & g t ; & l t ; / r p o l y g o n s & g t ; & l t ; r p o l y g o n s & g t ; & l t ; i d & g t ; 7 0 4 8 7 3 8 1 6 5 6 9 5 1 8 4 8 9 9 & l t ; / i d & g t ; & l t ; r i n g & g t ; 9 1 r k w v j 6 q D n X i 5 F 7 i R 0 m E 1 F h C h 7 G r q E 3 v F 2 x D y x C r 2 C s n h B 7 u C q E 7 B t I n F h - C p q D 6 G 2 E l D x H q v D 4 J 4 C k E x H l 1 B 1 F 6 C q C m G p 5 H - O 4 E i E 3 o D m 7 E j u Q x c 3 F n D v t B 1 k C p q E s C j D _ D _ i E 9 s C 2 j D x t B 9 C x C 9 G g j B y 5 E 2 L r E - G 4 H j q B _ _ D 2 p O s h D 5 N 7 C u D 9 G g C 4 H k h B 4 i B 3 a n Q 9 D 3 B 6 G - X y y B r w B 9 w C 4 2 E z i H - n E g m F 8 u B l b 4 B n B t N 1 s B k Y x p F j G l I 2 g B g n B l 3 F 9 m J s L 3 C y 2 C 7 p F o _ F i D 8 7 B 4 w F 1 k K g D j C & l t ; / r i n g & g t ; & l t ; / r p o l y g o n s & g t ; & l t ; r p o l y g o n s & g t ; & l t ; i d & g t ; 7 0 4 8 7 3 8 2 0 0 0 5 4 9 2 3 2 6 5 & l t ; / i d & g t ; & l t ; r i n g & g t ; 8 x g w s 0 n 8 q D w C u E 0 E 7 H 0 J - i L 0 H 9 D s r B w E m s B 4 E g E 4 P _ P k C x 1 T v r B q h D y D g C 2 H h E x w C j C & l t ; / r i n g & g t ; & l t ; / r p o l y g o n s & g t ; & l t ; r p o l y g o n s & g t ; & l t ; i d & g t ; 7 0 4 8 7 3 8 2 3 4 4 1 4 6 6 1 6 3 3 & l t ; / i d & g t ; & l t ; r i n g & g t ; 5 7 i 5 h _ y 3 q D 5 S t L k H t O j D m C k C 6 B x E k I 7 J o D 0 H n G j C & l t ; / r i n g & g t ; & l t ; / r p o l y g o n s & g t ; & l t ; r p o l y g o n s & g t ; & l t ; i d & g t ; 7 0 4 8 7 3 8 2 3 4 4 1 4 6 6 1 6 3 4 & l t ; / i d & g t ; & l t ; r i n g & g t ; q p m 3 w r 5 3 q D y J 4 J k H z K 6 D t B u D 1 C g C t G - D _ C & l t ; / r i n g & g t ; & l t ; / r p o l y g o n s & g t ; & l t ; r p o l y g o n s & g t ; & l t ; i d & g t ; 7 0 4 8 7 3 8 2 3 4 4 1 4 6 6 1 6 3 5 & l t ; / i d & g t ; & l t ; r i n g & g t ; _ - s 0 9 w 7 3 q D 7 O x D h C l D o M i G 4 B 8 B 2 L r M 5 I & l t ; / r i n g & g t ; & l t ; / r p o l y g o n s & g t ; & l t ; r p o l y g o n s & g t ; & l t ; i d & g t ; 7 0 4 8 7 3 8 2 6 8 7 7 4 4 0 0 0 0 1 & l t ; / i d & g t ; & l t ; r i n g & g t ; y - 7 v 1 m 7 6 q D s E g R z D s C 3 B n I k f 7 l C 5 F l F h D p H 8 Q y E n D s M o C z 0 C z C y D i c p H v K k C t E q I p N t G j G j L n e h B p E o L y D g C p C 7 P & l t ; / r i n g & g t ; & l t ; / r p o l y g o n s & g t ; & l t ; r p o l y g o n s & g t ; & l t ; i d & g t ; 7 0 4 8 7 3 8 2 6 8 7 7 4 4 0 0 0 0 2 & l t ; / i d & g t ; & l t ; r i n g & g t ; i 2 _ n 9 3 g 7 q D j I _ G n F x H x J 2 F j B k D s H & l t ; / r i n g & g t ; & l t ; / r p o l y g o n s & g t ; & l t ; r p o l y g o n s & g t ; & l t ; i d & g t ; 7 0 4 8 7 3 8 4 4 0 5 7 3 0 9 1 8 4 1 & l t ; / i d & g t ; & l t ; r i n g & g t ; n w o 7 k h q 3 q D h I 6 J p F k M 1 G 5 J 2 B p C g D j C & l t ; / r i n g & g t ; & l t ; / r p o l y g o n s & g t ; & l t ; r p o l y g o n s & g t ; & l t ; i d & g t ; 7 0 4 8 7 3 9 6 7 7 5 2 3 6 7 3 0 9 2 & l t ; / i d & g t ; & l t ; r i n g & g t ; 8 j i 8 v z 5 0 q D v F x i B l h E r h E 1 9 G h z F 4 y B u m S p v B u i C 2 s B i J 9 C 4 S k h D _ 1 D i 8 b k r M w D 0 6 f 2 W h J 8 E & l t ; / r i n g & g t ; & l t ; / r p o l y g o n s & g t ; & l t ; r p o l y g o n s & g t ; & l t ; i d & g t ; 7 0 4 8 7 4 1 0 1 7 5 5 3 4 6 9 4 4 1 & l t ; / i d & g t ; & l t ; r i n g & g t ; v s m 2 8 r w h s D s E _ G 9 s D 1 H 8 I r m B k 9 D l F k G m H k m d s E r I w 4 K u U _ D r H n z l B x J s L 8 F w u q C k F u K 8 4 J & l t ; / r i n g & g t ; & l t ; / r p o l y g o n s & g t ; & l t ; r p o l y g o n s & g t ; & l t ; i d & g t ; 7 0 4 8 7 4 1 6 7 0 3 8 8 4 9 8 4 3 3 & l t ; / i d & g t ; & l t ; r i n g & g t ; h n q r y o v z r D x F r g G 5 5 d x 8 c 6 n G 4 o K - 8 G g H 9 o q B y h H 2 g e 7 7 F 8 s G 5 n i B k s w B w s J _ q Q E i P g C m D - 6 B k D r U r h J 0 1 E t n C l 6 C q H 1 q p B x u B k o q C 5 w E v 0 H m 5 E 2 D i x P w H u j C & l t ; / r i n g & g t ; & l t ; / r p o l y g o n s & g t ; & l t ; r p o l y g o n s & g t ; & l t ; i d & g t ; 7 0 4 8 7 4 1 7 7 3 4 6 7 7 1 3 5 3 7 & l t ; / i d & g t ; & l t ; r i n g & g t ; i z 8 _ p 0 i x r D w C v D - k L 3 t G 7 B 5 s I 4 o G o j h B 5 r r B s w E u j G i C t y O q r H 1 r C 4 B z C _ B 1 n D p n S 2 0 W m F t u O t k P s 8 Y s q S & l t ; / r i n g & g t ; & l t ; / r p o l y g o n s & g t ; & l t ; r p o l y g o n s & g t ; & l t ; i d & g t ; 7 0 4 8 7 4 1 7 7 3 4 6 7 7 1 3 5 3 8 & l t ; / i d & g t ; & l t ; r i n g & g t ; 7 p o 8 y 3 g v r D h - m B 8 l _ B 9 m Z x 3 D w 6 W 2 h t B 9 8 F 2 h N x C 2 q Q i s I t 1 M r _ X v r U n 9 V _ C & l t ; / r i n g & g t ; & l t ; / r p o l y g o n s & g t ; & l t ; / r l i s t & g t ; & l t ; b b o x & g t ; M U L T I P O I N T   ( ( 5 0 . 3 1 2 3 3 0 6 5 0 3 0 6 3   2 5 . 5 7 3 2 2 5 9 4 3 5 0 5 3 ) ,   ( 5 0 . 9 0 1 2 3 5 6 6 2 7 4 2 6   2 6 . 4 8 7 3 9 2 3 7 6 0 6 8 9 ) ) & l t ; / b b o x & g t ; & l t ; / r e n t r y v a l u e & g t ; & l t ; / r e n t r y & g t ; & l t ; r e n t r y & g t ; & l t ; r e n t r y k e y & g t ; & l t ; l a t & g t ; 3 . 6 0 2 4 5 8 & l t ; / l a t & g t ; & l t ; l o n & g t ; 1 1 4 . 7 0 4 4 9 0 6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8 0 5 9 3 & l t ; / i d & g t ; & l t ; r i n g & g t ; m n m i m 9 3 5 s G 9 q 3 Q z p z D j x R v 0 9 O 3 o l B 1 m y D & l t ; / r i n g & g t ; & l t ; / r p o l y g o n s & g t ; & l t ; r p o l y g o n s & g t ; & l t ; i d & g t ; - 2 1 4 7 4 8 0 5 9 2 & l t ; / i d & g t ; & l t ; r i n g & g t ; s p 8 t z n o h t G 9 k F 0 v D 4 6 D v 8 I 1 k L - v B u R u 6 F y 6 B o 4 T 0 C 2 _ S 0 0 I l 2 E g p F 3 0 G 9 5 B 7 z H m k L - k H x l W x x D o z F 0 8 c n 9 C 3 5 D & l t ; / r i n g & g t ; & l t ; / r p o l y g o n s & g t ; & l t ; r p o l y g o n s & g t ; & l t ; i d & g t ; - 2 1 4 7 4 8 0 5 9 1 & l t ; / i d & g t ; & l t ; r i n g & g t ; o 0 h h 4 g i v t G y k h B p 7 w C j k m B 5 q k C v v m B q 8 q I & l t ; / r i n g & g t ; & l t ; / r p o l y g o n s & g t ; & l t ; r p o l y g o n s & g t ; & l t ; i d & g t ; - 2 1 4 7 4 8 0 5 9 0 & l t ; / i d & g t ; & l t ; r i n g & g t ; k t r n 4 w w u t G p x S X x g N t d - 8 H p g N 4 6 B k y H 4 x H l u P k 2 B B l B p f z l B 0 2 B 8 t E 8 z F - r B - l B 9 l B o T a 8 r D n R s T _ i B 9 6 B w T a w - D 9 d 8 j C p 1 K & l t ; / r i n g & g t ; & l t ; / r p o l y g o n s & g t ; & l t ; r p o l y g o n s & g t ; & l t ; i d & g t ; - 2 1 4 7 4 8 0 5 8 9 & l t ; / i d & g t ; & l t ; r i n g & g t ; 7 4 y g s h 6 q t G m q C u s F t v B 9 2 B w e o 8 E h 8 B y u D 1 0 B q x C p h B z j C t 7 D q 2 D s 2 B h g B 5 a 5 h J s t K 9 w B o _ D 8 R j U 3 T & l t ; / r i n g & g t ; & l t ; / r p o l y g o n s & g t ; & l t ; r p o l y g o n s & g t ; & l t ; i d & g t ; - 2 1 4 7 4 8 0 5 8 8 & l t ; / i d & g t ; & l t ; r i n g & g t ; 9 h q 3 j h 3 q t G j o B y 8 C _ 8 C 3 m C 9 F z T 7 W 7 W 5 - C 3 q E k k D 9 a r 8 C r a w T j m B C g c 0 4 C n 9 C t R z u D k h B t w B 9 I u H & l t ; / r i n g & g t ; & l t ; / r p o l y g o n s & g t ; & l t ; r p o l y g o n s & g t ; & l t ; i d & g t ; - 2 1 4 7 4 8 0 5 8 7 & l t ; / i d & g t ; & l t ; r i n g & g t ; 9 6 l 4 4 4 m o t G p I 4 J p _ B m R m E v S 3 s Q t 0 F u e k u D 6 Y 6 - B 5 g B i 2 B 6 X Y p B 8 X 3 m D w t E 7 f 7 l B k h B n k B z w E 0 0 B _ 1 E 3 w B j M 9 H 1 I & l t ; / r i n g & g t ; & l t ; / r p o l y g o n s & g t ; & l t ; r p o l y g o n s & g t ; & l t ; i d & g t ; - 2 1 4 7 4 8 0 5 8 6 & l t ; / i d & g t ; & l t ; r i n g & g t ; y h 4 _ 7 8 t p s G 3 1 5 m B _ l l y B j _ 7 F j n u O 3 1 v P w r 7 4 C j y y Q o z 8 Z u 5 2 c g q v V 2 x 3 h D r o g Z & l t ; / r i n g & g t ; & l t ; / r p o l y g o n s & g t ; & l t ; r p o l y g o n s & g t ; & l t ; i d & g t ; - 2 1 4 7 4 8 0 5 8 5 & l t ; / i d & g t ; & l t ; r i n g & g t ; v z 7 4 2 p 9 r s G w C h I j 2 D - r D n d n Y k E i E x B 4 D l B x C u L _ c u i B p 6 B 0 2 B 8 F m D h B w B 7 D 6 E & l t ; / r i n g & g t ; & l t ; / r p o l y g o n s & g t ; & l t ; r p o l y g o n s & g t ; & l t ; i d & g t ; - 2 1 4 7 4 8 0 5 8 4 & l t ; / i d & g t ; & l t ; r i n g & g t ; m p _ 4 2 i r s s G 8 r w F 9 0 g B 3 8 Q k _ 8 B j - s Y 7 o 6 B g 5 7 C _ h Y & l t ; / r i n g & g t ; & l t ; / r p o l y g o n s & g t ; & l t ; r p o l y g o n s & g t ; & l t ; i d & g t ; - 2 1 4 7 4 8 0 5 8 3 & l t ; / i d & g t ; & l t ; r i n g & g t ; h 9 i n h 1 p q s G h n - H w 7 m O 9 g 8 C - 0 g D z g j D l g v I y j w I t 2 s J i s s D o t S 7 g u D i m 7 I h z _ C 8 q 8 E & l t ; / r i n g & g t ; & l t ; / r p o l y g o n s & g t ; & l t ; r p o l y g o n s & g t ; & l t ; i d & g t ; - 2 1 4 7 4 8 0 5 8 2 & l t ; / i d & g t ; & l t ; r i n g & g t ; h w u l y o o t s G 0 9 v C g p g B t 1 B x d T 0 x B v h B 3 W 1 H i J q U _ t D 0 3 C t l B 0 F 1 f 8 o B t m S _ 9 U 6 3 C a h g B 1 M s O S & l t ; / r i n g & g t ; & l t ; / r p o l y g o n s & g t ; & l t ; r p o l y g o n s & g t ; & l t ; i d & g t ; - 2 1 4 7 4 8 0 5 8 1 & l t ; / i d & g t ; & l t ; r i n g & g t ; s g h g w v v u s G v h 0 E s y 8 D m 6 S w _ g B _ 5 8 E w n 0 E g z V l h t B & l t ; / r i n g & g t ; & l t ; / r p o l y g o n s & g t ; & l t ; r p o l y g o n s & g t ; & l t ; i d & g t ; - 2 1 4 7 4 8 0 5 8 0 & l t ; / i d & g t ; & l t ; r i n g & g t ; - m 8 3 x n o q s G u s l M j 9 1 T k 7 u a 3 i v 7 B t 7 g K s g z K 2 z 6 8 B m g k v C v i 3 w B 0 6 1 X k j p e n - 6 n B 3 w 3 J m l _ i B 1 2 n k C q r 5 l E n 4 5 I w 8 j k C 8 n 5 4 B i m m O _ - 2 m B l 0 v E s m 3 x O _ 3 u R n _ o i B u h 3 f 8 1 0 9 B r 7 0 o B 9 9 s y B - g q L 1 s q j H j u 2 I 9 j s 4 B 6 v 5 J q z 3 N j j s Y t p k k B o n i g C y u _ 6 C n 8 v w B r h 1 g B 9 6 q i I 9 - w d g 9 i S t v s m B q w v a 4 h u 1 I 9 q v g F l v j y H z 6 z g B i 7 - u B n k z G w z k 0 C g 5 4 Q t 4 m 1 F 7 t 4 Y 8 _ 6 W n 8 z o G i _ m N r 5 7 t B 4 k q i K n k n 3 B y 8 z d t 9 9 o C z - 3 p B n 7 _ M y r D q 4 z D s m 7 6 B - - 3 Y 6 l m n C j n m L 9 t o 0 F o 0 8 P 1 p s 6 B 5 5 m N n v w 9 B l - q u B 0 s o t C 9 i s B 6 j y L m u 8 5 B 5 l w G i y 4 n B l w i 4 B w i 3 x C 2 t 5 n D 7 z 9 i B g 5 3 5 F u v 5 9 B 6 u 0 H 5 3 m h B w 6 6 r G q p j a k v l E x y j q W s - m 1 E x v 2 r D 3 1 v - C 9 4 _ I - j q P k g _ _ B 9 r j e 7 8 r G 4 l w D s 7 v C u z k Z m p z J 9 l x N n i - R t 5 q Z 8 p _ y B k u t i D x - z m C 3 x 3 I s z k i B o v _ p H q 9 r 0 G 2 8 x d 0 u - O g - 4 h B 8 m 1 M r t 4 g B t 2 7 7 B o h 7 m D o w j y C h m 1 k B 7 7 k e 8 w h t C _ 0 7 i V t 0 m i B 3 7 i p D 3 s v a 9 m 0 Z m q 7 K 9 - r J z r n x B s 2 w I q 5 2 v G l 0 9 s B r 7 8 R n o g j B n m i b l 1 6 U t o 5 j B z k y K y y j n B k g 1 Z 1 r w g B n 9 r W m - u 7 I u 5 _ p B h x m O 6 i w a u n 2 w B t k q H u l k l H l y q Q m r 0 U h z y - B m - q O v 1 u O x p 9 r H g y - x H 8 v i 0 E 7 h o h B & l t ; / r i n g & g t ; & l t ; / r p o l y g o n s & g t ; & l t ; r p o l y g o n s & g t ; & l t ; i d & g t ; - 2 1 4 7 4 8 0 5 7 9 & l t ; / i d & g t ; & l t ; r i n g & g t ; 0 v k y r 9 v r s G u E 2 g M 9 7 I 0 l H 0 y J l 9 F 1 n H 4 6 I k h G k g D h B x q a 7 Y 3 w C & l t ; / r i n g & g t ; & l t ; / r p o l y g o n s & g t ; & l t ; r p o l y g o n s & g t ; & l t ; i d & g t ; - 2 1 4 7 4 8 0 5 7 8 & l t ; / i d & g t ; & l t ; r i n g & g t ; o l 5 n h h s s s G v 3 C 4 G 2 x D q B m J 0 x C k h g B x p D 3 _ D r q E k y G k r D r x D w h B t Z 2 H i - D p 3 F m q D 7 k E l 5 D j U 6 m B 1 n F & l t ; / r i n g & g t ; & l t ; / r p o l y g o n s & g t ; & l t ; r p o l y g o n s & g t ; & l t ; i d & g t ; - 2 1 4 7 4 8 0 5 7 7 & l t ; / i d & g t ; & l t ; r i n g & g t ; s m 1 m r 3 _ u s G 5 z n C o l w H m 8 a k j 0 G z s i B 3 i t B & l t ; / r i n g & g t ; & l t ; / r p o l y g o n s & g t ; & l t ; r p o l y g o n s & g t ; & l t ; i d & g t ; - 2 1 4 7 4 8 0 5 7 6 & l t ; / i d & g t ; & l t ; r i n g & g t ; q s 5 2 n z x x s G j 2 B y C h h E - 2 D x d u 6 C z 1 C - q J - b l b o g C 8 1 B 1 y B 0 2 D 8 q J m o M z q B x 4 D D 3 w B & l t ; / r i n g & g t ; & l t ; / r p o l y g o n s & g t ; & l t ; r p o l y g o n s & g t ; & l t ; i d & g t ; - 2 1 4 7 4 8 0 5 7 5 & l t ; / i d & g t ; & l t ; r i n g & g t ; u 3 y 7 k 7 2 l s G 3 q X g 5 s E 4 3 k a h x N 1 s k s B 7 _ 0 D 1 g _ D & l t ; / r i n g & g t ; & l t ; / r p o l y g o n s & g t ; & l t ; r p o l y g o n s & g t ; & l t ; i d & g t ; - 2 1 4 7 4 8 0 5 7 4 & l t ; / i d & g t ; & l t ; r i n g & g t ; z p u _ s m n n s G u j - J s 4 q B 9 q q B 5 j n P s n w C h n z M 8 5 9 B v v p B v w q E m q - B o i v L s - m D o _ Y w _ w B w 9 t H r 2 - B g 5 k D 4 9 p U & l t ; / r i n g & g t ; & l t ; / r p o l y g o n s & g t ; & l t ; r p o l y g o n s & g t ; & l t ; i d & g t ; - 2 1 4 7 4 8 0 5 7 3 & l t ; / i d & g t ; & l t ; r i n g & g t ; s 6 z 8 9 x v p s G 8 8 C 4 q C _ G - X - c j P s i C x L p F _ 4 B W 7 m K r H 0 Y h n B 8 w C u - B 0 P 3 N y v B z k B w h B v p L s i F r g S D v Y & l t ; / r i n g & g t ; & l t ; / r p o l y g o n s & g t ; & l t ; r p o l y g o n s & g t ; & l t ; i d & g t ; - 2 1 4 7 4 8 0 5 7 2 & l t ; / i d & g t ; & l t ; r i n g & g t ; h z n 8 n u h q s G o k H 6 V h c 7 j F i 0 C r Y s R 0 z B 5 k C n t C 2 g J 6 I 8 D i q B 2 S n w D y c p z E w 2 B 8 B 1 J u D 6 v B i i E - s F w T w O k c o 0 D 5 j B 6 o E j 7 E 3 T 2 4 M & l t ; / r i n g & g t ; & l t ; / r p o l y g o n s & g t ; & l t ; r p o l y g o n s & g t ; & l t ; i d & g t ; - 2 1 4 7 4 8 0 5 7 1 & l t ; / i d & g t ; & l t ; r i n g & g t ; x s r j z u v j s G m 1 p y D 1 3 4 Y 9 - 6 g B w n 0 D g 9 4 U g 0 3 o D y 4 3 J 5 r 8 x B u m z Q j r t G n 2 4 9 B & l t ; / r i n g & g t ; & l t ; / r p o l y g o n s & g t ; & l t ; r p o l y g o n s & g t ; & l t ; i d & g t ; - 2 1 4 7 4 8 0 5 7 0 & l t ; / i d & g t ; & l t ; r i n g & g t ; 2 - n p u l q g s G i r t Y 1 3 m 4 B 8 0 5 s B k p k J w q 2 H i 0 n D g z 3 T 7 p y u B u 7 q g B i m 2 O v n g H r x 0 M v 9 0 y J 9 k 6 b 8 m 2 l B l 4 4 q B 5 m _ L o g s E v n m t B p t v E 6 s 4 g B 6 n 2 _ B r t 5 4 B s - x s E j q 5 E l t l I 7 4 u W 8 2 9 i D _ q g d 3 2 - V 5 o v H & l t ; / r i n g & g t ; & l t ; / r p o l y g o n s & g t ; & l t ; r p o l y g o n s & g t ; & l t ; i d & g t ; - 2 1 4 7 4 8 0 5 6 9 & l t ; / i d & g t ; & l t ; r i n g & g t ; k y 6 r x j _ o s G 8 0 n B t 1 g K l _ z B k v j C q z j E 1 4 y M t i 2 C & l t ; / r i n g & g t ; & l t ; / r p o l y g o n s & g t ; & l t ; r p o l y g o n s & g t ; & l t ; i d & g t ; - 2 1 4 7 4 8 0 5 6 8 & l t ; / i d & g t ; & l t ; r i n g & g t ; i u w k 5 n m p s G h o Y p s v C k - 7 K 4 z g C 7 n h B 4 k 3 C w 1 1 C l k r B x z v C x z x B v i 7 B & l t ; / r i n g & g t ; & l t ; / r p o l y g o n s & g t ; & l t ; r p o l y g o n s & g t ; & l t ; i d & g t ; - 2 1 4 7 4 8 0 5 6 7 & l t ; / i d & g t ; & l t ; r i n g & g t ; j s p n 4 7 l y s G w E h P 8 f 4 6 B 1 m F w R v 3 E 0 m D 7 i B Z p n B k J t g B z R 1 f 5 - E l z B v Q 7 V w T 6 9 H w S 2 b 0 0 B i b & l t ; / r i n g & g t ; & l t ; / r p o l y g o n s & g t ; & l t ; r p o l y g o n s & g t ; & l t ; i d & g t ; - 2 1 4 7 4 8 0 5 6 6 & l t ; / i d & g t ; & l t ; r i n g & g t ; 8 7 1 z z t 5 w s G 0 C - O n v C - v B l Y q R 5 F 1 F 5 o B 5 c k a 3 B - K x Y 6 E 0 a 0 E h D o M r t B k Q k Q i m B i s B g 5 B 0 e 5 o D m C 7 _ E 9 f 6 q Y g 6 E 0 _ B 5 U x v D w O x e p Z _ a & l t ; / r i n g & g t ; & l t ; / r p o l y g o n s & g t ; & l t ; r p o l y g o n s & g t ; & l t ; i d & g t ; - 2 1 4 7 4 8 0 5 6 5 & l t ; / i d & g t ; & l t ; r i n g & g t ; m s x r 1 5 k x s G 6 k B 2 Z u y B 3 z F k g B 4 v E y Y i h E v V j z B x M s O S q n B & l t ; / r i n g & g t ; & l t ; / r p o l y g o n s & g t ; & l t ; r p o l y g o n s & g t ; & l t ; i d & g t ; - 2 1 4 7 4 8 0 5 6 4 & l t ; / i d & g t ; & l t ; r i n g & g t ; _ m 0 k u l k x s G r v B o 6 B o s B v 5 f 8 J 6 C l c _ m D v L u a 6 C 6 a x T O s i C u V Z x T 4 a w v D _ j D j 8 C z r B w i B i v C k P 3 C - J 6 F 7 q C u v B C p B 9 0 I i Y x 9 C s u B 3 E y I r R m 3 B u t C y h B y 3 H & l t ; / r i n g & g t ; & l t ; / r p o l y g o n s & g t ; & l t ; r p o l y g o n s & g t ; & l t ; i d & g t ; - 2 1 4 7 4 8 0 5 6 3 & l t ; / i d & g t ; & l t ; r i n g & g t ; p x 3 4 m y 3 m s G v 2 m D w 7 0 C n 5 t I 8 8 1 B 8 6 - H g i 7 F p m l H w i w F 6 x i B 2 s m H 1 o b & l t ; / r i n g & g t ; & l t ; / r p o l y g o n s & g t ; & l t ; r p o l y g o n s & g t ; & l t ; i d & g t ; - 2 1 4 7 4 8 0 5 6 2 & l t ; / i d & g t ; & l t ; r i n g & g t ; 6 0 1 z 5 h q o s G n - g H 0 k m G r 1 h D w 6 S - g 3 D i 6 8 C 6 9 M p _ 4 b h 4 v C & l t ; / r i n g & g t ; & l t ; / r p o l y g o n s & g t ; & l t ; r p o l y g o n s & g t ; & l t ; i d & g t ; - 2 1 4 7 4 8 0 5 6 1 & l t ; / i d & g t ; & l t ; r i n g & g t ; 1 g - 1 9 v 7 k s G 1 h 0 C 7 r 7 D s k y B l o O j h q G w z w B z q K x j n F - s _ D w 6 h C w s t C & l t ; / r i n g & g t ; & l t ; / r p o l y g o n s & g t ; & l t ; r p o l y g o n s & g t ; & l t ; i d & g t ; - 2 1 4 7 4 8 0 5 6 0 & l t ; / i d & g t ; & l t ; r i n g & g t ; l g q 2 j 4 y m s G 5 v h D t m 0 C l l - K 2 p N 3 2 v b r w 1 I n 8 S z y r C 5 s o C 5 6 u D q 0 v D z - I & l t ; / r i n g & g t ; & l t ; / r p o l y g o n s & g t ; & l t ; r p o l y g o n s & g t ; & l t ; i d & g t ; - 2 1 4 7 4 8 0 5 5 9 & l t ; / i d & g t ; & l t ; r i n g & g t ; l o j l u h 9 l s G i a g z B s Q p h B q x B r 2 E 9 g B 0 w C u j D t J z Q 4 t D 7 7 D 1 x C 2 q E 6 0 B 4 g B 2 m B 5 Y _ r C 3 S h o F & l t ; / r i n g & g t ; & l t ; / r p o l y g o n s & g t ; & l t ; r p o l y g o n s & g t ; & l t ; i d & g t ; - 2 1 4 7 4 8 0 5 5 8 & l t ; / i d & g t ; & l t ; r i n g & g t ; i 3 p p w o 0 n s G 1 9 8 E o o l B z 2 o C n p m D - 4 9 H y k u B 9 k s L & l t ; / r i n g & g t ; & l t ; / r p o l y g o n s & g t ; & l t ; r p o l y g o n s & g t ; & l t ; i d & g t ; - 2 1 4 7 4 8 0 5 5 7 & l t ; / i d & g t ; & l t ; r i n g & g t ; p v n n _ s u w s G 0 C n T k 5 B 7 b _ V u y G l t B 9 7 B q e 6 Y i 6 C q i B 3 k B s t B k F w q E m t C t u D h w H 4 s B D & l t ; / r i n g & g t ; & l t ; / r p o l y g o n s & g t ; & l t ; r p o l y g o n s & g t ; & l t ; i d & g t ; - 2 1 4 7 4 8 0 5 5 6 & l t ; / i d & g t ; & l t ; r i n g & g t ; y 8 j 2 q 7 m q s G 2 k B o z C 6 6 B p d 2 C t 2 C s l G g g C _ 3 B 6 I 2 h E t z B y T 6 2 B p p C 9 8 E v 2 F m b h G & l t ; / r i n g & g t ; & l t ; / r p o l y g o n s & g t ; & l t ; r p o l y g o n s & g t ; & l t ; i d & g t ; - 2 1 4 7 4 8 0 5 5 5 & l t ; / i d & g t ; & l t ; r i n g & g t ; 4 4 0 l 3 8 6 n s G _ 4 8 Q 1 h q D 8 t n G 4 r - C 2 p 9 B _ _ w F & l t ; / r i n g & g t ; & l t ; / r p o l y g o n s & g t ; & l t ; r p o l y g o n s & g t ; & l t ; i d & g t ; - 2 1 4 7 4 8 0 5 5 4 & l t ; / i d & g t ; & l t ; r i n g & g t ; g k u r 9 4 1 q s G o z i e h t k w D x 2 3 t B h 1 k y G k 9 o F m o w N i 2 7 1 C 5 1 h V _ 3 x 4 B g p v H 7 9 4 d o i 4 X - 6 k _ F g x 5 u C x n 7 r B y l y g B r g p q C 9 v l w D 3 p o L t x u I 9 _ 4 E 0 - - q C j 2 y P 2 v z L g z w f 8 k g g B l 2 9 h B t 0 h G n h v W 1 4 8 K n 8 j I - 0 t U m 7 1 I j 7 1 3 C 6 y 4 Z p v 0 l D h v k h B i 6 u l B m 6 y I 8 9 y Z m q g Y 1 w y g B r 4 h M 3 3 3 H t 4 s k C m 3 q e h t w J y s s T m h 3 w B y 9 i P 7 l l F 3 4 j F h 3 g L i 7 6 E k 3 m Y w - 8 h C h r o G 5 9 8 K k 8 q a u j 1 v B g 8 w E q l q Q 4 p g r C z o - V i o n j B 2 3 u U n 8 0 f 0 4 z T y t _ V 7 q t L s 2 z U 0 8 0 F 6 o h M 0 6 - X 7 2 _ 3 B t o h S i 4 - K p - x K g g u X r 0 8 O 9 3 q 4 B _ 9 o Q m 7 r _ B & l t ; / r i n g & g t ; & l t ; / r p o l y g o n s & g t ; & l t ; r p o l y g o n s & g t ; & l t ; i d & g t ; - 2 1 4 7 4 8 0 5 5 3 & l t ; / i d & g t ; & l t ; r i n g & g t ; y i h k t 6 5 p s G v 1 6 B x _ U 5 n w B q 1 h B 2 k 3 V 0 m P 5 v e n - - G g y 0 J 4 u 1 D l 6 y C & l t ; / r i n g & g t ; & l t ; / r p o l y g o n s & g t ; & l t ; r p o l y g o n s & g t ; & l t ; i d & g t ; - 2 1 4 7 4 8 0 5 5 2 & l t ; / i d & g t ; & l t ; r i n g & g t ; u r w r 2 _ y z t G 6 M 8 Z v 2 D y 6 B h 3 D m m B y z J o x B 9 0 B 8 j D x r C h k O h n B 3 6 D 2 y F z q C 3 6 B 4 q E 6 H h 5 B 4 0 B 5 h J h x B 2 m B 5 3 B n e - j G s m B & l t ; / r i n g & g t ; & l t ; / r p o l y g o n s & g t ; & l t ; r p o l y g o n s & g t ; & l t ; i d & g t ; - 2 1 4 7 4 8 0 5 5 1 & l t ; / i d & g t ; & l t ; r i n g & g t ; k 2 x 2 z 7 8 w t G g V 8 Z t i B t u C l 2 D n P 2 V w s B j j B s Z I p S q g C z 1 R 9 s C 7 j C l z C 7 J w L y i B i 2 B _ B o _ B n x D o d j 9 C p g B i X 2 b 8 q E k q E v - B 0 N V & l t ; / r i n g & g t ; & l t ; / r p o l y g o n s & g t ; & l t ; r p o l y g o n s & g t ; & l t ; i d & g t ; - 2 1 4 7 4 8 0 5 5 0 & l t ; / i d & g t ; & l t ; r i n g & g t ; n x w 8 4 j 3 z t G y - y 9 B _ 6 9 9 F s s 5 t E _ t 1 c p 0 q n D s _ 5 U 2 l 2 _ B 5 n 0 0 B k q 2 c 7 p 7 o B p i 6 j B 3 4 g r U & l t ; / r i n g & g t ; & l t ; / r p o l y g o n s & g t ; & l t ; r p o l y g o n s & g t ; & l t ; i d & g t ; - 2 1 4 7 4 8 0 5 4 9 & l t ; / i d & g t ; & l t ; r i n g & g t ; x u 2 0 1 _ m z t G t h v z h B 5 4 q 9 a 3 9 w m D & l t ; / r i n g & g t ; & l t ; / r p o l y g o n s & g t ; & l t ; r p o l y g o n s & g t ; & l t ; i d & g t ; - 2 1 4 7 4 8 0 5 4 8 & l t ; / i d & g t ; & l t ; r i n g & g t ; n 9 8 l 4 1 k k t G w w D n Y v S 3 b 3 t B o q B w g C q g C r h B 1 6 J r b 9 r C _ 0 D z l D 1 q C w T 9 f 7 8 C 0 _ B l g C v w C z j B k W 5 D K 4 p C x t D 8 7 B t g H x w B - F y G & l t ; / r i n g & g t ; & l t ; / r p o l y g o n s & g t ; & l t ; r p o l y g o n s & g t ; & l t ; i d & g t ; - 2 1 4 7 4 8 0 5 4 7 & l t ; / i d & g t ; & l t ; r i n g & g t ; s 6 w r 1 l x j t G k z 9 E n k p E m p 5 D j 0 v F & l t ; / r i n g & g t ; & l t ; / r p o l y g o n s & g t ; & l t ; r p o l y g o n s & g t ; & l t ; i d & g t ; - 2 1 4 7 4 8 0 5 4 6 & l t ; / i d & g t ; & l t ; r i n g & g t ; r j y o k h z h t G - 9 M 9 b r F i u F 2 x B 0 3 F 7 _ C g p F t 5 G 6 T e 8 D 6 I 6 u B E 1 f 6 p B h x D _ u B g v C y D 7 J u T 4 F w W g O 2 H y k C u s C q t B o r K & l t ; / r i n g & g t ; & l t ; / r p o l y g o n s & g t ; & l t ; r p o l y g o n s & g t ; & l t ; i d & g t ; - 2 1 4 7 4 8 0 5 4 5 & l t ; / i d & g t ; & l t ; r i n g & g t ; 4 u 1 w g 2 g g t G y v D m f _ U r 3 B v X - o B t I 9 m X 6 x C j u B 5 1 C - 9 D _ n B p 5 F 1 C z l B q L y F 4 P g M i X 9 e p G x w E z o R w 7 B & l t ; / r i n g & g t ; & l t ; / r p o l y g o n s & g t ; & l t ; r p o l y g o n s & g t ; & l t ; i d & g t ; - 2 1 4 7 4 8 0 5 4 4 & l t ; / i d & g t ; & l t ; r i n g & g t ; 8 n o n w v n i t G w y H x u B o B 1 o B _ J o z B x t I k H 6 V s x B q u D 0 j B 1 m B t 2 H 7 M 9 M z J 1 J 4 h E - 8 C a g u E s p B t Q 0 h B h e 3 T m K - u E & l t ; / r i n g & g t ; & l t ; / r p o l y g o n s & g t ; & l t ; r p o l y g o n s & g t ; & l t ; i d & g t ; - 2 1 4 7 4 8 0 5 4 3 & l t ; / i d & g t ; & l t ; r i n g & g t ; s l 4 m s v p p t G s x 0 D 6 u s E m j o P x 2 _ D 2 4 l H & l t ; / r i n g & g t ; & l t ; / r p o l y g o n s & g t ; & l t ; r p o l y g o n s & g t ; & l t ; i d & g t ; - 2 1 4 7 4 8 0 5 4 2 & l t ; / i d & g t ; & l t ; r i n g & g t ; z - i v 3 s t m t G 2 5 - x E 0 w 2 T h _ 8 4 B u w s S u 2 g I t r m Q 6 x j W m 3 i L l l - M w 3 u l B 2 - g y B 8 q w 5 G 0 q n j H 5 q h G o 4 u Y v u m H - 6 x k C y p w 8 D u v 3 P 0 y 6 X n 1 n z D & l t ; / r i n g & g t ; & l t ; / r p o l y g o n s & g t ; & l t ; r p o l y g o n s & g t ; & l t ; i d & g t ; - 2 1 4 7 4 8 0 5 4 1 & l t ; / i d & g t ; & l t ; r i n g & g t ; j 2 v i v 8 o _ s G z y 9 F s s 1 H i m - G t n - D v r p G v 3 u E n r 9 Q k g 0 D t j 4 a k x n F & l t ; / r i n g & g t ; & l t ; / r p o l y g o n s & g t ; & l t ; r p o l y g o n s & g t ; & l t ; i d & g t ; - 2 1 4 7 4 8 0 5 4 0 & l t ; / i d & g t ; & l t ; r i n g & g t ; 1 u h 3 y 9 7 6 s G 9 H x O 6 4 K r q I h l Z 9 r D m z B k 9 D y Z v - C p m B m n C 9 C 4 p B 5 E q j B - 9 E x C m 3 C 1 m E o v B l N u L j R 4 4 C h 5 Q 2 m B l o F & l t ; / r i n g & g t ; & l t ; / r p o l y g o n s & g t ; & l t ; r p o l y g o n s & g t ; & l t ; i d & g t ; - 2 1 4 7 4 8 0 5 3 9 & l t ; / i d & g t ; & l t ; r i n g & g t ; _ 9 g 8 z y 2 9 s G 7 p 9 D q 5 4 P p y q B y x p O p o x B 7 h 7 L y o i I & l t ; / r i n g & g t ; & l t ; / r p o l y g o n s & g t ; & l t ; r p o l y g o n s & g t ; & l t ; i d & g t ; - 2 1 4 7 4 8 0 5 3 8 & l t ; / i d & g t ; & l t ; r i n g & g t ; p n i l m q t _ s G n c k _ E z l C 3 9 B k 9 C 0 E o z B m k D 3 5 B q g E q t D k 4 B m q B h F 3 m B 9 g B n n B 1 W 1 K i e 8 P o j B 7 k D 1 3 K j w M g n B S D 7 - B g n B 9 3 B & l t ; / r i n g & g t ; & l t ; / r p o l y g o n s & g t ; & l t ; r p o l y g o n s & g t ; & l t ; i d & g t ; - 2 1 4 7 4 8 0 5 3 7 & l t ; / i d & g t ; & l t ; r i n g & g t ; x o 3 3 4 5 l _ s G m n h B 8 8 i K k - X w m _ M m y T 0 4 n G 2 r s O _ l i I q 1 w H & l t ; / r i n g & g t ; & l t ; / r p o l y g o n s & g t ; & l t ; r p o l y g o n s & g t ; & l t ; i d & g t ; - 2 1 4 7 4 8 0 5 3 6 & l t ; / i d & g t ; & l t ; r i n g & g t ; q u o o 4 _ n 6 s G 6 _ E u z C 3 i B t P i K i v D r r J v j O i E r - C 7 m B j f v y B _ 3 C 1 f 1 M x Z z M 6 K k q D 0 n B o h B s n B t M _ E 2 1 E _ o D q b & l t ; / r i n g & g t ; & l t ; / r p o l y g o n s & g t ; & l t ; r p o l y g o n s & g t ; & l t ; i d & g t ; - 2 1 4 7 4 8 0 5 3 5 & l t ; / i d & g t ; & l t ; r i n g & g t ; 6 l g _ t p 0 6 s G w z o E j l o T 9 m z C 8 1 j N 0 3 v D 4 k Q & l t ; / r i n g & g t ; & l t ; / r p o l y g o n s & g t ; & l t ; r p o l y g o n s & g t ; & l t ; i d & g t ; - 2 1 4 7 4 8 0 5 3 4 & l t ; / i d & g t ; & l t ; r i n g & g t ; 3 z w - 6 w n 6 s G 5 S _ U X 0 r B l d u r C 3 D q J z n B 5 H _ k E p 3 B v P i k D 9 Q u o B m v C 0 D 8 2 D v R 8 v G w O U x x B 9 j E j U & l t ; / r i n g & g t ; & l t ; / r p o l y g o n s & g t ; & l t ; r p o l y g o n s & g t ; & l t ; i d & g t ; - 2 1 4 7 4 8 0 5 3 3 & l t ; / i d & g t ; & l t ; r i n g & g t ; h n w 6 m 4 9 g t G 2 _ E 0 y B h 2 B 2 y B q u R o z C s a h s Q g 1 H r _ B x I k H 7 4 C - _ B p n B k 6 C 2 Y x m B 3 M v C j N w r D z E l N q T y D 6 - M _ c u m C v 6 B r a i p B 4 i B 6 h E k g N k d m P x w E y 0 B 7 L 3 I & l t ; / r i n g & g t ; & l t ; / r p o l y g o n s & g t ; & l t ; r p o l y g o n s & g t ; & l t ; i d & g t ; - 2 1 4 7 4 8 0 5 3 2 & l t ; / i d & g t ; & l t ; r i n g & g t ; l j v 1 6 w 9 q t G 5 7 p G 3 n p G 8 m z b m - r Y - o 8 D n p 1 F v g w H s j v R r l 7 E & l t ; / r i n g & g t ; & l t ; / r p o l y g o n s & g t ; & l t ; r p o l y g o n s & g t ; & l t ; i d & g t ; - 2 1 4 7 4 8 0 5 3 1 & l t ; / i d & g t ; & l t ; r i n g & g t ; h 3 k x k o l 2 s G 2 G v X y y B y E 8 J 5 X v D - q T n P r 4 C 5 v B 0 6 C v i F g q B z y B w c _ 4 E h q C 9 8 C 4 y F u d n k B z e q 8 B x k E - n C & l t ; / r i n g & g t ; & l t ; / r p o l y g o n s & g t ; & l t ; r p o l y g o n s & g t ; & l t ; i d & g t ; - 2 1 4 7 4 8 0 5 3 0 & l t ; / i d & g t ; & l t ; r i n g & g t ; 7 t n x z s 0 5 s G 8 4 v B r 5 r E s R 1 4 r D h j _ B y s M w I s s z F & l t ; / r i n g & g t ; & l t ; / r p o l y g o n s & g t ; & l t ; r p o l y g o n s & g t ; & l t ; i d & g t ; - 2 1 4 7 4 8 0 5 2 9 & l t ; / i d & g t ; & l t ; r i n g & g t ; w v v h y o t 1 s G z O u C y 6 B _ G 8 J q x D F l 9 H i 6 D y N v O 3 H k E k p C y s B - i B k E 7 W i x B z H 1 m E 0 z N h n E q L r B 7 V g n F q q D n k B 2 W y B t G _ b v x B 3 v E 3 o F & l t ; / r i n g & g t ; & l t ; / r p o l y g o n s & g t ; & l t ; r p o l y g o n s & g t ; & l t ; i d & g t ; - 2 1 4 7 4 8 0 5 2 8 & l t ; / i d & g t ; & l t ; r i n g & g t ; - v 9 v q 3 0 0 s G v 8 0 T j 2 6 t F 7 n m o B x w k L 5 _ p M j 5 8 P n r s Z j l r 7 D j k _ o B w 7 w V z h n K 7 2 y o D 4 g l D x t w i H 4 m _ l T 4 p _ o C s t 1 k G 5 z r b s m q y E m j r v B 3 0 _ q C & l t ; / r i n g & g t ; & l t ; / r p o l y g o n s & g t ; & l t ; r p o l y g o n s & g t ; & l t ; i d & g t ; - 2 1 4 7 4 8 0 5 2 7 & l t ; / i d & g t ; & l t ; r i n g & g t ; - p v 9 p i n 2 s G 3 9 B 4 a 7 y D k g E z m G 4 o D - s D l w C & l t ; / r i n g & g t ; & l t ; / r p o l y g o n s & g t ; & l t ; r p o l y g o n s & g t ; & l t ; i d & g t ; - 2 1 4 7 4 8 0 5 2 6 & l t ; / i d & g t ; & l t ; r i n g & g t ; y h i p - r j k t G n o y p B l x y g E 2 u v 9 D l j r y E 2 7 5 P & l t ; / r i n g & g t ; & l t ; / r p o l y g o n s & g t ; & l t ; r p o l y g o n s & g t ; & l t ; i d & g t ; - 2 1 4 7 4 8 0 5 2 5 & l t ; / i d & g t ; & l t ; r i n g & g t ; 5 w 6 u l - h 5 s G 8 l h B j 8 d q 6 v B _ 2 7 F l z h B 3 i 6 E 2 l o B 9 _ p B 7 n 7 B 3 n s B 7 6 q B _ o k J & l t ; / r i n g & g t ; & l t ; / r p o l y g o n s & g t ; & l t ; r p o l y g o n s & g t ; & l t ; i d & g t ; - 2 1 4 7 4 8 0 5 2 4 & l t ; / i d & g t ; & l t ; r i n g & g t ; 9 2 x _ 6 t y z s G 5 q v B 4 k m G 6 n n Y n 8 h G x o n E w 3 i B o 7 h B 9 n j J r o 2 M o q h D m 1 y B 4 _ X & l t ; / r i n g & g t ; & l t ; / r p o l y g o n s & g t ; & l t ; r p o l y g o n s & g t ; & l t ; i d & g t ; - 2 1 4 7 4 8 0 5 2 3 & l t ; / i d & g t ; & l t ; r i n g & g t ; i m w 5 y 9 6 y s G t 7 s B z g u B y 3 X _ 9 g B o h u B 9 2 u B 8 x s B & l t ; / r i n g & g t ; & l t ; / r p o l y g o n s & g t ; & l t ; r p o l y g o n s & g t ; & l t ; i d & g t ; - 2 1 4 7 4 8 0 5 2 2 & l t ; / i d & g t ; & l t ; r i n g & g t ; 1 w u 2 9 y p 8 q G w u q r B l m - j B - 8 9 F y 4 _ x D y r v M 2 o 0 a v s i x D 3 j n w C u 3 n 4 O v g 4 2 C 6 _ 8 D & l t ; / r i n g & g t ; & l t ; / r p o l y g o n s & g t ; & l t ; r p o l y g o n s & g t ; & l t ; i d & g t ; - 2 1 4 7 4 8 0 5 2 1 & l t ; / i d & g t ; & l t ; r i n g & g t ; z w l 2 y j z i q G M t o B l T 8 G y z C - 2 D h 1 N 8 n E g n D 3 2 B 6 8 C s l B u E 4 5 B u p C k b o K 6 M _ J _ J 2 i C o l I l u B h w B _ q C l j B p p B k m B l u B j s G o t F v _ B 9 2 B 4 C i z B 0 l B w f o E u C _ Q - h E z y K _ p K v v G i m B 3 L s B 4 C - W h C 8 g C s z B w 6 B x _ B o 6 D o s B g g B 9 B t m C 2 U z b 4 Y v H i C j W l 1 G g s E 1 6 D x z H x 7 D m 5 E j 8 D u 2 B 9 8 C s 4 C j l I y 8 H x q C m 2 D y 1 D 7 r B 5 l B u I h H 0 F s L o 5 E u d U z k B 6 H 3 x M t q B - F p j B h - B 3 n F d s H g D g O w n B l m B 9 4 B r x C q p B n s B 0 D t q N 6 o B k s D z 8 D 3 g O 7 l B 2 X r 6 B 1 k B z z B k 3 B w v B J r z C h i C g Y u O J o S u 8 B y K i F - K K & l t ; / r i n g & g t ; & l t ; / r p o l y g o n s & g t ; & l t ; r p o l y g o n s & g t ; & l t ; i d & g t ; - 2 1 4 7 4 8 0 5 2 0 & l t ; / i d & g t ; & l t ; r i n g & g t ; k 4 w l z 2 k z q G 1 n j T r p m a k q 7 _ C 4 w u j D m 1 9 a u k 6 E 4 k h M r t u J 8 x h H o 0 p I v w 2 z U s w 1 m V u 3 k M v r n z F k 7 h H n m h m B h k l j B 6 w q E q p x o C r q 9 D 3 1 7 b w _ s G 7 w m d i 1 v K m o 8 E l 8 w F m _ y G y 6 7 H 3 i 9 N o _ 0 G t 2 8 o F 1 x z Y p 2 s b n x x e x 9 n l B w o h x B g 7 0 e i i 7 D 4 2 1 J 3 v p F q m g E 0 0 _ h B n 6 s 8 B t s k g E w 0 2 7 I 9 1 m f l k z m C i p 7 o D s z - Y o 1 q G l w t 3 D o t 9 H s 7 q 9 F j m 4 2 B s q 1 R y g p r D o 7 n - B 8 4 0 8 X 0 8 3 7 B p k 4 F w 5 r H w m 0 f o 1 2 o C 0 j m v B p m w h B s 6 m X h _ t W n s l j B o t E 9 - w Q 8 2 v Q 0 5 q y B _ y y m C 4 s s T _ 3 z Y z g 3 b z u q T 2 k g s B w 4 y s F _ r n J v r o E 9 o q g C v 3 2 4 B m 2 x Q u m y j D 7 w z 2 B 9 e n 0 o h B 8 m l _ D x k g t B u 4 v Z k w y q C j 4 l 7 B r h 8 r d 2 3 0 C 2 m u m B x 5 2 g B j 6 l - G i j o - C 3 o 7 Z 1 3 o u C 5 0 j a 0 y - W 1 u 1 v G 9 _ 9 t D 6 w w B 4 9 8 3 B t 0 q d i - z j C h 3 6 l B o 2 q u C n g o n F 8 - 9 n B q 1 4 S v r s F 1 j v Q 1 n 1 i G _ q y 4 E 0 y D x l C q 0 y F p p h S 5 - 3 X 0 n 4 H z _ n 3 G g n 2 9 D 9 w g x B 5 2 w R & l t ; / r i n g & g t ; & l t ; / r p o l y g o n s & g t ; & l t ; r p o l y g o n s & g t ; & l t ; i d & g t ; - 2 1 4 7 4 8 0 5 1 9 & l t ; / i d & g t ; & l t ; r i n g & g t ; n r 5 i z h h x q G _ q 8 F - u P z h s G 5 6 s B q x Q i o r U y n y J _ o x H n y k P z w x M p h o M & l t ; / r i n g & g t ; & l t ; / r p o l y g o n s & g t ; & l t ; r p o l y g o n s & g t ; & l t ; i d & g t ; - 2 1 4 7 4 8 0 5 1 8 & l t ; / i d & g t ; & l t ; r i n g & g t ; p 5 m - q y j g r G o h 6 B x 9 t E o u j B k k 1 Q p 9 7 O z _ r G 3 9 5 J 8 q H n - h B x s a 9 4 - J l 7 1 f _ _ r D 5 y 2 C i _ 3 B u l n C & l t ; / r i n g & g t ; & l t ; / r p o l y g o n s & g t ; & l t ; r p o l y g o n s & g t ; & l t ; i d & g t ; - 2 1 4 7 4 8 0 5 1 7 & l t ; / i d & g t ; & l t ; r i n g & g t ; _ 2 t z y q t h r G _ 7 p C s v t L 3 0 l F 2 - r F k 8 3 C x g 7 S l v q P 6 r s D l 1 j C x g m D y 0 c q r g C 5 h 7 C s 6 l B v 4 - G q p 9 B r g h C _ k a 9 3 W p 3 s C t l _ E 5 j j J & l t ; / r i n g & g t ; & l t ; / r p o l y g o n s & g t ; & l t ; r p o l y g o n s & g t ; & l t ; i d & g t ; - 2 1 4 7 4 8 0 5 1 6 & l t ; / i d & g t ; & l t ; r i n g & g t ; 9 k 4 w 4 8 i 0 n G 4 M l I s V z L k Q p S w R r Y n P - S 2 Q h I j M u W _ y H k N x F z F p D 7 O 7 L i o J - K 0 g B 9 p B s b - Y v M o D 7 P g F s K y K 7 Y g v F k b l X h M 1 P w Q o 5 B n o B g s B 7 o B n T t D 2 G n I s C 8 D - C h F i E s C 6 C s e n S 2 e p 5 I j O o J k K g E k q B _ D s G h C 2 V 7 F l h B w e q e j O 7 W g E - C w 2 B y j B - N 7 C p E 5 Q h 6 B t E q D 8 w B 3 N q e 1 K s B v D q B s B 3 j C 4 I 0 3 C 5 z H 2 B a n B 7 C g E 1 B s C g E 1 m B t B 5 E r E 0 D s L t C s L 8 B t B m G g e _ p B 0 Y 0 I j F k q B 7 9 D p H w F t E v C x B z H o G r H _ F 7 Q 8 c o i B q X k 9 B 8 r E z o D m e v W l k C m e v B w P 4 w B v 7 B r r B n a p H l b z J t y B t r B 1 Q r W i G v E 2 F r C u C p C 2 B 2 D _ K 2 B r C q b m D h H x N v Q h B l G n E p B g C U _ B l H r J z U V V y B 8 B N 2 B i F 0 K z S w C k h B l M s K 3 I j M j q B h G 0 J m K - n C i O s W s H 7 D w H 0 K 5 D q K l C 9 D t C w D l C r F q E 0 J p I 0 a k R v L s E 2 Q k r B m K 7 D q E 0 G j C 6 U w K n J t G 6 K l Q 4 K k F - Y o H 2 G m K l E m F r F - L i S y H t C 7 p B & l t ; / r i n g & g t ; & l t ; / r p o l y g o n s & g t ; & l t ; r p o l y g o n s & g t ; & l t ; i d & g t ; - 2 1 4 7 4 8 0 5 1 5 & l t ; / i d & g t ; & l t ; r i n g & g t ; 3 h 4 _ n p i w n G z 2 9 f s H y 8 P k o 4 G n y 5 T j i x S p z w B q H m n E x y e 3 l q P - 8 - G 4 p 4 J w g m F g h v k B 6 8 - C 8 3 o L t g 8 6 B & l t ; / r i n g & g t ; & l t ; / r p o l y g o n s & g t ; & l t ; r p o l y g o n s & g t ; & l t ; i d & g t ; - 2 1 4 7 4 8 0 5 1 4 & l t ; / i d & g t ; & l t ; r i n g & g t ; u j 7 h h u l 1 n G 5 0 0 U 0 4 x K - p w 6 B k x 6 t B w o w _ B h p t n B v 8 l U y 9 2 p B 5 1 4 g D x y 8 7 C 7 7 x a z z k b i j n C t 7 6 O z m 0 e 5 8 t G t k k d 9 _ 2 K 8 3 m J 4 m w u C y 5 w g B i t G 8 2 h Y j j l 7 B j 5 4 e t w x k B 3 r k Q q g u S t l y i C n r y J p 5 1 T l 9 7 F z n o I g 9 0 0 C v j 0 e 5 i 9 v B i g x J s o n Q y o k S t u n G v q n u D m s 5 2 D m - s a k y 9 Y 7 2 9 e p v w b q k x 5 B & l t ; / r i n g & g t ; & l t ; / r p o l y g o n s & g t ; & l t ; r p o l y g o n s & g t ; & l t ; i d & g t ; - 2 1 4 7 4 8 0 5 1 3 & l t ; / i d & g t ; & l t ; r i n g & g t ; 8 u u y r z w 4 l G 7 _ 9 J g _ 9 g B k - n H j m j W y o R 5 - x U l 9 j e 7 y 3 B r 0 i L 8 g v Y & l t ; / r i n g & g t ; & l t ; / r p o l y g o n s & g t ; & l t ; r p o l y g o n s & g t ; & l t ; i d & g t ; - 2 1 4 7 4 8 0 5 1 2 & l t ; / i d & g t ; & l t ; r i n g & g t ; 6 _ 5 q m v i y l G 7 x i 5 j B l 0 g e n y p m E p l m g C 1 i 6 0 D 0 w r s B r 4 5 p B 7 l r 8 K 3 v q P i w k 2 B v i g t D v _ i q D 9 6 k i t C 6 p 2 _ C g x 8 w B & l t ; / r i n g & g t ; & l t ; / r p o l y g o n s & g t ; & l t ; r p o l y g o n s & g t ; & l t ; i d & g t ; - 2 1 4 7 4 8 0 5 1 1 & l t ; / i d & g t ; & l t ; r i n g & g t ; l y 1 1 - 9 n p w G h s J 8 u z B 9 8 a 6 l s B s f 0 1 Y 4 9 N q 0 M w 6 K x 5 c 2 3 o B j 2 B 0 e 6 y G w p L j i E r g G y j I 4 j H i z I 3 2 C q 3 I 4 p C o 8 C k 5 B h s G _ 4 N t r S q v M 0 5 C m t v B m 9 q C z 6 Q x o D 4 v H 9 m I e v t w C n 0 c m g C 7 j C n _ D 9 _ C 3 t B 6 4 B 9 t Q 2 i Q 1 8 B 9 z D 3 o D w j E v j C n j C o - G q 1 D 2 l F 8 r D k h G n m J 0 v C 4 o H x 4 D s _ C v k E v g C v k E 3 5 D 4 _ C 5 u H 0 7 B - o F l p F m i F p s Z 0 p D p x E 3 9 E x 9 C 8 b 2 j C t 4 D z 4 D q l 1 B v w I 0 H i p H 8 p D g d m o B y w S 9 j J m 6 H x 1 E n _ D 3 p E u t D g 1 K m v M u 7 L 9 0 E p i I k u Y y x J g - H 5 5 J r 5 B j z C k i E - x D 6 z F z l E - l P u v N 1 - R k - C 1 w H 2 p J r p F 8 4 G n o F p j G 4 o D k 8 Q 4 j C v o F 8 i H & l t ; / r i n g & g t ; & l t ; / r p o l y g o n s & g t ; & l t ; r p o l y g o n s & g t ; & l t ; i d & g t ; - 2 1 4 7 4 8 0 5 1 0 & l t ; / i d & g t ; & l t ; r i n g & g t ; h 0 r - s n v 8 1 G 8 1 k F 8 2 0 B 0 w d p 7 m D l 7 e n j n I 5 6 u B 3 - 8 G j r z B 6 r 2 E m o s C n g t B & l t ; / r i n g & g t ; & l t ; / r p o l y g o n s & g t ; & l t ; r p o l y g o n s & g t ; & l t ; i d & g t ; - 2 1 4 7 4 8 0 5 0 9 & l t ; / i d & g t ; & l t ; r i n g & g t ; _ r w _ 6 6 p z 2 G - y r 7 C 7 4 s a s w g g C p t z q E s h h J s 9 y c 8 j o 9 C q v m I k 4 o K h y l S t q _ m B n j h L t - 4 y C u y 8 N 3 3 l 7 B 5 t l N x w t O y r 1 M 1 s 0 C 4 1 5 7 G q n r H _ 2 o 7 C & l t ; / r i n g & g t ; & l t ; / r p o l y g o n s & g t ; & l t ; r p o l y g o n s & g t ; & l t ; i d & g t ; - 2 1 4 7 4 8 0 5 0 8 & l t ; / i d & g t ; & l t ; r i n g & g t ; m 2 p k s y j 0 2 G y 1 5 O s 8 y h C l i 2 h C _ 4 r 1 H 4 k y R 3 g j V t 0 6 l C n j x t C j m j 6 B 5 t j z B 3 0 k h B q y 1 q B 8 p z r J 1 4 z 1 C 0 s z f 6 m 8 O o 1 _ t B 7 h 4 p G & l t ; / r i n g & g t ; & l t ; / r p o l y g o n s & g t ; & l t ; r p o l y g o n s & g t ; & l t ; i d & g t ; - 2 1 4 7 4 8 0 5 0 7 & l t ; / i d & g t ; & l t ; r i n g & g t ; 5 9 y o 4 m o 8 2 G 0 l g F k 0 s M z 8 _ c x z 3 R x r 4 Y - p m M p j 5 J s k 3 j B 3 y 1 Q 2 p m h E & l t ; / r i n g & g t ; & l t ; / r p o l y g o n s & g t ; & l t ; r p o l y g o n s & g t ; & l t ; i d & g t ; - 2 1 4 7 4 8 0 5 0 6 & l t ; / i d & g t ; & l t ; r i n g & g t ; r l t _ p - 0 j 3 G h k 8 O m p v w E 8 l 5 j B 6 4 z l B s r _ O i g j v C o 6 3 H h t - - F p m h F k p q K x k j D k w 6 L z p z H j u - u B v i 1 S g m p z B q o 3 F n h k _ D h 3 4 I m i h p I y p - i C _ y 9 e s 2 0 Q - i 1 l B x 4 z K 8 _ k H v w k K v 0 r m D 9 8 m f 0 o - D r 2 l N 2 w q C g l h N h s 8 j B 9 8 t R x w w - E x k q X 4 k 0 m C k x m U y 4 r L 5 y 8 8 L h - j h B 3 m 7 m D & l t ; / r i n g & g t ; & l t ; / r p o l y g o n s & g t ; & l t ; r p o l y g o n s & g t ; & l t ; i d & g t ; - 2 1 4 7 4 8 0 5 0 5 & l t ; / i d & g t ; & l t ; r i n g & g t ; t z t x n y s u 3 G k r B v g G g n D 7 3 C l m F l j B 8 2 F 8 i 5 E n 3 t B t t B h t B u - B _ x G 3 m q B 2 3 B l f s 2 D u n C 5 y C 7 g C _ z D r 6 D z 5 N s 9 T h 4 5 B - w C i 0 c 3 p U x 2 F l 4 B u g B x 3 C 2 _ C & l t ; / r i n g & g t ; & l t ; / r p o l y g o n s & g t ; & l t ; r p o l y g o n s & g t ; & l t ; i d & g t ; - 2 1 4 7 4 8 0 5 0 4 & l t ; / i d & g t ; & l t ; r i n g & g t ; 3 s 0 n g w 9 l 3 G _ r B g 0 O k x u C i o K j r M 6 o S o p V v z N - q O 5 0 R 3 s H g 7 F n m G o 9 y B m 5 6 B 5 u b r 9 N 9 m G k y W h l I 3 l P m 7 d r k V t 3 N & l t ; / r i n g & g t ; & l t ; / r p o l y g o n s & g t ; & l t ; r p o l y g o n s & g t ; & l t ; i d & g t ; - 2 1 4 7 4 8 0 5 0 3 & l t ; / i d & g t ; & l t ; r i n g & g t ; 5 1 y n 3 9 t g 3 G w k n F y r e w 9 v B s m 2 D q v H 1 _ l D 8 9 t N x o L & l t ; / r i n g & g t ; & l t ; / r p o l y g o n s & g t ; & l t ; r p o l y g o n s & g t ; & l t ; i d & g t ; - 2 1 4 7 4 8 0 5 0 2 & l t ; / i d & g t ; & l t ; r i n g & g t ; n x 5 q s 6 w 6 2 G - u 4 j B 7 0 z n B w r 1 q B 0 z 6 o B x t j Y 3 h u b m r 9 k B 2 0 4 z B s 0 h Q & l t ; / r i n g & g t ; & l t ; / r p o l y g o n s & g t ; & l t ; r p o l y g o n s & g t ; & l t ; i d & g t ; - 2 1 4 7 4 8 0 5 0 1 & l t ; / i d & g t ; & l t ; r i n g & g t ; 3 2 z 5 r l s 4 2 G l 3 4 f j s W r - s H r 5 9 I o u H v k 2 D & l t ; / r i n g & g t ; & l t ; / r p o l y g o n s & g t ; & l t ; r p o l y g o n s & g t ; & l t ; i d & g t ; - 2 1 4 7 4 8 0 5 0 0 & l t ; / i d & g t ; & l t ; r i n g & g t ; t i j p w h t h 2 G q y q x D 9 q 4 2 B g 2 4 _ C y i g q B z 0 l l B 4 s m d - 8 h v B r 0 g N h 0 h v C & l t ; / r i n g & g t ; & l t ; / r p o l y g o n s & g t ; & l t ; r p o l y g o n s & g t ; & l t ; i d & g t ; - 2 1 4 7 4 8 0 4 9 9 & l t ; / i d & g t ; & l t ; r i n g & g t ; h 8 1 s t - m g 2 G 7 i 9 x F z s p 3 P h s 9 r I t q v 6 E z r 6 l F v x q 7 U 3 x s n W & l t ; / r i n g & g t ; & l t ; / r p o l y g o n s & g t ; & l t ; r p o l y g o n s & g t ; & l t ; i d & g t ; - 2 1 4 7 4 8 0 4 9 8 & l t ; / i d & g t ; & l t ; r i n g & g t ; 7 l r x 6 - v o m G v F u E 2 C 1 B 1 H j F k J p F n F 3 D 2 E p F s C j F i E _ I i M - N z K q G u U 1 H l n B z W x K m G 8 D v C 9 G g C 4 H 2 H 6 K z M l E h E l U l e l C n C r G l J o S l J i D _ E n C r G p G _ N 7 P 9 P j C & l t ; / r i n g & g t ; & l t ; / r p o l y g o n s & g t ; & l t ; r p o l y g o n s & g t ; & l t ; i d & g t ; - 2 1 4 7 4 8 0 4 9 7 & l t ; / i d & g t ; & l t ; r i n g & g t ; z 4 r 8 g 5 6 r w G 5 g D j h E n 5 E q g C 2 T 8 Y r 0 D j i D m y D _ j B - _ D v g B p m E k o Y y 5 E m r E k m M g t C k o H - i G & l t ; / r i n g & g t ; & l t ; / r p o l y g o n s & g t ; & l t ; r p o l y g o n s & g t ; & l t ; i d & g t ; - 2 1 4 7 4 8 0 4 9 6 & l t ; / i d & g t ; & l t ; r i n g & g t ; 3 5 6 g l 6 1 o l G v 1 5 0 D k 5 1 o B - 8 - p E 4 y p g a m j 8 1 C n p m P - l _ d z 0 z y N g q k X 6 i 1 k k B p i 3 4 B & l t ; / r i n g & g t ; & l t ; / r p o l y g o n s & g t ; & l t ; r p o l y g o n s & g t ; & l t ; i d & g t ; - 2 1 4 7 4 8 0 4 9 5 & l t ; / i d & g t ; & l t ; r i n g & g t ; h 4 r p 3 m j q l G i z j 6 G p 2 _ i X y 9 4 B s 6 w O i u u V u 6 6 I s - m c v 4 - Y _ q g t S 6 6 _ x D g 5 h x B w 8 y w D o 0 x p C n - - s M m 7 5 5 E 5 o 1 F n p - G - i 4 7 F m h r h F 3 4 4 d h w 4 W 9 4 l k B i 1 r W 9 h g 2 B z j 4 8 Q p p i 1 C 5 o 6 U q n m D & l t ; / r i n g & g t ; & l t ; / r p o l y g o n s & g t ; & l t ; r p o l y g o n s & g t ; & l t ; i d & g t ; - 2 1 4 7 4 8 0 4 9 4 & l t ; / i d & g t ; & l t ; r i n g & g t ; w s y m z h _ s l G l v t - B j 8 0 i B y 2 m g u E 9 r x N p i 9 E 8 1 8 P w y q l D q u u 1 Y _ q t P j t u 0 W q _ t v N p 8 w l E 4 q 6 s C w 6 q 7 E 5 k j t E 5 z m _ z B 8 n - g E z s q y H h w l 2 c 2 p g 5 I m l g b k s 6 a 5 8 k 6 h B _ 1 9 G & l t ; / r i n g & g t ; & l t ; / r p o l y g o n s & g t ; & l t ; r p o l y g o n s & g t ; & l t ; i d & g t ; - 2 1 4 7 4 8 0 4 9 3 & l t ; / i d & g t ; & l t ; r i n g & g t ; - - s 3 p t 6 - t G p i 5 u B 1 z k _ F _ p s l C t 0 g f l g r x B o t q G m 6 r H v n t q K 7 l i p D k t y w F & l t ; / r i n g & g t ; & l t ; / r p o l y g o n s & g t ; & l t ; r p o l y g o n s & g t ; & l t ; i d & g t ; - 2 1 4 7 4 8 0 4 9 2 & l t ; / i d & g t ; & l t ; r i n g & g t ; q - 2 4 6 r t 0 u G k 3 o W _ 2 j G _ v 0 j B p 5 - H 5 u 8 P p j i 5 C 1 r l E y 2 k 3 B w y 2 s F w 2 q O s t p s B - n _ l B x j 7 O t p h W s z v Y 6 _ 7 K 3 - m n C 3 4 0 O y _ 8 R 4 5 2 Z 6 6 m D 1 8 2 I w w w T 2 5 l E 0 q - x B & l t ; / r i n g & g t ; & l t ; / r p o l y g o n s & g t ; & l t ; r p o l y g o n s & g t ; & l t ; i d & g t ; - 2 1 4 7 4 8 0 4 9 1 & l t ; / i d & g t ; & l t ; r i n g & g t ; l 8 4 h m j 0 5 v G p s h 0 B h y k Z g j 3 5 B o 9 0 p N u 6 z 1 C k m p v F v u t I 0 l o u D p n o 8 B 4 1 j j B s q y b z _ j 4 C 3 q k 4 B z 2 t I m u o m B 5 1 p Y z v m 2 B 0 n h X 1 t j z B 1 j y M 0 h 2 D j m 3 e u s p N 9 x v D _ _ v R z 9 s F n 7 z G j 5 r 6 B 3 p 5 G 6 _ l K l 4 s K 5 y 4 z B 2 1 h z B t 0 z E i 1 o R z y u J 6 1 8 c x 0 - X v s - W x 7 l 8 C o 4 t d q m m o F i 5 j j C u t y k B 1 p s o C m p i 1 B h q r 4 B m o t G - 7 t C 2 p z K 7 h v Q w k 7 W 7 m _ p B 3 1 0 c g k r f x _ 3 T t 7 z - B 4 g j q F x k 2 6 B t r l X 2 y 1 g B z k q C y m 1 C v m 6 R r u _ l B n r x O z o 7 m B r 9 5 E 5 n t U 3 - s R g 2 m e _ - 6 m G u w r n E s i 9 C k h o i B u i 3 y B 8 6 6 o L t - x _ S t - 5 M z q r s C r z - y D s _ r q B j n s Y h 9 z 3 C m - _ 9 B g g g 7 B 9 y 5 i E p 2 p 4 d x h x 9 C 8 g x q B & l t ; / r i n g & g t ; & l t ; / r p o l y g o n s & g t ; & l t ; r p o l y g o n s & g t ; & l t ; i d & g t ; - 2 1 4 7 4 8 0 4 9 0 & l t ; / i d & g t ; & l t ; r i n g & g t ; p o g o - o p y u G 2 g p K y x m K p 8 9 T s m y H - 3 z G g v 4 H k 6 9 R u k 9 S 6 _ 9 K 7 h 1 k B u 4 - j C p 1 v u B u 6 8 9 B & l t ; / r i n g & g t ; & l t ; / r p o l y g o n s & g t ; & l t ; r p o l y g o n s & g t ; & l t ; i d & g t ; - 2 1 4 7 4 8 0 4 8 9 & l t ; / i d & g t ; & l t ; r i n g & g t ; l v 5 0 n k _ h u G k g 5 a 8 5 w 0 K j r s R s p 0 f o q 2 I q m x t C v t z i J & l t ; / r i n g & g t ; & l t ; / r p o l y g o n s & g t ; & l t ; r p o l y g o n s & g t ; & l t ; i d & g t ; - 2 1 4 7 4 8 0 4 8 8 & l t ; / i d & g t ; & l t ; r i n g & g t ; x m _ s 3 h l 9 l G 9 H g N 8 M 5 S y J 6 G 8 G 0 E u N i H t I _ G z D 6 C 3 D z D r I l P y V h Y g H n I 0 J l L w J u E 1 D z B - C q D v y B 9 Q 1 G _ F r H v K h S j S 5 b m Q 1 H x K 7 E 4 D w F 2 O - e y O x J 6 O l N 9 J y I s O x M x M x Z 3 U o O r M p U w H y H 0 K 4 K 0 K h Z w W 4 N & l t ; / r i n g & g t ; & l t ; / r p o l y g o n s & g t ; & l t ; r p o l y g o n s & g t ; & l t ; i d & g t ; - 2 1 4 7 4 8 0 4 8 7 & l t ; / i d & g t ; & l t ; r i n g & g t ; s 1 g _ g s u v t G 6 5 3 H r k m M 9 1 o J r l y j F k x 2 N j _ 6 a x r t J g z 4 e m v g X 6 h i N o _ - j B 4 j E 9 u 1 Q o o 9 _ B 6 i u 3 B k 4 2 j B 5 n s Y n _ x D s u u k D x l v n C p n 0 t B t 8 7 T 8 y v o B t h r J i 9 T u 8 C h z q 5 D & l t ; / r i n g & g t ; & l t ; / r p o l y g o n s & g t ; & l t ; r p o l y g o n s & g t ; & l t ; i d & g t ; - 2 1 4 7 4 8 0 4 8 6 & l t ; / i d & g t ; & l t ; r i n g & g t ; l w o n x k - _ t G g 2 x i B q 3 9 q B 5 u - j B v p h K q z 4 - B n r 5 k E 4 g v I w g m q O - v q j B 4 j z m C 9 u 4 Y z 1 3 I - u z D k 1 - Y w 6 h L m 2 i X j m 2 5 C 6 _ 9 S 9 4 _ - D v _ n K s z x E 9 0 m L r p 3 S - m v 8 H & l t ; / r i n g & g t ; & l t ; / r p o l y g o n s & g t ; & l t ; r p o l y g o n s & g t ; & l t ; i d & g t ; - 2 1 4 7 4 8 0 4 8 5 & l t ; / i d & g t ; & l t ; r i n g & g t ; _ 5 9 1 _ 9 7 r m G 5 2 w C _ x 2 p B m q c 5 _ 0 T 6 0 s K m 3 q d j l m M m s n m B t 9 j J l _ g p B h 4 8 g B & l t ; / r i n g & g t ; & l t ; / r p o l y g o n s & g t ; & l t ; r p o l y g o n s & g t ; & l t ; i d & g t ; - 2 1 4 7 4 8 0 4 8 4 & l t ; / i d & g t ; & l t ; r i n g & g t ; _ 4 w s q z 7 x n G p 3 j B o y k E i - 2 F - y n F 5 g p B - o r C h 9 p C h 6 y E s z g L j x G & l t ; / r i n g & g t ; & l t ; / r p o l y g o n s & g t ; & l t ; r p o l y g o n s & g t ; & l t ; i d & g t ; - 2 1 4 7 4 8 0 4 8 3 & l t ; / i d & g t ; & l t ; r i n g & g t ; i 0 3 v k p z r l G 1 0 4 p T s 9 - 0 R v 5 g b 9 5 q 5 C v 1 u w P k 4 q Z g j z 7 B 9 o l j K q m - X 4 x 0 k C q o z 0 B x u g n B - 9 s - 3 B 1 v h 5 E v - 8 s E y 0 q r B 7 p w 7 F 0 8 _ i I v x h g J m 2 p l Y 6 m 8 p H x 0 n u y C i 1 p 6 L h j l f - o v o B 4 _ 8 r C g x k r D & l t ; / r i n g & g t ; & l t ; / r p o l y g o n s & g t ; & l t ; r p o l y g o n s & g t ; & l t ; i d & g t ; - 2 1 4 7 4 8 0 4 8 2 & l t ; / i d & g t ; & l t ; r i n g & g t ; 9 n m r z _ j g m G X - B X X 7 B o B 0 C z F y C 5 B 7 B - B b j F s B 9 B o B w C 5 B q B s B j D j D i B q B 7 B z F q B s B s C i E j D i B O m B k B w C u E w E 0 C z F q B i B g B c 6 B P g B s B 0 E 9 B 0 C v D 5 B X 7 B V w C V w E _ G b B W z C 6 B s D v C 7 G z C c g B 1 B - B 0 E h C h C g B m C e L a U U L 6 B a U a n B G Y J y B r C a L c i C p E x C Y a U r C r C 2 B r B 2 F t E 8 B r B o D h B 6 F - G 3 J 0 F p B r B r C n C w B f r B U h B d k B w B y B _ B _ B N y B f d X V d d & l t ; / r i n g & g t ; & l t ; / r p o l y g o n s & g t ; & l t ; r p o l y g o n s & g t ; & l t ; i d & g t ; - 2 1 4 7 4 8 0 4 8 1 & l t ; / i d & g t ; & l t ; r i n g & g t ; j 4 i i x 3 5 0 t G 3 7 U l h l B n j j E w v s U 1 l p F h 7 y r B v j 6 E _ l V v j X h s k B k x y C n 3 v C q s M 9 r o C 6 i w U 4 6 a 2 5 2 C 1 h x a 0 k y P j o x F 5 n 1 J & l t ; / r i n g & g t ; & l t ; / r p o l y g o n s & g t ; & l t ; r p o l y g o n s & g t ; & l t ; i d & g t ; - 2 1 4 7 4 8 0 4 8 0 & l t ; / i d & g t ; & l t ; r i n g & g t ; z 7 r o r t z o m G 9 B q B n F 4 C r T m R z D 1 B i B l D o J r S u G I 6 C v 1 B s B s 3 B 4 E 5 F 1 F t D y G m B 8 f 7 i B g m B k H w M k k B k G 4 D t E u D q I 5 f s T n R p a q v B 3 f _ u C k P J r B k F y H u K y H r G 4 K l Q t U i F 3 B 8 G k B d m F j E h E n C u C & l t ; / r i n g & g t ; & l t ; / r p o l y g o n s & g t ; & l t ; r p o l y g o n s & g t ; & l t ; i d & g t ; - 2 1 4 7 4 8 0 4 7 9 & l t ; / i d & g t ; & l t ; r i n g & g t ; 1 1 - - w p n 4 t I 3 _ 7 v E t 6 8 - D 5 y s m F h 2 q s B o - w _ G l n 7 u B j 3 k u E & l t ; / r i n g & g t ; & l t ; / r p o l y g o n s & g t ; & l t ; r p o l y g o n s & g t ; & l t ; i d & g t ; - 2 1 4 7 4 8 0 4 7 8 & l t ; / i d & g t ; & l t ; r i n g & g t ; 3 g m o v x - 9 r I k v o E 9 r q K k x 9 q B i z g F y i _ k D v q 0 _ B 1 q g e _ 1 k 2 B 9 m q f w 1 l 4 C z _ k 0 B - q u c 7 h o 4 B 4 v 6 g E i 9 _ m E 9 t 9 G l s _ k B o _ 0 S & l t ; / r i n g & g t ; & l t ; / r p o l y g o n s & g t ; & l t ; r p o l y g o n s & g t ; & l t ; i d & g t ; - 2 1 4 7 4 8 0 4 7 7 & l t ; / i d & g t ; & l t ; r i n g & g t ; i p 7 w 8 q 5 y u I r j y E w t f k 8 1 O 2 z p T v n o I k y u C _ 7 9 D h 5 4 H j h z F 1 o l C 9 z - B 7 g p V 0 z 9 D _ y f & l t ; / r i n g & g t ; & l t ; / r p o l y g o n s & g t ; & l t ; r p o l y g o n s & g t ; & l t ; i d & g t ; - 2 1 4 7 4 8 0 4 7 6 & l t ; / i d & g t ; & l t ; r i n g & g t ; g m 2 0 o 9 2 j s I h r o r h B h g v u Q m 4 r s K s t E 9 2 j C 2 h t h C 8 4 i l U & l t ; / r i n g & g t ; & l t ; / r p o l y g o n s & g t ; & l t ; r p o l y g o n s & g t ; & l t ; i d & g t ; - 2 1 4 7 4 8 0 4 7 5 & l t ; / i d & g t ; & l t ; r i n g & g t ; 4 5 h 5 q 5 x p v I h w o 0 B j y m b 2 7 2 V 7 h 3 K w 1 p p B - i l 0 B g n o I 3 m j J t y r S v q l 5 C & l t ; / r i n g & g t ; & l t ; / r p o l y g o n s & g t ; & l t ; r p o l y g o n s & g t ; & l t ; i d & g t ; - 2 1 4 7 4 8 0 4 7 4 & l t ; / i d & g t ; & l t ; r i n g & g t ; q y 9 m j 4 o 8 u I q 9 u 4 E 8 y w Z y x t g B s r 7 G z n 8 D 6 _ 0 F 0 v t i B - 6 o X m 7 o J t 6 i E u m m J _ l n i D n l 3 Z 1 y 4 - F n l i R 6 o v X x k r S _ 4 i 7 G v i 1 L x 1 w I i 8 1 l B 6 4 w k B z w 5 g C 5 u w H o 3 y H j 8 5 P h 5 i T _ - 4 1 C q u o D z z i R u z 5 0 C 5 y 1 F u D 2 o s E p j r X o 4 i h K g 1 y m B y s 2 e z - 7 g B 6 q q H p z w B m 9 u E z 5 z X r l u M 9 l 0 6 B z u z m C m w 9 I r z i Y 6 r 3 F 8 h h L s m z U o s y N 7 4 m S _ u 9 Y & l t ; / r i n g & g t ; & l t ; / r p o l y g o n s & g t ; & l t ; r p o l y g o n s & g t ; & l t ; i d & g t ; - 2 1 4 7 4 8 0 4 7 3 & l t ; / i d & g t ; & l t ; r i n g & g t ; j z n r p v 5 h 3 I 5 1 g 3 B x 6 s r B g k 0 _ D 5 2 z 5 B u p 3 G 9 l u u B k r n q B w x n o B - m 8 W 4 m - q G v 1 2 F u n 5 H 5 t s H & l t ; / r i n g & g t ; & l t ; / r p o l y g o n s & g t ; & l t ; r p o l y g o n s & g t ; & l t ; i d & g t ; - 2 1 4 7 4 8 0 4 7 2 & l t ; / i d & g t ; & l t ; r i n g & g t ; u w 9 h 8 y r h o I v 2 n 8 G 8 3 w G t g u E 8 t 4 F 6 y t W i j 5 C 8 g v m B 4 x y t B q u n F 4 w p m B r i - q B h o x K k u w p E r x w D 7 1 _ B 6 q 2 C n k t e 1 9 u L h 3 R _ R m l B m 9 n j G 9 8 n v C 9 h 1 n z B o h 3 y C 9 s i J l g 9 5 I t 0 z 7 F 7 h y S 4 p - R 6 w z 3 B 6 v 1 O x u _ K p 6 y v B u n t b t i q v D 7 w 8 6 B _ u 0 v B 0 _ p t B 0 7 5 v D v m x v M y 9 v y B 7 r j 8 C r y 1 g H q n 3 t B j 8 1 E 5 1 r I 5 0 t D o k 3 D u 0 8 o E t 1 k p D q t 1 k H q g 5 u D 3 6 u j D z - 6 R _ p l 4 J 2 w n Q 1 1 3 _ B o 6 5 7 C 8 m u C 1 7 - M n 7 z J o 3 u m C - l 9 M y 1 - k B 1 x t n E 2 y j n B v y 1 Y n g z 5 B _ x q J 4 g y O v r g T w t 9 I o 1 7 R 1 k 0 d l z r _ F n i g L - 1 m q F k m 1 y B & l t ; / r i n g & g t ; & l t ; / r p o l y g o n s & g t ; & l t ; r p o l y g o n s & g t ; & l t ; i d & g t ; - 2 1 4 7 4 8 0 4 7 1 & l t ; / i d & g t ; & l t ; r i n g & g t ; j p o s n v 6 y u I w 8 h - B q 9 n 7 C 3 z w M t i r v E t y 7 x C & l t ; / r i n g & g t ; & l t ; / r p o l y g o n s & g t ; & l t ; r p o l y g o n s & g t ; & l t ; i d & g t ; - 2 1 4 7 4 8 0 4 7 0 & l t ; / i d & g t ; & l t ; r i n g & g t ; h 0 l o v 8 1 v u I 4 k i k D j _ r f 9 6 k t D 0 v 0 q F p p _ n C k z 8 6 J 8 z k 0 D s s x m C r j 0 k B 7 9 4 p B v 5 m z B & l t ; / r i n g & g t ; & l t ; / r p o l y g o n s & g t ; & l t ; r p o l y g o n s & g t ; & l t ; i d & g t ; - 2 1 4 7 4 8 0 4 6 9 & l t ; / i d & g t ; & l t ; r i n g & g t ; 5 t j o s u x l u I _ o r t D k 5 w w E l 4 t i J i p s U k - h q h B 5 r y j G & l t ; / r i n g & g t ; & l t ; / r p o l y g o n s & g t ; & l t ; r p o l y g o n s & g t ; & l t ; i d & g t ; - 2 1 4 7 4 8 0 4 6 8 & l t ; / i d & g t ; & l t ; r i n g & g t ; v 6 n o g h j y u I v 9 g H y s t b t i 9 F 0 k 5 E 9 4 z B 3 r 4 S s 5 n P v 9 p C x i m E _ y g w C l q k M & l t ; / r i n g & g t ; & l t ; / r p o l y g o n s & g t ; & l t ; r p o l y g o n s & g t ; & l t ; i d & g t ; - 2 1 4 7 4 8 0 4 6 7 & l t ; / i d & g t ; & l t ; r i n g & g t ; w 2 k 2 9 o u s u I i m l M m 4 v K j g 0 J j 4 7 r g B x s 4 0 N n 1 v z E o 2 1 k B - w p h B 8 3 m 9 B v p p H k - m P l o 3 o E x z 9 y C o k l 5 B q 1 v x R j 2 r k B & l t ; / r i n g & g t ; & l t ; / r p o l y g o n s & g t ; & l t ; r p o l y g o n s & g t ; & l t ; i d & g t ; - 2 1 4 7 4 8 0 4 6 6 & l t ; / i d & g t ; & l t ; r i n g & g t ; p w t 3 q g n u u I l l o F u u o N q o w n E k 8 m y D k m 7 W s o p g B 8 t - f g o z y C - m l V 9 r 5 r B 7 z h 3 C s n 9 x B 1 y y C z 0 m w E 7 g 8 u H z x t s E q h 7 P 5 _ j f m t - q N s m g 2 O 1 k w 1 N 2 3 m g I t s v 6 J & l t ; / r i n g & g t ; & l t ; / r p o l y g o n s & g t ; & l t ; r p o l y g o n s & g t ; & l t ; i d & g t ; - 2 1 4 7 4 8 0 4 6 5 & l t ; / i d & g t ; & l t ; r i n g & g t ; 9 m m q x x g h u I q 7 g w U 5 w t 0 U h 5 n K 8 t h j I z w 4 o E y 6 7 v K 4 p u m F n u n t B p l q q Y j v w l J 1 k j o C 2 6 z 2 D u o 3 1 F p n 2 j B o _ p g B 0 t 7 y E y j t z C 4 s _ y H 4 k 8 t B u i - x B 7 s s p N v z j j G k 1 y 8 N & l t ; / r i n g & g t ; & l t ; / r p o l y g o n s & g t ; & l t ; r p o l y g o n s & g t ; & l t ; i d & g t ; - 2 1 4 7 4 8 0 4 6 4 & l t ; / i d & g t ; & l t ; r i n g & g t ; 9 _ 8 v 3 g q 7 t I w q 3 E t m x k E z 2 o t B r u l j C k 0 y k x B 7 5 v 9 G 7 w k p J l 5 m i D i g 7 v B r s 4 l H u 5 m s B j s q l E h h 7 F 5 3 t 6 C 5 w s n D y 6 8 8 B q 2 3 o B 9 h g k G n l v y M v q t w C & l t ; / r i n g & g t ; & l t ; / r p o l y g o n s & g t ; & l t ; r p o l y g o n s & g t ; & l t ; i d & g t ; - 2 1 4 7 4 8 0 4 6 3 & l t ; / i d & g t ; & l t ; r i n g & g t ; l k p w 5 s h 4 t I p w _ j B 5 s h a _ 7 v y F j v 4 i F 6 _ h 7 D h l g 9 G i q x 4 K 1 s 7 n H - p w - C n 1 j J q 3 m H h y n m D - u q f 9 x 3 n B r r h g I o 1 2 h F - n 6 f k r _ - W q - 2 t D - _ i 0 l C & l t ; / r i n g & g t ; & l t ; / r p o l y g o n s & g t ; & l t ; r p o l y g o n s & g t ; & l t ; i d & g t ; - 2 1 4 7 4 8 0 4 6 2 & l t ; / i d & g t ; & l t ; r i n g & g t ; t s t p 2 y n i v I w _ u 2 W 4 0 x s N l t _ l G 1 y 4 P - 9 j h C y p 9 h B 1 k m h E x 4 h v E q 1 o t D y 7 z 5 F 1 - r y D h n 6 s K u 3 2 w C o k k m C v 2 u 2 F g k r n F p j z 9 g B n 2 r o C 9 6 5 t G g _ 0 t E g - 0 y K 6 l i m Q 8 g 9 7 K 0 x i f j 9 o 1 D _ j w v H s u r 2 J 0 n l v B 2 q k r D t p i 0 t H 6 3 g 3 g L & l t ; / r i n g & g t ; & l t ; / r p o l y g o n s & g t ; & l t ; r p o l y g o n s & g t ; & l t ; i d & g t ; - 2 1 4 7 4 8 0 4 6 1 & l t ; / i d & g t ; & l t ; r i n g & g t ; 4 3 0 0 9 v w 9 z I 7 n y N h u g G x 4 6 W j 9 x 6 B p 8 y L 0 - t d 8 6 X m - G 2 n 0 7 C z 5 q 4 C h i 7 R p q 7 t B 4 _ i r E o 3 z l B 3 6 g e 7 n 8 g B & l t ; / r i n g & g t ; & l t ; / r p o l y g o n s & g t ; & l t ; r p o l y g o n s & g t ; & l t ; i d & g t ; - 2 1 4 7 4 8 0 4 6 0 & l t ; / i d & g t ; & l t ; r i n g & g t ; 0 o i h p i l 1 z I 3 t 2 E 8 l r y D o t z M r l 8 L p 9 2 3 C g 9 w o C i j t e z 5 9 K t j z b h n 7 - B 2 8 j H u l 6 J 4 i r 7 C 6 u 4 T 2 w h R 6 i n L r v g U 4 - g l B 0 v l T _ v j S 7 4 v R 9 n z N 7 g g n C h 1 g j C & l t ; / r i n g & g t ; & l t ; / r p o l y g o n s & g t ; & l t ; r p o l y g o n s & g t ; & l t ; i d & g t ; - 2 1 4 7 4 8 0 4 5 9 & l t ; / i d & g t ; & l t ; r i n g & g t ; j u s 0 9 u v 6 z I y o g u C j i r K w 5 x q E x h 3 i C 5 v 8 4 B h p q 7 B n 9 v 3 E g 3 5 Q q k m k B r 7 q h D n 6 v I 7 s j Y n 5 4 z B 8 w n y E x w u Y 9 5 4 Y 8 0 i 7 B h t - V 8 _ y q D g u q K t u z H 0 m o F s _ w Y j 1 v e g 5 g G v w 5 T m 2 k m C u 7 9 F x z i E q j m S g w o O u z x - C h v s k C 8 o g h B 0 1 i I 2 3 g - B j j o s C 1 o - F - z t U k k i m E _ h 8 T g p p I 0 j 1 H 0 9 3 C p x _ R 1 l 8 U h 1 j e 8 7 0 q C 2 r z E n h s X n q m m B y r w n B s s 2 0 C l i v m E 2 6 n x G 3 9 7 Z 1 l u k B q _ - F o 5 n Q m l _ T m t l I v 4 9 F - g s K 4 m v R v v s K y 0 p J i p 3 K 1 j o F q k l j B m t _ - B q r 0 1 E i j r i D i t w h C 7 2 v o B q p u q B x 4 u O t p l P 1 z 3 U 5 8 n H 9 6 5 t B r i - 8 J 8 g 3 - B 0 1 1 L q k n T 5 j 6 1 B t g k m B 7 n 1 m F p v u q B 3 r t l M 6 h s l D l g v o F 9 t l k B p 3 6 p B s 4 5 S q g x h F u 9 7 z H o y 0 c 7 l l S s v v q B 7 0 4 t B z v 3 6 C o l o q C _ z y N x g y t B j k k j B o p 7 T x p w 0 B k u o L p h j J x m x y D o _ 9 1 C 0 w s 7 B y s y H g 8 q 0 E o p k Y s j m l N v l 2 T 5 3 i J g 2 i F 5 2 m c 4 y 1 E 1 h D 9 q 9 H w p 6 F u l t c 0 g 6 F q t y F r 2 q j B 4 s 2 D 1 x w E _ 3 j b i y _ I p v s j B v u 1 e 1 u w g D x t z 6 B w k m c 9 s z g D q z 0 - B s o 2 h B & l t ; / r i n g & g t ; & l t ; / r p o l y g o n s & g t ; & l t ; r p o l y g o n s & g t ; & l t ; i d & g t ; - 2 1 4 7 4 8 0 4 5 8 & l t ; / i d & g t ; & l t ; r i n g & g t ; o - h _ 0 4 v v z I g u q v I 7 w z I 7 7 x F _ 0 j I 7 r 6 g B 7 5 0 y K z u m R v q m V 3 n n 6 U m j _ v B x o 2 d 5 9 g m F l 8 5 m Q g u 7 x B 1 5 1 1 G v x i z B 1 l v 4 B z m 0 P p h 2 U n r 1 0 D n s n J s g 9 v C u z z O 9 s m 5 C _ - o v B _ - q P 5 s r F q l v 6 F 2 n h q C v x 4 i I l 4 h W 0 l 2 K 4 j n H l r w r B g 2 o v B 0 l w 1 N q 8 8 5 E x u 2 z D _ 2 v k B - 0 w W 3 k m 5 B 5 2 y T w t 6 p B v j 7 H 4 2 _ u B 3 9 p X q r p 2 B t 4 w l Y 0 5 9 o C 8 q 8 q C n k t 1 E l y z C 1 j 3 m B z 9 j U i v 2 j B & l t ; / r i n g & g t ; & l t ; / r p o l y g o n s & g t ; & l t ; r p o l y g o n s & g t ; & l t ; i d & g t ; - 2 1 4 7 4 8 0 4 5 7 & l t ; / i d & g t ; & l t ; r i n g & g t ; _ m 2 l _ o n 0 y I i 4 0 B y l 7 H x 3 _ E 1 - g D t n 8 B 2 - _ B 4 s q G t k 2 B x i g B s m 2 P 0 w x E & l t ; / r i n g & g t ; & l t ; / r p o l y g o n s & g t ; & l t ; r p o l y g o n s & g t ; & l t ; i d & g t ; - 2 1 4 7 4 8 0 4 5 6 & l t ; / i d & g t ; & l t ; r i n g & g t ; n j 7 3 i j v 4 3 I t 7 2 z I t q v g C i 8 l M w 5 p r B 7 3 h 8 R r _ r 0 U p _ 1 g C r 1 2 P m v 0 x C 3 _ o w B j v 9 l M x 8 k h C s 2 z e 2 8 j n B - 9 y i K u w r m J 8 8 1 t P 6 0 w - Q 5 k 7 T o _ y p B 2 o k v H i 6 _ y B t 7 h _ K x 6 w z B 5 r g 0 U q v _ f 1 z z c 6 9 o o D o p 2 c 0 7 m s B - n v g C 1 x j 9 O w v h v H z 5 h j F r t 9 1 C 6 p k w D 1 j 7 w J o 3 p t J 7 3 p r E v 7 5 p G 7 o h j F l q y h C 1 5 q o C z q i d 4 4 0 t W v 9 n Q 1 - i w L p q 8 0 D o u n i I j p l w C & l t ; / r i n g & g t ; & l t ; / r p o l y g o n s & g t ; & l t ; r p o l y g o n s & g t ; & l t ; i d & g t ; - 2 1 4 7 4 8 0 4 5 5 & l t ; / i d & g t ; & l t ; r i n g & g t ; w w t s 0 z 5 j 5 I 3 m 1 - B s 8 _ 5 L 9 8 r j I 3 m y 5 S 1 - 4 f y k 1 m B 7 k 8 6 E x 6 5 - J k 6 8 r H r - n 8 U 2 9 z m B w u 9 T 3 k w p G 2 h 7 n E k h _ T 4 2 v I u 3 w I 9 l z g N 1 r r 2 D j 5 s 8 P 5 w 4 - E 9 m 4 a k l l q B j - u Z 1 - y x O v n n p B & l t ; / r i n g & g t ; & l t ; / r p o l y g o n s & g t ; & l t ; r p o l y g o n s & g t ; & l t ; i d & g t ; - 2 1 4 7 4 8 0 4 5 4 & l t ; / i d & g t ; & l t ; r i n g & g t ; 9 m s 9 5 4 4 u 4 I 8 n v x B 9 4 r j o B v 0 1 g C 9 x 7 s B z 0 p z K r 5 l z K n v 7 k D 2 2 _ y D t n u 4 I h i w q F o 4 5 j J v r n Q r i 6 3 C m 5 x g C 0 m _ y D u 9 w x B x 0 s 4 I l 8 r i I 7 q m z K o i v w a 7 x r _ C y w g j H y 4 h T p o m 7 B m - 0 r C w t 7 k l B 7 v 9 S z o p k B 1 w 5 x C 9 5 7 k D l v i s n B z 3 5 3 C o 3 5 h E _ 2 2 r D i n w t H u o k v G t g u g B 4 m x 3 H _ k 1 j J m 4 - S l t 5 r C l 2 s 8 l B k j 8 6 J - z 3 4 G n 9 2 l M - _ l Z h z v h E y s n p E v 9 1 x C 5 x 6 s B 6 y j Q w z j H 1 6 0 x C 7 9 - i H 7 t o k B k q p 2 B m p _ V 5 j z c k l k p z B 1 t 6 u F 5 9 i 5 D 2 s m i K y 8 _ g N w i _ 3 I q o 8 0 O s z t t F j h x g C 6 g i 4 C y w t 8 F 1 1 u o B - w r 7 B u l t o B k 2 q k B 3 2 - V 2 w g m C x o h k C 9 q 6 H z h k 7 J & l t ; / r i n g & g t ; & l t ; / r p o l y g o n s & g t ; & l t ; r p o l y g o n s & g t ; & l t ; i d & g t ; - 2 1 4 7 4 8 0 4 5 3 & l t ; / i d & g t ; & l t ; r i n g & g t ; n v 7 h l z k _ 3 I - t o i H 1 o 2 o O x r v 1 H 8 _ i h C 6 0 m 0 C 4 l 9 m B k x o Q - t 6 s G u 6 l 0 C i v 1 4 H t t j n C 8 r 7 4 R 1 p 3 K 6 x v p D m 2 k i D v h l 4 F t 1 m p D 5 p q k I 6 0 5 p E x z p h E p 8 9 K y t g i G s j t 7 E 7 m 7 6 C k m z s G v g 6 W - 7 5 2 M 8 9 n o Y r w m i H n v 6 x b l 4 x r B 9 l 4 1 B 9 y 3 m B 3 r 6 3 R 5 4 3 m B p u s w I q 6 3 6 C 0 _ 4 q 4 C 5 q t N _ 8 m n C 1 q j h C q i z m R l p _ w D g y 5 n M g t 4 2 M y 8 9 4 D n k h h C p g g _ K g l _ g E 8 s 6 K w 7 h x D & l t ; / r i n g & g t ; & l t ; / r p o l y g o n s & g t ; & l t ; r p o l y g o n s & g t ; & l t ; i d & g t ; - 2 1 4 7 4 8 0 4 5 2 & l t ; / i d & g t ; & l t ; r i n g & g t ; _ - p x 5 6 s w z I z g 3 x c o w u r C z 7 7 h C w m 4 h F i r - 0 S 7 y 5 h K q n u 2 f _ y 1 q H & l t ; / r i n g & g t ; & l t ; / r p o l y g o n s & g t ; & l t ; r p o l y g o n s & g t ; & l t ; i d & g t ; - 2 1 4 7 4 8 0 4 5 1 & l t ; / i d & g t ; & l t ; r i n g & g t ; x 5 n t q w 8 o z I 3 3 z - P 9 4 0 1 Y q 9 s _ X v x q q - B & l t ; / r i n g & g t ; & l t ; / r p o l y g o n s & g t ; & l t ; r p o l y g o n s & g t ; & l t ; i d & g t ; - 2 1 4 7 4 8 0 4 5 0 & l t ; / i d & g t ; & l t ; r i n g & g t ; n - 5 i 6 6 n v n G p z u w D p k u S x x l m B w w 7 s B y 4 6 z B w k 6 J l w s R & l t ; / r i n g & g t ; & l t ; / r p o l y g o n s & g t ; & l t ; r p o l y g o n s & g t ; & l t ; i d & g t ; - 2 1 4 7 4 8 0 4 4 9 & l t ; / i d & g t ; & l t ; r i n g & g t ; 8 x t 2 q u 7 6 h H v k n _ J - 0 4 1 G w p 8 j H j k h t C - x l k E 8 6 0 q H 3 z _ j B l v u l B p 1 3 a 5 v k l B p t h 1 B t j _ 1 B _ i w 2 B _ 9 g s F _ 9 n h M t 1 n p U i m 9 6 R 8 l i p B i r g 6 B s x t s D h h 8 3 D k k x u E o z g 2 D 9 j r d h 2 6 6 C 7 o q k H 8 4 - d 2 _ j 4 F l 2 r l C j 3 n G 4 6 t 6 B 7 m y l C k i l R g m z r W h _ i m C s h w f 8 2 5 S z n 8 G m _ v z B g l _ L i w 1 6 C o m z r E h y v 9 D m _ s 3 G 6 y x - B n v p l C 1 h m z F 6 p v l F i p h 2 i B w s 3 y E h 6 v w B m p o w M 4 y n o P i 7 0 9 D 6 m 2 m G l 1 z p D l 9 y j R w o n n z B 1 z - l M - 4 r s L u j w g O u w 2 8 E o 8 t d 4 o i 5 D o z j g E p x p m E - j 7 9 h C v w u 2 I q g z 4 J n 9 5 I h w h 0 E 7 j 8 k B - 3 w 3 M _ i n i I 2 3 n t C k x s o E h k 6 x M g p 4 p H _ j o s N y m 1 _ J x h 1 j D 2 _ i x G 3 6 v j E - h 5 j P 5 s n 0 e p 7 r 1 I l - - 4 S 5 0 5 3 R g - m 4 B 0 j w l C _ v - x K m w q n E 5 7 2 r C s g - l G n i 0 G t x h l B n g n i C 2 9 j t K z 8 v Y 7 i w T 7 x u h H y w k j B - g 5 u B 8 7 h u B v _ t 5 E v 5 y X g l y R i o n l K 0 p 4 g K s _ u m E l - 8 r D k 2 z l D p - y l E - k t v B p 8 i 3 F n q m 3 E n n - m F u 0 o N v 4 6 1 D 9 n s L 4 n u x E y 6 w j D - 9 3 5 R _ m 4 0 Q 3 w l 4 C 9 y s - C z - q 8 C k 7 q m F t p g d 1 g 7 c p q n v D t s g b i 8 t o E o 2 4 2 C y t 2 s D 7 8 2 4 Q 0 3 p _ D v 8 u x D l i w I - 1 2 Z r x o l F k n o q F x 1 _ o I 6 8 6 - B 9 5 n s Y s 3 n n E 0 y h g M w - _ v P u _ w m B r 0 y w L i 7 r n V 0 h t n M l _ l s M v l n l F h w z - D i j 1 k C 5 5 0 0 T m 6 1 j h B l r 8 q D 1 7 w 4 G i 1 3 Y z 7 j z B j w 8 0 H 0 0 y V g 9 0 v D p - 8 - C 8 6 6 9 B r r g q J w 6 _ h H 4 1 g U 8 t l 7 B 2 2 3 8 F z v u s I 0 9 q i Y q 8 4 l l C v j o t R 2 s 0 9 F x 5 8 - H 1 v h V t j t 8 F p 7 6 q I _ u 8 i B 8 y 4 q D w r p _ B z m i 6 B s u g 2 G 5 i 5 x D 6 n p p B 8 z 0 5 P 4 5 r 3 G 1 s l 1 C w m u 2 B w z h 3 C l n 7 p f h s n t H l m - Q l s 9 w T 6 x o h M p i y p E 7 0 l y I 4 o z _ B v s g 0 F m n z x D 4 o p o F n o t 9 H v 5 3 j C x k q p 7 B 5 h 2 9 E p k 4 y B t r h j D x 3 9 1 E 4 p 5 p J u y x 7 8 B q 6 w q f n g _ _ M 2 l r 3 N 6 s j s D _ t t l H _ m p _ l B 0 h t u M 6 z 2 t O x 1 o 3 W s r i P n 6 t 7 D i m q r E 5 2 k s E q 7 s y H u 0 j o K 0 i j c h _ 0 h F q j q i i B q 1 8 1 F n 2 _ T p w u n B v h 6 6 C - m j 1 K l k n y E - t 6 j K i 9 l 1 F m q q v F i q _ l B r l q z E 2 n t U t 7 n G y q 6 5 C 6 h r H t 4 l o R - 4 p 4 N v s g 8 C i l r T s t 7 z B h 4 w 9 B o 1 5 W 6 w s O y 6 g t C v s l r M _ 3 0 U 9 u g 1 C 5 4 3 4 G h l q 9 J 9 4 2 R g w 9 F 8 p 6 s D n 3 p x N p s 9 x T 3 h 7 o D y r t u C z t z g F 4 p j r E 8 w z G j z l k B 3 h z y J h r - w C 9 h q i B _ l 8 J 4 g o g e 8 o v l E - 6 u 1 M x z 9 g F w - k r F n z o 5 C h y t t U 2 t g r E o p q 4 C x 6 _ Z 0 y 4 V v 1 4 X u - o 8 D r j q 4 F j 4 v s X - 9 i 4 C w - s y B 2 9 k g G l m x v E s x m 2 B j - h 3 B 2 g 7 p I 2 t w 3 L x y r N 3 u 5 Z r 9 - Y l j s 0 C - i s g N q g 7 w I 1 8 s h E l 9 j m C l 9 m y D l i n 9 C o y 4 6 o B h r p _ T q i 7 p I 9 t 1 2 a 8 t g q M r 5 l o B 9 l m 8 P 2 - l 1 N 3 4 s 6 H k l 1 q H g w 9 x T z v n 4 B 5 1 9 1 D 4 m _ n B r s w 4 I l s n r C m p _ x H t 4 4 x Q 2 n 0 y l B k q 2 8 B z 0 l t C g s 3 P l y y o I - x - Y k r u 6 D 4 1 g z B _ 5 3 k F w 0 9 O 0 6 w q B g u h l X y t t k d q x 5 h E v x 8 k 3 B 0 5 - 0 D x g u g Z l - - w J n 1 _ 0 B o 4 3 u i B t - p l F u p 4 g C l 6 3 n B 4 s - K m 4 2 R o w s k C 6 n 9 2 E 1 1 o p F u 7 v K r h v P i 5 - - O o w 1 0 F w 9 v n K 8 w 0 z D g 8 h M o j 8 o D 8 v 8 u K v u 4 m J y h 7 4 C 2 t m 1 K r r r K u 7 j b 1 y 5 l C s l _ s C w s l r H 7 n s 7 D 0 1 p q g D 0 s 5 o D s 4 h 9 C 6 k g x I _ u 2 t a x k j U z i k w B v 0 l 4 M t m v 6 g C 9 3 0 7 L k z i w E i v _ r 4 B y 5 p o E 8 i t 6 B y 5 k - E 9 j n 8 B 3 u v q J k p s y J z i s 1 h B w r _ l z B p p 9 4 D 0 _ w m E 5 x n k D m l s t B p 1 k Z w t 9 8 h H _ x m 0 B l q 5 3 C l 0 n e k 7 k o t B 2 8 s 9 P m k 0 2 O 2 1 k l C k 3 m 7 J w z 7 4 E 8 l s v I v j i 5 L - v o v C t m 2 y K 7 9 1 F m j i n I w 0 o q B u p p r C h x j 8 F j m o m J 6 5 y h s C k - 6 0 B z p 6 7 M g r q 4 f v i z 2 c z k p 4 E j p m 9 J v u 2 k G g 0 - y I 4 2 9 5 B o q z 1 D 2 i l x E _ 0 5 l Q g 1 4 - B 6 8 9 t D r x v 1 E p j 3 Z z 6 l u m B i - 0 X _ u u l C t 3 _ n D _ _ z t B - 9 2 6 K j x j l B 3 4 j 2 C 4 s q s Q 0 w y r C n u 6 t D q 6 t 8 L 7 4 v z G x n 4 6 K h h 6 z B u g t 4 M 8 s 8 z i B 3 k 7 K m v 3 s B w 5 - o m B i l y p H k 4 m i E 8 p p k t B g j x _ K i s 2 - C n v x p B l u k l E t - t 3 D 2 6 3 s C z q w _ r B 2 x l r C r k v w j B x n 3 P l p j 3 E 5 j 7 K p 3 k J v m n 9 E s y k y C t 2 s O p v 7 i F t 1 r b y w 1 g K l 0 5 c 4 - - 2 B v w - l B h q 5 k I j z m h F 1 5 p 3 L o 5 y 5 d 1 y q j D l q 5 - L n 4 8 s D 4 0 _ a v 9 t g C k n k m B 4 q p d n 9 3 i D s 4 7 i Q 6 h u 1 Q 7 x 3 q d r 0 l 1 B v n m m Y q n g l N 6 4 t l E r o j g B w z s V 0 7 z 8 F 3 l t x D 8 m g k S l v 6 - I _ h _ z B o 4 9 r B 6 9 q 1 B g m g l J y h i 5 B k g m X 3 y w t D l o 3 0 B 4 t p q F 2 6 p - V y 9 6 p E 7 7 6 r D 7 5 x r D l 6 u y B r w t 3 Q 7 w 8 R o o g z I 7 9 6 n J l j t 1 J g w s 8 L u n m 3 H k q m 3 U w 6 i s a l i 5 x g B 3 h z p E u l z n E 9 p l l H 4 i s q D z - _ m B l 2 0 z R 5 1 3 _ K 6 z j 6 V 7 i g 9 b _ 3 y p C 8 w v g C k t 4 7 M v y q m N r z p l H r s 7 y C v k 3 l P 7 i h m C l q - W n 1 k v H 2 w r x C 1 5 _ 6 J p o q i D u 0 s j D r 6 l y E p k i Q j 5 h v D 6 p y y D x t m c 9 y w I n 8 5 x B z 2 x 5 O u s 0 q R u 0 y Y x w 9 4 K j m h q P j o q K 2 5 3 3 J 5 9 k r B 8 w n T 4 i t r B 7 z i s X 0 l s w F 4 u z c u 3 z 2 B 7 7 3 R z g 3 s V 2 z n t h D g z v q C i 0 z o I u 6 g 2 G v n p - Q 4 g w 2 N - v j 8 L 4 v _ r F x _ q r O s 4 8 8 G i 8 2 5 D v 7 9 4 H v r 1 l J 2 l _ 2 P l r - - F m v w z E z s j P q v 7 H z 0 q 8 G - x 1 7 P - s q S o - 1 u E v q m x J k 3 r o B 5 i _ s B y 1 5 q F 4 1 h i k B r t 0 i G 3 k o l F 1 2 u i P o 8 w 4 N - 0 k 6 C i t j v J 5 r k z B 3 g s v V x - 3 i H x y j i 6 B _ t 3 0 C 3 m 4 q M 2 3 s y B s u r w f - j 8 h I y 7 - T o 7 g h D 6 y 8 3 J 9 6 y 8 C o u r g B 3 i y y I y - 7 g O 7 g 9 j B k 7 j t C z y p m C 3 5 t k I j 7 - 2 F 1 4 r j G 3 t t m F 8 x _ 2 E t l - z G i 0 _ - O q p x P 8 5 z g I - h 4 9 W 1 k 8 k D 4 t t i O 8 q 1 3 F 6 _ 4 0 Q t 5 _ h J s 3 l 9 F v u u - H z h n Y u 4 q 0 P o j t v D n 3 y Q l y v u D r q 9 u S h 8 1 s B p o 7 X q 4 8 i O w 2 7 n B g - o s E v p _ h E w q z 8 M v i v 0 B - r k Z k y q z D 9 n r z B k s u 5 B o 4 j j L y s 6 k B q 8 v L 7 6 l 7 C l t z G g h 3 v B r 5 h 8 E - x q P q _ 2 v B _ 5 x c - o 3 J g j 0 u E 2 x - s B t o 2 L 9 u t l K 0 m r y H x l p r F z v i m O w o 6 5 S 4 w w m E 6 _ y 5 H o 3 u l F w n 5 e o z 3 m C i m g g D 0 n 8 l F n s z p E 7 4 y t I _ o 9 z C 3 l g q I p u s j E t 5 3 j H 7 z 8 t B g z 8 O 9 o _ z D o k y 0 B l p 3 1 C o r 4 9 D n q q J n _ g 5 F - v k m W v i o 5 D 5 i k 2 R _ j _ 3 C g 6 _ h D j i t v B 1 j y g D j v h s B o u 5 O 2 s _ 1 F v m 9 l I 4 u - r F 6 9 9 x C w _ 0 m C _ l w 5 B _ i k x k B 5 v 6 v D 4 i M p l q M y 0 7 B v i p y B _ o 7 u I 5 2 0 h K j l t q I 9 q 4 j i C 2 2 g v 8 B 7 3 0 T k k 4 m I 9 m 9 y C _ k 3 - D v p i 6 B k g h 1 C _ 0 g 9 C 9 5 u w S x x h i D _ y z k G o k 8 p U 5 m s y C r n i 6 B z n i i F 5 _ h 6 I u t m q C 6 k t 9 I 6 j p z G 3 2 l l P 4 l j c v k i 2 B 7 h 0 6 K _ 8 z w 8 C t v m h C s o o z B p z g m F - 2 z j B z o 8 7 h B o x p 4 H o v - q O 8 y q _ h B 2 s 3 0 N m m q 9 D 8 6 3 g D l 9 r r S u p 7 0 C 9 t x g P h l w j I 0 9 i x B - 3 h i D u q 6 - i C _ 8 w u L 7 h 7 c 8 j l 5 I v 3 6 s D n h y 4 D 0 l - o G s g g g N g r m 6 B k j y v B s q j 6 c 8 x m - G l x 1 _ Q - g q l B 8 z - r J _ q z K o s r y B i w - m J 2 6 m y F m s o 7 U l o 2 1 F j j n l D 5 r o s E l m w g G - q k - G k 0 g o E s s h W v l q 6 U r 9 x 2 H m o _ o B j u - v K 0 u _ o B 8 5 9 t E 0 j 8 m P l w r i E j k - s Z l t 3 0 B 7 y o s P m 7 v 1 G 0 p i w E 4 1 8 K 1 o 3 K 8 0 8 s H k 2 i 8 B j x m p B r w m t G i h _ v W w i r - F 9 4 p g B k u h W p l h w Y l 3 x s C w p q i F 1 i 8 v C 6 3 q z B z g r 9 I 2 n 7 0 C - 2 1 v B z 1 r - N h m - g M 4 o z K r s l 7 I n t x u D v i k u D k 7 p x F 2 i u n M 6 _ h o C v k l k L 0 m k 3 B h 4 x r O s 7 s m S x i 1 4 G 7 8 h n B v 9 u y B g 6 g 4 F _ p m i L 7 l 7 l D 3 p _ o E p v 1 9 E x 0 s 4 C u m h 5 T 3 z w u G z y x i G j s - w B x w 0 w 3 C i 0 k n B s k s 3 T 4 3 - l B 7 i 4 r J 5 h m r C 7 j m _ B t v t 7 H y w 6 z F g 9 7 o B g k y o R h - g m k B t n x 7 h B t 2 t 0 o B 4 k m 6 M 2 6 v z F i o h _ J 6 y s n b 7 u k 6 C _ 9 7 p E m g - q p C z j o q 5 B w w q 3 N g l 5 z F y 0 8 7 C n x n t N - n 7 l e g l v z F x r n G n 2 p l h B i 1 v w H 7 v o g C _ l u S w j i w B p m s Y w y i v K j - 5 j B o 9 8 3 B z 8 _ _ K p _ o 1 C y - 2 r D 3 n x h B n y x u N 9 y m k D 3 z y v R 2 n l M 4 i _ 1 C - t 4 9 C k 4 4 z F - _ i 4 O v 9 x t G g r x P 2 k g l D 3 7 i m Q k o i i i B 0 2 h q D - 1 t 1 B g z 2 T p l j v I q s 8 n B _ n _ 0 a m 5 i i C w _ i k C x 9 m Q 5 5 m Y h t u J p w 3 k C 6 4 i 3 F z 5 8 F _ - j w D x q 5 g B 6 6 l b x 2 u U g q r G r j m h F 9 z z Q 6 y s M _ u p x D 8 v 8 Q j _ 0 1 B n i o s C s - 0 m I k m y n F 6 8 h i L 6 1 j 0 I p q o L k 8 _ k B 4 _ s J 6 n k l F 8 p 9 q K z 7 _ n C 9 j 3 u F y 3 0 - B m t v 5 G 7 4 5 Z v 3 n w D h t p p k B 1 8 m Q 2 x h T s h k 1 H x y 6 1 B j 2 1 g B u 6 w _ C w 1 w X l 3 r N k g j q R l 3 g _ a m n 3 r E 7 q v N u p j I l v k z D o w h m J 7 o o t G 8 v 8 i G 9 4 h 6 D n 2 2 p D 7 _ i 5 C s z 0 c 9 g n H x z l z C 9 6 p g E j w z L q 4 4 s D t p k p M 3 8 u a p v 5 F p 4 1 O 4 s y P i u o m D v 5 i 7 D 0 4 8 R t - l b 7 5 o R z 4 2 8 C n 1 r R m 5 x n B k j m C h n - O l q q O j 3 x K 9 r o q B p 6 j G v u _ B o 1 m K g g h l B p p y p E 8 3 9 j C l h j k L 0 g j F p h m h B g g h k H i l _ g D l z 2 g B y i 3 g D s x 0 h C 6 o _ K y 2 3 I l h n C j x z u B 5 t 8 Q q i s g E v _ 5 f s l 1 4 H n o _ 7 C 9 o j 2 B 8 7 y w C _ 7 k T 2 n 9 h G i z g 2 s B i h k 6 0 C w y 0 j G _ h 4 5 2 B 6 r _ g _ B 8 5 l K 0 6 1 i F 6 v y h D g z l 0 k B h s y _ a l k 3 z J x v p n N x w w 3 D 6 r 3 0 Y 5 - g 1 b 7 l k i B x 7 9 n I m n n 5 E l 9 - g K t 4 z u K _ 2 1 n B x z i w H z h x g F _ r l 2 a 4 x w 5 B w t 2 U 9 3 2 a q 0 8 4 J l 2 z n B j k _ g C j 4 n N 7 u _ q C p 6 l J i h w s T 3 _ 8 g N q 6 2 v B v n s q N q u 7 7 I t m 9 N n 1 g 3 C 5 h i p J 2 y j 6 C 4 1 4 x B m x p N y u s k D g g n u r B v _ k k B k s 9 j E j r r v F 9 l m q S j 0 - h R j 2 m 1 H z 2 g 2 B j j o i B _ o p U - x 9 v J _ n y O o g 6 j B 3 t t s E 4 1 s j K 9 2 7 o B p 2 v s G - 3 l 0 G n 9 5 w M 1 l 0 1 C - j o u C j x 8 i D i t o i O o 5 n p B i y z r Y 0 k x g H x j - S l 9 i 1 H 9 1 o f 1 s j 2 B 1 z 3 t H _ 3 7 u I - o m p C q - 6 C l _ 8 7 D k x w y e l _ r 6 R 9 y _ c 3 x j r B j p 0 0 G 1 u 4 n C s h 2 7 I j 3 v l H 5 l 6 w K h x 3 k F n s - t F _ 3 - 8 P 9 8 _ c v m s m B 2 n 3 l E i 7 o i C 7 7 q a p n n j M p 3 7 Z z 5 z o Y 4 5 8 i e i y s q C _ q 2 6 I r p 1 n E r 1 i Z v w 4 6 B v q n 0 B - k p s R 1 g - 7 B 4 0 x 7 G j - 8 w J 5 j l n N t 4 2 j q B 0 1 k Z q i 1 y I z z z T u x 9 a u 4 v 7 F w s 5 m E n h r 4 C - j 0 F h t j N 1 3 7 r B r 6 u g F x m 0 y E 9 3 l c u g t 3 D s 2 x r F 8 9 k n Q w 4 7 v H s 4 y E o v 0 x B o s y d i n j j B o z y _ B 0 l _ u B 6 8 g _ B 2 l 8 i C g 9 u T 7 z - S y q 2 V _ 8 _ M z t z R i 8 8 f 5 o x F q s 8 n B y g w o B x q o o C 7 i 7 E i i 4 a u 9 j O w p 7 L 0 5 m 0 B 0 w q G k 7 g J s p n J 3 i u 3 C x l 0 U g 3 i E g z 7 S 1 2 - U 7 9 7 t C t 3 5 w F 8 n l U z 7 o D 7 5 w O y q - e 7 h t J 7 y s H 0 5 q 8 B i z h U k p 9 n D n j o F 1 m g O 8 1 h k B - w 7 _ J r o 8 s S 9 2 n _ B j h u v B x 1 9 t B 0 9 q r B - w t 1 B n p 5 k F y l 0 P i - g p D 6 x s k E 8 k r a 1 8 u 5 Z r 3 9 w B q 8 z _ B 0 u l T t - p H t v q M 7 v 7 E - 3 u G r g 4 F 5 q t o C s v v y J r w t I m 5 9 2 B s 1 - k P 3 g 4 k H m 2 5 4 D 0 v g w B j 0 h 0 R - 0 5 K j 9 g T u n n l C i r o k D n q g H 0 8 p E h y k M 3 k 3 w B 1 1 l F m n 9 D s u g 1 H x 2 o 9 Q m 6 p 7 C v g t 0 C r q 3 i D s k 1 t D s 4 t t L 6 n o c w 9 1 k 2 C j v y 5 B h - k 9 O k 6 m F q y w 7 C 1 g k 0 D 0 r 3 i I l 5 - 4 H - 6 y _ E t g x i F u s m 3 B l 8 v o E o 9 g _ D 4 7 9 d p 4 j _ D q j o 7 Q n i 8 k B 8 w 3 t D v 2 9 k E n l 4 1 C v 7 6 6 _ C 6 h h r z B p u x i G y z 4 _ E q p g w N o n 1 k F t r 5 y D 3 w 1 l F j o 3 u z L 7 - s 3 H y 4 4 v E l u l i R 2 i k g S j 8 g 3 B l i 7 g J n z h q 2 E x g o 3 K w z 2 h U l 0 x m S x v 9 y C x n h y U 9 u x q F h t j m Q y y 7 7 I 0 - s 3 D w w r u F o h 5 v H r 7 2 y K 3 r l u B s k u O 7 t s 0 s B h 0 t g 4 B q 5 o x M i 3 p 8 Y v k m k T j z u t L h l 2 y b y 3 _ 3 K _ _ x o E _ _ 0 n L z p 5 k B 9 o 9 v C q 4 r _ C 7 n u x I h 9 u h E 9 2 1 l Q 8 - 8 p D n v 8 6 2 F u t r i R v _ w q B r 1 i 7 P i 4 _ h - B 6 4 2 q Y h k 2 t F 3 3 5 h x C 7 x 7 i G u u _ 8 C 7 k j g N 9 j 1 8 B t z g u k B 9 3 m 4 p B z j 2 j E q q 8 w G m s z 3 C 8 k z 9 N v k 4 n G 8 7 x 4 R q 9 2 l H i p j 5 G 3 h 1 5 J h - 3 o K m n u q B m - t v V o 4 6 7 Q 4 q w j k H r h t 3 i C h y l o G l 6 t 3 C m q y u - B 6 8 u t F i z 6 x P - j 2 i f o n 8 z D 3 l 4 0 C v n _ c i i q u E 7 m p d 1 m w q B o r 5 o G l _ - l C j l 9 D o h h r D w 6 2 t E 2 y q 8 W - l t C j x 0 0 G l y i S j r r T w 0 r s B n j z r B 0 x - - R 7 q 6 0 C p 0 z j E h 7 0 7 H 3 y l t C h 4 5 _ B p 5 y 0 E u k s t F q 4 o r W t l q h C x y i 1 B 0 t t m P s g q U v 9 3 5 F w z o H m 7 5 J 6 5 0 W k 9 y O 1 j q o B o 1 y 1 E r 6 h 5 D u z s b x 4 s q B w - 6 I 7 _ 9 p B 7 y u R q j y N x 7 r Z - x t a t g w F g i i y C w q p C - 2 u b j 8 y e 3 k r G 2 - j 6 C l 1 t j K q o 4 v C y 0 o 8 C n 5 v 1 F 9 x z S 0 g v Z n v o Y u 7 g 7 B y z 6 f q g 9 u B v r u g B i m s q B l 1 w k E 3 t 2 b j x t x C 6 u s n E 9 z j 1 J j i 8 7 C 8 7 u Q r p k 1 J 6 v o D o y i w U 8 p l 7 C 3 u l V n h v x B 0 x k s F s i l 3 e p k j 8 B i z 5 u f n o k i C p n t r N n 4 l l B m _ - n H w v 3 z F v s x h F 1 m x K h _ l i C s p 7 w H 5 r u L r w w 4 C 2 j z N x g 1 k J 5 u l 9 C 8 9 5 S 6 - 9 E p 7 k u B l o k o C 3 j n 1 J w g 9 3 C 5 u 0 o W x 8 g v F 0 z p P 0 s 1 y C 0 6 x 8 B w w 1 1 E 6 6 k 3 B h k - p B 7 w t u C g j 7 V y q o p L 3 q l 5 B m _ 1 v E w 2 6 R i j - - C l o 7 l B g w 3 g D j 3 7 D s 8 i x B z 8 v R w s v l E - m x a r y _ 2 H t 1 r N _ v 9 r D 5 9 i i E r 2 r K 8 z r x D x z s 4 C n 9 z I _ h l C l l 6 m B j 1 k y E m 9 3 C v x 4 M u 5 - B t - i 0 B 5 q p S 2 9 4 v B v 5 o 0 B 4 r u 6 B l x - g B 6 v 7 U t 7 0 u R z r l 4 B - - j y D y o 9 6 B j x o k C 4 t y s C m h g - B 4 r 2 g U 2 s x 9 U w x q 9 B _ - y K - l 9 f g x 2 H s - 0 t E i i r l F h x u w l C y 5 1 q C n h g M x m u h H y 7 3 q D _ y p F i 8 3 S - u 2 0 M 6 t j s B q g o 8 I x s 6 5 C 8 2 q 3 B 5 7 2 k X l w g K y 8 h 8 L k u o T s w y k C 2 j 5 8 J _ 8 k m C t x p v E r 4 x t E v x o r C y p o n X 4 5 w - D i 3 v O t u k j D l g q r J o q 9 Z 3 s m v G 3 _ r i B p - 3 z B 6 0 1 m E h i i g C n v 4 g B k i m k C s 8 s v D l 9 s V j x g o e t 5 6 r X n 2 w u J 1 v q _ L 7 0 t i N - l z j P u x 6 m C 3 u 1 1 D k w - M z u y 5 G o i j W 2 2 k u B m t l t D u 4 v 7 V 7 6 4 m V g 2 9 u L g o u X 3 y t 4 E 1 3 s t 0 B p w 5 5 H k o 6 2 C n 5 p _ M s 4 _ n - B g 9 l x T s u v h B k h u r L _ m q s B _ _ l 4 C t s q p B 8 i 0 j B x 0 r 2 H z 7 r v C x 0 n m C r 0 n h H 4 o v S 3 7 u G m x t y I 0 w 4 i G 3 5 v 8 B r k x G 6 6 4 1 i B l p x j g B - 9 j 5 J 8 k t w F t h w - I y 1 s b s n l H g u i w G 2 j p N q q z o H k k 0 P l k z x D r x l U q l - k E p 0 l z E i 4 k s B 3 o x 0 D o x - u D y z 0 m F j u 8 M r 8 5 v G k u q K 3 j v t H o u y o B 9 _ 0 7 E i k k t C _ r z 1 F 1 o s b 6 7 s y J k j 9 h F o m g F i u x o B u 7 r u C 2 n 8 r C 4 o u i G m y i O o h 7 w B k x _ e 4 s x v Q - p r H 0 n m G r s t p B j g p n M 0 q s 0 B r - 8 r C u h x 8 B _ 4 y p C s 7 s 7 B 3 i p m C s v l Q 4 4 p b - 7 v 2 W 5 z y 1 C - 1 2 L i u 3 I m g q R - 1 x z F s z s 3 D 0 h p R q 6 i s B 3 2 l r B _ 0 u 3 L g k 6 R o l 4 2 B 7 k p m B u - 1 v E k m 6 t C 6 i 0 h B 2 t _ 3 C - 1 h O 8 - w h i B v t k u B r s - 9 B - n q 5 B 7 4 m 7 B l 2 n K 2 w i w P t 6 y o B r x 9 j B z k l h B 2 q 0 F i z 2 p M 5 2 _ k C g s r 7 B 3 s t I 7 o w o C z n w s C q h 0 L s 5 z g B g j 0 Y 9 u 5 R h x u q G u q z y B t l v g L 8 o j o H 5 h z F p t l N l q x 7 C o 4 m U x w - a g w 4 X 8 5 8 X y k 6 I 4 r t U m l 1 0 B 3 l 5 I 1 u x - C m h 0 8 K y 0 n d h 8 1 b 5 6 k K 5 v t o D g 5 8 p C p m t 9 x C h y 9 p N 5 x l l F q g p 6 X n l 0 r H 9 h 6 1 J s t u f w 5 p t C p 7 q T z - 6 a u p n m C x _ q L h t 8 p O w 5 o j P j g s j L w 2 u w D h t 8 4 C 8 8 3 w j C j p u h B 8 4 6 y D w 2 6 J q 1 u K 3 w t 0 D h 1 g _ E o m 9 P l o s n D n i 5 Y j 6 8 u C s 0 9 r D x n 5 M 7 j x - D 9 9 5 N g i 3 6 D x z t w D n 6 p I z 4 s w B u o 3 H 9 1 z Q p u h s B r 9 k h D 1 p _ g P 7 7 w F i 5 i n l B z n p k F 2 t 6 - I v r o x D j z l y C r - s u F _ 6 o 1 E u 2 6 K p r g - I q g m v H v 9 5 o D t k 5 k B w m 0 I h 9 0 h E 3 z j N 6 l t w H x v 3 j B w q 4 X 1 g 7 - E l u 1 h H 7 u i q B 3 q o 2 Q g 2 v P t m 2 e u 4 r q L 0 _ 9 g D s g 9 7 F s j 8 V 2 s j s B t 1 4 3 H 2 w y o I u 8 4 E 0 p s 8 H 7 _ r g B 3 _ 3 k F w n x s C 0 - 0 M 5 r - u E w 9 2 h K j m w j R 2 y v w G t - 4 7 B g u x i C t y j x B z k t 9 C 3 v k o T i 3 9 h K o 0 s l P s o - j K 7 9 i u B 2 v _ _ N g 1 5 i C m 8 _ d 6 g o v D t x l e w s 5 N 6 y 8 O 7 s 3 1 C p 0 g z B x h i Q k o m o D h s k i G 0 2 7 N o 9 g 7 D o p l X - l n 5 D v s 6 r E 6 l v 9 Z 7 j q 7 C p - k 5 V 0 w i h B g n - k F t _ l v E _ n v S 4 1 4 e 6 o x j N 4 u n 9 G m 9 t w C q s s m h B z g 2 9 Z 3 x - 6 M t - x Y n 1 o c 5 i _ i E 0 l v P s 1 j 7 C 5 q 6 3 M - p u U v j t U q m o 5 M h r 6 q N v j 3 - D s m z n C 5 2 s 9 E l o m V 3 u 4 h B w 8 w G v u 1 Q 6 v 0 w C m t o j K 4 4 p m C 4 8 q r D r y 4 N 6 g 9 t C z o u W s 2 t z H 4 i _ 8 B o w i 8 J n y 9 d g w o 4 c p 9 6 h G p s 3 V i 6 v - G m 3 g k Z r 7 l _ h B s x 4 L s i g i B i q o H 2 _ 5 T p t m r v B z g q 7 O p o j v C 1 6 u p D n u k v C l 6 1 5 Q q g - 3 H y w 2 j H j g z 9 L y g 8 6 L n 4 y g N z v n k W w 8 6 0 b 0 0 q - w B 0 5 o Z l v j o B 4 r m 9 G g t u g C 0 y r 5 B l r 6 8 B 8 q u h C i s z s D q - y y G 0 _ 4 3 L s 2 7 5 C _ 7 n M 7 g i 2 F 0 2 j m C n p t u D h i 6 - D _ v q n B v k s 2 E h m 8 5 J 4 m l y B t - 0 p Q o 7 t G l i s - B 4 g t N n h 4 o C l g y 6 M v p w n T o _ h y 5 C p 3 _ x F n i 1 8 n B 3 4 u J 2 q 3 q C 0 r y d w o q q B u m 1 O 1 g l u C 3 4 v k B 3 w 5 h H y s x C k s t e s p m d 5 g 4 s D s m m 4 G u g 3 b 6 o 2 V y v x x S 0 4 k R g 4 q 2 C i q h n B i 5 p 4 D t v 8 s C y 6 h H - s j x C 6 r x J m 0 _ Q u m s z B t u k n B 8 i - 5 B v 4 1 P y 6 h x B p - s v E l 4 q F q h 9 6 B z h 2 u E n 2 x N v h h H j l o a _ 4 t i B i _ h u C - p _ M n z 2 4 B j l j R x q i J x k 2 P k u 8 s C i 3 p s C p 8 v t D u r 4 L o o w N r i o u D k 0 - L x 2 7 G s 8 h k E p _ 4 M 5 4 t q B z v k 4 C 7 h z F 6 7 7 V _ l n H z _ 3 H y w t y C 0 3 6 G 2 h h k k B j 7 o g B w k n 2 C p 9 l V k i y v D - m s h D 4 k w n O 5 9 - 9 C y x 2 r B _ 5 t 2 C h - k i C m y 1 g E h 7 5 o K r 4 0 0 O 8 0 q i B 2 3 8 m C r n l Z n t - 7 E l k w q B v j 7 D i v t Z z p r Z w - 8 3 B w m s W 0 p z h E t s _ v B q w r T q y 6 z B z 2 i 7 B w l v G 7 2 - G z 7 8 j B g 8 o y C 8 2 - j C 0 3 9 V 0 1 - P h y q z C j w w D 9 p 1 Q s s h h D - x r z L 8 g 8 q v C t t u 2 U 3 4 g u T r l 2 r B g i 0 x G h o 6 U s v 7 5 D w t y T 8 m o g B h p - E k z v J q 8 v r D v 4 v f 8 5 y o B 7 1 h _ B h q - s G 6 q k Z h 7 r s C 3 m j 1 J u z _ g K m m z 1 E t 7 j d 1 1 n 9 K 8 x s m D z l g j 5 C o g _ V l 6 m i 9 B r z 1 m F 5 6 4 1 R 6 x z p M 4 x n W k 3 y x Y q 2 n 3 C o l y m P h s p x B - k 0 m Y - 6 j s B k 4 n 6 J 0 0 l w D 8 r h E y z q 3 C - r o H k 2 4 F w x q w C 0 j n s D - q 9 v w B u o o 6 L 2 1 0 h F 8 2 p o L k 5 7 p 5 B j g z 6 T m u t X 1 y i w E t 5 7 L o 8 9 f 8 g g y B p h x P v n x h E 5 n 5 d _ 1 s E x 0 t O w o u Y r 8 8 W 8 u 3 L 5 k t W g - 3 J y 5 w J o j 0 H 6 5 h F 8 8 x M 5 - 4 K j s 5 E o i j U y j g o C p _ o h B 4 q 9 v B r 2 i x C 7 v 5 O r 6 u D _ 8 m Q 5 k x E u y k F o 9 - _ F m 2 w P l 7 5 O 7 m 0 0 D v 3 2 U q 8 8 F 1 o 9 h B x l 4 y B j 1 4 F h x s c j n w 0 I 5 r 7 V 4 k v i B s 7 3 W h r u f x 6 s d _ p 5 u B z 3 2 j C v v 0 j B 6 z o F n _ 3 W x i t M r 1 8 B 4 7 m I h v 0 I r h h 1 C t i v k B 0 t w S y _ q F 9 7 w _ B o m n M m p m v B t 4 _ 6 B 6 j v F j v x K p j j D 3 w 9 f l 2 _ Y h s r T 8 k j D m q 4 k B 1 k t E n v 9 q E g z w b u 9 h h B 1 g v I w n 9 E s v t D g r u L p i k 6 D 8 3 l 6 E v 6 8 f r t 9 m B 5 r 7 q E n h t E n z x g C 6 8 - 6 D r m s V 1 9 0 7 B g m l 7 M o i 7 0 G j g 6 M h r p w D v r 9 x Q 2 o 1 2 L l v i w Z r y 8 x Q 4 t q C s q s H j v k U t _ - Y r 0 5 K j _ 0 3 I 8 7 9 l y B 5 5 v n C 1 y u w B l u h 6 C j 7 y W w - r H t s g P 2 h 4 K 6 g 5 z B 9 n 7 S l 0 5 Z 6 u t 8 B m 6 w 0 B j s n p E 0 o o N s 1 0 I n 1 r M i z t G z i _ P p 1 j R l i m H n g p E w h y I t _ u H g r u 0 B z l i L s w j D 7 l j D x k i 8 B q h - W _ 9 1 T g j q U 4 v 5 L 9 w 8 O t 1 i H 0 4 y P 4 q g 8 B o p j a 1 w s G r s y Y i 0 5 E m - 1 X 0 q 3 x D n x - J 4 h t G 9 3 x V u m 6 5 E i j u 1 C n t 5 K x j t R j s n S m u 7 P n 9 6 L j m 5 F l k t g B v 6 7 6 B n 0 t 4 D y v k i G 1 x t g B - y 8 w B v h m i B 4 w t F g 3 4 E y 7 u K p n p K _ 0 l H g 5 i Q 9 7 g P l _ 2 D 9 3 j p C w 0 t 1 B 0 - 6 g B l n 1 L o y u K v l l D m l o D j n z C m x k D 0 o e m 1 I p 5 m K j 8 s H u 1 n K 4 z - 7 C 2 k i D 5 y 2 n B m t 8 h C y 4 x d - 3 m 2 B 3 q k b l z k u E 0 w 4 v D 1 m _ u M 7 g z N s o y E v 9 n q J r i j K 2 3 z _ B k y 8 l N - x j q D h 8 s z I q 2 5 I g 2 g - G w w _ O h o s - H n k x i M k 7 i s J 6 g j T z 5 o k F y j r q C s 5 z 0 C h z o 8 S y j i J 7 z - R - 8 y F 1 y v p B t 1 3 s k B q 6 - 8 e m m 4 7 B 4 v 8 2 O 6 5 k q M i x r 2 T j t - 4 B j 8 k h I 4 r r W m 3 v 0 F 2 5 z J k k x 7 B u 2 v I 4 w q z E t z i s G y v o g E y 6 o 0 I 4 1 1 2 b 2 y s - B o i i y B w i 9 n K 6 9 w 4 i B i 9 w 5 K 2 r t 7 L t _ 1 9 s C 8 - p 6 Q n u h z i C r 0 0 h c u q r j C 0 5 n p I 0 j r 9 B i 3 z j C l v q - C o _ n p B s 4 q l C 7 q s y D 5 i p P m 7 h S k 4 5 o B q 3 3 K v z 7 F 6 z s G 1 9 w r B q y x s I _ t 5 k G k x 6 u D 5 r h o C w 4 1 g B z i p j E n 4 0 x D k 6 j 2 M 5 8 5 x H 8 p l 5 m B j s n n D s y z j q E m g 7 r G n 9 v r s B j u i r P - 2 w 0 J q 7 i 8 F v y s v N - 8 n o B 1 p x h D o l y - D l u 5 _ G 9 i 0 P q r - 8 E k 2 z 3 G 0 5 l x B l x 7 3 O 8 o m N x 7 7 r E 6 t h x B k 4 _ i B 0 k 2 o F n m z h B 0 _ _ f 6 l 5 s W v i y 0 F 4 q g z d 4 m z V - h z z D i j m v R 1 w s j D m g 7 u G 0 k k 2 G t u v G v q v y B v u u Z k 4 9 z F g r h P g i p n C 6 h v a q w i R 2 h 5 x B 7 v o r B x 7 g b m _ p W _ w 9 H 1 0 l I 5 4 0 0 H l o u N o 8 9 j S g s t P 3 7 _ l F u t v - C z _ t K 1 - n - B r k 1 c z j 9 - D r z v L 5 q o 9 C n 2 m z B p 4 1 M n o 6 W _ k k v Q 9 o p U k x 4 r E _ r 0 4 E s t o n J q x 5 I n v p g D 0 7 9 o D r l y l B u j l S 4 g 5 6 G l i h u B x 5 _ 9 E - s n i e r 0 - n E z 3 1 x D y h - j J r v i 8 C 6 q n x C u w 3 0 B 6 3 v 8 F i 2 s i D 2 x z l E g h 6 t Z u v r 4 K - v m i D 5 - m 5 I 4 3 v n H 5 6 w i I 8 p 7 g B q j z 8 I - w z g C r _ 0 Q 4 1 k u C j _ v x G m 2 i q G z 7 - V j 7 _ s C 8 s j T 1 t - T n t w l B 5 8 7 w E 7 j u k B k s 9 i R z - 1 q Q 2 s 1 q P s u 6 9 C 2 8 x _ D n 1 w k H j y 9 g B q 0 o 6 E n 0 4 c m x l X h _ 1 Q 4 6 x c q k 3 o D v w k j B z t 7 N m v q S n s - M u 1 5 Z z _ 6 y C n 2 3 k C h 5 2 V 3 8 r y C h r 9 t O 3 - 9 c 9 1 r _ E m r 4 R 1 _ j h C h 9 g u B h t x Q n v m m H y 6 _ u B - - s g B l t v h E n 7 3 T v s 0 v D k h z 5 D m - g q C p o r x C 1 r 0 w B r m o j B - p w u C y 0 x u B 1 u i d _ t x F g 9 g d 9 y x _ D - 6 h 7 C j n k H r u l 2 B l l s o B 4 h t i B q 5 i T p i p h B _ s 0 h C h 6 q E z - k 5 E o - z g u E k m 1 p G s l _ w C l j 9 I 9 i g U u p v V u 4 u 0 E - 8 x 0 B q 8 p z B q 8 k x C _ k l L - x l 5 B n h q H - t 7 W x l m H i r 2 N m m g H m g m v H z y w u L z h y d 4 x p L 4 8 0 i C 4 1 2 T n 1 y - G 4 4 t g G i 0 7 H 1 l u F 2 5 x l K j 3 w Z 3 2 l i C u r v m N y 7 x x B y 9 2 D w 4 t y D 3 g r l E 2 - - o C x w 3 5 B i v t v D l 7 z k B 9 7 4 X 5 - 6 3 B j 6 r p C 1 i x h G j 7 u q C 5 1 g 5 D 7 v 9 6 B g 4 i z D m j i s B 2 7 n c j p 4 Q 7 5 q 5 K 7 1 s Y 8 9 v 1 E j 0 w o D v m r i B z o 4 - C 8 i z x G j t j 2 H l v 8 k O 6 y r r C 1 q 8 3 C v g s n J v q p m B v y n f p j l m C 5 - 1 M k i 4 u B p v r 7 F m u 5 2 D l l x _ D 6 k 8 t B 7 i 5 r I h i w G 4 j o p E w _ h f w _ 4 z C 5 6 x s B 7 h x r B 5 i u 4 E t o 5 n P 5 s r 3 N q m p 0 E y o i 3 E y k h h E s q m j B r o n n D m r o j C v o h m D 7 l g p I s g z v C 0 0 r T _ 8 1 _ B 5 8 h T 4 7 n 8 B t l _ L n w k o B 4 x q - C 6 q 1 j L u _ 6 q C l u o 6 F i j j f z 2 i u C r s l m B 1 5 2 R 2 s m u F m s g m H 1 _ v L - j v d j - r g B z 3 l H l l n K u s 2 M 5 - j 1 B r l 5 H z q s l D n s z U p 3 t E _ o q L o 0 l H z 7 n O - z 6 B l l l O 1 x 6 E m 5 z t B 7 6 r G v v k 5 B 8 t o Q 1 h h f v z n D r 0 3 Q 5 u _ F 7 _ i g B p y g I v _ w H o w 1 D s w 0 a r u u E s v k W k l 4 P 4 l k N 2 - 0 D 7 6 6 F 9 q l j B j 7 h F i i 1 p B g 7 j S 7 0 0 M n 8 u G m i r F 7 8 x D g 2 _ k B 0 0 9 O 4 x i I z n l O 1 l 2 J 7 7 n J 0 p x J g v _ L x _ j o F 8 r q I z m k I 2 - 6 L 7 z r n B 4 2 z s D s 5 6 E 7 g n E t q 1 g B l z 8 t B u v u B _ l w L g o - F 2 j w J m p 4 r B 0 v p x C g j _ Z g 8 m L k k g M 1 - 3 F 1 8 5 5 B q 7 r Q y v r D 1 7 k K r 4 x L g p v a w i i n B y z p D t j T 2 j w Q _ z 7 j B 3 l k x C 7 7 1 i C n 2 p u B w _ q Q 3 g j R q s q F g t s K u 4 6 u B 1 h v G k 8 u X - 2 q E - 1 z H 6 0 o F x t 3 P o h t T _ j p Q p g r L n h u M k h z v C i 9 t R n h h E t 1 v g B i 1 5 P m 4 1 H _ 1 z F 8 p o E z s 6 r B 3 0 l J g r h L 3 w i V 5 p l w B l 9 v U - t z D 8 s 4 O p s s h B 8 v g P _ n w 1 B j t 1 w B k u 3 T q q 0 l C l w i M 7 1 k g D o 9 2 f t 2 x G v x 9 w E 0 y q h C 3 u s V x 7 2 P _ o k l B u 2 p L p q 9 B n z q a 9 _ x S _ l n X i t y R 7 6 o 8 D 5 1 l 1 B x 1 0 v B n v k 4 F h s y c 6 n r 5 C k s j L h m g e _ 0 n u B q x i L p 5 x s B 8 8 v L w t k q E 3 1 n r B 0 7 o h C 0 r s 2 k B 1 9 1 C 9 v t s E _ 5 z 2 B 9 7 n l C 9 5 x - C k t k t E r h v x X 8 g r q K 8 2 s v C w _ z h B 5 v o S t k y w C s 2 y N s h 4 z C z o 9 v C _ - w R 6 g 9 l B q p 9 u E q u o z E 2 w t w U 1 8 g 7 F k 1 u J y g x p G l k 3 y E 9 5 l N s w 6 s B u p 2 G - 0 1 t n B v p t 2 D y - r J 4 _ - M 8 r g v B j g u 2 F y k n x B n _ r Z 8 _ x i G j 7 8 k R x m 1 m j B s w u y D k _ 7 p H o p x p C g k 9 l E v h t 1 S g r h k N m t v u D 2 7 1 9 B 3 5 0 u D y t t w C p x t Y z 0 u b p s 3 J z p w P z z x c r s h Z 1 u l i B 7 p r s C m k 2 L 3 g o h B 6 m 1 e 1 9 j l C x l k w B p m o 3 B - 0 0 q B 5 9 k N 3 m 9 8 D y z w 2 B v 2 p p B 7 9 3 d 9 t q n B 1 u w Q s 4 u s E 9 s u o D - q x P 6 2 x p E s v l 8 B y u i T w z j i B j k 2 M u t u n E 4 m 8 d 8 4 6 s B t 2 q O u i _ W l 7 r w 1 B t h i K 3 k p N u 1 u 3 F z 6 - n C x 5 5 4 B 5 u k y C 3 0 x m D i w k g C n k o V m 3 p 1 M n i m F g t z 1 G l x r 6 F v p 3 S 9 z n Y 7 o p 0 F j u i 4 D t 3 g k D l 4 u l E m 9 5 v X 5 4 7 7 D k l g x N 0 3 u J 7 v q E o k j Q 1 i m L p q i F t m j 9 B y l 7 p s D y 9 k _ B 0 5 m 5 G 9 i r w C z l v 0 P g y q f t _ 0 K l m g z B 1 q - 0 i B y 6 s h W w k 4 u O - j 1 g H l 2 3 b g j k x D h 2 u t N m k t _ B h v 7 i F t 1 h k C 6 3 q t C r t x 2 E 4 q g q B 4 h - u C g q v U y 6 0 m K m l 3 h G m l p 3 S 7 p 2 1 6 B s 7 i 5 R 7 j x g h C s 5 1 y I 4 8 v o p B h l s l E 8 8 r c p 2 t J m H g 3 2 - D n h v z D 4 v u O 5 - 3 o B m 4 m L 0 m 6 N t 7 3 r G _ s 9 R m o 9 M h k g i H 0 4 u 8 D 5 u z z E w n y o H x 2 n i B o - t M k 0 o W q h - W t v _ Q j l r W k k _ 1 C t 8 - z B _ 3 6 V 0 _ 3 Q n g l u B t 0 l 4 D z n k h C 6 - x N i g 9 _ D 6 s s 6 D h h 8 _ B z 5 m 5 E 5 8 x n F n 2 j R x h 1 u U x i o w G 1 1 o y C h q 6 c s u o w I 9 y - H 1 5 n w B 6 j j J q u 5 s B 3 7 w y K s v o 9 D j p 0 l B o p 1 r M x - r 0 B 9 j 5 s B v 8 y l B s x u M 6 5 k L v g j o G 0 v r w F q 1 1 g E q s t X z 5 - 2 E z v 7 8 D l 2 t l E 5 g 4 v J q v 4 r L 9 u v 1 E n j 6 j t B t 4 j j 2 B n k s i k B p 6 i k Z i 2 9 u R - k l u e g n 7 4 J y l n 6 B h j 7 u z C m t 4 J 2 u _ m i D w 6 j 9 G u t 0 7 J 2 i y n t B g x n b 7 3 t 4 2 F l n w E p h _ z I t 0 q i F w 0 y 6 w B 9 2 x w O o 7 w q C p 5 r y G h j m r E 4 9 4 s m D t k o 6 q B m 9 v 3 D n p v p T 8 o 7 9 n B x j r u D 4 v 5 v D m v h t C x 0 o h N 9 l x R 9 x i Q s g 3 k C 2 u r 3 Q p q 4 j y E 1 4 p r - C t - - 0 D p 5 4 s n H s 7 - 7 9 C i i 6 p T r n 7 0 P q j h p T g y 1 i B h 1 i 0 j C i t j t y F x 6 z b - 3 k W k q k h Q 3 u y k y T r 0 r 6 5 C l i z g J 1 3 2 6 g S v t 3 k a s s i I z x _ 4 B q x r T o t j p k B _ r k 9 Q i z z 8 s B 1 q t 9 I 8 r 3 1 C 3 q g U x r m 6 R i 8 - B r m 3 M s g u 8 M z t - k B 4 5 5 y O z r n 0 R o 0 _ f g z z w H t 7 _ L o 6 x e l l g p F v w 5 u C 1 - 6 4 x B r 4 l 0 G u 3 s s 1 I 2 2 m 0 L 9 j x i H s _ l h L 9 8 x i j B u h n j B p 7 1 M 6 i w E y h 4 7 B x t k 7 N 5 y 2 9 U - 4 z x l F j n - R h q v n F q q x s B x s k T z z o P t u 0 E 5 0 9 9 B 6 o t j B r 4 - v C n 1 v u B v 7 p 7 B 2 g 0 B h i 2 2 B t 9 5 q I u p n V 5 0 i J x 2 - 4 D p v l 4 o B x q l X x r l Q l 2 4 w M 5 o 7 u B u l 7 P h y k 0 W s l m u 6 B s k 1 - h E o s _ w 8 B w 2 _ j Z 5 8 k - m B g t 8 3 H 1 x h u C 4 x 8 7 p B 4 x w k 7 5 B g n 5 5 4 B 7 i p - q M 2 x 8 d y 2 s u C k 5 j 9 J _ i o 4 2 Y l 9 - p 1 b _ o 3 r 7 F i 4 y v E r i n 3 q E t t p 8 5 J _ t 0 6 D u 3 h w C - l j t H j t i l D t y 5 O q l _ _ C k k q 8 j B 3 4 1 g M v h t j u L g q 7 3 E 3 i i 4 E z i i o C y k 6 - I z - 9 o G m 9 y p D _ v i w C s t _ w B g y y o B v 7 v w C r y 1 X o y t j 3 C j y 3 _ y C h o j r l B m 6 q h G l - k m L t 5 i 0 U l 1 x h n B 3 8 m _ d 0 q w g L 2 2 r o 5 B 3 g g 3 b u u 5 - r E q x y _ q B - j w q B o 9 m s 0 D 5 z t 4 J u j _ 0 j B h r w h n B y h 6 y - C k h m q k B - 4 1 g I _ 8 p s L 2 j m _ U s t 4 2 E 6 h m 2 O q 2 q 1 I 1 z 7 x P v 4 k z G 6 q o k Y h - 3 k J l 6 6 x O t u 0 u t C s 1 _ o X j _ j w F - 7 h o B h o 1 v D n w n r C 0 x n s n C 5 q y - y E - 5 z l k C j s w w E r s 0 Q r 2 y m F g m t v d x 8 k k I n w y - i U n j 3 t z B h 9 p - m B u m i 5 j G 9 q k w K i k s p F o 2 3 9 B 8 v t e 3 h x Z _ l 2 1 B q - _ z k B l m v p G _ 1 _ 1 X v v w 1 S 4 0 h w B 2 h _ 1 J 0 4 - x W w 1 p 6 S _ p - _ Z m x q i E r u s j e j 2 y 2 C l 8 j x C 0 l o l D v 5 9 u F u p t 7 C 6 j o Q l s m g B w 8 y t C 0 p w T w 6 u v J 9 8 6 9 j B y 7 x s C w 3 s n F j q 7 0 K w 5 u w G j z u 3 Y p x 5 y E p g u 3 B 5 v o f t 4 4 r K t 3 q t E 2 u 7 j B u y y i E 3 k s 3 M j h 1 u H q x 9 1 B 4 2 z e s 1 x c x 6 h J 4 6 1 h N 3 z y 9 B 8 n r 0 E j r 7 z C 0 s 5 G o - 5 W 9 k _ c r s g i H 9 i j z B 7 7 m f g o 0 x F j h j k D k 0 - - B v h i 4 B 0 7 r L q n m 8 B 9 w y 9 B 8 l t 6 C 4 j 8 k E s 4 1 s B y 2 m U w 6 p l C 4 9 u 0 B w h 7 W l 6 j 7 F i g n 9 C p 5 3 g D h u m 7 B j s s 8 C m w h v C 2 4 h 9 B r w x x M n s 6 b m q s i B s s - 7 U n y y s V l s k o C 4 l 2 o H n n x S 7 y _ k C 7 t w n C g t u 9 D v x _ z N x i h i B 3 n - V g - w W 1 y 6 h B g o 7 J j 6 i L k _ u z C k 4 4 L 5 n y s B u n 6 K i 1 y G 6 7 h r C 2 8 k p B _ u 3 9 B p 3 g q B i q u Z t n h v Q 2 6 9 8 F - 9 7 j F 8 h u X w p y M 2 g r q D 4 v 2 f 5 8 p l L 6 7 7 1 C p 2 _ M j l r s B x o w u B 5 j r - B r q 3 i P 8 x o u J 3 p x t N 6 z x x _ E o i v 6 H 6 3 3 K 2 g o g C p t 6 8 J h r m p V p l 8 x T m 4 v q Y i 5 w q S q p 4 w B u x l s F 2 s _ 4 G i g 6 5 S 5 0 3 r 2 B 2 m 4 i D t - k i C s - 2 k K 8 j o - B w k u o B 9 t p T 0 5 7 x D p n s y D 6 g y z C p - 5 z D r u g l z B 0 z 3 0 W j i 9 o C s t l d 0 3 r l C 4 3 7 1 G k 8 m 3 j B 6 z r q M l i x x f 3 m h w C p 7 7 5 B 9 y i 0 M j o 9 6 I 8 0 r j H y 3 x i I v 5 _ h C z o y w E j 1 m o C n n 5 u B 0 - l - K h 1 o l B 7 n 4 i C 1 6 6 E m - 9 s B 9 4 9 z F l p k s D w - y M q m 4 i J i - w g C l 0 n R h w j j H v 9 j u K y v 2 r B r n v k B - 5 q o C 1 m 3 T n r q _ W n h l 0 C v 9 - 4 D t q 3 - K m n 0 - C j 1 h X o l u X z o _ I x 8 k - C v s p q F w 4 v u D 1 p v k B 0 1 - S 8 m j 2 F z m 7 3 J n - 9 i B _ h z I 9 t - K y t 5 u B 4 2 s j C n 9 3 a y w x H 3 i l Z 0 r 6 x B t 9 t a o p _ Y s v w 0 B h n r O n _ z a y 1 v L t h g 5 B - o r 4 D u h w 6 E y 1 n 7 B u 7 w W g h q r G u 8 x w E v o s s F - p r g B 1 6 j G - g 2 y C r r 4 _ B o p z x C 5 1 g t E l t j S k y 8 l E n m x l B s x 1 r C o h 1 c 4 j o q E r y 2 1 F 7 m 8 c l 7 u y B - j w k C 7 r t f s z 1 e t 1 i J 1 q 2 h C q j i i B 2 - r h C r i i 5 F h 6 9 z K v x r 6 B u - k b j w 4 v B g m 4 o B p y r v E n x - 3 C r 9 z z C s 3 u 0 E 5 j z k G u 9 z - E t j i h F 0 t 4 g D g 8 j 4 C t j u i R r 4 p u M 7 g n 8 J 8 u 4 x B k x 7 q J 4 u n J 9 s 9 H - k i k C q 9 r V j k o 1 B r 6 l k B k 6 4 a n 8 n b y u p u B t 1 q H p q 7 p B t 7 u Z 1 6 8 r B v 1 k L x 9 j W p o k M n x n Y w 3 9 7 D m 0 3 3 F 5 v g b q h 2 X 8 w z g C z - p s D 8 z k p E i h 6 v B 7 5 o 4 D k l 6 P q q 7 I s r 4 2 B y h 2 X k m o i B 5 r r 8 B u w g n D 2 9 o k B n w 2 J y o m I j 8 h b r s 5 u B 2 2 k f 3 - 3 Q j t 8 g I _ x _ H 5 l 1 W j 4 i 4 F 5 0 m g G 5 5 4 J _ w q J m w q u B t 1 8 O _ q w g F t x v 4 B 6 _ 1 K p 9 _ K h v q k B v 4 9 8 C 1 9 7 K p y z m H w 4 s l C h h w 9 B r 9 2 N s z t n M 9 h u 1 H u h n q e p - q J z 2 5 B 5 4 s B i r B h o p f h h 8 M r 1 1 H x 5 q 3 B n t 8 y D x _ y W 1 m i z B 5 v j j B 9 y 3 w C y 6 9 W w m m 4 F n 4 j h B u 9 v g 6 B 2 3 k s G q 9 p v B 8 _ t 7 B 2 g s _ B 0 7 7 w C t y q g B n v x - K 7 o 8 D - i y F 3 z 0 V 3 u - t B 2 _ _ P g q 9 Y _ 8 p v D 7 5 o r B m 9 s K n s n S 2 q 8 _ B x v y V t n j 7 E w 0 y X q s 1 y B y k 7 P l - 5 Z v v r s B 1 h j 7 E 0 7 1 E 8 u _ 0 R l i 0 k E u q z 4 B 5 1 o a j 5 i p M s j 1 a x j s O u r h T y 4 3 M x l s o B 9 w s 7 D 4 y p 4 B - 2 0 x B 0 4 7 5 D - v y 7 J u i p K s 0 n F x n x - J 8 j 8 h C 5 z z c 2 s r j G o h r k B v - o p B 3 k 6 X 5 5 7 K t 7 i p D 4 2 y n C 5 r x w B t _ u x D 5 x n j B k 6 3 n B h p - h B z n w i B l 8 u e j z z 5 G w 2 t 1 C z h k 0 F z q o V 0 7 - R _ w 3 j C 4 w x K n g z e s m 7 k B s r 5 Q g i 5 v B 7 h 8 2 B v i t 1 E q l 7 n I v o o 2 H r 3 3 i D w 1 x x E v h w v E - z 5 1 F v w 8 4 B 4 h l l B 6 l 3 r G 1 o w 5 H l z o y N i g u m C 6 j o h J 0 6 q j N 0 6 i 2 C 0 v t M h 0 j 2 C 1 - 7 t N w 0 _ n B l i 4 8 E q v x v H s t o j M v x x m I i v j s D _ x _ n B p g h h E l y - - B 6 3 9 l p B - 0 - 8 H l r 3 3 R & l t ; / r i n g & g t ; & l t ; / r p o l y g o n s & g t ; & l t ; r p o l y g o n s & g t ; & l t ; i d & g t ; - 2 1 4 7 4 8 0 4 4 8 & l t ; / i d & g t ; & l t ; r i n g & g t ; g q p o 6 o 9 - n G h i n B - 9 o C h 7 L t i E p y H q 2 m I 9 1 g B 8 t T t q h D _ 0 p C 6 x h H p 3 k E u l F 0 r j t B w l h W & l t ; / r i n g & g t ; & l t ; / r p o l y g o n s & g t ; & l t ; r p o l y g o n s & g t ; & l t ; i d & g t ; - 2 1 4 7 4 8 0 4 4 7 & l t ; / i d & g t ; & l t ; r i n g & g t ; 7 - w t m _ 6 1 n G 5 n 6 W 2 i i 7 H p m z D i r 3 E i k w 8 G g t 6 z O g r u o S 2 l n u E q 8 s 0 D i n 7 f 1 r 2 r H q w s K q 1 q h B o 8 i o B s 3 0 3 K 2 8 3 K z 0 8 F o i r K x 3 l k C o 7 y L y 0 t H 7 5 p s B 4 n t L p 4 m x B 9 1 j y J i 6 4 0 B p j l g C 5 9 s i s C w 1 p O 5 u u 3 H z j l c h z y X 9 y 5 u B 2 6 E - 1 1 S x g n F x _ l F _ w c k z l F p n g D 2 2 h - B z h m B v l 9 K m 1 p D s k u G s o M 8 3 9 H 1 v 2 E z x 7 C 8 l 2 D 9 i v C k t l E 7 - r D 2 l p Q 0 5 v H r r s M 8 _ 8 V 6 x 7 C 4 l 9 D 8 1 g J y - p n B 8 n g J j g 5 k C v g v B 1 9 P 7 i w E 3 p 5 B l t h e 6 3 4 i B p p _ C _ 5 p C t 3 k B r s n B 1 y x F p p x C i x z J p 1 i G 7 h n M _ g 8 B - u X j x v C g 6 _ v B j 1 9 B j o 2 I g _ - k B j 5 Y h o p B 7 5 l 1 B i s U 6 9 p D z p 7 d m u 0 L n k t k B p _ - B 0 x l B n 4 q B 4 1 C - 4 j B x _ - F 4 y 0 e j 6 U - o g E o 3 - J 7 y 1 D 9 l v H l 8 8 C t 5 s G x l m E 5 t R l z y t B 0 s 1 t B j t o B t q o K 2 z z T 8 w w F m z 2 O o 1 n F _ 4 J l _ b m 3 1 P 9 5 w Y 4 s p c x o O v i g B 0 n r D 1 l P w l f 4 _ d i z o B j 6 k x B m h j H u 1 j C 9 1 r B 2 3 w D 4 s r C g 1 l B 2 k 4 H r g r L g 7 u e n - g B q - p C z - 9 J 5 _ H 6 1 q E 2 5 G t 2 k C y 9 T s n 7 B _ 8 q D m k Q k i X - v _ C 1 m O l t j T k o 4 G s z k B _ 2 T 3 _ z B g r k B o p u C y 1 Y i 7 z B p j s B q s 6 F q q n I 3 i 8 r D i n 6 D h 7 5 I 6 n s B _ y v B 8 z k D g l e w n q D y k Q m 0 g Q t _ s F q u m B p o m B u u _ D r 6 8 C 8 r m E x 7 P 8 4 2 J w l k I - 4 i B - u x b 3 1 0 G o 0 s I _ 3 x I j 8 r L 0 h 0 B r g J 2 s X o y v E 6 l k G 2 n j B m x i B w 9 b u n d _ 0 t D q n z R q 8 7 C p i _ C h 3 X _ s e 1 q 3 B n 2 K t 2 i J p w O _ 9 w o B u m r D y j u F t 0 K x t V 6 2 m K 5 _ 2 B 2 z Z l 2 k P 3 h e m w Z m j _ C 8 l O h i t m C 4 i - D m g G y t 4 9 H u 4 w M t 6 v B y 5 I 3 1 x t B i 4 u B w z m l C 7 t z C w u Q r l n D q _ e 2 t z C t _ 5 L m 5 o v G t 3 w I 6 p n B 6 0 i C - g 6 H 8 _ j i C o _ T 4 u R n 0 j Q _ p r B - q g D m g p B 0 h 4 H - 9 u H m 7 x P 6 2 t Q z i x O r 9 o L q 8 _ C - r p 6 B o u v z B - t j F 5 0 o D v s q I - 9 b o 8 _ C x 4 v L 4 w h P 9 8 f t 7 s B 5 w 2 G h 2 - D 8 6 1 B j 1 l B 7 9 4 C 4 p 1 D - r k D 9 i i D - j t B m 4 u C q 2 G 2 g i F s 2 8 G p u 9 h B 6 9 y J z 5 _ Y s u j o B - s 1 D - s 2 B v 8 e r 3 x B v 8 z - C 8 0 u T 1 z j B s j g D g r n D n 7 5 g B 4 - d z p 8 F 3 6 4 E z t h B w p R q 7 5 C 9 q 0 H o r 5 4 B k 2 l 7 B p 5 j K 1 0 y B z q 7 B 1 _ h G h 9 s z B 3 4 P h u 9 F 5 z n C g h T t 7 1 - B 3 5 n L n 4 6 C g o o e x l 1 B - y Z u 7 8 O 0 p Q o k P t 8 n w B l y O p 7 z D u w z B _ t p K x 8 u B x s 6 M _ l _ B u h I o y k B _ t 7 B w g n E l s Y t x 4 L n o z F k 3 u H l t i E z w j B 1 p x G q m W r 3 r O x z z Y 1 w L 1 i r B v 6 M 0 y P 6 q N t k k C x k v C r t X n 9 l a _ - n K t - w E g 3 9 J 7 2 j J j r m B - v 8 F n z 5 E q o 1 E r 2 7 D g 2 s C m 3 g J 5 6 5 b 1 p v E h q i B _ r N 7 5 b l 9 j E - 5 s B l v b h y m F o - 3 F i k 1 G 3 j m C 9 1 m T 7 h w Q 2 u 2 D - - k D q k h D w 0 o B - v 4 E 5 7 5 c z n 5 i B m 8 r B 0 p O w l m B 6 n 2 B t 3 U p _ g C 0 p m B u 5 b 6 i d x 2 Y h 2 t B 4 6 o D 6 p 0 o B q _ 5 C _ g i F z k x p B 5 x _ Q 5 - 7 g C x y q F _ 6 3 C 7 q o F v 9 Y v v v C 0 8 j W v g M r z L 3 _ x C x k 8 B v y _ B 4 v 9 n B 6 9 6 H h 2 5 H 0 2 l D k 0 q H 5 o X 8 1 i K x g 8 G 5 m Y l 2 n C 1 1 r e u z m H 6 y i J w 8 3 2 B _ m 1 C t 8 _ J t y X q q u G l h G t t o K g x O 0 z v T r q M n r - B - p M - w _ Z v 0 t C 0 h o B o 5 2 J n 7 9 C p o n M 0 2 0 C 2 m 3 C 4 4 o O v y j C _ m 5 B n w h D l m g C k 6 y D h 2 r F 3 9 q B i t s O - y 0 E z p N 9 8 u F 2 4 Y x m l B o l s B _ 4 e p g y B 0 l p F - o d x l P s p x D 1 7 n V g k X 4 g 1 C 6 o t B 9 8 5 G w k y D _ l h B h 3 u H y i p K 6 t u J h 0 3 F v 7 p C w n m B x 5 l E y h e 8 r n B 6 8 a o j n V p l 2 M x 7 r B p g w L y q 5 i B q 7 t J p h n C l u u E k l u B o u 2 B 3 r 0 D u 4 w G q i - D n 3 l O _ q r a 1 n k F 2 h 9 F 5 u t w B w 6 x M - l l C 7 2 8 K 6 w k I _ 0 g H 3 k 7 z C l 2 2 C h l l B 7 x 6 H g p j C h 9 _ Z y j T m s 6 C 0 i 6 C h g z F p q x C h 5 l G 5 7 t e 4 l 4 I q m 4 C v v u G 9 l s C 6 r - G 7 i 9 E z s x B j 3 W 0 w g I h 3 o D u 2 o P v 0 _ D 8 g s E 8 l K u t i E 8 _ m C z 1 L m u l h G q l j C q 3 2 G l q a 2 u a m l j F h y k C q k s C o 8 i B _ m j F p 0 i I 3 1 M g m x C h k i c k h 5 B j 0 T l v k V 0 5 7 D 4 t k g B 8 o p S n o y K 1 7 1 J k m 2 b s k p l C u o o t C m 3 i l D i k o 6 G 6 v r y D 0 q m 1 G 5 v p E i 7 p E s t s x T h o k f p 1 0 p B r 3 s - E w m _ V 4 y 6 B _ 0 l B j g 9 B q 8 r H 1 v 9 N 0 4 2 X m k o s B u q - Q t t 1 G 6 7 k D r g p b 5 v t D z t y F m u 3 X x _ w B 2 r 0 B w n z D y t w L q z 1 9 F 4 q m M u y n D m p 4 x B k 5 h 1 D i k a 1 2 l O 7 9 n D i r s _ B u 7 t I 9 8 x H h k i G 9 k k w D w i 7 f 7 h m B y z V w l - F 5 1 0 C p z t a 3 j x a g g j q D v 2 q 2 C 5 5 h K l 8 o E s 9 x V l u v G 2 m 7 G 6 1 7 D p 8 h S j l x E k n k C p 4 m 2 N u o 3 L l y v B u 9 4 D u i x F o h t L 5 7 f z 2 i C 5 x s G n u n m B i z 3 F 6 g j 6 J v 4 9 V 9 q q F l j n c - h z D _ - 5 B 4 4 n a _ i o D t _ q U l 0 x J 8 6 5 B 5 h l K 7 q t D r l i U _ g s i B o v 4 I q 5 4 P t p z f 1 5 l F _ 7 s D m 8 h D g - g D 2 z 6 F j y t C _ _ o W - p 4 Z 7 - k H 1 _ k E q j 1 D i k v M 5 p s v F _ u R m v h C 2 s x m D h 0 x l E j j q w F k 0 o g F o - w m C p 3 - F w 3 x y B 2 2 j d 9 z _ s N w g 9 s M 6 4 s h F s o p z B 3 0 i _ C 7 9 4 G p p 6 I w - 1 v C 1 n y v N 9 w 5 4 H z y w j U - o 6 y F 6 m h g B y 4 w M 5 - w T 4 g 8 M g h 4 a z y o q C l 4 r U _ 1 2 R q v w H - 6 1 W 7 p w D 8 q 8 Y s n 3 S 2 t z J - z 2 K i j z o F v y q x E t x i i B i s i F h j g q B v 5 v d g 2 t z B k t 4 - v C 4 k h 4 B y x v t E i 1 6 m m B t 7 r 0 E r i x t B g 8 h k g B 4 y i g K n h 9 j O 0 r 2 t I s l w p B k v o 1 B - j 3 Q r 3 h W 6 r 1 1 E u n r p B y o 3 o C 9 n k i H 0 2 y y R p o k y X x 9 p 9 H 5 z j y K g o 3 m C 5 v 7 l C h k u x B 9 x j R p g u u D h t 9 j M 4 - v S 5 y u t I p 0 t p d s z p V u 9 q 7 B t n z u f 7 4 r i Q q 6 1 6 I 9 0 5 V g t 7 8 L r h z s O l i 1 o R s x g j M 5 l 7 o T h x n a u i - H j q 0 L 6 x m I r g - l K r 3 y r z C s z n q P y o m t B 2 y j 0 G v y 5 u E g 8 9 x E 4 7 8 0 B q t _ b m p x U y 9 h 6 F q q o v E p g r I q l 3 b v x 3 j K 6 3 8 i B o 2 w L 1 o i 0 B g z o E v s j f 0 9 6 N 4 r _ C 7 1 o H z 7 s K o s 1 z B l i s F v - o o U j g 0 L v 5 m E r h y o D v o 6 L y j g w E z n i X g _ l 6 g B s k w t M 0 4 z F t i w m N r x w O 2 y q p E x 5 4 0 N j z j S x q 1 3 B 3 _ s L 2 k u F k 2 u j K o 7 v r C 5 q 2 8 B 1 z 2 t F i 9 5 _ F j 3 0 Y j s v E o l q u D 0 l t Q k 9 8 m B 4 o 6 4 B 9 _ m U 5 y 8 6 D k j w w K k 8 6 M l 9 i k B n 1 u 2 D l 9 v U w h h W i r 9 0 I n 1 n - C q g u D m 8 6 _ B j k t r B p i k R z p v W 1 2 1 I i l t S u 8 4 L 5 9 6 I 3 o 7 - F q k z X i 8 o E x z o 7 H 8 _ 6 k C t j u i B q x x 6 B g 2 q G - g w h B 1 j r u C j 3 0 _ B j p j R w 2 s D k t t H o 1 4 P 7 o n N q k 9 H i 3 - D p u 0 W v q n i C y h r J 1 h 7 0 C 1 8 y K 9 z y W n 1 t k D i h 8 X t 7 v 9 I h h 0 S 7 8 q I n h 1 m D x 1 1 E q 8 s F q 1 5 B 3 k j F i h t K 8 s 5 K n z _ B 8 l r n K q s 0 l B 1 q y Z i t x x D 3 q t J h t 4 m B h j _ J s n k 0 H - g 2 B z i u U _ z 9 g C l 5 5 d w x x _ D t z t 9 P s p p t 1 B n v o 1 g D v 0 x 5 B 8 n r j F 7 z o 4 c o i y z C 8 i t i H h n v 7 i B 3 - 5 1 J v y 0 m m C 2 u u r H y - g x C h v z s V i j o K g t 8 j 6 B s _ q y H 6 - 1 j N - _ z x q B h m 6 6 B i w t l C s z i 6 o C v o g i D _ m 7 9 B 1 l z - f 7 z r i Z 3 1 j w C 0 o 6 u t B 5 v s v t B 5 y 0 w t C u h 4 n C 9 s _ G x z u n E s p h 9 T 8 v j 0 U j i x 0 H q 4 7 L i k 4 c - o 3 p F j 5 j k M 1 k l w H g z 5 k B v v m p B w 0 w 9 E w 5 n y D t - o - H q 8 o l s B r x l q k E w u y 7 B t 0 j 2 D l r 9 g K n j x t l C - s h j k C 7 h g 2 e 6 6 l 2 B p o k l D s 5 l j I 7 3 o p l B t q 0 G g v s r D 7 u y 5 B t 0 n j B 8 - t g D n s s T 8 z y z C 3 i 6 m B g 0 z 1 D x j n U m 4 k x g B l 4 g x H n w y t P p t 1 y K r z 3 i C g t q x f n - 5 z D 2 s y y B 1 h o s E k i - z C p z k H j 5 2 Q x - 4 N h l v 3 B 6 q q E 7 y s I 0 o w C t y z J h t i 2 N n t x H 5 4 4 P 2 k 6 u H 6 g z l q C 3 - z t C k 3 6 h D x 0 - r P 8 l 0 l O 3 l - 8 F v 6 m r B o z 8 V l _ - o B 2 s 5 X q j 2 t X y y j - E n h n 5 J 7 3 k i B y k p F 8 j 3 z B m n 3 U 6 p 6 4 F m k 1 v E 4 4 p p B y 0 7 l H p 4 7 q C 5 p u q B y 0 o Q v 2 5 9 C 1 x v o C _ 0 l 7 B 4 l r k C x m k 5 B k 9 0 H 9 s q F 3 x y 0 C j 6 2 P m 1 9 9 C _ v 6 j B 5 9 m g D t j i s I x u t K o 1 _ n J i p 3 1 - B g 6 5 z N 1 o 1 z F y y y D 8 5 - D 0 - k H v t 9 0 B m 2 m t C 9 m u m H o u h 1 O 9 6 m 5 e i k m t C l m 2 o C v u s d 2 8 q - F 6 g u p F 7 r r P 9 l q i E y v x k I 2 r x o K p x 7 X s 0 g i C s w i l y B z j l 1 C 6 k g 2 B g 4 _ M y r j Y p 0 0 i K 6 2 j b n m t j B i 9 7 6 C 5 s 7 _ 1 B v _ x n d r z z t C q l 9 k C 1 4 3 6 C w 3 i t K g - y n I i t t _ J u n 9 r 0 B m i q _ y F 8 4 k t B i x _ - S i 1 k 7 6 H o o 6 7 B 4 t j l C j _ g E k m y N m 5 r h D _ n k c 4 - 6 O s l y K k 5 y e 4 i h q D _ m 8 D l 5 o X u r 8 l C 1 n 1 s g D 1 1 7 2 i D t z l E 9 1 w t n H 9 1 - 2 m C k 2 0 k r B x 0 o i I 5 - y B z - z u C 3 l _ 8 K i g 2 r l B i j s N h x n C o p 5 B w 1 6 U l 4 t M w 9 t N l u h 6 B 5 z l C 0 p y d n 6 h g n E h 4 h W u j 2 o B 2 y x V j l _ p B y o 3 j F 5 q l 0 g C x 5 t r C m 8 5 I v i 4 l B 5 m 8 g C t 0 l x j I o _ 0 h o D o i l l 1 C v g p p J i 0 w 5 H h 6 o b k y r n B _ u 0 r B 6 8 u r B g h 2 b r 2 z C 3 i n U 1 0 4 p B 7 w s D 5 9 3 F 1 - r z C 5 8 3 5 D z i j 9 C 4 0 h d 2 8 x 2 C t 4 n t G m 6 x w J q u l k J h k 8 p 3 B 5 j i H 9 j p 4 I s r h m v B 4 n 7 m 1 B _ x w 2 p B 3 4 o k B u 1 j H o 3 1 7 S q z w T v - j x E 1 l 8 i O k 2 l j C t 9 n y E 9 4 q 3 B 1 r 3 R m r p Q _ 8 l m G r r 1 y B u x 4 p S l - n q C q r n 6 C j _ 8 9 B 8 n n u D _ o z T z _ k g E g 8 _ 9 H k n l 0 E x h l 4 E m l p R w 3 i 3 B 1 3 x s M i l i h B 3 t q 5 E 1 1 w q D - 8 - 4 r B 8 w v u r B p l - p g D p 2 s - r B j k k N 0 1 x H 4 j y C 4 u v p G o z u m v C - 1 g - X g t q 3 7 B x j - v b t 8 y q l C y w s 0 C 2 x p s D m t g S h j v Q 4 3 x z C 4 m u q B x t j 8 G i t 2 1 N o i 1 u T 6 g 9 T m y 5 N r u 8 N o 1 p i N p g - l 5 D s g 9 v 1 B x w r r d 4 5 y 7 l C 7 1 m y T 2 6 1 q 0 V 8 n l J z x 2 i B 0 y 2 g B 9 6 5 N 2 q m C s s x k o C 0 l 9 h B v 4 y t H 8 j 7 p Y p w l q D 5 8 t R t g 4 T 1 h s 3 R m s 6 7 h B 5 k p u B v i 4 k I s q o 4 K 5 t 5 P 4 0 3 d k 8 w 9 C - k p - F 4 r 9 8 C 4 v x J j v q a - u p g F s z u m F p o y v B w 4 y a j p p U g x p k C l m 5 D y _ - v C q p 2 J 7 o s _ G n 5 5 y E i y k n D z n n f 6 u p B 1 o - Q z t s K n s 9 h B v z 0 O v 5 3 Z o z o U q t n I i l q _ B z n 3 g C 1 y n q C r 9 5 7 D n v r 3 C o 8 w 4 I 4 p o y b 0 z x 9 C g - 0 U 0 1 2 W h x y C y j j C u 3 g _ C v 8 g s H g n p 2 N 4 t 8 m C o r g n D q 7 9 y C 1 - i P 8 0 m H s 0 x Z 5 v s l B h q 7 O - q n c t r j S s g q Q 5 _ 8 h D 5 m - K k i 4 j B _ h 0 q B y y q Y q s w K v o q L v i m X 1 v 6 H h z r G u - p K u o w I h 3 y g B u p 4 J - - - G 1 4 p 4 B r 7 5 a h m t E o m 4 p B g w h H r k u p E o 0 y 5 D h y 5 C o 9 h r E 1 w x L u o z o B g w l 2 D w u _ y B w o k T g _ y f u j t m B n _ h P 4 x _ h C 5 _ o u B u j u 4 H 4 i _ Z 9 6 y h C k 5 i t B g 3 4 _ D 0 m w t D 7 _ g I p 2 m J n y m K 3 7 9 O 2 2 p X n o 2 M 7 v t G _ 7 0 V 5 z 8 N m 6 v D 0 7 n l B p 6 _ C 3 j r L 1 2 k 3 B 7 i - K h o 9 G 3 i 2 F u i z B 0 3 9 - B x z 1 q C t 9 - e t - n N r 5 6 G g s 0 6 D 8 q 1 r B 4 y z Q 1 g 2 F g g x 7 B 5 7 - I j 0 g J o x i P 7 8 q 6 C v h 8 N 6 2 0 M o m o L 2 4 l v B 7 r 6 T h 1 u H g w v I q w v R t h u M g 7 m b w h k I y q 2 F 5 l g g C o r o L k 8 3 H g q _ n C _ m l 9 B i w 5 N n _ 7 J 0 w p w B n 4 l H 3 4 r i B x u p e 6 3 i Z 9 1 u l F q - 2 G o 4 9 F w m 0 o D q 4 6 p B z 0 6 I k 1 r K y h w 1 C w m i G o t i L 5 w m L 6 s 7 G k t s j B 9 o 4 y E m r w a 3 1 n c w s m C 3 3 0 w D t 0 7 E l 4 1 D 2 p u E s q 9 N w h k P r 9 x I z k o o B j y u K 3 9 8 K t _ 0 j C 9 m j 9 E v u z G 1 j 1 j B k h y y E 9 9 t h Y 0 _ 3 0 D 6 p 7 q D o h 4 K k r 0 K 5 u 7 t B t - s w D z h j x B m 4 x z C _ p 3 a t r y y I s h y w B z o z n C l 9 k h D n _ o 0 G t o k 1 B g 4 q t B u x _ 0 B h 8 w N 6 5 u J 7 9 h z C 4 l 7 u E j k k k C l 1 i r C t k s B _ 5 y 3 N i 4 z m B v s l 7 B 7 p v j B r s s l D h 9 2 9 C j 7 i w B x o 7 4 D i r 1 h C 4 0 4 h F - z i V n 5 q p B l z 3 o C - u _ u B i 5 r h B j l r h B p 4 5 1 C x 8 u g D 6 1 3 r D 9 v 3 l D q y l l C q i j c m o i r G y g y r J n u - a 7 r v B u 2 j n E r h 6 g H 1 7 j S s y 2 i B 4 4 8 j C 7 k 2 7 B r m 6 3 B g i n M h q u L r 3 z u C 3 2 4 u D x 2 w q C 3 0 p 4 B 1 8 p 1 B o 5 4 p C l r 6 w B 2 7 r Y u 7 7 v E 9 p w i M p l 2 g D j g 2 P - j 1 G v x 0 c y g l D v 0 7 7 D 2 t 1 z E - r 0 s C w _ v _ B v u 8 D h 2 l n D _ 5 n R o 4 4 3 B 0 g p i B j q n l B u i w l B 8 x - p B u 4 o y B - h 4 Y i s k P l _ r w B z v g H y v t Z 9 i _ 7 B 7 j 0 L 1 - 4 m C j t 5 Q _ 7 u 8 B u w m v D z m q U 9 p h 8 G k q z n B - 0 x i B 9 r s l B n q 3 E i l 5 k C h 7 4 O h u m I y - t _ D 3 p t M _ w _ h C 9 7 g u B o n 0 l B 9 0 7 4 C i w 2 N t i h g B - j 8 r C 9 y 0 3 B p n 0 h I t v m G 6 w t a x 1 0 g C h 1 0 v C r i l v B 5 m h o G k 8 1 z E - s 5 O j - i O v p q a t u 0 s C 5 j r k C 5 s 6 h C 3 n t 4 D q t h K 9 q g D o 6 z E z 0 t 5 B h j q a 2 z - t G - m k - E 7 t 6 T j g k n B 7 _ q s C j l h Q w j 4 B 6 l n E x 9 9 R y _ o C u 5 j M q o 6 N g k 9 q D _ v w x J n n 1 8 E 0 p j i B w q 6 Y 9 i z W x n _ D u 3 r h B t h 6 Q 9 u j o B m p - _ C h h w u B 7 m 5 x H h 8 - m C g m h w B j m 6 l K l 5 u e 2 l 8 l B u o l p B _ x y m C w 6 8 I w g _ 0 D r t - w E q r 1 q C x s n - E p w x Z h 7 o q C 0 m 4 w E o 5 3 _ B 7 1 h o E m s n F p 2 w J - r l S 2 2 4 K u m s b y l u p B _ w t P x 8 o h B s 5 _ Z r 8 w d 5 - u u K y 6 3 J r n i R u s t Q g - q g B 2 k r i C 0 l h M z h m I o 9 7 G l q z F l r z b 1 y 7 9 B 0 p i f 1 y p M p n 7 2 H 4 k k l B 3 v r q B j 5 w a z 7 _ n F _ 0 9 0 D h r _ R 2 2 u q B r w 6 G p r n O w 9 q g C _ 1 0 o B w n 1 n B w 6 t U 0 k h o C _ 7 i s C _ 2 r v E q m 9 p F t v 9 _ G t 6 t v B p z 4 0 E 0 u h z B j p r W j - - j C 1 n n V - m i m H s _ u 5 C 4 - 6 L m u 0 1 I - 7 _ o D t z 5 T u r u w H 9 7 o 1 C r n j D t i x p C j g l c m n z M - n 7 g B j 7 i g F _ _ u _ C u g 6 Z 5 n p 6 D 3 p j M o 7 i h C 0 - 8 k C 3 h 5 o B 0 9 i e q _ r q C u m v J 3 h s H 2 r 6 n B u p _ p C w w z 9 D 5 v v k D j x p i B 1 - 4 m B k v z k B 8 4 l 0 B q _ m m O p 3 i m F 3 t s j B 8 t _ i B r _ p z E v 9 2 9 D s w o y D m - y x D v g u - D 1 r - k D t p y S w 9 5 r d w w r L 6 w 4 q E v s j - C i _ 5 U - 8 9 q D 3 4 i o F 6 j i i C x n 4 y D i - s 8 C k n j g C t n 7 u S x p 8 i I 0 3 w 9 B 8 6 j I 9 n k c o z t 8 C z g 7 8 F o s 3 6 E g t - y C j 5 x 8 G m 7 s j E 4 n p t B 4 s h q B j w h o C 3 l n l C 6 o 6 W o u r 0 G t h n _ C 7 q 5 q C n 9 3 m B l m z p F _ g 2 - C g 5 2 z F 3 p s i F m 9 _ y B w - 0 5 B n h 4 H o 4 z K j n 2 6 B k o 4 f 1 x 7 N h p 6 F 8 y i J u 4 6 v B 2 5 - 8 B 0 i 5 z B 7 _ o r C - n 5 4 D k - l - F 8 z m 6 E 3 j 4 I k 0 0 Y 2 q o i C v m r q B 1 g - n B 4 v _ h B l v k p E o x 2 g B i v m k B w _ u l B q 6 i f l 9 u n B 5 4 v 5 B 1 - 4 e 1 k o k F s i 4 R _ 3 n h B 4 k 1 g K p i x T l w n K r 5 s S g h 6 F r 5 _ q Z m _ l K n k q c s g 5 p D s w z e y p 6 9 B 5 r - H 8 3 o I t l 3 l D n 4 0 M h l M i i l z M k 1 n V - 5 q F 3 n 3 l D m 2 m z G z o l w D x n m 8 B o 9 1 z B x v z m C s 1 3 d 7 r 4 o B v o 0 _ B 0 2 j I j 3 t i B o i j O g u r K m r 7 s C n r 3 i F r h 1 L w 8 r T m p g h C j j h R j m i z D t k m i E p t i x G 9 o 1 0 I h 4 1 S y 8 t 5 B 5 h u 3 E 1 0 u n E w k z N l x 0 7 K t k q O j u q w D u o w p C _ 6 6 v D w n g j B w _ 9 Z m l p X t v 7 T 8 - 1 l B 2 5 z q D q h q g M _ z r 6 G z h 3 O 1 x 2 K z p j F m 4 h K h 2 7 d l n o R 7 2 j 3 N j 4 9 y G k h z a 3 h l M p - 1 O t n 3 5 E z 3 _ g B 3 r 8 W 0 v _ g F 0 r 9 h L s 4 p t C 5 v - v D q m 7 E 1 5 g 6 B x w r 8 B 5 7 2 j B n k 3 r B k 3 j l B g h - h B _ h 1 J n v w 2 B 2 t y e z 9 x x B v x 3 I 3 - 9 W h 3 1 k B 7 z 8 L t r i I j x s i C w 6 w W l 2 4 m C q n v x C o 3 k T _ 6 l S g u 4 k B v 0 3 M 8 1 k k B q 2 w z D x r x 4 C _ z g M o - 7 1 B 0 7 x F 7 9 s K l m 0 T u 3 u Q x 1 5 t C 1 _ l P i u u c 5 6 r i B 7 m z - B u t w Q g h 5 G 4 m l X 3 t z 4 C s 3 5 6 B 5 4 w F h 1 n m E v v h 6 B h 9 9 j C 7 g k 6 C h 0 9 r B l m k 1 B 6 j 3 U w - l S z n y Q i l 8 5 B l v 6 E v 2 o k B l y 5 i B n i m r B s 1 7 v D o u l Q t r u y D m 2 3 m G 5 v 7 - G s 9 s T k g 7 i C 3 m 7 z B g w l g B v v 0 V t i _ y B y p m J s 0 y n B j y z Y i 8 u Q u y 3 a w h 0 _ E 8 w j C l u i C 5 n s K x l 7 G w i z 1 D 4 4 _ u K y 0 7 m B y 9 i Q s p k H 3 n 4 b 2 w k K n 5 9 d k m h 7 B z 1 4 H 2 x y s C n h r j B x h n J p k 9 K q u m Q m n r J o w w O o i r Q w i o K 3 r t Q k 2 x u D t 8 z N s s z 1 H x y s T r 9 1 7 E w v g e i 6 u n C n 9 2 z B _ r t F s 1 r L i v z p D y _ x L y r 9 6 H 2 1 r a v j o n C i j - q B j 1 8 I w m x F w k n T 4 o t n B m r h _ E h q 0 1 C g p g G h - t d m j h j E 0 o 5 V 8 - q R v u 5 J x 9 g w G i l p 7 C 5 j l D r n u j B n t 1 p C m x q 4 H n 7 v S v x z L 6 0 w V r m g l B 2 x j o D v 6 2 x B j v z K 1 h j N x i 9 8 B _ - 7 O o 0 7 H 8 _ l k D v u 9 6 C w _ - 9 N l g r g C q o z I 4 6 p - K i 9 w l D p 2 1 H l _ o e g i _ G l z 1 C y 8 u U h l h T w g m E s s r U k p q K 6 y i t B h 1 - v B 0 0 x m C w 9 q q H 4 7 l 2 F 9 i g u F t h p G n n j 8 K r - r g B i 8 1 x D o z i 4 B 1 g t O q 1 5 I l p q L x j h z B 3 - k m B r 2 8 d g z r 1 M q k q G m j h P o 7 t M 0 w l 6 Z - n g w G r - n H j o g j 0 B v q o u U - 7 5 n L j k y G 2 0 t C y l 3 2 t C 7 s n m O l 5 s h G k u o h O 3 0 5 n c j g x 7 Z 1 1 h 3 I 8 _ x Q t 2 t L o 0 w h B 7 x 6 p Q 3 5 z w d k 1 n 2 o B h r 5 g b p 5 w - Q 1 g u v a s r 8 _ e z g t q C w h i s I 7 x 8 u E w - 3 l 4 B h - m p J s q g 9 D v t r Z 4 n t i E i 5 - 0 K m 7 m Q 0 o 7 y C 3 n y - e s q 2 7 C i 3 l 4 R p q j a p 8 v l B z x g - B l u h p E s p x w B y v n w I 9 r o 9 D 3 m h k B n 9 4 1 B 2 h 2 7 B _ q 1 h P x 5 w 6 K u i 6 z J i l 1 N 1 h p b i 7 o 2 B u z q X h 3 n i G 7 z 5 8 T 9 4 p O k - v D h x u i D o l h h Q k x 9 w r B n t 3 1 d i 5 m j B 4 w v t B 4 4 n c s 3 9 B o n y - D w x 2 V y x 2 F 0 s k J 3 h _ 1 C y 7 j B t n B s r w Y q u _ 7 D m v l l B v 0 s t B 5 x _ e m u m s B i s w T x u 6 S 2 - l a 0 8 n C 8 9 7 H 1 7 8 j C m 9 - E y y 2 X n r 2 F x 5 o 8 B 8 p j H h 1 x H 4 q o _ H p x v _ R x 4 s E _ 6 w x C g l v P 1 _ 9 L p 9 l O o q 3 N w w - D v o t o G k w r v G p o o l D w g p w F m t - u C u z 6 E w w p G 3 2 5 f p 1 s u L 9 m 9 9 M y t u m B l i k y C y 3 l Q 5 0 o b w p 0 n B i g - 9 B 2 l w k D j r v 7 F 8 o x q B l 9 n o B 5 _ p 0 D o 9 m l G 8 0 g H 4 v r L 1 s l 7 B y h 3 1 F 3 w m 1 M l k 1 u D 6 1 h g O t k y n D s x u q F i t x x B g 6 u k y B k 0 m w G 7 r _ 0 I 5 q z o E - i 1 O 4 1 5 q G y l u 1 D 9 v j m S z o i p H v 2 l x N 5 m y 1 C 6 i o S y 5 w _ C v 5 9 C 9 0 y E 8 k 3 Y k l - Z 4 _ y W 4 g v 2 B j u 8 z B 8 g _ l K 6 q 6 q G v k 5 q B r 4 t 5 B 7 3 - 3 D h p u X 1 y 8 F 3 5 u d u q w i L w l - j D n u h s D 8 v x h B z j 5 d 4 4 h o D 7 g y 0 B u p j u C l 5 q 7 B 0 2 n 7 N 2 - x V 6 k 5 D - y h 0 E 7 - y j B 3 g s h B x 0 s 5 E x 9 h D v i v I 2 k 7 F 7 i 7 C w n q n G r s - q D o m j t B g r p g B 5 g s l B x t 6 j B 3 n t 7 B 3 8 k 2 C 4 l - F 0 7 g 5 C i 8 7 x F w i y 0 k C - z t V o j 8 s D 7 g 7 6 D z h 9 i K u t l x B 1 0 z y L p 9 v 4 C l j y s C n - 8 i B r l _ 1 B 8 q o u C r r u k F _ g h E 0 7 - V _ t 0 l D 3 1 x y Z k 3 4 p B 7 g k k C 9 1 7 o B n x p _ G 1 7 o r U h 7 6 L v 1 r 9 B 6 x 4 m D y 7 t y B 7 m 8 F k v y n Q 6 1 - L p q r I r u k 0 D 0 _ r B - _ m B 0 z D _ z M K 3 l z e j p r - C i h 9 G 4 w h E 6 t o E 8 g i G m w q 0 E p 6 s 3 V 5 5 p m C p k s n C o w q 8 b 6 r k 5 B - 1 p I - 0 m g B i 7 j N 2 y v L s 5 z X n 1 z 3 B m 9 1 y K m s q 6 j B k 3 7 _ J _ k q N p 2 9 4 F - y s k C t x 8 p B h y u r D 5 - s C t - 6 a 1 z _ 3 C w g o O h g 2 f l w g 1 B - l 6 n C u j 9 R 0 9 u V g 4 5 w G 3 m 8 m B 7 4 h m r C h v z t F 9 3 i 1 C 5 0 2 F 4 m s i B 7 8 t p B i 6 y K g q x L x p 6 f 7 1 s - C y o l P v n z h B v s x n E o 3 3 K m u 0 W 5 6 - S 1 1 9 7 F r j h p B j n 9 I t 8 _ r B 0 h r U 3 p g T 0 2 5 T j z 6 i E 7 o l g B 7 l t Q 3 l u U y 6 3 M s s n m B h 6 n S 1 q 1 u C k x p I 5 1 w b 0 j 6 p B l z 0 h B t 8 o M m z h f u 1 y n C o 7 4 x B x h 2 4 D z 8 7 S n 6 3 J k h z U y 0 p i D o 7 s Q 7 - r G k i h Z 3 j 9 4 B q p 2 j B o - 0 C n 1 s y C n r 9 p D t 6 m g O p r o L v v s E g m 1 E u 4 - a z 4 o L 4 9 q r C 2 g 9 4 C n v 0 y E l w y - K u i v p C 3 0 o 4 d x r j j L 4 y _ 4 e 7 u 7 o D 3 q v y I z u 2 7 H v 3 w i C 3 m u y D 0 1 g 0 B o x 7 d _ q 9 0 L - w i h U m 4 s j M t _ z 9 C w 2 z g E 7 t l Q y s l V p _ q H t j 9 P z 0 w l x E v 5 o a x v 8 5 E g n 1 r H 8 g z v B m g 9 T p g x 0 E 5 u 0 5 Z q 1 u E g _ 7 i B 7 8 r P z t w T 7 t l u Y y 7 r g E q h x 6 n B 4 s j r K n 1 4 9 B s - 9 p B j 8 q y L h l v n R o o k 0 x B s p j n P t g 8 8 S u 2 k n P 0 9 0 _ K l - 2 h E z j i x R s s u Q p 0 r N x 0 y C r t o k 1 B j - 6 2 B 8 j l r D y 8 j L _ 0 q z B t y 6 k C n 5 4 j S r 9 - Y q k 1 i H 4 _ y 8 L k z r 4 1 B t p n _ G o v t 5 i B 9 y 9 s O z q m H l - 6 H j n 5 o C m - o E v p 7 H 3 p 3 n C k h 3 z D 2 6 t F n 9 w i B 5 j t 7 G _ x n 2 o B i 6 7 p D 4 u z a x 3 5 M s g j Q 7 o q k C 3 x i p H p l 9 x M z q 8 - L s 9 5 0 C y 8 1 E u g q C 7 z 0 C x _ w r D i h g p B p t 2 N j - 0 I x 0 5 R i o z i B q k i z D s u j o C p v - j G 8 s - M 4 - 7 g C 6 q 1 L x r i 1 b p v r i N z 7 z Z g n o h E g n i i K u j 4 _ K 4 y _ o B 5 n m H _ g 9 Z g i 1 q E i u m N t g _ K q 2 r W _ 8 t s B z v g z k B y 5 p 6 H w - w 5 B 8 i n g B k h x t B j _ i T 5 7 i c y l u k X 5 5 4 h B l p s j D - 2 m E m m 6 F 5 o 1 q B i 2 u g G t n y U q j r 0 U 4 u p 8 H n 8 w O x k n s H w 2 k b r w q l B w v j u B n y y g C 3 r m x K m 1 p z E 6 j h n v B 4 4 q Y i u 5 7 B m - l q B y v y g R m 7 u g C g n r d i i o r B y t 7 v S s 2 u P 1 3 0 x W y k r h V x 4 r S v 6 q w O p i 5 j F w g k l E y y y n C h j i U m 8 u u B y 3 7 w B y 7 8 s Y n 3 v G 1 n _ k F 2 g 8 i D g u g v H 1 1 j 6 B 3 3 k q C i _ r k D i 5 3 l D 4 h 1 m U x z z o F 8 t 4 p H n t 7 2 G 1 k s 0 V w 2 7 _ B 1 1 v 4 C 4 l h _ D o q x Z n o m E 1 5 w m I 0 0 o g T _ n 5 i n B _ r k r D _ _ t F 6 q s z C i q 4 j z B h 9 g r 0 C g q u V k t i Z 8 s v p E q t t _ G t 4 r E y 0 _ E z 7 7 2 B t j k D r 6 2 E p r q l E g r 3 U q 5 z c 9 k v Q l n 5 t H j 1 v x C l t v x C q v 7 8 D l 6 7 j E p j t t Q u 5 s - B y o z 0 B 5 0 4 t B z 3 h z E n v 1 u D m h 1 k B n 6 2 v B q i j w C t 5 x l B q m _ o C n g - H 1 u s V y 1 l D m p q e 7 y j N o r h N 4 u s u D m 6 q W - z h 6 H z 1 - F u o z R z 8 8 c s 5 8 F w 5 7 Q m r u C 3 6 4 4 C 3 u z S - g z E 7 w l D g s n G q o z F 4 u v G 3 n g G 8 n l L p 7 1 Y t x o i B s j 5 C 5 j 1 e p s m k B m - j R 7 4 z P n t 9 z D 1 m 4 i B z 7 q D 4 o g q C q m z _ G 2 n u M 0 7 - H i t 3 X 6 1 x D h 8 l j E 9 i r U x 3 w J 1 j h Y h 6 6 W t w m v B u 6 x i C 1 i u M _ t z 0 I t 7 n s B 3 o k H q m 6 I r m 9 N 5 g w k B l 8 x d 7 5 0 Y r 5 0 6 E p 2 m u C j h x m D m 4 p T n i 4 Q o 0 z H t 4 k X h 7 0 2 F g _ g V - o - K r j 6 G s 9 u L m k 0 C x l k C s 4 d 1 i k C l l 2 C i t 1 B s r 7 k B 6 7 i R 3 8 O 5 q R m i 3 j B 4 q c q v _ E h 9 v B o 3 m B v i m B l _ z I 8 i 6 C s 9 n B v 9 a s 2 b r q k N o 7 T k 4 K 4 y 0 d p 1 j E t k 5 I 9 z 9 k B 4 5 _ c p j r 5 C 6 p k p B 3 t 5 l J z l o M n k u B x v q C k 3 r C u y x L 4 q l C s g p G 9 g T 4 k r E v - z C s t p w C p r i b i - u v C w m r 9 D i q y m K u g Z g x K n i P l x a 6 3 G 7 u u I t - h E 3 k 0 D z 0 x T l x o R 6 2 - h D 0 2 p M i 1 I h j N 5 n s P p 3 r l C y g w C 6 r P s w Z 5 z V p 2 f - - j P i 5 5 P l p 7 9 D 0 - h t Q 6 9 h h D 3 g - z P h k r C 9 g Q k n N 1 w p C 7 3 i e 3 7 _ B v 5 i G 7 - 5 D n k 0 C 8 s m K y k x D 5 - t M w 0 q n B k m 4 C l i g B 4 i 1 B n 0 y P - q 4 K 0 m 1 B _ n h E s 5 s J r 8 k K 0 n n C m q 2 I m - - L n h 6 G o _ m Q x r a k g h E l k p R - u o B 3 x o O s h X 8 g m G o 7 i F _ p e 6 x N j v X r 0 n F y v - j E v i G x 4 J 3 8 u u B j 0 i C q y n L m n 6 C y 0 x E 8 q o S r u T t 1 9 F 7 o y D _ x g B x 8 5 F - 6 o z C z u z - D i 9 j K j 1 u D 7 g x R g v - B i 2 k U n l 2 D 8 n j B y q P x g M 1 v N l z - C r 6 6 E x m l S v _ 3 D v m j C v t g P r 3 s B i t k B l z n V o y r J w u F t 3 9 F g k M v w f - q 4 B s i _ p B z r 9 E z w 1 G _ - 1 1 B s z 7 G 9 k 7 C w 0 3 C - p J o 7 s E s 0 6 C q - S j 3 H 6 7 f r 6 5 B h 0 u X 9 w W o s 5 S w 0 v H l 6 V j j 9 D j k g G 3 t O 6 u o C g l z U r 8 4 B 7 _ H _ g h C o w w F g r 8 D 4 y K q _ N n w 5 M l 9 G 1 - V q s 9 K p 3 h B 0 v X j n a v o o B y x y B s 5 7 B p v b h 6 s u B k i k L 1 z 7 K y z z B 8 s w C z j e 3 1 o F 9 k 6 u B 8 h 6 Q 5 q X _ t 4 2 D 3 7 o 1 C t h 7 1 G 1 4 2 u F 6 0 - x B w s - E g 0 2 D 1 r 0 5 N 3 p 2 w C o 1 r 4 D 7 i h j D n o 2 _ x B 2 _ 7 n B h n 1 2 S 5 q 2 i Q 0 0 g w B 6 1 7 p L - g 2 p V p 5 l q G - w 2 t I 9 7 p s F g q 6 1 B t _ 4 2 L g l _ M l 2 m L o k m y P 2 g 1 2 R 7 2 u q R n u u u n B t 8 o a q - _ l F g 9 y o b j 7 t - y B n n k j G w q j z h B v x g b i 7 m i D q - n i F 6 7 7 2 L x 9 q w E 0 v s i B t m v f i 5 r 4 G 5 v 4 w w B v w n y W - m 5 r - B r m g R 8 y h k B v 5 z I - q n h D t 5 m q C 9 x x r F v 9 j W o _ y E k u _ W w x 0 D o i 5 6 H v o m g R h 6 7 u E n 7 x D m m 8 6 E - u 2 v B g l l 0 B - i i D j p g v F y 3 w y I 8 0 7 - B r v 8 L 6 q u P n u k K - p 6 p B v o w s B z k r F w y i i n D v w u n C o x z n D m o n 9 E t _ 8 v K j z 0 8 C 8 k q U n u _ G 8 u - H 1 l 9 0 E z v 7 Q 7 q q R 5 0 t 1 G 2 i l 4 E u 4 z q E y x 9 v b h - k D h i q Z t w j k Q 3 m s G o 2 x L h 4 t E t o v v B _ w p d 4 v y Y 2 4 1 S o y 7 - B 2 q p F r o 4 D 5 8 k L _ w 4 L 0 - v G r l g s C 7 y 6 J 0 j h E 5 k i e 7 1 j H 8 v r B y 7 z B _ m h B v z k t I w g p 4 B 7 n m u K v m j P s 2 8 H 2 7 j l L y 9 k p B h _ k g F w 2 m 6 D - s h k C y _ q u C y n v 4 M l - Z q v K v o - V m h h D x 3 j C 4 j k g C - x 2 i G 9 _ p Z 7 j _ E g s 4 L i u o t B x 1 6 9 K t 0 m J 3 q 9 G w z m G u 8 m G 6 v y G n 4 r 8 G 2 x 8 U 3 r 0 F 3 l i E q k m C i j 3 O - l s - C x n u p B 2 k 4 6 B 8 t z G y y h E r 0 j m M s u t K h p j 6 M _ 7 k 7 c _ 7 0 4 C 7 z o 6 C v k m C 7 t z j G g 7 - R l z w B t 0 x x C _ 1 p L j 1 l g F n v j E h 5 g D m 0 6 z G y - r 3 N j g 1 T j q 5 Q _ 7 h G p _ - o m B & l t ; / r i n g & g t ; & l t ; / r p o l y g o n s & g t ; & l t ; r p o l y g o n s & g t ; & l t ; i d & g t ; - 2 1 4 7 4 8 0 4 4 7 & l t ; / i d & g t ; & l t ; r i n g & g t ; 7 k y 2 l x w s r G r u 4 m C o i s B w 7 8 j C p 8 5 B & l t ; / r i n g & g t ; & l t ; / r p o l y g o n s & g t ; & l t ; r p o l y g o n s & g t ; & l t ; i d & g t ; - 2 1 4 7 4 8 0 4 4 6 & l t ; / i d & g t ; & l t ; r i n g & g t ; o j 0 _ w i h w n G u 4 8 2 G 0 - 1 f j h 5 7 B i v t T 2 6 r i R p j n F 3 n o N u i s k G o 6 r u B x n q X 3 t x T & l t ; / r i n g & g t ; & l t ; / r p o l y g o n s & g t ; & l t ; r p o l y g o n s & g t ; & l t ; i d & g t ; - 2 1 4 7 4 8 0 4 4 5 & l t ; / i d & g t ; & l t ; r i n g & g t ; s v _ s x y 3 4 1 H p u t m B z v m 9 C 8 4 g 4 B x 8 s z C m t u S z 9 x I u o 2 P l j j l E 0 0 2 x C y i n X & l t ; / r i n g & g t ; & l t ; / r p o l y g o n s & g t ; & l t ; r p o l y g o n s & g t ; & l t ; i d & g t ; - 2 1 4 7 4 8 0 4 4 4 & l t ; / i d & g t ; & l t ; r i n g & g t ; g z 7 h 6 p 8 s 1 H w 5 z x D l o y M u n 5 e _ y v 4 B u u o T l z - 0 D r j o k B r - 4 h B & l t ; / r i n g & g t ; & l t ; / r p o l y g o n s & g t ; & l t ; r p o l y g o n s & g t ; & l t ; i d & g t ; - 2 1 4 7 4 8 0 4 4 3 & l t ; / i d & g t ; & l t ; r i n g & g t ; k j u l t h o r 0 H 7 2 v g D h 8 0 V 8 x 0 j B x 6 8 j B 4 r q y C 6 B 7 s y V i - z V 0 0 p u B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4 7 . 1 4 1 2 0 4 8 3 & l t ; / l a t & g t ; & l t ; l o n & g t ; 9 . 5 5 2 8 6 4 0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1 6 1 6 0 0 8 4 9 8 8 2 6 4 4 5 3 & l t ; / i d & g t ; & l t ; r i n g & g t ; u 0 w 9 6 0 r q 6 B p 2 m r D u 6 y s K u 7 3 F 4 2 i C 9 o n Q v 8 4 j B w _ t u F y p 3 s E 4 0 g D m 5 m 2 B h 5 r u B t 4 q x E s x o 1 D j 2 C 8 z E 7 h m 9 C y 9 8 C j w l n B 0 p 7 9 I 3 p D 7 k 3 t D i j 1 q B o o y 0 F z o s 4 G k z v C 2 t g b i l n H 9 u v E 8 m g r C 2 4 i L g 3 4 k B m 6 5 O 9 6 k w D k _ p B j t k L v z h B - 8 4 5 H g 9 z 3 D x i 6 J n m m W x 5 2 k B j v k 5 B r z x J k p 7 p B z 5 w M - q n 0 K m 0 w 7 H g 5 D n l s s F i 1 9 h B g k 2 k Q j 8 8 B 6 l 7 1 D - t 4 8 F n v v 8 R g m o f 8 _ 4 F 1 1 z 9 B 3 v s P 4 n l q B x m l _ C s z - z C t _ 4 w I u v - b q l 0 T 5 7 t i R k 2 7 I p j l m B 6 7 5 6 B k 5 n p C 8 o s D 3 k w G 8 8 l 4 O y q s j B h k 6 o D 1 o x P 9 J - - o v B 8 0 w j B k 1 w v B 3 3 j i G o - 5 w B 9 u 0 g B _ z 9 r B - j _ 0 B p - H 5 - o L i n x x M y m - C l g x 1 C & l t ; / r i n g & g t ; & l t ; / r p o l y g o n s & g t ; & l t ; / r l i s t & g t ; & l t ; b b o x & g t ; M U L T I P O I N T   ( ( 9 . 4 7 7 8 0 6 0 0 0 0 0 0 0 8   4 7 . 0 5 5 8 4 9 ) ,   ( 9 . 6 3 2 2 0 0 0 0 0 0 0 0 0 4   4 7 . 2 7 3 5 5 ) ) & l t ; / b b o x & g t ; & l t ; / r e n t r y v a l u e & g t ; & l t ; / r e n t r y & g t ; & l t ; r e n t r y & g t ; & l t ; r e n t r y k e y & g t ; & l t ; l a t & g t ; 2 8 . 0 0 0 0 2 6 7 & l t ; / l a t & g t ; & l t ; l o n & g t ; 2 . 9 9 9 9 8 3 0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3 1 2 0 9 9 7 5 3 2 7 2 0 1 6 8 9 7 & l t ; / i d & g t ; & l t ; r i n g & g t ; i g h _ r m k i J l l v p r V v u 3 _ z k N 7 g n m k K 8 4 l w g 7 m B i 0 x p y G 9 9 g _ z d k 7 9 _ j h C r z - o g X m g y 6 j r H 6 x r v q 6 D _ 0 q u w 3 D u s r s n Y 2 q u 5 v T 5 h k 3 6 3 E n 0 2 g l G l g _ i 0 1 B s h j 3 h v C y z 1 y 0 i B 2 q s z 5 s I s 9 k 7 l - O m 6 p u s D 4 0 9 v l i E 4 0 m 6 8 6 E n w 9 1 m u B 2 g k 4 y p C _ 4 x 1 i x B 1 p p h y x K 0 9 7 w l y D j h u 1 0 Q 7 7 g 0 1 h B w 7 3 7 0 C 0 n 2 8 z 6 K y 7 8 5 j n C m y _ 8 1 x G z 1 8 z 1 y F h r l 9 h k B x - 2 x w x B 0 1 0 7 v b u 7 j k 0 B - p 3 _ y B 4 4 m l t B 2 q i p u D u n z 7 6 C 1 h n 3 0 D x _ 7 h G 1 - r p q B m z q 0 I k s w h N h u _ g V p 8 n q K t h 2 _ w B 2 r g x _ C j t z 9 J u r m - F 0 v z l 2 E 3 9 h g N r 8 y 2 u B 0 0 x t C z 9 2 t s B o m 2 9 - C v o v h d s h k i o B o r m n m C o j j 0 h I l q v 5 D y n t g 1 B l 2 0 _ - C 3 m h k x B _ w 2 g H v 4 2 o o B n k 9 2 l F h i z l 2 F 5 n q 4 4 B k m q w y K 7 h y v S h i s w 2 U 0 t z w 3 K u 0 2 5 r B m h g h 9 v D g 5 q 3 s 6 I t w o q _ n C 1 m 7 1 g H x i h z l B q q l 1 q M g u t 8 s 9 D 4 3 h - N l v 7 w 1 S 2 g 8 7 6 D x y _ l O s k 4 3 g M q u m w T l 9 p 9 s H z s t 0 8 C q i 9 u Q 5 3 u y 8 N h t n x m B u v v 0 N - g r 2 7 D i r w - j G m 8 p 0 C 5 m 2 5 h C - 2 r m W 2 n x o o B z q w s j B 2 7 u _ I q 0 l h N s m z 2 j B _ i z i R r u t i X v w 7 u H w o k j G 4 7 t q D x 6 0 8 L g s 0 3 M i t l 6 H 6 k u n M p o r q 1 G k j 5 1 H 5 0 - g y B z i o g - C x r l u q B p 4 5 t g B g k n z H s - s n i M 4 9 u p _ R s m x 5 h R n x x i l B o 2 o t o F k p g _ K g p - 3 v r D g 4 j 1 5 k B n 4 1 1 i Y q l j w p k C 0 n 8 0 o P y y 9 k r 5 F x z - w i G l o l _ i Q 8 6 v s 1 J w 2 3 t I s k i i H w m m m M r 2 1 r b 0 o g y R w i k 0 W q m 7 s m E l p 5 3 n I h 0 x l w h C l j 7 9 6 z D v h 4 1 m D z s 3 f m 3 6 t o l E 5 _ m v 8 t B 0 8 v 5 o Q h k 4 8 _ m C n h y n 7 G z 5 9 g 9 4 B k 7 1 4 8 g D r - g p 7 I _ y 5 h p S o z r r 6 J g 2 4 j l r C 4 g 4 n x S k 1 n 8 m N y q h 0 w H u h 8 _ v B 7 9 k x n 2 B 5 z 1 n i D j 7 i k E n - 6 n x I q z v 5 6 B u 2 q 6 T - - 7 k u C m - 9 y 3 B k 4 g - n m B s _ n 0 n H z k 5 h r B - o 1 z t C m y v 3 T v j 9 w C j n 8 H q j 5 z 3 B i k q u 9 B m 1 3 q m C 2 6 0 q k F u 9 s o 0 B 6 5 q w c 9 o j v k C i s q 9 v D 8 9 1 v C 8 j - k 0 C w 0 w r E j _ 1 u 2 B g z 6 s N n k k 2 v F - n 6 0 E k j w y 7 F 7 _ t 1 - D 0 9 k 9 R j 1 - u G 5 n x g t N n u r _ u C 3 w g m K - x y u B p p q - H 2 s 9 y K - l t 4 p B j _ k 4 B _ g o m g B s v 8 2 5 C w q m 5 1 C 9 2 y n U v t n i R j _ 1 4 Y m x x v M l r z p Q 2 h 6 l E l 8 8 h J j 7 j _ I 5 - 7 j E i z n u C 3 7 6 2 7 B j 9 5 _ P 6 7 5 i G 8 3 _ m R p 6 - t K s 5 k u M o g p _ n B g k w h G 9 7 l s 4 B u 6 u 7 G 4 0 l v P 6 _ q o 9 C w j q 2 J g 4 q 2 D j 8 u w l B n y t w X j 4 1 t L 8 q y k a g 3 4 l 7 C u m o n b n l l j K 9 y x o x C 1 3 v q T g m h 8 C 0 x t 0 6 B n t y y C y - l 7 n K 3 t h x i D s q w j p B x i w x O u m 7 w U 6 i 5 P s 4 v h w D r p u 8 e 9 y 8 y X r v 5 j z B y k p j - B l 9 o p H 5 5 r x k B 2 n o 4 C _ 1 i 8 w B 5 k p x y B g r x p J w 2 g 1 I 0 m - w Z w w x 8 P 5 p l h X u k t 0 B 0 q _ 0 D g j s s H - 3 p - k B 9 9 8 6 6 D g h i w 5 B v j - t O 9 - 8 q V 6 x 7 u Z 5 x j 8 h C k 2 z 8 K 0 m x s c s u i 4 h B - l - 6 Q v p 4 4 q C p 6 8 p K 4 v 8 t e q 0 j k F w 4 y V o 8 5 7 C p 7 h l H h u u v q B s v q j s C s 7 6 g V m 3 v 5 y C k v u g c 1 9 m u s B - k h h 1 B v x v 3 D t x 6 9 y B s 9 q n 7 B - p 4 y W p 9 j g E 5 j 5 o g B 7 g i u 0 B 4 2 - 0 O 0 j n 8 K w _ 7 k L o j g 4 5 B v w k 0 N t 9 - o M q x 9 z D j j w s f _ 7 u h X z 6 6 x J o 7 6 v G o 5 o t G g h n k D - t k z C 5 2 j u J 1 l q - P v q v w H 5 1 - t b 7 s j h U o v 8 4 I l p l p c q 8 q u D 2 p z o E 3 8 2 t N x 4 i 2 C x 1 m 8 L y 7 8 v W 0 5 r m 9 B p l q h b v s s 3 3 B h g 0 l E 1 2 p w m F z 5 j w O w h w i H r t w k K 0 s y _ C 9 5 6 z y B j 7 1 9 C 6 x 8 q L o t g w p B u s q 2 u B y l l g I v y s 6 I t v l 6 M h p k s C v 9 0 y C 0 6 g z B m i n 2 w C 9 z k u p B l m l _ C i t l 6 M x u 9 x L u j v x 3 B v o 8 1 G 9 9 j w H k y j r w C 7 v u l V 3 i l k T o 0 z t d 6 k 4 t z B k w n x E - - l z K n 6 s q a w 0 3 p T 2 _ 2 p D 8 s 2 _ Y w 6 i m Y n t q 0 n C o 4 v - K 3 r w 0 V 6 v u r T - n l i E q s k 5 g B 8 q q 5 X l t 4 g F 2 l 3 z P 0 x j x E q v 8 u k C 8 t u 3 P 7 n i 3 K 9 j 1 p D n 9 x - E 7 n l - 6 Z u m s h r J m p 8 2 4 G m z v u l B l l s _ 1 C q 9 3 o _ B m w h 3 C y x g y R p x w p N k w 9 v P y 3 4 n c 7 n 8 3 7 C 0 w r v t G l w q g H o j 5 j E k o w t M 8 w j l J u 4 m u I - j _ 9 R _ j r n F 6 w k v D h 6 v v N 3 i 9 8 u B 1 1 g 7 M l 9 6 h y B 6 0 0 g X 7 g y 0 y B 8 6 4 x l B m - t _ M 9 6 w 6 p B y j k 4 K g y n w D q 7 _ r I 2 r 4 u D k z 0 j k B o 9 y 3 m C 9 5 9 p F 2 t r 6 F 8 8 6 j R o u r s 2 B l 1 n 4 T n n _ 9 S _ w - - y E 2 0 4 g d t p o 2 F w - j i O _ k w x r E 0 t n 8 y E 0 0 z m w B v 8 z m Q l q n q G t 8 z 6 t D - v l r 8 H o m 2 p J k x j y O 8 i p r i B z 7 - j I g q 8 1 D o s p s T 9 k g o P 8 0 y 4 I 4 y 0 9 X - h u v J 1 u 4 x h B s v y s a o 7 m 1 E u 8 8 q F l 9 q j L i h 9 m E _ s o 7 F 5 3 i g V v 0 3 0 G z z i 4 K y g t z E m 7 h u K p q s _ L 4 - 2 8 N g 4 x 4 H q 4 0 z D m k 7 i I 8 q 2 4 Y h q 8 h O k y h 8 C x 9 1 _ C q 7 j 5 Q w p 7 g I 8 v y k C y 8 k _ H v v 1 _ E p s i n K 8 k i y R u m - n R y 2 1 7 L 7 3 l z n C _ q s - N - k 9 - t B q 6 t 7 _ D k k 6 w _ B g w v o 5 B 4 2 x q J x o w 1 F 7 h q m T l 0 y 8 V 0 v 1 6 P x o 0 s s B 6 r 3 3 i C s w t k v B 0 k l 5 _ Q - z 4 7 - K k z p v K _ 8 7 l B g 5 o s D _ 1 9 y E p 0 n l G v w u 8 K w 2 5 3 L 5 5 s y J 5 _ _ 4 o E 1 v t 7 Q t y w 1 C u x _ y C p u k 1 D w s z 9 O 2 u v - J 7 n i 4 D l g _ h F p j m m R y w h 7 D _ 8 o y C t h r g C _ s 2 4 F z 4 3 y H i z g C o y n z K o z g i S 5 n n q W v - q q F z u r m K 0 t 4 s G m l m l P 5 t u o L 9 2 l t K 0 2 r o D n 3 6 2 C t l 1 n B 8 9 7 _ n B q h j w H s z 8 y D n _ v w E 3 n i v Z l i j 6 C 0 g _ 4 D 7 y - t C r t w - C 1 h 5 0 C z y - x B 7 6 5 u z B y 5 p x i G w 4 _ 6 p I 5 8 w w 9 I 0 _ x - K j 8 0 o b w r 3 4 G n 7 u _ B 5 h y v D k n x 0 O y 7 r n z C y m 7 g x B l n p y B u h s r C 2 j _ 6 P 8 r n j C 9 q _ n F r 9 p 7 L 8 y g W w 7 j z H - z 7 5 X j k o 7 X v h n w p B p 0 2 x 9 B h v p m C i 6 8 w C 1 5 j x G 2 0 4 r U 3 u t 3 k B g 4 j u P o h t i y C 1 y q v E o 3 x z p K 0 4 m i j B 1 4 7 p F q 6 z u T i 3 1 o G 0 z r k G x o h r H 3 - q 9 1 B k h w q S 8 l n 5 M s p 9 - L 0 _ 3 o R w s 4 x I k l 0 4 q B 9 3 - x V x h t 7 i B x v v 0 O w q 4 m K z _ 7 n F x n 0 m r J s o r o t B g t p t m B - t 5 3 E _ 5 2 - D w - n h G y r 8 r H 2 3 h u c x m k 8 K 1 9 h n y K 2 x p n S 1 n t h E r g l u r B i 0 9 - 0 F 7 3 n 0 v D 5 y 2 g B 3 v m x K w 4 _ v a 8 1 l x S z - p 9 Y x 3 u 5 v Q t s o 7 w B 1 - u n g B _ h 4 x R 0 w r 8 K s 6 x t P 9 8 k w M 7 z p _ d y w w w n C x m 7 1 p B v j q c 7 6 6 0 B 9 - y - i B 6 2 u i O y n 9 6 I - 0 q m z B 3 2 s q G v 4 5 5 e j 4 w - 9 F r s p x T _ o r n B _ t s _ M q 5 j r V o 9 t 7 P 6 - s m C l 5 0 3 C - p h w M _ s x 7 8 C k z 9 q y B h i z 2 1 B s p l r l E u 8 w u u C 4 y t r q D q x t g y C 6 x w n 0 E i l i r B i 3 6 k F 8 _ s j K s i g z E i t 6 g V k 7 1 q 2 C u _ 6 i q G i x p t E 4 s 4 w F s o 3 s G u 8 l 8 c q m m 6 Q _ t 3 m E p _ q m k B 0 u 3 6 6 I z j p l k D _ 9 t z x B g x 8 m b r u r z U v q 9 3 h B t 6 _ m c i 4 2 t V 1 1 g 2 x C o 6 0 l w B l m i r z C 2 h h 9 Q z m 3 y u C 2 k t h O _ - g 4 g B v n 5 - J i 6 l 0 L q 9 6 k c r v o 3 E 0 0 n v I i m o z h B y k p n t B 2 z h r B s k 0 z B i p 1 h e g p g w 7 B 3 t 0 6 7 B 8 l o _ _ C v k 9 5 6 B v 1 v l n I h o v v t D g x 0 w k D - 2 s t 9 C q h 2 4 y B q 3 l s O z 7 h 8 7 C n g 8 1 0 H o 1 0 x u H z 6 u 4 k B n x s q t P - 2 7 8 v G 2 q 9 6 d g i m g t B 1 y r x n C q v h - k C x p 6 k w B 5 j j 7 h B u k o 6 8 E 5 9 k 3 i C - g u o g C m _ v i a y z 3 i H 6 n h j F 2 h w t D 8 v j u B w 5 t q I j s z v D n y 4 _ 5 B q t 8 8 5 C m v 0 9 O 3 j z r G k u n G 9 v h G - p j t E - i u j D t k t w Q t 3 m O y k 5 l D l 1 k y B 9 8 - k B 8 1 r R 8 9 8 8 O 8 6 1 7 V y m v 4 B _ 4 t O t 1 g w D i u 5 h D - v g E 0 z 5 C l p 5 b w j l D j i 4 F o y u u C t w m 7 B h 5 7 Y o i t h B 4 w q S - 8 3 G 0 u t H y 4 q I x _ i F 0 p 2 C s 6 1 D 4 9 t I j x - d z m g p B n o x r B r z _ i B 8 x k M 0 - n L w - h O q 5 9 J u j 6 G 8 x 8 k C 8 9 z 6 D w k i B z q p F 4 z t x B 3 l 2 q H 1 l z O q 9 p v C x z z h G q u n E 8 2 - G g j j J q i r G i 2 s F 2 7 g N 4 _ l K _ g l P p w h C k p 5 T _ 2 z c - y 1 b o l u Q h y w B 4 r 4 D m 8 0 W x o 2 0 C m - h k C z k 3 Z k 2 y D i _ _ J m 7 2 q B y j i F i 8 v J w 1 9 R s u w F t k z G z 9 o C 9 8 l D r 7 l v C t 3 _ c x 8 t D j u p v B n 9 u l H z _ w z B 0 0 6 7 B _ q h g B u l s Q 6 k 5 n B j 4 8 F 3 - s J k m i G 6 _ z f 4 p 6 V 2 k 3 7 E _ w w g B i w 8 Z 4 z 5 H 3 s m S 2 4 h L l y 2 U 6 6 0 V k p t X o 0 x F 8 y 8 d g 0 m s D z 8 n z G t g 3 l C q - 6 m F 9 y - l B l 8 o j B - v r O 7 q 1 I z h j M z k t E j t 3 y T s x 9 P y 5 _ k C 1 9 2 2 D u 5 x E z - s C 6 h 3 C h 4 q E 0 5 s X l p 4 W 7 k c k 7 v E 7 j 6 I - 6 s J 8 q p E - y I p y w D g j 0 F w 1 q C _ 6 y B 2 m y C z z m L o j 2 H o 1 k I 5 4 o B h s 9 C g h 4 G y g 4 E s j v B g _ l C 4 5 j B i h 8 G 7 i r C k t n G s 8 t C n w 6 D 3 t u E r 2 m C 1 y o B y n 1 C 0 y t I 3 g k D 9 z m B x 7 o F - 0 l T i q p C h x z B _ l j E y z 1 D _ 4 u H r 7 l D 1 y Q x 1 0 D n k e n x O - o w G t i 4 H 7 o 8 D 0 5 9 J q 2 j R 9 r _ L w i v B 2 3 _ l E z j 5 Q u g 9 N w 2 5 L 7 n t M s s z j B s m 9 H 7 7 0 J 3 6 p K p o 4 C t 4 8 F n t y J l m j L z w 7 L w 4 5 6 B q w l E 9 h n J h n u T t t z b 4 s h D 7 - 0 B 0 _ 8 E - 3 k E u 0 0 2 C u 2 0 J - l h T s y w B 4 i o B t z q H t 6 h M u 1 7 D z 1 r F 6 z 5 B 4 l 7 c o _ V h g _ x B n 5 u a p y k B 6 1 k C v k t u H 0 x s V g s - L q 2 g B n u h J 9 k K s 8 6 c t 9 g I w 0 z D 6 4 q H 2 2 6 B 9 u t H n q t B 9 z w K g v 3 D y r o D 5 1 o Q q u s E h 4 p C k m 9 D h y k Q p - - B h q e - 4 4 H u w 7 B j 6 s G 0 6 x H g n h C m 6 t w B g p 5 r C 7 o i o F 8 s 7 g F 9 2 u y C i v 8 v B l q - C 0 w N s 6 _ B i j 2 C 1 g x B m i i C g l d p 9 4 D l v j 5 C 9 y n J l 9 k E 8 q 8 L k 4 p I g i 1 G 8 x x D y 7 g K z 7 0 K x 5 W l w o M j _ t P _ l 7 B 9 q 9 7 D i s q l B k z 7 G r p _ S h 7 n G _ - g M g p S m x c 0 z j U w 8 m O l _ o t B 1 g 4 7 C s - j x C o m 3 L 9 r h k E n n i x D 4 s n 4 B p v - E 1 1 z w D g 2 2 N v w l M j w 0 1 D p 7 t j g B i 2 m u X n j u 8 E _ - o R x 6 2 i C h o t x G _ h h l C 3 2 t g B 2 u 6 S 8 w j W - v 4 P s 0 j F 6 6 p F m s p E 3 2 t 2 k B j 9 l g S v k j v Z 8 9 x 5 D z 0 z _ B - 9 7 H t l j I z r t 9 B w s z 2 B z p 0 T s 3 7 G _ 4 0 z B t t 8 q B n n 5 E 0 0 0 x P n 2 m i B 0 z k G 3 t 9 G 7 7 g U p j 3 I g n o L i 1 9 K l i j c q x 5 L s 7 4 E 8 6 _ 0 B v t - C s x 4 9 C w 2 x S 9 3 u D 3 _ 8 P q n 8 4 B 1 1 i h E 1 1 p u B l t 7 H x r j v B u m k H 2 s 7 K 1 6 s l B t q 0 k C 1 2 q O 7 0 3 B h 6 t C z h k D j s p K _ w s H _ o y N q 4 x Z l o g W 5 g j E j 4 k F 0 t 9 e r g h l D u 3 6 J 5 y g L 4 s t r B 8 n o g B w 5 j F 0 i 3 G i 0 m E p k u W _ 5 y e u 6 n v C o j q k B j 6 l C t q _ L h q n F 2 7 x H t u 1 E - 5 w 2 E 8 2 9 U _ r 1 c 4 i 2 E w 8 l Y 1 n z H 7 k 7 L 3 x 8 W 7 k i O j h 4 L o h m d 2 h q q C 8 h q G h p v E k t r V - t z G o p l E 9 u p j B n 5 4 O u x h E k y - E 5 k s J u p 5 G 6 q 7 8 C _ 1 5 j B g y v E v 6 _ D x 8 2 B t o 3 F u 4 x C 5 s r R 2 o 9 R k n s Q 9 l v D n 9 g V w 5 2 H 3 o 9 J 4 y t I 3 3 6 O 1 _ o h D l p u V 5 g p U s w s W 7 0 m x B o 8 1 I p - x i E 8 v - L 0 7 9 T u w - W q i 0 K k 1 v g B g 4 m G 1 i 1 E y m t K 3 s - N 9 2 o F i 3 q D q i 8 s B 3 k v Z n 7 p J 1 9 k E o _ 1 F k 3 9 T l 0 i I 1 z u E v i p N t r o G 1 7 q D 7 2 s L n 8 k r F j g l K y r s C 7 9 x U 6 t n n B 8 7 l c q 6 n a k 7 o q D x v w t H 5 0 m J s z s f x n 2 J 8 v 0 H i n u Q y k i z G 0 o r d o u 4 Z u x s o B 1 k g f z o o q J g t m z C n w y F t 7 k p D 7 k q W 1 q 6 G r i i s G y p s G s j - G s v m q B p m l N t - i n B 8 x j W 7 t 8 k C 4 x 0 n B t q m 7 C s 4 v 8 B s - 6 C - h 7 H g i s G l - q X 1 s v a 0 - j w H t 7 t 2 B q q u E 0 k h b h k v W p _ q E l 0 2 z B 9 q p I 5 - m E - 6 t d g p s U j x 6 H 3 4 u I 0 4 8 O h 3 1 b 1 p 4 b k j x F - h p K n 4 g g B t h o S x n - _ D k 3 - 0 3 B t m i w 4 D g n _ r s B 2 g w v x B w p 2 4 f v q _ h G - s 8 2 E o r 9 k Z k 0 h m b q 4 0 g b _ z o 1 h C j m l v 7 E n q 6 q D j n 0 i F s 2 l t I v v m y C h t t 3 B _ j r q C 9 i 5 1 M g z h 4 e h 7 o r D z o - - j B 3 w 8 k 9 B i 5 r n O p j t x G y g g n h B 4 o 1 t I j n y h H v v 3 o z B 1 s q g S 8 v o y J q _ 3 0 O x p _ x H 1 v j _ m B q p v _ Q 4 6 h 0 O q _ i m G y z i o y B p t q o C u 1 w t G i o w j l B g y x 2 C _ 4 7 E o p 4 - i G 6 p u g s C v s u v _ D n y s t - B 0 s k 9 i I 4 l j z e 1 _ i x c k 2 r h N _ j 5 p U p j r x G - s w t 0 F g o k 5 w B 9 1 u 4 Q 4 _ 6 u w P s h 2 y E x 2 j 4 g B l g 2 x 2 B j i k j C n x j y p G q s z h 5 C 3 k 1 2 h X 2 z g x S z x z n w C 9 m p m 0 C w 2 w l z B j s v u v C o v i 4 s P o 2 5 r j J x _ q g r P p y v v x C z 0 - i M 4 o 6 6 x B t v m 5 O p h 7 r X l 0 1 y x B t o t 7 7 B v x m - 3 B 5 v p i - C 7 8 q x r B x p r 4 D 4 i h o P 9 o v h H 0 o z 3 G l _ x w i B _ 0 6 w t B o p z - M w 2 k y e t u l k K h r v 4 N 1 3 t 9 M 6 l o _ c l 2 x 5 4 D r 4 q k Q p 4 2 h m G 3 r z w U 0 j p 7 H m t w z p D 9 5 v 6 i E 0 3 h _ 6 E _ o i g s B y k k g Y 7 z n h K 6 u r k 2 B m r g 0 G 5 _ 4 v m B k y 0 2 6 N o o 5 r p R 6 0 v 3 8 E v q _ 3 5 I r g 5 x p h B 4 _ v s r L h r 0 p v B r p i 7 J w x p 5 D 7 9 g h F 3 q p - 5 F - q 5 - q C 3 y h x k B y 6 _ w f 0 r 5 s w B o y _ 5 F 9 h w g C i v p t s C u g 4 m d g z r y C 6 h 7 - K q m 6 i I 7 w n x w B - - l 1 1 B 6 r 7 m F 9 2 u 2 r D 5 y 8 9 D o w l t g B h n l 8 z B n j t l U 7 4 6 x x D 9 7 1 8 F z 3 1 8 b 0 h 3 h e 2 j 0 k W j 4 m 8 U m 3 w 6 H l l - z 2 K i _ 0 7 p E - n o s R y h 7 t 1 E w o - o u D n h l q v I 1 v p 8 3 G t s k l Q m n 6 g G m 8 u q 6 B l 1 r k H s 2 t 3 F h p o j M w 6 6 l M r z 5 8 Z 1 y j w W _ w o 5 8 R g j 1 q g B v p 2 x y H 9 w q p M t h v 7 D x l 4 3 I o o q 0 i B 3 l r - g C l h t 7 k N y v 8 0 5 E w u g g o b 0 r _ 2 t C y 9 5 s 1 D 7 1 l k 6 B n 6 p x 2 E 2 z 3 5 M 8 m k x U g o o u j F x 9 r i U w 1 l 7 S p p 7 3 Z - j 6 h M x g 3 5 8 4 S n k 2 5 k g B h _ j p M i 6 g g R r v v 9 G g n z u I k 5 1 8 f m k r k S q g _ - D z k 5 i I q m 5 j C w y s - J s o - k C k v h k F - 7 6 p M w q 4 1 f 1 x 1 5 B n j 6 g D 1 s 0 z G y h 1 _ E o - g 1 H 4 - j - c x j x i C 6 v q r F 0 9 y 4 J x k z 0 C t 3 t n l B k 7 j 1 C i g u p v B 9 7 5 o l B u n m m I w p l n G g h t x H 1 s - v G w v 6 7 L h t u u I g - 9 j T _ v z 4 J r j q 4 E j l 2 _ J g g q r J r y 0 z G 0 _ z w B y p l t E x m w s K s z k 1 U n u k 4 i B 3 i n 8 e 0 n 3 m S - o z 4 D 2 q 8 l Q y 5 j h E 9 6 0 g v B i 6 z 8 H 3 9 2 s P p h 2 7 l C v 5 6 6 C 0 x y 0 N 9 k 5 i J g _ 5 8 E z 5 i s H k p k h F o 9 p l F - _ 7 x V h y 3 i C k t l t E t m j v D 4 4 o w D v 6 u u O 1 6 0 s E i x h s D h v z s 6 C 9 x o s I 5 u t p B - 5 u p B 2 9 u x K 6 0 u - D t t 9 b t 9 7 8 B w 3 - 6 H u k 1 0 C 4 x h 9 D p n l n E 3 v 8 g L _ m p v C g s o 1 e 5 2 y 3 B 5 8 2 j K t h 7 y H k o r n O s j u _ G h 3 l - d s k i 9 b k j v 8 C 2 w 7 y M z o k x u E p l _ g V s m w 0 E - 8 x p 3 E 3 8 2 r c g g w r M 3 n l 5 W 5 o 6 1 O 5 p 3 3 m B m n 5 4 i B 8 5 w n Z 2 2 2 t B t - 1 z C k 8 t g T t o 3 x 8 Z v h t h n F 5 t i 8 0 N p r 3 y m T 2 z v 1 4 J s 4 t - 5 S v x z n t 2 B 8 4 - 9 - X q l i k s i C 6 r i 3 p M m 5 9 q l C 1 m s w T 2 8 o u h B k 1 o _ c 8 _ g 1 _ B 2 l l 0 I x 0 l 8 n B p v i 1 5 t B w 9 s i 6 O h g g w p E - 6 k 0 B 2 n 8 s M h n k 2 P 0 x v p P 6 4 x s o B 3 o z s f n w h 2 F z s o 0 H 0 v n x q C - 0 k _ J 2 7 y o g E x z n 9 v C 1 t w t f n u 3 k o C l y 4 w M n v t 3 8 B r y l n g B 9 j z y k C m w 7 p N 1 v i p n B _ 4 y k - H k 5 i i 7 F l 1 o n _ J 0 0 5 h H h r k z E u v _ n J t 8 z x z B r t k w 1 B l 4 0 m t B p i o r g B 6 s n q F 5 t - q s D _ i m 2 D z 3 k 6 h C x k 4 5 2 B g w i m q D 0 6 n l M k m w u q C o 8 6 g a s 8 z r a x r y _ Z 0 r t r 0 B r 0 9 m W s q 7 m k B z 9 y _ C 9 o 8 p l G t u r 9 w B 6 y o 0 n L y 3 l r p P j t n 9 P h i v i 5 B 8 v - 3 I w p _ 9 m F _ 6 8 r z B k x v t s C 4 l s s L t j 4 v x F q v 2 9 y B 4 i v _ 5 C 5 j s 2 o I w x 3 7 i B k 3 q y Y j 9 _ g 5 H g i o 6 y C y 9 s l j J 1 p m z 1 Y h r k 7 j F w g o h t S 9 r j v i Y p o _ v o d 7 i 1 0 9 M n x z 8 j C r p 8 3 v X _ 5 - - 0 w B _ k 0 n t J y 3 j 2 z V n 5 k 2 3 V 2 u m g z X 2 n - o 6 G 7 g k 7 j 3 B h z r z r C j 3 x 1 x o D o y z q z u M q 5 z - 6 6 M u v o 8 u S 4 0 o 6 y p C 4 7 - w v _ E s h q 1 g x F w z 9 1 y 3 C m t 3 l q h E 5 p 6 y j _ D k t 0 v 6 k B l t - 6 h h G 8 1 4 - l k T 0 k j n 6 p O x p y i k 9 O p 5 m m p x F 7 r y 6 t 6 c r i 6 x y t V 6 n 5 - q y J t t - 9 1 s T v g q 7 8 n G - o g u z - Y t 3 x m s 7 K v v 9 8 L v j n 7 0 H g s k 5 R 2 h t 1 7 B k y 6 l 1 N 5 p _ - x C k r 8 7 R p r 0 z 3 B l s 8 7 d k o k i H p 8 0 l F 7 - s 6 L q u 4 i P 1 8 x y r B t 9 o 2 z B 5 9 - 3 6 B 3 u v 1 K 5 6 t h 7 B 6 m _ h n E j 0 t 9 w G x g k 6 I 6 r 5 1 C x v n 6 U 1 q 0 3 n E y p k h d g w i 0 N _ y u 8 B 6 3 k 6 e y 7 m 5 P v - 7 m E r 1 n r J 2 _ 7 6 E n - 5 w w G w 0 8 6 C 7 - 2 l r B k 8 q g G 9 1 6 g q B 3 3 o r V 9 y x j T 1 i j h Y l o 2 s a m 1 q p I s r 2 7 F u 0 v 0 m B v s 4 2 h C j g j n H j i v 1 M 3 p o i O _ x o m I 7 l l q x C j 6 p o l C o 0 4 h y B l r y l H y 5 5 w M 7 v v r O 5 _ 9 4 D 0 x s l C t 4 w q F _ _ 1 v a 2 t - 6 K s 6 4 l b 3 3 8 j g B i l 2 7 z C h 4 r 9 a 9 m 4 q W 7 1 w o I j k - x L h k q 6 K x 9 x 7 M o 0 5 r Z o x t x G - 7 7 u Q 6 6 i u X 4 m 4 v K 5 3 - - T 2 l h _ t B j x x t V 1 6 y s I n 4 3 r R i 2 i p L t 3 9 _ j C v 1 6 9 I - 8 8 v J j 9 2 t G u g z n E 3 i 3 t t G 3 i h 7 X p 9 4 i H 9 y 2 r R 0 7 o n G j v p h B r w h x b 9 s w - 5 B - h v u D 8 z 0 w V m k h l K s l y r v B u r j w C u 4 q u j B i z w 5 C n 0 1 s M r 8 z h t B i 3 h g E v l j - U 7 g x h O 9 m 1 _ W y p y o Y o i n m P - 1 1 2 _ B x x p r j B t o n t v F 5 w 8 - u B s - 3 9 w E y i 3 u P 1 5 7 p g D z 7 2 0 b k - t t L 8 p y s J s 6 6 5 J p 6 t j X 2 0 u j Y o m o k n B p q x 8 O 5 _ h k q C s t p t Q u 9 s k R 5 p x h L 4 5 r l 2 E n q 5 5 t B m m y v p C j v 6 1 M h 8 5 n 4 B 2 s n 3 e u 1 0 5 h C 6 y n k T 1 v 8 l x B j 9 k n T k t 0 w 0 K p 0 9 g Z u h q 4 a t i x 0 e q n 9 j x B x s h m o E _ s 5 6 e s z g 7 Z j u j y S r _ v 5 9 B j x u 6 Y s 4 v w 3 B & l t ; / r i n g & g t ; & l t ; / r p o l y g o n s & g t ; & l t ; r p o l y g o n s & g t ; & l t ; i d & g t ; 7 3 4 1 8 0 8 2 1 3 8 5 7 1 4 0 7 3 7 & l t ; / i d & g t ; & l t ; r i n g & g t ; g 8 - n 3 j t w l B t D w E 6 C i E x K 6 j B 4 I w F j H r M 9 3 B q K & l t ; / r i n g & g t ; & l t ; / r p o l y g o n s & g t ; & l t ; r p o l y g o n s & g t ; & l t ; i d & g t ; 7 3 4 1 8 0 8 2 1 3 8 5 7 1 4 0 7 3 8 & l t ; / i d & g t ; & l t ; r i n g & g t ; t v o j m z x w l B 4 G t I t - C m E p d k J 2 Y l 7 B 3 p G l B z C _ B t C p U 1 1 K _ j C 7 3 B 7 d & l t ; / r i n g & g t ; & l t ; / r p o l y g o n s & g t ; & l t ; r p o l y g o n s & g t ; & l t ; i d & g t ; 7 3 4 1 8 0 8 2 1 3 8 5 7 1 4 0 7 3 9 & l t ; / i d & g t ; & l t ; r i n g & g t ; p 7 t o 3 k i x l B w C 1 F 4 C l D j 8 B 4 Y r E s I 2 H - P s t B j C & l t ; / r i n g & g t ; & l t ; / r p o l y g o n s & g t ; & l t ; r p o l y g o n s & g t ; & l t ; i d & g t ; 7 3 4 1 8 0 8 2 1 3 8 5 7 1 4 0 7 4 0 & l t ; / i d & g t ; & l t ; r i n g & g t ; n 6 g x w r n x l B p 8 G p I p F v H 0 d n W 0 O u L t N h E - P 7 D & l t ; / r i n g & g t ; & l t ; / r p o l y g o n s & g t ; & l t ; r p o l y g o n s & g t ; & l t ; i d & g t ; 7 3 4 1 8 0 8 2 1 3 8 5 7 1 4 0 7 4 1 & l t ; / i d & g t ; & l t ; r i n g & g t ; 2 p w m w p n w l B - H 8 G 1 D p O v t B g G x J q I v G g D l q B h G & l t ; / r i n g & g t ; & l t ; / r p o l y g o n s & g t ; & l t ; r p o l y g o n s & g t ; & l t ; i d & g t ; 7 3 4 1 8 0 8 2 1 3 8 5 7 1 4 0 7 4 2 & l t ; / i d & g t ; & l t ; r i n g & g t ; 1 i v m n r i x l B 5 B v D 7 F q C h F 6 D y F 6 F p G 5 I & l t ; / r i n g & g t ; & l t ; / r p o l y g o n s & g t ; & l t ; r p o l y g o n s & g t ; & l t ; i d & g t ; 7 3 4 1 8 0 8 2 8 2 5 7 6 6 1 7 4 7 3 & l t ; / i d & g t ; & l t ; r i n g & g t ; x h 3 8 7 q r v l B 4 G r I u x C v b w j B 7 7 B p H t E h H n Q p 4 B o s C s _ C & l t ; / r i n g & g t ; & l t ; / r p o l y g o n s & g t ; & l t ; r p o l y g o n s & g t ; & l t ; i d & g t ; 7 3 4 1 8 0 8 5 5 7 4 5 4 5 2 4 4 1 7 & l t ; / i d & g t ; & l t ; r i n g & g t ; 8 2 s n o t g t l B 5 B v D 7 F l D _ D i G 7 G 2 D 0 K h G & l t ; / r i n g & g t ; & l t ; / r p o l y g o n s & g t ; & l t ; r p o l y g o n s & g t ; & l t ; i d & g t ; 7 3 4 1 8 1 0 0 6 9 2 8 3 0 1 2 6 0 9 & l t ; / i d & g t ; & l t ; r i n g & g t ; j 7 l 0 w r z 4 l B 4 G g H 3 H t H w F 4 F 2 H s H & l t ; / r i n g & g t ; & l t ; / r p o l y g o n s & g t ; & l t ; r p o l y g o n s & g t ; & l t ; i d & g t ; 7 3 4 1 8 1 3 0 2 4 2 2 0 5 1 2 2 5 7 & l t ; / i d & g t ; & l t ; r i n g & g t ; h r 5 7 7 _ 1 3 l B 5 B v D - B h C w q B _ D 4 B u D w L 3 E i S 1 P & l t ; / r i n g & g t ; & l t ; / r p o l y g o n s & g t ; & l t ; r p o l y g o n s & g t ; & l t ; i d & g t ; 7 3 4 1 8 1 3 0 2 4 2 2 0 5 1 2 2 5 8 & l t ; / i d & g t ; & l t ; r i n g & g t ; s w n t l 9 z 3 l B r D h P 2 a q k B o G k C 4 B w D y I 2 i B g C k D n M m K & l t ; / r i n g & g t ; & l t ; / r p o l y g o n s & g t ; & l t ; r p o l y g o n s & g t ; & l t ; i d & g t ; 7 3 4 1 8 1 3 2 6 4 7 3 8 6 8 0 8 3 3 & l t ; / i d & g t ; & l t ; r i n g & g t ; _ 9 p v h l 9 z l B w C w E 4 C s C - m B t B l B w D g C t M g F 3 I & l t ; / r i n g & g t ; & l t ; / r p o l y g o n s & g t ; & l t ; r p o l y g o n s & g t ; & l t ; i d & g t ; 7 3 4 2 5 5 9 1 8 0 2 9 8 9 1 1 7 4 5 & l t ; / i d & g t ; & l t ; r i n g & g t ; n g 9 l p 7 j s l B 0 Q v D z D 9 b g Z n O g H n F 2 G p I n D i J 7 m B 5 k B 9 Q 0 v B 7 m B 2 T y F z V t G i D q t B 9 u H l x B u H u B & l t ; / r i n g & g t ; & l t ; / r p o l y g o n s & g t ; & l t ; r p o l y g o n s & g t ; & l t ; i d & g t ; 7 3 4 2 5 5 9 2 4 9 0 1 8 3 8 8 4 8 1 & l t ; / i d & g t ; & l t ; r i n g & g t ; q 7 m q n m x r l B s E _ G u Z n S 7 m B z G w s E p P n F - E 1 R 8 S 8 X 8 H - I u 7 B r D n C 6 N o u F & l t ; / r i n g & g t ; & l t ; / r p o l y g o n s & g t ; & l t ; r p o l y g o n s & g t ; & l t ; i d & g t ; 7 3 4 2 5 6 4 9 5 2 7 3 4 9 5 7 5 6 9 & l t ; / i d & g t ; & l t ; r i n g & g t ; t 3 y q x _ m 8 k B w C w E 4 C l D m e t H s D 2 F o F n M o W & l t ; / r i n g & g t ; & l t ; / r p o l y g o n s & g t ; & l t ; r p o l y g o n s & g t ; & l t ; i d & g t ; 7 3 4 2 5 6 6 4 3 0 2 0 3 7 0 7 3 9 3 & l t ; / i d & g t ; & l t ; r i n g & g t ; 9 _ 0 7 o n u m l B h I s V 2 E l F 4 P l S - E 4 D u D v J z C 4 F r G 2 m B _ g B 7 D & l t ; / r i n g & g t ; & l t ; / r p o l y g o n s & g t ; & l t ; r p o l y g o n s & g t ; & l t ; i d & g t ; 7 3 4 2 5 8 2 3 3 8 7 6 2 5 7 1 7 7 7 & l t ; / i d & g t ; & l t ; r i n g & g t ; o r m 3 z 7 o q k B j I p I k g B m 6 D j 0 F u 2 I 7 k O h t S _ j k B 6 i s J _ d 3 Z w c 5 g 6 B r y B n q C w h D 0 D m D g F u C p g G 6 5 B k 4 8 B 7 S m K 5 n C o w 4 I m 9 F r 5 N 3 t Z - w E q q D 7 1 I p l G n G h G & l t ; / r i n g & g t ; & l t ; / r p o l y g o n s & g t ; & l t ; r p o l y g o n s & g t ; & l t ; i d & g t ; 7 3 4 2 5 8 8 3 5 1 7 1 6 7 8 6 1 7 7 & l t ; / i d & g t ; & l t ; r i n g & g t ; _ 7 5 - j q k u k B q E w f z D 4 U 0 G u E z D p F 4 Q w H o H - 9 B s N 0 W 5 I x F 0 E o f - O 5 o B 1 D u U k Z m H l F 3 D j D 5 R g L y F c - N 9 C x C 7 G m d s D t K _ j B 8 D r y E z C 3 C m D z f r J z 4 B 5 g C y T 4 K u O y H - L & l t ; / r i n g & g t ; & l t ; / r p o l y g o n s & g t ; & l t ; r p o l y g o n s & g t ; & l t ; i d & g t ; 7 3 4 2 5 8 8 3 5 1 7 1 6 7 8 6 1 7 8 & l t ; / i d & g t ; & l t ; r i n g & g t ; h 0 t v _ v h u k B s E z F w E 4 C n F q C 5 R k I 1 E s S - D u B & l t ; / r i n g & g t ; & l t ; / r p o l y g o n s & g t ; & l t ; r p o l y g o n s & g t ; & l t ; i d & g t ; 7 3 4 2 5 8 8 3 5 1 7 1 6 7 8 6 1 7 9 & l t ; / i d & g t ; & l t ; r i n g & g t ; j l u 4 8 u i u k B 9 1 B n I q E r L - o B 3 D g K g r B i J 6 D 3 b n p D 6 P m G w E 4 C l D j F _ D 1 R 2 O x y B 2 F 3 E - G 2 B k D _ g B o W w H k F 1 C 5 C k D g D t J 8 S z E 6 K g S l w E l C o E y H j C & l t ; / r i n g & g t ; & l t ; / r p o l y g o n s & g t ; & l t ; r p o l y g o n s & g t ; & l t ; i d & g t ; 7 3 4 2 5 8 8 3 5 1 7 1 6 7 8 6 1 8 0 & l t ; / i d & g t ; & l t ; r i n g & g t ; 0 8 x k m r k u k B w J q f _ C t D p I m H n n B y M x K 1 m B z N 8 u B y D q L 0 D j B k D l U y b 4 R - D 7 D & l t ; / r i n g & g t ; & l t ; / r p o l y g o n s & g t ; & l t ; r p o l y g o n s & g t ; & l t ; i d & g t ; 7 3 4 2 5 8 8 3 5 1 7 1 6 7 8 6 1 8 1 & l t ; / i d & g t ; & l t ; r i n g & g t ; s m _ 8 o 9 g u k B 4 G t I y k D g E 3 p E 7 E u D 1 C t C z e y H 4 H - Y 3 I w H m K & l t ; / r i n g & g t ; & l t ; / r p o l y g o n s & g t ; & l t ; r p o l y g o n s & g t ; & l t ; i d & g t ; 7 3 4 2 6 3 5 5 2 7 6 3 7 5 6 5 4 4 1 & l t ; / i d & g t ; & l t ; r i n g & g t ; 0 i 8 y 3 _ 9 o k B l L l P m E _ P t B z C q T t G n C j C & l t ; / r i n g & g t ; & l t ; / r p o l y g o n s & g t ; & l t ; r p o l y g o n s & g t ; & l t ; i d & g t ; 7 3 4 2 6 3 5 8 3 6 8 7 5 2 1 0 7 5 3 & l t ; / i d & g t ; & l t ; r i n g & g t ; h v x l u p 0 o k B w C x D _ q C k E j D v o D l s D x h B l l F x o B 0 E m E g Z y M r n B 7 K g E 4 5 C q D v y B s t D o 4 E 2 3 C 0 D r C g 8 B o s K v 6 C k t J p i C k X p C g F 1 Y - F - 5 C p w B o W p j B & l t ; / r i n g & g t ; & l t ; / r p o l y g o n s & g t ; & l t ; r p o l y g o n s & g t ; & l t ; i d & g t ; 7 3 4 2 6 3 5 9 0 5 5 9 4 6 8 7 4 8 9 & l t ; / i d & g t ; & l t ; r i n g & g t ; 6 x p z 5 u g n k B 0 J 2 C h C l O r O - E t B 7 G n R t C p U 4 R & l t ; / r i n g & g t ; & l t ; / r p o l y g o n s & g t ; & l t ; r p o l y g o n s & g t ; & l t ; i d & g t ; 7 3 4 2 6 3 6 6 6 1 5 0 8 9 3 1 5 8 5 & l t ; / i d & g t ; & l t ; r i n g & g t ; p 5 i _ u i _ l k B 0 J 2 C h C n S r - C 2 k D m e t J 9 g B k C x C 1 C r B o O 0 K y s C k S 3 G 1 C g C k D - I y 1 E 1 I & l t ; / r i n g & g t ; & l t ; / r p o l y g o n s & g t ; & l t ; r p o l y g o n s & g t ; & l t ; i d & g t ; 7 3 4 2 6 3 6 6 6 1 5 0 8 9 3 1 5 8 6 & l t ; / i d & g t ; & l t ; r i n g & g t ; 0 w v 4 q j x m k B 4 G v I n D t - C x b 0 Y r W 3 G h H m O - w C s 0 B - Y 8 E & l t ; / r i n g & g t ; & l t ; / r p o l y g o n s & g t ; & l t ; r p o l y g o n s & g t ; & l t ; i d & g t ; 7 3 4 2 6 3 6 6 6 1 5 0 8 9 3 1 5 8 7 & l t ; / i d & g t ; & l t ; r i n g & g t ; l y p 5 5 v j m k B t D 1 F v I s G v t B h 4 I 9 C u D y D 2 B s 8 B q v F _ s B & l t ; / r i n g & g t ; & l t ; / r p o l y g o n s & g t ; & l t ; r p o l y g o n s & g t ; & l t ; i d & g t ; 7 3 4 2 6 4 1 7 8 1 1 0 9 9 4 8 4 1 7 & l t ; / i d & g t ; & l t ; r i n g & g t ; - i w _ l i - _ j B v F s V F - B m E x t B 6 P i G v C z C 4 F v G m k C m W & l t ; / r i n g & g t ; & l t ; / r p o l y g o n s & g t ; & l t ; r p o l y g o n s & g t ; & l t ; i d & g t ; 7 3 4 2 6 4 1 7 8 1 1 0 9 9 4 8 4 1 8 & l t ; / i d & g t ; & l t ; r i n g & g t ; t 3 t i o r 8 _ j B 7 S 1 F 2 E z H 2 I 1 G w D 3 C j E g D j G & l t ; / r i n g & g t ; & l t ; / r p o l y g o n s & g t ; & l t ; r p o l y g o n s & g t ; & l t ; i d & g t ; 7 3 4 2 6 4 1 9 5 2 9 0 8 6 4 0 2 5 7 & l t ; / i d & g t ; & l t ; r i n g & g t ; m s j q 1 g 6 9 j B 0 J y z C 9 m C l D h D 5 N q c 6 p B u Y u 7 H x E r B j E y i F i k M & l t ; / r i n g & g t ; & l t ; / r p o l y g o n s & g t ; & l t ; r p o l y g o n s & g t ; & l t ; i d & g t ; 7 3 4 2 6 4 1 9 8 7 2 6 8 3 7 8 6 2 5 & l t ; / i d & g t ; & l t ; r i n g & g t ; h n 4 w 0 o k - j B 4 G 6 J 0 E _ Q t I 6 G 5 F i E 6 x J _ p B s M 4 o F 7 C v E 3 C 6 K j S w M s U 8 D r E 1 C 5 C v g C g O 9 D p D z F i F 7 D E g I - G m D 4 0 B g D k B 5 B r L - L u F 6 B 1 V t C l Q u H _ 9 C s K & l t ; / r i n g & g t ; & l t ; / r p o l y g o n s & g t ; & l t ; r p o l y g o n s & g t ; & l t ; i d & g t ; 7 3 4 2 6 4 1 9 8 7 2 6 8 3 7 8 6 2 6 & l t ; / i d & g t ; & l t ; r i n g & g t ; g 5 m p 3 n m - j B 5 B v D 1 F h C w 8 E l D k 2 E 9 I 5 D y C x D j C y C w E h Y n Y j I g N _ G u E x D s B s C m U 1 n L 0 Z q E v D 0 E h C i J m G 0 Y 3 g B _ P i U y Y j D h O z 3 B 2 m B i f 7 1 B x D z L y M x t C n q E t b 5 H o U y v E 5 H n I 3 F s C j D - R x p E 3 z B g I n D x D h C 1 B o C 7 4 G l F h F 3 s B m E j T _ Z z F z D n D 8 w C q c g U h F 6 D z C 1 C r 8 C 4 1 B 2 l C - G m F x E 5 C r G t 2 F 3 5 C 7 j B 9 T 0 N m D u D y D 0 B p C g D 6 0 C j E j V i P 5 C r C n C z j D w S y D _ w J u 3 B _ n B v E o D r e o 0 B q o H w u F g 8 B u j B 0 6 H 6 B 2 F 7 6 B r k B 7 - B s K l 8 E 3 w C q o D t 3 B & l t ; / r i n g & g t ; & l t ; / r p o l y g o n s & g t ; & l t ; r p o l y g o n s & g t ; & l t ; i d & g t ; 7 3 4 2 6 5 3 7 3 8 2 9 8 9 0 0 4 8 1 & l t ; / i d & g t ; & l t ; r i n g & g t ; t g v x s o 1 _ j B 0 J v I n F i J m C t B y F s I g C 0 K 3 P & l t ; / r i n g & g t ; & l t ; / r p o l y g o n s & g t ; & l t ; r p o l y g o n s & g t ; & l t ; i d & g t ; 7 3 4 2 6 5 4 0 1 3 1 7 6 8 0 7 4 2 5 & l t ; / i d & g t ; & l t ; r i n g & g t ; n l 1 6 6 y n 8 j B h - F p r D 1 2 B o 7 B 7 Y j C y y H t - F n I 4 z C k a 7 F g J o - B v p E q D 2 F _ v C p t P 9 m K h 5 K _ 0 D t E x z C 0 h B x w H _ E 9 v C i 3 H & l t ; / r i n g & g t ; & l t ; / r p o l y g o n s & g t ; & l t ; r p o l y g o n s & g t ; & l t ; i d & g t ; 7 3 4 2 6 5 4 0 1 3 1 7 6 8 0 7 4 2 6 & l t ; / i d & g t ; & l t ; r i n g & g t ; l m v - x 9 r 8 j B h L t D 3 F 3 D j F m G 8 T 1 G o I q F n C 7 D - D 8 E & l t ; / r i n g & g t ; & l t ; / r p o l y g o n s & g t ; & l t ; r p o l y g o n s & g t ; & l t ; i d & g t ; 7 3 4 2 6 5 4 0 8 1 8 9 6 2 8 4 1 6 1 & l t ; / i d & g t ; & l t ; r i n g & g t ; l n m w 5 4 o 6 j B p D t D y E h C v D _ z B t c x F 7 L - S u N q z I 3 S 4 G h T t I s B i E h C l D g H 0 U g E v B t J v E p H q D p H 4 B 8 B n K x C q v B r B 0 B u F 0 F z 5 B v E n E 1 C z Q r 7 D 1 E v V 5 C h J 3 P & l t ; / r i n g & g t ; & l t ; / r p o l y g o n s & g t ; & l t ; r p o l y g o n s & g t ; & l t ; i d & g t ; 7 3 4 2 6 5 4 8 3 7 8 1 0 5 2 8 2 5 7 & l t ; / i d & g t ; & l t ; r i n g & g t ; _ h 9 n u k v 5 j B s E _ Q r v B y a 7 H 1 B o M 6 I n H _ S 7 G - J o Y v M k O 6 N & l t ; / r i n g & g t ; & l t ; / r p o l y g o n s & g t ; & l t ; r p o l y g o n s & g t ; & l t ; i d & g t ; 7 3 4 2 6 5 4 8 3 7 8 1 0 5 2 8 2 5 8 & l t ; / i d & g t ; & l t ; r i n g & g t ; s j i s n h 7 5 j B s E w E 4 C s C h D 8 P t B l B q I 4 H - D 3 P & l t ; / r i n g & g t ; & l t ; / r p o l y g o n s & g t ; & l t ; r p o l y g o n s & g t ; & l t ; i d & g t ; 7 3 4 2 6 5 4 8 3 7 8 1 0 5 2 8 2 5 9 & l t ; / i d & g t ; & l t ; r i n g & g t ; x 1 u p t - v 5 j B s r B v D 4 8 C t T 1 H l s C 4 B u D - 8 C j g B t G 7 I & l t ; / r i n g & g t ; & l t ; / r p o l y g o n s & g t ; & l t ; r p o l y g o n s & g t ; & l t ; i d & g t ; 7 3 4 2 6 5 4 9 0 6 5 3 0 0 0 4 9 9 3 & l t ; / i d & g t ; & l t ; r i n g & g t ; g y 0 3 8 q l 4 j B w C 0 C z L s G k G 4 B 7 G - G k D y B q K & l t ; / r i n g & g t ; & l t ; / r p o l y g o n s & g t ; & l t ; r p o l y g o n s & g t ; & l t ; i d & g t ; 7 3 4 2 6 5 5 1 1 2 6 8 8 4 3 5 2 0 1 & l t ; / i d & g t ; & l t ; r i n g & g t ; l j h x m w q 3 j B 4 Q 7 D s E g R 4 C s C j F _ L 4 Y p P 3 H 0 j B 4 B 0 F c 1 H 8 D 0 O t H w F 1 E m F - D 8 C v E 3 C 2 B h E _ C 1 I z X u H 9 I 5 D q F k D g D 6 E & l t ; / r i n g & g t ; & l t ; / r p o l y g o n s & g t ; & l t ; r p o l y g o n s & g t ; & l t ; i d & g t ; 7 3 4 2 6 5 8 1 3 6 3 4 5 4 1 1 5 8 5 & l t ; / i d & g t ; & l t ; r i n g & g t ; o j 5 r 2 q z 0 j B - H p I 4 E g J _ H s L g C p C n C j C & l t ; / r i n g & g t ; & l t ; / r p o l y g o n s & g t ; & l t ; r p o l y g o n s & g t ; & l t ; i d & g t ; 7 3 4 2 6 5 8 2 0 5 0 6 4 8 8 8 3 2 1 & l t ; / i d & g t ; & l t ; r i n g & g t ; 5 8 i 0 3 w p 0 j B 7 h B i V x 3 C x D h C t k C - E n H 1 f 5 r F y D m D p M 7 D & l t ; / r i n g & g t ; & l t ; / r p o l y g o n s & g t ; & l t ; r p o l y g o n s & g t ; & l t ; i d & g t ; 7 3 4 2 6 5 8 2 0 5 0 6 4 8 8 8 3 2 2 & l t ; / i d & g t ; & l t ; r i n g & g t ; r r - - 5 g x z j B 4 G g H w M i K 5 W 9 E l B 5 G 2 p B 5 G 4 F v U 8 g B 5 D h q B 7 D & l t ; / r i n g & g t ; & l t ; / r p o l y g o n s & g t ; & l t ; r p o l y g o n s & g t ; & l t ; i d & g t ; 7 3 4 2 6 5 8 2 0 5 0 6 4 8 8 8 3 2 3 & l t ; / i d & g t ; & l t ; r i n g & g t ; r 3 l 4 z - y 0 j B n X 6 G v 4 C u G m G p E 8 t D 4 g D 2 F g C p x B 9 D 3 3 B r G u H & l t ; / r i n g & g t ; & l t ; / r p o l y g o n s & g t ; & l t ; r p o l y g o n s & g t ; & l t ; i d & g t ; 7 3 4 2 6 5 8 2 0 5 0 6 4 8 8 8 3 2 4 & l t ; / i d & g t ; & l t ; r i n g & g t ; i l u m 2 w 0 0 j B r D v r D t X r I 4 C q C o C 8 D w q B o G t B x J o I - 2 G m F j G & l t ; / r i n g & g t ; & l t ; / r p o l y g o n s & g t ; & l t ; r p o l y g o n s & g t ; & l t ; i d & g t ; 7 3 4 2 6 5 8 2 0 5 0 6 4 8 8 8 3 2 5 & l t ; / i d & g t ; & l t ; r i n g & g t ; j z i 3 k s n 0 j B v 1 B m a x T v 8 B g E 9 C 2 q D z C o T 7 G 1 E p G m s C j C & l t ; / r i n g & g t ; & l t ; / r p o l y g o n s & g t ; & l t ; r p o l y g o n s & g t ; & l t ; i d & g t ; 7 3 4 2 6 5 8 4 1 1 2 2 3 3 1 8 5 2 9 & l t ; / i d & g t ; & l t ; r i n g & g t ; s _ s 7 n - q z j B _ U t D 3 F m E h D i U w Y s D 7 J l E - D 1 j B & l t ; / r i n g & g t ; & l t ; / r p o l y g o n s & g t ; & l t ; r p o l y g o n s & g t ; & l t ; i d & g t ; 7 3 4 2 6 5 8 4 1 1 2 2 3 3 1 8 5 3 0 & l t ; / i d & g t ; & l t ; r i n g & g t ; 4 9 3 - 0 g q z j B k m E v D 9 u C 8 h C q a _ 6 B i E _ g J y v I m 7 E z C 1 C g w B k D n 4 B l 6 B 5 V h J t o F - z C k D g F j G & l t ; / r i n g & g t ; & l t ; / r p o l y g o n s & g t ; & l t ; r p o l y g o n s & g t ; & l t ; i d & g t ; 7 3 4 2 6 5 8 5 8 3 0 2 2 0 1 0 3 6 9 & l t ; / i d & g t ; & l t ; r i n g & g t ; z m _ y 0 h 4 m j B 4 G _ Q 1 F s B 1 B _ P c 4 B 3 f 8 H g D _ C & l t ; / r i n g & g t ; & l t ; / r p o l y g o n s & g t ; & l t ; r p o l y g o n s & g t ; & l t ; i d & g t ; 7 3 4 2 6 5 9 6 1 3 8 1 4 1 6 1 4 0 9 & l t ; / i d & g t ; & l t ; r i n g & g t ; n s r 6 1 i n 2 j B w C w E - B 4 E k Z 5 F s C h F k C o i B i P 5 C j E y W 8 R - F & l t ; / r i n g & g t ; & l t ; / r p o l y g o n s & g t ; & l t ; r p o l y g o n s & g t ; & l t ; i d & g t ; 7 3 4 2 6 5 9 6 1 3 8 1 4 1 6 1 4 1 0 & l t ; / i d & g t ; & l t ; r i n g & g t ; t t 1 m 6 s l 2 j B s E h P j Y n F h D t B w c _ F z C y D 3 E r M u H 3 T & l t ; / r i n g & g t ; & l t ; / r p o l y g o n s & g t ; & l t ; r p o l y g o n s & g t ; & l t ; i d & g t ; 7 3 4 2 6 5 9 6 1 3 8 1 4 1 6 1 4 1 1 & l t ; / i d & g t ; & l t ; r i n g & g t ; j 1 1 u j o 2 1 j B w C 0 C h d 6 l B j I v D - g G 6 r B 6 i C 5 H o G 6 I 4 D k L 7 Q z V 7 Q s n F 4 O v E n E s k C i n B - d h Q 8 X y I 0 B - D 7 p B & l t ; / r i n g & g t ; & l t ; / r p o l y g o n s & g t ; & l t ; r p o l y g o n s & g t ; & l t ; i d & g t ; 7 3 4 2 6 5 9 6 1 3 8 1 4 1 6 1 4 1 2 & l t ; / i d & g t ; & l t ; r i n g & g t ; p 7 g q t y k 2 j B n i B q E y C y E k K q C h D r H k M 2 P u D y D 2 h B m O s K & l t ; / r i n g & g t ; & l t ; / r p o l y g o n s & g t ; & l t ; r p o l y g o n s & g t ; & l t ; i d & g t ; 7 3 4 2 6 5 9 6 1 3 8 1 4 1 6 1 4 1 3 & l t ; / i d & g t ; & l t ; r i n g & g t ; x 2 0 o - 8 k 2 j B 3 S y r B 0 y B 1 D 5 H l S 5 F 0 C 4 C k E g E 7 E 6 B q I 3 M v b 4 D u F 0 F 2 D _ X h V w D 2 D k F 7 I z O 3 Y 4 K g D _ C & l t ; / r i n g & g t ; & l t ; / r p o l y g o n s & g t ; & l t ; r p o l y g o n s & g t ; & l t ; i d & g t ; 7 3 4 2 8 4 0 9 6 4 5 1 3 2 6 7 7 1 3 & l t ; / i d & g t ; & l t ; r i n g & g t ; y t 8 y 5 u i _ i B n L 6 E o l B z D h C n S - C 6 D 4 O i C 0 X y D m D h Q s H & l t ; / r i n g & g t ; & l t ; / r p o l y g o n s & g t ; & l t ; r p o l y g o n s & g t ; & l t ; i d & g t ; 7 3 4 2 8 4 0 9 6 4 5 1 3 2 6 7 7 1 4 & l t ; / i d & g t ; & l t ; r i n g & g t ; o m 8 k h 9 h _ i B y Q z F q R 1 H 4 o F 7 o D h f q L 4 F j E p C 1 t O l G j C & l t ; / r i n g & g t ; & l t ; / r p o l y g o n s & g t ; & l t ; r p o l y g o n s & g t ; & l t ; i d & g t ; 7 3 4 2 8 4 0 9 6 4 5 1 3 2 6 7 7 1 5 & l t ; / i d & g t ; & l t ; r i n g & g t ; 9 z q 8 h t 0 _ i B 4 G g H 0 z J i Q 6 D 5 G l H p l K i F 8 C & l t ; / r i n g & g t ; & l t ; / r p o l y g o n s & g t ; & l t ; r p o l y g o n s & g t ; & l t ; i d & g t ; 7 3 4 2 8 4 1 7 2 0 4 2 7 5 1 1 8 0 9 & l t ; / i d & g t ; & l t ; r i n g & g t ; t 9 9 j z p 2 9 i B w J p I 0 U _ I 2 O n N 4 H - I 8 C & l t ; / r i n g & g t ; & l t ; / r p o l y g o n s & g t ; & l t ; r p o l y g o n s & g t ; & l t ; i d & g t ; 7 3 4 2 8 4 1 7 2 0 4 2 7 5 1 1 8 1 0 & l t ; / i d & g t ; & l t ; r i n g & g t ; n 6 i y 1 u 7 9 i B v F 1 o B 9 F _ I k C x J o I h H m D - D j G & l t ; / r i n g & g t ; & l t ; / r p o l y g o n s & g t ; & l t ; r p o l y g o n s & g t ; & l t ; i d & g t ; 7 3 4 2 8 4 2 0 2 9 6 6 5 1 5 7 1 2 1 & l t ; / i d & g t ; & l t ; r i n g & g t ; m 0 1 4 h 5 i 8 i B 5 S l T _ q C n D j F i G o M m M i M h O 8 D 4 B z C x E r R m D x V o D l x B 8 9 D & l t ; / r i n g & g t ; & l t ; / r p o l y g o n s & g t ; & l t ; r p o l y g o n s & g t ; & l t ; i d & g t ; 7 3 4 2 8 4 7 9 0 5 1 8 0 4 1 8 0 4 9 & l t ; / i d & g t ; & l t ; r i n g & g t ; p v u x 9 6 - 8 i B x c k 6 B 5 4 C 1 B i E h F i C u 4 E _ L g Z 9 C 6 B y D 8 F y 8 B - j B q 0 B 0 R & l t ; / r i n g & g t ; & l t ; / r p o l y g o n s & g t ; & l t ; r p o l y g o n s & g t ; & l t ; i d & g t ; 7 3 4 2 8 4 7 9 0 5 1 8 0 4 1 8 0 5 0 & l t ; / i d & g t ; & l t ; r i n g & g t ; 5 1 v k 9 2 4 9 i B r D x D t F v D 3 F n D v D y E h C j D g B v t B u G 6 E u E x D 3 B 0 B p C u H 3 B q E w E q H r X 2 J l C 3 B i N m s B 6 C i J 3 H z D l F z D w G z K c 4 B i H m E - O v T i 6 B i g B 1 K m C 4 B 5 G s v B x I n F _ Q x D o R s R p I 3 v B p F - o B u G 8 a x D 1 D w E z D o 7 C l D _ D i C u D i v C 5 C 0 X k P v E h s B 3 C m F h H 0 H r C n s B t H k I n x D 9 s F o Y y D h K j E l G y F 5 J 5 C k D h R p R h E g D q H 6 G s H p C _ C g C v G n B v C w D q T 2 B p C 6 D k L w D 5 C 6 H 1 U v E 3 C r C p G k b & l t ; / r i n g & g t ; & l t ; / r p o l y g o n s & g t ; & l t ; r p o l y g o n s & g t ; & l t ; i d & g t ; 7 3 4 2 8 4 7 9 0 5 1 8 0 4 1 8 0 5 1 & l t ; / i d & g t ; & l t ; r i n g & g t ; 6 u s 7 7 p l 9 i B t D 5 c 1 S - u B 3 F 5 H u N 1 H 8 D q D i E _ D 4 D x C s C h D _ T r E 4 D 0 F 4 B 2 X p N l J 8 X 6 K l G p G _ E k j C & l t ; / r i n g & g t ; & l t ; / r p o l y g o n s & g t ; & l t ; r p o l y g o n s & g t ; & l t ; i d & g t ; 7 3 4 2 8 4 7 9 0 5 1 8 0 4 1 8 0 5 2 & l t ; / i d & g t ; & l t ; r i n g & g t ; 5 5 w 1 z i s 9 i B w J _ G t P m J h D k C 8 S 9 C 4 B y D 0 D 2 H u W 4 N & l t ; / r i n g & g t ; & l t ; / r p o l y g o n s & g t ; & l t ; r p o l y g o n s & g t ; & l t ; i d & g t ; 7 3 4 2 8 4 7 9 3 9 5 4 0 1 5 6 4 1 7 & l t ; / i d & g t ; & l t ; r i n g & g t ; z 2 m j q m 7 9 i B 5 B w E 1 F o s B k N 5 L 3 F 2 E m N 6 l H p O v K 1 G w L p F r h B v W 1 g B o L z E t G u H 7 Q l R 6 H n M g I s L 0 D l E 3 G h H h E - P y I 4 W 9 D k B w C x D v x B - Y 7 D & l t ; / r i n g & g t ; & l t ; / r p o l y g o n s & g t ; & l t ; r p o l y g o n s & g t ; & l t ; i d & g t ; 7 3 4 2 8 5 0 9 6 3 1 9 7 1 3 2 8 0 1 & l t ; / i d & g t ; & l t ; r i n g & g t ; n 5 u o w u m 8 i B l I q N r S g E k C x C 8 B s P m O j G & l t ; / r i n g & g t ; & l t ; / r p o l y g o n s & g t ; & l t ; r p o l y g o n s & g t ; & l t ; i d & g t ; 7 3 4 2 8 5 0 9 6 3 1 9 7 1 3 2 8 0 2 & l t ; / i d & g t ; & l t ; r i n g & g t ; l q 1 y 4 s j 9 i B - r E x c o l B h T p m C 4 C s C o C k G - t B v W 6 C g E - E 0 I g E 6 D 5 Q 7 J u F z C y L m D y F 3 C o D p G i T v J s I l E i D g D q H 6 F j E g D j C & l t ; / r i n g & g t ; & l t ; / r p o l y g o n s & g t ; & l t ; r p o l y g o n s & g t ; & l t ; i d & g t ; 7 3 4 2 8 5 0 9 6 3 1 9 7 1 3 2 8 0 3 & l t ; / i d & g t ; & l t ; r i n g & g t ; 2 o 6 z 9 y 5 8 i B 0 G y C w z C t P 1 B h D t H c 8 l C n i C 2 D p G w g B & l t ; / r i n g & g t ; & l t ; / r p o l y g o n s & g t ; & l t ; r p o l y g o n s & g t ; & l t ; i d & g t ; 7 3 4 2 8 5 0 9 6 3 1 9 7 1 3 2 8 0 4 & l t ; / i d & g t ; & l t ; r i n g & g t ; r 1 2 p 4 8 l 8 i B w C 0 C t I 1 H _ D t B m I 1 E r G 5 I & l t ; / r i n g & g t ; & l t ; / r p o l y g o n s & g t ; & l t ; r p o l y g o n s & g t ; & l t ; i d & g t ; 7 3 4 2 8 5 0 9 6 3 1 9 7 1 3 2 8 0 5 & l t ; / i d & g t ; & l t ; r i n g & g t ; 1 - s u l 6 9 8 i B g l B 5 4 E u C g N p I x F t I 2 l B h C 1 H 4 E j D 3 o D i J 1 h F v C 0 F w X j z B y X 9 G n g B j E l G m F 2 t B 0 D k F 9 D x Y & l t ; / r i n g & g t ; & l t ; / r p o l y g o n s & g t ; & l t ; r p o l y g o n s & g t ; & l t ; i d & g t ; 7 3 4 2 8 5 0 9 6 3 1 9 7 1 3 2 8 0 6 & l t ; / i d & g t ; & l t ; r i n g & g t ; v 7 t h n 4 1 8 i B s E - O h p B 6 C z B h D 6 p B 4 D y F r N w O i F 5 I - I _ C & l t ; / r i n g & g t ; & l t ; / r p o l y g o n s & g t ; & l t ; r p o l y g o n s & g t ; & l t ; i d & g t ; 7 3 4 2 8 5 0 9 6 3 1 9 7 1 3 2 8 0 7 & l t ; / i d & g t ; & l t ; r i n g & g t ; w j x 4 q _ 2 8 i B l L 9 X n D l O v H 3 G h R 3 C v U g D 8 C & l t ; / r i n g & g t ; & l t ; / r p o l y g o n s & g t ; & l t ; r p o l y g o n s & g t ; & l t ; i d & g t ; 7 3 4 2 8 5 1 2 3 8 0 7 5 0 3 9 7 4 5 & l t ; / i d & g t ; & l t ; r i n g & g t ; x q 5 k l x g 6 i B w C r i B 0 7 D _ y E 0 a s C q C - m B g G 5 h C 7 l B 0 B h Q x Q 3 r B 0 L t R p G 7 D & l t ; / r i n g & g t ; & l t ; / r p o l y g o n s & g t ; & l t ; r p o l y g o n s & g t ; & l t ; i d & g t ; 7 3 4 2 8 5 1 2 3 8 0 7 5 0 3 9 7 4 6 & l t ; / i d & g t ; & l t ; r i n g & g t ; 3 p 6 _ 1 x x 6 i B r D 1 F - B 5 H i E m G 6 D x C u L 3 E p M 1 P & l t ; / r i n g & g t ; & l t ; / r p o l y g o n s & g t ; & l t ; r p o l y g o n s & g t ; & l t ; i d & g t ; 7 3 4 2 8 5 1 3 0 6 7 9 4 5 1 6 4 8 1 & l t ; / i d & g t ; & l t ; r i n g & g t ; 4 1 k v y 9 7 5 i B r D 4 r B m l B z D v T s C j F 6 d o x D - B u G g 7 C p Y j F - C 1 7 C q h D s 3 C s I _ W t G x 2 F _ C u B h 2 B s b g 3 D v M g D u B & l t ; / r i n g & g t ; & l t ; / r p o l y g o n s & g t ; & l t ; r p o l y g o n s & g t ; & l t ; i d & g t ; 7 3 4 2 8 5 1 4 0 9 8 7 3 7 3 1 5 8 5 & l t ; / i d & g t ; & l t ; r i n g & g t ; z 5 q y 9 6 _ 5 i B v F y l B - 2 B l D h F i C 6 B u 9 G m D i F 5 T & l t ; / r i n g & g t ; & l t ; / r p o l y g o n s & g t ; & l t ; r p o l y g o n s & g t ; & l t ; i d & g t ; 7 3 4 2 8 5 1 4 0 9 8 7 3 7 3 1 5 8 6 & l t ; / i d & g t ; & l t ; r i n g & g t ; v _ 0 9 9 i _ 5 i B p c t D 3 u C 5 F l D _ D 7 E 6 B r V - _ C 8 T s D w D 2 D l E - D 2 g B 5 C r C - D j C & l t ; / r i n g & g t ; & l t ; / r p o l y g o n s & g t ; & l t ; r p o l y g o n s & g t ; & l t ; i d & g t ; 7 3 4 2 8 5 1 4 0 9 8 7 3 7 3 1 5 8 7 & l t ; / i d & g t ; & l t ; r i n g & g t ; 6 2 j t o v - 5 i B 8 M 8 G w 6 F 7 H k N y E m E m G z g B s 3 C 9 5 B l s B g C 0 B - D _ C n R m F 7 P 5 S w K 7 D & l t ; / r i n g & g t ; & l t ; / r p o l y g o n s & g t ; & l t ; r p o l y g o n s & g t ; & l t ; i d & g t ; 7 3 4 2 8 5 1 4 0 9 8 7 3 7 3 1 5 8 8 & l t ; / i d & g t ; & l t ; r i n g & g t ; s 1 1 2 x u g 6 i B 7 S 0 r B y V h C q C t H s X - y C z E j E - D q K & l t ; / r i n g & g t ; & l t ; / r p o l y g o n s & g t ; & l t ; r p o l y g o n s & g t ; & l t ; i d & g t ; 7 3 4 2 8 5 2 0 6 2 7 0 8 7 6 0 5 7 7 & l t ; / i d & g t ; & l t ; r i n g & g t ; _ 1 m m 8 0 4 3 i B 4 G 5 F 3 H 9 E w F 4 F r G s H & l t ; / r i n g & g t ; & l t ; / r p o l y g o n s & g t ; & l t ; r p o l y g o n s & g t ; & l t ; i d & g t ; 7 3 4 2 8 5 2 2 3 4 5 0 7 4 5 2 4 1 7 & l t ; / i d & g t ; & l t ; r i n g & g t ; 4 h 7 j 7 3 0 3 i B t X - c 4 C r O 1 _ B 6 u D _ D 6 I y c z f q d 6 s D j E l e y g B & l t ; / r i n g & g t ; & l t ; / r p o l y g o n s & g t ; & l t ; r p o l y g o n s & g t ; & l t ; i d & g t ; 7 3 4 2 8 5 2 2 3 4 5 0 7 4 5 2 4 1 8 & l t ; / i d & g t ; & l t ; r i n g & g t ; 6 u h 6 0 k 2 3 i B w C 8 G k R 2 C 9 b o M k C r E s I 5 x B h E 7 D & l t ; / r i n g & g t ; & l t ; / r p o l y g o n s & g t ; & l t ; r p o l y g o n s & g t ; & l t ; i d & g t ; 7 3 4 2 8 5 2 4 4 0 6 6 5 8 8 2 6 2 5 & l t ; / i d & g t ; & l t ; r i n g & g t ; q k j 4 p v 5 1 i B h u C u H w J g N y E n M p D x F 5 o B 4 C s C g E m J x H g N n T i K x D t T n 2 C i Q r b n K x C w D k Y 8 K v K j X s M _ L - Z 1 K g G 6 B 4 X 2 u B 8 B 0 D i E 8 D x C w D s F 6 X l H t E 3 D l D h D 6 D k N 4 E v t B k C v C u D 0 D g I u D s I 5 C j Q y n B g D j G _ F t E m T x G h J o F l M k F i h B _ C - K 2 Q 8 s B - v C 4 G - L r D i F - L & l t ; / r i n g & g t ; & l t ; / r p o l y g o n s & g t ; & l t ; r p o l y g o n s & g t ; & l t ; i d & g t ; 7 3 4 2 8 6 4 1 5 7 3 3 6 6 6 6 1 1 3 & l t ; / i d & g t ; & l t ; r i n g & g t ; v v j s q x p z i B 5 B v D r _ B u Z o C m C q D w D - z C 2 B p C s H & l t ; / r i n g & g t ; & l t ; / r p o l y g o n s & g t ; & l t ; r p o l y g o n s & g t ; & l t ; i d & g t ; 7 3 4 2 8 6 4 1 5 7 3 3 6 6 6 6 1 1 4 & l t ; / i d & g t ; & l t ; r i n g & g t ; 9 s k 9 j 0 5 z i B w C x D 2 C s C w 6 C - C i C 9 G n E n x B w K j C & l t ; / r i n g & g t ; & l t ; / r p o l y g o n s & g t ; & l t ; r p o l y g o n s & g t ; & l t ; i d & g t ; 7 3 4 2 8 6 4 2 2 6 0 5 6 1 4 2 8 4 9 & l t ; / i d & g t ; & l t ; r i n g & g t ; j n 1 o w i - y i B 4 G 1 F 4 U i E i G j S k C t B w D g C 8 K j J _ m B _ C & l t ; / r i n g & g t ; & l t ; / r p o l y g o n s & g t ; & l t ; r p o l y g o n s & g t ; & l t ; i d & g t ; 7 3 4 2 8 6 4 2 2 6 0 5 6 1 4 2 8 5 0 & l t ; / i d & g t ; & l t ; r i n g & g t ; j t 3 0 9 7 h z i B w C w E 4 C 3 D i Z - C c _ O 3 E p C w W 7 D & l t ; / r i n g & g t ; & l t ; / r p o l y g o n s & g t ; & l t ; r p o l y g o n s & g t ; & l t ; i d & g t ; 7 3 4 2 8 6 4 2 6 0 4 1 5 8 8 1 2 1 7 & l t ; / i d & g t ; & l t ; r i n g & g t ; n t 3 9 p n v z i B 3 S v D z D s C j F 6 Y 3 Q - G 2 B j J l C 8 C & l t ; / r i n g & g t ; & l t ; / r p o l y g o n s & g t ; & l t ; r p o l y g o n s & g t ; & l t ; i d & g t ; 7 3 4 2 8 6 4 2 6 0 4 1 5 8 8 1 2 1 8 & l t ; / i d & g t ; & l t ; r i n g & g t ; 8 y 9 h v _ u z i B 4 G g H 5 K h D v B k I j H 2 H s H & l t ; / r i n g & g t ; & l t ; / r p o l y g o n s & g t ; & l t ; r p o l y g o n s & g t ; & l t ; i d & g t ; 7 3 4 2 8 6 4 5 3 5 2 9 3 7 8 8 1 6 1 & l t ; / i d & g t ; & l t ; r i n g & g t ; o 8 k n l v 5 y i B w C y C g K q G _ D k C 5 G 6 F j J s H & l t ; / r i n g & g t ; & l t ; / r p o l y g o n s & g t ; & l t ; r p o l y g o n s & g t ; & l t ; i d & g t ; 7 3 4 2 8 6 6 0 8 1 4 8 2 0 1 4 7 2 1 & l t ; / i d & g t ; & l t ; r i n g & g t ; q j _ j m s l x i B x O v D x D 1 2 C i E h D 2 T z C 1 C r 7 C i F 7 D & l t ; / r i n g & g t ; & l t ; / r p o l y g o n s & g t ; & l t ; r p o l y g o n s & g t ; & l t ; i d & g t ; 7 3 4 2 8 6 6 1 8 4 5 6 1 2 2 9 8 2 5 & l t ; / i d & g t ; & l t ; r i n g & g t ; j p m z r z x x i B 8 M 8 J s C i J k G 3 G s I 6 K g D u B & l t ; / r i n g & g t ; & l t ; / r p o l y g o n s & g t ; & l t ; r p o l y g o n s & g t ; & l t ; i d & g t ; 7 3 4 2 8 6 6 1 8 4 5 6 1 2 2 9 8 2 6 & l t ; / i d & g t ; & l t ; r i n g & g t ; l 8 3 w 8 5 v y i B t D v D 1 i B 8 l B x - D z H 8 D 4 B w D 9 z C m u B 0 T h E _ E & l t ; / r i n g & g t ; & l t ; / r p o l y g o n s & g t ; & l t ; r p o l y g o n s & g t ; & l t ; i d & g t ; 7 3 4 2 8 6 6 1 8 4 5 6 1 2 2 9 8 2 7 & l t ; / i d & g t ; & l t ; r i n g & g t ; 6 h y 9 6 q h y i B 4 G x L s G h D k C 3 G h H 2 K s H & l t ; / r i n g & g t ; & l t ; / r p o l y g o n s & g t ; & l t ; r p o l y g o n s & g t ; & l t ; i d & g t ; 7 3 4 2 8 6 6 1 8 4 5 6 1 2 2 9 8 2 8 & l t ; / i d & g t ; & l t ; r i n g & g t ; 5 t m h n o v y i B k V 7 X 4 V 9 b h F _ T v H g x B k C v C 9 G z a 7 q B k S 4 R h Z q K & l t ; / r i n g & g t ; & l t ; / r p o l y g o n s & g t ; & l t ; r p o l y g o n s & g t ; & l t ; i d & g t ; 7 3 4 2 8 6 6 1 8 4 5 6 1 2 2 9 8 2 9 & l t ; / i d & g t ; & l t ; r i n g & g t ; 2 t 9 n l m w x i B 9 S z D 6 C 1 H h D 6 L 7 G 2 D j Z 8 E & l t ; / r i n g & g t ; & l t ; / r p o l y g o n s & g t ; & l t ; r p o l y g o n s & g t ; & l t ; i d & g t ; 7 3 4 2 9 1 5 6 2 8 2 2 4 7 4 1 3 7 7 & l t ; / i d & g t ; & l t ; r i n g & g t ; x 5 x q q 6 6 w h B o E y C h d p j B 6 Z n I x L x I 1 H - j C o g C h O 9 R t j C s D x E y D 6 v B - Q 1 E m D r M x G j E - w B 9 I q H & l t ; / r i n g & g t ; & l t ; / r p o l y g o n s & g t ; & l t ; r p o l y g o n s & g t ; & l t ; i d & g t ; 7 3 4 2 9 1 7 2 7 7 4 9 2 1 8 3 0 4 1 & l t ; / i d & g t ; & l t ; r i n g & g t ; - o s i w z 8 _ h B n s E r I p F - E 5 N i h D y D 5 C p G 7 D & l t ; / r i n g & g t ; & l t ; / r p o l y g o n s & g t ; & l t ; r p o l y g o n s & g t ; & l t ; i d & g t ; 7 3 4 2 9 1 7 2 7 7 4 9 2 1 8 3 0 4 2 & l t ; / i d & g t ; & l t ; r i n g & g t ; x 1 m o w p o _ h B 5 B v D 2 C h C 1 B h D _ F 5 G 6 F h J - F & l t ; / r i n g & g t ; & l t ; / r p o l y g o n s & g t ; & l t ; r p o l y g o n s & g t ; & l t ; i d & g t ; 7 3 4 2 9 1 7 2 7 7 4 9 2 1 8 3 0 4 3 & l t ; / i d & g t ; & l t ; r i n g & g t ; h - _ 5 x t p _ h B w C w E 4 C s C g E v B 7 E x C q I t G g F y G & l t ; / r i n g & g t ; & l t ; / r p o l y g o n s & g t ; & l t ; r p o l y g o n s & g t ; & l t ; i d & g t ; 7 3 4 2 9 1 7 2 7 7 4 9 2 1 8 3 0 4 4 & l t ; / i d & g t ; & l t ; r i n g & g t ; n _ 8 2 5 - 9 _ h B u J M v D 5 F s G e x B k C n V _ B t C - D 7 D & l t ; / r i n g & g t ; & l t ; / r p o l y g o n s & g t ; & l t ; r p o l y g o n s & g t ; & l t ; i d & g t ; 7 3 4 2 9 1 7 2 7 7 4 9 2 1 8 3 0 4 5 & l t ; / i d & g t ; & l t ; r i n g & g t ; t 9 5 v p 0 0 9 h B v F w E 5 F s G _ D k C 3 M x C 4 F m F 9 D m W & l t ; / r i n g & g t ; & l t ; / r p o l y g o n s & g t ; & l t ; r p o l y g o n s & g t ; & l t ; i d & g t ; 7 3 4 2 9 1 7 4 8 3 6 5 0 6 1 3 2 4 9 & l t ; / i d & g t ; & l t ; r i n g & g t ; g n 4 _ n v 1 l i B 5 B v D n P u G k G c u D r N t G 7 I & l t ; / r i n g & g t ; & l t ; / r p o l y g o n s & g t ; & l t ; r p o l y g o n s & g t ; & l t ; i d & g t ; 7 3 4 2 9 3 2 4 6 4 4 9 6 5 4 1 6 9 7 & l t ; / i d & g t ; & l t ; r i n g & g t ; q j 9 v - r v g h B w C x D z v B m E x H 7 C u D 2 v B t G g D u B & l t ; / r i n g & g t ; & l t ; / r p o l y g o n s & g t ; & l t ; r p o l y g o n s & g t ; & l t ; i d & g t ; 7 3 4 2 9 3 2 8 0 8 0 9 3 9 2 5 3 7 7 & l t ; / i d & g t ; & l t ; r i n g & g t ; u 8 3 o u 9 i _ g B 5 B v D i z B - b j D - C v C x E o p B 4 F r G s H & l t ; / r i n g & g t ; & l t ; / r p o l y g o n s & g t ; & l t ; r p o l y g o n s & g t ; & l t ; i d & g t ; 7 3 4 2 9 3 2 8 0 8 0 9 3 9 2 5 3 7 8 & l t ; / i d & g t ; & l t ; r i n g & g t ; 9 h t r 8 n 8 9 g B 4 G m R t h K 1 B l h B 8 d x C y D u i E i p I h E 8 C & l t ; / r i n g & g t ; & l t ; / r p o l y g o n s & g t ; & l t ; r p o l y g o n s & g t ; & l t ; i d & g t ; 7 3 4 2 9 3 3 5 6 4 0 0 8 1 6 9 4 7 3 & l t ; / i d & g t ; & l t ; r i n g & g t ; o i 2 0 0 q y 8 g B 4 G g H 9 k C j F k C 4 S u D 2 v B j E y b l C - K & l t ; / r i n g & g t ; & l t ; / r p o l y g o n s & g t ; & l t ; r p o l y g o n s & g t ; & l t ; i d & g t ; 7 3 4 2 9 3 3 5 6 4 0 0 8 1 6 9 4 7 4 & l t ; / i d & g t ; & l t ; r i n g & g t ; w y u 2 k h 4 8 g B v X y E n D q Z h F i C h l B q s B l D z K _ D r j C l B g T y D j B 2 b 7 7 E o E j J q 0 B l C & l t ; / r i n g & g t ; & l t ; / r p o l y g o n s & g t ; & l t ; r p o l y g o n s & g t ; & l t ; i d & g t ; 7 3 4 2 9 3 3 5 6 4 0 0 8 1 6 9 4 7 5 & l t ; / i d & g t ; & l t ; r i n g & g t ; h 7 l i 3 9 1 8 g B w J _ G 6 C z H n D v H y P 6 B 0 F o F g 8 B 8 C & l t ; / r i n g & g t ; & l t ; / r p o l y g o n s & g t ; & l t ; r p o l y g o n s & g t ; & l t ; i d & g t ; 7 3 4 2 9 3 3 5 6 4 0 0 8 1 6 9 4 7 6 & l t ; / i d & g t ; & l t ; r i n g & g t ; 5 0 3 q h 3 - 8 g B n L y E 3 D i J 9 E 9 U u D 4 F 0 H w B 5 d & l t ; / r i n g & g t ; & l t ; / r p o l y g o n s & g t ; & l t ; r p o l y g o n s & g t ; & l t ; i d & g t ; 7 3 4 2 9 3 3 5 6 4 0 0 8 1 6 9 4 7 7 & l t ; / i d & g t ; & l t ; r i n g & g t ; 9 v 7 x t q _ 8 g B 4 G s a m E x H q D t E y D 0 D m D i D 7 D & l t ; / r i n g & g t ; & l t ; / r p o l y g o n s & g t ; & l t ; r p o l y g o n s & g t ; & l t ; i d & g t ; 7 3 4 2 9 3 3 6 3 2 7 2 7 6 4 6 2 0 9 & l t ; / i d & g t ; & l t ; r i n g & g t ; x 3 8 g l w 2 7 g B 5 B t o B 8 J 3 D l D m N r r D q z B s C j D r H q X - v U - h C 5 C m F 2 B h J o E 8 y C n C j B h E j G & l t ; / r i n g & g t ; & l t ; / r p o l y g o n s & g t ; & l t ; r p o l y g o n s & g t ; & l t ; i d & g t ; 7 3 4 2 9 3 3 7 7 0 1 6 6 5 9 9 6 8 1 & l t ; / i d & g t ; & l t ; r i n g & g t ; r _ t x 0 m 9 2 g B i f u E 2 C - B s M m C k C 7 Q i C 6 B y D m D h E 8 C & l t ; / r i n g & g t ; & l t ; / r p o l y g o n s & g t ; & l t ; r p o l y g o n s & g t ; & l t ; i d & g t ; 7 3 4 2 9 3 3 8 0 4 5 2 6 3 3 8 0 4 9 & l t ; / i d & g t ; & l t ; r i n g & g t ; s h q l u p - 4 g B w C 8 1 Y q z M o h C u l B k i C 9 u B 3 F n D h D y w Q g s O o g E 1 3 v B h _ N h - E u 7 H - G o D i F 0 g B z 3 E q 5 J w w L & l t ; / r i n g & g t ; & l t ; / r p o l y g o n s & g t ; & l t ; r p o l y g o n s & g t ; & l t ; i d & g t ; 7 3 4 2 9 3 3 8 0 4 5 2 6 3 3 8 0 5 0 & l t ; / i d & g t ; & l t ; r i n g & g t ; y o 4 y l - o 5 g B t D k a 2 E 1 H k C r m B n V 1 E 0 H 1 P 9 L & l t ; / r i n g & g t ; & l t ; / r p o l y g o n s & g t ; & l t ; r p o l y g o n s & g t ; & l t ; i d & g t ; 7 3 4 2 9 3 3 8 7 3 2 4 5 8 1 4 7 8 5 & l t ; / i d & g t ; & l t ; r i n g & g t ; 3 t m q k o k 3 g B w J 3 T q y B i N 4 E j F i M l K q c w o B y D 2 B p C u H & l t ; / r i n g & g t ; & l t ; / r p o l y g o n s & g t ; & l t ; r p o l y g o n s & g t ; & l t ; i d & g t ; 7 3 4 5 9 3 5 0 2 4 5 9 3 5 6 7 7 4 5 & l t ; / i d & g t ; & l t ; r i n g & g t ; 4 p u - 6 6 z w g B _ Z l C 5 B s l B i R 5 H m G p E l F _ D 5 N 5 G x E h K v E 0 D v G p C g D j C & l t ; / r i n g & g t ; & l t ; / r p o l y g o n s & g t ; & l t ; r p o l y g o n s & g t ; & l t ; i d & g t ; 7 3 4 5 9 3 6 2 6 1 5 4 4 1 4 8 9 9 3 & l t ; / i d & g t ; & l t ; r i n g & g t ; g q m 7 0 5 s 1 g B h L k l B u 5 B t D x D - B 7 H 7 F 1 h B o q B l D j S n W x r B j 6 B w X w D w I 2 8 B y 1 C j G & l t ; / r i n g & g t ; & l t ; / r p o l y g o n s & g t ; & l t ; r p o l y g o n s & g t ; & l t ; i d & g t ; 7 3 4 5 9 3 6 2 9 5 9 0 3 8 8 7 3 6 1 & l t ; / i d & g t ; & l t ; r i n g & g t ; 9 5 s 0 9 g k 2 g B z 4 g B t y s S 3 l w C j l 3 B v g R p l 0 D & l t ; / r i n g & g t ; & l t ; / r p o l y g o n s & g t ; & l t ; r p o l y g o n s & g t ; & l t ; i d & g t ; 7 3 4 5 9 3 6 4 6 7 7 0 2 5 7 9 2 0 1 & l t ; / i d & g t ; & l t ; r i n g & g t ; l y _ 4 - n p z g B s E s q C i V 8 J s E u V 4 C 3 K o C i G 5 K m M 4 D v E s D x E y c 2 F o D 3 G 0 F u F x E g C k D w s C _ C u C 7 I & l t ; / r i n g & g t ; & l t ; / r p o l y g o n s & g t ; & l t ; r p o l y g o n s & g t ; & l t ; i d & g t ; 7 3 4 5 9 3 6 5 0 2 0 6 2 3 1 7 5 6 9 & l t ; / i d & g t ; & l t ; r i n g & g t ; 3 4 k x 2 5 v x g B s E t L m E g E r H - N - C 3 M i I w D n E n G j M - H x j B & l t ; / r i n g & g t ; & l t ; / r p o l y g o n s & g t ; & l t ; r p o l y g o n s & g t ; & l t ; i d & g t ; 7 3 4 5 9 3 6 5 0 2 0 6 2 3 1 7 5 7 0 & l t ; / i d & g t ; & l t ; r i n g & g t ; g 4 s l 9 3 5 x g B t D 7 B i H i J l O h S 9 C 7 M _ S w D w I k D n C 0 0 C h G & l t ; / r i n g & g t ; & l t ; / r p o l y g o n s & g t ; & l t ; r p o l y g o n s & g t ; & l t ; i d & g t ; 7 3 4 5 9 5 5 1 9 3 7 5 9 9 8 9 7 6 1 & l t ; / i d & g t ; & l t ; r i n g & g t ; 8 j 0 o h v 1 7 f 3 O w E 4 G 3 F 6 C p m Q R 8 D k L 7 C l N n E o k O p C i D j C & l t ; / r i n g & g t ; & l t ; / r p o l y g o n s & g t ; & l t ; r p o l y g o n s & g t ; & l t ; i d & g t ; 7 3 4 5 9 5 6 6 3 6 8 6 9 0 0 1 2 1 7 & l t ; / i d & g t ; & l t ; r i n g & g t ; g x v 9 u y 4 4 f w C w E - B n D g k D - C v C - G q F h H j E l G h L 5 I & l t ; / r i n g & g t ; & l t ; / r p o l y g o n s & g t ; & l t ; r p o l y g o n s & g t ; & l t ; i d & g t ; 7 3 4 5 9 5 6 6 7 1 2 2 8 7 3 9 5 8 5 & l t ; / i d & g t ; & l t ; r i n g & g t ; _ t t o r z i 5 f j I v I s U 7 E 5 G w I p G h M & l t ; / r i n g & g t ; & l t ; / r p o l y g o n s & g t ; & l t ; r p o l y g o n s & g t ; & l t ; i d & g t ; 7 3 4 5 9 5 6 6 7 1 2 2 8 7 3 9 5 8 6 & l t ; / i d & g t ; & l t ; r i n g & g t ; r 9 l - t 1 k 6 f v s J h I n l C n w B 4 Q 9 O y E o 4 n B u G - E i C 3 y B x g T l R 2 c 4 1 e j N r B J r G j G & l t ; / r i n g & g t ; & l t ; / r p o l y g o n s & g t ; & l t ; r p o l y g o n s & g t ; & l t ; i d & g t ; 7 3 4 5 9 5 6 6 7 1 2 2 8 7 3 9 5 8 7 & l t ; / i d & g t ; & l t ; r i n g & g t ; o _ t s v t h 5 f 4 G i H k Q 9 E 5 G y D j B p G h M & l t ; / r i n g & g t ; & l t ; / r p o l y g o n s & g t ; & l t ; r p o l y g o n s & g t ; & l t ; i d & g t ; 7 3 4 5 9 5 8 1 4 8 6 9 7 4 8 9 4 1 1 & l t ; / i d & g t ; & l t ; r i n g & g t ; h m 3 u 6 0 j 7 f 0 J 3 F n D 1 W 3 F n F i U l h B h o I 8 D w F x E m D 1 5 N m F 9 I y J y t B _ E & l t ; / r i n g & g t ; & l t ; / r p o l y g o n s & g t ; & l t ; r p o l y g o n s & g t ; & l t ; i d & g t ; 7 3 4 5 9 5 8 1 4 8 6 9 7 4 8 9 4 1 2 & l t ; / i d & g t ; & l t ; r i n g & g t ; 0 p x z v l 1 6 f s E 1 F q 5 T t L n L 3 F u G - E p n B - E v C x w D 9 G m F y W 9 h Q 2 t B j G & l t ; / r i n g & g t ; & l t ; / r p o l y g o n s & g t ; & l t ; r p o l y g o n s & g t ; & l t ; i d & g t ; 7 3 4 5 9 5 8 1 4 8 6 9 7 4 8 9 4 1 3 & l t ; / i d & g t ; & l t ; r i n g & g t ; r 4 v n m k s 7 f v 2 V D i R 4 C 1 B h F e G 2 O q x S x E t C i F 7 D & l t ; / r i n g & g t ; & l t ; / r p o l y g o n s & g t ; & l t ; r p o l y g o n s & g t ; & l t ; i d & g t ; 7 3 4 5 9 5 9 4 2 0 0 0 7 8 0 9 0 2 5 & l t ; / i d & g t ; & l t ; r i n g & g t ; - z 1 h z _ i 6 f 6 y I 5 O t F i N 7 i B v F x D u H m K t D y E 8 C t D 0 C 4 C h G w J p I m E o C 6 - B 6 C q r B y C y E h C _ G n F x H z r C l D h O I 4 I q D Y v E u I 8 F r E m C 4 D r H s D 3 C i M l B 7 G - Z r H 3 G 0 P 2 S h l B 0 F x N k D n U x C g M i I y P p E i G o o B k C c 6 B 1 C v G 9 I 2 G q H 6 M y r C n U 5 D w 0 B 7 P 2 g B & l t ; / r i n g & g t ; & l t ; / r p o l y g o n s & g t ; & l t ; r p o l y g o n s & g t ; & l t ; i d & g t ; 7 3 4 5 9 5 9 4 2 0 0 0 7 8 0 9 0 2 6 & l t ; / i d & g t ; & l t ; r i n g & g t ; j 1 y g 2 _ h 6 f s E 3 F 3 D j F i G t E t H k I 6 F 0 H 8 E j I g D u B & l t ; / r i n g & g t ; & l t ; / r p o l y g o n s & g t ; & l t ; r p o l y g o n s & g t ; & l t ; i d & g t ; 7 3 4 5 9 5 9 4 8 8 7 2 7 2 8 5 7 6 1 & l t ; / i d & g t ; & l t ; r i n g & g t ; g r g 8 1 1 2 4 f i f l I z D s C j D - C 6 V u E 2 Q r L r P i J 7 z B 0 I u i B 3 C t m B s 2 B g C l E - Y 6 7 B i F o W & l t ; / r i n g & g t ; & l t ; / r p o l y g o n s & g t ; & l t ; r p o l y g o n s & g t ; & l t ; i d & g t ; 7 3 4 5 9 5 9 7 9 7 9 6 4 9 3 1 0 7 3 & l t ; / i d & g t ; & l t ; r i n g & g t ; o y i r y 1 o 6 f w C v D - H w E 2 C u G v H k E m G z Q q I 2 B h E x G h E 8 C & l t ; / r i n g & g t ; & l t ; / r p o l y g o n s & g t ; & l t ; r p o l y g o n s & g t ; & l t ; i d & g t ; 7 3 4 6 0 0 8 3 8 2 6 3 4 9 8 3 4 2 5 & l t ; / i d & g t ; & l t ; r i n g & g t ; n g 8 y 5 2 s z f s E h T - X 4 C n F z b - E w F - Q 3 C q S z M i D _ C & l t ; / r i n g & g t ; & l t ; / r p o l y g o n s & g t ; & l t ; r p o l y g o n s & g t ; & l t ; i d & g t ; 7 3 4 6 0 0 8 6 2 3 1 5 3 1 5 2 0 0 1 & l t ; / i d & g t ; & l t ; r i n g & g t ; l q o m 1 s o z f r D w f 6 p C u V - X p L 6 s B z F 2 C O _ Z x D 3 D s E x D 2 E 8 f n D h F n S 8 D y Y h b 9 0 C 3 G h H h b _ 5 C g - B W y D n E - D q b 3 k H 8 D v C z C r B u o B 9 R 4 B w D 3 C u S u v F w S p G _ C 3 r J & l t ; / r i n g & g t ; & l t ; / r p o l y g o n s & g t ; & l t ; r p o l y g o n s & g t ; & l t ; i d & g t ; 7 3 4 6 0 0 8 6 2 3 1 5 3 1 5 2 0 0 2 & l t ; / i d & g t ; & l t ; r i n g & g t ; t - y j 2 t r y f 0 G 0 r B 8 M 8 G 7 F 3 b M v F g R n P s G _ D o G 9 C s D 8 u C l B - C o G - C u F 0 F 5 C v M 5 C w L 4 H k S - T & l t ; / r i n g & g t ; & l t ; / r p o l y g o n s & g t ; & l t ; r p o l y g o n s & g t ; & l t ; i d & g t ; 7 3 4 6 0 3 0 6 1 3 3 8 5 7 0 7 5 2 1 & l t ; / i d & g t ; & l t ; r i n g & g t ; z 9 s z g g r 6 e 4 M x F g H u G _ D 3 N l B t E - G m D i F 8 E & l t ; / r i n g & g t ; & l t ; / r p o l y g o n s & g t ; & l t ; r p o l y g o n s & g t ; & l t ; i d & g t ; 7 3 4 6 0 3 0 6 8 2 1 0 5 1 8 4 2 5 7 & l t ; / i d & g t ; & l t ; r i n g & g t ; m i 9 u 5 r t 4 e v F o N u G v H 3 G w D 5 C r G j G & l t ; / r i n g & g t ; & l t ; / r p o l y g o n s & g t ; & l t ; r p o l y g o n s & g t ; & l t ; i d & g t ; 7 3 4 6 2 1 9 4 5 4 5 0 7 7 7 8 0 4 9 & l t ; / i d & g t ; & l t ; r i n g & g t ; w r n q l o s z e l L s V 5 2 B t 1 B q G k G 2 S 2 p T g P 2 B j E y H 8 N n - B h - B & l t ; / r i n g & g t ; & l t ; / r p o l y g o n s & g t ; & l t ; r p o l y g o n s & g t ; & l t ; i d & g t ; 7 3 4 6 2 2 2 8 2 1 7 6 2 1 3 8 1 1 3 & l t ; / i d & g t ; & l t ; r i n g & g t ; t 9 t x 2 s 9 t e j I v I l O i G o L h H k D g F - F & l t ; / r i n g & g t ; & l t ; / r p o l y g o n s & g t ; & l t ; r p o l y g o n s & g t ; & l t ; i d & g t ; 7 3 4 6 2 3 7 2 5 2 8 5 2 2 5 2 6 7 3 & l t ; / i d & g t ; & l t ; r i n g & g t ; l s p p h - 5 8 d l I g H y U _ D t B l B 0 F 6 F k D - I j G & l t ; / r i n g & g t ; & l t ; / r p o l y g o n s & g t ; & l t ; r p o l y g o n s & g t ; & l t ; i d & g t ; 7 3 4 6 2 8 8 0 3 6 5 4 5 5 6 0 5 7 7 & l t ; / i d & g t ; & l t ; r i n g & g t ; _ 6 s 6 k 4 p w d 8 M 6 G 3 F k E x H n F o M t H w G j F 9 R o M 4 I v C 9 G t G 7 j D n N q O h J 1 P g F _ C & l t ; / r i n g & g t ; & l t ; / r p o l y g o n s & g t ; & l t ; r p o l y g o n s & g t ; & l t ; i d & g t ; 7 3 4 6 2 8 9 5 8 2 7 3 3 7 8 7 1 3 7 & l t ; / i d & g t ; & l t ; r i n g & g t ; z i z 4 p 4 h q d 4 G w E o R 7 H 8 G 4 C 3 o B r D 8 G 4 E g J z D s C g H h I v D 9 c g i C 6 2 Q _ J v D v L _ M _ G o R z X x L p F z o B y E n F j O 9 C x C _ T v C 6 B r N o S u L 8 K 1 J h H 4 B x E u I q F 7 C 8 S g 5 E t B u D y D t n G - G k I q v C u D z E w o B 0 D 0 H j H m D l G 0 G 1 f 3 E 0 b j G & l t ; / r i n g & g t ; & l t ; / r p o l y g o n s & g t ; & l t ; r p o l y g o n s & g t ; & l t ; i d & g t ; 7 3 4 6 2 8 9 5 8 2 7 3 3 7 8 7 1 3 8 & l t ; / i d & g t ; & l t ; r i n g & g t ; j 3 h 9 v z o q d j I v v B s G o M k C k L 7 J u S h J 7 D & l t ; / r i n g & g t ; & l t ; / r p o l y g o n s & g t ; & l t ; r p o l y g o n s & g t ; & l t ; i d & g t ; 7 3 4 6 2 9 3 6 3 7 1 8 2 9 1 4 5 7 3 & l t ; / i d & g t ; & l t ; r i n g & g t ; h i q v 8 1 y k d j I 5 F 1 O 4 J 4 C 2 e q C h D i C t E _ B g j B 1 G 0 F 2 B k D g D 8 C & l t ; / r i n g & g t ; & l t ; / r p o l y g o n s & g t ; & l t ; r p o l y g o n s & g t ; & l t ; i d & g t ; 7 3 4 6 2 9 3 6 3 7 1 8 2 9 1 4 5 7 4 & l t ; / i d & g t ; & l t ; r i n g & g t ; - y x 3 - p x k d s E r L 2 C q R i E h D t B 6 B - r B p J - D j C & l t ; / r i n g & g t ; & l t ; / r p o l y g o n s & g t ; & l t ; r p o l y g o n s & g t ; & l t ; i d & g t ; 7 3 4 6 2 9 3 6 3 7 1 8 2 9 1 4 5 7 5 & l t ; / i d & g t ; & l t ; r i n g & g t ; y 5 r n m w x k d 4 G p m C 0 N l I 2 E w U 1 D i J 9 C 3 Q - h C y 4 C k F j G & l t ; / r i n g & g t ; & l t ; / r p o l y g o n s & g t ; & l t ; r p o l y g o n s & g t ; & l t ; i d & g t ; 7 3 4 6 2 9 3 7 7 4 6 2 1 8 6 8 0 6 2 & l t ; / i d & g t ; & l t ; r i n g & g t ; 0 7 r u 3 l 3 j d s E _ G 6 a 0 6 B n F m G q D z C - G 8 i B 6 H 6 F t C p G h G & l t ; / r i n g & g t ; & l t ; / r p o l y g o n s & g t ; & l t ; r p o l y g o n s & g t ; & l t ; i d & g t ; 7 3 4 6 2 9 3 8 4 3 3 4 1 3 4 4 7 8 1 & l t ; / i d & g t ; & l t ; r i n g & g t ; q i u 2 1 n l g d - H 8 G 4 E o G k C p E 7 G g C k D g D u B & l t ; / r i n g & g t ; & l t ; / r p o l y g o n s & g t ; & l t ; r p o l y g o n s & g t ; & l t ; i d & g t ; 7 3 4 6 2 9 3 8 4 3 3 4 1 3 4 4 7 8 2 & l t ; / i d & g t ; & l t ; r i n g & g t ; z 6 _ 4 g j k g d w C w E 8 V 6 J m E h F 5 _ L u D x E j B r C i D j C 3 q H _ W g D u B & l t ; / r i n g & g t ; & l t ; / r p o l y g o n s & g t ; & l t ; r p o l y g o n s & g t ; & l t ; i d & g t ; 7 3 4 6 2 9 3 8 4 3 3 4 1 3 4 4 7 8 3 & l t ; / i d & g t ; & l t ; r i n g & g t ; n p q 4 3 q 2 h d q E 6 G u B - v C n I 2 E i J 0 Y m X x C 8 B p K 5 G 4 F 0 H j G & l t ; / r i n g & g t ; & l t ; / r p o l y g o n s & g t ; & l t ; r p o l y g o n s & g t ; & l t ; i d & g t ; 7 3 4 6 3 0 5 9 7 2 3 2 8 9 8 8 6 7 3 & l t ; / i d & g t ; & l t ; r i n g & g t ; r m u x 2 q - - c 4 G 3 F n F v H 3 G - G r G s H & l t ; / r i n g & g t ; & l t ; / r p o l y g o n s & g t ; & l t ; r p o l y g o n s & g t ; & l t ; i d & g t ; 7 3 4 6 3 0 6 7 2 8 2 4 3 2 3 2 7 8 3 & l t ; / i d & g t ; & l t ; r i n g & g t ; x u z _ j u j 8 c 6 k B y C m N z D s C l n B z x L t t g B _ 8 5 j B 8 D i L h R Y 1 E 0 H 2 8 8 j B 5 g 3 B j K r G _ C z d & l t ; / r i n g & g t ; & l t ; / r p o l y g o n s & g t ; & l t ; r p o l y g o n s & g t ; & l t ; i d & g t ; 7 3 4 6 3 0 7 1 4 0 5 6 0 0 9 3 1 9 3 & l t ; / i d & g t ; & l t ; r i n g & g t ; k k q 7 m v 1 7 c 2 m E 0 - 8 l B 8 6 z k B k 8 W s q 5 u B n u 9 v B & l t ; / r i n g & g t ; & l t ; / r p o l y g o n s & g t ; & l t ; r p o l y g o n s & g t ; & l t ; i d & g t ; 7 3 4 6 3 0 7 1 4 0 5 6 0 0 9 3 1 9 4 & l t ; / i d & g t ; & l t ; r i n g & g t ; x q - 6 p 7 5 7 c 6 Z u E 2 C 4 V s C o w H 4 j B 7 C w i B o P 4 H x E o D k n B x - B m K & l t ; / r i n g & g t ; & l t ; / r p o l y g o n s & g t ; & l t ; r p o l y g o n s & g t ; & l t ; i d & g t ; 7 3 4 6 3 0 7 1 4 0 5 6 0 0 9 3 1 9 5 & l t ; / i d & g t ; & l t ; r i n g & g t ; x 1 x i 7 8 7 7 c l I - v C v X w E x L 3 D i Q 8 p B i C 5 G x _ C m H m Q 4 Y v C z C n N _ l C l R m D p C _ C n X o 0 B o D i F 9 d & l t ; / r i n g & g t ; & l t ; / r p o l y g o n s & g t ; & l t ; r p o l y g o n s & g t ; & l t ; i d & g t ; 7 3 4 6 3 0 7 2 0 9 2 7 9 5 6 9 9 2 5 & l t ; / i d & g t ; & l t ; r i n g & g t ; y h i n p - 4 7 c w C x D z D 1 B x z D - C 9 a k I 3 E p G 9 5 C y m B & l t ; / r i n g & g t ; & l t ; / r p o l y g o n s & g t ; & l t ; r p o l y g o n s & g t ; & l t ; i d & g t ; 7 3 4 6 3 0 9 9 5 8 0 5 8 6 3 9 3 6 1 & l t ; / i d & g t ; & l t ; r i n g & g t ; - k 9 p t i i v c n L v L 4 E x H t B l B v V 2 B 0 B g D u B & l t ; / r i n g & g t ; & l t ; / r p o l y g o n s & g t ; & l t ; r p o l y g o n s & g t ; & l t ; i d & g t ; 7 3 4 6 3 0 9 9 5 8 0 5 8 6 3 9 3 6 2 & l t ; / i d & g t ; & l t ; r i n g & g t ; t k x s j l g v c 0 J 3 F n F 8 I w F s I r G j G & l t ; / r i n g & g t ; & l t ; / r p o l y g o n s & g t ; & l t ; r p o l y g o n s & g t ; & l t ; i d & g t ; 7 3 4 6 3 1 0 1 6 4 2 1 7 0 6 9 5 7 1 & l t ; / i d & g t ; & l t ; r i n g & g t ; y m 1 x u i t 7 c j I t I w 4 B p O 7 N v W 5 N w F 2 F l E v 2 F g D i t B & l t ; / r i n g & g t ; & l t ; / r p o l y g o n s & g t ; & l t ; r p o l y g o n s & g t ; & l t ; i d & g t ; 7 3 4 6 3 1 0 5 0 7 8 1 4 4 5 3 2 4 9 & l t ; / i d & g t ; & l t ; r i n g & g t ; r 8 q - - x 8 5 c 0 J g H s G t H w F - G 2 H s H & l t ; / r i n g & g t ; & l t ; / r p o l y g o n s & g t ; & l t ; r p o l y g o n s & g t ; & l t ; i d & g t ; 7 3 4 6 3 1 1 2 2 9 3 6 8 9 5 8 9 7 9 & l t ; / i d & g t ; & l t ; r i n g & g t ; o 5 v 9 n 9 g 2 c r X s y B v L p F _ D w w B p E - r B h H t G 7 I & l t ; / r i n g & g t ; & l t ; / r p o l y g o n s & g t ; & l t ; r p o l y g o n s & g t ; & l t ; i d & g t ; 7 3 4 6 3 1 1 3 6 6 8 0 7 9 1 2 4 4 9 & l t ; / i d & g t ; & l t ; r i n g & g t ; r l w - l 2 v w c t D 8 G l i D k E o C r O o C - C s D 2 F i X 5 6 B 2 H s H & l t ; / r i n g & g t ; & l t ; / r p o l y g o n s & g t ; & l t ; r p o l y g o n s & g t ; & l t ; i d & g t ; 7 3 4 6 3 1 1 3 6 6 8 0 7 9 1 2 4 5 0 & l t ; / i d & g t ; & l t ; r i n g & g t ; l - r g x - u w c 8 Z 1 x K i H 7 K j F 1 7 B t B 6 B 8 9 B s m F 8 W _ N u B & l t ; / r i n g & g t ; & l t ; / r p o l y g o n s & g t ; & l t ; r p o l y g o n s & g t ; & l t ; i d & g t ; 7 3 4 6 3 1 1 3 6 6 8 0 7 9 1 2 4 5 1 & l t ; / i d & g t ; & l t ; r i n g & g t ; 8 _ 5 z 4 3 s x c 0 J 2 C h C l O 7 E y F 1 E r M j G & l t ; / r i n g & g t ; & l t ; / r p o l y g o n s & g t ; & l t ; r p o l y g o n s & g t ; & l t ; i d & g t ; 7 3 4 6 3 1 1 4 0 1 1 6 7 6 5 0 8 1 7 & l t ; / i d & g t ; & l t ; r i n g & g t ; _ 7 i 4 v _ t x c t D 1 F r d k E h D k C o X r E - G t G 8 N w W 7 D & l t ; / r i n g & g t ; & l t ; / r p o l y g o n s & g t ; & l t ; r p o l y g o n s & g t ; & l t ; i d & g t ; 7 3 4 6 3 1 1 4 0 1 1 6 7 6 5 0 8 1 8 & l t ; / i d & g t ; & l t ; r i n g & g t ; 9 l g 7 6 z 0 w c m l B v D - m C 1 B g E y j B 7 M z C y v B 2 H h G 6 b s H & l t ; / r i n g & g t ; & l t ; / r p o l y g o n s & g t ; & l t ; r p o l y g o n s & g t ; & l t ; i d & g t ; 7 3 4 6 3 1 1 4 0 1 1 6 7 6 5 0 8 1 9 & l t ; / i d & g t ; & l t ; r i n g & g t ; u 5 z 0 z 1 y x c 4 G 9 B 4 C s C z B - E i I - G r C i D s H & l t ; / r i n g & g t ; & l t ; / r p o l y g o n s & g t ; & l t ; r p o l y g o n s & g t ; & l t ; i d & g t ; 7 3 4 6 3 1 1 4 0 1 1 6 7 6 5 0 8 2 0 & l t ; / i d & g t ; & l t ; r i n g & g t ; i i k u s 8 n 1 c w C 8 G z L o Z h D 9 C 4 u c s G k G w F z E 5 8 o B r C g F 8 N 9 H & l t ; / r i n g & g t ; & l t ; / r p o l y g o n s & g t ; & l t ; r p o l y g o n s & g t ; & l t ; i d & g t ; 7 3 4 6 3 1 1 4 0 1 1 6 7 6 5 0 8 2 1 & l t ; / i d & g t ; & l t ; r i n g & g t ; _ w 2 6 7 i 5 w c t D q V 4 V 2 Q 6 G 4 C s C _ P _ L s D 2 F v G z G t V 1 E r C 0 K s H & l t ; / r i n g & g t ; & l t ; / r p o l y g o n s & g t ; & l t ; r p o l y g o n s & g t ; & l t ; i d & g t ; 7 3 4 6 7 7 7 1 4 7 4 2 1 2 2 9 0 5 7 & l t ; / i d & g t ; & l t ; r i n g & g t ; j v x 6 z u 0 r a x O t X x D X w G w g C s e k G k I k Z _ P m C i C 4 s E s T j R 8 K i F h U - F r w B m W & l t ; / r i n g & g t ; & l t ; / r p o l y g o n s & g t ; & l t ; r p o l y g o n s & g t ; & l t ; i d & g t ; 7 3 4 6 7 7 7 1 8 1 7 8 0 9 6 7 4 2 5 & l t ; / i d & g t ; & l t ; r i n g & g t ; 5 q i l h t z r a s E 0 C 4 C s C 5 8 Q h D 1 s a s D 1 C 1 M p C g D 8 1 r C & l t ; / r i n g & g t ; & l t ; / r p o l y g o n s & g t ; & l t ; r p o l y g o n s & g t ; & l t ; i d & g t ; 7 3 4 6 9 6 6 0 2 2 9 0 3 0 3 7 9 5 3 & l t ; / i d & g t ; & l t ; r i n g & g t ; 1 t s q 9 v z l a _ k B l T z D x S i J 8 D v C 7 G i _ B 6 F r C i F j C & l t ; / r i n g & g t ; & l t ; / r p o l y g o n s & g t ; & l t ; r p o l y g o n s & g t ; & l t ; i d & g t ; 7 3 4 6 9 6 6 0 9 1 6 2 2 5 1 4 6 8 9 & l t ; / i d & g t ; & l t ; r i n g & g t ; x r o i s p - k a 5 B 0 C z D s B t 2 E h D 9 g O x C y D 1 M p C l C t h c & l t ; / r i n g & g t ; & l t ; / r p o l y g o n s & g t ; & l t ; r p o l y g o n s & g t ; & l t ; i d & g t ; 7 3 4 6 9 6 6 2 9 7 7 8 0 9 4 4 8 9 7 & l t ; / i d & g t ; & l t ; r i n g & g t ; h u 1 p 3 - i k a 0 h C 0 C i H s M 8 D 0 S 6 B 5 J 3 C r C k O _ E & l t ; / r i n g & g t ; & l t ; / r p o l y g o n s & g t ; & l t ; r p o l y g o n s & g t ; & l t ; i d & g t ; 7 3 4 6 9 6 6 2 9 7 7 8 0 9 4 4 8 9 8 & l t ; / i d & g t ; & l t ; r i n g & g t ; q v 3 5 5 - j k a q E v D 8 C 2 Q 9 B 4 C p O h D i C 6 B 5 J i G r E z E t C h E 7 D & l t ; / r i n g & g t ; & l t ; / r p o l y g o n s & g t ; & l t ; r p o l y g o n s & g t ; & l t ; i d & g t ; 7 3 4 6 9 6 6 2 9 7 7 8 0 9 4 4 8 9 9 & l t ; / i d & g t ; & l t ; r i n g & g t ; z 7 1 x 6 m 3 k a 4 G 3 F _ g C 1 B h D k C t r L x C 8 B u P h J 0 7 T & l t ; / r i n g & g t ; & l t ; / r p o l y g o n s & g t ; & l t ; r p o l y g o n s & g t ; & l t ; i d & g t ; 7 3 4 6 9 6 7 0 8 8 0 5 4 9 2 7 3 6 1 & l t ; / i d & g t ; & l t ; r i n g & g t ; 1 r p u o 8 w h a 9 S l P 5 o p B g k J o n r D - S o E K t D 6 J 9 F l F _ D G u p B 2 3 x D r 5 K s w K _ p Q m T q F j J n G q K & l t ; / r i n g & g t ; & l t ; / r p o l y g o n s & g t ; & l t ; r p o l y g o n s & g t ; & l t ; i d & g t ; 7 3 4 6 9 8 4 4 0 5 3 6 3 0 6 4 8 3 3 & l t ; / i d & g t ; & l t ; r i n g & g t ; t u 2 5 7 _ l s Z s E 1 F _ N k V 1 F 4 V s G v H 0 M z H 3 D 5 W o J 1 W 9 E v K 7 F i J m C i G y F p N j J s H 8 F x f m P r N m D 0 D s O m h B 8 E n G 5 D i F - T & l t ; / r i n g & g t ; & l t ; / r p o l y g o n s & g t ; & l t ; r p o l y g o n s & g t ; & l t ; i d & g t ; 7 3 4 7 0 3 4 9 8 2 8 9 7 9 4 2 5 2 9 & l t ; / i d & g t ; & l t ; r i n g & g t ; z s o 1 w r o 1 Y 4 G x D 6 C v i B g K q C h D 4 D j l B v r B x E 5 C p G u o D & l t ; / r i n g & g t ; & l t ; / r p o l y g o n s & g t ; & l t ; r p o l y g o n s & g t ; & l t ; i d & g t ; 7 3 4 7 0 3 9 0 3 7 3 4 7 0 6 9 9 5 3 & l t ; / i d & g t ; & l t ; r i n g & g t ; 9 m j n m o q s Y v F 3 F 7 F j F t H 7 E 5 M v E 6 F p G _ C - H h M & l t ; / r i n g & g t ; & l t ; / r p o l y g o n s & g t ; & l t ; r p o l y g o n s & g t ; & l t ; i d & g t ; 7 3 4 7 0 3 9 0 3 7 3 4 7 0 6 9 9 5 4 & l t ; / i d & g t ; & l t ; r i n g & g t ; 0 n p - y v n s Y 7 O 1 F m E o G 5 E 7 G 1 C j B k D n C j C & l t ; / r i n g & g t ; & l t ; / r p o l y g o n s & g t ; & l t ; r p o l y g o n s & g t ; & l t ; i d & g t ; 7 3 4 7 0 4 5 3 2 5 1 7 9 1 9 1 2 9 7 & l t ; / i d & g t ; & l t ; r i n g & g t ; k 3 h 7 q q r l Y 4 G x L u G - E u F w L t G 7 I & l t ; / r i n g & g t ; & l t ; / r p o l y g o n s & g t ; & l t ; r p o l y g o n s & g t ; & l t ; i d & g t ; 7 3 4 7 0 4 5 3 2 5 1 7 9 1 9 1 2 9 8 & l t ; / i d & g t ; & l t ; r i n g & g t ; s n 5 r 8 n s l Y w C 0 C h Y m E v H r E q L 1 C m D 0 H g D u B & l t ; / r i n g & g t ; & l t ; / r p o l y g o n s & g t ; & l t ; r p o l y g o n s & g t ; & l t ; i d & g t ; 7 3 4 7 0 4 5 3 2 5 1 7 9 1 9 1 2 9 9 & l t ; / i d & g t ; & l t ; r i n g & g t ; s m k y o 5 s l Y j I - X s G v H t B z C s T t G s H & l t ; / r i n g & g t ; & l t ; / r p o l y g o n s & g t ; & l t ; r p o l y g o n s & g t ; & l t ; i d & g t ; 7 3 4 7 0 4 6 0 1 2 3 7 3 9 5 8 6 5 7 & l t ; / i d & g t ; & l t ; r i n g & g t ; 8 g 5 2 1 i 4 - X s E x D 4 C s C 8 x G - E t B 3 Q w D g C r C g S 1 w C u m B & l t ; / r i n g & g t ; & l t ; / r p o l y g o n s & g t ; & l t ; r p o l y g o n s & g t ; & l t ; i d & g t ; 7 3 4 7 0 6 1 4 0 5 5 3 6 7 4 7 5 2 1 & l t ; / i d & g t ; & l t ; r i n g & g t ; z m g t 8 1 u j c 5 x F i b 6 G 7 F j F h O k C n H 8 x F y F 1 E 0 H 7 D & l t ; / r i n g & g t ; & l t ; / r p o l y g o n s & g t ; & l t ; r p o l y g o n s & g t ; & l t ; i d & g t ; 7 3 4 7 0 6 1 4 0 5 5 3 6 7 4 7 5 2 2 & l t ; / i d & g t ; & l t ; r i n g & g t ; k o o 3 x 1 t j c g a 5 X 7 F q G 7 E r r B v E 1 E 2 H g D h M & l t ; / r i n g & g t ; & l t ; / r p o l y g o n s & g t ; & l t ; r p o l y g o n s & g t ; & l t ; i d & g t ; 7 3 4 7 0 6 1 4 3 9 8 9 6 4 8 5 8 8 9 & l t ; / i d & g t ; & l t ; r i n g & g t ; _ s 1 n h t n i c h I 3 F p F m G s F z C _ B 4 H s H & l t ; / r i n g & g t ; & l t ; / r p o l y g o n s & g t ; & l t ; r p o l y g o n s & g t ; & l t ; i d & g t ; 7 3 4 7 0 6 1 4 3 9 8 9 6 4 8 5 8 9 0 & l t ; / i d & g t ; & l t ; r i n g & g t ; n n r u m o l i c t D v D 7 2 D s i C 4 E x H k C u D t z C h o E r G j G & l t ; / r i n g & g t ; & l t ; / r p o l y g o n s & g t ; & l t ; r p o l y g o n s & g t ; & l t ; i d & g t ; 7 3 4 7 0 6 1 4 3 9 8 9 6 4 8 5 8 9 1 & l t ; / i d & g t ; & l t ; r i n g & g t ; 3 y 7 s 8 n n i c 3 B 0 C 2 C h C q C o G 1 D l D _ D i C i v B _ B 2 B p G y j C & l t ; / r i n g & g t ; & l t ; / r p o l y g o n s & g t ; & l t ; r p o l y g o n s & g t ; & l t ; i d & g t ; 7 3 4 7 0 6 4 5 6 6 6 3 2 6 7 7 3 7 7 & l t ; / i d & g t ; & l t ; r i n g & g t ; n w u s q h g _ b 4 G x L n F v H v J w L 2 B i D - L & l t ; / r i n g & g t ; & l t ; / r p o l y g o n s & g t ; & l t ; r p o l y g o n s & g t ; & l t ; i d & g t ; 7 3 4 7 0 6 4 5 6 6 6 3 2 6 7 7 3 7 8 & l t ; / i d & g t ; & l t ; r i n g & g t ; r h z p n m - 9 b 0 G 8 G 0 V l D g E k C g I 8 B w L 5 C p C g D _ C & l t ; / r i n g & g t ; & l t ; / r p o l y g o n s & g t ; & l t ; r p o l y g o n s & g t ; & l t ; i d & g t ; 7 3 4 7 0 7 7 4 8 5 8 9 4 3 0 3 7 4 7 & l t ; / i d & g t ; & l t ; r i n g & g t ; 9 0 8 s x 1 9 3 b 2 G 1 X 5 F 1 H 8 D z G 5 G 7 J t C i F 8 E & l t ; / r i n g & g t ; & l t ; / r p o l y g o n s & g t ; & l t ; r p o l y g o n s & g t ; & l t ; i d & g t ; 7 3 4 7 0 7 7 4 8 5 8 9 4 3 0 3 7 4 8 & l t ; / i d & g t ; & l t ; r i n g & g t ; x 7 6 l 0 2 n 3 b 2 G 4 J 4 E x H _ F m I 5 C r C g D _ C & l t ; / r i n g & g t ; & l t ; / r p o l y g o n s & g t ; & l t ; r p o l y g o n s & g t ; & l t ; i d & g t ; 7 3 4 7 0 7 7 4 8 5 8 9 4 3 0 3 7 4 9 & l t ; / i d & g t ; & l t ; r i n g & g t ; i - y o 6 _ 5 3 b 1 q D - O k H s H 3 B 3 9 B r L 2 C 6 C l D 6 C 1 B r 0 B y P y 9 B z E r J g Q 4 Y k C t E g P u T x V y F 5 C r G 8 N z d & l t ; / r i n g & g t ; & l t ; / r p o l y g o n s & g t ; & l t ; r p o l y g o n s & g t ; & l t ; i d & g t ; 7 3 4 7 0 7 7 8 6 3 8 5 1 4 2 5 7 9 3 & l t ; / i d & g t ; & l t ; r i n g & g t ; 9 w y 9 o z i 2 b w C n I y E h C u E x D 3 D z H k C x C w D g C s D 1 C h H r C i F _ C & l t ; / r i n g & g t ; & l t ; / r p o l y g o n s & g t ; & l t ; r p o l y g o n s & g t ; & l t ; i d & g t ; 7 3 4 7 0 7 8 7 9 1 5 6 4 3 6 1 7 3 1 & l t ; / i d & g t ; & l t ; r i n g & g t ; _ 3 o g h 1 - 0 b j I g H u G - C 9 C 1 B 1 D x L 6 J 2 E l D v H u F 8 B m P g E n D g E 6 D y F v 8 B j D i G s D w D 2 B 5 g C j J 4 L k D j e 3 I i f h G k F j G & l t ; / r i n g & g t ; & l t ; / r p o l y g o n s & g t ; & l t ; r p o l y g o n s & g t ; & l t ; i d & g t ; 7 3 4 7 0 7 8 9 9 7 7 2 2 7 9 1 9 3 7 & l t ; / i d & g t ; & l t ; r i n g & g t ; y j 9 p _ 5 s z b - K _ p C w 5 F _ G y J y G y C 1 F m E t I 3 K v H x J 7 E h N 1 E g I s j B k L y F r H 6 B w D 8 u B _ B r B v C w D g C l E i S v w B i D 5 D & l t ; / r i n g & g t ; & l t ; / r p o l y g o n s & g t ; & l t ; r p o l y g o n s & g t ; & l t ; i d & g t ; 7 3 4 7 0 8 2 0 2 1 3 7 9 7 6 8 3 2 1 & l t ; / i d & g t ; & l t ; r i n g & g t ; r 7 0 z z m 9 w b 9 S u C v D m R 1 B q C 2 Y i I 3 J 3 C y I h E 8 E & l t ; / r i n g & g t ; & l t ; / r p o l y g o n s & g t ; & l t ; r p o l y g o n s & g t ; & l t ; i d & g t ; 7 3 4 7 0 8 2 0 5 5 7 3 9 5 0 6 6 8 9 & l t ; / i d & g t ; & l t ; r i n g & g t ; 0 7 0 l q z l w b x X 3 F h C l D x W 1 K 4 C l D _ P k C x C i P t B 6 B k C t E v l B g C n J y H j C q E 6 N 7 T q E q K & l t ; / r i n g & g t ; & l t ; / r p o l y g o n s & g t ; & l t ; r p o l y g o n s & g t ; & l t ; i d & g t ; 7 3 4 7 0 8 2 0 5 5 7 3 9 5 0 6 6 9 0 & l t ; / i d & g t ; & l t ; r i n g & g t ; t z y 2 o m q w b w C n L u C x F _ J b 6 C u E i R n D i E _ D p K u D q D 9 G 5 G 7 l B J x G r G j G & l t ; / r i n g & g t ; & l t ; / r p o l y g o n s & g t ; & l t ; r p o l y g o n s & g t ; & l t ; i d & g t ; 7 3 4 7 0 8 2 0 5 5 7 3 9 5 0 6 6 9 1 & l t ; / i d & g t ; & l t ; r i n g & g t ; _ 3 g t 5 - o w b 6 Z j C 6 G 8 q C h C i E 8 D s D 8 B l R h F c 5 Q h H p J i F 7 D & l t ; / r i n g & g t ; & l t ; / r p o l y g o n s & g t ; & l t ; r p o l y g o n s & g t ; & l t ; i d & g t ; 7 3 4 7 0 8 3 0 5 2 1 7 1 9 1 9 3 6 1 & l t ; / i d & g t ; & l t ; r i n g & g t ; 9 j w r k i s q b t D q V i H l D o C y Y x C h R h H k D g D 0 R & l t ; / r i n g & g t ; & l t ; / r p o l y g o n s & g t ; & l t ; r p o l y g o n s & g t ; & l t ; i d & g t ; 7 3 4 7 1 3 0 5 0 2 9 7 0 6 0 5 5 6 9 & l t ; / i d & g t ; & l t ; r i n g & g t ; 4 y s p 9 3 z k b 7 s J 3 c g H m J l p B s G - E z Q 5 m B l K 5 G 6 F p m B - Z 3 C g C r U r N m D n G 7 L n Q 6 R & l t ; / r i n g & g t ; & l t ; / r p o l y g o n s & g t ; & l t ; r p o l y g o n s & g t ; & l t ; i d & g t ; 7 3 4 7 1 3 4 9 6 9 7 3 6 5 9 3 4 0 9 & l t ; / i d & g t ; & l t ; r i n g & g t ; q o s _ _ k x 7 a t F z F z D k E g E 6 I g G 4 B - G l E - I - L & l t ; / r i n g & g t ; & l t ; / r p o l y g o n s & g t ; & l t ; r p o l y g o n s & g t ; & l t ; i d & g t ; 7 3 4 7 1 3 5 7 6 0 0 1 0 5 7 5 8 7 3 & l t ; / i d & g t ; & l t ; r i n g & g t ; h 5 v q v n h 8 a 8 M z F 4 E z H 8 L j N g C r C - D 8 C & l t ; / r i n g & g t ; & l t ; / r p o l y g o n s & g t ; & l t ; r p o l y g o n s & g t ; & l t ; i d & g t ; 8 1 1 5 6 3 9 2 0 6 0 8 6 1 8 0 8 6 5 & l t ; / i d & g t ; & l t ; r i n g & g t ; 5 s h z _ z s t X w C v D 4 C s B q C x H 5 E 7 G n E i F s K & l t ; / r i n g & g t ; & l t ; / r p o l y g o n s & g t ; & l t ; r p o l y g o n s & g t ; & l t ; i d & g t ; 8 1 1 5 6 4 0 3 0 5 5 9 7 8 0 8 6 4 1 & l t ; / i d & g t ; & l t ; r i n g & g t ; t _ 5 - 5 w 2 x X t D 0 C y z E t X 8 G 0 0 2 C p F q e q N s C g J y Y v C w D g Y u X w D m m 0 C v G i n B j y C i F 7 D & l t ; / r i n g & g t ; & l t ; / r p o l y g o n s & g t ; & l t ; r p o l y g o n s & g t ; & l t ; i d & g t ; 8 1 1 5 6 4 3 5 3 5 4 1 3 2 1 5 2 3 3 & l t ; / i d & g t ; & l t ; r i n g & g t ; x r _ 2 u r l 0 X 9 S 6 J s C 1 K x H 4 B z J q I m D 0 K 7 I & l t ; / r i n g & g t ; & l t ; / r p o l y g o n s & g t ; & l t ; r p o l y g o n s & g t ; & l t ; i d & g t ; 8 1 1 5 6 4 3 5 3 5 4 1 3 2 1 5 2 3 4 & l t ; / i d & g t ; & l t ; r i n g & g t ; j j p m r 4 l 0 X i V r I 6 C l O m G s X q I l E k O l C u B & l t ; / r i n g & g t ; & l t ; / r p o l y g o n s & g t ; & l t ; r p o l y g o n s & g t ; & l t ; i d & g t ; 8 1 1 5 6 4 3 5 3 5 4 1 3 2 1 5 2 3 5 & l t ; / i d & g t ; & l t ; r i n g & g t ; t 8 j 1 k 4 m 0 X j I o R 3 D o G w 4 P 9 M 5 J n E w K - T u C 2 5 J & l t ; / r i n g & g t ; & l t ; / r p o l y g o n s & g t ; & l t ; r p o l y g o n s & g t ; & l t ; i d & g t ; 8 1 1 5 6 4 3 5 3 5 4 1 3 2 1 5 2 3 6 & l t ; / i d & g t ; & l t ; r i n g & g t ; 4 t y w j y k 0 X 3 O 6 J 5 H i J - C 6 S q I m D h J n C j C & l t ; / r i n g & g t ; & l t ; / r p o l y g o n s & g t ; & l t ; r p o l y g o n s & g t ; & l t ; i d & g t ; 8 1 1 5 6 4 3 5 3 5 4 1 3 2 1 5 2 3 7 & l t ; / i d & g t ; & l t ; r i n g & g t ; u 8 3 9 5 k m 0 X 7 S r I p F q M - C t B - M - G m D h J g D u B & l t ; / r i n g & g t ; & l t ; / r p o l y g o n s & g t ; & l t ; r p o l y g o n s & g t ; & l t ; i d & g t ; 8 1 1 5 6 4 3 5 3 5 4 1 3 2 1 5 2 3 8 & l t ; / i d & g t ; & l t ; r i n g & g t ; u s 3 s v r n 0 X k V 6 J 3 H i J 8 D 2 O w D 3 C m D i O j G & l t ; / r i n g & g t ; & l t ; / r p o l y g o n s & g t ; & l t ; r p o l y g o n s & g t ; & l t ; i d & g t ; 8 1 1 5 6 4 3 5 3 5 4 1 3 2 1 5 2 3 9 & l t ; / i d & g t ; & l t ; r i n g & g t ; i o 2 - - _ k 0 X k V 6 J u G i J _ D i L y F 3 C t C k O n C j C & l t ; / r i n g & g t ; & l t ; / r p o l y g o n s & g t ; & l t ; r p o l y g o n s & g t ; & l t ; i d & g t ; 8 1 1 5 6 4 3 5 3 5 4 1 3 2 1 5 2 4 0 & l t ; / i d & g t ; & l t ; r i n g & g t ; s j _ s u - m 0 X i V p I p F j O m C t B m L 9 G o D h J 7 I & l t ; / r i n g & g t ; & l t ; / r p o l y g o n s & g t ; & l t ; r p o l y g o n s & g t ; & l t ; i d & g t ; 8 1 1 5 6 4 3 5 3 5 4 1 3 2 1 5 2 4 1 & l t ; / i d & g t ; & l t ; r i n g & g t ; o x p t 2 x m 0 X g a r I n F j O m C t B 5 G q I 2 D 0 H i D 8 C & l t ; / r i n g & g t ; & l t ; / r p o l y g o n s & g t ; & l t ; r p o l y g o n s & g t ; & l t ; i d & g t ; 8 1 1 5 6 4 3 6 0 4 1 3 2 6 9 1 9 6 9 & l t ; / i d & g t ; & l t ; r i n g & g t ; x q 2 o 9 l m 1 X m 8 C y C 6 J u G n - C _ D i C j m D 9 G m D l Z 9 D H h Q 7 D & l t ; / r i n g & g t ; & l t ; / r p o l y g o n s & g t ; & l t ; r p o l y g o n s & g t ; & l t ; i d & g t ; 8 1 1 5 6 4 3 6 0 4 1 3 2 6 9 1 9 7 0 & l t ; / i d & g t ; & l t ; r i n g & g t ; t y q t v j 8 0 X 4 G - X _ V q C m C 4 d l B o I t s B 2 B - I t j B & l t ; / r i n g & g t ; & l t ; / r p o l y g o n s & g t ; & l t ; r p o l y g o n s & g t ; & l t ; i d & g t ; 8 1 1 5 6 4 3 6 3 8 4 9 2 4 3 0 3 3 8 & l t ; / i d & g t ; & l t ; r i n g & g t ; o 4 u r 1 x 8 0 X z g D z F 0 E k E t 6 M h F x _ m E 9 4 - 8 I q D 9 G 6 C j F 1 m B y 0 f x C y D _ K - D j C q x n B t D 1 F o F g F 6 y 8 j J _ v 4 C m t K j G & l t ; / r i n g & g t ; & l t ; / r p o l y g o n s & g t ; & l t ; r p o l y g o n s & g t ; & l t ; i d & g t ; 8 1 1 5 6 4 3 7 0 7 2 1 1 9 0 7 0 7 3 & l t ; / i d & g t ; & l t ; r i n g & g t ; 0 7 5 5 n g w 1 X 5 B k m D 8 G h C q C k g C m C 7 C o r D 9 G t C m O _ E n M 7 D & l t ; / r i n g & g t ; & l t ; / r p o l y g o n s & g t ; & l t ; r p o l y g o n s & g t ; & l t ; i d & g t ; 8 1 1 5 6 4 4 5 6 6 2 0 5 3 6 6 2 7 3 & l t ; / i d & g t ; & l t ; r i n g & g t ; t z q i 5 y 2 4 X s E 1 F m E j F 3 u F v C w D 1 E h J k 8 F & l t ; / r i n g & g t ; & l t ; / r p o l y g o n s & g t ; & l t ; r p o l y g o n s & g t ; & l t ; i d & g t ; 8 1 1 5 6 4 4 5 6 6 2 0 5 3 6 6 2 7 4 & l t ; / i d & g t ; & l t ; r i n g & g t ; 8 j 0 5 r n 0 4 X u y E w E z D l D j n B g G j m D 8 B 2 D r M r C - D j C & l t ; / r i n g & g t ; & l t ; / r p o l y g o n s & g t ; & l t ; r p o l y g o n s & g t ; & l t ; i d & g t ; 8 1 1 5 6 4 4 5 6 6 2 0 5 3 6 6 2 7 5 & l t ; / i d & g t ; & l t ; r i n g & g t ; o 8 j j x i x 4 X g l B 8 G 5 F s C g k B p E 8 O _ B - J 2 B h E 7 D & l t ; / r i n g & g t ; & l t ; / r p o l y g o n s & g t ; & l t ; r p o l y g o n s & g t ; & l t ; i d & g t ; 8 1 1 5 6 4 4 5 6 6 2 0 5 3 6 6 2 7 6 & l t ; / i d & g t ; & l t ; r i n g & g t ; 8 6 o h i - 4 4 X y G 8 k S v D 0 E m E x H 0 P t v U x E n E i F q K & l t ; / r i n g & g t ; & l t ; / r p o l y g o n s & g t ; & l t ; r p o l y g o n s & g t ; & l t ; i d & g t ; 8 1 1 5 6 6 1 6 7 7 3 5 5 0 7 3 5 3 7 & l t ; / i d & g t ; & l t ; r i n g & g t ; 8 o s 5 n 6 t i Y 2 z O 0 k q x G x g - D 4 9 i B 0 6 u w H & l t ; / r i n g & g t ; & l t ; / r p o l y g o n s & g t ; & l t ; r p o l y g o n s & g t ; & l t ; i d & g t ; 8 1 1 5 6 6 1 8 4 9 1 5 3 7 6 5 3 7 9 & l t ; / i d & g t ; & l t ; r i n g & g t ; k k s o h 8 x k Y 7 S 4 M g a v D 4 C m E j F 5 m B 9 7 C 6 X 3 E p G j C g F u B & l t ; / r i n g & g t ; & l t ; / r p o l y g o n s & g t ; & l t ; r p o l y g o n s & g t ; & l t ; i d & g t ; 8 1 1 5 6 6 8 0 3 3 9 0 6 6 7 1 6 2 1 & l t ; / i d & g t ; & l t ; r i n g & g t ; 4 h v v n t m 5 X w 5 B w l B 7 F q G g G t W t p B l F x K n 1 C 6 D q L t N v y B - y E _ B 2 B y H - F p G g D i r B n C n C v 5 C & l t ; / r i n g & g t ; & l t ; / r p o l y g o n s & g t ; & l t ; r p o l y g o n s & g t ; & l t ; i d & g t ; 8 1 1 5 6 6 8 0 3 3 9 0 6 6 7 1 6 2 2 & l t ; / i d & g t ; & l t ; r i n g & g t ; - l x k 4 t u 5 X v F y E 3 D o G 5 3 I y v I 8 L m I r B z Z r C g D x w B 8 k B 8 u F 3 p B & l t ; / r i n g & g t ; & l t ; / r p o l y g o n s & g t ; & l t ; r p o l y g o n s & g t ; & l t ; i d & g t ; 8 1 1 5 6 6 8 0 3 3 9 0 6 6 7 1 6 2 3 & l t ; / i d & g t ; & l t ; r i n g & g t ; 1 w h r q i 6 5 X p D u E x D h C t k C _ I t B m I 5 l B t C y H 0 g B & l t ; / r i n g & g t ; & l t ; / r p o l y g o n s & g t ; & l t ; r p o l y g o n s & g t ; & l t ; i d & g t ; 8 1 1 5 6 8 1 2 6 2 4 0 5 9 4 3 2 9 7 & l t ; / i d & g t ; & l t ; r i n g & g t ; x 4 l i s x x h Y y _ E y E 1 L u G t H u c s h D y D t C - D 7 D & l t ; / r i n g & g t ; & l t ; / r p o l y g o n s & g t ; & l t ; r p o l y g o n s & g t ; & l t ; i d & g t ; 8 1 1 5 7 0 9 5 4 0 4 7 0 6 2 0 1 6 1 & l t ; / i d & g t ; & l t ; r i n g & g t ; _ y 1 8 u 0 k q Y 6 8 W v D z D - 8 B i E 6 D w i Z z C _ B 7 a k F j G & l t ; / r i n g & g t ; & l t ; / r p o l y g o n s & g t ; & l t ; r p o l y g o n s & g t ; & l t ; i d & g t ; 8 1 1 5 7 0 9 9 8 7 1 4 7 2 1 8 9 4 5 & l t ; / i d & g t ; & l t ; r i n g & g t ; j k 0 0 0 z t r Y 4 G k N 0 E q k B h D v B 3 G 1 E z Z h E 7 D & l t ; / r i n g & g t ; & l t ; / r p o l y g o n s & g t ; & l t ; r p o l y g o n s & g t ; & l t ; i d & g t ; 8 1 1 5 7 0 9 9 8 7 1 4 7 2 1 8 9 4 6 & l t ; / i d & g t ; & l t ; r i n g & g t ; m y j s l h u r Y 4 G w E z D 3 H t K 4 B z C w I m F s H & l t ; / r i n g & g t ; & l t ; / r p o l y g o n s & g t ; & l t ; r p o l y g o n s & g t ; & l t ; i d & g t ; 8 1 1 5 7 1 0 2 9 6 3 8 4 8 6 4 2 5 7 & l t ; / i d & g t ; & l t ; r i n g & g t ; i h g i 4 9 t q Y w C t D _ J x D 3 I 4 G y E m E g K q G 9 E m y F z N 6 I k x B h C 5 F t i B y E 6 C n S 3 o B 6 C q G v 9 D z N i L s n O 7 G 5 C p G _ C 9 H u H 3 2 K w b q K m f u B g h B u H q _ C t j B & l t ; / r i n g & g t ; & l t ; / r p o l y g o n s & g t ; & l t ; r p o l y g o n s & g t ; & l t ; i d & g t ; 8 1 1 5 7 1 2 9 4 2 0 8 4 7 1 8 5 9 3 & l t ; / i d & g t ; & l t ; r i n g & g t ; w v h y j h l w Y v F g H 5 v C 1 B h D k C p w L x C 8 B g C - i C r C g D _ C o 9 K & l t ; / r i n g & g t ; & l t ; / r p o l y g o n s & g t ; & l t ; r p o l y g o n s & g t ; & l t ; i d & g t ; 8 1 1 5 7 1 2 9 4 2 0 8 4 7 1 8 5 9 4 & l t ; / i d & g t ; & l t ; r i n g & g t ; z y g v p g k w Y 4 G g H m m B j F 8 D v C - m E 4 F m F g D 2 z B & l t ; / r i n g & g t ; & l t ; / r p o l y g o n s & g t ; & l t ; r p o l y g o n s & g t ; & l t ; i d & g t ; 8 1 1 5 7 1 3 0 1 0 8 0 4 1 9 5 3 2 9 & l t ; / i d & g t ; & l t ; r i n g & g t ; k t 7 v _ x 6 w Y k y B j v B t m F 1 B j D k 2 K 8 D 4 B 8 B 2 9 G 1 h C 8 B r B m D 2 0 B n o F & l t ; / r i n g & g t ; & l t ; / r p o l y g o n s & g t ; & l t ; r p o l y g o n s & g t ; & l t ; i d & g t ; 8 1 1 5 7 1 3 1 4 8 2 4 3 1 4 8 8 0 1 & l t ; / i d & g t ; & l t ; r i n g & g t ; j 6 x 1 r j v s Y r D x D g H n D g E g e k C 4 B - G m F y W 5 P & l t ; / r i n g & g t ; & l t ; / r p o l y g o n s & g t ; & l t ; r p o l y g o n s & g t ; & l t ; i d & g t ; 8 1 1 5 7 1 3 2 8 5 6 8 2 1 0 2 2 7 3 & l t ; / i d & g t ; & l t ; r i n g & g t ; l v 8 y 8 q 5 u Y q E v X 2 Z v D x L 9 D k B t D x D 3 D z H 9 E 7 7 B 8 L 6 I q V 1 I 2 G y K o K x F m R m B 8 M t w B w H m W v F 8 G 0 E s C h S 6 T _ P l s C i C l B t E i M j D 8 D y V O 4 E l O 1 D 3 H o C - C g L h N i I - E 4 B v E 1 E 6 j B 7 N 4 w B 6 h B 8 S w D 5 C p C _ N y F 2 I 3 G h y B g T o L 8 B i I 1 C 3 E n M o E k N 5 B 9 I u C g F j G w K m L j a 3 E h J l C x O u K o E s p E w b q 0 B n G m W p D s K & l t ; / r i n g & g t ; & l t ; / r p o l y g o n s & g t ; & l t ; r p o l y g o n s & g t ; & l t ; i d & g t ; 8 1 1 5 7 2 1 5 3 2 0 1 9 3 1 0 5 9 3 & l t ; / i d & g t ; & l t ; r i n g & g t ; p 8 q 5 4 r _ u Y t D 6 r B 7 F q G 9 C g I j N _ B v G h E 7 D & l t ; / r i n g & g t ; & l t ; / r p o l y g o n s & g t ; & l t ; r p o l y g o n s & g t ; & l t ; i d & g t ; 8 1 1 5 7 2 1 5 3 2 0 1 9 3 1 0 5 9 4 & l t ; / i d & g t ; & l t ; r i n g & g t ; h t j o k l - u Y 6 k B g 7 D 8 G 7 F j D - E u Y g o B o o B 2 F g C r C w H j C & l t ; / r i n g & g t ; & l t ; / r p o l y g o n s & g t ; & l t ; r p o l y g o n s & g t ; & l t ; i d & g t ; 8 1 1 5 7 2 1 7 3 8 1 7 7 7 4 0 8 0 1 & l t ; / i d & g t ; & l t ; r i n g & g t ; 6 - l 0 y 4 t v Y s E 6 r B z i B l P 4 E o C m C s G t L 2 E m J m G 7 C o I 3 C _ K 9 8 C 9 6 B p G 7 D & l t ; / r i n g & g t ; & l t ; / r p o l y g o n s & g t ; & l t ; r p o l y g o n s & g t ; & l t ; i d & g t ; 8 1 1 5 7 2 2 0 8 1 7 7 5 1 2 4 4 8 1 & l t ; / i d & g t ; & l t ; r i n g & g t ; r k 2 7 7 _ s u Y s E 9 c 4 E x H 9 C v r B o I o D i F v Y & l t ; / r i n g & g t ; & l t ; / r p o l y g o n s & g t ; & l t ; r p o l y g o n s & g t ; & l t ; i d & g t ; 8 1 1 5 7 2 4 6 2 4 3 9 5 7 6 3 7 1 3 & l t ; / i d & g t ; & l t ; r i n g & g t ; 5 1 l o q 2 p w Y s E 3 F g 7 B s C o C - C 0 0 F - _ B l D o C k C x C w 8 I n E y H t q n B & l t ; / r i n g & g t ; & l t ; / r p o l y g o n s & g t ; & l t ; r p o l y g o n s & g t ; & l t ; i d & g t ; 8 1 1 5 7 2 4 6 2 4 3 9 5 7 6 3 7 1 4 & l t ; / i d & g t ; & l t ; r i n g & g t ; 1 9 s m n 1 t w Y w C - g E v D 4 C 7 _ T v k C o C - C y u E 4 B q I 8 K - I 4 k B h B n u Z i F _ C & l t ; / r i n g & g t ; & l t ; / r p o l y g o n s & g t ; & l t ; r p o l y g o n s & g t ; & l t ; i d & g t ; 8 1 1 5 7 2 4 6 2 4 3 9 5 7 6 3 7 1 5 & l t ; / i d & g t ; & l t ; r i n g & g t ; y s w h p j t w Y 4 G g H v P 4 E j F - C s D - 5 B j N - G m D l G 2 z B & l t ; / r i n g & g t ; & l t ; / r p o l y g o n s & g t ; & l t ; r p o l y g o n s & g t ; & l t ; i d & g t ; 8 1 1 5 7 2 4 6 2 4 3 9 5 7 6 3 7 1 6 & l t ; / i d & g t ; & l t ; r i n g & g t ; o v o 6 r l n w Y 4 G 3 F s r C s G k G n y D r E z E k n C r G _ E m 9 D & l t ; / r i n g & g t ; & l t ; / r p o l y g o n s & g t ; & l t ; r p o l y g o n s & g t ; & l t ; i d & g t ; 8 1 1 5 7 2 4 6 2 4 3 9 5 7 6 3 7 1 7 & l t ; / i d & g t ; & l t ; r i n g & g t ; 2 0 7 t 8 x q w Y 5 B v D 2 C h C 0 k E x H u F x k H y D l E w H t n F & l t ; / r i n g & g t ; & l t ; / r p o l y g o n s & g t ; & l t ; r p o l y g o n s & g t ; & l t ; i d & g t ; 8 1 1 5 7 2 4 6 2 4 3 9 5 7 6 3 7 1 8 & l t ; / i d & g t ; & l t ; r i n g & g t ; u 8 q g 9 _ s w Y w C 0 C i H m x I o G k C x C w 8 I 1 C 3 E w H 1 n L & l t ; / r i n g & g t ; & l t ; / r p o l y g o n s & g t ; & l t ; r p o l y g o n s & g t ; & l t ; i d & g t ; 8 1 1 5 7 2 4 7 2 7 4 7 4 9 7 8 8 1 8 & l t ; / i d & g t ; & l t ; r i n g & g t ; r 2 1 8 u w s w Y 5 B z F t g K 4 E o G 7 C r y B 0 t j C s D w D 4 L i D _ C - l a s - D k D l C _ t F & l t ; / r i n g & g t ; & l t ; / r p o l y g o n s & g t ; & l t ; r p o l y g o n s & g t ; & l t ; i d & g t ; 8 1 1 5 7 2 5 4 4 9 0 2 9 4 8 4 5 4 5 & l t ; / i d & g t ; & l t ; r i n g & g t ; h k 7 h t v _ x Y t 9 B x D z L 1 T 3 1 C i U l h C v H o g I h D 0 Y u c p t B 4 B z C - G s O 4 m C 0 B g F 2 N 6 K w D g C r G _ g B j C w C k a 3 O 6 U 1 P l u D x Y & l t ; / r i n g & g t ; & l t ; / r p o l y g o n s & g t ; & l t ; r p o l y g o n s & g t ; & l t ; i d & g t ; 8 1 1 5 7 2 5 4 4 9 0 2 9 4 8 4 5 4 6 & l t ; / i d & g t ; & l t ; r i n g & g t ; g v 8 6 l 0 g y Y 1 9 B m a r T - B - W o C v K k C v C y 3 C 4 S 0 F 2 B k D _ R 2 0 B j G & l t ; / r i n g & g t ; & l t ; / r p o l y g o n s & g t ; & l t ; r p o l y g o n s & g t ; & l t ; i d & g t ; 8 1 1 5 7 2 5 4 4 9 0 2 9 4 8 4 5 4 7 & l t ; / i d & g t ; & l t ; r i n g & g t ; n 7 w t p 6 h y Y s h C t D u V 5 F k E o M k C 0 O _ S 4 o B 3 C j J s H & l t ; / r i n g & g t ; & l t ; / r p o l y g o n s & g t ; & l t ; r p o l y g o n s & g t ; & l t ; i d & g t ; 8 1 1 5 7 2 5 5 5 2 1 0 8 6 9 9 6 4 9 & l t ; / i d & g t ; & l t ; r i n g & g t ; 8 3 _ n v t n y Y _ U 8 G 2 E m J o C y x J h h C 5 G _ B r C v e n C _ 9 D q j C & l t ; / r i n g & g t ; & l t ; / r p o l y g o n s & g t ; & l t ; r p o l y g o n s & g t ; & l t ; i d & g t ; 8 1 1 5 7 2 5 5 5 2 1 0 8 6 9 9 6 5 0 & l t ; / i d & g t ; & l t ; r i n g & g t ; 5 3 i l s 1 m y Y n 8 k B k 1 G 1 s E y E 7 2 B s C 1 K v W n D h D 0 p B i U q k F 2 q D 4 r E w 5 C r E x E t C h H m v B g y K 3 C 0 B i D g D j o B 5 I 6 H z E t C l o C i s C r 3 B & l t ; / r i n g & g t ; & l t ; / r p o l y g o n s & g t ; & l t ; r p o l y g o n s & g t ; & l t ; i d & g t ; 8 1 1 5 7 2 6 6 1 7 2 6 0 5 8 9 0 5 7 & l t ; / i d & g t ; & l t ; r i n g & g t ; n 0 5 n x z - 2 Y w C 1 X z L s G - E o j B _ D 5 F i J 3 R w F _ B g C l Z v E r B j B k D 9 D 8 C u f h Q o K & l t ; / r i n g & g t ; & l t ; / r p o l y g o n s & g t ; & l t ; r p o l y g o n s & g t ; & l t ; i d & g t ; 8 1 1 5 7 2 6 6 1 7 2 6 0 5 8 9 0 5 8 & l t ; / i d & g t ; & l t ; r i n g & g t ; n m i r l 0 2 2 Y t X j 2 B i H 7 H j D v H 3 N 4 B 6 B 3 C y I q L z E 2 H s H & l t ; / r i n g & g t ; & l t ; / r p o l y g o n s & g t ; & l t ; r p o l y g o n s & g t ; & l t ; i d & g t ; 8 1 1 5 7 2 6 6 1 7 2 6 0 5 8 9 0 5 9 & l t ; / i d & g t ; & l t ; r i n g & g t ; k j z 6 9 1 w 2 Y 5 B w E - B h C x b k C 4 B 8 B y D o F i F 1 P & l t ; / r i n g & g t ; & l t ; / r p o l y g o n s & g t ; & l t ; r p o l y g o n s & g t ; & l t ; i d & g t ; 8 1 1 5 7 2 6 6 1 7 2 6 0 5 8 9 0 6 0 & l t ; / i d & g t ; & l t ; r i n g & g t ; - 8 2 i s 5 7 2 Y s E 0 C z L s C 3 0 B - C z G z C _ B v Z p C j U 8 E & l t ; / r i n g & g t ; & l t ; / r p o l y g o n s & g t ; & l t ; r p o l y g o n s & g t ; & l t ; i d & g t ; 8 1 1 5 7 2 6 6 1 7 2 6 0 5 8 9 0 6 1 & l t ; / i d & g t ; & l t ; r i n g & g t ; i 6 1 2 m k 6 2 Y t F w E 0 E k E v p J g M r E 4 F 4 H h x B 5 4 D j C & l t ; / r i n g & g t ; & l t ; / r p o l y g o n s & g t ; & l t ; r p o l y g o n s & g t ; & l t ; i d & g t ; 8 1 1 5 7 2 6 6 1 7 2 6 0 5 8 9 0 6 2 & l t ; / i d & g t ; & l t ; r i n g & g t ; p n 4 z 6 u 7 2 Y s E _ G m W g y B v u C 3 F n j B - t B g e i C h 5 F o h D 4 F 0 h B r U 8 E & l t ; / r i n g & g t ; & l t ; / r p o l y g o n s & g t ; & l t ; r p o l y g o n s & g t ; & l t ; i d & g t ; 8 1 1 5 7 2 6 6 1 7 2 6 0 5 8 9 0 6 3 & l t ; / i d & g t ; & l t ; r i n g & g t ; r 2 8 9 o _ w 2 Y y u a i 0 g D l s D 0 l J 9 x W - z S n _ B 0 r B - K x 3 C x 5 E s 1 M y s B i E o C 9 a o G 8 D k 3 C v m B h S r H 7 Z 0 F g C 0 B l q B 3 J 1 N t E t g B t H g G g w E p S 5 F p I 5 F h P n L z P 3 O x D h C 1 B j F 8 M j P p D u E r I 6 C w J i t B u C 8 G 1 L t i B k 0 B 2 G j T 2 C 4 C t S l I x D v S h i B s J u E t I w k B 3 h D _ r F i _ E p i G u 8 F u C j I 1 F z h B l d z l C _ E r D 8 G 2 E 7 u B n T 1 - G q E _ G p F 6 j D 2 s B 1 o B 1 D l F 4 n C j 6 J l r B 0 F g C r C n C k 9 F 8 i B - z B 3 z R - m B g v I l h F _ 1 D t n J t j H 0 1 S 6 O a p B j B u n B g 4 C 4 l C 7 Z r o D q q I j D 9 F l D g E k C k o B x E o D 7 4 K u - F g h R v 6 B m D g F x t D 0 2 O 0 K u L 2 B p C _ E t Y 6 o B 8 O 8 B 5 C k F 9 D 5 T 5 9 B y G 1 M x - E o D i F 6 E 1 l C g _ E x U m u G n 8 D q F n e 1 8 C k L 0 F g C p C - j B x V 3 M - E k C x C y D t C i 1 B 5 j D w w G 7 _ E n m E - z B j 7 B 4 i L y 0 K 2 S y F 6 F r C n x B v R 9 9 D w k E h D i C y F 0 L m D m S n N 2 Y l B m I 6 4 D i G 7 G 3 E 2 s C y F p 1 C 6 D u D 2 o B 1 E 4 b g D r g H v j B s E y 8 C 7 g E r w B 4 l E 0 5 K j 1 F k B p L 5 Y i S 0 n B 1 q N n m B r x C 0 k U o q D s 8 Q l k F o 3 I & l t ; / r i n g & g t ; & l t ; / r p o l y g o n s & g t ; & l t ; r p o l y g o n s & g t ; & l t ; i d & g t ; 8 1 1 5 7 2 6 6 5 1 6 2 0 3 2 7 4 2 5 & l t ; / i d & g t ; & l t ; r i n g & g t ; - t v 5 o j t 2 Y 7 S r D 8 G s z B l D g E k C l B 3 r B i T l H r C y H s H & l t ; / r i n g & g t ; & l t ; / r p o l y g o n s & g t ; & l t ; r p o l y g o n s & g t ; & l t ; i d & g t ; 8 1 1 5 7 2 6 6 5 1 6 2 0 3 2 7 4 2 6 & l t ; / i d & g t ; & l t ; r i n g & g t ; k l v v p z w 2 Y j I g H 1 H k G r E h H r G j G & l t ; / r i n g & g t ; & l t ; / r p o l y g o n s & g t ; & l t ; r p o l y g o n s & g t ; & l t ; i d & g t ; 8 1 1 5 7 2 6 7 2 0 3 3 9 8 0 4 1 6 1 & l t ; / i d & g t ; & l t ; r i n g & g t ; 1 6 v r z u y 2 Y r D k N 4 a 2 f u G g E 4 P v C 0 F u F g Q r H r E - G 4 H - G l E k 5 G j C & l t ; / r i n g & g t ; & l t ; / r p o l y g o n s & g t ; & l t ; r p o l y g o n s & g t ; & l t ; i d & g t ; 8 1 1 5 7 2 6 7 2 0 3 3 9 8 0 4 1 6 2 & l t ; / i d & g t ; & l t ; r i n g & g t ; w m 7 x h y x 2 Y g w D 4 J p F h F 5 u F - s B m o B z C v B 3 M o I n E n M 3 B j L z F u B g n B n w C & l t ; / r i n g & g t ; & l t ; / r p o l y g o n s & g t ; & l t ; r p o l y g o n s & g t ; & l t ; i d & g t ; 8 1 1 5 7 2 6 7 2 0 3 3 9 8 0 4 1 6 3 & l t ; / i d & g t ; & l t ; r i n g & g t ; - 1 g s p 5 0 2 Y s E 1 F g r B - B u V k l B u J q a 5 Y - H v D l P h C i E h D 8 T 9 m B i C m 2 B 0 2 B 5 k B u D 1 C 2 B 0 H n E j E y X y D 2 B h E l M m W & l t ; / r i n g & g t ; & l t ; / r p o l y g o n s & g t ; & l t ; r p o l y g o n s & g t ; & l t ; i d & g t ; 8 1 1 5 7 2 6 7 2 0 3 3 9 8 0 4 1 6 4 & l t ; / i d & g t ; & l t ; r i n g & g t ; y m u s 5 1 u 2 Y s E 9 c x 0 N x X 8 z B v F x D i H m V y E s C r 2 B 5 o B n m C 5 X _ h C _ y C 9 q D 3 P r D 8 G 8 Q 8 _ E x D g K i N p D 6 G 1 D o Q 4 C v X s a n I 0 E k E 4 j B v C u D y p B k h D z G v K 4 E 3 L s C g E 6 D 6 B j N 5 C k F 7 - L 7 k B - x B i h D - r F 1 j S o h P 3 o E z 5 B r q C 3 C 8 F u h B w W o F x C y D 2 B k D 1 w B k D _ C - K 3 S 5 P h Q - n C l 6 L u _ D u 1 B n s F 3 C j B k F n C 1 3 B & l t ; / r i n g & g t ; & l t ; / r p o l y g o n s & g t ; & l t ; r p o l y g o n s & g t ; & l t ; i d & g t ; 8 1 1 5 7 2 6 7 2 0 3 3 9 8 0 4 1 6 5 & l t ; / i d & g t ; & l t ; r i n g & g t ; v h 2 q 6 o x 2 Y t c v D z D h C q C i M i E - E w F w i B 3 C r C i D 2 R & l t ; / r i n g & g t ; & l t ; / r p o l y g o n s & g t ; & l t ; r p o l y g o n s & g t ; & l t ; i d & g t ; 8 1 1 5 7 2 6 7 2 0 3 3 9 8 0 4 1 6 6 & l t ; / i d & g t ; & l t ; r i n g & g t ; k 9 j w 1 2 u 2 Y n o B 6 J h C q C 7 m B 5 r C j y R _ 0 D o L z E i c i D l C o H 2 y D x i G 4 G 3 F 2 m B p w B & l t ; / r i n g & g t ; & l t ; / r p o l y g o n s & g t ; & l t ; r p o l y g o n s & g t ; & l t ; i d & g t ; 8 1 1 5 7 2 7 3 7 3 1 7 4 8 3 3 1 5 3 & l t ; / i d & g t ; & l t ; r i n g & g t ; q i n j 6 - 5 2 Y s E 3 F m E j F - 3 O h b 6 B 1 C 5 C 8 B g C m D g D p t D 6 9 D 2 N & l t ; / r i n g & g t ; & l t ; / r p o l y g o n s & g t ; & l t ; r p o l y g o n s & g t ; & l t ; i d & g t ; 8 1 1 5 7 2 7 3 7 3 1 7 4 8 3 3 1 5 4 & l t ; / i d & g t ; & l t ; r i n g & g t ; k 4 6 j _ g o 3 Y 7 S 9 B z D 7 H q C h D 4 I l B z C s T j E i F j G & l t ; / r i n g & g t ; & l t ; / r p o l y g o n s & g t ; & l t ; r p o l y g o n s & g t ; & l t ; i d & g t ; 8 1 1 5 8 3 3 7 8 5 2 8 4 5 5 8 8 4 9 & l t ; / i d & g t ; & l t ; r i n g & g t ; 5 9 l m r u 9 8 Y 5 B w E g H s C i E k G _ H 0 F n E y H 5 P & l t ; / r i n g & g t ; & l t ; / r p o l y g o n s & g t ; & l t ; r p o l y g o n s & g t ; & l t ; i d & g t ; 8 1 1 5 8 8 5 2 2 1 8 1 2 8 9 5 7 4 5 & l t ; / i d & g t ; & l t ; r i n g & g t ; x u 2 1 1 k z m Z s E z l F 6 6 B q C j D 7 R v C p - E 5 C m F 5 J 2 D h J - T & l t ; / r i n g & g t ; & l t ; / r p o l y g o n s & g t ; & l t ; r p o l y g o n s & g t ; & l t ; i d & g t ; 8 1 1 5 8 8 5 4 2 7 9 7 1 3 2 5 9 5 3 & l t ; / i d & g t ; & l t ; r i n g & g t ; m v 3 3 _ 9 t o Z v F 0 C _ J m N 0 V y J o N 4 G 1 F r Y 8 f 3 D j F 5 m B v B 7 M o L 1 C k L x E t C y H 4 H o 3 B 2 i B l H o O g D u B & l t ; / r i n g & g t ; & l t ; / r p o l y g o n s & g t ; & l t ; r p o l y g o n s & g t ; & l t ; i d & g t ; 8 1 1 5 8 8 5 4 2 7 9 7 1 3 2 5 9 5 4 & l t ; / i d & g t ; & l t ; r i n g & g t ; 1 x z r s u v o Z r o B u l B y V 1 B j D 8 D v C 0 l F 3 C r C i F j C & l t ; / r i n g & g t ; & l t ; / r p o l y g o n s & g t ; & l t ; r p o l y g o n s & g t ; & l t ; i d & g t ; 8 1 1 5 9 0 9 7 8 9 0 2 5 8 2 8 8 6 6 & l t ; / i d & g t ; & l t ; r i n g & g t ; 1 o t u n 4 r z Y 2 G 1 F 4 C m J j d r O o C - C u F - G q L 3 C 2 B m O v M i D _ C & l t ; / r i n g & g t ; & l t ; / r p o l y g o n s & g t ; & l t ; r p o l y g o n s & g t ; & l t ; i d & g t ; 8 1 1 5 9 0 9 7 8 9 0 2 5 8 2 8 8 6 7 & l t ; / i d & g t ; & l t ; r i n g & g t ; u k r 3 k 5 w z Y j i B j 2 B x r D 9 i B h u B v 8 H 0 M s G y N z K 6 D x C 1 C _ o B g - J y D y L 2 B g 0 D t C j J 3 C q D 8 O z V g C k D g D u B & l t ; / r i n g & g t ; & l t ; / r p o l y g o n s & g t ; & l t ; r p o l y g o n s & g t ; & l t ; i d & g t ; 8 1 1 5 9 0 9 8 2 3 3 8 5 5 6 7 2 3 3 & l t ; / i d & g t ; & l t ; r i n g & g t ; y 3 4 g y x k 0 Y o 7 w E j q p C t l u L w z 3 E y 6 h F 1 m w B _ w K w 5 D j 5 n D _ i v C s l Q v z Z 0 n p G _ l p B x j l B i 0 y B & l t ; / r i n g & g t ; & l t ; / r p o l y g o n s & g t ; & l t ; r p o l y g o n s & g t ; & l t ; i d & g t ; 8 1 1 5 9 0 9 8 2 3 3 8 5 5 6 7 2 3 4 & l t ; / i d & g t ; & l t ; r i n g & g t ; n u 5 p 3 o h 0 Y 5 q D 9 O y E l Y 3 H _ D 6 T m L r H - M l N - l B 0 H 6 R & l t ; / r i n g & g t ; & l t ; / r p o l y g o n s & g t ; & l t ; r p o l y g o n s & g t ; & l t ; i d & g t ; 8 1 1 5 9 1 0 4 4 1 8 6 0 8 5 7 8 5 7 & l t ; / i d & g t ; & l t ; r i n g & g t ; 9 4 3 9 4 r g 0 Y _ U 6 G _ G 3 H _ D 4 T i L 6 B - G m F g F 9 L & l t ; / r i n g & g t ; & l t ; / r p o l y g o n s & g t ; & l t ; r p o l y g o n s & g t ; & l t ; i d & g t ; 8 1 1 5 9 1 0 7 1 6 7 3 8 7 6 4 8 0 1 & l t ; / i d & g t ; & l t ; r i n g & g t ; 9 r n r y v v 1 Y o f 7 D t D 8 r B 1 D 1 B - R 5 N 4 B t H m G n S h D 7 E 0 j B q G 4 I h O i C 6 B 2 F n m B - G q S n C 3 B 8 m B n X 2 H g F - F s E - D j C & l t ; / r i n g & g t ; & l t ; / r p o l y g o n s & g t ; & l t ; r p o l y g o n s & g t ; & l t ; i d & g t ; 8 1 1 5 9 1 3 3 9 6 7 9 8 3 5 7 5 0 5 & l t ; / i d & g t ; & l t ; r i n g & g t ; o v k - g 2 9 1 Y 2 G 2 r B j m C g H w N q C z K j o H 8 I - z B m n C s D 5 J 6 O z C 3 C 2 B h E n M 3 o F 1 x J 3 P & l t ; / r i n g & g t ; & l t ; / r p o l y g o n s & g t ; & l t ; r p o l y g o n s & g t ; & l t ; i d & g t ; 8 1 1 5 9 1 3 5 6 8 5 9 7 0 4 9 3 4 6 & l t ; / i d & g t ; & l t ; r i n g & g t ; n j t h z 4 q 2 Y 3 B 0 C 2 C h C p w F n n B o g B h u B 5 F h C j D v W t O q C v K w x G n K 4 O 1 J y D t C p C 9 P z 4 B _ B _ H 6 B i E - E - C 4 B z C - G h a 0 D j E l G y G x F q V x F q 8 B y n B r M l C _ s B _ R 0 K j e 0 K 7 T j E - D t Y & l t ; / r i n g & g t ; & l t ; / r p o l y g o n s & g t ; & l t ; r p o l y g o n s & g t ; & l t ; i d & g t ; 8 1 1 5 9 1 3 5 6 8 5 9 7 0 4 9 3 4 7 & l t ; / i d & g t ; & l t ; r i n g & g t ; 3 4 g l y z n 2 Y 3 1 B t D 9 r D h C i E h D c y g D l f 8 B - G m F g k C 8 E & l t ; / r i n g & g t ; & l t ; / r p o l y g o n s & g t ; & l t ; r p o l y g o n s & g t ; & l t ; i d & g t ; 8 1 1 5 9 1 3 5 6 8 5 9 7 0 4 9 3 4 8 & l t ; / i d & g t ; & l t ; r i n g & g t ; o 7 t - h 7 u 2 Y k f - u B 1 O 8 J y M z D n L u C _ C p C 8 K h E g D p D m V v j B w C z F z L 4 J 9 S x P - O m f - S 1 F 1 L 7 B g t B k l B x D 2 C l D j D 5 F 6 C g E - C j _ C 4 3 B 9 z B s w C z R v J j N h H x G x U 6 F 8 O i L w 3 B s F _ S 0 O r H v H q M v K t H u D o I _ L m 3 C u i B v V o P n E h E - T 0 Z 5 d h E 6 K h E h G u J j C g F 6 E & l t ; / r i n g & g t ; & l t ; / r p o l y g o n s & g t ; & l t ; / r l i s t & g t ; & l t ; b b o x & g t ; M U L T I P O I N T   ( ( - 8 . 6 6 8 9 1 8   1 8 . 9 6 8 1 3 7 ) ,   ( 1 1 . 9 9 7 3 4 7   3 7 . 0 9 4 6 5 0 3 7 2 2 8 9 9 ) ) & l t ; / b b o x & g t ; & l t ; / r e n t r y v a l u e & g t ; & l t ; / r e n t r y & g t ; & l t ; r e n t r y & g t ; & l t ; r e n t r y k e y & g t ; & l t ; l a t & g t ; - 2 5 . 7 2 8 1 0 3 6 4 & l t ; / l a t & g t ; & l t ; l o n & g t ; 1 3 4 . 4 9 0 1 8 8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5 1 2 9 8 9 1 3 3 4 2 8 7 5 2 4 2 7 & l t ; / i d & g t ; & l t ; r i n g & g t ; 7 q i q 6 j t y i W w 1 6 L o 6 i O w 2 o G o j x Q x w 2 S 3 8 r E 4 x 9 H 0 4 x - B 0 t w F 4 m j O w 2 o G k i 7 I o m i O s o 9 M 4 5 n G w h 9 H o 2 v Q n w g B t x w H 0 5 h H k i 9 M g 7 x B 4 w 3 J 4 - 9 V s l 8 M s k v F o 5 _ Y s 8 3 K z t z a z u 9 M n 2 g i C 4 u 5 L 3 s 9 H j k x U j 6 w U & l t ; / r i n g & g t ; & l t ; / r p o l y g o n s & g t ; & l t ; r p o l y g o n s & g t ; & l t ; i d & g t ; 6 5 1 2 9 8 9 5 8 0 1 0 5 3 5 1 2 3 2 & l t ; / i d & g t ; & l t ; r i n g & g t ; z h h 8 r r _ n i W k 7 9 M s 7 v X o n q 4 B k 1 w F g l o G k _ _ C s x i H 7 8 y 6 B 8 h 5 K 8 _ 9 M g i x Q o _ 9 H 4 l _ H 4 3 i O s m _ M g z u C 8 y y - B 0 w w X 4 z w D s 4 6 R w m x D 8 3 4 K 8 6 u X s r 4 K k q _ C w 9 n G 0 3 5 I o s 4 J 4 9 8 H 8 4 j E s u u X 0 _ 4 I 8 l o P o v n c w z 3 d g n g D g 1 4 J g k 9 H y 0 7 K m 4 h E k g _ C 0 0 v F 8 y T g k 6 L k i 9 M 8 - 4 I g r 8 H w 4 h O w o w D k g _ C s 9 h H g w 4 J 0 8 5 I s r _ C g - 8 H o 9 4 L 4 8 y f s x j E k o h H 7 8 4 K 8 z j E 4 5 x B 0 g h H 8 m - E g 7 x M r i i H 3 z k T - q k T 8 g - B 7 0 9 M g 6 t C j p k E z u o P k u n P 0 i 4 K 3 n 5 E 8 z 5 I n v - V k u n P 0 3 j E v r w Q z h x U n 8 n G z v h H s k 5 K v h c r o - B - 0 w D - 0 0 f r o o P r j o P s m i p B o 0 9 H s m p P s 0 k E n 7 v Q v h 6 L o o h O j z 9 d v m 9 H m x 1 I k p _ I & l t ; / r i n g & g t ; & l t ; / r p o l y g o n s & g t ; & l t ; r p o l y g o n s & g t ; & l t ; i d & g t ; 6 5 1 8 1 0 2 9 6 2 0 0 9 5 3 8 6 2 5 & l t ; / i d & g t ; & l t ; r i n g & g t ; 3 5 o y 7 w j r 1 U 4 s 5 E 4 i 5 J 0 t i H k k w X o 0 u C 1 i L 7 _ r e 8 i i 1 C w x o G 4 q g W k s y U 8 s 6 I 8 g y U 8 7 6 I s j 7 I 0 8 v X w r 5 J s w _ M o q 6 L 0 r 6 I g 0 j U k 7 h K o g u C g p 9 H z 8 j E s i w F g k 5 J k l _ M o 8 p j B g 6 4 J w i o G w h w Q o 7 8 H w r _ Y k m 5 I 8 m v F o 9 3 J s r 4 K 0 8 m P w 9 x B 4 x w Q s 1 4 K k 0 p P s l k E w y 4 J 8 t 4 K 9 1 r C z - g D s 6 5 R 8 y 4 K 0 k 9 M k 6 j E 4 9 w D k g p P k l _ M g 4 5 E s 3 - B 0 r 6 I k 8 v F g g o G o r i O o _ 9 H 0 y w F w r w Q 4 i w Q s z h H 0 h 8 M 8 n n P o z j T 7 0 9 M 8 n 8 M 8 m v F g 4 g n B v w 6 L o t n G g v y z B o 7 5 L 8 - _ o B 0 z 3 K s x j E o 9 g r B z j i H r 3 k l B 3 j i O 7 t 4 K 3 9 8 H 8 5 9 M 8 _ 9 M v h 6 L - q w D w r u C 4 6 3 J k t h H n 2 k T n g w Q j y h H w 3 w D o _ w Q z x _ C 7 t 4 K k z 8 M j 5 t W r p v J s 0 n P r 3 o P k g 4 K 0 o 5 I 4 w z z B w u h O 8 i j l B v h l T v 3 k T v n o G j k 6 I 3 j i n B v 4 - Y & l t ; / r i n g & g t ; & l t ; / r p o l y g o n s & g t ; & l t ; r p o l y g o n s & g t ; & l t ; i d & g t ; 6 5 6 3 0 9 6 8 3 3 2 4 4 0 0 4 4 1 8 & l t ; / i d & g t ; & l t ; r i n g & g t ; - 2 y u i y y 7 4 U o _ n c w w l T o _ 9 H k 4 k E 0 _ v F 8 i 6 I k 3 h H 0 s _ C k 3 h H 0 0 v F 8 w v F o n 8 H 8 h h H o i w D w y 4 J w h 9 H o s w D w o w D s s j E 4 r j T k z 8 M v n o G r l x U z k o P n 3 n G g v o G 0 n p P v y 4 J 3 _ h O - l k T & l t ; / r i n g & g t ; & l t ; / r p o l y g o n s & g t ; & l t ; r p o l y g o n s & g t ; & l t ; i d & g t ; 6 5 6 3 1 1 5 5 5 9 3 0 1 4 1 4 9 3 4 & l t ; / i d & g t ; & l t ; r i n g & g t ; v 3 i w u 0 m 6 1 U k m i H w 8 w D g z l T 4 q x Q o 7 4 J s q 9 d o l 6 L k 3 h H 8 y 4 K 4 5 - Y 4 k 4 J w t 4 E g r 8 H 0 x x a 8 u 5 I z o v X r 1 5 R n x g i C - 6 h O o q u C 3 5 n G & l t ; / r i n g & g t ; & l t ; / r p o l y g o n s & g t ; & l t ; r p o l y g o n s & g t ; & l t ; i d & g t ; 6 5 6 3 1 3 5 1 4 4 3 5 2 2 8 4 7 1 5 & l t ; / i d & g t ; & l t ; r i n g & g t ; - p 6 t 0 2 j _ 1 U w i z 0 E w 0 u 0 X 4 i 5 J j y u X z k r w F k h m t B r u u X 0 8 0 6 B w n r s F 8 3 9 6 C 4 6 h Z w 6 r q D g 5 9 1 B s 4 g k D s j 5 4 F 0 h i t B 8 j p g F g j p 4 B l v 2 W q - x n E 7 v h p B j l k t B w p i 9 B 0 q s v C 3 9 g 9 B 3 v - Y 4 w p 4 B o s q 4 B g y j n B s 7 z a k y l t B w z j r B o t 2 f 0 m w - B w j 8 w D w u n 4 B 4 u 8 3 C 4 x - V 4 _ - Y 0 r m 7 D o l 7 9 C w x y 6 Z 4 k k k F 4 k - z H s r 5 R 8 0 i 7 D w 4 h n B 8 x w - B 4 0 n 4 B 8 - 4 I 0 - r h B g 9 m 4 B 8 9 i l B o 9 l c s m x a s 8 x 6 B 8 h y a 4 h k n C 3 y g Z 8 2 n P 0 y 5 i N i 3 h z G z x j m B - j n c n 7 v Q j p x U - 6 - Y 4 i g 0 H o i k T t 9 i v B 9 a 0 - r h B g r _ V n q n c p 8 u M l q w j E z k k l B 0 4 9 M 0 x i p B r _ 8 M 8 _ 9 M 8 w p o F - 5 k k F 3 t i n B k i s h B 4 z 6 9 C o p u _ D w i 1 l G o s _ V 8 q i n D w 5 j T w 2 j s J s _ j Z j m z a k 5 t X i u n r H s k o 6 B & l t ; / r i n g & g t ; & l t ; / r p o l y g o n s & g t ; & l t ; r p o l y g o n s & g t ; & l t ; i d & g t ; 6 5 6 3 1 3 7 0 6 8 4 9 7 6 3 3 3 0 2 & l t ; / i d & g t ; & l t ; r i n g & g t ; v p 6 _ n y 9 - 0 U g u 5 E s j _ d s 5 6 I s _ 6 I 0 z o P o l 6 L 8 t 4 K w o 4 J k q _ C o 9 u Q o j h O 4 k w D - p o G 7 v o P 3 i w Q r z h H & l t ; / r i n g & g t ; & l t ; / r p o l y g o n s & g t ; & l t ; r p o l y g o n s & g t ; & l t ; i d & g t ; 6 5 6 3 3 1 6 3 5 7 6 1 2 4 3 7 5 1 5 & l t ; / i d & g t ; & l t ; r i n g & g t ; n m 2 i g z _ r 0 U g u 5 E 0 3 v X g 0 o G g u 5 J 4 v 2 f g 5 o G w s i O 8 i x U s j 9 M w o w D k x 3 K 4 h - 8 B 8 x 8 M r i i H - o 9 H 4 4 4 E 7 - h H 7 i x U 3 5 h O & l t ; / r i n g & g t ; & l t ; / r p o l y g o n s & g t ; & l t ; r p o l y g o n s & g t ; & l t ; i d & g t ; 6 5 6 3 3 1 9 2 7 8 1 9 0 1 9 8 7 9 6 & l t ; / i d & g t ; & l t ; r i n g & g t ; 7 m 9 4 6 i z i 0 U 8 3 _ C k m w F o j x Q 4 h j O 4 g m T g 1 4 J 4 i - V 8 g 9 M 0 9 9 C 4 u 4 E 0 r 8 M 8 x 8 M - u i O 7 3 5 R r 4 v F - q 4 J & l t ; / r i n g & g t ; & l t ; / r p o l y g o n s & g t ; & l t ; r p o l y g o n s & g t ; & l t ; i d & g t ; 6 5 6 3 5 3 9 7 3 0 2 7 1 5 6 7 9 1 5 & l t ; / i d & g t ; & l t ; r i n g & g t ; v x 4 - 8 y u z u U 8 3 _ C 0 o i H k 0 l l B 8 1 6 R k 3 5 K k 5 4 K w m 9 H s g u x B k i 9 M k w w U 4 6 u Q o 1 m v B o s 5 L s 5 8 M - o w Q 3 9 h r B - _ t C - j 6 L v 4 h O & l t ; / r i n g & g t ; & l t ; / r p o l y g o n s & g t ; & l t ; r p o l y g o n s & g t ; & l t ; i d & g t ; 6 5 6 3 5 5 0 3 4 7 4 3 0 7 2 3 6 0 6 & l t ; / i d & g t ; & l t ; r i n g & g t ; j z _ o 1 k t z r U 4 2 6 L w p g W k w w F 4 o o G k l _ M w - 9 H k z w X g l o G o l 9 H 8 t 4 K o g u C w r w Q 0 5 v F o g 9 H s 4 v F o g 5 E s 2 5 I s - g H g 3 3 J s 8 3 K n r i O n h o G 0 w n P n 7 4 J j s 9 M r w _ C 3 p 4 J 0 u - B 0 w n P - t w Q r w 5 R j 6 5 I & l t ; / r i n g & g t ; & l t ; / r p o l y g o n s & g t ; & l t ; r p o l y g o n s & g t ; & l t ; i d & g t ; 6 5 6 3 6 4 7 0 7 0 0 9 4 2 2 9 5 4 7 & l t ; / i d & g t ; & l t ; r i n g & g t ; 7 g 2 1 k j k 9 o U w z 2 z B q - x n D q 5 p s J o o o c r - w d p h k - L v h q y I 7 5 _ 0 C k u 6 I 0 p _ d 0 y l 7 D k - m t B w g 0 0 E j 9 i i E o 9 h k D k p w h G 4 8 y s C o t g W o _ - V r 4 z 6 B j 9 8 M o j g W r 6 q 4 E k 9 x U w y x n J r 1 y k C v z - Y 8 _ 9 M 8 _ v x B 3 h k x B 9 w 6 a s _ n P o 5 g O h r t Y - y 3 F t s r E v z 1 j C w j 0 f 8 w v U 4 _ n G w i o 4 B k i 0 t D o 2 1 l E k 1 _ 1 B 8 - p o F g u 9 H 4 n i r B 0 v 9 1 B o 3 5 3 C g r g i C g s x s C g y 8 j D s 7 l o F 0 z k l B g - s n J g - h r B 0 4 m 0 D k 8 y a 8 g m z G o 9 n y E w p w _ B 4 2 r q D 4 v n 4 B g u 0 3 D k t l g F s k o 0 D k x s h G 8 v w q S o p m j B 8 l k l B s p y a o p g r B g i h n B r t o P v z n 4 B 8 - s x B g y 9 V 4 r j T l _ w w C 0 h y q B r z z 6 B j 4 p x L k - - o B n 5 h 9 B 8 m v F k j k n D k 0 - h E 8 y 2 v N s j 4 R o g n c 0 y 8 d k h z a s 7 8 d k - 7 M 0 k 6 g D 4 x - V 0 p o P 4 - n 9 J k h v X s m k t B s z v U w 5 m j B n 7 4 J 7 p r 8 G 0 z p 4 E k m o v C o 2 3 l G 8 x j l B s x i l B s 7 m P s z 8 g D o 3 9 h C s y k l B o 2 h r B s w - h E g 3 n v B g _ _ 8 B 8 m 7 d o x l n C 8 j 1 4 F g p 1 z B k t u X w 3 l 4 B 4 w - 8 B o k g r B 8 t w t D 4 i 6 L o h j 9 B 0 1 0 a o l i r B k 4 g p B w 6 g O w m m 4 B o 9 j T 3 z o v B 0 o m 8 G 0 9 h p B o l o j B k 9 n P s y 7 1 B r 2 7 h C 3 y z 0 E w q - 8 B w o l 4 B o r o q D s g g p B 7 p _ 1 B j i h p B g 2 n n C 3 u 4 J 8 y o h G 4 6 g r B 3 9 o v B w 0 m j B r s z a z 5 9 1 B 8 i j l B - _ 0 f v y 0 f 0 s g w B 7 x 0 r C 0 2 _ 3 C s 8 0 3 C v 9 h O t z h u B o l z 2 C v i g Z - 5 _ V k 8 l t B - p g Z n l y 0 F z r h 7 D j i k l B k v r v C - x z u G w k p j B 0 8 0 k C 4 y v n J 0 y v h G - 5 8 H 7 9 y t D 0 8 - o B z w 9 d j 3 y a r h 5 R 4 v 2 z B o 3 _ 3 C o u h Z z i k t B w i 9 9 C 5 _ g y C z q p t E 4 g o c v n g w M - 3 h 9 B v 9 h n B n s z 3 D 8 m 6 R k 7 t 8 G s z 6 R 0 p v x B w _ y q H g r 1 _ O g n 2 f v 3 w 0 E g z 6 L w 8 i h H z x w y 1 B g _ _ s E v r n c k o g i E 4 i o j B 8 h z 6 B w _ u Q g 3 g r B s v i t B o 9 g r B z 7 y k C 8 7 9 0 C z u 9 M z - p v C o 8 1 3 D o _ 1 f w y 5 u G 7 t t h B - 5 8 H z 7 4 K z z i 7 D 3 4 x 0 F & l t ; / r i n g & g t ; & l t ; / r p o l y g o n s & g t ; & l t ; r p o l y g o n s & g t ; & l t ; i d & g t ; 6 5 6 3 6 4 8 2 3 8 3 2 5 3 3 4 0 8 1 & l t ; / i d & g t ; & l t ; r i n g & g t ; n 2 t 0 q m 1 u o U 8 u z a s 6 _ C g 4 9 H o q 5 J g n 7 L k p 6 I 8 y 4 K o g 6 L g r h r B k 3 v U w 5 3 J k 1 j E r i w F 3 n 5 E n l 5 E j 3 h H - _ 4 E & l t ; / r i n g & g t ; & l t ; / r p o l y g o n s & g t ; & l t ; r p o l y g o n s & g t ; & l t ; i d & g t ; 6 5 6 3 6 5 0 2 3 1 1 9 0 1 5 9 4 2 4 & l t ; / i d & g t ; & l t ; r i n g & g t ; 3 _ h 3 1 x h 2 o U 0 q o G w - 9 M 4 l x Q - 6 - Y r 7 j E w s o G 0 x l l B 0 g 5 K w x o G g n x Q 8 1 l t B 8 2 6 I w v h Z 4 y g Z s q 9 d o l 9 H s j o P 8 g 4 R 8 7 n P s - g H s u h H k k n P 8 p 5 I g x n G o y x B o g 9 H o 3 n G m 5 6 P y o q M g r 8 H s y 4 R s _ r h B k o v F o y n G j p 6 I 7 6 v F r 4 h H - 6 n G v i i O 3 9 v Q & l t ; / r i n g & g t ; & l t ; / r p o l y g o n s & g t ; & l t ; r p o l y g o n s & g t ; & l t ; i d & g t ; 6 5 6 3 6 5 0 3 3 4 2 6 9 3 7 4 5 2 8 & l t ; / i d & g t ; & l t ; r i n g & g t ; n h x i 0 w u v o U 8 m 6 R w m 5 J 4 2 5 E 0 r 0 a g _ o G g 1 k T s o 9 M o s w D w r 9 H 8 y 4 K 8 9 5 I 8 w h H 4 w 3 J k 2 3 K 8 x 8 M 7 3 _ C n q 6 L - - n G 0 1 8 M n q 5 E j 8 h H r o 9 M z s 4 K z s _ C & l t ; / r i n g & g t ; & l t ; / r p o l y g o n s & g t ; & l t ; r p o l y g o n s & g t ; & l t ; i d & g t ; 6 5 6 3 6 5 1 2 9 6 3 4 2 0 4 8 8 1 1 & l t ; / i d & g t ; & l t ; r i n g & g t ; - g v 3 s k 0 n o U 4 g p j B o s i k D 3 - - h C 0 x l l B w 1 1 _ D 4 s o j B g - n j B k z k E o v x 2 N 8 7 r q O 0 r 0 a w p o c 4 t o n C 0 z y U 0 2 - 0 C 8 r 2 t D 4 9 k T 0 q s v H 8 q u p E 0 v z k C 0 m u x B g - _ V k v - h E 8 u m 8 G 0 2 4 6 C 8 k 8 d 4 h z f s j 7 p C g p w Q g x n 8 E 9 3 x o C 3 1 k y F w n h y C k r w 5 K k 6 n 4 E o 0 _ Y k 8 7 d o t h n B 0 m 8 M 0 n 8 1 B k r - o B 4 u n p N g m n j B 7 0 k l B m - m 7 B 4 j x q B 4 r n v B n q - V v 4 - Y 4 7 g n B 3 t i n B v 5 r p N 8 w l t B w 6 1 f v z - Y 8 l _ d 7 i w - B 7 z h i J - 0 4 8 I - q 4 J & l t ; / r i n g & g t ; & l t ; / r p o l y g o n s & g t ; & l t ; r p o l y g o n s & g t ; & l t ; i d & g t ; 6 5 6 3 6 5 3 1 5 1 7 6 7 9 2 0 6 6 2 & l t ; / i d & g t ; & l t ; r i n g & g t ; r l k m q 3 p 7 m U 0 j w F g i g W k 4 6 I g s x Q 8 m 5 K g - w D s x i H 0 3 i H w w n c 8 6 h H w t 4 J g 1 k T o 8 h O 0 u 9 M o h o G 0 6 p v C 0 p 9 M 8 9 j E 0 - n P 8 q 3 K 8 k 5 I g h w D 0 n t X 4 i m 4 B s v n P j p k E 7 v 9 M 3 j i O j n 9 M j y h H 4 t o G 7 w h H 3 _ x B 3 j o G - - n G 3 5 h O 0 u - B 0 o i H o j - Y - t 6 L v m 5 E - j 9 H n g 9 H 3 5 n G & l t ; / r i n g & g t ; & l t ; / r p o l y g o n s & g t ; & l t ; r p o l y g o n s & g t ; & l t ; i d & g t ; 6 5 6 3 6 5 5 7 2 8 7 4 8 2 9 8 2 6 2 & l t ; / i d & g t ; & l t ; r i n g & g t ; j 3 v 0 g _ j 1 l U s 2 z a k 7 v x B - w h n B g i q v B g s q s F 0 g p o F o h 3 z B 3 4 5 L w z 2 z B k w z a g w i k D 7 p z a z 2 q p E 3 z m c w 4 i t E p v 2 g C p u w 6 E o n 1 l E w 9 y l E s i v X w o 0 s C k x g 2 B w t 3 8 M r q p v C w 6 w Q r 4 y a - 5 v Q s s 5 p C v 8 k T k v r x B 8 s w k C 0 t w U j s 7 p C k g k M x 4 s 2 B n 2 n j B s _ x U s r p P j - y t D o 0 6 L 3 k 0 f o - g Z j 1 w U 1 p 9 h B r u w x C s k m q G o 3 n 4 B 8 7 x U 3 4 x t B r h m w D g i n s g B 4 - 4 w e o t 2 f 8 s u x B w 6 2 o Z w w 1 z B 8 w r p E s 8 9 - 9 C s 1 6 q Y 8 - - t B 0 o t u K s l l u f 4 u 1 0 E 0 y 9 3 J s i 9 3 J w 8 0 f g m o v B j 9 t t J 5 2 s s C 0 9 m 0 D w s k r B g g o 4 B o k m j B 0 6 w k C w o x 0 F g r 9 w O k 1 5 I s q w k C s _ 8 M 0 z w q S 8 2 w o j B 0 j 9 n 8 H 8 7 3 n 8 B k v o x 6 B g 6 0 w U k h m 3 J g - _ s P w m h 9 B w 1 k 9 d g u j S s 0 C k 8 z 6 B g w m c o 7 6 9 C w 0 - s E s _ h n D 4 h 3 n D 8 q 7 b 8 j 4 6 C s 4 7 d s s 8 0 C k 4 i t B 8 q 3 K 4 q l s F s s i l B k 0 q p E k 1 l o F o 9 4 L 8 6 v U o h j n C s 4 v U 4 1 z z B j r 0 6 B 8 0 s h B r t o P 3 9 0 z B 4 n 1 f v h w Q k h 8 d - t 1 z B k 3 v U k h w U o _ 8 s E g t j T s _ r h B 4 6 g r B 3 2 1 z B n g r q D w - _ Y 0 m n P w 4 h n B g o j O o v 1 z B g 6 m c w _ 4 L s k u - B r 3 q v C 8 0 _ 0 C 0 9 3 6 C 4 s g n B 8 z 5 p C 4 n g n B o 7 m c g o l c w i q j B 0 u 9 M k i h p B k t v U o 1 m v B 4 g - Y 3 o i O - - h n B - 1 h O 4 1 g r B g m n j B g w o _ P 0 1 _ j B z r 6 I n 6 o 6 P r 7 8 d - 2 n v B n x 4 J k z 9 0 C 3 9 0 f r u z 6 B 8 w 7 d 4 r z f r y 7 p C g 8 m j B z l g 1 C g l _ h C 8 2 w k C j 2 k l B j q t h B g 4 w Q k j 9 p C k y s v C 4 g s 8 E s n s 4 E v z h O k g _ M k _ 1 t D 0 j v X 4 9 g 9 B 8 m m l B 7 7 8 M 3 u k T - y - V j 8 z 6 B z - j l B 4 h p 4 B s 0 v w F s u l i J 8 h 6 R 4 _ n n C z j v - B n m o 4 B j 4 k t I 3 g n k f z i q u Y g 0 _ h C 7 m z k C 0 g u - B o m h y C k t s x B 4 l - Y k q k t B k m - o B 0 1 i g F g t m j B 8 - 7 d s h k t B o v _ Y 0 v s x B j r _ 1 B 3 _ - Y v 3 _ V g n p j B k w m t B j l t h B g l z 0 E z y n u Y w p l y C 4 t m y C v 3 v Q g k 5 J 3 l n 8 E j 3 y a j y s x L 3 i i r B - n z v D z g 0 1 D w 6 g n B r 6 y k C j 6 w U w 1 6 L 0 g p o F 8 p m t B 7 7 i i E r 8 s h B r 3 s h G n 3 - Y s k 6 R - q - q H n k h - K i 6 j m H p j - g G v i g k c j r 0 6 B 0 _ v U g k 1 z B s h t X k z w k C o i g 9 B z l z k C n m o 4 B - 5 0 z B s 4 l t B g h g 9 B r q 9 d - j 1 z B 3 9 v Q w z 8 9 C r y j i E 3 9 5 L 8 m 6 R 7 g 7 p C s 8 o P z j z a j n o P n x n j B g q 9 9 C 7 z t x B r 9 z 6 B n n q q D & l t ; / r i n g & g t ; & l t ; / r p o l y g o n s & g t ; & l t ; r p o l y g o n s & g t ; & l t ; i d & g t ; 6 5 6 3 6 5 5 7 2 8 7 4 8 2 9 8 2 6 2 & l t ; / i d & g t ; & l t ; r i n g & g t ; r 6 o q r k 4 t l U k 1 v - B o m m v B 0 p - g D k l i p B k 4 - 1 B 8 z 2 v Q r r k i E 4 p 5 L s 2 j v H k k 9 0 C & l t ; / r i n g & g t ; & l t ; / r p o l y g o n s & g t ; & l t ; r p o l y g o n s & g t ; & l t ; i d & g t ; 6 5 6 3 6 5 8 7 5 2 4 0 5 2 7 4 6 6 8 & l t ; / i d & g t ; & l t ; r i n g & g t ; r q t k p v x 9 l U g i j r B o _ w Q o 1 i O 4 9 w D 4 9 4 J g v o G k 0 T 7 1 v F 7 7 8 M 0 l 5 K w p g W s 0 k E g _ i O s 0 k E o 0 5 J g p - V w h 9 H 8 o 5 R 4 9 4 E 0 9 9 C 0 8 j E g s - Y 8 q 4 R k 3 h H k y h H 0 v v U 4 u 4 E k j h H o s 5 L k k 8 M s q 8 M w - _ Y z r 6 I 3 4 o v B r 4 h H - _ 8 H & l t ; / r i n g & g t ; & l t ; / r p o l y g o n s & g t ; & l t ; r p o l y g o n s & g t ; & l t ; i d & g t ; 6 5 6 3 6 5 9 5 0 8 3 1 9 5 1 8 7 6 4 & l t ; / i d & g t ; & l t ; r i n g & g t ; 3 k 3 q k y i 6 l U 8 5 9 M 8 y i p B w 1 l T 8 g 7 I 8 w 6 R 8 t p P k y m l B 4 z w D 0 s p P 8 8 4 K k 0 5 R w 9 n G s z v F 8 w v F 8 _ 9 C o 6 _ 8 B 0 4 3 K w 5 g r B g m 5 L 4 v x a 0 r 8 H o j h O k z n P j m v X 7 i x U s 9 _ D q z q W v 8 4 E - q 4 J & l t ; / r i n g & g t ; & l t ; / r p o l y g o n s & g t ; & l t ; r p o l y g o n s & g t ; & l t ; i d & g t ; 6 5 6 3 6 5 9 7 8 3 1 9 7 4 2 5 6 8 6 & l t ; / i d & g t ; & l t ; r i n g & g t ; v z j k - x w r l U k u 6 I w 6 6 L 0 w k E o v 5 E s h p P w 8 w D g 0 o G k 9 6 I 4 8 o G 0 _ v F 8 6 h H 4 i 5 E g - 8 H w j 4 J 4 z t C s 4 v U s x j E o y x B g 9 g O w o 5 L k z 8 M r 6 4 K 7 q 9 M r j o P & l t ; / r i n g & g t ; & l t ; / r p o l y g o n s & g t ; & l t ; r p o l y g o n s & g t ; & l t ; i d & g t ; 6 5 6 3 6 6 5 0 0 5 8 7 7 6 5 7 6 4 4 & l t ; / i d & g t ; & l t ; r i n g & g t ; - r 7 w 1 - j t m U 4 2 6 L w w l T 4 s 5 J o 0 5 J k s - B w i i O 8 l o P 8 o 4 K 8 8 g H 8 0 3 K 8 5 3 K w y 5 L 3 o g Z 3 _ h O v 8 5 L & l t ; / r i n g & g t ; & l t ; / r p o l y g o n s & g t ; & l t ; r p o l y g o n s & g t ; & l t ; i d & g t ; 6 5 6 3 6 7 2 2 9 0 1 4 2 1 9 1 6 3 8 & l t ; / i d & g t ; & l t ; r i n g & g t ; z z - k 1 l y 3 k U u 7 8 P q k s I o v 5 J 4 o o G g l o G o h o G w h 9 H 0 8 j E w o w D 0 r 5 B w i w O 0 w 8 M 0 y 5 I n q 5 E y l u Q t 9 - I y w 3 M & l t ; / r i n g & g t ; & l t ; / r p o l y g o n s & g t ; & l t ; r p o l y g o n s & g t ; & l t ; i d & g t ; 6 5 6 3 6 7 2 4 2 7 5 8 1 1 4 5 1 1 0 & l t ; / i d & g t ; & l t ; r i n g & g t ; n 0 h m w y 4 6 k U 8 5 9 M 0 i p P g 0 o G 4 7 l T k p 6 I 4 j i O 4 p 0 f s 7 j E 0 u 3 K w q j T g m v Q 8 r v F 7 n k E - k i O r 4 h H z 0 h H r r _ C & l t ; / r i n g & g t ; & l t ; / r p o l y g o n s & g t ; & l t ; r p o l y g o n s & g t ; & l t ; i d & g t ; 6 5 6 3 6 7 2 8 0 5 5 3 8 2 6 7 1 8 0 & l t ; / i d & g t ; & l t ; r i n g & g t ; 3 p 0 7 9 u i r k U k - 0 6 B s 0 6 I s j y U w h x D 8 2 6 I 0 s p P w 8 w D s 5 6 I w - 9 H 4 q 7 L s 1 _ C o 2 0 f g z - V 4 y 3 S g p 8 Q 4 9 8 H g 2 n G 4 w 3 J g 3 k O k s r U t p 0 G 5 s n C 4 j y K g k o E w t w D s z v F s 5 _ B w o 8 H o s 8 H 0 l h H y t 0 E j l 6 G j k x U 4 l n G s k v F s 3 3 K 8 u 5 I z z 9 M v i o G r g k E s 0 8 M j h i H v y w D r o 9 M n 7 _ V j 6 j E r w 4 K - q 4 J 0 q F 7 2 W & l t ; / r i n g & g t ; & l t ; / r p o l y g o n s & g t ; & l t ; r p o l y g o n s & g t ; & l t ; i d & g t ; 6 5 6 3 6 7 2 9 4 2 9 7 7 2 2 0 6 5 1 & l t ; / i d & g t ; & l t ; r i n g & g t ; 3 5 p j l j 2 r k U s u u h B o 8 n n C g 0 i O o 0 5 E o 0 6 L 0 8 z a 0 q 5 K o 3 o c g u 9 H 8 h - C w m x D k s - B w r c z - 8 M 7 4 h I 9 3 s F w - 6 L s 9 6 R 0 _ v F 8 i k E w t o a s 7 s G 0 v h H o q 9 H 0 h 6 I s z u X 8 g o P 4 8 i T 8 v 3 K w p n G 4 7 _ Y k z n P s n 5 I 0 8 j E w o w D w z x B 4 4 5 L w z x B 8 q m B g g i O g r k T o x m c k _ g H o 7 4 E g k 5 E g 7 - Y s 7 5 I w o w D w v 3 J k 3 h H 0 s _ C k q _ C 8 h v F k 8 v U 6 h r N y 8 s B n v 6 L 0 p s h B v s i O r l 6 I n 8 y C z j 7 B r 7 5 I k 7 o P r _ n P r l k E 8 6 v U s v 8 M o 7 t C 3 x 6 L r 1 4 K r 4 h H v h u C z 3 5 I o 5 h i C o q l T s v k E z 5 y a 7 1 h H - l 4 J 0 l 5 K 7 1 h H z - 8 M & l t ; / r i n g & g t ; & l t ; / r p o l y g o n s & g t ; & l t ; r p o l y g o n s & g t ; & l t ; i d & g t ; 6 5 6 3 6 7 3 6 3 0 1 7 1 9 8 8 0 1 1 & l t ; / i d & g t ; & l t ; r i n g & g t ; v r 1 s _ 8 2 j k U 4 x 9 H g k 5 J 8 j _ M 8 7 6 I k r w F 4 2 9 H k y 6 R o _ 9 H w k _ H 0 2 4 K g k 5 E 4 l _ H o q n c s r 5 R w o w D w z x B 0 p 9 M 4 p 4 J 4 w 9 V 8 h v F o i v Q o _ _ Y s u v F - o 5 E 7 y 4 K v t k T s 1 t X 4 6 j T n q w Q r o 9 M z s 4 K j y v F & l t ; / r i n g & g t ; & l t ; / r p o l y g o n s & g t ; & l t ; r p o l y g o n s & g t ; & l t ; i d & g t ; 6 5 6 3 6 7 4 1 4 5 5 6 8 0 6 3 5 3 1 & l t ; / i d & g t ; & l t ; r i n g & g t ; 3 5 w 5 y p z u j U s v 6 I w - w Q 4 y o G 0 s p P o y x Q s 9 v F 0 h x U 0 0 v F 8 m u X s s j E w 1 _ Y s p v F s 5 8 M v 3 k T z p 9 M v o k T & l t ; / r i n g & g t ; & l t ; / r p o l y g o n s & g t ; & l t ; r p o l y g o n s & g t ; & l t ; i d & g t ; 6 5 6 3 6 7 4 7 2 9 6 8 3 6 1 5 7 8 8 & l t ; / i d & g t ; & l t ; r i n g & g t ; v l m - s z g y j U s q k E 8 p i H 8 8 i p B o t x Q w y M r 7 w U j 6 5 I o w i O g z g J 0 g p Q k z k E o p j O g q g Z s g o Q k n 0 D s l 6 I g g o G w 4 - Y w u - Y g y 3 J o j n G 4 p 8 H s x j E 4 h j T 8 n n P 0 y j E 4 - 3 J s y 4 R w p h O z u - B - 0 w D v i o G v h 6 L v m 5 E r g k E z 8 5 I j 6 j E & l t ; / r i n g & g t ; & l t ; / r p o l y g o n s & g t ; & l t ; r p o l y g o n s & g t ; & l t ; i d & g t ; 6 5 6 3 6 7 4 9 7 0 2 0 1 7 8 4 3 6 3 & l t ; / i d & g t ; & l t ; r i n g & g t ; 7 h w t - 8 u n j U w r u C g h 9 G o i j S o v 5 J w m x D 4 o g Z 8 o u I 0 5 3 P 0 v v F k g _ C 4 g h O s v n P z j i H 7 3 t h B n s k T r z v F & l t ; / r i n g & g t ; & l t ; / r p o l y g o n s & g t ; & l t ; r p o l y g o n s & g t ; & l t ; i d & g t ; 6 5 6 3 6 7 5 1 4 2 0 0 0 4 7 6 1 8 2 & l t ; / i d & g t ; & l t ; r i n g & g t ; v s q 5 6 0 k l j U 0 j i H 0 o i H o _ 6 L g j j O g _ o G 8 n x U 4 _ h O k q 4 K w j 8 H 8 n 8 M 0 _ v U 8 u 5 I n v w Q n l 5 E 7 l o P 3 5 n G & l t ; / r i n g & g t ; & l t ; / r p o l y g o n s & g t ; & l t ; r p o l y g o n s & g t ; & l t ; i d & g t ; 6 5 6 3 6 7 5 2 7 9 4 3 9 4 2 9 6 7 6 & l t ; / i d & g t ; & l t ; r i n g & g t ; z 7 w 8 m p 2 8 i U g 4 w Q o _ w Q o 0 5 E 0 6 6 I k s y U 8 z w F 0 y i H g 6 4 J s 1 k t B w 9 h O s z v F 8 8 g H 8 w v F 0 m 8 M g h w D k 7 3 K 8 z 5 I j s - B o 2 4 E n q u C - o 9 H v w 6 L v m 9 H 3 i 5 E - _ 8 H & l t ; / r i n g & g t ; & l t ; / r p o l y g o n s & g t ; & l t ; r p o l y g o n s & g t ; & l t ; i d & g t ; 6 5 6 3 6 7 6 2 4 1 5 1 2 1 0 3 9 5 8 & l t ; / i d & g t ; & l t ; r i n g & g t ; - x 8 8 3 5 2 3 j U 0 j i H 8 p i H g z l T 0 s _ M g 6 4 J w w 1 z B 8 4 i H 0 u 9 M 8 y p P o 2 4 J 0 x 5 R w h 5 E 4 5 n G 8 p j E k s 7 1 B k q 4 K 4 4 8 H w j 5 L g h _ V s h 4 K r 9 v F v i i O j - 5 I v m w Q j - j E - q w D n q w Q v y 0 u G - _ v Q & l t ; / r i n g & g t ; & l t ; / r p o l y g o n s & g t ; & l t ; r p o l y g o n s & g t ; & l t ; i d & g t ; 6 5 6 3 6 7 9 3 6 8 2 4 8 2 9 5 4 8 9 & l t ; / i d & g t ; & l t ; r i n g & g t ; 7 y 5 w s r 7 _ h U g u 5 E w 1 9 H o _ 6 L 4 3 i O s z 6 R 8 z i H s i i H k 8 u X 0 s 4 K 0 v h H g l m v B 8 t t X g r 5 L 0 1 n P 7 v 9 M - j w Q n s 4 J z s _ C & l t ; / r i n g & g t ; & l t ; / r p o l y g o n s & g t ; & l t ; r p o l y g o n s & g t ; & l t ; i d & g t ; 6 5 6 3 6 7 9 4 7 1 3 2 7 5 1 0 5 7 2 & l t ; / i d & g t ; & l t ; r i n g & g t ; 7 m v - _ 5 - 4 h U 4 4 w D 4 x 5 E z k - B k t u h B 0 1 6 I g _ i O w y M - 4 W j 5 - P w 3 w D g v o G w u o c o 5 6 L s m p P w u q v B g o j O o 3 p j B g z 5 J y j h N i h 7 Y k z k E g k x D 4 2 9 H k l _ M s r _ M k 4 k E k z k E 0 1 6 I g _ 2 3 D w m 5 J 8 3 _ C g v o G 4 n 5 J 0 t w F k w w F k 1 w F 4 z w D o h i O w t w D 0 2 k t B o s 4 J g s 7 L k h z a o x 4 J o g 6 L o y h O s m t X g _ y f 4 t _ h C o 9 3 J z q l t B s x j E o z j T g s h O s q 8 M w u n G 8 r v F o t n G w t v Q w z q K k m w O o x 8 H 4 u v Q r v x U 0 m 8 M 3 k x P l x 6 G 4 w 3 J 8 w 7 d g 8 u Q 4 q n G 4 l h O s p h H 3 s 5 E v - 7 9 C v y w D - v 4 J 3 9 5 L & l t ; / r i n g & g t ; & l t ; / r p o l y g o n s & g t ; & l t ; r p o l y g o n s & g t ; & l t ; i d & g t ; 6 5 6 3 6 8 0 3 6 4 6 8 0 7 0 8 1 1 8 & l t ; / i d & g t ; & l t ; r i n g & g t ; z 3 s y y 8 n l l U w w 9 H 8 j p P k x _ d o v 5 J 0 z o P 8 q 9 M 0 x p P k h w F g p 6 L g k 5 E s j o P 8 4 j E j 4 7 E t l S 0 0 h H o 7 4 E 0 p 4 R k v 4 K 0 8 j E k p 6 I 8 q 9 M 4 p 0 f w h m n C k 6 5 I k q _ C o 9 v D w p n G 4 p 5 L s v n P s 2 j E 4 u 8 H 0 q v F 4 2 g O g h v Q 0 w 8 M r 3 o P j 8 u X r y 9 M z _ u X r o h p B j - j E r z v F 4 4 w D k v l l B j n - B j 6 j E o 5 6 L z k o P z v h H 0 o i H 4 9 w D 0 6 1 6 B 3 u M - t 6 L 7 6 h H r w 4 K s j m M y v n F & l t ; / r i n g & g t ; & l t ; / r p o l y g o n s & g t ; & l t ; r p o l y g o n s & g t ; & l t ; i d & g t ; 6 5 6 3 7 0 6 4 0 9 3 6 2 3 9 1 0 8 4 & l t ; / i d & g t ; & l t ; r i n g & g t ; z k n g _ 2 y 1 g U w 3 w D 0 o i H 0 k y U g 5 o G w m x D g l o G g k w Q o q 5 J 0 v 5 K 8 y p T 0 r j j B o j x Q 4 x u C s q w X s q 6 I w m 5 E 4 i 6 L 6 x 8 c u k n Y 0 s 1 U o 2 _ V g m 8 H o 0 _ Y w i i O k v 4 K o s 4 J 0 v h H 8 _ 9 C k p 8 M w o v Q g r 8 H x 1 t G 7 9 3 N r i w F r 1 5 R 8 7 _ B k n m B o j n G g y 3 J w _ 9 V k - i l B k 4 8 M j 5 t h B - v 4 J 7 1 h H z s _ C s q k E j 6 5 I s 2 _ 1 B g o j n B - v M o i 4 J - k i O r 4 v F 7 4 w U & l t ; / r i n g & g t ; & l t ; / r p o l y g o n s & g t ; & l t ; r p o l y g o n s & g t ; & l t ; i d & g t ; 6 5 6 3 7 0 7 3 7 1 4 3 5 0 6 5 3 8 8 & l t ; / i d & g t ; & l t ; r i n g & g t ; v 3 s 6 q 2 w o g U 8 3 _ C 0 o i H o _ p v B 7 9 w U r z v F x - l C - j 8 e 8 x 6 I r z h H g q o G 4 s u C w m 5 J r z v F o r o G k 6 v X g o h Z 4 3 o G 8 g 7 I g u 9 H 4 z k T 4 u w D g 7 n G 4 k 8 H k v t h B k s 9 M 4 _ - Y o g 6 L 8 r y a 8 p j E o o n G 6 r l E 6 3 k G 4 1 3 J s g 8 M 4 i 5 E k k w - B 0 s 4 K k 6 j E g r 4 E 8 h v F k j h H k g 5 R 0 m 8 M 8 - v U g 9 g n B 7 g 5 w E z 2 5 R z 5 v F r g 6 I r j o P 7 h 8 g D & l t ; / r i n g & g t ; & l t ; / r p o l y g o n s & g t ; & l t ; r p o l y g o n s & g t ; & l t ; i d & g t ; 6 5 6 3 7 1 2 0 7 8 7 1 9 2 2 1 8 0 3 & l t ; / i d & g t ; & l t ; r i n g & g t ; 7 7 w 3 1 8 _ 0 _ T o r o G g 9 w Q w v j n B 8 7 6 I w q j O 0 u 9 M 4 _ h O w 4 h O s u h H 8 v 3 K w 8 4 E g m 8 H o o n G s t 4 R 8 m v F s m _ C r 3 9 M 3 j o G - j 5 E r 7 w U g 0 g Z 7 l - B & l t ; / r i n g & g t ; & l t ; / r p o l y g o n s & g t ; & l t ; r p o l y g o n s & g t ; & l t ; i d & g t ; 6 5 6 3 7 6 2 0 3 7 7 7 8 8 0 8 8 5 4 & l t ; / i d & g t ; & l t ; r i n g & g t ; j w w 0 s t n h m U w w 9 H 8 p i H w k x Q s _ 6 I k h w F s l 6 I 4 i w Q k l _ M o 0 9 H o j x Q 8 w 5 K 8 8 l l B 0 - 6 I w r c w - 9 H k g w x B 8 z i H l j 4 u B h C 8 3 5 R 0 p o P 8 t 4 K s m 4 K 8 _ 9 C w p n G v 7 h z C 9 j 0 N g - b 8 h h H s 1 t X s t 4 R k u n P k t v F 8 m v F o s M w w _ Y o 4 l c s 8 3 K 3 x w Q 7 n 9 d 3 9 h r B 3 5 n G r i i H j k 6 I r w 5 R 3 p 4 J & l t ; / r i n g & g t ; & l t ; / r p o l y g o n s & g t ; & l t ; r p o l y g o n s & g t ; & l t ; i d & g t ; 6 5 6 3 7 6 2 6 9 0 6 1 3 8 3 7 8 6 8 & l t ; / i d & g t ; & l t ; r i n g & g t ; j 3 j 1 k z 7 _ l U o q u C k g _ M g 0 o G 0 y i H 8 v - B o l 5 J 8 1 6 R k 3 5 K 0 u o P s 4 h H w 4 h O 4 6 v D w o 8 H k j h H w t 5 L 0 j 5 I 4 - 9 V 4 k w D j p k E r 9 v F - v k T j q 4 K & l t ; / r i n g & g t ; & l t ; / r p o l y g o n s & g t ; & l t ; r p o l y g o n s & g t ; & l t ; i d & g t ; 6 5 6 3 9 0 8 0 3 2 3 0 7 1 3 4 4 7 6 & l t ; / i d & g t ; & l t ; r i n g & g t ; z 5 4 4 w q l 9 6 T w x i O 8 p w F 7 7 n P 4 s u C k o 5 K 4 2 5 E g 5 o G k 0 _ M g l o G w m - V g m o v B s 8 w a 8 k 5 I 0 r n P 4 2 g n B 8 z 5 I 7 v o P z p 9 M - q 4 J & l t ; / r i n g & g t ; & l t ; / r p o l y g o n s & g t ; & l t ; r p o l y g o n s & g t ; & l t ; i d & g t ; 6 5 6 3 9 1 9 5 4 2 8 1 9 4 8 7 7 6 6 & l t ; / i d & g t ; & l t ; r i n g & g t ; r q i u m n 6 _ 6 T 4 3 g Z 8 o 9 6 C 8 z m t B 3 u k T n 9 - h C 0 s i p B g o u q D 8 0 9 M 4 _ _ 3 C 0 g z k C k t 9 p C s i 5 c 6 o 5 h B 4 9 0 z B 0 4 m 0 D 4 x i r B w 4 h n B 4 l 5 3 C o z l c o y - Y w p 9 s E 4 s o j B o n k n B 3 0 8 7 C h r w 7 F o x v s C s o 7 1 B k 4 i t B w t 5 L - y n c - j - V 3 - 7 3 C v y k T k x n h G o z - 8 B w u 5 w D s i t x B 7 6 y a v o k T - 7 n v B k y k 7 D - - - Y r x w U 0 n u 8 G 3 i h i C n g i r B v 1 B l 5 t M j v h j I j w 3 w E & l t ; / r i n g & g t ; & l t ; / r p o l y g o n s & g t ; & l t ; r p o l y g o n s & g t ; & l t ; i d & g t ; 6 5 6 3 9 2 3 9 7 5 2 2 5 7 3 7 2 2 2 & l t ; / i d & g t ; & l t ; r i n g & g t ; v 3 m _ x x 7 4 5 T 1 0 h B r t q I o j x Q w 4 p j B k i 7 I 0 m 6 I g p h 9 B 8 l 9 M 2 g t B u g 5 F 0 m 8 M 0 o 5 I 4 g - Y 8 h u X z u 9 M - j 5 E v 9 - Y r 7 5 I & l t ; / r i n g & g t ; & l t ; / r p o l y g o n s & g t ; & l t ; r p o l y g o n s & g t ; & l t ; i d & g t ; 6 5 6 4 7 8 6 9 8 8 7 7 4 3 2 6 3 1 6 & l t ; / i d & g t ; & l t ; r i n g & g t ; 7 j n 8 k 8 p r x T g q o G k z 6 I 8 j _ M g j j O 4 l _ H 4 z 4 J 4 i 6 L k q 4 K g 2 n G 4 w 3 J k 2 3 K g 8 3 J r i w F - o 9 H - v k T z 8 5 I & l t ; / r i n g & g t ; & l t ; / r p o l y g o n s & g t ; & l t ; r p o l y g o n s & g t ; & l t ; i d & g t ; 6 5 6 4 7 8 7 7 4 4 6 8 8 5 7 0 4 1 2 & l t ; / i d & g t ; & l t ; r i n g & g t ; 3 g j y p o o m x T 8 3 _ C o 0 9 H g z 5 E s s w F 0 s _ M m t 0 P _ _ 2 N s 4 h H w t w D g m 4 J s s j E w 0 3 J 0 i _ T o y w O z m 6 I n l 9 H v 8 _ V & l t ; / r i n g & g t ; & l t ; / r p o l y g o n s & g t ; & l t ; r p o l y g o n s & g t ; & l t ; i d & g t ; 6 5 6 4 8 4 9 1 7 9 9 0 0 7 7 2 4 1 8 & l t ; / i d & g t ; & l t ; r i n g & g t ; - m w 7 t 0 u 0 4 T 0 j w F s n w F g 9 6 L k w i H g 9 l T k 1 w F 0 s _ M 4 s 6 L w p 7 L k 5 5 R g w 4 J 8 4 w U s h 5 R 4 w 3 J g m 5 L 8 9 i l B o i 4 J v m u C g 1 8 H o x 8 H 4 0 n G z m 6 I z h 6 I n s 4 J r g 6 I n 7 _ V & l t ; / r i n g & g t ; & l t ; / r p o l y g o n s & g t ; & l t ; r p o l y g o n s & g t ; & l t ; i d & g t ; 6 5 6 4 8 8 1 3 0 6 2 5 6 1 4 6 4 9 7 & l t ; / i d & g t ; & l t ; r i n g & g t ; j n w q k w m t 1 T g u 5 E g v o G k l p P s g w X 8 6 6 R g _ o G 0 _ y a s 4 h H k i o P s j - B k _ g H o n 5 L 4 p 8 H 8 m v F 0 2 x a j _ 4 K 3 z 4 J - j 9 H z 3 8 d & l t ; / r i n g & g t ; & l t ; / r p o l y g o n s & g t ; & l t ; r p o l y g o n s & g t ; & l t ; i d & g t ; 6 5 6 7 7 7 2 6 0 9 5 2 0 3 3 6 9 3 9 & l t ; / i d & g t ; & l t ; r i n g & g t ; v v n x t 9 p 2 u T k p k E k g _ M o 0 l T 0 - 6 I s 6 4 K k 0 4 K w t 4 J s z v F 4 6 v D w j 5 L s k h H 0 7 t X n 2 w D r 9 h H r o 9 M - _ 8 H & l t ; / r i n g & g t ; & l t ; / r p o l y g o n s & g t ; & l t ; r p o l y g o n s & g t ; & l t ; i d & g t ; 6 5 6 7 7 7 5 6 3 3 1 7 7 3 1 3 3 2 3 & l t ; / i d & g t ; & l t ; r i n g & g t ; v 2 4 k o 6 6 n u T 8 h 5 K s p 5 K k q _ M 8 u i H w w 5 J - j - V z v u X 4 y i O w 7 i O s q 0 a k 2 y U g p w Q g g o 4 B 0 8 5 I s g 8 M y k 3 b 2 j 2 D s p y a o 8 n G n 0 r D v o V 4 n 9 H k v 5 R 8 t _ C s g 8 M o _ g O 4 z 4 E s p v F i g g D 9 v s Q n m i O z 7 4 K j 8 u X z 0 v F 4 z 5 L r 9 v F n l 9 H z s 4 K 7 y 4 K l g l K 5 9 9 F & l t ; / r i n g & g t ; & l t ; / r p o l y g o n s & g t ; & l t ; r p o l y g o n s & g t ; & l t ; i d & g t ; 6 5 6 7 7 8 1 6 8 0 4 9 1 2 6 6 0 7 0 & l t ; / i d & g t ; & l t ; r i n g & g t ; v j t x h m _ l u T w 3 w D 0 3 v X g p 5 J s 0 k E w 1 5 J - _ 8 H 4 s 5 E o 5 6 L k 4 6 I s r _ M 4 8 o G t p 2 X 7 4 z J o s w D 8 4 j E s s j E - - 1 K p h 7 L g x n G 4 _ n G 4 5 n G 3 1 o O h w q 6 B 8 8 4 K k 8 v F 0 p 9 M s h 2 v B 0 u v B o 3 n G w t 4 E g r 8 H 4 u 8 H o 2 4 E n v 6 L s h 4 K k m l b i 5 t B r o o P z 8 5 I k w j E g y j T 8 r v F 3 s 5 E 3 z w D v m 6 L v t 4 J j 7 s G 7 0 0 E & l t ; / r i n g & g t ; & l t ; / r p o l y g o n s & g t ; & l t ; r p o l y g o n s & g t ; & l t ; i d & g t ; 6 5 6 7 7 8 6 4 5 6 4 9 4 8 9 9 2 4 3 & l t ; / i d & g t ; & l t ; r i n g & g t ; r 8 g 7 2 s q 0 s T s q k E 8 p i H s l 0 a s 3 y U g l i O j _ t g B z I 8 w y a g 6 8 H 4 w 3 J g 4 6 E w n r Q 3 s 5 E 7 n x U v i i O 3 i 9 H 7 t 4 K v 4 h O & l t ; / r i n g & g t ; & l t ; / r p o l y g o n s & g t ; & l t ; r p o l y g o n s & g t ; & l t ; i d & g t ; 6 5 6 7 8 4 7 7 5 4 2 6 8 1 4 7 7 7 7 & l t ; / i d & g t ; & l t ; r i n g & g t ; 3 g 5 u 6 _ 5 k o T w 3 w D 0 4 x I w q m I w r 5 J y l q J m 0 v N g t i L g s y M o 9 4 L k s 4 R i - t S 9 x v H 3 n 9 H r o 9 M j q 4 K & l t ; / r i n g & g t ; & l t ; / r p o l y g o n s & g t ; & l t ; r p o l y g o n s & g t ; & l t ; i d & g t ; 6 5 6 8 0 6 7 7 9 4 0 3 2 6 5 6 4 4 9 & l t ; / i d & g t ; & l t ; r i n g & g t ; z r 7 6 3 2 i s j T s i w F 4 z M 4 z M k k H o l D k k H w m D w m D k k H w m D k k H s l H k k H w m D s l H s l H 0 Z o 2 M s l H o 2 M o 2 M s l H w m x D 0 h H 0 m H s Y o v c o x M o x M 0 m H g k D 4 n D w g C 4 w E 0 h H 0 h H 8 a s Y 8 a 0 h H g k D 0 h H s 6 T s Y w 3 M g k D 4 n D g k D 4 n D g k D 0 h H 0 x T g w M 0 h H s w T g w M 0 h H s g H s g H s g H s g H s g H 4 u M s g H s g H k - G s g H 0 k m B 4 u M g 7 x B 0 8 G k - G 0 8 G 4 p M 0 8 G s Y 0 8 G 0 8 G 8 9 G 0 8 G w h D w h D w h D 0 8 G 8 9 G 8 9 G w h D 8 9 G 8 9 G 8 9 G 8 9 G 8 9 G n l D w h D 7 i H 8 9 G v 3 w D n x M 7 i H z h H n x M z h H - v M z h H - v M z Z r g H - j D - j D z Z - j D - v M - v M - v M r g H n l D z h H 7 i H z h H z Z z h H z Z z h H - j D z h H - v M z x T z h H - v M - j D - j D - v M r g H - v M r g H - j D r g H 0 Z 8 R i z D 0 Z r g H 3 u M & l t ; / r i n g & g t ; & l t ; / r p o l y g o n s & g t ; & l t ; r p o l y g o n s & g t ; & l t ; i d & g t ; 6 5 6 8 2 3 1 4 8 3 8 2 6 2 4 1 5 8 0 & l t ; / i d & g t ; & l t ; r i n g & g t ; n g 7 h m 0 2 g k T 4 n l T 4 8 i O o _ 9 H 4 8 o G o q 6 L g h h M g 0 7 S 8 4 j E w t 4 E o 4 2 H s 8 z F s s 5 I w 3 8 H z m 6 I z x 4 K - 6 h O j 6 j E & l t ; / r i n g & g t ; & l t ; / r p o l y g o n s & g t ; & l t ; r p o l y g o n s & g t ; & l t ; i d & g t ; 6 5 6 8 2 5 3 8 5 2 0 1 5 9 1 9 1 2 6 & l t ; / i d & g t ; & l t ; r i n g & g t ; v m v p 7 3 8 r k T k m i H k r i H o _ 6 L k w i H s w _ M s i z a 4 n n c k i 9 M s 6 g H 8 h v F s q 8 M k o v F k w 5 I - p o G v r - V z 5 u X v 4 h O & l t ; / r i n g & g t ; & l t ; / r p o l y g o n s & g t ; & l t ; r p o l y g o n s & g t ; & l t ; i d & g t ; 6 5 6 8 2 5 4 2 6 4 3 3 2 7 7 9 5 4 2 & l t ; / i d & g t ; & l t ; r i n g & g t ; 3 4 2 _ o q u 5 j T 4 y i O 0 o w F 0 n p P 0 v 5 K s k - C 4 s w Q g k - V w 8 v Q 0 h 8 M s l n P s k h H g r v Q j h w F 3 z 4 J r o o P j i o P & l t ; / r i n g & g t ; & l t ; / r p o l y g o n s & g t ; & l t ; r p o l y g o n s & g t ; & l t ; i d & g t ; 6 5 6 8 2 5 6 0 8 5 3 9 8 9 1 3 0 6 7 & l t ; / i d & g t ; & l t ; r i n g & g t ; n 2 - r n h m k j T k u 6 I 0 o w F 8 o p P g y h Z s i i H 0 m 6 I g k 6 L 4 9 5 L 8 - 4 I 8 n 8 M o 4 3 J 4 z 8 H - y w Q r l k E 7 y 4 K r j o P & l t ; / r i n g & g t ; & l t ; / r p o l y g o n s & g t ; & l t ; r p o l y g o n s & g t ; & l t ; i d & g t ; 6 5 6 8 2 5 6 2 2 2 8 3 7 8 6 6 5 4 0 & l t ; / i d & g t ; & l t ; r i n g & g t ; v p n 7 5 x 9 4 i T k j 5 K s m p P o y g W g p u C j 8 w J p o k I 4 _ h O s z h H w o w D s s j E s k v F q 7 t S 6 6 u H j 5 5 R - j n c 7 1 v F 3 9 4 E & l t ; / r i n g & g t ; & l t ; / r p o l y g o n s & g t ; & l t ; r p o l y g o n s & g t ; & l t ; i d & g t ; 6 5 6 9 7 3 0 5 9 9 2 1 1 2 3 7 4 1 9 & l t ; / i d & g t ; & l t ; r i n g & g t ; 3 p v r 6 8 4 p z S 4 s 5 E s n w F k - v X o k j O o _ 5 E o q 9 H w z v G w 2 2 N 0 v h H 0 j 5 I o g 5 C s v y C g m _ V 3 t i O j k x U - _ 5 L & l t ; / r i n g & g t ; & l t ; / r p o l y g o n s & g t ; & l t ; r p o l y g o n s & g t ; & l t ; i d & g t ; 6 5 6 9 7 3 0 8 7 4 0 8 9 1 4 4 3 6 3 & l t ; / i d & g t ; & l t ; r i n g & g t ; r l 8 9 r n - g z S g z 6 L k t 6 R w w u C 4 q x Q 0 u _ d g 1 q E s h z 3 B 8 l 4 L q 4 m B 4 x 9 H k 0 l l B s i v h B k i 7 I o g 1 f 0 m 9 d 4 i o j B v - z W l w q L 0 0 y a 4 k 4 J 8 o x a 4 k v Q w 3 4 E 0 g 7 d 0 7 r x B s k v F g u g n B o o h O r q 6 I v y w D - j - V s u v F o - r D _ 8 i C n 7 4 J v i o G - - n G - l o v B & l t ; / r i n g & g t ; & l t ; / r p o l y g o n s & g t ; & l t ; r p o l y g o n s & g t ; & l t ; i d & g t ; 6 5 6 9 7 5 3 9 2 9 4 7 3 5 8 9 2 9 1 & l t ; / i d & g t ; & l t ; r i n g & g t ; r 7 p j g 7 3 y y S o v 1 f 4 l x Q g q 8 w U o w i j S w s g w M g g s l R 8 l z z d 4 7 l 3 c 8 o _ z x B 9 8 s k 0 H 7 8 t t S s z s v C w 3 2 0 F 4 z 0 f s k 9 1 B o 7 z 3 D s 6 g H k n 6 g D k _ _ 6 D 8 o q 4 E 0 _ 1 i K k 3 y 3 J g o - 8 B y t x 2 F _ o s 7 H w 0 - 8 B 5 n _ q C t 2 2 5 D v _ z - K g r v 0 h B v 3 i g y B 4 i 0 2 Q r 8 k l B o p u m R _ z 2 m D 3 q z h W j j 8 v N 3 2 t p N 3 7 i r B z y 5 p M k h - o B 0 u h z G k 7 i n D 3 9 k T v 9 - g H j t u X 8 8 8 p C z g l t B 7 o r x L & l t ; / r i n g & g t ; & l t ; / r p o l y g o n s & g t ; & l t ; r p o l y g o n s & g t ; & l t ; i d & g t ; 6 5 6 9 7 5 3 9 2 9 4 7 3 5 8 9 2 9 1 & l t ; / i d & g t ; & l t ; r i n g & g t ; 7 7 4 1 7 u q q y S 8 k _ 1 B 4 v 2 f 7 8 y k C g y z f & l t ; / r i n g & g t ; & l t ; / r p o l y g o n s & g t ; & l t ; r p o l y g o n s & g t ; & l t ; i d & g t ; 6 5 6 9 9 1 9 5 0 9 0 5 2 7 8 4 6 8 4 & l t ; / i d & g t ; & l t ; r i n g & g t ; - k j k o x r 4 x S g z 9 H 4 7 6 L w q h Z 8 t _ M 8 6 n d w 0 E 8 - y a w h w Q s 5 j l B 0 l y a 4 7 g O g h w D o o h O 7 4 9 E z 1 3 H r o o P 3 s k y C 3 u k T n 3 h O & l t ; / r i n g & g t ; & l t ; / r p o l y g o n s & g t ; & l t ; r p o l y g o n s & g t ; & l t ; i d & g t ; 6 5 6 9 9 4 2 9 7 6 7 5 4 0 9 0 0 2 8 & l t ; / i d & g t ; & l t ; r i n g & g t ; r j 9 8 8 8 9 y x S 4 y i O 0 i _ M s m _ M 4 _ j r B k j m l B g z 5 J s v 9 d 0 _ u X k 2 o P 8 k z a w y w D 0 x 5 R 8 l 9 M s 7 5 I 4 1 u Q 8 w 7 d o 6 4 9 C k 5 w t D g t z f 8 z 5 I n r g Z z 5 u X n 7 g 9 B 7 9 6 6 C j q 4 K & l t ; / r i n g & g t ; & l t ; / r p o l y g o n s & g t ; & l t ; r p o l y g o n s & g t ; & l t ; i d & g t ; 6 5 6 9 9 4 3 0 4 5 4 7 3 5 6 6 7 4 2 & l t ; / i d & g t ; & l t ; r i n g & g t ; j 4 o p 2 8 g r x S k _ 4 K 4 g g W 0 v 6 R 0 7 i p B 4 q x Q k p k E 4 s l T k q p P 8 z i H k h w F 6 5 0 G i t r I 8 n x U s o o P w t z 3 D s 1 4 K g g o G s j h p B 4 9 8 H 4 4 8 H 0 j 5 I 4 r j T k l x a k 1 - o B 8 3 t X w z n G h i 6 M 9 v o p B z _ h H 3 n w Q v 9 - j D z 3 w U r r 5 R z i 5 R & l t ; / r i n g & g t ; & l t ; / r p o l y g o n s & g t ; & l t ; r p o l y g o n s & g t ; & l t ; i d & g t ; 6 5 7 0 1 0 0 5 1 6 1 5 4 5 0 7 3 0 8 & l t ; / i d & g t ; & l t ; r i n g & g t ; r o q y y l n 3 i S 8 k i H 4 7 6 L 8 o _ M w 7 o G 0 _ v F s t 9 M 8 i 9 d 8 1 v F w r n c s 4 h H s 7 5 I k w w F w 1 5 J 8 h l t B k 8 v F k w 0 6 B l 2 h J - 7 l U w 9 h O o l w Q 8 t 4 K o 7 g t E g r g i C w o k T 4 z k T 0 k q v C w r w Q 0 x 5 R 4 p 8 3 C 0 i t h B k s 3 K k m 5 I s x j E 8 u 5 I r i i H j k 6 I k 1 j E n 0 w Q v n i O - j 6 L 7 9 j E r r _ C - j 9 H z r 9 d n h i O j n - B 3 4 k T 7 q o P v h 9 H 7 o 4 K z 8 5 I z h k T 3 3 y a 7 t _ C 7 6 v F n 2 4 J r w 4 K - k g Z r - y k C r t k l B j 3 u X j 6 5 I w j w D s u v F 7 v o P z p 9 M 7 1 v F - o 5 E - o i r B 3 u 4 J - 6 n G & l t ; / r i n g & g t ; & l t ; / r p o l y g o n s & g t ; & l t ; r p o l y g o n s & g t ; & l t ; i d & g t ; 6 5 7 0 1 0 0 5 8 4 8 7 3 9 8 4 0 4 4 & l t ; / i d & g t ; & l t ; r i n g & g t ; - v 2 r l 7 g 0 i S 0 w 6 I s v k E s o y U k w w F 0 l - C g l o G o h o G 8 l o P s 0 4 J k j i O s g 6 I v 5 h Q 9 9 2 D k x 3 K s 3 3 K 6 v o J l v p L n m g Z j k 9 d r j x R - o 4 Q v 8 5 L & l t ; / r i n g & g t ; & l t ; / r p o l y g o n s & g t ; & l t ; r p o l y g o n s & g t ; & l t ; i d & g t ; 6 5 7 0 1 1 2 5 0 7 7 0 3 1 9 7 7 1 8 & l t ; / i d & g t ; & l t ; r i n g & g t ; z v 4 z 2 x 1 t i S 8 k i H w 1 9 H w k x Q o v 5 J 0 w w X k s - B 4 i x D s 5 k E g 1 4 J g k 5 E 4 9 v Q o j n G s y 3 K w t 8 H 0 w n P 3 4 4 J 0 4 3 K g x n G 7 3 _ C n q w Q - j 5 E v 8 _ V & l t ; / r i n g & g t ; & l t ; / r p o l y g o n s & g t ; & l t ; r p o l y g o n s & g t ; & l t ; i d & g t ; 6 5 7 0 5 3 7 3 3 1 5 0 8 3 7 9 6 9 2 & l t ; / i d & g t ; & l t ; r i n g & g t ; 3 j n 7 g 4 t 6 4 R 0 1 x U 0 8 z a 0 t i H w z q v B o 7 4 J o q 9 H o x 0 f g - v Q g m 4 J 4 l n G 0 g h H 8 z - o B o i m c v 1 - V z u o P 7 1 u X j i 9 M & l t ; / r i n g & g t ; & l t ; / r p o l y g o n s & g t ; & l t ; r p o l y g o n s & g t ; & l t ; i d & g t ; 6 5 7 0 5 9 2 1 3 5 2 9 1 0 7 6 6 5 2 & l t ; / i d & g t ; & l t ; r i n g & g t ; 3 2 9 n 4 7 s t 1 R 4 s 5 E k g p P 4 8 i O v y _ f g 3 8 D u x 7 E 5 8 r G g k w Q 4 9 5 L s u h H 0 n x a o n 5 L o t n G t 3 - J 7 v R - t 9 H - 0 k T j 3 h H n 7 v Q & l t ; / r i n g & g t ; & l t ; / r p o l y g o n s & g t ; & l t ; r p o l y g o n s & g t ; & l t ; i d & g t ; 6 5 7 0 6 8 6 2 1 2 2 5 4 7 2 8 2 3 5 & l t ; / i d & g t ; & l t ; r i n g & g t ; z 4 s 5 r 0 6 _ 0 R k p k E k k H o l D k k H w m D k k H o l D g 1 M w m D k k H w m D g 1 M w m D s l H g 1 M s l H s l H s l H 8 3 T s l H 4 n D s l H 4 n D w m D k k H 8 i H k k H 4 z M w m D k k H k k H k k H 9 7 b - 5 c g p c o l D l i B 3 t G k k H g 1 M s y - B k k H 0 2 T 0 w k E g 1 M g 1 M s l H 8 3 T s l H o 2 M s l H o 2 M s l H o _ 5 E 0 h H 4 n D o x M 0 h H 0 h H 0 h H g k D g w M 0 h H g w M g w M g k D s g H g k D g k D s w T s g H 4 u M s g H s g H k - G s g H 8 4 j E 0 8 G k - G 0 8 G 0 8 G 0 8 G 4 p M 4 y m v B g r M g k D s j - B 0 8 G k - G 0 8 G s Y 0 8 G 0 8 G s Y 0 8 G w h D w h D 0 8 G w h D g r M g r M w h D w h D 8 9 G w h D 8 9 G w h D 8 9 G 8 9 G n l D w h D n l D 8 9 G z u - B 0 8 G w h D 8 9 G w h D w h D 8 9 G 8 9 G w h D n l D w h D 8 9 G v y M w h D 7 3 _ C n x M n l D n x M z h H z h H z h H n l c - v M - v M - v M - v M r w T - v M 3 u M 3 u M 3 i c o l D 3 u M & l t ; / r i n g & g t ; & l t ; / r p o l y g o n s & g t ; & l t ; r p o l y g o n s & g t ; & l t ; i d & g t ; 6 5 7 0 6 8 7 8 2 7 1 6 2 4 3 1 5 3 1 & l t ; / i d & g t ; & l t ; r i n g & g t ; 7 - s 9 _ u w j 0 R 4 n c g p c 8 i H 4 z M k k H 4 z M y m f _ 5 K k k H k k H k k H w r c g 1 M s l H k k H s l H k _ _ C w m D s l H k k H w m D s l H s l H w m D s l H k p k E g p c k k H o l D w m D k k H k k H k k H k k H w m D k x m B k k H g 1 M 8 3 T s l H g 1 M o 2 M o 2 M s l H o 2 M w m x D 0 h H o x M o x M 0 h H o x M 0 h H 5 s C v o I g w M g w M g w M s w T s g H k n - B s g H s g H s g H s g H w t M 4 u M 0 k m B 0 8 G k - G 0 8 G 4 i D 0 8 G s Y 0 8 G w h D 0 8 G w h D 0 8 G w h D 0 8 G 8 9 G g r M 8 9 G 0 8 G w h D n l D w h D 8 9 G w h D n l D w h D s j - B 0 8 G w t M w h D 0 8 G s Y 8 o T 4 p M 4 i D 0 8 G 4 p M w h D s Y 0 8 G 0 8 G 0 8 G w h D g r M 0 8 G w h D g r M s _ _ B 8 9 G g r M 8 9 G 8 9 G o s M 8 9 G o s M 7 i H g - b 3 n c z h H j 0 T z h H - j D n l D - j D z h H - j D z Z z h H - j c z h H r g H z h H r g H - j D r g H r g H r g H r g H - j D r g H w y M 3 u M & l t ; / r i n g & g t ; & l t ; / r p o l y g o n s & g t ; & l t ; r p o l y g o n s & g t ; & l t ; i d & g t ; 6 5 7 0 7 0 9 3 7 0 7 1 8 3 8 8 2 4 6 & l t ; / i d & g t ; & l t ; r i n g & g t ; z 5 h q 4 j - 9 w R 0 w 6 I w m 5 J 8 1 6 R k i 7 I 4 o i O 8 y 5 R g - 5 L k 1 5 I 8 h v F s q 8 M 8 5 3 K o 2 8 H 7 v 9 M v i i O z k o P 3 9 4 E & l t ; / r i n g & g t ; & l t ; / r p o l y g o n s & g t ; & l t ; r p o l y g o n s & g t ; & l t ; i d & g t ; 6 5 7 0 7 1 4 2 8 4 1 6 0 9 7 4 8 7 0 & l t ; / i d & g t ; & l t ; r i n g & g t ; - 0 m 2 _ h i t v R w 1 6 L 8 9 z a w p x Q 8 8 4 K k 0 5 R 0 s 5 R w 8 5 L o t - Y 0 m 8 M 8 n n P w t 5 L n 7 4 J j 0 4 K j v 4 K v 3 n j B n 7 8 H & l t ; / r i n g & g t ; & l t ; / r p o l y g o n s & g t ; & l t ; r p o l y g o n s & g t ; & l t ; i d & g t ; 6 5 7 0 7 1 5 6 9 2 9 1 0 2 4 7 9 5 8 & l t ; / i d & g t ; & l t ; r i n g & g t ; j 3 s o w 2 v _ u R o l l T 6 s j I u 3 q f k w w F 8 5 - B w r w Q _ u 6 N _ i V 8 4 5 I o u l c 0 5 v U 8 5 3 K 8 r h H v r w Q r o o P v o 4 J & l t ; / r i n g & g t ; & l t ; / r p o l y g o n s & g t ; & l t ; r p o l y g o n s & g t ; & l t ; i d & g t ; 6 5 7 0 7 1 6 1 0 5 2 2 7 1 0 8 3 9 6 & l t ; / i d & g t ; & l t ; r i n g & g t ; 7 q 6 r y 1 m w u R o v 9 H k z 6 I k y 6 R g u 5 J 4 l _ H 4 j o G g k 6 L g - 5 L g 2 n G 8 i n P 0 l v F w o v Q 8 z 5 I - 0 4 J z 5 v F 3 9 v Q & l t ; / r i n g & g t ; & l t ; / r p o l y g o n s & g t ; & l t ; r p o l y g o n s & g t ; & l t ; i d & g t ; 6 5 7 3 7 1 7 4 6 2 7 3 3 2 9 1 5 6 4 & l t ; / i d & g t ; & l t ; r i n g & g t ; 7 r 8 p y z k 7 u R g q o G 0 o i H w p g W g 5 o G o _ 5 E g p 9 H s g x U g 7 n G 0 v v F g 8 u Q s 3 3 K s 8 3 K j h w F 3 n 9 H - j 6 L 3 9 5 L & l t ; / r i n g & g t ; & l t ; / r p o l y g o n s & g t ; & l t ; r p o l y g o n s & g t ; & l t ; i d & g t ; 6 5 7 3 7 1 7 6 0 0 1 7 2 2 4 5 0 3 6 & l t ; / i d & g t ; & l t ; r i n g & g t ; v g 2 v 9 z k 5 u R s j x - B 0 5 u h B k q _ M 4 8 o G g p 5 E 8 6 h H 0 8 w U 0 6 g p B w y _ V g 8 v D k m 5 I g 3 3 J w j w D 8 g - B 7 8 4 K j 8 h H z p o P r m t h B & l t ; / r i n g & g t ; & l t ; / r p o l y g o n s & g t ; & l t ; r p o l y g o n s & g t ; & l t ; i d & g t ; 6 5 7 3 7 2 0 1 0 8 4 3 3 1 4 5 8 9 9 & l t ; / i d & g t ; & l t ; r i n g & g t ; n x i q j 1 m o t R k u 6 I g _ g Z 8 m 5 K o 0 g I o q h T 0 3 i H s 9 v F k u 1 J 0 r y D 0 0 v F 0 6 n P g y l c 8 2 i t B 0 w n P 7 0 o P 7 y 4 K 3 p k T & l t ; / r i n g & g t ; & l t ; / r p o l y g o n s & g t ; & l t ; r p o l y g o n s & g t ; & l t ; i d & g t ; 6 5 7 3 7 2 2 9 2 5 9 3 1 6 9 2 0 7 6 & l t ; / i d & g t ; & l t ; r i n g & g t ; z 8 p k g o i l t R o v p v B 8 s k E s s i H g r 0 s C w 4 g W 7 1 k J h h 5 5 B o 7 v Q g 7 x B s j x 6 B 8 i n P 3 y O y u g h B 3 m z J g 8 j T 7 n x U v 2 - f 3 - q C - g 0 f & l t ; / r i n g & g t ; & l t ; / r p o l y g o n s & g t ; & l t ; r p o l y g o n s & g t ; & l t ; i d & g t ; 6 5 7 3 7 3 9 2 4 6 8 0 7 4 1 6 8 9 8 & l t ; / i d & g t ; & l t ; r i n g & g t ; z g g o 4 t o 8 r R s i w F 4 x 5 E k y 6 R s n i H o j x Q g s x Q g _ o G g l i O k n o P k 9 8 M 0 6 _ B 0 v 7 d k n 4 R s q n P 0 q v F j p k E z _ h H n l w Q j - 5 I 7 l - B & l t ; / r i n g & g t ; & l t ; / r p o l y g o n s & g t ; & l t ; r p o l y g o n s & g t ; & l t ; i d & g t ; 6 5 7 3 7 8 7 2 8 1 7 2 1 6 5 5 3 4 0 & l t ; / i d & g t ; & l t ; r i n g & g t ; z 2 w w n q i q q R w w 9 H w 8 w D 8 8 i p B o 7 w D 8 j _ M o k j O 4 5 g W g l o G 0 x 5 R g - 5 L s 7 j E k z r h B s h _ C o t n G w 8 v Q 8 g 4 R 4 u 4 E k 2 3 K 0 t 5 I g 6 4 E 7 v 9 M r w 4 K r 2 t x B r w t h B j i 9 M & l t ; / r i n g & g t ; & l t ; / r p o l y g o n s & g t ; & l t ; r p o l y g o n s & g t ; & l t ; i d & g t ; 6 5 7 3 7 8 8 4 8 4 3 1 2 4 9 8 2 1 9 & l t ; / i d & g t ; & l t ; r i n g & g t ; j j 2 2 5 y 3 5 p R w 3 w D o 5 6 L 8 l y U k w w F 0 y 0 6 B 8 y 5 R s j 9 M o j n G g 9 g O 8 s 8 M 4 u 5 L 3 t i O 3 o g Z r o o P z 0 v F & l t ; / r i n g & g t ; & l t ; / r p o l y g o n s & g t ; & l t ; r p o l y g o n s & g t ; & l t ; i d & g t ; 6 5 7 3 7 9 3 5 0 0 8 3 4 2 9 9 9 4 7 & l t ; / i d & g t ; & l t ; r i n g & g t ; j w j 8 4 o _ x o R w 3 w D o 0 9 H o j x Q w l j O 4 6 h Z s t 9 M s w 5 R 4 5 h O o 2 v Q 4 6 u Q k j h H 8 x 8 M g 6 4 E n q 6 L r t 7 p C - j u C j i o P & l t ; / r i n g & g t ; & l t ; / r p o l y g o n s & g t ; & l t ; r p o l y g o n s & g t ; & l t ; i d & g t ; 6 5 7 3 7 9 4 1 1 9 3 0 9 5 9 0 5 7 1 & l t ; / i d & g t ; & l t ; r i n g & g t ; v 8 v _ 6 g z _ n R 0 g 5 K s _ x U k y 6 R w - 9 H 8 8 4 K 4 j i O s 6 4 K w m 9 H o x 3 B s k 4 G w w 6 L g l i O g k 6 L - _ t C - 0 o v B 3 i 6 L v t w D r m 4 K k z 6 I k l _ M s w p P w r 9 H 0 z m B v 1 e 1 r x J w 6 9 H 4 3 o G g 9 5 E o r i O o m i O 0 5 h H o v v G w x v L g n n G k y h H w h 9 H g - 4 E 4 j o G 8 w 6 R 8 u w F o 0 5 J 8 0 h p B o v w Q w y k T 0 k 9 M 8 w v F o i 5 L g t j T w v l c w y 4 E 8 j 5 R s m x a k j h H 4 p v Q n q u C r 9 v F g h v Q g 8 3 J 0 k m B s 0 h 7 D 8 4 j E s - g H o s w D w i o G 4 _ n G 4 9 8 H 0 0 y a 8 w v F o 0 5 J 0 m 6 I o l 9 H w o k T 4 _ x B o 3 n G 8 j t X 4 u 4 E 0 l v F g n h O g 6 4 E 7 3 4 K z h 6 I 7 w u X r g 6 I z 0 v F v 8 4 E o 6 q J u q J r t 9 M 3 u 4 J v y w D z p o P n 3 - Y - 0 v Q 3 x 6 L j 8 h H r g k E 0 i 4 K j 2 h p B r w 4 K - t 9 H 3 z w D t u t F 1 3 o T s i w F 8 p i H o q u C x q m H 3 i r Q k w w F s h _ M n n 0 f 8 3 _ C 0 o i H - o u C 1 8 5 M x w k H g w 8 H 8 v 3 K k 0 t X g s h O 7 - h H 7 6 v F z s t h B 7 7 n P - 6 n G & l t ; / r i n g & g t ; & l t ; / r p o l y g o n s & g t ; & l t ; r p o l y g o n s & g t ; & l t ; i d & g t ; 6 5 7 3 7 9 4 3 9 4 1 8 7 4 9 7 5 3 6 & l t ; / i d & g t ; & l t ; r i n g & g t ; - i r k o 6 7 m o R k o 6 R k 4 6 I s l w X 0 g 6 R g l g Z s w 4 K g - 8 H g s - Y s y 3 K s k h H w y 8 H r i i H r 1 4 K j - 5 I 3 z w D n l 9 H n s 4 J - q w D & l t ; / r i n g & g t ; & l t ; / r p o l y g o n s & g t ; & l t ; r p o l y g o n s & g t ; & l t ; i d & g t ; 6 5 7 3 7 9 4 7 0 3 4 2 5 1 4 2 8 2 7 & l t ; / i d & g t ; & l t ; r i n g & g t ; j p u o h 5 9 5 n R w w 9 H w 6 6 L 4 l x Q 4 v x Q 8 v 9 M 0 5 v F s z y a k 9 8 M g n n G 0 o 5 I s i w U 3 s 5 E - o 9 H n l w Q v 4 - Y & l t ; / r i n g & g t ; & l t ; / r p o l y g o n s & g t ; & l t ; r p o l y g o n s & g t ; & l t ; i d & g t ; 6 5 7 3 7 9 4 8 4 0 8 6 4 0 9 6 3 0 0 & l t ; / i d & g t ; & l t ; r i n g & g t ; v 6 6 w t z o 7 n R o q u C 0 9 9 M 4 x l T s _ 6 I 0 r 6 I k 0 5 R k n 9 M o s w D k n k l B g 7 n G o j n G w w _ Y k j h H g n h O n 7 4 J r 1 5 R v t 0 f v u x s C & l t ; / r i n g & g t ; & l t ; / r p o l y g o n s & g t ; & l t ; r p o l y g o n s & g t ; & l t ; i d & g t ; 6 5 7 3 7 9 5 0 8 1 3 8 2 2 6 4 8 5 4 & l t ; / i d & g t ; & l t ; r i n g & g t ; j k 0 0 8 t s v n R 8 3 _ C k z 6 I 0 v 6 R - 6 n G s q k E 8 p i H w 6 9 H 0 s _ M 0 2 _ C o q 9 H 0 h 9 d 4 4 h r B w m _ Y o o n G k p n P s m y 6 B g 6 4 E r l k E j s 9 M 3 p k T & l t ; / r i n g & g t ; & l t ; / r p o l y g o n s & g t ; & l t ; r p o l y g o n s & g t ; & l t ; i d & g t ; 6 5 7 3 8 0 6 3 8 5 7 3 6 1 8 7 9 4 7 & l t ; / i d & g t ; & l t ; r i n g & g t ; v - p x t z o 7 n R l g o y B j _ i Q s r _ M 0 l - C s 9 v F g g g Z 1 z B - 4 s I 0 0 v F w j 8 H 8 i n P w j v Q 4 p v Q 3 o o G - o - V v 9 h O v o 4 J & l t ; / r i n g & g t ; & l t ; / r p o l y g o n s & g t ; & l t ; r p o l y g o n s & g t ; & l t ; i d & g t ; 6 5 7 3 8 1 4 1 1 6 6 7 7 3 2 0 7 4 8 & l t ; / i d & g t ; & l t ; r i n g & g t ; n n r _ 5 2 p p o R s 5 x U g p 1 E 4 i _ E g g k r B o v l T o 5 l T s 5 k E o m i O 0 5 v F g - 5 L m 1 6 K u 3 k G 8 9 j E o 7 4 E k k 8 M o q g n B 4 7 g O 8 m v F 8 0 4 R - u i O 3 n 6 L r 4 h H 7 w y a - 5 8 H n 7 v Q & l t ; / r i n g & g t ; & l t ; / r p o l y g o n s & g t ; & l t ; r p o l y g o n s & g t ; & l t ; i d & g t ; 6 5 7 3 8 1 8 1 7 1 1 2 6 4 4 8 1 5 0 & l t ; / i d & g t ; & l t ; r i n g & g t ; j 2 h k 7 v g 8 m R g u 5 E o _ w Q o 0 l T 4 g _ H 4 s 9 H k 0 4 K s w 4 K 8 g o P w h g n B w y 4 E 8 x 8 M v 3 w D n q 9 H n l - V 3 9 v Q & l t ; / r i n g & g t ; & l t ; / r p o l y g o n s & g t ; & l t ; r p o l y g o n s & g t ; & l t ; i d & g t ; 6 5 7 3 8 1 9 0 3 0 1 1 9 9 0 7 3 9 2 & l t ; / i d & g t ; & l t ; r i n g & g t ; 7 k o y 9 z m 4 m R g u 5 E 4 2 9 H 4 x l T g u 5 J o l x D o y p j B g 0 i O w l h Z g u 5 J s - 5 R o 5 5 E s 5 k E o m i O 8 1 y a w 7 s s H 4 j s J o t 7 L s l 6 I s 4 y a 0 k 9 M g r w D g p w Q w h w Q o 3 h O s 6 g H o 5 5 E 0 l - C g q g Z k n o P o s w D 8 4 j E 8 1 v U 8 m v F k o h H z 4 o P 3 n - V 8 u 5 I n 2 w D r t 9 M r g 6 I 7 o 5 R 3 i w Q z 8 j E v i y B 7 s 6 I w - g O w k h O 4 u _ V s v 8 M v 8 4 J 3 j i O v h 6 L r 9 h H z p 9 M 3 9 5 L 7 7 8 M 7 3 _ C 8 p 5 I o 2 4 E o n w D z _ v F j s k l B n 3 - Y & l t ; / r i n g & g t ; & l t ; / r p o l y g o n s & g t ; & l t ; r p o l y g o n s & g t ; & l t ; i d & g t ; 6 5 7 3 8 2 6 6 5 7 9 8 1 8 2 5 0 4 6 & l t ; / i d & g t ; & l t ; r i n g & g t ; j 0 v v 9 p h i l R w w 9 H s u 6 R o o x Q s j 7 I 8 k z a o l u C g g g Z 0 s 4 K 4 3 - E 0 9 9 D 8 w v F w t 4 E k 8 v U 4 u 5 L z j i H r i _ 1 B j k x U v 8 n j B v 1 B _ j Q & l t ; / r i n g & g t ; & l t ; / r p o l y g o n s & g t ; & l t ; r p o l y g o n s & g t ; & l t ; i d & g t ; 6 5 7 3 8 2 8 5 8 2 1 2 7 1 7 3 6 7 6 & l t ; / i d & g t ; & l t ; r i n g & g t ; z u 5 z 1 r 1 q k R 4 s 5 E w g h Z 0 t i H 0 m 0 a k 1 i H w 3 4 J 8 y 4 K 8 9 5 I w 4 n G 4 - 4 L o z 3 J w 7 m v B 4 k w D j p k E z u 9 M z 5 v F 3 9 v Q & l t ; / r i n g & g t ; & l t ; / r p o l y g o n s & g t ; & l t ; r p o l y g o n s & g t ; & l t ; i d & g t ; 6 5 9 7 8 6 2 7 0 3 7 1 9 5 1 4 1 5 5 & l t ; / i d & g t ; & l t ; r i n g & g t ; r h q 7 o g 5 u h R g - 4 J 8 9 z a 8 o _ M v y l J - _ m K g p - V o s k T k 0 4 K 4 i - V s 7 5 I 4 9 t C k _ g H o 9 9 V o o h O 3 o o G 3 j i O 3 u 4 J p 7 W 9 s 3 G 3 n i r B 3 _ n G r z h H & l t ; / r i n g & g t ; & l t ; / r p o l y g o n s & g t ; & l t ; r p o l y g o n s & g t ; & l t ; i d & g t ; 6 5 9 7 8 6 3 2 8 7 8 3 5 0 6 6 3 9 0 & l t ; / i d & g t ; & l t ; r i n g & g t ; z m s j 5 p 6 5 g R k u 6 I o w o G o _ 6 L o _ 9 H s i 7 R 4 n 6 L g w w D o 8 n G 8 x j l B 4 z t C 8 6 v U 8 m h H k t h H r 9 v F 7 i 6 I 3 i 5 E - l 0 f & l t ; / r i n g & g t ; & l t ; / r p o l y g o n s & g t ; & l t ; r p o l y g o n s & g t ; & l t ; i d & g t ; 6 5 9 7 8 7 1 8 0 9 0 5 0 1 8 1 6 7 5 & l t ; / i d & g t ; & l t ; r i n g & g t ; - 0 9 i u h g - _ Q k j 6 R w 1 9 H k 1 0 k C g 4 5 E 8 2 k E w r 5 E w r - V s o 9 M 4 n w Q k n o P g 6 v Q 4 k 8 H k j v F 8 p 5 I s 8 3 K - 5 4 J 7 i k E k _ t X n v 6 L 3 n - V v 4 - Y & l t ; / r i n g & g t ; & l t ; / r p o l y g o n s & g t ; & l t ; r p o l y g o n s & g t ; & l t ; i d & g t ; 6 5 9 7 8 7 2 3 2 4 4 4 6 2 5 7 1 7 4 & l t ; / i d & g t ; & l t ; r i n g & g t ; 7 3 y l y 7 n p _ Q k 7 9 M k w i F 8 n K g i 7 L 4 7 l T k 4 k E 4 z w D k h 0 k C 0 q 5 K g u 5 J g s 7 L 0 m 6 I g k 6 L 8 1 v F 4 4 5 L s s j E k w w F k 1 w F k x 9 M k s o P g 7 h O g 2 n G 4 p 8 H g i h O 4 p _ V 4 k 5 L g h _ V 8 5 4 R w y 4 E w y 8 H 3 s 5 E 8 6 v U 0 7 t X r 3 o P 3 n - V r j 9 M 0 g 5 K 9 s l I 9 0 x k B & l t ; / r i n g & g t ; & l t ; / r p o l y g o n s & g t ; & l t ; r p o l y g o n s & g t ; & l t ; i d & g t ; 6 5 9 7 8 7 2 3 5 8 8 0 5 9 9 5 5 4 2 & l t ; / i d & g t ; & l t ; r i n g & g t ; n 2 z g t l t q _ Q 8 k i H 8 m 5 K 8 u i H k x y U 8 v o P 8 6 9 1 B 4 5 h O s j - B 0 g v F w q j T k 2 4 R z r 6 I 3 n 5 E n l - V - 5 h r B & l t ; / r i n g & g t ; & l t ; / r p o l y g o n s & g t ; & l t ; r p o l y g o n s & g t ; & l t ; i d & g t ; 6 5 9 7 8 7 5 2 1 0 6 6 4 2 8 0 1 2 9 & l t ; / i d & g t ; & l t ; r i n g & g t ; v r m k 9 0 k t _ Q s i w F o 7 w D 8 j _ M s x i H 0 x _ M s 1 _ C w m - V o s 4 J w 4 n G p 6 o N h j C o u j T s p h H n q u C 7 3 5 R r k p L j l o K & l t ; / r i n g & g t ; & l t ; / r p o l y g o n s & g t ; & l t ; r p o l y g o n s & g t ; & l t ; i d & g t ; 6 5 9 7 8 7 5 2 1 0 6 6 4 2 8 0 1 3 0 & l t ; / i d & g t ; & l t ; r i n g & g t ; j 3 m 2 n y 9 o _ Q 4 s 5 E 8 r 6 R 0 q 5 K w h x D 8 1 5 K 0 2 5 R k 2 9 M 4 j o G g g o G k q 5 R 9 j z C n 1 s J 0 r 8 M g 1 4 E g s n G g 8 3 J 0 n _ C 3 t i O j 8 h H j - w U n g 9 H h 6 s G t w C & l t ; / r i n g & g t ; & l t ; / r p o l y g o n s & g t ; & l t ; r p o l y g o n s & g t ; & l t ; i d & g t ; 6 5 9 7 8 7 5 6 9 1 7 0 0 6 1 7 2 6 0 & l t ; / i d & g t ; & l t ; r i n g & g t ; v u 2 1 9 1 w 3 9 Q 4 s 5 E 4 3 i O 0 w k E k 3 6 R k r v X w y k T g 7 h O w j 4 J k g _ C o 9 9 V 4 u 5 L 7 8 4 K z m 6 I z 5 h H r j o P & l t ; / r i n g & g t ; & l t ; / r p o l y g o n s & g t ; & l t ; r p o l y g o n s & g t ; & l t ; i d & g t ; 6 5 9 8 0 5 8 0 0 4 4 7 2 3 9 7 8 6 7 & l t ; / i d & g t ; & l t ; r i n g & g t ; 3 h 9 g l o m n _ Q w r u C g 5 i O s o y U 8 2 k E 8 - v F k 0 _ C 0 5 h H s g k E 4 p 4 J g 8 4 L 4 k 5 L 4 7 _ Y v 8 4 J r 1 4 K r g k E n s 4 J n n 4 J & l t ; / r i n g & g t ; & l t ; / r p o l y g o n s & g t ; & l t ; r p o l y g o n s & g t ; & l t ; i d & g t ; 6 5 9 8 0 5 8 8 6 3 4 6 5 8 5 7 0 6 8 & l t ; / i d & g t ; & l t ; r i n g & g t ; j o s j h k j 7 9 Q w 3 w D g v o G 0 q 5 K s x i H o 0 5 J w i y B 4 n 5 J q 9 - G 6 h 9 K o q F 0 2 t h B 4 _ n G 4 9 8 H g 4 g O o x 4 E o 4 3 J k 1 j E z j i H 3 n 5 E k j h H g 1 4 E k g 4 K - k o G v m 6 L j y u X & l t ; / r i n g & g t ; & l t ; / r p o l y g o n s & g t ; & l t ; r p o l y g o n s & g t ; & l t ; i d & g t ; 6 5 9 8 0 5 8 8 9 7 8 2 5 5 9 5 4 5 8 & l t ; / i d & g t ; & l t ; r i n g & g t ; r x h l 8 1 - 0 9 Q 8 h 5 K s s i H g n x Q 8 1 5 K 0 2 5 R w n o G g l i O 0 5 h H s r 5 R 8 4 j E g y 3 J 8 y x a 0 u x k C - o 9 H - - n G n 8 h O z n 4 K & l t ; / r i n g & g t ; & l t ; / r p o l y g o n s & g t ; & l t ; r p o l y g o n s & g t ; & l t ; i d & g t ; 6 5 9 8 0 6 0 0 6 6 0 5 6 6 9 9 9 4 8 & l t ; / i d & g t ; & l t ; r i n g & g t ; 7 w t x i j m m _ Q o 0 6 L w x o G s s w F g s x Q 1 x z R - r z F k - 5 I k n - B o 7 8 H 8 v 3 K 9 4 t c - 5 7 N 7 v 9 M - - h O j i o P & l t ; / r i n g & g t ; & l t ; / r p o l y g o n s & g t ; & l t ; r p o l y g o n s & g t ; & l t ; i d & g t ; 6 5 9 8 0 6 0 2 0 3 4 9 5 6 5 3 4 2 0 & l t ; / i d & g t ; & l t ; r i n g & g t ; v v 5 w l i n k _ Q 4 s 5 E 0 7 _ C k g _ M o _ 6 L 8 y 1 3 I 8 v m B n 8 n G 0 j i H 4 x 5 E s p 5 K 4 2 5 E k w w F o _ 5 E 4 n 5 E g p i r B s r t h B k z g p B w 6 g O 0 o 5 I g 8 3 J w t 8 H 8 0 4 R o 9 4 L w p n G 8 p 5 I s m t X w l - 8 B o 2 4 E g 6 4 E r 1 _ C 7 6 h H - v w D v 8 v Q 0 u - B s n w F 7 - v F v m 9 H r g k E z 0 h H & l t ; / r i n g & g t ; & l t ; / r p o l y g o n s & g t ; & l t ; r p o l y g o n s & g t ; & l t ; i d & g t ; 6 5 9 8 0 6 0 3 0 6 5 7 4 8 6 8 5 0 2 & l t ; / i d & g t ; & l t ; r i n g & g t ; z x h h n p i _ 9 Q k 5 _ C s 0 6 I o 0 l T k w w F 8 5 - B 8 3 5 R 0 h k E 4 9 v Q o 7 4 E 0 m 8 M 8 s 8 M w y 8 H r i i H 3 n 9 H r 4 h H n 7 _ V & l t ; / r i n g & g t ; & l t ; / r p o l y g o n s & g t ; & l t ; r p o l y g o n s & g t ; & l t ; i d & g t ; 6 5 9 8 0 6 1 5 4 3 5 2 5 4 4 9 7 7 1 & l t ; / i d & g t ; & l t ; r i n g & g t ; z p 5 w n l l g _ Q k j 5 K 4 8 i O g j j O w m x D g l o G 8 i 6 I g - v Q o 3 n G 4 z t C k p 8 M 4 u 8 H o x 5 L z _ v F j s 9 M 7 t 4 K v 8 8 H & l t ; / r i n g & g t ; & l t ; / r p o l y g o n s & g t ; & l t ; r p o l y g o n s & g t ; & l t ; i d & g t ; 6 5 9 8 0 6 1 7 1 5 3 2 4 1 4 1 6 1 1 & l t ; / i d & g t ; & l t ; r i n g & g t ; r n t 2 l o w 0 9 Q k j 5 K k s _ d o 0 w Q 0 o i H s i w F k x - B w 7 i O k k w X g x x Q w 2 o G 9 _ j H r i D n w I v i x I z k - B k 5 _ C 8 5 x I g 1 2 D s x i H 8 m u h B o 2 k T 4 i w Q g 7 n G g 8 4 L g 9 g O 8 s 8 M 4 v n G r i w F s 7 5 I g 1 m c o 7 4 E k g _ C w 1 _ Y w o w D 0 0 v U 0 l 7 d x m k I z t x L o 7 4 E w o 8 H s q n P t m w M 8 m q N z p o P r 7 5 I 0 j w F 3 o i O 3 o v J n q t O v h 5 E n l 9 H v 9 n G 3 5 n G & l t ; / r i n g & g t ; & l t ; / r p o l y g o n s & g t ; & l t ; r p o l y g o n s & g t ; & l t ; i d & g t ; 6 5 9 8 0 6 1 8 8 7 1 2 2 8 3 3 4 7 3 & l t ; / i d & g t ; & l t ; r i n g & g t ; n 6 5 _ r x t z 9 Q w x i O k r i H s s w F 0 y i H k 4 k E w 3 k T s g k E s j 9 M o 7 4 E 8 k 5 I k 0 4 K 0 k o P k 1 5 I k 3 v U k r 5 I k z n P j h w F 3 j o G r o o P r 7 5 I g q o G 0 i p P - v w D z k 9 M & l t ; / r i n g & g t ; & l t ; / r p o l y g o n s & g t ; & l t ; r p o l y g o n s & g t ; & l t ; i d & g t ; 6 5 9 8 0 6 1 9 2 1 4 8 2 5 7 1 8 2 0 & l t ; / i d & g t ; & l t ; r i n g & g t ; 3 v y p i g l t 9 Q 4 x 9 H 0 8 v X g u 5 J 8 z w F 0 m 6 I 8 i 9 d g - 5 L o 7 4 E s s j E s n 5 I 4 l h O w z n G z j z a - j 6 L z 3 w U & l t ; / r i n g & g t ; & l t ; / r p o l y g o n s & g t ; & l t ; r p o l y g o n s & g t ; & l t ; i d & g t ; 6 5 9 8 0 6 1 9 9 0 2 0 2 0 4 8 5 3 4 & l t ; / i d & g t ; & l t ; r i n g & g t ; n m 9 z i h 5 p 9 Q w 8 4 J t 7 g e j q j T 4 q x Q 8 8 5 R g g y s C 0 n t h B w 8 4 E 8 _ 3 6 C 4 2 _ Y w y 8 H 3 s 5 E n q w Q z h k E 7 1 h H 7 z w U 4 k T i i j H z 8 j E & l t ; / r i n g & g t ; & l t ; / r p o l y g o n s & g t ; & l t ; r p o l y g o n s & g t ; & l t ; i d & g t ; 6 5 9 8 0 6 4 3 6 1 0 2 3 9 9 5 9 4 8 & l t ; / i d & g t ; & l t ; r i n g & g t ; r 5 4 i 6 4 v n 9 Q w m l T s p 5 K 0 6 6 I s t y U k 2 y U o q 9 H g w 0 f k i 9 M s t 3 K 0 s x a o s 5 L g w 5 L 0 t w U r l k E n h g Z j q 5 R & l t ; / r i n g & g t ; & l t ; / r p o l y g o n s & g t ; & l t ; r p o l y g o n s & g t ; & l t ; i d & g t ; 6 5 9 8 0 6 5 4 9 4 8 9 5 3 6 2 0 9 2 & l t ; / i d & g t ; & l t ; r i n g & g t ; r p 2 _ 5 8 z 0 8 Q o q u C 8 n - 1 B 8 u i H g k i M k 3 g E v h 5 E j y h H 0 u - B 4 7 w Q 4 n 5 J 4 s 5 J s 2 i H 0 _ v F o q h 9 B 0 1 k E g 6 4 J k k k E o h g Z o g - V 9 w m G - p x D w 3 5 L 0 j 5 I s q n P w j w D w z n G r t - B j 8 h H 8 j _ C 8 7 8 M o _ g O 4 p w D 4 w 3 J 0 x x a 8 _ 3 K n q 9 H 7 v k l B v t k T - v g i C v h 9 H 3 p 4 J & l t ; / r i n g & g t ; & l t ; / r p o l y g o n s & g t ; & l t ; r p o l y g o n s & g t ; & l t ; i d & g t ; 6 5 9 8 0 6 5 5 6 3 6 1 4 8 3 8 8 2 8 & l t ; / i d & g t ; & l t ; r i n g & g t ; - o 1 8 v u 5 s 8 Q 4 t o G o v l T 8 o _ M - i y D 9 n q D g p - V 4 i 5 E y q s d 6 - h J 8 n n P g n h O 8 s j F u n _ P z x 4 K 3 i u C l 5 i J p - i B & l t ; / r i n g & g t ; & l t ; / r p o l y g o n s & g t ; & l t ; r p o l y g o n s & g t ; & l t ; i d & g t ; 6 5 9 8 0 6 8 7 9 3 4 3 0 2 4 5 3 9 8 & l t ; / i d & g t ; & l t ; r i n g & g t ; r z v 0 r z z l 8 Q - 0 L t 5 h I 8 p w F r 2 5 I g z 9 H s 0 6 I g 0 o G o k j O o v 6 L 4 z 4 J s o 9 M 4 5 h O g r 4 E 0 s 4 K t i z M r s j I g 7 x B s - g H 0 u 4 R g 8 3 J 3 s 5 E r t 9 M z x k t B v 8 v Q & l t ; / r i n g & g t ; & l t ; / r p o l y g o n s & g t ; & l t ; r p o l y g o n s & g t ; & l t ; i d & g t ; 6 5 9 8 0 7 0 0 9 9 1 0 0 3 0 3 3 8 2 & l t ; / i d & g t ; & l t ; r i n g & g t ; 7 w s v j 2 8 o 7 Q w s o G g n g W w 4 o c 4 j y B 0 m v w F 0 k y U w - 9 H s k - C o k j O w 1 5 J w - - V w 6 9 H w h x D g v o G 0 q 5 K 4 s 5 J g 9 5 E w 3 k T o 0 m J o 5 m J w j g L o _ 5 E g q 2 M o g g J 4 5 h O s g 8 M 0 t j E w o 5 L o 9 3 J n r i O 7 i 6 I 8 h v F 0 2 4 K 0 x t h B k 9 g p B g r 4 E 8 1 v U w 3 t C g t 3 J w p n G 4 4 t C w t 4 E 4 s n c s w 4 K g - 8 H 4 s 9 H w m 5 E s 4 v F k q k t B k t y a o 7 4 E o l w Q 8 g o P 8 y _ C 8 t p P 0 y w F s 5 k E 4 z w D 4 j g Z 4 9 v Q s u h H s q x U 4 y o G o j 7 L s j 7 I s l k E 0 m u x B 4 9 v Q o 7 4 E o 9 v D g h v Q 8 m v F s m _ C 8 o t X 4 r j T 4 v n G k t v F j 5 4 K s - x a g 6 8 H k x 3 K g s n G o x 8 H w 3 8 H - k o G n l 9 H j - j E 3 5 n G w 3 w D g k 5 J 4 g 7 L s _ 6 I g v y B n 8 x B v h 6 L 7 w h H k h w U 0 i 4 K n m g Z 3 _ h O s 1 o C q 1 p N 3 p k T - _ t C j 8 u X r j o P 3 x 6 L n m g Z 3 k J 1 8 7 T 3 s 5 E 3 z w D 0 8 j E k 1 5 I s o 4 R 0 r n P 8 2 8 M w k h O o s v Q 3 y g Z - 0 k T - j 5 E 7 1 v F r 2 w U k _ 4 K 8 m 5 K s v 6 I w p i i C k 3 6 R o _ 6 L o _ 9 H g 9 5 E o q 9 H v 8 _ V k 7 9 M n 0 k y C s 5 8 M g 1 t C w o 5 L g 1 4 E w z n G j 5 4 K j 8 h H 7 t 5 R r z v F & l t ; / r i n g & g t ; & l t ; / r p o l y g o n s & g t ; & l t ; r p o l y g o n s & g t ; & l t ; i d & g t ; 6 5 9 8 0 7 1 5 7 6 5 6 9 0 5 3 2 2 8 & l t ; / i d & g t ; & l t ; r i n g & g t ; n p h - 7 4 _ h 7 Q 8 k w F 0 v 6 R s 4 6 R 4 8 o G o 2 4 J 0 p o P 8 1 h H 0 3 5 I g n n G s t 4 R o x 8 H s u v F 7 - h H v m 5 E v t k T j q 4 K & l t ; / r i n g & g t ; & l t ; / r p o l y g o n s & g t ; & l t ; r p o l y g o n s & g t ; & l t ; i d & g t ; 6 5 9 8 0 7 7 2 1 1 5 6 6 1 4 5 5 5 8 & l t ; / i d & g t ; & l t ; r i n g & g t ; j x 7 x v j x y 8 Q 4 s 5 E 0 o i H w x o G o q 5 J k v p P w 1 5 J k _ t h B w m u C g k n c 4 p o v B 4 u k T g - 8 H w j 8 H g z _ Y o s 5 L w t m c j p 6 I z 2 5 R v m 2 l E z n k t B & l t ; / r i n g & g t ; & l t ; / r p o l y g o n s & g t ; & l t ; r p o l y g o n s & g t ; & l t ; i d & g t ; 6 5 9 8 0 8 1 9 5 3 2 1 0 0 4 0 3 6 4 & l t ; / i d & g t ; & l t ; r i n g & g t ; z y z 4 l 4 n i 7 Q k p k E w 6 6 L k x _ d k 4 k E o 2 4 J 8 q 9 M 8 1 h H k u k E s 0 - 1 B 0 m w X 4 s 9 H k 0 4 K k v 4 K g - 4 E w o w D 0 j 5 I 0 _ v U 4 1 3 J 0 w n P j h w F r l 6 I z 5 h H n 8 n G k m 5 I w t 8 H w p h O v n o G 3 n w Q v h 6 L 7 l - B & l t ; / r i n g & g t ; & l t ; / r p o l y g o n s & g t ; & l t ; r p o l y g o n s & g t ; & l t ; i d & g t ; 6 5 9 8 0 8 2 8 8 0 9 2 2 9 7 6 2 7 8 & l t ; / i d & g t ; & l t ; r i n g & g t ; 7 q t 2 0 o g v 6 Q 8 m 6 R 4 n 5 J l k v L 3 t w O o 7 4 J 0 m x U g w k T 4 p 4 J k _ u F o 4 9 V 4 6 m j B o 9 3 J j h w F - r v H v 7 w g B n n k T & l t ; / r i n g & g t ; & l t ; / r p o l y g o n s & g t ; & l t ; r p o l y g o n s & g t ; & l t ; i d & g t ; 6 5 9 8 0 8 3 3 2 7 5 9 9 5 7 5 0 6 2 & l t ; / i d & g t ; & l t ; r i n g & g t ; n r 4 9 v 8 o n 6 Q k m i H 8 4 v X s z 6 R g u 5 J w 1 5 J s 1 4 K 0 h k E 0 s 4 K k l 4 K g 5 y f 8 h h H k x 4 R 0 1 n P r 9 v F n x 4 J n g 6 L j q 4 K & l t ; / r i n g & g t ; & l t ; / r p o l y g o n s & g t ; & l t ; r p o l y g o n s & g t ; & l t ; i d & g t ; 6 5 9 8 0 8 6 7 9 7 9 3 3 1 5 0 2 5 2 & l t ; / i d & g t ; & l t ; r i n g & g t ; n u 7 w t w u q 5 Q w w 9 H k u k E o 5 9 H s m 0 N w k 6 F 0 m 6 I 0 h 6 I 0 8 w U 4 k 4 J w o 8 H g i h O k o h H p w o N l j _ D - v k T 3 9 5 L & l t ; / r i n g & g t ; & l t ; / r p o l y g o n s & g t ; & l t ; r p o l y g o n s & g t ; & l t ; i d & g t ; 6 5 9 8 0 8 7 4 1 6 4 0 8 4 4 0 8 5 4 & l t ; / i d & g t ; & l t ; r i n g & g t ; 3 2 p l v 7 m s 5 Q o 0 6 L g u l T k t 5 K 4 x 5 J k h v h G g n x Q g z 5 J 0 z m B z p m B n h i O 3 9 5 L s i w F o 7 w D w x o G 8 u i H w - 9 H k 1 w F 0 m 6 I 0 h 6 I o s 4 J 0 v h H 4 w 3 J 4 g h O k 8 h H s o o P w 6 9 H w h x D w z x Q 4 j i O y o 9 X u 9 w I o s 7 D o - g Y 8 x 8 M - p o G n m i O w v 9 V k m 5 I 0 3 - o B o 9 3 J 0 v h H 8 l y J 0 v i I k h 5 I w l g r B o s 8 H k r 5 I k 1 j E j 2 9 M v n i n B n x 8 3 C - _ 5 L r 7 j E m _ y E i g w G 7 4 w U & l t ; / r i n g & g t ; & l t ; / r p o l y g o n s & g t ; & l t ; r p o l y g o n s & g t ; & l t ; i d & g t ; 6 5 9 8 0 8 7 4 5 0 7 6 8 1 7 9 2 2 2 & l t ; / i d & g t ; & l t ; r i n g & g t ; v o w 7 t t p s 5 Q g 4 - V g u l T g i 7 L k w w F g _ o G g l o G g k 6 L s r 4 K g 7 x B 8 j x a o j _ H k s - B k 8 v F g w 4 J s r 4 K s 4 5 K 4 n 6 L 4 u 4 J g - 8 H s g 8 M 0 m n P g w 8 H 8 r v F v w w Q v m 9 H 3 i 9 H o n w D n q 6 L z x 5 R z 0 h H r z v F g z 6 L 4 4 4 E 7 3 4 K - - h O - q 4 J & l t ; / r i n g & g t ; & l t ; / r p o l y g o n s & g t ; & l t ; r p o l y g o n s & g t ; & l t ; i d & g t ; 6 5 9 8 0 8 7 7 9 4 3 6 5 5 6 2 9 2 3 & l t ; / i d & g t ; & l t ; r i n g & g t ; 3 i _ y 2 p p g 5 Q o 0 6 L w x o G 8 x k E 0 5 6 R 8 8 5 R 0 x y k C s 1 _ C 4 j i n B g k - V o s 4 J 4 0 h O g 8 4 L o _ g O 4 m z f 0 t w U - k g Z z x k t B r 7 w U k 0 T v t 4 J n h y B - v w D r _ j l B & l t ; / r i n g & g t ; & l t ; / r p o l y g o n s & g t ; & l t ; r p o l y g o n s & g t ; & l t ; i d & g t ; 6 5 9 8 0 8 9 8 9 0 3 0 9 6 0 3 3 5 0 & l t ; / i d & g t ; & l t ; r i n g & g t ; 3 o 2 5 7 8 q h 4 Q w 1 6 L 8 6 u h B 8 7 6 I 0 x _ M o 0 m n C 0 _ u X k v k t B 4 9 8 H k q _ C k k n P g m v Q k 1 j E 3 s 5 E n q 9 H v 3 w D 3 n u C - p y s C r o o P r r 4 K & l t ; / r i n g & g t ; & l t ; / r p o l y g o n s & g t ; & l t ; r p o l y g o n s & g t ; & l t ; i d & g t ; 6 5 9 8 0 8 9 9 5 9 0 2 9 0 8 0 1 0 7 & l t ; / i d & g t ; & l t ; r i n g & g t ; r 2 t i 7 u 2 - 3 Q s 8 9 M o o g W 0 y i H w u 2 f 8 m 5 K o p h Z 4 i x D 0 r 6 I k 8 h H s w _ C o _ 5 E o q 6 L g w 0 f 8 - h H o l 9 H g - _ V 0 _ 4 I s i z a 8 1 z 6 B s z v F g 2 n G w o 8 H 0 o 5 I 8 x 8 M - t 9 H 3 n 9 H z h 9 d r r 5 R r z v F 8 s 8 M 8 u 5 I 3 8 o 4 B 7 3 5 R r g x U o 9 j T n m g Z 7 1 y a r z v F & l t ; / r i n g & g t ; & l t ; / r p o l y g o n s & g t ; & l t ; r p o l y g o n s & g t ; & l t ; i d & g t ; 6 5 9 8 0 9 0 4 0 5 7 0 5 6 7 8 8 7 0 & l t ; / i d & g t ; & l t ; r i n g & g t ; v - r p p s w v 7 Q s - 4 K 0 1 6 I 8 1 6 R w 7 o G 8 l y U g x x Q k x 9 M k 8 h H 4 i 6 L k q 5 R w 8 4 E 0 6 _ B o 2 w D 4 z 4 J w t k T 4 4 5 L k o 7 d 8 h h H k s 9 M 8 l o P g m 4 J s l 8 M s q n P 4 z 8 H 7 3 _ C - o 6 L r 4 h H z s 4 K 8 s 6 I 8 m 5 K r l 6 I z 5 v F v t w D j k k E 3 i w Q 0 q v F 3 s 5 E - o w Q n g w Q j 4 g p B & l t ; / r i n g & g t ; & l t ; / r p o l y g o n s & g t ; & l t ; r p o l y g o n s & g t ; & l t ; i d & g t ; 6 5 9 8 0 9 1 5 7 3 9 3 6 7 8 3 3 8 2 & l t ; / i d & g t ; & l t ; r i n g & g t ; j q k 8 r o n 6 6 Q w v z s C 8 - l t B w 6 9 H w g h Z w 6 9 H 0 y i H 4 8 o G 4 o g Z g i 7 L o 0 u C k 0 _ M w r 6 L s 6 _ C 8 p w F o t g W w 7 i O 4 q g W s s m t B o 0 5 J 4 3 o G 0 x _ M 0 j v X 0 5 h H 0 0 u X k l 4 K 4 7 g O 8 p 5 I g x n G 8 y t X o 4 j T k _ g H 0 v 7 d w v j T o z m j B 0 h 8 M k x 3 K 8 2 g p B s y o P o l 9 H 8 l 9 M k l 4 K g y 3 J 0 l v F 4 6 3 J k i - B 0 - l B o 2 t C o 7 5 L g h 5 L 4 q n G 4 6 3 J 8 p 5 I n 6 Z 9 h k I 0 8 m P 0 g h H 0 4 3 K k w 5 I - t 6 L v m 9 H j v 5 R j y h H t m - O 3 z p E o 1 o G 7 1 v F n 7 8 H - 5 o v B j 8 u X - 1 - j D j v n 0 D v _ 7 w D & l t ; / r i n g & g t ; & l t ; / r p o l y g o n s & g t ; & l t ; r p o l y g o n s & g t ; & l t ; i d & g t ; 6 5 9 8 0 9 2 0 8 9 3 3 2 8 5 8 9 6 7 & l t ; / i d & g t ; & l t ; r i n g & g t ; r k 5 o i y i p 6 Q k u 6 I 4 2 9 H k r w F g 4 5 E j 3 h H j 6 5 I 0 6 x U o v u C w r 5 J s w _ M s 9 v F o l 9 H 4 p k T s l k E 0 p o P s 1 5 R s 4 v F g - 8 H k 9 6 I 0 k 7 I w n g Z w h w Q 4 4 5 L w j 5 L 8 4 j E g y 3 J k x 4 R 8 r h H s - g H 0 h 8 M o i v Q w j w D o 2 8 H 7 v o P n 7 4 J 3 j g Z 7 1 y a j y v F r t 9 M 3 i - V - 0 l n C & l t ; / r i n g & g t ; & l t ; / r p o l y g o n s & g t ; & l t ; r p o l y g o n s & g t ; & l t ; i d & g t ; 6 5 9 8 0 9 5 1 4 7 3 4 9 5 7 3 6 5 4 & l t ; / i d & g t ; & l t ; r i n g & g t ; z 9 l u k o 5 - 5 Q w 6 w Q w x v K 8 w w Z g u 9 H 4 m j n B g x i i C s x m t B g z 5 J o q 6 L 0 x t h B k h z a 8 q h p B k i 7 I 0 _ v F k k 9 d n r g H l 9 _ M 8 j 4 K w _ v D s j 9 M s _ 8 M 0 9 9 C o 9 u Q k i o P k 0 _ C 0 h 6 I o g n c o x 4 J t o p k B 9 F o 2 4 J 4 n o j B o s 4 J w 4 n G g 8 u Q w o 5 L o 2 4 E k 7 _ I 1 v j S 7 - h H 4 r z f 3 x w Q r l 6 I 3 s 9 H s _ _ B 0 q h H 0 l v F s 1 5 R 4 9 g 9 B k 6 j E 8 8 g H g h v Q 4 6 v D 4 p 8 H w v j T k p n P s v n P z j i H 3 n 5 E - j w Q 3 9 5 L g - 4 J - q 4 J s i w F 4 x 5 E 4 n 5 J 0 s _ M k m w F 4 y o G r 1 _ C 4 l - Y n v n c 4 u v Q r 6 4 K j s o P 7 t 4 K - _ 4 E 7 4 5 I o 0 6 L o o g W 8 u w F s k - C o l D j 3 u X z q y a v i o G 3 _ n G 7 n k E 3 z 4 J v h w Q - _ 4 E g u 5 E g k 5 J k r w F r w 4 K j i 9 M & l t ; / r i n g & g t ; & l t ; / r p o l y g o n s & g t ; & l t ; r p o l y g o n s & g t ; & l t ; i d & g t ; 6 5 9 8 0 9 7 1 7 4 5 7 4 1 3 7 3 6 6 & l t ; / i d & g t ; & l t ; r i n g & g t ; 3 z 3 s _ 0 4 6 4 Q 0 r k E v y 7 O p 0 - _ C k x - B - 5 8 H 8 t l l B 0 n p P g j j O 4 l _ H g l i O 4 _ h n B w o 0 f k - 7 M g n n G k m 5 I w o 5 L g 1 4 E 8 u j E k - j E o t x s C o 0 g O w j 5 L w y 4 E 0 w n P - 5 4 J 7 i x U 7 t 4 K j k k E - j 9 H 7 1 h H n x 0 f 7 l 9 M j y h H & l t ; / r i n g & g t ; & l t ; / r p o l y g o n s & g t ; & l t ; r p o l y g o n s & g t ; & l t ; i d & g t ; 6 5 9 8 0 9 7 3 8 0 7 3 2 5 6 7 5 9 5 & l t ; / i d & g t ; & l t ; r i n g & g t ; - r g g l 0 h 2 4 Q 0 j w F s u 6 R 0 g - C o q u C 0 7 _ C s j y U 8 t p P s 3 y U g 1 4 J 0 p k l B g 6 m c 8 - 4 I s w 5 R 4 p 4 J 0 _ 4 I 8 k 5 I k j h H 4 w j T 0 n _ C k h 5 I g _ y f 8 6 7 d z j i H - k i O 3 i 9 H n s w D - g k T k m w F w 7 i O n g 1 z B v 4 h O & l t ; / r i n g & g t ; & l t ; / r p o l y g o n s & g t ; & l t ; r p o l y g o n s & g t ; & l t ; i d & g t ; 6 5 9 8 0 9 7 4 1 5 0 9 2 3 0 5 9 8 6 & l t ; / i d & g t ; & l t ; r i n g & g t ; z 7 o j z 3 m 5 4 Q o q u C k z 6 I w 4 j r B w k 7 L w s i O 4 j i O 4 u 4 J s z h H s t 3 K 4 k 5 L o l w s C 3 o o G 3 n 9 H 3 i w Q r z h H & l t ; / r i n g & g t ; & l t ; / r p o l y g o n s & g t ; & l t ; r p o l y g o n s & g t ; & l t ; i d & g t ; 6 5 9 8 0 9 8 3 4 2 8 0 5 2 4 1 8 7 8 & l t ; / i d & g t ; & l t ; r i n g & g t ; 3 o y g n i s m 4 Q w 3 w D 4 i 5 J 0 t i H w 6 l T s l w X g s 7 L g p 9 H 8 6 y a w h 6 L o l w Q s j o P w j 8 H w _ u Q 0 l h H 4 u 5 L r i w F v r 6 L j 8 v F z p o P 7 n k E n l D - o 9 H n x 4 J r j 9 M & l t ; / r i n g & g t ; & l t ; / r p o l y g o n s & g t ; & l t ; r p o l y g o n s & g t ; & l t ; i d & g t ; 6 5 9 8 1 1 3 8 7 3 4 0 6 9 8 4 2 1 4 & l t ; / i d & g t ; & l t ; r i n g & g t ; 7 t 4 s 1 j 1 h 3 Q 4 s 5 E o q l T 8 p w F o t g W g 5 o G k 1 w F g p w Q 0 x t h B g 6 4 J 8 v k l B g g o G o g 9 H s 2 5 I w 0 9 V 8 n n P w j _ V s h 4 K v 3 4 J r t o P v 8 4 J j h z a z x 4 K n 8 n G - 5 8 H n g 5 E & l t ; / r i n g & g t ; & l t ; / r p o l y g o n s & g t ; & l t ; r p o l y g o n s & g t ; & l t ; i d & g t ; 6 5 9 8 1 1 4 2 8 5 7 2 3 8 4 4 6 7 2 & l t ; / i d & g t ; & l t ; r i n g & g t ; v 5 4 s - w g v 2 Q s 8 o P 0 9 4 a o p j v B j 6 5 I k p k E k n o g F g - w D r 7 5 I g - 4 J w 8 w D w 6 9 H 4 s 5 J w k _ H 4 o i O 8 q m B 4 i - V 4 9 8 H o 7 4 E k _ g H w o 5 L g r w D 0 v 5 K o _ 5 E k 5 5 R w h o j B k 1 8 d 0 _ 4 I 0 q 7 d g j z f 4 g - Y s s j E 0 8 j E w u - Y g y 3 J k 2 3 K 8 i 6 I 8 4 8 d k - 7 M s p z I 4 l s T k 1 j E v w w Q _ 6 u V g z k D 7 o 4 K 0 j w F 4 x 5 E o o h O z j i H z _ u X z s 5 R v y _ V z x s C 3 5 g N n g u C & l t ; / r i n g & g t ; & l t ; / r p o l y g o n s & g t ; & l t ; r p o l y g o n s & g t ; & l t ; i d & g t ; 6 5 9 8 1 1 4 2 8 5 7 2 3 8 4 4 6 7 4 & l t ; / i d & g t ; & l t ; r i n g & g t ; 7 _ j p k p 8 0 2 Q s i w F g k 5 J 0 t i H g 9 9 H 8 y _ M o 2 k T i w m F u y r N 8 4 j E k p 0 K 4 1 s j B 0 i 4 K r 9 h H z p 9 M 3 5 h O & l t ; / r i n g & g t ; & l t ; / r p o l y g o n s & g t ; & l t ; r p o l y g o n s & g t ; & l t ; i d & g t ; 6 5 9 8 1 1 5 1 4 4 7 1 7 3 0 3 8 3 0 & l t ; / i d & g t ; & l t ; r i n g & g t ; v m h o 7 k k y 2 Q 8 3 _ C w 1 9 H 0 t i H w p x Q k 2 9 M 4 z 4 J 4 7 6 L 8 o _ M o m q j B 4 4 4 J 8 6 h H k - w U g 6 5 L g p h 9 B w 9 - Y 0 0 h H s g 8 M s h _ C o j h O s p h H 3 s 5 E 3 s w Q z m x U o 4 3 J g p 5 E o l 6 L 8 v o P 0 p o P w h 5 E s 7 j E 0 9 9 C o o n G 0 l v F 0 w 8 M 4 q - Y k o h H 7 3 _ C g n h O v s i O j k x U r j o P 8 s 6 I o _ w Q o v 9 H 4 7 6 L z x y k C v o k T r g k E n n k T & l t ; / r i n g & g t ; & l t ; / r p o l y g o n s & g t ; & l t ; r p o l y g o n s & g t ; & l t ; i d & g t ; 6 5 9 8 1 1 5 3 5 0 8 7 5 7 3 4 0 6 0 & l t ; / i d & g t ; & l t ; r i n g & g t ; n g h t o 0 5 k 2 Q 0 g 5 K 0 o w F 8 r 5 K w u x Q w n i O g k 1 z B o 7 5 L 4 i 9 H 4 5 n G o q 5 E 4 n 9 H o g h 9 B k l 5 R k _ g H 4 g h O 4 6 3 J 8 2 n P 7 3 5 R - j 1 z B v t 4 J n q 9 H n l n c - _ 8 H 7 7 8 M - l k T & l t ; / r i n g & g t ; & l t ; / r p o l y g o n s & g t ; & l t ; r p o l y g o n s & g t ; & l t ; i d & g t ; 6 5 9 8 1 1 5 4 1 9 5 9 5 2 1 0 7 9 5 & l t ; / i d & g t ; & l t ; r i n g & g t ; j _ i t 4 8 p 8 2 Q w x i O w 6 6 L 0 t i H 4 s 5 J w p 7 L 8 3 4 K s t o P 4 i 9 H o 7 5 L k v 5 R 4 9 8 H k _ u F w _ u Q k h w U o 7 t C - p o G 3 o i O 3 n w Q - _ n j B n n k T & l t ; / r i n g & g t ; & l t ; / r p o l y g o n s & g t ; & l t ; r p o l y g o n s & g t ; & l t ; i d & g t ; 6 5 9 8 1 1 5 7 2 8 8 3 2 8 5 6 0 8 6 & l t ; / i d & g t ; & l t ; r i n g & g t ; r q 8 k o j i r 2 Q 0 j w F s h _ M 0 n _ M w 6 5 E o 0 5 J 4 4 k T 0 5 h H g - v Q 0 v v F g 9 g O 0 2 t X k g 4 K 7 - v F n 2 k T r 4 h H r r 4 K & l t ; / r i n g & g t ; & l t ; / r p o l y g o n s & g t ; & l t ; r p o l y g o n s & g t ; & l t ; i d & g t ; 6 5 9 8 1 1 6 2 0 9 8 6 9 1 9 3 2 5 9 & l t ; / i d & g t ; & l t ; r i n g & g t ; r k p x q 0 s 4 1 Q 4 x 9 H p _ j P q o 6 G 0 - x U o 5 l T 7 2 z H t x o S i 4 l 4 C 2 - - S 0 n 4 K w k n G o z 3 J k h 5 I w p n G 0 4 3 K s m _ C k p q K i 7 i R - - - Y 3 z g 9 B & l t ; / r i n g & g t ; & l t ; / r p o l y g o n s & g t ; & l t ; r p o l y g o n s & g t ; & l t ; i d & g t ; 6 5 9 8 1 2 2 2 2 2 8 2 3 4 0 7 6 6 0 & l t ; / i d & g t ; & l t ; r i n g & g t ; j 2 z 9 1 _ x p 1 Q s i w F o 5 6 L 8 - u h B 8 w 5 K s 5 k E w 3 4 J g 1 k T 0 h 6 I s 7 w U k - 8 d 8 - h H o l - V k i 9 M o j n G k g _ C o n 5 L 0 j w U k x 4 R 0 q h H n q 5 E j 8 v F n l o j B v t 4 J 7 g 9 M z m k E j 0 5 R r 2 t x B & l t ; / r i n g & g t ; & l t ; / r p o l y g o n s & g t ; & l t ; r p o l y g o n s & g t ; & l t ; i d & g t ; 6 5 9 8 1 2 2 2 9 1 5 4 2 8 8 4 3 9 6 & l t ; / i d & g t ; & l t ; r i n g & g t ; v q j _ l u 7 w 1 Q k m i H g z 5 E 4 l x Q g 5 o G 8 8 4 K k 0 _ C o l 6 L 0 k 9 M s u h H s s j E k v x a 0 9 3 K 3 4 4 J r t o P j - 5 I 3 p 4 J & l t ; / r i n g & g t ; & l t ; / r p o l y g o n s & g t ; & l t ; r p o l y g o n s & g t ; & l t ; i d & g t ; 6 5 9 8 1 2 3 9 0 6 4 5 0 5 8 7 6 9 2 & l t ; / i d & g t ; & l t ; r i n g & g t ; - 0 2 5 l n 6 l 0 Q s h p P s 2 m O 0 n 2 J 8 1 5 K 4 n u C 4 u 1 J 0 t k H s u u X 0 v v F k q t X g h w D 4 p v Q - p o G - o 6 L z p o P - _ 5 L j l 4 K & l t ; / r i n g & g t ; & l t ; / r p o l y g o n s & g t ; & l t ; r p o l y g o n s & g t ; & l t ; i d & g t ; 6 5 9 8 1 3 2 6 3 3 8 2 4 1 3 3 1 4 2 & l t ; / i d & g t ; & l t ; r i n g & g t ; n n r y z 7 0 x 4 Q 0 o i H r z q I l I o 1 o G 4 i x D 8 4 i H o m i O g g o G 4 p k T 4 6 v D 0 h k E 4 n 6 L - y - i B t 8 q 4 C o l n c s j 9 M s u h H 8 k 5 I w o v _ D w 3 4 E n v 6 L v i o G r w 4 K n 7 _ V - k i O - j w Q - o 9 H z 5 u X v 4 - Y o q u C g 8 g F 3 3 S u p z V v 8 4 E & l t ; / r i n g & g t ; & l t ; / r p o l y g o n s & g t ; & l t ; r p o l y g o n s & g t ; & l t ; i d & g t ; 6 5 9 8 1 3 5 7 2 6 2 0 0 5 8 6 2 6 2 & l t ; / i d & g t ; & l t ; r i n g & g t ; 3 6 0 7 9 w y j 4 Q o g 5 J s o 1 G 0 i 9 P o y x Q g l o G w y 0 f 4 i 9 H g - 4 E o 9 4 L 4 u 4 E k 0 t X 8 r v F - 5 4 J r l 9 d z 1 0 G v 9 4 Z & l t ; / r i n g & g t ; & l t ; / r p o l y g o n s & g t ; & l t ; r p o l y g o n s & g t ; & l t ; i d & g t ; 6 5 9 8 1 3 5 9 6 6 7 1 8 7 5 4 8 3 8 & l t ; / i d & g t ; & l t ; r i n g & g t ; j m i 7 4 m 1 _ 3 Q 0 j i H s 0 6 I s s w F v h 5 E 3 9 4 E o v 5 E w x o G 8 u i H 8 u w F 0 3 i H o 2 k T 0 5 h H w 9 n G s 3 - B k 7 s L 4 z i Y 0 x 5 R 4 z 4 J w r c 0 - 6 I g 6 4 J w w u C g u 5 J 8 0 9 M o l 5 E k p x U s 4 h H g - 5 L o 7 4 E k i 7 I g - w D w - 9 H 0 k 7 I k p x U o h o G s o 9 M g 7 n G s g 8 M k _ t - B s i 5 I w 0 3 J w 3 t C o o h O j m v X n x o v B 7 1 v F z - 8 M r j o P 4 s 5 E 8 r h H z _ h H 4 z 4 E s i 5 I 0 o 5 I 4 6 3 J s 2 j E r 6 4 K n l w Q s m _ C v 3 w D 6 y s X 4 l 6 K k 1 j E n r i O w y 8 H n r i O 3 n 5 E 7 q 9 M - 6 - Y & l t ; / r i n g & g t ; & l t ; / r p o l y g o n s & g t ; & l t ; r p o l y g o n s & g t ; & l t ; i d & g t ; 6 5 9 8 1 3 9 4 7 1 4 1 2 0 6 8 3 7 4 & l t ; / i d & g t ; & l t ; r i n g & g t ; n 8 q s z 5 _ s 3 Q w 3 w D 8 s k E o j x Q k 2 _ d s 9 u h B k j j p B o 1 i O 4 m h Z 0 s _ M h o l E n 8 m G s 4 y a k 0 _ C o l 6 L 4 q g W o y x Q g p w Q o g - V w 4 n G 0 h n P 4 - v D 0 l h H 8 5 4 R z _ v F v m 6 L o u j T w 3 4 E z 7 4 K q 7 m D y m 4 7 B s 7 8 0 C k 2 3 K w j w D w z n G n m o G j k 6 I r w _ C 3 9 5 L n g o j B - q 4 J & l t ; / r i n g & g t ; & l t ; / r p o l y g o n s & g t ; & l t ; r p o l y g o n s & g t ; & l t ; i d & g t ; 6 5 9 8 1 4 0 7 0 8 3 6 2 6 4 9 6 4 4 & l t ; / i d & g t ; & l t ; r i n g & g t ; - h 4 w 5 n 8 s 3 Q 4 s 5 E k t 6 R s r p P k 1 i H 0 m k E g p w Q k n 9 M 4 9 8 H s 6 g H o z 3 J s k h H g w 5 L z u - B 7 n x U - j 9 H r j o P & l t ; / r i n g & g t ; & l t ; / r p o l y g o n s & g t ; & l t ; r p o l y g o n s & g t ; & l t ; i d & g t ; 6 5 9 8 1 6 1 0 8 3 6 8 7 5 0 1 8 6 8 & l t ; / i d & g t ; & l t ; r i n g & g t ; r p x 0 - u w 5 2 Q o r o G g u u C g 9 1 f k 9 6 I o 7 4 J k x k l B 0 8 w U g k w Q g r 4 J 8 q 3 K 4 - u Q o n v Q s u v F r v 9 d 3 z o v B 3 5 - Y 3 9 8 H & l t ; / r i n g & g t ; & l t ; / r p o l y g o n s & g t ; & l t ; r p o l y g o n s & g t ; & l t ; i d & g t ; 6 5 9 8 1 6 1 8 0 5 2 4 2 0 0 7 5 7 4 & l t ; / i d & g t ; & l t ; r i n g & g t ; 3 q n h 2 4 8 t 2 Q w w 9 H s 3 k F s 9 v H o j 7 L 4 8 o G 4 s w Q 4 n w Q s 9 6 R w 6 8 O 8 y v G 8 9 5 I r j q B _ r 0 G 5 l E g z _ Y 0 v v F o 9 u Q 4 7 _ Y k t h H 3 x 1 z B 3 z o v B v 9 n G r z v F j - 5 I r _ n P & l t ; / r i n g & g t ; & l t ; / r p o l y g o n s & g t ; & l t ; r p o l y g o n s & g t ; & l t ; i d & g t ; 6 5 9 8 1 6 2 4 5 8 0 7 7 0 3 6 5 8 7 & l t ; / i d & g t ; & l t ; r i n g & g t ; - l p 3 4 q j 8 1 Q 8 k i H o 6 i O w i 3 z B s 3 - B k 1 w F g 1 4 J s o o P 0 0 v F k 1 5 I 0 m 8 M k x 4 R 8 k w U 7 0 o P 7 6 v F r w 4 K - _ 8 H & l t ; / r i n g & g t ; & l t ; / r p o l y g o n s & g t ; & l t ; r p o l y g o n s & g t ; & l t ; i d & g t ; 6 5 9 8 1 6 3 5 9 1 9 4 8 4 0 2 7 3 1 & l t ; / i d & g t ; & l t ; r i n g & g t ; v h l i q 8 k s 1 Q k m i H g i x Q 8 q y U o 0 5 J g 6 k T 8 q 9 M 8 l o P s 2 5 I 8 h v F k 8 v U w t 5 L 4 0 n G 7 3 4 K z 2 t h B 7 w y a & l t ; / r i n g & g t ; & l t ; / r p o l y g o n s & g t ; & l t ; r p o l y g o n s & g t ; & l t ; i d & g t ; 6 5 9 8 1 6 3 7 6 3 7 4 7 0 9 4 5 7 2 & l t ; / i d & g t ; & l t ; r i n g & g t ; z 4 o t p 8 7 g 1 Q g 4 w Q 4 8 i O w 2 o G 8 2 k E 0 m k E 8 w 5 K g u 9 H w m 5 E h n v G 1 k q N w y 0 f o 2 k T 0 8 w U s x w U 0 j 5 I 0 u 4 R w w m 4 B h q z J j 5 8 J z g o 0 D j n q v C - _ 5 L j y v F & l t ; / r i n g & g t ; & l t ; / r p o l y g o n s & g t ; & l t ; r p o l y g o n s & g t ; & l t ; i d & g t ; 6 5 9 8 1 6 4 5 5 4 0 2 1 0 7 7 0 3 5 & l t ; / i d & g t ; & l t ; r i n g & g t ; v t 6 p 6 x 7 4 0 Q s i w F k g p P k y 6 R s r _ M g _ o G o q 9 H 8 q o P 0 k o P g 1 v Q g y 3 J 0 l v F w o v Q o 9 j T - k o G n x 4 J j 6 w U & l t ; / r i n g & g t ; & l t ; / r p o l y g o n s & g t ; & l t ; r p o l y g o n s & g t ; & l t ; i d & g t ; 6 5 9 8 1 6 8 2 6 4 8 7 2 8 2 0 7 8 0 & l t ; / i d & g t ; & l t ; r i n g & g t ; 3 _ - i 1 j - w 0 Q o v 9 H k 9 x U q k 0 M n q j M g n g W 4 q x Q k 2 9 M k 0 4 K 0 0 u X k k 6 I s 0 7 F 0 - g B s z h H 0 9 9 C o 8 h O w 8 5 L 4 r l c k k n P w 3 t C k 7 3 K 4 4 4 E j p 6 I r q z t D v h n c 3 9 8 H & l t ; / r i n g & g t ; & l t ; / r p o l y g o n s & g t ; & l t ; r p o l y g o n s & g t ; & l t ; i d & g t ; 6 5 9 8 1 6 9 1 9 2 5 8 5 7 5 6 7 1 5 & l t ; / i d & g t ; & l t ; r i n g & g t ; 7 h y y h 4 q t z Q 8 5 9 M 4 2 9 H k n y U 4 g _ H s q 6 I k h z a o l 9 H p 8 1 P 9 r v I o r w B 4 - u Q 8 v 4 R o o h O 7 8 4 K 3 z w D n l 9 H j 3 h H 3 4 m c & l t ; / r i n g & g t ; & l t ; / r p o l y g o n s & g t ; & l t ; r p o l y g o n s & g t ; & l t ; i d & g t ; 6 5 9 8 1 7 0 6 0 1 3 3 5 0 2 9 7 8 2 & l t ; / i d & g t ; & l t ; r i n g & g t ; 3 9 4 y m w 6 j 0 Q k m i H g u l T k 4 6 I 4 s 5 J 4 8 o G w r w Q s 4 h H 0 8 5 I o 2 5 L k k 8 M k 2 3 K o z j T k t h H - o 9 H - - h O z 3 w U & l t ; / r i n g & g t ; & l t ; / r p o l y g o n s & g t ; & l t ; r p o l y g o n s & g t ; & l t ; i d & g t ; 6 5 9 8 1 7 0 9 4 4 9 3 2 4 1 3 4 6 2 & l t ; / i d & g t ; & l t ; r i n g & g t ; - i s l 2 k z h 0 Q s 8 9 M s m p P 4 t o G 0 1 6 I s m _ M s q 0 a s z 5 K 8 - h H 8 6 v F s 0 0 a o 2 4 J 0 p o P 8 o t h B 4 9 4 E s r 5 R g m k T g 1 w D s 1 5 R 8 z 5 M 0 l g D 0 i 5 R 4 h g r B 0 u 4 R o z j T k x 4 R 8 g - B z w x U 3 z 4 J v m i r B v t 4 J 3 4 5 L 3 s h 9 B j - 8 d j o 2 D n l 5 w B n 8 h O - q w D & l t ; / r i n g & g t ; & l t ; / r p o l y g o n s & g t ; & l t ; r p o l y g o n s & g t ; & l t ; i d & g t ; 6 5 9 8 1 7 4 8 6 1 9 4 2 5 8 7 4 1 4 & l t ; / i d & g t ; & l t ; r i n g & g t ; 3 6 9 w p v p t z Q w s o G 0 1 6 I o - i O o 2 6 D i 4 _ D 0 g W 4 n 9 H g k 5 E k q 5 R 4 9 t C o i 5 L g t j T k 1 j E z j i H r t 9 M - j 5 E n n k T & l t ; / r i n g & g t ; & l t ; / r p o l y g o n s & g t ; & l t ; r p o l y g o n s & g t ; & l t ; i d & g t ; 6 5 9 8 1 8 1 2 5 2 8 5 3 9 2 3 8 8 4 & l t ; / i d & g t ; & l t ; r i n g & g t ; - s 9 v i 8 7 i z Q w 3 w D k z 6 I 4 n 5 J 8 t p P w m x D o m i O g k 9 H g r 4 J k 1 5 I 8 h v F o i v Q g 8 3 J n 7 4 J 3 n 6 L 3 i 9 H v o 4 J & l t ; / r i n g & g t ; & l t ; / r p o l y g o n s & g t ; & l t ; r p o l y g o n s & g t ; & l t ; i d & g t ; 6 5 9 8 1 8 8 6 4 0 1 9 7 6 7 3 0 0 3 & l t ; / i d & g t ; & l t ; r i n g & g t ; z 1 t i z i - 3 x Q i k t D i s i D 0 0 6 R o 5 5 E 4 8 o G o 2 k T 6 g w P 2 7 - D k _ u F w j 5 L s 3 3 K s 3 4 R j h w F r 1 5 R 7 9 5 I n 2 v Q & l t ; / r i n g & g t ; & l t ; / r p o l y g o n s & g t ; & l t ; r p o l y g o n s & g t ; & l t ; i d & g t ; 6 5 9 8 1 9 0 7 0 1 7 8 1 9 7 5 0 6 2 & l t ; / i d & g t ; & l t ; r i n g & g t ; r s t 8 s q n v w Q s o - Z g 0 s g B 4 i x D s 5 k E g l o G 8 n 9 d k v 5 R o s w D o 9 4 L k p 8 M g 3 m j B 4 u 5 L 3 s 5 E z u o P z - _ T v _ w O 7 w v F & l t ; / r i n g & g t ; & l t ; / r p o l y g o n s & g t ; & l t ; r p o l y g o n s & g t ; & l t ; i d & g t ; 6 5 9 8 1 9 4 0 3 4 6 7 6 5 9 6 7 7 9 & l t ; / i d & g t ; & l t ; r i n g & g t ; 7 s 1 w 4 6 n o w Q w 1 6 L 8 p i H k r w F 0 t w F o h q j B g 9 5 E o q 9 H o h i O 0 k 9 M k 1 5 I 4 p 8 H s q n P o x 6 C k _ h I g h w D o o h O 7 3 _ C n q 6 L l p z h B p _ 2 I n 7 8 H & l t ; / r i n g & g t ; & l t ; / r p o l y g o n s & g t ; & l t ; r p o l y g o n s & g t ; & l t ; i d & g t ; 6 5 9 8 2 1 8 0 8 6 4 9 3 4 5 4 3 5 8 & l t ; / i d & g t ; & l t ; r i n g & g t ; v m 3 i q 4 4 t z Q g u 5 E k u k E g - w D 3 k k T o r o G g k 5 J 0 h 0 a w h x D k i 7 I k j z k C 6 q 0 Q 6 i _ s B s g x U w 9 n G 0 s _ C 8 q 3 K 8 k 5 I w j 4 J o 9 v D s q 8 M g r 5 L 2 x i J 6 o u K n q - V k z 8 M z z o P n x g i C n 7 _ V & l t ; / r i n g & g t ; & l t ; / r p o l y g o n s & g t ; & l t ; r p o l y g o n s & g t ; & l t ; i d & g t ; 6 5 9 8 2 1 9 6 6 7 0 4 1 4 1 9 3 0 8 & l t ; / i d & g t ; & l t ; r i n g & g t ; j k k 1 h q 3 x y Q s - 4 K 0 7 _ C 8 2 6 I 4 h j O w k _ H 4 z w D 8 q 9 M w 9 - Y g r 4 J 4 4 8 H 0 0 u X 0 v h H g h 5 L 0 i t X w 1 _ Y g 2 q C s w _ K s o 0 T q m t K 3 k g i C g 4 w Q j u 6 p C & l t ; / r i n g & g t ; & l t ; / r p o l y g o n s & g t ; & l t ; r p o l y g o n s & g t ; & l t ; i d & g t ; 6 5 9 8 2 6 7 0 1 4 7 6 0 8 9 0 4 1 1 & l t ; / i d & g t ; & l t ; r i n g & g t ; n n r r 8 5 r _ x Q o r o G 4 7 6 L w g j O w l j O 0 r 6 I s l 6 I 4 _ h O s z v F 0 7 g H o _ g O o z z z B - t 9 H 3 n 6 L - - n G 3 9 5 L & l t ; / r i n g & g t ; & l t ; / r p o l y g o n s & g t ; & l t ; r p o l y g o n s & g t ; & l t ; i d & g t ; 6 5 9 8 2 7 0 2 7 8 9 3 6 0 3 5 3 5 0 & l t ; / i d & g t ; & l t ; r i n g & g t ; z z o 4 4 _ u l w Q g z 6 L o 7 w D 0 h 0 a s 0 k E 8 k i H s h _ M k 3 6 R 8 x w X k 5 5 R 8 6 h H w 8 0 f o h i O 8 1 v F g 6 8 H 8 _ 9 C w p n G o p - 8 B 4 v n G 8 k 5 I 0 l v F 8 6 7 d v 6 o j B j x 9 M n h g Z n g 9 H v 4 n G & l t ; / r i n g & g t ; & l t ; / r p o l y g o n s & g t ; & l t ; r p o l y g o n s & g t ; & l t ; i d & g t ; 6 5 9 8 2 7 0 8 6 3 0 5 1 5 8 7 6 2 8 & l t ; / i d & g t ; & l t ; r i n g & g t ; n v 1 5 9 _ l q x Q k m i H k r i H g 0 o G k 9 6 I 0 k 7 I s 9 h H o x 0 f 0 k 9 M g 6 8 H 8 h v F g 4 _ Y s p h H 7 s 6 I z _ u X n g w Q v 4 h O & l t ; / r i n g & g t ; & l t ; / r p o l y g o n s & g t ; & l t ; r p o l y g o n s & g t ; & l t ; i d & g t ; 6 5 9 8 2 7 2 6 8 4 1 1 7 7 2 1 1 3 1 & l t ; / i d & g t ; & l t ; r i n g & g t ; n p p 2 9 r 3 2 w Q w 6 - V 8 j p P g 4 6 L r z u X 3 5 n G k u 6 I o _ w Q 4 g 7 L s x w F 4 n 5 J 4 v g W 0 4 - B k r w F 8 o _ M k 8 6 R k u x U g p w Q w k m T s t o P g k 5 E w o o v B g 2 h O s w 5 R s u u X 0 0 y a 4 5 n G o s 4 E 4 p 8 H 4 k v Q 0 1 n P 4 u 5 L r n v X s - u F w 7 n M 8 6 u M 8 w v F k q t X s p s x B 8 x 8 M k u 8 M 8 g - B v w 6 L v r i r B z 5 h H v o 0 f 3 9 4 E j k 9 d - j r g B j v m F n n k T & l t ; / r i n g & g t ; & l t ; / r p o l y g o n s & g t ; & l t ; r p o l y g o n s & g t ; & l t ; i d & g t ; 6 5 9 8 2 7 4 7 4 5 7 0 2 0 2 3 2 1 1 & l t ; / i d & g t ; & l t ; r i n g & g t ; z 0 y y 2 w h j v Q g 9 n c 8 7 x U 0 s 9 6 C w h x D u 8 j G g 9 y M 8 q 9 M w 4 - Y o l 5 E w t g i C k q 4 K 0 2 4 K 0 h 6 I g - 5 L o 7 4 E k 3 v U w j _ V n o l y C n 3 7 q B j v 1 U w 3 4 E z 2 _ C - k i O v h 6 L v o 4 J & l t ; / r i n g & g t ; & l t ; / r p o l y g o n s & g t ; & l t ; r p o l y g o n s & g t ; & l t ; i d & g t ; 6 5 9 8 2 8 4 3 3 2 0 6 9 0 2 7 8 8 4 & l t ; / i d & g t ; & l t ; r i n g & g t ; z p o h 8 4 g h w Q o r o G g k 5 J 0 t i H g j j O - 6 h O z 6 n P w 1 9 H g 0 o G w u g W k x m B 8 3 _ C w 1 9 H k y 6 R g 4 5 E 3 4 4 J j 8 v F r o 9 M 3 k k T g 9 w Q 8 j _ M w p x Q 8 7 x U 4 g 7 L k w w F s 4 5 K w r 6 L 0 p 9 M s r 5 R 0 v v F 0 m 8 M 8 l 9 M 3 7 h C t 1 9 B g 6 4 J k 8 h H w t k T w i o G 4 i 6 L 4 z w D o h o G 8 w z 6 B g m k T o 5 g O 0 0 h H 8 4 j E 4 w 3 J 0 r 8 M g m 4 J w o 8 H 0 7 g H 0 l - C s l 6 I o h g Z 0 k o P 6 o 5 C m 2 u G k k n P 4 5 h O 4 k 8 H 8 h s x B 0 u 3 K k 1 5 I k q 4 6 C 0 w 8 M s q j l B n 2 w D 3 n 5 E z h 6 I 3 9 _ V - _ t C 2 2 C g x z F 7 y _ C - j n c 3 9 5 L w 1 6 L v y 0 f 7 1 v F v z h O o 5 6 L _ r 0 W 8 z q L s v n P - t 9 H 3 n 9 H z p 9 M 7 - u X r 4 v F j q 4 K & l t ; / r i n g & g t ; & l t ; / r p o l y g o n s & g t ; & l t ; r p o l y g o n s & g t ; & l t ; i d & g t ; 6 5 9 8 2 8 6 4 9 6 7 3 2 5 4 5 0 4 6 & l t ; / i d & g t ; & l t ; r i n g & g t ; v 3 o p j t z 6 u Q 4 4 w D g 9 w Q k r w F w 2 o G w n y B z n 4 K - r j E l 2 j H o - i O s 9 6 R k 5 5 R 0 x _ C 3 4 j O 5 i _ o B o 8 n G k u 6 p C 0 0 v U 0 v v F s r t X k j h H s s 5 I g m w D 7 p v X n m i O - j 5 E v 4 h O - v o v B z n 5 R & l t ; / r i n g & g t ; & l t ; / r p o l y g o n s & g t ; & l t ; r p o l y g o n s & g t ; & l t ; i d & g t ; 6 5 9 8 2 8 7 4 5 8 8 0 5 2 1 9 3 5 0 & l t ; / i d & g t ; & l t ; r i n g & g t ; 7 9 z 1 l 9 m p u Q r g 4 B p n Y s m p P 8 w 5 K 8 s k E o j x Q j n m B - 0 4 J 3 i 6 L n 7 5 L 4 7 w Q k s _ d 0 z _ d 8 y _ M w - 9 H 4 2 u C 8 v 9 M z - n P o q l T o p h Z 8 u w F s 2 i H s l k E w r h i C 0 m 9 d o 8 h O 0 z 9 M s t 9 M w 9 n 4 B s 2 t x B s z v F o 0 g O 8 r 7 d w 4 u 0 F 0 q v F j p k E - t n c 4 p w D o n 8 H k p n P w y 8 H o n 8 H 4 1 3 J k k n P g m v Q 8 _ 9 C w 0 3 J w k h O o 7 t C 8 o _ C n q 9 H z p 9 M - _ 5 L 7 w v F w 1 9 H 0 j w F 3 i w Q o o h O j g i p B j 0 5 R r 0 _ J n 6 z I & l t ; / r i n g & g t ; & l t ; / r p o l y g o n s & g t ; & l t ; r p o l y g o n s & g t ; & l t ; i d & g t ; 6 5 9 8 2 8 7 4 5 8 8 0 5 2 1 9 3 5 0 & l t ; / i d & g t ; & l t ; r i n g & g t ; - l u 8 6 2 q p u Q g - 8 H 4 9 w D v i o G & l t ; / r i n g & g t ; & l t ; / r p o l y g o n s & g t ; & l t ; r p o l y g o n s & g t ; & l t ; i d & g t ; 6 5 9 8 2 8 7 9 7 4 2 0 1 2 9 4 8 7 0 & l t ; / i d & g t ; & l t ; r i n g & g t ; - 8 z l 0 0 t 8 t Q s i w F 0 7 _ C 8 w 6 R 0 v 5 K w k _ H 0 _ h H o x k T 0 0 h H o 7 4 E 0 m 8 M w o 5 L o 2 4 E 0 y 5 I 7 3 4 K n h o G r r 5 R & l t ; / r i n g & g t ; & l t ; / r p o l y g o n s & g t ; & l t ; r p o l y g o n s & g t ; & l t ; i d & g t ; 6 5 9 8 2 8 9 7 6 0 9 0 7 6 9 0 0 0 6 & l t ; / i d & g t ; & l t ; r i n g & g t ; z v t 3 j _ m x u Q v r q I t k r V 8 r 5 K w x j 9 B w m x D g l o G 0 x 4 K v 1 l m B 5 o r B 8 i 8 M w - g O 8 m h H 8 8 x a r 3 o P j 8 v F n h i O 3 5 h O & l t ; / r i n g & g t ; & l t ; / r p o l y g o n s & g t ; & l t ; r p o l y g o n s & g t ; & l t ; i d & g t ; 6 5 9 8 2 9 2 0 6 3 0 1 0 1 6 0 6 8 4 & l t ; / i d & g t ; & l t ; r i n g & g t ; r _ i w h - 9 m t Q o g 5 J w m 5 J w p x Q s z 5 K 8 4 i H o q w Q 8 t t h B 0 3 5 I s g 8 M 8 k 5 I o j h O 4 k w D j _ 4 K z 2 5 R - j i r B 3 i u C v o 4 J & l t ; / r i n g & g t ; & l t ; / r p o l y g o n s & g t ; & l t ; r p o l y g o n s & g t ; & l t ; i d & g t ; 6 5 9 8 2 9 6 9 0 7 7 3 3 2 7 0 5 7 2 & l t ; / i d & g t ; & l t ; r i n g & g t ; - r 4 - h k v w t Q w 2 i O s 8 h M g - 0 I 0 3 i H 0 2 p O g k 2 M g - 5 L o 7 4 E k k n P g h w D s v n P 7 s 6 I 3 n 9 H - - n G n g 6 L v 4 n G & l t ; / r i n g & g t ; & l t ; / r p o l y g o n s & g t ; & l t ; r p o l y g o n s & g t ; & l t ; i d & g t ; 6 5 9 8 2 9 7 8 6 9 8 0 5 9 4 4 8 7 6 & l t ; / i d & g t ; & l t ; r i n g & g t ; j y m j 5 4 - s s Q 4 s 5 E s 0 6 I 4 l x Q 4 g _ H k h w F 4 n 9 H w t k T 4 9 5 L o 7 4 E w j 5 L 4 p 5 L 4 z 8 H 7 3 _ C z u o P r g k E 7 4 8 d & l t ; / r i n g & g t ; & l t ; / r p o l y g o n s & g t ; & l t ; r p o l y g o n s & g t ; & l t ; i d & g t ; 6 5 9 8 2 9 8 0 0 7 2 4 4 8 9 8 3 2 7 & l t ; / i d & g t ; & l t ; r i n g & g t ; v y s - 6 y i 6 s Q 0 g 5 K g n g W o k j O 0 6 6 I w 6 5 E g p u C 4 v 6 M k 2 g I w - 9 H 0 l - C 0 m 6 I g u u C 0 q 5 K 4 l 7 L g i g W g q y B r r 4 K o q u C g 9 w Q k n y U s 2 i H 7 9 j E j x 9 M r 9 9 1 B n 7 0 z B j l 4 K k x - B j p x U z h 6 I r j 9 M r 4 h H v z n 4 B 0 u - B g 4 6 L 0 q 5 K o _ 9 H w 7 o G 0 m 6 I k x y U s 5 k E 0 u 9 M 4 i 6 L 0 8 j E w o w D k 0 _ C 0 5 v F o s 4 J 0 s _ C o j n G w u g W 4 q 7 L g p 5 E 8 q o P 8 w u X s o o P s z h H o y x B o 7 m c s j 4 R g 8 9 V 4 m j T 0 _ h H 0 x t h B k q 4 K 4 k 8 H w i w M 0 4 i F g 1 w D o m i n B g - _ V 4 p w D x 0 n D z h 3 T 0 4 3 K g s h O 6 s 2 H 0 n k S k 9 _ B k 7 3 K r - 5 R g 1 _ V k n 4 R w j v Q k o h H 8 2 8 M j 5 5 R w o 5 L w j w D 8 r h H - 0 w D j s o P j 2 9 M r t 9 M o 2 4 E 3 s 5 E - k o G s q n P 0 g u X - 0 w D 3 n w Q v 8 m c & l t ; / r i n g & g t ; & l t ; / r p o l y g o n s & g t ; & l t ; r p o l y g o n s & g t ; & l t ; i d & g t ; 6 5 9 8 2 9 8 4 1 9 5 6 1 7 5 8 7 6 4 & l t ; / i d & g t ; & l t ; r i n g & g t ; 7 v s h z 0 q r s Q 4 s 5 E k g _ M 0 n _ M s x w F g _ o G o q 6 L 4 u k T s z v F 8 p j E 8 k 5 I w t 8 H k m w U 7 3 _ C z m 6 I - v 4 J r j 9 M & l t ; / r i n g & g t ; & l t ; / r p o l y g o n s & g t ; & l t ; r p o l y g o n s & g t ; & l t ; i d & g t ; 6 5 9 8 2 9 8 4 5 3 9 2 1 4 9 7 1 3 2 & l t ; / i d & g t ; & l t ; r i n g & g t ; j z x j i - x l s Q w w 1 f w w l T k 9 6 I k 3 5 K s 9 h H 0 5 v F s v M 0 g i n B s l 9 d k v 4 K s t - B s 9 u X o m o G w m 6 L 4 _ h O k l _ M w h x D s j 7 I o q 6 L g k w Q o 3 h O 4 i x D o _ 5 E s l k E 8 i 6 I o s 0 f g 7 n G y 5 r B i 7 z G g r 8 H g r 5 L o 7 t C o i 5 L o i v Q 4 u 5 L n _ i r B r 6 t h B 4 q n G o s 5 L k t v F - j 1 f - 5 8 3 C 2 t 9 K s q i P 6 0 2 j B s x R g 6 t C v s i O v m u C - j 6 L n g 9 H z v h H 4 s l T 8 o _ M n l 6 L j v _ C 3 4 m c & l t ; / r i n g & g t ; & l t ; / r p o l y g o n s & g t ; & l t ; r p o l y g o n s & g t ; & l t ; i d & g t ; 6 5 9 8 2 9 8 9 0 0 5 9 8 0 9 5 9 1 6 & l t ; / i d & g t ; & l t ; r i n g & g t ; z 8 v v k p _ 8 r Q 0 9 9 M 8 p w F 4 2 5 E 0 y i H w 7 o 4 B 4 s w Q 0 x 5 R 0 v y a 0 v v F g o j T 4 w j T z - w - B z 2 4 K z 5 v F n g o j B j 6 5 I & l t ; / r i n g & g t ; & l t ; / r p o l y g o n s & g t ; & l t ; r p o l y g o n s & g t ; & l t ; i d & g t ; 6 5 9 8 3 0 0 4 1 2 4 2 6 5 8 4 1 3 0 & l t ; / i d & g t ; & l t ; r i n g & g t ; - i 4 t - m l 1 r Q 0 j i H s k 5 K o t o c 0 z m B 7 9 j E n 3 n G k g _ M k n y U 0 x p P g u 9 H s l x U o g 9 H s w t h B s r 4 K k - w U w 8 5 L k t v U g o j T k u n P 4 9 4 E g 8 v D 0 z 3 K 4 6 v D g 9 g O 4 p 5 L 0 j w U z 7 4 K j s 9 M r 4 h H 7 g h p B 3 p w D w w 5 E j - 5 I 3 4 5 L - _ 5 L & l t ; / r i n g & g t ; & l t ; / r p o l y g o n s & g t ; & l t ; r p o l y g o n s & g t ; & l t ; i d & g t ; 6 5 9 8 3 0 0 5 1 5 5 0 5 7 9 9 2 1 2 & l t ; / i d & g t ; & l t ; r i n g & g t ; r 8 q 2 9 s w s r Q s 8 9 M s 0 - 1 B s j x h G g p - V 0 3 t x B g 2 i 9 B o h q j B w m m n C 8 i i t B s h p P 0 m 0 a v 3 j y C o y 2 z B j i q v C 8 t i p B 0 n _ M o _ k y C h r j t D r l p 2 B w - p v B 3 w g 5 D z p 9 r K s 8 o P 8 4 0 k C k g r v C 8 o w x B k 8 z 6 B g 3 - s E k 0 t - B g l g Z 0 - g p B 0 i x a o 1 4 9 C o h g Z 0 w i 1 C g - o v B 4 u 0 f 8 z w F w p o c n _ i r B 7 q o P 3 - n v B g t j n B g k 1 s C g p h 9 B o - l j B w 7 j 9 B 0 u o P 4 v x s C g g x 3 D 4 x h g h B v v k h B 5 m o m E k l n 0 D s k 7 d s 0 9 d k 8 y a w o w 0 E 8 m 7 d w h n c 4 k 4 J w q g r B g 1 v Q k 9 r h B 4 8 _ h C n m g Z n 7 l n C k 4 x U g h q 4 B k 7 9 M - - x s C o 6 j n C s t j t B n m i O z 0 u X j 2 o P 3 x 0 3 D g k w _ D j v - 0 C l - u j C 3 n p i B 4 o j i C k 1 v X w u i i C r r n 4 B 8 _ h i C 4 m z f w v n v B 4 1 i l B - 0 5 Q 2 l 3 O l 5 B g p o 8 G g 9 4 w D w o g i C 0 y w U 4 m j T o p z f 3 x o j B - _ n j B n j n n C r y h p B z v z 6 B - q 0 z B o 4 p 4 B 4 x y m B _ n q e o t i i C 3 i 1 z B n 0 1 z B n n 0 f & l t ; / r i n g & g t ; & l t ; / r p o l y g o n s & g t ; & l t ; r p o l y g o n s & g t ; & l t ; i d & g t ; 6 5 9 8 3 2 4 2 5 8 0 8 5 0 1 1 5 0 0 & l t ; / i d & g t ; & l t ; r i n g & g t ; j 7 9 5 r h 4 l q Q g v i O w 1 9 H 0 q 5 K 0 v 5 K g i m T 0 _ v F 8 6 h H w 9 n G k 5 5 R g w 4 J g r 4 J g 2 n G g 9 g O o r g Z o h i O o g 9 H 0 v h H k x 3 K k w j E s r _ C 3 t o G 7 9 C v - k B r h 0 D s - 9 B s 1 4 K g g i O w 4 h O 4 - 4 L 4 r j T 4 u 5 L 3 s 5 E j 0 _ C k 1 j E z j i H r l k E 7 6 h H 3 i 5 E z 0 h H s i w F 3 n w Q v h 5 E j 8 v F h j y G h z 4 O 8 3 _ C g v o G o _ 6 L o j 2 f 8 v m B g 8 3 J r 3 o P z _ z 6 B n g 6 L z n 4 K & l t ; / r i n g & g t ; & l t ; / r p o l y g o n s & g t ; & l t ; r p o l y g o n s & g t ; & l t ; i d & g t ; 6 5 9 8 3 2 4 6 3 6 0 4 2 1 3 3 5 4 7 & l t ; / i d & g t ; & l t ; r i n g & g t ; v k 4 y - n z w q Q g u 5 E g k 5 J g _ i O w 5 j n B 0 u 2 6 B s l k E w m n c 4 u w D k q 4 K g w 4 J s 7 5 I g 7 x B 4 1 9 V k p n P o i m c k 0 y 6 B z _ v F z u k l B 7 t 4 K 7 4 5 I 3 9 v Q & l t ; / r i n g & g t ; & l t ; / r p o l y g o n s & g t ; & l t ; r p o l y g o n s & g t ; & l t ; i d & g t ; 6 5 9 8 3 2 6 8 0 0 7 0 5 6 5 0 7 3 1 & l t ; / i d & g t ; & l t ; r i n g & g t ; 7 9 j 9 p o r v p Q k p k E s n w F w u o c 8 z i H 0 7 4 K w i i O 4 p k T w g j T w - g O 4 p v Q 7 3 _ C 3 n 5 E n x 0 f z 0 v F & l t ; / r i n g & g t ; & l t ; / r p o l y g o n s & g t ; & l t ; r p o l y g o n s & g t ; & l t ; i d & g t ; 6 5 9 9 0 4 7 3 2 4 4 1 9 2 2 7 6 7 0 & l t ; / i d & g t ; & l t ; r i n g & g t ; 3 u l t w v p 3 r Q o 0 6 L 8 j p P o 1 o G 8 w 5 K k j 5 K o 5 9 H 4 7 y G w i C 8 1 5 K k z 0 B k t y J g g g Z k q 4 K 0 h 8 M 0 g h H k j h H 8 m h H s u v F 4 p 8 H k j h H o z j T n r i O n l - V j i 9 M & l t ; / r i n g & g t ; & l t ; / r p o l y g o n s & g t ; & l t ; r p o l y g o n s & g t ; & l t ; i d & g t ; 6 5 9 9 0 5 0 4 5 1 1 5 5 4 1 9 1 7 9 & l t ; / i d & g t ; & l t ; r i n g & g t ; v h x 8 - i v p r Q 4 s u C g n g W w h x D 4 q 7 L k s - B k s 9 M r 9 1 G p p t N 9 7 t F z p c 4 - v D w 5 3 J w 3 4 E - t 6 L 7 q 9 M n g 6 L - 5 8 H & l t ; / r i n g & g t ; & l t ; / r p o l y g o n s & g t ; & l t ; r p o l y g o n s & g t ; & l t ; i d & g t ; 6 5 9 9 0 5 2 1 0 0 4 2 2 8 6 0 8 4 4 & l t ; / i d & g t ; & l t ; r i n g & g t ; z o 7 p m 5 j o q Q k 7 9 M w 8 w D g z l T g x g W o l x D 8 p z a 8 y _ C 5 0 6 O 3 u g w B w t g 9 B 0 p 4 R i 0 w T m - 1 N s 0 8 M j s m B z z o P - o n c 7 9 5 I r 3 m 0 D & l t ; / r i n g & g t ; & l t ; / r p o l y g o n s & g t ; & l t ; r p o l y g o n s & g t ; & l t ; i d & g t ; 6 5 9 9 0 5 3 9 5 5 8 4 8 7 3 2 7 1 5 & l t ; / i d & g t ; & l t ; r i n g & g t ; n _ k t m p o y q Q o g 5 J k p - 1 B 8 i i 1 C s j 7 I 4 s u C 8 2 m J w 2 y H 0 y i H s 0 0 a 0 2 4 K o 5 5 E k 1 w F g l o G o h y K 8 9 p Z g r 4 J 8 4 j E 4 m j T g 3 m j B g w _ V s 8 3 K j h i H 4 9 5 L k 6 j E 0 g v F 8 h h H o _ _ Y r q 6 I j s 9 M w p h O z r 6 I - k o G n l 9 H v h 9 H 3 4 m c & l t ; / r i n g & g t ; & l t ; / r p o l y g o n s & g t ; & l t ; r p o l y g o n s & g t ; & l t ; i d & g t ; 6 5 9 9 0 5 4 2 6 5 0 8 6 3 7 8 0 0 6 & l t ; / i d & g t ; & l t ; r i n g & g t ; 3 8 l j 5 0 h q q Q 4 2 6 L w u p j B w p x Q 8 4 i H s l 6 I g g o G o g 5 E 0 x 4 K 8 1 v F s 2 5 I k _ g H 4 w m j B o s 5 L 4 0 n G - k o G z p o P n g 5 E 3 i - V j y h H & l t ; / r i n g & g t ; & l t ; / r p o l y g o n s & g t ; & l t ; r p o l y g o n s & g t ; & l t ; i d & g t ; 6 5 9 9 0 5 4 7 1 1 7 6 2 9 7 6 7 9 0 & l t ; / i d & g t ; & l t ; r i n g & g t ; 3 h 6 8 p r o s q Q 4 4 w D 8 m 5 K s s w F 0 5 6 R k 2 9 M 4 z 4 J k v 5 R 4 k 0 f 4 4 8 H k x 3 K 4 1 3 J g n h O z j i H r l x U 7 9 5 I z h 6 I 7 1 v F r _ 8 M & l t ; / r i n g & g t ; & l t ; / r p o l y g o n s & g t ; & l t ; r p o l y g o n s & g t ; & l t ; i d & g t ; 6 5 9 9 0 5 4 8 1 4 8 4 2 1 9 1 9 1 5 & l t ; / i d & g t ; & l t ; r i n g & g t ; j 3 t 7 h u g n q Q g u 5 E w 6 6 L 8 u i H w - 9 H 0 k 7 I 0 u o P 4 i 9 H 4 9 8 H 8 4 j E 8 k 5 I o x 4 E 8 0 4 R 7 s 6 I r 1 4 K j n 9 M r 7 5 I & l t ; / r i n g & g t ; & l t ; / r p o l y g o n s & g t ; & l t ; r p o l y g o n s & g t ; & l t ; i d & g t ; 6 5 9 9 0 7 6 6 6 7 6 3 5 7 9 3 9 6 4 & l t ; / i d & g t ; & l t ; r i n g & g t ; - m r g 2 x m x p Q o o p j B k p 0 a v o 0 f 8 g _ d o 4 0 0 E j t y a s q m n D k l y - B o t 7 L 7 h q 8 G 4 o 9 9 C 0 j _ p C s o j i E w 3 l n C s j 4 R 4 i i r B 8 7 g p B 8 1 4 p C 0 i 5 R o h 3 z B 1 g n m B n t v l D o 6 i n B k 9 1 6 B 8 m l t B - 6 h n B s p u h B z 0 l g F j 1 v - B o j i i C 8 z m i E n n 4 J 8 4 v X - 6 - Y 0 l 6 R k - z a w o q 4 B g q o G 7 q i r B - j 7 p C k 1 z a g q m y C n 7 m c 8 h 5 K z v 9 1 B k v i p B s 8 - g D 0 m u x B 4 8 - 3 C g p o j B 7 w y a 7 p z a v i g Z 7 7 j l B g 3 p 4 B o 3 g W 8 4 0 k C w m l T 0 h 0 a s y y U o 5 7 9 C 8 1 u X o 2 5 L 4 y 4 9 C 8 y k t B g 5 3 z B o m o 4 B s m t - B g 2 8 9 H w 1 g k F k p 9 0 C j y z k C 4 i m 4 B s s w U y l n D 6 8 p i B 8 o q p E w 6 t o Q g 0 y _ D k 3 u X o m j 9 B 0 y v h B v m n c v y n j B o 8 _ w D g m k n B 0 s y k C w s _ 8 B g k w s C w h 1 z B s 0 5 g D o 8 x s C 8 w 4 p C s i _ 1 B w w l T w 7 o n C 0 6 z t D s r - 0 C 8 0 3 6 C s o w w F 0 j v X s 7 6 6 C o m 3 z B w 5 h Z w w 1 z B x v 2 j E - p k q B 0 p v t D o g w Q s s _ p C 8 1 m q G w i g Z g 2 q v B r n v - B 4 k 0 s C w h 1 f 4 r h Z 0 2 p P o l 0 3 D o v l T 4 j k r B o p p 4 B g l k r B w 8 k T 4 z g i C g 6 w 0 E g i q 2 B 0 1 6 i B k z g p B k 3 o w F w 8 0 f w u n 4 B 0 i 4 6 C 0 2 1 4 F g v u 0 E k t u X 4 m j T o j h O 0 o 8 d 7 i w - B v 8 8 H w 0 p 4 B 7 y t h B 8 y 8 1 B 0 m k v H 4 w z z B w y v Q o 6 m v B 7 j _ i K w _ u - K r o q v C - 5 k T 3 i w Q 3 z _ V 0 s 9 6 C n 2 j y C 3 j o 4 B j q t h B 0 - 9 d o 4 j n B z r z t D 7 7 g p B 4 1 p 4 B w l u 6 P z 9 9 i K o i 9 g H g 3 p q D i i 8 X m m s R w 7 y z B k n o 8 G n 5 1 z B 7 i x U z 1 6 p C k 5 x a w 8 - m B o p z z B 8 u v h B 4 s 1 z B k v 5 R w o l n C 4 w l c o x 9 j D s q g p B s _ i t B k 4 n P j _ y k C j - w U 7 i n g F r 7 8 d 8 m 6 R 9 8 z 6 B h g 9 M 0 z x 6 B o j - Y 3 h p 8 E - 0 g i C 8 v 6 g D n _ r q D 8 8 x a r i z a - i z s C 3 4 k 0 H z y 3 w E & l t ; / r i n g & g t ; & l t ; / r p o l y g o n s & g t ; & l t ; r p o l y g o n s & g t ; & l t ; i d & g t ; 6 5 9 9 0 7 6 6 6 7 6 3 5 7 9 3 9 6 4 & l t ; / i d & g t ; & l t ; r i n g & g t ; v - 3 t g w 0 m p Q g 1 l n C k _ i p B g 4 j k D k 7 o P k s _ d - v 0 f j 1 w U v - r q D 0 y 8 d s s i l B o u k n C & l t ; / r i n g & g t ; & l t ; / r p o l y g o n s & g t ; & l t ; r p o l y g o n s & g t ; & l t ; i d & g t ; 6 5 9 9 0 7 7 6 2 9 7 0 8 4 6 8 2 6 8 & l t ; / i d & g t ; & l t ; r i n g & g t ; v 4 m 0 q 3 q g p Q 4 4 w D g u l T w g j O w 7 o G g z n c k 8 v F k - 8 d g 2 h O s l 8 M w - g O w o v Q r i w F - p o 4 B v 9 - Y 3 9 8 H & l t ; / r i n g & g t ; & l t ; / r p o l y g o n s & g t ; & l t ; r p o l y g o n s & g t ; & l t ; i d & g t ; 6 5 9 9 0 7 7 8 0 1 5 0 7 1 6 0 1 0 8 & l t ; / i d & g t ; & l t ; r i n g & g t ; r m k w o 3 z 9 o Q 4 4 w D s u 6 R 0 6 6 I w 6 5 E 0 q 5 K o _ 9 H o 0 5 J 8 q m B s 9 y a 8 9 5 I 8 y T s 0 k E s p 5 K w k 7 L g 0 o G s _ 6 I 0 l - C s l k E 0 u 7 p C 8 g h p B 0 3 5 I k t 7 d g m v Q s j 4 R g m 4 J o n 8 H w p n G 4 w j T k _ t X o i 4 J 7 n 6 I g - 5 L o 7 4 E w i _ h C 0 l v F g n h O s u v F v 3 k T r w 5 R 7 4 w U s q k E s 0 6 I k 1 0 k C o v 5 J w 8 k T z k 9 M s i w F 3 u k T j 8 z 6 B 7 x 9 d j 8 v F 3 u k T j q 4 K & l t ; / r i n g & g t ; & l t ; / r p o l y g o n s & g t ; & l t ; r p o l y g o n s & g t ; & l t ; i d & g t ; 6 5 9 9 0 8 0 5 1 5 9 2 6 4 9 1 1 7 9 & l t ; / i d & g t ; & l t ; r i n g & g t ; v x 9 p 3 _ 2 s o Q o r o G o l 5 J k _ _ C 0 5 6 R 0 o v X s 9 u X 0 1 6 I k w i H 8 5 _ d o 0 5 J 8 n x U k 3 h H s y 9 M 8 y _ C s o o P 0 n 5 R s m t X 0 s x a g k c o l p v B g p 6 L w 7 o G 0 o v X 8 5 q v C k p u x B g - _ V o l z N 4 9 z Z 0 5 y a k - j E s r 4 K 4 p w D 8 v 3 K 8 h h H o s 5 L s 0 s G 7 q j G z _ h H j h _ 1 B - 0 8 3 C r y o P r 1 k t B j - v - B z u - B w i i O 8 1 h H g 7 n G 0 _ 4 I o o n G g 3 3 J s 9 7 d j 9 w - B r 1 4 K r w 4 K r j o P 4 s 5 E k g _ M 0 n _ M z h H o i _ V 8 r v F j u x U n 2 k T o z j T j p k E - k o G n h i O v h 5 E 3 4 5 L o 6 g Z 4 1 p 4 B o r o G j n m B v m u C - - n G 7 w u X & l t ; / r i n g & g t ; & l t ; / r p o l y g o n s & g t ; & l t ; r p o l y g o n s & g t ; & l t ; i d & g t ; 6 5 9 9 0 8 0 5 1 5 9 2 6 4 9 1 1 7 9 & l t ; / i d & g t ; & l t ; r i n g & g t ; 3 4 l m g o h g o Q o p j O j 0 _ C 0 t 5 I & l t ; / r i n g & g t ; & l t ; / r p o l y g o n s & g t ; & l t ; r p o l y g o n s & g t ; & l t ; i d & g t ; 6 5 9 9 0 8 2 5 4 3 1 5 1 0 5 4 8 7 0 & l t ; / i d & g t ; & l t ; r i n g & g t ; z q m 9 u h _ o n Q g u 5 E k g _ M s 5 6 I g n 7 L w 8 0 f 0 x _ C 8 t 4 K g - 4 E 0 v v U w _ v D s 9 v U w 3 4 E r q 6 I 3 z 4 J 3 9 n j B r 7 j E & l t ; / r i n g & g t ; & l t ; / r p o l y g o n s & g t ; & l t ; r p o l y g o n s & g t ; & l t ; i d & g t ; 6 5 9 9 0 8 2 5 7 7 5 1 0 7 9 3 2 6 0 & l t ; / i d & g t ; & l t ; r i n g & g t ; - w j 9 k t u p n Q o 5 w Q s 6 l l B k y 5 K 0 3 i H 8 n w X 4 r j O o v 1 z B g 5 8 l B g p 3 G 4 5 h O w i g Z o _ y S k l k i B o 9 v D s q 8 M g 1 4 E i 4 7 Q t 5 j U k p n P 0 j 8 d s - g H s q n P 4 z 8 H v w 6 L 3 z 4 J r g 6 I - _ 8 H 4 y i O 3 i 5 E j 6 5 I 8 k i H y g 2 J y g h C 3 i 5 E 7 4 w U & l t ; / r i n g & g t ; & l t ; / r p o l y g o n s & g t ; & l t ; r p o l y g o n s & g t ; & l t ; i d & g t ; 6 5 9 9 0 9 5 7 0 2 9 3 0 8 4 9 8 3 6 & l t ; / i d & g t ; & l t ; r i n g & g t ; - 6 2 t i 2 x u m Q i _ y E u y i K g - w D w k 7 L k 2 m B w 6 w Q z s _ C 8 k i H 8 p i H k 4 6 I 8 t p P 0 r 6 I g l i O 4 i 9 H 0 9 _ 0 C 4 1 u Q 8 8 _ P k n n M 0 9 9 C k j v F g s n G 0 k j t B 7 0 9 M n q n c r g 6 I r 7 5 I & l t ; / r i n g & g t ; & l t ; / r p o l y g o n s & g t ; & l t ; r p o l y g o n s & g t ; & l t ; i d & g t ; 6 5 9 9 0 9 5 9 7 7 8 0 8 7 5 6 7 8 0 & l t ; / i d & g t ; & l t ; r i n g & g t ; r o 1 9 1 i t i m Q 4 y i O 4 7 1 f 4 0 g W g v k r B s _ 6 I w n o G s 1 4 K 4 _ h O s z h H g 3 u Q w j 5 L w j v Q 8 x 8 M s z 7 d w y 8 H z r 6 I n 7 g i C r g 6 I r x t x B & l t ; / r i n g & g t ; & l t ; / r p o l y g o n s & g t ; & l t ; r p o l y g o n s & g t ; & l t ; i d & g t ; 6 5 9 9 0 9 6 8 0 2 4 4 2 4 7 7 5 9 0 & l t ; / i d & g t ; & l t ; r i n g & g t ; 7 - k o m j y 3 l Q w 3 w D 0 7 _ C z 6 n P o l 5 J 8 r 5 K o j 2 f 8 1 5 K w n i O 4 i - V 8 r y a 4 9 t C o n 8 H k j v F 8 - n v C k z 8 M 3 s 9 H j s k l B r r 5 R & l t ; / r i n g & g t ; & l t ; / r p o l y g o n s & g t ; & l t ; r p o l y g o n s & g t ; & l t ; i d & g t ; 6 5 9 9 1 0 2 7 8 1 0 3 6 9 5 3 6 4 3 & l t ; / i d & g t ; & l t ; r i n g & g t ; v z 0 p u 9 r s l Q s v 6 I 0 1 6 I o q 5 J s z 5 K g z - V 0 u 9 M 0 s t h B 8 w h H - h 4 C 5 x 2 D k j h H s v n P v w 6 L r i v X 7 y _ C 2 l v O g y v I & l t ; / r i n g & g t ; & l t ; / r p o l y g o n s & g t ; & l t ; r p o l y g o n s & g t ; & l t ; i d & g t ; 6 5 9 9 1 0 6 1 1 3 9 3 1 5 7 5 3 3 9 & l t ; / i d & g t ; & l t ; r i n g & g t ; z m p w 4 2 0 5 k Q w 3 w D o 0 9 H s 9 u h B w i - 3 C 8 1 5 K k 5 4 K o h o G g g y B s r 4 K 0 _ 4 I o o n G 0 8 k 0 D 0 y j E 4 u v Q r 6 4 K v m 6 L - _ v Q & l t ; / r i n g & g t ; & l t ; / r p o l y g o n s & g t ; & l t ; r p o l y g o n s & g t ; & l t ; i d & g t ; 6 5 9 9 1 5 4 5 9 5 5 2 2 4 1 2 5 8 8 & l t ; / i d & g t ; & l t ; r i n g & g t ; 7 w 6 p 8 k 6 y j Q 0 y v X 0 o w F o - i O k y 5 K 0 z o P k 8 v F g g o G 4 5 - Y o x m c 8 g 5 L w r t X k 5 t X j p k E 3 4 k T z x 4 K p n 1 J 5 4 p l B & l t ; / r i n g & g t ; & l t ; / r p o l y g o n s & g t ; & l t ; r p o l y g o n s & g t ; & l t ; i d & g t ; 6 5 9 9 1 5 7 2 4 1 2 2 2 2 6 6 9 0 2 & l t ; / i d & g t ; & l t ; r i n g & g t ; n _ 2 3 r - 9 - h Q s 8 o P 8 j _ M w p x Q g _ o G 0 2 4 K 0 5 h H g 7 h O w y w D s w 4 K y o k H 6 l _ G o o n G g 3 3 J w u n G 8 8 t X - 5 4 J r 1 4 K 3 i w Q 3 5 n G 2 8 l G x 6 8 I & l t ; / r i n g & g t ; & l t ; / r p o l y g o n s & g t ; & l t ; r p o l y g o n s & g t ; & l t ; i d & g t ; 6 5 9 9 1 7 5 6 2 3 6 8 2 2 9 3 7 8 2 & l t ; / i d & g t ; & l t ; r i n g & g t ; 3 r o p 4 - - 8 - P 4 x p v B o 6 i O 8 o p P k s y U k 1 w F 0 u 9 M s w 4 K g - 8 H w m _ Y o 4 9 V g 4 _ Y s 6 x a - 5 4 J v i i O 3 9 v Q & l t ; / r i n g & g t ; & l t ; / r p o l y g o n s & g t ; & l t ; r p o l y g o n s & g t ; & l t ; i d & g t ; 6 5 9 9 7 5 2 4 8 9 3 2 9 7 5 4 1 2 4 & l t ; / i d & g t ; & l t ; r i n g & g t ; r y w 3 2 k m 0 5 P w w 9 H 8 m 5 K g o h Z w h x D w 7 o G w o q 4 B k 1 w F v j 3 J t t h W o s w D 8 4 j E w j 5 L p - v H v g X 0 y o v C g m v Q k 4 8 M - o w Q 3 5 - Y & l t ; / r i n g & g t ; & l t ; / r p o l y g o n s & g t ; & l t ; r p o l y g o n s & g t ; & l t ; i d & g t ; 8 7 0 0 3 8 8 4 8 9 4 9 0 8 5 8 0 1 4 & l t ; / i d & g t ; & l t ; r i n g & g t ; n 5 2 3 q v - m u M s _ 9 d 8 u v h G 4 o k r B w n i n B k 1 h 1 C n 7 g i C v 8 n j B 8 y r v H 0 y 0 k C 8 0 w w F k 7 q u K 0 o v h B 4 v p j B 0 3 m t B s j - g D 4 g _ H s g q 0 D s i 0 k C k k 1 k C s g i 1 C 0 1 0 a w n o n C k r _ p C k l p g F 4 6 p 4 B 4 5 8 9 C s j y U g y h Z k j z k C o 1 m y C 4 n 9 3 C 8 r 6 R g i 2 f 0 1 u x B v y _ V w - p v B s s - s J r u z 6 B s 2 v X 8 k l 7 D 4 8 o n C n n o v B o l l T o w m y C 4 y i 9 F k h l 7 D o z h Z g 9 - V o w m y C k 3 l t B 4 y m y C g v k r B s l 1 6 B 0 _ s v C 0 n t h G 4 z 0 s C o 0 l _ H 4 s o k c k 9 7 6 C k m q o F k t 9 p C 8 r s u K p 5 _ u B 4 6 6 h B r w k w O k g y - B o 1 - w D w 6 k y C k v t h B 0 4 q v C k y 9 p C g - o v B w y 0 f r 0 k v B 7 z v X w w g n B k r j E 0 m p v C 4 8 y f 8 - 7 d z t p 2 M w 2 h y C g 4 g n B 8 r y a 4 m j T 4 q 8 z R o s _ V v r n c 3 p 0 f g 4 - V y 3 0 v H p w q X v m 1 z B w l 7 w D 8 o x a 8 l j t B - 4 y _ D 7 w 9 1 B 0 1 x U 7 9 6 6 C 8 x 8 M g 2 x _ D 4 i g n B g n h n B k i j t B 3 y o 4 B k o u X k 3 v U 4 m k n C n 0 o j B 3 u k T 7 8 q 4 E 0 x y 6 B 7 9 6 6 C n 0 1 z B w 2 j n C g 5 o q D k s j t B 0 3 8 0 C 0 s t h B k _ - 0 C 4 u 0 z B g v j n C 0 2 4 6 C 4 1 k n C 0 3 - o B g t z f k _ g H s 9 z 6 B s j o P g t l c k u z l H j p s 8 G 8 j j o F 0 - n P 0 n x a s i w U 4 k v Y n o - s G k j h u Y n q 9 w D s y i n D 8 r i t I n v 1 z B s h 4 K 0 m i t B g 5 m v B 0 g u X s _ 8 M 8 p - o B g t g r B s v 8 M - 8 h 9 B 0 h g p B o 7 m c k s 7 1 B g l s q H 4 l u 0 F k 8 s x B k j k n D k 7 l q B 0 0 5 n B 8 3 8 1 B s u 5 6 C j j t w F - 9 6 3 B 5 q 1 X s m x a k z w k C w i o q D 0 n y 6 B j x q v C z 7 l p T & l t ; / r i n g & g t ; & l t ; / r p o l y g o n s & g t ; & l t ; r p o l y g o n s & g t ; & l t ; i d & g t ; 8 7 0 0 7 6 9 0 9 2 3 1 2 7 6 0 3 4 1 & l t ; / i d & g t ; & l t ; r i n g & g t ; 3 3 x r n r 9 1 k L s - 4 K 0 o w F o y p j B 8 o _ M g 5 o G w s i O k k 6 I w h w Q w 3 _ V s l 8 M w j v Q o z z z B s h 4 K n 2 k T 3 i 9 H 3 p 4 J & l t ; / r i n g & g t ; & l t ; / r p o l y g o n s & g t ; & l t ; r p o l y g o n s & g t ; & l t ; i d & g t ; 8 7 0 5 3 1 5 0 9 1 8 5 7 2 7 6 9 7 1 & l t ; / i d & g t ; & l t ; r i n g & g t ; n n x l 7 p 6 v l N g q o G w 1 9 H w k x Q o t x Q k p 6 I k 0 4 K 4 _ h O 4 p 4 J o 7 4 E 8 1 v U g m v Q s x 5 I n m o G 3 n 6 L r w 4 K j i 9 M & l t ; / r i n g & g t ; & l t ; / r p o l y g o n s & g t ; & l t ; r p o l y g o n s & g t ; & l t ; i d & g t ; 8 7 0 5 3 1 5 1 2 6 2 1 7 0 1 5 3 5 4 & l t ; / i d & g t ; & l t ; r i n g & g t ; n t 4 l h r i r l N 8 _ o P k l _ M o _ 9 H 4 8 o G 0 2 4 K g u 6 L o h i O k - j E 0 x _ M s l k E 8 w 5 K g t j O o m o G w m - V 0 8 5 I g 6 8 H t 7 k Q j 1 o E 0 p 9 M w 8 m c g 6 8 H o 9 v D 8 t 5 R 4 4 v Q k s m B k k v M k 3 r N g 6 5 L k h 5 I g j w O 0 m L o m B w i o G k n o P w h u C o 3 n G 4 l n G s k v F 0 p s T k v 0 E k _ g H 4 g h O g r v Q v 8 4 J 7 - h H n l w Q 7 1 h H 4 v n G o 9 4 L 8 6 v U s 8 3 K - t 9 H 3 n 6 L r 4 v F z n 5 R 4 2 6 L o 5 9 H k z k E r 7 5 I 4 s 5 E 8 s k E j 5 5 R - t 9 H - o 6 L z h 6 I v 4 - Y o 1 g Z s q - 1 B 8 u i H 8 h - C o m q j B o r o n C 3 0 h O s n w F s h 4 K z _ v F n l 6 L 5 g n H x u v B n l c 0 3 j E z 2 4 K 3 u k T 7 g o P & l t ; / r i n g & g t ; & l t ; / r p o l y g o n s & g t ; & l t ; r p o l y g o n s & g t ; & l t ; i d & g t ; 8 7 0 5 3 5 3 4 0 2 9 6 5 5 5 7 3 1 1 & l t ; / i d & g t ; & l t ; r i n g & g t ; j h v i m 4 y 7 z Q 4 y i O 0 v 6 R w p x Q s 3 o P 8 n 9 d 8 t 4 K 0 8 j E w i y B g k 9 H 0 s 4 K s 7 j E g r 4 E g y 3 J s k h H s 8 3 K z 7 4 K j k x U z s 4 K j 5 5 R z 5 h H v h 9 H 3 5 n G & l t ; / r i n g & g t ; & l t ; / r p o l y g o n s & g t ; & l t ; r p o l y g o n s & g t ; & l t ; i d & g t ; 8 7 0 5 3 7 6 9 7 3 7 4 6 0 7 7 7 2 5 & l t ; / i d & g t ; & l t ; r i n g & g t ; r 0 k w s 3 i k _ N w w 9 H 0 1 6 I g 0 o G o k j O s i i H t 7 m G v p D w w 5 E s s i H 8 8 l l B o o 7 L w 3 4 J 8 i 6 I g - _ V s z h H s j - B g r 4 E s z v U o l w Q o 8 n G k y v F w _ 4 L g r 8 H s v 8 M 0 n _ C r q 6 I 7 y _ C o z 3 J 4 l h O 0 y 5 I m r 6 E k l u Q j 6 w U w 8 4 J 0 - x U k t h H z 2 4 K - - n G 3 5 h O & l t ; / r i n g & g t ; & l t ; / r p o l y g o n s & g t ; & l t ; r p o l y g o n s & g t ; & l t ; i d & g t ; 8 7 0 5 3 7 7 5 9 2 2 2 1 3 6 8 4 2 7 & l t ; / i d & g t ; & l t ; r i n g & g t ; n 4 t 1 v l 3 2 _ N w n y B g 9 6 L g 9 w Q v u 2 S x l l D h x o F 7 0 g H i i o M w h 5 E o g 5 E 0 v v F 8 k 5 I s _ _ B 4 2 g O 0 t j E k 2 3 K v o k D 9 q i B s u v F n m i O r o 9 M - _ v Q n y h O & l t ; / r i n g & g t ; & l t ; / r p o l y g o n s & g t ; & l t ; r p o l y g o n s & g t ; & l t ; i d & g t ; 8 7 0 5 3 7 7 5 9 2 2 2 1 3 6 8 4 2 8 & l t ; / i d & g t ; & l t ; r i n g & g t ; - j 0 r 6 3 i v h O 0 4 9 M o 6 i O g - 4 J g n g W k 9 6 I o l x D 0 _ v F k 9 6 I s 5 k E g l o G 0 x k t B g - 5 L g 8 4 L o p j T s s 5 I 0 r 8 M k 1 5 p C w z n G n m o G v m - V z k 9 M & l t ; / r i n g & g t ; & l t ; / r p o l y g o n s & g t ; & l t ; r p o l y g o n s & g t ; & l t ; i d & g t ; 8 7 0 5 3 7 7 6 9 5 3 0 0 5 8 3 5 6 0 & l t ; / i d & g t ; & l t ; r i n g & g t ; j 1 2 2 0 o p l h L s v 6 I 8 4 v X z 6 n P 4 p 0 _ D 9 q w c n 5 1 L 8 u w F w w 5 E s p 5 K g 4 l T g 9 5 E o q 9 H o l 6 L 0 k o P 7 8 _ L v z p R w 8 5 L k _ u F 8 h v F 4 q n G 4 w 3 J s z u X 4 k 4 J o i 5 L g k m 4 B 4 p M g - 8 H k _ u F o o n G g 8 9 V o s 5 L g h 4 J 7 - h H 3 n w Q r 4 v F z 0 h H 4 9 4 J v t k T 7 w h H j i o P & l t ; / r i n g & g t ; & l t ; / r p o l y g o n s & g t ; & l t ; r p o l y g o n s & g t ; & l t ; i d & g t ; 8 7 0 5 3 7 7 7 6 4 0 2 0 0 6 0 2 1 2 & l t ; / i d & g t ; & l t ; r i n g & g t ; 7 r 3 5 2 x v _ - N g z 6 L w 1 1 f o h 3 z B 4 s 5 J k 1 i H w 3 4 J o l w Q g r 4 J w o w D 8 v 3 K 0 5 4 p C 0 l v F w 5 3 J 4 - 3 J - o u C r l 6 I r 4 u X 3 p 4 J & l t ; / r i n g & g t ; & l t ; / r p o l y g o n s & g t ; & l t ; r p o l y g o n s & g t ; & l t ; i d & g t ; 8 7 0 5 3 7 8 0 7 3 2 5 7 7 0 5 5 0 8 & l t ; / i d & g t ; & l t ; r i n g & g t ; 3 h 5 s p u l o - N s - 4 K g p l T g 4 9 H 8 x k E 0 s _ M 4 o o G 4 n 9 H k v 5 R s _ 8 M 4 n _ Y s l n P k r 5 I 0 9 3 K z 7 5 R 3 i n c r z v F & l t ; / r i n g & g t ; & l t ; / r p o l y g o n s & g t ; & l t ; r p o l y g o n s & g t ; & l t ; i d & g t ; 8 7 0 5 3 7 8 2 7 9 4 1 6 1 3 5 8 0 2 & l t ; / i d & g t ; & l t ; r i n g & g t ; j 0 g 9 r u w 1 g O s x v X w 1 9 H g 8 p 4 B k q _ M w j k n B o 8 g W o m g Z 4 u w D s 7 5 I s 6 g H k g _ C w 0 3 J o i w D 1 v t V j k 1 P g h h r B g 2 x B 4 z 8 H z z o P 7 y 5 R 8 4 w G u l z H & l t ; / r i n g & g t ; & l t ; / r p o l y g o n s & g t ; & l t ; r p o l y g o n s & g t ; & l t ; i d & g t ; 8 7 0 5 3 7 8 8 2 9 1 7 1 9 4 9 6 0 4 & l t ; / i d & g t ; & l t ; r i n g & g t ; 3 r r m n i l 6 g O o q u C g 4 6 L w m 5 J g x o c 8 h - C 8 8 4 K k 8 v F w h - V 8 4 5 I g h 5 L k y 7 d 8 p 5 I g x n G 7 8 4 K v i g Z j i 9 M & l t ; / r i n g & g t ; & l t ; / r p o l y g o n s & g t ; & l t ; r p o l y g o n s & g t ; & l t ; i d & g t ; 8 7 0 5 3 8 1 0 6 2 5 5 4 9 4 3 5 5 9 & l t ; / i d & g t ; & l t ; r i n g & g t ; z k 7 5 u 4 8 o _ N k u 6 I 0 3 z a s v 6 I 4 x 5 E k r w F w p x Q 4 q 7 L o q - V 4 _ n G 4 p 4 J w o l 4 B k n m B 8 4 j E s s j E s q 8 M 4 6 m j B w 3 8 H r l k E v i o G r g k E r j o P j y h H & l t ; / r i n g & g t ; & l t ; / r p o l y g o n s & g t ; & l t ; r p o l y g o n s & g t ; & l t ; i d & g t ; 8 7 0 5 3 8 1 9 5 5 9 0 8 1 4 1 1 3 6 & l t ; / i d & g t ; & l t ; r i n g & g t ; j v 5 s v n 3 i m L k 5 _ C g 9 w Q g p 5 J 2 _ w L y v w G 0 _ h H 8 q h p B s _ 6 p C w h 0 3 D l 1 r _ L j l 8 N k q _ C 0 j 5 I 8 v 4 R s 8 3 K v r 5 E z _ y a 3 i m n C q 0 - d _ p o k I t t 5 C 3 k 0 f 3 p o v B r z h H & l t ; / r i n g & g t ; & l t ; / r p o l y g o n s & g t ; & l t ; r p o l y g o n s & g t ; & l t ; i d & g t ; 8 7 0 5 3 8 3 0 8 9 7 7 9 5 0 7 3 0 8 & l t ; / i d & g t ; & l t ; r i n g & g t ; n j 1 o 9 x x x k L 8 k i H 4 2 9 H s s w F 8 7 6 I g k x D k h i H 8 y _ C k 8 y a g g g Z w h 5 E s 9 y a s w t h B 4 4 h r B w o w D s - g H w o 5 L o 9 3 J z z o P n l 7 9 C r t o P n l h 9 B 7 t k t B - 6 n G & l t ; / r i n g & g t ; & l t ; / r p o l y g o n s & g t ; & l t ; r p o l y g o n s & g t ; & l t ; i d & g t ; 8 7 0 5 3 8 3 8 1 1 3 3 4 0 1 3 0 1 3 & l t ; / i d & g t ; & l t ; r i n g & g t ; z 3 x v 3 3 5 w i L g l 4 l E k l w x B v v x 8 M w 6 0 i F k o p b o q h 9 B g j h k D z 6 6 p C 8 r 6 R 4 0 o c o 0 i r B g g g Z 4 q 7 L k 5 - 0 C w 8 5 L s p n v C o _ g O 4 r z f 4 n g n B g 7 n G 0 h 0 a k g - d g 2 i i C w r 9 3 C 8 3 9 6 C o r k r B o r g Z w h - V o m j 9 B 0 o z a s s k z G s t 7 1 B s h k t B 4 i o j B 4 1 7 3 C 0 k q v C 4 o i n B k l t h B v n 8 J t _ o Q o k j 0 H 4 i m n C w i q j B 8 q q v C k 8 6 i K 0 2 r x B w 1 g n B - 8 h 9 B 7 l k l B 4 n 1 f z m 6 I s z k o F w l j T g o z f r 3 k l B - q 0 f j i k q G - 5 z 3 D o j j r B z 0 8 g D v p h n B n 7 0 z B z o _ 1 B - _ n j B k B j 3 r j D g j j n B z 1 p v C 3 x 5 8 I j q n 0 D 8 y t X 4 1 z f s 7 r l P 4 z l n C k r _ 1 B m m 5 j C 6 t j C o 4 u Q w h m 4 B 0 r g p B o g w s C 7 l 0 t D r g l z G o 7 9 a w n 6 u C v m 2 l E v u h n B 0 j m t B k x y U g 4 1 f w p 2 f 3 p 8 3 C 0 x x a 8 y 8 1 B 8 n i t B s t 4 R w u - Y 0 5 v U 8 - 7 d 3 4 k T 0 n t - B z 2 q q B p 4 2 z B l 5 j c w 6 _ 2 B 1 1 F g 4 w Q v t k T k z x U r o h p B r s t x B & l t ; / r i n g & g t ; & l t ; / r p o l y g o n s & g t ; & l t ; r p o l y g o n s & g t ; & l t ; i d & g t ; 8 7 0 5 3 8 4 1 2 0 5 7 1 6 5 8 3 9 1 & l t ; / i d & g t ; & l t ; r i n g & g t ; n 8 h k p h 4 s l L w w 9 H 4 i 5 J 0 t v X 0 o i H 4 8 i O 8 u w F w p 7 L 8 n w X g u 6 L w m 9 H 4 _ n G s z h H w o w D w j 5 L 4 9 4 E 8 _ 9 C g 0 m v B s x t x B 8 - 4 I 0 z 3 K 4 m z f k o h H r i w F r 9 h H v h 1 z B n 8 n G 8 k i H r p y a & l t ; / r i n g & g t ; & l t ; / r p o l y g o n s & g t ; & l t ; r p o l y g o n s & g t ; & l t ; i d & g t ; 8 7 0 5 3 8 4 2 9 2 3 7 0 3 5 0 1 0 5 & l t ; / i d & g t ; & l t ; r i n g & g t ; 7 p s 4 z k 9 k i L 4 s 5 E u z _ F q 5 l w B s _ 6 I o y x Q g 1 w D 4 n - V 8 9 5 I 4 k 4 J 8 h v F 4 k 5 L 4 s g n B w p h O - 5 4 J j 0 4 K x s 8 c 9 - 9 F & l t ; / r i n g & g t ; & l t ; / r p o l y g o n s & g t ; & l t ; r p o l y g o n s & g t ; & l t ; i d & g t ; 8 7 0 5 3 8 4 6 3 5 9 6 7 7 3 3 8 1 5 & l t ; / i d & g t ; & l t ; r i n g & g t ; v u o g o j _ x h O s t m B 4 i 5 J 4 m h Z 0 z 6 D o _ k F s 5 k E 4 6 7 F 4 8 E 0 x 4 K 8 1 h H 0 s _ C o j n G k k n P k x 4 R 0 q v F n v 9 H - o 6 L j v 5 R 3 5 n G & l t ; / r i n g & g t ; & l t ; / r p o l y g o n s & g t ; & l t ; r p o l y g o n s & g t ; & l t ; i d & g t ; 8 7 0 5 3 8 4 7 3 9 0 4 6 9 4 8 9 4 3 & l t ; / i d & g t ; & l t ; r i n g & g t ; z r l t x g p 4 i L s i w F k q l l B s 1 i p B 0 0 6 R k 1 i H s y 9 M 8 3 t h B n h 9 j B p v 6 B z u w D z 9 n G 7 4 5 I g u 5 E v w h L 9 1 6 C 4 q x Q g u 9 H 4 z k T g u 5 J o 7 4 J s l x U 0 k h p B 8 p i H o 0 l T s 0 k E 8 8 4 K 4 n 6 L w 9 h O g - 4 E 0 7 g H k 8 v F 8 v - B 0 i p P 8 2 6 I 4 r h Z k 0 p P 4 n u C k 0 5 R w 9 h O 4 4 5 L k x 3 K g m 4 J w y k T 0 8 8 d o s w D 0 - 3 R 4 - u Q w m w Q k n o P w h c s 4 u X k i 9 M 8 - 4 I s 4 u X s _ n P w 6 g O o u j T g w v Q r 9 v F w p n G 0 4 3 K k 1 j E r q 6 I v m 5 E - j m n C 3 9 v Q z u o P r 4 h H j 8 v F v t 8 w D o n w D z m 6 I 0 - l B s 8 v 3 I 0 v h H w o 8 H s q n P w y 8 H j p k E - 0 4 J 7 l j i E j 1 t x B j 2 9 M 7 y 4 K 0 q v F 4 0 n G _ o _ P o 6 l C z z 9 M v y k T - t 6 L r 1 t h B 3 u w D j 6 5 I w 6 w Q - 5 _ V 8 k w F 7 6 h H 3 _ n G - _ 8 H & l t ; / r i n g & g t ; & l t ; / r p o l y g o n s & g t ; & l t ; r p o l y g o n s & g t ; & l t ; i d & g t ; 8 7 0 5 3 8 4 7 3 9 0 4 6 9 4 8 9 4 3 & l t ; / i d & g t ; & l t ; r i n g & g t ; v 3 _ o 4 8 j w i L 4 u w D o 2 M r z h H s h _ C & l t ; / r i n g & g t ; & l t ; / r p o l y g o n s & g t ; & l t ; r p o l y g o n s & g t ; & l t ; i d & g t ; 8 7 0 5 3 8 4 8 0 7 7 6 6 4 2 5 7 6 9 & l t ; / i d & g t ; & l t ; r i n g & g t ; 3 3 h m j h 2 2 i L 4 x 9 H o 6 i O g q o G g 4 6 L o j x Q g 4 5 E 0 u - B 0 3 v S 0 7 k F s w p P s 5 k E g p 9 H g w k T o g 9 H w 8 4 E s m t X 0 g h H 4 u 8 H w k n G s y 3 K s y 4 R s y 3 K 8 p 5 I 0 o w U 7 v 9 M 3 i w Q r z h H & l t ; / r i n g & g t ; & l t ; / r p o l y g o n s & g t ; & l t ; r p o l y g o n s & g t ; & l t ; i d & g t ; 8 7 0 5 3 8 4 8 4 2 1 2 6 1 6 4 1 1 4 & l t ; / i d & g t ; & l t ; r i n g & g t ; r u p 2 x 9 4 m h O s k 6 R w x o G s g w X s x w F g v y B 8 v o P s g 6 I o g 9 H g r w D g r 4 E o i 5 L g t j T o 9 3 J n q u C z 2 4 K r w 5 R r 7 5 I & l t ; / r i n g & g t ; & l t ; / r p o l y g o n s & g t ; & l t ; r p o l y g o n s & g t ; & l t ; i d & g t ; 8 7 0 5 3 8 4 8 7 6 4 8 5 9 0 2 4 4 4 & l t ; / i d & g t ; & l t ; r i n g & g t ; 3 n s 4 u y m 6 9 N k m i H 8 s 3 F 4 x h z B g h k n B k 1 w F 4 4 k T s w 4 K s 7 5 I k _ u F 8 k 5 I g t j T s p v F w - g O 0 w 8 M z j i H - t - V z t 3 S n p i L j 6 j E & l t ; / r i n g & g t ; & l t ; / r p o l y g o n s & g t ; & l t ; r p o l y g o n s & g t ; & l t ; i d & g t ; 8 7 0 5 3 8 4 9 1 0 8 4 5 6 4 0 8 1 4 & l t ; / i d & g t ; & l t ; r i n g & g t ; 7 t 0 k s i x 7 i L 0 j w F o w o G 8 r 5 K 0 y i H 4 l _ H g 1 4 J s w 4 K k i 9 M 4 6 v D s y 3 K s 3 3 K g x n G - p o G z u 9 M v t k T - q w D & l t ; / r i n g & g t ; & l t ; / r p o l y g o n s & g t ; & l t ; r p o l y g o n s & g t ; & l t ; i d & g t ; 8 7 0 5 3 8 4 9 4 5 2 0 5 3 7 9 0 8 1 & l t ; / i d & g t ; & l t ; r i n g & g t ; - g 3 5 3 q v u _ N w x i O 4 7 6 L w 6 9 H o 5 l T s i i H w y w D 4 o y B 0 w k E g 4 5 E g z 9 H s m p P k q _ M s k - C k x o P s o o P 0 u o P 8 l 9 M s z v F 4 9 t C k _ g H g 3 9 V w q j T 4 l h O 4 z 5 L 8 p 5 I w o 8 H o j h O g g y B 4 n 5 J 0 v 5 K 4 l _ H g 1 4 J s o 9 M 8 1 v F s 2 5 I 8 h v F 4 1 3 J 0 9 9 C s - g H k j h H s s 5 I 0 g h H o j h O s p h H 7 3 _ C n q w Q r w 4 K v 9 x B j 0 _ C 7 y - 0 C n s 4 J 4 x 6 L k g _ M 8 u i H s 4 6 R 7 q - B 3 i 9 H 3 z w D z p o P v 8 v Q & l t ; / r i n g & g t ; & l t ; / r p o l y g o n s & g t ; & l t ; r p o l y g o n s & g t ; & l t ; i d & g t ; 8 7 0 5 3 8 5 1 1 7 0 0 4 0 7 0 9 8 0 & l t ; / i d & g t ; & l t ; r i n g & g t ; 3 s 4 u u k m r 9 N s v 6 I k l p P 8 t p P 4 l _ H o q 9 H 8 i x U 0 k 9 M 0 v h H o i 5 L 0 l v F 0 w 8 M w 3 8 H 3 s w Q n l 5 E j v 4 K 7 o 4 K & l t ; / r i n g & g t ; & l t ; / r p o l y g o n s & g t ; & l t ; r p o l y g o n s & g t ; & l t ; i d & g t ; 8 7 0 5 3 8 6 8 3 4 9 9 0 9 8 9 3 7 3 & l t ; / i d & g t ; & l t ; r i n g & g t ; j s r z v o 7 m h O g q o G k z 6 I s m p P g 9 9 H s x w F s i i H k 0 5 R o 8 h O o 3 n G w 0 9 V g t j T 4 v n G w 3 8 H r 9 v F n l w Q - _ 5 L & l t ; / r i n g & g t ; & l t ; / r p o l y g o n s & g t ; & l t ; r p o l y g o n s & g t ; & l t ; i d & g t ; 8 7 0 5 4 0 4 2 5 5 3 7 8 3 4 1 9 4 5 & l t ; / i d & g t ; & l t ; r i n g & g t ; 3 5 z 7 v o g p _ N 4 6 l D o v 8 W 4 y o G 8 1 6 R g 5 o G o _ 5 E s 9 v F o l - V 0 0 h H s 5 n P 0 0 v U w - g O 8 5 3 K w u h O n m o G 7 i x U 3 8 u M r 8 x G & l t ; / r i n g & g t ; & l t ; / r p o l y g o n s & g t ; & l t ; r p o l y g o n s & g t ; & l t ; i d & g t ; 8 7 0 5 4 0 5 0 8 0 0 1 2 0 6 2 7 4 3 & l t ; / i d & g t ; & l t ; r i n g & g t ; o 4 p q t z u n - N 1 r q K 4 x 5 E 4 x l T z y 9 D 1 2 3 D s 1 p P s y o P o x 4 J w 9 n G 8 o 5 R 1 p _ D r 3 h M 8 s 8 M k u n P w _ 3 J n q u C 5 p - G l g 4 a v 9 n G 4 9 4 D & l t ; / r i n g & g t ; & l t ; / r p o l y g o n s & g t ; & l t ; r p o l y g o n s & g t ; & l t ; i d & g t ; 8 7 0 5 4 2 4 0 1 2 2 2 7 9 0 3 5 2 4 & l t ; / i d & g t ; & l t ; r i n g & g t ; z w n v v 2 9 3 _ N w 1 6 L w m 5 J s o y U 4 0 g W o 0 5 E 8 o _ M w p 7 L o 2 4 J o h o G 8 l 9 M 4 9 8 H o 7 4 E g h 5 L o n 5 L k 7 3 K 0 o 5 I 8 5 3 K o 9 3 J 7 3 _ C n 2 4 J - 0 0 f v t k T z s _ C & l t ; / r i n g & g t ; & l t ; / r p o l y g o n s & g t ; & l t ; r p o l y g o n s & g t ; & l t ; i d & g t ; 8 7 0 5 4 2 5 6 9 5 8 5 5 0 8 3 6 8 4 & l t ; / i d & g t ; & l t ; r i n g & g t ; v s 9 7 h x v 2 - N 0 q u h B g k 5 J k 4 6 I o _ 9 H 4 8 o G 8 n 9 d o 3 j r B 8 6 6 R s y o P s g x U 4 9 8 H k q _ C 8 h v F 4 i 9 H k 9 n P o v _ Y w t 8 H o x 8 H 0 3 j E 7 v 9 M r w 5 R k j h H g 8 3 J 7 0 9 M z _ 9 1 B r r 5 R & l t ; / r i n g & g t ; & l t ; / r p o l y g o n s & g t ; & l t ; r p o l y g o n s & g t ; & l t ; i d & g t ; 8 7 0 5 4 2 6 6 2 3 5 6 8 0 1 9 5 3 5 & l t ; / i d & g t ; & l t ; r i n g & g t ; 3 o _ 2 j l y j j L w 8 4 J g v o G 0 n p P o v 5 J 4 2 u C 4 n 5 E k s k l B g p w Q _ i 6 G m z t O k 3 5 K 8 - u X g k 9 H 4 5 - Y g - t C 0 s k t B s 2 8 d w j 4 J s 4 v U k o v F 0 n _ C w 6 _ Y s n 8 d r y _ e - 6 s H n m i O 3 s 9 H v r n c z p 9 M n n 0 f g l y B k z 6 I v h 9 H - 1 h O s i w F s y - B - _ 8 H & l t ; / r i n g & g t ; & l t ; / r p o l y g o n s & g t ; & l t ; r p o l y g o n s & g t ; & l t ; i d & g t ; 8 7 0 5 4 2 6 6 5 7 9 2 7 7 5 7 9 9 3 & l t ; / i d & g t ; & l t ; r i n g & g t ; j h l _ 3 v q m h L k p k E 0 i p P 4 g 7 L 4 m j O 8 n k E s l 6 I 4 u 4 J s 7 5 I w j 8 H 0 j 5 I k j h H w t 5 L z r 6 I n q w Q r 4 v F j i 9 M & l t ; / r i n g & g t ; & l t ; / r p o l y g o n s & g t ; & l t ; r p o l y g o n s & g t ; & l t ; i d & g t ; 8 7 0 5 4 2 7 6 8 8 7 1 9 9 0 9 0 7 8 & l t ; / i d & g t ; & l t ; r i n g & g t ; r n h - w 6 1 l j L g 0 i O o j x Q k 2 - B 8 h - C s 5 k E g l o G 8 6 h H w 9 n G o 7 5 L 0 k 9 M k - 7 M s y 3 K s k h H 4 v n G g 6 4 E 7 v o P n 8 n 4 B j o y a & l t ; / r i n g & g t ; & l t ; / r p o l y g o n s & g t ; & l t ; r p o l y g o n s & g t ; & l t ; i d & g t ; 8 7 0 5 4 2 8 5 4 7 7 1 3 3 6 8 2 6 7 & l t ; / i d & g t ; & l t ; r i n g & g t ; j 2 9 2 p r 1 5 j L 4 x 9 H 0 5 u h B g 0 o G 8 w 5 K s 5 k E o q 6 L s 4 u X o g 5 E o 3 n G k 1 z D 8 5 z m B 4 p v Q - p o G v n i O - v 4 J - _ 5 L 4 k B n _ R & l t ; / r i n g & g t ; & l t ; / r p o l y g o n s & g t ; & l t ; r p o l y g o n s & g t ; & l t ; i d & g t ; 8 7 0 5 4 2 8 5 4 7 7 1 3 3 6 8 2 6 9 & l t ; / i d & g t ; & l t ; r i n g & g t ; r 6 m i s 3 s 3 - K r 5 k B 5 7 r p B s p 5 K k w i H s x w F 8 n k E s l 6 I 4 u k T s z u X z p w H z w t G s r _ M w m x D s 9 v F 8 i 6 I g 7 h O w w 6 L w m - V 0 s 4 K s r _ C o s 4 E w p n G k k 6 I s o 9 M 8 o k t B s z v F g r h r B g - 8 H k 6 j E 4 o h s P w y _ V g 8 u Q 8 y x a g h 4 J z u o P 7 9 w U z 0 h H - q h r B z g k n D 4 s 5 E k z 6 I k y 6 R g i p j B z 8 w U n 2 g 9 B 3 u n j B 0 i p P r g 6 I n 8 n G o n w D z _ v F n x k T - _ 5 L w x i O o s 5 L g 1 8 H - o u C r t 9 M - v 4 J z 0 h H & l t ; / r i n g & g t ; & l t ; / r p o l y g o n s & g t ; & l t ; r p o l y g o n s & g t ; & l t ; i d & g t ; 8 7 0 5 4 3 1 5 7 1 3 7 0 3 4 4 6 6 3 & l t ; / i d & g t ; & l t ; r i n g & g t ; n - k 8 l y 9 k _ N 9 8 t M r F o _ 6 L w 2 o G 8 1 5 K 0 m 6 I p 5 u V 3 9 3 F w j 8 H s l n P g m v Q 0 y 5 I n q 9 H z x 5 R r 7 5 I - _ t C & l t ; / r i n g & g t ; & l t ; / r p o l y g o n s & g t ; & l t ; r p o l y g o n s & g t ; & l t ; i d & g t ; 8 7 0 5 4 3 1 6 7 4 4 4 9 5 5 9 6 3 7 & l t ; / i d & g t ; & l t ; r i n g & g t ; r - r 6 v t 3 2 p N k u 6 I 4 7 6 L 8 u i H w - 9 H 8 4 i H o q w Q s g k E g r 4 J s 6 g H w j 5 L 9 o h B j y i F 0 9 3 K z z 9 M g 7 i M y u 5 S & l t ; / r i n g & g t ; & l t ; / r p o l y g o n s & g t ; & l t ; r p o l y g o n s & g t ; & l t ; i d & g t ; 8 7 0 5 4 3 1 7 4 3 1 6 9 0 3 6 3 6 4 & l t ; / i d & g t ; & l t ; r i n g & g t ; r w h 2 i 0 h u h L 4 9 4 J k o 5 K k 3 6 R o l x D w n i O 8 6 h H o g - V g 6 5 L s s j E s q 8 M 0 z 4 R s u v F n 2 4 J z 5 h H - 1 h n B & l t ; / r i n g & g t ; & l t ; / r p o l y g o n s & g t ; & l t ; r p o l y g o n s & g t ; & l t ; i d & g t ; 8 7 0 5 4 3 2 7 0 5 2 4 1 7 1 0 7 0 1 & l t ; / i d & g t ; & l t ; r i n g & g t ; _ l o p y v 2 8 i L h z g O 6 k _ B _ 6 2 C q 6 q G 5 6 U g o j n B 4 8 i O o _ 9 H - 7 z f s 0 6 I w 1 5 E 4 j k r B o _ 5 E k 0 _ C o m i n B 4 _ x B k s k l B w h 9 H 0 x 5 R g 7 n G k q _ C o s 0 f o 2 5 L w o 8 H 8 s 8 M s 5 r h B 0 l u - B g w 5 L n m o G g w 5 L g o z f 0 i 4 K - k i O j n k l B n s 4 J u w 9 C & l t ; / r i n g & g t ; & l t ; / r p o l y g o n s & g t ; & l t ; r p o l y g o n s & g t ; & l t ; i d & g t ; 8 7 0 5 4 3 3 0 4 8 8 3 9 0 9 4 3 6 5 & l t ; / i d & g t ; & l t ; r i n g & g t ; z u k v u j 9 x i L 0 j w F k u k E g _ i O 0 s _ M 8 n k E g 1 4 J 0 u q v C 0 0 z 6 B s z v F 8 l 7 p C g 7 h n B 8 4 8 d w 3 5 L w _ u Q s v 8 M 8 r h H n 2 4 J v y 4 J r 4 v F v o 0 f z 0 l g F j y u X 3 n h 9 B n g 6 L - _ 4 E & l t ; / r i n g & g t ; & l t ; / r p o l y g o n s & g t ; & l t ; r p o l y g o n s & g t ; & l t ; i d & g t ; 8 7 0 5 4 3 3 3 9 2 4 3 6 4 7 7 9 7 7 & l t ; / i d & g t ; & l t ; r i n g & g t ; j r j 3 0 u 9 h p L k u 6 I 0 o w F 8 i 0 a s x i H 4 7 5 E k p 6 I 4 k k n B 4 4 4 J 0 u o P o v 5 E w 7 i O k w m i E s 2 i H z 0 v F 4 s 5 E s _ x U g 0 9 9 C m - 9 H q z u C 0 v z k C k 5 k t B 4 i 9 H s - i p B 4 t i O k 8 9 p C g o j O w x j i C g z - V 8 h l t B s x t v C o q 6 L g l i 9 F j y w H x 4 p I w o w D s 2 r H s 3 h B s 8 x 6 B w - _ Y 8 k 8 d 3 x o j B s 0 8 M 0 i 4 K n q 9 H s h 4 K j p 6 I - h i 9 B z 4 k l B 8 v 4 R s l g p B v x g Z n q w Q 8 9 j E 4 p w D 8 8 g H 8 h h H 8 y t X 8 z j E w _ 3 J 7 z _ N v n m E w y 8 H r i w F j z w - B 0 k m B g r 4 J k q _ C 0 m 8 M 0 r n P 8 h u X n v w Q - 5 o v B z 7 4 K z j z a j 8 h H z p 9 M 7 t 5 R z 8 j E & l t ; / r i n g & g t ; & l t ; / r p o l y g o n s & g t ; & l t ; r p o l y g o n s & g t ; & l t ; i d & g t ; 8 7 0 5 4 3 3 4 2 6 7 9 6 2 1 6 3 5 9 & l t ; / i d & g t ; & l t ; r i n g & g t ; - s g 0 u s z s 8 N s 8 o P s p 5 K o o x Q o t 7 L k p k E 0 z 8 S 0 u q O g z u C r 7 j E g 6 w D 0 1 6 I 4 g 7 L w - 9 H s v x U s t o P 0 0 y a 8 7 g p B 0 I 8 1 k L 8 u j E 0 z 4 R g _ j n C 8 m h H 8 5 4 R g t 3 J w p n G 4 p 5 L 0 q v F z u - B z z k l B n h i O 3 9 v Q & l t ; / r i n g & g t ; & l t ; / r p o l y g o n s & g t ; & l t ; r p o l y g o n s & g t ; & l t ; i d & g t ; 8 7 0 5 4 3 3 8 3 9 1 1 3 0 7 6 8 1 0 & l t ; / i d & g t ; & l t ; r i n g & g t ; n 7 6 k w y g r - N s q k E g k 5 J s o y U v y m c 8 x 6 I o j x Q j 4 x B l t 8 I 7 w v F 8 _ 9 M k g y - B k 0 T 0 o w F 8 r 5 K - l 4 J 4 q j r B g - 4 J 8 p i H g 0 o G 0 l 5 K 8 u i H s 0 k E 8 v - B s 0 6 I 7 3 4 K 4 1 3 J s v n P v w 6 L 3 n n c r j o P 3 o u H 9 u 2 G s s i H 8 x k E 8 w 5 K 8 0 9 M g n q v B 4 g _ H k h i H k 8 h H 4 i 6 L 4 9 8 H 0 9 9 C q o 8 G 8 h Z w n o G o l - V 0 k 9 M 8 w v F 4 2 9 H 4 v o c w 6 l T 0 k 7 I g l o G 8 i 6 I s z y a 8 q 3 K k _ r x B g 7 h O s 7 j E k _ u F k j v F 8 v 4 R g w 4 E w y 4 E 0 w 8 M k 4 8 M 7 v 9 M 3 i o j B o _ g O g t j T k 9 l B 4 k 5 L k u n P 0 - 8 M k r i H s m _ M 8 z i H 0 z 9 M 8 6 u X o n 0 f w h x D s k - C 8 q y U o 7 4 J s 1 4 K k v 5 R o n k T s u h H o 9 v D o x 4 E w 8 4 E k k n P w m m 4 B 8 x 8 M r i w F - o 6 L - j 9 H r j 9 M s i w F s n w F 3 9 _ V o x 5 L 3 4 k T - - n G r z u X r m 4 K 8 k 5 I g h w D 4 6 3 J 4 4 4 E o p j T w 4 h O 8 _ w a o 9 v D 0 o 5 I 4 z t C 8 0 3 K 8 s 8 M s m _ C 8 p 8 d r g 1 H 3 t q E - k i O r 4 h H v 4 h O & l t ; / r i n g & g t ; & l t ; / r p o l y g o n s & g t ; & l t ; r p o l y g o n s & g t ; & l t ; i d & g t ; 8 7 0 5 4 3 3 8 3 9 1 1 3 0 7 6 8 1 0 & l t ; / i d & g t ; & l t ; r i n g & g t ; 7 4 p h 9 4 2 r - N w 9 x B w 6 6 L k r w F 3 i 9 H s p 7 d & l t ; / r i n g & g t ; & l t ; / r p o l y g o n s & g t ; & l t ; r p o l y g o n s & g t ; & l t ; i d & g t ; 8 7 0 5 4 3 5 3 5 0 9 4 1 5 6 4 9 6 4 & l t ; / i d & g t ; & l t ; r i n g & g t ; n w k m i 8 2 g o L g z 6 L w 6 6 L k q p P 0 - 6 I 0 9 7 p C 0 x 5 R 0 0 h H w j 8 H s r 5 T 0 r 3 e 0 1 8 M j h i H o 3 i g B y 9 u B r r 4 K & l t ; / r i n g & g t ; & l t ; / r p o l y g o n s & g t ; & l t ; r p o l y g o n s & g t ; & l t ; i d & g t ; 8 7 0 5 4 3 5 4 8 8 3 8 0 5 1 8 5 1 1 & l t ; / i d & g t ; & l t ; r i n g & g t ; z k y x s 1 _ 4 h L 0 9 9 M s g 0 a 7 t 4 K 3 k 4 J 0 q 6 R o 0 5 E 4 7 9 H k w w F k 1 w F o q 6 L 0 1 k E o _ 5 E 8 n x U s g k E g - 8 H o 7 4 E 8 t t X k o v F o 9 3 J z r 6 I k l _ C o g 6 L 0 v h H o i 5 L 0 o 5 I g y j T 7 0 9 M v i y B z x 4 K 7 1 h H 3 9 4 E & l t ; / r i n g & g t ; & l t ; / r p o l y g o n s & g t ; & l t ; r p o l y g o n s & g t ; & l t ; i d & g t ; 8 7 0 5 4 3 6 1 4 1 2 1 5 5 4 7 4 3 5 & l t ; / i d & g t ; & l t ; r i n g & g t ; r 1 r z 1 w z v _ N 8 k i H 4 2 9 H g n x Q s p 5 K s u 5 K s w _ M 0 _ h H o l 6 L s j o P k w w U g n n G 4 q n G w o v Q o n m c r q 6 I v m 6 L 3 9 m c & l t ; / r i n g & g t ; & l t ; / r p o l y g o n s & g t ; & l t ; r p o l y g o n s & g t ; & l t ; i d & g t ; 8 7 0 5 4 3 6 7 5 9 6 9 0 8 3 8 0 7 5 & l t ; / i d & g t ; & l t ; r i n g & g t ; j 8 0 k 4 n i u 9 N 0 9 o P 4 7 6 L o 1 o G g n 7 L s q 6 I k 8 v F g g o G k i o P w j 8 H w j 5 L 4 p 5 L 0 t 5 I z j i H - o 6 L 3 i 6 L 3 p 4 J & l t ; / r i n g & g t ; & l t ; / r p o l y g o n s & g t ; & l t ; r p o l y g o n s & g t ; & l t ; i d & g t ; 8 7 0 5 4 3 8 0 6 5 3 6 0 8 9 6 0 4 3 & l t ; / i d & g t ; & l t ; r i n g & g t ; r 4 6 s o 3 - i _ N 4 s 5 E g v o G 4 y o G q r 8 F 2 p p K 8 0 9 M k 0 5 R 4 i 5 E o g 5 E 4 4 8 H 4 u 4 E s q 8 M s v n P v 8 4 J y m 4 F 0 t z H j y u X & l t ; / r i n g & g t ; & l t ; / r p o l y g o n s & g t ; & l t ; r p o l y g o n s & g t ; & l t ; i d & g t ; 8 7 0 5 4 3 8 7 8 6 9 1 5 4 0 1 7 5 1 & l t ; / i d & g t ; & l t ; r i n g & g t ; v 2 z 0 y o h x j L w w 9 H 0 v 6 R 8 q y U s 5 k E z v h H 4 x 5 E 4 n 5 J 8 h m l B w 1 u C 8 u i H 8 x 6 I s v k E k t 5 K o u s l B y u u I s y _ d s k - C 0 _ v F w y 4 J k y y a 0 5 v F o q 9 H g k - V s z h H 4 6 v D 0 5 v F 8 1 h H 0 6 8 M 8 n 8 M g 3 3 J 8 u 5 I 3 s 9 H 4 - v D s s 5 I 0 i 4 K n q 6 L s 8 3 K p 7 4 K x q 9 H 7 6 h H 4 6 3 J o i 4 J z m 9 d g n n G k 2 3 K g n h O j p k E n m o G 7 6 h H j y u X & l t ; / r i n g & g t ; & l t ; / r p o l y g o n s & g t ; & l t ; r p o l y g o n s & g t ; & l t ; i d & g t ; 8 7 0 5 4 3 9 1 3 0 5 1 2 7 8 5 4 4 4 & l t ; / i d & g t ; & l t ; r i n g & g t ; 3 4 l w l s w w i L s i w F 8 p i H 8 r 5 K g 2 o c w 7 o G g p 5 E 8 q o P 0 k o P w 5 z f 8 j x H 4 z r E 0 0 h H s j - B 4 w 3 J 4 g h O 8 x 8 M 3 o o G 3 z 4 J z k k l B 7 s h n B j 0 m c & l t ; / r i n g & g t ; & l t ; / r p o l y g o n s & g t ; & l t ; r p o l y g o n s & g t ; & l t ; i d & g t ; 8 7 0 5 4 3 9 1 9 9 2 3 2 2 6 2 2 3 9 & l t ; / i d & g t ; & l t ; r i n g & g t ; n o 0 - w g n n 7 N 4 x 9 H k o 5 K s o y U s 3 - B o _ 5 E w r w Q g w k T w 4 h O g r 4 E w _ u Q w y 4 E 0 j w U r i i H n m g Z v h 6 L 7 o 4 K & l t ; / r i n g & g t ; & l t ; / r p o l y g o n s & g t ; & l t ; r p o l y g o n s & g t ; & l t ; i d & g t ; 8 7 0 5 4 4 3 5 2 8 5 5 9 2 9 6 5 8 0 & l t ; / i d & g t ; & l t ; r i n g & g t ; n m z o g g r g k L 4 s 5 E g k 5 J w 4 j r B 8 7 6 I 0 x _ M s 9 h H o l 5 E k y y a s 5 n P g n n G m q z I y v m H k o h H z r 6 I 3 5 4 e 7 2 7 F - 6 h O & l t ; / r i n g & g t ; & l t ; / r p o l y g o n s & g t ; & l t ; r p o l y g o n s & g t ; & l t ; i d & g t ; 8 7 0 5 4 4 9 8 1 6 3 9 1 4 1 7 9 4 9 & l t ; / i d & g t ; & l t ; r i n g & g t ; v y 3 k y s y g j L s v y F k 1 3 I s s w F w x o G 8 u i H s _ 6 I g 6 4 J w y 4 J k - 5 I w o k T l 9 D p q 3 N 8 n 8 M s 3 3 K o 9 3 J r - 5 R 3 j o G r o o P v 8 v Q & l t ; / r i n g & g t ; & l t ; / r p o l y g o n s & g t ; & l t ; r p o l y g o n s & g t ; & l t ; i d & g t ; 8 7 0 5 4 5 0 2 2 8 7 0 8 2 7 8 3 5 0 & l t ; / i d & g t ; & l t ; r i n g & g t ; 7 l 3 2 r 1 h 1 h O o v 5 E 0 8 v X 8 7 6 I k 3 5 K g 1 4 J s g 6 I g r 4 J w 8 4 E g 8 v D k s 4 R w o v Q s u v F r 9 v F n h i O v 9 n G 7 4 5 I & l t ; / r i n g & g t ; & l t ; / r p o l y g o n s & g t ; & l t ; r p o l y g o n s & g t ; & l t ; i d & g t ; 8 7 0 5 4 5 0 2 6 3 0 6 8 0 1 6 6 9 0 & l t ; / i d & g t ; & l t ; r i n g & g t ; j _ z 8 z 0 h r p N k 7 6 3 J o k z s C 0 m y l L k u k j N s k 5 K k y s v C o 8 g W o 0 7 9 C 8 z l n D g g g w M g 9 m n C w 8 g 9 B g t 9 V 8 v 0 w E 4 h m j B 0 1 6 p C k j 7 d o g l y I g g z l E w 8 g g h B r 5 7 6 C 3 _ n 8 E 7 x v 9 L v t 8 3 C r 8 r w F & l t ; / r i n g & g t ; & l t ; / r p o l y g o n s & g t ; & l t ; r p o l y g o n s & g t ; & l t ; i d & g t ; 8 7 0 5 4 5 1 0 8 7 7 0 1 7 3 7 6 2 7 & l t ; / i d & g t ; & l t ; r i n g & g t ; j j 8 p p 9 r g p N 8 u z a r n 0 1 B 9 8 s 4 C g h k n B o t 7 L o q 6 L 0 l l t B 8 x m o F g _ o G g l o G 0 h 6 I 8 l 9 M 4 4 5 L s i 5 I w p n G 4 w g r B w 3 4 E 7 3 _ C r 9 v F 0 n _ C k p n P 1 n m L r 8 t L 8 l 4 R k p n P 4 n g n B g r 5 L 8 2 n P z 2 4 K 7 g 3 5 K r 1 8 b v v Y 7 w Q - _ 5 L j 6 j E k m w F z - n P & l t ; / r i n g & g t ; & l t ; / r p o l y g o n s & g t ; & l t ; r p o l y g o n s & g t ; & l t ; i d & g t ; 8 7 0 5 4 5 1 0 8 7 7 0 1 7 3 7 6 2 9 & l t ; / i d & g t ; & l t ; r i n g & g t ; - l - l t z t x p N w w 9 H k g _ M w 1 l T g s 7 L g l i O k 3 y a 0 8 j E w _ j T w _ u Q 4 p 5 L o y n G 3 o o G r 9 h H j v 5 R 7 r y a & l t ; / r i n g & g t ; & l t ; / r p o l y g o n s & g t ; & l t ; r p o l y g o n s & g t ; & l t ; i d & g t ; 8 7 0 5 4 5 1 0 8 7 7 0 1 7 3 7 6 3 3 & l t ; / i d & g t ; & l t ; r i n g & g t ; r 5 1 h 4 i 9 o n N o _ n c 8 6 u h B 4 w 5 l E s 4 t 2 M s y w w F o 3 _ w D 8 n 1 k C 0 v t 2 M w 2 4 S t o k X n n - P g s i i C k g q q G g 0 y s C w 3 x 0 F w - p s F 8 k 6 s J 4 p g 9 B g _ y z B 0 j 6 s J s p y a w g - 8 B 8 _ _ 0 C g 7 h 9 F 8 5 x k C 0 v 7 d g m _ V 8 i 5 v N 0 r i t B s w 1 4 F 8 h n x L 0 1 w o U k 5 h t I k 9 k v H l 8 j 9 B k 4 9 Y - 3 _ w O j v x q S 7 p v X 7 v h p B j w 6 6 C g s p j B s k j p B v o z 3 D r 9 q l P z r v 9 L j g - 0 C & l t ; / r i n g & g t ; & l t ; / r p o l y g o n s & g t ; & l t ; r p o l y g o n s & g t ; & l t ; i d & g t ; 8 7 0 5 4 5 1 1 2 2 0 6 1 4 7 5 9 6 1 & l t ; / i d & g t ; & l t ; r i n g & g t ; n n k q 5 9 s w n N k p k E s n w F 4 y o G k q _ M k i 7 I 0 m 6 I 0 x 4 K s j o P s _ 8 M s l 8 M g s n G w u n G g 1 8 H n q 9 H 7 q o P - 1 h n B & l t ; / r i n g & g t ; & l t ; / r p o l y g o n s & g t ; & l t ; r p o l y g o n s & g t ; & l t ; i d & g t ; 8 7 0 5 4 5 1 1 2 2 0 6 1 4 7 5 9 6 2 & l t ; / i d & g t ; & l t ; r i n g & g t ; r k _ q q _ t i r N s q k E k 9 x U k 5 _ C o j g W s 8 v x B g 4 5 E 8 2 k E 4 9 4 J s 7 v X r r 4 K 0 l 6 R k u k E g 0 o G g u 5 J s 5 k E 8 n 6 I w m 9 H k 3 h H g - 8 H k q _ C s s j E w 0 3 J o 8 h O 4 j y B k k 6 I s w 4 K g r 4 J s 6 g H k n m B 8 y r x B g o j T 4 3 _ h C 0 3 j E 7 8 5 R 3 j o G j n 9 M w j 5 L 8 s 8 M k o h H 0 i 4 K z m 6 I z 5 v F v 9 n G r z v F & l t ; / r i n g & g t ; & l t ; / r p o l y g o n s & g t ; & l t ; r p o l y g o n s & g t ; & l t ; i d & g t ; 8 7 0 5 4 5 6 0 0 1 1 4 4 3 2 4 1 5 7 & l t ; / i d & g t ; & l t ; r i n g & g t ; v k g k p n 1 l m N g u 5 E 4 s l T k t 5 K w 6 5 E 8 0 9 M o m i O o h i O 4 9 v Q k _ u F g 9 g O w y 4 E o o h O - y w Q 7 v 9 M - j 9 H n 7 _ V & l t ; / r i n g & g t ; & l t ; / r p o l y g o n s & g t ; & l t ; r p o l y g o n s & g t ; & l t ; i d & g t ; 8 7 0 5 4 5 6 8 6 0 1 3 7 7 8 3 3 3 9 & l t ; / i d & g t ; & l t ; r i n g & g t ; 3 1 k x k p w o l L - o x M y 3 O 4 y i O s m p P g u 5 J 4 8 o G o m g Z 4 9 _ V m q 3 H _ q 0 F g 2 n G k x 3 K w o 5 L k m w U j h i H j k 6 I 7 l o P 3 p 4 J & l t ; / r i n g & g t ; & l t ; / r p o l y g o n s & g t ; & l t ; r p o l y g o n s & g t ; & l t ; i d & g t ; 8 7 0 7 0 3 7 6 4 8 6 2 0 8 7 9 8 8 1 & l t ; / i d & g t ; & l t ; r i n g & g t ; j w _ 4 7 3 u 6 2 O o q u C 4 7 w Q 4 n 5 J k q _ M s k - C w n i O g g i O s 7 5 I s j - B k n 4 R 4 q n G k u n P 0 3 j E 7 v 9 M z 5 v F r j o P & l t ; / r i n g & g t ; & l t ; / r p o l y g o n s & g t ; & l t ; r p o l y g o n s & g t ; & l t ; i d & g t ; 8 7 0 7 0 6 0 0 5 1 1 7 0 2 9 5 8 3 3 & l t ; / i d & g t ; & l t ; r i n g & g t ; 3 o 2 s y p x 0 4 O n 8 k D h 2 v V g 0 o G 9 t x H - 8 n K s 9 h H 4 i - V q 5 8 I m r 5 H w 1 _ Y 8 x 8 M n k j I r o 0 I - j 9 H r r 4 K & l t ; / r i n g & g t ; & l t ; / r p o l y g o n s & g t ; & l t ; r p o l y g o n s & g t ; & l t ; i d & g t ; 8 7 0 7 0 6 5 2 0 5 1 3 1 0 5 1 0 8 4 & l t ; / i d & g t ; & l t ; r i n g & g t ; 3 m 8 4 1 5 8 r k P g - 4 J o 6 i O o q 5 J 8 h - C s i i H 0 q 5 K o j 7 L 8 y _ M k 0 _ C 0 p 9 M o s 4 J g r w D 0 0 y a 8 w v F k g x a o o n G w t 8 H 8 k w U n 7 4 J 7 n x U r o k l B z 2 _ C 3 n 9 H v h - V z 8 j E & l t ; / r i n g & g t ; & l t ; / r p o l y g o n s & g t ; & l t ; r p o l y g o n s & g t ; & l t ; i d & g t ; 8 7 0 7 0 6 9 6 0 3 1 7 7 5 6 2 1 8 0 & l t ; / i d & g t ; & l t ; r i n g & g t ; n 5 z u r _ q 2 4 O s i w F 4 s l T w q h Z 0 x _ M g z n c 0 2 t h B o s 0 f 4 k 4 J o i 5 L s q n P w y 8 H 7 s 6 I - 5 4 J r 6 k t B - j 6 L - _ 5 L & l t ; / r i n g & g t ; & l t ; / r p o l y g o n s & g t ; & l t ; r p o l y g o n s & g t ; & l t ; i d & g t ; 8 7 0 7 0 9 2 8 9 9 0 8 0 1 7 5 6 2 5 & l t ; / i d & g t ; & l t ; r i n g & g t ; 7 l x 4 m 2 6 l w L o r o G 8 m 5 K o q 5 J s w p P 0 z 9 M k 8 h H 4 i 6 L 0 0 h H 0 _ 4 I o z 3 J 8 y x a s p h H 3 s 9 H v m 5 E v h n c - 6 n G & l t ; / r i n g & g t ; & l t ; / r p o l y g o n s & g t ; & l t ; r p o l y g o n s & g t ; & l t ; i d & g t ; 8 7 0 7 0 9 3 5 1 7 5 5 5 4 6 6 3 1 5 & l t ; / i d & g t ; & l t ; r i n g & g t ; - q n i _ g u k y O 4 4 w D o l 5 J k 2 v x B w r 5 J o j _ H s 1 _ C k 8 h H w h w Q 8 w h H 0 u 7 1 B u x 2 G q 9 q N w 3 4 E n r i O - t 1 R 3 9 8 I j y h H & l t ; / r i n g & g t ; & l t ; / r p o l y g o n s & g t ; & l t ; r p o l y g o n s & g t ; & l t ; i d & g t ; 8 7 0 7 1 0 1 4 2 0 2 9 5 2 9 0 9 4 8 & l t ; / i d & g t ; & l t ; r i n g & g t ; n p x 6 9 o 0 l m L 8 5 9 M 8 2 6 I w 1 9 H 8 j _ M g 0 o G w - 9 H s k - C p r o D 7 9 p M w i g Z g j j O w m x D o 2 k T w h 6 L g 6 5 L s i 5 I k 1 5 I 4 k 5 L w h g n B w j v Q 8 u 5 I 7 3 _ C n q n c 4 h s D u 2 8 U z x 4 K v 4 h n B n l 9 H - 6 h O & l t ; / r i n g & g t ; & l t ; / r p o l y g o n s & g t ; & l t ; r p o l y g o n s & g t ; & l t ; i d & g t ; 8 7 0 7 1 0 4 0 3 1 6 3 5 4 0 6 9 3 1 & l t ; / i d & g t ; & l t ; r i n g & g t ; 3 w j 5 g m t p 8 O s i w F s n w F 4 y o G g 9 9 H o p j O 8 0 k l B g w k T o 8 n G 8 v 9 M s g x U g 2 h n B s x w U 8 v 3 K g 3 3 J o x 8 H 3 x 6 L 3 z w D - k y s C 3 9 h r B n x 4 J j - 5 I n n 0 f & l t ; / r i n g & g t ; & l t ; / r p o l y g o n s & g t ; & l t ; r p o l y g o n s & g t ; & l t ; i d & g t ; 8 7 0 7 1 0 5 5 7 7 8 2 3 6 3 3 4 8 7 & l t ; / i d & g t ; & l t ; r i n g & g t ; j 4 2 _ 4 4 t m w L o g 5 J k i y U s r _ M o v 6 L 0 z - B s x i H o w o C k m r B 8 v o P g k 9 H 8 t 4 K s z h H w o w D 4 u 4 E g 4 o j B 8 v o P s w 5 R g 2 h O s i 5 I 0 r 8 M 8 m h H 0 i 4 K 8 w v F s s j E 4 r j T s n w U 7 3 4 K z h v M z 8 l J k u 6 I 3 o o G j k x U r j o P w x i O n q w Q n g w Q r z v F & l t ; / r i n g & g t ; & l t ; / r p o l y g o n s & g t ; & l t ; r p o l y g o n s & g t ; & l t ; i d & g t ; 8 7 0 7 1 0 8 3 9 5 3 2 2 1 7 9 6 3 7 & l t ; / i d & g t ; & l t ; r i n g & g t ; - q 2 j 2 m 6 n s U w 1 6 L 0 p _ d g j j O 3 6 h J l 6 i X k v p P w m x D 0 _ h H o l 9 H w 9 n G s z v F 8 4 j E o 9 v D k _ t - B 0 w n P 0 v v F 0 p 4 R 8 s n P i 3 q F n p m E r 9 h H n x w D j 3 h H v 8 v Q s i w F s 0 6 I j n 9 M 7 4 5 I & l t ; / r i n g & g t ; & l t ; / r p o l y g o n s & g t ; & l t ; r p o l y g o n s & g t ; & l t ; i d & g t ; 8 7 0 7 1 7 2 5 4 4 9 5 3 7 1 2 6 9 4 & l t ; / i d & g t ; & l t ; r i n g & g t ; j 7 x q z n 8 2 y K w x i O w 8 w D g p 5 J k 9 6 I 4 l _ H v 6 1 F h 1 x L s w t h B 8 l 9 M s 7 5 I 4 r 3 J 4 x 5 J 0 m 6 I o l 5 E w t 4 J g x - Y w o 8 H k 2 3 K 0 t 5 I j 2 9 M 3 n - V v h 9 H v z h O w n y B k k 5 M h u x C 3 n - V r 7 w U 3 i n c z 0 h H & l t ; / r i n g & g t ; & l t ; / r p o l y g o n s & g t ; & l t ; r p o l y g o n s & g t ; & l t ; i d & g t ; 8 7 0 7 1 7 2 6 1 3 6 7 3 1 8 9 6 3 8 & l t ; / i d & g t ; & l t ; r i n g & g t ; - 6 n u h 1 s y w K 4 2 6 L 0 8 v X w 1 5 E 8 w 5 K g 6 4 J w i o G s o 9 M k i 9 M g t 3 J z v i F x k u b g 8 3 J v 3 w D n q 6 L z 2 9 R j 7 2 I & l t ; / r i n g & g t ; & l t ; / r p o l y g o n s & g t ; & l t ; r p o l y g o n s & g t ; & l t ; i d & g t ; 8 7 0 7 1 7 2 6 1 3 6 7 3 1 8 9 6 5 2 & l t ; / i d & g t ; & l t ; r i n g & g t ; - 8 7 o 8 5 8 2 z K x y t C j 3 p G k 4 6 I g j j O s 5 k E 0 m x U o 7 k Z w q 6 V 0 v h H o 9 v D 8 0 3 K 0 j w U 7 3 _ C - o 9 H z 5 h H z s t h B 7 o 5 R & l t ; / r i n g & g t ; & l t ; / r p o l y g o n s & g t ; & l t ; r p o l y g o n s & g t ; & l t ; i d & g t ; 8 7 0 7 1 7 3 1 2 9 0 6 9 2 6 4 9 0 5 & l t ; / i d & g t ; & l t ; r i n g & g t ; 3 y l m w x 4 o x K o v 5 E k l p P g i 7 L k i 7 I o q 6 L 4 i 6 L w - 9 H g - k T 0 _ v F 8 6 h H o r i O 8 q o P k i o P 8 4 j E k x 3 K w j v Q 8 u 5 I j h w F - k g Z 7 x x U 3 n 9 H 3 _ h O 8 g - B w 3 8 H - o 6 L j v 4 K j q 4 K & l t ; / r i n g & g t ; & l t ; / r p o l y g o n s & g t ; & l t ; r p o l y g o n s & g t ; & l t ; i d & g t ; 8 7 0 7 2 1 9 5 4 9 0 7 5 8 0 0 2 3 4 & l t ; / i d & g t ; & l t ; r i n g & g t ; 7 y v g m n r i 2 M 8 3 _ C 8 p i H w - 6 L w - 9 H s 2 v h B 4 z w D o l w Q s r 4 K 4 9 t C 0 j 5 I k j h H g 1 4 E 0 0 v F s j - B g n n G o n 5 L g n h O v s i O v m 5 E r w 4 K v 8 5 L w r u C 4 x 5 E w w u C v h 6 L z s _ C & l t ; / r i n g & g t ; & l t ; / r p o l y g o n s & g t ; & l t ; r p o l y g o n s & g t ; & l t ; i d & g t ; 8 7 0 7 2 1 9 5 4 9 0 7 5 8 0 0 2 3 8 & l t ; / i d & g t ; & l t ; r i n g & g t ; z 3 2 - t 2 o q z K o 5 w Q 8 2 6 I 8 u i H w - 9 H s q 6 I k 8 v F g g o G 8 w u X w j 8 H 8 k 5 I 4 k v Q 8 2 8 M v r n c 3 u 4 J r 7 5 I & l t ; / r i n g & g t ; & l t ; / r p o l y g o n s & g t ; & l t ; r p o l y g o n s & g t ; & l t ; i d & g t ; 8 7 0 7 2 1 9 6 1 7 7 9 5 2 7 7 0 1 9 & l t ; / i d & g t ; & l t ; r i n g & g t ; j 2 v k 8 - i 8 y K g - 4 J 4 2 9 H 4 7 1 f k z k E k y 5 K 8 4 i H w 4 o W 4 - n Q s z h H g 2 n G g 5 y f k 3 6 C 0 9 z F 4 p _ V z o v X j 8 u X v 8 _ V & l t ; / r i n g & g t ; & l t ; / r p o l y g o n s & g t ; & l t ; r p o l y g o n s & g t ; & l t ; i d & g t ; 8 7 0 7 2 1 9 6 1 7 7 9 5 2 7 7 0 2 0 & l t ; / i d & g t ; & l t ; r i n g & g t ; n r r 0 - 9 0 4 0 K g q o G s 0 6 I w - 6 L w z g W o 6 i O k z k E g 4 9 H s s w F 8 t _ M o q 5 E 4 n 9 H w h w Q g x - Y k _ u F 4 p 8 H 0 3 i l B w t 4 E 4 g h O o x 8 H k t h H n 2 k T z 7 4 K v y 4 J - _ _ V & l t ; / r i n g & g t ; & l t ; / r p o l y g o n s & g t ; & l t ; r p o l y g o n s & g t ; & l t ; i d & g t ; 8 7 0 7 2 1 9 6 1 7 7 9 5 2 7 7 0 3 2 & l t ; / i d & g t ; & l t ; r i n g & g t ; 7 5 i q o - 3 _ x K w 1 6 L k o 5 K g - w D w k 7 L w 1 u C 4 s w Q 0 p 9 M g r 4 J w j 8 H 4 7 g O 4 q n G 4 p v Q n q u C 7 3 5 R 3 u k T r z h H & l t ; / r i n g & g t ; & l t ; / r p o l y g o n s & g t ; & l t ; r p o l y g o n s & g t ; & l t ; i d & g t ; 8 7 0 7 2 2 0 0 3 0 1 1 2 1 3 7 2 8 3 & l t ; / i d & g t ; & l t ; r i n g & g t ; v o x v g _ t n x K n m j D 5 q y L 4 2 5 E o 5 5 E g _ o G g l o G g k w Q 8 g 9 M g t 3 J g w 4 E 4 k v Q 0 q v F - 5 4 J v m w Q 7 s 4 J 3 9 8 M & l t ; / r i n g & g t ; & l t ; / r p o l y g o n s & g t ; & l t ; r p o l y g o n s & g t ; & l t ; i d & g t ; 8 7 0 7 2 2 0 1 3 3 1 9 1 3 5 2 4 7 2 & l t ; / i d & g t ; & l t ; r i n g & g t ; n k t k u _ 2 q y K w x i O 0 8 v X o h 3 z B 4 m j O k x o P s o o P 4 k k T g r 4 J 0 v h H o n 8 H 4 r j T w t 5 L 0 y 5 I z z o P - 0 4 J 3 _ h O n 7 _ V & l t ; / r i n g & g t ; & l t ; / r p o l y g o n s & g t ; & l t ; r p o l y g o n s & g t ; & l t ; i d & g t ; 8 7 0 7 2 2 0 1 6 7 5 5 1 0 9 0 6 9 7 & l t ; / i d & g t ; & l t ; r i n g & g t ; 3 _ o - i s z n y K w p i E g v 8 K w k x Q 8 o _ M o 6 o G s q 6 I k 8 h H s o 9 M g - 5 L t 6 T 3 i T 8 9 m P 4 k 5 L 4 k v Q g x n G v s i O 3 j i O - j 9 H 7 4 8 d & l t ; / r i n g & g t ; & l t ; / r p o l y g o n s & g t ; & l t ; r p o l y g o n s & g t ; & l t ; i d & g t ; 8 7 0 7 2 2 0 3 3 9 3 4 9 7 8 2 6 4 4 & l t ; / i d & g t ; & l t ; r i n g & g t ; 7 s l v 3 h 1 1 w K 8 3 _ C s _ x U k w i H s _ 6 I g _ o G g 6 0 f w t k T k y h H w v 3 J o 3 6 E g i r Q s 0 8 M j p 6 I - 5 j f n 4 - E r 7 5 I & l t ; / r i n g & g t ; & l t ; / r p o l y g o n s & g t ; & l t ; r p o l y g o n s & g t ; & l t ; i d & g t ; 8 7 0 7 2 2 0 4 0 8 0 6 9 2 5 9 3 3 4 & l t ; / i d & g t ; & l t ; r i n g & g t ; n t z v 1 x q 4 - L g u 5 E g 5 i O 0 n _ M g 5 o G o 7 4 J g l o G 0 x 4 K k i o P k q _ C 0 p 4 R g s n G o o h O n 7 4 J r 9 v F - v k T 3 p 4 J & l t ; / r i n g & g t ; & l t ; / r p o l y g o n s & g t ; & l t ; r p o l y g o n s & g t ; & l t ; i d & g t ; 8 7 0 7 2 2 0 7 1 7 3 0 6 9 0 4 7 8 5 & l t ; / i d & g t ; & l t ; r i n g & g t ; n v v 2 8 l j _ 1 K w 6 - V o q l T 0 o m t B s w _ M o 2 k T w 6 5 E 0 7 4 K 4 s o j B s j q v C 4 z _ V 4 m j T o u g r B s 6 t X - u i O r 6 5 R z j 9 g D j - w U 3 p 4 J & l t ; / r i n g & g t ; & l t ; / r p o l y g o n s & g t ; & l t ; r p o l y g o n s & g t ; & l t ; i d & g t ; 8 7 0 7 2 2 0 7 1 7 3 0 6 9 0 4 7 8 7 & l t ; / i d & g t ; & l t ; r i n g & g t ; z p u 2 3 5 2 m 1 K o g 5 J s m p P x o j C n 3 q C 8 z v h B 8 5 k l B 4 n n c 4 9 _ V 0 k - B w l m j B 4 r j T g 8 3 J z 4 o P v m 6 L v r w Q - r 1 R j - k Z j q 4 K & l t ; / r i n g & g t ; & l t ; / r p o l y g o n s & g t ; & l t ; r p o l y g o n s & g t ; & l t ; i d & g t ; 8 7 0 7 2 2 0 7 1 7 3 0 6 9 0 4 8 0 3 & l t ; / i d & g t ; & l t ; r i n g & g t ; j w j 3 t _ i l 3 M 4 s 5 E k 6 v X w p x Q g _ o G 4 j o G 0 5 h H k - j E k y h H 0 q 5 K g u 5 J s k - C w n i O 0 5 v F 8 9 5 I g 6 8 H 0 j 5 I w o 5 L g 8 3 J r i w F - 0 4 J - v w D n s 4 J - _ t C 0 o 5 I g 1 4 E 4 z 5 L z m x U 3 9 _ V & l t ; / r i n g & g t ; & l t ; / r p o l y g o n s & g t ; & l t ; r p o l y g o n s & g t ; & l t ; i d & g t ; 8 7 0 7 2 2 0 7 5 1 6 6 6 6 4 3 0 5 2 & l t ; / i d & g t ; & l t ; r i n g & g t ; r 9 5 r k w v 1 y K 4 2 6 L w 7 i O o j 7 L 8 z w F 4 o i O 8 i 6 I 0 s 5 R 4 k 4 J 4 w 3 J w o 5 L w t 5 L 3 s 5 E 7 n 9 d j n o P j 6 5 I & l t ; / r i n g & g t ; & l t ; / r p o l y g o n s & g t ; & l t ; r p o l y g o n s & g t ; & l t ; i d & g t ; 8 7 0 7 2 2 0 7 8 6 0 2 6 3 8 1 3 9 3 & l t ; / i d & g t ; & l t ; r i n g & g t ; z 7 j - z 2 h 9 _ L s p 6 R w k x Q 4 l 7 L s q 6 I 4 7 9 H s z 5 K 8 - v F k 8 h H k v 5 R 4 9 8 H 0 9 9 C w o 8 H k p n P s 8 3 K - 5 4 J 0 4 3 K w _ 3 J 3 s 6 L n h i O v 9 n G v 8 8 H & l t ; / r i n g & g t ; & l t ; / r p o l y g o n s & g t ; & l t ; r p o l y g o n s & g t ; & l t ; i d & g t ; 8 7 0 7 2 2 0 8 5 4 7 4 5 8 5 8 0 5 7 & l t ; / i d & g t ; & l t ; r i n g & g t ; v _ p m z o 4 6 w K o t 2 z B w y 0 s C 8 k y 3 I k 8 y a w l h Z w s k r B 8 - 8 g D 4 g j _ B g g 1 8 C g 2 i i C k t _ 6 C g j 3 3 D 8 j 8 p C 0 r 7 6 C k x y U o 1 g k D g r o v B g l j i C o x o v B g 6 5 L 6 t t Q q 6 v 4 B s 3 y U 3 9 4 E 8 2 n P m 0 t 1 C g t p n I n 3 - j D r 2 9 g D n 2 8 w D u v p u B o 1 9 p B r g 7 6 C w - n c z j _ 1 B - _ m c 8 w u h B w 9 i i C 8 3 y k C 4 z n j B 4 g m T s 1 5 R 0 v 9 1 B w q l c s 4 h H 0 r q 0 D 0 g 6 R o 2 o v B g 7 h n B g 2 1 v B 0 q g P k r v X g p q y I k t u X o 3 3 9 C o l h i C k 3 r 4 E s 2 s l L 4 8 y f 8 g p 4 E 7 t j 7 D 7 i 9 d g h n j B 8 6 u Y 6 w n y B r n z a g 0 _ s E 3 z k T 7 w y a v h l T z _ u X g 5 y f o - m v B 3 i h i C w v i y C 3 o y s C s y 4 R o 1 0 3 G z o _ 1 B 3 u k T 8 8 i z G z m y v Q 0 n l l B 4 k q 4 B z 0 g 1 C 7 9 y t D & l t ; / r i n g & g t ; & l t ; / r p o l y g o n s & g t ; & l t ; r p o l y g o n s & g t ; & l t ; i d & g t ; 8 7 0 7 2 2 0 8 5 4 7 4 5 8 5 8 0 5 7 & l t ; / i d & g t ; & l t ; r i n g & g t ; v 5 j v u 5 h 1 w K 4 v x Q z p 9 M 0 m n P & l t ; / r i n g & g t ; & l t ; / r p o l y g o n s & g t ; & l t ; r p o l y g o n s & g t ; & l t ; i d & g t ; 8 7 0 7 2 2 4 2 2 2 0 0 0 2 1 8 1 9 9 & l t ; / i d & g t ; & l t ; r i n g & g t ; 3 y 9 s s 2 4 x 0 K 0 u - B h w q I - 9 9 T s w _ M g 6 k T t q x N r u n J g 6 8 H o 9 u Q s x j E s s 5 I 8 z 5 I r l k E 7 i 6 I j 3 u X - _ 4 E & l t ; / r i n g & g t ; & l t ; / r p o l y g o n s & g t ; & l t ; r p o l y g o n s & g t ; & l t ; i d & g t ; 8 7 0 7 2 2 4 3 5 9 4 3 9 1 7 1 7 8 0 & l t ; / i d & g t ; & l t ; r i n g & g t ; j 7 4 7 y k 4 1 0 K w w 9 H o 6 i O s s w F o v 5 J o _ 5 E 0 u 9 M g k 5 E k q 5 R g r 4 E s - g H 4 - 9 V w 3 4 E - t 9 H 3 z 4 J - v 4 J - _ 8 H & l t ; / r i n g & g t ; & l t ; / r p o l y g o n s & g t ; & l t ; r p o l y g o n s & g t ; & l t ; i d & g t ; 8 7 0 7 2 2 4 3 9 3 7 9 8 9 1 0 0 1 0 & l t ; / i d & g t ; & l t ; r i n g & g t ; r 8 5 z l w _ - 0 K o v 5 E s u 6 R 4 2 l T s j 7 I 4 s 1 z B 0 5 h H k y u X k 1 5 I 0 1 i t B o 5 _ Y g 8 3 J j p k E n q w Q v h w Q j 9 8 M k x - B 7 g o P & l t ; / r i n g & g t ; & l t ; / r p o l y g o n s & g t ; & l t ; r p o l y g o n s & g t ; & l t ; i d & g t ; 8 7 0 7 2 2 4 4 2 8 1 5 8 6 4 8 6 2 5 & l t ; / i d & g t ; & l t ; r i n g & g t ; j s r v 3 k - w h M g u 5 E m g _ E y g z J k 9 6 I 8 x w X g x g W o _ 5 E 8 n 9 d k q 8 Q 8 s g G 4 6 v D 4 u 4 E 8 v 4 R 4 v n G s k u X k _ x a 3 s 9 H 3 z 4 J r g 6 I j q 4 K & l t ; / r i n g & g t ; & l t ; / r p o l y g o n s & g t ; & l t ; r p o l y g o n s & g t ; & l t ; i d & g t ; 8 7 0 7 2 2 4 4 2 8 1 5 8 6 4 8 6 2 7 & l t ; / i d & g t ; & l t ; r i n g & g t ; r i m 7 y v 6 - g M 8 k w F o 6 i O g x o c o k j O w m x D o m i O 4 i w Q g - 4 E g 8 4 L 8 v 3 K k p n P 8 u 5 I 4 v h O v n i O r w 5 R 7 g 9 M & l t ; / r i n g & g t ; & l t ; / r p o l y g o n s & g t ; & l t ; r p o l y g o n s & g t ; & l t ; i d & g t ; 8 7 0 7 2 2 5 2 5 2 7 9 2 3 6 9 2 9 1 & l t ; / i d & g t ; & l t ; r i n g & g t ; z n y s 4 u p _ 0 K g q o G 2 w g I _ s 2 R 8 y p P o 2 4 J 2 o _ N q t q G g x h O 0 g h H g m v Q w u h O z m 6 I - j 6 L - q 4 J & l t ; / r i n g & g t ; & l t ; / r p o l y g o n s & g t ; & l t ; r p o l y g o n s & g t ; & l t ; i d & g t ; 8 7 0 7 2 2 5 2 5 2 7 9 2 3 6 9 2 9 3 & l t ; / i d & g t ; & l t ; r i n g & g t ; 7 s 5 x u 7 3 u 0 K w x i O w 7 i O w r 5 J g k x D w n o G w i o G z 8 j E g u 5 E k x - B s p 5 K o g x D u x q - B i 2 H s q x U 0 h 6 I o g 6 L k l 4 K o 9 v D 4 1 3 J o z j T m g 7 E 2 1 0 R 7 v 9 M w 8 8 H 0 h n P s q n P 0 9 3 K j h i H j k 6 I r 4 v F - _ 8 H & l t ; / r i n g & g t ; & l t ; / r p o l y g o n s & g t ; & l t ; r p o l y g o n s & g t ; & l t ; i d & g t ; 8 7 0 7 2 2 5 5 6 2 0 3 0 0 1 4 6 5 1 & l t ; / i d & g t ; & l t ; r i n g & g t ; j o q 8 h 3 7 n 0 K g q o G w 1 9 H 0 t i H 8 t p P s 5 k E 0 2 4 K g k 6 L 0 0 h H 4 4 8 H o 9 v D 8 0 3 K k 7 3 K o i 4 J r 9 v F z p 9 M r r 4 K & l t ; / r i n g & g t ; & l t ; / r p o l y g o n s & g t ; & l t ; r p o l y g o n s & g t ; & l t ; i d & g t ; 8 7 0 7 2 3 6 6 6 0 2 2 5 5 0 7 3 3 7 & l t ; / i d & g t ; & l t ; r i n g & g t ; r n i u o 9 z _ x K 0 z t 8 G s 1 r u K k m 0 6 B k 4 g p B k k n P s q 7 6 C s _ p v C g r i k D 0 8 n - h B 4 3 i 9 F w h n c 0 y m i E k 5 y - B 0 2 8 p C n s u q H z 8 9 g D 3 x 2 l E n g w Q k t u h B 0 k - g D s 7 _ 1 B 8 y i p B w q 3 3 D 0 0 l t B o n q 4 B o 6 g Z k q 9 6 C 0 _ s v C s 3 7 p C g 4 r 8 E 8 q 0 t D w 3 0 _ D s 5 r S g g 5 X w x n j S o 8 p j B 8 y l l B g s 2 f 8 _ x - B s 0 i 1 C o y i i C s s z a 8 - 9 1 B w s - 3 C 6 w z N 0 u o u B 0 q g 1 C w n g Z g - h r B 8 q y U 8 s x U 8 1 z 6 B 8 3 y - B o v i r B g 5 t q D g z n c g 7 - g H 4 6 t h T g i n 4 B 8 0 x 6 B w 8 4 w O 8 t q l L 8 7 h q O g i v j M o p _ n I 4 1 m x C s 7 y 9 G s 1 4 6 C 0 4 6 g D j r v X 8 z i l B s o j t B w l z z B 8 3 x a g r n p N i h - - J _ j 6 m g B 8 z h i E - 9 y s C 3 j i O r m n 0 D n v o P - 9 u X 4 x _ j D y m - m L q 3 k l H p 3 t k B j u 9 d s 6 t X z z k y C j n l 0 H 7 m u h B z k 7 p C & l t ; / r i n g & g t ; & l t ; / r p o l y g o n s & g t ; & l t ; r p o l y g o n s & g t ; & l t ; i d & g t ; 8 7 0 7 2 4 7 8 2 7 1 4 0 4 7 6 9 9 4 & l t ; / i d & g t ; & l t ; r i n g & g t ; j 9 5 o 5 k 8 4 u O g u p v B 8 4 v X s g 0 a 4 v g W 4 2 u C 0 _ h H 0 h k E g u u C 8 k i H o 6 i O w - 6 L g s x Q 3 h 5 q B h 6 6 a w m - V 8 w r 4 E k i 9 M k 1 5 I 4 - 4 L 8 n n P 4 2 g O 0 j 5 I 8 x r h B 8 w h H k l t X k m 5 I k u 8 M g x n G o _ y I y n y P j - 5 I n s w D v r w Q 3 u 4 J v 4 h O k p k E g v o G v 3 l n C o 2 5 L k k n P s y 4 R o i 4 J 3 n 5 E n l 6 L r j h p B 7 g 9 M & l t ; / r i n g & g t ; & l t ; / r p o l y g o n s & g t ; & l t ; r p o l y g o n s & g t ; & l t ; i d & g t ; 8 7 0 7 2 5 0 4 0 4 1 2 0 8 5 4 5 5 7 & l t ; / i d & g t ; & l t ; r i n g & g t ; r j 3 3 g 0 0 i 0 K 4 2 w Q 4 2 9 H 8 7 7 E s 1 3 L g 9 5 E 0 _ v F k w t F 0 l s P k i o P 0 _ 4 I o o n G 4 1 3 J g n h O - p o G - k o G z 5 y a 3 9 5 L & l t ; / r i n g & g t ; & l t ; / r p o l y g o n s & g t ; & l t ; r p o l y g o n s & g t ; & l t ; i d & g t ; 8 7 0 7 2 5 1 4 0 0 5 5 3 2 6 7 2 4 5 & l t ; / i d & g t ; & l t ; r i n g & g t ; r z o k 0 0 j y j L 0 u 0 t D k u 1 6 B w x n o I 0 1 q 2 M 0 t t v C o _ v q H g i l y C k w r 8 G i y - _ B y 1 i 1 K s g 9 d 8 _ _ 0 C s 0 h o F 4 r g r B 8 z j E o h o q D 4 5 9 s E j w 9 g D s 4 r l L n q m n C w 5 9 V 4 1 k n C n 2 k T 7 5 2 1 a v r 2 l E r 5 y z i B 7 n B q y R & l t ; / r i n g & g t ; & l t ; / r p o l y g o n s & g t ; & l t ; r p o l y g o n s & g t ; & l t ; i d & g t ; 8 7 0 7 2 6 2 9 1 1 0 6 5 6 2 0 4 9 1 & l t ; / i d & g t ; & l t ; r i n g & g t ; 3 h 3 t v 6 m q 3 M o 0 6 L g 9 6 L 4 h j O 4 t i O w i i O o g 6 L 0 5 v F w n i O 0 h 6 I o g 6 L s z v F 4 4 4 J 8 i 6 I 8 q o P o 8 h O 0 s _ C o j n G 8 i n P g 4 _ Y w 3 4 E r i i H z r 7 6 C v h w Q n g u C s q k E n r i n B z h 6 I z 0 z 6 B n 8 x B - 6 h O & l t ; / r i n g & g t ; & l t ; / r p o l y g o n s & g t ; & l t ; r p o l y g o n s & g t ; & l t ; i d & g t ; 8 7 0 7 2 6 3 1 1 7 2 2 4 0 5 0 7 6 4 & l t ; / i d & g t ; & l t ; r i n g & g t ; - 8 3 o 6 y _ 9 x K g 4 w Q g 4 9 H 0 6 6 I w m D k j - C w k n n C 0 u o P g g o G k - j E 0 - n P 4 k 8 H w _ v D w v g r B s _ i t B w p h O r 6 4 K 7 i 6 I 7 l 9 M z 3 5 I 3 4 n j B & l t ; / r i n g & g t ; & l t ; / r p o l y g o n s & g t ; & l t ; r p o l y g o n s & g t ; & l t ; i d & g t ; 8 7 0 7 2 6 4 3 5 4 1 7 4 6 3 1 9 7 3 & l t ; / i d & g t ; & l t ; r i n g & g t ; - j 0 g u 8 y 3 w K w s o G k o 5 K 8 u i H 8 w 5 K s 5 k E g p 6 L k v 5 R w 8 8 H 8 8 g H g m 5 L 4 p 5 L 0 q v F v r 5 E - k i O v 9 h O j y h H & l t ; / r i n g & g t ; & l t ; / r p o l y g o n s & g t ; & l t ; r p o l y g o n s & g t ; & l t ; i d & g t ; 8 7 0 7 2 6 6 3 8 1 3 9 9 1 9 5 6 5 7 & l t ; / i d & g t ; & l t ; r i n g & g t ; z 4 h u y t q s 1 K k u 6 I o w o G s z 6 R k w w F 0 r 6 I 4 z 4 J w 9 - Y g - 4 E w j 8 H 0 p 4 R s o s h B z r 6 I r t 9 M v h 6 L n 7 5 L & l t ; / r i n g & g t ; & l t ; / r p o l y g o n s & g t ; & l t ; r p o l y g o n s & g t ; & l t ; i d & g t ; 8 7 0 7 2 6 6 9 3 1 1 5 5 0 0 9 5 8 1 & l t ; / i d & g t ; & l t ; r i n g & g t ; z o 5 w q x 7 9 x K o 0 6 L g 4 9 H v v m H 5 g 2 L g _ o G g l o G 0 p 9 M w h 5 E g 6 5 L w h 9 H g - 4 E 8 - 4 I 8 t x a w 0 j T g h 4 J 3 p 0 P z 5 2 N 7 9 j E z v h H s 6 _ C - 6 n G & l t ; / r i n g & g t ; & l t ; / r p o l y g o n s & g t ; & l t ; r p o l y g o n s & g t ; & l t ; i d & g t ; 8 7 0 7 2 6 6 9 6 5 5 1 4 7 4 7 9 8 0 & l t ; / i d & g t ; & l t ; r i n g & g t ; v 2 g 1 z i v o 0 K 8 k w F g z 5 E g 0 o G k 9 6 I k 1 w F 0 u 9 M s j 7 I 4 z w D k s 9 M 1 z y I - o o H w o w D w v 5 D w i m C k 3 7 d g m m c v n o G 7 - y a 3 i n c 3 0 - Y & l t ; / r i n g & g t ; & l t ; / r p o l y g o n s & g t ; & l t ; r p o l y g o n s & g t ; & l t ; i d & g t ; 8 7 0 7 2 6 8 5 4 6 0 6 2 7 1 2 8 7 7 & l t ; / i d & g t ; & l t ; r i n g & g t ; r n u v x k g v y K s i w F 0 l 5 K 4 l x Q 0 1 k E g 6 4 J k 9 6 I g u 9 H s t o P 0 s 5 R k l 4 K 0 m 8 M g s n G o x 8 H k t h H 3 z w D 0 q v F 3 o o G r l 6 I - j 5 E r j 9 M & l t ; / r i n g & g t ; & l t ; / r p o l y g o n s & g t ; & l t ; r p o l y g o n s & g t ; & l t ; i d & g t ; 8 7 0 7 2 6 9 3 0 1 9 7 6 9 5 7 0 0 7 & l t ; / i d & g t ; & l t ; r i n g & g t ; - h s g 0 y m 9 1 K o 0 6 L g 4 9 H 8 1 6 R k i 7 I g 9 r q D 8 6 h H g 7 n 4 B 0 n 4 K 8 l 4 R 8 6 v U 8 u 5 I - u i O r q x U 3 n n c z k q v C z 0 v F & l t ; / r i n g & g t ; & l t ; / r p o l y g o n s & g t ; & l t ; r p o l y g o n s & g t ; & l t ; i d & g t ; 8 7 0 7 2 6 9 3 7 0 6 9 6 4 3 3 6 9 6 & l t ; / i d & g t ; & l t ; r i n g & g t ; z k q r n q t 0 0 K g u 5 E s h _ M w s o n C w i - 3 C k r v h B 0 z 9 M 4 k 2 T s _ 7 D o 3 n G i w q I i 0 P g 5 m v B 4 l x u G 8 u 5 I j p k E r l 6 I - j n c 3 p 4 J & l t ; / r i n g & g t ; & l t ; / r p o l y g o n s & g t ; & l t ; r p o l y g o n s & g t ; & l t ; i d & g t ; 8 7 0 7 2 6 9 6 4 5 5 7 4 3 4 0 6 5 3 & l t ; / i d & g t ; & l t ; r i n g & g t ; z y y - m 6 1 u 0 K s q k E w k g W w p x Q w 1 5 J 0 z k l B o x 4 J w 8 m c s g 8 M s l n P 4 k v Q 8 x 8 M r i w F z u 9 M z x 5 R v 8 m c n 7 8 H & l t ; / r i n g & g t ; & l t ; / r p o l y g o n s & g t ; & l t ; r p o l y g o n s & g t ; & l t ; i d & g t ; 8 7 0 7 2 6 9 8 8 6 0 9 2 5 0 9 2 4 3 & l t ; / i d & g t ; & l t ; r i n g & g t ; 7 s h 0 w - 0 0 t O o r o G g 9 w Q w k x Q k w w F w w w Q o x k T g - 8 H k 1 5 I 4 l n G k m 5 I w j _ V - p o G - k i O j n o P - _ 4 E & l t ; / r i n g & g t ; & l t ; / r p o l y g o n s & g t ; & l t ; r p o l y g o n s & g t ; & l t ; i d & g t ; 8 7 0 7 2 6 9 8 8 6 0 9 2 5 0 9 2 4 4 & l t ; / i d & g t ; & l t ; r i n g & g t ; v k - g 0 q z y u O 0 w 6 I w 7 i O 4 q x Q k 2 9 M s t o P g - m c o 7 5 L g t 3 J k m 5 I 8 m v F 4 u 5 L r i i H 3 z 4 J r 4 v F r 7 5 I 3 i 9 H 3 9 8 H & l t ; / r i n g & g t ; & l t ; / r p o l y g o n s & g t ; & l t ; r p o l y g o n s & g t ; & l t ; i d & g t ; 8 7 0 7 2 6 9 8 8 6 0 9 2 5 0 9 2 4 6 & l t ; / i d & g t ; & l t ; r i n g & g t ; v 6 7 - y - z r u O w 7 g Z 4 m h Z o 3 o c g _ o G n o j H l 1 u F k q 5 R 4 i 9 H k r t x B o s 4 E 0 g h H 0 i _ C 1 n 0 N 0 i m H 3 s - V - 0 k T - q 0 f j 9 n P & l t ; / r i n g & g t ; & l t ; / r p o l y g o n s & g t ; & l t ; r p o l y g o n s & g t ; & l t ; i d & g t ; 8 7 0 7 2 7 2 6 3 4 8 7 1 5 7 8 6 6 2 & l t ; / i d & g t ; & l t ; r i n g & g t ; 7 o j i h o g i 0 K w 8 4 J s k 5 K 4 y o G o _ 9 H 4 i x D 8 0 9 M 8 y 4 K o g 6 L s x w U 0 g v F s q 8 M o s 5 L o 2 8 H 7 v o P 3 _ h O r z h H & l t ; / r i n g & g t ; & l t ; / r p o l y g o n s & g t ; & l t ; r p o l y g o n s & g t ; & l t ; i d & g t ; 8 7 0 7 3 5 8 5 6 8 5 7 7 2 3 7 0 3 2 & l t ; / i d & g t ; & l t ; r i n g & g t ; r l y g k 3 y m 1 K s 8 9 M 0 k y U w - 9 H w w w Q 8 - y a 4 i 6 L 8 9 j E s x w U w o 8 H g 4 _ Y g r v Q 7 n k E - o 6 L r g 6 I n 3 h n B j y h H & l t ; / r i n g & g t ; & l t ; / r p o l y g o n s & g t ; & l t ; r p o l y g o n s & g t ; & l t ; i d & g t ; 8 7 0 7 3 5 8 5 6 8 5 7 7 2 3 7 0 3 5 & l t ; / i d & g t ; & l t ; r i n g & g t ; n 3 t 1 y t n z x K w w 9 H 4 x 5 E 0 2 l l B s x i H 8 2 k E n r v R t u 1 t B 4 i 9 H k - j E 4 9 4 E k _ u F 4 m j T o j h O 4 k w D - p o G - o 5 E v 3 0 f z h x U 3 9 5 L & l t ; / r i n g & g t ; & l t ; / r p o l y g o n s & g t ; & l t ; r p o l y g o n s & g t ; & l t ; i d & g t ; 8 7 0 7 3 5 8 6 3 7 2 9 6 7 1 3 7 6 2 & l t ; / i d & g t ; & l t ; r i n g & g t ; - s 0 _ i 1 h 8 x K 8 5 9 M 4 7 6 L o 0 l T 4 g _ H 0 z 9 M k 0 4 K 4 u k T g 7 n G 4 4 8 H k _ g H 8 6 v U w o v Q j 2 9 M r 1 5 R v t k T j 6 5 I & l t ; / r i n g & g t ; & l t ; / r p o l y g o n s & g t ; & l t ; r p o l y g o n s & g t ; & l t ; i d & g t ; 8 7 0 7 3 5 8 6 7 1 6 5 6 4 5 2 1 3 5 & l t ; / i d & g t ; & l t ; r i n g & g t ; r 8 k 9 7 h w 9 0 M 8 3 _ C k g _ M g 0 o G 8 w 5 K 4 o o G 4 j o G 4 _ h O k 6 5 I w k n G 0 g h H w k h O 8 r v F 7 - v F j 8 h H v h w Q n g u C & l t ; / r i n g & g t ; & l t ; / r p o l y g o n s & g t ; & l t ; r p o l y g o n s & g t ; & l t ; i d & g t ; 8 7 0 7 3 5 8 7 4 0 3 7 5 9 2 8 9 5 2 & l t ; / i d & g t ; & l t ; r i n g & g t ; n w 6 m 6 9 x 2 1 M k u 6 I 8 m 5 K 0 p y U 8 z w F 0 2 4 K g k 6 L 4 p 4 J 4 k 8 H 0 g h H s k h H k o h H v 3 w D - k o G n x 4 J - _ 5 L & l t ; / r i n g & g t ; & l t ; / r p o l y g o n s & g t ; & l t ; r p o l y g o n s & g t ; & l t ; i d & g t ; 8 7 0 7 3 5 9 7 0 2 4 4 8 6 0 3 1 4 5 & l t ; / i d & g t ; & l t ; r i n g & g t ; z _ v o g z 7 0 0 K w 8 4 J w - - V k o 5 K 4 7 9 H s _ 6 I w m x D 8 0 q v C 0 l - C g 1 4 J 7 w v F 8 x 6 I w o i k D g p 5 J s l i 1 C h - 1 o D n - s B k x 9 M 0 p 9 M s j 9 M w o w D 0 7 g H 0 p 4 R g 8 l c j 2 3 L t 4 T 8 v 3 K g i h O w 8 9 j D g h 4 J 4 7 g O s n o v C 8 i j l B - u i O k 1 j E z 7 4 K 7 3 k t B 3 _ n G 3 4 m c & l t ; / r i n g & g t ; & l t ; / r p o l y g o n s & g t ; & l t ; r p o l y g o n s & g t ; & l t ; i d & g t ; 8 7 0 7 3 6 0 4 5 8 3 6 2 8 4 7 2 8 6 & l t ; / i d & g t ; & l t ; r i n g & g t ; r i z l s g 9 j 1 K 8 3 _ C s n w F k y 6 R k y 5 K s z 6 R 4 l 7 L o _ 5 E o v - V o m g Z k n o P o n 4 J o s 4 E 8 7 r h B 0 z 4 R o n w D z _ v F 4 g h n B r q 6 I r 9 h H 3 i w Q j q 4 K & l t ; / r i n g & g t ; & l t ; / r p o l y g o n s & g t ; & l t ; r p o l y g o n s & g t ; & l t ; i d & g t ; 8 7 0 7 3 6 4 4 0 9 7 3 2 7 5 9 5 7 0 & l t ; / i d & g t ; & l t ; r i n g & g t ; 3 0 l 7 s _ h 3 0 K 4 y i O g 7 i 9 B 8 o _ M g z 5 J 0 2 4 K 0 h 6 I g r 4 J 4 p w D 4 j o G s w 4 K 8 1 v F 0 3 5 I 4 w 3 J 4 r j T s 8 3 K z j i H r 9 h H j p k E 3 z w D 7 6 h H n 7 g 9 B z s _ C & l t ; / r i n g & g t ; & l t ; / r p o l y g o n s & g t ; & l t ; r p o l y g o n s & g t ; & l t ; i d & g t ; 8 7 0 7 3 6 5 6 8 1 0 4 3 0 7 9 1 9 3 & l t ; / i d & g t ; & l t ; r i n g & g t ; 7 r 1 o 6 8 s 9 0 K k 5 _ C g 5 i O 4 g 7 L o o 7 L w 3 4 J g l i O g g o G 4 i 5 E g 7 n G k q _ C 4 m j T o j h O s 8 3 K o i 4 J - o w Q 3 _ n G 7 7 j l B & l t ; / r i n g & g t ; & l t ; / r p o l y g o n s & g t ; & l t ; r p o l y g o n s & g t ; & l t ; i d & g t ; 8 7 0 7 3 6 5 8 8 7 2 0 1 5 0 9 4 4 4 & l t ; / i d & g t ; & l t ; r i n g & g t ; 7 s 7 w t w u i 0 K 4 s 5 E k t v K g o u O 0 g - C 4 g m T s 9 v F w i o G 8 1 u X k l 4 K 8 h v F o p j T k u 8 M o 7 t C 7 0 9 M v m 5 E 0 4 3 U 2 2 3 M & l t ; / r i n g & g t ; & l t ; / r p o l y g o n s & g t ; & l t ; r p o l y g o n s & g t ; & l t ; i d & g t ; 8 7 0 7 3 7 1 5 2 2 1 9 8 6 0 1 7 5 2 & l t ; / i d & g t ; & l t ; r i n g & g t ; r i 2 s - u v q z L o g 5 J o l 5 J k w i H w 0 h Z k p 6 I w m 6 L 8 t 4 K g r w D w g j T o o n G g 3 3 J s 8 3 K n v 6 L v m 9 H 3 i - V v 4 h O & l t ; / r i n g & g t ; & l t ; / r p o l y g o n s & g t ; & l t ; r p o l y g o n s & g t ; & l t ; i d & g t ; 8 7 0 7 3 7 3 0 6 8 3 8 6 8 2 8 3 5 6 & l t ; / i d & g t ; & l t ; r i n g & g t ; n h 0 3 2 7 u r 1 K 0 4 o P g v o G s s i H o 1 o G w - 9 H s - 5 R 4 z k T w h 9 H 8 7 n P j h _ M x x t U o _ _ Y v 3 w D r 9 v F n x 4 J n g 6 L x O k i O & l t ; / r i n g & g t ; & l t ; / r p o l y g o n s & g t ; & l t ; r p o l y g o n s & g t ; & l t ; i d & g t ; 8 7 0 7 4 0 0 6 2 4 8 9 6 9 9 9 4 8 5 & l t ; / i d & g t ; & l t ; r i n g & g t ; n 0 5 h - 5 l j z K o w i O k g _ M 0 n p P g 4 5 E s 2 i H s 6 4 K o q o j B 0 8 w U g r w D o j n G o 9 u Q 0 3 i l B 8 u 5 I z j i H - o 9 H 7 q o P v h 6 L j 6 5 I & l t ; / r i n g & g t ; & l t ; / r p o l y g o n s & g t ; & l t ; r p o l y g o n s & g t ; & l t ; i d & g t ; 8 7 0 7 4 0 3 0 6 4 4 3 8 4 2 3 5 9 0 & l t ; / i d & g t ; & l t ; r i n g & g t ; - o 8 s i w 7 j y K 4 y i O o j x Q s x i H g z 5 J 0 2 4 K g w 4 J 8 1 v F 4 4 v Q s i 5 I g m 5 L 4 z 4 E s 0 n P z _ h H n h i O j 6 w U z k - B & l t ; / r i n g & g t ; & l t ; / r p o l y g o n s & g t ; & l t ; r p o l y g o n s & g t ; & l t ; i d & g t ; 8 7 0 7 4 0 4 5 7 6 2 6 6 9 1 1 8 3 7 & l t ; / i d & g t ; & l t ; r i n g & g t ; r 8 z 6 s _ 3 i y K k p k E s 0 6 I o p h Z s x w F w n o G k k x U g - 5 L 4 9 4 E 4 6 v D 8 k 5 I o j h O 0 9 3 K 7 - v F j 8 v F 7 1 u X r z v F & l t ; / r i n g & g t ; & l t ; / r p o l y g o n s & g t ; & l t ; r p o l y g o n s & g t ; & l t ; i d & g t ; 8 7 0 7 4 0 6 6 7 2 2 1 0 9 5 2 2 0 1 & l t ; / i d & g t ; & l t ; r i n g & g t ; j w 8 - m y x g g M w s o G o 6 i O s r p P s x w F k 3 5 K g l o G 0 p o P k i 9 M 4 6 v D w j 5 L s k h H 4 r z f 3 s 5 E 7 - u X n g w Q z s _ C & l t ; / r i n g & g t ; & l t ; / r p o l y g o n s & g t ; & l t ; r p o l y g o n s & g t ; & l t ; i d & g t ; 8 7 0 7 4 1 0 8 6 4 0 9 9 0 3 3 1 7 9 & l t ; / i d & g t ; & l t ; r i n g & g t ; n o q 8 x r _ m x T k m i H o 6 i O o j 7 L k x y U g v y B k 5 5 R 0 p o P g r 4 J s 6 g H k 3 v U 4 u 8 H k w 5 I j h w F 7 k z a 7 q 9 M v 8 v Q & l t ; / r i n g & g t ; & l t ; / r p o l y g o n s & g t ; & l t ; r p o l y g o n s & g t ; & l t ; i d & g t ; 8 7 0 7 4 3 4 5 0 3 5 9 9 0 3 0 3 6 9 & l t ; / i d & g t ; & l t ; r i n g & g t ; j - x q 2 1 7 n 0 O s i w F 0 o i H k l _ M 8 w 5 K g 6 4 J k s 9 M k 3 h H w 8 v Q 4 k 8 H k p 8 M o _ _ Y n q u C z m 6 I 3 _ - Y - _ 8 H & l t ; / r i n g & g t ; & l t ; / r p o l y g o n s & g t ; & l t ; r p o l y g o n s & g t ; & l t ; i d & g t ; 8 7 0 7 4 3 5 6 0 3 1 1 0 6 5 8 0 8 4 & l t ; / i d & g t ; & l t ; r i n g & g t ; n r o v x g - g x K 4 9 4 J 4 l g W g j j O w w 6 L 8 - z 6 B k v 4 K s z h H s t 3 K 8 0 3 K g r 5 L w 3 4 E n q u C r 6 t h B r g x U r j 9 M & l t ; / r i n g & g t ; & l t ; / r p o l y g o n s & g t ; & l t ; r p o l y g o n s & g t ; & l t ; i d & g t ; 8 7 0 7 4 3 9 1 7 6 5 2 3 4 4 8 3 9 6 & l t ; / i d & g t ; & l t ; r i n g & g t ; n y q 3 s g m j x K o 0 9 H x k s T 7 m r Q s j 7 I 0 _ v F 8 q o P 4 p k T o 3 n G g 8 v D 8 n 8 M o 4 3 J g 3 j T v r 9 H u 0 j K s h q D n g 6 L - 5 5 L & l t ; / r i n g & g t ; & l t ; / r p o l y g o n s & g t ; & l t ; r p o l y g o n s & g t ; & l t ; i d & g t ; 8 7 0 7 4 4 6 3 9 2 0 6 8 5 0 5 6 9 7 & l t ; / i d & g t ; & l t ; r i n g & g t ; n _ k g i u i 3 x L 4 s 5 E 8 r 6 R s 5 6 I g u 5 J o _ 5 E g p 9 H 4 i - V s r 4 K w o w D w j 5 L s 3 3 K o 9 3 J 3 s 5 E 7 v 9 M - v 4 J r 7 5 I & l t ; / r i n g & g t ; & l t ; / r p o l y g o n s & g t ; & l t ; r p o l y g o n s & g t ; & l t ; i d & g t ; 8 7 0 7 4 4 6 4 2 6 4 2 8 2 4 3 9 9 7 & l t ; / i d & g t ; & l t ; r i n g & g t ; v 5 0 w 1 6 k 1 x L g 4 - V w u j r B k 5 i p B 4 0 o c 0 k 7 I 4 n w Q w 4 - Y w _ 4 L 4 n 9 H w s y B g u u C 0 q 5 K 7 n 6 I 7 6 v F r w _ C r r 4 K k 7 o P 4 q o c k v p P o 5 1 z B 0 u y U o 0 5 J 0 m k E w j v M k i l K 8 4 5 I g h 5 L j 1 5 E h o 2 J k g 4 K 8 m h H 8 _ 3 K k v 5 R 0 8 j E w o w D s s j E s q 8 M 0 - 8 M s i 5 I w _ 9 V s z s x B j 2 9 M j k 6 I r g k E 7 1 h H r z v F j 0 _ C 4 z 8 H n 0 w Q 3 z w D v y w D - j 9 H r r 4 K & l t ; / r i n g & g t ; & l t ; / r p o l y g o n s & g t ; & l t ; r p o l y g o n s & g t ; & l t ; i d & g t ; 8 7 0 7 4 4 6 9 0 7 4 6 4 5 8 1 1 6 3 & l t ; / i d & g t ; & l t ; r i n g & g t ; j n i t 1 1 r r x O s 8 o P o v l T s u 5 K o j _ H g 1 w D k 0 4 K 0 s k t B 0 k y U w - 9 H s 5 k E s 9 v F g k - V 0 n 5 R s 6 T 3 4 5 L 0 k _ d 8 1 6 R 4 q 7 L 0 2 4 K s g x U 0 v y a w o w D g 8 u Q 9 r n S 3 p 4 C 7 8 9 L 6 n B z - 2 D g h 5 L o n 5 L 8 0 4 R 8 z 5 I z u o P j v 4 K 7 o 4 K - o 9 H k 2 1 F h r B p 2 1 O 0 k o P w 4 n G s o o P 0 0 h H 0 v v F w o 8 H 0 r 8 M 4 u 5 L 3 o o G z 2 4 K r o o P n g 5 E - j o j B 3 9 5 L r m 4 K w s o G 0 o w F m j r H 0 y q R z 3 5 I & l t ; / r i n g & g t ; & l t ; / r p o l y g o n s & g t ; & l t ; r p o l y g o n s & g t ; & l t ; i d & g t ; 8 7 0 8 4 1 6 1 6 1 3 2 4 2 0 4 1 6 5 & l t ; / i d & g t ; & l t ; r i n g & g t ; n 5 n h 9 0 v r o N w s o G 4 7 6 L - k y S p l u S 4 z w D 8 y 5 R o g - V 8 t _ C k s 3 K 4 - u Q 8 5 3 K s h 4 K y x 4 T o t 7 e v 8 v Q & l t ; / r i n g & g t ; & l t ; / r p o l y g o n s & g t ; & l t ; r p o l y g o n s & g t ; & l t ; i d & g t ; 8 7 0 8 4 7 6 1 8 7 7 8 7 1 3 2 9 7 1 & l t ; / i d & g t ; & l t ; r i n g & g t ; j _ i 0 0 7 8 m o N 4 i l T k t 6 R h h g q B - 4 o D k 1 w F w r 6 L o q n c k - t x B 0 k 9 M o 0 g O 0 n 4 K w k n G o o n G k w j E s s 5 I 8 z 5 I r 9 v F 7 i x U j y y a s p 7 D _ w m D 7 q o P z 0 u X & l t ; / r i n g & g t ; & l t ; / r p o l y g o n s & g t ; & l t ; r p o l y g o n s & g t ; & l t ; i d & g t ; 8 7 0 8 4 8 0 6 2 0 1 9 3 3 8 2 4 1 4 & l t ; / i d & g t ; & l t ; r i n g & g t ; z 5 q _ w s i 9 s O s 8 9 M g i x Q g j j O g 9 5 E g u - V 8 6 v F g 7 - Y s 5 n P 0 j 5 I w o 5 L 8 u 5 I r i w F z u 9 M 7 i x U v t 4 J 3 5 n G & l t ; / r i n g & g t ; & l t ; / r p o l y g o n s & g t ; & l t ; r p o l y g o n s & g t ; & l t ; i d & g t ; 8 7 0 8 8 6 7 7 1 7 0 0 5 8 3 6 3 3 3 & l t ; / i d & g t ; & l t ; r i n g & g t ; v v 0 n i n 7 2 y K o r o G 4 2 9 H o - i O 4 g _ H 4 4 4 J w i o G g k 5 E s r 5 R y k 2 E 6 y j H 4 - v D 8 p 5 I w y 8 H v 3 w D z 2 4 K j 3 u X w 7 3 E _ 3 m B & l t ; / r i n g & g t ; & l t ; / r p o l y g o n s & g t ; & l t ; r p o l y g o n s & g t ; & l t ; i d & g t ; 8 7 0 8 8 6 7 7 5 1 3 6 5 5 7 4 6 7 2 & l t ; / i d & g t ; & l t ; r i n g & g t ; - s j 8 9 s - 6 y K 0 9 q B o 2 g Q g z 5 E o - i O g 5 o G g 6 4 J 4 n 6 L 4 i 9 H w 4 h O 8 8 h B k 0 r H g w 4 E 8 v 4 R g x n G r i w F - k o G z h x U 3 p 4 J & l t ; / r i n g & g t ; & l t ; / r p o l y g o n s & g t ; & l t ; r p o l y g o n s & g t ; & l t ; i d & g t ; 8 7 1 0 5 1 3 3 4 2 3 1 5 2 3 3 3 2 3 & l t ; / i d & g t ; & l t ; r i n g & g t ; 3 9 z u 1 k g r n N s 8 9 M 8 w 6 R 0 s p P g s 7 L 0 u 9 M s o 9 M s 7 8 d o 3 n G o 9 u Q o t n G o 9 3 J v 3 w D z u o P r t - B j 0 4 K n g w Q z s _ C & l t ; / r i n g & g t ; & l t ; / r p o l y g o n s & g t ; & l t ; r p o l y g o n s & g t ; & l t ; i d & g t ; 8 7 1 0 5 1 3 8 2 3 3 5 1 5 7 0 4 9 0 & l t ; / i d & g t ; & l t ; r i n g & g t ; 3 1 s 4 x h x z 4 N k p k E 4 z M k k H 4 z M k k H 4 z M g 1 M k k H s l H k k H s l H w m D g 1 M s l H w m D 8 a o 2 M o 2 M o 2 M 0 m H 0 Z 4 2 u C s Y w 3 M o x M 8 a 0 h H 8 a o x M 0 h H g k D 8 a g k D 4 n D g k D 0 h H s g H 8 a g k D 0 h H g k D s g H 0 h H g k D s Y 8 a s g H 8 a s Y 8 a s g H s g H g w M g k D s Y s w T s g H 4 i D g w M k - G g k D s g H 4 i D s g H g 2 n G w h D w t M 0 8 G s Y s u C o i B s Y 0 8 G w h D 0 8 G 0 8 G s Y z Z s Y w h D 0 8 G 8 9 G w h D s Y 8 9 G s Y 8 9 G g r M n l D s Y z Z w h D o s M g r M z Z w h D z Z o s M o s M n l D 8 9 G r t m B n x M 7 i H n x M n l D z h H - j D z Z - j D z Z z h H - j D z h H r g H z h H r g H z h H - v M 3 u M z Z r g H 0 Z - j D - j D 3 u M o l D - j D 3 j B z w C 8 i H r g H o l D - j D k 0 T z Z 8 i H r g H o l D - j D 8 i H - j D w y M - j D & l t ; / r i n g & g t ; & l t ; / r p o l y g o n s & g t ; & l t ; r p o l y g o n s & g t ; & l t ; i d & g t ; 8 7 1 0 5 2 0 7 6 4 0 1 8 7 2 0 8 4 7 & l t ; / i d & g t ; & l t ; r i n g & g t ; 3 m s 9 v j j v o T 4 o 2 3 D o t q v B 8 q x h G 8 k _ 1 B w o o v B k y - i K g 7 i i C w x 3 u G j h _ q C 7 o 2 g B w 1 6 L 4 h 1 0 F w 2 - 3 C k 0 i p B 0 w 6 I n 0 m y J 0 p _ d 8 x 0 a 7 r u X r 2 s 4 E 7 w y a s p 6 R 8 5 n n D k 7 i 7 D o g x D s s v X 8 w 6 R s q w X 8 2 1 p B m r k k C y j u F v j k T w r l T o r - w D s _ q 0 D o 0 p v B z k h p B 3 u 0 z B w _ w 3 L o 8 i i C w 3 g i C s s z a 4 8 n 0 H 4 k 6 l E o w m y C o y i i C 0 x w x B 8 - u h B w s 3 z B z u q s H 1 x r 3 S 8 q x g G 4 v n n Y g s r y I o y y 0 E g _ - w D g - i 0 K w j p 0 H k k u v H w s g Z 0 p i 7 D 8 s 4 w E s 0 l z G 4 5 u o Q o 4 j o I _ u 3 n I _ g q 1 g C 8 7 7 6 C k n z m k C s 2 4 5 S k 4 7 6 C g _ q p N s y - 9 Q 0 5 y a 8 t 4 K 0 w 9 d w h - V 8 s r h B s 8 7 1 B 8 s r h B g k y 0 F 4 r r p N w 8 1 l E o 7 8 H 0 x t - B 4 8 j n C s m 8 1 B 8 m y a 8 7 r h B 4 w z z B z o z a 3 9 0 f k n x k C 7 n z t D v r h i C n m i n B g 5 6 w D 0 s z 5 K 8 h 2 4 F k 9 u 4 U 0 0 o 9 L w v m j B s 0 w k C s m _ 6 D k 6 8 0 C w l i y C n j z v D j l 8 2 B z 8 6 6 C s g q w F n v h t E g n - Y n l k y C r v 4 w E k s j t B r i z a - j 5 E 0 p s h B 8 o j n D z 1 u x B r t j i E w u h O 4 7 _ Y 8 p n p E 8 p w U z m x U 8 1 s x B k z i t B 4 6 _ n I z i r v C s y i o F u m w V t _ 4 9 B w g n v B 4 7 m 4 B - 0 0 f j 6 w U s n w U v w i r B n x 8 3 C n x 3 l G v h m n C n n 4 J 7 2 7 6 C z u v i L 7 i n r C w l v 0 E r h t h G 0 z i n D o p - h C r t m z G - 5 g i C w l g r B s 0 p v C o o h n B w g z z B g 3 g r B r 3 9 M n x 8 3 C _ n i i B k t k 1 B 0 u x k C j _ n 0 D 3 s h i C 3 y g k D 7 t - 0 C 3 w t q H g o n v B 3 x i r B - - h n B j z i i E n m i 9 F j o l t B - q o v B & l t ; / r i n g & g t ; & l t ; / r p o l y g o n s & g t ; & l t ; r p o l y g o n s & g t ; & l t ; i d & g t ; 8 7 1 0 5 2 0 8 6 7 0 9 7 9 3 5 9 4 3 & l t ; / i d & g t ; & l t ; r i n g & g t ; 3 7 - u o 6 g w m L 9 - z E j m j D w 6 1 f k v p P 0 r 6 I 4 z 4 J 4 i w Q 0 8 5 I x R n t N o j n G 4 k 5 L 0 4 3 K g x n G n 7 4 J n q 9 H 7 q o P r j 9 M & l t ; / r i n g & g t ; & l t ; / r p o l y g o n s & g t ; & l t ; r p o l y g o n s & g t ; & l t ; i d & g t ; 8 7 1 0 5 2 4 3 3 7 4 3 1 5 1 1 0 9 8 & l t ; / i d & g t ; & l t ; r i n g & g t ; 3 5 v _ q - 3 p j L w 3 w D k z 6 I 8 8 l K 4 J g u 5 J 8 8 4 K k 8 h H g g o 4 B 0 3 w U o 7 - m B k 6 1 N s m - E w y 8 H r i i H n t t W _ i 5 D g z i M 4 9 4 J r w _ C - 6 n G & l t ; / r i n g & g t ; & l t ; / r p o l y g o n s & g t ; & l t ; r p o l y g o n s & g t ; & l t ; i d & g t ; 8 7 1 0 8 9 6 6 5 9 5 5 6 4 6 6 7 3 8 & l t ; / i d & g t ; & l t ; r i n g & g t ; - p j 1 v z m 1 j L 4 s 5 E 0 q 6 R k k 0 a 4 g _ H k h w F s t o P k i y G g 8 u M s 2 5 I h u 9 O n u u T 0 q v F - y - V n l 6 L 3 9 _ V & l t ; / r i n g & g t ; & l t ; / r p o l y g o n s & g t ; & l t ; r p o l y g o n s & g t ; & l t ; i d & g t ; 8 7 1 0 8 9 8 5 1 4 9 8 2 3 3 8 6 9 8 & l t ; / i d & g t ; & l t ; r i n g & g t ; v 5 v 9 h v - 4 j L w w 9 H 4 7 6 L 0 - 1 6 B g _ o G w r 6 L o h i O w k 2 f 0 r 6 I g p - V 4 _ n G s z h H 8 g 4 R 8 n 8 M w 3 t C 4 p v Q 7 8 5 R z h 9 d o j h O 8 u 5 I w z n G z 7 4 K v m n c z 0 h H 3 p w D & l t ; / r i n g & g t ; & l t ; / r p o l y g o n s & g t ; & l t ; r p o l y g o n s & g t ; & l t ; i d & g t ; 8 7 1 0 8 9 8 5 1 4 9 8 2 3 3 8 6 9 9 & l t ; / i d & g t ; & l t ; r i n g & g t ; n 0 o j - 2 n v m L 8 h 5 K s h _ M w 1 5 E 4 6 j n B g _ o G 4 j o G w y o v B 0 0 z 6 B 0 o z a w i o G o g o j B 4 5 n G 8 p j E 8 n 8 M o t n G o 9 3 J 3 s 5 E 7 - y a n l w Q v 9 n G j h w F j 8 v F n v 9 H j p 9 d 3 i - V v 4 h O & l t ; / r i n g & g t ; & l t ; / r p o l y g o n s & g t ; & l t ; r p o l y g o n s & g t ; & l t ; i d & g t ; 8 7 1 0 8 9 8 5 1 4 9 8 2 3 3 8 7 0 0 & l t ; / i d & g t ; & l t ; r i n g & g t ; z z _ 5 m v g z i L s q k E g n p j B g 4 9 H 8 4 z a o p h Z o p j O k x 9 M 8 y 4 K w 9 h O s z v F 0 p 9 M o 8 n G w i q j B k m w F s s i H s 5 6 I 8 7 - 1 B g z 5 J o 0 i r B g k o j B k l t h B 0 u o P g g o G k i 9 M 4 9 t C 4 w 3 J 0 r 8 M 8 9 - o B 7 8 4 K r 6 t h B k r j E 0 5 v F 0 k o P o 3 n G 4 w 3 J 4 6 l c k 1 j E v r 5 E 8 v 4 R 8 5 4 R z r x U k t v F n v w Q 3 n 9 H - v 4 J v t w D 7 4 5 I v i o G v 9 h O - _ 4 E s q k E 7 6 u X j x o P 3 i w Q r z h H & l t ; / r i n g & g t ; & l t ; / r p o l y g o n s & g t ; & l t ; r p o l y g o n s & g t ; & l t ; i d & g t ; 8 7 1 0 8 9 9 6 4 8 8 5 3 7 0 4 7 4 0 & l t ; / i d & g t ; & l t ; r i n g & g t ; z m p w y 1 - 6 m N k j 5 K o o g W 8 w 5 K s j 7 I s q x U o h i O g - 5 L w 8 4 E 0 g v F o z 3 J o 1 m v B k u n P z j i H - o 6 L v t k T 7 h 9 1 B & l t ; / r i n g & g t ; & l t ; / r p o l y g o n s & g t ; & l t ; r p o l y g o n s & g t ; & l t ; i d & g t ; 8 7 1 0 9 0 1 2 9 8 1 2 1 1 4 6 4 0 4 & l t ; / i d & g t ; & l t ; r i n g & g t ; 3 - 8 s w 0 8 l m L s q k E k u k E 4 x l T 0 y i H s 5 k E j p 2 H 1 s x q C w i o G s w 4 K g - 8 H w j 4 J 0 m 8 M 4 p 5 L w _ 3 J j h i H 5 k 1 O h y o K - o o j B v t k T r z h H & l t ; / r i n g & g t ; & l t ; / r p o l y g o n s & g t ; & l t ; r p o l y g o n s & g t ; & l t ; i d & g t ; 8 7 1 0 9 0 1 5 7 2 9 9 9 0 5 3 4 9 8 & l t ; / i d & g t ; & l t ; r i n g & g t ; j i 8 6 5 w s p j L s i w F w g h Z s i v h B o 8 o c s v x U 8 n x U k v t h B o x n j B s g n P s q 8 M o z j T k 4 n P z _ v F j 2 q v C j 3 u X r z v F & l t ; / r i n g & g t ; & l t ; / r p o l y g o n s & g t ; & l t ; r p o l y g o n s & g t ; & l t ; i d & g t ; 8 7 1 0 9 0 3 3 2 5 3 4 5 7 1 0 1 2 3 & l t ; / i d & g t ; & l t ; r i n g & g t ; - - n u 7 0 _ j j L w 3 w D k 6 z a w 1 5 E 4 s 5 J g s 7 L g u n c _ v w P i n r F s w 4 K g - 8 H k q _ C 4 7 g O g s n G p 1 i F 3 9 6 Z s _ _ B 8 r v F z 2 _ C - o 6 L v y k T v h 6 L z 8 j E & l t ; / r i n g & g t ; & l t ; / r p o l y g o n s & g t ; & l t ; r p o l y g o n s & g t ; & l t ; i d & g t ; 8 7 1 0 9 0 4 7 3 4 0 9 4 9 8 3 2 0 4 & l t ; / i d & g t ; & l t ; r i n g & g t ; 3 s - _ p 2 u t j L o 0 6 L g 4 9 H o q 5 J g 5 o G k h w F 4 z 4 J 4 i w Q s 7 5 I 4 9 t C k k n P s 3 3 K g x n G v 8 k T n l 6 L 3 p k T & l t ; / r i n g & g t ; & l t ; / r p o l y g o n s & g t ; & l t ; r p o l y g o n s & g t ; & l t ; i d & g t ; 8 7 1 0 9 3 0 4 3 5 1 7 9 2 8 2 5 0 0 & l t ; / i d & g t ; & l t ; r i n g & g t ; 7 x 9 0 i t g 4 2 P 6 z y D m q 3 L 4 n 5 J 0 v 5 K o l x D 8 v 9 M k z w m D w 7 - f 4 i w Q 0 s _ M 4 2 u C g l o G k s 9 M s 4 h H g 2 n 4 B o 2 4 J o l w Q s r t h B o 7 v Q 8 m u X g t l c g k g n B g t 7 w D o 2 5 L g m 8 H k j - 6 D o 4 3 J 0 9 3 K 0 p 9 M 4 5 h O g 6 8 H w 1 s F 8 x k O g w k T k n - B s z h H k q _ C k _ g H 4 1 3 J 0 j w U v 3 w D 7 s u x B j s 9 M 3 _ n G j q 4 K 0 j i H z g k k B 1 6 y 5 B w x o G 8 1 6 R 4 7 5 E 7 6 h H r z 8 g D z 0 h H z g z 6 B 7 l 9 M r o k l B r z u X j 3 u X 3 9 5 L j v q 4 E 7 g o P r j 9 M n l u C j n o P r r 5 R v 8 8 H v 9 n G - _ 4 E & l t ; / r i n g & g t ; & l t ; / r p o l y g o n s & g t ; & l t ; r p o l y g o n s & g t ; & l t ; i d & g t ; 8 7 1 1 1 5 1 6 4 3 1 7 4 8 9 5 7 1 5 & l t ; / i d & g t ; & l t ; r i n g & g t ; v y 4 0 8 2 j r j L k m i H k t 6 R 8 o p P 0 r k E n x k T n 8 h O - l 4 J 9 o w I 7 g 0 C 4 l x Q w 4 o c 8 g y U 4 q g W k 8 6 R 8 5 - B s i z a k s o P o g w Q g k n c v t 1 I t n h C 4 w 3 J s 3 3 K s t s h B k s o P o g 6 L o 7 8 H o 9 v D 8 l m B 4 h j O o 8 g W w r w Q k n o P h u g B n j Q 0 m x U 4 u w D g g y B s 7 5 I 0 6 8 M 0 m 8 M w 3 t C g k w Q o 7 m c o 7 4 E s y 3 K k s 3 K w - g O o j z o B w 4 n E n 2 w D n m g Z n g w Q r 7 j E v 9 h n B v o 4 J z x T g 3 9 V g 6 v Q w 0 u Q w o 8 H 4 1 3 J w - _ Y - t 9 H r t o P r z u X 8 4 0 6 B r r 4 K k p k E 8 r 6 R 0 n p P k 3 6 R 4 8 o G z k - B n s 4 J 3 s 5 E n q w Q 7 n k E 7 v o P v 3 w D z 2 4 K r o o P j q 4 K & l t ; / r i n g & g t ; & l t ; / r p o l y g o n s & g t ; & l t ; r p o l y g o n s & g t ; & l t ; i d & g t ; 8 7 1 1 1 5 6 7 2 8 4 1 6 1 7 4 1 1 6 & l t ; / i d & g t ; & l t ; r i n g & g t ; v g k 0 l t 5 - i L g i 1 G 0 t 6 D o _ 6 L 8 q y U w k _ H o 2 k T 8 l o P 8 0 l I o t y M 0 n 4 K 0 9 9 C w _ u Q o t n G 0 q v F v 3 w D v 3 k T j - w U n h g Z 3 5 h O & l t ; / r i n g & g t ; & l t ; / r p o l y g o n s & g t ; & l t ; r p o l y g o n s & g t ; & l t ; i d & g t ; 8 7 1 1 1 5 6 7 9 7 1 3 5 6 5 0 9 6 7 & l t ; / i d & g t ; & l t ; r i n g & g t ; 7 k 3 g m 7 n k 0 L g k l T s w l l B w v o 0 H o g x D 4 g _ H s y 9 M s 0 k E w m x D g l i O g i o c 4 q o c g 3 j n B w - 9 H 4 x w Q 0 l 5 K k l _ M 0 p y U o 0 u C s 1 i p B 8 g u F 4 v _ L 0 o i H s o _ d 0 m 0 a 4 r j O 0 2 t h B 0 s 2 Y k g y c - z m y B 1 7 8 o C w j 8 H s 9 m p E 8 z - o B 2 s r d 6 5 9 U z u - B g m 8 H 8 o x a o 6 4 9 C 8 5 4 R j 2 9 M r 9 v F 8 8 g H 8 u j E k x 4 R 4 k w D - u i O 3 s 6 L s 6 g H 8 2 h n D o i _ V 8 k 5 I g i h O 4 p _ V v 6 k y C 3 z k T k w 5 I z 2 _ C r 9 h H n l 9 H 3 u w D 7 o 5 R 0 t v X 3 v - Y & l t ; / r i n g & g t ; & l t ; / r p o l y g o n s & g t ; & l t ; r p o l y g o n s & g t ; & l t ; i d & g t ; 8 7 1 1 1 5 6 8 3 1 4 9 5 3 8 9 2 9 3 & l t ; / i d & g t ; & l t ; r i n g & g t ; n 4 u 9 i u 6 u j L s - 4 K 4 2 9 H k _ i p B 4 l 7 L 8 y _ M x l y C z 5 w J w t 4 J g m 4 J w z x B o 8 n G o 7 4 E 8 h v F g t j T l g k C j 1 t Y - t w Q - v k T z 8 j E - - n G - _ 8 H & l t ; / r i n g & g t ; & l t ; / r p o l y g o n s & g t ; & l t ; r p o l y g o n s & g t ; & l t ; i d & g t ; 8 7 1 1 1 5 7 8 9 6 6 4 7 2 7 8 7 5 0 & l t ; / i d & g t ; & l t ; r i n g & g t ; z s y - s y h v i L s q k E k u k E o n 0 s C 8 8 _ C 4 x 9 H o _ p v B 8 u i H g 5 o G 8 0 o P _ v 1 v C 2 p 2 J w s i O k 0 4 K o g - V 4 k 4 J k j v F g 6 8 H s s j E 4 2 _ Y w 5 3 J 0 y 5 I z 9 0 E j t 0 D 4 9 t C 0 x 3 H 8 1 i I g r w D 8 p j E 8 g g M s r i G s m 8 1 B j _ 4 K j k k E z h 6 I r i w F j p x U 3 i w Q - m s L r - I & l t ; / r i n g & g t ; & l t ; / r p o l y g o n s & g t ; & l t ; r p o l y g o n s & g t ; & l t ; i d & g t ; 8 7 1 1 1 8 7 9 9 5 7 7 8 0 8 9 0 6 1 & l t ; / i d & g t ; & l t ; r i n g & g t ; 3 5 3 r 9 t 3 y j L w 3 w D s h p P g _ i O 4 3 o G g 9 5 E 8 v 9 M s o o P 4 9 5 L 0 v v F 0 m 8 M 8 p 5 I g 8 3 J n 7 4 J 3 n 9 H 3 i w Q - 6 n G & l t ; / r i n g & g t ; & l t ; / r p o l y g o n s & g t ; & l t ; r p o l y g o n s & g t ; & l t ; i d & g t ; 8 7 1 1 1 8 8 2 7 0 6 5 5 9 9 6 0 0 3 & l t ; / i d & g t ; & l t ; r i n g & g t ; v q x l o 9 h m l O 8 3 _ C 0 i p P o q 5 J 0 u y U k - - T w 5 o M g i 2 f k z 0 a g p 5 E 8 i 6 I 8 k v h B 0 0 5 K s 5 k E 0 u 9 M 4 _ h O w o 4 J c s p 5 N k s 4 R s n 5 p C g i - Y v r 5 E j 8 v F k 9 _ B o q 6 L 8 6 h H k v 4 K s z h H g r 4 E k g _ C s t 4 R k r 5 I 8 z j E g 6 4 E z m 6 I w 8 t C 7 3 4 K z p o P n g 9 H w 8 4 J r i w F w 5 u Y y 4 5 c z 8 j E & l t ; / r i n g & g t ; & l t ; / r p o l y g o n s & g t ; & l t ; r p o l y g o n s & g t ; & l t ; i d & g t ; 8 7 1 1 1 8 8 5 1 1 1 7 4 1 6 4 5 4 6 & l t ; / i d & g t ; & l t ; r i n g & g t ; 3 k o k 1 1 l z i L s i w F g i g W o 5 9 H 0 6 1 6 B w w 5 J g 6 4 J w m 5 E w h - V g 6 5 L o 1 y f o - y f o 4 3 J 0 q v F 4 0 n G z r 9 d z h 6 I r r 5 R & l t ; / r i n g & g t ; & l t ; / r p o l y g o n s & g t ; & l t ; r p o l y g o n s & g t ; & l t ; i d & g t ; 8 7 1 1 1 9 1 0 5 3 7 9 4 8 0 3 8 1 5 & l t ; / i d & g t ; & l t ; r i n g & g t ; r j _ 1 o j s t m L s n i H w 7 i O g j j O g _ o G 0 u 9 M s 4 v F 4 5 h O o 2 5 L 8 k 5 I 0 r n P 8 r v F 3 o o G 3 j o G - v 4 J z 0 h H z 3 5 I & l t ; / r i n g & g t ; & l t ; / r p o l y g o n s & g t ; & l t ; r p o l y g o n s & g t ; & l t ; i d & g t ; 8 7 1 1 1 9 1 3 9 7 3 9 2 1 8 7 5 1 3 & l t ; / i d & g t ; & l t ; r i n g & g t ; v r k w 4 t z 7 j O w 2 g Z w k g W s 6 l l B k w w F 0 l - C 0 m 6 I w m w Q 0 k 7 I 4 n 5 E s w 5 R 8 9 j E w 4 n G g k c 0 k 7 I s l 6 I g k u C 8 t 4 K 0 3 5 I 8 _ 9 C k m 5 I k 2 3 K o s 5 L o s 8 H k 7 3 K o i 4 J o n 5 L 4 v n G 4 0 n G n m o G v i o G - v w D z 8 5 I 7 w v F 8 s k E g z 5 E 8 u i H n l 9 H 7 3 _ C n q 6 L - v 4 J n g 9 H & l t ; / r i n g & g t ; & l t ; / r p o l y g o n s & g t ; & l t ; r p o l y g o n s & g t ; & l t ; i d & g t ; 8 7 1 1 1 9 1 7 4 0 9 8 9 5 7 1 1 5 4 & l t ; / i d & g t ; & l t ; r i n g & g t ; z 8 4 3 k - h r j O 8 3 _ C g k 5 J s z 6 R 8 z i H 8 k v X g k 6 L g r 4 J 0 _ 4 I o o n G s 3 3 K s p v F j 2 9 M 3 n 6 L v t 4 J - 6 n G & l t ; / r i n g & g t ; & l t ; / r p o l y g o n s & g t ; & l t ; r p o l y g o n s & g t ; & l t ; i d & g t ; 8 7 1 1 1 9 1 8 0 9 7 0 9 0 4 7 9 2 9 & l t ; / i d & g t ; & l t ; r i n g & g t ; n w r t t 1 9 n j L o v 5 E 4 2 9 H 4 g 7 L s _ 6 I s i i H 4 z 4 J k n 9 M s z h H 8 p j E 0 p 4 R 0 r n P 8 r v F 7 n k E r 1 4 K j n 9 M 7 g 9 M & l t ; / r i n g & g t ; & l t ; / r p o l y g o n s & g t ; & l t ; r p o l y g o n s & g t ; & l t ; i d & g t ; 8 7 1 1 1 9 7 9 9 4 4 6 1 9 5 4 1 0 9 & l t ; / i d & g t ; & l t ; r i n g & g t ; n q 4 5 x s j - j L 8 h 5 K 4 n 5 J g v o G 8 o p P 3 p w D g v o G 3 - i Q h 4 4 F 4 g m T 0 _ h H 8 6 h H g i m T 8 3 4 K g k n c o y h n B o j n G s 4 v U w r 5 E 4 n 5 E g 0 o G s r _ M k 1 w F s 9 v F 8 q 9 M 8 1 h H g r w D 8 p j E 8 n 8 M 8 s n P 4 z 8 H 4 m j T k u 8 M w 3 4 E - t 6 L 7 i k E 3 i 6 L j s m B 4 u 5 L w o 4 J 0 r 6 I k 8 v F 0 x t h B o s w D k 6 j E g 8 u Q w y 4 E s v n P 0 i 4 K 7 n 6 I n l w Q 3 5 h O n 0 i r B 7 x 4 J j _ x s C r z v F w s o G k r i H 4 7 9 H n 8 h O 7 i 6 I - 5 h r B & l t ; / r i n g & g t ; & l t ; / r p o l y g o n s & g t ; & l t ; r p o l y g o n s & g t ; & l t ; i d & g t ; 8 7 1 1 1 9 8 5 7 8 5 7 7 5 0 6 3 7 9 & l t ; / i d & g t ; & l t ; r i n g & g t ; v 0 3 0 n r j x j L 4 4 w D o l 5 J w 6 9 H 4 l 7 L o 8 g W 8 v 9 M 0 x 4 K 4 5 h O k _ u F 0 t j E s t 4 R w j w D s p h H k t h H r q x U r 4 y a j i 9 M & l t ; / r i n g & g t ; & l t ; / r p o l y g o n s & g t ; & l t ; r p o l y g o n s & g t ; & l t ; i d & g t ; 8 7 1 1 1 9 9 3 3 4 4 9 1 7 5 0 4 4 7 & l t ; / i d & g t ; & l t ; r i n g & g t ; r x t 5 1 3 p q i L w 3 w D w 6 6 L w 1 l T k v _ M g u 9 H 4 z 4 J 4 i 6 L g 7 n G 0 _ 4 I 4 p 8 H o u j T g r v Q - t 6 L v i o G j v 5 R j 6 5 I & l t ; / r i n g & g t ; & l t ; / r p o l y g o n s & g t ; & l t ; r p o l y g o n s & g t ; & l t ; i d & g t ; 8 7 1 1 1 9 9 8 8 4 2 4 7 5 6 4 3 5 6 & l t ; / i d & g t ; & l t ; r i n g & g t ; j u q x n v m x j L k j 5 K o j x Q s k 5 K o j x Q g v j 9 B w - l T o 2 k T k v 4 K w m u C 4 i w Q o 7 5 L o n 8 H 0 h k E o g 9 H g 6 8 H k x 3 K g s n G 4 6 3 J 8 2 8 M - 0 w D 3 z 4 J n 8 - Y s - t X v 3 w D - o 9 H z x 4 K v o k T & l t ; / r i n g & g t ; & l t ; / r p o l y g o n s & g t ; & l t ; r p o l y g o n s & g t ; & l t ; i d & g t ; 8 7 1 1 2 0 3 9 0 4 3 3 6 9 5 3 4 5 8 & l t ; / i d & g t ; & l t ; r i n g & g t ; r 4 l 1 3 i 9 3 j L s - 4 K o w o G 8 r 5 K 8 h - C k r w F 8 u w F o u j n B o g x D s x w F 0 z 9 M k s 9 M s 4 v F g - 8 H o 7 4 E k g _ C k 3 6 R 0 0 5 K o 5 l T w 1 5 J o 2 4 J 8 v q v C 0 - 6 I o _ 5 E 0 m 6 I o h i O k i o P s r _ C g 8 u Q k i s h B k l _ C 5 i w G n w 8 D o n v Q o 0 w s C 3 s 6 L 8 x 8 M j h w F r t 9 M j v 4 K j q 4 K r 4 h H r r 5 R 7 g o P k r 5 I k w 5 I w q z f r i w F n 2 0 f r z y a & l t ; / r i n g & g t ; & l t ; / r p o l y g o n s & g t ; & l t ; r p o l y g o n s & g t ; & l t ; i d & g t ; 8 7 1 1 2 0 4 0 0 7 4 1 6 1 6 8 5 2 0 & l t ; / i d & g t ; & l t ; r i n g & g t ; n _ h l o w 3 g k L o v 9 H 8 p i H 8 l y U s _ 6 I s 5 k E 0 u 9 M 4 3 r N 0 - r J g 2 n G 2 m 2 I m l z Q 4 6 3 J 4 0 n G z m 6 I r o o P r j 9 M & l t ; / r i n g & g t ; & l t ; / r p o l y g o n s & g t ; & l t ; r p o l y g o n s & g t ; & l t ; i d & g t ; 8 7 1 1 2 0 4 2 4 7 9 3 4 3 3 7 0 6 7 & l t ; / i d & g t ; & l t ; r i n g & g t ; - h 2 p 9 t 3 y j L o 0 6 L 0 i _ M 0 u - B g v o G k y 6 R t 0 2 u C n r 8 X o 6 o G - q 4 J 7 w v F 8 k w F j 4 6 J p 2 m j B w - 9 H g v y B o r i O t 7 4 z B z o 3 R 4 p w D 0 2 _ C s 1 5 R w h 9 H 4 9 8 H 0 u 3 K 4 1 3 J 0 7 g H g m 5 L s 9 v U 8 u 5 I 4 1 9 V 0 x x a s s j E 8 h h H w k h O w 4 x B 7 0 9 M v i o G j - 5 I o t n G q y o J l w n D 7 v o P z m 9 d r w 4 K z 0 h H & l t ; / r i n g & g t ; & l t ; / r p o l y g o n s & g t ; & l t ; r p o l y g o n s & g t ; & l t ; i d & g t ; 8 7 1 1 2 0 4 8 6 6 4 0 9 6 2 7 9 3 5 & l t ; / i d & g t ; & l t ; r i n g & g t ; z x v 9 i 3 n 3 i L 0 9 o P 8 w 6 R k w i H g 2 g W r h U p 7 _ B 4 x l T 8 o _ M 4 i x D o v 6 L w i i O o 3 - Y 8 j 4 K 0 6 _ B 8 0 3 K s y 9 M o x w D o g w Q o q 6 L g k 9 H 8 w u X g 4 g O 0 u 4 R k o h H o n w D - o 5 E j 0 4 K 7 l o P s p h H j p k E n 2 4 J n l 6 L m o 0 G t z u E 3 z 0 f 7 g h p B 3 9 8 H & l t ; / r i n g & g t ; & l t ; / r p o l y g o n s & g t ; & l t ; r p o l y g o n s & g t ; & l t ; i d & g t ; 8 7 1 1 2 0 8 4 0 5 4 6 2 6 7 9 6 6 5 & l t ; / i d & g t ; & l t ; r i n g & g t ; j _ o s s i 3 2 i L o 5 w Q o j x Q s n v h B 0 r 6 I 8 5 o P o k h Z k 9 6 I 8 j _ M k t 5 K x n g N 3 i D n 8 L j m y F 3 5 - Y s i w F s 5 x U 1 _ 4 C w - o Q - n y S w m x D w r n c 4 n z L o o p O g 2 n G 0 j 5 I s 8 x 6 B 4 q h O 8 6 h H 8 l 9 M o y h O w v m j B 0 2 t X 0 r 2 E w 6 2 a s u v F g 6 8 H 4 z t C g h v Q o s 5 L 0 r j l B r 9 h H z h 6 I 3 9 v Q & l t ; / r i n g & g t ; & l t ; / r p o l y g o n s & g t ; & l t ; r p o l y g o n s & g t ; & l t ; i d & g t ; 8 7 1 1 2 0 8 4 0 5 4 6 2 6 7 9 6 6 7 & l t ; / i d & g t ; & l t ; r i n g & g t ; 7 z o 4 y n 4 s k L 8 k i H 0 o w F g _ i O s _ 6 I w m x D 0 2 4 K g g i O 4 p 4 J g r 4 E 8 k 5 I 4 k v Q 8 _ 3 K n q 5 E j 8 h H r w 4 K - _ 8 H & l t ; / r i n g & g t ; & l t ; / r p o l y g o n s & g t ; & l t ; r p o l y g o n s & g t ; & l t ; i d & g t ; 8 7 1 1 2 0 8 4 7 4 1 8 2 1 5 6 3 3 1 & l t ; / i d & g t ; & l t ; r i n g & g t ; 7 v 5 y 4 - u k m O 8 k w F o z p 4 B w 6 9 H k 9 6 I 0 l u h B w k 2 f 8 i w X 8 6 6 R 4 s 9 H w i o G v z t J l 0 3 n B s 4 h H 8 9 j E 4 u n j B o i 5 L _ 9 s n B 6 v y L o t h O k q _ C o k j T g m 5 L 0 4 3 K o t h O r 1 _ C v y 4 J 7 t 5 R z s _ C z h 6 I n s 4 J z m 6 I j 3 u X 7 u v - B & l t ; / r i n g & g t ; & l t ; / r p o l y g o n s & g t ; & l t ; r p o l y g o n s & g t ; & l t ; i d & g t ; 8 7 1 1 2 1 0 3 9 8 3 2 7 5 0 4 9 0 5 & l t ; / i d & g t ; & l t ; r i n g & g t ; 3 y 3 l x s p k i L s 8 o P t w w T j k n U g 9 5 E l - i X - z - a 0 s _ C o j n G s l n P 0 4 3 K 0 q h H - y n c 7 q 9 M r r 5 R & l t ; / r i n g & g t ; & l t ; / r p o l y g o n s & g t ; & l t ; r p o l y g o n s & g t ; & l t ; i d & g t ; 8 7 1 1 2 1 0 7 0 7 5 6 5 1 5 0 2 6 5 & l t ; / i d & g t ; & l t ; r i n g & g t ; n m z h 9 q k h l O 0 w 6 I g j h Z w q h Z w 6 5 E o 7 4 J s l 6 I s g 6 I 4 9 v Q s 6 g H 0 p 4 R w 5 l c 8 8 t X j h i H v m 9 H r w 4 K n 7 v Q & l t ; / r i n g & g t ; & l t ; / r p o l y g o n s & g t ; & l t ; r p o l y g o n s & g t ; & l t ; i d & g t ; 8 7 1 1 2 1 0 7 0 7 5 6 5 1 5 0 2 6 6 & l t ; / i d & g t ; & l t ; r i n g & g t ; r 6 o j x w l h l O g - 4 J 8 j p P k t 5 K 4 g _ H 4 2 u C 8 v 9 M 0 p 9 M s r 4 K o 7 4 E s - g H o 9 9 V o z j T n 7 4 J v m 9 H j n o P j y h H & l t ; / r i n g & g t ; & l t ; / r p o l y g o n s & g t ; & l t ; r p o l y g o n s & g t ; & l t ; i d & g t ; 8 7 1 1 2 1 1 8 7 5 7 9 6 2 5 4 8 0 6 & l t ; / i d & g t ; & l t ; r i n g & g t ; v 9 9 t l t 7 h m O 4 s 5 E k g _ M 8 o p P g n 7 L k p 6 I 8 6 v F s 4 h H k q 4 K 8 4 j E g y 3 J s q n P 8 z j E 0 3 j E n q 9 H 7 q 9 M r j o P & l t ; / r i n g & g t ; & l t ; / r p o l y g o n s & g t ; & l t ; r p o l y g o n s & g t ; & l t ; i d & g t ; 8 7 1 1 2 1 1 9 4 4 5 1 5 7 3 1 5 4 2 & l t ; / i d & g t ; & l t ; r i n g & g t ; n z 2 i 2 q y r l O o r o G s h _ M 0 n _ M g i _ H 4 4 4 J w i o G w t 4 J k 6 5 I 4 k 8 H k j v F k j h H o o h O 3 o o G 3 j o G - j 6 L j i o P & l t ; / r i n g & g t ; & l t ; / r p o l y g o n s & g t ; & l t ; r p o l y g o n s & g t ; & l t ; i d & g t ; 8 7 1 1 2 1 2 7 6 9 1 4 9 4 5 2 3 3 1 & l t ; / i d & g t ; & l t ; r i n g & g t ; r v n p h 3 o 8 j L w 3 w D g k 5 J 8 r 5 K s w p P 4 4 4 J w m 9 H 4 u 4 J k 6 5 I s - u F 0 z 3 K o 4 3 J 8 _ 3 K - p g Z 3 i 6 L - _ 8 H & l t ; / r i n g & g t ; & l t ; / r p o l y g o n s & g t ; & l t ; r p o l y g o n s & g t ; & l t ; i d & g t ; 8 7 1 1 2 1 3 2 5 0 1 8 5 7 8 9 5 8 2 & l t ; / i d & g t ; & l t ; r i n g & g t ; n 1 7 4 s u z 0 i L g z 6 L g 9 6 L s 6 _ C w s 2 3 D g n x Q 0 1 k E w w 6 L 8 t 5 F k h - T w z - Y o i 5 L w _ 4 L r w r S l 3 n D 0 g v F s q 8 M o z j T z g 6 R r l 9 d r r 5 R & l t ; / r i n g & g t ; & l t ; / r p o l y g o n s & g t ; & l t ; r p o l y g o n s & g t ; & l t ; i d & g t ; 8 7 1 1 2 1 4 4 1 8 4 1 6 8 9 3 9 9 5 & l t ; / i d & g t ; & l t ; r i n g & g t ; 3 8 x 9 9 t j j m O g 0 i O s v - 1 B 0 6 6 I 4 q x Q g j o H 4 m y K 0 5 v F n g n c n g u C o r o G o w o G k 4 6 I 8 q y U w k _ H 4 z w D 8 y 4 K 0 s 5 R 8 w v F w h 9 H 4 9 4 E s t 3 K 4 r j T k 7 3 K 3 s 5 E n q w Q o n 4 J 0 k 4 R o h i O k v _ C g - 4 E k _ u F w j 5 L 4 p 5 L s p h H 7 3 _ C z l t G z y 3 H v t 4 J z s _ C s q k E j u x U v y w D - v 4 J v 8 v Q & l t ; / r i n g & g t ; & l t ; / r p o l y g o n s & g t ; & l t ; r p o l y g o n s & g t ; & l t ; i d & g t ; 8 7 1 1 2 1 4 4 8 7 1 3 6 3 7 0 7 5 4 & l t ; / i d & g t ; & l t ; r i n g & g t ; z n _ 3 s 3 - u l O o r o G 0 o w F 8 l y U 8 w 5 K o 7 4 J w m 5 E g w 4 J k i 9 M k _ u F 0 m 8 M w j v Q 0 t 5 I 3 s 5 E n q - V v h 6 L j y h H & l t ; / r i n g & g t ; & l t ; / r p o l y g o n s & g t ; & l t ; r p o l y g o n s & g t ; & l t ; i d & g t ; 8 7 1 1 2 1 8 1 9 7 9 8 8 1 1 4 4 7 5 & l t ; / i d & g t ; & l t ; r i n g & g t ; n j j k i 6 z p j L 0 g 5 K 0 1 6 I 8 x k E 0 s _ M 0 2 p P w n g Z s g 6 I 0 8 5 I 8 i k E k - 8 d 8 j y k C g 1 n j B 0 8 w U g w n j B g 5 N w _ n Q 0 3 w U g w w D g 7 h O 0 w j l B 0 g v F o x 4 J k - j E 4 z n j B w v 3 J w 0 3 J g w 8 H o 2 8 H t v 1 G 6 h x J 3 n w Q z - g p B j 6 5 I 3 j g Z r 0 m q O n 7 _ V v 3 5 L r w _ C n 2 g 9 B 8 5 o P k l p P - 6 n G g u 5 E 3 5 - Y 3 9 8 H & l t ; / r i n g & g t ; & l t ; / r p o l y g o n s & g t ; & l t ; r p o l y g o n s & g t ; & l t ; i d & g t ; 8 7 1 1 2 1 8 7 1 3 3 8 4 1 9 0 0 6 5 & l t ; / i d & g t ; & l t ; r i n g & g t ; 7 5 n 3 k v g 5 k L w 3 w D o 7 w D 8 2 6 I k w i H s z 5 K w s i n B s g x U w j g i C t q 4 5 B 3 - q H 8 7 n P k h 5 I 0 g h H g 3 3 J g 8 3 J r i w F z m 6 I z p 9 M 7 t 4 K r x 8 d 4 4 w D s h j F 2 1 8 F - r - j D & l t ; / r i n g & g t ; & l t ; / r p o l y g o n s & g t ; & l t ; r p o l y g o n s & g t ; & l t ; i d & g t ; 8 7 1 1 2 1 8 7 1 3 3 8 4 1 9 0 0 6 7 & l t ; / i d & g t ; & l t ; r i n g & g t ; j 6 o j 0 l x 8 k L 4 t o G s m p P 0 v 5 K w k _ H g l o G 0 x 5 R o g 9 H s 2 5 I g y 3 J w t 8 H o x 8 H 4 0 n G z _ v F 7 q o P 7 9 5 I 7 4 5 I & l t ; / r i n g & g t ; & l t ; / r p o l y g o n s & g t ; & l t ; r p o l y g o n s & g t ; & l t ; i d & g t ; 8 7 1 1 2 1 8 8 1 6 4 6 3 4 0 5 1 7 7 & l t ; / i d & g t ; & l t ; r i n g & g t ; j l 9 i x 7 0 o n L 0 j w F s n w F k y 6 R 0 y i H k 3 5 K 0 u 9 M g w 4 J 4 l _ H 4 z 4 J 4 i w Q o n k T k 6 j E 0 5 v F 8 z y t D 4 n w Q k y z 6 B s z v F 0 6 n P k k n P g h _ V 8 r h H 7 3 5 R r q 6 I 3 j i O 7 1 y a 7 4 w U - j w Q j y u X - _ 4 E s v 6 I 3 i - V - q 4 J v r 5 E 3 n w Q 3 _ n G 3 9 8 H & l t ; / r i n g & g t ; & l t ; / r p o l y g o n s & g t ; & l t ; r p o l y g o n s & g t ; & l t ; i d & g t ; 8 7 1 1 2 2 0 6 0 3 1 6 9 8 0 0 3 0 5 & l t ; / i d & g t ; & l t ; r i n g & g t ; 7 l 8 _ 1 j n h k O g u 5 E o 6 i O o o x Q s 2 i H 8 v 9 M 0 5 h H o 8 h O g 6 8 H s o 4 R g i h O 0 q v F 3 s 5 E - k o G n l 6 L - _ 5 L j 6 j E & l t ; / r i n g & g t ; & l t ; / r p o l y g o n s & g t ; & l t ; r p o l y g o n s & g t ; & l t ; i d & g t ; 8 7 1 1 2 2 0 6 3 7 5 2 9 5 3 8 6 3 2 & l t ; / i d & g t ; & l t ; r i n g & g t ; 7 o g 7 t u 0 2 l O 4 2 6 L w m 5 J k w i H s v - 1 B o j 7 L o 0 5 J g p 5 E 8 i 6 I 0 s 5 R o 7 8 H o i 5 L k 8 v U s y 3 K w t 8 H 4 6 3 J o o - Y z m 6 I j - w U 3 9 8 H & l t ; / r i n g & g t ; & l t ; / r p o l y g o n s & g t ; & l t ; r p o l y g o n s & g t ; & l t ; i d & g t ; 8 7 1 1 2 2 3 9 3 6 0 6 4 4 2 2 0 3 1 & l t ; / i d & g t ; & l t ; r i n g & g t ; z q t w 8 i j m l O 8 h 5 K g s p j B 4 z i 0 K g z 5 E o y p j B g s x Q k h w F s t 9 M w 9 h O 8 l - B 0 _ 4 I k x x 6 B 4 6 v D 0 t j E k p n P s i w U g 9 g O w k h O o z 3 J g h w D k 5 t X j m v X r 4 u X v 8 5 L & l t ; / r i n g & g t ; & l t ; / r p o l y g o n s & g t ; & l t ; r p o l y g o n s & g t ; & l t ; i d & g t ; 8 7 1 1 2 2 4 0 7 3 5 0 3 3 7 5 3 9 6 & l t ; / i d & g t ; & l t ; r i n g & g t ; r n j r l 8 9 o m L s 8 o P k r i H w g j O k 1 i H 8 - h H 4 o i n B 4 i w Q s z v F 0 _ 4 I k x 3 K g 3 3 J s v n P - y w Q r l 6 I 3 i n c r m 5 R & l t ; / r i n g & g t ; & l t ; / r p o l y g o n s & g t ; & l t ; r p o l y g o n s & g t ; & l t ; i d & g t ; 8 7 1 1 2 2 4 3 4 8 3 8 1 2 8 2 3 8 5 & l t ; / i d & g t ; & l t ; r i n g & g t ; n s n p t s 6 h i L 8 2 x U g 2 j r B 4 h j O 8 x w X s l x U g - v Q s u h H g 9 g O 8 1 7 d w 0 j T j _ 4 K r 9 h H - v 4 J z 0 h H & l t ; / r i n g & g t ; & l t ; / r p o l y g o n s & g t ; & l t ; r p o l y g o n s & g t ; & l t ; i d & g t ; 8 7 1 1 2 2 6 3 4 1 2 4 6 1 0 7 6 7 7 & l t ; / i d & g t ; & l t ; r i n g & g t ; r h n w 3 l 5 i k L 4 4 w D g 5 i O 7 w v F w w 5 E s s i H q v 3 B y j v D s s y Y z k 9 M - q w D 4 s 5 E s 0 6 I 0 0 6 R w u 2 f w 1 1 z B 4 n h 9 B w 8 _ V k q _ C 4 6 u Q p v - F - 2 u 7 B w 8 5 L s t 3 K k m 5 I 4 u 8 H 4 w z f 4 l h O s 2 j E v n o G 4 3 y f g s n G o x 8 H w _ 3 J j p k E z u 9 M - 2 0 H - 3 h K 4 4 w D j k x U j q 5 R & l t ; / r i n g & g t ; & l t ; / r p o l y g o n s & g t ; & l t ; r p o l y g o n s & g t ; & l t ; i d & g t ; 8 7 1 1 2 2 7 5 4 3 8 3 6 9 5 0 6 0 6 & l t ; / i d & g t ; & l t ; r i n g & g t ; 3 q 6 4 l k 3 h l L w w 9 H 4 2 9 H 8 o p P 4 q x Q g u 6 L s - _ C 8 t _ M w n o G k k 6 I k n o P k 6 5 I o j n G 4 k 5 L 0 4 3 K 4 k w D w _ v D s k h H g 8 3 J 0 t w U - k i O - j 6 L r m t h B & l t ; / r i n g & g t ; & l t ; / r p o l y g o n s & g t ; & l t ; r p o l y g o n s & g t ; & l t ; i d & g t ; 8 7 1 1 2 3 3 5 2 2 4 3 1 4 2 6 6 6 6 & l t ; / i d & g t ; & l t ; r i n g & g t ; z 1 1 z n s n 1 - M 4 4 w D 8 m 5 K 8 v _ d o j m T 4 x m n C w 6 C 8 3 g C 4 u k T g 2 h O 4 k 8 H 0 t j E 4 l - W s 4 s O r 9 v F n l 9 H r - k t B r o 9 M n n k T & l t ; / r i n g & g t ; & l t ; / r p o l y g o n s & g t ; & l t ; r p o l y g o n s & g t ; & l t ; i d & g t ; 8 7 1 1 2 3 9 1 9 1 7 8 8 2 5 7 3 8 4 & l t ; / i d & g t ; & l t ; r i n g & g t ; n w t 5 g 1 h r i L k x - B 0 1 6 I 4 r h Z 0 1 k E 4 t s J 4 E w m 5 E s g 6 I 0 0 h H s 2 5 I k r j E 0 z 3 K i 9 k O u w w B n v 9 H 3 z w D v y k T v h 5 E n 2 v Q & l t ; / r i n g & g t ; & l t ; / r p o l y g o n s & g t ; & l t ; r p o l y g o n s & g t ; & l t ; i d & g t ; 8 7 1 1 2 3 9 4 3 2 3 0 6 4 2 5 9 4 2 & l t ; / i d & g t ; & l t ; r i n g & g t ; j u l r q y g 9 p O 8 k w F g 5 i O o 0 l T 0 1 6 I s l w X o _ l T o v 6 L w n g Z 8 q o P 4 u 4 J 8 1 u X 0 0 v F 0 _ 4 I o z 3 J g m v Q w o _ V - k y B 0 0 v F 8 4 j E 0 m 8 M o u j T s p h H 3 s 9 H v m w Q n s 4 J 7 w v F 0 3 v X j p k E r 1 4 K 3 u 4 J 7 g o P & l t ; / r i n g & g t ; & l t ; / r p o l y g o n s & g t ; & l t ; r p o l y g o n s & g t ; & l t ; i d & g t ; 8 7 1 1 2 3 9 7 4 1 5 4 4 0 7 1 2 2 9 & l t ; / i d & g t ; & l t ; r i n g & g t ; 7 h h r 9 w 7 j j L g q o G w 6 6 L 8 - u h B g u 5 J o _ 5 E h x g K z s m f k l 4 K o i 5 L 8 n 5 L o x 8 M k g 4 K z _ v F j s 9 M - _ v Q & l t ; / r i n g & g t ; & l t ; / r p o l y g o n s & g t ; & l t ; r p o l y g o n s & g t ; & l t ; i d & g t ; 8 7 1 1 2 4 2 9 7 1 3 5 9 4 7 7 8 2 8 & l t ; / i d & g t ; & l t ; r i n g & g t ; v k 0 t l _ 2 q 2 L 8 h 5 K o t p j B g 7 j r B 8 y p P 0 j v X w 3 0 f g g o G o s o v B s z u X o 3 h O w j 8 H s 5 r h B k 2 3 K g 8 3 J g w v Q 3 o o G j 5 5 R r 1 k t B 7 9 t x B r x v - B & l t ; / r i n g & g t ; & l t ; / r p o l y g o n s & g t ; & l t ; r p o l y g o n s & g t ; & l t ; i d & g t ; 8 7 1 1 2 4 3 6 2 4 1 9 4 5 0 6 8 9 0 & l t ; / i d & g t ; & l t ; r i n g & g t ; j 3 x j t y q _ i L 8 k w F o l 5 J k q p P o 6 o G w m x D o 2 k T 4 u 4 J 0 0 v F k q _ C k x 3 K 8 s 8 M g r v Q v 3 w D z u 9 M r g 6 I v 4 h O & l t ; / r i n g & g t ; & l t ; / r p o l y g o n s & g t ; & l t ; r p o l y g o n s & g t ; & l t ; i d & g t ; 8 7 1 1 2 4 4 1 0 5 2 3 0 8 4 4 0 0 4 & l t ; / i d & g t ; & l t ; r i n g & g t ; r m g o v 0 1 j i L k 7 9 M s m p P o 5 l T 8 2 k E g n g W 4 1 j n B o y x Q o 2 4 J g t j O 4 z w D l 4 u J h v 0 n D s 4 h H k 5 T g u u C o r o G o u j n B w r 5 J 8 z i H 0 1 6 I s s w F 8 6 6 R 8 n k E s 1 4 K s 4 h H k i 9 M k 7 s h B o s 4 E 8 q 4 R 4 w j T k h w F o q w Q w h - V s 1 4 K s o o P w k g W g j j n B s 1 l l B 4 h j O 4 r j O 4 g _ H s y 9 M 0 x 5 R g 1 4 J w h k y C 8 y _ C o v 6 L 7 i n y B 9 - Y 8 y p P w 1 5 E w u g W 8 1 5 K 0 2 _ C 0 - 6 I w n i O 0 5 h H g - 5 L o l 6 L g l i O u 9 h S 2 p y J 8 9 5 I 0 3 5 I s o 4 R 8 p 5 I 8 u 5 I o x 4 E 0 l h H w 3 4 E 7 n k E 0 o 5 I w o 8 H 4 g h O w o 8 H w _ 9 V k h 8 d n v 6 L v i g Z 4 z i M m 8 F 9 o - D n u h L w - 6 L g 5 o G k z 6 I 8 _ 3 K 5 p j J h 3 x 3 B r o 9 M 3 n 9 H r w 4 K 0 9 9 C 8 n 8 M 0 z 4 R s q n P 8 _ 3 K v 3 4 J v i o G r 4 h H n g 5 E g o z f 0 n _ C 3 s 9 H v m u C 7 y t h B o t h O n q 9 H v m 5 E z p h p B v 8 4 J - t - V 3 o x I - 6 2 F w 3 4 E - t 6 L i u j E 2 v j E k 7 3 K 8 k v X 0 h x U s y 9 M o h i O 0 8 5 I k 6 j E 8 v 3 K k 2 3 K 4 6 3 J 3 x 6 L 7 y _ C n q u C z 2 4 K - 5 4 J 4 s z F i o z R v 9 n G j y v F - u i n B 3 n n c 0 u s h B z 7 5 R v m 5 E v h w Q 7 i 6 I 1 n 3 G p l 5 F s i w F k u k E r j 9 M & l t ; / r i n g & g t ; & l t ; / r p o l y g o n s & g t ; & l t ; r p o l y g o n s & g t ; & l t ; i d & g t ; 8 7 1 1 2 4 4 4 8 3 1 8 7 9 6 5 9 9 5 & l t ; / i d & g t ; & l t ; r i n g & g t ; 7 1 w x v h 7 _ 3 L o r o G 8 4 v X 0 j v h B 0 y w F 8 8 5 R k s o P o q 5 E 4 j i O 8 l o P k 9 n P g n n G w 0 3 J k 3 7 d 4 z 8 H 0 t w U v 8 0 f n h i O r j o P - l 4 J & l t ; / r i n g & g t ; & l t ; / r p o l y g o n s & g t ; & l t ; r p o l y g o n s & g t ; & l t ; i d & g t ; 8 7 1 1 2 4 7 3 3 5 0 4 6 2 5 0 5 3 2 & l t ; / i d & g t ; & l t ; r i n g & g t ; z h p l v 3 s m j L u m j B 2 w y T w q h Z v h 6 L r z v F 0 w 6 I s m p P - j 5 E 7 9 j E r 2 5 I 4 s u C 8 9 v X 4 3 o G g u u C 4 g 7 L g u 5 J w 5 h Z 0 r 9 d 0 u o P o h g Z g 6 0 f o g m n C 0 v u X s 7 m P w 2 y f o s 8 H o n 8 H w 9 l F k 9 w W g w 5 L j z x U 7 3 5 R 8 m v F k 1 j E 0 r 8 M g n h O j r v X z m 6 I 7 y 4 K 3 9 v Q & l t ; / r i n g & g t ; & l t ; / r p o l y g o n s & g t ; & l t ; r p o l y g o n s & g t ; & l t ; i d & g t ; 8 7 1 1 2 4 7 7 4 7 3 6 3 1 1 0 9 5 5 & l t ; / i d & g t ; & l t ; r i n g & g t ; n m 6 - x n l p j L u 0 x I _ n 9 Q s u 5 K 4 _ o c 8 - u S o s u E 5 s 4 I j l 7 I g y 3 J w 1 j F w t p i B r i w F - k o G n l 6 L j - j E j y h H & l t ; / r i n g & g t ; & l t ; / r p o l y g o n s & g t ; & l t ; r p o l y g o n s & g t ; & l t ; i d & g t ; 8 7 1 1 2 4 8 5 7 1 9 9 6 8 3 1 7 8 0 & l t ; / i d & g t ; & l t ; r i n g & g t ; 7 g g k k 1 o 8 h L s t m B o 5 6 L o 0 l T k w w F 0 l 5 K w - 6 L 4 l 7 L o 7 4 J o 2 k T s w 5 R 8 g 9 M o o g W 4 l 7 L 8 s x U 0 g 6 R k 8 v F w t k T w o 4 J s - u F w 9 h n B g 2 h O w l j T g o z f 7 8 4 K z _ y a 4 w j T 0 i 4 K 3 j o G z 5 h H r j 9 M o 0 6 L k l p P 7 r y a g 1 t C 4 - 9 V 8 u j E s 7 i l B g 8 3 J n v 9 H v r o j B r g 6 I j i 9 M & l t ; / r i n g & g t ; & l t ; / r p o l y g o n s & g t ; & l t ; r p o l y g o n s & g t ; & l t ; i d & g t ; 8 7 1 1 2 4 8 8 1 2 5 1 5 0 0 0 3 8 8 & l t ; / i d & g t ; & l t ; r i n g & g t ; 3 8 w n 4 w q 7 h L 8 k i H 0 i p P o _ 6 L 0 v 5 K g 9 5 E 8 v 9 M g g o G 0 k 9 M 0 v h H 4 m j T o n 5 L o s 5 L 8 z 5 I r 9 h H j 3 y a z s _ C & l t ; / r i n g & g t ; & l t ; / r p o l y g o n s & g t ; & l t ; r p o l y g o n s & g t ; & l t ; i d & g t ; 8 7 1 1 2 4 9 2 5 9 1 9 1 5 9 9 1 4 0 & l t ; / i d & g t ; & l t ; r i n g & g t ; j r 5 1 9 5 g z j L t t q B - l i U 0 p y U s j 7 I 4 z w D o h o G 4 i - V 8 o t h B w 8 4 E w t 4 E 8 n n P k 7 3 K g 6 4 E r 1 _ C - 0 k T - _ g j C - 5 r J & l t ; / r i n g & g t ; & l t ; / r p o l y g o n s & g t ; & l t ; r p o l y g o n s & g t ; & l t ; i d & g t ; 8 7 1 1 2 4 9 4 6 5 3 5 0 0 2 9 4 8 4 & l t ; / i d & g t ; & l t ; r i n g & g t ; j 6 m v q w v o i L w r u C 8 m 5 K 4 7 9 H 3 p k T w 3 w D s n w F g o h Z 4 g _ H 0 z 9 M 8 6 y a 0 s 4 K 4 p w D s o o P 8 4 w U 0 _ 4 I g z _ Y k u 8 M s 6 x a - u i O z 2 5 R v t k T j 6 5 I & l t ; / r i n g & g t ; & l t ; / r p o l y g o n s & g t ; & l t ; r p o l y g o n s & g t ; & l t ; i d & g t ; 8 7 1 1 2 4 9 8 4 3 3 0 7 1 5 1 3 9 6 & l t ; / i d & g t ; & l t ; r i n g & g t ; j y k y m k s 8 i L 0 j w F 4 x 5 E g p 5 J w k 7 L g o j O g 3 9 a 0 k 8 S o x w D w h 6 L o s w D w o w D g n n G k 1 4 F g k y S g v - I n h h - B z m 6 I r 5 i I r y 1 V & l t ; / r i n g & g t ; & l t ; / r p o l y g o n s & g t ; & l t ; r p o l y g o n s & g t ; & l t ; i d & g t ; 8 7 1 1 2 4 9 9 1 2 0 2 6 6 2 8 1 3 9 & l t ; / i d & g t ; & l t ; r i n g & g t ; 7 m r r t v 7 u j L k u 6 I 4 h h Z o q 5 J w l j O 8 - v F s 1 4 K w h n c 8 o 4 K 4 6 t M 4 y k C s 3 3 K 0 4 4 R n v w Q 3 j o G 8 _ 9 P m g j F & l t ; / r i n g & g t ; & l t ; / r p o l y g o n s & g t ; & l t ; r p o l y g o n s & g t ; & l t ; i d & g t ; 8 7 1 1 2 4 9 9 4 6 3 8 6 3 6 6 5 4 3 & l t ; / i d & g t ; & l t ; r i n g & g t ; z p v t y 0 r i j L w 3 w D w w o E 4 s h P k t 5 K 8 - 6 R s y o P o l 9 H 3 n g K x 5 p F s - u F k p 8 M w y 4 E 4 g - Y j h w F v r w Q - - n G r j o P & l t ; / r i n g & g t ; & l t ; / r p o l y g o n s & g t ; & l t ; r p o l y g o n s & g t ; & l t ; i d & g t ; 8 7 1 1 2 5 0 8 0 5 3 7 9 8 2 5 7 5 8 & l t ; / i d & g t ; & l t ; r i n g & g t ; r 3 g t 3 2 _ n j L 8 k i H g u l T o o x Q 4 7 5 E 4 s w Q g w k T 0 0 v F s x w U k _ g H 4 r j T 8 u 5 I 7 3 _ C 7 - u X - _ _ V j q 4 K & l t ; / r i n g & g t ; & l t ; / r p o l y g o n s & g t ; & l t ; r p o l y g o n s & g t ; & l t ; i d & g t ; 8 7 1 1 2 5 5 2 0 3 4 2 6 3 3 6 7 9 1 & l t ; / i d & g t ; & l t ; r i n g & g t ; 7 o 7 j x g p 4 i L 4 x 9 H 0 o w F w 6 9 H 8 w 5 K s i 7 R s l k E o x k T k i 9 M 0 7 g H 0 z 3 K i x 1 B 6 x r d z j i H - k o G j y s H 7 n 3 G r z h H & l t ; / r i n g & g t ; & l t ; / r p o l y g o n s & g t ; & l t ; r p o l y g o n s & g t ; & l t ; i d & g t ; 8 7 1 1 2 5 7 0 9 3 2 1 1 9 4 7 0 5 1 & l t ; / i d & g t ; & l t ; r i n g & g t ; j s l s k n q 9 k L g u 5 E s 0 6 I w _ v S k 9 p J w k _ H w g v S k 1 s b s 2 5 I 0 5 z 6 B k t u X 8 v 3 K o n 5 L w j w D k - m P k s 4 R g s n G o s 5 L s u v F r l k E v i o G 7 l o P j 9 8 M o _ - V s p 5 K r j 9 M 0 u - B z 5 h H j 6 w U & l t ; / r i n g & g t ; & l t ; / r p o l y g o n s & g t ; & l t ; r p o l y g o n s & g t ; & l t ; i d & g t ; 8 7 1 1 2 6 7 2 6 3 6 9 4 5 0 3 9 7 2 & l t ; / i d & g t ; & l t ; r i n g & g t ; - 8 _ x t t 0 m 8 N w h 5 J 7 9 j E o l l T w m 5 J w g j O 8 3 _ C g 5 i O w 1 l T 8 1 5 K s i v X k 0 5 R w h 6 L 0 3 5 I o g 6 L 4 u k T s u u X o 9 4 L g 9 g O o 1 _ h C 0 w n P - t 6 L 3 z 4 J g 6 t C - p o G r 1 4 K 7 1 y a - 1 h O & l t ; / r i n g & g t ; & l t ; / r p o l y g o n s & g t ; & l t ; r p o l y g o n s & g t ; & l t ; i d & g t ; 8 7 1 1 2 6 7 3 3 2 4 1 3 9 8 0 7 5 7 & l t ; / i d & g t ; & l t ; r i n g & g t ; n q 1 k 8 8 j 5 3 L 8 k i H w 6 6 L w 1 5 E 0 v 5 K o x q 4 B 4 9 k T 4 n w Q k n 9 M s z v F g t 3 J w 0 3 J k 2 6 g D 3 y g Z r i z a - v k T 3 9 8 H & l t ; / r i n g & g t ; & l t ; / r p o l y g o n s & g t ; & l t ; r p o l y g o n s & g t ; & l t ; i d & g t ; 8 7 1 1 2 6 9 1 8 7 8 3 9 8 5 2 6 0 3 & l t ; / i d & g t ; & l t ; r i n g & g t ; j q q x g g u 4 p O 8 h 5 K o l 5 J o t g W g k x D g 6 4 J 4 j i O k n 9 M g - 8 H w o w D 0 m 8 M s k h H o o h O 3 s 5 E 3 o i O n x 4 J j 3 v F r z v F & l t ; / r i n g & g t ; & l t ; / r p o l y g o n s & g t ; & l t ; r p o l y g o n s & g t ; & l t ; i d & g t ; 8 7 1 1 2 8 3 0 0 0 4 5 4 6 7 6 5 1 6 & l t ; / i d & g t ; & l t ; r i n g & g t ; - k 0 6 2 2 p 0 3 L k u 6 I 0 o w F g 0 o G o k j O 0 l - C g p 9 H s g x U s r 4 K 8 4 j E s y 3 K g s n G o s v Q j h w F 3 j o G r g 6 I j i 9 M & l t ; / r i n g & g t ; & l t ; / r p o l y g o n s & g t ; & l t ; r p o l y g o n s & g t ; & l t ; i d & g t ; 8 7 1 1 2 9 8 8 0 5 9 3 4 3 2 5 8 2 1 & l t ; / i d & g t ; & l t ; r i n g & g t ; z 3 1 i z 8 _ 0 i L s k 6 R w l h Z 4 l 7 L g y x O k K 0 _ v F 8 q o P 8 4 8 d s 2 5 I w t 4 E 8 n n P s s 5 I s l m F r 2 j V 3 n 9 H v t k T 3 9 5 L & l t ; / r i n g & g t ; & l t ; / r p o l y g o n s & g t ; & l t ; r p o l y g o n s & g t ; & l t ; i d & g t ; 8 7 1 1 2 9 9 0 1 2 0 9 2 7 5 6 1 5 2 & l t ; / i d & g t ; & l t ; r i n g & g t ; j 1 2 i m _ r j k L o q u C s n w F w u o c o 5 5 E k 1 w F 3 y o S x x x E k 1 w F w r c s y _ d w w 6 L w i i O w 4 - Y 4 k 8 H s y 3 K g h w D 8 0 4 R r i w F 4 1 3 J w j w D k 1 j E - 4 o I v j y H - j w Q 3 o o G j k 6 I j v 4 K r z h H & l t ; / r i n g & g t ; & l t ; / r p o l y g o n s & g t ; & l t ; r p o l y g o n s & g t ; & l t ; i d & g t ; 8 7 1 1 2 9 9 0 4 6 4 5 2 4 9 4 5 2 7 & l t ; / i d & g t ; & l t ; r i n g & g t ; j m g 5 r 9 4 3 j L 4 2 6 L s v k E 0 i 0 N k l y O 8 t _ M 8 8 4 K 4 n - V o s 4 J k o u X g k 5 E g - 8 H w 4 m M 4 m r J 8 s 8 M 4 v n G - t 9 H 3 n 5 E n x 4 J n m o G n q 3 G v g r C 3 7 s u B 7 w h H & l t ; / r i n g & g t ; & l t ; / r p o l y g o n s & g t ; & l t ; r p o l y g o n s & g t ; & l t ; i d & g t ; 8 7 1 1 2 9 9 0 4 6 4 5 2 4 9 4 5 3 0 & l t ; / i d & g t ; & l t ; r i n g & g t ; r 1 5 0 k l g i k L k z 6 I 9 _ v E r t J 4 q x Q k 1 w F g p 9 H 0 x 4 K 4 9 5 L s 6 g H 0 s x a 8 m h H o 2 8 H 3 j y B 3 8 4 O v 2 r N r m 4 K & l t ; / r i n g & g t ; & l t ; / r p o l y g o n s & g t ; & l t ; r p o l y g o n s & g t ; & l t ; i d & g t ; 8 7 1 1 3 0 3 5 4 7 5 7 8 2 2 0 7 0 4 & l t ; / i d & g t ; & l t ; r i n g & g t ; z i 4 g r m y j k L o 5 6 L 0 p 5 J 7 n v B 1 0 s O 5 5 x L - x V 0 x 4 K s j 9 M k 6 j E 4 w 3 J o s 8 H k 2 4 R r i i H j l y K - _ p Z r m 4 K & l t ; / r i n g & g t ; & l t ; / r p o l y g o n s & g t ; & l t ; r p o l y g o n s & g t ; & l t ; i d & g t ; 8 7 1 1 3 0 3 5 4 7 5 7 8 2 2 0 7 0 5 & l t ; / i d & g t ; & l t ; r i n g & g t ; 3 _ r 5 r x l 8 h L w 3 w D s n w F s j y U s u 5 K g z 5 J g 1 w D 0 2 5 R o g g E 0 t p O g m 4 J q y j Z y s 0 R g w v Q 3 s 6 L j 8 y a j i 9 M & l t ; / r i n g & g t ; & l t ; / r p o l y g o n s & g t ; & l t ; r p o l y g o n s & g t ; & l t ; i d & g t ; 8 7 1 1 3 0 3 7 1 9 3 7 6 9 1 2 4 4 1 & l t ; / i d & g t ; & l t ; r i n g & g t ; n t 6 0 6 8 q j k L 8 h 5 K 8 w 6 R w k 7 L s 5 k E 8 3 4 K o x 4 J s r 5 R w 8 4 E 0 j 5 I 0 r 8 M 4 u 5 L j p k E z u 9 M z h 6 I 7 9 5 I z s _ C & l t ; / r i n g & g t ; & l t ; / r p o l y g o n s & g t ; & l t ; r p o l y g o n s & g t ; & l t ; i d & g t ; 8 7 1 1 3 0 3 9 2 5 5 3 5 3 4 2 6 4 3 & l t ; / i d & g t ; & l t ; r i n g & g t ; 7 l w r j 0 z r m L 0 w 6 I w w l T g u 5 J g 9 5 E 0 7 4 K g p w Q 8 t 5 R o 7 8 H 4 w 3 J k 8 v U k 2 4 R j p k E z u o P n l - V 7 o 5 R & l t ; / r i n g & g t ; & l t ; / r p o l y g o n s & g t ; & l t ; r p o l y g o n s & g t ; & l t ; i d & g t ; 8 7 1 1 3 0 3 9 2 5 5 3 5 3 4 2 6 4 4 & l t ; / i d & g t ; & l t ; r i n g & g t ; 7 n 1 l 3 0 u 0 j L k 5 _ C w z 2 z B o 5 - V w 4 2 z B 8 r 5 K 4 l 7 L w 8 k T o h o G v 8 8 H w w 5 E z h k E z s 4 K g q o G w - w Q 4 2 l T 8 0 y U w 3 4 J w i g Z o s k T 0 - 8 M o l 6 L 8 1 v F k l 4 K o 9 v D 8 0 3 K 0 p s h B 8 r v F 3 s 5 E z m 6 I n l o j B 8 l m B o g w Q 0 3 5 I 8 t 4 K 0 - n P g x h O o 9 u Q g s n G s 8 3 K v w 6 L g x n G v 1 - V 3 s o j B 7 l o P n 7 5 L & l t ; / r i n g & g t ; & l t ; / r p o l y g o n s & g t ; & l t ; r p o l y g o n s & g t ; & l t ; i d & g t ; 8 7 1 1 3 0 4 9 5 6 3 2 7 4 9 3 6 7 5 & l t ; / i d & g t ; & l t ; r i n g & g t ; j 2 4 t g 2 r k l L 0 9 9 M g 2 2 z B g - w D 0 m w X k 1 w F g 1 4 J g g i O s 7 5 I 8 4 j E g y 3 J o 3 n G k 3 v U 0 _ v U o 2 4 E k t h H z _ v F v m 9 H 3 i 6 L - 6 n G 7 w v F & l t ; / r i n g & g t ; & l t ; / r p o l y g o n s & g t ; & l t ; r p o l y g o n s & g t ; & l t ; i d & g t ; 8 7 1 1 3 0 6 4 3 3 7 9 6 2 4 3 4 9 9 & l t ; / i d & g t ; & l t ; r i n g & g t ; r g h 4 w 1 w o k L 8 k i H 0 o w F g z l T p _ 7 a n l h j B k p s Q 8 _ - H 0 0 h H w j 4 J s o 4 R g i h O 8 m h H 0 m j l B v r 5 E 3 z 4 J - - n G r j 9 M & l t ; / r i n g & g t ; & l t ; / r p o l y g o n s & g t ; & l t ; r p o l y g o n s & g t ; & l t ; i d & g t ; 8 7 1 1 3 0 6 6 7 4 3 1 4 4 1 2 1 6 5 & l t ; / i d & g t ; & l t ; r i n g & g t ; 3 0 n l 9 - w p k L 4 4 w D g k 5 J s s w F n y h O k r i H g 0 o G o j 7 L 8 g 7 I o q 9 H o l 9 H k 3 h H 0 8 j E o j n G 4 - u Q 0 l h H 4 5 n G w y t C 8 k 5 I g h w D 8 0 4 R v 3 w D r 9 v F - j - V j q 4 K & l t ; / r i n g & g t ; & l t ; / r p o l y g o n s & g t ; & l t ; r p o l y g o n s & g t ; & l t ; i d & g t ; 8 7 1 1 3 1 8 5 6 2 7 8 3 8 8 7 4 3 2 & l t ; / i d & g t ; & l t ; r i n g & g t ; 7 k 6 s _ 9 p u h L w r u C s 0 6 I 8 o p P k v p P k h w F s 1 4 K s w 4 K g - 8 H w j 8 H o z 3 J o j h O o 9 3 J - t 9 H r t o P j 3 h H v 8 5 L & l t ; / r i n g & g t ; & l t ; / r p o l y g o n s & g t ; & l t ; r p o l y g o n s & g t ; & l t ; i d & g t ; 8 7 1 1 3 8 0 9 2 5 7 0 9 0 2 5 3 4 8 & l t ; / i d & g t ; & l t ; r i n g & g t ; z 3 x 1 x 0 4 o l N w x v n J g h 9 8 I r - 3 p M g l 2 3 D 3 k k T 8 k h 1 C l 7 h 0 C r z l y D 8 u z a k t s v C 4 - u q D s g w - B g 0 3 z B k i q v H w 5 p 4 B s g m 7 D g 4 p v B g y 1 v F g 1 j l C o r k r B g z p s F o 7 o s F 4 p p y I g w h r B o x 3 l G s u h q G o v m 4 B v m 1 f 0 9 h 2 M g j 3 8 I o p g r B w - g n B 4 i g n B 8 k t v H o w 3 z B g p n c 0 v y a w t v s C k 0 w t D o i h r B v m k y C z n 4 K 8 v 6 g D o n h r B r 9 8 l B 3 k w i B - t i r B g 8 j T 8 o y 6 B 0 j z 3 J k 0 8 1 B 7 m i 5 H k m 8 d n g p v B k h s v Q g z m 4 B - t w Q v t o v B s 2 _ 1 B z p 5 4 F v o q q D & l t ; / r i n g & g t ; & l t ; / r p o l y g o n s & g t ; & l t ; r p o l y g o n s & g t ; & l t ; i d & g t ; 8 7 1 1 3 8 5 0 4 8 8 7 7 6 2 9 4 8 3 & l t ; / i d & g t ; & l t ; r i n g & g t ; r y 4 3 3 g 0 8 y Q s q k E g v o G g i x Q o 5 l T k 0 _ M 3 9 8 H 8 k i H k u k E w - 6 L 8 w 5 K k 1 w F o m g Z 8 l o P g - 4 E k q _ C s s j E s q 8 M 0 w 8 M 0 k 9 M k w w U o o n G 8 v 4 R 8 3 x a v h l T z _ v F v m 9 H r g x U j 1 8 d & l t ; / r i n g & g t ; & l t ; / r p o l y g o n s & g t ; & l t ; r p o l y g o n s & g t ; & l t ; i d & g t ; 8 7 1 1 3 8 5 1 8 6 3 1 6 5 8 2 9 9 7 & l t ; / i d & g t ; & l t ; r i n g & g t ; 3 - 5 z 6 m k t i L w 8 4 J 8 m 5 K s o y U 4 q 7 L s 9 v F 0 p o P o 7 m c g m 4 J 0 j 5 I g i h O s 8 3 K 7 3 _ C - k o G n l 6 L z - g p B & l t ; / r i n g & g t ; & l t ; / r p o l y g o n s & g t ; & l t ; r p o l y g o n s & g t ; & l t ; i d & g t ; 8 7 1 1 3 8 5 1 8 6 3 1 6 5 8 2 9 9 8 & l t ; / i d & g t ; & l t ; r i n g & g t ; - m s g 8 8 9 6 9 N k m i H 4 7 6 L k t 5 K w k 7 L g z 5 J 0 m 6 I s o o P q x b i n g I k 0 5 R 0 k 9 M 6 u 0 x B y j 0 K o o n G i i 1 4 E _ 0 0 K 7 n k E - o w Q r o - B - _ 5 L 0 4 o P n 7 t M l s J v 3 4 J z p o P v 4 h O & l t ; / r i n g & g t ; & l t ; / r p o l y g o n s & g t ; & l t ; r p o l y g o n s & g t ; & l t ; i d & g t ; 8 7 1 1 3 9 2 2 3 0 0 6 2 9 4 8 4 3 7 & l t ; / i d & g t ; & l t ; r i n g & g t ; - v p 2 i w _ p 9 N t g 0 E z u p E k g _ M 8 o p P k 0 p P s l k E 0 h k E 4 l 7 L w 1 5 E o _ 9 H 8 8 t G g s 2 M 8 6 h H 4 i 5 E 0 0 v F t _ q O l n p F s k v F o t n G k q 3 P 4 q y N 0 n _ C 0 y 5 I 7 3 4 K o 2 4 E z u - B r 1 _ C j k 6 I 3 u 4 J - 6 n G & l t ; / r i n g & g t ; & l t ; / r p o l y g o n s & g t ; & l t ; r p o l y g o n s & g t ; & l t ; i d & g t ; 8 7 1 1 3 9 4 1 1 9 8 4 8 5 5 8 6 6 1 & l t ; / i d & g t ; & l t ; r i n g & g t ; j x k 5 7 g - l i O g - 4 J k l p P s - _ C 8 u w F 8 z w F 0 2 _ C 4 j o G g k 6 L o g 5 E 0 h k E w 9 n G 8 z 8 d 5 p m O 5 w k B k g _ C 8 0 3 K 4 6 3 J k 7 4 R v r 6 L n x w D j v 4 K - _ 8 H 8 s 6 I r j o P n 7 8 H & l t ; / r i n g & g t ; & l t ; / r p o l y g o n s & g t ; & l t ; r p o l y g o n s & g t ; & l t ; i d & g t ; 8 7 1 1 3 9 4 1 1 9 8 4 8 5 5 8 6 6 2 & l t ; / i d & g t ; & l t ; r i n g & g t ; - w t w _ v 6 o g O s q k E g 5 i O 8 k v h B 8 4 i H 0 u 9 M s o 9 M k i 9 M 4 2 g O w p n G 4 p 5 L 4 z 8 H - t 9 H r 9 u X v h 9 H j 6 5 I & l t ; / r i n g & g t ; & l t ; / r p o l y g o n s & g t ; & l t ; r p o l y g o n s & g t ; & l t ; i d & g t ; 8 7 1 1 3 9 4 1 8 8 5 6 8 0 3 5 3 9 6 & l t ; / i d & g t ; & l t ; r i n g & g t ; z m r _ z p m y h O 4 s 5 E 0 l 5 K 4 4 z 0 B s k 6 B g n 7 L w 3 4 J w q j O 4 z w D o h i O w 9 n G o 7 8 H o u 9 V 0 p 4 R 4 k v Q k q 8 1 B n r i O 7 q u I n x o I n g 9 H r 4 h H - 6 n G & l t ; / r i n g & g t ; & l t ; / r p o l y g o n s & g t ; & l t ; r p o l y g o n s & g t ; & l t ; i d & g t ; 8 7 1 1 3 9 6 7 9 9 9 0 8 1 5 1 3 3 3 & l t ; / i d & g t ; & l t ; r i n g & g t ; v 6 q j o - r - k L o 0 6 L 8 p w F w 1 5 E 4 l 7 L o 7 4 J k 8 v F 0 h 6 I 4 9 5 L o j n G k l _ K 0 7 7 G 0 9 3 K 7 0 o P 7 l 2 M 3 i 4 Q & l t ; / r i n g & g t ; & l t ; / r p o l y g o n s & g t ; & l t ; r p o l y g o n s & g t ; & l t ; i d & g t ; 8 7 1 1 3 9 8 7 2 4 0 5 3 5 0 0 0 0 9 & l t ; / i d & g t ; & l t ; r i n g & g t ; z h q 3 m v 7 1 l L 4 4 w D 8 m 5 K 4 2 6 L 0 h 0 a s _ 6 I w m x D 0 u 9 M g g o G 4 9 5 L o 7 4 E g 9 g O 0 _ 4 I s _ x S s x x G 8 r v F n 2 w D - l 4 P n t 7 W 3 9 4 E & l t ; / r i n g & g t ; & l t ; / r p o l y g o n s & g t ; & l t ; r p o l y g o n s & g t ; & l t ; i d & g t ; 8 7 1 1 3 9 8 8 9 5 8 5 2 1 9 1 9 1 7 & l t ; / i d & g t ; & l t ; r i n g & g t ; j u 7 n z p s 6 k L g n p j B k r i H 8 u i H s 0 k E k 4 k E w r 6 L k 0 4 K k - 8 d g m 4 J g k 5 E 8 1 v F g n n 4 B 8 k 5 I 4 - 9 V 0 q h H o s 8 H w u n G g h 4 J n 2 4 J - - - Y z 0 v F 3 k 4 J w 2 i O n 9 n v B & l t ; / r i n g & g t ; & l t ; / r p o l y g o n s & g t ; & l t ; r p o l y g o n s & g t ; & l t ; i d & g t ; 8 7 1 1 3 9 9 5 1 4 3 2 7 4 8 2 4 3 8 & l t ; / i d & g t ; & l t ; r i n g & g t ; v v k r 8 t 9 6 l L o q u C 4 s l T w 1 5 E 0 s _ M o 5 6 L g _ l K 4 3 Y 3 u 8 B n 8 h D 8 3 _ C 7 u 9 B z g 5 V _ 0 q E o 0 l T o 6 o G k h i H o p j O 0 _ h H 4 _ - Y s k - C s y o P x g z I 7 6 1 F g k - V 4 4 v Q k s o P 4 u w D g - 4 E 8 6 v F k 3 u X 4 9 5 L 0 7 g H 8 x k E v 8 4 E 4 t o G 7 4 5 I k z 6 I 3 z 4 J v s i O j k x U - q 4 J p k w T n l z I k o 5 K o m 3 z B 4 g _ H 4 9 k T 4 2 0 3 D 0 t t v C w r 5 E w r o j B y r 9 X 3 p s X 3 u 4 s D w _ - h C g r k T o 7 5 L 4 n w Q s j k l B o 7 4 E s o 4 R 4 u 4 J s m 5 R g 8 v D k p 8 M o _ _ Y 3 s 5 E 3 o i O v y 4 J _ o w K 0 g p E z m k E j p 9 d z 5 h H v h 5 E o u j T k 9 r h B s v 8 M 0 y 5 I z m 6 I v m i r B 3 j y B r l x U 7 n k E - o 6 L 7 t 5 R 8 j _ C k z n P w j v Q k 8 7 d v 3 w D r 9 v F - j 6 L s 3 4 R z z 9 M r l 9 d r z y a 4 g h O k o h H z j i H x t s P h i v f j n k l B 7 4 w U z v h H & l t ; / r i n g & g t ; & l t ; / r p o l y g o n s & g t ; & l t ; r p o l y g o n s & g t ; & l t ; i d & g t ; 8 7 1 1 4 0 4 5 3 0 8 4 9 2 8 4 1 3 9 & l t ; / i d & g t ; & l t ; r i n g & g t ; - s r 5 n v r z m N g q o G 0 i p P k q p P o z h Z w r 9 H 8 n x U s o o P w 4 h O s t 3 K g m 5 L 8 5 3 K g 3 j T 3 s 5 E - o 9 H n x 0 f - _ 5 L & l t ; / r i n g & g t ; & l t ; / r p o l y g o n s & g t ; & l t ; r p o l y g o n s & g t ; & l t ; i d & g t ; 8 7 1 1 4 0 6 4 8 9 3 5 4 3 7 1 1 5 8 & l t ; / i d & g t ; & l t ; r i n g & g t ; j k z 4 i 1 i 7 l L s - 4 K w x o G o - i O w 6 5 E w m x D 0 2 4 K k - w U g - 8 H o 7 4 E 0 m 8 M g h w D s v n P v 3 w D n q 6 L r o o P 3 9 5 L & l t ; / r i n g & g t ; & l t ; / r p o l y g o n s & g t ; & l t ; r p o l y g o n s & g t ; & l t ; i d & g t ; 8 7 1 1 4 1 2 2 2 7 4 3 0 6 7 8 6 1 3 & l t ; / i d & g t ; & l t ; r i n g & g t ; 3 3 t 5 o n _ 8 l L 4 y i O 8 8 _ C o 0 l T 4 g _ H w n o G 8 x k E k w w F s 1 p P o k j O g v y B o y x Q 4 n u C 8 6 u X w 9 n G 8 w h H 4 l n G 4 k 5 L 8 p 5 I g z m 4 B k 4 8 M 3 j o G 8 3 t X - 3 n c r l k E 7 y 4 K 3 u w D r z h H & l t ; / r i n g & g t ; & l t ; / r p o l y g o n s & g t ; & l t ; r p o l y g o n s & g t ; & l t ; i d & g t ; 8 7 1 1 4 1 2 2 9 6 1 5 0 1 5 5 3 0 7 & l t ; / i d & g t ; & l t ; r i n g & g t ; n 6 7 5 2 j s 2 j L s - 4 K 4 g x Q o t g W 8 1 5 K 4 n u C 0 _ u X g g i n B o 7 m c 4 k 4 J o g 5 E g _ i O s z 5 K w r 5 E s 1 5 R w h 6 L 4 p 4 J o 7 8 H s v h 7 D 4 7 5 E 7 t _ C o r o G o l 5 J _ 4 3 N i l u O g i 7 L o p j O o q - V 8 1 u X o l 9 H o t x Q 4 2 u C g l o G 4 9 w D s w i p B g 9 1 f o 3 o c s 2 i H g 1 w D w m w Q k - j E w o 4 J 4 1 u Q 8 i n P 0 o 5 I g w 8 H g 7 n G 0 l y a 0 u 3 K g r 8 H o t n G 0 9 3 K - k y B - o 9 H - j - V z i t h B 0 r n P 0 q v F - u i O g 5 y f k 0 x a 2 1 0 i B 6 4 u G k s 4 R 0 l h H i l l I l 8 8 O 3 i - V z u - B 3 n 5 E l q t O p h v J 0 j i H k t 6 R w 1 5 E 7 l m B 0 y 5 I - o 5 E z h x U v h w Q z 0 v F k w j E o s k T 0 i 5 R o h o G w h 6 L s 2 7 i B 8 4 D s t 3 K s p u X 0 j 5 I o 3 n G o l w Q o 7 m c 4 k 8 H w p n G g 8 v D k p 8 M k u n P w 3 8 H r l 6 I - v 4 J 7 4 8 d v y m c 3 u k T z 0 h H n 7 5 L 4 4 w D j v t h B n 3 - Y s 6 D j 8 q C o 0 9 H 0 n p P 7 1 v F 7 7 n P w g h Z - v k T 7 9 5 I - 5 8 H w w 1 f v t w D z v h H v m - V 3 4 0 z B & l t ; / r i n g & g t ; & l t ; / r p o l y g o n s & g t ; & l t ; r p o l y g o n s & g t ; & l t ; i d & g t ; 8 7 1 1 4 1 5 3 5 4 1 6 6 8 7 0 0 7 3 & l t ; / i d & g t ; & l t ; r i n g & g t ; v 9 q n l n y h _ N s q k E k z 6 I k 4 6 I k z k E k 0 p P 8 u w F x _ 0 J b g 1 4 J s w 5 R g 7 n G w j 4 J k g _ C 8 0 3 K 3 l q T q y s F g w 5 L - p i O n l - V v 4 h O & l t ; / r i n g & g t ; & l t ; / r p o l y g o n s & g t ; & l t ; r p o l y g o n s & g t ; & l t ; i d & g t ; 8 7 1 1 4 2 2 1 9 1 7 5 4 8 0 5 4 3 6 & l t ; / i d & g t ; & l t ; r i n g & g t ; j n h z 2 k g p i L 0 r k E k r i H g 0 o G s x i H k 3 5 K 0 2 5 R s x i H g 9 5 E g u w Q w m 9 H k n o P g 6 5 L 4 w 3 J 4 - 9 V k 1 j E j _ 4 K - o 5 E n x 4 J g n h O j _ 5 R 7 y 4 K j - j E n 7 5 L & l t ; / r i n g & g t ; & l t ; / r p o l y g o n s & g t ; & l t ; r p o l y g o n s & g t ; & l t ; i d & g t ; 8 7 1 1 4 2 3 2 2 2 5 4 6 9 5 6 3 9 5 & l t ; / i d & g t ; & l t ; r i n g & g t ; z q r 5 2 8 x y k L o 5 - V w 6 6 L 4 l x Q g x x Q 0 u 9 M s 4 h H 4 4 o v B 0 0 u X 8 w h H s l 8 M w j v Q k o h H 8 z 5 I v h 1 f 3 n 9 H 3 _ - Y j q 4 K & l t ; / r i n g & g t ; & l t ; / r p o l y g o n s & g t ; & l t ; r p o l y g o n s & g t ; & l t ; i d & g t ; 8 7 1 1 4 2 4 4 5 9 4 9 7 5 3 7 6 0 8 & l t ; / i d & g t ; & l t ; r i n g & g t ; 3 j h i - m s 5 3 N k u 6 I 4 7 6 L o o x Q 0 0 5 K 0 z o P w i o G g w w D 8 o 5 R 8 p j E g 9 g O k j h H 4 p v Q z z o P - o - V r g k E - q 4 J & l t ; / r i n g & g t ; & l t ; / r p o l y g o n s & g t ; & l t ; r p o l y g o n s & g t ; & l t ; i d & g t ; 8 7 1 1 4 2 6 3 1 4 9 2 3 4 0 9 4 5 1 & l t ; / i d & g t ; & l t ; r i n g & g t ; 7 g 6 4 i i p 8 9 N 0 9 o P g 4 9 H 8 r 5 K 0 s _ M w 7 o 4 B k 0 4 K k - 5 I 0 0 h H 8 j 4 K z 3 h M 9 o j B 4 k v Q g r v Q r h i p B 3 z 4 J v h w Q x O s g 6 Q & l t ; / r i n g & g t ; & l t ; / r p o l y g o n s & g t ; & l t ; r p o l y g o n s & g t ; & l t ; i d & g t ; 8 7 1 1 4 3 9 6 1 2 1 4 2 1 5 7 8 6 7 & l t ; / i d & g t ; & l t ; r i n g & g t ; - v h s x u 8 k n L g u 5 E k u k E o p h Z 0 1 k E g 6 4 J k v p P w r 5 E 0 m 9 d k - 5 I o 3 h O w h w Q 8 7 8 M 0 t j E 2 i i I _ y q F 0 q h H 7 - v F 4 - 7 L u h j E w 4 x B z 7 4 K 7 6 u X v 8 n j B z s _ C & l t ; / r i n g & g t ; & l t ; / r p o l y g o n s & g t ; & l t ; r p o l y g o n s & g t ; & l t ; i d & g t ; 8 7 1 1 4 4 0 0 5 8 8 1 8 7 5 6 6 9 7 & l t ; / i d & g t ; & l t ; r i n g & g t ; - 4 h j j p s j i L k u 6 I w k g W o j 2 f g n 7 L k q p P 7 5 r a l 0 o Z w 2 o G w 7 o G g 1 w D k s 9 M k v 4 K 4 9 8 H 4 i x D k 1 w F w m u C 4 2 u C s l 6 I 0 5 v F 8 1 h H o 7 8 H w h 9 H g r w D o 4 u Q 8 n 8 M g k u C 4 s c g u 9 H 0 _ u X s g 6 I k k 6 I w t 4 J 4 p 4 J g - t C 0 g v F g k 5 E k i h p B 9 i 6 Q - t z E 8 7 _ B 4 i c g w 4 J o _ 5 E s 9 h H s g 9 d w o k T s g 8 M 4 h z f 4 z 8 H n 2 w D o n 5 L 0 j 5 I 0 o 5 I w 0 j T - t 6 L n l w Q - k o G z x 4 K j i 9 M g p 1 f 7 i k E 3 _ n G v o k T - _ t C v m 5 E r o o P 3 9 8 H _ u - B n n r I w z n G n q w Q 4 0 n G 7 n 6 I v i o G g s n G 8 z j E 8 k s H z - o R r 4 h H r j o P 3 p w D 8 x 6 I s s i H o j 7 L w 4 p D g s g B l g i E 1 h d k o h H 0 y 5 I n 2 4 J j 3 y a - 5 _ V & l t ; / r i n g & g t ; & l t ; / r p o l y g o n s & g t ; & l t ; r p o l y g o n s & g t ; & l t ; i d & g t ; 8 7 1 1 4 4 0 5 3 9 8 5 5 0 9 3 8 7 4 & l t ; / i d & g t ; & l t ; r i n g & g t ; v 4 t 3 _ i v n j L o 0 6 L s u 6 R 0 p y U 4 x 5 J k 1 w F g p 6 L k n o P w 8 8 H o 2 M k - z a 7 - h H n h i O - 6 h O 8 3 _ C k 6 z a 4 7 1 f s u 5 K 4 q 7 L k 5 5 R k - w U k 0 5 R s z 9 1 B 4 j v H o 9 g B g - m c 8 x 6 p C 0 6 n P g o j T s h j Q o v n N 8 7 _ B 4 p w D 0 j 5 I 0 0 v F 0 8 m P s y 3 K o k z f 4 9 5 L w 8 4 E 8 v 3 K 0 o 5 I 0 _ n R 8 i p S w v m j B k 0 t X 0 q h H 7 - h H v m 6 L n g - V n 7 5 L n x 4 J r - q C z l 0 D g q o G k g _ M g s g W s i 7 R 7 i x U v h 9 H j 8 h H j n 9 M 7 t _ C g z 6 L 0 8 z a n 3 n G 0 l 5 K 0 0 6 R o p j O 8 k w F w 6 6 L z s _ C o 2 t C w g n v B 4 z 8 H - o u C r l 6 I - - n G 3 9 v Q & l t ; / r i n g & g t ; & l t ; / r p o l y g o n s & g t ; & l t ; r p o l y g o n s & g t ; & l t ; i d & g t ; 8 7 1 1 4 4 0 6 7 7 2 9 4 0 4 7 2 7 5 & l t ; / i d & g t ; & l t ; r i n g & g t ; 3 k x 8 8 t i j i O o 0 6 L s 1 l l B 4 s 5 J k 4 k E w k 7 L k 0 _ M 0 z - B k 0 T z j i H - k o G n x 4 J n 8 h O n 3 n G 0 w 6 I s 0 6 I z h k E 7 l o P j 9 8 M 0 u m B 4 h h Z 0 t i H w p x Q 4 y o G o j 7 L 8 z w F 0 v 5 K 8 z w F s 1 _ C w m 9 H r n n C t u 6 F o _ 6 L l - g j B n t g M g q i O w 7 o G g w 3 G 8 o l K g g o G 8 9 5 I 8 w h H 4 l n G 8 u j E 8 v 4 R g u m 4 B g 8 u Q o s 4 J s _ n P o 5 l T 4 o o G 0 m x U k 3 v F k m 6 6 C s t 3 K 8 n n P w _ l c w 4 x B v s i O 0 9 9 C 0 j 5 I g h v Q 4 m z f s 3 4 R n q u C k u n P y 8 z O q _ z O 0 h g p B v n o G j h z a r 1 t h B j - 5 I n s w D 4 s 5 E 4 2 9 H n 7 0 f r w 5 R z 0 v F & l t ; / r i n g & g t ; & l t ; / r p o l y g o n s & g t ; & l t ; r p o l y g o n s & g t ; & l t ; i d & g t ; 8 7 1 1 4 4 1 2 9 5 7 6 9 3 3 7 9 4 4 & l t ; / i d & g t ; & l t ; r i n g & g t ; - v o n 1 4 4 x 8 N 8 h 5 K g s o c 4 9 4 J o l 5 J o t g W s k - C g z 5 E 8 u i H 4 3 o G - o l D z n l E s 9 u X g 6 l n C 0 n 4 K w v 3 J 8 u j E w 7 m v B s 8 3 K k l s C o 8 6 K k r 5 I s 8 3 K j 2 o P v m 5 E - v k T v 9 n G 3 9 8 H & l t ; / r i n g & g t ; & l t ; / r p o l y g o n s & g t ; & l t ; r p o l y g o n s & g t ; & l t ; i d & g t ; 8 7 1 1 4 4 1 7 4 2 4 4 5 9 3 6 7 1 6 & l t ; / i d & g t ; & l t ; r i n g & g t ; 3 o m 2 i v t - h L w w 9 H 4 2 9 H w 6 9 H 8 w 5 K o _ 5 E s 9 v F g k w Q k i 9 M g r 4 E s y 3 K 4 k v Q k 1 j E j p k E r l 6 I - j 6 L r r 4 K & l t ; / r i n g & g t ; & l t ; / r p o l y g o n s & g t ; & l t ; r p o l y g o n s & g t ; & l t ; i d & g t ; 8 7 1 1 4 5 1 2 6 0 0 9 3 4 6 4 6 4 8 & l t ; / i d & g t ; & l t ; r i n g & g t ; 7 4 k w y u s 9 9 K g z 6 L s u 6 R 0 4 9 M k u k E w k x Q w s - 3 C 8 p 0 6 B 4 j o 4 B s 0 w - B g g g Z s j 9 M o j n G k x 7 1 B 4 r j T 0 w n P z 3 0 6 B s x 5 I - o p v B 7 - u X r g u x B - _ 5 L & l t ; / r i n g & g t ; & l t ; / r p o l y g o n s & g t ; & l t ; r p o l y g o n s & g t ; & l t ; i d & g t ; 8 7 1 1 4 5 2 1 1 9 0 8 6 9 2 3 8 1 9 & l t ; / i d & g t ; & l t ; r i n g & g t ; v z s i h 2 o 3 q N g u 5 E 8 m 5 K o _ 1 f k q _ M k 2 y U o q 9 H 0 x 5 R 0 0 h H 0 v v F g y 3 J s 3 3 K s 8 3 K 4 w j T k t h H j x 9 M n l 6 L 3 9 v Q & l t ; / r i n g & g t ; & l t ; / r p o l y g o n s & g t ; & l t ; r p o l y g o n s & g t ; & l t ; i d & g t ; 8 7 1 1 4 5 2 1 8 7 8 0 6 4 0 0 5 5 5 & l t ; / i d & g t ; & l t ; r i n g & g t ; - s w 7 n r o t 8 N k m i H 0 v 6 R 0 z _ d k 3 5 K s 9 v F o l 6 L w 9 n G s r _ C s w _ C 0 x T 0 k 7 I s t 9 M 0 5 h H g 7 h O o 7 4 E 8 1 v U s 3 3 K k w 5 I r h l l B r 9 v F 3 z 0 f v h 6 L 3 9 8 H 3 j o G v h w Q - 6 n G & l t ; / r i n g & g t ; & l t ; / r p o l y g o n s & g t ; & l t ; r p o l y g o n s & g t ; & l t ; i d & g t ; 8 7 1 1 4 5 3 1 8 4 2 3 8 8 1 3 1 9 3 & l t ; / i d & g t ; & l t ; r i n g & g t ; j i u 0 3 g 3 p i L 4 3 g Z j 9 n P o 5 6 L 0 n p P o v 5 J k h 7 R o 2 4 J 8 i 9 d w y l n C 0 h 8 M o s 8 H 4 k 4 J o s 4 J g 6 8 H 0 1 5 g D s z 7 d s 8 3 K r i i H r t 9 M 3 u 4 J - 6 n G 8 h 6 R v 3 n j B w h l T z 0 v F & l t ; / r i n g & g t ; & l t ; / r p o l y g o n s & g t ; & l t ; r p o l y g o n s & g t ; & l t ; i d & g t ; 8 7 1 1 4 5 3 6 3 0 9 1 5 4 1 2 0 3 1 & l t ; / i d & g t ; & l t ; r i n g & g t ; n n t 2 - 0 k j 8 N g l y B 7 q j R 5 k y N 8 u w F 8 r 5 K k o m l B o _ 5 E s l 6 I 0 5 v F k i o P 7 z U n p g E g y 3 J 0 v v F g 9 g O s y 4 R w y 5 L 4 v n G z j i H - o - V 7 l o P 3 4 v Q & l t ; / r i n g & g t ; & l t ; / r p o l y g o n s & g t ; & l t ; r p o l y g o n s & g t ; & l t ; i d & g t ; 8 7 1 1 4 6 8 7 1 4 8 4 0 5 5 5 5 7 7 & l t ; / i d & g t ; & l t ; r i n g & g t ; 3 l j 3 n k 1 l q N s i w F l u j N n 6 s F w p x Q k 1 w F g u l T w z p j B 8 t p P w p g W w h x D w s y B 8 8 4 K k 8 y a s j 9 M 8 9 m P w 1 _ Y g o g r B g 3 3 J k - - o B o n w D 0 t j E 0 o 5 I g m _ V - p o G 3 z w D o k s f i v n O & l t ; / r i n g & g t ; & l t ; / r p o l y g o n s & g t ; & l t ; r p o l y g o n s & g t ; & l t ; i d & g t ; 8 7 1 1 4 8 2 2 8 6 9 3 7 2 1 0 9 0 9 & l t ; / i d & g t ; & l t ; r i n g & g t ; v z 4 6 5 j h t 7 N s v 6 I k i y U g j j O 8 z w F w r w Q g k 5 E 0 k 9 M s h 5 R 4 u 4 E k 2 3 K w t 5 L 3 s 5 E 7 v 9 M z 5 v F n 8 h O 3 9 4 E & l t ; / r i n g & g t ; & l t ; / r p o l y g o n s & g t ; & l t ; r p o l y g o n s & g t ; & l t ; i d & g t ; 8 7 1 1 6 8 8 1 0 1 7 7 0 0 3 5 2 7 2 & l t ; / i d & g t ; & l t ; r i n g & g t ; v i g l w l 7 7 j L 0 j i H s n w F g _ i O s x i H 8 z w F 8 - h H s t 9 M 0 0 9 1 B 0 - 8 M 0 z - B v 9 x B w w 9 H g u l T w p x Q k 1 w F g 1 4 J s o 9 M w 8 _ V o w y z B w p n G o 4 3 J g m _ V 7 3 _ C z _ h H z h x U r 7 5 I g l y B 4 1 3 J s s 5 I w 3 4 E z z 9 M r l 9 d j n 9 M j i 9 M & l t ; / r i n g & g t ; & l t ; / r p o l y g o n s & g t ; & l t ; r p o l y g o n s & g t ; & l t ; i d & g t ; 8 7 1 1 6 8 8 7 8 8 9 6 4 8 0 2 6 9 0 & l t ; / i d & g t ; & l t ; r i n g & g t ; 3 j 1 6 6 m k 0 _ M 4 7 p v B k 2 _ d 8 2 7 6 C w t o v B g i g W 7 3 u _ C 3 9 k X 4 x h i C w 9 2 z B 0 0 5 K 0 z h p B s x 8 4 F n i j y C w j t 9 J k k y l L 3 - - h C 4 v j r B p 0 m u C t t r N w 1 1 f - g 0 f 0 7 r v C 7 4 5 I j 8 9 1 B o 1 g Z n 9 7 w D s 2 k 0 D w 5 - 8 B - - n 4 B 3 0 h O - _ 0 z B 4 _ z 0 F o h 3 z B j - y t D n 2 _ V w u i i C 0 g m l B s 3 o P s 0 6 I z h 9 d 3 4 _ V r l w - B 7 m l t B j v k t B - 2 n v B j 8 u X - 1 h n B s 4 l t B z 3 6 6 C w m l T 8 p m t B o - g k D w m o j B 0 h 0 a n g 1 z B n n x 0 F u _ r - B 3 v g e j n q v C n y h O 0 3 h 1 C 7 z 8 d g y p 4 B 8 y w x B 8 v h p B k r m t B 0 k 7 I g 1 0 f 4 p 9 z K w 4 g W 0 _ 9 1 B o 0 l T 0 k u 4 E 7 4 w U s j j t B 7 0 9 M v 8 j y C k q l l B 7 j y k C 4 u i k D w k m T k 5 t h B g w k k F k 0 p P k p z t D 4 u 0 z B s z n v C 0 m k E z 6 n P o 8 _ w D g 5 j 9 B 8 - z 6 B g 1 j y C g y 9 V g r 8 3 C o y h n B 4 0 x Q 8 8 _ C 3 9 m c g i _ 3 C 8 t v 4 E w i j 9 B 0 w u x B s s l 7 D k z 9 d w 9 h n B 0 6 n P 4 q n y J o 0 g O s z 7 d 4 v 5 3 C 0 p - B 1 7 u y D 7 k v _ B - - w S t s o s N w z 5 3 C g o z f r v w - B h t l 0 B j k x L j _ - 0 C n g o j B s m _ C 4 8 9 n I k m l h Q 4 6 9 V 0 u x 6 B 8 8 n w F w 8 8 H g q i O s 9 k n D k g h j I g r 8 w D 4 - - h C 8 q g j I o 4 n v B o h o 4 B k z 9 d 4 u 8 w D 8 4 n 4 E g k k y C 8 5 j t B 4 m j T o i _ V z 4 o P 7 v k l B z i i p B 8 s i t B o z - 8 B r 6 t h B n g y 0 F 7 3 5 R 8 j t - B z 7 i 2 D h _ 9 n B o u 7 3 C k _ - h E s j n q O w r m n C 0 8 v h G g 6 8 l G s g w - B k _ 8 1 B 4 g y 0 E g x 2 f 7 7 8 M o 3 2 z B v 3 v Q g 4 1 f s q 1 k C 4 s n c o g n c 4 - 8 8 I z _ y a j y 2 l H n o n 4 B k 3 u h B u _ 0 C u 7 y _ B n o u x C x 3 q e 8 t _ M w - 5 E v h n j C 6 0 o Y r 0 0 f z 6 l n C 9 9 1 u C n t 1 7 C w l p n C r z 9 1 B 4 h p 4 B 4 h h Z g 2 i i C 0 7 v 4 E w - r q D 8 6 y a w g r n J o s 9 j D s j i 7 D 0 l r p E 8 v 5 w E o 7 q 4 f 0 4 8 5 K k i y l P o 2 i x O r r y k C s j v x B r 0 6 p C o j o c 7 j n 0 D k x 8 6 C s k 2 t D s 4 r p E 8 x 4 8 n D g y s 9 d k i p q G n o n 4 B w g h Z g g k r B k 2 9 M w 1 0 3 D k k 7 6 C 4 7 h 9 B g 9 4 l G 8 i z t D 4 6 - s E 8 l j i E k _ n w F w j 6 9 C k 5 p 8 G s z 8 g D 4 o m v B w l k n C z 5 m q G 8 4 5 p C 7 p _ 1 B k 4 o 4 E 4 k 9 j D 2 n 1 l F 2 h p u x B z 6 w - B g m l n C 4 u o v B w t g 9 B o p o 3 G m _ x l E 4 3 7 g H 8 y m 5 H o q n c 8 r l g F g v k r B k k w - B s 2 8 4 F 0 n i p B 0 _ u h B k i 2 6 B 0 t 0 6 B g - g 9 B s 6 7 g D o r x 3 D o i 0 f o h 4 9 C 8 3 - 0 C 4 i p v B 4 2 1 _ D 8 i u x B 8 j 5 R o 6 o G - 5 _ V w - - V 8 t 1 t D 4 j 3 z B v o l n C 0 0 u h B 8 h m l B q h u e m k v p D 3 6 n v B k 6 n q G k h l W w g k v C w k u z B 8 l h _ L 4 o k r B 0 u k l B w i q j B k g r v C 8 v k l B 0 8 8 d o x _ V 8 t t X k t u - B g 7 h n B s w r x B k 8 z 6 B s 2 w U 4 i x D - w - Y w 4 i 9 B k i g 2 B 8 s u x B o h j i C k p w - B o 2 h r B g 5 y f o 2 q 6 Z 4 m 0 l E - u g Z 4 v h n B s v i t B 0 y t x B 0 - k x L k 4 g p B w v m j B w o m c s z 7 d 0 5 2 l H 0 m k t I 1 x p h C 3 m i r D o i - 8 F j u x U j - t x B z o 6 6 C 0 0 o w F s s 5 p C s q j l B j - 6 6 C g n _ w D k n x k C 8 r - Q s l v i B 4 5 3 9 C s v 9 0 C v w n c n l k y C 6 9 x i D r k 3 t B n x w 0 E 7 p t x B n 0 y 0 F s 0 8 M 4 _ t 0 E w k h n B n s g i C 4 2 p v B r - j n D o 0 m 4 B - 0 0 f 4 2 w - K o r 9 8 F g 5 o q D n 5 i r B w 4 x s C k 9 t p E s x v h B o m g Z k - w U o s j y C 4 m z z B 0 9 3 K r w k i E n q 1 z B 0 y - o C 5 4 r g B g n 5 w D k v x a w j o v B 4 _ q v B s m q q G g g g k D o 9 p 4 B 4 _ q v B 8 8 t h B g w 0 f 4 2 h 9 B g s q v B g 1 q 4 B w - - V s 5 1 6 B 4 2 i r B 4 4 0 z B k 4 r h B s v x U v s - 6 B p 1 6 W w p p j B k p 0 a 4 x o j B s - l l B g z - V s 7 t x B 8 m 4 p C 8 6 4 p C w j g 9 B 0 z p p E k r i l B s 4 7 d 0 i 4 K 4 n g 5 F y z _ B o v _ Y w 7 4 O 0 1 m y D _ 5 o t E i n g 0 F 4 h k n C r 3 o P s 7 p w F n 1 i n B 3 t y s C j y q 8 G z 1 i i E r r t h G u y u 8 E 8 3 q 0 E 8 u z a o l t 1 C q v v p C r v u x B 8 m h H k n 6 g D s t 7 i I 0 7 p 8 G k q _ 6 D 8 h x 3 I 0 y 8 d o p g r B k g y k C o s g i C 4 i z l G w 7 k 0 O o - g 3 B 4 8 6 w D 3 y i n B t l v 1 B p t k N s - t X 3 s 7 9 C - 7 z f 3 z o v B - t h 9 B n j 3 l E 4 o m s F 0 q p h G 7 7 u x B o 6 z l E 4 s _ j D 0 j z x H 1 7 v j H o 7 v i G r u _ 8 C s i w U g t w 0 F - g k 0 R 4 w - 8 B p 2 1 8 E x g y 6 C r 9 l g F j _ 6 4 F j p p v H n q p s F s 5 h n D 4 j 7 v M 8 7 w k C 3 l 8 9 C 5 5 8 s C r 9 s x I s - k 6 1 D o z m j B o n r o K k g y 6 B n y l n E o h z m H 3 v 2 T 7 i w _ B w - - V w h v x 9 B 4 6 l p 5 B 6 4 z 7 B i g k m I n - m s F - 6 x _ D 3 g z 0 F 7 m n z P - 2 - h C r m h 5 H 1 2 w V 2 t 1 - D o 3 i 9 B r 8 s h B r 8 q v C - l s p N 4 r z s C 7 k u 9 L s 8 1 q G 1 6 o g D 8 y 8 p C - 9 w 8 M k u j l B - y 0 3 D z s k t B 8 u v X - y 0 3 D - 0 0 z B n 6 o 8 E n 7 h r B & l t ; / r i n g & g t ; & l t ; / r p o l y g o n s & g t ; & l t ; r p o l y g o n s & g t ; & l t ; i d & g t ; 8 7 1 1 6 8 8 7 8 8 9 6 4 8 0 2 6 9 0 & l t ; / i d & g t ; & l t ; r i n g & g t ; j n h m i - x 7 8 M s _ 8 M s l 9 d g x p j B s k 8 s R w l o k F s 7 s p E z 2 y k C v 8 4 J g s 1 8 I w 5 k 8 E k u x 5 K & l t ; / r i n g & g t ; & l t ; / r p o l y g o n s & g t ; & l t ; r p o l y g o n s & g t ; & l t ; i d & g t ; 8 7 1 1 6 8 8 7 8 8 9 6 4 8 0 2 6 9 0 & l t ; / i d & g t ; & l t ; r i n g & g t ; n j s 1 3 6 l j 7 M k w 0 k C 0 l u h B s z 9 1 B w 4 3 9 C 0 u o P j x _ 0 C o m t q D s t _ d w r 1 f w 0 i y C z p i 7 D o p z f o n l n C s - _ 6 D & l t ; / r i n g & g t ; & l t ; / r p o l y g o n s & g t ; & l t ; r p o l y g o n s & g t ; & l t ; i d & g t ; 8 7 1 1 8 6 3 4 7 3 8 7 4 6 6 5 4 8 8 & l t ; / i d & g t ; & l t ; r i n g & g t ; 3 v s 9 1 l o t 2 L g 5 g Z w k g W 4 0 p j B o 5 5 E s 5 k E g 4 h 9 B 4 j o G g k 6 L s t o P s 4 h H 8 4 w U 4 h j T o n 5 L 0 8 n p E s p v F s h 4 K - y n c j k 9 d n 7 h r B 3 k 4 J & l t ; / r i n g & g t ; & l t ; / r p o l y g o n s & g t ; & l t ; r p o l y g o n s & g t ; & l t ; i d & g t ; 8 7 1 1 8 7 2 2 0 1 2 4 8 2 1 0 9 8 0 & l t ; / i d & g t ; & l t ; r i n g & g t ; 3 x 8 w n q t 6 j L g u 5 E k u k E k _ i p B 4 i x D o _ 5 E g n x Q w 7 o G g k 5 J s 5 6 I 3 i u C n 7 5 L k m w F g q 2 R g 4 g D 8 m 5 K 0 n _ M s w _ M 8 - h H o t x Q k p 6 I 4 z k T o 7 4 J k x h p B 3 n n C x q n L 0 3 5 I g n n G 8 h h H g n h O w t 4 E 8 6 v U o h p c p k 2 G j z n J o 8 - Y 0 8 j E 8 4 j E g 9 g O g 8 o X E g 3 z f n q 5 E - k g Z v 9 n G n n 4 J k j 5 K 8 p w F 8 g - B 3 x w Q s s 5 I w v m j B k p n P o x 8 H o n w D 0 l h H 8 k w U 0 3 j E 7 s 9 d 0 i 4 K 3 n 5 E n l 6 L j i o P & l t ; / r i n g & g t ; & l t ; / r p o l y g o n s & g t ; & l t ; r p o l y g o n s & g t ; & l t ; i d & g t ; 8 7 1 1 8 8 1 1 0 0 4 2 0 4 4 8 2 6 5 & l t ; / i d & g t ; & l t ; r i n g & g t ; 7 h z r x i q n i L o 0 6 L 0 i p P 8 r 5 K 8 g 7 I s 6 _ C w m 5 J 8 x k E o k j O z 8 5 I g q o G s k s v C s t m B v n i O j - w U 3 4 5 L 4 3 i O o 0 l T g x p j B k z k E 4 i x D o _ 5 E 0 2 5 R g z 6 L 3 9 5 L v z h O 4 g o c j - 5 I h r 8 O 2 i z C 4 l o c k 4 6 I 8 t p P s o _ d w k 7 L s w _ M g 6 4 J s h p P g 0 o G z u 3 Q 1 2 9 B g j j O o j _ H 8 n k E 8 v 9 M s g x U 4 p 4 J g 2 n G 8 w 7 d 0 y j E s 2 j E g k 6 L 8 n 9 d s w _ C u o i L 6 0 u L k 9 r h B o 7 8 H 8 _ 9 C k j s x B 0 3 5 I 8 8 g H k m 5 I o u z z B o k g r B s 6 g H g o m j B - w k U x 0 1 j B w 3 4 E 7 n k E j k k E 8 2 8 M g 8 9 V g r 4 J s 6 g H s 0 i t B o n v Q w - g O o t n G w 5 j T k _ g H g 2 n G o n 8 H x 9 i L z 3 3 G g m 5 L o 3 x B 8 i n P 8 m v F g 8 3 J n 7 4 J j k 6 I 3 i 6 L 3 9 5 L g q o G 7 m j D 5 _ - g B - q 4 J z 6 n P & l t ; / r i n g & g t ; & l t ; / r p o l y g o n s & g t ; & l t ; r p o l y g o n s & g t ; & l t ; i d & g t ; 8 7 1 1 8 9 7 3 8 6 9 3 6 4 3 4 7 4 3 & l t ; / i d & g t ; & l t ; r i n g & g t ; j z s u 5 j x j j L s v 6 I g z 5 E w 1 5 E 0 o w F w q h Z 3 i 6 L z 0 v F 7 w v F o 5 6 L k 2 v x B 8 o _ M s w _ M 0 m 6 I g w k T j i - B j 7 _ H g i x Q w p x Q k 2 9 M 4 z 4 J k v 5 R k 9 8 M 0 m 8 M g h w D 8 m h H w z n G s 5 _ B 8 n 8 M o u - 8 B w h o j B 0 8 5 I k 6 j E g h 5 L g r k T w r 9 H 0 y i H s 3 o P k - v X w w 5 J o 1 o G k y 5 K o w g Z g l g Z 8 t 4 K s m 4 K k x 3 K 0 o 5 I 0 n 4 K 8 i 8 M k 8 v F g k 9 H 0 8 5 I s 2 5 I k g _ C g x h O g 1 t C s Y s n 5 I k x 4 R 4 z 8 H 7 s 6 I - 0 4 J 3 u k T v h u C v 3 5 L k g _ M 8 3 _ C r l k E n h o G o 9 3 J s u v F n 0 m n C o x 8 H k t v F 7 3 _ C - t 7 E r v k P j - j E n l 9 H r j 9 M 7 0 9 M j 8 u X r z u X z v h H n x 0 f 7 j k t B & l t ; / r i n g & g t ; & l t ; / r p o l y g o n s & g t ; & l t ; r p o l y g o n s & g t ; & l t ; i d & g t ; 8 7 1 2 2 4 4 2 4 8 4 9 5 2 5 9 6 6 2 & l t ; / i d & g t ; & l t ; r i n g & g t ; v 6 _ k 6 y 1 - 1 P 4 s 5 E w 6 6 L 8 u i H g u 5 J k 1 w F s 9 v F g g i O g - 8 H o j n G 8 n 8 M k u 8 M 4 - 3 J n q 5 E v y 4 J 3 i 5 E z 0 v F & l t ; / r i n g & g t ; & l t ; / r p o l y g o n s & g t ; & l t ; r p o l y g o n s & g t ; & l t ; i d & g t ; 8 7 1 2 2 5 0 7 7 6 8 4 5 5 4 9 6 1 0 & l t ; / i d & g t ; & l t ; r i n g & g t ; - 0 9 i w z w 4 s M o l l T s v 1 6 B 4 l x Q 8 n p Q 4 l B s w _ M s n v h B w 0 h Z o t 7 L k x k l B k n 9 M 0 0 v F o l _ Y s 3 7 1 B s z v U g 3 3 J s s 5 I k h 8 d 0 3 j E v n o G j 8 h H r g k E i r 0 G h j 3 L r 9 h H n x 4 J 3 9 _ V & l t ; / r i n g & g t ; & l t ; / r p o l y g o n s & g t ; & l t ; r p o l y g o n s & g t ; & l t ; i d & g t ; 8 7 1 2 2 7 8 6 4 2 5 9 3 3 6 6 0 7 5 & l t ; / i d & g t ; & l t ; r i n g & g t ; - 6 v p 0 w 0 n k L 0 j w F g v o G 0 w k E 4 2 l T q k v E i 7 B 8 n 6 I 0 5 y a g - 8 H o 7 4 E 8 u - o B 0 l h H m o 0 G 1 w v H v m 5 E r g 6 I n n k T & l t ; / r i n g & g t ; & l t ; / r p o l y g o n s & g t ; & l t ; r p o l y g o n s & g t ; & l t ; i d & g t ; 8 7 1 2 3 4 5 1 9 7 4 0 6 5 8 4 8 6 4 & l t ; / i d & g t ; & l t ; r i n g & g t ; n 0 y n 7 k p 6 j L s i w F 8 p i H s t _ d k 8 6 R 4 l _ H k 0 _ C k y 5 K 0 l - C o 2 4 J 0 x 4 K 0 k 9 M k s 9 M 8 g h p B s 4 h H 0 0 v F 0 6 n P g n n G 0 o 5 I 0 8 5 I w j 4 J 4 u 4 E 4 r j T g 1 4 E g 6 4 E 8 1 v F s 2 5 I k k n P s k h H g 8 3 J n v 6 L j k x U r j o P 0 j i H s n w F 0 q 5 K w 2 o G - _ 8 H g 4 - V 4 g x Q o g x D 7 l m B 3 u k T j y h H 7 i k E 4 p v Q v s i O 3 n n c - 6 h O & l t ; / r i n g & g t ; & l t ; / r p o l y g o n s & g t ; & l t ; r p o l y g o n s & g t ; & l t ; i d & g t ; 8 7 1 2 4 0 0 1 3 8 6 2 8 2 3 5 2 9 1 & l t ; / i d & g t ; & l t ; r i n g & g t ; j - 3 w o h 0 k l L 0 j w F o j g W 4 3 2 3 D k 9 6 I g _ o G s 1 4 K s 4 h H o 7 v Q k r j E 8 1 n v C s w t X k 5 x a v n o G 3 z k T j 3 h H z 8 j E & l t ; / r i n g & g t ; & l t ; / r p o l y g o n s & g t ; & l t ; r p o l y g o n s & g t ; & l t ; i d & g t ; 8 7 1 2 4 0 0 3 7 9 1 4 6 4 0 3 8 4 9 & l t ; / i d & g t ; & l t ; r i n g & g t ; j - q 8 l g o y x Q s v 6 I 4 2 9 H g 0 o G w 6 l T w 1 5 E s r p P s p j p B o x q 4 B r 5 x E h p 3 D 8 y 4 K g k 6 L o g 9 H 0 y w U t j 4 b 3 y t G 8 p 5 I j 2 9 Q 2 t g 0 C 8 r h H w t 5 L z 2 _ C - 0 w D z _ u X - - n G _ o l F s q 6 F & l t ; / r i n g & g t ; & l t ; / r p o l y g o n s & g t ; & l t ; r p o l y g o n s & g t ; & l t ; i d & g t ; 8 7 1 2 4 0 6 6 6 6 9 7 8 5 2 5 2 5 0 & l t ; / i d & g t ; & l t ; r i n g & g t ; n 5 j y r _ u 9 l L k k z C k p r D h q j P 7 h B o w o G s m p P g - 4 J s j _ d s m p P k s y U 4 2 u C o 2 4 J g 0 j 9 B k l p P 0 s p P k 4 k E o v n c k s 9 M o q 6 L w m i r B s 9 v F 4 t y B k r m t B w k _ H 4 l 7 L k 1 w F o m i O 4 x u C 0 0 5 K 0 r 9 d 0 4 - B o v u C w r 5 J w m m K o w 9 y F 0 5 u X k y u X s 1 4 K 0 h 6 I w h 5 E 0 h k E g r 4 J s u h H o 7 r W w 9 1 N 4 z 8 H 3 2 o j B n h y B k i j t B z j i H j n 4 P z z 3 d - y y E j k 6 I r w _ C k o h H 8 h n N 4 t 2 S k 1 j E z r 6 I s q n P s p h H r q 6 I j 8 v F 0 9 3 K n q 5 E 3 n 6 L 3 _ n G z 2 _ C j 8 v F s x j E g 7 - Y 8 w v F g 6 m c k v t h B 8 y 5 R w h 9 H s z v F w o w D 0 j 5 I s 9 v U o 9 3 J r - 5 R r 9 h H z 5 h H n 7 4 J 3 n 9 H r o 9 M z 0 v F 3 n o j B r z y a n g u C 0 j w F 0 i p P 4 x 9 H s x 5 I 3 x 1 z B 4 6 l c g n h O z j i H n r 0 Q 3 - r Q 3 5 n G & l t ; / r i n g & g t ; & l t ; / r p o l y g o n s & g t ; & l t ; r p o l y g o n s & g t ; & l t ; i d & g t ; 8 7 1 2 4 0 6 9 7 6 2 1 6 1 7 0 5 6 4 & l t ; / i d & g t ; & l t ; r i n g & g t ; 3 6 x n 6 w 3 8 1 P 4 s 5 E 8 x 6 I 0 i _ M 4 x u C v 8 8 H o g 5 J 0 o w F 4 m h Z g 4 5 E g i _ H g o h Z z v h H s 8 9 M w x o G 0 4 v x B w 1 9 H 0 t i H s 3 9 M k j 4 H g u l N s 7 v X 0 v 5 K g - 4 J s 0 6 I s p 5 K w u o c 4 l 7 L g t n H k 1 6 N g k 9 H 4 9 5 L o 7 4 E w t 4 E w p n G s 3 3 K k j 9 E g h G 8 5 D o m 0 I l 3 h G 3 w _ E s w r x B w q m j B o u x G s 6 q K g m w D k _ g H g h v Q 4 - l c o s w D 8 4 j E k _ g H g h v Q k - G 0 5 h H w h 5 E 0 s _ C w 0 u Q 4 1 9 V 8 i 8 M g r 8 H o 4 3 J 8 i j l B g 1 5 L r l 6 I - - h O 7 t 4 K - _ 4 E g y j T n 7 4 J j k x U - _ 5 L & l t ; / r i n g & g t ; & l t ; / r p o l y g o n s & g t ; & l t ; r p o l y g o n s & g t ; & l t ; i d & g t ; 8 7 1 2 4 4 7 1 0 8 3 9 0 5 8 4 3 6 4 & l t ; / i d & g t ; & l t ; r i n g & g t ; j l l _ i t o l k L o r o G 8 r 6 R o v 5 E 4 g x Q g i 7 L s z 5 K s - _ C 8 z i H 8 4 i H s i v X k 2 m B 4 n 5 E o l 9 H 0 s k t B o x h r B 4 6 v D o l g n B o w _ h C s s 5 I g w 5 L n v 6 L v x y _ D r g 6 I r m 5 R 3 u w D z s _ C & l t ; / r i n g & g t ; & l t ; / r p o l y g o n s & g t ; & l t ; r p o l y g o n s & g t ; & l t ; i d & g t ; 8 7 1 2 5 3 5 7 9 0 8 7 5 3 1 2 1 5 2 & l t ; / i d & g t ; & l t ; r i n g & g t ; 3 h 3 4 h z k 3 s M 8 u v X 4 v j r B w l l H k p m G w 1 5 E o 3 o c 8 r 5 K k p w X w 1 5 J 8 t _ M g _ o G 0 m 6 I s o o P g m k T 4 w 3 J 0 v h H o 4 u Q k 9 r h B 8 6 7 d o 2 8 H w l i y C g n - Y r 6 5 R z 5 h H n 2 4 J - j - V 3 9 8 H & l t ; / r i n g & g t ; & l t ; / r p o l y g o n s & g t ; & l t ; r p o l y g o n s & g t ; & l t ; i d & g t ; 8 7 1 2 5 3 5 8 5 9 5 9 4 7 8 8 8 8 7 & l t ; / i d & g t ; & l t ; r i n g & g t ; j j 1 y q s o 2 y Q o 1 i O 0 v 6 R s r p P 0 - 6 I 8 - v F k s 9 M 8 l 9 M s 7 j E g r 4 E 4 w 3 J s h z P g m w V r i w F n j t R - s i L 7 o 4 K & l t ; / r i n g & g t ; & l t ; / r p o l y g o n s & g t ; & l t ; r p o l y g o n s & g t ; & l t ; i d & g t ; 8 7 1 2 5 3 6 0 6 5 7 5 3 2 1 9 0 8 8 & l t ; / i d & g t ; & l t ; r i n g & g t ; v 5 8 _ 9 2 z 2 8 M s n i H 8 p w F o y p j B w 2 o G g k x D w k x Q 0 r k E 8 m 5 K k 7 v x B z s 4 K j v 5 R j 6 5 I 8 h 6 R 4 0 i 9 B - 5 h r B j n 9 M z 0 h H s i w F 0 l 5 K g - w D k y 7 w E 0 k 7 I 4 z w D w h x D w z x Q w 6 5 E 8 m u h B 0 m 6 I 0 j 7 R o g p v B w q i n B g r i r B 4 s n c w t 0 f s z h H g g o G o 2 o v B s 4 h H g r 4 J 4 6 n v B k - m P o 3 n G 0 k 9 M w 8 4 E g t 3 J 8 h v F 4 s g n B o n v Q k p n P s r 8 1 B o 9 4 L 8 6 v U - k w C p r h Q o 4 m H 2 s k G w u h C 7 1 9 1 B z 8 j E 0 j w F s y j t B 8 x 8 M 8 w h H 4 z t C 4 0 w d s v q m E 8 p j E w _ v D k w j E s v 8 M 8 h v F o n 5 L 4 w z z B 0 q v F 3 s 5 E r 9 v F r 4 9 1 B n 8 n G 7 r u X 4 x 9 H 3 n n c z h j V 3 2 y S & l t ; / r i n g & g t ; & l t ; / r p o l y g o n s & g t ; & l t ; r p o l y g o n s & g t ; & l t ; i d & g t ; 8 7 1 2 5 4 1 2 1 9 7 1 3 9 7 4 3 1 5 & l t ; / i d & g t ; & l t ; r i n g & g t ; z i p l y k - m 3 M k m i H 8 l _ d 4 7 9 H w l j O 0 t 0 6 B 0 x 5 R 4 9 5 L s 6 g H w g z z B g i h O w 0 j T j p k E 3 z w D v y 0 f v h 9 H - l k T & l t ; / r i n g & g t ; & l t ; / r p o l y g o n s & g t ; & l t ; r p o l y g o n s & g t ; & l t ; i d & g t ; 8 7 1 2 7 9 6 8 5 6 1 6 7 4 3 2 2 5 8 & l t ; / i d & g t ; & l t ; r i n g & g t ; z n t w k i l 0 h Q 4 2 6 L k o 5 K 8 u i H 4 3 o G s j 7 I s t o P w h w Q 4 z k T 4 9 _ V 4 4 8 H g y 3 J g s n G 8 m h H z 1 9 d 7 - u X z p 9 M j 3 v F j t u X & l t ; / r i n g & g t ; & l t ; / r p o l y g o n s & g t ; & l t ; r p o l y g o n s & g t ; & l t ; i d & g t ; 8 7 1 2 8 2 6 6 8 0 4 2 0 3 3 5 6 6 2 & l t ; / i d & g t ; & l t ; r i n g & g t ; v h x 6 0 - x n 0 P g 0 i O 4 m h Z 8 v _ d o j _ H w 6 - V g 9 6 L o g x D 4 7 l T 0 r 6 I g p 6 L s g 6 I o 8 n G k 6 j E s g n P g t g r B o 9 4 L w 9 x B 0 q 7 D k w B 8 h v F s n 5 I k o v F 0 1 8 M v 2 y _ D j 8 h H 7 3 h H z q 4 K & l t ; / r i n g & g t ; & l t ; / r p o l y g o n s & g t ; & l t ; r p o l y g o n s & g t ; & l t ; i d & g t ; 8 7 1 2 8 5 3 4 4 6 6 5 6 5 2 4 3 3 6 & l t ; / i d & g t ; & l t ; r i n g & g t ; n o 6 5 l q 5 3 k M 8 4 v X g 0 9 9 C 4 m j O g 1 z S o o 4 D w m n c k - j E o 7 v Q w 4 9 h C 9 8 6 L j 1 t U 0 u 3 C 8 5 k C o i v Q k l _ C k 1 j E r i w F z m x U v h - V 1 o t F i i 8 J 3 v - Y & l t ; / r i n g & g t ; & l t ; / r p o l y g o n s & g t ; & l t ; r p o l y g o n s & g t ; & l t ; i d & g t ; 8 7 1 2 9 3 9 1 7 4 2 0 3 7 5 2 4 6 2 & l t ; / i d & g t ; & l t ; r i n g & g t ; z 2 3 _ x 0 _ i x M 4 7 h i C n o h n B o 1 5 y B s s 8 p B s 9 u h B 4 q p j B 8 z 0 k C s u 6 R g 4 l T w 7 o G k p 6 I o l - V 8 9 j E 8 w v F w q m j B w y m c g y 3 J g 3 3 J y o g C y 3 1 L 0 i x a w m g n B w t 8 H 0 o i l B w g z f 0 7 g H g o j T 4 z 4 E g x n G v r 5 E 3 n 5 E z x 4 K v 9 n G v 3 _ V & l t ; / r i n g & g t ; & l t ; / r p o l y g o n s & g t ; & l t ; r p o l y g o n s & g t ; & l t ; i d & g t ; 8 7 1 2 9 4 3 0 9 1 2 1 3 9 2 6 4 1 4 & l t ; / i d & g t ; & l t ; r i n g & g t ; 7 v 3 6 - s h o x L g o p 4 B k 9 x U o 6 i O 0 g j p B 4 g _ H 0 l - C 8 v o P k v 5 R 4 9 4 E s 4 v F 4 k o v B s 6 g H k 3 v F k y v F 0 h n P o u j T w 5 j T z 1 9 d j _ 5 R 3 z w D n l 9 H 7 l 9 M j 9 8 M & l t ; / r i n g & g t ; & l t ; / r p o l y g o n s & g t ; & l t ; r p o l y g o n s & g t ; & l t ; i d & g t ; 8 7 1 2 9 9 8 7 1 9 6 3 0 3 4 4 2 0 6 & l t ; / i d & g t ; & l t ; r i n g & g t ; r z z u 4 k q 1 t M o 0 w Q w - - V s g 0 a w s o n C w k 7 L g s p U 4 x p e k 1 i H 8 m 5 K o z j n B 8 0 _ d 4 n 5 J k 9 6 I o _ 5 E 0 5 4 S w - u e w r 1 f 4 i 5 J o 0 5 E 0 6 6 I w - 9 H s 5 k E 4 n 5 E w m w Q 4 5 - Y 8 4 j E w 9 n G k t u X w 0 9 V k 3 7 d w 3 4 E g 8 l c w h m 4 B g u g n B 4 3 y z B 0 1 1 c 4 v - o C o s 4 E 0 t - o B o s 8 H 0 y j E s p h H n 7 4 J j x 7 p C 3 i 9 H 4 z 8 H v r 5 E g y j T 4 0 n G - o 9 H j 0 5 R 3 u w D j q 4 K & l t ; / r i n g & g t ; & l t ; / r p o l y g o n s & g t ; & l t ; r p o l y g o n s & g t ; & l t ; i d & g t ; 8 7 1 3 0 3 3 3 5 4 2 4 6 6 1 9 1 7 8 & l t ; / i d & g t ; & l t ; r i n g & g t ; r 0 u 3 8 - 5 h 8 L 4 9 4 J k k - 1 B g l y B s 7 z a 4 _ 2 z B o v 5 J o 0 l T i z 1 Z 6 h 0 w B 4 o q j B s l k E w m w Q 0 2 4 K o l w Q o t 3 l E w s o 4 B g p 1 z B 4 u k T w i o G s 4 h H k i h p B o g u C s h 5 R o 9 n v B g 8 4 L 0 8 5 I 0 9 s h B o u l c 0 o x k D k v i G 0 m 8 M o y h O g o l c w 3 n j B 8 w v F s v i t B s 3 3 K 0 _ 7 d k t h H z _ h H 8 2 n P z _ h H z h 6 I v t 4 J v 8 8 H z 2 _ C j 8 v F r l m o F n 7 j y C - _ 8 H r 9 v F - j 9 H 7 3 4 K 7 0 7 J 7 0 7 F r t l D r 4 u X v 8 _ V n l n c v o 8 w D v o k T j _ j n D & l t ; / r i n g & g t ; & l t ; / r p o l y g o n s & g t ; & l t ; r p o l y g o n s & g t ; & l t ; i d & g t ; 8 7 1 3 0 3 4 2 4 7 5 9 9 8 1 6 7 1 8 & l t ; / i d & g t ; & l t ; r i n g & g t ; - 1 h o - z t 8 1 L w r u C s 0 6 I 8 r 5 K 4 l 7 L o r i O s 1 4 K g k 1 z B g 7 h O 0 v v F s - g H s 3 3 K g r v Q r q 6 I - 0 4 J z p k l B 3 i 6 L v o 4 J & l t ; / r i n g & g t ; & l t ; / r p o l y g o n s & g t ; & l t ; r p o l y g o n s & g t ; & l t ; i d & g t ; 8 7 1 3 0 3 5 1 0 6 5 9 3 2 7 5 9 4 6 & l t ; / i d & g t ; & l t ; r i n g & g t ; z - 4 o h k - r 0 L s - 4 K 8 7 x U o 5 9 H 2 t h B s j t E 4 7 w Q z k o P n y h O w 1 9 H 4 n t D 4 i _ E g s x Q k 1 w F 8 n 6 I k h 0 6 B 8 q g j I o 8 - Y o s w D k q _ C 8 1 9 1 B 0 s 4 K k 6 j E 4 - 4 L g - 8 H w 5 n v B o 9 u Q k u 8 M w p h O n 7 4 J r l k E 7 y 4 K g 6 4 E n 2 4 J n h o G 7 9 5 I z g l t B 2 h k z C s w 0 b - _ 5 L & l t ; / r i n g & g t ; & l t ; / r p o l y g o n s & g t ; & l t ; r p o l y g o n s & g t ; & l t ; i d & g t ; 8 7 1 3 0 3 5 4 5 0 1 9 0 6 5 9 6 2 5 & l t ; / i d & g t ; & l t ; r i n g & g t ; j h _ w o 1 _ 8 v L g k l T g v o G 8 w 6 R w 2 o G g z 5 J o q 9 H o x 4 J 8 t 4 K 8 4 5 I s i 5 I k q x a w v j T 4 z 5 L - k o G z x 4 K 3 5 h O & l t ; / r i n g & g t ; & l t ; / r p o l y g o n s & g t ; & l t ; r p o l y g o n s & g t ; & l t ; i d & g t ; 8 7 1 3 0 3 5 5 8 7 6 2 9 6 1 3 0 7 7 & l t ; / i d & g t ; & l t ; r i n g & g t ; r y 8 6 l v _ 6 v M 4 - h h H o 8 i 9 B o - t q D s 4 5 K g s o c s 4 g 1 C 8 3 l l B 0 3 s p E o 6 2 3 D s i o t I g l 9 9 C y z t t C _ o 6 r C k o 9 p C 0 r 6 o U 4 6 q z C 4 v g z F w x j i C 0 3 0 k C 4 y i n B 0 i w x B w k p j B 4 t m y C t v 6 m C n 6 v k D 0 0 z 6 B o 8 9 h C 0 q s x B 0 t w U n _ i S x x 1 H g 5 _ 8 B s t j t B 8 g x 6 B s g 9 0 C 4 i n c 4 u n j B 8 y o h G 4 v h O o 6 m v B 7 m u h B g z m 4 B o y - Y s m x a o - y f o i n j B g 8 4 L s 3 7 1 B 8 9 - o B s 0 h o F o 6 4 9 C 8 o s w F o 6 2 3 D 4 k k n B 0 q i 5 H k q t h B 8 p i l B 4 7 _ Y s m t - B 0 8 i l B r 2 l n D 8 n n P 4 9 w 0 E k r i l B s g j l B 3 m z _ D 0 q 7 d w v z z B 0 8 j E o l p v B 4 n n c o 7 v Q 0 n t X 4 4 g 9 B 4 8 y z B 8 z i q G 3 3 i 9 F 4 v n 4 B w v 3 J 4 s g n B s l j l B j t g 1 C j k 9 d n n o v B 7 0 9 M 7 q h p B 7 z w U s k - i K 4 0 2 z B n t - Y n s 8 w D j g n 0 D & l t ; / r i n g & g t ; & l t ; / r p o l y g o n s & g t ; & l t ; r p o l y g o n s & g t ; & l t ; i d & g t ; 8 7 1 3 0 3 5 7 9 3 7 8 8 0 4 3 3 0 5 & l t ; / i d & g t ; & l t ; r i n g & g t ; r g 7 3 i u _ 3 5 L s 5 x U 8 w 6 R w k 7 L o l x D o q 6 L g w 4 J o s 4 J 8 w v F 4 h j T g m 5 L g n h O r i w F - k i O 3 i 6 L n 7 v Q & l t ; / r i n g & g t ; & l t ; / r p o l y g o n s & g t ; & l t ; r p o l y g o n s & g t ; & l t ; i d & g t ; 8 7 1 3 0 3 8 1 6 4 6 0 9 9 9 0 6 7 0 & l t ; / i d & g t ; & l t ; r i n g & g t ; r 5 y - 6 _ x n m L k 8 j m B 4 h x u S 4 9 7 3 G 0 r x U g x o c k k 1 6 B 4 j j i C k l l l B k - z a 7 t 5 R v w n c 7 i 7 6 C r 5 g p B 4 s l T n 3 - j D 4 n 1 f 8 w s v C 4 g q s F 7 w r 4 E 0 k v x B 8 w 6 R 4 w 5 l E k n q v H 4 n r q D g 1 2 3 G g p k y C 4 k k T 8 z k 0 D 8 1 v F o s 2 0 F g 4 7 9 C 0 6 g p B s x - o B w t j 9 J w 1 _ Y g h h r B n 7 8 3 C o - h y C o j h n B v r - V o z k 8 E o 2 8 3 C 8 4 8 d w p h k F k 9 6 p C k j s x B o l i r B s p y a g 4 q q H 0 - w k C 7 3 t h B z 3 8 d w z l y C - v h r B z r 9 d v 9 - Y g 8 g r B s v i t B g j k n C 4 v h O v m n c o n 0 z B 4 8 4 9 C v 1 k y C r j o P k w v X z g g 1 C 7 z 6 6 C & l t ; / r i n g & g t ; & l t ; / r p o l y g o n s & g t ; & l t ; r p o l y g o n s & g t ; & l t ; i d & g t ; 8 7 1 3 3 4 0 4 2 7 2 2 8 4 1 3 9 7 6 & l t ; / i d & g t ; & l t ; r i n g & g t ; r k t - 2 l t 4 i L k p k E 8 _ 9 M o 5 9 H s u 5 K w k _ H g p 9 H g w 4 J o g 9 H g 6 8 H 0 g v F g h v Q 0 w 8 M z j i H r l 6 I - j 9 H r r 4 K & l t ; / r i n g & g t ; & l t ; / r p o l y g o n s & g t ; & l t ; r p o l y g o n s & g t ; & l t ; i d & g t ; 8 7 1 3 4 1 2 9 6 0 6 3 6 1 0 8 8 4 3 & l t ; / i d & g t ; & l t ; r i n g & g t ; j y 2 w l j p w i L w 1 6 L k 6 v X k q p P o 0 u C o 7 4 J 8 n 9 d s 4 v F 0 8 5 I 4 p w D k k 8 M o q g n B s i w U 4 0 n G v n i O z 5 h H 7 1 h H r _ 8 M & l t ; / r i n g & g t ; & l t ; / r p o l y g o n s & g t ; & l t ; r p o l y g o n s & g t ; & l t ; i d & g t ; 8 7 1 3 4 1 6 6 3 7 1 2 8 1 1 4 2 0 0 & l t ; / i d & g t ; & l t ; r i n g & g t ; v o 2 t - z 4 4 i L g 0 i O 4 n 5 J k z k E 0 _ 6 R w r 9 H 4 n 6 L s k - C 0 u m B g 9 6 L l j 7 P j 8 s B s j 7 I w x y s C 4 u 0 f k 6 5 I w j 8 H o 9 u Q k 2 3 K s l 6 I s w 4 K w t w D k l 4 K 0 p 4 R s k h H s m _ C 4 p 8 H 8 p 5 I g t 3 J w h 5 E s 2 5 I w 6 g O 0 k s h B l o m l B g x x B z u 9 M j 0 k t B v h m n C - _ 8 H 3 u n j B s w l l B k q p P 3 n - V n s 4 J n l 9 H j n o P j v _ C n 7 5 L & l t ; / r i n g & g t ; & l t ; / r p o l y g o n s & g t ; & l t ; r p o l y g o n s & g t ; & l t ; i d & g t ; 8 7 1 3 4 1 7 4 9 6 1 2 1 5 7 3 3 9 2 & l t ; / i d & g t ; & l t ; r i n g & g t ; - i 7 - - i 3 i j L 8 k i H s h _ M 0 n _ M s x w F 4 o o G 4 n 9 H g k 9 H 4 9 5 L 0 _ 4 I 0 g h H w o 5 L n j y I 1 i z C w p 2 H n x 4 J r 7 w U & l t ; / r i n g & g t ; & l t ; / r p o l y g o n s & g t ; & l t ; r p o l y g o n s & g t ; & l t ; i d & g t ; 8 7 1 4 4 6 5 5 3 6 8 6 1 2 7 4 1 8 4 & l t ; / i d & g t ; & l t ; r i n g & g t ; n 9 w i p p u 3 h N g 2 q s F n z 1 3 G 8 h o z G k l 8 o U 0 s w x B w s i n B w g 8 x B s 5 5 4 P o n l n C k o h q G w u - j D w m m n C - l w 0 E g 2 2 z B 8 t y - B o g p v B 8 t l q G g 8 7 w D 4 9 - m B k p n P 8 q j t B 0 3 w U o t w 3 D k j - 6 D s h t X 8 l g j I 4 q - j D s - m v C 0 n x a 0 h x U o 2 _ V 0 y 8 0 C i u r q E t i p i C 7 r 9 1 B - o - V w o n j B 4 n q q H 8 - 4 p C s 6 t X z 4 o P 3 4 o v B v 9 - j D r _ z 4 U j - 0 1 a 9 r 8 8 E 4 x 5 o h B & l t ; / r i n g & g t ; & l t ; / r p o l y g o n s & g t ; & l t ; r p o l y g o n s & g t ; & l t ; i d & g t ; 8 7 5 6 1 9 3 2 0 5 7 2 6 2 1 6 2 0 1 & l t ; / i d & g t ; & l t ; r i n g & g t ; r w l h k - z _ k L k u 6 I w 6 6 L g n x Q 4 g _ H w n o G k k 6 I k v 5 R s z v F g r 4 E 4 u 4 E 4 g h O w t 5 L z j i H - 0 4 J r g 6 I - _ 5 L & l t ; / r i n g & g t ; & l t ; / r p o l y g o n s & g t ; & l t ; r p o l y g o n s & g t ; & l t ; i d & g t ; 8 7 5 6 2 2 9 4 8 9 6 0 9 9 3 2 8 0 4 & l t ; / i d & g t ; & l t ; r i n g & g t ; 3 u 6 y w m 7 s h L o o i i C g o _ 9 C g p l 9 F k y j p B 0 z i 7 D g 9 5 E z v z 6 B 4 7 p v B 8 4 m t B w m 9 3 C 4 6 j n B s n y 3 I g 1 g i C 4 y g Z s 3 q v C k 2 s h G k x y U s - y k C 0 0 g 1 C s 7 v - B 4 o m v B w n o 4 B i w g n C u - g N o o 2 f g 0 i n B s 3 x x D w - _ Q 0 p 7 p C 0 - 3 R 8 q i 7 D 8 w 9 1 B o t h _ H g - 9 8 I s y k l B o n o v B 4 n _ Y 8 w y a s y v t D k h w U 0 y h i E j r 9 g D n l 1 z B 4 v n G 0 1 j l B g 5 y _ D g p q 0 H s y 7 p C s k l t B k t s v C o v 1 f s s m t B - j m n C k j 6 R 4 7 1 f o 4 h Z 4 z k T 0 - j l B g g - 3 C k v w x B 0 5 l g F s p n v C k 4 - i I 8 p - o B o s 0 u G 8 2 0 a o m 3 z B g v w n F o g j 0 G 0 p k l B 0 1 u x B k k z t D g v i n B 0 5 r p E k k 4 w E 4 0 h n B 4 o i O g w 8 3 C s - 5 R w n o 4 B w 7 o n C 0 2 k t B k i o P g 4 n c 8 q k l B 0 3 h 1 C 8 x w X k 5 g _ Q g 3 j 0 R k y m l B _ 0 x y B u _ n q F s l t 4 E w m m n C g i 2 _ D k 5 m u K g y z j O s g u x B g 4 1 z B g 6 0 u G 8 y y - B 4 3 g h H 0 q x x L g t j O 0 1 p t I 8 w m l B 4 u g i C g u r - K o n z 3 D 0 u 1 s R 4 z h r B 8 v 0 w E 4 2 0 8 I s x n p E g t z f s 6 t - B 0 k p 4 E 0 m 8 M w v z z B k - w 6 b g r _ V o z g r B - 3 n c 4 w k n C 3 l 3 l E g 4 w s C r y h p B 3 5 2 w U z u k l B - 1 h n B 4 m l _ F 6 _ 4 _ U 3 s r q D v r 9 w D 3 4 4 8 I r i t x L 3 t g h H w 8 - 8 F w i x 3 D w 0 z z B - y o j B - _ k 0 H n x 8 w D - i z 9 u B n m i x V 7 0 5 4 F j - k u f j w r j 9 B r r k t B 7 3 l q G v h 5 m 9 F t q p o S 5 9 t u J z 3 y y r B - r i 3 Y z h g w h C - j 1 z B 3 4 5 L o o o c 7 z _ i N y s 6 E 0 i 7 h J 7 v h p B r _ p v C & l t ; / r i n g & g t ; & l t ; / r p o l y g o n s & g t ; & l t ; r p o l y g o n s & g t ; & l t ; i d & g t ; 8 7 5 6 2 2 9 4 8 9 6 0 9 9 3 2 8 0 4 & l t ; / i d & g t ; & l t ; r i n g & g t ; - k g 8 o 2 r 3 - K 4 j i O k 7 o P k 0 t X & l t ; / r i n g & g t ; & l t ; / r p o l y g o n s & g t ; & l t ; r p o l y g o n s & g t ; & l t ; i d & g t ; 8 7 5 6 2 3 0 5 2 0 4 0 2 0 8 3 8 8 0 & l t ; / i d & g t ; & l t ; r i n g & g t ; 7 k - t h y x q u L g u 5 E w 1 9 H o 5 9 H o 3 o c g s g W q g _ I u 0 g T s t o P o g 6 L 4 n 9 H k n 9 M 8 q 9 M g r 4 J g 2 n G 0 p 4 R 4 0 9 s E s 8 3 K y x - S x w 7 E j p 9 d z p o P v 8 5 L 3 u 4 J - q 4 J v 4 n G & l t ; / r i n g & g t ; & l t ; / r p o l y g o n s & g t ; & l t ; r p o l y g o n s & g t ; & l t ; i d & g t ; 8 7 5 6 2 3 7 4 2 6 7 0 9 4 9 5 8 4 9 & l t ; / i d & g t ; & l t ; r i n g & g t ; - 4 z h j n p j z P k y C 0 l j I s h p P 3 v h n B 0 j w F 8 m 5 K 0 0 6 R s v k E z k 9 M 4 s 5 E 0 7 _ C o o l y C g 5 i O o - i O g 5 o G 0 7 4 K 4 n w Q 4 _ n G s z v F o m o G k k 6 I o g o j B w z h O s l 8 M g t j T k z n P k 3 h H 4 5 n G 4 u k T g 6 5 L w t 4 E 4 g h O k 7 3 K 8 g o P s u h H 0 g v F o z 3 J 8 m v F s u u - B g 6 4 E n 2 4 J z h k E 7 w z 6 B z s _ C & l t ; / r i n g & g t ; & l t ; / r p o l y g o n s & g t ; & l t ; r p o l y g o n s & g t ; & l t ; i d & g t ; 8 7 5 6 2 3 8 3 2 0 0 6 2 6 9 3 3 8 5 & l t ; / i d & g t ; & l t ; r i n g & g t ; v x i - 3 9 r 4 l L 4 9 4 J 4 g x Q o u h Z q z z L 2 t 4 Q o 0 5 E w 2 o G 4 q 7 L w i y B k s o P 4 9 n j B w 4 n G g 8 v D g w 4 E s 3 3 K k 2 4 R v 3 w D z u 9 M r 4 v F s x j E 5 6 r F k 2 - L 3 j o G - j - V z 0 v F & l t ; / r i n g & g t ; & l t ; / r p o l y g o n s & g t ; & l t ; r p o l y g o n s & g t ; & l t ; i d & g t ; 8 7 5 6 2 5 6 7 3 6 8 8 2 4 5 8 6 8 5 & l t ; / i d & g t ; & l t ; r i n g & g t ; - 2 p 9 t q 6 9 x P s z u h B o p h Z g g r v B n x n j B o y _ 3 C 7 x j l B 0 v 6 R g 0 j 9 B s 3 k l B k n k l B k 6 9 g D 6 u k m C i 7 x 7 B o 9 3 w O s 5 - s I 4 j i n B o p z _ D k h q h Q g u 1 z B k n q v C m u _ 3 K 6 k t C g v x 1 B 0 u j V s 2 4 o C o h 4 9 C k h v X s x 6 6 C s y u l L s j s h G o 3 h n B w _ j T o o z 3 G s 1 8 1 B n x 0 f - 5 v Q - p o 8 E k p j l B 3 9 g t E z n t h B 0 v u h B s t - g D 7 i 7 6 C - u g Z - y l k F k k 2 s J k 9 0 3 J w g j T 8 y t X 8 h u X - m m k F - 5 r r L j l t h B g n i i C o y 2 f 0 q 5 K 8 x 6 I n 0 g j C w w 1 o B v 8 6 9 C s 8 o P k s _ d z 3 5 I z 5 n z P 3 - z f s x p 0 D n l o j B 7 g o P & l t ; / r i n g & g t ; & l t ; / r p o l y g o n s & g t ; & l t ; r p o l y g o n s & g t ; & l t ; i d & g t ; 8 7 5 6 2 5 8 4 2 0 5 0 9 6 3 8 7 5 0 & l t ; / i d & g t ; & l t ; r i n g & g t ; 3 t 5 n q p 8 7 y P o r o G g u u C 0 j i H s y v x B w 2 o G g x x Q 0 _ h H o h g Z 4 9 v Q o 7 4 E 4 w l c k - 7 M s y 3 K s q n P g x n G 7 3 _ C z u 9 M 3 i 6 L v j o v B & l t ; / r i n g & g t ; & l t ; / r p o l y g o n s & g t ; & l t ; r p o l y g o n s & g t ; & l t ; i d & g t ; 8 7 5 6 2 6 0 7 5 6 9 7 1 8 4 7 7 2 1 & l t ; / i d & g t ; & l t ; r i n g & g t ; 7 m t 1 1 0 m 8 y T 4 y i O 8 m 5 K 0 i p K g 7 l R s 5 k E u u 4 Q y 4 0 E s j 9 M k 9 6 I o w g Z s i 9 I 0 w s U k y u X s 7 j E 8 8 g H 0 g h H 0 i _ C s s 8 I 8 0 0 R - o 9 H 3 _ - j D s v n P v s i O 3 z k T v h 9 H j 6 5 I & l t ; / r i n g & g t ; & l t ; / r p o l y g o n s & g t ; & l t ; r p o l y g o n s & g t ; & l t ; i d & g t ; 8 7 5 6 2 7 0 4 4 6 4 1 8 0 6 7 5 2 9 & l t ; / i d & g t ; & l t ; r i n g & g t ; r 7 h n u 2 9 8 k L s 8 9 M u 0 7 V 2 6 8 K s 5 k E g 1 4 J g g i O 0 8 5 I w 8 4 E o i 5 L g s n G s 8 3 K 3 s 5 E l g m O 1 3 5 M v 8 v Q & l t ; / r i n g & g t ; & l t ; / r p o l y g o n s & g t ; & l t ; r p o l y g o n s & g t ; & l t ; i d & g t ; 8 7 5 6 2 7 0 6 8 6 9 3 6 2 3 6 2 1 3 & l t ; / i d & g t ; & l t ; r i n g & g t ; 7 9 6 s 3 p s 3 k L w 3 w D w r l T 8 u i H s 0 k E s 2 i H w n i O 4 3 o G k i 7 I 0 _ h H 0 x 5 R w 9 n G s 7 j E 0 9 9 C k j v F w o 5 L 8 z j E 0 q h H 3 s 5 E j 0 _ C 0 t 5 I - p o G z 2 4 K - j 5 E 3 p k T & l t ; / r i n g & g t ; & l t ; / r p o l y g o n s & g t ; & l t ; r p o l y g o n s & g t ; & l t ; i d & g t ; 8 7 5 6 2 8 6 5 9 5 4 9 5 1 0 0 4 5 9 & l t ; / i d & g t ; & l t ; r i n g & g t ; z 5 q 3 t 8 p n j L 8 3 _ C w 1 9 H 4 8 i O o k j O o v w Q 4 n - V o g w Q 0 8 j E s - u F k q 4 K g m 8 H g h v Q g w 8 H w 4 x B - t 9 H 3 n 6 L r w 4 K z 0 v F v 8 4 E - v w D 3 9 5 L & l t ; / r i n g & g t ; & l t ; / r p o l y g o n s & g t ; & l t ; r p o l y g o n s & g t ; & l t ; i d & g t ; 8 7 5 6 3 3 7 9 2 8 9 4 4 2 2 2 2 4 4 & l t ; / i d & g t ; & l t ; r i n g & g t ; 7 i - l h w l m 8 K w p j r B s j w w F k z u v H s y n n D o 6 3 z B r 2 5 p C 3 7 o 7 D k i r 0 D w 1 j k D 8 7 _ g D 4 5 i i C 8 0 q v H s 3 8 5 K g l l h H g l i O s y 2 6 B 8 3 k 9 N w h q 0 H 0 m h j K w 4 5 g V k q x w F w h j k D g v g Z 4 z o v B 8 r z k C 4 5 o c g i k h H 8 v g 2 B r 8 o l B h s w U g s v y W k v g h D w m - V 0 v u X k i m p V w l h h H w g s s F 0 t - s J k 3 8 3 J k 1 9 3 J 0 s p g F g z - V s o k l B 0 i o n D 4 7 h 9 B 0 j 9 g D o 7 p k F 8 n x U g 7 - Y w q l c s w h t I 0 h j q G o t m y I w 2 s q H o r 7 z K s 4 1 4 T s i q h G 0 j y 4 U n y 2 w U g j u j O 3 v 3 l E i _ t u C u j x r j B s j m 0 D o z _ x S k t x t D 0 w 6 i N j r z a 8 l s h B 8 - s x B n v j g y B 8 5 o t H r 1 g 6 J o - 1 l G 4 j y u G g 0 z l E 4 4 l 8 E o h 6 w D k - i q G v u - z K 3 q 6 8 I 7 v k l B r 7 w U & l t ; / r i n g & g t ; & l t ; / r p o l y g o n s & g t ; & l t ; r p o l y g o n s & g t ; & l t ; i d & g t ; 8 7 6 1 1 9 0 4 8 6 0 7 4 4 5 8 1 8 3 & l t ; / i d & g t ; & l t ; r i n g & g t ; 3 l 8 4 1 j q y i M 0 j w F s h _ M k t 5 K 0 0 5 K w 1 9 H 0 t i H o k j O 4 o o G 4 n 9 H 4 _ h O 4 9 5 L o j n G s l n P 8 3 t X o n w D 4 k 5 L g r 5 L g h 4 J 7 3 5 R j n o P r z v F & l t ; / r i n g & g t ; & l t ; / r p o l y g o n s & g t ; & l t ; r p o l y g o n s & g t ; & l t ; i d & g t ; 8 7 6 1 2 6 8 5 8 5 7 5 9 7 6 8 6 1 4 & l t ; / i d & g t ; & l t ; r i n g & g t ; 7 p r i h r p x n L o g 5 J 4 7 6 L w g j O 0 0 5 K k x 9 M k 0 4 K s 7 w U 4 4 5 L r i y V x 9 h M g x n G n r i O y s 6 Q g z x L v 4 h O & l t ; / r i n g & g t ; & l t ; / r p o l y g o n s & g t ; & l t ; r p o l y g o n s & g t ; & l t ; i d & g t ; 8 7 6 1 2 7 8 8 5 9 3 2 1 5 4 0 6 3 0 & l t ; / i d & g t ; & l t ; r i n g & g t ; n z v 7 s - _ 5 n L 4 s 5 E 8 _ o P 4 g q v B 8 _ 9 M s z 6 R w - 9 H j 0 _ C n x 4 J v 9 n G r z v F 4 4 w D g 2 i 9 B o _ 1 f 4 i x D k 1 w F s 9 v F o 5 9 H g j j O 4 8 o G o q w Q s 4 h H o 8 n G w 3 5 L g r 4 J g 2 n G w i i O 8 n k E 4 j o G 0 5 v F w 9 n G w 8 8 H 4 1 9 V k r 5 I g 1 t C 4 u 8 H o z 3 J k 8 v U 8 u 5 I j h w F 4 k w D r n v X o 9 m j B 8 6 v U 8 6 7 d 4 v h O 3 z 4 J 7 t 5 R - _ 4 E & l t ; / r i n g & g t ; & l t ; / r p o l y g o n s & g t ; & l t ; r p o l y g o n s & g t ; & l t ; i d & g t ; 8 7 6 1 2 8 8 3 4 2 6 0 9 3 3 0 1 9 7 & l t ; / i d & g t ; & l t ; r i n g & g t ; - 0 n p q _ 7 s n L o r o G k u k E o p h Z g z 5 J k w i H g 5 o G w w 6 L k p x U g k 5 E 0 8 5 I 8 n w - B 8 1 h H 8 w h H k n 4 R g 3 l c 4 1 g r B o s _ V n 2 4 J j 0 5 R j q t h B z m x U 3 _ h O j q 5 R & l t ; / r i n g & g t ; & l t ; / r p o l y g o n s & g t ; & l t ; r p o l y g o n s & g t ; & l t ; i d & g t ; 8 7 7 0 0 0 9 7 3 7 5 6 0 3 2 6 1 9 8 & l t ; / i d & g t ; & l t ; r i n g & g t ; z 8 n s 4 6 9 g 7 N 0 u - B t 0 2 H z p 9 U 3 p k T 3 5 n G 8 1 z k C 4 m p 4 B z 8 5 I g z 6 L 0 1 6 I 4 g 7 L 0 - 6 I w w w Q 8 y 4 K 4 i u C 8 x p v C k t v U s 4 u X g 7 n G 8 4 j E 8 k 5 I s j - B w j 5 L 8 t T x v 4 z B z 2 2 J w j 8 H 4 3 o G s k - C r z h H l _ u F v h 8 I 4 g x Q o 5 p v B 0 i _ M s u 5 K 4 8 o G s z 6 R o 5 l T w x o G 0 6 6 I 0 1 k E g u 9 H k 8 v F s 4 h H 8 q - B w h w Q 8 7 n P o n 8 H 0 7 t - B g m 8 H 0 x 8 L 8 n t f w o 5 L o 9 v D k 2 3 K o _ g O g m v Q w u h O s k 9 1 B k r j E k j v F 8 7 8 M 0 7 g H 0 0 v U 4 6 9 V 8 m v F g w 5 L v r 5 E r l 6 I w _ 3 J n q 5 E n m i O z h 6 I n s 4 J z v h H 4 q p j B o 0 l T - 6 n G 0 u - B 0 o i H 4 6 3 J k t h H z m 6 I n l 5 E 3 _ n G - q 4 J r m 4 K n 3 h n B v 4 n G & l t ; / r i n g & g t ; & l t ; / r p o l y g o n s & g t ; & l t ; r p o l y g o n s & g t ; & l t ; i d & g t ; 8 7 7 0 0 1 0 7 3 3 9 9 2 7 3 9 0 5 1 & l t ; / i d & g t ; & l t ; r i n g & g t ; 3 i t j q 0 o 2 7 N o g 5 J o o o c w w u C 4 q x Q 8 x x U k k x U 8 t k t B 4 9 v Q o 2 5 L o z 3 J 0 4 3 K 4 x _ Y g h w D g n h O r i w F n q 6 L r 4 u X r 2 w U s q k E 3 0 - Y & l t ; / r i n g & g t ; & l t ; / r p o l y g o n s & g t ; & l t ; r p o l y g o n s & g t ; & l t ; i d & g t ; 8 7 7 0 0 1 0 7 3 3 9 9 2 7 3 9 0 5 2 & l t ; / i d & g t ; & l t ; r i n g & g t ; j _ 7 u p q n s 8 K 8 2 x U s p 5 K - x 9 h B p 9 6 S s p 5 K k k w X g 3 h Z 8 s x U g 8 j n B s i i H s t 9 M w o 0 f w j 4 J g 1 t C 0 4 k l B 4 z g i C o g 9 H o h i O 8 l o P w 8 8 H k q 5 R 0 8 m P s z 7 d w y 8 H k u 8 M 4 z 5 L k h w U k n x k C j p n g F v r 9 H 3 z 4 J v m i 7 D - 4 h H - q k T n 2 v Q 7 _ x k C & l t ; / r i n g & g t ; & l t ; / r p o l y g o n s & g t ; & l t ; r p o l y g o n s & g t ; & l t ; i d & g t ; 8 7 7 2 5 8 7 7 4 8 7 3 0 0 7 7 2 0 0 & l t ; / i d & g t ; & l t ; r i n g & g t ; z q 4 l 3 n p 1 m L s 3 9 M 8 s k E 0 i _ M w r 5 J g z u C w 4 g W s r p P 0 3 i H 0 u o P k v 4 K 8 g o P 0 v v F 8 n 8 M 4 - 9 V g w 5 L r t - B s 7 - o B k t h H - 0 4 J z x 4 K 3 9 5 L & l t ; / r i n g & g t ; & l t ; / r p o l y g o n s & g t ; & l t ; r p o l y g o n s & g t ; & l t ; i d & g t ; 8 7 7 2 5 8 9 6 3 8 5 1 5 6 8 7 4 8 7 & l t ; / i d & g t ; & l t ; r i n g & g t ; r m 9 o i _ s s p N 0 j w F s h _ M k t 5 K g i x Q s r _ M 0 7 4 K k s 9 M 8 1 u X s 7 5 I 6 6 v O y w 2 G g 3 3 J o u z f v 3 w D z j z a - j 9 H n g 9 H 7 n B q y R & l t ; / r i n g & g t ; & l t ; / r p o l y g o n s & g t ; & l t ; r p o l y g o n s & g t ; & l t ; i d & g t ; 8 7 7 2 6 8 3 6 1 2 4 0 0 1 2 3 9 4 0 & l t ; / i d & g t ; & l t ; r i n g & g t ; 7 8 9 z n z i n n L o 4 w n J 8 5 - g D 0 j 0 6 B w _ p 4 B 4 - s V g s m X k i v x B 0 u _ d 0 n o n D s 9 u X 4 4 m c 8 7 u x B g g y _ D w _ z f o 4 9 V 8 w s 3 I z v g 1 C 7 y k t B 3 8 o 4 B 4 u h r B k z w - B w 8 g 9 B g v y f o 5 7 9 H 8 7 p v C 8 8 x _ D 4 8 6 i K o h m v B 4 8 y f s 9 9 1 B o n 0 f 8 5 h 2 M 8 l s h B 7 4 l n D o o 1 2 C 3 - u w G r i 6 s J n _ _ j D w 4 2 z B v j 8 w D k v 6 w E o w j 9 B - j r q D x g q i B y 2 t j H z r 9 d z k k l B k j 6 R g 2 j r B j 3 r 4 E r 2 8 d & l t ; / r i n g & g t ; & l t ; / r p o l y g o n s & g t ; & l t ; r p o l y g o n s & g t ; & l t ; i d & g t ; 8 7 7 2 7 7 6 1 4 3 1 7 5 5 4 8 9 9 1 & l t ; / i d & g t ; & l t ; r i n g & g t ; j o 1 h 6 0 t l p N 5 1 g Y v 9 - F w 2 o G 4 i x D s 5 k E s 9 v F o z 1 U 4 p 1 K 0 8 5 I 8 j 4 K w j 5 L s k h H 0 7 t X - p o G r l 6 I - j 6 L n 2 h r B & l t ; / r i n g & g t ; & l t ; / r p o l y g o n s & g t ; & l t ; r p o l y g o n s & g t ; & l t ; i d & g t ; 8 7 7 2 7 7 7 0 0 2 1 6 9 0 0 8 1 7 1 & l t ; / i d & g t ; & l t ; r i n g & g t ; z 6 5 v _ u y 4 y T 0 i l l B 4 7 p v B w u o c k s y U g u 9 H 4 n 9 H k v t h B 4 n w Q g 7 - Y o 2 5 L w _ v D g r 4 E 0 j 5 I g u g n B s 8 3 K 8 h u X z m k E - o 6 L - v k T z s 5 R n g u C & l t ; / r i n g & g t ; & l t ; / r p o l y g o n s & g t ; & l t ; r p o l y g o n s & g t ; & l t ; i d & g t ; 8 7 7 2 8 7 2 5 5 6 6 0 1 4 0 9 5 8 0 & l t ; / i d & g t ; & l t ; r i n g & g t ; 7 v h 0 7 w j h w T o j o c 4 z m L 4 J 8 6 6 R w w 6 L s t o P w t 4 J g - 4 E 8 q 3 K 0 j 5 I o s 8 H s 6 t X z r 6 I g z n L m 0 q J r j 9 M - _ t C & l t ; / r i n g & g t ; & l t ; / r p o l y g o n s & g t ; & l t ; r p o l y g o n s & g t ; & l t ; i d & g t ; 8 7 7 2 9 7 6 8 7 2 7 6 7 0 9 4 8 2 7 & l t ; / i d & g t ; & l t ; r i n g & g t ; v p y 6 u m w k 4 K g - 4 J g 4 9 H g - w D s l w X 8 i 0 a k w m t B w z g W k 2 y U k _ t h B g 1 0 f o k j O w m x D g 1 4 J g k - V w h 5 E 0 g 9 1 B 7 o m L j i n C o 9 v D 8 6 v U s s 5 I 4 4 4 E 7 - h H v y 4 J r g k E r z h H 3 n c s s 5 I k 3 s x B g r n j B j j z k C 7 1 v 4 B z p 6 H r 7 5 I & l t ; / r i n g & g t ; & l t ; / r p o l y g o n s & g t ; & l t ; r p o l y g o n s & g t ; & l t ; i d & g t ; 8 7 7 2 9 8 0 3 0 8 7 4 0 9 3 1 5 9 3 & l t ; / i d & g t ; & l t ; r i n g & g t ; z 9 3 u u z t m z L o q u C 4 3 i O g p 5 J s _ 6 I 4 o o G 4 z 4 J w h - V s z v F w k n G 0 g h H k r 5 I 8 u 5 I r q 6 I j k 6 I 3 u 4 J r z h H & l t ; / r i n g & g t ; & l t ; / r p o l y g o n s & g t ; & l t ; r p o l y g o n s & g t ; & l t ; i d & g t ; 8 7 7 3 0 0 3 1 5 7 9 6 6 9 4 6 4 5 6 & l t ; / i d & g t ; & l t ; r i n g & g t ; r i 6 r s g t 6 5 K g q o G k m w F 0 8 z a s 4 6 R g _ o G 1 s k S z m 2 H k v 4 K s 7 5 I s u h H w l j T k w j E u k 0 G m 6 j F j p k E 7 k z a z x 5 R 3 9 5 L & l t ; / r i n g & g t ; & l t ; / r p o l y g o n s & g t ; & l t ; r p o l y g o n s & g t ; & l t ; i d & g t ; 8 7 7 3 0 0 7 7 9 6 5 3 1 6 2 6 0 0 7 & l t ; / i d & g t ; & l t ; r i n g & g t ; 7 h 1 x 6 _ k k k L w s o G 0 1 6 I 8 v _ d k w w F k 1 w F s 9 v F o l 9 H 0 r 6 I 4 j o G g k 5 E 4 5 h O o h i O 8 1 h H 4 9 4 E 4 m l c 0 j 5 I k l k t B 4 z _ V 4 w 3 J k j h H 0 w 8 M 4 0 n G z 2 4 K - - n G - 6 h O j 6 j E z k 9 M 3 - j T 3 i 9 H v 8 5 L 7 3 _ C j 0 _ C n h i O 7 g k l B 7 g 9 M & l t ; / r i n g & g t ; & l t ; / r p o l y g o n s & g t ; & l t ; r p o l y g o n s & g t ; & l t ; i d & g t ; 8 7 7 3 2 1 5 9 8 2 1 8 6 3 9 8 0 2 0 & l t ; / i d & g t ; & l t ; r i n g & g t ; - s m 8 s u 8 2 4 R 0 j i H o 5 6 L 8 o p P g m q a s 5 t T g p 6 L s 4 h H g - 5 L o 3 n G 4 w 3 J o p z z B 0 9 3 K 7 4 3 H w 7 3 D n 2 k T j v 4 K j i 9 M & l t ; / r i n g & g t ; & l t ; / r p o l y g o n s & g t ; & l t ; r p o l y g o n s & g t ; & l t ; i d & g t ; 8 7 7 3 7 0 4 8 8 6 9 0 3 6 3 5 9 8 5 & l t ; / i d & g t ; & l t ; r i n g & g t ; 3 x 3 3 u 9 t 9 0 K 8 k w F 4 g x Q k q _ M k 1 w F g p 6 L o l n c k y y a 0 5 i G 0 i x C 4 m j T s 3 3 K k o h H j p k E v 3 k T r o 9 M 3 9 5 L k 2 0 B j v 7 S & l t ; / r i n g & g t ; & l t ; / r p o l y g o n s & g t ; & l t ; r p o l y g o n s & g t ; & l t ; i d & g t ; 8 7 7 3 8 0 8 4 8 1 5 1 4 8 1 5 6 2 4 & l t ; / i d & g t ; & l t ; r i n g & g t ; r w n h 6 i p 3 0 K 4 x 9 H k u k E s z 6 R k w w F w 1 u C s m k i E k y 5 K k 2 9 M k k 6 I k - 5 I w 3 0 z B 0 i t h B 4 6 v D o o n G 0 _ 4 p C 4 k v Q 4 h y 3 D - y w Q r 1 4 K 7 9 w U 7 w h H s k 5 K j 1 t x B n 7 l n C z s _ C & l t ; / r i n g & g t ; & l t ; / r p o l y g o n s & g t ; & l t ; r p o l y g o n s & g t ; & l t ; i d & g t ; 8 7 7 3 8 0 9 2 0 3 0 6 9 3 2 1 2 4 0 & l t ; / i d & g t ; & l t ; r i n g & g t ; 7 i u 9 g y x x 0 K 4 s 5 E 8 j p P w g j O 4 m j O 4 4 4 J k 8 y a k n 9 M g - 4 E 8 - 4 I k j v F o j h O 8 u 5 I z 7 4 K n 2 0 f z x _ C 3 p k T & l t ; / r i n g & g t ; & l t ; / r p o l y g o n s & g t ; & l t ; r p o l y g o n s & g t ; & l t ; i d & g t ; 8 7 7 3 8 1 1 1 6 1 5 7 4 4 0 8 2 1 2 & l t ; / i d & g t ; & l t ; r i n g & g t ; 3 _ 7 o i 2 7 5 0 K 8 s 6 I s n w F 4 8 i O k z k E 4 i x D s 3 y U 0 4 k l B n 7 p Y 9 q 0 W g - 8 H w o w D k _ g H s 0 8 e 0 t k K w _ 3 J v 3 w D r 6 5 R r i _ 1 B 3 _ - Y - q 4 J & l t ; / r i n g & g t ; & l t ; / r p o l y g o n s & g t ; & l t ; r p o l y g o n s & g t ; & l t ; i d & g t ; 8 7 7 3 8 1 7 3 1 1 9 6 7 5 7 6 0 7 3 & l t ; / i d & g t ; & l t ; r i n g & g t ; k v u q 1 3 y u 5 Q u m j B v 0 V w 6 6 L o t o c z 0 v F 8 3 _ C w w 5 E 8 9 z a g n x Q k r C g 2 q H 4 s 9 H o j 7 L o j _ H s 3 _ d g x x Q g i 7 L 4 x 5 E k r w F w 1 9 H w 1 5 E 4 q x Q 8 5 - B o m i O 4 _ h O w m 5 E 0 w x U 4 n w Q 0 5 6 R k i 7 I k u 9 d s l 6 I 0 5 v F w 9 h O g 6 7 P 8 0 X 9 6 t C 5 s u D g v 7 E k K k k 6 I 8 l o P o h i O 8 1 v F 8 w h H 8 v 3 K g i h O o 2 4 E 3 t _ F 3 r x O z u - B 0 t 5 I g 6 4 E g h v Q 4 4 t C 8 _ 3 K 4 u 8 H 8 q 4 R o - m v B w j 8 H s l n P 8 p 5 I 8 x 8 M r i i H 8 u 5 I v n o G 8 _ 3 K v r 9 H v y 4 J n v 6 L j s 9 M w j g 9 B 4 k w D r - 5 R 3 j o G - j 9 H - q 4 J - 1 h O r 1 _ C j s 9 M n g w Q s 2 i D & l t ; / r i n g & g t ; & l t ; / r p o l y g o n s & g t ; & l t ; r p o l y g o n s & g t ; & l t ; i d & g t ; 8 7 7 3 8 1 7 9 3 0 4 4 2 8 6 6 7 2 8 & l t ; / i d & g t ; & l t ; r i n g & g t ; v x 4 n h 6 - x j Q s i w F o 7 w D 4 w j n B 0 y i H w m x D g v i n B g k - V 0 0 v F s j - B 0 h 6 I 8 9 j E 0 p o P 0 k o P g - 4 E 4 1 u Q w q j T o s 5 L k 4 8 M r 9 v F - k i n B j - 5 I 3 9 8 H s v 6 I n g u C 7 3 _ C - o 6 L - - n G r r 4 K & l t ; / r i n g & g t ; & l t ; / r p o l y g o n s & g t ; & l t ; r p o l y g o n s & g t ; & l t ; i d & g t ; 8 7 7 3 8 1 9 7 1 7 1 4 9 2 6 1 8 4 3 & l t ; / i d & g t ; & l t ; r i n g & g t ; 7 q k 7 z _ 1 4 0 K 0 u - B 6 v j G y y o E 0 n _ M s w _ M 8 3 5 R s i o N 8 1 o F 0 _ 4 I o z 3 J s k h H w y 8 H j p k E - 0 4 J 3 i - V - 6 n G & l t ; / r i n g & g t ; & l t ; / r p o l y g o n s & g t ; & l t ; r p o l y g o n s & g t ; & l t ; i d & g t ; 8 7 7 3 8 1 9 8 2 0 2 2 8 4 7 6 9 3 7 & l t ; / i d & g t ; & l t ; r i n g & g t ; j u 1 1 y 8 s 4 x K v p w B x 4 z F o j x Q o _ 9 H 8 8 4 K g y j n B o t x Q 0 s p P w j k n B k 1 w F w n o G k s 9 M 2 2 2 C y s q L g p 9 H o x k T o 8 h O o 5 5 E k h w F 4 9 i n G w 3 K 8 3 5 R s g 6 I o g 9 H 8 w v F 8 _ 9 C s w t X o g 9 H k j - C 8 n 6 I 8 6 h H 8 9 5 I 4 o o G 4 z 4 J 4 i 9 H g u - V 0 5 v F k p x U s g x U g r 4 J 8 q 3 K w q j T w t 5 L n v 9 H 3 s w Q - - h O v r 9 H 7 i k E 3 i 6 L - 0 4 J 7 9 w U v 3 w D r 1 4 K k r j E 0 s 4 K w o w D k n 9 M g m 4 J k _ g H 0 l v F 8 k 5 I 4 k 4 J g 0 y f 4 r j T k 7 3 K - p o G j 5 5 R r w 5 R j 6 5 I 0 l 6 R 4 3 i O j o u X k x - B r o o P 3 4 n j B 4 x 9 H w 7 i O - t w Q z p 9 M 3 k o v B n 3 n G - - - Y 4 h 6 K u l M - z g Z z 2 4 K z 5 h H o t h O - 5 k T 4 q n G k 5 t X j r v X z 2 4 K - j 5 E 7 w y a & l t ; / r i n g & g t ; & l t ; / r p o l y g o n s & g t ; & l t ; r p o l y g o n s & g t ; & l t ; i d & g t ; 8 7 7 3 8 4 3 3 2 2 2 8 9 5 2 0 6 6 4 & l t ; / i d & g t ; & l t ; r i n g & g t ; j x q q r - o i s M k p k E 0 7 _ C w w l T w k 7 L k 4 k E g p 5 J k y 5 K n 3 n G k x - B z 2 4 K - - h O 7 1 v F r 2 5 I o 7 w D 8 j _ M k w i H 8 z i H 4 m h Z 8 t _ M w 3 4 J g p 5 J g u 5 J g _ o G s l k E o h i O 0 k o P 0 4 j t B 0 8 j E 9 t - H 3 0 n G 0 m x U w h - V w o k T 4 4 8 H s m t X s g k E 0 0 v F w j 4 J 0 n x a 0 k m B w h 9 H 4 0 h O 8 i 8 M k q x a s z v U k 2 3 K 0 9 9 C 0 z 3 K w t 4 E s j g M i n 0 B m 4 q K s y 3 K s k h H 0 q v F o 2 8 H o k j T 4 - 9 V w h u C g 6 8 H s z v U o s w D k q _ C w 2 y f w p n G 4 z 4 E w i 6 3 C w - _ Y j r z a 3 n w Q j 3 v F z 8 j E g 4 w Q z 3 5 I s v 6 I w k g W 8 3 _ C 0 s i p B o k h Z k 3 6 R k p k E 7 9 w U 7 1 v F r 8 k C s _ 5 B g u u C n s w D k u 6 I w 6 6 L k y 6 R s n w F s s i H j 9 g p B 3 o o G z m 9 d n g w Q 3 9 4 E v t 4 J r 7 5 I & l t ; / r i n g & g t ; & l t ; / r p o l y g o n s & g t ; & l t ; r p o l y g o n s & g t ; & l t ; i d & g t ; 8 7 7 3 8 4 6 4 1 4 6 6 5 9 7 3 8 6 7 & l t ; / i d & g t ; & l t ; r i n g & g t ; r x v w h 9 r 1 0 K g l y B s n w F 8 j _ M 8 7 6 I k i 7 I s - t h B w y 4 J w 9 h O 8 7 n P 0 z 7 1 B o n 5 L o 4 3 J g s h O j x o P z 5 u X z 0 v F 3 u n j B & l t ; / r i n g & g t ; & l t ; / r p o l y g o n s & g t ; & l t ; r p o l y g o n s & g t ; & l t ; i d & g t ; 8 7 7 3 8 4 6 7 5 8 2 6 3 3 5 7 5 2 8 & l t ; / i d & g t ; & l t ; r i n g & g t ; 3 9 w l v 1 i 0 7 Q w s o G 4 7 6 L g i 7 L 4 x 5 J s y o P k k 6 I 8 1 y a 4 k k T 0 g v F s t 4 R g 8 3 J z j i H j p u x B - j 5 E n s 4 J r 7 j E & l t ; / r i n g & g t ; & l t ; / r p o l y g o n s & g t ; & l t ; r p o l y g o n s & g t ; & l t ; i d & g t ; 8 7 7 3 8 5 3 6 6 4 5 7 0 7 6 9 4 4 4 & l t ; / i d & g t ; & l t ; r i n g & g t ; j 3 s x - j x 4 7 Q w - i r B s h _ M s m _ M o v 5 J w m x D 0 2 4 K o 4 0 H w w l I w 8 4 E 8 9 m P t z y G 7 n 1 G w y 4 E 8 k w U - p i O n x 4 J - _ 5 L & l t ; / r i n g & g t ; & l t ; / r p o l y g o n s & g t ; & l t ; r p o l y g o n s & g t ; & l t ; i d & g t ; 8 7 7 3 8 5 5 2 4 5 1 1 8 7 3 4 4 5 1 & l t ; / i d & g t ; & l t ; r i n g & g t ; n 7 k _ - v x h p N x i j P j n 3 X w l j O 4 o o G o 2 4 J k 0 4 K 4 _ n G 4 q x Q o 7 4 J o r x C y 6 j D i z v N 4 i 6 L g 2 h O s i 5 I o n 5 L 0 w 8 M q v g C 9 y 6 H 3 o g Z n h i O 4 p 5 L k z 8 M v r 5 E z m 6 I n x w D j - 5 I v 3 m c & l t ; / r i n g & g t ; & l t ; / r p o l y g o n s & g t ; & l t ; r p o l y g o n s & g t ; & l t ; i d & g t ; 8 7 7 5 3 4 9 9 9 6 8 1 6 9 5 7 5 4 6 & l t ; / i d & g t ; & l t ; r i n g & g t ; r z v o 8 5 6 u 0 L k p k E q t n r E _ 8 r I w - w Q 0 9 o P k p - 1 B 4 n 5 J g 5 i O g 0 o G 8 w 5 K w 0 w n B o 6 7 N w s g Z k s o P g m o v B s p u X 8 4 w U 4 r 3 J s l n P z p S p 1 k e g _ y z B s j 4 R o 2 t C g _ i T o 9 u Q o n 5 L 0 7 r x B w o 5 L 4 l h O 0 7 U k u - D 8 n 9 0 C o 9 3 J 7 0 9 M j 8 u X n 8 h O - l k T k u 6 I - l 0 f 8 5 o P z j y t D & l t ; / r i n g & g t ; & l t ; / r p o l y g o n s & g t ; & l t ; r p o l y g o n s & g t ; & l t ; i d & g t ; 8 7 7 5 3 6 2 0 2 2 7 2 5 3 8 6 2 6 5 & l t ; / i d & g t ; & l t ; r i n g & g t ; r 9 r 9 u q 7 q t M k u 6 I 4 2 9 H 4 g 7 L 4 g _ H 0 7 5 R 0 k 7 I s 9 v F o l 9 H k 6 8 d 8 4 j E s v i t B g r 8 H w 5 3 J s h 4 K z m 6 I r 9 u X v t 4 J r z v F r w 4 K g y 9 C q b & l t ; / r i n g & g t ; & l t ; / r p o l y g o n s & g t ; & l t ; r p o l y g o n s & g t ; & l t ; i d & g t ; 8 7 7 5 4 2 7 8 9 0 3 4 3 8 3 7 7 7 1 & l t ; / i d & g t ; & l t ; r i n g & g t ; j j m 7 0 8 w g t Q 4 2 w Q o t j r B 0 w k E k w i H s _ 6 I g 0 o G s h _ M k h v h B 0 s _ M 0 7 5 R 8 q o P o s 4 J 0 s _ C o 2 5 L 4 1 9 V g m v Q 0 - _ B o k j T w - g O s v 8 M s 2 j E k u 8 M k 1 j E 3 s 5 E r 9 h H - j w Q r r 5 R & l t ; / r i n g & g t ; & l t ; / r p o l y g o n s & g t ; & l t ; r p o l y g o n s & g t ; & l t ; i d & g t ; 8 7 7 5 8 6 5 7 7 0 8 4 9 5 9 9 5 2 4 & l t ; / i d & g t ; & l t ; r i n g & g t ; 7 - 9 3 g m 2 n 8 N w 1 6 L g u l T w k x Q s 0 k E g p c n q 6 L - v 4 J 7 o 5 R p r q M z 8 v E w g j O 4 i x D k 1 w F g l i O o 3 4 O 8 _ x G 4 9 t C k 5 5 R k n o P s z h H 0 _ 4 I 0 p 4 R k r 5 I 0 8 j E w m _ Y k j v F g s n G 4 1 j T - t w Q - j - V 3 z k T j 3 v F r z v F & l t ; / r i n g & g t ; & l t ; / r p o l y g o n s & g t ; & l t ; r p o l y g o n s & g t ; & l t ; i d & g t ; 8 7 7 5 8 6 5 8 3 9 5 6 9 0 7 6 3 1 7 & l t ; / i d & g t ; & l t ; r i n g & g t ; n p 9 8 q h r q 7 N w s o G o 6 i O k w i H k v p P - i g T n l 7 E k 7 o P k r i H 8 x k E - j 5 E z 8 5 I v 8 4 E g 6 w D g u u C 4 m h Z s r _ M g _ o G k x o P 0 5 u X k z 4 4 F w j 0 f j m i H t - u D o s 8 H 0 9 9 C k 9 j l B o 7 4 E g y 9 V o _ g O w y 4 E o x 8 H 0 _ 4 I o o n G g 3 3 J s p v F 8 z 5 I v i y B z _ y a n h i O - _ 5 L 7 w v F w w 5 E w x o G v m 6 L r 7 w U z s _ C & l t ; / r i n g & g t ; & l t ; / r p o l y g o n s & g t ; & l t ; r p o l y g o n s & g t ; & l t ; i d & g t ; 8 7 7 5 8 6 6 0 1 1 3 6 7 7 6 8 1 1 5 & l t ; / i d & g t ; & l t ; r i n g & g t ; n o q u 8 7 3 m 6 N 0 4 9 M o w o G k r w F k j 7 H g m h C w 8 4 J s n i H g u l T k 6 n H k r 2 o B 4 x w Q s l 6 I s o o P 0 8 5 I 4 4 v Q 4 9 t C _ w 3 D y x - 7 B 8 z - o B o n _ V r y o P 0 8 G o l 9 H k 3 h H 8 j 5 R g m 8 H o o n G 8 v 4 R j _ 8 B l i 8 E v r 9 H 3 j i O j - j E z 0 h H k p k E o _ - V w x o G - - n G r r 4 K & l t ; / r i n g & g t ; & l t ; / r p o l y g o n s & g t ; & l t ; r p o l y g o n s & g t ; & l t ; i d & g t ; 8 7 7 5 8 6 6 0 1 1 3 6 7 7 6 8 1 1 6 & l t ; / i d & g t ; & l t ; r i n g & g t ; r k y 3 4 i 1 n _ N w 3 w D g v o G 8 2 9 I 4 0 3 L o j _ H s 1 _ C s 5 2 L 0 5 1 B o l y J 0 v h H _ 5 i Q 6 B o 4 3 J w y 8 H 3 s 5 E - k i O 3 i 6 L z 0 v F & l t ; / r i n g & g t ; & l t ; / r p o l y g o n s & g t ; & l t ; r p o l y g o n s & g t ; & l t ; i d & g t ; 8 7 7 5 8 6 6 8 0 1 6 4 1 7 5 0 5 9 1 & l t ; / i d & g t ; & l t ; r i n g & g t ; 3 3 i n m - x p 2 N k p k E 0 o i H w m 5 J w l 3 3 D 4 m j O w n o G w y 4 J w h w Q k 9 8 M k x 3 K s 3 7 1 B o u z z B o s v Q n q u C 7 3 5 R - j 5 E z 0 h H r m 4 K & l t ; / r i n g & g t ; & l t ; / r p o l y g o n s & g t ; & l t ; r p o l y g o n s & g t ; & l t ; i d & g t ; 8 7 7 5 8 6 6 9 0 4 7 2 0 9 6 5 6 9 8 & l t ; / i d & g t ; & l t ; r i n g & g t ; z 3 _ _ 1 j 7 8 4 N s q k E g v o G g y j n B w - 9 H 0 r 6 I g n 7 L o v c o m i O o 6 p H 0 2 v L g 6 8 H 0 6 _ B 8 l o P g p 9 H 0 x 4 K o 8 n G - v 3 M 5 5 9 M 8 h h H 8 s n P - z n S u 9 n F j 8 h H r o k l B j v _ C 9 p q G h 8 r Q 7 w v F r i w F - o 9 H r w 5 R 3 9 8 H & l t ; / r i n g & g t ; & l t ; / r p o l y g o n s & g t ; & l t ; r p o l y g o n s & g t ; & l t ; i d & g t ; 8 7 7 5 8 6 7 5 2 3 1 9 6 2 5 6 4 5 2 & l t ; / i d & g t ; & l t ; r i n g & g t ; 3 4 5 s k k - 0 _ N o q u C g v o G k y 6 R 7 o 5 R 0 u - B 4 i 5 J k r w F w g j O g k x D 4 s 9 H 0 u o K g p o K g - 8 H 8 j 4 K s - g H 0 0 h H k k i t B o g 9 H 0 v h H 8 1 v U g _ k G k 0 x F 8 r h H 7 n 6 I n h i O j 3 h H 7 4 5 I j 3 h H z y 8 d & l t ; / r i n g & g t ; & l t ; / r p o l y g o n s & g t ; & l t ; r p o l y g o n s & g t ; & l t ; i d & g t ; 8 7 7 5 8 6 9 3 0 9 9 0 2 6 5 1 4 3 5 & l t ; / i d & g t ; & l t ; r i n g & g t ; n 0 w y v p m 2 5 N g z 9 H 4 2 9 H w 1 5 E 0 5 6 R g 6 4 J w m 6 L o g 6 L 4 4 v Q w 0 u Q 0 m 8 M s k h H 8 u 5 I z z 9 M - - - Y 7 w u X - l 4 J & l t ; / r i n g & g t ; & l t ; / r p o l y g o n s & g t ; & l t ; r p o l y g o n s & g t ; & l t ; i d & g t ; 8 7 7 5 8 6 9 6 8 7 8 5 9 7 7 3 4 7 6 & l t ; / i d & g t ; & l t ; r i n g & g t ; 3 u s j n k w 4 - M k u 6 I s 0 6 I 0 9 v x B g s 7 L k s - B 8 q 9 M k 3 v F o 2 v Q 8 h v F o i v Q g y j T w 3 8 H - o 9 H - - h O z 8 5 I & l t ; / r i n g & g t ; & l t ; / r p o l y g o n s & g t ; & l t ; r p o l y g o n s & g t ; & l t ; i d & g t ; 8 7 7 5 8 7 0 1 3 4 5 3 6 3 7 2 2 8 5 & l t ; / i d & g t ; & l t ; r i n g & g t ; 7 i 7 - t r 8 s t N k _ 4 K 4 s l T o o x Q 0 s _ M k 1 w F g p 9 H 0 h 6 I k n m B w y 4 J w h 9 H o g u C o 9 4 L 4 p 8 H k j h H s v n P z 7 4 K 4 4 4 E 3 o i O n l 5 E j - 5 I 7 o 4 K & l t ; / r i n g & g t ; & l t ; / r p o l y g o n s & g t ; & l t ; r p o l y g o n s & g t ; & l t ; i d & g t ; 8 7 7 5 8 7 0 5 1 2 4 9 3 4 9 4 2 9 5 & l t ; / i d & g t ; & l t ; r i n g & g t ; 7 3 i 7 p h 2 v 7 N o 0 6 L o l 5 J 0 t i H k 9 6 I 4 7 5 E w n o G 0 _ z 6 B k - 5 I k y h H 4 i 5 E 8 l - B 4 4 8 H s y 3 K 6 z u H q 2 u N r i i H r t y J n q j 7 B n 8 h O n n 4 J & l t ; / r i n g & g t ; & l t ; / r p o l y g o n s & g t ; & l t ; r p o l y g o n s & g t ; & l t ; i d & g t ; 8 7 7 5 8 7 0 6 8 4 2 9 2 1 8 6 1 3 5 & l t ; / i d & g t ; & l t ; r i n g & g t ; 3 q 7 u o p r u 8 N g v i O 4 x 5 E w k x Q k s y U w 7 o G o q 9 H k s 9 M o u v N w o r I s h 5 R g t 3 J 5 2 s J n 8 p B s 3 3 K s p v F w 3 8 H z _ v F 7 v 9 M - j 6 L - _ 8 H v 8 4 E - 6 n G & l t ; / r i n g & g t ; & l t ; / r p o l y g o n s & g t ; & l t ; r p o l y g o n s & g t ; & l t ; i d & g t ; 8 7 7 5 8 7 2 1 2 7 4 0 1 1 9 7 6 5 4 & l t ; / i d & g t ; & l t ; r i n g & g t ; v t x _ t 6 x 5 6 N w 3 w D o 7 w D 8 9 z a 8 0 _ d g s 7 L 0 m 6 I 0 h 6 I o _ 6 L o _ 9 H 4 8 o G o q 6 L k 3 u X s 0 6 I s z 6 R k w w F o _ 5 E 4 4 k T o x k T k v _ C w 3 m c k v 5 R g m 4 J 8 9 w U w 8 5 L g m 8 H s q 8 M 8 4 j E k g _ C k w j E 0 g v F o s 8 H g n h O 8 o _ C 7 v 9 M z p k l B 4 z 4 E s 6 r P k l 1 K s z v F 0 v v F o 9 u Q o g u C o j n G 4 w 3 J w o 5 L o 9 m j B v 3 w D n m i O r w 4 K n s w D 7 6 u X 3 9 5 L 4 z 4 E 8 u 5 I - p o G r l x U n g 6 L j n m B k u 6 I 4 2 9 H y 5 3 E 3 p l E 0 7 _ C 0 z - B w w 5 E o 5 9 H o 5 w Q k 2 x - B 0 3 j E n 2 4 J - j w Q j n - B r o m B v o 4 J & l t ; / r i n g & g t ; & l t ; / r p o l y g o n s & g t ; & l t ; r p o l y g o n s & g t ; & l t ; i d & g t ; 8 7 7 5 8 7 2 1 2 7 4 0 1 1 9 7 6 5 4 & l t ; / i d & g t ; & l t ; r i n g & g t ; - 4 j n t o 7 1 6 N 4 8 o G s l k E 8 q o P 0 s 4 K w 7 i O z k - B s 6 _ C 0 o w U n q 6 L r w 4 K 0 m 8 M & l t ; / r i n g & g t ; & l t ; / r p o l y g o n s & g t ; & l t ; r p o l y g o n s & g t ; & l t ; i d & g t ; 8 7 7 5 8 7 2 1 2 7 4 0 1 1 9 7 6 5 5 & l t ; / i d & g t ; & l t ; r i n g & g t ; n k m i 7 k w - 7 K s v 6 I w 7 n 0 H 3 9 8 H p s s V x 3 l J 7 g o P g p l T 4 8 i O 4 l 7 L 8 2 0 a g p 9 H 0 5 v F o 3 - Y 4 6 v D o h i O w t w D h _ o E r i 6 C s y 3 K 0 - 3 R g l _ h C w z h k F 8 s n P k g 4 K n m i O 3 i - V z 0 v F & l t ; / r i n g & g t ; & l t ; / r p o l y g o n s & g t ; & l t ; r p o l y g o n s & g t ; & l t ; i d & g t ; 8 7 7 5 8 7 2 1 2 7 4 0 1 1 9 7 6 5 6 & l t ; / i d & g t ; & l t ; r i n g & g t ; n r 2 u 0 m k 7 5 N k u 6 I w - w Q 0 6 6 I 4 x 5 J k 5 4 K 8 y 4 K g 6 h r B k q _ C w o 8 H k p n P s 8 3 K n v 9 H r 9 v F n l 6 L 7 1 v F 7 w h H & l t ; / r i n g & g t ; & l t ; / r p o l y g o n s & g t ; & l t ; r p o l y g o n s & g t ; & l t ; i d & g t ; 8 7 7 5 8 7 2 2 6 4 8 4 0 1 5 1 0 7 0 & l t ; / i d & g t ; & l t ; r i n g & g t ; r i 1 s 0 h 9 - 7 N w 7 g Z g s o c 8 w 5 K w t n H 8 t y J 8 w 5 K s i i H 4 n 5 E 0 5 v F g 7 h O 0 4 j t B s - u F 4 p 8 H k j h H k _ g H w 0 3 J 8 3 t X 0 3 j E g u p G u r h t B r g 6 I 3 p 4 J k _ 4 K v h 6 L - _ 4 E & l t ; / r i n g & g t ; & l t ; / r p o l y g o n s & g t ; & l t ; r p o l y g o n s & g t ; & l t ; i d & g t ; 8 7 7 5 8 7 5 5 9 7 7 3 4 7 7 2 8 0 4 & l t ; / i d & g t ; & l t ; r i n g & g t ; z w p r 5 p z l i O k p k E 0 i p P 8 r 5 K k p w X w r 5 E g l i O g k 9 H 4 9 5 L s 6 g H o z 3 J 4 k v Q k z 8 M - p o G - o 6 L - v 4 J 3 9 5 L & l t ; / r i n g & g t ; & l t ; / r p o l y g o n s & g t ; & l t ; r p o l y g o n s & g t ; & l t ; i d & g t ; 8 7 7 5 8 7 6 5 9 4 1 6 7 1 8 5 4 5 6 & l t ; / i d & g t ; & l t ; r i n g & g t ; j - - w 0 3 x j x Q k p k E w w 5 E k r i H 4 3 t q D 0 y i H o _ 5 E n 3 x B h q g N s l k E o h o G 0 1 k E g 6 4 J s y q v C w h o j B 4 9 5 L o 7 4 E 0 t j E o y h O w z x B g r 8 H s x j E s 8 3 K 7 0 9 M 0 y 5 I n q 9 H z x - 0 C k w 5 I r h i p B j k 6 I - j 6 L j n m B z 0 v F & l t ; / r i n g & g t ; & l t ; / r p o l y g o n s & g t ; & l t ; r p o l y g o n s & g t ; & l t ; i d & g t ; 8 7 7 5 8 7 6 6 2 8 5 2 6 9 2 3 8 1 7 & l t ; / i d & g t ; & l t ; r i n g & g t ; n - q y n t m 5 8 N s i w F g x 2 z B 0 h w X s 1 p P 0 m 6 I 0 p 9 M k i 9 M w y t C 8 1 h H 8 7 n P g n n G g t j T o 9 3 J n q u C 7 3 5 R v m n c r g k E - _ 8 H & l t ; / r i n g & g t ; & l t ; / r p o l y g o n s & g t ; & l t ; r p o l y g o n s & g t ; & l t ; i d & g t ; 8 7 7 5 8 7 6 9 3 7 7 6 4 5 6 9 1 5 1 & l t ; / i d & g t ; & l t ; r i n g & g t ; z 3 q 3 2 j _ z _ K g - 4 J g z 5 E w 1 5 E 4 v g W w 1 5 J o q w Q k n o P 0 - n P s 6 g H 0 j 5 I g i h O k z 8 M 3 o o G r t 9 M 7 l k l B r r 4 K & l t ; / r i n g & g t ; & l t ; / r p o l y g o n s & g t ; & l t ; r p o l y g o n s & g t ; & l t ; i d & g t ; 8 7 7 5 8 7 7 1 7 8 2 8 2 7 3 7 7 1 2 & l t ; / i d & g t ; & l t ; r i n g & g t ; 7 v k u o _ 0 u o N s v 6 I g k 5 J g p 5 J 6 x i C 6 6 7 N i z v B q n 5 E 4 h 9 a 4 5 n G o 7 4 E g 9 g O o o - I g 1 q F 4 0 n G z m 6 I 7 y 4 K 7 9 5 I - _ 4 E & l t ; / r i n g & g t ; & l t ; / r p o l y g o n s & g t ; & l t ; r p o l y g o n s & g t ; & l t ; i d & g t ; 8 7 7 5 8 7 7 9 3 4 1 9 6 9 8 1 8 3 2 & l t ; / i d & g t ; & l t ; r i n g & g t ; r 9 y p 7 g 1 8 q N w 8 4 J w - w Q 0 n _ M s z 5 K 8 n 6 I o l w Q o 3 h n B g m 4 J 4 w 3 J g i h O w j w D g h 4 J v n i O n l 6 L v 9 n G 7 o 4 K & l t ; / r i n g & g t ; & l t ; / r p o l y g o n s & g t ; & l t ; r p o l y g o n s & g t ; & l t ; i d & g t ; 8 7 7 5 8 7 8 2 7 7 7 9 4 3 6 5 5 5 2 & l t ; / i d & g t ; & l t ; r i n g & g t ; z 8 9 2 s r l - 4 N 8 k i H 0 t j b 4 t 1 H k 3 6 R w q j O 4 n u C 8 s 6 I g v o G o 5 9 H 4 7 9 H w 6 5 E 4 o o G 4 n 9 H g k 9 H 0 8 5 I k y h H g 2 n G g 1 t C g t j O 0 u 9 M s g 6 I o 7 v Q o 7 4 E 4 u 4 E k w j E w o w D o o n G g 3 3 J 0 u s h B 0 7 g H 4 u 4 E 0 r 8 M s p v F k t h H s 8 3 K r v x U 3 n 5 E z 5 h H r r 5 R w h l T r w 4 K q k z U g n m P z 8 j E & l t ; / r i n g & g t ; & l t ; / r p o l y g o n s & g t ; & l t ; r p o l y g o n s & g t ; & l t ; i d & g t ; 8 7 7 5 8 7 9 2 0 5 5 0 7 3 0 1 5 5 1 & l t ; / i d & g t ; & l t ; r i n g & g t ; j l s 1 1 k 6 k 9 N 4 9 4 J 4 7 6 L 4 g 7 L k 0 p P o 2 k T s g k E w o k T o h o G 0 0 u X o 7 8 H s s j E 0 v v F 4 w 3 J 4 g h O 4 v n G k t h H - 0 4 J r g x U - q 4 J v j k T v 9 h O 7 g 9 M & l t ; / r i n g & g t ; & l t ; / r p o l y g o n s & g t ; & l t ; r p o l y g o n s & g t ; & l t ; i d & g t ; 8 7 7 5 8 7 9 9 6 1 4 2 1 5 4 5 5 0 8 & l t ; / i d & g t ; & l t ; r i n g & g t ; j 1 i 4 o i 6 p j O k p k E 4 l p j B s m p P 4 s 5 J o 0 5 J 8 3 5 R g w 4 J 8 4 w U k - 7 M o z 3 J 4 1 m j B k o h H s u v F 7 v 9 M - j 6 L 3 9 5 L & l t ; / r i n g & g t ; & l t ; / r p o l y g o n s & g t ; & l t ; r p o l y g o n s & g t ; & l t ; i d & g t ; 8 7 7 5 8 7 9 9 9 5 7 8 1 2 8 3 9 0 1 & l t ; / i d & g t ; & l t ; r i n g & g t ; r 3 l k 9 4 _ k z L k u 6 I o l 5 J w g j O 0 q 5 K g 4 l T 7 t _ C 0 j i H 0 7 _ C j k 6 I 3 i 5 E r r 4 K 8 5 9 M s h _ M w 9 5 F o s F 7 i k E j 3 y a z v y a w s o G o v l T 4 h j O s 3 o P k 0 4 K g g i O g 9 5 E 0 _ v F 8 y 4 K o g 6 L o 7 5 L i 0 y P y 2 1 N o s 8 H 8 w h H o n 8 H g w 4 J 8 1 v F o 7 8 H g 8 u Q g i h O w _ 4 L o z 3 J g s n G o x 8 H 4 q n G 8 9 i l B s 8 3 K j p k E z 2 4 K - v 4 J r r 4 K & l t ; / r i n g & g t ; & l t ; / r p o l y g o n s & g t ; & l t ; r p o l y g o n s & g t ; & l t ; i d & g t ; 8 7 7 5 8 8 2 0 5 7 3 6 5 5 8 5 9 9 1 & l t ; / i d & g t ; & l t ; r i n g & g t ; v y i x s q 8 k s N w Q g 6 w P w m 5 J s u 5 K 4 1 h Z s y m B 8 4 v X s - _ C k 9 6 I s v 0 a w 3 4 J w y k T o 8 - Y 0 s _ C k - t x B 4 5 h O 8 4 j E o g w Q s z v F 8 w 8 g D s r 4 K o 7 4 E 8 m 7 d 8 t 4 K k y h H s u h H w o 8 H 4 q n G 0 w 8 M 0 o 5 I 0 p s h B 3 x 6 L - 0 k T v 9 n 4 B - _ 8 H w 3 w D 3 i c s u v F n m i O n g - V - _ 4 E - 5 8 H z _ 9 1 B v h - V 3 p k T - q w D 0 j w F 3 z 0 z B & l t ; / r i n g & g t ; & l t ; / r p o l y g o n s & g t ; & l t ; r p o l y g o n s & g t ; & l t ; i d & g t ; 8 7 7 5 8 8 2 4 6 9 6 8 2 4 4 6 3 7 9 & l t ; / i d & g t ; & l t ; r i n g & g t ; j q i r w n 7 0 r N g u 5 E 4 x 5 E 0 n p P k q _ M 0 3 i H g l o G 0 h k E 4 s w Q g g o G o g 9 H s 2 5 I g y 3 J g i h O g 8 3 J o n w D n w o 4 B 7 6 v F 7 t 5 R z s _ C & l t ; / r i n g & g t ; & l t ; / r p o l y g o n s & g t ; & l t ; r p o l y g o n s & g t ; & l t ; i d & g t ; 8 7 7 5 8 8 2 5 3 8 4 0 1 9 2 3 1 6 3 & l t ; / i d & g t ; & l t ; r i n g & g t ; 7 j r y 8 9 4 t 2 K s n w F 0 q 5 K q k 7 H 6 r l H o 2 4 J o l h 9 B 4 r g P 8 2 g M o u 3 J k s 4 R w t 5 L w z n G n m o G g u g K 2 3 q r E - m 0 F & l t ; / r i n g & g t ; & l t ; / r p o l y g o n s & g t ; & l t ; r p o l y g o n s & g t ; & l t ; i d & g t ; 8 7 7 5 8 8 2 5 7 2 7 6 1 6 6 1 4 8 3 & l t ; / i d & g t ; & l t ; r i n g & g t ; v 4 r 3 g 8 t z 7 N s q k E 8 j p P w g j O 4 g _ H 0 2 _ C g l i O 4 u 4 J g 7 n G 8 4 j E g n n G 4 - v D k u 8 M 8 _ 3 K v r 9 H 7 6 v F r g 6 I v 8 5 L & l t ; / r i n g & g t ; & l t ; / r p o l y g o n s & g t ; & l t ; r p o l y g o n s & g t ; & l t ; i d & g t ; 8 7 7 5 8 8 2 6 0 7 1 2 1 3 9 9 8 7 4 & l t ; / i d & g t ; & l t ; r i n g & g t ; - 9 z - y - q o 6 N w w 9 H 8 m 5 K o 5 9 H s u 5 K 4 q 7 L k s - B w m 5 E s o 9 M j w w U g k 5 J 3 j o G z 5 y a v h 9 H r _ n P g 9 w Q g n x Q 0 0 5 K o 2 4 J 8 y t h B 8 w u X o 7 4 E s - g H 0 m x U 4 i 9 H o 8 n G 0 6 8 M s y 3 K k x 4 R 8 u 5 I r q 6 I j 8 v F - j 9 H 8 w v F 4 l n G s h _ C w _ 9 V o 9 3 J 3 o o G z u o P r 4 v F 3 9 5 L & l t ; / r i n g & g t ; & l t ; / r p o l y g o n s & g t ; & l t ; r p o l y g o n s & g t ; & l t ; i d & g t ; 8 7 7 5 8 8 8 4 1 3 9 1 7 1 8 4 0 8 1 & l t ; / i d & g t ; & l t ; r i n g & g t ; n o 7 7 q o _ l q N s - 4 K k g _ M s m _ M 4 g _ H 7 4 5 I k 4 9 d 3 i 6 L z - n P 4 2 6 L o _ 6 L w p x Q 0 4 - B k x _ d w k _ H g p 6 L s w 4 K 8 7 p v C s t m 0 D 0 3 v k C 0 g h H g 3 m j B w o w D 8 h v F 4 h v L s t n N _ p q u B o o X z m x U - v w D j y u X & l t ; / r i n g & g t ; & l t ; / r p o l y g o n s & g t ; & l t ; r p o l y g o n s & g t ; & l t ; i d & g t ; 8 7 7 5 8 8 8 7 2 3 1 5 4 8 2 9 4 3 4 & l t ; / i d & g t ; & l t ; r i n g & g t ; n 2 l x 3 s _ j q N w 3 w D s n w F s p 5 K 8 7 6 I s 2 i H o m o G 8 6 u X k n - B o - B g t 0 C o 7 4 E g g 0 C o 9 B k m 5 I w 6 _ Y 8 z 5 I z u o P v 9 h O 7 4 5 I & l t ; / r i n g & g t ; & l t ; / r p o l y g o n s & g t ; & l t ; r p o l y g o n s & g t ; & l t ; i d & g t ; 8 7 7 5 8 8 8 9 9 8 0 3 2 7 3 6 3 6 9 & l t ; / i d & g t ; & l t ; r i n g & g t ; r 8 t z 3 r s y q N o v 5 E 8 8 _ C w h l T s n w F o _ 6 L w 6 _ F 8 _ s E w n o G s t 9 M w h w Q o 3 h O o 8 h O 8 w v F o 9 v D k q _ C w 8 5 L 4 4 5 L s 7 5 I w 2 i O s m _ M s 3 _ d g q i O g k - V 8 w u X 0 y 8 d 4 9 v Q y j s G u w 6 S g _ i T 4 - u Q k w j E k u n P g s h O 7 - h H v i o G j 3 u X v 4 h O 4 i l T k u 8 M 4 - 3 J z j v X r o 9 M j j e w t r B i n r H v 4 - Y w w 9 H 0 7 _ C z 8 j E k 4 9 d 7 g o P 7 w v F & l t ; / r i n g & g t ; & l t ; / r p o l y g o n s & g t ; & l t ; r p o l y g o n s & g t ; & l t ; i d & g t ; 8 7 7 5 8 8 9 2 7 2 9 1 0 6 4 3 2 0 9 & l t ; / i d & g t ; & l t ; r i n g & g t ; z 9 i r h y 2 g z L k m i H k i y U s x i H 0 0 5 K k h i H s t 9 M 8 l 9 M o g u C k s 3 K 0 g h H g m v Q 0 1 8 M 7 n k E - 0 4 J 3 i 6 L j i 9 M & l t ; / r i n g & g t ; & l t ; / r p o l y g o n s & g t ; & l t ; r p o l y g o n s & g t ; & l t ; i d & g t ; 8 7 7 5 8 9 0 8 1 9 0 9 8 8 6 9 7 9 6 & l t ; / i d & g t ; & l t ; r i n g & g t ; 7 r r 4 t g m u _ K o g 5 J s j y U 0 m w X g t j O g 1 0 f k - 5 I 8 q 9 M g 7 h O o 2 5 L 8 1 v U 4 h z f 0 4 4 R - o u C r 1 4 K v 9 x s C r 7 8 d v 8 8 H & l t ; / r i n g & g t ; & l t ; / r p o l y g o n s & g t ; & l t ; r p o l y g o n s & g t ; & l t ; i d & g t ; 8 7 7 5 8 9 1 0 2 5 2 5 7 3 0 0 1 1 4 & l t ; / i d & g t ; & l t ; r i n g & g t ; z h i o h 0 z 4 q Q t o o O n 6 k G o 1 o G s _ 6 I 0 l - C o 7 0 f 9 2 s S z u q J 0 v v F 0 j 5 I g 3 3 J 0 t 5 I 0 1 n P v 3 k T n h i O j - j E 3 9 8 H & l t ; / r i n g & g t ; & l t ; / r p o l y g o n s & g t ; & l t ; r p o l y g o n s & g t ; & l t ; i d & g t ; 8 7 7 5 8 9 1 5 7 5 0 1 3 1 1 3 9 2 4 & l t ; / i d & g t ; & l t ; r i n g & g t ; z y o v j k 9 2 x L s q k E 0 - x U w 6 9 H k 3 6 R 4 l 2 f o 3 g W k 2 _ d 0 v m l B s - t h B o h i O s y 9 M 4 z 0 f 8 z i H s 5 k E 0 z o P s t o P s 5 k E 4 n 5 E o x 4 J w r 9 H 8 q o P 8 t 4 K 0 0 h H 8 4 j E 0 j 5 I k j h H k 2 4 R n r i O - o w Q r i i H 7 - u X 4 p 5 L 0 q v F n q u C v r w Q r g 6 I z 0 v F 4 5 x B 7 3 4 K 7 6 9 1 B 3 z w D 8 n q w F 8 0 3 K s 6 t X r i i H r l 6 I v h w Q j y h H & l t ; / r i n g & g t ; & l t ; / r p o l y g o n s & g t ; & l t ; r p o l y g o n s & g t ; & l t ; i d & g t ; 8 7 7 5 9 3 5 3 1 4 9 6 0 0 5 6 3 8 3 & l t ; / i d & g t ; & l t ; r i n g & g t ; r l i 7 0 5 j 3 1 L k p k E k g _ M o p h Z o y g W 0 7 4 K k k 6 I s 4 v F k 9 6 I 0 r 6 I w i o G 8 - h H 4 j i O g w w D 0 3 i H 4 s w Q k k x U g r k T k j 9 1 B w o w D k k 8 M o p j T g m v Q 0 q h H g 4 g n B k i - B r _ h N x i z K 6 m 4 M 8 3 n O v h 2 l E z 8 5 I j 8 h H r g 6 I r 5 6 p C j 1 w U & l t ; / r i n g & g t ; & l t ; / r p o l y g o n s & g t ; & l t ; r p o l y g o n s & g t ; & l t ; i d & g t ; 8 7 7 5 9 7 2 7 3 2 7 1 5 1 3 9 1 3 3 & l t ; / i d & g t ; & l t ; r i n g & g t ; - q y t x t - j g N 8 k i H o o p j B - 5 5 L w r l T k q p P 4 i x D w m x D 0 2 4 K 4 u k T 0 3 8 d 4 r 3 J k k n P 8 w v U 4 u C s 9 g S w p h O j p k E - o 9 H y n h U w j r E & l t ; / r i n g & g t ; & l t ; / r p o l y g o n s & g t ; & l t ; r p o l y g o n s & g t ; & l t ; i d & g t ; 8 7 7 5 9 7 2 8 0 1 4 3 4 6 1 5 8 5 1 & l t ; / i d & g t ; & l t ; r i n g & g t ; 7 1 v 4 9 9 m t 7 N 4 x 9 H k i y U o _ 9 H 4 8 o G 0 _ h H 8 y 5 R s 7 w U 8 w v F k _ g H g t j T g x n G z j i H r 9 v F 7 q 9 M v 9 n G 7 4 5 I & l t ; / r i n g & g t ; & l t ; / r p o l y g o n s & g t ; & l t ; r p o l y g o n s & g t ; & l t ; i d & g t ; 8 7 7 5 9 7 4 5 1 9 4 2 1 5 3 4 2 5 1 & l t ; / i d & g t ; & l t ; r i n g & g t ; r y x q 2 9 7 4 8 N o v 9 H o 5 6 L s m p P o y o c w q j O w i y B w y k T o s 4 J s 2 5 I 8 w v U w 0 l c g r 5 L s m _ C 7 3 _ C 7 n 6 I z 5 u X j q 5 R & l t ; / r i n g & g t ; & l t ; / r p o l y g o n s & g t ; & l t ; r p o l y g o n s & g t ; & l t ; i d & g t ; 8 7 7 5 9 7 4 6 9 1 2 2 0 2 2 6 0 9 1 & l t ; / i d & g t ; & l t ; r i n g & g t ; v o u 0 2 3 7 2 4 N 4 4 w D g 5 i O 8 r 5 K 8 t _ M 4 7 6 L o p h Z 8 h - C k 1 w F k 0 _ C 0 y w F 0 _ h H w 7 i O s r p P k i 7 I n i 7 O - 7 f w r w Q g k 5 E k y u X o 3 n G w t 4 E 4 - v D w j 8 H g y 3 J w 1 _ Y z 8 h N x p 3 M 3 s w Q k y h H 4 r 3 J g o j T 0 l h H s p h H 7 3 _ C z m 6 I n x 4 J z 0 u X 3 j o 4 B 3 o i O n l 9 H v 9 n G 7 o 4 K & l t ; / r i n g & g t ; & l t ; / r p o l y g o n s & g t ; & l t ; r p o l y g o n s & g t ; & l t ; i d & g t ; 8 7 7 5 9 7 5 2 0 6 6 1 6 3 0 1 7 2 0 & l t ; / i d & g t ; & l t ; r i n g & g t ; v - u h 0 u v g 9 N w 1 6 L g u l T w g j O g i _ H q 4 t U q 4 _ L w 8 w D w k x Q o 8 p j B 8 z w F 4 z w D o y x Q 0 m 6 I w - w Q w 1 5 E k 9 6 I w 1 u C s y 9 M w y k T g p 6 L w 9 h O 8 o 4 K m 1 6 B u i - E 0 7 5 R s g x U 0 0 v F 0 _ 4 I g k 5 E s j 9 M o 7 4 E 0 0 h H 7 j M t z r C 4 l Y o 9 u Q w 3 t C 4 p v Q 4 u _ V r l k E 3 j g Z k 0 x a w 8 t C s 7 5 I s j - B o y x B 8 n 8 M o 4 3 J 0 q v F 7 s 6 I z u 9 M r w 4 K 3 p 4 J g q o G 0 l 5 K g 0 o G s t y U n s w D s 0 8 M 3 9 k T s y 4 R 0 q h H v 8 4 J 7 2 w - B j s 9 M 3 i 5 E n 3 h n B j 6 j E j i o P & l t ; / r i n g & g t ; & l t ; / r p o l y g o n s & g t ; & l t ; r p o l y g o n s & g t ; & l t ; i d & g t ; 8 7 7 5 9 8 0 5 6 6 7 3 5 4 8 7 0 4 8 & l t ; / i d & g t ; & l t ; r i n g & g t ; - 8 v u 1 x 1 k 8 N 4 s 5 E s h p P w 1 5 E k q _ M 0 3 i H 8 v 9 M g g i O s 7 5 I 4 r 3 J 4 p 8 H g i h O k o h H n 7 4 J 3 j o G z h 6 I r j o P & l t ; / r i n g & g t ; & l t ; / r p o l y g o n s & g t ; & l t ; r p o l y g o n s & g t ; & l t ; i d & g t ; 8 7 7 5 9 8 0 6 0 1 0 9 5 2 2 5 3 8 0 & l t ; / i d & g t ; & l t ; r i n g & g t ; r 7 u q 1 o 6 7 5 N 8 k i H k u k E s p 5 K k z k E o o 7 L 4 j y B s 9 h H 0 h 6 I s r 4 K 4 4 8 H w _ u Q s y 4 R 0 m 6 I 0 h k E s j o P o 3 n G 0 6 _ B o p j T 0 w 8 M k t v F v r 6 L n l w Q j i 9 M 0 g 5 K w w l T 8 7 6 I r l k E z x 4 K j i o P & l t ; / r i n g & g t ; & l t ; / r p o l y g o n s & g t ; & l t ; r p o l y g o n s & g t ; & l t ; i d & g t ; 8 7 7 5 9 8 0 8 4 1 6 1 3 3 9 4 0 3 0 & l t ; / i d & g t ; & l t ; r i n g & g t ; - m g 4 k 4 s 1 5 N k m i H o 6 i O k 3 6 R o l x D - v 4 J n g 9 H 7 4 5 I 6 0 4 B y q s w B s z 6 R r p u D x 4 y j B 4 t y B 0 r 6 I s 9 h H o x 4 J 8 1 h H 0 s _ C w o w D r h 1 Q x s r C k p x U k n 9 M 0 2 p P g p 9 H o l 9 H s z u X 8 w h H 0 g v F 8 n n P 4 k _ V 7 3 _ C r i v X j v 4 K k l _ C o l 9 H k - j E 0 - 8 M w k n G o z 3 J w t 8 H k o h H s t 9 M 0 8 w U 4 k 4 J g o j T w k h O w y v Q 3 z k T - _ v Q u q n I g s h U - 6 h O z 5 v F v h 9 H z 8 j E 0 j i H 4 3 i O 3 i w Q r 2 w U & l t ; / r i n g & g t ; & l t ; / r p o l y g o n s & g t ; & l t ; r p o l y g o n s & g t ; & l t ; i d & g t ; 8 7 7 5 9 8 1 4 2 5 7 2 8 9 4 6 2 1 9 & l t ; / i d & g t ; & l t ; r i n g & g t ; j 1 _ i g g 9 3 7 N w w 9 H 4 x 5 E 0 n p P g 9 w Q 0 q 5 K 4 w h Z w w w Q o 5 w Q 4 8 i O o 5 l T w r 5 E n 8 x B r j o P k p k E 8 v m B 7 t 4 K r z h H g l y B o o 2 z B 8 r 6 R w 1 5 E k v p P 8 n k E 4 j o G s w k t B w h 5 E k 8 h H s o 9 M s j o P 4 9 8 H k q _ C w r _ Y g m 5 L s s i l B w o 5 L w p h O k 3 v F o g u C 0 7 g H s 2 w U k 1 5 I k h 5 I o q g n B g r v Q z r 6 I z m 6 I - v 0 f v h u C - l 4 J o o n G w y 4 E w 6 g O k j h H w t 5 L s u v F 3 o g Z j v 5 R 3 9 8 H & l t ; / r i n g & g t ; & l t ; / r p o l y g o n s & g t ; & l t ; r p o l y g o n s & g t ; & l t ; i d & g t ; 8 7 7 5 9 8 1 5 6 3 1 6 7 8 9 9 6 9 8 & l t ; / i d & g t ; & l t ; r i n g & g t ; 3 n q l r - 7 r 8 K o 0 6 L w p o c g 4 6 L 0 q 5 K - 5 _ G m w 5 O s p 5 K w g j O 8 w 5 K 0 j m t B 8 k v h B 8 r 5 K s _ 6 I g u 9 H s 9 v F k 3 u X 4 5 n G s h t X 0 z 3 K 2 y t r B _ 8 l u H w 9 5 w D w - g O 4 u 8 H 4 k w D v 8 4 J z _ h H z p 9 M r r 4 K & l t ; / r i n g & g t ; & l t ; / r p o l y g o n s & g t ; & l t ; r p o l y g o n s & g t ; & l t ; i d & g t ; 8 7 7 5 9 8 3 1 7 8 0 7 5 6 0 3 0 1 2 & l t ; / i d & g t ; & l t ; r i n g & g t ; v x m 6 v 8 w 7 r N k u 6 I k u k E k r w F g _ g Z 4 x l T g 4 5 E s 1 p P s l k E k 8 y a 0 k 9 M s _ 8 M 0 g v F w q j T v 2 j j B h o p P o 9 3 J n r i O 7 y _ C r j l K v 5 u M & l t ; / r i n g & g t ; & l t ; / r p o l y g o n s & g t ; & l t ; r p o l y g o n s & g t ; & l t ; i d & g t ; 8 7 7 5 9 8 3 2 8 1 1 5 4 8 1 8 2 5 1 & l t ; / i d & g t ; & l t ; r i n g & g t ; n h y 9 5 2 o 9 v T g l y B 8 7 x U o 6 i O 8 7 x U w p g W k w w F o _ 5 E 4 z w D 8 i 9 d 8 1 h H w o 4 J k q _ C o n 8 H w 8 4 E o s 4 E 4 - u Q k r 5 I 4 z 8 H j p k E 7 s x U v m - V 7 o 5 R & l t ; / r i n g & g t ; & l t ; / r p o l y g o n s & g t ; & l t ; r p o l y g o n s & g t ; & l t ; i d & g t ; 8 7 7 5 9 8 5 1 7 0 9 4 0 4 2 8 3 0 6 & l t ; / i d & g t ; & l t ; r i n g & g t ; z 0 5 x v 5 8 i z L 0 o i H u 3 - U y _ x I s w p P 0 1 u x B 4 j i O o g 6 L g 6 8 H 4 k 3 0 B 4 r o J w j m c v 3 w D r t u p B 2 j 5 B s n m N - l 4 J & l t ; / r i n g & g t ; & l t ; / r p o l y g o n s & g t ; & l t ; r p o l y g o n s & g t ; & l t ; i d & g t ; 8 7 7 5 9 8 6 9 9 2 0 0 6 5 6 1 8 3 5 & l t ; / i d & g t ; & l t ; r i n g & g t ; v r 7 j v o u m i O 0 - 9 d 4 x l T s 3 n n D s 5 k E p 8 w J z 8 i M g g o G o g 9 H k 6 j E s t 3 K k j v F h 8 l l B 3 3 j j B 8 z j E o 2 8 H 3 o o G 3 j o G r o o P - 6 n G r m 4 K & l t ; / r i n g & g t ; & l t ; / r p o l y g o n s & g t ; & l t ; r p o l y g o n s & g t ; & l t ; i d & g t ; 8 7 7 6 0 0 7 7 1 0 9 2 8 7 9 7 7 8 7 & l t ; / i d & g t ; & l t ; r i n g & g t ; j y 0 l r 4 s l 8 K 0 j i H 8 z v X o t _ 3 C n l 9 H v r k N z m a k 7 9 M w k i i C w g j O 8 z i H w r 5 E 8 n 9 d 0 k k l B 8 w y a 4 x 7 G 8 j s G w o 8 H g h w D o 4 u Q k w - o B s j - B g 8 u Q w g z f 4 1 j T 7 - h H j 0 4 K r 7 w U & l t ; / r i n g & g t ; & l t ; / r p o l y g o n s & g t ; & l t ; r p o l y g o n s & g t ; & l t ; i d & g t ; 8 7 7 6 0 0 8 0 5 4 5 2 6 1 8 1 4 1 9 & l t ; / i d & g t ; & l t ; r i n g & g t ; v z w g 7 i i y 8 N l k s D j g p H k 4 6 I 8 0 _ d 4 2 u C 0 2 4 K s o 9 M 0 0 h H h m I p 9 g G k j v F w _ 9 V o 9 3 J 3 s 5 E r l 6 I - j 6 L j i 9 M & l t ; / r i n g & g t ; & l t ; / r p o l y g o n s & g t ; & l t ; r p o l y g o n s & g t ; & l t ; i d & g t ; 8 7 7 6 0 0 8 9 1 3 5 1 9 6 4 0 6 1 9 & l t ; / i d & g t ; & l t ; r i n g & g t ; r - g h 9 _ 2 8 6 N 4 x 6 L 8 _ 9 M 0 w k E 8 7 6 I 8 1 5 K s m g W o 0 - B 0 y i H g _ o G o n x U 0 k u C w h 5 E w 3 v Q 4 1 9 V k x 4 R o t h O 0 j 5 I s 9 v U 0 q v F j p k E - k o G 7 6 h H j y y a & l t ; / r i n g & g t ; & l t ; / r p o l y g o n s & g t ; & l t ; r p o l y g o n s & g t ; & l t ; i d & g t ; 8 7 7 6 0 1 0 4 5 9 7 0 7 8 6 7 2 0 4 & l t ; / i d & g t ; & l t ; r i n g & g t ; 3 1 7 j 7 u m i 9 N o o k B 4 7 w Q 4 9 w D w 2 i O o 0 5 E 0 n _ M s w _ M o m i O g k 9 H 8 1 h H s z v F 4 4 8 H r r v K p 2 n H g 4 _ Y 0 t 5 I 8 r h H n m o G v y 4 J v t 4 J n q 0 F & l t ; / r i n g & g t ; & l t ; / r p o l y g o n s & g t ; & l t ; r p o l y g o n s & g t ; & l t ; i d & g t ; 8 7 7 6 0 1 0 5 2 8 4 2 7 3 4 4 0 1 4 & l t ; / i d & g t ; & l t ; r i n g & g t ; 3 i u i n l i y j O k g p P s v - 1 B 8 7 6 I 0 y w F w 6 l T t i j Q r _ x e 4 9 w D 0 s p P g k x D - 5 8 H 4 s u C 8 j p P w k x Q s x i H 4 i x D o _ 5 E g l o G o x 4 J 4 9 v Q 0 v v F k x 3 K 8 z - o B s i w U k n m B 8 q 3 K g y 3 J 8 p 5 I s 8 3 K g 7 h O 4 p w D o s 4 E o _ g O o i v Q 4 u 5 L k - 7 M k y 7 d j 4 4 c u 9 n F j 8 v F - - h O z 0 v F r 2 5 I w n y B 8 9 v X 8 u 5 I z z o P z p k l B n 7 v Q & l t ; / r i n g & g t ; & l t ; / r p o l y g o n s & g t ; & l t ; r p o l y g o n s & g t ; & l t ; i d & g t ; 8 7 7 6 0 1 0 5 2 8 4 2 7 3 4 4 0 1 4 & l t ; / i d & g t ; & l t ; r i n g & g t ; 3 u 0 o _ 4 s u j O 8 u w F z x T w y 4 E & l t ; / r i n g & g t ; & l t ; / r p o l y g o n s & g t ; & l t ; r p o l y g o n s & g t ; & l t ; i d & g t ; 8 7 7 6 0 1 5 0 2 9 5 5 3 0 7 0 1 2 3 & l t ; / i d & g t ; & l t ; r i n g & g t ; 3 3 - l 7 t p w 4 K 4 x 6 L w - w Q v 4 n G s 6 _ C w x o G k h v h B k w w F 8 5 - B w k 7 L o 3 _ C o 3 4 K g w 4 J 0 0 h H 4 p w D w 2 y f 8 n n P n 1 - J l - g G k m 5 I k 6 - o B 0 y 5 I - o 9 H z 5 h H v o k T & l t ; / r i n g & g t ; & l t ; / r p o l y g o n s & g t ; & l t ; r p o l y g o n s & g t ; & l t ; i d & g t ; 8 7 7 6 0 2 3 4 1 3 3 2 9 2 3 1 9 1 5 & l t ; / i d & g t ; & l t ; r i n g & g t ; 3 z 4 l j s g _ y L k p k E s 0 6 I k 4 6 I 8 n 0 a 0 g F k x 8 F x o 1 B 7 _ r D g g i O 0 0 h H o 0 g O s s j E w 0 3 J s v 8 M w 3 8 H r 6 5 R n l 6 L 3 9 v Q & l t ; / r i n g & g t ; & l t ; / r p o l y g o n s & g t ; & l t ; r p o l y g o n s & g t ; & l t ; i d & g t ; 8 7 8 2 0 2 5 8 1 9 1 0 3 9 5 2 9 5 2 & l t ; / i d & g t ; & l t ; r i n g & g t ; 7 x u 5 s q z i 7 N g u 5 E 8 m 5 K 0 n _ M - 5 8 H g _ g Z k y 6 R 4 l 7 L s q 6 I s 1 5 R 8 l 9 M w 4 h O w o w D 4 w 3 J 0 m n P s s 5 I s r _ C 4 z t C 8 k 5 I w t 8 H 4 v n G g 6 4 E 3 o g Z v h - V v 8 8 H & l t ; / r i n g & g t ; & l t ; / r p o l y g o n s & g t ; & l t ; r p o l y g o n s & g t ; & l t ; i d & g t ; 8 7 8 5 0 1 0 7 1 8 2 9 5 4 5 7 8 4 0 & l t ; / i d & g t ; & l t ; r i n g & g t ; 7 k 4 9 2 l 0 o p N 8 h 5 K g 4 9 H 8 u i H k v p P o r i O k s 9 M g k 9 H 8 o 5 R 8 - 4 I 0 g h H k 2 3 K 8 x 8 M - p o G n 2 k T 3 i - V 7 g 9 M & l t ; / r i n g & g t ; & l t ; / r p o l y g o n s & g t ; & l t ; r p o l y g o n s & g t ; & l t ; i d & g t ; 8 7 9 7 1 7 0 2 5 1 7 4 6 7 7 0 9 7 8 & l t ; / i d & g t ; & l t ; r i n g & g t ; 3 u v 0 2 4 o l x M k u 6 I g x j r B w 6 9 H 0 0 u h B 0 n p P 0 v 5 K k 4 k E 4 l 7 L w n o G 4 n 5 E o l 9 H 0 r x U o x w D o g - V k 9 8 M g 8 u Q o x 4 E s _ 8 M o i 5 L 8 s 8 M g w 5 L w o 5 L 8 z j E k _ g H w t 8 H 8 n 8 M s k h H g 8 3 J g 6 4 E n m o G 7 6 v F 3 i 9 H r u u X s v 6 I 8 8 _ C 7 r z 6 B & l t ; / r i n g & g t ; & l t ; / r p o l y g o n s & g t ; & l t ; r p o l y g o n s & g t ; & l t ; i d & g t ; 8 7 9 7 1 7 0 4 2 3 5 4 5 4 6 2 8 0 5 & l t ; / i d & g t ; & l t ; r i n g & g t ; z w _ 7 j h - 6 j L o q u C s _ x U s s w F 0 s _ M g 6 4 J w y 4 J 4 9 m c o 7 4 E w _ u Q 8 s n P o y n G 7 - v F v m 5 E r w 5 R - 6 n G & l t ; / r i n g & g t ; & l t ; / r p o l y g o n s & g t ; & l t ; r p o l y g o n s & g t ; & l t ; i d & g t ; 8 7 9 7 1 7 3 6 1 9 0 0 1 1 3 1 0 4 9 & l t ; / i d & g t ; & l t ; r i n g & g t ; j 1 o l h 8 o i l L 4 3 i O g n x Q 3 2 m H t 5 0 R 0 2 4 K 4 _ h O g - 8 H 0 k m B w j 3 B 8 r r K 8 j 4 K 4 u 4 E g 8 9 V o 4 3 J 4 k 4 J k x 3 K 0 _ v U x k z K w o h D v m 6 L r 7 w U n 3 n G s k 5 K z - 8 M 8 s k E j v _ C 7 z n Q v o 0 F & l t ; / r i n g & g t ; & l t ; / r p o l y g o n s & g t ; & l t ; r p o l y g o n s & g t ; & l t ; i d & g t ; 8 7 9 9 1 2 2 2 2 8 4 8 3 4 5 7 0 6 5 & l t ; / i d & g t ; & l t ; r i n g & g t ; 3 m p x p 3 p l q N 0 j w F 4 h h Z k s l 5 H 0 v 5 K o j _ H 0 _ v F 8 y 4 K w h 9 H k 6 5 I w 5 u Q 8 n n P k q h t I w y 8 H z z 9 M z 5 u X - 6 n G & l t ; / r i n g & g t ; & l t ; / r p o l y g o n s & g t ; & l t ; r p o l y g o n s & g t ; & l t ; i d & g t ; 8 7 9 9 1 5 3 1 5 2 2 4 7 9 8 8 2 4 7 & l t ; / i d & g t ; & l t ; r i n g & g t ; - 3 y 2 3 3 3 7 r N 8 k i H 4 2 9 H g u p v B k t 6 R 8 o _ M 8 u i H 4 7 l T q 8 u a y k w C s g x w C 0 r v I o - k i B 8 g x r E s z h H o j n G 8 k 5 I g s n G 8 m h H 8 _ 3 K w 3 t C o u 9 V s z h H 0 7 g H 0 g h H w t 8 H 0 u 6 W o 9 n I 8 y y 6 B 7 k l n D 3 j i O j - w U n g 5 E z 3 5 I & l t ; / r i n g & g t ; & l t ; / r p o l y g o n s & g t ; & l t ; r p o l y g o n s & g t ; & l t ; i d & g t ; 8 7 9 9 3 3 1 6 8 5 4 4 8 5 4 8 3 8 8 & l t ; / i d & g t ; & l t ; r i n g & g t ; 3 2 r w s w 0 v q N s 9 o 0 D 0 9 9 M 4 8 i O w 2 o G s 2 i H 8 n 6 I 0 p 9 M w 9 n G w y 0 z B 4 l w 3 D o 9 v D 8 h h H s v 8 M 8 r h H z _ v F v m 5 E - j 6 L r r 4 K n n 4 J & l t ; / r i n g & g t ; & l t ; / r p o l y g o n s & g t ; & l t ; r p o l y g o n s & g t ; & l t ; i d & g t ; 8 7 9 9 3 3 1 7 8 8 5 2 7 7 6 3 6 4 8 & l t ; / i d & g t ; & l t ; r i n g & g t ; j j i x g - m m r N s v 6 I o _ p v B k - z a g 2 p j B 0 s _ M w 1 5 J 8 v 9 M 0 x 5 R 8 9 j E 8 w v F w 6 g O 8 3 o h G w v j T 0 q v F w 3 8 H z 2 4 K r g 6 I j q 5 R & l t ; / r i n g & g t ; & l t ; / r p o l y g o n s & g t ; & l t ; r p o l y g o n s & g t ; & l t ; i d & g t ; 8 7 9 9 3 3 1 7 8 8 5 2 7 7 6 3 6 5 1 & l t ; / i d & g t ; & l t ; r i n g & g t ; r o p 8 2 8 - _ p N x m 5 q B 3 6 u P w 0 p 4 B 4 r h Z w q j O 0 2 4 K w t k T 4 3 g M m j z B g - _ I 2 2 7 s B 4 k 5 L g 4 _ Y w t 5 L z j i H 3 z w D - j - V - 6 n G & l t ; / r i n g & g t ; & l t ; / r p o l y g o n s & g t ; & l t ; r p o l y g o n s & g t ; & l t ; i d & g t ; 8 7 9 9 3 3 1 8 5 7 2 4 7 2 4 0 2 8 8 & l t ; / i d & g t ; & l t ; r i n g & g t ; r x 0 i r p 4 p q N s i w F g v o G g 9 6 L 0 6 6 I 0 - 6 I k h i H 4 n 6 L 4 _ n G k j G g z _ J 8 4 j E q v 5 H q j h e k o h H 3 s 5 E - o 9 H z p 9 M r j o P & l t ; / r i n g & g t ; & l t ; / r p o l y g o n s & g t ; & l t ; r p o l y g o n s & g t ; & l t ; i d & g t ; 8 7 9 9 3 3 1 8 5 7 2 4 7 2 4 0 2 8 9 & l t ; / i d & g t ; & l t ; r i n g & g t ; - g 2 5 j 8 q 5 q N 4 9 4 J 4 3 i O 4 y o G g n x Q g n 7 L 0 r 6 I 4 n 6 L w h 6 L 4 4 5 L 4 w 3 J 0 z 3 K s 4 7 d o 9 3 J j p k E 3 z w D 7 y 4 K r j o P & l t ; / r i n g & g t ; & l t ; / r p o l y g o n s & g t ; & l t ; r p o l y g o n s & g t ; & l t ; i d & g t ; 8 7 9 9 3 3 3 3 6 9 0 7 5 7 2 8 5 8 7 & l t ; / i d & g t ; & l t ; r i n g & g t ; 3 4 4 0 _ j k 3 q N k u 6 I 8 w u h B s 6 l m M 8 h h Q 0 x _ M g p w Q 0 0 u X o y h O 4 z n j B k _ 8 1 B s 0 r h B s 5 i t B 0 5 7 d 8 r v F _ o 4 E s _ m T z x 4 K - 5 n j B & l t ; / r i n g & g t ; & l t ; / r p o l y g o n s & g t ; & l t ; r p o l y g o n s & g t ; & l t ; i d & g t ; 8 7 9 9 3 3 3 3 6 9 0 7 5 7 2 8 5 8 8 & l t ; / i d & g t ; & l t ; r i n g & g t ; - 5 8 q u 0 9 v q N 8 t i p B m h u b 6 7 7 T o _ 5 E 9 l v R r r v T s u h H 0 n x a w 0 m j B 0 t 5 I 0 3 j E 7 v o P - j 5 E 7 o 5 R & l t ; / r i n g & g t ; & l t ; / r p o l y g o n s & g t ; & l t ; r p o l y g o n s & g t ; & l t ; i d & g t ; 8 7 9 9 3 3 3 3 6 9 0 7 5 7 2 8 5 9 4 & l t ; / i d & g t ; & l t ; r i n g & g t ; n g _ - g h t 8 q N 8 k i H 4 s l T k 4 6 I 4 9 0 _ D g v o n C 0 1 k E 0 r 6 I w m 5 E s g 6 I 0 0 h H 8 4 j E g n n G 0 4 x 6 B k 3 7 d o 9 - o B k - 9 V k z 8 M 7 n k E 3 j o G 0 - u R u 4 i D & l t ; / r i n g & g t ; & l t ; / r p o l y g o n s & g t ; & l t ; r p o l y g o n s & g t ; & l t ; i d & g t ; 8 7 9 9 3 3 3 5 7 5 2 3 4 1 5 8 6 5 9 & l t ; / i d & g t ; & l t ; r i n g & g t ; n n h 0 g z _ 8 r N w y M 4 z M k 0 T k k H o l D w m D k k H o l D w m D k k H s y - B s l H k k H k k H s l H k k H s l H w m D w m D g 1 M 8 a w m D k k H s l H o a o a s l H w m D s l H s l H w m D s l H 4 n D s l H o v c w m D 0 m H 0 h H w 3 M 0 h H 4 n D 0 h H 0 h H 0 h H 0 h H 0 h H 0 h H g k D g w M s g H 0 h H s g H s Y 0 h H g w M g k D g w M g w M 4 u M s g H s g H 4 u M s g H k - G s g H 8 t T 4 p M 4 i D 4 p M 8 o T 4 i D w h D 0 8 G s Y 0 8 G w h D 0 8 G w h D w h D 0 8 G w h D 8 9 G w h D 8 9 G w h D w h D 4 v n G g r M 8 9 G 7 i H 8 9 G g m w D 8 9 G 7 3 _ C z h H n l D - j D n l D z h H - j D z h H n l D r g H n l c - v M - j D z h H r g H - v M - j D r g H r g H r g H r g H o l D r g H w y M r g H & l t ; / r i n g & g t ; & l t ; / r p o l y g o n s & g t ; & l t ; r p o l y g o n s & g t ; & l t ; i d & g t ; 8 7 9 9 3 3 4 5 0 2 9 4 7 0 9 4 5 6 0 & l t ; / i d & g t ; & l t ; r i n g & g t ; n u 6 q 8 k u x m N z y y z F p 6 z r B s 5 6 I w v h Z o 6 o 4 B w r - V u m s P w 7 3 k B m 7 r P s 5 _ B 4 p 8 H s 5 6 p C 0 v h H 0 p 4 R k j 1 T 0 y x H 0 l v F k h w U o 2 8 H 0 t 5 I 0 i 4 K j s - B v i g Z z k o P j q 4 K z l y a & l t ; / r i n g & g t ; & l t ; / r p o l y g o n s & g t ; & l t ; r p o l y g o n s & g t ; & l t ; i d & g t ; 8 7 9 9 3 3 4 6 4 0 3 8 6 0 4 8 1 1 6 & l t ; / i d & g t ; & l t ; r i n g & g t ; n g i 4 6 t 1 z o N 8 3 _ C 0 w m n D 4 5 i t E 4 5 8 9 C w p p j B 4 m h Z 4 3 o G k 0 _ M 0 2 4 K g k 5 E s z y a w 4 n G k s 3 K 4 0 h d o m n Y s p k n D s - 8 1 B 4 k 2 k B w s 3 h B 8 g 9 M 0 7 g H 0 z 3 K 5 6 5 O 3 m i z C v 3 w D v s i n B r l 9 d z 2 4 K - j n c 7 7 j l B s n x L y 2 i C & l t ; / r i n g & g t ; & l t ; / r p o l y g o n s & g t ; & l t ; r p o l y g o n s & g t ; & l t ; i d & g t ; 8 7 9 9 3 3 4 8 4 6 5 4 4 4 7 8 2 8 4 & l t ; / i d & g t ; & l t ; r i n g & g t ; n 8 v m x p 6 p r N w 6 - V 4 i 5 J 8 j p P g 0 o G w - 9 H s j 7 I 4 z w D 8 y 4 K w o 0 f 8 4 5 I w 6 g O w l z z B 8 5 3 K s 5 8 M r l 6 I n l 6 L j i o P & l t ; / r i n g & g t ; & l t ; / r p o l y g o n s & g t ; & l t ; r p o l y g o n s & g t ; & l t ; i d & g t ; 8 7 9 9 3 3 4 8 4 6 5 4 4 4 7 8 2 9 4 & l t ; / i d & g t ; & l t ; r i n g & g t ; 3 n 3 7 l p _ x z N 0 w 6 I 4 n 8 F 0 i 9 P k 0 p P g 4 2 1 E g m k Q g g o 4 B g - 8 H 0 _ 4 I 0 g h H o 4 3 J k - j E w z h O 0 0 v U g s n G g 8 3 J n 7 4 J 3 n 6 L z 8 w U v 3 5 L 4 t o G 8 9 v X v n i O r i w F z 4 k l B n h g Z j i 9 M & l t ; / r i n g & g t ; & l t ; / r p o l y g o n s & g t ; & l t ; r p o l y g o n s & g t ; & l t ; i d & g t ; 8 7 9 9 3 3 4 8 4 6 5 4 4 4 7 8 2 9 5 & l t ; / i d & g t ; & l t ; r i n g & g t ; z 7 g 5 z 0 h r p N g u 5 E 8 j p P o j 7 L g o j O k 3 u h B k l _ M o u h Z k 0 _ M 8 3 4 K 8 3 - 0 C s w k t B - g s L 7 4 n X 4 i 6 L 0 8 j E 4 1 u Q k n 9 M 0 n 4 K 8 2 r h B w 0 u Q 0 0 h H s g 8 M s q 8 M k x 3 K n p 0 S l x 8 D 8 h s R o 9 j T v w - V 9 x p O 1 v 8 G z q r 4 E r o 7 p C v i o 4 B v t k T j w y t D & l t ; / r i n g & g t ; & l t ; / r p o l y g o n s & g t ; & l t ; r p o l y g o n s & g t ; & l t ; i d & g t ; 8 7 9 9 3 3 4 8 8 0 9 0 4 2 1 6 6 5 4 & l t ; / i d & g t ; & l t ; r i n g & g t ; n 1 0 7 z q v g p N g 4 w Q g i x Q k s y U 0 z 9 M 4 n m n C k 3 v F 8 4 8 d s g 8 M 0 g h H o j h O w 3 4 E v w w Q 7 y _ C r o 7 p C v o 0 f & l t ; / r i n g & g t ; & l t ; / r p o l y g o n s & g t ; & l t ; r p o l y g o n s & g t ; & l t ; i d & g t ; 8 7 9 9 3 3 4 8 8 0 9 0 4 2 1 6 6 5 5 & l t ; / i d & g t ; & l t ; r i n g & g t ; n t 4 m z q y r n N 4 4 w D n 2 2 H l u 1 B 8 v _ d g x x Q 8 v o P w h n c 8 w h H o 7 n j B w 0 u Q 4 k 5 L o 4 3 J s p h H j h w F r 9 v F n l 9 H 7 t 5 R n g u C t j x O 9 2 _ T & l t ; / r i n g & g t ; & l t ; / r p o l y g o n s & g t ; & l t ; r p o l y g o n s & g t ; & l t ; i d & g t ; 8 7 9 9 3 3 4 9 4 9 6 2 3 6 9 3 4 0 8 & l t ; / i d & g t ; & l t ; r i n g & g t ; - o p 0 l - 5 h q N h 4 2 X - n 2 E 8 w 6 R o j 7 L 8 z w F s l k E 8 y 5 R m 5 n U q - H 4 k 4 J k n 4 R s n 5 I o n v Q o i 4 J 3 n 5 E z p 9 M 3 p k T & l t ; / r i n g & g t ; & l t ; / r p o l y g o n s & g t ; & l t ; r p o l y g o n s & g t ; & l t ; i d & g t ; 8 7 9 9 3 3 5 0 5 2 7 0 2 9 0 8 4 9 0 & l t ; / i d & g t ; & l t ; r i n g & g t ; 7 z - w 5 0 3 2 3 N k 7 o P w x o G 4 2 l T g z 5 J 0 _ v F w y k T 8 1 v F 8 z w U 4 w 3 J o s 8 H 8 x 8 M n v 9 H - k o G n l 6 L 7 w u X & l t ; / r i n g & g t ; & l t ; / r p o l y g o n s & g t ; & l t ; r p o l y g o n s & g t ; & l t ; i d & g t ; 8 7 9 9 3 3 5 0 5 2 7 0 2 9 0 8 5 0 7 & l t ; / i d & g t ; & l t ; r i n g & g t ; r 0 w l p j i g q N 4 s 5 E k g _ M s l 0 a 8 h - C o _ 5 E g p - V w h - V 8 2 j l B k h 5 I o 9 9 V 4 u 5 L v r 5 E 3 j o G j n k l B - l 0 f & l t ; / r i n g & g t ; & l t ; / r p o l y g o n s & g t ; & l t ; r p o l y g o n s & g t ; & l t ; i d & g t ; 8 7 9 9 3 3 5 1 5 5 7 8 2 1 2 3 6 1 7 & l t ; / i d & g t ; & l t ; r i n g & g t ; z - p 0 t 6 j o q N 0 q u h B 4 2 9 H k 2 v x B w k 7 L o _ 5 E g p 6 L g k u C w 8 n j B g 2 n G o k j T 0 s x a 0 5 7 d s h 4 K - o 9 H z 5 h H 3 5 h O & l t ; / r i n g & g t ; & l t ; / r p o l y g o n s & g t ; & l t ; r p o l y g o n s & g t ; & l t ; i d & g t ; 8 7 9 9 3 3 5 1 5 5 7 8 2 1 2 3 6 3 2 & l t ; / i d & g t ; & l t ; r i n g & g t ; v - 8 4 i k _ r p N 0 6 9 d 4 s l T g 9 6 L 0 s 9 6 C k 9 6 I 8 4 i H 0 u o P s w 4 K o s w D 8 4 j E s u v U w 3 l 4 B 8 z i l B k 0 x a k 4 8 M - o 5 E 3 z k T z v y a & l t ; / r i n g & g t ; & l t ; / r p o l y g o n s & g t ; & l t ; r p o l y g o n s & g t ; & l t ; i d & g t ; 8 7 9 9 3 3 5 1 5 5 7 8 2 1 2 3 6 3 4 & l t ; / i d & g t ; & l t ; r i n g & g t ; n t 7 t j 6 g 0 o N k p k E 8 _ 9 M 8 q _ d 4 w h Z k h w F k 8 h H 8 5 - B 8 q - B s 4 5 K 4 n 5 E 0 p 9 M w 4 h O 8 l 4 R g u g n B g w 8 H 8 6 s x B n 7 4 J 3 o g Z - j 9 H 7 w u X & l t ; / r i n g & g t ; & l t ; / r p o l y g o n s & g t ; & l t ; r p o l y g o n s & g t ; & l t ; i d & g t ; 8 7 9 9 3 3 5 1 5 5 7 8 2 1 2 3 6 3 5 & l t ; / i d & g t ; & l t ; r i n g & g t ; - i u 7 _ m h - 2 N 8 5 o P o 0 1 f s m _ M q 8 7 V m k n O 8 3 5 R 4 _ h O s 7 5 I w y _ V w o 8 H g 3 3 J 8 z j E 0 o 5 I 8 m h H i h k H l 2 1 J j s 9 M v t 4 J j i 9 M & l t ; / r i n g & g t ; & l t ; / r p o l y g o n s & g t ; & l t ; r p o l y g o n s & g t ; & l t ; i d & g t ; 8 7 9 9 3 3 5 5 3 3 7 3 9 2 4 5 6 1 1 & l t ; / i d & g t ; & l t ; r i n g & g t ; j l x w t q 0 5 r N o v 1 f s g 0 a s u 5 K o 6 o G w r 5 E 0 m x U w t 4 J 4 0 h O k _ g H 8 6 v U w w g n B w y 5 L z _ h H z p 9 M 7 4 w U & l t ; / r i n g & g t ; & l t ; / r p o l y g o n s & g t ; & l t ; r p o l y g o n s & g t ; & l t ; i d & g t ; 8 7 9 9 3 3 6 3 2 4 0 1 3 2 2 8 0 4 1 & l t ; / i d & g t ; & l t ; r i n g & g t ; r 8 y z z h i n s N g u 5 E 0 l 5 K 0 h 0 a 1 w r J - _ q I 0 u 9 M s w 4 K 8 g 9 M o j n G 0 p 4 R g 3 3 J 8 0 4 R i g g D h n i E j 0 5 R 7 1 h H j y h H & l t ; / r i n g & g t ; & l t ; / r p o l y g o n s & g t ; & l t ; r p o l y g o n s & g t ; & l t ; i d & g t ; 8 7 9 9 3 3 6 3 9 2 7 3 2 7 0 4 8 4 6 & l t ; / i d & g t ; & l t ; r i n g & g t ; v 9 p g o 7 y l q N s i w F k r j I w 6 0 I s n w F w 8 4 J 4 7 6 L z - 8 M o 5 6 L g _ i O g n 7 L w r 9 H k k 6 I 4 i 6 L g 7 n G o j n G 4 p 8 H 8 w h H g 8 u Q g 9 n E 0 0 2 H k 2 3 K s r t X o t n G 0 q v F j p k E - o 9 H z h 6 I - _ 5 L & l t ; / r i n g & g t ; & l t ; / r p o l y g o n s & g t ; & l t ; r p o l y g o n s & g t ; & l t ; i d & g t ; 8 7 9 9 3 3 6 3 9 2 7 3 2 7 0 4 8 5 7 & l t ; / i d & g t ; & l t ; r i n g & g t ; j 9 r _ x i t u y N 0 j w F s 0 6 I g 0 o G w k 7 L g u 9 H s l 9 d w t 4 J k q 4 K g 6 8 H g n n G w 8 v Q s 6 g H 4 1 9 V 8 y t X k 1 j E n 7 4 J 3 j o G - v 4 J 7 1 v F - l 4 J k m w F n g 5 E v 8 4 E s n i H j n m B 7 l - B & l t ; / r i n g & g t ; & l t ; / r p o l y g o n s & g t ; & l t ; r p o l y g o n s & g t ; & l t ; i d & g t ; 8 7 9 9 3 3 6 4 6 1 4 5 2 1 8 1 5 4 0 & l t ; / i d & g t ; & l t ; r i n g & g t ; 3 t p q - n g x 2 N s 8 9 M w v j n B k p 0 a 4 8 o G 8 v 9 M 0 x 4 K s j k l B w 8 8 H 4 6 u Q k v x a s 8 3 K v 3 w D r 6 5 R - 0 0 f 3 u 4 J 3 9 8 H & l t ; / r i n g & g t ; & l t ; / r p o l y g o n s & g t ; & l t ; r p o l y g o n s & g t ; & l t ; i d & g t ; 8 7 9 9 3 3 6 4 6 1 4 5 2 1 8 1 5 4 1 & l t ; / i d & g t ; & l t ; r i n g & g t ; z p u o j r k 3 r N o r o G 4 2 9 H 4 g 7 L g u 5 J 4 o o G s l 6 I g w 4 J 0 0 h H 0 _ 4 I o o n G 0 o 5 I o x 8 H g 1 5 L 3 n 9 H - - n G 3 9 v Q & l t ; / r i n g & g t ; & l t ; / r p o l y g o n s & g t ; & l t ; r p o l y g o n s & g t ; & l t ; i d & g t ; 8 7 9 9 3 3 6 7 0 1 9 7 0 3 5 0 0 8 9 & l t ; / i d & g t ; & l t ; r i n g & g t ; j j 0 0 9 3 k k r N o v 5 E 0 8 z a 8 u i H 4 q x Q o 0 5 J o m o G 8 i x U w h 5 E 8 w h H 8 v 3 K o z m j B 8 m h H s 8 4 R 3 s 6 L z h x U v 8 5 L & l t ; / r i n g & g t ; & l t ; / r p o l y g o n s & g t ; & l t ; r p o l y g o n s & g t ; & l t ; i d & g t ; 8 7 9 9 3 3 7 6 2 9 6 8 3 2 8 6 0 6 8 & l t ; / i d & g t ; & l t ; r i n g & g t ; r o 5 p 5 n i s r N 8 k w F w p o c k q _ M o _ 5 E o 2 k T k v 4 K 8 t _ C k l 4 K 0 w 8 L g 6 4 M o 9 3 J j p k E r 9 v F n l 9 H n s 4 J v 4 n G & l t ; / r i n g & g t ; & l t ; / r p o l y g o n s & g t ; & l t ; r p o l y g o n s & g t ; & l t ; i d & g t ; 8 7 9 9 3 3 7 8 3 5 8 4 1 7 1 6 2 4 6 & l t ; / i d & g t ; & l t ; r i n g & g t ; - 1 y l s h 8 k q N k p k E 0 o i H w 1 1 f w 1 l T k j - C g u 9 H 8 v 9 M o l 5 E o s k T g 2 - Y s - u F o z 3 J w 7 m v B w p h O z u - B n q 6 L z p k l B j i 9 M & l t ; / r i n g & g t ; & l t ; / r p o l y g o n s & g t ; & l t ; r p o l y g o n s & g t ; & l t ; i d & g t ; 8 7 9 9 3 3 7 8 7 0 2 0 1 4 5 4 6 4 4 & l t ; / i d & g t ; & l t ; r i n g & g t ; n r j - s m z i o N 4 s 5 E k 1 v X k g _ M w w l T s r _ M k _ 5 R o p j O g p 5 E w y k T 4 u 4 J 0 8 5 I k 6 j E 4 l n G 8 t _ C k 1 5 I o 9 v D 4 p k T 4 9 t C k _ g H g 4 _ Y k w 5 I v w w Q z 4 7 p C j 0 4 K r 4 h H z - n P 3 4 h r B & l t ; / r i n g & g t ; & l t ; / r p o l y g o n s & g t ; & l t ; r p o l y g o n s & g t ; & l t ; i d & g t ; 8 7 9 9 3 3 7 8 7 0 2 0 1 4 5 4 6 4 5 & l t ; / i d & g t ; & l t ; r i n g & g t ; 3 r 7 h o k v 4 i O o q u C g p l T 4 l g W 4 h j O s q w X 8 8 5 R k k 6 I k n o P k 6 5 I k q _ C s l 8 M 0 s w t D 4 v n G g 1 5 L z u o P - - h O z 3 w U & l t ; / r i n g & g t ; & l t ; / r p o l y g o n s & g t ; & l t ; r p o l y g o n s & g t ; & l t ; i d & g t ; 8 7 9 9 3 3 7 8 7 0 2 0 1 4 5 4 6 4 7 & l t ; / i d & g t ; & l t ; r i n g & g t ; v 4 l o 9 r x i r N k p k E 4 3 i O 8 v _ d s _ 6 I 4 l _ H k 8 v F 0 5 h H s j o P o 9 4 L g z _ Y o i v Q 0 t 5 I r i w F - 0 k T j n 9 M 7 o 4 K & l t ; / r i n g & g t ; & l t ; / r p o l y g o n s & g t ; & l t ; r p o l y g o n s & g t ; & l t ; i d & g t ; 8 7 9 9 3 3 8 3 8 5 5 9 7 5 3 0 2 1 7 & l t ; / i d & g t ; & l t ; r i n g & g t ; j s x _ 3 h 2 s p N u p 1 H i y o G g t u O s j 7 I t u h U v 8 p N 8 w h H 4 l n G w 0 3 J 8 5 3 K 8 g - B v s i O v y w D 9 u k M 5 7 q D n 3 n G & l t ; / r i n g & g t ; & l t ; / r p o l y g o n s & g t ; & l t ; r p o l y g o n s & g t ; & l t ; i d & g t ; 8 7 9 9 3 4 7 6 9 7 0 8 6 6 2 7 9 8 7 & l t ; / i d & g t ; & l t ; r i n g & g t ; v 8 1 r 3 z v 0 p N 0 p j e 8 i 2 R 0 t i H s u 5 K o j _ H o 2 4 J 0 h k E o 8 h O s r v G o 8 w I k - m P w _ u Q 0 4 3 K 0 1 8 M v n i O 3 _ - Y r z h H & l t ; / r i n g & g t ; & l t ; / r p o l y g o n s & g t ; & l t ; r p o l y g o n s & g t ; & l t ; i d & g t ; 8 7 9 9 3 4 7 6 9 7 0 8 6 6 2 7 9 9 0 & l t ; / i d & g t ; & l t ; r i n g & g t ; v g 3 t 9 l j 8 x N w w 9 H 0 1 6 I 0 6 6 I 8 y p P s 1 _ C o q n c 8 q 9 M 8 1 h H k 9 n P s o 4 R o j h O 8 r v F r i i H 3 z 4 J z x t h B 3 _ n G r 7 5 I & l t ; / r i n g & g t ; & l t ; / r p o l y g o n s & g t ; & l t ; r p o l y g o n s & g t ; & l t ; i d & g t ; 8 7 9 9 3 4 7 6 9 7 0 8 6 6 2 7 9 9 8 & l t ; / i d & g t ; & l t ; r i n g & g t ; 3 l g l 7 t 5 p q N k q i p B w l h Z g u 5 J o _ 5 E 4 z w D 8 y 4 K 0 s 4 K 0 y w U 0 u 3 K u 9 g O 2 t 8 M 8 r v F n r i O j 8 2 N j v v G 7 w h H & l t ; / r i n g & g t ; & l t ; / r p o l y g o n s & g t ; & l t ; r p o l y g o n s & g t ; & l t ; i d & g t ; 8 7 9 9 3 4 7 8 3 4 5 2 5 5 8 1 3 3 7 & l t ; / i d & g t ; & l t ; r i n g & g t ; r w 0 r w 9 4 2 r N o q u C 8 _ 9 M 0 t i H k 9 6 I 0 3 i H 0 m 6 I g g i O g 7 n G 8 4 j E k x 3 K w o 5 L o 9 3 J z u - B n q 6 L z 5 h H r j 9 M & l t ; / r i n g & g t ; & l t ; / r p o l y g o n s & g t ; & l t ; r p o l y g o n s & g t ; & l t ; i d & g t ; 8 7 9 9 3 4 7 9 0 3 2 4 5 0 5 8 1 0 0 & l t ; / i d & g t ; & l t ; r i n g & g t ; z l u o j i y g q N 9 v r E r v 1 b 0 2 i p B 4 q g W o _ 9 H s j 7 I 0 m 6 I o l 5 E 4 i - V s z h H 4 k 4 J 0 g i J o 7 z H k 3 v U k t s x B 0 9 3 K n 2 w D 3 n u C v i g Z 7 t 4 K 3 9 8 H & l t ; / r i n g & g t ; & l t ; / r p o l y g o n s & g t ; & l t ; r p o l y g o n s & g t ; & l t ; i d & g t ; 8 7 9 9 3 4 7 9 7 1 9 6 4 5 3 4 8 3 8 & l t ; / i d & g t ; & l t ; r i n g & g t ; - y s p 1 4 z v w N o w i O 0 8 z a 4 7 9 H w - 9 H g _ o G s 9 v F o x 4 J t 6 3 n B n 1 g f 8 4 5 I o n 8 H u m 1 M 2 t 3 Q 8 z 5 I j s - B v y 4 J 7 t 4 K r l k E z 5 h H 7 w u X & l t ; / r i n g & g t ; & l t ; / r p o l y g o n s & g t ; & l t ; r p o l y g o n s & g t ; & l t ; i d & g t ; 8 7 9 9 3 4 8 0 0 6 3 2 4 2 7 3 2 6 8 & l t ; / i d & g t ; & l t ; r i n g & g t ; r p g q j _ z k y N w 1 6 L s p 5 K g 9 9 H g 2 g W s i i H w y w D 0 h 6 I g - 5 L k i 4 R 0 z 3 K 8 5 3 K g w 5 L j p k E n m i O r g x U 3 9 8 H & l t ; / r i n g & g t ; & l t ; / r p o l y g o n s & g t ; & l t ; r p o l y g o n s & g t ; & l t ; i d & g t ; 8 7 9 9 3 4 8 0 4 0 6 8 4 0 1 1 5 7 2 & l t ; / i d & g t ; & l t ; r i n g & g t ; 7 3 r - j j i 0 r N 4 s 5 E g v o G 4 n 5 J 4 h j O 8 z w F 0 _ v F g i 8 P 4 q r M k 1 5 I 8 p u J g 1 p E o x 8 H 4 0 n G n q 9 H v y 4 J - _ v Q & l t ; / r i n g & g t ; & l t ; / r p o l y g o n s & g t ; & l t ; r p o l y g o n s & g t ; & l t ; i d & g t ; 8 7 9 9 3 4 8 0 4 0 6 8 4 0 1 1 5 7 3 & l t ; / i d & g t ; & l t ; r i n g & g t ; j _ 1 3 0 z h 3 w N 0 g 5 K 4 p w N 0 w w N w z x Q o l 8 P 8 y J k 3 h H w 3 v Q o n 8 H g 8 9 V o o h O v 3 w D r 9 v F n x 4 J j v 4 K 3 p 4 J & l t ; / r i n g & g t ; & l t ; / r p o l y g o n s & g t ; & l t ; r p o l y g o n s & g t ; & l t ; i d & g t ; 8 7 9 9 3 4 8 1 0 9 4 0 3 4 8 8 3 2 3 & l t ; / i d & g t ; & l t ; r i n g & g t ; z 5 r 8 p l _ 5 7 N w s o G 0 i _ M 0 s p P k 1 w F o q w Q 4 _ h O k i 9 M g 2 n G 0 j 5 I g 3 3 J g 8 3 J r i w F r 9 v F z x 4 K v 8 _ V 3 9 4 E & l t ; / r i n g & g t ; & l t ; / r p o l y g o n s & g t ; & l t ; r p o l y g o n s & g t ; & l t ; i d & g t ; 8 7 9 9 3 4 8 1 0 9 4 0 3 4 8 8 3 2 4 & l t ; / i d & g t ; & l t ; r i n g & g t ; - h j r k n h u w N 8 3 _ C 0 l 5 K w 1 5 E o _ 9 H w k _ H s l k E 4 j g Z g w k T 8 9 w U o 3 h O s j o P 0 l y a k j v F w t 8 H s p v F 4 4 4 E 7 k z a v i o G j n o P j y h H - j D s 1 T g v i O v m - V 3 9 v Q & l t ; / r i n g & g t ; & l t ; / r p o l y g o n s & g t ; & l t ; r p o l y g o n s & g t ; & l t ; i d & g t ; 8 7 9 9 3 4 8 1 7 8 1 2 2 9 6 5 0 5 9 & l t ; / i d & g t ; & l t ; r i n g & g t ; j x s p 2 _ s 4 k N k r x l L 4 0 y 0 E n 5 _ g H t - u g W r k w 5 F 8 9 h 1 C 4 h n y C s 2 j j I 8 4 s p E v j 6 9 C g 0 4 l E 8 l w w F w i r v B w r n c 4 5 x s C o m u l Y g w j y C 4 9 - m B o s g 9 B 8 0 _ i C 0 u r L s w k t B g w q q D k s m 0 D w t 1 l E s v g p B 4 m k 8 E s n 6 6 C g 5 j n C o 0 w _ D w w k s F g m n 3 L s v g p B s k 9 4 H g j y 3 D 7 8 5 R k h w U 5 4 9 Q y w s g C z k 7 p C - i 7 _ a - 2 1 3 G z 7 1 l H & l t ; / r i n g & g t ; & l t ; / r p o l y g o n s & g t ; & l t ; r p o l y g o n s & g t ; & l t ; i d & g t ; 8 7 9 9 3 4 8 2 8 1 2 0 2 1 8 0 1 5 3 & l t ; / i d & g t ; & l t ; r i n g & g t ; 3 7 4 8 h g q q 0 N 8 r 6 R _ j 1 P 2 n l Q 4 l _ H g 6 0 f 4 i o j B g - v Q g - 4 E y g 9 U _ 5 u J k k 8 M s q 8 M 4 6 3 J k t h H n 2 k T 7 l o P z 0 v F r - x W r 4 v F 7 2 p 3 B 7 w h H & l t ; / r i n g & g t ; & l t ; / r p o l y g o n s & g t ; & l t ; r p o l y g o n s & g t ; & l t ; i d & g t ; 8 7 9 9 3 4 8 3 4 9 9 2 1 6 5 6 9 0 6 & l t ; / i d & g t ; & l t ; r i n g & g t ; - k 9 _ 8 k 9 o 2 N 0 j i H 4 s l T 4 7 9 H 0 i m D w 9 _ F g p u C s l 6 I g k 9 H g 2 - Y s j - B 0 g v F 4 5 7 G 8 - 8 E k o h H 9 i 6 M l l 0 P - j 7 C - _ 5 L & l t ; / r i n g & g t ; & l t ; / r p o l y g o n s & g t ; & l t ; r p o l y g o n s & g t ; & l t ; i d & g t ; 8 7 9 9 3 4 8 4 1 8 6 4 1 1 3 3 5 9 8 & l t ; / i d & g t ; & l t ; r i n g & g t ; 7 y 4 j k v 2 l y N s i w F w 1 9 H 0 q 5 K s r _ M k 1 w F o 2 4 J o l w Q s r 5 R s 7 m P 0 m 8 M 0 i _ C s s 5 I s 2 j E - o u C r l 6 I j v k t B - q 4 J & l t ; / r i n g & g t ; & l t ; / r p o l y g o n s & g t ; & l t ; r p o l y g o n s & g t ; & l t ; i d & g t ; 8 7 9 9 3 4 8 4 1 8 6 4 1 1 3 3 6 0 0 & l t ; / i d & g t ; & l t ; r i n g & g t ; z p 5 6 3 t u q y N 8 5 9 M w w l T k 9 6 I 8 0 9 M k x m B 0 v 5 K o l x D k p 6 I 8 i x U g r 4 J w 8 4 E 8 8 g H s t 4 R 4 v n G k q _ C k t 7 d s q n P g m _ V - p i O 7 y _ C 3 i w Q z - 8 M k o 6 R j i 9 M & l t ; / r i n g & g t ; & l t ; / r p o l y g o n s & g t ; & l t ; r p o l y g o n s & g t ; & l t ; i d & g t ; 8 7 9 9 3 4 8 8 6 5 3 1 7 7 3 2 4 2 6 & l t ; / i d & g t ; & l t ; r i n g & g t ; - 7 g o p j i 3 x N o r o G 8 j p P s 5 6 I 4 v x Q 8 3 4 K k k x U 8 t 4 K 8 7 n P w o 8 H 4 q n G o s 5 L 8 r h H 7 - h H 3 j i O v h w Q 3 9 8 H & l t ; / r i n g & g t ; & l t ; / r p o l y g o n s & g t ; & l t ; r p o l y g o n s & g t ; & l t ; i d & g t ; 8 7 9 9 3 4 8 8 9 9 6 7 7 4 7 0 8 3 4 & l t ; / i d & g t ; & l t ; r i n g & g t ; - l g v 7 0 u v i O w 1 6 L 8 6 u h B o - i O t 9 w b i m l U t v t E 8 q 9 M 8 9 5 I 0 n 4 K 0 g v F 8 n n P o 9 u Q 0 r n P 0 9 4 R z w 9 d v i o G r 4 v F 3 9 v Q & l t ; / r i n g & g t ; & l t ; / r p o l y g o n s & g t ; & l t ; r p o l y g o n s & g t ; & l t ; i d & g t ; 8 7 9 9 3 4 9 0 7 1 4 7 6 1 6 2 5 7 7 & l t ; / i d & g t ; & l t ; r i n g & g t ; j m - g t s m 4 w N w m l T k - z a 4 s 5 J k 1 w F g p 9 H 4 u k T g r w D 4 i 6 L 4 5 n G w 0 9 V w 6 _ Y 0 y 5 I 3 4 0 f n l 5 E v h 9 H j q 4 K & l t ; / r i n g & g t ; & l t ; / r p o l y g o n s & g t ; & l t ; r p o l y g o n s & g t ; & l t ; i d & g t ; 8 7 9 9 3 4 9 0 7 1 4 7 6 1 6 2 5 7 8 & l t ; / i d & g t ; & l t ; r i n g & g t ; 3 l 5 3 k p j x r N o q u C w 1 9 H g i x Q o q 5 J s 0 6 I w g j O 8 j p P 8 q y U k l _ M s t y U 4 2 l T s w - N 4 4 8 K 8 4 i H 0 u o P g k 9 H 0 8 5 I s r _ C o 8 h O w 8 8 H o q w Q k - w U s m 4 K 0 j 5 I k o y J 8 - s T w q l c k 8 v U w p h O g y 3 J g 4 _ Y g w 5 L r q 6 I j 0 5 R r 3 n V r q 4 B z 5 v F n g w Q n 3 h O g s n G k _ u F k j v F g 3 m j B o y n G j _ 4 K 7 v o P z 5 v F v 8 h r B 3 z 0 z B & l t ; / r i n g & g t ; & l t ; / r p o l y g o n s & g t ; & l t ; r p o l y g o n s & g t ; & l t ; i d & g t ; 8 7 9 9 3 4 9 2 0 8 9 1 5 1 1 6 1 1 0 & l t ; / i d & g t ; & l t ; r i n g & g t ; 7 5 i k n j s j w N w w 9 H 8 p i H w 6 9 H 4 3 o G o 0 5 J s l 6 I g w 4 J g - 5 L s u h H s l n P k r 5 I s p h H r i i H 3 n - V j q 5 R & l t ; / r i n g & g t ; & l t ; / r p o l y g o n s & g t ; & l t ; r p o l y g o n s & g t ; & l t ; i d & g t ; 8 7 9 9 3 4 9 2 4 3 2 7 4 8 5 4 4 4 2 & l t ; / i d & g t ; & l t ; r i n g & g t ; - m h l s v 9 k w N 8 k i H 8 l _ d s p 5 K 8 7 6 I s 2 i H g l o G 8 q 9 M w h 5 E k l 5 R 4 1 u Q 8 n 8 M 0 4 3 K o t h O - o 9 H j s o P j - 5 I z 0 v F & l t ; / r i n g & g t ; & l t ; / r p o l y g o n s & g t ; & l t ; r p o l y g o n s & g t ; & l t ; i d & g t ; 8 7 9 9 3 4 9 4 1 5 0 7 3 5 4 6 2 6 2 & l t ; / i d & g t ; & l t ; r i n g & g t ; r 8 n u n 2 9 6 1 N w 8 4 J k z 6 I w - 6 L 8 w 5 K 8 4 i H 4 4 k T o l w Q 4 5 h O w g j T 8 n 8 M 0 o 5 I w 0 j T z r 6 I 3 z 4 J - v 4 J - 1 - Y & l t ; / r i n g & g t ; & l t ; / r p o l y g o n s & g t ; & l t ; r p o l y g o n s & g t ; & l t ; i d & g t ; 8 7 9 9 3 4 9 5 8 6 8 7 2 2 3 8 1 2 5 & l t ; / i d & g t ; & l t ; r i n g & g t ; n - n 6 0 u t 9 1 N k u 6 I s h _ M k k w X w k _ H 8 n x U k v t h B 8 9 5 I s m 4 K 0 j 5 I w _ 9 V 4 u 5 L z r 6 I r 9 u X r r t h B r z h H & l t ; / r i n g & g t ; & l t ; / r p o l y g o n s & g t ; & l t ; r p o l y g o n s & g t ; & l t ; i d & g t ; 8 7 9 9 3 5 1 2 7 0 4 9 9 4 1 8 1 5 5 & l t ; / i d & g t ; & l t ; r i n g & g t ; 7 t m 5 7 u u p t N 8 k i H g k 5 J s z 6 R k w w F o _ 5 E 0 m x U w t k T 0 8 j E 4 9 t C g 8 u Q s 3 3 K 0 w n P j p k E r 9 h H - j w Q j i 9 M & l t ; / r i n g & g t ; & l t ; / r p o l y g o n s & g t ; & l t ; r p o l y g o n s & g t ; & l t ; i d & g t ; 8 7 9 9 3 5 1 9 5 7 6 9 4 1 8 5 5 1 5 & l t ; / i d & g t ; & l t ; r i n g & g t ; 7 i x p 3 3 g 9 1 N 0 j i H 0 l 5 K s s i H g i 7 L o j m T s t o P 8 1 u X 4 4 5 L o i 5 L k j h H o n v Q 4 z 5 L r l k E v i i O r 7 w U & l t ; / r i n g & g t ; & l t ; / r p o l y g o n s & g t ; & l t ; r p o l y g o n s & g t ; & l t ; i d & g t ; 8 7 9 9 3 5 2 7 8 2 3 2 7 9 0 6 3 1 8 & l t ; / i d & g t ; & l t ; r i n g & g t ; n s l k 8 9 m x i O 4 s 5 E 4 3 i O o v u C w 1 l T k w w F g u 9 H 4 n 6 L 8 l 9 M w p h n B s s j E k p n P 0 t 5 I z j i H n q 6 L r w 5 R j i 9 M & l t ; / r i n g & g t ; & l t ; / r p o l y g o n s & g t ; & l t ; r p o l y g o n s & g t ; & l t ; i d & g t ; 8 7 9 9 3 5 2 9 8 8 4 8 6 3 3 6 5 3 9 & l t ; / i d & g t ; & l t ; r i n g & g t ; v w x q g z 4 4 g O 4 3 i O p l u M 3 1 n K s 5 k E r u m M h p 1 S s 7 5 I s g 8 M w p n G s 3 3 K o 9 3 J n q u C 7 v 9 M - - h O 7 1 h H z 3 5 I & l t ; / r i n g & g t ; & l t ; / r p o l y g o n s & g t ; & l t ; r p o l y g o n s & g t ; & l t ; i d & g t ; 8 7 9 9 3 5 2 9 8 8 4 8 6 3 3 6 5 4 0 & l t ; / i d & g t ; & l t ; r i n g & g t ; j t _ n w y s 0 h O 4 x 9 H g 5 i O g _ i O 4 h j O o j m T k 8 y a o 8 n G g 6 8 H w o 8 H k v t X 4 - l c g 1 5 L 3 n 9 H - j 6 L 3 p 4 J & l t ; / r i n g & g t ; & l t ; / r p o l y g o n s & g t ; & l t ; r p o l y g o n s & g t ; & l t ; i d & g t ; 8 7 9 9 3 5 6 3 2 1 3 8 0 9 5 8 2 2 6 & l t ; / i d & g t ; & l t ; r i n g & g t ; - m - s o n 6 6 1 N w w 9 H n l l J x j y E 4 g 2 f 0 1 k E 0 z 9 M 8 y 5 R 0 s 4 K k l 4 K k x 3 K 0 r 8 M o o h O o x v Q n m i O z l q E z u 8 O & l t ; / r i n g & g t ; & l t ; / r p o l y g o n s & g t ; & l t ; r p o l y g o n s & g t ; & l t ; i d & g t ; 8 7 9 9 3 5 7 2 1 4 7 3 4 1 5 5 8 1 7 & l t ; / i d & g t ; & l t ; r i n g & g t ; z y y p 6 o 6 s x N s v 6 I g i x Q g j j O 8 y _ M k p x U 0 h 6 I k q 5 R s u h H s r t X s x j E 0 t 5 I 3 s 5 E - 0 4 J r g 6 I j 8 v F v h w Q z s _ C & l t ; / r i n g & g t ; & l t ; / r p o l y g o n s & g t ; & l t ; r p o l y g o n s & g t ; & l t ; i d & g t ; 8 7 9 9 3 6 2 0 5 9 4 5 7 2 6 5 6 6 6 & l t ; / i d & g t ; & l t ; r i n g & g t ; n j s g p l - 1 - N 8 h 5 K w x o G k t 5 K k 0 p P k 5 4 K i n b y o s P 8 1 h H w 8 8 H o k j T k j h H m 0 l E 6 j 5 M - t o j B 3 u k T j 6 5 I & l t ; / r i n g & g t ; & l t ; / r p o l y g o n s & g t ; & l t ; r p o l y g o n s & g t ; & l t ; i d & g t ; 8 7 9 9 3 6 2 1 2 8 1 7 6 7 4 2 4 4 1 & l t ; / i d & g t ; & l t ; r i n g & g t ; z q o 6 o 7 i m - N 4 9 4 J k r i H 8 r 5 K 8 z i H w r 5 E s t 9 M k - w U w 8 8 H g m 8 H s k v F g h w D w t 5 L 3 s 5 E - o 9 H r o o P r r 4 K & l t ; / r i n g & g t ; & l t ; / r p o l y g o n s & g t ; & l t ; r p o l y g o n s & g t ; & l t ; i d & g t ; 8 7 9 9 3 7 4 2 2 2 8 0 4 6 4 8 0 0 2 & l t ; / i d & g t ; & l t ; r i n g & g t ; 7 z 1 1 - r r _ p N 5 v 6 C - 3 j g B 4 7 9 H k w w F x k 0 J n m n E s g x U n 2 2 J j w o M w o 8 H g 3 3 J u 8 6 E 1 4 1 J r 1 5 R v h 6 L 3 9 8 H & l t ; / r i n g & g t ; & l t ; / r p o l y g o n s & g t ; & l t ; r p o l y g o n s & g t ; & l t ; i d & g t ; 8 7 9 9 3 8 2 9 5 0 1 7 8 1 9 3 4 5 1 & l t ; / i d & g t ; & l t ; r i n g & g t ; 3 4 w 6 g w r t q N 8 s 6 I s n i H w 9 i t E g p 5 J o k j O k h w F 4 n 9 H w h w Q 0 q y a 8 t t - B 0 w i t B k 2 3 K w u n G 4 v h O r 9 u X v h 9 H 3 9 8 H & l t ; / r i n g & g t ; & l t ; / r p o l y g o n s & g t ; & l t ; r p o l y g o n s & g t ; & l t ; i d & g t ; 8 7 9 9 3 8 3 6 0 3 0 1 3 2 2 2 4 4 3 & l t ; / i d & g t ; & l t ; r i n g & g t ; - 3 o 8 4 u 1 k s N w 1 6 L 8 j _ M o k j O 8 0 o P 8 q 9 M k n 9 M o n 4 J g p _ Y s q 8 M 4 6 3 J r 3 o P 7 y _ C 3 _ h O r h k t B & l t ; / r i n g & g t ; & l t ; / r p o l y g o n s & g t ; & l t ; r p o l y g o n s & g t ; & l t ; i d & g t ; 8 7 9 9 4 0 1 1 2 6 4 7 9 7 9 0 1 1 1 & l t ; / i d & g t ; & l t ; r i n g & g t ; j _ s s n h l j t N 0 j w F 8 m 5 K g n x Q g n 7 L 4 s 9 H k 8 h H s o 9 M w 8 v Q 0 h 8 M 0 p 4 R s x j E 8 u 5 I 3 o o G r t 9 M 3 u 0 f j q 4 K & l t ; / r i n g & g t ; & l t ; / r p o l y g o n s & g t ; & l t ; r p o l y g o n s & g t ; & l t ; i d & g t ; 8 7 9 9 4 0 1 1 6 0 8 3 9 5 2 8 4 7 6 & l t ; / i d & g t ; & l t ; r i n g & g t ; n t 0 j 2 s - s 0 N w s o G 4 2 9 H o - i O 0 s _ M w w 6 L k h z a g w k T 4 9 8 H o 4 u Q 4 r i U g q h b v n o G k 9 p M u k Y v y k T v o k T & l t ; / r i n g & g t ; & l t ; / r p o l y g o n s & g t ; & l t ; r p o l y g o n s & g t ; & l t ; i d & g t ; 8 7 9 9 4 0 4 7 3 4 2 5 2 3 1 8 8 0 6 & l t ; / i d & g t ; & l t ; r i n g & g t ; n k n s j x q i - N k m i H 8 8 _ C g y j n B 4 v g W h r p l B 3 k g 9 B w 3 k T 0 h 6 I 0 k 9 M s 2 5 I o i 5 L k j h H s 5 w k C z 7 4 K r x - N t v 0 a z r 6 I r 9 h H n h i O n g 9 H 3 9 4 E & l t ; / r i n g & g t ; & l t ; / r p o l y g o n s & g t ; & l t ; r p o l y g o n s & g t ; & l t ; i d & g t ; 8 7 9 9 4 0 7 0 3 6 3 5 4 7 8 9 4 3 7 & l t ; / i d & g t ; & l t ; r i n g & g t ; 7 u j u 2 u o 7 6 N g z 6 L 8 s k E k 8 u h B s _ 6 I 0 l - C 0 2 4 K g g o G w 8 v Q 0 5 2 w E w 5 j 0 H s w k t B s j 9 M 8 1 9 1 B g p w Q 0 s 5 R 0 m k E w m 9 H o g h 9 B 4 n w Q g w k T t 1 7 H s 3 m z B v 4 i D o 9 4 L w 0 3 J 3 k p N h r h Q v r - V n s 0 f r j 1 z B 3 0 t h B 7 1 v F - j 9 H r r 4 K v 8 0 f n l 9 H v 9 - j D 3 z 9 z K v j s n J - q l n C & l t ; / r i n g & g t ; & l t ; / r p o l y g o n s & g t ; & l t ; r p o l y g o n s & g t ; & l t ; i d & g t ; 8 7 9 9 4 0 7 0 3 6 3 5 4 7 8 9 4 4 0 & l t ; / i d & g t ; & l t ; r i n g & g t ; 3 q y t 6 _ m l 9 N s i w F s 0 6 I 8 k w F w m 5 J 4 7 9 H 4 g _ H g u 6 L 8 y 4 K k 3 v F 4 4 m c k q _ C s r t X o t n G g i - Y 3 o o G r 1 4 K - j 5 E - q 4 J & l t ; / r i n g & g t ; & l t ; / r p o l y g o n s & g t ; & l t ; r p o l y g o n s & g t ; & l t ; i d & g t ; 8 7 9 9 4 0 8 6 8 5 6 2 2 2 3 1 0 9 4 & l t ; / i d & g t ; & l t ; r i n g & g t ; 3 t 4 t j n - 9 k O k p k E k z 6 I g 2 p j B w 7 o G 4 s w Q 4 i w Q 8 t _ C g 6 8 H s l 8 M g i h O 0 q v F r i w F - 0 4 J z p o P r 7 5 I & l t ; / r i n g & g t ; & l t ; / r p o l y g o n s & g t ; & l t ; r p o l y g o n s & g t ; & l t ; i d & g t ; 8 7 9 9 4 0 8 8 2 3 0 6 1 1 8 4 6 3 2 & l t ; / i d & g t ; & l t ; r i n g & g t ; j 2 z u q 3 2 1 k O 0 j w F 8 m 5 K 4 g 7 L 8 z i H s q 6 I 4 o g Z 4 i w Q g - 4 E 0 _ 4 I w o 8 H 8 v 4 R o 2 4 E v w w Q r 9 u X - j 9 H j i o P & l t ; / r i n g & g t ; & l t ; / r p o l y g o n s & g t ; & l t ; r p o l y g o n s & g t ; & l t ; i d & g t ; 8 7 9 9 4 1 2 2 5 9 0 3 5 0 2 1 3 6 7 & l t ; / i d & g t ; & l t ; r i n g & g t ; j j n v k 1 9 t v N 0 j i H h 2 q N z k - W k v _ M k x o P h 2 6 O n 4 g F 0 p - B g g i O 4 9 8 H o u 3 J g h v Q k 5 t X n v 6 L 3 j i O 3 i u C v m w Q 3 u w D 3 9 8 H & l t ; / r i n g & g t ; & l t ; / r p o l y g o n s & g t ; & l t ; r p o l y g o n s & g t ; & l t ; i d & g t ; 8 7 9 9 4 1 3 1 1 8 0 2 8 4 8 0 5 4 8 & l t ; / i d & g t ; & l t ; r i n g & g t ; j v q v i i h l _ N k j J g 0 s J g z 5 E 4 7 9 H k v _ M 8 p w F o g x D k w w F 0 l - C 8 k v X o l w Q k i o P 4 3 r J g w n I 4 p 8 H w j v Q 8 u 5 I z 4 o P n m o G 3 s h 9 B 3 u 4 J z 0 v F & l t ; / r i n g & g t ; & l t ; / r p o l y g o n s & g t ; & l t ; r p o l y g o n s & g t ; & l t ; i d & g t ; 8 7 9 9 4 1 3 3 9 2 9 0 6 3 8 7 4 8 6 & l t ; / i d & g t ; & l t ; r i n g & g t ; 7 8 1 5 o 8 x n m O 4 9 4 J 8 7 x U 0 h w X s x w F s q 6 I 0 2 5 R 8 l o P g r w D 0 9 9 C w _ l b k 9 x S w h 9 3 C w m 6 L s w 4 K o g 5 E o 3 n G s l 8 M k j h H s s 5 I s x 5 I k 2 4 R z r 6 I 3 z 4 J 3 9 g 9 B 7 w u X s 3 9 M 4 g x Q v i i O n s 4 J u C 5 0 o F & l t ; / r i n g & g t ; & l t ; / r p o l y g o n s & g t ; & l t ; r p o l y g o n s & g t ; & l t ; i d & g t ; 8 7 9 9 4 1 3 5 9 9 0 6 4 8 1 7 7 8 5 & l t ; / i d & g t ; & l t ; r i n g & g t ; z 4 z k 5 7 _ v 9 N 4 9 4 J 0 8 v X k 9 6 I s k - C 0 j v X k k x U o g 9 H s 2 5 I o g 9 H 0 v v F g n n G w 1 _ Y 4 6 3 J k t h H z 2 4 K n l 9 H v 9 n G n s w D 8 k i H 3 5 - Y & l t ; / r i n g & g t ; & l t ; / r p o l y g o n s & g t ; & l t ; r p o l y g o n s & g t ; & l t ; i d & g t ; 8 7 9 9 4 1 3 8 3 9 5 8 2 9 8 6 3 0 3 & l t ; / i d & g t ; & l t ; r i n g & g t ; 3 0 n u _ - s j 6 N s t m B w y M k k H o l D k k H o l D k k H k k H 0 2 T g 1 M k k H g 1 M w m D w m D s l H w m D w m D 8 a s l H o 2 M s l H o 2 M o 2 M o t 7 L 0 h H o x M o x M g k D 4 n D g k D g k D 0 h H g k D g k D g k D g k D g w M s g H g w M 4 u M 4 u M s g H s g H k - G s g H s j - B 0 8 G 4 i D 0 8 G 4 i D 0 8 G w h D 0 8 G w h D 0 8 G w h D 0 8 G w h D z Z 0 8 G g r M 8 9 G s r T 8 9 G z Z w h D 8 9 G z Z w h D 8 9 G z Z 8 9 G v y M w h D r t m B z h H 7 i H z h H n l D z h H n x M - v M z h H - j D n x M r g H z h H - v M z h H r g H - v M r g H r g H r g H r g H r g H o l D r g H & l t ; / r i n g & g t ; & l t ; / r p o l y g o n s & g t ; & l t ; r p o l y g o n s & g t ; & l t ; i d & g t ; 8 7 9 9 4 1 5 9 0 1 1 6 7 2 8 8 3 5 4 & l t ; / i d & g t ; & l t ; r i n g & g t ; j x r h _ t x g 5 N 0 w 6 I 0 1 9 I w u 3 L 4 h j O 3 i n c v 8 5 L 4 2 6 L 4 x l T 4 l 7 L g 9 5 E 8 - h H s 1 4 K s o 9 M k m z a k 8 v F g k 9 H k 3 v F s z v F g s - Y 0 g h H 8 p 5 I s i 5 I s q 8 M 4 p v Q n q u C n 2 4 J 8 h h H 4 z 4 E s p h H v w w Q z y 6 V 3 9 8 I v 8 8 H & l t ; / r i n g & g t ; & l t ; / r p o l y g o n s & g t ; & l t ; r p o l y g o n s & g t ; & l t ; i d & g t ; 8 7 9 9 4 1 5 9 3 5 5 2 7 0 2 6 7 3 1 & l t ; / i d & g t ; & l t ; r i n g & g t ; n u 2 t 5 4 l q 3 N w 3 w D k k H s i w F k k H k 0 T 4 z M 4 z M w n y B k k H 0 2 T g 1 M g 1 M g 1 M g 1 M 8 3 T o 2 M s l H o 2 M o 2 M k 1 w F 0 h H k 2 m B o x M 4 n D 0 h H o x M g k D 0 m H 0 h H o x M 0 h H g k D 8 a o x M o x M o x M o x M g k D o x M g w M g k D g w M g k D g B g x C g w M g w M g w M 4 u M g w M s Y s g H g k D 4 i D s g H k - G g k D 0 v v F z Z w t M 0 8 G w t M s l H s l H 4 n D w m D s l H w 3 M s l H 4 2 u C 0 h H w 3 M g k D 4 n D o x M 4 n D g k D 4 n D 0 h H 4 n D 0 h H 0 h H 0 h H g k D 0 h H 0 h H 0 h H g w M o x M s g H 0 h H g k D g k D g k D s g H g k D g k D s g H g k D 4 i D g k D s g H s Y s g H k - G s g H s j - B 0 8 G w t M 0 8 G 0 8 G 4 i D 0 8 G 0 8 G k q T 0 8 G g r M k q T g r M 0 - l B w h D 0 8 G w h D 0 8 G 8 9 G 0 8 G s r T g r M g r M 8 9 G g r M z Z 0 o B s L w h D w h D w h D w h D 8 9 G w h D w h D 8 9 G w h D 8 9 G z Z 8 9 G z Z 8 9 G v y M o s M r t m B n x M z h H 7 i H z h H - j D z h H n x M - v M - v M - w C f z h H n 2 F n q B z h H r g H - v M - j D r g H r g H - j D o l D - j D r g H o l D - j D 8 i H r g H 0 Z r g H - j D r g H o l D r g H o l D r g H 3 u M 8 i H 3 u M k 0 T z Z 8 9 G z u - B 8 9 G 8 9 G n l D o s M 7 i H w h D z u - B z h H 7 i H z h H z h H z Z z h H - j D z h H - j D z h H - j D - j D z h H r g H z h H r g H - v M r g H - j D - j D r g H - j D - j D r g H r g H 0 Z r g H r g H o l D r g H 8 i H - j D o l D 3 u M 3 u M & l t ; / r i n g & g t ; & l t ; / r p o l y g o n s & g t ; & l t ; r p o l y g o n s & g t ; & l t ; i d & g t ; 8 7 9 9 4 1 7 2 4 1 1 9 7 0 8 4 6 9 2 & l t ; / i d & g t ; & l t ; r i n g & g t ; 3 6 r s l 1 h s k O o z z s C 4 w j n B k w w F o g l T k h v X 0 5 u X s j o P 4 4 8 H s l n P 4 7 _ Y g w 4 E s k h H s i w U 3 t i O 3 n - V n g w Q z - 8 M & l t ; / r i n g & g t ; & l t ; / r p o l y g o n s & g t ; & l t ; r p o l y g o n s & g t ; & l t ; i d & g t ; 8 7 9 9 4 2 9 1 2 9 6 6 6 5 6 0 0 3 4 & l t ; / i d & g t ; & l t ; r i n g & g t ; r 2 l u n q s 5 l L 4 4 w D 8 7 u I w 9 l K 8 u w F 4 q 7 L j 8 y a z s 4 K 7 w v F k 7 9 M k t 6 R o o x Q g k x D w 1 5 J o m i O 4 i - V k 9 j l B 0 h 8 M w p n G o j h O 0 9 3 K v s i O g w g R s r r K w o w D w l j T s 3 3 K g w 5 L r 6 4 K 7 i k E r g 6 I 7 o 5 R & l t ; / r i n g & g t ; & l t ; / r p o l y g o n s & g t ; & l t ; r p o l y g o n s & g t ; & l t ; i d & g t ; 8 7 9 9 4 6 0 8 0 9 3 4 5 3 3 5 3 1 2 & l t ; / i d & g t ; & l t ; r i n g & g t ; - 2 9 i z l i 4 m L g z 6 L 0 8 z a g i 7 L w 4 g W g q g Z o h i O s 7 8 d 4 4 5 L o i 5 L w j v Q 4 6 3 J w o 5 L 8 u 5 I 7 3 _ C n 2 4 J - j w Q - v g 9 B & l t ; / r i n g & g t ; & l t ; / r p o l y g o n s & g t ; & l t ; r p o l y g o n s & g t ; & l t ; i d & g t ; 8 7 9 9 4 6 1 1 8 7 3 0 2 4 5 7 3 7 3 & l t ; / i d & g t ; & l t ; r i n g & g t ; r y w y 5 3 k l l L g z 6 L g n g W 8 u m t B g z w Q 4 j i O 0 s 5 R 8 j 4 K k m 5 I k w i H k 1 i H w n o G g 1 4 J g s 7 L k p x U k k 6 I s g 6 I s 7 5 I s 6 g H 4 u 4 E g h w D w y 4 E o x 8 H w 3 8 H 3 9 k T 8 r v F 3 t i O z m x U n g n c v 4 n G w w 5 E 4 q o c o 0 g n B 0 q h H n 2 w D r 9 h H z 5 v F - q k T & l t ; / r i n g & g t ; & l t ; / r p o l y g o n s & g t ; & l t ; r p o l y g o n s & g t ; & l t ; i d & g t ; 8 7 9 9 4 6 1 2 2 1 6 6 2 1 9 5 7 3 5 & l t ; / i d & g t ; & l t ; r i n g & g t ; j w 4 y w 9 - q k L 8 z z a o j x Q k u k E 8 u i H o y g W g 2 g W s v x U k s h p B k x z X 8 p t F g 1 v Q 4 4 _ V 8 y 4 K 4 i 5 E g 7 n G g 8 0 M g w n E g 3 3 J 0 g h H r m 2 J 5 7 1 f k u n P 7 h 6 R n 2 4 J v m w Q n g 6 L 7 w v F g i t Y s u r S s - _ C n 8 - Y 8 z 5 I z u 9 M j - w U r z h H & l t ; / r i n g & g t ; & l t ; / r p o l y g o n s & g t ; & l t ; r p o l y g o n s & g t ; & l t ; i d & g t ; 8 7 9 9 5 6 2 6 8 5 9 6 9 5 9 6 4 3 9 & l t ; / i d & g t ; & l t ; r i n g & g t ; v r 3 3 m t w o v N 4 2 w Q j q 1 W n r X u y H 0 x i p B g j h Z s 8 v x B 4 _ i i C s 5 k E o q 9 H g p i r B o g - V s u y a k 8 h U 4 3 r W 0 1 i t B 0 n x a 4 1 3 J 0 5 7 d 8 x n P j h w F n 0 m n C j k z e v 9 x H v 8 5 L & l t ; / r i n g & g t ; & l t ; / r p o l y g o n s & g t ; & l t ; r p o l y g o n s & g t ; & l t ; i d & g t ; 8 7 9 9 7 6 2 4 1 9 1 2 8 7 2 9 6 0 9 & l t ; / i d & g t ; & l t ; r i n g & g t ; 3 w 6 q 2 x _ r v N 4 s 5 E s n w F g z l T o v 5 J 8 u i H 0 y i H o _ 5 E g l i O w t k T s 7 5 I 0 3 5 I o s 4 E 4 _ - Y 0 y v - B 8 7 n P g 9 g O 4 w j T g h 4 J n w g k D j - w U - 1 h O n g 6 L 7 w h H v 9 h O j i o P & l t ; / r i n g & g t ; & l t ; / r p o l y g o n s & g t ; & l t ; r p o l y g o n s & g t ; & l t ; i d & g t ; 8 8 0 9 0 6 4 2 8 7 4 9 9 7 1 4 5 8 1 & l t ; / i d & g t ; & l t ; r i n g & g t ; n h z w p 4 h _ r M 8 k i H s u 6 R g i 7 L s x w F 4 l _ H g q g Z g k - V g - 8 H o j n G 0 v 7 d g r 5 L 0 n _ C z 7 4 K 3 o i n B z 5 h H r j 9 M & l t ; / r i n g & g t ; & l t ; / r p o l y g o n s & g t ; & l t ; r p o l y g o n s & g t ; & l t ; i d & g t ; 8 8 0 9 0 9 3 2 1 8 3 9 9 4 2 0 4 3 9 & l t ; / i d & g t ; & l t ; r i n g & g t ; 3 u _ 8 - h u 8 s M 0 j i H g x j r B 3 9 8 H w 3 w D 8 q v x B o j g W k 4 6 I k k w X w 6 6 L 4 7 9 H 0 - 6 I 8 y _ M 0 w 6 I k t 6 R o q 5 J k 2 _ d o _ 5 E 4 2 1 z B k k 6 I 8 t 5 R g 6 5 L s s i l B s 7 5 I 4 5 n G g m g 9 B g h 5 L k y 7 d s 8 3 K - p o G 4 i u C k y h H k h 5 I w p n G s y 4 R s m _ C r i w F w t 8 H s p v F g h 4 J r 6 5 R 3 n 6 L 0 4 s h B 7 n 6 I 7 6 y a r r 4 K & l t ; / r i n g & g t ; & l t ; / r p o l y g o n s & g t ; & l t ; r p o l y g o n s & g t ; & l t ; i d & g t ; 8 8 0 9 0 9 3 3 9 0 1 9 8 1 1 2 3 2 1 & l t ; / i d & g t ; & l t ; r i n g & g t ; - i h l q 0 o s _ L 4 g j r B 8 j p P k w i H 0 l m l B 0 x _ M w 3 k T k - 5 I o g 5 E 8 4 j E g - 5 L o 3 n G 0 j 5 I s 9 v U 0 w n P 0 3 j E k 7 3 K 3 o o G n m i O - j u C z k 9 M 3 9 4 E & l t ; / r i n g & g t ; & l t ; / r p o l y g o n s & g t ; & l t ; r p o l y g o n s & g t ; & l t ; i d & g t ; 8 8 0 9 0 9 6 6 5 4 3 7 3 2 5 7 2 3 4 & l t ; / i d & g t ; & l t ; r i n g & g t ; - p 8 q 2 r 5 _ i Q g q o G 8 p i H k r w F 8 7 6 I 0 x _ M 4 z w D 4 s 5 J g k x D k x 9 M 4 t o G w m 5 J w w u C w k 7 L g 9 5 E 0 _ v F k k 6 I g k 6 L w 1 9 H w w l T 4 s 5 J 0 3 i H g l o G 0 3 i H s 9 v F w m 1 z B 0 k o P k 1 5 I 8 i k E 8 l 9 M 4 4 5 L g j j T 0 z 3 K 4 8 m v B k o h H 8 o _ C v 3 4 J 3 o i n B k r 5 I s p h H 3 4 4 J o x 5 L 3 j y B r 9 h H 3 i n c g 1 4 E o x v Q s - g H 0 l v F 4 6 3 J 4 0 n G - k o G - - - Y r 7 5 I 4 s 5 E 7 4 w U & l t ; / r i n g & g t ; & l t ; / r p o l y g o n s & g t ; & l t ; r p o l y g o n s & g t ; & l t ; i d & g t ; 8 8 0 9 1 0 2 4 6 1 1 6 9 0 4 1 4 5 1 & l t ; / i d & g t ; & l t ; r i n g & g t ; n r 3 0 2 v _ 3 _ L 4 1 h k D 0 _ l i E v t 0 z B k 6 v X k 2 z l L g 7 g W 4 s - V 0 k k l B k h l n D 4 t 2 3 D w r l T j 9 7 6 C v m 1 z B 7 z 8 d 0 3 h 1 C w g g x D z 6 n P k j s v C k 7 u 4 E - i z u G j z h 7 D g i o c w q h Z k 0 y - B - o _ t K x 3 y B 4 i 9 3 C g 1 k k F o 8 9 h C 0 i k t B 4 x _ Y o x - 9 H s t n h Q w 5 u _ D g 0 z l E w 7 h y C q t s j B y p t 4 H 4 v o l Y 4 8 _ h C v 6 x 0 E v o 4 8 I k 0 q l L v w w Q 7 6 r 4 E n w y _ D 7 o t h B & l t ; / r i n g & g t ; & l t ; / r p o l y g o n s & g t ; & l t ; r p o l y g o n s & g t ; & l t ; i d & g t ; 8 8 0 9 1 0 2 4 6 1 1 6 9 0 4 1 4 5 3 & l t ; / i d & g t ; & l t ; r i n g & g t ; 7 6 6 g v 7 9 j _ L 8 _ o P g 1 0 _ D 4 3 t q D k r m t B g z 5 E 7 o 4 K v 1 2 e 5 w r L s 5 6 I k i q t I p r _ 3 B u - 1 B w x n O n 7 5 L r 4 v F r l 9 d r j 9 M w w 9 H 7 2 j l B g 4 6 L - g k T s 6 _ C - j 5 E n g 5 E r r _ C 8 z z a j - 5 I r m 5 R 8 3 _ C w 1 9 H k 4 6 I 8 t p P g 9 l T o 3 t F k t p r B 0 j z a 0 h 6 I 8 o t h B 8 t T k s o P 8 r g 1 C w i o G w - y 0 F s o s h G w 9 n G 8 4 5 I s g n P o 1 m v B w o w D o i 5 L 8 t x a g o z f 0 q v F s h _ C 8 - 4 I s u 7 d 0 o - o B 4 k 5 L 0 0 7 d 1 5 s P p 5 g E g 6 m c g 2 n G s y 3 K g x n 4 B 8 4 j E 0 w r h B s y 3 K g s n G w 0 j T r 6 4 K 7 6 v F 7 n k E r l 6 I - j 9 H r z y a n h i O j s - B 7 x u b h h t g B 0 z 4 R w k h O 0 m n P 0 3 - o B g t - 8 B 8 3 x a - p o G j p 9 d - v 4 J r u y a & l t ; / r i n g & g t ; & l t ; / r p o l y g o n s & g t ; & l t ; r p o l y g o n s & g t ; & l t ; i d & g t ; 8 8 0 9 1 0 2 4 9 5 5 2 8 7 7 9 8 4 2 & l t ; / i d & g t ; & l t ; r i n g & g t ; z u z i l r 9 i k L k u 6 I k n _ d s 5 6 I s _ 6 I s h i p B o v o j B 4 n i r B w o k T 8 p j E s - g H k v t X w t 8 H 4 u 5 L - t 9 H r k o 0 D n l o j B z s 4 K & l t ; / r i n g & g t ; & l t ; / r p o l y g o n s & g t ; & l t ; r p o l y g o n s & g t ; & l t ; i d & g t ; 8 8 0 9 1 0 2 5 2 9 8 8 8 5 1 8 1 6 7 & l t ; / i d & g t ; & l t ; r i n g & g t ; z 4 j l 1 j m 5 i Q 8 r u h B 4 i j h H o k w o k B q 4 s g E i o 4 W 8 1 o z G 8 m m l B 4 l g W 3 v h n B r r k t B s 8 o P 8 - u h B 3 4 l n C k x x - B 4 y j 9 B 4 x n c 8 g 5 4 F s i z a 4 v 2 f s t 6 5 S k - 8 d w k 5 3 C s _ h n D k t 4 p C k o y a 4 _ t 0 E 8 p - o B o 7 l n C k - 7 M s _ r h B o 4 m j B n 1 i n B 8 4 - o B g h 4 J 3 y y s C 4 s m 4 B z w x U 3 j g Z k r 5 I o 3 9 h C s w x a o s m c 1 w 5 0 B _ 6 5 j E 3 x 6 L 8 8 w t D n 7 o v B n 7 n j B & l t ; / r i n g & g t ; & l t ; / r p o l y g o n s & g t ; & l t ; r p o l y g o n s & g t ; & l t ; i d & g t ; 8 8 0 9 1 0 3 3 2 0 1 6 2 5 0 0 6 2 4 & l t ; / i d & g t ; & l t ; r i n g & g t ; z n q - t l s - i Q 0 w 6 I w l 7 j B s t 6 G g _ i O 4 l 7 L 4 o o G k 8 h H s t - B 0 m 6 I 0 5 v F 8 t 4 K w i i O g 7 h O s m 4 K o u 3 J s _ r h B w 0 j T j h i H j p k E z u 9 M k 4 n P n 3 y M j l t W 3 k 4 J & l t ; / r i n g & g t ; & l t ; / r p o l y g o n s & g t ; & l t ; r p o l y g o n s & g t ; & l t ; i d & g t ; 8 8 0 9 1 0 3 3 5 4 5 2 2 2 3 8 9 9 3 & l t ; / i d & g t ; & l t ; r i n g & g t ; z n h 0 u q 5 8 z P w 1 6 L 7 7 8 M 4 7 w Q g o h Z 0 s _ M 0 v 6 R o j 7 L 4 7 5 E 0 7 5 R o h g Z g 6 m c w o w D s - g H 0 t 8 d o 5 g O s k v F 4 u 8 H 0 q v F z u - B s 6 t X n v 6 L j p x U 3 _ - Y j 6 5 I & l t ; / r i n g & g t ; & l t ; / r p o l y g o n s & g t ; & l t ; r p o l y g o n s & g t ; & l t ; i d & g t ; 8 8 0 9 1 0 3 4 2 3 2 4 1 7 1 5 7 5 0 & l t ; / i d & g t ; & l t ; r i n g & g t ; j _ _ 3 j s t q k M s i w F w - w Q g i 7 L 4 x 5 J s 6 5 R w m 6 L 0 s 5 R 4 k 4 J v _ g C t i y R 4 p v Q v 3 w D 7 n 6 I 3 n 9 H i q 8 N o l h I & l t ; / r i n g & g t ; & l t ; / r p o l y g o n s & g t ; & l t ; r p o l y g o n s & g t ; & l t ; i d & g t ; 8 8 0 9 1 0 3 4 2 3 2 4 1 7 1 5 7 5 1 & l t ; / i d & g t ; & l t ; r i n g & g t ; z s s l 0 2 q 8 m M 4 s 5 E g 5 i O k n y U o 6 o G k p 6 I 8 6 v F w t k T s z v F k _ u F 4 u 4 E 8 v 4 R 0 q v F 3 s 5 E - o 6 L z x 4 K - _ 5 L & l t ; / r i n g & g t ; & l t ; / r p o l y g o n s & g t ; & l t ; r p o l y g o n s & g t ; & l t ; i d & g t ; 8 8 0 9 1 0 3 8 0 1 1 9 8 8 3 7 8 0 6 & l t ; / i d & g t ; & l t ; r i n g & g t ; z _ x y 1 x y 0 z Q 4 x 6 L o 7 w D o 5 9 H 7 w v F w w 5 E 0 k y U w u x Q o q 9 H 4 n o j B s 4 y a w 4 - Y k q _ C 4 i 9 H 8 g 9 M o 5 g O w j v Q k s s h B 8 z 5 I 7 8 5 R v m 6 L v h i r B n 7 v Q & l t ; / r i n g & g t ; & l t ; / r p o l y g o n s & g t ; & l t ; r p o l y g o n s & g t ; & l t ; i d & g t ; 8 8 0 9 1 0 4 1 1 0 4 3 6 4 8 3 1 6 0 & l t ; / i d & g t ; & l t ; r i n g & g t ; 3 y z l l q 6 8 4 L 8 5 o P s h p P 0 y v X g 2 i 9 B k y 6 R g u 5 J 0 3 i H 0 u o P 8 1 y a s m 4 K 0 j 5 I 0 4 j t B 0 7 r x B w 0 3 J w 5 m j B w y v Q - o - V 7 l o P - 6 n G & l t ; / r i n g & g t ; & l t ; / r p o l y g o n s & g t ; & l t ; r p o l y g o n s & g t ; & l t ; i d & g t ; 8 8 0 9 1 0 4 1 1 0 4 3 6 4 8 3 1 6 1 & l t ; / i d & g t ; & l t ; r i n g & g t ; 7 s 1 - i j z w z P 4 9 4 J s 0 6 I w w u C z 8 j E g q o G o 5 6 L 8 3 _ C w 1 9 H 0 t i H s r _ M g u 9 H 4 n w Q s r 5 R 8 m y a 8 w v U w 0 3 J o 3 x B 0 3 5 I o i 5 L k j h H 8 m h H o i 4 J 3 z w D n l 6 L r j 9 M & l t ; / r i n g & g t ; & l t ; / r p o l y g o n s & g t ; & l t ; r p o l y g o n s & g t ; & l t ; i d & g t ; 8 8 0 9 1 0 4 1 4 4 7 9 6 2 2 1 4 6 3 & l t ; / i d & g t ; & l t ; r i n g & g t ; n 5 h v k h n t w M k 7 6 3 J 0 p n n D 4 q 2 f o w i O k y k 7 D g q m y C w m y n J k 0 _ M s 3 h p B 8 s w X 0 w w - B o 4 h Z 0 g o 0 D o o m j S 4 - 1 0 F w p m k F n 2 g i C - r h n B s _ _ g D o 7 7 g U o r o G z v h H 0 q 6 R 7 3 7 g D w 5 v r L k o 9 p C w k 2 f s v 7 6 C s 0 k E o q l 9 F 0 n 7 3 J g m x 3 L k k w X w 1 i r B s _ i i E k r 8 d s n - o B 4 8 h y C g v 2 8 I 4 8 m v B z j i H 4 t m v B 8 q s h B 0 i t - B s p u - B s g n P o k z f s _ g p B 0 j v X 4 _ h n B 4 _ l v B s 0 w k C 3 v 1 3 D g 0 h y C 0 p x 6 B w q z f z 0 g 1 C s n 5 I w 3 t C o 3 g W w n g Z 8 z 6 6 C 4 1 9 V 4 y _ h C s p 9 1 B k 6 8 0 C s i w U - _ o v B 0 j 8 d n m g Z 4 3 9 n I n q p v B o k k n C z i 6 4 F x y k 9 H k u x S r o k l B g w l 8 E o n n j B 4 2 k s F 8 m u - B 8 6 n v C w q 5 9 C 3 x 1 z B 3 u q q D & l t ; / r i n g & g t ; & l t ; / r p o l y g o n s & g t ; & l t ; r p o l y g o n s & g t ; & l t ; i d & g t ; 8 8 0 9 1 2 3 7 6 4 2 0 6 8 2 9 6 0 8 & l t ; / i d & g t ; & l t ; r i n g & g t ; r 7 u m u k x 1 5 L s x v X s j y U o k j O o 8 j r B 4 r j O 0 m x U k 3 h H 4 9 8 H 8 - 4 I k q 5 R w h 6 L - j h I h p S 4 7 g O s 2 - o B 4 6 3 J g 6 4 E v w w Q j 0 4 K n g o j B - 8 z P 3 w 8 O r 7 5 I & l t ; / r i n g & g t ; & l t ; / r p o l y g o n s & g t ; & l t ; r p o l y g o n s & g t ; & l t ; i d & g t ; 8 8 0 9 1 2 3 7 6 4 2 0 6 8 2 9 6 1 0 & l t ; / i d & g t ; & l t ; r i n g & g t ; n 8 - t v m 2 9 4 L o u p 4 B 8 o y - B 0 j _ p C 4 q 1 3 D g k o x T w g 0 0 E 0 t v h B s 5 9 d o o q v B o q 9 l G g q _ 6 K 4 9 g - B o 8 i i C k 2 9 M 8 l 7 p C 0 z h p B s _ 6 p C w 2 o 4 B w 9 p j B g 1 i k D - r n 4 B w k _ 3 C 4 j 3 z B g u w Q g l g k D w h 1 f 8 9 8 d 4 q n 4 B 4 m j T k t 9 1 B o z - h C g p g n B 8 8 x a g 1 g i C g s 0 P m 0 8 l F j t z 6 B o r 4 l E k 6 8 4 F k 3 7 w E 8 8 - 0 C s p 9 1 B 8 8 5 R o s q 4 B 8 5 s h G u 5 2 z H 2 k 2 t I w - y 0 F k q r t I k i 9 i K w p s 8 E k m 0 k C 4 i j k D k z - 1 B s v w X k u w - B s z z 6 B 0 h o 4 E g u g 9 F 0 p 4 R o 1 o q D o n n j B k l 1 w E 8 0 j t B - y 0 3 D g z m 4 B j 7 7 p C k x 6 g D g x 5 w D 9 5 3 E j 0 m 7 D 4 m z z B k q y 6 B w y _ V g s t 0 E g l y s C w _ n v B 8 6 o 2 M 0 6 i i E 0 g z k C 4 4 n j B 0 k 2 4 C 4 o 7 g B 3 s 0 3 D r x 0 6 B r z z 6 B 4 p m c j j g 1 C r j j i E 7 u 5 p M r x t x B k 1 v X 3 n m n C g 5 i n B w p m l R w 8 9 j D z g l t B 7 l h p B g l i k F g 0 m v B k q _ C k 0 k t B 0 l 9 1 B 0 o k 0 D k 5 4 6 C - 8 2 l E 3 z l n C - u i 9 F z 8 8 d 3 7 y 0 F r 1 y k C n _ h 9 B 3 i r q D - 5 _ V 3 2 3 3 G n l v q H z 1 4 w E n 9 - h C v y k T k k g p B r i 0 6 B 2 o o l C 0 w 0 u C 8 3 8 1 B j s k l B 7 1 x 3 I z 9 1 s R r 9 j z G 7 6 y a g t v 0 E z 8 3 w E & l t ; / r i n g & g t ; & l t ; / r p o l y g o n s & g t ; & l t ; r p o l y g o n s & g t ; & l t ; i d & g t ; 8 8 0 9 1 2 3 8 3 2 9 2 6 3 0 6 3 1 8 & l t ; / i d & g t ; & l t ; r i n g & g t ; 7 q x w w 0 u n 6 L 7 r v Y h g n M 0 6 6 I w p 7 L g 4 l T 8 z w F w 3 0 f 8 9 5 I y 5 h F _ p w E 4 p k 0 H o 8 h n B g - v Q 4 4 5 L 8 v 3 K s 2 i l B s t s h B r 3 o P r t o P j - 5 I 3 x 6 L n q - V - - h O r 7 5 I s - 4 K o 5 6 L 3 i 6 L r r 5 R 3 i 6 L - _ 4 E & l t ; / r i n g & g t ; & l t ; / r p o l y g o n s & g t ; & l t ; r p o l y g o n s & g t ; & l t ; i d & g t ; 8 8 0 9 1 2 4 7 6 0 6 3 9 2 4 2 2 6 7 & l t ; / i d & g t ; & l t ; r i n g & g t ; v i 2 - y m w r 5 L s v 6 I o l 5 J 4 7 9 H 0 l j p B s 2 i H o q 9 H o 0 5 J o q 9 H o h o G 0 k o P w 1 g O o n k T 8 l 7 1 B 6 i h K u - - F 0 q v F 7 m u h B - o 5 E n l y G j n u I v 8 8 H - 6 - Y n x k T 3 9 5 L & l t ; / r i n g & g t ; & l t ; / r p o l y g o n s & g t ; & l t ; r p o l y g o n s & g t ; & l t ; i d & g t ; 8 8 0 9 1 5 0 2 5 5 5 6 5 1 1 1 3 1 7 & l t ; / i d & g t ; & l t ; r i n g & g t ; - w q 7 k g w h 2 L o r o G k r i H w - 1 f s _ 6 I 0 k 7 I s 9 v F 0 p 9 M g r 4 J k 6 j E 4 w 3 J 4 2 _ Y w t 5 L o i 4 J n 2 4 J n l w Q 3 5 h O & l t ; / r i n g & g t ; & l t ; / r p o l y g o n s & g t ; & l t ; r p o l y g o n s & g t ; & l t ; i d & g t ; 8 8 0 9 1 5 1 8 0 1 7 5 3 3 3 7 8 6 5 & l t ; / i d & g t ; & l t ; r i n g & g t ; z 4 w y 3 s k n 0 P k p k E 8 r 6 R 8 v - B g q 2 3 D - j w Q r r 4 K 8 k i H g v o G o 5 9 H k t 5 K 0 s _ M s 6 4 K 8 q o P g 4 5 E k i 7 I s 1 _ C w m 9 H 4 u 0 f k q 4 K 4 k 8 H 0 s 5 R g 6 8 H 4 n _ Y s r t X k j h H 7 1 4 B x t r S g u g n B w o v Q 8 5 4 R 3 j y B g 8 3 J 3 x w Q v m 6 L - _ v Q n 2 _ V & l t ; / r i n g & g t ; & l t ; / r p o l y g o n s & g t ; & l t ; r p o l y g o n s & g t ; & l t ; i d & g t ; 8 8 0 9 1 5 3 2 1 0 5 0 2 6 1 0 9 5 8 & l t ; / i d & g t ; & l t ; r i n g & g t ; r s x h 9 q y s 4 L 8 s 6 I k z 6 I k o 5 K 8 j y - B g 5 o G s 3 o P g 2 g W 4 o o G 4 n 5 J 0 g - C w 6 5 E o 2 w D w r w Q o 5 5 E w m x D k 0 _ C g i n O 4 n 7 H 8 p w F 0 s p P o y x Q o 5 m n C 4 n - V 0 s 4 K o 7 4 E 8 h v F 0 8 5 I k l 4 K k _ g H g t g r B 8 m h H o i h r B 3 4 k T - - - Y r l k E 9 m 4 G o h h F o 9 j T z 2 4 K v r 5 E j s - B o 7 t C o n 5 L w l i y C 0 6 9 0 C j h w F v r n c j n 9 M v 8 5 L & l t ; / r i n g & g t ; & l t ; / r p o l y g o n s & g t ; & l t ; r p o l y g o n s & g t ; & l t ; i d & g t ; 8 8 0 9 1 5 5 1 3 4 6 4 7 9 5 9 5 8 4 & l t ; / i d & g t ; & l t ; r i n g & g t ; 3 3 q x h l 2 p p M o r o G 4 7 6 L g p 5 J s _ 6 I s i i H s t o P s g 6 I s z h H k q _ C g y 3 J s q n P g 8 3 J 3 s 5 E - o 6 L r o o P - 6 n G & l t ; / r i n g & g t ; & l t ; / r p o l y g o n s & g t ; & l t ; r p o l y g o n s & g t ; & l t ; i d & g t ; 8 8 0 9 1 5 5 7 5 3 1 2 3 2 5 0 1 9 7 & l t ; / i d & g t ; & l t ; r i n g & g t ; j 4 k h 5 6 w 8 2 L 4 s 5 E 8 s k E o _ 6 L s x i H s 2 i H g 1 w D w m - V 5 x 4 C r v 3 2 B s m 5 R o t - Y s - u F s y 3 K w y 4 E _ - p G u 4 _ G 3 z w D 7 i 6 I n s 4 J j s 9 M r 7 w U 3 - j T k x - B z 0 v F & l t ; / r i n g & g t ; & l t ; / r p o l y g o n s & g t ; & l t ; r p o l y g o n s & g t ; & l t ; i d & g t ; 8 8 0 9 1 6 0 4 6 0 4 0 7 4 0 6 6 6 7 & l t ; / i d & g t ; & l t ; r i n g & g t ; 3 4 4 k 1 - _ o 6 L 4 s 5 E k t 6 R 0 6 - 1 B g t j O 4 z w D 8 q 9 M s r 5 R w l l c 0 g h H w _ l c r 3 9 M v r n c - j w Q - q 4 J & l t ; / r i n g & g t ; & l t ; / r p o l y g o n s & g t ; & l t ; r p o l y g o n s & g t ; & l t ; i d & g t ; 8 8 0 9 1 6 6 9 5 4 3 9 7 9 5 8 1 8 7 & l t ; / i d & g t ; & l t ; r i n g & g t ; 3 2 6 x r k 5 0 z M 4 9 4 J 0 o w F s m _ M s _ 6 I o t 7 L g p 9 H g g i O s r 4 K s 6 g H g 9 g O 0 4 3 K 8 _ 3 K r i i H j 8 v F n x k T z 8 5 I & l t ; / r i n g & g t ; & l t ; / r p o l y g o n s & g t ; & l t ; r p o l y g o n s & g t ; & l t ; i d & g t ; 8 8 0 9 2 0 2 7 5 7 2 4 5 3 3 7 6 2 8 & l t ; / i d & g t ; & l t ; r i n g & g t ; 7 5 v 0 q 5 m 2 t M 4 w w 3 L 8 h m l B s z o z G 4 t - 3 C v j l n C o j g W 8 o 1 t D w 3 t 9 J s h 1 t D 3 z g 9 B g i o c 4 j 3 z B o y x Q j s k l B m 3 g V 7 3 8 o H 4 v 8 9 C 7 m 9 1 B o - g Z 4 3 9 9 C g k 1 s C s z 9 p C s y u p E k j 5 K z t 9 g D 3 n 2 l E k l i p B 4 t - w D g k _ 2 Q r w k t B - l k T k y u h B 4 m 4 u G 0 0 j p B k w v h G r 7 8 d w h l T g o k 5 C k j 6 B 0 5 o z G 0 y m t B o 7 k T 8 9 v - B 4 o o G 0 m o q G g r i k D l v t p B 8 1 7 j C 4 _ i i C z l k n D k 4 9 d o m o n C 8 _ k l B n j x s C s o l 5 H g 7 o c s 7 v X s s u 2 M s 3 y U k x k l B g 7 s y J o q 8 3 G 4 s 7 9 C s p y a g u w u G k z r h B 4 6 l c 4 u v Q s 8 0 w E 4 q - Y o 3 - j D o p l c k p n P - 9 o 4 B o 8 h k F w _ g r B h 8 g z B n s l N k g i 2 M 0 x x a j z x U 0 i 8 1 B s 1 - 0 C w 7 - q B 8 v 6 g D o z n v B 4 p l 8 E 0 r i t B 0 y - o B k 4 l 0 D 8 5 x 6 B 4 p l 4 B o 2 k 0 H s 7 w U w 1 g O 4 - m o Q 8 5 4 R v l p 8 E 4 u 4 E o m q j B o 5 4 l G s m - 0 C 4 z o v B o 9 - h C 8 6 n v C g k w s C s g 9 0 C 4 k m c w k r q H 4 p v Q j n r C r 8 p 1 E 0 2 x a 4 p x 0 F w n _ h C 0 u j t B - t i r B z 0 u X w 5 m j B w s i 9 F k s g 2 B w n o 4 B 4 p o v B s 6 n w F 4 6 m j B 7 l 8 6 C j 7 i 7 D - j m n C k 6 3 4 F 8 t k t B s h t h B k k n P o s v _ D n t 5 l G j u 8 i K s v 6 p C s 8 x 6 B 8 i j l B s o h p B k 7 m 0 D o 1 j n C w j n j B z 2 k t B o 4 j T 8 m h H s q i t B 8 m p h G v p 4 3 G r t 7 p C v 8 _ V & l t ; / r i n g & g t ; & l t ; / r p o l y g o n s & g t ; & l t ; r p o l y g o n s & g t ; & l t ; i d & g t ; 8 8 0 9 2 0 3 9 5 9 8 3 6 1 8 0 5 4 0 & l t ; / i d & g t ; & l t ; r i n g & g t ; 3 3 x i o v n 1 5 L 8 3 _ C o _ - V r m 4 K g 5 i O 8 o p P s k j p B 8 g 7 I w 9 p j B 8 0 - B n 1 4 M 5 5 z D k 9 6 I 8 y _ M 4 z k T o s 4 J s r _ C 4 i o j B s 2 8 d 8 9 8 d k t u X 4 u 4 J w 4 h O 4 i 3 3 G o g 6 L 4 _ 3 D g 6 n C w j 5 L s k h H k o h H - p o G r 5 u x B j x 9 M 7 i x U n 8 h O g h C v i 3 B v r o j B - - n G _ h 9 L 1 x 7 Y 3 7 x 0 E - j w Q 3 0 - Y & l t ; / r i n g & g t ; & l t ; / r p o l y g o n s & g t ; & l t ; r p o l y g o n s & g t ; & l t ; i d & g t ; 8 8 0 9 2 0 4 9 2 1 9 0 8 8 5 4 8 0 5 & l t ; / i d & g t ; & l t ; r i n g & g t ; v h w n m t 1 k _ M g p l T j 1 m v B 1 j 2 - B w v h Z 4 l _ H g l o G 0 x 5 R g - 8 H 4 4 8 H 0 o k 0 D 4 r j T g 8 m j B 4 k w D 7 s 6 I z u 9 M - j - V v t w D z n 4 K & l t ; / r i n g & g t ; & l t ; / r p o l y g o n s & g t ; & l t ; r p o l y g o n s & g t ; & l t ; i d & g t ; 8 8 0 9 2 0 4 9 9 0 6 2 8 3 3 1 5 4 1 & l t ; / i d & g t ; & l t ; r i n g & g t ; r u x r t 2 m u z L w z s q D 4 6 h 0 K 8 y 1 t D s 5 3 z d k 1 z 9 L 8 v n n D k _ 8 p C n n j y C o m 4 l E o y z o Q w - 6 w U 8 l w w F 7 r y a k o l i J k 1 j j N s h t l C w _ j r F g m 0 s C 8 2 t 4 E o t k w M 0 j 0 k C w 9 j - a k t h n e g q 2 3 D k j _ s J o - n k F k 7 9 M r o k l B v p x _ D w p 2 z B 4 - 6 3 G 4 3 o n C w 7 4 l E 0 1 p t I 8 t g w N g z _ 2 Q s u x x L 0 q w 5 V k t 3 q h B o q j k D w i y O g h x E o y o c - i - s E - 6 h n B 5 8 5 G 1 8 0 x F v 3 s n J g _ g Z 0 0 s v C 7 9 t x B z 6 j l B w x v n J g 6 q 8 E k 0 x _ C k - i n I s 7 6 6 C s 4 6 R 0 z 2 6 B k 8 2 l H o 5 i r B 0 o - s J 0 m m 7 D k o v 8 G k s n n D y 3 k Q 6 2 u e 4 o 5 h W 0 9 9 M j 5 k t B n 7 0 z B v q - s E k 7 x - B s o 2 6 B w 5 y q H g 5 o n C k _ 5 R o x g i C w w o j B w s 6 8 M g - w o K s i v X 4 i 2 l E 0 6 p v C k l t X s r h 5 H g r 0 z B n 6 4 p E 9 g h t D 0 h 4 w E g w i k D g q q j B 8 y w 3 I w x i 9 F s 7 v h G w - l T k 2 k l B 8 o i u f w g m j B g k n c 0 _ v F 0 u u 4 E 8 g 2 6 B 8 v q v H 0 r p v H 0 n 6 8 X s k y a t s k 7 D r 0 0 w D g 3 j T z w x U 3 2 y 0 F g n - Y o 6 - q B k 9 8 M 8 v 7 p C g 0 - w D 4 h z _ D 8 4 y t D k w 8 d s h 5 O w _ x 0 B o i 3 l G 8 g 4 R g m r o K g j i y C - y - V w v - 8 B 8 5 s h B 0 v 9 1 B k i r 0 D s - i p B k g w x B s k 9 p C 8 k t v C k u x U 0 j m g F o 3 h 9 F o 6 o 4 B k v k t B w 3 _ V 0 z 7 p C 0 9 s h B g 6 6 9 C g 3 u Q s 2 i l B k 9 6 p C 4 n k s F 0 k s h B s 7 5 p C 4 w 0 l E s 4 n v C k l t h B o v 8 s E 0 l j 2 M k q 8 1 B r u z k C k 7 x 6 B g h h r B n 7 0 f s 2 5 p C 7 w m q G 4 1 k 8 E 0 j w U 3 g i 9 B - j 0 3 D 8 h 5 6 C g 6 8 3 C g 1 h r B 0 p o P 8 7 q 0 D g 9 1 _ D g q g Z o s g i C s s t v C k u u x B s j l t I k q 4 K 4 n 1 z B 0 - n P 8 s o 4 E g w 6 Y 4 n o 9 B 4 3 _ 8 B g g _ h C 0 5 - 6 D 3 x w Q n h g Z 0 z s h B 8 - h q G 8 o m x L s 6 g q G s u g i E s l i t B 4 - q o K g 8 m j B 3 h h k D n m o y J s u u - B o 7 r o K 8 l i 7 D 0 w 0 3 O 4 4 o v B t t y h B h s 6 d w g r p N s 6 0 l z B w 8 3 l G w q l c w _ o y I k 1 v k C 0 2 1 4 F o r 6 w D 8 y j h Q o k n v B g k k 9 J 8 i t r X p w k 0 c v r v 7 C w k x u G o o 8 x S 4 w u _ D g 9 _ j D s u 4 p C o 0 _ Y g g _ s E j 9 u x B s 6 4 6 C 3 s 9 w D 6 4 s z B x l k W 3 9 h r B 4 y n k F j x x k C 8 4 v X z k q v C v - g _ H - q 0 f 3 p 0 z B v g h k D v i o 4 B v z n 4 B w u h O s 2 v - B 0 p m 0 D 8 _ k q G k 4 g p B s m 4 6 C k y u - B 8 - 2 l H 0 u - g D 4 t l h H 8 g q v C s g n P k h t n B w 6 n U s z t w F s 6 n 0 D 8 g 5 4 F g q y s C g k 5 E 0 u _ d w q j O w h p s F k 8 u h B w l j O g v y s C s l w X w w n c k i 2 6 B 8 9 m t B 0 p q v C 0 _ l t B w t q 4 B w 6 _ z K s 0 j l B k 0 4 6 C 8 y 8 1 B z 7 - 0 C s m z 5 K 0 2 o h G o p p q D v 8 0 f 8 l i o F o 8 5 w D o 5 m 8 E s y 7 1 B g j n v B g x t 0 E g r 6 9 C k 3 8 g D o o 5 l G 8 z w F 3 i i r B - 5 5 L k u 1 6 B 4 j q j B s q 9 d g - _ V g l q j B v j z 3 D 8 z z a o p h Z o j m T s 3 v x B o n q 4 B o i s M 8 q q _ B w 6 l 0 H w 2 o n C g z _ z K o s 0 f g y n s F 0 n 2 3 O 0 l q 8 G 8 w 4 p C s o 4 i K 0 j i l B k 2 r w F k z 9 8 N h m - z O r m z y c o q x t t B 8 u 7 q b w 2 6 h u B o 9 z f 0 g m 1 C 2 m q q D 0 i 4 6 C g 5 _ h C 0 j u q S g t 1 q g C 7 q l i B - y l k F r o h p B - 0 m c j 1 o v H 7 x 9 d 3 2 l j X 0 y 5 I 4 i g n B 4 r z f g y m j B z p 0 t D o 8 t 0 E 0 u s h B v r 7 9 C j 3 o 0 D - 0 k T v _ 7 w D s 5 9 d z - w - B - 9 o y J 0 9 6 g D n q 1 z B s o 4 R k k z t D 4 k k T s v 7 6 C k t 2 l H w m t 3 L o 3 r l R 7 7 h q F 5 m 9 0 B 4 i 5 2 Q w u x s C g g 7 9 h C g w - z H 0 9 3 s J 8 - x l H k h _ 4 H - o p v B 4 z 9 j D w _ 7 9 i B g t - 8 B 0 - 3 R o 6 j n C k g t X o 3 h k F o 4 - h C 8 o t X o y 9 s E s j o l P w n 1 l G g o _ 8 F 0 i x a w q - 8 B r l n g F 7 q i 7 D r - 8 1 B 0 r - 1 B - w - Y 4 _ i 9 B 8 u v X j 0 n 0 D 7 j 6 4 F 4 h i y C v x i n B 0 y 5 p C w g z z B 8 v 6 g D o i n j B x 3 5 d j i 9 s C v w 1 z B 3 k 0 f 3 o y j O v h 6 L g 5 i n B 7 _ q v C n g s k E 1 l 7 4 n B v x i n B 3 u g i C s 6 4 h g B w u 2 _ m B k _ j n D o p 8 j D o 2 l n C 0 z 3 5 K o 2 x 0 F w 3 8 w D w 3 g 9 B w j - - B o 4 m M 4 m z z B g s v j M - x n 9 d 8 2 0 3 J 4 8 o q D z g 6 R g x n 8 E s t n h G s n v o U 4 - m j B v x g Z n 1 o 8 E w q n v B r 6 w 3 I v o 8 3 C j 5 k t B - 1 h o I s z l t B w p g W k 1 z a 8 o s m G 6 x 2 z D w x 4 l E j 0 3 p M 8 4 n q G s g 9 s i C 8 3 _ 4 T k o 0 t p B k n - t j D 4 r w 3 L 7 v v 3 I 3 3 u o K z _ 9 i N z k i 7 D 3 z p y I v x i j X h u y 1 D 1 3 z q J k g 1 t D z s q z g C r k 9 1 B g p 1 f k _ z t p B v 3 v - K n n o s F g x l y C i _ o u E r j 7 i F 4 2 2 _ O 4 8 o n C 8 v 8 5 K o s k 3 c - 7 7 3 C v 3 2 3 G l y t w B m 8 o q C z h 4 w E r y h p B 2 5 0 r H o k q v F 0 6 x U - v j y C v _ s - 1 B h g l z b 9 m 6 4 P - s 7 3 C v _ n 9 J 0 m - 1 B z 3 s l L 7 m w s y B - 5 _ V r _ 9 8 N j p 4 w E r u 9 1 B z p 4 l z B r 7 y t D r 8 x k C & l t ; / r i n g & g t ; & l t ; / r p o l y g o n s & g t ; & l t ; r p o l y g o n s & g t ; & l t ; i d & g t ; 8 8 0 9 2 0 4 9 9 0 6 2 8 3 3 1 5 4 1 & l t ; / i d & g t ; & l t ; r i n g & g t ; r p 6 r q y 4 w w L s 0 h 7 D v - m 8 E 0 j 5 I & l t ; / r i n g & g t ; & l t ; / r p o l y g o n s & g t ; & l t ; r p o l y g o n s & g t ; & l t ; i d & g t ; 8 8 0 9 2 0 4 9 9 0 6 2 8 3 3 1 5 4 1 & l t ; / i d & g t ; & l t ; r i n g & g t ; n t 7 q 5 1 _ h w L g s x _ D w _ u s C s h y - B j r v - B 3 i r q D & l t ; / r i n g & g t ; & l t ; / r p o l y g o n s & g t ; & l t ; r p o l y g o n s & g t ; & l t ; i d & g t ; 8 8 0 9 2 0 4 9 9 0 6 2 8 3 3 1 5 4 1 & l t ; / i d & g t ; & l t ; r i n g & g t ; r i 4 4 p v i r u L 4 9 _ V 4 n 4 l G o i 0 f 8 2 i i J k - z a 3 v n 4 B r 9 9 1 B v w h t E j w y t D 4 w z f & l t ; / r i n g & g t ; & l t ; / r p o l y g o n s & g t ; & l t ; r p o l y g o n s & g t ; & l t ; i d & g t ; 8 8 0 9 2 0 4 9 9 0 6 2 8 3 3 1 5 4 1 & l t ; / i d & g t ; & l t ; r i n g & g t ; r 5 3 2 k u r z v L g 6 0 z B o z 7 3 C g _ i o I k 0 q q G n 5 9 _ a 7 3 h 5 H & l t ; / r i n g & g t ; & l t ; / r p o l y g o n s & g t ; & l t ; r p o l y g o n s & g t ; & l t ; i d & g t ; 8 8 0 9 2 0 4 9 9 0 6 2 8 3 3 1 5 4 1 & l t ; / i d & g t ; & l t ; r i n g & g t ; n u q 8 5 w 3 o v L o m i n B l y 9 _ H j 3 x 1 M w w n c g w g t E o 7 j y C 8 7 n P q 8 i s f q 0 _ q D o 2 3 l G w y k y S w h l 0 H k w l 7 D g 4 7 9 C 8 7 - 1 B s 5 9 d w z p j B 8 1 x x L o 5 1 f w 9 p j B o q h t E g n p j B o 8 i i C 3 u w D 0 r x 6 W 7 8 - 0 C r 5 p v C - 3 0 3 D o h w 8 M 3 x n c 3 _ 6 o B z z m k O r u n u K 7 6 9 1 B r 6 1 l H 3 9 g i C r 5 p v C v 1 i r B 8 9 k 2 M 4 3 4 9 C 0 r g p B h g x L n 9 x v K & l t ; / r i n g & g t ; & l t ; / r p o l y g o n s & g t ; & l t ; r p o l y g o n s & g t ; & l t ; i d & g t ; 8 8 0 9 2 0 4 9 9 0 6 2 8 3 3 1 5 4 1 & l t ; / i d & g t ; & l t ; r i n g & g t ; v g - 8 o 4 l p w L 9 q o m C v q 8 9 B l 1 3 k B h g 5 n D & l t ; / r i n g & g t ; & l t ; / r p o l y g o n s & g t ; & l t ; r p o l y g o n s & g t ; & l t ; i d & g t ; 8 8 0 9 2 0 5 5 4 0 3 8 4 1 4 5 4 2 2 & l t ; / i d & g t ; & l t ; r i n g & g t ; z 9 o j - 3 2 0 k L k p k E g k 5 J k k 0 a w s y B o 7 4 J 4 j g Z s j 9 M w o w D o 9 u Q o i _ V - u i O j 8 h H r 4 h H z 8 5 I & l t ; / r i n g & g t ; & l t ; / r p o l y g o n s & g t ; & l t ; r p o l y g o n s & g t ; & l t ; i d & g t ; 8 8 0 9 2 0 6 1 9 3 2 1 9 1 7 4 4 4 1 & l t ; / i d & g t ; & l t ; r i n g & g t ; n q m 8 6 o 0 6 x Q 8 3 _ C s n w F 4 8 i O s k j p B 0 - 6 I r o 9 M - _ _ V j y h H 0 w 6 I s s i H 4 i 5 J k 4 6 I 4 q x Q 8 8 4 K 4 z k T 8 1 h H 4 i D s 5 k E g p 9 H o x 0 f 0 s 4 K o q 6 L s 5 k E g _ i O w u x Q o m o G 8 q h p B s t - B k 8 h H 4 i - V o 8 n G k s 9 M w h w Q 0 i 5 R 4 6 u Q s n v X 8 6 h H g - v Q g 8 4 L s y 3 K o u j T w _ l c w 3 4 E z 7 4 K k g 4 K v 3 k T w t 8 H g m _ V - 5 4 J j k x U n g 6 L 3 9 4 E - _ 5 L o i h r B 7 3 _ C z _ h H v y w D v 9 - Y 7 - v F v m - V 0 g y a n q 6 L z p o P 3 9 5 L & l t ; / r i n g & g t ; & l t ; / r p o l y g o n s & g t ; & l t ; r p o l y g o n s & g t ; & l t ; i d & g t ; 8 8 0 9 2 0 6 4 6 8 0 9 7 0 8 1 3 8 5 & l t ; / i d & g t ; & l t ; r i n g & g t ; r 1 k t _ 1 2 j 0 Q g u 5 E g k 5 J 4 l x Q 8 t _ M 0 l - C 8 - h H w m 5 E w 8 w D g i 7 L 4 s 5 E 0 - x U 4 2 l T 0 x _ M s 9 v F w y k T 8 - v F - _ 8 H 3 k 4 J - 6 h O 3 9 4 E g 4 6 L 0 q 5 K 8 u w F s 2 i H o 2 4 J 0 h 6 I o s 4 J k s o P 8 t 4 K w 3 v Q 8 8 g H o z 3 J o i _ V 8 _ 3 K 3 j y B 0 s 5 R o i 0 f w h 5 E 0 y w U s t 3 K w 3 5 L 0 j 5 I 0 9 x 6 B 8 9 w U w 8 5 L _ g j C 2 q q D 0 g h H 8 p 5 I 0 w n P - p o G z u o P j v 4 K j 6 5 I k y C g h l N j p 6 I 7 y k t B 3 j i O r g 9 d n 8 n G z 7 4 K z _ u X v 9 h n B 3 4 v Q & l t ; / r i n g & g t ; & l t ; / r p o l y g o n s & g t ; & l t ; r p o l y g o n s & g t ; & l t ; i d & g t ; 8 8 0 9 2 6 7 0 4 4 3 1 5 8 2 4 1 8 1 & l t ; / i d & g t ; & l t ; r i n g & g t ; 7 w 9 p s y y y 1 L w 3 w D s 4 v H k j j d g j j O 8 z w F o m i O s o 9 M h l s F z y 3 U 8 - 4 I 0 g h H 8 p 5 I 8 x n P 7 8 5 R v i i O r 4 v F 3 5 h O & l t ; / r i n g & g t ; & l t ; / r p o l y g o n s & g t ; & l t ; r p o l y g o n s & g t ; & l t ; i d & g t ; 8 8 0 9 2 7 6 9 0 5 5 6 0 7 3 5 7 5 3 & l t ; / i d & g t ; & l t ; r i n g & g t ; n 5 p h t w v u k L o 0 6 L k r i H w 6 9 H 0 m 0 a 8 g 7 I y 9 3 C u m 4 P s w 5 R o s 4 J o 3 n G g y l c l 4 - 1 B 3 0 l P r q x U r o o P - 1 - Y & l t ; / r i n g & g t ; & l t ; / r p o l y g o n s & g t ; & l t ; r p o l y g o n s & g t ; & l t ; i d & g t ; 8 8 0 9 2 8 3 8 8 0 5 8 7 6 2 4 5 3 1 & l t ; / i d & g t ; & l t ; r i n g & g t ; 3 t y j l z x u k L w 6 w Q 6 x 7 V i 9 2 x B o p j O 4 s i r B g g g J 0 s 6 N s 7 m P k m 5 I w t 8 H w t 5 L 8 n j l B r i w F z u 9 M v t k T j y h H & l t ; / r i n g & g t ; & l t ; / r p o l y g o n s & g t ; & l t ; r p o l y g o n s & g t ; & l t ; i d & g t ; 8 8 0 9 2 8 3 8 8 0 5 8 7 6 2 4 5 3 2 & l t ; / i d & g t ; & l t ; r i n g & g t ; - 4 l 8 4 8 i 6 j L 4 2 6 L 0 h 0 a 4 l 7 L 8 i 3 L 8 5 v C g 0 o G o _ 9 H o 6 o G o j 7 L s 2 i H s i i H 8 i k E 8 - h H 0 1 k E 4 o o G k 8 v F g u 5 J s j 7 I 0 m 6 I g w 4 J k x 9 M w h - V 0 0 v F k _ u F k v 5 R 4 9 8 H s j - B 0 j 5 I 4 1 3 J s v n P 3 3 o 4 B r l 6 I r w 4 K 3 s w Q g m m c n v 6 L 8 x 8 M 8 v 4 R k z 8 M v r 5 E r l 6 I i 8 9 S g x r G n 7 4 J v r - V 3 i 6 L v 8 5 L & l t ; / r i n g & g t ; & l t ; / r p o l y g o n s & g t ; & l t ; r p o l y g o n s & g t ; & l t ; i d & g t ; 8 8 0 9 2 8 3 8 8 0 5 8 7 6 2 4 5 3 3 & l t ; / i d & g t ; & l t ; r i n g & g t ; n k 0 7 o w 0 z o T w 3 w D w 1 9 H o 0 5 E w p x Q k 1 w F g 1 4 J s w 4 K 0 0 v F 8 4 j E 0 m 8 M w t 8 H 4 v n G z j i H r 1 4 K r g 6 I - 6 n G & l t ; / r i n g & g t ; & l t ; / r p o l y g o n s & g t ; & l t ; r p o l y g o n s & g t ; & l t ; i d & g t ; 8 8 0 9 3 8 3 7 2 9 9 8 7 3 2 1 9 0 4 & l t ; / i d & g t ; & l t ; r i n g & g t ; 3 k i 4 h u 3 y p M o j p j B 8 p w F 4 i 5 J 8 j _ M k q _ M 8 z w F 0 2 5 R k - m t B k _ 5 R s 6 - 0 C 6 s r M i u r M 4 1 z u G k o y a o s 4 E 0 s x a 0 2 t X 8 r v F z z 9 M - k i n B 7 l o P - t 7 9 C r v u x B - t 9 H 3 n 6 L n s k T 7 w v F j q 4 K & l t ; / r i n g & g t ; & l t ; / r p o l y g o n s & g t ; & l t ; r p o l y g o n s & g t ; & l t ; i d & g t ; 8 8 0 9 4 3 3 2 7 6 7 3 0 0 4 8 5 2 8 & l t ; / i d & g t ; & l t ; r i n g & g t ; z 9 5 s g v t i - Q w w 9 H g u l T 4 h j O 0 3 i H o q 6 L o h i O 8 g k l B 4 0 h O 8 v 3 K 4 1 3 J o o h O v 3 w D r 9 v F j 0 t h B n 8 h O z n 4 K & l t ; / r i n g & g t ; & l t ; / r p o l y g o n s & g t ; & l t ; r p o l y g o n s & g t ; & l t ; i d & g t ; 8 8 0 9 4 4 4 1 3 4 4 0 7 3 7 2 8 8 4 & l t ; / i d & g t ; & l t ; r i n g & g t ; - - k - y i 9 j 6 M k n l M w w 6 G 8 7 6 I 0 2 p P 0 u 9 M o m v J 0 o i L o 9 4 L g m 5 L g y j T - u i O r l k E n x 4 J n g 6 L - 5 8 H & l t ; / r i n g & g t ; & l t ; / r p o l y g o n s & g t ; & l t ; r p o l y g o n s & g t ; & l t ; i d & g t ; 8 8 0 9 4 5 5 4 3 8 7 6 1 2 9 5 9 4 0 & l t ; / i d & g t ; & l t ; r i n g & g t ; 3 h q q 9 u _ u 5 P o r o G 8 m 5 K 4 l x Q 0 r 0 a s 5 k E g p 6 L 0 p o P g r 4 J 8 q 3 K 8 1 v U g t j T g m _ V r i w F - o 6 L 7 9 w U - l k T & l t ; / r i n g & g t ; & l t ; / r p o l y g o n s & g t ; & l t ; r p o l y g o n s & g t ; & l t ; i d & g t ; 8 8 0 9 4 5 5 9 5 4 1 5 7 3 7 1 4 0 1 & l t ; / i d & g t ; & l t ; r i n g & g t ; n 6 y 2 q 8 s - j Q 8 3 _ C s n w F k - z a o q 5 J 8 z i H 4 2 u C w r - V 0 z m B s s i H 4 r h Z k 0 _ M g 1 k T 0 5 h H w t 4 J s r 4 K s 6 g H 0 t j E o 2 t C k r 5 I s r _ C 8 w u X 4 v - Y g m 8 H s 7 5 I w o w D s z v U o x 4 E 8 8 g H s q 8 M 8 g h p B 8 z 8 d 8 7 n P o q _ Y o p j T g w 8 H 0 n _ C n 7 k T r g x U 3 9 v Q z t v - B 8 o i p B 4 2 9 H n h i O 7 1 u X - l k T g q o G k m w F n 8 - Y j t u X n 8 n 4 B - 5 n j B & l t ; / r i n g & g t ; & l t ; / r p o l y g o n s & g t ; & l t ; r p o l y g o n s & g t ; & l t ; i d & g t ; 8 8 0 9 4 5 7 9 1 2 6 6 2 4 5 8 4 3 1 & l t ; / i d & g t ; & l t ; r i n g & g t ; 3 s 4 r n 9 r j j L g 0 i O o _ 6 L 4 2 5 E w 6 5 E o r i O w i i O k 6 w U 4 r 3 J o o n G g 3 3 J 4 u 5 L v 3 w D - k i O j v 5 R 3 p 4 J & l t ; / r i n g & g t ; & l t ; / r p o l y g o n s & g t ; & l t ; r p o l y g o n s & g t ; & l t ; i d & g t ; 8 8 0 9 4 5 7 9 1 2 6 6 2 4 5 8 4 3 2 & l t ; / i d & g t ; & l t ; r i n g & g t ; n - v p l 5 8 4 i L g z 9 H g i x Q o j 7 L s 2 i H 8 v 9 M 0 5 h H 4 p k T g 2 n G 8 h v F o s 8 H o z j T j p k E n q w Q - - n G 3 i u C 7 o 4 K & l t ; / r i n g & g t ; & l t ; / r p o l y g o n s & g t ; & l t ; r p o l y g o n s & g t ; & l t ; i d & g t ; 8 8 0 9 4 5 7 9 1 2 6 6 2 4 5 8 4 3 3 & l t ; / i d & g t ; & l t ; r i n g & g t ; j w n j m 6 j n n R w s o G 0 o w F w p q v B w w 5 J 4 g 7 L 4 l 7 L s i i H s 9 _ J w 9 n U k 9 8 M o i 5 L _ m 8 I q x 9 B g 8 3 J 0 y 5 I w t 8 H w j w D 8 r h H n q 9 H j s o P z s 4 K n 8 x B & l t ; / r i n g & g t ; & l t ; / r p o l y g o n s & g t ; & l t ; r p o l y g o n s & g t ; & l t ; i d & g t ; 8 8 0 9 4 6 6 2 2 7 7 1 9 1 4 3 4 5 6 & l t ; / i d & g t ; & l t ; r i n g & g t ; j k 9 0 o t p s x M w u n n C s v k E o - i O s 0 k E o t 7 L g l o G g g i n B o s w D k l 4 K k _ g H k k n P k x 4 R o u z f j h i H 7 6 y a v 8 5 L & l t ; / r i n g & g t ; & l t ; / r p o l y g o n s & g t ; & l t ; r p o l y g o n s & g t ; & l t ; i d & g t ; 8 8 0 9 4 6 6 2 6 2 0 7 8 8 8 1 8 1 5 & l t ; / i d & g t ; & l t ; r i n g & g t ; 3 x r n z w k 8 2 M 4 x 9 H 0 2 l l B 0 5 6 R o 2 w D g p - V g 6 4 J 8 y 5 R 0 v u X h y i S r 8 4 D o n 8 H o s 8 H k u n P s 0 n P - 0 4 J r g x U 7 y _ C 3 i w Q n g u C o q u C - v w D 3 p 4 J & l t ; / r i n g & g t ; & l t ; / r p o l y g o n s & g t ; & l t ; r p o l y g o n s & g t ; & l t ; i d & g t ; 8 8 0 9 4 6 7 1 5 5 4 3 2 0 7 9 3 7 6 & l t ; / i d & g t ; & l t ; r i n g & g t ; - y 8 q o w 7 i 4 Q w 3 w D k z 6 I o p h Z n s w D 1 u j H r p 8 H w 6 9 H k s y U s 5 k E 0 u 9 M 8 i 1 k C k 4 k E g l o G 0 k 7 I o - u S w t r I o z r N 0 t Y 0 5 v F w h 5 E o 7 8 H o g 6 L w y q q D w y 0 f k 6 w U w r - V g k 1 z B 4 0 h n B w 3 5 L s o 4 R 4 7 _ Y 3 x 6 L - k i O 0 l 7 d 4 p 8 H 0 _ v U 8 _ 3 K z z 9 M p - y H o v u P 3 z o v B v o o v B v 9 h n B z 0 v F s i w F 4 i 5 J v 3 5 L s _ x U - - - Y z v u X n l 9 H j v _ C o t n G 8 u 5 I 7 8 4 K j 0 _ C v m u C - - n G 3 9 v Q & l t ; / r i n g & g t ; & l t ; / r p o l y g o n s & g t ; & l t ; r p o l y g o n s & g t ; & l t ; i d & g t ; 8 8 0 9 4 6 9 8 0 1 1 3 1 9 3 3 8 0 3 & l t ; / i d & g t ; & l t ; r i n g & g t ; 3 y t t 8 x 7 w 2 M k p k E g 9 - V s j y U 8 4 v X 4 2 l T g s 7 L 4 n u C s 1 5 R 4 u w D w s i O k k 6 I w 9 h O o g u C 8 q 3 K g 8 u Q k 8 4 p C 8 5 3 K g h 4 J 7 s w - B n 7 4 J r 9 y a - 6 h O & l t ; / r i n g & g t ; & l t ; / r p o l y g o n s & g t ; & l t ; r p o l y g o n s & g t ; & l t ; i d & g t ; 8 8 0 9 4 7 0 1 1 0 3 6 9 5 7 9 0 2 4 & l t ; / i d & g t ; & l t ; r i n g & g t ; 7 2 _ 0 j v 7 s z Q o 0 w Q k x - B s o _ d 0 n _ M 8 n w X 0 l - C 8 v o P 0 p 9 M s 7 w U 0 8 j E 8 h p O g t 8 B k 1 5 I o 9 v D s r _ C s q 6 I k 8 u X g - v Q 0 6 n P g 7 p j B g u 6 L w y 4 J k v 4 K s z v F k i 4 R g 1 t C o i v Q w t 5 L n v 9 H r 1 4 K 0 t j E 0 r n P k 1 j E n r i O 7 6 y a z 0 y a n n 4 J 7 o 5 R o v 9 H w n y B o y n G 3 s 9 H j k 6 I j 3 h H j i 9 M 4 2 w Q v 3 0 z B & l t ; / r i n g & g t ; & l t ; / r p o l y g o n s & g t ; & l t ; r p o l y g o n s & g t ; & l t ; i d & g t ; 8 8 0 9 4 7 0 3 1 6 5 2 8 0 0 9 2 3 9 & l t ; / i d & g t ; & l t ; r i n g & g t ; j 5 8 g u v i _ y M g 4 w Q o 6 i O 0 m 0 a z 8 u H t r u L g w w D s j o P 8 w h H 8 _ 9 C k 3 v U l s m Z 3 r z J z m 6 I r o 9 M 7 g o P & l t ; / r i n g & g t ; & l t ; / r p o l y g o n s & g t ; & l t ; r p o l y g o n s & g t ; & l t ; i d & g t ; 8 8 0 9 4 7 0 6 6 0 1 2 5 3 9 2 9 6 4 & l t ; / i d & g t ; & l t ; r i n g & g t ; r 7 v _ s 7 5 - y Q 0 y z a k o 5 K s 5 6 I k - z a k 9 6 I k 4 k E w 3 k T k n o P g 7 n G 8 p j E 8 k 5 I g r w D o j n G g n n G g m 5 L s x j E g m _ V 4 0 n G r l k E 7 y 5 R 7 1 v F j l 5 R & l t ; / r i n g & g t ; & l t ; / r p o l y g o n s & g t ; & l t ; r p o l y g o n s & g t ; & l t ; i d & g t ; 8 8 0 9 4 7 0 9 0 0 6 4 3 5 6 1 4 8 1 & l t ; / i d & g t ; & l t ; r i n g & g t ; 3 l l 9 k t 5 m k L o 5 w Q 4 9 w D w g j O s 1 p P o q - V k 3 y a 4 5 h O k 1 5 I k g _ C o z 3 J 4 u 8 H 4 u 5 L n 2 w D r 9 h H - - - Y z q z 6 B & l t ; / r i n g & g t ; & l t ; / r p o l y g o n s & g t ; & l t ; r p o l y g o n s & g t ; & l t ; i d & g t ; 8 8 0 9 4 7 1 1 0 6 8 0 1 9 9 1 7 1 2 & l t ; / i d & g t ; & l t ; r i n g & g t ; 3 l p 3 v 3 3 - 1 M z n p B 5 q - D s p 5 K s y _ d 8 2 k E s 5 k E g 1 k T w t 4 J 0 8 j E z _ X v 0 l K s l n P 8 s n P g m w D - 5 4 J 3 z 4 J r g x U 3 p 4 J & l t ; / r i n g & g t ; & l t ; / r p o l y g o n s & g t ; & l t ; r p o l y g o n s & g t ; & l t ; i d & g t ; 8 8 0 9 4 7 1 1 7 5 5 2 1 4 6 8 4 8 0 & l t ; / i d & g t ; & l t ; r i n g & g t ; 3 3 k g v 3 u 6 i L 8 h 6 R 4 3 i O k m i H g z 5 E 8 o p P 8 z i H 0 l - C k x o P w m x D s l k E 0 h x U g - 8 H w j k T 8 p j E k k n P s 8 x 6 B o 2 4 E k 4 8 M z 7 4 K 3 j o G n l 6 L r r 5 R & l t ; / r i n g & g t ; & l t ; / r p o l y g o n s & g t ; & l t ; r p o l y g o n s & g t ; & l t ; i d & g t ; 8 8 0 9 4 7 1 1 7 5 5 2 1 4 6 8 4 8 4 & l t ; / i d & g t ; & l t ; r i n g & g t ; v l 3 - v s x k j L w w 9 H 7 k - I 9 s 2 E w v h Z w 7 o G 8 3 4 K 0 5 u X g - 8 H w 1 g O 8 n n P 0 y j E 4 z 8 H s 5 8 M - 0 4 J 6 8 t H o 2 2 O & l t ; / r i n g & g t ; & l t ; / r p o l y g o n s & g t ; & l t ; r p o l y g o n s & g t ; & l t ; i d & g t ; 8 8 0 9 4 7 1 2 4 4 2 4 0 9 4 5 1 8 3 & l t ; / i d & g t ; & l t ; r i n g & g t ; r 6 k v g 7 u j 2 M g 4 w Q s m p P 0 g - C k 7 _ d 8 h u h B 4 t o n C 4 i x D g z w Q 4 4 g i C 8 l 9 M o y - Y s t 3 K o _ g O w z - Y k - 7 M w _ v D w o 5 L 0 9 3 K n v 6 L 7 v 7 p C v m c s 8 3 K 3 s 9 H 3 n - V z k 9 M z k - B - o 9 H z h 6 I j - w U - _ 8 H & l t ; / r i n g & g t ; & l t ; / r p o l y g o n s & g t ; & l t ; r p o l y g o n s & g t ; & l t ; i d & g t ; 8 8 0 9 5 3 9 8 9 4 9 9 8 2 0 4 4 8 1 & l t ; / i d & g t ; & l t ; r i n g & g t ; n 3 6 v t v z 9 s M 0 p o g F 0 4 n n D g l k - a k s x - B 4 - 4 u G k s - g D s w l l B j w p - C t 4 8 Z 4 5 p j B o t j r B k v 1 3 I s n z a o m o 4 B 8 t - 0 C 4 w 9 V z h _ x B h s o v F g 7 n q D 4 k 0 f o 2 o v B 8 r u X w l j T 8 i 9 0 C 0 z - y g C w p 9 s E g j m j B s 5 9 h J 0 1 2 s J n 0 i r B n 2 g i C 7 w l g F 3 6 - h C n 7 x 0 F n n g 9 B 3 n - V 7 w u X & l t ; / r i n g & g t ; & l t ; / r p o l y g o n s & g t ; & l t ; r p o l y g o n s & g t ; & l t ; i d & g t ; 8 8 0 9 5 4 1 4 0 6 8 2 6 6 9 2 7 0 3 & l t ; / i d & g t ; & l t ; r i n g & g t ; n z g u s 2 2 7 3 M w s o G o w o G o h j 9 B w p x Q g i m T 0 z k l B 4 z 0 f g - v Q 4 p w D 8 u O 4 1 u K k 0 _ C 0 p 9 M 8 1 v F k y v F g g g Z g p u C s 1 5 R 8 g k l B 4 p w D o k j T 8 p 5 I w j 5 L s 3 3 K g k w Q r 1 r G 5 z z J o 9 4 L s y 3 K o 9 9 V g r v Q 7 n k E r 1 4 K x n o P p 4 h r B s q m K t q - O 3 i w Q g o - h C n v i r B r o o P 7 g o P k m i H s 7 v X 8 u i H - l o v B 3 n 6 L r o 9 M 7 1 h H 3 5 n G & l t ; / r i n g & g t ; & l t ; / r p o l y g o n s & g t ; & l t ; r p o l y g o n s & g t ; & l t ; i d & g t ; 8 8 0 9 5 4 1 4 0 6 8 2 6 6 9 2 7 0 5 & l t ; / i d & g t ; & l t ; r i n g & g t ; 3 h p u 5 m k 2 3 M 1 w k C r 9 z H 0 t i H 0 s p P w 7 o G 8 v o P s 4 h H j 2 2 O 1 t P k _ u F s - g H k 2 3 K 4 u 5 L v r 5 E 7 3 5 R 3 u 4 J v 4 h O & l t ; / r i n g & g t ; & l t ; / r p o l y g o n s & g t ; & l t ; r p o l y g o n s & g t ; & l t ; i d & g t ; 8 8 0 9 5 4 1 4 4 1 1 8 6 4 3 1 0 7 6 & l t ; / i d & g t ; & l t ; r i n g & g t ; 5 u 6 j 1 6 8 g n N i t x 6 L 8 r u h B 8 3 l l B - 1 - Y 8 h 9 p C w g g x D s i _ 1 B 0 o 9 3 J 4 h j n B k 2 v x B 4 j 1 l G r k l t B j n o P z 1 j l B w z _ 3 C g t h Z k r v X s i l n D o y - Y 8 v - g D k z 9 d 8 q h p B o 9 - h C 0 p o P k q j 7 D g _ o y J 0 2 v 4 E w m k y C g 5 t y J w 1 0 3 D w 8 n j B s _ 5 g D o g - V s k 7 d g w 9 j D 4 - 8 g H r v w - B k 6 8 h J s p u - B j z w - B 8 m u X g j - 8 B w v o y I 8 0 x 6 B o x g 9 B s 4 h 2 C 4 h 4 s G 0 n 4 6 C 4 6 m j B 3 x 1 z B - v x 0 F g j 5 9 C 8 q i n D - j 1 f j - t x B n o h n B n q n c j y y a 8 0 8 6 C g n g W r h 5 R 4 q k w M z 5 h H 0 k s h B o s m c 7 i 9 d 3 4 _ V v p 1 3 D 3 i - V 7 x 4 w E x 0 i m B & l t ; / r i n g & g t ; & l t ; / r p o l y g o n s & g t ; & l t ; r p o l y g o n s & g t ; & l t ; i d & g t ; 8 8 0 9 5 4 1 4 4 1 1 8 6 4 3 1 0 7 6 & l t ; / i d & g t ; & l t ; r i n g & g t ; - 1 9 5 n v r z m N 4 n x 0 E 3 g - j D 4 i w s C & l t ; / r i n g & g t ; & l t ; / r p o l y g o n s & g t ; & l t ; r p o l y g o n s & g t ; & l t ; i d & g t ; 8 8 0 9 5 4 1 4 4 1 1 8 6 4 3 1 0 7 8 & l t ; / i d & g t ; & l t ; r i n g & g t ; 3 1 o l o r 8 z n N w 3 w D 4 7 w Q k u - 1 B s 4 6 R s 5 k E w m u C z 0 h H s i w F 8 s k E k - z a k q _ M 0 4 - B w r 9 H k k x U o g 6 L s 2 5 I w _ u Q k 6 - o B 8 z 5 I j s - B k 1 8 d k 9 8 M k _ g H 4 r j T w 0 j T 3 x 6 L z 2 5 R - v w D 3 9 v Q & l t ; / r i n g & g t ; & l t ; / r p o l y g o n s & g t ; & l t ; r p o l y g o n s & g t ; & l t ; i d & g t ; 8 8 0 9 5 4 1 4 7 5 5 4 6 1 6 9 5 5 5 & l t ; / i d & g t ; & l t ; r i n g & g t ; r v i 8 0 g s 2 3 M 8 u j j I g g k r B 0 n 6 4 F s l u v H r t _ 0 C 8 1 s v C 4 z p k F w r t 3 L w v 1 0 F s y y U g p - V 0 _ l t B j y r 4 E 7 o 5 R k 1 z a g 7 i 9 B w p y 2 N 4 y i n B 4 z 0 f 8 2 j l B w _ u Q g 2 x j O s 8 v x B w h 1 f w t o s F k _ 7 g D o 7 0 u G 4 5 t r L 0 3 t x B 8 p - o B 4 y g k D s z k n D 8 m k n D _ y u E m 3 m r C 8 u v - B s 6 t - B k o k n D o p l c 4 q o j F o 2 D w o n j B - v g i C v k x _ D s y x - B - q o 9 J k 1 g 7 D r g z t D j 1 0 6 B 3 x y 0 F 4 6 u _ D k n 0 l H 7 n m o F j h i H w v k n C g x z 3 G 8 5 p 4 E v r n c - 5 n j B 3 x n c 0 v u - B n 2 k T n 2 g 9 B g g 9 9 C v i i n B w 9 5 w D 4 m - h C g t l c 4 3 m v B 8 0 i n D n 0 1 z B r r - 0 C - 3 i r B z m m o F r 7 5 I & l t ; / r i n g & g t ; & l t ; / r p o l y g o n s & g t ; & l t ; r p o l y g o n s & g t ; & l t ; i d & g t ; 8 8 0 9 5 4 1 4 7 5 5 4 6 1 6 9 5 6 0 & l t ; / i d & g t ; & l t ; r i n g & g t ; - - 9 x - 5 n 4 4 M 8 k w F w x o G 8 - u h B 8 q y U 8 z w F 0 _ h H 0 p 9 M k i o P 8 p j E w o 8 H 0 6 i t B 0 t 5 I 4 z 5 L n m i O - j 5 E n 7 _ V & l t ; / r i n g & g t ; & l t ; / r p o l y g o n s & g t ; & l t ; r p o l y g o n s & g t ; & l t ; i d & g t ; 8 8 0 9 5 4 1 4 7 5 5 4 6 1 6 9 5 6 1 & l t ; / i d & g t ; & l t ; r i n g & g t ; v j h 5 r _ l 9 2 M g 4 w Q 4 r j n B w 1 l T s w _ M w n y B o 5 n c 4 g x Q - 1 h O 4 y i O 8 p i H 8 9 v X 8 w 5 K 4 2 u C 0 s p P k 1 w F s n 0 6 B 8 1 y a o 0 9 H 0 1 6 I 2 q h g B _ 0 g E s q 6 I o q - V 0 h 6 I g - v Q o 2 5 L s - g H o 4 l c k l _ C s - t X j 7 y E y 0 t C p l q B 7 x n F g 6 8 H 8 s u x B 4 _ h O s _ n P 0 j 5 I 0 5 v F o g 6 L 0 3 5 I g y l c 0 4 3 K 4 k w D o u 6 c i s u L z 5 v F 7 4 w U 7 - h H g h _ V s t s h B 3 o o G - 0 4 J z x _ C 7 1 v F 7 y T 7 3 _ C s k v F w 5 3 J 4 z 5 L 7 - y a - j 6 L - _ 5 L & l t ; / r i n g & g t ; & l t ; / r p o l y g o n s & g t ; & l t ; r p o l y g o n s & g t ; & l t ; i d & g t ; 8 8 0 9 5 4 1 5 4 4 2 6 5 6 4 6 1 0 5 & l t ; / i d & g t ; & l t ; r i n g & g t ; v n h h 6 m z 0 5 M s t 8 6 C k 2 v x B w l w n J r u z 6 B w g j n B g g 3 z B 4 5 g W g u i r B w 7 g Z 7 s w - B r z u X g 4 p v B s k j p B g k 1 f w r k y C 4 9 _ V g 4 g O k 0 _ C 8 q q t I s g n t B 4 g _ H v t k T - 0 v Q 4 z M 7 l m B s w i p B g 8 p 4 B 0 p v x B 0 8 0 k C s 4 5 K w h m n C 8 k i l B 0 5 v U w u 5 l G 8 z m t B 8 - u X g 2 h n B 4 _ 6 g H o q l 9 F 7 y 1 l H 0 o 0 k C j 4 j l B w 5 z s C 8 i w X w z x Q o q 2 l E w x y s C g x x Q - 9 m N 9 k n a 0 u y U s y h p B g - m c k g 5 R o i 9 j D 4 v h 9 F w r k y C o i 0 f 8 8 r x B o 5 1 _ D 4 o i O 8 q 9 M g h o v B 8 t q p E 8 n 6 p C w 5 n s F g x 9 h C g 4 t 0 F 4 t _ h C w y 8 w D 8 7 n P s s i l B 0 k j t B z 7 - 0 C 0 - w k C j s k l B z - n P v 2 o 4 B w 4 s - K h 2 - v B u 4 - x C w q z z B 8 n j l B n 2 o s F 0 6 i t B s m t X 0 n k t B k p 6 p C w 1 k y C t k u P 3 z 3 M w q m j B 4 7 0 3 D 4 i o j B 4 v 9 h C k v 8 i I 4 y v 0 F 7 o j 7 D s 6 x a n k z _ D 7 m s x L 0 5 s x B _ 5 2 y B y g m o C s q o p E j 5 5 R n 8 n 8 E v n y _ D 3 u p y I z g 9 1 B 4 v i 9 B 0 o u w F j k u x B - g k T o j g W 0 j v h B 8 x w - B 4 r g x D g l o 4 B k h v - B 0 8 0 k C 7 j r h B 5 p j t J s p 9 p M 8 7 9 d 3 4 5 L z x j 7 D w q n v B 7 v o P z p w 7 R - y w Q r t 7 p C 8 u v o U g 8 j T 3 x r q D r x 6 6 C & l t ; / r i n g & g t ; & l t ; / r p o l y g o n s & g t ; & l t ; r p o l y g o n s & g t ; & l t ; i d & g t ; 8 8 0 9 5 4 1 6 1 2 9 8 5 1 2 2 8 7 9 & l t ; / i d & g t ; & l t ; r i n g & g t ; n x l r 6 t _ r 6 M 8 h 5 K w x o G o 0 l T j l 4 K z - n P s i w F 8 x 6 I 4 7 6 L w 1 l T w 6 5 E o 2 w D 8 t p P 8 - 6 R k v p P 8 4 i H g z k y C 4 2 u C s 9 v F g p - V 8 9 8 d s 8 _ 0 C 0 6 8 M w q m j B 4 g h O w o v Q n 0 w Q k k 8 M 8 t x a g 0 x 3 D k 8 v U s g j l B g w _ V v i o G 3 4 4 J n l - V v o k T 8 j i p B - 1 - Y & l t ; / r i n g & g t ; & l t ; / r p o l y g o n s & g t ; & l t ; r p o l y g o n s & g t ; & l t ; i d & g t ; 8 8 0 9 5 4 1 6 1 2 9 8 5 1 2 2 8 8 1 & l t ; / i d & g t ; & l t ; r i n g & g t ; 7 y r _ h 7 k j 0 Q o v 9 H k z 6 I 8 l y U 0 1 k E w m x D 0 2 4 K s w 4 K w 8 v Q 8 4 j E k _ g H 4 g h O w t 5 L z r 6 I j 0 4 K j n 9 M - _ 4 E & l t ; / r i n g & g t ; & l t ; / r p o l y g o n s & g t ; & l t ; r p o l y g o n s & g t ; & l t ; i d & g t ; 8 8 0 9 5 4 1 6 1 2 9 8 5 1 2 2 8 8 2 & l t ; / i d & g t ; & l t ; r i n g & g t ; 7 n m 9 9 - w m _ M g u 5 E 0 p _ d w 2 o G o 6 o G w z x Q 0 7 4 K w r - V 0 p 9 M k i 9 M w k n G 0 g h H w t 8 H k o v F s x 5 I w 5 3 J k w 5 I n 2 w D - o n c n 8 h n B 3 9 8 H & l t ; / r i n g & g t ; & l t ; / r p o l y g o n s & g t ; & l t ; r p o l y g o n s & g t ; & l t ; i d & g t ; 8 8 0 9 5 4 1 6 4 7 3 4 4 8 6 1 2 0 7 & l t ; / i d & g t ; & l t ; r i n g & g t ; j t p z w w p - 6 M o 5 w Q g z 5 E w k x Q n 9 4 M h p 3 Q 8 7 - 1 B 4 q g W k r v h B k h i H k j i F 0 k z N 0 0 v F 0 k - B s 0 6 J n i t Q 9 j v a w t 8 H o x 8 H 0 r 8 M o 0 g n B w _ v D w v j T 0 y 5 I v r - V j - 5 I v o 4 J & l t ; / r i n g & g t ; & l t ; / r p o l y g o n s & g t ; & l t ; r p o l y g o n s & g t ; & l t ; i d & g t ; 8 8 0 9 5 4 1 7 5 0 4 2 4 0 7 6 3 5 1 & l t ; / i d & g t ; & l t ; r i n g & g t ; 7 7 4 - 3 1 h 8 l N o q u C 4 2 p v B 0 1 6 I 4 l x Q 0 y i H 8 - 6 R o 2 w D o q 6 L s 1 _ C 8 6 v F k - 5 I w g j O o j _ H o q 6 L g w 4 J s j o P 4 r 3 J s y 3 K k j 5 F g 6 n C 4 u 4 E o v w Q 0 x 5 R o 3 - Y 0 3 5 I k x 3 K 4 q n G k o v F s t s h B 3 s 5 E z 2 4 K w j w D o n 5 L 0 y j E g s h O o u j T s 0 n P z 2 4 K - - h O z 0 h H w 2 g Z n 2 q q D z 6 n P k g _ M j x s H n q s L & l t ; / r i n g & g t ; & l t ; / r p o l y g o n s & g t ; & l t ; r p o l y g o n s & g t ; & l t ; i d & g t ; 8 8 0 9 5 4 1 7 5 0 4 2 4 0 7 6 3 5 2 & l t ; / i d & g t ; & l t ; r i n g & g t ; z 2 0 n i w t k m N s 8 9 M 8 j _ M w p x Q 4 l _ H 0 2 t h B g w 4 J s r 4 K g x h O o 4 9 V o t n G g w 5 L 3 t i O r 9 v F n h o G v 9 n G 7 u 8 d & l t ; / r i n g & g t ; & l t ; / r p o l y g o n s & g t ; & l t ; r p o l y g o n s & g t ; & l t ; i d & g t ; 8 8 0 9 5 4 1 7 8 4 7 8 3 8 1 4 7 2 8 & l t ; / i d & g t ; & l t ; r i n g & g t ; 3 n x o _ w i z 4 M 8 h 5 K w v j n B w g j O w w 5 J 0 r 6 I 4 j o G g k 9 H 4 5 - Y g 2 h O g r 4 E s y 3 K k j h H 4 x m 4 B n v 9 H - o 9 H 7 q 9 M 7 9 5 I n 2 v Q & l t ; / r i n g & g t ; & l t ; / r p o l y g o n s & g t ; & l t ; r p o l y g o n s & g t ; & l t ; i d & g t ; 8 8 0 9 5 4 1 8 8 7 8 6 3 0 2 9 8 0 3 & l t ; / i d & g t ; & l t ; r i n g & g t ; n m h 9 g u 9 g 9 N o l l T s 0 6 I s 5 6 I s n v h B 8 1 5 K o q 5 E k 0 5 R o g 9 H w 3 5 L g n n G w j v Q g w 5 L k w j E s s 5 I w 3 8 H - o 9 H - v 4 J r r 4 K & l t ; / r i n g & g t ; & l t ; / r p o l y g o n s & g t ; & l t ; r p o l y g o n s & g t ; & l t ; i d & g t ; 8 8 0 9 5 4 1 9 2 2 2 2 2 7 6 8 2 2 3 & l t ; / i d & g t ; & l t ; r i n g & g t ; v - w o p p h 8 8 N s v 6 I 8 j p P s r p P w 7 o G w r 9 H s l x U w h 6 L 8 6 u X w 8 v Q g m 8 H 4 k 5 L 0 4 3 K o 7 t C r i w F z z k l B - j 1 z B v 8 _ V & l t ; / r i n g & g t ; & l t ; / r p o l y g o n s & g t ; & l t ; r p o l y g o n s & g t ; & l t ; i d & g t ; 8 8 0 9 5 4 1 9 2 2 2 2 2 7 6 8 2 2 5 & l t ; / i d & g t ; & l t ; r i n g & g t ; n j t 8 o z 6 k p M k 1 z a 0 _ l t B j w 8 d o u z s C 8 p i H m q m I i u 1 H x v B n j w V j i 9 M n 9 z f 8 r u h B g z 1 f s 1 i p B s 6 i p B g 3 j n B g p 5 J 4 s 5 J 8 y p P o 2 4 J o h g Z 8 1 h H 0 8 j E o o h n B k y h H k 3 v F o l 6 L 0 s 4 K g - t C w 2 y z B 8 4 5 I k j 0 Q o 6 8 C o s 4 J 4 4 8 H g t l c s _ r h B 0 n x a 0 0 y a 0 n 4 K 4 r 3 J g k g n B o n 5 L k 5 x a j r v X k t s x B o 5 g n B j p k E 7 s w - B 3 j g Z 3 _ - I z h r C 7 n 6 I z h k E n g w Q z s _ C & l t ; / r i n g & g t ; & l t ; / r p o l y g o n s & g t ; & l t ; r p o l y g o n s & g t ; & l t ; i d & g t ; 8 8 0 9 5 4 1 9 2 2 2 2 2 7 6 8 2 2 9 & l t ; / i d & g t ; & l t ; r i n g & g t ; 7 u m 7 p - 9 w 8 N 8 3 _ C 4 n 8 J k v i E k q _ M k h 7 R o q 9 H 8 6 u X 0 k o P k 1 5 I 8 h v F s q 8 M s s 5 I k g 4 K 3 s 9 H v y w D - v 4 J s j m M 6 y v I & l t ; / r i n g & g t ; & l t ; / r p o l y g o n s & g t ; & l t ; r p o l y g o n s & g t ; & l t ; i d & g t ; 8 8 0 9 5 4 2 1 9 7 1 0 0 6 7 5 1 0 4 & l t ; / i d & g t ; & l t ; r i n g & g t ; r 1 r t g j 0 t 1 Q g z 6 L g v o G 8 p w F k 3 6 R 0 3 i H 0 u 9 M g k 5 E s j 9 M k 1 5 I w 6 g O o i v Q k o h H - p o G r 1 4 K r g 6 I j q 4 K & l t ; / r i n g & g t ; & l t ; / r p o l y g o n s & g t ; & l t ; r p o l y g o n s & g t ; & l t ; i d & g t ; 8 8 0 9 5 4 8 0 3 8 2 5 6 1 9 7 6 7 3 & l t ; / i d & g t ; & l t ; r i n g & g t ; 3 l 2 q o z w w j L w 3 w D g v o G 4 n 5 J 8 7 6 I - q 4 J w 3 w D s n w F o _ 6 L o _ 9 H 4 8 o G 8 5 9 M 4 6 - K w 7 0 I w h x D g z 5 J 8 v 9 M g k 0 I w 9 o B k z 7 N s j 7 I u 9 9 R 2 m b y 1 J q 3 p J g n x Q w 3 w D w g h Z s o y U k w w F w s i O k 0 4 K o g w Q k 9 8 M s s j E j p 9 Q t 9 3 G k - m P k 8 v U 8 9 j E o 3 n G k k 8 M 4 x _ Y o 4 l c w p h O n v - V z x t h B 7 9 5 I z 3 5 I 8 k w F z r 6 I k r 5 I 4 u 5 L 7 0 9 M k h 5 I k v x a 8 t _ C 0 v v F 8 h v F 8 n n P g m _ V 7 8 4 K 3 j o G - - h O 3 9 5 L & l t ; / r i n g & g t ; & l t ; / r p o l y g o n s & g t ; & l t ; r p o l y g o n s & g t ; & l t ; i d & g t ; 8 8 0 9 5 4 8 7 2 5 4 5 0 9 6 5 0 6 0 & l t ; / i d & g t ; & l t ; r i n g & g t ; r l o - z v 5 u 8 M k 5 _ C w p p j B g 0 o G g 4 l T o j _ H 8 k i H o w o G g v m y C z 2 4 K v h - V - 0 _ V t g n P v m 8 I 8 3 _ C w 6 6 L 8 u i H o y g W s 5 k E g 1 4 J g k 9 H 8 w 9 1 B k 1 v X 7 t 4 K v 8 8 H r g k E - _ 8 H 8 5 9 M k r i H 8 i w X g y h Z 8 v _ d s 2 m t B w - w Q g i 7 L 4 q 7 L x h 4 U - m _ u B s 7 5 I s j - B 4 r m j B w k n G o g 3 e s g 7 F s v 8 M w 4 n G n _ o j B 5 q 6 M w o 5 L w _ u Q o 4 3 J o x 5 L 4 w j T k g 4 K n v n c n x 4 J n g 9 H s k h H g r 8 H w 5 3 J 0 2 k t B o 3 h n B k 1 5 I 0 6 r h B 0 o 5 I g t m j B s k h H w p h O w y 4 E s y 7 1 B g 8 l c o 2 4 E w 3 8 H z m 6 I 7 6 h H - 6 - Y s 0 x U 3 _ n G n 7 5 L & l t ; / r i n g & g t ; & l t ; / r p o l y g o n s & g t ; & l t ; r p o l y g o n s & g t ; & l t ; i d & g t ; 8 8 0 9 5 4 8 7 5 9 8 1 0 7 0 3 4 5 1 & l t ; / i d & g t ; & l t ; r i n g & g t ; - 7 g t o h x y 1 Q g 4 w Q u 3 _ v B u j 1 3 F 4 9 g i C o 9 - h C 4 n 9 H k k 1 k C 8 2 4 w E o _ 1 f w q j O g p l 0 H g 6 g 9 B g v m v B 8 _ 9 C 4 p 0 f w n i n B s _ h 7 D g h k T w s y u D g r m 9 Y s u o 0 D 0 t h i J w 8 o s F w 9 h n B s _ w 6 B o - h y C s k y a g z w u G k x 6 g D k m 8 d 0 6 p v C o l _ Y w i z Q s _ v 1 M n g h i C v z n 4 B x - 9 C 7 s 1 w F g z l 9 F v w - V r g 9 d n 2 0 z B 4 _ m k F 7 s 7 6 C z _ 8 _ h B g k y h F y 6 j 1 B 3 7 h 9 B 8 i q 2 B 0 y _ w B v v p 0 X j - r l P v i n i G w 7 y u E v r 0 3 D r _ j l B & l t ; / r i n g & g t ; & l t ; / r p o l y g o n s & g t ; & l t ; r p o l y g o n s & g t ; & l t ; i d & g t ; 8 8 0 9 5 4 9 9 9 6 7 6 1 2 8 4 6 3 3 & l t ; / i d & g t ; & l t ; r i n g & g t ; - j v 1 w m 3 0 7 Q g 9 n c s u 6 R s u 5 K k 8 u h B o y g W s - 5 R k k 6 I 4 _ h O g 7 n G g g i O 4 p 4 J w o w D o 5 g O 8 o x a 4 5 n G _ p u H _ u u H w 5 l c s y 4 R 8 r v F v n o G r l x U 3 i 9 H - _ 8 H q k h B i s 2 C o w o G j 8 v F z x 4 K j v _ C v 8 8 H & l t ; / r i n g & g t ; & l t ; / r p o l y g o n s & g t ; & l t ; r p o l y g o n s & g t ; & l t ; i d & g t ; 8 8 0 9 5 5 0 0 3 1 1 2 1 0 2 3 0 4 3 & l t ; / i d & g t ; & l t ; r i n g & g t ; j v u 9 _ - w t 4 M 4 s 5 E o 1 i O w x o G 4 q 2 z B o o g W w w 5 J s v 0 a w 1 1 z B 4 z 4 J k 2 m B o m i O s 4 h H k y u X 4 z 4 J k v 5 R 8 t _ C 4 z _ V o j o L o _ z O k l _ C 4 v n G 0 3 j E o g u C 4 r 3 J o n 8 H 8 6 v U s s 5 I g 1 8 H v r 9 H v m w Q v h 5 E v n i O r q 6 I 3 n n c - q 4 J j 9 8 M 7 1 v F p D s t 6 O & l t ; / r i n g & g t ; & l t ; / r p o l y g o n s & g t ; & l t ; r p o l y g o n s & g t ; & l t ; i d & g t ; 8 8 0 9 5 5 0 0 3 1 1 2 1 0 2 3 0 4 4 & l t ; / i d & g t ; & l t ; r i n g & g t ; j r i 8 k r 5 6 4 M k p k E w 1 9 H 0 _ u h B 0 s _ M w r 5 E 8 n 9 d 4 i w Q 0 8 5 I g k k N 0 m L 0 p 4 R 8 m v F w 6 g n B n q u C v n g Z n g w Q z i 5 F r t m F & l t ; / r i n g & g t ; & l t ; / r p o l y g o n s & g t ; & l t ; r p o l y g o n s & g t ; & l t ; i d & g t ; 8 8 0 9 5 5 1 7 4 9 1 0 7 9 4 1 4 3 5 & l t ; / i d & g t ; & l t ; r i n g & g t ; 3 6 o 3 z n - t o M s q k E o w o G w - 6 L g 4 l T u k y I u 5 2 D w m x D 8 n 4 D s 3 s V 8 9 8 d 8 g 9 M y u 3 G _ k l i B w i g Z 0 8 5 I 0 6 n P s q i t B 8 u j E 4 u 8 H k o h H 2 i w I 4 g x G 0 3 j E v r 9 H 7 k 0 6 B z 2 t h B 7 t t h B - q w D - v 4 J 3 6 - h C & l t ; / r i n g & g t ; & l t ; / r p o l y g o n s & g t ; & l t ; r p o l y g o n s & g t ; & l t ; i d & g t ; 8 8 0 9 5 5 1 7 8 3 4 6 7 6 7 9 7 8 2 & l t ; / i d & g t ; & l t ; r i n g & g t ; 3 w p n 6 m 8 g 0 Q k u 6 I s u 6 R s 5 6 I g 9 l T z 2 1 S j w B 8 3 4 K o x k T 0 k 9 M g 6 8 H k _ g H 4 1 3 J w 5 3 J m v 5 L i _ j T j x o P n l 9 H j 3 v F 7 g 9 M & l t ; / r i n g & g t ; & l t ; / r p o l y g o n s & g t ; & l t ; r p o l y g o n s & g t ; & l t ; i d & g t ; 8 8 0 9 5 6 4 8 4 0 1 6 8 2 5 9 5 9 3 & l t ; / i d & g t ; & l t ; r i n g & g t ; z i - _ w 6 8 9 j L s i w F 0 l 5 K g 0 o G o k j O 8 0 9 M w y w D o l 5 E k y u X w o w D w j 5 L w j v Q g x n G r i w F z 2 4 K - v 4 J 3 9 5 L & l t ; / r i n g & g t ; & l t ; / r p o l y g o n s & g t ; & l t ; r p o l y g o n s & g t ; & l t ; i d & g t ; 8 8 1 0 2 0 4 1 3 7 4 6 0 3 3 4 6 0 1 & l t ; / i d & g t ; & l t ; r i n g & g t ; n n 1 k v - o 8 m O k u 6 I g k 5 J k k 0 a w 6 5 E g u 9 H s l 6 I s w 5 R 0 0 v F o 7 4 E 0 0 v U g 3 3 J w p h O r q 6 I r 1 4 K - - h O - 6 n G & l t ; / r i n g & g t ; & l t ; / r p o l y g o n s & g t ; & l t ; r p o l y g o n s & g t ; & l t ; i d & g t ; 8 8 1 0 3 2 1 9 5 7 0 0 3 1 9 8 5 4 6 & l t ; / i d & g t ; & l t ; r i n g & g t ; j i _ 8 9 3 y k i L k 9 9 d s y v x B k j 5 K w 3 0 _ D k 3 6 R 0 v j p B o 0 1 z B w m 6 L 4 i 5 E k 5 5 R 8 y 4 K g r k T 8 w h H k r j E g 1 t C 0 x t X k l y 6 B - p o G w t v Q o j h O 4 1 z z B 4 p _ V j _ 5 R r 1 t h B r j o P & l t ; / r i n g & g t ; & l t ; / r p o l y g o n s & g t ; & l t ; r p o l y g o n s & g t ; & l t ; i d & g t ; 8 8 1 0 3 2 2 6 0 9 8 3 8 2 2 7 4 9 9 & l t ; / i d & g t ; & l t ; r i n g & g t ; 7 i x s w l j - m L 0 9 o P w x o G s s w F k 9 6 I o l x D 8 3 4 K 8 o g D k 7 p X 4 0 h O 4 w 3 J 6 6 q N 6 1 o D s 0 8 M v 3 4 J n l - V - 1 - Y & l t ; / r i n g & g t ; & l t ; / r p o l y g o n s & g t ; & l t ; r p o l y g o n s & g t ; & l t ; i d & g t ; 8 8 1 0 3 2 2 9 5 3 4 3 5 6 1 1 1 9 5 & l t ; / i d & g t ; & l t ; r i n g & g t ; - w 1 t 7 8 p z 6 N w m l T 0 9 v x B 8 5 h p B 0 n y k C o 5 l T g k p v B k r h 1 C w 9 j r B z 7 j n D s 0 _ g D 4 t m y C s 8 k l B o 2 o s F g 6 0 z B s v x U w m - V g 4 1 f w 6 l T z y 8 d k t 6 R w j 2 0 F w 6 i r B 4 z l n C w w 1 _ D - 0 v Q k g 1 t D o s q 4 B s i 0 6 B n 3 h n B s u l t B w x t q D 8 2 u x B w p q v B 0 _ 6 R o m i n B g p 9 3 C n g h t E - 0 6 9 C g n p j B j l 5 R _ t s h C k 4 6 Q r v u x B 7 9 6 6 C 8 q x - B 0 0 k 7 D 8 8 k i E n l r q D z 9 x k C s u l t B g h 0 z B n m i O n n 0 u G k 1 z a s - i p B w 2 i n B 8 i 4 w E 0 _ u h B s y v x B 7 o n 0 D 0 s l l B w i j 9 B k o m l B k r l 7 D w t 5 w e o _ o j B z i y k C 4 k x n J g l q j B s g u x B k _ 5 R 8 6 t 2 M 0 q j p B k p 9 d 4 o o n C j 0 k t B j 9 g p B j 4 l z G s - x a v r k y C z 6 j l B g 2 l y C z i n 0 D 0 k j g F o x v Q j r 3 l H n 7 0 z B - q l n C 4 g 2 - K g u u 9 J l n 2 4 C z 7 1 s B s n _ 1 B 8 3 q p E g h g i C k - m P 8 1 9 1 B 8 t t h G 8 6 u X k 9 6 I v y h r B s n h 1 C g y 4 u G 8 y y - B 9 _ l p B v 8 t X s 3 h p B o 2 0 z B 0 _ v F g 3 5 l E g 9 0 3 D 8 2 - 1 B l 5 y X m l n X j u x U 3 t i 9 F v 9 - Y n t n 4 B w p i i C k 0 w x B k j 7 w E 8 j w x B w l h k D o m y _ D 8 n h 7 D k l - h E 0 j z a s g - 1 B 7 g 5 1 C t 7 n f r r k t B i 5 J w 1 E x o r L z 0 g s B 3 0 x b 8 t 8 W s n 0 j E 0 o z a g s o c 8 1 _ s J j _ k t B k 7 w 8 L 2 i u P 0 t s a o r z Q o t r o B _ w v E v z x R 7 v k l B 7 r 9 1 B o 4 z f j 8 z 6 B j w 9 g D r z 9 1 B o o _ 3 C 0 l p o F k 7 h p V s 4 z k C 4 - p 4 B s z l t B s w 1 t D j 1 q h G r h 8 p C z 2 k t B 3 k 6 9 C o t l y C 4 j t q D s 7 0 k C w k l 6 B 4 u 9 a k 8 q 8 G 0 k 8 6 C v _ - h C k 1 v X 3 n v q H s m l l B o - t q D s y i j K o g h t E s 3 u p E 4 j y _ D 0 - j q G s k 2 4 F 4 8 u 0 E k l x a g p i r B s _ j l B g 0 g k D o l k y C 0 x v v Q 4 9 j y C s 6 h 5 H g h s 3 L 0 4 n q O 4 z x 0 F 5 u i h V r i y w O 8 s i t B g j k n C 4 3 y f 4 1 g r B 7 8 5 R 8 h s x B 0 n n m 3 B 0 1 o 4 E g j g r B g s 0 l G k h 4 9 Q w j k k F o 1 j 8 E 0 u l x L k k p x L s w h z P k z 5 g D w 0 u Q s y g 5 H s w - h E 0 r i g F g l 6 w D k 1 i l B o 5 x 7 i D w q z f v k l y C i v j _ E o g v z C i p x 3 D 3 2 o j B o w z l E - 3 7 9 C k l y 6 B k 5 o i x D g n l s F z n r v C s 7 k 0 D 4 3 z l E r 5 v 9 L 7 l n o F - k y s C 0 x 1 4 F 0 1 i g F k 6 0 p M r r r v C - o h 9 B r k g 1 C 0 0 n x L 7 h l t B w q n v B z m 7 6 C w p l y C g h 9 g H 0 q y a k 5 j 5 B 4 9 l d w y v Q s - - h E 4 i z p d 0 7 q l L n _ t p N 3 9 6 9 C r 3 j t B - w x s C - j 1 f 7 t - 0 C & l t ; / r i n g & g t ; & l t ; / r p o l y g o n s & g t ; & l t ; r p o l y g o n s & g t ; & l t ; i d & g t ; 8 8 1 0 3 2 4 0 1 8 5 8 7 5 0 0 5 6 7 & l t ; / i d & g t ; & l t ; r i n g & g t ; n o 6 w 8 - _ z p O 4 s 5 E 4 x 5 E 8 6 u h B 4 g 7 L k y 5 K s i i H 4 z 4 J 4 _ h O 0 0 v F s j - B g h 5 L 0 l s x B 4 6 3 J g h 4 J - o 5 E v y k T - 6 h O & l t ; / r i n g & g t ; & l t ; / r p o l y g o n s & g t ; & l t ; r p o l y g o n s & g t ; & l t ; i d & g t ; 8 8 1 0 5 9 4 4 2 9 7 2 8 4 5 6 7 2 0 & l t ; / i d & g t ; & l t ; r i n g & g t ; v 7 l 3 q h 9 t o N 4 y i O 8 j _ M o j 2 f 4 l _ H s t 9 M s g x U g 7 n G 8 4 j E 4 u 4 E g q k r B 8 v o P 0 l - C s 9 v F 0 y i H k _ 5 R o x k T w t w D s x w U 8 1 v U 8 0 3 K 8 l s h B l - t c n v 1 E v z _ N r 9 7 K n g w Q j x o P 7 6 y a r r 4 K 4 9 4 J 4 x 5 E w u h O 3 4 k T z x 4 K 3 5 h O & l t ; / r i n g & g t ; & l t ; / r p o l y g o n s & g t ; & l t ; r p o l y g o n s & g t ; & l t ; i d & g t ; 8 8 1 0 5 9 5 1 8 5 6 4 2 7 0 0 8 0 9 & l t ; / i d & g t ; & l t ; r i n g & g t ; - m n o t h 2 x y Q 8 3 _ C w p 2 z B k w 0 k C o k j O 0 l - C 0 u o P o 8 - j D s v u x B s w 4 K g r 4 J 0 _ 4 I 8 k 5 I k 2 3 K 4 6 3 J g m w D 7 s x U n l 6 L g 8 3 J r i w F 3 t g Z 7 6 u X 3 9 5 L & l t ; / r i n g & g t ; & l t ; / r p o l y g o n s & g t ; & l t ; r p o l y g o n s & g t ; & l t ; i d & g t ; 8 8 1 0 5 9 5 2 2 0 0 0 2 4 3 9 2 4 6 & l t ; / i d & g t ; & l t ; r i n g & g t ; n k 5 k - k n v y Q s - 4 K g z 5 E k s _ d 0 t w F k y 5 K 8 8 4 K 0 u 9 M n w _ O x k u G 0 v v F 4 h l J o v q K s t 4 R k h w U 8 2 8 M z _ v F v m 9 H n g - V 3 4 _ V & l t ; / r i n g & g t ; & l t ; / r p o l y g o n s & g t ; & l t ; r p o l y g o n s & g t ; & l t ; i d & g t ; 8 8 1 0 5 9 5 2 2 0 0 0 2 4 3 9 2 4 8 & l t ; / i d & g t ; & l t ; r i n g & g t ; n j j 4 q p 9 6 y Q 4 x 6 L g z 9 H 0 6 x U 4 2 9 H 8 l y U 0 5 6 R g _ o G 4 s y J 0 w 0 F g l o G k r i H 4 7 9 H s 0 k E 8 z w F o 2 4 J 0 x _ C k 1 w F w r w Q o 0 l T k i y U z 8 5 I z 3 5 I k i _ d o _ 1 f 8 z i H 4 2 u C w r w Q o h o G k v 5 R g - 8 H o y h O 4 n _ Y s y 3 K 4 5 p j B 4 q 7 L o 2 k T 8 9 w U o 3 - Y k 9 8 M 8 8 g H 0 5 v U 4 4 t C s p h H - t 9 H - k g Z 3 u k T g w 4 E s 3 3 K k - - o B w 3 8 H - k o G s 9 7 d 4 z 5 L r 9 v F s v n P v 6 i r B 0 m n P 4 i 5 E 0 8 j E 4 k 4 J 8 _ 9 C 4 k 5 L 0 o 5 I y z 0 U q q u D - 5 4 J v i g Z - q 4 J v 4 n G g 0 i O 0 1 6 I 7 6 v F v h 6 L z 5 v F v 8 _ V & l t ; / r i n g & g t ; & l t ; / r p o l y g o n s & g t ; & l t ; r p o l y g o n s & g t ; & l t ; i d & g t ; 8 8 1 0 5 9 6 6 2 8 7 5 1 7 1 2 2 9 9 & l t ; / i d & g t ; & l t ; r i n g & g t ; v k p 9 v t j 9 7 N k u 6 I s o _ d s r _ M 0 l - C o 8 5 M g w 1 U s x w U o i 5 L 6 0 2 G y _ O w j w D w 3 8 H - 0 4 J r o 9 M j i 9 M & l t ; / r i n g & g t ; & l t ; / r p o l y g o n s & g t ; & l t ; r p o l y g o n s & g t ; & l t ; i d & g t ; 8 8 1 0 6 0 2 3 6 6 8 2 8 0 1 9 8 0 3 & l t ; / i d & g t ; & l t ; r i n g & g t ; j 2 8 0 5 t q 3 9 N s i w F 0 - x U 0 g j p B s t y U 0 5 u h B 8 s 6 I 8 4 z a k 5 l l B w - 9 H g n p j B w x o G 0 n _ M 4 x 5 J w 3 4 J o h i O 0 6 p v C 4 z k T 8 t 5 R g _ l j B 0 0 v U k 2 3 K 4 l h O o 9 3 J 3 s 5 E r 9 v F g m 8 H 4 4 5 L o u 9 V 4 u 4 E s x - o B o z j T j 2 o P 7 6 v F 3 _ h O j s o P 7 q - B j _ 4 K 3 j o G 3 u k T - _ 4 E & l t ; / r i n g & g t ; & l t ; / r p o l y g o n s & g t ; & l t ; r p o l y g o n s & g t ; & l t ; i d & g t ; 8 8 1 0 6 0 2 7 1 0 4 2 5 4 0 3 4 3 5 & l t ; / i d & g t ; & l t ; r i n g & g t ; - r t n s i 9 q z Q 0 j w F w k g W w g j O j 2 i U 5 u s w C s 6 4 K g i m T w n o G s k z k C 0 p 9 M k 4 k E g 6 k T 8 i x U w 9 n G 0 s _ C 8 - 4 I w 1 _ Y w j m c 3 o i O w 9 5 w D 4 u 5 L k j u X 7 0 o P z u 9 M r g x U n 2 4 J n 6 0 E n i h M 3 n c - o w Q 3 i 9 H 3 p 4 J & l t ; / r i n g & g t ; & l t ; / r p o l y g o n s & g t ; & l t ; r p o l y g o n s & g t ; & l t ; i d & g t ; 8 8 1 0 6 0 3 1 5 7 1 0 2 0 0 2 2 1 9 & l t ; / i d & g t ; & l t ; r i n g & g t ; r 9 x 8 _ w 2 z z Q k 7 o P s h _ M o t g W s q w X 0 g m l B s 4 5 K 0 m 9 d s z u X 8 o 4 K 4 2 g O 4 - u Q g h w D w t 5 L s t 4 R s s 5 I 0 n _ C r i w F z 7 5 R r l 6 I v h w Q v 3 m c & l t ; / r i n g & g t ; & l t ; / r p o l y g o n s & g t ; & l t ; r p o l y g o n s & g t ; & l t ; i d & g t ; 8 8 1 0 6 0 3 3 2 8 9 0 0 6 9 4 0 5 9 & l t ; / i d & g t ; & l t ; r i n g & g t ; - s u 6 z 9 7 0 3 Q 8 k w F 4 7 6 L 4 t o G w 7 i O k w i H 0 1 k E 4 2 u C 0 m 6 I k s h p B s g k E g - 5 L k 6 j E o 8 n G 0 v h H o i 5 L k s 3 K 0 5 v U 8 0 4 R - p o G n q 6 L 3 u 8 3 C n 2 h r B j 6 j E & l t ; / r i n g & g t ; & l t ; / r p o l y g o n s & g t ; & l t ; r p o l y g o n s & g t ; & l t ; i d & g t ; 8 8 1 0 6 0 3 3 6 3 2 6 0 4 3 2 4 2 7 & l t ; / i d & g t ; & l t ; r i n g & g t ; - t m t g t 8 y l L 4 2 w Q 0 o w F s g w X o t x Q g s 1 3 D 4 o i O w n g Z k v k t B w g j O 0 0 5 K o 5 i r B 8 k 0 6 B s 4 u X w y k T g r g i C 0 l 9 1 B s 5 _ B o 9 u Q w t 8 H g 7 h O 8 j 4 K g 6 g 9 B x 1 w F x 3 u E s q 8 M 4 z 4 E s 0 8 M o s 8 H 0 l h H 8 _ 3 K 7 h l t B s m 4 K 4 z t C k s 4 R k t u - B w _ 3 J r 3 o P j x h p B r g u x B z s y k C 7 o 5 R w 3 w D r 6 - F x 3 2 B v 9 x B 7 3 - 0 C 7 g h p B z _ 2 w E z t 8 d 3 6 7 3 C & l t ; / r i n g & g t ; & l t ; / r p o l y g o n s & g t ; & l t ; r p o l y g o n s & g t ; & l t ; i d & g t ; 8 8 1 0 6 0 3 4 3 1 9 7 9 9 0 9 1 6 3 & l t ; / i d & g t ; & l t ; r i n g & g t ; - r 9 w g i 4 k 4 N o 0 6 L k r i H k r m t B 4 q o c 4 v q v B w 6 5 E o v 6 L s m - G w l o n B 0 8 j E o 7 4 E 4 t j n C g x 7 O 8 v 1 B s p v F g s h O v w 6 L r 1 4 K - y w Q 7 q o P 3 p k T & l t ; / r i n g & g t ; & l t ; / r p o l y g o n s & g t ; & l t ; r p o l y g o n s & g t ; & l t ; i d & g t ; 8 8 1 0 6 0 4 4 2 8 4 1 2 3 2 1 8 3 5 & l t ; / i d & g t ; & l t ; r i n g & g t ; 7 n q j s i x 7 i L g z 9 H g 9 6 L 4 h j O 4 7 l T g u 9 H s j y U 4 2 9 H w 1 l T o j _ H s 1 _ C k k x U g g k r B o y x Q g 5 o G s 6 4 K 4 z 0 f 4 i 9 H 0 3 i H o 2 k T s u 8 g D 4 5 n G g r 4 E 4 p 8 H 8 s 8 M g 6 t C k s x k C z t z a z _ h H 0 y 5 I w u n G 8 r v F w v g r B s 0 n P k 2 4 R 3 o o G r 1 4 K - - n G n g 9 H r r _ C - t 9 H j 8 h H j 3 u X v 8 5 L & l t ; / r i n g & g t ; & l t ; / r p o l y g o n s & g t ; & l t ; r p o l y g o n s & g t ; & l t ; i d & g t ; 8 8 1 0 6 0 5 0 8 1 2 4 7 3 5 0 8 8 1 & l t ; / i d & g t ; & l t ; r i n g & g t ; 7 - y m s 5 m w k L g _ _ N o z m O s 5 6 I s _ 6 I o _ 5 E 8 - u X o g - V h _ n F v - g F g w g i C w t 4 J 8 w h H s j 9 M s u h H w o 8 H 8 h h H 0 y j E 0 q v F z u - B n m o G 7 6 v F j v 4 K 8 z 5 I v i y B 3 z k T 3 _ h O n g u C - - - Y j 6 w U j y h H & l t ; / r i n g & g t ; & l t ; / r p o l y g o n s & g t ; & l t ; r p o l y g o n s & g t ; & l t ; i d & g t ; 8 8 1 0 6 0 5 1 8 4 3 2 6 5 6 5 9 2 7 & l t ; / i d & g t ; & l t ; r i n g & g t ; j _ y y 1 o 1 - _ N 4 9 4 J 0 1 6 I g 0 o G 8 u w F 9 l g G - 8 - Q 0 u 9 M s 3 o P k k 6 I 0 y w F k n w w F s 3 z l L o y i i C 4 v x Q k m w F 4 y o G s u 5 K o 6 o G 8 5 k l B 0 r 4 w E g k 9 H o g 9 H w 9 - Y w z - Y k r j E 0 t j E o i v Q o q w s C 7 s x U z p - B s u v F s 9 v U 0 2 t X 0 n _ C o 4 l c 4 - l c g 6 4 E z r x U k 1 j E n 2 w D 0 p 4 R s g n P o t - Y o z 3 J g m v Q s 5 8 M 3 n 9 H 7 n k E 3 j o G n l 1 f o x 8 H k t h H n q 9 H y m 6 K 4 q 7 M z k - B j 8 v F 7 1 u X v 4 n G 4 7 w Q - 6 - Y & l t ; / r i n g & g t ; & l t ; / r p o l y g o n s & g t ; & l t ; r p o l y g o n s & g t ; & l t ; i d & g t ; 8 8 1 0 6 0 5 3 9 0 4 8 4 9 9 6 1 6 4 & l t ; / i d & g t ; & l t ; r i n g & g t ; 7 q - t i l 1 t 8 N 8 k i H k u k E 4 m h Z w k g W s o y U 4 q 7 L 4 n u C 8 6 h H 4 i w Q 8 o 4 K 4 k g i C g x h O k j v F g s n G w o v Q 0 i 4 K 7 v o P n x k T n q 5 E v m 5 E j v 5 R z 8 j E & l t ; / r i n g & g t ; & l t ; / r p o l y g o n s & g t ; & l t ; r p o l y g o n s & g t ; & l t ; i d & g t ; 8 8 1 0 6 0 9 7 1 9 8 1 2 0 3 0 4 8 0 & l t ; / i d & g t ; & l t ; r i n g & g t ; z - 5 g 9 x 3 7 l L g q o G s n w F o l 5 J 0 0 6 R o p j O 4 z w D w y 4 J w h 9 H g - 4 E s 6 g H o z l c w y 4 E 0 t 5 I j 2 o P 7 i x U - q 4 J & l t ; / r i n g & g t ; & l t ; / r p o l y g o n s & g t ; & l t ; r p o l y g o n s & g t ; & l t ; i d & g t ; 8 8 1 0 6 1 8 0 6 9 2 2 8 4 5 3 9 1 1 & l t ; / i d & g t ; & l t ; r i n g & g t ; j o g h l g z y l L 4 x 9 H 4 7 6 L o 1 o G 0 _ 6 R 0 _ h H w m 9 H o g - V 8 w h H s l 8 M w o 5 L 4 v n G 0 3 j E 7 - h H v i o G r w 4 K j i 9 M & l t ; / r i n g & g t ; & l t ; / r p o l y g o n s & g t ; & l t ; r p o l y g o n s & g t ; & l t ; i d & g t ; 8 8 1 0 6 1 8 3 0 9 7 4 6 6 2 2 4 8 0 & l t ; / i d & g t ; & l t ; r i n g & g t ; j k - z k u - y 6 N g z 6 L s u 6 R s 4 6 R 8 1 5 K 8 n 6 I w r i r B o j _ H k x o P g w 4 J g - 8 H s r _ C 8 1 v F k o y a w v j n B g x o c o k j O o 2 w D 8 s w X 0 r 9 d o h i O o g w Q w o 4 J k q _ C 0 p 4 R 4 w j T 4 4 4 E o p - 8 B w 3 4 E z j i H - o 9 H 3 s 5 E r 9 h H k q T w 8 m c o 7 4 E 1 s _ D r u q O s p v F k t v F 3 s w Q 5 - n Q t 2 _ J r 7 5 I n l 5 E v h 5 E r 1 _ C n x 4 J - _ m c r _ n P j 8 h H j - 8 d 7 m 9 1 B & l t ; / r i n g & g t ; & l t ; / r p o l y g o n s & g t ; & l t ; r p o l y g o n s & g t ; & l t ; i d & g t ; 8 8 1 0 6 1 8 7 5 6 4 2 3 2 2 1 2 9 5 & l t ; / i d & g t ; & l t ; r i n g & g t ; j q u h p t 9 u i L k p k E p 9 v D D g i x Q s x i H o j _ H 4 s - V 0 h 6 I o s 4 J o 3 n G g n n G o n 5 L 0 y j E 8 g - B 3 t i O - o w Q v h 6 L 7 t _ C & l t ; / r i n g & g t ; & l t ; / r p o l y g o n s & g t ; & l t ; r p o l y g o n s & g t ; & l t ; i d & g t ; 8 8 1 1 1 1 3 1 5 8 6 9 8 5 9 8 4 4 1 & l t ; / i d & g t ; & l t ; r i n g & g t ; n 7 r k k 7 u l n N k l i p B k u k E k y 6 R 0 v 5 K s m _ M w 3 0 s C 4 q 7 L g 3 k M w n x V o l x D 4 t g Z w i o G 4 i 9 H k 5 5 R 0 5 h H 0 s 4 K s y _ 0 C g n n G k w j E 0 o v P w v s D 4 z 4 E k w 5 I v r 9 H w k - Y i t j F k m 2 G z h 6 I s h 4 K _ z o H o 7 Z w 3 8 H 3 z w D n h o 4 B v h 6 L - _ 8 H & l t ; / r i n g & g t ; & l t ; / r p o l y g o n s & g t ; & l t ; r p o l y g o n s & g t ; & l t ; i d & g t ; 8 8 1 1 1 1 4 6 3 6 1 6 7 3 4 8 2 5 6 & l t ; / i d & g t ; & l t ; r i n g & g t ; - j o s t o 9 - - K g 0 i O 4 n 5 J o j 7 L g s 7 L w 3 k T 0 p o P k 3 v F w 8 8 H 4 6 u Q g 3 3 J w y 8 H 0 3 j E z r 9 d 7 6 v F j n o P - _ 4 E & l t ; / r i n g & g t ; & l t ; / r p o l y g o n s & g t ; & l t ; r p o l y g o n s & g t ; & l t ; i d & g t ; 8 8 1 1 1 1 5 4 9 5 1 6 0 8 0 7 4 8 7 & l t ; / i d & g t ; & l t ; r i n g & g t ; r s 7 - h 8 m 5 m N k p k E w 1 9 H o j x Q 6 n m G 6 i _ I g 1 4 J s o o P 0 0 h H 8 w v F 0 j 5 I 4 g h O o o h O 1 p 9 I x m 3 I - j 5 E 3 9 v Q & l t ; / r i n g & g t ; & l t ; / r p o l y g o n s & g t ; & l t ; r p o l y g o n s & g t ; & l t ; i d & g t ; 8 8 1 1 1 5 0 6 1 0 8 1 3 4 1 9 5 5 6 & l t ; / i d & g t ; & l t ; r i n g & g t ; 3 r 5 x i 2 z 9 9 K k 7 9 M o j x Q 8 t p P 4 5 g W 0 j z a s t o P 8 t 5 R k 9 8 M 4 m j T 4 u 8 H s 6 x a z r 6 I 8 g 3 K u - - d 3 _ h O - 6 n G & l t ; / r i n g & g t ; & l t ; / r p o l y g o n s & g t ; & l t ; r p o l y g o n s & g t ; & l t ; i d & g t ; 8 8 1 1 1 5 1 4 0 1 0 8 7 4 0 2 0 8 3 & l t ; / i d & g t ; & l t ; r i n g & g t ; v u n i t 4 0 y m N g q o G k 6 v X 4 h j O 4 q 7 L o m i O o h i n B k y u X 0 v h H 8 1 v U g s n G w y 8 H 4 0 n G z _ h H n x 4 J r g 9 d 3 p k T & l t ; / r i n g & g t ; & l t ; / r p o l y g o n s & g t ; & l t ; r p o l y g o n s & g t ; & l t ; i d & g t ; 8 8 1 1 2 3 7 6 7 8 3 9 0 4 4 4 0 4 8 & l t ; / i d & g t ; & l t ; r i n g & g t ; r 0 j h i j - 0 k L 0 9 9 M k 9 t R 4 y 9 Q 0 l - C g p 5 E k k x U w 4 n 4 B 8 4 5 I 0 s 4 K s 6 u r B 0 7 q C g 5 o G g 6 4 J g 4 5 E 4 8 o G 8 0 k l B 0 x k t B g m k T k 0 4 K 8 v 9 M 4 i i r B 0 2 4 K o h o 4 B 0 0 h H s y 9 M 8 y - 0 C g z u C 4 l _ H g p 9 H s j 7 I o q w Q 4 _ n G 4 9 5 L 0 s r N w i s L 4 n r J s x j E 4 v n G s u v F o u j T s 8 3 K - y w Q g 6 t C v 3 w D 3 n 5 E r i i H n m i n B w 3 4 E z r 6 I j s 9 M 7 1 u X r k u h B n 2 4 J v 3 0 f r 4 v F z m k E 3 z 4 J r g 6 I - _ 8 H 7 n k E j 0 5 R j 3 h H 7 4 w U v i o G j n 9 M v m 9 H r o 9 M 7 g o P 7 x x T 3 y 6 K r p M w x o G 0 6 6 I 7 y 4 K 8 h n E _ 1 t B - 6 4 h B n s h r B & l t ; / r i n g & g t ; & l t ; / r p o l y g o n s & g t ; & l t ; r p o l y g o n s & g t ; & l t ; i d & g t ; 8 8 1 1 2 4 1 8 0 1 5 5 9 0 4 8 2 2 4 & l t ; / i d & g t ; & l t ; r i n g & g t ; t t l 5 o i - g m N y p 3 F g i x Q h p h K 3 2 z I 4 t g Z k 8 y a j 8 5 P 9 g h P 4 r j T k m w U g 1 5 L p o m J 1 7 4 O 3 u 4 J l 1 j Q & l t ; / r i n g & g t ; & l t ; / r p o l y g o n s & g t ; & l t ; r p o l y g o n s & g t ; & l t ; i d & g t ; 8 8 1 1 2 4 2 6 2 6 1 9 2 7 6 9 0 6 8 & l t ; / i d & g t ; & l t ; r i n g & g t ; z g r 0 p g 7 o p N g q o G g v o G w p g W s _ 6 I 8 x 6 I 0 z - B g o h Z s n n F 8 - m L 0 2 4 K 4 _ h O 4 p 4 J k l 4 K k k n P 8 y x a s s - o B 4 o 1 M 0 m i I r i w F v r w Q z p o P 7 4 w U & l t ; / r i n g & g t ; & l t ; / r p o l y g o n s & g t ; & l t ; r p o l y g o n s & g t ; & l t ; i d & g t ; 8 8 1 1 2 5 2 8 9 9 7 5 4 5 4 1 0 8 9 & l t ; / i d & g t ; & l t ; r i n g & g t ; z 3 y m s w 2 v m N s v 6 I s 7 z a g z l T o _ 9 H 8 y _ M 4 n u C o x 0 f 8 v _ d 4 0 g W s i i H k k x U o 2 M 0 r 6 I g s 1 K 4 n z h B 4 z m c o i 5 L 7 u 9 Q 9 i 4 G - t 9 H n q - V w o v Q 8 s 8 M k 1 j E k 3 v F 0 l - C g n 7 L g _ o G o q 9 H k k 6 I o s k P g y 9 R 4 p w D 8 _ 9 C 8 l 8 I w k - S k m 5 I o _ _ Y 3 7 1 z B v i i O - q 0 f k i m B j h w F r l 6 I r g k E n q w Q z s 5 R - v 4 J - _ 5 L o v 9 H k 6 v X - 5 h r B & l t ; / r i n g & g t ; & l t ; / r p o l y g o n s & g t ; & l t ; r p o l y g o n s & g t ; & l t ; i d & g t ; 8 8 1 1 2 5 5 4 7 6 7 3 4 9 1 8 7 0 1 & l t ; / i d & g t ; & l t ; r i n g & g t ; 3 y k 5 k 3 2 x p N g p l o I k 7 n n D 8 m g 1 C n n 4 J o 0 1 f w g n y C 0 2 u 8 G w k p j B 7 q - B k 5 4 6 C - j 1 f 7 n w - B r r k t B k x x - B g m q 4 B g _ z 0 E w r 1 _ D 4 j o n C n l n c k - m P 4 h z f k _ x a 7 v k l B 3 4 m c o z p 4 B 8 r m l B 3 k 4 J o z p 4 B 8 4 m t B w - 6 L z y 5 p M j n o P r j n o B 0 2 v o D s _ v w F o 8 w q H 4 o g Z g r 0 u G g 7 w O 4 2 x 8 C 8 9 - o B s - - 0 C 4 - z s C g 4 i r B g 1 g 9 B k h o v C 0 g o 0 D o 2 w _ O 4 s - V k 7 _ d 0 4 q v C o l w Q 8 _ m 0 D o 0 _ z K 4 4 r r L 8 x w X k h 0 6 B s q x U 8 v t 8 G w 2 4 l E 8 i i 1 C 0 z y U w n g Z 0 6 r h G w 2 i n B o 2 j j C o 9 _ F s q 1 6 B s t 2 6 B w h t 3 L 8 7 6 p C k z j l B o i 5 L k _ o h G o 1 v 0 F 0 t t x B m 3 u i J 2 t 9 N 8 1 y a h q G t l n J m j z v U 8 q 4 R g 5 _ h C v w i r B v h - V j 9 p v C k i v x B o q x 2 N 7 s l z G n 2 h r B j - v - B j o u X 7 n u x B o x m c 8 5 v t D k u 0 a k 5 5 R 8 9 8 d s 8 j t B o l o n J 0 p m 0 D g x 9 s E 3 7 o j B 7 w z 6 B 7 q j i E v w _ g H k o s x B s j 4 R s n 6 6 C s g z l H k 9 9 0 C o g n c o y h O g 0 m v B - 4 g T p u 9 6 C 4 6 j T r t o P 4 6 3 J 0 1 r h B o p k n C r z g 1 C v r i r B 0 3 - o B w o h r B j 6 p 2 M 0 m o p E - p y _ D - w - j D v w k y C 3 u j y C v r w Q 7 l k l B 0 n 7 g D z 8 v - B 7 - u X j o z 6 B o 0 1 f j v t h B v - _ g H & l t ; / r i n g & g t ; & l t ; / r p o l y g o n s & g t ; & l t ; r p o l y g o n s & g t ; & l t ; i d & g t ; 8 8 1 1 2 5 5 8 5 4 6 9 2 0 4 0 8 0 7 & l t ; / i d & g t ; & l t ; r i n g & g t ; - s y 0 3 u 2 r 9 N w w 9 H k 6 v X w k x Q 4 q x Q g u 9 H s 1 4 K 4 _ n G s 7 5 I s 4 v F 4 s 5 J o 6 o G k j p R g z g R 5 _ x Q r 4 3 E o i 5 L l x u W j n n F g 6 4 E j 5 5 R 0 u 4 R w o v Q v h l T n 2 k T 3 i 9 H z 8 5 I v 5 y h B z j b & l t ; / r i n g & g t ; & l t ; / r p o l y g o n s & g t ; & l t ; r p o l y g o n s & g t ; & l t ; i d & g t ; 8 8 1 1 4 1 2 7 7 5 6 1 7 1 6 7 3 6 9 & l t ; / i d & g t ; & l t ; r i n g & g t ; z t m - x n 5 v 4 L k m i H 4 r j n B j 3 v F 7 4 5 I k o 6 R w z p j B 8 6 s v C g q o G w w 5 E 8 2 6 I 0 s p P 8 p i H s p 5 K 4 s 5 J w j k n B 8 n k E k k k E k 3 y a 0 n 4 K 8 9 w U w 3 n j B o 0 8 s E 8 h s x B w v j T w _ u Q s x j E 0 h g p B 0 i 4 K v y M k 9 _ B s 6 t - B w o v Q 3 s 5 E - o 9 H r g x U j q t h B 3 9 8 H & l t ; / r i n g & g t ; & l t ; / r p o l y g o n s & g t ; & l t ; r p o l y g o n s & g t ; & l t ; i d & g t ; 8 8 1 1 4 7 2 6 6 4 6 4 1 1 4 2 8 1 3 & l t ; / i d & g t ; & l t ; r i n g & g t ; 3 x x o - r q g 0 Q k m i H 8 w 6 R 8 h 5 K k r i H o 5 9 H 4 q x Q s 5 k E g 1 4 J k r v X s 9 v F 8 3 t h B 4 i - V g 7 n G k s 3 K w 0 3 J 4 z 4 E 4 i 5 E 0 - 8 M g 7 x B g n n G 0 u 4 R o x 8 H 4 z 5 L 3 s n c j _ 4 K r 9 h H n l 9 H z 0 u X r w t h B z - n P & l t ; / r i n g & g t ; & l t ; / r p o l y g o n s & g t ; & l t ; r p o l y g o n s & g t ; & l t ; i d & g t ; 8 8 1 1 4 7 6 6 8 4 7 3 0 5 3 1 9 3 1 & l t ; / i d & g t ; & l t ; r i n g & g t ; j m r t y 8 g v 5 L w r 1 f s 1 l l B l h r P n 5 t - B w w 5 E n 8 n G n n 4 J j 3 h H r 7 j E 3 z 0 f 7 9 5 I n n 4 J g u 5 E o _ w Q k k 0 a g z 5 J 0 _ v F 8 q - B k p g X 8 _ _ U s - 5 R o 4 h Z s z 6 R 0 - 6 I 0 2 _ C g p w Q w 9 h O g 2 h O o j n G 4 p 8 H 8 1 h H 0 v h H k 3 v U g - 5 L 4 k 4 J h z 8 S v 1 0 X g t l c s l n P 4 v n 4 B k k x U k q 5 R g 3 u Q o o n G 0 r 8 M k l 8 1 B 0 w n P s u v F v r 9 H v i i O n s 0 f r j 9 M 4 x 9 H n 8 h O - w 5 C n 5 i L 7 p _ 1 B - - - Y v 8 v Q & l t ; / r i n g & g t ; & l t ; / r p o l y g o n s & g t ; & l t ; r p o l y g o n s & g t ; & l t ; i d & g t ; 8 8 1 1 4 8 9 7 4 1 4 3 1 1 1 1 7 8 8 & l t ; / i d & g t ; & l t ; r i n g & g t ; 7 0 7 3 q v g v 0 P 0 9 o P g s o c s y _ d g x 2 f k q _ M 8 8 4 K 0 r 9 d 4 i w Q s z h H o w y f k m 5 I 8 j _ C s i 5 I 4 - v D w k h O 4 z 5 L w t 5 L 3 7 i r B j s o P r r t h B 3 9 4 E j i o P & l t ; / r i n g & g t ; & l t ; / r p o l y g o n s & g t ; & l t ; r p o l y g o n s & g t ; & l t ; i d & g t ; 8 8 1 1 4 8 9 9 4 7 5 8 9 5 4 2 0 1 9 & l t ; / i d & g t ; & l t ; r i n g & g t ; r j 0 _ - j y 4 4 L s k 6 R k g _ M k o 5 K 2 t m I 2 _ 5 C w x g Z g z l T 4 h j O s p j p B 0 2 _ C 4 x h 9 B o l w Q w 8 j y C s 4 y a o s w D k q y k C 8 o 4 K o 5 g O k p 8 M s 3 3 K o j - Y 3 s 5 E 8 u 5 I k u 8 M k z 8 M g 1 5 L o 2 4 E 3 x 6 L 3 t g k D n l 6 L o k 4 T 2 j l F j 3 v F 3 9 8 H v h - V - _ 8 H & l t ; / r i n g & g t ; & l t ; / r p o l y g o n s & g t ; & l t ; r p o l y g o n s & g t ; & l t ; i d & g t ; 8 8 1 1 4 8 9 9 4 7 5 8 9 5 4 2 0 2 1 & l t ; / i d & g t ; & l t ; r i n g & g t ; - 0 t m h r l y 4 L 4 x 6 L w w 5 E 8 9 v X o _ 9 H g 9 5 E s 6 4 K 8 k t v C g s 7 L s - k t B 9 o v O 3 6 t J g k 5 E w 9 n G o 7 8 H 0 0 v U g s n G - 8 j J p o x E v n i O 4 l - Y k n s h B 4 6 - 8 B n q 5 E - o w Q v 9 - Y 7 4 w U & l t ; / r i n g & g t ; & l t ; / r p o l y g o n s & g t ; & l t ; r p o l y g o n s & g t ; & l t ; i d & g t ; 8 8 1 1 4 9 9 3 9 6 5 1 7 5 9 3 1 6 7 & l t ; / i d & g t ; & l t ; r i n g & g t ; r v s _ 6 h q 7 4 L k 7 9 M g 5 i O 4 n 5 J 4 q x Q w w w Q g s o c o j 7 L 4 7 5 E o m o G w i o G 4 i 6 L g 6 m c 8 m 9 1 B w z h O o x l 4 B 4 k 5 L g s n G w x 6 3 C w q n v B - p o G - k o G n h i O v 8 _ V g p 1 f s h _ M z n k t B & l t ; / r i n g & g t ; & l t ; / r p o l y g o n s & g t ; & l t ; r p o l y g o n s & g t ; & l t ; i d & g t ; 8 8 1 1 5 0 0 5 9 9 1 0 8 4 3 5 9 7 7 & l t ; / i d & g t ; & l t ; r i n g & g t ; z 4 j i o x j 1 t M 8 3 _ C k 1 v X 8 n t L o o g r C k r i H g _ i O 4 s 5 J w w 5 J k z 6 I s z 6 R s j _ d 0 t i H g 4 l T 4 r j O 8 v o P 4 j i n B o g - V s z v F 8 p j E 8 k 5 I w y 4 E g 8 3 J 8 p 5 I k 9 n P 4 k 8 H o 4 9 V w 3 t C 8 r 7 d o s 8 H s s 5 I w z n G v r w Q z x 4 K g - b 8 5 x 6 B 0 w n P z 7 4 K 7 v o P z g i F j u s L r 2 w U & l t ; / r i n g & g t ; & l t ; / r p o l y g o n s & g t ; & l t ; r p o l y g o n s & g t ; & l t ; i d & g t ; 8 8 1 1 5 0 1 4 2 3 7 4 2 1 5 6 8 4 9 & l t ; / i d & g t ; & l t ; r i n g & g t ; j 2 2 t m - 2 k q L g 0 i O k r h 1 C k r w F k q _ M o l x D o q 9 H o h i O g - v Q w z - Y 0 l y a 2 4 - M _ 2 1 L g i h O 0 w n P - t 9 H j k k E z 5 y a 7 1 h H _ e p x 6 Y & l t ; / r i n g & g t ; & l t ; / r p o l y g o n s & g t ; & l t ; r p o l y g o n s & g t ; & l t ; i d & g t ; 8 8 1 1 5 0 1 9 7 3 4 9 7 9 7 0 8 0 4 & l t ; / i d & g t ; & l t ; r i n g & g t ; n 7 y j v 4 v z t M s v 6 I g v t q D s h p P o x i k D k s y U 0 7 4 K g 4 9 H g j j O 6 r l C m h v I k y 5 K o _ 5 E o m i O 9 - g E 3 2 l H 4 5 n G w y t C g 5 3 C 0 - k K s r _ C w _ 4 L 9 4 7 E 7 k 9 G 4 w z z B 8 g - B r q 6 I w 0 z z B k 1 8 M 4 n _ V o 9 9 V 0 _ 7 d 3 o o G 3 z 4 J 3 u 4 J 3 9 8 H & l t ; / r i n g & g t ; & l t ; / r p o l y g o n s & g t ; & l t ; r p o l y g o n s & g t ; & l t ; i d & g t ; 8 8 1 1 5 5 0 0 4 2 7 7 1 9 4 7 5 7 7 & l t ; / i d & g t ; & l t ; r i n g & g t ; - l 0 q l t 6 4 z L o v 9 H 4 3 i O w k x Q s x i H 4 g m T g 6 k T 6 x 9 C g 8 i H s 8 9 M s y v x B 0 o m t B g u 5 J s 4 5 K k p u x B 0 5 h H w 8 _ V 0 h 8 M s h _ C 3 y - Z 5 t u W 0 v s x B 8 2 n P r 9 v F w 3 5 L s l n P s k h H 4 h n v B 4 z 5 L - k o G - j - V r 7 5 I & l t ; / r i n g & g t ; & l t ; / r p o l y g o n s & g t ; & l t ; r p o l y g o n s & g t ; & l t ; i d & g t ; 8 8 1 1 5 5 1 1 0 7 9 2 3 8 3 6 9 8 2 & l t ; / i d & g t ; & l t ; r i n g & g t ; z o s _ q r z 5 m L w 3 w D w _ h k D o i 0 s C o o x Q k p w X w m x D s 9 v F 8 q 9 M s j 9 M 0 k m B g 6 0 z B k 7 s h B 8 h v F w o w D s o 4 R w q z z B 8 0 4 R s 0 8 M - y - V - o 9 H 3 _ - Y 3 5 n G r 7 w U r m 4 K & l t ; / r i n g & g t ; & l t ; / r p o l y g o n s & g t ; & l t ; r p o l y g o n s & g t ; & l t ; i d & g t ; 8 8 1 1 5 5 4 0 2 8 5 0 1 5 9 8 3 0 2 & l t ; / i d & g t ; & l t ; r i n g & g t ; v n 3 3 r 6 w 7 k L 8 w t G 0 _ z L g y j n B s z 5 K g u 6 L k s o P 0 k h p B o 2 v Q o i 5 L 0 r 8 M o 2 4 E o j h O 4 q h O v n o G j k 6 I 7 m 4 Q n - q F n y h O & l t ; / r i n g & g t ; & l t ; / r p o l y g o n s & g t ; & l t ; r p o l y g o n s & g t ; & l t ; i d & g t ; 8 8 1 1 5 5 5 4 7 1 6 1 0 6 0 9 6 8 0 & l t ; / i d & g t ; & l t ; r i n g & g t ; 3 4 5 y l k u g w M 8 5 o P w 7 g Z 0 o i H s p 5 K z - 8 M 4 9 4 J n m r b l m w w B 8 u w F v 3 5 L w h 5 J k o 5 K z - n P k p k E 8 z v X 8 9 v X s r _ M s s z a 0 r 1 k C 8 v o P g l y s C 7 - z K n j B o m i O s w 4 K g - 8 H w o w D 8 h v F 4 r j T s w _ C o _ 5 E 4 z w D 8 y 4 K o q w Q w t k T k 9 8 M 6 n Y q m 5 p B g 3 3 J s s 5 I 8 u 5 I 7 3 _ C n q 5 E q q k I s 3 l U k g _ C 4 1 3 J s z v U o i v Q k 7 3 K j p k E j h i H 3 z 4 J 4 l n G s y 3 K k 0 x a g 7 x B s o 4 R 8 s 8 M o 4 n v B s s j E g w 4 E 4 k v Q g w 5 L n q u C n q 6 L n l 9 H r z u X g q o G r s 6 6 C & l t ; / r i n g & g t ; & l t ; / r p o l y g o n s & g t ; & l t ; r p o l y g o n s & g t ; & l t ; i d & g t ; 8 8 1 1 5 5 5 5 0 5 9 7 0 3 4 8 0 6 4 & l t ; / i d & g t ; & l t ; r i n g & g t ; - 3 _ t j s n 0 z M k 7 9 M w p g W r z v F 4 4 w D g s p j B s 5 - 1 B 0 3 i H g l o G 5 j u E l k q K 4 u 0 f g 1 w D k 7 u p E 8 6 6 R s k u h B o m q j B s n v X 0 3 i H s u 5 K 4 q 7 L g l o G o l 5 E k 3 u X 8 t _ C 0 v v F 0 p 4 R g h w D w y t C w _ u Q 0 o - o B 8 y x a w y t C k j v F 8 p 5 I k 2 x 6 B 4 4 t C w y 8 H z j i H r 9 h H - j - V g x n G 8 y t X 4 v n G j q 8 p C r - k t B 3 4 0 f - g l F 1 s t H n 2 w D 3 z w D n x 4 J z k o P z 6 n P j 3 y a j 0 4 K 3 i 6 L v 4 h O & l t ; / r i n g & g t ; & l t ; / r p o l y g o n s & g t ; & l t ; r p o l y g o n s & g t ; & l t ; i d & g t ; 8 8 1 1 5 5 6 5 0 2 4 0 2 7 6 0 7 9 3 & l t ; / i d & g t ; & l t ; r i n g & g t ; 7 2 3 _ n p x 7 l L 4 2 6 L 4 x l T w h x D - _ t C 4 3 i O j q 5 R s i w F 4 2 9 H - 5 5 L k z 6 I u z Z y _ t O w x o G 8 1 6 R 0 y w F g u l T i h u F _ 8 9 I 4 8 o G w r n c 4 i 6 L 4 5 h O o 7 8 H 0 0 h H m 4 - E 6 4 j Q g 2 n G k 3 h H 0 - 8 M g x h O 4 7 g O k i 4 R s k v F g r 5 L g 1 5 L s _ _ B 0 m 8 M k y v F o i 5 L k w - o B q l r c y 0 2 d v r 6 L n l 6 L j 6 8 d 8 m 6 R n h o G j n 9 M v 4 h O & l t ; / r i n g & g t ; & l t ; / r p o l y g o n s & g t ; & l t ; r p o l y g o n s & g t ; & l t ; i d & g t ; 8 8 1 1 5 7 3 8 5 4 0 7 0 6 3 6 5 8 9 & l t ; / i d & g t ; & l t ; r i n g & g t ; j w - k w m x t z M g q o G g 5 i O 4 g 7 L k w w F g u 9 H s x i H o 0 5 J s t 9 M s w 4 K o 8 n G g 8 4 L k 1 n R 4 o w O n v 9 H g r v Q j h i H r 9 - f z k z L & l t ; / r i n g & g t ; & l t ; / r p o l y g o n s & g t ; & l t ; r p o l y g o n s & g t ; & l t ; i d & g t ; 8 8 1 1 6 4 1 6 4 5 8 3 4 4 3 6 6 2 8 & l t ; / i d & g t ; & l t ; r i n g & g t ; n - 4 l i - 8 j z P k 5 _ C k g _ M s m _ M 4 6 j n B g 6 4 J w m 6 L k v 4 K 4 5 n G 8 i 8 M w 0 3 J g i h O o z j T n v 9 H - 0 k T 3 u w D z n 5 R & l t ; / r i n g & g t ; & l t ; / r p o l y g o n s & g t ; & l t ; r p o l y g o n s & g t ; & l t ; i d & g t ; 8 8 1 1 6 8 6 4 5 0 9 3 3 2 6 8 4 9 6 & l t ; / i d & g t ; & l t ; r i n g & g t ; n 7 m 3 h 1 r y 5 M k p k E k 7 9 M 4 2 9 H o 0 l T k w w F 0 r 6 I 7 6 4 q B x u m W 4 _ - Y 0 0 v F s j - B o 1 y f - l z V h n q e 4 w 3 J s 2 i l B 5 0 t Y v 9 j J k t h H z 2 4 K z 5 h H 3 _ h O r r 5 R n 3 h O m l _ I k w 3 M 7 o 5 R & l t ; / r i n g & g t ; & l t ; / r p o l y g o n s & g t ; & l t ; r p o l y g o n s & g t ; & l t ; i d & g t ; 8 8 1 1 6 8 8 5 1 2 5 1 7 5 7 0 5 9 4 & l t ; / i d & g t ; & l t ; r i n g & g t ; j u h h 1 n t y 0 P k o 6 R s g w X 7 r u X o _ - V 4 3 2 3 D k j m l B 1 2 6 b k t i g B 0 l 6 R o o g W k _ 4 K 0 8 v X w 6 l T 0 1 u x B g t u q D g y 0 o K w 0 j n B o w o 4 B g 6 m c k u i t B 0 m 9 d 0 u p o b w p t z l B w 9 i i C 4 j o 4 B o 2 h r B s x j v H 0 4 i h Q k r t x B w n o q D k - 8 d o t - Y 0 0 4 w G w h 0 O 8 y t - B 8 - _ o B 8 r s 3 I w i p f g 7 j v E o k - 8 B k u j l B k 5 t - B w j _ V 3 2 i r B - j 6 L 7 y 6 4 F z 5 y a z z 9 M r 1 t h B v 8 _ V 4 y i O 7 g x - B j q y k C & l t ; / r i n g & g t ; & l t ; / r p o l y g o n s & g t ; & l t ; r p o l y g o n s & g t ; & l t ; i d & g t ; 8 8 1 1 7 6 2 8 6 6 9 9 1 3 9 9 0 2 2 & l t ; / i d & g t ; & l t ; r i n g & g t ; 3 6 1 8 h - x s v M 8 m 6 R 4 8 i O 4 0 o c s 9 6 R s 5 k E g u - V g w 4 J k i 9 M 8 - 4 I o p j T o t n G g i - Y o s m c r l k E 7 6 u X r r 4 K & l t ; / r i n g & g t ; & l t ; / r p o l y g o n s & g t ; & l t ; r p o l y g o n s & g t ; & l t ; i d & g t ; 8 8 1 1 9 4 4 8 3 6 1 6 5 7 9 5 8 9 4 & l t ; / i d & g t ; & l t ; r i n g & g t ; j t j 8 h j o v p N s k 6 R 0 v s v C o 3 5 j M w x o 4 B k j p o F k o m l B o x s 0 B w n k j D 0 - w h G 9 s l o E 3 h _ 6 H w g x 9 B 4 l 2 p D s s 8 d o g 7 9 C 4 4 0 s C k w m g F 0 5 8 s R o h n j X g j _ 9 C 8 q 5 w E 8 u l 7 D 0 r 6 I 8 9 y t D g y h Z 8 k 0 6 B 0 k k l B 4 1 u Q 0 p j i E 4 8 j 8 E g 9 _ Y r s z a 0 7 q 4 E k 9 z t D s i 9 g D s m w x B o 2 0 f 0 n t h B s 0 u x B w 8 2 3 G 4 8 q p N 4 3 _ 8 B 0 s 8 1 B n v n c k _ 8 1 B 4 0 9 s E j w l n D 7 l k l B k w z a w o 0 s C j k u x B z t 0 6 B s v o 4 E w j k T 4 h g r B o 6 _ h C 4 z 0 z B g 0 y f 8 _ p l L k 4 o l L 4 l - Y z u 9 M 3 9 n j B 8 x 8 M 7 k v X o q _ Y s x v - B g _ - q B 0 r 8 M o 9 z z B n 2 g i C z o 3 w E j j 5 5 K 8 0 x 6 B 8 n j l B 8 3 n w B 6 0 r _ B j l 8 p C 7 r z 6 B g x j r B 7 j y k C o u j n B o y q v B g 9 - V j h w F w x _ h C - z g Z j 8 y a - 5 m c 8 z 5 I z r w - B 7 7 j l B j y t w F - o o j B 4 1 z f 7 q q v C - 7 n v B 7 w 5 s J z v u X _ k v j B y u 3 s E r - l q G g 0 z Q 0 z 6 z D j 4 w - B z x 5 R j 5 2 3 J w g j n B n n g i C 0 y - o B w l 7 3 C j p x U z 8 t x B & l t ; / r i n g & g t ; & l t ; / r p o l y g o n s & g t ; & l t ; r p o l y g o n s & g t ; & l t ; i d & g t ; 8 8 1 2 1 4 3 6 7 5 9 7 1 7 3 1 5 1 8 & l t ; / i d & g t ; & l t ; r i n g & g t ; 7 y - l 8 n 9 5 2 Q g p 1 f s 0 6 I s 5 6 I s _ 6 I w m x D o m o G k 0 5 R g v p C o 2 x T 8 9 j E g - t C s y _ d k u w X k x 9 M 8 6 v F k - w U w 8 8 H k h 5 I k k n P 8 0 3 K 8 9 i l B 8 s 8 M o 2 4 E 8 r h H - 0 w D 3 z 4 J v 8 4 B t g n L r 9 h H z h 6 I n g 9 H z h 6 I 3 p 0 f z q y a & l t ; / r i n g & g t ; & l t ; / r p o l y g o n s & g t ; & l t ; r p o l y g o n s & g t ; & l t ; i d & g t ; 8 8 1 2 1 4 3 6 7 5 9 7 1 7 3 1 5 2 7 & l t ; / i d & g t ; & l t ; r i n g & g t ; v h l s 8 q p z 1 M 4 s 5 E o 7 w D 4 n 5 J 0 v 5 K s 4 5 K k 8 v F g u 6 L 4 n 6 L 0 3 i H o r i n B g k m n C s 2 t x B s 7 5 I 8 w v F s o 4 R w v j T s t x k C - t n c z s n 0 D j 8 y a 7 6 v F 3 u 0 f v 4 h O & l t ; / r i n g & g t ; & l t ; / r p o l y g o n s & g t ; & l t ; r p o l y g o n s & g t ; & l t ; i d & g t ; 8 8 1 2 1 5 6 2 5 1 6 3 5 9 7 4 1 7 6 & l t ; / i d & g t ; & l t ; r i n g & g t ; n 6 1 s 3 3 p p y P w 3 w D s h p P o - i O 8 z i H s h _ M 0 0 6 R 8 1 5 K y 5 3 E 3 r x F s s i H o g x D 4 x 5 E 0 w k E r z h H w 3 w D 4 3 i O w - 6 L o 5 5 E s j 7 I 5 l y C v 5 i X g 7 h O s 2 5 I 4 i 9 H o g 5 E 8 w v F 0 g v F n v u C 9 l j c o y n G 6 8 a y h U o 9 9 V g - 8 H 4 2 g O 8 6 v U k o h H g 8 9 V 4 u 5 L j p k E - o 9 H g 1 4 E 0 i 4 K r l 6 I - - n G n 7 _ V & l t ; / r i n g & g t ; & l t ; / r p o l y g o n s & g t ; & l t ; r p o l y g o n s & g t ; & l t ; i d & g t ; 8 8 1 2 1 5 9 6 1 8 8 9 0 3 3 4 2 4 0 & l t ; / i d & g t ; & l t ; r i n g & g t ; n l 0 p k z x 8 q N k m i H 0 o w F 0 n _ M w - 9 H 0 k 7 I s 9 h H s o 9 M 4 p 4 J o 9 4 L g m 5 L 0 l h H 0 1 8 M n 2 w D r 1 4 K r 4 v F v o k T & l t ; / r i n g & g t ; & l t ; / r p o l y g o n s & g t ; & l t ; r p o l y g o n s & g t ; & l t ; i d & g t ; 8 8 1 2 2 1 1 6 0 5 1 7 4 4 8 5 0 6 8 & l t ; / i d & g t ; & l t ; r i n g & g t ; z u q 6 9 m 2 7 5 M k u 6 I k r i H k l _ M s r _ M 0 r 6 I v j o v B 7 x j l B 0 i p P 4 9 u E 4 s 1 G 8 z i H o 2 w D x _ 1 E 3 l r R s 5 7 F w h w Q g 1 4 J g p 1 z B s g k E 0 0 v F 0 s k t B w o k T 0 v h H s z v U 4 1 3 J k 7 3 K z g 6 R 7 v o P v y 4 J w _ v D w _ 9 V 8 v _ K g 0 i G 3 t i O j z u x B v i g Z 3 9 5 L & l t ; / r i n g & g t ; & l t ; / r p o l y g o n s & g t ; & l t ; r p o l y g o n s & g t ; & l t ; i d & g t ; 8 8 1 2 9 9 1 7 7 7 3 9 3 8 6 8 8 7 6 & l t ; / i d & g t ; & l t ; r i n g & g t ; 3 p 1 v 1 g 2 - l L w 3 w D o 1 i O s h _ M 4 t o G g 4 9 H w r 5 J w 0 i H k n D s 6 5 R s o o P 0 0 v F o 7 4 E w l m j B 4 8 y f 9 5 n H 6 o v F 1 2 1 H 9 s 0 Q t g i E 3 9 v Q & l t ; / r i n g & g t ; & l t ; / r p o l y g o n s & g t ; & l t ; r p o l y g o n s & g t ; & l t ; i d & g t ; 8 8 1 3 0 1 8 6 8 1 0 6 9 0 1 0 9 6 9 & l t ; / i d & g t ; & l t ; r i n g & g t ; 3 4 w 2 m - 5 _ 3 L k p k E 8 7 x U s 7 v X g n x Q s s i H 4 5 i i C 8 2 k E g n g W o j 2 f w q j O 4 7 s V s 6 W s l 9 d k - 5 I 8 q h p B 4 n 6 L k z u x B 8 y _ C 4 g m T g 4 h 9 B o l 9 H o g 9 H g w 0 f 0 i k t B w 1 g O k q t X s w x a o u - 8 B 8 0 3 K g r 5 L s 8 4 R - k o G z x 4 K j q 5 R 3 j o G 0 z j t B g o z f w 4 x B w y n E 8 k n Q w _ v D 8 p 5 I 8 x 8 M 3 s 5 E r 5 7 6 C 3 n 9 H n h i O 3 i 6 L 7 t _ C 3 k k T 3 z _ V - r x s C & l t ; / r i n g & g t ; & l t ; / r p o l y g o n s & g t ; & l t ; r p o l y g o n s & g t ; & l t ; i d & g t ; 8 8 1 3 0 1 9 9 8 6 7 3 9 0 6 8 9 8 6 & l t ; / i d & g t ; & l t ; r i n g & g t ; j _ 0 n 7 p g x 8 N s 3 9 M g j h Z w 6 l T 3 u p 2 B h k q Q o 8 n G g k 6 L w 8 5 L k n q v C w 3 4 J 8 6 u X k x o P 8 q k l B 4 p 4 J o l u C k - j E k i 9 M 8 6 v F 0 k 9 M 8 i 7 6 C g 6 m c 8 - h H w 3 0 f k q v H o s u E s r 4 K 4 9 t C 8 h v F k h w F k 8 v F 4 u g i C k 5 q 4 E k q _ C k q x a w t 5 L - p o G r l 6 I - j 6 L 3 p u q H s v n P 3 2 - V n q 6 L v s i O 3 j o 4 B j 2 h p B v w 6 L v r - V n l 6 L 3 5 h O 8 k i H r t 9 D l z 3 D n m i n B - 4 6 u B j i n H z v y a s v 6 I w 6 6 L 8 k i H w y v Q - 0 4 J r 4 h H 3 k 0 f - _ t C 0 w 6 I 3 i 9 H 7 o 4 K & l t ; / r i n g & g t ; & l t ; / r p o l y g o n s & g t ; & l t ; r p o l y g o n s & g t ; & l t ; i d & g t ; 8 8 1 3 0 2 6 6 5 2 5 2 8 3 1 2 3 3 8 & l t ; / i d & g t ; & l t ; r i n g & g t ; 3 - i r x j y k n R k u 6 I 4 s l T s m _ M g 5 o G s i i H s t 9 M 8 l o P k 1 w U g r 4 E 0 p 4 R 4 u 8 H s p h H z 7 4 K j k 6 I n g - V - 6 n G & l t ; / r i n g & g t ; & l t ; / r p o l y g o n s & g t ; & l t ; r p o l y g o n s & g t ; & l t ; i d & g t ; 8 8 1 3 1 2 7 0 1 7 3 2 4 0 8 5 2 9 3 & l t ; / i d & g t ; & l t ; r i n g & g t ; z i 4 w w u 5 u g N 0 9 o P w z p j B 8 v y U 0 l - C 8 - h H 4 z 4 J 0 8 w U w 3 5 L s l 8 M w y 4 E g 7 n G g 7 x s C 1 _ 5 K 9 3 6 H 0 g h H w q - 8 B o z j T g h 4 J 7 3 4 K - v 4 J v 8 _ V - m j R 1 j y N 3 9 5 L o r o G j v 4 K - g 0 f & l t ; / r i n g & g t ; & l t ; / r p o l y g o n s & g t ; & l t ; r p o l y g o n s & g t ; & l t ; i d & g t ; 8 8 1 3 1 4 1 5 5 1 4 9 3 4 1 4 9 6 6 & l t ; / i d & g t ; & l t ; r i n g & g t ; j r 3 h y 0 q x j L k 6 s p E - _ 0 z B o 5 w Q s t z M 8 2 4 l B o 6 3 y E 4 i s I r x w U s l q 0 D k y u h B 0 z _ d s 3 k l B 0 t z a s 3 o g F k p 0 a k u w - B o 3 o c z q 9 1 B s 7 v X 7 m 9 1 B s _ x U s 3 n n D w 2 3 z B w 1 - V g p 2 l E s o 5 w E g k k y C 8 p _ 1 B s 4 y a s 6 i p B g r p 0 H 8 r 9 p C 0 j t u K w w o j B 4 6 p 4 B s z 5 K o v - V s 7 y t D w n o 8 E w p x Q 8 _ o P k k 0 a 8 s 6 I s 1 l l B 8 7 9 4 F 8 6 z 6 B w z h O s 0 i t B o m 6 w D o 7 h r B w q l c g k o j B g 8 n v B w r 1 z B s p u X 4 s r q D k 6 8 d w r _ Y h 7 m 8 D p - h P 0 1 i t B s 4 s x B 0 6 i t B 3 2 1 z B 8 _ n h G 0 5 g i E k y 9 4 H k h 8 d g x n 4 B 4 w m j B r l w o B q o k g C - l k T k 6 z a 7 n 9 d r u l g F j 4 w - B 3 s 7 9 C 7 x x U k 6 i l B k n h p B g 8 4 L 4 9 n j B g o m j B 4 i - V s m 4 K 8 u k 0 D w l - h C 7 r z k C 8 l j t B r 8 q v C k 7 6 g D 0 l k o F r o 7 p C 8 o y 6 B 3 9 o v B 0 k i n D w 0 p q D - 5 k T n g o j B z l l t B r j h p B w m l T w y 0 s C n g n c 8 5 o P g l m y C k _ l l B 3 9 8 H s s w U - k y s C 0 j o v C k k j q G 3 v m S - n w s B & l t ; / r i n g & g t ; & l t ; / r p o l y g o n s & g t ; & l t ; r p o l y g o n s & g t ; & l t ; i d & g t ; 8 8 1 3 1 4 1 5 5 1 4 9 3 4 1 4 9 6 6 & l t ; / i d & g t ; & l t ; r i n g & g t ; r z n 4 8 x o x j L 4 4 n j B 8 i 1 6 B n l - V s u v U & l t ; / r i n g & g t ; & l t ; / r p o l y g o n s & g t ; & l t ; r p o l y g o n s & g t ; & l t ; i d & g t ; 8 8 1 3 1 4 1 6 5 4 5 7 2 6 3 0 0 6 6 & l t ; / i d & g t ; & l t ; r i n g & g t ; 3 0 y 5 x - h 9 i L o q u C o q l T g s o c k 0 h R k s 0 S k 0 _ M k k H z 0 h H 8 h 6 R 4 t o G - l 4 J w w 5 E 4 q o c 4 x 9 H o l 5 J n s k T v 4 n G j 5 5 R - - h O r 7 5 I 8 3 _ C k g _ M w 6 9 H k s y U o 0 5 J s 9 v F o h o G k 3 h H w 8 8 H 8 n 6 I 0 x 5 R s j 9 M s j - B l n q D 3 1 _ Q k n o P 8 t _ C 4 k 4 J 4 i - V 8 z w U 0 m 8 M o 7 5 L o s 4 E g 0 m v B k 0 _ C 0 g y H 4 n s E k q 4 K g t 3 J k m 5 I 0 l v F w o v Q q 5 7 Q 6 1 - W z _ v F w 4 x B z w x U s 3 3 K s 3 4 R w k h O w y v Q v r n c r g 6 I 3 5 h O & l t ; / r i n g & g t ; & l t ; / r p o l y g o n s & g t ; & l t ; r p o l y g o n s & g t ; & l t ; i d & g t ; 8 8 1 3 1 4 8 5 6 0 8 8 0 0 4 2 0 6 6 & l t ; / i d & g t ; & l t ; r i n g & g t ; j y w v t l - 3 j L 4 2 - V k m w F k 5 l l B 8 s w X 0 2 4 K 0 h 6 I g 6 n j B k l 4 K 8 i n P g 3 3 J 4 p v Q r - 5 R j 8 u X r j 9 M & l t ; / r i n g & g t ; & l t ; / r p o l y g o n s & g t ; & l t ; r p o l y g o n s & g t ; & l t ; i d & g t ; 8 8 1 3 1 5 3 5 4 3 0 4 2 1 0 5 4 2 0 & l t ; / i d & g t ; & l t ; r i n g & g t ; v r 0 2 x u _ u i L k p k E k j 5 K 8 i H k k H 4 z M k k H k k H g 1 M k k H g 1 M g 1 M g 1 M s l H 8 3 T s l H s l H 0 m H s l H 4 n D 7 v S x 6 H 0 Z k k H o l D w m D o l D w m D o l D w m D w m D k k H w m D w m D k k H w m D w m D w m D o r y B o l D 4 z M k k H 4 z M k k H g 1 M 4 z M g 1 M g 1 M s l H w m D s l H w m D s l H w m D s l H 8 a s l H w m D w 3 M w m D k 2 m B k 2 9 M o x M 4 n D 0 h H 0 m H 0 h H 0 h H 0 h H g w M w m 9 H g w M 0 h H g w M s g H 0 h H s g H s g H 4 u M s g H s g H 4 i D 4 u M k q _ C 0 m H o 2 M 0 m H o x M 8 0 o P j j F l F 4 n D g k D 0 h H 4 n D 0 h H g k D h - D n O g k D 0 h H s g H 0 h H s g H g k D s g H g k D 4 _ x B s w T s g H 4 u M 4 i D s z v F 4 u M g 7 x B 4 1 u Q 4 p M k - G 4 p M 0 8 G k q T 4 p M g r M g r M g r M g r M s r T 8 9 G o s M o s M 8 9 G o s M j 0 T 4 9 b 8 9 G 8 9 G n l D 1 z C 7 f z u - B 0 - _ B g r M o s M n l D o s M 7 i H o s M n x M n l D r t - B 7 i H z h H n l D - j D z h H z h H z h H z h H - k y B j 7 N v n k B 3 n c z h H z h H n l D - j D z h H r x C n k B - j D z h H - v M - j D - j D - v M - j D 3 u M 8 9 G o s M - p o G z h H z h H w h D n q u C z h H n l D - j D n l D z h H - j D n l D - j D z h H - j D - j c z h H - j D z h H r g H r g H - j D r g H r g H - j D r g H r g H o l D r g H & l t ; / r i n g & g t ; & l t ; / r p o l y g o n s & g t ; & l t ; r p o l y g o n s & g t ; & l t ; i d & g t ; 8 8 1 3 1 5 6 6 0 1 0 5 8 8 2 0 1 7 2 & l t ; / i d & g t ; & l t ; r i n g & g t ; z v w 0 3 8 w m j L s - 4 K g z 5 E w - 6 L w k 7 L s 5 k E g j j O k 1 w F w r 6 L g w k T 0 0 v F w j 8 H o z l c t 5 w 7 C v x p F 7 3 _ C r o 5 E n i H z x 5 R 7 4 8 d & l t ; / r i n g & g t ; & l t ; / r p o l y g o n s & g t ; & l t ; r p o l y g o n s & g t ; & l t ; i d & g t ; 8 8 1 3 2 0 9 4 1 1 9 7 6 6 9 1 7 6 8 & l t ; / i d & g t ; & l t ; r i n g & g t ; j 8 0 x v u 6 - i L 0 j w F g k 5 J o 5 9 H 4 2 l T w k _ H 0 m 6 I 0 x 4 K w 9 n G w 3 5 L s o 4 R w v j T 8 u 5 I j p k E - o 9 H 3 i - V - _ 4 E & l t ; / r i n g & g t ; & l t ; / r p o l y g o n s & g t ; & l t ; r p o l y g o n s & g t ; & l t ; i d & g t ; 8 8 1 3 4 1 3 5 0 8 8 2 2 5 9 7 6 6 8 & l t ; / i d & g t ; & l t ; r i n g & g t ; 3 u 7 n j l y s n N t g 8 M r y 6 E s u 6 R 8 x k E w - 9 H o _ 5 E g l o G s 4 u X k i 9 M o x _ V s s j E o n 5 L o s 5 L v 8 4 J n 2 k T - - n G v 8 v Q & l t ; / r i n g & g t ; & l t ; / r p o l y g o n s & g t ; & l t ; r p o l y g o n s & g t ; & l t ; i d & g t ; 8 8 1 3 4 1 9 6 5 9 2 1 5 7 6 5 5 4 2 & l t ; / i d & g t ; & l t ; r i n g & g t ; z n 7 p t 1 9 s x Q 8 3 _ C g v o G k s _ d 4 0 q v B s i i H k k 6 I 0 h 6 I 4 5 h O 0 _ 4 I w 0 l c w v z z B 8 g - B n 7 4 J r 9 v F n l 9 H r 7 w U r r _ C & l t ; / r i n g & g t ; & l t ; / r p o l y g o n s & g t ; & l t ; r p o l y g o n s & g t ; & l t ; i d & g t ; 8 8 1 3 5 3 6 2 0 7 4 4 8 3 0 9 7 7 6 & l t ; / i d & g t ; & l t ; r i n g & g t ; j o 3 v 9 x j 3 i L 4 s 5 E w 1 9 H k l _ M g 4 5 E w 7 o G g 1 w D 0 2 k t B 4 t y B g i 7 L g z 5 J 4 n u C w m 6 L k i k l B w 8 4 E s 4 h H t h k I n s z V 0 - 8 M k q _ C g 1 t C 0 0 v F s j - B w v 9 V g n n G w j v Q w t 5 L w 8 t C 7 3 4 K v y k T n g i r B r y 9 M r t k l B n g - V n n 4 J 7 q 9 M z 8 w U v v u D u z x O 7 t _ C & l t ; / r i n g & g t ; & l t ; / r p o l y g o n s & g t ; & l t ; r p o l y g o n s & g t ; & l t ; i d & g t ; 8 8 1 4 2 5 0 2 7 1 5 3 1 0 7 3 5 9 9 & l t ; / i d & g t ; & l t ; r i n g & g t ; v 0 s 3 w 0 7 0 m L 8 u z a 0 7 _ C 4 n 5 J w 6 l T o _ 5 E o 2 4 J 8 i x U k q y k C k l 4 K 4 5 h O 0 6 8 M 8 k 5 I 8 s 8 M o 4 j T 3 s o j B z 5 h H i j 7 G w r h J j v 5 R n n k T & l t ; / r i n g & g t ; & l t ; / r p o l y g o n s & g t ; & l t ; r p o l y g o n s & g t ; & l t ; i d & g t ; 8 8 1 4 2 5 1 9 2 0 7 9 8 5 1 5 2 1 6 & l t ; / i d & g t ; & l t ; r i n g & g t ; j r i _ j q v r p N 4 s 5 E 0 o i H 0 k y U 4 q x Q 0 k 7 I h 2 4 G 7 5 3 p B 0 8 5 I s m 4 K 4 7 g O 8 o 4 K s 6 g H o z 3 J n r 3 Y l 7 g I 7 n k E r 9 h H - - h O 7 4 w U o r o G k r i H - j 9 H r r 4 K & l t ; / r i n g & g t ; & l t ; / r p o l y g o n s & g t ; & l t ; r p o l y g o n s & g t ; & l t ; i d & g t ; 8 8 1 4 2 5 1 9 8 9 5 1 7 9 9 1 9 5 2 & l t ; / i d & g t ; & l t ; r i n g & g t ; z l u x v 9 g 6 - N 4 9 4 J 8 r 6 R s v k E o q 5 J 8 t _ M k x 9 M 0 p 9 M 4 5 h O o 7 4 E 8 v 3 K w 1 _ Y s s 5 I g h 4 J z 2 4 K - j 6 L - _ 8 H & l t ; / r i n g & g t ; & l t ; / r p o l y g o n s & g t ; & l t ; r p o l y g o n s & g t ; & l t ; i d & g t ; 8 8 1 4 2 5 5 1 1 6 2 5 4 1 8 3 4 4 8 & l t ; / i d & g t ; & l t ; r i n g & g t ; v g q 5 k 2 6 k i O o q u C 8 _ o P k l p P o o x Q o 0 5 J 8 n x U 0 p 9 M g u c o q 9 H 8 q 9 M 0 k 9 M g 6 g i C j - j E 3 9 8 H k 4 9 d w 2 i O k y 6 R k s y U w r 5 E k 8 h H 8 0 v x B k t 5 K o v 5 E w 6 6 L 0 h w X 4 7 l T w m x D s l k E s 5 x T g l x I w 8 8 H 4 w 9 V h r 6 R z 3 3 I 8 y t - B s k v F k o v F 8 1 v U o n 5 L g r 5 L s h 4 K k p n P k z 8 M v 3 w D - o 6 L o 7 4 E w o 8 H s 9 v U 0 q v F g 8 j T 7 k _ 1 B n 7 4 J j k 6 I y v n J 4 w t M v i i O z s k t B 3 p 4 J & l t ; / r i n g & g t ; & l t ; / r p o l y g o n s & g t ; & l t ; r p o l y g o n s & g t ; & l t ; i d & g t ; 8 8 1 4 2 8 1 1 2 6 5 7 6 1 2 8 0 3 1 & l t ; / i d & g t ; & l t ; r i n g & g t ; r 2 2 4 x i 7 x w T s 5 x U o w o G g 0 o G 0 5 6 R n 8 n F j w B k 8 v F g k 5 E k - j E o n 4 J w 5 u Q 4 p 8 H 4 1 j R 8 5 n K z _ h H z p o P v t w D r 7 j E & l t ; / r i n g & g t ; & l t ; / r p o l y g o n s & g t ; & l t ; r p o l y g o n s & g t ; & l t ; i d & g t ; 8 8 1 6 5 3 8 0 8 0 3 5 0 5 6 8 4 9 3 & l t ; / i d & g t ; & l t ; r i n g & g t ; 7 9 l g x 0 n 0 j N s j x - B z x j F x 9 B 4 u i k D 0 s p P 8 1 5 K 0 w u x B o h i n B k n 9 M g r 4 J s m 4 K 4 9 _ V 0 q 9 1 B o g 6 L y p q G i 9 2 I g m z 3 D o 9 4 L 0 8 j E s h 5 R g m 8 H k j v F 0 k - B 0 k 4 R 0 5 v U w 5 m j B g w v Q 7 s w - B n x o v B v 4 x s C j g k t B z s 4 K 3 z 0 z B k t l t B v 8 8 H 2 4 r C g - t P j l 6 N - 6 - I & l t ; / r i n g & g t ; & l t ; / r p o l y g o n s & g t ; & l t ; r p o l y g o n s & g t ; & l t ; i d & g t ; 8 8 1 6 5 6 1 7 1 9 8 5 0 5 6 5 6 4 0 & l t ; / i d & g t ; & l t ; r i n g & g t ; r r 3 p w k l t o N k u 6 I g v o G 4 8 i O g s g W g 7 p j B 0 1 0 a k t 5 K 4 i x D w w 6 L 4 n 5 E 0 5 h H 4 i x D o v 6 L w m - V k i o P g y 9 V w _ 9 V w y 8 H v 3 w D - k i O s r T g 0 y f 8 z l c 0 t j T o 9 3 J 7 0 9 M 5 3 7 q B 1 h d - k o G 7 q h p B - 5 m c & l t ; / r i n g & g t ; & l t ; / r p o l y g o n s & g t ; & l t ; r p o l y g o n s & g t ; & l t ; i d & g t ; 8 8 1 6 6 3 4 5 2 8 1 3 6 1 6 7 5 0 0 & l t ; / i d & g t ; & l t ; r i n g & g t ; 7 5 0 h k v h p w T w 8 4 J 0 i p P w g j O k v _ M 0 g 6 R 0 m 6 I s w 5 R g m k T 4 n _ Y k t 7 d 8 v 4 R o n _ V - t 9 H 3 n w Q n g 6 L 8 s 6 I z k 9 M 7 l m B & l t ; / r i n g & g t ; & l t ; / r p o l y g o n s & g t ; & l t ; r p o l y g o n s & g t ; & l t ; i d & g t ; 8 8 1 6 6 3 4 7 3 4 2 9 4 5 9 7 6 9 7 & l t ; / i d & g t ; & l t ; r i n g & g t ; v t v w o 4 r s w T g z 6 L 0 l 5 K s m _ M g z u C w z x Q s 9 v F g g i O k i 9 M 4 4 8 H 0 m 8 M o j h O 4 k w D j 2 9 M r l k E z p o P - q 4 J & l t ; / r i n g & g t ; & l t ; / r p o l y g o n s & g t ; & l t ; r p o l y g o n s & g t ; & l t ; i d & g t ; 8 8 1 6 6 3 5 7 6 5 0 8 6 7 4 8 7 3 1 & l t ; / i d & g t ; & l t ; r i n g & g t ; v s k p w 2 k j 5 K 6 h _ B o y H w 2 i O 8 9 z a w p x Q 8 s 1 k C s i i H g 1 4 J g k w Q s j o P 0 v v F k k n P 0 r n P k 5 x a 7 s 6 I 3 z w D w o v Q v w 6 L v y k T r 1 g N & l t ; / r i n g & g t ; & l t ; / r p o l y g o n s & g t ; & l t ; r p o l y g o n s & g t ; & l t ; i d & g t ; 8 8 1 6 6 3 5 8 6 8 1 6 5 9 6 3 8 9 7 & l t ; / i d & g t ; & l t ; r i n g & g t ; v r w j 9 4 0 9 5 K 8 s t U 4 o 1 Q m r s I 2 t s I s l k E k _ o T g 5 8 C 4 5 n G k _ u F k j v F 4 q n G g w 8 H m g 2 W l y u E j k 6 I n 8 - Y 7 w h H & l t ; / r i n g & g t ; & l t ; / r p o l y g o n s & g t ; & l t ; r p o l y g o n s & g t ; & l t ; i d & g t ; 8 8 2 2 6 4 4 4 5 8 6 9 3 5 9 1 1 1 7 & l t ; / i d & g t ; & l t ; r i n g & g t ; j 5 i r y 6 6 l 6 K 0 g 5 K o 6 i O w 6 9 H s w p P s i i H g p 6 L k v t h B g 7 n G g 2 n G 8 h v F o 9 9 V o z j T z r 6 I 3 n 6 L 3 i n c 3 9 5 L & l t ; / r i n g & g t ; & l t ; / r p o l y g o n s & g t ; & l t ; r p o l y g o n s & g t ; & l t ; i d & g t ; 8 8 2 2 9 6 5 2 4 1 2 1 0 9 9 4 7 4 9 & l t ; / i d & g t ; & l t ; r i n g & g t ; v 8 1 s v 2 5 4 2 K 8 g v x B 0 z o g F 7 _ m 0 D 0 u x - B 0 n y - B k z 0 a g 3 j n B s 0 i 1 C k 9 - 1 B 4 2 i r B k v v 4 E g p h 9 B 8 h 7 d g - r o K w 4 n 4 B w 9 9 h C 8 q j 9 N g 7 n n C w q h Z k h 7 R k z 1 6 B 8 z v h B 0 w k j I w 1 m n C g 2 h n B 8 8 i p B z 1 p v C k t 6 R 8 k v h B o 0 o j B s j k l B 0 j _ p C 8 3 k t B 4 9 v Q 8 x r h B k 3 y a k l 4 K 0 _ n v C 4 8 6 3 C g _ l j B g m k n B w m i r B 4 9 v Q w l m j B 4 1 m j B 0 1 n P 4 w m j B 8 q j t B v r 7 9 C 3 p g 9 B v s o 4 B - _ m c o 0 6 L g v t q D v y j y C 0 2 x m e o q m n C k 6 w U o p k 8 E g g u 0 E o o - Y 3 n n c k u 8 M w 1 k s F 4 r z f k i 6 g D 4 m - h C 0 3 8 0 C g 7 u 0 F n j i 9 B 3 j o 8 E - 2 - h C k 1 s p E r 5 p v C 0 i 1 t D g n 6 z K r t q 3 B 7 3 x W & l t ; / r i n g & g t ; & l t ; / r p o l y g o n s & g t ; & l t ; r p o l y g o n s & g t ; & l t ; i d & g t ; 8 8 2 2 9 7 3 2 8 1 3 8 9 7 7 2 8 0 2 & l t ; / i d & g t ; & l t ; r i n g & g t ; v t g 2 h n 2 p u O w w 9 H 8 4 z a 4 g 7 L 4 g _ H o 2 w D s l 6 I k v t h B w 8 5 L o j n G 4 p 8 H s 3 3 K 0 w n P j p k E n 2 k T 3 i 6 L - 6 n G & l t ; / r i n g & g t ; & l t ; / r p o l y g o n s & g t ; & l t ; r p o l y g o n s & g t ; & l t ; i d & g t ; 8 8 2 2 9 7 3 7 2 8 0 6 6 3 7 1 5 8 5 & l t ; / i d & g t ; & l t ; r i n g & g t ; j h 0 _ 2 5 i r t O k 7 9 M w k g W k 7 v x B w 4 o c w 1 5 J k u u x B 0 x 4 K 4 p k T 8 q 3 K w v l c k q x a s 1 4 6 C g 8 3 J - t 9 H r 9 u X 7 1 h H 7 i x U v h 5 E n 2 m c & l t ; / r i n g & g t ; & l t ; / r p o l y g o n s & g t ; & l t ; r p o l y g o n s & g t ; & l t ; i d & g t ; 8 8 2 2 9 7 3 8 3 1 1 4 5 5 8 6 6 9 7 & l t ; / i d & g t ; & l t ; r i n g & g t ; v 0 y 0 x v p 8 s O j s 7 D h r X k r i H g _ i O g 5 o G w m x D 0 u 9 M 4 _ h O g - 4 E 0 6 8 M k x 3 K 4 6 t E s s o J g m w D j p 6 I s x o H m g - D o 2 s I q 0 t H & l t ; / r i n g & g t ; & l t ; / r p o l y g o n s & g t ; & l t ; r p o l y g o n s & g t ; & l t ; i d & g t ; 8 8 2 3 8 3 5 7 1 0 8 2 2 8 0 9 6 4 3 & l t ; / i d & g t ; & l t ; r i n g & g t ; 7 y j i y - x w u O k u 6 I s u 6 R k x _ d s 3 - B k 2 9 M k k 6 I s g x U w 4 h n B 8 7 n P o 9 u Q g s n G o x 8 H 7 s 6 I r 6 5 R n x w D r o k l B 7 w u X & l t ; / r i n g & g t ; & l t ; / r p o l y g o n s & g t ; & l t ; r p o l y g o n s & g t ; & l t ; i d & g t ; 8 8 2 3 8 4 7 4 6 1 8 5 3 3 3 1 4 8 1 & l t ; / i d & g t ; & l t ; r i n g & g t ; 3 6 u r r 2 p - t O g z 6 L 4 7 6 L o o x Q o 0 5 J k p x U s g 9 d o g 9 H o 3 n G 0 g v F k p 8 M 8 3 t X s u v F - 0 w D v i i O z s t h B z 0 v F & l t ; / r i n g & g t ; & l t ; / r p o l y g o n s & g t ; & l t ; r p o l y g o n s & g t ; & l t ; i d & g t ; 8 8 2 3 8 7 1 8 5 7 2 6 7 5 7 2 7 7 6 & l t ; / i d & g t ; & l t ; r i n g & g t ; v r p i 1 r p 5 t O 8 k i H o l 5 J 4 2 l T 4 8 o G w n i O g k 5 E 8 7 p v C w t k T 8 1 6 R o v 5 J u l 6 G 6 C 4 j o G 0 h 6 I s j 9 M 0 v v F w q m j B s 3 3 K j x 3 B t w 4 W - o w Q r g k E 8 x 8 M - t 9 H j 8 h H z s y k C z - j l B - - x B n 7 v Q & l t ; / r i n g & g t ; & l t ; / r p o l y g o n s & g t ; & l t ; r p o l y g o n s & g t ; & l t ; i d & g t ; 8 8 2 3 8 8 8 0 7 5 0 6 4 0 8 2 4 8 8 & l t ; / i d & g t ; & l t ; r i n g & g t ; - k j q p k v 6 y K g z 9 H g i x Q 0 v 5 K k 4 k E o q 9 H 0 5 u X g - 5 L 0 v v F g n n G o s 8 H k 7 3 K 8 r h H v 3 k T - - n G 7 1 v F 7 4 5 I & l t ; / r i n g & g t ; & l t ; / r p o l y g o n s & g t ; & l t ; r p o l y g o n s & g t ; & l t ; i d & g t ; 8 8 2 3 8 8 8 3 1 5 5 8 2 2 5 1 0 6 2 & l t ; / i d & g t ; & l t ; r i n g & g t ; 3 r l 0 n o x g 3 K w 3 w D g 4 p v B w 6 1 f w - 9 H w 6 o j B g p 9 H w h - V w 4 n G w 6 g O o - _ 8 B k u 8 M g x n G n 0 w Q r l x U - _ v Q & l t ; / r i n g & g t ; & l t ; / r p o l y g o n s & g t ; & l t ; r p o l y g o n s & g t ; & l t ; i d & g t ; 8 8 2 3 9 3 3 3 9 5 5 5 8 9 8 9 8 4 9 & l t ; / i d & g t ; & l t ; r i n g & g t ; 3 k v u n y - n y K k w z a s h _ M w p g W k i y U w k 7 L g _ o G s 9 h H w 9 n e r 1 t P n v 7 C h 0 9 G t y 4 H 6 0 g B k j v F u u w I _ - t Z j 2 o P - o 9 H 7 y 4 K r g k E j i 9 M & l t ; / r i n g & g t ; & l t ; / r p o l y g o n s & g t ; & l t ; r p o l y g o n s & g t ; & l t ; i d & g t ; 8 8 2 3 9 3 4 4 2 6 3 5 1 1 4 0 8 6 6 & l t ; / i d & g t ; & l t ; r i n g & g t ; v p r 2 u 9 t 9 0 K 0 p q O w 7 0 I k 3 6 R 8 y _ M 4 n w Q 8 o - 0 C w _ n v B w k n G 0 z 3 K s v 8 M - y w Q 3 z w D n l 6 L v 8 o g D n 8 - I - 5 8 H & l t ; / r i n g & g t ; & l t ; / r p o l y g o n s & g t ; & l t ; r p o l y g o n s & g t ; & l t ; i d & g t ; 8 8 2 3 9 3 5 7 3 2 0 2 1 1 9 8 8 6 2 & l t ; / i d & g t ; & l t ; r i n g & g t ; j 3 i z q j 0 2 y K 4 9 4 J 0 k _ d o - i O w - 9 H o _ 5 E o 2 k T s 4 h H g r 4 J k l 4 K s s j E 8 g s h B w u n G s 0 n P n 2 4 J z p o P r j 9 M & l t ; / r i n g & g t ; & l t ; / r p o l y g o n s & g t ; & l t ; r p o l y g o n s & g t ; & l t ; i d & g t ; 8 8 2 3 9 3 5 9 0 3 8 1 9 8 9 0 7 6 6 & l t ; / i d & g t ; & l t ; r i n g & g t ; j 3 w w n _ 2 g y K s i w F 0 y v X o u j n B 4 h u G p 5 l F w x o G k n y U s 2 i H o m o G k g g I 5 y 3 p B v 2 m R g _ y s C g p o j B w t g i C 0 n y k C o 8 x _ D w 3 _ V 8 p j E o o n G k p n P 8 m h H z 4 o P 3 z 4 J 3 i 9 H z 7 5 R 3 n - V 3 i m n C 7 1 v F 3 z o v B x 9 4 h B h j r C k p 8 M w v j T 8 2 8 M r l k E 7 q o P j q 5 R & l t ; / r i n g & g t ; & l t ; / r p o l y g o n s & g t ; & l t ; r p o l y g o n s & g t ; & l t ; i d & g t ; 8 8 2 3 9 3 6 6 9 4 0 9 3 8 7 3 1 7 5 & l t ; / i d & g t ; & l t ; r i n g & g t ; 7 4 w 1 - 5 p 6 x K 4 x 9 H 0 o w F 0 0 6 R 0 - 6 I s q x U 4 u k T 0 8 j E 0 v v F 0 m 8 M w v j T w 3 4 E j h i H j 0 5 R 7 t 4 K - q w D & l t ; / r i n g & g t ; & l t ; / r p o l y g o n s & g t ; & l t ; r p o l y g o n s & g t ; & l t ; i d & g t ; 8 8 2 3 9 3 7 8 6 2 3 2 4 9 7 7 7 0 9 & l t ; / i d & g t ; & l t ; r i n g & g t ; 7 s n 0 2 s u 4 1 K k u 6 I o l 5 J s o y U o 0 5 J w k 7 L k 1 w F 0 w u x B 0 m x U k s o P w h 6 L 0 s _ C s j - B k y v U w _ v D k u 8 M o z j T k 4 n P v r - V - - x B 7 3 4 K n x k T n q w Q - - n G - q 4 J & l t ; / r i n g & g t ; & l t ; / r p o l y g o n s & g t ; & l t ; r p o l y g o n s & g t ; & l t ; i d & g t ; 8 8 2 3 9 3 8 3 7 7 7 2 1 0 5 3 2 7 1 & l t ; / i d & g t ; & l t ; r i n g & g t ; 3 w u 1 u w 7 l z L 0 j w F g u l T w w u C k v p P 0 r 6 I 4 j i O k - 5 I g 6 v Q 0 6 n P 8 h v F o s 8 H w u n G g 1 8 H n q 5 E r l x U n 8 h O j 1 w U & l t ; / r i n g & g t ; & l t ; / r p o l y g o n s & g t ; & l t ; r p o l y g o n s & g t ; & l t ; i d & g t ; 8 8 2 3 9 5 1 0 2 2 1 0 4 7 7 2 6 6 7 & l t ; / i d & g t ; & l t ; r i n g & g t ; r 6 8 k y 3 m v x L g u 5 E g k 5 J 8 r 5 K 4 l 7 L 0 7 4 K w m 6 L k 3 h H 8 o 4 K g r 4 E s - g H 0 r 8 M g 8 3 J r i w F - o 6 L v t k T j 6 5 I & l t ; / r i n g & g t ; & l t ; / r p o l y g o n s & g t ; & l t ; r p o l y g o n s & g t ; & l t ; i d & g t ; 8 8 2 3 9 5 3 7 7 0 8 8 3 8 4 2 2 6 3 & l t ; / i d & g t ; & l t ; r i n g & g t ; z z 0 9 w 1 n i v O 0 w 6 I w m 5 J o q 5 J 4 l 7 L 4 l _ H 0 u 9 M 4 i 6 L k 0 4 K s g k E n r 0 c l s z Y g 6 8 H k 3 v U k x 4 R 0 q v F n q u C 3 x 1 z B n g n c j s o P 3 i 9 H j 6 w U k B v 6 - D & l t ; / r i n g & g t ; & l t ; / r p o l y g o n s & g t ; & l t ; r p o l y g o n s & g t ; & l t ; i d & g t ; 8 8 2 3 9 5 3 7 7 0 8 8 3 8 4 2 2 6 6 & l t ; / i d & g t ; & l t ; r i n g & g t ; j h 8 2 g z 7 - u O g - 4 J 0 3 v X 8 - u h B k w w F g z 5 J 4 4 k T 0 5 h H o s k T g 6 8 H 0 6 _ B 0 s x a o j n G s l 8 M g t j T w y 8 H s u v F r l k E 7 i x U n 7 m c n y h O & l t ; / r i n g & g t ; & l t ; / r p o l y g o n s & g t ; & l t ; r p o l y g o n s & g t ; & l t ; i d & g t ; 8 8 2 4 2 6 2 8 0 2 3 7 0 7 2 3 8 5 8 & l t ; / i d & g t ; & l t ; r i n g & g t ; v q 7 2 i v q r s O g p 1 f 0 o w F g 0 o G 0 y i H k i 7 I 0 u o P o s k T w 3 v Q s - u F w 5 9 V w o v Q - p o G - o 9 H - v 4 J r r 4 K & l t ; / r i n g & g t ; & l t ; / r p o l y g o n s & g t ; & l t ; r p o l y g o n s & g t ; & l t ; i d & g t ; 8 8 2 4 3 1 2 4 8 6 5 5 2 4 0 4 0 7 3 & l t ; / i d & g t ; & l t ; r i n g & g t ; 7 1 z q 3 6 g w 1 K 8 h 5 K 8 9 v X k x y U o v - V k 0 4 K 8 l o P g m 4 J k x 3 K g t j T w 0 j T g 6 4 E n 2 4 J z x 4 K j 9 g p B & l t ; / r i n g & g t ; & l t ; / r p o l y g o n s & g t ; & l t ; r p o l y g o n s & g t ; & l t ; i d & g t ; 8 8 2 4 3 1 5 5 7 8 9 2 8 8 5 7 1 8 3 & l t ; / i d & g t ; & l t ; r i n g & g t ; n 0 r v n g s 6 0 K g - 4 J g i x Q k q _ M s j 7 I g p 6 L g k n c 8 1 v F s _ 8 M 0 h n P 8 0 3 K s v n P j p k E - o 9 H z h 6 I 3 9 n j B r z h H & l t ; / r i n g & g t ; & l t ; / r p o l y g o n s & g t ; & l t ; r p o l y g o n s & g t ; & l t ; i d & g t ; 8 8 2 4 3 1 5 6 4 7 6 4 8 3 3 3 8 9 6 & l t ; / i d & g t ; & l t ; r i n g & g t ; 3 p x g 4 3 z 7 y K 4 4 w D 0 l 5 K w 1 5 E o y j r B w - 6 L 8 u w F s 1 p P w r - V k - 8 d 4 l h 9 F 6 i G m x 7 x B g i n 4 B 0 g 7 d r 5 8 m B t n 6 R 8 x i t B w 2 4 9 C k l _ C o x v Q n 2 4 J j - 8 d 7 r y a n i j y C j m v - B n y - Y 4 g j r B n n k T r 2 5 I & l t ; / r i n g & g t ; & l t ; / r p o l y g o n s & g t ; & l t ; r p o l y g o n s & g t ; & l t ; i d & g t ; 8 8 2 4 3 1 6 5 0 6 6 4 1 7 9 3 0 9 8 & l t ; / i d & g t ; & l t ; r i n g & g t ; j j o k 1 7 s w 0 K g - 4 J 8 j _ M g 5 g Z s p 5 K s 4 6 R w m x D 0 2 4 K 0 h k E s r 5 R 4 k 4 J s j 4 R w v 8 R o 4 o X 4 u 5 L j p k E r 9 v F n l 5 E o k k I u 6 p F & l t ; / r i n g & g t ; & l t ; / r p o l y g o n s & g t ; & l t ; r p o l y g o n s & g t ; & l t ; i d & g t ; 8 8 2 4 3 1 6 8 5 0 2 3 9 1 7 6 7 9 4 & l t ; / i d & g t ; & l t ; r i n g & g t ; 7 _ m 0 n - 3 g 2 K o g 5 J 7 4 2 H p k h K s t y U 2 j q 3 D m 4 k H s 9 _ J 4 i l X 4 9 8 H w k n G g w 4 E 8 8 g H s n 5 I o y x B 4 9 h r B 8 w h H 8 i n P 8 p 5 I o 2 4 E 2 - q M 5 w o K z h 6 I v 9 n G 3 n 9 H r o o P z 0 v F n 3 n G 7 9 j E n l n c r r t h B v 8 8 H & l t ; / r i n g & g t ; & l t ; / r p o l y g o n s & g t ; & l t ; r p o l y g o n s & g t ; & l t ; i d & g t ; 8 8 2 4 3 1 7 0 5 6 3 9 7 6 0 6 9 5 7 & l t ; / i d & g t ; & l t ; r i n g & g t ; 3 m t l l v u n 0 K g u 5 E o o p j B o j x Q k 3 6 R 0 0 5 K 4 o o G s 1 4 K w h w Q 0 n 4 K 4 w 3 J s q 8 M o s 5 L k p 8 M w 5 3 J k 4 8 M - 0 4 J 3 u k T r z v F & l t ; / r i n g & g t ; & l t ; / r p o l y g o n s & g t ; & l t ; r p o l y g o n s & g t ; & l t ; i d & g t ; 8 8 2 4 3 4 1 6 9 2 3 3 0 0 1 6 8 1 3 & l t ; / i d & g t ; & l t ; r i n g & g t ; 7 9 3 n x y k k x T 0 y x l L w h l T s m u 8 G o 6 6 l G w l 0 0 E o o 2 z B o 8 j r B k 1 v h B 8 n 9 d 0 s 5 R 0 x _ M 8 5 o P g 2 2 z B w 2 g Z 8 l y U s w _ M k - i c 0 - t c 0 7 5 R 8 j s w F 0 2 5 R 4 r _ 9 C 8 5 k l B 0 8 o v H 0 m 5 g D g 5 m v B 4 p 3 l G s 5 h o F o g o j B g 0 y f g w 0 f s 3 x k C s u v U g n u 0 F s 4 s x B 0 9 x 6 B 7 p _ 1 B r z k n D 0 6 4 8 N g 7 9 h C k n o P 9 n 6 4 B l s 5 _ B 1 n s y B 4 8 q J s k 5 6 C n 0 i r B v t 8 3 C z z 4 0 B 3 5 w i L v 9 h n B v 6 g 9 F 3 u g i C r x t x B 7 - 9 1 B v 8 v Q & l t ; / r i n g & g t ; & l t ; / r p o l y g o n s & g t ; & l t ; r p o l y g o n s & g t ; & l t ; i d & g t ; 8 8 2 4 3 4 1 8 2 9 7 6 8 9 7 0 3 2 6 & l t ; / i d & g t ; & l t ; r i n g & g t ; 7 p t 7 x o z 8 y K k i x - B w 6 6 L w 1 5 E k v p P g 6 4 J 4 j o 4 B o i o v B 4 4 8 H 8 v 3 K g h v Q 0 j w U - p o G - o 5 E j k x U j 6 w U & l t ; / r i n g & g t ; & l t ; / r p o l y g o n s & g t ; & l t ; r p o l y g o n s & g t ; & l t ; i d & g t ; 8 8 2 4 3 6 8 4 5 8 5 6 6 2 0 5 5 2 1 & l t ; / i d & g t ; & l t ; r i n g & g t ; v 8 8 s u n s 5 z K w 6 i S 4 u g E 8 o _ M g x x Q 4 s w Q w k z S s g i Y w j 8 H k n 4 R k 8 v U 4 v n G 8 o _ C v 3 4 J v y 4 J - j 6 L n s 4 J 7 z w U & l t ; / r i n g & g t ; & l t ; / r p o l y g o n s & g t ; & l t ; r p o l y g o n s & g t ; & l t ; i d & g t ; 8 8 2 4 5 3 8 2 3 0 0 3 3 4 8 1 7 7 3 & l t ; / i d & g t ; & l t ; r i n g & g t ; r r n 3 g 1 g t 0 O 8 h 5 K w m 5 J w r 5 J s x w F s i i H k k k E g k w Q g r 4 J 0 _ 4 I k j v F s 3 3 K w y 8 H - p o G z 2 4 K r g x U r z h H & l t ; / r i n g & g t ; & l t ; / r p o l y g o n s & g t ; & l t ; r p o l y g o n s & g t ; & l t ; i d & g t ; 8 8 2 4 5 5 6 2 6 8 8 9 6 1 2 5 0 1 2 & l t ; / i d & g t ; & l t ; r i n g & g t ; 3 z t v 2 5 k 3 w O g - 4 J 0 o w F i i p N q q l Q 8 m y K o i h M 8 1 v F 4 4 5 L 0 6 _ B g h v Q k u n P g 6 4 E n q 9 H - j - V 3 9 8 H & l t ; / r i n g & g t ; & l t ; / r p o l y g o n s & g t ; & l t ; r p o l y g o n s & g t ; & l t ; i d & g t ; 8 8 2 4 5 5 6 2 6 8 8 9 6 1 2 5 0 1 4 & l t ; / i d & g t ; & l t ; r i n g & g t ; 3 l s i i - 6 0 w O 8 s 6 I k g _ M s m _ M g 5 o G 8 0 m B k x 9 M 0 p o P 4 5 h O 0 v v F g n n G o n 5 L 8 x 8 M o n w D 7 3 4 K z p 9 M - q 4 J & l t ; / r i n g & g t ; & l t ; / r p o l y g o n s & g t ; & l t ; r p o l y g o n s & g t ; & l t ; i d & g t ; 8 8 2 4 5 6 2 9 3 4 6 8 5 3 6 8 3 7 6 & l t ; / i d & g t ; & l t ; r i n g & g t ; 3 8 u 8 t s 4 x w K w w 9 H g u l T w 6 9 H 8 u w F s p 5 K o 2 j G o 2 y 9 B k q _ M 4 m h Z o 8 i i C k l _ M k _ l l B 4 y o G 4 h j O 9 g i U j q x G 4 g x Q 8 _ x - B 0 t w F o p j O 8 3 5 R g 9 5 E 8 q m B r r _ C 8 x 6 I j i o P w 6 n c 0 2 l l B o o x Q w 6 9 H 0 i _ M 8 2 v w F w 1 9 H o j x Q s r _ M 8 z v h B w r w Q g 2 l I k l x I s r 5 R w 3 5 L s 5 r h B 8 4 j E g k g c 0 y 8 R s z g i E o z 3 J 8 y t X s 1 w t D 8 - 7 d z 7 4 K g m 4 J s 6 v E w h l J 4 6 9 V 8 - v U g q _ h C w 5 m j B w y m 2 N 8 0 l v H 4 t _ h C s 9 7 d r - _ a o v i r C - _ _ V & l t ; / r i n g & g t ; & l t ; / r p o l y g o n s & g t ; & l t ; r p o l y g o n s & g t ; & l t ; i d & g t ; 8 8 2 4 5 6 3 1 7 5 2 0 3 5 3 6 9 7 2 & l t ; / i d & g t ; & l t ; r i n g & g t ; - 1 5 h m 4 3 m z K 8 3 _ C 4 i 5 J 0 1 1 6 B 0 v 5 K o j _ H w n i O g w 4 J 4 5 h O w o w D g n n G 4 u 9 j D 4 v n G s u v F n m i O r g 6 I j q 5 R & l t ; / r i n g & g t ; & l t ; / r p o l y g o n s & g t ; & l t ; r p o l y g o n s & g t ; & l t ; i d & g t ; 8 8 2 4 5 7 5 3 3 8 5 5 0 9 1 9 2 1 5 & l t ; / i d & g t ; & l t ; r i n g & g t ; z k i t m 5 5 v z K 8 3 _ C w p p j B s s i H s r p P w q j O 4 s - V h 3 m P v 1 _ H g w 4 J 0 8 5 I g p 5 J k v p P o _ 5 E 0 u 9 M s o 9 M s 7 5 I w j 8 H o z 3 J 4 u 8 H 0 w n P n 7 4 J j k 6 I o 5 _ Y h m i M 8 i m H 3 n w Q s - t X j x o P r 4 u X - 5 _ V & l t ; / r i n g & g t ; & l t ; / r p o l y g o n s & g t ; & l t ; r p o l y g o n s & g t ; & l t ; i d & g t ; 8 8 2 4 5 7 6 1 6 3 1 8 4 6 4 0 0 1 1 & l t ; / i d & g t ; & l t ; r i n g & g t ; - 9 h v s u p l x O k j 6 R w - - V k i y U 4 r h Z 4 5 g W o q 9 H s 1 t h B o g - V w y _ V s g n P g w 4 E o 4 m j B s m _ C 3 x 6 L g 6 t C v w w Q 7 q 9 M v 8 m c & l t ; / r i n g & g t ; & l t ; / r p o l y g o n s & g t ; & l t ; r p o l y g o n s & g t ; & l t ; i d & g t ; 8 8 2 4 5 8 8 6 3 5 7 6 9 6 6 7 6 3 4 & l t ; / i d & g t ; & l t ; r i n g & g t ; r n o z - z 8 7 0 O w w 9 H s h _ M s m _ M 5 - 8 R - 5 4 E s i v X g w o v B 0 0 h H g 6 8 H w 8 v Q o 7 4 E 4 7 g O g s n G k o h H k t h H z _ h H 8 8 u F i 2 _ H n l w Q j i o P 4 x 9 H - q k T & l t ; / r i n g & g t ; & l t ; / r p o l y g o n s & g t ; & l t ; r p o l y g o n s & g t ; & l t ; i d & g t ; 8 8 2 4 5 8 8 9 7 9 3 6 7 0 5 1 4 5 2 & l t ; / i d & g t ; & l t ; r i n g & g t ; r j 9 x m w y 2 x L w 3 w D 8 r 6 R k g y - B g 1 _ F 0 9 1 l C s r _ M 7 1 n G 3 0 o H 0 5 v F w h 9 H 8 j 0 D 8 6 q C g n n G 0 o 5 I s r _ C 0 g v F 8 7 _ B 1 t l N r - 3 N s m x a k 2 3 K g 8 3 J 3 s 5 E - o 6 L r g 6 I n 8 n G 3 k k T & l t ; / r i n g & g t ; & l t ; / r p o l y g o n s & g t ; & l t ; r p o l y g o n s & g t ; & l t ; i d & g t ; 8 8 2 4 6 0 4 9 5 6 6 4 5 3 9 2 4 2 0 & l t ; / i d & g t ; & l t ; r i n g & g t ; 7 5 l 5 t v w u 0 O k p k E 0 i p P r _ u G 5 3 5 N 4 t i O 0 m 6 I 8 6 h H 4 i 5 E 4 4 v Q 4 i 9 H k i 9 M o i k T s i 5 I g 3 l c s 8 3 K r i i H 3 z 4 J - - h O z s 4 K r h 5 R 7 l u C n q - B v t 4 J z 8 j E & l t ; / r i n g & g t ; & l t ; / r p o l y g o n s & g t ; & l t ; r p o l y g o n s & g t ; & l t ; i d & g t ; 8 8 2 4 6 0 4 9 9 1 0 0 5 1 3 0 8 5 8 & l t ; / i d & g t ; & l t ; r i n g & g t ; j x l h m 5 q v 0 O 8 o l l B k 8 u h B 4 s 5 J g i _ H k p 6 I w m w Q o g w Q w u h n B o 7 4 E 0 x _ C w t w D z r w H x 0 E s s j E 8 n n P 4 6 3 J g h 4 J n q 6 L z 5 v F 7 1 h H 5 x p O 5 _ 2 s B 7 o 4 K & l t ; / r i n g & g t ; & l t ; / r p o l y g o n s & g t ; & l t ; r p o l y g o n s & g t ; & l t ; i d & g t ; 8 8 2 4 6 2 7 8 7 4 5 9 0 8 8 3 9 1 6 & l t ; / i d & g t ; & l t ; r i n g & g t ; 3 i 8 4 j w 5 t - T 4 s 5 E s 0 6 I 4 n 5 J 0 5 6 R o 7 4 J k 0 4 K 8 l o P w 8 8 H s - u F o z 3 J 8 m v F o 9 3 J j _ 5 R j 8 h H j v 4 K z 8 j E & l t ; / r i n g & g t ; & l t ; / r p o l y g o n s & g t ; & l t ; r p o l y g o n s & g t ; & l t ; i d & g t ; 8 8 2 4 6 3 2 4 1 0 0 7 6 3 4 8 4 6 3 & l t ; / i d & g t ; & l t ; r i n g & g t ; j q 9 x s _ - g w L 8 k i H 4 g x Q w r 5 J s x w F w n o G k s o P s r 5 R g - t C o s 4 E k m 5 I 8 m v F k z 8 M 3 s 9 H j k 6 I r 4 v F j q 4 K & l t ; / r i n g & g t ; & l t ; / r p o l y g o n s & g t ; & l t ; r p o l y g o n s & g t ; & l t ; i d & g t ; 8 8 2 4 6 3 2 9 9 4 1 9 1 9 0 0 7 1 3 & l t ; / i d & g t ; & l t ; r i n g & g t ; z k 0 n 1 y z z y O s v 6 I p i 1 J i w m O o - i O 8 y p P w r w Q v 8 4 E w 2 i O g p 5 J g u 5 J 4 x 5 E 0 t i H s r _ M s 5 k E 4 z w D 8 9 v X g 9 w L k 8 _ X k i 7 I o v w Q k k x U k h i H w m 9 H s g 6 I 4 9 5 L s t 9 M g k 5 E 0 s 5 R s o 7 p C z 1 q R 9 z z C o 7 8 H 8 3 r x B k j h H w u n G 8 u 5 I - p o G v 6 h 9 B g 3 3 J 4 - u Q 8 y x a 8 u 5 I z z 9 M v m 5 E z v k M z r Z 7 k z a 0 v 7 d s v 8 M 0 1 n P 7 3 4 K 3 z 4 J - v 4 J n g 6 L r 7 j E n q 9 H 7 6 u X 3 5 - Y & l t ; / r i n g & g t ; & l t ; / r p o l y g o n s & g t ; & l t ; r p o l y g o n s & g t ; & l t ; i d & g t ; 8 8 2 4 6 3 2 9 9 4 1 9 1 9 0 0 7 1 3 & l t ; / i d & g t ; & l t ; r i n g & g t ; 3 u u k t 5 q x y O o v n c q 1 1 E r 6 D z r l Q & l t ; / r i n g & g t ; & l t ; / r p o l y g o n s & g t ; & l t ; r p o l y g o n s & g t ; & l t ; i d & g t ; 8 8 2 4 6 3 6 1 8 9 6 4 7 5 6 8 9 2 9 & l t ; / i d & g t ; & l t ; r i n g & g t ; m w x 7 y 5 6 8 v L 7 7 x E 4 x 5 E o 5 9 H w h x D v h 9 H - _ 4 E s q k E o 5 6 L 0 q 5 K o q j S s g 1 E 4 j o G g k 9 H g r 4 J 8 w v F 8 v 3 K o n 5 L k l _ C k n 9 M t u v I h x q E g w 4 E 4 k v Q g 2 h D g 6 q F n q 9 H z x 5 R v h 5 E 6 w z C & l t ; / r i n g & g t ; & l t ; / r p o l y g o n s & g t ; & l t ; r p o l y g o n s & g t ; & l t ; i d & g t ; 8 8 2 4 6 4 0 7 9 3 8 5 2 5 1 0 3 7 3 & l t ; / i d & g t ; & l t ; r i n g & g t ; j s s l 4 o l 9 i P w 8 4 J 0 s l l B k l _ M s h _ M 4 6 p 4 B 8 h m l B k x y U w - 1 f s w p P g q i O 0 h x U g - 8 H o 7 4 E w j 5 L k 9 8 M 8 o t X 0 _ 4 I o 0 _ Y v a 5 n - N 4 q h O k w - o B 8 q s h B r 3 o P v r n c v y 0 f v t 4 J - 6 n G & l t ; / r i n g & g t ; & l t ; / r p o l y g o n s & g t ; & l t ; r p o l y g o n s & g t ; & l t ; i d & g t ; 8 8 2 4 6 4 0 9 3 1 2 9 1 4 6 3 7 6 7 & l t ; / i d & g t ; & l t ; r i n g & g t ; j j r 2 z m y l 9 O k u 6 I 4 x 5 E 8 i 0 a s _ 6 I g 9 5 E s 6 5 R o h y s C s 7 w U g 2 n G o g 5 E 4 9 t C s z v U k s 4 R g y j T 8 z 5 I r 9 v F r w t h B - _ 4 E k u 6 I n x 0 f r r 5 R & l t ; / r i n g & g t ; & l t ; / r p o l y g o n s & g t ; & l t ; r p o l y g o n s & g t ; & l t ; i d & g t ; 8 8 2 4 6 4 3 5 7 6 9 9 1 3 1 8 0 8 6 & l t ; / i d & g t ; & l t ; r i n g & g t ; 3 2 w p i p h w x L s - 4 K k o 5 K 2 t h u B y 5 3 g B g 9 9 H k j - C o - j 9 B s 6 5 R s _ 6 I g s 7 L g u - V k k k E o l 6 L s j 9 M g _ o G s t o P 4 i 5 E s 7 5 I 8 4 j E s o 4 R w t 8 H 8 u 5 I n v 6 L 7 6 h H 8 u 5 I v r 5 E - t o j B z 5 v F 4 v h O 7 v o P j p k E 0 i _ C k l 8 1 B 3 h n O 2 8 t D j 8 v F r w 4 K z 0 h H & l t ; / r i n g & g t ; & l t ; / r p o l y g o n s & g t ; & l t ; r p o l y g o n s & g t ; & l t ; i d & g t ; 8 8 2 4 6 4 7 2 8 7 8 4 3 0 6 1 8 4 2 & l t ; / i d & g t ; & l t ; r i n g & g t ; n u p x i g q p w L 4 y i O k l p P s s w F g s x Q g z 5 E 8 x k E u 0 u W y w r D k h w F g 4 n H 8 i 3 V o y x Q g 1 4 J g g i F g g C w 9 n G g m 4 J w l j T o 9 l c j z x U 4 k 5 L s v 8 M o 2 8 H k 0 q K o - y Z 0 1 n P 7 n x U j 3 h H z 0 v F & l t ; / r i n g & g t ; & l t ; / r p o l y g o n s & g t ; & l t ; r p o l y g o n s & g t ; & l t ; i d & g t ; 8 8 2 4 6 5 7 2 5 2 1 6 7 1 8 8 5 5 6 & l t ; / i d & g t ; & l t ; r i n g & g t ; 7 o i k p y n 4 h P o l l T s 7 v X g j j O 4 l _ H g p 6 L k v 5 R 8 z 8 d w j 8 H g y 3 J 0 r 8 M 8 x 8 M v 3 w D 3 z w D 7 y 4 K 7 l 9 M z 3 w U & l t ; / r i n g & g t ; & l t ; / r p o l y g o n s & g t ; & l t ; r p o l y g o n s & g t ; & l t ; i d & g t ; 8 8 2 4 6 5 9 3 1 3 7 5 1 4 9 0 6 1 6 & l t ; / i d & g t ; & l t ; r i n g & g t ; j 6 4 4 r l u z l L s - 4 K g z 5 E 0 n p P o v 5 J w r 5 E 4 n 5 E o l 6 L s j o P s u h H 8 k 5 I s q n P w j w D 8 z 5 I r 9 v F z h x U r 7 5 I & l t ; / r i n g & g t ; & l t ; / r p o l y g o n s & g t ; & l t ; r p o l y g o n s & g t ; & l t ; i d & g t ; 8 8 2 4 6 6 0 6 5 3 7 8 1 2 8 6 9 2 1 & l t ; / i d & g t ; & l t ; r i n g & g t ; - 9 q w 0 x s k m L o r o G 2 n 5 K 2 t g W 0 3 i H 0 _ h H _ m 6 L m x 5 R w t w D k y v F k r j E 0 5 v U 8 5 3 K w 3 8 H r 9 v F j 8 u X r w 4 K r r 4 K & l t ; / r i n g & g t ; & l t ; / r p o l y g o n s & g t ; & l t ; r p o l y g o n s & g t ; & l t ; i d & g t ; 8 8 2 4 6 6 2 5 7 7 9 2 6 6 3 5 5 5 6 & l t ; / i d & g t ; & l t ; r i n g & g t ; 3 v j 5 1 h v n q P k w v X g v o G g z l T k w w F g s 7 L 0 m 6 I 0 5 h H o 0 u C s q 6 I g p w Q g w 4 J 8 g o P w v 3 J 4 p w D 4 w 3 J 4 - v D 0 l h H o p j T 0 w 8 M 0 4 4 R j 5 5 R j 3 9 1 B r z h H 7 1 u X j q 4 K & l t ; / r i n g & g t ; & l t ; / r p o l y g o n s & g t ; & l t ; r p o l y g o n s & g t ; & l t ; i d & g t ; 8 8 2 4 7 3 9 9 9 0 4 1 7 1 7 8 7 3 8 & l t ; / i d & g t ; & l t ; r i n g & g t ; n _ 2 l o t 7 0 z O o 0 6 L 0 i _ M s u 5 K o w i O 4 l g W 4 h j O 8 z w F g p 5 E 0 8 u X 8 v t h B 4 9 8 H k q _ C k _ g H k s 4 R m m u D 6 r - H 0 3 j E s t 4 R 0 - _ B 0 1 8 M z _ v F v y 4 J r 7 w U & l t ; / r i n g & g t ; & l t ; / r p o l y g o n s & g t ; & l t ; r p o l y g o n s & g t ; & l t ; i d & g t ; 8 8 2 4 7 5 0 9 8 5 5 3 3 4 5 6 4 2 0 & l t ; / i d & g t ; & l t ; r i n g & g t ; 3 8 - w 3 h 6 4 z O w 1 w Q g _ g Z g 0 o G k q _ M 0 2 p P 8 3 5 R k - 8 d k q 4 K 0 v h H 0 s 4 K o 7 4 E 4 z t C 4 - u Q o j h O w u n G 8 z 5 I - k o G n l 5 E n 8 h O 7 l m B r 4 y a 3 p 4 J & l t ; / r i n g & g t ; & l t ; / r p o l y g o n s & g t ; & l t ; r p o l y g o n s & g t ; & l t ; i d & g t ; 8 8 2 4 7 5 2 0 5 0 6 8 5 3 4 5 8 3 7 & l t ; / i d & g t ; & l t ; r i n g & g t ; 3 n 7 1 j u t n z O 4 9 4 J k r i H 4 7 9 H 8 m m l B g u 9 H 0 m 9 d k v 4 K k 9 g p B 0 8 m P 0 p 4 R s y 4 R 8 5 4 R z z 9 M j 8 h H 7 1 u X 3 - - h C & l t ; / r i n g & g t ; & l t ; / r p o l y g o n s & g t ; & l t ; r p o l y g o n s & g t ; & l t ; i d & g t ; 8 8 2 4 7 5 9 3 3 4 9 4 9 8 7 9 8 9 6 & l t ; / i d & g t ; & l t ; r i n g & g t ; 3 k l y m w z n r P 8 - 6 N w r h R g t h Z g i m T r j k l B m m z V o m h J s 2 v X 7 4 8 d o r o G 4 2 9 H k _ _ C 4 2 l T k z 6 I 8 q _ d 0 h w X w x o G w p g W s _ 6 I 0 l - C s 9 v F o h i O g m o v B o 2 4 J 8 i 6 I w h w Q 8 7 j l B 8 6 u X g - 8 H o x _ V 1 m t U n z v X 4 r j T k 2 4 R - 5 4 J 4 u 8 H 4 k w D - o p v B 8 k 5 I g s n G g r v Q 0 7 g H k m 5 I 4 1 m j B 8 z j E g h 4 J r l k E 7 q o P 3 - z Z & l t ; / r i n g & g t ; & l t ; / r p o l y g o n s & g t ; & l t ; r p o l y g o n s & g t ; & l t ; i d & g t ; 8 8 6 9 2 4 0 5 9 3 2 4 7 6 3 3 4 3 6 & l t ; / i d & g t ; & l t ; r i n g & g t ; v 0 m 1 5 1 5 n 8 N 8 k w F 0 o w F g 0 o G 0 5 6 R w m x D w n i O 0 x _ C o 8 h O o n 4 J 0 j 5 I o n 5 L 8 5 3 K k t v F n m o G j 8 h H 3 u k T v o 4 J & l t ; / r i n g & g t ; & l t ; / r p o l y g o n s & g t ; & l t ; r p o l y g o n s & g t ; & l t ; i d & g t ; 8 8 6 9 5 6 2 6 8 1 4 3 5 0 9 5 0 9 7 & l t ; / i d & g t ; & l t ; r i n g & g t ; r m - _ v x x 0 x T w 3 w D o 0 9 H s s i H 4 7 9 H w 1 9 H 7 y 4 K j 3 v F 3 p 4 J o w i O o 7 w D w m 5 J k t 5 K s _ 6 I 0 l - C 0 m 6 I z 8 5 I g q o G w n y B s v k E w 4 j r B s u 5 K o v 5 J k 2 o P g 1 4 J 0 h 6 I 0 8 5 I k 6 j E w 8 5 L k r j E o 8 x B o 7 0 z B o g u C 4 r 3 J k j v F k w j E k 7 3 K g 6 4 E 3 s w Q z 5 y a s j - B g y 3 J 4 6 v D k j v F 0 r 8 M o y x B w p n G 8 p j E k g _ C 4 1 3 J 0 2 t X 8 2 8 M - o 9 H z h x U j i 9 M & l t ; / r i n g & g t ; & l t ; / r p o l y g o n s & g t ; & l t ; r p o l y g o n s & g t ; & l t ; i d & g t ; 8 8 6 9 6 3 0 1 2 9 6 0 1 5 1 1 4 4 2 & l t ; / i d & g t ; & l t ; r i n g & g t ; r 5 u 0 0 4 s 2 y L 8 3 _ C w 1 9 H w - 6 L 4 l 7 L 4 s 9 H s l 6 I 4 i w Q o s w D o 7 4 E s - g H w o 5 L g 8 3 J 7 3 _ C v r 6 L z h 6 I j q 5 R & l t ; / r i n g & g t ; & l t ; / r p o l y g o n s & g t ; & l t ; r p o l y g o n s & g t ; & l t ; i d & g t ; 8 8 6 9 6 3 1 0 5 7 3 1 4 4 4 7 3 7 8 & l t ; / i d & g t ; & l t ; r i n g & g t ; n g 2 5 k h u - w T o g 5 J v 9 x B 0 j i H o j g W o j 7 L w u x Q w r 6 L 8 q u B o m q E 0 y w F 8 3 4 K g k w Q s l k E g 7 i i C s z 5 K k p 6 I w y 4 J k v 5 R s 7 5 I g k w Q 4 9 5 L 0 u 9 M k h w F 4 z k T 4 9 n j B w 8 8 H o 5 g O 8 n n P w k h O 4 - 3 J v 8 0 f 7 n 9 d z j i H r l 6 I - v k T j v _ C j y h H n l u C v 3 w D r t o P s k u X r 9 h H l 2 m L - z s M v n o G 3 n 9 H 7 t k t B j q 4 K & l t ; / r i n g & g t ; & l t ; / r p o l y g o n s & g t ; & l t ; r p o l y g o n s & g t ; & l t ; i d & g t ; 8 8 6 9 6 3 1 8 1 3 2 2 8 6 9 1 4 6 5 & l t ; / i d & g t ; & l t ; r i n g & g t ; n v j 3 g 7 h t w T 0 j i H w w 5 E o 6 i O 8 r 5 K 4 5 p j B 9 h r K j v t C 8 v k l B g l i n B w t 4 J k 6 5 I 4 k 8 H s h _ C 0 o 5 I 8 5 3 K 8 v 4 R 4 u 5 L l - j D 5 1 j U 3 s 5 E 3 z w D n l 6 L j 3 v F v 4 h O & l t ; / r i n g & g t ; & l t ; / r p o l y g o n s & g t ; & l t ; r p o l y g o n s & g t ; & l t ; i d & g t ; 8 8 6 9 6 3 4 2 8 7 1 2 9 8 5 3 9 6 1 & l t ; / i d & g t ; & l t ; r i n g & g t ; z _ m h - v r 0 l O s - 4 K g j h Z o 4 p 4 B s u 5 K 0 y w F w r c g l y B s _ x U w 6 9 H 0 o w F 4 u h X 0 9 6 _ C o v 5 J g q i O o l 9 H w h 5 E g v y B w z o c g n 7 L g q i O 8 q o P k - j E w 8 5 L 8 4 j E 4 u 4 E o p j T k r 5 I s x 5 p C g h 4 J g h w D 0 k 4 R o o n G 8 1 7 d g 7 h O g 2 n G 0 m 8 M g h _ V g 1 5 L r l k E j k 0 P _ 3 9 0 C v 8 k T 7 y _ C 3 i i r B v t w D - l 4 J & l t ; / r i n g & g t ; & l t ; / r p o l y g o n s & g t ; & l t ; r p o l y g o n s & g t ; & l t ; i d & g t ; 8 8 7 2 7 0 1 1 3 4 2 9 7 3 6 6 6 2 9 & l t ; / i d & g t ; & l t ; r i n g & g t ; n _ 3 r z v 0 h l P 0 r k E 0 1 6 I s s w F w - 9 H 0 l - C k x o P g 6 4 J w i o G g w 4 J s 7 5 I y 7 z R q w 8 L w 3 t C s v 8 M 0 i 4 K n 2 k T r 4 v F 3 n 9 H 6 y 4 G 0 _ m I 7 w h H & l t ; / r i n g & g t ; & l t ; / r p o l y g o n s & g t ; & l t ; r p o l y g o n s & g t ; & l t ; i d & g t ; 8 8 7 2 7 9 5 9 6 7 1 7 5 2 6 2 2 2 5 & l t ; / i d & g t ; & l t ; r i n g & g t ; n x l _ p m 7 7 o P s 8 o P 0 i _ M s y _ d 8 z w F 4 s w Q 0 5 v F o s 4 J g 6 8 H 8 k 5 I g t j T 0 j w U s u v F n q w Q v 9 h O n g u C & l t ; / r i n g & g t ; & l t ; / r p o l y g o n s & g t ; & l t ; r p o l y g o n s & g t ; & l t ; i d & g t ; 8 8 7 2 7 9 7 5 8 2 0 8 2 9 6 5 5 4 0 & l t ; / i d & g t ; & l t ; r i n g & g t ; r 3 5 l p 4 4 2 o P u v m J y x o d o _ 9 H 0 y w F g p 5 J w h x D g i _ H w n o G k k 6 I s w 5 R s 7 5 I o w r B m v _ T 0 m 8 M k 2 3 K 0 j w U z z 9 M v m - V n v 6 L j 8 v F 3 _ h O z 0 v F & l t ; / r i n g & g t ; & l t ; / r p o l y g o n s & g t ; & l t ; r p o l y g o n s & g t ; & l t ; i d & g t ; 8 8 7 2 7 9 7 7 5 3 8 8 1 6 5 7 3 8 9 & l t ; / i d & g t ; & l t ; r i n g & g t ; j 1 1 1 6 x q - p P 4 9 4 J o j g W s o y U k 0 p P o m i O 4 _ h O 8 4 w U s h 5 R g y 3 J g i h O w y 8 H 7 3 _ C v r 9 H 3 n 9 H - - n G r m t h B & l t ; / r i n g & g t ; & l t ; / r p o l y g o n s & g t ; & l t ; r p o l y g o n s & g t ; & l t ; i d & g t ; 8 8 7 2 7 9 8 8 1 9 0 3 3 5 4 6 7 8 8 & l t ; / i d & g t ; & l t ; r i n g & g t ; 3 m 6 s u i t o l P g 4 6 L 0 k y U g s x Q 0 k 7 I o 0 h 9 B g g g Z 8 9 j E k 6 j E 8 _ 9 C k m 5 I w 5 l c 8 x 8 M r 1 y J v 0 k N j p 6 I 7 y 4 K - 6 h O - 5 5 L & l t ; / r i n g & g t ; & l t ; / r p o l y g o n s & g t ; & l t ; r p o l y g o n s & g t ; & l t ; i d & g t ; 8 8 7 2 8 6 9 7 0 3 1 7 3 8 0 0 0 0 6 & l t ; / i d & g t ; & l t ; r i n g & g t ; 7 4 i k k 1 2 5 q P w 3 w D o 5 6 L k y 6 R s _ 6 I o 7 4 J o 2 0 f g g o G 8 x k E o v 5 J g u 9 H 4 z 4 J g g o G g - 5 L g r w D o 0 g O 0 t j E o i v Q k l y 6 B s 6 5 R 8 y 4 K 8 9 5 I 0 3 w U 8 w v F 4 t y B 0 w 9 d w i g Z _ 6 y C q 4 w Y o j n G u 5 z F r 6 X 3 p 5 Q k 7 3 K w 5 j T n q w Q - j 5 E z 8 i J v o 3 S s x 5 I v 3 k T r 4 h H v 8 0 z B 3 k k T w 3 w D 8 x 6 I w x o G 8 r 5 K w - 9 H r 1 _ C 7 y 4 K n q u C v n i O 3 z k T 3 i - V 3 4 _ V & l t ; / r i n g & g t ; & l t ; / r p o l y g o n s & g t ; & l t ; r p o l y g o n s & g t ; & l t ; i d & g t ; 8 8 7 2 8 9 4 4 0 7 8 2 5 6 8 6 5 7 8 & l t ; / i d & g t ; & l t ; r i n g & g t ; j h u x s 4 z l w U 4 s 5 E g z 9 H g s p j B 4 g 7 L 8 v - B w 8 w D s x z a 0 9 9 M w 6 1 f o y o c w - 9 H s i i H g 1 k T w r 9 H 8 i x U o q 6 L g k 9 H w p 7 L z v h H 4 i 5 J z v h H w 1 9 H w 7 i O 4 g 2 f 4 g _ H s n v X 0 _ y a 8 l k l B g r 4 J 8 q 3 K w o 8 H w l z f 0 m n P 0 w 8 M s 0 8 M j p k E v m u C k q _ C 0 0 v F 4 p w D g r 4 E 4 p 8 H 8 n n P 8 i x U s r 4 K o 7 4 E o i 5 L g 8 l c k 1 j E 7 3 _ C j 0 _ C v i i O n s 4 J - 5 8 H o 5 6 L o _ 6 L j 8 v F j 3 h H n 2 w D g n h O n q u C 4 1 j T w v - 8 B o s w D g 7 x B s r 4 K w j 4 J k g _ C g 2 n G g y 3 J g s n G g 8 3 J j p k E z u 9 M 3 _ h O z v y a g l y B 4 t o G - _ 4 E 4 s 5 E - 6 n G & l t ; / r i n g & g t ; & l t ; / r p o l y g o n s & g t ; & l t ; r p o l y g o n s & g t ; & l t ; i d & g t ; 8 8 7 2 9 2 2 9 9 5 1 2 8 0 0 8 8 2 7 & l t ; / i d & g t ; & l t ; r i n g & g t ; r 9 q 3 x l 1 h s P w y M k k H w y M k k H o l D k k H k k H 0 Z k k H k k H w m D k k H s l H k k H w m D s l H w m D s l H w m D s l H 8 3 T s l H s l H s l H w 3 M s l H k 1 w F 0 h H 4 n D g k D 4 n D 0 h H g k D 4 n D g k D 0 h H g k D 0 h H s g H g k D g k u C g w M s g H g w M g k D p x j B v B s g H s w T k - G 4 u M w o w D 0 g v F s Y 8 a o x M 0 h H 4 n D o x M 0 h H g w M 0 h H g w M g k D g w M g w M s g H s g H 4 u M s g H s g H 8 l - B s 6 T o x M 8 y T m Q u 5 D 4 n D g k D 0 h H 0 h H g k D 0 h H g k D 0 p m B 8 y T o x M o x M o x M g w M 0 h H 0 x T g w M s w T s g H 0 h H 0 h H 0 h H s g H 0 h H s g H g w M g k D s g H s w T s g H s g H 4 u M 4 i D s g H w o w D 4 p M 4 i D 0 8 G 0 8 G 0 8 G 4 p M o x 4 E 0 8 G g r M g r M g r M w h D o 2 t C 4 p M g r M g r M s h E k m C 8 9 G g r M 8 9 G o s M 8 9 G o s M o s M j p k E n x M z h H n x M z h H n x M z h H - v M x p F h E - v M r o - B - v M - v M r g H r g H v h 5 E n l D - j D z h H z Z z h H - j D - j D H n 6 C z h H - j D - j D - j D r g H - j D - j D r g H r w T r g H r g H o l D r g H 0 Z z h H z p - B n l D - j D - j D - j D z h H r g H - j D - j D - j D o l D - j D - j D r g H 0 Z r g H 0 Z z 8 j E r g H o l D 3 9 4 E w 3 w D k k H 0 Z w m D - j D 7 i H z x T z h H z x T z Z 0 Z n l D z h H - j D z h H z h H - j D r g H z h H r o - B z h H r g H - v M r g H r g H r g H o l D 3 u M 7 l - B w y M r g H & l t ; / r i n g & g t ; & l t ; / r p o l y g o n s & g t ; & l t ; r p o l y g o n s & g t ; & l t ; i d & g t ; 8 8 7 3 1 1 5 3 7 5 3 0 3 1 3 1 1 7 4 & l t ; / i d & g t ; & l t ; r i n g & g t ; - - x k j s 8 0 x P 0 j w F o w o G 4 l x Q o y g W w q j O w n o G 8 - h H g p 6 L w 9 - Y 0 0 v F k 9 n P 0 x 4 K 0 0 u X 0 i 5 R 4 n 6 L k n o P 4 k k T k r j E g 9 g O s 3 3 K o 9 3 J v r 5 E r 1 5 R j v 4 K z 8 j E n 2 w D 3 j o G v h y 0 F 3 _ n G v 4 - Y j 3 y a n 7 m c & l t ; / r i n g & g t ; & l t ; / r p o l y g o n s & g t ; & l t ; r p o l y g o n s & g t ; & l t ; i d & g t ; 8 8 7 3 1 1 5 7 8 7 6 1 9 9 9 1 6 7 3 & l t ; / i d & g t ; & l t ; r i n g & g t ; j l i p r g q t w U s v 6 I j y v F k 7 9 M s n w F 0 _ l t B w g j O 0 r k E 4 o y B s i w F s n w F 4 8 i O k q _ M g u 5 J l 7 j K 7 5 n F w q j O o m o G 8 y 5 R 0 v y a 0 8 m P s - g H 0 v v F k x 3 K 0 n 4 K 8 g o P 4 6 n v B w y t C o o n G k w w U 7 l D 5 _ u D 0 r 8 M s 8 3 K 0 r n P 3 j n O m 7 v I r y 9 M v m w Q - o u C j 8 v F 1 j x O h j s J n s 4 J 3 k 4 J - - x B n 3 h O & l t ; / r i n g & g t ; & l t ; / r p o l y g o n s & g t ; & l t ; r p o l y g o n s & g t ; & l t ; i d & g t ; 8 8 7 3 1 2 2 1 7 8 5 3 1 3 2 8 0 5 0 & l t ; / i d & g t ; & l t ; r i n g & g t ; r h 0 1 6 i - z s P g q o G k k H w n y B k k H 0 2 T k k H 0 2 T g 1 M g 1 M s l H s l H w m D s l H w m D w m D 4 n D w m D 4 n D s l H 8 a s l H 0 l - C 0 h H 8 a 0 h H 8 a 0 h H 8 a 0 h H g k D 0 h H g k D g k D 0 h H g k D g k D g w M g w M s g H s g H s g H s g H s g H s g H s g H w t M s g H 8 t T 0 8 G 4 i D 0 8 G o y x B 0 8 G 4 p M 4 p M g r M k q T 0 8 G g r M s r T 8 9 G s r T 8 9 G o s M o s M n l D o s M n q u C z h H y 5 I 4 K n l D z h H n x M - v M z h H - v M z h H r g H - v M r g H r g H r w T r g H o l D - j D r g H o l D r g H & l t ; / r i n g & g t ; & l t ; / r p o l y g o n s & g t ; & l t ; r p o l y g o n s & g t ; & l t ; i d & g t ; 8 8 7 3 1 2 2 3 8 4 6 8 9 7 5 8 2 1 0 & l t ; / i d & g t ; & l t ; r i n g & g t ; r w 6 n 8 1 y 6 w U w 3 w D k k H o l D k k H k k H 0 Z k k H k k H w m D k k H 8 a k k H 8 a 0 Z g 1 M w m D w m D w m D g 1 M 8 a 0 Z s l H g 1 M w m D 8 a 0 Z 4 n D 0 Z w E g i C 4 n D w m D 0 Z - j D 4 s 5 E k k H o l D k k H k k H k k H 4 z M g 1 M k k H g 1 M s l H g 1 M g 1 M 8 a w m D 8 a s l H w m D 4 n D w m D 4 n D w m D k 1 w F 0 h H n O h - D 4 n D 0 h H 0 h H 0 x T 0 h H g w M 0 h H s g H g w M g w M s g H s g H g w M 4 i D g k D 4 i D g k D s g H s Y s g H s Y s g H o g c 4 u M k - G 4 p M k - G 4 p M 4 p M 0 8 G 4 p M k q T w h D w h D w h D w h D 0 8 G 8 9 G w h D z Z w h D w h D k q _ C 0 8 G w t M w h D s Y 4 p M 0 8 G k q T 0 8 G k q T g r M g r M - J t 1 I s Y g r M z Z s Y 8 9 G g r M 8 9 G 8 9 G 8 9 G o s M 8 9 G 8 9 G 3 n c w h D v y M - j D v y M z h H n l D n x M z h H z h H - v M z h H - v M - j D - j D z h H - j D - j D - v M - j D z Z 0 Z - v M r w T r g H r g H 3 u M r g H o l D r g H & l t ; / r i n g & g t ; & l t ; / r p o l y g o n s & g t ; & l t ; r p o l y g o n s & g t ; & l t ; i d & g t ; 8 8 7 3 1 2 3 8 2 7 7 9 8 7 6 9 7 4 0 & l t ; / i d & g t ; & l t ; r i n g & g t ; j r s 5 t j v v x U 4 Q g j I w y M k k H 4 z M 4 z M w m D o l D k k H w m D k k H w m D w m D 0 2 T k k H k k H g 1 M g 1 M k k H g 1 M s l H g 1 M s l H s l H s l H o 2 M s l H 4 n D w E g i C 0 m H s l H g v y B g k D 0 m H z 2 E 1 H 8 a 0 h H 8 a 0 h H g k D 0 h H g k D 0 h H g k D g k D g k D 0 h H g k D s g H s w T s o m B g k D s w T g w M s g H s g H s g H s g H k v T 4 u M k - G s g H w o w D 0 8 G k - G 0 8 G 4 p M 4 i D w h D 0 8 G w h D o 7 b w h D 0 8 G w h D w h D g r M w h D 8 9 G w h D 8 9 G w h D 8 9 G 8 9 G 8 9 G n l D 8 9 G 3 n c o s M n l D n x M v y M z h H z Z z h H z Z z h H z h H - j D - j D n l D z h H 7 i H - j D z h H z Z z h H - j D - j D z h H - v M z h H - v M r g H - v M r g H r g H - j D r g H 0 Z r g H 0 Z r g H s t m B y k M k b & l t ; / r i n g & g t ; & l t ; / r p o l y g o n s & g t ; & l t ; r p o l y g o n s & g t ; & l t ; i d & g t ; 8 8 7 3 1 2 3 9 3 0 8 7 7 9 8 4 7 9 2 & l t ; / i d & g t ; & l t ; r i n g & g t ; r o l - 3 o o - x T 4 2 h i C s 4 l i J r z u X 7 5 j t B 4 1 0 _ O - _ h r B t g k P 6 2 8 s C 4 j q j B s 6 t h B s j _ d 8 o _ M 4 u 8 l G k 2 y U w x m y C w k _ H o q k y C s i y t D 4 o - 3 C 4 w h k D 8 p l 7 D - _ z 3 D r z 9 i N g i q v B 4 v q v B k g - d k u 4 w E 8 m u h B s 7 v - B k 0 9 6 C 6 l t d m y t e 4 1 3 8 I 0 m p v C w o k T 4 1 j n B k w v h B o _ x 0 E s y i 7 D w w u 9 J g g 7 j m B 8 l 1 l I k 2 t 8 G 8 q - g D s 8 q v C k w t v C g 1 o v B 4 3 i n B w h 1 z B 0 l y a o x o v B w 9 q v B g 9 x r L 4 r j O 4 s r q D w 3 0 s C k y m l B k s q t I s 7 9 g D k s 7 p C 0 n 5 R 4 s o j B g 6 h r B o j 5 3 C k 7 m 0 D k 8 j 0 D 4 h i y C 7 5 k l B 8 k w U k _ r x B 4 l h O g j z z B 0 h - 4 H 7 0 h p B w - m 4 B 0 1 l 0 D w m _ g H 0 0 v U 8 6 h q G o 9 5 9 C k q w t D 8 4 v k C w z 5 w D k h w U g 0 j n C 4 k r l Y 4 k n n J 0 n 5 R 0 7 t h B g i m T 8 2 1 6 B 0 x p P k 2 h p B w w 4 l G s 3 g 5 H g 6 k T s x i _ Q s m y - B s 0 9 d 4 _ 2 z B s 3 o P 8 i x U 4 p 6 9 C 8 4 v k C 0 x t - B 8 m n v C 4 u 0 f 8 v k l B 8 0 w 9 L g 1 0 u G j i z 1 F x g 0 Y g p 7 9 C o 0 w Q 4 u 0 _ D 0 s x w F w l u q D k x o g F 0 r w h G z h 9 d j z p v C z 3 5 I s p 6 R 0 i y - B o t i 9 B 7 t 3 p M 8 8 n u f - 0 l n C g n i 9 B 0 1 1 6 B s 3 o P w m w Q w i m y C - - - j D - h h 9 F - i z _ D 3 j o 4 B w 1 _ j D j - v - B - 5 _ V 0 - u x B 3 p 6 9 C w p 2 z B 4 h 5 l E 8 p z a w r 3 h W s z - 6 D 0 i i z G v 1 k y C - h x _ D w 4 i t E z - w - B 7 k l n D v r - s _ B 3 y 8 _ m B - 1 n 8 E 7 u t x B o p z s C o p y q H 4 k n k c 8 r u m J s x h r D j h l o F s r 0 z d w q 8 8 I g x g W g z m n C o n o v B 8 _ w a 4 g h O w k - Y w 3 l 4 B g u 9 H s 9 k n D g 6 5 L o 9 8 j D 0 k 7 1 B w g - 8 B g 6 n j B s l u x B t s u U 7 s t 8 E 8 4 y t D k s v t D k 5 1 4 F w h n c 4 u l n C w j k n B k k x U k 6 w U 4 y k r B s h l q G k i 4 R o u z z B j m v X z h u x B s u h H g 6 0 f 8 l 9 M w 0 7 w D s 7 t x B 8 m 7 d g r 0 f 0 m i i E s 8 n o F s u 9 p C z 6 p x L o 8 l y C 8 o p P j 2 o P r 1 t h B 7 m l g F r y m 0 D - y - V j 3 z 6 B n j n 4 B o 4 p 4 B 3 n i r B v q l r R 8 t v m E z m - 9 l B 8 0 - v N z z 7 p C j z 6 p C o r r s F w n i 3 c o i 1 _ O w u q v B w 8 o v B 8 k v h B 4 8 i n B o s v Q 3 s - V - g 8 w D o l l T _ 6 p h K u 7 1 - D v x 2 8 I - v z 3 D 4 2 - V g p j h H 0 s y g N s _ h 4 i B k 8 8 x h I l x g g R z 6 h 0 i L 4 v m s y E 2 8 m 1 h G 2 l _ o 9 D 8 6 q i 5 T 0 l 6 s y B 0 j 7 4 j d k o m l g D g w u p 6 C w y 9 h n L k 6 v 6 7 H 0 l l 7 z F 7 u 9 z _ E l j k 8 q B 4 9 _ m 0 F g 4 s q 2 G k 5 _ i K m i i l e y m l 6 - B j x x k C 4 l y l q H s h - 7 7 C 8 y t s 0 E u l - t 6 E 2 1 g w u H g l 3 l 1 B z 8 u q S g y 6 g U j 5 s 9 L j q 3 p M k o y 9 L 0 3 z 7 R s w x 9 L v g 8 u D 3 g x j C - 5 4 J 7 i u x B z y 8 d 0 x l l B 8 _ v x B k t u h B o v l T w x j 9 B s t 5 l H w _ t l R o j s 0 X g 8 u x b v q n s P 4 0 2 z B k r p 0 D s x q q O o n q 7 i F _ u h m o B i 9 v s g C 3 _ s l 1 B r 1 q 4 E w w l 0 R r s s z d n x x 0 F s y s h B 7 y q p E 7 u 6 6 C 8 8 n z G s 8 v x B 8 5 _ d 8 h w Z s g h j F k v 8 p C o w n k F w j p j X j w s l L s i 0 k C n o n 4 B s 1 i p B u 5 3 T g m s _ E o v p v B 0 8 p 0 D s j x - B 4 x 1 f j 8 x t D 3 u x 0 F k 8 z k C w 1 - s H o w x s G 4 l i t E 8 _ 0 3 I o 3 n n C 7 u 8 d o s i k D g 5 x q H 4 z q y J 3 9 0 z B j o u X g 2 2 z B 8 5 w w F k h m i J g i n s g B s p 7 4 F 4 4 i h H 4 q g W k y 2 t D w n - 3 C s _ l z k B k y r o b l o o T 3 9 9 j D 0 y h 1 C o 5 l T 8 n w h G 6 1 q - O m 5 6 H s t _ d w m p v B 0 3 j j I g _ 5 3 G w q v r L s 8 m z G n q p v B n x 4 J j 9 j l B 4 5 n n C l 7 v g B p l m a 0 q i j N v s q p N z _ u X w w m 4 B j 4 7 6 C 7 i x U 3 6 7 w D 0 2 8 p C w i 3 z B 4 g i 9 B g 6 s p N k m m i E r 8 o j K t 9 l o Q v o 0 f o j p j B 0 - - 1 B k y s v H s k m l B g 7 - z K k m _ p C 8 s x U g g g Z k k i 1 C w 1 h t E 4 9 g i C w 8 h r B 8 0 u l L w - r q D 4 z q 4 B s t 5 w E k 9 l z G 0 v 8 s R g k x r L o 4 3 3 D w 1 7 9 C o 2 q 4 B g w 4 8 I w 8 l n C 8 x u x B 0 k 7 p C 1 9 9 s K n n g n H 8 n 0 a w g 7 l G v h 1 z B v 0 z u G j - 6 6 C 3 q h n B _ q g w B k t x E v x 1 N 1 8 v O 2 q j K g v w M 3 5 n 4 B 7 u 8 d j q 2 h C p i x h B k 5 1 4 U o g p s F 0 k 7 I 8 s l z G 8 1 t w F 0 4 k l B 0 y m t B 8 x u x B 4 p 8 3 C k 2 j i E 4 _ p j B s 0 r h Q 8 1 u X g t 9 V 4 4 q q D 4 w 9 V 0 m u x B k 6 v - B k 0 _ M w m n c s 8 p p E 8 y k t B 8 5 q v C g 6 _ V o w j n C o l i r B w o 4 J o j y l E o 1 m v B o i n j B 8 l 7 1 B 0 8 r l P w l m j B w q z z B w t 0 f o w 3 z B g 9 9 3 C 8 q _ d k o 6 R v o 0 f s g _ g D g x i i C s 9 6 R 4 t i 9 F 0 r q 0 D - v q q D 0 0 p n D u 0 v a 8 0 v x B g 7 h _ H o m i n B o g l T 8 h m l B w v j n B o o 7 L k p w - B 8 7 j l B r 5 - x C 6 - 7 c v 6 o C s 8 q v H 0 6 w h G 4 n 1 _ D g 9 h i C o n q 4 B 8 3 k t B w - g 9 F s j q v C 8 l 0 w E w t 0 f 0 q r p E - q x p C h v 1 4 B 0 1 1 6 B j 9 r h G z 2 3 s C 5 g h O 0 r w X g u n c w h 1 z B 0 m i 1 C 4 o i O w h i r B w t 9 8 I j t u X 0 q 6 R g h q 4 B k _ t h B 8 g j i E k 8 8 g D s o 2 6 B 8 r s v C s w _ M g p i r B g y h Z s 6 u 8 G 8 r 5 K - v m c o 3 j r B s p 6 R 4 u z q H o 3 g W s s n _ Q k r 8 w E 4 p 0 s C w t q 4 B 0 4 7 p C 0 v u X k o 7 d s 0 0 a k w m t B o x w r L s 6 p g F 8 s x U 0 h x U s 9 s v C g u x r L 8 u 0 k C o 8 q v B 8 z m i E 8 _ o g F 8 h _ 6 C 0 _ k 7 D w z q v B 4 3 m y C 4 r p 4 B s - i p B o o 2 f 8 h l t B 6 _ o r E 6 n k m B g n x Q g x 2 f 4 o g h H s u u X g i m T 0 i y - B 4 r z _ D k 2 _ d 0 0 r p E g k o j B g 9 i r B w 5 o k F 7 z w U w u p j B g y u q D s m r v C 0 j t v C k 8 k 7 D w 0 h Z k 7 7 p C 0 5 u X k p h 7 D 0 t 0 6 B w i q j B 2 9 1 5 H i - o h B 8 v _ d k 1 m t B s - t h B k 3 6 R w 9 _ g V m x k 7 H 6 4 3 g B o h k r B g 3 z s C s 2 t z P k t j p B w i o 4 B 0 t l n D o - t q D s l p t I w v h Z s s z a 4 u o v B k r 0 6 B 0 0 7 l H 0 h 7 6 C 4 h z s C p 8 - l B z s w 5 C 4 q 7 L 0 2 4 K 0 y m t B 8 u 0 6 B o 0 1 _ D 4 2 0 3 D s 7 6 6 C 0 j u w F g g g 3 Q s h v 4 E o 4 h Z k g w x B g u t p N w n k r B w q j n B w r 1 _ D 0 1 7 6 C w s 3 z B g u y p N 4 3 4 l E 0 m 0 a 8 5 h p B 0 0 y a 8 1 5 K w _ p 4 B w k m T o x o v B 0 i t h B s y k l B g r p k F w w r 8 E s 4 5 K 0 h w - B k 2 p q G 8 t h j I o - j t E g u i r B 4 - 7 w D s 4 5 K k k n i J o 4 8 8 I v _ z f g i g W 3 u 0 z B o u j n B _ i u c u 0 g T 4 n - V s 5 p v C 8 s 1 6 B 0 - 1 6 B r x 3 w E z v h H 0 v l i E r h q p E g u 1 f w p q v B k i 7 I s v z t D o j g W s m w x B g l y s C w 7 9 9 C w w o j B 0 l m l B g g 1 j M w h 1 z B k w w U w r h 9 B g - m c k v p P k t z k C g 4 m n C w i g Z o w 3 z B 8 y k t B 8 8 l l B 8 g u 4 E j 3 8 g D - w - Y v 8 4 J r t k l B r r 4 K 4 g p j B v r - V r 7 t x B s - 4 K s 6 i p B j t u X o 5 6 L 6 _ h s b 2 3 2 5 C s 9 9 p C o 5 w Q w p g W 4 x 9 3 C 4 5 _ 3 C 0 s _ M g - o v B 4 _ - Y 0 - n P 0 i x a 0 o z a w u g W 0 r - 1 B s o y U 7 l h p B 3 z _ V g _ 4 l E 7 7 8 M 4 q o c k - m t B w m - V w 4 - Y 8 y 5 R 0 y w F o l l T s w 9 6 C j 9 8 M s u 6 R g 4 l T k m z a 0 i w x B 8 x m n D o m k r B s u 6 R k 2 _ d 3 4 v Q n 0 v U t 0 m 1 C s k 9 p C 0 4 _ d g l j 9 B 4 t i n B 4 5 p j B 8 0 o P 7 r y a o t j r B 8 t r v C k n _ d w 4 o c s h 8 p C o g n c 4 4 5 L s w t - B k - j E x l 8 j D 7 w r j B w j g i C 0 k 2 6 B 4 j i n B 4 y o n C g 4 2 l E k u v w F w 6 l T 8 x 9 d 7 m y a o t p j B 8 m m l B w r m n C o 0 l 9 F 8 p g j K z - n P 8 t i p B g x i i C o u u q D g u - V w 9 _ w D l - v x C v w o 0 B 4 4 0 _ D o j i 9 B w j 0 s C o _ k y C 4 u g i C s s _ 1 B w 4 h n B 8 p v X 8 6 u X w s y B n n 4 J k h y Y o _ 9 1 C 8 k 0 6 B k v 5 R k z p v C g l - 3 C 8 _ h p B w 5 8 8 I o x 3 j M j q y k C k q l l B 8 h j p B g z h 9 B 8 g v x B 0 k y U k x y U w 9 1 3 D 0 2 l l B 4 s 5 J 8 0 _ e o 3 k 2 C k z g p B k 0 _ M o l r 8 E 8 p v h B i m h z C y m 4 r I 7 0 q y C 1 8 h g F n 7 h r B 0 6 9 d k z 1 6 B 4 n p v B k 8 u h B 4 4 l 3 Y o k v r L 7 p 6 6 C 4 g g W 3 z 3 l G n r o 8 E 0 v s x B 3 2 i r B - 0 g i C r 7 w U 4 3 g Z w g 0 0 E w i - w D 0 6 - 1 B g l m y C j v 4 K n j - j D w k 2 - K w p j r B 4 7 l 9 F h 8 m h C - 3 s w C 8 _ n n D 0 z o P k t 9 p C 8 m j p B 0 q o 0 D w 9 - Y g w h r B 0 m n P 4 y z l E 4 k 4 J s - r x B o w z l E s p 7 d 4 q - j D g 9 g O g 1 4 8 I w 8 _ V 8 9 m P o v 1 z B 0 5 y 7 R 0 u - g D 4 2 o j B 0 s k t B g 2 9 h C w _ - h C 0 w w h G 8 m g 1 C 0 p h p B o w o n C g 0 t q D 8 v o g F 8 v x - B 7 9 w U r p u X k 0 i p B 1 w 1 _ B 7 x i w B k m _ 1 B s n w F w 9 m 0 H 3 - n v B 7 l k l B 7 0 o P o r 6 3 C - j h t E n l 0 3 D v y l n C j s - B k g 8 1 B k k j l B o u g r B 8 x o p E v 9 w q H 3 i 2 l E s r l l B s 8 v x B - 6 n G 7 l h p B j r l n D z n - 0 C 4 q 2 z B 0 w t p E x q 9 F z i y 2 F w 0 z s C g j 4 j O 4 k 1 0 E w n i n B w 4 h n B 8 r m l B w 9 i i C w s o n C k 6 v X o 3 o c 4 x - V k h m g F o g - V k m 6 6 C k r 8 d s k s x B s z l x B k n 8 I s 2 8 d w 8 z 3 D 0 r 5 5 S s k r p E o - o n C k k u x B w - h 9 B s k _ 6 C o 3 _ 3 C s k l t B 0 8 8 d w 5 u s C s 4 v F 8 _ 7 p C 0 m 9 4 F s 8 j l C 0 - u 1 B 0 7 _ 6 D k 2 j i E g _ z 2 N k j l 9 N g 7 m o I p v t h O z 8 6 r B k x s q O 0 6 k 5 H s 6 _ C j h _ 1 B o i - b m 0 l H g 5 g Z 4 v o c o _ 1 z B s 8 v x B o 8 g W o 3 _ 3 C k p 0 a 8 q q v H 8 u 8 4 F g k y n J 8 x w X 4 8 9 9 C s 1 y - B 4 1 j n B w 7 g k D k 6 v X k 2 _ d g u o j B 8 w 8 g D o 3 i 9 B s 9 s v C g z h 9 B o i o v B o y i i C t _ v g B 5 h u q F o i i k D j g t h B w v z s C g x i i C r h 5 R w - h i C w i j 9 B s y y U o v 7 9 C 8 m z 6 B 4 s _ Y 0 _ x t D o s q 4 B g l o 8 E 0 7 i p B o 3 g W k 8 k n D 7 m y a 0 5 u h B k q w x B w 9 - j D 0 0 5 K 4 q k x O s 2 8 4 F w 8 q 8 E v - _ j D 0 k _ d n y h O v t j y C k 5 i p B 4 1 h Z o q o j B 0 n - 0 C 4 4 h r B o q _ Y s g 6 I 8 8 m t I g k n c s 0 6 p C 8 n v I k n y 8 B 0 l _ 6 C g 2 o c k 0 l l B o y g W 4 x o j B k 6 v - B w 1 n c 8 j w x B k 6 0 k C w - p v B g 7 o c 4 5 _ w D 8 n w h G 0 j _ 1 B 4 - 7 3 C g 1 w D k 3 s v C 4 r j O s i v h B w s i O k _ l l B 8 0 9 M g w o v B 8 w 5 K k y 3 q S s v 0 a w - u s P w - l T k 9 o q G s i n _ Q k w v h B g o 4 u G k x x - B g 7 _ 3 C k m 0 k C g 5 m y C 0 p n n D o 6 3 u G s 4 l t B o 6 t q D w 6 h i C 4 4 x p N - i 6 r G 9 k t o y B s r 6 l H g i o c s 3 - g D o _ j h H 0 h v w F 8 l 2 6 B 4 m 2 4 I 8 r s K k u m t F k - m t B k z z t D y w 6 T u j s b s v 9 d g 7 o c 8 - u X h i 1 j F z p t r B 8 y 8 p C j y r 4 E w g j n B v o 6 9 C k g 1 t D s i u 2 M 4 v m 9 F s u o 0 D r l 4 4 F o u j n B g 2 g W k 5 z 3 B w u _ 1 C s m p P 8 p v h B k 9 x U w z o c 4 m h k D 8 6 k n D 0 p - g D o t 7 L w i i n B 0 l - C o o g W 4 y k r B k g _ M g 3 j n B 0 6 w - B o m o n C s z u h B s 4 s v C 0 i - d o 7 o v B s p w 4 E 0 3 p z G o t u o Q z 7 q 4 E 4 v 2 z B 4 5 v s P k _ t h B o 8 - Y 0 5 8 g D g s n 4 B s v t p E o p j O s 6 t h B g 4 w Q 0 h 0 a k v g h D s y k l B 8 s 1 6 B k 0 T o j p j B 8 9 v X g r k n B g - q q D s _ n P g k 1 z B 0 l u h B s 3 - g D s h p P 4 o 3 z B k z - 1 B w h 1 f 8 l h p B 4 k k _ H o l 1 f o - n k F 8 s w X 4 n h 9 B 4 t 9 9 C s 7 m t B k h m t B 0 9 n n D o l 1 f 4 s y 0 F w p 2 f 4 s n c 0 8 l o F g n 7 L 7 w v F 0 5 u h B o z h Z w r i r B 4 5 x s C 0 g n v C 4 r g r B 8 6 k n D s o v 3 I g j u _ D k i s h B 8 8 t X s 0 r h B 5 6 0 k F h 4 6 k B 8 p z a v h w Q 0 6 9 d 8 5 v x B w w 1 f k - h 1 C o j _ H w 2 g Z z 5 n v H 4 g _ 3 C z 3 v - B 4 s 1 f 0 o m t B k r v X g k o j B w z h n B o j m T o h 3 z B 8 3 p P 8 s k E g i j r B 8 8 t X 7 k z a n 2 k 0 H 7 w u X 4 8 g Z s s l 7 D 4 0 i 9 B 4 _ i 9 B n _ g 9 F w y 0 _ D - 2 w 0 F 0 t 0 k C 0 7 r v C o - 2 3 D 8 _ _ d t r 6 u D v y i a 8 - u X r 0 g p B 4 m j n B 0 0 s v C 0 t v h B o v 5 2 Q w _ w n J o 1 j 9 B s y 9 M o s 8 w D w v o 0 H w z _ 3 C o m 3 z B 8 j 1 t D s j 8 5 K 0 q 4 C s g m 7 H g q g Z o 3 j r B 0 6 m n D w 0 j n B k 9 7 s J o 8 p j B 0 7 3 5 I s j 8 1 T 4 u w 2 N s m i p B s - i p B 8 n 1 6 B g 7 o c o 4 p 4 B 8 u v h B k 0 y k C g w l n C k s o P o 7 0 f w h 1 s C 8 j w x B s u 8 3 J o 8 j q d o w r s F 8 s 6 I k s o g F k h v h B k r z a 4 7 1 f 8 r j p B s z u h B k x _ d o 0 - V o x k T 8 8 y - B o q h 9 B k u 1 6 B g y 0 0 E g i s 8 E g i g W g 4 l T s n z a o 8 h n B k 9 - 1 B w y 0 _ D 8 t i p B g o 4 u G w 1 h 9 B o 3 - Y s h x a 0 5 9 1 B k u 9 4 F w 5 _ q T 4 n i o n B 0 o v h G s k 6 R 8 g y U 8 i 9 4 F k l r t I k j o 0 D 4 _ _ w D k 1 m t B 6 3 0 5 H y x 1 3 C o x i x O 8 y 1 t D s r l l B g v m y C 0 0 5 K 4 0 _ 3 C 8 m m l B o q 6 L g 6 0 z B 4 i g n B w m 9 H o t 7 L s 4 9 p C 4 3 t q D k w g 5 T g 1 s w w D 0 t 8 s m F 0 9 s w - F k 9 y o l B o m 6 l G - o - V - 1 h n B o _ i r B z y v - B 4 0 n n C v 9 - Y - 0 v Q o q 1 f o m j t E 4 8 9 9 C o g h t E o 5 1 f r 9 j z G 0 k x - B 0 8 v X 4 h j n B s m _ M g i 2 z B o n k _ H r x w U 8 0 x - B - w - Y 4 r j n B o r - 3 C g z n c s r k t B s o r w F k 1 v h B k y 9 p C s _ 7 6 C k _ k i E w 7 2 3 D l g 2 W p t q V 0 k k l B o 4 v 0 E g _ g k D 4 h g x D g i m 9 F o v _ 2 Q s 3 x 1 I w j u s Z g 6 i h H - 0 n j B j 3 - u B l q v P w s z 0 E w 2 j t E g _ - g V g p 1 l I o 2 4 z t B s v x g o B w y _ y l C 0 t v h G o y 7 0 h B w - r k f g l 4 l E s h l l B 0 _ u h G - q k T 8 5 o P 4 l q v B k u w X s 4 l t B 7 t y k C s u u h B g 0 o n C w g z - K w 4 h n B 4 w 9 V o l - V 0 n 5 R w p y 0 E k h _ p C g h p k F 4 m j n B w u o c 8 n n g F 0 9 - g D o 3 i 9 B 4 2 l T i 3 i r B g j s M 4 y m y C 4 i h i C k v q p E g l m v B g z r q D 4 i r q D 0 v _ 6 C 8 - 7 w E 0 r u z P 0 y z 6 e 0 - 9 d s u s v C 4 h g x D k h v h B 8 3 p P 0 u 7 p C 8 7 r h G g 3 - s E s t j i E 8 w m l B o l n c 4 z q q D s 1 k g F o v r q D o 3 z 0 F o 6 8 w U o 0 x r L w 2 t 6 P 4 s 1 f 8 k m t B 0 5 7 w E o v - V s w 5 R s 9 9 p C k 2 5 4 F g x x Q w 1 2 _ O g 5 2 3 D 8 2 x U 4 x l T w z g W 4 4 0 f l _ g b r 1 q C k j k v C 4 q z i W 4 r z x b k x u x k D w _ g r v D k 5 r v C 0 i y - B s w 7 3 O o 1 n x V p h 8 e - 4 5 l C 0 u 2 6 B o 2 k T 0 v 8 g D k - v k C w n o 4 B k _ y - B 0 k l j N 4 x m 2 v B 4 3 y u 4 B g 9 r y J o 0 _ r B g 5 v r C 8 v 7 p C 4 k o v B k g 9 5 K s 7 z 7 q B 4 1 8 8 I 4 r p 4 B w s 9 9 C 1 m i y C j l g 0 B g 7 h O o - i T g 1 o v B 0 v x x L k h m t B 8 n 0 a 4 2 n c g p l k F 4 t w y W o 5 t 5 y B k 6 7 2 r C 8 h g t S g x k j D k 1 z a k 8 s v C 8 h g 1 C o w 3 z B s 1 y k C o 4 j n B g u 6 L 0 5 y a 0 - 8 M k _ i p B o t 7 L k - v - B t 0 v H h s 4 T s m 5 R w s g Z o 2 p 0 H k 0 v h F 8 4 j 4 b o 1 4 l Y w w x 2 N w 6 p v B 0 v 7 w E o p j O 8 - u X 8 9 t x B o i k T 4 t j i C l 7 n m B n y m _ B s 0 0 a s g w - B k o 2 t D k 9 i 1 C s t k l B s x v - B w m x D k u - p M 4 2 x r L w - p v B 4 0 i i C k p 1 k C o m i n B 8 z 8 d s u t 2 g B 8 g r u f k k 8 2 r C o 1 r s F 8 h 6 R o k h Z o 3 o c 0 w 9 d s x m i E w n o n C g y _ 9 C 8 v h p B o 2 n j B s o i o F k 8 k n D z o v 8 E n 9 u j O g r p 0 R s 1 9 6 W g _ i O z y v - B 4 1 p 4 B w n q j B 4 i i r B k 5 j r B s j 4 8 M w 6 1 z B o r 3 z B o q i r B k i k l B s q w X k _ t h B w h m n C 4 p k n B w 3 g i C g n n 8 E k - 7 M s p s x B 7 h u h B o l _ Y s 5 i i E g _ i T 8 v i 7 D g 8 n v B o m g k D o p j 0 R w s i j S s y 2 6 B 0 p 2 6 B 4 n r q D 8 j m j I o 4 5 l E 4 n p v B w r 0 3 D 8 7 j l B 4 7 h 9 B 0 - 5 q S 8 2 w h G p g 9 1 k B n u n f 0 g j p B k z w X g 4 y 0 F 4 - k 1 H o m 2 m B 4 t - 3 C 0 t v h B k k h _ B o 3 y _ K w k r y S w s g Z 4 _ h O w h 1 f s 7 m i E 4 k 7 h W s z r o b g 7 x _ r B 8 0 o g F o h p c w m k y C k 7 _ d 8 z u 2 M o l x r L 8 4 p 0 D w u g W o _ m n C 4 m s s F w 1 o j B g x 7 w U 8 9 j j N v _ z f w r l T o n 0 s C k v y - B o 7 k T 0 h 9 d g 1 m c 4 x - V 4 i n c o 0 l 9 F w g z s C s g z t D g _ - w D g 1 i 0 K m x m Z u j 8 m B 8 5 l 5 H 8 u _ 1 B o 7 i k D w x 3 j O 8 h 6 R o 0 1 f o p h Z 8 r z k C 8 h j p B k k 1 6 B g h q 4 B s - t h B k n 9 M o y 2 f g w k T 8 2 k E w 6 w Q g o h Z w - l T s l u x B s r _ M k o 9 p C k w v h B 8 - 9 1 B 8 w u X g 7 p j B 0 z 9 M w 8 j y C 0 2 9 6 C 8 2 0 a s - l l B w w 1 z B s 0 0 a k 8 y a 0 l 9 1 B 8 4 i H k n 2 6 B g 3 o 0 H k q n z k B 8 - 9 p M s v 0 a w h o k c j l 4 K s 3 v x B g 5 w s P 8 9 v X 2 h j r B y 3 i i C k u x U g k - V v r C x g p E 4 j p c w 7 k m B s - k 3 B w 4 4 e k 6 t w C q s t s F 1 z 3 4 J v o 0 p G 8 4 z a 4 m 4 u G s 0 8 4 T o i 2 0 F 8 2 v w F s 1 y - B 0 j z a k n h p B g 4 1 z B o 8 h n B 8 o 9 5 K 8 5 8 5 K k y 8 3 O 8 j w x L 8 r v 8 G g v g Z w m h 9 B 0 9 j t B k 2 o P 4 y 0 o Q s r 1 3 I w i - w D w _ j n B w s g Z o 2 6 9 C 4 h h k D 4 l m 9 F 0 o _ p C 0 6 p t I g 7 g W w n - 3 C 8 h 9 p C r i o f 9 x 3 t B 0 2 k t B w y p 0 H g z k y C 8 w 5 K 8 s 1 6 B 8 5 _ d w 6 _ w O w h 2 o K g x j r B 0 p y U s 0 9 d w i i O w q _ 9 C o x 0 f g 6 m c o u u q D 8 t 9 6 C k 7 _ d o m i n B k s y U w 6 h 9 B o s 8 l G o q k y C s 5 j l B 0 p i 7 D k 9 8 M o z l c 0 5 v F g _ y - K 0 7 6 4 F k r i w N 4 v k x O o l 6 r o B w u m j S w u k h H s u 8 3 O k 6 2 k a o o 9 m B k w 5 o j B 4 h u q D g j h Z g n 2 f w 8 0 f w j g i C s 6 v 4 E j u t M 1 l s o C 0 1 j l B o 8 - Y 0 h g o E g 9 t 1 S - 0 n 6 Q p g 7 t Z 0 9 8 6 b 0 9 t u s D w 6 t _ 3 G o j m j S k i y U o 5 - V o 3 j r B k v w x B g j s s F w g n y C 8 h 7 w E 0 g 6 R w y 0 f w 1 l T 8 k t N 4 y y i B 0 u k l B 0 u 2 6 B w r 7 9 C 4 p g i C s 8 u p E k g 8 o j B w 8 k _ H w g 5 l E 0 8 9 g D w i - 3 C 4 t i n B o 2 g 9 B 0 l - C o j k 0 K o q y 3 L k y D k q s 3 D 0 q 9 p C 8 n 1 k C 4 2 h 9 B o g - V s z r z B 8 s m 9 B 4 m - 8 B 8 _ _ 0 C 0 n r x L k 7 z x Z 0 p 3 6 W s w t g d 8 w j p B k 0 y k C k j 5 6 W 4 w h 5 J k 3 t x l B w 9 7 r o B g 8 l - a 8 8 1 t D 4 t o 8 E k _ y - B 0 _ 9 p C o m i n B 4 p k T q j y r S 6 s 7 i 6 B o q i r B o x 1 l E 4 x 5 8 I 0 s m j N 0 n _ M 4 9 4 J g s o c o t 2 f g l o 4 B o y - Y 8 p - o B 4 9 8 w D o o w q H s 1 l q G s 0 j l B o - _ 8 B g m k T o 1 _ 8 B 0 q z 6 B 0 k 8 o V g k t p N 4 s w Q 4 _ - Y 0 x r x B k m r 8 G k n t l P o m z k E w 6 n 5 L w o 9 i l D 8 6 3 s R 0 h 5 7 R 8 y v 4 E 0 u 9 M g 7 - Y s l 5 3 J 4 w n y C n y j i d l p 7 9 9 C l w - l T 3 - z x H s - - 0 C o 8 _ 3 C k w v h B 8 9 h 1 C k 2 m z G n 6 y s Q h 4 h i j C 0 h u _ l B 0 3 - 1 l G g j 1 k 5 E g o u 6 P g z 1 f g i 7 L 8 _ _ d g l i n B s q l i B k 0 p s B o z 7 3 C o p m j B 4 u 3 l G 4 y y z B w j w 0 E o s 3 l G g w 8 3 C 4 4 k y S g s x s C 4 u 4 z K o q m 4 B s q j l B k n p 4 E z r x U n g n c w u w O o 2 g 1 i C s r t - B o 0 _ Y 4 y 0 3 G w 5 k 8 E n q h i C 3 j g Z v 8 0 z B o r o G 7 i 6 I 0 q 5 6 C w 2 m s F z y l n D 4 _ l s P z 7 k t B 7 - p s F o p r o D w o m c z 6 7 6 C j 8 8 g D s 8 j t B s x - o B w 0 j T 4 5 h O w o 7 3 G g z o j B s 2 3 w E s k y a 4 o g Z 8 t y k C s r 4 K 0 x 9 6 C w 1 o j B g 6 8 w D g r o v B 4 k 4 J 0 l g i E g s 1 8 I w k h k F o n 5 L g k 9 H s j 9 M s m t X 0 k s h B w _ z z B 0 8 v - B w h p v B g 4 l T 4 7 - V 0 n p P 4 k 8 l G 7 n 6 p C 4 v j r B 4 y o n C s 2 0 6 B 0 h u x B w u n 4 B o 8 n q D 8 l s h B s r t X k p w - B o 2 0 z B w 2 - q B 8 6 z 6 B s p o 0 D k t 5 K k i v x B o 4 j n B 4 9 0 f k n 7 p C n z 2 7 D 7 r 7 k B g 7 - Y s h x a x 3 1 u B r y 3 y C o p n y C g l o 4 B k t m l B s v z t D s _ g p B 8 k t x B w g h k D o 8 x s C 4 w 9 V 8 t x a o 1 v 0 F s p l 8 G 4 t y s C 4 z 0 z B s i _ p C g 0 y s C g - 3 l G s 5 6 p C k z w 6 G o j m w B 4 3 3 z B v 4 h n B s 8 o P o s 0 s C 8 2 u w C w r y v D k _ 4 5 t B 0 r w X o 2 0 f g r y 8 M 4 s _ Y 4 g l 9 J w 4 5 w D 4 i _ j D o 5 m n C g g g Z 4 v x s C k 0 7 g D g 8 3 8 I 0 r 4 4 F k 4 4 4 F 8 1 z 6 B k 0 p P g 6 o v B s 4 z 6 B s k z 6 B s y i 7 D g - o v B 0 r m 7 D 0 8 v h Q 4 t 2 3 D v o 4 J - j k y C k u 6 I w n 9 9 C g o u q D 0 s v t C g v j - E k 9 z t D k 2 w w F 8 3 t h B g k 1 f w 7 g k D 4 n w Q w 8 n j B 8 7 z w E g q 6 w D w 5 9 V 0 i 2 3 J s 2 z s R 4 y _ 8 B w t 4 J o 7 o v B r i 3 9 B 1 g m 6 C g 4 6 L g x o c 0 0 j p B g q p p 5 B 0 _ l i J 0 z 5 y r B n v g 9 F g p l T o - 0 0 F o m j 9 B 3 g y 0 E - t t n J v - _ j D s 2 q q O 0 - x U 8 h 2 t D 4 j o n C s r w x B p t r 4 C 3 r p h J 0 5 _ v h C w g z j O 0 g 8 m e o 4 0 0 3 D 8 s r k q B k n q z P 4 z 6 l Y k z 1 6 B k 8 z k C 0 _ s v C k 1 m g F k i 7 p C g 4 2 l E r t - v 7 B - u _ 2 U s v i 1 C 0 m 6 I 8 w 9 1 B w t h r B k j s x B 8 4 h i J g y z - K w y k T 0 g _ 5 K r 7 8 d o w i O g s o c s v 0 a 0 _ y a k 6 8 d 0 i t X 0 u 4 R s 8 7 p C 8 w l n T o i y 4 N j q _ S 9 m 0 t J 0 t y x L g j 0 7 k C 4 0 y 9 u C 4 n 5 J g - i k D 0 r u x B w 5 j n B w w i r B o 3 x s C m u 1 n D q 0 9 _ B o h 6 3 C 4 4 l n C s 6 k 7 C 0 _ w i I g u h t E o 1 v o Q 8 q 8 s 7 B w m y u 2 D o v 5 g 1 J s l 9 g g J 4 v x w j G 4 h j O 4 w p 4 B o 7 0 s C l k g Y n w h o E o 9 u s C 0 0 7 d w 1 w s C 0 8 - o B k t n v C 0 r 6 p C g h 9 z K 4 4 6 2 c w 2 g p m B g _ o y J 4 r z 7 j B w 4 v 6 T k 8 z 6 B s h k t B k o k 7 D w i j 9 B k v j 7 w B 0 k h w h C 4 o n y S y q p v F 2 3 _ x Q w 0 t i p B g 3 h n t I h x y t s Q 5 q p _ 5 J 8 k 7 z 3 S q 0 n z 0 P s i p 7 1 D 8 w 8 s R 8 5 7 p C k t y a 8 - h H o z h h H 8 n n i E 5 9 s S v t 7 w C 0 _ 4 I 0 1 i t B 8 6 2 w E 4 q - w T g p v h T 9 g h t h B r 9 1 u U 0 i 0 v Q 0 0 1 z x B w x 1 m 3 F 2 5 9 g D i v h p B 8 4 8 d 0 q x l H k 4 5 3 5 C o v 2 5 7 B s 6 v 2 o B s 8 o 1 3 C g q 0 3 G r 8 q v C - 7 - h C 8 0 x - B 3 - j T j x l u K r _ w o j B r 3 w 7 R n 3 2 7 s F z 7 m t I p j - x I 7 w 1 _ D 3 n p v B w 1 k s P o v j y z B w 1 _ k u D s u y m e 0 k h z G 4 o 6 3 C 0 z r v 1 G 8 o 9 1 5 B s 8 9 w 6 B g 2 8 z R 4 2 w s C j h _ 1 B - g g i C w k o c v 0 7 w D w 6 h i C k v 1 t D - 5 n j B v 8 o s F o n m c j p 9 d 0 1 n P g s 6 z K v g z _ D 7 v k l B s r 8 1 B j h _ 1 B k 7 w 2 B u 0 9 m V s u s x B 4 g n 4 B 8 n t x Z 8 k r j a s u g i E k s j g F 8 z z 3 J 4 q l 9 J o y t o K 7 1 s x L 8 l 1 3 J 4 4 m 2 N s - 8 i I 4 p h r B o o u 0 F g 5 m v B 0 s 1 w E 7 z o u K 4 8 7 K g y y 6 C 4 i h t E 0 - j l B 4 z 8 3 C o y g W - v m c t u h y C 7 q 6 t D w n j 9 B 8 5 x - B z j v - B w g h Z k - g j K w z x Q 4 n - V o t k h H 4 2 o j B w r 1 z B o 7 0 z B k - 7 M o i v _ D k 6 w U 0 g 7 d 0 - o q G w 0 3 3 D s y n n D k k m 7 D g g y s C g t 7 3 C s _ g p B 2 - g i D 4 1 o g C 0 4 5 4 F w p 2 f k z w X k h _ 1 B g i 1 3 D k y s v C 8 l g 2 B w i y r o B g m k n B _ p l 7 C i u 3 z G g g j i C o z 0 t B t q j i B w - l T h 2 3 6 B l 6 7 o B s h y 6 B 0 h p v H 0 i - 0 C 0 k y z m B s o q x L o w i 9 F 4 9 k T 4 p q 4 B 8 v 9 M 0 z l u K g h k T 4 8 9 8 F s r y 6 B n 2 o v B o y 5 w D 4 9 j s F g 4 8 3 f k m v - B o 4 q r L g r 3 l G 4 q n 6 P w o l n C o q u l u B g v g h H 4 o o 4 B 4 z w _ O k w h 1 C 0 n k 9 N s 7 m t B 0 u 9 M w 8 w 0 E w r _ - x B 0 z v _ R w l 1 6 I 4 9 k 0 H w 4 t 2 N 0 p s h G g s q j n F g n 4 g U y - x k I 6 x 0 k E s v 1 k C o j p j B 0 g m l B k z 7 6 C k p 1 k C 8 k i _ Q s 0 i 1 C 8 u u 1 G o 8 o v D 0 4 i 7 D g p p v B 8 i 8 i K s n _ p C k p x U o x w o K 8 6 y a g n x _ D o 0 s r L 8 z o v H 4 s t p N g r k T 4 g x s C 0 g g 1 C 4 5 h x V 0 k 9 M s r k g F 0 2 z s J 4 y m v B 4 t g 5 y B 0 u 5 - Y s s q g d 0 _ s t c s x - q D k x C 0 o i o b o 9 2 l G g n h 0 R k 9 2 5 K 0 k 4 m P g u u r F 0 r r g d k q w 3 I s 9 l g F o l h 3 Y k t 8 v N 4 i y 0 F w 8 0 f 8 o r x L k h p y i G 4 5 n k f 4 7 r t 0 H 0 r 4 w E o u j 0 R h 2 1 w T n p 0 2 M 8 3 k t B w j k 0 H w 7 o 6 P 4 u x 0 F o 3 n G k h _ 1 B 0 0 8 m e 0 - i i J g k - V k o y a w 2 m v B k p g p B t 5 p R n 9 4 r M k v k g F 0 r 7 o V 0 0 o 2 M s x q h Q g r g i C 0 y 9 g D g t i m Z 4 o z q Q g 3 h h H s q 9 d k 6 0 k C 0 n r v C k 5 - 0 C g - h r B o x _ V o u m j B w h h t E s 1 t h B j o n Z n r o b 4 r z z B g t - h C 0 g s x B s n t x B k s 5 - Y 8 t 3 1 a s z 9 i N s 7 y t D 0 9 w a 4 w m j B k y l g F k z r h B 8 1 7 d 0 4 3 6 C 0 j _ 4 H n v h i C g m v Q g h g 9 B z 2 k t B v 8 m c g n _ w D j - 5 I g h l n C 3 _ h n B v p h n B n v w Q 3 9 - 9 H n 7 0 f r h m u K n j m k F 3 u 8 3 C k o y a 4 x i r B w t o v B g v y z B 8 m u h B k u 7 6 C 4 k g i C 4 p g 9 B w m t n J w 5 z f g k m 4 B w 9 - Y k 9 n P g o g r B k t v U 8 h r p E o 2 h r B 8 l 7 1 B g j - 8 B 3 s h i C 4 5 9 s E k t 9 i I s 2 8 d 8 w v U o t r q H s 9 9 1 B k l 9 6 C k 1 m t B 4 2 3 3 G 0 2 6 u B 0 y _ J 1 0 6 J r l x a n n 1 l E 0 1 x U k 0 l l B o 9 j n B w h 1 f 0 _ 9 1 B o 3 n 4 B p x n 4 K z 2 k h F g 8 v _ O s o 2 1 a o 5 8 s E s i 7 i K k 5 r x B 8 - u X s g g i g B 4 g h x V s g j o b k m y t D 4 2 3 3 G l 6 x 9 I 7 1 w u Q g j p 8 E g g o 4 B 8 _ _ d k g w x B 8 0 h p B 0 w 4 4 F o 3 9 h C g y g r B w h i r B o 0 s 0 E 4 n n c s r w x B k 5 t h B 8 m 3 5 S 4 5 x s C 4 0 j r B g m 6 w B 8 l 7 i C w 6 p v B 0 y m t B s 3 h p B v h 1 z B 4 v n G 3 5 0 8 M 7 q 9 M v j 0 f s 8 x - B o 7 8 l G s j m z G g j h Z 4 q x Q w 6 0 3 D s w _ M g 7 _ 3 C v t g 9 B j s k l B v j 0 f w _ g r B z r q 2 M r i 3 l H g n h O 3 x h t E 8 r 2 w E 3 9 6 9 C 0 v u h B k x _ d 0 1 0 a s k 7 w E r k y 7 R o 6 6 3 C z u h p B j y g 1 C j 3 2 l H n n k T w l p 4 B k 2 v x B 0 - 9 d o p h Z o j m T s 2 0 k C o t 7 L 4 _ 8 2 c s 1 n 0 D 4 2 x o K s 7 k z G 8 - k n D o 4 7 w D 8 y 5 R 0 7 - 0 C s s o u K s i 9 g D g m o v B s m t X k o s x B s 3 s h B 0 z q v C 8 4 o v H o v 1 z B o n q 6 P w 6 3 3 G w 6 5 8 I 4 5 x _ D w 6 h 9 B 4 z 0 u G o 4 - h C g t g r B n 7 r D p 4 t q b 8 y t h G s l w - B k y u X k p 9 d 8 v i j K g - o v B 6 8 5 - N i u j 0 Q s i v q O g 5 y s C s 8 v x B w h 1 f 8 i z t D 8 j t h B w 7 y f o p - 8 B k 8 u - B k v 1 4 F s z m u Y w 5 - h C k t 9 t B w 9 9 w C r - k t B o s h r B 4 w 3 z 3 B 8 m n v C o v l k F 8 9 6 6 C g v y f k 6 - o B 0 y t x B g l k r B s q x U o h y _ D 4 q n 0 X k 7 3 6 C 4 u 9 j D s h 3 p M 8 _ w a s t 6 g D v 6 1 z B 4 8 x 3 D s z x l H 4 m - 8 B g y 9 V o h 6 3 C k k j l B 7 8 k t B 7 r l g F n v - V r 4 y a j g i p B h _ 6 z 3 B h u k l B 9 7 8 y G z y 0 r L o u l c 5 8 z 0 B r s 9 h R w 1 o j B y 7 s u K 0 s u z B 4 _ x s C w 5 x j M o t 5 3 C 4 5 h k F 8 t 2 k N 8 h - - F g 0 j n C 0 v 5 K l 4 s g C 1 h i 8 D 0 m u x B w v 7 w D 0 s w x B 8 3 t h B 4 j - w D o y g W 8 1 j p B o 7 6 9 C w w j 0 K s v 9 d 0 h j z v C w u 2 1 - B w _ y g F 8 n g w h C s _ w - B s w l l B 4 h j O 8 m l t B o l m n C o l 1 f o x 8 3 C g h k _ H k y p o F k w v X 0 _ j e k h v a w w 9 H r 6 y k C 3 k k T w 2 6 3 B o 2 u T 8 k _ 1 B 8 2 g p B w g _ 9 C g - 2 0 F o q r q D k 3 7 w E o m i n B 0 y 8 d 4 8 o 4 B l g i r C t w i q B k t - 6 D g u 4 l G x g j m C r 7 1 C o _ m n C g 3 p 4 B 4 u q 4 B 8 _ x - B 0 j 7 R k 3 z 6 B w v 9 V k r _ 1 B o n g t E 0 _ _ o B k h 5 p C k x 7 p C o q h t E k - 6 6 C k l k t B w j n w M w m w j 0 C o 9 m 2 s B g m 1 0 E o o v 9 d 0 4 l 5 H 4 w p 4 B s w w x B w u p j B o k j O s - t h B s z 5 s J s 7 3 t c 1 q p v V n k 1 j T j 7 s h B 8 g y U s j g 2 B w m 9 w D 8 x r l B 8 w 2 R 8 j i v B 4 t 6 k C - p z p R i r n i D j 8 n k D w h 1 f g x j r B o t g W g 0 y s C s r _ M g - 0 f k 8 o z G 0 g o 0 D k y 5 K v t l n C s r l l B s o _ d w i q j B 8 q q v C 8 u 8 d k 3 v U s _ p v C 4 l n 4 B i y 7 W u _ m b w t k T 0 9 h p B 8 x i 1 C w w - V s l u x B 8 o t h B w 5 u s C w r g n B w m 6 L 4 6 h w M s l q z G w 7 w s P k p i 1 C - j i r B g 5 i n B w z p j B g o j O s q 7 6 C s u u X w 8 o s F g 8 p 4 B 8 p v X k h s 4 E 4 z 1 l E g z n c 8 w z 6 B k 0 t - B g t z f w y g 9 B k v 4 6 C k l j n D j s k l B 7 x 9 d 3 j g k D g 1 - 8 F o 2 j s P k - - o B o 6 1 l G s Y 8 2 i t B 8 q o P s i i H s p x x L o 4 _ 9 C o 1 y _ D w n o 4 B k i 7 p C o o - j D g 9 s 0 E 0 1 w - B 8 r 5 s J g p 5 8 I o w t q D g o 5 y B s q n F z 1 p v C - 8 h 9 B n g l k F z 4 m 0 D 7 l q v C n s 0 z B q 2 l o D 0 w 2 3 I _ 4 k h E o w m y C 7 l o P 0 6 9 d j o z 6 B k z 1 6 B w 9 o c 7 m o 0 D j t z 6 B 8 _ 9 M 4 1 j n B o 1 g k D 8 w 9 1 B k - m P 8 5 k l B 4 p o v B k m v X o 5 - V k _ i p B w h p v B 0 8 8 d k m i l B g 2 x s C w _ j T s 9 r 4 E 0 1 u x B 5 z h i B r h s M g 3 l c 0 4 6 g D j m v X o u 3 J o 3 x s C k w w U 4 i 7 9 C 0 j 4 3 O s w 6 4 F 4 0 m 9 F 8 l q v C s 1 p P k j r p E 4 5 x s C g _ o G w n y s C g - 5 L o j m T i z w 9 D 2 0 8 v B w 7 j n C o j h n B z 2 t h B g x n G 0 x k t B 0 t o v H g 8 h Z g k n c k i x 6 B g 0 m v B g h o v B w 8 - m B 8 g 7 p C o v g 9 F s j g j I w o l 4 B 8 i w h G s v 0 a o 2 k T s 7 8 d 8 z m g F 4 p 0 f 0 9 s h B 4 5 p j B o v w Q g w k T 4 q - j D g o n y C w 8 o v B 9 k u k C 7 - l 9 B 4 4 o v B 8 _ 7 p W o x 0 z B o g m n C w 0 2 l G 8 m 7 d g 3 L w 7 m n B r 3 p j C p k h B k y v y B 4 z _ V g p g n B w j z 8 I o z g r B o j h n B k 4 i t B 0 8 v k C 4 k _ V j _ t h B 7 7 h 7 D s i w U 4 w w g U - 9 g k D j s k l B n 5 n c j s 7 p C z n 4 K 8 l _ d 8 q 8 5 K s 5 z t D 0 v 6 R v 9 h n B 3 k 4 J g 4 1 f o n q 4 B k i - g D w 3 w D - 8 r q D g h m c s r h t I 4 p m c s n i l B 8 9 i l B k n 4 R o z z z B 2 q u 5 F s 9 y 1 B 3 9 5 L 4 0 i 9 B k g g h D 4 l q v B 8 x x U n t s q B 1 r k K - j 7 9 C w 7 o q D 3 i h i C o k z f y h m J 6 p s L k u i t B s k 5 6 C r - k t B 3 9 m c 0 x n u B 8 j p K 7 8 w 3 I r n v - B s 9 k 7 D s s v X k _ i p B 3 - z f g u l o I s g w X 4 g m T 4 2 1 f - 0 _ V k p 1 6 B o - z l E 4 r m j B w 9 9 s E g q y u G w h r q D 0 - w 6 B o k z f 0 3 5 p C 0 i x a k 6 i l B n w i n B 7 g q v C 7 n 6 p C s 7 h 1 C j 2 q v C g _ o q D j z 9 d 7 l j i E 7 n k E 0 j o v C v g p y J w 4 5 w D v 6 1 z B - y p 9 J r l v 9 L w _ z z B z 4 g j I 7 y s w F 4 n _ j D 7 p _ 1 B 7 2 2 6 W v k q s P o n w D g p _ Y k 8 8 g D s m q p E o z 3 k B 0 0 s n B g 7 n y J w j - 9 H k 6 3 w E 8 r z 6 B 0 o 7 4 T 0 9 j t B o 6 y f 0 p s h B 3 s 9 H w t o v B p o q e r i 4 s D s l w - B o t x j O 0 t x v Q g s h n B k g j 7 D s 7 l o F g x x s C 0 z h p B _ h g 3 C _ v y n B k 3 o 2 M 8 2 j l B 0 s s w F g w m c k _ 5 R w m y 0 F g t - s E w j g i C 0 4 _ d s 9 z 6 B 8 0 _ d g z - V w 8 l n C 8 j x a 4 6 l c w p n 8 E o 8 n q D 8 t y k C 0 n _ 6 D o r _ 2 Y 8 9 v - B w - t n J g r h r B 0 2 4 s J 0 u k l B 0 l m l B s 3 o g F 8 r m l B o 3 j r B r k z 6 B g g j 9 B 0 y m t B o r g Z 4 9 l n C s x w U s q w k C s x 5 I 8 4 l o F g l i n B o x h r B g 7 x s C g x h O 8 l 2 6 B k v h j I g p k y C g r q 4 B k m v X 8 9 7 i K s 0 g p B k 3 u X o 2 m c o w y s C k n o P k 6 p l B g 0 i j B 0 5 r 4 E o o w q H k u z t D k n g 2 B g g i n B o o m k F g k 1 z B o 3 g W 8 3 w h C s B 4 9 j y C k n 7 1 B o v t p N o g w Q 4 p l n C 8 q o P 4 4 n j B k _ 9 6 C 0 7 k t B k n k l B 4 0 h O s 6 _ 6 D 0 i y k C 4 i 7 9 C 4 n 7 9 H o z - 8 B g 9 r - K 4 y 4 9 C s u u - B w 3 m c o w 7 g H - g s X 7 t l l B w t k 0 H 0 u m z G s y i 7 D g j p y J s y _ d 0 g u h B o 9 z s C 4 j q j B 0 2 t h B w 8 q q D 4 u l n C 8 p k 0 D g z 5 w T o _ g n B v x o 4 B s q l 0 D v 1 - V 8 1 g i E v m 1 f k w o v C 3 8 o 8 E g j 5 9 C o u m j B k r q S 8 6 u j C g 3 q q C 7 q 2 Y v t k T - 5 5 L o m t q D 4 w z z B 4 1 p q D r 8 i 7 D 0 _ u - B r i m g F w j 0 z B o - 4 9 C 0 g u X n 1 g k D z m 6 I - 6 h n B 0 j t x B r u m q G z m 8 i K 3 k g i C 8 t l l B 8 o y - B 0 y s p E 8 3 l l B o p 3 3 D v 8 2 _ F j _ n p D w m - V w i t y J v 9 x s C 4 m - h C v x y s C g 3 k n C 4 u l 8 E w 5 l c 0 z s h B 8 w s 3 I 8 i p v C w l n v B v r h i C s j j t B 7 o _ t J 3 n 1 m C r 0 j l B s n 8 d g s n 4 B 4 y m v B w 0 j T z m q 2 M z z u o l B j 0 y k C j g g k l C z 5 s x L n 2 o s F o - j n C - m s q D r 3 l t I 3 v x s C 7 m o 0 D 3 9 o s F 3 n s r L s p 2 w E 3 o i n B - i h k D v q z - K r l 4 w E z w x U - j 9 w D o 7 5 L 0 m 7 6 C s 5 6 p C 0 p 0 t D s o h i g B 8 2 j o b o x k j X w v z u G s n z a g 1 8 w D w - n z C s l 3 u F k 2 v 3 I g 0 y - K s t s h G 8 o 2 s R 4 g 3 l E k x 7 p C k j u h B 4 s 3 3 G o n r r L k - 6 6 C o r o 4 B w m 3 3 G 0 3 w U 4 y m s P k 7 7 1 B 4 r y 3 D w 9 p n J 0 j z a s z s v C w z x Q 0 2 t h B m r n h B q 9 s v B 9 x m s C r 6 t h D 8 _ _ d g p - V r p y a 0 k n n D w x g Z 8 t k t B 0 l u X s 5 i t B z 6 u x B z 8 p Q t 1 g i G w y 8 3 C 4 u 0 z B w h x 0 E 0 i t X w 3 4 z K s 4 g i E k w r 8 G g g g Z 0 l 8 g D m n t - B u y _ 8 F w j 4 J o t 5 l G s q 7 6 C 8 9 y t D w k p o k B o 4 k k f 8 - s v C k h _ 1 B w u 2 f g v o 4 B g - 2 3 G o n 4 J w m 5 w B s t 4 9 B k 7 s g d o v m n C k w v h B s 9 y a g 0 j t E 8 _ _ d 8 n w - B 0 3 w U s v 1 m G k _ 8 k G g 1 q q D o y g W 0 w 9 d 0 k q v C k t 9 p W 0 9 k l B w n y s C g q u 2 N 4 x l _ H s 7 0 k C 0 w x U s i 9 g D o s k T 8 5 h p B g p x 0 E h r 8 m H v h 2 9 D o l 9 w D w 5 h h H w 9 x s C k s k o b 0 u q z P 0 7 4 5 K g - 8 l G s 9 h w N j w v - B w 2 g Z 0 y _ x D g n 6 _ B o o 7 L g p h t E 0 p k l B s 1 p 8 G 8 7 h n D 8 0 x k C w 8 g 9 B s x 8 d k 3 9 1 B 8 2 g p B s 9 h H g v s Y 0 r k v s B 4 o t 6 P z 6 h 7 D - o 7 9 C n n k T 8 w u h B 4 5 i i C g x s 8 E g p n c 4 4 h r B i y y n D i 0 o t D o i k T 0 n x a w m 9 w D s w q q G g z r q D k v t h B 8 n w X 8 s x U g - 1 l E g 1 1 0 E 0 l s u K o k 3 3 D k 9 k 5 H w 7 r s F 8 n m 7 D w m 1 f o 9 p 4 B 4 4 7 h W 4 s 1 u G w 3 g 9 B 0 0 n v C k i o P 8 w v U s z 7 d w 8 9 j D r 3 9 M 0 x 4 6 C 8 6 s x B 8 1 7 d s 0 u x B w i i n B 8 0 q x L m v - 2 C q 7 g y B r l m q D h g 3 f g n h n B 8 u - s J 8 q _ d g w z q H g l o n C 8 1 5 K w 3 o v B 8 _ j t B g 5 h y C s u o 9 L k - 8 0 C s 0 7 6 C 0 0 k n D s v w - B 0 p o P 8 h k n D s g 9 0 C w j h r B w 1 z l G k k 3 i K s p 7 d o 5 3 3 G s t o g F s - l l B 8 p z a 4 i m n C t y j m F j y 6 y D k 6 0 6 B o t _ 3 C 3 u o s F r s t x B 8 _ x - B 4 h n y C o 0 t 3 L 4 5 x s C g q v Y 8 _ r e g - m c 8 7 8 M k 2 x - B s m y - B 0 w u x B 8 z - s J w y g i C w h 1 s C s 4 n z P o 4 h Z 8 u 3 l H 8 2 u v H 8 g _ d s - l l B s - t h B 8 r z 6 B g t u q D k 0 5 Z 4 v x z C s s t x B o w 9 n I w h h 9 B g u 2 l E k 0 m t I w 8 n j B g 8 4 L k h o v C 4 l 7 8 d o 6 h 5 L 8 t - W 0 p o P o r - 3 C 0 9 j 9 N o n k n B 0 j 3 4 U 8 6 2 l H 0 j v X s l t 4 E s _ u z P 4 u 0 s C g s p j B 3 v h n B g s i i C 8 x s 8 G w r j k D w _ y q H 0 s p P g z - V 7 j 5 R g l o n C h w 2 P - p z r C 8 w v U z 9 j e 9 8 7 N m 1 1 m B k 3 w h L 0 n m t I o x 0 z B k n p l L w w q y I 0 u p u Y s y r w F 4 z l 4 B 8 i x U w h 9 3 C k o q g F s 1 - 0 C o j w 3 D g - j y C 8 r y a k y v U 8 m s x B 4 o j n C g v i 9 F 8 4 x v Q g 6 m c _ z n 0 O q 7 n 5 D k h i l B k 7 i o F 4 k j y C o w j i C 4 h j O g i i i C w t q 4 B k 1 4 3 J s r y k C g o j O 0 - 9 d j w o v H 5 j r k I z s 2 u C 8 t w x B o 7 o v B - 4 h Q 1 k v W k y 7 d 8 n 6 I w i 3 z B o g h i C w t o v B 8 m y a k v t h B s 6 j n D o r 4 9 C s 9 g i E s 8 s h B s g x U 8 r m l B 4 s - V 4 u g i C 4 p 6 9 C 0 y 8 0 C s x 5 p C s m t h B s g u x B w m 9 3 C w l h Z 0 3 m t B w 3 k T w h 1 z B s q i t B 4 x m 4 B 0 7 - h E g 1 9 j D k 9 6 p C g i 9 s E 0 h 2 5 K g k w Q g z 6 L s p s v C 0 1 9 d k t u h B 3 i h 9 B r h - 0 C g i p j B n x l n C s _ x U 4 1 j n B g z w Q s r - 0 C 4 0 x Q 4 9 g t E 0 y v - B k i 6 g D 8 4 w U k o 7 d g _ y s C w h n c k 2 h p B 4 9 _ V 4 y j n C 8 i i t B 0 _ x l C 3 y 1 8 C o t h k F s m i z G 4 w 8 j D 4 x _ Y 4 - j n B 4 x n c 0 h w X w q j O 4 i t p N g n x Q w 1 - V 0 5 u X g t r n J 0 3 6 6 C k 6 z a o k 0 0 E s r p P j y y a z p m 0 D - l o v B k x x - B o m k r B 8 i w - B o r 3 z B g 1 o v B 0 1 g p B w 1 w u G k _ q p E 4 9 j y C 0 5 g i J g p _ Y 4 2 _ Y g w k 0 H 8 u v - B n o q i E v _ k n C 0 2 y k C o t h n B 8 p i l B w r 0 3 D o q _ w T k - i w N w m o j B o 2 m c w r 7 9 C 4 v n 4 B g s i i C k t 7 l H 4 x 9 H o n 0 s C g s 7 L s 5 m o F 0 5 y a 8 _ j t B 0 1 r h B k u 9 0 C p k q C r _ w n B w h 5 8 I w 4 i i C s 0 7 6 C k 9 6 I s v x U o x k T w _ - h C k y l g F 8 r v U o 4 p 4 f o x t 9 J x 2 m m Y z l 1 2 c g x w q H - v y j M 4 g o c w 0 j _ H v h 7 9 C n 2 _ V s w u 8 G g z l o I 4 t - 3 C v 3 v Q k 3 u h B 8 3 p g F 4 s t p N 2 _ q T v 7 8 N 8 g y U w w w _ D v m o j B r m k t B 8 1 g i E j j l t B j 0 n 0 D o z i y C r q w - B g 9 g 0 H - o p v B n l w Q 3 z h r B w 4 i 9 B g u p v B 7 5 i 7 D v 4 n 4 B - _ o s F 7 4 8 d 7 h 9 1 B o o i i C s 1 r v C z v n u K - g 8 w D 8 q v x B 0 k 2 6 B r x w U g s j r B 3 p 0 f 0 n i p B k 5 1 t D 0 v g 1 C s n p 2 M s p 2 l H 4 n 0 3 D 8 u 8 d 0 s n 0 D 0 s _ M o v 5 E z o y t D 4 7 h i C 7 5 h y B t l g m B 4 s y 0 F k 6 y t D o h j n C 0 4 0 w E o 5 l k F 0 i h 5 H 8 3 q p E 0 m 9 d g 2 o c 0 j v X g w 8 3 C 0 q y a 0 4 - g D 4 y g Z 5 p 6 m C j 2 s x D 4 g n n C 8 2 6 I v k y 0 E r p g g C 3 3 5 2 G j 9 p v C w s n k F 4 1 j n B r h 6 S 9 p m c 4 x h 9 B j 2 j i E v m v r B 3 y 1 V s o h x B 8 6 0 1 C s 5 v 9 L k 3 u X o 9 5 9 C 8 m u - B 4 2 t n J 8 6 q 8 G g z 5 J 0 i y - B 8 _ _ d o 5 h t E k 8 z 6 B s 0 j l B 0 r i g F g t n v B - t - V 0 3 - o B 3 y g Z o g l k F o 0 1 z B s 9 l g F w o k k F 0 o - o B 4 n m n C 4 g j r B - 0 g 9 B g 2 j r B y y 5 K k s 6 j B s _ j l B g - 8 w D 8 h j p B 8 p z a 4 u 0 f k p i i E s o k l B 8 r u X k v o n D 8 r r p E g q o 8 E o x q q D 0 r 5 g D s - r x B 0 u 0 l H o 2 0 z B g 6 - m B w l k n C z o z a i g i 5 G i q w 2 D w t 0 f o 0 g O 0 6 o 4 E g u 9 3 C k m p z G w 1 1 u G w o 8 3 C 0 v n v C s i 9 g D o m 3 z B 0 2 p P s n l 7 D 0 v s v C 8 l g 2 B g z h t E k 6 t x B o s v s C k - i l B 3 y i n B o 4 9 V g t - 8 B k _ t - B w m 6 L o s i w M o l w Q 4 z q q D w 0 u Q s t 4 R k y 2 4 F s - k t B o 2 0 z B o v l y I 8 0 h z G s n w U w z n 4 B 8 x w X g 3 z s C s m v 4 E 4 k k n B 8 y k t B s s 0 k C z s t h B k 7 o P w 9 2 z B k 5 6 4 F g p h 9 B k i o P k z 5 g D k 8 s 3 I n v h i C 3 _ - Y 4 h z z B 8 i 9 d k l 5 R 8 p v X 4 p 0 s C k u w - B s t y U g 9 7 9 C 0 8 t x B s j 4 R k 2 o P 4 n h 9 B r x w U s _ x U 8 8 9 6 C 8 p s 4 E o 7 m c 4 3 y f o w m y C k 1 0 6 B s x m g F 8 9 w U o 9 5 9 C g z 1 z B g 6 g 9 B g 8 4 L o h z l E g t p q D 3 _ x s C 0 6 w k C w 2 4 9 C 0 - j l B o u l c s 7 6 6 C g 5 _ 8 B o p j O 8 - y a 4 p 0 f g p _ Y 8 s i i J w j o v B w i m y C w 9 p j B p r 2 w B v s s 5 G 0 9 n n D g i i 9 B k _ y k C s u l g F s 5 - i N 8 _ r w F 4 v y l E g 0 x 3 D 0 i 7 g D - m 1 3 D r i 0 6 B 0 u i n D k 0 y 6 B j 7 u l L o h m F 4 g r N z o z a 3 k g t E s t 4 R 0 i t h B g j - 8 B z l u h B - j 9 H 0 j w U 7 k z 7 R - k g Z k j y a 3 4 o s F - r h n B g y j n B j v t h B z v h H 0 z j t B g q 6 3 C 1 p j 1 B x r j b 8 2 9 h J 0 k j t B w _ - h C k g w t D g w w 0 E g 7 n q D k p i i E g m 8 3 C - 2 5 _ C 1 i 6 q G 8 z 0 6 B o s 8 w D o s l 4 B 4 0 h n B w n g w M 8 0 9 M 8 q x - B 0 6 1 6 B k 1 w F g p 7 9 C w 2 - q B s q w k C w 0 j T w - g 0 R 4 x - V 4 v _ 3 C z 2 5 R z - g p B w 5 z s C s 2 m t B s t k l B w y h r B o g m 4 B w r 1 z B 0 n q p E w k n 8 E w i i o I w t w 0 E g x h O 4 4 g i C - 2 p E h t 0 p D g 9 w Q j i k l B 4 1 z s C r m y k C 4 7 p v B u l q l C 1 p u o B - v z 3 D w n 3 u G 5 g m d j p 5 7 B w y 4 J s x t x B k 0 k t B s _ n P s - _ 6 D 0 0 2 t D g 0 g k D 4 j j i C 8 g 0 t D 0 z s h G g - n j B k - 7 M s w t X w 0 - 8 B 0 g z 6 B w m 0 3 D s 5 p v H z k 0 g C x p t - F s g h 7 D 8 i x U 0 o l o F s 5 r h B 4 l h O g h v s C 8 g i n D s s v - B o h g Z 0 r k t I 8 l k q G w 8 h r B 8 9 v - B 4 s h 9 B s j z s y B 4 s 1 z B 8 t t h B 8 h 7 d 8 i 9 h J k 2 r w F 4 2 g O k j u - B w 9 6 g H 8 9 y l H 8 p h i E 2 k l J _ 8 t o H o n l 4 B k 9 g p B 4 m 7 w D o j x - K s _ z w E o x w 0 E g s 0 r D o - g o g B 8 h o 2 M w r t n J o l l 0 H s h 0 s y B s i o u K s p 2 t D 8 7 i 1 C 4 x i r B 0 1 i 1 C 0 0 3 3 O k q k t B 8 9 m P w s o 4 B s z 5 s J o 1 u o K 4 i k s F k l k t B 0 l 7 d k m l o F 0 p n h G o l m 4 B k t h H 3 x t p N 4 q o r L 0 - o 4 E o v _ j D 3 7 1 z B 7 6 2 l H z 3 l o F v 2 g k D r u g 1 C k q y 6 B j u z t D 0 r n P 8 6 k o F w r 8 s E o 3 y l E s x w U k q x a 0 s _ C w l s s F 8 v 7 p C g m k T w 6 g O o n v _ D k 7 3 s J s z u X w k h _ H s j j i E v y x q B p u r 9 R k q p g o B 0 2 - 0 C 8 x 9 8 X 0 u 7 p C 4 6 1 0 F s m 0 l L 0 0 z k C j n 8 5 C h h 6 p B o 1 g k D s g 2 6 b 4 9 w 0 E 0 q n v C g - g t E 4 t 3 z B 0 u h p B s o 9 i K 8 s w X k k 4 l H k 3 s x L 8 i u t c w 8 w o K w 5 n v B k 4 r g d 0 l l t B s 4 z 6 B 4 2 4 l G k n s h G k l 5 R s o 4 R k 1 0 6 B g - w _ O w w 1 z B 4 u i k c o o i 4 f 0 t z j 5 B k x 1 5 Q g w s 3 L w m m g h B 8 _ w a o p - 8 B v 1 o j B v h n c w 1 w Q n g 8 i B r 5 n i G j 1 8 d y l u _ E k i q 5 B j q 5 R 7 8 k t B z u s h G 3 9 u q H n o 1 3 D r y 5 4 F w l - h C k o n x L w p i y J g w m c q x 7 q O q i x 5 W w y g 9 B 8 _ w a 4 h 3 8 I o 7 z 3 D n 2 0 n E 7 9 _ u D o v o n J o n 4 z K s q i g F w 1 g O o m g h H 4 9 n j B 8 v x k C o 5 8 s E k w 4 m e o - m s F g p 9 H k i h p B w r 8 s E k q T 8 u 8 d 8 q 3 K w j 4 J g i 6 m B k m 7 K 8 o t h B 8 n x U w y 0 f 4 t j 9 B k u 9 d w 3 0 y l C 7 v o r X x v j 5 U s 7 4 3 J k 0 y k C s 0 i 1 C z - j l B g 4 - V k p q 0 D 0 z y U g u 2 l E z 9 _ 0 C s 8 x - B g z 5 J o q 1 z B s x 8 d 4 v 2 f 8 6 u X w 8 _ V 8 m 7 d o 2 o v B 4 9 _ V k v p P o j l y C w - y 0 F k 0 k t B k t o 2 M 8 8 k t B w y 8 3 C o t n 4 B 4 n g n B 0 w n P j 4 w - B j 8 9 1 B j 2 9 M z t z a 3 n 1 z B k 7 g t I 4 v l s F w l j k F 4 z p h T w z 9 s E s g g p B w - 8 s E k 4 z z F 8 w k g F 8 y _ 6 D 4 r g r B g 8 p q D 4 s k s F 0 _ k o F g m 4 2 Q o q p 9 J k t k n D k l v 4 E 0 i o q O g w j y C 0 7 r x B 0 5 7 d 0 w r h B 0 m 4 w E 4 p 0 f o i k T w s j n C g z g _ H s y w 9 L 4 v z 0 F w z - g H o l _ Y g 8 7 w D g s o _ O w g j T 0 j o v C 0 6 r h B 8 l 7 1 B 4 4 m c g q h y C 4 6 r o Q 0 v 2 l H k o 3 5 S o n h 3 t B s r w v G 0 n _ 6 D g s x s C g g y _ D s v 4 w E k 0 q p E 4 z w 0 E o g _ z K 4 0 n 4 B g n x s C o q _ Y 4 0 n 4 B 4 _ n 0 X s u 9 1 B s l 5 g D 8 n 5 5 S 8 n 7 1 6 D 8 l h p B k s i 7 D 0 6 j l B o y 9 h C j 2 6 q D 1 v u p S 8 g g j I k 3 k o F o q o j B o _ k y C 4 s 9 p d 4 0 n 4 B s i g q s B s g 7 s J k - t x B 0 j v X o 7 h h V g g 6 j M o h l j x C 8 p j 5 0 B g w n x T g m o u 4 D 8 i s x C s i _ 1 B s v i 1 C g 0 i n B w 7 - 3 C g y 3 3 D w w 9 w D w _ p 4 B 4 3 i n B w p u o Q g j j O w 1 o j B 4 u o s F k x x k C 0 3 t x B k o 7 d 0 6 m q O k - s l L g o z s C - 0 w 0 E g 9 o j B k u r q O w o i k D 4 8 - w D w 1 1 u G g 5 j 9 B 0 _ u h B 8 1 7 w E 4 r p 4 B k w m t B o m 9 9 C 8 7 1 6 B 0 w w - B 0 7 p 8 G 8 v i 7 D g p - V o i g i C w 9 8 9 C o - 9 9 C g z - V s 8 g j I o v 9 w D s j q v C o k m j B k q t h B s v h n D 0 - z t D g 1 1 l E 0 q g 1 C 0 9 g 5 H s u _ 6 C p g 6 h P v - 7 x g B o r 9 9 C w z o c 4 2 o j B 8 - q 8 G s u y a o u k 8 E s q 0 v N s 3 p p E g 1 0 f g p k y C 4 k 8 3 C w 2 y s C g 7 p j B 0 x _ M g l y s C s n y t D o k z z B 0 y o v C 3 y g Z 7 s w - B k x s h B g 0 m v B 4 w z f v r o j B v 3 h r B z x t h B s w 8 1 B n _ t n J g o 5 9 C 4 s g n B 8 s r h B 8 0 p p E w n o 4 B k l l q G s g 4 4 F 8 y k t B 4 4 h r B w r 4 l G 8 5 j t B s u 3 3 J g x h n B w z n q D 8 o t h B o w 2 4 y B s k s x B z q l t B n h 4 g L j 9 y o E u 0 - q E 4 n 0 s G - r x _ D v i i 9 F z 9 g 5 H - x - s E z 0 9 1 B 3 q o l g C 3 s w Q 8 q 7 1 B o y n y J 8 k i l B k i s h B 0 7 r x B 8 v - 9 Q 4 x t n J o h y - K s x s 4 E 0 i 1 4 U w w 0 3 D g l u i D k 2 3 w C 4 p p y I s t 1 s R o v i r B 0 - 9 4 F g 3 j 0 R 8 z i _ Q g 4 l _ H k 2 9 i K k 0 q q G k k 0 6 e k 5 l l B g l 3 w m C 0 z s q O g r 2 0 F 4 0 7 w U s 5 i 9 X r 8 x k C s n m t B o y z 0 F 8 6 y a g m k T 8 0 o P 4 t i O _ z g n N 2 y z s T 4 _ x g h B s q t p E g l k r B g p 7 9 C g r g 9 B w z x Q g z 2 l E w _ o k F s 0 0 a s i 5 p M s j 9 M 0 - - 1 B 0 0 t 2 M o 7 i k D o h z l Y s x 8 w E s 5 9 y r B w q z x b 4 5 k w M 3 n h 9 B n 2 h r B 8 l _ 0 C 7 - y a - q k T r 9 j z G 4 0 2 z B k p w X s v u x B k o l g F 8 i u x B w 3 v Q g 0 i n B i t 7 2 B y s w i B g 2 n G 4 n 0 3 D k n 2 6 B w w l k F 8 z v h B v v 0 9 E p v 3 6 G s l 8 k G w y q s s B 8 2 w - B 4 9 s 3 L w 1 n c s o s h G o l 1 f k i _ d 4 2 l T 8 g p _ Q 4 s o j B w 4 h n B 0 9 s h G o w l h H o s 2 0 F q 6 q z N 6 i 9 7 B w 3 g t E k t l g F 4 3 y z B s y l t I g k 1 u G g x n 4 B 8 - r 4 E p 4 4 h j B j 8 k - 5 B w l z w e 4 - 7 w D g z n c w _ u 2 B 0 h j n I 8 3 n 0 D g i 6 8 I 4 4 8 l G 0 x r x L w v n y C w p r y I 0 l 1 r X 0 r m o F o 5 t 3 L w 4 n 8 E u m p o S _ 5 x T 8 z x R w 9 s u K s m x o G o s 0 s C 0 2 p P w 3 0 f o t q v B o 7 o v B o o 2 f 0 y z 7 q B 0 z x - B k k 0 a g y u q D 4 g w q H g w u y I 4 h p 4 B g 7 i 9 B k g x w F k m s 4 E w _ - h C 0 r 7 6 C g - 0 z B 8 v g j I k h 3 w E g 0 y f 0 0 7 d 0 1 8 M 3 x i r B w t 5 L g m l 8 E 4 p y 1 C 0 r 6 N 4 y j n C o z z f - t k y C s z v U 0 2 4 6 C 0 z x k C o j l y C w w _ z K 4 n D k x i 7 D 8 7 g p B 8 1 v U s o s h B s _ 5 g D 8 _ 7 i I g 6 v _ D 4 _ n q D 8 _ 7 1 B 4 v 9 h C 0 s t X g _ m v B s 8 w a w h 2 l E k j l t B 4 v g W o u 6 3 G o - j 9 B o 1 y _ D o g 7 9 C k o 8 g D k s n q O o i q w m C j h u - D h 4 2 Y 8 - r 4 E g 7 h O g 4 v q H g h o v B 4 n g n B 8 2 v 9 L 4 _ r y I w u 2 z B 7 4 y t D 0 v u h B s l 0 a w 1 i r B 0 - g p B w r 7 9 C w z - Y w g _ 8 F g 9 m 4 B 0 0 u X g x h O g x x _ D 8 - i _ l B o n o s F g 8 q r L k g 5 R k i q v C 4 - z f 0 y 4 3 J 8 5 3 6 W s 3 g n w B 0 9 y _ E g u m n C s g 9 d s g t 4 E g x - j D s h - d k 5 l q G 0 l m q G s z k n D s v w - B s r k t B g n i 2 E g x t u B o x g i C o l h i C 4 s 0 q H s 8 h p B 4 n k y C s _ j l B 0 p x 6 B w j k T o 7 z 3 D g z g k F 0 y 6 6 C o h g Z s 9 r 5 V o z m w M 4 3 m y C k y v 8 G 0 g g 1 C w h o j B 0 1 w h G 0 l p u D 0 _ q 6 C w o w z l B k 1 u 2 M s _ u x B o _ l j S z - g p B o 6 g Z 0 v 9 p C 4 x 1 z B 8 9 6 6 C g 4 1 z B o p u q D w 7 o 4 B o x o v B 8 7 6 p C w r j k D w - 2 l E k 0 y k C w 8 n j B w 4 n G x - r r B 7 g 8 3 B 4 0 5 l G s _ x U g 7 t V k l m L w m - V k p n i E k 2 j 9 X o p z _ D k _ 6 l H w 1 j k D x i v x D j 5 2 h C s - - 0 C o y h n B w m o j B 4 o 7 2 Q w h y 0 F k 0 m t I g k 2 l E s z r 4 E 8 5 h p B 8 v i 7 D s 1 w x B w r s 2 N o 0 i r B 8 3 n 0 D 8 1 k n D 8 s p v C s y _ 8 N 8 v 3 6 C s t l t I 8 q x h G 4 4 n x T s 6 9 6 W 4 i 1 f 8 v s h G w j j y C p i r h B - y s 4 B s 6 k t B s 5 h j K 8 8 i p B o j m 9 F 0 6 i 1 C 0 m x U k x 2 6 B s 9 0 q I o o r g E g 9 s 2 N g v i n B s 7 6 6 C o 0 _ z K 0 p 5 w E s j g j I 4 k g i C g p w Q 4 7 l 9 F w z - z K 4 l j r B - 0 g 9 B 8 4 v X 0 s y - B o m o 4 B g m k T k u w X 0 7 k t B w j o v B o r l h H w t s 3 L o 7 8 3 C k t z 6 B w x y f o g w s C 8 i 8 M g 4 7 9 C o x o v B g 6 n j B w r 6 L 4 v g W w 3 q 4 B w z q v B g 8 7 l G 0 t v h B 4 9 g i C k 1 v - B 4 r y h J 0 r u n C w 1 1 z B w h k y C g h o v B w n h y C k 5 4 K 0 x w x B w y n x T 0 r h 5 T 0 x 6 l H 0 6 x U 4 8 4 l E 0 l j p B w g z _ D s o p q G w h j k D 4 2 i r B 0 n l q G s y h p B 4 7 l T k 9 - p v B 0 m 3 v Q k 9 x U v 8 _ V 4 _ z 0 F g g 3 z B 4 5 g W 8 - 9 1 B k y o 0 D o q y 0 F g m 4 3 D 8 k 9 g D g - h r B 4 3 - q B 8 0 7 1 B s 5 n 8 G 7 x 9 d g _ 4 9 C o 9 8 j D 0 4 - n b k p l z G 8 j g - h B o q l k F k 2 h p B s 3 u p E s 8 i 7 D w m l _ H g 9 2 l E p w x l X r z n v V k u i 1 C 4 q g j y C k n g q v B s _ l z k B 4 3 r s F n s k T 0 4 9 M 4 j j 9 B w 7 y s C k r l n D k h w 8 G t - - - E 3 y 7 R w _ 5 9 C 8 r s 3 I 4 - 2 l G 8 6 4 p C s 9 7 d g 9 w s C w t 8 3 C 0 y 6 s J s w q p E 4 s n c 0 q m p T 0 y s 4 E g 6 l n C g k z 8 M 4 n 9 3 C 4 z k 3 c 8 v _ d 0 t _ 1 B k n k l B s s v - B w 5 9 V 8 q s h B g 6 x 3 G 5 h 0 W 5 6 u 5 B s h w t D o t x s C 0 - i i E 0 s 1 l H o h m v B g s - g H 8 j 4 K 4 5 x w e k n k l B 4 j j n C g s - g H 4 2 g k F g q i y S 8 2 u x B 0 - - i I 8 j t h B 4 4 4 J j m o F t m n M 4 t j i C 8 1 l g F o r _ 8 B 8 2 0 3 O g w k 0 H 0 v u X g 6 q 0 X 4 x 1 _ D o v 9 w D s s o z P w 8 5 L g z 8 s E s - t h B 0 l q g F 4 o g Z 0 2 h 5 H k l j 7 D 4 j g Z 4 z 1 l E 4 h n 9 J k q x a g 9 _ j D 0 7 i - L 6 w x d s t q v C w 8 v Q o s l 4 B 0 6 _ B o 2 8 w D w i j n C o n s n J w w h t E 0 o 8 l H 8 r t w F k - 8 d k g t X 4 5 y l E k w 6 6 C k _ t - B g 3 l r L g o 8 z K o z l c g 7 h n B o o x s C 4 o w - 1 B g 6 g 9 B s 9 8 g D o s w 0 E k n i 7 D g 1 w 0 E g - 8 3 C k g l l B w 7 - w D 4 l m 0 H v y i q P 9 q r w G g 7 m o I g 2 i i C o t p j B w 2 - w D 0 v g 1 C s 1 5 R w _ p 4 B 0 k 7 I g 1 g i C 8 x h 7 D 0 v 7 d s 6 x a w x x 3 D w k h k F 0 s k t B w 3 v Q 0 7 r x B s i 5 p C 0 i 5 R k _ t h B s 6 z l P 0 x t h B g y _ 9 C s o h p B 8 p - s J 0 x k 9 N o k g x D k s u l L 8 g j i E g 6 0 s C g q g Z _ q 6 V _ r 1 b 8 5 m 0 D s s s 4 E 4 5 x _ D 8 - y a 8 i 9 d g 0 i n B s 5 1 6 B s n 0 6 B k i o P o 1 y z B o h g Z k 7 7 p C w y w 0 E k o 4 p C w 5 7 w D o _ z U _ g o P _ j 3 m B v r - E o 8 9 L 9 _ 3 M s 8 _ d g w g i C o p l c k 3 7 d 3 2 1 z B 8 s n P j z x U 7 t y k C w w m 4 B v 3 g i C g h - n I w u x u G o - o l 1 B s 9 0 y k B s 3 l x L 0 5 l 8 G g u w u G s 4 z p M k s 0 4 F 0 o o v C 0 q 0 o V o 9 n v B w 7 - q B 8 k r l P s 5 n P 8 i w k C k l l q G s p 4 1 a o y n y J g l m v B s 1 t X g p g _ H s 0 p v C o m x 3 D w k y l E o s v _ D n j y 0 E v m i r B 8 x l 0 D n v 6 L v i i n B g m v - K s 2 _ 4 H k _ k s 2 B 8 5 6 g D 4 _ i y J p g _ 2 E z l p g C 0 - 5 g D 9 w g l L r h u 6 P k - m 8 G g t i - 1 B g 7 8 i X o w _ h C k z z w E s p x - Y 8 y v v Q k n h z G k k 4 w E 0 - j l B 4 1 - h C w v 5 z R g j - r g B 8 3 6 z 1 C k y n z P s 0 4 t L 9 6 2 u J j 7 z m y C o 3 p o k B 0 k 8 6 1 D 4 8 g h H 8 l - _ h B 0 0 s x L g 7 t 2 N 0 3 i w N s i n q G s v u v H g t p 6 P 8 s w X 0 4 q v C 8 o r t I 3 s m p C 5 k 3 j B 4 l h _ H o w v o Q 4 t y s C k 3 8 g D k w 3 w E 4 i t n J 8 u u 9 L s i 6 s J 0 n o q O o i - z a 4 8 k 5 E k k 5 3 O 0 2 q 5 V w 9 h o I w r p s F g u 2 l E g 6 - 9 H 8 k 5 p M 8 j m t I s t m z G o 2 8 3 C w 6 7 9 C 8 j o n D s k x x L m m w h F _ l 0 _ T w - _ s a g q g 3 Q 3 0 - 0 K 1 v k 8 I k q k 9 N 0 2 2 7 R 8 y y - B k v g h D 4 o y s C k q r v C s t k l B g 7 g W o l o x T o 0 y o k B 8 2 u v H 8 l n o F 4 p g i C 4 s n c o j 6 8 I g k 9 w D g w 0 f 8 q v 3 I 1 w w q C v 7 w - P 0 7 s 6 e s z 3 s R k s x h G s 7 6 s J s 8 9 z g C h 5 n g D - _ y 4 D g 4 h 9 B g 9 2 o Z 0 9 g j N o n x n x B 0 h v 2 M 0 x j 7 D g p 0 3 D w m 1 _ D 7 z j u K r 3 2 s C 0 n 8 p C o g h 9 B g i m 9 F 4 q s 8 E s 1 k t B o o - j D 4 q v 9 J 8 z z 6 G w k 1 n G k 9 h 7 w B w p 2 f w r o j B o l x r L 8 j w x B o r i O 8 q o P 4 2 h 5 I i j w 0 B g z t 0 F 4 j 6 w D g x h k F o 1 l p N k r 6 6 C w h s 2 N y t i - F 6 9 l _ B g m v _ D w p 5 w D w _ u s C g 7 - Y g 3 n v B 8 s 5 g D 0 5 n v C 8 l j t B w g g r B g k w s C g q k r B w u y 0 E k k v 2 M o 8 q 9 J 4 z 5 u G s x t _ l B g - x p N 3 m j o I r g w - B o _ o j B w z p j B 0 4 - g D 0 9 h p B 4 4 6 9 C 4 s k y C 4 6 z f g m 5 L k 8 v 8 G g 0 o n C 0 v s v C k 0 v 4 E s i t z P 8 v - g D s s z a g l o 4 B s _ n P g 8 8 j D 0 y v h B q - v w F i 8 y g o B s 4 i O v t h r B w x t q D r w k t B 0 t v X k 4 - 1 B 0 o v X 0 8 t x B 8 9 m P o 9 9 V s 3 q v C k 6 w U g y 9 V m 1 9 t C u s 5 l C 4 s - V 0 m w - B 0 p 2 6 B s l u x B 8 _ s h B 4 q z 3 G o t h n B g w 4 2 Q 8 k x v Q s 9 k n D o 7 p q H 4 i 3 3 G 4 1 1 3 G o h g k D w 1 l 0 H 4 4 h r B o 0 7 9 C s 7 6 6 C 4 k k T g 2 5 l G h t l z D t r 4 r G s v 9 4 F s w w x B o 1 o 4 B o h y s C g 5 l x O w n i n B g - n j B _ n _ R 2 6 7 m B o z z u G 0 w 9 d 0 5 z 6 B g 1 _ V w y v s C 4 0 h O 4 9 0 w U w p - j D s r - 0 C w r h 9 B 4 k l n C s 9 z 6 B _ n s 0 C w m h 4 G o z _ 9 H k r h g F 4 9 2 3 G g g 9 n I 5 j 8 2 E 3 o p 0 K j z r 0 C _ g T - q 7 5 E g i m 9 F 4 r _ 9 C w g 3 3 D k l r v C o 3 - j D s 6 1 3 I o v r 8 E k g j 7 D w k 7 L k m v X 0 0 9 1 B k z q 0 D s 5 u x B k q w x B s 1 k t B s u y a 4 0 _ 3 C o o 4 y z B w 2 r s F 4 z q 4 B g 4 j x O k j u - 9 B 0 3 v h G s u 7 l H 4 w z x b w 7 o n C 4 _ p j B 8 i 3 v Q z j v X j - 8 d z i 5 R - 1 x s C w l j n B r - t h B r m - 0 C g x 8 9 C 8 6 u h B s o g 2 B g 0 o y J k _ 4 K r u m q G - - n 4 B n n g 9 B w q j n B 0 - 1 6 B o 7 k T w r s r L k _ 5 R 0 x k t B k 9 8 M 8 z i l B o 3 - Y o k j T 3 y 7 1 L l 6 k r D 4 s g k F 8 w v j C 4 r n M - u q o f - w y m B g 4 o o C g j C 8 v 7 p C w 8 n j B 4 j o 4 B 0 y t x L w 3 z 3 D w i g k D o x _ V s _ h 7 D 8 8 7 g D k w m t B o r i O k s k l B 8 r u X 4 4 v s C s _ n P s m x a k 8 7 d 3 x - V r 7 w m B l l n k g B 0 w z 8 X 0 9 p v Q 7 v x 2 C t g t _ G 0 6 8 M 0 v 7 d 8 5 t s 7 B 0 u - 9 Q s h - h E k t h _ Q 0 6 g p B 4 1 8 j D 0 n n 0 D 0 q o 0 D w z n 8 E 8 y - 0 C 4 s 9 3 C s q n i E g - g i C s 8 _ d w n l h H w m v y I 8 o 8 p C 4 n j k D 4 y 6 g V g g q j B k 8 6 z d 0 z h p B o g 8 h W s 2 4 3 J 4 j s x F 4 z p y G k 1 u q h B g i r h p B o n r 9 B g 2 5 l G 0 8 6 6 C w r r q D 8 m n 5 H 0 w v 2 M o r z l g C k i y l P 4 7 1 z B w h o j B 4 4 k T g 9 1 _ D g p o j B w o 0 f m u t h E 2 7 v q Z 8 2 r h G g o p 6 P 3 v t i B 5 p 1 e g v m v B 4 p o v B k u 7 6 C t i m 5 M r 0 5 j G w 6 p s F o j k 0 K k 7 n n D k _ 8 o j B g _ g h H g k - V 0 u 2 6 B o m y s C 4 t 3 z B 4 l 2 _ D s u r p E g 0 3 z B g 9 2 l E k s q v C 4 9 0 f g r 0 f 0 l 7 d o n k n B o 7 o v B k l s w F k 2 k l B w z o c 0 r 6 I 4 j g k D 8 s 1 k C w 7 g Z s - l l B o 8 g W 0 x t h B k o u X g t g r B 4 s w Q 4 u 8 3 C x 6 l 1 F j 4 _ u B 4 9 z 3 D o 0 h 9 B g r 0 f w j 4 J o 0 l k F s q 0 a 8 x 9 d o 7 s p N g - g 9 B o 2 5 L 8 t n 0 D s k 7 d o 7 m c k o 7 d 8 s p v C g 5 y f k o u - B 4 j g Z 0 3 t x B 8 u v k C s 8 5 3 B s B 8 7 p v H 0 s 6 - Y k 7 k q G 0 8 8 0 C 4 4 0 z B s o i o F 9 _ y U x x u a 8 y t X g m n j B k z i g F 8 4 j 8 F r u l i B k k o z d s 4 n v C 4 n j k D 8 s - 1 B w 9 j r B 0 - 8 z E g 3 y l B 0 1 m o F 4 j n 9 F 0 4 p q G r 8 j t B o - 6 l G s k j p B g y p 4 B 0 s y - B g 2 2 z B s 3 i 5 T - r n 4 B o t p j B w n j i C 8 2 v w F 4 2 n c s x h 1 C 8 p m t B o h r v B 0 8 p 0 D 8 r l t B w u i i C g m k n B s l u x B 8 u v h B w n o n C 8 z _ 1 B w o 8 3 C w 3 5 L 8 2 5 g D o z m j B o m o 4 B s w p P o 5 m n C s m y k C s 6 t - B g r m c o z u _ D 4 w n v B k m 5 I o 8 n 4 B k l 5 R o r k r B w m 1 z B w y g 9 B o m 4 9 C 0 h k E g g j i C o 2 k T s j 7 p C g t h Z 4 x o j B w t z 3 D w l m j B k 6 - o B k m 8 d n q n c 0 v 7 d 8 r y a 0 t - o B w 2 _ h C s 5 8 M w g z z B w 3 v Q 4 - 8 j D 9 0 p u D 7 8 o p I 8 n 7 6 C 8 m 8 g D k 8 n v C 8 4 z 3 J 8 l k l B s v 0 a o q w Q o g h 9 B o n k T w 9 g y C w m g n B 4 3 i n B s 4 y a 7 3 t Q n h m y C w r w s C 4 8 i T g 3 l c 4 1 z f 7 t - 0 C 0 z x - B k o m l B y r p R m i w w C 3 7 x r F 2 z u G p 3 _ s D k 4 g j B k h - l E z 9 h p B w q l c o g m 4 B 8 u 5 p C - j 1 f 7 q k l B 3 - z f s v - 1 B i - v 6 B g 2 m l B o m j 9 B o 5 h 9 B o g - V 0 - 3 R w m x D 8 1 l t B 8 0 l 5 H n q w Q - _ m c w k p j B s q 0 3 J s j 1 3 J g 7 9 s E 8 2 i t B o y v 8 M h w s k C - 5 3 j M 8 n h 7 D g w g i C k m - o B w _ l c v l h k D r m q p E w r 1 f o q m 4 B 0 9 _ h J s m j h Q g 9 w u G g h j y C k u x l C 8 j k u C k 6 y l H g 8 n s F 8 z 8 0 C w h i r B 0 7 j n D 0 t y - Y g s - Y 9 n l i H p 2 9 u E 4 o h y C 4 j 9 i X o 0 1 _ m B w h g n B o _ _ Y 3 9 0 f s w 1 w E r x _ 1 B s 6 5 R w h 0 3 D 0 w g p B s p - 6 D k o u - B z 7 r 1 D u o - 3 G v t 0 f r 5 j l B 8 l o g F o w j 9 B v s o 4 B 7 6 m q G - - 8 2 c k p u 3 I j x z v Q s 2 - o B 4 w n v B n w i 9 F 7 r g 1 C k j u - B 4 r 5 9 C o 5 - 8 d o y o 2 N 0 h q w F w 5 9 V o v m 4 B 8 g x 6 B g p m 4 B 7 k _ 1 B o j h n B 3 u g i C _ u g 0 B 2 0 3 3 8 B m 6 v y u B n 3 z 0 F w w 5 o m B g m 6 5 7 B v 1 9 3 C 4 w l c 4 8 m v B w g _ 3 9 D g j k y J k 8 i u K w j 5 _ m B i q k _ E 9 k w J 9 _ s 6 h C n t s q D s 0 i t B g z g n B 4 7 0 2 Q 4 w i p i B s z r l L g m 4 j c o z u 0 h B k 9 _ y 0 C g t 6 3 0 H 0 6 4 2 E 7 o t h G z - i i E r _ 8 M s 1 o o F 7 g k l B 3 _ x j O j m 7 4 T - 8 5 2 Q 0 s 8 i I 4 v n 4 B 4 k w _ O g 3 0 l E w g 9 0 k C w v i y C 0 _ t w F - m g 5 I t _ 0 r Q k 7 k l B s g x U o i 0 f 4 s m n C w k _ H g 9 p 9 J 0 z y U k n w w F o h j 9 B s y x - B u u - 5 B y 4 g q D g i w 3 D 8 m 9 1 B g j m j B 2 k h v F u q t 3 3 B g _ 5 3 f o k i y C 4 z v s C k v h t I g 8 i y W k 7 x 1 a h u p t 9 P 3 0 h k Y k 0 h z P s m y 6 B s h 1 - Y k v - h J z 1 l 7 P 7 y y 3 W 6 7 n y m E k u 8 r v B 0 l - v w F 4 2 k s P 8 n q w F 4 o 9 0 n B o j h n B n 2 0 f - _ x 0 F j k 4 4 F - l w o K k 4 x U s u 9 p C w 1 9 3 C s g w X 8 - 6 R 4 y t q D 4 1 h k D 4 3 l 5 C x 6 1 y B g p j h H g 0 3 z B k 9 - 1 B o k z _ D o y q v B 0 4 o P r t 1 3 O r r s w F 3 2 g 9 F w 0 z f r l w - B j l 6 4 F r m m u K 7 x 6 p C z m w - B j q q 4 E - j n c 7 _ k l B v m x 0 E v _ z f w 0 6 3 G 4 g 2 z B 3 u 6 9 C g i i i C 8 n - 1 B g 5 i n B 0 9 x - B 3 4 g 9 B k u j l B 4 w - 8 B o 9 9 V 4 4 - m B g t k n C 4 h m j B k 3 g i E w r 8 s E g _ j n C 8 m 9 1 B s q w k C o u k n C 0 w h w B 6 t v u Z w g s 9 J z n 5 R - - h n B s u s x B 4 r t 5 B m t z y C s 2 w U 8 1 p h Q g m 0 f 4 9 v u G 4 v u 0 F 0 w m h Q o m n y I o - g l u D o m 6 w D s r m v H g q 9 z R o 8 u 0 F 8 - k h Q 8 6 v U 4 m l c s v o 4 E w p p n J w 6 t 0 F w t n j B k 4 1 g C g k 3 8 D s z n v C 8 y 1 w E 0 n 8 i I 4 w 3 J g 6 8 3 C g x n 4 B g k 0 8 I 0 8 n s y B 8 _ v t D 8 i x 6 W 4 s o o Q j z x U p u 4 i D x 9 v 8 D r j q v C k v i p B v o 0 f - j 2 l E z g g 1 C s p k o F - m 3 l E g s l s P - y t p N 3 q 6 8 I - 5 8 w D 7 8 t h G j x q v C r k l g F 1 n 1 u G l o l t B n q r q D z 1 z t D 3 k o v B n l 0 3 D z 9 j t B n s x k I j _ 8 v D j m t x L o g m 8 E 4 k w 7 J g 9 8 o J k 4 m r w F o n 1 4 B k _ 5 p n B w y 1 2 c o k h o k B 0 7 g p T 0 8 1 z m B g w v _ D g - 5 i n F 4 p 3 _ a 4 n r s 8 C u 7 4 g g C i 3 6 t 6 C n w 4 4 a t n u t 0 D - t i m s C 7 n o p T n j 9 1 v B 7 s j o b v h 3 p l E x 4 u 1 e 9 y p - e 3 k k z j B z n l h E 1 u j l O g v _ h C 7 h 6 R r 0 7 6 C z h 9 d v u - z K z l m o b 8 x l 2 M k s k z g C o 7 _ 0 k C g 6 k z - C 6 r 7 6 N i n o r k B w t 0 4 p B j g n - m C r j z 0 0 D k j 5 y k B 3 1 z 1 8 B r l - p W v z 6 8 I 7 r q r Q z m x i B 7 6 8 v N j 2 z v Q r g 6 p v B n z z w e 7 8 w y 1 B 3 k x i L r k 0 q I - o 3 g U v q h k c v 6 0 3 D r w 5 R w r m x b w x _ h C g 2 x u G k t 7 d g - v s C k 6 k 2 M n 0 - V 0 8 n p E _ h 3 u E 0 9 - l K 0 m q w F 4 0 z 3 G 0 j p m 3 B 4 o i k F g 2 9 h C 0 o o v C s 0 5 p B n q j 7 J 8 t j n D 8 x s z u C k z n l P w v v o Z g i t o K z q z k C w n l u w B s j n 3 l G 8 o 0 l e 0 o m s 2 B 0 t k o y D o j 4 r o C s - 8 i I w 5 p q D s s n 2 r C n - 2 8 - D v 1 z o L q j g 9 F 0 5 n t c o z 6 r g B o n n j B w 2 j 8 E o 6 j n C 4 r z f v i k 4 j C j o t 2 5 B r _ 9 8 X 7 t u t p B 7 s u x B j 6 l n D k 1 i u Y s k 3 v N 4 i x o s E y - q l Y y x i n Y g v v 0 F s 3 1 5 S - 5 g - o B 1 0 x q m D o w o r o B w m _ j D w h g n B s - 4 6 C o q w s C - 6 h _ H n w g h H r 4 r 4 E 3 g 3 l E 8 2 o p E k y y 3 O o i r q l B w 9 j 8 L 0 4 s h B 8 h z 6 B k 0 t - B k s h z G 8 o i z G k 9 r h B s p p h G z p 0 t D 4 q v j M k r q h G w h x o Z o o i 0 X g y m j B s 6 2 _ h B o 6 y n 9 E s - _ j q B 0 y u s R 4 l n 4 B k z i t B s v 0 3 J s 2 g 7 D n 7 0 f 5 x r 4 P i y 4 r R p v k x p B 0 s 4 _ m C u n o v 5 B m 8 n 5 D w z 6 4 y B 4 m 8 m x B v 6 l k F v q l _ i B 0 s 8 1 B w 9 p 3 L s j x o U o m 9 z R o z 5 9 C k 5 o h G w n 6 w D z 3 0 6 B k _ 3 k O s 5 z 7 I o - s q H 0 5 7 d v h p v B g j n v B v p 8 9 C 4 p l 8 E j 9 7 s J o j t o K 7 x x U 4 0 i 0 X v h l T g x 8 z R w 7 0 i 0 C w k 8 z R 0 v u - B 4 l n 4 B w p t o Z k j 0 s J k 0 9 g j B g 1 - w P g t 7 3 C 7 2 0 y B j 5 9 l B 8 5 i o F g - _ o i B 4 8 z 2 c 8 o t X w 0 _ 8 F 9 h u n M 5 j 1 1 J y 0 0 v S w 4 m h T n 9 1 p B p w h 8 k D g k m 9 u B k x x k C 4 m g r B w m 1 z B 2 5 1 1 B m j 0 U 0 g - 6 D 8 i r 4 0 B w n 9 x S 0 _ q 6 b 0 w k y r B 0 3 6 l f 0 m q y R 0 l u 1 a k 1 6 6 C 8 j t - B 0 t s 2 o B s 8 7 4 H w v l 2 N w 7 t _ D w m y 3 G s x _ 9 l B g l i y S 4 y 6 p d 4 z z s a s w r x L k z - i N 8 1 r p E 4 y j 9 B 0 g r p E s n p s T 5 0 t z w C r 6 8 j b s i 4 t G r y x n B h n 7 0 C g 1 q q D s 7 m P g n 9 s E 8 z 8 d k k w k C s t v 3 I s 9 _ o B o w j n C s 3 o P 4 z 8 3 C 4 0 h n B w 0 n v B g 1 g i C k w h i J 0 9 s h B 0 p 4 R w 8 m c k 7 6 _ h B g y q 2 N 4 _ x _ D w - m 6 P w 1 t n J 4 z l n C o 2 g i C 8 _ 7 p C w m h 9 B z 4 v 1 X 9 s x h E 0 1 u x B 8 v y j a w u n y J 8 u v - B k v 8 p W 9 r j u F j w j x G o p 2 g V 8 x v 7 R 8 3 o h Q i n i j J o - 2 s 3 B 4 p r r L o 9 t q H k o h z v C g s w j m B 8 i l z Q v 4 y 4 J p 5 2 x C 8 9 p 2 M o 0 s r L 9 4 1 7 M z r 5 t R s 3 y U k z h q s B w m 8 u 9 C g 9 3 3 G g i s q D 8 y z l P s q j n e w x g Z g - 2 3 G 0 k l u K z 2 x 0 b t r 1 3 K 4 j o 8 E s p m l B k m 0 6 B 4 i 0 3 D o s o s P k n s h G k _ n 0 D 4 n 9 3 C 4 3 9 9 C g 5 o 4 B - w y m B x r l _ q B s - p 8 G o v w - K w l m j B w - _ 7 H o p _ i C 6 7 0 l K _ t h o B 4 u l n C w i 9 n I o 8 h n B k t 4 p C w 9 - Y x 4 s y H - g y - L s 0 x j a 8 w q t p B g u _ j c k 8 9 1 B w z x s C k l 9 8 n C 8 6 9 i N 8 p x v Q k j z k C k n h p B o p 5 2 c g o l c w 1 _ Y k _ 8 1 B s q v x C g m 9 q G 0 _ 3 9 Q 0 g 0 s J x 6 i 9 L 3 o w 9 J o 1 y z B g k - V 4 6 7 3 C s 7 m P 4 1 l c w t k T o x _ V 0 - j l B k y k o F 4 0 l h C 2 0 w o q C s 2 x x Z 0 m h o F g o 4 u C k h m 4 D w q z z B g 3 j T 4 w 5 2 c o 7 2 g U 4 k l _ r B 0 h h - z B w 0 v _ O 8 7 2 5 K 0 p x O 0 r 0 8 C s m _ g 4 B s r g x k D 4 4 w 0 E o s 0 u G s 8 8 o V k 3 z 6 B w u n 8 E w r x 0 E 8 k - h g B p 2 z o R 3 _ j s D s p k n D w h t n J k s s h G w x i o I w h l k F 8 1 6 n 4 D s j y j a y w i x V u l m j X 0 r i i J g - y j M g m q n M w q i _ W s v l z G 0 h o p T w r v q H k 2 q r V 4 r p 8 B s 7 9 g D g k t p N w 5 j 0 H 0 - j q G o 8 - Y s u g i J 8 x 4 4 F s 5 2 5 K k - l q O 8 g n k q B v l u 4 M x _ n 9 v C g p _ Y 0 3 i l B s g k t I s y v t D 4 w 8 w 5 B 0 w v 3 l B s 3 n h G 0 q 1 r X 0 l w y y C w v z 9 k B 4 7 x 0 E g r k y S k 5 8 p W 8 k s 4 E g 2 g W 8 - u X 8 - p h Q o x 3 l G k y 6 i K 4 h j T k 0 2 3 J g 3 _ 4 h D g 5 l _ h C t 8 h l D v 1 q g S g 8 v _ O s o u l L o x 1 l E o v n z l B s 2 l o F 0 j 4 3 J g 6 6 9 C 4 w 9 V w m x o K w o g i C k w w U 4 4 l 4 B g 2 9 s E g y p q D w l l c 9 0 g n O n 7 j i k B 0 2 t X w p - Y v k t r L - _ k k F 8 8 g H 4 5 - g H o w y z B s x 3 w E 4 s 8 s E g z k y C 8 2 6 p C 0 p q v C 0 1 g p B w 2 j 8 E 8 z 7 i K w k w 3 D g w j 9 J k 6 8 d s h x a k g j 7 D g h 8 3 C g o m j B n n w m E t 5 z n N g k 5 w O o w 4 9 C o w _ 8 B w z n 4 B k h 0 6 B w x i n B n n w a 5 u l i C o t g W o l l T w z _ 3 C 8 w 7 w E k o w 4 E 0 n t h G s g z t D g - g i C g r g i C 0 4 i 7 D 9 l m M - - 0 S k v q p E 0 z _ d 4 t g Z s 6 r x L k o k n D 8 g 7 I r h - 0 C r - y 6 B w p i i C w u m 9 F 4 4 0 _ D o h q j B 0 q p o F w m y p N g 5 - w D 7 w 9 1 B s t l v H 0 v 2 w E g v y f k u 9 0 C v 6 r q D r m - 0 C 4 g o c 0 o m t B r m - 0 C w 8 4 J 8 - l t B k k w h G g 7 s P 8 v 7 V 4 x 6 L 7 u 0 6 B - g g i C 4 _ i 9 B 0 i - d o h 3 z B k o s v C n 5 n c - v o v B 4 v q s F j g k t B w g 0 0 E 4 k k n B o r t q D k g - d 8 i 9 d s x m i E 8 n u x B w y n j B w s _ h C w 0 j T 0 q 4 p C g 4 n c g k k y C w s y B 7 8 7 g D k 7 x - B w 3 i k D - 0 0 z B 8 6 k 7 D 0 w 0 a 4 n i r B 4 g s q D o p h Z o j m T w y o v B s t v 3 I g t 3 J o 8 x _ D 8 _ _ 0 C w 9 h n B w w t 0 F g 2 x _ D r s g 8 E - n j n B k 0 t X 4 z 0 z B s v r h B 7 j y h H 9 8 h x B z i 8 p C v j 8 w D z 5 z 6 B g 0 o q D v u z 0 F 8 o t h B o 4 j k F s 6 t h B 4 9 z 3 D g 1 n j B k l x a k q 6 4 F s x l o F 0 9 t I 0 0 0 Y 0 w l 0 D s j o P 4 _ l v B 8 4 t x B 0 7 r x B 8 6 8 n b 8 6 n v C 0 v 0 s J 4 m - 8 B 8 o h u K g m l n C s l w k C s w r x B 4 s g n B s j h p B k v t - B 4 5 h n B w j k y S g l i - p F 0 - t l L 0 _ 9 i N g p g j S k o l g F v 1 4 i B n g y h D g x - v M k _ q 4 E k 3 m p E w k x _ D 7 w - 6 B h - j - B o s 0 z B g 4 2 l E w o g s g B g 0 i x V w u 2 9 k B s k n t I o w g w M g 9 5 - E 8 m l 1 X o 5 1 z B 8 6 s v C 0 n 6 4 F 4 9 u q H k x 0 x B g 2 p l G g - k T 4 i 1 z B 8 x p v C g 0 i 0 H s 2 8 0 C k 4 g p B g w 8 3 C 4 z x 0 F 9 0 2 t F - q 6 q F 4 q - g H w l v o K w _ i 9 d s 4 8 g D 8 z 3 w E q - o 2 D 6 v w j E o s l n C 8 z y s i C s k k n D 0 m u x B k 1 t x B g k r q D o 6 i x 9 B o x 0 w U g 0 g x T 8 1 5 s J g l g k D 0 y i o b k 1 k 3 1 E 4 s w i y C t v 8 h C v 3 6 _ O 8 w x l H o 0 2 l E k g q p E 0 1 z t D 5 p m 3 B r 7 h r K 0 z p p E 8 h l t B s 9 z 6 B k 6 k z G 4 - o l R g v y f 0 4 g z P w 8 l 0 X 8 n 9 d o 7 x 0 F o j x 6 Z w _ - s E 4 8 i T 4 n 0 3 D 8 j u s 2 B 4 k o s F 0 g 8 g D g 0 y 6 Z 4 v o z l B _ 6 1 g E k j k v B 4 2 4 l G 8 j 7 m e k v p P o t 3 l E o z h p m B w x y s C o t x Q k t p 8 g B s w t 0 I 4 5 t r L 8 _ 9 M n 5 p 9 J z v y a s 7 u w F 0 0 9 p M o u z x b 0 _ 6 R 4 3 i O 4 _ r j X g 3 w n J z 8 l o F 7 0 7 p C z 9 x k C 4 7 w Q w 4 p j B s 3 o P g g o 4 B g i _ H g p 5 J r p y a s _ x U 4 3 - w D - v w 0 E 4 5 l y C g _ t q D 4 h h k D 0 2 y k C k t z 6 B s u v U g u m n C k z v 2 M w h u 9 d k i i 5 T 8 s q 0 D j z 6 p C 8 g - g D 4 _ i i C g 9 r q D s r y - B v t n j B k - j j I v h 5 8 I 7 p y t D w 8 i 2 s B 8 7 w - B s 4 r 4 E 0 y w U 0 3 n 4 E k r t x B k k n P k 7 - g D 0 v 9 p C w - m n C 8 w p o F 0 3 m t B s 4 o z G v _ z f 8 r 9 p C o - o 4 B w _ h k D 7 l s h G n t - Y 0 m q 0 D y 9 q 3 E i _ s h F s q q 0 D w 6 r 8 E w j z q H o 3 g W h 7 2 i C n 0 p r c k w t v C k q k 9 N 4 l m o I o 0 1 _ D 0 8 s p E 4 4 t 9 J s h 9 6 C o i n x T m _ m x E i v 7 n F r 8 x k C g s 2 z B k w 8 4 F - o k y C r 0 j l B s g 0 a 0 w 0 a g p i r B 4 4 m c 0 w l z k B 8 g - g D 4 g k w M 7 k z a r 1 n 0 D 7 m u X w p p j B k h v h B 4 v x Q s - k t B 0 2 w 3 I o x 1 l E 4 j 3 z B 3 4 v v C z 6 w o U w 8 z q H 8 j k i E 4 y j t E k s w w F q 5 1 g H i v 5 h o B k g r v C g q k r B g 1 o v B o 2 0 f k v _ M 8 v p q G 8 z 8 9 j B w r 1 f 0 m t p E s k j p B 0 w 9 d 4 3 t q D s h 9 5 K s 2 _ 1 a w m j k D o 0 - V 4 k q 4 B w z h _ H 4 3 j t E o r r s F 4 4 1 o K o 6 3 z B o t t r L s s l n D 0 - k j I o y s 8 E 0 g j p B g x j r B 8 r u h B w 9 2 z B g z 2 o K o _ x 0 E j o 3 8 D 1 n y S t q s p B v 8 7 o E k 7 q v C 0 5 6 R s 3 o g F r 7 8 d g n p j B o 5 4 j M 8 w j p B 4 j o 4 B k 9 n P 4 w l c 8 l j i E o 2 - m B - t p w C l r 6 O 4 w l c k h o v C s 0 8 M s 0 i i E 4 9 - m B 8 - v U s s w U r y h p B 7 1 y a g 5 6 3 C r y 7 p C g 5 j n C 0 n k t B 0 1 r h B 4 w z z B 3 h h k D w 5 3 J 0 1 i t B 0 0 9 1 B 4 z v Q o u m j B y k v s B u 0 n N k n s h B i x _ 1 J i u 2 1 F s 1 x 3 J 0 i p 8 G o 9 3 8 I 8 1 r 4 E i 8 3 9 G 6 l h 3 C k v v 5 V j z h 7 D g x i 9 B s t _ d 4 m _ 9 C 8 3 t h B w 8 6 9 C o w y _ D 0 p o P w z - Y 4 0 6 v M k h i l B g u y 0 F k s r 0 D w q z j O 4 i k y C o 9 z f 4 _ - Y k 4 j l B k y j p B s k r p E k 8 9 p C 8 r z k C g k 5 J 3 4 n j B k 3 u h G w x 9 9 C k _ l o b 8 s z t D w 9 - Y o h g 3 Q 4 7 2 l E w 9 2 z B 0 x w x B 4 3 y s C o x o v B o i t s F w l 5 y H s j 6 t B - 0 v Q j o g 1 C 3 z r 2 N r h j 7 D 3 n i r B 7 _ k q G k w z a s 6 i p B 4 k 2 0 F w 8 g i C 8 l h p B 0 6 6 I o y 2 z B n 1 y s C z 5 y a r u u X 4 m y q H g y u q D o p 5 l E g q j i C k u 9 d k 3 9 p C s w w x B k 3 z 6 B 0 _ 4 I g q _ h C k 0 x a o i l n C s - _ 6 D 0 x _ 6 D s i _ 1 B k z 1 6 B s y y U 8 5 j i E 0 q l t B g p - V w z h n B 8 y t - B 4 5 h O 8 v 7 p C k u 6 p C o 3 - j D 2 d q 0 t 3 G w p 3 _ O o 1 9 9 C 4 w p 4 B o 5 j h H g m q 4 B 0 7 4 K 8 y t h B k g m 5 H g 4 l o I g g 9 9 C z 3 2 z i B j s 7 p C - r h n B k y s v C s v 4 l H k 0 9 6 C s i 7 R w r y n J o t 1 3 D w 8 0 _ D 8 1 l i J z 9 j t B - 0 0 f z - 4 w E r 9 k n D z p q v H - o 1 z B 0 o 8 d j y i 5 H o p k n C o 9 j T r 3 _ 8 N o 5 n c k i r t D w h q x D 0 l l t B 0 j _ p C g 6 0 f g 2 q v B 8 q p q G s 5 4 w E s r y k C 0 7 k t B s v q 0 D r 6 n 2 M g 4 w Q 0 w - 1 B g m 1 0 E k 2 s h G k 1 w F w l 4 u G o t k h H 4 t r s F g l 3 z B g 9 h 9 B g 6 6 9 C g v j t E 0 t v X k u 1 6 B 0 o p z G g w 0 _ D 3 2 y 0 F 4 h 8 w T v r 9 3 C k 6 - o B k y n v C o z i y C g 8 g r B r 0 w - B z p h p B n 2 g 9 B 8 h k o F 7 h m q G r t n o F - t o j B - k y s C n g n c n o n 4 B v w 7 9 C n 2 0 z B 4 l j r B s 6 i p B g o _ 9 C k 5 k t B 0 l 4 p M o w o 8 E k 9 6 I 8 r 9 p C v y k 0 H - q 1 l E 0 2 r v C k k t p T 8 y p P k _ k t B g 8 s s F 8 u i H v h - V k l i p B j h 9 g D j i o P 0 v u h B 0 l 2 t D k j r p E o 6 g h H o 3 o c j l 4 K s o _ d 0 s w x B s 9 k n D 0 y t x B k r l n D 0 5 z k C j _ t h B 3 i n c w r p v B r j 7 p C 3 z _ V z 7 - 0 C r 7 w U r 2 3 4 F 4 5 2 z B z 6 g p B o 9 z s C 4 _ _ 3 C 8 z v h B 4 _ x s C o r i n B k v w x L s l n i E w w 9 h L 4 - n 2 D m z v 5 B i l j t M 4 t o 4 f r z k n D - q 0 z B n 2 j y C z 1 4 w E g p o p N 7 r z k C - - n 4 B o - _ 8 B k z r h B 4 x m 4 B z m w - B r r 4 K k u j l B n g 1 z B 8 l 4 R g k m 4 B o i n j B 7 h m q G 7 q j i E 0 j 8 d n 0 i r B s 9 7 d w 7 _ s E v 4 - v M r 5 u x B z 5 k n D 4 h p q D 8 - h q G o k g r B w 8 5 L 8 n x U 4 9 h r B s j 7 1 B 0 _ m p E 0 y w U o 7 v s C k 5 8 1 B n q - V 3 9 6 9 C 3 7 h 9 B 4 j 1 l G 0 q n v C k 7 6 g D r m y 1 J v u x 0 B 8 w 5 6 C 3 j i n B j 6 w U k o 7 4 F w u 1 h T z w 7 6 C j t z 6 B w k j r B g q 9 9 C w x j 9 B w 3 g i C o 4 7 w D 8 z 8 0 C 4 4 w r L 0 r w X 4 0 7 w U 8 7 q 0 D j v k s J l v n _ J o x k o I w u o c w i q j B j 6 j E o 2 8 H 8 k o v C 8 2 o p E 3 j g Z - 5 _ V z 2 t h B r h k t B g g 9 9 C s j - g D w 6 4 8 M 0 n g h D k 7 i 7 D w w j k D w w 1 _ D 4 g q v B g u 5 J w p h _ H 4 g k x O w t i k D 8 1 l t B z o z a n h o 4 B z l l g F k 4 x U g s o c 4 q 2 f o 7 0 f s s m t B 0 9 j g Z w l 3 3 D 4 t t y J 0 7 2 q h B w 1 n c 8 l 7 p C k y n v H 4 t j n C s w 4 K o 0 h t E o p 3 3 D 4 p k n B k 0 y k C w 3 5 L 8 w 7 d o 8 x s C p 1 j 4 B x 2 h e 8 m g 1 C k q t h B g x _ 3 C z 7 y k C j 6 3 w E 4 m p 4 B o y o c 8 0 y U s 2 v X v s i n B 3 z g 9 B n g - V j h w F h w q 4 B 3 n _ m D z _ y a 3 - n v B 4 1 p 4 B 7 j - 0 C k 0 8 p C o 0 l T 0 s y - B 1 8 r n B n w 1 8 B s w i p B 8 u v h G 4 6 u q D g z p v B 4 6 p 4 B r z h H 0 r g p B - y i r B 4 w z f n q n c - _ m c 1 4 _ d s 1 g H 8 g j t B j m z a 3 9 n j B s 7 _ 1 B 3 5 h O 0 m - 1 B 0 s r v C 8 q _ d w 4 o c l h q 9 E x w 4 p B k q g _ Q s k y a k h _ 1 B 4 7 l 0 H s s v h B w 6 1 z B 0 _ u X 0 n t h B 8 5 3 6 C g p s 2 N g 8 n v B s w - 0 C s p u X g - g 9 B o n 6 9 C w m o j B 4 v h n B 4 4 q q D 8 g 4 R w 0 m j B s o n o F g o 3 3 D o 3 2 z B o 2 q 4 B 4 j y _ D 4 p 0 z B o n v _ D 4 4 x 0 F g r h r B 0 h u x B g k 1 f g - 8 w D o g - V o p z u G 8 t y k C g 4 1 z B g 7 o c 3 3 t _ B x j s 5 B s v u x B 8 w m l B 4 j o 4 B 4 k q q D g k o j B k m z a 4 5 p j B k 0 l l B r n 3 l H 3 - 7 3 C r 1 n 0 D - j h i C r p q 8 G s t v x B r i 3 w E 0 h 1 6 B 4 0 i i C 4 t o 4 B 8 m z 6 B 8 g g 2 B 4 s o j B 8 x w X s t i 7 D g 0 j 9 B o v 1 z B g 8 p 4 B k v _ M 4 v 2 z B 0 i 4 K n q o j B j w y t D 7 8 - 0 C r r - 0 C - v l n C 7 m l t B 0 8 i l B 4 1 p q D v 4 - w O 7 z i 5 I 7 h n 1 B v 3 6 9 C r t j i E z v u X 4 3 g Z 8 2 - 1 B g z n c 0 m p v H w 1 m n C w h 8 3 G o q y 3 L 8 3 l l B o 6 j 9 B 0 u 7 p C 8 u v h B 0 j _ 1 B 8 4 y t D h n 6 4 B n y - g B 4 p 2 0 F o q r 8 E s 8 v x L r 8 x k C n v k y C r 7 8 d z x j n D k r 8 4 F 3 n 1 z B n n 0 f 4 y 5 3 G o 6 t q D g q k r B w 3 o s F g 6 - 9 H k n r 0 D w 3 o v B 4 w 9 h D 4 t m k e 4 k r _ i B 0 o t z P 4 r 6 3 G 4 7 - V v t 0 f p 2 5 I h x h O s 8 x - B 8 s 1 k C k 0 s w F g p p v B r 0 t i B 5 2 1 u E s u p o F m y 8 - B k v n X z n k i E n x 0 f - l k T o _ - V 0 7 l l B g 2 5 l G s 4 8 3 J w i j 9 B o 2 i x O s 5 q 0 D 0 u l 4 g F o 7 5 w e k g i p V 0 7 p g F w l 5 l E w g j n B 8 t u 8 G g p 1 f o u 6 3 G w - - V - 5 l n C 3 - 5 9 C 0 k _ d k o j p B s v u x B o 4 z s C w n k r B 0 9 u 4 E w r 9 3 C 0 0 u X o z t q H o k - 8 B 8 p 8 d k h 5 p C s j 7 1 B o n o v B m h g Z 4 8 m 7 C w g p n C 4 1 j n B s h 1 s N 0 q t b g p 1 z B s w o n D w 3 k T 0 s y k C o s q q D 8 l 4 R 4 m - 8 B o r j i C 8 2 9 d 4 6 p 4 B k o l t B 8 9 8 d 0 q y a 4 9 0 f k - w U g k 8 s E s j m z G w h 1 z B v 1 w e p o r q B s m 0 r X k k i t B w j v Q o x z 3 D 4 t j n C o 8 - Y 0 g 7 - Y w 3 0 z B w v h h H 0 _ l g F s x 8 d 4 w m j B 0 3 n 4 E 4 z 6 Y o 4 l O s p y a 4 3 h y C w o _ V k u h o F o 6 y f 4 w z z B n 7 k T w n h y C w - w s C k p r h G s n - o B w 8 n j B 0 h 8 M 0 x t X s n w U r - k t B j i k l B 0 m j l B v 1 o j B n 8 h n B 0 s i p B 4 0 i i C 3 9 5 L 8 t y 6 B r 9 z 6 B g 3 m j B 0 g u X v s y s C w 7 m v B g r _ V j 0 y k C v 3 5 L 8 j 9 6 C s l 0 a w 4 g W s g q 0 D j h _ 1 B 3 1 7 3 C o t p j B 0 t m i E - z g h H r k z 6 B 0 9 7 1 B o i v w U g v j n C 4 s 7 9 C s 8 s h B k 0 4 6 C w u h 0 H g - 8 H w 8 g i C o s o v B g s - Y w s 4 9 C w 3 0 z B k k i t B k v k t B s x 8 d w m o j B 0 i g h D o 0 1 z B k y _ 6 C 8 l j i E s q t l L w 8 6 2 c o p j o I g 4 q l R g z t 3 L k j j p B w h 1 f 0 p - g D k i 8 6 C 8 s u x B w l _ 9 C 0 v 6 R k p w X 0 q r p E g p i r B w 4 h O o 2 l 4 B w t n j B 4 i o j B 8 u 4 3 J o o q y W s t q v C 8 5 2 o U o v 9 w D o m i n B g n - g H o j y l E g 9 l y I k 9 w k C 3 z w D 8 4 k 0 D r 8 k l B k 1 6 6 C o g 9 3 C 8 7 6 I 4 _ o c 4 y y _ D s k m l B 8 0 h p B 4 g m T o 8 6 8 I 0 8 u w F o u j n B h u _ q R 7 s 2 k N k z t p E k j 9 p C s 5 1 6 B 0 q o z G 8 n 0 a w z m k F 8 7 - i I 8 7 u x B k 5 k t B o r z 0 E w g j O o _ m n C w z x _ D 8 g 4 R 0 m w k C k n x k C o g g n B o p - 8 B 8 7 l 0 D r i m g F j q n 0 D g q x 3 D 8 3 t - B 8 1 z 6 B 0 k x 6 B k n h p B w q l c 0 x 8 i I 8 y y 6 B 8 h 7 d s i 5 p C o z z f 8 k m 8 G 8 y p 8 G 0 q 7 d 8 3 n 0 D w y j y C o q 8 s E 4 8 j n C o o h O - _ o v B - _ v Q 7 t j I 1 z 9 g B 3 2 5 S h o z l B o j n 4 B 0 v i l B i p t r C m t m z C 8 8 _ 6 D w 2 i k F w x j y J 0 j 8 d j z x U w o k T s h x a s 5 i t B 4 w z f o h _ h C k 3 s x B g _ - q B w 1 _ Y k h 8 d 7 3 y k C 8 i n P o 4 m j B s 5 0 o B o l t T o p l c o l m 4 B g - - m B w y z 3 D 4 l i x b s r h u K 0 h j l B z j v X 4 0 s 9 k B 8 l _ 0 C k x v t D o h s q H g m k T w 5 8 j D w x 6 3 C 0 t w U 7 i u x B 4 v t 0 E 4 m - 8 B k p p v C k y y a s l i t B s q 8 M g 2 9 s E z o z a - - - Y 8 j _ C 8 1 u X k 1 5 I s w y k C o t x s C s 7 m P k 5 t - B k y 8 g D 0 y 8 0 C 0 q u - B k j - 6 D 8 - v U o v _ j D - y 7 9 C 7 n u x B n i o v B 8 0 5 w E w z j r B g 2 6 8 I 0 - x U o m - w D z x y k C j p p v C r p k n D w _ z _ D 0 8 o t I 3 j g k D v m - V 3 2 h t E - _ l n C 4 v 1 3 D s j 3 j a 4 8 k r B t 8 n h G z o v - B - 0 z 3 D s 5 9 d 4 m o k F r - y 6 B j 6 l o F 3 7 g _ H - s p y J 4 i 7 9 H o p k n C r x 9 g D n 7 6 9 C 8 0 s h B 8 v l v H 4 k g 9 B z l i o G y 6 5 5 B 7 l i 7 D g m n j B s 8 l v H s l 6 9 l B w 2 m s F 3 z k T v 8 _ V 7 n k E s 6 w t D 8 t x a g k 5 m x B 0 2 l s y B s 1 m x L k j z 6 B o p 3 w O 4 4 0 z B k _ n w F 0 h 9 d 4 0 h O k g - d s s 9 g D 4 n o j B 0 v l g F k _ g q G 0 s w t D w - 4 w D g p 0 3 D s s t x B g v _ h C 4 1 5 9 C 8 3 r x B 8 5 j t B g g i O 4 j o G k 8 9 p C o v n c s m h 5 H o 4 u s C r t z m D l m 3 h U g v y u G 0 t t x B o g 7 9 C w w k y C k y z 6 B s h t h B s 6 n 0 D o - m y C s l q 0 D 4 3 - 3 C 4 5 j r B k h t v C 9 7 k h C r w m y B 4 n q q H w y k k F g s h n B 4 g n n C 4 6 7 l G r 0 j l B w 1 1 f w k k h H g 5 j 9 B 4 t 3 - K 8 k 8 4 F o t 2 f 3 6 v i G p 4 w J - r h n B s u s v C o j z n J w 1 l T 3 i o j B 4 r z z B 4 _ o r L k 4 U 2 _ k h B - u i n B j 3 u X v 3 v Q 0 0 u a j i m k H r h j R s 8 9 M w x 9 9 C 4 u 7 3 G o 0 n c 8 i x U s 0 j l B u 6 7 i I y 8 l B w i v D g - w v B 4 o n o I 4 v p j B 8 s 0 a 8 z s 4 E k w v - B k l p 9 B s - h j B g v y f o 3 t 0 E o i v s C 8 1 8 g D s 9 _ o B w 6 _ Y 0 2 n q h B o u l c 8 u 6 6 C k 1 i l B s o x 6 B 8 6 r 4 E o 3 o c 0 l z k C 8 z h i J 4 u q q D 0 l o 0 D k 5 2 7 R o 0 5 E 7 _ j t B g g j 9 B k t j p B g l i O j u h 7 D o z p 4 B g 1 7 3 G k x g 2 B 0 y l 7 D w _ z s C g 7 o c w u i i C g l - 3 C 6 3 y x E q t s 3 C k t r l L j _ m t I 8 t y 1 a n 5 i r B - v k T w 8 l 4 B g 0 1 l G z m 6 I n 3 n 4 B 0 w 6 I 4 o o n C k y 2 t D o 2 o v B s y v x B w 2 m y C k j 2 3 I 8 7 w - B s - 1 t D k q x w F w x 9 9 C 5 y p i B l r 0 j H 8 r 6 R o 8 j r B w h 1 f g m 0 u G k - 0 k C s u 9 p C g z o j B g _ m y C s 1 - 0 C k l 4 K 8 6 4 p C 0 i t X o 5 _ Y 0 j 8 d w v 9 V w g z f 4 p 0 z B g x h k F 8 - 9 4 H j z w - B w 0 - 8 B j 8 z 6 B o 4 k 8 E s 0 h n D 4 - k 8 E w t l n C 4 y m v B s h k t B 4 3 4 9 C 8 7 j l B s r t X 0 l u - B s 8 _ 0 C s q i t B o 1 4 9 C g n - Y 8 u n p E 8 s g p B w _ 9 V 0 r u x B 4 s v y I 8 v h p B 0 6 g p B o r 7 g H g v m v B o 6 m v B 4 q - Y w 4 w 3 D 0 2 x a 0 j t x B k 6 t x B k i 4 R 8 m s x B g 7 - Y k - 7 M s 7 m 8 G s 2 5 p C s 8 x k C 4 z 9 j D 8 2 9 0 C s z o w F k h i q G g j 7 3 C j o g 1 C o 9 g r B o i z 3 D g 7 t 0 E 8 y t - B s 2 k 6 e 4 x - V 0 i 9 o V i 7 2 9 G i v o x C o g s r L s y u l L w k m j X 0 3 9 g D k o n 5 H 0 r 9 4 F k i v x B s x z 9 L 4 t - w D z w 5 5 E p o 1 7 Q w 9 i i C g x 8 9 C w z p j B 4 0 q v B 4 s p v B g j h Z 4 h n y C 7 x j l B 4 s l T 8 n 0 a 8 5 h p B w 6 l T o o r y S 0 v u h B k w m t B 0 k o g F w u i i C 0 - - 1 B 4 m 6 3 G s x m i E 8 t i p B s 8 x - B 4 v q v B 0 4 h p B 0 0 y a o q 5 J z 9 j t B k 3 u h B n s 0 z B g s 2 z B v y o v B 7 o 5 R 4 t k W o v r 3 D 4 0 _ 3 C 0 z _ d 8 o i p V 0 m 0 a w x _ x B 0 8 8 l B 4 z j y C 3 r s k L l p x n D 5 v t g B 5 s z z C 0 h i t B s 0 h g d w v y 8 I o _ 2 h p B 4 z 6 w V w i o q D k o u X 8 7 w - B 4 - 0 0 E o 9 z _ D n n u q H s x s p E o s 1 _ O 0 1 p t I s l y h C g - z z Z k n g 2 a w h 1 _ D s p 9 p C 4 6 o k F 0 p n n D 8 g 8 6 W 4 9 i h H 0 8 m i J k o w 4 E o 9 z s C w 8 i k D w - o j B s 6 o o F 4 r h Z 8 x 9 d 4 2 v q H 0 s w x B 8 k 4 3 J s t k q G w m p v B 4 i o j B s l 5 g D 4 u v s C s w y k C p 8 9 n B t 3 7 7 B 0 - o 4 E 4 1 9 V o 7 v _ D v p 4 3 G 3 i v q H z o v - B 0 i _ C k w i u Y g m l 8 E s t 3 K 8 y 4 6 C 4 4 s n J 8 - _ o B s o s h B 0 m - 4 H 0 k _ _ x F o _ g O s _ n P s s i l B s u y a 4 7 g O k j u - B o x v Q w 9 4 2 Y 0 _ 4 I 0 i l q G s o 0 w E y v 1 B 6 z 1 _ B o i o 9 J 0 _ l 8 G w m m 4 B z r 6 I - k o 4 B i 8 u k F q m m h B 0 j 8 d s 5 h n D w p 5 3 C 4 z n j B o j 7 L 0 l u h B i m m u B g z x K 2 1 l Y 1 8 m l B v k m P w s o 4 B k t y a v s 4 m L 5 x - v D v w o j B 3 p o v B s r y 6 B g l t 0 h B g v 0 3 G 3 0 5 l G w 6 u 8 M v x g k D v 8 j y C r r j 7 D 3 k 8 3 C w s 2 3 D o 4 o 0 H 3 4 n j B g 7 n n C o i 5 u G s i m i E o y 8 9 C s - 8 p C w 7 t q D 8 - l t B v _ z f w s 3 u G r p y a 8 q o g F g q x q H k y 4 p D r 4 l u C 9 - 0 m F 7 2 6 m E k r p w F g 8 z f g 0 l o Q o 6 j n C 0 j _ 4 H 0 x 4 6 C k t l l P k u 1 p W w v 3 j c 8 p 7 i K w 8 0 f s w k t B k 6 l n D g p - V g 3 r n J 4 o g Z 8 _ x k C 4 y m v B k 2 4 R 7 m g 1 C k k 0 3 J s 9 m 0 2 C s u 4 p C g 4 t g U k 8 8 g D g p x 2 N 8 6 6 R w s g Z w 8 h r B s 4 k q O 4 n g n B o 9 g r B o - - q B 4 s - V 8 g q v C 0 y w U k u i t B w 9 7 - H g k r Y v s g Z 8 6 v U 8 3 k l P o i 9 j D k 6 i l B 4 8 9 8 F w t - n I z h 4 w E 7 4 5 I s 7 n p E 4 _ n q D 8 s p v C o 1 9 n I 4 s m 4 B j k s K t z s 2 R o k k 8 E w 2 m v B g z m 4 B n q w Q - q 8 3 C r j 9 M 4 v l y C z j r 8 G 3 5 h n B j 9 j q G r 9 9 1 B 0 8 w U 0 3 3 4 F g x i y J s m - h E k m k 0 D 0 n t h B g _ i T o 2 0 f g - _ V 0 k 0 w E 4 9 h r B k 6 3 4 F 4 8 j n C 0 i 7 g D 8 2 p v C w n _ h C w j x 0 F g 5 y f 8 h u - B w 5 3 z K g i 9 s E g 3 m j B k o m p E w 7 _ 8 B 0 z 8 o V w t m l g C k u m o F 9 y i 0 D n - z 2 M 4 s s 2 N g o 3 v q B w t q q D 8 9 g 7 D o p m p N 0 y v h G 8 w 3 q h B 4 z i k D g n 8 9 C o w y j O r 5 g p B 8 4 v X v 7 g k D - z i 9 F 7 6 9 1 B g i g w C 5 n 2 k B g y 5 l E 0 q l t B s 0 z t D 8 r 9 p C o r j i C w l o k F - 0 v Q o j i i C 4 6 1 0 F w s i n B 8 q q x L w 8 6 9 C o q m n C k 9 i i E k 5 n w F g 0 p _ O g y - h C g 5 j n C 8 l _ 0 C - y k y C 7 m 2 l H 0 p 6 g D n _ h 9 B 0 7 k g F g 3 w 0 F 4 9 l n C g l g k D w z n 4 B g g g Z g g m y C s s m t B s u g 1 C 8 3 s w F w 3 m c 4 9 q q D s - 7 g D s v r h B u 6 1 x G i z q p F 0 w 7 6 C k 9 r h G o u 9 V k w n p E s g x U g 9 x 0 E 0 k k l B g 0 y z B 4 y t y J o g 1 f o l w Q 4 l q v B 4 7 l T 4 2 s 6 D w _ 7 t J g m 1 l E 4 u l 4 B - z z m D w x i 0 H h n p m G o 0 g O k r l o F 0 h 8 M 8 6 v U s _ g 5 p C x i 6 z O 7 n 2 h v D 8 l l x L g _ t _ D 4 v v o 5 B k 4 s 6 W 0 8 h i E 0 q y a w 8 1 l E s 7 u 3 O w x u o K 4 1 - s E k 6 w U k 5 t h B o g n c 0 4 n h Q k - v - B k h 6 6 C g 2 h n B 4 4 o 9 J 4 n i r B g 8 v o K 0 8 h i J 7 _ v x N h n 0 u C o y n 4 B k 0 z o V 8 r 8 g D k t v U g 8 9 V w j m c z - l z G g w v Q 7 q 9 i K w - g n B g 8 9 V s 9 2 w E k _ r x B o o x u G w 6 7 9 H g p w s C w m n r L v w h i C 4 z 0 z B w s - w D 0 j 8 l H 8 5 v x B k 6 4 q S o 2 k T 8 9 o v H 4 t i O w y k T s r p P 4 w _ 9 C s t k l B g h 0 f s q i g F o m i n B 0 6 p v C 4 j i O o 8 o c - l z 3 D o t p j B g 7 q v B 0 8 h 1 C o - j 7 B 0 o p f o t - Y w t k y S 4 x v h T 0 5 m q G o q o j B g - l n C w u n 4 B g - - m B s s 5 p C - t w Q k r 8 d w 5 k 8 E k 6 o v C k s 4 R o t n 4 B 0 5 4 p C g v i n B k j p o F g g q j B 0 t s 4 E w o k T o 4 u Q 4 9 n j B s q x U o p h Z o p j O w r 9 w D g 7 - g H 0 r p v C 4 n n c w 3 j y C k 2 j t B 4 l 9 s E 4 z k y I 0 s x a w r w s C 0 _ h q G g t i y C g 4 _ Y x 7 k r v B - 7 t j D g q _ h C 4 u g 9 B k u u x B 0 8 8 d 8 n 6 p C o w m v B s 2 8 d o m m v B g u i r B g z h s g B w t z 3 D g h v s C 0 _ 3 3 O 8 8 q p E k j s v C s m 1 3 I j z 1 _ F h 5 l h C o 0 w Q 7 u l o F - s 7 w D k 0 7 3 J k s y U w 1 n c s 6 p g F 0 x u 8 G 4 q p j B j h 0 6 B r 2 w U l j _ x F - q m 1 B 5 h 5 z B v n u k C 4 n _ Y w k 0 8 M 8 o n 0 D k l t X w o n 3 L 8 j x a w 3 h r B g 4 s 0 E g m 1 l E 4 u 0 u G 8 o v l L 4 z l n C 0 0 o w F 0 t 8 0 C 4 8 q p N g 0 s s a 4 9 l 8 E v n g Z n h 5 P 9 - x y 0 B o 9 y o m B y _ 7 v D u o - y C g w m c g j z z B m p m h C 5 n 3 l B v y w 0 E k t p o G k x q o D g h _ V - u i O j 5 k t B o 7 p q H w 6 w u G g 1 v Q 8 j o h G k 6 t v H o 5 o j B 0 _ 8 g D x n k h F r w n 7 N s r t - B o g m 4 B 4 w _ n I g 6 m c g k g n B 4 w i y C s 3 q v C 4 j - w D 8 p q o F 0 r 7 6 C o z 0 0 E g o k t E w x g Z k 5 l q G 8 k v - B s v i t B 8 j h t I 0 7 r 3 I k j 7 d 4 6 7 3 C g j g r B g q i k F s j h z G k n k l B w y q 4 B 7 8 5 S 5 5 0 i C g m 2 3 G s z 4 p C w m z l G 0 2 - 0 C 3 w - h C w 4 j r B g x x Q s 6 - 0 C 0 2 l l B 4 0 g W w z 4 _ C 8 - v s B o 8 x s C k k i t B g l t - K w 1 m 4 B s w t X g q _ 8 B k 8 n v C w j h r B 3 j g k D o x 4 E k i 4 R 4 2 m n C 0 k h p B 0 y h g F k m v - B o s v s C w h 5 E k x q v C k l k i E 8 - s v C g l m y C j p r h G 4 y i O 8 8 1 t D g 4 h i C k 9 - 1 B s r k i E 8 x 7 6 C o h y _ D g 1 l n C g 5 8 w C w 4 u n c 8 h z 6 B 8 _ 0 8 X w z 5 3 C 8 g i n D 0 t w y H 2 q 0 - C 4 r _ 6 i C o i z s a o m y _ D v 7 - O r m 7 X s 9 o 2 M 0 n j 7 D o v j 5 y B k w v h B 8 o 6 4 F 6 s n q F m i h B 4 z k T 0 y _ 1 B o 7 4 2 Q s w q 5 V g l 3 z B w r 2 o K 8 5 q v C g - w 0 E w 0 7 3 C 0 3 k z G g z s r L s 8 i 7 D 0 2 s w F 0 1 h h 4 B 8 4 h i J 4 1 n v B o v l y H w g g R 0 9 5 4 F 8 h h _ Q 4 v 0 8 M 8 5 p p E w 0 j x V 8 9 3 w E 8 r y a s n p 9 L o h o 4 B y 7 - S 6 j 3 u K w 0 l c s x p w F k 5 y 6 B - v 0 f v o x 0 F j 5 t h B 3 9 g 9 B 3 g 3 l E 4 z q h B y h h 2 B 3 z k T s 3 _ h J o j h n B z w 7 6 C n 5 x u C p - q Z 4 s g _ H 8 3 q 4 E o l p v B 4 n h 9 B 4 t i n B w 8 g 9 B o u u _ D g j z f s 6 y p M 4 7 g n B n 6 y _ D k o i u K - 0 j 8 C h 8 o m N 8 v i n D g h l n C w j v Q g n - Y 0 k h z G o i h r B k - n 4 E 4 8 j n C s 7 p w F s j i n D k m w U s 6 _ 6 D 4 v - Y g 3 r p N 0 x r x B k 4 i t B g 3 7 3 C w 8 6 9 C g 5 g p m B k r l n D s z o 0 D o m l h H g 2 y l Y o x w o K v r i 2 G 1 - v 5 L 0 9 y j a s 8 m 0 D o r s u c o 4 n - B k v n j B w h 9 1 B s z n v C 0 p 9 M 4 x - V w m n c 8 n - 1 B k r v h B w r n c 0 k k l B 4 o k r B g 6 o v B w 1 - V g k i r B o 0 o j B s n v h B 0 o v X 4 5 n 8 E 8 h z 6 B 8 n w - B 4 l n 4 B 0 z 9 M 4 n D 4 o o 4 B 0 k k l B k 7 i 7 D s w w 3 I 8 k z a w 8 q q D g 3 n s F 0 9 w a 0 s x a 4 u 5 L s i p w F w 6 u j M 7 _ k l B 7 m 2 5 D 3 9 i - C s 4 u X 4 z _ V o v _ Y g - v s C g 8 z z B z 7 k t B o 2 l 8 E w x o 4 B 0 v 9 1 B 0 t t v C k z 7 6 C g z 1 _ D s y n o F k s y U 8 y k i E 4 8 o n C s 6 y k C 0 5 z 6 B s h - 0 C 8 p v X s y j i E 8 s 4 l H 8 - u X 4 j q j B 0 r m o F o n o s F o l j k D 8 0 o P w i i O k j z 6 B 4 5 n 4 B s 6 r x B 4 k _ V z t z a 3 n k y C z - 7 6 C s g l 0 D g x y l E o 4 g r B 7 r l t B w _ u Q w y - 9 H 0 t t x B 8 m z p M s h t h B w v m j B w _ l c k j u X r z t w F r l w - B 0 i j o F k u j l B - t k y C j 6 8 d - u o 4 B i 7 k j B o u p G w m m 4 B n g 1 f r n v X z p q v C k o z 6 B 0 p k l B 9 i 8 R n s 9 6 D 8 v g 2 B k q k t B k g r v C s h y k C 8 7 9 4 F k 0 _ M k 8 u X w z n 4 B s n - o B 4 i 9 H g v j 9 B 8 8 y k C 0 - g p B 0 7 g H w q z z B s h t h B w h 9 w D g - 1 l E 0 y l n D g l j i C o l x o K 4 0 i i C s v w X 0 m u x B r g i g B 1 m l l C 8 v j t B k y l 8 G k o q 8 G k w v k C k w t x B k 3 v U 4 k _ V z r 6 I 7 s i i J s r - h J u t z r C 4 o q j E 7 9 8 d 0 k 3 s J z 5 9 1 B r 0 g p B n m g k D v m 3 3 G p - l u B 5 1 q i B n l p v B h - 1 1 D n 8 p J 8 2 g p B w g z f s n 8 d 7 - 9 1 B r 7 v - B - 5 4 w E - g 9 d - 7 p 1 B h s h g B r y h 9 B z u - B 0 9 g n B 8 k s v Q k - i l B k q 7 g D j k 9 d v o k T 0 6 m n D _ k m q C 2 j _ x I v 9 n 4 B n 2 n j B r y h p B z 6 4 4 F r - t h B 3 n y 0 F o r 6 3 C 0 s j n D 8 h h H g 8 r p N 4 z 8 w D k j z 6 B 9 w 5 X r i g s E s i g 7 D - n z - K n l m n C y G 9 s h d 4 h 7 3 C 7 q - B 8 1 v F _ y t e i j n z D 0 j - o B s s o v C 8 1 y a 8 5 u p E s s m g F o p n y C 8 3 t h B 8 4 8 d g l l h H 8 5 v x B k u i 1 C w n o 4 B g 3 j 0 H w h 1 s C o r g k D 4 v n 4 B g l x 3 D s 5 9 0 C 4 o 6 3 C s 3 0 l H g p 0 3 D w 9 i i C 8 m t w F 4 0 q v B o m 9 9 C s 4 7 w E 0 q l t B w w 2 l E 4 z m c g l o q D s j n n D u p k q D y m j o J o w y s C o 0 l _ H o 8 n 8 E o k m j B o 4 m j B 8 h u X 4 y m v B k 9 i g F g w 4 J 0 r 0 a g q i O w m k y C 4 n 1 _ D 4 5 o c k h v X 4 5 h n B o 1 y f 8 5 v x B k 1 v h B 8 6 9 1 B g 6 l n C g _ - q B 4 w k n C 0 n x a k - i l B 4 v n q D 4 9 0 f s 1 5 2 o B o h p c g u 0 3 D s k l t B 8 q 9 M 8 9 l q O 0 8 m P s g 9 0 C 8 i 8 M w y g 9 B 4 n g n B s v l 0 D z i i p B j s h p B v y h r B 7 - l g F 4 2 w s C 0 9 p p E k k 8 M 4 x g 0 H o n n j B n 0 2 l E j q t h B k z n P - u i n B 3 4 z 3 D 7 u s 4 E k s i n D 8 o 4 K 4 u 8 3 C g o m j B 0 8 - o B k j u X j 5 k t B 4 1 7 w D 8 1 4 p C o w y _ D 0 - g p B w m i r B s 8 q v C 0 0 y a o 5 l T w 8 k T k q y k C 0 0 v F w 1 k y C o i 0 w U 0 n 5 R 8 9 m P g v o q D o 6 _ h C 7 w z k C v w n c z 5 k n D k i s h B w 4 h n B 0 4 h p B w 8 h r B w 1 y 3 G w z r q H k 9 0 8 C 8 g 5 q K k q _ C o k j T 0 4 i o F r 4 o 0 D j 5 r x L r z u X 7 5 5 4 F 2 t 2 s C 4 h s X j o u h B v r y 0 F g 9 g O t 7 8 4 C v 9 g X k 8 2 l H g h 8 3 C 0 4 q 3 I o p g r B 8 1 s x B 3 4 8 w D 7 j n 0 D 8 h u X 8 l q x L o m _ h C 4 w - 8 B 0 9 x k C o 6 y z B 4 w k n C z 8 6 s J v m g _ H r 8 x k C o 9 y h T k 8 x t c 4 y B s 6 y b 8 s - 1 B g p j 0 K w - w Q z p w q S 7 n z t D r - j n D - - h 9 F r m k t B 3 p 0 z B o 6 z l E 0 6 i g F 0 9 4 R - t v q H n y - j D r _ 8 M w p p j B k 0 y - B w p q v B v 0 7 3 C 0 8 z a 8 4 0 k C 8 h 6 R w q g r B k y s x B j l 6 4 F g q m v B o - v g U 4 6 m j B r 0 u x B j s q v C v p n 8 E v 4 h 9 F o t l y C k v 6 w E 4 x m 4 B 9 y 7 Y 1 o 4 4 E - w n 4 B z _ t 6 G 4 _ 9 5 L w 4 1 3 D v h 6 L z h u x B g m m c n m i n B 0 t 5 I w 5 l c s 3 m 0 D o p m j B o k k n C k r w U 3 _ - w O z 2 h 5 H n o - g H 7 v h p B w _ z z B j 2 u l L z u 1 3 O 7 0 1 3 J n 2 g i C j l k t B o k j n B w r y p N w u 8 9 C 0 s 1 t D 9 1 - 6 E j 0 i V 0 h 1 6 B 8 r p o F 5 v o 6 E 6 9 s 5 D k h 2 o l B 8 9 _ 1 B s m 6 l H s 6 j 7 D r 1 n 2 M w l p 4 B v y 6 9 C g x l y C r 5 g p B o u 0 o K o n q 8 E 8 h p o F k n o g F n k i 9 d z 8 j t I 8 q 8 s J x t p i V x 2 3 k B 3 2 q l R 3 9 x 0 F v 4 - Y k w z a g m h r B u p o h H g v z 8 N 3 1 - s E 4 9 9 j D j 1 9 g D r g l z G h y 1 p E t _ r U 7 s z 9 D p 9 g g B s 1 w t D n l 9 3 C n v 0 3 D v p 0 I y j o i B w i p 7 E r y q x L - v t l u B w 3 8 H 8 3 r x B g x h o I 4 4 4 8 I s 3 _ 0 C p n l i E 7 _ t y a 8 0 h z G v x 1 8 M 4 j y u G n 2 g i C n p v o K n v l y S n x 0 u G r 8 q g B - 7 h s x C o 6 i n B w 8 h q d g 3 y 2 Q 4 n _ j D 4 t x 2 Q 8 0 i o F g r v Q v 5 x - B t 0 i p E n 2 0 u G - p y s C r z 8 g D v 0 n s F s 4 g 1 C z v y a v h l k F - 3 t 3 L j 4 u x B n v h 9 B o r y u G j u l z G w s 4 9 C 0 l 9 i I 4 l n x b z x n 2 C x _ x 2 E 8 x u 9 j B k m j u K - i q z l B s l j q G r _ 4 w E g l s z 3 B 0 s q p E w x o 4 B 4 i - V 8 x p v C g w v s C s 6 t X j m z a o r 7 k F o r 0 y K 4 m w r 0 B k - n 4 E 4 r z _ m B k q x a w 5 l c 4 8 t j O 4 4 6 y j B g 8 z z B 7 x s 8 G w v m o Q 8 y q p E s _ 4 4 F 0 g m q G s 4 l g F o z 4 s B 4 z _ a 4 i 9 l G w - 7 9 C 0 7 y k C 0 n y k C k x 0 w E w 9 9 s E g 3 k n C 3 q y 0 E - j 0 3 D k x n h G g h m 2 N 4 j x 2 Q k i i n D 4 x _ w O 0 j w 8 G k 9 l z G w t x 0 F s 2 8 0 C g k o j B g 6 5 L 8 k n p E s v t v Q o 5 q q H k u k v H k h m j B 0 m k T 8 0 7 1 B w g m j B 4 r g r B 4 0 m y I s 6 g p T k s 6 9 Q 4 r 5 i S o m j 1 8 B 0 0 7 d w l 5 9 C s 3 m 0 D w q t q H w k x _ D w 6 g 0 R g g m y W 0 i 0 r X 0 0 5 2 V 8 y k 8 D w 8 2 3 G s w w x B o m i n B s 2 t x B 8 1 l g F w g r n J 7 n i y m C l s q 7 X s 7 y 8 X o h j y J w y j 9 J o _ i t t B s k 1 p n B s m 0 - 9 C w 9 _ 9 i B 8 l x 6 B s k z 6 B k 7 m h t B y t v 5 H y 7 6 3 E o 1 q 3 L w l v o K 0 y 4 m e o i 5 4 p B g 7 - w T w r v h T s k 3 3 O 4 v u o Q 8 u t v H 4 5 q v B 0 o _ 1 B s r y k C 0 r w X o 6 t q D 8 u 0 6 B w h k y C o g 1 s C 4 0 p j B w t q 4 B 8 3 k t B 8 4 t x B s n 9 g D 0 - p v C s v u x B s 5 1 6 B 8 5 t - E k j o e k q 4 K w u - Y o h p 1 F s i 2 x P s 3 y 5 K o z k n C v _ p 6 P s 7 n p E s 4 s x B s h 1 w E g 5 z l E 7 w z k C n 2 8 3 C 0 j 8 d o 5 s o K v _ y i V 1 v w z E 3 7 7 9 C r w k t B o x 4 E w u x - K 8 - 8 g D o g 2 l E g w p y I g 1 0 u G k i 0 t D k z - i I s 9 _ o B w w 0 8 I r 4 6 n D v 3 u r D g n m 0 H s o q v C w s s h T w r 7 9 H k n i n D o 3 - j D g j h k D k l s w F 0 t 0 k C v y g 9 B k n v x B 0 _ s v H 8 6 6 R o w i n B g 6 g t E 4 4 y j M k j r 4 E 0 7 n w F 4 v t 0 E s r h t I w s 9 n I 8 q j t B - o h 9 B v t p y I n _ g o I 8 g x - B w z w 3 D g - m c 8 m u X 4 n 5 z K k 1 8 d 4 5 y l E o 9 - 8 B - p g Z 0 w o p E 7 g x - B 7 m t w F - 8 p 9 J r j s h G j z j l B 7 3 n 0 D z 1 u x B k p k z P 6 o 4 j 3 B _ g _ j I r i m g F 7 j t h B 7 w s x L o z 9 V s 5 6 p C 0 k 7 p C 8 5 _ 0 C 8 z o v H w t 6 9 H 0 2 _ 6 D s 2 6 6 C o o 8 n I 8 k o v H o x s n J w g m j B 8 n z l H o v _ Y 8 p s v Q w g u - K g t 9 V k k 9 h J k v 8 1 B r v w - B - - h n B 0 7 x a s w t X k q 5 R o t x s C k t 4 p C g q 6 3 C v 2 g k D 3 i m n C 0 n l l B v s y s C w 3 l 8 E s h x a k u i g F g m _ V 7 0 9 M r q 7 6 C j q y k C 4 v l y C r o h p B 3 9 0 f r h - 0 C o g j h H s t y U w g z s C z g n z P - 2 n v B - n p 8 E - o x 0 E r 3 x k C s p 9 p C r j p p E v 6 g j S n 0 w Q o q v q H 4 k 0 f w 2 7 g H k g y k C w 7 p _ O k n o P k g k i E o s 3 l G 8 z k 0 D w 5 z z B n m g Z v z 4 3 G r z z 6 B 4 g p j B r n z a k k i t B s 2 - o B g q y u G v n i O z 5 u X r _ n P o r 2 3 D 3 s p s F v m m n C o 5 n c - l 3 l G s s 0 k C 7 h 3 3 J n g x o K g r 6 9 C 4 0 h n B 8 l 7 1 B k l 4 K w k n G k 9 g p B 8 9 - y G 0 u 4 R 8 8 x a g k 9 H w p 2 f 0 _ v F w 9 j r B 4 2 i r B 0 0 y a k g x a g - u q H w 8 k T w y 8 w D k y m l B 8 3 k t B o 2 g 9 B 8 k k 0 D 8 k t x B w 6 i r B k u w - B w o o v B 4 l w 3 D s - h z P m 9 4 K _ u i r B k g l l B _ t h P m 2 1 j B w - 1 _ D w l u 2 C 4 n m k B p g n Q n 5 u k K s 6 t h B n m - L v w g Q 4 v h k F w 2 3 z B g h 8 l G o r k r B 8 r g 1 C s t 7 p C s m 5 R k q w 3 I 8 u w 5 K 8 p 3 w E w r - V k 6 y t D k 1 w 5 K 0 i n 0 D g 6 k T s 4 u X o x g 9 B k 0 - 0 C o n o v B w 0 u Q 4 z q q D g i 5 3 C s i _ 1 B 8 m 9 1 B k j s x B w 0 z f w j v Q g - - m B w x 9 n I k o u X 4 j 4 9 C w v i y C z t 9 g D 7 0 s h G z k k l B v r w j O 7 8 t h B w h q q H g r h r B o 2 n p N o 9 j T v s y s C j y u X 7 8 n 0 D - l 0 u G 8 o t - B 8 h s x B 8 v _ h J k o i t I v 1 - V 8 4 q o j B 3 2 m n C k s j t B 3 g 8 9 C v s g k D n 3 x s C o x k 9 F j o 2 l H 8 r h H w 2 j n C w w g n B 8 _ x k C g n i y J k x q v C k q k t B w g j T o k z f s y j t B 8 r u - B 7 z 0 6 B z w o 5 V 4 k 8 r C 9 _ p e 3 o g Z - - n 4 B v w w Q r - w 3 I 7 j t h B w h 4 8 M - 5 5 L n g o j B 3 z n j B 3 t i n B n g m n C 0 u x - B 3 k 0 f 0 s 8 p C z p k l B - v m c r 3 o P r 9 y a w q n 9 J 4 4 l 4 B w r 2 l E g w 0 z B g v 4 9 C 0 k j t B r q 6 I o k n s F g o z z B w r i r B 0 v 9 1 B k k w - B w 0 7 3 C 4 5 x s C 8 w 4 p C o q 1 z B 8 - 7 w E 4 x 3 3 G 8 t t h B k l w 4 B 0 w - p H 0 7 t h B g o p n C 4 9 8 w D 2 0 0 2 B u - 8 r E k 1 m i E s j x - B 8 8 l l B k 0 _ M w y 0 f s 0 - 1 B 8 m u h B k 8 y a 8 - 6 R 8 5 q v C g g i O 8 r y a 0 m 8 M w r m 4 B w 0 l c 8 z o v C 4 0 y l E 0 v y a w 3 l 4 B o p z f z 1 9 d 3 j i o I s k u X 0 s z 5 K - 3 n c 3 n 7 9 C 7 x x U 3 i 1 z B 3 x m n C z q 8 j E - s v N k u r h B n j y P l 4 x 4 W 0 _ 9 1 B 0 n 8 p C 0 2 l q G w 3 m c s q w k C 0 o 3 4 F 0 7 k t B 8 9 8 d 0 6 8 M 8 i w k C w m C s m y 2 B s 0 h n D s 1 t X 4 u _ V 8 j 4 K s 8 6 p N s i 5 x C 3 2 x 0 E k w 5 I 4 p 8 w D w 3 v Q w x o 4 B 4 l 6 1 F 8 v 4 w B g l r b s n h 3 B w r g n B 8 y 6 8 N 4 1 p q D - p g Z g j - h C 7 0 9 M r k s x L 0 y x r X z i 8 p C j 0 5 R 4 0 p 3 L r i 9 g D y w o 5 m B q v n l 0 B v w 6 L v y 0 f g 4 8 s E o y 5 w D k 8 j 2 M 0 v r x Z s o w 3 O g p q q H 4 t k 2 N g 6 6 9 C w 3 w o K s j r 0 D k m 0 6 B w u h n B 0 - r h B k 9 6 p C s 8 w a k t 9 4 H o y r q H k h v - B o o 9 s E s 1 m v H k l z 5 K 8 j 7 g D v - m n C r t k l B n n 8 3 C z 2 4 K y k u x E i p j i O o 8 t o K k 8 n x L s 5 l 0 D 3 v y 0 E v n y j O s j x 1 a k w h i E 7 j 8 p C o p y 3 D - t r q D 3 o _ 7 M y u 6 3 J j 7 j t B r q s l P 7 p _ _ k F j m s 4 E 4 m q r G i l m 7 G 8 h s 4 i H 8 w g n v B 0 k j g F g i w v q B k u z - Y k i y 5 K 0 _ 4 I o g x 0 E k y y a s g 8 M y s u o y B u k k r V g x h O w 8 l 4 B s g 6 i N o p 5 i S g 5 - q B s 2 i l B 4 z h r B 8 v 0 w E 4 9 m c 4 p h r B w 9 6 g H 8 _ m 0 D s r 1 l H o q k y C 0 t h i J k h m g F 8 i m 7 D 4 2 m n C w x l h H 4 x k y C k q g h D 8 i w - B w q u _ D g p 5 w O k w - o B w 0 k n C w 7 4 9 C w 7 v 0 F j z w - B g 4 q q H k 1 h g F 0 w j l B s v u x B o 2 j y C l t m g B 7 _ 3 g B 8 q _ 0 C j i s h G 7 4 w t p B 8 k o x u B 0 g g u 8 F 1 7 1 h y B 7 5 7 u C n l 2 l E 0 l 9 9 l B v h p v B - 0 o v B 4 _ s - K 0 r 3 8 D g 8 r i D 4 v 0 _ a 2 q - p J i m q 1 G o 9 m j B w s y u G 8 q j g F s k v _ B n 9 k w B v r m n C n 7 h r B n t - Y 4 9 0 F 7 o o R z u k l B r 8 h p B 3 n h 9 B g t n v B n v i r B o k v 0 E z p q v C g x h 0 H u j z m S y l n 6 E g r l 8 E 4 k j y C o 2 v s C o 2 5 L 8 y 1 4 F 8 4 t 4 U k 7 0 w E 4 2 8 s E 8 k v - B k 6 l o F 8 2 p v C s l 7 6 C o m q j B w x y s C o 7 l n C o 5 g O 8 1 7 d 0 p 0 l H k 1 - o B s - t X v r o j B 7 g k l B - k o 6 P 9 p 4 i B n 5 7 z S w r _ Y w z h 9 F k g 5 R s g 9 0 C s v 6 i N w k p p N n 3 h _ H k h 5 I g g i 9 F w 6 l _ H 4 v q v B s 8 x - B g h k n B g z - V 4 4 g t E 8 g 2 6 B q 2 0 2 B m _ _ 5 C w j 4 8 I 4 8 i T o - y f 8 8 t X r i v X w x h y C 4 9 z 3 D 0 9 l t I 0 l k n D 0 t 8 0 C 4 _ 5 w D v x i n B 6 - 2 5 E 1 8 8 9 G j 3 z 6 B 0 _ z k C - 5 0 f w 5 p q D o 6 u 0 E z t 0 6 B s i o v C q r 8 p s D y j t 4 C 0 y 8 d w j 5 L v u 5 s I 5 - j t E o _ k 9 J g 8 9 V 0 9 j t B k r - o B g 0 o q D n 6 o 4 B s m y 6 B z s m t I 3 6 h h H o i 6 h p B k v x a 8 h 7 d w n n a 8 v h t C 4 t 4 9 C s g g p B g w _ V r 4 8 g D j z x U k 6 k 2 M 8 _ x 6 B 0 6 l 0 D 3 y o 4 B k k n y I w n g p B z j v X 7 l q v C 0 s r v C w i m y C j h y t D v u x - K - k i o I z s r v C v 1 4 l G v h s 2 N v k n 4 B i 3 - u F g 9 3 u D r z y a 0 t v X k 5 6 w E s i h 1 C - 5 2 3 G 7 8 n 0 D v o 4 8 I n q x 0 E r x r 8 G 7 i 7 6 C z y 8 d 0 r - 1 B - 3 w _ D 3 k 0 f 7 v q v C 3 k 8 3 C 3 m r o Q z t _ i I 7 2 u 7 4 B 7 3 7 g D o h z 0 E o n t 9 J w h j h H w v 4 0 P 4 q i 9 h B 4 m q l Y h - 5 7 D j w p r J 4 h 5 9 C o u _ i X 0 h n P 4 v _ 9 i B 4 z j s F w s l o Q g t r n J 8 t 4 6 C 0 0 p h G 7 5 m z G 3 o g k D j i m z G z o z p I v _ o k H 3 7 _ j D v 8 k T r o 3 5 K 7 0 h p B p m o y G p o v 4 C r x k z G w w w s C z i 8 p C n 0 r q D 2 w y 2 C 8 0 k g E j 8 g i J z - 6 p C g t 8 w O g j m j B s 0 w k C 7 2 9 d r l 9 d v p x 9 u B n z q r L k x 1 k D s t 7 z E 0 l j p B s k l t B k t u h Q r 8 j t B w k p j B o 0 5 v M 8 6 v U o 1 x 3 D j y z k C - 0 4 8 I 3 p 3 l G o z 3 w O w u 2 t J o i t v F o w u _ O k - x x Z 8 k y t D s o 7 1 B k x 6 g D o q q l R 4 z 1 o Z k 7 0 4 U s 8 3 6 C k l 8 1 B k 5 8 1 B n 3 u y z B j x 1 s R 7 _ k q G 3 n o j B v w 6 L w g z z B g x 5 3 C 0 l 2 s i C 0 5 j 2 g B s 3 r 6 e w p x 6 Z 8 p 3 w E k l t X o g m 4 B o 9 g r B v 1 o j B n g p v B - p i x V r u _ y k B z 9 j i E s 1 8 1 B z u 3 5 K 3 v n q p C y g t j S k m - p h B - q g t E o 5 - V g n q v B s 4 r p E o t i i C 7 j k t B 3 2 9 w D s 5 0 3 J v k l y C 3 - j i p B v m 0 3 D - k v n J k i _ 0 C 7 _ q v C v g j x V z n 0 w M v j 6 0 a k 4 8 M g o m j B 4 - 3 8 I 8 1 n v H 4 j 9 8 F s 0 i t B s k i u K s 5 j q G s p 3 q S 0 l 2 t D _ x w X 8 w p t D 8 0 i 7 D 8 v 0 9 j B w h 5 8 I w i g x T 0 o z h t B 0 6 u x B o _ y 0 F 4 l j _ i B 8 - 5 s J j w 3 i U l o m - E k 8 6 i K s m s q h B o w u l Y 8 j h 5 H k x x k C g g o z C k r z v m B w z x _ D 8 5 s h B 8 t n 0 D o z 2 g V g - - n I 0 5 o 9 L o 4 h Z s y k l B k y 9 1 B g m z 3 D w y k T 4 z 6 9 C o 0 4 w D 4 y h y C w x 6 3 C z 0 g 1 C r x 6 s J v 4 6 2 Q v 8 g t E 4 6 m j B w k t l Y j n 0 t D 3 _ y l Y 0 3 o v C k 7 x 6 B k 0 8 1 B 7 p l n D r g x U j u r h G 3 _ n 4 B 0 t o v C 7 j 8 p C s m 8 1 B 0 g s 3 I 8 9 i l B - i p 8 E r 5 i i J g w v s C 4 n w s C 3 5 0 6 C m 3 q P s j j t B 0 _ _ o B o 0 0 8 I 0 6 3 y B w m n 3 C 4 p 9 8 I o o i i C p u 6 6 B l 1 _ t K 8 q n q O 0 n r v C k k 9 8 X o - - 3 C 9 i x 5 F n z 5 o B o n 6 l E o p u q D 4 p 5 u G w 9 - v M s z h o b 8 r j 2 g B 4 _ g y C 4 1 l c 4 6 u q D 4 n l 0 H 4 4 o s F 8 t l q G 8 x y x Z 4 p w 0 E s o x 6 B k h 5 p C g h m c 0 r v 9 L 5 y 2 3 F 7 x r w Y 8 l v t D 8 g 9 M 0 h u x B 8 x p v C o 0 8 s E 8 9 8 d 4 1 n v B k 3 k n D s 8 j t B s 5 4 4 F s 3 x k C o 9 - 5 P s _ 6 i I 0 z m 2 M o g h 9 B k g t X g 7 h n B w 0 7 3 C w 8 6 9 C g m 6 9 C k - 8 8 N w x y z B s h k t B 4 7 g k F 0 k k l B w 1 r q D s 4 k n D g 3 z w U o 7 3 l G o i 2 3 G 9 q v n B n y 8 w E k 0 n 2 M s u j z G 4 u l 4 B k 2 x 6 B 8 8 t X v r - V s h _ C 4 9 _ V 0 g 7 d s o k l B w j 0 f 0 m z t D 0 5 q l P 7 t 4 p B 5 8 g a 8 g 9 M r n - 1 G h 5 2 l O g 2 h n B s y _ 0 C 4 h q _ O g h 8 3 C 4 8 i T o o 0 l G g 8 z z B k o y 3 J 0 t - o B 4 j o G k 1 l o F w i i n B k t y a o i m 2 N 0 h i t B o p j T s 5 h q O n t y 0 E 7 o - 0 C o m 2 3 D 7 q t 5 t B v m t n J o x 0 z B k p 9 0 C j _ 4 K j 2 i 7 D k 1 y t D 0 g z 6 B g 0 y z B 0 q s x B 3 y g Z n l 0 3 D v - s r L 8 4 o v C 7 s 8 4 T k t 8 g D 8 v _ 8 N w w p y W g q g w M 4 9 j y C 0 t t x B w u 5 w D s 0 o p E r 0 8 2 o B 4 m 5 9 C 4 y 9 9 H 7 5 j i E 7 o s w F 4 9 v s C j 4 w - B 3 j v n J 0 p 9 i K 8 _ 1 h t B g v j 3 Y 4 x 1 z B m _ n 8 E y h o v B 8 j x a 8 y 4 6 C w z t 0 E w v - 8 B w q 8 w T w r g n B w u 5 w D 0 y v k C 8 t j h Q 3 8 v 9 E 5 u u x G w p v 8 M 0 i _ 3 m D g n p o Q z g 6 R z z i 7 D i 9 5 1 J k o - 1 K 4 k h r B 3 t i j S k j z 1 a n o w q H 7 m 6 n 8 B s k u - B 4 t g 0 B 6 n _ u B - w h n B 8 l _ d 8 s 0 a z v l g F o p - 8 B o n 0 f 0 t 8 0 C s j 0 9 j B o q t u w B s w q p E 4 l i i C o x 1 0 E o 5 w Q 8 y 9 6 C 8 z z q S 8 v u p T k 3 r p E 8 8 n 0 D w 6 6 o B 0 s 6 9 J o x 4 2 Q 4 x t 3 L k t n 5 H 8 0 i 7 D 4 p 8 3 C k p h 7 D o 8 - j D k 9 n P k - v k C o 5 g n B o u n v B - u o 8 E 0 3 l h Q r _ 4 w E 4 k m c w n z l E 6 0 1 n C v 5 0 2 B - t r q D g m 0 z B z m u x B g _ y z B w 5 h Z k 8 u X s j 9 M 0 i x a k i j t B z g l t B n 2 0 z B 8 9 z a k g 4 K 4 3 y f w o 4 8 I k r 0 6 B o 7 2 0 F h o 4 u D n q 5 i F k 6 l 7 D g 1 i 0 K k 6 m t B 8 h s v C s s m t B g z w Q o g 9 w D g k i r B s h v 4 E w w 6 L k 0 t h B 4 i 9 l G s p 5 K z l z 6 B g x 2 z B s h w x B o v n c 8 4 t x B 4 _ x 0 X k j z k C g l o 4 B s z y - m C 8 6 j p V w p m 9 F w k t R 0 o l g B 4 5 g y C w i t q D g o o k F 0 6 m n D v w m 8 E 0 p t 8 G z y 8 d k 0 l l B s 4 9 p C w - m n C k 1 u q h B 0 _ m q G 5 2 p 3 K v 9 u o C g 9 i r B w 9 i 9 B 4 s u C - o g j S 7 g 9 M 4 h j n B 4 0 j r B 0 5 s v C 3 x 0 m B r t j u B k i k l B g t 3 J o r m y C 4 _ q v B k 2 q v C s w - 0 C 8 n 2 5 K 8 y r x B g w 9 j D s t 3 K k n q x L s w 5 R s v w X o 0 k y C k v i 7 E u g 4 e _ 9 t 7 G 8 i w - B k 4 - i I g m q q D g h 8 _ a 4 k 4 J o u m j B w p z 0 F k k 7 6 C k 1 t x B w w 4 l G s 1 0 z i B k g h 5 H 0 5 8 g D 8 y k g F s v w - B k 6 y t D w o v s C 4 t 6 3 C r j 0 t D 0 o k 0 D 5 3 0 h B n n o z B 8 4 w U w 9 i i C g z h 9 B k v y k C s n v - B 8 q h p B o y x Q w i o n C g v k r B g x _ w D 0 n w x B g q y _ D g 6 x 0 F o v 1 z B k k 4 w E o 2 l n C o q k s F o 7 h r B 8 q 3 K w 9 h o I g n w q H w y o v B o 7 _ V 0 o t v C 8 n s 8 G 8 - y a 4 k 4 8 I 0 z v t D 0 1 i t B 8 6 7 d 0 s j n D s 5 r h B s 4 y a 0 l y a 4 o o 4 B g 3 o k F r z i u E 9 8 q h E k k l z G 0 6 g p B w q l c w k m T 0 0 l i E s t - g D k t m l B o 7 g i C w 8 r 2 N 8 s i t B 8 j 1 w E 4 1 y 3 D j 5 y k C g t g r B s 7 5 I 0 j z a o _ l T k z 7 6 C s w y - B s 1 n 0 D g 7 q v B 0 o _ 1 B g q g x T k q t h G 4 p - i S s 4 y a 8 3 p P k k x U 8 u l o F k 4 x U s 9 u h B w j k n B s q 9 d k 3 u X s 0 p v C 8 9 m P 0 3 i l B 8 - y a s _ n j G 0 _ v 4 C o 7 h r B g 8 4 L w r w u G o y m j X o g - V 0 z _ 0 C 4 h n y C 0 t _ 1 B g - 3 l G w t 1 l E s h i p B 8 6 y a w 0 n s F g 6 6 9 C 4 2 g _ H 1 9 j 1 C p q g p E g k x 0 E 4 z m c s 4 k n D 8 - n u K 0 k k l B g j z u G 8 0 y U s l 9 d 8 w u X 4 w 9 V 0 j _ 1 B o j x _ D 4 j k r B 1 v _ 7 B l 3 8 V m H 4 4 g i C 8 7 g p B 4 n g n B 9 t w q B 7 2 o E s 7 k X 4 q p z B g k k y C s 7 v k C w 2 z l E k k x U 8 _ j t B s o q v C w 6 8 s E s 2 u 2 M s n z a g l y _ D 4 k x n J s 7 l 7 D 8 m g 1 C 0 2 l q G k 2 q v C k g - 0 C o m i n B 8 h q 8 G s - m 5 H 8 n w - B 0 w p v C 4 r m j B o i l 8 E s r t h B w 3 o s F s 6 p 8 G g 6 g i C w y p y I w 2 o 8 E g 6 l n C o 4 u s C w j m 2 N s k z 6 B 8 w 7 d w v z f 3 s 7 9 C 8 0 j t B r 4 5 s J v 5 - h C - p i O s 7 k 0 D g 6 h r B g 8 u s C k v q p E 8 z v h B g 1 k T 4 9 m c 0 k 4 R 8 - 9 1 B s m k t B k 6 l n D k l l q G 0 j s 4 E _ l h o B q 1 _ 6 E w 9 x s C s v h n D 8 v h z G n 0 w Q g q 1 l G s 6 8 1 B 4 - 9 V g 7 - Y o 9 4 L s u - 6 D w h - V w 3 5 L k n l j I k i q v H g v j 9 B 4 t g Z 0 h x U o i 0 f 4 n g n B s m y 6 B k u w - B g u p s P g x h n B g y 3 J g q z l E z w u x B s 0 w k C z r 7 6 C 7 m k n D k w 5 p C n v h 9 B s n - o B g 5 m v B s 2 t 3 I 4 h - 8 B z q l t B s n 5 I 4 s 9 3 C 4 u k T 8 u w U o 7 8 3 C s k z 6 B w o k n B s q m o F 8 q _ d 8 w j p B 0 w t p E g i 8 9 C k - w U 8 u w U 4 2 x 0 E s r 5 R 0 5 l 8 G 4 j x 3 D k w _ 1 B g r 0 s C 4 x i r B w 2 j t E s v q z G 0 h w - B 0 6 p v C k h i l B s 5 r h B 0 i - d w m o j B 0 p 5 w E w h 7 9 C s 3 j t B 4 w g r B 8 - u X 4 n 7 9 C o n k T s q 9 d g g y _ D w z - Y 4 m j T 8 6 h H 8 o w x B g 0 i 9 F 4 6 - h C 0 9 x 6 B 8 q g 2 B k x h p B 8 i 4 4 F s 1 t h B o 8 q v B w h i r B s k 7 d k 3 h q G 0 0 y a w _ v 0 E s 1 - h E _ t 3 r C 6 i E 4 y m v B 8 n g p B z j _ 1 B s j l j B q 6 2 k C q n 8 O y n 4 i C 8 - 9 1 B 0 n - 0 C o 2 _ V s 9 y a 0 3 8 d 8 v v t D k 9 r h B o _ _ Y 4 u h r B o 6 y z B 8 k 5 p C o s _ V v p 5 l G r y g j I s 8 3 6 C o k k n C g o z _ D 8 - 9 1 B k t 9 1 B w 6 k y C o l w Q o x g 9 B s 8 v t D w s _ h C w t w D 0 y t v C 4 i o j B o y h O 8 9 k 0 D o o - Y r q u x B 8 5 3 K 8 w u X g o l c s 1 - 0 C 0 9 w a o 6 o q D 0 9 v t D g o l c k y 7 d 0 s 8 1 B n w y s C r 9 r 4 E r h y k C 4 n w s C j 4 u x B r p 8 v N 7 m u h B 7 m m q G j k - i N v o g k I 7 k q 3 C 7 v j i J z _ 9 1 B s s o v C j 7 k l B z h w - B 3 - j T - o h i C 0 r 9 0 C n 5 o j B r t g j I 7 w u X 0 h w k C 8 1 3 3 J 8 h k n D 4 j m v B g 8 k 8 E o l - V 4 - - h C o k m j B k 4 6 p C 8 6 n v C n r u b i j m V 3 j g Z k 5 x a 8 u v - B o 6 _ 8 B 8 r 9 p W k o z 6 B 8 l 4 R g v _ h C 4 w z f - t n c 8 v i q O n k p 8 E 3 y g h H 7 9 w U n - y w U 8 o 1 t D s v 7 t E 3 - 3 D 3 g i 9 B 7 k s 4 E 8 v y 5 K w u w 3 D 9 _ u m C j x x P 3 n - V 7 j k t B 0 9 o P 4 5 x B w _ 9 V w _ z z B k q 5 R 4 w 9 V o t 9 s E s s o v C s 5 8 M 3 j g Z z v u X r v u x B k p i t B k 6 n p E 8 g h p B w 8 0 s C 4 o j 9 B o _ t 3 L g - 0 z B k 9 n P o 9 u Q k 6 - o B 4 j g k D g z 7 9 C 8 x k t I 0 k x 6 B o 2 v s C 4 7 g n B v w - V z p h p B v 6 1 z B v m i r B v r h i C z m w - B l n 5 d v r 9 6 C k w o v C n 5 h 9 B 8 w 5 6 C 3 n 1 z B 0 2 y 6 B k 1 i l B k g 7 g D g j j T 4 i y 0 F 8 w y a o 5 _ j D 0 v 7 d s z s x B j 2 o P 3 4 g i C w 5 z z B 8 m u - B g q i O k 5 s w F w 8 _ V k v r x B w i i n B 0 m 6 I 0 9 n n D 4 j o 4 B 8 z v h G g y h Z k l r v C o v g _ H 6 u l _ B _ s t S 8 k 5 p C 4 p v u G 8 0 i o F o q h 9 B g - h r B g z h 9 B k w 6 6 C 8 r m l B o w y s C 8 r m l B k 1 z a 8 w 9 p C 7 j k t B o _ - V 8 _ u 4 E g n y 0 E 0 h w - B w 8 q q D k n x 6 B g 4 _ Y k 7 i n D o w j n C 8 y 4 6 C w 5 n v B 8 i n P o 2 9 j D o x k k F 8 w z k C 4 g _ H l k x h a 7 n x - D s j x - B s _ x U g 3 j n B w 1 i r B w r l k F 8 - s v C g p m n C 8 u w F 7 0 m 0 D 8 z v X g x i i C s 2 m i E 0 5 9 p M g 7 m j S s 3 9 M w 9 i 9 B 8 q 1 f s g i k D 7 m 9 1 B s 3 v x B s 1 p P o 6 g h H w h h 9 B h y 3 y C 3 3 l g G o s g i C g s 7 L g l g Z w o k T o k m j B s - 1 4 F w g p q D o 8 6 v M w s g h H 0 y w U s r x a s l q w F n t y 0 E o h 0 3 G k k h 7 D k h 5 p C k n j t B o 7 5 L w o o v B o 8 q v B g z m n C g - 0 z B 4 6 z f 0 o 1 s J k 2 6 g D 8 2 n P v 8 4 J 4 q n G 4 i y 3 G g n 7 L 8 6 u h B g y 3 3 D k m 0 6 B 0 - g p B w v 9 V 8 u _ k E 4 n 5 n D w 3 m c 4 z l 4 B k r n p E k 4 w k C - j 9 3 C z n y k C - p i O 3 s i r B n l q y I r 4 v _ B z k s N 4 h 5 9 C k t 5 6 C g 1 g 9 B w u w 3 D o i l n C 0 i k t B 4 y y f 8 y o h G v - k y C y r 1 3 B w 2 i M j m z a 8 p g 7 D r l u x B g 6 4 E g k g n B s 3 _ 0 C 4 0 9 h C g q x 3 D o 4 j T j 4 z t D x 7 g 7 F - 4 9 2 B 4 o u 0 E v 8 k T v h n c n 0 m n C 4 k g 9 B g x r q H s i 8 d 7 k _ 1 B j r t x B 8 - 7 4 F 0 1 - 1 B 4 5 g W 0 y p 0 D 3 s w Q v y o s F z 0 u X 4 x 6 L v h t n J w n h y C o j z 3 G 0 k k l B g 3 u Q o t 0 l G w z n G w r g n B 4 m 0 l E g t 9 V w r k y C w 8 _ V g v y s C o s l n C g y 3 J s 7 - o B z 6 u x B k 8 9 4 H w r o j B s u 9 1 B 8 - l t B 4 l 2 f 4 x n c o x o v B 0 z 9 M 4 y m y C 0 w w X g g o 4 B s 0 u x B 4 9 0 z B 4 j - w D o i 4 3 D 8 v k l B 8 5 p p E w 9 w 3 D s w x a 4 7 w s C 7 i p v H 4 q n G s k 9 1 B 4 j x 3 D 9 g l j B r 9 p P w l j T 4 s r q D 0 g 7 l H 1 h j 2 B n 7 4 6 C s 0 9 d 8 6 z 6 B i C m y D k h z t B s o _ d k r p z G k 4 m o F 4 k 8 3 C k p x U 4 j o n C 8 7 i 1 C k x k l B k q k t B s 6 v D o l m 8 G g 4 l T 0 - 0 f w 5 v - B w n h y C 0 4 o g F v t 0 z B m i p z D m h w 9 E 0 5 8 3 O k 2 9 M g 4 4 l G o o n 8 E m v j H i 6 4 g C 0 s n 0 D k g x a 0 9 x 6 B 8 _ w a 0 4 7 1 B s i 6 6 C 8 6 u h B w j 0 s C o u h k D 0 h q 0 D 4 7 o j B 3 - 6 p B n 2 7 l D 8 3 6 w E o n k n B 8 6 z 6 B 4 g 5 l G k 6 t x B g 0 2 P s t w b 0 z 1 3 J w 1 l y I 4 r z f s q i t B 8 9 0 k C 4 r j n B k s y U g n o c w q 0 0 E 0 x i p B 0 x 6 l H g n 2 f 0 g g 1 C 0 x - 0 C o s 0 z B 8 q w 3 O g 2 q v B 4 n h t E 0 5 z 6 B 0 n 5 R k l t X o m x 3 D o t h n B 0 u x 6 B 0 r q w F 3 s - V k 1 8 d g 5 o 4 B w 3 0 z B w 8 k T s 4 u X o y - Y o 1 _ 8 B 4 2 u C o 8 i 9 B 0 4 o P 4 7 1 f g s x Q 4 9 0 f 0 v z 6 B 0 v v U 8 9 t x B k w w U 0 _ 4 p C s 3 4 R o p z z B 4 p _ V 4 0 5 w D w 5 z z B s r 4 6 C o n m c - o 6 L 8 4 - o B w i o y J o h p c 8 9 v - B g 8 p q D 4 3 h y C s - y 6 B o w m v B s r 8 1 B v w 4 l G - q g t E - w - Y 0 - x U 7 q k l B 3 - n v B 7 5 h p B j t k n D v y 0 f - n v o K 6 o 3 f g s q j M 3 i h 9 B g x n G g 9 g n B v w - V 0 o o v C n g 9 w D o s 4 E g 0 y _ D s r r v C w r o j B k - m g F g 1 o v B 4 1 n s F o 1 y f 3 s l w E t 3 w P 0 u u h C k z h n D 4 2 _ Y s z s x B v x g Z n x g i C g 3 9 V 4 w j T o i 4 J r 9 y a s - 7 g D 0 o 6 s J 8 l k l B k 6 s 4 E k i h p B o 3 w 3 D 4 v r q H - j 1 f z x n 0 D 3 9 o v B g u 0 2 Q j h r 8 G v 3 l n C 6 u g q B x 4 w n E - q 1 l E j _ s w F z n m u K 7 p l o F w w p v B s y u 4 E o - 2 3 D g 0 4 l E 3 p 0 f o w i O n y n y J k 7 9 M 0 m p t I r z k n D - o s r L 7 p 9 g D z t z a n q i r B v 9 - j D v t z 3 D 7 7 w - B 3 z 8 3 C g 1 4 E o k u _ D 0 x x a 8 2 n P z 7 h 5 H n v w Q s z 7 d 3 8 o 4 B 7 t k t B w 5 z z B 4 k o v B k w - o B 0 j h i E - u i n B s i 8 d n o m f v 3 w P w 2 3 z B k 3 9 1 B o 0 g O k o s x B 7 h 6 R z 5 z 6 B 7 m u X s - t - B 4 7 8 s E 8 9 5 I 0 j - o B k 4 i i E g z l y I k l 8 1 B s h k t B 8 i n P 4 o i k F 0 t w U 3 i m n C 3 v - w O j u m o F - 3 1 z B n h i n B j t y a r i v X k r o v C 0 1 i t B w t l 8 E v 6 t 3 L o 7 h r B k m _ 1 B o g 6 L 4 h m j B 4 r j T o 4 - 8 B 0 0 v U s 1 0 4 T k u r h B s 9 4 p C 0 4 i o F 4 - g r B s 8 j t B 0 m 8 M k p w X g _ g Z g h q 4 B o 3 z 0 F k h v X g 6 l n C s 7 m P w i o q D s 6 o h G 0 2 q l L v 1 n c j 3 9 1 B z 7 4 K j 2 g j I 9 q k D r 1 0 S v n o 4 B n 7 m c 4 m 0 _ O v 3 g t E - z o 4 B s v q w F v w 7 9 C 3 i h 9 B - 3 o j B r k 5 s J g s 6 w O j p p z P 0 l 8 g D 8 x m o F 8 r y a o p m j B 0 i k t B 4 x _ Y 4 u l 8 E - z g k D g p m 4 B o x 5 L v n g Z 8 h v F 8 t n 0 D 0 r u x B w u n 4 B w 4 q v B g 6 g t E 4 v x _ D s 9 9 1 B o 2 v Q k 3 v U s w 8 1 B s s i l B o 1 z l E 8 l h p B s h 5 R o 4 9 V w 5 m j B s t 7 1 B o 2 9 j D 3 2 o j B g - l 4 B o n m c 4 y m v B 0 4 i n D 4 i w Q 0 q u X w s _ h C n 0 w Q n l i r B r p u X k 2 v x B 3 4 8 3 C - v 0 z B v 4 n 4 B n g l T j k 9 d j u 8 i K j 4 u x B s 1 j o F o p l c 0 u 6 g D o 1 y _ D o 7 0 u G 4 p o v B 0 l y a 0 o v X k 8 q 8 G g t 2 l G 9 0 y G v g s i B w r 5 E 8 v r 0 D w t 0 u G k o z 6 B 0 6 6 I w v h k D s 0 - 1 B g s 2 f 8 h l t B g - x 0 F o k o k F w i q j B k u 7 6 C 4 v n 4 B 8 i x U w r 1 z B 8 7 7 6 C s r y k C 4 9 k T 0 5 y a s i v h B - 0 m c o 8 i t E 3 r t _ C 0 7 n 5 B 8 u v h B s - s w F 2 j i o B 2 x r I o g i r B 0 8 m P o x 7 t 4 B g r 1 o K 8 w m l B o x 8 3 C s h - 0 C o 4 u s C k h 5 p C s 3 s h B g 7 l s F g - t C g u - V k v 5 R 4 4 v Q w o 9 j D k j y a 4 u l 4 B g w 8 l G 4 y i n B s 1 - 0 C o x n j B g i m T 4 r 1 0 F g 7 o c 5 n g e j s _ p G s _ p x L 4 3 _ 8 B 4 g 8 g I 4 v q B w _ z z B n m y s C o z j T n 7 k T 8 1 7 d o 9 g r B n 6 y s C 4 r z f w j g 9 B j 5 5 R w i t - K 0 j 8 d j 5 t h B 0 _ v U k 1 _ 1 B w 3 g i C 8 n s 8 G 8 _ 8 6 C k s y U 4 x - V o g h 9 B 8 _ w a s t 4 R w 1 h 9 B s 0 r h G 0 v 5 K 8 h u h B o y j r B 4 y j 9 B n r i n B - r n 4 B w 4 j r B 0 9 k l B x z 7 R z - w f 4 6 w 7 B j 8 u w B h 9 i u B k u 1 k C s - t h B 8 w z 6 B 4 2 p v B v 9 - Y v q 7 w D w z p j B g o j O k g l l B 4 2 4 l G o s q 4 B 4 y v 4 B s 4 3 6 D v o 0 f - k g k D 7 0 p p E 7 y - 0 C 3 u 0 z B g j j n B o 5 1 f s t 2 6 B w u p j B 4 q x Q o v - V g k n c 8 9 8 4 F 0 4 o P k i y U k r v h B 8 3 5 R 4 9 n j B 8 2 h n D w u 5 l G s 2 m t B s n m i E o 0 7 9 C 4 4 j y C s 4 j 0 D s s 5 p C z y 0 6 B w l i y C 8 - k n D k u - i I 0 k 7 I w i y s C o 6 - q B 4 l 3 l E g 2 x s C w y 8 3 C 0 1 u x B g - l n C 6 n 9 y B q 2 9 t D s _ p v C o j y l E g y 7 3 C 4 n g n B 4 - j T o 4 9 V g 9 5 z K 0 6 h n D o y l s F v s i O 7 6 y a - 0 n j B k 9 x U j k x U - 0 q q D k t g i E r 0 9 d 4 - m j B 4 h - 8 B k 5 t X - z i n B s l j l B j r _ 1 B 3 n m n C w k h n B 3 i 1 z B 7 7 8 M g h _ V k - v - B g q j n C 8 r p h G s 3 s h B n 2 g t E j i q v C z 6 j l B n 7 k k F j 9 8 M j z z t D v o g i C n q 5 E j 2 9 M z h 9 d g 4 y g E w j _ t B 7 8 4 K s 3 i o F k g 7 g D v x i n B k v 1 w E j t z k C 7 9 6 s J 0 q 7 d o 6 m v B n 5 i r B 4 w z z B 7 k 0 6 B r k 8 g D j g l l B 0 t y t D 8 i w k C 0 i z 5 K g h n j B 3 g i 9 B g 5 y f k y 9 1 B 0 o _ p C 8 5 o P k 7 v x B 8 p y x L o l 7 9 C g r 1 l E g i y l E 0 j 9 g D s h p P n 7 h r B v j j y C j 4 6 p C o - 4 l E w 7 - 3 C 0 5 3 3 J o 4 - h C 8 6 9 p C k 4 u x B o v p y W s 2 l n D w i g Z w j 0 f 4 _ g y C 4 n j V 8 y - P 8 w n C w t y C 4 k j 5 F 8 t 5 R g x h O g 5 4 9 C 3 9 o v B r r 5 R 4 7 - V r t 7 p C - 5 n j B r h i p B 4 r j T g r _ V z u 9 M - _ n j B z 8 M h t 3 J j 0 y k C - x p 8 E v 3 8 w D 0 r i t B 0 8 i l B 8 p s 6 B 4 w l O k q r v C 8 i u x B 4 p k k F 8 1 v U o p 8 g H o u z w U s 9 _ o B k j s x B s q j l B 3 n h 9 B - 3 i r B 4 g - m B y g m t E 7 t h 5 H 7 7 g p B w u i 9 B o j h n B g k z l G w s o q D s n w U n m o 4 B r m h j N o m _ h C 8 o t X s n z a 4 n o j B 4 5 q v B s 9 y a k k i 1 C w u 3 l E w m w Q s z u X w k y l E o u g r B o p 5 9 C g p n c 0 u _ d g x x Q k 5 - 0 C s 2 8 d 0 h n P 8 n n 8 G 8 p h i E k x p l L k 2 s h B o 6 m v B w 3 v Q 8 x u x B 8 o - 0 C w k m 0 H w n o n C w v g x D k n y U z 3 w U k 9 x U s l 0 a 0 g 6 R 0 p h p B o y - Y k 9 r h B 4 9 5 L o - - q B s m w t D 0 p o P k k 1 k C w 8 k T g k w Q o 2 m c s 5 k v H k 8 u - B s 9 - 6 D 3 t i n B r m y k C v n i O 8 9 5 p C r n v X j k 9 d o s v Q s u 8 g D k m v - B g z _ Y o u i y C k x 3 K g 7 x s C o w y f 8 6 v U s x o v C 8 z - o B k s s h B 0 _ 9 1 B s p 6 R o p h Z 8 2 i 1 C o x o v B s - 8 1 B 8 4 p w F g l j n C 4 j _ s E k l w t D w o n j B v m r q D s 1 w t D n 4 s Q 5 z 6 R g 2 h k F 4 k 0 z B w h 0 8 I 8 k w U o 5 g O w 0 g r B o y 5 w D 0 o o v C s - x a r l u x B w l i y C - u g Z k g y k C 0 9 v t D g m v Q z 9 k l B z 3 v - B w t _ V - k o 4 B w p 5 3 C w g i y C 0 0 x t D n 5 r q D s u 9 1 B 6 5 y 3 D k 3 1 2 K 0 9 3 K 0 p x 6 B g h o v B g 0 m v B 0 _ 7 d 8 n 9 0 C w j 8 g E i 9 r g C o j i i C 7 k v X j n k l B j g i p B j - 8 d j l 4 K k w - o B s h j o F - h m k F r p 9 1 B 0 q s v C s 3 - g D g 4 o j B 7 2 s F 1 q s G 7 g 5 4 F z s t h B w z i 9 B k g p P w 3 t C g m _ V 7 8 t h B 8 0 i o F 4 r p q D s y i o F k 5 x a j m v X 3 4 g 9 B v 3 o v B 8 i g p B n v n c z 4 l t I r 7 t x B 3 k 4 J g v j t E - 5 g i C z 6 j l B g q r s F 0 v u h B w n m y C j o 2 l H n _ _ j D 4 0 j r B 8 n w X z i t h B r l x U 7 w u X o i q 8 E 3 u 8 w D j t u X j s k l B o w z l E w g z z B 0 p x k C 4 z _ V k y 7 d 0 r j l B g h 0 f w j k n B w 1 m n C g 6 g i C 0 v z 6 B 4 i p v B 4 z j y C g 5 y f s 7 - o B t 6 v v B x r 7 q B w 2 _ h C w q l c g 8 l c 8 7 4 w E w y g 9 B o p g r B k j x t D w y _ V g h 9 j D s g j l B 7 0 k l B j q t h B w 1 p v B 4 1 k n C s x - o B 0 s t h B s v g p B g s u 0 F g 2 w q H w 8 0 z B s 5 n P 8 0 x 6 B s v n P s q x 6 E i 0 - q E 8 k w U 4 p o v B - 0 2 5 B 9 8 1 2 B v x i n B _ t _ Q w 6 4 g B g 7 _ 3 C z 2 n 0 D - g 0 f 4 l o c n v 6 L j 0 k t B 3 k k T s _ x U s 1 y 6 B n g m n C o j p j B 0 k y U s k m l B w w - V w 9 5 l G j p k E 0 1 r h B 8 p o v C o p 7 3 C z 7 k t B v 8 m c s o t 7 F o x m i D s v - 1 B 4 m n y C v 3 v Q 4 s l T j o l t B 7 4 v - B z m k E v r - V r j k l B r 0 j l B 0 5 u h B v t 8 3 C w r 1 f - 2 - s E k q l l B k k 0 a g _ g Z z 0 z 6 B 8 9 0 6 B n r o 4 B k 5 x a h t u 5 B l 0 v N 3 5 n 4 B - 0 _ V w k o c g 9 j 0 K r - - 0 C j 4 u x B 3 9 6 9 C w p l y C k 3 y 3 J s x 8 d w j 5 L k 1 1 s J w t _ V 8 j t X s q o 4 E s h k t B s l 8 M w 0 g r B s j q M i 0 k o B s 5 g p B 4 r g r B s 7 5 p C j o z k C _ m 5 k E k 7 x r B s h y - B g 4 h t E g l g Z z 8 8 d v _ 0 l E 0 0 u h B 0 u j 9 N v 6 _ j D j 7 h p B 8 - y 3 J w h k s F 0 n o h G 8 3 x a z j v X q 0 g _ D o g h I k i j t B j m z a 3 9 3 l G 4 8 _ 8 B 0 s 8 1 B 4 6 - s E 8 q q v C w o l n C g 4 q q H 8 2 j l B w v g r B k 2 h p B w t o v B o j y l E g 8 n v B w w w Q g h 2 5 H 0 l t 8 I 8 v q v C o z 7 w D 0 k y U w 9 o c o h y s C g r l n C 0 s t X s 7 w U 4 m m j B g - q q D 0 r h n D w 6 7 9 C o s g i C 4 - z f k l x a g s x s C 0 _ u X w 4 - Y g 7 9 h C s j o P 0 i t X 8 x x U 0 2 9 6 C 0 z 9 M 0 5 u X s s 8 d w h n c 0 h n t B 8 t - 0 C 4 4 5 L 3 5 _ y D t 5 5 7 C g 8 3 J r - k t B w 0 u _ D 8 j 7 g D o 2 o s F g y v o K w 9 n 4 B k j 7 d g t z z B r 2 _ 1 B s 2 - o B 4 h p q D z w 9 d o y - Y g n 8 9 C s x 0 k C g t j O 8 n u x B o 2 l n C s k - 6 D w h o j B 4 1 w o k B g w q 4 B w 9 o c r n t x B g t j n B k q w x B k p w - B 0 9 s h B s r k t B o 9 4 L 0 _ u X 8 h k n D u 6 7 X 2 2 q m C k z r h B 0 6 i t B 8 o k t B 4 - j T 4 8 _ 8 B s 4 u X g 1 n j B w l h Z w 2 j 9 B s i 0 6 B g x h n B s l w k C o z j T j z w - B k 5 t - B 0 n 8 1 B v s g Z 7 1 r 4 E k z n P 0 6 o p E - o m n C 4 t _ h C s t j g F v i g k D r k l t B n l 4 l G - 9 o 4 B n x o v B j w y t D 8 o 1 w E 0 r j l B 0 l s x B o m g h H 4 6 n v B o 4 l c o n n j B 0 h i t B 0 3 i l B w o _ V o j q 9 E v - o d u l x F o p j T n x x X x q k 4 B o l _ Y 0 z _ d k 2 h p B w k s y J o x 0 s C 8 t w x B 0 w k j I s s t v C 0 2 0 9 S 8 1 v o C s y x 6 B g x g W g 4 i r B 4 4 x 0 F 0 5 s v H k 2 y U k s o P 0 n - 0 C g r l n C k 7 n n D w h p v B 8 1 u X o 3 _ 3 C 8 5 _ d o q n c 8 o k t B k v k i E 8 r l g F 8 k z a 7 4 w U 0 u v x B s 3 _ d k x 9 M g x o c 4 q 7 L 4 s 1 z B 8 7 g p B o v k y C 4 g m T s - y k C g k o j B 4 - z f 4 m z z B w q z f z q z k C - v 8 3 C v 1 0 3 D j n q v C g - 0 z B 4 k w 0 E 8 r m l B w r h 9 B o 3 n 4 B 8 k - o B o 0 p s F s r y k C w i o q D w 6 _ Y 8 j q 4 E - _ w 0 E 0 l 6 R o o g W j _ l q G n 5 i r B 3 4 l n C j 2 q v C o s _ V 7 6 z 6 B o 6 m s F 0 6 r h B o 7 v Q s 8 q v C o n o v B w r h i C s m y k C w r 7 9 C w l l c 8 8 y k C g 7 - Y k w 8 d 4 m j T s g j l B x g p l D t m i 8 B j 7 x k C z j 0 6 B 3 k o v B 0 u j t B 0 q g i E 8 p 8 d 0 k j t B - u g Z j v k t B o 9 m j B k p g p B 7 6 y a 7 p t x B 8 t 1 t D v r x 0 E n x 0 z B w 0 z f n l h 9 B v w o j B 7 o t h B v m 2 l E 7 8 y 6 B - 3 o j B n h g Z o v w s C w l k n C - j h i C 7 4 v - B s _ u x B s - 8 p C 8 0 p l L n 5 2 l E - _ h r B w x j n C 8 p o v C o 7 o v B 0 p i 7 D s x w U 4 1 l c g - s n J 8 q 3 K w 1 _ Y 0 _ s x B 7 y 5 R - y 1 s C 5 g 0 s K 0 3 m r B o n 4 J k - 8 0 C 0 h j l B - 3 n c g 3 3 J g 4 y 3 G g l 6 3 C g 1 v Q w 7 y f w 5 m j B - _ k T n s g i C 0 r g p B s h 8 1 B - y n c j y k n D o 5 w Q 4 6 p 4 B 3 i m n C z 9 s h B o p - h C j 2 i 7 D 3 p 0 f g 2 9 s E k j k o F r k l t B v 3 o v B j i h p B g 3 j T z q o 0 D z - j l B s r l l B j 7 h p B o 5 _ Y s 6 - 0 C w - g 9 F 4 l 2 f w - 1 z B w 8 0 u G k y 9 1 B 0 i 5 R o l m n C g m 0 f w 4 q v B o q o j B 8 x 6 p C g 0 m v B w 3 _ V 8 5 - B 0 z x - B g i 2 _ D k 5 t h B g - m c g p _ Y i h - 8 B w m t a 8 o x a k 5 o h G s 5 r h B 4 3 _ h C r 0 9 d r w y k C - 4 i 0 H 4 m z f k 0 i z G w n _ h C w g n v B w - m 4 B - p i n B 8 i q w F 0 0 v U s t i n D k i 9 M 0 r w - B 8 l s h G w y 6 9 C s w l q G 0 t l o F g 1 g t E s s 6 6 C o g 1 z B k t v U s 3 7 1 B 4 m z f 8 2 n P w 9 n G w x i n B k n h p B 8 _ s h B k 4 h n D g r v Q n g p v B g s 9 s E 8 q j t B 7 - y a - 1 h 9 F w 3 5 L o p g r B k t x t D 3 n i r B v 8 5 L w 7 g Z o - i O 3 p j y C z 1 w - B z - i i E s 5 i t B 8 p t x B g - j y C 8 g 4 R s w t X w h - V 8 7 8 M 8 t t X s t s h B k m 5 p C 3 3 o 4 B - _ g 9 B s y s h B - 4 y s C z _ y a 7 o - 0 C s n p 0 D 4 0 j r B r 0 g p B o t j r B z i q p E 4 2 w Q 0 6 _ g D 8 l j t B k 8 h q G g n 5 3 C 8 - 4 p C k t 4 p C 4 s 0 8 I k t u - B v 1 n c z p o P 8 3 o h G 4 m 7 3 C 0 4 q v C s 7 8 d k 1 m t B w n i n B k o s v C 0 g m l B 0 o z a 4 n y 0 F s 3 m 0 D 8 l 6 g D 4 5 h n B k _ r v C o _ 1 f o o 8 9 C g - g 9 B s 4 5 K s t k l B k g t h B o p j T k 6 w U 0 h 9 d s 8 7 p C o x o v B s m t h B k h - o B s m j 7 D w y 0 s C w 1 1 z B s r t h B k z r h B k y y a g s 5 3 C k h v h B 0 q u h B 4 0 i i C 0 l z k C s x t x B w 6 m n C k q l l B k j j p B 4 4 w r L j j u h B z 0 9 1 B 0 m - 1 B o 8 p j B 8 8 5 R g k n c 4 0 h O 0 h 9 0 C o j _ H w 4 1 m B k 9 5 U 4 8 - q B 8 v k l B 8 4 6 6 C 4 p h r B 8 i i g F 8 n n 8 G k j g i E 4 h i y C w j k T s t 7 1 B 8 0 l x L o - l j B w n _ h C s y 4 R r 8 h p B s z s x B v n i 9 F r s z a g 6 h r B k n i 7 D k v r x B g z q y I g i m T s 9 y a 4 w s s F s 9 k n D 0 j v X l 6 k b j 2 3 v D o g n c 4 8 i T k h o v C k k x U s 7 h 1 C o 8 g W o h g Z g w 1 l E 4 z v Q w q z z B j 3 t w F 8 v v t D 0 i 8 p C k 1 m i E o 2 g i C s _ 8 M 4 x _ Y k j 8 g D 4 l z 3 G s 0 g p B 0 l u - B n v 6 L 7 t y k C 0 m - 1 B - _ v Q 3 i 5 8 I j 4 6 p C 3 s h 9 B r 8 j t B 8 4 z a 4 k h r B w 6 l y I 8 z v - B 8 x i t B o 9 n v B 8 u 8 0 C 0 l s x B 8 z w U k r i l B s 6 t - B 4 v 8 9 H o _ g n B s t 7 1 B 4 8 _ h C k o 4 p C g 7 9 s E s _ r h B 0 _ 7 d 7 m u h B 4 8 j n C 8 h y a 4 h z z B g p m 4 B s 5 8 M n q o j B z l 9 1 B v m 1 z B z i 5 R o s i k D o t x Q 7 2 6 p C k 0 l l B s 2 m t B s q u x B g n o c n 8 h O 8 8 t X v w 1 z B k u 9 0 C o r g m B q t p 6 h B v y r r L 3 4 v Q k h m t B o t 2 f k x o P k o j p B 8 7 l z G 8 j 8 p C 0 u q v C 8 1 6 R k 0 _ M h 3 - i E 7 i z s B 0 p 7 p C g n g W 4 5 o c 0 t z a j 8 9 1 B z n 4 K 0 9 8 6 C 3 _ h n B s g 6 p C - j o j B - 0 n j B k t l i E 4 t m y C s 8 _ d s l 7 6 C 8 8 5 R s v w X 0 x 9 6 C z o 0 6 B 3 p q q D - o - V - 5 n j B 7 y k t B 3 4 v Q g s p j B 4 o j i C 4 r h Z w g l N 2 m t S o j _ 7 B - 0 v Q 4 w p 4 B v h n c 7 3 _ C 0 k 4 R g 3 m j B 3 7 m n C s r t - B y o i 7 C i j 5 V 8 q s h B j 1 9 g D v j k w B r 6 1 g B n h g Z o n 5 L 6 _ w 3 B u - 7 s B g r v Q 3 2 i r B v 9 2 s B - 9 v P r 4 v F - 3 n c z h 9 d k t l t B v _ - h C 4 h h Z v z - Y 0 i p P g s q v B 8 p v X s 4 5 K 7 - h d z z n v D 7 r y a 0 h 1 6 B 8 4 0 k C g h k n B z y 8 d s q v w F n x g i C o k - 8 B 8 i j l B 0 s x a w t q q D w v l c 0 2 t X r 3 9 M o i v _ D 8 n l 0 D o j n 8 E 4 _ 8 i X 0 6 9 0 C r 1 t h B r 1 q 4 E 8 1 u h B 4 h 5 9 C 8 s w k C 7 - k U y p p E w i 6 3 C 1 n t 2 M z 6 n 0 F 4 j _ s E v w k y C v t n j B 3 u k T s J z 0 i Y 7 y m E x o 9 G s h k t B k 2 x 6 B w g j T w _ 9 V k j u X g 1 h r B s 0 i t B 0 i y k C k 7 k l B o q 0 3 D s 0 g p B o l m 4 B 3 k q y J 3 j o 4 B 3 u n j B v i i O n 9 n s F v h p s F o _ 5 w T s t j g F k w i q G 4 v h O r i z a z n l q G 0 q u h B 0 p _ d w z q v B o q h 9 B w o 0 s C 7 y _ C - z g k D 4 7 g n B n 7 g i C k l j n D v r 0 3 D 0 p j t B 8 p j E o w g k D 4 t j i C g l g Z o s w 0 E s l n P g 5 x 3 D - h m k F 8 x n P k y y a g j g r B w 8 n j B 4 k 8 H k k u x B 8 j 5 R s _ r h B w q i y C 8 z n 8 B 8 l p 0 B m h 6 k E 0 g v 4 D s 1 y 6 B r 1 t h B z y 8 d 8 o 9 6 C 7 n w - B 0 4 6 g D w u - Y g h v Q w 5 - 8 B 7 o 4 5 K w j g 9 B 7 m i 5 H o k 7 3 C n 1 y s C v w t 3 L 3 y y s C 4 m k n C w 0 - g B 2 0 4 m f 7 k t x L j s h p B j 1 w U 4 - h k D g 0 j 9 B n g i r B - 0 v Q 3 i p v B 7 9 8 d o u - h C 7 y t h B z n 5 R w g 7 3 C n - o 8 E k 6 p w F n _ 1 u G 0 y x r X r 1 k t B z q y a s 3 5 F 0 g y _ B k 7 - g D j 9 n P o 9 l c w 1 w s C k 7 l - B 8 9 8 R r r y n D x 7 2 3 E 3 i 1 f j h x i C 3 p g P k v i p B w o 8 l G g 7 2 z B 0 5 7 w E k j u h B o - r s F 3 u o v B z j z a 3 p 8 3 C g u 1 f w v j n B 0 9 o g F 4 j _ g U 3 m 8 z K k v o o F w 4 j r B w 0 h Z k j 7 4 F - o h 9 B 4 z v s C o t t o K s j p 4 E r j j i J 8 r s x B w 3 8 H z 9 h p B - _ g t E g 2 p p N w w 8 n H i k i 6 N - u y s C 4 u 0 z B s s l o F 8 y r x B g 4 s o K w y v s C s i 8 d 8 h p h G 4 7 k s F g z g n B g z l k F o x k y S o v x o K s _ 4 4 F k - z a k 8 6 R g z n c g w q 4 B g z l 0 H 8 q h p B o n 0 f g o 5 l E s n v X 0 - i i E s n - o B k q y 6 B z 1 u x B 0 0 v U g 8 l c w t w D k i 7 I 8 3 i p B 0 r w X 8 3 t h B k g n d w v E g 5 y f k - - o B 0 z 7 1 B 4 r 5 9 C n p 7 g V j h z a w _ g r B v i g k D k 7 p 4 E 4 _ r q H w l u j O k 4 j l B k n h p B 8 x r h B 8 t t h B 0 q u X g 1 l 4 B 8 k y l C - u s Y k l 4 6 C w - _ Y v - k y C - 6 x s C r g H o l D 8 v 6 g D k s 7 1 B w g z f k _ t X j h z a w 2 z l E r 3 k l B r j s h G k w z a 8 p m t B 7 o y k C 7 2 w - B s p y a w v m j B _ y 6 W z x s 6 B w 2 _ 8 B 4 w z z B n 0 1 z B - 5 g 9 B n 2 4 J w q g r B w k h n B - 6 n 4 B o 8 l y C g 8 m j B g p w u G k m h i E z 4 h p B j q t h B 0 g 5 K 8 s j l B s z v U 8 j 8 1 B _ r 1 W i r i i F 0 v u X 6 q 8 j C u 4 i k C 0 u _ r D g t l c s 0 w k C 8 y 1 4 F 8 p h i E z p i 7 D o 1 j n C w 7 v 0 F z _ y a 3 z g 9 B s _ w k C w x u 0 E s 0 p v C 8 z 8 0 C g m g i C s j x 6 B k w - o B w u - j D 4 - y 3 D k n 4 R 4 0 - j D 0 s p P 4 7 5 E 3 k 0 f 3 _ - Y 7 s h 7 D o - i n B 4 v o c s 1 p P s 1 t h B 0 1 6 p C o p j 1 n B w 3 v Q s 9 y a w 8 j y C g 5 3 z B 8 v h p B g 2 o c g z - V w h v q H 4 3 _ 8 B 4 k 0 z B w - w u G 4 q h O j z l z G n y z 0 F z o q h Q r 1 q p E o - y z B 8 0 s h G w i g k D w 8 g i C 4 g 8 9 C w i o 4 B w g z s C k 8 r 4 E s 9 9 p C 0 4 x - B o 3 g W g 4 m n C g 7 h n B 0 l 4 p C o k z f 8 w u X 0 6 9 4 F 4 4 8 3 C 0 u k q G 0 s - 0 C o 2 m c w - w 6 Z 8 y y k C z p r 9 P t m w u F w j _ w D - D j w t x B g 0 6 w H t j n 4 B o 0 m 4 B v i y s C - 5 n j B 8 z z a z p q v C - h x _ D s v m n D s o _ d 4 y - 3 C o q i r B o 2 n j B o h _ h C g 2 x s C s m t X 4 4 0 z B g g j 9 B k u 0 a o 2 k T s z y a g z 1 z B k p r h G o s 0 u G o o n 4 B 0 y i l B w h 4 X 8 i w h C k l 4 K 8 u - o B w t q q D w 7 y f 4 3 _ h C g o n s F k i i n D g 1 n j B o 6 y z B w z k o Q w w _ Y 0 2 t X - p o G j 0 k t B 0 6 8 M s 1 n 2 M 8 7 x U g i 2 f w w - V s g 9 d 0 k u s y B k 4 r h B g y v o K w 9 x s C 0 6 8 M s - t - B k r w U r v u x B n h o 4 B 3 3 o 4 B v 9 n 8 E z 1 g p B v h w Q 7 3 q p E 3 4 0 z B 3 y i o I z i k t B 7 q 9 M s - _ 6 D o 7 4 J o x 8 3 C g w x 0 F 4 0 u n B w 0 4 3 B 8 l _ 8 N k 5 9 z m B k x q u K 4 p 8 l G o v 6 L s t o P 8 x - 1 B s h - d 0 u 9 M g 7 x _ D 7 j 9 L l 0 s 9 C w 3 n j B s p 7 d m - 4 k C 6 4 r U 7 n x U o k j T 8 h u - B 4 o 1 l G n g l T 8 g j t B n 7 k T - - - Y n t - j D j 3 y a 8 7 _ B k h l o F 0 g u - B w m k y C o k s s F g 5 3 z B o v w Q s w 5 R s p m l B w r - V s u 9 1 B 4 g 9 s E 8 p _ 4 H 8 g m B 0 o 0 6 B 4 1 j n B w 1 5 J 4 n n c o 7 _ V 6 _ g 4 B y 9 t j K 0 - j l B s i i H 8 u 0 k C 4 v 2 f k j i 5 H g s s 8 E k p 4 w E 8 q r w F s m y k C 8 - _ o B w v m j B k 6 w U k y v U 8 l s h B w 1 g O o i r r L o 6 q 3 L k 3 4 p C o - r j M 0 q s x B w 3 8 H r l u x B z 1 r h G - y m 8 E 0 n y 6 B j _ n 0 D o p - 8 B w y m c s _ r h B s 9 j z G w x y f g u q q H 4 8 m v B r 3 o P s y 3 K 0 2 - 0 C s z y a s o p p E k z i t B 0 t h g F 0 m 9 d 4 8 y s C s 2 6 6 C w 3 5 L s 5 i t B 6 o h c m 2 x h B 0 4 l v H j m 0 6 B t 5 p r J z l m t C v w p 9 J o n n j B z r 6 I g 7 h n B g 0 y s C 0 m l z G o x m c o z m j B w r m n C 4 p h r B g 3 m j B n 0 - V 7 g q v C s 2 z a 8 l y U n r i n B o o - Y 3 s 9 H k w - o B 4 l - Y n 1 g w M z _ 5 s J 4 o u 0 E w g m j B w o y j M g j j O g - 0 f k s w 7 R g 0 o 8 E 0 0 u X 8 w l 1 B o 3 4 j B g 3 3 8 I k z z w E k w i l B w g i y C g 3 u Q o 9 9 V k s s h B - _ k T j - k z G z 9 j t B 3 z 0 f 7 5 q x L 3 q h _ H 7 n 7 6 C w i v 0 F n r i O 7 y t h B 0 r j l B - o - V z k o P u _ 9 a 6 w m 6 B 4 0 x Q 4 l i 9 B s 0 - 1 B 7 1 x 3 I - 6 - Y g 9 n c 4 _ i 9 B 8 o w x B s 1 i p B 8 4 m t B o 0 l T - 6 n 6 P z r 8 i K n 5 g i p B 7 q o P 3 l 3 l E u 6 u 3 D 0 4 r v B 0 2 t X 8 g 7 p C 4 r 3 8 I s r w x B 4 n - V k y k n D s l z t D o 7 0 z B o 9 4 L s p s x B 0 q y a k 4 r h B s _ i t B 7 0 9 M - j m n C o o i 9 B s n m t B - j - V 0 3 j E 4 z v Q w - g O 8 0 4 R z o _ 1 B 3 i w Q - 7 z f w 4 j r B 4 q 7 L - q j y C 4 o x 3 D r 8 k l B 7 i 9 d 3 v n 8 E n 2 _ V g i q v B 7 j h j I 7 4 v - B g 0 g Z o m t q D g w q 4 B s n s 4 E k - v X - q w D - o - V n 7 n j B n 1 i n B 7 v k l B 3 u 4 8 I n 2 - 9 H r r n 0 D k i - B s y x k C 0 6 4 4 F w 4 - j D k r 6 6 C k - v k C 8 6 7 d - y 1 z B j l s w F w j p y I w m o j B k r k z G s 3 l z P 0 l 8 g D k x l z P s _ 2 5 K w 7 o G 8 v h p B g r p l R g 8 - h C w r z l G g o k n C z 6 w - B j y z 6 B g 0 i O 0 x 9 6 C - 5 0 z B o 7 l 4 B 0 r j l B 7 9 v - B 0 r _ g D 8 w x t D 4 r 3 J s 7 8 d w g j T k g - d 0 z - y B 8 - k g B w 0 l c 0 2 y k C g 2 - Y s g n P 0 - i t B - 3 m n C - 5 g 9 B 8 1 u h B r t o P g o l c 0 v u X o z 9 V 0 _ v U 8 2 n P r o q v C o w i O r w 0 r X 3 p g 9 B n y n 8 E r y y 6 b 7 l h p B z y 8 d g o j T 4 r z f 3 4 k T z k h p B 3 - j k F w 5 p 4 B g z 5 J g j h Z 7 x p v C 3 u g i C z g 8 g D j 8 9 1 B 3 z g 9 B j 3 9 1 B - x 7 w D n i 8 3 C 3 z k 0 H 0 o - o B s v - i I w w 8 s E s 8 x k C 4 m m j B o t x s C 8 w 7 d 8 m u X k o s x B 8 j x a 0 2 t X - y w Q - 0 o v B g 0 5 1 v B s 8 k l B g k n c o t h n B w i _ h C 4 g x w e 8 n t l L g 7 i y J g z g n B r i i H z 5 8 g D w 5 j T v r n c j - 8 d r k k n D r 4 z 6 B - 0 v Q v 3 4 J 0 v 3 5 S k h - o B o 2 g i C 4 i w j O 0 p 4 R g o z f 4 1 - h C w _ u Q 0 _ g i E g o 0 o B 0 6 s G 4 5 l K 4 l v u B 8 3 2 g B 4 k g _ B o z 1 3 G 8 z u 9 L s s t x B s z 7 d 8 x n P r i v X 7 1 k n D g m _ V n v w Q - v 0 f - 7 7 3 C 3 s 6 L 7 9 t x B l j 1 p B 5 s p k H v 0 - s E g n i D o i j h B n g - V g k l T g 5 t q D 3 i k y C z - q w F r k k n D 8 w u h B j y n z P n y x s C z 9 s h B n 7 g i C w 7 _ h C r p l t B j m 0 6 B r 7 v - B v w 3 3 G - 6 x s C g 3 l c o n m c o 4 l c o r - 3 C s 3 7 p C o l r q D k p i i E 8 _ 7 i I - 8 i r B 9 t t k B 3 g 1 w B 0 v x 2 B 8 2 w k B v w w Q j k 7 6 C 7 8 6 8 X j m l o F - q 0 z B 7 n u x B 4 u 9 j D 3 t i O v m n c n p j y S s 3 6 3 J v o 0 f 8 l v x B 7 g 7 p W 4 9 4 J s x h 1 C n q n c j i q v C r 3 m 0 D k y l t B - y - V 7 q k l B z 1 4 4 F 7 4 4 3 J r 1 y k C n t x j O j u v 9 L 3 i 2 l E v z x _ D o _ n c w w l T - t - V z n - 0 C 9 m p 8 L 9 r t m E - t w Q - 3 1 h h C l o 0 y E l g m z N v x o 4 B r 5 - i N 3 j o y J 3 p w o K n x w 0 E w x i _ H o r 2 3 D 8 t 9 6 C j v k t B g n i 9 B o m j t E s 4 6 R k _ r v C g t 8 8 I o s q 8 E x 5 j l J j 4 r 5 B 8 1 l t B k 8 u h B 0 6 t 4 E o i i k D 0 s 4 6 C w 5 q o K u y 5 x D _ i t 3 F o n - x S 0 6 q q S w 7 x w _ C s k - 6 D 4 k - i X g _ 7 g H s s w U r t 7 p C g 1 l 4 B 8 v 4 R w o _ V 7 q q v H 7 k w s 2 B n 6 y _ D r q s 8 G v 5 p 6 P z o s 4 E 0 7 4 6 C 7 8 9 r E z p v - Q z 8 - 4 f v 1 0 3 D 7 m 5 s J k 2 s h B j j g 1 C - _ z 3 D j l 5 R k 9 z w E 8 8 1 l H w i y s C w k _ H o v 6 L 0 2 n 0 D s 1 1 l H 0 l t w F 4 r r 3 L g r o v B s - 7 v N 8 9 8 d 8 h o 0 D k y k n D g p n c 4 r z - K 4 m j 0 R 4 u o y W s 4 9 1 B k 7 l u K 4 z h _ i B 8 x r h B 8 q i n D g i m T w m i r B 4 7 i r B 8 s z t D 8 9 w U o 0 m 8 E o 1 o 4 B 4 0 3 d o 8 j q C k 7 k q G w z n q D 4 j 9 n I g o g r B 0 h i t B 4 1 u _ D 0 o o v C o i 4 J o g n 2 N g y v 0 E 7 m h - h B 0 h p v C n 5 h 3 Y z l z k C j g v l L r j x o j B v 2 i x V o x 8 H 0 j v - B 4 w l c 0 x t X k y u - B g r k 3 T 8 o 7 1 X g 4 3 r o C g l n l R s i w U w i o 4 B o 7 5 L 0 5 4 p C s 9 k g d g 3 5 9 C z z k l B o m 6 w D r s z a o z 3 J 8 7 w k C 7 h g 1 C 7 6 8 g D j 1 6 6 C 4 w y 3 D r 3 h p B 3 _ 4 3 G n r i n B g 6 9 j D n l 1 f j 2 i 7 D j 6 l o F 7 s 7 6 C o t o r L g - 0 f 4 3 y j O 8 g s h G k k i t B k v 4 K w 7 x h T g p r q D 0 4 k l B o m y s C k l k t B w k m T g z k y C k o k n D 0 8 m t B o q t n J 8 t p P 8 0 o P 0 r l z G o 7 g 9 B w w l k F g 6 q q D w j 4 J w r g n B 4 v 8 2 c 0 1 i 1 C o 0 0 3 D 0 k j i E g r l n C k w - o B g 8 z z B s 9 8 g D 2 _ 1 Z o u q k C k y u h B g 0 o n C s h 4 5 K o s g i C w j k T g j j T o q m 4 B 7 j r v C - k i 9 F 4 r 3 J 0 u s h G 4 0 h n B g 8 u q D 3 u k 6 E p p - 8 K g 5 o y J v 7 l v C t l x v H 0 i h j I 0 _ 8 v N 0 - 5 5 S w w 1 1 l F w 8 k k F o _ k y C w 2 i 9 F 4 y - 3 C k r w t p B 8 8 2 3 O 8 p 9 g D 0 8 3 w E k _ g _ Q k q o q O w 0 j x 9 B g 4 g 6 7 B g i n 8 E k h 7 R g l i n B k n _ 4 F 7 u 0 w H t y z m C z v u X g s _ w D w 4 p j B 8 m l t B o 7 g t E 4 5 n 4 B w k m T 4 z g i C 0 5 2 t D g _ o y J g w g i C s x 8 d w 3 8 3 C 0 q u X w _ z u G w 5 u s C o j 0 8 M s 5 u x B 4 _ p j B s 4 o z G 7 z 3 w E 4 4 y R 9 1 h 0 B o n q 4 B k y 2 t D o 9 o 0 H w 1 p s F s 8 5 4 F 4 p 0 f 4 o h y C s h 8 1 B k 4 g _ C r l i - B 0 v 4 p C k s k q G s w n 0 D w x 3 w U s 1 - 0 C g 6 - m B 0 - i t B s w 5 i K w z - Y s y 7 1 B w 3 n j B o v 1 z B n - 2 x D l w 5 i B m o j o B 2 p t w B z l 7 X 9 4 i 9 C - u 4 h B g s 1 Z w - l T h u - 6 B 3 4 0 L 8 p 8 w E 0 s y k C w _ j T y x 3 H _ 7 q 4 D k 6 8 d k u i t B o 9 k 8 E w 6 5 w O g 4 g O 0 _ v F w n o n C k q r t I o x g i C 4 m l c s v 9 d k - w U k i o P 0 l 7 d w 8 n j B w 7 - q B 0 2 _ C g 2 m o I v k x s C o 2 0 _ D 0 5 9 p C o v 6 L 8 q k l B w 7 m y C o 8 2 z B v t g 9 B w u j r B k m v h B 9 h 5 Y 3 v m W k 3 y a 4 j j n C 8 8 p 8 G s u 5 K k 8 l t B 8 u t v H 4 6 z s C g 7 p j B w s g Z 0 s s w F o x h r B s 4 5 K o 3 3 l E 4 o 9 9 C r 6 t h B v 4 n 4 B g 4 w Q 4 x l T g v i O n _ k y C z 0 9 1 B z 5 3 Q 4 k q o C g q q j B w s t k f z x t h B - v j y C 8 g _ d 4 r h Z n 8 - Y v t g 9 B 8 m 9 p C 0 k 2 6 B 8 5 9 M v 8 v Q 4 6 m j B v w n c z k k l B r i 1 W p 1 i m C 4 s w Q 8 w z 6 B x g 6 x D h v k g D s l i 1 C 0 t 9 g D s x i H j 5 5 R 7 9 8 d 8 1 l t B 8 v p 4 E 3 x n c o u - 8 B n v - V 7 w z 6 B 8 7 x U 8 1 t 2 M z u q v C z y 8 d o 0 1 f - h - j D w r l T 8 j w x B 0 9 o P 7 8 y k C n 4 n v B 8 7 1 6 B k u 9 d 8 6 3 q S k 1 _ 1 B o v 6 L o m y _ D 0 g l g F 8 l q v C o t y l E s _ p v C g x 6 g H s s n p E s 4 8 g D o i k T w 7 y z B g u 1 z B 3 1 8 f n 2 j k C k w w U o 0 _ Y k s j t B - k o 4 B 8 j t X g p m 4 B 3 9 0 f o 9 z z B j z z t D 8 l h p B o x m c g 9 i r B w i i O w y 6 9 C 0 4 x 6 B k g 4 K w h m n C s t x 6 B w q n v B r l x U r 5 g p B o - y f g m m c w m 8 s E k q w t D 0 _ v _ B w 4 m y D o 4 j n B 0 4 k l B 0 k h p B 8 u w U g l o 4 B 4 q o c j o z 6 B g v m y C 4 0 5 l G s l 7 6 C o 8 i 9 B w 2 j 9 B t r m h B r g 1 4 B s 3 _ d k o g 1 C k 5 r k B 8 o x l C g _ o q D g o l c k v 4 6 C o q 4 9 i B s v g p B 0 0 7 d g o 5 9 C g - 4 z K 0 0 l 8 G 8 q i 7 D 8 j t h B w w h 9 B s r 5 R k n x 6 B w 6 _ Y 0 i 4 K - k g Z s q g p B o u 6 2 Y 0 s h t I 8 6 2 4 F j 7 h p B o w s q H v r i r B z i y k C o u n v B 8 9 n p E s z h q G 8 m n v C o g 9 3 C g r k T 8 p i l B g z u j M k z n P 7 0 7 p C 7 w y a 8 4 q C 8 y w t P o 8 i y J 4 h m j B o 7 8 H s h y - B g s 2 f 4 n n c 0 i t h B k 6 m 8 G 8 m p h G g i n r o B 8 _ y 5 K n 1 i n B 3 _ n 4 B 8 2 w o U 4 6 x l s C 8 n 0 3 J n r i O 7 q k l B n w 2 l C 4 6 0 c n i w o K 7 u 6 6 C 4 l j r B w 7 9 9 H - 0 g i C - 5 m c o v _ Y g 7 n 4 B s k z 6 B w 5 u Q 0 5 u o U o z _ n I o - p _ O 8 j t X o m i n B t g h m D l m k U 4 s k 9 J 0 8 m P t 3 y u E v w 6 k J g p 8 s E g 6 m c x s 7 P p _ i k E 4 y y j O i s u f 2 r o l B k q t h B 4 - i y C o i o v B w t j s P v h l T v m h 9 B g 0 5 2 Y g p m 4 B j o z k C 4 l i 6 P w x z l E n w y s C n v 9 3 C r g w - B j 2 h p B j t 9 1 B 8 n j l B 7 2 9 d v w l k F z 9 h p B v i y s C 0 q u h B w 8 - 8 F j o o 0 D 3 4 0 w U o h j n C w h 1 z B 4 k k T s r t X g 4 g n B o g o j B w x y z B 4 z 8 3 C w t l n C w 8 0 s C 8 v 7 p C s g w - B o x m c w k m T o l i r B w - _ j D k n k l B k k 6 I g j p n C g l g Z 0 3 8 d o 1 y f 4 3 4 9 C 8 2 k z P 3 4 k T j - v - B j o z k C w i v 0 F g k w _ D k s 3 K k 9 1 6 B g r k n B g l - w D g y h Z s 6 5 R s j h p B 0 8 m P 0 8 8 0 C 4 - q _ O g _ 9 8 F w z - Y o g g n B o m 4 h p B s r - - n B 8 8 o h G r n z a - j - V o u z f g 0 t y Y s z m 0 L s x v k C 4 3 x 2 Q 4 k n o Q w h 5 w O g h v _ D 8 v 2 p W 8 j m v H n 0 n c r o n x D j - z z H s 5 x U 6 6 l w B i n 8 W k u i t B w u 9 s E q r u z C u 6 j r C g - m 2 N 7 r l t B g 8 4 L 0 z x 6 B 0 t i q G w z 6 z K q 5 - _ S q 0 3 t B 8 3 7 g D 4 x _ Y 4 0 9 s E s 5 9 0 C 0 y p w F s 5 l 2 M 4 5 6 z K 8 v 3 s J 0 s m v H s s z 3 J v g o j X 8 _ 4 R 0 3 - o B 4 v h O 7 7 6 p v B v z w q H 0 6 l 0 D o z l c w m w s C j m u w F v n - _ a z r n g F 8 t y 6 B r 3 i 7 D q j u l B g m u g D 3 4 6 9 C n v x 0 E 7 7 i i J r 2 v 1 s C 3 i m n C 0 y v X j w m g F n n r z l B z g 6 t O _ - - q E o - x 3 D 6 9 0 h P o u t 8 u C z l n t I t - w 9 n C v j w w E 0 y k 2 M 0 q s x B 0 v m p E s h y 6 B z g l t B 3 4 y 8 M 7 _ 7 p C r g - i N r 5 p v C k - p 0 D 8 p _ p C 4 n n c w h 1 _ D s p 9 p C s r 7 3 J k 4 k j I - g 8 3 C n 0 g o I 7 3 o h Q r 2 3 - Y j y 9 1 B 9 n t - B 7 p t 4 B v h 3 g U r u _ o V j o n t I n 0 1 z B s _ w k C v 6 1 z B w 0 z z B k w q h G 0 j 8 d n i r 9 B 1 k 9 u B g v u 0 E 4 p 9 j D o 3 k o E k 0 3 z I 8 w h q G 4 h _ n I k 7 j t B k g j h Q i 6 5 _ V 6 h y 5 O 4 z h r B g 0 h y C w 6 4 w D k z i t B k o s x B 0 9 h z G n g 9 3 C s s 8 d g x t 0 E w i 6 3 C o 4 g r B s w 4 6 C s 0 9 0 C s n 8 d n g s 2 Y t y w p i B 8 _ p x Z 0 1 4 8 N w 3 h r B 8 v x k C 8 p - o B g j k n C 4 w - j f 0 r i g F g v 6 9 i B 4 g 9 s E 0 2 4 6 C 7 z v X t 6 _ m C s r t X g 4 7 0 n B k m 1 s J k r 8 d g j 8 g H o i u v q B 4 y l o Q g m k T r 4 i z F 1 y 8 7 C w h h t E w 9 - Y 8 7 n P s 4 4 p C k h v - B 8 q i o F 0 n 8 1 B g u 5 4 y B 0 o w U v 7 i 9 F s 8 i o F k x p 4 E 4 3 - y l B 4 y o q D g k w u G g u g n B w i h y C g 0 6 3 C j w l n D v k h o I j s m 0 D 7 v i 7 D j r y t D - o 7 9 C n 0 x 0 E j 8 1 l D y y u y B 3 n m n C 4 - k 8 E 8 7 5 g D o q m 4 B g w 0 z B 4 5 y l E 4 9 k l R 7 r _ v B t y i 1 B w 7 _ 8 B o 2 - m B s r n 0 D k t u X g r v s C o v m 4 B 8 z p 9 L g p o j B g 6 w 0 E s h t h B 8 0 v t D 9 q m M v m m z E 4 0 h O 8 7 g z G k l 8 1 B v 0 _ 2 c n q i r B r s 6 6 C o _ n c 4 w 2 9 F q r 8 N j w 9 g D m j x 8 K q x w l D _ k 7 X 4 4 w J t k 9 G 7 u g - D 8 - 4 p C g l m s F s v w k C k l 6 8 N 0 o 5 I o 7 m c 4 - 4 L 8 s w k C o z - 8 B - _ o v B w n p r L 4 v l 9 J g k r w e 0 5 z 6 B s 5 6 p C y u j X y 8 0 n C w - g n B - t g _ H v 6 r q D 8 9 k w I g 2 i k J 0 7 2 _ h B s l n 8 G o - i T 4 2 _ Y 0 j t x B 7 t - 0 C 8 o m v H g 1 - x S k l 5 6 l T k g 2 v - L 0 y v q - F o 6 z 0 z B u - s t O q g u 6 n B 4 t w l s C k 1 p w 3 C 0 g _ 2 x C 4 w l c o m z h t E k k u 4 U s 5 s 6 b 4 z m r L s x 5 i N 1 2 w 2 E r u q y c 8 l 9 m 6 C 8 n i t B i v r i I 6 h n 5 _ F 0 6 n P r 2 p x F 1 g - v D _ z t 6 2 B y s m 1 r l B - u 2 y 3 B p v x l L k n n o j B s 8 g u K w n j n C 1 - y l l L 7 z t 6 X u q s g k E 6 i x q _ H k 6 3 h x B s _ 1 9 l B 8 - k o F s g 7 4 p C g s h n B k r z _ h B o 0 7 i X o 6 7 w O 4 0 3 9 C 4 - y - x B g r g 6 P p u u 0 Z 7 n u t H 4 k v Q o i 0 f w l i s P g 7 o _ O w g z u G k 4 p v C w z - j D 4 1 l g B s 9 t o B 0 l 4 p C o p i U g w s e g v 9 8 F s l o 4 E s x n p E s n w U v r - V 3 i 6 L 3 u n j B r w k i E s o x k C s 9 m p E k 6 i l B 0 - 3 R g 9 h 9 B g 1 0 f 4 y o G o 8 j r B 4 t i O 0 k 7 p C 4 g 5 w D o x 4 w T s x 8 d k 9 r h B s l g p B 7 - 9 1 B z 0 y a 8 _ l v H g q m m J k 7 h 3 t C g m 3 9 i B k - t x B 4 z g 9 B 8 g 4 R 0 i y k C s o h p B 0 6 n P n 5 3 k F h k s 1 N o h u l L w 3 g i C g 9 5 E 8 4 v X o y o c 4 t i O k k x U 4 6 n v B o h 6 3 C g x n 4 B o q 7 9 C k i o P s m t X o 6 _ h C 4 j m v B o x _ V 8 k v X w 9 - Y o y h O o z 3 J 8 q - B 8 y - 0 C 8 r r 4 E s - m v C g 5 j n C s k 4 p C 0 y 8 d s p q 8 G 8 s r h B k g o h Q 4 m l r L 0 7 p 8 G s - 2 5 S 8 t 5 R o k j 0 H s j n k q B 8 p y t D s i l q O _ 5 p r F 6 3 9 o I r _ w - B 4 z l 8 E 8 7 o p E o 0 r q D w y 8 3 C 8 6 o 7 q B o z r n J k 5 _ 6 D s 5 3 i K 4 m - h C j 4 z t D k v h t I s z 9 4 H 4 y 7 g H k 2 x k C k j g i E 8 p t x B 0 h 9 h J 4 0 6 g H _ p t 0 G i u m k H 0 s - h J s 4 3 v N 0 6 6 i N 8 y h t I 8 t 0 4 T g - j 9 J 0 _ x l H 4 1 q _ O 0 g 5 _ m C k m 5 p C s u 2 4 F k j z 6 B o 1 _ h C o 6 j n C 6 n m r N 6 m 9 - C g q y u G o k j T g 8 l c k j 4 p C s z y a 8 i x 5 K 4 6 - h C g 5 y z B 8 z - o B 8 m 4 p C s j p l L o r 9 x S 4 h p 6 Z s o p l L 8 2 m q O 0 1 p v C 0 q m l B o v n c w o g i C 4 2 4 w D 4 u z 8 I w 0 8 j D g 0 m y C g 3 h Z 4 s m n C 4 9 _ V s n - o B w 3 z 2 Q 8 4 j E s n 0 6 B 0 p q v C o _ _ j D w 6 0 o m B s 3 x 6 B 0 l y a 4 7 t 0 F 8 8 t - B o u 5 9 C k w 8 d k h k w D 8 o 1 4 B v k l n E s u B 5 h 0 M 0 x k t B 8 j n 0 D 0 n 1 t D 0 m i 1 C 0 m 9 d s r 5 R 0 m i t B k _ o h G z 7 y k C 4 0 y l E g h w 0 E g q 9 8 F o j 8 9 H 4 - j k F w w y 3 G g 8 n v B w w _ Y s m 8 1 B s j 7 p C g u o j B s 8 u p E k q y k C o 1 y f k n y 5 K 4 u m c w 0 u _ D o v r - K s l 9 0 C 4 p l 4 B 0 o 2 i K 4 3 m v B o x v Q 0 r 8 M 8 p 8 8 N 0 o y l H k t s x L 4 x j k D w 3 k T s 2 6 6 C s m _ 6 D o 9 u Q 8 2 l q h B 4 q y 2 c w 3 v s C o - x 2 Q 4 r - 8 B 1 q s 7 B n g j v L 0 j 1 s J k 2 i h Q o o 7 _ K g 4 6 q H g v s j 6 B w 9 w 2 Q 4 u j y C w q l 2 N s h r v C k s h p B k 1 w U w q m j B w z 0 l G 0 t 5 p C v w - V r r k t B w z n n C v u h n B 7 2 9 d j g k i E o - t - K 0 6 9 0 C 3 x n c 3 i - V 0 5 4 i N g t - 8 B s w 4 s J 0 2 - h E 4 g l s F x 5 4 u G o p u s C w t 9 j D g 2 6 z K 0 t j E 4 t j y J w 3 q 9 k B k u l q h B o w _ 8 B 0 0 2 o C g g g 5 C 4 r m 3 L g i 6 v M 8 x - s I k j s x B 8 m 7 d g m 4 J o x o v B k p 0 a 0 g l t B o _ _ g H 4 w 3 J g o k n C s h k t B g x h k F s w 1 w E o g 9 w D k 8 k 7 D 0 u y U k 5 5 R 4 9 n j B w 6 h y J 0 y p 7 R k i l x L o g m 4 B 7 2 9 d 4 r - 8 B 4 5 - Y w i 3 z B w x i n B s o o P k w 8 d 4 o 4 9 C g m _ V 7 0 h p B z i k t B o 8 g y W s 5 n P 8 5 i h Q 0 _ g t p B 0 n 1 4 F 8 n h o F 8 - j 0 D k 7 x 6 B k 9 i i E w 2 y N w p o I k y - p O g s u 0 F 8 - 7 d 0 p j i E s s v - B 8 9 m P 0 _ n v C s _ 6 p C y h x 0 D 2 7 6 o B s o z r X k j q 8 G g n n 4 B o 9 u Q w 8 y j M o n y j M w _ x j M k v _ 6 D g k n c w 3 h r B s 0 9 d w p q v B k u 0 a w w - V s 4 y a s 2 q h G g p 6 L 4 3 m y C 8 8 4 K 3 z n j B g 9 p v B 4 w 4 u G s 4 4 1 a 8 x p v C k 5 l l B 4 q x Q o 1 i n B 0 3 6 6 C o _ x l E 4 i n 2 N g _ 7 g H g z 5 z K k l y 6 B 3 2 o j B 8 7 i t B g z m 4 B w p y l E k 1 y t D w 8 7 3 G s l x U 8 4 l o F k u 7 6 C 0 q z 6 B s 3 7 1 B 5 q v 2 B t r w y 4 B g u m 4 B - _ g i C w 4 n q D 4 p g 9 B 4 w m j B s 3 3 6 C w 2 9 8 F 8 l p l L 0 - 3 i K w t n j B o l 0 8 I 4 _ l s F 4 m 0 6 i C k t z 6 B 0 g o w F k 1 m j 9 B o h g p m B 8 z q h Q k r t v C g 4 l 9 F k o z k C k 0 l l B 8 n w h G 0 w 0 a 0 2 i p B 0 z - g D g y u q D k h _ 1 B 4 l k 0 3 B s m 9 6 C g 2 o c 8 i q 0 D 4 2 r 8 E k 2 k l B o i 0 s C 8 p l 7 D k q _ r X o v i r B g 7 h O 0 i t X w x m v B 0 2 _ C s w o n D 0 h w X 8 x 0 a o v 4 j M s p l t B w 7 o n C 4 n o j B g h 0 f w 0 9 V g k s o K s 5 x 5 K w 9 5 w D w z h O 8 v q t I g z o j B 4 5 _ 3 C n y h O 4 q o c - g o v B g _ g Z 4 p q 4 B g l i n B 4 z g i C 8 _ x k C 4 2 g O o n 9 j D s 2 m 8 G g m 4 J 0 u 9 M v 9 w m M t 0 p m C v t g i C n 4 z u G k m I q g - 7 F n l o j B v w _ j c n j - j D z n 7 v N z r 5 v N z l l t B 3 9 z 3 D - p g k D n y x s C w 0 p 4 B g 0 - 3 C g q i 9 F 8 s 9 d 4 9 g 9 B s 1 r x B g q i O w 9 - j D 4 m 3 2 Q l u p v W j 4 h y Q 4 _ x _ D k v s q h B g l y - K k i o P s 2 v k C 4 r j T k x p 4 E n 7 g t E 3 4 l n C v r w Q 4 4 m c s r t X 5 1 4 r I n s m t C o g m 4 B o _ l q B s 6 x e v 6 o j B z s y k C g 3 k n C g y z z B 0 t w U k k i t B 4 9 v s C 7 _ q v C 0 k j t B s 1 y 6 B z _ z 6 B g _ t 0 h B 7 g n o F - l 0 f v i g Z n n 0 f 4 r p 4 B w 0 o k F v h p v B 0 7 r x B 0 g 9 i I 7 h 6 R - j o j B s 6 t - B k i x 6 B s v w k C 0 i q l L 7 m u h B 0 4 0 w E w 1 n r L 4 - m j B o 2 v s C o w 6 3 C o i h r B z 7 y k C 8 k i l B s j h p B i 7 g i D q g y S 8 8 x a g 1 h r B 4 y m v B s 4 u X 4 4 5 L 4 p j 9 J w i x 3 D w t 0 z B g o g r B 4 i h 9 B k m 6 6 C o r _ h C z y _ 1 B v 5 z u G 8 _ o P g 9 1 f 3 _ n 4 B g 4 _ Y 8 r u X k v 4 6 C w 5 - h C g o j T o 3 g W g p w Q g 1 0 z B o k z z B s - t X 3 n h 9 B 3 4 5 L o x 8 H 4 t m v B 8 z 8 d k 0 r x B 8 z - o B k k x U 8 z 8 d w n o q D 0 l n v C k 9 r h B s l j l B r n 0 6 B s 6 1 4 F k p j l B r l x U v 8 m c g - 4 J o j q v B 7 9 5 I o t r q H r k l t B h o 9 m R v w i 4 K k - 8 0 C 4 t 7 v M w q - h C g p g n B 4 j i k F w p 5 w D w z 9 s E 0 _ h q G 4 o m v B 0 k j t B g k t 0 F s k s x B s s 4 9 Q s 2 5 I k h 0 6 B 8 r u X o i 9 j D g o n v B m v h h P y 7 l q B o n x 0 F 4 w 9 V w - k 9 J 0 9 5 8 N k y o 7 R g _ l j B w 8 n j B 8 _ 9 M 0 8 h 1 C 4 r j O 4 n - V o z 7 w D 4 u 9 j D 7 5 h p B k 0 j n D 4 2 2 l E w z - Y 0 5 l 8 G 8 1 9 1 B k 2 5 4 F g s - g H g w 8 3 C s h t X 8 8 n 0 D w 3 v Q w 7 y f o 4 z z B j x q v C - l o v B s - w t D j g r v C 4 g h n B g l i k F 7 2 u x B g h _ V 4 p m c v r i r B w 5 l c 0 - w k C j u w - B 0 6 l 0 D j 5 t h B g r m c 8 n w - B s z y a 4 m m j B w 7 _ h C 3 4 0 f 0 s y 6 B v 2 i n B 7 t n 0 D k k - 1 B w u h O 4 _ 5 3 C w r k y C s 5 g p B w 6 7 9 H s 5 w k C 4 6 q _ O 0 w g p B o 8 w 3 D 0 y 6 6 C o k z z B s p y a 0 l g i E o 1 w g V k z g p B 8 h - 6 D 0 r h n D 0 n o h G u k 1 - B u _ r z B k y o 7 R 0 _ m z d 4 u 9 j D 4 k 9 j D 8 q 7 1 B k s h z G s k z 6 B w l j T 4 2 w u G 8 i o p E 8 v 5 6 B 0 t 3 8 l B 8 o 8 1 B n l 1 f k n w s R s 5 8 M 8 t x 3 O 8 x 0 3 J w w g n B g o m j B w x o q D w q p q D 3 i h i C g v _ h C s p i t I s x - o B s _ h 7 D 8 8 y 6 B o h _ h C o 1 4 9 C s n n 4 E 8 q 4 R o 2 0 z B w 7 _ 8 B 8 h u - B s j k l B s 6 g H w k 8 9 H r y 6 j B j z j f o o h O k g x a 4 4 k T g r 0 f 8 j t X s q n P w k n 4 B o l 5 z K 8 0 4 R 7 2 w - B 8 2 h q O 0 7 g H 4 x - V 0 9 n q B k _ r p B 4 h 5 9 C w 9 5 3 C 4 m n v B o - - q B 8 i z - Y 0 x t X k k j l B 8 m g i E w z n r o B s s k 0 D 8 i z l H w 7 t w U 4 1 g r B 8 - s x B n 7 g i C s z j 0 D k q t X 4 n p v B w 9 - Y k g 5 R k _ t - B 4 u _ V 0 2 w t D 7 3 j q B i o j F k 9 i t B 7 s 6 I s k p h G 7 p _ 1 B 0 q 9 4 H w g 2 l G k p 6 p C o 1 m v B 4 k q 4 B s - 5 R w m - V 4 v h n B 8 1 m p E g h t 8 M 4 5 h O 0 w r h B 0 5 n v C 4 r l c 8 s 9 0 C n l 1 f - k g Z o v 4 9 i B k g q l L w 0 m p N g 1 v Q g r v s C o p - 8 B 0 0 4 p C _ r 5 7 M 6 n 6 l R 0 u n h Q o 3 - Y w 3 0 f 0 s t h B o 1 o n C 0 r z t D 4 9 n j B g _ l j B 0 p x 6 B 0 n w t D s 9 s 3 I s s w U o k k n C s j x 6 B g r j s P 8 r u X g o m j B 0 o n p E w 4 4 3 f o u m j B 8 _ o 8 G k 0 - 0 C w 4 x s C w n h y C s 9 m z x B o 2 x 1 v B 0 1 j l B 8 8 _ 6 D w 5 0 l E 8 i n P w 6 _ g H k x q v C 8 g 7 p C o k n s F 8 v x 6 B w j i V g o 3 2 E w v m p N o p 8 j D s 2 t x B 8 9 m P 0 t z 5 S 1 g 1 m I n - y o J o _ w u G k s x 6 B s _ i g F 8 3 1 4 F w y n n J k z - j 9 D k 6 8 0 C s m _ 6 D 4 9 k y I 4 x _ g H 5 t h 4 D r t L w l - 8 B k k i g F g n m y I o 6 y f 4 9 5 L 8 m 7 d w m 5 w T o h o q D w 7 h y C v u m 0 H s 8 7 i N - p u r L k 5 h u K 9 5 6 _ X v 7 1 s K 7 l n o F 4 l h k F 0 s w t D s - y k C 4 u 0 f w o 6 9 C w r _ Y s 5 o 4 E r 2 s 4 E r k l t B 3 o o 4 B 4 - 9 V k 4 g p B s r t X g 0 x 3 D s g 6 I 8 g x h G 3 9 _ V 4 y i O o t o c 0 u y U s k z k C k q k t B w 7 y z B s u s x B z r 6 I n x M k n j i E 8 r 9 1 B w 9 m m B o _ j n E s m 4 6 C o 6 x 3 D g o k n C - 8 i r B 7 4 1 6 b r 0 w 7 R 0 1 q r F k h 8 d z r u x B j y o 0 D w m g n B 0 i z 5 K n 0 i r B r 2 v - B 0 n _ C s s k 0 D s v 9 d 4 u k T 8 j 5 R k w i l B g 8 8 g H 0 2 y 6 B 7 n u x B s 0 w k C x q 7 T 7 z s N 8 n 6 p C w _ u _ D s 0 l 0 D z _ y a 3 q n y J 7 t k i E j s h p B g g _ h C 4 z 4 E g w h r B s k s x B s n o x L v 7 g k D o u l c k n s h B k r w U r n r 8 G 3 2 h i C t k 8 Y 8 j j o F g 8 j T z 2 t h B 4 m k n C 7 p v X w u z 3 G 6 r j 8 R i m 4 8 B 7 k s 4 E g v m v B 8 o y 6 B s 5 i t B 0 0 p h G 8 g p p E w l z f k i h p B s m t X 8 2 n 8 G 7 n u x B z 9 _ 0 C - h s q D g p g n B k k g p B 8 x r h B s 7 - o B j m v X 7 t k t B - 3 g _ H w 0 m j B k 8 s x B 8 u n p E 0 p j t B 8 8 g H o i g i C k 7 7 1 B w z x _ D g v _ 8 B g q g Z o g n c g 2 m 9 F w 1 r q D 4 g 8 9 C 8 o h 5 H 0 m 7 6 C o n 4 J s 9 4 p C 8 2 8 M 8 i r h G 4 0 n q D 8 k k 3 G s r l 9 I s k - 6 D g 4 m 8 E 0 1 i t B 0 n y 6 B 7 2 7 6 C o 0 0 8 I 4 l - Y - _ o v B g t z z B 0 s g u Y o j t 0 E k - h i E s n q h Q 4 s w Q 8 r u h B g 5 j t E g m i 0 K o o 5 j M 8 v r 0 D g g y s C o x n j B w s _ h C z y _ 1 B k 0 4 h g B 8 y 1 w E - t 9 H o l 5 2 Q 0 g 6 R r _ n P 8 l _ d w 3 0 s C 8 q _ d k p w X z l 9 1 B o w m y C w 8 g i C k g t h B o h o 4 B w _ j T o r _ h C 0 u h p B k 0 k i E - x - h C 0 s l l B 0 5 8 3 J 0 l l t B 4 z z q H 4 z i k D s 9 u h Q 8 _ n n D o z j n B 4 q 7 L s p i 5 H k g 8 p C g 7 k h H s 6 k t B o g w Q g r 9 w T 8 w h q G o n m c k 8 v U 0 p 2 6 B w z 0 8 M 4 p z q H g 5 j 9 B k 5 k t B 4 i t o Q s z _ 6 C w s o 4 B 8 q 8 o V 8 0 _ 8 N s v 7 s J o t 2 f s n _ 1 B 8 o z i C k 8 s - U k x - g D o z r p m B s t n n D 0 3 t v H 4 j j i C k 7 u p E k i l j I o w n o I 8 h h 6 S 8 - _ s J k q q q G w i g 0 K 4 k r p 5 B s x _ 1 B g x i i C 8 z m t B g 5 p y D 8 x 3 n S 4 g s y J o t q v B 0 4 k l B 0 v 5 s J o i y b 0 s i y F o 7 w 0 E 4 t _ 8 B 4 v 4 z f 0 o r 6 F x 2 l k C v 7 1 Q z 1 s E 9 h o r C k 5 x 5 S s w t X g 1 v _ D 4 9 v u G s j r q S w 1 z l G w m u 8 M s 5 q q S 4 p 5 L g q m s F 4 i m 4 B g s 6 z K o o r q H k 7 _ h J k _ h z P s k y 3 O 8 n w k C g 0 6 w D 7 k _ 1 B o 9 j T 8 5 4 R 0 1 i t B k 4 t x Z 7 o l l C 1 s _ h M k 3 g j 9 B w v g r B z - w - B 0 k o 8 G q 9 u r j B 2 g 2 t z C g _ 9 z R s 6 t - B w t _ V g k w s C 8 u j u K j r _ 1 B k 6 o v C s g 0 3 J k q 6 8 N o g o o Q s y s h B s 6 8 i I s _ 4 8 N s m 7 g D 8 4 i l B o - l j B k p 8 M s j w s R s t 6 g D s 6 x a - _ o v B o t 8 i S p 8 9 k Y v 7 t p T s h k t B g _ - q B 8 4 i l B v x g Z 7 s l z G 4 3 _ h C s 1 o h G 8 o 1 w E k j 4 p C 4 x h 6 P 0 9 h z G s o 7 i N o 4 z f h q w P 5 o o x I z p k l B 3 q 1 3 D k 8 - 6 D 8 y y 6 B 7 7 i i J 7 3 s w F n w g k D n 5 o j B s i q o j B 7 o j 7 D o n v Q z 1 9 d r l 9 d - 1 x _ D k p i 9 N 4 q i 9 B v t r 2 N v y 8 3 C n 7 q q D 3 4 k y S 3 q p o k B n 5 1 z B n 5 x o K 3 2 s 2 N n _ v q H k n j g B v k u V z i 7 5 S v h 9 w D - p i 0 R - x h h H j t 0 j a w z 7 0 D 0 7 z m B 4 l - Y v w 3 3 G v 6 m n C 8 8 t X j n q z P k 0 8 1 B s x k 2 M 8 j x s R o t l s F 0 g i z P 8 4 t 4 U k h 5 p C o 4 j T v 3 k T 3 4 q q D 3 y g Z g v 6 3 C v 1 1 z B w 5 m j B v k s q D g o y 3 D r y h p B n g 7 9 C v 6 h 9 B t j _ I v s l i I - o i r B z l 1 x Z 0 9 4 R n v i r B 4 6 i y C j h r 8 G z y l n D v w h i C 8 1 p h G - 4 y s C w h w _ D w 2 7 z K k 7 3 K 4 j _ h C g 3 z z B s p k o F 3 s h 9 B j h z a 3 l l y C g j 1 3 G k u n P j _ t h B 0 5 s x B n m s y I o v w s C 0 g s x B o 6 o q D 4 5 t o K 4 l x u G o 6 7 g H 4 n m 4 B g n h k F g 8 k 8 E o 9 m j B o u w T 8 2 n 0 M s w x m e s p 0 o V k m o v C s - 4 6 C w k l s F w u w 3 D k 8 h q G 8 l j t B n x 9 g D 0 9 3 h B g q 4 9 C o i l 8 E 4 s w _ D 0 t o v C 0 x y 6 B z 9 k l B 8 y 4 6 C w x u 0 E 0 v u - B v s g Z 8 g 3 o V 8 4 v 0 D s h w p C s x v - B 0 y i l B k h 8 d 8 8 t - B 0 s 1 w E 8 5 l v H 0 r j l B r 8 h p B k 3 s x B 8 2 q w F 0 q 9 i I s _ 9 h J 8 r p h G s r m x L w n 7 v M p q 8 7 D 0 r m Q 8 o j o F r l z x u B k m 4 _ h B s s h i E 4 0 8 9 H 8 p t x B 0 1 5 g D w s x 3 D 0 g 5 6 C z g 6 R 3 9 g t E r m _ i K k 8 n v C 8 t 8 1 B j o r p E j 8 k i w B 3 s h t E 0 7 t X z u s h Q w t y g V 4 h q l Y 8 l r w F w m g n B 8 q j t B i 0 8 x b w l p j O 3 s l 0 H n _ h 9 B 4 m 2 l G s 2 o v C - z 0 h W g t - 8 B k 9 k z P 0 2 x a k 1 g 7 D 7 1 _ o V - _ i x T 3 5 - z K r w k t B j m t x B j s g j N 3 _ x - K 3 2 x 0 E 3 j o 8 E n n 4 z 3 B n 5 9 m r B y m p p H 8 v k 5 J 3 j i 6 7 B t y g k V x m o k E n g v q H - s p 2 0 G n 3 5 g V j 9 5 3 J g r v Q w q j k F g g _ s E 0 4 x 6 B k - i q G v z w q H s 4 s x B n v y 0 F r z 3 3 J n v h t E - k y s C 7 9 4 n B g i p k B 7 r u X 4 8 0 0 F 7 x 9 d r p 8 v N s z s 3 I g 6 3 9 M w m m 9 C - u v o Q r x y 3 I r 3 h p B v l p 6 P v h l y S v z 8 2 c n q g j S p _ 1 w n B 8 4 5 o I 4 p s u D n x z 3 D 3 9 q x b v o w 0 E r 1 m u K j w s 4 E n r g h H j t m q G v h h 9 B g 1 5 L r i 3 4 U 3 o o G 4 o 6 3 C s s w U - _ 8 3 C 7 y y k C v j g i C - j 0 3 D k t 7 d 4 7 g n B w 0 s 8 T i z 0 2 E 0 1 n P j r l n D 3 4 p y I r 2 0 6 B z 7 k t B s j o 8 G 7 r s x L - k o 8 E 7 9 w U o 7 l 4 B w - g n B k u s j L y - 3 l M 7 p l n D 3 n z j M n v w Q g h v _ D o z n v B n m i i p B j r 4 3 J 3 l q 9 J 7 y - 0 C 7 z 6 s J 4 k _ V 3 3 o 4 B v m 1 z B n y r y I z j 9 g D z 4 g j I z 9 h p B 3 i r x b r 0 9 d n m i n B 0 k s h B 8 2 n P p 7 2 l B t t w s B 4 s p v B - v r r L n 0 m n C n i s p N - v 0 z B 4 s l T j 8 u X r h - 0 C - o s 2 N r s q h Q w l i y C v x i n B v m i r B n g h i C j k i i J - z y _ D 7 5 1 3 O z h u x B n 5 t o Q - 1 n g h B r 1 - t B j t 6 z C r 5 7 6 C n 2 o v B 3 4 z 3 D 7 2 g p B n w y s C z h 4 w E r y v 3 I 8 u z a 3 z g 9 B D o i 8 H 8 h z q D k 2 0 - Y o 4 p q D j o g 1 C k 6 5 p C n v r q D 7 r z k C z w z t D g t l c 8 l k l B o s j y C g v 3 z B w r i r B g 2 - j D 4 3 - q B g 5 x 2 Q 8 7 i t B 0 h g p B n u h h H 7 u 9 g D j g o l D - q n d g r v Q v k 1 3 D 7 6 q 8 G v o 0 f 4 1 p q D n h y j O n j i 9 B n 7 o v B s 6 x a g y l c 4 v m y I n 7 4 J k 1 m s 2 B s w x a g 9 t 0 F s 2 - o B w 2 1 l G i 7 3 0 E n 3 u 6 B j 7 h p B 7 i m o F 7 x 4 w E 4 3 6 3 C - m y 0 E r w r x L z y 9 g D j 4 r h G z x - 0 C 7 m g 1 C 4 o _ h C o j - Y n r g Z v m h 9 B 4 i o o Q o 6 j n C k g y 6 B k j y a n q h 9 B v w 6 L r z 3 q G 1 1 o z H s x n 4 E g 1 4 z K g p o 3 L o 5 g n B 4 8 j n C s 5 5 9 Q s z - 6 D o 6 y f k t i u K g 6 j 9 J k n l t I 8 w y a s 9 l g F w - t n J w 9 n 6 P w j 0 w U 0 2 m u K 2 z 7 n E 2 5 2 t d o 7 o s F 8 q 9 i K w 7 r s P 0 v 1 z i B s i _ p C k 4 v w F 0 w w X k m 7 4 T 0 - 6 p C s o w 9 L k t n 5 H 0 6 7 s 2 B s k n u K w t 0 f w u - Y 0 m w k C g 1 n j B w i g k D k 9 r 8 G o 6 i g C 0 m 9 d 0 k 9 x Z 8 u l n D l 1 g _ E j r t j C o j 5 5 I o 9 6 t B 8 t 7 i C k h _ p M w 9 o c o 1 o y J 8 9 9 g D 0 h x U - 9 1 Q 9 t g 3 G 8 5 s h B o l m n C w 3 m c w l m j B 4 r g r B 8 2 n 8 G 7 - t w F 3 7 0 3 D 4 - g r B 7 v h p B v 8 _ V v 8 4 J 3 9 o v B 4 k v Q s r 5 R o 7 k T w 9 - Y o t h n B 8 9 6 6 C 8 l 7 1 B 4 y 4 9 C 7 5 h p B 6 j 5 m I k l t 8 t B k q i z G v m 1 f w y 9 j D n 5 o j B k o u - B o y t o K 0 u l v H 8 v _ 0 C 0 m w k C 0 6 w k C 3 _ - z K o w i k F g l 3 _ m B g h g g h B 4 g - Y 8 3 t - B o q _ Y 0 - 8 M k 2 m B o _ 5 8 I g k 4 l G w x y f o u j T k k p v C w n 6 3 C o y 9 h C s 1 v 4 E 8 o r v C 0 u g j I 8 j j q n B 8 z 2 x Z o 1 - 3 C k z p t I g 4 r 8 E w 1 o j B 8 q g j I g 7 i 9 B o 9 5 l E _ u - p S m 9 q l B 4 l q v B 0 u y U 8 k z a s 2 t x B g l o G w 7 9 9 C 4 5 g W o r s l R 4 9 z q H 4 o t q D o s q 4 B 0 v 9 p C w q s s F s 9 9 o U k 8 8 g D 0 i n 0 D w m _ v M s x s 4 E w u x Q _ r 0 u B _ _ v 6 K m g j m I i _ 6 9 E 4 5 - Y 8 q n h G 4 u 1 l E 0 0 m p T q p t 3 L _ p l k F 4 1 v l Y s 5 7 o V 8 r 7 - Y o h z l Y s 4 l N 4 n r f k r 9 g D 0 o 8 w E w y o v B g 9 4 l G g - 0 z B 8 5 s h B w 0 m j B - r 3 l E g m q q D 4 1 i m B s 5 8 6 F g 4 x 0 E o s 8 3 C w n i O _ i w 3 P y o r g B 0 m n g F o 0 1 _ D 4 s 8 3 G s q w - B g l q j B s p m q G 4 i 1 z B w z h O k y n v C k v x a s w 1 w E s o _ 0 C 4 t 1 l G w 3 9 j D 0 - o l L 8 9 0 p M k o 1 4 T w j h r B 4 p l 8 E w 0 u _ D s 1 w t D 9 p i 0 z B n 2 v j F w r m 4 B s y 3 s J v w m n C 4 y 6 3 C - j 1 f j i p 5 V n _ g _ H n 7 r 2 N r t 7 p C 3 7 i r B - j 1 z B 3 v n 4 B 0 s x a o 5 g n B w s 6 w D z j 9 g D v 8 l n C z m p v H - q s n J n m i 9 F j 1 v - B j 0 4 K w - g n B 3 n i r B 3 8 i 9 F r g w - B 4 p v Q j i 0 t D o p u - K r v 9 d r x u 9 L r y q x L j v s w F s m - h J - k 5 g U 0 z s h B v l j J j y l 7 I 9 w s P q _ x n Q w o h r B r w - 8 N r y j i E r i w F w s z l E v - r q D 3 z k T r u k n D g 7 8 9 C n q m y J w p h O n v 1 z B z m v 7 R v k h _ H 3 i y h W n 2 o v B j 4 u x B n x 3 g V 7 v h p B w r m 4 B w y v Q v 3 8 w D 4 1 i y C - o k y C 7 - t 9 L 3 s g o I r - q 4 E 3 h j 0 H j o 8 _ h B n 4 r 3 L v 0 z h h C r 0 4 w E - w n g h B n l 5 2 Q o 2 l 4 B s 7 p w F 8 - 4 p C k r w U - z v n D n h 9 n U 3 n p v B v 1 n c n w y j O - m y 0 E g y l c k n s h B w o n j B 3 7 0 3 D v 8 g 9 B z t z a - y m n C 4 _ v 8 M s u 6 _ z B 8 r z p M k 2 n h G k - 1 o V w z r q H v i i _ H v x o 4 B 4 i w Q s j 9 M 4 w 9 V k q T o 7 0 z B 8 5 i 7 D g r s n J 0 j k 0 D 0 u i q O w 5 g r B k s 7 1 B 8 m y a 8 t y k C g w g 9 B 4 z _ V 4 y y z B 8 t t X 8 y 5 R 0 q r 4 E 0 q 7 d 4 w j T - w r y I v m m n C w p 8 9 H n 0 n c v y 0 f 8 s j l B 0 l 7 d k 6 i l B 4 9 0 z B o 1 9 9 C s u g 1 C m 8 4 b i 1 i b g 6 h r B g p 5 E o u p 4 B 8 0 _ d 4 3 g k D 8 i x U o 8 o c g 1 k T 0 8 w U s h 5 R 0 s y k C g 4 g O g t g r B k 5 8 1 B r n v X 6 9 t v B q t s C k h w F 0 m n i E s j n o F o z h Z 0 u h p B 0 m 0 a k 7 k l B r j l X z h w l B 4 g q v B s 2 m t B 4 o o 4 B w z - Y 0 z 7 1 B 5 - _ k C p 7 m 3 D 0 v _ 6 C - _ n j B - q h r B 8 5 v x B g g r v B 0 _ 9 1 B o 7 _ V s 0 r h B k 2 y U o q i r B k 2 y U g l g Z w n n o I k x 3 5 K w l l c 4 h z f 4 8 i k F s y i n D w 3 0 z B k w - o B w j n j B z u 7 p C o k 5 9 C z g 6 R g w z 3 D w l z z B s 0 n P 3 7 7 9 C s n w U 3 l w q H 4 z 9 j D w l 5 9 C 7 9 m g F 8 r 5 6 C 0 z j i E g h o s F s 0 u v H 0 5 9 p C k 2 9 M s x 0 k C s y 2 6 B g y 0 0 E 0 m 1 k C 8 2 u x B g p m n C w x i n B 4 9 h r B 4 m m j B 4 x y 0 F g 0 2 3 D g s s 8 E 4 - p 4 B s 3 h p B s p j p B o q h 9 B g 7 y _ O k s h p B s 0 7 6 C w y 8 3 C s l w X o s t 0 B 4 m l f 0 g k M h q 0 Z 7 r z 6 B 0 x l l B x 1 y X z v v F 0 u 7 p C k 1 w U k x 3 K 0 q m l B k k 9 d k 6 5 I s 2 6 l J g 7 t q E 4 y i n B 0 h i 1 C g l q j B o j 3 l E s 9 z 6 B o w o 4 B 4 i n c k 9 8 M 0 4 x 6 B w o 8 w D 0 i k t B o r j n C _ 3 v z C h k i d z - j l B 0 2 x a o h 4 9 C k 5 x a 4 m 8 g H 0 _ r p E 4 q x Q 4 1 j o I 8 3 5 R k v 1 4 U 0 2 7 5 S 8 n 9 d o n g t E 4 j p c s l s 8 G 0 x q q G o l 9 w D 0 5 u X w j k T 0 8 8 0 C g - j y C 4 h n y C w 4 j r B 0 9 h p B s _ p v C 4 9 8 w D 8 x 6 p C 4 i l k F g x n n E 4 y p m B j 4 j l B 8 6 u h B w x k r B 0 x 5 R g 1 n j B 4 m j T g y j T 7 p 0 6 B 4 4 m c w m g n B w h - V o m i n B s 9 6 R w 1 1 z B 0 5 9 p C 0 o v X 0 z x - B o 5 l T o 7 k T 8 7 p v C o 6 _ 8 B k 3 x 3 I 1 1 v 3 U - v t l B o 2 n j B 8 u 1 7 D 4 r 7 b v 1 1 z B o 0 m 4 B v m 0 3 D s 5 8 M n 2 o v B w 7 h y C o v w s C r l u x B z 9 j t B v w o j B r r k t B o n v Q s h q 4 E v 4 x - K g w 9 j D j 7 k l B 4 6 m j B 7 o 8 p C z m 9 d k 4 9 0 C 7 5 h p B o n _ V - 2 j 9 F n g 9 3 C 0 o w U s 8 x 6 B 4 4 l 4 B o k k n C 0 t 3 4 F 3 7 k y C o 6 j n C w - _ Y 4 u v - K g z g n B k t 5 6 C g _ y f 4 k m c k u 9 8 X k 8 2 t D g q y s C k i l j I o j z 0 F w 0 j n B o w k r B g q g k D 0 z u p E 8 t i 6 6 C 4 l q 9 J o p n y C s s s 4 E s p _ 6 C k t r p E o r j i C k 2 h p B 4 i o j B g j g x D x 8 s w D 7 0 D g p i r B w z - Y 4 8 y f 4 j w U g y 8 n b v s g Z v h 1 z B 0 q s x B k 1 o x L z g u h B 3 u g i C 0 4 o t H - t o o C w v - 8 B j 2 q v C k - i p T w i n y I g x z 3 G o 4 z f 4 k g t E 4 t y w U o 8 n 4 B n h 0 _ K l p 8 E 8 x 9 d 0 5 y a 4 4 _ V 0 2 k t B o 4 - s E 0 2 t h B g - j y C w 8 _ V s h t X s o 6 g D 4 s _ j D z _ 8 g D j 6 y t D r v u x B z 7 l q G j 1 1 6 W t 0 - 3 K h n 4 2 i B - k o y J r _ 0 m 3 B z i 4 5 K v m h 9 B - 1 3 o Z v r 1 w U s x - o B o k n v B t l 7 9 E s o - b k m s 1 B j k l z G 4 z l 4 B 4 9 9 j D j x 5 4 F r u i _ l B r n 0 6 B r 7 h i J - k y - K 3 z 5 _ 6 B n s k x 9 B z 6 0 s R 7 y v z d 7 j x q S z h 5 5 S r 5 5 m e 7 i z t D 7 l h p B z z 7 p C n 2 q j v C l n o 2 F t v o t N v k m i t E 0 2 8 6 D i u q w M 3 z s p N h i q k H x o 6 m c - j l y S z p n q O z i 7 m e - _ 3 l G z k k z v C j s 3 5 K v w - V - t l k F 3 o o g h B n - o 0 X j w g q s B v 7 i o I n q k y C n _ x 0 E r 0 8 i K 5 p 9 g u C o 9 v 4 u J 4 m 4 1 8 D v u j 4 j C j 6 o z P v x 2 h 1 E 7 s i i J 3 2 1 k 2 H x 5 g q T 1 z 8 x k B n 8 j _ i B n - g x T 7 8 q 5 V v v j o I - l q _ r B - j p v B 3 y i 9 F - o l 0 H n 2 0 9 u B v v s 1 k C 0 o _ 4 H k t x t D 0 t - o B k k g p B s q w k C w p v j M 4 t _ h C 0 9 n 3 C w x k x F o p v 0 E k 9 n 8 G 8 3 y 6 B s g q w F s i q h G z 3 x 0 0 D r g t 4 5 C n 3 t r L r k y 7 R 3 x 7 9 C 7 3 q 2 q F j n 9 i K 3 j y s C 7 2 r h G r p x k 9 D r _ 2 6 W v k - v M 9 9 n 6 C 9 l i p I r i z a 7 l o P k t u h B 7 g 7 p W 7 z l o F 7 y z j a - 5 0 u G v r v h T n 2 - i S n w o 4 B v n i o I - _ q x b n m g Z - i z s C - j p y W 7 l q v C - t 9 w D z j 9 g D - _ - i S 3 0 n 4 B j p i i J r u _ z m B 3 x y 5 r B z 4 g m g B 3 x i r B - y q y I v w y h W n _ g _ H k r w U 7 0 l t I 7 m m q G 7 l 7 p C n 5 y 0 F 7 i v q h B z x q r Q 3 j w 6 G 0 u j t B w g i y C 0 2 y 6 B l m 7 k V 1 4 - n G 7 r k v R l g u V s n 5 p C s 2 w U k 9 z w E 0 9 x 6 B w o v s C g 3 g r B j 1 _ 1 B 7 i 9 d 7 4 3 4 F r 9 k n D z _ x t D 8 i v R y u n y Y v r x R w x v 0 F 3 g w q H n g h 9 B w 0 k n C 7 s w - B z g y t z K v _ 3 v q B n h i z j B z - k t I j 6 2 l z B j h t t c - 5 g 9 B z _ m p T j 6 y t D n _ g o g E r - x 7 R 7 g 6 5 S r r 8 p C j u 7 x C z s 1 w M - m w q H r p 6 n 8 B n v 9 w D o x v s C o j h n B 3 y i o I v p y _ O j p t o l B v 9 2 0 h B n t y 0 E s v l 0 D - o p v B r 0 s l P 2 M 1 9 9 k N n z h p m B r - z j a w v j k F x _ m 9 R z z 0 n W z m n g F 4 7 g y S 0 2 _ u S 4 3 1 z L o 9 _ n I o 3 t o K j 8 t w F s 3 v 9 j B - g i w M g t n v B 7 7 m o F - x j 9 F z v g 1 C m n s v B 4 k u y k B 8 y i z G i p 0 y I k _ _ - c 8 0 4 R 7 m u h B k 1 p w F w q j k F 7 i 7 h E 9 q 0 0 E 0 i 4 K j 2 q v C k q 7 g D r l x U i q x X g x m P r v i E x 5 l l B 0 l 5 6 C r s z a o w 6 3 C w q 0 l E n w y s C v o k T w 1 6 L v r 9 H k h g 7 D n 7 o v B 2 r h W w z v 6 B 8 n 1 6 B - - - Y 7 z k u f n 0 w Q r x 6 s J z y 4 3 O k - - o B v w w Q w q k n C g o g r B w _ m j B 3 x 5 8 I 0 x 4 6 C o z j T 3 t i n B j l k t B r 9 h H s 7 i l B q 8 s g C o i _ W 3 p k T s x z a 4 w j n B n 7 j y C v t h r B j 6 8 d 3 2 3 3 G - k x h T 4 1 g r B v x i n B g m _ V 8 5 7 i I 8 m u - B s 4 r 4 E w j 8 H 0 j 5 p C 4 4 8 H 4 8 _ 8 B 4 6 m j B r s v X g h v _ D k m 8 d r l w - B s 5 9 d 8 5 x - B 0 x y - B s 6 l l B k t u h B s j n n D 7 1 t q h B - 9 o 4 B j 1 r 8 G v 2 0 h W g 3 8 w T j s s g d k u j l B r x 4 3 J v x i n B o p n v B 0 g i z P o 9 j T j x s h G w 7 i n B n s g i C n _ 7 9 C - l 0 u G - y 3 3 G - u i O o u z z B k n 0 l H 3 2 k i D 7 t h p D z m x U k h 8 d n 0 o j B 3 i 1 z B n 1 i n B v h l k F r u m q G - z o 6 P 3 l 1 3 D 3 3 i 0 R n o 0 j M 7 9 m g F r 8 s h G r g w - B - i z j O z m z t D v u 4 g U 7 7 7 6 C 4 t w 8 M 0 h j l B - t n c - _ 0 z B v z h O g t j n B k 8 6 R 4 s 5 E n y n 4 B r 7 6 6 C 3 y o g h B 7 m r p E 3 0 x _ D 7 n m o F z i o q O g h 0 z B n m i O - _ 1 l E q g x n L 8 w r 9 D v h m n C r s o z P 7 t y k C j g r y I - 1 y k C j m 4 S 9 2 g J 4 h - h C u q k h C 4 _ l y B r i v X n o u 6 B p 3 g W r 1 k t B z 9 s h B v r 7 9 C r u s x L z 9 h p B j n k l B v u 6 1 s B 4 0 t 6 C 6 z q m L v _ j x V - z i 9 F 7 - i 5 H 3 g t 2 N r q z y r B - j p v B r g g w h C n n 2 5 D n 0 9 5 E j 0 2 3 O n j v - 1 B z p 5 4 F r k x 3 I m q o 8 H s 4 6 v a j p 8 i K v 2 y j O j g j 7 D j u m o F n 5 x o K n g m n C n r i o I z h t 4 E z _ 8 g D r _ j l B z h i i J z i m t I 3 j y j O - y 2 l E j k p v H 3 2 k y C j l 9 o V 3 x h 9 B v m 4 l G v 6 1 z B q o u _ G 1 k y d _ l y o O j o r p E v r h i C 7 i 4 w E 8 h u X z t 4 3 J 3 x p s F n 5 v h T - n z - K 8 h u X v - q y I - i h k D w 8 v _ D s 4 s x B - _ 0 u G o _ _ Y 7 k v X n n 8 w D v j k T 7 7 l z G s p y s R 7 _ t l P 4 z g q n D 7 k - x I x o k n B 7 o _ i K 0 1 q 9 L k r i l B 4 h i y C w 5 9 V k k g p B v y g i C 0 4 o P r z u X 3 o g Z r z 2 l H - t h i C 3 s r q D 4 l h n B n q x 0 E k 6 i q G o x n n J 4 8 _ h C z 2 5 R 3 v n 8 E k m 0 k C z 3 5 I v 6 o j B - t h 9 B k h 8 d z r x U v t g t E - 3 r q D k v m v H s _ z - Y w - g n B s h u 3 B z k 3 v B r o s 3 B 0 0 u o U o 8 y l E k w t x B 8 g x 6 B 4 4 g i C 4 1 n v B o 8 n 4 B s m 4 K o 4 9 V k i j t B v 6 1 z B j 2 7 p C n g m n C k p 9 0 C v w o j B 8 i j l B - 4 y s C v t 0 f r 2 5 I s p s v C 3 9 5 L 4 r h k D z z k q G j _ h 5 H l 8 t - E 0 h q l C w l k n C 8 3 - h E k v r x B s p s x B j g 8 p C j 9 v 7 R 3 4 o s F v 8 0 u G 7 l 9 4 T s 0 _ n b 0 6 t v Q 0 3 s v Q o y 3 9 C 0 3 t x B o u l c 0 8 k 0 D o q k s P i t q t a 6 3 2 k L g 0 _ 8 B o - m v B s 7 k 0 D s s - o B 4 5 0 l G 7 5 k l B k 8 g i E 8 s w o U 4 1 5 9 C 8 _ x 6 B s r y 6 B 8 3 m v H r - y k F 7 l 8 r F v t l j 0 C - z m 9 d 3 3 j 4 f 3 k k o g E v k k p - B x h o t w B t z i m E 9 o n 1 3 B 5 7 m h n F o n - n I g - z 1 s B k 8 8 m n E g 0 1 l G q x 8 3 D _ 7 g c o _ k s F w _ j n B 8 p _ 1 B o g h 9 B 0 i x a 8 9 i l B 0 0 n v C g v m l u B 0 7 q 0 8 D w 5 6 C s h 6 8 N s m t 4 0 B s v 7 1 g B 8 j 7 9 Q w l z z B 4 o w w o F k p t 1 y C 4 k 6 m Q g 5 9 n I 0 8 p 7 R o i g 0 X g j m o Q o x v u G w j t j M w p 8 4 H 0 p - _ 1 B 4 o s h T g r k T g 5 2 8 I o 5 m 6 P w _ t q H 8 7 4 - Y w q n s F k l g _ Q o w o 4 B g s r y I 0 h - i N s n _ 1 B s r y k C o u 3 8 I k 2 s h G w 8 6 9 C k n 0 4 F s - t h B 0 p k l B s n z s R g q j n C g y g r B 8 z 5 I v n y s C 0 u j t B 3 z o v B k y 7 d s o j t B z 2 z j a z - 4 w E - 3 l k F r y g j N k h o v C s r y 6 B - p g Z 0 t 5 I 0 w j l B g o j T k o u - B w z - Y g t m j B o i m c j j l t B 4 - l c 7 h l t B 8 k 8 d g h w D k o z 6 B s m t X 8 5 6 g D 3 9 0 f v i o 4 B j z x U 7 j m t I 7 9 s 4 E - k g Z 7 0 o P 4 8 _ h C z 9 k l B v 7 y - K r _ z t D 4 w 5 9 C j 3 o 0 D 4 i _ j D 3 r z _ D s 2 z 3 J 4 w 9 V 0 - i t B n t q s P n o u p N s o j t B n r i n B w 5 j T 7 h r p E n 3 z 0 F 4 w g r B g o m j B k - - o B n t q 9 J z m z t D 0 j 8 d 7 8 y k C 7 2 8 i K s u 2 w E 8 6 7 d 3 k i w M 8 u g 7 D 3 9 g t E k _ 1 4 F 0 1 2 z E - r y t B n 8 n 4 B 3 g k n x B j w l n D k - 5 p C - o r q D v 8 v Q 7 u 8 - Y 8 g _ 0 C g 8 l c k 3 y a 4 4 v Q 8 n o 4 E o u - 8 B 4 r g r B 4 r i y C r - t h B - 6 - Y g j j n B w n - 3 C 8 s 6 I w k g W - _ 5 L z _ h H k r g 7 D 4 h k n C n j 2 u G k n k l B o k m j B g u m 4 B j p 6 I j v k t B 0 j i H 7 l h p B v j k T 8 g _ d 0 u _ d v 4 - Y 4 2 p v B z 8 w U 3 n _ w O n n 0 w U r k 3 3 O n o - w T z 5 l g F 3 g 3 l E - _ k k F 4 6 5 9 C z 7 s w F 7 y r N 4 1 i S 0 n y - B 4 2 n c 4 x 6 L 4 1 k n C j 0 5 R 7 4 w U s 8 4 R j 0 k t B n y n 4 B g z 6 L o v l T 4 5 q v B 0 p h p B g 4 p s F s v w X o l 1 _ D g r 2 0 F 4 9 0 f s j r 0 D 8 s t u Y k 6 n q G 7 7 j q G w 1 l 0 R h r r l 0 B t 2 0 l W v s g n x B 3 k v n 1 D j w h i J r x g q n B r 5 h 7 D n _ m 8 E z g 2 l H 7 7 h 7 D r o g j I j y u X w j n j B v y 8 3 C n s l n C 0 v s v H 3 z 0 z B - g 2 g U j 6 z u k B v 4 j s _ D - h 3 8 - B n s h _ i B r 3 - w k D n x p 4 9 D n 9 j 3 y F n t - j w Q 7 6 z 6 B j 7 q v C r t 7 p C 4 t i 0 H j 0 y k C r 2 t x B v m g _ H 3 t y j O _ l 3 j B w i m 7 G o i h r B s i o v C - u g Z - v o v B g m w D k t 7 d 4 - l c r v 9 d - _ g 9 B 4 l p j B 4 t o n C i 3 z y D h w 8 v B w 4 i 9 B r _ p v C n s l 6 P j 0 2 3 J w - o j B 7 l q v C r m 5 R w 4 6 L 8 y 9 p C k 7 s h Q - u y w U 7 z 4 m e - k m y W j v 0 6 w B r 9 m u Y - 5 4 J n x 0 f n x m c - v g i C 4 2 - V j - w U j 5 p 8 G 7 p n u Y r _ j l B 0 y v X q y 3 9 H 8 6 i q M v t g 9 B j 4 h 7 D n 0 w 9 u B z r w - B - q j y C n x 9 w O v 8 o s P 0 o w U r q u x B n j x _ D 0 o - o B k n s h B 3 2 - V r w k t B - 8 g 9 F 4 m j n B w 5 o 0 H g z o j B w 4 n 4 B o w o n C r 2 w U 4 g i i C n _ w s C 3 n g z j B r p z k C 7 y y k C j l 5 R o _ p v B n 4 - s E g l 0 0 F 7 w 9 1 B z 0 k n D 8 k 8 d j 7 q v C z x 5 R 3 0 h n B 0 v u h B w z i i C g 9 - V 4 x l T r y _ 0 C s 1 l l B 0 u 5 l H k h m i J g n n n C k l 9 6 C 3 p 4 J j u 9 d - m q l B v 9 2 1 B - j k y C 7 g 9 M 0 o - o B w y _ w B v p y t B 3 k 0 f s t v x B w s 3 z B 0 u k l B g n p j B 0 6 - 1 B w 1 2 l E v y m c o h o n C 4 1 h Z w w r q D 8 r k 7 D 3 m _ 9 H r _ v q S z 1 k t I r 3 9 M j k 7 6 C r h k t B 8 2 m n D 3 x k y C 7 o 5 R w 7 g Z 7 l 5 4 F g i o c 4 k q 4 B r 5 g p B w z i 9 B 3 s i r B z - g p B 8 j i p B j - z s R u g u t C y h 4 i B 4 9 n x T o g r 8 E g 7 i t E o p z s C p o 1 p E 9 z 9 g G - x 7 w D v z h 9 F 4 s 1 f w g 4 u G n p n s P n g 0 3 D y 9 6 e n r - p B 8 q n n D 7 r 9 1 B 4 2 w Q 3 0 h o I z 6 n P 3 1 j 0 H j p 9 d v h n c o 0 p v B 7 5 5 4 F 7 _ _ 0 C o u p 4 B o v m X 8 q l i D g p - V s l 1 6 B k x _ d g t j O 0 z 7 p C o v l o I 0 8 n q G r t _ 0 C n n z 3 D n 8 h n B k z x U v h i r B - g k k F g s l y C 4 n j h H j r 4 m e z y 6 6 C 3 s 1 z B 7 5 _ 0 C s 0 p u D k g i - B 0 x v 4 E 0 2 t h B g n 2 z B - 2 - h C s h p P n u z 0 h B 3 1 7 w D 3 j x l Q n z 7 _ I 3 i g 6 7 B - 8 4 l G v h i r B v - _ j D 4 x 1 f s t _ d 0 t s p E 4 5 j r B o t j r B r _ n P 3 3 _ 3 f 7 p r l P r l 9 d - g o v B r o s h G n n 0 f 0 x y 6 B j k 4 w E j 1 8 d o o p j B j v 5 R v z h O w - p v B n g o j B v 3 v Q s v 1 6 B o j s 8 E 4 o o 4 B 8 o t h B w m - V w u o c o r - 3 C s 0 u x B s 9 g 1 C 4 t o n C 0 5 7 j H 4 g g k B 8 2 6 I g j y q H o x 0 _ D s u u h B - p y s C - 5 m c v o g 9 B s s 8 4 F 0 t z a z x l u Y v y o 7 S - 9 8 j 4 D 7 _ g 5 H j 0 - 0 C 7 j n 0 D o - y f k _ x a 7 - 9 1 B j 1 t x B k 8 z k C k _ l l B 4 9 k T 3 k 4 J 3 9 8 H 3 j g h H n 2 1 l E k q i p B o y o c w 1 5 J 8 3 _ C 3 k 0 f n s 8 w D g v 0 0 F - t h 9 B 9 m l 4 C u 7 q s C g i 2 f 0 5 l i J g g k r B s - 5 R 4 5 2 z B g 4 - V - g g i C 0 m 1 6 B 3 j g Z j t 2 l H 8 p h 1 C k k 1 k C k w q h Q k r h i J o m j n C 4 w g r B g w m c s x - o B w j 1 l E s i i l B g g i n B 8 x j l B k 3 h H 0 q o 0 D w g j n B w z j r B w n q j B v v j x B t s - R 8 w r 4 E 4 y y f s g k E 4 _ p j B s q 9 d s _ q 0 D 0 m 7 6 C g y 7 l G k z _ g D 3 n 9 H 7 r 5 s J 3 q - j D 4 p 7 g U n w y s C r z y a w w 9 H w p i i C w w p v B n s x 0 F 0 1 5 s R w u o c g 3 h Z 0 5 l t B 8 7 - 1 B w q j n B w o t y W - q j y C 0 h m n D 3 h x 8 M j l k t B z i r v C 3 i - V o 0 w Q n 0 0 3 D - w n 4 B k 7 9 M v w o j B r h y k C 4 3 n k F - p _ 6 O p u - 7 B s y _ d s k u h B 8 i w - B w u x Q s j n o F o i 6 2 c s u v U k _ t - B s 9 z 6 B w v k t E 3 4 v Q 0 p v x B - 1 n 4 B w w p v B r z y a g z p v B 4 m h Z o _ l T o q k y C o 6 o G g v t q D w 3 k 9 F n 7 0 z B w v z _ D 0 p _ d w 9 o c 7 w 6 i K 0 2 k i E s h 1 t D 4 v q v B 3 r n s F k 7 u 4 E v 4 x s C k u m n D n x 1 l E g r k o I n 3 - Y o 2 8 H 7 v h p B 7 _ p p E 0 l k 7 D k y s v C o y 2 f w _ p 8 E 8 4 v X o r j 9 B g u o j B w i q j B k 2 j i E 4 4 q q D 8 8 7 g D 4 y y f 4 z w D s o r 2 M 4 6 4 j O u r m 5 N 2 6 o d 4 0 w l R 0 _ t 2 M 8 4 g 5 T s 2 x g N 4 s l m S w z 2 u G o u o k F 0 s i p B v y m c 4 j r s F g 5 i n B 0 0 9 p C 8 n m n D 7 w y a s 5 9 d w o i k D 8 q y U 3 p 6 9 C k 3 u h B 4 r h Z s m 1 t D 7 l p p E z l k n D o 0 6 L o i i k D o h k r B g 4 n c 0 q o z G w k _ w D 0 2 6 4 U j 0 k g F s u u h B 8 - 7 4 U 8 w l i E k p 1 k C 8 w 9 p C 4 r w p N s q t p E 4 6 j n B g q g Z k v 5 R s 3 _ 0 C 4 0 q v B k 5 5 R 4 u o v B s x 8 d g o g r B s v n P 0 q y a o j h _ H k n 2 6 B 4 8 j t E o w j g W k 2 3 r W k 8 z k C 8 0 x - B k s - g D n k 7 g F o w 7 H 0 l l i J g 0 r 9 J 0 z 5 w E n l _ v M s j x - B s u 6 R o 8 p j B w w w Q 4 _ h n B g v j 9 B k _ r x L k q 1 t D o k w 3 L 4 w h x O m i i 5 l B 0 t l s U 7 _ 4 4 T s r 6 w E - 2 8 z K z 3 t x B 4 7 - V - v w 0 E w 1 6 L z s k t B - l w 0 E - l 8 w D - 3 m n C n 8 - Y 7 - k q O 0 s l l B 4 m - N g w v j B z q y a 7 q q x L n s o 9 J v t 8 w D s o 4 R 0 h n 8 G 8 v j t B 3 i i r B j g k t B g 9 n c z t 6 6 C 0 s i p B j g t h B o t j r B s i v h B k r 0 6 B w r 5 J 7 h q 8 G w 7 g Z k s _ d g x k h H 4 2 1 f w v h Z o r i O 8 y t h B o _ l T 8 n x U w o o v B 8 j 4 K 0 9 - g D 8 v j i E o p 1 0 F g k s k L 4 x o u I k - j l F 6 7 z u C o 0 6 L r 4 9 1 B k q w t D g i - Y v 8 0 f z v z 6 B j p u x B r p y a r r t h B v _ y 3 D s w l l B s w 9 6 C k y j p B o l o j B 8 8 l l B 8 n _ g D 3 9 h r B g k l T s 0 v w F n l 4 u B p 0 q e 8 p 6 6 C 8 5 k l B s g x U k k w X 4 0 x Q g k l T w v j n B o _ l T o q w Q k n o P o 2 _ V w 0 9 V o j h O k t u X 8 j 1 3 I 0 4 x - B 8 w j p B 0 h z t D g j 1 0 F 8 8 r v H 0 5 z k C r s 0 6 B r m - 0 C - m n 4 B 8 r l i E z 8 5 I 0 v u h B r o o P r 1 4 K o p z z B g - - m B o 4 g r B - u g Z 3 n n c j 3 u X 7 h r 4 E o v 1 f 7 4 t x B o h 0 0 F 0 i p P 0 m 0 a 3 j 2 9 B 5 n 1 s B s 5 1 6 B g i j r B 4 q o c k 4 s 8 G g 3 z s C w _ p 4 B w 1 - V s l - 1 B 8 - u h B 3 i x 0 E - 8 m y J 8 0 x - B 8 t p P s n z a s 7 v - B k 5 k t B s 8 j t B k 3 9 1 B o 2 m c s 5 r h B g r 5 L o s j y C 8 t r 3 I g r n n J 8 u i l B g p 2 l E o g 1 f v q r n B 1 z _ b 0 8 v - B 8 x g p B 4 8 i 9 F k j n t I 0 y 1 g o B 4 j 0 o Q 8 _ l s Q k w 4 - t B s 5 y l L g 1 6 5 2 B 0 5 6 R 8 k z a o 2 6 9 C 0 h h j K g j 4 u G j t - w N p m 6 n V w p q v B w k _ H 8 n 9 d o g - V 4 _ l K 0 t 9 2 E k z r q O o g 5 J v 4 h n B o 4 h k D 0 i p P g x q v B s k 6 R 4 2 k y B k x h z B k w p 0 D - 7 - h C s g - 1 B k 3 s v H 4 w o k F 4 j 4 l E k h m i E 3 s r q D 3 4 v Q 0 3 v X s w p g F 8 k v X o s 0 f w v 5 l E 4 _ p e 0 y h l E w 1 l 9 F o 0 w Q 4 5 n s g B n y h O g v 4 l E r 9 5 6 C n 7 m c k z w v B t 8 0 l H 0 m - 1 B 3 g x s C - q w D r y 9 M r w t h B 4 h p 4 B v y g 9 B g 4 w Q 8 m p o F o 8 i t E g o 4 u G k r i H 3 z h r B k 0 i p B 8 7 1 6 B k - m i E 3 h z u G 0 t k z k B z r i i E v y k k F w - i r B j 1 3 w E z w 4 4 F j p i i E 3 8 y s C n 8 - Y 3 4 5 L 4 0 j r B j 7 s h B 0 u n n D 4 6 p 8 E 4 7 w x b 4 g j r B z w p v C w i m u g B r q w 5 G r w r y 1 B z k p p E v _ 8 z K 3 o h 9 d r i w j a - p 5 r 0 B w m l T w p q v B k 3 u h B v 6 _ g H o - i n B o h j 9 B 8 p z a n 4 n v B 4 l i i C j 0 1 d 9 x 9 8 E g o 0 0 E 8 s 1 6 B s v o o b 7 n p v C 8 q p q G 8 h l t B 0 k k l B g v i n B 4 y 2 3 D k h r w I s q 7 _ F r z 6 i K j 0 7 g D z 5 u X n 2 _ V 8 - l t B o t x Q g 9 w Q r x y t D w n m y C v 5 0 l E - l k T v m 1 f 7 9 t x B 8 q v x B 4 l 2 f j m y t D k o u h G - y n c v o o v B w u _ 3 C 0 q m l B k x 5 w E 8 j 8 p M v g q 2 N - q g i C 0 6 9 d 4 k 0 s C w p 7 L 8 g _ d g 3 j n B o 1 g Z 8 g n n D s l w X o v 6 L 8 g u 4 E o 6 i n B s 9 u h B j 3 2 w E v g v o K 7 j k t B v 3 k T j i h p B g _ o 4 B g r 0 s C q 5 i d _ z 8 P r - y o U g l v p N n o h 9 F 4 l i i C s t 2 6 B o 4 z _ D 3 q - j D 0 p u 4 E v 2 u l Y 4 m j n B 0 5 p o F s v n g F n r y w U j l n 0 D 8 2 9 d 7 9 6 6 C n _ m 8 E 8 z 5 I z m 9 d j l k t B 0 m t p E 0 m 0 a 4 r j O o 5 z h I k y 9 Q 0 4 h p B k v k i J r 2 _ i I j t 9 1 B s m l l B v 8 m c 3 w 7 w D 8 _ 8 6 C 4 _ j r B g 3 q n B r m y 6 E k 3 6 R s x t v C 4 t 5 3 G r 0 g p B n - i y S k v 1 t D o 1 3 z B 4 s u C 7 9 g 7 D - _ v j O 3 w o l R 7 1 z 6 B o v 1 f w s - w D z 2 p 8 G 7 l k l B m 2 1 p B m x 4 b - s k k f z k 7 p C 0 i i p B 0 y 0 k C 0 g k 7 D w 2 t q D n i x 0 F n q g i p B n 1 u y p D j 3 q 8 G s 7 5 p C y y 9 o C 4 x 3 p B 4 5 l y C w u g W w x g Z 0 3 p 0 D 4 y 9 9 C 8 7 _ g D 4 l 2 f k u x U k m u w F 7 6 1 n 8 B j - t x u B v m m n C o u 9 V w p r q H 6 u g v B 1 2 1 U 3 5 - Y 4 y i O 8 2 - 1 B g x i 9 B z r u x B z x y k C 7 o 5 R k q o o F o u j n B k z 0 a g 7 - j D 4 s 1 z B k p w X s h _ M 4 t o G 8 s j l B n g k y C u 9 5 r B 8 p o m C 0 w 1 6 B o _ l T 8 3 t h B k o j p B w 3 o v B g 2 i 9 B 8 z m t B r t _ 0 C 3 5 h n B 0 z 5 w E g h 0 s C w u 2 f 8 l _ d n 7 z 3 D 8 g v x B 4 1 p 0 D s 8 x 2 N 4 x m n C o 9 z f w 4 p j B k w v h B o r t q D g l n 0 H g r q y J n 7 - w V 0 9 o P o s 8 o B 0 q q n B 8 5 r z D 6 y y m E 3 z w l Y z 7 q p E s x w U g 5 j n C w 3 m c 8 i n P w 2 _ h C z l z k C n 2 0 z B 4 g g W 8 8 i p B - 5 5 L s w l l B g 2 p j B 8 p z a - 5 q q D r - p j 9 B n y u u w B n 8 v - 1 B 0 1 w k C k 4 z w E 0 y - o B 8 3 t X 7 m u h B j _ 4 K - 0 0 f w 7 - q B 0 2 4 6 C v s i O j i s k B 3 1 q g B 8 z p 0 D w n 3 z B w r 1 z B o v p v B z i z T _ y h U 7 q s h G 8 r u h B s 5 - 1 B o j i i C 3 s 9 H w 2 y f 8 l s h B 7 5 k l B z k 7 p W w - h i C o h j 9 B 4 z q 4 B g k n c s 2 8 d 0 6 6 I g n j r B s s m t B - - h n B 8 u v X r 3 g 5 H r - 8 1 B 4 5 i 9 B g l q j B 3 9 v Q 8 u v X w 2 j t E 0 u v x B 4 8 9 9 C j 9 6 p C k 9 _ B 8 r g i E n s l y B q v r q B - 0 h r B s v o q G g j o 0 H k v l l B 3 4 g 9 B j w w U 0 4 o g F k _ l l B 4 x w Q g w k 0 H 8 t w x B g k m n C w q h Z g 8 j _ H 8 6 l t B 4 w - 8 B - t n c z h z t D 3 k k T s v 1 6 B w z 2 f o 5 1 f k 2 _ d 0 g u h B 4 u o v B s t u 4 E 8 1 7 4 F 3 n o j B r s 9 L 6 i o d n n k T 8 4 z a k i 2 6 B w w 7 9 C o j i i C 0 r _ g D - 9 m 9 J y k u 1 b 5 r j y C i s t j C 8 9 _ 1 B r u u X j r u 9 L 3 u n j B 3 i m n C 8 r l t B o n v Q 3 i 1 f z x t h B z y 8 d 8 5 4 R v r o j B - 0 h r B k 0 l l B r 2 w U o - i n B 8 - l t B 0 t v h B 4 z o v B 8 9 h 1 C 8 p z a w 1 6 L r i 6 6 C v m 9 3 C r 7 v - B 3 i 1 f z 5 u X z t v - B k h h 1 C s o _ d 0 0 6 R g 4 i r B o k 8 8 I 8 k t v C 4 i 9 w D 4 9 _ V s u v U 0 m u x B s - _ C 7 9 t x B k q l l B k 5 n X u r 6 a g k l T 4 s q O s i 3 M s 0 9 d o l 6 L 4 4 m c 0 2 y k C k h m t B k w p 0 D 4 6 p 8 E n x h r B z p h p B r x w U w - w Q 8 1 9 p C 3 y m s P x v h 5 C g v y - H j 5 t h B v j o v B 0 h t p E v n o 4 B j 1 w U k 6 z a j 0 y k C n 2 _ V 0 w 1 6 B k 7 - g D g z o j B k n h p B w s 6 l G 7 9 _ i I - 8 _ v M v t g t E 4 t _ h C 3 i 1 f w g m j B 8 l s h B 8 m 4 o B i 5 u k D w u 2 z B 4 j k r B z 1 p v C 4 2 p v B 4 g 7 L 8 1 j p B 8 8 _ C k i x - B w v j n B k h h 1 C 7 0 p p E k 9 k 5 H w k _ w D 0 q s v C o j i 9 B g 5 s y I r w 2 5 S n v h i C - _ g i C 3 i w Q n i k T w u p j B s r v 4 E r 6 5 R j - 8 d w h l T g s o c g s x Q 8 k v X w o o v B w 3 l 4 B k y j p B 0 8 _ 1 B n 7 h r B 8 7 x U o 6 t q D o 2 q 4 B s n m t B s w l l B s q 0 a n 0 _ q M 7 t 9 2 D 7 1 3 5 S 7 8 m z P v t 1 o Z 7 q s h G 8 o y 6 B r 9 z 6 B v 3 _ V 4 1 - 8 B r t h p B z - n P - w y 0 E 7 l k l B 0 1 x U j k w - B 0 1 h n D s 2 - o B o 7 5 L 9 h w Z 7 - 3 - C o i 4 J z u h p B v t g 9 B r i v X 3 5 h n B 8 w v U o 5 _ Y j o l t B v 8 h r B 7 v q v C k 7 3 K 3 x n c z 0 z 6 B v 5 - h C 4 m j n B 4 m u q D 0 l k 7 D g i q v B w 0 v r L j o k n D 8 5 o P 4 0 j r B k - m t B s n m t B z _ y a r z y a 4 h j n B r r k t B 8 z z a g t j n B 8 _ q u K 0 0 9 p C r w 5 R 7 u t x B s 3 o g F 0 i w x B 8 7 v w F s 8 _ d g 5 4 l E s u p o F s h 9 6 C g o u q D u v 8 h D 6 j - 5 B 8 o u 8 G 8 0 _ d 4 j 2 3 D r 4 l 6 O k u _ m D v - g 9 F 7 y y o U q 1 n 6 h B o - n 7 H 3 x 9 3 C z w 4 w E 7 w 9 1 B g 7 l y C r m t h B g 2 8 9 C 4 w w 3 L - l o v B o p j n B k t j p B 8 y k t B w - u 9 J s 0 y h D g 6 y 7 E k 6 v X s z 7 4 F v y l n C s k 6 R k u v w F 3 k 0 f r 3 h p B 3 5 n 4 B j s m 0 D o h t q D s 5 1 6 B 0 w x U 8 1 9 1 B s i i l B k z 9 d w t z q H g 0 i O 0 2 l l B v 3 _ V 8 r 6 R o h 3 z B k _ 5 R 8 m m m P 4 m 9 o N s 5 _ g D 0 n n z G o t h O w o 8 H s h y 6 B j m v X - q o v B 8 h s v C w i q j B s i m i E o t q v B s v 9 d s g w X 8 w u h B s _ _ g D w k 2 f w s g Z 8 1 y a g t 9 V k m s 4 E l 1 1 m R - 4 j i S 8 1 8 3 J s p 2 8 n D w 5 5 5 2 B o 0 r y J 8 8 r v H - g k T 4 q i i C 0 x y - B o m i n B g r k T o j _ H 8 3 y k C 0 3 i H w 4 p j B 8 g n n D 0 m 1 6 B j l t h B j y u X 4 l p j B 4 0 o c - v m c g o j n B o p z s C k - z a 4 p q 4 B z 9 s h B g i o c o j q v B k 3 l t B 8 3 6 w E 8 l z l L 0 p x h Q g u 0 x 9 B s t 7 1 s C k t 7 w E h t v 8 M 7 n t z z B 4 h o w x G w v 2 1 k C j w 5 4 t C 8 5 j v B t m m 7 n C 4 q k k 6 B 0 t - y x C q u v l 5 D _ n 7 v n B s 3 g _ 8 C o k 4 6 Z 4 3 s p 6 C 4 q 3 t t B 9 x 2 2 9 C - v 4 h Y k i 2 o j B w j q 8 E 8 p 2 z x B 8 z s p E o x q y J s t w 6 e 0 k 2 o j B g m 4 z - C 8 g q u K 8 y 9 s J z _ h 9 Q l j 9 8 E s w 2 q S 4 1 6 3 G o y u o k B 4 i y o Q g 2 _ 3 C 0 - p t I s z 5 j a 4 6 k 2 v B v y z x N l m n p C 8 p 0 k C w 3 3 8 M o t v s P w 4 2 z B 4 q 3 5 2 B 0 l 7 4 F w h l o I i s g 8 5 C 6 9 0 g D w 7 h w F k w v h G g n _ 3 C w g 4 6 Z w 6 m 3 Y g 9 1 j O 8 z 0 k C k j 6 R w r r y J 8 s y l L 4 q s 6 P 0 r _ g D k x j 8 H o n o b s _ m n D 0 2 8 p C s u 6 R k x 8 s J o r k p S 0 n g l O k m 8 4 F g i s 6 P k r g j K v v l z K t g u y V 8 5 u 4 E 0 l u h Q m p o k k B 2 9 - 7 5 B g v u z l B s 3 0 3 I w t 0 _ D g 4 o 8 S 4 v z q R g 6 w r L s 5 m n D s g 8 r X k g 1 t D 8 l - g D o x q 8 E k _ 9 s J s v _ 5 S g x _ w D 8 u 8 4 F 0 y z a w g 0 0 E s s p 0 D g 5 p 0 D - h v 3 E 1 k t j y B g g r s F g h x n J 4 z k 9 F 0 8 o t I 0 k u 4 E w z 0 l u B 3 6 z f 4 v i t E s i v h G j r 6 o V z z x k C w s 7 8 I 0 p u 5 V k q 6 l H g 8 2 - 1 B s l 1 6 B - q 6 m i B 0 q p 5 G v y x 0 F 3 t t r o B 7 m u o j B 7 9 s l L v v 7 3 C 7 p o v H o i h 3 a q 8 3 v F - o _ v M 7 g r w F n u q r L s x z a v 1 s 5 2 B l j 6 z _ B 9 j k m F g h i h H j 6 j t I 3 h 5 n g E k v r v H s _ 4 4 U o t r 1 n B n l 0 v q B j 8 m 5 V 0 o s p E - p 0 g U t j 2 z J u 1 p 6 M g l 5 3 G k r o _ l B 0 t 2 z x B s 1 n z G g j s s P k v l l B 7 g k q G w 0 h k D n 3 h O g i _ 3 C w 5 o j X s 2 v X r 5 o o l B 0 n n z G 0 n 1 t D o - g 0 K 4 1 4 W z z 2 _ I g t h k D g y p 4 B g y w o Q 0 q l i E 0 6 k 5 H g 1 1 l Y s z k 7 D g t h x O 8 5 w 7 q B w z s q D o p s 9 J 4 u o 9 d o 4 t y I w 5 j n B 4 r p 4 B w i 3 z B 8 p 2 z g C i - 6 o Z _ i j n B 8 x - 1 B k 7 t 8 G o z p j 0 C g o y q H 8 6 g 1 C k q _ 2 o B k x 3 j a g x 1 3 D s 6 n u f o 5 m s g B 0 v y q h B k z 4 y r B 5 m 4 5 R z 2 6 6 U 8 x t 5 V 8 4 9 5 S w s z 1 C k 5 r i O g v 6 l G 8 l 6 s R k p o o b 8 o 1 t D g q l k c 4 w w n J 8 2 p u K g o y q H 0 9 7 p M 0 2 6 w E w s z 0 E k p m n D x 2 8 - C - w 3 i H g 4 9 3 C z k t f t 2 5 v C o 5 - V 0 2 l l B k r 5 w o E 8 7 9 d k 0 6 w E 0 0 1 v Q 0 t 8 4 F k j k 7 D 8 6 k 7 D 4 n 5 s a w h 1 _ D k 2 3 j a 4 j 3 j O g x 2 z B 4 n 1 - K w t k o I 0 q s v C g 2 o c 4 n q 7 i C g q r s F 0 y 0 k C s _ - 1 B g 5 1 o B g 4 q i G k 0 l _ Q 4 5 _ 3 C g 5 6 l G l - 2 i K r l t x O s s s p T 8 9 x l L k _ 7 3 J g j t y I 4 6 t y I 8 0 4 x Z 4 s j h H w w 3 h W 4 2 h i C 0 l s v C s 8 w 7 q B k 4 k 5 H r n t 4 9 C 5 _ 1 s M 4 1 j j S 8 k h 1 C 0 1 7 z u C o k j l t C o m t _ r B g n s 0 X k r n q G o t j r B 8 i p u K 4 w z s C r 9 5 6 C s q j - h B v g n s F w x x q H w 8 0 j O 2 9 4 m M m s 0 r u B w _ s y W 0 t z 7 R o 9 0 h 0 D 3 z n y z B 4 9 0 - K 7 l 2 z L o k u 4 w B 0 2 2 o y D s 9 n t I 8 k j j N s 2 0 4 I s 9 k g g B - g l 0 X 0 j k 0 m B n p k g h B l 6 v 5 O u 7 k E s g 1 6 B r k 5 o V s - n z G 0 i s 2 M v y h r B g m k o I j 8 w z i B s 3 1 q S o h 5 3 G 3 y u o K z o z s R 7 5 1 3 J - r x s C m 8 m 1 v E 4 n 9 z 0 C g h - 2 c 0 l l i J s - k i E v 9 y o Z r j y 6 b v g _ 5 7 B 3 v i k 2 C z i 0 2 o B g h m I 4 g y 8 O o t - 1 s B o x q j 0 C w z z y z B 8 g 1 7 R w 3 8 g V o y j r B k n 4 z x B w _ 2 - 1 B 0 x 9 6 C s i t v C 8 v j 9 N 0 4 m i g B g u 1 f 4 l s y J v 0 8 C u r t j F v 6 g 9 F 7 u m j 9 B v w h u v N v q h n x B j u i i E 5 1 w 0 E n j w I g o 0 i H 4 n z u C y k o k K j h k z G 7 1 h o b j m 3 w k B v 5 z j B p r 3 6 s K 9 3 z n 4 M n y i t 0 H r v y x Z - 8 _ w T j - z u q C z 6 6 s G 7 - l g F z t o v H z i _ g 4 B v o 5 4 p B z 2 s q h B v - g 8 i D j g t 6 x H - 0 k 0 H 0 y h 5 U u w l 4 E 3 7 0 3 D v m t n J j _ y k C 5 _ 5 p F l 7 7 n E v r x 0 E 7 g o P 4 n l T v j o v B z 2 r x L r - 8 1 B w m y m B u z 7 h B - q g i C k 8 o 0 D w 6 p v B z 6 n P - 0 g 9 B j 6 3 4 F - s 8 w O 1 n t X j q r y C 8 g _ d r u 9 1 B o 1 g Z n o - j D w j i h H z 7 j n D 8 g - g D 0 6 - 1 B 4 r j O 0 s l l B v 7 7 z K n s o v B g z 6 L w 9 n n C k s y U o v w Q 0 n p P k 3 n t I z - h 7 D n v h 9 B 3 q x s C j n 5 4 F z 9 7 g B 2 r u h B j 3 8 g D 7 o 5 R w k j r B s 3 v x B 4 9 0 s C k 0 k t B g m g t E 0 z q v C g n - j D w h w Q w _ z f j 4 l n B j y u - B s 5 k j N g g r 9 d m t j w 7 C u j h k e 7 k l q O 7 x u 7 4 B 3 9 h r B 3 n h 9 B j 1 8 d z y q h G g _ n k F n n o v B s 5 x U 3 9 _ V r o 1 y C 8 - - 2 D 3 u j y C s u 6 R 4 6 j n B o q u C z 7 7 _ h B q y n - 5 D 4 s i z I n q 7 9 C z w r h G 7 6 9 1 B 3 q n 6 P o - u k D i t 4 m B 3 z o v B 3 g h o I n s w o K z 3 t x B r t _ 0 C j _ s q h B r 3 7 p C s r 8 1 B j 5 k t B g 8 - 8 B 7 3 t h B 7 _ j t B o 2 k 9 F k q y - B g t j O 4 l x Q 8 n 1 6 B - l 1 o Z - i r p N z 0 w 0 l D z 0 1 0 2 C v r o j B 0 y k 0 D 0 s 8 1 B - y 1 z B k r 5 I s m 8 1 B 3 x 6 L j 8 y a 3 4 m c g i o c 4 2 j h H 8 9 s p E 0 l v 8 G o q 6 L 4 p o v B k r h 1 C w 1 w Q 7 z 1 5 K v v j y S 3 k w 0 E 3 v h 9 F l h m k J x 1 0 - F 0 x 8 p C 4 - p 4 B s 9 l t B o t q v B k 0 l l B s _ - 1 B 0 z 9 M s p 6 R n 3 1 2 Q w 1 p v B j 2 _ 0 C 8 4 v X 3 3 _ r g B - g 8 w D z p q v C - 0 n j B 4 - z s C z n - 0 C g 9 - V 8 k m t B v 8 0 z B o l l T 0 9 x - B o s 0 s C k j u h B s j _ d 3 z _ V v o u q H j u 9 8 N j z 4 w E - 5 h r B 4 q p j B g z r 8 E 8 x w X 0 m x U s m w 3 I g u 2 l E k i q v C 8 j y k C 4 n _ Y g 7 - Y 8 j 4 K 8 q 4 R 4 l x s C w 5 9 V o t n q D n u z V 1 u 6 n C k s k l B s 7 s 4 E 8 s _ g D 8 s t p E 7 t t h B j l 4 K 0 n 1 t D r 6 y k C z k 9 M r m 5 R 4 l p j B s 5 - 1 B o t 4 3 G o o 2 f g x i i C k _ r v C z h 9 d 8 t 8 1 B z i t h G j n o P r i 3 w E s k u - B 4 k m c j _ q p E v 3 w 0 E g v 0 0 F j q g _ Q 3 g h 9 F z 7 y 6 B w 5 p 4 B 4 3 j 9 B k z _ g D 0 9 v x B 8 u z 9 L 8 u v h B k p 4 w E o r q j B 0 0 9 1 B 8 _ u 4 E g v j i C 1 4 0 n C 7 n w p C n n j y C j v - 0 C z q y a - t - V j 3 u X z r p v C 0 t 0 k C r 1 - 0 C j j 8 g D g k l T 0 8 o v C 3 y o 4 B s 2 i l B w h g n B 0 t t x B o u l c 8 n 9 0 C w u h O r 3 h p B - _ z 3 D w k 2 z B 0 o j j N 7 2 t l L 9 x 7 t E 7 2 - 5 B 4 s l l R r 0 w - B 7 w 9 1 B w 4 i t E o o n n C k 6 v X k 0 8 p C r k k n D 4 2 w Q 7 5 k l B - 6 h n B 0 y z a s p s v C v 8 _ V z 3 m g F o g m 4 B w 6 m 4 B v 1 7 9 C v m h 9 B 4 l h n B r 6 - 0 C r 7 t x B - l g 9 B 0 k p q G n o n 4 B w 4 n n C 4 m 5 l E g 0 i O j 0 5 R j 9 j l B v 3 8 3 C z 8 5 I o y n n C 3 9 5 L z u h p B z s - 0 C r n r 8 G v t q q D 3 o y s C z 0 m q G 7 q o P n g h 9 B r h t h B 3 4 1 l E n 0 t n J n l j 3 B j m z t O 3 9 q q D r - k t B s w 8 1 B v r 1 z B r z u X o 0 p v B - - j q C h r B o r 0 H w _ 9 V 8 p w U 8 u - o B g i - Y k 5 y p M g 6 n j B s t 2 6 B s g u x B k 1 w U s r _ M w 8 g i C 8 h k n D k y m p E k 9 j l B w g m j B w g z f w j m c v 4 w q H o 1 z l E g y 5 9 C g 5 m v B g _ _ h C j _ 5 R 4 w z z B v 2 y _ D r v l z G 8 s o 4 E 0 r g p B 8 n n P s l j l B - y i r B v o o v B n v h 9 B k g 4 K s x i l B g y - 8 B v 6 o j B n 2 k T - _ m c z y w U _ o 4 c u 7 p 1 B v t k T j 9 8 M 0 z x - B r s o v H z - 8 M o j o c o 7 i k D g v o 4 B g t h Z 4 m 6 3 G g 3 h Z 4 n w Q s k 7 w E g 9 p v B 3 l n 4 B v - 6 t C q z q n H 3 z x 0 F j w 1 5 K w q o k F o p j O 0 t l n D w n 9 9 C k 4 1 6 B o 0 2 l Y w 1 l T z k r w F - s p x b o _ h i C 4 o 3 z B o v 6 L w _ t l R 3 - 1 3 G n i 3 g V 3 0 h O v t u h T r l q 7 q B _ h o 6 B s i q 4 I 3 9 s o Q 3 n 0 s a j w o z P - r t 2 N j y y 7 R n r g 0 K 7 k l n D - 0 w 0 E 4 7 g n B k 8 v U 4 n o j B 8 o 5 R 4 s _ Y o n j y C k 9 r h B s r 8 1 B r n z a n s o v B n u n s F 7 4 k 3 B u z _ p B g k m 4 B o z z f s 6 h t I o 6 4 9 C k 8 l l P s 6 t X 7 x 9 d s 5 h n D s z u - B r 5 7 6 C w x y f w _ 9 V 0 o w U 8 z i l B k n x 6 B o l 6 L w g g 4 C s 9 9 1 B 0 k y l P k g - d 4 z 8 3 C k w w U g - g 9 B o 7 - m B k - 5 I 4 l 2 z B 7 s _ 9 Q 0 l 5 K 0 j v h B 4 x h 9 B s h y k C 0 0 9 1 B g y t q H k z r h G o s n n J s 1 q 4 E s 0 6 i I 3 x 8 T r x _ u D 8 8 m z P g w 0 z B 8 y t - B w _ j T w 9 w 3 D 4 _ r q H n 0 h 9 B - 0 w _ O z w 0 s R z p 5 4 F n 0 k 9 d r 8 s h G n 6 o y J 3 v - z K o l w s C 4 - - 8 B 4 s m n B 0 h 2 - E k 9 j q G g t g r B 8 k 8 d w 0 q o K 8 0 x 6 B 8 6 s x B - o x 0 E 0 k j t B k l k t B k 5 r x B o n v Q j r z a z x n 0 D 7 j t h B r g w - B 7 8 k t B z 3 v - B k m s p E g u j x O v y 0 z B r 1 k t B s 4 7 d n 0 i r B v j o s F 3 i 0 3 D 7 g o P g s 2 z B 8 8 i p B k o m l B s 6 k t B 0 _ g 1 C j r 3 w E n s w o K 3 3 i 0 R r n t x L 8 h 2 w E w z 9 s E 4 8 u _ O k 0 _ 6 D s k s x B k t u X o - - q B o q g n B 0 h j l B j _ k t B - 0 o v B 3 4 s o Q - o 4 k B v m 8 x B z t _ 1 B r j k l B s r l l B g g 3 z B 7 7 8 M 8 6 l t B s z 3 5 C k h n L 8 h 5 K n t x _ D m s 8 f o v t p C r 4 k n D r s z a j k 9 d w 0 z f n v i r B 7 i 7 6 C 3 n p v B r 1 q p E 7 z t x B - k o G w 0 z z B 7 2 m o F r o 5 w E w n 6 w D r r r v C 3 5 - j D - 0 8 3 C 3 - o y I n 2 o v B n l 8 y F j 0 k i B z l 9 1 B 7 5 h p B z h x U j w v - B n s o v B 3 k 4 J w p 2 z B s _ m n D 0 3 p 0 D o j 2 f r j k l B s u u h B w 9 2 z B w j k n B s r i p B v 9 h n B o j p j B s z s v C 4 u q 4 B k t l i E 4 w o 0 H w n 0 0 F 7 - x t D 8 _ o P v 5 - s E 7 y 5 R j 9 g p B 8 l v x B 7 2 j l B 7 r k n D 7 x 6 p C v i y _ D 7 - t 9 L 3 j g Z - 0 0 z B z p i 7 D - h h 9 F r 5 j l B w 2 i O 0 g 5 K 7 o m u K - 5 m c - o n c z 3 k z G j 3 m p T j m m g F v o 0 f 0 m - 1 B o - j t E k o - y D 0 r t H r z v F z 9 h p B 7 9 w U j 4 j l B - l k y S n 3 - Y 3 x r q D 7 9 t x B r 3 _ 0 C 8 v 0 t D n 4 r p N - p i 0 R v m h i C j 8 r 4 E j 9 i i E 7 0 m 0 D z 8 o v H v y z 3 D h t 8 u 9 E h i _ D z 4 q h 3 D n z 9 _ 6 B z h 0 q S n o l y C w 9 h k F g 6 v w U 4 q x u G r 5 u x B z x 6 4 F s j x 6 B 8 k o v C j 2 o P - k y s C v k - g H 3 - 3 2 Q 4 - z _ D 8 u m t B 3 p w D - o 6 L 0 m 8 M 8 6 7 d z 4 q v C 3 6 r p N z p k l B v z - Y r t h p B 3 q x _ D z 8 y t D n 7 v Q j 3 r 4 E 7 2 2 5 K v _ o l R - g 7 1 v B r 8 5 - Y v 3 u h T j _ 8 2 4 C r q 4 w E z k 7 p C 7 7 j l B n q 1 z B z 6 p v C 7 t m u K v _ n s F j j t w F z l k n D - v 8 3 C 3 t i n B r v v 9 L r 8 j t B s p s v C 3 p 0 f 3 7 p 9 J k o x t D j 9 i i J v o 8 w D 3 u 0 9 k B n 7 o p i B z j 3 l H v - v q H n 6 g x T 4 0 x u G z j 3 l H v l j 9 F j r m g F s t _ h J 0 p _ 0 C 3 r i h B v h q 9 G s o 0 w E s 5 9 h J 0 2 r x B 4 y _ h C w _ i y C v h l k F 3 z h r B 3 i y 0 F - y w Q j 5 x 6 C j i n p B s g i 1 C j z 6 p C n 0 v i L j 8 1 2 F v 1 p 9 J z h j x k D v 0 p 6 P o v _ j D 3 _ 3 o Z 3 n 5 y B z k 3 v B 8 2 z q B - h 1 3 D o 6 _ 8 B 8 v s h B z p t _ J v 2 2 s B 4 r v 0 E g 3 p q D g t z z B v 6 k y C - j n c n 3 h O - o 1 z B v _ - h C - o o j B 3 4 m c w 9 o 3 B - 2 o l D k 6 5 p C j 5 y k C 8 o j n D n 2 g i C w w g n B 4 l u 0 F o u k n C 3 l l y C 3 4 g t E 7 w y a 7 m r p E - v 0 f 7 l m z G s 9 - 6 D g q s q H s 5 p v C w g z z B 8 8 t X r y k l B r 5 6 p C w v p 4 B s l H 3 i r q D 3 y s h T w k p j B z v 8 g D s k 7 d o z g r B - u y s C 0 j m 8 G k r s d 8 w 7 1 C k 1 8 d 4 i o j B 4 k q q D k o m p E g 6 o v B g r 8 3 C 0 _ v F k o 7 w E 8 s w X w m h t E k 8 i 3 F 0 5 2 Q 8 1 y a s - 8 1 B k v - 0 C o n l n C k t z 6 B w 3 8 3 C 8 k p z G k w 0 k C o m 3 z B n u - 2 U 8 y v n B w o q 4 B w r o j B 2 _ 4 8 B m v y _ j B s m 5 R o m i n B w z n 4 B 0 2 7 g D 0 y n l L 8 6 u o j B k 6 6 6 C g 2 g W 8 - u X w 9 q v B 8 p _ 1 B w 4 i i C o - g R s l 9 y D o w - w D w 8 0 f 0 0 y a k - 7 M w 9 h n B w 3 v Q 0 o m 8 G s 3 h z G 2 p 5 r F _ w v q G o n v _ D n 0 w Q k h _ 4 H g z k 9 J w q l c 0 3 i l B o i h r B 3 s k y C k g 8 i I g m _ V - 3 5 8 I 8 k w U k k 8 M k p 9 0 C r 8 q v C w q n v B g i h O g p _ Y 8 k 5 p C 0 k x k C z m 9 d n 2 l n C 0 9 0 t D z s t h B o l l T - g w 0 E s 7 v h G 4 p 6 l E 0 x l l B o u h Z 4 l j r B 8 o m y C j p 4 X 0 n l l B 7 4 w U o 8 s q D j h _ 1 B z - j l B w 1 w Q s z 9 p C o 5 l k F g x n n C n x m c z g r 4 E 3 w n p i B r 1 h 5 H 7 p _ 1 B - j g _ H o x v Q - 0 0 f v o k T 0 _ g 1 C z v u X - w h x V 3 s k y C v 8 4 J r 7 p 2 M w v i y C k 5 j n D w o 8 H s o i q O j z w - B 3 i l k F w l - 8 B w o _ V 3 4 0 f v 4 - Y 4 v n n C 4 0 2 z B w g _ 9 C s t 7 p C 8 - l t B 8 u 2 m B r z h t F - o w w e n u - t n C - v 3 g V - l 0 w U v s i n B 7 1 3 3 J g m h r B v 1 l k F r h n 0 D - _ 2 3 G i o u p C w 9 _ i 4 B 7 s 9 d 7 g 1 s R z r y v Q 3 9 w 0 E v 3 0 f j 9 j l B r 7 4 3 J 3 u k T 3 z m c v i g Z 3 t g Z j - 8 d k w - o B g _ _ h C o i 4 J 3 z o v B - 1 5 l G r 7 t x B 7 x 6 p C o 8 i 9 B r p y a s 2 v X g 3 j n B 3 z m c j o 9 1 B v i g k D v 3 v Q w p j r B n r i n B n 7 m c w 6 w Q 8 l y U s 1 1 3 I g 3 p y J 0 0 s v C v 7 r J k h 0 e 8 p m t B g 0 i n B s z 6 R g o n y C 4 x 9 3 C o j 2 f 0 2 o o F 4 0 q s F s h r v H j p v q S 3 h r 3 L r p r o l B o 6 - i B _ 5 q p B j _ 4 K n q i r B v m 1 f 0 9 6 g D 3 t i 9 F n 2 m c k 0 i p B 0 p y U - j 5 E w m _ j D 8 o j o F r h 8 p C 3 9 h r B w p j r B o 9 j n B 8 _ u 4 E 0 t t v C n 4 - h C j p k t I v 8 n j B 3 z o v B v 3 g 9 B o 4 - 8 B v 1 h 9 B z 2 l q G j t y a k u n P r g n g F v 2 y s C 7 g q v C 7 h z 6 B 8 m k 7 D w 5 j n B w w w Q w r 6 L r 7 8 d j g k t B w 6 6 L g q 9 9 C 0 n y - B j o k n D 0 - 9 d k _ l l B o 6 j 9 B 0 g t w F s m 8 p C w m - V k i 9 M g q j i C o q h 9 B s p 5 K w _ j n B k g m t I o h p c g p h 9 B g 1 0 z B 0 9 q v B 8 x 0 o B o 0 o j B 8 i l z G g m i w M o q 6 w U - 7 z f 4 h h Z 4 3 j t E 4 6 0 0 E 8 s - 1 B r j o R n y m D 0 x l l B g 7 p j B 4 x o j B w p h 9 F 4 4 0 s C o p 4 u G 0 n o n D 8 - 9 1 B 8 m u h B 8 0 i 7 D o i 8 w D 8 k v h B 0 w 9 d k 6 t x B 0 1 r h B g 6 v s C s s 8 d k w i l B 0 - i t B 7 m u h B z m 9 d - _ m c j r 0 6 B s 2 - o B w t v Q z 9 5 4 F 4 h z f g i - Y w x y z B k t j p B 4 q 0 8 M 0 r m 7 D o l h 9 B 4 z _ V s l 8 M s 7 i l B 7 t 6 4 F 8 k w U 8 1 n v C 8 z 8 d 4 8 - q B 8 6 v U s o 4 i K 4 u m c w q - 8 B 8 o x a o 9 _ 8 F s p n v C g x n q D o _ _ j D o 7 1 - B 8 2 y j D s j s h B 4 r l c k r u 7 R o n 0 z B s g k E 9 s 9 D z t _ 9 B s y - 5 S k r g 7 w B g n p j B - _ 5 L z x j 7 D - _ n j B n 0 w Q j k x U r 5 g p B i 4 r p C u q 7 7 D g x 2 f 8 - y a 8 0 _ d 4 v i 9 B o j x Q w 5 s s F w m w Q o 9 - h C 8 4 l 7 D 4 4 0 f 0 0 l g F 8 q m 0 D g t l c s j 9 M w _ 3 h T w z 4 3 G 0 _ _ 6 W k q 9 u H s x 2 z G - y g 9 F s 1 8 1 B 3 n 6 L - _ m c z 9 s h B n 1 o 4 B z u h p B - l 3 l G o t j r B 4 v g W k 8 s x L k j m l B 4 1 j o I w h i r B k r v - B 8 w v F 0 5 4 p C 0 p h p B k 3 h H w 8 k T w 0 3 3 D 0 i v 4 E 8 - 8 3 O k p v w F 4 2 l T k y j p B 8 1 z 6 B o z 8 8 I s _ k 5 H 4 8 5 3 G z 7 4 K 3 j i n B 7 2 g p B z 0 z 6 B 8 - z k C 0 z _ d 4 0 j r B g u 5 E 3 s o j B 7 g h p B 3 z _ V 8 4 v X g 0 o n C k h l n D 8 m u h B k o 9 p C w i q j B z _ z 2 K i 6 _ k J z 2 y k C g q 4 9 C 4 g h n B 3 z k T n 2 0 z B r o 5 4 F g q x 3 D 5 6 l _ C 1 r z 3 C z q z 6 B g s j r B w 9 2 z B 8 v w w F o r g Z k y u h B o 6 4 l E o 2 1 0 E s 2 0 k C s 6 y - B s - k t B 4 p o v B 0 z o g F 8 4 m t B s g z t D s 8 k V 8 4 r K 8 p m t B g o g x D 8 _ j i E o 7 g 9 B g y j n B z r 6 p C 8 y l l B 4 o k r B 4 n 1 z B 4 u q q D 0 y r 8 G g 2 x s C 0 6 0 _ H o _ 0 p C g t 8 8 I y n 0 p C 2 i v 7 D r l p x L k h 8 4 F k 4 3 z g C o m i 3 v E g 8 j n B s - 5 R w l s s F w 6 1 _ D 0 k w w F k 5 7 3 O k y _ s J s z k 7 D 4 t o n C k o 6 R w 6 1 f s p j p B k m z a g n k h H w x g Z s m w x B 4 7 - V g n g W 0 j q o F 0 5 l i E o o x Q o _ 0 3 D 8 l k l B 2 3 n 2 B _ - v L 8 n q 0 D o x 2 0 F g s g W 7 4 j i 5 C 1 3 8 k I 0 4 s - z B 8 7 _ v N 4 i 3 h W k 0 o o F 0 r p t I 8 3 4 j a w o 3 j M g 7 i i C w n z 0 E w s t q D k x _ d 4 r n y C 4 s w Q 8 l h p B 8 r 5 a 0 w o h B k y 6 R 0 v j p B 0 g j p B g 5 i _ H w 2 n 0 H s w k i J s 7 p 0 D 0 k y 6 F g 0 z r E k x _ d w x n k F 0 y h 1 C o - 2 3 D g 6 p z j B 9 w z x P w l 0 1 I s 3 x - B g 1 q 4 B 8 3 v 5 V 8 h y 9 L z g 6 i K s v m n D 8 t 5 x Z o x u l R s j g _ 8 C k j 3 q S 0 Z 8 q 1 q h B g k p 9 d 4 0 2 - K 4 _ m k F 4 o r s F o _ h i C j 6 j t I s 4 q 9 G v g 8 5 E 8 4 q q O w 0 8 2 Q w 7 3 u G k 9 t p E w u s 6 P 8 2 x U 0 4 x - B 4 x 4 8 M 4 1 5 l E 0 4 x - B 4 g r z j B o n 2 0 F g 4 y p N s 6 i p B w 1 6 L j 3 m 1 E p 8 7 i M o 6 t q D 8 w q g F 0 p l j I 4 5 _ w D o y g W o g 1 f w j p 0 H 4 3 t 6 P k q i p B s 2 1 t p B w k 2 f 0 4 k l B o i q 4 B 4 n 9 3 C s l i 1 C s w u 8 G 1 1 7 D r z p w B g 7 g W g v m y C 0 k g 2 B o v 6 L o h o 4 B o r g Z 4 0 g W s x 9 g D o s 5 u G w n i n B g j _ 9 C 8 z 0 6 B g z q y S 0 k g 2 B s k 9 p C w s o n C 0 - q 0 D 0 r k j I o r 3 z B w - j h H k 2 y U 0 y m i E 7 g t v F 1 z 6 W w u y 0 E s _ 1 6 B s q _ 3 J 4 m s s F 5 6 y Q 3 k 8 1 B 8 2 9 d g y j n B o z z _ D w 1 l o I w s j 9 B k u _ g D 4 o r s F k r m t B k 8 z k C 4 6 6 3 G 8 x w X k w v h Q 8 m j p B 4 - j _ H k p w X v l 0 x I l r - s F g 8 h Z s t h p B o - g Z g - i k D 0 t 0 6 B 4 t - 3 C 4 n i r B 8 p _ p M w 5 u 6 U g j z d s l 0 a v z 9 5 F 6 g y n b z m m o F 7 u y t D z 1 - i N 7 4 8 d r 9 2 w E n 0 _ g H o - u r L g p c n q h 9 B j o 9 1 B 0 3 v X 8 7 - 1 B g 2 h j S k z l z G g 4 0 s a k o z k C 0 9 5 4 F 8 n w X r - y o U w r 1 f k m l 7 D 8 - 7 w E w n j 9 B o w k r B k 1 m g F 0 s g 5 B 0 t 4 i B m i s i B q o g u C w 7 - 3 C w g h k D o j t h G 2 1 t w B 2 u 5 Z o y g W s 0 u x B g k i r B 8 x 0 a 0 z k l B 8 2 w h G 4 j 5 K k x l T 8 o w x B 4 7 1 z B k j o 4 B k t y _ D 4 _ x _ D 8 4 w U w 8 0 f o x o s F 0 3 8 d 8 x j l B g 1 z 8 I g 0 o 4 B o m o n C v 0 n W z i 6 k D k 2 i 7 D 0 j q o F 0 l l t B k 4 h j K w o k n B w 5 j n B o y k 0 K o k n 9 d g p n c g 5 3 z B s 4 h _ Q 4 _ j r B - 6 x s C z 4 j t B k k - 4 H r 6 k t B z k q v C v t 1 l E j x _ 0 C 6 q t 6 B p 3 2 E _ 6 y _ G q l g o B s 6 r x B 4 p l 8 E 0 w n P - z o 4 B 3 s k y C i s l i H w 4 h w D z 2 q p E j r 3 w E j 0 t h B j l k t B w - 7 n I g t m j B g y i y C 7 3 5 R - _ h r B n 7 g i C s h 4 K w r m 4 B k 0 t - B 3 s g i B l r g U r 8 k l B 3 s m n C - q 0 f v 5 7 3 C w z _ 3 C n h y _ D r 8 m 0 D j x x k C 7 g h p B 7 s 6 p C r w l q G 4 n 1 f 0 1 r q B 7 t 1 1 C s h 5 R s r t X o t n 4 B s r 4 6 C 0 1 z l H v g h k D 4 k v _ D g 8 z z B j 2 k l B 7 g 5 4 F j p k u K n p j 9 F 3 h z - K 7 g 8 6 C z y 7 4 T 7 w m q G 7 m u h B z 8 2 z i B - x h h H z 1 y z x B o z n v B o v m 4 B z n 8 p C - _ y j M v 3 h r B s 5 x U n o n 8 E 0 6 x U 7 5 r w F r p 5 s J h i p 1 C x 3 l 0 8 B o z z z B g r r o K k 2 4 R r k l t B j v t h B j g k t B k 5 r v C 7 g j i E 0 9 l v H g 2 t 0 E 4 g 5 w D 8 - n v C s 4 u X g t h Z o y 2 f 8 3 t h B 4 9 n j B s j x 6 B 4 k n p N 0 k x 6 B 0 3 m 8 G 8 n h n D 0 6 i t B 4 g 5 3 C 4 r z z B 0 y 5 p C 8 - n v C 8 q 3 K 4 u 8 3 C s h 5 R 8 q g t I 0 k s h B w u w 3 D 4 l 0 l G s t 7 1 B s z h q G 8 u 5 p C 0 l u X s x i l B 8 g j t B w s 0 1 v B z g u h B m s u N 2 4 0 w C 8 p g 7 D n v 9 3 C 9 o z 2 H l p j q J - q 8 3 C 3 k 0 f - 9 y s C n h o y J r m - 0 C 4 s p v B n 7 m c z 1 w - B n s 8 3 C z u - B 8 o x a 4 h i y C k 8 r y e - m 7 C v w 4 l G - 6 - g H j _ 2 3 O n 8 n 8 E j r z a v p k n x B 3 h z s C j r 9 g D z _ 3 3 J o z k n C 0 i k g F 4 6 m j B v w - V 0 l 5 6 C v n g 0 K 4 1 g r B 4 i - V o x 0 z B 4 k l n C 4 s z l G 4 1 m j B g 4 q q H s s o v C 8 8 v r X 0 8 p 9 L k g t X 0 2 t - B w 9 h k F 8 k w U g v 4 9 C i 6 E i k 7 n G s g 2 s J o h 4 9 C w t r o K k 7 3 h g B 8 7 q 7 R 8 4 k 0 D k q m v H 8 u _ 4 H g v _ h C 8 k s n 8 B 8 3 1 4 F k t s 3 I 8 7 5 g D w z 6 v M 4 4 9 j D 4 9 m 2 N 4 h k y J o p y 2 Q g n - Y z r 9 d n 3 x j O 3 z w 0 E v k 5 l G 8 y 4 6 C 0 x t - B 8 6 n v C 8 3 r x B g 5 9 n I 8 i 6 i N k v 8 1 B s p h q G g 0 z l E v x g Z 0 o 7 i K w 3 m c o u l c 0 s 8 1 B - t o j B r j k l B k t h H 8 w 0 s J k h - o B w 8 l 4 B g n h O m x r j B 4 9 t k C s 8 8 s J j y v F - p i O z p k l B z 9 s h B 4 m h Z r o 5 4 F j x q v C v 6 k y C 8 t u 6 b 8 w v U 4 r j T 4 5 o r L p 2 v r K z w h u B g q y u G o l m 4 B 4 s _ Y s 9 j z G 8 g 7 i I x x 4 m I n r 6 X g x h k F 4 8 6 3 C r - w 3 I v k 4 3 G - 6 5 q E n 8 i y g B 3 s p s F r y 5 4 F 7 m o 0 D w 2 n y I 3 s n c 0 i 8 1 B j w 0 6 B 0 v 5 6 C j 6 r 8 G w 0 y 3 D s l j l B o p g r B 4 s l l R 0 u x o U 4 6 k y J s p s x B k g j T s _ g j C 8 r 4 p C 8 z i l B g j n v B j 1 _ 1 B 8 h 2 8 X w 9 5 3 C 4 - - h C g - l 4 B g s h O g z n - C _ g t I 4 0 - Y k z i t B 4 w z f n q - V j 9 g p B s v 1 6 B - p i 9 F v 3 l n C 8 w u h B 0 l _ s J 8 1 s v C u 2 j q B i l y 2 E 4 6 p 4 B q r i M t r 5 Y j t l g F 7 0 k l B o _ 2 y B - 2 1 t C - 2 j o I 0 p 7 i N k 4 i t B k z 8 M 3 n p v B j 2 h p B r 9 l g F 1 h m 2 B t z 7 q B - 3 1 z B n q 4 l G z s x 7 R z h n g F 7 4 t x L s - 6 8 N 0 r l 0 D 8 8 o h G 4 p o l u B o h 7 w T 4 v z g U 8 p g 7 D u i n 6 E _ o t v J i i x b 6 5 p S 4 6 - h 6 D k r t 3 I k _ m x L s z r x Z o z i s P 8 h h q G 4 h j T 4 q - j D 0 0 9 1 B 0 i r v C 0 s n 0 D w 3 n j B g t l r L k z p v C 0 h p v H 0 6 - i N k u t l L 0 h h n D k l 4 6 C s 7 w U 0 _ _ o B 8 i 9 0 C g u z l G x 6 q 3 R l s j e s z y 3 J s _ y 4 T 6 p 2 p m B q l p x S o u r p N 0 - 4 4 F o i 3 l G g 9 w s C g l o e 4 9 3 k B 4 8 - q B s x - o B k - i l B - 8 t 3 L 0 7 h z P s 1 r x B 0 4 7 i I 4 5 x u G n q p v B o 8 8 9 H z 7 4 K z h u x B z o v X w o m c w g i y C s r x a w g m j B g 2 5 3 C k 0 t X 7 p v X 4 2 g O s 9 n v C w n m v B g 3 z z B z m u x B r n y t D v s i o I j o s x L z x v l L g j - 8 B 4 o 6 w D 0 _ 4 I 4 r g r B 4 3 m 9 J s m j o F s h 5 R g 5 _ 8 B s h j o F 8 t r x B k 3 n v C 8 6 r 5 B 4 4 j R j m u w F 8 m 7 d k 9 i t B s j x 6 B s 4 v U 4 w 7 3 C 4 p k T o 1 y z B k x 4 R s h x a w _ 9 V g w 5 L z 7 t h B v 8 0 z B 3 x 6 L 8 h k n D w 8 l 4 B 8 0 j t B r 1 t h B 3 9 v Q o 1 m v B w 1 w s C 4 n g n B k s j t B - k i O n n 8 w D v s i x V z y l n D 7 y 5 R 3 4 n j B - v o v B z 8 h i E n v 4 l G j 9 g p B w 0 h k D o 3 2 z B o 9 p 4 B w u x Q - h x _ D w 1 1 f z n 4 K 8 g u 4 E 7 u 8 d o 0 1 f s l 0 a 8 p _ p C w 4 m k F k g _ M w t 0 s C o h r v B g j p 4 B 0 p _ d w l j O o 6 y s C w t w r L 8 r 7 4 F g 3 j 9 F 3 m 8 w O 3 4 g 9 B s q _ g D r l t l L 2 _ 6 4 K h q n T w k q v B z i - 0 C 8 2 9 d n 3 - Y w 2 g Z k j s v C r h 5 R o 3 i t E t 9 k g B m t v y C 0 s o o F g j _ 9 C k j u h B s x m t B s q x U g u t 5 y B 8 g 0 3 I g y j n B 0 k 6 3 O 3 z - y j B 4 _ 8 9 C r y l z P o j 2 j O o 5 l T k m v X r u r O x 5 l Q o 7 4 J 8 x k j I g n j q d g _ l k c o x 0 _ D 8 8 8 p C 5 8 k 9 Z 9 7 7 6 i B z v q 8 G v p n 4 B 4 m y q H v 2 u l Y 3 g h x V v j k T j 6 l o F - v 1 l E r q n o E 7 4 w 0 G 7 m 9 1 B 3 i 0 3 D r l p t c w - o j B w 9 n n C 3 n h s I l u n N g v t q D s o u 4 E g h x o Q 0 h t p E 0 g j p B k s q u K 0 p 2 6 B 0 _ u X s 8 v 3 I s 5 - 1 B 4 u q 4 B 8 w t w F k v h 5 H 4 2 4 l G k 3 l t B 7 h k n D o 5 n c k p - 1 B 0 o m t B 4 3 - 3 C 4 j - p d k 5 4 K 4 1 5 l E 0 y _ p M k 6 j q W w x k r B s 0 q 0 D s 4 5 K o r t 6 P k z 9 d 8 g 7 p C g 0 o 4 B k 3 7 l H g n v 4 E w m l j N k t 8 3 J w v k t E 0 5 p o F k t j y L 4 r j v B w 7 7 s a k u w - B k j j p B o g p v B 4 q m 9 F o i n w M 0 t t v H 0 v m l B 4 y o n C w z 6 2 Q w z i i C s w m 5 H w x 0 p C 0 2 k m E g 9 1 _ D w 7 t q D k _ y k C w q j 0 H 8 j q p E k k 9 d 8 0 2 6 B g o 4 j O g z 9 w D 0 x y - B o 3 y o K s 3 _ d g 6 k T 4 t 3 z B 8 r 8 3 J 0 l l t B 0 3 m t B w i j 9 B w 9 o c 0 v 7 w E k - _ l B s 7 r K o z 0 0 E 0 i - d 4 y n l t C 0 - q 9 n C s v 2 t p B g u y 3 L o x z x 9 B w r w Q 0 j k 2 g B s m 0 l L w g 5 l E 0 6 m n D k z - 1 B o y z p N 0 g _ 6 W k 9 o q G o y g W o 9 8 8 I k h t v C w i o n C 4 h p 4 B j 9 h 7 D z i k i E z k j i E z 7 r x L n 8 h n B n 5 v q H z q 9 1 B j - t x B 3 4 k 0 H n 6 g k D n m y s C z 0 g 1 C g i h n B o p z f s y v t D 8 _ x 6 B 0 j t x B 7 q i 7 D r 3 p p E h i g d i 5 - 9 D 4 q j r B n 7 _ V - 4 y 6 Z - j z 8 M r u 0 j a n 2 6 x O y x z R - y l j X n q 5 8 I - s z - K 7 k l n D n 4 x t M k 7 - 7 C - 8 2 l E 3 s 7 9 C z 8 y t D n z v _ O - 6 n 0 X - s v _ O o 3 l h Z m g v 3 C w u h O j u z t D v 8 q q D n r i O n 2 g i C j q 5 R v y 0 f 3 6 7 w D - _ w 0 E 7 g q v C - 2 - h C v m i r B k 7 4 R 3 n 9 3 C r j 7 p C 8 g v x B 3 2 v h T 8 w 7 d s p 2 4 F k 5 8 1 B r 1 5 R v h 4 l G j t 9 1 B 7 t 2 3 O n 2 o v B 7 w y a 4 2 w Q 7 n 9 d - 5 g 9 B v r _ w O - l - 9 H o _ l 1 F 2 j q U o 0 z 5 B k j G 8 q 7 1 B k m o v C 0 9 3 6 C s q i g F o 5 5 z K k h 8 d 7 v o P v h o j B w - _ Y z j v X r u z 6 B i 9 3 B n h v 5 C w y z 2 Q s _ 0 3 J j - 0 _ g H z w v q h B s q - 4 H 7 r g 1 C 3 u i k c k 7 i o F w 3 6 h p B g i h n B k z 9 h J s p 2 4 F 8 8 t - B 0 w n P 7 k v X 8 o y 6 B n 3 w q H s g j l B _ k v - D 4 s v R g 3 m j B s 9 u - B n h v o Q n - y s C s x o v C z w 5 3 J s l w k C g j w 0 F 0 h 9 0 C 0 3 8 0 C 4 8 z l E z v z k C v - t 3 L - r s q D - _ v p D 1 4 1 v G o - i T s 4 4 p C g 7 s - K 4 h 5 w V 0 9 i h Q g g u 0 E g q 9 n I k 2 p l L o s r l Y s g l n h D s t x 6 B k i 1 y v C 0 - h o F o 1 m v B s n 8 0 C 2 _ s n B y m m i M s r n 2 M z - m k B t n 1 Z s l l 0 D g m 9 j D w q z f g 3 p w e s v j z g C 0 6 h n D 4 8 h y C s n w U r 0 5 3 J r 6 y k C j 6 3 w E v o j y C r r r x L - v g 9 B 7 r q 8 G r l 9 8 N 2 l E 1 h x 0 Q s s u w F k 7 0 t D z - n P g q n k F 8 s 0 q h B s 0 - 1 B w 4 2 u G r i 3 t s D n z 7 w D g s _ w D r h y o U o u p 4 B g n q v B g g m y C j j z 6 B s 7 0 6 B v _ - h C 8 v x - B 3 k 2 3 G 4 v 2 z B n z 8 z K 7 u - v E 3 s - f s i 0 k C s j n n D 4 y o s g B w l 4 u G k 4 t 4 E n x g i C n 2 v Q g i g W o 8 j r B 4 g m T s 1 y k C r 9 0 m B 0 y p R l o _ w B n y 4 h D 0 x _ M o m o 4 B 0 q p o F j 8 u X z y v - B g 4 w Q g g o n C s q 0 a g u w Q 0 5 u X w j 0 f 4 z w D w q h Z w s z 0 E k n 5 l H k n 8 6 C j n k q G 0 - 9 d 0 h w X k z 9 d 0 m 0 a w k m T s 7 s p E - 9 p 2 N r 7 w z u C z o q t 1 G - l u 3 Q v 9 i h g F n 3 h m t I 7 l n x 6 B 3 _ s - g P g 9 x g r G _ r k q h D 3 0 j k k K n m k - x N 7 - m w 3 K 3 t y 0 _ E 9 g t v q I t - m 5 h N r p y 5 G 7 i 8 z v Q z g 9 w 3 J j u n 6 n F v s p l g C 1 5 j m g E t 6 n r s B 7 j v o l B 3 l s q n D 7 6 3 s R w j n y z B o 8 6 j c 4 0 o 2 N k _ 8 i I 4 5 9 s E g n z 3 G 8 g j g F s 7 m 8 G o 3 5 3 C 4 5 s j O o z 1 8 t B w p k z D s 7 v k C u 1 9 y B _ z z 9 G o q w u G 0 0 u X 0 8 m P g h v Q o n _ V k r n 4 E s y 3 K 0 1 w k C o 8 x u G j _ t h B v 3 g t E 7 g 8 o V n x u h T r _ i i E 7 3 i u f g h l n C o 6 _ h C z h m n D n _ t p N 3 _ - Y v u x s C 7 j t h B k 4 x U r j 5 4 F n 7 s 3 L - r - w O 4 h 1 3 G g t _ n I o k x j M 8 q h p B 0 3 8 d 4 m l c k y 7 d s k 2 w E z 7 5 R 0 t - o B t 9 - Z w h - m E r 2 t x B 9 z s q C h 3 h k C n v 3 3 G j w m g F v 3 w o K r 6 5 R z s - 0 C 3 9 g t E 3 2 i r B 6 6 h i B s 1 0 b j m v X r 4 8 g D v r n c r 7 6 6 C 7 x x U n 8 x s C r n _ 1 B n 3 - j D z i m t I r j 9 M n q 2 l E r 2 w U s 7 z a - _ 0 z B 7 h o 0 D v 3 s 3 L 3 n t p N 3 u x h W r 1 y k C 8 j 4 0 N 2 g j g B n h i n B n 2 6 9 C v h m n C 3 j i O 0 r j l B 3 n - V n n o v B o _ - V n v p 9 J 7 4 3 w E v m 0 3 D 3 - n v B s w 8 1 B j x 9 M j v y k C 3 4 n j B 3 i 1 f - j n c r p y a s h _ M r u u X 8 4 v X 8 q y U 4 t g Z 0 z _ d w x i n B 8 x _ g D j 7 x k C 3 1 3 8 I z m o u Y - h n 6 P 7 9 v _ O n v 1 s R j t g 1 C 0 _ 7 d g 9 g O o n g i C o 2 - m B w v z z B 7 p z a n 5 q y I - _ m c r 2 5 I v y k T j 7 6 v N 3 z j y C n q o j B - v g 9 B j r - 3 E j 3 k 2 B j q l q G 7 t r u z D - 0 4 v q B v - 8 3 _ C - h 2 s e s 1 t X j _ 4 K j k 9 d 3 q h n B 7 z 1 6 b 4 2 g n B v n i O r 4 u X - g k T n l w Q 4 k m c j g j 7 D v t 0 f n 7 8 H j r 3 l H 3 2 0 s a l t p g O t j n q F v 7 i 9 F v 0 z u G 0 z j t B n q 0 3 D j q k t B w k p j B n g 0 3 D 7 z w U n h o 4 B 8 g v x B r x v - B k 9 9 d 9 r l 4 C 9 4 n h B n 7 _ V 3 s 0 3 D - 2 - s E 7 i x U r h k t B j z t 5 B r g j 2 Z r 2 l o F 3 6 7 w D - 0 - 9 H - 2 z u G r t m 0 D g 8 g r B r q x U - l 8 3 C z 2 5 R z k h p B 0 k x - B o 8 i 9 B j 2 m 0 D r h - 0 C z j l n D j 9 g p B w 3 w D o j o c - v 0 z B n q w Q 3 4 o 9 J v w m n C n 2 m c g v n 0 H g n n n C z r h 7 D 4 p i k D s s p 0 D 7 h 8 g D v k n 4 B v 3 j y C n y h O o o o c j t y a o 5 w Q 7 z v - B 8 y i p B w 2 - w D 4 m j n B - z q p N s k o z G 0 n r v H j l 3 p M j o l g F 1 o 7 k I n w g 0 C n 9 o y I n k o y I y p _ s k B 0 g v g E 7 l u s y B j g 5 n 4 D j w 7 i K z q y a j l n 0 D n j - g H z g l g 8 G r n k y i G 6 4 h s 3 J 8 l 4 j p B n r i i p B 1 g l - M 9 t 1 q J 8 s w k C w q q _ O s 8 x 6 B 4 m i y C o l m 8 E v r 7 9 C v 8 x 0 F 7 l p p E - l g t E n 9 7 3 C r n t x B o _ p v B k p 0 a k r z a 4 8 y - K 0 i 1 t D s 0 _ v N r t r w F v l h n x B j r _ i N 7 - l g F 0 4 x 6 B 0 z j t B 7 s 7 6 C r w s w F z r 2 5 K 0 2 r v C g k r 8 E w 2 o n C s z g 1 C s q 1 6 B o i 2 0 F o _ w Q v j j y C j u 4 4 F - 0 m c n 2 k T j 9 k t I k q l l B m g 6 e _ 1 j q B s 0 k E r - 8 1 B v t n j B 8 3 l l B o 4 h Z 0 _ r 4 E g k h i C s 5 p v C w m 5 2 Q o n q 4 B w 1 h 9 B 0 8 8 d s w r x B w x i n B 8 q 4 j F 6 i 7 I w 7 4 l E 4 g 6 s a 4 s j h H k s v x B w i - w D o 6 g Z 9 u r 7 C 3 x j t Y o q m s g B v 9 5 k O - l 8 7 i B z 4 v 7 7 C v 0 _ 9 H z l 1 n 8 B 7 0 u s y B 4 4 7 t - B m 7 9 r h B 7 v _ n G 3 k 0 f j 2 u z d j y 0 6 W r j j i E z o t x B n 2 k k F v 3 h r B o w i O v m t n J - j g o I w 6 h i C 3 1 7 w D - 6 h O z _ 5 6 C o o j r B n i q q D s 1 8 p C 4 9 4 J v o 0 f j h 6 6 C g y p 4 B s n 0 k C w t q 4 B g k 0 3 D 0 n 5 R 0 1 - 1 B w g 7 l G 0 m m n D n l - V n 2 _ V 0 1 s 4 D 7 w w U s h 1 t D n 3 n 4 B w _ z _ D z 9 j t B 4 l o c 0 m 0 a 4 1 h k D o h 6 l G 6 7 v z F s v l w i C 7 w 2 l H z q 8 g D n m g k D 3 i w Q 7 8 k g F - - h n B 3 v h n B o y _ w D o _ 6 L k u 0 a n 3 n G r k 4 p M - x o y I j s - 9 Q v j k j X - 5 - 9 H n i g i C - 5 s n J 7 _ _ 0 C j 6 k z G - l 4 J v u n y J 7 0 8 v h C 3 6 - h C j s i 7 D 7 o y k C n 2 o v B n x n j B r u 9 1 B s 9 _ 6 j B m m 9 q V 3 v x _ D r 3 8 y k B 3 6 7 w D g o p 4 B v i o 4 B v y h r B n q n c 7 w 9 1 B - l k T o - i n B r g 9 d z q 9 1 B - 3 7 9 C 3 _ h O v - _ j D 3 9 l n C o z h k D - 6 - Y 4 g o c - g 0 f z k i 7 D 3 0 h n B n z - h C z 0 z 6 B j g - 0 C w j 0 _ D g s o c 7 2 0 3 O o 1 g Z s - r v C 7 3 p l P r 1 t h B 7 p y t D 4 x 9 H 3 n k y C z 4 p p E z _ 9 1 B z 1 p v C z z x k C 1 u 5 m K t 1 i J 6 u 4 g F o 3 k h B v j k T r m s w F j 1 p 7 q B n q 0 3 D v 3 m c j 3 y a z 2 r x L r 7 7 i K j x h p B 3 z x 0 F - q s p N 7 3 p 8 G - - n 4 B - 0 h r B 0 - u x B j l - 0 C j 4 g p B o r 2 3 D o j 2 f k t 6 R v u - Y o m o n C o 8 s q D k z - 1 B j g l p T s z 8 5 S 3 l h 9 F 3 k 2 g U j 5 l q G j _ j n D 0 v u h B 7 p t x B v m 1 z B p p 9 1 D h y X 3 0 x j O - l 0 f z 2 y k C n n o y W z x k t B m - x o B 0 y w q C r t h p B n 2 u q H j l 4 K s w i p B z z x k C 4 k k 9 F n s j y C s t v x B 4 n r 8 E o q 6 w U 8 1 9 p C 4 t i O 0 5 k 7 D 8 g z 6 O s g m 3 F g q 6 l G z 9 s h B o h 9 9 C g n 2 - K k k 0 a 8 z 0 6 B 4 p 0 _ D g n q v B g k p v B 4 p 8 3 C k m m i E 2 - 3 2 J _ o m 1 K 8 w l i E 0 9 x - B g _ s y I 0 3 h 1 C g q 5 3 G w 4 2 z B y _ 5 t B q p C 0 5 l t B z w g p B k w h 1 C w l w o Q 4 p i k D s v 1 k C s o - v N 8 q _ d o y t L o - 8 r B k s n n D s w 6 w E s l 0 a o 3 n n C w k 2 f 4 s 6 L 0 - k 5 H k y 8 3 J 8 m s u K g p 5 E s 8 8 6 C w i j 9 B g x 2 z B o y p j B 8 l x - B k 1 v h G 0 g 9 p C g o 3 3 D w g 0 0 E g 7 o c 4 9 g i C w 8 g 9 B s s m t B w g 3 3 D g r t 9 J k 2 l 5 H s 1 4 j a g 5 o n C g r 7 g U v u n x b 8 s - 1 B 8 7 - 1 B s k s v C 0 9 n n D 4 h h Z o k s s F l u 7 O 7 6 k l D g l v p N o y l y C o h 3 z B o r i O 0 5 u X g s i 9 B s t - g D k q 6 4 U 0 i t h Q s q - 1 B s q 0 a w 6 o j B o t i 9 B w t i k D 8 2 _ g D s q h 3 o B s 8 5 w E 4 5 j r B 0 z x - B 8 u q o F o 1 1 z e g 4 1 k E 8 i q 0 D o k j O s 2 u w F 0 z x - B s z 6 R o - i n B 4 1 w 3 L 8 1 9 u 5 C _ s - l C w 6 6 L o p h Z 0 1 u x B o 1 o G o p j n B g s i t E z o s l L 7 1 g i J z 6 q h m C o 0 6 L g s o c g w 2 0 F 8 8 _ i K v v _ 9 H k j 7 w E w - n c 4 8 i O o m j i C w 4 8 9 C o r 3 u G 8 s q 0 D 8 h z k C 8 g h p B g h k T g 7 9 h C u v j a 2 g t W s 6 v t B 0 h s 8 Q w 5 - 8 B k 9 i t B w 0 u Q k 3 v U w 8 z 3 D 8 o 4 s 7 B s n t v H 0 l 7 4 U n x 0 f s r w t D w t m c r 1 t h B 3 5 - Y 8 l x - B o 7 x n J s i q o F 0 o t v C w x 3 - K 8 o 6 4 F 4 o q j B w i 3 z B 0 7 4 K k 3 8 g D k m 6 s J 0 i y k C 8 y q p E o r _ 3 f o 3 3 9 C 4 - r n J 0 - w 6 B k u w k C w u z t n C k x 3 h g B s s - o B 8 j 5 R k m g q O 8 u 8 d g z t 0 F 0 g z 6 B j 1 v X t 1 q 3 G 0 m t l L o i 0 w U o 6 i o I k 0 5 R w 4 - Y 8 j x a g s x u G s p 5 6 C 7 7 u x B s s 8 d s 2 y t D 4 k 4 J g k 7 9 C s 6 g q G 8 z y t D k x l j I s i m t B 8 m m l B 8 t i p B k i - g D o 0 y n J w u p j B r o q v C z v 9 1 B v o q q D v w m 8 E j 8 u X 3 4 h r B k 1 z a 0 r q 0 D 8 k 0 k C r x 6 6 C 0 3 v X g s g W j 4 j l B w 5 z 4 C 2 6 h u H 8 w u h B 8 q - g D s m x w F 4 r h Z 0 2 m 5 H w o q 8 E k z - 1 B s x p 0 D r j o P 8 2 x U 0 v 6 R 0 x r u K 0 i 8 u B g n 4 5 F 8 u h 1 C g h z h T n s l n C r k n v H g z 1 f o 1 t q D g 6 p z j B s z u h G 8 m - 9 J 8 9 z 9 H k 3 6 R 0 q 6 R w t i k D k p 1 6 B s h l l B k 2 8 6 C o 0 l o I k 6 j 5 H 8 g n n D s - l l B s m j 7 D s v w h G s 0 - 1 B 8 o o n D s q v w F 3 6 0 l E l _ - L z 1 7 v F w i 3 u G n h o 8 E r r q 4 E v 3 j y C 0 i i p B 4 3 z 0 E 8 z 0 k C o g l T 4 u 8 w D 4 h h Z o o x Q 7 j - 0 C w k i i C r g o 5 V j h s 4 E - m m k F n l v q H 8 i j l B n 3 q 9 J 0 _ s x B - - n 8 E 4 w z f r n 0 6 B 3 i g j S 7 - k U 6 t y P v s o y J 7 o q p E j h 9 g D v t z 3 D s 8 o P s j y U 8 6 k 7 D j g s w F 7 9 2 l z B j v y o j B r p t 6 e z h j _ Q 4 x g y S v i 4 4 D l l k p D 8 _ x 6 B o i k T 0 2 t - B w 1 g n B 0 n w t D o i v w U w g 8 g H 8 l i n D s y _ 0 C w x m v B w 2 6 w D q s 5 n B y i 4 O j 1 0 6 B 3 z k T g y 5 9 C o 2 4 w O 8 r v U o 0 _ Y g z m 4 B 8 2 z - Y - o p v B 3 4 w 0 E 4 n m 4 B i k s 6 F m j w q Y w o 0 _ m B 8 v v t D 8 3 l m k C z 8 k t F 9 z 1 v E o u 7 w D o z 8 o - B k 2 o P 8 6 u X 8 g 7 p C 8 m z 6 B s 6 5 R g - n j B 0 7 p s C g p m h D w k - j D 0 0 y a o i l n C k 9 y z i B g h - z H 8 4 y t D 0 9 w a k z w k C n 0 i r B s 3 q p R q 3 m - C - 0 h r B j i 5 4 F 3 m u 1 8 B r g i i J n x q q D 7 - y a 3 q h 0 R j i p 5 V 3 0 h O v v j w h E 1 h j 3 F h t l 1 Z r q y v Q 3 - p y J z 7 y k C r 7 t x B 0 s l l B o v r 8 E r p z 6 B g _ g Z v y k T v z h n B 0 j 4 p D r y p y B s l - 1 B 2 t 6 y B y k 8 9 E 3 4 g 9 B j 7 s h B w _ z s C 7 8 8 1 B 8 r - i K 7 9 w U j m t x B r g x U j g t h B g i q v B g h k n B w m x 0 E k w w F o 9 p 4 B 8 p t v C 0 g r o b g 4 w Q g l 9 9 C z g 9 1 B o 5 6 L o 8 2 z B g x 2 f 4 v 2 - K w n 6 l G g l - w D 8 u v X 8 6 u h B n u n 9 J - l x 0 F 8 r u h B 3 k 1 l E 2 n 1 n E 0 2 k s G v 6 _ j D 3 l x _ D w l j n B s r p P k - m t B 8 6 y a 0 0 h H w 3 g i C k l k t B s - t h B k s _ d s i _ p C 0 2 k t B 4 4 0 z B 8 p v X w _ p 4 B 4 j q j B 0 z j i E 0 0 u X o 3 p j B o w g Z o k s 6 B 9 8 h g B n q p F 5 w X 3 v 1 2 C 3 - w 0 F g s j r B o k m w M o w i n B 4 5 h n B s _ - 1 B 8 u v h G k j w 5 V 4 q j r B k - v X j s 9 M r 5 h 7 D 3 1 2 l G w _ h h H o 4 p 4 B w 1 p v B 4 t m y C 4 x 1 f k i - g D 8 x q 0 D 8 h u h B v k - v M s 5 s 8 G j u r h G r i y t D q m g 6 C _ t w p F v y _ V n k j 0 H r t k l B 7 o y k C 7 3 7 g D j r y t D r t h p B g m h r B j 9 8 i K - 8 h 9 B - p y s C n h i n B j o 2 l H 3 j i n B 4 0 l 9 J 4 z m M 5 2 6 m H - k i n B n 2 h r B 8 4 p 0 D n 2 v Q j o z 6 B j x i 7 D 0 _ s x B o - t j O 4 k y g V 8 g l v H w 1 4 w D g 8 - h C s 9 9 1 B k y u X w 0 i 9 J 0 7 _ 6 D k l - 0 C w - s 0 E w _ 7 3 C o t - Y w 5 9 V y 9 k k B h k o V r j j i E j 4 i i J k v 1 w E n y y 0 E 0 - i t B 0 t - o B 8 0 4 R r v w - B z l l g F j o l t B 9 o s y B r 0 o u B g _ y f 4 6 3 z K s u 7 d s w z s J o v o j B w o 8 w D w t l n C 4 o i 9 F 0 s k t B 0 u 7 1 B h 7 q l D v s s I 8 1 m p E 4 p 4 J s h w x B s _ 7 6 C 0 2 k t B 4 0 - Y 4 l 2 f w r 1 f o t o c g k 1 s C s l 9 d 0 3 8 d g p w Q 0 n - 0 C w w 3 r 0 B s v i i E o y y l E k 3 2 w E v _ q y J p 4 o x B 4 6 l 2 N o 2 - m B k k n P k o u - B 4 y 4 9 C 0 o w U 4 6 l c 8 h u X k 6 i l B 0 j t x B g 5 y z B 0 8 w U g _ i T k 7 0 w E g p m 4 B 0 8 v k C o 9 z z B r 1 5 R j y u X 8 v 7 p M 4 1 z s C 7 r u X 4 w p 4 B o y o c z v h H j v k t B w 9 5 l G _ p n 6 G - 1 2 e v 3 g i C j j z 6 B - v 0 f 3 k k T s h p P s - l l B w x t q D 0 s p g F w 6 n c g y p 4 B - 5 l n C k i v x B j n g 5 H n i y j M z q 1 r X 3 _ - v M 4 x m 4 B 3 4 o v B j 6 k z G 7 r u X 4 v n n C 4 l g W s t 2 6 B z s m - B t v o t B o l - V k w t x B o n k 0 H g q - 3 C o _ - V 7 - u X 3 9 m c 3 2 7 9 C - g 8 w D 0 j h 1 C r - 8 i N k s 8 6 C 7 v r w F r j h p B w w 9 H - _ l n C 7 y p 8 G 7 8 y 6 B r p 3 3 J z 2 i 7 o C r y x o j B w n o r O m k w 2 L n n 8 w D j _ j n D i l 8 p E g 5 1 m b 8 t s 2 M - w h n B 8 z v X n i - 9 H s r l l B k i - g D 0 i i p B 0 q 7 o C w k 3 t C k l v 4 E 0 m - 1 B s m t h Q - t w u 6 B r s l r m B j s s w o E 7 9 m 3 t E n q t 3 L r r v l L z _ r 4 E 3 6 j 0 R 3 u o v B v r l K 7 y x j C z y r 8 G g q 0 3 G - o h i C z 7 r x L 3 p 0 f 0 g 5 K o z j _ H 0 i y - B 0 2 k i E - 0 g 9 B w 1 1 f 3 0 h O w k _ 3 C s u o z G w 2 n 0 H 0 w - 1 B 4 l 2 f k k 6 p M s 9 z 6 B 8 n k q W 4 s 8 g U w g j n B n u 2 l G n q _ v M z 3 n 5 V - g w l Y r p g 9 7 D 3 9 9 w O r 1 8 2 4 C v - 1 h h C v w z j M r 0 u x B g 6 t C 7 8 2 4 D p k 5 2 C o 4 j T - t n c z s t h B w 3 w D 4 8 g Z v t 0 f - 5 v Q g 2 i 9 B r t u l L s t s _ C z 2 p f n 7 j y C j 9 n P g 7 l y C g 4 m 4 B z u q v C 3 v - Y 8 t 1 t D 7 l - B 8 4 n p E v h 1 f - q g i C 8 v 8 6 C v 3 k T v 8 g 9 B 8 3 x a k 2 _ 0 C 4 i g n B w q k n C v - h 9 B n w y _ D - q 8 w D 3 s o g C n r _ 5 C 3 g 3 l E 3 u 0 f z t 8 d - j 5 E 8 i g p B n q w Q r r k t B v j k T & l t ; / r i n g & g t ; & l t ; / r p o l y g o n s & g t ; & l t ; r p o l y g o n s & g t ; & l t ; i d & g t ; 8 8 7 3 1 2 3 9 3 0 8 7 7 9 8 4 7 9 2 & l t ; / i d & g t ; & l t ; r i n g & g t ; n r k v u 4 j 2 w T w r 5 E 4 v 2 z B j 0 _ C 8 i w k C & l t ; / r i n g & g t ; & l t ; / r p o l y g o n s & g t ; & l t ; r p o l y g o n s & g t ; & l t ; i d & g t ; 8 8 7 3 1 2 3 9 3 0 8 7 7 9 8 4 7 9 2 & l t ; / i d & g t ; & l t ; r i n g & g t ; - 5 g 1 0 m y x x T g z l T 4 y 0 S w q 2 T 0 5 z k C r 7 j E 5 z s P p g 3 E k s 7 i I & l t ; / r i n g & g t ; & l t ; / r p o l y g o n s & g t ; & l t ; r p o l y g o n s & g t ; & l t ; i d & g t ; 8 8 7 3 1 2 3 9 3 0 8 7 7 9 8 4 7 9 2 & l t ; / i d & g t ; & l t ; r i n g & g t ; - i i q - 0 l 9 x T o s 8 G 4 s l T 4 y z I g _ H & l t ; / r i n g & g t ; & l t ; / r p o l y g o n s & g t ; & l t ; r p o l y g o n s & g t ; & l t ; i d & g t ; 8 8 7 3 1 2 3 9 3 0 8 7 7 9 8 4 7 9 2 & l t ; / i d & g t ; & l t ; r i n g & g t ; 7 k 0 o u l i x k T u 3 9 m C i j l H r z h H 3 z k T w t 5 L & l t ; / r i n g & g t ; & l t ; / r p o l y g o n s & g t ; & l t ; r p o l y g o n s & g t ; & l t ; i d & g t ; 8 8 7 3 1 2 3 9 3 0 8 7 7 9 8 4 7 9 2 & l t ; / i d & g t ; & l t ; r i n g & g t ; z 1 n o 8 7 j 3 0 T o 7 m c s 2 v X z r 6 I & l t ; / r i n g & g t ; & l t ; / r p o l y g o n s & g t ; & l t ; r p o l y g o n s & g t ; & l t ; i d & g t ; 8 8 7 3 1 2 3 9 3 0 8 7 7 9 8 4 7 9 2 & l t ; / i d & g t ; & l t ; r i n g & g t ; v k - w 3 k t q i R 4 2 _ z K s n w F 3 n 7 9 C r x 0 6 B & l t ; / r i n g & g t ; & l t ; / r p o l y g o n s & g t ; & l t ; r p o l y g o n s & g t ; & l t ; i d & g t ; 8 8 7 3 1 2 3 9 3 0 8 7 7 9 8 4 7 9 2 & l t ; / i d & g t ; & l t ; r i n g & g t ; z 5 - 3 4 z 1 i x T j 1 y v B l q 1 I s 1 t h B o y k j D 2 6 q H s v u j B 5 _ z C z 3 s q B 4 l 7 L 4 y y s C - r h n B 8 3 o o F 8 t y - B s 6 t h B 4 q p j B j 8 t 9 L z - w - B k u o p E g q _ h C k s j t B 4 k 4 J 4 3 j n C 4 m u _ D k y p h G g n n G & l t ; / r i n g & g t ; & l t ; / r p o l y g o n s & g t ; & l t ; r p o l y g o n s & g t ; & l t ; i d & g t ; 8 8 7 3 1 2 3 9 3 0 8 7 7 9 8 4 7 9 2 & l t ; / i d & g t ; & l t ; r i n g & g t ; r s 5 j i m t x 6 Q o x k T g 9 6 L - u i O & l t ; / r i n g & g t ; & l t ; / r p o l y g o n s & g t ; & l t ; r p o l y g o n s & g t ; & l t ; i d & g t ; 8 8 7 3 1 2 3 9 3 0 8 7 7 9 8 4 7 9 2 & l t ; / i d & g t ; & l t ; r i n g & g t ; z l 7 4 y 9 o 3 v T 8 4 w U w - l T 7 j - 0 C 4 8 y f & l t ; / r i n g & g t ; & l t ; / r p o l y g o n s & g t ; & l t ; r p o l y g o n s & g t ; & l t ; i d & g t ; 8 8 7 3 1 2 3 9 3 0 8 7 7 9 8 4 7 9 2 & l t ; / i d & g t ; & l t ; r i n g & g t ; z 1 j 4 l t u y v T o v 5 J w w 5 E 0 y 5 I k _ u F & l t ; / r i n g & g t ; & l t ; / r p o l y g o n s & g t ; & l t ; r p o l y g o n s & g t ; & l t ; i d & g t ; 8 8 7 3 1 2 3 9 3 0 8 7 7 9 8 4 7 9 2 & l t ; / i d & g t ; & l t ; r i n g & g t ; z y 2 q j 9 t 5 v T g w o v B o 7 x b 0 z 8 u D 8 v x 6 B g 4 i r B o u k t E 8 z t v H 0 o m t B k l l 4 D 6 p 7 k B 7 5 _ 0 C r 9 y a n n 0 f o j p j B 0 9 v x B z h 6 I o 4 - 8 B v 9 x _ D g 4 - V o 8 _ 3 C n l 9 3 C g _ i T 8 t 4 6 C 8 i n P 3 h x t E 5 4 g E k 9 l B k 6 j E g u _ Y o u j T & l t ; / r i n g & g t ; & l t ; / r p o l y g o n s & g t ; & l t ; r p o l y g o n s & g t ; & l t ; i d & g t ; 8 8 7 3 1 2 3 9 3 0 8 7 7 9 8 4 7 9 2 & l t ; / i d & g t ; & l t ; r i n g & g t ; 7 x u 1 4 z g o v T k o y a 0 j v X g - w D n h g k D & l t ; / r i n g & g t ; & l t ; / r p o l y g o n s & g t ; & l t ; r p o l y g o n s & g t ; & l t ; i d & g t ; 8 8 7 3 1 2 3 9 3 0 8 7 7 9 8 4 7 9 2 & l t ; / i d & g t ; & l t ; r i n g & g t ; n 1 0 8 x y 9 o v T o 3 g W k g _ M g 8 g r B 8 _ 9 C & l t ; / r i n g & g t ; & l t ; / r p o l y g o n s & g t ; & l t ; r p o l y g o n s & g t ; & l t ; i d & g t ; 8 8 7 3 1 2 3 9 3 0 8 7 7 9 8 4 7 9 2 & l t ; / i d & g t ; & l t ; r i n g & g t ; v 8 y w j 3 5 n v T 8 0 q v C 8 z v X 7 n 7 6 C 8 p i l B & l t ; / r i n g & g t ; & l t ; / r p o l y g o n s & g t ; & l t ; r p o l y g o n s & g t ; & l t ; i d & g t ; 8 8 7 3 1 2 3 9 3 0 8 7 7 9 8 4 7 9 2 & l t ; / i d & g t ; & l t ; r i n g & g t ; r y 1 t 3 q x i u T k 8 h H s x v X o - y f & l t ; / r i n g & g t ; & l t ; / r p o l y g o n s & g t ; & l t ; r p o l y g o n s & g t ; & l t ; i d & g t ; 8 8 7 3 1 2 3 9 3 0 8 7 7 9 8 4 7 9 2 & l t ; / i d & g t ; & l t ; r i n g & g t ; j 7 8 6 x 8 s j u T 8 4 j E g 3 p 4 B 4 - 3 J 0 g v F & l t ; / r i n g & g t ; & l t ; / r p o l y g o n s & g t ; & l t ; r p o l y g o n s & g t ; & l t ; i d & g t ; 8 8 7 3 1 2 3 9 3 0 8 7 7 9 8 4 7 9 2 & l t ; / i d & g t ; & l t ; r i n g & g t ; v o l q _ s 4 9 t T w 4 g W 4 y o G o 4 z z B & l t ; / r i n g & g t ; & l t ; / r p o l y g o n s & g t ; & l t ; r p o l y g o n s & g t ; & l t ; i d & g t ; 8 8 7 3 1 2 3 9 3 0 8 7 7 9 8 4 7 9 2 & l t ; / i d & g t ; & l t ; r i n g & g t ; 3 4 l n 6 l - k 3 Q 8 4 5 I k g i p B - l l n C 4 m i y C g r 4 E & l t ; / r i n g & g t ; & l t ; / r p o l y g o n s & g t ; & l t ; r p o l y g o n s & g t ; & l t ; i d & g t ; 8 8 7 3 1 2 3 9 3 0 8 7 7 9 8 4 7 9 2 & l t ; / i d & g t ; & l t ; r i n g & g t ; 7 n n j - z j o t T 0 8 3 w E s 0 t p E 4 i _ j D v i y s C & l t ; / r i n g & g t ; & l t ; / r p o l y g o n s & g t ; & l t ; r p o l y g o n s & g t ; & l t ; i d & g t ; 8 8 7 3 1 2 3 9 3 0 8 7 7 9 8 4 7 9 2 & l t ; / i d & g t ; & l t ; r i n g & g t ; j p j h 9 5 0 m t T g k - V 8 5 h p B k n o P 4 7 o j B 8 x - 1 B z p 9 M 3 - z f w n o n C 0 0 s x B 3 t o 4 B 4 p g 9 B s g w k C 4 k v Q & l t ; / r i n g & g t ; & l t ; / r p o l y g o n s & g t ; & l t ; r p o l y g o n s & g t ; & l t ; i d & g t ; 8 8 7 3 1 2 3 9 3 0 8 7 7 9 8 4 7 9 2 & l t ; / i d & g t ; & l t ; r i n g & g t ; - z 5 t 6 _ 2 s t T s k q 8 G 4 _ n y J o r k r B w p j r B - x z u G s h p P g h q 4 B g 6 4 J 8 i u x B 8 - 6 i K w 1 m n C o k j n B z 8 t x B g 5 g Z 4 h 4 u G 8 _ n n D s m i p B o j q v B 0 2 9 6 C o 8 q v B 7 h 9 1 B g s p j B z 3 v - B n k s L k 9 q Z 3 4 w 0 E t s 5 i P j 4 3 4 D 4 h 8 v M 8 4 - o B o - - q B g 0 6 3 C s g 8 M 4 o _ h C 4 - _ n I w v _ 8 F & l t ; / r i n g & g t ; & l t ; / r p o l y g o n s & g t ; & l t ; r p o l y g o n s & g t ; & l t ; i d & g t ; 8 8 7 3 1 2 3 9 3 0 8 7 7 9 8 4 7 9 2 & l t ; / i d & g t ; & l t ; r i n g & g t ; 7 0 j u m v 1 k t T 4 p z r D 0 t s k B s o g 2 B 8 8 w 3 I g i o c z t v 8 D r 4 s o G r 2 5 I 8 s - 1 B o v 9 H k i _ h J & l t ; / r i n g & g t ; & l t ; / r p o l y g o n s & g t ; & l t ; r p o l y g o n s & g t ; & l t ; i d & g t ; 8 8 7 3 1 2 3 9 3 0 8 7 7 9 8 4 7 9 2 & l t ; / i d & g t ; & l t ; r i n g & g t ; r 7 m k q n 4 k t T 8 l o P o r 3 - K 8 p _ 1 B j 6 j E n 2 g i C 7 3 k g I 1 i j o B & l t ; / r i n g & g t ; & l t ; / r p o l y g o n s & g t ; & l t ; r p o l y g o n s & g t ; & l t ; i d & g t ; 8 8 7 3 1 2 3 9 3 0 8 7 7 9 8 4 7 9 2 & l t ; / i d & g t ; & l t ; r i n g & g t ; n w q i 3 5 s 1 s T k h v X n n k T k x 4 R & l t ; / r i n g & g t ; & l t ; / r p o l y g o n s & g t ; & l t ; r p o l y g o n s & g t ; & l t ; i d & g t ; 8 8 7 3 1 2 3 9 3 0 8 7 7 9 8 4 7 9 2 & l t ; / i d & g t ; & l t ; r i n g & g t ; j 7 0 8 6 - x u s T g r g i C s 9 _ o B w r 9 H r _ n P w k p j B g m 0 s C r 7 j E 0 2 j o F & l t ; / r i n g & g t ; & l t ; / r p o l y g o n s & g t ; & l t ; r p o l y g o n s & g t ; & l t ; i d & g t ; 8 8 7 3 1 2 3 9 3 0 8 7 7 9 8 4 7 9 2 & l t ; / i d & g t ; & l t ; r i n g & g t ; 3 n n w 5 y w 2 s T 0 h 6 I w _ j n B g - 0 f o q 7 9 C 0 5 g 1 C 4 j 3 z B k m v X 4 z 0 f 4 9 _ V 4 t o 4 B w t 0 z B 4 p 9 j D w _ g r B r l 6 I k n 4 R o 9 l c 0 j v X g - n j B w n o 4 B 0 9 s h B w h k y C s g 8 M 8 t x a w 5 j n B v z - Y s j _ d 8 i 1 k C - 5 g 9 B r 6 5 R 3 i - V 8 8 x 9 L 3 k 8 3 C 7 8 k t B r z y a 0 k u 4 E j v 0 0 E h t 1 w D k x i n D j 2 k l B 4 j x 3 D & l t ; / r i n g & g t ; & l t ; / r p o l y g o n s & g t ; & l t ; r p o l y g o n s & g t ; & l t ; i d & g t ; 8 8 7 3 1 2 3 9 3 0 8 7 7 9 8 4 7 9 2 & l t ; / i d & g t ; & l t ; r i n g & g t ; j 9 - 7 7 q o y s T k 1 m t B s p o 0 D 8 6 u X w 0 7 3 C 8 h m l B 8 u 0 6 B - 0 0 f r x v - B 0 i 9 6 C k 4 i 1 B k q w 6 F o 7 4 J s y j i E 8 0 o P 8 q h p B 8 u v X k 3 u h B v w h t E 3 x l k F n 4 - s E 8 j l l B g w v Q x 5 q 9 B 3 v w 1 B k i j t B z t _ 1 B k _ t - B g 0 z l E 4 - - 8 B 8 k 5 I & l t ; / r i n g & g t ; & l t ; / r p o l y g o n s & g t ; & l t ; r p o l y g o n s & g t ; & l t ; i d & g t ; 8 8 7 3 1 2 3 9 3 0 8 7 7 9 8 4 7 9 2 & l t ; / i d & g t ; & l t ; r i n g & g t ; 3 h j g h l i w s T o g 5 E 0 4 v x B 8 p v h B j p x U 8 q 6 g D & l t ; / r i n g & g t ; & l t ; / r p o l y g o n s & g t ; & l t ; r p o l y g o n s & g t ; & l t ; i d & g t ; 8 8 7 3 1 2 3 9 3 0 8 7 7 9 8 4 7 9 2 & l t ; / i d & g t ; & l t ; r i n g & g t ; - _ u l 5 r j h s T 8 q - B 8 _ 9 M w - 1 f 8 g _ d o u - 8 B 8 q 7 1 B & l t ; / r i n g & g t ; & l t ; / r p o l y g o n s & g t ; & l t ; r p o l y g o n s & g t ; & l t ; i d & g t ; 8 8 7 3 1 2 3 9 3 0 8 7 7 9 8 4 7 9 2 & l t ; / i d & g t ; & l t ; r i n g & g t ; 7 1 _ p j 4 6 h s T k m v X w w w Q 3 s - V n n o v B k r - o B & l t ; / r i n g & g t ; & l t ; / r p o l y g o n s & g t ; & l t ; r p o l y g o n s & g t ; & l t ; i d & g t ; 8 8 7 3 1 2 3 9 3 0 8 7 7 9 8 4 7 9 2 & l t ; / i d & g t ; & l t ; r i n g & g t ; 3 6 6 6 3 i u _ r T 4 j j i C - w - Y g i g W 4 2 l y I & l t ; / r i n g & g t ; & l t ; / r p o l y g o n s & g t ; & l t ; r p o l y g o n s & g t ; & l t ; i d & g t ; 8 8 7 3 1 2 3 9 3 0 8 7 7 9 8 4 7 9 2 & l t ; / i d & g t ; & l t ; r i n g & g t ; n 5 i m u l 0 k s T g q o 4 B w h - V o r i O g l - 3 C s 0 w - B 0 h o q G 7 4 j t I k s s h B 8 8 o h G w r o n J k 4 w k C & l t ; / r i n g & g t ; & l t ; / r p o l y g o n s & g t ; & l t ; r p o l y g o n s & g t ; & l t ; i d & g t ; 8 8 7 3 1 2 3 9 3 0 8 7 7 9 8 4 7 9 2 & l t ; / i d & g t ; & l t ; r i n g & g t ; r q j 8 l v 2 t s T 8 2 j l B g u w Q n 3 i q F 2 m k o B 8 r h q G & l t ; / r i n g & g t ; & l t ; / r p o l y g o n s & g t ; & l t ; r p o l y g o n s & g t ; & l t ; i d & g t ; 8 8 7 3 1 2 3 9 3 0 8 7 7 9 8 4 7 9 2 & l t ; / i d & g t ; & l t ; r i n g & g t ; z 2 w g p v s _ s T w j y 8 M 0 t h g F 4 i m 4 B 4 n m n C s i y t D k x y U o 2 0 f 9 m l k B 1 t x 5 D 8 2 - 1 B o t p j B 7 - x t D 0 3 v X 7 3 5 R j q t h B k 1 z a s i v h B 4 t o G n q 0 3 D r 5 6 p C w 6 - V g m _ V q w - b 0 r l e z l u h B - 0 o v B o r 6 w D g _ l j B & l t ; / r i n g & g t ; & l t ; / r p o l y g o n s & g t ; & l t ; r p o l y g o n s & g t ; & l t ; i d & g t ; 8 8 7 3 1 2 3 9 3 0 8 7 7 9 8 4 7 9 2 & l t ; / i d & g t ; & l t ; r i n g & g t ; j v 8 8 u 2 6 p t T o y h n B 0 m u x B w 4 h O s k g 1 C g r o v B l z v g B z 6 p k B w i m y C v 0 7 3 C k 9 _ g D o j 2 z B w 0 j n B j u u x B 7 4 t x B s _ 9 d n 2 m c o 5 6 L 0 6 1 6 B 7 x i i E 0 5 7 4 F r z u X z g v n C 3 t s U v 8 o v B s s - o B 0 i y 6 B k q 4 K g l g k D w 4 - Y k g x a s r o h G 4 x 8 s E s u 6 i K g j j T o t h n B s q w k C k s j t B & l t ; / r i n g & g t ; & l t ; / r p o l y g o n s & g t ; & l t ; r p o l y g o n s & g t ; & l t ; i d & g t ; 8 8 7 3 1 2 3 9 3 0 8 7 7 9 8 4 7 9 2 & l t ; / i d & g t ; & l t ; r i n g & g t ; - 8 h l s 9 v w s T w 8 8 H g x q v B j 1 8 d 4 q h O 8 l 4 R & l t ; / r i n g & g t ; & l t ; / r p o l y g o n s & g t ; & l t ; r p o l y g o n s & g t ; & l t ; i d & g t ; 8 8 7 3 1 2 3 9 3 0 8 7 7 9 8 4 7 9 2 & l t ; / i d & g t ; & l t ; r i n g & g t ; z 6 q 9 7 p u l s T k u w X n 7 g 9 B 8 3 r x B & l t ; / r i n g & g t ; & l t ; / r p o l y g o n s & g t ; & l t ; r p o l y g o n s & g t ; & l t ; i d & g t ; 8 8 7 3 1 2 3 9 3 0 8 7 7 9 8 4 7 9 2 & l t ; / i d & g t ; & l t ; r i n g & g t ; r g t 9 i 0 5 i u Q 8 p v h B 0 7 6 T 0 m x y B r k k n D - o p v B 4 3 y f & l t ; / r i n g & g t ; & l t ; / r p o l y g o n s & g t ; & l t ; r p o l y g o n s & g t ; & l t ; i d & g t ; 8 8 7 3 1 2 3 9 3 0 8 7 7 9 8 4 7 9 2 & l t ; / i d & g t ; & l t ; r i n g & g t ; r 2 4 t 0 7 0 t u Q g 6 k k F s p u h B j m _ 1 B & l t ; / r i n g & g t ; & l t ; / r p o l y g o n s & g t ; & l t ; r p o l y g o n s & g t ; & l t ; i d & g t ; 8 8 7 3 1 2 3 9 3 0 8 7 7 9 8 4 7 9 2 & l t ; / i d & g t ; & l t ; r i n g & g t ; z 6 r g 6 z s n u Q 0 o _ i N g h o v B 0 2 i p B 7 u 3 w E z n - 0 C 8 7 9 d n o - j D k 8 l 8 G & l t ; / r i n g & g t ; & l t ; / r p o l y g o n s & g t ; & l t ; r p o l y g o n s & g t ; & l t ; i d & g t ; 8 8 7 3 1 2 3 9 3 0 8 7 7 9 8 4 7 9 2 & l t ; / i d & g t ; & l t ; r i n g & g t ; 3 n p w 6 p u 6 t Q k 9 6 p C 8 5 _ d 8 o t h G s m o n D o 2 o v B k o u h B 8 l _ d k s y U 0 o 0 6 B w z g W v h u C j 9 w - B j q k t B - - r y I g m j y W & l t ; / r i n g & g t ; & l t ; / r p o l y g o n s & g t ; & l t ; r p o l y g o n s & g t ; & l t ; i d & g t ; 8 8 7 3 1 2 3 9 3 0 8 7 7 9 8 4 7 9 2 & l t ; / i d & g t ; & l t ; r i n g & g t ; 7 6 1 7 4 h t 5 g Q 4 i u C 8 t l l B 4 g 7 L 0 y m i E 4 9 k T k 0 k t B k 3 y a 4 z g 9 B w l m j B w 6 _ Y s x 5 I g u g n B s 8 4 R 4 4 m c s 8 5 W 8 u 9 t B 8 9 j E o 7 g i C 0 s v m E 0 i 3 Y w x 3 z B m j 4 _ B m 0 6 j B o g 0 3 D 8 4 5 I o v _ Y w 3 j y C s p 7 d 4 p 4 J 0 o v X 4 i n c k 9 g p B o 3 9 h C o 4 l c 0 g y a j n q v C v p h n B o z n v B g 9 _ Y o z n s P g - o v B g 7 h n B 8 v 5 4 F 4 n l o I w o x 3 L 3 z 3 g V v 5 r 3 L v t z m H 4 z p 6 C r 8 s h B j 7 6 v N 3 6 j k F 7 q 7 p C n 0 o j B 3 i k y C 4 z 8 H - t 6 L s n 5 p C o t n 4 B k 9 r h B g t z f j x o P g 5 n R s y j y D & l t ; / r i n g & g t ; & l t ; / r p o l y g o n s & g t ; & l t ; r p o l y g o n s & g t ; & l t ; i d & g t ; 8 8 7 3 1 2 3 9 3 0 8 7 7 9 8 4 7 9 2 & l t ; / i d & g t ; & l t ; r i n g & g t ; 3 9 4 3 o v i z _ P 8 _ 5 4 F k q w x B k g y - B n y w q H k r o v C & l t ; / r i n g & g t ; & l t ; / r p o l y g o n s & g t ; & l t ; r p o l y g o n s & g t ; & l t ; i d & g t ; 8 8 7 3 1 2 3 9 3 0 8 7 7 9 8 4 7 9 2 & l t ; / i d & g t ; & l t ; r i n g & g t ; 3 z j z 0 w i o _ P 4 w - h C 4 u 2 3 G 4 n - V 0 z y U o q - V 4 4 g 9 B 0 x k t B k x 3 6 C 6 - 2 8 B 2 k - H k q y k C w q h Z 0 o z a k - 8 d 4 4 5 L 8 t w 3 I 0 q o 0 D s r w x B s 0 x U g q 9 9 C n 0 w Q z z 7 p C s n i l B 4 1 l c 8 - 7 d - 5 k T r j q v C 8 r u h B k r m t B 8 3 x q B m p 7 n C z - g p B w q h k D z s n 0 D z q x 3 I r o s h G v z n 8 E & l t ; / r i n g & g t ; & l t ; / r p o l y g o n s & g t ; & l t ; r p o l y g o n s & g t ; & l t ; i d & g t ; 8 8 7 3 1 2 3 9 3 0 8 7 7 9 8 4 7 9 2 & l t ; / i d & g t ; & l t ; r i n g & g t ; z 3 t u q 3 y r 9 P k 5 p O s i - C - v 8 G 3 n n H g r 8 H & l t ; / r i n g & g t ; & l t ; / r p o l y g o n s & g t ; & l t ; r p o l y g o n s & g t ; & l t ; i d & g t ; 8 8 7 3 1 2 3 9 3 0 8 7 7 9 8 4 7 9 2 & l t ; / i d & g t ; & l t ; r i n g & g t ; 3 h i _ r w x n h O s z z 6 B w v p 4 B 8 t y - B - - x s C 0 0 v U k 5 4 6 C & l t ; / r i n g & g t ; & l t ; / r p o l y g o n s & g t ; & l t ; r p o l y g o n s & g t ; & l t ; i d & g t ; 8 8 7 3 1 2 3 9 3 0 8 7 7 9 8 4 7 9 2 & l t ; / i d & g t ; & l t ; r i n g & g t ; z 1 q 1 9 q 3 3 p N 8 m y a 4 l - g H g k m n C s y k l B 0 9 x k C k x 7 p C 0 7 y 6 B 0 5 8 g D k n g 2 B 0 7 r v C j u h 7 D 4 2 w Q j 0 o h Q n 2 _ V 4 n m 4 B n 0 n c n s r 2 N s h 4 K k g 8 1 B 4 w 9 V & l t ; / r i n g & g t ; & l t ; / r p o l y g o n s & g t ; & l t ; r p o l y g o n s & g t ; & l t ; i d & g t ; 8 8 7 3 1 2 3 9 3 0 8 7 7 9 8 4 7 9 2 & l t ; / i d & g t ; & l t ; r i n g & g t ; 7 s 3 w i g l 3 m N o 5 q q D g 4 n 4 B 0 g 8 g D k k x U g - 0 f 0 k h p B g 1 w 2 c w n - w D s v w h G 3 p 0 f s o v x B _ q m h H k y o 8 M 7 8 i V n 3 3 y B g k 5 J g x o c 8 1 u h B 8 g w w F k y u h B j 3 y a r r s m C v 3 2 i G w 7 h y C g h o v B 0 2 t - B g v o q D o u n v B w m 8 s E & l t ; / r i n g & g t ; & l t ; / r p o l y g o n s & g t ; & l t ; r p o l y g o n s & g t ; & l t ; i d & g t ; 8 8 7 3 1 2 3 9 3 0 8 7 7 9 8 4 7 9 2 & l t ; / i d & g t ; & l t ; r i n g & g t ; z t q r 4 7 3 x p N 8 9 g 7 D g g i O l - q m C n l 7 t F k i 0 t D v j x 0 F 7 1 o 0 D 3 9 8 w D r - 5 R k t h H k - v k C & l t ; / r i n g & g t ; & l t ; / r p o l y g o n s & g t ; & l t ; r p o l y g o n s & g t ; & l t ; i d & g t ; 8 8 7 3 1 2 3 9 3 0 8 7 7 9 8 4 7 9 2 & l t ; / i d & g t ; & l t ; r i n g & g t ; 7 3 u s - 2 h m m N g q i O w i y B g j h Z r j h p B k q 4 6 C & l t ; / r i n g & g t ; & l t ; / r p o l y g o n s & g t ; & l t ; r p o l y g o n s & g t ; & l t ; i d & g t ; 8 8 7 3 1 2 3 9 3 0 8 7 7 9 8 4 7 9 2 & l t ; / i d & g t ; & l t ; r i n g & g t ; - 3 5 2 x z g g x M 0 n - 0 C k 3 5 K w 0 j n B o 0 n c k 3 y a 4 u g 9 B k r z a g k 1 z B 8 2 0 a 4 9 g 9 B k g - d g u m n C s w y - B w x i n B v u m D z I w t 0 f 4 g m k F z q k 1 C 1 0 9 Y 0 j _ p C 0 z l t I g i 2 _ D w m 0 3 D 0 9 k l B o y j r B 8 w p o F 4 v m J o 5 1 _ E k l y - B 4 x n c 8 g h p B 0 5 s v C w _ p 8 E o m j t E n 3 h O - o 1 z B z i t h B 8 j 9 6 C 0 j p 0 D w z 2 z B g 9 n c z y t x B r 0 q 2 M z x t h B j g k t B k k p v C 0 j t 3 I 7 x w - B k g 5 R 0 l h q G g r w o K s h y k C s o x 6 B s 0 9 0 C o u l c o x g t E w z n 8 E 8 v 3 5 K y i u q B x z x _ B x q k V k x s h B - _ g i C 4 w i y C 7 q v r C 7 v 6 9 E 7 w y a - o h 9 B o j h n B z m x U w v i y C 3 9 0 f v m i r B 7 j k t B w x x N _ l j u B 7 1 t w F 7 i z t D j m l n D w q i y C - _ k T r o k l B n x m c v m m n C r 4 o 0 D o 2 h r B k 5 t - B & l t ; / r i n g & g t ; & l t ; / r p o l y g o n s & g t ; & l t ; r p o l y g o n s & g t ; & l t ; i d & g t ; 8 8 7 3 1 2 3 9 3 0 8 7 7 9 8 4 7 9 2 & l t ; / i d & g t ; & l t ; r i n g & g t ; z x m h 9 s g y t M k 1 3 w E 8 p 6 6 C 4 1 h k D o w j t E w s o n C g 0 g Z 2 w 8 W q y s y B o l m n C g u 1 f 4 q o c v x g Z z 2 - v F v 2 q G w 0 v t B 8 2 6 i B 8 z v k C 0 q s x B 3 i 1 f g z m 4 B & l t ; / r i n g & g t ; & l t ; / r p o l y g o n s & g t ; & l t ; r p o l y g o n s & g t ; & l t ; i d & g t ; 8 8 7 3 1 2 3 9 3 0 8 7 7 9 8 4 7 9 2 & l t ; / i d & g t ; & l t ; r i n g & g t ; r y 2 6 y 1 o p t M 0 q m l B j 8 u X g 3 l c & l t ; / r i n g & g t ; & l t ; / r p o l y g o n s & g t ; & l t ; r p o l y g o n s & g t ; & l t ; i d & g t ; 8 8 7 3 1 2 3 9 3 0 8 7 7 9 8 4 7 9 2 & l t ; / i d & g t ; & l t ; r i n g & g t ; - p u 6 x s z 9 1 S 8 w h H w z q v B r k u h B & l t ; / r i n g & g t ; & l t ; / r p o l y g o n s & g t ; & l t ; r p o l y g o n s & g t ; & l t ; i d & g t ; 8 8 7 3 1 2 3 9 3 0 8 7 7 9 8 4 7 9 2 & l t ; / i d & g t ; & l t ; r i n g & g t ; v v - 6 4 p s i 0 S 8 9 6 6 C k x 8 5 K j j l t B s l q w F & l t ; / r i n g & g t ; & l t ; / r p o l y g o n s & g t ; & l t ; r p o l y g o n s & g t ; & l t ; i d & g t ; 8 8 7 3 1 2 3 9 3 0 8 7 7 9 8 4 7 9 2 & l t ; / i d & g t ; & l t ; r i n g & g t ; 3 2 y 7 k p h 6 z S g k n c 0 z o P z 7 - 0 C & l t ; / r i n g & g t ; & l t ; / r p o l y g o n s & g t ; & l t ; r p o l y g o n s & g t ; & l t ; i d & g t ; 8 8 7 3 1 2 3 9 3 0 8 7 7 9 8 4 7 9 2 & l t ; / i d & g t ; & l t ; r i n g & g t ; r z 6 r 9 0 w 0 z S 8 q o P g p h i C s o g 2 B r 0 j l B - 4 g k D 4 r m j B 8 1 s x B & l t ; / r i n g & g t ; & l t ; / r p o l y g o n s & g t ; & l t ; r p o l y g o n s & g t ; & l t ; i d & g t ; 8 8 7 3 1 2 3 9 3 0 8 7 7 9 8 4 7 9 2 & l t ; / i d & g t ; & l t ; r i n g & g t ; 3 r j 2 y w j y u S w o g 9 B 0 9 h p B 4 n h 9 B 4 0 g W w r w Q y q q p E h r r 4 E - 0 g i C 7 g k l B 3 l 5 l G & l t ; / r i n g & g t ; & l t ; / r p o l y g o n s & g t ; & l t ; r p o l y g o n s & g t ; & l t ; i d & g t ; 8 8 7 3 1 2 3 9 3 0 8 7 7 9 8 4 7 9 2 & l t ; / i d & g t ; & l t ; r i n g & g t ; r 6 i 3 6 y 4 9 t S w t o v B 4 z g 9 B 0 3 i H - g g t E 7 - y a & l t ; / r i n g & g t ; & l t ; / r p o l y g o n s & g t ; & l t ; r p o l y g o n s & g t ; & l t ; i d & g t ; 8 8 7 3 1 2 3 9 3 0 8 7 7 9 8 4 7 9 2 & l t ; / i d & g t ; & l t ; r i n g & g t ; 3 k 1 q 1 7 5 v t S o 2 _ V w n g h H 8 8 i p B o 0 w Q o u j n B v r n c r 2 t x B 4 y 4 9 C 4 7 g n B & l t ; / r i n g & g t ; & l t ; / r p o l y g o n s & g t ; & l t ; r p o l y g o n s & g t ; & l t ; i d & g t ; 8 8 7 3 1 2 3 9 3 0 8 7 7 9 8 4 7 9 2 & l t ; / i d & g t ; & l t ; r i n g & g t ; - 9 9 i y j s q k L s z h H 4 t j 9 B g 9 k y C 0 u n n D 8 5 n n D 8 p v X s t _ d 3 x 1 z B 0 3 i l B 0 y o v C 7 1 m q G 0 g 5 6 C 0 l 7 d & l t ; / r i n g & g t ; & l t ; / r p o l y g o n s & g t ; & l t ; r p o l y g o n s & g t ; & l t ; i d & g t ; 8 8 7 3 1 2 3 9 3 0 8 7 7 9 8 4 7 9 2 & l t ; / i d & g t ; & l t ; r i n g & g t ; v 5 0 2 2 - _ o j L 0 5 9 1 B w 3 n j B l u n r B h h 8 H j r t x B n 3 i E 2 u 5 t D & l t ; / r i n g & g t ; & l t ; / r p o l y g o n s & g t ; & l t ; r p o l y g o n s & g t ; & l t ; i d & g t ; 8 8 7 3 1 2 3 9 3 0 8 7 7 9 8 4 7 9 2 & l t ; / i d & g t ; & l t ; r i n g & g t ; 3 x j - o 0 w _ j L p 7 m p B t p v U s 1 k t B 0 g k n D o 3 j r B o 1 3 z B n q o j B - 5 m c n w o 4 B r o q v C v 2 y g B 5 4 3 T g k g n B & l t ; / r i n g & g t ; & l t ; / r p o l y g o n s & g t ; & l t ; r p o l y g o n s & g t ; & l t ; i d & g t ; 8 8 7 3 1 2 3 9 3 0 8 7 7 9 8 4 7 9 2 & l t ; / i d & g t ; & l t ; r i n g & g t ; n p o w 4 9 m 8 i L 8 9 w U w 9 p j B s 4 l t B o y q v B 0 - 7 6 C k 5 t h B 4 2 w Q w u h O n q o j B s 6 8 1 B g j z f w 3 v _ D 8 - 4 I & l t ; / r i n g & g t ; & l t ; / r p o l y g o n s & g t ; & l t ; r p o l y g o n s & g t ; & l t ; i d & g t ; 8 8 7 3 1 2 3 9 3 0 8 7 7 9 8 4 7 9 2 & l t ; / i d & g t ; & l t ; r i n g & g t ; z - z 2 6 v 1 2 j L 8 3 k t B 7 w u X w p h O & l t ; / r i n g & g t ; & l t ; / r p o l y g o n s & g t ; & l t ; r p o l y g o n s & g t ; & l t ; i d & g t ; 8 8 7 3 1 2 3 9 3 0 8 7 7 9 8 4 7 9 2 & l t ; / i d & g t ; & l t ; r i n g & g t ; 7 _ v w - k m 6 h L w m 6 L s i 7 R z 2 t h B 4 u 5 L & l t ; / r i n g & g t ; & l t ; / r p o l y g o n s & g t ; & l t ; r p o l y g o n s & g t ; & l t ; i d & g t ; 8 8 7 3 1 2 3 9 3 0 8 7 7 9 8 4 7 9 2 & l t ; / i d & g t ; & l t ; r i n g & g t ; 3 s 6 3 7 o r 5 l L l z 0 u C 1 s 3 x G w j q 4 B n v 6 L 4 1 z z B 7 h g w F r o 9 I 4 m - 8 B & l t ; / r i n g & g t ; & l t ; / r p o l y g o n s & g t ; & l t ; r p o l y g o n s & g t ; & l t ; i d & g t ; 8 8 7 3 1 2 3 9 3 0 8 7 7 9 8 4 7 9 2 & l t ; / i d & g t ; & l t ; r i n g & g t ; 3 9 _ k r i h p j L g 8 j n B j n o P 0 1 i t B & l t ; / r i n g & g t ; & l t ; / r p o l y g o n s & g t ; & l t ; r p o l y g o n s & g t ; & l t ; i d & g t ; 8 8 7 3 1 2 3 9 3 0 8 7 7 9 8 4 7 9 2 & l t ; / i d & g t ; & l t ; r i n g & g t ; n - - g s s k x m L w h i r B 0 l u X 4 _ p j B w 7 g k D 8 r s v C r j 9 M 7 r l t B v h x 0 E s 5 8 M 0 2 t - B & l t ; / r i n g & g t ; & l t ; / r p o l y g o n s & g t ; & l t ; r p o l y g o n s & g t ; & l t ; i d & g t ; 8 8 7 3 1 2 3 9 3 0 8 7 7 9 8 4 7 9 2 & l t ; / i d & g t ; & l t ; r i n g & g t ; v q k i 6 t 3 2 m S w u s 8 E k u 1 6 B w g 5 9 C j l 8 p C w _ 4 L & l t ; / r i n g & g t ; & l t ; / r p o l y g o n s & g t ; & l t ; r p o l y g o n s & g t ; & l t ; i d & g t ; 8 8 7 3 1 2 3 9 3 0 8 7 7 9 8 4 7 9 2 & l t ; / i d & g t ; & l t ; r i n g & g t ; j o 7 y l 4 4 u m S 4 z 8 w D g 7 o c 4 4 w D 3 j o G 3 g 8 9 C & l t ; / r i n g & g t ; & l t ; / r p o l y g o n s & g t ; & l t ; r p o l y g o n s & g t ; & l t ; i d & g t ; 8 8 7 3 1 2 3 9 3 0 8 7 7 9 8 4 7 9 2 & l t ; / i d & g t ; & l t ; r i n g & g t ; v 5 v p _ i y t m S g 1 n j B 8 - x x L 0 m 9 d 4 5 n 4 B s i 0 6 B g 0 9 9 C 0 z y U s v 8 4 T w 4 - w T w y 0 z B 8 q j i E k p 7 6 C s _ g p B w _ j T w _ o k F o y 2 f g _ i 9 F k y 9 1 B g x h O k j r 4 E k s v t D s 0 0 a g u i r B 4 9 g 9 B z k p u B t h l V s 3 q v C k 5 u 8 G w 9 o c s i m g F s k y a s 4 8 g D w j 8 3 C w m 1 z B s h y k C w r 1 f n x w 0 E k u 6 I g _ r s F 0 o _ 1 B i m o h C q w 1 q C g k 1 s C o y - z K 8 6 z 6 B o 1 y s C o 7 l n C o p l c w y q 4 B - l g i C w g p 4 B 3 2 - V r 9 y a z 6 j l B s _ x U n g 1 f n 2 8 w D j - w U 6 _ y V z 2 4 x C 8 t w x B 8 z v X 0 h w X s w j 7 D o 0 u C - i p 8 E k y x t D 3 g 3 l E r 9 k n D z n 4 K s j _ d x o 5 9 R 1 g k a n 0 k y C v x i o I 0 7 i z G - 2 h x T r q z t D - _ z 3 D 3 r h h H z r z t D - 5 o y W j 4 k t I - 5 m c w 8 v s C 7 s 9 d v h o j B n s q q D w t h r B s z 7 d 0 _ 7 d 4 - j T s r x a s t s h B - t r g B j v 7 W n g p v B v h n c g y n v B - t n c g 0 s q H 3 s n c 7 l 7 p C 0 j 5 p C & l t ; / r i n g & g t ; & l t ; / r p o l y g o n s & g t ; & l t ; r p o l y g o n s & g t ; & l t ; i d & g t ; 8 8 7 3 1 2 3 9 3 0 8 7 7 9 8 4 7 9 2 & l t ; / i d & g t ; & l t ; r i n g & g t ; 7 o m r 2 z i w i S o k j O 0 g s v C s 7 0 k C k l 6 l H g v z 0 E 8 l y U j l n 0 D 0 1 n P o u g r B w 1 s 0 E 4 v 5 3 C o q 7 z R & l t ; / r i n g & g t ; & l t ; / r p o l y g o n s & g t ; & l t ; r p o l y g o n s & g t ; & l t ; i d & g t ; 8 8 7 3 1 2 3 9 3 0 8 7 7 9 8 4 7 9 2 & l t ; / i d & g t ; & l t ; r i n g & g t ; 3 0 t q w 4 _ 7 _ R 0 m 6 I 3 1 n v B 0 x t - B & l t ; / r i n g & g t ; & l t ; / r p o l y g o n s & g t ; & l t ; r p o l y g o n s & g t ; & l t ; i d & g t ; 8 8 7 3 1 2 3 9 3 0 8 7 7 9 8 4 7 9 2 & l t ; / i d & g t ; & l t ; r i n g & g t ; 3 i l g m l m l t R o 8 h n B k g 5 R k 4 p v C o 5 i r B o q o j B g k 5 J n s k T z 6 n P s 6 i p B o j m T 8 4 x v Q z i x w H 5 u 8 w B 8 n i t B w v j n B 0 o v h B r t q v C g 5 _ I u m 1 7 E g w v Q 7 - u X x o r 4 m B x l 3 2 C 3 6 - s E o 6 7 g H 8 7 h o F & l t ; / r i n g & g t ; & l t ; / r p o l y g o n s & g t ; & l t ; r p o l y g o n s & g t ; & l t ; i d & g t ; 8 8 7 3 1 2 3 9 3 0 8 7 7 9 8 4 7 9 2 & l t ; / i d & g t ; & l t ; r i n g & g t ; n v 5 7 k - k m s R 4 4 l n C k 4 u x B v h w Q r 3 j i E & l t ; / r i n g & g t ; & l t ; / r p o l y g o n s & g t ; & l t ; r p o l y g o n s & g t ; & l t ; i d & g t ; 8 8 7 3 1 2 3 9 3 0 8 7 7 9 8 4 7 9 2 & l t ; / i d & g t ; & l t ; r i n g & g t ; j _ t _ s v t - o R 1 z o 7 L o p G s k w s M & l t ; / r i n g & g t ; & l t ; / r p o l y g o n s & g t ; & l t ; r p o l y g o n s & g t ; & l t ; i d & g t ; 8 8 7 3 1 2 3 9 3 0 8 7 7 9 8 4 7 9 2 & l t ; / i d & g t ; & l t ; r i n g & g t ; - o y 0 n 8 m o 7 Q o v i r B 4 i x D z 7 y 6 B t _ o 0 B 2 - k Q 5 - 9 c i 3 9 - J & l t ; / r i n g & g t ; & l t ; / r p o l y g o n s & g t ; & l t ; r p o l y g o n s & g t ; & l t ; i d & g t ; 8 8 7 3 1 2 3 9 3 0 8 7 7 9 8 4 7 9 2 & l t ; / i d & g t ; & l t ; r i n g & g t ; - 5 x 6 p 8 w l 3 K 8 j 4 K 8 2 - 1 B 4 _ 8 9 C w m r 8 E g r m c 4 z v s C 8 k w U s o x 6 B & l t ; / r i n g & g t ; & l t ; / r p o l y g o n s & g t ; & l t ; r p o l y g o n s & g t ; & l t ; i d & g t ; 8 8 7 3 1 2 3 9 3 0 8 7 7 9 8 4 7 9 2 & l t ; / i d & g t ; & l t ; r i n g & g t ; v k v m r 9 k 8 4 K 4 8 o G 4 s 1 f s w x a k h 5 I & l t ; / r i n g & g t ; & l t ; / r p o l y g o n s & g t ; & l t ; r p o l y g o n s & g t ; & l t ; i d & g t ; 8 8 7 3 1 2 3 9 3 0 8 7 7 9 8 4 7 9 2 & l t ; / i d & g t ; & l t ; r i n g & g t ; 3 w 8 q j p x 1 o Q r 5 k Y l x v 8 C v k y 7 B r t t u B & l t ; / r i n g & g t ; & l t ; / r p o l y g o n s & g t ; & l t ; r p o l y g o n s & g t ; & l t ; i d & g t ; 8 8 7 3 1 2 3 9 3 0 8 7 7 9 8 4 7 9 2 & l t ; / i d & g t ; & l t ; r i n g & g t ; 7 h 6 j 6 r m u m Q k q 5 R k 1 i H 0 v s v C s y - g D v 8 4 J z i 6 4 F 0 m h n D & l t ; / r i n g & g t ; & l t ; / r p o l y g o n s & g t ; & l t ; r p o l y g o n s & g t ; & l t ; i d & g t ; 8 8 7 3 1 2 3 9 3 0 8 7 7 9 8 4 7 9 2 & l t ; / i d & g t ; & l t ; r i n g & g t ; j v o h w g t s q L 0 2 y k C w 1 - V 4 k 4 3 D 4 y o n C 7 j t h G 0 h l 0 D j z x U - o 1 z B g 8 v D & l t ; / r i n g & g t ; & l t ; / r p o l y g o n s & g t ; & l t ; r p o l y g o n s & g t ; & l t ; i d & g t ; 8 8 7 3 1 2 3 9 3 0 8 7 7 9 8 4 7 9 2 & l t ; / i d & g t ; & l t ; r i n g & g t ; - 7 9 v 0 3 s l i L g 2 h n B s 0 6 I 7 6 y a & l t ; / r i n g & g t ; & l t ; / r p o l y g o n s & g t ; & l t ; r p o l y g o n s & g t ; & l t ; i d & g t ; 8 8 7 3 1 2 3 9 3 0 8 7 7 9 8 4 7 9 2 & l t ; / i d & g t ; & l t ; r i n g & g t ; - n 7 r t t p s l L o 2 g 9 B o 0 o j B 0 l v 8 G k j - C g j 7 3 C 3 n 7 9 C w l n v B & l t ; / r i n g & g t ; & l t ; / r p o l y g o n s & g t ; & l t ; r p o l y g o n s & g t ; & l t ; i d & g t ; 8 8 7 3 1 2 3 9 3 0 8 7 7 9 8 4 7 9 2 & l t ; / i d & g t ; & l t ; r i n g & g t ; j l o u p u 8 n l L 4 t - 3 C o 2 p k F o - y s C 8 s w - B 7 5 k u Y 0 q 9 p C o m k r B 7 x - i I z 0 8 g D o n m c 0 8 5 I 0 j _ 1 B 8 p t x B 0 o z 3 J - 8 0 3 D 0 x x a q k x 9 C m o p 7 D 0 - i t B w 1 w s C o w y f o q m 4 B & l t ; / r i n g & g t ; & l t ; / r p o l y g o n s & g t ; & l t ; r p o l y g o n s & g t ; & l t ; i d & g t ; 8 8 7 3 1 2 3 9 3 0 8 7 7 9 8 4 7 9 2 & l t ; / i d & g t ; & l t ; r i n g & g t ; 3 4 t r t v k r p L _ o n 7 C 2 2 j v B y x 1 l B p h 3 L 0 _ v U k h 5 I & l t ; / r i n g & g t ; & l t ; / r p o l y g o n s & g t ; & l t ; r p o l y g o n s & g t ; & l t ; i d & g t ; 8 8 7 3 1 2 3 9 3 0 8 7 7 9 8 4 7 9 2 & l t ; / i d & g t ; & l t ; r i n g & g t ; r w r 2 x s x n k L w l n H g g y d 0 3 v X w _ j n B k 5 _ C v i y s C w v l c i o l S 2 0 9 D & l t ; / r i n g & g t ; & l t ; / r p o l y g o n s & g t ; & l t ; r p o l y g o n s & g t ; & l t ; i d & g t ; 8 8 7 3 1 2 3 9 3 0 8 7 7 9 8 4 7 9 2 & l t ; / i d & g t ; & l t ; r i n g & g t ; j 5 8 g v 6 3 o p L s y h p B o y n 8 E k 8 v F 4 k q 4 B z s k t B j _ 8 1 B g k w s C - o p v B & l t ; / r i n g & g t ; & l t ; / r p o l y g o n s & g t ; & l t ; r p o l y g o n s & g t ; & l t ; i d & g t ; 8 8 7 3 1 2 3 9 3 0 8 7 7 9 8 4 7 9 2 & l t ; / i d & g t ; & l t ; r i n g & g t ; z 1 5 g 0 1 j y o L 0 n t h B 4 s _ Y k 2 _ d o 8 n n C 4 p 2 0 F r x w U 0 4 8 6 C n s o v B u y p K z 2 n j Q - l 0 f j n j i E w q - h C 2 h o s E o t _ o C 0 1 g z G s u j 2 M w x y f & l t ; / r i n g & g t ; & l t ; / r p o l y g o n s & g t ; & l t ; r p o l y g o n s & g t ; & l t ; i d & g t ; 8 8 7 3 1 2 3 9 3 0 8 7 7 9 8 4 7 9 2 & l t ; / i d & g t ; & l t ; r i n g & g t ; r 6 u 8 k 0 3 - q L 4 1 n v B k 4 h 7 D 4 r h Z 4 7 w Q 3 u g 9 B r z 9 1 B w 4 y 0 E 4 z n n J & l t ; / r i n g & g t ; & l t ; / r p o l y g o n s & g t ; & l t ; r p o l y g o n s & g t ; & l t ; i d & g t ; 8 8 7 3 1 2 3 9 3 0 8 7 7 9 8 4 7 9 2 & l t ; / i d & g t ; & l t ; r i n g & g t ; - 4 5 o v _ 5 m r L g 1 _ V 0 m - 1 B 7 l 9 M o k j T & l t ; / r i n g & g t ; & l t ; / r p o l y g o n s & g t ; & l t ; r p o l y g o n s & g t ; & l t ; i d & g t ; 8 8 7 3 1 2 3 9 3 0 8 7 7 9 8 4 7 9 2 & l t ; / i d & g t ; & l t ; r i n g & g t ; v x 0 z h y i g m L o q t 3 L w x i n B s 1 p P 8 1 u h B 8 _ v x B w 7 y s C v 3 6 9 C 4 8 i n B g g j 9 B k 2 _ d 7 g 0 t D 4 h z f s n 8 d r n _ 1 B 0 x t X w 9 - Y 4 z _ V w _ 8 j D s w x a 4 6 j T 7 2 4 w E & l t ; / r i n g & g t ; & l t ; / r p o l y g o n s & g t ; & l t ; r p o l y g o n s & g t ; & l t ; i d & g t ; 8 8 7 3 1 2 3 9 3 0 8 7 7 9 8 4 7 9 2 & l t ; / i d & g t ; & l t ; r i n g & g t ; z 7 i p q 3 3 k k L 0 i t h B w 2 o G z k h p B & l t ; / r i n g & g t ; & l t ; / r p o l y g o n s & g t ; & l t ; r p o l y g o n s & g t ; & l t ; i d & g t ; 8 8 7 3 1 2 3 9 3 0 8 7 7 9 8 4 7 9 2 & l t ; / i d & g t ; & l t ; r i n g & g t ; 3 i 1 m g r 7 6 l L 0 r 9 d 8 9 8 d s s w F z x - 0 C g r v Q & l t ; / r i n g & g t ; & l t ; / r p o l y g o n s & g t ; & l t ; r p o l y g o n s & g t ; & l t ; i d & g t ; 8 8 7 3 1 2 3 9 3 0 8 7 7 9 8 4 7 9 2 & l t ; / i d & g t ; & l t ; r i n g & g t ; z 4 0 4 i - - o m L g o n u o D o 2 p l R w y g i C g 2 t 2 N w h 0 3 D s 8 s h B g m 0 s C k q o n D o g 9 w D s t l t I r n 3 w E j i 0 t D v 9 h 9 F j l y k C 7 _ 2 p M w 6 _ Y o s k k F s h x a 4 p v _ D r v 9 d r r k t B v _ 5 9 C w q j n B 7 7 k t I z i - 8 N 7 1 o 2 M z 3 8 d j 0 y k C r _ p v H 4 l - Y o s 4 E & l t ; / r i n g & g t ; & l t ; / r p o l y g o n s & g t ; & l t ; r p o l y g o n s & g t ; & l t ; i d & g t ; 8 8 7 3 1 2 3 9 3 0 8 7 7 9 8 4 7 9 2 & l t ; / i d & g t ; & l t ; r i n g & g t ; - v y 8 _ h 1 v k L g m o v B o x s N 7 7 n 4 B g r 4 E & l t ; / r i n g & g t ; & l t ; / r p o l y g o n s & g t ; & l t ; r p o l y g o n s & g t ; & l t ; i d & g t ; 8 8 7 3 1 2 3 9 3 0 8 7 7 9 8 4 7 9 2 & l t ; / i d & g t ; & l t ; r i n g & g t ; n 0 w h u x h z k L g s h n B g p r q D w 8 6 9 C 0 6 g p B o r g Z 4 i w Q k g - 0 C s 0 9 d 7 g 5 4 F z m i i E 1 2 u 8 D 5 m 2 g B 3 x 4 l G k x 4 R & l t ; / r i n g & g t ; & l t ; / r p o l y g o n s & g t ; & l t ; r p o l y g o n s & g t ; & l t ; i d & g t ; 8 8 7 3 1 2 3 9 3 0 8 7 7 9 8 4 7 9 2 & l t ; / i d & g t ; & l t ; r i n g & g t ; 3 2 i y v j s o l L 0 1 k t I 0 - t l L s y h p B s o 7 p C k s y U w 8 k T k - k z G 7 r 9 1 B 0 y v X z x t h B 8 h 6 R 7 y 8 p W 0 s i p B o i k _ H r u m q G n 7 h r B w - h i C 7 i w - B - u o 4 B v h o j B 0 t 8 d 0 7 t h B o g n c 4 3 - q B s l w - B i x 3 k B w x - o C z 4 7 p C 0 p 6 g D & l t ; / r i n g & g t ; & l t ; / r p o l y g o n s & g t ; & l t ; r p o l y g o n s & g t ; & l t ; i d & g t ; 8 8 7 3 1 2 3 9 3 0 8 7 7 9 8 4 7 9 2 & l t ; / i d & g t ; & l t ; r i n g & g t ; - y u o 7 y x j l L q o o j B 4 4 v j B g 9 w Q l 9 1 c - s - r C o - j t E - k g k D 8 o t X 0 _ v U j 3 o 0 D w 0 u Q k y 7 d 0 x 8 1 B & l t ; / r i n g & g t ; & l t ; / r p o l y g o n s & g t ; & l t ; r p o l y g o n s & g t ; & l t ; i d & g t ; 8 8 7 3 1 2 3 9 3 0 8 7 7 9 8 4 7 9 2 & l t ; / i d & g t ; & l t ; r i n g & g t ; r 9 y 2 p r z t k L w z h O m - 8 r E 6 v 3 c 5 0 q l B 1 1 7 7 G & l t ; / r i n g & g t ; & l t ; / r p o l y g o n s & g t ; & l t ; r p o l y g o n s & g t ; & l t ; i d & g t ; 8 8 7 3 1 2 3 9 3 0 8 7 7 9 8 4 7 9 2 & l t ; / i d & g t ; & l t ; r i n g & g t ; 3 u 1 n n 9 9 j m L k i p 5 V o x n j B 4 j 4 9 C o 2 j y C w l h x O z h 4 4 F o _ p v B z - h 7 D n h g h H v j k T g 5 i O n 3 x s C w s n l R s r t - B & l t ; / r i n g & g t ; & l t ; / r p o l y g o n s & g t ; & l t ; r p o l y g o n s & g t ; & l t ; i d & g t ; 8 8 7 3 1 2 3 9 3 0 8 7 7 9 8 4 7 9 2 & l t ; / i d & g t ; & l t ; r i n g & g t ; n 4 4 _ v 9 n o m L w y o v B 8 u v X 8 - 7 d & l t ; / r i n g & g t ; & l t ; / r p o l y g o n s & g t ; & l t ; r p o l y g o n s & g t ; & l t ; i d & g t ; 8 8 7 3 1 2 3 9 3 0 8 7 7 9 8 4 7 9 2 & l t ; / i d & g t ; & l t ; r i n g & g t ; v 5 q l r p u 1 p L 8 u j t I 0 h t l L 2 q l z K 6 k o 1 C o g g o I o l i r B 0 v y a g l m v B g y m j B 4 l 8 n I 4 r 8 j D g j p 8 E 4 l p m B 2 t d q s 0 h B 8 5 v x B o v y p N j 8 9 1 B - 0 _ V g 5 3 6 Z 3 k k T 4 n 9 g V w 1 1 j O 4 7 g n B n q n c 7 o y k C z z p p E z 6 r p j C 0 o u w F o 4 p 4 B r h t h B 3 9 5 L v s g Z 4 k 4 J k j s x B o 9 3 J n r i n B 3 l h o I 8 u v X r z 8 g D v s 2 2 Q w i 2 3 D 0 o m t B r _ j l B 0 u 0 t D 3 5 h O g w m c g s 5 w D 8 v _ 0 C s 2 g q O g v y 6 4 D 8 q x 6 B g 7 y l E g q j n C & l t ; / r i n g & g t ; & l t ; / r p o l y g o n s & g t ; & l t ; r p o l y g o n s & g t ; & l t ; i d & g t ; 8 8 7 3 1 2 3 9 3 0 8 7 7 9 8 4 7 9 2 & l t ; / i d & g t ; & l t ; r i n g & g t ; - _ 6 q r z s 0 q L 8 4 w U g o 6 1 v B 3 m t h T z 3 k z G v y k T & l t ; / r i n g & g t ; & l t ; / r p o l y g o n s & g t ; & l t ; r p o l y g o n s & g t ; & l t ; i d & g t ; 8 8 7 3 1 2 3 9 3 0 8 7 7 9 8 4 7 9 2 & l t ; / i d & g t ; & l t ; r i n g & g t ; 3 w 7 r h 8 y 3 o L 4 5 - Y k 5 i p B 7 9 5 I g o z f & l t ; / r i n g & g t ; & l t ; / r p o l y g o n s & g t ; & l t ; r p o l y g o n s & g t ; & l t ; i d & g t ; 8 8 7 3 1 2 3 9 3 0 8 7 7 9 8 4 7 9 2 & l t ; / i d & g t ; & l t ; r i n g & g t ; v k 1 9 m m s o o L g 7 n G 0 o v X s l 9 d 7 r y a j 1 0 6 B & l t ; / r i n g & g t ; & l t ; / r p o l y g o n s & g t ; & l t ; r p o l y g o n s & g t ; & l t ; i d & g t ; 8 8 7 3 1 2 3 9 3 0 8 7 7 9 8 4 7 9 2 & l t ; / i d & g t ; & l t ; r i n g & g t ; - z z g v x q 4 m L 8 w m l B k v y k C z 4 g 5 H w _ m j B 8 x r h B & l t ; / r i n g & g t ; & l t ; / r p o l y g o n s & g t ; & l t ; r p o l y g o n s & g t ; & l t ; i d & g t ; 8 8 7 3 1 2 3 9 3 0 8 7 7 9 8 4 7 9 2 & l t ; / i d & g t ; & l t ; r i n g & g t ; 3 o m i j 1 3 _ m L w p 5 8 M s 5 v w F s x - s J g s k h H 4 g m o I w g h 6 i C 0 1 h 3 M n y n 4 B 4 o z 0 E 4 o 2 3 D o z j n B s y n n D o p j O 8 - l t B v n o 4 B 7 r 9 1 B 4 q l y C 4 5 i 9 B r w l q G n 7 4 J 4 w 8 g H j i l m B 2 0 v x H 0 p 4 R w 5 n v B k x x 6 B 8 i z l H w j w 0 E w l u _ D g 7 h k F 4 m n v B 8 8 r 3 I k x 6 g D w t m r L g l 6 w D 3 t i O 8 x j l B k n 6 g D g n x s C 4 w l c g n o r L k x 0 w E & l t ; / r i n g & g t ; & l t ; / r p o l y g o n s & g t ; & l t ; r p o l y g o n s & g t ; & l t ; i d & g t ; 8 8 7 3 1 2 3 9 3 0 8 7 7 9 8 4 7 9 2 & l t ; / i d & g t ; & l t ; r i n g & g t ; 7 q p r i o u l n L 0 r 0 a 0 k y U 3 i u C w y 9 j D & l t ; / r i n g & g t ; & l t ; / r p o l y g o n s & g t ; & l t ; r p o l y g o n s & g t ; & l t ; i d & g t ; 8 8 7 3 1 2 3 9 3 0 8 7 7 9 8 4 7 9 2 & l t ; / i d & g t ; & l t ; r i n g & g t ; - - 0 p 7 p s r m L s j o P o r i n B s t g 2 B k j z k C 0 t w F z v h H 3 _ - Y n 5 n c r l 9 d w 6 _ Y g y n v B & l t ; / r i n g & g t ; & l t ; / r p o l y g o n s & g t ; & l t ; r p o l y g o n s & g t ; & l t ; i d & g t ; 8 8 7 3 1 2 3 9 3 0 8 7 7 9 8 4 7 9 2 & l t ; / i d & g t ; & l t ; r i n g & g t ; j o r 6 0 y i - k L 0 z h p B 8 l 9 M w l n s F s v x U 8 9 v - B s j x 6 B o u n s F 8 0 7 p C 3 r 6 y C l 0 t x C 8 z w U w n j n C k q k r C s Y q 0 h H w t i k D 4 _ p j B - l 0 f k r 0 k C z y 8 d g 0 s y I r 8 j t B o u p 4 B o j 2 z B s - 8 p C 4 _ _ 3 C w r 1 f z z 9 M 3 j o 4 B r 2 8 d - k y s C 3 6 7 w D z 1 y s B y _ w q C z j i H o m _ h C k t m l B k h _ 1 B 5 5 Z 7 0 2 j B x 6 y c r n w q B n g l T 8 j 8 1 B j 2 o P n l i r B 4 6 z z B o 7 4 E & l t ; / r i n g & g t ; & l t ; / r p o l y g o n s & g t ; & l t ; r p o l y g o n s & g t ; & l t ; i d & g t ; 8 8 7 3 1 2 3 9 3 0 8 7 7 9 8 4 7 9 2 & l t ; / i d & g t ; & l t ; r i n g & g t ; z 0 5 k 1 h t i l L 0 8 5 I g u - V 8 w 6 R j n k l B v 3 5 L 8 9 8 0 C & l t ; / r i n g & g t ; & l t ; / r p o l y g o n s & g t ; & l t ; r p o l y g o n s & g t ; & l t ; i d & g t ; 8 8 7 3 1 2 3 9 3 0 8 7 7 9 8 4 7 9 2 & l t ; / i d & g t ; & l t ; r i n g & g t ; - k r y 1 5 w m n L k 6 l n D 7 5 i t G x 5 5 c g x h n B s 3 t j G w _ 6 P s 7 5 I k 5 k F 8 0 o r C g 5 3 - K w o i k D s 4 9 p C o g 1 f 0 x 5 R s 8 x k C w v l c g 5 m v B w r r q D w y j y C o h p c o v 1 z B 4 0 h n B g 0 j n C 0 _ z 6 B w x k r B 0 0 9 1 B w o u w C g u 8 r K 4 o g Z 0 k 7 p C s n 8 0 C 8 t t h B g i j r B o p o k F 3 1 n v B s z s v C 8 y z 5 K n w g Z v 9 n 4 B 8 2 x U w u n 4 f 4 l _ 3 C o q _ j D - y h 9 B j z k m C n 4 y e v _ p q D s g - 1 B o t p j B w x m y C k 2 w w F s l h j K 4 x y n J z 8 w U 8 z z a o l 1 _ D - s 9 s D k r h r D 4 p 0 _ D w 7 7 v M 3 y i n B - 5 j y C o h v 0 F o u v 0 E 8 7 i t B 8 _ 3 K - 5 0 f 8 3 i z G w h t h W g 4 _ Y 4 i - V k z j l B k j u - B z w u x B j - 8 d 8 j i p B 3 s n c 3 - j 0 H 8 2 z w E g k g n B 8 z 0 o P k x t n E w v z f 3 i p v B 4 k 5 L & l t ; / r i n g & g t ; & l t ; / r p o l y g o n s & g t ; & l t ; r p o l y g o n s & g t ; & l t ; i d & g t ; 8 8 7 3 1 2 3 9 3 0 8 7 7 9 8 4 7 9 2 & l t ; / i d & g t ; & l t ; r i n g & g t ; v _ w n h q _ 3 2 L w 7 6 l G w 6 w z R o u 6 7 7 B k g h 2 a w 0 3 3 D 4 _ h _ H o v t p N k r 7 4 T w - 0 3 D g 3 u q D 0 _ u X 0 u v x B w 8 t 9 J o m r s F 0 5 6 R w w - V r p 9 1 B s z k 7 D 5 r t r L 1 u 6 8 I o 6 _ s E 0 2 6 8 N z - q 2 M k 5 6 8 N 8 8 i z G s q o p E o _ h 0 X 0 x i z G _ z - _ C g l j _ w B 2 q n h F & l t ; / r i n g & g t ; & l t ; / r p o l y g o n s & g t ; & l t ; r p o l y g o n s & g t ; & l t ; i d & g t ; 8 8 7 3 1 2 3 9 3 0 8 7 7 9 8 4 7 9 2 & l t ; / i d & g t ; & l t ; r i n g & g t ; 3 5 _ u y n u 2 3 L k x h p B j 6 w U w p h O & l t ; / r i n g & g t ; & l t ; / r p o l y g o n s & g t ; & l t ; r p o l y g o n s & g t ; & l t ; i d & g t ; 8 8 7 3 1 2 3 9 3 0 8 7 7 9 8 4 7 9 2 & l t ; / i d & g t ; & l t ; r i n g & g t ; - u 7 r r - 9 q 3 L g g l h H 8 l 5 w E g i o c k t 2 w E o z k y J & l t ; / r i n g & g t ; & l t ; / r p o l y g o n s & g t ; & l t ; r p o l y g o n s & g t ; & l t ; i d & g t ; 8 8 7 3 1 2 3 9 3 0 8 7 7 9 8 4 7 9 2 & l t ; / i d & g t ; & l t ; r i n g & g t ; 7 w 1 t i j t l l L 4 y g k D w 8 h r B 4 2 n c s m p g F n h o 4 B w 3 l y J s k v F & l t ; / r i n g & g t ; & l t ; / r p o l y g o n s & g t ; & l t ; r p o l y g o n s & g t ; & l t ; i d & g t ; 8 8 7 3 1 2 3 9 3 0 8 7 7 9 8 4 7 9 2 & l t ; / i d & g t ; & l t ; r i n g & g t ; r t 0 t l v w 6 k L 4 8 m y C s 5 8 M s 4 7 d & l t ; / r i n g & g t ; & l t ; / r p o l y g o n s & g t ; & l t ; r p o l y g o n s & g t ; & l t ; i d & g t ; 8 8 7 3 1 2 3 9 3 0 8 7 7 9 8 4 7 9 2 & l t ; / i d & g t ; & l t ; r i n g & g t ; 3 3 v _ 0 3 j o m L k w 0 6 B 4 i m n C s z 6 R v n y s C - w - Y w g h Z 0 k 2 6 B s 1 y k C 8 i 0 a r 3 9 M v m k y C g 9 g 0 H g x 5 w D & l t ; / r i n g & g t ; & l t ; / r p o l y g o n s & g t ; & l t ; r p o l y g o n s & g t ; & l t ; i d & g t ; 8 8 7 3 1 2 3 9 3 0 8 7 7 9 8 4 7 9 2 & l t ; / i d & g t ; & l t ; r i n g & g t ; j 6 k 5 w - 1 3 l L w m i r B k t u X 0 p k l B o 3 q v B 4 j y _ D s 8 s h B 0 3 - o B 0 y 5 I k w 6 6 C w r n c k 0 l l B n g - V 3 - j T 0 y 0 k C o p j O v x o 6 P j v y k C z 9 s h G g m 8 H & l t ; / r i n g & g t ; & l t ; / r p o l y g o n s & g t ; & l t ; r p o l y g o n s & g t ; & l t ; i d & g t ; 8 8 7 3 1 2 3 9 3 0 8 7 7 9 8 4 7 9 2 & l t ; / i d & g t ; & l t ; r i n g & g t ; r 8 1 h 0 n 0 t l L 8 8 t h B 0 z _ d l - 5 S 1 6 3 Z o k p q D r h i p B & l t ; / r i n g & g t ; & l t ; / r p o l y g o n s & g t ; & l t ; r p o l y g o n s & g t ; & l t ; i d & g t ; 8 8 7 3 1 2 3 9 3 0 8 7 7 9 8 4 7 9 2 & l t ; / i d & g t ; & l t ; r i n g & g t ; z 0 h l u 8 - l l L 8 t k t B n s 0 z B 8 t x a & l t ; / r i n g & g t ; & l t ; / r p o l y g o n s & g t ; & l t ; r p o l y g o n s & g t ; & l t ; i d & g t ; 8 8 7 3 1 2 3 9 3 0 8 7 7 9 8 4 7 9 2 & l t ; / i d & g t ; & l t ; r i n g & g t ; - r j 6 u l n 7 1 L s 9 u X k 6 t x B 0 z v x B 3 i n c r 5 g p B g 2 5 w D & l t ; / r i n g & g t ; & l t ; / r p o l y g o n s & g t ; & l t ; r p o l y g o n s & g t ; & l t ; i d & g t ; 8 8 7 3 1 2 3 9 3 0 8 7 7 9 8 4 7 9 2 & l t ; / i d & g t ; & l t ; r i n g & g t ; 3 t g 1 - z n 1 l L w m 0 s a 0 3 m t B r h y k C g y h k D n _ 1 z B z m u x B 0 6 i t B o 9 g r B & l t ; / r i n g & g t ; & l t ; / r p o l y g o n s & g t ; & l t ; r p o l y g o n s & g t ; & l t ; i d & g t ; 8 8 7 3 1 2 3 9 3 0 8 7 7 9 8 4 7 9 2 & l t ; / i d & g t ; & l t ; r i n g & g t ; 7 6 l t 5 3 0 z 1 L 8 y 9 6 C 0 m n i E 4 q _ 3 C 4 9 w D 7 n k E g h 5 L w v z z B j v k i E 4 0 n q D & l t ; / r i n g & g t ; & l t ; / r p o l y g o n s & g t ; & l t ; r p o l y g o n s & g t ; & l t ; i d & g t ; 8 8 7 3 1 2 3 9 3 0 8 7 7 9 8 4 7 9 2 & l t ; / i d & g t ; & l t ; r i n g & g t ; n q q u 8 m n 8 1 L 8 v 6 v N k - 1 6 W 0 w r h B o g m 4 B 4 8 m y C g 4 7 9 C 0 k y U j g s q h B 0 - r h B k _ x a z m 4 w E j i l t I z h 6 I & l t ; / r i n g & g t ; & l t ; / r p o l y g o n s & g t ; & l t ; r p o l y g o n s & g t ; & l t ; i d & g t ; 8 8 7 3 1 2 3 9 3 0 8 7 7 9 8 4 7 9 2 & l t ; / i d & g t ; & l t ; r i n g & g t ; j m p 3 5 9 9 r l L g r q 4 B v 4 h O g l 6 3 C & l t ; / r i n g & g t ; & l t ; / r p o l y g o n s & g t ; & l t ; r p o l y g o n s & g t ; & l t ; i d & g t ; 8 8 7 3 1 2 3 9 3 0 8 7 7 9 8 4 7 9 2 & l t ; / i d & g t ; & l t ; r i n g & g t ; j k x o 5 4 z 0 l L k w y t D s p 7 d s 2 j q W o 8 1 3 D 7 r t w F 4 0 9 h C o 6 h y C g w v Q & l t ; / r i n g & g t ; & l t ; / r p o l y g o n s & g t ; & l t ; r p o l y g o n s & g t ; & l t ; i d & g t ; 8 8 7 3 1 2 3 9 3 0 8 7 7 9 8 4 7 9 2 & l t ; / i d & g t ; & l t ; r i n g & g t ; 3 _ 4 1 v w o t n L k 5 p 8 G g w r r L s m p P n n g i C - 7 v 0 E 0 6 x U 3 x n c 7 4 t x B w m g n B & l t ; / r i n g & g t ; & l t ; / r p o l y g o n s & g t ; & l t ; r p o l y g o n s & g t ; & l t ; i d & g t ; 8 8 7 3 1 2 3 9 3 0 8 7 7 9 8 4 7 9 2 & l t ; / i d & g t ; & l t ; r i n g & g t ; j x z r 1 h z i m L 4 - z y E w i i d 4 9 m c w 1 k y C u 9 u I 2 n g B w y q 4 B s i r 8 G w 3 - 9 H s g 1 k C g p m n C 0 w i 1 C k 9 9 d w n j 9 B 3 x l k F v 3 h r B r s z a g x 0 W q _ 8 F k k 7 F o s p i B u s _ j C p u 1 m L u l y 4 E g - l 8 E & l t ; / r i n g & g t ; & l t ; / r p o l y g o n s & g t ; & l t ; r p o l y g o n s & g t ; & l t ; i d & g t ; 8 8 7 3 1 2 3 9 3 0 8 7 7 9 8 4 7 9 2 & l t ; / i d & g t ; & l t ; r i n g & g t ; 3 i p 8 w h 0 s m L k 6 8 d o j x Q r 0 j l B o g m 4 B & l t ; / r i n g & g t ; & l t ; / r p o l y g o n s & g t ; & l t ; r p o l y g o n s & g t ; & l t ; i d & g t ; 8 8 7 3 1 2 3 9 3 0 8 7 7 9 8 4 7 9 2 & l t ; / i d & g t ; & l t ; r i n g & g t ; z g z g s o x 5 m L w t k T o r t q D 4 8 4 9 C & l t ; / r i n g & g t ; & l t ; / r p o l y g o n s & g t ; & l t ; r p o l y g o n s & g t ; & l t ; i d & g t ; 8 8 7 3 1 2 3 9 3 0 8 7 7 9 8 4 7 9 2 & l t ; / i d & g t ; & l t ; r i n g & g t ; z 3 n p o 8 r t l L 4 3 o G w l j n B 7 q - B s g w k C & l t ; / r i n g & g t ; & l t ; / r p o l y g o n s & g t ; & l t ; r p o l y g o n s & g t ; & l t ; i d & g t ; 8 8 7 3 1 2 3 9 3 0 8 7 7 9 8 4 7 9 2 & l t ; / i d & g t ; & l t ; r i n g & g t ; r n m w z h m 5 l L w n g Z z 8 8 d s n 5 I & l t ; / r i n g & g t ; & l t ; / r p o l y g o n s & g t ; & l t ; r p o l y g o n s & g t ; & l t ; i d & g t ; 8 8 7 3 1 2 3 9 3 0 8 7 7 9 8 4 7 9 2 & l t ; / i d & g t ; & l t ; r i n g & g t ; j z v x 3 w 2 z l L g - 8 H g z l T j s 9 M k j v F & l t ; / r i n g & g t ; & l t ; / r p o l y g o n s & g t ; & l t ; r p o l y g o n s & g t ; & l t ; i d & g t ; 8 8 7 3 1 2 3 9 3 0 8 7 7 9 8 4 7 9 2 & l t ; / i d & g t ; & l t ; r i n g & g t ; 7 4 1 - q h 2 7 k L s s 9 g D s v w X 7 7 6 p C - 3 o j B k _ t - B & l t ; / r i n g & g t ; & l t ; / r p o l y g o n s & g t ; & l t ; r p o l y g o n s & g t ; & l t ; i d & g t ; 8 8 7 3 1 2 3 9 3 0 8 7 7 9 8 4 7 9 2 & l t ; / i d & g t ; & l t ; r i n g & g t ; z 3 m 0 y 9 y i k L w i i 9 F 4 7 5 E z 8 k z G 8 s n P & l t ; / r i n g & g t ; & l t ; / r p o l y g o n s & g t ; & l t ; r p o l y g o n s & g t ; & l t ; i d & g t ; 8 8 7 3 1 2 3 9 3 0 8 7 7 9 8 4 7 9 2 & l t ; / i d & g t ; & l t ; r i n g & g t ; j - 3 z t 7 r m k L k o u X k - v X o _ l T j v t h B k 8 7 d & l t ; / r i n g & g t ; & l t ; / r p o l y g o n s & g t ; & l t ; r p o l y g o n s & g t ; & l t ; i d & g t ; 8 8 7 3 1 2 3 9 3 0 8 7 7 9 8 4 7 9 2 & l t ; / i d & g t ; & l t ; r i n g & g t ; 3 8 4 i x w - v y L 0 l - C w k g W 0 3 j E g o j T & l t ; / r i n g & g t ; & l t ; / r p o l y g o n s & g t ; & l t ; r p o l y g o n s & g t ; & l t ; i d & g t ; 8 8 7 3 1 2 3 9 3 0 8 7 7 9 8 4 7 9 2 & l t ; / i d & g t ; & l t ; r i n g & g t ; n s t h 9 r q 0 l L k v w x B o l v y I r r r v C g 3 8 g H & l t ; / r i n g & g t ; & l t ; / r p o l y g o n s & g t ; & l t ; r p o l y g o n s & g t ; & l t ; i d & g t ; 8 8 7 3 1 2 3 9 3 0 8 7 7 9 8 4 7 9 2 & l t ; / i d & g t ; & l t ; r i n g & g t ; - o u - t _ r 5 k L 0 h u x B w z h n B 4 h p 4 B j j l t B & l t ; / r i n g & g t ; & l t ; / r p o l y g o n s & g t ; & l t ; r p o l y g o n s & g t ; & l t ; i d & g t ; 8 8 7 3 1 2 3 9 3 0 8 7 7 9 8 4 7 9 2 & l t ; / i d & g t ; & l t ; r i n g & g t ; n r 8 r l k 3 h l L k - h 1 C 8 _ 3 K 4 w m j B & l t ; / r i n g & g t ; & l t ; / r p o l y g o n s & g t ; & l t ; r p o l y g o n s & g t ; & l t ; i d & g t ; 8 8 7 3 1 2 3 9 3 0 8 7 7 9 8 4 7 9 2 & l t ; / i d & g t ; & l t ; r i n g & g t ; r h i r 4 9 z z o L g x n 4 B g k 5 J v 9 h n B & l t ; / r i n g & g t ; & l t ; / r p o l y g o n s & g t ; & l t ; r p o l y g o n s & g t ; & l t ; i d & g t ; 8 8 7 3 1 2 3 9 3 0 8 7 7 9 8 4 7 9 2 & l t ; / i d & g t ; & l t ; r i n g & g t ; j w m m 9 9 o w o L o l 3 3 G 3 6 z f - y r q D g 8 v D & l t ; / r i n g & g t ; & l t ; / r p o l y g o n s & g t ; & l t ; r p o l y g o n s & g t ; & l t ; i d & g t ; 8 8 7 3 1 2 3 9 3 0 8 7 7 9 8 4 7 9 2 & l t ; / i d & g t ; & l t ; r i n g & g t ; 7 t u z 2 5 w h 7 L k j - C 8 w 6 R k t 5 K 0 y i H 4 7 6 L s y m B j p k E 8 _ 9 C w 0 3 J g 0 _ h C k 9 _ B & l t ; / r i n g & g t ; & l t ; / r p o l y g o n s & g t ; & l t ; r p o l y g o n s & g t ; & l t ; i d & g t ; 8 8 7 3 1 2 3 9 3 0 8 7 7 9 8 4 7 9 2 & l t ; / i d & g t ; & l t ; r i n g & g t ; - j i z k l r g 7 L 8 t k i E 8 2 o q G o q l l R & l t ; / r i n g & g t ; & l t ; / r p o l y g o n s & g t ; & l t ; r p o l y g o n s & g t ; & l t ; i d & g t ; 8 8 7 3 1 2 3 9 3 0 8 7 7 9 8 4 7 9 2 & l t ; / i d & g t ; & l t ; r i n g & g t ; 3 q m l r 9 z z 8 L s s k z G 4 w n s F k 5 5 R 8 1 y a g g 0 0 F k v 9 s J v o o v B x i n o B 4 o q r B 4 h w 3 L o y i i C k z w X s i l 7 D g 6 v g h B g 2 i 9 B s y 0 t D s x - o B o y 8 9 H 0 o v - B 8 2 5 g D s 7 i l B k k p v C z u k l B w - 5 v M 0 p s h B 3 i h i C h r m 0 c 7 o 6 t E & l t ; / r i n g & g t ; & l t ; / r p o l y g o n s & g t ; & l t ; r p o l y g o n s & g t ; & l t ; i d & g t ; 8 8 7 3 1 2 3 9 3 0 8 7 7 9 8 4 7 9 2 & l t ; / i d & g t ; & l t ; r i n g & g t ; 3 1 3 k o 9 z p 2 M g 2 n 4 B k w w F w x o G j v t h B r p u X 0 w i t B & l t ; / r i n g & g t ; & l t ; / r p o l y g o n s & g t ; & l t ; r p o l y g o n s & g t ; & l t ; i d & g t ; 8 8 7 3 1 2 3 9 3 0 8 7 7 9 8 4 7 9 2 & l t ; / i d & g t ; & l t ; r i n g & g t ; n w l s t j n 2 2 M s k - C g 5 i O 7 6 v F o v _ Y & l t ; / r i n g & g t ; & l t ; / r p o l y g o n s & g t ; & l t ; r p o l y g o n s & g t ; & l t ; i d & g t ; 8 8 7 3 1 2 3 9 3 0 8 7 7 9 8 4 7 9 2 & l t ; / i d & g t ; & l t ; r i n g & g t ; 3 x _ x s s y r 1 M 0 0 z 6 B w i q j B 0 1 4 w E k - y t D 4 0 - Y 0 r u x B s z 9 p C 0 n l l B 6 m t 2 M m j 9 p C k s - g D 4 2 l o I 0 7 _ C v h o j B 8 4 5 p C 7 h z k C j 8 o 0 D 0 2 7 g D k 3 n v C 0 3 g 7 D u 3 p l L 2 6 l c 0 g u X & l t ; / r i n g & g t ; & l t ; / r p o l y g o n s & g t ; & l t ; r p o l y g o n s & g t ; & l t ; i d & g t ; 8 8 7 3 1 2 3 9 3 0 8 7 7 9 8 4 7 9 2 & l t ; / i d & g t ; & l t ; r i n g & g t ; 7 z j 8 u j l 1 r M s 0 m q O k k m o F o 9 7 3 C 8 7 m o F g w k T 8 j t h B o q 9 H j p p v C r 1 x z D j n w P g 8 m j B v w n c - q 3 g V 7 s m o F & l t ; / r i n g & g t ; & l t ; / r p o l y g o n s & g t ; & l t ; r p o l y g o n s & g t ; & l t ; i d & g t ; 8 8 7 3 1 2 3 9 3 0 8 7 7 9 8 4 7 9 2 & l t ; / i d & g t ; & l t ; r i n g & g t ; n g h i u 8 x h s M k v p 8 G w - l j X v h l k F j u 7 o V 7 2 6 p C 8 4 v k C & l t ; / r i n g & g t ; & l t ; / r p o l y g o n s & g t ; & l t ; r p o l y g o n s & g t ; & l t ; i d & g t ; 8 8 7 3 1 2 3 9 3 0 8 7 7 9 8 4 7 9 2 & l t ; / i d & g t ; & l t ; r i n g & g t ; 3 w 2 u m w 4 - o M k 8 4 p M 8 g r 2 M o 6 m y C 4 l l y C r u 8 g D o 2 - 8 F 3 q 4 3 G k y u - B 7 8 q p E 0 o w U & l t ; / r i n g & g t ; & l t ; / r p o l y g o n s & g t ; & l t ; r p o l y g o n s & g t ; & l t ; i d & g t ; 8 8 7 3 1 2 3 9 3 0 8 7 7 9 8 4 7 9 2 & l t ; / i d & g t ; & l t ; r i n g & g t ; n 9 h z s 6 o v o M 0 s _ C 4 n h i C r 7 w U o j h n B & l t ; / r i n g & g t ; & l t ; / r p o l y g o n s & g t ; & l t ; r p o l y g o n s & g t ; & l t ; i d & g t ; 8 8 7 3 1 2 3 9 3 0 8 7 7 9 8 4 7 9 2 & l t ; / i d & g t ; & l t ; r i n g & g t ; - z l 5 2 w v w z M w z q v B v 8 5 L 4 4 v s C & l t ; / r i n g & g t ; & l t ; / r p o l y g o n s & g t ; & l t ; r p o l y g o n s & g t ; & l t ; i d & g t ; 8 8 7 3 1 2 3 9 3 0 8 7 7 9 8 4 7 9 2 & l t ; / i d & g t ; & l t ; r i n g & g t ; - _ p 6 6 7 t _ m N w 9 j r B n 7 5 L - k y B o 2 l 4 B & l t ; / r i n g & g t ; & l t ; / r p o l y g o n s & g t ; & l t ; r p o l y g o n s & g t ; & l t ; i d & g t ; 8 8 7 3 1 2 3 9 3 0 8 7 7 9 8 4 7 9 2 & l t ; / i d & g t ; & l t ; r i n g & g t ; r t m r u o x s q N w 3 g 9 B w - 9 H 0 5 l t B 8 s g p B & l t ; / r i n g & g t ; & l t ; / r p o l y g o n s & g t ; & l t ; r p o l y g o n s & g t ; & l t ; i d & g t ; 8 8 7 3 1 2 3 9 3 0 8 7 7 9 8 4 7 9 2 & l t ; / i d & g t ; & l t ; r i n g & g t ; 3 7 g q l 1 9 v t N k t z 6 B s n 9 g D 8 p v X k 2 5 4 F v y m c - j n c - 8 h t E r 1 t h B j q 5 R s 0 t 4 E 4 9 l 4 B 8 n i t B & l t ; / r i n g & g t ; & l t ; / r p o l y g o n s & g t ; & l t ; r p o l y g o n s & g t ; & l t ; i d & g t ; 8 8 7 3 1 2 3 9 3 0 8 7 7 9 8 4 7 9 2 & l t ; / i d & g t ; & l t ; r i n g & g t ; - v k 2 8 1 z 9 s N o 7 8 H 8 i x U 8 j _ M n 4 - h C w g - 8 B & l t ; / r i n g & g t ; & l t ; / r p o l y g o n s & g t ; & l t ; r p o l y g o n s & g t ; & l t ; i d & g t ; 8 8 7 3 1 2 3 9 3 0 8 7 7 9 8 4 7 9 2 & l t ; / i d & g t ; & l t ; r i n g & g t ; z 1 s i 2 2 i i t N 8 p 6 6 C k _ l l B n x 8 w D & l t ; / r i n g & g t ; & l t ; / r p o l y g o n s & g t ; & l t ; r p o l y g o n s & g t ; & l t ; i d & g t ; 8 8 7 3 1 2 3 9 3 0 8 7 7 9 8 4 7 9 2 & l t ; / i d & g t ; & l t ; r i n g & g t ; - _ 3 o 6 k 2 w l Q k s h p B o _ 9 H r n _ 1 B & l t ; / r i n g & g t ; & l t ; / r p o l y g o n s & g t ; & l t ; r p o l y g o n s & g t ; & l t ; i d & g t ; 8 8 7 3 1 2 3 9 3 0 8 7 7 9 8 4 7 9 2 & l t ; / i d & g t ; & l t ; r i n g & g t ; v 8 5 9 q z w g 7 Q 0 m H 4 z g i C 0 k 2 6 B 4 2 o j B 0 r w - B 0 r k E - _ q q D w 9 8 9 C o o i 0 X o i w D & l t ; / r i n g & g t ; & l t ; / r p o l y g o n s & g t ; & l t ; r p o l y g o n s & g t ; & l t ; i d & g t ; 8 8 7 3 1 2 3 9 3 0 8 7 7 9 8 4 7 9 2 & l t ; / i d & g t ; & l t ; r i n g & g t ; r i z 2 z g t k 7 Q w o q q D w h x D 8 7 t 4 E k q 8 1 B & l t ; / r i n g & g t ; & l t ; / r p o l y g o n s & g t ; & l t ; r p o l y g o n s & g t ; & l t ; i d & g t ; 8 8 7 3 1 2 3 9 3 0 8 7 7 9 8 4 7 9 2 & l t ; / i d & g t ; & l t ; r i n g & g t ; 3 u 1 t m o l j 7 Q 8 x x U 3 9 _ V k 7 o P 4 o 4 9 C & l t ; / r i n g & g t ; & l t ; / r p o l y g o n s & g t ; & l t ; r p o l y g o n s & g t ; & l t ; i d & g t ; 8 8 7 3 1 2 3 9 3 0 8 7 7 9 8 4 7 9 2 & l t ; / i d & g t ; & l t ; r i n g & g t ; z k 7 h k o o 5 g R 8 i k E g z y 0 F k - t x B w r 5 J - o z j M 0 i 4 K k o v F & l t ; / r i n g & g t ; & l t ; / r p o l y g o n s & g t ; & l t ; r p o l y g o n s & g t ; & l t ; i d & g t ; 8 8 7 3 1 2 3 9 3 0 8 7 7 9 8 4 7 9 2 & l t ; / i d & g t ; & l t ; r i n g & g t ; v j y q 0 9 8 u g R 8 t m 5 H k q j n D o - y f & l t ; / r i n g & g t ; & l t ; / r p o l y g o n s & g t ; & l t ; r p o l y g o n s & g t ; & l t ; i d & g t ; 8 8 7 3 1 2 3 9 3 0 8 7 7 9 8 4 7 9 2 & l t ; / i d & g t ; & l t ; r i n g & g t ; z 3 6 q g 2 1 y - Q g u 6 L k t 5 K 8 5 o P w q z f o 9 u Q & l t ; / r i n g & g t ; & l t ; / r p o l y g o n s & g t ; & l t ; r p o l y g o n s & g t ; & l t ; i d & g t ; 8 8 7 3 1 2 3 9 3 0 8 7 7 9 8 4 7 9 2 & l t ; / i d & g t ; & l t ; r i n g & g t ; z 7 w 0 u u _ 1 _ Q s n t v C v o n 6 D 0 m H 2 n x o B 3 6 z f o g o p N & l t ; / r i n g & g t ; & l t ; / r p o l y g o n s & g t ; & l t ; r p o l y g o n s & g t ; & l t ; i d & g t ; 8 8 7 3 1 2 3 9 3 0 8 7 7 9 8 4 7 9 2 & l t ; / i d & g t ; & l t ; r i n g & g t ; j m u w n _ r o x T 0 - 8 M 4 l x Q j n o P w y 4 E & l t ; / r i n g & g t ; & l t ; / r p o l y g o n s & g t ; & l t ; r p o l y g o n s & g t ; & l t ; i d & g t ; 8 8 7 3 1 2 3 9 3 0 8 7 7 9 8 4 7 9 2 & l t ; / i d & g t ; & l t ; r i n g & g t ; n 2 r t k 9 6 j x T 8 1 8 g D g _ m s F 8 m z 6 B s w r v C 0 _ u h B z 8 t x B j 7 p p E 3 t i O & l t ; / r i n g & g t ; & l t ; / r p o l y g o n s & g t ; & l t ; r p o l y g o n s & g t ; & l t ; i d & g t ; 8 8 7 3 1 2 3 9 3 0 8 7 7 9 8 4 7 9 2 & l t ; / i d & g t ; & l t ; r i n g & g t ; 3 - 9 o s p 8 p x T o l 9 H o 6 g Z g 3 l c & l t ; / r i n g & g t ; & l t ; / r p o l y g o n s & g t ; & l t ; r p o l y g o n s & g t ; & l t ; i d & g t ; 8 8 7 3 1 2 3 9 3 0 8 7 7 9 8 4 7 9 2 & l t ; / i d & g t ; & l t ; r i n g & g t ; v 3 o 1 n o r u w T 0 _ h H 0 o w F j p 6 I 8 _ 9 C & l t ; / r i n g & g t ; & l t ; / r p o l y g o n s & g t ; & l t ; r p o l y g o n s & g t ; & l t ; i d & g t ; 8 8 7 3 1 2 3 9 3 0 8 7 7 9 8 4 7 9 2 & l t ; / i d & g t ; & l t ; r i n g & g t ; z i v v 9 v k z w T o t g W 4 v 2 f 4 9 4 J z m x U s 1 4 6 C w k n G & l t ; / r i n g & g t ; & l t ; / r p o l y g o n s & g t ; & l t ; r p o l y g o n s & g t ; & l t ; i d & g t ; 8 8 7 3 1 2 3 9 3 0 8 7 7 9 8 4 7 9 2 & l t ; / i d & g t ; & l t ; r i n g & g t ; r _ _ 8 3 8 h 4 w T g 7 n G w n i O k o 5 K z w 9 d & l t ; / r i n g & g t ; & l t ; / r p o l y g o n s & g t ; & l t ; r p o l y g o n s & g t ; & l t ; i d & g t ; 8 8 7 4 4 1 8 1 5 9 1 4 3 0 9 2 2 6 1 & l t ; / i d & g t ; & l t ; r i n g & g t ; 7 0 g 7 o q z k q P s q k E k u k E 4 x l T 0 v 5 K g _ o G 0 m 6 I g g g Z 0 y w F g 1 w D g u 5 J k 2 o P w 3 k T k k x U 8 j y k C g p 6 L g k 9 H 0 v h c t h q D p 3 B 4 j o G k 0 t h B k v 4 K w u n 4 B s - u F w p n G o l 5 E o g 6 L o 7 8 H 8 _ 9 C w p n G g h w D 0 t 5 I o i 4 J r t o P w g E k v w I w y 8 H v 3 w D z 2 4 K r w 5 R - 6 h O - j n c o n 5 L s y 4 R w t v Q - o 5 E 7 q o P j i o P 0 1 x U 0 o w F 0 n _ M r u y a g 9 n c r k 0 Q n 6 8 C j p 6 I z 2 k t B 7 9 w U z i t h B & l t ; / r i n g & g t ; & l t ; / r p o l y g o n s & g t ; & l t ; r p o l y g o n s & g t ; & l t ; i d & g t ; 8 8 7 4 6 4 9 8 4 6 8 5 8 9 0 7 7 0 1 & l t ; / i d & g t ; & l t ; r i n g & g t ; z x 8 v s p 1 r x U p D z i u J 0 o w F g 0 o G 4 4 w D k r i H o - i O 8 z i H 8 s k E w x o G g - w D k v p P 4 6 p 4 B 0 5 6 R 8 n k E s t 9 M g k 5 E 8 1 v F 4 9 4 E 4 4 - m B k 3 v U s q 8 M o j h O o x 8 H k w j E 4 6 3 J 4 z y C k m 5 G 4 w j T s 6 x a j h i H 7 y _ C z h 6 I z 8 5 I & l t ; / r i n g & g t ; & l t ; / r p o l y g o n s & g t ; & l t ; r p o l y g o n s & g t ; & l t ; i d & g t ; 8 8 7 4 6 4 9 8 4 6 8 5 8 9 0 7 7 0 3 & l t ; / i d & g t ; & l t ; r i n g & g t ; n g 4 m l 8 n 1 w P 4 s 5 E p i n P - q D 8 l y U w h x D 4 5 o c s i i H g u 5 J 0 r 6 I s x w F o j m T 0 o z a g 2 o c 4 x w Q s 0 k E 0 j 7 R o w y s C g l o 4 B 4 i w Q 8 w u X n 6 s Y p y q E w 3 k T 0 5 6 R g 9 5 E 0 s p P z v J 0 _ j G 1 8 3 B s _ p H 4 3 K o w 1 H 0 z q H 0 1 0 a i _ l L _ l - T 8 q h p B k t 5 K 4 - j n B s 5 k E 8 v 9 M o x 8 3 C 4 g i 9 B s 3 j i E o r o G 8 m 5 K g 0 o G 4 l 7 L 4 o j 9 B o p j O s 4 w g C k K 4 s - V o x 4 J w t k T 8 y 5 R g - v Q o 3 n G 4 h m j B 0 s x a 8 s n P w u h O g 7 r L r m m L r 9 h H k _ x a - t 6 L o z 3 J 0 r n P w 5 j T 7 8 t h B s w x a 0 q v F s u v F 7 u l n D r 1 5 R r w 4 K v h u C o 2 8 H v n o G w o 8 H 8 s 8 M s 8 3 K n q u C z _ v F n q i r B n l h 9 B j 3 h H j 8 v F q m u L o 4 w G 7 i H w 7 j n C g n h O 3 n c g h v Q o o h O r i w F n 2 k T - t 6 L o x 5 L 3 x 6 L r 9 v F n l - V v 8 v Q 8 k i H g v o G g s o c s x i H w x o G 7 t 5 R 0 3 j E n v - V - 0 0 f z _ h H 0 4 3 K g 8 3 J 0 0 7 d s s 5 I g 1 8 H 3 o o G v w i r B - o m n C v h w Q r 9 v F y 6 q L 3 u 9 E 8 z g L & l t ; / r i n g & g t ; & l t ; / r p o l y g o n s & g t ; & l t ; r p o l y g o n s & g t ; & l t ; i d & g t ; 8 8 7 5 5 0 8 3 5 9 2 8 1 7 7 0 5 5 9 & l t ; / i d & g t ; & l t ; r i n g & g t ; 7 0 4 m 7 4 q 2 v L 8 k w F - 5 8 H g v o G k 7 o P k - z a 4 l 7 L 4 q 7 L 0 o w F 8 x k E 3 u k T j 9 n P s h p P 4 g 7 L m n 2 B q q z E 0 2 _ C w 3 k T 7 g o P g u 5 E s u 6 R n 9 6 J x o h H s 5 k E o 0 l T 4 3 o G g 9 5 E o q 9 H 8 u i H 8 o 9 6 C k 3 6 R s 0 - 1 B 4 v g W 4 q 7 L w 3 k T s 4 h H 0 0 h H 0 k - B g m 8 H w q g r B 4 9 v Q 5 5 p D h 6 p B 4 4 _ V 8 m 7 d 8 7 r h B g i h O 8 q s h B n v 9 H z j v X j 0 4 K j p k E 0 r n P 8 g - B o - y _ D o h i O 8 4 w U g m 8 H w - g O s y 4 R 4 2 g n B o x 4 E o o n G 0 - 3 R 8 h v F 4 1 3 J k o v F 8 _ 9 C g r 8 H 4 z 4 E 8 u 5 I - 5 4 J v m - V r r 4 K s i w F 0 q h H v w - V s j 3 H r 3 9 E o s m c - k o G 7 y 5 R j i o P & l t ; / r i n g & g t ; & l t ; / r p o l y g o n s & g t ; & l t ; r p o l y g o n s & g t ; & l t ; i d & g t ; 8 8 7 5 5 1 3 2 0 4 0 0 4 8 8 0 4 2 0 & l t ; / i d & g t ; & l t ; r i n g & g t ; - 2 n 6 2 1 j u x T g l y B p g r V 3 x t S 0 q 5 K g s x Q 4 t i O 0 u 9 M o l 9 H k 6 w U 8 4 j E o 9 v D w 5 9 V g o z z B 0 w 8 M 4 0 n G v n g Z j v 4 K z n 5 R & l t ; / r i n g & g t ; & l t ; / r p o l y g o n s & g t ; & l t ; r p o l y g o n s & g t ; & l t ; i d & g t ; 8 8 7 5 5 3 2 6 5 1 6 1 6 7 9 6 6 7 6 & l t ; / i d & g t ; & l t ; r i n g & g t ; 3 - s 4 6 g 3 o x P o v 9 H g v o G 8 p w F w g j O k i 7 I k p x U k - y t D n g - V - 6 n G w w 9 H o 6 i O 4 h j O 0 0 5 K 4 s w Q k s o P g k 5 E 0 0 h H w 8 4 E g - 8 H 0 v v F w _ u Q s v 8 M k k k E s o k l B 4 9 n j B s z v F 0 h 8 M o i v Q 8 w y a o 7 4 E - 5 0 C 5 g s I 8 m v F 0 u s h B 3 o o G j h v X - j n c p D o t K 7 l o P - 1 h O 8 _ 9 M 0 7 l l B - j c 0 y 5 I - o 5 E 7 i k E j 3 h H - p g k D n g w Q n 2 m c & l t ; / r i n g & g t ; & l t ; / r p o l y g o n s & g t ; & l t ; r p o l y g o n s & g t ; & l t ; i d & g t ; 8 8 7 5 5 3 5 5 3 7 8 3 4 8 1 9 6 7 9 & l t ; / i d & g t ; & l t ; r i n g & g t ; r 1 h o 7 k y t l L 0 j w F 4 2 9 H w q h Z k j - C g 6 4 J w m 6 L 4 5 - Y s u h H g y 3 J k x 4 R g x n G - 5 4 J v m 6 L r g k E 7 g o P & l t ; / r i n g & g t ; & l t ; / r p o l y g o n s & g t ; & l t ; r p o l y g o n s & g t ; & l t ; i d & g t ; 8 8 7 5 8 2 0 6 8 9 3 0 3 5 3 5 6 4 1 & l t ; / i d & g t ; & l t ; r i n g & g t ; r - g r h w 2 g z T s 8 o P 4 7 6 L o t g W o 0 5 J o q w Q 4 i w Q 0 n 5 R w o w D s o 4 R 8 p 5 I g 8 3 J 0 3 j E - o 5 E j 0 5 R j - 5 I j q 4 K & l t ; / r i n g & g t ; & l t ; / r p o l y g o n s & g t ; & l t ; r p o l y g o n s & g t ; & l t ; i d & g t ; 8 8 7 5 8 9 7 6 5 5 1 1 7 4 7 9 9 4 5 & l t ; / i d & g t ; & l t ; r i n g & g t ; j 9 1 x 6 i s l 2 T 0 j i H s j _ d s 7 v X s o y U s 2 i H k o 5 K k h v h B 4 l 7 L g i 7 L j 8 2 G h w J o q w Q 8 t 5 R g 6 5 L w _ j T s - g H 0 m n P g n n G s n 5 I 3 r g F 1 1 y H w u n G g 9 g O g h w D 8 x 8 M v 3 w D j u 9 d 3 z 4 J z p o P v 8 m c & l t ; / r i n g & g t ; & l t ; / r p o l y g o n s & g t ; & l t ; r p o l y g o n s & g t ; & l t ; i d & g t ; 8 8 7 5 9 1 3 8 3 8 5 5 4 2 5 1 2 6 8 & l t ; / i d & g t ; & l t ; r i n g & g t ; 3 1 1 0 s 4 o u 1 P 4 o t q D o k j O k _ k t B o z h Z w w 1 f 8 p l 7 D z 6 g p B 0 t 0 k C 0 8 9 3 J g g o n C w z o c o s 6 l E g v o 4 B s x 6 6 C g 8 4 L 4 j i n B s h - 0 C 4 r 3 J w r g n B 4 6 5 9 C s k 9 1 B g q y s C o y x _ D g y 9 V s m 8 i I s q 5 g D w 5 7 w D w 4 n q D 8 w s x B 4 _ l o B k v m z C o 4 z f n n u w C v 3 o s D r 0 7 6 C r 4 z 6 B z g r p E j h x v Q - 6 x - K n y - Y k g _ M 7 4 w U & l t ; / r i n g & g t ; & l t ; / r p o l y g o n s & g t ; & l t ; r p o l y g o n s & g t ; & l t ; i d & g t ; 8 8 7 5 9 6 2 9 7 2 9 8 0 1 1 7 5 3 3 & l t ; / i d & g t ; & l t ; r i n g & g t ; z 8 o 9 - _ 3 x y T g 9 n c s h _ M s l 0 a 8 1 5 K w r - V 0 x 4 K k 6 8 d k 6 5 I 8 4 j E s s j E s t 4 R o x 8 H 4 4 4 E v 1 m n C - v 4 J v h 5 E z s _ C & l t ; / r i n g & g t ; & l t ; / r p o l y g o n s & g t ; & l t ; r p o l y g o n s & g t ; & l t ; i d & g t ; 8 8 7 5 9 6 8 0 2 3 8 6 1 6 5 7 6 2 4 & l t ; / i d & g t ; & l t ; r i n g & g t ; z o - z 5 1 t _ z U s x v X o 8 i t E g z l T z 6 j l B 0 v l i E j n q v C k 4 9 d g y j n B g m 1 0 E 4 7 n c 4 _ 2 z B k j 6 R 8 x 1 6 B k s v x B 0 y j j N 0 t m t B 3 4 - b 5 9 6 a g 2 p j B k 0 p P 8 - 9 1 B o 1 i n B w j 8 w D 8 q 3 K 8 q 4 R w 6 1 z B o g - V w y n j B 4 j g Z 4 l g W z 8 w U n y h O j i q v C o v 9 H s u 6 R z n 5 R k x v x B g s x Q s 6 5 R s g - 1 B j s m 0 D 1 o B n 0 q 0 C w n 3 z B 4 x p s F 8 l y U 0 2 l _ Q w 4 i i C w 7 z 0 E g 5 i n B 4 _ i 9 B 0 1 x U 0 9 x - B 8 1 5 K o m g Z s 7 8 d k g t X g k p s F 0 s 5 R 0 1 j l B o q n c 8 j - 0 C 7 m 9 1 B w p p j B g n x Q 3 - z f w 1 9 H r 1 n 0 D - 7 z f 8 x 6 I 4 q q v B g y p 4 B 0 m 1 k C o v 1 z B k 8 8 g D 8 m 9 p C k w v h B k 8 y a k 1 h 1 C 0 v j p B s w i p B g - q 8 E s y n n D 4 1 3 3 D 0 3 v X 4 2 l T s _ z t D 4 u 3 l G o u h Z w w - V n g 7 9 C j w 8 d g v r s F k 9 - 1 B g 6 g i C g 7 _ 3 C k x q t I j 5 7 g D 0 - 9 d k g w x B 8 z t v C g - r 2 N 4 k x 0 F o l 1 z B s _ 4 w E s 4 z 6 B g t D k i y g D o 2 w 0 E 4 0 h O 0 0 7 8 X 4 p q q D 0 8 3 w E s y 7 p C s p 8 g D j j 8 g D 0 y z a - j u C v 3 1 l E z j v X r o 7 p C r l 4 4 F r o 9 a - 5 7 i B - j k y C r 0 p v C 4 v _ 3 C k t j p B s 5 i 9 N s 3 _ d k h 0 6 B s p 9 p C 7 n 9 d 0 j t x B 8 g 6 g D s o s h B - r 4 3 G v 2 - z D _ 9 k p B v z n y J j j 9 1 B s r l l B g 2 j r B v 3 _ V k - o v C r t k l B z n t h B k 3 l t B v 8 k T r j q v C o 4 u _ D 4 m n v B v n g k D z q z 6 B 4 n l T g x i i C k n r 0 D 7 o 4 K v 9 - j D s m i p B r 9 u X - w h n B 0 2 i p B k t m l B 4 i 5 J v s i y S k - _ 1 B o m t q D 4 q 2 - K 4 w h Z o j 8 9 C g q j 9 B m m 4 - F 6 q _ z L g s y _ O w 1 k y C 0 0 j p B k - 8 d s 5 g p B g u o j B k h m t B 4 q 2 f o 2 o v B s 7 5 I 8 _ k 7 B s i n 6 B 4 q p j B 4 l 2 f 0 z v x B 8 x 0 a w o i k D w x 3 z B z 3 8 d o v 1 f 0 h w X g 3 h Z p 8 1 9 I j u o l E 4 o k q C 8 7 3 j F k j 9 1 B k n k l B k 2 _ 0 C s q 6 I 0 5 s v C s 0 9 d o 5 1 f 0 t m t B o l j k D r 6 4 l r B v t 4 7 D r u r 6 B k m h 1 C z i 5 R g - k 9 F w q i y C o _ w u G 4 s _ Y s 0 g p B w 5 9 V o r q n J g y z z B 5 s 3 i B n r _ a s 3 4 R n 7 k T 2 h 1 k B o - D - v 0 f n x h r B 7 - v F o i 0 f r q 5 k B p p p v Y o k z f 0 o w U v m m n C g x z 3 G s 8 4 R 7 n m o F 3 l x s C 7 o w 3 I x 4 9 f - u g 3 J n v i r B n g i r B 4 0 s q D j 6 8 d n n g 9 B k g 9 6 C k w m t B j _ 8 1 B r g 6 I r 8 h p B o 4 z z B s 2 j E s u 7 d 0 8 8 d 4 k 4 J 4 1 u _ D 4 u n j B w 7 m v B w v 3 J k i s h B 8 s g p B z s k t B n q 1 z B w j _ V w n y f i 3 l r B 3 - n v B 4 7 g n B w k s 9 k B w 4 s - K s o h p B g 0 o 8 E 8 m 2 t D 7 u 9 _ C p h h f - t 3 k C t y w a w 9 - Y 0 6 n P k j s x B p s h g B j k t y K 8 h - 6 D k x 6 g D 4 i g 9 F 8 0 3 6 C 0 u i o F 0 0 - 6 D s x h i E g q g k D g m o v B 4 4 - m B o p g r B 0 2 x a r v 9 d j - w U - v q q D k j 2 4 F j h n q G 8 2 i t B z s j 7 D 4 s g n B o 7 8 H 4 8 j 9 B o v 0 3 D g - n j B g s 7 L o q 7 9 C w 3 v Q 8 m h q G 8 z o v C j g j 7 D w 1 m 4 B j g 6 4 F 4 o m v B 4 7 _ Y w t _ V 4 x _ Y k 1 o v C r y q v C z 0 r p E j 8 u X g h m c n r i n B o z m j B s - t X w _ j T k 5 k t B 0 3 v - B s 2 y 7 4 B w 8 1 l E 8 y r x B o o 2 f 8 w m l B o 2 g t E k 6 w U g p _ Y o 9 9 V o i 9 g H n 0 r q D p p j w E s v k 1 E 3 i 4 g V - 7 z f r t l t I z y v - B 0 - 0 3 J - 3 h 9 B 8 0 i n D n 7 g i C n o n 4 B 4 6 z s C j g t h B o p 1 0 F 8 s 0 a - j k y C 0 t v X - _ 0 z B 8 z v X s o n n D w 0 0 0 E k j z k C 0 5 l t B 4 h k t E 0 9 9 M 0 7 l l B 4 t k r B 4 s n c - 4 y u G v o g i C s o x - B 7 0 5 4 F w 8 _ V o - i T 8 q i n D 8 z 5 I 3 7 p s F n q l 0 H j - t x B z y w U 4 u 0 _ D n s 4 J r p i p D v 0 6 p B z 8 v - B - 0 m c v r o j B w 5 m j B v 1 - V r 9 9 1 B z q 9 1 B 8 w u h B 9 6 w W n y o 8 B 8 8 l l B 0 x _ M 0 5 k 7 D j t y a o q l T w h 1 _ D 4 k k n B w p 0 8 M 0 - w h Q w k 2 f 7 7 j l B 4 2 1 f 8 _ v x B o 7 0 s C 4 q 7 L s l u x B g i x Q s 8 n n D 7 j 5 R 0 l 5 K w q 4 u G g j h Z 0 y z a o o g W 4 7 y 3 L o j 8 9 C g q i 9 F 8 5 h p B g 6 g 9 B 0 6 n P w 7 _ 8 B o 0 g n B 4 i n r L k o 8 g D 4 t g Z k - 8 d s q 9 d 8 r 2 t D s t 5 w E g k 9 w D o x z q H o p 4 u G g u q y S g 3 j _ H 9 _ g i S v _ u p K g l y B j j r p E 7 h 8 g D o t _ 3 C o t g W w 6 o j B 9 6 i W n w i 0 H s g 6 p M 0 5 u X k l k t B k - 7 M o 4 h Z 4 n w Q 8 k t v C 8 r m q G o h y s C 4 u j y C s y 9 M o x 2 0 F o t q v B 8 v 2 6 B 8 s 1 o U g g q j B o 2 4 J o g i r B g 1 m c 4 y g k D 8 1 y a 4 4 v Q o - m y C s 6 4 K 8 6 z 6 B k 1 k z G 8 p 8 0 C w - 1 f g l q j B k 5 q p E 8 6 n u K 4 n 1 z B w 4 g W g 6 o v B s r _ M 4 m g x D w r o j B 0 w g 3 D k p 4 s L s t x - B 8 8 i p B w 0 k t E g s q v B o x q 4 B w u m k F 4 z o s F o n k T w m _ Y w 8 _ V s 1 5 R i 1 j v B 2 z 9 s C 7 4 w U g 4 w Q 7 i w - B v 3 n j B k j 9 p C s 3 9 M r j h p B g n j r B j l 5 R p x y D h - n h B - 6 n 4 B 3 9 g t E 4 3 h y C 8 k w U v x o 4 B g - v _ D z z k l B 7 1 u X 7 y k g F k 6 z a g x m o I o t i i C k _ v 4 E n k 3 8 I 8 z o v C o y 9 s E g 4 m 4 B o 9 u Q k h w U r 3 o P r 9 y a w h m 4 B g w v Q 3 s o j B k 8 v j C r x j V 3 p 0 f g 9 - V g h 0 s C 3 z _ V 0 k _ d z 5 z 6 B s 5 i t B g 0 i k F r 0 6 p M g n h k F g 3 _ 9 H o v 9 3 C w r v q H 4 3 3 z B g 5 g k D w h 1 z B 8 7 8 M 8 g r 0 D w w h 9 B w o o v B 8 y r x B w w g n B w j n j B s w t - B s 3 3 K g y n v B - j o j B j 9 j l B k t s x B 4 k 0 z B w j n j B - i 7 u B v h 2 v B w 1 w Q z _ k n D g h v _ D 8 5 i n D 3 n i r B v 1 h 9 B v z x s C g m n j B v y 0 f j w 8 d g 5 i O w z o c s v x U s w 9 6 C w 3 7 g U k k m n D 8 q s h B r - k t B n q q y I r o 9 v D v r j 8 D k 8 l t B 8 t p P k u x U o 1 j 9 B s v x U k g m t I 4 q 2 f s 1 4 K 8 k o t I 7 9 g 7 D s w l l B g n y 2 N w 6 i r B 8 - u X 8 5 0 t D 7 w y a 4 s 1 f o 8 _ 3 C 4 q 7 L w r h 9 B w p s q D g 1 k 0 H s z u X 0 p 0 t D 8 5 l t I 4 _ - j D k z 6 p C k m v X s 4 u X 8 w j 0 D o t 2 f v t u 4 H x 0 n z I 4 2 o j B 8 i u x B o t o c 0 - k 5 H o 1 n k F w w s n V 0 k w r B n 4 2 l G - w x _ D 4 - m j B 4 w l c k u n P 8 p 8 d 7 n 9 d n t - j D 8 v 8 6 C r g k t I s - x a 4 4 5 g B y 2 3 2 B r p k n D g 3 l c 4 l - Y j p x U 3 9 n j B 0 g 5 K 9 x m e h 4 6 q B 8 4 B 0 k h p B o t p j B l P 7 r 7 Q - _ v Q 4 1 z f n q n c z 3 8 d 0 y v X v 8 n j B k y u h B w k 2 f g z 1 f s o y U v 8 m c r s 8 d w j 0 _ D w u o c v h 1 f 7 i u x B z 6 n P k 4 _ g D j y v F n g m n C 7 0 _ 0 C 3 5 - j D 0 y v X o t i i C s v j l B z k 7 p C g 5 g Z 8 9 v X g 0 j 9 B s g 0 a 0 l m l B z 0 8 g D j o u X 7 u l n D g 1 4 E g q m v B s o s h B n 0 h t E r l x U r j k l B s 9 7 d 7 s x U 8 3 t - B g y z f r i z a 7 9 y t D j 5 q p E n 2 _ V k n _ d j s h p B k v 8 1 B - o - V w o 5 L 8 s n P j j u h B - _ n j B s _ 9 d 3 x - V 3 _ - Y s 8 0 w E s 0 n 8 G 3 y i n B j 3 k n D 4 4 5 L k y 9 1 B k z 5 g D 8 9 5 I g z h 9 B 4 p 0 f 0 7 r x B k n 9 M o i k T o z l c k l 5 R s o x 6 B s w 4 K o v 9 3 C 8 t k t B o r j n C g p m 4 B k 8 y a 0 3 9 g D o i w 6 F o 4 m d 0 k 6 g D k 5 q p E 8 w y a g 4 5 E 8 y p P 8 - l i E w 6 r 8 E w w 1 f k _ l l B o 0 n c s z 9 1 B o 5 l T o v - V w r r q D k i h p B s y n h G 0 5 v U 4 x h 9 B 0 0 k n D g t r 3 L s s 8 0 C g 0 j n C 8 v 4 R 7 i w K n l _ a 4 l h O 8 w z 6 B s 7 m P 4 g l s F s 6 8 1 B z _ k n D j l q p E o o j r B 8 7 1 6 B 3 1 3 i C l - z E z u 9 M j i h p B w v z z B 3 x w Q j s o P j l - 0 C - k g k D k z 9 0 C o r _ h C g 6 v Q n 3 i 9 C v 6 o x F o g l y I w 5 k 8 E s 7 - o B s - x a 3 n p v B r k r p E w v n v B r i _ 1 B g o 5 9 C u k p 7 D g x 9 8 B 0 t w U 7 1 z 6 B o 4 z _ D n l 7 9 C j m 0 6 B v _ - h C n v 1 D 9 8 6 b w m 1 f 7 0 7 p C - 1 n 8 E r p u X s 4 u h G z k h p B k _ 4 K 3 _ n 4 B o q z l G 8 z m l P 0 h n P k h m g F g t 9 V w g z f k w o v C 3 t i O z j 9 g D 3 q n 4 B w 9 2 z B 3 p g t E i 9 u N x s r w B s x o v C r - w 3 I v 8 q q D o z z f n q k y C n 3 x _ D 0 5 l t B n 9 7 w D 8 5 o P 3 j i O 7 _ k q G k 2 8 6 C 7 u 3 w E v m w Q o p w 0 F 2 2 n X w 9 q T w w h i C z i q p E s z u h B 5 k p l B 9 h x l H o s 0 s C g 0 n k F 0 6 1 6 B 0 5 t O k 1 7 7 F v 8 k k F w k h n B j 0 5 R j l t h B g l o n C 8 2 9 d 0 r - 1 B 8 j w x B s v x U k m v h B 0 g u h B k 8 l g F g m 8 3 C 0 r t p E 4 p q 4 B w k 8 9 C o q 2 l E s q 0 a 0 - _ g D - i h k D r t q v C k 3 u - B r q 5 3 J 3 r z _ D - _ l n C 8 4 j 5 H v 4 n 4 B 3 u 0 f r p z 6 B 8 5 9 M 4 g q v B 3 s n c o 9 l c o x v Q n q - V n s 0 f 7 x g p B 3 p k T w w h i C 3 p o 9 J 4 0 n n C n h 7 6 D i 2 3 0 E v z - Y k x 9 z B 8 z v z B x t m p B r y s h B w 8 g i C 0 v 6 R 8 m j p B o v h 9 B k w v - B - V - 3 - V g k w Q g 6 v Q k - l o F k 4 p v C s g w - B 8 k v X 8 0 j 9 N s w v 4 E 0 5 l t B 0 2 1 t D g v j e w q k 3 I 4 2 1 z B g - h r B - w 0 D 1 n k j D 0 w g p B s m y k C 8 k v h B 0 4 h p B 8 x q 0 D g t j O 0 p h p B 0 l z 6 B 8 q h p B 8 3 t h B 8 w j p B 8 t y k C 0 z 9 M g k i r B 8 3 p P 0 2 y k C 0 z _ d s n _ 1 B 4 y 3 z B o v k y C s 4 z 6 B s 5 j l B k _ t - B k v 5 R 0 z h p B k x y U r n v - B 4 q o c k 2 _ d 8 l v x B 7 0 _ r C 5 3 o l F g s l y C g g j t E 4 - t y I 8 0 n n D u z _ F _ 9 1 l C w w w Q 4 i o j B 7 9 C x u 7 L w 8 0 f o s k T 8 j 4 K k x 9 M o 6 r s F o v 2 o K 0 j l n D 8 9 k z G u m u U 2 n 4 a 0 8 w U g v i n B s r t h B w 0 h Z 0 z h p B s h _ M g 7 p j B s v w - B 8 w y a 4 2 g O o u g r B 4 l - Y 4 5 w 3 D 4 6 l c g s 5 3 C w 1 _ Y o 3 - g H s p m l B 8 j r v C s q 7 6 C g x h n B s - r x B 4 5 n 4 B g 0 y f 0 r 6 p C g o j T 8 l o P s 2 4 3 J s 0 4 l H k y 2 t D o n p 0 H s 4 9 p C 8 z 8 4 F k _ 1 t D s k 6 R s v - 1 B k u t 4 E g x i 9 B 0 l 9 p C s i v h B 8 7 x U w u q v B 0 l g 1 C 4 r k t E w m m n C o u o k F o o p j B 8 q - g D 0 k x h G 0 2 5 R o g h 9 B o r 3 z B s 5 w - B 8 6 9 1 B g i x - K g _ i O w 1 1 _ D o y p j B w 4 o c 4 x r q D 4 v x _ D o v w Q o x 0 f g s h n B 0 - j l B 8 z v r B s s 8 b 4 3 y s C g - z 3 D g 6 m c w 1 g O w 1 _ Y g 8 - h C k v 9 6 C 7 m z 6 B 8 z z a n o x s C s k 5 K w g s s F r k g 1 C 7 1 y a 8 q x - B v j 8 w D 0 6 9 d k 8 k 7 D 8 0 9 _ F k k x E s n 0 k C 8 t v 4 E 3 n 0 3 D 3 k o v B g p 1 f g _ 5 t I 8 s 7 j F w i q j B g 1 0 f o 4 6 x C 4 v u n C g - k T 4 y 3 z B g g y i E w 1 5 6 D 0 w 1 k C 4 l 2 f 4 l z 0 F 0 p 9 M w 3 n j B k q _ C s 6 y k C 8 j j 7 D w 4 x s C g p o j B o z h Z o n 9 8 I k - v X - v x h B t 9 4 p C s s t v C k n y U g m t 9 J o u h Z g 5 g k D 4 z 8 3 C g - g i C o h j i C 0 o v X k 8 u X 4 p k T o y h O 8 r 7 d 7 n 7 G p v - E 0 r 9 q B w 6 w Q g _ i O 8 h 2 t D o 6 o 4 B 0 6 1 6 B k 1 w F k o 6 R s z 9 p C 0 k 5 w E w h - V 8 m y a o 8 - Y g k _ 2 Q 8 z m t B w j t 9 J s o g 2 B o w n 0 H s 3 v x B 4 2 - g D w t i 1 C g _ i O 8 w u h B k 3 9 p C 8 s x U g k - V 8 x x U w y 0 f 0 i _ M 4 w h Z w 1 r q D o 3 2 z B k q w x B 8 i w - B s x 8 d 8 - h H s m 6 l H k v o o F p g r 8 H 3 6 t x Y 7 n g 2 g B j o u o j B r j h p B - z o 8 E j v 5 R v y _ V o n q 8 E o _ g n B 3 z k T 3 p k T s u m J s u t k B z _ z 6 B - v 0 z B k p u 5 I 0 h w q J 8 p 5 p C o u i y C 3 o o 4 B o 0 m 4 B j 0 y k C w 6 n c w z r 3 B g o z W 1 t l r E p _ w g B o o h O g 0 h y C - 3 3 i B h _ 6 h B s k u - B r s v X o u 8 j D 0 - h n D 4 p v Q n t 3 l E v w 7 9 C 7 l 5 4 F n 0 g o I k 6 v X 7 9 w U n 5 k y C 0 _ s x B z m u x B 4 o o q D 0 k o P 8 x j l B 8 7 6 p C o h j n C 4 3 m v B w - z l G 4 m k n C g y v 0 E z m l z G n 3 - j D z 3 j t I k o l i E n 2 g t E z o t x B 7 6 y a - w - j D 0 j i H s m 7 g D n v k y C 3 5 - Y g t p 4 B s l i 1 C w 1 2 l E g s i t E z p k l B - 0 _ V s x v h G 8 w 5 K g z h 9 B s x 6 6 C o - i T 4 z 4 J 8 7 - 1 B 8 k v X w t 0 f 4 6 7 w D o 4 j n B w w - V 0 p q v C 4 - 3 8 I 8 9 s p E o 9 p 4 B k z 9 d o 3 2 z B k p 1 k C w 4 p j B w 1 9 w D k k w X 7 7 n P k g _ M s o y U g w 0 _ D 8 - 9 p C o q o j B k 6 z a s n 2 o B s 0 _ a g u 6 L 0 q j p B 5 j y n B z 6 9 n C - 6 2 1 C x s C 8 j 5 R o 3 n q D 0 n n 0 D w o - 9 H 0 w - 1 B w l 3 3 D w 7 y _ D 7 y k g F k 4 1 6 B 4 x n c g x i i C 3 9 v Q m 2 s Q i g _ z B 0 5 6 R g - 0 f s j k l B 2 h N y o 8 k B 4 9 v Q k 2 9 M s 6 - 0 C o g 6 L k h i l B 0 j 0 6 B 8 8 y - B o s 8 w D 0 k 6 5 S 4 9 m c w o 0 z B 8 l i 7 D 0 1 z t D 0 - y 5 V w 7 j t E 8 _ k l B 0 4 - g D w q h Z n n 4 J k 9 x U 0 p - g D s s z a 8 - r 4 E g v j i C w p j r B s m 9 6 C w p k h H g 4 x 0 E w 6 i r B g k - V w z - Y s 1 4 K 0 r w X 0 2 5 R s 2 z a 0 g m l B 4 n h t E o 8 - Y s 7 m P k 6 8 d k o 7 d 0 8 5 I 0 _ 6 R 4 s i r B 8 4 8 d g l m v B g k h 9 B o j u o D 4 w 9 j R 8 6 y - B 4 i l _ H 4 k v k f g p 5 J z y t x B g o j n B 0 1 - 1 B w 1 j k D 0 h z t D k j 7 d 4 _ n G w x o 8 E o v l _ H 8 6 u h B w s j 9 B k u 9 d o l h 9 B o 0 l _ H o i 2 0 F 0 8 h 1 C w 6 p v B 0 o l 7 D o y 2 f o h - 3 C 4 o g 0 K w o q 6 P 8 k _ 1 B 0 k k l B 4 v - Y w w - V o l r q D o x n j B g - m c k s g 2 B k t x 3 I s m w x B k 2 5 4 F 8 2 u x B g r g i C y 6 q k D y - v w T s i t v C o g 1 _ D s 8 h p B w h 0 q H 0 1 k j I j 3 y a j 9 8 M w r l T g 2 p j B w m p M 0 - w 9 B s m 5 R 8 x i t B w 2 - 3 C o n q 4 B w z 1 h T g 0 2 h T o n 1 0 E r l 9 7 H h 7 w m M k l p P 4 i l T 5 7 0 i B 7 l m z C s w w x B s q 9 d z l 4 q B 1 6 t P 8 p i l B 8 h g i E k t j p B s n m t B o y 2 f w u g W g z k y C g h 0 f o 9 u Q 0 8 8 d s 2 5 I 0 _ 4 p C 0 0 k n D w j 8 H o - _ 8 B o g w Q o _ m n C g 6 l n C k 0 4 K s v 1 k C s n m t B k z 9 d g - h r B g y 7 3 C 0 9 7 p C 4 y 3 z B k 3 l t B w x j 9 B 3 k 0 f k 6 z a w 3 0 s C o q o j B 8 2 j l B g p n c g 2 - Y s v 9 d 4 i i r B n p - n D h i 0 Y o - - w D 8 6 9 p C 4 3 t q D g 5 o n C 0 u _ d w g g x D 8 8 u 8 G o 8 g W g p 1 z B g q q j B k 6 m i E 4 8 3 u G w 4 o c s 1 u 8 G g u y o Q v y h r B 7 l 7 p C 2 5 _ N m k m q C o v w Q l s t l B j h k G s i s 4 E w 9 h O w z h O 8 l x 6 B k s 4 R g g o 8 E 0 i 8 p C g w 0 f k 9 6 p C g 4 7 9 C w i q j B s - t h B k 3 y a 4 0 h O g k 2 l E 0 n 5 R 8 y l q G 4 o g k D g 5 3 z B w m h 9 B g z o j B 0 g 2 l H 4 i 1 z B g 6 8 H 0 y i l B 4 _ o c o n y w B k 0 x W o 4 9 V 8 n u x B g v g Z o z s s F o m o 4 B o 4 t q H k 8 u X 8 _ s h B 4 4 2 3 G g z r q D 8 1 z 6 B o 7 4 E 4 y h y C 4 h y 3 D w 1 4 w D 8 u 6 6 C 8 m 0 6 b 4 z g t E w 2 y - K j u 0 c x 9 4 n N g 6 w 0 E w j 4 J o - y f 8 4 3 4 F k j l g F s s 6 s J 8 _ _ 0 C g 0 m v B w t 8 w D - 8 t k C 3 s 1 f 8 5 x k C s j h p B 8 k i l B 4 - 5 l E k 0 y k C 8 h 9 1 B w 2 h y C g i h n B 3 s r q D g - 4 E k p u x B o 2 m c 0 s t X g t z f 4 k 8 H g 7 - Y g h k T s 3 x 6 B 4 r - h C v w h 9 B g j j T w 6 _ Y 3 m h k D n 2 0 f 7 7 j l B _ 4 r O g j l g D g 6 9 j D g t - 9 r B 4 6 6 j 2 C w 4 w 3 D w 8 4 z K w 1 5 v M g o 7 w D o 9 1 3 G k j 7 d 0 q k n D 0 z x k C 4 k s 3 L 0 p 2 6 B g r 8 3 C 4 o m v B 8 z 3 4 F 0 y i l B g i 5 w D g h z 3 D k y q 8 G 8 _ 5 4 F 4 u y j M g z 5 J 0 u k l B 8 m 9 1 B w 9 i - F 8 _ 4 u E 4 9 - m B s 4 7 d w h l y I 0 0 m p E 0 g 9 1 B 4 _ 3 9 C 8 n n P 8 x 8 M 7 2 u x B 4 4 - m B 4 s g n B m 1 _ y B t p 3 c k 6 s v Q k 2 i o F w m o 3 L 8 l p m k C w 9 z r o C 8 p - 6 q B 0 o m 8 G o h 4 i S o o h n B s _ j l B 4 i m n C w 6 l T 8 5 7 p C g m g t E 0 t t x B 8 4 t x B 8 x j l B 0 z i 7 D g t n y C o v t o Q k l 5 R o r m v B o w t w U y s g 5 E 8 1 p l B w 3 g 9 B k 4 w - B g - n j B w y m c s g 9 0 C w y m c s i 5 p C 0 3 n 4 E o i v Q x p 3 q B v i s l B g n m y I _ x o 6 L q 9 w y E o x l 4 B k 7 s h B k 1 m 8 G 4 3 _ 8 B 0 j y t D 4 5 y l E k w l o F 0 m r h G o h i 9 F g g m v B o 1 _ 8 B 0 r r h G k 8 n v C 8 k - o B 4 z g i C w 3 1 l E s - 7 g D 6 v 3 m D y m j Z k - 3 w E g 2 h n B k 0 r x B o 6 j n C 8 w y a 0 - 3 R 4 m g r B g t g r B k n j t B k z 9 h J m _ q h V q _ 5 q B w z h O 0 i x 5 S 4 z 6 9 C g _ l j B 0 w i t B k 9 8 M o l 4 l G o n j y C g y l c w g n v B 8 h g i E g t l c 8 u y l H g 3 n v B s s n p E g m l 8 E g o _ 8 F k w h i J s 3 j t B o p k n C 3 i 9 3 C v n y _ D r h t h B z x 4 K - z o 4 B r 7 t x B v s i O z h 9 d r 2 0 6 B k 6 3 w E 4 x i r B 8 y k t B o 3 h n B 8 y - 0 C s h s w F k 0 7 g D k j g i E o x g i C g r j y C 0 5 y a w z h n B 4 n n c 4 9 h r B o 7 v Q g r l 4 B 8 t t X 8 - 7 d j 2 j i E s u 9 4 H k q j h Q k - u 7 R w r k s F 4 8 4 9 C z l r p E g t l c s w t X 8 z o v C p n 2 q V - 8 o h B 0 x m n K 0 s _ 6 D 0 q 9 1 B k 2 x 6 B g 6 v Q 4 w 3 J w m 9 H t n k m D l y 0 M 0 m 0 a k u x U s z z 6 B o 6 y z B g g g k D s s 8 d 4 y 4 9 C 8 y y 6 B 8 u u k F s t 3 8 r B 8 w 4 i N 4 u g 9 B k g 8 4 H k k 0 a 8 x x U o h i n B 3 q m T l 8 1 o B o j - Y s 5 n P 8 t x a 8 p w U 3 n i r B 4 m m 3 L 4 z 6 9 C o r _ 8 B s r y k C 8 7 8 M 0 2 k t B 8 w y a g p y 3 G k q - 0 C 8 s i i E g o m j B k o u X k 9 5 g D 8 3 n w F o t h n B 4 0 - j D w o 1 l E s h 5 R s u 7 d o j h O 4 g i y J w z x _ D o h j n C o 7 l n C g 7 3 9 C o n g 9 B w j 0 f u x 5 _ F 2 m 2 g B w v o l B 4 h 0 R t 1 t k C F o x o v B s v r h B s s _ p C 4 n 1 z B k u r h B 0 i k t B w s j n C o i g i C 0 1 k u K s j o P x h i i B - 5 t 2 D k m 6 6 C 4 y y f 0 x k t B k t y a s u v U o l o j B 4 u h r B 8 2 i i E w m x 0 E w h g x V o q 6 L k 6 t x B o 9 4 L g 8 7 w D k z 0 v N g h 1 l E w s o n C w w i r B s u 8 g D 8 h n v C s g u x B w 5 w R 0 7 r T w y m c s 4 8 g D w 8 v Q 4 1 u Q w 1 _ Y 4 4 v Q s 4 j 0 D 4 v n 4 B 4 8 i T s v 4 4 F 8 u w U g 1 l n C 5 u 8 U v - l f k 6 y t D g 1 s p N s u z 6 B o h g k D 4 t y f w 9 h n B k 2 p p E g p n c 0 y y t D w w r q D 0 3 h 1 C 8 m _ 6 C w x y s C 8 t k t B o 2 0 z B 8 u 8 0 C o j h 9 F 8 6 x t D o x l n C w l m j B s 4 2 w E o - - q B o u r 3 L 0 k 7 1 B 8 8 t h B w 8 n j B g 1 x 3 G 8 o y k C s 1 t h B s u 9 1 B 4 q h n B w 9 3 9 C 8 x j l B 4 k o v B 4 i p v B 9 w s 9 B - 1 s f o l h 9 B s h 5 R w w _ Y s w 4 K 4 q m k F 4 _ x s C k p 0 a o r g Z w h r q D w _ 7 3 C s 5 n P w h g n B g t j T 4 u v Q s s n p E 0 v n v C o 3 o _ O k i l u K 4 6 3 2 Q 8 z w U 4 5 h n B g 8 4 L o g o j B 0 m p v C o 1 y f 4 4 _ V o 9 u Q 4 5 g y C 4 9 5 L 0 k 7 1 B w o p y I o i 0 u G g u 4 g V g 5 i x V 4 5 x s C x h o 8 B r o y r D j 4 p v C j o u X 4 h h Z o 0 r 8 E o m y _ D o 2 g 9 B g - 0 _ D g o j O k p m o F g - v Q 4 w - h C 4 5 9 h C 0 h w - B 8 u 0 6 B g - h r B o 2 8 3 C s r 4 K w 1 g O w 9 w 3 D o - z l E n o s q D - 5 l n C v - x 0 E 3 4 0 z B z w x U o h n y I t r r f - 2 z B o 3 3 9 C 8 n z 8 X 3 7 3 z O v n 2 j j B 0 _ 2 w E k 3 t 9 L g h 6 9 C m h r q D i q 2 3 G g 1 3 l G s g t o l B k i h p B o i k T s m x a s y 4 R g n r h T w - g O s t g 2 B k 8 z 6 B 8 x x U 0 5 u X 0 t 8 d k w k 0 D g p z j M s 2 t x B 8 6 9 1 B 8 3 v 4 E 4 j i n B 8 _ 9 M g n x Q 3 k x 0 F w i m y C 0 h w X s w 8 p C n g p 9 J 3 h n s F k p z 3 I w 7 m y C 4 4 k T 4 4 q q D 4 o y j O k 9 q 0 D o h o 4 B s 8 s h B 0 o k 0 D s w r x B o n 3 l G o _ _ j c k o q j 9 B 4 9 j y C g z n c 0 o o z P 4 m g x D 8 3 y k C w 4 q v B 8 q k l B g 2 2 z B g o _ 9 C 4 z 0 f 4 k 0 f w 8 l 4 B o 9 g r B k 2 x k C g h 5 L s _ i t B 0 p _ 0 C s m y 6 B 7 3 t h B v o k T 4 8 6 3 C 8 x o p E - p o 4 B 4 - 9 V o 1 v 0 F w v m j B 0 j 8 d s t 4 R s t s h B w v l c w 5 k 8 E 0 v h q G w i u 0 E 4 w y 3 D - h y o K 8 o h t I k m w U j j l t B 3 9 l n C w 3 m c 8 v o P w 9 h n B w _ z f s y v x B s v 0 a s l u x B l s 9 W t 2 h N 0 h w - B r 3 8 y C p 3 v 8 B k i 7 I p h 8 2 C z _ 8 4 C g x h O s w 1 4 F s m y 6 B n 7 4 J - v 8 3 C 4 - m j B o r m v B g l o 4 B g - 0 z B 4 h v o K 0 p x 6 B 0 z j i E 4 0 n 8 E v l 0 d 9 p 4 4 O o h j 9 B 4 2 o j B 4 _ h O s _ 8 M 8 m 7 d 8 n n P w m 6 L 0 o v X s i l 7 D g i m T g 1 k T s x t v H 8 s x U g r 8 3 C s j 4 R k 2 3 K w 2 i k F v 1 1 z B 8 m 7 d s l w k C g s p n J s w _ C g r q 4 B g 1 k T s 7 w U s y y U o 2 0 f o 9 3 8 I s y _ 0 C w 6 g O 8 y x a n - y _ D j q t h B v r - V r u 9 1 B w u i 9 B z r 9 d k k j l B 8 8 r x B 8 p 5 p C g u m 8 E k v t X g i - Y v r 1 z B z r h 7 D r p l t B n s g i C k r z m e 7 z l n D j 6 6 6 C z s r v C 3 9 o v B z 7 q p E z n k t B 4 8 g Z j 8 u X 3 9 5 L s - x a w 3 v Q 0 m 8 M 8 o i m F o 0 5 T v w - V j - 8 d z - n P w g n v B j g i p B o i m c r q u x B g w _ V v w k y C z s 5 R 7 v k l B v z - Y n 2 w D 0 s 7 g D g n h n B w g k n C n l p v B 7 g h p B s w z 5 K 0 x h t I 8 z i l B g 6 g 9 B 0 - 3 R o x 9 z K o p l c s 4 7 d 4 p j y C w r _ Y g o z f n 0 1 z B r s 6 6 C w k i i C n l o j B 8 0 3 K k t y a 4 h g r B s _ h n D 4 o 6 3 C s _ 8 M k l 4 6 C 8 j 8 1 B s 7 o v C - t 1 z B n g m n C o 0 w Q r r - 0 C j m 9 g D s 7 z 3 J 7 8 k t B r u y a 8 s j l B k 4 i t B 4 w 9 V 4 p M g 6 n j B k 4 r h B s t i n D j r _ 1 B j y y a k m i H 8 p w U n m g Z n i o v B 7 9 6 6 C v k m k F z p o P j _ k g F 4 i l T v m 1 z B 3 p k T n _ 2 o Z z - 4 w E k q x a g i - Y g 5 1 h D z _ v w C 8 y x a j 1 9 g D 1 0 o W x q n z B - j 2 l E v r 5 E 0 j o v C g 1 8 H 3 6 j x V j s k l B n 9 z f r h 8 p C v m 6 L k y v U 8 4 - o B j z u x B s h t X t g x m B m 5 x o B z s 5 R 0 j i H 0 s 8 1 B 3 v q 9 J 3 _ h n B n t - Y - - x _ D z j 0 6 B g t v 0 E 3 u 0 f 7 7 8 M w 0 z z B z 7 s w F 3 z 3 l G s 3 4 R v x y s C v y 8 3 C - x 3 2 Q j 5 1 4 U v - l y S j 5 9 y D 0 m n Q o 6 m v B g y l c g w g i C k 9 8 M s o 4 R 0 h l 0 D 4 h - 8 B s w y 6 B v m k y C n 9 7 w D - u i 9 F z s 5 R 0 j i H 0 2 i p B 7 1 h H 7 0 n q O j o u h B n g 1 z B - y o j B 1 2 k 0 E l 7 y 0 D r l v 9 L v z x _ D 7 q r l h B 7 4 B - r t g t D - m t 2 N v u n k f 4 h i y C 4 - z z B 3 n n c 3 9 _ V p p x 3 F t q 6 h D j 2 h p B v h n c o 6 _ 8 B g y z z B 4 l h n B 3 i h t E 0 l u - B 7 0 k l B r x t x B j 8 q 8 G v y 2 3 G w x i O g 3 y q H v 3 v Q n 3 n 8 E v n i 9 F j 6 u 9 L r l 9 d n _ k y C r 2 y t D j 9 u x B 3 3 i 0 R h q g j I h w k y C - 0 q q D 8 2 x U 7 y k t B n 9 - h C j o i - C n t x j C n 5 t 3 L - 5 - i S r n 4 5 S r t q v C r _ g p B - _ 0 f r t q v C z t r l P z l k n D 3 s 0 3 D r i o v H n s g i C - 5 o v B n y n 4 B g o o 9 S u _ 5 - 0 B r m 9 o V n i i p - B n v l 0 H j 8 t 6 e n s 0 j O 8 v u v Q 8 2 l 0 D 7 4 h 7 K 1 2 z n N 0 3 k 0 D s u 9 1 B k h i H 8 n w - B 0 9 s h B i j 8 y D 8 x g v C i 2 n _ B 8 k j T 8 n 5 L 8 2 j l B s - t - B j z 9 d v r - V j q t h B - y m n C 7 t 5 R 3 k 4 J 7 p z a 7 t q p E w w m 4 B - 4 o 4 B 3 j g Z 7 g h p B z u 9 M 6 x i X - _ n F 3 y i n B z y 6 s J 8 u 5 p C j 9 z t D h l p _ D z x j r B o 0 g n B r i j 5 H 1 1 8 y D p 0 y 1 D z o l n D - v g i C k 2 5 2 B s o 4 O r 1 k t B r r 5 R - 0 v Q s m y 6 B n 5 n c 3 n - V v 3 j y C g m w D r 3 o P n 7 g i C g o z f 4 9 _ V k l t X o u j T 4 6 j T n q - V r z y a o 6 g Z o p h Z z s 4 K z n t h G - q g i C - k i O 8 v i n D k r w U g o g r B 4 3 z l E v - _ w O z p o P v j 0 f n v - V v y g i C 3 2 - V 8 3 4 6 C k 2 s h B n 2 g i C r 0 p v C - n o o B 7 0 8 i H g m n j B - p g Z j k w - B 7 z v - B - _ j y C g 5 g Z j g r v C 0 9 x 6 B k g 7 g D 8 0 3 K w y w D 0 x 5 R 0 n 5 R s j 4 R 4 2 _ Y o s _ V k h - o B o u g r B 8 9 5 p C j w p 2 M v p x s C 4 8 g Z 3 i 1 z B 3 - j T 4 q o c g o _ 9 C 8 v x - B z l r M r o n g O w x 6 w D j k w - B r 0 w - B - v k T - 0 _ V k 7 t 8 G 7 p y t D - _ i x T v n i o I 3 l y _ O 7 n u x B n 8 - Y 8 5 4 R g _ j n C w 6 g n B - 8 i r B 3 x m n C g - v s C k 8 p i B 5 9 h 8 B w 6 - V 0 1 1 6 B - _ h r B 7 2 6 p C 3 7 t n J j 0 t h B r w t h G j _ y k C s 0 o p E - _ k y S 3 9 g i C o p n v B v w o j B 7 9 v - B k 5 i 1 D u m n 6 D r 9 q 8 G p k 6 V _ s _ R 7 w u X 3 s i r B r r 5 R z h t 4 E 7 9 w U n 2 _ V - k i O z 6 w - B 4 m n v B r q 9 d o 1 m v B g w v Q z m x U j y r 4 E 0 i 8 1 B 8 h y a r 9 u X j q 5 R 8 5 9 M 8 w s z P 7 6 k o F g n m q I k 4 y j C s 6 i p B o o j r B n z _ 9 H r l 4 w E z 9 j i E j x 7 p C 0 i 4 K j 5 k t B z k 9 M g z 6 L 7 8 5 4 T 8 2 8 M - o i r B r o t d 3 y 6 1 F j 4 6 p C g h i k D j o q 8 G o _ o j B s x k 0 D 8 g j t B z j i H k 2 x 6 B 0 w 8 M n g p v B k m o v C - u o 4 B z s y k C z z q v C - 0 m c g t j n B 7 s u x B - j 0 3 D n t - j D 8 u s p E o g r 8 E w 0 z z B 7 8 5 R 8 y t X - o p v B r m s w F 4 x 6 L - _ m c z 9 s h G j 6 3 w E s n 8 d j x 7 p C k 3 u - B 3 s o j B z k q v C n 8 n G 8 w l t B s 6 i p B z v h H k 6 v X n 8 x B s s w U r q u x B r u r 4 E w q z z B 8 w u X 0 i x a k g y 6 B n 0 w Q 3 z 0 f - l 0 f w - n c s - i p B 7 i u x B 7 m 2 3 C u g 8 R n m g k D t 9 i t C w w z q C v 1 1 z B 0 4 7 1 B 8 x 8 M 3 9 o v B 7 g k l B o 0 6 L w z t S 8 i l u B w 2 y f o k z f 3 2 i r B 3 9 n j B 4 s 5 E 8 s - 1 B w l j O 7 r y a w 1 9 H s i v h B g 4 m n C v z x s C z h w - B w 2 x 3 D n 5 7 9 C 7 2 p v C k _ r v C - v o v B z g q 8 G 4 v 2 z B g v - w D z o y t D 4 8 i h B o r l l C s 0 9 d o v 1 f j 1 t x B 7 h 9 1 B s q 1 6 B w - 1 f s 3 y U o h y s C 4 o j i C 4 9 i k D 8 m z k C o s g i C 0 w g p B s 0 6 p C s r _ M 7 j t h B 0 3 u w F g r 0 s C q z z S s w p V g k 9 w D 3 _ - Y z n 4 K z m u x B z v y a 7 9 g 7 D k 6 v X j - j E 4 s 8 s B o 5 2 a 3 n 9 3 C s p u - B n 1 y s C o m j n C k s 4 R k - - o B 7 w 3 3 O r z y a n m y s C z y 6 6 C w z n G o 7 v Q w v 3 J 4 r z z B g - 8 - D j 8 1 5 B o 4 9 V s u u - B v s g Z s y x 6 B 0 x w t D w p h n B 8 l 4 R g u g n B s 0 n P 4 6 u Q 0 0 7 d s 6 x a n r g Z 3 p 4 8 I 7 r y a g _ i n B s 3 o g F g t h k D n 8 - j D g k m 4 B j 7 k l B g g 1 l G 4 k k T 0 m w k C 7 m l t B r r k t B - q 0 z B z 3 t x B k j 5 K 8 r 9 p C o q 8 3 G 3 w - h C z n q u Y v 9 - g H s i 5 p C z k 5 w E j i 7 p C w q p 4 B s 0 - 1 B - _ m c o 6 i k F r s z a z z q v C z k k l B 3 7 n d j z g _ B 4 8 o q D - h 3 l E o k k n C 3 3 g k D s 5 w k C 7 x 9 d w 5 l c s 0 n P n 7 0 f - 1 x s C o 5 p v B g z 4 8 M g _ g Z 3 z j y C j n k l B g 0 g Z o z j n B 0 t p z G k m i H n 5 n c 7 i m o F 7 z w U k g _ M z - g p B 4 9 4 J 4 u i k D o 8 p j B 4 7 l 0 H r _ 8 M w v p 4 B k t 5 K o - g Z 4 2 l T j k z t D 7 m y a g s i i C o 3 o c o w o G n y - Y g q j t E n j 4 3 G 3 n o j B r z q 8 G s w r v C w 5 s 9 J 0 7 v 4 E 8 4 s 4 E s v 9 4 F 4 - p 8 E j y 8 g D 8 k i H o 5 1 f o _ 9 H v y 0 z B j 1 6 6 C s 3 9 F k j k 5 B 8 6 7 d j u w - B s 6 x a - u o 4 B j y u X s - 4 K 7 q h p B 3 4 _ V r q 4 w E - 7 n v B w h r y J 8 - u h G k i - g D o n k n B g v 3 u G v k x s C o - i n B 3 z 4 J k l 5 R 0 k 4 R s 2 i l B 0 2 8 1 B r g 7 6 C j y h H 0 0 u h G 3 1 - h C s 2 p 0 D 3 5 - j D v 3 0 z B s - 4 K 4 g x Q n o x s C 8 s - 1 B 3 w _ 9 H 4 7 w Q j 6 y t D z y w U 8 4 _ 1 B g g j 9 B g u 5 E n m g Z - q k T k s x - B 8 l z l L 4 q i i C n l 1 z B n v _ g H 0 t v h G - i z 0 h B 3 l x - K 3 i - V 0 8 - o B n 7 4 J k g t h B 4 u v s C 4 x g n B n g l T n x 0 f r p y a g l j t E 0 l m l B - 8 h 9 B 3 9 0 z B k y C 0 s - p Q 7 v 3 5 K m z 8 2 C 4 0 h i B g - 4 J o _ 8 P s _ u E z _ 5 C i o g b z o l n D j - v - B 7 g o P 8 q v x B w o z q H j l 5 R r 6 5 R j v 5 R r 8 7 p C n x o v B j 7 k l B v 8 l n C - p i n B 3 9 _ V 0 y v X 0 o m t B 3 k 8 3 C g u 1 f 0 t m i E 4 0 j r B 8 o l l B 0 0 9 p C w 2 g Z v i g Z r u y a 4 l i i C k m m t B - r n 4 B k 1 h 1 C n 2 _ V o y j r B r z 9 1 B v v 7 3 C n l n c r m - 0 C z w w - B g n z 3 G 0 4 s h B v m i r B j i 9 M & l t ; / r i n g & g t ; & l t ; / r p o l y g o n s & g t ; & l t ; r p o l y g o n s & g t ; & l t ; i d & g t ; 8 8 7 5 9 6 8 0 2 3 8 6 1 6 5 7 6 2 4 & l t ; / i d & g t ; & l t ; r i n g & g t ; 7 w r 1 1 q 8 m x U 0 p k l B 8 z 8 d w n o G 8 8 i p B g o j O g - o v B 4 5 h n B 4 m p n C w 1 w Q 3 s v q H 0 s 8 1 B n 4 h h H & l t ; / r i n g & g t ; & l t ; / r p o l y g o n s & g t ; & l t ; r p o l y g o n s & g t ; & l t ; i d & g t ; 8 8 7 5 9 6 8 0 2 3 8 6 1 6 5 7 6 2 4 & l t ; / i d & g t ; & l t ; r i n g & g t ; r g 8 0 g 9 r 5 z U g u 6 L p 7 1 L z - s _ C 0 7 r v C s x 0 k C g 9 _ Y j 2 o P s m i z P 4 x 4 E & l t ; / r i n g & g t ; & l t ; / r p o l y g o n s & g t ; & l t ; r p o l y g o n s & g t ; & l t ; i d & g t ; 8 8 7 5 9 6 8 0 2 3 8 6 1 6 5 7 6 2 4 & l t ; / i d & g t ; & l t ; r i n g & g t ; - u v - w l m o t U g 2 - Y 4 n h 9 B o x i k D 8 1 s u K s s i H 0 s 8 p C 4 m j n B 3 s r q D j 7 _ 0 C 0 0 u h B 4 5 p j B o k h Z z s 7 v N 0 k x - B z j o u K 0 q y s R s 2 6 6 C 4 4 v Q 4 8 y f w q u _ D o x n j B k k n P k h w U 4 9 t C & l t ; / r i n g & g t ; & l t ; / r p o l y g o n s & g t ; & l t ; r p o l y g o n s & g t ; & l t ; i d & g t ; 8 8 7 5 9 6 8 0 2 3 8 6 1 6 5 7 6 2 4 & l t ; / i d & g t ; & l t ; r i n g & g t ; - 9 p p 1 j 9 l z U 0 8 l o F 8 u w U k 9 r h B 0 x _ C s i v h B s s i H - 1 h n B 8 k i H j 1 u n B - z x d g 8 l c & l t ; / r i n g & g t ; & l t ; / r p o l y g o n s & g t ; & l t ; r p o l y g o n s & g t ; & l t ; i d & g t ; 8 8 7 5 9 6 8 0 2 3 8 6 1 6 5 7 6 2 4 & l t ; / i d & g t ; & l t ; r i n g & g t ; n v n k 8 9 5 p z U 8 t n 0 D 4 - j T g u w Q w - n c v h 5 E r - s w F & l t ; / r i n g & g t ; & l t ; / r p o l y g o n s & g t ; & l t ; r p o l y g o n s & g t ; & l t ; i d & g t ; 8 8 7 5 9 6 8 0 2 3 8 6 1 6 5 7 6 2 4 & l t ; / i d & g t ; & l t ; r i n g & g t ; j - g j x o u y s U g h 0 f k u w X r 1 - 0 C & l t ; / r i n g & g t ; & l t ; / r p o l y g o n s & g t ; & l t ; r p o l y g o n s & g t ; & l t ; i d & g t ; 8 8 7 5 9 6 8 0 2 3 8 6 1 6 5 7 6 2 4 & l t ; / i d & g t ; & l t ; r i n g & g t ; z j 3 l x j i t s U 4 5 - Y s l 0 a n x 4 J s h 4 K & l t ; / r i n g & g t ; & l t ; / r p o l y g o n s & g t ; & l t ; r p o l y g o n s & g t ; & l t ; i d & g t ; 8 8 7 5 9 6 8 0 2 3 8 6 1 6 5 7 6 2 4 & l t ; / i d & g t ; & l t ; r i n g & g t ; n q g 9 3 s y h t U 0 v z k C n h g Z s r 8 1 B & l t ; / r i n g & g t ; & l t ; / r p o l y g o n s & g t ; & l t ; r p o l y g o n s & g t ; & l t ; i d & g t ; 8 8 7 5 9 6 8 0 2 3 8 6 1 6 5 7 6 2 4 & l t ; / i d & g t ; & l t ; r i n g & g t ; 3 y _ i z g p 8 q U g - _ V 8 6 u h B 0 m 1 k C 7 h 8 g D o i m c g o l c s k u - B & l t ; / r i n g & g t ; & l t ; / r p o l y g o n s & g t ; & l t ; r p o l y g o n s & g t ; & l t ; i d & g t ; 8 8 7 5 9 6 8 0 2 3 8 6 1 6 5 7 6 2 4 & l t ; / i d & g t ; & l t ; r i n g & g t ; 3 n z v 9 r r 8 x U 4 9 8 3 C 4 s 5 J r n _ 1 B 3 p k T k _ 4 K 4 y _ 8 B & l t ; / r i n g & g t ; & l t ; / r p o l y g o n s & g t ; & l t ; r p o l y g o n s & g t ; & l t ; i d & g t ; 8 8 7 5 9 6 8 0 2 3 8 6 1 6 5 7 6 2 4 & l t ; / i d & g t ; & l t ; r i n g & g t ; n n o 5 7 l z 2 x U 0 z 9 M 4 1 p 4 B 8 w 5 K o w j i C o g h i C o o x Q s 8 o P s 1 l l B 8 g j g F n l p v B g m - n I 0 l 7 d & l t ; / r i n g & g t ; & l t ; / r p o l y g o n s & g t ; & l t ; r p o l y g o n s & g t ; & l t ; i d & g t ; 8 8 7 5 9 6 8 0 2 3 8 6 1 6 5 7 6 2 4 & l t ; / i d & g t ; & l t ; r i n g & g t ; - 2 s v l o p i y U g k o j B 4 4 _ V 8 0 9 M 7 z 3 w E o x 5 L & l t ; / r i n g & g t ; & l t ; / r p o l y g o n s & g t ; & l t ; r p o l y g o n s & g t ; & l t ; i d & g t ; 8 8 7 5 9 6 8 0 2 3 8 6 1 6 5 7 6 2 4 & l t ; / i d & g t ; & l t ; r i n g & g t ; v 7 4 9 g 9 8 w z U w _ t q H k j 4 p C w o k n B 4 _ - j D 0 x i p B 3 x m y J v h 9 H n 6 i o I & l t ; / r i n g & g t ; & l t ; / r p o l y g o n s & g t ; & l t ; r p o l y g o n s & g t ; & l t ; i d & g t ; 8 8 7 5 9 6 8 0 2 3 8 6 1 6 5 7 6 2 4 & l t ; / i d & g t ; & l t ; r i n g & g t ; j n y - 8 m 5 h z U 8 o t h B g m k n B k 8 8 g D 8 2 z w E 0 j o v C w m - V w p r 2 F 8 6 9 j H - 5 8 w D r - 5 R 7 i 7 6 C 7 j 8 p C & l t ; / r i n g & g t ; & l t ; / r p o l y g o n s & g t ; & l t ; r p o l y g o n s & g t ; & l t ; i d & g t ; 8 8 7 5 9 6 8 0 2 3 8 6 1 6 5 7 6 2 4 & l t ; / i d & g t ; & l t ; r i n g & g t ; n 9 n 6 u x h k z U 8 q y U 8 0 o P o i 0 s C w s 3 z B 8 3 _ C w m D - 0 q q D s r t X o s 5 L 7 z 0 6 B k 0 g q G & l t ; / r i n g & g t ; & l t ; / r p o l y g o n s & g t ; & l t ; r p o l y g o n s & g t ; & l t ; i d & g t ; 8 8 7 5 9 6 8 0 2 3 8 6 1 6 5 7 6 2 4 & l t ; / i d & g t ; & l t ; r i n g & g t ; z u p v j v - p x U s 7 y t D o w o 4 B o j x Q s 3 9 M - k o 4 B r _ 6 p C 4 s _ Y s _ i t B & l t ; / r i n g & g t ; & l t ; / r p o l y g o n s & g t ; & l t ; r p o l y g o n s & g t ; & l t ; i d & g t ; 8 8 7 5 9 6 8 0 2 3 8 6 1 6 5 7 6 2 4 & l t ; / i d & g t ; & l t ; r i n g & g t ; - t 0 4 w m _ y y U g s h n B w m i r B g g i n B j q k t B r p u X r 7 6 6 C 0 7 g H & l t ; / r i n g & g t ; & l t ; / r p o l y g o n s & g t ; & l t ; r p o l y g o n s & g t ; & l t ; i d & g t ; 8 8 7 5 9 6 8 0 2 3 8 6 1 6 5 7 6 2 4 & l t ; / i d & g t ; & l t ; r i n g & g t ; j k z j 6 9 s j i U s l o _ Q 2 2 3 S 2 m m S s x 8 d 0 3 h 1 C 7 j 5 R 8 6 u h B w 9 o c g l i n B y t 9 R m u g j B 8 o 4 K o z 9 V k y 7 d o h g k D o n - 4 W s 5 n P 4 x 0 l F 8 - x c 8 m l 2 L w m m n C o x l n C o g l k F o n o v B s 2 5 I o s g i C g 8 4 L 4 s i r B g 3 - s E o g 7 9 C w y p k F 0 k l j I 8 k 0 6 B o 2 m c 4 6 u Q 4 w z z B 4 9 l 4 B k s 3 K 4 2 o j B g 1 o v B 4 - w 0 F 0 l u h B 8 l h p B o 3 n G s 9 4 p C 8 p w U n 2 o v B 4 8 m v B 8 7 8 M g x m 9 F s v 9 d k - w U o p j 0 H s i u w F g - l n C k g t X g g j i C k 2 5 w E j q t h B j s h p B v t w 0 E - m n 4 B 4 q _ w D s k 9 p C 8 v _ d k h 7 R 4 s o j B s p 2 3 I w 6 5 E 0 6 x U o t o c i 9 k m B q x k 3 B 7 _ s h B 8 _ x - B 3 9 m c k j 6 R w i - w D r p q 8 G o 2 8 H t w 4 S 3 r x _ C k 1 - o B g _ _ h C j 5 k t B 3 p g i C z i 5 R k 8 l t B v t 0 f - t - V w n o q D 4 w k n C v r w Q j - t x B g y k n C z _ 9 1 B r u u X s 7 _ 1 B v 8 0 9 k B - 0 o s P v _ - h C r 8 j i E 7 h 6 R 3 o g k D z h 2 5 K n y h O - 5 0 z B 0 q 9 1 B w q l c o z g r B 3 x 6 L j 8 9 1 B 7 j t h B r 5 1 u C w t g n D v h n c v u h n B 3 l 3 l E r o k l B k t l t B 0 8 z a w s o n C k 4 8 M 7 n 9 d z v 3 3 J k l l l B 7 _ j t B 8 v x - B k s _ d 7 8 4 K s m x a 0 i y 6 B s r j n D o z z f s i z 3 J v m p v B w h m 4 B 4 4 6 9 C s 6 - 0 C 4 q n 4 B o 4 u Q k o g i E 0 y 3 8 N & l t ; / r i n g & g t ; & l t ; / r p o l y g o n s & g t ; & l t ; r p o l y g o n s & g t ; & l t ; i d & g t ; 8 8 7 5 9 6 8 0 2 3 8 6 1 6 5 7 6 2 4 & l t ; / i d & g t ; & l t ; r i n g & g t ; 7 s h r 5 3 7 g i U 8 o k t B o w y f o l x D w - n c 4 _ i 9 B j p m o F 4 m l c & l t ; / r i n g & g t ; & l t ; / r p o l y g o n s & g t ; & l t ; r p o l y g o n s & g t ; & l t ; i d & g t ; 8 8 7 5 9 6 8 0 2 3 8 6 1 6 5 7 6 2 4 & l t ; / i d & g t ; & l t ; r i n g & g t ; 7 5 5 2 p g 2 i y U w i o 4 B 0 o l o F 4 9 o v B s 6 6 w E g v j 9 B 3 j g w M o 5 - V 3 n w Q 3 9 _ V j p i i E 8 h 9 p M o x 0 s C 8 w s v C 8 - 6 R 0 u o P s 1 6 w E n 7 v Q n v w Q 4 l h O w 2 j n C k 9 i g F k t 7 d g o - 8 B 4 m 5 9 C s r t X 4 1 r n J 0 g s x B s 6 t X 0 q 4 p C & l t ; / r i n g & g t ; & l t ; / r p o l y g o n s & g t ; & l t ; r p o l y g o n s & g t ; & l t ; i d & g t ; 8 8 7 5 9 6 8 0 2 3 8 6 1 6 5 7 6 2 4 & l t ; / i d & g t ; & l t ; r i n g & g t ; z i y j 8 t - u l U 0 y x v Q g q g Z w w p v B v 8 m c z t 8 d n v m n C n 1 i n B w g j T & l t ; / r i n g & g t ; & l t ; / r p o l y g o n s & g t ; & l t ; r p o l y g o n s & g t ; & l t ; i d & g t ; 8 8 7 5 9 6 8 0 2 3 8 6 1 6 5 7 6 2 4 & l t ; / i d & g t ; & l t ; r i n g & g t ; n 8 p 2 z t m 9 t U g 1 _ V w m 5 E w 5 h k D s 5 v w F o 5 l T z q q c 5 u 9 Y w v n y C w i o n C 4 h n v B s q g p B 3 y i j B v j v v B 8 q 0 t D 0 - h n D k w 8 0 C 0 _ r v Q & l t ; / r i n g & g t ; & l t ; / r p o l y g o n s & g t ; & l t ; r p o l y g o n s & g t ; & l t ; i d & g t ; 8 8 7 5 9 6 8 0 2 3 8 6 1 6 5 7 6 2 4 & l t ; / i d & g t ; & l t ; r i n g & g t ; r i - 0 i 6 l 4 k U 8 x n i E k k x U o n 8 3 C 8 k m t B g x g W 3 4 m c j j 7 - Y 8 k y l H k 8 v U & l t ; / r i n g & g t ; & l t ; / r p o l y g o n s & g t ; & l t ; r p o l y g o n s & g t ; & l t ; i d & g t ; 8 8 7 5 9 6 8 0 2 3 8 6 1 6 5 7 6 2 4 & l t ; / i d & g t ; & l t ; r i n g & g t ; 3 4 t 2 4 s 4 p k U o m o y J 0 z y U 7 g 7 p C n m s L n 3 6 n B v r n c k j 6 u D 8 t 5 B & l t ; / r i n g & g t ; & l t ; / r p o l y g o n s & g t ; & l t ; r p o l y g o n s & g t ; & l t ; i d & g t ; 8 8 7 5 9 6 8 0 2 3 8 6 1 6 5 7 6 2 4 & l t ; / i d & g t ; & l t ; r i n g & g t ; r y 2 y j - 4 g k U 8 g k l B 0 6 x U - t 6 L & l t ; / r i n g & g t ; & l t ; / r p o l y g o n s & g t ; & l t ; r p o l y g o n s & g t ; & l t ; i d & g t ; 8 8 7 5 9 6 8 0 2 3 8 6 1 6 5 7 6 2 4 & l t ; / i d & g t ; & l t ; r i n g & g t ; r x m 5 z 6 p _ 0 T 0 r w - B k s 5 4 F g n p j B r 9 n v H 3 n c 4 2 g O k v t X w w w s C & l t ; / r i n g & g t ; & l t ; / r p o l y g o n s & g t ; & l t ; r p o l y g o n s & g t ; & l t ; i d & g t ; 8 8 7 5 9 6 8 0 2 3 8 6 1 6 5 7 6 2 4 & l t ; / i d & g t ; & l t ; r i n g & g t ; n 6 0 g v j x 9 1 T o 7 g 9 B g t h Z n v k y C & l t ; / r i n g & g t ; & l t ; / r p o l y g o n s & g t ; & l t ; r p o l y g o n s & g t ; & l t ; i d & g t ; 8 8 7 5 9 6 8 0 2 3 8 6 1 6 5 7 6 2 4 & l t ; / i d & g t ; & l t ; r i n g & g t ; j 4 4 o 8 1 l 0 0 T 8 u t x B 8 w z 6 B j s m 2 M r l k E 8 7 n P s g w k C & l t ; / r i n g & g t ; & l t ; / r p o l y g o n s & g t ; & l t ; r p o l y g o n s & g t ; & l t ; i d & g t ; 8 8 7 5 9 6 8 0 2 3 8 6 1 6 5 7 6 2 4 & l t ; / i d & g t ; & l t ; r i n g & g t ; - 8 w p h 2 8 k z T w n o G 8 i w - B 4 - n v B s i - o B s r _ M w l j n B z t 8 d 3 - 7 3 C k i v x B k 0 i p V g v 2 3 D 0 n l l B r 9 y a g 1 _ V k y 7 d w o _ V - 9 g k D k q w t D s 1 _ 6 D w h - V 4 z n j B s o 4 R 8 s n P s g n P & l t ; / r i n g & g t ; & l t ; / r p o l y g o n s & g t ; & l t ; r p o l y g o n s & g t ; & l t ; i d & g t ; 8 8 7 5 9 6 8 0 2 3 8 6 1 6 5 7 6 2 4 & l t ; / i d & g t ; & l t ; r i n g & g t ; n 0 n - n g 1 y y T k h 6 6 C k x g 2 B g z l T j m z a 7 y q p E & l t ; / r i n g & g t ; & l t ; / r p o l y g o n s & g t ; & l t ; r p o l y g o n s & g t ; & l t ; i d & g t ; 8 8 7 5 9 6 8 0 2 3 8 6 1 6 5 7 6 2 4 & l t ; / i d & g t ; & l t ; r i n g & g t ; n z 5 - l y m h j U 8 2 6 p C 8 7 i i E 0 w r h B 4 5 g W k _ y k C n r u _ O z z 9 M z h x U r 8 j t B s 6 o h G & l t ; / r i n g & g t ; & l t ; / r p o l y g o n s & g t ; & l t ; r p o l y g o n s & g t ; & l t ; i d & g t ; 8 8 7 5 9 6 8 0 2 3 8 6 1 6 5 7 6 2 4 & l t ; / i d & g t ; & l t ; r i n g & g t ; 3 9 q - l k v o j U 4 0 - j D 0 r r h G 8 q x 6 B 8 n x U w 4 i 9 B n y - Y 3 _ - Y r h - 0 C v h 0 3 D & l t ; / r i n g & g t ; & l t ; / r p o l y g o n s & g t ; & l t ; r p o l y g o n s & g t ; & l t ; i d & g t ; 8 8 7 5 9 6 8 0 2 3 8 6 1 6 5 7 6 2 4 & l t ; / i d & g t ; & l t ; r i n g & g t ; 7 z 7 h 3 y v - r U 4 9 _ V 8 u h 1 C v h 9 H 8 - v U w 6 g O & l t ; / r i n g & g t ; & l t ; / r p o l y g o n s & g t ; & l t ; r p o l y g o n s & g t ; & l t ; i d & g t ; 8 8 7 5 9 6 8 0 2 3 8 6 1 6 5 7 6 2 4 & l t ; / i d & g t ; & l t ; r i n g & g t ; n q 9 x j g j 6 n U 8 v o P o s k T 8 4 i H j o u X v w o j B s 9 v U & l t ; / r i n g & g t ; & l t ; / r p o l y g o n s & g t ; & l t ; r p o l y g o n s & g t ; & l t ; i d & g t ; 8 8 7 5 9 6 8 0 2 3 8 6 1 6 5 7 6 2 4 & l t ; / i d & g t ; & l t ; r i n g & g t ; n 8 i t t y g 6 2 U 0 4 h p B s x z a o k i y C & l t ; / r i n g & g t ; & l t ; / r p o l y g o n s & g t ; & l t ; r p o l y g o n s & g t ; & l t ; i d & g t ; 8 8 7 5 9 6 8 0 2 3 8 6 1 6 5 7 6 2 4 & l t ; / i d & g t ; & l t ; r i n g & g t ; r t 0 o r q k j 2 U 4 z 0 z B 8 w v U w h n c n i z 3 D 7 9 w U & l t ; / r i n g & g t ; & l t ; / r p o l y g o n s & g t ; & l t ; r p o l y g o n s & g t ; & l t ; i d & g t ; 8 8 7 5 9 6 8 0 2 3 8 6 1 6 5 7 6 2 4 & l t ; / i d & g t ; & l t ; r i n g & g t ; - p o q 1 5 5 7 1 U 0 3 w U 0 i p 8 G w u i i C 8 m m l B 0 r x U w h - V g 8 j n B o r o 4 B 8 x k E 3 n 6 L 3 9 _ V o v 1 f o w o n C k _ 5 R g g i O o j x Q - k i O z 8 l o F w - g n B 8 7 r h B g 3 g r B 4 k 9 j D s _ w k C - o i r B 3 9 v Q o 5 - V 3 _ n G 8 j _ C & l t ; / r i n g & g t ; & l t ; / r p o l y g o n s & g t ; & l t ; r p o l y g o n s & g t ; & l t ; i d & g t ; 8 8 7 5 9 6 8 0 2 3 8 6 1 6 5 7 6 2 4 & l t ; / i d & g t ; & l t ; r i n g & g t ; 3 2 n l j 2 - z 1 U o 5 l T v t 4 J 4 x _ Y & l t ; / r i n g & g t ; & l t ; / r p o l y g o n s & g t ; & l t ; r p o l y g o n s & g t ; & l t ; i d & g t ; 8 8 7 5 9 6 8 0 2 3 8 6 1 6 5 7 6 2 4 & l t ; / i d & g t ; & l t ; r i n g & g t ; 7 n _ 2 4 h 6 k 0 U w n i O 3 9 m c o i 5 L & l t ; / r i n g & g t ; & l t ; / r p o l y g o n s & g t ; & l t ; r p o l y g o n s & g t ; & l t ; i d & g t ; 8 8 7 5 9 6 8 0 2 3 8 6 1 6 5 7 6 2 4 & l t ; / i d & g t ; & l t ; r i n g & g t ; n 9 2 h _ 5 5 k 1 U k 7 s h B 4 j o G s r p P 8 h k 7 D z m x U 0 s x a k - m P & l t ; / r i n g & g t ; & l t ; / r p o l y g o n s & g t ; & l t ; r p o l y g o n s & g t ; & l t ; i d & g t ; 8 8 7 5 9 6 8 0 9 2 5 8 1 1 3 4 4 7 2 & l t ; / i d & g t ; & l t ; r i n g & g t ; v w o h p u g 5 2 T k p k E 0 7 _ C o 0 6 L w g h Z k q p P o o g W g u 5 J o o g W k 9 6 I k 1 w F s 9 v F 8 w 6 R w k 7 L o 5 9 H g 9 9 H k 0 p P w n i O o i r C 4 3 _ J 0 - 8 M o 5 g O w h g M s k 8 B k x 4 R g r 0 f 8 l - B s 6 g H 0 t - o B o 4 3 J s 6 x a r q 6 I 0 l v F 4 6 3 J o 7 t C r - 5 R k r 5 I o y n G z m k E r 1 4 K - j 1 z B r r 4 K & l t ; / r i n g & g t ; & l t ; / r p o l y g o n s & g t ; & l t ; r p o l y g o n s & g t ; & l t ; i d & g t ; 8 8 7 5 9 8 0 9 0 8 7 6 3 5 4 5 7 2 8 & l t ; / i d & g t ; & l t ; r i n g & g t ; 7 2 u 4 v k 7 8 y L k p k E g 4 6 L g _ i O s 7 v X s x i H 7 q 9 D l g n M 4 2 5 E w - 9 H w m x D g p 5 E 8 6 v F 4 i 9 H s z h H g s - Y 4 i 6 L 0 8 j E 0 6 n P o 7 b w n o G w i o G 0 s _ M s 5 k E w x o 4 B o x w D w t 4 J o 3 h O s j - B 4 w 3 J 8 h h H k n j t B z j i H - o 9 H z x t h B w y 8 H - k y B k 2 3 K w j w D 4 z 5 L 3 z w D v m 6 L j 3 v F n n 4 J v r 4 Q 7 s g P r r _ C z u 9 M - - n G - _ 5 L & l t ; / r i n g & g t ; & l t ; / r p o l y g o n s & g t ; & l t ; r p o l y g o n s & g t ; & l t ; i d & g t ; 8 8 7 8 8 3 0 1 5 5 7 0 7 9 7 3 6 7 2 & l t ; / i d & g t ; & l t ; r i n g & g t ; j x x o 3 h n 1 n L s i w F 0 0 u h B w - 6 L o 5 5 E 0 k 7 I s 6 t h B 8 q 9 M s j 9 M 9 x i O 3 4 6 H k m 5 I k u 8 M w 3 4 E r q 6 I j p x U n h i O y u s S g i F & l t ; / r i n g & g t ; & l t ; / r p o l y g o n s & g t ; & l t ; r p o l y g o n s & g t ; & l t ; i d & g t ; 8 8 7 8 8 3 0 9 1 1 6 2 2 2 1 7 8 8 8 & l t ; / i d & g t ; & l t ; r i n g & g t ; j _ p t 3 h 9 _ 9 N 8 y 8 p C h w 2 _ B t m q w C s 9 9 1 B 0 n - 0 C g i _ H g 9 l o I g t h 0 K z 3 8 d v - h 9 B 3 o i 9 F n 2 6 9 C 4 h j n B 8 v _ d - 0 h r B 7 i w - B 7 j 5 R s h p P 7 2 j l B k l p P k s y U o 5 r q D 4 q x Q o r z 0 E j y 2 w E 0 m 9 0 C j 2 9 M k 6 - o B 8 h u X z j z a j n k l B j o u X g y p 4 B 0 k g 2 B w h 1 _ D 0 k 7 I 0 _ 9 1 B 0 z _ 0 C 8 v o g F h _ 9 j B 4 3 j S o p p 4 B 8 z m t B o 0 _ z K 0 x i 3 B w 6 t 2 C 8 t o q O w n j 9 B w g n y C 8 n u x B 0 4 j t B 4 9 m c g l g k D o n o y W g 6 4 8 I 8 x z t D k r 7 i K s j 4 R 0 l u - B v - r q D 0 p s h B v w - V 4 8 i k F 4 z n j B k h 5 p C 0 r 5 g D 4 n g n B g 6 9 j D w q v 0 E w n 3 o C 0 p h o R g 7 0 l G 4 j _ h C s 1 j n D g - k T y v 0 f _ - w s C s 5 6 p C k p 6 p C s 6 t - B 0 g u X z m u x B r r 3 p M w 6 - V _ v 5 i X w i s g F z 9 7 p C 7 6 k n D j x k q G 3 t y s C v 8 m c & l t ; / r i n g & g t ; & l t ; / r p o l y g o n s & g t ; & l t ; r p o l y g o n s & g t ; & l t ; i d & g t ; 8 8 7 8 8 3 1 2 2 0 8 5 9 8 6 3 0 7 2 & l t ; / i d & g t ; & l t ; r i n g & g t ; 3 7 2 _ s w 9 k o R 8 s 6 I o 7 w D 8 j _ M k q _ M w w 6 L k k 6 I s 4 h H 4 9 5 L k q _ C s l 8 M k 2 3 K 8 m h H s 2 j E 3 4 k T z 5 v F r j o P & l t ; / r i n g & g t ; & l t ; / r p o l y g o n s & g t ; & l t ; r p o l y g o n s & g t ; & l t ; i d & g t ; 8 8 7 8 8 3 2 3 8 9 0 9 0 9 6 7 6 2 0 & l t ; / i d & g t ; & l t ; r i n g & g t ; 3 g g 7 j 3 n y n L k m i H k i y U 8 7 6 I 8 1 5 K 8 3 4 K o h i O s z u X w 4 n G 0 0 v U g h w D o o h O 7 3 _ C j p x U n h i O v t 4 J r z v F & l t ; / r i n g & g t ; & l t ; / r p o l y g o n s & g t ; & l t ; r p o l y g o n s & g t ; & l t ; i d & g t ; 8 8 7 8 9 9 0 5 4 6 9 6 6 6 7 5 4 9 6 & l t ; / i d & g t ; & l t ; r i n g & g t ; - v _ i i l l 3 z L o r o G s h _ M 4 l x Q g u 5 J o l x D w s g Z k h v X 0 p o P o _ 5 E s 0 k j I 0 w w X 8 - h H 4 v 2 f 0 j m t B k t 5 K w 4 2 z B 8 8 i p B g 3 j n B s x i F o 6 5 O w 6 8 S 4 o e w w 5 E g t j n B 4 g 7 L w k 7 L o 8 j r B 0 1 k E 0 r 6 I k 8 y a 8 w y a o 3 n G 0 j 5 I 0 u 4 R k q y 6 B w 5 w C 4 6 m Q 0 4 3 K g 9 g O w j v Q s v n P u u 2 S m 3 p E w - g O w v l c o s 8 H s s 5 I g h 5 L 4 6 l c o 9 3 J v r 5 E o n _ V 0 r g p B 3 t i O 8 s 8 M w 2 x 3 D w _ 3 J s 5 8 M g h n j B 7 n k E n r i n B 7 l k l B - o w Q j 3 h H r z v F & l t ; / r i n g & g t ; & l t ; / r p o l y g o n s & g t ; & l t ; r p o l y g o n s & g t ; & l t ; i d & g t ; 8 8 7 9 1 9 3 7 5 0 4 5 9 3 8 3 8 7 6 & l t ; / i d & g t ; & l t ; r i n g & g t ; v 0 q 3 w - x 5 g M w 3 w D k g _ M o - i O s r _ M 0 r 6 I s 1 4 K k n o P s z v F 8 p j E g 9 g O s y 4 R w _ 3 J j h i H r 1 4 K j v 4 K z 8 j E & l t ; / r i n g & g t ; & l t ; / r p o l y g o n s & g t ; & l t ; r p o l y g o n s & g t ; & l t ; i d & g t ; 8 8 7 9 1 9 8 4 2 3 3 8 3 8 0 1 9 3 5 & l t ; / i d & g t ; & l t ; r i n g & g t ; n l t 8 - 7 i 6 8 L 8 s 6 I 4 2 9 H g 0 o G g 9 9 H k j - C 0 z o P o l 9 H g - 5 L 8 l - B k _ u F x m 2 R - 0 o G s p h H 3 s 9 H v 9 2 N 3 k E z s 5 R & l t ; / r i n g & g t ; & l t ; / r p o l y g o n s & g t ; & l t ; r p o l y g o n s & g t ; & l t ; i d & g t ; 8 8 7 9 2 4 5 0 1 5 1 8 9 0 2 8 9 8 2 & l t ; / i d & g t ; & l t ; r i n g & g t ; v 6 k 7 q 1 8 0 i M w 8 4 J 0 7 _ C o _ 6 L 0 5 6 R g u w Q g p o j B 5 9 1 G - v 2 Z o 7 8 H s l 8 M _ t m H 2 9 6 S - t w Q n q n c z 5 h H - 5 n j B & l t ; / r i n g & g t ; & l t ; / r p o l y g o n s & g t ; & l t ; r p o l y g o n s & g t ; & l t ; i d & g t ; 8 8 7 9 2 6 6 6 6 1 8 2 4 2 0 0 7 4 1 & l t ; / i d & g t ; & l t ; r i n g & g t ; z m 9 k _ r l t n L o q u C g v o G 4 n 5 J g 9 9 H 4 q 7 L o q 9 H k k 6 I k - 5 I s 1 l l B 0 n _ M o 5 5 E w m x D o 2 4 J 8 q 9 M 4 i 5 E g 7 n G 8 j 4 K o - _ 8 B 4 4 5 L s s j E 4 g h O 0 w n P r - 5 R v i o G r o h p B r 7 5 I z j i H 3 s - V z h 6 I j q 5 R & l t ; / r i n g & g t ; & l t ; / r p o l y g o n s & g t ; & l t ; r p o l y g o n s & g t ; & l t ; i d & g t ; 8 8 7 9 2 8 7 1 0 5 8 6 8 5 2 9 7 7 5 & l t ; / i d & g t ; & l t ; r i n g & g t ; v t j g 2 v q q g M 4 s 5 E w 6 6 L g - w D o _ 9 H k r w F 0 v 5 K w k _ H 0 2 4 K 0 h 6 I s j 9 M 0 _ 4 I o z 3 J 4 u 8 H o 2 4 E g 3 3 J k o h H g 6 4 E z 2 4 K - j 6 L 3 9 5 L & l t ; / r i n g & g t ; & l t ; / r p o l y g o n s & g t ; & l t ; r p o l y g o n s & g t ; & l t ; i d & g t ; 8 8 8 0 2 6 0 4 4 8 5 3 7 0 1 8 4 6 4 & l t ; / i d & g t ; & l t ; r i n g & g t ; - p j h 0 h _ x m N w 3 w D k z 6 I w k x Q g u 5 J w w 6 L g 1 4 J s g 6 I s 7 5 I w j 8 H o o n G 8 v 4 R 4 u 5 L 3 s 5 E r l 6 I - - h O r r 4 K & l t ; / r i n g & g t ; & l t ; / r p o l y g o n s & g t ; & l t ; r p o l y g o n s & g t ; & l t ; i d & g t ; 8 8 8 0 2 6 0 4 4 8 5 3 7 0 1 8 4 6 5 & l t ; / i d & g t ; & l t ; r i n g & g t ; z 4 5 7 g l r v m N k p k E g i o c g z 5 E s s w F 8 j w x B 0 g 6 R 4 7 9 H 6 0 2 C q 8 v N 0 z i 7 D g m g i C 4 5 n G 4 6 v D 8 k 5 I g s n G w 0 j T - u i O r t 9 M j - 5 I n l c g r M 8 r u - B 0 t w U z 2 4 K z 5 h H j 6 w U & l t ; / r i n g & g t ; & l t ; / r p o l y g o n s & g t ; & l t ; r p o l y g o n s & g t ; & l t ; i d & g t ; 8 8 8 0 2 6 0 4 4 8 5 3 7 0 1 8 4 6 6 & l t ; / i d & g t ; & l t ; r i n g & g t ; r _ v 1 n n r 6 m N w 3 w D 0 9 9 M 4 8 i O k 9 6 I 8 y _ M 4 4 k T 8 y 4 K 0 k 9 M 0 v v F 0 j 5 I 4 1 3 J s v n P z t z a 3 n 5 E - - h O z 8 5 I & l t ; / r i n g & g t ; & l t ; / r p o l y g o n s & g t ; & l t ; r p o l y g o n s & g t ; & l t ; i d & g t ; 8 8 8 0 2 6 0 5 8 5 9 7 5 9 7 1 8 7 8 & l t ; / i d & g t ; & l t ; r i n g & g t ; 7 m o g i i t m m N k 4 x U k _ i p B w s - 3 C s z j p B 0 m 0 a g n q v B k 0 r v C s 5 q 0 D w 9 4 3 G y 0 y v M q v m g L k s 7 p C 4 0 m k F w x y s C w 9 h n B k z j l B g _ y z B 8 t r x B k i i o F 8 s r h B o n 9 j D w 7 - q B s y k q G 4 m j T 0 p s h B 7 2 u x B g u _ Y 0 w u x B s z y a k l t X k 6 i l B g 1 5 L z 2 k t B g - - m B 4 8 _ h C k l x a 8 9 i l B 3 x o j B - 5 h r B 0 2 t X s u y a 0 t - o B w t 5 L j 7 k l B r z z 6 B w v p 4 B g u 5 J z h x U 0 k s h B o 9 j T v 3 g t E j n q v C j t u X 3 i 2 l E k o u h B v 3 j y C z 7 2 s R - v k T 8 i m n D w x z 0 E v 3 k T r 7 v - B & l t ; / r i n g & g t ; & l t ; / r p o l y g o n s & g t ; & l t ; r p o l y g o n s & g t ; & l t ; i d & g t ; 8 8 8 0 2 6 0 5 8 5 9 7 5 9 7 1 8 7 8 & l t ; / i d & g t ; & l t ; r i n g & g t ; 7 g m 8 h 5 q p l N g p o j B o j o c g 8 g r B & l t ; / r i n g & g t ; & l t ; / r p o l y g o n s & g t ; & l t ; r p o l y g o n s & g t ; & l t ; i d & g t ; 8 8 8 0 2 6 6 8 3 9 4 4 8 3 5 4 9 0 5 & l t ; / i d & g t ; & l t ; r i n g & g t ; r s s 9 i 2 l _ v T s q k E 4 s l T k _ _ C w k 7 L k 2 9 M w m 5 E 4 _ h O g 7 n G 8 4 j E s s j E k p 8 M o i w D 8 z j E k t h H n q 6 L z h k E v 9 n G r z v F & l t ; / r i n g & g t ; & l t ; / r p o l y g o n s & g t ; & l t ; r p o l y g o n s & g t ; & l t ; i d & g t ; 8 8 8 0 2 6 8 9 0 1 0 3 2 6 5 7 1 0 6 & l t ; / i d & g t ; & l t ; r i n g & g t ; j m g 6 j r i l n N w y M 0 Z k k H w y M k k H 0 Z k k H k k H 0 Z k k H k k H w m D w m D g 1 M w m D w m D g 1 M s l H w m D g 1 M s l H s l H s l H 8 a s l H 4 n D w m D 4 n D s l H s 5 k E 0 h H 4 n D 0 h H 4 n D 0 h H 0 h H 0 h H g k D g w M 0 h H g k D s g H g w M g w M g w M 4 u M 4 u M s w T 4 i D g k D 4 i D s g H w h c 0 v v F 0 8 G 4 i D 0 8 G 0 8 G 0 8 G 0 8 G 0 8 G 0 8 G g r M w h D g r M w h D 8 9 G 8 9 G g r M 8 9 G 8 9 G 8 9 G n l D o s M 3 n c 8 9 G 3 n c z h H v y M - j D v y M - j D z h H - j D n l D - j D z h H - j D - v M - j D - j D - j D r g H - j c - j D r g H 0 Z r g H - j D r g H o l D r g H o l D r g H g l y B - j D & l t ; / r i n g & g t ; & l t ; / r p o l y g o n s & g t ; & l t ; r p o l y g o n s & g t ; & l t ; i d & g t ; 8 8 8 0 2 6 8 9 6 9 7 5 2 1 3 3 7 0 8 & l t ; / i d & g t ; & l t ; r i n g & g t ; z 8 1 q w 5 l z m N w 3 w D o 7 w D m 9 g Q i 1 y G 7 w v F 8 4 v X 0 u _ d 8 z i H g q q j B o q 9 H o x w D g 7 - Y w 8 4 E g 7 h O w 8 4 E 4 w 3 J o s 8 H 8 i n P 0 i _ C w j _ V 0 1 n P 4 v n G 7 x x U t _ x c l g g E r j 9 M & l t ; / r i n g & g t ; & l t ; / r p o l y g o n s & g t ; & l t ; r p o l y g o n s & g t ; & l t ; i d & g t ; 8 8 8 0 2 7 2 2 3 3 9 2 7 2 7 8 6 6 1 & l t ; / i d & g t ; & l t ; r i n g & g t ; v j i r w y g m m N 0 1 x U 0 - x U s 5 6 I s r _ M k u x U 0 j 0 6 B s 4 v F k i 9 M g 3 u Q s k v F g j g r B 8 v 4 R 4 z 8 H v r 5 E - o 9 H j 8 y a 3 i 5 E r x t x B & l t ; / r i n g & g t ; & l t ; / r p o l y g o n s & g t ; & l t ; r p o l y g o n s & g t ; & l t ; i d & g t ; 8 8 8 0 2 7 2 6 4 6 2 4 4 1 3 9 0 2 1 & l t ; / i d & g t ; & l t ; r i n g & g t ; n _ s u i j q k m N o g 5 J w 7 i O 4 2 5 E o - o n C o q - V w h 9 H 4 5 n G 8 v 7 p C s j q v C g r w D 4 o o G 4 n 6 L s g k E o g 9 H w 4 n G 8 v 3 K o x 4 E w r w Q g g o G 0 8 5 I 8 q 3 K k m 5 I k u 8 M 4 u 5 L z j i H z u o P 3 _ n G 3 9 5 L g - 4 J k l p P z m 6 I n x 4 J r r 5 R 7 3 4 K 3 z o v B r y 9 M v m - V v h 6 L z h x U n s k T 3 5 n G & l t ; / r i n g & g t ; & l t ; / r p o l y g o n s & g t ; & l t ; r p o l y g o n s & g t ; & l t ; i d & g t ; 8 8 8 0 2 7 3 8 4 8 8 3 4 9 8 2 0 1 5 & l t ; / i d & g t ; & l t ; r i n g & g t ; r u _ 7 k _ 9 9 u T k 7 9 M g 9 6 L 4 0 o c o _ 5 E g 1 4 J k - w U 8 o 4 K w o w D 8 v 3 K 0 r 8 M 0 w n P - t 6 L j 0 4 K j v 4 K n 7 5 L & l t ; / r i n g & g t ; & l t ; / r p o l y g o n s & g t ; & l t ; r p o l y g o n s & g t ; & l t ; i d & g t ; 8 8 8 1 1 0 3 4 6 4 7 1 7 8 7 7 2 7 1 & l t ; / i d & g t ; & l t ; r i n g & g t ; r k i 9 o 7 z 6 8 N g 0 i O k r i H 8 0 - B 4 q x Q s q 6 I o - i O 4 i x D g 9 5 E 0 _ h H o h i O 0 8 5 I 8 n w X 4 s 6 L w i i O 0 s 4 K o 8 x B 0 h 8 M 0 g h H 4 u 8 H k o h H n v 9 H - o - V n 8 h O s s 5 I 0 i 4 K o i _ V w 3 4 E 7 n k E - k i O r o - B v 9 n G v 8 8 H & l t ; / r i n g & g t ; & l t ; / r p o l y g o n s & g t ; & l t ; r p o l y g o n s & g t ; & l t ; i d & g t ; 8 8 8 1 1 6 5 9 9 9 4 4 1 7 0 7 0 3 3 & l t ; / i d & g t ; & l t ; r i n g & g t ; v 7 3 r p 6 6 2 s Q 4 x 9 H 8 p i H t m w O z z w I w m x D w g 8 K w z G g w k T o 7 v Q w k n G 4 k 5 L w 6 _ Y 4 z 8 H v n o G j k 6 I z 0 y a 3 9 4 E & l t ; / r i n g & g t ; & l t ; / r p o l y g o n s & g t ; & l t ; r p o l y g o n s & g t ; & l t ; i d & g t ; 8 8 8 1 1 7 3 0 7 7 5 4 7 8 1 0 8 3 9 & l t ; / i d & g t ; & l t ; r i n g & g t ; j y r j g j p l 0 P k p k E s n w F g i q v B g q o G g 0 i O v z h O g v o G s p 5 K 4 h j O s 2 i H l 0 8 E 7 i h E s g w X g u 5 J 0 h n t B 8 5 h p B 8 6 h H k - 5 I k r i H 4 l x Q 8 w 5 K s 5 k E s 7 v X s t _ d s 0 k E s 3 - B 8 8 4 K k h z a g k 5 E 0 s 4 K s u h H w l j T w j v Q 4 h 5 9 C 0 3 j E k s 4 R 0 2 x a 0 q h H - o u C - o 6 L r w _ C w j v Q 8 k 5 I 4 9 4 E w - 9 H o _ 5 E o 2 k T 4 _ h O g 7 n G w o w D o 5 g O 0 - r h B 8 w v F s l 8 M k _ u F 4 w 3 J 0 r 8 M k l 8 1 B s r x a 8 o 4 K k r j E o 3 n G k x 3 K 0 i _ C 8 5 3 K s n 8 d z 2 4 K - j 5 E j 8 v F s r 4 L y 6 w F 4 s 5 E 2 z y G u r F 0 q 5 K w r 5 J 7 w v F 4 i 5 J s n m t B n g u C k 5 _ C z x T 0 r n P k o h H t s 6 I x 0 _ C 7 y 5 R n 7 m c n 2 4 J 3 j g Z r w _ C r j 9 M & l t ; / r i n g & g t ; & l t ; / r p o l y g o n s & g t ; & l t ; r p o l y g o n s & g t ; & l t ; i d & g t ; 8 8 8 1 1 7 4 6 5 8 0 9 5 7 7 5 8 2 0 & l t ; / i d & g t ; & l t ; r i n g & g t ; r u v g u 1 6 5 0 K 4 s 5 E o 7 w D k s _ d w h x D o p j O o n 8 P s p v H w h 5 E w z h O 0 j 5 I k n n N k i 5 C 4 k w D z w x U j k x U r j o P & l t ; / r i n g & g t ; & l t ; / r p o l y g o n s & g t ; & l t ; r p o l y g o n s & g t ; & l t ; i d & g t ; 8 8 8 1 1 7 4 7 2 6 8 1 5 2 5 2 5 8 3 & l t ; / i d & g t ; & l t ; r i n g & g t ; 3 z 1 1 0 8 l 8 1 K 0 j w F 4 2 9 H 0 i y - B 8 z i H 8 8 5 R w y k T k 3 v F 4 0 - Y 8 p j E 0 5 k I s n u J o x 4 E 8 m v F 0 9 3 K v 3 w D - k o G n h o G 3 5 - Y i x h B 4 t 6 F - _ 4 E & l t ; / r i n g & g t ; & l t ; / r p o l y g o n s & g t ; & l t ; r p o l y g o n s & g t ; & l t ; i d & g t ; 8 8 8 1 1 7 6 4 7 9 1 6 1 9 0 9 2 9 3 & l t ; / i d & g t ; & l t ; r i n g & g t ; j u l i h 0 l j 2 K w - n c 4 2 9 H z 0 v F 0 u - B g z 1 f - _ 4 E g q o G - _ 5 L 8 s 6 I z x 4 M 6 5 1 X s i w F w 7 g Z 8 9 v X s 5 p t I s y 2 6 B 0 _ v F 8 y 5 R s j o P s y - B r 7 j E n x o v B j - j E v 8 5 L s v 6 I w 6 6 L k n y U k 1 i H 0 m k E o t j r B w 6 9 H s x i H g k x D w 3 4 J o _ 9 H g 9 5 E 8 n 6 I o x 4 J g 7 h O 8 7 8 M o 9 u Q s r _ C s s j E k i 9 M g w m c 0 n x a s j 7 I t 5 l B 3 3 7 R s 2 8 d o j n G o z 3 J 0 r 8 M 9 s m E 1 - v B 8 0 6 E w r r U o s v Q - p o G 7 q - B o i w D g 3 l c s 1 x a k g 4 K o _ _ Y 0 v v F o g 5 E o k j O k 1 w F g 6 k T g l i O 0 5 h H o s 4 J w 4 n G k _ g H 4 r 3 J k v t X s m 4 K s v i t B 4 i w Q o s w D g 2 n G 8 h v F 0 l v F w j 8 H 4 w 3 J 4 1 3 J s v 8 M o x 5 L n q 9 H 8 g m B 4 k 5 L g u _ Y 0 x t X s p v F 4 0 n G w 0 j T j h w F - t h 9 B 3 u 0 f 7 z 8 d 4 s 5 E 0 9 9 M o 0 5 E z 5 h H 7 t 5 R z 0 v F o w i O 8 j p P 7 9 j E z 5 v F z 0 u X v z h O w n y B 7 9 j E - 5 8 H & l t ; / r i n g & g t ; & l t ; / r p o l y g o n s & g t ; & l t ; r p o l y g o n s & g t ; & l t ; i d & g t ; 8 8 8 1 1 9 9 1 5 6 5 8 9 2 3 2 1 3 7 & l t ; / i d & g t ; & l t ; r i n g & g t ; v 9 t p 5 w i x 1 K v q w T h 7 m U o v 3 T g 7 s V o x w D s s i L 8 z u K o 7 4 E 8 h v F s t 4 R 0 8 i l B i 1 9 B p w x I v m 6 L v h 6 L r x w U & l t ; / r i n g & g t ; & l t ; / r p o l y g o n s & g t ; & l t ; r p o l y g o n s & g t ; & l t ; i d & g t ; 8 8 8 1 2 0 2 3 8 6 4 0 4 6 3 8 7 8 1 & l t ; / i d & g t ; & l t ; r i n g & g t ; 7 q 7 t j 2 0 p 1 K s 8 z L g 9 - K k z k E g x x Q k x 9 M s x o W o - z I 0 v v F w o 8 H k p n P w t 5 L 3 s 5 E z m 6 I n h i O n g 6 L j y h H & l t ; / r i n g & g t ; & l t ; / r p o l y g o n s & g t ; & l t ; r p o l y g o n s & g t ; & l t ; i d & g t ; 8 8 8 1 2 1 0 5 2 9 6 6 2 6 3 1 9 8 1 & l t ; / i d & g t ; & l t ; r i n g & g t ; 7 t g 8 p 2 x p _ M k 7 9 M 8 j _ M k q _ M g k x D 4 s 6 L w y 0 f 8 t 5 R 0 8 j E 4 _ - Y k q 5 R k 6 j E g 8 v D k s 4 R s v n P z r 6 I 3 n 9 H r o - B 3 s 6 L 7 6 h H 3 i 5 E 7 r y a z s 4 K 3 5 n G & l t ; / r i n g & g t ; & l t ; / r p o l y g o n s & g t ; & l t ; r p o l y g o n s & g t ; & l t ; i d & g t ; 8 8 8 1 2 1 2 3 1 6 3 6 9 0 2 7 1 1 8 & l t ; / i d & g t ; & l t ; r i n g & g t ; z _ w 4 x u 2 8 0 L o t l y C 0 u x - B g q o G g z 1 f k n _ d 8 o p P l y w t B v g 5 M 0 l - C 3 6 5 i B 1 z 0 c s 4 h H s r 4 K 8 8 y 6 B w v o y I 0 i x a o o u 0 F o x l 4 B k 2 7 1 B 4 6 u Q s l n P o k z f k o h H w 3 8 H r l 6 I z h x U 7 x i i E 3 w - h C v h 6 L 3 p 4 J g _ i n B 3 p 4 J & l t ; / r i n g & g t ; & l t ; / r p o l y g o n s & g t ; & l t ; r p o l y g o n s & g t ; & l t ; i d & g t ; 8 8 8 1 2 1 5 2 3 6 9 4 6 7 8 8 3 9 5 & l t ; / i d & g t ; & l t ; r i n g & g t ; r 1 t t g u z 2 t Q 7 u k O 1 1 i t B 0 t i H w r 5 J o p j O 4 4 4 J k 8 v F 0 h 6 I 8 j k t B 4 1 u Q k j v F k 2 3 K 4 u 5 L k j h H 8 m h H 4 0 n G 7 n 6 I 7 q o P j y u X 3 5 n G & l t ; / r i n g & g t ; & l t ; / r p o l y g o n s & g t ; & l t ; r p o l y g o n s & g t ; & l t ; i d & g t ; 8 8 8 1 2 1 6 1 6 4 6 5 9 7 2 4 3 3 6 & l t ; / i d & g t ; & l t ; r i n g & g t ; v _ 4 3 w 5 q l 1 L w 6 w Q g _ i O k w w F 4 s u C s i w F 7 9 j E 3 p w D 3 9 n j B 7 z 8 d w 3 w D 8 h 9 p C w 0 o E y q y B _ m 9 G 0 4 _ d 8 x w X 0 z k l B p w 4 L r z 3 _ D k 0 5 R w 9 h n B s r t h B g w g 9 B k i 4 R s 3 7 1 B o y h O 4 9 _ V g p - V s g 6 I o 3 g W k 9 6 I o 3 q v B 0 1 9 d w w o j B g l g Z w t 0 f 4 p 4 J 0 v v F k k n P s q n P 8 - 7 d v 1 9 3 C v i 1 j M 4 h t q H 3 8 y s C y 2 _ p B s 0 w H r j o P 4 l n n C j r y t D & l t ; / r i n g & g t ; & l t ; / r p o l y g o n s & g t ; & l t ; r p o l y g o n s & g t ; & l t ; i d & g t ; 8 8 8 1 2 1 6 1 9 9 0 1 9 4 6 2 7 2 4 & l t ; / i d & g t ; & l t ; r i n g & g t ; n g t o o 1 q l l N s i w F 0 l 5 K 4 l x Q 4 i x D 8 g 7 I 8 - v F 4 n 6 L - s h W h y 9 C 0 v v F 3 7 s C p w m B 8 v 4 R o 2 4 E g h 4 J 3 4 k T - - - Y n g 5 E & l t ; / r i n g & g t ; & l t ; / r p o l y g o n s & g t ; & l t ; r p o l y g o n s & g t ; & l t ; i d & g t ; 8 8 8 1 2 1 6 2 6 7 7 3 8 9 3 9 4 4 0 & l t ; / i d & g t ; & l t ; r i n g & g t ; - 4 h 2 9 8 i p - M w 3 w D 0 l 5 K o t i i C 0 6 6 I 8 6 6 R o l 1 f 4 z k T 0 k o P w 3 5 L w j 5 L g s n G s s 5 p C w _ g r B 3 s 9 H j 0 5 R 3 9 v Q & l t ; / r i n g & g t ; & l t ; / r p o l y g o n s & g t ; & l t ; r p o l y g o n s & g t ; & l t ; i d & g t ; 8 8 8 1 2 2 0 2 8 7 8 2 8 3 2 8 4 9 6 & l t ; / i d & g t ; & l t ; r i n g & g t ; v 8 9 m l s z _ z P 8 k w F s 7 v X 4 2 5 E k o j p B o _ 5 E 0 u o P 4 i 6 L g - 4 E o 3 n G k r j E 8 q 4 R g r 5 L 0 7 x a 3 s 9 H j 0 4 K j v 5 R j q 4 K & l t ; / r i n g & g t ; & l t ; / r p o l y g o n s & g t ; & l t ; r p o l y g o n s & g t ; & l t ; i d & g t ; 8 8 8 1 2 2 4 6 8 5 8 7 4 8 3 9 5 9 5 & l t ; / i d & g t ; & l t ; r i n g & g t ; 7 l k 6 y 6 i 8 1 K o 6 g Z w p o c k y 6 R w 9 l y C w 6 9 H g u u C k q p P o 3 q v B r m 4 K s n w F o _ 6 L k z k E k v _ M v _ r O 1 s x G 0 x 4 D o q 5 J k p w X g 6 4 J 8 p i H g p 5 J s x i H 4 8 o G s 1 _ C w i i O w h w Q w m 6 L v 3 j O 5 _ 2 R 4 i x D s 5 k E s l k E o l 6 L w 9 h O g 2 h O 8 i 8 M 0 m n P s y 4 R s x 5 I 7 n 6 I 8 _ 9 C 8 h h H s 2 5 I w l j T o u g r B 0 j 5 I 0 o 5 I s i w U k j h H 4 6 3 J 0 x x a 4 v n G k t v F 0 - r h B o 1 y f k 6 j E 1 s _ D j 2 0 D 4 p 5 L w p h O j p 6 I 7 6 v F - v w D r 7 5 I r g k E z n 5 R j - 5 I z n 5 R 7 k 9 g D 3 i 9 H j 6 5 I & l t ; / r i n g & g t ; & l t ; / r p o l y g o n s & g t ; & l t ; r p o l y g o n s & g t ; & l t ; i d & g t ; 8 8 8 1 2 2 4 6 8 5 8 7 4 8 3 9 5 9 5 & l t ; / i d & g t ; & l t ; r i n g & g t ; r _ h r 8 y n 6 1 K s o 9 M g 7 n G o j 7 L s k - C s 6 _ C v n i O r i w F 7 q - B k q T & l t ; / r i n g & g t ; & l t ; / r p o l y g o n s & g t ; & l t ; r p o l y g o n s & g t ; & l t ; i d & g t ; 8 8 8 1 2 2 5 5 1 0 5 0 8 5 6 0 4 5 1 & l t ; / i d & g t ; & l t ; r i n g & g t ; j j 6 x 1 - j k u M w 1 6 L 8 2 6 I - _ 4 E o r o G s 0 6 I g - w D s x i H 8 2 k E s 6 5 R 0 p 9 M w h 9 H s u u X 8 k i H w 1 9 H 4 y o G g n x Q o 5 5 E 0 l - C 0 u 9 M s w 4 K 0 2 t h B 4 _ h O 4 p 4 J o h i O s 6 5 R 8 q o P w r 5 E g u 9 H o 2 4 J 4 x y 0 F s i _ p C k 1 w F o 2 4 J 1 z D j 9 9 G 4 s 6 L 8 6 h H w t k T o r i O w i i O o g 6 L g - 4 E 0 v v F - 0 n D p g r B o g u C g r 4 E s y 3 K 4 u 8 H w y 8 H v 8 4 J n 2 4 J 1 3 3 Y 4 p h D k w 5 I j h i H - 0 0 f 7 8 4 K r t 9 M 7 0 o P j 8 h H n l n c 8 r v F n 0 w Q - o 6 L w 3 8 H - l 8 D r k i F z 5 v F z u - B r 9 v F r i 0 6 B 3 9 k T - 0 4 J o n w D z w 9 d v n g Z 7 t t h B - _ 4 E 0 j w F - _ 8 H r m 4 K & l t ; / r i n g & g t ; & l t ; / r p o l y g o n s & g t ; & l t ; r p o l y g o n s & g t ; & l t ; i d & g t ; 8 8 8 1 2 2 5 8 8 8 4 6 5 6 8 2 5 0 9 & l t ; / i d & g t ; & l t ; r i n g & g t ; r h u 5 3 r w w y P 8 h 5 K 0 o w F g 0 o G o k j O o _ 5 E s 1 4 K 8 6 u X g - 5 L k 6 j E k _ g H g m 5 L 4 6 3 J k g 4 K n m o G 3 z k T - q k T z s _ C & l t ; / r i n g & g t ; & l t ; / r p o l y g o n s & g t ; & l t ; r p o l y g o n s & g t ; & l t ; i d & g t ; 8 8 8 1 2 3 1 1 4 5 5 0 5 6 5 2 8 1 1 & l t ; / i d & g t ; & l t ; r i n g & g t ; v g z 4 r o z 2 0 L s m l l B g 9 p v B k - z a k r 3 N o 4 o N 0 z - B g 9 1 f 8 w 5 K 0 w x U 4 4 k T 0 2 t h B 8 q 9 M z 9 w S p n 0 W o 3 n G k 4 r h B 4 r l c _ w o X _ l _ u G o z l c k h - o B g r 8 H k x x k C 0 g h H 8 s 8 M o x 8 H o n w D v 3 k T n g - V n 9 n v B j n 6 v N - w - Y 7 x j l B & l t ; / r i n g & g t ; & l t ; / r p o l y g o n s & g t ; & l t ; r p o l y g o n s & g t ; & l t ; i d & g t ; 8 8 8 1 3 4 3 7 4 2 3 6 8 2 8 4 7 0 4 & l t ; / i d & g t ; & l t ; r i n g & g t ; 3 9 m 5 2 y p 6 j R m r R i u 5 7 C 0 x 1 t D g n 2 z B 0 h 0 a w - l T 0 v 6 R - v g 9 B s 4 l t B g x 9 g U 4 g _ g V m y q T n y 5 Y v j j y C 0 u t 8 G 3 k l n C k 3 o z G z 6 n P 8 l _ d 0 q 7 w E g 2 g W 8 5 u 4 E s 2 v h B s 5 1 6 B w w - V k s k l B 8 g g j I 0 l t w F k y g 1 C s 5 q 0 D s n t v H o 8 2 j O 0 t 7 z i B k - 3 y r B w s z _ O 0 y t z P w 2 j 9 B - r n 4 B 8 i _ a 3 1 i B _ C v _ 3 B 6 5 0 2 B g p m D p - k J 6 3 r I _ C s n V r v K 6 s 2 0 G 1 u w W i q 6 D u t f v u j F 6 4 p B 8 E y z 4 B 1 2 u g I - t _ g H 3 g h 9 F 3 p 4 J n q o j B z v z 6 B 8 t r v C 8 k 7 r X n - n l R - n u r o B - t o j B r r t h B 7 w j z G v _ - r g B - s 1 3 G z s 4 K 4 s 1 f 4 7 r y J w t 1 o K 8 1 l i J 8 h 7 w E o q l T o t g W x s v n H v 3 9 y B w p q s F 8 o 6 l H 4 8 o 4 B 0 v 8 g D 0 9 s h G 4 n 1 _ D 8 x 1 k C w h k y C s h x a 8 4 i l B 0 v 7 d g 8 z f s 7 w U 8 5 _ 0 C 4 k s 3 L 0 7 y k C g u 8 3 G 4 9 0 f k 0 - 0 C s s u 9 L w y o v B 8 z t x B 8 u w U 4 _ - Y 8 _ j t B k _ o h Q 0 u _ 0 C w 0 8 w O 4 j l p N k 8 u X 4 k 0 f s 9 _ o B 8 0 7 1 B 8 u v k C s i 3 w E k g w t D 8 n n 8 G 7 - r p E 4 - l c w _ i y C g 7 5 3 C 8 5 i o F 0 l v 8 B k t k y O 8 8 z s J s 4 v U t 9 w _ F z 4 - 2 E o x s n J w _ y q H 0 2 o o F o r - 3 C o 0 1 z B g p m n C k y u X k j l t B k y z 6 B 4 x 1 z B k - v - B 4 x _ g H g t t 1 s B k u 6 p C 0 k 7 i I 4 j j n C o r q o Q 8 5 w h t B o 3 w 3 D 0 o n 4 E s s t x B 4 4 l n C 0 9 v x B o 4 h Z o 6 r s F s z s v H 0 7 i 4 D o i m 3 O 0 5 7 4 F g 5 4 l E 8 u m t B 8 n 4 l H o l 1 z B o 3 2 z B 4 _ o c w m 0 3 D 0 6 s h B o l h l C n w o 4 B 7 4 t x B g _ y f w 5 x j M g y 5 w V 8 j 5 R 0 u h p B 8 w u X o 0 i r B o q 5 J s 8 6 s R w 3 q 8 E 0 v l i E - _ 0 z B 7 1 9 1 B g 9 - V o 0 l T s j 7 3 B 0 _ 5 4 G 8 i 0 a s 8 _ d k 2 7 p C w k h 9 F o l _ Y k n h z G s z v U s w - 0 C 0 6 g p B w s 4 9 C s p o 9 L o y 5 w D o - 9 n I 0 n 1 4 F g 3 8 j D k m t x B s q 7 6 C o 4 v o K 8 r 4 p C 4 m - 8 B q 0 r 6 H i y z w I 0 _ 3 m e k z g p B 0 3 n l L t u i z F 9 - p i C s 9 5 6 C g r o v B s s y t D o v _ g H s q g z G g 8 k 8 E k m y l H o 3 t 0 E 0 y 9 V 8 4 7 3 C p l k m B v j m j G o l g n B 4 i 0 8 I w v - h C 4 _ t 0 E s j g 5 H k _ x 5 S s x v - B k o 7 d s 3 x k C g 3 9 V 4 o z l E 0 o - o B w 8 n 3 L l j z F r v z J 4 w m j B s j x 6 B o r 7 g H 4 8 i T s - t - B k 6 3 4 F s 5 h o F k r t x B k _ r x B w r 8 s E w j z 3 D k 6 v k C w _ 0 l E k 0 _ 6 D g 1 n j B o 3 3 9 C g h u w _ C k o z 6 B o k u _ D 0 o n p E 2 i k m F q - t o C 0 8 g 7 D k 3 v U g - p q H k u 6 p C s n 8 0 C 8 9 8 0 C 8 z o v C 8 w 4 p C _ s n 3 C i q u 9 B o 9 v 0 E 4 1 9 V 8 7 p v C 4 8 i T o 6 j n C k 6 n p E 4 w k 8 E 8 u w U g u y 3 G w 8 x 3 G g w h r B 8 v g u K w v n s F 0 l m p E k _ x 3 J g g u 0 E 4 x m 4 B g q z l E r _ o p T o m u 0 E 0 3 j E g v _ h C n j 8 9 C s 5 i t B k s s h B v - 5 8 I k o 0 s J p 5 2 - D - w 2 1 J 7 1 r p E 3 u g i C o - j n C j r v X j i q v C k 2 8 6 C n 7 g i C 7 7 h 7 D j n w 7 R 3 1 h h H n q i r B j u 6 p C 7 8 k t B - 0 q q D o 4 o y S - v o v B n j x s C n 4 - s E 7 4 k z G z 7 6 - Y z _ l g F n g h i C v y 4 8 I v 1 x 0 E 8 z o v C 0 u x 6 B k v y 6 B j o m q G n n 8 w D g s j r B w q 3 3 D j 1 w U 4 g g W 8 0 - g D 8 k m t B r r k g F s v 9 w E x r r j O 8 i 0 a g r q 4 B s q t 4 E z l z 6 B j 3 z 6 B v 3 5 L w k o c s o y U 3 4 v Q 8 _ 9 M o j x Q g m p k F 0 r k E r 3 _ 0 C 4 r p 4 B 7 r u X v 8 6 9 C - 3 _ v M r 2 l o F j x h p B 7 4 w U 4 x h i C o 7 i h H 8 4 0 k C w 9 n n C n 9 n v B 0 z x - B g 5 i n B 8 p 0 k C o h 7 8 I 4 m j n B r j o P s 4 g 1 C 7 5 g 5 H v t g 9 B g x 1 3 D s m 9 6 C g z h i C 0 i p P r q p v C 3 p k k F 4 0 n n C 4 v o c 0 g x o B y r x n B n l r q D 3 v x s C o 0 6 L g 6 3 j M r 7 v - B 3 6 z f w z 2 z B s q i 1 C 4 r 6 3 G g m q 4 B 8 o 6 l H w 6 i r B 4 z q q D s r 1 t D 8 j o o F - 8 w _ D z 3 y t D r - j n D 3 g - j D g j h Z n y x s C z _ y a 3 z j y C r 9 2 w E s z u h B 8 r 5 K z 3 8 d 7 9 3 4 F - w x s C s 2 s p E v y h r B o y n n C r r n 0 D n t - Y j h v X 3 5 n 4 B z 2 5 R v _ z u G - q g t E j z p v H z 4 j t B r 2 t x B z 3 u 9 L v o 2 g U - y 1 z B n 3 x s C & l t ; / r i n g & g t ; & l t ; / r p o l y g o n s & g t ; & l t ; r p o l y g o n s & g t ; & l t ; i d & g t ; 8 8 8 1 3 4 3 7 4 2 3 6 8 2 8 4 7 0 4 & l t ; / i d & g t ; & l t ; r i n g & g t ; j 5 p s y z - i k R s t h p B k z w X n g h 9 B 4 m n v B & l t ; / r i n g & g t ; & l t ; / r p o l y g o n s & g t ; & l t ; r p o l y g o n s & g t ; & l t ; i d & g t ; 8 8 8 1 3 4 7 1 4 3 9 8 2 3 8 3 1 9 1 & l t ; / i d & g t ; & l t ; r i n g & g t ; z h 3 l p m 5 v 0 P w 6 - V o _ w Q s n i H 4 x l T 0 v 5 K s j 7 I s 6 t h B 4 _ n G 4 z 4 J 8 x 6 I 8 w 6 R 8 w 5 K 0 q 5 K 0 y i H s m p P k v p P k u x U o l w Q k i o P k j 7 d 0 x 4 K 4 9 5 L s 6 g H 8 o t X 8 v 4 R w - _ Y s l 8 M g s n G w 0 j T 4 v h O - o w Q r 4 h H 3 9 8 H 3 i 9 H 4 - u Q 4 6 l c s 0 8 M z r 6 I z 2 5 R n l 9 H j 6 8 d 3 9 8 H & l t ; / r i n g & g t ; & l t ; / r p o l y g o n s & g t ; & l t ; r p o l y g o n s & g t ; & l t ; i d & g t ; 8 8 8 1 3 4 7 7 2 8 0 9 7 9 3 5 3 7 6 & l t ; / i d & g t ; & l t ; r i n g & g t ; 7 2 5 q p j r 0 s Q 0 j w F 8 j p P g n x Q w 6 5 E 8 n k E 0 j z a 8 q o P w h 9 H o y x Q g u 6 L k s x - B o w o G s z 6 R w _ j n B 4 o o G g p 6 L g k 9 H k i o P 0 8 m P 8 q 4 R 8 t x a 4 x g n B 4 z 8 H r t - B s j - B o 9 v D 8 g s h B k o h H - p o G 4 p v Q v w 6 L j k x U 4 z 5 L v r w Q - j 6 L v 9 n G r m 4 K j i o P & l t ; / r i n g & g t ; & l t ; / r p o l y g o n s & g t ; & l t ; r p o l y g o n s & g t ; & l t ; i d & g t ; 8 8 8 1 5 3 1 0 0 2 9 4 2 3 9 0 2 8 1 & l t ; / i d & g t ; & l t ; r i n g & g t ; - 3 q s 4 k t l w S 4 s 5 E k z 6 I k l _ M g p c 4 1 p 4 B s l 0 a 0 p _ d 0 6 6 I g 5 o G w m x D m 2 r M i k n Y 4 9 8 H o 7 4 E w z x B g 6 8 H 8 h v F g 3 u Q 3 l o c x k l P 4 1 3 J o _ _ Y 7 8 4 K j 0 5 R 3 4 4 J j 0 4 K 7 1 u X z 0 h H & l t ; / r i n g & g t ; & l t ; / r p o l y g o n s & g t ; & l t ; r p o l y g o n s & g t ; & l t ; i d & g t ; 8 8 8 1 5 8 5 9 7 8 5 2 3 7 7 9 0 9 5 & l t ; / i d & g t ; & l t ; r i n g & g t ; r o n n 6 9 6 h p O 8 k i H g u u C 8 w 6 R k g _ M 2 1 7 V 6 t m Z 4 k k n B g _ o G o 2 4 J 4 q 7 L s 9 v F w y 4 J k 3 h H 0 8 5 I o 3 n G 4 x _ Y 4 k _ V w v 3 J w 0 3 J 8 l k l B w l j O o 2 w D 0 u o P g g i O k i o P o - i T 8 1 v F s r _ C o k j T 0 r n P 4 z 0 f k 3 v F 0 y 4 O g u x W 4 7 g O k 8 v U 8 x 8 M 4 4 4 E k h w U 4 2 _ Y o i 5 L 0 i _ C o 8 5 w D s y 4 R g s h O 7 3 5 R - j 6 L 7 5 g M 4 m P k x x C k r i H s 8 u 4 E s m p P 4 7 n c 8 - q Z 4 6 y m D 0 o v h B 7 9 5 I 0 4 3 K 4 z 8 H r 6 4 K r 1 5 R r o 9 M - l 0 f z _ y a - v g P 3 p 4 X w 3 w D 7 i x U v 9 n G - 5 _ V & l t ; / r i n g & g t ; & l t ; / r p o l y g o n s & g t ; & l t ; r p o l y g o n s & g t ; & l t ; i d & g t ; 8 8 8 1 6 3 3 6 3 5 4 8 0 8 9 5 5 0 2 & l t ; / i d & g t ; & l t ; r i n g & g t ; r k u 7 k - 7 j k N g u 5 E g 5 i O 0 q 5 K 8 k v h B w 8 w D s 3 v x B o g 5 J o 6 i O k 4 j j B w h _ I o x y D 0 s 1 K 8 9 w U s 8 w a w 3 k T 4 3 z 6 B 4 6 5 I 0 h 8 M 0 8 j E o 7 4 E 3 y m J 1 h p K g r 5 L s 0 8 M - j 1 f k 1 j E - p o G z j v X 7 v k l B 3 t i O v m 5 E r g 6 I v 4 h O & l t ; / r i n g & g t ; & l t ; / r p o l y g o n s & g t ; & l t ; r p o l y g o n s & g t ; & l t ; i d & g t ; 8 8 8 1 9 7 4 7 2 4 6 0 3 6 7 4 7 0 0 & l t ; / i d & g t ; & l t ; r i n g & g t ; z 8 w j _ n m 2 k T s 3 9 M k m w F w w l T 4 s 5 J 4 5 o c g _ o G 4 n 5 E 4 n o j B k n o P w 1 6 L 8 9 v X g j j O k 1 w F w r w Q s g x U 0 0 h H w 8 4 E 4 i u C 8 g o P 0 6 n P 0 m 8 M 8 p 5 I 4 z t C w p n G k p n P w _ m j B o i 4 J j 5 4 K v m 9 H r g 6 I z s 4 K v s g Z 4 0 n G - o 9 H n l 5 E v h 5 E z x 4 K j v _ C r 7 j E & l t ; / r i n g & g t ; & l t ; / r p o l y g o n s & g t ; & l t ; r p o l y g o n s & g t ; & l t ; i d & g t ; 8 8 8 1 9 7 5 3 7 7 4 3 8 7 0 3 7 3 4 & l t ; / i d & g t ; & l t ; r i n g & g t ; - p g q h x 8 4 j O o 0 6 L o 6 i O 8 l y U g x g W 8 _ h p B s 9 h H w m w Q s w 5 R g - 5 L 4 m l c o z 3 J w w g n B o i n j B n q u C 3 s w Q j 8 9 1 B j - 5 I - 5 _ V & l t ; / r i n g & g t ; & l t ; / r p o l y g o n s & g t ; & l t ; r p o l y g o n s & g t ; & l t ; i d & g t ; 8 8 8 1 9 9 6 4 7 4 3 1 8 0 6 1 6 7 8 & l t ; / i d & g t ; & l t ; r i n g & g t ; 7 - 3 l 7 5 t g o N 0 j i H 8 m 6 R w k g W 8 1 6 R w 6 5 E 4 t i O 0 j z a 0 h 6 I k 6 w U s 6 g H k m 5 I 8 z w U 0 9 9 C k k n P s 1 t X 0 y 5 I n q 6 L j 3 y a v m o j B 3 i 5 E - _ 4 E & l t ; / r i n g & g t ; & l t ; / r p o l y g o n s & g t ; & l t ; r p o l y g o n s & g t ; & l t ; i d & g t ; 8 8 8 1 9 9 6 4 7 4 3 1 8 0 6 1 6 8 1 & l t ; / i d & g t ; & l t ; r i n g & g t ; n o y i u s 1 6 1 Q 8 3 _ C s v 6 I 4 l s K s 1 y G g - w D o _ 9 H w q j O s 3 9 M 8 x 6 I g 4 9 H 4 7 9 H 0 y i H g _ o G s l 6 I 0 x 4 K 4 k o v B 0 v v F 4 s _ Y s o o P w 4 h O 0 6 8 M 4 z t C s u 7 d 8 p 5 I n 0 j I 9 g l Q 8 u 5 p C z j i H z m 6 I z p 9 M q w n O 8 x _ E n 9 7 D 8 s 6 I z - n P & l t ; / r i n g & g t ; & l t ; / r p o l y g o n s & g t ; & l t ; r p o l y g o n s & g t ; & l t ; i d & g t ; 8 8 8 1 9 9 6 9 5 5 3 5 4 3 9 8 7 6 5 & l t ; / i d & g t ; & l t ; r i n g & g t ; - x g x 1 h n _ m N 0 j w F 8 j p P g i 7 L 8 g 7 I 8 8 5 R k 0 5 R o 8 h O k 9 8 M g h 5 L k 2 3 K 4 6 3 J k t h H j h z a r 4 u X v 8 v Q & l t ; / r i n g & g t ; & l t ; / r p o l y g o n s & g t ; & l t ; r p o l y g o n s & g t ; & l t ; i d & g t ; 8 8 8 5 4 9 0 3 0 9 9 5 4 2 7 3 2 9 1 & l t ; / i d & g t ; & l t ; r i n g & g t ; j q 8 6 u 2 p 6 w T k p k E 8 s k E o _ 6 L o n q 4 B 5 _ 6 B 9 5 o S 0 _ 9 1 B k n o P s 7 5 I 0 _ 4 I w 7 y f w 5 3 J w _ 3 J w t 5 L 2 6 n E r 8 7 F r l x U 7 w z 6 B j i 9 M & l t ; / r i n g & g t ; & l t ; / r p o l y g o n s & g t ; & l t ; r p o l y g o n s & g t ; & l t ; i d & g t ; 8 8 8 8 5 5 2 5 5 2 9 1 6 8 4 4 7 1 5 & l t ; / i d & g t ; & l t ; r i n g & g t ; r i _ n 7 8 2 7 o O s v 6 I o 6 i O s q k E o l 5 J 8 x k E s u 5 K s 2 i H 4 o i O 0 m x U w r 6 L 8 6 h H o l x D 8 v 9 M o v h i C k p 6 I w n g Z 4 n n c w h w Q 0 k - B t t v C z v v F g l o G 8 i 6 I k i i 7 D w 8 5 L g 2 n G k q x a o x 4 J k - j E 8 4 5 I g g y B g 9 5 E o q 9 H 8 6 h H s g 6 I 0 8 5 I s 2 5 I k x 3 K k w j E s m i G 0 8 9 J 4 w j T 4 u v Q w 1 g n B 8 8 t X k 9 3 R q u p G w y 4 E 8 z j E 0 m 8 M 0 r 8 M w p h O o m 6 3 C w p h O 0 t w U k o h H - u i O n m i O j n o P 3 4 5 L 4 s u C g 5 i O w - 6 L 4 l 7 L w r 5 J g 6 w D 4 n 5 J k j u X n q - V - v k N 7 1 m z B 7 g k l B z 9 j t B g v i O 7 g 9 M 7 g k l B z m p v C 3 9 v Q z k - B & l t ; / r i n g & g t ; & l t ; / r p o l y g o n s & g t ; & l t ; r p o l y g o n s & g t ; & l t ; i d & g t ; 8 8 8 8 5 5 2 9 9 9 5 9 3 4 4 3 4 2 7 & l t ; / i d & g t ; & l t ; r i n g & g t ; r m 7 i o t o 0 o O s v 6 I 4 g g W 0 2 l l B g x o c k v y - B 8 2 0 a 8 3 4 K k k 9 d 8 l 9 M s 7 5 I g h k T w v l c o x 4 E g r 5 L 0 4 4 R 4 l h O w t 8 H o z j T 7 s 6 I n r o 4 B j - w U r _ j l B & l t ; / r i n g & g t ; & l t ; / r p o l y g o n s & g t ; & l t ; r p o l y g o n s & g t ; & l t ; i d & g t ; 8 8 8 8 6 3 3 8 4 8 0 5 7 8 2 3 2 6 8 & l t ; / i d & g t ; & l t ; r i n g & g t ; - 2 0 5 w 9 0 l x T s - 4 K k o 9 p C s 3 p q G 8 4 i H s 1 t h B s 0 j l B 4 r 3 3 D 0 0 j p B o 0 x o K g g k r B 0 m t 4 E 4 h h Z 0 v p o F o v u 9 J 4 t y s C 8 1 s v C w 1 1 z B 8 n 1 k C g z k y C s z 2 t D 1 v n 4 R t t k _ E 0 5 i 5 H 8 i 7 6 C 4 k 0 f k l x a 8 g j t B s n 3 4 F o 3 5 w D 7 g w y C 9 g n k P 7 8 4 K r 6 y k C 8 n j 5 V 8 o k t B k 1 v k C s q 9 d 4 9 h r B g 6 6 9 H o 2 v s C k _ x a v m h t E s 2 5 I k 1 i l B o z n v B 0 1 j t D u - t P 0 q u h B n q p v B v h 9 3 C v i i n B 4 1 z f v m h 9 B 8 j i z G r r 8 p C 0 8 w U s 0 r h B k q y 6 B r 1 t h B v z - Y k n _ d 0 5 6 R j - 8 d j j o 0 D j 3 z 6 B 7 t t h B v u - Y p 9 q _ I i r w L 8 u 0 k C r v u x B r 7 8 d & l t ; / r i n g & g t ; & l t ; / r p o l y g o n s & g t ; & l t ; r p o l y g o n s & g t ; & l t ; i d & g t ; 8 8 8 8 6 5 2 0 9 3 0 7 8 8 9 6 6 8 3 & l t ; / i d & g t ; & l t ; r i n g & g t ; j r t 1 w 0 1 h o O 4 y i O 8 9 v X 0 y i H 0 l - C 8 u w F 8 z w F o q 9 H w i g Z k y y a o 3 n G s z v U 0 r n P k o h H 7 m u h B - o 5 E 7 y 4 K z v 9 1 B & l t ; / r i n g & g t ; & l t ; / r p o l y g o n s & g t ; & l t ; r p o l y g o n s & g t ; & l t ; i d & g t ; 8 8 8 8 7 4 4 5 2 0 7 7 5 1 0 7 7 8 4 & l t ; / i d & g t ; & l t ; r i n g & g t ; z h _ v w p 4 - n O w 3 w D _ v 7 T i - v H w 6 l T s i 7 R k 5 t h B k 3 h H o 2 n j B o 0 g O g y 3 J 0 x x a 4 k w D r i w F 7 n 6 I r t o P - - n G m m 0 M o p s Z & l t ; / r i n g & g t ; & l t ; / r p o l y g o n s & g t ; & l t ; r p o l y g o n s & g t ; & l t ; i d & g t ; 8 8 9 1 0 9 2 1 4 9 8 9 9 1 0 0 2 1 4 & l t ; / i d & g t ; & l t ; r i n g & g t ; j 3 v 0 o 4 _ q m T o 9 h k D o 4 j n B n g 7 9 C 8 - z k C g 7 i i C 0 g o z G o r k r B o 3 2 z B o w 3 z B w n g Z w 6 l o I g n p j B r l h 7 D 8 v x - B - s 7 w D 2 6 s l E 2 q z 5 H 4 o m y C w w r y J w r 1 f s - l l B 0 w 9 d 8 t m u K 0 2 t h B 8 s 4 4 F r y 3 n G t - k d o q 2 l E 0 n q p E g 3 - h C 8 p i l B 8 x z w E k p 4 4 F o o i y J k r k 0 D s j x 6 B s 2 j t I o s 3 l G o v h 9 B s w n 0 D g n - j D s 7 v - B k l 4 K 4 k g i C k _ y 6 B s o x 6 B r n 7 8 B 9 h 2 3 I j y g 1 C 7 o 9 8 D x r m 2 E s 3 r 7 R n q p v B n 0 7 9 C 8 5 x 6 B 0 g u X r 1 y k C k 5 x a s m t X 4 - 9 V 8 2 n P r q z t D - 5 l n C k 9 9 d g m i k D s g 1 k C n 3 n G 7 m 9 1 B w t i Z q j x f r 6 s w F 7 x g p B - 6 - Y s l 1 6 B r r 5 R - o h 9 B n 3 - Y & l t ; / r i n g & g t ; & l t ; / r p o l y g o n s & g t ; & l t ; r p o l y g o n s & g t ; & l t ; i d & g t ; 8 8 9 1 5 9 2 9 0 8 7 2 6 0 7 5 9 5 4 & l t ; / i d & g t ; & l t ; r i n g & g t ; - n 3 n h 4 o 6 u T o 0 6 L o 6 i O s 8 v x B k p w X 0 x _ M o 2 4 J k 0 t h B 4 u w D 0 8 j E o 9 4 L 8 6 v U k h w U 8 2 8 M g 8 m j B 3 s 5 E z 2 5 R j v 4 K 3 p 4 J & l t ; / r i n g & g t ; & l t ; / r p o l y g o n s & g t ; & l t ; r p o l y g o n s & g t ; & l t ; i d & g t ; 8 8 9 4 8 4 8 7 3 4 4 5 4 6 1 2 0 9 4 & l t ; / i d & g t ; & l t ; r i n g & g t ; n 6 q l x t r 6 n T g z 9 H 8 p w F w 2 i O g _ i O 8 0 _ d k 1 w F s 1 4 K w t k T s 2 w U 8 4 j E o 9 v D 8 0 3 K s 3 i n D 3 o o G 3 n 6 L 3 i 9 H v o 4 J & l t ; / r i n g & g t ; & l t ; / r p o l y g o n s & g t ; & l t ; r p o l y g o n s & g t ; & l t ; i d & g t ; 8 8 9 5 8 5 3 1 0 3 9 6 6 8 4 7 1 4 9 & l t ; / i d & g t ; & l t ; r i n g & g t ; - - h w - 3 n w t O s 6 _ C o l 5 J w g j O 4 v 2 f j 2 o H 9 1 z V s w 4 K 4 9 n j B w 4 n G 4 k 8 H k k n P _ y l E u x 9 N m 4 x E 6 5 8 U h 5 z X r g 6 I - _ 8 H v 9 h O n 7 8 H & l t ; / r i n g & g t ; & l t ; / r p o l y g o n s & g t ; & l t ; r p o l y g o n s & g t ; & l t ; i d & g t ; 9 1 2 1 0 5 5 0 0 6 8 4 8 4 5 0 5 6 4 & l t ; / i d & g t ; & l t ; r i n g & g t ; j m _ 6 9 3 u v 0 U g - 4 J o o o c 4 h j O o 0 5 J g l i O 4 u 4 J s u y a g - t C 4 l n G s q 8 M 0 w 8 M 0 3 j E j 5 4 K v m 6 L 7 l o P - q w D & l t ; / r i n g & g t ; & l t ; / r p o l y g o n s & g t ; & l t ; / r l i s t & g t ; & l t ; b b o x & g t ; M U L T I P O I N T   ( ( 1 1 2 . 9 2 1 1 0 3 9 4 9   - 4 3 . 7 4 0 5 1 9 6 0 3 ) ,   ( 1 6 7 . 9 9 8 0 4 4 9 9 6   - 9 . 1 4 2 1 6 5 9 7 6 9 9 9 9 7 ) ) & l t ; / b b o x & g t ; & l t ; / r e n t r y v a l u e & g t ; & l t ; / r e n t r y & g t ; & l t ; r e n t r y & g t ; & l t ; r e n t r y k e y & g t ; & l t ; l a t & g t ; 3 4 . 6 4 0 1 8 6 3 1 & l t ; / l a t & g t ; & l t ; l o n & g t ; 3 9 . 0 4 9 4 1 1 7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4 9 5 2 3 2 1 7 2 9 8 0 9 6 1 3 1 & l t ; / i d & g t ; & l t ; r i n g & g t ; _ 1 n p _ i p - 2 C j o v k P 5 k k l a h g _ s E 7 n v k F k o t 1 u B 6 x 0 w 4 G 8 m o r G g x 4 y C v 7 p l B t y 9 0 D 8 y 8 6 I 1 z o 3 C x n - m H 6 k n o P 1 3 i 5 F u k m D 1 1 g k p B i u 3 q S k y _ n x E 4 j 3 y X - 8 2 p y B 2 u 7 u M - k u g b 8 n q 5 E h h n 1 D 8 5 2 w M i k 5 4 H l u t _ B y g i M p i p w B n 0 3 9 C 8 k k 0 J 9 j 0 3 J y 5 x u P t 3 p s l C 0 k y p N v 4 6 r Q 5 - 4 o Y - n i m H - q i y U 1 g 2 t H v 4 j h D g 8 _ 6 R t x k k H 2 y w t Q 2 p s s D m _ _ 0 E k 2 l 3 f n 1 _ z X w u t p C z t 4 u U p l u z S 8 v t 0 B 9 0 w m P 8 h 4 j M p z 4 t J s i _ m D m g l o w C _ u o - F 0 s w t F 7 j q k S k g h 7 l B _ s 3 8 x B _ 9 i _ R s 2 t 7 F 2 o p s w G u m 6 q _ Q g s j 6 n N i 5 - 6 3 E n 3 i h o B 4 0 - p x E u i 3 8 q B 3 w h j W 3 n 2 1 F 1 i v j L w 6 7 g U 0 y j h E 4 n o j t U v s u 2 8 I 1 g 8 h j C z k r - h F w z n o g B j o p t C - 3 6 l k B t 8 1 k 3 C u l l w w v B x 0 s n t 1 B p v v k s g B s u g w l c z 7 i 4 h N v 5 3 7 x Q s n 9 - v 9 C o y y v v K 8 n l u 1 Y 6 n 3 w 8 o B 9 8 0 6 r C 1 l u p j 7 B j q l 4 q S 8 z g 3 _ Q h t o h G 6 p 9 9 J y h 2 6 Y - p v B 6 p q 4 G 0 r 4 2 l B 4 y p m H o - k E 2 8 1 v C 3 1 - - h Z 1 j _ 2 5 F - i _ - J n z - 9 2 Z o 2 _ 2 G 1 _ y 8 C x z 9 h I z 5 o 6 G 1 2 4 g D 8 - r y E 4 q k 0 B p g p m C u 0 j x K q n 2 4 G x 3 5 N p o w 0 Q _ y 2 s F r k h 5 K 5 - 9 k u B x t - h c 7 1 k z 3 E x u p p N r u 5 i 1 B p x r 1 4 F 8 y q l s K w 0 r p 0 B 5 0 p 2 l B h 5 p 3 l B p p x W w g k m c p o 5 j y C v r q n D - w w x - J t - 7 k 5 S w y m v 2 B - 7 u g L 4 p p h 5 3 B 6 u n - m O z m j k F 3 r 2 n p F i o z g M y j 8 w E 5 o z y G r z 9 T w n y R _ h t V z x m T j j v 7 B 0 h h i h C z g z t 6 R t 2 m 7 Y _ y r 3 s F 3 p s 7 2 W l k z n k V p 2 h 3 T l 4 3 g r E 6 n x q 2 G 6 p r k d 9 h n x C k w s N 2 v t J n 5 t v 0 B m h z q p I y g i g z h B 8 s x k G - i k w l 0 B k - x 9 F j p 9 w B 7 5 1 h F 6 0 t h B z l r _ L v r m N 2 v x 1 B - t x w I x 4 - s F o _ j U t m s r B h t s S n o 0 1 g B i h l m B j g p h J x n h 6 B i 3 v m J x r r q H - 1 g u E u l 8 D _ y q 8 C _ h _ 1 C - _ r G 5 7 y v B _ 3 z r D 1 l j j H 3 h n 6 D j 1 t 3 B 0 k x 0 D 3 l x j B k 7 w g C o 5 u n C 7 z z J 1 5 l o I _ h 3 j C p - n S 1 o 5 o H j o 4 s D p o p 8 F 4 v _ o C _ _ 4 8 B 9 o 1 4 B g g k f 8 n 6 h Z _ u t P j s 4 q B 6 x _ v E w z 9 F p - x V 7 s 3 T k o x F r r z m D t x 6 U h g j 3 C 6 6 u i C x g 2 - r B s p j 1 l B r o o 0 f 3 v 0 7 H p 0 5 2 F n l h - B x u - _ I l n j 8 C _ p g s I x y k q E 4 o _ x U j z j 1 J 0 8 6 u P s 4 y X t x x y F t l h n K g l z j 8 C 0 u _ o k B s j y - C x h 6 i D i p 2 t B w 4 o 7 G j i r - 3 H y g r v V 5 o 8 6 C o n 7 7 H 8 y 4 s C o - 0 l E y 3 q y F 9 t j 6 D j _ _ s B k 7 w o p B z 8 l n U k 4 j m D 3 p h m X q n 5 p 4 G z 7 v w C p y 4 1 J - o 8 q m C 6 t 2 z J 3 u u V 7 5 3 g X j 9 q 8 I 0 q l F g 7 v 1 C z i t k J 4 j 9 j F s 9 3 2 L 6 k r l C j - 8 P r - o E x h y M q v s d 4 l r 5 J s p u x D u m 1 m B t 5 w r C u q 2 w C k p p S 8 2 3 F 4 0 m o E h r 4 N v p x I s o 3 H g z 4 J v p l q 6 E 9 8 7 0 Q x 8 g q 3 E r 2 6 g L 3 5 k 1 F 2 t p r T p x i j F j 4 v 2 C 4 m p l G 1 j r m L q i n G _ 0 1 - E m 1 y 0 H t m 5 l B w h l 2 B r r p M 5 7 i O y v 9 6 H 1 x l R 9 u r o C 4 n q o K - 2 u t E j g h 4 E 0 q g - O i m z t 6 C x y p y H 6 l 0 y S o 4 6 3 T l 8 j 9 h C 6 8 y 1 3 H t 7 p z C q o k O 7 g m I 9 2 8 N v k 5 K 9 k 2 - G y x k o E 9 u w s G j _ 0 0 E 2 1 3 l g B x h l 8 K y g u v v B 7 6 n 0 6 B p r w x b - h _ 9 P g m s 6 b _ m p l L 5 s _ x m B 5 p o 2 Y 2 - j r h B h g u z I 2 z 9 5 H s n 0 p d 3 _ l n U x w p 7 j E h y t 5 k H p s l q T v s t y I 3 p 7 w 9 F 2 g 9 x F j w 6 t e w _ 9 i - B 9 q 0 7 k B r 5 0 v k C x u g x 3 C 0 9 y 3 y G 3 2 o M y w 2 h E n k 1 k E q s q m 4 H r 4 n - 9 B 9 k 0 x m G 1 0 8 o - D l r q p q B 1 1 h w s D r - g 0 P 9 t x 5 X g p v j q O s 6 3 u C 3 j 5 3 D q k - r 1 B _ m 0 h b x v w _ t C o 8 7 1 c x s s y D 0 y s 1 F 1 3 j 6 C j 9 7 l B t 8 - d m 9 l S 2 6 v g D 4 q p s B 9 6 - x J o 0 k _ C n s u u h d n s x l j B u i 6 j U v j p 9 r C x o m w G v s o 0 G 9 v l 3 O w t _ 9 B m h r V u 3 v y R y 5 m v D h 4 h x C x - p p B 2 u 1 W 3 5 z 6 H h _ _ 1 C h - k f y 7 h w B t h v t H 8 3 n y B 4 h q 6 B 3 m 3 l C n 8 g o C j y _ l D 3 x q 6 C j s w L q r o r B u j u 9 C r 7 i q D k k v m F 9 - t s G j t g W 3 x g 7 F 5 6 7 U _ 1 y 3 C 7 h - Z 4 i k l B l m l 5 W s 6 z r B _ x r 4 K 3 p q u K s - 6 r f g t y r U x 5 m h 5 C 4 z - x W 9 i l 5 N r s 4 t - B 5 0 u 0 T y n 4 R 9 h k 7 N 4 _ y 2 B 7 o 3 _ D 1 4 v Z l m 2 2 2 C z y 8 6 o K z 0 s 7 d 3 u m 8 D - w n t F s x 6 8 R 1 l x n F t y i o B _ j n 4 B q u t n P j y - u H 0 s n 1 D h s p p R t l 3 n 8 D h m 1 6 B 9 v q e _ 3 6 D m z p k C v s g J y h 5 j B o p _ g F z - y j d l 6 w Q 1 m h v E v u u l R 2 g l u D z k t y O l x q x B k p u H w u z g Q m 4 r l Q 9 - l M u y 3 7 C z o n u B 0 1 y p R s 7 s j O u 4 l h f - z w 3 B w 3 0 5 B w z _ u J _ 3 0 l E 8 l j p E 7 o q N 8 4 j Q s 2 y g B s 7 o W 0 k p o B 1 v 9 h C w j 2 k D q 1 j o B w w 0 k C 2 2 2 R 4 l s _ F 6 x n 6 C 3 k r z H p j m t O 6 0 q u D o 7 x C y 4 o T t y 6 K 1 o m P 0 7 x O 8 q q T m g h y H _ o 7 - V z v n r F i y p g B v o 4 L h 1 t b n 7 t f u n r K 4 g h K 7 q i I 9 7 x P 7 q u L _ 9 - c o r 4 R h w 4 s F h 3 g v E v _ 6 U t 6 o 7 C x j q p s B 4 7 - u P u g s m V o s 2 9 X k o w g G 9 1 1 h B 0 u y p B q 4 t _ C g y v N 7 u t - D l l _ a t 9 1 r G l l 0 p C 6 - i - G j x v S 9 y l B o r 9 Y l 9 j G - x v F q k 2 _ C 0 m 8 E 1 z 6 N 2 h y h B l v v r B z j _ B - m _ H n t 0 s C n 5 9 M 6 i k X 8 2 j X r w k W y - 9 t B 8 z 0 M 7 z p q B n r k Q x 4 _ g B w n 5 H i h 2 k B i 0 m P 9 j s M z o p m D v - 8 i E - 0 _ D j 9 - P 5 _ 5 F 4 3 g L w s 2 I r s z h B w m 7 J i v s _ D g 8 y U g y 4 n B u 5 q q C t q v t H o - y x B _ 0 1 g B q m 7 b 8 u v Q j x 5 P n 2 j Y q u q 2 E - v x r B m x 0 H v g m t B r r 3 W 3 - i k c 8 t n a _ x m 1 I - o 1 5 B 2 x y u H k u p S 2 0 4 q O u 8 _ 5 D _ 1 7 m Q l 7 9 x I v o o x V k i k I n 1 s M m 3 u E 0 l s 1 B k 7 2 i C 1 l i O s s g a y s 1 3 B u l u v B 1 p 8 g D q 2 p t B 4 o 1 D h l 0 N l y y E 0 2 1 N j 8 _ J 4 s y L 8 6 _ Q q 6 n t B x u 3 D _ y g D 5 k 6 L i 4 u m D i _ t j C 1 u 9 T p 2 n h B 8 9 k 4 D 3 w 6 x I k 8 i 7 H 4 s j k F o 5 _ Y k r _ Y l z s U - 0 q w R 1 n v 0 C s q 5 0 E o 6 6 n P 0 0 p U 8 4 j L w 3 k H n z 7 a k i h l B w 7 6 0 B r i 9 M i 9 l g B t j 1 M 8 i t s C 1 r o h C 2 m p z D i _ 9 Q x k i d g x 4 x B n w s J 9 z n H _ 6 - q I 5 x l - G h i 5 2 E 8 k s 4 G 6 r v n B v - 0 E l r _ X t 0 q q F 8 p 0 K s x z K s 2 o L 4 k n l C i x s X k y h x D 8 r r T x 5 i G t o z M h 5 t p B 1 q 8 P z n z j E i o o D 9 2 z v D 0 l 5 U q 9 1 E u o o X n 1 i g B k h m j B h 1 3 c y 5 h a 7 l 4 6 J z 6 o P u v h F 5 - 5 I 2 r t I l y k 5 D z v y l B i u q J v 7 2 R 3 k w n B p y 5 3 Q 9 v y C j p 9 z F s 3 4 p B r 1 5 5 C r 0 o n G r 2 J j y 6 M r 3 5 R t m r - D s - 8 r H h m 8 0 H 9 p 8 k C t - u l E i 6 4 U 6 6 v Q 1 6 z 9 D _ k 3 j B t l 3 Y 8 8 v _ B 7 l 0 T o u h 8 B j l _ m C s o l J 6 j 1 d v v k 7 D p _ p R q n s T n z p m B g h k K 7 o x P 3 7 r I h 8 6 B p j v T q s 8 r B 3 _ t X l 7 8 m N 6 y h j D z 4 m 4 h B 0 j u m D t z i c r k 9 G 7 j 0 P r 7 9 T o x 9 G 8 i 7 O t 9 t F j i o H r z r E 3 0 8 H q 1 i C 9 6 0 8 C r q u Y j x - K r 1 h P v 4 h S 7 p g O l 6 t K q - 3 J v 9 4 h B _ - r E 4 s h E h y 6 F 7 2 w N w k o X 3 0 3 r B o j i b z i 5 o B 7 v z a 1 t k Q _ 8 v E p 0 w J 4 w w k C z v j K 8 g - E s z 5 B t _ k w C m h g D k i 0 C k t r M z _ 9 I u n - Q r 8 y N g i 3 k B m o 6 8 F r p r G - 5 1 J j p 6 j B m y j e z - 8 v B t i v E 6 q 9 F q 8 7 L w 3 u L 8 i j l B z z 3 S 6 l i w C 6 0 p Y 3 h u W - 5 6 I 2 m p a l n n z B t n o C 1 z n L m _ n E 9 l 1 Z h _ r Y 9 i l R p 5 x S 4 w x L p k v E 6 s j X i t h H o t 4 N x x 5 T 0 _ p b w r q t B m i 5 3 B g y 1 N v t y d 3 0 i p K 7 v u O l 4 v H t t y G t 1 t Q i h - S r y l 2 B z s u O 0 k q Q 2 1 8 L 8 m 1 m D s v _ K 2 0 _ J u 5 8 Z w v q V l z m Y w j q V 5 p 4 C w r 1 g C - _ 6 R 1 r _ L j v v N 9 y y h D s 7 q L o k m b l 8 7 c j o 4 D - 6 _ R k w r O 5 w j v J s 3 m r L r w - t D i m 7 m B t n o j I 5 i 3 l D h i p 4 H l r x _ B o o 5 T 4 4 3 e y l l 8 G r o l w C t u y b 4 y n m E 6 4 w p C u r r - H 4 x t K h s w q C t 4 u 2 F 4 2 q g B 2 q z 6 D 0 1 0 0 c 5 1 2 1 H i s 3 k N 8 y h t I - 1 8 m E 7 m g g B q m w y D 6 u v i B 6 s 0 K p j z o I l s o E l 1 k F l j 4 d r 0 6 7 C s p 5 W k 8 u 9 D 6 p v i B - 8 x h C s 7 l U 2 h w U 1 v 4 J 8 1 s 0 G 6 9 y w J 0 t g v E 9 8 m s B n _ l 7 G 4 i q r D g n u n B j _ m K o x z X r q k t M - - h y E 1 y 2 8 E p r r i F 3 7 5 s E 3 x 4 n C m 3 7 i B u y t h B 0 j w x T v r y P 1 l x o 9 B 0 o 8 v S h 8 w 4 B - 0 7 i G 9 n 4 s B y _ 4 f 1 1 - T q 9 7 k E j z - a l 9 0 j B p 6 g l N l - - v B x v - h D o 3 _ K x 1 1 j B i p w v C y 7 5 y D _ r _ w C _ _ q c 4 4 2 l J i o 9 j I w m k r C 3 m p c 1 w s k D s r I i 6 t o H n 7 y 8 B i n 0 4 B v 3 _ q B - 4 y F n t z K 4 _ s D p 0 g I m - n M v 3 - C 5 s o E 8 m r F z 1 v x B 2 h 7 q B - g z J m t n X 0 8 j i C t j 4 q G z t j W q 1 6 Q 1 t m x B q 5 5 D h n y J o z v l B s o u G 2 6 l c 9 w n 9 C t l o U 7 l _ E p j o N l i 6 G i w p S _ y - R x 5 m 2 L 8 g 1 y C o p m N r s r g E y _ h 7 B q o y q D z 6 7 F u m - I x i m k K w 4 1 q E - h l H y v n Q h 0 o N 2 v r B 0 i 5 p B h m z a v p v 5 B v u t t B m n o I o 4 w d y o 3 H u y p D 8 j 2 F x i o C 5 n 5 b z h m Z o k t 0 G 5 v 1 P z 7 9 D w - 3 0 B m _ h T l l 4 _ B x k z i F k w u w B l p m X u 0 j K r l y Y o 2 w 0 B 7 9 0 F 7 - g E i 7 t E 9 3 h v B x 1 l P g - 0 M 7 u h J x t l C 2 v 8 G q h 7 H q 4 n I y p l G 8 5 g c 3 w 8 G h y k D 5 v 2 R o 1 t I 0 n u G w 7 4 E q y o H u l i I r l x f i x - F 1 h 0 S _ p y a r 2 9 K k 8 9 1 J m 0 j 7 C 3 q v H u 1 n D u w x J j 3 2 E s 2 4 L _ - 5 7 I - 4 r k B g - 9 W j s k Q v t 8 K 2 s i V q w 4 9 C j n u F v 3 9 Z z x 5 K j 1 9 J 0 7 9 u F t g 0 U y n q F i 7 i G m w x B 7 p _ D h m m J 3 o 1 B - u 5 H 9 t 9 M 0 x l T 3 t t a o h l I 2 l s I 0 0 o C p p g I x - 0 S 5 0 l I w 4 x O y 8 p d j - 8 O k g v 6 C t 8 0 E 0 o t Y z g l C y q i n E 1 x 3 H o 5 3 F 2 g h Y q w 3 S 9 x 3 m C 9 - q R 3 q n 9 B 5 2 4 o J v r h 7 H j m v q C 3 l z S v x r K h v _ h B _ g 7 x F 6 7 2 V s p p x B 4 1 5 9 B u z r o C s 8 8 r j F l 5 n m K 1 m s _ S 8 u r q a 5 1 q g E o 0 h I _ t 9 F i 9 h D 8 2 z H r w o I - h z 7 B 7 7 j B q m w B i q T q j V x v u E g t 6 J 5 r l D q n g C _ 2 k C g z 6 Q l g 2 D x g w C x m N 2 z y I g 6 e 5 w u B v q h B p 1 8 C 7 o 7 B o 0 b y j g G k t q I l x o K 6 6 0 U v x o I m k t I s w r H 1 u l B 3 i L m w 2 B 2 t a 9 m W 6 _ n E p s t C i 3 y B t 9 k C 3 h h B z 0 q H v g e - 7 2 D h g d w - z C i s x B 4 o q K 9 q n D _ q 2 B p l N h 0 k F n 9 n D z - L 2 h Y j k W 6 z _ B m k 5 C 3 i j B x 3 5 Q 2 6 1 I 6 - 5 K 8 g l G u h 7 G y y 4 D 1 2 2 D j w p M w n 0 D z 8 8 B 6 q q N i g g C o w n G 2 p z H 5 x n B 7 2 n B j k K v 9 U u w N 7 q b 2 x h B 7 i W t 4 w N 8 4 w J w v m B o u w C q 8 c 7 r p D g s o D x 4 c v w w D 0 g _ C p x d - o 9 G 7 u v 1 B - w l B 4 8 n B 6 h p C k 3 4 C q i u B j - w B v 9 j U 4 j p C y n o T s - z l B y k w B w m v V - h 7 B 2 8 a 9 l j B 9 _ 7 D 6 m v C z i y B 5 p n D k r _ B 4 o i D g p 8 U k l h V j 1 g I 0 - i H h 0 p C 7 i _ F 8 9 z t Z x - 0 D q t u L r k X z k p B 8 6 f q 1 q B 8 l z H n k _ R o 4 i B 4 q W l g q C h 5 5 8 B y s h f m l 4 0 B g j n Q i n x G 7 g 0 L 3 w z C 6 t w C _ m F k q X p _ h B 1 g F 0 7 a - p n B i 5 - C y w r B 7 m p E _ k y R k 9 M 7 - y J 2 s T v 7 v F m q _ 7 C m 2 o Z k q n N 6 z q B 1 t 6 D 0 q 5 k F l q 7 H q o - i C - l h J i i w O z 3 4 K 3 2 - k B 8 u x 4 G i 2 u - B h 0 3 i B t k r O 5 m y 4 C 1 k q r B m z 8 M s _ g 0 O 6 7 7 3 K _ 2 s f n 6 g i e 0 o 3 C 1 s 9 m J m 7 w t D t 0 3 - N y 1 k 4 C r 8 7 4 C 3 i 2 K v g z 4 I _ u 1 v P 2 v s O 7 x i p B m x z D y s j n C o p 0 E t z 6 l B g n s j B g y h F 6 g 6 u C o u x B w 3 t _ B _ 9 7 B j v _ i C t 7 6 L w y 0 W m y g m E 4 r 6 8 D o o z 1 B m k y Q p 3 k j E 6 7 z C 8 9 4 D 4 y 3 D u 3 6 4 B y 0 8 H p m y x D 4 l 0 E _ - p F 3 p 3 B y t 3 G s y - C 6 h s m B h n x B r z y G x - 1 T 5 2 3 r J 4 m 2 1 m D m q w k c g y 4 0 J 3 l t P u w h t B 1 0 9 O p z n _ E z m q 0 q M w p 8 J 9 4 0 _ B n t 1 c m m 8 S k w 8 f j u t X k g k i B g j k G 4 g v E h t 5 R 6 t q 2 D n u p P g 2 n s L k v x N 5 r k T 5 9 u g B 5 g i N n n s 4 C 5 i m u C u w r Z 8 n l R t _ j g B k j o D t v l K p 1 h L z 0 - P 2 s - g B o v g I 0 x q r B s 5 i R 0 _ 7 Y l 2 x c 5 n r J r 9 5 B h p z Q 4 n q H 6 p 9 P n _ h O n 3 r H y q x n B n y x S 7 g 8 g F 3 p n T l i i K 6 v l m B k y u t B w o h R 5 _ h j B z 4 k t D _ x 4 s D g p 5 O i k w S u 8 7 4 F g y 2 j B v k 5 T z 4 8 a h _ 3 g C - - p 0 B h g z v C 0 i q R i l m 5 C x 4 z U 3 6 w O g 3 j n B _ s 8 U r 5 w 3 B p l _ Z 9 t i I _ v z V r 5 4 u B 4 5 1 J w m k I - _ l z C 9 9 w Y w m j d s r 9 i B l 9 5 N 2 q w w C 4 5 q v B 9 q 5 T n q u m H j m 0 R i k l r F q 5 q Z 8 0 i D w s v K w q _ M 8 k _ q B _ 9 j j D o 1 n X 0 1 h M t n s t C y o z g B r g w S r - v L - j t J g n _ f h 0 i Y p 5 3 I _ l _ W 8 v p Y u r 5 2 D u t 2 C 5 7 z 6 B z g 3 S 7 6 q x G h t 9 s D s 6 k f m s w r C l x g 1 B - r i 3 B 3 p m x B 7 9 6 c w r w J _ _ 5 g C j u w v E g 8 7 o B m o - r B g q m z C j k p T o - p E w y q F _ y w R p 0 t a l _ o M y q - L z 9 1 u B s p q K 8 g 9 _ E x t z 1 G 2 x i 8 B l y 3 2 B s h p k D h q x W l _ r g B t q 2 n B - p i K 8 - 1 X n 0 9 q E 0 n i 7 C 0 y t _ E l v i z C - t 7 7 D 8 5 i 8 F j l p y D 3 3 z 9 C y 8 u j C g 4 q y C k i 7 r D p j p r C h n g 1 F - t - y C 1 w 0 n B 7 y y j D y 9 l p I j 2 _ 0 J u j k 3 C 9 j t r B 1 g 7 6 B 3 x 1 m O x 1 p j C 0 r o f 3 i h _ B 7 _ 2 N q u v 5 C z v 1 n B 9 t o o C x 4 9 8 C v j l 1 B w 6 7 L - v p H 0 g 8 g C p k w _ B _ n 9 l C 9 3 9 q C 5 h y s B q 2 6 L 5 - w D m j 6 K 8 1 4 F 3 o y J v 4 n R 9 4 p r D 1 l 6 S z t i L 7 r p K - u r N h t g 1 B m q h P 2 _ x D 3 s 1 B - p 4 k B 1 l j C m 1 s i C y 5 n q C 1 1 g h E 2 n 4 z C 9 y 4 S w g g 5 K i t m u a m j 7 4 D u s 4 5 B 3 r l 0 H g g s z G o o v - D m p l e i 5 q a - u 4 U h 9 j w B m z p k E _ x t k E z z h 9 B w v u g C 7 9 4 6 Z - 0 9 y D g i 8 m G h w i 3 O j v g R y s r g C t 9 v s K h 9 0 m H j 3 o r C h n 7 j C p h 9 Y r 3 j b 9 i j v C z j 8 l V x 6 u _ I q j 8 g G h r w n B o v w b 7 o _ v D w - m 3 C 9 q i 3 M 9 r j 3 I r n i x C q q p 7 B l s 5 8 J p w m t B s g 5 U z t l t B m v r d 2 w _ 8 B z g z t F 8 4 i 4 C k s g v C 5 - m 0 K 1 v k b 4 y g b 2 - 9 - G 1 4 k v C t q _ L _ 3 z n C _ h 6 Y g v 4 U y q p t B v 0 5 p E p 4 u 4 E s z 5 4 S n q 7 n D m l h j h B 8 j 2 z E 7 w p 7 Q m g m r N q w 1 3 U p 3 m t B - 5 2 W t 1 _ v Y 1 x y s L m n q z B j u - 2 C x p x 8 J q i t k E i y q u E t q 3 u M 4 i l b k m j m C p - w n G z o 7 U t 2 2 m B p q m q H h 5 j m E 7 r p v B z z q r I 3 4 k v C p z n 3 I 9 7 w 6 D v 3 0 1 D 6 _ i v S n z p k E _ y m z B x 4 l w B t h y m B r r - s G x j 6 4 E s 8 0 n C y w 9 T t w l 8 D 8 9 7 _ N t w - x B o 0 r t H 5 0 n t B - l j b 3 9 n 9 P p 9 z p P 8 p r s K n n h z C 4 y g b 1 h 5 5 G 6 j s q B u u p - C 4 4 t g P l 5 - - p B v s - k B g z j 7 C _ 1 _ 8 g B 1 p w h Q 0 p z 5 B t _ 6 j F v 7 i 3 C t 4 j m M v 4 r t D o y - Q m 4 s 1 B o 3 r h Z j j 0 9 C t g 2 5 B g - w x I r u y f j _ k t G z _ 2 S r q q s C g 2 s j J j 8 m Y k j j v B - n k 2 L 3 r 4 j F o 9 9 Y z 8 4 e v h j y B o i 4 L 2 o q I j j y t D 5 0 g l C 1 s 5 j C 4 0 u g C z 0 r 9 l C n u k g H 2 q p 9 L z 9 9 Q s 6 p p E t 8 w n B 8 n z 5 B 3 1 0 1 D t 2 1 o I h h p z B p 6 q i B y - 3 h I 6 2 q z B - u 2 1 D z p g - D w l o g N n - l h p B i q y j Y h 3 v p F o v 2 m J l 9 9 4 c 1 3 q k E z p p U z s 5 r k B x 3 2 U v l h z C v r 1 j x B q q 7 q h C g v 5 m u D s j u 5 F n 6 - 0 f 6 h o t C 4 v i 7 k B q t r 6 R _ l p 5 T h y y 4 0 C - q 8 w E m 5 7 h O - 8 w v F o 4 5 w 8 B - q j 3 B 8 m v 2 X r i k 0 f j s 9 m l C s i t u V t j i _ B 7 _ h s U 1 k g 5 J 1 w g n N w n 9 u G m 4 p 1 U 9 0 _ r j B v u 0 5 e z m 2 U 5 9 6 w H k h x r 6 B z x 7 _ T t 4 s 0 G 2 o 8 - B x - 2 q C o 1 l 8 B t r 9 d 0 4 g E 5 4 3 j C - l l i B 9 v g y F 1 y l g F u w 3 v B r 9 m U 2 0 - _ F o t m I p v i R 3 o i J n v 6 J y 9 i p C i v n t B y o p m C s 3 9 4 C s 9 6 D x n 2 9 B o s 8 2 B 7 x i m C t 8 v N k m s v C _ 9 7 - B w 3 w D q k q H z q g P 9 m 1 M 0 r m y B 6 u g I k g n 1 F 7 m v q C l p s L 2 j y D s w 8 j B t 9 v 8 D m 6 y 7 D 7 s x 0 E l x 6 T y o 3 E s w g C v q q j F - 8 9 i J 4 r z x L j p x E 3 o 8 Q 4 8 - m E - 7 0 t R s 9 u U p 7 2 o B u 5 w G u t q U g r l 3 y B 2 5 m p F s x 4 r G 2 h l q B k 1 k q B x _ o Y q 3 s j B k j w 8 J 1 5 p 6 6 B p 3 _ j W 9 g s h F r z y - C t u x r J p o m 1 C m j h I g z 7 E 4 - j 1 B 7 _ h x G 4 y o 2 E 5 j g I g 7 h 2 D z k 5 w D 8 r j L _ 2 p K j z j U 3 - 0 p l E w r i 5 B m 2 l W k - 8 9 t H l o z _ E 1 p p 3 C g y x p B 4 2 m h H s h 1 d l 5 0 z B g g 4 4 H k p y w F h s h 2 C 0 7 r 7 O - y 0 t I 7 r m _ E p 5 w 6 C r n i n b 3 l r s H g r n 7 H o - t h E _ o q r x B 9 v y z j C 7 v _ k D g 9 s 1 C y 0 4 2 D 9 0 n - D g i 9 P 0 o w n J i q m w C g _ 1 k C 7 6 k p N u _ 0 u n C & l t ; / r i n g & g t ; & l t ; / r p o l y g o n s & g t ; & l t ; r p o l y g o n s & g t ; & l t ; i d & g t ; 7 2 5 6 4 8 6 3 9 0 0 7 7 0 6 3 1 6 9 & l t ; / i d & g t ; & l t ; r i n g & g t ; 8 s 5 3 5 u _ 6 6 C 6 M 6 G 1 F 0 V y M 3 K _ w B m G i G p E t E 0 i B 0 D 7 e 2 H - D 6 R z P & l t ; / r i n g & g t ; & l t ; / r p o l y g o n s & g t ; & l t ; r p o l y g o n s & g t ; & l t ; i d & g t ; 7 2 5 6 4 8 6 3 9 0 0 7 7 0 6 3 1 7 0 & l t ; / i d & g t ; & l t ; r i n g & g t ; 1 7 5 g o u y 7 6 C n L s N 5 X 1 D s M _ D s F 1 r C z G u D 4 F 2 D m F k F _ N h M r w B & l t ; / r i n g & g t ; & l t ; / r p o l y g o n s & g t ; & l t ; r p o l y g o n s & g t ; & l t ; i d & g t ; 7 2 5 6 4 8 6 3 9 0 0 7 7 0 6 3 1 7 1 & l t ; / i d & g t ; & l t ; r i n g & g t ; u j 7 1 n y j 7 6 C 8 M r L s N u G z K 9 m B 5 N i L v E 3 C n E r C r 4 B u K o K & l t ; / r i n g & g t ; & l t ; / r p o l y g o n s & g t ; & l t ; r p o l y g o n s & g t ; & l t ; i d & g t ; 7 2 5 6 4 9 2 3 3 4 3 1 1 8 0 0 8 3 3 & l t ; / i d & g t ; & l t ; r i n g & g t ; v t 2 1 2 8 i 9 6 C i l B _ p C 8 r B 7 X g g B 4 E n S 5 L k J q M y N l D i K k Q z - C h D i G l K 8 S z 8 C z E r J 2 H 8 7 B - I 0 0 D u D _ B r B r C 1 E 3 l B v N v U g D 8 C & l t ; / r i n g & g t ; & l t ; / r p o l y g o n s & g t ; & l t ; r p o l y g o n s & g t ; & l t ; i d & g t ; 7 2 5 6 4 9 2 5 0 6 1 1 0 4 9 2 6 7 3 & l t ; / i d & g t ; & l t ; r i n g & g t ; l 0 h l 4 g 7 i 7 C r D 1 F 6 a l D h D i G i C h N 3 C 2 B k D n e j G & l t ; / r i n g & g t ; & l t ; / r p o l y g o n s & g t ; & l t ; r p o l y g o n s & g t ; & l t ; i d & g t ; 7 2 5 6 4 9 2 5 0 6 1 1 0 4 9 2 6 7 4 & l t ; / i d & g t ; & l t ; r i n g & g t ; 2 9 8 l x 8 6 i 7 C j I 2 C h C q U 7 E y F 3 E k O 8 E & l t ; / r i n g & g t ; & l t ; / r p o l y g o n s & g t ; & l t ; r p o l y g o n s & g t ; & l t ; i d & g t ; 7 2 5 6 4 9 2 8 8 4 0 6 7 6 1 4 7 2 5 & l t ; / i d & g t ; & l t ; r i n g & g t ; 9 y h x o p 5 j 7 C u C t D 9 L v F 1 F 3 i B s B l D h F t B 1 r F x E t C h E 8 E & l t ; / r i n g & g t ; & l t ; / r p o l y g o n s & g t ; & l t ; r p o l y g o n s & g t ; & l t ; i d & g t ; 7 2 5 6 4 9 2 8 8 4 0 6 7 6 1 4 7 2 6 & l t ; / i d & g t ; & l t ; r i n g & g t ; n h l t y k - j 7 C 5 S g R 4 l B n D h D i G g y F v E 3 E p G 3 Y m K & l t ; / r i n g & g t ; & l t ; / r p o l y g o n s & g t ; & l t ; r p o l y g o n s & g t ; & l t ; i d & g t ; 7 2 5 6 4 9 3 0 5 5 8 6 6 3 0 6 5 6 1 & l t ; / i d & g t ; & l t ; r i n g & g t ; k 0 - x j - - o 7 C s E w E 3 D i E 8 i K g 7 S l D o C - V x C _ B 5 r N 4 o U w 2 F w t x C w a h C 1 H 8 D k o B 1 C g C s 0 w C v k V 9 D u 4 i D & l t ; / r i n g & g t ; & l t ; / r p o l y g o n s & g t ; & l t ; r p o l y g o n s & g t ; & l t ; i d & g t ; 7 2 5 6 4 9 3 0 5 5 8 6 6 3 0 6 5 6 2 & l t ; / i d & g t ; & l t ; r i n g & g t ; 5 0 v v 1 o j p 7 C l L _ G 7 K _ I 3 G o T 2 H j G & l t ; / r i n g & g t ; & l t ; / r p o l y g o n s & g t ; & l t ; r p o l y g o n s & g t ; & l t ; i d & g t ; 7 2 5 6 4 9 4 5 3 3 3 3 5 0 5 6 3 8 7 & l t ; / i d & g t ; & l t ; r i n g & g t ; 7 z 6 2 s m h q 7 C r l C l L x D m R l T 2 E q G 6 w C j 8 B 3 g B s j B y F 0 D m t C h J 9 L 0 B n N 5 C v U n C j C & l t ; / r i n g & g t ; & l t ; / r p o l y g o n s & g t ; & l t ; r p o l y g o n s & g t ; & l t ; i d & g t ; 7 2 5 6 5 3 9 4 0 7 1 5 3 3 6 4 9 9 3 & l t ; / i d & g t ; & l t ; r i n g & g t ; r m z j i 0 1 _ 6 C 0 J n T 8 J 4 E x H t B u F h 6 B _ B t C i F m W & l t ; / r i n g & g t ; & l t ; / r p o l y g o n s & g t ; & l t ; r p o l y g o n s & g t ; & l t ; i d & g t ; 7 2 5 6 5 3 9 4 0 7 1 5 3 3 6 4 9 9 4 & l t ; / i d & g t ; & l t ; r i n g & g t ; 8 n 4 _ 0 v v _ 6 C v 1 g B 7 o x G 5 9 7 B k 3 h B y 2 g C 0 l 2 B 5 5 p B 4 u 0 C i x R y w k C k 6 p E s l 4 E _ 5 g F & l t ; / r i n g & g t ; & l t ; / r p o l y g o n s & g t ; & l t ; r p o l y g o n s & g t ; & l t ; i d & g t ; 7 2 5 6 5 8 8 1 2 9 2 6 2 3 7 0 8 1 7 & l t ; / i d & g t ; & l t ; r i n g & g t ; s j l q l t 2 j 8 C t g D z F 7 F j D k 4 B 6 T u D y 2 B l J j G & l t ; / r i n g & g t ; & l t ; / r p o l y g o n s & g t ; & l t ; r p o l y g o n s & g t ; & l t ; i d & g t ; 7 2 5 6 5 8 8 1 2 9 2 6 2 3 7 0 8 1 8 & l t ; / i d & g t ; & l t ; r i n g & g t ; _ v - g m 9 y j 8 C 1 S 0 C z D h C j D i e t B z C n R m F 7 I & l t ; / r i n g & g t ; & l t ; / r p o l y g o n s & g t ; & l t ; r p o l y g o n s & g t ; & l t ; i d & g t ; 7 2 5 6 5 8 9 2 9 7 4 9 3 4 7 5 3 2 9 & l t ; / i d & g t ; & l t ; r i n g & g t ; i n n t _ h x l 8 C 7 n B r c y C x D 4 C u M g i C 4 C k E _ D i C y 4 E 3 4 F w D 6 F p G r - B & l t ; / r i n g & g t ; & l t ; / r p o l y g o n s & g t ; & l t ; r p o l y g o n s & g t ; & l t ; i d & g t ; 7 2 5 6 5 9 1 0 1 5 4 8 0 3 9 3 7 2 9 & l t ; / i d & g t ; & l t ; r i n g & g t ; 1 w l 2 p t g s 8 C 6 U 1 X r I m J _ D p E z 7 B 3 G n N o D w t B 7 D & l t ; / r i n g & g t ; & l t ; / r p o l y g o n s & g t ; & l t ; r p o l y g o n s & g t ; & l t ; i d & g t ; 7 2 5 6 6 2 4 3 4 4 4 2 6 6 1 0 6 8 9 & l t ; / i d & g t ; & l t ; r i n g & g t ; x z g 6 1 6 _ 3 9 C w C w E 4 C m E 9 p J w 3 S y 7 E _ F y F 3 C j K 1 q B i D _ 7 B l C 8 z B n p U _ R u B & l t ; / r i n g & g t ; & l t ; / r p o l y g o n s & g t ; & l t ; r p o l y g o n s & g t ; & l t ; i d & g t ; 7 2 5 6 6 4 6 1 2 8 5 0 0 7 3 6 0 0 1 & l t ; / i d & g t ; & l t ; r i n g & g t ; p 4 r h v h g w 8 C w C 0 C 2 C h C q 9 L m G i C 7 G 0 D 2 B q 6 G j Z j G & l t ; / r i n g & g t ; & l t ; / r p o l y g o n s & g t ; & l t ; r p o l y g o n s & g t ; & l t ; i d & g t ; 7 2 5 6 6 4 6 1 6 2 8 6 0 4 7 4 3 6 9 & l t ; / i d & g t ; & l t ; r i n g & g t ; 7 7 k r q _ r w 8 C w C p r D g H s G - C k C q s E z E m F g D 6 N & l t ; / r i n g & g t ; & l t ; / r p o l y g o n s & g t ; & l t ; r p o l y g o n s & g t ; & l t ; i d & g t ; 7 2 5 6 6 4 6 4 7 2 0 9 8 1 1 9 6 8 1 & l t ; / i d & g t ; & l t ; r i n g & g t ; w y 2 h x y 4 1 8 C w C p 3 e v D n c 5 B j P 5 H o C - C j f q L v C n g M - r F 5 C r C - D j C & l t ; / r i n g & g t ; & l t ; / r p o l y g o n s & g t ; & l t ; r p o l y g o n s & g t ; & l t ; i d & g t ; 7 2 5 6 6 4 7 2 9 6 7 3 1 8 4 0 5 1 3 & l t ; / i d & g t ; & l t ; r i n g & g t ; q n 4 6 0 u l - 8 C j L x D 4 C s C o G r K 5 G 1 E l J u H & l t ; / r i n g & g t ; & l t ; / r p o l y g o n s & g t ; & l t ; r p o l y g o n s & g t ; & l t ; i d & g t ; 7 2 5 6 6 4 7 2 9 6 7 3 1 8 4 0 5 1 4 & l t ; / i d & g t ; & l t ; r i n g & g t ; 4 3 2 8 0 2 p _ 8 C t D w E 5 m C l D _ I 1 N u D y D w I z U p G 5 P & l t ; / r i n g & g t ; & l t ; / r p o l y g o n s & g t ; & l t ; r p o l y g o n s & g t ; & l t ; i d & g t ; 7 2 5 6 6 4 7 8 1 2 1 2 7 9 1 6 0 3 3 & l t ; / i d & g t ; & l t ; r i n g & g t ; 6 - 2 3 q n r u 9 C w C y y B y E v I n D 5 b q e h j O 7 0 C i I - G j J l C - F 1 t O i t C y D t C i F 7 D & l t ; / r i n g & g t ; & l t ; / r p o l y g o n s & g t ; & l t ; r p o l y g o n s & g t ; & l t ; i d & g t ; 7 2 5 6 6 4 7 8 1 2 1 2 7 9 1 6 0 3 4 & l t ; / i d & g t ; & l t ; r i n g & g t ; p 9 0 j 3 g m u 9 C i 3 v B l I 2 E l D j O 9 E 5 E 4 g D - a 6 9 J u D 0 i B t G w B _ C & l t ; / r i n g & g t ; & l t ; / r p o l y g o n s & g t ; & l t ; / r l i s t & g t ; & l t ; b b o x & g t ; M U L T I P O I N T   ( ( 3 5 . 7 1 6 6 0 3 7 6 2 8 2 1 3   3 2 . 3 1 1 3 4 4 ) ,   ( 4 2 . 3 7 4 5 0 1 9   3 7 . 3 1 8 3 5 7 1 ) ) & l t ; / b b o x & g t ; & l t ; / r e n t r y v a l u e & g t ; & l t ; / r e n t r y & g t ; & l t ; r e n t r y & g t ; & l t ; r e n t r y k e y & g t ; & l t ; l a t & g t ; 4 2 . 7 5 8 1 5 9 6 4 & l t ; / l a t & g t ; & l t ; l o n & g t ; 2 5 . 2 3 5 0 7 1 1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- 1 8 . 9 2 4 9 6 1 0 9 & l t ; / l a t & g t ; & l t ; l o n & g t ; 4 6 . 4 4 1 6 4 2 7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4 3 9 7 6 0 7 4 9 2 9 7 6 6 4 0 0 1 & l t ; / i d & g t ; & l t ; r i n g & g t ; g o 5 - 3 m 9 g 8 C j I 3 F 3 H k G w F - G r G j G & l t ; / r i n g & g t ; & l t ; / r p o l y g o n s & g t ; & l t ; r p o l y g o n s & g t ; & l t ; i d & g t ; 5 4 3 9 7 7 8 2 0 4 0 4 4 7 5 4 9 4 5 & l t ; / i d & g t ; & l t ; r i n g & g t ; s 2 q 0 5 w t k 7 C l v x o n B 0 j v x l H s k - t _ R o z i n w G r g s j v P q q o v n F 3 4 z t r P 5 r 6 z z E 1 g k y x P 5 8 6 2 h Q z l 0 y 5 k B 7 7 9 3 h N _ 5 x _ 9 I h m h 2 g D x p 5 g y B t k 6 2 V 7 o p 3 Q p z 2 t z D y 0 9 s b w y h k C 6 l u 4 J 6 7 _ p C 2 q 6 m C 9 1 q 7 C 2 q v 0 8 B 0 9 3 g K n w p 8 G 6 9 g u V 9 8 p x 6 D 7 2 v q j C o y 7 w J v i l 9 G p v q 9 B 0 r l 2 B p 8 g p M g j z n N y 3 t k J s 8 t 6 E p 8 o e s s 0 - D r z x m M o h 5 u b v r k 3 4 B x 6 v r O p 8 0 v R w x s n z B 3 h k z C r s 1 u H w 0 s _ S z j l 7 F m q 7 7 C u 3 g 5 N 7 8 7 d t 6 t 1 I g q l u C t g 5 y J u i x z H 3 9 _ 8 C o j j - J l 5 z 2 B l u 9 p N r 2 r g S r 0 k p k B l r m t _ F u x 9 w n B - t r i 0 C - k 7 x _ E _ r 8 q o F v 8 4 l v F p z r u j E 7 h h k 2 D v 8 n 3 r I m 2 i u J o _ u 9 m E r 2 2 5 s C 4 n k x u E u 8 u 2 0 I p o g 9 W v n k z g C v v 6 j n L 9 n 7 x k O v m y q i h B y 7 x p p P x n 7 z v F z 1 v p p H y z v - 0 O w r n u l N 5 j r w w G 4 s 2 y 9 C i i z 6 x M n _ x x N l _ _ - 0 C s 6 7 h m F i x n l k W g k r i t K g 2 s t 8 s B p 5 w x t x B l 5 s w 0 v B 7 k r j 8 s B j v n 5 0 q B t 6 x t x l B 8 j h z v N 0 s k i 3 J 3 q q x o H q v y - - K 4 z 7 3 h I y 1 o 3 x K 8 j n q - q B v 4 2 y 9 v B h 0 0 s k 2 B _ 4 h p i J k - p - L o q y k l H 2 g k s t L 8 i h t - G 5 m w 4 s w B w p 1 n r G i s 7 p 8 C 3 l 7 j 6 D i 4 0 u v 9 F u p 3 x n T 4 5 3 x r B v 2 g h 3 g B s h p 2 m G h i m 8 q C 7 w 5 p o E v 5 j 3 w F u z o 7 p C 9 _ 2 w O w o s q D 3 6 r 3 D 0 7 x q B t w s o F 5 6 i n E x 2 6 o g C 3 t 6 t 5 H i r 1 n y q B g t k k p M v 5 z 2 G g 6 u 6 F o 4 i s S q o k m o C t _ x i Y 2 t i w k B s i w 0 E 4 6 5 k H k r g 1 i B x s m p O t i t j S o h _ 8 j B 1 s k 3 C u w 1 - F t 6 k 0 i B u _ w s K 4 h n t o F _ r n v w J 0 8 8 v h M g r 9 q H z - y k H t u v s 0 D 1 z 6 o 8 B p h s w 7 E 9 w - o X 9 n 0 y 2 B k x p 0 n C 7 p w l k Z p o 3 k q B 9 h 8 _ t D y j o w v D _ y y _ v B 1 8 3 4 Q t o o 9 I o w 6 6 G 5 8 u y V 9 u v k D p l o p l E w u 2 5 k B h 1 r y k D t k 4 t v E j 2 2 z m B _ h x g M 3 k l w H z k 9 y J p 7 t r J 1 y w 7 O j o z t I l 9 2 p N o q 7 9 K 0 g w u w C 2 h u j W y w t 0 T g r v 5 C 6 g _ 8 G 9 s - r C q r q 6 a 2 5 o 2 U w x 1 g b k m h i F p t h 2 L - n 0 n j B g y l z q B v 6 r n Z n l 2 w 2 C s w 6 9 C s o j i Y 4 o y 8 2 B 4 q 3 8 _ L n 2 t z M w j p 0 X 3 7 n i N 7 w r g l B n q m n J v w x 2 t F n i 8 x 9 B s 2 6 6 Z 1 q 5 8 C 0 l z w R - 4 _ w M v 3 k _ D w m 9 5 F 1 y 2 t F _ q h 3 2 B u s s 0 g B - - 5 g y G o z z _ h D 0 r z m k B - 8 5 8 a 1 1 v x g C 7 w h 5 I q 5 4 v b 1 6 o 1 D j 1 j 1 V 5 6 5 x N u v p 4 V y 2 l w m B m n 8 y g B w 5 4 k W r o p z 5 C o y r 1 0 D 2 3 g 8 x B s q 5 1 n B v l 9 r Y l q o v 7 D i 6 u n U - g z h C x 3 k z S 3 m p o i B l r t v N g r u 2 D q 1 s - F 5 6 j q J - m 3 2 Q l x k 2 k B x 1 _ v o D 2 u w z N z 8 3 h C 9 0 s u S j q r y P y m 7 q r B u y q k J o v 1 3 D v m 8 1 L y p 7 y 9 B z j y 9 I 3 v 9 m 2 B o g 1 n E 5 t 6 j P z h 5 2 M 8 6 j m C 7 o w g F r m t 5 6 C 4 g i v B 4 1 7 g B 2 2 u g D i t o v H h i x 2 B x 0 v t O _ 7 - 1 D k y 5 p 8 E 9 1 s r E m n n x y K 0 1 y h q D p i 6 6 H m g p z H s 2 6 q r B x y 3 u C 5 6 g 5 C 9 l z p M t j y - Z 8 n z 4 t B l i - 9 N _ 8 h i _ C 2 y j 9 l C i t w i U m l s z o B _ v p 3 Y k i 0 w J 6 - 8 y B 8 v x g P n m p _ k B y t y - K _ j 0 p 9 H 8 3 5 k w D g i 8 j Y t 1 _ 9 u C k h 2 w Z 5 6 h s J 8 r 2 1 2 D x p 7 6 6 D v x h 2 O - m 6 q R h y 3 x t G _ v u q k B 6 2 w g M 0 o 4 h N i x x _ O g 7 m l 0 C r s 9 - 6 C h k t 6 3 C o s 5 z e j 9 g 6 3 D l t l v p B r k m w 4 B y j j 0 _ B 2 8 - u n P t y h w C o w u 7 K 4 y 7 t y B - r h g k a y k 5 2 9 B x i p 3 F g o q i d 4 9 5 v v B p o 7 _ i C k q i 5 H 3 7 u q K m 7 l 6 l C 8 9 4 0 q C 0 r t _ h C 0 6 1 k x B t u r 4 - C s x h j T 9 5 o v S p 6 l _ B 5 m i g C h n o 4 L p k h i V 2 x x 5 P 6 8 t o r B u y _ i M i h r q o F 2 _ u 6 F n t q 2 t Q 6 4 k x c 7 t t w v B p u _ j w D j x k y L 1 7 1 y D t o 1 k G j 6 0 z P 9 3 z 9 G 2 1 8 4 C x h - o H y g 7 j R z - x 3 d k _ g r G x t 6 o 4 C z 9 5 u E 4 _ h 4 I j 5 l 6 N 6 h p - b z 5 9 2 B 7 _ 8 7 L o 3 n j e h w i l E 9 0 v 9 E o 5 1 h N 5 l k y J 7 3 g 5 F 5 8 p q B i _ s z E r r j 7 H p 8 x z l B l - u r F o n 9 n N l v z u N t z - p l B h i 2 i k B j 1 1 2 x B v 7 r z n C - w 9 - 7 C 0 o - _ G g 9 n 1 D 5 3 t t N n 1 - l B m i _ h G z t 3 z D 0 4 o w G - i s 9 1 C 2 s 1 x d 9 w g 9 I u n 6 m L h t g 1 d h l 7 4 F 5 2 3 s G 3 i y w f r 9 5 5 M 9 0 r 2 I _ 6 7 i K _ 7 z v U l w 2 p N 5 g i y z B t p 9 F v 7 z v O 9 8 g p B o 2 q 9 C x p t z K g h y 3 K 8 p 1 c 3 m 8 n C - g z x J 7 g h 2 k C h w u 4 F 7 l m q D h z 0 o I v w z l O h j n y F m h u m E g h z 2 Q 7 q y y B 8 l k 7 J 6 x 2 r X v 8 i - B m o _ k F 3 y z 4 D w 1 n o C 5 i 9 - H 3 o j 3 S 0 h 4 6 c i 4 p 1 y B l t m p D v 2 g t j B 6 k _ s I p - r 0 I 6 h j v H 0 r - w P v s j 3 h B x x - i X 2 v m g F m o h 9 D 4 g 8 8 B x u w 4 B u 2 2 _ F j g o 2 B 4 1 2 k Q 4 y 4 n U 7 l j 0 P 5 _ 5 h T _ w 7 x C w 6 9 g U v y r 0 F 4 i 9 2 B n s p j C z 0 n t E w 4 j r F z 4 t l j B _ s m 1 W 5 y o g - B z m n g C x s k o F k u 3 r N 2 h - u J 4 8 l v T m h m m E y y R k p 5 r o B w y - k E p h 3 s E 2 l j 0 G z 9 2 r 1 B 8 h i 5 D u _ y - f o q y _ C 7 h x u E 4 - g 9 C i 5 u 4 D 0 8 m p F m m - l H o n r 4 D y j 0 l Q m y r r R 9 8 g 8 K q g 9 w u B 6 r m v Q m l 5 w E 2 4 x q m E t i y l X j v 0 t E j p w q i C 9 8 _ 5 D t z g u L v l n 4 D 9 4 h 9 I g 1 4 8 D _ v 5 - B k 1 p i O x 5 6 v L 0 l 8 n F h 9 r 2 S 4 t y o F u 0 7 i F 6 x o 1 C j x y - C 2 4 m m G k l 2 w L t o k o 6 B l t n j T q p i q D w q n 2 H v 9 5 l E 8 6 _ 6 B 2 8 h s Z h y 8 k b i j 8 l B - 9 7 9 G - g s - E s o 3 t C m m x t G t z s 2 M w 9 o 2 D p y p 1 B y w 6 n F m u s n R 8 o 4 r H m x o t C 6 6 l g K g _ y m B z _ 6 3 F - 3 s 0 C h h k t O m 0 5 o K 3 w q o C w - 0 j G 8 8 w q C n y 8 l G m k _ a j p k E o k u m B i j 0 N l p t o D j 5 8 _ F 1 v p h C h p r 7 P h j 5 y X 6 w 8 4 T s 0 p m E i v 2 0 F g y w 3 D t x g 5 G 0 - s v B 7 n j u D o k h 8 D 6 o z l C 2 l p 0 F r s r x P y 0 z 2 E t 4 i 4 B w p j r R 4 6 5 j W w w w 0 H 9 l j 1 Z x 1 n 8 b 3 n 5 m P v 4 h s B 7 z w 5 E r 2 8 h M 4 t x q C o 3 3 r c 4 0 2 1 P 7 r x v D g r j w V 0 8 1 6 D o 6 z g D t 4 x l P 2 5 0 5 K 0 9 0 s B 0 _ j J u g u h O t 6 - w Q 9 1 s 2 x B u s - i D q i q z I - 7 2 _ K q o x p R o 7 9 3 F 9 o 2 i F q x s r I k q 7 o a 4 0 4 j E w l 4 i D g w _ 5 D 4 o x 9 C 4 t 6 v P o m o z e 9 t h s F j - 0 v F x 5 x 7 H 7 l 8 l F p 3 4 t C h 3 t l D l 6 u 5 d p 4 m 9 s B w o q i J i 2 6 w G q 0 n 3 L n 3 p 8 1 E 2 9 y t L 2 v p r D h k x 1 P x 1 g z 5 B z u 9 w y B 4 t p v F y 5 q r N 2 6 0 o h C z 0 o r J o 3 o y O m 5 5 j C k w 0 u Q 0 9 q 1 L j t n h g B r 4 g p I 4 r l 6 c y w - 2 S 2 0 n y C z i x h X 2 - 4 7 E 8 v x w E - 9 3 r D k j w q P 0 z s g p B i y 0 r g B 3 2 6 q C i z u q D q o 3 8 c 8 0 s z D q 1 x w G j y 6 u K 0 0 t i a t s k w E z g 9 s Q 8 v _ u B i k n u E 1 w x 3 B z 6 i i H h 8 0 0 K 9 p 7 1 F u o s 2 C t w g z G j y 9 1 X 8 n k q M o 1 1 4 F q 6 z - L w z 3 p 5 B y k u m Z j 5 s 5 q C w l y s R 1 - m y k B 8 k v h u H _ q q 2 q P 4 5 j y 1 G 2 4 6 x _ D k 7 3 0 D p o 1 h o C q 6 g j g G 4 3 1 2 r B l m 8 h 0 D 3 t q 3 q E j 4 o _ Z 5 r l j M 4 y - _ H g _ 3 3 b h m z z Z z k p 4 K p 1 x r 2 C k m 9 x V p o 6 k K i y j h D 2 9 2 5 P q 5 8 n K l l 8 n G 7 4 n i E t 1 0 r E w n p 2 F p _ 5 8 Q 9 y u p h B l 5 y i C 9 z n n n E h w r p D 2 _ h y H s h g 3 G l s v w E w i m w W 1 6 j q B 5 t x q B n 8 6 k C q g p 1 F 0 t w n G t s 0 0 G 3 4 r j H w m v 0 G y q j 4 U k y g q H 7 l g _ D 6 q w k Q t k y v B i 0 p 5 C v s m 6 C w q 6 9 D l o 9 3 B 3 3 v 5 R y 2 y 6 H g _ t 4 B 7 8 i l D p h i k P i _ h u C 6 7 _ q G 0 i 9 1 B m 6 j 7 J s i o g D x s 0 v K t y u i d q 8 4 T 6 3 - s D m _ p w E 0 t - l C g j 3 r F 4 j u 5 B q j 1 n C 4 s 1 1 E l s x _ R t m y 1 H g 0 5 s G x q t 3 E 6 5 g n M h 6 q m O s i g 7 E 0 5 v r E h o x 7 D 4 q m g E - m w 8 6 B q 6 v h K 4 9 g z L 9 l 2 s F u l 5 6 8 B y x u m H o 3 t 8 E n i h 1 I m m m 1 I 8 l 5 n m E i g n v I o l p 7 G k r 1 x H v x t t v D 8 w i 5 g B p o u v B 7 2 q l C k u 8 l H z 6 _ 6 G l r 0 p M s n 8 u Z 9 9 r w i B 4 3 z s a r z 1 2 c - 0 s q F s i x u Y g s o i K n 5 l x K _ 6 y g H 5 q 0 z R p l 7 t E k l x m B r 3 h v E n 5 6 i I 7 - v _ f j j _ 3 S v 3 v t z B 0 j 5 0 p B v 1 7 r U m x _ p D n z 5 m I v o 1 l N 0 7 v p G - l m w B w g x j G m r x j D _ - k k F y z z 2 G u x o s D p h s p I 3 1 t g O j l o m s B r 2 z 1 C l u s 5 C 9 9 2 v D w l u m D 5 6 _ w B s - t 0 J 7 v i u I n n j z T _ 7 h 4 j C 5 1 _ v n C 0 6 7 x F j q n p a k g k 1 I _ h j q G 5 l z - D 7 - 4 t G 2 7 v q D v 7 u 8 C o w i k W m 0 j 4 J z 8 o g W m w w 8 E 8 9 o z m I m 5 2 5 J g n v n 4 D 0 3 y y S y 6 i 3 t L 1 o i k i B _ r 9 h W w 6 h 5 n B y q 1 g o C p 3 n 2 B v y o z W k k 0 n D 3 z 3 3 H 7 8 8 0 W y z 2 Y w q h 1 K m n g - G m q 9 m 4 B 9 u s u P 7 8 q 1 l B s t m h H q 0 v z B 4 5 y d i 3 n j O 8 j j _ G j x x s k B r 5 r - U h 0 n z Q q t q 3 5 B u - m m s B l 7 6 4 1 C p _ w j Z 7 s s 4 P 8 p h v V q 2 3 8 B x z 9 z F n 1 8 7 G 5 j 8 7 Z 7 z _ t K n n g s q I 2 m t j u B 5 1 y 6 E m m n l Z _ 4 p m t B 9 z l x v E 7 9 1 p O t h t m E 7 1 9 o I 1 p 5 0 H _ w q y C x u 9 i e w w w p W 3 7 z 7 N 7 x 6 s X 3 - g g g C x i 3 7 W 9 t t 2 P 7 z h x k B q 2 9 1 f _ i 8 z 1 C t 4 i 2 D r q 8 2 B h 7 v i E k v o p F p w 9 l W q w t 5 l C 5 r 3 8 p G p i 4 i p D g x s r 9 B 5 z l 8 F x 0 9 z J q 5 h z H h o g 6 G q i w y B 7 i 2 7 m B n 2 p y E w 4 p u p B l y y i J v 4 2 m H t m s z J o l 8 z N _ q k g D z 3 q g m C - 9 4 j _ C 4 i w 4 I i x 7 i c l 3 y 1 D 2 6 i k O q y 8 _ n B 9 y k k 6 B 8 - u l H h g 8 8 B n 9 z i W l 1 h o J w q w i G 5 8 h q 9 C t o j p Y h 5 _ j H 8 _ 9 3 P 1 h i 6 H n q x - F x l 5 h C - 8 u i K o s v k D _ 1 s l I p y 7 w H m j 4 0 D k h 6 l D v - 8 o c 6 x v i L 9 h r _ j C g t z l 2 B - r 5 n B 1 3 y l T x l j k K 2 o h _ B u 5 g 5 K 6 2 9 8 g B _ 4 k t E 3 w 7 y L 3 y 2 g y B k t 7 8 p C p 2 k 9 M w k p r Q p t x 7 P q r t 2 y Q 6 g q p - F i 6 p s C - q s w O 1 t 7 1 I m p 5 t o B s 1 0 o J n v u 2 D 5 2 1 - q B u x _ g g B g j 9 k N k o t y G t i s 4 n F 7 0 3 5 - O p s 8 1 t J v p t i v B p l q s K v 1 8 _ B - 5 h 4 D x p - p E - _ u x E h 6 4 n I r o l 1 E t 6 9 _ D z s z u E y y h 0 D _ z v t E w 4 4 g L v _ r _ X z u y 7 4 B g 4 6 x D r o z 0 S - 9 0 - H 4 s 1 h C 9 q l _ F u 8 8 y C x s 1 y E k j 4 y K 4 p p 8 O 7 3 t t H - t 7 n t B j l i y P 8 g z m q C l t 7 s G 1 0 r x F s m 6 o 8 B 0 8 k x 3 F m 9 h t i B 3 2 7 z h J 9 p i 5 P v u s 5 V q p r w X - 9 o 7 T r 6 7 m I i v 5 8 c r l g r D g 2 g x E s t i y G j q i 6 B w u 8 y B 4 y i 7 S g w 5 2 H q 9 7 l P g 1 y 9 Q v 9 z 7 1 C w j 8 u B 3 k u k G x 7 g 7 I i 3 7 4 N _ 8 1 z C 5 s p 9 D g s u 6 B o x i l C 1 t z - g B i 8 6 j D 1 9 2 v D t 7 l w P y w k _ 5 B o 6 v j 2 C r 4 4 r a 4 z z g E k q i t J - 6 s p G p 4 6 1 N 7 4 6 8 x C x 6 r 4 9 B 4 3 3 g k F 4 n v y 3 D 2 5 v w Q 5 v i g B k v o 5 B 1 k l _ T 6 5 m n H j 9 h 8 R n 5 - y G l 1 q y h B y 6 9 z M _ 8 w h d _ i 4 1 L t _ 8 q B o v v R r i 3 m B 9 l o r C s q y H x y z 8 B q 7 - n C k z n 4 D s o g l B l o 6 M 0 u 0 L 9 o m g D w 9 u j D n t - T g 5 y l B 4 z g p F 1 w 6 t n B r s x j F q p 5 h B g v j g L 5 6 v g E j t n l B v 1 q 6 B h 4 l l L k s 5 l G s s x n C 5 o 9 4 D 7 5 s - a y 5 4 i E 1 q g v n G 0 4 2 h p D 8 o h u I m 2 h r J 5 1 t p 0 D u v p o p C y 4 r m v D 2 o 4 y j B t 6 w p o B r v 8 x E z n z 8 H m y 1 n n C q i r j I 3 _ p 8 J 5 5 h 6 2 G 7 - 9 l H k p x 2 Q j g k j z C w _ h g 1 B k k z n 3 B w o u v - H g j 1 k 3 D l 4 4 l G 3 u 4 _ J 7 4 v k w C 0 t k 7 u C t j z 1 U l u 5 1 a 9 r - - 0 B v 9 y 7 L y 4 o y L r z v l N p s z x F 2 p t 7 6 B y n 2 v r B 8 v v _ D 5 v g u r C o z r n k D k t 9 5 D 5 v l 9 T h 1 g x D h 7 q g F _ p 7 x U i - w w g B 2 j 6 p B 2 t k 2 N 2 h 7 i I g 4 9 t - D j 7 7 y X y m i y o C l i 7 j k D l j j y h C 1 v 7 x L u j t 1 P 2 y _ l X - 3 x i g B w 0 l h s C 9 q m o q H 2 m n z z O g 6 7 y U 9 o g 8 w E 4 7 h x b r j i u T y m 0 z k D 4 2 w t V 3 z s 4 m C i 3 6 l R y j 5 x V 2 u y p z B 0 j 7 j L x 3 t h J y 4 z 9 3 F g k p l 1 N i i 2 i C 1 4 q o 6 B v y 5 k 6 C x 6 p l J t j h j O 9 s x s T t 3 w _ r C s 6 q v 4 E j 4 l v Z h 5 9 4 P m s q w K 3 - 6 r c 3 h w - E 7 - 2 j I 8 1 m n G w 7 g m Z j j r g H v m j l M 1 7 w 0 l B i 6 p - u I 5 p h 4 y C - y q o F y u s _ E q u l 7 c 6 z g k H - r x k L 1 o g j W z - s t i B - j 6 w d u z 6 1 V j 0 h _ z B i y i i T 0 u k g D x m l z t C t 8 o n n B 7 o h i d 4 i v 6 L k 7 1 8 C - t o 0 L h 9 r k 3 C 6 j 6 x 0 C 2 6 m g 8 C t z 6 o q E 3 l 2 y X - - 9 l t M _ s o y q J 9 g w 3 h F 1 m s h K 1 2 8 y H v 9 u g m B 2 5 z 5 S q j n 4 F j k w v 3 C h y 9 4 g E l n j p J l q 7 n K m l 6 t m B p t _ 3 G k q t t s F t l 6 m h a _ y h y K s 6 g p W k u y 7 O w p _ n I 5 1 m x u E 3 m x _ 0 D v v m 3 v B o k 3 3 9 V 7 t - q 6 B u g 5 0 E u 0 5 m p C 2 7 5 i L v v r - y D - m j j B 1 s n _ 8 B - i z 0 E u - 8 _ l B j _ 1 4 m B 7 m y y 9 C j o g n K y 9 u 8 j E u 4 - i g G s 6 h 4 C l 5 1 k K 1 r h 7 x C 9 t n 8 l B 6 q _ - F x 8 o 3 i D 0 8 1 o V k s o j K i m 6 u 1 D o s p 7 D 6 r x p Y - t y 1 I n 3 k h 2 B 6 p j z B x n 8 5 O g r 6 u _ J v v h 7 G r 7 4 h 4 C m _ p i D m 3 4 u E s n n 6 k B 7 m k 7 V u k w z r B i k 4 6 U k p 2 t B g w x 7 D q 4 m a w g i 0 4 H 6 4 k 0 8 G r s v y U s 9 4 o g C x u 9 r Q v g k t Z k r m 4 u B 8 6 o i q C p 6 u _ I 6 0 7 z f v 3 9 g 1 F l 8 l z t E 9 s 7 1 M 4 4 8 v 8 D r g m o r B p i q 8 5 E g s t 6 t C 0 p y s d g r 5 g c x k _ 8 y B o r - 7 k I w 4 w - o D o r i q w C 6 m w q I r z _ r 5 N 5 1 z 4 p L 3 6 k _ i B z 7 r j U 7 - 8 z M t 0 7 s i D 0 4 m 2 v Q _ h y o 8 F v i 9 2 4 C m k - - x E r s 6 x O o k l i 4 C p 2 z 7 6 F 0 - 6 4 r D h m g - w E y 3 1 _ 6 C k j 7 9 Q s 8 l y N v l n - Y h g r x o B j h 8 i u C t p o w I - w 7 v K u 7 r j G 3 1 v i H y 5 8 i J 3 i v 1 l B l 4 5 r P 3 4 z _ D p 8 4 u D x u s - _ C j 5 5 0 t D s l i l M t 5 u l L w 3 r s D n 9 3 v P 8 0 w q F g 4 l 0 t G j 5 r 7 I y k s y P s p 8 k F n s o 8 H n v _ p 9 F t j 0 - B n 0 7 x i B q j w 4 Z o 7 y j B 7 - m q M w 4 m g C t 7 3 k z B n z 5 7 y G 9 s m t 0 C l 9 m 6 i B w 9 u q k G u s 9 x C s 0 0 _ B 1 s o i u D j 5 i h R t o 8 1 4 H 6 2 9 7 9 C l q v v h N 8 - 2 0 n P l i n 0 B 5 0 2 - i C - 7 5 g K 3 o 1 2 O l - i l N - 6 7 5 w D n n w 6 j D 7 t 7 4 0 D _ g y y t C g u 9 h p B 2 p _ 6 - H 2 p 5 8 u M q r m i 5 C s k q r z H 4 i n 1 B j o 8 p U 9 5 j i I 6 7 z 4 G z 7 u y h E 5 5 7 2 F 7 0 o 8 J 2 7 w u u C i u k t h B j x _ i 8 C p t m 5 p B - 1 p 2 b 0 u l _ E u 9 8 3 I g m 3 m 1 D r q h w j I p - k 6 k C k w k 6 B - 7 x i R 0 n 1 g E p 1 - o G n 6 q v m F z _ 1 8 3 C t v s t m C u k m 2 r C y g w o z C v 0 g w p B 1 9 g 8 O m 4 y g F 7 _ h 5 D 0 8 k k D - v o 9 R v g w 7 C x 7 l j F w 4 p m C j 5 y 7 B w m v 0 D k 4 q h G o 1 u g B 4 3 9 m E 1 k 0 o F m o 3 r J 0 x j x F m 3 u w C q 3 t v f i y - d p n 7 n H w r m k H - x l o b p r h 2 t G y h 3 9 F g 7 2 n B n m _ 4 B g z k l R 8 h v z M 8 7 k m h B 6 h 4 6 F 3 x y 9 G 8 q l _ P 4 0 q j C 4 7 s z B - v 8 f v g h q D 4 0 j 5 Q 3 n h a r p v 4 F q r h t u B q 2 0 m I v u r v 1 D w k 8 l 9 B _ 6 s - H v 1 8 - B r o v o B 5 i g t J k g x 9 C l o 7 j g B 0 r i y K x _ m 3 Q h 4 m n E r q 9 t K _ r 1 8 L 2 8 8 q U w 2 u v D i _ w q L p y t 5 M k w 4 - S s 2 5 m J 3 q h h 8 D q 9 q 4 U j 2 1 4 i E t o j v f r u 2 r i C m x v 2 - B v l 0 g z M 8 _ h y v H 2 p t 6 o C 1 9 8 u h M o o 8 s W l m t t u C 2 k h 7 G i h s r M m q 8 1 e i 9 p v 4 K 1 6 q y 0 B s w 0 z i C 8 i 3 9 t B m n 4 3 L t m o j E j 7 5 1 R v 0 g i 3 C v s x o v B y v y k N _ t 3 y R v 2 z - - C t m _ 9 B q u 2 9 F 2 r 3 0 n I 1 6 u 9 M k 3 m q o C o 5 i p K 6 q q _ E w 7 v o E 8 w 5 2 j B 3 y o j G 0 z y x E i j 5 o J n 7 z 1 k C 9 w 1 7 j B x _ 5 v n B h 6 m q d g i 5 5 f o o 4 9 L x x - 2 K i n 1 i H 0 9 9 7 K n o j p K 9 r 2 v F y i 1 w B 8 j v - J s 0 y j z C 6 s 1 o W 2 m 0 w X r g j l k B t t 7 - j B 0 2 7 8 H 1 k r m 6 D 4 1 p s H 9 l 4 - 3 B r 2 g 7 l R t q r k 0 I l p 6 m _ C 7 _ s n h B q j 6 q r I g u z z 1 K _ n m t j C h x - w r G - 3 g 7 j C u u h u R k i s s Q i 2 o n t B 2 _ s w J n u _ 5 2 F r g g w X 8 6 3 - i G w p p q z B x i 9 o 9 B g 0 l 2 F p q 6 u I g j _ k T o p 4 i E q u - 8 G n s x 9 c x h h g H h r x j 1 C 4 z 3 p z B y 5 u i q B 4 u _ t 9 b 9 q g 5 5 B 6 s 8 k q B v 9 z 4 K j s 5 8 K q k w u B 2 6 - 9 v D m w w i y G - i m _ q b o E w Q v 1 B 5 n o 4 y J w g o v p Q z r 4 1 s B 8 q 1 t J q o i g u B m 8 g o _ B 9 t _ m n R 2 2 x - S m 9 9 1 P n t 6 0 a o - 3 t X & l t ; / r i n g & g t ; & l t ; / r p o l y g o n s & g t ; & l t ; r p o l y g o n s & g t ; & l t ; i d & g t ; 5 4 3 9 8 1 7 6 1 4 6 6 4 6 6 3 0 4 1 & l t ; / i d & g t ; & l t ; r i n g & g t ; 6 l 9 z i 5 h v _ C _ M 1 F _ J 0 U l 3 D 4 z C j P r 2 B t D x D 7 F g J y j B v C z C o T _ p O 7 l B 3 k B 3 q B - D j C & l t ; / r i n g & g t ; & l t ; / r p o l y g o n s & g t ; & l t ; r p o l y g o n s & g t ; & l t ; i d & g t ; 5 4 3 9 8 1 7 6 1 4 6 6 4 6 6 3 0 4 2 & l t ; / i d & g t ; & l t ; r i n g & g t ; y n 9 l h k j v _ C w C z F 1 i R 2 C 6 C j O k C 1 G g 5 E - w D o P j E p M o H & l t ; / r i n g & g t ; & l t ; / r p o l y g o n s & g t ; & l t ; r p o l y g o n s & g t ; & l t ; i d & g t ; 5 4 3 9 8 1 7 6 1 4 6 6 4 6 6 3 0 4 3 & l t ; / i d & g t ; & l t ; r i n g & g t ; 9 6 3 p m v 7 u _ C m r B t o B 1 F k H w Z s k B 4 E 7 X 8 h C z D u G x W 6 D o L z 6 X 0 S 6 B 8 B 2 B s t C j Q 6 g B s 7 B & l t ; / r i n g & g t ; & l t ; / r p o l y g o n s & g t ; & l t ; r p o l y g o n s & g t ; & l t ; i d & g t ; 5 4 3 9 8 1 7 6 1 4 6 6 4 6 6 3 0 4 4 & l t ; / i d & g t ; & l t ; r i n g & g t ; w m 8 h p z w u _ C r D x D 4 C p F p D l I o a 4 G 3 F p F q G h D k C q g C m G 4 B u D h H j x D s I m D h Q m O 4 H - D u B & l t ; / r i n g & g t ; & l t ; / r p o l y g o n s & g t ; & l t ; r p o l y g o n s & g t ; & l t ; i d & g t ; 5 4 3 9 8 1 7 6 1 4 6 6 4 6 6 3 0 4 5 & l t ; / i d & g t ; & l t ; r i n g & g t ; 4 j 2 o u 7 i v _ C s E s V 2 s F 2 E z H 9 C u D p z C o _ B g C j E - D 8 C & l t ; / r i n g & g t ; & l t ; / r p o l y g o n s & g t ; & l t ; r p o l y g o n s & g t ; & l t ; i d & g t ; 5 4 3 9 8 1 7 6 4 9 0 2 4 4 0 1 4 0 9 & l t ; / i d & g t ; & l t ; r i n g & g t ; u i 4 y 8 h t u _ C - H h 2 B t l F k R u i C 5 X 6 C q G x H 5 R _ Y 9 C 3 G r V _ X o d n N k i B r H i B 3 F h C i E - C q D q L 5 J z V j B l J 9 j D 6 g B 4 N & l t ; / r i n g & g t ; & l t ; / r p o l y g o n s & g t ; & l t ; r p o l y g o n s & g t ; & l t ; i d & g t ; 5 4 3 9 8 1 7 6 4 9 0 2 4 4 0 1 4 1 0 & l t ; / i d & g t ; & l t ; r i n g & g t ; 4 h m 1 i 8 7 u _ C s E 1 F h 3 B 5 H j O i U p H m X w F y D o D 5 q B 2 H _ N t n C & l t ; / r i n g & g t ; & l t ; / r p o l y g o n s & g t ; & l t ; r p o l y g o n s & g t ; & l t ; i d & g t ; 5 4 3 9 8 1 7 6 4 9 0 2 4 4 0 1 4 1 1 & l t ; / i d & g t ; & l t ; r i n g & g t ; m n t 8 q u z u _ C 5 S 0 J w E 2 V u G z H 5 b z W i M w F 9 G r R t V 2 D m F h J 7 w B j C & l t ; / r i n g & g t ; & l t ; / r p o l y g o n s & g t ; & l t ; r p o l y g o n s & g t ; & l t ; i d & g t ; 5 4 3 9 8 1 7 6 4 9 0 2 4 4 0 1 4 1 2 & l t ; / i d & g t ; & l t ; r i n g & g t ; i 9 s 0 p 2 q u _ C _ M 5 s E 7 g E x D s N 2 7 D m R y M n S 6 j D 1 B r T n D 8 Y y e v W t B 1 J j l B - Q 6 X 7 f z a w T 6 H g s D o d - i C l J 8 N y Q 4 R & l t ; / r i n g & g t ; & l t ; / r p o l y g o n s & g t ; & l t ; r p o l y g o n s & g t ; & l t ; i d & g t ; 5 4 3 9 8 1 7 6 4 9 0 2 4 4 0 1 4 1 3 & l t ; / i d & g t ; & l t ; r i n g & g t ; 7 o y j u 7 _ u _ C v F r m C w 8 C 4 C k E t W o G - B g 6 B p I 1 L k E i E _ I 5 m I 6 P m M 6 D z C v V 5 r B u L r J t e z E k T 3 E t U g 8 B n Z - D j G o E t D w E r P x D 0 G f m c h E 8 C & l t ; / r i n g & g t ; & l t ; / r p o l y g o n s & g t ; & l t ; r p o l y g o n s & g t ; & l t ; i d & g t ; 5 4 3 9 8 1 7 6 4 9 0 2 4 4 0 1 4 1 4 & l t ; / i d & g t ; & l t ; r i n g & g t ; 7 g v 8 h w - u _ C m h m G 2 k e z 7 b u j x D j y V k 4 L k s 9 F t u P 2 7 _ B 8 m n D q n s D o v r B g q W 2 0 M 2 j p B r 6 k C 3 q m C p y p F w x i B g j Q & l t ; / r i n g & g t ; & l t ; / r p o l y g o n s & g t ; & l t ; r p o l y g o n s & g t ; & l t ; i d & g t ; 5 4 3 9 8 1 7 6 4 9 0 2 4 4 0 1 4 1 5 & l t ; / i d & g t ; & l t ; r i n g & g t ; u 8 9 - 9 2 j v _ C 0 G _ M y f r I 5 F k E i E 7 N _ h B t E i d 4 F t C 0 K 4 N & l t ; / r i n g & g t ; & l t ; / r p o l y g o n s & g t ; & l t ; r p o l y g o n s & g t ; & l t ; i d & g t ; 5 4 3 9 8 1 7 6 8 3 3 8 4 1 3 9 7 7 7 & l t ; / i d & g t ; & l t ; r i n g & g t ; p - y _ 3 8 o u _ C t D s V h G w C t L p F x H k H y E 7 F l D h D g G 6 B h R z E 4 D m G 2 I x C 9 G - J r C g D 6 E 3 c o D q I o D y H - L & l t ; / r i n g & g t ; & l t ; / r p o l y g o n s & g t ; & l t ; r p o l y g o n s & g t ; & l t ; i d & g t ; 5 4 3 9 8 1 7 6 8 3 3 8 4 1 3 9 7 7 8 & l t ; / i d & g t ; & l t ; r i n g & g t ; 0 s k q v _ k u _ C w C w E v I p F v D z D s Q j D - C g L v E 0 L 4 H w L m D p G 4 R & l t ; / r i n g & g t ; & l t ; / r p o l y g o n s & g t ; & l t ; r p o l y g o n s & g t ; & l t ; i d & g t ; 5 4 3 9 8 1 7 6 8 3 3 8 4 1 3 9 7 7 9 & l t ; / i d & g t ; & l t ; r i n g & g t ; o _ y g 4 t s s _ C v F m N _ Z v D i g B y M t I g R 8 y B 1 u C x L 9 K 1 W 9 i B k E v t B 2 j B 5 E 6 B m I u I 9 z G - J v a s T v N 1 U n N m I 0 D 4 H n C u B & l t ; / r i n g & g t ; & l t ; / r p o l y g o n s & g t ; & l t ; r p o l y g o n s & g t ; & l t ; i d & g t ; 5 4 3 9 8 1 7 6 8 3 3 8 4 1 3 9 7 8 0 & l t ; / i d & g t ; & l t ; r i n g & g t ; 9 o 7 z 1 y t s _ C j I g H 2 x B j F 8 D 6 B n B m P n Q x G - D 8 C & l t ; / r i n g & g t ; & l t ; / r p o l y g o n s & g t ; & l t ; r p o l y g o n s & g t ; & l t ; i d & g t ; 5 4 3 9 8 1 7 6 8 3 3 8 4 1 3 9 7 8 1 & l t ; / i d & g t ; & l t ; r i n g & g t ; h 3 i 5 m 4 m t _ C s E z F o N 5 F 0 q B g E v B s D 0 F g C r C 5 J 3 C r C k D l G j G & l t ; / r i n g & g t ; & l t ; / r p o l y g o n s & g t ; & l t ; r p o l y g o n s & g t ; & l t ; i d & g t ; 5 4 3 9 8 1 7 6 8 3 3 8 4 1 3 9 7 8 2 & l t ; / i d & g t ; & l t ; r i n g & g t ; 4 q y p m v 3 u _ C j I 4 k B s E r I v O l D o C 8 D - x B r E h N 7 J o D _ g B j C & l t ; / r i n g & g t ; & l t ; / r p o l y g o n s & g t ; & l t ; r p o l y g o n s & g t ; & l t ; i d & g t ; 5 4 3 9 8 1 7 6 8 3 3 8 4 1 3 9 7 8 3 & l t ; / i d & g t ; & l t ; r i n g & g t ; i _ 2 i 3 y 8 s _ C s E p 2 B t T s C h D m C 4 B v 8 C 0 D 2 H - D _ C & l t ; / r i n g & g t ; & l t ; / r p o l y g o n s & g t ; & l t ; r p o l y g o n s & g t ; & l t ; i d & g t ; 5 4 3 9 8 1 7 6 8 3 3 8 4 1 3 9 7 8 4 & l t ; / i d & g t ; & l t ; r i n g & g t ; 7 x x s 6 6 l u _ C _ Z 6 J 0 G t D h P h C l D 0 C 8 E r D r L _ G w C 7 B g H n F _ D i C p l B - Q - C 5 M j F k E o q B 7 C v E 1 G y D s P r C n C 5 e k F 2 B p C q W & l t ; / r i n g & g t ; & l t ; / r p o l y g o n s & g t ; & l t ; r p o l y g o n s & g t ; & l t ; i d & g t ; 5 4 3 9 8 1 7 7 1 7 7 4 3 8 7 8 1 4 7 & l t ; / i d & g t ; & l t ; r i n g & g t ; _ t o n 5 6 m t _ C 4 Q h T 1 v B y z B 0 i C 7 K i E m C _ F _ S 0 F r N j m B 2 h B i 3 B r G j G & l t ; / r i n g & g t ; & l t ; / r p o l y g o n s & g t ; & l t ; r p o l y g o n s & g t ; & l t ; i d & g t ; 5 4 3 9 8 1 7 7 1 7 7 4 3 8 7 8 1 4 8 & l t ; / i d & g t ; & l t ; r i n g & g t ; k t j h p h h t _ C w C w E 6 V 3 H k G 4 B 8 B s T m D k F s H & l t ; / r i n g & g t ; & l t ; / r p o l y g o n s & g t ; & l t ; r p o l y g o n s & g t ; & l t ; i d & g t ; 5 4 3 9 8 1 7 7 1 7 7 4 3 8 7 8 1 4 9 & l t ; / i d & g t ; & l t ; r i n g & g t ; p u x 2 u 4 u s _ C 2 G 6 h C j P 2 E k J _ - B t K u Y q L n N 5 C h E 9 w B r Z n C j C & l t ; / r i n g & g t ; & l t ; / r p o l y g o n s & g t ; & l t ; r p o l y g o n s & g t ; & l t ; i d & g t ; 5 4 3 9 8 1 7 7 1 7 7 4 3 8 7 8 1 5 0 & l t ; / i d & g t ; & l t ; r i n g & g t ; 0 4 4 h g 8 w t _ C 4 G w V 4 3 F - v B p v C 5 L s C l k C x g B x y E u L g C u h B 0 b p Q 3 n D 5 o C w 0 B z P & l t ; / r i n g & g t ; & l t ; / r p o l y g o n s & g t ; & l t ; r p o l y g o n s & g t ; & l t ; i d & g t ; 5 4 3 9 8 1 7 7 1 7 7 4 3 8 7 8 1 5 1 & l t ; / i d & g t ; & l t ; r i n g & g t ; x v 5 n w l p t _ C w J h P 3 m C 6 C j F v D z D x d l F _ D 4 B 6 B s T v G 2 H i D 6 B o m C 9 J n E k D - D 8 C & l t ; / r i n g & g t ; & l t ; / r p o l y g o n s & g t ; & l t ; r p o l y g o n s & g t ; & l t ; i d & g t ; 5 4 3 9 8 1 7 7 8 6 4 6 3 3 5 4 8 8 1 & l t ; / i d & g t ; & l t ; r i n g & g t ; l k u q v 1 s s _ C v F 2 J o K r L v T s U 3 H 5 F 5 H j F 7 E x C h R g G i E 5 L l D k M 7 C v E u I - G _ 4 E _ B r C - I 9 H - L 5 x G 8 E & l t ; / r i n g & g t ; & l t ; / r p o l y g o n s & g t ; & l t ; r p o l y g o n s & g t ; & l t ; i d & g t ; 5 4 3 9 8 1 7 9 5 8 2 6 2 0 4 6 7 2 1 & l t ; / i d & g t ; & l t ; r i n g & g t ; 6 7 8 0 3 r 9 q _ C 5 B r i B 3 i B 4 E z H 6 I 0 O u G _ Y t B 1 G q L - G g C r C i D 8 C w 5 B u T 6 H k F 8 E & l t ; / r i n g & g t ; & l t ; / r p o l y g o n s & g t ; & l t ; r p o l y g o n s & g t ; & l t ; i d & g t ; 5 4 3 9 8 1 7 9 5 8 2 6 2 0 4 6 7 2 2 & l t ; / i d & g t ; & l t ; r i n g & g t ; y l l 8 4 j _ q _ C 4 Q n v B n T 8 V u V - 2 B 4 l H 3 n B 1 K r t B w N 5 H i E - E 4 B y F t z C p a g C o D h R w L n 9 C l F - C t B v E p 8 D o d x U t U 7 D 4 M k F 7 D i O l U z Y & l t ; / r i n g & g t ; & l t ; / r p o l y g o n s & g t ; & l t ; r p o l y g o n s & g t ; & l t ; i d & g t ; 5 4 3 9 8 1 7 9 5 8 2 6 2 0 4 6 7 2 3 & l t ; / i d & g t ; & l t ; r i n g & g t ; z j h 7 8 q y q _ C w C 1 F - r T s C 5 W 8 J n D i E 9 C 7 K q M m G s D k T 3 G p R r C 6 0 B 1 M 1 a 4 b t V r R o S 7 I & l t ; / r i n g & g t ; & l t ; / r p o l y g o n s & g t ; & l t ; r p o l y g o n s & g t ; & l t ; i d & g t ; 5 4 3 9 8 1 8 0 2 6 9 8 1 5 2 3 4 5 7 & l t ; / i d & g t ; & l t ; r i n g & g t ; x 9 z r t z v o _ C n i B z i B x v B 8 q C k E g E 9 C t E j i C g Y z m D 2 D h E g D h G & l t ; / r i n g & g t ; & l t ; / r p o l y g o n s & g t ; & l t ; r p o l y g o n s & g t ; & l t ; i d & g t ; 5 4 3 9 8 1 8 0 2 6 9 8 1 5 2 3 4 5 8 & l t ; / i d & g t ; & l t ; r i n g & g t ; j 5 t _ 8 1 l o _ C s E y E k H k E _ D 6 T i I 4 F m F 0 j C & l t ; / r i n g & g t ; & l t ; / r p o l y g o n s & g t ; & l t ; r p o l y g o n s & g t ; & l t ; i d & g t ; 5 4 3 9 8 1 8 0 2 6 9 8 1 5 2 3 4 5 9 & l t ; / i d & g t ; & l t ; r i n g & g t ; 0 q 0 - u r p o _ C v F g i C 2 C h C i E 9 E j D o J n S 8 P 2 I k I j R 2 D 0 W 6 R w T j E 9 P j C & l t ; / r i n g & g t ; & l t ; / r p o l y g o n s & g t ; & l t ; r p o l y g o n s & g t ; & l t ; i d & g t ; 5 4 3 9 8 1 8 0 2 6 9 8 1 5 2 3 4 6 0 & l t ; / i d & g t ; & l t ; r i n g & g t ; _ 0 t 5 3 8 s o _ C 5 B v D z D h C j O 6 I l D i J 7 T w C x D n P s C i J - C t r B s I m F 7 E r E k T z E 4 H n G q H 0 J o E o O 6 N & l t ; / r i n g & g t ; & l t ; / r p o l y g o n s & g t ; & l t ; r p o l y g o n s & g t ; & l t ; i d & g t ; 5 4 3 9 8 1 8 0 6 1 3 4 1 2 6 1 8 2 5 & l t ; / i d & g t ; & l t ; r i n g & g t ; x - h - 3 2 2 p _ C s E 0 C _ l B 0 e h D m C 4 B 1 J 2 F 3 C v G l k B n C _ C & l t ; / r i n g & g t ; & l t ; / r p o l y g o n s & g t ; & l t ; r p o l y g o n s & g t ; & l t ; i d & g t ; 5 4 3 9 8 1 8 7 4 8 5 3 6 0 2 9 1 8 5 & l t ; / i d & g t ; & l t ; r i n g & g t ; s p 6 4 h z t o _ C g a s q C 6 G l T v X 5 h D t 2 B x 5 E 9 o B z m F k E - g B q M v B 4 B i T y k U m h G 7 f 6 X l R p a g 3 B k F _ E & l t ; / r i n g & g t ; & l t ; / r p o l y g o n s & g t ; & l t ; r p o l y g o n s & g t ; & l t ; i d & g t ; 5 4 3 9 8 1 8 7 4 8 5 3 6 0 2 9 1 8 6 & l t ; / i d & g t ; & l t ; r i n g & g t ; g q x 6 j w r o _ C 5 B i a w E p d 1 B g E 9 C i I q m C g C r C g D _ C & l t ; / r i n g & g t ; & l t ; / r p o l y g o n s & g t ; & l t ; r p o l y g o n s & g t ; & l t ; i d & g t ; 5 4 3 9 8 1 8 7 4 8 5 3 6 0 2 9 1 8 7 & l t ; / i d & g t ; & l t ; r i n g & g t ; _ l 6 1 6 1 7 n _ C 5 B p L - O g H u R u V r T 7 n B x - B y K _ C w C p L 2 N l I V 5 w B x P 4 G 5 X x 5 E x i B o i C n d 7 - C g E g M 5 H t P l F v H n W l f z H 8 D v C t V z J _ L l D - C t J 3 b w U s U h D 9 C 5 G o I 3 C 6 H r Z i j B e s e 4 T m I 9 l B z f 3 5 B u j B w F z E o F v 6 C 1 4 B 4 k C s h B k h B s P v G h J s H & l t ; / r i n g & g t ; & l t ; / r p o l y g o n s & g t ; & l t ; r p o l y g o n s & g t ; & l t ; i d & g t ; 5 4 3 9 8 1 8 7 4 8 5 3 6 0 2 9 1 8 8 & l t ; / i d & g t ; & l t ; r i n g & g t ; 9 v x l x m 3 n _ C k V 0 f j 0 N 6 f 4 0 H 9 9 I k K 3 K 7 5 G k M t B 4 B w L z t F 4 F 6 O 5 E r K 6 - H r H 3 J 0 9 I 3 8 D _ K k p B 2 h B 4 b t q B 9 j B q H 9 S 3 B n M 8 C & l t ; / r i n g & g t ; & l t ; / r p o l y g o n s & g t ; & l t ; r p o l y g o n s & g t ; & l t ; i d & g t ; 5 4 3 9 8 1 8 7 4 8 5 3 6 0 2 9 1 8 9 & l t ; / i d & g t ; & l t ; r i n g & g t ; r _ i y 3 2 s o _ C g x i C v u I _ g w H s m j B q q Y 3 z L t o N v 7 c y o Y w u 0 B 4 5 h C m p 1 L & l t ; / r i n g & g t ; & l t ; / r p o l y g o n s & g t ; & l t ; r p o l y g o n s & g t ; & l t ; i d & g t ; 5 4 3 9 8 1 8 7 8 2 8 9 5 7 6 7 5 5 3 & l t ; / i d & g t ; & l t ; r i n g & g t ; s v 8 t l i j n _ C m r B j o B - S 7 u C 9 o B 9 _ B r O x I m E z K y Y h V 6 s E 5 0 H t 2 G m D g F s m B & l t ; / r i n g & g t ; & l t ; / r p o l y g o n s & g t ; & l t ; r p o l y g o n s & g t ; & l t ; i d & g t ; 5 4 3 9 8 1 8 7 8 2 8 9 5 7 6 7 5 5 4 & l t ; / i d & g t ; & l t ; r i n g & g t ; q g t q o r h n _ C w C 0 C 3 h E 9 t E u R 9 B s E x w C x F y E 3 D s 4 B 9 F u a q Q i x B q G 5 H u N 1 i B u E x D 8 V p T v i B x i B 4 E k E j F o C p E 5 J P _ w B v C u D 9 - E - f q d r Q q Y p B 4 1 B k I p N l g B 9 y B 2 v B 7 q B 1 o C q q D y H w 7 B & l t ; / r i n g & g t ; & l t ; / r p o l y g o n s & g t ; & l t ; r p o l y g o n s & g t ; & l t ; i d & g t ; 5 4 3 9 8 4 7 4 3 8 9 1 7 5 6 6 4 6 5 & l t ; / i d & g t ; & l t ; r i n g & g t ; o 2 2 m 6 p w m 9 C 0 J g H l D j S t S j F k C _ F 8 p B 9 E m L g P 3 C q F h J o j C q b 7 Y 8 E & l t ; / r i n g & g t ; & l t ; / r p o l y g o n s & g t ; & l t ; r p o l y g o n s & g t ; & l t ; i d & g t ; 5 4 3 9 8 5 8 6 7 4 5 5 2 0 1 2 8 0 1 & l t ; / i d & g t ; & l t ; r i n g & g t ; 7 y x 8 1 t g x _ C s E k N 7 i B r O t o I - C 6 L x J w D h H 3 U n Z l x C 8 g B o K & l t ; / r i n g & g t ; & l t ; / r p o l y g o n s & g t ; & l t ; r p o l y g o n s & g t ; & l t ; i d & g t ; 5 4 3 9 8 5 8 9 8 3 7 8 9 6 5 8 1 1 3 & l t ; / i d & g t ; & l t ; r i n g & g t ; l 2 v 3 y k n s _ C h L m V q a _ J x I l D j F k o C i Q 6 k D o G 9 C u D 8 B u v C n m B 5 e r Q 0 K _ R 3 I & l t ; / r i n g & g t ; & l t ; / r p o l y g o n s & g t ; & l t ; r p o l y g o n s & g t ; & l t ; i d & g t ; 5 4 3 9 8 5 9 5 3 3 5 4 5 4 7 2 0 0 1 & l t ; / i d & g t ; & l t ; r i n g & g t ; m y 9 9 k j o r _ C 4 G 3 F y M o C - C t v u B t E z E 2 H j G 0 9 q B & l t ; / r i n g & g t ; & l t ; / r p o l y g o n s & g t ; & l t ; r p o l y g o n s & g t ; & l t ; i d & g t ; 5 4 3 9 8 6 4 5 8 4 4 2 7 0 1 2 0 9 7 & l t ; / i d & g t ; & l t ; r i n g & g t ; 0 o o s v 4 g u _ C 0 G 4 G 5 c 6 J z L n D 5 b 0 k B o C h D t B 6 B l 6 B y D m D y H r C _ c 6 F p Q l G u B & l t ; / r i n g & g t ; & l t ; / r p o l y g o n s & g t ; & l t ; r p o l y g o n s & g t ; & l t ; i d & g t ; 5 4 3 9 8 6 4 7 2 1 8 6 5 9 6 5 5 6 9 & l t ; / i d & g t ; & l t ; r i n g & g t ; g p v 2 0 9 9 p _ C w 4 F 8 G 4 E q C - C o c y l C v E 2 D k F 8 E & l t ; / r i n g & g t ; & l t ; / r p o l y g o n s & g t ; & l t ; r p o l y g o n s & g t ; & l t ; i d & g t ; 5 4 3 9 8 6 4 7 2 1 8 6 5 9 6 5 5 7 0 & l t ; / i d & g t ; & l t ; r i n g & g t ; o 7 n 9 5 w k q _ C s E 1 F 8 m 6 B r h D x - G 9 w J v F r I n w G y h I h 1 F p - B r D 8 G 3 D q C _ j B x I 1 H _ 3 B m C k C j y n B n k J _ _ F q 9 t B y F 3 C r C 3 j j B m q 6 C - D u B & l t ; / r i n g & g t ; & l t ; / r p o l y g o n s & g t ; & l t ; r p o l y g o n s & g t ; & l t ; i d & g t ; 5 4 3 9 8 6 4 7 5 6 2 2 5 7 0 3 9 3 7 & l t ; / i d & g t ; & l t ; r i n g & g t ; 6 - s p z v p p _ C w C v u C l T i r C h 8 J q o C j W 9 s L u 2 B 6 t E s S i F o o D w _ C i t B & l t ; / r i n g & g t ; & l t ; / r p o l y g o n s & g t ; & l t ; r p o l y g o n s & g t ; & l t ; i d & g t ; 5 4 3 9 8 7 4 0 3 3 3 5 5 0 6 3 2 9 7 & l t ; / i d & g t ; & l t ; r i n g & g t ; n y 0 _ u q m h _ C i V 5 c h L g p E - K 8 i I w f i R 4 Q 2 g B 5 S m q C _ h C y E 9 F t n B s e t W p K 9 z B 5 v D 8 3 E x 5 B i r D r k H s 3 L g C v G k S y o D & l t ; / r i n g & g t ; & l t ; / r p o l y g o n s & g t ; & l t ; r p o l y g o n s & g t ; & l t ; i d & g t ; 5 4 6 3 5 6 5 5 8 8 3 5 5 8 7 4 8 1 7 & l t ; / i d & g t ; & l t ; r i n g & g t ; 1 w - 0 9 t 9 s z C 1 O m V 8 G 9 F p p D y U 1 K x b t b u e u R 2 l B p F v H g L 6 O - G 2 p I n z G n u D 9 T & l t ; / r i n g & g t ; & l t ; / r p o l y g o n s & g t ; & l t ; r p o l y g o n s & g t ; & l t ; i d & g t ; 5 4 6 3 5 6 5 5 8 8 3 5 5 8 7 4 8 1 8 & l t ; / i d & g t ; & l t ; r i n g & g t ; 8 x t 5 z g u o l C z O 8 Z 6 5 B t u G 4 J 4 C s C i E _ 3 B q e s G u Q 8 y B y a k H q Q j j F k x B v W i G k L 5 u 7 B p a - J 4 H 4 K y 1 b _ 7 B s W 9 T & l t ; / r i n g & g t ; & l t ; / r p o l y g o n s & g t ; & l t ; r p o l y g o n s & g t ; & l t ; i d & g t ; 5 4 6 3 5 6 7 8 5 6 0 9 8 6 0 7 1 0 5 & l t ; / i d & g t ; & l t ; r i n g & g t ; o n 5 x 8 _ p 8 k C q E 4 J 3 D k J _ j D 9 m B p b v C 6 B 3 C t C 2 t B n M s 0 B m t B & l t ; / r i n g & g t ; & l t ; / r p o l y g o n s & g t ; & l t ; r p o l y g o n s & g t ; & l t ; i d & g t ; 5 4 6 3 5 6 7 8 9 0 4 5 8 3 4 5 4 7 3 & l t ; / i d & g t ; & l t ; r i n g & g t ; 6 5 y n 6 y 7 z z C t D 0 C 0 n E 4 E x H 9 C v E 9 y B h m B h E j G & l t ; / r i n g & g t ; & l t ; / r p o l y g o n s & g t ; & l t ; r p o l y g o n s & g t ; & l t ; i d & g t ; 5 4 6 3 5 6 7 8 9 0 4 5 8 3 4 5 4 7 4 & l t ; / i d & g t ; & l t ; r i n g & g t ; w 6 q r u i p 0 z C r D t L v I 5 K k Q _ D k C y F 1 E m 1 B - D j C & l t ; / r i n g & g t ; & l t ; / r p o l y g o n s & g t ; & l t ; r p o l y g o n s & g t ; & l t ; i d & g t ; 5 4 6 3 5 6 7 8 9 0 4 5 8 3 4 5 4 7 5 & l t ; / i d & g t ; & l t ; r i n g & g t ; 7 k u p q 3 q 9 k C m y B i R 4 E m x B v v F s M n D s N 3 H m C 9 E 1 G s L z V 2 F t f 0 F 3 C n E i D l C 7 T j I 5 I l U s H y B 3 E t G i F h M & l t ; / r i n g & g t ; & l t ; / r p o l y g o n s & g t ; & l t ; r p o l y g o n s & g t ; & l t ; i d & g t ; 5 4 6 3 5 6 7 8 9 0 4 5 8 3 4 5 4 7 6 & l t ; / i d & g t ; & l t ; r i n g & g t ; 5 n 1 y i 8 h 0 z C y C 9 O - X w M u U g E v B x D 4 C 7 W p p B j X k k B 7 7 B z g B v W 0 U v I s B g J 7 C v E w v B i Y 2 B p Q 6 p J - j G q s C j C q I - i C k F j G & l t ; / r i n g & g t ; & l t ; / r p o l y g o n s & g t ; & l t ; r p o l y g o n s & g t ; & l t ; i d & g t ; 5 4 6 3 5 6 7 8 9 0 4 5 8 3 4 5 4 7 7 & l t ; / i d & g t ; & l t ; r i n g & g t ; 4 n x v - 6 l 0 z C t D x D h j B t v B y a g o E k E m G v C 7 G 3 l B 0 z F l g B u O k F j G & l t ; / r i n g & g t ; & l t ; / r p o l y g o n s & g t ; & l t ; r p o l y g o n s & g t ; & l t ; i d & g t ; 5 4 6 3 6 5 9 9 7 4 5 5 7 1 7 1 7 1 3 & l t ; / i d & g t ; & l t ; r i n g & g t ; x n u 2 p 3 v r l C s E p I x i D w x C o G k C 5 G _ u C u I k D z 8 E w H u B & l t ; / r i n g & g t ; & l t ; / r p o l y g o n s & g t ; & l t ; r p o l y g o n s & g t ; & l t ; i d & g t ; 5 4 6 3 6 6 1 4 5 2 0 2 5 9 2 1 5 3 7 & l t ; / i d & g t ; & l t ; r i n g & g t ; z 0 3 l x g z m x C _ U m V s V h T t X v n p B y 4 F 3 - F x 3 C 5 3 C 5 r D 2 l B s z B 1 n B l S t H _ L - V o 9 B x 8 S _ q D 7 _ E 1 z H u x K 9 2 J g P 8 l C s I 6 H p G h G & l t ; / r i n g & g t ; & l t ; / r p o l y g o n s & g t ; & l t ; r p o l y g o n s & g t ; & l t ; i d & g t ; 5 4 6 3 6 8 6 0 8 7 9 5 8 3 3 1 3 9 3 & l t ; / i d & g t ; & l t ; r i n g & g t ; s k 8 6 5 m v m v C 4 Z h L s h C r h R s f 1 X 4 f m z B 5 m C o s B 4 i C t S k Q 9 N n H n V y u C 1 Q x 7 B 4 4 D t W 4 P 5 E l B j V j N _ c r E 6 L _ L 7 s B h y B x J 5 h C y 4 E o 2 B 8 X z a k X v 5 D y t B 6 j C 1 5 C u n H l - B m 9 D & l t ; / r i n g & g t ; & l t ; / r p o l y g o n s & g t ; & l t ; r p o l y g o n s & g t ; & l t ; i d & g t ; 5 4 6 3 6 8 6 1 2 2 3 1 8 0 6 9 7 6 1 & l t ; / i d & g t ; & l t ; r i n g & g t ; k u 6 v 4 2 9 l v C 8 Z i R X r L i a x D - B l D g E 9 E o J j F 9 C t E i y K C g C k D 9 D 8 C & l t ; / r i n g & g t ; & l t ; / r p o l y g o n s & g t ; & l t ; r p o l y g o n s & g t ; & l t ; i d & g t ; 5 4 6 3 6 8 6 9 8 1 3 1 1 5 2 8 9 6 1 & l t ; / i d & g t ; & l t ; r i n g & g t ; i z j h k 6 j z n C w C 9 O m R u G - N 6 I z g B x K t B x C 1 C t C m h B _ 7 B o W & l t ; / r i n g & g t ; & l t ; / r p o l y g o n s & g t ; & l t ; r p o l y g o n s & g t ; & l t ; i d & g t ; 5 4 6 3 6 8 7 0 8 4 3 9 0 7 4 4 0 6 6 & l t ; / i d & g t ; & l t ; r i n g & g t ; _ k i n p o v m w C t D 8 G 3 T 2 J 4 E i Q b 0 f _ J u G o M 7 E q i B j 6 B i d 2 L 2 K - D s K & l t ; / r i n g & g t ; & l t ; / r p o l y g o n s & g t ; & l t ; r p o l y g o n s & g t ; & l t ; i d & g t ; 5 4 6 3 6 9 6 7 7 3 8 3 6 9 6 3 8 4 7 & l t ; / i d & g t ; & l t ; r i n g & g t ; r u j n 4 6 p i z C g a x D h C g o u C g J g G 5 Q 1 C g C l 2 s C p G h M & l t ; / r i n g & g t ; & l t ; / r p o l y g o n s & g t ; & l t ; r p o l y g o n s & g t ; & l t ; i d & g t ; 5 4 6 3 7 2 4 0 5 5 4 6 9 2 2 8 0 3 3 & l t ; / i d & g t ; & l t ; r i n g & g t ; - t s 7 x v v o k C m i I x g D o w D t i 4 B 4 j H g 1 J p 3 C 3 y N r u G 4 w i C w l S 5 h E q 0 H 6 t R 6 y C r h E 0 s F 6 i C t v C j t H k x D t 9 G j s I g - E t 2 B t t E i r C s l H 1 r D 3 S 3 I 4 G 2 C h j B v S p P _ G l o B 6 G l y K i H 9 t B x i D u N 5 2 B y s B 0 o G q 3 J 5 u G q 8 C 7 c i m B 2 e 5 b l j B y l H 3 k U _ q C x 3 E v i D j i D k x D - 3 C g g B 4 q g B s i C 0 m D 6 l B 7 F u s B z i D 4 k D t 2 C l 1 S n 6 E w x B 6 C 5 F q i C w f 0 E s C w e j 9 J 1 L h P k a _ p C q E 8 G 2 E n S - b 5 4 C z m F o v R g t F 8 s F u 3 J t t E _ 7 D i a 5 O g 0 B 8 U v u C 8 m D g m J 3 F - y F _ - E g t F 2 l G 3 _ B p F z H h O r o D v K n O z B R 8 D h W p b q v M h h B p K i L z C 2 F m 3 D q T z h C v f v V j m B j 0 J h v D 9 k E p x T t 4 B 5 U - 6 K v n G h n E l q C l r B 6 I r t B g p F 3 7 B 2 d u c j N u 7 2 B g T g I n 7 B 9 7 F 9 3 I k Z 9 F g K s n E 7 t E h 5 C t u K m k B 4 I q X u 4 E 3 Z k w B x j C n h B 0 U l F h D 9 N n y D p 5 J j 1 E t 8 F 0 P 2 O 4 c p B z a s O o h B j R g I _ I l S y x C o C - C z l D 4 9 B 8 B 1 V m g D 3 q B 6 1 C l J s I 2 X w L 2 m C u g K q v G t n E 9 r B 7 Q z G g d v E k L s Y l _ C 8 j E 9 s B 2 t C 1 l D n n G y m C 2 h B v k D k 9 T j q U k 6 G 3 k D x z G 1 4 J 1 k D i 9 F _ n I q 9 F g 3 y B v M o q H 1 l H t w t B - 7 y F 6 r T 1 q g B g Y k I l b t B h N 9 J 2 B p C s b k S x N y L 5 8 D 1 x C 8 9 F u - C o F w L 5 r F k r D j m E 6 Y w q B l 6 O m q B 8 j B p o D s 5 C n y C z _ E s r D 9 h C l 6 B - s R y l C 7 r B u _ B z q C j p P s v B u P k 0 D j p C y v B o _ B 7 r F l V w i B n N 1 E 2 B j J g O p U s P z l B 9 Z t g B u D 3 C m F w H _ 2 H z t D 2 b z e 3 k B 1 a _ h G z 8 D 9 y B - l B k 3 B r l G t N w g G 3 C m Y 9 6 C l k G i k C y m B h w C 9 d - 1 K o 8 F 4 0 a & l t ; / r i n g & g t ; & l t ; / r p o l y g o n s & g t ; & l t ; r p o l y g o n s & g t ; & l t ; i d & g t ; 5 4 6 3 7 2 4 2 6 1 6 2 7 6 5 8 2 4 9 & l t ; / i d & g t ; & l t ; r i n g & g t ; 2 9 2 m m p z _ j C k m G v 4 E z q D 6 y D - F w C 2 J 4 3 Q h _ b o n D q g B k E - m B 1 u F q n C t y n B h 4 0 C y c 9 J g l C 9 z E 2 H w H w _ C j w H y 8 B p u D 5 P 0 g B 3 3 D & l t ; / r i n g & g t ; & l t ; / r p o l y g o n s & g t ; & l t ; r p o l y g o n s & g t ; & l t ; i d & g t ; 5 4 6 3 7 2 4 2 6 1 6 2 7 6 5 8 2 5 0 & l t ; / i d & g t ; & l t ; r i n g & g t ; 0 g r 0 6 w j 9 0 C l I x D s B i E x K 3 W 9 b z b 8 3 B w q B s Q k m B 1 T m Q m N n P n D j F r K s Y t l B z l B g C 8 K 0 6 M 4 2 E r g C 3 g H 6 g B u B & l t ; / r i n g & g t ; & l t ; / r p o l y g o n s & g t ; & l t ; r p o l y g o n s & g t ; & l t ; i d & g t ; 5 4 6 5 1 6 1 9 4 1 8 0 0 4 5 2 0 9 7 & l t ; / i d & g t ; & l t ; r i n g & g t ; p j i 4 j 1 4 0 v C r D m a x l C i N 9 B 3 m C h C j D - E s D g 3 L x V 4 F 0 H _ E & l t ; / r i n g & g t ; & l t ; / r p o l y g o n s & g t ; & l t ; r p o l y g o n s & g t ; & l t ; i d & g t ; 5 4 6 5 1 6 1 9 4 1 8 0 0 4 5 2 0 9 8 & l t ; / i d & g t ; & l t ; r i n g & g t ; x t h u r 4 - 1 v C t D p h D 9 r Q n 5 e 6 C q 6 N _ z G i E - N g o B k s y C r f x V 2 B n Q x j d z l 7 B g F o H & l t ; / r i n g & g t ; & l t ; / r p o l y g o n s & g t ; & l t ; r p o l y g o n s & g t ; & l t ; i d & g t ; 5 4 6 5 1 6 2 0 1 0 5 1 9 9 2 8 8 3 3 & l t ; / i d & g t ; & l t ; r i n g & g t ; g 1 y t 4 p _ 0 v C 8 m K t _ J g q C m i C 9 1 P s C q g C g k D 9 R 7 E v m E 2 c j R r m D 0 I 8 j E 2 p B h V z C r o f 4 v B o S p C 8 7 B o 1 C 8 0 C v p B & l t ; / r i n g & g t ; & l t ; / r p o l y g o n s & g t ; & l t ; r p o l y g o n s & g t ; & l t ; i d & g t ; 5 4 6 5 1 7 2 8 3 3 8 3 7 5 1 4 7 5 3 & l t ; / i d & g t ; & l t ; r i n g & g t ; 7 5 n u 6 5 1 z v C l L m N 9 s I 5 L j D x B 9 C z J 2 y F p 6 B 8 F r G n M 7 p B & l t ; / r i n g & g t ; & l t ; / r p o l y g o n s & g t ; & l t ; r p o l y g o n s & g t ; & l t ; i d & g t ; 5 4 6 5 1 7 2 8 3 3 8 3 7 5 1 4 7 5 4 & l t ; / i d & g t ; & l t ; r i n g & g t ; - g q u x 3 0 y v C v F t I n F t H w F 4 F 2 H 8 E & l t ; / r i n g & g t ; & l t ; / r p o l y g o n s & g t ; & l t ; r p o l y g o n s & g t ; & l t ; i d & g t ; 5 4 6 5 1 7 2 8 3 3 8 3 7 5 1 4 7 5 5 & l t ; / i d & g t ; & l t ; r i n g & g t ; n 5 g z s 9 1 y v C x X t h E 8 J p 0 F 0 a y a x T m R o J v K n H z r B 9 5 B 8 X s 3 D q P _ K 6 F p J y m C j E 9 I m b & l t ; / r i n g & g t ; & l t ; / r p o l y g o n s & g t ; & l t ; r p o l y g o n s & g t ; & l t ; i d & g t ; 5 4 6 5 1 7 2 8 3 3 8 3 7 5 1 4 7 5 6 & l t ; / i d & g t ; & l t ; r i n g & g t ; g u x 9 p 3 k z v C v F u E n v C 4 E o G 6 D h N m T l g B k F 8 E & l t ; / r i n g & g t ; & l t ; / r p o l y g o n s & g t ; & l t ; r p o l y g o n s & g t ; & l t ; i d & g t ; 5 4 6 5 1 7 2 8 3 3 8 3 7 5 1 4 7 5 7 & l t ; / i d & g t ; & l t ; r i n g & g t ; n u v y t 0 z z v C l I k s B m E u U n D n P n D q G 4 V s e 6 T w F y L j N 5 C r G 3 Y k d o D 3 4 B i h B j G & l t ; / r i n g & g t ; & l t ; / r p o l y g o n s & g t ; & l t ; r p o l y g o n s & g t ; & l t ; i d & g t ; 5 4 6 5 1 7 2 8 3 3 8 3 7 5 1 4 7 5 8 & l t ; / i d & g t ; & l t ; r i n g & g t ; m t - x k h 5 z v C 4 G _ J n F v H k I 2 F l J 7 I & l t ; / r i n g & g t ; & l t ; / r p o l y g o n s & g t ; & l t ; r p o l y g o n s & g t ; & l t ; i d & g t ; 5 4 6 5 1 7 2 8 3 3 8 3 7 5 1 4 7 5 9 & l t ; / i d & g t ; & l t ; r i n g & g t ; i 6 0 6 x 3 3 x v C w C _ Q r I r D u E g H x i B 3 D j F 8 D g I y D 6 F g I - G q L w L g C k F 8 E & l t ; / r i n g & g t ; & l t ; / r p o l y g o n s & g t ; & l t ; r p o l y g o n s & g t ; & l t ; i d & g t ; 5 4 6 5 1 7 2 8 3 3 8 3 7 5 1 4 7 6 0 & l t ; / i d & g t ; & l t ; r i n g & g t ; w 1 u w p w p z v C 5 B v D 0 z C w R q M - E u F 2 i B h 7 B p G 7 D & l t ; / r i n g & g t ; & l t ; / r p o l y g o n s & g t ; & l t ; r p o l y g o n s & g t ; & l t ; i d & g t ; 5 4 6 5 1 7 2 8 3 3 8 3 7 5 1 4 7 6 1 & l t ; / i d & g t ; & l t ; r i n g & g t ; k x o 5 k r j z v C v F 2 f l 2 B - c _ f s C j D m C g G s D q L x a 4 c t i C r G j G & l t ; / r i n g & g t ; & l t ; / r p o l y g o n s & g t ; & l t ; r p o l y g o n s & g t ; & l t ; i d & g t ; 5 4 6 5 1 7 2 8 3 3 8 3 7 5 1 4 7 6 2 & l t ; / i d & g t ; & l t ; r i n g & g t ; y n o w 0 k i 8 o C m r B 8 7 D k 2 M z 0 S 5 h v B 8 y 8 B 5 K s z G y g S 9 0 y B 8 D 0 q H r z H - 2 J q o Z u v C p s d 4 u K q p o D 7 o x C u u P v w C & l t ; / r i n g & g t ; & l t ; / r p o l y g o n s & g t ; & l t ; r p o l y g o n s & g t ; & l t ; i d & g t ; 5 4 6 5 1 7 2 8 3 3 8 3 7 5 1 4 7 6 3 & l t ; / i d & g t ; & l t ; r i n g & g t ; m q _ q 0 z z z v C 2 7 X x _ R 0 2 Q 4 r e m 3 l R x k Y n l h B 4 2 3 D 5 t 1 H q - m D y z c & l t ; / r i n g & g t ; & l t ; / r p o l y g o n s & g t ; & l t ; r p o l y g o n s & g t ; & l t ; i d & g t ; 5 4 6 5 1 7 3 3 1 4 8 7 3 8 5 1 9 0 5 & l t ; / i d & g t ; & l t ; r i n g & g t ; r - 9 3 q t o 4 v C z x F t k L 2 2 4 D x m F 4 E l n B y 3 B u 3 P n f h s F m 2 D j 8 D q v C 2 4 C p 3 K 5 g C 6 p D _ 0 B n G 2 m B & l t ; / r i n g & g t ; & l t ; / r p o l y g o n s & g t ; & l t ; r p o l y g o n s & g t ; & l t ; i d & g t ; 5 4 6 5 1 7 3 4 1 7 9 5 3 0 6 7 0 0 9 & l t ; / i d & g t ; & l t ; r i n g & g t ; l w y 5 t m 9 z v C r D - O k s B i i M 2 8 K 3 4 H _ I t B z C m 4 C k T p E h O 6 D t E 8 X 7 q B y H s b r Z h 9 D k _ F i F _ C & l t ; / r i n g & g t ; & l t ; / r p o l y g o n s & g t ; & l t ; r p o l y g o n s & g t ; & l t ; i d & g t ; 5 4 6 5 1 7 4 3 1 1 3 0 6 2 6 4 5 8 2 & l t ; / i d & g t ; & l t ; r i n g & g t ; - r 6 6 8 - 5 z v C v F 5 X y 8 D 3 i B 9 K x H k C s X v E r N u D q D o I x H 7 C z C - G x N k F j G l L g D k F w K 2 H j G & l t ; / r i n g & g t ; & l t ; / r p o l y g o n s & g t ; & l t ; r p o l y g o n s & g t ; & l t ; i d & g t ; 5 4 6 5 1 7 4 3 1 1 3 0 6 2 6 4 5 8 3 & l t ; / i d & g t ; & l t ; r i n g & g t ; _ 6 k w l t q y v C j I 1 s H g o E r i E - k C q 5 D - E 9 Z 0 F 6 - O v t F 7 l B 2 B r U _ _ C j C & l t ; / r i n g & g t ; & l t ; / r p o l y g o n s & g t ; & l t ; r p o l y g o n s & g t ; & l t ; i d & g t ; 5 4 6 5 1 7 4 3 1 1 3 0 6 2 6 4 5 8 4 & l t ; / i d & g t ; & l t ; r i n g & g t ; 1 6 w t 8 2 y y v C w C o B o B 3 8 H k N 4 E i E h D 4 D - Q 4 B 8 L 6 B 1 C - f o D y - C w B H l C & l t ; / r i n g & g t ; & l t ; / r p o l y g o n s & g t ; & l t ; r p o l y g o n s & g t ; & l t ; i d & g t ; 5 4 6 5 1 7 4 3 1 1 3 0 6 2 6 4 5 8 5 & l t ; / i d & g t ; & l t ; r i n g & g t ; t v j y 6 8 k z v C j I k R m E O _ I c x C y D s I t G n C j C & l t ; / r i n g & g t ; & l t ; / r p o l y g o n s & g t ; & l t ; r p o l y g o n s & g t ; & l t ; i d & g t ; 5 4 6 5 1 7 4 3 1 1 3 0 6 2 6 4 5 8 6 & l t ; / i d & g t ; & l t ; r i n g & g t ; q t 6 h z m u y v C t D p L 8 l B j M 3 B y C l P s C o C r b k C - Z h N 0 D n E v N k F _ E & l t ; / r i n g & g t ; & l t ; / r p o l y g o n s & g t ; & l t ; r p o l y g o n s & g t ; & l t ; i d & g t ; 5 4 6 5 1 7 4 3 1 1 3 0 6 2 6 4 5 8 7 & l t ; / i d & g t ; & l t ; r i n g & g t ; k 7 u j 7 t k z v C v X - F u E o i M 6 C l O h D _ T o J _ I i C u D y h D x a 9 e n G q K r C p N l H i F 7 D & l t ; / r i n g & g t ; & l t ; / r p o l y g o n s & g t ; & l t ; r p o l y g o n s & g t ; & l t ; i d & g t ; 5 4 6 5 1 7 4 3 1 1 3 0 6 2 6 4 5 8 8 & l t ; / i d & g t ; & l t ; r i n g & g t ; u v 6 m _ p x y v C 5 B v D i H r h B _ D t B - M _ B 2 B k D 9 D y K 7 D & l t ; / r i n g & g t ; & l t ; / r p o l y g o n s & g t ; & l t ; r p o l y g o n s & g t ; & l t ; i d & g t ; 5 4 6 5 1 7 4 3 1 1 3 0 6 2 6 4 5 8 9 & l t ; / i d & g t ; & l t ; r i n g & g t ; t 2 r o t r y z v C t D _ G h C s G v I n h B m C t B u D _ c 2 L r M 5 Y q H & l t ; / r i n g & g t ; & l t ; / r p o l y g o n s & g t ; & l t ; r p o l y g o n s & g t ; & l t ; i d & g t ; 5 4 6 5 1 8 5 6 8 4 3 7 9 6 6 4 3 8 5 & l t ; / i d & g t ; & l t ; r i n g & g t ; l h j p j z 9 w o C l L s V m o G 6 C z H 4 D 6 B 7 J i I v C m G 0 U n S 8 j B 0 j B 8 h B w g E z y B h H 2 B o O - Y 9 p B r j K s H 7 L 8 x B & l t ; / r i n g & g t ; & l t ; / r p o l y g o n s & g t ; & l t ; r p o l y g o n s & g t ; & l t ; i d & g t ; 5 4 6 5 1 9 1 7 6 6 0 5 3 3 5 5 5 2 1 & l t ; / i d & g t ; & l t ; r i n g & g t ; 4 - 7 2 q p g v n C o 9 3 C i r 5 F 4 g p D n 8 w G 0 _ J s p g C 4 m Q w 7 m D _ u h C z 5 r B t 8 m H t k l C t 3 d x i t B & l t ; / r i n g & g t ; & l t ; / r p o l y g o n s & g t ; & l t ; r p o l y g o n s & g t ; & l t ; i d & g t ; 5 4 6 5 1 9 2 2 4 7 0 8 9 6 9 2 6 7 3 & l t ; / i d & g t ; & l t ; r i n g & g t ; l _ 3 n k y x p w C x X r L 2 E q G 8 D r E 3 G x E 3 C m D - D _ C & l t ; / r i n g & g t ; & l t ; / r p o l y g o n s & g t ; & l t ; r p o l y g o n s & g t ; & l t ; i d & g t ; 5 4 6 5 1 9 2 2 4 7 0 8 9 6 9 2 6 7 4 & l t ; / i d & g t ; & l t ; r i n g & g t ; - r m l 1 3 j l n C w C v D 4 C s C y 4 B s 4 B _ I q D w D y L o F u s C l k B 8 E & l t ; / r i n g & g t ; & l t ; / r p o l y g o n s & g t ; & l t ; r p o l y g o n s & g t ; & l t ; i d & g t ; 5 4 6 5 1 9 7 8 1 3 3 6 7 3 0 8 2 8 9 & l t ; / i d & g t ; & l t ; r i n g & g t ; 7 4 - y q m n q x C 2 G 1 8 G 8 G 3 D o x B 9 K j p B 0 M n S s o C i E 0 M q U 5 b n 1 C g U t B 5 G 1 f z a 9 z E n 9 C u t C 8 b t M - D l C g b 7 I 7 j B 5 P h G & l t ; / r i n g & g t ; & l t ; / r p o l y g o n s & g t ; & l t ; r p o l y g o n s & g t ; & l t ; i d & g t ; 5 4 6 5 1 9 9 8 7 4 9 5 1 6 1 0 3 6 9 & l t ; / i d & g t ; & l t ; r i n g & g t ; l q o l 8 5 p p x C p 9 B j z N j u C u f 4 r B x 2 B j Y p 3 B o g C i 4 B n S t 1 B _ J q a w C 3 B 5 - B 3 B u E 8 8 C s 6 F 4 a n D o C 9 E m L 4 7 H z C i C x C 6 X m d s I x y B j k J z N t H q D v p j B 3 J 0 D r G 9 - B y q G w K k F 6 F k T g C m F 7 u D r o C j G & l t ; / r i n g & g t ; & l t ; / r p o l y g o n s & g t ; & l t ; r p o l y g o n s & g t ; & l t ; i d & g t ; 5 4 6 5 1 9 9 8 7 4 9 5 1 6 1 0 3 7 0 & l t ; / i d & g t ; & l t ; r i n g & g t ; g l 8 1 m t o 1 v C w C r L w s F s V h s H j T 6 J m H w q B k x B h D k C r E s i B m 2 B 4 u C j z C t n E i Y m F g D o W 0 t B 8 E & l t ; / r i n g & g t ; & l t ; / r p o l y g o n s & g t ; & l t ; r p o l y g o n s & g t ; & l t ; i d & g t ; 5 4 6 5 1 9 9 9 0 9 3 1 1 3 4 8 7 3 7 & l t ; / i d & g t ; & l t ; r i n g & g t ; k 0 w - 9 3 m u n C k r B 6 G 1 D s C 3 _ D j - C h C 8 J 8 h C p r D 5 g D x u B _ N m F u H r D h P j I 6 9 D 1 O w f g x D o x D p T 3 L l D o G R 0 t D i x B i G k I l q C x J 7 U w c n l B h b 9 m I u q D 7 U s o B 3 p C h j C z 7 C l l B o P v k B i 0 D 0 K s K - h B 8 R t u D y 1 C i r W i t B & l t ; / r i n g & g t ; & l t ; / r p o l y g o n s & g t ; & l t ; r p o l y g o n s & g t ; & l t ; i d & g t ; 5 4 6 5 2 0 1 4 2 1 1 3 9 8 3 6 9 2 9 & l t ; / i d & g t ; & l t ; r i n g & g t ; 9 m q _ g - s v x C z q 8 H k 5 h N v g 3 H y j 7 B z h o B 3 1 p S 4 k s - C g y 3 G i 7 q D p l w G 0 5 3 J g 3 k O i l n B - x v J k x q V r - p C l h x B i w h O 5 o 5 N o r w C j 4 q B - n k B j g h B & l t ; / r i n g & g t ; & l t ; / r p o l y g o n s & g t ; & l t ; r p o l y g o n s & g t ; & l t ; i d & g t ; 5 4 6 5 2 0 1 4 2 1 1 3 9 8 3 6 9 3 0 & l t ; / i d & g t ; & l t ; r i n g & g t ; 3 n o i 0 x u k v C h L s l B 0 C n P q r C u 8 D 6 8 D g 7 C m x B 9 g B y j B 9 n D - j J v E g C k D - D j - I k b 8 N 0 H 6 F t V r N k t C 6 F 2 S w D g C 3 4 B j Z 7 V m F n G q H & l t ; / r i n g & g t ; & l t ; / r p o l y g o n s & g t ; & l t ; r p o l y g o n s & g t ; & l t ; i d & g t ; 5 4 6 5 2 2 4 8 8 8 8 4 1 1 4 2 2 7 3 & l t ; / i d & g t ; & l t ; r i n g & g t ; _ u m t - x 3 p n C o r B k 6 B 9 l C l l F i z C 6 _ E 1 o B 5 n B u Z 0 w H q x B z L n T 4 C g 7 C 1 W x T s a w f i R y s B s C s x C k U t B g o B o o O w j L z C 0 2 D 4 s Q v w b n 9 E 5 o C 7 w C y j C & l t ; / r i n g & g t ; & l t ; / r p o l y g o n s & g t ; & l t ; r p o l y g o n s & g t ; & l t ; i d & g t ; 5 4 6 5 2 2 4 8 8 8 8 4 1 1 4 2 2 7 4 & l t ; / i d & g t ; & l t ; r i n g & g t ; o g o y m 2 4 t n C 6 M w E 4 C y M m Z h D 8 D - M x E 1 C n E r C p M h U & l t ; / r i n g & g t ; & l t ; / r p o l y g o n s & g t ; & l t ; r p o l y g o n s & g t ; & l t ; i d & g t ; 5 4 6 5 2 2 5 0 9 4 9 9 9 5 7 2 4 8 5 & l t ; / i d & g t ; & l t ; r i n g & g t ; w 7 o 0 3 p w p w C 4 Q m N 1 D l D o G 4 P 4 B q L q I g C r C - D 9 T & l t ; / r i n g & g t ; & l t ; / r p o l y g o n s & g t ; & l t ; r p o l y g o n s & g t ; & l t ; i d & g t ; 5 4 6 5 2 2 5 0 9 4 9 9 9 5 7 2 4 8 6 & l t ; / i d & g t ; & l t ; r i n g & g t ; u g w y m 3 y 1 t C 9 S r 2 B 9 h D y w b 9 o B 1 L q J 3 5 I 6 C s N x D 2 5 B 1 F 1 D - W i E m C t B y g E t y C - l D 9 r B q 4 C g n Z p g B r G l G t j B 9 I x M 5 6 B o 3 B k D j Q g h B 4 _ C q H & l t ; / r i n g & g t ; & l t ; / r p o l y g o n s & g t ; & l t ; r p o l y g o n s & g t ; & l t ; i d & g t ; 5 4 6 5 2 2 8 1 1 8 6 5 6 5 4 8 8 6 5 & l t ; / i d & g t ; & l t ; r i n g & g t ; o 1 9 z 9 o z g n C x F o a s z B l D 1 1 C 7 1 C l s S x q E o C x 7 B k u C 3 l B k 3 B m c p i C z f 5 C k D g D _ C z u B 3 T h j G 1 j D w 0 B 3 - B 4 R & l t ; / r i n g & g t ; & l t ; / r p o l y g o n s & g t ; & l t ; r p o l y g o n s & g t ; & l t ; i d & g t ; 5 4 6 5 2 3 6 2 2 7 5 5 4 8 0 3 7 1 3 & l t ; / i d & g t ; & l t ; r i n g & g t ; k 5 p q 2 y k y t C y Q x X 8 w D - 3 C j d l d o g B 1 B s 5 D p p D k M s F s L v 3 Q g j B x k B x n D r U 3 P & l t ; / r i n g & g t ; & l t ; / r p o l y g o n s & g t ; & l t ; r p o l y g o n s & g t ; & l t ; i d & g t ; 5 4 6 5 2 3 6 2 6 1 9 1 4 5 4 2 0 8 1 & l t ; / i d & g t ; & l t ; r i n g & g t ; p 7 x o u m 9 v t C v u o 0 B p l m F l 5 1 T v 4 m D k g _ H v _ 1 D 1 l 7 K 8 r o C 9 v l J x z q C w m z B 1 t - F l 8 t C 2 t y J l g z I x x v T k r t F v g 3 C p 9 3 E q k v L q r i G m z h D _ 2 4 U 9 g m D - 1 g E _ 0 h J l w z N _ h 3 D z m 4 D 4 l x F v o 4 H j y 9 G j r p P v y k M z 1 r I _ 9 _ D & l t ; / r i n g & g t ; & l t ; / r p o l y g o n s & g t ; & l t ; r p o l y g o n s & g t ; & l t ; i d & g t ; 5 4 6 5 2 3 6 6 3 9 8 7 1 6 6 4 1 2 9 & l t ; / i d & g t ; & l t ; r i n g & g t ; v o l u 2 9 - w t C 5 B w E u N n F q C m C 9 C - M h H j J h J l C u B & l t ; / r i n g & g t ; & l t ; / r p o l y g o n s & g t ; & l t ; r p o l y g o n s & g t ; & l t ; i d & g t ; 5 4 6 5 2 3 6 6 7 4 2 3 1 4 0 2 4 9 7 & l t ; / i d & g t ; & l t ; r i n g & g t ; o 5 i 6 v 1 w l n C 0 - 9 z B x q w P m 0 m t B 8 r p x C t 3 k r D - k - N g q g Y - 8 q z C z _ - f k 9 m S h 3 _ J & l t ; / r i n g & g t ; & l t ; / r p o l y g o n s & g t ; & l t ; r p o l y g o n s & g t ; & l t ; i d & g t ; 5 4 6 5 2 3 6 6 7 4 2 3 1 4 0 2 4 9 8 & l t ; / i d & g t ; & l t ; r i n g & g t ; w 1 o w _ n 7 h v C w C n I 3 F 2 E z D z F 4 C s G m G i Q 8 D x C w D r s B g X k O 7 D & l t ; / r i n g & g t ; & l t ; / r p o l y g o n s & g t ; & l t ; r p o l y g o n s & g t ; & l t ; i d & g t ; 5 4 6 5 2 3 6 6 7 4 2 3 1 4 0 2 4 9 9 & l t ; / i d & g t ; & l t ; r i n g & g t ; h 5 5 y q r w z t C 4 Q _ h C m N 2 V 8 i C r Y o J 0 q B 4 p a i p R 1 r G 4 6 C k p C k E w 2 F s M i l P h o I p 9 F k U t _ C q 3 B 3 Q _ O 6 3 C m z F 1 V i g V t o E o 1 B 5 6 C j J 7 i d p o C - o F 8 p E w l Q 4 K u 1 B h E - Y 7 I o j C 0 2 I q n H & l t ; / r i n g & g t ; & l t ; / r p o l y g o n s & g t ; & l t ; r p o l y g o n s & g t ; & l t ; i d & g t ; 5 4 6 5 2 3 6 8 4 6 0 3 0 0 9 4 3 3 7 & l t ; / i d & g t ; & l t ; r i n g & g t ; k 2 p t 1 p 9 l n C 4 G s V j P z D z I g h I m h I 8 u D i 9 L j D t b k j D r l D g 3 C y F 1 E r C r e h K 2 o B 5 Z y q n B 9 u P n b 4 B 8 B 3 C r C p k G r - R q n I q _ D 9 j D _ n q C 0 8 F 4 m B y 0 C & l t ; / r i n g & g t ; & l t ; / r p o l y g o n s & g t ; & l t ; r p o l y g o n s & g t ; & l t ; i d & g t ; 5 4 6 5 2 4 0 3 1 6 3 6 3 6 6 9 5 0 5 & l t ; / i d & g t ; & l t ; r i n g & g t ; l o 6 r h o l t t C w C 0 C 0 E 1 B j D p s C p W 1 0 C v C 1 C 3 E - I x i P & l t ; / r i n g & g t ; & l t ; / r p o l y g o n s & g t ; & l t ; r p o l y g o n s & g t ; & l t ; i d & g t ; 5 4 6 5 2 4 0 3 1 6 3 6 3 6 6 9 5 0 6 & l t ; / i d & g t ; & l t ; r i n g & g t ; 6 _ _ z 9 1 m t t C r F z F 5 F l F _ D 2 d k I 4 F r G 7 D z P & l t ; / r i n g & g t ; & l t ; / r p o l y g o n s & g t ; & l t ; r p o l y g o n s & g t ; & l t ; i d & g t ; 5 4 6 5 2 4 0 3 1 6 3 6 3 6 6 9 5 0 7 & l t ; / i d & g t ; & l t ; r i n g & g t ; g _ q 2 u p t t t C 4 G g H k E x K z o D o 4 D 5 r C h h C j W u - B 0 I p r F u D 3 C m F l G 3 6 E h 4 P 8 k B j w C z 7 E & l t ; / r i n g & g t ; & l t ; / r p o l y g o n s & g t ; & l t ; r p o l y g o n s & g t ; & l t ; i d & g t ; 5 4 6 5 2 4 0 3 1 6 3 6 3 6 6 9 5 0 8 & l t ; / i d & g t ; & l t ; r i n g & g t ; z y l y l 0 p t m C t D w E m g F j 9 G k m D 9 h D j 2 q D u h W i 7 F x 1 P 7 s M v 9 j F 3 9 i B 5 o 5 B g h I q m H 9 _ G 2 z 0 B 6 z j C v y f v q q C j 7 r C k x v B l m w B m m K t - D s w M 5 0 R w 2 F q u D v _ D l 0 B t b 9 C l B 1 C 1 a z x B j m B h x E - 8 D t 9 C 6 g b 6 6 H o u C h 7 Y 5 k B x C z f m - z F x p P v n E g C v x E k D o 1 b 4 j C p o F l 9 B u E 7 i B 6 C v 9 F k 5 D j k F - o 0 B 3 r M u o h B n r 5 B s w D 5 u G 2 q f 6 x B g R 3 P h k D k t C h r m B s u S 7 5 D 3 x v B 2 3 t B o _ D 9 g J g 6 O 4 0 L 8 s I _ g E 9 n D l 2 T x E 5 l H j z Q n _ L t 5 D 9 k E k s G 3 u Z 7 8 P t y Y p z G 5 q L 5 6 S 2 9 i B k D q q E l C 2 m B p D v D x h E 1 D 2 s U l _ U j 9 G i m D g _ C n z G 4 m w E 0 v C s v g C w 6 E 9 k I w w G r n H z 2 U - 3 G h j I 1 m E 8 B w _ B 7 6 F y i D o 0 D k D r v Y 3 1 F j C s y C h q Q p 9 B 4 _ C y 0 D h E h k B 2 R & l t ; / r i n g & g t ; & l t ; / r p o l y g o n s & g t ; & l t ; r p o l y g o n s & g t ; & l t ; i d & g t ; 5 4 6 5 2 6 0 3 8 2 4 5 0 8 7 6 4 1 8 & l t ; / i d & g t ; & l t ; r i n g & g t ; 3 n - g 8 y 7 o u C s E _ G m E 1 K p t B o q B k C s D 1 C o d 0 B p C g D 2 h F & l t ; / r i n g & g t ; & l t ; / r p o l y g o n s & g t ; & l t ; r p o l y g o n s & g t ; & l t ; i d & g t ; 5 4 6 5 2 6 0 3 8 2 4 5 0 8 7 6 4 1 9 & l t ; / i d & g t ; & l t ; r i n g & g t ; u s _ z w 1 4 g v C v z 1 C 2 8 3 I _ 1 3 F z 1 z i B g w y M r 8 - B j 1 p C k z 5 o B _ t 1 S y 0 n F k 6 2 C & l t ; / r i n g & g t ; & l t ; / r p o l y g o n s & g t ; & l t ; r p o l y g o n s & g t ; & l t ; i d & g t ; 5 4 6 5 2 6 2 5 1 2 7 5 4 6 5 5 2 3 3 & l t ; / i d & g t ; & l t ; r i n g & g t ; 8 8 0 7 5 z 7 g v C x c v D l t E 1 D l F 8 D v C 7 j I 3 C m D i F j C & l t ; / r i n g & g t ; & l t ; / r p o l y g o n s & g t ; & l t ; r p o l y g o n s & g t ; & l t ; i d & g t ; 5 4 6 5 2 6 2 5 1 2 7 5 4 6 5 5 2 3 4 & l t ; / i d & g t ; & l t ; r i n g & g t ; l l h u v 3 4 0 u C _ j J r j Z 5 n O 0 o i B h i a 8 G 2 s F h C s C v H u F v V _ u G o 5 i B m x K 4 7 I l p r C 4 Y z 1 C 9 C t E 1 E z M o k C 8 8 F q o D & l t ; / r i n g & g t ; & l t ; / r p o l y g o n s & g t ; & l t ; r p o l y g o n s & g t ; & l t ; i d & g t ; 5 4 6 5 2 6 6 0 8 6 1 6 7 4 4 5 5 0 5 & l t ; / i d & g t ; & l t ; r i n g & g t ; 3 o 5 m x l 4 z v C t D 7 9 B 1 t E h C 0 x B j F 7 7 B u p B 4 4 E _ u C 3 a h E n 8 E y 9 D & l t ; / r i n g & g t ; & l t ; / r p o l y g o n s & g t ; & l t ; r p o l y g o n s & g t ; & l t ; i d & g t ; 5 4 6 5 6 7 8 9 5 2 7 8 3 6 7 5 3 9 3 & l t ; / i d & g t ; & l t ; r i n g & g t ; x 8 9 _ u 6 5 q m C x F _ r B l P q z B w h M Z o x D 9 2 B q r C w G x H 7 C i I w c 4 r H 0 X 9 G j H 4 H k - D k X l m B g j B u d j H k F j G & l t ; / r i n g & g t ; & l t ; / r p o l y g o n s & g t ; & l t ; r p o l y g o n s & g t ; & l t ; i d & g t ; 5 4 6 5 6 7 9 6 3 9 9 7 8 4 4 2 7 5 3 & l t ; / i d & g t ; & l t ; r i n g & g t ; 2 h x o 9 l k h m C 1 l v B m j l C p - 4 F v y a q y q C 5 - S r x b 6 r m D - 7 o F & l t ; / r i n g & g t ; & l t ; / r p o l y g o n s & g t ; & l t ; r p o l y g o n s & g t ; & l t ; i d & g t ; 5 4 6 5 6 8 0 4 9 8 9 7 1 9 0 1 9 5 3 & l t ; / i d & g t ; & l t ; r i n g & g t ; 6 5 8 3 6 w 8 9 l C 5 g j x H 4 x 6 o P 5 0 7 c g j 0 I 2 4 k S s 1 - H 5 7 p _ C 9 v t y B - 2 y _ D k r q w F _ 8 9 j C t y h p D 4 1 _ z E & l t ; / r i n g & g t ; & l t ; / r p o l y g o n s & g t ; & l t ; r p o l y g o n s & g t ; & l t ; i d & g t ; 5 4 6 5 7 3 9 4 9 4 6 4 2 6 7 9 8 0 9 & l t ; / i d & g t ; & l t ; r i n g & g t ; p k m 7 4 9 p 7 o C 4 G - O 2 C t i D s g O i q s B u 1 O r - b y m h C 8 i C t P 5 r s C s 3 G _ i C 5 8 B h F v B k G x C 5 G 1 C o v J m l L o 8 1 C n s B s 0 7 D 2 j a 7 l I y 2 R j 3 p B l t Z g O _ C & l t ; / r i n g & g t ; & l t ; / r p o l y g o n s & g t ; & l t ; r p o l y g o n s & g t ; & l t ; i d & g t ; 5 4 6 5 7 3 9 4 9 4 6 4 2 6 7 9 8 1 0 & l t ; / i d & g t ; & l t ; r i n g & g t ; k 7 v k u 2 j 8 o C 8 M m 1 M 9 9 B 3 3 L s 9 C w n D j k F g i H w h H - o D m C j W v J p V x o f _ B i X 4 i B 8 H p C - I h M y K v k B 3 r N m g D 4 q E g F i W & l t ; / r i n g & g t ; & l t ; / r p o l y g o n s & g t ; & l t ; r p o l y g o n s & g t ; & l t ; i d & g t ; 5 4 6 5 7 3 9 5 2 9 0 0 2 4 1 8 1 7 7 & l t ; / i d & g t ; & l t ; r i n g & g t ; h 9 y t 0 k x 7 o C s E w E 8 l B i H q R 6 a 0 k B _ 8 E n 4 H k M g I y 1 D o I m C t B o s E 6 O 0 D m D g F q H j o B v u C 1 F 7 D p X x j B - - B y q J 2 _ B m p B r G j G & l t ; / r i n g & g t ; & l t ; / r p o l y g o n s & g t ; & l t ; r p o l y g o n s & g t ; & l t ; i d & g t ; 5 4 6 5 7 3 9 7 0 0 8 0 1 1 1 0 0 1 7 & l t ; / i d & g t ; & l t ; r i n g & g t ; k t y j 1 9 0 w u C q E z F h p B n D u e - m B h i F o M u U h D 4 I 6 O 9 G h H 5 U j E u t B 0 6 J 9 n C k B & l t ; / r i n g & g t ; & l t ; / r p o l y g o n s & g t ; & l t ; r p o l y g o n s & g t ; & l t ; i d & g t ; 5 4 6 5 7 3 9 7 0 0 8 0 1 1 1 0 0 1 8 & l t ; / i d & g t ; & l t ; r i n g & g t ; k h y q _ i 0 7 o C v F h P 2 C m r C r t M s o E s C x 2 E o u D 1 1 E j m X 0 _ H v C 3 y B _ B 3 a 3 x B t 4 B 3 1 F 9 o F x w E 6 w f i w F 2 _ D j G & l t ; / r i n g & g t ; & l t ; / r p o l y g o n s & g t ; & l t ; r p o l y g o n s & g t ; & l t ; i d & g t ; 5 4 6 5 7 3 9 7 0 0 8 0 1 1 1 0 0 1 9 & l t ; / i d & g t ; & l t ; r i n g & g t ; g j r 4 r t m 7 o C y r B 6 r B _ q C n D j D 1 R _ h B 3 G o I - J o t C i F 8 E & l t ; / r i n g & g t ; & l t ; / r p o l y g o n s & g t ; & l t ; r p o l y g o n s & g t ; & l t ; i d & g t ; 5 4 6 5 7 4 0 4 2 2 3 5 5 6 1 5 7 4 5 & l t ; / i d & g t ; & l t ; r i n g & g t ; 0 y z 6 _ 1 h k o C s E y E t i D 4 U s x C 2 q B 5 0 B h D n W s c 9 G n E s v N 8 7 J i F j C & l t ; / r i n g & g t ; & l t ; / r p o l y g o n s & g t ; & l t ; r p o l y g o n s & g t ; & l t ; i d & g t ; 5 4 6 5 7 4 2 6 2 1 3 7 8 8 7 1 2 9 7 & l t ; / i d & g t ; & l t ; r i n g & g t ; 3 _ _ l 7 o i v n C s E w E 4 C n F 9 s C w M j _ Q u 6 W h n 1 B 4 k G 8 r U w w E l p D 4 I 4 B v E 5 C _ s C o t C p 0 C s g o B t i i B 9 l c v w E m F 1 4 B h Z 9 I j C h I 7 d 2 7 B & l t ; / r i n g & g t ; & l t ; / r p o l y g o n s & g t ; & l t ; r p o l y g o n s & g t ; & l t ; i d & g t ; 5 4 6 5 7 4 2 6 2 1 3 7 8 8 7 1 2 9 8 & l t ; / i d & g t ; & l t ; r i n g & g t ; g i 6 k 2 0 3 j o C r D 1 F 2 E m E h h B - C u F 9 G n E 0 W u K u B & l t ; / r i n g & g t ; & l t ; / r p o l y g o n s & g t ; & l t ; r p o l y g o n s & g t ; & l t ; i d & g t ; 5 4 6 5 7 9 5 9 8 2 0 5 2 5 5 6 8 0 1 & l t ; / i d & g t ; & l t ; r i n g & g t ; - k x q w l o u n C 0 J i H - b o C 8 D x C 1 C s P j Q u H & l t ; / r i n g & g t ; & l t ; / r p o l y g o n s & g t ; & l t ; r p o l y g o n s & g t ; & l t ; i d & g t ; 5 4 6 5 7 9 6 3 9 4 3 6 9 4 1 7 2 1 7 & l t ; / i d & g t ; & l t ; r i n g & g t ; n 0 o t 1 7 7 0 v C u o y Y v 0 1 P 7 p r C x x 7 C 4 3 b 6 u 9 C 6 k o D & l t ; / r i n g & g t ; & l t ; / r p o l y g o n s & g t ; & l t ; r p o l y g o n s & g t ; & l t ; i d & g t ; 5 4 6 5 7 9 6 3 9 4 3 6 9 4 1 7 2 1 8 & l t ; / i d & g t ; & l t ; r i n g & g t ; 6 q h k r - 8 2 n C w C r 2 B l I 0 E k E h D 2 Y k q B y 4 B m M 6 T 2 Y w F z E v G l e r e m Y m F - D 7 D x P 8 m B j C & l t ; / r i n g & g t ; & l t ; / r p o l y g o n s & g t ; & l t ; r p o l y g o n s & g t ; & l t ; i d & g t ; 5 4 6 5 7 9 6 4 9 7 4 4 8 6 3 2 3 2 1 & l t ; / i d & g t ; & l t ; r i n g & g t ; 3 4 x 6 2 0 - s n C t n u m D u 7 y k F v 8 q I 3 _ 6 4 B 8 n y J h 0 6 D z q 5 b l k v R n 1 4 s B o u h 6 B 1 s 1 z B i 7 0 G 2 q 8 o B - m 7 a h v w x B g 6 j g C - 9 n D g t 0 C x 5 o j B & l t ; / r i n g & g t ; & l t ; / r p o l y g o n s & g t ; & l t ; r p o l y g o n s & g t ; & l t ; i d & g t ; 5 4 6 5 7 9 6 5 3 1 8 0 8 3 7 0 6 8 9 & l t ; / i d & g t ; & l t ; r i n g & g t ; r u - 3 m q n x n C w C z F w l B p m C j I _ G - B s G 7 1 C x H i C u D - f w 2 B g _ B y D o D p M w W 8 E & l t ; / r i n g & g t ; & l t ; / r p o l y g o n s & g t ; & l t ; r p o l y g o n s & g t ; & l t ; i d & g t ; 5 4 6 5 7 9 7 2 8 7 7 2 2 6 1 4 7 8 5 & l t ; / i d & g t ; & l t ; r i n g & g t ; o r v m q v g v x C 2 3 k l m D s 5 5 z O x w 1 S 1 j - x S n o 2 j H v k 6 0 I - r w p C r h r 8 k B 1 0 o u 3 B j 3 - 7 B r 1 4 m B 6 1 z x C i k w l S 0 t 0 w D g 5 n u i B h 3 t y w B y 8 9 l D y v _ m P y w r 0 B j 7 7 x a y y j s G 0 w 0 l j C h h h t y R j 1 9 g K i x z x N i s 2 p Y j 9 4 y H m x z q g B 5 q l h l B l i - 5 l B i 9 5 4 o B m k t t e 4 _ 2 B 8 2 q G z j 5 a k 9 d l 5 H 3 6 X t j 1 e 9 x 8 o B j 8 9 w I r 1 4 g 1 B - i 8 j L m 0 o i I k j v g D 6 6 n o Q g 7 p l F s - u T 8 q 8 - B y r u j E _ q t w B 0 m 8 s B j v 5 U p q s y D _ i 3 1 F l j s z z C j l i w Z x y j Q s p t 6 C & l t ; / r i n g & g t ; & l t ; / r p o l y g o n s & g t ; & l t ; r p o l y g o n s & g t ; & l t ; i d & g t ; 5 4 6 5 7 9 7 3 2 2 0 8 2 3 5 3 1 5 3 & l t ; / i d & g t ; & l t ; r i n g & g t ; k q x i 9 i l k v C 5 S y R x F p I - K 1 5 C i V z F 2 E 0 2 J y y B y E n D j D k C q X i 7 H m u C 2 u B h 8 C s X i P y I p M 2 N & l t ; / r i n g & g t ; & l t ; / r p o l y g o n s & g t ; & l t ; r p o l y g o n s & g t ; & l t ; i d & g t ; 5 4 6 5 7 9 7 9 4 0 5 5 7 6 4 3 7 7 7 & l t ; / i d & g t ; & l t ; r i n g & g t ; i - 2 6 _ l 1 y n C t 2 y B t - J - 5 y C - 0 1 S 3 7 m D g h Y 0 r 3 G _ z O m j 2 C m h N 7 k S p j - L m 6 I o 5 g F 4 r k G 2 p l D j q g F z h g I o 7 T & l t ; / r i n g & g t ; & l t ; / r p o l y g o n s & g t ; & l t ; r p o l y g o n s & g t ; & l t ; i d & g t ; 5 4 6 5 7 9 7 9 4 0 5 5 7 6 4 3 7 7 8 & l t ; / i d & g t ; & l t ; r i n g & g t ; u p h y y u 8 v n C z c t L t T 9 W u o C _ D r H - M 8 B 8 2 B x q B y t B _ E & l t ; / r i n g & g t ; & l t ; / r p o l y g o n s & g t ; & l t ; r p o l y g o n s & g t ; & l t ; i d & g t ; 5 4 6 5 7 9 7 9 4 0 5 5 7 6 4 3 7 7 9 & l t ; / i d & g t ; & l t ; r i n g & g t ; v j - 8 h g p v n C g 3 o E n l o t B i r L m 9 p B n _ g F z w 9 C 8 l n E - 0 8 B s l 0 H m h O j - 2 N y o W n r 5 F & l t ; / r i n g & g t ; & l t ; / r p o l y g o n s & g t ; & l t ; r p o l y g o n s & g t ; & l t ; i d & g t ; 5 4 6 5 7 9 7 9 4 0 5 5 7 6 4 3 7 8 0 & l t ; / i d & g t ; & l t ; r i n g & g t ; 4 y 3 l q n t v n C 5 B z F m N s N i K s C 1 H o G k C v C x E w O z a q O n C j C & l t ; / r i n g & g t ; & l t ; / r p o l y g o n s & g t ; & l t ; r p o l y g o n s & g t ; & l t ; i d & g t ; 5 4 6 5 7 9 8 0 0 9 2 7 7 1 2 0 5 1 3 & l t ; / i d & g t ; & l t ; r i n g & g t ; h o n 9 4 k r 1 v C n L l P 5 L u v D i m B l g D k o C g G r E t V q d n s B z C - E q M n t C _ V u G 5 s C 9 F i r C g H 5 X z D 9 K g E - E m X 6 I k U k h H m J g E 9 C 7 Z w D - J k v G o r M 7 8 C i Y 6 H l J 0 W 8 7 B p - R 0 b g j F 2 b p 8 E j C r D r o B 8 E s E 8 G 2 a t D Q i h B 8 N 2 t B 5 P o E & l t ; / r i n g & g t ; & l t ; / r p o l y g o n s & g t ; & l t ; r p o l y g o n s & g t ; & l t ; i d & g t ; 5 4 6 5 7 9 8 0 0 9 2 7 7 1 2 0 5 1 4 & l t ; / i d & g t ; & l t ; r i n g & g t ; - o p x 9 y z g w C l i B n h E x h D t T p Y j 3 E p O u e k U t J 1 J 0 o B 9 f - q C s m F z Z 8 0 B y W o K & l t ; / r i n g & g t ; & l t ; / r p o l y g o n s & g t ; & l t ; r p o l y g o n s & g t ; & l t ; i d & g t ; 5 4 6 5 7 9 8 7 6 5 1 9 1 3 6 4 6 0 9 & l t ; / i d & g t ; & l t ; r i n g & g t ; s r x 4 - - m t n C 0 J 3 o B - B 7 K h S - C 4 B z C 9 f t Z - D _ C & l t ; / r i n g & g t ; & l t ; / r p o l y g o n s & g t ; & l t ; r p o l y g o n s & g t ; & l t ; i d & g t ; 5 4 6 5 7 9 8 8 3 3 9 1 0 8 4 1 3 4 5 & l t ; / i d & g t ; & l t ; r i n g & g t ; 7 4 o l _ 4 v k v C t F v D x D 2 E n _ F x p D 5 p E c z 5 B z m D 2 B z e w t B 5 3 S 7 D & l t ; / r i n g & g t ; & l t ; / r p o l y g o n s & g t ; & l t ; r p o l y g o n s & g t ; & l t ; i d & g t ; 5 4 6 5 7 9 9 1 4 3 1 4 8 4 8 6 6 5 7 & l t ; / i d & g t ; & l t ; r i n g & g t ; w 5 q 2 _ x z l n C v l C g R 4 C l D h D z _ C 5 N j f u u C x E 2 B k D h e 8 E x c 2 g B & l t ; / r i n g & g t ; & l t ; / r p o l y g o n s & g t ; & l t ; r p o l y g o n s & g t ; & l t ; i d & g t ; 5 4 6 5 7 9 9 1 4 3 1 4 8 4 8 6 6 5 8 & l t ; / i d & g t ; & l t ; r i n g & g t ; v z 5 g 8 v - _ u C k f y C 9 g G 3 p B n c w f 7 B p _ B 9 u B w 9 D r q D - 1 B i 6 B 9 o B 6 C o Z j D 4 w B q x G _ 3 B 9 7 B n 8 B m o R 9 7 B y w B q j B z r B m 2 B 1 5 B 7 5 B y _ J z C g C v U - x G v 4 B s n B 9 l P l E u n B h x B u g B & l t ; / r i n g & g t ; & l t ; / r p o l y g o n s & g t ; & l t ; r p o l y g o n s & g t ; & l t ; i d & g t ; 5 4 6 5 7 9 9 1 4 3 1 4 8 4 8 6 6 5 9 & l t ; / i d & g t ; & l t ; r i n g & g t ; n u h - _ 4 s l n C s E _ G n D q G w - R 5 p 1 C s 3 S l l M l 0 U s 5 C o j B l a 5 q C 1 y C v f p N t Q n e 8 s B 0 g B 7 u M q l X k y R v p Q p 5 C j g H 6 l M 8 7 B 4 m B 6 E & l t ; / r i n g & g t ; & l t ; / r p o l y g o n s & g t ; & l t ; r p o l y g o n s & g t ; & l t ; i d & g t ; 5 4 6 5 7 9 9 1 7 7 5 0 8 2 2 5 0 2 5 & l t ; / i d & g t ; & l t ; r i n g & g t ; 5 q 3 6 1 w k 2 t C x c 2 8 C s 2 M 2 n E 3 L 1 B x H 8 L 5 N x v F 7 3 I m v H g L j N 8 2 B u S 4 m Q 1 2 F q 2 E 9 g H 2 R & l t ; / r i n g & g t ; & l t ; / r p o l y g o n s & g t ; & l t ; r p o l y g o n s & g t ; & l t ; i d & g t ; 5 4 6 5 7 9 9 2 1 1 8 6 7 9 6 3 3 9 3 & l t ; / i d & g t ; & l t ; r i n g & g t ; y v 7 i x y i x t C s E i R z F 0 G _ G t O I i Q 8 I 4 S 9 Q a t a 2 B k D g O 8 R & l t ; / r i n g & g t ; & l t ; / r p o l y g o n s & g t ; & l t ; r p o l y g o n s & g t ; & l t ; i d & g t ; 5 4 6 5 8 0 2 2 3 5 5 2 4 9 3 9 7 7 7 & l t ; / i d & g t ; & l t ; r i n g & g t ; 6 g - 6 9 3 3 _ m C w C j v B w s F i a v p B h I l T 0 E l D z 0 B 9 q x B m k K m k E _ 5 C w 3 B 1 h C 2 X r B 2 B n G 8 E m i F 4 K t V 2 B k D j 2 F 1 - H 2 v F x U 0 2 D 5 C p C u H 8 U z P & l t ; / r i n g & g t ; & l t ; / r p o l y g o n s & g t ; & l t ; r p o l y g o n s & g t ; & l t ; i d & g t ; 5 4 6 5 8 0 2 6 8 2 2 0 1 5 3 8 5 6 1 & l t ; / i d & g t ; & l t ; r i n g & g t ; p p z s _ u 0 _ m C t 7 I _ 2 T y E z L s x B v 0 B 1 g B 8 2 C z 0 E y - F x 7 D x j I i T _ B o F g O r o F 5 u E q 9 D & l t ; / r i n g & g t ; & l t ; / r p o l y g o n s & g t ; & l t ; r p o l y g o n s & g t ; & l t ; i d & g t ; 5 4 6 5 8 0 2 6 8 2 2 0 1 5 3 8 5 6 2 & l t ; / i d & g t ; & l t ; r i n g & g t ; 9 v i n _ 2 r 4 m C 1 v t i L i 5 l k F m j 7 2 B v j g E _ o o y B _ p t g H x h z S m r m l C p q j j E v _ i g B n 7 n G x w 0 F 6 x n P r 0 j i E g g 4 J 4 _ u F y 2 p Y 9 y 6 Z z h y W v z i n B & l t ; / r i n g & g t ; & l t ; / r p o l y g o n s & g t ; & l t ; r p o l y g o n s & g t ; & l t ; i d & g t ; 5 4 6 5 8 0 2 6 8 2 2 0 1 5 3 8 5 6 3 & l t ; / i d & g t ; & l t ; r i n g & g t ; v q v u k l r _ m C j i B 6 G g s B 4 C 5 n B 3 K g E i C 7 5 B u j B 7 j C k k V t K r E 2 F t C v q B y - D o j F n U 8 R q 9 D y g B & l t ; / r i n g & g t ; & l t ; / r p o l y g o n s & g t ; & l t ; r p o l y g o n s & g t ; & l t ; i d & g t ; 5 4 6 5 8 0 2 9 9 1 4 3 9 1 8 3 8 7 3 & l t ; / i d & g t ; & l t ; r i n g & g t ; 7 1 4 9 s u 1 2 m C z O n I y E v 0 D z 1 N j v K r p B l F m U x 7 B g 3 C q h D w h E g h K m I q D x H 6 D y F 5 C l J g n B 8 g B v Y _ N 2 W 6 W 8 l M _ m B q K & l t ; / r i n g & g t ; & l t ; / r p o l y g o n s & g t ; & l t ; r p o l y g o n s & g t ; & l t ; i d & g t ; 5 4 6 5 8 0 3 1 9 7 5 9 7 6 1 4 0 8 1 & l t ; / i d & g t ; & l t ; r i n g & g t ; 5 j v i - t j _ m C t D 9 O m z C w q C x 2 D 0 6 o B o z B s C g E 9 C 3 G n 6 B s D P - N 9 C 4 O m h D 5 Q w D w I l y H r r P t G s H & l t ; / r i n g & g t ; & l t ; / r p o l y g o n s & g t ; & l t ; r p o l y g o n s & g t ; & l t ; i d & g t ; 5 4 6 5 8 0 3 1 9 7 5 9 7 6 1 4 0 8 2 & l t ; / i d & g t ; & l t ; r i n g & g t ; 3 _ o j 4 y m 2 m C i h C v s E p 4 C 1 h B q M - E x 3 M x C i T - f y 8 B 6 1 E 8 C & l t ; / r i n g & g t ; & l t ; / r p o l y g o n s & g t ; & l t ; r p o l y g o n s & g t ; & l t ; i d & g t ; 5 4 6 5 8 0 3 8 5 0 4 3 2 6 4 3 0 7 3 & l t ; / i d & g t ; & l t ; r i n g & g t ; 5 u _ r q p y 2 m C - h B 6 r F 4 f w G q C 3 j C 6 d 1 R v H 3 G 8 X 6 O u I 3 4 B 7 w C 8 C & l t ; / r i n g & g t ; & l t ; / r p o l y g o n s & g t ; & l t ; r p o l y g o n s & g t ; & l t ; i d & g t ; 5 4 6 5 8 0 3 8 5 0 4 3 2 6 4 3 0 7 4 & l t ; / i d & g t ; & l t ; r i n g & g t ; q v i 1 1 6 n _ m C q q l C q u g E w r P x r L 1 2 t C m - 8 B 3 u g i B - q N & l t ; / r i n g & g t ; & l t ; / r p o l y g o n s & g t ; & l t ; r p o l y g o n s & g t ; & l t ; i d & g t ; 5 4 6 5 8 0 3 8 5 0 4 3 2 6 4 3 0 7 5 & l t ; / i d & g t ; & l t ; r i n g & g t ; 0 h p 1 8 3 w t t C j g E n I 7 F j D _ D o 0 K v q 6 B m s 0 C j 3 I i j E j r B 0 9 B n a y D t C p C g D 7 D j 4 E j L - F g O k O u K - H 9 u B q E 8 g B 5 D 4 Z l X o h F k o D 1 j B h e 5 I 6 x R u t e & l t ; / r i n g & g t ; & l t ; / r p o l y g o n s & g t ; & l t ; r p o l y g o n s & g t ; & l t ; i d & g t ; 5 4 6 5 8 0 4 2 2 8 3 8 9 7 6 5 1 2 1 & l t ; / i d & g t ; & l t ; r i n g & g t ; 9 4 l 8 x 5 0 l m C r t G _ z I s 5 F w z C i 2 G i l I 4 v Z w t u B r 2 E - s 2 B 8 i E v 1 Q 3 z I o y S r _ S 4 2 V q p Y i t I k _ F k t K p _ h B l t 0 C x m R & l t ; / r i n g & g t ; & l t ; / r p o l y g o n s & g t ; & l t ; r p o l y g o n s & g t ; & l t ; i d & g t ; 5 4 6 5 8 0 4 2 2 8 3 8 9 7 6 5 1 2 2 & l t ; / i d & g t ; & l t ; r i n g & g t ; x h 1 9 k 9 _ k m C t _ 6 F l z 8 R 9 8 y X r 2 p c 6 k n z D n i 6 G o t l G 3 1 s 6 B q _ w T 7 3 z 2 B & l t ; / r i n g & g t ; & l t ; / r p o l y g o n s & g t ; & l t ; r p o l y g o n s & g t ; & l t ; i d & g t ; 5 4 6 5 8 9 8 0 3 0 4 7 5 5 0 9 7 6 1 & l t ; / i d & g t ; & l t ; r i n g & g t ; h - h g x u y s m C 8 0 J 9 4 V p j 8 C y q k E n 1 h D 3 9 k c z 5 f 8 w k M 6 w O 9 o V 1 m P 2 - G 6 0 u K p r q C v i q G o 8 5 B z 8 z N 5 1 m C _ 2 3 K _ j j C p g m M 1 w w C 3 _ x C s z j F h l 5 E 4 n t H u z 7 I k 7 R r 1 l B 1 z E _ j p G i u m B _ 7 Z m 0 r B 2 3 U 5 o 9 G 9 l u 6 B t j y N 8 8 l Z r 7 g I 1 r r N 8 l o D 2 p i R & l t ; / r i n g & g t ; & l t ; / r p o l y g o n s & g t ; & l t ; r p o l y g o n s & g t ; & l t ; i d & g t ; 5 4 6 5 8 9 8 0 3 0 4 7 5 5 0 9 7 6 2 & l t ; / i d & g t ; & l t ; r i n g & g t ; k n t i z g _ s m C s E _ G v t C 3 b m w I t K q D s L o m F z M j J p G 7 D k y B 7 T p 4 B s H & l t ; / r i n g & g t ; & l t ; / r p o l y g o n s & g t ; & l t ; r p o l y g o n s & g t ; & l t ; i d & g t ; 5 4 6 5 8 9 8 0 3 0 4 7 5 5 0 9 7 6 3 & l t ; / i d & g t ; & l t ; r i n g & g t ; - x p q j 2 _ s m C 8 7 C 8 Q s a s C s G z 0 B i e k 5 C m i B z l B l H r C i k C n j D & l t ; / r i n g & g t ; & l t ; / r p o l y g o n s & g t ; & l t ; r p o l y g o n s & g t ; & l t ; i d & g t ; 5 4 6 5 8 9 8 0 3 0 4 7 5 5 0 9 7 6 4 & l t ; / i d & g t ; & l t ; r i n g & g t ; 5 4 0 q s i i t m C w C w E h i D p 3 B _ 4 B r h B h F 2 P 5 M u D 7 J k Y 9 G 5 C h E g S h l E o h B n C 5 I & l t ; / r i n g & g t ; & l t ; / r p o l y g o n s & g t ; & l t ; r p o l y g o n s & g t ; & l t ; i d & g t ; 5 4 6 5 8 9 8 0 3 0 4 7 5 5 0 9 7 6 5 & l t ; / i d & g t ; & l t ; r i n g & g t ; 7 j 5 q i k 1 t m C y J 8 G 4 8 D j m F p 5 E o z B 9 m C 9 s D j 3 B z 0 D 4 9 E - - C j D _ D 3 Q u 2 B j l J r _ W h l W 3 C r 7 C r k D t 4 S l x C 0 - K n k D g F _ C & l t ; / r i n g & g t ; & l t ; / r p o l y g o n s & g t ; & l t ; r p o l y g o n s & g t ; & l t ; i d & g t ; 5 4 6 5 8 9 8 0 6 4 8 3 5 2 4 8 1 2 9 & l t ; / i d & g t ; & l t ; r i n g & g t ; g s u 3 q 2 o s m C 5 B 8 5 B y q C 0 E 4 q B 2 x B k x C y Y h l B w i B _ B z n D z k B k D h g C v j B & l t ; / r i n g & g t ; & l t ; / r p o l y g o n s & g t ; & l t ; r p o l y g o n s & g t ; & l t ; i d & g t ; 5 4 6 5 8 9 8 0 9 9 1 9 4 9 8 6 4 9 7 & l t ; / i d & g t ; & l t ; r i n g & g t ; h q r o t - 2 t m C 5 - k 4 J q 4 t M w w 2 F r j 6 C 8 9 h d x y s E y 8 - K k n 2 C _ s k i B s 3 u N z u o E _ g o N 5 k v U 9 v 5 E 3 9 z D g x _ J w z W w l Y q k y C 2 x w M i m 4 n B v 8 o n B k y u k B z i o e & l t ; / r i n g & g t ; & l t ; / r p o l y g o n s & g t ; & l t ; r p o l y g o n s & g t ; & l t ; i d & g t ; 5 4 6 5 8 9 8 0 9 9 1 9 4 9 8 6 4 9 8 & l t ; / i d & g t ; & l t ; r i n g & g t ; h 8 j x x 2 p q m C p D y C _ y B x r D 1 s E 0 1 G u V p 2 D 1 s E m q C 8 r B o m D 1 h D x o B _ J l F 7 m B j j C 0 n C x 9 D m X h a z z C 3 6 B w 6 E v z O w L 6 i a p J i D j C & l t ; / r i n g & g t ; & l t ; / r p o l y g o n s & g t ; & l t ; r p o l y g o n s & g t ; & l t ; i d & g t ; 5 4 6 5 8 9 8 2 0 2 2 7 4 2 0 1 6 0 1 & l t ; / i d & g t ; & l t ; r i n g & g t ; p 9 6 5 u g 5 u m C s E 0 6 K p 2 B 8 8 C 2 i C u z B w Z r 8 B g o C t B - M p B j H p 6 B m h D t V r N n g B t 3 F C 1 k B 2 K j G & l t ; / r i n g & g t ; & l t ; / r p o l y g o n s & g t ; & l t ; r p o l y g o n s & g t ; & l t ; i d & g t ; 5 4 6 5 8 9 8 2 3 6 6 3 3 9 3 9 9 6 9 & l t ; / i d & g t ; & l t ; r i n g & g t ; r x 2 m u 0 t n m C 1 3 E 3 t G t 4 E 7 s E v 2 D j m C 3 1 B - 0 L p i B y E 2 V t S j j F w 4 B h D 1 j C 1 r C 4 m L 3 0 G x y E v 0 J p m E 0 t J r 6 B - G 5 q C t C 4 2 E f S i 5 G l x J & l t ; / r i n g & g t ; & l t ; / r p o l y g o n s & g t ; & l t ; r p o l y g o n s & g t ; & l t ; i d & g t ; 5 4 6 5 8 9 8 6 1 4 5 9 1 0 6 2 0 1 7 & l t ; / i d & g t ; & l t ; r i n g & g t ; 2 s 9 n w 3 i u m C y G 4 Q - O o R m E s M n 2 E x K 9 C r E 7 G _ B 5 C k r E k O w H j C & l t ; / r i n g & g t ; & l t ; / r p o l y g o n s & g t ; & l t ; r p o l y g o n s & g t ; & l t ; i d & g t ; 5 4 6 5 8 9 8 6 1 4 5 9 1 0 6 2 0 1 8 & l t ; / i d & g t ; & l t ; r i n g & g t ; u 3 6 p m 5 0 o m C j I u a w y B 7 S j T g H w R _ k K n O x t B 4 p B 7 M 5 G 6 5 E q 2 B 1 E m F y 5 G 7 8 E g D u B & l t ; / r i n g & g t ; & l t ; / r p o l y g o n s & g t ; & l t ; r p o l y g o n s & g t ; & l t ; i d & g t ; 5 4 6 5 8 9 8 6 4 8 9 5 0 8 0 0 3 8 5 & l t ; / i d & g t ; & l t ; r i n g & g t ; 4 _ 1 t i m q n m C j I u V - B h X y U i E - C r E w i B p R p Z 0 K g D 7 D & l t ; / r i n g & g t ; & l t ; / r p o l y g o n s & g t ; & l t ; r p o l y g o n s & g t ; & l t ; i d & g t ; 5 4 6 5 9 0 9 8 1 5 8 6 5 7 6 9 9 8 5 & l t ; / i d & g t ; & l t ; r i n g & g t ; p 5 7 n 6 7 - r m C 5 B v D 2 C s C k r - B j m T 9 z s B r 7 O 2 g C o 6 C 5 m B 5 y L k e t _ C p 7 Y v C w D g C k D g D - d 4 0 C 6 r K 6 8 F m k O l z Q k y 2 B 6 4 l B g 6 O o 5 O j G & l t ; / r i n g & g t ; & l t ; / r p o l y g o n s & g t ; & l t ; r p o l y g o n s & g t ; & l t ; i d & g t ; 5 4 6 5 9 0 9 8 1 5 8 6 5 7 6 9 9 8 6 & l t ; / i d & g t ; & l t ; r i n g & g t ; k 5 p _ p k q s m C w C w E z D 1 B 7 0 B o k D 1 _ D m 5 P x t K k G w F y D m D z o C p p F g D 5 d x v E h k G o r G j G & l t ; / r i n g & g t ; & l t ; / r p o l y g o n s & g t ; & l t ; r p o l y g o n s & g t ; & l t ; i d & g t ; 5 4 6 5 9 0 9 8 1 5 8 6 5 7 6 9 9 8 7 & l t ; / i d & g t ; & l t ; r i n g & g t ; v s x g x 2 z g m C k 6 - G _ 5 Y 1 w m D t o l e l 2 _ E y h P v 2 J m g 0 B 6 4 1 h D & l t ; / r i n g & g t ; & l t ; / r p o l y g o n s & g t ; & l t ; r p o l y g o n s & g t ; & l t ; i d & g t ; 5 4 6 5 9 0 9 8 1 5 8 6 5 7 6 9 9 8 8 & l t ; / i d & g t ; & l t ; r i n g & g t ; k 6 m 3 8 - v 7 l C y 2 - K g z r C o j h D g o g V v 6 r B - 2 8 p L 9 z z g B y m 7 F t _ m k B w 2 m 3 B u g r 0 E _ k 0 J u 5 p d & l t ; / r i n g & g t ; & l t ; / r p o l y g o n s & g t ; & l t ; r p o l y g o n s & g t ; & l t ; i d & g t ; 5 4 6 5 9 0 9 9 8 7 6 6 4 4 6 1 8 2 5 & l t ; / i d & g t ; & l t ; r i n g & g t ; 8 q y 8 q 2 n h m C q 4 w 6 F z q 2 - I m h 9 l B q 9 u J _ y 8 H 1 i 8 i B r g x D v 1 v I 3 5 r F v 6 x K o x m D s 7 o J 0 j z 7 C 0 v i i B i p k s D t 9 h r B & l t ; / r i n g & g t ; & l t ; / r p o l y g o n s & g t ; & l t ; r p o l y g o n s & g t ; & l t ; i d & g t ; 5 4 6 5 9 0 9 9 8 7 6 6 4 4 6 1 8 2 6 & l t ; / i d & g t ; & l t ; r i n g & g t ; 3 - 1 l k v 5 l m C _ _ t t J 5 5 1 2 C s m 4 5 i G o 9 i 4 F m 0 8 s M l - r v I h i s v a 5 n r 6 U 3 q _ z C z 9 5 i E 1 o m 5 C w l i 4 N w y n s L 7 3 3 6 M j q u 7 U 9 - 0 8 C h u g t B p g p t G & l t ; / r i n g & g t ; & l t ; / r p o l y g o n s & g t ; & l t ; r p o l y g o n s & g t ; & l t ; i d & g t ; 5 4 6 5 9 1 0 3 6 5 6 2 1 5 8 3 8 7 3 & l t ; / i d & g t ; & l t ; r i n g & g t ; 4 p 8 n 0 8 h o m C t D w E q z B 4 r B 7 L 6 G 5 F m J - _ C 3 8 F 1 p J 5 j C t 1 C 3 0 B g k E y 4 D _ T y d w X v V r N 2 B y p D g l T 2 W z U g Y m D h E g D 5 D 7 S z p B u _ D 3 d 3 u M & l t ; / r i n g & g t ; & l t ; / r p o l y g o n s & g t ; & l t ; r p o l y g o n s & g t ; & l t ; i d & g t ; 5 4 6 5 9 1 0 3 9 9 9 8 1 3 2 2 2 4 1 & l t ; / i d & g t ; & l t ; r i n g & g t ; - t 1 2 l v n o m C q E w E o R s z C 6 C s C k q B z 1 C 0 1 F _ F r E n i C m d l E p e o o H 1 t D & l t ; / r i n g & g t ; & l t ; / r p o l y g o n s & g t ; & l t ; r p o l y g o n s & g t ; & l t ; i d & g t ; 5 4 6 5 9 1 0 5 3 7 4 2 0 2 7 5 7 1 3 & l t ; / i d & g t ; & l t ; r i n g & g t ; s - j u 7 j u s m C w C 1 F 4 C l D h O k M 9 C s D - G m F w K 4 g B & l t ; / r i n g & g t ; & l t ; / r p o l y g o n s & g t ; & l t ; r p o l y g o n s & g t ; & l t ; i d & g t ; 5 4 6 5 9 1 0 5 3 7 4 2 0 2 7 5 7 1 4 & l t ; / i d & g t ; & l t ; r i n g & g t ; m 1 m 8 q 7 q r m C w C v D 4 C 1 B l O k q B 4 5 C t m B l B w D 2 D y H z j B q n I u B & l t ; / r i n g & g t ; & l t ; / r p o l y g o n s & g t ; & l t ; r p o l y g o n s & g t ; & l t ; i d & g t ; 5 4 6 5 9 1 0 6 0 6 1 3 9 7 5 2 4 4 9 & l t ; / i d & g t ; & l t ; r i n g & g t ; k u g 6 m q 1 9 l C q x n B o 6 k F t s 4 B m 2 s C z p M m 5 2 W z u v O i u l D p 9 1 D 2 8 9 R s l 9 X 0 z 7 k B - i k C i u m W m o 3 j B 8 g 3 D & l t ; / r i n g & g t ; & l t ; / r p o l y g o n s & g t ; & l t ; r p o l y g o n s & g t ; & l t ; i d & g t ; 5 4 6 5 9 1 2 0 8 3 6 0 8 5 0 2 2 7 3 & l t ; / i d & g t ; & l t ; r i n g & g t ; 8 9 s z i g w 6 l C 4 G i H o Q j n B h D i K 8 J k V s j C s _ C t D x D - B l D 1 z D t s C 4 I 9 a 0 w B k 4 B 6 t D n W 9 M 1 C g Y q h B 0 s C l k E m 9 F l C t Z p C l M 6 N & l t ; / r i n g & g t ; & l t ; / r p o l y g o n s & g t ; & l t ; r p o l y g o n s & g t ; & l t ; i d & g t ; 5 4 6 5 9 1 2 1 1 7 9 6 8 2 4 0 6 4 1 & l t ; / i d & g t ; & l t ; r i n g & g t ; w n o 3 s s x 6 l C s E w E h C k E s y J v s C k G t E - G s S r k B j Q 8 g B 0 j C q H & l t ; / r i n g & g t ; & l t ; / r p o l y g o n s & g t ; & l t ; r p o l y g o n s & g t ; & l t ; i d & g t ; 5 4 6 5 9 1 2 1 5 2 3 2 7 9 7 9 0 0 9 & l t ; / i d & g t ; & l t ; r i n g & g t ; w k 9 s o 7 u 9 l C s E 0 f 2 C 9 F l D s y G r 9 T 4 3 W h o H 7 1 C g x C s U - _ C 0 g C q R w z C 3 D j F 8 P 2 - I s n C 4 t C - Z z C 6 F p Z s O 6 2 B z U t e 8 4 O _ 3 l B u 9 Y 0 3 O r j K y p E 3 w G & l t ; / r i n g & g t ; & l t ; / r p o l y g o n s & g t ; & l t ; r p o l y g o n s & g t ; & l t ; i d & g t ; 5 4 6 5 9 1 2 2 2 1 0 4 7 4 5 5 7 4 5 & l t ; / i d & g t ; & l t ; r i n g & g t ; 0 3 w j g t 1 - l C 6 z t G x g i E 9 g r c w 2 K u r 4 E 9 g i L w j 8 B h r 9 C h 9 x I 3 q b x 5 s E _ u g B u z h B 7 m m B & l t ; / r i n g & g t ; & l t ; / r p o l y g o n s & g t ; & l t ; r p o l y g o n s & g t ; & l t ; i d & g t ; 5 4 6 5 9 1 2 2 2 1 0 4 7 4 5 5 7 4 6 & l t ; / i d & g t ; & l t ; r i n g & g t ; 1 9 0 i y 0 3 6 l C r D 8 G w s B i R - S h h D - F 8 j C u C u E 0 E x S x - C m R z c 9 h B h - B 3 O - l C 4 M 6 N v - B 1 P 3 B n L t L g g B w M s U h h B 1 b u U o G 9 C x C 8 B 3 l B 9 E i 6 P y 7 E l 8 F 2 o L x 1 C 3 q G n n H y u B 2 X _ B 7 q B - 8 L n x C 1 6 P o w F x N q v B 6 9 B - G 2 D s S 9 w M 9 Y 3 I & l t ; / r i n g & g t ; & l t ; / r p o l y g o n s & g t ; & l t ; r p o l y g o n s & g t ; & l t ; i d & g t ; 5 4 6 5 9 1 2 2 2 1 0 4 7 4 5 5 7 4 7 & l t ; / i d & g t ; & l t ; r i n g & g t ; 5 1 y 0 i n k 2 l C 2 M l g a 2 7 D 6 z C h C 2 q B k w E 6 v M i M q D v E _ B r R r 7 C z i M j l H 2 B p C n C u B & l t ; / r i n g & g t ; & l t ; / r p o l y g o n s & g t ; & l t ; r p o l y g o n s & g t ; & l t ; i d & g t ; 5 4 6 5 9 1 2 2 5 5 4 0 7 1 9 4 1 1 3 & l t ; / i d & g t ; & l t ; r i n g & g t ; s 6 m o r 0 7 6 l C s E 9 9 B l T 2 E s G j n B 9 7 B j h B 7 E 6 B 1 C 8 v B 7 4 B j x C q K & l t ; / r i n g & g t ; & l t ; / r p o l y g o n s & g t ; & l t ; r p o l y g o n s & g t ; & l t ; i d & g t ; 5 4 6 5 9 1 2 2 5 5 4 0 7 1 9 4 1 1 4 & l t ; / i d & g t ; & l t ; r i n g & g t ; 8 - 3 h i g t 6 l C j I u a g R y G t D y E 6 C 3 b s k E z 7 B 2 T n V m P 8 H r Q w - K _ E & l t ; / r i n g & g t ; & l t ; / r p o l y g o n s & g t ; & l t ; r p o l y g o n s & g t ; & l t ; i d & g t ; 5 4 6 5 9 1 2 6 6 7 7 2 4 0 5 4 5 2 9 & l t ; / i d & g t ; & l t ; r i n g & g t ; 2 z 9 - 5 8 z y l C 0 9 w B k i _ E 3 g x C 2 4 v C t 5 _ g B - 7 z K 7 n o C w 3 5 B z r 3 B 5 3 3 N v o _ B o 2 R t r 6 H 8 1 1 E h g y E u 7 n B g u 6 B t 6 7 F p l 0 D & l t ; / r i n g & g t ; & l t ; / r p o l y g o n s & g t ; & l t ; r p o l y g o n s & g t ; & l t ; i d & g t ; 5 4 6 5 9 1 3 6 9 8 5 1 6 2 0 5 5 6 9 & l t ; / i d & g t ; & l t ; r i n g & g t ; s 0 o v l k r 9 y C 7 q 3 P v 4 4 G 3 7 i C o - z G r - 6 I 4 o p E w 1 g L & l t ; / r i n g & g t ; & l t ; / r p o l y g o n s & g t ; & l t ; r p o l y g o n s & g t ; & l t ; i d & g t ; 5 4 6 5 9 1 4 0 7 6 4 7 3 3 2 7 6 1 7 & l t ; / i d & g t ; & l t ; r i n g & g t ; s t 8 k 8 0 2 r l C - H - F l I 9 X u E y E 0 E w G z t B 0 4 B 5 t B g E 6 I y O 6 I g E m J h F i C i I 2 X s m C o P 2 D r C p u O o 1 C i W & l t ; / r i n g & g t ; & l t ; / r p o l y g o n s & g t ; & l t ; r p o l y g o n s & g t ; & l t ; i d & g t ; 5 4 6 5 9 1 4 0 7 6 4 7 3 3 2 7 6 1 8 & l t ; / i d & g t ; & l t ; r i n g & g t ; k _ 8 3 g 9 4 r l C x F 1 o B - X 0 M l n B q g J 4 D 9 G 3 a r k B w p J s H & l t ; / r i n g & g t ; & l t ; / r p o l y g o n s & g t ; & l t ; r p o l y g o n s & g t ; & l t ; i d & g t ; 5 4 6 5 9 1 4 1 4 5 1 9 2 8 0 4 3 5 3 & l t ; / i d & g t ; & l t ; r i n g & g t ; w n 5 3 n m x p l C s E _ G w 9 C r Y 3 K m M y w C _ H u D _ B t C 4 H x 5 D p U 0 H n J g F 8 C & l t ; / r i n g & g t ; & l t ; / r p o l y g o n s & g t ; & l t ; r p o l y g o n s & g t ; & l t ; i d & g t ; 5 4 6 5 9 1 4 1 7 9 5 5 2 5 4 2 7 2 1 & l t ; / i d & g t ; & l t ; r i n g & g t ; 6 - 5 q q t 8 p l C 6 Q 1 F n P z h B 1 j O - C z G 0 F k Y p Z 0 t K 9 D m K & l t ; / r i n g & g t ; & l t ; / r p o l y g o n s & g t ; & l t ; r p o l y g o n s & g t ; & l t ; i d & g t ; 5 4 6 5 9 1 4 1 7 9 5 5 2 5 4 2 7 2 2 & l t ; / i d & g t ; & l t ; r i n g & g t ; l o g u v 7 9 o l C m f D w 8 C n 4 C 3 L k J t W r h B z n B h _ F h t C 4 v L v h B q C t 0 B 5 7 B w Y i i B o 2 B - 3 Q 3 k I p 0 H r N j B 6 W h g C 9 j E m 7 B 9 p B 4 t B 7 v H h Z u B 4 R & l t ; / r i n g & g t ; & l t ; / r p o l y g o n s & g t ; & l t ; r p o l y g o n s & g t ; & l t ; i d & g t ; 5 4 6 5 9 1 4 1 7 9 5 5 2 5 4 2 7 2 3 & l t ; / i d & g t ; & l t ; r i n g & g t ; j 7 u _ 3 2 6 s z C 5 B z X 1 F x I z H g G 8 u B 0 F g C k F 9 d & l t ; / r i n g & g t ; & l t ; / r p o l y g o n s & g t ; & l t ; r p o l y g o n s & g t ; & l t ; i d & g t ; 5 4 6 5 9 2 0 0 5 5 0 6 7 8 0 3 6 4 9 & l t ; / i d & g t ; & l t ; r i n g & g t ; k k v 5 v h v m l C 8 1 m B k z q G 7 h v C t l 1 D 4 z w C j g h B m h _ J m _ x Q & l t ; / r i n g & g t ; & l t ; / r p o l y g o n s & g t ; & l t ; r p o l y g o n s & g t ; & l t ; i d & g t ; 5 4 6 5 9 2 0 0 5 5 0 6 7 8 0 3 6 5 0 & l t ; / i d & g t ; & l t ; r i n g & g t ; 0 s m 2 v 7 j o l C 5 B v D 2 C h C s x B v 2 E 5 r W v b t B t J n V c m C s U t H i C z C z E v J x 8 C 3 8 C v N 6 b u W 4 N x U r e n C 3 n C 8 s B r X o H 4 R 4 2 I & l t ; / r i n g & g t ; & l t ; / r p o l y g o n s & g t ; & l t ; r p o l y g o n s & g t ; & l t ; i d & g t ; 5 4 6 5 9 2 0 0 5 5 0 6 7 8 0 3 6 5 1 & l t ; / i d & g t ; & l t ; r i n g & g t ; t r i 3 4 0 l m l C w C x D 0 E l D z b _ j K k G t J t E 3 C 2 B t M r e t g J q K & l t ; / r i n g & g t ; & l t ; / r p o l y g o n s & g t ; & l t ; r p o l y g o n s & g t ; & l t ; i d & g t ; 5 4 6 5 9 2 0 0 5 5 0 6 7 8 0 3 6 5 2 & l t ; / i d & g t ; & l t ; r i n g & g t ; u p x q j 9 r n l C r D 7 B w a q z C 4 C w G q C h D 0 P h O 1 W m G i C u D l i C n E k F 2 L k D l G m 8 B j M u B & l t ; / r i n g & g t ; & l t ; / r p o l y g o n s & g t ; & l t ; r p o l y g o n s & g t ; & l t ; i d & g t ; 5 4 6 5 9 2 0 0 8 9 4 2 7 5 4 2 0 1 7 & l t ; / i d & g t ; & l t ; r i n g & g t ; o l o 8 o o _ m l C 6 h 6 M v t 6 R t q 3 G z t h D t q u B & l t ; / r i n g & g t ; & l t ; / r p o l y g o n s & g t ; & l t ; r p o l y g o n s & g t ; & l t ; i d & g t ; 5 4 6 5 9 2 0 0 8 9 4 2 7 5 4 2 0 1 8 & l t ; / i d & g t ; & l t ; r i n g & g t ; t 4 4 l y 2 k l l C v F y E h C s G g Q 7 g B k C x C - G m F g h B 7 Y u B & l t ; / r i n g & g t ; & l t ; / r p o l y g o n s & g t ; & l t ; r p o l y g o n s & g t ; & l t ; i d & g t ; 5 4 6 5 9 2 0 0 8 9 4 2 7 5 4 2 0 1 9 & l t ; / i d & g t ; & l t ; r i n g & g t ; 1 6 o i 7 r g k l C w C w E 4 C s C q u D m g C h D s C z H g g I y 2 F 3 o I I j S t 0 B 5 m B 4 T m L 9 J s O p Z j x B 9 j G _ p E g S k k C 5 w B 1 j B u W t g C r o C 9 p B & l t ; / r i n g & g t ; & l t ; / r p o l y g o n s & g t ; & l t ; r p o l y g o n s & g t ; & l t ; i d & g t ; 5 4 6 5 9 2 0 0 8 9 4 2 7 5 4 2 0 2 0 & l t ; / i d & g t ; & l t ; r i n g & g t ; 5 j t 9 2 v u l l C 5 B w E 3 z F m 6 B 9 o B 4 g C v - C i o C i j G 1 1 E w j E s F x E 5 C s q E 5 e 3 6 C q 9 F k t K o q E s H & l t ; / r i n g & g t ; & l t ; / r p o l y g o n s & g t ; & l t ; r p o l y g o n s & g t ; & l t ; i d & g t ; 5 4 6 5 9 2 0 1 9 2 5 0 6 7 5 7 1 2 1 & l t ; / i d & g t ; & l t ; r i n g & g t ; i i h k x m 6 - k C 7 k Y q 1 q G 9 y 5 I q i u j B 0 - k B w v 9 B j i H l 3 o F u g g C 0 5 h 2 B 5 P & l t ; / r i n g & g t ; & l t ; / r p o l y g o n s & g t ; & l t ; r p o l y g o n s & g t ; & l t ; i d & g t ; 5 4 6 5 9 2 0 6 3 9 1 8 3 3 5 5 9 0 5 & l t ; / i d & g t ; & l t ; r i n g & g t ; q s p 3 7 6 j _ k C 5 B w E 2 C s C o C m M 7 E o I n E - I h M & l t ; / r i n g & g t ; & l t ; / r p o l y g o n s & g t ; & l t ; r p o l y g o n s & g t ; & l t ; i d & g t ; 5 4 6 5 9 2 3 2 5 0 5 2 3 4 7 1 8 7 3 & l t ; / i d & g t ; & l t ; r i n g & g t ; 7 4 t 6 s 5 n 9 k C m f z F z D m E r L z D h C j D 0 j G w j D y Y t J p f 7 G _ B j K q O h J j t O 0 g B & l t ; / r i n g & g t ; & l t ; / r p o l y g o n s & g t ; & l t ; r p o l y g o n s & g t ; & l t ; i d & g t ; 5 4 6 5 9 2 3 2 5 0 5 2 3 4 7 1 8 7 4 & l t ; / i d & g t ; & l t ; r i n g & g t ; z 5 7 2 7 2 9 - k C n o 0 B q o i C l 1 R v 9 i E n 0 k B i r T q x P n 8 i I u _ i E & l t ; / r i n g & g t ; & l t ; / r p o l y g o n s & g t ; & l t ; r p o l y g o n s & g t ; & l t ; i d & g t ; 5 4 6 5 9 2 3 3 5 3 6 0 2 6 8 6 9 7 9 & l t ; / i d & g t ; & l t ; r i n g & g t ; 4 9 s r o _ s 8 k C k r F g q C _ Q z D h C k E s B t I n F h D i C 2 j B n K 4 S o 3 C i m C y L r g C w b 8 E & l t ; / r i n g & g t ; & l t ; / r p o l y g o n s & g t ; & l t ; r p o l y g o n s & g t ; & l t ; i d & g t ; 5 4 6 5 9 2 3 5 2 5 4 0 1 3 7 8 8 1 7 & l t ; / i d & g t ; & l t ; r i n g & g t ; g z o g h y s t k C 4 G g H 3 H t H 5 G 4 F k F 7 I & l t ; / r i n g & g t ; & l t ; / r p o l y g o n s & g t ; & l t ; r p o l y g o n s & g t ; & l t ; i d & g t ; 5 4 6 5 9 2 3 5 9 4 1 2 0 8 5 5 5 5 3 & l t ; / i d & g t ; & l t ; r i n g & g t ; q q 5 9 y r w _ k C w C w E x 0 N k l B 0 C z D k J m e u k B 0 i C m s B k r C 2 U p h B i q B q - B 1 l D y q Q w D r B m F 9 j B t Z - q B n J p e 8 g B t 2 F o O g l C k S j M & l t ; / r i n g & g t ; & l t ; / r p o l y g o n s & g t ; & l t ; r p o l y g o n s & g t ; & l t ; i d & g t ; 5 4 6 5 9 2 3 5 9 4 1 2 0 8 5 5 5 5 4 & l t ; / i d & g t ; & l t ; r i n g & g t ; - t s x 1 u u _ k C 3 S w E 9 B r i D m H 5 k C j O r K w Y s c q L l s B 7 g C j k B _ 7 B z w B & l t ; / r i n g & g t ; & l t ; / r p o l y g o n s & g t ; & l t ; r p o l y g o n s & g t ; & l t ; i d & g t ; 5 4 6 5 9 2 3 5 9 4 1 2 0 8 5 5 5 5 5 & l t ; / i d & g t ; & l t ; r i n g & g t ; x u l v q 9 7 z z C t l C 5 B 8 J r O _ I 3 M m 2 B x E m D h E 7 D & l t ; / r i n g & g t ; & l t ; / r p o l y g o n s & g t ; & l t ; r p o l y g o n s & g t ; & l t ; i d & g t ; 5 4 6 5 9 2 3 6 6 2 8 4 0 3 3 2 2 8 9 & l t ; / i d & g t ; & l t ; r i n g & g t ; n i k p 3 q h 6 k C w J v D v L k H l 8 B 9 v F - 1 E _ D p E 1 r B s X z C y D t C k S 5 w Q o 1 C x P & l t ; / r i n g & g t ; & l t ; / r p o l y g o n s & g t ; & l t ; r p o l y g o n s & g t ; & l t ; i d & g t ; 5 4 6 5 9 2 3 6 9 7 2 0 0 0 7 0 6 5 7 & l t ; / i d & g t ; & l t ; r i n g & g t ; 2 1 6 - v 8 l 9 k C r F u E g H k E r s C h O k C x C x E 5 C r k B l M x P & l t ; / r i n g & g t ; & l t ; / r p o l y g o n s & g t ; & l t ; r p o l y g o n s & g t ; & l t ; i d & g t ; 5 4 6 5 9 2 3 6 9 7 2 0 0 0 7 0 6 5 8 & l t ; / i d & g t ; & l t ; r i n g & g t ; l r 7 6 9 - - 8 k C 9 S 7 X x S j D m C _ H 4 O 8 B i P 6 H k D 9 I 1 I & l t ; / r i n g & g t ; & l t ; / r p o l y g o n s & g t ; & l t ; r p o l y g o n s & g t ; & l t ; i d & g t ; 5 4 6 5 9 2 3 6 9 7 2 0 0 0 7 0 6 5 9 & l t ; / i d & g t ; & l t ; r i n g & g t ; 2 t m l t i h 1 z C j o B u l B j 4 C 7 z F r 1 N 8 8 D k 7 C n n B _ D w P h N 1 C 3 r P x 7 K g - U m D r M 1 n C & l t ; / r i n g & g t ; & l t ; / r p o l y g o n s & g t ; & l t ; r p o l y g o n s & g t ; & l t ; i d & g t ; 5 4 6 5 9 2 3 6 9 7 2 0 0 0 7 0 6 6 0 & l t ; / i d & g t ; & l t ; r i n g & g t ; p 8 - l 1 j u 7 k C 5 w h I 0 m 0 f x t n B _ 5 z B l j - T l 5 h B y 0 9 C & l t ; / r i n g & g t ; & l t ; / r p o l y g o n s & g t ; & l t ; r p o l y g o n s & g t ; & l t ; i d & g t ; 5 4 6 5 9 2 3 6 9 7 2 0 0 0 7 0 6 6 1 & l t ; / i d & g t ; & l t ; r i n g & g t ; n u j x - k r _ k C y 8 6 I o y J 9 k v D o u w D o n u C k 5 T w m f 5 q J r 1 5 C p 8 k F s x 4 F 5 y n F _ k _ F _ 4 j E u 6 v E z i s B 9 w o m B i v d _ 3 U 6 y n B _ n h J h h i D h v Q & l t ; / r i n g & g t ; & l t ; / r p o l y g o n s & g t ; & l t ; r p o l y g o n s & g t ; & l t ; i d & g t ; 5 4 6 5 9 2 3 7 3 1 5 5 9 8 0 9 0 2 5 & l t ; / i d & g t ; & l t ; r i n g & g t ; x n u 8 7 j 5 6 k C r z m P w 9 _ h B h 9 3 0 B _ u 9 E 9 s h i B 3 h v K m 7 s 3 F 7 j w g B 9 p i J u p i F u 3 s x D 2 x s I & l t ; / r i n g & g t ; & l t ; / r p o l y g o n s & g t ; & l t ; r p o l y g o n s & g t ; & l t ; i d & g t ; 5 4 6 5 9 2 3 7 3 1 5 5 9 8 0 9 0 2 6 & l t ; / i d & g t ; & l t ; r i n g & g t ; 6 4 y l g 8 9 - k C 6 Z t D x h D 4 C s C j D 4 w B s U o M g G t p C w D r N u i B g C r C _ R r - H j C & l t ; / r i n g & g t ; & l t ; / r p o l y g o n s & g t ; & l t ; r p o l y g o n s & g t ; & l t ; i d & g t ; 5 4 6 5 9 2 3 7 6 5 9 1 9 5 4 7 3 9 3 & l t ; / i d & g t ; & l t ; r i n g & g t ; 5 5 8 q g l t y k C 4 G g H - s C g k P 9 E s D - G m F v s Z j G & l t ; / r i n g & g t ; & l t ; / r p o l y g o n s & g t ; & l t ; r p o l y g o n s & g t ; & l t ; i d & g t ; 5 4 6 5 9 2 4 1 4 3 8 7 6 6 6 9 4 6 1 & l t ; / i d & g t ; & l t ; r i n g & g t ; o q p 0 u p 5 m k C w C x D r T k H 1 B l O t H 4 B 8 B k P 3 E 8 b g D 5 D & l t ; / r i n g & g t ; & l t ; / r p o l y g o n s & g t ; & l t ; r p o l y g o n s & g t ; & l t ; i d & g t ; 5 4 6 5 9 2 4 5 5 6 1 9 3 5 2 9 8 5 7 & l t ; / i d & g t ; & l t ; r i n g & g t ; o h s t - y 0 4 k C 8 6 D 8 9 S 4 0 I - B t S i E r W k C w _ J p k M j n I v C q L 4 F 5 U r C _ 7 B j 7 E s - D n R m D h E 6 g B u B & l t ; / r i n g & g t ; & l t ; / r p o l y g o n s & g t ; & l t ; r p o l y g o n s & g t ; & l t ; i d & g t ; 5 4 6 5 9 2 4 5 5 6 1 9 3 5 2 9 8 5 8 & l t ; / i d & g t ; & l t ; r i n g & g t ; h h 5 n z k u z k C x 9 B r u G y 0 I g 1 H n 3 B 1 8 B q 4 B m g J g j D i i B 7 v D w j B t B w D 3 C r C r M x G k P 9 Q 2 o B _ B 8 v B u 1 B x x C r 2 K j v E 0 0 C & l t ; / r i n g & g t ; & l t ; / r p o l y g o n s & g t ; & l t ; r p o l y g o n s & g t ; & l t ; i d & g t ; 5 4 6 5 9 2 4 9 6 8 5 1 0 3 9 0 2 7 3 & l t ; / i d & g t ; & l t ; r i n g & g t ; u k y w - 6 i 1 k C g V 9 g D y f i q C 2 y B _ G u N k J _ D 6 T 8 2 C _ 1 B v l B 9 q C k p B k F j G & l t ; / r i n g & g t ; & l t ; / r p o l y g o n s & g t ; & l t ; r p o l y g o n s & g t ; & l t ; i d & g t ; 5 4 6 5 9 2 4 9 6 8 5 1 0 3 9 0 2 7 4 & l t ; / i d & g t ; & l t ; r i n g & g t ; 3 i t k p t 6 k k C v F 8 J n D q G u R j F 9 N h C j D - C t B 3 y B s I o F p G 2 m B g D r M j G & l t ; / r i n g & g t ; & l t ; / r p o l y g o n s & g t ; & l t ; r p o l y g o n s & g t ; & l t ; i d & g t ; 5 4 6 5 9 2 5 0 3 7 2 2 9 8 6 7 0 0 9 & l t ; / i d & g t ; & l t ; r i n g & g t ; 5 - 5 w r 3 t m k C t D 0 C x 9 b _ w U r 6 6 B x u G 4 C m E j h B 8 D s D 5 k H 1 w D g i B p z O q k U 9 g q B t G s H & l t ; / r i n g & g t ; & l t ; / r p o l y g o n s & g t ; & l t ; r p o l y g o n s & g t ; & l t ; i d & g t ; 5 4 6 5 9 2 5 6 5 5 7 0 5 1 5 7 6 3 3 & l t ; / i d & g t ; & l t ; r i n g & g t ; j z x y t q v i l C u 7 n H n p z F w y k C _ h w D r h r C 2 w k D & l t ; / r i n g & g t ; & l t ; / r p o l y g o n s & g t ; & l t ; r p o l y g o n s & g t ; & l t ; i d & g t ; 5 4 6 5 9 2 6 1 3 6 7 4 1 4 9 4 7 8 5 & l t ; / i d & g t ; & l t ; r i n g & g t ; q 1 v 4 s v l r k C w C w E 5 F n D x K p F x H s M R v B s F 9 G o F 0 H 9 Y l E H p G j G & l t ; / r i n g & g t ; & l t ; / r p o l y g o n s & g t ; & l t ; r p o l y g o n s & g t ; & l t ; i d & g t ; 5 4 6 5 9 2 6 1 3 6 7 4 1 4 9 4 7 8 6 & l t ; / i d & g t ; & l t ; r i n g & g t ; z u g 3 v z 2 s k C r D x D 2 V s C z b k g C w U k x B 7 W 1 H s x C _ D 1 R m G 7 E k U 4 D i I r K s D y D t C t 6 C 9 D z Y w H 5 I t q B l y G r w E 0 0 B g D u B & l t ; / r i n g & g t ; & l t ; / r p o l y g o n s & g t ; & l t ; r p o l y g o n s & g t ; & l t ; i d & g t ; 5 4 6 5 9 2 6 2 3 9 8 2 0 7 0 9 8 8 9 & l t ; / i d & g t ; & l t ; r i n g & g t ; - 6 3 h p 9 l r k C v F t I - 1 C 5 0 B m U p E z C r B g X o p D w b 7 D & l t ; / r i n g & g t ; & l t ; / r p o l y g o n s & g t ; & l t ; r p o l y g o n s & g t ; & l t ; i d & g t ; 5 4 6 5 9 2 6 9 9 5 7 3 4 9 5 3 9 8 5 & l t ; / i d & g t ; & l t ; r i n g & g t ; i 0 4 s t 0 6 _ k C r D 9 l C i H 1 H - C q D - M k T _ B t C i F j C & l t ; / r i n g & g t ; & l t ; / r p o l y g o n s & g t ; & l t ; r p o l y g o n s & g t ; & l t ; i d & g t ; 5 4 6 5 9 2 7 0 9 8 8 1 4 1 6 9 0 8 9 & l t ; / i d & g t ; & l t ; r i n g & g t ; 1 t m s l r 1 m k C x F y E y 9 C 7 i B h T g H h w B s Z j D t K t I m E v H - C s D y D n E p G w B r s B x E z V o p B n m B 1 g C i F _ E & l t ; / r i n g & g t ; & l t ; / r p o l y g o n s & g t ; & l t ; r p o l y g o n s & g t ; & l t ; i d & g t ; 5 4 6 5 9 2 7 0 9 8 8 1 4 1 6 9 0 9 0 & l t ; / i d & g t ; & l t ; r i n g & g t ; 2 1 q t r 1 o l k C - K 6 G i H 5 b 6 C x F m K z F v u J 3 X 8 7 C d n M _ C j I - 2 C 3 B m s C 0 G _ G x T _ q B l D x t B q x J 0 P x R u 9 B n y C o 4 E y u C x 5 F 7 l B v G p x B - I s b 2 H g C y D - M 1 C 3 C k D g F m K i t B & l t ; / r i n g & g t ; & l t ; / r p o l y g o n s & g t ; & l t ; r p o l y g o n s & g t ; & l t ; i d & g t ; 5 4 6 5 9 2 7 2 3 6 2 5 3 1 2 2 5 6 1 & l t ; / i d & g t ; & l t ; r i n g & g t ; s 3 h 5 r y u m k C 5 B v D - r D 3 D g J 4 D 9 y C x E g C k D i n B 7 D & l t ; / r i n g & g t ; & l t ; / r p o l y g o n s & g t ; & l t ; r p o l y g o n s & g t ; & l t ; i d & g t ; 5 4 6 5 9 2 7 2 3 6 2 5 3 1 2 2 5 6 2 & l t ; / i d & g t ; & l t ; r i n g & g t ; y h o 8 j 1 g m k C w 5 B 4 J i 3 G 4 t F 9 X 4 C z n B k Q q 4 B - C q j E x C j N 8 9 _ B h H k F j G n L 1 1 B 2 9 F 5 w B w 1 C g t B & l t ; / r i n g & g t ; & l t ; / r p o l y g o n s & g t ; & l t ; r p o l y g o n s & g t ; & l t ; i d & g t ; 5 4 6 5 9 5 0 5 6 6 5 1 5 4 7 4 4 3 3 & l t ; / i d & g t ; & l t ; r i n g & g t ; 0 h 2 w p 0 r 2 k C p u 1 B _ y i C h v k G o k 3 P v l 5 E & l t ; / r i n g & g t ; & l t ; / r p o l y g o n s & g t ; & l t ; r p o l y g o n s & g t ; & l t ; i d & g t ; 5 4 6 5 9 5 0 7 7 2 6 7 3 9 0 4 6 4 1 & l t ; / i d & g t ; & l t ; r i n g & g t ; 3 8 y n o 6 r 4 k C 6 7 C i 7 D m z B 8 o C q x B l w V 9 z B z Q 6 B t h M 5 z E v Z p M 9 3 B r 5 C r q D & l t ; / r i n g & g t ; & l t ; / r p o l y g o n s & g t ; & l t ; r p o l y g o n s & g t ; & l t ; i d & g t ; 5 4 6 6 0 1 4 2 6 9 4 7 0 4 0 8 7 0 5 & l t ; / i d & g t ; & l t ; r i n g & g t ; x 6 - 3 n 6 l x k C 4 Q v i B 5 i B _ g C o n D r v C o Q x W m C l K q w K p f - 2 Q h q C 2 F m D h E v w B 2 R 3 2 C 6 j C l q B h e j C & l t ; / r i n g & g t ; & l t ; / r p o l y g o n s & g t ; & l t ; r p o l y g o n s & g t ; & l t ; i d & g t ; 5 4 6 6 0 1 5 1 6 2 8 2 3 6 0 6 2 7 3 & l t ; / i d & g t ; & l t ; r i n g & g t ; w r o 1 p u g q k C 4 5 B 1 r D 9 9 I h n F o Q g J t B s D v V m s D v o G 4 s I 2 D h E 9 D - F & l t ; / r i n g & g t ; & l t ; / r p o l y g o n s & g t ; & l t ; r p o l y g o n s & g t ; & l t ; i d & g t ; 5 4 6 6 0 1 8 2 5 5 2 0 0 0 5 9 3 9 3 & l t ; / i d & g t ; & l t ; r i n g & g t ; n w 6 4 z 0 x 7 k C t D _ Q t 4 C 6 8 C 6 w D 4 r B 7 l C 9 1 B - u B _ y B k z B 3 X i k W y V s z B y Z n O 7 N h V t E k P q P q _ B o 8 H _ 4 E n f y n C m M u o C t K 9 k B 2 l C t l B 9 J z M 0 6 G 5 3 F g j B i d g C 0 H _ E & l t ; / r i n g & g t ; & l t ; / r p o l y g o n s & g t ; & l t ; r p o l y g o n s & g t ; & l t ; i d & g t ; 5 4 6 6 0 2 4 0 2 7 6 3 6 1 0 5 2 1 7 & l t ; / i d & g t ; & l t ; r i n g & g t ; n u 9 5 m i u 8 k C 1 s J q 4 5 E n k - I h - G j 1 v I h 1 7 B r y g B y x p B 8 g r D t q o H s k u C 1 i x D n u v B x y Y 5 i n H p v k F 1 0 2 C 2 k T y n h C 2 t h C & l t ; / r i n g & g t ; & l t ; / r p o l y g o n s & g t ; & l t ; r p o l y g o n s & g t ; & l t ; i d & g t ; 5 4 6 6 0 2 4 0 2 7 6 3 6 1 0 5 2 1 8 & l t ; / i d & g t ; & l t ; r i n g & g t ; x 6 w 1 7 3 o - k C t D _ G 0 J 9 L o E 0 J w E t I s Q z 2 B 9 v B u i C y i C s C h F 6 T x H h u S 2 U j q D 8 5 D y N i t F k R g g B 5 L s k B k H i R q 8 D t 4 C _ z C - w F j F _ Y 1 B 5 i B l p B k y I k i H s h J - m B 2 P l B 1 J r 6 B 3 y B 5 f g 3 B n 9 C p u L 2 h G p s B 1 u R l q C j m i B q x F y u E s j B n D g E 5 R t B v E s I s c r V j H x a 8 m C 0 F i Y 4 W i F 0 B i D v M r e k 8 B u W 0 F 3 C 6 K p C g D p D j G y H _ C 3 d n L o x V m 0 R j k D 5 4 B l B 1 C g j B y 8 B t o C n Q - D t F q V 5 i B _ q C v d k l B 3 6 E o q C p 2 D 9 L 9 D j C t D 9 c 5 I s E m a 8 8 C t c - L _ N y H 5 e 1 i C i v X q p B s S v k D - D 8 C & l t ; / r i n g & g t ; & l t ; / r p o l y g o n s & g t ; & l t ; r p o l y g o n s & g t ; & l t ; i d & g t ; 5 4 6 6 0 2 5 3 6 7 6 6 5 9 0 1 5 6 9 & l t ; / i d & g t ; & l t ; r i n g & g t ; n y 4 _ t q n n k C r X 2 2 T _ s R r r D l v B k 6 F g R 1 D l D h D 9 C 7 _ E - U n W 8 v I z 8 n B x R w o B w D 5 z E - g C x 6 B j B 4 p H t g C 4 0 B - Y z j B & l t ; / r i n g & g t ; & l t ; / r p o l y g o n s & g t ; & l t ; r p o l y g o n s & g t ; & l t ; i d & g t ; 5 4 6 6 0 2 7 0 8 5 6 5 2 8 1 9 9 6 9 & l t ; / i d & g t ; & l t ; r i n g & g t ; g m q x l 2 - z k C z i 8 X s 6 y D h t Q o j p J l y z H _ j 0 B v n z D z r j G 6 z k C 2 9 m D _ t 7 P t k s P o _ j I & l t ; / r i n g & g t ; & l t ; / r p o l y g o n s & g t ; & l t ; r p o l y g o n s & g t ; & l t ; i d & g t ; 5 4 6 6 0 2 8 9 4 1 0 7 8 6 9 1 8 4 1 & l t ; / i d & g t ; & l t ; r i n g & g t ; j q 8 8 i t h 0 k C j I 5 F n D j S t s C 4 j D 0 v H 2 Y x 5 J m t D x R _ g E x h C j f _ 5 L 5 w n B 9 2 I l t P j r B m L s L u I n J n U 1 w C i 6 J i W n - G m r B t l C o r F h o B p 3 C w J s J j j D r j B x w G j t G 2 y H j 9 B 1 p B w 7 B m z R l C & l t ; / r i n g & g t ; & l t ; / r p o l y g o n s & g t ; & l t ; r p o l y g o n s & g t ; & l t ; i d & g t ; 5 4 6 6 0 2 9 4 2 2 1 1 5 0 2 8 9 9 3 & l t ; / i d & g t ; & l t ; r i n g & g t ; i 4 y 7 u 7 n 4 k C 5 5 b 1 h a s 4 T 4 3 F 9 9 F k 4 B 9 E 3 p C t - E m t E g C g - G u 4 L g 3 V 0 D z M i F 8 C & l t ; / r i n g & g t ; & l t ; / r p o l y g o n s & g t ; & l t ; r p o l y g o n s & g t ; & l t ; i d & g t ; 5 4 6 6 0 2 9 5 2 5 1 9 4 2 4 4 0 9 7 & l t ; / i d & g t ; & l t ; r i n g & g t ; 9 _ w _ o _ 7 4 k C v F w m D y E s B m l K 8 j G r o D 6 l R r E t q C 1 E v g C k 9 T x x G 3 i K & l t ; / r i n g & g t ; & l t ; / r p o l y g o n s & g t ; & l t ; r p o l y g o n s & g t ; & l t ; i d & g t ; 5 4 6 6 0 2 9 5 5 9 5 5 3 9 8 2 4 6 5 & l t ; / i d & g t ; & l t ; r i n g & g t ; z i p k m 2 4 4 k C v u B t D 3 F v T s C i k G 7 0 C t B 6 c z E 1 x C i F 0 _ C u B & l t ; / r i n g & g t ; & l t ; / r p o l y g o n s & g t ; & l t ; r p o l y g o n s & g t ; & l t ; i d & g t ; 5 4 6 6 0 2 9 5 9 3 9 1 3 7 2 0 8 3 3 & l t ; / i d & g t ; & l t ; r i n g & g t ; l - k _ 1 9 _ _ k C j p 2 E w w 5 J p x z F 2 0 g G g s h D 0 u j E - 9 7 E u g t S 3 t 5 C x 7 G q g Y & l t ; / r i n g & g t ; & l t ; / r p o l y g o n s & g t ; & l t ; r p o l y g o n s & g t ; & l t ; i d & g t ; 5 4 6 6 0 2 9 6 6 2 6 3 3 1 9 7 5 6 9 & l t ; / i d & g t ; & l t ; r i n g & g t ; o w 8 v - z m 9 k C s m E g n E n - J p p O 9 r D q l J s 6 B h 6 E n i G 2 x C j F 6 I 5 Q m r p B k i E h 7 B m s D 4 l F t m D z y C - m P x C w D 3 C j E _ u N q i F o j C & l t ; / r i n g & g t ; & l t ; / r p o l y g o n s & g t ; & l t ; r p o l y g o n s & g t ; & l t ; i d & g t ; 5 4 6 6 0 2 9 6 9 6 9 9 2 9 3 5 9 3 7 & l t ; / i d & g t ; & l t ; r i n g & g t ; 8 0 t 1 _ q o 0 k C 1 3 L _ o y F 4 n w L 8 _ r B t g 2 Q p n i H 4 y n C u x l J m 2 4 I m g 2 H p n n K - n r I & l t ; / r i n g & g t ; & l t ; / r p o l y g o n s & g t ; & l t ; r p o l y g o n s & g t ; & l t ; i d & g t ; 5 4 6 6 0 2 9 6 9 6 9 9 2 9 3 5 9 3 8 & l t ; / i d & g t ; & l t ; r i n g & g t ; 8 r 5 u - q 2 7 k C m x 4 r W 3 i 3 l D _ 2 r 8 I 6 z 6 4 B 5 z 1 5 o B p q u r P t t 0 q D q l y u L p 1 v j R 6 y n v C r k u _ J 5 9 u p T r 0 0 3 Q t 3 8 x i B j m h i B _ n 7 o s B x z 6 3 O y y t 2 b i 5 n y 2 C & l t ; / r i n g & g t ; & l t ; / r p o l y g o n s & g t ; & l t ; r p o l y g o n s & g t ; & l t ; i d & g t ; 5 4 6 6 0 2 9 8 0 0 0 7 2 1 5 1 0 4 1 & l t ; / i d & g t ; & l t ; r i n g & g t ; 2 9 i w s 3 3 9 k C t D 0 C q 9 5 C m m E j y F v D 2 C h C j D _ D m j E 7 0 G z Q _ Y 3 D i E m C v B 8 S s g G n N v G 2 5 G 1 q h B t G 7 I & l t ; / r i n g & g t ; & l t ; / r p o l y g o n s & g t ; & l t ; r p o l y g o n s & g t ; & l t ; i d & g t ; 5 4 6 6 0 2 9 8 0 0 0 7 2 1 5 1 0 4 2 & l t ; / i d & g t ; & l t ; r i n g & g t ; q s g n s m 0 9 k C h i B s z C 0 u L 3 D x H s n C 6 g F 1 4 g B 9 9 G 7 r D x I l D 7 m B t B r E 7 s L 3 7 D u v B k _ B q p B m s D _ g G 1 l H j 6 D k D u H 8 C u E 6 J 6 M n x B y n B - D 7 D & l t ; / r i n g & g t ; & l t ; / r p o l y g o n s & g t ; & l t ; r p o l y g o n s & g t ; & l t ; i d & g t ; 5 4 6 6 0 2 9 9 3 7 5 1 1 1 0 4 5 1 3 & l t ; / i d & g t ; & l t ; r i n g & g t ; 0 _ m 2 3 l h _ k C 4 G h 4 C t D y E g F 7 I 0 y I _ M k N 9 S 7 L 2 J - H q E w E 4 C 8 G 4 E j F k e m M p H 9 M - G t E v B 4 B 9 G t E x E 9 C x H r K i R 4 C l D g J p E n F - E 4 E o G 6 D j a v B x C 8 B k P - C j Y 1 B j D g G 5 G s F s o B 1 C g Y y I x C x E 4 L k D - D u B w C u t B - F l R 2 B 2 K 6 H - D _ C & l t ; / r i n g & g t ; & l t ; / r p o l y g o n s & g t ; & l t ; r p o l y g o n s & g t ; & l t ; i d & g t ; 5 4 6 6 0 3 0 4 5 2 9 0 7 1 8 0 0 3 3 & l t ; / i d & g t ; & l t ; r i n g & g t ; p 9 _ g _ 3 y - k C 0 J t L 4 C s C j D 7 N w F 9 J q O g D l C & l t ; / r i n g & g t ; & l t ; / r p o l y g o n s & g t ; & l t ; r p o l y g o n s & g t ; & l t ; i d & g t ; 5 4 6 6 0 3 0 9 3 3 9 4 3 5 1 7 1 8 5 & l t ; / i d & g t ; & l t ; r i n g & g t ; n 1 w - - w n - j C r 5 1 D z k q D m o q - B i m w H l g 3 C h w 4 G q h g D k r g P u p q D q z y C y 2 i P q j n B n k r C w r r E _ g x S 4 m 5 B n p s B _ 3 s I & l t ; / r i n g & g t ; & l t ; / r p o l y g o n s & g t ; & l t ; r p o l y g o n s & g t ; & l t ; i d & g t ; 5 4 6 6 0 3 1 8 6 1 6 5 6 4 5 3 1 2 1 & l t ; / i d & g t ; & l t ; r i n g & g t ; 1 3 9 o 2 k g g l C q 3 v B g 0 Z u k m K 5 u h C r j J 2 p n P x z 5 C 5 w 0 B & l t ; / r i n g & g t ; & l t ; / r p o l y g o n s & g t ; & l t ; r p o l y g o n s & g t ; & l t ; i d & g t ; 5 4 6 6 0 4 0 1 4 2 3 5 3 3 9 9 8 0 9 & l t ; / i d & g t ; & l t ; r i n g & g t ; g 6 y y x s 9 j m C 6 4 x O 7 1 1 C 9 y V 6 7 2 I 8 t E q 1 l H 2 1 w B 1 1 7 E 3 9 _ C k y s B & l t ; / r i n g & g t ; & l t ; / r p o l y g o n s & g t ; & l t ; r p o l y g o n s & g t ; & l t ; i d & g t ; 5 4 6 6 0 4 0 1 7 6 7 1 3 1 3 8 1 7 7 & l t ; / i d & g t ; & l t ; r i n g & g t ; 5 7 p 4 k x o l m C 4 G j _ B 3 O 1 1 B y C w E q R 9 F n F r v F 7 C 4 O h N 8 X 8 m C z E v E 3 C 6 W n C j C & l t ; / r i n g & g t ; & l t ; / r p o l y g o n s & g t ; & l t ; r p o l y g o n s & g t ; & l t ; i d & g t ; 5 4 6 6 0 4 0 1 7 6 7 1 3 1 3 8 1 7 8 & l t ; / i d & g t ; & l t ; r i n g & g t ; 3 w 8 j t w - k m C s E 8 G z D n D 3 0 B m 4 B i Z g o C s G j d p F i w H 9 C 4 B x E o D m - D 6 s C g c w n I - P k S s H & l t ; / r i n g & g t ; & l t ; / r p o l y g o n s & g t ; & l t ; r p o l y g o n s & g t ; & l t ; i d & g t ; 5 4 6 6 0 4 0 1 7 6 7 1 3 1 3 8 1 7 9 & l t ; / i d & g t ; & l t ; r i n g & g t ; 3 h 7 - v 8 i l m C r D w E z D s C o C - E x K 4 D 9 G n E i S h M & l t ; / r i n g & g t ; & l t ; / r p o l y g o n s & g t ; & l t ; r p o l y g o n s & g t ; & l t ; i d & g t ; 5 4 6 6 0 4 0 1 7 6 7 1 3 1 3 8 1 8 0 & l t ; / i d & g t ; & l t ; r i n g & g t ; h j j i h 6 o l m C 4 G v m C 5 c x D 6 C q C 6 Y 5 L j _ B x X 0 C k H z H i G p E h a o 2 B 3 f 0 3 C 2 F v N 4 W m 8 B n G 8 R 5 D & l t ; / r i n g & g t ; & l t ; / r p o l y g o n s & g t ; & l t ; r p o l y g o n s & g t ; & l t ; i d & g t ; 5 4 6 6 0 4 0 1 7 6 7 1 3 1 3 8 1 8 1 & l t ; / i d & g t ; & l t ; r i n g & g t ; p z w x x - 9 k m C j I n P 1 F 0 J q w L w 6 D l I i H i J 1 m B h j Q n j C - M v J n B 3 C s 0 D - D _ C & l t ; / r i n g & g t ; & l t ; / r p o l y g o n s & g t ; & l t ; r p o l y g o n s & g t ; & l t ; i d & g t ; 5 4 6 6 0 4 0 1 7 6 7 1 3 1 3 8 1 8 2 & l t ; / i d & g t ; & l t ; r i n g & g t ; _ _ o o j i 8 k m C w C q V 9 H u E 3 F m H s U g Z i 4 B _ L 7 G z V u L g C o D 0 B h J m W j J 8 E & l t ; / r i n g & g t ; & l t ; / r p o l y g o n s & g t ; & l t ; r p o l y g o n s & g t ; & l t ; i d & g t ; 5 4 6 6 0 4 1 6 5 4 1 8 1 8 8 8 0 0 1 & l t ; / i d & g t ; & l t ; r i n g & g t ; h 1 u z t y 1 3 l C x y 5 D _ j h N u i t C o n s J m 1 0 G v 2 I 2 9 _ B g o 8 B q u 3 K 5 q f n 5 N k 6 r I i 7 v W h 4 2 N & l t ; / r i n g & g t ; & l t ; / r p o l y g o n s & g t ; & l t ; r p o l y g o n s & g t ; & l t ; i d & g t ; 5 4 6 6 0 4 2 4 4 4 4 5 5 8 7 0 4 6 5 & l t ; / i d & g t ; & l t ; r i n g & g t ; u 0 4 s s - q h m C n v 8 Z w g h C o u l C i u - B 7 9 s I y k v H p q 6 B u q j 4 C - k 6 D g 7 x P & l t ; / r i n g & g t ; & l t ; / r p o l y g o n s & g t ; & l t ; r p o l y g o n s & g t ; & l t ; i d & g t ; 5 4 6 6 0 4 2 7 1 9 3 3 3 7 7 7 4 0 9 & l t ; / i d & g t ; & l t ; r i n g & g t ; 4 _ l g 5 u p _ l C y Q k y B 4 Q 1 X _ r B r T k i C 1 8 H z v G h 0 F v 4 C z 0 D 8 g I q M q k G h F l 8 F j j C 4 B q r D p z B 6 K 9 k D 9 w E 4 4 C y - D 1 g F o _ B 2 2 B 6 h G 1 U p G h U z p B & l t ; / r i n g & g t ; & l t ; / r p o l y g o n s & g t ; & l t ; r p o l y g o n s & g t ; & l t ; i d & g t ; 5 4 6 6 0 4 2 7 5 3 6 9 3 5 1 5 7 7 7 & l t ; / i d & g t ; & l t ; r i n g & g t ; w 4 3 k 7 _ j _ l C y z h R i 1 _ C w i _ 7 C p 6 w Y j v 4 O & l t ; / r i n g & g t ; & l t ; / r p o l y g o n s & g t ; & l t ; r p o l y g o n s & g t ; & l t ; i d & g t ; 5 4 6 6 0 4 2 7 8 8 0 5 3 2 5 4 1 4 5 & l t ; / i d & g t ; & l t ; r i n g & g t ; x v t s w r n _ l C l u C 5 y F 6 z C v _ G s R 6 8 D 2 4 J 8 x D o q F y e g z G h D z j C o 3 C 9 G 7 V 5 6 C w - D _ i B x w D 9 m D l 0 E p t j B h 7 B o k C g v F g W & l t ; / r i n g & g t ; & l t ; / r p o l y g o n s & g t ; & l t ; r p o l y g o n s & g t ; & l t ; i d & g t ; 5 4 6 6 0 4 2 7 8 8 0 5 3 2 5 4 1 4 6 & l t ; / i d & g t ; & l t ; r i n g & g t ; j q s 7 p v y 9 l C u y C 0 J 4 J p F z H z 3 H m G k u D h - K 6 T - M o T r R q p B u h B l Z 1 w B 8 p G n 5 C & l t ; / r i n g & g t ; & l t ; / r p o l y g o n s & g t ; & l t ; r p o l y g o n s & g t ; & l t ; i d & g t ; 5 4 6 6 0 4 2 8 2 2 4 1 2 9 9 2 5 1 3 & l t ; / i d & g t ; & l t ; r i n g & g t ; u v i x 5 n x 7 l C n X 9 g D q q C y 6 B s R p u B k E j D 8 D u F 3 y E 1 y B o t E r s B 2 B y K 6 N & l t ; / r i n g & g t ; & l t ; / r p o l y g o n s & g t ; & l t ; r p o l y g o n s & g t ; & l t ; i d & g t ; 5 4 6 6 0 4 2 8 2 2 4 1 2 9 9 2 5 1 4 & l t ; / i d & g t ; & l t ; r i n g & g t ; _ g k 5 t 1 m 8 l C - 3 s B g l r B n t r O 4 2 X h r S y o v C i v o C 3 2 z E p p r O _ p X k u v E 5 8 K _ - z J 0 9 0 N l g 5 E & l t ; / r i n g & g t ; & l t ; / r p o l y g o n s & g t ; & l t ; r p o l y g o n s & g t ; & l t ; i d & g t ; 5 4 6 6 0 4 2 8 2 2 4 1 2 9 9 2 5 1 5 & l t ; / i d & g t ; & l t ; r i n g & g t ; w 9 3 y g 1 r 7 l C z x F p i B 4 9 N p m C 9 F k E o C t K 8 n B y n O z r F r m D t N 2 B 0 H h M x 3 B & l t ; / r i n g & g t ; & l t ; / r p o l y g o n s & g t ; & l t ; r p o l y g o n s & g t ; & l t ; i d & g t ; 5 4 6 6 0 4 2 8 2 2 4 1 2 9 9 2 5 1 6 & l t ; / i d & g t ; & l t ; r i n g & g t ; p 9 - r 7 3 m 9 l C 0 J i H t k C w G 2 q B 2 y J y x C m G 7 C 0 F 1 V h g B o u B 3 w E i n B 7 w C t w C & l t ; / r i n g & g t ; & l t ; / r p o l y g o n s & g t ; & l t ; r p o l y g o n s & g t ; & l t ; i d & g t ; 5 4 6 6 0 4 2 8 2 2 4 1 2 9 9 2 5 1 7 & l t ; / i d & g t ; & l t ; r i n g & g t ; q _ v 2 0 y y 7 l C w C g s F s q C 3 g G r T p P q Q 3 H m m B w Z u M r h B m q B t W 7 C z J i T r n D 8 o B o d 4 L n J 4 K 8 H r z B 3 U 9 6 B r G 8 E & l t ; / r i n g & g t ; & l t ; / r p o l y g o n s & g t ; & l t ; r p o l y g o n s & g t ; & l t ; i d & g t ; 5 4 6 6 0 4 2 8 2 2 4 1 2 9 9 2 5 1 8 & l t ; / i d & g t ; & l t ; r i n g & g t ; x 0 0 9 t t v 7 l C 6 M 1 X x L 9 W h w 2 B x 0 R 1 4 I _ 7 E 5 N 7 M 5 G w D u T 7 4 B 5 h H 0 o I n k D k k C q v F z v H 8 1 E 4 N & l t ; / r i n g & g t ; & l t ; / r p o l y g o n s & g t ; & l t ; r p o l y g o n s & g t ; & l t ; i d & g t ; 5 4 6 6 0 4 2 8 2 2 4 1 2 9 9 2 5 1 9 & l t ; / i d & g t ; & l t ; r i n g & g t ; n q 8 o l 3 l 7 l C s 4 F x 9 B u f y q C v _ B w s B z h B q Q x 0 B k 2 F 8 n C r 7 B s c 9 Z u i B g p B z Z i u B q n B t o E u 8 B g S 0 g B & l t ; / r i n g & g t ; & l t ; / r p o l y g o n s & g t ; & l t ; r p o l y g o n s & g t ; & l t ; i d & g t ; 5 4 6 6 0 4 3 5 7 8 3 2 7 2 3 6 6 0 9 & l t ; / i d & g t ; & l t ; r i n g & g t ; r i - m j q w 5 l C x 2 h B u 2 J q z E u N k J o C 5 m B u 9 e i 1 L y p M _ i L z C 0 h D z s B j x C g D 9 6 L V m 4 M q y D & l t ; / r i n g & g t ; & l t ; / r p o l y g o n s & g t ; & l t ; r p o l y g o n s & g t ; & l t ; i d & g t ; 5 4 6 6 0 4 3 6 1 2 6 8 6 9 7 4 9 7 7 & l t ; / i d & g t ; & l t ; r i n g & g t ; q v - 5 z 8 r 6 l C w Q 6 G r I o J 5 _ Y l q E g E p x d q o L t K i C 3 G i P v G 9 o F h J 4 K 8 X 6 F s O g F l C s h C 6 E - D 2 B 9 G 5 G y D 2 B t U l u D h 4 N C 0 o D 5 p B & l t ; / r i n g & g t ; & l t ; / r p o l y g o n s & g t ; & l t ; r p o l y g o n s & g t ; & l t ; i d & g t ; 5 4 6 6 0 4 3 6 1 2 6 8 6 9 7 4 9 7 8 & l t ; / i d & g t ; & l t ; r i n g & g t ; 3 5 r 3 0 r u 6 l C z O _ _ E 6 m E g 0 H q 6 B _ J z I 3 H g w H g M 5 Z s i B h R o T 9 r B 5 8 C - f t o E 0 H j M & l t ; / r i n g & g t ; & l t ; / r p o l y g o n s & g t ; & l t ; r p o l y g o n s & g t ; & l t ; i d & g t ; 5 4 6 6 0 4 3 6 1 2 6 8 6 9 7 4 9 7 9 & l t ; / i d & g t ; & l t ; r i n g & g t ; y 0 _ 8 q v u 6 l C 7 S 9 4 E p L - r H h P 1 2 D 3 D l F 8 5 C 2 P - a m u C 0 y F 2 - J 7 J 2 B m D S h J i v F h G & l t ; / r i n g & g t ; & l t ; / r p o l y g o n s & g t ; & l t ; r p o l y g o n s & g t ; & l t ; i d & g t ; 5 4 6 6 0 4 3 6 1 2 6 8 6 9 7 4 9 8 0 & l t ; / i d & g t ; & l t ; r i n g & g t ; i k s v w n 2 6 l C g 2 o E 3 0 k J 9 s r D 7 w l C m p z F & l t ; / r i n g & g t ; & l t ; / r p o l y g o n s & g t ; & l t ; r p o l y g o n s & g t ; & l t ; i d & g t ; 5 4 6 6 0 4 3 6 1 2 6 8 6 9 7 4 9 8 1 & l t ; / i d & g t ; & l t ; r i n g & g t ; 0 t n p 1 2 - 5 l C v - 1 L r j h H x 0 q B 8 l g O y w i H w 6 i F 6 z i O 7 8 U g x R l r v E n 6 l D y v j m D u 8 x N 9 1 i F r u r K g 0 o C & l t ; / r i n g & g t ; & l t ; / r p o l y g o n s & g t ; & l t ; r p o l y g o n s & g t ; & l t ; i d & g t ; 5 4 6 6 0 4 3 6 1 2 6 8 6 9 7 4 9 8 2 & l t ; / i d & g t ; & l t ; r i n g & g t ; 9 6 l 1 n h w 5 l C w C 0 C _ q C m R t h E g o G g K o J n 2 C 0 x C h w F l t K r l Q k x C 4 v H z m B t B 8 O y i B n t F o g D p 7 C x x B l k G i F - Y 4 _ D 6 1 C - 2 F g S w 3 H s 0 B s H & l t ; / r i n g & g t ; & l t ; / r p o l y g o n s & g t ; & l t ; r p o l y g o n s & g t ; & l t ; i d & g t ; 5 4 6 6 0 4 3 6 4 7 0 4 6 7 1 3 3 4 5 & l t ; / i d & g t ; & l t ; r i n g & g t ; r o l g w z p 6 l C q E k m D q k J n y N 7 2 C i q G j l C w r B n 8 I 3 y F 3 o B 5 h E 7 g G 2 a 5 K j D 8 P - a h f 5 k S 1 l D _ v C 2 3 E j h F g 7 E _ 2 C x m E o u G p 6 B 0 T x U 0 9 F v g C v e r M s H & l t ; / r i n g & g t ; & l t ; / r p o l y g o n s & g t ; & l t ; r p o l y g o n s & g t ; & l t ; i d & g t ; 5 4 6 6 0 4 3 6 4 7 0 4 6 7 1 3 3 4 6 & l t ; / i d & g t ; & l t ; r i n g & g t ; g n o q o w s 5 l C x F 1 F 1 D 1 n B n t C _ g I u k K 5 5 G x k O z g L m M 7 C j N m P r R k P q 3 C z C 0 t E 7 z C k j B 8 r G w m Q 4 z D n o C 1 - B 6 r C i h C i j C v j B & l t ; / r i n g & g t ; & l t ; / r p o l y g o n s & g t ; & l t ; r p o l y g o n s & g t ; & l t ; i d & g t ; 5 4 6 6 0 4 3 6 4 7 0 4 6 7 1 3 3 4 7 & l t ; / i d & g t ; & l t ; r i n g & g t ; 2 z 6 8 r p - 5 l C 9 h B x F r I u G _ I k U y j D r _ C g o L 8 L 2 O 0 o B z q C i X - P g D n - B q j J 6 p G & l t ; / r i n g & g t ; & l t ; / r p o l y g o n s & g t ; & l t ; r p o l y g o n s & g t ; & l t ; i d & g t ; 5 4 6 6 0 4 3 6 8 1 4 0 6 4 5 1 7 1 3 & l t ; / i d & g t ; & l t ; r i n g & g t ; m 2 p _ 1 n o 7 l C g 9 h o C 4 m x n Y z u 7 q I y m 9 n F n s 2 s Z m _ n t H 2 n r 3 I i 5 x 8 F 8 j v 8 X t s g p S 0 o v i B k 2 t 3 C & l t ; / r i n g & g t ; & l t ; / r p o l y g o n s & g t ; & l t ; r p o l y g o n s & g t ; & l t ; i d & g t ; 5 4 6 6 0 4 3 7 1 5 7 6 6 1 9 0 0 8 1 & l t ; / i d & g t ; & l t ; r i n g & g t ; 4 3 p 7 s u 1 6 l C h L m z C u 0 O 7 r Q s p e k j r B k q N y h Q g 3 J - g G 7 2 D 3 m C 5 F 7 m C 8 i C 2 6 B p 4 C - 3 C y 6 B 6 i C i 7 C u o C m e 2 I 6 S z C j s B g 6 f 2 m F _ r D k 2 D 5 o K 4 o B r z E _ o v B n r y B q m Z 2 l U i n F x o E - x C m S j G & l t ; / r i n g & g t ; & l t ; / r p o l y g o n s & g t ; & l t ; r p o l y g o n s & g t ; & l t ; i d & g t ; 5 4 6 6 0 4 3 7 1 5 7 6 6 1 9 0 0 8 2 & l t ; / i d & g t ; & l t ; r i n g & g t ; 2 - i w u o v 6 l C h L 4 Q 3 c 1 F 2 C m H n F z t B 2 j B 7 E o 9 B z f 4 F 6 H l Q w W 3 j B 6 E & l t ; / r i n g & g t ; & l t ; / r p o l y g o n s & g t ; & l t ; r p o l y g o n s & g t ; & l t ; i d & g t ; 5 4 6 6 0 4 3 7 1 5 7 6 6 1 9 0 0 8 3 & l t ; / i d & g t ; & l t ; r i n g & g t ; 6 5 - i i u m 7 l C i f z 4 E n I p I t I n Y s G x H p K w p B - e - Z 5 J x 6 B n E 0 H y t B 6 N & l t ; / r i n g & g t ; & l t ; / r p o l y g o n s & g t ; & l t ; r p o l y g o n s & g t ; & l t ; i d & g t ; 5 4 6 6 0 4 3 7 1 5 7 6 6 1 9 0 0 8 4 & l t ; / i d & g t ; & l t ; r i n g & g t ; 9 g m 9 x - n 7 l C 5 z g j B o v t F v m q D - 6 i C n m N - r R t g g L y s P i p I 5 6 j C 4 h m B y r W q 1 x B r n 3 B s m g B y x j B & l t ; / r i n g & g t ; & l t ; / r p o l y g o n s & g t ; & l t ; r p o l y g o n s & g t ; & l t ; i d & g t ; 5 4 6 6 0 4 3 7 1 5 7 6 6 1 9 0 0 8 5 & l t ; / i d & g t ; & l t ; r i n g & g t ; 2 s j 4 6 1 7 6 l C y J o N 1 T 0 U 8 V y 8 D 6 V _ x C z T 9 2 B x n B s G g E 9 C 3 Q h s B n q K 7 5 Y r C l k B q b - L & l t ; / r i n g & g t ; & l t ; / r p o l y g o n s & g t ; & l t ; r p o l y g o n s & g t ; & l t ; i d & g t ; 5 4 6 6 0 4 3 7 5 0 1 2 5 9 2 8 4 4 9 & l t ; / i d & g t ; & l t ; r i n g & g t ; g p r 8 w g l 6 l C l r 3 C n 1 w B 4 - 8 B _ _ o M x n 3 D o w v F h - 5 d w n g C u w X 1 t n c g r s Z & l t ; / r i n g & g t ; & l t ; / r p o l y g o n s & g t ; & l t ; r p o l y g o n s & g t ; & l t ; i d & g t ; 5 4 6 6 0 4 3 7 5 0 1 2 5 9 2 8 4 5 0 & l t ; / i d & g t ; & l t ; r i n g & g t ; m m 9 y t u 4 6 l C y J g R s o G 7 8 H q J r 6 O _ 4 B s M - E 4 B w D 5 l B r 9 C 0 9 I 2 m C s P _ 0 B q 2 E n Z - D 8 E & l t ; / r i n g & g t ; & l t ; / r p o l y g o n s & g t ; & l t ; r p o l y g o n s & g t ; & l t ; i d & g t ; 5 4 6 6 0 4 3 7 5 0 1 2 5 9 2 8 4 5 1 & l t ; / i d & g t ; & l t ; r i n g & g t ; 9 p h 7 z z 7 6 l C s E w E 5 v B s 9 E 4 k E m w E v i F r w V 1 g B r m B 4 O 8 B g C l Q w t B _ k T k 3 U 9 t D n e k q E _ E & l t ; / r i n g & g t ; & l t ; / r p o l y g o n s & g t ; & l t ; r p o l y g o n s & g t ; & l t ; i d & g t ; 5 4 6 6 0 4 3 7 5 0 1 2 5 9 2 8 4 5 2 & l t ; / i d & g t ; & l t ; r i n g & g t ; 9 x 1 y h 2 3 6 l C t D 1 F z L z I p S 5 1 C h F i C n B 1 C 1 E _ K 1 o C k h B j G & l t ; / r i n g & g t ; & l t ; / r p o l y g o n s & g t ; & l t ; r p o l y g o n s & g t ; & l t ; i d & g t ; 5 4 6 6 0 4 3 7 5 0 1 2 5 9 2 8 4 5 3 & l t ; / i d & g t ; & l t ; r i n g & g t ; p 0 _ m l u 2 6 l C _ M 0 V q y M 2 r f y Z 5 t B q 4 B t b l 0 B i C u t G 8 c 4 L r w E s 6 G 5 5 D 6 p I r g C h x B _ v F 9 P h G & l t ; / r i n g & g t ; & l t ; / r p o l y g o n s & g t ; & l t ; r p o l y g o n s & g t ; & l t ; i d & g t ; 5 4 6 6 0 4 3 8 1 8 8 4 5 4 0 5 1 8 5 & l t ; / i d & g t ; & l t ; r i n g & g t ; q 0 3 k 8 q h 5 l C 5 O p I - B n q 1 B v - j B 8 o G y t F _ u L n F v H s D 0 F q - O m 9 H 6 v B k z K j 5 B i u B r r C q i D w 0 L u l O i D _ E 0 N & l t ; / r i n g & g t ; & l t ; / r p o l y g o n s & g t ; & l t ; r p o l y g o n s & g t ; & l t ; i d & g t ; 5 4 6 6 0 4 3 8 5 3 2 0 5 1 4 3 5 5 3 & l t ; / i d & g t ; & l t ; r i n g & g t ; - z _ 2 5 _ k 5 l C 2 G z F x D 3 D w k B p S p 2 C t q H o Q i J m C r H - Z _ S x l B u _ B 1 s B 4 q E l w E w z D 7 d & l t ; / r i n g & g t ; & l t ; / r p o l y g o n s & g t ; & l t ; r p o l y g o n s & g t ; & l t ; i d & g t ; 5 4 6 6 0 4 3 9 9 0 6 4 4 0 9 7 0 2 5 & l t ; / i d & g t ; & l t ; r i n g & g t ; 2 x 5 s n 5 s _ l C t 9 B o 8 C 8 8 C u s B _ 8 E z 1 C 0 w B h _ C i 3 C 8 S 1 C i d r r C k 1 B 4 _ D 1 j E w m B & l t ; / r i n g & g t ; & l t ; / r p o l y g o n s & g t ; & l t ; r p o l y g o n s & g t ; & l t ; i d & g t ; 5 4 6 6 0 4 4 6 7 7 8 3 8 8 6 4 3 8 5 & l t ; / i d & g t ; & l t ; r i n g & g t ; 3 w h h s m p 1 l C p w 5 y F o y v n S r r w k Q j 2 y u M y 9 7 4 C g p - y O s 2 4 q U j p i h r C 0 z _ _ h C & l t ; / r i n g & g t ; & l t ; / r p o l y g o n s & g t ; & l t ; r p o l y g o n s & g t ; & l t ; i d & g t ; 5 4 6 6 0 4 5 1 2 4 5 1 5 4 6 3 1 6 9 & l t ; / i d & g t ; & l t ; r i n g & g t ; - h v k m 5 o 2 l C w C g N v L q V 6 J j Y 8 V 1 H _ Y 9 C x C i _ B y D 6 v B 0 T 4 K n C j C & l t ; / r i n g & g t ; & l t ; / r p o l y g o n s & g t ; & l t ; r p o l y g o n s & g t ; & l t ; i d & g t ; 5 4 6 6 0 4 5 3 9 9 3 9 3 3 7 0 1 1 3 & l t ; / i d & g t ; & l t ; r i n g & g t ; w 3 h n 9 _ j 1 l C w C 0 C _ G i H o J _ I 3 G 0 F 3 C u O - D _ C & l t ; / r i n g & g t ; & l t ; / r p o l y g o n s & g t ; & l t ; r p o l y g o n s & g t ; & l t ; i d & g t ; 5 4 6 6 0 4 5 4 3 3 7 5 3 1 0 8 4 8 1 & l t ; / i d & g t ; & l t ; r i n g & g t ; q s m u 0 o q y l C 9 8 7 w R 1 u - 4 I n m 4 9 Z n v t z N 2 7 s g Q h u v 8 G _ k z - S 9 z 4 q L & l t ; / r i n g & g t ; & l t ; / r p o l y g o n s & g t ; & l t ; r p o l y g o n s & g t ; & l t ; i d & g t ; 5 4 6 6 0 4 5 8 8 0 4 2 9 7 0 7 2 6 5 & l t ; / i d & g t ; & l t ; r i n g & g t ; v j q o m 8 3 u l C s E x D k H m E q e k G 7 C 9 G q F l g C j G & l t ; / r i n g & g t ; & l t ; / r p o l y g o n s & g t ; & l t ; r p o l y g o n s & g t ; & l t ; i d & g t ; 5 4 6 6 0 4 5 8 8 0 4 2 9 7 0 7 2 6 6 & l t ; / i d & g t ; & l t ; r i n g & g t ; 7 h _ t 7 6 p u l C s E - O - B 3 m C k 7 C l D q u D l s C 1 r C 9 p C 4 h D r B u t C m n B 1 j D f x 5 C h w C & l t ; / r i n g & g t ; & l t ; / r p o l y g o n s & g t ; & l t ; r p o l y g o n s & g t ; & l t ; i d & g t ; 5 4 6 6 0 4 5 8 8 0 4 2 9 7 0 7 2 6 7 & l t ; / i d & g t ; & l t ; r i n g & g t ; v z 2 0 s o 5 u l C v F _ G n D q G _ D 3 R i C z C 4 F r G q b q H & l t ; / r i n g & g t ; & l t ; / r p o l y g o n s & g t ; & l t ; r p o l y g o n s & g t ; & l t ; i d & g t ; 5 4 6 6 0 4 5 8 8 0 4 2 9 7 0 7 2 6 8 & l t ; / i d & g t ; & l t ; r i n g & g t ; v m 9 g i o x v l C _ M x m j C k 0 O q 8 K m E m h y B o U 1 v _ B 9 t s B i q B 6 L 4 B j x D g 3 B 6 K i D v v E t 9 R l 5 P 6 3 U n i J s r O 8 z F g w B r G g F j C & l t ; / r i n g & g t ; & l t ; / r p o l y g o n s & g t ; & l t ; r p o l y g o n s & g t ; & l t ; i d & g t ; 5 4 6 6 0 4 5 8 8 0 4 2 9 7 0 7 2 6 9 & l t ; / i d & g t ; & l t ; r i n g & g t ; 6 t n 8 1 u 4 v l C w J j 2 D 7 r H 5 x F g N 9 c 0 V 2 k B v 8 B s j D l f t l B w 4 C t 1 G n h C 5 G 4 F x Z o 2 C i F j C & l t ; / r i n g & g t ; & l t ; / r p o l y g o n s & g t ; & l t ; r p o l y g o n s & g t ; & l t ; i d & g t ; 5 4 6 6 0 4 5 9 4 9 1 4 9 1 8 4 0 0 3 & l t ; / i d & g t ; & l t ; r i n g & g t ; o 5 j w 5 5 h u l C s E l T 4 z C o t F l 1 B k Q - E x J w D m 4 C 8 v B v l E q S n C _ C & l t ; / r i n g & g t ; & l t ; / r p o l y g o n s & g t ; & l t ; r p o l y g o n s & g t ; & l t ; i d & g t ; 5 4 6 6 0 4 5 9 8 3 5 0 8 9 2 2 3 6 9 & l t ; / i d & g t ; & l t ; r i n g & g t ; 0 m v o j 7 x s l C l L u V 9 K x K 9 C y F o T 3 E p C n C _ C & l t ; / r i n g & g t ; & l t ; / r p o l y g o n s & g t ; & l t ; r p o l y g o n s & g t ; & l t ; i d & g t ; 5 4 6 6 0 4 6 2 2 4 0 2 7 0 9 0 9 4 5 & l t ; / i d & g t ; & l t ; r i n g & g t ; w q z w - i l - l C s w s N p 1 h E g h S w - m B 2 o _ K q o m C i s S & l t ; / r i n g & g t ; & l t ; / r p o l y g o n s & g t ; & l t ; r p o l y g o n s & g t ; & l t ; i d & g t ; 5 4 6 6 0 4 6 2 2 4 0 2 7 0 9 0 9 4 6 & l t ; / i d & g t ; & l t ; r i n g & g t ; s k k r 7 m 2 _ l C y r k E 1 6 z F 2 k _ H n j 2 Z r m v D r x n D 9 g y B w 3 i D & l t ; / r i n g & g t ; & l t ; / r p o l y g o n s & g t ; & l t ; r p o l y g o n s & g t ; & l t ; i d & g t ; 5 4 6 6 0 4 7 5 9 8 4 1 6 6 2 5 6 6 5 & l t ; / i d & g t ; & l t ; r i n g & g t ; g z v o _ n u 1 l C w C v 7 H 6 s F 1 D 4 h H 9 o H l 0 D o o C 1 1 C - C i C u D q I p o E t 6 B o q D t 3 F v 5 D 2 q G 7 D & l t ; / r i n g & g t ; & l t ; / r p o l y g o n s & g t ; & l t ; r p o l y g o n s & g t ; & l t ; i d & g t ; 5 4 6 6 0 4 7 5 9 8 4 1 6 6 2 5 6 6 6 & l t ; / i d & g t ; & l t ; r i n g & g t ; s m 1 v 8 w r 1 l C i 7 D 0 r C u y H n y N 3 9 B x D 4 s F k r C r t C s 4 B 5 g B j _ K p 2 H 0 3 E j _ E z y B 0 L y I q h B t 8 E v x B z Z t g F r G j G & l t ; / r i n g & g t ; & l t ; / r p o l y g o n s & g t ; & l t ; r p o l y g o n s & g t ; & l t ; i d & g t ; 5 4 6 6 0 4 8 9 3 8 4 4 6 4 2 2 0 1 7 & l t ; / i d & g t ; & l t ; r i n g & g t ; q z j i y 1 h r l C m s x s p B v j v w K j - x 8 i B m 8 j _ D x 1 x - S y y h 0 E v _ u h C s p m _ G r l 6 w l B p - y _ X 0 5 y l R q o p g D y s _ o F 6 4 8 v e 4 5 u n D w z - 3 C 0 x h w V g m 6 8 D 6 s u o F q v _ e 0 6 v 7 G p z y n F 8 z l 2 C 2 h l 0 G u 4 5 _ F v r z z B _ k o q C l _ 5 5 d k 0 t v R 8 8 1 p C 3 8 0 j C r 2 l l C 5 y 3 2 B z 3 x r D o 8 g y C l o m k X o 0 s 0 8 C s q i q G u k 7 i I l y n h J g w i r E h 5 s - q B 8 x k v M 4 z 4 4 9 B 9 8 4 u h B j v 2 5 2 D q u 1 k 3 B r o 9 g I 7 0 x 7 y B 5 2 9 k C x x h 5 C 1 t o _ F z s 8 6 F 8 2 k w B 8 y 6 q G z m - p E 3 y 9 3 Y l 8 _ n C & l t ; / r i n g & g t ; & l t ; / r p o l y g o n s & g t ; & l t ; r p o l y g o n s & g t ; & l t ; i d & g t ; 5 4 6 6 0 4 9 5 9 1 2 8 1 4 5 1 0 0 9 & l t ; / i d & g t ; & l t ; r i n g & g t ; 2 n 5 w 3 r s p l C n z x B q 0 g I i g x U t 5 S u w 8 C o 0 o D 0 1 n F & l t ; / r i n g & g t ; & l t ; / r p o l y g o n s & g t ; & l t ; r p o l y g o n s & g t ; & l t ; i d & g t ; 5 4 6 6 0 4 9 5 9 1 2 8 1 4 5 1 0 1 0 & l t ; / i d & g t ; & l t ; r i n g & g t ; g w k 3 v _ r p l C 7 O 6 J 4 C m E j F h D 7 E o L y L o F i F - D j C & l t ; / r i n g & g t ; & l t ; / r p o l y g o n s & g t ; & l t ; r p o l y g o n s & g t ; & l t ; i d & g t ; 5 4 6 6 0 4 9 5 9 1 2 8 1 4 5 1 0 1 1 & l t ; / i d & g t ; & l t ; r i n g & g t ; 1 x z t q 1 w p l C s E y 8 C t o B r q B 7 D s E x D o R 7 H m J g Q p K 6 L w X 9 h C 3 q C g C r C - D j C & l t ; / r i n g & g t ; & l t ; / r p o l y g o n s & g t ; & l t ; r p o l y g o n s & g t ; & l t ; i d & g t ; 5 4 6 6 0 4 9 5 9 1 2 8 1 4 5 1 0 1 2 & l t ; / i d & g t ; & l t ; r i n g & g t ; 7 u u 7 8 m h p l C w C n I j L v D 2 C 4 E n D g E i G 6 S 7 G w L q F k F 8 E & l t ; / r i n g & g t ; & l t ; / r p o l y g o n s & g t ; & l t ; r p o l y g o n s & g t ; & l t ; i d & g t ; 5 4 6 6 0 5 0 1 4 1 0 3 7 2 6 4 8 9 7 & l t ; / i d & g t ; & l t ; r i n g & g t ; x t 7 0 2 s o j l C v 9 B y C m s B s C q C _ D c 6 u B z C 7 f g C k F j G & l t ; / r i n g & g t ; & l t ; / r p o l y g o n s & g t ; & l t ; r p o l y g o n s & g t ; & l t ; i d & g t ; 5 4 6 6 0 5 0 5 1 8 9 9 4 3 8 6 9 4 5 & l t ; / i d & g t ; & l t ; r i n g & g t ; v 7 x p g k k 9 k C q 4 v B v h L 6 v i C 5 k 5 D l s 6 B j z - B t g W p y X _ j s C 3 j _ F & l t ; / r i n g & g t ; & l t ; / r p o l y g o n s & g t ; & l t ; r p o l y g o n s & g t ; & l t ; i d & g t ; 5 4 6 6 0 5 6 3 9 4 5 0 9 6 4 7 8 7 3 & l t ; / i d & g t ; & l t ; r i n g & g t ; p y i p m m v 1 l C - 8 6 6 l C y - 0 1 M y x h p m B 3 1 t 0 b 6 7 s q v B l v v y X 8 l p 1 M & l t ; / r i n g & g t ; & l t ; / r p o l y g o n s & g t ; & l t ; r p o l y g o n s & g t ; & l t ; i d & g t ; 5 4 6 6 0 6 0 3 1 1 5 1 9 8 2 1 8 2 5 & l t ; / i d & g t ; & l t ; r i n g & g t ; 3 h l o w i - l l C 4 G w a 2 y B h L u E m s B m l D g z G u x I k k B m G 0 S - M o L 9 k B s w C v C j N 1 C h 5 B u y V 0 z D 8 j C o S t k D - D j C & l t ; / r i n g & g t ; & l t ; / r p o l y g o n s & g t ; & l t ; r p o l y g o n s & g t ; & l t ; i d & g t ; 5 4 6 6 0 6 0 3 8 0 2 3 9 2 9 8 5 6 1 & l t ; / i d & g t ; & l t ; r i n g & g t ; l 9 o 1 h 7 x l l C 5 n p H 0 l 9 I 7 k h L x l p E 8 9 6 J 6 l p X v y w D m 8 T x 9 I p k M 2 h h B - 9 z H h o L 0 i i G & l t ; / r i n g & g t ; & l t ; / r p o l y g o n s & g t ; & l t ; r p o l y g o n s & g t ; & l t ; i d & g t ; 5 4 6 6 0 6 1 3 7 6 6 7 1 7 1 1 2 3 3 & l t ; / i d & g t ; & l t ; r i n g & g t ; u t 5 n - 0 _ - k C y C 8 _ E 9 u C j w B 9 2 B 5 n B i E v z D g I x C m T - 8 C 8 4 L x k B i h B j G & l t ; / r i n g & g t ; & l t ; / r p o l y g o n s & g t ; & l t ; r p o l y g o n s & g t ; & l t ; i d & g t ; 5 4 6 6 0 6 1 4 1 1 0 3 1 4 4 9 6 0 1 & l t ; / i d & g t ; & l t ; r i n g & g t ; k r k z l 2 1 g l C v F r I m v D 3 _ B t _ B g g B u G v H 3 G q T w D w F i L u D n N 7 6 B g g D m n B 5 n C & l t ; / r i n g & g t ; & l t ; / r p o l y g o n s & g t ; & l t ; r p o l y g o n s & g t ; & l t ; i d & g t ; 5 4 6 6 0 6 1 4 1 1 0 3 1 4 4 9 6 0 2 & l t ; / i d & g t ; & l t ; r i n g & g t ; 2 - h o v 8 w - k C 2 G v D 2 E l F 6 - B v w V 3 y f l D v z D m C o w C y l C 1 q C 3 C v - 9 B - I g q E _ C - 3 D n t G 4 0 C & l t ; / r i n g & g t ; & l t ; / r p o l y g o n s & g t ; & l t ; r p o l y g o n s & g t ; & l t ; i d & g t ; 5 4 6 6 0 6 1 4 1 1 0 3 1 4 4 9 6 0 3 & l t ; / i d & g t ; & l t ; r i n g & g t ; m 1 m x m 8 s g l C r l L 0 g l C 7 u - D - p t E 8 u 3 B t 1 w I l l z E - t 2 C 1 9 0 L v 0 r C q 7 o W k r 4 E 5 p j c k z x D l w i D m 2 R p z s F i i - C h i j T 3 q 0 D 2 m 1 C r 6 D y 5 v E t n 6 B p r l B 3 x U j 5 m Y m x Z l g e & l t ; / r i n g & g t ; & l t ; / r p o l y g o n s & g t ; & l t ; r p o l y g o n s & g t ; & l t ; i d & g t ; 5 4 6 6 0 6 1 4 1 1 0 3 1 4 4 9 6 0 4 & l t ; / i d & g t ; & l t ; r i n g & g t ; 7 n - 4 z 6 u g l C - j j C z - h C q r n S o q 6 L o l k F k 2 L 2 - n B 0 s w B 1 m 4 L r n 0 I m t 2 P & l t ; / r i n g & g t ; & l t ; / r p o l y g o n s & g t ; & l t ; r p o l y g o n s & g t ; & l t ; i d & g t ; 5 4 6 6 0 6 5 7 4 0 3 5 8 4 8 3 9 6 9 & l t ; / i d & g t ; & l t ; r i n g & g t ; 0 l r m v i 3 1 k C t 4 L m p r t B z k o D z 3 _ C l 9 7 K p o p O & l t ; / r i n g & g t ; & l t ; / r p o l y g o n s & g t ; & l t ; r p o l y g o n s & g t ; & l t ; i d & g t ; 5 4 6 6 0 6 5 7 7 4 7 1 8 2 2 2 3 3 7 & l t ; / i d & g t ; & l t ; r i n g & g t ; 7 5 w p i z 0 z k C o n z b 6 3 k n H 5 y t G x m s I 8 w k B 0 h 5 D 9 m 9 P 1 7 6 G 7 3 4 s B 9 9 q F z s t r B z h m n C & l t ; / r i n g & g t ; & l t ; / r p o l y g o n s & g t ; & l t ; r p o l y g o n s & g t ; & l t ; i d & g t ; 5 4 6 6 0 6 6 0 4 9 5 9 6 1 2 9 2 8 1 & l t ; / i d & g t ; & l t ; r i n g & g t ; s t k 5 5 g 0 3 k C m y B z u C 2 2 J m z C z i B 1 z F g 2 I n D h F 7 R j 2 H 8 g D j q C h 8 X k v C - w D 0 D i t C 6 1 E h 7 E & l t ; / r i n g & g t ; & l t ; / r p o l y g o n s & g t ; & l t ; r p o l y g o n s & g t ; & l t ; i d & g t ; 5 4 6 6 0 6 6 0 4 9 5 9 6 1 2 9 2 8 2 & l t ; / i d & g t ; & l t ; r i n g & g t ; 1 j k u j y r 2 k C h 2 B x i B x o B 6 r F 5 g G _ J t S j 8 B k M 7 E m i B s F 3 h F 5 z B o X s D 1 J 4 o B - l B k c 8 b 0 W s z D j Q i S 3 P 5 D & l t ; / r i n g & g t ; & l t ; / r p o l y g o n s & g t ; & l t ; r p o l y g o n s & g t ; & l t ; i d & g t ; 5 4 6 6 0 6 6 0 8 3 9 5 5 8 6 7 6 4 9 & l t ; / i d & g t ; & l t ; r i n g & g t ; 9 r - 4 l n n 3 k C n r M t n 3 K l m p C r p z G y g N z n - B _ i u B j x u B j u 6 B n r 3 E l m W o y 4 C 0 - 0 F 9 u 8 G k g j D & l t ; / r i n g & g t ; & l t ; / r p o l y g o n s & g t ; & l t ; r p o l y g o n s & g t ; & l t ; i d & g t ; 5 4 6 6 0 7 3 1 6 2 0 6 1 9 7 1 4 5 7 & l t ; / i d & g t ; & l t ; r i n g & g t ; p r 0 1 2 z - _ k C 0 u m B - y N 9 9 B 8 f 6 C u h g B o x C 2 P q l C i t J w g G n 6 F u 1 N l z B o F i D 1 P & l t ; / r i n g & g t ; & l t ; / r p o l y g o n s & g t ; & l t ; r p o l y g o n s & g t ; & l t ; i d & g t ; 5 4 6 6 0 7 3 1 6 2 0 6 1 9 7 1 4 5 8 & l t ; / i d & g t ; & l t ; r i n g & g t ; o n z r n s h - k C 5 m 5 G m u 1 G i 2 v G l x _ B 7 t a x l y F 3 w y U & l t ; / r i n g & g t ; & l t ; / r p o l y g o n s & g t ; & l t ; r p o l y g o n s & g t ; & l t ; i d & g t ; 5 4 6 6 0 7 3 8 1 4 8 9 7 0 0 0 4 4 9 & l t ; / i d & g t ; & l t ; r i n g & g t ; y o 0 q k k h 6 k C s k f m q n S h 2 m H 7 s x B u x s R q 5 5 B 0 _ p C n - T g h - G 3 u p F h v 4 K 5 3 m E l w Y 6 n l E l 7 g D u k 9 C 8 q q C & l t ; / r i n g & g t ; & l t ; / r p o l y g o n s & g t ; & l t ; r p o l y g o n s & g t ; & l t ; i d & g t ; 5 4 6 6 0 7 4 0 8 9 7 7 4 9 0 7 3 9 3 & l t ; / i d & g t ; & l t ; r i n g & g t ; q t t 2 r _ 7 3 k C t c x u C 1 8 I z u C r _ B _ l B p Y 5 v B 0 e _ w C k C l B q I 8 K i u B y I v f n y C h z C _ g D 0 h D r B 4 n B h K 1 E r C H w H 3 I 5 3 B & l t ; / r i n g & g t ; & l t ; / r p o l y g o n s & g t ; & l t ; r p o l y g o n s & g t ; & l t ; i d & g t ; 5 4 6 6 0 7 4 1 2 4 1 3 4 6 4 5 7 6 1 & l t ; / i d & g t ; & l t ; r i n g & g t ; v g s 4 s y 9 3 k C 5 B _ 5 B t I n F q 8 E - a x J 2 F t C m 8 B s h B g F 1 I & l t ; / r i n g & g t ; & l t ; / r p o l y g o n s & g t ; & l t ; r p o l y g o n s & g t ; & l t ; i d & g t ; 5 4 6 6 0 7 4 1 5 8 4 9 4 3 8 4 1 2 9 & l t ; / i d & g t ; & l t ; r i n g & g t ; m 7 3 7 x t g 3 k C 1 3 h B y v u E 7 7 c 6 l _ D 3 w 8 E v n M 8 h 0 D k w n o B 5 r b s y j E t r _ D u - t G 9 6 l F t k n H x l q Z 3 p 1 J t u u E & l t ; / r i n g & g t ; & l t ; / r p o l y g o n s & g t ; & l t ; r p o l y g o n s & g t ; & l t ; i d & g t ; 5 4 6 6 0 7 4 3 3 0 2 9 3 0 7 5 9 7 1 & l t ; / i d & g t ; & l t ; r i n g & g t ; t p 6 v 0 2 4 2 k C - H z l C o K t D w E h C 9 b h h B 5 m B p H 5 Q q v B 3 V o S l M j C & l t ; / r i n g & g t ; & l t ; / r p o l y g o n s & g t ; & l t ; r p o l y g o n s & g t ; & l t ; i d & g t ; 5 4 6 6 0 7 4 3 6 4 6 5 2 8 1 4 3 3 7 & l t ; / i d & g t ; & l t ; r i n g & g t ; 5 9 9 5 j l _ z k C 5 B v D s N w M 9 t B o 5 D o w Y r n B w M v S u R 8 l B t d - W m g C i e g G s F g h E 6 j B - g F 9 C p t B z G w F 1 C 2 B h E w H o Y v M h E 2 6 J h M 6 j C i 1 C 4 1 E _ 5 G m p D 4 w e h q B 8 C & l t ; / r i n g & g t ; & l t ; / r p o l y g o n s & g t ; & l t ; r p o l y g o n s & g t ; & l t ; i d & g t ; 5 4 6 6 0 7 4 5 0 2 0 9 1 7 6 7 8 0 9 & l t ; / i d & g t ; & l t ; r i n g & g t ; n j v o - k 4 0 k C s E w E l 3 B k z B q x D t T k m B g 0 G l h G - W j 2 C j F m C i C s D m 2 B x l B t 2 G _ O 4 S - R 9 _ D 8 P z G k r D v E 0 D 9 5 D 6 b 0 b n 4 B 2 j O t k P 8 1 C g D u B & l t ; / r i n g & g t ; & l t ; / r p o l y g o n s & g t ; & l t ; r p o l y g o n s & g t ; & l t ; i d & g t ; 5 4 6 6 0 7 6 9 4 1 6 3 3 1 9 1 9 3 7 & l t ; / i d & g t ; & l t ; r i n g & g t ; 0 s o - g w r 5 k C _ x B z l F 9 r D m s B u N y U o o C F t t B z 0 C h m D Y j z C n z E 2 B 3 4 B 2 _ D u b _ s B & l t ; / r i n g & g t ; & l t ; / r p o l y g o n s & g t ; & l t ; r p o l y g o n s & g t ; & l t ; i d & g t ; 5 4 6 6 0 7 6 9 4 1 6 3 3 1 9 1 9 3 8 & l t ; / i d & g t ; & l t ; r i n g & g t ; 6 o - 6 v g z 5 k C q r B q l B 9 c 2 E z - D - _ B n S m x B x H g G n a - C 5 H i J i U j W 0 O - M l N - J 4 v C 0 F 0 O u D _ B t N x Z y k C p U y j C s J m y B q _ C & l t ; / r i n g & g t ; & l t ; / r p o l y g o n s & g t ; & l t ; r p o l y g o n s & g t ; & l t ; i d & g t ; 5 4 6 6 0 7 7 0 1 0 3 5 2 6 6 8 6 7 3 & l t ; / i d & g t ; & l t ; r i n g & g t ; 6 j q t _ x q 4 k C l L q a 1 l C _ U s f o a m s B - O h P n p B 5 L 7 W n 2 E y j B 0 S m h E y 7 H i v B q X 0 F 3 C r J 0 k C z o C i k C o b 3 I & l t ; / r i n g & g t ; & l t ; / r p o l y g o n s & g t ; & l t ; r p o l y g o n s & g t ; & l t ; i d & g t ; 5 4 6 6 0 7 7 0 4 4 7 1 2 4 0 7 0 4 1 & l t ; / i d & g t ; & l t ; r i n g & g t ; h o 7 q j 4 4 2 k C 3 y N x 3 e z h E 1 t H 6 C - _ D 8 x G - C t r L k u C j n E o u p B 8 9 F g D 5 5 C & l t ; / r i n g & g t ; & l t ; / r p o l y g o n s & g t ; & l t ; r p o l y g o n s & g t ; & l t ; i d & g t ; 5 4 6 6 0 8 5 7 7 2 0 8 5 9 5 2 5 1 3 & l t ; / i d & g t ; & l t ; r i n g & g t ; j k v g x s x 3 k C t 9 9 V 8 7 h P 0 2 s l C - 6 5 D p v i V 8 6 9 r B j s 3 D p 1 2 H q y p P 3 2 1 3 B n q - s B 2 q x M 0 x w D h 6 M l 6 x m B 0 2 v o F o v _ S j 9 9 D p q v h B k y 5 P t _ k s B t 2 3 F 4 l k G & l t ; / r i n g & g t ; & l t ; / r p o l y g o n s & g t ; & l t ; r p o l y g o n s & g t ; & l t ; i d & g t ; 5 4 6 6 1 0 7 6 2 4 8 7 9 5 5 4 5 6 3 & l t ; / i d & g t ; & l t ; r i n g & g t ; y 0 j y 2 - x i k C w C 0 C 1 L r t C s G o G 9 C x C y D o Y u O 2 t B j G & l t ; / r i n g & g t ; & l t ; / r p o l y g o n s & g t ; & l t ; r p o l y g o n s & g t ; & l t ; i d & g t ; 5 4 6 6 1 1 1 0 6 0 8 5 3 3 9 1 3 6 1 & l t ; / i d & g t ; & l t ; r i n g & g t ; k 9 t _ u p 8 h l C g l B 9 O X u N u M y e r Y y V z D n h E 5 u C 2 q C 4 C s C g h H - R n b 3 m B h 4 I g x B 6 w H g u D 4 n F u X w D _ o B 1 9 C g 9 B j v n B g g L o 0 b 5 3 D & l t ; / r i n g & g t ; & l t ; / r p o l y g o n s & g t ; & l t ; r p o l y g o n s & g t ; & l t ; i d & g t ; 5 4 6 6 1 1 2 6 4 1 4 0 1 3 5 6 2 8 9 & l t ; / i d & g t ; & l t ; r i n g & g t ; v q o q q u j n k C 1 S x F 6 y B m o G 9 9 B v X q m B r w B q m E w p h B o z B 5 K - E y i G j m E 0 l C l z I l a x E t z B 2 y W y m C l l E g D 0 j C & l t ; / r i n g & g t ; & l t ; / r p o l y g o n s & g t ; & l t ; r p o l y g o n s & g t ; & l t ; i d & g t ; 5 4 6 6 1 1 3 0 1 9 3 5 8 4 7 8 3 3 7 & l t ; / i d & g t ; & l t ; r i n g & g t ; y n 3 m _ v h x k C o y B 5 4 d u n G 8 J 3 H h D 3 g B 6 h B h 8 C 4 s E j 3 Q h H m D 0 K u K 3 I & l t ; / r i n g & g t ; & l t ; / r p o l y g o n s & g t ; & l t ; r p o l y g o n s & g t ; & l t ; i d & g t ; 5 4 6 6 1 1 3 2 9 4 2 3 6 3 8 5 2 8 1 & l t ; / i d & g t ; & l t ; r i n g & g t ; q n 4 0 5 k 6 i k C 4 G q q C s 6 B 9 i B 8 i C g m I z L x L l T z D r p I 0 M 5 H 1 H 8 D v J z C n 9 C y i B 9 Q m _ B 8 F - g C - 5 F 3 C i u B 2 0 B _ t B p q B q S 4 h B i D 7 D & l t ; / r i n g & g t ; & l t ; / r p o l y g o n s & g t ; & l t ; r p o l y g o n s & g t ; & l t ; i d & g t ; 5 4 6 6 1 1 3 5 6 9 1 1 4 2 9 2 2 2 5 & l t ; / i d & g t ; & l t ; r i n g & g t ; k 3 _ g 4 n q i k C 8 v D s l B y V 4 C n F w 4 B n p B u 6 B 3 s H y 7 K y 8 D i l v I y x U v o 8 B u z 3 E q 6 B 8 o 1 F i z 7 B - 9 I g p G 7 m F 6 l B y Z j h B z 3 I - m B y k E x o H u j K 1 _ K w - G x 0 E 6 d - 4 G z G 3 G w D 3 E v M 3 E o D q l T g S 2 H 9 6 F t 1 I l 3 M q v X o v 5 B - s c v t _ M h _ v B o 0 2 B w h 0 B h 0 0 B w d 9 f 4 c x l D 3 y C l 6 B q _ B 3 U k D - j B k 0 B l w C i 9 P 8 9 D p n C & l t ; / r i n g & g t ; & l t ; / r p o l y g o n s & g t ; & l t ; r p o l y g o n s & g t ; & l t ; i d & g t ; 5 4 6 6 1 1 3 5 6 9 1 1 4 2 9 2 2 2 6 & l t ; / i d & g t ; & l t ; r i n g & g t ; p - r n 9 n - q k C 6 M 8 Q q a 3 v B 5 _ j B 5 n B s M r W g M 2 O 6 O v m D m o B g w C x g B 9 n D r E y D 2 B j x B s P j E g D s p E 8 m B 2 0 B i q J 4 v F 8 m B j C & l t ; / r i n g & g t ; & l t ; / r p o l y g o n s & g t ; & l t ; r p o l y g o n s & g t ; & l t ; i d & g t ; 5 4 6 6 1 1 3 5 6 9 1 1 4 2 9 2 2 2 7 & l t ; / i d & g t ; & l t ; r i n g & g t ; s 9 k 9 k h i v k C p X y y E r I 3 D q C h F 4 I i s E w P n W 4 B w D h H 0 H x 4 D 2 R & l t ; / r i n g & g t ; & l t ; / r p o l y g o n s & g t ; & l t ; r p o l y g o n s & g t ; & l t ; i d & g t ; 5 4 6 6 1 1 3 7 4 0 9 1 2 9 8 4 0 6 5 & l t ; / i d & g t ; & l t ; r i n g & g t ; r s 4 s 1 s l v k C t X p 3 C r I m E x H v g B 2 x F 7 G 2 D 0 H 6 0 C & l t ; / r i n g & g t ; & l t ; / r p o l y g o n s & g t ; & l t ; r p o l y g o n s & g t ; & l t ; i d & g t ; 5 4 6 6 1 1 3 9 4 7 0 7 1 4 1 4 2 7 3 & l t ; / i d & g t ; & l t ; r i n g & g t ; 2 1 8 u j 1 7 x k C 9 8 O _ e 9 O n d o 0 C s l E s C z t B t W 6 p B r y D m n C 3 Z r E 8 B 4 i B u d z E i X z C 3 C 6 K t s B 7 x B i D j G r w B w 0 C & l t ; / r i n g & g t ; & l t ; / r p o l y g o n s & g t ; & l t ; r p o l y g o n s & g t ; & l t ; i d & g t ; 5 4 6 6 1 1 4 6 3 4 2 6 6 1 8 1 6 3 3 & l t ; / i d & g t ; & l t ; r i n g & g t ; g 0 x s k 6 q n k C 4 G 0 - E r T s C h D 6 D 1 J - 5 F 5 C k D n C j C & l t ; / r i n g & g t ; & l t ; / r p o l y g o n s & g t ; & l t ; r p o l y g o n s & g t ; & l t ; i d & g t ; 5 4 6 6 1 1 4 7 3 7 3 4 5 3 9 6 7 3 7 & l t ; / i d & g t ; & l t ; r i n g & g t ; y n 8 y 4 s 8 k k C 4 G u V w y B p T 4 J 5 c g m D g H n F v b r W _ p B w j B 8 Y v C m I m 9 B s L 3 G 6 I g g C 9 C x C 2 F r Q 7 6 B l E h E g F o E 7 S m m D y J 3 B l C 0 W h z B t C p C w K j H m D g D _ C & l t ; / r i n g & g t ; & l t ; / r p o l y g o n s & g t ; & l t ; r p o l y g o n s & g t ; & l t ; i d & g t ; 5 4 6 6 1 1 4 7 7 1 7 0 5 1 3 5 1 0 5 & l t ; / i d & g t ; & l t ; r i n g & g t ; z z v p x q x u k C w C 0 C s i C w 5 D g E l 0 B _ 2 C 0 - B l v F k g H t B v E m P k D n C 7 y X k p J o 8 B i D r n C & l t ; / r i n g & g t ; & l t ; / r p o l y g o n s & g t ; & l t ; r p o l y g o n s & g t ; & l t ; i d & g t ; 5 4 6 6 1 1 4 9 0 9 1 4 4 0 8 8 5 7 7 & l t ; / i d & g t ; & l t ; r i n g & g t ; t 2 w n 1 6 g k k C k f 0 m D w Q s W 1 P j L o H w C 8 G 2 E u E 2 C k K 1 F 3 D j F k M t B t E s T x C y Y 5 7 B t g B 5 9 F o k D h D p o D i C x y B j n D t C z p F x u O z - B & l t ; / r i n g & g t ; & l t ; / r p o l y g o n s & g t ; & l t ; r p o l y g o n s & g t ; & l t ; i d & g t ; 5 4 6 6 1 1 4 9 4 3 5 0 3 8 2 6 9 4 5 & l t ; / i d & g t ; & l t ; r i n g & g t ; y o 0 x 5 l t o k C n i B i R 4 C s C j O 3 R j V 1 C w I t U w H j C & l t ; / r i n g & g t ; & l t ; / r p o l y g o n s & g t ; & l t ; r p o l y g o n s & g t ; & l t ; i d & g t ; 5 4 6 6 1 1 4 9 7 7 8 6 3 5 6 5 3 1 3 & l t ; / i d & g t ; & l t ; r i n g & g t ; - r j 9 2 h t k k C t D v D v T 0 G z F z t E k J r 0 B j O v H g G x J i P m I 3 C 4 H 1 E r G 3 w B y B 0 B 5 J 2 D k S j G & l t ; / r i n g & g t ; & l t ; / r p o l y g o n s & g t ; & l t ; r p o l y g o n s & g t ; & l t ; i d & g t ; 5 4 6 6 1 1 5 0 1 2 2 2 3 3 0 3 6 8 1 & l t ; / i d & g t ; & l t ; r i n g & g t ; m v 3 v - p h k k C 4 G m R 6 C z H 0 k B 6 J h Y p I z D l D j D x h B n I 2 E l F 9 E u k B v F 0 C - h D m E j F r K n K j V z C 3 C r C v N r E x 7 D 2 D m O v E w L q O k P l m B m F u W 1 6 C l x B 7 3 B 6 E & l t ; / r i n g & g t ; & l t ; / r p o l y g o n s & g t ; & l t ; r p o l y g o n s & g t ; & l t ; i d & g t ; 5 4 6 6 1 1 5 7 3 3 7 7 7 8 0 9 4 0 9 & l t ; / i d & g t ; & l t ; r i n g & g t ; 7 l z h h t n v k C q E 9 S y y E z o B 2 C i g B l D o G h D 4 D 5 M z C n k I 9 r B g C r C - D j C & l t ; / r i n g & g t ; & l t ; / r p o l y g o n s & g t ; & l t ; r p o l y g o n s & g t ; & l t ; i d & g t ; 5 4 6 6 1 1 5 7 3 3 7 7 7 8 0 9 4 1 0 & l t ; / i d & g t ; & l t ; r i n g & g t ; 7 - m x r 9 8 x k C 5 B v D 2 V 5 v J 5 X 8 m E q a z D w R - W q x B q o C p s C 0 g J 9 E u D z E k 0 F w h K t 3 F 7 y G 0 0 B t M - D j C & l t ; / r i n g & g t ; & l t ; / r p o l y g o n s & g t ; & l t ; r p o l y g o n s & g t ; & l t ; i d & g t ; 5 4 6 6 1 1 5 7 6 8 1 3 7 5 4 7 7 7 7 & l t ; / i d & g t ; & l t ; r i n g & g t ; i m j h w 4 i j k C v F 3 F h C p S 7 z D q k B n 9 F m C z R y 9 B 1 8 C 6 i B 5 x B p C r U 3 P 3 d 5 i D v j B 7 L & l t ; / r i n g & g t ; & l t ; / r p o l y g o n s & g t ; & l t ; r p o l y g o n s & g t ; & l t ; i d & g t ; 5 4 6 6 1 1 6 6 9 5 8 5 0 4 8 3 7 1 3 & l t ; / i d & g t ; & l t ; r i n g & g t ; g i 0 8 y - _ n k C y C 3 c 6 r B q R n O 4 - B p W 6 S y X 9 M y D 2 B z q B k O h U t j B & l t ; / r i n g & g t ; & l t ; / r p o l y g o n s & g t ; & l t ; r p o l y g o n s & g t ; & l t ; i d & g t ; 5 4 6 6 1 1 6 7 3 0 2 1 0 2 2 2 0 8 1 & l t ; / i d & g t ; & l t ; r i n g & g t ; u j i g p - 9 8 0 C t D v i B v F y E 1 D k J m U 7 E n H z C 1 C k X 4 H p G 7 D & l t ; / r i n g & g t ; & l t ; / r p o l y g o n s & g t ; & l t ; r p o l y g o n s & g t ; & l t ; i d & g t ; 5 4 6 6 1 1 6 7 6 4 5 6 9 9 6 0 4 4 9 & l t ; / i d & g t ; & l t ; r i n g & g t ; h x v p q 5 6 _ 0 C v X r I 6 C o C 7 R z G o I 3 C 2 B n C h U & l t ; / r i n g & g t ; & l t ; / r p o l y g o n s & g t ; & l t ; r p o l y g o n s & g t ; & l t ; i d & g t ; 5 4 6 6 1 1 6 7 9 8 9 2 9 6 9 8 8 1 7 & l t ; / i d & g t ; & l t ; r i n g & g t ; 8 0 4 _ 3 s o n k C r X w y B 7 8 G 7 k F y f k 8 D w u R k s B t 4 C s l B w J n I 5 F z I 3 y K - 3 C j v B s h C y f k R x I y M u 6 B o 6 B z u C u r B i q C 7 3 V k 6 B l o B x F t I r 1 B q R v L 8 Q _ G 1 F 7 5 E j p B h j B 8 q B v - C 3 0 B g U w - H - 7 B 5 7 B _ L 9 t F u D u L _ O k r D 7 7 D h l B u 3 B 1 J - Q m T i d n E q O w v G h K h N r m B t E 4 F t M t C p B - G _ 3 L i z F 8 O 5 G v y C o j B k I 5 J j V 5 M 7 E 7 g B n H y P - s B s g H 4 T 4 O 4 c s L 3 C o F y D 3 Q i v B k I g L 7 G 1 l B 2 9 I q i E x M r q B v x I h v D g C x E g C h i H o F l U m S x U g h B r q B 0 o I y W 0 m B _ 0 E 1 n F 4 z B i b & l t ; / r i n g & g t ; & l t ; / r p o l y g o n s & g t ; & l t ; r p o l y g o n s & g t ; & l t ; i d & g t ; 5 4 6 6 1 1 6 8 3 3 2 8 9 4 3 7 1 8 5 & l t ; / i d & g t ; & l t ; r i n g & g t ; 7 3 5 2 z 8 o m k C j I z D s V - B 2 g C l h B v H 7 E s X m M 3 0 B v H 4 B - M 0 I j b k I 1 E 1 q B r B 9 m D l E j J j G 7 i D y p C n c 7 D n G j C & l t ; / r i n g & g t ; & l t ; / r p o l y g o n s & g t ; & l t ; r p o l y g o n s & g t ; & l t ; i d & g t ; 5 4 6 6 1 1 6 9 0 2 0 0 8 9 1 3 9 2 1 & l t ; / i d & g t ; & l t ; r i n g & g t ; i y 1 4 0 o 5 l k C s E 1 F j i E 9 K j O 6 j B h n B k x B q x C x - C m j j B k 5 D t 1 C i J o J 1 _ B 2 E r _ B 7 H s U 7 m B k J x I l c t n B j h B o Z 2 U 4 a 0 i C p 4 C 4 m D v T 5 L g H 2 f q R k K k Q 4 e j Y 1 K s B y E v i B _ J q C 1 t B _ D c y F y 2 B w F 2 T y F - G z C 7 C t E p R 7 - E q m C 8 F - o C 3 J u X g P 4 i B v s B 9 f p l B k T k P r J o S y H q W 1 P k _ D h B x E 1 J 1 G i t D m L g P 0 D 1 o C 8 F 3 G t b - C s D w D 1 a 5 e u d g g D 1 i C 1 z C z l B 2 D 4 H j J l M 3 B 9 1 B 5 D - 5 C j j G 0 N s E q a u i C l Y w G z D l I s m B z n C y 1 E 7 t O l J 4 8 B x o C - - B h e h k B o s W g F u B & l t ; / r i n g & g t ; & l t ; / r p o l y g o n s & g t ; & l t ; r p o l y g o n s & g t ; & l t ; i d & g t ; 5 4 6 6 1 1 6 9 0 2 0 0 8 9 1 3 9 2 2 & l t ; / i d & g t ; & l t ; r i n g & g t ; _ 3 3 m x 7 l m k C w C 6 G - y F 8 J p F h D t H s X k C _ Y k G g L 7 E v K r E - G 1 M k D h U u t B 2 s C s H & l t ; / r i n g & g t ; & l t ; / r p o l y g o n s & g t ; & l t ; r p o l y g o n s & g t ; & l t ; i d & g t ; 5 4 6 6 1 1 6 9 0 2 0 0 8 9 1 3 9 2 3 & l t ; / i d & g t ; & l t ; r i n g & g t ; p q o w k n - l k C k f l r D _ w D r h E 9 X s N g m B n j B j i D n D j D g U 1 N 5 m B _ F k j U 3 y E 9 l B l 5 B 7 e w n B q 8 B i s C & l t ; / r i n g & g t ; & l t ; / r p o l y g o n s & g t ; & l t ; r p o l y g o n s & g t ; & l t ; i d & g t ; 5 4 6 6 1 1 6 9 0 2 0 0 8 9 1 3 9 2 4 & l t ; / i d & g t ; & l t ; r i n g & g t ; z p n v k m j m k C x F 1 F v P t _ B q R 0 M 5 2 B m l E m J v H x Q x B r h B 7 R i C 1 Q 3 r B m L 6 I _ P 0 - B r K s D 1 C r B o O a 5 z H s L i p B 2 B k D q o H 8 K y H 8 C 3 O 8 C y p E t w B w C u f - H 8 E 4 K - P l M _ C & l t ; / r i n g & g t ; & l t ; / r p o l y g o n s & g t ; & l t ; r p o l y g o n s & g t ; & l t ; i d & g t ; 5 4 6 6 1 1 6 9 0 2 0 0 8 9 1 3 9 2 5 & l t ; / i d & g t ; & l t ; r i n g & g t ; u g s r 6 i _ s l C 4 M t D g H n F 1 4 O j i Y h - C 5 3 t B h 6 G u 4 S 6 4 D - 4 G n 8 F 2 d w F y D m D i F h G 6 b 6 n B o _ B 6 i B l m B 4 w F s 2 E l 8 E 0 8 u B 5 l 0 D s m I & l t ; / r i n g & g t ; & l t ; / r p o l y g o n s & g t ; & l t ; r p o l y g o n s & g t ; & l t ; i d & g t ; 5 4 6 6 1 1 6 9 0 2 0 0 8 9 1 3 9 2 6 & l t ; / i d & g t ; & l t ; r i n g & g t ; v k l y v o _ l k C 0 Q i a x i B l Y 1 W 9 N z Q v f r V p R x G y H m W & l t ; / r i n g & g t ; & l t ; / r p o l y g o n s & g t ; & l t ; r p o l y g o n s & g t ; & l t ; i d & g t ; 5 4 6 6 1 1 6 9 7 0 7 2 8 3 9 0 6 5 7 & l t ; / i d & g t ; & l t ; r i n g & g t ; 5 m k k g 0 x _ j C s E 9 c 4 E x H t B t r B o I o D i F v Y & l t ; / r i n g & g t ; & l t ; / r p o l y g o n s & g t ; & l t ; r p o l y g o n s & g t ; & l t ; i d & g t ; 5 4 6 6 1 1 7 0 0 5 0 8 8 1 2 9 0 2 5 & l t ; / i d & g t ; & l t ; r i n g & g t ; 0 p p _ 6 h q m k C t F u r B m q C w f r m C 7 F u M - C g G i I 4 O _ L r E z E 6 K 3 C j z C r N t C p C - D j C & l t ; / r i n g & g t ; & l t ; / r p o l y g o n s & g t ; & l t ; r p o l y g o n s & g t ; & l t ; i d & g t ; 5 4 6 6 1 1 7 0 0 5 0 8 8 1 2 9 0 2 6 & l t ; / i d & g t ; & l t ; r i n g & g t ; 8 x - w 8 p h i k C u p C 8 v D _ 6 D n y F 9 1 D _ Q X o q C 3 r D o i C m g F k g B p q D v h B z o I i 8 E v H 6 P x 7 B 9 s B o l C 4 q D 0 g E 6 - F m l F 5 h C g P 5 J s T t N 2 2 C - 4 B o t C 9 u D s k C p k B m k C 9 Y 4 g B 3 d & l t ; / r i n g & g t ; & l t ; / r p o l y g o n s & g t ; & l t ; r p o l y g o n s & g t ; & l t ; i d & g t ; 5 4 6 6 1 1 7 0 0 5 0 8 8 1 2 9 0 2 7 & l t ; / i d & g t ; & l t ; r i n g & g t ; 3 6 7 o h 7 n m k C j L 8 p C x u C 4 f v I k E h F t K t p C r K x C k P 1 r B - G i c j J u H 3 I & l t ; / r i n g & g t ; & l t ; / r p o l y g o n s & g t ; & l t ; r p o l y g o n s & g t ; & l t ; i d & g t ; 5 4 6 6 1 1 7 2 4 5 6 0 6 2 9 7 6 0 1 & l t ; / i d & g t ; & l t ; r i n g & g t ; 9 m p 8 3 r 9 n k C q E m V 5 s E 8 J l F v H g I n 1 G - G 6 H n G h G & l t ; / r i n g & g t ; & l t ; / r p o l y g o n s & g t ; & l t ; r p o l y g o n s & g t ; & l t ; i d & g t ; 5 4 6 6 1 1 7 4 1 7 4 0 4 9 8 9 4 4 1 & l t ; / i d & g t ; & l t ; r i n g & g t ; 3 _ m o 5 4 5 m k C 0 h C x u C s m D y l B u l I - t B p - C w - B - a v 4 F 3 p C t 9 N P r b s F r 7 D q D 1 y B y I r C - D 8 E 9 J r G _ E z O r U 7 d t G g O j C 4 Z w Q 7 D p M 7 D s E m N o E r x J & l t ; / r i n g & g t ; & l t ; / r p o l y g o n s & g t ; & l t ; r p o l y g o n s & g t ; & l t ; i d & g t ; 5 4 6 6 1 1 7 5 2 0 4 8 4 2 0 4 5 4 5 & l t ; / i d & g t ; & l t ; r i n g & g t ; w m v _ j g u l k C 7 9 J j 0 P u a z D s Q 3 t B l 0 B u n C 1 _ C k 8 E 9 z D y Z s a t I p F j F - C 3 0 C i L 6 B x E 2 B o O r J 8 o B _ l F y X g L y 3 B 3 m B r r G 8 P 8 L 7 Q m P 1 t F 0 B i F _ E 2 z B l C t M j g C 7 I r D o V y J m r B i z H f 8 F 0 2 B o F i D _ C i l B o K p 8 E p J p N 2 B k F 8 E & l t ; / r i n g & g t ; & l t ; / r p o l y g o n s & g t ; & l t ; r p o l y g o n s & g t ; & l t ; i d & g t ; 5 4 6 6 1 1 7 5 2 0 4 8 4 2 0 4 5 4 6 & l t ; / i d & g t ; & l t ; r i n g & g t ; 2 z z y x y 1 o k C n L s V m N t L g z B 2 r B 2 C 4 V g l D o Z r Y j p B 7 H 7 r G o M 6 p B y O 9 M s u C r l B 9 y B 3 0 H l g B u - D r e w 0 B v N j E l G 7 L 8 g B i F j g C j G & l t ; / r i n g & g t ; & l t ; / r p o l y g o n s & g t ; & l t ; r p o l y g o n s & g t ; & l t ; i d & g t ; 5 4 6 6 1 2 0 9 2 2 0 9 8 3 0 2 9 7 7 & l t ; / i d & g t ; & l t ; r i n g & g t ; l w - v t 7 n 2 k C 4 3 m F 7 3 t C 4 g 9 C m p 0 D m 9 o D l j p K 8 u s D o s 8 U u 1 g F & l t ; / r i n g & g t ; & l t ; / r p o l y g o n s & g t ; & l t ; r p o l y g o n s & g t ; & l t ; i d & g t ; 5 4 6 6 1 2 1 0 9 3 8 9 6 9 9 4 8 1 7 & l t ; / i d & g t ; & l t ; r i n g & g t ; v 8 v 6 m y u 4 k C i y w L p 5 0 N i 6 b 9 s z C x _ j E & l t ; / r i n g & g t ; & l t ; / r p o l y g o n s & g t ; & l t ; r p o l y g o n s & g t ; & l t ; i d & g t ; 5 4 6 6 1 2 1 1 2 8 2 5 6 7 3 3 1 8 5 & l t ; / i d & g t ; & l t ; r i n g & g t ; l 8 z - z 3 p 0 k C 3 O k 6 B 4 Q w E y E s C l n B m C x R 3 r B j R m Y m S j G & l t ; / r i n g & g t ; & l t ; / r p o l y g o n s & g t ; & l t ; r p o l y g o n s & g t ; & l t ; i d & g t ; 5 4 6 6 1 2 1 1 6 2 6 1 6 4 7 1 5 5 3 & l t ; / i d & g t ; & l t ; r i n g & g t ; l z 2 l g q n 0 k C v X r L j d 2 U o M - C 6 D 3 G n a 1 C j H 6 K m O h M & l t ; / r i n g & g t ; & l t ; / r p o l y g o n s & g t ; & l t ; r p o l y g o n s & g t ; & l t ; i d & g t ; 5 4 6 6 1 2 1 1 6 2 6 1 6 4 7 1 5 5 4 & l t ; / i d & g t ; & l t ; r i n g & g t ; j w 0 s g h 6 0 j C v 1 D z F u q N _ o f 8 s F y 7 K 3 D j F 8 D t E n 3 T g o - E 2 D k F g 1 C & l t ; / r i n g & g t ; & l t ; / r p o l y g o n s & g t ; & l t ; r p o l y g o n s & g t ; & l t ; i d & g t ; 5 4 6 6 1 2 1 9 8 7 2 5 0 1 9 2 3 8 5 & l t ; / i d & g t ; & l t ; r i n g & g t ; u n 7 y _ 3 8 p k C s E w E 8 i C m z B 0 q C u t L 4 y E y E h C q C 7 7 B v 2 E - s B s t q B l y C y Y 1 o D i C i L s o B 2 r D 3 l B k c l Z 0 b w t B 8 4 m B - u E i q G & l t ; / r i n g & g t ; & l t ; / r p o l y g o n s & g t ; & l t ; r p o l y g o n s & g t ; & l t ; i d & g t ; 5 4 6 6 1 2 2 7 0 8 8 0 4 6 9 8 1 1 3 & l t ; / i d & g t ; & l t ; r i n g & g t ; w r 2 6 i 8 m h k C j I g H m J t H w F h H 2 H j G & l t ; / r i n g & g t ; & l t ; / r p o l y g o n s & g t ; & l t ; r p o l y g o n s & g t ; & l t ; i d & g t ; 5 4 6 6 1 2 2 8 1 1 8 8 3 9 1 3 2 1 7 & l t ; / i d & g t ; & l t ; r i n g & g t ; 5 s s 4 8 l _ i k C y s 1 E z m m F w w T 3 x 0 M m g m B r o 6 e s o 9 B l h v J & l t ; / r i n g & g t ; & l t ; / r p o l y g o n s & g t ; & l t ; r p o l y g o n s & g t ; & l t ; i d & g t ; 5 4 6 6 1 2 2 8 1 1 8 8 3 9 1 3 2 1 8 & l t ; / i d & g t ; & l t ; r i n g & g t ; j _ i i s w m q l C 0 1 - B _ l o C 2 6 7 J - _ 7 C g s 2 F 8 v t M - k _ F & l t ; / r i n g & g t ; & l t ; / r p o l y g o n s & g t ; & l t ; r p o l y g o n s & g t ; & l t ; i d & g t ; 5 4 6 6 1 2 3 2 5 8 5 6 0 5 1 2 0 0 1 & l t ; / i d & g t ; & l t ; r i n g & g t ; l 3 q 0 t 6 _ 1 l C q E u E m z B h u E 8 z E i m B w M l 8 B _ n C 6 m L 4 B 1 y B y D l H _ 0 B h h H t y G 2 r G 0 W n C 8 C & l t ; / r i n g & g t ; & l t ; / r p o l y g o n s & g t ; & l t ; r p o l y g o n s & g t ; & l t ; i d & g t ; 5 4 6 6 1 2 4 3 9 2 4 3 1 8 7 8 1 4 5 & l t ; / i d & g t ; & l t ; r i n g & g t ; j i q i g - o n k C j I v L u G m G c x C k P j B p C s H & l t ; / r i n g & g t ; & l t ; / r p o l y g o n s & g t ; & l t ; r p o l y g o n s & g t ; & l t ; i d & g t ; 5 4 6 6 1 2 4 3 9 2 4 3 1 8 7 8 1 4 6 & l t ; / i d & g t ; & l t ; r i n g & g t ; v 2 w s q o l h k C 5 B v D z D s C y o C - E i C k T i j B h E l C h L s H & l t ; / r i n g & g t ; & l t ; / r p o l y g o n s & g t ; & l t ; r p o l y g o n s & g t ; & l t ; i d & g t ; 5 4 6 6 1 2 4 4 9 5 5 1 1 0 9 3 2 4 9 & l t ; / i d & g t ; & l t ; r i n g & g t ; z - r v - 6 u g k C t g 4 B _ q 5 K n 7 m K k p 5 I k l 2 F s k p B i j S q 6 l C & l t ; / r i n g & g t ; & l t ; / r p o l y g o n s & g t ; & l t ; r p o l y g o n s & g t ; & l t ; i d & g t ; 5 4 6 6 1 2 4 5 6 4 2 3 0 5 6 9 9 8 5 & l t ; / i d & g t ; & l t ; r i n g & g t ; i h h 5 m 6 4 0 k C h s p S g y i M m 2 h Z w 7 5 _ B k 4 j Y p 3 r 4 C h 0 3 6 B 7 9 9 x B 8 y 7 G p q k n B v 7 w r B 8 t s h B w 2 k Z 3 v z k B _ p 0 B i y n H h t n D 1 5 j N 2 t 7 L t z 1 t C & l t ; / r i n g & g t ; & l t ; / r p o l y g o n s & g t ; & l t ; r p o l y g o n s & g t ; & l t ; i d & g t ; 5 4 6 6 1 2 4 5 9 8 5 9 0 3 0 8 3 5 3 & l t ; / i d & g t ; & l t ; r i n g & g t ; h _ j l 5 l 3 g k C 5 B z X o i C - h D v P w M s 4 B r 8 B g x B l b m i B 6 i B j m B z 9 E 8 t B k n B s b 3 I & l t ; / r i n g & g t ; & l t ; / r p o l y g o n s & g t ; & l t ; r p o l y g o n s & g t ; & l t ; i d & g t ; 5 4 6 6 1 2 4 5 9 8 5 9 0 3 0 8 3 5 4 & l t ; / i d & g t ; & l t ; r i n g & g t ; 3 i q r n 0 - 8 j C o 2 6 L z o 5 L 7 q t q B z _ 1 G 0 l m J 7 i y Q i i 7 E 3 x z B 0 y - E h 7 o M q n 7 x B - n x U 3 2 1 T & l t ; / r i n g & g t ; & l t ; / r p o l y g o n s & g t ; & l t ; r p o l y g o n s & g t ; & l t ; i d & g t ; 5 4 6 6 1 2 4 7 3 6 0 2 9 2 6 1 8 2 5 & l t ; / i d & g t ; & l t ; r i n g & g t ; o k 6 8 1 z t i k C 9 5 k I 2 w 7 B 7 2 h F p j n E k 5 l E x 4 8 B n v r C y w 3 D z 7 5 B 6 - g D & l t ; / r i n g & g t ; & l t ; / r p o l y g o n s & g t ; & l t ; r p o l y g o n s & g t ; & l t ; i d & g t ; 5 4 6 6 1 2 7 5 1 9 1 6 8 0 6 9 6 3 3 & l t ; / i d & g t ; & l t ; r i n g & g t ; 1 4 o t t 9 8 _ j C 1 1 D u J 9 S - O 8 y B i z E l P p F u k P p 0 B g G 1 Q l V m I z E m D i D 7 I i D - m E x J x E t Q x q B j B 7 M u D g C v G p U l e z P & l t ; / r i n g & g t ; & l t ; / r p o l y g o n s & g t ; & l t ; r p o l y g o n s & g t ; & l t ; i d & g t ; 5 4 6 6 1 2 7 5 8 7 8 8 7 5 4 6 3 6 9 & l t ; / i d & g t ; & l t ; r i n g & g t ; 5 w 1 8 k q 5 6 j C 5 5 l F w 9 2 F g j v B 1 u i C _ 3 k B q r 6 B & l t ; / r i n g & g t ; & l t ; / r p o l y g o n s & g t ; & l t ; r p o l y g o n s & g t ; & l t ; i d & g t ; 5 4 6 6 1 2 7 9 3 1 4 8 4 9 3 0 0 4 9 & l t ; / i d & g t ; & l t ; r i n g & g t ; 6 7 7 n 9 _ p 7 k C 2 1 Q 1 t S 0 h u I h h q F 2 0 g B 9 x z B m _ n B 3 5 9 e & l t ; / r i n g & g t ; & l t ; / r p o l y g o n s & g t ; & l t ; r p o l y g o n s & g t ; & l t ; i d & g t ; 5 4 6 6 1 2 7 9 3 1 4 8 4 9 3 0 0 5 0 & l t ; / i d & g t ; & l t ; r i n g & g t ; 4 g v 8 3 n l v j C s q r C p 4 o D t t q C s g y F y _ _ E w - y B 2 x v E m r n L & l t ; / r i n g & g t ; & l t ; / r p o l y g o n s & g t ; & l t ; r p o l y g o n s & g t ; & l t ; i d & g t ; 5 4 6 6 1 3 0 6 1 1 5 4 4 5 2 2 7 5 3 & l t ; / i d & g t ; & l t ; r i n g & g t ; 3 o 6 h h v g q k C v F t h D 5 n Y l 2 B 5 s E q n E v m C r u E s G h D 7 E 1 0 G h z H x k H 8 g G 7 l H 2 h G 2 H j G & l t ; / r i n g & g t ; & l t ; / r p o l y g o n s & g t ; & l t ; r p o l y g o n s & g t ; & l t ; i d & g t ; 5 4 6 6 1 3 4 4 2 5 4 7 5 4 8 1 6 0 1 & l t ; / i d & g t ; & l t ; r i n g & g t ; r m 9 x g 9 3 6 j C 2 G 9 O 2 f r T 7 H o G k C v J o 3 C _ O 5 C 2 H l e u K 8 C & l t ; / r i n g & g t ; & l t ; / r p o l y g o n s & g t ; & l t ; r p o l y g o n s & g t ; & l t ; i d & g t ; 5 4 6 6 3 7 5 1 4 9 8 0 2 4 8 7 8 0 9 & l t ; / i d & g t ; & l t ; r i n g & g t ; 8 g r 5 _ - l 5 m C 7 1 0 R h m - s t B - z i 4 z B h g x p B l p 0 X s u v o C m 6 x 9 I - 1 4 s v C 7 o k 2 k B & l t ; / r i n g & g t ; & l t ; / r p o l y g o n s & g t ; & l t ; r p o l y g o n s & g t ; & l t ; i d & g t ; 5 4 6 6 3 7 5 2 8 7 2 4 1 4 4 1 2 8 1 & l t ; / i d & g t ; & l t ; r i n g & g t ; v 0 p 9 w v r 4 m C 0 - 0 l C 3 q _ l H y t k N s w q 8 C 6 i 9 x L s 7 w v H 9 p n 3 T & l t ; / r i n g & g t ; & l t ; / r p o l y g o n s & g t ; & l t ; r p o l y g o n s & g t ; & l t ; i d & g t ; 5 4 6 6 3 7 5 2 8 7 2 4 1 4 4 1 2 8 2 & l t ; / i d & g t ; & l t ; r i n g & g t ; q 5 4 v 4 z z 5 m C 5 2 s B 9 s D s 9 5 j B 2 6 2 s B 7 h 6 s B i 3 y I y 0 u v C p 8 1 M 4 j n L & l t ; / r i n g & g t ; & l t ; / r p o l y g o n s & g t ; & l t ; r p o l y g o n s & g t ; & l t ; i d & g t ; 5 4 6 6 3 7 5 3 2 1 6 0 1 1 7 9 6 4 9 & l t ; / i d & g t ; & l t ; r i n g & g t ; o 2 z 4 u 1 p 5 m C w q i B l p 8 g C n h s g K w t g 4 B 3 3 i k C _ i 2 e k 9 z 1 F g g q b _ w y B & l t ; / r i n g & g t ; & l t ; / r p o l y g o n s & g t ; & l t ; r p o l y g o n s & g t ; & l t ; i d & g t ; 5 4 6 6 3 7 5 3 5 5 9 6 0 9 1 8 0 1 7 & l t ; / i d & g t ; & l t ; r i n g & g t ; 7 o h 9 8 p q 3 m C 9 z g v B j g q y V x 0 5 t M q 5 C 1 x y D o n m Q x r 0 5 i C & l t ; / r i n g & g t ; & l t ; / r p o l y g o n s & g t ; & l t ; r p o l y g o n s & g t ; & l t ; i d & g t ; 5 4 6 6 3 7 5 4 2 4 6 8 0 3 9 4 7 5 3 & l t ; / i d & g t ; & l t ; r i n g & g t ; 0 _ i 7 u l 2 2 m C 2 4 u T 3 0 7 e _ k y w B y s 9 1 D 9 l j 5 J 5 l x 8 a s 7 n g 5 B w 9 r o C 5 j 8 _ D o r 6 5 D & l t ; / r i n g & g t ; & l t ; / r p o l y g o n s & g t ; & l t ; r p o l y g o n s & g t ; & l t ; i d & g t ; 5 4 6 6 3 7 5 8 0 2 6 3 7 5 1 6 8 0 1 & l t ; / i d & g t ; & l t ; r i n g & g t ; - t v y v 6 m 0 m C l n p B z h K j 2 n F _ - 3 k B w p n p B o t o T x 5 k i F 2 3 w j B & l t ; / r i n g & g t ; & l t ; / r p o l y g o n s & g t ; & l t ; r p o l y g o n s & g t ; & l t ; i d & g t ; 5 4 6 6 3 9 9 5 4 5 2 1 6 7 2 9 0 8 9 & l t ; / i d & g t ; & l t ; r i n g & g t ; y w 6 7 h z 5 j n C K t D 1 r D u z C g m W h s M l 4 L n t E w n E u 0 H q 0 O 7 F o G 9 E y F - o 9 C _ n o B 6 k U y j a 4 H j G D & l t ; / r i n g & g t ; & l t ; / r p o l y g o n s & g t ; & l t ; r p o l y g o n s & g t ; & l t ; i d & g t ; 5 4 6 6 3 9 9 5 4 5 2 1 6 7 2 9 0 9 0 & l t ; / i d & g t ; & l t ; r i n g & g t ; - - r _ 2 5 m k n C v t - _ C 2 z 2 p B 8 p u T u o t - D u 3 1 k a 6 g 3 V x r 4 h B 4 2 4 k B j _ t u C k v 8 G 1 4 u 6 D 8 x w m H l t w f g z z g l B 9 - 6 K 2 5 g - G y 5 o H & l t ; / r i n g & g t ; & l t ; / r p o l y g o n s & g t ; & l t ; r p o l y g o n s & g t ; & l t ; i d & g t ; 5 4 6 6 4 0 1 9 5 0 3 9 8 4 1 4 8 4 9 & l t ; / i d & g t ; & l t ; r i n g & g t ; _ k 9 u 8 l 9 0 m C w C h v B v D 0 V 5 K j F 4 I l B x l B l z B 0 H 7 D & l t ; / r i n g & g t ; & l t ; / r p o l y g o n s & g t ; & l t ; r p o l y g o n s & g t ; & l t ; i d & g t ; 5 4 6 6 4 1 3 8 7 3 2 2 7 6 2 8 5 4 5 & l t ; / i d & g t ; & l t ; r i n g & g t ; q y w q x 9 g w m C 0 y C v D 6 8 8 B 9 m v B u o j B 8 x B 3 T m t B u 0 B y W u h B g O 6 E y C 7 c n m C y V r P w U o e 3 R h f j l B n H _ T - N x s C r 5 G 3 u h B i t G v 6 K z o f g r M u - J j R y S 0 6 M g 1 B i w B 1 e i F 7 p B & l t ; / r i n g & g t ; & l t ; / r p o l y g o n s & g t ; & l t ; r p o l y g o n s & g t ; & l t ; i d & g t ; 5 4 6 6 4 1 4 5 9 4 7 8 2 1 3 4 2 7 3 & l t ; / i d & g t ; & l t ; r i n g & g t ; o 1 n 8 t 1 o u m C w C k q C 9 g D 8 G 4 C s C 3 v F o Q 3 L j _ B h T _ k B 1 P 3 p B x P w C 1 F h P t T 2 g C p P u m E 2 q C 7 _ B i p C x t C 6 p R l c w a 5 X h T 3 u B w E - B s C j D 6 t D 0 Y u p B z p C w j B j W x C h N i Y n p C h p C z a 1 y E r a k d q P r G l G r D - S _ U 7 Y k 1 B k g D j n D i v B p b h h B 0 p B u i B 8 i B h z B s c o X t E 1 C 2 D i u B l U g O m s C m - C 9 e j i C 3 C k D 9 v E 2 N & l t ; / r i n g & g t ; & l t ; / r p o l y g o n s & g t ; & l t ; r p o l y g o n s & g t ; & l t ; i d & g t ; 5 4 6 6 4 1 4 6 2 9 1 4 1 8 7 2 6 4 1 & l t ; / i d & g t ; & l t ; r i n g & g t ; l n 5 9 _ 4 q w m C y G 5 O j P p d g N u J 6 N q 0 B u C v D 2 C r P k E 1 W z I t D 4 J x L 2 U 5 F q G - C t B _ O g C - 6 B o L 6 2 C 1 Q 4 4 E i o B u D 6 F k F 6 R 9 w C 3 P & l t ; / r i n g & g t ; & l t ; / r p o l y g o n s & g t ; & l t ; r p o l y g o n s & g t ; & l t ; i d & g t ; 5 4 6 6 4 1 4 6 2 9 1 4 1 8 7 2 6 4 2 & l t ; / i d & g t ; & l t ; r i n g & g t ; j k 9 8 7 i o w m C 7 S r L _ f k H w M o G i M v J - Q u m C n E r M z j B & l t ; / r i n g & g t ; & l t ; / r p o l y g o n s & g t ; & l t ; r p o l y g o n s & g t ; & l t ; i d & g t ; 5 4 6 6 4 1 4 6 2 9 1 4 1 8 7 2 6 4 3 & l t ; / i d & g t ; & l t ; r i n g & g t ; y q 8 n j u 2 v m C m f 4 f 4 C r S m U z N x C u v B g C v U - D q H & l t ; / r i n g & g t ; & l t ; / r p o l y g o n s & g t ; & l t ; r p o l y g o n s & g t ; & l t ; i d & g t ; 5 4 6 6 4 1 4 6 2 9 1 4 1 8 7 2 6 4 4 & l t ; / i d & g t ; & l t ; r i n g & g t ; m 9 u t 0 o 5 v m C p j L l t E 4 C j 9 J t y K - 8 I j _ O 1 p Q i R 4 C s Z j D t b n o D g 0 x B w 9 J n B y o B s q Y o 6 h B j 0 E r C 4 0 B g F r i K & l t ; / r i n g & g t ; & l t ; / r p o l y g o n s & g t ; & l t ; r p o l y g o n s & g t ; & l t ; i d & g t ; 5 4 6 6 4 1 4 6 2 9 1 4 1 8 7 2 6 4 5 & l t ; / i d & g t ; & l t ; r i n g & g t ; 2 5 x l o k w v m C 9 g D 5 8 b q r B z x G m 5 O z w B s h C 8 k H 9 t C g 0 B r D u y B k x D s 1 H m x E u v D t t H 1 h G p g U v r E i 0 C 2 4 B 4 g J 3 j C v B 4 1 B t y H 6 O z C o P 2 B l Z t 2 F m - T q i D q 5 E n z B 2 B 3 o C q Y z 8 D m s H s o O t t R o t J 7 q V m d 2 B i F 6 g B & l t ; / r i n g & g t ; & l t ; / r p o l y g o n s & g t ; & l t ; r p o l y g o n s & g t ; & l t ; i d & g t ; 5 4 6 6 4 1 4 6 9 7 8 6 1 3 4 9 3 7 7 & l t ; / i d & g t ; & l t ; r i n g & g t ; q w 2 - z r 7 t m C 2 Z 5 S y f g k H k q C 6 8 C y n E 8 Q k W g 1 C 2 Z u y B n 9 B u l B s N s C 5 t B v K t B t y B r 8 C 9 M 9 E p o I p i F 8 D 4 B 0 F j H y S j a 2 T m X g T j R 2 L z U 2 v B n i C 4 s E 3 8 C 8 F h J _ C s J & l t ; / r i n g & g t ; & l t ; / r p o l y g o n s & g t ; & l t ; r p o l y g o n s & g t ; & l t ; i d & g t ; 5 4 6 6 4 1 4 6 9 7 8 6 1 3 4 9 3 7 8 & l t ; / i d & g t ; & l t ; r i n g & g t ; j i 6 j u 4 5 t m C 8 M w E 7 F q G g G 3 G w D g C r C n C 7 D & l t ; / r i n g & g t ; & l t ; / r p o l y g o n s & g t ; & l t ; r p o l y g o n s & g t ; & l t ; i d & g t ; 5 4 6 6 4 1 4 6 9 7 8 6 1 3 4 9 3 7 9 & l t ; / i d & g t ; & l t ; r i n g & g t ; o 4 h 3 x j z t m C j I u a x S j D - C t B w D 7 l B p J - D j C & l t ; / r i n g & g t ; & l t ; / r p o l y g o n s & g t ; & l t ; r p o l y g o n s & g t ; & l t ; i d & g t ; 5 4 6 6 4 1 4 6 9 7 8 6 1 3 4 9 3 8 0 & l t ; / i d & g t ; & l t ; r i n g & g t ; 2 z g p 8 l y t m C 5 O u V x F w B r G g F j C j I h P 0 V 5 F l D g E i G u j B 4 D i I 1 r B w L y I l Q u H & l t ; / r i n g & g t ; & l t ; / r p o l y g o n s & g t ; & l t ; r p o l y g o n s & g t ; & l t ; i d & g t ; 5 4 6 6 4 1 4 9 0 4 0 1 9 7 7 9 5 8 5 & l t ; / i d & g t ; & l t ; r i n g & g t ; m p q s m 2 r t m C w C i 6 B 4 m D p L w Q 9 u B - D l H - I o E 1 X w J _ N 4 t B i D 6 E 0 J g H o N 3 L l D q G 1 K 1 D w E p I 1 D l D h D I k C _ H k C l F x T j P 2 V y U i J t H m n C k I q P 7 J h N n N l H 6 W q P z l B - 5 B 3 M o L p i C z f w I r C p G h G & l t ; / r i n g & g t ; & l t ; / r p o l y g o n s & g t ; & l t ; r p o l y g o n s & g t ; & l t ; i d & g t ; 5 4 6 6 4 1 4 9 0 4 0 1 9 7 7 9 5 8 6 & l t ; / i d & g t ; & l t ; r i n g & g t ; k _ 8 p 3 p 8 s m C s E 5 c z r D 6 y B y f q a o R 8 V y k B y q B m M v B i L 2 X 2 2 D h g B j K y L 2 X 0 D k F z E q v B o D h E - I 3 I & l t ; / r i n g & g t ; & l t ; / r p o l y g o n s & g t ; & l t ; r p o l y g o n s & g t ; & l t ; i d & g t ; 5 4 6 6 4 2 1 9 4 7 7 6 6 1 4 5 0 2 5 & l t ; / i d & g t ; & l t ; r i n g & g t ; s 6 y _ 3 t 1 0 m C w C x u C 8 o K 5 - M x 9 U k 8 y D 9 1 P _ 1 H n 2 C 2 k E r i F - 3 I 0 v Q g p M r n K u g a y 0 P 3 q V h v R h 4 Q 7 x B 0 2 E z g i B r j K u 4 I t o R n u D _ C z P & l t ; / r i n g & g t ; & l t ; / r p o l y g o n s & g t ; & l t ; r p o l y g o n s & g t ; & l t ; i d & g t ; 5 4 6 6 4 2 2 0 8 5 2 0 5 0 9 8 4 9 7 & l t ; / i d & g t ; & l t ; r i n g & g t ; r s 6 g h 4 x x m C p j Z i 0 y G q y E _ U 9 S o 6 B - m C h C 8 2 K 5 k T l v P 5 8 F 3 7 Q u v H 2 _ H z 6 D 4 t G m g G z 2 J r 1 M z i C l l E h k d 7 5 S _ q J i n B 7 L & l t ; / r i n g & g t ; & l t ; / r p o l y g o n s & g t ; & l t ; r p o l y g o n s & g t ; & l t ; i d & g t ; 5 4 6 6 4 2 3 9 4 0 6 3 0 9 7 0 3 6 9 & l t ; / i d & g t ; & l t ; r i n g & g t ; - m - s i 4 n p m C 0 Q 6 G j Y 9 c p p B z D g R z s E t I 1 H 9 E i i B n K 9 r C v m B 1 j C r E o I o P 1 U 0 H l o C 4 H h H 8 B z y B g C m D w K z S v w C & l t ; / r i n g & g t ; & l t ; / r p o l y g o n s & g t ; & l t ; r p o l y g o n s & g t ; & l t ; i d & g t ; 5 4 6 6 4 2 4 0 4 3 7 1 0 1 8 5 4 7 3 & l t ; / i d & g t ; & l t ; r i n g & g t ; m 6 r w 6 y p n m C - H x F 8 G 2 E 9 D r D w 7 D _ G n F g E 2 Y 1 G 5 J n s B 2 B - C 4 D x J x E 3 C r C - D j C & l t ; / r i n g & g t ; & l t ; / r p o l y g o n s & g t ; & l t ; r p o l y g o n s & g t ; & l t ; i d & g t ; 5 4 6 6 4 2 5 1 7 7 5 8 1 5 5 1 6 1 7 & l t ; / i d & g t ; & l t ; r i n g & g t ; r 1 w k j z x r m C k y B _ r F y R x 4 E w 8 C 4 q C 5 F r I _ Z 1 u B p I w G x W 3 R 1 G u D o m C x C 5 y B _ u B g m C s 2 B t B j b 6 p B i I t V 7 J 5 i C k F 8 E & l t ; / r i n g & g t ; & l t ; / r p o l y g o n s & g t ; & l t ; r p o l y g o n s & g t ; & l t ; i d & g t ; 5 4 6 6 4 2 5 2 4 6 3 0 1 0 2 8 3 5 3 & l t ; / i d & g t ; & l t ; r i n g & g t ; 9 5 v n 3 g g u m C x c 5 u C g 1 H x g G i r V 0 8 X _ l B 2 C 6 e 3 D x z D k e x H u t D t g B u X 0 u E j 4 F y 1 B k i B l B u Y B t E - G 2 _ B _ K 8 0 B - I w O 4 F u L l l B 1 C g C k D k h B z g C _ - D 1 e 2 b j q B i 8 B k t B z P x v M o W & l t ; / r i n g & g t ; & l t ; / r p o l y g o n s & g t ; & l t ; r p o l y g o n s & g t ; & l t ; i d & g t ; 5 4 6 6 4 2 5 7 6 1 6 9 7 1 0 3 8 7 3 & l t ; / i d & g t ; & l t ; r i n g & g t ; 0 0 8 j r 9 y u m C 5 B 8 Q o a k H s G o C k C s D g 4 C r B k D i D j C & l t ; / r i n g & g t ; & l t ; / r p o l y g o n s & g t ; & l t ; r p o l y g o n s & g t ; & l t ; i d & g t ; 5 4 6 6 4 2 5 7 6 1 6 9 7 1 0 3 8 7 4 & l t ; / i d & g t ; & l t ; r i n g & g t ; 9 _ 4 z p 4 p u m C 9 H 2 J v L l P n L _ G p F l O v b 5 R 0 I k I v a q P p J o O - I h M & l t ; / r i n g & g t ; & l t ; / r p o l y g o n s & g t ; & l t ; r p o l y g o n s & g t ; & l t ; i d & g t ; 5 4 6 6 4 2 5 7 6 1 6 9 7 1 0 3 8 7 5 & l t ; / i d & g t ; & l t ; r i n g & g t ; 4 3 x j _ v r u m C j L n I m s B p F 5 K o e - E u F 2 X w L 6 F v Z k D l G 9 L & l t ; / r i n g & g t ; & l t ; / r p o l y g o n s & g t ; & l t ; r p o l y g o n s & g t ; & l t ; i d & g t ; 5 4 6 6 4 2 6 6 5 5 0 5 0 3 0 1 4 4 1 & l t ; / i d & g t ; & l t ; r i n g & g t ; u n s 1 p z 9 q m C 4 Q z i B 7 F q G 9 E 5 E s D z C 4 F _ K i F _ E & l t ; / r i n g & g t ; & l t ; / r p o l y g o n s & g t ; & l t ; r p o l y g o n s & g t ; & l t ; i d & g t ; 5 4 6 6 4 2 6 8 6 1 2 0 8 7 3 1 6 4 9 & l t ; / i d & g t ; & l t ; r i n g & g t ; t - 7 5 1 4 o p m C 3 _ 9 t M g u 5 m L 9 k 7 l J r 1 t 0 U r 4 7 z K 3 l 5 y G 3 - n p D l z j i C r 2 o i R 7 2 3 8 H x m k - W 4 4 i i R l x 5 y G g j v l c & l t ; / r i n g & g t ; & l t ; / r p o l y g o n s & g t ; & l t ; r p o l y g o n s & g t ; & l t ; i d & g t ; 5 4 6 6 4 3 1 9 1 2 0 9 0 2 7 1 7 4 5 & l t ; / i d & g t ; & l t ; r i n g & g t ; o 8 2 u z i i 0 l C h 9 0 n L l 2 9 Z 2 9 1 p D 0 q 9 d o h m l G s 4 4 8 B o q j 6 B u w 6 8 F & l t ; / r i n g & g t ; & l t ; / r p o l y g o n s & g t ; & l t ; r p o l y g o n s & g t ; & l t ; i d & g t ; 5 4 6 6 4 3 3 3 2 0 8 3 9 5 4 4 8 3 3 & l t ; / i d & g t ; & l t ; r i n g & g t ; l _ z 9 _ i x 9 l C k y z 7 H p 7 y 1 B p 5 j 3 B o z n I 9 8 3 N k t v c & l t ; / r i n g & g t ; & l t ; / r p o l y g o n s & g t ; & l t ; r p o l y g o n s & g t ; & l t ; i d & g t ; 5 4 6 6 4 5 5 9 6 3 9 0 7 1 2 9 3 4 5 & l t ; / i d & g t ; & l t ; r i n g & g t ; w v 5 p y l 2 5 m C 0 J 4 l B l h E 1 j U 1 c q b _ m B q H g a 5 c m 9 C s s F 5 9 B 6 8 C 4 6 B o x B o C 4 x G - 7 B i 9 E o M 5 R o j B r f n N q p B z V v V z 7 D p l J p y B h q C x m D g L n t N - v D 8 u B 8 O 1 C n R l 5 B k F 9 I h j D t v H 9 h B n 2 B g a o E j M 2 b 5 3 K i F 7 D & l t ; / r i n g & g t ; & l t ; / r p o l y g o n s & g t ; & l t ; r p o l y g o n s & g t ; & l t ; i d & g t ; 5 4 6 6 5 6 2 9 6 0 1 3 2 4 0 7 2 9 7 & l t ; / i d & g t ; & l t ; r i n g & g t ; 6 k w g t m k 3 m C t i E 1 w u t B t g 2 H x 8 x C _ x z Y _ i k p B & l t ; / r i n g & g t ; & l t ; / r p o l y g o n s & g t ; & l t ; r p o l y g o n s & g t ; & l t ; i d & g t ; 5 4 6 6 5 6 3 0 2 8 8 5 1 8 8 4 0 3 3 & l t ; / i d & g t ; & l t ; r i n g & g t ; 9 l x s 7 u 6 1 m C i r 4 g C 7 6 s q X 7 v w k H - g 0 5 I 0 g k - B q 4 6 F 2 x 4 6 H 8 n r 4 B & l t ; / r i n g & g t ; & l t ; / r p o l y g o n s & g t ; & l t ; r p o l y g o n s & g t ; & l t ; i d & g t ; 5 4 6 6 5 6 3 0 6 3 2 1 1 6 2 2 4 0 1 & l t ; / i d & g t ; & l t ; r i n g & g t ; _ m j w w z m 2 m C y n n j W z - 4 3 E k w 7 y D 6 o 8 4 e t x g t K & l t ; / r i n g & g t ; & l t ; / r p o l y g o n s & g t ; & l t ; r p o l y g o n s & g t ; & l t ; i d & g t ; 5 4 6 6 5 6 3 0 6 3 2 1 1 6 2 2 4 0 2 & l t ; / i d & g t ; & l t ; r i n g & g t ; v 2 3 g l 4 j 1 m C 1 v v k B l 5 m p D _ - 0 k 2 B k 5 6 9 J 4 3 q j F 2 q g w i B 0 9 y y - C & l t ; / r i n g & g t ; & l t ; / r p o l y g o n s & g t ; & l t ; r p o l y g o n s & g t ; & l t ; i d & g t ; 5 4 6 6 5 6 3 1 6 6 2 9 0 8 3 7 5 0 5 & l t ; / i d & g t ; & l t ; r i n g & g t ; m _ g w o y t y m C z s u 3 k C 1 k g 3 E 4 7 t q F l g y 8 k B g x y q E & l t ; / r i n g & g t ; & l t ; / r p o l y g o n s & g t ; & l t ; r p o l y g o n s & g t ; & l t ; i d & g t ; 5 4 6 6 5 6 3 3 3 8 0 8 9 5 2 9 3 4 5 & l t ; / i d & g t ; & l t ; r i n g & g t ; p 4 y v w t z z m C 6 t z E n y - x B 3 n g 2 C l 2 8 9 B m w s C 0 n 4 F 1 9 i n G h 5 u X x s u q B & l t ; / r i n g & g t ; & l t ; / r p o l y g o n s & g t ; & l t ; r p o l y g o n s & g t ; & l t ; i d & g t ; 5 4 6 6 5 6 3 3 3 8 0 8 9 5 2 9 3 4 6 & l t ; / i d & g t ; & l t ; r i n g & g t ; n - j i r 8 n y m C 1 2 2 1 P z q w t G - j s 9 C - o y n O y _ 2 z T & l t ; / r i n g & g t ; & l t ; / r p o l y g o n s & g t ; & l t ; r p o l y g o n s & g t ; & l t ; i d & g t ; 5 4 6 6 5 6 3 3 3 8 0 8 9 5 2 9 3 4 7 & l t ; / i d & g t ; & l t ; r i n g & g t ; n x 1 4 6 r 0 y m C 5 s m N m 3 8 l B y _ 3 _ B y 7 1 y C g 0 8 h C y k m W 9 r q i B k 9 7 h C & l t ; / r i n g & g t ; & l t ; / r p o l y g o n s & g t ; & l t ; r p o l y g o n s & g t ; & l t ; i d & g t ; 5 4 6 6 5 6 3 4 0 6 8 0 9 0 0 6 0 8 1 & l t ; / i d & g t ; & l t ; r i n g & g t ; 1 y - v o 7 7 w m C w 1 8 u o B o s 3 v W n 9 o h C 3 1 r l h B x p k 6 B l 0 j z G & l t ; / r i n g & g t ; & l t ; / r p o l y g o n s & g t ; & l t ; r p o l y g o n s & g t ; & l t ; i d & g t ; 5 4 6 6 5 6 3 4 7 5 5 2 8 4 8 2 8 1 7 & l t ; / i d & g t ; & l t ; r i n g & g t ; g k v p 9 m m z m C 0 x 5 - E _ r q 8 G p i o 6 F 0 k k q L o r v m T 4 - 7 g P o 6 3 0 F & l t ; / r i n g & g t ; & l t ; / r p o l y g o n s & g t ; & l t ; r p o l y g o n s & g t ; & l t ; i d & g t ; 5 4 6 6 5 6 3 4 7 5 5 2 8 4 8 2 8 1 8 & l t ; / i d & g t ; & l t ; r i n g & g t ; l x 0 v w g s y m C 4 G 2 8 C 1 D - 0 B 2 g i B 0 3 q B 1 s 6 B p u v D y l x C 2 Y 2 h 2 D 7 x z C s D w D g C k D r y J l 3 w B - u l D u j 1 B k l X 7 6 8 I q i 9 B g u V & l t ; / r i n g & g t ; & l t ; / r p o l y g o n s & g t ; & l t ; r p o l y g o n s & g t ; & l t ; i d & g t ; 5 4 6 6 5 6 3 5 4 4 2 4 7 9 5 9 5 5 3 & l t ; / i d & g t ; & l t ; r i n g & g t ; q 5 j r 5 i p w m C m n K 5 0 - d r h 6 - G g j m k C 9 i 5 Z s k x N n g y J & l t ; / r i n g & g t ; & l t ; / r p o l y g o n s & g t ; & l t ; r p o l y g o n s & g t ; & l t ; i d & g t ; 5 4 6 6 5 6 3 5 7 8 6 0 7 6 9 7 9 2 1 & l t ; / i d & g t ; & l t ; r i n g & g t ; 7 8 8 i l w 4 u m C y q i B 0 s 0 p B v k 1 0 B 4 o i 7 B h z i S 4 u 1 B 1 s 3 G 6 7 g l B 9 s u 1 B y 4 l - C & l t ; / r i n g & g t ; & l t ; / r p o l y g o n s & g t ; & l t ; r p o l y g o n s & g t ; & l t ; i d & g t ; 5 4 6 6 5 6 3 8 1 9 1 2 5 8 6 6 4 9 7 & l t ; / i d & g t ; & l t ; r i n g & g t ; r t x r v 1 5 t m C - 9 i C k x l g B g o m S g 5 u Z x t j J r 6 S k w 4 Y g h w z F & l t ; / r i n g & g t ; & l t ; / r p o l y g o n s & g t ; & l t ; r p o l y g o n s & g t ; & l t ; i d & g t ; 5 4 6 6 5 7 0 0 0 3 8 7 8 7 7 2 7 3 7 & l t ; / i d & g t ; & l t ; r i n g & g t ; o u 5 w z o 9 k m C - o s D n s q C 9 j t M r j s B t u k E l s z B y h v b & l t ; / r i n g & g t ; & l t ; / r p o l y g o n s & g t ; & l t ; r p o l y g o n s & g t ; & l t ; i d & g t ; 5 4 6 6 5 8 1 5 8 3 1 1 0 6 0 2 7 5 3 & l t ; / i d & g t ; & l t ; r i n g & g t ; r n l m j o t w l C z 4 n j F l 0 j D 9 3 h B 1 6 1 H g o j T z 5 2 J m i m n B t r m B 1 n 1 J s _ T l 7 0 B 1 i N & l t ; / r i n g & g t ; & l t ; / r p o l y g o n s & g t ; & l t ; r p o l y g o n s & g t ; & l t ; i d & g t ; 5 4 6 6 5 8 1 5 8 3 1 1 0 6 0 2 7 5 4 & l t ; / i d & g t ; & l t ; r i n g & g t ; r j 1 4 _ t - v l C r D 9 O g l H u E i H q G m C t B n l B 0 o B 4 o B m P 2 B p G 8 E & l t ; / r i n g & g t ; & l t ; / r p o l y g o n s & g t ; & l t ; r p o l y g o n s & g t ; & l t ; i d & g t ; 5 4 6 6 5 8 7 4 5 8 6 2 5 8 6 3 6 8 1 & l t ; / i d & g t ; & l t ; r i n g & g t ; 7 w m r j 4 7 t l C 5 6 I 3 O w f p t X g - E 4 m G v 8 a 9 2 i B w _ E 4 y C y 5 B w r C 3 u E 9 t C y y C k r F y o k B _ U x o B y x D p 5 k B 5 w F 8 5 D u y Q 7 8 B 9 y w B 3 t Q i x E k l K x _ z B v n M m 8 P t 5 U 1 n B m m N g w O 9 7 M w 9 E o m B o z a q 4 K z 8 B r 8 B q h H l 7 J v w h B m k B 6 6 C 9 k O 5 t B q e z o H g j n H x v e r H k L 2 c x f l N o P g X w x h B _ m Q n M t 4 D g S s n B l H 8 9 G 6 y S y m C o D i F 7 p B 8 g B 6 1 C n M i w d 3 u o B 7 t O w z D s 7 J l x Y p p R 0 g L w - D u h L g c q h B 1 8 E k 0 D 7 u D g 9 Z v x M y h v C k q H k 3 P x 9 C r x D 0 h D o r Q h t r C _ o v C i h l D 5 r B 9 o y B 2 q M 3 o e 1 r o C i 5 E 1 C o F w H 0 7 F & l t ; / r i n g & g t ; & l t ; / r p o l y g o n s & g t ; & l t ; r p o l y g o n s & g t ; & l t ; i d & g t ; 5 4 6 6 5 8 8 2 1 4 5 4 0 1 0 7 7 7 7 & l t ; / i d & g t ; & l t ; r i n g & g t ; 7 r 6 i 9 m l s l C r l C 3 u B x o B l P m g B p 1 B w s B 6 l B 9 F y x C 8 e n d n P q 7 C l D _ D 5 0 E q j G 2 T n y B l z C q _ B l m B v G v G r g C m 0 c g 1 B 2 - D k S j M 6 E & l t ; / r i n g & g t ; & l t ; / r p o l y g o n s & g t ; & l t ; r p o l y g o n s & g t ; & l t ; i d & g t ; 5 4 6 6 5 8 9 0 7 3 5 3 3 5 6 6 9 7 7 & l t ; / i d & g t ; & l t ; r i n g & g t ; t - y l o 6 3 h l C _ M 8 r B p P m J j F 9 C u D 1 q C x E g C p C n C _ C & l t ; / r i n g & g t ; & l t ; / r p o l y g o n s & g t ; & l t ; r p o l y g o n s & g t ; & l t ; i d & g t ; 5 4 6 6 5 8 9 1 0 7 8 9 3 3 0 5 3 4 5 & l t ; / i d & g t ; & l t ; r i n g & g t ; h l y i 5 6 r i l C u 5 B y C 5 y F 3 y F t m C o z O 1 g G l 9 s B z g K 0 t L u s F m i M m 0 O q u R 5 r I 1 x K g x a k _ N - 3 C n P z T x h B z u z D l r E 1 2 R q l G l i E l r M u V 3 o B 1 _ M 5 9 G w m D p P k x E _ m V r 3 D r g K 8 1 G v r I y y B y E s B q C h D 9 C k o B w 1 L 9 0 C i x C v t B 7 E p E j N z r B 6 S i 3 C 8 p B 7 R z H j c x 8 B p n B _ D 4 B y F 0 D w 5 H q d p a 3 y B y 7 b m s H 9 G p N j n E 0 2 V h y B h t B 9 z B 7 Z 0 F 5 C k F h w E q 1 E i p D y v N q 2 C x 9 C o p O i P - t t B 4 g G q o B k I 3 J h H t C x 4 B p U p U 3 U 5 f g d i Y 2 - C m O q h B 5 6 B 6 F v o G u i D r C 4 r G 2 K v s B w T 7 k I o 4 f r 8 C q 3 L j z B i - U h 2 M - 7 D u t J o h E r x D v G i D k - K 8 r S 5 u O r k P k 2 b h Z 9 D t j B & l t ; / r i n g & g t ; & l t ; / r p o l y g o n s & g t ; & l t ; r p o l y g o n s & g t ; & l t ; i d & g t ; 5 4 6 6 8 0 7 8 4 1 9 8 7 7 5 6 0 3 3 & l t ; / i d & g t ; & l t ; r i n g & g t ; y _ 9 h 6 2 y p l C n X l I z D h C i E m G 7 K p T 4 7 D 4 0 G 8 h F t j G i f y k J p t D 0 n I 0 y D V _ j H 9 8 U q g Q u p N x 5 R h 4 V 3 - M 2 C v 6 E u l H 9 1 P 1 r Q 8 8 C 7 o B - m C h 3 B - _ a y g M 3 p M 2 h C - c - B i 6 D 8 q C h v G 6 w D r y F y x Z z 6 k B p s E w E 6 s F 5 - D x t K o x Q 9 r G z 6 E 0 g F 0 h I 2 x M 2 5 S 5 z K n t Q 8 p F 5 r W 3 t w C 3 1 E h k C 7 s C m 9 L 3 y i B m 8 L q y G 4 0 X _ 8 L i y C 1 g P n 6 G h 5 I q w I 0 w I p s G t - D g w E 8 0 K g s O 6 l Y g I l p c r r k B y 9 U p 1 M 9 6 K u p v C _ 5 s B 2 5 d 4 o 0 B r v o C k h b z 7 g D l z B 7 5 B n f q u H t E h H t C 5 2 F 5 k G z i S o _ I 7 _ E 2 F l 8 K j q F h E n k N 4 7 B p j B 0 g B j k B 0 - C w w F l r R 5 j e z o l B w 5 l B 6 p D t q L p 7 W l q L n v D 5 n E 2 h B z x B u 1 B o 1 B p C l 4 B m _ C z j G - g H p 6 C l k D y 2 C u 8 B _ C j j E & l t ; / r i n g & g t ; & l t ; / r p o l y g o n s & g t ; & l t ; r p o l y g o n s & g t ; & l t ; i d & g t ; 5 4 6 6 8 1 6 3 6 3 2 0 2 8 7 1 2 9 7 & l t ; / i d & g t ; & l t ; r i n g & g t ; n o 5 l 5 6 v z k C l i B 3 d 5 g E h v B 3 F s C g E - C - 4 K - U z C n N 2 D k O 5 P & l t ; / r i n g & g t ; & l t ; / r p o l y g o n s & g t ; & l t ; r p o l y g o n s & g t ; & l t ; i d & g t ; 5 4 6 6 8 1 6 3 6 3 2 0 2 8 7 1 2 9 8 & l t ; / i d & g t ; & l t ; r i n g & g t ; - i 2 r 8 9 i z k C _ Z o V g H n F m x B - E t B 6 B r N 0 F t E y D l J i S 7 D & l t ; / r i n g & g t ; & l t ; / r p o l y g o n s & g t ; & l t ; r p o l y g o n s & g t ; & l t ; i d & g t ; 5 6 3 2 3 8 5 1 8 7 8 0 0 1 5 4 1 1 3 & l t ; / i d & g t ; & l t ; r i n g & g t ; 3 1 i - r 3 r 3 3 C y 3 z N m 3 9 I h t m h B p _ c n w _ B 1 8 6 7 D g n j R k o O 7 _ 5 I v u r N & l t ; / r i n g & g t ; & l t ; / r p o l y g o n s & g t ; & l t ; r p o l y g o n s & g t ; & l t ; i d & g t ; 5 6 3 2 3 9 2 5 4 0 7 8 4 1 6 4 8 6 5 & l t ; / i d & g t ; & l t ; r i n g & g t ; k 2 q m w 8 7 6 2 C 6 M g R i 9 C m 7 F v s G 0 o C h u B v t C o g B w e - g B y p B v l D v y C n j W 2 S k j D 3 G 0 D 5 U o n B l o C x 4 N 2 m q B t r n B 9 L & l t ; / r i n g & g t ; & l t ; / r p o l y g o n s & g t ; & l t ; r p o l y g o n s & g t ; & l t ; i d & g t ; 5 6 3 2 5 5 0 9 7 3 5 3 7 7 7 9 7 1 3 & l t ; / i d & g t ; & l t ; r i n g & g t ; x y 6 z r r m x y C y 1 G x i q F l n _ C 6 1 l R w y Y u g m E t u t G - u 6 G 0 x i I 0 5 j D _ z m D o z z C u 7 p c 4 m i T & l t ; / r i n g & g t ; & l t ; / r p o l y g o n s & g t ; & l t ; r p o l y g o n s & g t ; & l t ; i d & g t ; 5 6 3 2 5 5 1 2 1 4 0 5 5 9 4 8 2 8 9 & l t ; / i d & g t ; & l t ; r i n g & g t ; 2 l l g w g n p y C h 3 t I l 2 j B l s x z B i r 1 K v p 7 G 4 g 2 E _ 0 s B 5 k x g B _ _ 2 J _ 3 2 K & l t ; / r i n g & g t ; & l t ; / r p o l y g o n s & g t ; & l t ; r p o l y g o n s & g t ; & l t ; i d & g t ; 5 6 3 2 5 5 9 4 9 4 7 5 2 8 9 4 9 9 3 & l t ; / i d & g t ; & l t ; r i n g & g t ; t v 4 i 3 8 q 4 x C 6 5 B 3 F 7 H o B 7 y N 0 C 4 C s C x 7 Z s n E - B n D j q J 4 w C k C u D g E k C t E 0 m 0 B 4 F k D 3 p g D y H 7 D & l t ; / r i n g & g t ; & l t ; / r p o l y g o n s & g t ; & l t ; r p o l y g o n s & g t ; & l t ; i d & g t ; 5 6 5 6 7 2 2 0 5 3 0 4 7 2 5 5 0 4 1 & l t ; / i d & g t ; & l t ; r i n g & g t ; _ w h m n 1 3 0 r C j 0 d n 4 2 B k k j B m x 6 G p 9 Z z k j L - j t C 4 2 u F & l t ; / r i n g & g t ; & l t ; / r p o l y g o n s & g t ; & l t ; r p o l y g o n s & g t ; & l t ; i d & g t ; 5 6 5 6 7 2 2 0 5 3 0 4 7 2 5 5 0 4 2 & l t ; / i d & g t ; & l t ; r i n g & g t ; s _ l 8 v x q 0 r C x - v D w _ i F t v G q 4 W h y P s 5 4 B j u i T 1 h k e g - j B & l t ; / r i n g & g t ; & l t ; / r p o l y g o n s & g t ; & l t ; r p o l y g o n s & g t ; & l t ; i d & g t ; 5 6 5 6 7 2 2 1 2 1 7 6 6 7 3 1 7 7 7 & l t ; / i d & g t ; & l t ; r i n g & g t ; i o 3 - u 4 y 1 r C 5 B 6 G g H k K i q F g 0 C 1 h E 6 8 C m n S 5 7 c h C 7 H j D h D 0 S x C q 6 R k u X 5 0 H 7 p K p p C h l E k k C 4 N & l t ; / r i n g & g t ; & l t ; / r p o l y g o n s & g t ; & l t ; r p o l y g o n s & g t ; & l t ; i d & g t ; 5 6 5 6 7 2 7 8 9 4 2 0 2 7 7 7 6 0 1 & l t ; / i d & g t ; & l t ; r i n g & g t ; v 0 h l 4 4 l z r C q i l M h 7 h B m 0 0 F 0 i g G 5 h F o h l 3 B k l s I j o s C l 0 m D 1 z R 0 j u Z _ w p w B z 7 6 M 7 y o B & l t ; / r i n g & g t ; & l t ; / r p o l y g o n s & g t ; & l t ; r p o l y g o n s & g t ; & l t ; i d & g t ; 5 6 5 6 7 2 7 8 9 4 2 0 2 7 7 7 6 0 2 & l t ; / i d & g t ; & l t ; r i n g & g t ; z 8 h y 4 4 7 z r C v z e q u b - 5 l C 9 4 q C t r K g i 4 B i w 5 B x w u E 1 j q E & l t ; / r i n g & g t ; & l t ; / r p o l y g o n s & g t ; & l t ; r p o l y g o n s & g t ; & l t ; i d & g t ; 5 6 5 6 7 2 7 8 9 4 2 0 2 7 7 7 6 0 3 & l t ; / i d & g t ; & l t ; r i n g & g t ; 1 s t - m q z z r C z y N t 3 z C _ 1 6 D i l 5 J o t o C j l l F i k y E 0 v 0 D k n i C 8 9 M 0 k R l s F 3 9 K 5 3 Y r p m K l p 1 K 4 t f & l t ; / r i n g & g t ; & l t ; / r p o l y g o n s & g t ; & l t ; r p o l y g o n s & g t ; & l t ; i d & g t ; 5 6 5 6 7 2 7 8 9 4 2 0 2 7 7 7 6 0 4 & l t ; / i d & g t ; & l t ; r i n g & g t ; v _ s o o 2 9 z r C g f 6 Q j P p F z H - _ C s k E 8 h J 3 W k G 3 M z C x E p R g u B t h S p U s b i b & l t ; / r i n g & g t ; & l t ; / r p o l y g o n s & g t ; & l t ; r p o l y g o n s & g t ; & l t ; i d & g t ; 5 6 5 6 7 2 7 9 9 7 2 8 1 9 9 2 7 0 5 & l t ; / i d & g t ; & l t ; r i n g & g t ; i j r h o n k y r C 9 7 3 h B x 5 i P 5 j n G z k 6 D 8 g p h C 2 u l q E 5 n 9 V 2 m q 8 F - 6 p v D i 3 j N 1 _ r s g B & l t ; / r i n g & g t ; & l t ; / r p o l y g o n s & g t ; & l t ; r p o l y g o n s & g t ; & l t ; i d & g t ; 5 6 5 6 7 2 8 5 4 7 0 3 7 8 0 6 5 9 3 & l t ; / i d & g t ; & l t ; r i n g & g t ; g m 9 q l l x p r C w C 0 C 2 C h C h k O - t B 1 h B 6 l B r 2 B v o B 2 Q z P w o D m j C 6 M o f 7 T u p C i b z S r c _ g B o t B p D y J 9 3 B 6 N 4 M n L w b s K w C w E l L y E 6 C j F _ n C y - B 0 n C j s C 2 1 F x w i B r H o j B - C w e q J x I 6 J 9 O y C s f - q D 2 y B y E p F h F 0 u B 8 9 M 4 8 G g T r 5 F z o K 5 n G o T m - O g 3 B 1 e 2 0 B n u D H 3 v E 1 w B 4 R & l t ; / r i n g & g t ; & l t ; / r p o l y g o n s & g t ; & l t ; r p o l y g o n s & g t ; & l t ; i d & g t ; 5 6 5 6 7 2 8 6 5 0 1 1 7 0 2 1 6 9 7 & l t ; / i d & g t ; & l t ; r i n g & g t ; 4 - n 7 k o s o r C j g E z c 9 3 C 3 g G t I 4 C 3 H i Q _ P o 5 D k U p K w P 3 Z x 5 B m n C 4 u B g h D y y F 2 o B s P 2 B 0 H n 4 B 9 p B g _ K 3 n F & l t ; / r i n g & g t ; & l t ; / r p o l y g o n s & g t ; & l t ; r p o l y g o n s & g t ; & l t ; i d & g t ; 5 6 5 6 7 2 8 6 5 0 1 1 7 0 2 1 6 9 8 & l t ; / i d & g t ; & l t ; r i n g & g t ; _ 5 1 u y t w o r C n t y C m v o C 8 t - D p 3 x P k t 4 B w o o D i 6 j S & l t ; / r i n g & g t ; & l t ; / r p o l y g o n s & g t ; & l t ; r p o l y g o n s & g t ; & l t ; i d & g t ; 5 6 5 6 7 2 8 6 5 0 1 1 7 0 2 1 6 9 9 & l t ; / i d & g t ; & l t ; r i n g & g t ; y 4 5 y n 1 h o r C 4 5 v B 7 _ o C 9 x _ E 4 l o G 8 6 L 9 i t C u 1 o H & l t ; / r i n g & g t ; & l t ; / r p o l y g o n s & g t ; & l t ; r p o l y g o n s & g t ; & l t ; i d & g t ; 5 6 5 6 7 3 1 0 8 9 6 5 8 4 4 5 8 2 5 & l t ; / i d & g t ; & l t ; r i n g & g t ; q i j 2 r m 0 5 q C 3 5 j B m 9 - D p g x F 4 8 g I 1 j i I 5 8 Y p 9 1 D 6 x h Z 7 l 8 B 8 x - B p 4 n E h q g W 1 6 5 E - 9 2 q B o 2 3 Q l 8 i C 7 r F m v m P 2 0 r G & l t ; / r i n g & g t ; & l t ; / r p o l y g o n s & g t ; & l t ; r p o l y g o n s & g t ; & l t ; i d & g t ; 5 6 5 6 7 4 6 6 2 0 2 6 0 1 8 8 1 6 3 & l t ; / i d & g t ; & l t ; r i n g & g t ; 7 l - l 3 u 5 l s C r D v D 6 l J 6 y B p _ B 2 6 B 9 F s C x H c q D 6 c m 1 P h z B k Y u S h J s H & l t ; / r i n g & g t ; & l t ; / r p o l y g o n s & g t ; & l t ; r p o l y g o n s & g t ; & l t ; i d & g t ; 5 6 5 6 7 5 3 9 0 4 5 2 4 7 2 2 1 7 7 & l t ; / i d & g t ; & l t ; r i n g & g t ; h m 3 l t j 1 8 r C j I x L r n F p - D 2 w M k h i B 5 4 O t H v J x E s T 2 v C z M o O t 2 F n 2 K q v F 9 _ r B n C h G & l t ; / r i n g & g t ; & l t ; / r p o l y g o n s & g t ; & l t ; r p o l y g o n s & g t ; & l t ; i d & g t ; 5 6 5 6 7 5 4 5 9 1 7 1 9 4 8 9 5 3 7 & l t ; / i d & g t ; & l t ; r i n g & g t ; y w l m - r o p s C r w 4 F _ v 3 B i n t J u i l C g y y E i g 5 C _ 6 j R p p 6 D 7 w S n 3 w B & l t ; / r i n g & g t ; & l t ; / r p o l y g o n s & g t ; & l t ; r p o l y g o n s & g t ; & l t ; i d & g t ; 5 6 5 6 7 5 4 8 6 6 5 9 7 3 9 6 4 8 1 & l t ; / i d & g t ; & l t ; r i n g & g t ; p o 0 o 3 2 r n s C 3 - 5 W j s x G 7 z n E y 7 o B o h n B p n 4 H g 6 P i i M z n 0 B v z f 3 v 7 M k 6 m N m x 5 H h i m D 7 r q E - u s U & l t ; / r i n g & g t ; & l t ; / r p o l y g o n s & g t ; & l t ; r p o l y g o n s & g t ; & l t ; i d & g t ; 5 6 5 6 7 5 5 0 3 8 3 9 6 0 8 8 3 2 1 & l t ; / i d & g t ; & l t ; r i n g & g t ; k t n 1 2 7 q i s C y 2 g u B m 8 v B v k 8 C 7 m 7 G v 8 i F o 8 6 F 8 j s C k 7 i B 3 7 r M y 2 l B & l t ; / r i n g & g t ; & l t ; / r p o l y g o n s & g t ; & l t ; r p o l y g o n s & g t ; & l t ; i d & g t ; 5 6 5 6 7 5 6 6 1 8 9 4 4 0 5 3 2 4 9 & l t ; / i d & g t ; & l t ; r i n g & g t ; r z y g y v i 9 r C j u 9 B 7 t 3 C i g o V p _ m E o 6 t K x t c p p q E 7 8 g M v k - B & l t ; / r i n g & g t ; & l t ; / r p o l y g o n s & g t ; & l t ; r p o l y g o n s & g t ; & l t ; i d & g t ; 5 6 5 6 7 5 9 9 1 7 4 7 8 9 3 6 5 7 7 & l t ; / i d & g t ; & l t ; r i n g & g t ; 5 5 l g s y _ 2 r C o y B 3 _ J o - P w 8 C j - a v 2 D 9 2 B w e k M 1 g B k l C z m G 3 1 Y g z N r n G j s B y v C 9 q B _ 0 B - D o t B m j C & l t ; / r i n g & g t ; & l t ; / r p o l y g o n s & g t ; & l t ; r p o l y g o n s & g t ; & l t ; i d & g t ; 5 6 5 6 8 0 9 0 1 7 5 4 5 0 6 4 4 4 9 & l t ; / i d & g t ; & l t ; r i n g & g t ; 4 4 x 1 7 l p s u C p D 8 G v t E y g X m z B i m B 6 9 C 1 n B 8 a g m B q j M n h K 7 2 B v v B 5 F n F g Q 4 5 C o 1 F 8 h B j N r B y S s i E i p B 7 y B m 2 B g _ B 7 5 B r r B t y B o v B 4 o B 0 L j E n M k b 9 h B y g B - 3 B n 4 B 1 4 B v k N 2 p H k c n 9 C 3 n E 8 H p C - P 8 C & l t ; / r i n g & g t ; & l t ; / r p o l y g o n s & g t ; & l t ; r p o l y g o n s & g t ; & l t ; i d & g t ; 5 6 5 6 8 1 0 5 6 3 7 3 3 2 9 1 0 0 9 & l t ; / i d & g t ; & l t ; r i n g & g t ; h 5 4 o p s 7 l u C z o 6 v C l y i s F 9 5 q R _ m p 0 B 8 r u U v y w E 5 y 5 k B u 3 k H 0 6 h D z n 4 W 4 z r G 3 h l t B 8 g n X & l t ; / r i n g & g t ; & l t ; / r p o l y g o n s & g t ; & l t ; r p o l y g o n s & g t ; & l t ; i d & g t ; 5 6 5 6 8 1 0 5 6 3 7 3 3 2 9 1 0 1 0 & l t ; / i d & g t ; & l t ; r i n g & g t ; 5 p l z y 4 t k u C 5 B g N 7 i B z 6 G 7 1 C o C w n C v C 1 y B x s B 0 B m 2 E 9 j G g D - F & l t ; / r i n g & g t ; & l t ; / r p o l y g o n s & g t ; & l t ; r p o l y g o n s & g t ; & l t ; i d & g t ; 5 6 5 6 8 1 0 5 6 3 7 3 3 2 9 1 0 1 1 & l t ; / i d & g t ; & l t ; r i n g & g t ; p j 9 - 1 r h k u C D 5 O i R r P 3 D l F g E 7 C w D h 9 C j B k D g D u B & l t ; / r i n g & g t ; & l t ; / r p o l y g o n s & g t ; & l t ; r p o l y g o n s & g t ; & l t ; i d & g t ; 5 6 5 6 8 1 0 8 7 2 9 7 0 9 3 6 3 2 1 & l t ; / i d & g t ; & l t ; r i n g & g t ; 1 z 9 n r 6 z k u C o z O q q a 8 8 v B q k 2 D 3 x g E l h W g 8 g E & l t ; / r i n g & g t ; & l t ; / r p o l y g o n s & g t ; & l t ; r p o l y g o n s & g t ; & l t ; i d & g t ; 5 6 5 6 8 1 0 9 0 7 3 3 0 6 7 4 6 8 9 & l t ; / i d & g t ; & l t ; r i n g & g t ; g i w g 7 g o i u C 1 l 5 C w - e u _ l F r j w B z y x F _ p g F z 8 m B j l t D x n 6 B u 2 x D s v 0 B v 3 V x v 6 B h 9 f g 0 E 4 i q E 6 j L 8 w 4 B v v 7 R k 6 c _ z s G 0 y o C v g t G r k - V j o s d & l t ; / r i n g & g t ; & l t ; / r p o l y g o n s & g t ; & l t ; r p o l y g o n s & g t ; & l t ; i d & g t ; 5 6 5 6 8 1 0 9 4 1 6 9 0 4 1 3 0 5 7 & l t ; / i d & g t ; & l t ; r i n g & g t ; - j 3 - - 0 - j u C w r B _ r B 1 s Q 4 1 O y U o k B n F _ I q D x E 4 6 1 C _ i B r C t M _ C - L & l t ; / r i n g & g t ; & l t ; / r p o l y g o n s & g t ; & l t ; r p o l y g o n s & g t ; & l t ; i d & g t ; 5 6 5 6 8 1 0 9 4 1 6 9 0 4 1 3 0 5 8 & l t ; / i d & g t ; & l t ; r i n g & g t ; r g _ z _ 9 x j u C i m 6 B j 9 - M 0 r k H y 0 5 G - t q H k z 1 F y n u L & l t ; / r i n g & g t ; & l t ; / r p o l y g o n s & g t ; & l t ; r p o l y g o n s & g t ; & l t ; i d & g t ; 5 6 5 6 8 1 0 9 4 1 6 9 0 4 1 3 0 5 9 & l t ; / i d & g t ; & l t ; r i n g & g t ; x 4 z w 6 6 y i u C x F g H - w F 8 y G _ - H s g H p u P z h F q m O i - I 2 I 6 T l h C u h D o d _ p D n G 2 g B n 4 E j C z S t w B x P z X g i C 5 s E t X x O h M _ R 1 q B 4 L k p B s S m h B _ E t D g R o q C j i B w Q i b g 2 E u _ Y 7 I & l t ; / r i n g & g t ; & l t ; / r p o l y g o n s & g t ; & l t ; r p o l y g o n s & g t ; & l t ; i d & g t ; 5 6 5 6 8 1 1 0 7 9 1 2 9 3 6 6 5 2 9 & l t ; / i d & g t ; & l t ; r i n g & g t ; j w 6 0 1 n 1 - t C v u B o y B k a x D n P u Q q C h S 5 h F k 8 n C 0 j E l b g L g P 8 F p C 2 s C - p B 0 - 4 D & l t ; / r i n g & g t ; & l t ; / r p o l y g o n s & g t ; & l t ; r p o l y g o n s & g t ; & l t ; i d & g t ; 5 6 5 6 8 1 1 0 7 9 1 2 9 3 6 6 5 3 0 & l t ; / i d & g t ; & l t ; r i n g & g t ; 6 u o 7 i 1 t g u C m s r F 7 w 8 N 0 t 2 D 1 z 5 D j _ c z 2 U 2 4 i B w y 8 H q k y f o 6 g L & l t ; / r i n g & g t ; & l t ; / r p o l y g o n s & g t ; & l t ; r p o l y g o n s & g t ; & l t ; i d & g t ; 5 6 5 6 8 1 1 0 7 9 1 2 9 3 6 6 5 3 1 & l t ; / i d & g t ; & l t ; r i n g & g t ; r x l u q 7 s g u C - H u E n T 2 V r O y p F - 4 H 8 V - o B n F 1 K 8 w E 4 n D i E v K z 7 C n k C w v D s G 0 w C l 7 B k U 6 C j i D m r C p q H z K g G _ S 4 o B 0 7 f v 9 C o m F _ K z q B 1 k D 3 i C g i E 5 C k 7 G i F _ C r D w E r i D 4 2 G 8 y C h v E x j K r w E q 8 Z h Q 7 D & l t ; / r i n g & g t ; & l t ; / r p o l y g o n s & g t ; & l t ; r p o l y g o n s & g t ; & l t ; i d & g t ; 5 6 5 6 8 1 1 1 1 3 4 8 9 1 0 4 8 9 7 & l t ; / i d & g t ; & l t ; r i n g & g t ; u r i u _ y m 9 t C w 7 C 6 y M 9 u B x D 1 L y k B 4 o C l 4 I x 1 C s Q y 9 C 3 2 B 8 G y E m E 1 H _ D 7 C p a r E p K - R i J i G 6 B x E t Z y L 1 N s U 4 x C - v B 6 f 3 5 E o 2 G 1 4 C 3 h B p O m G 5 E k G n O u N o i C 4 C p O m G v B 5 k B v f y i B 3 1 M r n D q p B m 1 B 3 r U t l G 8 6 V v 3 K 7 v E 7 D & l t ; / r i n g & g t ; & l t ; / r p o l y g o n s & g t ; & l t ; r p o l y g o n s & g t ; & l t ; i d & g t ; 5 6 5 6 8 1 1 1 1 3 4 8 9 1 0 4 8 9 8 & l t ; / i d & g t ; & l t ; r i n g & g t ; s 3 - 5 s l l _ t C r D 1 F 4 i C 9 o B p F v H v C 7 G j R m d o u B i F j C & l t ; / r i n g & g t ; & l t ; / r p o l y g o n s & g t ; & l t ; r p o l y g o n s & g t ; & l t ; i d & g t ; 5 6 5 6 8 1 1 2 5 0 9 2 8 0 5 8 3 6 9 & l t ; / i d & g t ; & l t ; r i n g & g t ; q _ x r n - 6 9 t C t 7 1 L q u u B u 5 0 D u h r F k 8 g N y 9 x D l 3 u B 4 j x F y k 3 D x h n C y v f & l t ; / r i n g & g t ; & l t ; / r p o l y g o n s & g t ; & l t ; r p o l y g o n s & g t ; & l t ; i d & g t ; 5 6 5 6 8 1 1 2 5 0 9 2 8 0 5 8 3 7 0 & l t ; / i d & g t ; & l t ; r i n g & g t ; _ h k x k v - 8 t C 3 0 1 D p 0 k I _ m g E z 9 T 2 p u E 3 t i B 3 v i D 2 j 9 B n k l C o u w I & l t ; / r i n g & g t ; & l t ; / r p o l y g o n s & g t ; & l t ; r p o l y g o n s & g t ; & l t ; i d & g t ; 5 6 5 6 8 1 1 2 5 0 9 2 8 0 5 8 3 7 1 & l t ; / i d & g t ; & l t ; r i n g & g t ; o _ h 5 g k v 9 t C _ M y q C s 8 D 2 8 K p n M _ P - C 9 M j s F s 2 D q 4 C i j B 9 u D y 5 G t u D u K & l t ; / r i n g & g t ; & l t ; / r p o l y g o n s & g t ; & l t ; r p o l y g o n s & g t ; & l t ; i d & g t ; 5 6 5 6 8 1 1 2 5 0 9 2 8 0 5 8 3 7 2 & l t ; / i d & g t ; & l t ; r i n g & g t ; 1 p k z 8 z 6 8 t C 2 G z i B g K l D o C k C 5 M q L 8 B 3 E 2 H l M u B & l t ; / r i n g & g t ; & l t ; / r p o l y g o n s & g t ; & l t ; r p o l y g o n s & g t ; & l t ; i d & g t ; 5 6 5 6 8 1 1 2 8 5 2 8 7 7 9 6 7 3 7 & l t ; / i d & g t ; & l t ; r i n g & g t ; h n o 3 y v - 9 t C g 1 G 4 y E z D m E v W k C m X 8 u B u 9 G 2 B 0 B - D j C & l t ; / r i n g & g t ; & l t ; / r p o l y g o n s & g t ; & l t ; r p o l y g o n s & g t ; & l t ; i d & g t ; 5 6 5 6 8 1 1 3 1 9 6 4 7 5 3 5 1 0 5 & l t ; / i d & g t ; & l t ; r i n g & g t ; y 6 6 x 5 y 0 9 t C 4 Z 9 O x D x T q Q j D x H 8 L 4 B l a k P g C x U i O _ E & l t ; / r i n g & g t ; & l t ; / r p o l y g o n s & g t ; & l t ; r p o l y g o n s & g t ; & l t ; i d & g t ; 5 6 5 6 8 1 1 3 1 9 6 4 7 5 3 5 1 0 6 & l t ; / i d & g t ; & l t ; r i n g & g t ; y 5 y 5 t 7 v 9 t C r t q F i m 1 F 5 1 c p p t D r _ Y 7 - s F 0 1 m C 4 k 7 K 7 6 s C v - s J 8 s g J w t h E o u K & l t ; / r i n g & g t ; & l t ; / r p o l y g o n s & g t ; & l t ; r p o l y g o n s & g t ; & l t ; i d & g t ; 5 6 5 6 8 1 7 9 1 6 7 1 7 3 0 1 7 6 1 & l t ; / i d & g t ; & l t ; r i n g & g t ; j _ 8 h 7 t s u t C n j Z 1 q J j w h J 9 9 6 B _ 2 x C v 8 3 E g v n G q t y L 8 7 M k v g B w 4 _ D 5 j 5 F & l t ; / r i n g & g t ; & l t ; / r p o l y g o n s & g t ; & l t ; r p o l y g o n s & g t ; & l t ; i d & g t ; 5 6 5 6 8 1 9 1 5 3 6 6 7 8 8 3 0 0 9 & l t ; / i d & g t ; & l t ; r i n g & g t ; 5 k x m h w - t t C z l y N y 7 4 B h k 8 I k 4 u B z l Q j m t D m 5 2 E h u - J t j w X m 6 s C t _ x H & l t ; / r i n g & g t ; & l t ; / r p o l y g o n s & g t ; & l t ; r p o l y g o n s & g t ; & l t ; i d & g t ; 5 6 5 6 8 1 9 3 5 9 8 2 6 3 1 3 2 1 7 & l t ; / i d & g t ; & l t ; r i n g & g t ; x 0 q u 4 8 k q t C v X u V w z B 3 k C 3 b g E 8 T z h C - y B v R s h B 9 j D 4 m B & l t ; / r i n g & g t ; & l t ; / r p o l y g o n s & g t ; & l t ; r p o l y g o n s & g t ; & l t ; i d & g t ; 5 6 5 6 8 1 9 3 5 9 8 2 6 3 1 3 2 1 8 & l t ; / i d & g t ; & l t ; r i n g & g t ; u t 7 6 u y u o t C t X 1 F i H w J y C k z B 4 C t 0 D j D - R 3 N v C n a s 2 D o F j k D l N n E 0 W 8 E & l t ; / r i n g & g t ; & l t ; / r p o l y g o n s & g t ; & l t ; r p o l y g o n s & g t ; & l t ; i d & g t ; 5 6 5 6 8 1 9 3 9 4 1 8 6 0 5 1 5 8 5 & l t ; / i d & g t ; & l t ; r i n g & g t ; u 6 k s v v 9 t t C 4 G v I q h I 6 2 F w y J 7 q G j 1 C z R 7 Q - y B _ s T z k B x q B p o C z w B x p B 8 l E x n F & l t ; / r i n g & g t ; & l t ; / r p o l y g o n s & g t ; & l t ; r p o l y g o n s & g t ; & l t ; i d & g t ; 5 6 5 6 8 1 9 3 9 4 1 8 6 0 5 1 5 8 6 & l t ; / i d & g t ; & l t ; r i n g & g t ; w 9 z 8 o n s t t C r D 6 G l s D i l x B u x E - b o G m C p H 5 Z - y C i z F 3 n E 8 v B p g B r M p e 2 y V w H j C & l t ; / r i n g & g t ; & l t ; / r p o l y g o n s & g t ; & l t ; r p o l y g o n s & g t ; & l t ; i d & g t ; 5 6 5 6 8 1 9 3 9 4 1 8 6 0 5 1 5 8 7 & l t ; / i d & g t ; & l t ; r i n g & g t ; 2 - w t 4 j z u t C - t w 6 W 1 l 1 1 F - j 3 v l B u u h j 0 B m o z 3 y B j q g r D 4 z 8 u D x u _ 5 M h 1 t h Y 6 k l u b _ j j 6 d & l t ; / r i n g & g t ; & l t ; / r p o l y g o n s & g t ; & l t ; r p o l y g o n s & g t ; & l t ; i d & g t ; 5 6 5 6 8 1 9 3 9 4 1 8 6 0 5 1 5 8 8 & l t ; / i d & g t ; & l t ; r i n g & g t ; h 0 x 4 9 2 y t t C - s h E _ 3 o G 6 y 3 B y l m J n i h C 4 w s h B - 3 N & l t ; / r i n g & g t ; & l t ; / r p o l y g o n s & g t ; & l t ; r p o l y g o n s & g t ; & l t ; i d & g t ; 5 6 5 6 8 1 9 5 3 1 6 2 5 0 0 5 0 5 7 & l t ; / i d & g t ; & l t ; r i n g & g t ; 8 8 h j t n w p t C u y B 1 F x I k Z h D 4 p B 7 y C _ B 3 E 2 H 9 j B z d & l t ; / r i n g & g t ; & l t ; / r p o l y g o n s & g t ; & l t ; r p o l y g o n s & g t ; & l t ; i d & g t ; 5 6 5 6 8 1 9 5 3 1 6 2 5 0 0 5 0 5 8 & l t ; / i d & g t ; & l t ; r i n g & g t ; 1 1 i h r 1 2 p t C t D 4 J 0 E s C y E 6 2 G o Q o C 9 C i C _ S g P _ B w d t e t G _ O 2 D 0 H q H & l t ; / r i n g & g t ; & l t ; / r p o l y g o n s & g t ; & l t ; r p o l y g o n s & g t ; & l t ; i d & g t ; 5 6 5 6 8 1 9 7 3 7 7 8 3 4 3 5 2 6 5 & l t ; / i d & g t ; & l t ; r i n g & g t ; m 6 z t q h p o t C v F m N l c t 4 C k E _ I t S j D - C n H x C y D 5 a q v C w q E 9 D 5 D & l t ; / r i n g & g t ; & l t ; / r p o l y g o n s & g t ; & l t ; r p o l y g o n s & g t ; & l t ; i d & g t ; 5 6 5 6 8 1 9 8 7 5 2 2 2 3 8 8 7 3 7 & l t ; / i d & g t ; & l t ; r i n g & g t ; o h i 1 i m q l t C h t J z g D q 2 H g f p o B x c u q C i 0 C s C 4 2 F 2 - H z g B 6 i D 6 n C 0 2 K 2 j B i C u 3 C 5 5 F 4 i B t V 4 l C w D _ B v G 4 W h x B j 9 E w o I h Z h G & l t ; / r i n g & g t ; & l t ; / r p o l y g o n s & g t ; & l t ; r p o l y g o n s & g t ; & l t ; i d & g t ; 5 6 5 6 8 1 9 8 7 5 2 2 2 3 8 8 7 3 8 & l t ; / i d & g t ; & l t ; r i n g & g t ; 2 0 v t 6 n 3 l t C g a x D 3 m C y M q C h D g M 4 B - Q t z B g c - D 7 D & l t ; / r i n g & g t ; & l t ; / r p o l y g o n s & g t ; & l t ; r p o l y g o n s & g t ; & l t ; i d & g t ; 5 6 5 6 8 1 9 8 7 5 2 2 2 3 8 8 7 3 9 & l t ; / i d & g t ; & l t ; r i n g & g t ; 9 6 l q p y w l t C h I z F 2 C 6 6 B t 0 F l v C x i B z X x L k E x K 7 R 4 I k 4 B k C 4 B 1 C _ h E z f x i C 5 5 D s 2 C v x C - D 8 E & l t ; / r i n g & g t ; & l t ; / r p o l y g o n s & g t ; & l t ; r p o l y g o n s & g t ; & l t ; i d & g t ; 5 6 5 6 8 1 9 8 7 5 2 2 2 3 8 8 7 4 0 & l t ; / i d & g t ; & l t ; r i n g & g t ; z 6 v _ - _ z l t C 6 M v D s V _ 8 C m p G j u E 0 q B m M t B z C 9 8 C z i C 1 3 G - 8 C x G 2 H 6 R & l t ; / r i n g & g t ; & l t ; / r p o l y g o n s & g t ; & l t ; r p o l y g o n s & g t ; & l t ; i d & g t ; 5 6 5 6 8 1 9 8 7 5 2 2 2 3 8 8 7 4 1 & l t ; / i d & g t ; & l t ; r i n g & g t ; g v w - r _ k l t C 5 h 0 C h 5 3 B 1 s T u q g D 4 n n F l r t C l i 5 x B u q y R l s n I l - 0 I i u g M r j W o x w B - n 6 D u n 7 4 B 5 k _ H n w s C & l t ; / r i n g & g t ; & l t ; / r p o l y g o n s & g t ; & l t ; r p o l y g o n s & g t ; & l t ; i d & g t ; 5 6 5 6 8 2 3 0 0 1 9 5 8 5 8 0 2 2 5 & l t ; / i d & g t ; & l t ; r i n g & g t ; i w l z w p s 9 t C o 8 _ C 2 u w G _ u o F y w l L 1 i - H j z 8 X w s b p w C 8 q x Q 6 x p T 4 _ h S r _ 5 B j 7 1 J 8 7 y Y h 7 - P i q u j B r n x c w q o d 3 y z p F z q k p C o 0 u G 2 v M i 0 - i D x t r 8 B z q 9 P 9 z m n C 6 _ v t C & l t ; / r i n g & g t ; & l t ; / r p o l y g o n s & g t ; & l t ; r p o l y g o n s & g t ; & l t ; i d & g t ; 5 6 5 6 8 2 3 1 0 5 0 3 7 7 9 5 3 2 9 & l t ; / i d & g t ; & l t ; r i n g & g t ; g 6 y 7 m n g 6 t C 0 i I 8 G r T _ V g 7 C 6 u D h p D 2 Y 4 B n V q v B _ o B l H o O r l G m S _ N _ C & l t ; / r i n g & g t ; & l t ; / r p o l y g o n s & g t ; & l t ; r p o l y g o n s & g t ; & l t ; i d & g t ; 5 6 5 6 8 2 3 1 3 9 3 9 7 5 3 3 6 9 7 & l t ; / i d & g t ; & l t ; r i n g & g t ; 1 o u 1 w r 0 5 t C 4 G h 4 C _ z H g 1 M h p B 7 W g E 3 g B - q K 3 G v E i i D j 9 C p s B 4 k C l x B - D 9 d & l t ; / r i n g & g t ; & l t ; / r p o l y g o n s & g t ; & l t ; r p o l y g o n s & g t ; & l t ; i d & g t ; 5 6 5 6 8 2 9 4 2 7 2 2 9 6 5 5 0 4 1 & l t ; / i d & g t ; & l t ; r i n g & g t ; y 4 - - _ v l x t C k 5 n D x u 1 i B o n l Q w 0 p C s u p P 6 w O 3 y j K q 4 s B h l s I i o _ V 5 s i 8 C g s x B & l t ; / r i n g & g t ; & l t ; / r p o l y g o n s & g t ; & l t ; r p o l y g o n s & g t ; & l t ; i d & g t ; 5 6 5 6 8 2 9 4 6 1 5 8 9 3 9 3 4 0 9 & l t ; / i d & g t ; & l t ; r i n g & g t ; x y j v g k n v t C 6 g y O j h 8 d x l n s B x o z G z k s p C n w m q C i z 8 N v k s b & l t ; / r i n g & g t ; & l t ; / r p o l y g o n s & g t ; & l t ; r p o l y g o n s & g t ; & l t ; i d & g t ; 5 6 5 6 8 2 9 5 9 9 0 2 8 3 4 6 8 8 1 & l t ; / i d & g t ; & l t ; r i n g & g t ; r p x z - h k v t C s E y E 9 v B w G q M _ T 3 K 1 D n I 1 O u E 2 C 4 C - 9 F v b t K t B 7 M k _ B 4 7 c y I k F u H x k F z j B u K o S s H & l t ; / r i n g & g t ; & l t ; / r p o l y g o n s & g t ; & l t ; r p o l y g o n s & g t ; & l t ; i d & g t ; 5 6 5 6 8 2 9 5 9 9 0 2 8 3 4 6 8 8 2 & l t ; / i d & g t ; & l t ; r i n g & g t ; 0 n l 8 t n k v t C 5 w q B 4 u g B o _ s C y t g B 6 v N t 7 j B q q 0 I r w y C 1 - r L 6 7 z F 0 i 3 G o _ 4 F 9 2 4 S 8 m P 5 p 2 D & l t ; / r i n g & g t ; & l t ; / r p o l y g o n s & g t ; & l t ; r p o l y g o n s & g t ; & l t ; i d & g t ; 5 6 5 6 8 2 9 5 9 9 0 2 8 3 4 6 8 8 3 & l t ; / i d & g t ; & l t ; r i n g & g t ; h 2 y g r 4 3 u t C v X m 5 F 9 q I 8 4 J i f h M s b j C v D 0 C 1 D s 9 E 8 f r P y e 3 W 0 g C w R l D m M 7 E v f v y H 8 l C r q C 3 o K _ i B _ K v V v 8 C 3 - E 5 C r C g D l C & l t ; / r i n g & g t ; & l t ; / r p o l y g o n s & g t ; & l t ; r p o l y g o n s & g t ; & l t ; i d & g t ; 5 6 5 6 8 2 9 7 0 2 1 0 7 5 6 1 9 8 5 & l t ; / i d & g t ; & l t ; r i n g & g t ; w - i k t m m t t C v F 6 y B 7 F z H 9 C q D 9 y B g C k D g D u B & l t ; / r i n g & g t ; & l t ; / r p o l y g o n s & g t ; & l t ; r p o l y g o n s & g t ; & l t ; i d & g t ; 5 6 5 6 8 2 9 7 0 2 1 0 7 5 6 1 9 8 6 & l t ; / i d & g t ; & l t ; r i n g & g t ; k z y s 6 4 v t t C o h C g a 2 C y 6 B g u L 0 G l Q - D 3 B t D _ G 6 V 0 E 8 G h o B 7 i D o n H 5 P 0 J 5 F h C 7 t B _ j B t _ C i j V k m b u e h X k t F x 2 B 0 6 B 0 f 1 D l D h D t J i M 5 W z n B 9 t B 3 0 B g e t J 2 9 B 3 8 C t 6 B n J r 4 B 4 t K p Q 4 h B _ o B j 2 G g C r C i F n Z u d s T x G n J i F 8 m B 6 W g P n f 8 B 1 E 9 q B 7 t F _ b y H 8 C & l t ; / r i n g & g t ; & l t ; / r p o l y g o n s & g t ; & l t ; r p o l y g o n s & g t ; & l t ; i d & g t ; 5 6 5 6 8 2 9 7 0 2 1 0 7 5 6 1 9 8 7 & l t ; / i d & g t ; & l t ; r i n g & g t ; q 1 i v 2 3 5 t t C k V w E v 4 C 3 L q Z u x C x S g E - C x C r V q D y F u T q T n N g C r C i F i 2 E p k B l C u B & l t ; / r i n g & g t ; & l t ; / r p o l y g o n s & g t ; & l t ; r p o l y g o n s & g t ; & l t ; i d & g t ; 5 6 5 6 8 2 9 9 7 6 9 8 5 4 6 8 9 2 9 & l t ; / i d & g t ; & l t ; r i n g & g t ; 8 p 1 z p q g r t C - l r U q k 1 h B u 9 - J m 7 0 n B 2 i V j z h z C 9 w 0 P p 7 w 9 B & l t ; / r i n g & g t ; & l t ; / r p o l y g o n s & g t ; & l t ; r p o l y g o n s & g t ; & l t ; i d & g t ; 5 6 5 6 8 3 1 2 8 2 6 5 5 5 2 6 9 1 3 & l t ; / i d & g t ; & l t ; r i n g & g t ; o n o - z t 1 n t C 5 6 m D x 7 _ 0 B 8 5 S 9 o r O p h w C z 4 2 D m 1 r a & l t ; / r i n g & g t ; & l t ; / r p o l y g o n s & g t ; & l t ; r p o l y g o n s & g t ; & l t ; i d & g t ; 5 6 5 6 8 3 2 0 0 4 2 1 0 0 3 2 6 4 1 & l t ; / i d & g t ; & l t ; r i n g & g t ; m o x l x 6 m 9 s C 5 r h E p n n B h 3 0 B i i 8 D r p S x 2 n B 5 m 5 E s g p B & l t ; / r i n g & g t ; & l t ; / r p o l y g o n s & g t ; & l t ; r p o l y g o n s & g t ; & l t ; i d & g t ; 5 6 5 6 8 4 3 1 0 2 4 0 5 5 2 5 5 0 5 & l t ; / i d & g t ; & l t ; r i n g & g t ; k p 0 y - o z 9 s C 4 M u E z D 1 D u N 8 k E n r G 3 7 B h j C j W o e 8 V _ n G 9 c 4 C l D h F 7 E p y B _ n B 4 j B h h B w U - E 4 B 6 B - J 1 v O 5 8 D 3 h C t 0 C 0 g D x z H x n G z E m F y B y B 7 D 2 G y C M g z E v 3 C j g E 0 0 U p 7 E p 1 F j G 3 j E & l t ; / r i n g & g t ; & l t ; / r p o l y g o n s & g t ; & l t ; r p o l y g o n s & g t ; & l t ; i d & g t ; 5 6 5 6 8 4 3 1 7 1 1 2 5 0 0 2 2 4 1 & l t ; / i d & g t ; & l t ; r i n g & g t ; w 8 y k i - j 9 s C r 3 k G 6 0 m B v v e t n w F o 3 k C _ y k B & l t ; / r i n g & g t ; & l t ; / r p o l y g o n s & g t ; & l t ; r p o l y g o n s & g t ; & l t ; i d & g t ; 5 6 5 6 8 4 3 4 1 1 6 4 3 1 7 0 8 1 7 & l t ; / i d & g t ; & l t ; r i n g & g t ; 8 k t k i m 4 g t C j 9 B n 3 C o 0 I q a 8 f 7 s H _ w D 1 i B 2 V 6 V 0 M i E v b 1 R 9 U 2 c 1 7 D q i B 5 Z w c 0 1 D r l B 6 X 1 V i - G o 1 B k D - P 2 g B & l t ; / r i n g & g t ; & l t ; / r p o l y g o n s & g t ; & l t ; r p o l y g o n s & g t ; & l t ; i d & g t ; 5 6 5 6 8 4 3 4 8 0 3 6 2 6 4 7 5 5 3 & l t ; / i d & g t ; & l t ; r i n g & g t ; 5 3 8 l 0 v s - s C _ 3 j 5 C z z l 6 C q 5 _ Z 1 3 z 4 C y n _ Y w i i 7 I g j 5 H s 1 0 y B & l t ; / r i n g & g t ; & l t ; / r p o l y g o n s & g t ; & l t ; r p o l y g o n s & g t ; & l t ; i d & g t ; 5 6 5 6 8 4 3 5 1 4 7 2 2 3 8 5 9 2 1 & l t ; / i d & g t ; & l t ; r i n g & g t ; n 9 m 1 5 j v _ s C g y B 2 r B t i B 6 f 6 C h c x b n t B 2 S p a - f m v B 9 J m D t e u K u B & l t ; / r i n g & g t ; & l t ; / r p o l y g o n s & g t ; & l t ; r p o l y g o n s & g t ; & l t ; i d & g t ; 5 6 5 6 8 4 3 5 1 4 7 2 2 3 8 5 9 2 2 & l t ; / i d & g t ; & l t ; r i n g & g t ; l y k l 6 6 z 9 s C x s j P 8 g o Y y l m B 4 p 0 D 1 _ 2 Z l 2 m B p u r D r y r D j j h G l x l X & l t ; / r i n g & g t ; & l t ; / r p o l y g o n s & g t ; & l t ; r p o l y g o n s & g t ; & l t ; i d & g t ; 5 6 5 6 8 4 7 3 2 8 6 5 3 3 4 4 7 6 9 & l t ; / i d & g t ; & l t ; r i n g & g t ; m y 6 - 8 x l x s C i 6 j C 0 k q 1 D 7 3 _ P r u n C _ 8 T 4 l H p 3 p I m 8 v t B z G 4 s - n B j 3 p L 0 _ 8 E 4 9 F t q 9 D l j 7 B & l t ; / r i n g & g t ; & l t ; / r p o l y g o n s & g t ; & l t ; r p o l y g o n s & g t ; & l t ; i d & g t ; 5 6 5 6 8 4 8 0 1 5 8 4 8 1 1 2 1 2 9 & l t ; / i d & g t ; & l t ; r i n g & g t ; 4 y 9 g z 6 n x s C 7 S _ Q 2 V u M h D 9 C _ H j 7 D 8 I j D o J x S 3 L g m B g g B m z B k p K 0 E h c 1 W 9 E s D 1 C 6 w w B v a g Y s d q F 6 W l M s _ C _ s B 6 U & l t ; / r i n g & g t ; & l t ; / r p o l y g o n s & g t ; & l t ; r p o l y g o n s & g t ; & l t ; i d & g t ; 5 6 5 6 8 4 8 0 1 5 8 4 8 1 1 2 1 3 0 & l t ; / i d & g t ; & l t ; r i n g & g t ; g 8 _ p 5 n g x s C 4 6 3 t C o 8 2 n B o q s K h r X z z L w v S 6 1 x M 8 w j _ G 7 g S & l t ; / r i n g & g t ; & l t ; / r p o l y g o n s & g t ; & l t ; r p o l y g o n s & g t ; & l t ; i d & g t ; 5 6 5 7 1 0 6 7 1 0 3 1 8 2 8 4 8 0 1 & l t ; / i d & g t ; & l t ; r i n g & g t ; 0 - o n 8 z _ w q C 5 2 b n 7 t C w u 3 N i i n F i 1 9 O 5 0 r b n g s z B n 3 u C z m s M o g J o l n u E 3 u d 8 j u D 8 - s q B 0 _ k v E 0 t Z y j t J 9 g j Q 8 h N i 7 t E w 9 8 3 D y 7 h L z x p C & l t ; / r i n g & g t ; & l t ; / r p o l y g o n s & g t ; & l t ; r p o l y g o n s & g t ; & l t ; i d & g t ; 5 6 5 7 1 0 8 3 2 5 2 2 5 9 8 8 0 9 7 & l t ; / i d & g t ; & l t ; r i n g & g t ; _ q r y g 7 g s q C j v 6 E t j 5 C 7 2 3 i C o 3 6 y B x 2 _ B _ 7 w C p p p N 0 u u 0 G y i p B & l t ; / r i n g & g t ; & l t ; / r p o l y g o n s & g t ; & l t ; r p o l y g o n s & g t ; & l t ; i d & g t ; 5 6 5 7 1 1 6 8 1 2 0 8 1 3 6 4 9 9 3 & l t ; / i d & g t ; & l t ; r i n g & g t ; 1 v w j n s n w p C x w N t r n l B p 7 l B m _ w D y 0 6 B z 9 0 B l j r D 3 0 n p B & l t ; / r i n g & g t ; & l t ; / r p o l y g o n s & g t ; & l t ; r p o l y g o n s & g t ; & l t ; i d & g t ; 5 6 5 7 1 1 6 8 8 0 8 0 0 8 4 1 7 2 9 & l t ; / i d & g t ; & l t ; r i n g & g t ; m 5 3 r t z 6 u p C n m j D 0 o G z i q B o g h C o 1 7 B p 1 g C x 2 e y 5 S s s m C _ o h L q 9 h D x _ w F o 1 1 K x q 5 P 7 o l E i 8 0 D v 7 U 0 p l B - 8 b r i q D m y _ D - s N z x i E z n k E k p 7 P 7 0 m C t g l 2 B & l t ; / r i n g & g t ; & l t ; / r p o l y g o n s & g t ; & l t ; r p o l y g o n s & g t ; & l t ; i d & g t ; 5 6 5 7 2 0 4 3 6 0 6 9 4 7 2 6 6 5 7 & l t ; / i d & g t ; & l t ; r i n g & g t ; j 3 v 0 u 6 3 l n C 0 J x s H 6 l B 3 _ B y Z 2 q B j w F o M 8 P k G g G 8 S x l B p i C w I _ K y h B q n B h 9 L 8 W - D _ C & l t ; / r i n g & g t ; & l t ; / r p o l y g o n s & g t ; & l t ; r p o l y g o n s & g t ; & l t ; i d & g t ; 5 6 5 7 2 1 6 0 7 7 3 6 5 5 1 0 1 4 5 & l t ; / i d & g t ; & l t ; r i n g & g t ; z 6 z 5 9 w s j n C p 1 x B l 0 7 D 6 u z N 6 w k M p p m D w 3 h E 7 z 8 S _ 3 p E i x q J k 0 i k B & l t ; / r i n g & g t ; & l t ; / r p o l y g o n s & g t ; & l t ; r p o l y g o n s & g t ; & l t ; i d & g t ; 5 6 5 7 2 1 6 4 5 5 3 2 2 6 3 2 1 9 3 & l t ; / i d & g t ; & l t ; r i n g & g t ; o 6 _ 4 0 m q _ m C v 0 2 a h h 5 G 5 8 8 J _ r u N w 6 o D s 6 i C & l t ; / r i n g & g t ; & l t ; / r p o l y g o n s & g t ; & l t ; r p o l y g o n s & g t ; & l t ; i d & g t ; 5 6 5 7 2 1 6 4 8 9 6 8 2 3 7 0 5 6 1 & l t ; / i d & g t ; & l t ; r i n g & g t ; j 0 o o p 5 s _ m C 4 7 6 H z 2 3 K 3 l _ C w t x I y k s D l 1 m J x i 6 O 7 8 w B h p U & l t ; / r i n g & g t ; & l t ; / r p o l y g o n s & g t ; & l t ; r p o l y g o n s & g t ; & l t ; i d & g t ; 5 6 5 7 2 1 7 3 1 4 3 1 6 0 9 1 3 9 3 & l t ; / i d & g t ; & l t ; r i n g & g t ; n _ 6 5 0 8 x 7 m C u y 2 D 3 y g B 9 p q J 8 _ 9 C 4 g u B s s x B g 4 u C t q p C & l t ; / r i n g & g t ; & l t ; / r p o l y g o n s & g t ; & l t ; r p o l y g o n s & g t ; & l t ; i d & g t ; 5 6 5 7 2 1 8 1 0 4 5 9 0 0 7 3 8 5 7 & l t ; / i d & g t ; & l t ; r i n g & g t ; m 8 5 p s h g z m C h 6 m D 4 k 5 P j s n M v y 2 B s 9 l F 6 0 5 D x i u c j i y B & l t ; / r i n g & g t ; & l t ; / r p o l y g o n s & g t ; & l t ; r p o l y g o n s & g t ; & l t ; i d & g t ; 5 6 5 7 2 1 8 2 7 6 3 8 8 7 6 5 6 9 7 & l t ; / i d & g t ; & l t ; r i n g & g t ; s m l z 3 r h 3 m C - i u D s s n 7 C q n 3 B z - X l i h G 2 v r U l 9 l R n u n D 9 h 3 B & l t ; / r i n g & g t ; & l t ; / r p o l y g o n s & g t ; & l t ; r p o l y g o n s & g t ; & l t ; i d & g t ; 5 6 5 7 2 2 3 3 9 5 9 8 9 7 8 2 5 2 9 & l t ; / i d & g t ; & l t ; r i n g & g t ; 8 6 h m g t p i m C 3 t 9 B x p s D 0 q _ B 4 5 W p o g E i g h O w t W t k 7 E & l t ; / r i n g & g t ; & l t ; / r p o l y g o n s & g t ; & l t ; r p o l y g o n s & g t ; & l t ; i d & g t ; 5 6 5 7 3 1 4 3 4 6 2 1 7 2 4 2 6 2 5 & l t ; / i d & g t ; & l t ; r i n g & g t ; 8 - 2 m 2 o - _ l C 7 2 d n 1 D m s R 8 y I 2 y C t c l 9 M q _ P h h D p 3 C 9 S 5 s E 6 w D r v B s 2 G 4 E l O m U g e 0 Y g L y g E z h C v u 8 D _ 2 V 8 q D y q D 1 l D q l C x 5 B _ h B x C 3 J 6 S q i B 6 1 B 6 O 1 J t a t G 7 I & l t ; / r i n g & g t ; & l t ; / r p o l y g o n s & g t ; & l t ; r p o l y g o n s & g t ; & l t ; i d & g t ; 5 6 5 7 3 1 5 4 8 0 0 8 8 6 0 8 7 6 9 & l t ; / i d & g t ; & l t ; r i n g & g t ; w m 7 8 t g 5 3 l C l u C v u C i s B x L y a v O 0 q B t p D t n q B j h B 7 g B 1 R 1 G j N - J w h B k c j l G 5 w E u 8 B m q E k F 1 M p Q n G q H & l t ; / r i n g & g t ; & l t ; / r p o l y g o n s & g t ; & l t ; r p o l y g o n s & g t ; & l t ; i d & g t ; 5 6 5 7 3 5 2 5 5 4 2 4 6 3 0 7 8 4 1 & l t ; / i d & g t ; & l t ; r i n g & g t ; o u s l y 2 n o k C i r 6 G h o o B 2 q V k w T x n 6 R 2 1 6 C n 3 w B s _ 5 B & l t ; / r i n g & g t ; & l t ; / r p o l y g o n s & g t ; & l t ; r p o l y g o n s & g t ; & l t ; i d & g t ; 5 6 5 8 7 8 5 8 0 2 0 1 2 8 5 2 2 2 5 & l t ; / i d & g t ; & l t ; r i n g & g t ; k 4 z p s - 8 6 j C r 4 c - t u J x g W j y q C 4 z i F u r a 5 h s e 4 5 p C u 1 m V 2 j 5 D j 2 w B k y 5 C j n j D l 4 n C - j p C r 7 p 6 B x _ v R - l j D u 2 k B h 1 j D m 7 4 B 9 5 b y 7 g F 9 5 x B 5 3 q L z m q O 3 m 2 n B i 8 v t D q 0 6 i B 2 j n a v i - C q s S & l t ; / r i n g & g t ; & l t ; / r p o l y g o n s & g t ; & l t ; r p o l y g o n s & g t ; & l t ; i d & g t ; 5 6 5 8 7 9 0 4 0 6 2 1 7 7 9 3 5 3 7 & l t ; / i d & g t ; & l t ; r i n g & g t ; 2 1 y k v m y t j C w C w E - B s C o o C v W p b 8 6 E 2 t D i E t P j D h D q D 9 y C t l B 3 C n E o p D u K s K 2 y D m u V & l t ; / r i n g & g t ; & l t ; / r p o l y g o n s & g t ; & l t ; r p o l y g o n s & g t ; & l t ; i d & g t ; 5 6 5 8 7 9 6 3 5 0 4 5 2 5 3 1 2 0 1 & l t ; / i d & g t ; & l t ; r i n g & g t ; u z 7 5 t 0 h h k C k _ 6 L r h w E x - y f 7 1 t I 3 - o D p n m C x 0 j B k k 5 F 2 5 b x 1 3 i B 6 y m h C l s i B 4 2 a & l t ; / r i n g & g t ; & l t ; / r p o l y g o n s & g t ; & l t ; r p o l y g o n s & g t ; & l t ; i d & g t ; 5 6 5 8 8 0 2 2 2 5 9 6 7 7 9 2 1 2 9 & l t ; / i d & g t ; & l t ; r i n g & g t ; - j j 6 6 w p q j C h I p o B 4 p C v D i R j v B 0 r B i l B 6 k B r 5 C z S i m G x O q E u E y E h C i E - E s - B g x J 8 v C w 3 B t g B 0 O l l B s y F 9 r F 1 2 J o F n G 0 r C & l t ; / r i n g & g t ; & l t ; / r p o l y g o n s & g t ; & l t ; r p o l y g o n s & g t ; & l t ; i d & g t ; 5 6 5 8 8 0 6 3 1 4 7 7 6 6 5 7 9 2 1 & l t ; / i d & g t ; & l t ; r i n g & g t ; m p 7 u k z g i j C 8 U p L r L y E h C l D v K p K m n C i I h H m O l U 7 d & l t ; / r i n g & g t ; & l t ; / r p o l y g o n s & g t ; & l t ; r p o l y g o n s & g t ; & l t ; i d & g t ; 5 6 5 8 8 6 0 1 5 6 4 8 6 6 8 0 5 7 7 & l t ; / i d & g t ; & l t ; r i n g & g t ; v k p s z 2 9 j i C 8 U v c n i B y 7 D 6 q C Z 9 i B 1 L 6 a 7 p D z H n z D o e k e t K 5 E z J p - E _ l C k h D - h C z m D - J v M j Z m h B 9 3 B 0 s C 5 Y 4 R v 3 B & l t ; / r i n g & g t ; & l t ; / r p o l y g o n s & g t ; & l t ; / r l i s t & g t ; & l t ; b b o x & g t ; M U L T I P O I N T   ( ( 4 3 . 1 8 4 9 2 3 7 8 7 7 2 9 7   - 2 5 . 6 0 6 1 4 5 3 6 8 7 5 3 ) ,   ( 5 0 . 4 9 3 4 1 2 4 4 2 0 2 4 1   - 1 1 . 9 4 9 8 2 6 1 7 1 4 2 1 5 ) ) & l t ; / b b o x & g t ; & l t ; / r e n t r y v a l u e & g t ; & l t ; / r e n t r y & g t ; & l t ; r e n t r y & g t ; & l t ; r e n t r y k e y & g t ; & l t ; l a t & g t ; 3 5 . 8 8 8 1 1 8 7 4 & l t ; / l a t & g t ; & l t ; l o n & g t ; 1 4 . 4 4 0 2 1 8 9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2 4 . 1 2 6 2 8 1 7 4 & l t ; / l a t & g t ; & l t ; l o n & g t ; 4 4 . 5 4 8 1 9 4 8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5 8 1 2 4 6 5 3 8 3 1 7 8 2 4 1 & l t ; / i d & g t ; & l t ; r i n g & g t ; g y 7 g l s 1 4 - B g z r k C y k v o B 7 0 s F 9 k 2 i C x 0 t o C u l h B 7 r x 2 B 1 z t o C 6 2 s Q 1 x g S 3 q t - B 3 q I x 0 r W 2 l 1 Q g l o n C 1 q v q F 9 q 7 5 G 9 g 4 K - 7 9 W u 7 u q B n 1 _ I i q _ q C n m y e x j v G 3 z x D x l O 5 q n 7 B i x l g B q 6 r K w k q q B h u g M g t l s B 1 m m Q 7 5 0 U m i 9 G 2 l x B t v J v k i t C x 5 1 i D D 6 g l l C k a g v i E 1 1 3 m D p m k x D p s 5 N 2 6 i c o v w q E 5 q i s B 1 r O 5 y 2 8 B 8 0 h i C _ 7 2 C 6 t U _ - n x B n 4 v E l _ x j B 0 y 6 L q 1 u I 4 5 v H l 7 2 s H s E 4 _ W 6 x R y 9 u 7 D 3 i _ r C 2 1 9 c 1 k t j G 1 z 1 D t 4 _ 8 B h n n M _ t w f - n p v J q 7 4 X _ i _ u H 4 u p K 0 6 y Y t 0 z g L r h v G _ t k B g 8 7 m D 3 6 g n B l 2 q F 7 p j 8 F q Z v i g 0 C r - C y o o 6 C 7 2 4 m B t 4 3 o B w 5 o K u o c z y - C r o v x C h q 2 y B z m 6 N u 5 r G 8 m X p 0 4 e r y p X 5 5 o 9 I r j 4 h C 3 - i - G j w r N 9 4 2 E l s q p E 0 x u c n j v B j o t I z 6 C 5 z r e w p - e r u v L t 2 o L i s 0 0 B 0 6 9 5 C 6 0 6 _ C r p u G t v j x B k - - w D - 1 C 0 w s k B _ 8 0 G w 7 g y B p m e 5 4 2 2 B 6 _ q h C s 2 q 1 D y i z J m j 2 K m 6 B k 6 j I g 3 m 7 C k 0 u B 9 1 7 p D 1 k h j B 9 q p H D j 7 x k B u 2 a x t v B - v N x 0 4 T i i 6 0 C H 9 w 2 n C 4 - 1 Q i p y T n u 9 F t z 8 L u t 0 l D 0 _ 5 j B h q t N 7 l x Z B F x m t z D 1 4 i Z D 5 h u _ B 2 w z s D v g 9 - C 8 s - U j d h k g N 7 9 o X y n c 5 p t M w l z S q 3 r p D 0 y _ n C 1 s P 1 p r g C B v 7 m G p 6 w u B z 3 5 8 C v 8 1 3 B i 8 P v 0 7 k B i H 8 i 7 B 5 0 4 3 P 7 5 l U h _ w B 5 M z p E l 7 w P u 0 p g B g z j m C F z 2 n X p g 3 K x 1 4 G j s z Z p n _ 7 B 6 6 j Q l t 1 j C l s v E l t x n B i o 1 J F 1 i 1 b p h w G 0 z 7 w B 9 _ w M s p 2 M 4 5 9 k B m E x 1 9 i C z m t j B 5 3 1 D l q 3 Q z 5 9 K _ h r i G v i 0 B x 3 4 y D 5 p m 6 E n t _ G z - y m C m 2 l r E z p 5 x B 0 t l j G t u m a t m j X 8 3 9 7 F n n g G l i g m E s 2 7 U h x - 9 L o 1 w 3 v B 4 o v D q g 6 I y 7 0 7 C 3 1 Q 4 6 z y K o k 6 G l k H 3 g q Y 9 o _ W 4 4 n m G 8 1 0 C y g k r B y r 6 h N u z H - l v G m o t G 9 s q C 4 1 u 3 K 7 v w 4 D v t _ h C z _ l g C 3 g E h p v s C o o h T m 0 h K r 6 7 m F m r 1 j G u x l T 3 o h s B l q n C l t r B v r t s I 6 3 2 1 B 0 3 2 p E q 5 r Z k q 2 v C 7 p y w L o m u h F - n Y h l p B 5 z w C p w o 5 C p n O k j i s G j 5 u 8 B s 0 4 b o 9 9 b s 4 4 W i z p k E 4 m p a t z z D v 3 c k u j I x k 4 f 3 _ g b 7 h E m y 1 H 9 v K q 3 G v 1 w B y t n n C 5 n U _ q i E 2 u y T k i q B x u B m p t B 1 t j C 3 o n K y 2 z o E _ o 2 Y 6 k i d o t x 3 B s q 1 0 C g 5 o T l 1 t D w q 8 F i o 0 S 9 6 s B q 8 j Q 8 o 1 3 X 2 s t q E y _ d n m 9 7 D m j o a x m z z I 0 l 8 g B 1 4 s 0 D v z x y C y w y i C 1 0 W s t F 0 j j c u 6 _ d r 1 l F 5 5 h U u q l K r g k 6 L p m r H 7 9 6 1 D 7 t 2 H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_ j i u C u j o 6 H y 1 U _ 5 t 8 F l i _ D j r 7 7 E 0 y 9 W q _ C 6 o 5 5 H 1 x l I 2 6 9 S w j t P 6 1 3 N D 0 9 Y 2 y w H k 9 p q Y 2 8 9 7 D r - t 7 C 7 q k H _ _ k v B r v 1 m M 4 i F m k 0 o G v 5 k 0 H u 0 l 9 L 1 t 9 X y p t M j 6 P j 9 9 Z t n q 0 B 7 7 0 t C j x p 8 B 5 k u 0 J 1 u O 6 n 8 g C y u r 5 I w w g w B j 4 5 B 4 z k v B 4 w k 9 B 8 m 3 g I y 7 u B h 6 6 0 F l 3 r T o i 9 C 4 j r y G k h z s B m t l o K j h V - 2 0 E o o _ y F D 4 8 - R z x q r N w 5 l H q 6 g F 4 k B y 5 _ 2 B 5 y 4 t B w 7 m i F 0 _ K o 0 j 7 F r 7 1 - E o u s B 1 r x T s s u G h t n g B t t r g G g 9 n 8 J k y - K 0 G 5 o 0 t I 4 q 9 n D 0 r 2 l D l 9 q _ K l s s G l 4 h C 7 g s R - s z j Y 4 i u 5 D m p w n B x n l v D h z l s F n y i 4 G 6 J h d w t B 2 _ x 9 J l r q q E x j - 2 F p y 6 i B y w o V 8 7 s 5 C 0 0 x Z y g - h F y 9 o s L 6 s i r K q 5 r G j - _ j C m 5 4 _ G 8 m x r C k r _ d q k j i L w 5 q r B D k 8 m S q o v _ K w o i z E m 1 5 y B 3 - h J - t p 2 G t p M v x v j J 4 i _ L r h r 5 B 0 l q - D x t g t C h 9 j u B 0 g s K t 0 8 q F 5 v 0 l B _ g o w L w z o 8 F j z g e j 0 x w L z o t I o _ r 8 g G g z 2 j B u z 7 g P 8 t l U 0 z p w J u z 7 g P x h q E 7 2 v o M h q 7 m B p s - r I 0 1 j s Q 9 3 4 x L _ u s N y 1 j s Q 4 5 0 C t w 2 6 s - F z - y N j 1 x o I l 8 r p D q 5 u - V 0 o u s E 4 n v 3 G 3 h 8 - V q k m 3 B i k 7 s L 5 h 8 - V t 8 - I p l 2 p R g 9 h 2 T s r h C 7 v s d 7 g v p H 3 t 2 w L v 0 p x L y 2 w j u B 3 t 2 w L v 0 p x L u 4 j i C k y w 6 D i h g x L y 0 r 5 n D 3 t 2 w L i h g x L g h g x L 2 p 3 6 H r l s L o 7 Y q v y v K v 0 p x L i h g x L 3 t 2 w L i h g x L g h g x L i h g x L i h g x L 1 s u S m r 3 n B u 3 _ p C v 0 p x L 3 t 2 w L i h g x L i h g x L n 9 j k u B i h g x L o z t B 7 v 1 k J m 2 w F g 2 m 8 H 7 3 t s K 2 7 2 s K 0 7 2 s K 7 3 t s K 2 7 2 s K 7 3 t s K 0 7 2 s K 2 7 2 s K 7 3 t s K 7 3 t s K o 9 l N 3 n x i G m k z C j 2 - h v B n w m j v B h 0 _ _ C w o p 9 C y o 2 4 L i j z i v B 2 z l K 8 g k n I h y s 4 L l - - 4 L h y s 4 L m h 5 K s - i k I y o 2 4 L w o 2 4 L y o 2 4 L w 9 p 8 E r g 0 q G 8 w 9 K 2 y r m c h _ 9 s B 8 7 p h R v t v 2 I 7 r v y F o o 6 n W _ 7 q L t z 6 m c 6 9 - r B 8 s n k R s u o 6 B j l g x C 1 w 3 z F n o y m W 9 x s L 4 y r m c q y m s B z p k j R 5 3 _ 1 I 7 r v y F 6 0 v p W _ 6 g L t z 6 m c 8 y 6 s B 8 w y g R 6 u g m C h p 8 l C 3 s Z 8 8 z 4 _ T w 1 w 5 J l q l 6 C _ z 3 7 J 7 x l n X 7 s 5 B 4 6 j g V q y 6 h N 4 t 1 u B 7 x l n X h i 3 2 E y o 0 g H 7 x l n X 3 q - Q 3 n g 4 Q 6 r x 6 Q q g x Q 7 x l n X g r w i H z i m 1 E i m z n X - t t v B m m D 9 5 7 5 R p k s _ M 5 s y N j r j i S u q 3 h S m - t l C x 3 v 2 H j r j i S n k s _ M 7 s y N u q 3 h S u q 3 h S x k y l C 6 y 3 2 H u q 3 h S 0 _ h _ M 6 n 0 N u q 3 h S j r j i S m - t l C 4 y 3 2 H 2 q P 5 6 r L 3 4 m n B 1 _ o 6 L q a g y h o e 1 r s x B r 1 i l S s 7 s p G 0 0 v _ I 7 t 3 o O g y k - C u i l v Z y 5 y G 8 1 g p e k n y U 1 F q v p - V - _ q q E - 8 n 3 L x 5 p l L m - 4 1 E q 9 0 m V g x 6 Z 6 1 g p e v 2 p E v n t s a y _ h 1 C 9 - s g P z o n N _ 7 7 h F - 5 6 6 G s m - m R 4 u 9 6 B 0 4 q 3 J - - 1 n F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q l i x O 8 r 3 B i p t s P p z P h 4 t h C g j h 7 G r n 4 r Q 0 v q 1 C i 2 k 6 F o v 6 i C 7 9 v 4 G 5 k q o J o w m g B m 5 s r Q 8 5 r k C 3 9 3 1 G y q 3 F - y h k N m 5 s r Q p 8 h m C _ g h G s s y x E m 5 s r Q k s x j K 9 3 g Y t 7 8 n C 9 4 s v G 9 p 7 8 H m q 6 w B 5 k v B x 1 u 1 O w 8 8 p C p r o s G m 5 s r Q _ 7 1 - G 4 1 5 _ B 9 w m s C t r o o G p n 4 r Q 2 _ m F w k n o N n 3 1 u C _ z i k G p n 4 r Q s u 6 4 E q v 0 u D p j o F 9 k p t B s n l g G m 5 s r Q i _ u 4 N y 3 y D o 1 l 0 C u s 7 7 F m 5 s r Q l r h r Q p i U s 3 r p C k y l 3 F r 2 z s h C u o s 7 B - r q D 6 4 _ z D 2 l 1 G p n 4 r Q l r h r Q 5 v r _ C s i 1 Z w 5 x h C p n 4 r Q l r h r Q s k m i D p - h o F h g r d p y - w J v u h D i _ 1 p O u t 8 s C m n 3 u G t 4 E n 1 q K 3 h t h I k w 8 h N k p m G 2 j v _ N _ 0 z B r h G y o 0 o Q 1 1 - o Q g x l 7 B 9 y t r G 4 4 Y x v 5 u O p m 4 B y o 0 o Q v k j o O s y i C q B 1 1 - o Q 8 4 k v L 9 t y N m 2 4 m G - z n s C m 4 Q - n 2 o P m 6 t o O p n m C j 3 g z Q t l L z 6 1 D j j 2 L u 4 1 3 I n w 2 p Q n w 2 p Q h 2 l E k s y r F 3 i x 7 B 2 9 h q Q 6 4 k y L 9 3 u N s u g F s w x 4 N s w z 6 Q 0 5 w v K t z 8 M v 4 x B 9 i 7 r Q k _ 9 I m o r w L p t o p E _ 7 r 2 D q 7 y H 5 n y h N j 3 w 5 Q g y y 8 P 0 q N t t 6 x D 6 - 7 4 E m g v t N n x 2 E l s x 1 O 7 w w B t 3 i x h C y 1 o 1 H 4 9 v j B 6 9 0 B x - x s Q s 2 s 3 C z y 7 3 F 5 - u v O 3 n 8 B - t - I g w u s M p t m - D o k o n E s s j r O t g N u h X v - x s Q p 6 o O m v _ t L p 7 w 7 L j 5 o D o g 1 C v - x s Q 1 p v B - g r y N u t _ h M x j g G 3 y 3 X 9 1 y l K 9 m y l C 4 j 4 z G 6 p 1 P t w j n L 6 g 9 W - p p H i z q m G u m 6 B i 5 r x P o l W p l s h B 3 6 _ 6 J n 4 q C i 1 7 l H k y j d j x 2 9 O z - k B p v 7 6 G 4 6 - J s 1 t Y 2 t g U 8 0 g 5 J t 7 R n s D u - N 2 9 k i P h 5 v x D 6 i y 2 E 0 9 l R o 7 o B 3 n 7 _ J q w 0 l j C s h X r 8 5 z P j 3 w 5 Q j j 8 m C 7 _ t u C u j q R s 3 - B 8 x 3 p P r t g 5 C o 0 g z F y q 2 - Q 1 z F h 9 x s Q 2 2 j w E r - z 5 D 2 y m 1 O s r i B l z p j Q i o _ i Q u _ 0 j Q 5 n 8 B r 3 6 v D y 8 r 2 D l 4 2 u Q z w x v C i t g l G h y q B w j x 7 C u y 5 1 E 7 5 v y D q 6 l 2 E 7 5 v y D t _ r 2 E r h G 5 4 i 7 C 5 x 9 o F r l g - C i u u u F v 1 9 y C i o n 3 F n s D s n i v Q n 0 _ _ B 1 n q i H l 1 z 5 O 1 p v B _ 6 i 4 B u 7 t v H m n w x B g j l _ H w l k r B y 2 0 r G h s 0 E m m 5 v Q k o 2 f 4 k V x q l l L v q 6 C _ w s j Z u r o 2 F y l r 8 G 1 q h 6 Q u 0 o a 9 v F 3 l o k Y _ x g i I j h z z E j m 8 7 Y j r m M l r x k H v o n j D v w 4 o J _ w 8 B q s _ s D u 1 h q B u p u 5 M 2 v 5 C 0 m s J 1 p t 1 N i 9 o R r p 7 g M 6 r g - B 2 7 9 6 F m s i r G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z m 8 E q k h H z m D 2 r m C v 3 v e n _ g 3 L m 0 q 3 L u k h 5 I x q 4 G n 7 u p G g G 5 q g a 1 y t 2 L t 3 _ M o v g 4 H 1 y t 2 L s x s o D 0 z 1 v B q x - E 8 v y e 7 w s - F p q 0 3 L k l z x F y v x k B o 4 w O v q w u H j h g x L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z H 7 8 4 D s k E u y G n 1 k D z x 0 x a 0 i g x B p z 4 x S 1 _ p 3 F g l 7 9 J l v u z M 5 p u - D 6 p s E o j 0 j B o g 5 u K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2 t z 2 L z w - e r o h B i 9 9 T 3 w 7 C i u W 3 z l 3 B 6 s t o B z t m B 7 v 9 H k j s L 8 0 w O k v w U 1 5 z N v 3 - K 5 2 3 l B j _ q Z 9 l _ L 8 x k C s n s G 1 7 x U 5 t p g C 9 x w v B _ t n E z s o b 7 5 g z B v 8 5 9 B 6 5 b v - s k B 2 x o l C o 4 y Q 6 s 3 J 0 8 5 u D m x 6 r B o p t I r 6 g T u m Y 1 9 g k B 8 0 9 h C _ 6 v D 3 y 8 P o l j R s t w W 1 p k B j 3 z N m - u x C m 1 t j B r 2 k n B _ 7 9 D o 6 n n B 4 y 7 K o - u J 2 z p 3 B m o _ g F r j s 6 C u s 0 C j q 0 i C _ x l n C z r 5 S u 3 n h C 5 o 0 9 B 2 7 l J w 7 _ V _ D 0 4 n U 2 7 k Z o u 8 z D p w x n B o w T g g x R j 7 2 j B j m k G 2 0 7 S 7 o p w C 4 2 j D y p 1 J o 7 g N v m 7 s L x 8 8 F t k T 7 p 7 e u t s j D q _ 7 7 E z m - M i x 5 n F s 9 p H 5 w z 4 B 5 3 x p D 4 2 g _ H 1 4 H - x h _ D 8 4 8 O o 9 8 j E 2 p v J w p r 8 G w 1 - y C m x 9 X 9 5 7 H 1 w o g I w 8 r N 9 _ 3 _ D i w w x E m l 3 I 1 k 5 B 9 y 5 3 E 8 4 0 x F 3 y k J 5 u j 6 C 3 s C h 3 z C u 5 y u D y n 1 q B 5 i 1 N 1 i D y N 0 M t w 5 - C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o u 0 8 K s 0 _ 7 C w t p E 9 0 q s J x 6 u j B x R 7 n c n k i q D g 6 o H w q 0 2 G k h 2 t J i 8 w i G - 2 z L m h 2 t J l z o N 0 t h 8 F x s z m I 3 9 q B j _ 7 i 3 E n 3 _ t J s t n u J 4 4 6 k I y p w B s t n u J l w g g B j h s p E 1 j w u J 2 7 w a 5 6 v 2 E 0 i u N 4 t h 8 F r y l m C i 1 l x C z 2 j 7 D g 5 4 n B h x y 8 B - r - 8 C t 3 y 6 C u u l _ B 6 y 0 r C h _ 4 r C h _ y v J j m d - 1 4 u I m p 8 L l i j k C k k 6 g B o n q v J 4 2 C v 2 q l J - h _ B 2 5 6 j G t p k E 2 w h y J 9 q r k H 1 s a x m - 3 B g _ 9 m D m v L v r z _ C p j g _ S g w j t C r g 9 D r 0 9 x K 4 - - j B n j 6 1 B p l k 1 B j g 5 H 1 q s g C i x l D y 9 0 H m x H p j - q B p 5 o i I o p F 8 s n B 5 n r E z 0 B i 8 y o F x p 9 y H z v g w C 6 g H o _ J 5 q m N 8 0 4 h E g 1 q p C n 6 _ z F h p z O s n v X w n t B 2 r a 4 q i O i x y J - x m D y o 2 V 6 w 5 F 3 1 q D s t 9 P _ i n O x 4 r b j 6 g B x m l L v - 3 K k m u v H 2 y x O h 9 J 4 1 p 2 D - l 6 m C l j 2 w B p o q N l 7 x j D 6 4 g G z k o s K k n t B r 9 w h B _ i j 2 J 1 4 w J n 1 z K y n t i H j 0 l h F t q E v y i k E z n q B 8 u 3 b 3 h y n B 3 w m D - o I s j 0 u B s 2 F k k G w 2 8 k N _ u t F 7 r 5 5 H t v 0 c 6 y 2 g B 5 5 m T t n B 1 u l n B h t r 5 G s j 1 C y t Z 2 v s 6 B 0 k 8 k G l v 1 8 B s u O u i d 0 o n Y h q 6 d n 8 t H x k q i J t t B 9 j 2 Z h m h B i z l h D t u 7 H q 1 r q C 9 j u Y s s _ h B v n 7 I 8 9 1 v I w 8 k C 4 v v _ B 0 8 p 8 C 7 y h Q n g z 7 G l h g K 9 3 2 8 H q 6 i V x u l w G 9 3 s s C l - t k D p K x 7 2 8 H 7 9 l N v z o w C z 2 g h D 0 p 0 s F h u _ B 1 9 n S j 8 l f 7 2 w z B 1 2 _ i B r o w x M p m i R q 8 3 n F y 7 _ G g 4 l x F s g 4 e _ h m z B - n l t E 7 _ - v B j n 5 y E u z 3 u C 9 1 _ m D r g 0 _ K i j D l h 9 Y x g 6 E k 5 q w E _ t M 4 j i r I z 7 k E s 6 s W x v 3 j G w _ i 0 C 2 u - 2 C 8 q h n B n u i B 5 _ g s F 2 i K 4 x - M s 5 1 p G t m B p z 3 v J o 1 q B u p o 1 E 9 8 w z B q 5 w O j q k 5 D v t 2 O 1 m n O k j 8 0 D s o _ U 5 8 v 8 L _ 4 n 9 I 6 7 x G z 9 5 s L i s w s L i s w s L i y 7 3 C g v w 9 C 3 y 0 o L r 5 0 9 D t 7 s 8 B o q t x B t 8 0 u E r 8 0 u E t 8 3 x B 6 j k q L q 7 i s I 3 h - F 2 1 1 i B p t 9 I z r j r B o 2 W r n q O h x i K m - k S x t p 4 B q _ t B l _ 9 l C s 8 9 J 4 u w _ G h z 9 c 8 x 3 K s r s 6 H i r 1 c l - q B q z 1 q E 0 g 0 1 B 1 4 F 4 j s m I p k 7 f 2 _ m N w w y 0 H k s o h L 2 g s V 2 0 2 l G p 7 j 7 K p 7 j 7 K y y m 2 F i w g N 8 7 q C v l k s G o m 0 V q w q C t h k k D 5 v k j C l p m 7 B r m l V 4 r p 3 B 9 n _ s C v _ 5 j D z x w v r B 9 s g m J _ 6 n C 0 - 3 e l k y p F 2 q 6 - q B t q 0 3 K k 9 0 K _ 8 u p H _ n 1 _ q B t q 0 3 K i z 9 3 K t q 0 3 K 6 s 9 i F y 0 o f 2 k g o I i 0 8 C 6 _ r j K _ h 4 o C 0 i 6 9 C 5 j r o F 6 - 3 e 2 j n o C 6 j m x D s 9 8 X 6 - v r E z j z H 5 v q L g 6 8 q H t q 0 3 K 9 7 m 4 K t q 0 3 K t q 0 3 K t q 0 3 K i z 9 3 K _ n 1 _ q B t q 0 3 K i z 9 3 K 4 t _ 9 H g n q G 5 j n t B x j g 4 C j u k D - y 0 u J z n J j - i j K m q r t C o n 6 1 C 9 6 7 p K _ x 3 y J g s O i n u 5 r B 7 0 w o B w n 5 2 E u 4 2 w I m l u E o o 0 s F o t n e - 7 m 4 K n 3 p F h o 5 p I n 7 j 7 K l 0 4 H m 8 q F 0 j x g F x o W 4 k 4 J 5 8 j o B 4 i 2 w C 1 o q j L u 3 w 8 B l p r y D 4 p p r K _ 7 g v B 4 o y k E 4 y t 8 D 0 5 w 3 B l n - l B z r l 8 B 2 6 v i B 5 _ m k K k - B w w 0 x J p 7 B 2 k l n L u t j w B y - 6 x E w u 7 F _ z q 5 C s p t x B 0 u Q v v s I 0 7 h E t 5 l D 6 n n 2 D h q 8 o C 5 r y _ C n n x 6 K 6 k n h B u 4 h Y v q 7 7 B l v 1 O 9 i k o G s x - P g 0 1 3 G 6 t 0 G o l p O l h t D 2 w 4 3 B _ y r Q 2 j q l F s z 7 X z y z 7 B 5 h 6 8 E l 6 7 B t 5 y 1 B o h q Z x _ 6 - K r r i _ I 1 s g H t g t l D x o m t E v v l s G h y v W 0 9 n e 8 i g j T s 2 1 V 4 8 m q O _ _ n Q 0 8 6 s G u q o 2 D q 7 3 a 4 q h h N i 3 l L v 7 3 n B r i n 9 E u v l r J 9 p o S _ 3 3 C u l 8 x E h p 2 t F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7 j o u T k n g X j r o 0 C _ 2 m x H 9 t n X _ 3 1 r B p x s i C 3 m 5 i B p 8 z u C s 8 - H w w T i 7 _ 3 D w 4 y - G o 3 h H u n y w W _ _ u Z g z 6 z C y i 5 E - x 0 r F x s 2 p N u g 9 a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s 2 n o C j s v q K 6 8 8 I t h z _ I z - X m l 5 R i 4 w 1 L l k X s u q r L _ l m B k p 9 8 C y y 8 t D z x g 0 M z u s z M 5 i 7 p E 9 m 3 l C i w 2 z M z x g 0 M i w 2 z M i w 2 z M i w 2 z M y n t w C u w 3 7 D i w 2 z M i w 2 z M l 1 x v y B i w 2 z M u y o m B l j k h G l 1 x v y B i w 2 z M l 1 x v y B q - y L 5 p l 2 I i w 2 z M i w 2 z M 3 q z y x D u i N k 7 r 6 L k m 1 x x D z x g 0 M s v o i K m u y E l v p u y B z x g 0 M k y 9 u y B h m s m H 1 p k Y z x g 0 M 3 h 3 w x D z x g 0 M t - 1 5 E p p m 7 B q 6 - D 2 s w k K u u s i y B 5 m o w M g n y w M 2 - 9 g F o 5 1 1 B 5 m o w M k p - - B u q w g D n 1 g D q g o s B m t s 6 c n 2 _ F _ 1 o s Y 6 i n B 8 5 z p D 4 2 m 0 L 6 9 y h M t 1 j 6 D k h 4 _ N r _ 8 2 B 6 y n C g 9 9 0 Z u 0 7 g F _ 1 r _ H 1 x u y W 4 o j D r 3 - q C u 6 s 0 G h z n H q w t I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r z h 4 E v g v M 6 2 j 3 D 2 9 6 X n o j i E g 7 _ z E y i v k B z _ 2 E j y v G 7 r - y C p z j 8 D g q 5 8 C n s 8 Q w m X 9 g 2 3 N x g 5 o C l 0 u D - g 8 D y s z _ C g k w g E s n j 6 C 6 _ 0 N n q B _ n x 2 K m q u y E _ l u L _ 9 p I i j 8 g C 2 8 s 0 D t 2 4 4 C 0 w k J p u v N s w 9 6 I v i _ k D 8 h Y 0 u o H v v 4 J 3 4 l 2 L x r y u D 9 P 4 y s 2 V p - _ T r 5 8 5 B p 9 h x K o i s r B l 2 r 5 C v n m n C y u q n C h l g w E _ n 6 E 2 z D 9 8 x o H o 9 5 r D t k 1 z B - o F q i 9 i G o m u z M - Y l q U _ _ - z B 9 7 t 2 C 5 u 4 y B 8 p k h C 8 6 7 B t q y D 5 v v G y u 9 K C 7 h f 2 i x l G p v q l E 5 w Q g i u Q s 3 x q B g k i r C _ 9 k r D y 1 w J j y J 4 1 z C 3 n h p B n 8 w 5 E r q 1 J q p 9 8 B - h 6 I w o n C h r k l B 4 x k o B u 8 - X q 6 1 e 0 p 0 W w 8 k b 2 _ 7 C q w h B l 5 w 9 B 2 k 4 g I r 9 i m B o q z F f 7 k u 7 C j 0 s 3 L p 7 o T 0 t x D x _ n g C g i 9 h U n e g u 0 u U - l q 3 B n g h B y v F j x 1 - C h 0 n p B t j x j E s j 1 k B i 3 U k j k s D 5 m l k F 8 0 m f v n v H o n h U t o 0 v d 4 7 z B 7 7 L 0 u P g 7 6 z G 5 i - h B o g 8 - B p k x I q 6 r C x h i B y h 9 D k u q 1 O j - y g D h k K j g o g O n 9 g M 2 l 8 r C y y _ B k 4 1 m i B - o m B 6 w m g J 5 w 3 v I y u N j l 1 0 h B - 4 q B - I q k z 1 k B n C h g y s C l h 1 o U n e i 8 _ m B h i s t Y n M s s 1 2 k B D l s _ g G g 0 x 9 M n q B x 5 z v R 9 4 - q D y 5 G j s y 8 j B n 2 F g p - 6 B 9 m i o V n o R 8 m t 6 i B y r r B i _ n B l 0 m j f t q 7 E - u y g F _ 1 6 4 I l 1 4 u C u - p 7 N 1 3 q i B 7 p t m E m 5 v w H t i h 7 L - 4 3 o D x s 5 k B i y n C i 7 0 l B 7 1 k r M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1 _ i n F t k u p E p w n 7 C l 8 4 b 4 i s O q p v F 1 o i k G t l 7 n F p p 2 z B x - x 6 y B z h s 2 M q 6 9 5 y B _ 4 4 2 B o u 6 i F l 1 p 5 y B x - x 6 y B z h s 2 M 3 n r D k o 3 v K m k 2 2 M - w 3 W h j y 6 F w y 6 E z v g i H o r l c t 9 7 u B w u 0 C r - y E i 3 x B r r l 0 C 9 2 8 m B p 7 B o 7 3 9 C 8 - 8 N y v k O q 1 0 g B l 8 z _ D 7 5 p l D h m q B 4 l a 3 j J z 2 t G z _ _ N m 7 u J i 6 L 5 t j J g z 5 G v g z 9 C w s 9 D r r 2 C z x E v 4 x U 9 q k U r y l K 8 - s f 9 - j D 1 Q u j r 9 F x y i q B 1 G 3 2 8 9 C n 4 _ u D u p s 8 M g v n z z B 7 w m 5 E 0 u 9 _ B 8 s w W p 2 u z E k j j P k _ g s B 9 9 n q G 8 u 8 n N l r B n r - U v n 8 F x - n S _ s y C 6 4 4 M C w v q K w n - E j m s I 6 j j Q l 7 j J g p 8 1 B y k k _ D r 7 6 w B 2 0 n C h 2 j I 8 _ 4 F 1 0 i H i h p X j - h N 6 5 g B 9 g j O p o g B u k h H h p - 5 L 9 r l l C w z - O t s 5 Q 2 x 0 V p p i _ B z 4 s t G k g 0 G 5 m g W 6 5 - _ P o m i f r x - m C 6 i x K j 6 n 2 J u t m h C m 2 q C - 4 9 u H s g u 5 E q o s T i u r d j h v u B p p 9 G s t v R 2 n 7 F 3 t x q E x m 4 s E x l 7 u C q o 5 6 C 4 m _ C z 5 m L j p z E h m s I 9 l k D 6 5 8 Z 0 m 9 N s u o l F r j n F t z r S k _ s 6 c l t l N i p 6 0 E h m 5 p E 0 4 h 0 B z x 6 G o 5 t p J 0 q r P u n o m B t v 4 i B B 3 l w h G 2 z h D 6 r o L t q h g B 8 k t 7 H o h 2 g C 9 k 2 J z w 6 D 5 n x 1 G p _ 0 0 D u 7 l d y g 0 G 4 j g M s 6 q g J q v h E y g r Y m 8 l c i z F 8 4 e 7 x s r D l x r g D 3 j 2 t D t w 3 B u g j l B t o k 8 B 9 v h z C k r r u B 0 m o B 0 i m e 2 u C 1 x v 5 B _ u n K _ i v F 7 k o z G r y O y _ n 4 E 8 k o x C 8 S 9 u - t D j z x i B 4 t x G r n p e 9 s 7 n D o w 4 n E _ w 1 c _ t q B r - o V j x 6 D s - v R 7 q j I q u 9 m I 6 0 r B 3 q 6 o D u _ 1 b o p z 9 G q 3 g B i - g 5 E z 6 q 1 C k 8 8 Z s i w O x j _ q T 6 8 2 t B - j z E g _ h 9 M t l y 0 N p y 8 n B i 8 k G 8 y o q R 1 j x Q z r _ d r 1 q q L g _ g x E o g u B n x h g P n h l H 5 q s g B o 8 l z C o x S s 3 n 0 I q - 2 e w g w 3 N 9 3 o M s 0 q C _ 8 r - J j x v K 8 2 m U 1 4 t 6 B 3 s k s G y x 8 k y B 8 8 7 g D 0 y j 7 C h u l 0 K h p E 6 o k w C y _ x p C 8 m k H 5 m t C g 8 _ _ E _ u 0 q B 0 w p p E n z 1 E x o z D 6 j o B j u i B w i 5 F s 5 q D - j W o u k j E g h 3 d p 0 g l B _ g k T 7 3 _ p C 3 7 u b z t q R _ h 6 V l 1 _ c t _ k - E z 2 1 G z 4 r D 1 8 i H 7 8 h u D 5 4 5 q D j 0 i x G u - z o B o o 4 x N k h k _ C z z r w D z h t p M s s z s I k o 9 L z h t p M i - 2 p M z h t p M g - 2 p M z h t p M i - 2 p M 5 v 6 X r w v 5 D z 5 t P m k j p M 4 z w Y w k n 9 G o k j p M x h t p M h n 5 o M 8 o l 8 F s 6 p l B o k j p M m k j p M o k j p M o k j p M o k j p M m k j p M t 1 4 H 3 - o i J y o h 7 D 6 _ 5 s C 7 w 8 r M 7 t w s M 6 - h C v 6 Q t 1 w 4 J z h t p M 1 n s l D - 3 v - C z h t p M i - 2 p M g w u 9 F 8 1 h Y 0 - G 0 l g m M k w p l E o r - g C 5 t o 7 C 6 0 r q C r h w B w 7 z Q x j 0 b s 8 k C 5 q s S h k g B q - e 3 t s B 0 g 2 D u - I 4 n 7 F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v - - H t 1 q w C x w o w B r g D p q - _ B 0 x 9 G s 6 _ p C 5 x X - 0 k n D 5 u j q C j i t B q k w h B p 8 5 I n - g 3 C & l t ; / r i n g & g t ; & l t ; / r p o l y g o n s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/ r l i s t & g t ; & l t ; b b o x & g t ; M U L T I P O I N T   ( ( 3 4 . 4 9 5 1 6 0 0 4 1 1 6 4 5   1 6 . 3 7 9 5 1 8 9 2 6 1 ) ,   ( 5 5 . 6 6 6 6 9 3 9 9 8 3   3 2 . 1 5 2 4 4 0 9 8 7 2 5 6 1 ) ) & l t ; / b b o x & g t ; & l t ; / r e n t r y v a l u e & g t ; & l t ; / r e n t r y & g t ; & l t ; r e n t r y & g t ; & l t ; r e n t r y k e y & g t ; & l t ; l a t & g t ; 1 3 . 8 2 5 0 4 8 4 5 & l t ; / l a t & g t ; & l t ; l o n & g t ; - 6 0 . 9 7 5 0 3 6 6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3 8 7 3 0 7 5 0 4 7 4 0 0 7 3 4 7 3 & l t ; / i d & g t ; & l t ; r i n g & g t ; k x j y x 7 j s l D 5 B v D 1 v B s r B 9 r D z c y E k K y 2 J 1 1 B 2 7 F l I t I o r K x 4 c y - L z 7 G 6 0 E 9 p M r s O 1 4 E l g G o K w C 6 J m E s V 4 Z t D x D 3 D 8 s F 5 d i S g D q E 8 G q 3 G q C k Z i J o 8 D z 3 D 1 3 y B v - C 2 t F 0 h H h r G t 5 Z 3 s K i x G 2 n F n o J 2 i K 1 o D o 8 E 0 p F 0 k V _ n C r p D 1 q G 8 V q G 9 9 D x t K 9 n M l _ I t t I k E 3 1 C m z B 1 k C o G 4 I 3 H j D x j C p O j F 7 C _ 1 B 7 E p 1 C 8 w C q C l 2 C j 9 J u z B 2 1 I 8 n E q 0 C 7 F y 6 B n 7 R 5 k L 1 3 L - r D g i C - i R j d j 4 C x y S w l B h 0 N v h a v g G 8 9 N o k W 2 h C y r B 1 g E l v B s y B o n f 6 - L s y E 8 j J 1 l C g s F - 9 B - X 4 V 2 q B o q U R 1 0 B m k B r w F o x T o k G 0 2 F v 0 D g y C 0 w R 8 4 B 3 - D 4 z J 9 8 B t p B q 4 J 3 m F z m F u q N 0 1 M z l F u l W v I y U j Y 6 f u q C o m D 5 X s x D 5 h E v m F y k I - x 9 B 3 r D l - M m _ N o q j B 3 4 E u y E 9 g D s _ E y h C p L h P 7 g G w 1 O 3 v J l h K l z K s - N 3 h G x h G j m F m 6 F z 4 t C k 2 J 3 F h w B 8 G g p i B h v B n - l B 7 g E z D m r e h r s D m 5 F 0 y I t D m u R g 1 I h C q C g k D _ D 3 8 W 3 j Q q s J g h D 8 3 E o 5 N h D h m G q i P h t B m y G j - Y _ D x y D s - H 9 9 Q g x E k f 6 G t v J 3 s E q 9 D 4 y D y y H x F 5 X - 9 B q 1 J 3 - G r D i 1 M i v L t q o B n 5 E 9 1 V - 8 l B n 7 U z l F 0 C 6 C j u B z H w 5 C 5 n D 6 v T 7 p J 5 g K k q V 1 z P 5 w S 4 y t B 5 1 5 B v 4 N z 8 E l 5 B 6 h D o 0 D 4 x i B u _ I h q C - G n p C y _ D l C 9 0 F o y O m x z B j 0 P 2 m d s x k B v 1 K v u D 2 8 B 6 s W y 7 J n x E 8 9 F u 6 I m 0 D 7 w I l i S o z L i k C y p E v F p I n D z K 2 a 4 7 D s k H 7 _ O 4 C i E h D 7 E j n B 9 W l p B 9 g G q - E 4 r B o f h T g z B _ J s C q C h O 2 q B 2 a 3 g G 0 E w Z 2 q B n 6 I 3 m F j y K p g G z 9 O 5 p M 1 t C v 3 B _ j C v e - y G 2 m F t x B g F 5 n C m 8 B j U _ C 8 U x y F g W 3 5 P 6 8 B y K _ C 3 B 0 C i z B 8 Q w u F g h C l I j P 9 _ B l D i k B r O u E 8 M v D 4 C v n B q 7 C n 5 H w 9 E y m D 7 9 B l 4 C i 0 C t t I s r C i g B q J m Q h D t W 3 4 G t 4 H t z D 8 w J i 9 B 2 - B n l R u 3 n B 6 2 n B 7 q T x k Z o g M g 1 E l g J _ 2 I - 3 B m k C k s C w C y C t I 8 4 B l h B q Q 9 q G - k Q l u W l j B t v B n w B 3 O t i B 5 l C v 3 C 7 3 B x p B u r F w 8 C j T z D 9 8 B o Z - _ C u w C s v E p - C 1 v F g o C g g E 3 o D w k E 6 q B 0 9 E w t Z w G 6 f 9 u 5 B j s I t l F y r B 6 E _ o D h 3 W s t B w s C r n l B - j N v - G t w B x P 1 X 8 r B g m D j 3 C - v C 8 5 K w l B q z B v d r k C _ x G r 4 Z 6 j D 3 u K r S x K l t B 2 9 V t h B l d m z C k r C n t C 7 v B 5 4 E n 1 F 7 j G o _ C y k J x i L 6 o P m 3 O i r B o l B p I q J o e m H - X v s E 6 J k E o G x 2 H y j B i Q q J g i C v i B x D q R 7 K i E m M u - B 8 3 E i u C 8 n F 2 - H p H l B p V s v B 5 w D 6 g D o j D 2 v H o y G 5 5 G v r G g z G o x H g y Q z u r B p i o B _ 9 v B l s H 3 v K t D 3 F h r E m y J 7 0 D 1 g G q s B 6 C z - K 0 4 S q 4 Y t 4 e 2 n e y z R 5 1 K p - F 3 3 E r s O v F 1 F h C l F n v P h 5 O _ g J s j P 6 6 N 0 q e 7 0 P m z I - g E v D 2 E l _ F o - E 7 n C 8 C n I n P g q C l G u C u E z D 7 t I h l C l D 8 I 7 M n n E k - B 9 u F 8 6 W 4 1 O g 2 O o q d g g O h C 7 z L x 4 V 5 X 4 C t o X r u x B 8 n 7 B x g U 6 4 T _ i C 1 r X w 2 J 3 j B t F 0 C k s B t u C r I n F q 8 E s n R m g J g r N 7 k F 9 m L - n F 7 _ J 4 l D l m C l 9 B 6 u N 3 v H 8 C j l F w E 2 C s C u o C x k L v p M n 9 M k z R p 7 C q - C g D j C _ y C 3 2 B w l D u E y E s C p 8 B k o P 0 3 H 0 w L 8 9 C m w L s E l r Q x D p F l n B 4 7 E w w H g E t B l y B z _ C w v I t q b u u O n 0 D _ I 9 l E z C n z E g y F - m H j q E k 5 C m x B h D 5 5 J 7 7 J - O 3 F s G v H 8 1 B s 2 D x o G l 1 I 9 2 J w u C 1 C j B v 5 B g y F x Q r r B g u D 4 v M 7 - K n q J q x I 8 q B s B g 9 D 3 o B l 1 D u E 3 u J u G l t K 6 j E k C 4 B 9 5 B v 8 C l r K k o F - 9 D t n I h b u w H 5 h E p e q H r L t T 3 S u E g H s G l 1 C z 4 E m 7 B m 1 T j w p B x 3 B u E y E 6 a l D y g J h x h B m o R j 3 H o 8 f 9 q G - C _ l Y u g J 4 B p 7 D h _ G i 5 B p s I 0 E 2 k D _ 7 E n i E 0 m K u E 7 r D s 5 G x 1 F o E 6 r B 4 z D 8 u F 2 y H 2 p V - 3 E 0 5 G r x Q g D z o M x 3 P o 7 u B 1 u Q _ s N h h e 6 9 D 5 g E z g G 6 y H 1 F v _ B n q Q x 9 J 5 B r 1 r B 2 E z h B j F x 5 Z s v Y q h g B w 5 B 8 G 4 E g E p p J 3 3 O 3 G h H x m G 7 x c i - i B 9 2 O t x e 3 n M s m H q s V 5 4 V v l Z v t J p _ J p u I w p E j p C h E s l M x x X y s P o j Q t D 1 F h C j F l q x B 0 y J x u J w 1 J r I 1 h B 1 h R r 4 D j 9 B 7 6 I l u C _ x R w 0 C j 9 V 4 n H 4 G _ g M 4 C s C h m Q 7 o J 9 5 G k 1 K s l V j D - C 6 0 F r - D x H 7 C 6 1 D w o F t p C B 7 6 M s m W 1 v B 9 9 k B x t E o 3 o B 5 _ F l I 0 E s C _ 4 D h D 2 _ R x _ G m w D t v E u C l I 4 f 4 C 1 s W v H i C y j L p t L q g J s 8 P j D m C i L 0 8 E n _ B - B s C h F 8 p B 8 p B - v D o g I n v K w _ E o t L 5 j L y E n D 4 w I q 7 K n j Z s h C 0 C - i a 6 C 6 l V p i D s C j D v o J l _ C h n P w 3 M y i I t D 2 C 4 C 7 6 G q g F 6 o E m x O u h 2 B n 3 f m x 3 B x 2 V x D 0 E q C s k G 8 I u j Z 8 _ F 9 o V p m D i j D 4 B w s H 1 j H h o K 8 4 S h w P s y G l m O l D I r j O o x G q k F 1 0 M 3 8 Q 7 w N g t j B l s H 7 v K h j L g 6 K M 1 i G 1 g H - y J t g H g 7 T 4 G y - E 5 3 D h 3 N 8 m G _ 9 K 5 3 i B z q Q j 1 F 3 6 I v D 5 u G 2 q K k E _ w B - C 1 9 P 6 3 B 3 p H z 9 O 8 w D 5 s H 4 7 B j C 8 j J m 4 F t D _ G u G k y G z 7 Q j u E 1 y F l 1 D m _ D i s C 5 B v D m N 6 C _ h J x x L 0 - G 6 x F 3 r F 6 5 b x o I j 0 B t B k u G l i C x x D q 2 L t m S r o N n t L x 8 p C _ s Y 1 5 M 1 v F q k B y q P n i R n p v B _ m D Z 4 C l D 9 - K i o L - 4 J _ F j i I _ 2 e m k E o 3 Y q u i D i V 3 t G 9 u G y h r B 9 B 8 6 B 1 B h D s t D 9 5 J h p I z g N p n O n s H h 6 k B 5 v S _ n c 2 z I u h F q n K z F i H z H l 8 u B k C g 3 C t _ E i 8 t B 6 i V r t P w 1 e y j U y o B i 4 g B j x U o k L g _ J - p S 0 9 d t 5 X 6 - G 4 i G x C l a s v Q j q b 1 m G 4 m R 3 i 5 B s q a h 2 R 4 x T p j O r p D j u B g x B m H u N z l C p 2 B i 8 C z 9 J o y u B s u l B - j o B 2 2 I g 0 M v D 6 2 G h C q C x 1 C l j T - o E s D n B 1 q C o i B 9 f _ L l n B 7 R v C - y C 5 m B i x B v p D 7 _ T w 3 F 0 p K t r M q 8 X t o O m _ W y s b _ n d 9 m L t q B _ E 5 6 I o j H l - J v o Q i 0 Y v x Q 2 s D 8 8 B m Y r C n C o 5 M q E w y B p L t - B t 4 W g o J h L t D y E 4 E 1 H - R x T k J 8 D s c 5 5 B 1 3 H g k B 3 b 4 g C q 8 K n D q G t W z - C h D 9 E u u D 8 I B z R 0 4 B 5 _ B s a g V 8 Z 2 h C s 5 K i 4 O 3 T 5 B y C n P 5 l C 0 y C p w B 2 4 G t 9 M t D 9 3 L z D s C u g I l P u G 3 - K 2 p B n h C u g J n 8 Q i j D _ j B 5 W 8 6 B 3 n Y r s H 0 E n D w 2 F g B p o O w 0 T z u 9 B t i K v F _ G n i G l D o C k C 1 v D s - B n 8 Q o n R y m a 7 3 k B n 6 g B - r H n _ U i 0 I - q I n 4 9 B g m G 0 J w 6 B 7 O 1 F 4 C q C q k E w n L u q L 4 5 D 1 5 H s _ N j s Y w l V i m K g l N _ n E 6 U 2 J 6 a s C i p F v t P l _ E n n E u j Z j o J 5 h 2 B 9 r C 6 w M 5 8 H i s F w v U k 6 F h C i E l 5 G q v H h u E _ x B y C 0 C o r C k E g E 7 C w o B y o F q o R 8 z C n F h F s 1 F w V 4 C l F _ D k w B l B w 3 L 8 B w r H g 2 D g g H m z G 2 p F m o E x r Q o r B 6 G 2 E 7 - C _ D z u F 3 4 I p t N k r X q j D 6 - B n D j F 8 D _ I s F 7 m B - 1 C y U 1 u J 7 H q C - N p H g J s C j D p W o G v T w z B n v J m s B 0 k B q n D 4 f 6 J o q C z D y k B 9 l F i 6 B y n E h x h D m m D t 2 L x P x F x D 4 C _ 2 T 5 F 7 W 6 C - 8 G 4 C n D 9 7 B q B z w B _ R f q _ K x w G 8 v D h r D o 1 M i h M 9 r I q z C y z C 5 r D s - E q N 9 K j z L 0 e q x C - _ C j o D 9 m B k C 0 q D 5 5 B i 3 R i y G - V 7 4 G v 1 E - x B l l B n 1 C t p D l 0 R 4 t D s w E h 8 B 5 9 D 7 u F r O g E g g J p n B h D p H 3 2 E r t B 8 p B - t I i l B h _ B 2 C 3 _ B 4 G g H 6 o C _ f s B i E m M 8 G 3 D i x B h z L 6 5 D t 2 P 8 h Q u q F w r g B 1 t H i n D x 2 B 9 1 o D o v R 9 x K n 3 L _ _ P 1 g D 7 i G _ 7 B u B Q k l B k W u C w E 1 i B r s E n n C - w C 4 7 F h o C s r G - I 8 C s E 0 f o 2 M 4 1 G v g D g 1 E 2 3 O p D y y B v F t I r O k k D 0 z B i E v H 0 q C 2 E 2 8 E - u F m G y z C j i R x p B s 0 G h u C r g D 5 B k N m k J 5 u C p u C p 4 C u J t D 2 p P 9 j L i j C 3 P s E y E 3 D v L n D g E g U i C k 2 B j j C g v B _ 0 F g g C g g J n r E t 9 H m a 0 Z 2 J 2 E 1 H 8 3 J k J j y L 9 z D u 9 C o H t D j T 2 E 5 H j D 0 - B o 6 N 5 r D 3 l C _ 7 B j C 9 0 D 0 y C r k F x u G k n G 0 5 F j 2 L 1 F 6 C l n B y n E 1 D q C g Z m x C u m D i H l D g E v 7 B m q B 3 X 8 U u E r I s C h D 4 Y l v h B 7 l G 5 l Q z 7 B _ 6 B s E v D 2 C 3 D q C j t K 8 D 1 G z C p N 2 S z C i P 5 E r 0 D t h E o H x F r m F x r D y E n F i w E r 3 D 3 I w C 8 G 3 D i E x p J 5 4 E 9 L s E _ G p F p 2 B k 1 G 3 7 I g S l C r D j 2 B w _ C u C z F q 6 B 1 d s E h v C k v U q 0 B l C w C 0 r B s g B w E h Y p o B z F 2 E s M 1 F 4 C 1 H t K _ g H t o J 6 j e 1 r T y 8 C g H 7 0 B k 5 B 1 j F j 9 F l j B 9 y F k y D j D - q G v j C p t B q z B 2 J x D 6 C j F h s M p F o g C g B n z D 4 B w u C p B r 6 B z f r 8 F q q B z b p 3 B 4 y G 1 n M 3 i B h C i E 4 w C p - C _ D k w B 3 Q o t D x b 9 C g L q i B g g C 8 4 B l v B s K r D 9 O t I w Q y C y E h C 7 W k z G r p D q x D w m B u C - 9 B 3 9 B h d 6 M q p B r C p e 8 g B 6 E 8 4 F _ G h C k k B i t F i V n _ B 9 u B i R - h B m a 5 F o J n I 0 E 1 B q U 5 X 1 D k J 9 E 1 p C j 7 D p 8 B p h D _ - E _ n G 1 D i v D l d 6 C z H 1 g B s D 7 J p z M _ k c h z d x H p E z 5 O n _ z B v 1 c 5 z K w q C x t D m _ C w C m 8 C - o B 2 m D i W y H 6 E r s E z i B i y B v 7 H l m F h z K g q F - 1 C g 7 B o q F p o I k g F n X t D x - J v 9 G u C 6 G 0 E 4 x B k s B s 5 F x - J 8 _ P 1 o B 7 9 B x D 9 F l D m G k x C g l D x 1 C m m D g H s G i p U y u B j V 6 4 D g i B h f 4 p F i V v D 3 u J 2 3 H u B r D 6 G 5 i B n 2 B 0 8 C w _ E i W p 3 C t w B k m E 6 g B u C 9 _ J 1 i B z D n D 3 k C g k D 6 4 D i C 6 q D q x F 4 w C u k K y a p F 7 l M n v B 2 C s C o G n t B h j F m i C r 3 E 4 w D 3 F o m B j D v W k r C 3 H - C i C 2 3 B s 8 E w w C 5 l M i 9 V t B w 9 B h f k 7 E v 7 B x C u i B _ j G s 5 D 6 i C g z O k t c h _ B 3 s E 6 f 4 Z g 1 C n o C q H 7 u B p h E p 8 I 4 _ E 8 h C t _ B n D j D 8 D 5 Z 4 n F 6 t D w 8 E 3 8 H g f u E 5 h D t l F t _ O z D - B h 1 B k s F 9 u B 0 m D 2 E l D o q B w y G x n H z 4 I r n F o 5 F i H n O t 4 E t L m E v 4 H p Y q G o l l B l _ C l m G r j C i 4 N 4 g C n v B 1 D s C v H k u M - g B q v D 6 f 2 E j F g q B y p F h F m l C 7 7 C 7 g B 7 C y F v N o _ B w 9 B q g D n n H i o C k i S m p G 1 B o G i g H t v J s p 2 C l h G 6 C p 9 F 6 y X - 2 E q 1 l D 6 0 l D 9 i 9 F t k q D k j e 6 p F 9 9 F - 1 R z 3 b 1 2 j B s _ N 1 r D s - E 2 z B w C v - M _ 1 J 0 C z D s C y g S o n E g l D v 3 1 D v v C h C 7 r G z H 3 5 Q 9 x K 9 v J s G t - K _ y a - o X z H 4 v T 8 2 C v H 4 Y q R k N 2 E 1 H 7 N r E - G x f i U u F 1 C h H z m D n m D h t B o 4 E _ r E 3 m X v 4 I h h B q 8 E 9 - K 3 o I 4 m G 0 0 - B x 5 E 4 E x H 0 6 F y k I 0 n G y 7 D 3 i B 7 c 5 o B r s D 5 v C 4 l B n D j D - E c z z M 4 u E g o B m 0 H 7 2 D 6 e o 2 Q h 6 E k E p k C 8 j D w R w M l F r b q J 7 F j m C _ m B 4 0 C g - E 1 F o r C 1 g K t _ Q t t C 9 t B y E n D o G 0 Y w x C x H - a x y B z p C 7 y D p 7 B _ h B 9 m B g x C y w B 8 v C j n B 3 m B 5 j C t k C o C 5 m B 2 T 5 G - y B t 8 D y n B - G 2 B m O l q B 1 y B m - B i 4 D 9 M 9 G 7 a x f 6 2 B 4 B z C 3 C r C 9 9 D 2 w B q C l g D q M w k B x D 6 C u U 3 4 C h j F 7 v g B 7 C 4 r H v C 7 E i U o e q k K x 8 B 2 e 8 a r d q 2 G j _ B j T o l B 6 0 C 2 Q o V - F w C v D 0 E k E h O 3 D y E v F g r F j L n I i R q H t D 8 r B 0 J 6 M h P n L - O p L 3 B 7 d u C u E _ r B 4 G 6 6 Y u E 9 0 P g H k J n 1 C s 2 N i g I h t B 4 5 N 6 0 I 2 C 3 H g u D z g P n F h F s i V 6 u O - E g L u h J y 1 F t 2 E o C y t v B t 4 U 6 z E r q D m 0 l B 4 4 Z w q b u 8 C i 1 E h 5 N i y c _ C s E m 6 0 B g - K 8 C x - F 1 F s z B 8 n D v F 3 F n D i H l F - E 1 _ F q C o k B 4 _ N h t J v D 1 D l F m o C p k Q o - E o w D 8 G k 1 H l D w k E y y E 1 F 4 9 X z _ j B s m B y C 0 C 3 5 L i 6 B 0 E s C j D 4 7 E o 0 E 0 w D 5 F l D v W 9 C s 8 G o q f r q H j F x v e s R r s I 8 7 Q 3 - B 8 N r j D s 0 B D u C z F - X w l B 8 h C 6 Q 1 X r I v d j Y h P n L 4 J - B q J x I 8 J r L 4 Q h n L k 0 B o t B 7 L 6 G 1 F o g B k R 8 Q o r B _ G m E h F x m B i j E 3 j C o M y 2 F 0 6 C s o C 5 K l Y 1 H 5 i O y P g - F 9 E x H 3 K 9 w F 5 K T i J _ p B 9 o E R 1 B 3 F y C r D 2 N 2 G u E g H 9 i B v P w e z W 9 y D 1 p G e g J v B t J l 7 B t p C j m G 3 g B p z D o M u k D y u D 3 l Q n n B s g C p n B n 2 E 3 D s a 1 L n s G 3 s D 3 n B 5 W _ P s F 7 m D 5 y B x y E n f 5 E x H u Q r I z o B t I v 6 E m 3 G s Q - 1 C l r E l D h D c u X q D 9 E z K o 0 J 2 g C t 8 B g x B p W 1 N z J k 2 D 4 B T n u B k Q g Z 5 m B j b 4 P q M s 9 E m J s G w 4 B g k D 9 q G 9 N 5 R _ H o w K _ t C 6 h B y 1 F h S o Q 9 W u s B q J n F k Z 3 D y E 7 c m R 8 a u G o G l _ D z H 4 4 B z 0 B g w I i M 2 I m - F m w B z p - C - _ 3 E 4 D 8 O y L o Y 2 2 B l 6 B 6 s E 5 k J j l B l h C j l B 6 4 E 2 i B y _ G _ o B q L o L 3 s B 6 p B 2 w C l p D 9 s C 6 u D i J k G 4 I 1 z B y p B 0 S u X y i B - f q F r g C w h B u P 3 J j l B p r B u 9 B t E g P h 2 G 9 g M u L 3 C w L - Q 7 Q s - F 2 x N 7 Q i T 1 a _ W 0 9 F h B z U k j B 0 y K i l U 7 y B 1 y B x q c p h C 6 0 F 7 - L 3 y D x z S g l G z 0 N h C j D r K 4 1 M s a 2 u R 4 l H 1 S w E z D _ 6 N t D x D - B s C o C j - K i C p y B p v F p 5 H z 5 G 3 t H u w D r _ H - w G 2 G _ w D 2 C h C s x B y r N 0 6 X r - M z D n F s 2 F u 5 D n 0 j B 5 l y C 8 0 0 B x z K y 2 G u s F 2 u U 9 n L m j J u E 9 s E z S x F 2 C o z B n D 2 u O 3 q G 1 p S k _ J x 0 E 9 y I z n H j m Q 8 w B 2 d q l P z z K h s M n y N z n F z 3 B v F w o K u j I w E 6 6 F x s G m y J 9 E z y H 9 m G x E q s D 9 p C 6 u D - E 4 D t q V q r H u D _ k L - x C 7 x E y F 2 i B 2 B 4 9 F 4 - J 0 r H 0 l u B 2 6 H 1 j T h b t j 5 B 4 5 5 B g h J m s u B y z G x u B p I 3 D x 1 R m q m B i q z B z o I 2 8 E w 2 G 6 C 6 g S h 0 L i E - E l 7 B s 8 G x j H _ i G m 3 C z w L x C 0 l F k g E x n K 2 n L r m G 9 x V _ 2 p B j 8 h B 8 p s B 9 4 h B s g M n y N r k N u j C 2 J 8 - E s - W 9 0 D r o R l l C w l D l o C 8 E v X 1 F j w B n 5 E 5 4 E s s C j C h j v B l k B g D 3 B u 7 D s o G p n C 2 g B l U g w B j E l p F j C 3 T t D x i B v d 1 Y u C o l B q 6 B - B l D r r G 3 g E 3 F 9 F j u C 6 N 3 B n I 9 F u J k b p D v h E r T n D o G 1 m B 3 _ T l 3 D 3 i D r n B h F g M z 5 B 7 m B 1 Z z K 6 I r k O 9 q J o R 6 _ E r _ B 4 C l F k G q k B q n D h C x p D x s C - p D o 6 C 3 - D 9 3 C p p B l D v 0 B 5 o D x 8 B 3 _ B 5 v B i i C o l B j i B 4 m B y 7 B - n B 5 B _ 5 B 2 f 4 C r Y l P - B l D j D q v E t B k I - R 9 C q i B 7 g B t k C x B i M w a u G 9 7 B 2 q B 5 j C m g B u 8 D u 2 G 6 w E p n B 1 1 C w n C 1 p C 1 y B v - E y t D p f 4 T t W k E k G 6 6 H g e 5 0 C 1 7 F l - C q r C v v B 7 s D 1 B k g C - C p m B y 9 B o U z p D k M t B z C i d i L 2 p B 0 u D x 7 B p b t O 1 F 6 C 1 B h D p F j F 8 D w F g Z - C v 7 F s 9 B 2 y F l D h D 5 M 8 T 1 7 B 1 Q t a u u B x - P h n D m - J s y F y _ J _ 3 B k C 8 t C x E 2 L n 9 D B z C j R i n C p k H 6 2 C n v N m 4 K x x q B 5 g E j i B n I 4 E v k C l D x d g J 2 o U 4 B w 3 C r m B y 8 C y E s C t 8 B r 7 J 1 g Y 9 t B g E k C y 1 B x C 3 1 G 3 6 B 8 i N m R n g G x D i K l D h F 7 E s D q k 8 B 5 M m p F 3 _ C k C 7 k B x C y 5 E s c r h C x g B 6 x J w w C - 3 C 7 F q C h D 4 p B m _ M t h C u u C l n E y k B r T u G k G v r C 2 8 G 6 u G l 2 G p 7 D 9 m N k h j B s 1 S v 2 a p 9 I - B 1 B j F 9 _ K l n 1 B h P 9 F m G n W s D 1 C y S v J 6 B k 4 C v q C g j B _ K p C p G l a u h E 0 D 6 H 3 r B h t B 4 B g P z Q v t L _ z N i d l V l N g C x G 6 0 N t C k D 3 Y 1 M x N m u B 1 6 B q 1 B j 5 w B v g C 9 V o m F l l H 0 j U z y C v y B - G l J 9 p V u u X l s V o 2 B i r I 6 j B 4 D p s F j 2 G l 7 o B _ t B l e n k B _ g B k 8 B 0 H _ W 5 w C p U l Q x k B w T y 0 N t q C v f y c w g D u 3 B _ d j s C 2 x J 0 7 E 8 j B i k B 9 g B 3 1 C k G w F v p P k 5 L 5 x M w v N q u E h t L 9 G 1 n D m D - D n j G 4 k U 8 h E y i E s 4 E h u h B s 9 3 Q t k M 6 P s 7 C q Z s e - n H i j K l b 3 s B r 7 B 1 4 F _ F 8 d 3 K v H 7 C m L v 1 E t H s F t f u F g G x K 1 H h D v B t E 3 Z o M m C s X i J v H 6 I l l B r a l H v e w 2 C 0 H 9 I r G u I v G y H 9 I h J w K 0 H - G q L 5 Z v r B v E 1 E 5 4 B 3 J v C w D 3 C 7 V y h D 1 E 3 U 5 q C 4 w C m X 7 N k I 3 C l E 1 J 5 E i M s D 1 C o D j Q v G s I 6 F i X z e o h B h J u H - F 2 G w B 2 H 7 P r R 0 B g D t Y 8 U _ M s l B h G - F z l C v o B i W 2 G r 7 H k N w a _ q C - u C 6 J 2 J w J x F k s B q l B x o B 6 Z k r B 6 E 5 P 8 C u E 5 X l i B _ y C k b 6 g B l e 8 E u E 4 f 3 X 7 B 0 G - u M g o H - n C n C t G - D 5 I 3 p B 1 Y n 4 N q _ D - I v j B 8 3 H h 5 W 9 D - L l C i D 4 H i D q W 3 d z j B 6 m B u t B t o C 4 b x U g O g - D g C p C - D j C s m M t 9 L 4 6 G h i h B 9 x T o y e n y Q t x D o D w H 0 g B s h B - D 8 C 5 O 0 G 2 K 0 3 C _ B t C i F h U 0 N _ E l Z - 5 D m g U g w B 9 q B 5 U 6 i B 5 q R w T q 2 B 0 D y h B r i H 7 x B p r C 1 x D o l n B p 1 p D j p s B o 8 s B j l H n h M - y E j z C - p C 0 1 D h q C 9 M n r B g M 3 p G h o t C o c v x c q k E 9 C h V k o C h b z z M i 8 y B 8 2 L 2 y F 3 R n V 1 C 3 V w 3 C 9 h C 4 2 D h m H - k D 0 4 H q d j 5 B i D n q B n 2 I j 3 X p p C 6 t E i m C 8 S y j N k 2 F j h L 3 4 H p q E y 4 D t p E k o C k j D 4 B m I s n F n j C l j I p z C j j I m k L 5 8 C i 2 B t 3 J 8 u C k 2 B 3 m D h g F x x D 5 J 1 G _ n B 1 R 5 g B o q B k Z h C g s B 1 L 4 x M l h B - 9 B 5 F s C y u D g E 5 3 I n K 4 u E s q D u D t n G k h G v g F - q C q 2 C r s B l l G - g H y z j B g D - i G i S S r B N 0 B C m n B i j F j y C v g F r B _ 5 E o I v - E _ s E v J z C x - E g u C 5 0 C w p B q r D 8 3 C y D 0 s D w 4 C 5 g C 6 o B 9 e t H 4 B w D 0 D k D n G p k D i _ F y q J i F 7 D j I y E 1 L p v B t s E n l C n j D 5 j E u t B 0 1 C g 8 B - I p w E z x I y 6 E 8 z S 3 2 M m 6 E m 6 i B 8 m F m h G m Y r p F w u N u t C l o C k 8 B m D q 2 C r x C t 1 g C g j F y u K v i H g 1 B 2 s C r 4 J _ 4 L v x D y r J w t I j J 5 Y u 2 C m 5 V q v B i 3 B - p F l y D v U w H 8 s B y C 8 Q l 5 D x v O k j F 4 0 D j o G o _ B x V 8 c _ B o F _ m B j k B 1 - S s u C - G h v D g D o t B p Q j z G u z K 1 u k B l p s B 0 4 e g - M s s 8 C p 1 G t p N t 2 J z 0 B 6 D u D y D 2 B r e q T h _ S i y F k w B v 8 N l s C u u B 0 p B w F 9 G j H k F l M 9 6 C 4 8 B q i D i 9 H 9 l J _ q T 6 m F p 3 J n 0 Z 6 3 L i k L k - J 0 l C h x D m l v B 2 - F 3 z B 9 _ C - C 4 B k s H 1 C n E y H 0 H 3 a 5 l B o r D p 8 D k x K 4 r X 9 2 4 B q 2 V h l S z p V p k J 4 k F q - F _ g s C - r u C w i G q x G l 0 B R 9 _ C u q B v h B y E j I 0 E n D o M w i C 2 q B j F n _ D 8 8 E v 6 M 4 g e y g H p z b m 3 N 7 x E o r H 4 p B 0 2 W t B 5 y B g q Y j z E x 7 F h 1 E 7 y D x 0 G q 6 C 0 Y r E 7 r B 4 F l 6 D o 9 J 2 v C 9 5 B l s B t C g u B 8 l Q 9 t D j C 0 7 C - h V 8 x B z n C j 5 D 6 z D g j B 8 i B j E i n B x f p 9 C 5 5 B t l B y D 2 B h E 9 D t - G 2 _ C h K i G 4 B 7 G 1 E m F 2 m 5 B h E z j B n t G x X x D 2 E g b k D g D 9 u E x F 8 J n 3 C z P k - C t v I 5 9 R 0 7 T 0 0 B y 3 I 3 B n I 5 i B - 1 B t w B 1 c w E 6 x B z i D 3 W 0 Y k o W l l C y G 9 V 2 - n B l G y 5 J - w B l 9 E 7 5 B q - M k r T y o B - E r E w D 5 C o L k 2 B 4 s E 1 E r C t e o F w H 2 q E j G - K 4 5 Q r X 1 t M 9 P o E 3 x W 2 C 1 B 7 0 B t 8 j B o 5 F 1 F 3 D v y F 1 3 D w p D n C 7 I 5 D 4 p C z S l G k O j K w D u 7 H y P s F 6 O r l B h z B g c i F i 1 C w n B 2 b r 6 C z - h E 4 i F j E v k B k X w T _ O 5 o d t r B o 2 l F k 9 B l B 3 J r N 9 2 u B n H z C g C m D g F 8 0 C 2 W 8 m B 3 f 5 u F w j D 6 i G 5 L j D m C m i P 5 0 C u F s I l b o j G s h d 7 3 I k n L j s K 2 T l y E p j C _ x G k k B i o C 7 M u o B 4 T m 5 D 9 t N i h I k H x d l i B q b 9 w B 5 D 6 G 2 C y a p 3 B 3 0 B r 1 y B u 4 S h D 7 r C g v M x I q G 6 P s F 1 6 J 8 D m i B 7 r B l i C m v C 2 _ B r J h 8 C k 9 B m v E k 6 C g n D 7 v B k 6 D z H 6 D u F 2 F j 9 D s d h 6 B s l F s D 1 C g C 3 g C l a h V 4 P 4 B v E 3 C k D n M v w E 7 k E 6 n I q 6 G k c 3 z C 0 h D v 1 C v g B v C j 6 B 3 C i X x k E 5 6 B h r B 3 p K h V p o K 5 y B 1 C l r C 2 r D i k L 7 1 J z s L 9 m K 7 p G 3 r C 2 w B 5 8 T x 1 C 1 z D r 2 E u j D w Y 3 G _ B 2 B - k E 1 k K l r C y 0 N l z B r 5 B t 5 B 0 F q 4 C z y B 5 m B x C z C 9 q C 3 0 H j B 7 w E z o G w 9 b v n S 1 m W o 2 C j z T v h S w 7 7 B m r E o v C 2 2 C s 5 I m z D 5 U 1 q C v h C _ O 2 D y H t x D 3 J 0 D q S - D k o D j x B s 1 B m _ B l z C h H k F _ C y H w t B x y o B x v b 6 l C l 8 D _ 1 B u g E v 0 C 1 m E 1 C 1 q C n E - D x j G p r P v y C v E 0 h E l p C - w H n C 5 n C o Y x v O k 0 _ B - o F 1 g C h E y q G m x L u C 0 C 1 m R 0 y b j v I 5 - G q 1 C r x C u - D 0 v C w h G z e s t B - m a p x B w t D s D y i B 5 j C v o D y 9 B 3 z C - q B t 8 D m 0 h D k 5 E o r D 3 Z u p B l B 8 B 3 l B 2 D h E x x G r B g v E x j C j d - B l D _ D i C z W _ d k C x C z n B o G 9 C u D s I 5 r B r W 4 B w D 3 E i O m d q I 2 B h E _ 6 R h R 1 Z s n C g 6 C l z D o t 3 H r 2 a j p J n j R 3 D z H g M k I 3 C m D l s B 0 F 3 C m 4 C p t B 2 3 B x l k G n 3 l a l W 4 O l a l 8 X 4 1 N 5 i S p k D p x J 1 g 6 C k 4 5 D m D g F r w C j H n j C 3 G g 5 V k D i S 7 - G g C 6 - G 6 O 8 B w h z B q 3 E l h s B 3 e 9 l B v 4 Y 0 o B 8 3 C u y K 6 2 j B 6 9 M u t 8 C _ 8 h C p C w W 3 d 7 h H - D 1 P o F - D z 1 F 5 6 q D u x s B g 8 F 9 L u K j E _ E o y C l z T p C 9 D 3 I 5 B 1 y F 7 F l S 9 W 4 l J g 9 N 3 7 H n l C z g I g 5 C r G 4 j T 3 _ H k - C 4 b 4 o B x C w D 9 i C y z F g v B q D w D y O 8 X _ O s F z B 1 v B p F z H 0 v E z 1 a h O l b - k B 9 M s F 5 m B t E y D w h B 3 E s s H 2 4 E z m B 5 m B 1 Q j h F u s Z 9 C 0 7 I z 4 i C t r r B h 5 J r E y D 1 h X 1 p N 4 t H p C s 7 J p q B h G o l B 5 h B j 8 E g i E o 8 G x 9 K t E z V _ _ F r V 3 C r C o S i 4 C k v C 2 B i D 5 w B h w M x 1 X r Z w u J z 7 X j n g B 2 u C t q C - z O t n g B u y F 6 g R q 7 U x 0 C q 6 H 4 w K 6 9 k B 7 n E 8 x w B v 9 X n q f y I v z a l x E 6 m Q - p N 6 q T g P w x S o 9 b 5 6 X 7 m f t 6 X v n K y 8 I p z E j n S 1 0 H 5 C - o C m 9 J l 2 G 9 x D r a i h D w D g C 4 k C n 0 C p G _ E i _ E s E l m C m 7 B m S 9 D 3 B _ Z t w C h w E w k C t i H q u B - m J y _ B g l n B t E g 5 E 4 l C k w B 6 B 5 y B q 3 B v 8 N y r X u 7 H 2 1 D 6 d r E z 6 K s 5 E g C i c 3 z C r 3 J q 6 d 6 8 I g v B s 3 C w c u l C r f k t D h 3 O 5 6 D 0 p Q j t L s k E o k D j 2 E q j D s D x m D l S - E 4 B h a w D 8 o B 5 Z z R u s O 1 n N w r D m 4 D c q l F 5 z B 4 B z C 6 h D z n D r C i v N - 5 C 9 y G 3 x B n 8 D 5 E 0 F 9 6 B s w B t E 2 F 3 E i 0 D z m E g j D 4 B 0 F o D 8 7 H p K 4 B w D 6 F p C S 7 Y g l C t g C 8 K i D 8 R h - V r j N p l C 6 8 T p w H 3 k D g l C i n F q i D 5 7 X l y B o t J 9 m G q t J 3 7 D y D m D h g C u m F k s E y w C 9 C j V 5 f 0 T z o C t v M u 1 C i 7 G 6 5 d y v G j B v h S x k B 4 h G 2 5 d 2 3 C z R k I w I r J y 4 C h 7 B z z C p u R t l S z C r 6 B w t E 6 g G j z E g t J w 3 C - l D 5 0 G h k H z 4 F v y B 7 j H h W 3 _ D l _ C q l C 6 B n N _ i B 9 4 B u i D i 4 C 6 F k O _ 7 B 5 j N v i C _ S y 4 D w 3 B _ l C p f o l F s t E z k D _ v B _ 0 B 2 j C i o D n y X 6 u F p y G o 7 J l Z 1 v L q z K 9 x U z E 8 - a l x D w l Z n s F 7 g M - w m B t y E - 3 G 1 Q g P s P n Z g k C m 2 E s 8 B x k B 5 5 D 6 n B 1 6 F o s M 3 2 n B j p K 5 n E r 4 Q n l I 2 - O 5 3 J j o G 8 u J n z B k 3 B 2 j F t q N s y K u v B o i B z f x a 3 v R 8 h D 1 - E l 9 C x V 3 J 3 E i O n Q m u B _ 3 V w o B q o B 5 m D 4 6 c m 5 h B 0 D _ k C y k L - o g B 2 m C h 2 M 4 i a 5 2 J l n D 6 t E j 8 o B n v t B u g z B w r T i u J o D m g L u s M 8 g N v 3 G h n D 2 _ F x 7 W _ m C y H 1 j B h z G w 0 W o r J p 2 I 5 i H 6 g v B q Y 3 o C - 4 B z g C k D l C _ _ s B 4 v C 8 - M 6 H o p B p l G h y G k F w W q O w 3 E k Y 7 G 2 D j E 7 Y 7 z J 2 p D p x C r e 7 x H h 0 C q v C C 2 _ B 8 u J p V y 1 D s c y w B q 9 B j V z g B 3 Q z C g C p Q j x B 9 Y k z D m p D w p D w b 5 Y g W m k M r D y f 5 r E 6 g Y h g k B w H j C w C l I 6 R k V x D 6 z C 4 0 C i F r F u l X n E k D 9 D 6 E r g C g D 5 D 1 u D n C 9 3 B 0 9 D n Z g F 1 p B - 0 D 5 1 F u p D 0 1 E t 6 C 0 m Q 9 w T y g B j q B l g C k j Y 7 k E k q E r M w i B _ B 8 _ B k D 9 D m W 4 G 0 f n v C p o B 0 p C x m O 1 2 V 0 z M h o B s 9 D w o D h j E 1 l C g R u y B w 0 I 1 D - W v i B j l C 8 N 9 n C 3 3 S - v E - r Z i - D r 6 C z x C 1 g I 0 s C 7 g J 0 t B u W 8 r k C p 8 P 1 V x s B u v G n - N j 6 F k m C j _ S - p V j 9 C 0 2 B 5 y B 9 y C p l B t 6 B 6 1 P g 7 R 4 v X 1 3 F s 7 M - o b y 0 S q - b J 4 8 2 B 9 r d 3 s F 8 - J r t L 7 s L 4 v 9 D 6 _ M 8 3 V o l l D g p Y q F r q B 3 q N m D i D x 4 D 4 h L 5 q C 0 5 H 3 5 N s z 2 B k F 4 s 6 B t p F 8 g B o E - u B i 9 Y 2 z b 7 i E 9 r X _ 4 F 6 n D o _ D q 7 J r M - w I 8 k C - 8 C 3 f q I 7 w D o o B w D w q Y z 9 C y v X 3 q N 0 3 q I n m J j 3 G h m B g 4 V t q N u n 0 B o 4 h B 1 z M q h U 4 2 L 4 v h E 4 s X l 0 Z 3 - P _ h E t m S o k L q _ M 2 y F n m W w s I 5 4 o B _ o O h p d 1 z I x p d v 7 D 6 s I s 2 D 2 m C s p B 4 7 J 7 k c p w H i u N v - k C i 5 7 B y - K o 3 H 8 i O 2 r x B 4 5 G y u F z v Q z u I g r S p p u B x j P y 1 C 6 4 I h 3 K i 3 B 2 W 0 n B l x B _ g B y W H u S _ m C v 2 G q 5 E g t Q n _ v B x - N 1 y i C o 6 U z i H 0 j F m y h B 6 o H u u N n h J 7 7 E k 7 B l x J 0 3 l B y q J l k N 2 r C 8 j C 0 u i B r 2 S s l M C j 2 F u 3 r C r p L j v w D g p H j l D 3 g C j p - B h E v M l E n s B o D v M 3 6 C l Z s 7 J y b _ N h M 7 7 V 4 m B 9 s O n 9 V x j D 6 j C l u D t - H k O x G k D 6 g B k r G 4 _ D - d h J h B p 9 C q t C u - C 0 p J l k K p g H y o H g t C - k D 1 a q T t C p G _ C 8 Z 8 0 B 1 _ L g w C y F 6 F 4 H 1 h J j 6 D u 4 H r z B 2 B 8 s S 0 9 T 6 q W 6 - K u k O t 6 P - g o C _ s K t - H 4 y b z x J t k G _ s C u u P 4 8 B u p D 5 g C h Z r - B m 1 C h E g D 3 B j I 6 0 C k l M r n C i 7 z B 0 q S 5 Y 7 n C 9 o F i p I k v F u o H w 2 E 8 b j p G m s G g w F - y G x u D q i F y _ D m d r C i D 3 Y 4 0 C y r S u 8 H n E y H 3 n F 6 r L h u Y v i V i O h H r R 2 H m 1 C 4 s B 6 5 J 9 r Z 9 8 E 4 1 C 9 5 C - 3 D i q G k 2 E 8 1 C 0 K 6 _ D g F z d 9 l C k y E r j E p w Q 2 z B i 1 Y 2 r L 0 m I i 8 T h h S n C z - B k _ F i p D l C u C v D r T 1 r D 3 d j w S u j X 2 k M 4 m K r 2 y C n p M 5 0 F - i G 0 _ K p y J w y g B 0 t C t Z h E 7 - B l C r D 7 l C p - l B j g a w 6 D n r I n p 5 B n i N x 7 G s x c 9 3 W i i y C y 3 H 8 C s y B _ w D i o S 8 - E l h E x 9 O 3 7 G r u H i o D 2 l D r j L 2 Q 1 I p v I p X 5 1 B w 6 D u g B 0 k M 8 s B u 0 J g W 8 r C y j C s q G 6 r K m 0 B k u e 6 k Q n C - j G _ y L 0 4 H p k B x 9 C u X i p O x y B x a m P 8 o B 1 5 B 4 3 C w _ B - i C p C k 8 B h u O _ p E m 9 Y 0 3 H l w C g 0 B 4 j C x - B 7 j D q 8 B 5 j P o w F 9 e 9 y B 1 o e t o G - 6 C q 6 G _ m F 2 P y F 3 C z z G 1 k P q 1 B w H g b o l B 0 f x w C 7 2 F j k B g D 5 - G w z D 4 i F g F r F s E 9 h D 9 4 E 1 3 D k 8 F 7 o F 4 w P i r O 5 g F 4 p D x y G 8 1 E p t D y h C u n E 9 9 B _ 8 C 0 h C 8 r B q 1 E p x B t y G 7 2 F 0 T i p B u 1 B r G z - H w C 3 t G p - B 5 j B u B t c 2 1 Q y y I q l B q V s f - D j C w C p L w H j C 2 G i f h P l 3 D 0 C _ U i V 3 X j Y i h 1 B 3 2 C p e _ 0 B t e i - C x v H 0 m B h x H 7 8 D v f 1 C n 1 H z g C v h H k 2 C k S 0 H y o D u o H 3 2 K w 2 C k - D g k O k 1 C y l M 2 k C p C g o H 8 C x q I s o J 3 - H z i G 5 1 D _ M r w J r 1 D v q D g z H w k f p l F 5 9 t B m W v g D 0 r B 1 X w r F 7 O 0 5 B 5 T 3 0 V o n N t Y z j B y 0 B _ 4 G 5 d k _ D n w C z j B 8 j C i b 5 5 C i h B h q B m D n G p D s x L 1 d g _ D z 3 N l j D 8 U w j I x 2 D l w B g 3 H w 1 E 7 9 r B 1 5 C j q B 4 s C 0 w f l 1 X g o H m v P - s F 2 B i D q 3 l C 6 E 6 G 3 x J n N j B p C 9 D u C q 1 C o h B 6 p D y 1 C y T 0 B n g I _ O _ B r C m j q D 9 I w Q k 0 j B o 8 B 5 w E i F 5 D t 2 G u i B z C 9 r B _ B 6 v B h p b h 9 D 5 n E x z C 3 r B n y C q o B s Y v y B p n E p g B g 9 H 7 x B v x D 8 _ O m 4 C w 3 L q k Z r y E t j H n 8 F t 1 E 6 _ H - l E z h C h s B 4 v B t g W m s D r C 6 b s 4 C s O n M y s C 2 0 C h j k B w u F 0 7 C x v H - j D v 5 D g 6 G - D j C y J 7 8 I u 8 C 4 n E 1 h D v h R t - M j P 8 y B _ j I v 2 D 1 9 B j 3 C 4 R j v H s n I n k E m q E 2 s C v - B h U u T m D h k B - - H z - B g o D k u N z q B 8 o B 8 K p C l G t j B n g C 6 w d v y G p J k D g D 6 E & l t ; / r i n g & g t ; & l t ; / r p o l y g o n s & g t ; & l t ; r p o l y g o n s & g t ; & l t ; i d & g t ; 8 3 8 7 3 1 2 6 9 3 0 6 0 5 6 7 0 4 1 & l t ; / i d & g t ; & l t ; r i n g & g t ; 1 g 4 o 4 3 8 t l D s E x D 4 C n D l I 3 P 4 G g H 5 K l n B l K _ T t K m 4 B - C 6 B 0 F t C 8 W v o C 8 t B n G 9 L & l t ; / r i n g & g t ; & l t ; / r p o l y g o n s & g t ; & l t ; r p o l y g o n s & g t ; & l t ; i d & g t ; 8 3 8 7 3 1 3 1 0 5 3 7 7 4 2 7 4 5 9 & l t ; / i d & g t ; & l t ; r i n g & g t ; l z k 5 u k l w l D s E m a 7 X 7 F i J v B 4 B 0 c i T p N l E l G 1 I & l t ; / r i n g & g t ; & l t ; / r p o l y g o n s & g t ; & l t ; r p o l y g o n s & g t ; & l t ; i d & g t ; 8 3 8 7 3 1 3 1 0 5 3 7 7 4 2 7 4 6 0 & l t ; / i d & g t ; & l t ; r i n g & g t ; i 9 j 0 1 1 q w l D s E y E 6 C 1 H v H n H x C 4 F t G 9 D 9 T & l t ; / r i n g & g t ; & l t ; / r p o l y g o n s & g t ; & l t ; r p o l y g o n s & g t ; & l t ; i d & g t ; 8 3 8 7 3 1 3 2 0 8 4 5 6 6 4 2 5 6 1 & l t ; / i d & g t ; & l t ; r i n g & g t ; 0 h 2 s 8 q 1 1 l D 6 M t D 3 F u G h D 5 R z G 5 G 2 F m F g F 1 P & l t ; / r i n g & g t ; & l t ; / r p o l y g o n s & g t ; & l t ; r p o l y g o n s & g t ; & l t ; i d & g t ; 8 3 8 7 3 1 3 2 0 8 4 5 6 6 4 2 5 6 2 & l t ; / i d & g t ; & l t ; r i n g & g t ; 1 j 2 o g 9 u 1 l D w C w E z D l D t o H 4 t C v f 9 G t C h E 2 _ C 3 6 E & l t ; / r i n g & g t ; & l t ; / r p o l y g o n s & g t ; & l t ; r p o l y g o n s & g t ; & l t ; i d & g t ; 8 3 8 7 3 1 3 3 8 0 2 5 5 3 3 4 4 0 9 & l t ; / i d & g t ; & l t ; r i n g & g t ; 0 6 5 m 7 g j s l D 4 5 B z D w N 7 r E u j I r 8 H r s I j v C l v B 5 v B 4 4 B w 3 G n 4 L w E w l B 3 D k J o C - C l 0 B j f 7 t B h F 3 y D i - B m - B 4 B o 2 B u i R 4 d l V 8 B o d 0 z V u O y v B r B r Z v U o Y q m C h r C w h B 6 o I 3 w C j C & l t ; / r i n g & g t ; & l t ; / r p o l y g o n s & g t ; & l t ; r p o l y g o n s & g t ; & l t ; i d & g t ; 8 3 8 7 3 1 3 3 8 0 2 5 5 3 3 4 4 1 0 & l t ; / i d & g t ; & l t ; r i n g & g t ; o u 1 6 8 7 s s l D w C 1 F _ l D o E k B v c y k H r v G n 1 B m e m x B 7 c w V y M h w B l D h D 7 E 7 G 7 g B c x C 8 B 0 D p r C z J h a x E v a y T 0 B k S 6 W n i C 4 2 B 5 8 C m p B 0 H 8 E & l t ; / r i n g & g t ; & l t ; / r p o l y g o n s & g t ; & l t ; r p o l y g o n s & g t ; & l t ; i d & g t ; 8 3 8 7 3 1 3 5 8 6 4 1 3 7 6 4 6 0 9 & l t ; / i d & g t ; & l t ; r i n g & g t ; - h 5 y s o s v l D 0 J n P u G k G r E 3 J 3 C 0 B p C g F j C & l t ; / r i n g & g t ; & l t ; / r p o l y g o n s & g t ; & l t ; r p o l y g o n s & g t ; & l t ; i d & g t ; 8 3 8 7 3 1 4 6 8 5 9 2 5 3 9 2 3 8 5 & l t ; / i d & g t ; & l t ; r i n g & g t ; 0 z u 6 _ k 9 3 l D v F i R z D s C j D n 1 C k C l B 9 G o F h k D _ E & l t ; / r i n g & g t ; & l t ; / r p o l y g o n s & g t ; & l t ; r p o l y g o n s & g t ; & l t ; i d & g t ; 8 3 8 7 3 1 4 6 8 5 9 2 5 3 9 2 3 8 6 & l t ; / i d & g t ; & l t ; r i n g & g t ; y i p u 0 x - 3 l D j I 5 F s C k x B 1 7 H t r I M 4 f h C i E 8 Y 8 u E h y E q r D p 9 T j i D - B v o I 1 x L h F n b 9 C 8 I y P g I 2 c s L h K q S o p H 6 3 H x 7 L 2 s K 7 j B r h H w l M j C & l t ; / r i n g & g t ; & l t ; / r p o l y g o n s & g t ; & l t ; r p o l y g o n s & g t ; & l t ; i d & g t ; 8 3 8 7 3 1 4 7 2 0 2 8 5 1 3 0 7 5 3 & l t ; / i d & g t ; & l t ; r i n g & g t ; 2 o i z 0 x 0 5 l D y J 2 C - B i E m e s - B 4 B o I 8 F h Q m o D & l t ; / r i n g & g t ; & l t ; / r p o l y g o n s & g t ; & l t ; r p o l y g o n s & g t ; & l t ; i d & g t ; 8 3 8 7 3 1 4 8 2 3 3 6 4 3 4 5 8 5 7 & l t ; / i d & g t ; & l t ; r i n g & g t ; v j 2 l l 3 _ 5 l D s E q V 2 E q G r W n W x C n a 6 F p M p - B & l t ; / r i n g & g t ; & l t ; / r p o l y g o n s & g t ; & l t ; r p o l y g o n s & g t ; & l t ; i d & g t ; 8 3 8 7 3 1 4 8 2 3 3 6 4 3 4 5 8 5 8 & l t ; / i d & g t ; & l t ; r i n g & g t ; 9 8 - y p 8 8 5 l D j I x D h C s G h D k C 5 G j H j J 7 D & l t ; / r i n g & g t ; & l t ; / r p o l y g o n s & g t ; & l t ; r p o l y g o n s & g t ; & l t ; i d & g t ; 8 3 8 7 3 1 4 8 2 3 3 6 4 3 4 5 8 5 9 & l t ; / i d & g t ; & l t ; r i n g & g t ; u 5 s p p x i 7 l D j I 7 o B l L g N u E n h E - h D m E j F 6 t D t l C t D y E 1 L k E h D k C n h C 7 9 C x C 2 F 5 l D v E g C 7 g C r q C x a r C h E _ C w C v D 4 Z r U x o C g F j C & l t ; / r i n g & g t ; & l t ; / r p o l y g o n s & g t ; & l t ; r p o l y g o n s & g t ; & l t ; i d & g t ; 8 3 8 7 3 1 4 8 2 3 3 6 4 3 4 5 8 6 0 & l t ; / i d & g t ; & l t ; r i n g & g t ; q w x _ m z y 5 l D 5 B y C z D s B j D g J 7 E 7 G 3 E h J 5 I & l t ; / r i n g & g t ; & l t ; / r p o l y g o n s & g t ; & l t ; r p o l y g o n s & g t ; & l t ; i d & g t ; 8 3 8 7 3 1 4 8 5 7 7 2 4 0 8 4 2 2 5 & l t ; / i d & g t ; & l t ; r i n g & g t ; 0 o - 7 u 1 3 7 l D 5 B v D v T 1 B o Z p o B 0 C 5 F p F q U _ D i C 4 l C 6 X _ B l 3 F n G o H & l t ; / r i n g & g t ; & l t ; / r p o l y g o n s & g t ; & l t ; r p o l y g o n s & g t ; & l t ; i d & g t ; 8 3 8 7 3 1 6 5 4 1 3 5 1 2 6 4 2 5 7 & l t ; / i d & g t ; & l t ; r i n g & g t ; o - 4 8 h o v r m D y y C 0 m G w E p P - p H q G - C l B _ O z x E p l B n 5 B t f m p B x Z h E q z D k o D & l t ; / r i n g & g t ; & l t ; / r p o l y g o n s & g t ; & l t ; r p o l y g o n s & g t ; & l t ; i d & g t ; 8 3 8 7 3 1 7 0 2 2 3 8 7 6 0 1 4 0 9 & l t ; / i d & g t ; & l t ; r i n g & g t ; m p y 7 i 4 - 6 l D w C v D x L s B 1 K 0 P y F 2 D 4 W j G & l t ; / r i n g & g t ; & l t ; / r p o l y g o n s & g t ; & l t ; r p o l y g o n s & g t ; & l t ; i d & g t ; 8 3 8 7 3 1 9 3 9 3 2 0 9 5 4 8 8 0 8 & l t ; / i d & g t ; & l t ; r i n g & g t ; i _ y 3 n 8 k s m D l o B x X 0 C z D 7 K o e k C j f 6 B u L 0 D t Z i F j C & l t ; / r i n g & g t ; & l t ; / r p o l y g o n s & g t ; & l t ; r p o l y g o n s & g t ; & l t ; i d & g t ; 8 3 8 7 6 9 1 5 4 3 5 3 5 8 1 2 6 0 9 & l t ; / i d & g t ; & l t ; r i n g & g t ; 6 2 h k 1 _ r o m D i V _ M r o B m a v L 4 E n S h D p K i L 0 u B x J i h D 0 F y L l E i F u B l - B - D k B & l t ; / r i n g & g t ; & l t ; / r p o l y g o n s & g t ; & l t ; r p o l y g o n s & g t ; & l t ; i d & g t ; 8 3 8 7 6 9 1 5 4 3 5 3 5 8 1 2 6 1 0 & l t ; / i d & g t ; & l t ; r i n g & g t ; u r j s j o g q m D w C w E j Y y 4 B h D k C 5 G i P 8 F 4 H i S l C 8 E & l t ; / r i n g & g t ; & l t ; / r p o l y g o n s & g t ; & l t ; r p o l y g o n s & g t ; & l t ; i d & g t ; 8 3 8 7 6 9 1 8 5 2 7 7 3 4 5 7 9 2 1 & l t ; / i d & g t ; & l t ; r i n g & g t ; r - 4 u q 9 u v m D l L 0 C z D 3 K _ I k C z J 4 F o O g D j C & l t ; / r i n g & g t ; & l t ; / r p o l y g o n s & g t ; & l t ; r p o l y g o n s & g t ; & l t ; i d & g t ; 8 3 8 7 6 9 1 8 5 2 7 7 3 4 5 7 9 2 2 & l t ; / i d & g t ; & l t ; r i n g & g t ; w 1 j 0 5 h v v m D _ Z x D 4 C 7 K l D 6 Y k C s D 0 F 4 F r C y H l J n C j C & l t ; / r i n g & g t ; & l t ; / r p o l y g o n s & g t ; & l t ; r p o l y g o n s & g t ; & l t ; i d & g t ; 8 3 8 7 6 9 1 8 8 7 1 3 3 1 9 6 2 8 9 & l t ; / i d & g t ; & l t ; r i n g & g t ; s k 0 r z n v u m D 5 B w E - B h C j D v K 7 E 7 G n E h Q q H & l t ; / r i n g & g t ; & l t ; / r p o l y g o n s & g t ; & l t ; / r l i s t & g t ; & l t ; b b o x & g t ; M U L T I P O I N T   ( ( - 6 1 . 0 7 9 8 7 7 5 6 6 2 0 6 8   1 3 . 7 0 7 6 2 5 4 0 2 8 9 7 ) ,   ( - 6 0 . 8 7 3 1 2 2 3 6 8 0 1 7 9   1 4 . 1 1 0 3 6 1 2 6 1 8 0 7 1 ) ) & l t ; / b b o x & g t ; & l t ; / r e n t r y v a l u e & g t ; & l t ; / r e n t r y & g t ; & l t ; r e n t r y & g t ; & l t ; r e n t r y k e y & g t ; & l t ; l a t & g t ; - 6 . 8 6 9 9 6 9 8 4 & l t ; / l a t & g t ; & l t ; l o n & g t ; - 7 5 . 0 4 5 8 5 2 6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3 6 8 3 3 0 7 2 0 8 2 5 3 1 1 2 4 9 & l t ; / i d & g t ; & l t ; r i n g & g t ; t u 5 g 0 5 y m v E h h w 6 9 B o q 9 y u B z 3 k 3 z J w y 9 _ x B o 8 w 2 8 H r i l i W j 6 y t y C 5 2 t 7 N n k m 6 q I 5 p 1 9 3 D 4 i j 4 2 F w k r 9 m V m 3 u i p B - j h l x C r r h 9 x C r _ u g y G _ 2 h - d g v w p h B - 9 m i 6 E l n h s s M g 6 4 6 l G 6 y g j 8 E m k x 1 3 Q s 4 1 8 m J 8 x v u z V h - 8 p 8 C v 6 4 x B s r k u u B u w w 7 i C 0 o l 7 i B q i l 3 i C 2 r 6 w g C m o 4 z r H l j w p P o n 8 g Z 0 o 2 - j C 8 2 7 r M z w 6 p o B q y 4 t h B r 7 p 1 F 1 j s v k B k - 9 l X 2 - 8 y D - n 8 - 6 B q n - g 2 D p _ n 2 u E _ 8 5 u h B j x r 8 Q y n w k u E w v 7 9 q B 8 _ 4 4 U i w z 0 r D n r l m D q v i 9 1 D s w w y d k 5 5 h M p 3 h 2 N 3 h 9 l a j 9 - 5 v X w p - r _ H w 9 _ 3 k N h 6 m i K w 1 - 2 - W - 8 1 q r E l t 6 - c r 7 v u P 2 h y v W - _ o 9 z C y q n u x B u k i k L h y p z y N 1 k z o k - K g q 5 t q S 1 w 2 u H y r n _ E m g - 7 G u q o s O u u g i 0 B _ n u g 4 C h o R k - W t 3 6 g r B s 5 0 o U 8 8 9 i s C i 0 s p E 9 n 5 _ u E 6 z y - E s 3 4 s I 3 7 _ 3 I 1 i g 1 S 7 w g o H k g k k T k z g y P i m o p J 2 v 3 1 N - v p o M z x 4 i L 3 6 q x E m 6 x 2 5 D i 1 _ w y C w 4 1 _ G u n 8 4 B p m t h C y n g i J - u 4 v B i p 5 t E 4 4 w - D 4 q m q C z h 0 7 G _ 7 v i E h _ _ e _ r 7 u C u y o u X g q 5 n C p l i w D x 7 y j C s p m l 6 B g _ 1 y g D 2 1 5 l W m g m 3 F v k 1 8 y B 5 l h s k B o l t m 2 B 1 g s _ y E - 6 p z X 7 g 2 i g B 6 u p i Y 4 5 t h v E k r s - S 1 1 6 1 Q k 8 g y 7 B 9 2 t r O l s 7 7 w B j y j 1 d 4 n 0 - 8 B p t r - G 7 q l x y B h 2 s t M z 6 j y E 5 n w 9 8 B s 9 0 y L s z n 2 J n o z m N o o t 8 I w w 4 z O s k r y B 9 j h w a s o - - 1 E m v 1 9 V 3 j 1 5 0 B 0 k v o T 1 _ 4 n E v q 8 t D p 0 6 - I 0 x t t 8 B 4 x j s 1 D r 9 k 3 Q 1 5 o 2 C w 8 n l l B - _ 7 p H n z y s D 2 4 k 8 B n j 6 k K g z u g t B k p h t P y 2 1 y C 4 r t n L 1 g j E u p w r o B q j n N 7 g r o B 6 l s n F 0 i 1 l H s 3 9 k W r g l w E 0 j 4 3 h B h q p 7 j B i u 9 2 b z _ 8 o Y l 6 m m J 9 z o x C 1 q _ p I 1 j y v v B v q x 1 N q i h - I z i v j s B w _ 0 - F m - p 2 I y s - 5 R 3 6 2 u C 5 p x v F y i 9 k P k _ _ 4 5 B _ v 4 h H q q p q U 9 - o t n C 4 _ 1 y Q 0 5 n r U u 3 n r E 1 9 w - H g 6 p 4 B s r k g D i m t 9 Q j 3 y l K r z p w M 5 u h - R 0 q 9 n E 4 7 k 8 B i h r v H 8 _ l m F 9 o 5 s V n _ q n I 4 p 2 _ R 2 6 5 _ F 0 j k z C t v s 3 I r k n z D x o _ s E w 0 i 7 B q y p i Y - k m 6 D z r - 4 G _ m - X i z 6 O h t z _ F z 9 p g E i s 2 q N h 5 C 9 i w z C 9 k z g F u q i 8 C k q 1 s C 2 u x h S g 0 z g I g o g q D h o q k G r u z w F y t 5 g C k x 2 l E s n 8 2 B h l z r B 4 u n v F p 1 7 2 C q 4 v w C - s _ t G h g i k J 0 r z 3 D r 5 v g b 9 2 6 4 I n 0 s 3 F 8 m - u O 7 n w 3 D 6 q y t D z 1 r 7 C q l v 4 C n 9 3 j C 5 s 3 m D o i n 9 K 7 0 q p F z - 8 1 C 4 5 x q E 8 o 6 y C j - 4 h I 9 s 7 x U n k h p D r v z i G l y g 8 E i l 6 v R i h y t D u 1 l r F p s 3 5 C g h 1 q B l q 3 - P l 6 4 s D 8 8 s - D 9 q s i C u n m 4 I g w w i L r 0 h u Y x z z m J j 5 u _ E l r 2 x C - m 8 k D q v 2 8 D g s q k C n s i h P y u t 7 J n m u 3 B l q 5 x D g m 0 k D k 8 6 4 C w k z w J w n 5 j L 8 9 0 x F k n r m E n 1 _ 2 B 1 z t 4 b 3 s - 0 M h j 5 h J 8 2 9 2 E 2 v r p D 8 p u - E 0 z - 9 H 8 n p v U j 5 3 _ D 1 5 z v I 2 6 x s C y 6 i o K u t - q E k x v z K 8 z 3 7 I - k t h D g 6 z n H j 8 6 t C p u 4 o E s p j w F 2 s 7 _ B r m 5 s C w u 9 l H 2 8 8 l C i q _ 3 F _ s j g I v 4 i - P z j j 5 E m r w 2 U _ - 4 6 J k 5 4 n 6 C v z r q G g y 6 h N g t w x B 1 q 1 t D 6 0 t W 9 4 i _ U o j 0 w J 1 k u j D w 1 y h H w m s 6 H 9 x r 5 E g y o x B w r s 8 P o p k k U 6 h k s Q n j l r V p g x m D m y 1 u B - g q 5 H x l q u J t w 1 8 L l t 3 - I 9 g t o E _ w o 3 H i i 5 1 D 4 u w r B 9 w p 7 H 6 j g 4 R _ z 7 h q 2 J y 3 1 g 1 T 8 9 7 7 z r K t o s n 0 i C u u j 6 9 r C u x t - n L _ s z k c r g _ g D 9 o p 8 D _ o m r L i h 2 9 R n - 6 p j C q h k 0 B s j s g P s k z g F l q i - N 1 v x 7 B 0 8 j h r B l u h 5 D 7 - x 3 D 5 8 6 i Q u p 7 x M q x x v P 2 k 6 8 S 1 s o 0 F w s 7 k C 9 0 q y E m h i y c i r q m W - g j u C n i 7 z L 1 6 8 w L - h i r B v x l 3 N i v 8 y D 4 s r 9 E 8 4 v u E 1 u m 9 F 1 o k s C k w k l a k n 8 y F 6 l 2 w B x u k 3 Z w 6 n a 9 3 1 8 Y 4 q l z D 2 1 i 3 E z z i k C s 0 8 p u B - p q 1 B 5 l l 3 F - 5 9 z C 2 w u g I l 0 o 1 b p z h 6 v B 6 t 3 5 p F p o 7 2 g D 6 l 7 v S 4 k _ 4 3 B w r 3 1 O 7 2 4 l M v j I 2 p w 2 0 C n n h _ x D g h g j 1 M x 8 p o o 6 C z h y n m o K g t n v I 8 s 7 _ C u 1 0 - N z o o - X o u 5 e - 5 k 4 C t - w l X h m 3 _ Q k x 9 q L k h h x o E x n k v 0 B z _ q w J w 8 y 3 D y q p g m B w _ y 2 p B 6 h z t F n v 9 2 O o k y h O 3 9 k h D w 9 p u D 5 m y p H 0 5 0 m F w g m o G u v x y F z 2 i v E 2 r 6 s G w k j t M q j z _ I t i _ u G 9 o 4 8 P t 7 n - I _ h 1 9 C i j 3 3 F y 6 5 - B 4 q 1 _ D 3 3 n 5 T - r k 8 F u 4 - g L - 6 u g L i 3 q 9 K 9 u g i F o _ j m F s r w k P 8 8 w g C q x p 0 J 5 0 5 5 G k 6 q q C k v l u G x 9 k 8 l B s n 2 0 C g 3 9 - H _ i 2 p G _ _ q u J g h r q D 6 5 k 9 G r p n 1 M 3 2 - 6 C r n 0 l D l u z 0 D y 1 7 0 M _ - - t B u m s 8 Q o l 3 w t B 7 x j 4 b z j y u H y w 1 n D s i z g V 6 2 z 2 G _ 2 l 7 k B 1 4 o g C w u 7 y U 7 o w _ b 0 v q t E m i 6 x c u p n 8 1 D 7 4 4 9 2 B 4 4 h 1 Q 8 t r k T y w h v x C 8 r t 6 G m q v 1 h C y q y v 8 C n o 4 4 G 7 3 t _ U l 3 o s g B s z i 6 1 C y j v u D q h v - K g 8 l l P l l j p D u i w u G u - s 4 a l i 2 _ D r 6 u q i B n 0 2 o F - g 5 y E i j j l 6 B z p q z M v m h n C 2 3 k 0 O _ _ l o B _ y t 1 6 I 3 7 t w 7 c s 0 t g s - D p n j 4 G x p z 4 M 1 s 8 - H 5 2 q 1 M i k - r F k 4 t w P q 7 i w S 3 l _ u G y o 2 3 n B m m v n E x h s l W m k g 1 J g g r 0 f x 1 n s U k 9 m 3 T 0 i 5 3 K u k p i j C h _ g w F 8 j j o M q w g 8 M 1 1 v 4 1 C 7 h n l O h 4 t p Z k 6 7 6 H n u 2 j f t 1 x t x C 7 i t h M g 3 y z N 5 s 2 k s B q r 5 n C m s u 1 G n l _ 6 Y z y q w I x 8 t p Y z y r k O u m 0 p K 2 u h v N s t t h 7 B - _ 9 3 R 6 y o 3 m B k 2 - 8 E - 9 j p C v i _ 8 B 9 k 3 m F p 8 i w B t g y x o B l 7 0 7 G v - p k F u v x t I i w 7 3 o B w 0 _ u G 9 v j - D r 1 r r D z - 6 0 K 8 - u j v j D 6 9 l 4 t D m o y t B q 5 u 7 M 4 h l _ Y g n 0 7 H y k - h D 8 q g n O i u w _ F - m r - H 7 u z g L t u 7 v C j 0 8 l M 0 o 3 6 b u x r 9 G i - h i 1 B 8 9 t y I p x i - U w 7 y o Q x u 5 2 E v 7 k w O t o 5 m l B 7 9 r n G 7 v n _ I q j s o E k q z j w B 0 h u y C y _ 8 o N w j v w T z _ l p Z n 8 l 4 J - 7 m 0 J x y 7 5 a o t q m G 1 y v k U _ 2 - r S 3 2 y w j F t 5 _ q N 1 t z 6 J h j t 4 T t n l 6 6 B l 5 4 q C 0 5 1 i I p 4 g v K - 0 i l U _ 0 9 m J u m 6 z E 4 n r _ I u 3 t k b o h 3 o F 0 h k 6 m D 5 l 8 9 p B 0 0 p z 1 B g x _ r R o q j h M o x q s p B _ 8 y k D m 7 l k Q l 8 2 g P m 0 m 4 M l v 0 n l F 4 o i 1 z B z j t q g B 1 l j u D 5 - q y G 2 - 3 w n B 1 u z 0 y B g u 0 n s B 8 1 g i i B s i g x g B 8 i 2 4 D 0 u - h Q r o w 5 l B u h - i Y z i 6 y a w u 1 r p C o m 1 i Q u 5 k g V _ 8 y u b m 1 0 8 k B _ 4 y h v B x r 9 3 g H 0 8 s s V 0 p n 9 v B k h 2 1 X i 9 k 5 K 7 q s j G g _ m u O i 1 t 2 N q i o 2 T m 2 6 2 G l n 5 o I 3 5 x m M 0 4 7 2 2 B i l h w U x p y 2 Z q q 8 7 B v r 0 s D 4 0 l k R 8 g 9 l J 7 1 z z H 1 _ z 9 h B p k s n n B r t 1 q L g r q 3 m B t 7 g y Q o g 6 8 I r 7 8 9 I 8 l 6 w F 8 l 9 n - D m n 8 o H 0 l z 4 I - p u k J w l k v P 7 t 6 q N 7 x 4 3 D y x y u 4 C l 2 t n s B h _ o r 7 K 2 _ p g O v m s 2 i B w i _ u 1 B z g o q Q t 3 l l G 0 q s z 0 C t 6 4 3 P y 5 7 p B m u y _ p B o j 8 t G z 5 1 k Y i n 6 z O 2 0 z y O y k s r E _ m 0 v J t n h - V _ 6 r 5 o B r j h 8 L - h w t K g 0 u q g B p 8 p p F o j q 8 I 7 h k 7 C i k 7 r E t 0 7 1 Y s w h 4 c w j 7 - B 2 m o 6 R o x z m p B s n w t W 1 k y y I k z 2 2 D v g o 1 T k p s l C x m 3 0 D 8 w 4 1 B 6 4 0 5 C s m s i K 5 g k 4 F r i 6 n E l t 5 o T w s n i J z o o h D g 8 p p G p n n t Q 1 m m l F 3 4 n z 4 B x _ r z S y 0 s z W l 8 n w N y 5 m p S p n 1 g n B h - l 4 e 7 8 q s o B 3 7 6 n k C v n v k E u 3 w h 9 C t 8 7 5 o B q x j r O _ r 2 s E 3 p o m B 3 5 i u h C n o n n N 1 2 7 o w C 1 s 5 5 o B 9 1 w o H t 0 r 0 K 7 4 6 6 C u x r 3 g B t 5 m y G j u k l J g 4 8 5 L _ l 8 4 F 8 u m m F s 8 r y K 4 t z 4 B w o 2 o M j 6 u 7 J m s u k J j t s C 0 n q k J t v o - L n p o 3 P z 4 6 4 J 4 s _ m R g z o - K j 5 5 8 C 1 - 7 r H 9 g 8 z G h 9 4 w G 9 o 8 k O s 6 m 7 J r g 5 m F t z q l C 5 p 3 y D m n z v G s 4 z l C w 0 y t F x x 7 v L o m z s H 5 r n g D m i p 8 H o w 4 6 E 9 5 i i T _ q l k D u r h n J 0 1 r n F t n q 3 l B 2 x w u B 9 2 r y M 0 k h j S s l y l b k 2 h r F n t v m N w p x 9 U y 7 q z C y x r j D j r 0 s M 2 u 2 o C z z l y G q 4 w p C w o q r D r i 1 j s B t t m u d o 5 0 n C 0 k k o v C 9 8 w n C w i l 9 D n y t l O p x w 5 B u w w z J _ 1 q o 7 B 7 4 h 8 P l g 8 6 N 1 q 2 t H k s s 5 C p o w g B 5 p v k J 3 p 9 5 D 8 g 0 1 H q m 0 j E y 1 s u B 0 l y 7 E y 7 2 r C - 7 u _ B r h i x M 8 9 q 7 B j _ 3 n D r k w t C h p n z I m n q k F p u l k E 3 _ g q F 8 n n w Y i g v 7 Y i - n m M g _ p n C h x m 6 N x w 8 a j 1 8 s F z n 6 _ K g n j t C n 9 g w L 6 1 - 2 G 1 7 7 e g 6 7 l E 1 n i 0 C j y h k C o 0 1 8 W 1 4 7 8 H 8 6 s q F 1 5 x v C l 5 5 t B 1 - h 2 K 9 i z j B h z q 1 B x j s 3 I g x m J j q k M x o t r C u o w m C n y 2 0 I k v p 4 C 7 n 9 0 H _ 2 _ m n B g h 8 u E m 1 p 9 K y u l w C u h 8 7 C j 4 3 6 B 0 k 5 6 E k 4 8 r E _ o q w D 6 1 k l E m o x m D p h y 5 C k h 9 l D q j o 4 C g x 3 i D s i q p B l 8 5 p f m u w - H m 3 l r F 7 1 6 a j 4 s z C i 1 v 8 N y h 2 2 W 5 x o 2 C p q m x C z q k s C k x 8 w I g t - 3 D x - 1 z Q k 2 v q F t y _ 7 J i n j f y m 4 t P n w 4 - L p 6 3 z B g 5 t t E k 2 9 p M l i i 8 E u x _ 1 a 8 p w n E 3 l 7 q M 5 r m 8 B v 2 r y M i g g 1 C p 6 z l G - i 1 9 G 4 r g 4 F 4 1 m t L _ 8 7 o E 9 9 4 Y o v t w O 0 h r 0 B x x l k B q 2 7 2 E r g u y D i s 5 5 D 9 5 r g C i 3 2 6 B 7 t 9 p E 8 z 8 h D 8 3 1 i G o h y 3 L j - t p D 7 4 q 9 L k o 0 n O n t y m E r - y z B 6 u 9 0 E 5 n y t I 7 5 9 p B h y g - D 8 s k z E 9 j 8 n B m p i r F 5 w y j q C t l n n C 9 t - 3 M o 2 2 r E i p q h D 5 z s z E v 4 0 - d t s 1 _ L s p 3 5 F k k x t C h o z x H 0 p r 8 C h 1 g 4 I x h l v a k m x q P q - 5 5 D p 3 t q B 2 x 8 m J w m _ h D _ i w 4 C x y i 5 G 3 2 8 - D _ s t 0 R 2 1 g 3 X v _ h r F t h 6 0 D p m 9 z B l w g 3 F q x n v F s o 5 s G j p 4 n M 0 r 6 n D j 4 q y I o s p p B r 0 _ j D w t 4 s F u 7 g - H g 8 3 g E 6 s l p D m 2 z y E 6 _ 3 p D 2 1 v 4 E 1 i n k M n 5 9 6 E 7 0 w j G u s 5 p l B _ g 0 v F u m m 9 C q 4 g u J 6 m t z C 3 s 6 g O u j o p J v 3 i - B 5 p n 9 C m 6 2 l N x l t z K g l k - H s 8 9 7 F 3 u 9 1 E 8 7 1 j G q 9 7 i K 1 u z w B 9 y g r E 2 4 j 9 F 1 6 q - B 9 y z 6 D v j 7 1 F 3 h u h R x _ u 3 R w s _ 6 B x s r 8 G 2 0 0 o J y 5 y p H g 2 0 u G 6 _ j j D 7 v 2 7 B n _ 8 6 L i h k k F y t y n G 2 1 y o F o u i s C z _ 9 0 F 8 g t i R 6 0 7 9 P 8 w 1 z D _ 8 3 6 B v 1 j d t z h o F 6 n j _ C 2 y 2 g F r q u n E z u x 6 D p x 6 j K h 6 9 h D 4 k u 3 C 4 z 7 l H t v r p N l 4 7 r G l 4 j 4 H i t m 3 D 0 g 2 5 E o 4 s 3 G 5 y 4 - E o z - 0 G 2 w j o J 9 u q j P m h r w H z 8 k 5 B v m 3 i D s r 0 j E m q 0 4 D u l m x K g m l 6 S x o l u F 7 k _ _ S z p - s E h - 8 h C u r 2 q F i t m 0 G g o o - K 6 j 6 t F 9 2 n - B _ x 0 w D m - 5 n F h _ 0 7 D h h 8 e o _ _ 9 C v z _ 1 Y 6 g q 2 D g i 0 o E k 0 _ u E y t 3 t F _ - o o B w 1 7 4 J i l p z H x o 5 p F q 5 8 j C q 3 q s B 0 4 0 4 L v u h v X w l v z L 7 - t r G 8 p h - J 8 1 1 h R h 7 u _ D k z l 4 E l y z j U 2 i w u C v s v 0 D u 6 y p J _ z j q E m x k r F p - 7 w C u o 8 4 C o t t _ J 9 _ 5 8 N 5 s 9 h g B 0 w g 9 i B p i o t E w r q n E 0 0 s p C _ 3 y 6 P u s 3 - K x r u 5 I s g 4 9 H s p 5 w H 3 4 w y T t x l g E s i h p O k y w 4 D k q 3 n B n 4 p 6 F y 7 l i B _ x k j F 3 8 i i J u 5 - 8 L x x 7 8 N 4 2 0 8 a 5 s - l S g t 1 y F 1 p 7 1 P _ n q 2 X r j 9 j G r v 3 u J m q q i C 7 5 0 5 F i 0 l k L v 3 q u e 9 _ m w E p l 7 2 I 6 5 8 v f 0 o 5 - I 7 7 - k g B s 1 j y F 2 3 w 4 d 9 y 8 1 m B 2 1 9 5 E 7 0 h o N x k i w H 0 h m h I k - k 5 B t 9 o 6 a r s r 4 H 0 3 y 2 H 0 i m _ H p z q k j B - y 7 m Q 0 9 _ v I 5 9 q q H p t m 0 E 4 o - p F l 7 8 3 K x s _ 1 I k 9 x h D h s - s S 6 s g p D _ i 1 k G j g 3 u t D 5 s k 1 D z w r 2 N m r p x N t 8 h l I z 0 p v M r 1 n q L z 1 m 2 O 2 9 5 - k B _ t y x E v n 3 v 0 B l t v 8 U s n q h P 2 u z n E u 4 1 v B 6 m r y F 8 p k 8 M s o u m T h p - i J 6 h k 6 E 2 3 t y D 6 u g l D 6 5 i 5 T 4 s x _ F o s z 5 K 4 5 r r d _ 7 5 k T n - m n B g 6 v s O z i 3 y C l u 0 w C t n v t I q 3 0 0 X n 8 1 t P 9 3 k i G x k z j L s 2 y - Q k _ 1 q K v - t _ C p 8 n - I z r i - O 2 6 p x E z 9 n i J 3 k l i F w g t x c 3 4 w n I 5 m w u G - x 3 n K l j g - F r n - u C 4 6 w - U o 9 n i L 2 s i v d j r 0 g S 4 q 4 h J 1 9 6 4 y B m s 3 7 L 3 0 7 _ S r _ q 2 q B q z p h d 6 z m t C _ 2 n q Y 9 6 u w n B t 5 3 2 D 1 9 0 v J 5 h m s B i l 1 1 C k h 3 v O h v 7 t D - j h k M t 6 t u E 2 t 2 g G m u r 9 3 B v x 3 7 D q v t z m B r j 3 w X - 7 0 u G 4 - 9 4 C r r w g D h 0 g 3 r B i h n r J i 5 0 9 D - m 1 2 J 3 h 1 i K z 3 k s J l y w r P q 7 m 1 n C 6 u 3 u J v j l k J p o v g y C 6 i 4 r E u 6 7 j K - z x 7 C 2 o j j M 5 5 5 j f w x 8 p R r s 7 w N - 0 3 w L _ 8 0 5 H t p 0 x K _ 4 h v H 5 4 u 8 d v 8 o - D 8 i q U 7 3 m 8 G 9 o k 4 d 6 3 h 4 B n 3 s 2 N w r 2 h S 0 1 j 0 J i n p - R 7 s v _ D 0 z q _ h B 2 9 w 6 L _ _ z o z E i t - 7 G k i 4 t P 6 0 r y B r m 9 0 I i g z x a 3 k y m U l 6 1 0 P i - g g F n j i v j B n v j g G o m s p S 6 w 9 j I x x l t t B z n h p D r u g z D k r q 1 R 5 o 0 7 N 8 j _ 8 c 7 t _ 6 Q 5 7 g 8 4 C i 7 l - E 0 8 h g M g 3 3 k E u r n _ W p o 8 n h B k o p s w B t r 7 r w B 4 5 y z R r p l z C 9 y 3 w m B 6 t 5 u I m 5 h q R l 0 3 w G 5 5 z 9 F t 9 2 y N 6 v q 1 G h r w z 4 B v q s 2 G t q 5 w M - 5 4 p M 2 w 4 6 E n j m u J v 1 w - o B 9 t q w W o - 2 4 M 8 n h 6 _ C 3 7 8 m U x i 9 z 8 D 5 9 1 0 L z p h 6 8 O k i t 1 s C r - 8 9 v E 1 7 r s 1 D 3 m 0 h z G 2 7 4 q j G v q o s p D - m - s X s g r o h B 9 4 l g x B - i 0 4 m B 4 s 1 n g B - u t q m D v n t i 4 D v 0 6 - c q g v l l C - 2 y w O o t g 5 L n p o i g B v v y y I x x s - M z 5 h 7 3 B v p o 4 K i j v h N _ - 6 o 0 x H g u p 6 2 _ C - 2 1 2 o h G g w k o z E 5 v p 4 K 6 p 4 q 4 B o 3 p i S u 2 j o N s 7 t n D n i s 1 0 C k v i y O _ s u j b u i 2 6 e x n v u I 0 2 w n O u 9 k g Y 5 8 z i F h r 6 _ M _ - i j g B z 7 m u s B k w - 7 v B l m q 8 s E w u 2 3 c 5 _ v o P p 6 u r X 9 w p y T 9 3 6 2 R 9 9 p 9 N t u r _ B v 3 8 2 v C p x h 4 y D 3 k u y K x w 4 7 K - q j v m B r r 7 6 e - 0 j k g C k _ _ 3 E 9 g - h 9 C u t k j V u k z 4 P 6 t o f s 7 v 2 x C p j m z O p 3 m 2 7 B 8 h 2 9 G s 0 w t s B k 8 g k 3 C 9 2 8 p D o s _ Y 9 y l g S u r 5 n U h g p p E z 8 6 4 N h v u v J p 2 _ z s B 6 l _ 4 t C 0 n 4 k H g 0 2 7 P 7 v 0 5 3 C y t 3 w H _ m 9 s 5 D r m 9 6 Z h r t 6 7 B y 3 s 5 G 5 5 6 r 3 D h 9 t m N 5 x j h J o g j m F y i 0 4 y D 9 p o k M w h h l C x 5 z 1 G 2 8 8 3 r D 0 m j p n C 1 5 v k p B k m l 9 I 6 n 5 7 8 B u y x s F n i 7 h S k t s i I h o 6 6 j B p w x 9 F 8 x h 4 l E 6 n 2 i E o l p g n C g _ h s O - h v i G y t l x p B s 1 m u G o 4 - g E 3 l 9 1 C k 1 w j y B g u j u a 8 x 2 - h B 5 l 9 v P g u s s G y v _ 1 D k l w x z B 2 _ q 1 _ B n n m p 2 D j x y 1 Z 7 _ 8 y J z 9 m g G _ _ 0 u x C h x g y E y 0 g z G p 5 u v I i q 8 _ g C o y 9 m 0 B 4 s 3 m 3 E i k o r p E w o _ h B 3 - h q t F t y 4 o E 3 o 8 x F l u 8 w z B - k g G s p 3 l B - 3 q n I y 8 2 o D v p u h L i y w t L 3 t 3 x i B t _ v m U t 0 p 8 J p j o 9 S 3 9 t 7 B r q v 4 F v 5 h - v O g 2 v x C _ i s 4 n B z t r w H - _ 5 u M _ 9 g 7 y B s k 2 7 D q w n 9 G k 3 x p P 1 6 x x E 9 9 n r I 6 h o 7 c h g m 6 2 B 5 z o n I v m g 0 J h h v 4 o C h l 0 3 n B j t _ t d 7 5 m m w B g 6 v g Z q v t 1 I i 2 9 8 k B 3 5 q 0 E 6 3 x y 2 C 9 _ t - h B k i 7 k I i w - r O _ s _ 0 O 5 2 u 2 M 9 y k 6 f w 2 m m k C g 5 x 4 I s 6 8 0 P i 4 3 z M j z x h g B q m n z J - 7 j _ a y 3 x 7 b j 1 5 5 v H 3 z y s 8 B 0 r g n x B 9 r 5 7 C 3 - _ o V m h 5 j X h _ s l k B y - 0 5 L l o w m C 9 q k y W l z r 2 H u p r g d j 3 g l O z q l y V s v n h G s 5 m u I j q p r P 8 s 4 _ F l u 0 _ D 0 v 1 w Y q 7 3 s n E 4 8 m p k B 1 4 o 7 _ B 3 u o o D s 1 8 7 b p 8 8 q Z w 9 x l I m k t o 3 B p 3 3 o H l n 2 6 3 B k 7 y y R i 5 r j P 4 3 l m G v g v l F y z 9 0 b x 5 5 p G o n t z X o l g g e r h 7 o N 3 1 j m J 8 r v m J n z t 2 Q z q m k v B q t 1 1 W w 3 n r t B 5 x i t q B j 4 v q I z 7 o o v B w w p x g D y l _ v H 9 y y s x B k k v k u C j 0 v v p C q l 2 9 H 4 2 v 2 m B h 2 1 0 n B w 6 q 9 O s j k 3 H _ r t q E 7 s 0 X j 2 k r H g p g j I m g q 0 k C 0 s _ l S u l m o W y 4 r - t C j y x l P - r r 2 U l 9 g 9 C s i 2 t N y w v r S v 0 u g D 7 5 n 8 3 B i h m r K t 8 s s F r 0 4 o N 6 o q 0 J j z k 5 D 1 o k u b g y h p k E 4 v j q 6 B r q i 6 T r 0 6 j j B m q p g 0 B 0 5 w t m D 2 _ p 0 H r u 3 o m B z p z g W y 5 8 i r C z i t 7 m B w 2 p 1 E v r g j K 7 k 4 6 H 2 7 n u u B i _ 3 4 B _ j h 6 F 1 5 - h c m - o 8 G r g z - L l x q r 0 B p k q p q B 4 w l 2 C 0 2 z i M n g 9 8 H q 5 4 5 7 E s g k h a o r m 2 W g 0 j u M 8 0 o n r C x x s m U p n y 1 z B w 0 s h s B s y l o O x 7 n q E o 0 u m h B 1 9 z 1 C 1 o l o w C t y q 2 D 5 8 s 1 C j 2 5 _ H 0 9 7 6 X n - 3 g I 6 1 w k x B 0 _ 5 z N 0 m 7 q 2 C 9 - o 6 2 B 1 n 1 7 E p o - 4 Y p 0 v x M 8 1 8 1 G w u l k e j - 8 n S 3 6 0 _ b p p 4 z X - g 9 v g C s 0 z - _ B w 5 p p G u z k s E h 3 w w V 5 h q _ n B u o 8 p g E u i m q n D z x p l 6 B 7 t s r 9 D w q _ k r B _ _ g _ i C 1 k 8 l Y z p 4 0 G 5 7 o 4 V o 9 z s x B p i 0 - k B z - z 5 i B r i _ n D 4 s r 0 h B w n u l M i q s 2 F i t w m U t k u s D n j 1 o l B k p h h E h s j h P l v 5 6 H 0 v 4 u U i 3 x p n C 5 y v j G _ h o 2 Z 3 1 l _ U 2 q z m k C 0 n 6 u b k 4 q - b 2 7 v g t B 6 5 o 1 Z p i 9 6 R 2 y p 4 D u v x k s B n 7 v h 8 B y 5 1 j J h h h v Q p - h 9 C o 0 r z M o j n 3 P r r j 2 G 5 6 9 h x D n 0 h q 1 B 7 6 m k U - k u h V k g m q Z k o 3 - T q 5 3 3 R z 3 g t c p n - 5 l B u 2 5 z U o 4 7 t h B g r g j 8 G 8 k y q l B o u y s L r p t 7 F j t g x X k 4 - o r B k k 0 o m B 8 - _ n 4 C l y 5 l Y k n z r W 8 y w p J 6 v 1 w 1 C - y q z y B s 3 3 9 w J t p 1 p x C 8 h g 7 8 B 9 s k 5 Y u z l v K 9 n 6 m s B t k 4 7 _ C 3 0 j 3 C 3 p 6 u e n i 8 4 E 0 1 _ r D s t 2 - P o 8 y u T m 1 - 5 I 8 i y l D v k 6 t F n u w p D 8 r g q I o z - g m B v s v k g B t 9 t y S q _ 0 6 b l x w x G - k k p Z 6 9 7 - D v 6 p n E 1 g 2 6 B 1 i 1 y B - t 9 u M 2 l r t F k k 8 s H j s _ 1 G j 5 s j J 7 4 6 y x E 9 u p o J 4 l 5 8 K 2 1 _ l F z p l 7 Z s j 3 - n B n 6 5 z E n g w q 6 B l x q p 2 C 4 8 s s C w 1 5 0 Z - z t 9 u I h x s C j p 8 C u 2 0 N z 2 r E j z 1 h R - _ s _ F g 7 9 i m B 9 u 2 1 K j g p s X _ k u 4 B u 2 x r R m j u v J j o 9 g E 4 q u m H - 0 y i G o s - r J x 8 p g B 5 4 2 s a 8 q 4 k T g p r h D g 2 4 g J 5 q t g E y 5 7 s I j 3 s t J 0 6 k r N t 8 1 0 H t 3 o k H m j i 0 E s 0 s 1 K m h i g F q p r n E z 1 t u I t 7 3 q C z w 6 j D 9 q s 2 D u _ r p H n 3 u q D 2 l 4 x z B 2 z s 1 h B h - 0 r G q v 6 4 j C 5 r z j Z _ q 0 7 a 4 j s q 3 B z - 0 - v B 5 u g p Z 7 q z - b _ j o u 1 D t u i z n B 2 l 5 _ d o 3 h q h C n i 9 _ w I g 0 - i D - j y g _ 1 G y m z k g X 2 m 8 4 B - 1 _ y T 4 l q o u C 9 9 p - u 7 B o n 3 v 1 p D k z 1 s z i B 2 9 u n 6 P q u r 8 s t B i n 1 9 v p H o g 3 y h o O 3 p x y s C t 3 t i 8 u H r 3 j 0 _ Y 5 t 4 h 3 D w n 8 4 D 1 l m y F m p _ x s B n - _ 3 U 8 - k q K v n 7 7 D 4 q n 3 D 2 q p w G s q w m L v 4 h u b 9 2 s r N o x 2 k Q 1 o u l F 3 5 p s E y - i q 0 K m l l 0 d m t 3 o r B y 1 t z H t r h 8 S y 4 6 1 0 C h 0 q 6 w F 8 u n k L s v h i x H 4 v - u P 4 2 6 v B m 4 m s q B 0 4 6 8 1 B h k q h P 3 n q v D u - t - B m 7 x j c 1 s 8 m M h 5 0 n X n 0 6 p F v v m k k C i z j n 9 B p y x 9 C q p j 5 d _ w h 5 E r 1 4 p G x _ 8 o O g 0 6 3 L u i i x W 1 t y 1 I r g 3 0 G q 6 4 n E x 3 4 k U i q r 9 R q 2 r t k B s p 3 3 K z r k 0 P j 0 - - W i _ o j a 0 q - z E j _ 5 j a y x l _ N g r u o H u g 1 z K v j r x f 2 9 - 2 d 0 p 0 v 6 B v 9 9 m S i o 9 9 v C s t r h q B q p 7 r i D 8 k t 1 o B _ p w _ h B 1 6 x w a 8 g 5 y j B - m k 1 F 2 u 7 s W 0 v 9 h J 6 k z v W p m h r P l y 3 6 k B m o _ i n C r v 1 o J 5 r g 5 W 3 0 5 2 R h s z 5 G r x 2 9 c i i 0 j T v u o 3 b - w n 5 4 B 5 5 8 v Z u 0 6 _ D u w 0 _ I n 8 q p f 3 1 r o r B s j 3 6 u B i 3 6 k d t r 2 j E j 9 w s W 2 9 k y y C z n w n V i 9 4 n r B s g 4 w i C 4 1 m v T 4 5 g 9 V m z 7 u G v l u 4 2 C q 4 4 o k B o - _ 4 O g y _ i D 6 1 q 8 G n m 2 y d s x u n S i v _ s k L 4 _ x 3 O l h 0 n J m 5 z s N x - o 8 H g _ u q G p 7 4 6 L 4 s 2 h i B z 0 9 - v E x r n 6 t F 5 7 8 n 2 B s u 0 y _ B l 1 9 7 E n t q g T t 8 m j I q 8 k m 9 B h k h 7 W g _ w 0 o B 1 o y t 9 D v _ t z y C m y j 6 0 B h r v _ z B u 6 7 0 B 0 m y t q B z 8 j n M 9 0 q 7 t B 0 y 4 m R h 4 7 h C - z y 0 N p v 8 j J q 4 - v F - 3 x h D 4 q 8 p W 6 4 7 _ C 1 v - t v B 0 y r x B k 5 9 k c p g o g T 3 r y 1 1 E s t x i J x q 6 w U 9 s 4 6 g C 4 o g x K 3 s t 3 3 D 7 s x i l B 7 u 2 s v B g i h m d i l 3 w l B 7 9 2 - n B 4 6 6 o E - x x i q B g _ l o O g v s 4 u C p k n r s C s h 1 w C l n _ 5 Q j s w z C 6 4 z v B x 4 n p S o j 8 g D v 5 _ w C q 9 t v F 5 9 - 0 s B - v 7 h M 4 s o h J g u n z C 1 j 0 j E o g k y C - 9 - z N 6 p - o F 8 q l o h B v s 3 g P r s u u K 3 6 h s U 1 l j t F 7 s 9 3 p B y q x j J p z g 1 x B n j 3 g H l n 5 5 D y h z k _ B 0 r 2 g C q g y g s B 3 1 1 6 u B 0 3 w n C z n l s H h 4 n 7 4 B u i w 8 N 8 v n r 2 C 3 q k z Z v p 5 m D o o 1 9 q F 8 l 3 s Y r 5 a 2 o 8 H - g 0 W z 2 5 v R i z y o F 1 l i g J z x 2 J h r r t K v o p X t r 0 W 7 _ v f - s h 4 F u z w i C k q n q Z v u 7 w C v g 2 8 B o t 4 9 B k 1 m y D v 6 5 _ B m v n t H - i q - _ D s s 6 - B 2 n _ w B u q _ U v n j v B u z _ S w o _ F 8 g 1 p C 6 z i j B 5 3 g h L 3 3 m 8 B n h i T o 1 n b i h 7 i D 3 i 7 W l s g 8 B q 8 x z C s k 2 6 B 7 0 k k D i m - 7 G x z j g F o 5 _ 6 B l u i g F k 7 v r B o 8 _ T q 8 7 J k i 8 z C g p o 1 B p - j 5 B 6 w k i D w t l N x v 7 8 H t h v J w 2 l r B k 8 j p C g v g t B 0 i w u L s 0 k p B o p - p C - o 7 d i 2 l a h o j 5 F 1 m 8 O i i r w J u j s z C 6 i y I o o 1 H 4 1 s z D i 9 x P g m x M 0 r 0 _ B 3 1 l q F r 2 z 3 D m 8 _ x E t 2 w Y s m y g B q z 3 1 B - 5 7 m F _ x z t F t u m 6 C - 3 9 V 7 o w x C m 8 q Z 7 w r 2 C n g - c n n m F 1 - 4 u B p l 5 M w w t G m 5 8 9 B p 6 n 8 C m j 2 H 4 2 n K _ 2 p F j 6 h 0 B 8 4 1 J - 4 5 5 E x s 4 k G u j 5 j D t s 2 y B m z 0 k B 4 o x w G t 5 r b w r v K w t 2 j B j i 0 n C 6 0 9 5 Z 1 g u i l B 8 k i r B 1 q z I z y 0 R 1 8 0 N l j 7 K s y n F h z 2 k B _ o l n D u 4 z 6 B r o n z C s 8 4 O q h 4 W o k x g B v 6 k h D 7 m 3 j B t 9 u G 5 p t i B z 0 j 1 E 1 - y W m - x x D s 4 o P 1 q h t B 5 r u k B 2 _ 1 i F v 7 - X 3 r r W z 9 t M 9 q l j B l p j M 7 z n p B z 7 4 G 3 9 m 7 B s q 8 o B 1 x u K j 6 y w C - 2 6 Y _ 8 2 l B y r l P u y m m D s _ h R 7 j u 8 E 0 2 3 6 M q _ l r G l k x w B n t s n C w m x Y 9 2 k _ D 4 n 8 t H g k j m B n 5 y i D h u m b q m s k C y k z x C n 4 n Z x 8 4 5 B v 0 4 2 C r u i R m z x 0 K j r l u D j w u v B x l _ y B u 8 z L g j l X s w v a q 0 3 d z 5 h L k 3 t H k j 7 R z s 4 N o 7 m J 6 m y F j l z i B z p z z B 3 l 1 k B _ 0 m B z y s B z 7 w F 0 y l D y v 8 J j z w C 4 x 3 B q w 8 D n v v C 7 5 z E k 2 7 K w u 2 G g 5 1 C q 3 3 C 3 4 x C 4 z g C 3 y 2 B 9 2 n B h 4 M t h W r x h G 8 m W g r Z i 3 Y o _ V r q 0 B 1 h h E h i a 1 s k C t k Q q 4 Q g k 2 C l j Q 9 q q B k o h B y x 0 C t 4 8 B m 1 q G o h 5 E x l 4 C i g - B y p p B j 1 9 C p 5 h B 5 y h B r 6 w E 5 5 L 3 k M j 9 n D 3 0 o B o o g B 8 w m C - o o B n z k C 1 1 9 B m t l C y z m C 9 i 3 D p g b s p 8 D 4 5 v J p 2 i P g 0 E k 3 Z w u 0 D n 5 O z g r B r 3 o C 2 y a 3 n j H y 7 n H i 6 p C i m j G s 1 8 K z m v C s 4 g D o - m F r m v F p t r P x z k G l q 8 I t q 5 B k 3 9 c 2 m _ E 2 p 8 P 3 7 p E 4 3 u K 3 k - F o r 2 G 1 h h J s y q C q t Y p y z K 8 s u N t t 1 I j x 2 m B 4 5 e p t v N i m 4 F r v r C o w V y g x F j m m B 2 g c - r z F g h 3 B 4 t s F 5 v 8 K x 4 M g j i O p w w B 8 0 m J p 0 h H z 4 V w s 5 F 7 t v T 5 w m B w u r B 2 9 b y p Q z s 8 E p - u E l p r D i s p B _ r j W p h u L 2 m 8 H l j 4 L u y p E m - t D 0 n o v B q j 0 l C r t n J s m r M 4 p t O _ - t D g h o G u 8 l I 8 4 q i B g u m G x h 7 y C y i p D 0 g i K 0 y k B p t 6 H w 4 m E 0 1 h K - o 3 E h 7 j M 3 r 2 E 3 q 0 E 7 5 w C 8 v P 5 4 Z x v w F 1 _ u I 3 - y D _ 9 2 D 1 _ 9 G s n 6 K - o 0 F m s 9 G 0 - h E q i j C z 2 - C n 0 u D t r o D x u 8 U p 8 T 6 9 v D 8 r 4 - h B o 1 h y B 6 r x 5 F _ k i 5 L 4 r z x B g 8 r 7 E y x m g D j 9 1 _ E _ 1 - n B w s P q 3 5 - B y s _ E w - k S 3 i 5 P 2 j m G t k 6 W - q 1 B p o 9 C 6 t 1 z E q 0 h E k v 1 B u z 2 E n q i 5 D - k t q D o t M 3 l 1 j B 0 q o R o t 5 B h p 7 B v y m J h 2 n B 6 3 l q B 9 n 1 C 8 i 5 I 2 x 2 C g 4 g C s s O n j s C 9 6 3 B 7 1 6 B v r 3 C 1 m w B h w q C w q i H 3 g 2 F y p t H - u 2 B y s l M 2 t - B t q m D 3 6 r C r 6 t F 6 w l E 8 2 i B p 1 U t o s D x x i B 9 6 g z B 0 6 s r E j q o C 7 n k D q s 7 D z y r G 9 j _ B s u 9 F 3 k x B n 2 v o B g 7 p 1 B s h _ E z 4 u F - m 0 C k s 0 C t r 8 F 1 i 1 Q p - p W 4 3 i B x m 2 B v w n B 1 t a - 7 n F 3 6 T i x 8 H j z t G q 2 - I g 5 k G t g t L x y 1 F 9 y i P n r i D t 6 y G y _ p J 7 0 z D 0 x v D m q 3 D 5 q y D q 0 - K p 5 k G 7 9 j P t m 1 T s t s I 6 4 o G _ 2 j J w x t Y u q w N 2 n R q i 8 I y h H q g _ E u u j C u j s C 9 5 x u C y r t f 6 j 9 N x o 4 d v 0 s E 4 8 v 6 I o 7 s B 6 4 k B q 5 K o x i C 0 r t C p s 8 G x 4 Q v r 2 B i 3 P 2 0 F 5 k Y j l 9 B 8 j 0 K q - k C 5 v h z B r 8 1 2 B s j 4 8 u C n m s K g y 7 _ 8 B g v l _ T z 0 x l P l 3 4 d 2 t t 5 I k 6 4 u r B 0 j o q D n o v - I 9 2 r 8 I u 2 g 0 E n z s _ t D 6 z 7 a 8 v 2 N k 4 o o G s x r z B r 0 2 1 e l _ w n D _ 9 l 1 B m j 3 1 u D 6 7 v t 2 B 1 5 n o H y t 9 p E 8 w r o D j v x j j B w w x 7 I q k o g N 3 _ o r 3 D 1 i 6 Z 2 6 v r I z k 8 8 D 1 9 2 p P r l p m H 9 m 5 o _ D x 5 0 6 J j z p z q E 6 9 g 5 E r u 6 8 B 1 2 t y I 5 t 0 7 H k m 2 o 6 C z r n n E j m 5 o D k o p y Z 0 5 i 6 U 2 _ z w C k o o 0 v C 0 x 7 6 H m v 1 3 Z 4 w 4 _ h B w 8 4 s z B 3 8 m - 2 B g 4 s w s C w t 3 o g B y t m - L g _ w r 0 I s 6 1 w F 5 1 g 9 T s y r k y D 7 r 4 7 L u _ 5 9 D 8 u - w w c 7 4 j 6 q 4 B 5 z v g t B m k 4 1 5 B t 0 q k l C 8 q z v S 6 l z g X g 3 5 0 L s x h 0 G g w h v F n 2 t 4 v B - - x 6 O 3 s o j p B k u o z 4 B i k v n I - - 1 5 j G 1 i i i g E j 5 j 9 J 5 z 0 1 h B w 1 8 l x O u n 0 9 l F t w 5 2 m E _ k g 8 8 L 8 6 l p Z m 1 n 4 4 E u y k 0 _ C - w t x t B r u p 6 u D n _ 0 z d q t 1 0 j E z p 5 3 - B h l l 9 T 5 n q v I 4 m m r B i 3 4 5 z B w 0 5 l R w h u n O h v 9 s o B l m j 6 g F u 2 0 - L 6 w s r m F g 9 g y e 4 o u 3 x 4 B l y 5 q - b w y h 6 3 F x - y 3 n 4 L - j n 4 8 B y 7 h - x 4 B k x t 3 j D 4 v 3 l 9 F o 3 7 k j H i _ 1 m Q x i j z 8 H 5 k k p z C 6 6 j i j T - g r w O y k 9 n V 7 4 2 m n B 1 o y u 4 F y 4 w p _ B i w j - 5 L _ l q 7 R 2 z v 2 - B v s 7 8 _ f 9 x 6 7 6 I _ h 1 o N l r q g n B g m k 6 i Q w 3 3 m h C i y x l h J l j h i I 8 m 1 8 8 R n n u q o M u 3 6 z l B q k r 2 p c m m w u r B 0 v v t K r x 4 f 6 8 y p m C x _ g 8 M 1 z v 4 p L z w 9 j R g q 9 p f y 9 1 4 Q t g w 1 B x t 9 9 h B m r 8 y o S 3 _ s v q I v h 9 h u B 5 t m l i B q 2 l 4 J _ h 1 r f t u 1 7 q B 2 4 t 4 I s h l _ E 0 u u z N z 8 j i q e - k s 4 N v 5 r z q B _ z o j F 3 n r h D z _ 4 g C q u 2 x D _ k j z i B 0 6 g p o B j p 4 y V j 4 u i E y x 6 3 G 0 r 1 1 B k v t q D g l 4 y Q o 1 j n 8 B l 5 h w M 9 - n 7 i B l q 9 u w B u - 6 o F q p w m B x 4 u m V 1 m o 6 D q l g 8 B t o h 8 X g 3 m n O j g 1 v f g y 4 w H h 1 j t Y 4 v r w Y o p p s d y s w h K _ j t p j B s 0 w g 5 B j q 7 1 c 8 1 p l O p 7 _ 0 O 2 l u 0 D 0 x 6 7 P v k v o J i 1 6 o C 9 w 7 t H 0 s n 0 C 2 4 i t I y j h z K 8 0 - _ O l z z u J t p 6 o B i l q w B 3 n z n I w w l i L 2 z m 6 C r 8 s n E 3 7 j 1 X 5 6 r y q B 9 k - q D l w m j M w 3 s g S o x 0 u F p r 7 8 1 B n v i x C 0 6 7 n H 7 3 s 4 D x 1 9 l c 3 5 3 p I 2 t p x D y l _ 1 K 0 o v 0 R y r 6 - Q s u 0 l E y l 8 _ C g o 5 1 D j z t 1 I w l t o J n o p 6 a l _ k 1 H w 3 i 0 g C q i o p O 5 _ - l J l u s s V 9 r y y D p g s 5 L m z 8 q u B i h m s F k x 5 6 H m m n t X u 2 v 2 f p 5 g y p B j o 7 6 I j 0 y 8 k B m 4 l s M m z k 6 L q q m 9 C z m y 6 F k x t 4 C z i r 4 F u 5 2 l i B o k v r 2 H h 3 _ y n B t n p - G k q 5 1 B 5 t 5 s Y r 1 x z 4 B w p l 5 n B m 0 j m o D y 3 9 l U 3 7 j - C k w x p C _ o 4 j h C - h 4 u t B q - - i L p h h j i B 1 v y s - C 0 l u l K j 7 2 r D _ r n 3 1 J 1 n i o p G 1 w 8 7 Q m u g i z D t k - v C j 0 z 8 F t 9 5 m S 2 w k O i 6 2 E 6 u 8 6 G z m h 6 l E h n 1 i I k 3 g y 7 E m u - 6 g G _ t 8 l P p 4 v i 8 C 0 0 w q I v j x v J q h - l E o u x 9 l B h 8 l r G q q s n g C o o 9 x b k 7 r y M r s 4 h b q z p 1 e i 4 j H _ j g 1 d z w 6 7 C i p g 9 B j 7 k 6 I n l 3 x j v B m 3 w 5 y V z m 8 2 B 4 3 h C 1 6 - E g 5 4 t r D 1 x - z K - m i 1 m B 2 4 8 o M j s _ u E q i s j L w 0 q 5 q H 2 5 9 y t B u k w 1 H 5 q p l i D t n g 2 o B p k x g O i 1 3 x E - j 6 o B 8 r _ j N l o u i H u 2 h h K j v 2 q D x p q p 0 B 5 v 7 v x B 9 n p n p C 4 k 3 z u B n h r r g B 1 8 4 l B s n j h C 2 m 3 y B u u k i B 9 3 g - B 7 q 5 g C 8 5 6 4 B 9 y j n Z 2 r s i d 6 o o q m G 8 p k 6 r B 3 6 h q g B x l w 4 F v 4 - k D 6 v 1 t Z n 1 4 1 B 2 p 4 u 1 L y 4 7 z z M y p 1 0 L k l t n Z h w s r C 1 w 5 7 D 4 o x x M 1 3 9 p Y 8 u p 4 H w 9 0 v B z r 9 B n j z v i B 6 6 5 0 D s 4 q z e 9 k z r E 2 7 l 5 D g 0 _ 7 C q 6 i 9 C x l 9 8 D m u 7 n g H 6 0 n r 0 B 0 5 y p X z 3 o u 5 B 9 l u 8 P h e o l B m y H 1 j y 3 u B 1 0 p u C m q _ 8 u B 5 z p s S x y t m V n g - w O _ g 6 _ - B 4 g z w r I o l 7 l i F 8 o _ o K v s 1 k 4 C - z t n W v l i h F 9 _ z 6 B 8 4 k n y W s z n r _ G z o r x 6 Y w _ q g 8 L u 5 s p q D i q v 6 9 M _ _ 9 k i l B - r 7 4 X _ 6 x 2 F 2 1 k _ J p o q r J q n j 4 0 C 8 z r g I 8 z w 0 3 C m j 8 u E j v 4 4 I g w v p K g u j u m B u h o t M o n 5 j V r q y u s D 2 v u k M l s 6 p Q 7 q t p L 9 p j 5 G t 2 9 o K s r 5 r O g m 5 y E k 1 i x D j p l r J 6 g 5 1 S - g 1 k Y m p g 2 M 2 g k y K 8 4 - i J x i q p k B 8 z s o K k x z i K q h 7 5 E q 9 u H 1 t i g B q 9 v V 4 k 7 5 H j 2 i v J p z j 5 G 6 5 8 - Q z 5 s 3 G v 2 0 7 J w g j y J x p 6 m c g n z u H 7 h c r 0 z 4 4 B q l 8 6 B u o w _ D x 3 m y Y z y - o C v i l x N v i o r T 7 o 5 l G _ t 2 5 M i _ h 7 Z 6 i r 4 k E 4 w u r 1 F z m j y R g _ s 1 a 9 2 z - N - s x g s E m x w - m B k r x h i B 8 s y 0 y H w 3 u v j B k u z m P 5 x 8 s r D 1 m h 6 p B 0 u 9 v E k x - 1 K 7 s l h I g 9 p 0 P o r k y o F 7 q - _ J q t 8 - D 4 _ v 5 y E x h 7 8 2 M o 9 2 h f 3 j 5 _ j Y i o y r w C 8 y h i Z t y i p O 7 t v u J q v 9 z 1 E 2 g s r b v g 1 k Y p g 0 8 Q x _ 8 g O k i 1 m J r 3 2 k 9 B - n m 8 H p 3 t 1 L 9 y 5 2 G 1 5 p u C 9 5 q g J w 7 1 0 N s t 5 x _ B 4 x t h h D p m w 8 q B 1 u g u H w v z v I s l 0 _ k B v h 7 i H 0 z i 0 v B h 4 0 r C s q g 2 C x o 8 n I r h u x 6 C 4 6 l n N p 1 y w G u 0 v y R u 4 t m I t 8 0 v k B l u z m F r 5 q i D x p 2 j D k h 9 9 B 2 t 4 5 a y 3 q o H m z g t G x o u l L l q p u C 3 3 h 1 N i h o p m E j 6 p 0 Z g v w j 9 C o 5 w 7 - E r i p s P k x 1 q L _ l k l I 2 4 t 2 q I 3 j 9 l g J 3 x g 0 0 Y 6 s o 1 i F 5 - s l R u z 6 8 m D u 8 w x 3 C m 9 4 _ M y u r 3 D t m n i O v g z n L 8 6 1 k B v i 9 s K - 5 3 w E m 3 _ 2 K 6 9 r v D j 6 q n h B u 2 5 g Y j j h o 2 D 2 x h 5 n U v l 2 o Z o l 5 m a 2 2 g h M h 3 v 9 H r _ n y D 7 y _ 2 R v 1 q h L o 5 z j P 6 k - x H n k 0 z u G n 7 k p f - 4 9 g 5 Z s t p u o B t q k g J k r t 6 E 1 j y z M i l 1 m b 4 y 0 q V p g 4 i k D 0 t w i D u 5 u u 0 H 5 p v x Q _ l - 6 9 N s 0 i n 6 D o g 5 q P h k 7 m c m k 8 Z s 3 w r H t 6 q V h g y G w x z B 9 - 1 F 7 z n y D 4 v _ i H 3 j n x F 6 6 r 5 g B l s x m W j 8 6 _ W g q s x Q p i m p T r 6 u Q 4 k z r N 4 y 3 2 6 D r 8 x 5 H 1 h 9 5 D h k v z Y 6 v 0 l D w 0 _ z O o j q 2 3 C 1 9 i 7 k W 4 2 _ s y C o i g v v E g 4 _ x m K r 2 0 r n T o - k h 8 F 6 l y 7 M n 0 n 2 B 4 7 g 0 M 3 i 8 v s B r h 4 n C z 8 u t F 4 v v s E 3 u h 3 U o 0 m n F n g 7 w E x 2 3 v I i n g 2 E g r x L 8 _ p B x _ _ Q y x L t h E i h 9 C r 8 x 4 K z i o z E j 1 9 _ N y s 9 1 C 2 h k l L x j s 6 e w 2 0 t D h h n q C 4 5 s r J i - m g C 0 o w - O u u k o C 2 i 0 1 P 5 7 q i C u k v i e 6 x t i I _ q h 0 K y g v 9 O 1 3 i t c j 6 g m M t 0 - v F x n o z s L x o - r k R 6 m 8 2 r D p r u p w E j x g i k X k y s x D 4 4 s q U 1 3 y r O k t 0 3 H u w 3 6 G r z g i p B l 0 6 k R u x 0 p C q o 6 t M v q l v N 9 5 2 w U n 4 g 0 C 5 6 i 2 E l 6 m i S u z 5 l I u 6 h i V 0 s o z h E w t 4 p a r 9 0 - z D g 1 p 4 c m m 0 s M _ k 5 r o H 9 0 - 7 D s l 5 g K z p q q k B h k 6 6 9 c m o 8 _ O g 4 l _ O x u m r n E 3 0 z h W 1 q 7 6 u E x 0 7 j h Q j 6 i r G 0 w 0 h c p y 3 4 U w 4 2 n F 2 z k - 0 G s 3 o t C s r t 0 4 D o 1 4 _ H o 0 2 0 Z x _ 6 8 D 6 w - s v E _ 1 o 5 2 H 9 8 y i l d n m p k p P & l t ; / r i n g & g t ; & l t ; / r p o l y g o n s & g t ; & l t ; r p o l y g o n s & g t ; & l t ; i d & g t ; 6 8 8 9 9 5 0 3 4 1 3 9 6 1 6 8 7 0 5 & l t ; / i d & g t ; & l t ; r i n g & g t ; t h w 5 w 6 o 9 0 E h k 7 P y l _ F j q h D 5 4 0 J m v i C o l m D s t 0 C n m 5 D k j n D 9 8 0 N o i 1 K 2 5 - E z 7 m b o q s Q 5 3 6 4 B 0 i x 6 C v 0 i B q o 9 C p _ i B z k d k l e y n g B q i f u t 4 B - o v K y x j Q u k t e k 8 2 Q h 1 x C 9 z i E 8 w m D m n 7 J p _ V 4 n 5 U - h f m y i B n g y G i 1 t N x _ 4 O w j - M g s z G 0 z g a o v 8 E y q x B 8 4 i D y _ q B _ r 5 l B z k i C q v p J 9 8 _ G n n g D o o W p k y H 2 h W 8 - 5 F p m a 6 2 t B i n 5 D _ - x M x k t B & l t ; / r i n g & g t ; & l t ; / r p o l y g o n s & g t ; & l t ; r p o l y g o n s & g t ; & l t ; i d & g t ; 6 8 8 9 9 6 5 9 0 6 3 5 7 6 4 9 4 1 1 & l t ; / i d & g t ; & l t ; r i n g & g t ; 9 6 t r 4 4 - q 0 E 7 g z q B j 1 n p E 1 8 n g D g o q i B y 5 z t D v g 3 o B q q j a 1 j m Z g 5 s o B 9 q r m B 6 6 t m B n 6 6 7 C w n h 2 B 7 3 r z B n 2 3 - B 2 u q Q & l t ; / r i n g & g t ; & l t ; / r p o l y g o n s & g t ; & l t ; r p o l y g o n s & g t ; & l t ; i d & g t ; 6 8 9 0 2 1 3 7 4 3 1 5 0 4 9 7 7 9 4 & l t ; / i d & g t ; & l t ; r i n g & g t ; h s 2 n w 6 s j x E 1 6 h L t p 9 _ B x v _ f j m _ u F 7 r x E y t 6 U 0 _ g 9 E 1 6 r O u x h p D 2 9 o r B x _ w 5 B - t w K j h - x B s 2 8 b 9 w g g B s r 0 r B n 6 8 c 3 l 4 Q g o t q B u u w H z z r D s i - F 8 0 t x C k l _ J 0 q m M o 2 8 K - y k Z m v n 0 Q v 2 3 t E x 6 l O & l t ; / r i n g & g t ; & l t ; / r p o l y g o n s & g t ; & l t ; r p o l y g o n s & g t ; & l t ; i d & g t ; 6 9 0 9 5 2 9 6 1 9 8 2 9 8 8 2 9 0 3 & l t ; / i d & g t ; & l t ; r i n g & g t ; l y - l - s r j g E - o 9 f y 3 7 3 C _ s m r B p 2 l K q 9 x S l 8 y C 3 5 1 N 3 j z X - t 4 N i q q D 1 u 9 B u j t E n g K i r 9 K s p o C s 2 4 N 9 _ 5 V s 2 6 k B & l t ; / r i n g & g t ; & l t ; / r p o l y g o n s & g t ; & l t ; r p o l y g o n s & g t ; & l t ; i d & g t ; 6 9 0 9 5 2 9 6 5 4 1 8 9 6 2 1 2 5 5 & l t ; / i d & g t ; & l t ; r i n g & g t ; 2 u 5 v p u g s - D 5 s l 1 E 5 j 4 1 D h l k g E i 8 y z F m 1 9 k F 7 m - R 7 n h v C p q 6 k F s z 3 i F & l t ; / r i n g & g t ; & l t ; / r p o l y g o n s & g t ; & l t ; r p o l y g o n s & g t ; & l t ; i d & g t ; 6 9 0 9 5 2 9 6 5 4 1 8 9 6 2 1 2 5 6 & l t ; / i d & g t ; & l t ; r i n g & g t ; z x p 9 - 8 5 t - D m j j d j - i G 4 m x E y i _ d s 7 v n C g t 7 R 6 y z y B u 7 2 6 D n r p u K v x j o C 2 - 6 g I 3 p p I 7 _ o a t 1 z l C p u y 0 H & l t ; / r i n g & g t ; & l t ; / r p o l y g o n s & g t ; & l t ; r p o l y g o n s & g t ; & l t ; i d & g t ; 6 9 0 9 5 2 9 8 2 5 9 8 8 3 1 3 1 0 6 & l t ; / i d & g t ; & l t ; r i n g & g t ; q o - r q 6 h 6 r E 3 9 p E r o q G 3 2 h E 9 j w e x l i i B l 8 r H q 7 4 L u z s c n 8 w X h z s H g h 9 E 4 v g G v x 1 K _ q o k B 8 p - M p 0 v p B y p o D n 1 p E u h k L u t 1 H q p 9 T s _ l M & l t ; / r i n g & g t ; & l t ; / r p o l y g o n s & g t ; & l t ; r p o l y g o n s & g t ; & l t ; i d & g t ; 6 9 0 9 5 8 8 4 0 9 3 4 2 2 3 0 5 5 7 & l t ; / i d & g t ; & l t ; r i n g & g t ; m l s h n 4 5 3 q E j 3 h r Q n 3 4 z b t 5 h t Q 4 k w l F - _ 9 4 O o q h - P 5 z i 4 E z u z 0 F l 5 3 4 L y j 7 2 d t r y 3 K r 6 g 3 C & l t ; / r i n g & g t ; & l t ; / r p o l y g o n s & g t ; & l t ; r p o l y g o n s & g t ; & l t ; i d & g t ; 6 9 0 9 5 8 8 9 5 9 0 9 8 0 4 4 4 2 5 & l t ; / i d & g t ; & l t ; r i n g & g t ; p 1 h 4 s n l g s E g 2 q E t 0 1 F _ 3 s t B 3 s _ Q 7 j m F _ o k H n t h F o q u o B w z i K 6 z s D u q y G k - o M 6 h l Z p 6 s C r 3 4 q F i x w T n r j o D 5 z m E 0 5 9 S & l t ; / r i n g & g t ; & l t ; / r p o l y g o n s & g t ; & l t ; r p o l y g o n s & g t ; & l t ; i d & g t ; 6 9 1 1 1 4 0 2 6 6 9 2 5 6 2 1 2 5 3 & l t ; / i d & g t ; & l t ; r i n g & g t ; 2 y 3 s u n k _ r E z 5 V v 8 r G k h 8 D 4 t Y 1 x 6 F p - U r 6 3 B g q k D 1 0 0 D r - k B - 7 t D 7 1 x J h 5 7 B 2 u c 1 7 - B s _ 8 B 3 r u C 5 z y C 7 n m D l r 9 G v r q B v 6 m O o r S r z i C y h - D n w g E 6 4 l C m t i D 0 4 h G u o X g 4 o B l j x D 3 o a v 6 0 B 8 2 t I 4 u 6 B o l i B t _ L 3 y 3 D h t V t x 3 D 4 7 r D y x 9 C & l t ; / r i n g & g t ; & l t ; / r p o l y g o n s & g t ; & l t ; / r l i s t & g t ; & l t ; b b o x & g t ; M U L T I P O I N T   ( ( - 8 1 . 3 2 8 2 3 7 3 3 1 7 5 8 6   - 1 8 . 3 5 0 1 2 6 7 ) ,   ( - 6 8 . 6 5 1 9 8 0 6   - 0 . 0 3 9 2 7 1 8 ) ) & l t ; / b b o x & g t ; & l t ; / r e n t r y v a l u e & g t ; & l t ; / r e n t r y & g t ; & l t ; r e n t r y & g t ; & l t ; r e n t r y k e y & g t ; & l t ; l a t & g t ; 4 . 6 1 2 5 5 2 1 7 & l t ; / l a t & g t ; & l t ; l o n & g t ; 1 3 . 1 5 3 5 8 0 6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8 2 5 3 5 2 6 0 7 4 5 6 2 9 6 9 7 & l t ; / i d & g t ; & l t ; r i n g & g t ; j 2 7 2 p 8 w 2 F q p 0 h 5 D x h h i X 1 6 8 i O p g 5 z D h n g 2 H u g 6 3 3 B 0 n 2 y M q k _ 3 b _ 0 x 0 5 G 9 z y h N j t g z K w 0 x 4 t D q 8 8 n m B n 5 t l N x x 4 j 6 D j 4 6 p k B r _ g 9 e 2 _ x i H u 7 n v 7 B t - n 3 w C r w l 6 O q h 6 s L p 8 9 q P 7 j p 0 m C n 4 i n V _ 1 g x n C g 8 3 _ c w i 4 0 2 C i n 3 h b p t t - 2 C n g q 3 y G 5 p 6 o g B p 0 g m 3 B 0 3 7 n 9 B o i g n P 3 1 y 4 z C u r - 7 y D 3 w 7 l j B - _ 2 p F o 3 x 1 C w y r s F - t 1 s l D _ t r s F - 7 g q P g 3 x g f 3 o 7 9 o F l g p p J p w h v w E q 1 6 s H g p j t F - r 2 m D 3 z 7 y K o g n r L 2 h j l C k x 3 4 7 B v 8 i 5 M l 5 s g V w n 1 j 8 B _ 5 l l H 1 7 g x U 6 7 0 2 t B l z x 8 D w 4 o o _ N s g 1 j l 2 C z r m 9 1 R o 2 q 0 _ S 7 w i i y r B 7 m 9 k y 1 C t p 3 l t C v 0 z t f y p 4 6 n D h 3 m 0 v C y p m 2 L v j o z Q n o z p g B 7 v w m d t j 0 h P g q t 2 K u 4 - 8 y B w z 4 l G - _ 1 m E 4 n 4 _ Q 5 1 l g Y 4 r 4 m E w n o n C q 4 z q S 9 h 3 8 0 G s y j v C q 0 6 j H 6 8 7 0 F i 4 j k p D r s v m O 8 0 o 9 C p o l - E - 9 _ s M l n g v C o g q j g F _ 3 p q B 1 - 2 2 N i 1 4 n L 9 3 x 5 D j 2 z _ K z 7 s z B 7 r 7 1 E 8 4 u 9 C 3 3 t 5 S p 5 l g J i n n 9 w B 8 6 j 9 D r z 8 s L _ j j 7 O j n y 4 G _ 7 8 - P g l - h r F h 4 p 3 i B s 5 k m I q o 1 o Q r i u r G z 4 y x f j k p 7 F p r k y G 4 h 2 k Y p 4 h s J j 0 3 8 Y t u o 0 I k m z 0 M i m - p t B 6 r 9 s C 3 i h q I 9 5 9 g E j j 8 2 v D 9 q n 1 U x s u n E p r 2 4 7 E 6 v 0 0 J 0 1 o m B 1 1 o u T 2 s 8 g 4 E 4 l m 0 r F s 7 n x B x i m 0 d 1 m 7 - G 2 n o 0 H k l 3 p D m h g k T k 8 8 y 3 B g 1 4 o j B x 6 - l H y p u g O 6 o h h E 4 z h n c s 1 w x E t 8 9 j d 3 o 1 y q B 0 4 - x w D _ h o g a v 2 k v u H x 7 o 1 j F x z i 5 0 C 5 t - 4 g B m 9 w o v B y 1 _ o F 7 m 3 _ v B n v o g 3 B h 9 1 x t B 8 9 g w 6 D l s y t 4 B z 7 u 2 V k 2 q x G - _ g 7 0 B u - o y E r w j 8 o C n s 2 p a s 9 8 v P 9 x t v J v t h 0 l B p _ k x u B 4 5 3 l E s k 4 - l h B t o s 7 m N 5 k g s y B g w t z m D z l h 0 6 f - _ t j 8 P z q z k N l s j n M l 4 z q T 1 p s l L 9 l _ _ g B h i r i W 3 x 9 n N j 0 9 n b m r y i H 9 h l s F z v 1 _ - M r h 5 o b z j k z Y o m 8 - j D n 5 9 y q C v i 7 k N 0 n n i E u o 0 z q C g z j o D 0 i 9 1 C o 0 m j E q 0 s 1 F h m m 7 W 5 2 7 r f 3 5 x 6 M - 0 m s U _ 6 h _ M - h 0 x N - 0 4 q O p i 9 o K _ 6 w k p C m 1 r o i O n g y x Q - r u g F w n p j c q v q 8 w B j z k t G x 8 - 6 O z m 5 t F x 7 u l r B 4 v p r I _ j w - I m y m 0 G v r w i m C m s _ g Z 8 r 5 w B m s v 2 E 9 7 w _ q B n 4 p k K r m z q a 8 n 1 - m D s 8 q p Q 3 l 7 y C - k g w 7 F r p - i m G y u p p o B i t j i p O i _ 7 2 u C 0 j y g 1 B z 1 g 1 l M l r m t 2 e r _ o o 9 J x _ v 4 _ G v r w h x B 9 h m n 6 B 7 7 p 5 Z 4 j m h 3 D v i t k F x x - z 0 C 8 z r 5 Z s 7 i o N 9 _ 5 q Z l s v 3 p B 5 k g j E 5 7 n s 9 B 2 y 1 r R n s q 7 L l o z p S u z l 1 j B w 2 7 2 E m 3 p 8 Z q l s 6 F p w u k D v s 1 p C o x 9 k F 6 _ 1 0 g v D j r 0 i 5 P 4 n u 0 9 D 0 g l 0 y E 5 z _ 8 K _ 1 4 n 6 B 4 t g 9 H 5 y m _ B q x p 3 B t 5 2 w G v z q n R 4 - k 4 3 B 2 0 g 8 M j 4 _ i v B 3 8 7 n y F - 4 n q y B 1 x 4 4 _ C 5 s k 0 N 1 3 8 - N 9 7 i u L t 4 r p G g r w r u B v 7 j 4 u B 0 8 l u O 2 r k - S p u l - p B g g s n J 5 r _ 6 S 1 r n l C w s 8 w w B t i w 1 X p - i 6 D l s 6 0 l B q 0 j m g L g j s 7 o D 9 m m m x J 0 w 6 j a t l 1 0 _ b o r p K 4 m 4 _ M 7 k k q g h B h m 6 8 o i D 8 y 1 5 y Y w 2 v h j C 5 7 7 s V j j 7 o p B s q v 8 x C 5 9 8 j K z _ s 1 s B p 1 o u c 5 y 7 i i D m l 4 - 8 M i p g r q D 1 k 3 p u C 6 o - g r d - y 3 j s B u s _ b z - 0 n s I 1 t t 7 U h n _ j M 3 1 6 1 N 7 w h z s C m x y v S j k l x v D 7 h p q 3 E k - m s n B t x s w q B 5 4 h j g C 2 6 5 s d _ r 9 o - B s h v o L 1 9 s m H m 6 1 z D h 2 k n J 9 h t 9 U p m k 1 3 E k p h 1 L j i _ h V v - h v H 6 z 0 m E 6 4 6 k M u o j 6 q B z 5 q t P 0 j 5 p O n i s 1 O 0 g 9 4 F _ j r m d u v o i - C 0 l h 5 J 7 h g l - F k k 6 u 9 C r x 3 y W 3 7 5 u O z m 1 7 w B n 3 2 r x F 4 l r r Z p - k 3 D - u 0 8 R k r r 3 J 0 l j v G q 9 x m Q h h h 6 P p k p _ S g m 7 w h B 7 t x z W j 8 1 v m C m 7 z y E j 6 l t e i m h w l B o s m r M i 4 i 9 t B w v n 5 1 C g 6 n _ r B 6 9 r _ l B 3 k j t k B 3 m t q z C p k o t C y 4 v n C l k v s r B 5 _ 7 5 D 2 l _ y D m y u 2 C v 2 h 3 d _ 2 s 6 D s j i 7 G h v g 4 W _ 7 9 w y C p 2 4 3 C o u 0 h H 5 6 h p N w 2 j 5 D y 6 h g H q t 1 6 J r i t z H m 1 m r M x y _ 1 e z 8 p 8 b n 6 v k T m r q r l C q s t _ N n x 1 9 E w t p 5 K i l 0 s D 7 k 8 1 d 2 v n 1 n B 2 v n y E s 3 q n R 9 o 3 z D 6 8 0 y _ B i u z o H 9 w u m L v s s _ O 9 r _ l j B 7 w t 0 Q 0 w 5 o I 7 5 i q U r s l 3 C g _ s 9 L 7 0 m t o B o o 8 x I 7 h x r M w 4 5 m m B _ _ v 5 X r r 1 r m B x l q y H k 6 6 n I t w t p E _ 5 s 5 m B m 6 o 6 h L 1 v 1 z m B h w g 6 Q k p g t b i t h 8 X j o 4 - h B z 2 4 n i B t 3 v o Z - - n o M 2 j 1 s W 0 3 q w Q w l s 1 s C x t 6 z T _ 2 g p C u z 6 n K 2 u 7 v N 8 5 r _ i B 0 x g 3 Z n _ p s n C 9 9 o t d r 6 _ o z B y n 9 j X 5 m 5 1 K 5 q i _ I o j s 2 G n x u 7 H g w x k T _ 9 r n D 2 n y g U h s g 3 D o z 4 m E y x x 9 H m 9 g 0 r B 5 r 2 - I 9 3 k 8 Q h z x n W 4 g _ z 6 B 3 - 2 k I 6 s u g O h q s i F y 6 y w i C 9 x 0 r K t u _ l O r y k 3 C 5 j k 9 H 6 i - g R 7 w 7 w 9 B l 4 8 5 a 4 t l _ H - g t 4 H k o 4 j F _ r 7 7 O q 4 q 6 N m u 3 h M l z w k W n r 0 u x R q i 3 5 y 3 C s r 2 k 7 h F i 4 4 u r M n 9 6 z e k 4 i 2 B 6 i v 4 I j m _ u E w 5 x u Z r q 7 o F 0 2 _ p E r s v 7 E 0 4 8 i L 2 j 6 3 D v h q z D - w 7 t J s z o s U u t r 6 R h z h t D h o k r 1 C o l 0 y O 9 6 m x C n 4 3 v D 5 3 t 3 P u 5 z v V 9 - j l i D z 2 1 8 L i 5 w k N n v m l G k z _ l G 8 s l 7 F x s n j Q 3 8 t 6 L 0 1 y u E m p o 3 C 2 l v q L h 7 x x O 8 4 q _ C h - 4 r C s x t n H k o z v y B 7 l 6 h M 7 7 g 0 C l g m g V g v g z 1 B i w x 3 C k 1 1 u X 5 7 - t F 4 p 5 l h B 1 j 2 t E l m - p U j p q l G m 9 v z C q 9 x k O k 3 g j 2 B i g p o M - t j 7 l B 8 y k 7 m B z w h 1 G v j t k L - o m y F w 3 i 0 M 5 9 z 4 I 3 z p i d 4 q 5 4 H 5 z z u 4 B 6 8 h l P s _ - s L k 7 k 9 6 B s 2 p j M o r u g Q - 4 v _ b - 6 x _ O p 8 k 1 0 B 3 - 1 t C 4 t 8 0 C o x k 3 E - p v y b x l - n G r _ - _ z B 2 1 - y T j 5 z m k C 8 _ l - 5 B 9 y g _ R 9 n g v 8 B j 3 y 3 W 0 k 1 i m F 4 j o g u B 6 7 h - t E t 2 u j j B w 1 _ 8 g B x 0 - 7 q M n z n 1 - K w - h u _ B j 4 - 7 Q m 2 - - Q v v h q j B v q h i b n 4 u 2 b x h t x I - 3 l 5 Z 8 3 F 9 h 6 s h I u o w p K 1 l x y O i t 0 w X q 7 2 1 u D 6 9 v 1 O n u 2 - J 4 9 t t o B 2 y r v G - s u - l B t k t 4 F 9 s g l o B j x v x G z o l k C y m 6 _ q E 1 q m 2 h C 1 5 6 9 B v r h w G n 5 3 s L 2 _ z v H l i 7 x G 2 _ o 1 a u t 6 4 o D 6 t 7 i I q w 8 t C k z j s F t m v y l B r p x t H q 6 0 u K k 3 s g I 5 7 s 6 O 4 7 6 n G 3 m r 5 K h 4 z o C 7 6 i w Z q y j 2 D x m u 2 z B 6 m h w L 8 s p 6 H l 8 o x V t w o q F 5 q 2 i v B l 4 q 2 u B j 3 t o Y x 7 - v Y 5 i 8 l i I 7 _ r u S _ u p l 0 B t t k s 3 B o o 7 5 3 B i q s 9 S x 1 l 4 M q k s 3 H k _ l _ o D 7 9 _ - S 3 r - m Z q v h m H q _ o u P v h s r n B i j g - M o j _ 1 6 C m u 3 4 Q y p r _ F 1 n p n v D g o o 2 O i 5 6 _ K h i 8 0 v B j g j k c s 3 u - Z 8 v 4 j I 6 9 2 7 F 1 9 5 0 Q k o k 4 B 5 8 p x P s 7 9 k E 8 r o p U 7 3 _ - O v 3 l 0 b w z 1 r q B 9 5 n s Z 4 g 1 n m B p r k 4 q B v 5 k g b 9 l x - g B s o t o F - h q v f o g 5 v F j o _ 5 O w h 8 s W z o 1 o T x 2 n 8 F p 9 w h v B p q v v H m r s u t B 3 l s i 4 D 4 p z g L u k n l J m r 5 w Q l v p 5 E y o 4 u j F 7 s l p C 3 l p 0 E 3 _ v - e 6 0 s h V y 1 l 5 v B 1 j s u U z w n p K t k - s D w z 6 k N y 3 x h 5 B n - s 3 h B z o 0 y Y 6 o y 4 Y y w m 5 l D 1 y s _ l B k o _ j I l p l - 0 C 7 6 8 i O i 0 i _ C q 1 w w I i s g z L n n p i G 0 1 - x o E o n x q - F w _ p g 9 B 6 5 _ u C z 9 m 9 Y m 0 7 v G n h j 4 H v o 9 i Q n y g l g B i 8 i y K k 7 8 1 H v g y q i B o g 4 5 p B o 1 g g e i k x 6 c - n v j d q k p 3 L 3 m s r K s q v w n B y h 3 z k B m 1 t 7 K k 1 4 r L o g z 8 C 2 x 0 - h E 8 z n k N o k y 6 E j x s s I l h w n l C k z t 6 n B 6 p z 7 U s _ s w X u i q l V - h 6 x m B k 2 h - p C i o m 3 K x 2 - o E - j p u I 0 j u z C x 2 l s K h o 4 g _ B z 1 r r B v y k 6 G i t z n F y t g 0 B 5 m t 2 R r s - x J h n 6 k p B s 8 l p G l s p 5 1 C 9 8 t 3 5 V 8 l u g S 9 - 0 0 n K - g 1 g t I i r z u O y v 0 h K 3 q y 6 O o 8 p l I v o 2 v j C 9 g 9 2 0 D s u 8 x 0 B r 2 i q 4 C r h t 3 g B t s z 4 H k p 5 p X 4 - - z H 9 6 p s m D j - h k G 7 _ 1 r Y t 1 1 u D u j 8 s F 1 9 x o X p z 4 i D _ 4 x - F n l 5 z N o 0 n v K m m x v X i w y m P l _ - 0 x B 7 _ n v P i 4 k m O - 9 3 0 H w x 9 5 H 4 t 6 k E k g v 8 S 0 9 z w H h i v o Q 2 p 7 r L j p s l E t 6 g t S 5 g t 5 C k u 8 8 R r h x n G l m 0 i L n 8 r n 7 B g u v z G 7 s 8 4 J r z p 5 a _ r i 8 8 B n _ j 7 E s 4 i x L u s o 3 L s l z t H n j 8 t G l 9 m - _ B 1 4 _ 6 R 4 9 t 6 C 8 h 8 i e p i q x R 4 9 0 r e - z 6 n 7 C j 3 p w x B _ z v 2 i B z w 4 o j B 5 8 1 0 K 6 4 0 x G 6 s r 4 C 0 6 5 z Q o 9 0 m N t q u _ S 7 u 3 j M 4 k p 6 Q 4 3 h 8 o B g q 9 8 P y x 8 r C y w i _ V s x m x X h x r u M 0 k z 4 C h 7 r 2 G k 8 k h L j v 1 v T - 5 8 - O h 0 2 p K h - x 2 u B 2 8 - n f 1 r m 4 G o o x q T 0 2 2 6 i B g o 3 x E j 4 u 6 D g k 3 4 B s s t t O 4 9 k g B j 8 1 n B 7 h 9 r T j 6 o o b v 2 g Z u 6 3 Q p 3 j q H 6 q 2 o L r z y 4 R k s n n B z n v 1 F m 8 u r J 6 6 p 1 h B x _ u 4 E g r y 7 N r 6 4 r I n 0 v 6 F 0 4 k 9 C v u n h I 5 6 5 k J _ 0 m 6 4 C 1 3 n y f j t 1 s D 4 q g 5 S y 5 u h N g 2 _ n O s m 9 1 n B p 6 4 v V 9 u s 1 M w 0 k t c l 9 5 k K l i o x - D y - k 7 O t 2 y j g C q 5 6 l x C p 4 2 4 k B - r w _ v C 9 t h l B _ i - 3 Q 0 4 t n N t _ 1 v C t 3 k v x B - 1 q n t C v t v 4 D i t 6 9 F z u p 8 l C i 8 h x o B o i 1 m 3 B h x t w D r k o t s F 9 0 s k F n s 5 r t C m p 9 u L n w 9 p M n s _ 4 k C 7 6 l j G v u g 6 K 4 u 1 s I r 2 r z H - 1 n 1 G u g 8 2 B i 4 9 1 S l 5 x i E g 2 0 l X m q g l 8 B - w r 8 c n y 9 6 e g 4 p z w B m n 0 r l M 7 v r 1 D y 4 3 o 2 F 1 p i x 3 C _ 9 6 5 J 4 u l h j B 6 l y _ v s B o g _ 8 u F w j _ x X q g z o j B s t v 6 K i l 2 5 K i 9 q 0 D _ s 5 P l o g _ D h r n n E _ 1 2 4 5 c 4 0 o z E m w 2 s J y z l z J v y 4 4 k Y k 9 z z 6 B g q v v J 3 6 v 4 Q h j o 6 G r 5 3 4 D 1 _ p 2 S 2 o x v x B 5 p 8 n E r s m 7 w C v v x y D m 6 8 t C 4 r x 1 E - 3 5 h K y - t _ o E x p j - i H 8 x r s j B j q 2 0 X j i 7 Z 4 v z q K r k - 8 q B l p 0 h y B l v r i K n z w v 2 E 4 z j 6 t D 3 j l q v C v 5 v - m H 7 u r 7 - I k h u q Q u 6 9 8 E 2 p 4 x P - y n i F l 2 o _ B 2 m u i a q k 1 7 m J p 4 0 n y C _ 0 7 p y D 4 i g 3 r B _ q _ 3 6 X 0 g s l h Y 1 0 v l b 0 y m i v B g _ n 1 I o y p p j B k 2 0 j D n p z w K t 1 9 x V j 5 z 8 B 0 u 1 t D h 1 7 8 C i - 5 T v z u v B j s 3 O i z i 2 D 0 2 6 k I w k q 9 U g 3 - n F n m 2 t M j 5 x f 8 m m 4 N u j u l D t 5 s x I i l 1 s F 3 l g g V - 2 1 q 8 H m _ l F 8 z i 0 L 9 2 - - S h m k y C v p 1 3 D _ w v u D z v 4 i J o 4 z p G z 1 i 4 D p o 7 i l C 2 o 4 6 B w l v 9 B 4 7 y r J q - z p B x 5 s 1 E - w - h B i u t j O g - i y E 4 _ k - F q j t o F 4 l o s 2 B _ i y k 8 D o r 2 l z C t o o - l B 2 x o Z 7 j 9 t b 8 0 6 l D 4 r 7 v B j i 4 v E s y p p F m - k r C _ 1 w 9 m B s k 9 6 L h 7 s s M - m 1 y N w l 9 2 F y 2 3 Z 5 8 - g D j i - g B w q 8 i F u j 8 o F 6 s 9 - C 0 k 3 2 E y 1 q j E k r 4 u D g l q o J q k l k B 6 2 - - K u p l s D 7 w q 1 D u v r 6 B p x n 7 C 7 t 0 1 H i q _ t B g 9 j y G u l n n J k s 4 v X h t v j D m r 8 p D w 1 j j a 4 t 4 q M q o - 6 h C i y 1 S u 5 l x M p i v 4 S 0 z u 2 D p 0 0 7 B l w 2 i B q 6 _ e 7 r n p M - h o 8 E v g t k G 5 t g i H - r 5 j T o 4 y z M g y 0 2 K x x g 2 Q s y x p K x 9 9 t F - 3 v s K j 6 - r D 0 m - i C w h l u m B q n r w K k h 7 3 M n q o v D m 5 9 n B n k u e 3 g g 6 E q i 4 0 D j r 2 p G n q 9 y F 5 h j l N r l - g V 1 i n d _ n m 5 u E y i g 6 Y h 6 o i 3 B 6 h r 2 F x 6 o y B h 6 z p T 7 2 k l L p - 0 y F g _ z 1 B 7 r t - F n v 8 8 p B h l l s v C 6 2 t q M 9 z j 3 a l 3 3 k e _ 7 y 7 E _ 7 z o C 7 x s p F s u _ 3 O 8 r s q P o l v i a o h 3 J 6 r 8 p B - y _ h C n 0 3 d i p g X m 3 m l G 7 0 v 1 B q 5 t u C p t 6 w J 4 _ y _ Y 8 2 _ k R - v o 8 N x 7 1 s E j w x l N 6 o x l l D j 5 t Q q 3 o 1 L 6 r v z c 5 3 g n w B i _ 5 6 M 5 r 4 7 E 5 j v k C h z 5 w 3 E m 2 o l D i r t y G r h 8 6 I u l t 5 k B g s i 5 b i l v y C 9 u l _ U x l _ 2 C _ _ 6 q E p r n 5 D h 1 9 U t g 0 s B v 7 _ _ D - s _ 6 E k v 5 k D m 4 x e v x s l E n - 6 i E s 1 v p L 3 n 9 y i B g s 4 z J x 3 y Y i g s q Y l 2 v _ G - h t g H k n n 1 b k z u q C k 8 3 q C v 1 u n H j r v p - B y x 4 6 H - 2 _ 4 I u q p q D 3 8 w q 8 B 5 7 j u E 7 3 0 1 B w 4 n q H q o g p I - v 1 5 B k r _ 0 g B _ s l j B i q u p M l 8 k q r B q u m j T z w 2 y G 0 o 8 0 X n 6 0 j Q 9 l 3 l q B 4 2 h K r u h i C 7 v w u E l 3 1 5 j B j 8 - - C _ m 7 M 9 7 2 D _ 1 w i C m r x t C 1 7 p W l h 3 h b 3 i p 9 G 0 w g v m B _ 1 m 4 R 5 2 o q I 1 s m Q 7 1 y 7 E 3 4 k p C w u 6 v T 2 j - 7 D x 4 j t w B l 1 4 2 i B r i g s L o z q i P 6 y m p h B l q 3 r Y n i z x S v r 3 9 8 B y x j 9 C - z j y D 1 - _ x 6 E t n 7 6 9 B 6 z q l k E h r r u P 8 0 - 7 B u 7 9 j O q j 9 j I s n 7 2 H l 3 n s B t q z h F v 7 4 9 B z 3 6 k D t h q 6 U 6 t u l F _ 6 g t H z n j z D n 0 z n F o 8 0 l T - 6 r 7 S 7 _ 9 n 3 B q q 9 k y C 2 3 j m 1 B 6 - h q r E j 4 2 q H 3 p j u J v r 2 8 l C z i 4 v f z z 9 z P j s p z I i p 9 4 F t g m _ R i 8 j m Z s l 5 1 J 6 z 1 g B 3 q v - - B j n u 2 8 B - m x 5 D s - i 6 G 9 p x 7 B o u 0 r K 6 t 1 k V r _ p 0 m B k u 7 u E - v n t L 0 r q i k B 6 g 6 k m B n q m 0 T n 1 - r U r r h p u B n g o n E n 7 7 o O _ v g 3 F r n h w 9 B 3 o r 0 s D 5 k 1 o F k s 1 _ 7 D 7 j 4 x K n m _ - x D 5 x i v 2 B 1 7 1 k n e u i t 7 r B q v q - Q z 1 5 5 D _ - m 5 F p z 1 m q B k h v k J j - k v u Q m 6 5 7 g M 2 w 3 3 4 C 4 o - 6 5 G _ z 5 4 7 K g w y s s Q - i k _ H l g y k I i 0 v v 0 B 4 z w t l B 0 x v 1 i B s m v z h B x 9 r X 6 o 1 - M 5 u m x Y - z g g B o m _ l I t _ i t M 1 3 l 1 g B 3 0 l - C 3 3 p h i B g r s y d v - t s P t 4 y 3 M 1 o m 5 - C n q - u h C k w l s i B 6 g s k v B i 2 8 g H j y t v k E i g - 4 I k l 4 o L p y k 4 1 B g w h q Z w n 1 m c 5 u v t p B n l t h G i q 6 n 2 B k i x 2 B h 9 k o C v x r 0 O 9 m x z C y g k j I l t 1 5 B - w o l h B z w g i p B p x q X - n 6 g G o n n n c 2 w g 2 M 7 3 5 1 f 7 4 g x l C i z 0 1 Z r 8 3 g O z 4 3 w X y g p v S z h 5 9 3 w R i m i r o D j p o 4 d 3 2 - 5 M 7 p v 6 G 6 m m 7 5 D 9 - x p M k 5 g 4 K g 4 v - E h 5 h G 4 v W i r h k G 5 g j 2 B 3 t x j F 5 _ n 9 V p 2 q g E 3 6 v 0 B 8 k s s B p 6 2 Y i t x r L o q w 9 B v z v 1 C x h k g D y u 7 8 B x 7 5 8 E l 3 q u e v m 4 0 a j h 6 1 Q 3 g j 5 G 9 q 1 6 D v r y 2 J 0 7 m 6 J _ 0 4 x h B k z o 6 H 5 p 1 p F 1 l u i P j s k m J t 9 6 3 Z 9 z i k N 4 u 5 - K 0 4 4 q D r v t p I 2 2 2 t Y 6 r u o N i s j p D x g g p F h z s v G 0 6 p v J j u 1 o D 9 7 k h E m _ 2 v C _ y v o L t o n t H p 8 z 6 W n 3 h u E 0 8 8 t K p j i m G l 2 i 8 B y _ x n C 3 - 4 r F o r - i o B 4 y 0 7 H m 1 6 p I q 6 j n i C g r t _ E p _ - n X n l g t f 4 q o h B x - 8 6 8 B i u u z E m 9 4 x O s - k 1 h B w j g w U i j s x j B s y w - Z 9 m k h Y k j i 1 C g 9 h - K h i 7 5 J l 3 5 j P 6 m 5 g o E i u y k t G v r o n s B h l 0 _ g C v 3 - r Z z i j z W 2 y i g I y _ l t M z _ - n a 2 t j m I 4 p i m i C 3 m m 4 B s o 1 r S t 3 8 j q B z 9 s 5 H v h 6 p C y t s m H q 7 x 3 K 1 - r m J i o m n H 4 h 7 3 Q 4 2 q 3 D v 3 8 0 M g m 4 t R o z n 8 S n k t h C v 6 r 2 r C n v 1 _ F 6 z k k g B s - p 3 H - o y 2 B 3 u 3 p E 3 y 3 z K - w v g T z r p 9 I 4 z k 2 E y 4 5 4 B s - 3 m I 5 _ s - G _ o k 4 v C k h 2 4 O 8 x k n I 9 - 1 q C y j t 4 B o n p i E i g 7 t G l q y 6 C w 3 1 l C _ 5 9 w E 7 j x 6 I o u v 0 I 8 t 3 l L 9 q r z C s k 6 k K j 6 u t C l 6 o n J z h q y B m 3 7 v B r 8 0 u T l y p h D t x w j I j g r 8 E 8 u p j K j i g 7 H h - 1 i F z n p 5 z g L 8 w 7 s r f j _ - h I k s o v y B 9 - w x Q 0 - 2 y N t h i 7 X n 5 n o X i r w k W 5 t g v D t j l q L z 8 s w N w p p 3 H s k _ z C p r q s K i s 3 s N 7 p t q E 4 v w m y B p 5 4 2 G 8 g p j g B 0 7 i 4 B _ 6 5 v E _ r 8 x 9 B 1 t 3 - M m l 0 8 L - _ 7 n k B _ t g s W 7 j w r W - z h h L 5 q _ 5 D m h y k t B u m - g E 0 3 i 5 F 5 x v h D k p v z I 3 5 0 2 F s 7 0 4 C m - n 3 L k 9 _ w H r g t 9 S w p y g R _ s 9 m S - z i 8 R 8 n w 8 L j 1 o y R r q v s I v o o k d z s h 0 j B 7 p h 5 J 0 z - _ g B 1 z _ x p B l 5 - 5 D 0 k v 3 x B q n q 2 f w m z t f 6 s i z h B 3 s q 2 R l x 7 5 C l 5 l t Y 5 i u _ C 1 w p v E 2 j 5 2 H s - i 7 H _ p j s G 6 u v 2 G i g g v M v k v s a r x l 6 E q r j 8 c 2 i 7 - 7 B 1 k i t w B r 0 k 2 C 0 5 w q J 8 6 3 y N s 0 7 - X q o z y c 8 q _ p U w h n 8 H 2 v 8 8 I n z h u F p p 3 2 S j 0 y n k F m z g l V 7 4 u 8 4 B o g 1 3 Q g s _ y 9 C 9 h o 6 L 1 _ n - R h z g r Q 2 p - u n B g p p g i C _ h 2 j O 3 l 2 2 o B 8 7 s o F o r l 2 P m 6 q 9 v C 9 g w - q C w h t 8 J x v o 8 R r 9 w 0 Q p 8 4 r a k o 5 h I 3 9 8 i f m t g x H i z w n l C - _ m 6 1 C 9 9 r 2 G 8 x 5 l v B k 6 6 z G i 6 z q Y i u 2 4 N _ 4 2 s K 7 9 y 1 D & l t ; / r i n g & g t ; & l t ; / r p o l y g o n s & g t ; & l t ; r p o l y g o n s & g t ; & l t ; i d & g t ; 7 2 9 6 7 1 5 6 6 2 2 0 9 0 5 6 7 6 9 & l t ; / i d & g t ; & l t ; r i n g & g t ; h _ _ p 0 i _ l D 4 G q N l h K z 0 D 2 E q i C 6 V 4 g C - t B q G 9 E q D 0 F 5 f q d t l E j w L g q D j K 0 H 8 E & l t ; / r i n g & g t ; & l t ; / r p o l y g o n s & g t ; & l t ; r p o l y g o n s & g t ; & l t ; i d & g t ; 7 2 9 6 7 1 8 3 0 7 9 0 8 9 1 1 1 0 5 & l t ; / i d & g t ; & l t ; r i n g & g t ; q x - h x z l q D 2 7 C _ w D 2 C _ 6 F j 1 B 0 6 C x t B - C 2 g D 8 g E _ l F _ B j y C 3 k E 9 D 0 n H & l t ; / r i n g & g t ; & l t ; / r p o l y g o n s & g t ; & l t ; r p o l y g o n s & g t ; & l t ; i d & g t ; 7 2 9 6 7 1 8 3 0 7 9 0 8 9 1 1 1 0 6 & l t ; / i d & g t ; & l t ; r i n g & g t ; i n r 3 y o l q D w C r i B 4 z C h C 6 6 C j D g 4 B p K j r B w D l s B s u B p u D u p E & l t ; / r i n g & g t ; & l t ; / r p o l y g o n s & g t ; & l t ; r p o l y g o n s & g t ; & l t ; i d & g t ; 7 2 9 6 7 1 8 3 0 7 9 0 8 9 1 1 1 0 7 & l t ; / i d & g t ; & l t ; r i n g & g t ; 1 h 3 z 4 r k q D 8 u q E 0 Z n 5 j F p h 9 D 2 i 4 D s g 7 S & l t ; / r i n g & g t ; & l t ; / r p o l y g o n s & g t ; & l t ; r p o l y g o n s & g t ; & l t ; i d & g t ; 7 2 9 6 7 1 8 3 0 7 9 0 8 9 1 1 1 0 8 & l t ; / i d & g t ; & l t ; r i n g & g t ; h x 5 s y z m q D k l B 9 c 1 D 0 M t n B o C n q E 7 j C l _ C v p C k v B u v B r J v G x y G x j E 5 t C r w B & l t ; / r i n g & g t ; & l t ; / r p o l y g o n s & g t ; & l t ; r p o l y g o n s & g t ; & l t ; i d & g t ; 7 2 9 6 7 2 4 8 3 6 2 5 9 2 0 1 0 2 5 & l t ; / i d & g t ; & l t ; r i n g & g t ; h g 7 g g 4 3 r D 0 J 5 F x h B g E k C 8 O h H q n B g D u B & l t ; / r i n g & g t ; & l t ; / r p o l y g o n s & g t ; & l t ; r p o l y g o n s & g t ; & l t ; i d & g t ; 7 2 9 6 7 2 6 0 0 4 4 9 0 3 0 5 5 3 7 & l t ; / i d & g t ; & l t ; r i n g & g t ; q u 3 r p w q r D v F 8 J 3 H k G 3 G h H r G j G & l t ; / r i n g & g t ; & l t ; / r p o l y g o n s & g t ; & l t ; r p o l y g o n s & g t ; & l t ; i d & g t ; 7 2 9 6 7 4 2 2 5 6 6 4 6 5 5 3 6 0 1 & l t ; / i d & g t ; & l t ; r i n g & g t ; s r m 4 u o 0 l D i 7 x C _ 5 x c 8 0 q G r 2 o C 0 q t K g 6 k D k s r B i - 4 D h _ 3 C g y b & l t ; / r i n g & g t ; & l t ; / r p o l y g o n s & g t ; & l t ; r p o l y g o n s & g t ; & l t ; i d & g t ; 7 2 9 6 7 4 3 5 2 7 9 5 6 8 7 3 2 1 7 & l t ; / i d & g t ; & l t ; r i n g & g t ; q h s n x o 7 k D u g m K v u 0 E o i x E u 1 g G w u p C 1 y _ F _ l q F x n 1 F k i r L w 3 m B & l t ; / r i n g & g t ; & l t ; / r p o l y g o n s & g t ; & l t ; r p o l y g o n s & g t ; & l t ; i d & g t ; 7 2 9 6 7 4 3 6 6 5 3 9 5 8 2 6 6 9 4 & l t ; / i d & g t ; & l t ; r i n g & g t ; 8 j h p 2 2 p l D s E j T 3 F r S u R k J - E p r B 6 B 8 B g Y h R 3 C m F l M n X q W & l t ; / r i n g & g t ; & l t ; / r p o l y g o n s & g t ; & l t ; r p o l y g o n s & g t ; & l t ; i d & g t ; 7 2 9 6 7 4 3 7 3 4 1 1 5 3 0 3 4 2 5 & l t ; / i d & g t ; & l t ; r i n g & g t ; o p m 3 3 n x k D s E v _ O m 1 O 9 4 r B 0 p v D q 5 Y s l K j F - C 4 B w D x u L q i m B 5 _ 8 B w s M v G l l E y 7 i B x h W w H m n H & l t ; / r i n g & g t ; & l t ; / r p o l y g o n s & g t ; & l t ; r p o l y g o n s & g t ; & l t ; i d & g t ; 7 2 9 6 7 4 3 8 7 1 5 5 4 2 5 6 9 0 1 & l t ; / i d & g t ; & l t ; r i n g & g t ; 3 l _ h 8 q k l D j I q N r h E z 5 E s l B 3 F p p I _ G m E x H y P 7 b 6 P 4 B z C 0 L 5 p F u S k P t l B 4 I s D w i B 3 C 1 M m O j G 8 M w H w i B 3 C z U i D _ C & l t ; / r i n g & g t ; & l t ; / r p o l y g o n s & g t ; & l t ; r p o l y g o n s & g t ; & l t ; i d & g t ; 7 2 9 6 7 4 3 8 7 1 5 5 4 2 5 6 9 0 2 & l t ; / i d & g t ; & l t ; r i n g & g t ; k i 1 6 v t j l D 4 G y E 4 C i J 4 I 5 G 2 D 0 K j G & l t ; / r i n g & g t ; & l t ; / r p o l y g o n s & g t ; & l t ; r p o l y g o n s & g t ; & l t ; i d & g t ; 7 2 9 6 7 4 3 8 7 1 5 5 4 2 5 6 9 0 3 & l t ; / i d & g t ; & l t ; r i n g & g t ; _ j j 7 j k k l D w C 0 C g K p h B h D t B m I q F n Z g D u B & l t ; / r i n g & g t ; & l t ; / r p o l y g o n s & g t ; & l t ; r p o l y g o n s & g t ; & l t ; i d & g t ; 7 2 9 6 7 4 3 8 7 1 5 5 4 2 5 6 9 0 4 & l t ; / i d & g t ; & l t ; r i n g & g t ; z s 0 p 6 1 j l D 4 G g H k J k G 5 G 4 F j J 8 E & l t ; / r i n g & g t ; & l t ; / r p o l y g o n s & g t ; & l t ; r p o l y g o n s & g t ; & l t ; i d & g t ; 7 2 9 6 7 4 3 8 7 1 5 5 4 2 5 6 9 0 5 & l t ; / i d & g t ; & l t ; r i n g & g t ; t m p x j m j l D w C w E 1 D 6 C j D m C n H 7 G n E h E 5 P & l t ; / r i n g & g t ; & l t ; / r p o l y g o n s & g t ; & l t ; r p o l y g o n s & g t ; & l t ; i d & g t ; 7 2 9 6 7 9 0 8 7 5 6 7 6 3 4 4 3 2 1 & l t ; / i d & g t ; & l t ; r i n g & g t ; 4 l 2 y k o v k D w C 0 C m l H 3 D z H 6 D w 8 G p K 7 G o D h E m s C - P 7 D & l t ; / r i n g & g t ; & l t ; / r p o l y g o n s & g t ; & l t ; r p o l y g o n s & g t ; & l t ; i d & g t ; 7 2 9 6 7 9 0 8 7 5 6 7 6 3 4 4 3 2 2 & l t ; / i d & g t ; & l t ; r i n g & g t ; x 9 p 4 p 8 w k D l I k x D z D 1 B j F 2 v H 6 D 7 G n E r 6 C 2 k C g D _ C & l t ; / r i n g & g t ; & l t ; / r p o l y g o n s & g t ; & l t ; r p o l y g o n s & g t ; & l t ; i d & g t ; 7 2 9 6 7 9 4 0 0 2 4 1 2 5 3 5 8 0 9 & l t ; / i d & g t ; & l t ; r i n g & g t ; o 6 2 w 9 p k k D 9 S 4 y B 5 F 1 H - C g I - h C 3 C r C h E 7 D & l t ; / r i n g & g t ; & l t ; / r p o l y g o n s & g t ; & l t ; r p o l y g o n s & g t ; & l t ; i d & g t ; 7 2 9 6 8 9 4 0 2 3 6 1 0 9 2 5 0 6 0 & l t ; / i d & g t ; & l t ; r i n g & g t ; x z x t 6 z 5 n D 5 B v D i H u e l h B - 4 G 3 N q D z C y L t C v U l q B q t B y R 3 P 1 I & l t ; / r i n g & g t ; & l t ; / r p o l y g o n s & g t ; & l t ; r p o l y g o n s & g t ; & l t ; i d & g t ; 7 2 9 6 8 9 4 2 9 8 4 8 8 8 3 2 0 0 1 & l t ; / i d & g t ; & l t ; r i n g & g t ; 6 u i v 4 j v p D y 6 _ C s z 1 6 B w j _ H j j Y 8 9 t C z q 9 Q g m l z B 5 _ 9 D & l t ; / r i n g & g t ; & l t ; / r p o l y g o n s & g t ; & l t ; r p o l y g o n s & g t ; & l t ; i d & g t ; 7 2 9 6 8 9 5 0 8 8 7 6 2 8 1 4 4 6 5 & l t ; / i d & g t ; & l t ; r i n g & g t ; u 4 q 1 h z 3 m D 5 B v D z D h C l F - N p O - C 2 P r E 5 G h H p G 1 - B w b j C & l t ; / r i n g & g t ; & l t ; / r p o l y g o n s & g t ; & l t ; r p o l y g o n s & g t ; & l t ; i d & g t ; 7 2 9 6 8 9 5 0 8 8 7 6 2 8 1 4 4 6 6 & l t ; / i d & g t ; & l t ; r i n g & g t ; s z i l 7 j 3 m D s E 1 F h C u M 0 w H t 8 B k Z 1 2 U i Z 8 D s D x E j K l E o O i 2 E s - C n e - j N _ 7 B j C & l t ; / r i n g & g t ; & l t ; / r p o l y g o n s & g t ; & l t ; r p o l y g o n s & g t ; & l t ; i d & g t ; 7 2 9 6 8 9 5 1 2 3 1 2 2 5 5 2 8 3 3 & l t ; / i d & g t ; & l t ; r i n g & g t ; 2 n 8 s r 8 r m D 8 o k _ z B l z n G h m _ I 9 u m g K 7 r p - C p _ 9 j D l s x 5 C _ k p S v m y r F 0 l 5 V u j _ G v v v n B 2 g 6 - D i r l 9 D 2 7 y N - 1 l y B v 3 r 5 C u h g Q i t 9 D o i q 7 C & l t ; / r i n g & g t ; & l t ; / r p o l y g o n s & g t ; & l t ; r p o l y g o n s & g t ; & l t ; i d & g t ; 7 2 9 6 8 9 5 2 2 6 2 0 1 7 6 7 9 3 7 & l t ; / i d & g t ; & l t ; r i n g & g t ; g j r x s 4 p o D s y 9 c s h _ I o q 7 S _ 5 g D _ 9 l P l m l p B 6 p z u b 7 0 1 k B z j 6 v B x x 8 N w l i K g i z p C g 1 w s B x z q J u 4 u S o v v m B q 5 u S j s 2 Q h z 7 l N i q 3 c v 1 0 M t y - S 9 p q o G x 0 n G i 6 0 D p v v s B u t 1 n B k n l B 5 o t C 8 4 d 7 o s 8 B p v l M o g w R u 5 _ 8 B h w 3 N 7 4 t R m s 7 a y m y 3 J 5 p w - E 8 h 7 h J y 2 j k C 1 5 l u B 2 4 x x B q m p Z k u j K x s w B 0 u 1 G s l S g 4 M w v k J 4 w L 0 1 Q i q y G v i R s 4 p C u p j B k x r D r 3 e 7 q H w h h D p h E 4 _ m B 3 x Q k o r C _ r w C p y N w o G m m 7 B g 8 4 B 6 t g B h m 7 C 0 s E z 9 r D _ j U v u n D o u X y q g G u 9 l B r 4 O u m u C - x _ B 7 l f l x p F i p m H g 3 R y 5 o C 6 s Q w h n B _ s 8 B g o k F s - G i g q G y 3 h C n r l B q n q B o q w K _ g _ P o v 6 a 6 z j K 0 u K 6 z 1 F v 4 d o t 1 E 2 o i B 1 r 5 B 7 8 6 J 8 5 Y 8 4 H k k R y i v L v 4 0 B s 2 0 J 6 p T v p 8 E o 7 2 j B r 5 r N x i K l 4 r R v v k C - h u C g k u F - g Z p z 2 I s w i D v u y L q g T s t Z m 0 R t u c j p i B 9 q N 9 7 p C o 3 3 D y 1 - D 3 0 i D s l 0 H t q 1 F 9 m k B o k r H w 0 3 B w g X r j g C t 5 n C 8 w U n _ z C 1 y u J 0 h h C t 4 B q o O 5 z z B y w 8 C i q g C j i q Z 6 o O _ h - T z v V s p Y i z v E s g P 9 0 - B p m y B l x _ E x k w B h 6 t D 8 j v E k l k B i h c h 9 S g i z Q 8 l - B 5 y x L z m 5 g B 6 q 5 B y 6 j B _ w 1 B 4 7 6 C 1 l 6 G g t t E 8 o t M 9 v 0 B u p v E q n k h B 3 g 4 D 5 - g B x i i D 1 n 6 B 5 h - C n g v a - 5 D 6 r o H y y n 9 S x l s D j k 4 g C g 9 o P r l 5 b 6 z 7 n C 5 n r 8 W & l t ; / r i n g & g t ; & l t ; / r p o l y g o n s & g t ; & l t ; r p o l y g o n s & g t ; & l t ; i d & g t ; 7 2 9 6 8 9 5 3 6 3 6 4 0 7 2 1 4 0 9 & l t ; / i d & g t ; & l t ; r i n g & g t ; s l n j k 0 8 o D j 1 _ Y 2 q o M l k 6 r D 0 k 5 R 1 g i M 9 l _ 1 B y 4 - x C & l t ; / r i n g & g t ; & l t ; / r p o l y g o n s & g t ; & l t ; r p o l y g o n s & g t ; & l t ; i d & g t ; 7 2 9 6 9 0 1 5 8 2 7 5 3 3 6 6 0 1 7 & l t ; / i d & g t ; & l t ; r i n g & g t ; s 6 q 0 w 0 m o D o y 6 L - q 9 N 9 k z 4 C q j u p B w 3 k l B - q y u B 6 u 6 H 0 t z k E u 0 2 g B r h u f i i w g C 1 i - d s 9 u l B p t z g Q k n j - D 7 - 4 k H n 2 o x C & l t ; / r i n g & g t ; & l t ; / r p o l y g o n s & g t ; & l t ; r p o l y g o n s & g t ; & l t ; i d & g t ; 7 2 9 6 9 1 2 0 2 8 1 1 3 8 2 9 9 0 1 & l t ; / i d & g t ; & l t ; r i n g & g t ; _ w 1 i o h 6 i D 1 z p y l D 9 0 7 y C u 3 q g d u g 0 - H y - 9 i 0 B 3 z v v K r l p q J 9 o i g T h r x 7 7 B o w l i a & l t ; / r i n g & g t ; & l t ; / r p o l y g o n s & g t ; & l t ; r p o l y g o n s & g t ; & l t ; i d & g t ; 7 2 9 6 9 1 8 1 4 4 1 4 7 2 5 9 3 9 3 & l t ; / i d & g t ; & l t ; r i n g & g t ; s x w k h - n l D - 8 _ q I m 9 4 s j B 1 n 4 9 M z g j y N _ s 2 o V m 9 1 u E 3 p 5 1 E l 7 i t K o x 7 j O & l t ; / r i n g & g t ; & l t ; / r p o l y g o n s & g t ; & l t ; r p o l y g o n s & g t ; & l t ; i d & g t ; 7 2 9 6 9 1 8 5 9 0 8 2 3 8 5 8 1 7 7 & l t ; / i d & g t ; & l t ; r i n g & g t ; g j s h 6 t r m D y 2 s l E o o m q C 4 - _ i M 3 v u k E p 9 q H q h 3 n C w y p z C q _ h S m 5 k z C 6 1 g 5 G 7 8 q r D u v y 4 Q & l t ; / r i n g & g t ; & l t ; / r p o l y g o n s & g t ; & l t ; r p o l y g o n s & g t ; & l t ; i d & g t ; 7 2 9 6 9 1 8 6 2 5 1 8 3 5 9 6 5 4 7 & l t ; / i d & g t ; & l t ; r i n g & g t ; 4 9 5 3 l o s l D v h k k B t u r b x j n - D 2 l 8 z B k 4 k v E m 1 - 8 B 6 3 0 g C h 0 z Z & l t ; / r i n g & g t ; & l t ; / r p o l y g o n s & g t ; & l t ; r p o l y g o n s & g t ; & l t ; i d & g t ; 7 2 9 6 9 1 8 6 9 3 9 0 3 0 7 3 2 8 1 & l t ; / i d & g t ; & l t ; r i n g & g t ; h _ 8 y _ x 2 m D o - 9 E v z m M 3 q i y C i y k _ C o y 9 V q z 4 R m w i M j - n w D u p 6 Q & l t ; / r i n g & g t ; & l t ; / r p o l y g o n s & g t ; & l t ; r p o l y g o n s & g t ; & l t ; i d & g t ; 7 2 9 6 9 1 8 7 2 8 2 6 2 8 1 1 6 5 2 & l t ; / i d & g t ; & l t ; r i n g & g t ; r g j j 9 t - m D 3 u v x C t k m n F 3 q 5 Q h z i S 3 7 o M g k 5 j G & l t ; / r i n g & g t ; & l t ; / r p o l y g o n s & g t ; & l t ; r p o l y g o n s & g t ; & l t ; i d & g t ; 7 2 9 6 9 1 8 7 9 6 9 8 2 2 8 8 3 8 6 & l t ; / i d & g t ; & l t ; r i n g & g t ; g r s p 7 t w m D j 2 9 T 1 t i V l 4 m 6 C x j s v F l o r q C y z 1 U z p t B n p 5 4 G p k 2 7 H i t g 2 C o u - d & l t ; / r i n g & g t ; & l t ; / r p o l y g o n s & g t ; & l t ; r p o l y g o n s & g t ; & l t ; i d & g t ; 7 2 9 6 9 1 8 8 3 1 3 4 2 0 2 6 7 5 4 & l t ; / i d & g t ; & l t ; r i n g & g t ; g 8 r v y 8 9 j D o 2 7 7 F y 6 3 n O p w 0 m Z u s 3 z M 1 j o g M u u v 4 E t s k g E 5 9 7 p K 1 8 x x 3 B s 7 o n O 3 h 5 p M & l t ; / r i n g & g t ; & l t ; / r p o l y g o n s & g t ; & l t ; r p o l y g o n s & g t ; & l t ; i d & g t ; 7 2 9 6 9 2 0 2 0 5 7 3 1 5 6 1 4 7 4 & l t ; / i d & g t ; & l t ; r i n g & g t ; h g q 9 h 9 p n D 8 M n T 2 V k l D i g B _ q P j u g C w N 0 M l S 8 Y x o J t J l V 3 y B j q h B 7 z C k j B u u S 2 k C z o C p k G 0 t B - T & l t ; / r i n g & g t ; & l t ; / r p o l y g o n s & g t ; & l t ; r p o l y g o n s & g t ; & l t ; i d & g t ; 7 2 9 6 9 2 0 2 0 5 7 3 1 5 6 1 4 7 5 & l t ; / i d & g t ; & l t ; r i n g & g t ; 0 - j 1 u 9 o n D s E w E 7 _ B i 5 B 2 x C 6 u D 7 0 R 8 Y s F h N h R 3 q C 8 _ B o t C q 8 B t y G w o H 6 m B 8 C & l t ; / r i n g & g t ; & l t ; / r p o l y g o n s & g t ; & l t ; r p o l y g o n s & g t ; & l t ; i d & g t ; 7 2 9 6 9 2 0 2 0 5 7 3 1 5 6 1 4 7 6 & l t ; / i d & g t ; & l t ; r i n g & g t ; x t 3 g x 8 g n D l 0 j r C - n 3 j B 2 u 6 r C x z z l B 3 w g 3 D m l l 5 B t t q y B & l t ; / r i n g & g t ; & l t ; / r p o l y g o n s & g t ; & l t ; r p o l y g o n s & g t ; & l t ; i d & g t ; 7 2 9 6 9 2 0 2 4 0 0 9 1 2 9 9 8 4 1 & l t ; / i d & g t ; & l t ; r i n g & g t ; l 8 0 h z 8 r n D 9 3 s B h p Y 6 x U 3 t E i 6 D l F 8 3 B 7 C m o O 4 9 a x 6 v B 0 k U u P y H 5 p B s 4 G & l t ; / r i n g & g t ; & l t ; / r p o l y g o n s & g t ; & l t ; r p o l y g o n s & g t ; & l t ; i d & g t ; 7 2 9 6 9 2 0 2 4 0 0 9 1 2 9 9 8 4 2 & l t ; / i d & g t ; & l t ; r i n g & g t ; o u - 5 6 h s n D k r B y C 9 4 E 8 k H o 8 D 2 x B 1 b 8 D 0 1 B u 0 P m h G s v C m D - D 2 R & l t ; / r i n g & g t ; & l t ; / r p o l y g o n s & g t ; & l t ; r p o l y g o n s & g t ; & l t ; i d & g t ; 7 2 9 6 9 2 0 3 0 8 8 1 0 7 7 6 5 8 0 & l t ; / i d & g t ; & l t ; r i n g & g t ; k _ h 1 2 x o n D v q _ 0 V u 6 9 p C 8 _ m a r y 2 z D 1 r s g B 0 8 _ v J u r 6 Q & l t ; / r i n g & g t ; & l t ; / r p o l y g o n s & g t ; & l t ; r p o l y g o n s & g t ; & l t ; i d & g t ; 7 2 9 6 9 2 0 3 0 8 8 1 0 7 7 6 5 8 1 & l t ; / i d & g t ; & l t ; r i n g & g t ; w r m h x u o n D o y C 3 - Q u r i C i n E 6 w U z 9 b 2 E w z G _ D p 8 F z 0 E l z I 8 w K _ 3 h C l 2 Q 5 h C 6 4 R r q C r B 8 H t e i D u 5 J & l t ; / r i n g & g t ; & l t ; / r p o l y g o n s & g t ; & l t ; / r l i s t & g t ; & l t ; b b o x & g t ; M U L T I P O I N T   ( ( 8 . 4 9 8 6 5 9 4 8 9 7 7 9 2 8   1 . 6 5 1 7 3 8 9 ) ,   ( 1 6 . 1 9 1 1 1 1 1   1 3 . 0 8 3 3 4 3 ) ) & l t ; / b b o x & g t ; & l t ; / r e n t r y v a l u e & g t ; & l t ; / r e n t r y & g t ; & l t ; r e n t r y & g t ; & l t ; r e n t r y k e y & g t ; & l t ; l a t & g t ; 2 1 . 1 7 7 5 7 6 0 7 & l t ; / l a t & g t ; & l t ; l o n & g t ; 9 6 . 5 1 6 9 8 3 0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8 2 4 1 6 & l t ; / i d & g t ; & l t ; r i n g & g t ; z z n x r 3 q u p H x 0 z m B _ p h 1 O z o k m X 0 2 z l K j - 5 q a & l t ; / r i n g & g t ; & l t ; / r p o l y g o n s & g t ; & l t ; r p o l y g o n s & g t ; & l t ; i d & g t ; - 2 1 4 7 4 8 2 4 1 5 & l t ; / i d & g t ; & l t ; r i n g & g t ; n j p g q k 0 k p H 4 g j p L x 5 r i Q 3 2 x g 8 B r v _ 8 Q m z 9 6 d x i m 7 H w v 2 h E z _ 7 - a 7 l m u C & l t ; / r i n g & g t ; & l t ; / r p o l y g o n s & g t ; & l t ; r p o l y g o n s & g t ; & l t ; i d & g t ; - 2 1 4 7 4 8 2 4 1 4 & l t ; / i d & g t ; & l t ; r i n g & g t ; h 2 o 7 v p s 7 p H 5 2 q q w C l s 8 t X 4 v u s M 5 3 x 5 W p s 2 2 u H 9 g p 9 a t k q m r J t i - g k C & l t ; / r i n g & g t ; & l t ; / r p o l y g o n s & g t ; & l t ; r p o l y g o n s & g t ; & l t ; i d & g t ; - 2 1 4 7 4 8 2 4 1 3 & l t ; / i d & g t ; & l t ; r i n g & g t ; 2 x j 5 o 6 q z o H h - 9 _ 4 C w 2 1 p K q w 6 n g B u _ j 6 m B & l t ; / r i n g & g t ; & l t ; / r p o l y g o n s & g t ; & l t ; r p o l y g o n s & g t ; & l t ; i d & g t ; - 2 1 4 7 4 8 2 4 1 2 & l t ; / i d & g t ; & l t ; r i n g & g t ; q t j r h 4 l y o H 3 q v k P r i u x K z 3 l 4 l C w z u y 0 F 9 8 g l K 5 4 z p Y x r k w N h 0 5 l P t k y t H q l k m T y p m h K 1 g 5 w e 3 1 2 g T - l w t X 3 z 6 t o B 8 p h j p I 0 4 2 r V & l t ; / r i n g & g t ; & l t ; / r p o l y g o n s & g t ; & l t ; r p o l y g o n s & g t ; & l t ; i d & g t ; - 2 1 4 7 4 8 2 4 1 1 & l t ; / i d & g t ; & l t ; r i n g & g t ; - l 4 - 4 4 4 u q H z o 5 0 c 3 0 6 i C 0 y k n E y 3 0 9 V x 8 m l B n 8 5 0 U q g 1 g x B m h o j I - n 2 9 E l u m v I & l t ; / r i n g & g t ; & l t ; / r p o l y g o n s & g t ; & l t ; r p o l y g o n s & g t ; & l t ; i d & g t ; - 2 1 4 7 4 8 2 4 1 0 & l t ; / i d & g t ; & l t ; r i n g & g t ; h v t 5 r l t 7 o H 3 g 3 v S n w 8 1 f j l q 8 4 C 5 4 n g R 4 2 r s I & l t ; / r i n g & g t ; & l t ; / r p o l y g o n s & g t ; & l t ; r p o l y g o n s & g t ; & l t ; i d & g t ; - 2 1 4 7 4 8 2 4 0 9 & l t ; / i d & g t ; & l t ; r i n g & g t ; x p j n 6 h 6 h p H 9 q t h O x r s r O 2 m 5 m E r j p o D j p h J t 5 y x w C 9 4 m E 1 u 8 r E & l t ; / r i n g & g t ; & l t ; / r p o l y g o n s & g t ; & l t ; r p o l y g o n s & g t ; & l t ; i d & g t ; - 2 1 4 7 4 8 2 4 0 8 & l t ; / i d & g t ; & l t ; r i n g & g t ; t t u 8 x 5 h o q H _ t 1 v O 8 q p w P 5 z n 2 K & l t ; / r i n g & g t ; & l t ; / r p o l y g o n s & g t ; & l t ; r p o l y g o n s & g t ; & l t ; i d & g t ; - 2 1 4 7 4 8 2 4 0 7 & l t ; / i d & g t ; & l t ; r i n g & g t ; o i p t v t r - o H 8 r i 4 U z u 0 l 9 D l 1 9 t I j n 8 7 4 B y 7 z 1 2 G & l t ; / r i n g & g t ; & l t ; / r p o l y g o n s & g t ; & l t ; r p o l y g o n s & g t ; & l t ; i d & g t ; - 2 1 4 7 4 8 2 4 0 6 & l t ; / i d & g t ; & l t ; r i n g & g t ; 0 g 9 h 2 6 8 _ o H l - t v F z q 5 m D 0 l n i R & l t ; / r i n g & g t ; & l t ; / r p o l y g o n s & g t ; & l t ; r p o l y g o n s & g t ; & l t ; i d & g t ; - 2 1 4 7 4 8 2 4 0 5 & l t ; / i d & g t ; & l t ; r i n g & g t ; j j - n 1 i 7 j p H o 3 q u Q q 1 p q w D z _ j v G t s n k 2 C & l t ; / r i n g & g t ; & l t ; / r p o l y g o n s & g t ; & l t ; r p o l y g o n s & g t ; & l t ; i d & g t ; - 2 1 4 7 4 8 2 4 0 4 & l t ; / i d & g t ; & l t ; r i n g & g t ; 1 n p x 4 y - o p H k 2 0 k z B o y 5 h q F t 5 h o H z r z q O p z j g l F r - g _ 3 E v v z k G 8 g x h o B u x 5 k M 2 0 x 1 B k o j 1 H g 4 5 _ D g 0 o v R r r j n r B w i t q S 1 8 z k b x q s 6 q B o 5 _ 3 n C 5 h k q H j z - 6 _ B k z y x u D 5 m s 4 i E _ l 0 _ 4 B n z m p x B 0 h - g h B x 4 t s M w g r i 7 B s _ x t N & l t ; / r i n g & g t ; & l t ; / r p o l y g o n s & g t ; & l t ; r p o l y g o n s & g t ; & l t ; i d & g t ; - 2 1 4 7 4 8 2 4 0 3 & l t ; / i d & g t ; & l t ; r i n g & g t ; y i o w o 8 7 7 p H p j 8 h I 1 0 m 3 p C u o 0 s h E k 3 g 0 1 C g y 0 s N 8 l 5 k 6 H r s 7 g K m x s x L o s j w G s 1 z - F t l 1 n M 1 l m j c x 2 p q s B 5 l y g D 6 r v x J l 9 u i T v - v h J 2 0 3 9 o D 6 7 t k x E k h k n o E _ 1 2 _ m D x w m x B & l t ; / r i n g & g t ; & l t ; / r p o l y g o n s & g t ; & l t ; r p o l y g o n s & g t ; & l t ; i d & g t ; - 2 1 4 7 4 8 2 4 0 2 & l t ; / i d & g t ; & l t ; r i n g & g t ; 5 4 h w v 8 k g q H n n g C n 6 h s I w y _ 4 Q z 8 j o B u i 8 X j 9 j w F o 7 r x Q y u r v B & l t ; / r i n g & g t ; & l t ; / r p o l y g o n s & g t ; & l t ; r p o l y g o n s & g t ; & l t ; i d & g t ; - 2 1 4 7 4 8 2 4 0 1 & l t ; / i d & g t ; & l t ; r i n g & g t ; u l z p k j w j q H g o g n R p 0 5 i W x 8 i - I x l l 1 g B - k 1 k P & l t ; / r i n g & g t ; & l t ; / r p o l y g o n s & g t ; & l t ; r p o l y g o n s & g t ; & l t ; i d & g t ; - 2 1 4 7 4 8 2 4 0 0 & l t ; / i d & g t ; & l t ; r i n g & g t ; g i p z k 1 o 9 p H l 5 l p l B _ 1 n m U 7 m h 8 V & l t ; / r i n g & g t ; & l t ; / r p o l y g o n s & g t ; & l t ; r p o l y g o n s & g t ; & l t ; i d & g t ; - 2 1 4 7 4 8 2 3 9 9 & l t ; / i d & g t ; & l t ; r i n g & g t ; t w 6 u x 3 j h q H w r u - C j - y 7 F 9 _ 5 r D - h r j c w y q m F & l t ; / r i n g & g t ; & l t ; / r p o l y g o n s & g t ; & l t ; r p o l y g o n s & g t ; & l t ; i d & g t ; - 2 1 4 7 4 8 2 3 9 8 & l t ; / i d & g t ; & l t ; r i n g & g t ; u 1 g r l 0 7 k q H k o o x B o v 1 j B r n h m b z g 5 v B 6 7 5 j B 1 g 3 2 H z u r j X j h 7 7 G & l t ; / r i n g & g t ; & l t ; / r p o l y g o n s & g t ; & l t ; r p o l y g o n s & g t ; & l t ; i d & g t ; - 2 1 4 7 4 8 2 3 9 7 & l t ; / i d & g t ; & l t ; r i n g & g t ; l z r 7 9 n h 8 p H k _ v 6 U n - 6 h h B i 5 3 s g B 3 - k t f 0 9 7 z H & l t ; / r i n g & g t ; & l t ; / r p o l y g o n s & g t ; & l t ; r p o l y g o n s & g t ; & l t ; i d & g t ; - 2 1 4 7 4 8 2 3 9 6 & l t ; / i d & g t ; & l t ; r i n g & g t ; 2 q q z _ h _ u q H 8 - r 8 a 1 s _ r z B m 1 o 5 E 0 l 1 5 K 0 5 1 p V 3 v r k H u m s r l B z k 1 4 G g q l t E & l t ; / r i n g & g t ; & l t ; / r p o l y g o n s & g t ; & l t ; r p o l y g o n s & g t ; & l t ; i d & g t ; - 2 1 4 7 4 8 2 3 9 5 & l t ; / i d & g t ; & l t ; r i n g & g t ; 2 0 0 4 y l 7 5 p H 5 6 3 9 C 8 n 4 q G 5 z 4 2 c o m s g n B 4 y 1 o l C g 8 p 7 Q 9 p p s v B i o 6 y j B p p h - 6 B s 0 9 _ i B g h 3 r E & l t ; / r i n g & g t ; & l t ; / r p o l y g o n s & g t ; & l t ; r p o l y g o n s & g t ; & l t ; i d & g t ; - 2 1 4 7 4 8 2 3 9 4 & l t ; / i d & g t ; & l t ; r i n g & g t ; u 9 y t 7 _ t 0 n H 4 7 w x x C 4 p 6 k q D x _ 4 k j G r 2 k 4 4 E g 0 - 6 _ B i 5 y w L t 9 t 1 g B 9 5 o m Q x o y 4 C h z q 1 i C - o 1 2 0 Q j k t 8 I q t 4 7 8 D & l t ; / r i n g & g t ; & l t ; / r p o l y g o n s & g t ; & l t ; r p o l y g o n s & g t ; & l t ; i d & g t ; - 2 1 4 7 4 8 2 3 9 3 & l t ; / i d & g t ; & l t ; r i n g & g t ; v h 0 q 1 3 p _ p H x z x h B 1 v u p L 7 i 1 4 3 C l m j p C 6 9 7 5 C s _ 1 x V m 9 g h j B & l t ; / r i n g & g t ; & l t ; / r p o l y g o n s & g t ; & l t ; r p o l y g o n s & g t ; & l t ; i d & g t ; - 2 1 4 7 4 8 2 3 9 2 & l t ; / i d & g t ; & l t ; r i n g & g t ; 3 r x w t x 3 w o H 5 y u u E 7 h v m Z g 3 v x i h B 8 w 2 z O 2 x 1 s t C 9 1 2 4 K 9 i v y r D n h 0 y l b _ k 6 g 3 B 1 6 t y Z & l t ; / r i n g & g t ; & l t ; / r p o l y g o n s & g t ; & l t ; r p o l y g o n s & g t ; & l t ; i d & g t ; - 2 1 4 7 4 8 2 3 9 1 & l t ; / i d & g t ; & l t ; r i n g & g t ; v 8 - p 2 _ x q q H 9 q y 1 7 B 1 4 _ u P 4 6 3 _ F 2 j 2 k 0 D z u h n U & l t ; / r i n g & g t ; & l t ; / r p o l y g o n s & g t ; & l t ; r p o l y g o n s & g t ; & l t ; i d & g t ; - 2 1 4 7 4 8 2 3 9 0 & l t ; / i d & g t ; & l t ; r i n g & g t ; x p 7 0 3 4 o 2 p H t l h 7 I 8 x 0 - I u n m 6 R z l 3 4 F j p s o d q 1 g 5 C 2 m o q R r 7 x n G & l t ; / r i n g & g t ; & l t ; / r p o l y g o n s & g t ; & l t ; r p o l y g o n s & g t ; & l t ; i d & g t ; - 2 1 4 7 4 8 2 3 8 9 & l t ; / i d & g t ; & l t ; r i n g & g t ; - j x p - n q i p H i 9 9 i B 9 8 6 q D w 6 l l E & l t ; / r i n g & g t ; & l t ; / r p o l y g o n s & g t ; & l t ; r p o l y g o n s & g t ; & l t ; i d & g t ; - 2 1 4 7 4 8 2 3 8 8 & l t ; / i d & g t ; & l t ; r i n g & g t ; o x s 2 m r 0 j o H w l l y 9 H m - 6 s 0 C 9 v u 9 D r 0 k r l B 4 8 h n n B h t n u h B x s w q v C v m y 1 4 B q p q r 4 C 5 w 3 i V 4 i q 8 h C 6 h 2 g W q 8 o q x B g r 4 m O 9 m - j r F i 6 2 k f s z v 2 h C p v k z m U i q 6 5 F v 9 m m F x h r 4 E k k o 9 S _ 9 w z Q & l t ; / r i n g & g t ; & l t ; / r p o l y g o n s & g t ; & l t ; r p o l y g o n s & g t ; & l t ; i d & g t ; - 2 1 4 7 4 8 2 3 8 7 & l t ; / i d & g t ; & l t ; r i n g & g t ; n 2 g v 4 1 1 q q H - p v 9 X _ m 3 2 d o 8 s 3 I o - s 5 Z h 6 t y I 7 1 z 1 W & l t ; / r i n g & g t ; & l t ; / r p o l y g o n s & g t ; & l t ; r p o l y g o n s & g t ; & l t ; i d & g t ; - 2 1 4 7 4 8 2 3 8 6 & l t ; / i d & g t ; & l t ; r i n g & g t ; 6 - - 7 6 q r y p H p j 9 1 Y o 0 u s J 2 g z z G n l 4 y C v z 4 s X 6 x 8 l U & l t ; / r i n g & g t ; & l t ; / r p o l y g o n s & g t ; & l t ; r p o l y g o n s & g t ; & l t ; i d & g t ; - 2 1 4 7 4 8 2 3 8 5 & l t ; / i d & g t ; & l t ; r i n g & g t ; n l v k 0 7 3 m q H 8 i y k s C q 3 r u Q u l g r o C x p y - O z - p n Q 5 q t s J z 2 l o H n 7 o 5 R g - h s I _ _ 8 1 g B u k y k Y 7 _ 6 3 c & l t ; / r i n g & g t ; & l t ; / r p o l y g o n s & g t ; & l t ; r p o l y g o n s & g t ; & l t ; i d & g t ; - 2 1 4 7 4 8 2 3 8 4 & l t ; / i d & g t ; & l t ; r i n g & g t ; h x i k y q 4 o p H q - j p V i _ - v M _ t y s Y - l r 5 g D m r n m O o 9 i k D 5 h z 4 J i k 1 t g C s i t u v C t 6 _ 7 k B h l v 8 G w 2 5 i V v p o m D x 7 v 0 i E 7 7 5 l p C 0 9 u w v B 3 5 2 4 q D s 9 8 n B y - 1 o r B & l t ; / r i n g & g t ; & l t ; / r p o l y g o n s & g t ; & l t ; r p o l y g o n s & g t ; & l t ; i d & g t ; - 2 1 4 7 4 8 2 3 8 3 & l t ; / i d & g t ; & l t ; r i n g & g t ; p - 2 g _ 7 n l p H i 4 m z b j j p g U 0 r x z _ C & l t ; / r i n g & g t ; & l t ; / r p o l y g o n s & g t ; & l t ; r p o l y g o n s & g t ; & l t ; i d & g t ; - 2 1 4 7 4 8 2 3 8 2 & l t ; / i d & g t ; & l t ; r i n g & g t ; 6 q 2 - i q x t q H t l y - D v x 0 W m y t C o h s o D n q o U l 6 i G & l t ; / r i n g & g t ; & l t ; / r p o l y g o n s & g t ; & l t ; r p o l y g o n s & g t ; & l t ; i d & g t ; - 2 1 4 7 4 8 2 3 8 1 & l t ; / i d & g t ; & l t ; r i n g & g t ; m 9 p h u y o 9 p H i n 5 2 J p 5 s g J r p r k F r k z k J s m m 8 a v 1 6 k B n - n g r B - n - x K 5 g 0 k b h 0 i p O l i y 7 M i n 3 0 E w u 2 h W 3 7 - t Z & l t ; / r i n g & g t ; & l t ; / r p o l y g o n s & g t ; & l t ; r p o l y g o n s & g t ; & l t ; i d & g t ; - 2 1 4 7 4 8 2 3 8 0 & l t ; / i d & g t ; & l t ; r i n g & g t ; y 5 m q 6 4 r v p H u 9 y K u 6 s L g - 5 D 4 z 1 N t 8 8 r B 9 p l D & l t ; / r i n g & g t ; & l t ; / r p o l y g o n s & g t ; & l t ; r p o l y g o n s & g t ; & l t ; i d & g t ; - 2 1 4 7 4 8 2 3 7 9 & l t ; / i d & g t ; & l t ; r i n g & g t ; 3 l _ j s q q o p H r w 0 p d 5 y k i D y r g 9 C p u x v q B h _ g x S 6 y 6 i z B 9 7 z y t B g 3 x s M m r q 7 C & l t ; / r i n g & g t ; & l t ; / r p o l y g o n s & g t ; & l t ; r p o l y g o n s & g t ; & l t ; i d & g t ; - 2 1 4 7 4 8 2 3 7 8 & l t ; / i d & g t ; & l t ; r i n g & g t ; 2 q z 5 o i o u p H t p q 9 T 4 l g u o C 6 s 3 i m B 9 z 6 0 n B l m v - G g z 7 z I k s s x C 2 5 m h 5 B l n 0 i X v n p 8 U u 7 9 5 D 4 8 o 2 e - i o 0 m B z w _ 3 p B _ s 6 i V 3 n i y M q 9 _ t O 6 k 2 5 L & l t ; / r i n g & g t ; & l t ; / r p o l y g o n s & g t ; & l t ; r p o l y g o n s & g t ; & l t ; i d & g t ; - 2 1 4 7 4 8 2 3 7 7 & l t ; / i d & g t ; & l t ; r i n g & g t ; m 8 i 2 o 3 1 j p H j x j y J y 6 p 4 C u o 0 Z k _ 8 I z 2 3 l B s 0 q B o l x m J m 2 w 7 b p k 3 2 a i 0 _ 1 M & l t ; / r i n g & g t ; & l t ; / r p o l y g o n s & g t ; & l t ; r p o l y g o n s & g t ; & l t ; i d & g t ; - 2 1 4 7 4 8 2 3 7 6 & l t ; / i d & g t ; & l t ; r i n g & g t ; 9 p t j 7 s 0 - o H i 4 g k E 7 3 u 2 Q v k 1 7 w E 6 y 2 s M - j 6 5 C 4 7 _ w B 7 v v v H 4 y y 2 K p y q q o B g 2 - r c k r 2 n G q g y t Z & l t ; / r i n g & g t ; & l t ; / r p o l y g o n s & g t ; & l t ; r p o l y g o n s & g t ; & l t ; i d & g t ; - 2 1 4 7 4 8 2 3 7 5 & l t ; / i d & g t ; & l t ; r i n g & g t ; g l 3 p 2 t _ 1 p H 3 v o 8 C 9 s 6 n C 3 u q p C & l t ; / r i n g & g t ; & l t ; / r p o l y g o n s & g t ; & l t ; r p o l y g o n s & g t ; & l t ; i d & g t ; - 2 1 4 7 4 8 2 3 7 4 & l t ; / i d & g t ; & l t ; r i n g & g t ; o m r m p 9 n l p H x x 6 J u y - s H i k s l B v k 1 b 3 w 7 - B z 7 7 8 I 9 s 2 R z - h N y 0 u 0 B j x k t B k i z F & l t ; / r i n g & g t ; & l t ; / r p o l y g o n s & g t ; & l t ; r p o l y g o n s & g t ; & l t ; i d & g t ; - 2 1 4 7 4 8 2 3 7 3 & l t ; / i d & g t ; & l t ; r i n g & g t ; _ 6 t i k 0 8 h p H 3 3 2 B l 0 n l B 9 v - x C 6 h v H q 6 r E s 9 n O z 6 i m B 7 3 4 w B & l t ; / r i n g & g t ; & l t ; / r p o l y g o n s & g t ; & l t ; r p o l y g o n s & g t ; & l t ; i d & g t ; - 2 1 4 7 4 8 2 3 7 2 & l t ; / i d & g t ; & l t ; r i n g & g t ; h 1 4 8 q - 2 t p H p x y j B r 7 4 0 F r q g 1 F & l t ; / r i n g & g t ; & l t ; / r p o l y g o n s & g t ; & l t ; r p o l y g o n s & g t ; & l t ; i d & g t ; - 2 1 4 7 4 8 2 3 7 1 & l t ; / i d & g t ; & l t ; r i n g & g t ; v q o 2 m v g r p H _ 3 4 _ B x 3 3 w D 2 y t C q l _ C r 8 2 o B u - z 4 C n m K 8 x v I & l t ; / r i n g & g t ; & l t ; / r p o l y g o n s & g t ; & l t ; r p o l y g o n s & g t ; & l t ; i d & g t ; - 2 1 4 7 4 8 2 3 7 0 & l t ; / i d & g t ; & l t ; r i n g & g t ; h - 2 q 9 m - j p H o v j 5 D x v w 3 D m i n v R _ v o 2 K o k n y J 7 7 p 9 C v 1 6 s I & l t ; / r i n g & g t ; & l t ; / r p o l y g o n s & g t ; & l t ; r p o l y g o n s & g t ; & l t ; i d & g t ; - 2 1 4 7 4 8 2 3 6 9 & l t ; / i d & g t ; & l t ; r i n g & g t ; 8 q o s l n i x p H t k l 9 C 2 v r 6 Q o 5 - y E q 9 2 h j B & l t ; / r i n g & g t ; & l t ; / r p o l y g o n s & g t ; & l t ; r p o l y g o n s & g t ; & l t ; i d & g t ; - 2 1 4 7 4 8 2 3 6 8 & l t ; / i d & g t ; & l t ; r i n g & g t ; 6 z - 1 p 2 z m p H k w z M _ 7 o E j _ p F t k r R n k 5 B g i P q n s D l i x g B w i o B _ - k G n - h O & l t ; / r i n g & g t ; & l t ; / r p o l y g o n s & g t ; & l t ; r p o l y g o n s & g t ; & l t ; i d & g t ; - 2 1 4 7 4 8 2 3 6 7 & l t ; / i d & g t ; & l t ; r i n g & g t ; y n k l 9 7 o n p H s 8 u D 1 x j E z 2 i X 8 _ y F 2 8 r P s k w L z o t C k - 6 F _ q n G r u 5 J 3 m q k C 7 1 h h B & l t ; / r i n g & g t ; & l t ; / r p o l y g o n s & g t ; & l t ; r p o l y g o n s & g t ; & l t ; i d & g t ; - 2 1 4 7 4 8 2 3 6 6 & l t ; / i d & g t ; & l t ; r i n g & g t ; j 0 x _ j n 6 9 o H x j i J 9 j - b z _ k R & l t ; / r i n g & g t ; & l t ; / r p o l y g o n s & g t ; & l t ; r p o l y g o n s & g t ; & l t ; i d & g t ; - 2 1 4 7 4 8 2 3 6 5 & l t ; / i d & g t ; & l t ; r i n g & g t ; t 4 s t _ x l - o H h 7 4 u E g 9 o z C v t p K u k v J k - x N _ h n e z x o n B & l t ; / r i n g & g t ; & l t ; / r p o l y g o n s & g t ; & l t ; r p o l y g o n s & g t ; & l t ; i d & g t ; - 2 1 4 7 4 8 2 3 6 4 & l t ; / i d & g t ; & l t ; r i n g & g t ; u x v l _ 2 1 u o H s u w G 6 o j m B n x 8 U o o h 6 H l s f 2 2 9 D q r y q O 0 o q d 1 i l B & l t ; / r i n g & g t ; & l t ; / r p o l y g o n s & g t ; & l t ; r p o l y g o n s & g t ; & l t ; i d & g t ; - 2 1 4 7 4 8 2 3 6 3 & l t ; / i d & g t ; & l t ; r i n g & g t ; t o - v l i 0 9 o H 8 h 0 t B z x 5 1 B i o m q D & l t ; / r i n g & g t ; & l t ; / r p o l y g o n s & g t ; & l t ; r p o l y g o n s & g t ; & l t ; i d & g t ; - 2 1 4 7 4 8 2 3 6 2 & l t ; / i d & g t ; & l t ; r i n g & g t ; 7 9 v i r 3 p w o H m 8 X y x u I j - 6 j D 2 - o T 8 y p f z 0 1 K l m 3 I k 7 j 3 D x 5 z X j 4 q B & l t ; / r i n g & g t ; & l t ; / r p o l y g o n s & g t ; & l t ; r p o l y g o n s & g t ; & l t ; i d & g t ; - 2 1 4 7 4 8 2 3 6 1 & l t ; / i d & g t ; & l t ; r i n g & g t ; n 6 g v v x y - o H g y z q h C m 4 w p O n 7 l g K 8 1 m 3 B s 3 m z J n 1 0 u k B & l t ; / r i n g & g t ; & l t ; / r p o l y g o n s & g t ; & l t ; r p o l y g o n s & g t ; & l t ; i d & g t ; - 2 1 4 7 4 8 2 3 6 0 & l t ; / i d & g t ; & l t ; r i n g & g t ; - v 5 l s 1 y 5 o H 1 8 r E 2 w u n C 6 x p 7 C & l t ; / r i n g & g t ; & l t ; / r p o l y g o n s & g t ; & l t ; r p o l y g o n s & g t ; & l t ; i d & g t ; - 2 1 4 7 4 8 2 3 5 9 & l t ; / i d & g t ; & l t ; r i n g & g t ; q 3 p 8 7 h s 2 o H 8 g O j t x B 2 g S 4 n z B j l H r 8 W 1 1 p B j 2 s D & l t ; / r i n g & g t ; & l t ; / r p o l y g o n s & g t ; & l t ; r p o l y g o n s & g t ; & l t ; i d & g t ; - 2 1 4 7 4 8 2 3 5 8 & l t ; / i d & g t ; & l t ; r i n g & g t ; h n t 4 v 9 6 w p H z 2 i 9 J - k v z S 5 l q 0 s D x y 4 q _ B 3 6 7 z C v 8 x 5 g G & l t ; / r i n g & g t ; & l t ; / r p o l y g o n s & g t ; & l t ; r p o l y g o n s & g t ; & l t ; i d & g t ; - 2 1 4 7 4 8 2 3 5 7 & l t ; / i d & g t ; & l t ; r i n g & g t ; 8 5 q j p w q r o H 1 o m j B 0 v k Q 5 5 g t B y - m y D n 8 v J 6 j 8 g C m q n o B _ j 9 z D 7 3 4 g F g k r l F j k 6 Q n 0 y C 7 w 1 f q n u y B 5 k s b - 0 r l E 1 0 g p F w r _ b r t g j B 5 u s x W & l t ; / r i n g & g t ; & l t ; / r p o l y g o n s & g t ; & l t ; r p o l y g o n s & g t ; & l t ; i d & g t ; - 2 1 4 7 4 8 2 3 5 6 & l t ; / i d & g t ; & l t ; r i n g & g t ; 5 x y 5 1 r n o o H s t p y H 3 s o s R u y 0 h L & l t ; / r i n g & g t ; & l t ; / r p o l y g o n s & g t ; & l t ; r p o l y g o n s & g t ; & l t ; i d & g t ; - 2 1 4 7 4 8 2 3 5 5 & l t ; / i d & g t ; & l t ; r i n g & g t ; 1 7 x u v o l w o H 0 y g k B - m _ o B v 8 i 6 C t 2 n 9 N m x x 4 D 9 v 3 0 D j t s _ m C 4 7 y S 7 E i 3 E w j o i B o p x l J 6 h l Y o n z p F t p j y B 5 x m - F u i v T l 4 5 l C g 0 4 5 B 7 y o 9 I 1 q t o D n q 4 - B & l t ; / r i n g & g t ; & l t ; / r p o l y g o n s & g t ; & l t ; r p o l y g o n s & g t ; & l t ; i d & g t ; - 2 1 4 7 4 8 2 3 5 4 & l t ; / i d & g t ; & l t ; r i n g & g t ; y h u 9 z 3 h 0 o H w - x v K u z l m i B z x s j p B 1 7 s m m D m h 6 q I & l t ; / r i n g & g t ; & l t ; / r p o l y g o n s & g t ; & l t ; r p o l y g o n s & g t ; & l t ; i d & g t ; - 2 1 4 7 4 8 2 3 5 3 & l t ; / i d & g t ; & l t ; r i n g & g t ; 5 r 7 g z 1 1 u o H 9 6 t - B j _ 5 o E 0 z - M 0 t _ 2 H k 1 m h E g u w J & l t ; / r i n g & g t ; & l t ; / r p o l y g o n s & g t ; & l t ; r p o l y g o n s & g t ; & l t ; i d & g t ; - 2 1 4 7 4 8 2 3 5 2 & l t ; / i d & g t ; & l t ; r i n g & g t ; h n s i h l _ z o H 3 8 6 4 D y r m 9 B s t n g I & l t ; / r i n g & g t ; & l t ; / r p o l y g o n s & g t ; & l t ; r p o l y g o n s & g t ; & l t ; i d & g t ; - 2 1 4 7 4 8 2 3 5 1 & l t ; / i d & g t ; & l t ; r i n g & g t ; t 5 p k r j 5 0 n H h w W l 9 _ p D g i u V 7 g q l C t t K l y t D _ t h D 4 k k 4 C l z 3 Y 3 t v H q y t B g m 1 B x v j c 3 z 3 B & l t ; / r i n g & g t ; & l t ; / r p o l y g o n s & g t ; & l t ; r p o l y g o n s & g t ; & l t ; i d & g t ; - 2 1 4 7 4 8 2 3 5 0 & l t ; / i d & g t ; & l t ; r i n g & g t ; p p x 7 0 w - s o H v w 0 1 B r k 3 y B 5 w z w C - 1 z i B 4 0 6 s C l h _ X 0 8 m M g 4 6 n C g 4 _ 8 K g v 7 G u 5 n 3 C & l t ; / r i n g & g t ; & l t ; / r p o l y g o n s & g t ; & l t ; r p o l y g o n s & g t ; & l t ; i d & g t ; - 2 1 4 7 4 8 2 3 4 9 & l t ; / i d & g t ; & l t ; r i n g & g t ; o 4 0 h 9 l w x o H g o 6 w E 5 - x z B t r r r B u y o X n 4 h J 5 t 9 Q z q y t H k q t 5 W & l t ; / r i n g & g t ; & l t ; / r p o l y g o n s & g t ; & l t ; r p o l y g o n s & g t ; & l t ; i d & g t ; - 2 1 4 7 4 8 2 3 4 8 & l t ; / i d & g t ; & l t ; r i n g & g t ; m s v 3 h v _ p o H q 1 g 7 L m s i 8 i B v - 5 w D 5 8 w - P h i v _ J n x 8 w U 1 9 u q R p j g j n D & l t ; / r i n g & g t ; & l t ; / r p o l y g o n s & g t ; & l t ; r p o l y g o n s & g t ; & l t ; i d & g t ; - 2 1 4 7 4 8 2 3 4 7 & l t ; / i d & g t ; & l t ; r i n g & g t ; z - v k v j g s o H x - x 8 C 0 p g 4 I 8 5 4 7 H & l t ; / r i n g & g t ; & l t ; / r p o l y g o n s & g t ; & l t ; r p o l y g o n s & g t ; & l t ; i d & g t ; - 2 1 4 7 4 8 2 3 4 6 & l t ; / i d & g t ; & l t ; r i n g & g t ; t s 4 h 0 m k z o H 1 r n 7 F p p o u I 9 t _ k F & l t ; / r i n g & g t ; & l t ; / r p o l y g o n s & g t ; & l t ; r p o l y g o n s & g t ; & l t ; i d & g t ; - 2 1 4 7 4 8 2 3 4 5 & l t ; / i d & g t ; & l t ; r i n g & g t ; 0 r _ v 3 9 n 2 o H k r 6 R 8 p 7 j B h x z Q v y 0 i C q z 5 h H 7 r l 2 B v _ 3 e & l t ; / r i n g & g t ; & l t ; / r p o l y g o n s & g t ; & l t ; r p o l y g o n s & g t ; & l t ; i d & g t ; - 2 1 4 7 4 8 2 3 4 4 & l t ; / i d & g t ; & l t ; r i n g & g t ; 2 - o 5 u 3 1 w o H g w j G h r G t q i 8 I 1 _ t 9 F w k x g B j 8 z J q o w I 2 m 9 _ E n i 3 v E 7 _ - T q k l D l l 3 E p 1 r M 7 u i L p g p D & l t ; / r i n g & g t ; & l t ; / r p o l y g o n s & g t ; & l t ; r p o l y g o n s & g t ; & l t ; i d & g t ; - 2 1 4 7 4 8 2 3 4 3 & l t ; / i d & g t ; & l t ; r i n g & g t ; 2 7 t j 1 3 y 9 l H s s 3 x B g 1 0 z E x 7 n s F & l t ; / r i n g & g t ; & l t ; / r p o l y g o n s & g t ; & l t ; r p o l y g o n s & g t ; & l t ; i d & g t ; - 2 1 4 7 4 8 2 3 4 2 & l t ; / i d & g t ; & l t ; r i n g & g t ; p 8 2 6 s 3 k s n H 2 l 9 n Q v 5 g l H s j u k H 7 3 9 y B j 2 7 X 0 9 6 0 B q x k t B v 3 h m B x m q Y y 4 v Q 6 h z n B q w 9 L 7 m m a q n l 7 B 6 i v i C o o h l B o x h z C y i k a y p j q D 4 q l T t u m t G 5 z 2 s J 9 w t I i h i u B i p h m L 4 k w v B m k 3 s B t x t I l n l I q g k l B z 8 4 p H q 7 r i h B k r 3 6 1 B 1 3 n 3 C _ 2 p y D 9 n 0 O q i 8 v C i r 6 8 S z l i t U p 4 z - d q p q 8 G s 2 j n D v z r 1 J j 8 k 4 G l x j s F 4 r 0 S p 9 _ r B y 6 l h F x 7 t u B l i z 6 B 3 2 _ x D r m l 7 B i l 4 w D z - 5 y K 8 v y t E u w s r U 3 n h - b g w 7 j F 0 i r u H i s i t K 8 t o 9 C 5 5 l 7 F i _ k l k B p u 9 F g v o q C s s 4 l D n 0 3 x H v l 0 n O j x w m D l 0 v h D k z v h Q p 8 7 q C 5 y 9 - C p h u x Q 8 w t z w B v z 9 g H 0 _ z w B - 0 k o R h 9 m r D v p 1 s B n 5 p v h B 4 _ 5 r C x 7 m k C q 0 m Z t k 9 j B l p - i H n u m G p w n i B x 9 - w H 1 4 s l C t v 0 e l u n 0 G g w _ 0 B j 3 n 6 B x o 4 l b j o k j C 8 k n N o w 6 q B g 7 h j J 8 u 8 k E u r 2 n D h w _ z D 3 t y h C - w y - B 5 _ 9 g D i 3 5 p B l w q _ q C 8 p m 6 Q n 2 6 6 b n v i t E w o 4 1 V 4 p k l J l g 7 z V v x q t V i y k 5 m C r r u _ G l p 3 u B 5 g 2 6 O n q g d x j h x M g y 5 Z r j x 0 b u 0 3 n E 6 h j i B 8 v l j Z 0 r w y B n 4 6 i E r - 8 m E i z x n B j 1 g M 0 g 3 J w t i I 7 q 7 U g _ w J j y h d h o o 2 B 5 n x p C 0 v x z D n - v W m 7 p p B 4 p z h B 8 v w 0 H h k r t G r t w 6 E 3 p x p C o 6 0 k I 5 _ 0 - B 4 w z u J q r 9 g B 9 q u g C 8 y 6 _ G 9 2 o 6 B w j n c 3 z z 2 R n k n y B 7 n 4 Z t x p l O k w q g E - m z o G 6 j 2 9 q B z 0 p K s z p t C l z k j B 5 v y q f v l n 0 K 0 3 n q D 8 7 s n E 8 o 3 o D - i 9 w F 3 g z g B 4 t t n I r o 2 g F w z 3 j C 7 n y O x 2 5 p O i 6 j 5 B g n o o M q u 3 8 h K - 1 o r v C 6 l o 9 i C m s x 7 f n r m t I 7 8 l n C w z i n R _ p r 7 J u m n 6 r B s 7 o 7 D _ - k y N v w o 5 E z q - _ a 6 k h 6 B 3 j _ 6 P p g h y B 7 q n s B l 8 q l C v g p t G 0 k t 6 I r 1 s 6 D 3 4 2 w C w 4 1 l Q r v 3 a z g 7 9 J 9 4 8 i s B 8 i n 7 t B u 2 u m x B 9 h m R o j k p E l 4 j 5 B q 5 u 8 C 2 6 3 n B 5 1 1 k P x _ _ o d s 7 9 7 D & l t ; / r i n g & g t ; & l t ; / r p o l y g o n s & g t ; & l t ; r p o l y g o n s & g t ; & l t ; i d & g t ; - 2 1 4 7 4 8 2 3 4 1 & l t ; / i d & g t ; & l t ; r i n g & g t ; p s x 3 k 2 m m n H - h s v L l 3 o t G t n 2 i N q r y a _ w r z B q 8 q t T 9 7 j g N p w m m 2 B 4 p q 9 N _ r p 6 l B & l t ; / r i n g & g t ; & l t ; / r p o l y g o n s & g t ; & l t ; r p o l y g o n s & g t ; & l t ; i d & g t ; - 2 1 4 7 4 8 2 3 4 0 & l t ; / i d & g t ; & l t ; r i n g & g t ; y y h i n i i g o H 6 j m 0 G t k 2 X m v 4 i C 7 z _ R h o w X m l 8 N g i y p D i 1 7 B & l t ; / r i n g & g t ; & l t ; / r p o l y g o n s & g t ; & l t ; r p o l y g o n s & g t ; & l t ; i d & g t ; - 2 1 4 7 4 8 2 3 3 9 & l t ; / i d & g t ; & l t ; r i n g & g t ; 5 n w w l w k i o H 0 r 1 t X 8 n t l G k v n j G n 4 6 0 C u v 3 s B p 6 h e _ 0 M 9 8 Q n - C g g w t K 3 0 _ 4 Y g 2 v k R 2 0 y - L & l t ; / r i n g & g t ; & l t ; / r p o l y g o n s & g t ; & l t ; r p o l y g o n s & g t ; & l t ; i d & g t ; - 2 1 4 7 4 8 2 3 3 8 & l t ; / i d & g t ; & l t ; r i n g & g t ; s r 0 8 6 g 3 k n H o h y R s u x E r - l p B j l j H m m x H x 5 y 2 C y _ i y B - z y G k g _ 1 B - 9 q I r z 1 P g 3 l - B x m 3 M q i i J o u 2 9 F g 2 r n B v j p g B _ g o q C & l t ; / r i n g & g t ; & l t ; / r p o l y g o n s & g t ; & l t ; r p o l y g o n s & g t ; & l t ; i d & g t ; - 2 1 4 7 4 8 2 3 3 7 & l t ; / i d & g t ; & l t ; r i n g & g t ; x s 4 4 8 z 4 p m H t 5 4 z D y 5 t T 9 m s r B u 8 6 q B g 0 6 i B 0 2 g 8 B 3 6 n N & l t ; / r i n g & g t ; & l t ; / r p o l y g o n s & g t ; & l t ; r p o l y g o n s & g t ; & l t ; i d & g t ; - 2 1 4 7 4 8 2 3 3 6 & l t ; / i d & g t ; & l t ; r i n g & g t ; n 9 k - z w s 0 l H q y 3 o j B 2 k y 5 q E 7 t 8 k i C 2 6 h 5 P - 6 2 h c u u o u 7 B g n 4 y 5 C w t 9 k F r 6 6 u 6 C l h z j 0 B l k u _ y B u 7 t p V n - i - J j 8 _ r g D o z - w x H 7 g z w g C 6 g y k m N 2 8 g 1 P 2 i s k H n x o t N 1 o i u R & l t ; / r i n g & g t ; & l t ; / r p o l y g o n s & g t ; & l t ; r p o l y g o n s & g t ; & l t ; i d & g t ; - 2 1 4 7 4 8 2 3 3 5 & l t ; / i d & g t ; & l t ; r i n g & g t ; l 1 k 5 - v 2 4 l H 2 g 0 0 E h p z 6 M 6 0 7 w k B m 8 - l T n i _ s G o - i m F g 6 5 w K 2 g - 6 C & l t ; / r i n g & g t ; & l t ; / r p o l y g o n s & g t ; & l t ; r p o l y g o n s & g t ; & l t ; i d & g t ; - 2 1 4 7 4 8 2 3 3 4 & l t ; / i d & g t ; & l t ; r i n g & g t ; t o z i v 4 g y l H 4 0 8 k G 0 4 8 t C t h t h B & l t ; / r i n g & g t ; & l t ; / r p o l y g o n s & g t ; & l t ; r p o l y g o n s & g t ; & l t ; i d & g t ; - 2 1 4 7 4 8 2 3 3 3 & l t ; / i d & g t ; & l t ; r i n g & g t ; y _ v w w 7 y 2 k H 9 _ 5 W _ 2 h o C t w 9 q D 8 8 w i B x 9 m G 2 l o s C i j v Q 9 m 4 H t 2 v o B 7 g y 3 B p x b 3 _ v L t k g k B & l t ; / r i n g & g t ; & l t ; / r p o l y g o n s & g t ; & l t ; r p o l y g o n s & g t ; & l t ; i d & g t ; - 2 1 4 7 4 8 2 3 3 2 & l t ; / i d & g t ; & l t ; r i n g & g t ; _ 4 - i t w s k l H p 0 v g F j v y r G 5 n 9 6 F & l t ; / r i n g & g t ; & l t ; / r p o l y g o n s & g t ; & l t ; r p o l y g o n s & g t ; & l t ; i d & g t ; - 2 1 4 7 4 8 2 3 3 1 & l t ; / i d & g t ; & l t ; r i n g & g t ; u w z - 6 q 1 u s H p p _ k I 4 7 g m m B p 8 j l D y r k o J 5 x s z B 5 1 u p C 9 2 9 y G h q 3 4 G i m 8 x F 3 m m 8 H 9 9 o j L v x o l H y _ y y S & l t ; / r i n g & g t ; & l t ; / r p o l y g o n s & g t ; & l t ; r p o l y g o n s & g t ; & l t ; i d & g t ; - 2 1 4 7 4 8 2 3 3 0 & l t ; / i d & g t ; & l t ; r i n g & g t ; - _ q x l 3 2 z s H r 4 h i O 5 1 z g U 6 o h x V r k 6 6 J h x 2 2 D 1 0 7 m N v 7 r v f u o m l V & l t ; / r i n g & g t ; & l t ; / r p o l y g o n s & g t ; & l t ; r p o l y g o n s & g t ; & l t ; i d & g t ; - 2 1 4 7 4 8 2 3 2 9 & l t ; / i d & g t ; & l t ; r i n g & g t ; 1 5 i w k 4 o h s H k o m 5 K _ l 7 l P 1 9 8 p b & l t ; / r i n g & g t ; & l t ; / r p o l y g o n s & g t ; & l t ; r p o l y g o n s & g t ; & l t ; i d & g t ; - 2 1 4 7 4 8 2 3 2 8 & l t ; / i d & g t ; & l t ; r i n g & g t ; h l 4 x 5 8 9 h t H h 0 3 v Y w p 0 r G v 1 r z _ B h 9 s z D 0 3 j i B k u j 7 n C o p j r u C & l t ; / r i n g & g t ; & l t ; / r p o l y g o n s & g t ; & l t ; r p o l y g o n s & g t ; & l t ; i d & g t ; - 2 1 4 7 4 8 2 3 2 7 & l t ; / i d & g t ; & l t ; r i n g & g t ; n 5 6 5 u u j l - G k 0 m O g 0 6 G 9 3 p E _ p _ 6 B z l h a x l h U s t x F w 3 t n B i 5 2 u C y 6 z C u 4 h J w 4 t Q & l t ; / r i n g & g t ; & l t ; / r p o l y g o n s & g t ; & l t ; r p o l y g o n s & g t ; & l t ; i d & g t ; - 2 1 4 7 4 8 2 3 2 6 & l t ; / i d & g t ; & l t ; r i n g & g t ; z 1 u j s h o x _ G n y l x G o g - - G q i 8 r C & l t ; / r i n g & g t ; & l t ; / r p o l y g o n s & g t ; & l t ; r p o l y g o n s & g t ; & l t ; i d & g t ; - 2 1 4 7 4 8 2 3 2 5 & l t ; / i d & g t ; & l t ; r i n g & g t ; k 5 s 9 i _ n 2 r H 0 0 x s m B 9 m 8 g 5 E v g 1 l I h y _ k r B m m _ _ o C & l t ; / r i n g & g t ; & l t ; / r p o l y g o n s & g t ; & l t ; r p o l y g o n s & g t ; & l t ; i d & g t ; - 2 1 4 7 4 8 2 3 2 4 & l t ; / i d & g t ; & l t ; r i n g & g t ; t p p 7 l 9 i p r H - n 1 j F 4 q 9 z D p n v z B i j l s B q 2 n g s C 0 l x u 0 B t q p s y B z 9 y g 5 B 0 l 2 k Y 6 5 6 8 K 0 n n 5 8 D o r x 7 Z n 5 k 7 f 9 7 j 3 q F y 3 k x u B l p z - B n w w m a s r z h F k y 8 x _ B o r k t 2 D _ 8 p y r B 7 l o q L t m - j X q 2 8 _ P t 5 o w Q 8 m y s R j k 3 3 J m _ h _ D o x 2 r t B _ 4 m 2 B o p 1 w C 1 m x 8 B & l t ; / r i n g & g t ; & l t ; / r p o l y g o n s & g t ; & l t ; r p o l y g o n s & g t ; & l t ; i d & g t ; - 2 1 4 7 4 8 2 3 2 3 & l t ; / i d & g t ; & l t ; r i n g & g t ; - t j 1 0 i 6 s h H g q q 4 T 1 q o D j l 9 l V & l t ; / r i n g & g t ; & l t ; / r p o l y g o n s & g t ; & l t ; r p o l y g o n s & g t ; & l t ; i d & g t ; - 2 1 4 7 4 8 2 3 2 2 & l t ; / i d & g t ; & l t ; r i n g & g t ; _ o i 3 h y w q h H y - L 2 k v D i 2 _ a w 7 2 D p q 1 B n q y 0 C 8 x 3 w B m 5 5 T u k t S i - 9 W & l t ; / r i n g & g t ; & l t ; / r p o l y g o n s & g t ; & l t ; r p o l y g o n s & g t ; & l t ; i d & g t ; - 2 1 4 7 4 8 2 3 2 1 & l t ; / i d & g t ; & l t ; r i n g & g t ; 5 s i u 5 7 r 3 g H y h t D 1 z 8 4 B v z m 8 P i w q r J 4 w l P q o q 1 B _ j 8 6 C z y i 2 F x 1 q m B m m 1 T 3 l 7 y G q 2 x 3 N 7 o w 2 C _ g v s B 0 0 m o B t m 7 h B 6 z 2 X n t 0 D & l t ; / r i n g & g t ; & l t ; / r p o l y g o n s & g t ; & l t ; r p o l y g o n s & g t ; & l t ; i d & g t ; - 2 1 4 7 4 8 2 3 2 0 & l t ; / i d & g t ; & l t ; r i n g & g t ; 8 t u 5 2 1 q y 9 G 1 w 7 a v 0 4 R 0 r 7 H x 7 r r B l k x 4 B 7 m 4 o D & l t ; / r i n g & g t ; & l t ; / r p o l y g o n s & g t ; & l t ; r p o l y g o n s & g t ; & l t ; i d & g t ; - 2 1 4 7 4 8 2 3 1 9 & l t ; / i d & g t ; & l t ; r i n g & g t ; 1 w m y m q t 4 9 G x _ n v V 6 3 3 - M _ x 9 7 Y & l t ; / r i n g & g t ; & l t ; / r p o l y g o n s & g t ; & l t ; r p o l y g o n s & g t ; & l t ; i d & g t ; - 2 1 4 7 4 8 2 3 1 8 & l t ; / i d & g t ; & l t ; r i n g & g t ; x m _ 2 7 4 - k _ G _ 7 1 5 X z 2 - n d s k 4 p D 0 h 3 k m B o j w 6 g B w o o q v F 3 1 p - p D & l t ; / r i n g & g t ; & l t ; / r p o l y g o n s & g t ; & l t ; r p o l y g o n s & g t ; & l t ; i d & g t ; - 2 1 4 7 4 8 2 3 1 7 & l t ; / i d & g t ; & l t ; r i n g & g t ; 9 q 6 v k 8 - 0 8 G q n i 6 D y 0 x W 2 s i W - - z 3 B m p h l B x l t z B & l t ; / r i n g & g t ; & l t ; / r p o l y g o n s & g t ; & l t ; r p o l y g o n s & g t ; & l t ; i d & g t ; - 2 1 4 7 4 8 2 3 1 6 & l t ; / i d & g t ; & l t ; r i n g & g t ; 1 3 m l 1 t p w g H j 1 3 _ N 7 9 g 1 y M n x 3 n 0 B 9 4 q i 5 C 4 p n 5 m C x 5 6 5 K 2 n h i j B _ w 7 n b - 0 n p t E q q 9 2 u I x w 3 t d & l t ; / r i n g & g t ; & l t ; / r p o l y g o n s & g t ; & l t ; r p o l y g o n s & g t ; & l t ; i d & g t ; - 2 1 4 7 4 8 2 3 1 5 & l t ; / i d & g t ; & l t ; r i n g & g t ; s m g k j q 9 v _ G i - q 1 C n s 5 4 5 B p s v 9 i B o 0 4 4 P 5 - o g e 2 3 8 0 E j p h 6 C r t 7 n e 3 9 6 v g E & l t ; / r i n g & g t ; & l t ; / r p o l y g o n s & g t ; & l t ; r p o l y g o n s & g t ; & l t ; i d & g t ; - 2 1 4 7 4 8 2 3 1 4 & l t ; / i d & g t ; & l t ; r i n g & g t ; v x 8 h l h 5 j - G m 4 n k c m s h t H t 8 v t p C 3 h u 0 C u s v p g B & l t ; / r i n g & g t ; & l t ; / r p o l y g o n s & g t ; & l t ; r p o l y g o n s & g t ; & l t ; i d & g t ; - 2 1 4 7 4 8 2 3 1 3 & l t ; / i d & g t ; & l t ; r i n g & g t ; h r x _ 0 x k - - G r n 0 8 3 B v 4 k w 6 B 1 _ _ r c i 7 w h K 7 k p 8 P & l t ; / r i n g & g t ; & l t ; / r p o l y g o n s & g t ; & l t ; r p o l y g o n s & g t ; & l t ; i d & g t ; - 2 1 4 7 4 8 2 3 1 2 & l t ; / i d & g t ; & l t ; r i n g & g t ; j 2 z 2 r p j - _ G 4 l k y B 9 4 o l B l w j 4 C z i 0 q B 0 m l g B _ 3 h v I y y g r B 0 r 0 9 E & l t ; / r i n g & g t ; & l t ; / r p o l y g o n s & g t ; & l t ; r p o l y g o n s & g t ; & l t ; i d & g t ; - 2 1 4 7 4 8 2 3 1 1 & l t ; / i d & g t ; & l t ; r i n g & g t ; q 5 2 o j x y m - G s q o n C s v y 1 D j 8 2 l E & l t ; / r i n g & g t ; & l t ; / r p o l y g o n s & g t ; & l t ; r p o l y g o n s & g t ; & l t ; i d & g t ; - 2 1 4 7 4 8 2 3 1 0 & l t ; / i d & g t ; & l t ; r i n g & g t ; p 6 n m u m t 8 o H t - q y C 6 8 g 6 L 4 7 m l i B y l v - C t z x O 5 7 i K 5 9 z S q z 1 p H q w 9 v B 8 t u X k 6 6 t F m 8 l q w B z x w i B w o g S 3 2 3 k E t m 4 v B z 0 o o C v - 2 c & l t ; / r i n g & g t ; & l t ; / r p o l y g o n s & g t ; & l t ; r p o l y g o n s & g t ; & l t ; i d & g t ; - 2 1 4 7 4 8 2 3 0 9 & l t ; / i d & g t ; & l t ; r i n g & g t ; 5 4 i 7 6 0 9 - n H 8 x l W m r 6 j C j h z 0 B 1 m y 0 E y q 7 t B & l t ; / r i n g & g t ; & l t ; / r p o l y g o n s & g t ; & l t ; r p o l y g o n s & g t ; & l t ; i d & g t ; - 2 1 4 7 4 8 2 3 0 8 & l t ; / i d & g t ; & l t ; r i n g & g t ; z v x i w 2 4 y n H - 0 y u O 5 y w 9 F s m 9 7 B & l t ; / r i n g & g t ; & l t ; / r p o l y g o n s & g t ; & l t ; r p o l y g o n s & g t ; & l t ; i d & g t ; - 2 1 4 7 4 8 2 3 0 7 & l t ; / i d & g t ; & l t ; r i n g & g t ; k m q k 6 k _ s n H - 7 j r K v 9 0 9 H t t 1 1 E & l t ; / r i n g & g t ; & l t ; / r p o l y g o n s & g t ; & l t ; r p o l y g o n s & g t ; & l t ; i d & g t ; - 2 1 4 7 4 8 2 3 0 6 & l t ; / i d & g t ; & l t ; r i n g & g t ; 9 g l m 5 0 _ m 2 G r 3 g c n w v i P t 7 - 4 C r m z I 3 - 2 Q 9 k 5 k C h q 4 6 B y 7 x 3 L 6 3 5 h B 6 p 1 2 K p m W j l j g J 7 j v j H t 8 i r H i x k 8 F _ 2 b 5 r x O r g y F & l t ; / r i n g & g t ; & l t ; / r p o l y g o n s & g t ; & l t ; r p o l y g o n s & g t ; & l t ; i d & g t ; - 2 1 4 7 4 8 2 3 0 5 & l t ; / i d & g t ; & l t ; r i n g & g t ; 3 q 5 0 3 g n 8 m H 0 k x m a s 5 o i f p 7 _ w b t 2 i g Q k 1 k 6 e 4 k 1 x v B y g _ 3 G & l t ; / r i n g & g t ; & l t ; / r p o l y g o n s & g t ; & l t ; r p o l y g o n s & g t ; & l t ; i d & g t ; - 2 1 4 7 4 8 2 3 0 4 & l t ; / i d & g t ; & l t ; r i n g & g t ; 8 l y w s 9 r g l H p 4 q 2 C m i 1 3 D 7 _ g 4 C 7 0 1 4 I h w 9 d i 2 q v F & l t ; / r i n g & g t ; & l t ; / r p o l y g o n s & g t ; & l t ; r p o l y g o n s & g t ; & l t ; i d & g t ; - 2 1 4 7 4 8 2 3 0 3 & l t ; / i d & g t ; & l t ; r i n g & g t ; n g - 9 - w _ 7 k H m 4 9 m B 4 0 - t L l w 0 2 T _ x 7 _ D _ n l l Q & l t ; / r i n g & g t ; & l t ; / r p o l y g o n s & g t ; & l t ; r p o l y g o n s & g t ; & l t ; i d & g t ; - 2 1 4 7 4 8 2 3 0 2 & l t ; / i d & g t ; & l t ; r i n g & g t ; p z 7 h 3 v 7 v k H 4 w i p J 8 - g p C 7 6 9 l C z q l 0 H y u 9 u F & l t ; / r i n g & g t ; & l t ; / r p o l y g o n s & g t ; & l t ; r p o l y g o n s & g t ; & l t ; i d & g t ; - 2 1 4 7 4 8 2 3 0 1 & l t ; / i d & g t ; & l t ; r i n g & g t ; _ 2 w 0 8 2 8 6 j H u 6 i w S k 7 v 3 W p r j u O 5 t w 2 B n l x 4 m B v q w 7 d x i 4 x Q & l t ; / r i n g & g t ; & l t ; / r p o l y g o n s & g t ; & l t ; r p o l y g o n s & g t ; & l t ; i d & g t ; - 2 1 4 7 4 8 2 3 0 0 & l t ; / i d & g t ; & l t ; r i n g & g t ; m r u 5 q p x 6 j H s 0 k p D o w 1 _ H s 9 2 1 B l s 5 m C - q z 1 C 6 7 z q D n 8 5 7 F l o o i G & l t ; / r i n g & g t ; & l t ; / r p o l y g o n s & g t ; & l t ; r p o l y g o n s & g t ; & l t ; i d & g t ; - 2 1 4 7 4 8 2 2 9 9 & l t ; / i d & g t ; & l t ; r i n g & g t ; j i z 2 y m - _ x G 4 5 6 U v j _ o I 2 h _ u M s v h x 4 B z 2 v d i x z s D - 4 o b m o h i E s k 0 5 6 C q h v - D & l t ; / r i n g & g t ; & l t ; / r p o l y g o n s & g t ; & l t ; r p o l y g o n s & g t ; & l t ; i d & g t ; - 2 1 4 7 4 8 2 2 9 8 & l t ; / i d & g t ; & l t ; r i n g & g t ; o 2 _ y u 6 h s j H 7 l 8 i N i n z i F l 6 m w E j p k S o t 7 J g u j T v n w u C w s _ 3 B 1 7 6 u B - 9 p p G n 5 x i I 2 h 1 k B & l t ; / r i n g & g t ; & l t ; / r p o l y g o n s & g t ; & l t ; r p o l y g o n s & g t ; & l t ; i d & g t ; - 2 1 4 7 4 8 2 2 9 7 & l t ; / i d & g t ; & l t ; r i n g & g t ; v x z p 6 6 l _ i H _ y j n F - 4 - _ S v h 5 k W 2 o 1 u T j 1 4 y E 6 6 k 7 C u m i 6 1 B y 2 n w G v 0 x l B m n p k K & l t ; / r i n g & g t ; & l t ; / r p o l y g o n s & g t ; & l t ; r p o l y g o n s & g t ; & l t ; i d & g t ; - 2 1 4 7 4 8 2 2 9 6 & l t ; / i d & g t ; & l t ; r i n g & g t ; 7 r g 7 3 l z _ j H 0 1 o h 8 C k l r p 5 B 9 i s r M 2 7 y i m C 7 9 0 x l C - v 1 u e & l t ; / r i n g & g t ; & l t ; / r p o l y g o n s & g t ; & l t ; r p o l y g o n s & g t ; & l t ; i d & g t ; - 2 1 4 7 4 8 2 2 9 5 & l t ; / i d & g t ; & l t ; r i n g & g t ; 4 q 7 s 0 2 0 x j H 3 u p 4 E 4 w u j C w 0 7 8 F & l t ; / r i n g & g t ; & l t ; / r p o l y g o n s & g t ; & l t ; r p o l y g o n s & g t ; & l t ; i d & g t ; - 2 1 4 7 4 8 2 2 9 4 & l t ; / i d & g t ; & l t ; r i n g & g t ; k 6 4 l g o x r j H m - 0 Q r 7 3 t H s _ 2 l E 0 9 5 i C 1 l 1 C i w k 1 Q z 8 i q E n 6 5 M r u s d t i i v B & l t ; / r i n g & g t ; & l t ; / r p o l y g o n s & g t ; & l t ; r p o l y g o n s & g t ; & l t ; i d & g t ; - 2 1 4 7 4 8 2 2 9 3 & l t ; / i d & g t ; & l t ; r i n g & g t ; 2 v 9 x k w n r j H x r 2 a k u x n E i w u 5 E g q 4 M & l t ; / r i n g & g t ; & l t ; / r p o l y g o n s & g t ; & l t ; r p o l y g o n s & g t ; & l t ; i d & g t ; - 2 1 4 7 4 8 2 2 9 2 & l t ; / i d & g t ; & l t ; r i n g & g t ; l g w t 6 2 7 m j H 7 t J 9 v _ l I z 9 l d 8 x 8 v B 7 u 7 U q 7 p 2 C y q i 2 B & l t ; / r i n g & g t ; & l t ; / r p o l y g o n s & g t ; & l t ; r p o l y g o n s & g t ; & l t ; i d & g t ; - 2 1 4 7 4 8 2 2 9 1 & l t ; / i d & g t ; & l t ; r i n g & g t ; w x z 4 z s r 6 i H v n n y Q t k l 8 Z k j l y c l 8 n y F s 7 q w C v i 8 s Q l p 8 k G 0 m l h P l p 8 k G & l t ; / r i n g & g t ; & l t ; / r p o l y g o n s & g t ; & l t ; r p o l y g o n s & g t ; & l t ; i d & g t ; - 2 1 4 7 4 8 2 2 9 0 & l t ; / i d & g t ; & l t ; r i n g & g t ; j g 4 z q p p - i H v z _ i C - o - 5 V _ 2 z t b m x y 0 H 8 8 - k 1 B _ 6 t 8 J & l t ; / r i n g & g t ; & l t ; / r p o l y g o n s & g t ; & l t ; r p o l y g o n s & g t ; & l t ; i d & g t ; - 2 1 4 7 4 8 2 2 8 9 & l t ; / i d & g t ; & l t ; r i n g & g t ; - x w 7 h j 5 8 h H _ g 4 a 9 s z s B r k j L 4 x x N y 6 8 G g y t D v o u X & l t ; / r i n g & g t ; & l t ; / r p o l y g o n s & g t ; & l t ; r p o l y g o n s & g t ; & l t ; i d & g t ; - 2 1 4 7 4 8 2 2 8 8 & l t ; / i d & g t ; & l t ; r i n g & g t ; p 7 h 8 8 y h 6 h H 6 0 3 N z 1 w e x l g s B 7 4 1 I 1 _ u D q 8 1 W s - 2 7 B g j S q m y Q 1 l E & l t ; / r i n g & g t ; & l t ; / r p o l y g o n s & g t ; & l t ; r p o l y g o n s & g t ; & l t ; i d & g t ; - 2 1 4 7 4 8 2 2 8 7 & l t ; / i d & g t ; & l t ; r i n g & g t ; p k v w v m h 3 i H i - w 9 E n 2 l 8 E z - g 7 C - 4 6 q D y 1 2 j C h 4 9 i B w o g s B l _ n m N 0 y v 8 C & l t ; / r i n g & g t ; & l t ; / r p o l y g o n s & g t ; & l t ; r p o l y g o n s & g t ; & l t ; i d & g t ; - 2 1 4 7 4 8 2 2 8 6 & l t ; / i d & g t ; & l t ; r i n g & g t ; 7 0 5 2 l r - 5 h H x z 9 n C z _ z 7 G 1 r 8 z I & l t ; / r i n g & g t ; & l t ; / r p o l y g o n s & g t ; & l t ; r p o l y g o n s & g t ; & l t ; i d & g t ; - 2 1 4 7 4 8 2 2 8 5 & l t ; / i d & g t ; & l t ; r i n g & g t ; x 2 j 2 x 1 w g i H 2 o 1 - H 1 n 3 g H y 5 1 3 T & l t ; / r i n g & g t ; & l t ; / r p o l y g o n s & g t ; & l t ; r p o l y g o n s & g t ; & l t ; i d & g t ; - 2 1 4 7 4 8 2 2 8 4 & l t ; / i d & g t ; & l t ; r i n g & g t ; g - 7 1 g 6 l g h H 7 z q 9 l E l 2 n l G 3 0 0 i k B 7 k 0 o W v 2 5 8 R w p p o d 6 2 v o J 4 6 v m I 3 m h - D h 6 5 h C t 1 k 2 8 N m 4 h i Q - v g 1 E q m j 8 D _ s 1 1 F s h l o E 9 - t 8 D t 6 5 8 I l n h x B l 3 r z L i 8 9 - X 5 j 5 s u B 3 k 0 s 2 G p _ l p u B w u s p q C & l t ; / r i n g & g t ; & l t ; / r p o l y g o n s & g t ; & l t ; r p o l y g o n s & g t ; & l t ; i d & g t ; - 2 1 4 7 4 8 2 2 8 3 & l t ; / i d & g t ; & l t ; r i n g & g t ; t k - w p v 6 w g H q 4 6 o D 5 3 r o B y - j W u i t W j q 6 v B n n u w B t n 3 T u o 5 z B j j 9 z C 5 u h - C t 5 w i I & l t ; / r i n g & g t ; & l t ; / r p o l y g o n s & g t ; & l t ; r p o l y g o n s & g t ; & l t ; i d & g t ; - 2 1 4 7 4 8 2 2 8 2 & l t ; / i d & g t ; & l t ; r i n g & g t ; 1 3 r v 5 k n - h H h 7 t E r 8 7 e n x h l B g y t a 9 4 y g B y j 6 l B 4 y x n B & l t ; / r i n g & g t ; & l t ; / r p o l y g o n s & g t ; & l t ; r p o l y g o n s & g t ; & l t ; i d & g t ; - 2 1 4 7 4 8 2 2 8 1 & l t ; / i d & g t ; & l t ; r i n g & g t ; 6 6 n z x 5 m 8 g H 1 6 p w E - 1 w u W 9 y k _ i B & l t ; / r i n g & g t ; & l t ; / r p o l y g o n s & g t ; & l t ; r p o l y g o n s & g t ; & l t ; i d & g t ; - 2 1 4 7 4 8 2 2 8 0 & l t ; / i d & g t ; & l t ; r i n g & g t ; o l - 3 0 7 l 3 g H - 4 j 9 K 5 g 3 z D t v _ o O & l t ; / r i n g & g t ; & l t ; / r p o l y g o n s & g t ; & l t ; r p o l y g o n s & g t ; & l t ; i d & g t ; - 2 1 4 7 4 8 2 2 7 9 & l t ; / i d & g t ; & l t ; r i n g & g t ; x _ q 5 g q p o g H m k 1 P r x m P 5 s y v B g 0 3 X h z 7 W n s 4 O & l t ; / r i n g & g t ; & l t ; / r p o l y g o n s & g t ; & l t ; r p o l y g o n s & g t ; & l t ; i d & g t ; - 2 1 4 7 4 8 2 2 7 8 & l t ; / i d & g t ; & l t ; r i n g & g t ; p 6 x t 4 t h q h H o - 6 o D 9 g i G r q o S 0 _ 3 i E x t j V - n y D & l t ; / r i n g & g t ; & l t ; / r p o l y g o n s & g t ; & l t ; r p o l y g o n s & g t ; & l t ; i d & g t ; - 2 1 4 7 4 8 2 2 7 7 & l t ; / i d & g t ; & l t ; r i n g & g t ; m u y t i 8 0 0 _ G _ n n o o B 7 h 7 - K w s y 8 B 5 2 t j F 5 5 j j G o - u i B m v h k M 6 o - t K t k u 2 T i p l 0 G w i v s F & l t ; / r i n g & g t ; & l t ; / r p o l y g o n s & g t ; & l t ; r p o l y g o n s & g t ; & l t ; i d & g t ; - 2 1 4 7 4 8 2 2 7 6 & l t ; / i d & g t ; & l t ; r i n g & g t ; r 4 4 2 v p r s g H m 3 g I m w z k F l s x s J 2 y k o n C r - r 1 D 1 2 r i K j i _ 1 B 4 4 9 2 F t q i g H w 9 s m G & l t ; / r i n g & g t ; & l t ; / r p o l y g o n s & g t ; & l t ; r p o l y g o n s & g t ; & l t ; i d & g t ; - 2 1 4 7 4 8 2 2 7 5 & l t ; / i d & g t ; & l t ; r i n g & g t ; w z t p v 3 6 y - G 5 3 t y B z s q L 3 w y t D & l t ; / r i n g & g t ; & l t ; / r p o l y g o n s & g t ; & l t ; r p o l y g o n s & g t ; & l t ; i d & g t ; - 2 1 4 7 4 8 2 2 7 4 & l t ; / i d & g t ; & l t ; r i n g & g t ; 7 t s 4 i 7 n u - G j u n C p 1 0 J v 0 1 C _ q i O x w 6 D 1 t 9 i B j - u E j y _ U & l t ; / r i n g & g t ; & l t ; / r p o l y g o n s & g t ; & l t ; r p o l y g o n s & g t ; & l t ; i d & g t ; - 2 1 4 7 4 8 2 2 7 3 & l t ; / i d & g t ; & l t ; r i n g & g t ; q v u v 6 j 8 u - G 2 s o h D 4 1 0 r I s x x q G & l t ; / r i n g & g t ; & l t ; / r p o l y g o n s & g t ; & l t ; r p o l y g o n s & g t ; & l t ; i d & g t ; - 2 1 4 7 4 8 2 2 7 2 & l t ; / i d & g t ; & l t ; r i n g & g t ; r l p w v 1 j - 9 G h i q i L 3 x z 0 I q - n s C & l t ; / r i n g & g t ; & l t ; / r p o l y g o n s & g t ; & l t ; r p o l y g o n s & g t ; & l t ; i d & g t ; - 2 1 4 7 4 8 2 2 7 1 & l t ; / i d & g t ; & l t ; r i n g & g t ; m x g l z o p 8 9 G o 7 p w D 9 7 g a t l s H 7 z z T z y _ R 5 8 0 E v u _ l B r 4 v G 6 2 p 5 B & l t ; / r i n g & g t ; & l t ; / r p o l y g o n s & g t ; & l t ; r p o l y g o n s & g t ; & l t ; i d & g t ; - 2 1 4 7 4 8 2 2 7 0 & l t ; / i d & g t ; & l t ; r i n g & g t ; i m 6 5 l 3 t n g H 3 t o f 8 o l o C 8 6 1 z C & l t ; / r i n g & g t ; & l t ; / r p o l y g o n s & g t ; & l t ; r p o l y g o n s & g t ; & l t ; i d & g t ; - 2 1 4 7 4 8 2 2 6 9 & l t ; / i d & g t ; & l t ; r i n g & g t ; 2 j v - 9 y - s - G n 6 l h G p _ i n B 7 0 v i L & l t ; / r i n g & g t ; & l t ; / r p o l y g o n s & g t ; & l t ; r p o l y g o n s & g t ; & l t ; i d & g t ; - 2 1 4 7 4 8 2 2 6 8 & l t ; / i d & g t ; & l t ; r i n g & g t ; 3 q r 1 n u _ z 9 G 3 q 6 u g B k k w _ C t 4 p g k B 1 0 x 1 S - _ n u I 1 5 r _ L m - 6 9 F l z g m I m i u o F z v 3 k H 5 1 p r C & l t ; / r i n g & g t ; & l t ; / r p o l y g o n s & g t ; & l t ; r p o l y g o n s & g t ; & l t ; i d & g t ; - 2 1 4 7 4 8 2 2 6 7 & l t ; / i d & g t ; & l t ; r i n g & g t ; i n i z w p 8 n - G s 6 3 2 H v v w g E o s w u M & l t ; / r i n g & g t ; & l t ; / r p o l y g o n s & g t ; & l t ; r p o l y g o n s & g t ; & l t ; i d & g t ; - 2 1 4 7 4 8 2 2 6 6 & l t ; / i d & g t ; & l t ; r i n g & g t ; u j o q 3 9 j o 9 G 7 j j j E _ t 9 g G w m 2 n J & l t ; / r i n g & g t ; & l t ; / r p o l y g o n s & g t ; & l t ; r p o l y g o n s & g t ; & l t ; i d & g t ; - 2 1 4 7 4 8 2 2 6 5 & l t ; / i d & g t ; & l t ; r i n g & g t ; 1 8 x t z t _ _ _ G 7 i p g J 5 _ - i C m r 2 z G 3 l 6 2 D k - u 3 D 7 u g j D m r o 1 Y l g j o F - 7 0 o G q o n - D m u t p H l h 2 p I z y h 5 Y _ n 7 y o B & l t ; / r i n g & g t ; & l t ; / r p o l y g o n s & g t ; & l t ; r p o l y g o n s & g t ; & l t ; i d & g t ; - 2 1 4 7 4 8 2 2 6 4 & l t ; / i d & g t ; & l t ; r i n g & g t ; g z 2 2 v h t 0 _ G 6 y 7 f 0 z w P s l q E v 9 w D r - 5 C y _ p S z y 8 D y 9 - B & l t ; / r i n g & g t ; & l t ; / r p o l y g o n s & g t ; & l t ; r p o l y g o n s & g t ; & l t ; i d & g t ; - 2 1 4 7 4 8 2 2 6 3 & l t ; / i d & g t ; & l t ; r i n g & g t ; 7 u x s k g q i g H r j k k B 1 t w l E 7 _ 8 l C & l t ; / r i n g & g t ; & l t ; / r p o l y g o n s & g t ; & l t ; r p o l y g o n s & g t ; & l t ; i d & g t ; - 2 1 4 7 4 8 2 2 6 2 & l t ; / i d & g t ; & l t ; r i n g & g t ; i n j v q - p x _ G z z 4 m O u 5 3 n C k 4 u j E h m t D 0 j w L o h s O 8 5 q U p x v n D u g 3 P 8 4 h J n 7 s W & l t ; / r i n g & g t ; & l t ; / r p o l y g o n s & g t ; & l t ; r p o l y g o n s & g t ; & l t ; i d & g t ; - 2 1 4 7 4 8 2 2 6 1 & l t ; / i d & g t ; & l t ; r i n g & g t ; 7 z t 8 l i j 3 _ G w p w 4 B 7 v p W s y t 1 C & l t ; / r i n g & g t ; & l t ; / r p o l y g o n s & g t ; & l t ; r p o l y g o n s & g t ; & l t ; i d & g t ; - 2 1 4 7 4 8 2 2 6 0 & l t ; / i d & g t ; & l t ; r i n g & g t ; o p 5 x n r z 3 _ G h h 8 G v h _ G 1 8 p K s z p E t 6 8 G 4 j - b & l t ; / r i n g & g t ; & l t ; / r p o l y g o n s & g t ; & l t ; r p o l y g o n s & g t ; & l t ; i d & g t ; - 2 1 4 7 4 8 2 2 5 9 & l t ; / i d & g t ; & l t ; r i n g & g t ; _ u o v j g 9 l g H 7 j r V s 8 - 1 I g _ 1 - C s _ p k C y m y 2 B 8 q w r D 3 s y v D 5 g n x D & l t ; / r i n g & g t ; & l t ; / r p o l y g o n s & g t ; & l t ; r p o l y g o n s & g t ; & l t ; i d & g t ; - 2 1 4 7 4 8 2 2 5 8 & l t ; / i d & g t ; & l t ; r i n g & g t ; 9 y o t z 7 n 2 _ G x 8 w C _ s m G h y n J 0 y q I l p o j B & l t ; / r i n g & g t ; & l t ; / r p o l y g o n s & g t ; & l t ; r p o l y g o n s & g t ; & l t ; i d & g t ; - 2 1 4 7 4 8 2 2 5 7 & l t ; / i d & g t ; & l t ; r i n g & g t ; t 8 r k 6 3 i i 9 G 9 w j k L o p m y l B 3 r - p j B & l t ; / r i n g & g t ; & l t ; / r p o l y g o n s & g t ; & l t ; r p o l y g o n s & g t ; & l t ; i d & g t ; - 2 1 4 7 4 8 2 2 5 6 & l t ; / i d & g t ; & l t ; r i n g & g t ; q 3 g v j s q y - G q k x 5 V s t i 5 R t q s w E & l t ; / r i n g & g t ; & l t ; / r p o l y g o n s & g t ; & l t ; r p o l y g o n s & g t ; & l t ; i d & g t ; - 2 1 4 7 4 8 2 2 5 5 & l t ; / i d & g t ; & l t ; r i n g & g t ; n 4 4 w 9 x h 6 9 G h r z g L 7 m y q H h u 2 j D & l t ; / r i n g & g t ; & l t ; / r p o l y g o n s & g t ; & l t ; r p o l y g o n s & g t ; & l t ; i d & g t ; - 2 1 4 7 4 8 2 2 5 4 & l t ; / i d & g t ; & l t ; r i n g & g t ; m 8 y w y x x u - G - n w k B p l - 7 C k p 7 x C j p J 1 z 0 D 5 x 4 1 B s 7 h l C 2 - p D & l t ; / r i n g & g t ; & l t ; / r p o l y g o n s & g t ; & l t ; r p o l y g o n s & g t ; & l t ; i d & g t ; - 2 1 4 7 4 8 2 2 5 3 & l t ; / i d & g t ; & l t ; r i n g & g t ; 2 n 2 4 w 1 i p _ G 3 x m 3 D 1 k i 5 B 4 v q _ B s 0 3 p S t m k s B j _ y k C y t i x F 4 1 s 5 F 2 t j z F _ p - 3 C v - 9 C l h k 6 I & l t ; / r i n g & g t ; & l t ; / r p o l y g o n s & g t ; & l t ; r p o l y g o n s & g t ; & l t ; i d & g t ; - 2 1 4 7 4 8 2 2 5 2 & l t ; / i d & g t ; & l t ; r i n g & g t ; 2 k h n 2 m m r - G 2 n k i I _ i k M 9 w - 0 D 2 g 0 s B & l t ; / r i n g & g t ; & l t ; / r p o l y g o n s & g t ; & l t ; r p o l y g o n s & g t ; & l t ; i d & g t ; - 2 1 4 7 4 8 2 2 5 1 & l t ; / i d & g t ; & l t ; r i n g & g t ; i x u 2 j 2 _ n - G j x 4 F 6 5 - U 2 j v I 8 - i K _ - 8 C 7 w h B z m z D 9 - 1 J v q i g C 0 j _ G r _ 2 E & l t ; / r i n g & g t ; & l t ; / r p o l y g o n s & g t ; & l t ; r p o l y g o n s & g t ; & l t ; i d & g t ; - 2 1 4 7 4 8 2 2 5 0 & l t ; / i d & g t ; & l t ; r i n g & g t ; 2 p 8 j - j 6 z - G q k 0 t Y j m 0 w L p p 5 6 q B - x w v B v 8 - 2 B 1 k 4 9 D l x u _ E 3 s - 1 D z o r 6 G m h 7 y H u i n r B 6 m v t C u 0 m j d _ q 6 y c 4 h 4 3 T z 3 6 4 7 C n 6 r 5 C 5 q x h _ C & l t ; / r i n g & g t ; & l t ; / r p o l y g o n s & g t ; & l t ; r p o l y g o n s & g t ; & l t ; i d & g t ; - 2 1 4 7 4 8 2 2 4 9 & l t ; / i d & g t ; & l t ; r i n g & g t ; j l p 3 v w u i _ G l q 1 g C w 5 u 5 C h g 7 x J & l t ; / r i n g & g t ; & l t ; / r p o l y g o n s & g t ; & l t ; r p o l y g o n s & g t ; & l t ; i d & g t ; - 2 1 4 7 4 8 2 2 4 8 & l t ; / i d & g t ; & l t ; r i n g & g t ; 6 9 v y 4 s 6 n - G 3 0 k 0 D u 2 1 j B 5 n r 3 Q t t - F p x u k B q 8 j E s l r V r n w M y g s h B y w 4 X r v 3 z B z 9 p T q 1 8 _ O & l t ; / r i n g & g t ; & l t ; / r p o l y g o n s & g t ; & l t ; r p o l y g o n s & g t ; & l t ; i d & g t ; - 2 1 4 7 4 8 2 2 4 7 & l t ; / i d & g t ; & l t ; r i n g & g t ; 5 m 4 2 9 y 7 r _ G 5 _ y j B o - w P j x x b s - 6 E w 2 v e 4 7 o D u y 2 K x i t o B x v 2 z C j w h O u z - E t n s N _ u 9 U 6 8 w H 2 g 8 i H w 9 9 C _ s x S o r m V u m n Q j l n 3 E & l t ; / r i n g & g t ; & l t ; / r p o l y g o n s & g t ; & l t ; r p o l y g o n s & g t ; & l t ; i d & g t ; - 2 1 4 7 4 8 2 2 4 6 & l t ; / i d & g t ; & l t ; r i n g & g t ; y n u o v 4 t m _ G 3 4 6 C 1 i v G s i c i 5 i G 7 l z R y j b v v u C 2 t r E l _ q D n g i C n 4 v C q 7 _ M & l t ; / r i n g & g t ; & l t ; / r p o l y g o n s & g t ; & l t ; r p o l y g o n s & g t ; & l t ; i d & g t ; - 2 1 4 7 4 8 2 2 4 5 & l t ; / i d & g t ; & l t ; r i n g & g t ; 7 6 9 0 k 9 m k _ G 2 8 i q E i u 1 i D l 5 u y F & l t ; / r i n g & g t ; & l t ; / r p o l y g o n s & g t ; & l t ; r p o l y g o n s & g t ; & l t ; i d & g t ; - 2 1 4 7 4 8 2 2 4 4 & l t ; / i d & g t ; & l t ; r i n g & g t ; 3 i n 6 l j 4 h - G v t y 3 D j s 9 7 D 3 l t 3 L & l t ; / r i n g & g t ; & l t ; / r p o l y g o n s & g t ; & l t ; r p o l y g o n s & g t ; & l t ; i d & g t ; - 2 1 4 7 4 8 2 2 4 3 & l t ; / i d & g t ; & l t ; r i n g & g t ; o w _ q 3 v z t - G v r p 7 G _ 6 q p C v l 3 l N & l t ; / r i n g & g t ; & l t ; / r p o l y g o n s & g t ; & l t ; r p o l y g o n s & g t ; & l t ; i d & g t ; - 2 1 4 7 4 8 2 2 4 2 & l t ; / i d & g t ; & l t ; r i n g & g t ; m 7 z r p 8 q j - G _ l 1 4 H q m 7 h O s 1 _ 3 C o h q t B 4 r r o t C 7 0 o g P 7 j g 7 Z 2 r 8 o h D z i 6 w W l m _ 0 D & l t ; / r i n g & g t ; & l t ; / r p o l y g o n s & g t ; & l t ; r p o l y g o n s & g t ; & l t ; i d & g t ; - 2 1 4 7 4 8 2 2 4 1 & l t ; / i d & g t ; & l t ; r i n g & g t ; g m s 4 h 7 _ r _ G 3 _ v Y u o 9 W i z 6 T r r v R g y 7 J 9 - z K l w y H q v 7 G m y s G l g y B 8 0 a t k r D r h 6 C l 1 T r h 6 C j 2 o I l q u C 9 h j C x o v C q y q P h 4 8 C & l t ; / r i n g & g t ; & l t ; / r p o l y g o n s & g t ; & l t ; r p o l y g o n s & g t ; & l t ; i d & g t ; - 2 1 4 7 4 8 2 2 4 0 & l t ; / i d & g t ; & l t ; r i n g & g t ; q w q o 9 z h _ - G _ l p 2 Y 4 5 s 1 u B k y - x 6 E l h i w d t g k g s D j m h 4 h B u r x 8 h C z x h 7 H t 0 q 1 P 8 q l j i F & l t ; / r i n g & g t ; & l t ; / r p o l y g o n s & g t ; & l t ; r p o l y g o n s & g t ; & l t ; i d & g t ; - 2 1 4 7 4 8 2 2 3 9 & l t ; / i d & g t ; & l t ; r i n g & g t ; t 9 - 5 t n i w - G _ 5 l i E z u 6 0 D v q 6 y E 2 l w L s k - 4 C o k t n G k x r o B 8 6 2 v D & l t ; / r i n g & g t ; & l t ; / r p o l y g o n s & g t ; & l t ; r p o l y g o n s & g t ; & l t ; i d & g t ; - 2 1 4 7 4 8 2 2 3 8 & l t ; / i d & g t ; & l t ; r i n g & g t ; 3 t i 3 z 4 r 7 9 G g 5 0 l C i 6 p r B l j t t E g v - s D 9 i q s G _ l 9 u L h z p n R o - y z G x 8 k 9 F x l g n G t 0 n j i B 4 h 4 t D n 0 h r H t 2 k 2 J 2 5 7 3 N _ 3 u m G o 9 k y F t k g - H & l t ; / r i n g & g t ; & l t ; / r p o l y g o n s & g t ; & l t ; r p o l y g o n s & g t ; & l t ; i d & g t ; - 2 1 4 7 4 8 2 2 3 7 & l t ; / i d & g t ; & l t ; r i n g & g t ; q 8 _ u 2 j z 2 _ G g i z m V 4 n j 8 - K 6 0 - 6 t B z x 9 - J s h 6 8 D i 4 4 5 C 8 6 5 _ w J 3 w t 0 E u z k y w B 7 5 m j O 8 3 j l H t 9 r F 7 f k 6 I - v g Q 7 r k J l 1 p y J n u z v D o r 1 v U o h 8 l a r x N 9 i s B y 8 1 l H j o m u M l j 9 l N t u x - F r 5 1 x L r o 6 u C - 3 m z J 9 3 l g X l 4 _ s E _ n i t F p m q 6 F z s w z C s m 3 9 U s 2 6 q x B u j n i G h 5 n g P h 4 9 m D 5 y p k J _ _ 0 2 F z j p 7 B w j r 7 E s 7 y y R p z k o U v t 9 2 G l r w y z B z 0 9 h N 3 q o 2 _ C 8 _ z - o B r h m m f v h y - n B 9 g 3 n R l 6 h i 0 D o u v y G q 3 g t D j z t v T & l t ; / r i n g & g t ; & l t ; / r p o l y g o n s & g t ; & l t ; r p o l y g o n s & g t ; & l t ; i d & g t ; - 2 1 4 7 4 8 2 2 3 6 & l t ; / i d & g t ; & l t ; r i n g & g t ; r s y 8 8 y g 4 - G m t g 4 Z r t k q k C 0 7 t o V & l t ; / r i n g & g t ; & l t ; / r p o l y g o n s & g t ; & l t ; r p o l y g o n s & g t ; & l t ; i d & g t ; - 2 1 4 7 4 8 2 2 3 5 & l t ; / i d & g t ; & l t ; r i n g & g t ; 9 1 o g 1 1 o x 9 G t g 0 E 4 z 4 b r 7 - C 9 6 j T 4 o p h B z i w E p o q D 4 6 o F y 0 x a 5 1 v B p 8 z w B 3 8 y G p x m L u o 8 B w 8 i B 5 8 0 G & l t ; / r i n g & g t ; & l t ; / r p o l y g o n s & g t ; & l t ; r p o l y g o n s & g t ; & l t ; i d & g t ; - 2 1 4 7 4 8 2 2 3 4 & l t ; / i d & g t ; & l t ; r i n g & g t ; 4 p l 2 v h 4 q _ G y p j B k 9 r M m 4 j D _ o L z n r D 6 9 q N u - w F k 5 j C _ t v E g s S & l t ; / r i n g & g t ; & l t ; / r p o l y g o n s & g t ; & l t ; r p o l y g o n s & g t ; & l t ; i d & g t ; - 2 1 4 7 4 8 2 2 3 3 & l t ; / i d & g t ; & l t ; r i n g & g t ; 3 8 j v m p m t 9 G g 9 r w H 2 5 z l G - - 9 s B & l t ; / r i n g & g t ; & l t ; / r p o l y g o n s & g t ; & l t ; r p o l y g o n s & g t ; & l t ; i d & g t ; - 2 1 4 7 4 8 2 2 3 2 & l t ; / i d & g t ; & l t ; r i n g & g t ; q m 0 8 s g 3 y 9 G x z q C z k q D 7 0 n F j 8 g G 7 m 4 C r - q D 5 - r C t 9 x H & l t ; / r i n g & g t ; & l t ; / r p o l y g o n s & g t ; & l t ; r p o l y g o n s & g t ; & l t ; i d & g t ; - 2 1 4 7 4 8 2 2 3 1 & l t ; / i d & g t ; & l t ; r i n g & g t ; s 2 2 5 w y 7 v 9 G 2 h 1 E o u _ D v o v B l z l F - v n F 2 n l I 7 8 v H & l t ; / r i n g & g t ; & l t ; / r p o l y g o n s & g t ; & l t ; r p o l y g o n s & g t ; & l t ; i d & g t ; - 2 1 4 7 4 8 2 2 3 0 & l t ; / i d & g t ; & l t ; r i n g & g t ; w i t 8 m 3 8 k - G 2 _ u 6 B 8 v o j D 0 l u r B x q p g E & l t ; / r i n g & g t ; & l t ; / r p o l y g o n s & g t ; & l t ; r p o l y g o n s & g t ; & l t ; i d & g t ; - 2 1 4 7 4 8 2 2 2 9 & l t ; / i d & g t ; & l t ; r i n g & g t ; 6 w v i x t o v 9 G 8 1 s c i 2 j T j 6 r J & l t ; / r i n g & g t ; & l t ; / r p o l y g o n s & g t ; & l t ; r p o l y g o n s & g t ; & l t ; i d & g t ; - 2 1 4 7 4 8 2 2 2 8 & l t ; / i d & g t ; & l t ; r i n g & g t ; t v 3 5 0 u u 2 _ G 6 m t P 9 3 z m C i q v f v r 4 q B q i t O o t t u C 0 l t I 7 x i 4 H m 0 1 E & l t ; / r i n g & g t ; & l t ; / r p o l y g o n s & g t ; & l t ; r p o l y g o n s & g t ; & l t ; i d & g t ; - 2 1 4 7 4 8 2 2 2 7 & l t ; / i d & g t ; & l t ; r i n g & g t ; o v 7 8 6 _ 0 n _ G s 2 k y B n g 6 m F r s _ f v 1 q F q 5 i J k q 6 j C 7 5 u O p t _ 1 F u 6 v T l l w o B 7 r x b 1 o j 9 B n 9 3 - B & l t ; / r i n g & g t ; & l t ; / r p o l y g o n s & g t ; & l t ; r p o l y g o n s & g t ; & l t ; i d & g t ; - 2 1 4 7 4 8 2 2 2 6 & l t ; / i d & g t ; & l t ; r i n g & g t ; _ t y t w o 7 5 9 G n g t r B m 1 x r B h r z t F & l t ; / r i n g & g t ; & l t ; / r p o l y g o n s & g t ; & l t ; r p o l y g o n s & g t ; & l t ; i d & g t ; - 2 1 4 7 4 8 2 2 2 5 & l t ; / i d & g t ; & l t ; r i n g & g t ; x y t r 5 k _ s 9 G r 3 u L _ g x E 3 5 n F 0 i u J u _ n I r z v B & l t ; / r i n g & g t ; & l t ; / r p o l y g o n s & g t ; & l t ; r p o l y g o n s & g t ; & l t ; i d & g t ; - 2 1 4 7 4 8 2 2 2 4 & l t ; / i d & g t ; & l t ; r i n g & g t ; 3 o _ l s n p 0 8 G 4 j h T x v n M r h - S t v k C s k q K 3 z y p B 8 i 4 V 6 t n H s 8 1 O v 1 m G _ w p I u 0 j D h 5 2 U s p y o B 2 j i - C g 9 n f m g q 5 C n k y t B & l t ; / r i n g & g t ; & l t ; / r p o l y g o n s & g t ; & l t ; r p o l y g o n s & g t ; & l t ; i d & g t ; - 2 1 4 7 4 8 2 2 2 3 & l t ; / i d & g t ; & l t ; r i n g & g t ; 8 h h _ q 4 r p - G 5 p h 1 Y 7 q x 6 K 9 t p 4 G q i _ 7 L & l t ; / r i n g & g t ; & l t ; / r p o l y g o n s & g t ; & l t ; r p o l y g o n s & g t ; & l t ; i d & g t ; - 2 1 4 7 4 8 2 2 2 2 & l t ; / i d & g t ; & l t ; r i n g & g t ; j _ s h 8 i 2 9 _ G 5 7 4 0 D 0 o x z C i w q k B 1 0 r i C z 6 l 3 E & l t ; / r i n g & g t ; & l t ; / r p o l y g o n s & g t ; & l t ; r p o l y g o n s & g t ; & l t ; i d & g t ; - 2 1 4 7 4 8 2 2 2 1 & l t ; / i d & g t ; & l t ; r i n g & g t ; 9 7 g n n w w _ 8 G p 4 6 p T 4 _ 6 2 O 0 z w p G & l t ; / r i n g & g t ; & l t ; / r p o l y g o n s & g t ; & l t ; r p o l y g o n s & g t ; & l t ; i d & g t ; - 2 1 4 7 4 8 2 2 2 0 & l t ; / i d & g t ; & l t ; r i n g & g t ; 2 6 4 n w n - 2 _ G 0 r o q I q j x _ B o n m 6 F 4 z t T 7 t 0 m B w 7 4 o C p y v 2 B x g r s E j 9 g v D z h 8 s G g v n O 8 w 7 b s r i x D 9 w p U q y 7 - B & l t ; / r i n g & g t ; & l t ; / r p o l y g o n s & g t ; & l t ; r p o l y g o n s & g t ; & l t ; i d & g t ; - 2 1 4 7 4 8 2 2 1 9 & l t ; / i d & g t ; & l t ; r i n g & g t ; m - 2 u k m v k - G g 6 6 y G r x p x N 6 l 4 o E & l t ; / r i n g & g t ; & l t ; / r p o l y g o n s & g t ; & l t ; r p o l y g o n s & g t ; & l t ; i d & g t ; - 2 1 4 7 4 8 2 2 1 8 & l t ; / i d & g t ; & l t ; r i n g & g t ; i v q 7 s w g l 9 G t 0 o s e 1 r y p C w 3 j 4 K i k 9 - E h 0 z 2 D o y 1 0 d 7 p - x F h p o 7 B j t i s E k 7 k 6 G l h l 8 F z u o 3 Z u n s p C 6 1 t w I 3 i q i b 9 1 m h Q y - 0 w B 5 x m p C t i - z B j g y P 2 0 p E y z - l D 3 3 o n G n o m - B t l y n E _ v 9 v F p j z m 9 C i 8 u t I x s - 8 L 3 v _ t I - 5 k k C y j n 5 J - u 9 x G 5 p _ o F 7 t 0 x G 6 1 w n G 1 k 6 h C o - w i N 3 g s r H j r 2 7 E 5 j s 6 G 9 6 z c 1 2 g 5 b k h 5 y D i j l 6 B x x t 8 d 3 7 v j G y p m y D u 4 i x H k v - m L 1 1 3 g K j p o 5 L 9 - 1 6 8 B t q p u O v _ 6 2 a n m 4 1 L 7 s r 3 M h 1 9 2 D h - v n D t s 9 n C j 7 6 1 v D & l t ; / r i n g & g t ; & l t ; / r p o l y g o n s & g t ; & l t ; r p o l y g o n s & g t ; & l t ; i d & g t ; - 2 1 4 7 4 8 2 2 1 7 & l t ; / i d & g t ; & l t ; r i n g & g t ; j l x 5 u p x m 8 G n 5 g m B v r z I 4 h _ O 5 o 7 a w r w n C i i x L p s k 5 B z 7 8 _ B p r k 5 B 9 s - F o 2 s R 5 z s t B q 3 0 k X 8 0 t 6 C 7 6 k y B 9 v 9 X & l t ; / r i n g & g t ; & l t ; / r p o l y g o n s & g t ; & l t ; r p o l y g o n s & g t ; & l t ; i d & g t ; - 2 1 4 7 4 8 2 2 1 6 & l t ; / i d & g t ; & l t ; r i n g & g t ; x x - u m k i 7 _ G o m n 6 B 2 7 1 v B 4 u x c 5 j m Z x 4 n v E q - 9 7 B & l t ; / r i n g & g t ; & l t ; / r p o l y g o n s & g t ; & l t ; r p o l y g o n s & g t ; & l t ; i d & g t ; - 2 1 4 7 4 8 2 2 1 5 & l t ; / i d & g t ; & l t ; r i n g & g t ; l 3 q g j w z v 8 G 5 7 6 K r 1 t X g 9 g N r w 7 f 6 h 4 J 2 1 a & l t ; / r i n g & g t ; & l t ; / r p o l y g o n s & g t ; & l t ; r p o l y g o n s & g t ; & l t ; i d & g t ; - 2 1 4 7 4 8 2 2 1 4 & l t ; / i d & g t ; & l t ; r i n g & g t ; k 8 4 p z 5 y 1 _ G 4 r g E v l h w B o p m z B k v v Q u m r m D & l t ; / r i n g & g t ; & l t ; / r p o l y g o n s & g t ; & l t ; r p o l y g o n s & g t ; & l t ; i d & g t ; - 2 1 4 7 4 8 2 2 1 3 & l t ; / i d & g t ; & l t ; r i n g & g t ; k v 1 z _ 8 j 6 9 G 7 1 - 7 B k 5 x o E 0 i 5 q C & l t ; / r i n g & g t ; & l t ; / r p o l y g o n s & g t ; & l t ; r p o l y g o n s & g t ; & l t ; i d & g t ; - 2 1 4 7 4 8 2 2 1 2 & l t ; / i d & g t ; & l t ; r i n g & g t ; v t 7 j 1 1 m 5 _ G y x x p N - m g 0 S _ 0 7 q R & l t ; / r i n g & g t ; & l t ; / r p o l y g o n s & g t ; & l t ; r p o l y g o n s & g t ; & l t ; i d & g t ; - 2 1 4 7 4 8 2 2 1 1 & l t ; / i d & g t ; & l t ; r i n g & g t ; 9 j 1 n 7 _ p u 9 G k 4 j C - v n M g 6 r M - h z U v 2 m K l z i D 2 x h E z z s P i p 7 G s 1 g V & l t ; / r i n g & g t ; & l t ; / r p o l y g o n s & g t ; & l t ; r p o l y g o n s & g t ; & l t ; i d & g t ; - 2 1 4 7 4 8 2 2 1 0 & l t ; / i d & g t ; & l t ; r i n g & g t ; 7 8 g 3 i m x 0 8 G 7 7 1 8 a 0 i g t F 2 p h _ S & l t ; / r i n g & g t ; & l t ; / r p o l y g o n s & g t ; & l t ; r p o l y g o n s & g t ; & l t ; i d & g t ; - 2 1 4 7 4 8 2 2 0 9 & l t ; / i d & g t ; & l t ; r i n g & g t ; u 4 o w - 6 8 7 9 G k g 8 V r 8 q 5 H _ _ s h B u _ 8 h T & l t ; / r i n g & g t ; & l t ; / r p o l y g o n s & g t ; & l t ; r p o l y g o n s & g t ; & l t ; i d & g t ; - 2 1 4 7 4 8 2 2 0 8 & l t ; / i d & g t ; & l t ; r i n g & g t ; p v 4 k 0 m 1 v 9 G 6 h 2 K y n w L h i 7 D s _ 3 B u l i J o z l e v 2 8 C & l t ; / r i n g & g t ; & l t ; / r p o l y g o n s & g t ; & l t ; r p o l y g o n s & g t ; & l t ; i d & g t ; - 2 1 4 7 4 8 2 2 0 7 & l t ; / i d & g t ; & l t ; r i n g & g t ; s 6 - o - 8 y t 9 G - 7 y 2 F 7 u s p M x z u 5 U & l t ; / r i n g & g t ; & l t ; / r p o l y g o n s & g t ; & l t ; r p o l y g o n s & g t ; & l t ; i d & g t ; - 2 1 4 7 4 8 2 2 0 6 & l t ; / i d & g t ; & l t ; r i n g & g t ; 3 v h 2 2 0 j y 9 G 9 3 4 k G m j h p B p p _ 9 E & l t ; / r i n g & g t ; & l t ; / r p o l y g o n s & g t ; & l t ; r p o l y g o n s & g t ; & l t ; i d & g t ; - 2 1 4 7 4 8 2 2 0 5 & l t ; / i d & g t ; & l t ; r i n g & g t ; x z v - 5 4 p u _ G i 1 9 9 K q p u g N 3 t r - a 2 z u - K q r - q h B & l t ; / r i n g & g t ; & l t ; / r p o l y g o n s & g t ; & l t ; r p o l y g o n s & g t ; & l t ; i d & g t ; - 2 1 4 7 4 8 2 2 0 4 & l t ; / i d & g t ; & l t ; r i n g & g t ; - i o z 6 s w 9 8 G l q _ f - 6 z R l v 9 H l q l z C o m n z B x 5 o u E i z j R h 6 3 b & l t ; / r i n g & g t ; & l t ; / r p o l y g o n s & g t ; & l t ; r p o l y g o n s & g t ; & l t ; i d & g t ; - 2 1 4 7 4 8 2 2 0 3 & l t ; / i d & g t ; & l t ; r i n g & g t ; k m _ y n o n 5 8 G 1 i l J 5 4 n E j h 9 C x h p K 7 m q E & l t ; / r i n g & g t ; & l t ; / r p o l y g o n s & g t ; & l t ; r p o l y g o n s & g t ; & l t ; i d & g t ; - 2 1 4 7 4 8 2 2 0 2 & l t ; / i d & g t ; & l t ; r i n g & g t ; w 4 1 5 p w t p 9 G l z 6 7 K g l t l I _ p k 0 I & l t ; / r i n g & g t ; & l t ; / r p o l y g o n s & g t ; & l t ; r p o l y g o n s & g t ; & l t ; i d & g t ; - 2 1 4 7 4 8 2 2 0 1 & l t ; / i d & g t ; & l t ; r i n g & g t ; 8 v 1 r q 6 k n _ G k z 0 t D n 1 6 z B x n w 8 M - z _ E m 1 g e j p t l D t z 9 I 8 9 4 R h 2 u q C g l h g L v h 9 O 1 u 1 5 D & l t ; / r i n g & g t ; & l t ; / r p o l y g o n s & g t ; & l t ; r p o l y g o n s & g t ; & l t ; i d & g t ; - 2 1 4 7 4 8 2 2 0 0 & l t ; / i d & g t ; & l t ; r i n g & g t ; w j 5 3 t 7 - m 9 G g g 0 L x z - C s m j B k h _ E 0 z u C - 0 0 L j 0 T t g m G l i h C t - 1 B - w 7 C _ 1 a & l t ; / r i n g & g t ; & l t ; / r p o l y g o n s & g t ; & l t ; r p o l y g o n s & g t ; & l t ; i d & g t ; - 2 1 4 7 4 8 2 1 9 9 & l t ; / i d & g t ; & l t ; r i n g & g t ; u l 0 2 0 6 1 k 9 G k y 2 m C l i - p B - p y m E h z z k O y 5 2 5 U _ 8 3 1 v B x i m m J 3 _ h 5 s B z h 7 o H 8 g k - C t k i 8 E o 8 4 t C - l m t M h u 4 7 E n p k 9 9 C w k 4 6 f u n p i M h 6 m 2 J p m 3 x U - s q t G t 9 g 1 N r p q n v B j 1 4 9 E g v v n F v 7 5 8 L m u g h Q u o 0 9 C x i l 0 F & l t ; / r i n g & g t ; & l t ; / r p o l y g o n s & g t ; & l t ; r p o l y g o n s & g t ; & l t ; i d & g t ; - 2 1 4 7 4 8 2 1 9 8 & l t ; / i d & g t ; & l t ; r i n g & g t ; 9 6 _ _ u 2 r w 8 G - 7 0 U 9 z 1 B 5 p w a p z r G v - 4 c h z a 5 6 x T x 3 - I & l t ; / r i n g & g t ; & l t ; / r p o l y g o n s & g t ; & l t ; r p o l y g o n s & g t ; & l t ; i d & g t ; - 2 1 4 7 4 8 2 1 9 7 & l t ; / i d & g t ; & l t ; r i n g & g t ; - u 6 r 1 _ - z 8 G z r p r a w t y z H 0 z v y J & l t ; / r i n g & g t ; & l t ; / r p o l y g o n s & g t ; & l t ; r p o l y g o n s & g t ; & l t ; i d & g t ; - 2 1 4 7 4 8 2 1 9 6 & l t ; / i d & g t ; & l t ; r i n g & g t ; m x 1 x i 7 8 5 8 G 4 - l I 1 w m W 8 3 m E 5 r p E 6 7 - H i 6 k O j 0 6 G 0 x 7 M z - l O & l t ; / r i n g & g t ; & l t ; / r p o l y g o n s & g t ; & l t ; r p o l y g o n s & g t ; & l t ; i d & g t ; - 2 1 4 7 4 8 2 1 9 5 & l t ; / i d & g t ; & l t ; r i n g & g t ; y v - 2 m 4 k i 9 G 2 g n O r w 9 U h n q D 0 g r D 3 m 6 G 6 w q D k k 4 u B p v 8 B & l t ; / r i n g & g t ; & l t ; / r p o l y g o n s & g t ; & l t ; r p o l y g o n s & g t ; & l t ; i d & g t ; - 2 1 4 7 4 8 2 1 9 4 & l t ; / i d & g t ; & l t ; r i n g & g t ; - h 6 v 9 2 r i _ G 4 m 9 q E o q _ 6 G r 9 r r N & l t ; / r i n g & g t ; & l t ; / r p o l y g o n s & g t ; & l t ; r p o l y g o n s & g t ; & l t ; i d & g t ; - 2 1 4 7 4 8 2 1 9 3 & l t ; / i d & g t ; & l t ; r i n g & g t ; z o 6 z 1 r _ s 8 G 1 q g x H 3 t m 2 E h 6 i V & l t ; / r i n g & g t ; & l t ; / r p o l y g o n s & g t ; & l t ; r p o l y g o n s & g t ; & l t ; i d & g t ; - 2 1 4 7 4 8 2 1 9 2 & l t ; / i d & g t ; & l t ; r i n g & g t ; i 6 s w 6 m 2 t 7 G 6 i 6 t K i m q 8 E p u v x H _ h r 1 D y m i l j B n m w 6 J u - m 9 L & l t ; / r i n g & g t ; & l t ; / r p o l y g o n s & g t ; & l t ; r p o l y g o n s & g t ; & l t ; i d & g t ; - 2 1 4 7 4 8 2 1 9 1 & l t ; / i d & g t ; & l t ; r i n g & g t ; g w v y m v 4 u 8 G h v x _ E h i s q G h m k t T & l t ; / r i n g & g t ; & l t ; / r p o l y g o n s & g t ; & l t ; r p o l y g o n s & g t ; & l t ; i d & g t ; - 2 1 4 7 4 8 2 1 9 0 & l t ; / i d & g t ; & l t ; r i n g & g t ; p - l r v z 2 q 8 G u y s 2 L 5 k z n E 6 v 1 7 G & l t ; / r i n g & g t ; & l t ; / r p o l y g o n s & g t ; & l t ; r p o l y g o n s & g t ; & l t ; i d & g t ; - 2 1 4 7 4 8 2 1 8 9 & l t ; / i d & g t ; & l t ; r i n g & g t ; g k g x g k 7 8 9 G w h o i F j i v l E w s x m C & l t ; / r i n g & g t ; & l t ; / r p o l y g o n s & g t ; & l t ; r p o l y g o n s & g t ; & l t ; i d & g t ; - 2 1 4 7 4 8 2 1 8 8 & l t ; / i d & g t ; & l t ; r i n g & g t ; z _ r s u 9 6 s 8 G 5 r r k G 6 s p 2 G 0 r z w O & l t ; / r i n g & g t ; & l t ; / r p o l y g o n s & g t ; & l t ; r p o l y g o n s & g t ; & l t ; i d & g t ; - 2 1 4 7 4 8 2 1 8 7 & l t ; / i d & g t ; & l t ; r i n g & g t ; s n 5 o 6 r 8 g 8 G o 7 8 P 3 l 1 v B s r 9 M 4 7 k u C h r y K w j h D & l t ; / r i n g & g t ; & l t ; / r p o l y g o n s & g t ; & l t ; r p o l y g o n s & g t ; & l t ; i d & g t ; - 2 1 4 7 4 8 2 1 8 6 & l t ; / i d & g t ; & l t ; r i n g & g t ; m 4 s h 2 2 l q 7 G q _ s j W 1 p h 3 Q w u p p H & l t ; / r i n g & g t ; & l t ; / r p o l y g o n s & g t ; & l t ; r p o l y g o n s & g t ; & l t ; i d & g t ; - 2 1 4 7 4 8 2 1 8 5 & l t ; / i d & g t ; & l t ; r i n g & g t ; r 3 7 q o p j 6 6 G s u 6 G x 8 g z M t m 7 k B r t 9 6 B q u - f - z 1 w K z 5 7 m B u l h X h 7 x b & l t ; / r i n g & g t ; & l t ; / r p o l y g o n s & g t ; & l t ; r p o l y g o n s & g t ; & l t ; i d & g t ; - 2 1 4 7 4 8 2 1 8 4 & l t ; / i d & g t ; & l t ; r i n g & g t ; 2 0 u 0 w p 0 h 8 G i 2 t p E 2 7 m u I 9 h - 3 M m o x h V n o z t F 5 k 5 _ k B & l t ; / r i n g & g t ; & l t ; / r p o l y g o n s & g t ; & l t ; r p o l y g o n s & g t ; & l t ; i d & g t ; - 2 1 4 7 4 8 2 1 8 3 & l t ; / i d & g t ; & l t ; r i n g & g t ; 0 s 3 q 7 s 4 3 6 G 8 w x u g E x q k w J w o o 6 O - 5 h r T & l t ; / r i n g & g t ; & l t ; / r p o l y g o n s & g t ; & l t ; r p o l y g o n s & g t ; & l t ; i d & g t ; - 2 1 4 7 4 8 2 1 8 2 & l t ; / i d & g t ; & l t ; r i n g & g t ; 3 _ h 1 7 4 g q _ G k h j L - q m l D 8 2 z 6 G g y 8 G z 8 t s F l 0 s E h - 9 h G k z 0 u C 3 q u i D g u 6 O & l t ; / r i n g & g t ; & l t ; / r p o l y g o n s & g t ; & l t ; r p o l y g o n s & g t ; & l t ; i d & g t ; - 2 1 4 7 4 8 2 1 8 1 & l t ; / i d & g t ; & l t ; r i n g & g t ; t g t q 4 t 2 i 8 G 4 t t H l - 5 4 H j i 2 w B u 4 i _ E 0 k 3 o C 3 2 p O u u 9 r B 9 3 3 h E 7 r n g C & l t ; / r i n g & g t ; & l t ; / r p o l y g o n s & g t ; & l t ; r p o l y g o n s & g t ; & l t ; i d & g t ; - 2 1 4 7 4 8 2 1 8 0 & l t ; / i d & g t ; & l t ; r i n g & g t ; o 7 4 9 i 8 3 0 8 G _ 2 o q B j w s s B g v p t F & l t ; / r i n g & g t ; & l t ; / r p o l y g o n s & g t ; & l t ; r p o l y g o n s & g t ; & l t ; i d & g t ; - 2 1 4 7 4 8 2 1 7 9 & l t ; / i d & g t ; & l t ; r i n g & g t ; 6 _ z 4 5 1 x h 7 G o 2 g 1 E 9 m y - L m p _ r P & l t ; / r i n g & g t ; & l t ; / r p o l y g o n s & g t ; & l t ; r p o l y g o n s & g t ; & l t ; i d & g t ; - 2 1 4 7 4 8 2 1 7 8 & l t ; / i d & g t ; & l t ; r i n g & g t ; q _ 9 3 k j h 4 7 G m 4 9 m D q g - 3 D z - k 1 H & l t ; / r i n g & g t ; & l t ; / r p o l y g o n s & g t ; & l t ; r p o l y g o n s & g t ; & l t ; i d & g t ; - 2 1 4 7 4 8 2 1 7 7 & l t ; / i d & g t ; & l t ; r i n g & g t ; v n w m s s k i 9 G 3 g 7 E 8 7 9 Z 2 5 0 y B & l t ; / r i n g & g t ; & l t ; / r p o l y g o n s & g t ; & l t ; r p o l y g o n s & g t ; & l t ; i d & g t ; - 2 1 4 7 4 8 2 1 7 6 & l t ; / i d & g t ; & l t ; r i n g & g t ; 4 3 y x l j x 7 _ G j 3 p 2 T x 8 s g S r 9 2 h I i 1 v u G o x t C m 8 o C s 5 7 j j B 1 i m y K & l t ; / r i n g & g t ; & l t ; / r p o l y g o n s & g t ; & l t ; r p o l y g o n s & g t ; & l t ; i d & g t ; - 2 1 4 7 4 8 2 1 7 5 & l t ; / i d & g t ; & l t ; r i n g & g t ; v g u k z 0 p i 9 G v 8 k D 3 3 g B 9 j u B z o 9 B p 2 l C j 6 g T 9 m 3 b & l t ; / r i n g & g t ; & l t ; / r p o l y g o n s & g t ; & l t ; r p o l y g o n s & g t ; & l t ; i d & g t ; - 2 1 4 7 4 8 2 1 7 4 & l t ; / i d & g t ; & l t ; r i n g & g t ; k _ x m l t k z _ G p z 4 g O r - n 0 K m n 8 j j F p - 2 3 E 4 p z o R l x h i t E & l t ; / r i n g & g t ; & l t ; / r p o l y g o n s & g t ; & l t ; r p o l y g o n s & g t ; & l t ; i d & g t ; - 2 1 4 7 4 8 2 1 7 3 & l t ; / i d & g t ; & l t ; r i n g & g t ; s z n l w - j _ 8 G 6 7 2 D 8 s i D 6 v t D z v x N x w 4 C v 1 6 L n r l C 2 j 2 H l 8 y G - 1 w C r _ 2 F & l t ; / r i n g & g t ; & l t ; / r p o l y g o n s & g t ; & l t ; r p o l y g o n s & g t ; & l t ; i d & g t ; - 2 1 4 7 4 8 2 1 7 2 & l t ; / i d & g t ; & l t ; r i n g & g t ; 1 j g r 5 m 8 6 7 G 5 6 x 8 U i p 8 r E 7 5 n - C 3 - r l l B t h 3 0 C 0 p 5 s R o 0 k l Y & l t ; / r i n g & g t ; & l t ; / r p o l y g o n s & g t ; & l t ; r p o l y g o n s & g t ; & l t ; i d & g t ; - 2 1 4 7 4 8 2 1 7 1 & l t ; / i d & g t ; & l t ; r i n g & g t ; 7 - _ y i m o 9 8 G x i v C 3 _ 1 G k n y I v h m G y 1 8 E 5 i o M 3 r m C & l t ; / r i n g & g t ; & l t ; / r p o l y g o n s & g t ; & l t ; r p o l y g o n s & g t ; & l t ; i d & g t ; - 2 1 4 7 4 8 2 1 7 0 & l t ; / i d & g t ; & l t ; r i n g & g t ; 4 x 3 n w u y 7 8 G 9 n 4 r R v 8 r q N 4 o s k E 4 t s i W z l u 4 J o r m h F z 0 o g H u 5 - n I i j h g C i v y s V v u 0 2 F & l t ; / r i n g & g t ; & l t ; / r p o l y g o n s & g t ; & l t ; r p o l y g o n s & g t ; & l t ; i d & g t ; - 2 1 4 7 4 8 2 1 6 9 & l t ; / i d & g t ; & l t ; r i n g & g t ; u k r 8 l t r 8 8 G 4 7 v n B q p 0 7 C h 9 u m B & l t ; / r i n g & g t ; & l t ; / r p o l y g o n s & g t ; & l t ; r p o l y g o n s & g t ; & l t ; i d & g t ; - 2 1 4 7 4 8 2 1 6 8 & l t ; / i d & g t ; & l t ; r i n g & g t ; k 3 t z 7 8 g 0 8 G p - k h C s - 1 T 8 g R y 0 5 W t s o n B t 3 s D & l t ; / r i n g & g t ; & l t ; / r p o l y g o n s & g t ; & l t ; r p o l y g o n s & g t ; & l t ; i d & g t ; - 2 1 4 7 4 8 2 1 6 7 & l t ; / i d & g t ; & l t ; r i n g & g t ; s 3 u j p q x w 8 G q u b 1 r 7 K m 4 7 W 7 t z n C n h 6 J 7 s b r k - 4 B 7 q 9 3 C - y 0 H & l t ; / r i n g & g t ; & l t ; / r p o l y g o n s & g t ; & l t ; r p o l y g o n s & g t ; & l t ; i d & g t ; - 2 1 4 7 4 8 2 1 6 6 & l t ; / i d & g t ; & l t ; r i n g & g t ; q k t l 1 k t v 8 G t z - m B 4 r - 4 C 0 _ 8 4 C & l t ; / r i n g & g t ; & l t ; / r p o l y g o n s & g t ; & l t ; r p o l y g o n s & g t ; & l t ; i d & g t ; - 2 1 4 7 4 8 2 1 6 5 & l t ; / i d & g t ; & l t ; r i n g & g t ; _ w y 6 l m _ w 9 G x t l o Q t x g 0 3 D 4 m 4 y t B x h 6 4 q C s 3 w n J l q o 0 L w m u s - C q n u 7 n C p l g t H 3 n o w H 7 q 5 m I o - 3 v L z 9 w x I l n 8 t h B w i g m E t w h s S g t 3 g C u n t 6 L 9 p x 9 G o n t u 9 B 2 _ 6 6 D u 8 k - M s l 7 s M w - n p I v t s w j B 8 s 4 C v 2 2 d z 2 z C l - C g 4 z 2 X 7 h 9 t D 5 r t v a q n 1 m d 3 v z o I _ 4 8 p I j p 7 x c j v u s V 1 3 v p F s k t 0 D 0 l v z D 7 o p 2 J k _ 5 j Q y 3 r k G 1 g l x c & l t ; / r i n g & g t ; & l t ; / r p o l y g o n s & g t ; & l t ; r p o l y g o n s & g t ; & l t ; i d & g t ; - 2 1 4 7 4 8 2 1 6 4 & l t ; / i d & g t ; & l t ; r i n g & g t ; q m u 3 v m z x 8 G w 0 5 w E r 4 y v q B k q 5 3 E 9 z l y E 7 0 _ 8 u B - j 7 s Q 2 x u 5 H k w y h F 9 u n 1 O i 0 _ h F & l t ; / r i n g & g t ; & l t ; / r p o l y g o n s & g t ; & l t ; r p o l y g o n s & g t ; & l t ; i d & g t ; - 2 1 4 7 4 8 2 1 6 3 & l t ; / i d & g t ; & l t ; r i n g & g t ; 5 p 1 z x 2 w q 8 G l w 2 9 E k 5 3 o F _ 3 2 v Y j _ 4 9 E i u q g G & l t ; / r i n g & g t ; & l t ; / r p o l y g o n s & g t ; & l t ; r p o l y g o n s & g t ; & l t ; i d & g t ; - 2 1 4 7 4 8 2 1 6 2 & l t ; / i d & g t ; & l t ; r i n g & g t ; 8 r p x m g g 2 8 G 4 q h N - k 4 E m i _ e v x 5 E l k f h i t R & l t ; / r i n g & g t ; & l t ; / r p o l y g o n s & g t ; & l t ; r p o l y g o n s & g t ; & l t ; i d & g t ; - 2 1 4 7 4 8 2 1 6 1 & l t ; / i d & g t ; & l t ; r i n g & g t ; s y y - 6 p s n 8 G 0 l y 6 G 5 n 6 m V s _ v 3 J & l t ; / r i n g & g t ; & l t ; / r p o l y g o n s & g t ; & l t ; r p o l y g o n s & g t ; & l t ; i d & g t ; - 2 1 4 7 4 8 2 1 6 0 & l t ; / i d & g t ; & l t ; r i n g & g t ; 8 1 2 g 1 0 - j 6 G q q y o C 8 u h 2 V y p 8 k U p 9 9 o D 4 s o 2 M 1 j q _ d w 9 z h M _ m _ t K m n s x p B & l t ; / r i n g & g t ; & l t ; / r p o l y g o n s & g t ; & l t ; r p o l y g o n s & g t ; & l t ; i d & g t ; - 2 1 4 7 4 8 2 1 5 9 & l t ; / i d & g t ; & l t ; r i n g & g t ; i u 6 2 l p p q 9 G u s - t F x r w t K n 6 9 y T g l w t K r m 6 y K & l t ; / r i n g & g t ; & l t ; / r p o l y g o n s & g t ; & l t ; r p o l y g o n s & g t ; & l t ; i d & g t ; - 2 1 4 7 4 8 2 1 5 8 & l t ; / i d & g t ; & l t ; r i n g & g t ; l j 7 w z y 5 o 9 G - - 6 J 5 9 z K o v p V z p 3 1 C r n q U 5 o k J w y l I v n m D i l l r C 0 5 v g B i w s F n l g k B v 2 8 E 9 g s q C & l t ; / r i n g & g t ; & l t ; / r p o l y g o n s & g t ; & l t ; r p o l y g o n s & g t ; & l t ; i d & g t ; - 2 1 4 7 4 8 2 1 5 7 & l t ; / i d & g t ; & l t ; r i n g & g t ; _ 7 g 2 4 j 9 h 9 G u k g 6 C q l s - U t m x G u p p m B y 1 h _ l B g z 3 x R g j 0 6 P & l t ; / r i n g & g t ; & l t ; / r p o l y g o n s & g t ; & l t ; r p o l y g o n s & g t ; & l t ; i d & g t ; - 2 1 4 7 4 8 2 1 5 6 & l t ; / i d & g t ; & l t ; r i n g & g t ; y 2 7 r x 9 o 6 7 G o 3 2 z G 7 x - l C n m i o C & l t ; / r i n g & g t ; & l t ; / r p o l y g o n s & g t ; & l t ; r p o l y g o n s & g t ; & l t ; i d & g t ; - 2 1 4 7 4 8 2 1 5 5 & l t ; / i d & g t ; & l t ; r i n g & g t ; g q 7 9 k _ u 0 _ G m g T s l d v 8 T t n P p 4 T o m T v h j B 5 h B u 4 G & l t ; / r i n g & g t ; & l t ; / r p o l y g o n s & g t ; & l t ; r p o l y g o n s & g t ; & l t ; i d & g t ; - 2 1 4 7 4 8 2 1 5 4 & l t ; / i d & g t ; & l t ; r i n g & g t ; 9 0 l 2 u 7 0 n 5 G - y n C 2 s i C 6 _ 9 p C h l 2 G 7 r q J 0 z S 1 8 9 x C r s x I l z p B & l t ; / r i n g & g t ; & l t ; / r p o l y g o n s & g t ; & l t ; r p o l y g o n s & g t ; & l t ; i d & g t ; - 2 1 4 7 4 8 2 1 5 3 & l t ; / i d & g t ; & l t ; r i n g & g t ; 3 h n x g v _ - 5 G l h 5 w G m - n v E 8 r 1 V q 2 1 h G m u 5 T 6 9 1 j K k 8 l V w x v I & l t ; / r i n g & g t ; & l t ; / r p o l y g o n s & g t ; & l t ; r p o l y g o n s & g t ; & l t ; i d & g t ; - 2 1 4 7 4 8 2 1 5 2 & l t ; / i d & g t ; & l t ; r i n g & g t ; m w j - z i l r 8 G _ w l v U q k _ 6 b n u p p H l i q 9 r B m - 7 y L p i 8 _ L & l t ; / r i n g & g t ; & l t ; / r p o l y g o n s & g t ; & l t ; r p o l y g o n s & g t ; & l t ; i d & g t ; - 2 1 4 7 4 8 2 1 5 1 & l t ; / i d & g t ; & l t ; r i n g & g t ; l s z 7 3 h h w 7 G 2 p n 5 I w y 3 4 e 4 n o l M u l 7 u g B p v 7 E - 9 t K o z w S h u 1 _ B w o m j F & l t ; / r i n g & g t ; & l t ; / r p o l y g o n s & g t ; & l t ; r p o l y g o n s & g t ; & l t ; i d & g t ; - 2 1 4 7 4 8 2 1 5 0 & l t ; / i d & g t ; & l t ; r i n g & g t ; x m _ w t 8 z q 5 G 8 - w z J 8 5 u 9 E - 5 z 7 Z g _ z g D l n 8 q L 4 4 q 5 E t 7 i - Z 6 7 6 1 R & l t ; / r i n g & g t ; & l t ; / r p o l y g o n s & g t ; & l t ; r p o l y g o n s & g t ; & l t ; i d & g t ; - 2 1 4 7 4 8 2 1 4 9 & l t ; / i d & g t ; & l t ; r i n g & g t ; y k 4 6 z r 3 j 5 G - k 4 z D s i 1 z C p n 2 3 v B 8 0 y 5 Y w 7 _ k a 9 g _ 6 x B & l t ; / r i n g & g t ; & l t ; / r p o l y g o n s & g t ; & l t ; r p o l y g o n s & g t ; & l t ; i d & g t ; - 2 1 4 7 4 8 2 1 4 8 & l t ; / i d & g t ; & l t ; r i n g & g t ; x q q 6 h i 8 w 7 G 0 7 x o C 3 3 q t C 3 - p r J & l t ; / r i n g & g t ; & l t ; / r p o l y g o n s & g t ; & l t ; r p o l y g o n s & g t ; & l t ; i d & g t ; - 2 1 4 7 4 8 2 1 4 7 & l t ; / i d & g t ; & l t ; r i n g & g t ; q 4 q 4 x 2 m k _ G t 1 V j w j D - 5 n C z 9 t H 9 h k G m v 4 E n 4 0 D 7 1 v B z g n Y 6 3 7 B 4 u d & l t ; / r i n g & g t ; & l t ; / r p o l y g o n s & g t ; & l t ; r p o l y g o n s & g t ; & l t ; i d & g t ; - 2 1 4 7 4 8 2 1 4 6 & l t ; / i d & g t ; & l t ; r i n g & g t ; l y 2 j y s o k _ G 3 1 n 2 W 9 7 v 6 C v t w - O g - r 7 m B m q 7 4 V & l t ; / r i n g & g t ; & l t ; / r p o l y g o n s & g t ; & l t ; r p o l y g o n s & g t ; & l t ; i d & g t ; - 2 1 4 7 4 8 2 1 4 5 & l t ; / i d & g t ; & l t ; r i n g & g t ; z u r 8 k g x - 9 G 4 o l v F i 8 s r H 5 p 2 w Z & l t ; / r i n g & g t ; & l t ; / r p o l y g o n s & g t ; & l t ; r p o l y g o n s & g t ; & l t ; i d & g t ; - 2 1 4 7 4 8 2 1 4 4 & l t ; / i d & g t ; & l t ; r i n g & g t ; 8 n w w 4 v 8 8 6 G o y u B j r 0 B 9 p 1 B y w m C s l a y l t B v _ s B 8 u 4 K t 2 p I z r s B o g r L i n r E 7 t g P 8 r B j l 7 C 6 t P & l t ; / r i n g & g t ; & l t ; / r p o l y g o n s & g t ; & l t ; r p o l y g o n s & g t ; & l t ; i d & g t ; - 2 1 4 7 4 8 2 1 4 3 & l t ; / i d & g t ; & l t ; r i n g & g t ; m z 3 0 8 w j 7 6 G g v U o o l i B r w 5 I o l w C v - u L u 6 q E h w 5 b 9 1 1 G - w t Y s u v C p v _ D 9 - y a v - 0 q C & l t ; / r i n g & g t ; & l t ; / r p o l y g o n s & g t ; & l t ; r p o l y g o n s & g t ; & l t ; i d & g t ; - 2 1 4 7 4 8 2 1 4 2 & l t ; / i d & g t ; & l t ; r i n g & g t ; 6 y i l p r 8 4 6 G 9 v m p B g 4 3 d _ k 9 r C & l t ; / r i n g & g t ; & l t ; / r p o l y g o n s & g t ; & l t ; r p o l y g o n s & g t ; & l t ; i d & g t ; - 2 1 4 7 4 8 2 1 4 1 & l t ; / i d & g t ; & l t ; r i n g & g t ; i t 3 q o 3 t 1 4 G i s 2 s D q l o C k _ 4 G j n _ l B r v _ l B n 3 v P & l t ; / r i n g & g t ; & l t ; / r p o l y g o n s & g t ; & l t ; r p o l y g o n s & g t ; & l t ; i d & g t ; - 2 1 4 7 4 8 2 1 4 0 & l t ; / i d & g t ; & l t ; r i n g & g t ; p x o 4 y t n 5 6 G - 0 L g v U _ y m B 2 o t B 4 k t B 4 g g B 2 r 1 K 4 g g B o 5 j H j 2 0 B 9 m s E 2 u w C s g l B 5 z Z i 3 l B & l t ; / r i n g & g t ; & l t ; / r p o l y g o n s & g t ; & l t ; r p o l y g o n s & g t ; & l t ; i d & g t ; - 2 1 4 7 4 8 2 1 3 9 & l t ; / i d & g t ; & l t ; r i n g & g t ; n q l t r h r _ 6 G w m 7 j B y u 1 j N w 3 q 2 C 0 m u 9 b y p r l B n - o v C 0 p t 1 C 5 g h _ C q 6 h v P l p u p D r o t 4 C i 7 _ t J _ j h h b 6 g - g D v i l r B 3 w v 2 U n o 9 7 L j k 2 x G n 5 3 8 H u m r h K h i q n E y o 6 h N 3 8 h 4 X - p s g H 7 l i 8 E 3 - 5 g C _ 6 _ o E - 7 m j I t h y k g B 5 - j o F w 1 y q H j s q v F s j g r G - x m 8 K l o 5 p F - y k x R t 4 q w D x 1 q 6 N w o _ n N y z 1 v L g q r 9 D l l l 4 H 5 k n t F 2 n 3 6 B j t 2 o F x t o w F s m t y D l _ i m G p q o w D v p n 5 E l p 2 u D k y 6 u H y i 3 z Q y w p 7 N h z w s D s _ - 4 F y m 3 m k B w q i s C 3 t s l B s y o 5 N _ x 5 g F & l t ; / r i n g & g t ; & l t ; / r p o l y g o n s & g t ; & l t ; r p o l y g o n s & g t ; & l t ; i d & g t ; - 2 1 4 7 4 8 2 1 3 8 & l t ; / i d & g t ; & l t ; r i n g & g t ; l 4 9 i m - q z 7 G v 6 w - G j j q h C t k z m F & l t ; / r i n g & g t ; & l t ; / r p o l y g o n s & g t ; & l t ; r p o l y g o n s & g t ; & l t ; i d & g t ; - 2 1 4 7 4 8 2 1 3 7 & l t ; / i d & g t ; & l t ; r i n g & g t ; 5 7 _ 8 k n 0 h 6 G q w r F m i o V k 4 s O & l t ; / r i n g & g t ; & l t ; / r p o l y g o n s & g t ; & l t ; r p o l y g o n s & g t ; & l t ; i d & g t ; - 2 1 4 7 4 8 2 1 3 6 & l t ; / i d & g t ; & l t ; r i n g & g t ; j g 4 9 v z 5 t 7 G l 6 x y E l 9 l v C s s w i F & l t ; / r i n g & g t ; & l t ; / r p o l y g o n s & g t ; & l t ; r p o l y g o n s & g t ; & l t ; i d & g t ; - 2 1 4 7 4 8 2 1 3 5 & l t ; / i d & g t ; & l t ; r i n g & g t ; 6 0 n q y 4 z n 8 G k u s 0 B o p k 3 q D 6 l v j D k r m f 3 x l t c x 8 1 o f h r 8 j 6 D 8 0 3 n 5 B v n u v P 1 2 0 k l B 7 s 1 4 K p z p w L - m 7 1 R i 9 2 8 J r g n _ C j q t V y 8 j o C 3 s v 2 p B x k 4 m Y 5 0 4 u w E s v j 8 a 5 p m m P y 6 6 5 J i m _ 1 E 4 w y y E t v 5 4 F 4 w 1 2 N o i k q H y 6 8 y J 1 0 i s B k h p 7 D k - v n J 5 8 p j u B i t k - R s - w 5 5 B j 4 - 8 O q 4 7 2 F q 5 u j H i g m w F 4 1 s B _ u l x B _ - i 6 F z i z 9 F _ z o t G m _ 7 y U h 7 s u I y o g z M - 1 i 0 c s n 5 r D g 5 z 9 C l _ t t l D t 6 v n K u t r m E 5 p r u F p 0 j 2 K - 2 6 P i p r q E i k 3 o B 7 g o k F g 1 1 u E 6 m - 2 H 0 7 5 1 J z y n g D 8 n 7 r J t x w 8 H 3 2 1 t N 2 - - k J 5 3 4 - C y 1 7 s i B 7 q s _ F & l t ; / r i n g & g t ; & l t ; / r p o l y g o n s & g t ; & l t ; r p o l y g o n s & g t ; & l t ; i d & g t ; - 2 1 4 7 4 8 2 1 3 4 & l t ; / i d & g t ; & l t ; r i n g & g t ; r i m t 9 - i 8 5 G 4 4 5 C w n i B 1 _ l V g n x J i j p H 6 w 6 a 9 g e & l t ; / r i n g & g t ; & l t ; / r p o l y g o n s & g t ; & l t ; r p o l y g o n s & g t ; & l t ; i d & g t ; - 2 1 4 7 4 8 2 1 3 3 & l t ; / i d & g t ; & l t ; r i n g & g t ; i o 7 0 6 9 j 4 5 G o r u c 1 n 0 h B 0 p i u C & l t ; / r i n g & g t ; & l t ; / r p o l y g o n s & g t ; & l t ; r p o l y g o n s & g t ; & l t ; i d & g t ; - 2 1 4 7 4 8 2 1 3 2 & l t ; / i d & g t ; & l t ; r i n g & g t ; k 3 q 7 s g z 6 5 G _ 7 s H i 8 8 c m z g S 9 1 8 c & l t ; / r i n g & g t ; & l t ; / r p o l y g o n s & g t ; & l t ; r p o l y g o n s & g t ; & l t ; i d & g t ; - 2 1 4 7 4 8 2 1 3 1 & l t ; / i d & g t ; & l t ; r i n g & g t ; l 7 t 3 0 9 r 7 8 G v 8 5 s K n g r w D - l 0 8 C & l t ; / r i n g & g t ; & l t ; / r p o l y g o n s & g t ; & l t ; r p o l y g o n s & g t ; & l t ; i d & g t ; - 2 1 4 7 4 8 2 1 3 0 & l t ; / i d & g t ; & l t ; r i n g & g t ; 1 7 4 2 1 7 r r 6 G 6 j j r B 6 k q _ G g v 9 M 7 k t C k 9 7 W 6 v u S u s 0 L m 3 i m B - p 9 f k z _ T 8 x v j C 8 - t J x 5 t a 6 5 q X 4 i k O 7 h j p D j g j o B q z w J & l t ; / r i n g & g t ; & l t ; / r p o l y g o n s & g t ; & l t ; r p o l y g o n s & g t ; & l t ; i d & g t ; - 2 1 4 7 4 8 2 1 2 9 & l t ; / i d & g t ; & l t ; r i n g & g t ; 5 i s j 7 z 5 7 5 G l v 4 2 b u t n y r B 7 w q n C 1 t k n I r 4 u 7 D g i h _ j B & l t ; / r i n g & g t ; & l t ; / r p o l y g o n s & g t ; & l t ; r p o l y g o n s & g t ; & l t ; i d & g t ; - 2 1 4 7 4 8 2 1 2 8 & l t ; / i d & g t ; & l t ; r i n g & g t ; 4 2 v u m y v z 6 G l z 7 l L z - _ h R x u n 7 B - 2 w n Q y q t k E t t - j d l t 6 x P 5 6 u o T g v k j D v x j l G 8 2 - 0 D 1 g _ 8 N w 6 0 _ p B 4 n 3 v L - r x q B 0 _ x r C h 0 v 0 B h k t z H 7 h x j 6 B u m j o I l x 5 1 S o 9 2 s q B h 0 i v k C n 1 j 3 j B m 5 n 3 x B x w v m S m r t m E t 9 7 h M u 9 r _ H s 5 y 0 f 4 7 7 v G h m t 0 D 6 1 x 2 D g n 4 m a p v j 9 N 9 u o p H 5 9 y s L 1 u r 0 H g 2 i u H k o 6 j X p m - - D y o t p L w _ q 0 E g t m _ B w v 5 q F p 5 8 i H n l y 5 a i 6 x p V t g u r n B y q l s C h i l 5 L k h 8 e k p p 7 R n q 0 - D m r v h C i t 3 o C - 0 j 1 X - 1 o 0 c u 5 n w S 3 _ 3 l E _ l 2 9 O r y n g Q v 4 6 9 B k u u r G h 5 o 0 J 2 8 l u d & l t ; / r i n g & g t ; & l t ; / r p o l y g o n s & g t ; & l t ; r p o l y g o n s & g t ; & l t ; i d & g t ; - 2 1 4 7 4 8 2 1 2 7 & l t ; / i d & g t ; & l t ; r i n g & g t ; - h 2 g i 4 _ 5 5 G t t i V s j p F h i q F m z g S r j p F v 4 5 R h j v J & l t ; / r i n g & g t ; & l t ; / r p o l y g o n s & g t ; & l t ; r p o l y g o n s & g t ; & l t ; i d & g t ; - 2 1 4 7 4 8 2 1 2 6 & l t ; / i d & g t ; & l t ; r i n g & g t ; x g _ z z i n 2 7 G t 4 o 8 b s i 2 g G 2 p - h H q s 8 r H u z _ n M 2 x r q R p o z 5 e 6 x p g H & l t ; / r i n g & g t ; & l t ; / r p o l y g o n s & g t ; & l t ; r p o l y g o n s & g t ; & l t ; i d & g t ; - 2 1 4 7 4 8 2 1 2 5 & l t ; / i d & g t ; & l t ; r i n g & g t ; o 3 v 9 s g 3 3 6 G 4 h 4 g E w m 9 l B - q 7 4 I w z o x U o s k g E & l t ; / r i n g & g t ; & l t ; / r p o l y g o n s & g t ; & l t ; r p o l y g o n s & g t ; & l t ; i d & g t ; - 2 1 4 7 4 8 2 1 2 4 & l t ; / i d & g t ; & l t ; r i n g & g t ; 9 k v g x 4 5 0 5 G 7 v 4 9 D u r _ n J 5 7 x x I 7 r 5 2 C g 2 6 j h B & l t ; / r i n g & g t ; & l t ; / r p o l y g o n s & g t ; & l t ; r p o l y g o n s & g t ; & l t ; i d & g t ; - 2 1 4 7 4 8 2 1 2 3 & l t ; / i d & g t ; & l t ; r i n g & g t ; y _ m 9 l t r j 6 G h 0 j g c s p w - E z 7 l w G q l y z B o 4 x g X g p w m G j 2 x j C x v n s M _ 9 6 y N x 4 2 p F 0 n s p K & l t ; / r i n g & g t ; & l t ; / r p o l y g o n s & g t ; & l t ; r p o l y g o n s & g t ; & l t ; i d & g t ; - 2 1 4 7 4 8 2 1 2 2 & l t ; / i d & g t ; & l t ; r i n g & g t ; 7 g u r t v w x 5 G j j 4 7 B w q 5 8 G l i j p B 5 _ _ J 1 _ 0 m C & l t ; / r i n g & g t ; & l t ; / r p o l y g o n s & g t ; & l t ; r p o l y g o n s & g t ; & l t ; i d & g t ; - 2 1 4 7 4 8 2 1 2 1 & l t ; / i d & g t ; & l t ; r i n g & g t ; p 9 0 g i y 6 t 6 G _ h q o 3 B w 3 g n Y h p _ k N & l t ; / r i n g & g t ; & l t ; / r p o l y g o n s & g t ; & l t ; r p o l y g o n s & g t ; & l t ; i d & g t ; - 2 1 4 7 4 8 2 1 2 0 & l t ; / i d & g t ; & l t ; r i n g & g t ; y 7 u m s k s t 5 G z m g q I 3 h 5 t C 7 6 t n K & l t ; / r i n g & g t ; & l t ; / r p o l y g o n s & g t ; & l t ; r p o l y g o n s & g t ; & l t ; i d & g t ; - 2 1 4 7 4 8 2 1 1 9 & l t ; / i d & g t ; & l t ; r i n g & g t ; p 4 r v 0 x t s 5 G 9 w 3 t J z x t l H v g x m D & l t ; / r i n g & g t ; & l t ; / r p o l y g o n s & g t ; & l t ; r p o l y g o n s & g t ; & l t ; i d & g t ; - 2 1 4 7 4 8 2 1 1 8 & l t ; / i d & g t ; & l t ; r i n g & g t ; 1 6 t l n m 0 8 4 G p 1 4 h D _ - 9 5 D 8 z 0 o C & l t ; / r i n g & g t ; & l t ; / r p o l y g o n s & g t ; & l t ; r p o l y g o n s & g t ; & l t ; i d & g t ; - 2 1 4 7 4 8 2 1 1 7 & l t ; / i d & g t ; & l t ; r i n g & g t ; 8 s v q o t n j 6 G 9 7 2 - Z 9 0 q 6 F y 0 5 m G y 5 - 6 R 2 k m m N g p q q l B 6 7 x 2 X 8 i s 9 j B y 5 t 4 G g - q v I 1 3 x 4 H & l t ; / r i n g & g t ; & l t ; / r p o l y g o n s & g t ; & l t ; r p o l y g o n s & g t ; & l t ; i d & g t ; - 2 1 4 7 4 8 2 1 1 6 & l t ; / i d & g t ; & l t ; r i n g & g t ; x y t z q s w q 7 G u 2 q v S 6 y 7 q B _ 4 w o J v j _ 3 G 8 y w p H w _ v Y l y - r D x p 4 o p C g m r j B & l t ; / r i n g & g t ; & l t ; / r p o l y g o n s & g t ; & l t ; r p o l y g o n s & g t ; & l t ; i d & g t ; - 2 1 4 7 4 8 2 1 1 5 & l t ; / i d & g t ; & l t ; r i n g & g t ; n m u 5 z l k 7 5 G r r 7 a o _ w m E z q v m c m 5 0 2 I 9 6 4 z B v 9 j m I q y m x P z m k 4 C 4 g z m G u 5 2 m O u 9 g i X x x u 4 n B 7 - p j C s 3 8 4 D q h h k H v 2 4 1 B 8 6 8 7 C & l t ; / r i n g & g t ; & l t ; / r p o l y g o n s & g t ; & l t ; r p o l y g o n s & g t ; & l t ; i d & g t ; - 2 1 4 7 4 8 2 1 1 4 & l t ; / i d & g t ; & l t ; r i n g & g t ; 1 - 7 v - 2 7 0 6 G i v o _ Q k j j u f 4 6 o 5 M p h z m I n 3 r 4 e & l t ; / r i n g & g t ; & l t ; / r p o l y g o n s & g t ; & l t ; r p o l y g o n s & g t ; & l t ; i d & g t ; - 2 1 4 7 4 8 2 1 1 3 & l t ; / i d & g t ; & l t ; r i n g & g t ; - v q n h p w 6 6 G u r 3 8 E 7 v l t N _ n q p E 8 8 s z I 5 o x - B 8 m t _ B - 2 u y G 0 5 x t j B 2 q 5 v F h u 6 4 J 6 7 o 4 T 8 1 w n H m x 4 7 K & l t ; / r i n g & g t ; & l t ; / r p o l y g o n s & g t ; & l t ; r p o l y g o n s & g t ; & l t ; i d & g t ; - 2 1 4 7 4 8 2 1 1 2 & l t ; / i d & g t ; & l t ; r i n g & g t ; 4 u j y w m h r 5 G v k n j F s j i - B u n i o B 0 8 p s P 9 m - e 5 5 i s C g k v 6 C g q t _ B q t y t E 2 g U & l t ; / r i n g & g t ; & l t ; / r p o l y g o n s & g t ; & l t ; r p o l y g o n s & g t ; & l t ; i d & g t ; - 2 1 4 7 4 8 2 1 1 1 & l t ; / i d & g t ; & l t ; r i n g & g t ; k 5 6 7 _ q p 2 6 G 8 - 6 u I 5 m _ 7 G g n 1 k G & l t ; / r i n g & g t ; & l t ; / r p o l y g o n s & g t ; & l t ; r p o l y g o n s & g t ; & l t ; i d & g t ; - 2 1 4 7 4 8 2 1 1 0 & l t ; / i d & g t ; & l t ; r i n g & g t ; n 8 p s y m 0 2 5 G v p i 6 P s z 6 r W k u 6 u H s 1 q r W 1 m e 0 3 g 8 Z 8 z - x B & l t ; / r i n g & g t ; & l t ; / r p o l y g o n s & g t ; & l t ; r p o l y g o n s & g t ; & l t ; i d & g t ; - 2 1 4 7 4 8 2 1 0 9 & l t ; / i d & g t ; & l t ; r i n g & g t ; i 4 t i 6 n h 8 5 G q _ 7 2 E k i j o C v p t j I k q s 6 C g _ g _ C j o y _ E h o 2 4 4 B 5 z p y 7 I q 4 x 1 a h 7 3 4 e o 4 r 0 K j w j h C m p l 2 d t p v n F 0 p w 0 F l 5 k n M o x p s H o 8 h - D t q 2 2 W 5 w y n H u 0 x r F z o o w C s - 4 l I & l t ; / r i n g & g t ; & l t ; / r p o l y g o n s & g t ; & l t ; r p o l y g o n s & g t ; & l t ; i d & g t ; - 2 1 4 7 4 8 2 1 0 8 & l t ; / i d & g t ; & l t ; r i n g & g t ; i 5 7 k 8 2 2 x 5 G z h 0 G z g 4 O 6 p o N t l 7 D z g _ z B l m g g C & l t ; / r i n g & g t ; & l t ; / r p o l y g o n s & g t ; & l t ; r p o l y g o n s & g t ; & l t ; i d & g t ; - 2 1 4 7 4 8 2 1 0 7 & l t ; / i d & g t ; & l t ; r i n g & g t ; - s _ 8 9 i n w 5 G 1 6 1 9 O 3 m u 4 F p l 5 4 E & l t ; / r i n g & g t ; & l t ; / r p o l y g o n s & g t ; & l t ; r p o l y g o n s & g t ; & l t ; i d & g t ; - 2 1 4 7 4 8 2 1 0 6 & l t ; / i d & g t ; & l t ; r i n g & g t ; 9 4 4 m h p w 4 5 G z u 1 h L 8 4 g 1 H u h 5 k E & l t ; / r i n g & g t ; & l t ; / r p o l y g o n s & g t ; & l t ; r p o l y g o n s & g t ; & l t ; i d & g t ; - 2 1 4 7 4 8 2 1 0 5 & l t ; / i d & g t ; & l t ; r i n g & g t ; h s m x v n n 1 3 G 5 i 6 W v i 0 l B t 6 s s C 1 6 k s C 6 t j p C g x t Y t 7 o u E 0 r 5 I 5 q x Y z 7 4 4 B 9 6 v C z p x h B 7 s m m G g 8 g 2 B & l t ; / r i n g & g t ; & l t ; / r p o l y g o n s & g t ; & l t ; r p o l y g o n s & g t ; & l t ; i d & g t ; - 2 1 4 7 4 8 2 1 0 4 & l t ; / i d & g t ; & l t ; r i n g & g t ; 3 4 6 j y n g i 3 G 3 m o w e o r z 3 B x v 4 1 D 2 5 0 u E x l t _ o B w 7 o g S q k p t Y 3 s u 5 D p w o 5 K z z 2 w b 9 z 3 z E u 0 h - F p t i h H u 0 5 i F & l t ; / r i n g & g t ; & l t ; / r p o l y g o n s & g t ; & l t ; r p o l y g o n s & g t ; & l t ; i d & g t ; - 2 1 4 7 4 8 2 1 0 3 & l t ; / i d & g t ; & l t ; r i n g & g t ; - w y u h 9 o g 3 G o h 4 H 0 l x P _ q i S u 3 1 L h 1 _ X 0 7 6 C 6 o - F & l t ; / r i n g & g t ; & l t ; / r p o l y g o n s & g t ; & l t ; r p o l y g o n s & g t ; & l t ; i d & g t ; - 2 1 4 7 4 8 2 1 0 2 & l t ; / i d & g t ; & l t ; r i n g & g t ; l 4 g 5 z j g v 3 G r 5 i y I p j i p E 1 p 4 7 F & l t ; / r i n g & g t ; & l t ; / r p o l y g o n s & g t ; & l t ; r p o l y g o n s & g t ; & l t ; i d & g t ; - 2 1 4 7 4 8 2 1 0 1 & l t ; / i d & g t ; & l t ; r i n g & g t ; _ l _ x 1 u 1 n 4 G 0 o k p F k v y - C 7 w 0 q F & l t ; / r i n g & g t ; & l t ; / r p o l y g o n s & g t ; & l t ; r p o l y g o n s & g t ; & l t ; i d & g t ; - 2 1 4 7 4 8 2 1 0 0 & l t ; / i d & g t ; & l t ; r i n g & g t ; p t 5 4 o - l l 4 G 3 j 6 t J 8 o z j C l 9 6 h J 2 i v 1 T k t j 2 G x k x i D - 7 l z L & l t ; / r i n g & g t ; & l t ; / r p o l y g o n s & g t ; & l t ; r p o l y g o n s & g t ; & l t ; i d & g t ; - 2 1 4 7 4 8 2 0 9 9 & l t ; / i d & g t ; & l t ; r i n g & g t ; k p 6 7 t - g l 4 G h 3 R 4 z 7 m N 4 z 8 o M & l t ; / r i n g & g t ; & l t ; / r p o l y g o n s & g t ; & l t ; r p o l y g o n s & g t ; & l t ; i d & g t ; - 2 1 4 7 4 8 2 0 9 8 & l t ; / i d & g t ; & l t ; r i n g & g t ; - 5 h s 1 h g j 4 G - r v 6 C y m 4 e s y s 4 B & l t ; / r i n g & g t ; & l t ; / r p o l y g o n s & g t ; & l t ; r p o l y g o n s & g t ; & l t ; i d & g t ; - 2 1 4 7 4 8 2 0 9 7 & l t ; / i d & g t ; & l t ; r i n g & g t ; o 6 7 o l - r t 5 G w i z j K 1 k i i B 3 r o 6 M & l t ; / r i n g & g t ; & l t ; / r p o l y g o n s & g t ; & l t ; r p o l y g o n s & g t ; & l t ; i d & g t ; - 2 1 4 7 4 8 2 0 9 6 & l t ; / i d & g t ; & l t ; r i n g & g t ; v o x x 1 n v n 5 G 5 i s _ k B v 0 r o J m 6 z x S m m s 0 I t - u 8 B s x 5 k T i 6 w t a q 7 i m D 0 8 2 g Z w y m 8 G 2 t 0 8 F x z x 1 e 5 - 0 8 K x i w m J g p 1 o L 7 0 t 9 W g 7 8 i F t _ j y E 1 i w j H & l t ; / r i n g & g t ; & l t ; / r p o l y g o n s & g t ; & l t ; r p o l y g o n s & g t ; & l t ; i d & g t ; - 2 1 4 7 4 8 2 0 9 5 & l t ; / i d & g t ; & l t ; r i n g & g t ; _ _ 6 i u z 1 8 3 G i p r l J i 9 u t W v 6 u y R r 8 o m I g 7 n u K 1 0 q 6 B g m r k L _ 6 m i F 0 9 y w L o t t o D s m q - h B j j _ s i B 7 9 0 o I 0 l 4 _ 8 K i _ j k F 0 o g k i C t _ 4 w M l 2 0 r H _ _ 5 p H u 1 1 9 K o q z 7 2 I q 8 q x 6 D 0 8 i 8 V r y 2 r j B t - i y b 0 g h 4 T 5 5 x e _ - 2 - H g v l j 9 C _ 8 0 r H x y - 6 J x 5 v g K 9 w 2 6 y C x w s - H - n 1 j D 0 0 v y K 3 v 4 7 l D o n n q E - - 0 l F k _ j 0 l B x 5 l 6 I x i o j J h h t r E u - o q C 1 4 y 8 Z 1 i 6 4 F t 9 z 0 E - _ 3 h K s 2 u 6 H l h x w G 8 m t h e & l t ; / r i n g & g t ; & l t ; / r p o l y g o n s & g t ; & l t ; r p o l y g o n s & g t ; & l t ; i d & g t ; - 2 1 4 7 4 8 2 0 9 4 & l t ; / i d & g t ; & l t ; r i n g & g t ; h j h z 7 _ 6 3 3 G w 7 u 3 v B w j p q Q 5 g s l H w q 4 h H p q g 7 J & l t ; / r i n g & g t ; & l t ; / r p o l y g o n s & g t ; & l t ; r p o l y g o n s & g t ; & l t ; i d & g t ; - 2 1 4 7 4 8 2 0 9 3 & l t ; / i d & g t ; & l t ; r i n g & g t ; s l 7 z 9 m 0 w 3 G 8 t j r D q 1 s 4 C - n n x D & l t ; / r i n g & g t ; & l t ; / r p o l y g o n s & g t ; & l t ; r p o l y g o n s & g t ; & l t ; i d & g t ; - 2 1 4 7 4 8 2 0 9 2 & l t ; / i d & g t ; & l t ; r i n g & g t ; 2 j 4 - o z 5 z 3 G z w 2 v H r 3 u m Q 5 m k k F & l t ; / r i n g & g t ; & l t ; / r p o l y g o n s & g t ; & l t ; r p o l y g o n s & g t ; & l t ; i d & g t ; - 2 1 4 7 4 8 2 0 9 1 & l t ; / i d & g t ; & l t ; r i n g & g t ; l w 8 7 4 t h 0 2 G m o v a h y 7 a u p 5 _ F r k 0 M n z 9 p C k m l b - s s h E & l t ; / r i n g & g t ; & l t ; / r p o l y g o n s & g t ; & l t ; r p o l y g o n s & g t ; & l t ; i d & g t ; - 2 1 4 7 4 8 2 0 9 0 & l t ; / i d & g t ; & l t ; r i n g & g t ; w p 3 g r q o 4 2 G v 6 k O y u 4 P 3 l 2 i M 6 r s T _ n l j B m 4 v 2 F p y 0 H & l t ; / r i n g & g t ; & l t ; / r p o l y g o n s & g t ; & l t ; r p o l y g o n s & g t ; & l t ; i d & g t ; - 2 1 4 7 4 8 2 0 8 9 & l t ; / i d & g t ; & l t ; r i n g & g t ; 3 u g t q 6 7 n 3 G r s Q z z s g I w u - 2 C o w n g E x 3 9 O h i v M k 6 9 d 8 g 3 J p h u I & l t ; / r i n g & g t ; & l t ; / r p o l y g o n s & g t ; & l t ; r p o l y g o n s & g t ; & l t ; i d & g t ; - 2 1 4 7 4 8 2 0 8 8 & l t ; / i d & g t ; & l t ; r i n g & g t ; v j 3 h h r _ n 2 G n p 9 m 7 C 4 n k p W g v o _ R 4 k z k O u _ _ 4 G n - y 8 R 2 t p q j B 5 5 k n E _ o p n k C & l t ; / r i n g & g t ; & l t ; / r p o l y g o n s & g t ; & l t ; r p o l y g o n s & g t ; & l t ; i d & g t ; - 2 1 4 7 4 8 2 0 8 7 & l t ; / i d & g t ; & l t ; r i n g & g t ; s t 9 g s u m 3 1 G n 5 l u D 8 0 m 5 C z t x j L t t h U t p r 8 B 2 7 w 2 D s n v 1 D q 3 w 2 B p n i L & l t ; / r i n g & g t ; & l t ; / r p o l y g o n s & g t ; & l t ; r p o l y g o n s & g t ; & l t ; i d & g t ; - 2 1 4 7 4 8 2 0 8 6 & l t ; / i d & g t ; & l t ; r i n g & g t ; 6 g t _ j x _ 7 2 G s z z t m B w 4 0 - b w p s w F l p s 8 g B r i t 9 M p s z k E 3 z 4 5 P 0 p q x H u 3 3 w D & l t ; / r i n g & g t ; & l t ; / r p o l y g o n s & g t ; & l t ; r p o l y g o n s & g t ; & l t ; i d & g t ; - 2 1 4 7 4 8 2 0 8 5 & l t ; / i d & g t ; & l t ; r i n g & g t ; k m o t v s h 0 2 G w 9 9 j H 2 4 l _ D h 7 v n D & l t ; / r i n g & g t ; & l t ; / r p o l y g o n s & g t ; & l t ; r p o l y g o n s & g t ; & l t ; i d & g t ; - 2 1 4 7 4 8 2 0 8 4 & l t ; / i d & g t ; & l t ; r i n g & g t ; m u 0 q 7 g s 3 0 G - m 8 8 C h 4 6 7 D n k p j C & l t ; / r i n g & g t ; & l t ; / r p o l y g o n s & g t ; & l t ; r p o l y g o n s & g t ; & l t ; i d & g t ; - 2 1 4 7 4 8 2 0 8 3 & l t ; / i d & g t ; & l t ; r i n g & g t ; - i r n v 3 6 1 2 G w h 7 t E y _ 0 5 D l m q 3 C & l t ; / r i n g & g t ; & l t ; / r p o l y g o n s & g t ; & l t ; r p o l y g o n s & g t ; & l t ; i d & g t ; - 2 1 4 7 4 8 2 0 8 2 & l t ; / i d & g t ; & l t ; r i n g & g t ; l s x g s 6 z x 2 G 0 p g n C j p y Q k 8 2 y B o 8 j M i k 8 C n m 4 J & l t ; / r i n g & g t ; & l t ; / r p o l y g o n s & g t ; & l t ; r p o l y g o n s & g t ; & l t ; i d & g t ; - 2 1 4 7 4 8 2 0 8 1 & l t ; / i d & g t ; & l t ; r i n g & g t ; l - l 7 s z m 3 2 G z m x 4 U 7 _ r o C 7 _ 3 o U & l t ; / r i n g & g t ; & l t ; / r p o l y g o n s & g t ; & l t ; r p o l y g o n s & g t ; & l t ; i d & g t ; - 2 1 4 7 4 8 2 0 8 0 & l t ; / i d & g t ; & l t ; r i n g & g t ; y 8 h k 4 m o 0 1 G 6 r j v U p 4 l j M k x m w G & l t ; / r i n g & g t ; & l t ; / r p o l y g o n s & g t ; & l t ; r p o l y g o n s & g t ; & l t ; i d & g t ; - 2 1 4 7 4 8 2 0 7 9 & l t ; / i d & g t ; & l t ; r i n g & g t ; v n 8 k x z o s 1 G 8 9 r i B 0 r 1 9 b u 2 v h O h s - z G m j t 8 S 1 1 7 g G 5 4 v g L i t v h D v g 3 u W k 3 n h B - h _ y J 4 o u 3 N - s g 0 T 3 - t r Q m u v p J w q 1 q f 4 7 1 n L 5 s - 6 G s n - j B w 9 r 8 F & l t ; / r i n g & g t ; & l t ; / r p o l y g o n s & g t ; & l t ; r p o l y g o n s & g t ; & l t ; i d & g t ; - 2 1 4 7 4 8 2 0 7 8 & l t ; / i d & g t ; & l t ; r i n g & g t ; i 3 2 5 y j v w 1 G _ 4 w _ B _ - o v B 5 4 u m C 1 u 3 p G s u _ E & l t ; / r i n g & g t ; & l t ; / r p o l y g o n s & g t ; & l t ; r p o l y g o n s & g t ; & l t ; i d & g t ; - 2 1 4 7 4 8 2 0 7 7 & l t ; / i d & g t ; & l t ; r i n g & g t ; w 5 4 m 4 w j t 1 G h 3 2 k B 3 w h e 4 6 4 K q l 5 F w 5 h y B 0 m o m B j 4 3 C & l t ; / r i n g & g t ; & l t ; / r p o l y g o n s & g t ; & l t ; r p o l y g o n s & g t ; & l t ; i d & g t ; - 2 1 4 7 4 8 2 0 7 6 & l t ; / i d & g t ; & l t ; r i n g & g t ; y t g 8 8 l x p 1 G q - g q S y p t j O 5 s w - B & l t ; / r i n g & g t ; & l t ; / r p o l y g o n s & g t ; & l t ; r p o l y g o n s & g t ; & l t ; i d & g t ; - 2 1 4 7 4 8 2 0 7 5 & l t ; / i d & g t ; & l t ; r i n g & g t ; r o 7 2 9 7 m t 1 G m 8 0 h B i q g u B s 2 3 5 B x t p - H 4 2 p H l y 8 9 G 1 t 5 m H u o u Z p 0 h j B g 7 k b & l t ; / r i n g & g t ; & l t ; / r p o l y g o n s & g t ; & l t ; r p o l y g o n s & g t ; & l t ; i d & g t ; - 2 1 4 7 4 8 2 0 7 4 & l t ; / i d & g t ; & l t ; r i n g & g t ; z 5 4 n x h t h 2 G 8 i g 4 R g r t l M p 6 2 2 a & l t ; / r i n g & g t ; & l t ; / r p o l y g o n s & g t ; & l t ; r p o l y g o n s & g t ; & l t ; i d & g t ; - 2 1 4 7 4 8 2 0 7 3 & l t ; / i d & g t ; & l t ; r i n g & g t ; h u 8 v p o 3 t 0 G k 0 7 l F m q o 3 D 1 h k o D & l t ; / r i n g & g t ; & l t ; / r p o l y g o n s & g t ; & l t ; r p o l y g o n s & g t ; & l t ; i d & g t ; - 2 1 4 7 4 8 2 0 7 2 & l t ; / i d & g t ; & l t ; r i n g & g t ; 3 0 w 3 1 7 6 8 0 G j m 6 l C s i m g B k j h 6 D j 5 p 7 C 8 - 4 g C 6 y r t B w 0 9 E s 0 - D 2 2 1 g B m - m r B 4 9 7 M o x _ t n B & l t ; / r i n g & g t ; & l t ; / r p o l y g o n s & g t ; & l t ; r p o l y g o n s & g t ; & l t ; i d & g t ; - 2 1 4 7 4 8 2 0 7 1 & l t ; / i d & g t ; & l t ; r i n g & g t ; l y 8 1 w u 1 u 0 G w l 1 _ D 6 z u p K z 4 v 7 H & l t ; / r i n g & g t ; & l t ; / r p o l y g o n s & g t ; & l t ; r p o l y g o n s & g t ; & l t ; i d & g t ; - 2 1 4 7 4 8 2 0 7 0 & l t ; / i d & g t ; & l t ; r i n g & g t ; 7 5 r g s l i q 1 G z t y 9 X m 9 4 3 B 5 _ s 9 G _ 6 0 8 F 1 p m o H - x x j I q q t u I & l t ; / r i n g & g t ; & l t ; / r p o l y g o n s & g t ; & l t ; r p o l y g o n s & g t ; & l t ; i d & g t ; - 2 1 4 7 4 8 2 0 6 9 & l t ; / i d & g t ; & l t ; r i n g & g t ; 8 w o 5 o v o _ 1 G 8 5 w r C t - 5 s D 7 i p 4 B r 1 j h C x p l H h s 5 Z h 1 p t G & l t ; / r i n g & g t ; & l t ; / r p o l y g o n s & g t ; & l t ; r p o l y g o n s & g t ; & l t ; i d & g t ; - 2 1 4 7 4 8 2 0 6 8 & l t ; / i d & g t ; & l t ; r i n g & g t ; 7 5 j u h 5 n w 0 G _ 9 9 i B j y r y C v v 4 j B g w 5 X o k r W 7 o m w B p 7 j W i 3 9 c 6 - w v K 5 z x z F _ o k e y u 3 c 2 o 8 Q l 2 n H _ q 4 x D o o 5 U 5 o 7 o C q y u z C t l t 7 B w q 3 j B m x _ f 1 o 1 7 B _ u g L & l t ; / r i n g & g t ; & l t ; / r p o l y g o n s & g t ; & l t ; r p o l y g o n s & g t ; & l t ; i d & g t ; - 2 1 4 7 4 8 2 0 6 7 & l t ; / i d & g t ; & l t ; r i n g & g t ; 7 - l g p i m 0 1 G g x 4 v R k 8 u 1 G h 7 4 9 E 5 i j x d 2 1 u 2 G h q 4 k F o u 6 y D t - r k L 3 v z 4 D 8 m 3 h K k j 5 j I 8 l 3 8 G i v 2 z D r 6 k j I k - 8 h X & l t ; / r i n g & g t ; & l t ; / r p o l y g o n s & g t ; & l t ; r p o l y g o n s & g t ; & l t ; i d & g t ; - 2 1 4 7 4 8 2 0 6 6 & l t ; / i d & g t ; & l t ; r i n g & g t ; h 4 s - g 0 y q 0 G k o s i B v 6 3 8 B 2 v 6 L r l 2 h B _ 9 x l C 0 h 1 J n n v 3 D 6 8 4 L w z g r E 5 7 k i B q _ 1 6 C _ 6 i E & l t ; / r i n g & g t ; & l t ; / r p o l y g o n s & g t ; & l t ; r p o l y g o n s & g t ; & l t ; i d & g t ; - 2 1 4 7 4 8 2 0 6 5 & l t ; / i d & g t ; & l t ; r i n g & g t ; z i j 1 4 y 5 - 0 G k m g _ M i 9 n n b h 2 k w C k t 2 t M w 0 t z B v r 0 q Y t 4 y o N 3 2 j 7 O k m k h k B 4 3 h j M u l p 6 D 3 n x i K 2 h i 7 F y 9 l u I 1 n 1 y D 1 m w k M p z 6 g V 2 4 g n B x 6 7 1 E x x i w U m v 2 k Z l 0 p o i B q 8 t j r D & l t ; / r i n g & g t ; & l t ; / r p o l y g o n s & g t ; & l t ; r p o l y g o n s & g t ; & l t ; i d & g t ; - 2 1 4 7 4 8 2 0 6 4 & l t ; / i d & g t ; & l t ; r i n g & g t ; k v m k v p n n 0 G i 2 h y N 0 3 z g L t u h r F & l t ; / r i n g & g t ; & l t ; / r p o l y g o n s & g t ; & l t ; r p o l y g o n s & g t ; & l t ; i d & g t ; - 2 1 4 7 4 8 2 0 6 3 & l t ; / i d & g t ; & l t ; r i n g & g t ; z 7 7 v 8 0 g m 2 G u x s g O o s - 1 V 3 6 8 v I w s p 8 D & l t ; / r i n g & g t ; & l t ; / r p o l y g o n s & g t ; & l t ; r p o l y g o n s & g t ; & l t ; i d & g t ; - 2 1 4 7 4 8 2 0 6 2 & l t ; / i d & g t ; & l t ; r i n g & g t ; u i m g o v j i 2 G 1 7 u r E q 5 h b q y t z D & l t ; / r i n g & g t ; & l t ; / r p o l y g o n s & g t ; & l t ; r p o l y g o n s & g t ; & l t ; i d & g t ; - 2 1 4 7 4 8 2 0 6 1 & l t ; / i d & g t ; & l t ; r i n g & g t ; 5 q q 2 s 1 z _ 1 G 8 x y i C n s k S v k j Q g r 6 D r p l q G l q j i B l _ z n B 6 _ i n C u h h o B y 9 0 Y h i 9 C w 9 l O 7 0 x I _ x v g B o 1 k i C g n m U & l t ; / r i n g & g t ; & l t ; / r p o l y g o n s & g t ; & l t ; r p o l y g o n s & g t ; & l t ; i d & g t ; - 2 1 4 7 4 8 2 0 6 0 & l t ; / i d & g t ; & l t ; r i n g & g t ; q n 8 3 s 2 m g 2 G r m 4 0 B z q y o C 9 6 n o C & l t ; / r i n g & g t ; & l t ; / r p o l y g o n s & g t ; & l t ; r p o l y g o n s & g t ; & l t ; i d & g t ; - 2 1 4 7 4 8 2 0 5 9 & l t ; / i d & g t ; & l t ; r i n g & g t ; - 8 n 0 m y x n 2 G x 3 g g f w w v g p W i p r y I u 0 j x k B w m _ x N y 5 5 w i B o _ n o z T z n v 4 q D 9 9 h r J h v m k h C y m 7 1 N 0 v k y C k w v o S _ x 4 k H t u y t V 2 _ _ x X 7 _ 4 v B q y 1 p C v 2 w X _ 9 6 w E o u y l D u k k z G q 7 2 t m B v h o j E 7 l 0 7 D 8 2 2 8 I t p 3 9 D 4 r _ o E v i l t m B 8 w 9 v S i o 9 1 F _ h w 3 T h - 9 x S y r - 7 v F 3 4 i 0 B 7 s 2 9 I 6 t - o O h v r q H h s q y d - 0 p n M s m q 1 K 2 n 5 r W x w - h C o y 7 7 1 B 5 w 7 9 2 C y r n m v E u m o q W 3 h - n K w t w p N s k 0 m Y 5 g t m X q 1 m 2 V p h 8 p 3 F 1 z o k D v u j m D m 4 h 4 K l n m r k D 9 w 4 _ V 3 h 8 8 d 9 5 o u 0 B v k x q T n 7 r k m B 0 - u j B x h 1 Y t h h 0 C 4 8 4 S u w j Y s r y K _ 7 _ m K w 9 3 _ Q 8 3 u y Q i p r s C n r 7 v C o v h x B r 8 q k B y t p 1 B - 8 p w B g x g J x i s Y 1 q 0 x B n 9 g k C k h v q C 6 5 y c p k - u C _ r 4 w J 6 z 9 o G w m o M j g v x D 9 q 7 4 D _ k _ H w 4 u h B - k - q B 6 m o _ C 2 l 7 2 E n 9 o 2 B o y l C o w 9 G v s n W o 5 0 - F k k p d v 3 w x F u 0 k n B i - g Q i w z e n q _ 7 C 7 g 1 V 5 y r e - 5 j W 5 t 0 U t 2 w 6 C k 2 u z B v 0 t w C 1 0 4 6 C o t w L n s 2 w B n 1 4 m F - g t F 5 2 t h D g y 5 n C g j 5 J v o - P 6 h 3 r D n v 6 P 8 5 4 t B r j r N u q 1 R k 1 5 U l p u r B 5 2 v w D l p 6 5 C r 7 q 9 D 5 6 0 w C g o y b z g x q J - 0 x X 8 p k 9 E 7 9 s u C t 1 n U 8 l k V h 9 k O v z g x E r n 7 r D x 2 x v G p t n 9 C q l y 3 n B k y u t C t - k o B 3 i w y V g t s 2 G g 4 j h B j g u M x _ 5 S _ i x - I h x m P 9 h h 3 B 2 6 0 Q j 9 u l B z _ z U n 2 - o C o z 8 g B h g q q D 8 7 5 - B s v r - F o g y c o u y g B i 4 0 o B u 0 6 t B k m g J u 9 x i B i 7 t Y o s 3 b j 5 _ w B 9 j 2 e o _ 4 Q 0 4 m 5 N - o u J t g 8 i B t l 3 h C t i 3 e 0 2 - q D 0 l l l G t v 9 K _ p x J l u 9 J - v 5 c 5 l z d - s 4 I r k m 3 G x 4 t 8 B i 6 l n C 6 _ z 2 D x k x z B 3 l 1 o C q l o v C r h k a r j 8 1 D u v 4 y B q _ z - G 4 - k j I m 7 4 7 C u j y 5 H 0 9 - m J h x s h D 1 i i x E 3 3 k Y 7 i h L s n s 8 B 6 t 1 5 B 5 5 i _ K 4 2 h f w h 4 k B j 2 l g Q u g p R l p 9 j G 1 o 5 m B k t 7 q B o m x l B 7 j q d 2 6 q y D t p l v E 7 l 0 U p 7 v x C 2 v w x B t v k u B y 9 o x H x s u _ B 1 _ s 8 D 3 u l l D 1 v 3 y B t j t V 2 5 u S q _ r O 5 - 1 7 B x t 9 1 F n m v 8 C 4 2 x h B u 8 h S g 7 k g B v k s k D 5 z _ i B 0 v u v G g z t S 1 3 n g B o r - n C o h z q B p 7 1 t L 4 y r M t h h e 7 p 0 H 7 g 7 8 C r k 4 j C v _ 2 7 B 0 3 9 2 E - s n v B 2 n t T l 4 m 8 C h 1 p c u 5 5 a 4 s h v B 4 u 5 o C g v m h D 4 2 y g B u g 8 Y v n m s E n 0 k 1 E p 4 - o C i 4 h o B 4 w k Z q 2 9 L 2 k - u B x p q z B s 1 m t C 6 5 n e 4 o v n D y y - N r 4 1 Q v l 8 h B 3 v z I y g v n C 9 7 k L 5 4 9 F 7 8 6 k K z r 2 g C 5 3 n s B _ v - K y h l z H r z s O k s h R z - 4 R z 6 4 6 C u m y n G o - y o C 0 q n d 1 g u 3 C 9 9 n r F o s 8 m B y o 5 C 5 7 t 9 F - 6 h u D 1 - j z C w l x j C p p g - C 6 l z c t 2 v k B - h 6 h H _ 7 k P t q 0 U i 7 9 Q p 2 y t E m r 0 8 B h v n 5 C u 0 0 h B w s t 7 B s g t 4 F 6 _ o d s r w j B t h r 7 D - p i 5 B 7 q 4 v C l r z q B z u n g C 2 y - 3 D 8 2 y 2 H 3 p i h D o y 4 h F t y u y C 1 q p p I q 1 6 r B j i y 0 C - m 4 N m 6 h h B l 6 7 c o y 6 V t q _ m B 3 x w h B 7 j u u B v q 4 r G 1 4 w l E 9 8 x i S q 1 s 5 J p u - s i B r 0 _ 6 Y p 3 9 0 W 1 s r v W r _ j i h B 1 _ 1 0 p E r q r i Q 9 l o s 4 C 5 p s 2 X i 5 l j s C t k t 6 M y s 8 r J i u 3 j F s g r w R r q 2 w B u 0 t m v C 7 4 p j i C 7 r l p h B v - 6 g F l y 3 g y C 3 0 v - V j v z j S 7 g 3 r g B _ v 2 r G l 1 x 4 H p v q - J 0 q o 0 H s 2 y m F v 3 j 4 C 9 6 6 i h B _ z u z J k x p 0 2 B _ 1 k _ H x 0 p h I 6 4 4 t S 5 y k r r C 9 _ 8 g I 2 t w - t B 6 p y o L 0 p r 4 v B i g 5 i 4 B 3 w 7 4 _ B h 3 t 9 N u y x l I 2 y 8 s H z h h 5 K t p - r i B s o 7 o G o 5 n 9 D 4 0 q o i B u 6 3 h K 5 u 2 i H v t 2 7 u B 1 x g s P - 3 4 1 Y m h v s K _ 8 u m f 9 h q g Q r 8 p 5 S 1 g 8 j z B n x 1 1 Q g 9 s y N n 3 w o 5 C 8 5 p m Q 4 8 g - d 4 y w v T g n w 7 F 6 _ 8 - O 5 z i k G w j i z g B 8 t 5 j K s y j m k B n p n y M 7 r k s o M p s 5 4 2 C h 5 6 m - B t 2 3 3 L 9 7 t w H s 3 i x l F g - s 3 H 9 z t y H 2 u s z T v 8 9 u U t m 3 4 L - y h g s B _ l 7 j 6 B m g x _ D r 2 4 r 7 B p y 5 z m E r 2 8 q e 7 k 0 0 u B h i x p g B y y q p C x u _ S - i s q G v w x N h w 5 c q t s 6 B m q s m C 1 l 9 j B p t p c y _ q w R k p x g H g 3 s u B 2 0 0 r P p _ x 9 J z 6 l M 2 l q y B 3 2 x G 8 6 2 W _ l 3 S 8 p u - B 9 z q r C o w m k B - - z n D p u q V - 2 i 2 D v q 7 i B 3 s w h B 5 8 n X z h - c z l o s K 4 g s Q u j n h B 0 o q 3 T k 0 _ h B v 6 7 i J - _ j _ B 0 s 7 2 E p 0 1 0 B m y 8 u B u 9 x R 5 k 7 J _ 5 2 V - z 1 u F 8 m - h B i y n y J i s 7 p B q w 5 j C s q z 3 C l q 4 h D 7 8 5 x B q _ i r P - n v 4 D 5 8 k g C g y 5 a s j i O k - o 8 B 6 r 7 p C 8 w 7 1 K y 4 r 6 B q 8 6 z C 3 5 o Q j o 7 n C m o q G 9 _ n 1 F t g q 0 N 5 6 2 o C _ r 0 h B q j r u I o 7 l N t j v y G n o _ T x t 5 m C 9 z 2 E 4 l - r D t u p 5 B o y v r C 2 z i y B 2 s n c s g 9 v B s y 6 j C u y v v B 5 5 m t D _ k 7 U o l - s G m 3 o i C o 6 q - B l 0 u N l z t g C _ k l - C k 7 5 - B z 9 7 2 D m o 3 U i l y s C z 0 g k C o u x m I o h q a j y w h B 6 g 7 h B m n r 7 B y 3 t G w 6 w i E q 8 s z C i 5 5 8 C w x q m D 4 q 4 T p y u j C j l z j D 0 0 l a 8 i v - C 0 o t g E p j 1 V k h n k B h 1 1 l B v t n 4 D w 5 w n B m 4 9 v C m - r Z t _ 1 d q _ 9 g B s k y y D 9 r - H 6 5 p 8 B u y k j D t j s g C 2 5 7 V m 2 u k B o l 2 R 0 1 3 o J q 4 9 p B o t 5 y M 6 m l 8 w B 9 3 j y G j y n W g 7 t m C _ k r 7 F h x 3 w F p o p k S 4 t 3 q B z t x G m g n 0 F v 2 l g B w 3 _ M v p x o e x w z r B o z 8 0 H 4 g 7 h F - 2 p 6 F q r l 5 H _ h 2 - G p s x j C 2 2 z r K 9 6 8 m l C 8 s p 7 F g 0 t t D y s 0 2 g D w _ z i j F _ q 1 _ g H t _ z p 9 B o k - g s B q i w l l C m 6 9 m k M 5 o 3 n r H 8 3 t m F i z 7 j 6 B j u h 3 x B g y g 5 P k 0 9 w Y r y 4 l C s r 7 9 j C 5 k s 7 R z 1 u v D 2 2 s 8 I 3 9 1 z F l 9 i n d v z q j I 6 h n z H 2 j t y E y w g r a 0 6 h p C 7 o 8 u P 8 v 4 3 J 2 _ i 8 H y i z o I q 9 5 z S 0 3 2 4 O s 2 x o R _ g y l j B 2 t 5 - b _ i s o R x 1 4 _ N g 5 x 6 F - 9 q h X n k 8 g H z z l _ R v w w t D t t h 2 O _ 9 h n e w t y h E m h q z M 8 9 3 t K g u i g w B o q l 7 D n _ m p C _ 0 j 9 l B r 2 w l F g p 8 z S o 3 4 9 G 8 8 n m K v y v w s B p 7 2 6 O w z 0 9 K 0 g _ 0 G t 7 j w E w j s q Q y y i w D u 9 l z 4 B h 3 q u M t g q 2 X s g k s T g p m 3 G p l j 8 B 8 j 3 w G 4 7 y p D v q 6 h V j 1 r j S t z l 2 E m v y 8 B j w 3 l C r l 5 s u C j n 9 t I r s o 3 K 8 - z 5 F t k 5 1 C z 0 y x M g s p _ D u 3 6 n U v 1 i 8 J l o 5 h i B 8 5 h p J 3 4 w k L o g i p i F z 3 o k D g j g 8 C 3 7 _ 2 C n l w j D 9 7 g g F - u m 5 F p l 2 u E 2 z k 3 I m 9 2 p E p 4 8 F 9 6 9 M p _ - _ c n u x x c l w g 2 O _ g 3 2 E 6 5 g 6 b 9 6 w 9 O 9 s - _ C 8 s u k U t 6 0 3 R r m k r F 8 9 _ o E k 9 n h G i t k p D s r 7 9 M n 7 n g E p 4 7 n H 1 _ _ - H s x h q H l q u p I j 4 r i J w 3 6 w J y k 8 l G g z z 1 F r u 1 h E h p 6 n C o r - x D r p m 4 V 3 0 z 6 K v l 0 u D 8 s 3 o N p v t q D i - t w G v 6 m 1 P t r 7 m C s w 0 i H u k w 7 K 7 x z 5 B - s m 3 E u 7 6 - Q o k 8 s G 1 o q C v n - l F j _ w z H 4 g g m R n 8 r i L x w k 4 I q 1 1 - C 4 x g - D o q 7 j I o u t k D q t u i E q u 9 q L - s v 9 D i k k j G m 9 w x C m q g y D s q - 3 I r j s 3 I w n x - J j 7 3 _ G 2 n 4 j F - o - 6 O v i 5 z G q 9 3 y B z w q 7 D 5 l u f 8 p y k E 5 p - 8 b 3 o m 3 F 0 o x 3 F q u 4 w g B 8 u w 1 L j l 7 p k B i k 1 q G z 3 3 g F 3 x z 3 G r _ r 6 D - z u p J z y n h M j j 7 - J k s - z G 4 0 0 1 E 7 r t r T o 1 j g E x o u i B 0 l w n G 2 g 7 p H 6 9 9 t D x q 4 n M p 0 4 4 I k u r o E - 7 _ k G r p 9 m F - q s 9 B i j g y D w 1 5 3 K l x 1 _ a 3 v n w B 4 l j 8 I o z r n K q s i p S l y z h r B 6 x g j M 5 y 4 v a 9 y - 8 B i 0 o y U r h 6 7 D n l 9 1 L 6 x x t F 9 q h t W g g t p 1 B - 2 7 m E 8 8 l q G h 0 w k g C o _ s s J l - 1 8 P 2 k l p m G y 9 - t K 9 0 y 9 M 6 9 h _ 1 B q 1 y _ n C 1 s s 2 X q 8 1 8 2 R j 9 1 l y D w 9 h - H m 8 v s G 5 o 5 i V s 4 - 5 D 8 q 4 3 G q s t o T h 8 w 2 L 5 v p q I i 1 p p p E o y _ w 9 C o t 3 z V y 8 m k W i h 5 - X m t 8 _ l F 1 o - w H p m s l G j 9 _ 6 Q _ q x z e r n 0 0 u B 6 r l - 4 D s l 3 _ k B x _ 3 2 N y j w p 6 C i 9 X i g u n _ B 2 - o 3 4 D o _ 0 l F 1 v 8 9 7 C 6 g 5 v f 0 2 x q Q z j j _ u F y j o r R 7 w 6 o g B 9 x o 9 H n z 7 n O 1 4 l 4 X z s 1 m U 5 o j x y D k g v k 9 C x y 3 9 W p 3 _ j f 4 3 r 4 h B i - k y p B k j 9 q k B 8 v 6 6 6 C y t v _ J 7 1 y j T i n 0 y B u h q s N y 1 i 3 I 4 w 4 v J s y k - x B k - h 3 L 4 r _ l J 5 s _ x U - u g n H 3 h p s D w 1 9 - O 0 5 s u F 9 _ _ k E 0 o u j f y u t u x C k u 3 r T 7 8 5 x R - 5 k u H r u - w K 4 6 8 r k D _ y m 5 N o g s o x B 0 y 7 j H v - o p U 2 3 i o H 9 i r w Z 3 8 6 g D j 9 h x U h 7 n p N z 9 k h U k 6 m 9 F h i 3 o 1 B m u 3 r j B p - s 7 I 6 i n _ D p s z 5 C 1 x - 4 L y m 2 4 K k 4 o 6 C r 2 g r Q 5 q x - F - t h s J g 2 r 6 f i v i v Z 7 q y 9 O 5 g v _ L 6 h n p a l v z k Q m v t y n H 8 u m u M 0 8 u _ H 0 t 0 0 B _ g 6 k C 9 v l l L t 3 h l Y 7 m 0 u M 4 8 p - F i 6 9 y G r g 1 t T 1 h 9 k D 3 1 u t D h l j s D 8 7 x t M l 1 r 3 6 B 4 j 6 z d y - 7 - P v 3 3 m d m u 7 i o B g 5 l p - E u j g u B i u j 8 H t s z m x C n h 8 u u B n s o l L z l 7 i H 8 6 9 2 7 C 4 x i _ J r 7 h m F 0 2 l t C x j h _ T x 0 w x F 4 7 _ _ L g h p o r B j m 7 6 G 8 y 3 2 q B j 9 2 2 G u y s w R s v 7 j C t _ _ q n B h l r s N 1 k 3 j H q 4 z l C 9 3 v p K 1 0 y 0 F _ 3 w j Z - t y 8 B o k k j o B q 8 7 k x B w g g v w D h p j s S s 5 l 5 Y 0 o u h E 4 7 s 0 r B h k m 3 J i 4 h u y C _ i s B 7 t s C 3 9 l B g - 4 7 N y w - s 7 B 8 m 3 r c l s p _ U 8 o 2 8 M h x 4 r U k h 6 g 9 B t t z q C w h g l x C y 8 q q a l y l y G g h r t I y y 6 k P s 2 q p K 0 t 8 _ F z 6 2 7 C x 2 m 5 D y 5 6 r l B 0 v l 2 C s k n k 3 B q t v 4 F 6 w v p g B 1 m _ n H m r 5 x U - q _ 2 k B - x 1 0 c 5 t 9 o F 3 l s g M z s l 4 M 8 3 y 4 5 F q j 3 6 S - z 2 h M i r i t R w t u x V 8 1 0 k I 4 3 j 4 1 B p 1 h 6 F - 3 2 - E s 5 m 4 C m k g o q B 8 6 r z L n 2 i _ I 3 4 x 4 G 9 y q u T 3 k k k B q g k j L t z o 9 L y v 5 0 H u y 2 s e w 2 s k M u 2 p 5 F 6 r 6 l m B u - j _ _ E t 9 9 g F k i 7 _ C k z r j E j 9 o j a i n 4 p G z 5 r n q B t 0 3 5 S 0 m p 2 Y q 0 8 j O v i 1 h E q l _ x O q n r 9 W 9 1 m q w D 0 g s m F m m 0 v F m i 7 2 T p s g w 7 B 7 t i 0 m E w r l r I z 7 s u V o l - z S s 3 5 l G l s 7 q M k 5 z i R s l 6 r C t 2 w p E 1 z l r 3 B q o t j 0 D i t x i N w o s x b y u z y l C v 6 x x R 9 n 9 8 F p r m m b _ s 5 p i B 0 8 v r f p q - 9 _ D u r n i i B 2 5 q z x C z _ o - v B v 0 m 5 D 7 k p 1 I 1 u _ 0 o C l j x 5 W 0 4 s v 1 C p x p p N x m 3 9 B h z 5 n J 2 1 j s d 7 t 5 1 7 B 1 h - 9 3 B h p l 7 d 7 4 t q D 9 s _ 0 L 6 y u i B 8 k 4 z D w g m y B p u - 1 B j 5 m l H o _ - m C n y 9 o d 6 _ m E z k 0 B p 1 j C k 8 4 P z v n 4 S o 9 3 5 C u q n t C u n 8 m C r 5 y m C g l w - G g 9 2 q F x r i 4 H h q 5 2 C 0 n 2 r H n z h 3 w D w 0 5 s N l o k r L l u i z j X j j m v v G o 6 w 8 P k j z q M i 5 n h 8 B v 1 t t e r p u t s D z r 3 - u C 9 r 1 g p B - u 2 1 f 2 n x 6 m J w 3 h 1 L 0 8 w p 5 C j y t n 6 B k r p i 3 C z p u l D 3 n n g 1 D 6 1 y q X 9 o v o O 8 u 1 1 h B m v i n r F g 8 m h x B 2 0 v t c 9 r 9 7 8 B 6 2 8 z h B v v r y R u i 9 g X 9 8 8 9 H 4 l _ - p B 0 j u x s B v 2 8 1 k B n r 4 m U q g 8 9 7 C m y h x m B t h m t 7 D 1 x 3 q d p t 9 m w E u h n 2 V r s r v y E 3 w 5 z w C o x k z z I l 3 5 z b 1 z _ v r B u u i g j F l s w 2 9 C w 9 w - s B u 3 x - 1 B x z _ u _ B 2 l k q C j k 4 v 8 B 9 p 5 s k D n 0 2 p C o v s 3 X k k m g m J 9 0 o - G h y 7 r e s q h l p B 7 j x 5 J m s r 3 h B - 1 s s O t v s - D 2 x 2 8 B g 2 - i X y t 5 n G r i k k j C 7 - x w a s o 4 5 J 2 2 7 g G 5 7 v q C - 5 q 7 s D u - u 4 b r w z 7 0 B 8 9 4 u Q s w o 6 n G 3 6 r 9 P 4 h z 0 Q 2 w 2 8 I - z v 2 n B t _ 2 v D 9 k o - o B k 1 2 6 J m t g r F m v l 1 n B k g n u 8 B 9 5 u x 4 B 8 w m 3 e r h u m U l o 4 g C p l z i E 2 5 s 7 H n r 8 z 5 B v - 8 y Z 7 q m 6 n B w u 5 o s B 0 s u 9 k B k - h l H 2 4 v o J 0 4 8 6 G s p y y 3 B m 3 z g N 1 r 1 i M u 8 4 p G 7 m m i M w l j h 7 C z v g o I 3 u 2 i H 4 r 4 j S 6 y l i C 6 5 u 2 B 2 3 z s N y 0 5 v D j y 7 g E g h m l G y 9 3 j F t o s 8 I y 9 m y e w w o n K 2 q q z J z z j y I g i v w h B p j 0 - R m 4 o 0 - G w w 9 p d p p 9 u g B z 1 l t X 4 g v _ S i w 9 7 O 5 l l g - C i p 4 _ k B 6 l u 2 3 B u 2 1 s i B o k 7 k F 2 l j y S 5 x 7 z M y 2 r 0 L v - 3 _ M p y p 4 P u _ u 3 Y 5 1 s l C j - t 8 C 0 g r - I 1 4 7 o D t y u h D j h - v i B 1 9 5 1 L l u 3 - e 2 h 5 y I - 1 g 6 W y o i j G 2 2 6 h I u x 1 6 E t 1 m l T w g 3 5 S 8 k 1 k Y q 2 t 4 D o s z w v B r s y v Y h 6 6 p c q i 0 s N j 0 k m E 6 4 5 r F - 7 p w L 5 l i 8 7 D l g t 3 B y r j s - C y 5 v 1 J _ w h l C t q 1 l t B 4 o 9 3 I _ q 2 j Y s q 5 7 t B v - u m E 8 g o r D 6 8 k o k F 7 k 3 - C u q n 0 - B _ l m 4 M v n w r O x 3 5 h Q - 7 z w D k q 4 q L o g 6 o C m 9 y u c o o y m B l q _ z b z 9 6 g H l p j x M k g p 4 s B h g 1 6 j C 6 3 3 t a m p _ m D q s z l 7 B m z u 8 G _ z h u 7 B 8 k u x c r 5 n 2 T p 1 j n z F i z 9 q v B n 1 l x D 6 q t s o C 9 6 - t S 8 l n 6 l E z z x 9 I u h n r t B v 8 x s w B o 0 9 6 t B x 5 4 i E z 0 6 3 F 6 w l o J s 1 t t f x x 4 5 E t h i h K l v 8 6 G l k o w i B l g k 7 I 2 u 1 z p F _ y i l V l z r j 4 J o x l 0 c r u u v e p y t m G 9 v k w N x 7 m t D i t h n d 8 - 7 s d 4 g m t V h r 0 x v B 7 x u 0 r D x w k s a j _ r 7 O 8 y h z 1 D 5 2 i 8 H - u p 1 N y z s g Q m u l u I h t j 8 M s q 2 6 D m p j k M s - 2 h F i t w i I y r s o H 8 0 4 9 R m u 3 s H r u - 8 o D g 0 v t K v 8 7 u G o 9 h y 9 C u x v 3 n C k h 7 h c v y t p z D 4 5 q - i C s h r 0 i B k g o 6 C l y m i V w x _ 5 C t p k o h B o r 8 l H h o w 9 X o 5 n 1 S s 1 p k E 6 8 9 w L x 4 6 h p C v 8 w t X 4 g 4 z v B k 8 n 5 H 4 z - z L r t s x Q m o v 4 S q u s h t H 6 5 3 p 9 B u k 8 _ I q 1 2 t s C l j v x X 4 h o u M o l q x J 0 x y 0 G x 5 1 k c g h 0 o Q s k 9 g g C 8 z 9 i s C y n q z T j i 1 9 E t w y _ Q u j u i 6 B z q g p C 2 i y t S z g x h m B n 9 9 r P n r r 9 g B w 4 6 1 F 4 s x v Q 7 z x k D v 1 7 w D y m n 4 o B - u h 0 D g y 9 n Q 7 q n 1 w B s _ o u D u t j v j B g v 5 k H 6 s 5 8 L 1 9 6 t F h 0 m 9 b l _ u z e 2 m m _ C z 0 v 9 C m h q 2 D n 0 k w I 3 8 6 8 C u 0 6 y J j w 8 8 H _ s l 6 W s n x 1 P 0 z i x p D 6 2 3 3 H 9 j 3 8 f u 7 l y F 2 s 8 z D 0 g 1 v D g 9 1 4 l B _ s g - i C w 7 4 v U g 3 1 8 6 C l l 2 y o B k q r v e s w _ k K 3 p 4 6 e 5 j x 5 7 D s g r r D g g 5 w p B 3 i 7 t X 4 s h w _ H 2 o t t x D 5 _ q m N _ _ 5 j u C 0 5 k z H x - n q 4 C 8 s s s e g k g o V 6 x q o J l 4 o z p B i 1 g o R z s 2 f 7 t v 2 g C s m z 8 w D 1 2 - w D j 7 o h l C 1 w t h K 8 n 3 w O 9 r n p S 6 9 v 3 U l t i - K z l h v K o 4 m u L p w 8 u C 8 y k g C u y z p D n 1 v s F r l j r B r z u r F i q 3 x M r 7 x g B m 1 9 v H y r 0 u F 5 s 7 p E k k v r E _ g 4 - d y - p h I 1 t y 7 K g 6 _ o M n k n 8 K p _ u s G w m v w H n 2 i 4 E x 8 t t L 5 q i h D y i w 0 P r o p 5 B g p w x C x 6 s 1 K p g 3 2 e x - 9 t 3 B q 1 6 i w C v _ o 7 r E 6 - m 9 F w o t 8 2 B 6 v s - S 2 k 3 l 0 B _ n p 7 I 2 l x 8 H i w 0 a i h s 9 C - 3 0 i O r 9 - p D o 1 7 l K r l r 6 c 5 r v 5 c 1 - o 9 E 3 8 z p E i w z 6 J 3 p n 5 a r r 9 o D 5 u o 5 U m _ 2 _ L g q n l J 2 0 5 4 C o k 0 4 k B j q k u 4 C r m _ w y D r p 2 4 n C y j i k c s g w o S z q 1 l K - 2 u p K 9 p i - R - 0 g g F u 7 9 p X w r n x H s 5 j n z B m _ t w G m q 0 g p C o 6 y r M j w l 6 F y z _ 3 L - t 9 6 w B r w q u j E k n 7 6 7 H i i m j u B r o _ v J k 4 j q C 1 2 x _ m C g j 9 h H i j 3 y G 2 i 0 y 5 B p y _ _ E l o n j v F o n q 6 0 B 3 9 p i L 9 t v v F h 2 0 7 s B k - 9 _ X o n n l t C g - r - E q l j i J k 5 o p G 5 w 9 s G p w 9 q h C o o 1 l b h h w 4 o B m g r t I w o g l o C 8 1 y y e x y k 8 E p u s 6 D u m 8 s C s w 2 n R v 2 y s 0 H _ s u n B v p y s d z _ p w y G x 3 p 0 q B 9 m i 4 g E l 6 y k W i z k y k B 0 6 1 7 B x q _ 6 2 D 3 x 9 2 F x w s v J x y n 8 N 9 o u 1 a u 2 q 1 b s - n m D z z 8 h I l 6 g j p B r 7 w y h B 8 2 r l H s 7 i 0 U i 4 n l H h 5 8 k I z l 7 t F x t z 5 x E n j _ x t B 9 g t g I 1 h u x X 8 r g l G y y 1 5 T 3 p h 0 e t 5 l q F k q _ u F 4 - t p 5 B s 6 9 0 Q v k v k h C 7 k j r U y w k 3 C 7 y w k v C x y _ j G o o j x Y m v 2 j N z 9 r h H 6 5 v 3 n B 5 o y - W 8 7 j 4 L n x p o J l x 6 j V v s q g b x 5 7 0 n B y x _ g O u - r 4 W o g n i E l i 3 m g B q 5 1 5 C 5 _ t j M w q u u S 5 s 8 l c k 6 7 g 2 E w s 0 7 Y z 9 q 9 F h n 4 0 c h i v 1 O l u 8 n g B j n 0 8 R o k n w L w 1 3 i l D z 3 - 2 B u l m 2 T j 0 - q S i g 0 r t D s 0 v y F r t _ z D - 1 w 7 N - r 0 8 a 3 2 1 m E i t x w F v 4 p l T m 2 7 z h B i 6 u z Q 4 o s n Z i i - _ U 5 z x 5 G u 5 6 w 4 E n q o i a w r _ q Y 0 m 0 5 M 3 j o _ H 7 m 3 9 D 1 x i 9 q B x h s 6 C k g 5 9 D q 3 w p O k y m r z D _ m 1 o 9 E w h r 2 U 4 r q u Q u t 7 p Z _ v s n K 9 9 j s z D 9 v i t G s 9 2 2 m C j j h 3 J m 6 v w Q - 3 8 l S q z j h x C s 7 r z W g i q w R 8 0 n k J s z 5 s N o y k i _ C v l l 6 0 E 1 p 0 s _ B _ - r g m B v v o y F 4 y - v j B 6 t l p V _ q z s D 7 j _ o o B n 2 o m Y l t n 7 t B v l 6 9 G 1 y q m L n p 8 2 y D z r 3 5 g B s 9 w g H _ u v - L j m - i W k m 0 - D i 3 x q M o x q 4 N x p u 3 F i y l x Q _ i u 2 x B 6 w 0 x F r i _ q D o n g n I 8 u k h M 6 q o 1 V m o k g G q 1 u 1 U 3 u - j u B 3 - 0 4 g B x - u g X 0 j z n G - - 7 w N 1 v 8 9 Q 4 x g g H 1 m 1 m k B l y l g G 2 j 9 8 H 0 k n 2 5 B 9 z y t Q h z s r d 6 s l w o D - 3 2 q S w w p 5 D 1 5 k 0 B u y j p M o l _ m C - r u 1 X m r 1 5 Y - y u u Q l 0 i n F 6 q 2 j P _ o n 8 C g l 6 6 F y m - z F _ 0 z n 6 B x 6 _ j Y 7 x r u R s j k n M _ - l i T 7 0 5 l H y 2 - i T n p x u W x i h 7 g B 0 8 w p H q 6 w x W _ l o v H 2 o 8 v Z y q r j I 7 l z k L s g v s Y j o - z F l s _ j F w m g y D u s _ t d w _ 5 k v B p s n p h B u 0 y v G u v t 8 D l 0 7 q 9 B 4 0 1 8 K o 7 - j E 6 w 3 z G 7 w 6 8 H 1 y w 5 I i o 7 q z C p u 4 o U i i n q O n y n _ j B m k 2 4 H r k 1 j s B p - 7 p r C 9 5 t n H _ q 3 w H - s u j C i v 2 3 1 B i n g o r B 2 t s _ U h 7 r D o t 1 B _ n _ n G x _ j 8 T y s s h D 6 p v 1 J i 2 7 7 G p n j l U 3 w w o Z o 4 7 o B z r 7 v a u x u t q B 2 7 6 6 H q z h w J 2 4 4 - N 1 y m 0 Q i _ q i h D 9 g m t 9 B t 5 y l M n - 1 7 K l 5 y t J y j x 2 X r h g 2 e 9 4 2 k 7 E i 4 5 s I p z t 5 O n u v s a s 1 2 s u B 0 q y u k B g z _ 9 E 6 r _ j K z s _ p K 2 s 3 8 R r 3 z l M m 0 7 3 I _ t v u E 1 m m l D m y s i W y p w u u C 6 r k 6 C s s y z M y i y z B u y n j K 6 u 5 u S n n m 8 g B 9 k y 0 l B j l n - F o s 7 q H t - n _ f v w 6 2 V 3 3 g k E z j p 4 d 6 6 7 r S l i 7 q J 5 g s w I i o k l Y l 5 j g V k g t o 1 C h y o 2 f 7 h y u h B 3 s z q o B 9 k _ l V u o j w D z h v y n C h u w 3 Q m t i 7 X 0 9 k 9 C 1 k _ 8 z C x h o q I s l 6 o K o y w w H 5 2 h g 6 B w s u 0 G _ 1 2 s C 5 k q u L j - k u p B 6 3 n v K y 4 l 0 J 7 q i _ 1 B p 3 u - C 6 - y y K 8 j j h d v 0 z z l B t u 4 z M 6 m g j J t s 3 1 T o o v 9 X i _ 6 u R - w 5 3 N i 1 t k M x u 1 n V t 3 g 7 x E 2 r i 9 q I w _ q 5 P j j 2 m B z s 4 i o B q 1 v 5 Q 1 z 5 r Y t o 6 u H r r z 0 V 7 o v z c s j x _ Q 7 h 1 6 F m 0 w _ L v 8 i g r F l y _ x i B j 9 t 6 7 C - r o j U v g h 7 P l 7 i 1 H j 6 w v T v t n 9 v B y r v w j C 3 2 2 9 V _ h s 2 V u 2 1 i T x 7 q t Y k u _ v Q p 6 4 q I 3 r - - u B m p o t S m k 5 8 p B h 9 g 8 C - o h 3 I v 2 _ 0 F _ 6 o q C m u - 1 u C m 4 q v O z q s 5 J 5 y - 0 O z 8 t o G 0 g 4 y Q u l r v 8 B - _ x u 2 C r w w j F p l h x e k h 4 w f 4 6 p _ F p x 9 g h C t 7 5 v 9 E r y 5 h 8 D n 4 p 3 6 B 4 - s 2 B m 0 t 9 G n k t i a y m - 3 Y x 3 j _ O g 9 n - n B l s w m d l 7 j 9 8 B z x g w e 7 4 k r U j 4 8 1 l B q i v 0 P j g g s Y 8 v 2 t l C 3 v 3 h O r h m 9 D 7 v s 5 g C 8 8 x v - C o 6 i t T l 7 n t I l 9 q 2 J w 8 2 _ d p 2 n t _ B i 1 6 7 U z h v j P z x o 7 w B m 8 - p P 0 n 6 r N p 3 o w v B j y y _ S 2 x w - 1 O w l 5 8 N o n 1 y I r _ 2 u v C _ v 5 m o B 5 r s s z E i 3 h x h C t m l v 2 J k l m q l B l x i 3 Q i 3 8 k I r 7 y u h F s 8 i 2 p C 7 8 m r g C _ i 5 k z D 8 6 j m h B l 7 t 2 G - 3 7 o v B 2 5 q z V x y 7 r P 5 w 1 s Z j u _ _ F u h h 5 6 B 2 9 3 8 x D v 7 n _ W l 0 2 h o B 5 x 8 k w B l m 5 u F 8 4 r w j C r 0 l q H 5 m - 6 y C m 8 5 8 s B v 8 2 r L 6 1 0 1 K 2 z r v 2 C t r - 8 m B _ h _ 2 x B j h 8 o C k s m l M 6 6 _ n Y 7 m 5 p G 0 _ y o N _ g m l L n w q 0 7 I g w s 2 C i z 5 r J n t h s g B r i t u R 7 j o 0 l B z - r y f u 3 2 z w C g p 5 h P 1 u 1 z O j m i 8 Q r i 5 4 b u t h n E s h v x p C l w n n a x l s 6 V m 4 j 1 E 5 t 4 s S x x h u G r 5 o 5 V 2 q v 5 x B p z h j H g s r 1 o B n x k 2 2 D m 8 p i p G u q u s e 5 w g 5 l B s q g 7 j B 4 7 _ 4 R 6 u 6 p J 3 z o 2 X y u o - J k _ o y e s k g i O x - 5 o v B v o h 1 5 D 8 h l l m F k m 0 6 i B i r n 2 h B 4 x q _ 6 B 6 8 - _ P - g j 0 4 D t h q g 3 B 6 x g 3 N u 4 7 j K m y o _ g D 5 1 k 0 u C w 1 _ 6 T k p n i M u g o 5 a i 1 3 x u C 4 g 2 v j B 3 x 8 w v E t y l r s B g y 6 7 J v 2 n y U m 1 1 6 7 B u o r p G 8 - p z x C - 1 g t 0 D n 8 n x 3 C _ o 2 4 w C 4 x k z I x g p 5 R m 7 p h U q k r 6 m B t s r v 2 B r n 6 w C m m _ w c 6 u g _ Z p l n 7 J t u 1 w d 0 n o q x C 1 w _ p S t n w 7 Q _ v 1 7 F _ p z o D u _ l o R o z u x h B 8 6 _ k 4 E v r g 3 7 C x o k 1 M 5 6 5 h q I t - r i T k o q j N 6 h h z G x 7 r 4 E t 1 4 k K 6 1 z o N g r n 0 I 9 y 9 4 M x u - v Y 2 t - p J z q 9 n 5 B 6 h 1 q P g v g m s B g u 2 4 1 B g 7 4 7 T h - 9 5 Y y 3 k 6 X 7 r i 8 U 6 _ _ h _ D - 8 z 3 d 6 z 7 w G o m 3 o X r g r k l C y t l 4 8 C 3 x 9 4 P m 6 t 1 O i g 8 x L p 1 2 3 1 C g v 7 n M j 1 2 2 D 2 k 0 4 E u t x o y D _ z i n k B x 5 0 v K n w 7 o z B 0 6 o z s B 7 8 9 r T 6 u w u q B 7 6 u 3 1 C p w _ t g C o n 2 - 4 J m 2 i 1 H t s r 8 E 8 r 5 h G r k j h 9 B v - 4 t I w 7 w g H 3 0 w t N 2 g o 4 E o 1 t j L j x x h d q p m k L k p k v Y r n w 2 U 6 9 p 5 P n - h g Q t 1 s 1 l D i v i 8 X q p 5 3 9 H - p h v - C 7 - 3 5 d 4 o j t J t y g n O j v x _ R 2 z 1 j F 7 1 q l G z 5 _ y D h t i n G 2 5 g 2 H t x o 5 S 5 4 p i N k o 1 0 9 B h 4 r w b h u k 2 I 1 o 5 4 y E - 6 6 o P 2 5 s v n B g 4 1 x v B 5 l w y I w k v _ _ B 9 l z i n B l j _ q d n 7 _ t T j o r u R n g u u c 1 0 6 i o B g p s 3 4 G w l r r d 4 _ 8 l T 8 2 0 4 C t t n g L 7 8 5 y G h j u 5 X j _ j 9 l B j 7 n 5 I k m k n 9 C y 0 p 6 L m k 1 7 8 C _ 4 2 1 C p 2 g 5 E 5 8 h 8 C 2 l 4 x w B p x s n w B 5 n 9 0 D 0 _ s 5 H t w j - 0 C r 4 x 3 d k 8 w h Z w 7 7 k I s 3 0 g 1 F 9 r h o L j t u h L t v w - U k n - w P 1 7 3 2 a _ 7 w 3 C x _ p 3 j B w t p 0 I 2 8 k k m B v l s p N w 8 p _ X p - s 6 V x 1 9 y V 1 w v k N 4 y 7 0 G _ m 3 t F 8 3 q 6 J k z 2 y 4 D 9 r i q 7 B i j _ w M o 9 t 6 J 0 7 z 8 a 3 _ r 8 E 1 4 4 r b n - k j J 9 q q k L 0 v z w 5 B h 1 g h V m x i 6 L x m 7 q L p 9 8 v D 3 g 2 w K q 8 j w m B t o w o H q s 9 1 d n s 2 0 P l p u 7 X 2 m y o 6 B z l w q E x k q v t D l l q z Q 8 t v 3 o B y h n 9 p C i 6 g u M 7 n t 9 Q h q y w o B _ p 7 4 Q 0 i 4 k H n s 5 h R 9 5 6 3 G g 0 0 y c 7 n 8 g X w 7 h v K j w h q T _ - 1 0 0 B p i n q G p z z q u B o j s z _ B u y m 9 G j m 1 g F 2 - h 7 E 6 4 7 k M 0 w o _ t B z i 3 u h B 4 1 r k F _ t t - K r 1 w j 0 C 5 y o 9 p C v - 8 0 H r l _ j b j q w _ h B k y t 7 L h o x 1 q C i u - 5 7 B s _ x 0 E m _ 0 u s B y 7 9 0 E i 8 w u V m 1 2 n u E 6 5 r 5 V l s 0 h B _ v o k p E j r j - E 7 t s r J k n y 3 q B 6 8 r 0 i B 9 _ 9 y m B s j p 4 E k 5 x 7 F q 5 x w l C 8 g v j E - 5 s u O y 3 2 q U _ k m z F 5 z t g n J k _ g w H 2 1 u u e 8 1 l p i C y m - 1 4 L 9 g u z n F s q m l z B v h s 8 2 F k k x - n C 2 8 2 u y B 5 w 8 y H 6 z 6 0 3 Q p 4 m q J 5 1 _ z S 0 o 0 j T - o _ m E 6 - i j P _ n t - I x - 2 q J o 9 8 n M 6 l p 2 J 6 j w m Y t 6 8 w i F s w 7 v E 6 j n 2 N 4 i n 9 C g v 1 0 a w p w u G w v 4 0 D _ k _ u U j j x 5 D z w l 1 K 5 z o j L 2 2 8 2 F o 7 p h S 7 q x 3 Q i 9 4 _ Z 0 r o f n p 8 h C v w 4 x u B 9 q m 0 H q y v 0 3 B 1 0 p w H r z w 9 E u h - 7 L 9 - 3 y z B y g u D l m n L k z 4 q g B h 0 6 u K n 6 q v L z j 2 7 b r 6 r h F s k p 5 F 9 g 4 s b l t n s Z u q n g J t 4 h t d l 7 8 q d 2 x 8 2 t C i 2 i g u B x 8 n x M 7 h 7 - a y x x 2 x i B x w r l F y s m u o C l r l g 3 C 2 7 t p y D g z 1 _ l B z 0 q u 4 B y v 5 2 z B q y 1 h h I u i 8 l 8 E n r _ x w I o _ 0 x w F 7 2 6 c j z i U j i 4 r E 1 7 r 3 N 1 6 z l 8 C 1 n 2 7 E p z - x s B z i 1 p F 7 p o t 0 E z i 8 5 7 B l r r 2 I q 1 y w S 8 z g k X x 3 3 l D 9 t g 7 E g 8 v h S 9 - 1 n f p t s 2 c 8 z t 2 d n l z s i B x l 0 k G v 3 5 r D 0 q s l h B r l v r I h w 0 R t 8 - 2 D q i 3 c 2 h m r M t 9 g y I 1 i 4 y W 3 k i r C 0 r 9 s C h l 4 u D l 3 3 p H h u m 9 C 1 w - _ U 3 7 i t l B k k y z E r y u 2 E h h l 5 C p k 9 v B z - r - H 7 l 6 p H l l 3 9 E m v q l B r r 2 4 F x g 4 y E 9 n _ Z p 0 y _ B 8 v w 8 F x 0 z i F p o i l F 5 j u t X p _ k q G 1 - i u N g z _ H 7 x 5 0 E 0 x k p B 5 - z k B v m u t H 9 l 7 v Z 0 k g - L v 2 6 c k t 0 w K l 0 y w H u u n r u E 9 j 7 - o B u s 3 - e m 4 v 2 b 2 n - 2 E s 7 z 5 E s s u j E t 8 o 5 F 6 - - 0 q B 5 n 8 7 c l 4 9 6 9 B y j r o F 9 i q 4 E r - 4 u L u g l m I q 7 o 9 F t i q 3 D 1 n 7 4 C r n m j E 0 m o 6 B s i w 5 C k i 6 - J 6 u 8 s I n 1 4 1 H y m x t C x s 1 l H g y x 6 D 2 l 8 _ U 6 p 9 u I 9 0 1 6 E 7 t 5 2 2 B 6 5 9 c u 6 h n 7 B h l - z X k - 3 z M p 1 m y P y m x z d 3 n o 6 B 1 n x 4 B 7 v l 8 B 9 g w i B x i s z B m 7 t - D z 3 p t G 0 h - 3 B t 3 p s P 6 0 4 j I s u z s G 3 n x n C 2 - k 4 O n n 2 4 l B j g 8 p G 7 n 2 x B m - u 6 m B 6 - o z R x v 3 5 D n i 6 - E u w v h h D 3 k - - P n q q v K 8 9 g 3 X u h u u K h y 5 5 C x m - j B w k t 1 j B 2 j n x c z 8 z w H n l 3 l L - 2 - b m 1 j 7 V v v _ x T n s g Q 8 4 0 u L v 1 k j I o i x i Y u o s 5 B i s u z S 0 l 5 g I y 5 p q C 8 r m q F p q q p X x p 0 8 P y 5 h o X 1 0 m 8 w B 6 1 3 6 P 8 v 5 7 G t 3 t y D 6 r t 6 m E 6 o 2 p - E - k g 9 6 E o j m t l B 0 v r l G 8 7 3 8 E m s g h D - 5 h n h C 6 5 8 r E i 4 s 4 E v - q 3 R t l 5 9 D 2 q t n J h j u z G 8 3 9 i B j n 7 1 G 0 l p p E o _ s q B y o 4 x D p z 2 3 N t p g u D m l w k N z t x n G h 1 n 1 D 1 9 x a g v y 5 M 0 - t h P z k v 3 D y n g u H h r 2 x E m n w y C n 1 - 9 C 7 q h b _ y 3 N h s q g C u 1 k 3 C k o x k C l v w u E 0 i 5 g G 4 2 _ m D r t j k u H _ y 7 - r D n _ 2 s 8 B 2 0 y i h B 0 2 9 0 s B - w i s z D 4 4 h 5 c w q - h M 9 l k 2 J t _ 6 w 2 B q j t y H 2 w 2 _ F 2 x p n D i g 7 k 1 D 1 i _ 6 C v u r j d r 6 h z B 6 3 t k V w r 2 5 F 9 m r 0 I 3 7 t _ e h j 1 s K 5 p 2 p J q h _ 2 7 B 9 4 4 4 V 7 y x 3 r B j v r 1 6 C 7 p g h p B _ w 1 z M x v v i K 5 x l - F w r j s R 0 n 3 4 X 5 5 7 p u C o t r h r C 7 3 o j D x i 2 T 1 j o S m 5 7 z h C 8 - - s y B 2 i q v I 9 3 j - t B 7 x 8 z g B p n 9 3 k B g 3 q p 0 B 1 p q u v B r l 4 k G y u g r d 8 6 _ z K 2 v j k D q x o 6 u D 4 2 s 0 B 5 z 4 2 I r 8 3 _ B r k z 2 F h v l I 8 0 u t S - 6 0 9 V 1 y g s b i j t 9 F q t 4 0 D 8 n 6 u G w z m - G 9 w i r M o u r o F i y 6 n K m 4 - 7 I m u j h E q 5 t p C x k w g g S 4 9 3 l y B 2 - x q D l k z 2 O o s r q E _ l 6 6 C u 8 o s E g 2 g S 3 v m 9 F w - x 4 y K y h 8 7 J n h 9 9 h B j - j 3 E 8 l 2 o Z o 4 1 4 D h 5 t 4 C 5 i p i B o g 7 - N i q 3 r B 7 5 5 m c z 4 - 0 S q n 3 6 H 4 - g y I r w w 9 J v g u j F t s y j K z 3 - 7 M l m 6 s M o y s G o 5 2 k H 3 - 5 g C 7 - _ z a w 1 5 h E 0 u v j P 0 3 l U m m 1 l J x j q k D x 2 s w Z r q l Q r z y _ H x p r q P i z m s G o n - v I w x n y j B g 1 z 6 F j z 4 U o 1 m y B j 3 q _ H r u u j E u 9 v 2 Y h l m 1 U y k w - S _ 0 p k X 6 4 j l G n l 1 1 C _ i o q G l 9 9 y a _ 0 0 3 f 0 6 8 e t k n _ E 4 l q q 7 D w k 2 j M 2 l 9 o C o 9 j m F u n 0 s M l 1 5 w F 5 w _ q C 9 5 m 3 N u k i r 4 B y o g 0 H j j s l D s - 1 _ z B l 9 6 p G 8 r 3 u L n 0 j o K z 8 l t I 6 n o g Z 9 p m y Q v i 6 0 L k q u k Z x 3 t v G n v 5 y S 8 w 6 p J z 1 t - E j n i p O 9 p s - D y o 0 V 1 _ k 9 D k s i z E 7 o i 0 G 1 9 j X g m z _ B n s l i D 8 - s q B 2 i x j D 9 h 2 h B 2 3 j 7 O y t 9 x F _ h w g M l _ 9 b 7 6 3 n Q 7 o 1 1 h B 9 2 q w K - g 7 6 K k u k _ B h w q _ Q 4 i p w F v j v p B s i 0 3 m C o 0 p g E h g p t 4 C 6 l 5 n E 6 4 6 m B n 8 u 4 h C 8 9 i s E i r - s d 4 g 1 2 N - 9 9 - F u 6 i l D j 9 x t B 8 l n y J 9 5 1 6 B x 4 7 z V 1 s 3 i B s n j 8 L h p v 4 V p h 8 o O l m - E 3 y n u D m 2 9 m L 2 1 0 3 8 C 6 l 3 g c n 8 8 z W - r 3 a v j p n N o w l Q m 0 y 4 O j 2 z q C r z r 7 L 0 3 2 5 E r m w h H 4 5 _ 5 V n 0 v 9 Z 5 z s _ N y k o i B m i q o I x l 2 z M 6 6 n h J 2 9 7 1 E 0 0 n E z 9 o 7 P j u - 5 E - - o v G 1 n j u t B 2 r 0 m C 0 n l g B o u _ Y m 7 9 9 L o v x o d o r g g C x 4 j o Q s n k r B i x v h E z 4 n 1 E w r s m C n h t u F l k 5 _ L t - n 7 H s 3 4 h F h 8 7 r I h j q 5 I q h w y e x q u 8 G 6 r z 5 K w m n 5 C j n u 2 E 0 g 4 v G g q u 6 I 5 l y n I 3 9 i F v q y l F r m r 3 F 4 t u h X i s t p F s j 8 V 4 6 k 9 H w 0 q x N 3 u g 9 D z k r j B q u 7 _ m B y 9 j p Q 8 7 9 8 F v g s l B 5 w y v M p 0 o o N k 3 j s H - 8 g k K r 7 s h B s u l p B - z p l I w x m z D o z m 3 C s 9 v 1 C z 6 z g D m 8 q j Y q r m p C r i o l D 2 _ 5 7 B 2 1 7 1 C w y 8 z D h 5 h o L 6 1 9 U l 5 7 n B - k s r L - n u x S g v v j g B g 9 1 u L 2 h 9 j L x p z a 7 r h - d _ k _ f 7 y 1 E o r 3 l R 1 3 1 z I s _ 9 t I - 2 0 5 B m z 1 m F _ z 2 i D j z 3 N 1 h h s F x i _ x H r 6 v a q p 9 q D s y s 2 C _ h 2 w G z z p 6 N o z 5 - 0 B y k v l H z o 4 - E r z 6 c 0 j o j E h i x p L 9 s 0 u H m 2 i w F t i k l G l t 7 4 S - 7 9 j I 3 v 9 7 K l l 7 X k 5 y q I _ 9 k v F 2 - i g C v 2 0 o C y 0 y r I 1 l n h G i y w j D x x w n E _ 7 5 u B _ i w 0 T m m 2 s B 6 4 h t I 9 l j 5 C u 6 j q b m n y s B _ 0 i g X 7 k 8 k V y r u m B h 0 k 6 G _ k s - K w j 0 8 I 5 0 p w Q w v g 1 I r m 1 l F t q s 6 t B - 4 z p M v t 9 j Q l z z 9 X 7 x u i P l i w k B r l x 9 C _ g q n I g 8 j l M i r q O 1 9 v 5 G w q z W q v _ x E o s z g C m r 5 - H t _ 9 N s 6 y 9 F 3 l 1 c u i 7 w D 0 g l h V - i 6 - O k 5 o 9 F k r 3 t G x 7 l v J x r n h H i h 4 X g 1 s q B _ s u v 2 D 6 0 k m D t m 3 p D 8 8 3 o S m h t l e n 9 g r G h 5 y p D - 8 t t H y - w 0 D 8 1 h L g _ g 7 E k x p z d u o l 6 3 B h j j 7 J i 8 9 n B w z j j e z p s q Q 1 o h n E w 4 - l C 6 2 t l F 1 m 2 u F p q j j B 7 5 0 3 B - w y g I 0 3 u r B l 4 z k j B j j h n O w 6 3 8 N 8 g 6 v C - k - s J z 8 3 7 C i 1 n p L n _ 5 r L r j l _ I y x v x G 0 v 8 n G n n h - C 7 s 5 3 L 7 w 0 p B 8 4 h l B 1 6 2 x C v g - 1 G w 4 x 0 P z 8 i t E w 5 6 6 p B 7 1 m k X w j r 6 B 7 l n - D x h n W z y 2 k c 7 0 x - _ B 9 v 4 g K 0 q w 8 C o 5 s Q y g v 7 B 6 l _ i D 7 _ 5 e 3 x _ s B 6 2 7 z G s g i x D j t v p B l 8 l 9 F t n t s F z 0 x r F 4 _ 9 Y p 8 8 1 D r j 9 w C - x - 2 C 3 j p u O u 5 0 3 B x i n W 8 i o 0 F 8 i 8 s R 8 m _ 9 M s z 6 r C 6 t t p E i i z 5 J 9 y 0 Y 5 1 0 p B 5 x s Q s y _ m I 0 x q q C s - i N y 6 l s G 3 1 p t D 3 m w i C j k _ x B 0 v n X m 8 2 2 B u z r T r p h 0 D x w 2 z C x z o z D _ n i m a 4 q h o O 8 p g _ B z 8 v x V j k h 7 G 1 3 3 i J k y - o I l 8 k e 2 6 v g B 5 n 6 U j 9 5 2 E 7 3 x 3 E r q 8 q D 3 p 5 6 B s 2 o 0 E 2 p p 1 B n s w i L x _ u H - v z 2 Q n k 3 h D 6 9 r j C 9 5 - 0 B w 0 g y B 1 x s l B v v 6 o C 6 h 9 3 E i i 3 9 E t h 2 k C 6 p v h H 9 k 2 1 D 8 - 2 k L 3 - x x C k 1 g y I 0 0 1 7 G 2 5 j e s 1 - v C 5 j 8 g R 1 0 9 9 L v _ s u z B _ x 7 u F z h 7 t D s o r 8 B 8 m t g D z 4 h o I m 0 o q C z w o 6 B n l m o J s _ 3 9 B s p x l C o i - 3 B - 9 i n I n w l u G n j 5 p C s r p 5 C 0 n 7 s H h 0 h R - z i - C 8 5 n r K x 5 4 0 L t x v g Z 2 2 9 l C o v q r F l r z n E n 4 g _ F w k 6 _ V u m s v B _ _ h z J 9 5 t t Q u t k n J g - m Z q 9 j w E t t z v U p i l w D 0 z 0 l D p q 5 6 C g t u l I y 1 x D l - 2 b 6 x 5 W 3 6 i i B x g 5 1 B 1 2 u r E _ k l E 9 9 _ v C 6 i j s M h q i 4 E o - p 6 G l n 1 v J 0 4 3 6 O n l j D m 0 9 2 K v 5 k 2 M v 6 j h C i t 0 Q s j 6 v I 4 k 2 u D i 9 9 o D y r 4 n K t 0 j 0 C 4 u x j B v y - u B z s v _ B u g 1 _ D 4 k m 2 B x 4 l 6 B 9 n o 9 D t u 0 n I t n 8 j F s 1 g t B 3 1 t 0 E g 7 s v E 0 4 k j D n m _ G 6 w n Z _ j w n B u g p 0 B g g 3 s B g o 6 q B v 4 6 4 C - 6 _ 6 G y u m g M s i u 9 L j 6 n h O j 6 k 5 H h x _ w X 0 o y k m B 6 q 1 o O m h 2 8 B u r m v 6 B r l m v 1 B p 5 u z U 7 0 i 3 D 1 g v 2 E r j - 0 r L 1 i i 9 P 1 m t o i C 1 2 r 3 B s _ w H z 6 3 8 J _ x _ y P _ 0 m h L n s 0 F 6 m l r M n g _ f v j 1 g T i x l 5 D 7 u q 5 I v 2 1 j K h j p o B i v q t C g t x r R i 6 9 y C s p i w B t h - x F 6 9 h _ L 1 9 - 1 B 4 5 4 j E i 1 - b g s n i B v w o 8 E n x g n o B o 2 n x m B u 0 7 4 B 1 1 l b u o 6 q R 3 1 0 q I h u g i C 5 h t Q i r i i B j 0 m U k w t 4 G j i w r C v 4 g l G 2 p n a 8 - 9 j C 6 6 - K 8 m g I y 8 z S 7 w n 4 B 8 9 x Z i _ 9 g B u 6 v t G h q h l C y u m l C 7 y 5 4 C g j j b 3 r 4 h C 9 y - 3 F l k 6 Z 8 w q b 4 5 r h N 8 6 j m D x 2 p K 6 7 1 N u r 6 P 5 5 p x B l k p U y 3 z Q z t 1 4 D 2 w p 5 B 3 8 r F 7 - t W s 7 0 U q 0 v t B 0 x l g B y z - P p y z n C j l n q H - 9 n u N s p v 3 C u 5 3 3 C 5 o 6 e n r q i G r 8 - 1 C 4 3 h u B k q k t B n 4 - k G j s h M m x i W 7 w - r D 3 7 u h B s q Q 7 4 6 o e 0 t n y L z m s w C m 2 2 s N 3 8 q m 6 B 1 j z m X 8 k z 8 T n x l t 0 B v 0 9 5 M 0 k i u B v _ 0 i W 1 s t s G 8 q v q H 5 l i 9 E n n l 5 H x r 9 8 C k - 2 x o B i 6 m k v C z k z i d o i p 1 q B z h w - C 4 l p t G - t o g F z r g u 1 N 0 t v 6 C r 3 o j f _ v g p M q m 1 u L n 0 3 6 k B _ - w p D 9 5 n 9 D 4 3 z m E h t v r G x z k r C z t 4 6 D u 2 i 2 s C h 5 g 1 J 4 p 7 t Z 9 0 8 0 D y t u 6 H 4 y n v R 0 g u 3 a 1 z l l a r g r u H m 2 v 6 K r g j p 4 B s g _ - J y o m 3 h B s y l l D v 1 s 4 e 9 n p k f o g o p E 6 o o y l B h j 6 v V 1 m g - z C z w - w u C - s u 2 0 D t v p o F _ 9 _ 4 o C 7 v 5 r C 3 - n x a v r w 7 H 8 6 y 1 E - x 7 y I 4 h v u k B 6 z s x Q t p 6 q G m g w q F w 4 k k G _ z g 0 C m i q l L n 9 p 2 M j x w i H y w r m h B 2 k s x B n m y - n F 1 3 _ 6 f s 3 o i I t k 4 n C j 6 p r U v 9 i u H j - 7 7 D n n 6 o C r k 9 3 Q o p s - J x s z t J w s o w D 4 z m v T 6 w 0 y 7 B s 4 k k D 8 5 k 5 H - k v m V r 5 y h d h r 0 0 y C j m 9 0 q C i x z g W l w o n U s 3 n p V 0 h 5 9 E 3 u 4 j D u o - w K 0 0 0 p t B o w k z B p g p s d v 9 z p r B 6 t 0 y 1 F j 2 u p T 3 q 5 p E w 3 p o D o y l t n B h i i o G x g i g X - y 2 l K m 7 g 3 r B s v k s - C l 3 3 z B y _ i 3 C u t s l c g n _ 7 H - i 3 s c u 0 z 4 T 1 h z i E r 3 o k H 2 w 6 s M s u v h M 3 - 7 - K - _ i n L p 4 m l k B - j t 2 1 B - z 9 2 a y 9 8 z q B 0 3 j w D y g k i O _ 6 m t C y y 1 x G 9 5 0 o T 2 w x m N h 8 t 2 G m q m z R g q s 0 7 D 5 3 z 7 H u u j u L v 5 3 9 b 4 z x s E o 8 s 3 O t X k 9 z 3 B y 6 z g C j 2 h g E w y y C s u q Q g 0 8 w C l s 4 g Q q 3 2 j P v 3 p u M l - q m b j w q y p B y m z n M 7 n t y K v x j h D y 3 u 3 C i 1 t i B 4 v r p 3 C y z o 0 9 C 5 2 2 o 9 B o 1 5 h W u r 9 2 0 D _ - n o a x g 0 l V o 9 0 u M i 8 n o j B o 9 v - 6 F l r n o B i 3 6 _ D 9 h s q m C x y z 4 t B 6 q m 7 w E m 5 y 9 w B g 5 7 q K h 2 y r d 7 k o 8 P w x q 1 g B t j v 7 g C z p s r X g q w 1 H y u p v t C 3 z w 6 F 9 i 4 8 T r 5 w z D i l z 9 3 Q o m i 6 J i g 1 4 M 0 l 9 v L r 3 3 q D s k l 3 p B k j 5 v J y y 5 5 E n p p t M g u k 1 C t y 2 n D h i 8 1 G h j s h t C 4 p k 3 O y 3 5 j 4 F _ q g z R j k 3 k a 8 n r i J 6 l k o c s 8 m 7 q E 8 9 w 2 m C n p 7 u h C n q t 0 Y k t 4 x s B w 4 s h O o 9 8 j q B k n t i E z s 6 t j B w l t s m C 7 y 1 u H 6 n i i M m 9 p v B _ s 5 7 E x t z 3 N x v 3 2 1 C j 5 4 n 1 B _ z 7 9 7 C m r g w n C r s 4 z r E 6 5 k l k B 0 p t z p C i y j u i F o 6 n 0 9 B r s 9 k J 9 n g w u C x 3 2 k t E l n 4 w J 5 l w 3 - B _ 2 v z m B 0 y _ p O w 7 o n U 8 _ h h C x r 9 - Y l 4 0 s l I 2 w o p 1 B z - 1 2 F o v k l M r n y 9 8 C s m t l v D q l p 5 o D _ r o v 8 F w 3 8 j u F g _ g 7 P 0 n u 1 3 B 4 u n g a q r 3 r P 1 4 m 9 I t s g 7 o D n x r z m C i 0 9 - 9 D j 1 - s 5 C 6 p u 0 h B 5 o m k F _ s t i a 4 9 r r 5 B z 3 z t o C 6 m k - R 6 3 7 g E - t g y w B q 8 z y v E i v _ 4 u B s k l j l D 8 w 3 q n D - p 6 8 m d g 1 h w q B - 8 i u u G 7 i k t D g y v u Y n 9 5 r 1 B h s h g z F s h o o P p i p k 9 K 4 6 v q O l v h 9 M v _ h t m B 4 x y 4 r B y q o w 2 D g - 5 q 2 H 0 h 1 t x B i k - - y B l t y 2 4 K - - u 7 V h j 1 r a 9 m k 4 v E _ 8 j _ m C v 7 j 5 g I t o t j u K 0 1 r m m C j 2 l w y C v v l 6 q E y j - w l F w j y j G r 9 6 j E h g l z I - s 4 k F h t o m B _ 2 s i B u m 9 z Z y n g 6 F o l o 2 E _ 2 p n x D u 2 _ 9 4 C g 2 1 3 M y r i 4 K n t o j Q v g 5 u f p 5 l _ C n h u 5 V n w 4 q F h s x 0 V k l _ 3 v B g p y l W v 0 q r S l y j q s B i 0 6 n v D t o j o Z 7 3 1 s I x 7 n g t C 9 z 5 n 4 D h w w l v H 2 y _ m D 8 4 4 m 9 D p q q k 8 D 5 u v p 2 B k h x z 0 C u 5 6 x u G 7 y q m 3 B y 4 8 - p C r 8 q 5 _ B 3 t k t q G v _ _ k g G g p h r X 5 p 8 w a _ g t m k B _ v n i V 8 2 q j V _ 5 2 n F o t z q T 5 y r 6 D 2 m v i d - 3 2 q N m 1 n 5 f t 4 m o C x 6 s q G r 0 3 8 W j y q j N h n 9 l C o r 8 i H v 6 z _ F 8 5 l y F q - g i L 3 q x r V t m w y F s x o s 5 B 7 y w 9 R - 8 q 8 b x 1 z k y B 8 g m p X 7 9 q 9 N m y t h X m r n i F 8 n k x R o v t m O u t 6 w E o - l j u B t z 0 p f 5 4 t n Z v p g y S x 5 t z G j x 7 4 N z q v t L 0 m x 7 0 B n 9 t 2 I 9 h q - l D - w i k 8 C 8 2 v 9 1 B 0 1 3 6 g B 6 n l m n H k _ x o m B o l x 1 w H u g i y i B q r - k x B 2 p j 8 Q v 6 6 2 I l 6 n h E t i x - V 6 k v o i C z - m 9 V i 8 6 j J h j g w V 0 s w h N w 9 o p N 0 o x w o B i m r w _ C 7 9 l z l C _ _ x y g B u y m 3 p C 3 2 p z U 4 x y 0 b w o k i G h - q 4 D 1 2 q 2 B l i t R k m h 8 D _ g 0 j H _ 9 n m D n h p t T 7 j n h D t 1 q Q 9 5 1 x K 6 j 7 h E r 4 x s K t 0 s Q j k o _ g B v 8 g x B z _ 5 n F x u j 0 B n 7 k 0 D 2 j z 4 C r 6 w 4 C 9 n _ o N z x 1 w n B k m y i C g y 9 g O x 5 p 1 y B 4 h o p H l 3 h r E 4 _ - x Y 5 y v Q y - 3 k H i 2 v 3 T s 4 5 x J 4 v g 8 O s t u g G x s q l E i z _ q G g p 5 0 D t u 3 t U z 7 t _ C 3 6 x Z u 0 0 u D g k 0 2 B n h w h D 8 m v u B m n x - B h 8 2 j G k o n i B 8 m t j B 0 k o o S 8 j w 1 D 8 4 v k Q x 1 - p D n 1 u v F 8 7 h z D x l o - M w 4 p w E o 5 3 1 G w v y i M - x u 8 J s p i o F 0 j j _ r B x 7 4 3 9 E 7 r 2 y N t 0 v 8 O g 9 t w w E 9 q 7 1 Y 5 5 s 0 k D 8 o w q E 2 _ p q X t j y v I p 0 l g v C s - q q L s p 7 - r C n q o 0 2 C k _ x o D j u s 8 E - 8 8 8 1 B x h 0 3 j B l q _ g Z 6 5 p r L i k r m 1 B z 9 1 w N 9 4 y q o C i x u r e i 0 r u E 1 8 y j 1 C u 9 8 i 1 C k h l u _ B l i r x m G q 1 x n F 1 9 s w F 3 s 5 2 O 9 1 _ l D i g m p C y u h v S g 5 s t E v o v l E - 8 p 4 T l 4 l j T 2 u q g I r 6 y m I r y p 5 d k o 2 j F s 2 n p O n y h p L _ 4 2 u S 6 5 0 6 K 2 h v k 5 H w 2 l s a v r j p u B 1 v 4 p h F o i 4 p C t g 2 v F y 5 7 j j B 9 q r z L - z r 3 h D 6 7 n 8 Z x 7 2 k E w 5 8 o z K r x v z Z 4 r u n 0 B 5 y y 9 x B 5 7 _ _ D j _ p 7 I t p 6 s E 0 v n V 5 2 6 _ q D r 6 u p B p 1 v 9 b r k w v B p p t 1 S 4 v 4 6 B x i u 7 D 1 x 5 s B 8 7 0 u B 5 g 0 8 V 7 p 1 m G 2 i u _ G y t i R _ 9 - Z o - l k C i u k h F 4 o l N m o i 9 E z y z 7 I 4 v 1 z F m o h I 7 2 r n D i 8 8 _ E 0 o u r B 7 l o E 9 q o O 7 r j L 3 v n 0 E j 0 t q D j n w _ H l 0 i t K w o 6 v B 4 1 7 5 B w z 3 a o i i 4 N m o 2 l G o v s p B j 4 s P 9 4 o u D z p j j D 6 v u x D m u 8 M z n 3 s B q 9 g l J j 8 7 6 C q t 6 y D - t s 7 B 5 2 p N 8 u 2 M 3 _ m E p l 3 n H z t k H r h w D j 7 _ n C o r s 3 N 7 o l P n n 7 p B - g i V l h m 4 C s l o 1 W m w m a y 2 3 h B 4 v p 8 C - v h k B k 7 5 T 7 h v w E - 2 5 l E t g k a w j s M 6 s z G 5 u n 7 I 5 - p L t 5 6 U 8 9 q h B z 2 x r C p k h M 1 - p y B 9 4 n w D l r g 2 B y _ 1 r H 3 n 7 H _ u u g D 8 3 j E 5 w l T u - k b r h 0 d o i 6 E 7 9 m D - 5 g h I 2 5 h L _ s p k B 2 m g M 3 n 1 7 B g q 1 0 I 8 p y 6 B 8 h 7 l t B w 7 v 7 D 6 i u 4 B x l 4 E _ 3 i t B i 6 - P t k 5 1 B h i v F 8 - 8 K 3 q q I u p h h T i 6 o N 3 z t u C s h 8 k C 1 3 g j B s 4 o Q _ x r s C o g h i B 9 p p t B x x n y B m - s h m B j q 4 i E 4 q x _ C q o m o H h u g 3 F s s o _ g B 5 k 0 i M w 0 y a m 4 i u F l s t i E v 5 2 v N 2 6 s 7 E q 5 s v B 3 k p - D _ r 2 7 B 4 _ v J n r 4 M p o w a 8 1 i p D g 9 y Y 9 t 0 R h q m l B t o g 3 I i 9 z i B m w 7 5 F n h r h h B q p 3 B h 4 i q C y 4 1 r I 2 3 z 3 E z 8 h m E u t 6 5 C 3 w p 7 d 9 n 2 6 c 7 x q y D o 5 j 3 K z g l p Q z x 8 t T 6 g j z D h v x i D 0 t 9 u D h w 4 y D 8 s 9 M j o y z j B l 4 g 9 V u 9 5 V p 3 l - m B 6 q 1 u F - s w L v 0 1 p U - 7 l M 8 y m g C n x u 9 E i y 6 0 Y y 6 w p b h 8 g w E 3 u n 1 M j m 1 l j L s o 7 0 D t w _ h L 7 o 5 4 B y - - n F y _ y j F 2 _ s K 4 t m k B y s l W s 9 q x P - s n z F 5 h x 3 C x 6 g 5 J x 3 v 1 H 3 9 3 y Z w 2 q 2 T u g l g D j q t p C 9 i 2 O u i 6 l B 6 5 w 0 B t 4 7 q B s j i 2 B w g p 7 B 0 q h a i 2 s u l B g s h i R r - 0 1 C r 7 z 3 C s n 7 h x C w n j s q K p g _ _ B 8 r u b t n x j J 4 _ m K t v 4 8 F _ j 2 m E o r u Q j j - - C m y 8 U j - 7 g C _ - k S 4 l i v B p 7 9 p C g 6 y u H 4 w q s d n r 2 z H p 2 g I g o y M 4 r q i H 1 2 h l N j q z V x p w Y j o k U 0 _ p Y k o g K n p s x G 9 i t k M r v _ u D _ h w v D 8 u o y Y x u 9 1 G z x w i D - m t i h D o p t - J q k u o u B 0 y 5 2 M o 2 9 2 C h k 7 6 C 7 m y 4 s B j p 9 h L 0 w 3 w D j t q v D y t 4 u M t 7 3 2 D y l 9 5 H k - w 5 L q 8 7 o L o 7 p r C 3 h u t c 7 p 0 g I - s 6 o f z 5 1 r I 6 2 8 6 N 7 i u _ C 0 k 1 1 F g s p h C k v - 4 H r 6 u p L l w u z e i 7 s j r B w 1 6 t B n m j 6 o B y 9 _ h J 8 4 j i Z v n g n C n u o 4 H m n 3 o X m j _ q D 6 7 k G 8 3 5 f u y v g K y 7 x 2 f k _ g x J o h _ l H n 8 6 j E 2 x g r L 3 n m 0 H t x h k C 5 x m i N s n x 4 H r 6 8 5 I i - w x F w 5 j g l B s - 5 4 L 7 v _ p 4 B 0 i m 4 Z v 2 z z I v h g 6 7 G _ t s 8 j M m y h g l C w v i 0 f m z 7 k j B 4 m w q u R x k r 1 t D 6 j 9 9 V x m s 5 U 7 q g j i B q o p y M o - m v H 9 v v _ i G k q 2 o 0 B z 0 0 i P 2 4 9 n b t 4 7 g l K 7 o 3 7 R w 3 6 v 1 C 3 5 y k K _ y 5 h f w _ p o N u 6 w 5 m C 0 6 s q K _ x q 6 L 8 _ j 1 Q 0 v 4 3 o C n m x x s E 2 i 0 w D 5 9 n q Q o k 6 - b o 6 - 7 B x j l z y C - s g 5 k B 3 r 3 m P i l m h Z t u m l H v v v z e s z w q L k 9 k j u D 5 h t 8 W v i z p 0 G j h y y L 1 i j 0 U p v 0 7 P 2 s h i s B w j u _ x B v - g s F o 6 1 4 T 1 3 p 9 5 C o n z 1 E l z 4 4 h B w - h q 5 B 4 5 r q N 2 s y 1 T k - j h C 3 s p l L g y g s I 9 9 _ s B s v z j M q _ 2 - M z k w 8 G r h i q _ B z 1 t t h F k h 7 L 1 _ h 6 D p 0 - s r B s - 7 2 R w r z 6 x B 8 0 9 i Y 5 k o h K l 4 0 s I i n 5 y G 2 k z m _ B j t 8 3 M p 3 o m Q 3 u 8 n D 8 q w z H 2 t o 3 M - r 7 1 L h u u _ l B i h u 8 B o j v t D w t g 8 D w 2 9 s T n 7 j 5 D h 1 w 2 z C 0 0 8 p P p t k 1 k C w p v 6 D s u t l C z 2 2 r B i t i i F p 5 y Y 4 2 k k D s x q t V i h 8 - F 5 y j j z B n w 8 Q j g _ - t B 6 3 n u D w l g p F n l x f j 6 q i Q l 9 z m j B 7 x _ p e j 1 p l D i s 7 m C x r z y B 7 g 0 q M 1 2 4 i J 5 h l x J 5 q r 5 D 5 4 4 8 B h _ o x M 3 2 z - F g j i k E 5 6 8 q C v z z 3 D t z t m V j l y o B g y 9 x O i x i S 5 1 s i H - 0 5 z u B o i s 1 H k 0 4 v C t 1 x p L n 8 1 c 0 4 n r C v h o j B z 5 l w C 8 v o 6 B q w t y B 1 l 6 S 0 r 3 6 B p v q j C p w 9 j C q 3 2 g T s z _ 5 I k g z 2 S 0 v w v E s q - l E 1 w v t C v l 1 - F u h 4 2 E 6 g m p E u y p y E x q k 3 E h j 8 - F r v g p B v m u v B _ q z y B g w q v E _ t 9 u T v 3 0 m D h o _ n B t g 1 - B s x m o F o i 6 g I 1 8 z g C h k h 0 D 3 2 2 2 I _ 4 z u H m 6 y t C _ 3 3 q P r 1 5 x y B x 2 x 1 d v 5 2 x F s l n v E 5 u r v C 5 - 6 o C x x - x Y h j l P 5 0 3 8 F m _ 0 s B o n k r C h y w l B r 9 6 L i s p 0 B q h h 9 c i p l i C 1 2 _ x L 9 r h v B 7 2 _ 2 F h m x 0 F s g 0 8 D _ 6 w y C h z u N m z y i B 4 - 6 3 N 7 _ 7 2 D w m 7 j B 6 t 9 6 C u i 1 _ O x 0 z w C 2 k k h G u h 0 L g j r O p g h j C o i 9 1 d j s s t R k 6 8 3 S 4 h 2 h B l m i f v 5 6 x B n x k y E l v h 1 C n m s i G y v m 3 B 0 7 j w C t 0 9 0 E z w v 1 E g 5 p s E g 5 _ 6 N p o 2 m D l 9 9 7 N w k 1 U 9 9 v 7 C o o j s P w 3 0 m Z l 7 v f 3 w 3 l C n g x w C 1 i 0 P v 5 n h F 7 7 7 g B n n l r E _ s - l B 1 q 8 0 C s v v g E j - 4 4 C 9 n 8 - k B 6 7 y O 6 6 u I o j z h D x _ o d q y _ 0 B s 1 w z B - 7 y 5 B r 0 2 z C 4 l t Q i l j v M i 6 o m B r g w G 1 l w H 6 x q 7 B g 5 h m C 1 q 9 H r x k B s 1 3 o D n 4 5 9 H x g x 4 M t l 1 i C p v w j B 4 q 5 3 C _ 4 p x G 9 p 7 f 1 3 p 4 C 0 m x m e m 5 8 v G 4 z 6 d s 2 n r O q 3 i 6 C u z 7 7 D 8 _ l t K v g 0 o B r k 0 P j 9 h 8 H t o 8 q I i i _ k B 8 p o q D n x 2 s D h w 0 h B 8 3 m 9 C o 3 n 4 B x g 1 I n - l _ y B g 5 s 1 N l _ o t G j z x z C k x y K w m l h w B i w 6 7 D x z p X k u m 5 G 8 - 3 s B m n 4 T t q 1 q B o n 6 j G w 9 i 9 C m r p s L z q 8 z J 1 x 9 X r 5 i 9 C x w i K 5 t t u G 1 l g n D x p n m E 7 1 h 9 G - - z m E v o 3 t S - 8 1 l N j x - 1 a h u - 7 i D o 5 t 5 K 3 7 w q R i o x - O v 4 8 y H i r u r F 6 n q t B 9 t g 5 B 6 3 w 2 F o n u y F t v i l G 5 8 k Q 8 h h l K - 5 8 l D 8 - l 4 p B j i s Q j j p o I m w v n R x 7 - a u g 0 5 F 0 j 7 m C 9 t p o B u z 4 3 C 6 i 0 m B n 2 6 i C x _ 5 t B 7 l y s G 7 8 h - 6 B p 9 0 3 W 6 0 y m C 8 m _ r C v n o x K z 3 4 - B p p 0 n B s y z 7 Z v 9 y k H w l y 6 N z k x k R x l v u D - l 1 m N 6 x 7 n F 2 7 0 j B _ 5 3 1 3 B _ l s j B _ x 6 v s B p m 8 J i _ h y C 4 4 j k N x 0 x g C y 4 j n D 2 8 x z U i g t 3 H v n 8 S u z s 1 D 0 x 9 _ C j z o 5 M 4 o t 5 C 2 m 6 y C s 2 t t D p l y h J q i m M u m 9 O 5 k p l F i s g g G l _ 1 O k m q M - i 9 4 C 3 1 8 0 H 8 x o t D 6 4 g t I s 0 r 2 I y i 8 t W 2 w h w B - 9 m s C 1 n m j H x 4 i 7 B v 7 _ y O j _ o j C x u n T 6 g w u B i 1 i g B z 5 0 v E p t k M w n v C r s r n B s r s 4 E n m k 7 K t z 7 2 T t h s 7 B l v g i B t i p 0 F 8 y n s B _ k o w B t r n l C y j - u G h s q t G r 0 z i P n 6 4 2 B j 4 t v B j 1 u O h - k W - w - 0 E s l _ - B 7 p o s M 3 h - 6 D 7 4 m J o 3 h W 4 n 2 s C 0 x 5 E _ p 5 r B w r y t N 9 8 z z S s 8 7 p L s l 4 G p 2 s Z x 6 9 q F k y k r B 2 w p r J x s v V 1 g 4 q B i _ 2 l H n _ 2 h B 5 z 2 4 F w - s R x m u v C 0 j x U w x u b 5 i x s E 6 h x p F q h _ v E n k m v G 3 l h M _ 4 4 3 E u 8 5 S 5 g u v H 3 n 9 H 6 k 4 l E z k 9 0 F 0 g o g C j z q U 4 7 5 S 5 p 7 6 B 9 m n W r k _ t B w 5 2 y E r o p H 5 7 i w D q t 9 - E 3 1 y g H 7 y k i B _ j k m I _ s h s U 7 v 3 X z r z k O 9 p 2 8 B n 4 t u E 6 v 9 d 1 9 6 _ D y t 1 n C 4 7 - 6 B y z k h D 4 5 6 m B - h l m C 1 9 g p H p 4 9 J 9 n i i S 3 x x r a j 4 n J 6 2 i y a 5 g o k K _ k 2 g J 1 2 j 8 D q 9 5 _ M w o r a p 1 k 2 H r h 5 r I g 8 y 3 O m i o v b r x o k F z m o h Y j l 3 v K n v h 3 F o 0 6 h S l r 2 p E 5 r j j G g - 0 n K m 3 5 2 C v s 4 O p l v L x p 9 3 B x 3 u g B 3 9 q h C v l w s B 4 u 1 C 2 6 3 O 3 w p m B 2 6 3 O y v 0 r F h 9 m H 6 _ 4 P 8 i m H v v x G p 0 2 Q g - t F x _ o J 4 4 r V r s h L 1 j 4 2 E 7 z 5 i C s p n u F 7 k m v B u s t E s t 7 c g x n k C 8 v m H m 6 y v B 8 1 k s D z 5 l N - n v m B s 0 j N 2 v s n B 8 h y 5 B p _ 0 v B 5 x - M _ z v D p g t E 9 h v t E x u - N l t l 5 E u v s w D y t 2 R x 1 g G 6 z j o F 9 l u f 6 3 2 g J x i 7 x E y 5 j g D x 6 i 0 B x z v 2 D 9 8 j d 1 3 k q D r l s m x B 8 5 m v E l k 1 o E 1 t y k P i i t L l m 8 l E z 4 4 q B g - u g B j y n Z q z 2 U x z p Z 5 g i x F _ u 9 m C s h - 4 D s 6 u 2 B q 5 u n D _ k m i F y p y z D 3 m k g E g g 9 B j s p 3 N 9 3 h g D z 1 g U w o w w B t l u z K 8 k 6 S 3 p y w G g y y Q 1 u 6 m K 4 2 o _ H x z 2 1 D z k k l D m u 7 o G p q 1 n K r n x q D - s p l o B 8 6 _ v V i u 2 y B s 2 9 q D 1 2 z t B u x q Y 8 i s f 6 z 9 g B w - 2 D 8 - u p C r l _ g L z _ 9 l B 5 i p z C 6 w 9 2 C o q p p H 7 2 2 l H 4 n 6 x C u g m 0 D 0 z o 6 B m l j o C 1 z o h B j 9 v 2 B 3 o 0 i F 6 m s U h g z j O 3 _ z N u g l - F g j v j C _ _ o 2 E 5 n v 4 B 0 s 3 L l t g r B h k - 3 B 6 y - p C n i o 7 B g 0 l T o o 3 1 B t _ 2 P k o m 5 E - l 7 l B k 5 4 5 C v r 4 x C g m h Y g x p z i B g z k x C 6 s q - C i m y 8 E 8 k 8 8 F 6 2 q n C 5 m m e _ o z V z 9 6 l F 6 g i e 0 t n l O 4 i 2 q H 7 l p 3 D y k 1 p F i 5 x M g 9 _ q B 1 x 2 z F 1 4 z x O 9 k y 6 C h v m u V r 3 z u C p - v _ C 4 7 y g D 3 q g y B 7 r k 8 F 2 u z p K 2 n x 2 B 4 8 g 6 F p r x l F 8 - 2 q E w 9 2 K y g r 7 K i h 4 w B 8 9 h i F 0 8 3 9 J o 3 w b q w w _ C w 9 x l G 3 4 t V v k l P q n 7 k B v 6 5 p B t 2 3 i H 2 2 q a o 8 0 U h h u x B t w h z C m 0 w l H m 6 o O 8 y 0 1 F n m s U 8 t 7 r E 7 4 v X g 0 3 j B r p 2 F - s m m i B 4 m z V 8 w y t E 0 w 3 n B l _ - p B l 5 0 r G z n 0 s C q p j m C h j 8 3 u B x p 1 q F h p l - N i 9 0 5 B k 0 0 z F j 5 v w r B 0 y 6 t C 6 9 8 - S v g q k E 3 u 6 2 F l s s t I i 8 v - f h 5 n h c - y p v w B r j l p L m 5 l w I 0 l 5 4 H - y y 5 D h 7 0 o h B _ 9 g 9 I 2 8 6 s F k - k s Z _ p 7 n r B 0 v 5 g B _ 7 2 v Q x 9 9 X r k l x s E 6 m _ 1 J 0 p 9 g F k s z v L _ k 0 q z B h - i 3 N u m i t J r v 7 x Q _ o 2 y U u k _ h V 2 p 5 0 0 B t l - v q B m 3 7 t - B w k 1 7 G 6 k 4 g E 6 m 8 s I n i j 1 O z x _ - 4 B o k 6 n j B s g p 8 E 8 r 9 t 6 D 5 m i h I r - 0 g J _ 5 m 1 6 D t _ t _ w B - 3 j t d h _ x 5 G r i 8 z L p x 7 t I y o n 5 D i 8 n 5 t B l 9 o s 9 B j n p - B y r m 3 p D t z g k V q o q _ U 6 _ r l b 1 4 9 h W 2 2 k j J k n i n L 8 y 0 7 L - 5 0 g Q t 3 k q E r w r u H r j x l P i 9 r 1 K - u - 9 J v y k 8 D 8 z 9 9 D 0 1 p 0 C o n - u B l k x v K 1 1 r v V o - x n L y 9 r i I s v 8 5 D o 6 4 7 H m 6 s y E q 2 4 p g B x x i 8 D 6 n i s F z n i - I z 0 s z F z _ i h l C y - k 2 F _ o _ 0 2 B w j x l K p 4 o g C 1 3 v g M n v 8 p B g 9 h 3 G 6 n 1 h c q z i 4 i E _ g 3 m D 1 0 9 i s C o i i 9 Z x 9 y z C 7 g _ w G 7 j 9 q K s y 3 r S z x 4 x D v g 3 w Z 7 j x 9 Q 9 8 h o d s 0 s 7 H _ i r 3 N 8 k 3 l J y w q q E m 6 n g q D m r 5 i x B & l t ; / r i n g & g t ; & l t ; / r p o l y g o n s & g t ; & l t ; r p o l y g o n s & g t ; & l t ; i d & g t ; - 2 1 4 7 4 8 2 0 5 9 & l t ; / i d & g t ; & l t ; r i n g & g t ; 8 y 6 3 o v v r o H 3 v 8 g K h r 0 j J 8 u W & l t ; / r i n g & g t ; & l t ; / r p o l y g o n s & g t ; & l t ; r p o l y g o n s & g t ; & l t ; i d & g t ; - 2 1 4 7 4 8 2 0 5 9 & l t ; / i d & g t ; & l t ; r i n g & g t ; - i r y v 7 n q o H 6 3 p X i g p o C 7 n 1 x F & l t ; / r i n g & g t ; & l t ; / r p o l y g o n s & g t ; & l t ; r p o l y g o n s & g t ; & l t ; i d & g t ; - 2 1 4 7 4 8 2 0 5 8 & l t ; / i d & g t ; & l t ; r i n g & g t ; _ u 5 1 3 2 7 9 1 G u n 2 y P 8 0 w r N 0 _ h x H 2 r i 0 G l m 8 k C 8 n 2 q f & l t ; / r i n g & g t ; & l t ; / r p o l y g o n s & g t ; & l t ; r p o l y g o n s & g t ; & l t ; i d & g t ; - 2 1 4 7 4 8 2 0 5 7 & l t ; / i d & g t ; & l t ; r i n g & g t ; y - z x x x 0 5 0 G t 1 z m B i x x v L 2 r n _ B k h o y C & l t ; / r i n g & g t ; & l t ; / r p o l y g o n s & g t ; & l t ; r p o l y g o n s & g t ; & l t ; i d & g t ; - 2 1 4 7 4 8 2 0 5 6 & l t ; / i d & g t ; & l t ; r i n g & g t ; g l 2 v n p 0 i 0 G _ 2 q X 6 6 v 9 Z 6 y g 1 _ C i - 8 5 _ C l x k l R o 7 3 k F q r x q U u z 0 t M l - m 6 D 3 - q p F n o i l 0 B 6 n y T _ 7 2 t j B z u t w D w n 3 x b k h 0 p c 8 1 _ 3 r B x 9 1 l O g h o i R _ y p s K 9 r x 2 7 G i t 0 2 C 4 w i q J 2 h p j F l t - p W s q t 0 G y p t k E 4 w q p J v - 5 8 q B 2 7 q u C v w h 7 I n l g p E 9 w O & l t ; / r i n g & g t ; & l t ; / r p o l y g o n s & g t ; & l t ; r p o l y g o n s & g t ; & l t ; i d & g t ; - 2 1 4 7 4 8 2 0 5 5 & l t ; / i d & g t ; & l t ; r i n g & g t ; w 3 g i o 7 i 9 z G 7 8 a l i q G p x F o 4 - B h q Q s s z C m l 3 B - 9 2 B 0 q x I 7 m I j z n B w 6 1 D 4 h s G 7 x - B _ 0 L _ j - E 0 2 P t 5 g C 8 i g F 3 x v B y k a & l t ; / r i n g & g t ; & l t ; / r p o l y g o n s & g t ; & l t ; r p o l y g o n s & g t ; & l t ; i d & g t ; - 2 1 4 7 4 8 2 0 5 4 & l t ; / i d & g t ; & l t ; r i n g & g t ; - z 7 2 k 8 5 u z G y j 5 y G o 8 o i F g g o 4 C h r w 4 T w h u t M m o o 2 F l g 4 _ E u z u s D w o k 9 J o 7 p w S p w h p H r 4 y g K & l t ; / r i n g & g t ; & l t ; / r p o l y g o n s & g t ; & l t ; r p o l y g o n s & g t ; & l t ; i d & g t ; - 2 1 4 7 4 8 2 0 5 3 & l t ; / i d & g t ; & l t ; r i n g & g t ; g h q 7 k n 9 3 z G 1 w x g K j p o t C 7 i q q F u 4 r 2 S & l t ; / r i n g & g t ; & l t ; / r p o l y g o n s & g t ; & l t ; r p o l y g o n s & g t ; & l t ; i d & g t ; - 2 1 4 7 4 8 2 0 5 2 & l t ; / i d & g t ; & l t ; r i n g & g t ; 1 0 3 w n p k r z G n u q 6 D 6 t 9 4 H 0 0 o i D & l t ; / r i n g & g t ; & l t ; / r p o l y g o n s & g t ; & l t ; r p o l y g o n s & g t ; & l t ; i d & g t ; - 2 1 4 7 4 8 2 0 5 1 & l t ; / i d & g t ; & l t ; r i n g & g t ; 9 n i 0 g 2 j 6 z G _ _ o N _ k w r C g 7 - 0 B i r y 6 B 7 7 _ k E & l t ; / r i n g & g t ; & l t ; / r p o l y g o n s & g t ; & l t ; r p o l y g o n s & g t ; & l t ; i d & g t ; - 2 1 4 7 4 8 2 0 5 0 & l t ; / i d & g t ; & l t ; r i n g & g t ; l r 9 o 0 8 l r z G s v h s G 8 z z l P 9 x s 1 S 3 z 2 w J z 5 j h M & l t ; / r i n g & g t ; & l t ; / r p o l y g o n s & g t ; & l t ; r p o l y g o n s & g t ; & l t ; i d & g t ; - 2 1 4 7 4 8 2 0 4 9 & l t ; / i d & g t ; & l t ; r i n g & g t ; - n 1 n 6 r 7 w y G h q Q _ h M j - U l - U 8 r B j h D 2 4 u B i r B 8 t F n 8 C 4 l F 5 i I m 9 H 4 l F p y U x u L q p _ C & l t ; / r i n g & g t ; & l t ; / r p o l y g o n s & g t ; & l t ; r p o l y g o n s & g t ; & l t ; i d & g t ; - 2 1 4 7 4 8 2 0 4 8 & l t ; / i d & g t ; & l t ; r i n g & g t ; 8 4 v l i p r m z G w 3 - B 8 j g I _ y _ C q _ o D _ 1 N - V 3 2 F i x d p k c 6 h - B i 7 u B u 4 z C z 6 L & l t ; / r i n g & g t ; & l t ; / r p o l y g o n s & g t ; & l t ; r p o l y g o n s & g t ; & l t ; i d & g t ; - 2 1 4 7 4 8 2 0 4 7 & l t ; / i d & g t ; & l t ; r i n g & g t ; p q u u u r 6 8 y G r k 6 l D i y 5 - E 2 p t 1 H & l t ; / r i n g & g t ; & l t ; / r p o l y g o n s & g t ; & l t ; r p o l y g o n s & g t ; & l t ; i d & g t ; - 2 1 4 7 4 8 2 0 4 6 & l t ; / i d & g t ; & l t ; r i n g & g t ; x p y u 5 p 0 j z G _ 2 2 V y n 5 e u 5 s o G w m 1 M x 3 p a 9 5 w 5 B 8 _ r H i w k g D 2 7 2 r B _ 4 x C t 4 q C u m i g B i z 1 k B & l t ; / r i n g & g t ; & l t ; / r p o l y g o n s & g t ; & l t ; r p o l y g o n s & g t ; & l t ; i d & g t ; - 2 1 4 7 4 8 2 0 4 5 & l t ; / i d & g t ; & l t ; r i n g & g t ; k z p l i 5 t w y G y t t G n 1 7 d - l j w B s n F u 2 s M 3 p g S 1 z r n B n u 1 k B m y _ C s n F h l q D 9 7 u B 5 g v B l l _ E 6 5 L 0 y y C o o w E u 7 P z 0 3 B x 9 u B w - 2 B t q g B h g i g B o 5 z C 3 _ 9 E _ 0 L 6 5 L z q F h v U - s - B p n V 0 4 U 9 q p C - q a g 3 3 B q 6 a q t 3 B 9 q p C _ w - C m _ q M i x 9 G r n F p x F 5 j q G o u a 2 m Q l i a 7 y h C p k 0 I q 6 _ C k k F 0 q F g q g O 7 - 7 F s 5 y I s n F k 6 _ E j 0 g B q z w I p t _ C l q a w g s H 0 q F z q F s n F x r P - q n B 5 2 6 G & l t ; / r i n g & g t ; & l t ; / r p o l y g o n s & g t ; & l t ; / r l i s t & g t ; & l t ; b b o x & g t ; M U L T I P O I N T   ( ( 9 2 . 1 8 9 2 6 8 0 0 0 3 7 9 5   9 . 6 0 7 9 5 3 8 5 8 9 4 4 9 7 ) ,   ( 1 0 1 . 1 7 6 7 9 0 9 9 9 6 4 3   2 8 . 5 4 3 2 6 9 0 0 0 0 0 2 9 ) ) & l t ; / b b o x & g t ; & l t ; / r e n t r y v a l u e & g t ; & l t ; / r e n t r y & g t ; & l t ; r e n t r y & g t ; & l t ; r e n t r y k e y & g t ; & l t ; l a t & g t ; 4 5 . 8 3 9 7 6 7 4 6 & l t ; / l a t & g t ; & l t ; l o n & g t ; 2 4 . 9 8 4 5 6 5 7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4 . 1 4 1 3 0 3 0 6 & l t ; / l a t & g t ; & l t ; l o n & g t ; - 5 6 . 0 7 7 1 1 7 9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1 7 1 9 2 8 9 2 5 7 8 6 6 0 3 7 1 & l t ; / i d & g t ; & l t ; r i n g & g t ; g 2 2 r 6 j 1 6 8 B n y g d i l 5 o D o p y g C x j o P g h g 1 D p p p u F w s 6 6 s B 2 o 0 p U r m j _ D 8 n g _ I o j 3 _ Q i s 0 3 E i - x v D y o 7 p G 4 n 3 0 v B t - q t C r p l c h 3 r - C v 8 s 5 B j q 2 n F 9 3 n s D x 5 x P k h - l B q t i 4 E x h m k D o _ l 4 C m u x w W m 6 n x K h y z V 1 2 n z B s k q 6 K l l h 2 I t u 8 q I w k w p B x z s O 0 i 3 c 7 5 x U x 3 l v D g 2 r - C 8 3 h 6 B m 2 j l C _ m 2 s D k l z 7 b y h x r D w v 9 r L u h m _ G x 5 z r C n m m T - k v V 3 l 3 o G z m 9 g N o 6 q l B g w u f y - _ d u 6 w n I 6 7 h 4 H 0 9 k 1 D 2 l y k K 2 r 9 w C - 1 p P s 8 q h F 4 1 _ v F x g 6 q C 1 y 4 - J s 4 o c - 6 q h H m 1 q p C q i p z M - q w w D p - v u D j 5 t i F 1 k w j C 9 p n 5 C 4 0 q y H x p 8 2 C s l l f s n h 1 B 0 n 3 r B j 7 h S l k j K g p j r B 3 s i 9 P _ z v 3 D v q l m F v 8 p z K 1 0 9 f 1 p q m C t q 0 T g w 1 N 8 r 1 p B 5 x t o E 4 0 7 x B 3 7 t u C h l v 1 H 5 o w 8 B l i 6 6 F k h - 1 B n o v v F 1 n w j J q g 9 H v 7 i T 8 5 v X z 7 - p C 3 m q P k r r V u 2 0 u G p k s g B j h 6 q C 5 h u 5 G z 8 k v H 3 _ o k C i 8 r 8 I - p y f - o _ l F 7 2 - a h r 4 2 E g i m 2 C 9 8 h 7 B 5 u 2 W 8 7 o b q x 0 z e w l 4 s D j 7 5 8 B 5 z o c h 2 9 1 E u l u v C 8 6 2 6 C z v 6 H z 5 y s D _ 6 8 0 H z l 7 m B z i 3 6 D v m 3 _ C h 8 w u E 8 n 4 w K 1 2 8 d v h r z t B n y s a s v x C - h 5 2 G 0 m g x H j v 4 s B z z t 1 G v 8 k p Q 1 t g x g B 2 - 9 w D n i u p O o x q 8 T h x s 4 K t v r s H r 8 4 n B w u m r I s l v m C p u _ 7 C 4 j 2 3 D v q s U 4 1 n 6 I j o x r G k h y y Q 8 - 0 q H g i r i C 7 0 r - K p y t r B u 0 q q J 5 - h 7 1 B t 6 7 v v C z - m 7 7 C _ 4 g k G n j 6 5 H 8 v v x t D u 1 q m o B h 3 _ z y B t t j t p B - 0 - g M u t h 3 o B g s 7 u - B v 0 y l q C v 0 j n p D 2 4 r x 7 E 4 _ i z 9 B t g 5 y m E t q 2 6 W 6 0 t k C w 2 3 q E u 2 o n I 2 i 3 t D p m y I 3 3 - H - t i Y p t q m C r 3 2 c 1 w 8 G u - o i B 3 q p T v q w N 6 s i i B 4 0 7 s B o x l e 0 _ 3 0 B g 1 x X j n p g B t 9 u n B 5 x 8 e p x 8 Q s - w x B z y 8 R 5 n 0 q B j w v g B z j n D q 2 6 l C n i 7 n E p j t r B y y r f 3 m o 3 C 7 i 5 R r w n K u i g _ D t 7 t N o v z X 5 l 5 L h r r p B l p u J h r z v E - 1 u Q 4 4 h 1 C r 6 0 y C u x g b m 1 5 R s 7 3 3 D t 5 2 b z j 9 Z 5 l s V 2 l l _ B g 3 3 U r i - i D 6 4 7 T v l q S 1 0 9 F _ w 0 I _ 0 h i B - t w h C u y _ v D r r 9 v B 5 t w E k s 3 F 2 t y F n x v B y h w G u 0 p _ B 8 1 7 L y 6 g a _ p l z B o g 6 b 5 q z j B s g y x J 1 s 2 V i h o R r i o K g w 6 v B w 0 k v B z _ 4 S t q m z B s g h F q j _ n H _ 9 i u E 8 s p t B 1 l 3 F i i 7 e u j l v B x w 1 u B w l 9 R 5 x g I 3 q g g B x o - 0 C l x y W s x r n B s w 6 8 B n l 2 g B h j n 0 C 1 3 l 6 E x u x V 8 9 8 J n 7 9 J k l 1 O z g h S k k s 9 B 9 i 9 k C n k 3 l B g u r P 9 w q w B j r l 5 C _ r 2 Z z - w K q n l w F l k o 1 I g 0 _ k C v - z G 0 k i n B 7 0 q M y h 7 T 2 m r X w w q E 1 u l K v 1 - I 0 k p N u v k f m _ _ R y - h P y g u h B 6 l m t B n x - - B 3 m 5 j E r 5 s l L 5 s t w P - v j c 1 _ x k B 6 4 5 J p l 2 _ B i 8 g 0 D j k g q B i w w 8 O 4 7 9 w I m 9 2 F 2 8 x r L v p 5 o B - 7 y X g 3 6 L V 6 6 p 1 B v q _ 3 B k z w E y 9 g G n 3 u F r 6 4 M i 0 g G - r j R 6 u v J y 4 7 E 2 i 2 D s l 0 L l m y 7 B 9 v s F o w 1 I m 0 5 O g 5 - l B p 2 j R h u h q B 9 s 1 M v - 4 F x i y H v 4 p G w q 1 j C m p q v D 2 q s F 5 x 8 H v y n h C 5 2 l u D k 6 1 K s i g a w 2 3 M g 2 6 Z 5 1 1 L 4 2 g W 4 2 o N 2 1 j C 4 n 2 E m - p C t k k 5 B y y x D 4 k 2 J 1 y k H s 7 3 N t o 1 D 8 t w J 6 p j O 5 7 h E 1 s m k C z 1 4 M q l i x B p z 2 g B 4 5 5 6 D l 1 w h B u 2 o 0 E o 2 g o C 8 x y 9 C - 2 s L 0 z u R p h o v C 4 r 1 n B h y p S q m t C r w 5 p C r 0 2 7 E m z o W y r 9 m D 6 w k J k w t c 9 g q p F j u r O - o 6 Y 6 m o 0 F _ 0 8 i B q 1 s i B 8 m 1 j B 7 - v a 5 m 8 e o 5 9 L y m 9 K m s 9 P h - g U 6 g r k D 6 u 3 W n w y 2 B k x x E 4 1 8 D t w i I h 9 m r B 9 j g k Q 1 w 3 s C x y - p E 3 z 0 - B y n p N _ w i v B 2 i x E k 4 6 N - l v T n m 6 g g B o t 9 1 C y k u h F 6 w 0 6 C n 0 x l C 0 1 1 Z 9 1 q t B l 5 3 O w v l M u - n Q y 8 0 e s t i F u u u t B 8 t 0 I o m 9 2 B 6 v _ M g 7 5 F z 9 2 E y y p e h u 2 h E 7 3 m 3 D 7 9 m U y x o N t 8 6 4 B 2 m 6 j C 1 _ 6 g B w 5 y e j q r N k v w M j o 0 v B 9 n o K 8 v z k B 5 m i q G m i 2 v C 1 g p q C l o x q B x t j 2 D l 2 o t C k y j h B 8 v t F t 2 x M 7 2 8 N u 2 k m E - n h j B 8 v 3 G j k x p D 6 - 8 B r i 4 O n 1 i _ E x l k 3 E 3 u i J q u m h D o u 3 v B 8 q _ k D k g 2 2 B 6 o l X x v s o D 2 o j d k y s 2 B 8 7 h U - z m 7 B u t i j D l h x t B y x s t C 9 r - Q - u o T h w m g D 9 1 l E u - n M v 3 t f 5 l m 5 D _ 2 - y B l 9 k 4 B n m m N v x g 7 C 4 k y k C 0 3 w - B 2 u 8 G 9 t o 3 B y p h o C s n 8 i C g z 2 2 B x x _ m B i 5 l g B 4 p z 6 L t 3 _ I r x k F r - j O s y t q C r r q x B 4 k y 4 B 0 z i t B 0 j 2 T g p q F 7 8 l l C m y o O t t o 8 D j 8 5 v B 6 7 r M 7 m m n B 9 p z j D 4 6 9 0 B x t m 8 C n g n V w s l U v 2 q m C q j w J j h q I _ 0 p O s i 9 u B z 3 7 a 2 7 g X w - u u B q 3 v N 7 4 k w D 3 5 j M 5 0 6 F z 0 7 L 1 o u K v o _ G 3 9 x t B s h 7 - B z y 6 v D l 8 m M k 9 m t F l 3 z 6 D y w g w D p 2 w v C m h 1 w D p t o k C _ m y o C n m 6 g F 9 m 0 r B s w y 9 E 6 m k s L 6 p 3 l D z 3 u 1 B m _ p J 8 1 6 X u w 8 n F x j v g B - 0 3 8 D 0 i k o D y m 6 X y m y s B m p v l G 9 q 3 o C 9 6 g e 1 o _ J - t 6 b y 1 0 8 C _ - o W o p 5 J - s y e l _ g O w v s 9 G k 9 2 3 D k q 4 1 E x q t r O m u 4 t E u h i q B 3 y 3 X t o 8 C s n j x C n q 3 i E q 6 n q d n 9 u j E z w x v E z y u s E 0 7 1 U 7 w y u B o 5 l 1 J v v 5 y F x 1 s l I j k k o F 9 j 8 2 D z u z z I x 5 8 y B i p t n W k u _ 3 D 5 o v - E m 5 5 n E w 3 6 J q o 8 r E 0 s 0 V 3 m k d 4 5 k l B g _ z 8 B _ 7 w i B n g 3 p C 2 k u 5 U 2 2 h v B 5 q 8 5 F 9 j s w N x 2 p k B x p 5 k D 5 0 _ 1 K 6 1 q 4 J x s p x O 3 2 w 4 M 1 o 1 k G p 4 q a 9 o n t C 1 y 9 x J i 1 0 y S p 1 l Q k t 2 p D l i o w B h - w 2 B j 5 l d s 1 o n H 9 1 y L 2 j 9 l B w 1 x w D g w 9 4 f u w k u E s x m 5 B 7 z o 0 C 3 h 2 0 I t 7 9 j D h 0 z G g q 2 r J h - p d - n 6 F p x q H w 4 l k B v r j F 2 8 x k K 0 5 3 2 C n 9 z s B u 1 l 6 V h g 8 l B o s k t B 8 9 6 p F 3 5 u 5 K p g g - F t 5 9 t K r w 9 h E 6 r n s B q n i - C 8 1 i 4 B q k n n G u 3 3 v L r 3 4 0 D w u i z C 9 u 0 l G l - s j O 4 2 5 7 D 0 q x y R m 1 0 8 C 1 i _ t S w q q h F z 4 7 Z s m m t I 6 y 0 s D - 5 w 1 D k n o q N 9 n q 2 W 4 w j 5 G 3 y _ p O r t n h L 7 0 - O l i v V s 5 y - B n j 8 s D 3 m _ j C t v 3 2 I i 6 6 6 B s 6 r n F k 6 j j C q 4 9 y D - x j g F h 9 4 z B v w h n C m u z u F 7 r 5 g B l j g g j G 3 p 9 h I v j 8 h I o g n p I r 4 8 h I n v v 9 B s q 8 u F 5 g 8 k F q x j o I s s s 0 Y g g 0 t O 1 5 l x D p o l x D t l _ o I - k i r J - i x F - n 7 I n 2 5 6 C z 3 1 I u r x z D q i j t L k 3 p 9 I 9 6 l m K m p s q L n k o s e j 0 r m C q v k 1 f j l q - C 9 0 - l F v k 1 T q k 5 O x l 6 K r x q a h 9 s Z g m r m B s y h n O _ w 5 Q - y q n S 5 o n l G r 4 2 d p 8 z _ F l h 3 k C y t g g B o x j v C 9 n 6 Y w o 5 w H 7 x z 9 P 8 j 8 w h B 7 4 9 y E m 3 z m D v j 8 h I q w 6 r Y 7 _ - r V y y h P 8 o p x D k k - w D 0 o z h C s z n 3 R v m 8 o W h g m i 5 C v y 4 n g B h 4 s t O u j s h 6 B 9 m t 3 H o n k 7 H u n - 3 x D _ w l g H m z 2 7 R - j 2 _ F u - o 4 C o 3 - w D m t k i I z z _ m v B i z q 8 F h 4 8 9 4 B 7 2 u w J g l p p - F r 0 s z B 0 m m j I q 7 p 9 Q o - o w I u 1 r p E w x l 7 C _ p u k O g s q o g B 0 o w u Y 9 8 w 3 C g h s M z 9 t v d - 3 g h D n g z n s D q v g q H 2 8 v n D k 5 o i C 6 8 1 6 M n u m r a w m j Z t 3 q 3 O j z q m K o g 4 w X w w 5 f g r h i J 2 i 5 x 7 B r x _ - 5 G z o s _ 8 B x w t x N v _ 1 4 O 2 r p C n j p u C 6 6 9 1 z C - 4 5 q p C r 5 w 6 h C l l o m z B n 4 7 m j B t x l 1 F j s 2 v 7 B z w k D t _ S o g c r 4 _ q 2 G 6 x h - 4 C m 2 9 - F _ v r Q 0 6 h w B g m q m Y 2 4 m u m C r 9 q p S 4 _ n 6 6 B 4 6 5 m 6 C p 1 z h T p w i - a o x 6 g G 0 k s _ C z 8 l 4 B 0 y g H z p 9 Z q x p 4 E 7 9 2 a 4 u - R w _ k q B v s h _ W v n 1 3 g C x s 3 p E 0 n 6 2 I 2 v 1 r e o 0 w k K i h h u K h x _ a n m 8 E y l _ D 2 v z P y 6 k G w 9 t w D r 2 y 4 B w l v F t h - 3 N g j 6 M h - - K z t 6 p I y j g l k B n p i - p B 6 - t n C j 9 m R - t - _ F o j t a 2 q 6 9 E n 4 y s H i j - V j g j Y 1 u l q D 9 z j j F y r s 1 F n - n o F _ z o s C g h h r G - n k r H x x 6 7 R m 2 z 2 K v t 3 R u 7 l 3 E r 1 n 4 L 1 m o g B y p Q 3 n h n F j 3 p 4 q B z n j 1 0 C n q 2 - N u 4 - y G 0 - g h N p o 8 q w B m 4 o h t B z o r q G _ z 9 g h B 1 z y w P 6 h _ Z 6 l r _ C 6 4 w k E l 9 1 i F 2 p s p H - y - y D r q o c k 0 3 3 B p m 4 4 G 6 g r w G r 9 g w N p 1 r Z i 9 w l D x r 2 0 C 1 4 h v C y i z w F _ o p u B 0 6 8 p O n g v h L 9 1 7 l H g k 8 z k B 5 8 3 I t k x F o z r H l x x D s x m V z 4 _ M 1 z o n G - i k L 6 g h D x x 2 B z l k l L 5 z 1 U 3 y l M 2 o w M g 0 v n R 1 y r p D 0 6 8 t F s j k t L j 3 y H _ u s M l o v x I h 9 h H - g m K 7 y 5 L u u h H v y 7 M y - n P i q p 6 B 4 8 u 6 F i 8 t K g k o N 7 r 6 h K 1 i r n B 0 7 u u D 2 1 z y E - i i 9 C 9 o k D o r - G x j 8 g K w 8 _ P h 2 r f m h w P o 4 j I 8 4 _ y B v 1 x y C l 0 v H g m p L 5 g r G 4 8 k 1 Z 2 4 6 n B 6 - 4 L 7 t r - C 8 3 l _ E k 1 k u B 4 m - p C 3 g 0 - g B 2 q q l j B 9 s i h Z q i y q j B y m x x O h 2 5 p J m l w 5 G u q p 2 1 B 6 0 7 t N n l 2 x 1 B 9 s 0 i f _ 1 1 p R 8 w 0 6 I i m x 0 D o n q x L 1 t 1 m W w j x 0 F 2 2 3 - B m k 2 a z u m j D s 0 3 3 c 4 p 6 p B j 6 g 0 K n p 5 z G _ o y q C - 1 2 j I 4 i y 5 C s v p 7 F q t v g C p 2 _ H h 3 g Q g 2 _ 0 F g i y w B n 1 6 I n x o H t z t 0 B j u z F 5 9 j s C 3 z 2 x D u k l 4 C 5 2 - G 1 2 - l B h 9 n S 8 i d u m x x C p x 0 0 G n i 0 w D x g o m g B s 0 w v E u r n Q s 6 n Q g o m 1 B _ g q S w 2 i 5 t B s k - u C o h 9 h I 9 6 n - G 4 u 0 r - B j u o n L 4 7 - i L i t 5 o m B t s - r 4 B 9 4 q o C i q i g L 1 y 0 t X m 4 0 y C 0 z t _ Q k 7 s 1 N g 6 9 o C x x v 7 p B n p j t F 6 h 7 8 N 8 r p v T n v u y 6 D 3 g 0 o k D u 6 6 3 s B n l q m G o x p 4 E w 9 o h H 0 8 i _ r B 7 i 5 y C o j 2 m E 9 p u h j B 5 7 1 4 a y t x q F r y 0 0 G - z t L - u l n D p n j 8 D 9 4 q y R 9 2 j y G s 5 k p B h m 3 g E 6 t l 3 G u 6 4 s G r i 7 q K z h m r E t 1 y 1 D l v t u B 7 u g i C j 3 w 5 G w 4 8 i E z z g q B m 4 2 l K o l 9 X 3 2 7 n C - - 4 R l 9 h 0 B 1 6 y m C 8 7 1 o B 5 j v m B i h i 1 D r 6 u 2 I 6 v i u C h 1 4 X h _ g 1 F h g x m D r _ 9 r K - j 0 r I 0 q n 9 E _ h 0 y I 3 y g r C 7 o i x C u o y 0 R q i _ J 9 u 9 B q z z G - 3 w q B r t g t D n 3 y 4 B w h 9 x R k - 4 - W r w v 8 C 2 o 7 y F 4 q 7 r D 9 j x z T m 8 u o C r y 2 6 B j l w 4 C 8 _ i E o k _ 3 I v 5 p 9 l B u r g t F g 0 u 3 F 5 2 7 6 C 7 m 3 9 G i 9 3 q B o k 7 9 D m x y w F 0 8 r _ B 8 _ i 9 C m m 6 5 G q m 6 6 B m 6 w d t l p j B z l t s C h m g 9 D y 5 p 8 B o h u _ C 6 p 5 _ D - k l f y l 7 x B 2 n l 9 C l h u 4 F t 8 t s D h 8 x i C 3 t _ 5 B v 8 - k L z n i g J 6 t o Z j x q x T s 0 1 m g B s j g t f 0 2 h c 5 s - z E 3 2 i 5 J k q 9 n N y y m 5 J y p i y J - p t s P x l 3 h I n 0 6 8 E l j t x H 6 o 2 3 G 3 - 5 Z y t h n E j _ r t G p l n 9 x E i m 7 1 D n l k b y p v s D q p h b 4 r r d j 0 v x L 0 q j z H i z h 2 g B 0 n 7 S w 0 h 7 C t 2 j v C x r x o k B g v r n g F w g j k h B p s 1 h I t j 0 t O y 9 k b 0 3 2 h I m 1 3 1 D x o n x D i 9 4 h I 8 x 2 o W k _ x g r B z z i p I o s i x D i k 5 1 D p s 1 h I q k j k O 6 r 4 z W _ 2 k x D s 8 6 j X 4 3 6 1 _ C m 7 k x r B 1 h k w q B i m 7 1 D k _ h k O - h p n g B r j g x D j m o x D 7 k i 6 f q y 3 v U 0 5 u 8 V i m 7 1 D p k h g P l 1 t o W x 1 w 7 S k 6 n 8 B z 5 y j Q 3 i - 8 T 4 6 2 x p B p 7 1 6 H 9 r t d o s i 9 V k 8 o t O y j i 9 V 8 h s v z B j s 0 t O r w 6 f z - s x r B m _ v x P q u 3 p o D 5 j _ z W s - w n g B 2 j 8 3 Q - t g 4 L 2 2 w n g B s s s 0 W m p 7 y C 0 _ y 9 i B o u y n g B r 1 7 q 1 B g j 3 x E 1 m j p I x - m k O 2 z i s i I t w r - C g z u s D o v 4 1 D 6 m p i t B 2 1 h x D r 2 2 h s B 2 r 0 y O - - y k C k 6 y m K z x 6 h s B 5 p 2 1 D u u h t x B 0 9 0 q L g s q - C 2 l 7 o I l h 9 d x t x 5 H 6 9 3 1 D x q q x r B x l m g N w r 2 h I r j 6 1 D y 3 s k O y 8 i i I p u m o W q k h x D 1 0 g 7 H s q 8 S 9 u 6 o W n v 1 k O x 9 8 h I j 8 m b i 6 7 f 2 x 3 1 D m 5 h x D 2 n x k O s k 0 1 D z z - 6 H 3 r o - C h s 6 1 D n 6 w s D k p 4 t O j i k x D y 6 1 P _ g t s B 9 x v g N 2 r 4 h I k 2 1 o W p 2 s s D q z p 6 D s 7 4 1 D g y h b 8 t _ o I i k 5 1 D s 3 h 9 V _ 3 m x r B p o g g N 2 1 h x D s x k b 2 y o S 9 8 3 y P i l q 7 C 8 9 3 1 D 5 7 r r C z 6 2 k O 2 o 7 f t u s d 9 y i b g y h b s v o m V 5 5 s s D 2 q 9 f t v i b 8 p 8 k a 6 _ - 9 C w q i x D _ x 5 1 D j 3 o k O - l u d k _ h b k _ 5 1 D 4 r r d s i 7 S 8 3 4 1 D 2 7 u s D - j _ g B 5 6 j q H 4 3 o 3 M g g v d 0 1 q k O 7 4 h b 8 0 k b x 6 s d t j g x D t 4 1 1 D j v 6 p j B o z 0 t G r 3 h 7 H k k y k L 8 7 i x D q j q - C 9 s 6 f - r g 7 H x 6 s d r v h i I w j v d 9 1 l b 3 r 6 1 g B u 4 l 7 C n p s d j l n x D 8 3 r d z z 1 u B 7 4 6 p G j h 2 1 D w t l x D j k 0 s D 2 o v d i g 7 f g i k 7 H w r 2 h I u w h x D u r l b x 8 j b 5 5 i t O 7 i 4 n C 9 s 6 f - o p s D t n i p I 4 1 p k K 1 s g i I 8 3 4 1 D u k 3 v U 9 5 n x D 9 x s d s q 8 S 2 v j i I w i j b 7 4 h b n 0 9 1 D 6 k l x D _ q w 1 D w t l x D 8 7 i x D w q i x D _ 6 h x D k 1 3 h I s o 9 m H o y v s D _ u 9 h I o 8 g 7 C 2 y 4 1 D 2 o v d m t t - C 6 i k 7 N - u w d 7 g 4 e i i 2 X 8 v 9 f q x l 2 F j 6 s y K j y q k H 6 3 x L k 1 7 I 9 _ z s D 3 x r 6 D _ 6 h x D z o y g c 3 m t d m v 4 1 D 5 6 x 8 V g 7 8 t O z 6 s d l q h i I g 3 7 m g B _ u l b - 8 8 w D 2 o v d k l u n g B p g _ z W v n k p W q u p 3 M w q i x D y m 4 1 D 7 r q m v F 6 l 0 6 0 B p r u _ v B _ j 3 2 2 E 7 l m 4 _ E k i 8 2 E w h w k O p j g 7 H g j 6 o I h 2 8 w D q z 9 t O w i z 4 B y _ m l C 0 s _ v I 8 m u s D 1 6 v h T t s 3 k G _ k u b t p 3 6 D 6 n w n C u i s - B x l h 8 B v m 5 e 6 z p 4 I 0 s 5 - B 2 z s w D p w 2 e t 1 m o C p w q n F 3 p p i B 2 s 1 o E y w p 7 L m o h X s 6 o 9 N 7 y 4 q E m 7 m z E n w 4 i C j 0 q Y - 6 6 N h k _ y O x 2 i 3 H 2 8 k s G 4 s k q B - m y p R - u q - J k 5 s z D 8 i 1 6 B _ h 0 T t n 0 n F p 0 y l H o r z t E 2 z 6 4 C _ z 3 q B n 3 y h O x 9 m z D 0 o v s D 2 s j 1 C o i q u B i _ 3 v B o y 4 6 J p i r 2 E j s 7 S s v 8 r C n n 6 N n p h b 0 o - q C w u w 7 F y _ z _ B p 7 p 6 B - m - g F 3 _ q V s 9 7 q Z & l t ; / r i n g & g t ; & l t ; / r p o l y g o n s & g t ; & l t ; / r l i s t & g t ; & l t ; b b o x & g t ; M U L T I P O I N T   ( ( - 5 8 . 0 7 0 8 4 3   1 . 8 3 1 2 7 0 2 ) ,   ( - 5 3 . 9 7 4 2 6 4 4 0 0 5 7 8 8   6 . 0 1 0 4 2 0 3 0 7 3 5 9 8 ) ) & l t ; / b b o x & g t ; & l t ; / r e n t r y v a l u e & g t ; & l t ; / r e n t r y & g t ; & l t ; r e n t r y & g t ; & l t ; r e n t r y k e y & g t ; & l t ; l a t & g t ; 1 . 5 3 3 3 5 5 & l t ; / l a t & g t ; & l t ; l o n & g t ; 3 2 . 2 1 6 6 5 9 5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8 7 7 5 4 0 5 2 2 8 1 0 4 0 8 9 8 & l t ; / i d & g t ; & l t ; r i n g & g t ; w l y j s 2 6 9 R m w 0 v C x 5 n 7 F r g r 0 K 1 l g 8 D k 0 o _ G 6 - y K _ t q u D 5 9 8 H 2 h u 2 B k l 9 n F q h 0 i I i w 9 h D s l m m C 1 j y t B h w 9 2 D w u - z C z j w 5 E o n 2 3 C t s u m G 6 5 C 2 v i S 4 o n 1 H y h 7 j B 5 g 1 g C 7 1 s 6 H k h 8 J 3 t 8 Q o o j h C s 4 h g C s y 8 u C k 8 z q E x 8 x N 3 z q h E 1 g 8 k D 6 2 q j C 5 k x d r o v z C x r n q B y p z w K 4 6 8 y F l n - 0 B x 5 n p D w _ i 4 E 5 z r i D o y x 2 T r q _ 3 B - u i 4 C v w 2 g E l _ p k B _ s t b r r s q B _ s t 8 B - l v i C 5 z s q B 4 q j o B 2 _ 3 v B 2 u 2 U 4 x o n C j - 4 x E 6 j i o C u 5 _ n E 4 p 4 g B _ p o m F u m g 3 D 4 8 k h E r x 6 5 B s 5 l o D n x p 8 C u r 3 3 D w _ 1 z B o q x r L 1 - u g T q o u 2 B x y r h B u o _ Q r n z - O 7 4 s S w j 3 V h 1 t D z y _ - B k t - J k 5 p D w n _ X 2 5 j c w o 5 K m 4 i Y m j s J y u 1 E y 6 1 K 7 g 2 G j m 2 F 6 8 5 M 9 1 l O 5 i m p B 9 - w g B r 5 k Z 6 z m C n y 7 G 8 p 2 7 B 8 r 8 F 2 k 0 Q 0 q l 0 B 5 8 4 - E 3 1 l E 9 0 0 O 9 k k E z x n r D r k g E 8 1 6 L z j 2 E i t o S r s o F - y o R q h n F y 1 w H m 7 v J s 7 8 w E l n o F r 8 i P 7 x 9 T t s 4 G o v i H r r l J 2 v s D z j K n l b w y Z j p t q B 3 5 x N i m n I v v j D s 1 q L m 8 y E v v i L u 5 y i B 9 o 2 i B 0 s 1 f j 8 y G u t E g n 8 E - v J p 5 p E h 0 9 E p y 1 U p t t o C g 4 - p F 2 y z h L - n 6 p C r _ z 8 C n k 5 V t z 6 n B t m 2 w F t q 3 Z 6 z 5 k B o g l r B o 5 u h B 9 5 7 5 G 9 1 q q D 4 l m 5 E z n u n B n 7 3 - E h y i W k 8 5 0 C w s 5 O m n 1 F 6 o k y B 5 k 8 X m n w H h n t F 4 w i H 3 u v g B p 4 1 l B w l 0 9 C 1 g 7 9 W z g g k C h t r m I l 1 z p D k k x u J p 2 t X k g g s E 3 g 6 6 G 0 8 z 9 B w o u 0 c g g 4 z q L 1 j y z 1 p C - l r 9 w J r 9 7 m u K u 2 s x l F 8 t 1 4 5 p C s y k e 9 z z 6 7 1 l C 7 l t z 4 I _ 7 v x q T n 6 g 4 2 M k 6 2 r 4 G 9 s z p m J k y 4 9 3 m B o l t q y S t o l 8 p K 7 p 8 t C 0 q p 7 3 O r s 3 p q C i p 7 4 C s n w p B s m k r F q q 2 T g m o u B u 5 g P 7 _ u H k m l H 4 2 4 G n j g r B s - y C t _ 4 I i t 5 F w r n k B o z j f 2 - 1 J 1 l l b 2 t m O o v v G 3 m n Q 8 8 o e _ j h Q z u m m B 7 l m b 6 8 p H 9 l i j E u t i L y 4 j l C 3 2 n I m i 3 C 9 9 o H i p 6 B 8 n n q C s 5 7 f g 8 i D 0 o 6 h B x 2 o D r 9 2 K 4 n w F s 3 j D 1 3 i G 9 8 3 K y 7 w v B t j 9 B z i 7 P - z 2 F m 5 y E w 0 m G - o r V m o t R 8 7 E y m l y B v t M n y 6 9 F v 3 m b y g g 2 I r v 5 m F k - 4 X r 4 v T h l 4 - H v t 4 1 F 7 2 j s E 8 i 0 z C 0 4 p z D h v 1 t E n k n j H 6 3 g x C y s t P 9 - h 3 E 6 w r s C 0 m 9 d g 4 w U j 3 i i O p w q s H h h w x X j w s d 8 g 5 P _ i 8 J k p n F s y z T _ 6 4 J q k w N w 3 w 7 C l 3 v F n v 5 p B m z I 7 m s H p j j E o - m F q s t E q 5 9 E y _ k f 4 3 8 o C s u 5 J z p z U w 0 j e l j z B 5 4 h E h q m M 7 q l E r 3 4 L 2 1 i N l y j H v 5 h G y j y I l n i f v _ u f 3 q l E p 8 6 S v p 2 i B i 8 z L t q g D 5 l 1 Y j 7 q Y p v 2 N y g l v B _ y p a o 6 7 L y 7 u h B q r 5 P t s n k E u i g 6 E 4 u z C v v u Z 3 j r Q p o z L 9 6 v I 1 q i G m t n C _ u m J n p s i D y m p L s l l H i g 4 P i z i K i h 5 O 7 1 q k B p m y B 7 6 2 z C w q 4 W h p k k B 8 h z U _ 8 j J x y 9 V i h _ B x 5 5 G v 1 9 K l l m H 1 r h K p h v N l n s x B 0 i _ Q g h - R p 2 w h B _ p 9 M k r 9 n B 8 k q Z m t k p C 8 i t R s o o 2 H u m - G z u i 0 E 2 p j J 2 i t L o 7 y H 0 0 j O z r 6 C 7 6 l h B z 9 s h B s _ 5 e t x 3 P - p 3 Q n 9 s 5 B s y y D 4 2 4 d k j 6 K 8 o y s B t - _ G z m u h C 7 s m Q x w p E v 6 q k B 7 9 u L 7 u 5 h B n p j E 0 k 4 t C p 0 9 t B w k 6 J p w h L 1 h q C 9 i i B y 5 r i O 2 h - C 7 k 7 k B 6 v j h B 4 z 4 t B h w k L l 4 p I 3 y g d l _ s 1 B g h 6 I 0 4 y V g o _ H - 1 _ g E j - j 6 K g 0 u t C g - 1 z D y r n o H 9 r j m C n 1 7 a l _ p g B 9 5 4 u B 5 v 5 5 f 2 o m 7 N - 3 g x P m 5 q x I s m w _ F l s _ K k j z y D n 2 2 p Q q z h R x u g O y 5 t 8 C 4 x n q J o v 4 q I m h 5 s B y t k U t 4 9 F 0 4 2 x 9 B y r 6 6 5 B i l 1 9 c k h 0 i I o - o 7 I x k i a 4 i 8 8 I o x m X 0 u h z C 8 r - v B 5 9 - o D 0 g 1 9 c q - z i C o 2 7 s b n o 0 n B 5 y g l C o k 5 v E 2 n g 6 C _ - r P 4 6 q s B m z 8 V k - u x B r 8 3 r F 2 n 5 r P 0 z 5 B 6 _ x g B 0 o g z D h w 7 a r _ z p D r 3 u Y _ 3 y o X w 4 o t 8 B g x h r g B j 6 w g W 0 u 8 J 2 2 o o C x u 5 5 B k 5 h p C v 0 7 n C n 6 p j D l 9 1 g C 3 j r y F 0 w i l O - m z n B h q w s D n i r Q r g 6 m _ E o g 2 2 1 B w 4 p j G l 0 4 p p C q 8 s p 9 K s o s j o G k 3 8 v _ Y u 2 _ k c 1 m p q E k 4 k w 8 B - 1 0 _ 8 C 5 - r g 6 G m x u n - Y 1 _ k u F t h s R v i - i B h r g S w v 9 k C 5 6 n t E 5 u y E 7 2 s 5 H x m 9 w B v l g R s v x 9 E 1 v r N 3 4 i R 6 x 9 O 8 k 6 E x k k X g h _ d 0 r p L z k _ q D q o w W i w t 2 d w q r u H y h v l I m y 1 4 w E 0 0 h q B 7 y w r F s 2 9 g H 3 q v 2 C 0 w t j Q t 6 6 s W u i - z K l 8 0 2 7 B y n z v C 2 q m l Z v x w z Q g m k n j C 0 v w - r B q 4 p 9 J 0 g r p C y h n h D g q j i E m k s T u q g G p 6 5 g h B 1 v 5 n X l - k x C l h 7 n C k m 3 k L l 0 v k L m t j 0 H k o r k 1 B r x p 2 h C h v 2 5 n D 2 z g n F q z 9 s O h 7 r p V _ v p r I - t 1 - L z q - 1 M 4 p j a 4 s 4 t d k - x s o B m 4 y z L w - q i X 0 l h n I _ 9 n 1 C 4 l r 8 C t 4 w K g 3 3 n T _ x i 8 m D x o n 8 V m l z 7 j B v q 1 t _ B y s m 0 H z p z h N _ m i s C 1 l u 1 L 7 j _ z H x 2 1 3 T y s s 0 M q 2 3 n C - l 2 F k o - 6 B q g 7 g U 9 3 3 o u B r 4 l 9 Q t 7 k 0 Z 1 j z n d 5 L p 9 _ o 5 C p 6 8 i G u u l o i B 4 7 7 0 I 0 w t h E k s o w I x u z _ I 3 n h 0 L t s z i Z 6 6 r _ C 0 z u o H 2 m z j D y - z 9 k B h z q v W 8 k 4 1 N 6 n 7 7 Q g y 8 y E t s 5 n C o 9 6 C t 1 g 0 B s k 2 g B n 0 o _ i B 3 o r m K s 9 6 k C j q 0 o V 4 y o 0 D h r k l F z v 5 b 3 t p 4 B x w o H o s k N k q j R t 6 p B 1 1 x j B t g 1 7 D 5 y k v a r g z n p B o 3 i p J y 4 k 1 H l q - p G w l t 7 C n z q w T 1 i p h B 4 x n j C s 3 z w E g _ x i P _ r 7 5 M l x l l B 3 2 _ x D l t m T s z z c g 4 3 3 H 5 7 h r E i 2 u h Q w 9 - 9 r D t i i r l B s p r t B r k z s f n s p s Q i u 4 l H n 3 j k b - u j g F u 7 7 _ C h i o 5 Y v u m o M l 9 0 q f l x - i d 8 s t w 2 B v 9 n h i E v s 6 v T n p v 2 R 1 4 3 m 0 3 D 4 r 7 v v l B 9 3 q p q G 0 p k l y J i 9 n w 7 I 7 m p m 9 h B w 8 i n n R t w h s F o v 4 l F m 8 r 4 O s i t v V h 1 j y 8 C w 6 x l 7 K 7 z g 4 b j 4 n 5 0 V h i o x N 7 q z k 6 1 B 2 w 6 z u I g i g 0 w j B x u 2 R 1 m 9 I 9 5 i 7 B k w 4 d 4 o h i N x 7 l 0 B w z 3 2 B v 4 1 g F 4 u g 8 B o 2 9 N _ k h f 5 8 v z E n - 1 j B z h 2 m B 3 0 k N 9 i v q C 8 0 h p D t z y l S 4 p w 3 s E r 5 x n E y i o Q 9 h 0 F 5 1 t a 7 1 8 L j w k - B k t m i B 9 h u G u o r P 9 g n I o j s I g u _ k B w x y g B 6 g x Q 4 5 x K k 3 t S 3 o r Q - j 1 L 6 5 v P 8 n 6 D 3 i y V p j 9 R p 2 u I n s z F t x p S _ 8 _ S r z _ I l 0 3 I 8 j 5 E u w l P 6 _ m b 3 1 y C 9 i n a 5 - q a 8 6 2 H k 4 w s B u 0 q 0 C p p h a l 8 0 l D v m x N 8 i 0 - 2 B 3 j 1 S 6 6 o t B q j m h C j h 6 a m x h y C g w p H n y 5 u B 9 8 7 _ M 8 0 w x U 8 3 7 o C g 6 3 q F x 7 _ 7 B g p 0 0 H s q z 9 u B q 8 k 8 a 3 u s i s B n 9 v j U w 0 3 x Q s z h n U 9 w i - D i r 2 n Q v - 1 0 J g 1 0 x G 8 5 m p B y h _ n B 2 y 4 T 8 l 3 y B 7 _ - 7 Q m o q 7 j D 5 l n k F 3 o 3 t C q 2 1 p d o y u 1 H q r 4 u L 6 - w 7 h B m l o 4 u E 9 7 v _ 7 B 9 2 2 Y y q g q P p 8 s v C w i y i J r 3 y g U h j j Z n i 3 o J 3 w h t 2 B j 0 t x s C 9 4 k y l F i 9 k _ 6 G y o 8 - J z k k _ 0 E 6 s x r J _ v i W 4 6 j 5 F s r n g N g n 7 P 7 4 t P j 2 6 R u 9 1 d k 4 6 F k 5 9 D u - t Z 7 0 j O o 3 v V 8 j _ V 0 3 h K x t y R y l z I p 6 o I x 6 k X 8 _ x N 3 x l P h 7 9 7 B 7 2 n k B g 8 7 6 B 7 0 0 X q i y d - 1 q T 8 _ j w D 7 r p h B 6 j 0 D v 5 5 O i p l r B 4 l v i B 1 u o V v z w r B 8 8 6 S t v v M z r s o O i i y i G r v l H i p w - B m j o y E r 0 8 s J 6 5 _ I 5 v 9 r B o 4 i o F m s n u H 1 j x r H w q h S u z h t I v 3 o u D 9 0 j o B _ l 9 4 D m w 3 t B q 7 q C k w 2 3 B m o i J m v 2 s J 2 w r _ C r o h u B i i p n K 9 h l j Y i 8 m h B p h 2 h m B j s j v R 4 t h m F l h t K 1 7 o p C 8 p 9 D 1 n u R r - 3 5 B q n j o C s p g m C j w l 5 B r 3 x 4 D 5 6 w e 7 _ t j G t y x 3 D m j 3 1 D 7 6 9 g E 2 k s o E 6 7 1 p B t o 6 T u 3 n r B o w p S q o 1 s H o g k g B _ m k Z o k 0 M r 1 s V 8 6 4 1 C 5 7 k P g v u v B g s n G o s r o B n i o E j 8 k U l w 8 P 2 0 W g - D l p 1 O 7 y 7 F 5 8 t c n - S j 6 W 7 2 9 d x r p z B 7 r 0 s C r j 1 v F - z p N 6 g 9 k B 7 4 5 8 B - z 8 8 D 3 _ t k B o m h 0 C 1 y k g I z 2 8 s C k z u g D v y s g B l t i b r 4 1 5 C 9 _ v e 4 q i 7 C 1 3 8 z C 3 0 l N o 3 _ u B _ i 6 9 F h 9 z 6 B _ 4 o 7 B 3 t 5 _ B 5 0 2 q I g 8 k u B x j 0 9 D 5 7 n v D r p w J w p h s B 9 9 _ n E h 6 q 9 C i x m 4 E j 9 4 s B z z w _ y B 8 s z p B h t m 0 E v j 2 2 D 2 1 p 9 V - q z n E 3 u i 5 N m - u 9 B o w r Y v 9 j - C 7 u - j E s - t l B x v 0 5 F k o v _ B r 1 3 d v m _ i F t 8 0 s I 4 x l m B 2 - t t C 0 w 5 _ E m 1 3 i C 9 3 8 O _ 1 k s C x x 2 6 E 2 z 9 k T w 8 6 0 E _ y k o C k _ p n D y 0 i w B 9 u 4 z E q 0 5 T t t y W 7 s 8 b 7 1 l f o y k b h t o w C x 9 i i E x 8 6 u B - w s 7 M w w _ f o g _ G 2 l 2 h F k x _ o B o m 6 n E j v j d p q 7 9 G 4 9 r i E 0 - y j B p r j h B y 8 6 z D s 1 _ 6 E i 1 8 M 7 z _ F t q z U n 4 0 P 6 5 j H 3 q l t B r _ _ v B 5 r o u C q x t n D 7 3 6 h D n n t L 8 x 7 5 B - m g l D r l i D p g i - B k h - D m 9 n T - w i - C - u u 2 B l u z S p v 4 c - h 8 K k k w o E g j 0 g B k p y N k 6 1 F r l u 5 C x r v a r k j h B - o t 2 B m 2 q R k g 2 u Q 2 0 2 r C 8 7 n R i n m e _ 5 4 E n 5 p P p h r s C h 8 p W 7 n v K v 4 z k B s n l s C o h l k B u z p 7 C w 6 q 6 B s q l j B h k j l F h t p o W 0 t i n E q h - o B 9 3 q i C - r 7 h C t h w 0 C 7 - o 6 C z u l 0 B w - r n B z x z k E l t t u L v 9 m i C 1 t y o B 6 2 5 X _ q 3 U l - u m F 8 o h l B x s 1 b 3 5 1 g E y h h h D 2 w r k C x 2 5 7 B 4 i 2 3 D 9 q o h B n j h Q _ t n i B 8 2 5 g B 6 s k g B n m x G t m v Z 5 i 8 P o i 5 M i 9 - z C v g q y B u - 7 Z r k 8 5 B 1 n 8 S n m p 8 B 3 y w s B 9 9 u 6 B 3 3 w h D v w o e 8 l k 9 B w r 7 5 I 4 j x Z z s 5 6 C 1 7 w x D i _ r v B 0 p y T 1 t 5 o B 6 4 p n B 7 j 5 s H 3 g h Y _ s 0 I k i 0 p B 7 i o T y 1 6 N r i - 2 H y g 5 e u 0 s k D z t h D 8 1 j x B y 7 9 E r l 0 m B 1 w m 3 C o 5 4 n C z 8 n j B _ q o b v 6 h h B 2 8 - l B 2 z m g B h z u S x h t t C p 1 r t C - 3 3 E k - o K y q s C 9 i x C z n h H g 3 h l B u i t 4 G 0 _ 5 i n C 3 w k U 2 8 o 3 B p m _ n M 8 0 2 j E j t j c y u m j B 2 6 9 4 B u g - 6 B h q h M i o h i B 6 o 9 o D v l 6 u B x y i j B o l z Y 8 z n - H 0 _ 2 T i l l k D t 8 i 0 B v o n V 0 0 1 E v h t n D 0 2 o M _ m p D 1 u p y B q s 4 T 9 4 m Q v j 9 H 9 4 p G 5 9 2 N i z 6 L k 8 p v B w r j d t i m E z _ 6 m C 9 h j Q l 1 h j E s i v E y 1 7 E m 5 k E s q v r k D 6 z - 8 w C o _ 9 h k D o h _ g Q 1 t t y f 5 8 u p D s n z k J z v 5 l q w G v v 6 1 O i 5 s l O p m p 1 h G l y k h u W 9 7 q 6 p a q 7 7 g 4 C z x r u x E r t q u - U 1 z g n x D _ n w m R 0 h 7 i q B u p k w a g 3 n 6 C s 5 3 z C 4 7 8 v B x x h j O q 7 q V 8 n 2 4 B 4 g r c j y 3 M j 2 o h D x 2 r S n 8 g G 8 6 n b x 0 h i B l o 7 V k 5 1 n F t s l V l 6 6 0 B m r 6 7 B r l k y B t k x j D i 5 7 v D l q i l E n r i F m y 9 N k t q K 0 z v O 9 s - v D m _ o y B p r p m B 4 o s T 6 q 6 6 B q 9 9 J _ 4 0 m B j j g 2 C z t 3 T j y 2 K q x t m B q 3 t m C g i t W u 7 t R 1 6 t D o 3 v t B u v 5 V i y 1 R 3 v v I 1 0 - 6 B h i 6 E 2 x k o E - r l l B r z t N i w i f v q n O 8 6 _ 7 B u 4 m r B 2 p m c g g t O j 9 h M z _ q 8 B i s z x B 9 4 p F 1 4 2 x B 0 t s w C o k - m E t i l U x n h p B 8 r 7 v B - r _ Z 6 m 7 b - 3 6 N 0 h j i B y w - O g 0 l S s _ 6 5 B 2 g n l C q 0 1 N x p 9 a q 8 5 W 7 p i K 2 5 n R q 7 0 k B s 7 4 G 2 g r I 3 - _ L k 8 _ B _ p O w - 3 q B _ 9 l 1 B n t r F u - 7 u B 8 0 - i B g r 4 h D t j n x B r u i N p 7 i i C 8 8 t L j 1 2 n B 9 m 6 V o r r H y u w p C 1 o x R - 9 2 8 B x 8 8 I h 4 j C p l I 9 9 3 y C l v 7 N t r 6 L _ q 8 W 0 5 8 R 5 q o U p _ u O x k 0 a 0 3 9 1 D i 0 - D m v 7 e y 8 9 h C n m y K 3 u j w B t 5 1 H h 7 v a w o t 4 B y 0 p f 3 u 4 G t u x u E g 6 7 k G 2 9 z H 4 n l 3 C z l r G n l j - B p - s D u - 3 Y m h 0 - B 4 y q I 3 i 8 g C q k k K l v 4 Q 2 4 1 X 5 s s J 2 h - P x - j S h x 5 W n r i M 6 0 r J 2 8 k s C t s w N h m l e 4 k o L k o w y B t q s M g r 2 X i j 6 m B - p 9 L p 1 w D w s v 3 B n 2 6 Y 6 0 q z B 9 h _ Q 9 g u h B n 7 m J - k m 8 C 5 g t L 7 1 k i B h 1 j p B u 8 6 F y 2 s c w - 0 Y t _ _ N z - 8 O q 8 m M 9 5 w o C 2 g y X _ i 7 p B 3 5 8 Q s v x G q 7 _ J 0 z i W 4 3 l S 3 y 0 s B j x h M t 0 - 1 B - n w U o o q M r x x z B - i r X _ 1 1 U z y h k B n w k d o n o J z 6 4 X 6 6 8 v B g 6 w 0 B r k i P 0 w i W 9 t 2 O u 4 o Z j - 6 O - u l R i x 8 b z x 0 S 5 2 p U 1 o 9 8 D l u 4 L s k 9 0 C p g s r B 1 h u R 0 3 1 M 2 6 x a - y 8 f q p o T 3 2 q a 0 k 7 r B w 6 j 0 E i p q c k k - n C r 5 u W q 0 6 K x _ 2 L w q x H p i g K v i _ P g h r Q i m g R j o g L 6 y w h B t o 7 T v u g n C 0 x m U 5 m _ g B u q u 0 E h 7 k 8 C - o h T _ 9 z T k g l z B l r 9 M w l 2 F s z h I t y - 1 B y 5 x L g w 9 C p 2 l P o h g s B - r 0 a g m r O 8 s z o D 6 q 4 G 6 t 2 Q 8 v n N 6 w o D g 3 1 F h 3 y g B 7 6 s 7 B h 0 9 E 2 j 5 s C 3 t v r B 7 4 m 6 B h l 0 I q 6 q _ C g k g N i 3 y C 7 p 3 I j l s p C - m i c 3 o h l L 4 y - m B 7 j h G j 4 k k C 4 o m 4 R l 6 4 h M t 1 k N q s y S h 6 v H 0 5 q z B 2 2 2 a w k 3 k B w q r n B z r - G o g w R 9 9 m z B q 6 5 e _ j n R 2 k i P v 1 j Y x 9 _ k B j 8 p R j 9 i E - p 8 q B z k h p B 9 9 0 X l _ m i B 9 - 2 I j 6 q H r y w 3 W i 1 3 6 8 S l 0 0 w K u l p u m B g i h j q T u h 2 2 c g x k r C y q 9 h B 3 i 7 e - 4 q X g 7 6 x C l k u W 5 9 p b 7 u 8 u B 9 4 g a 4 y v U s 0 g h B 2 g o P 9 x s K 0 j r W 8 _ v j C 0 q m 6 E g u 8 g H - 3 g Z 7 i u V h 4 h G m r 8 k B y 9 m K w j t M - 4 y T g o r R 7 5 t c r x t F m w s O 7 o 0 Q 6 x j T o 2 8 - B g 3 r H s k 5 H 5 j 5 4 B q 2 2 e r 9 6 I p r o x B 7 n _ N 8 u 8 H w n v 3 D v q _ D 2 g 2 E 4 v 5 D y y x E 3 l 5 J 9 i - h B 8 0 p k B w 2 - o C n r g X u 7 i F n 2 j Y o l 1 C 3 4 5 Q 7 3 - w C q s 2 h C m q 3 u B - 1 g W j x s L 5 9 2 M n 3 w E 7 4 h S 0 q x j B 2 y 0 R 9 0 t a m g 8 B t t l K m 5 m k B n _ 9 1 B p 4 9 c 0 2 3 X j v h h C y 6 x E z 9 w E s 4 z K 6 x o u F q 2 0 h C n 2 v 5 B v j o 1 B p 6 x n 0 P 8 5 1 q 3 M 8 m 9 w t B y n 1 l s C - i h Q z - 5 D h u p U 7 s q S w l p - C x 0 5 m E y h 5 G v _ o a 0 4 - u B y v 2 s C q 2 n f v 1 4 S r - h D o r s j B 5 5 1 l D x 0 w i B r 0 6 t B g 2 j z B 4 - v D t 6 v L i m i G t o 4 D k x 0 J y w w E p z p J x _ x L w 7 h F 5 r 6 9 B o u 0 m B o r z H p _ 4 s B 9 8 t B 8 k _ J n _ j E q y p E h 3 9 B - 7 - G k x y I n w 5 E j 3 3 F 5 0 8 C t 0 g X j p y C 3 y 8 J x 9 u L j g k y C x j 5 Q v n o V n y 9 P y l 5 p C 1 h i D 1 s 4 D j 3 v C l x - J r q 8 Q t - s E j s 3 U j 3 m F t 6 u M t 1 H z 9 T 4 1 L w j D h 3 k P z m n D w 9 s F x 4 4 t B 4 t u 8 B w 7 w q C 9 z v t H 5 y 2 q B p h v K j z 6 M 7 w u D i 5 q K n g o M 4 0 u P o 4 l F w u w R 6 r u E q h 1 T 6 x k _ D 2 z u D l i z c 6 l v O 5 i n F 9 z r K q j s T i u m D l y 1 Z p v s H j q _ E 8 q j E 0 u 2 P q x 5 N 8 8 x G s o w B 9 9 9 g B 5 z y 1 C h z _ F 2 y 3 e 6 v l l F 2 9 q K 9 m o D j r 8 F 0 5 w F w 5 q M 8 9 k E g w h E k n 5 W _ 5 p - C 0 j p E k m 7 F g 2 7 E m 9 h y B j v u D h 9 m J 3 q 5 B q n 0 T - t z M 5 h r D u 0 - C 3 m 6 D r 4 w D s x 3 C 2 x 6 O 8 x r J j y g R k i 3 Q 1 3 2 R y - _ 6 B 2 j _ J z 7 5 M y y r E y 3 4 L u 3 q e 2 u 8 I g h 1 N _ 2 2 J m k 0 E n 0 9 E h 5 - C u x w I g j s F 6 - q N z 7 w l B 8 0 n I u h j E j 6 w z K 7 o k w G w _ u w B h t g U o k 8 5 D 1 t 2 R s g 3 D l v 2 K w n p 6 F 1 k w x x B u 1 l 6 C 5 u p y E 8 1 k s C 0 x k 1 C p k v l F - s p f o u 4 v D 1 0 z v C q 2 j i B 8 u z R 9 1 0 x B j x r I s x 4 7 B g l 6 N o s j l C q p r U g 7 t j C 8 2 q q C w h v y L 6 u t 7 h B q 0 o k h C 5 l u 6 B s l u 8 B 3 h u p E 8 t p v J i r h _ D 6 j p n F k 8 x a 4 5 t j C t v 8 7 B k 7 7 X l v 1 J 5 5 y F y t 7 R 2 h p i E 2 n g Y _ j 6 4 D z i 6 G t u h 9 F l t _ N v k w f p q y K r l 5 Z p _ g s E 3 p 1 0 F - s x w Q v 8 v n P t - u M m g 0 h G z i 1 z t E x u z m H m 7 g z B n r 2 w L 0 u z j C l p 1 p X 7 - 3 s O n x i V s l s r D o u 5 J r 5 0 w E 1 2 j P y m j k K w 4 7 6 I t - z 8 C 2 p o 8 H 2 g 9 _ G m n _ 5 N y x 7 k C z 2 r 9 E 6 o l p H n u y r D s 1 0 3 C j p x p C 8 n 6 U v 6 m e y g _ M 9 m 4 i D 4 j s K i r 4 q B y v - X 0 h h F x k g U l z u z B r m y u D 6 v - 2 B 4 4 h Q z s 8 i B i o l L r q t u B s t g t D _ m w n D k 2 0 B o _ v D k 4 g c 2 g u r C 8 w k 1 E r J q F 2 4 j u B r v y 9 C 5 2 r l C 0 0 h L q p t p B 4 y k i C w l u K 3 3 - k E t h _ v B y w g m C 8 w q e u k k y X & l t ; / r i n g & g t ; & l t ; / r p o l y g o n s & g t ; & l t ; / r l i s t & g t ; & l t ; b b o x & g t ; M U L T I P O I N T   ( ( 2 9 . 5 7 3 4 2 3   - 1 . 4 8 2 3 2 7 9 ) ,   ( 3 5 . 0 0 0 3 1 8   4 . 2 3 4 0 8 6 5 ) ) & l t ; / b b o x & g t ; & l t ; / r e n t r y v a l u e & g t ; & l t ; / r e n t r y & g t ; & l t ; r e n t r y & g t ; & l t ; r e n t r y k e y & g t ; & l t ; l a t & g t ; - 0 . 1 9 9 6 7 4 & l t ; / l a t & g t ; & l t ; l o n & g t ; 1 1 4 . 0 0 9 9 7 9 2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1 0 . 2 1 1 6 6 9 9 2 & l t ; / l a t & g t ; & l t ; l o n & g t ; 3 8 . 6 5 2 1 1 8 6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2 0 5 6 3 5 2 1 6 3 1 6 8 2 5 6 1 & l t ; / i d & g t ; & l t ; r i n g & g t ; j l y x 0 t 6 x h B g k 1 o 7 J 6 t _ j 4 B j 2 4 p - v B - n 4 i C t w 2 s 6 S h p 0 w _ L 3 x k 7 y r C 8 x 9 m _ K s r r r s B r j 4 2 r X t v x u D 9 u i n 8 C y 1 r 8 u z B z w y u _ N i 7 l j Y y 3 m - K t s l n D q o k 4 t E 7 0 9 y S 4 2 r 5 O 8 m q 4 H v g y q E _ 8 _ r i C 0 l r 8 k E 0 - - r c 0 z m h O 3 q t 8 8 B j _ - k I j k 5 8 o D l p 3 v P r u o _ g B 0 g - _ D l 6 5 k V v - l l B y _ i l m C j z 7 _ Y p w g 5 C r 4 1 2 M h p 8 0 F x i - 1 Z t 7 o s E 3 m o 0 V g p 1 v M g i 6 q 6 B 4 5 r 1 K v _ 7 s T p 4 i o 1 B u _ _ r F - y o j n B z x p q c j - t 7 D 4 k l v r C u h i t a i 5 r v g C g 7 - i H i r 0 0 9 C r p 3 l 2 D x s h q j D l x w i Q 3 q 3 t P k s q 2 K _ n t _ B 7 k v x E s 3 0 u B 1 z g w J s o r 6 C 6 u _ 1 G 0 q _ j 0 E y 2 y m 5 B n z u _ Q w y m s 3 B z t - z G j t p r K 7 w 5 n l M m 1 l _ Q v t 2 n - F v 6 2 s j w B o 6 h j y D z p x _ q E h q 5 j t N 2 p n 8 5 J x p x t s H 7 w l q m O j g p 6 q I n o 3 x q I l z 1 q t C x r o n r w B j w - x i x B q u i 2 o a p 5 6 _ z Y 0 z g 4 Y s r 6 s U s _ q y w p B 6 j 6 j w B w t t r s E 2 s 5 z 7 B - o _ j o U m j y g n T n 7 7 h j E q x r v p C w 2 2 4 - B o s y m 6 S 7 n 1 4 x D q x j 5 p B 0 o 7 y 4 0 S j 9 v 3 h T 9 8 l n j z J y 9 _ j j r S 8 - _ 4 q W 5 - 8 t 3 M 5 5 k j 4 4 G g g w i 0 j B n h m j q g J v 7 s h l _ C z u 4 x x g F z 8 s o g n C 0 m _ u n R 1 q t p 3 x M x _ 7 l 5 w L _ m 6 0 w j E 5 _ p 3 3 l E - x x g y n G z 9 t - 4 p C p t u 8 s p E 8 o _ u 6 y N 4 g h h l 6 C 2 _ n 9 2 9 B 0 s 7 - x B s 7 9 2 h G _ q r 9 p B g z 0 7 s F m 6 q 3 p K w r q s o H 9 4 7 l O m 4 1 j S n 6 4 8 u S y i i x w G t 6 w j t P 9 9 2 y L _ z v v m B w k g i Q _ 0 j s g E 2 x v z o F h x g t y C 7 o w y 7 B _ s 5 z h W j p 3 u y K 3 s t s k G 7 l v w w C x 9 i 6 q E g 9 s h 4 C 1 q u 2 t B 8 r 9 _ 6 B - z u l n B _ 1 r z W z 9 z p t Z 9 x 9 3 _ y C o w q 9 i H y 5 2 u I g u 0 9 i D r u 1 r F z y r 4 c j n o i v D 6 u _ y N u 8 1 p D h 7 l o 3 B 5 2 t p q B z - 4 2 z B 8 3 x 6 R u o h n H z g v 0 3 J 9 u _ 8 n F t n o g v B l 8 7 0 g E p 2 s l D v t x 2 N 3 9 1 8 e r y o t g B g v v i v D s l g j I j 9 g 9 h B z k 7 4 D u y 1 z n B x h p 0 H w m 4 0 O y 4 2 p d 9 g 4 4 9 F y n 1 v H y z 8 q H t 2 _ r O p x 9 y g N m q x w e w h k o J p 1 v m s W w p p j z C u 7 j h - C s 6 _ v i F 6 0 x j x I v s o _ 2 C i 6 u 1 j B 0 8 9 i H s 3 2 u 6 C 6 1 w m 1 G v u z 7 h E 4 j i 3 h B v _ 8 n 2 E w s u w 9 p B 8 i n s 8 B 1 - l o l I r 2 2 w C u 5 p 5 4 B 7 w 8 x s C o 2 8 5 r B r 6 v z i J 4 l m s j H 2 z 1 w w E i 9 i 9 - P 4 0 i k p _ B x 3 _ t s O g _ l w a - j s g w C 2 h i w 5 F i z 7 l p F k l - o u I g l _ h 2 I _ 9 w 5 2 G - 2 p 3 w Z s j 2 8 9 G 3 r l t 2 B 5 u - u q G t 2 k x y E i i _ 4 6 X j 6 6 u y F j 4 s z h C q z 6 h 6 R 3 6 h j 2 E k o t 6 p y G - t x _ y N v x p 8 0 O k - 9 - 9 L 3 1 u h u z B t x k o _ O i t v u r J 5 o 7 p I 5 r 8 k v N h q m g _ C o n t 5 o c v 0 - v H x y 5 h X h - p l i B n 2 z 1 u C _ l w w H r k k v W i 4 x y G - _ z x S 1 k q q N p 4 p g e u 2 l u P 1 v 1 8 Q v 3 x p 2 Q 4 o s - K q r j o a n 8 z p C _ r r 9 B 2 6 o y x B w _ 6 - B 8 8 l - 1 C o z - 1 t C 0 k h i D r w 4 k F w 1 5 9 F - 6 j _ P m j t o Z 7 8 u 3 D o 4 o i N 5 h l 9 y B q p r h O 7 l 5 5 I g s v r a v k t 6 a h x g _ i B t i 4 q C q k n 7 F 7 6 y 2 T r s 2 0 O 6 u 7 g H q _ m x F 1 3 y j I v n 9 t p C 7 w k 5 M - 5 t 0 O 2 p 0 p G 1 t - 8 D g j _ t B g s _ k I g 7 m i L q 4 - 9 B p l y 0 E s 9 z 1 h B u 4 h v n B 4 q m s t B - n h 7 m C x y q x R r 5 t j H u k g h q C k k 8 6 n D x l 5 n Y z u t 1 x B n 5 8 n G 6 6 6 p b z z v - 6 B m 8 1 3 X r 3 q g N z 6 0 4 M x x l 1 G 1 o 4 j a v 2 3 3 I h z j 1 L t 6 i t H 7 i t w r B u z _ - D y 2 g k Z 0 9 3 v M 4 5 q 1 k F j 0 7 o Z 0 m 4 m N z g g g p C 4 o k v 5 B u x 9 4 H r o j p J j h r 3 B 7 4 2 7 W w 8 j p r B 7 o 8 g U 6 9 8 - Z j u 5 m t E k y 4 w F 2 3 y l H r 5 p 7 L y 6 4 r f 7 k 9 r q C j s i j F k x z 5 I 7 y 7 q E 0 l 2 x J 4 3 1 _ F w w k o W 6 v h i C t j q w J 0 v u 2 d z h h n K y 1 4 8 J 0 q z 9 K 2 k 8 y D n 5 w p W p 5 w i E 4 - x n G k q 3 - 5 B 3 g 5 w c h 9 u x N r 1 1 0 I 7 4 2 7 K t - v j N 9 _ k 9 8 B o 4 m m b r z 8 p F k t m w a 8 0 _ m I - u m 6 D h t s 3 k B 1 u 5 s K 1 - i 4 R i l o s Z j - - n y B 8 p w z x B x i z x J k 7 3 7 C - n q k F _ l u 7 D l _ i p C - k - y H h 1 6 4 H j 4 v x L 6 0 6 e - y r V v 1 4 l C p y 6 5 C 6 t z 7 L j 2 n w N 0 4 - _ f j 9 g _ C h _ g h D 0 z m _ h o W k 9 q w S 0 u _ 5 E n u m k v B o k p j e z y 3 s I m i 8 r F 6 2 q s g F 5 s 4 z J g l l - J n v y 8 R 2 _ i g D w 0 7 8 J l l i w P h o v o C h l 0 i S n k 7 5 D x 1 g - C i y 2 8 B _ 1 q u H l g w s J g h - n J g t i 8 s D n t t 3 U 6 _ 4 w l C 5 j - m O 3 w m 8 i B 4 x p h 5 F s y s q J x n k 2 - B u 1 r _ j B z q k w N _ i 4 p g B q u 4 3 i B v 0 6 y o B 3 m h 5 M l x j j l C - t 9 i D l l k n u B v 8 i 1 T 7 m 5 2 D n k 7 k 5 E u u g l r D 9 s t n _ C r n 5 0 g D 4 6 n 1 D u w y 7 O - m m g B 1 u 2 i G w o p q C i n 8 l m E 4 p q 3 r X 6 y q 1 x L g p 2 u 8 O 0 j w 5 x B 0 h h 0 n Y i _ i z p C g r 1 3 o B z 6 s 9 t o C t v y q x Z 0 k 4 t w f 6 - 7 o T q 8 t p K r 8 4 q o E 0 l m 4 7 D j t 7 p r D z - m v _ H k v n y e i k 2 8 J _ t z x h B h 3 1 s j C j h z o W j y r g x v C 7 6 i k C 5 8 - r X 1 v i g P 3 7 z h I y - 6 6 Q 8 j y i s 6 B m - u 4 6 i B 0 4 8 7 6 B o j m u i B l s j 0 W r - l - t J g t t u z B p i y w q C w 9 8 m 7 C 3 n s y j B j 1 6 6 1 C 3 o o 4 4 G 0 v 4 _ l D 0 2 3 1 p D - 7 l u 7 B r - z w r B v y r j h B h 6 3 1 d y 8 r l 2 D x - n 1 S j g u j u B t _ 6 7 o W y 3 g 8 u R z z 8 u k B w q 0 m E 9 3 8 s C 7 k p z D g z - 7 C p k z n q B y z q p I t v w z x B n k k 3 M 6 o m 7 t d g o 3 z 3 C s p 4 o v E - q 6 _ 3 B 0 o u r s M 2 5 3 n g B w 9 4 u S n n z j h B r l 1 1 D s l l q P s o q 3 M i w v 2 8 C 9 r - v I q 4 h k 5 B _ 0 y 6 t C s y 5 h s B h 8 0 p v D j 2 g 9 u K i l i 5 2 X 4 8 w v h C z 8 u o 5 g B 9 u 2 q m C j s k i t C w p g 0 p B 8 6 9 v Q 8 6 o 2 j i C n g v 1 1 B g g _ s L 1 7 6 l V 7 k s y s B v u h u g T 2 1 j k O x w o _ 8 I 6 z z m 6 E 6 u w s m J j s 0 j h o B 0 u n r h E u v 4 y 4 4 B v z n m p V - 6 6 z 9 w D _ 5 6 c v q h C s 6 b _ q 0 C j y k n n D 9 4 h p F 1 4 z k 2 C q l l 2 r C r n w - O 3 w y w P 5 4 u 8 J u 3 s v L u g l r J 7 0 6 h R 1 n y m V x j o j s B y 1 l o E u 7 s z C 4 - w n T p 5 q k F 2 n 6 3 T v j s r B y x z w H 7 9 5 Z m 4 y p C j z h z C x w l o H v n i 1 I 4 9 0 o V v z 9 y R 3 o 5 z O o - - 4 H 3 - - u h B 0 3 t k D 2 9 x w i B z o z 1 E o w i k C 5 v 9 h k E 5 j p 8 w B u o q _ b g m o 4 Q x x 3 q l B k x u v b v 1 z n l B v y u 6 E 3 8 r g R t r 9 t S 4 y o z Y j m q _ D m 3 0 t P l t q j B 0 o 5 m E m u z y V 6 7 7 8 h B q 7 4 z n B 5 g 0 g n B n u 5 7 L q z v 8 F m 0 u s D t y 3 i B j 8 k 4 L w u m 5 L l m 3 m V w 4 1 8 J k 6 j 3 E 7 y l o 0 B 7 4 i z R r h 3 s F 1 0 k k K j n x 4 F s v p o U 3 _ z 6 F 7 n 7 _ Q h g w j n B u l z 9 W _ q 3 9 F k 6 v s N r i _ _ k B i g n 9 T p 7 - 8 H o 9 l 2 D - s i m g B 2 t n 9 I 2 z s y P q - 5 k f 8 8 g 2 z B 6 p n k O z z 0 k K y i r n E 5 5 _ u E 2 n k 0 X w k 4 8 a x 1 q 8 J z 8 l y V i x h 2 r C j j i 2 E z - r x N h p i 9 a x o z r E n - 3 p I - q g - K x j 9 8 m E u 4 u k E n 8 9 m D g g - 5 x B t m w b l t y 1 C - q 0 n C j 0 8 v H 3 y x 1 C o j r r R z 9 4 e g i q j V 9 _ q m E 4 i 9 Q 0 l s i C l s p o F v n 1 h F 1 7 z u G t q k 0 B o 1 7 8 B n o x _ D _ 9 2 u E n o 4 s C j k t t B 3 w p m J - l _ w K r s y 5 I v 8 y 9 B x 5 h n I s x 2 l M n o l m B 9 _ h 7 C s i l 1 C 3 v 1 2 G 6 n 0 p D x k t 0 C w q m o D p u y 6 H 6 - 5 3 G o z 1 r Q q k 6 l H x u 4 i D u - 3 2 C i k j z C x n 3 - E j s r z K 7 w l x D g 6 x 2 C p s 9 k I 2 k 0 s B 7 l k r C _ z 5 0 F 9 6 u w D o p g x B 5 u n x I 6 - _ v P h r _ 5 J h - y 5 B q 9 _ 9 B _ n r m F s x 1 n B g s m 2 J r g i - d j u h v F p m 8 7 E l q l y I 2 q 5 k C 6 n k 3 C v p r x F 7 5 o j D y i y 6 V p 0 q l Q t x g 3 N 9 q _ 0 9 C y 7 r i _ C z v y 7 P y y 0 0 I 5 9 0 5 n B 1 q v 0 B 8 z _ k R v 1 4 s J w u t q G 6 l 0 0 _ B 0 3 k t l B 9 p r 4 N h _ l y U g _ v v I 4 m u v G i j 2 g m C h t x _ C 7 u 0 r a g p 8 4 I 9 6 r w b 3 j i 1 b 7 p 9 m J g j s w G g o t 7 6 B p 7 8 1 W 9 w 5 0 v C o r s g P 8 4 2 9 G u 0 z 4 F 2 1 w w I i p 8 o C _ 7 l l M 5 w h n D 6 5 8 j M k p q q B 3 9 9 5 C m _ 0 l S 0 8 _ v I q k n 3 D 5 _ r z I 9 y 6 k O 5 u 9 7 U 2 4 y j I w 6 - t q B l - _ k N - l q l G - o 5 0 Q o n i z J s z y - C x r 4 0 B 4 w _ x F q t m y B j 2 l 2 E t m _ g H i m k x B 5 8 y p E s q 3 i C o 3 _ m E h 9 m i D 8 r x x G z s p x B r z 3 7 T 4 1 - 1 O - m 3 m C r - 5 z B s r p 0 C o s h 1 C p 9 3 3 G s m k n F h 3 i h G y k - - C k l g q B w 1 5 3 D 6 o w u D y 3 z _ B o _ p o B h r 6 h G 5 x 7 r B 5 i p k L y 1 j k C m m m 9 C i s r k F 3 m 5 y F x v 7 9 C j 7 p x r B 5 z 1 y B m w h 7 G w k z m Q x p 7 5 B h m y z D w 9 6 0 B w m m 2 D r m 3 r C w m z k C t j 1 z B - 5 2 1 F 4 - x w E - 5 6 4 B _ v 4 j D 7 0 7 k L p r l 0 D t _ q 9 C z _ n y O o o w y D h 2 6 4 J k 3 h h C v o z 1 L s s - j B l 8 o 6 C 3 l q h H 4 p 4 g D o y j 5 F 5 q g 9 E 3 w 1 v D k k s 1 K j 8 h i C x r h 2 D u 2 w z B 5 t 8 g L u j t m e j 3 2 m C q u h w C 8 3 w w G g 5 i k H k _ x q H t g m 9 W 5 4 q - J x k g j I 3 n s _ O 0 i v p G 9 o 9 q 0 D 6 9 n v t B k t - 1 E n 1 l k Q 8 n v 6 f m p 2 9 3 B s j 9 _ B r 7 7 q B z _ 9 y B u 0 4 P s 0 - q N t 7 2 w F 8 8 v r L 4 x x 6 P 7 g - n W 7 j 7 o V 8 u n H 8 7 t 5 H q y m t E 1 r 5 0 J x y 4 9 G n g u n j B 1 s h - D r t 6 v Z n y r x F 0 k 0 k F j i p i S 0 8 o r d l h 0 w J o g n 4 R 1 i 8 4 x B 7 1 g Z n 8 n B n w l g U 6 y 4 w a x y v h G h n 7 g Q j 2 1 p J 1 y 6 i b h m q 6 P 4 4 y u M k 0 o k K h k 5 h o D l v 5 g C 2 w p 6 g C 3 z 6 5 L 9 k q 2 K 0 p r s E r y y o H 2 x 3 v F r j 3 1 y B o s z 6 P j l 2 r I l v x r t C g 8 3 l 8 B p 8 v 8 N n 0 m l B j u y 7 o G s x _ h l i B l 3 q t 0 C - r v 4 x B 8 _ k o z p B y i s p v C 0 t n 2 N - z 0 8 Q i l u l O y v h z 9 C 4 8 2 h r E _ i 6 s e 5 0 h 3 t K 7 u - _ 1 B p v 9 z P 8 s 2 4 X u 1 x - T k y n F 7 7 z H h q g G x y 0 t E 1 m 2 r M m j 2 v i B y v l 7 G v 4 k o p C - l - 6 P - u l 2 D 2 p n 6 G 1 g 6 n F q r 2 u S v m u u C 5 2 o 8 N s j z u L w 7 8 m H s 4 k v G g 5 l k D r 7 s l M r y 9 s U 3 p - 3 h B _ x 3 j U 3 7 4 9 t C x p _ 0 D 0 s 3 p N z n g 3 Q 3 q k k j G y 5 v 3 0 - B 8 h 4 r 6 s B 1 _ w p F 7 o s s n B u g n r O n 7 z 0 N w v i 8 E o s 0 s j S p l q x n V z z 5 h H w z 0 r L s l s j 7 x B 6 x 5 u F _ y g i i D 3 s k m 4 C 7 9 2 z 0 R 7 4 _ 6 x P v 7 m X r i 2 2 Q q s v k g C 6 o k s L x 8 - 0 M s m u z m B k 9 0 8 P 7 4 k w z E g i q 5 - W 5 r 4 u K s s 2 l j p B 0 w _ 5 r l B h t 0 o 0 3 E v z 3 l 6 N u 7 j 2 8 B n 1 i n q C 6 n x 5 l T y y z 9 5 C s _ s 1 s v B m u i z 5 F k 8 q 9 Q r z 9 8 O z p 9 m v D 0 4 n m c 7 z 7 g F u p - z E j 1 j t I h p 1 g U k 7 s k O s 4 y k F q 4 n 4 C w o k j a 2 l x n r B - 2 o m 3 l B 4 0 4 r _ B h r 9 9 B l 5 0 4 E v i _ 8 i B 9 g k y S p 0 x g D z - g q G h 6 m x M g i k 1 0 B j o 9 h z B n m i 5 g B v x 7 k C o i 7 h S 0 6 g h F 4 8 y w E v i n y X s o j q x B m h w n l B 9 y 7 z j B u 5 3 x B j o p g a 0 z 2 6 m B w m r q 2 B j j u m E v q r j 4 D 3 v y s v D o 7 q 1 H 8 x 3 w P & l t ; / r i n g & g t ; & l t ; / r p o l y g o n s & g t ; & l t ; / r l i s t & g t ; & l t ; b b o x & g t ; M U L T I P O I N T   ( ( 3 2 . 9 9 7 5 7 3 8   3 . 3 9 7 4 3 8 ) ,   ( 4 7 . 9 8 2 3 8 9 7   1 4 . 8 9 4 3 4 8 3 ) ) & l t ; / b b o x & g t ; & l t ; / r e n t r y v a l u e & g t ; & l t ; / r e n t r y & g t ; & l t ; r e n t r y & g t ; & l t ; r e n t r y k e y & g t ; & l t ; l a t & g t ; 7 . 8 6 9 9 4 3 1 4 & l t ; / l a t & g t ; & l t ; l o n & g t ; 2 9 . 6 6 6 7 9 0 0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2 5 4 7 4 6 9 9 8 8 1 3 4 9 1 2 3 & l t ; / i d & g t ; & l t ; r i n g & g t ; n 1 8 6 o p x u V 8 r i - E t i z s 7 L j n 8 6 H g z 3 k K i v - t D z t x 6 M x w u 4 G p 3 v 7 N p 5 4 r H _ u l n Z 7 3 1 6 V y s m l Q 9 v 7 w t C 6 w 0 _ E 9 r w t D 3 y g l d i 6 o - G q 6 7 o 6 F 6 h 6 r J t i _ v i H h 9 k _ 6 G t h 1 t i g B 4 j 1 m c v i y i J l v r m n G y 6 2 u 8 R l w o 0 w B 9 y t k F 5 x z s h G i 9 9 x M 2 7 4 2 C h 0 k m H r z n s n B 1 l m 9 v B 7 2 p z 0 Z - s _ x X 4 8 n 9 T 5 w k o V w r s - 3 H g x z q E w 9 i t B 4 2 u 2 v B i w p - C 2 p v v C 1 h j i B j l r _ G r 5 v s k M 6 - l 2 s B 3 4 p l M - k p 3 h B n 2 2 r G g z g i 6 k B 2 h p 1 u I o - p p 5 - B 7 u 4 7 5 D 7 1 w s m N t i 0 s _ Y 7 u _ 3 k q B j i 2 0 8 s C n o q 3 5 B 2 n k 2 8 r D 5 4 m s 0 3 D m 6 3 _ 7 M n _ w 6 u u H 4 r w y u f 3 4 x j Y w k 7 3 8 u B i v s y 3 p C w r g p r s B 2 m h l B n _ 5 2 8 C 5 r 0 6 v H l k u r 6 D 5 i 9 z W x v w 5 B 3 5 n z - J m p p t x N 5 q k u H s 0 t - F g 7 _ m q O q s j p k B w 1 j x 6 i B x 8 9 z - F r q i 3 x C p t 4 n g B z m q 3 M 0 9 j h s B r m n 4 m C w y s z p k B h v 3 p F 9 h 4 r 6 s B q u v 7 0 - B j 7 r l j G 3 5 r 3 Q 2 k r i N 5 1 7 4 D 4 7 4 9 t C _ n k k U 8 1 - s j B i x z l T s 7 s l M h 5 l k D k y 9 u G x 7 8 m H t j z u L 8 5 h 1 N h m 2 v C 8 j t j Q - 4 m o G y i n w H k 3 l t D 0 z k p Q 7 x s n p C z v l 7 G 2 v l v i B u j i l I 9 7 2 k C _ x 7 t C u n 8 H 7 0 9 G p g 9 G n 8 p p V 0 z o 4 X q v 9 z P - 1 q _ 1 B 1 n 5 i o B 6 h 9 i v E s 8 t k r J x g - h 9 C 1 8 0 z N 5 - y u R 0 8 x 2 N 2 2 y 9 u C 9 i w i 2 p B g s v 4 x B 5 2 k u 0 C t x _ h l i B k u y 7 o G m 0 m l B 1 p o v M z j 4 p - B u 0 m s r C 9 _ 6 3 I p s z 6 P k 0 u s x B 4 g j j G _ 6 x 5 H _ u r i E _ k q 2 K 2 1 x 3 M q 0 j v - B h w 9 g C i 1 3 3 N p j n i L j r - g K k - 5 5 L h x 4 r K i m q 6 P 5 p p j b n q _ p J t x m h Q l p m z F - x 7 x b 0 z 1 v T p 7 k B 6 7 q H t k 3 G _ q 5 3 0 B p g n 4 R 7 h n w K 5 - p q a - 8 w m T s 3 t k F r n y x F 1 h g u a 6 3 r 1 D q 3 p h m B o m q v H - o o r J r y m t E r o y y H 7 1 o C q 0 t C 4 x r s W - 1 x n W 5 x x 6 P 0 p h y K p 9 5 i G 4 u r v M s 1 j Q v 9 1 2 B 3 y r n B p y g q C n p 2 9 3 B 0 w 3 4 h B h g u 5 O 4 v n x E t 0 0 y w B 2 h m s x D 1 i v p G 7 p h _ O y k g j I 9 6 h - J u g m 9 W k p q q H h 5 i k H 8 w p w G r u h w C 3 9 6 m C v j t m e q 1 8 8 I h h 3 v C g v n 8 D n _ l i C l k s 1 K 7 5 6 v D 6 q g 9 E g s q 5 F 5 p 4 g D z 1 i h H m 8 o 6 C w p 8 f 0 v q - L x 6 i j C 3 _ o p J v z w v D 8 3 8 h P i 2 h 6 C r q t r D g 7 3 g L u 5 3 h D - k u x B 3 w v 4 D r i w 1 F u j 1 z B 8 y t z C 0 h 8 5 B o k w h E n x s 0 B 1 s r j E s q g v B x k z m Q u j 6 6 G w r v t B 8 w u 1 q B s s _ k D g z p l B 9 u w v B j s r k F 5 v 8 8 C x k z j C r 0 p k K z r p u C r v q x E 4 4 m o B z 3 z _ B i x 1 u D x 1 5 3 D 8 s j q B x k - - C t 1 p h G t m k n F q 9 3 3 G 4 4 8 0 C t r p 0 C n s 2 z B v 0 7 d p w v 3 B u l 2 8 D 3 4 8 s B i h x j C z 7 9 t V 0 k p z B 9 r x x G 1 7 r i D p 3 _ m E i t w x B z j - v D j m k x B o _ _ 5 G h i i 5 E r t m y B o m l y F y r 4 0 B 8 v 3 - C s o 3 k J 8 x w z R g m q l G m - _ k N x 6 - t q B _ 2 q j I 6 u 9 7 U _ y 6 k O 6 _ r z I r 7 v z D n o v 8 I y n r l T 4 9 9 5 C k h n q B 7 5 8 j M y 7 o p D k u x i L j p 8 o C 1 x p 4 U 1 z h Y - s s i H g q 3 g P _ w 5 0 v C t q q 2 W h o t 7 6 B z n r 1 F 0 u 8 9 J - k 3 w a i z o - b 9 k y w I 8 u 0 r a 1 o 2 _ C j j 2 g m C o t 1 v G h _ v v I i _ l y U _ p r 4 N 1 3 k t l B 7 l 0 0 _ B y _ y m F 4 w 7 r 3 B - z _ p C 2 h 4 _ j B z y 0 0 I 0 v y 7 P z 7 r i _ C h - i 0 9 C u x g 3 N o w 8 o Q k m 7 k V v 6 j j D z _ x x F 7 n k 3 C 6 t 6 r C 7 4 _ _ D 6 l q g B v o k u F i m t x E s g i - d o y 9 1 J r x 1 n B - n r m F q 7 i _ B 1 l v 5 B i r _ 5 J y 7 z v P 6 u n x I w p 6 m C 4 w l p B - y u t D k n 7 m C u 6 g 4 B 6 k 3 y I s 0 y v C 1 5 4 4 D 3 q m w K 2 i 3 n F j k j z C t - 3 2 C y u 4 i D 6 x y l H t 5 z g R s q m 8 G 0 y w h H 2 3 m 6 E 4 r 0 x E r l u 2 G t i l 1 C p m 9 6 C j r o m B t x 2 l M y 5 h n I j 6 2 9 B s s y 5 I r g 1 w K 4 w p m J 9 r p l B 5 t 6 h C - 9 2 u E o o x _ D w 4 3 8 B u q k 0 B 2 7 z u G j 8 u h F 5 7 v o F o x l 5 B t 8 r X 5 4 9 i E o i 9 i V 0 9 4 e o q - q R 4 y x 1 C - r k w H z j w n C - i y y C o 6 i a 5 s 3 h W 9 r x m C 4 3 4 z C g o 0 5 C 1 k r 0 C h _ 8 1 E y j 9 8 m E g r g - K j k g q I 1 l 5 r E i p i 9 a 3 s 2 x N k j i 2 E 1 3 0 y v C 5 v u q S w o v 6 K g 6 m 9 a m u s _ j C l 8 5 g J 2 y p z O h s s 0 w B x 6 r s b j 0 9 u S _ w w j K 0 6 h h e o r r 2 D q 7 - 8 H g 9 y 8 D z 9 2 v C h o 6 n B _ 6 n 5 q B 8 x h 9 L h 1 z t H 9 p t n U i g w j n B 9 v w 5 S l n g 7 E t v p o U i n x 4 F 5 0 t k K s h 3 s F n 9 2 y R q i h h x B 8 u 5 6 E k u 3 6 J 2 7 h y T v u m 5 L v y u 4 L 5 w 6 i B n 0 u s D i v 2 8 F j m j 8 L - n _ i k B x k 5 2 t B 5 7 7 8 h B 5 1 z 7 s B 6 p x 4 W p y x 5 F 4 z 2 z Y s r 9 t S j y 3 g R u y u 6 E 7 9 k o l B j x u v b n w 8 n k B l x 5 j S t o q _ b 9 h p u v B s r u 0 n E n w i k C - k t 1 E 6 r r 4 b 4 0 s v F 7 9 - 9 H i y u 2 f - 3 s g Q _ 1 - 7 P w 9 2 y X 7 x q 1 I k 1 0 o H v _ 5 v C 0 i 9 i C 3 v u Z 9 j s i I u j s r B _ 5 m 4 T o 5 q k F n t z g S 5 o - b v 7 s z C q w r o E 1 8 6 j s B x o - m V 3 q m i R t g l r J m q 2 v L 4 4 u 8 J r 1 9 w P q n w - O 6 4 9 2 r C 5 g u l 2 C h p o p F u 6 _ 9 l D t g p C k v e 9 g q S w 1 0 x D v - 2 h 3 r D v 1 t l - a u g m 6 o z B q 0 2 i p f 4 i 2 1 z G t _ t r h F w o u 1 h G 5 m o x e l 5 r v e 4 8 4 m H q z 8 j a o l _ g s G 1 _ j 6 m B 9 - l 8 o B m r j w 5 C 2 z 8 r 0 B 8 2 s m 5 B - h 4 n i F z y y i 1 p B g m x 6 u F 9 p g 7 0 M o r j p g e _ 5 l l 2 J s g q q s i D 5 p w 3 r D w t r 2 h E 9 5 3 6 7 l D 0 g x w k k B - 2 w h q 5 C 6 k 8 i 5 Z 9 i i l 9 j B t o 4 g G h 0 - _ S o n p x P _ z 7 7 P j 9 p 9 0 o G m x z i q B z w o s r C o q q z v F 4 s s s K m j z 2 v B 6 p l i 8 C v 4 v x p g D l 2 u n t k B 7 5 u v j 6 D - m h u v E - p 7 - x k F - w s 8 6 b 6 u - z h G j v t 4 k L j _ r i o 6 C _ p i k w k B - u _ 0 k p D 0 2 2 1 2 N 2 g 5 - 5 D u q x l j 0 K 1 0 i l m D 4 1 9 7 x B s r w t z C 2 o v 1 s H p l 5 w h j B 2 n o l - F 0 s - v Q 7 r 5 q J y 5 p 6 s z B m y v n i o B - p 3 3 t 2 N k 4 8 k i C x y v 6 y 9 G 8 y w q 6 h B g x 2 0 n F x q 6 X h n r u h m D 5 x g j H 0 3 o - D p 9 u q C z 2 k g E s _ r - H 3 w g 6 K 5 q t w F h j y 5 R 3 g _ 5 O 6 y w x Q _ g 2 2 n C n q o j h p C 9 h o 6 4 J m h u 7 1 C s k 3 6 9 7 H q j u o 6 E z 8 m 9 h 9 C q g _ 4 o L w l 2 r r y B q 1 9 8 6 n B 3 1 y 2 0 G - j 6 g i M 2 y m n - l B 9 y 3 0 - P z 6 4 y G 8 h k j x W k 5 h w t V 5 j q 4 4 D _ t y p x E 9 l 3 x 1 q B t 6 2 8 3 F y l 2 m v T _ v k h 2 Y t u i _ 6 C p k 4 v 9 E 5 t l j o Y - t 2 p C 4 t m - D 3 x o l I v h _ l D p k n 2 O j o x m K k u y q B p 5 2 q C m h o o B z 7 o x N 7 - y _ B 9 t 9 0 B s g 4 Q r h z E 8 9 1 u D _ 3 g z G 6 8 9 6 K i y v 0 D q u h r G k y i 0 C n 9 m r H y s 7 u E u _ 3 g D v 7 n n H 7 y h o T - p n 6 B u 8 t q I t 8 m g D 6 i n p B o y 9 3 C 1 5 1 o K 5 7 q o B s h 1 n U s w m i O o j 1 s J o y - - B p 6 0 6 C o y y 5 T m 1 i 7 L y 9 5 m Q 0 - q n E 9 j r 2 D y q 2 3 B 5 3 o 6 B t 9 n - 9 B m 0 5 h B g 1 y q D _ 7 9 4 D 9 1 w w H 6 2 1 S s y o i B 4 k - r D q j l y E - i o j L s n 4 r B j x p x E m l - 8 F 8 p - 3 L y 4 u g Q t 5 v 3 f g y y u G 3 t w 4 E j g p 0 G 8 0 4 w H 0 3 q z E k _ l t W i g 0 q D z 2 y _ C s m y 2 F n 1 j 3 L l y u i T k 1 k 6 C z i s n D z 2 o 6 B s z 0 9 I - _ 9 q B q t 5 u H y u _ i L 4 y - 3 B g w t z D w k u r C 1 x - x i B s - 3 k Q o g i o B 2 j j 6 I g u 1 l F 3 h 3 _ B j j - _ D 9 6 5 y F 5 k 3 8 F _ z r v M z 6 p - B h j p 2 D 6 2 x x C 1 p m o I z m 7 4 D x q 1 j E 9 m 9 4 E 5 8 x j I g s g 1 M 9 t 3 n H o v p 2 R l j 6 s U z p 4 o I 1 - x 0 b 9 m w z R g 8 p q M m 9 8 i R z y o t D k w m u F m 0 j p G v h 4 y B h 6 l g S n - 0 p K - o k y B x h p _ B _ _ p 0 J r y v 9 H _ 4 2 v X u g v o C x u 4 - E j 2 8 n B v g o s G 8 v p m C 8 g 9 6 I 0 1 q 1 L o u 4 5 B r s o - G 6 0 g l H _ 6 9 3 B g 5 l n B 3 y p 5 B x j 6 2 C t u j _ J y l _ q Q y g - 1 L 4 j z x I 9 k r j C p 3 4 x D 1 q 5 1 E z 3 i 8 F w t 2 u C - 4 u 2 E s i p 6 E 5 o 5 h C w j k p G 6 h 9 w B w 1 5 g D n 5 p i F h v 4 7 F _ u 0 0 C s n 7 z J _ 3 9 - C p 6 w q C v k q 7 Q u l u t B j 2 s 2 F 9 l _ w D g h 7 y C z k l 7 P j o s p F l 9 z j b l k 8 y D t u r 1 E i l l - F z o m r F 5 6 y - B s l 8 4 H n x y z D z q q 3 H k j 0 t L s 8 8 j B g x h O 2 - 2 I h 0 2 C h 5 z W 7 y w H 4 x - D p r m m I i 0 y v C 3 - 3 m C i t 6 j K w 5 y o c q u l y D 8 t n - E v v w 6 0 B - k y 7 F j n 9 t G 1 8 6 p r B h z x g d 0 j j w D s - y 5 W z 2 9 m K 5 9 4 4 H z r 7 B 7 1 k q D t j 9 B r - g X 9 4 z s G _ i 3 o G 2 x 6 5 W u - q s K g p - v E h s g 2 B 3 0 n B 8 t 0 B w l 2 E 2 q k z H 2 v m x N 1 z l 2 i B 4 i t o y B 4 t l 3 T m o k s E 4 r _ u C o 9 i 5 V t w 1 u E g 1 h q C z n m r H 7 m 0 h J n 8 q 7 L 4 s r 1 F j o m 8 X i 4 v v L o x 8 3 E o 8 5 9 J l v l 4 f o z 8 0 s D u t q q Q v 5 l u N - n x b p y h i k B k 6 4 9 D 8 w q s b 5 4 z 7 0 B t y 1 n O 2 7 j u R s s t h p O u 9 t p 8 a u h y 6 r G x 4 t q 4 F j r 0 7 c v t 1 - 7 C 9 q g i I t 6 s 7 N - g t v g B - i 3 x m F u s q i 0 C k 2 _ 1 5 B i 4 r x h B u r 4 7 6 B _ n 7 1 k B 2 2 1 3 i B o 2 4 6 N r s q m h D l j g w s E 6 t v r j B 0 n 5 l M l y h 7 H i t u 7 2 B y 2 t n d u l p x D t o j q - B u o 3 8 M - _ y t O 8 k 1 4 x D _ t v l u E 9 5 n 1 p G 9 t z o k B 2 j x 5 f l w 0 s L z z l 4 w B 3 m 0 x o C m j 3 w e - l r o L 9 - s _ v B 1 x l m V g 6 t 2 v B m 4 n 9 2 C 7 i w l e 3 5 5 x y D u u 7 q W _ 6 - s M _ 7 4 7 Y v n 5 k v B 1 9 z x V h g x g l K 2 8 k x 4 B u g 3 o k B k - u _ e r 1 p t J 8 _ s 0 H p h 2 1 - C n s j m M u l 9 v s C v u y 2 p D n 9 i p 6 M 5 q w m f t o 9 8 k B 6 m 0 j Y 2 - 4 m 2 C y u 4 s 3 H 9 m u o 7 G u - 4 0 8 B v 9 x o x C 5 z y 2 i D z r 8 6 2 B 6 x 4 1 q E 4 x m o q H n j s t 3 J t m 4 - W z k 2 h p B w l k k 0 D 4 i k h r U x t 0 r j B 2 1 8 n h B _ 0 _ q V 4 s s k l I s m 6 8 n E o g 8 j 7 G y z 5 u z C t 3 g i F y z - m 8 I 0 m 3 4 G 8 s z 7 C _ p i u x B o u z r J j w x _ H 6 y j _ E _ s l v C _ q p g I i _ u 6 E 0 l 4 y I l 6 m k F u 3 4 l M r w 6 v i C s - q v M t y g z I i y g x K h 3 w 0 O 9 4 6 7 F u 5 r w K - p y 9 D 2 1 - r 0 C z x j w E s j h x I u i m 3 K z m h t K 4 s 0 0 E - 3 0 5 Y 5 9 k t Q y 8 8 6 S 0 8 9 2 z C x k x H _ o l 7 E n 0 r q M l j s r J 3 z v o m E 8 p q 3 N v x i - C z z l t R r w x 0 w B - 7 4 - B 5 3 4 q H 4 q n u J 4 z _ j E 2 y q w M w j 0 v J 1 y y g F k h j 0 K u 1 w u O 3 2 9 m T 1 v t 7 L - 4 6 q L s 9 k 5 H 4 0 x h F g m o g J k h i 3 y B k _ i y X x r v 8 j B o x l s a h w t n c v p 5 t G i j 5 n o D 6 t 5 7 H l k 7 x Z o o p n r F 8 i 0 y O 5 q 4 1 L q 5 3 u D 5 n q 3 L 8 v v 7 O u h 8 - y B h _ j j C k 9 m V 5 9 7 r F l 8 5 u W i _ m 3 M _ w t 6 R _ 8 t r G h 9 2 r J 2 i n t G n 5 3 m H l m m l C 9 g k t I 1 t 6 p M _ o h n K n 3 u j V p y p i f o s h 9 q B 1 s h g t B 6 y 8 4 a v s p z C x 0 h _ O 2 n m q H p i j - E 9 o s 4 F t g v u h B j 2 n l M t h _ r G 9 1 l 3 - B m 5 2 w 9 D 0 p 1 _ l B u 1 l s d g 2 7 2 H - v 2 n c l y 3 n h B n 4 o k i B n t n w L 2 x 5 1 P w s y k W 8 g h u I y h y k P j 5 2 1 H l w x v G 0 k 8 7 x B k v j 7 I l 1 9 n J v v n 8 h B o v z p R 2 - i 2 T y 6 g z C 2 7 p 7 x C 9 x 2 2 a 9 i 8 y S q o m r a y 8 l 8 D o s s _ L 6 t i i C 9 m x w d m i n t E _ q s u 5 D t u t 7 R g y w i h B - n i _ f j 5 6 5 q C t _ k t F y y l v H 5 m y w m C g 3 9 1 k B m l 8 q G y - - v z C g _ o o 0 B h x r u c z 0 w - R y p t u M g m k p N m v 8 6 3 B 4 i 5 _ S i 1 x t J 6 s s _ L x 1 2 n C n _ h V 0 s o q p B h k 1 3 X w u p u E 5 - w R o p 1 n I s 9 8 l F 8 w n w 5 B l k o 9 v B 2 q - 1 i B g - u i G j 1 q j 0 B q 3 q r 0 B p 5 0 t d 8 w p x _ C x o j r k C 1 z o s i B 1 j w z H 1 l 9 h P x 2 4 4 E 8 4 z _ M l r o r R j u v 3 Q _ t 6 _ O u w 3 2 p B x v y 8 M 0 s h i Z n 9 o h L w v g 5 G y 1 - l K i 8 s - f 5 2 g - J z - 8 m r B h z 7 1 K v 1 t _ J 7 y 4 y K g 8 x w Z 7 3 o k M _ u 3 q J z z 9 7 T j - q 0 c 2 h k y Q 5 r m n r B o 9 6 k 1 C h t k m z B r 1 z i J l 5 0 r G x 5 s 8 Z r _ g 3 8 B 7 h x k K w 8 6 _ e i x h w F 4 5 7 4 G 5 k t 9 e 8 2 5 1 J j p 1 j E u - r z m B y y r o B r o o l B 6 z 4 y C 9 v z k F i o g _ 2 B h g 1 k C u 9 n - k B u q - v J _ j m _ j B x m 6 9 m B v u 1 4 l F q 0 z z J _ 5 - 1 9 B i m m k Y 4 o z p e 2 o m _ C y x 3 i j B z n x _ O - 8 z 6 I u j z 9 F 0 h _ h t C _ s z t H - w j 5 K 9 i z 8 v C z 0 t 6 E 2 2 t t I 8 _ z z M h w r t c - v 7 g G j o o Z n t m s m B v 9 u 5 C 5 j _ g G h j k v J l g s t E o s 7 x L o i u k E o 8 w v v B y 0 _ 1 M y t x l 0 C 5 s 4 p O 6 u s p a 0 z 3 _ S 4 h 5 0 N 0 h k 1 h E _ s 8 h W p i m w u C u p x h 5 B 6 q r x C u k p l 9 B z k 5 v M 3 9 m g l E 1 g l k 8 C v w l i c m 1 p 3 E t j j 8 E k l n o V - u w 8 H u t l p C 6 1 7 l G 5 t 1 m C s n z u H k w v n H 4 i 2 3 B 4 i i 5 x B i v j _ 6 C 8 h x v u B 0 u 5 r M l m 0 - F l m t z S - _ l i 4 B m o 3 u S v s _ 3 v C 0 7 m l K m v 9 7 L g - 3 - q C i v w x 1 B - q v 4 H o z z r G h u 0 n D m w z w K q 8 4 m G - 1 y 8 5 B k l h z K r 2 1 u Q g g p r U 1 t u w N q 0 5 3 4 B j g 1 n D u t q v 8 D o w t 2 N h 9 p o J l j p n J _ 4 x y D 3 y t s L i 6 q 0 E y y 3 p Z w j l p d l _ l n k B o z _ r O 4 3 p j Q 4 4 _ i m B - y 0 4 q B g u 6 i 5 B 5 z h k J 5 y 7 _ I _ - r k N v 5 i 1 H x 2 3 w T 6 y h 6 C h r l z I s 1 h 0 N h 3 x j I w 2 i g N z 9 x 2 L n j k 0 Q 8 k p 3 i C 0 r r 3 F v j 2 1 T m m u 5 i E z 8 1 5 F x x 8 h L k 3 s r s B 6 4 5 r P n l w 6 E m 8 j g U 0 1 o j M q 2 1 3 E r 9 6 y I 5 j 5 - g C t - 3 s _ B v 2 7 9 Y g 8 7 x Y 8 1 n x 4 B m l 7 i o B g 9 2 y Y 5 m y k _ C 9 3 m 6 q E u 9 p x E l 3 8 w V 0 o y q H r 0 3 r g D 8 6 s s B n m q 7 W t k 7 v 5 C x i 8 w R 5 0 9 p s B 9 q g 4 E j x 1 w Z r u h 7 Q 3 0 q w D n j j o D u v 4 6 s C r o t r Y q y - 1 9 B 5 7 q 6 G 1 z 3 9 P x w 0 k x C q 2 r m E k m _ j F n x 8 m 2 D 9 _ u 0 Y 7 y 1 t R j s j 6 o B 9 n o q O s 1 u q q D z m p 2 x E l u t 5 a v r 1 0 y C w 7 v k W 4 u u l H k s q n D g v o 7 p B p _ 5 l J h q k o J h i j 7 q E _ w 1 - 2 F s v v 3 W g 4 x z y C q 2 w q J p z n q 4 B v v l p X 7 j l 7 P q o t p s D 0 v u x G 2 1 g 3 E n t 9 m b l o - j D p r t n G t r u 0 d j x u y J 8 j s k O q n n - N z r v q J k u m y 2 C 4 l 5 4 D n y o - g B 0 n 6 4 G n 8 i 5 V o 3 2 i i D i s h s R v u y m 7 B m m w l H q h s 3 C 9 - 0 s F 8 x 1 z N u 4 t q F 6 g 5 8 h F w z l g 0 B z 2 6 q L t 7 _ 1 n C 8 _ h y D 8 1 7 l 3 D p - v v _ E - t 2 h v C 8 5 k 8 M 5 y g 1 N m _ r 3 f 6 v l 6 B t h o g E 3 1 v p w B x 9 z u N 6 o w o F j q 7 s S i q - z E n 6 9 1 E 5 9 i 8 B h y w 5 K u x _ 7 N s _ 5 5 M 6 5 u v p B 1 o 6 j S & l t ; / r i n g & g t ; & l t ; / r p o l y g o n s & g t ; & l t ; / r l i s t & g t ; & l t ; b b o x & g t ; M U L T I P O I N T   ( ( 2 3 . 4 4 7 7 6 8   3 . 4 8 8 9 7 ) ,   ( 3 5 . 9 4 9 0 0 7   1 2 . 2 3 6 3 9 9 ) ) & l t ; / b b o x & g t ; & l t ; / r e n t r y v a l u e & g t ; & l t ; / r e n t r y & g t ; & l t ; r e n t r y & g t ; & l t ; r e n t r y k e y & g t ; & l t ; l a t & g t ; 1 3 . 2 5 1 4 6 4 8 4 & l t ; / l a t & g t ; & l t ; l o n & g t ; - 6 1 . 1 8 9 1 0 9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3 8 7 2 3 1 0 5 4 8 2 5 5 2 1 1 5 3 & l t ; / i d & g t ; & l t ; r i n g & g t ; r w y l v j - r j D h 2 B 8 o P 8 y C o W v c 8 G m H u e 3 v N j O - R r S - t K j t C l - D m 6 N y x B r h B y M 9 6 t B g E t H u q B y k D i J v 8 B s k K - 7 B w j D 7 C m I j s B z y B 3 C o D 0 4 E n f s Y 2 p B 0 w B p s C t 1 C i s Z 8 j D i o C q i V s j B 4 1 L 0 q D - 7 C n 1 G 5 z I v 5 F x _ N u I v M 8 s S i 8 B x k E w k C j x B w _ D h x B m n B s k C n o C v v E i h Y u h F v u M v o C p o C 9 D r D z F y v D h i B z 1 D 1 S i f x P - d j 9 B v Y m t B 9 L j o L _ m B i h B 2 s C 9 w C 1 6 C l x H 3 q B i P 0 D 2 H v k B p G g S t C i D u H & l t ; / r i n g & g t ; & l t ; / r p o l y g o n s & g t ; & l t ; r p o l y g o n s & g t ; & l t ; i d & g t ; 8 3 8 7 2 3 1 2 6 0 9 8 3 9 5 1 3 6 1 & l t ; / i d & g t ; & l t ; r i n g & g t ; m t 7 g j 9 s u j D 8 M v L k E T k k B h D c 4 O - M y D U 5 C r G 9 D 2 G 1 Y & l t ; / r i n g & g t ; & l t ; / r p o l y g o n s & g t ; & l t ; r p o l y g o n s & g t ; & l t ; i d & g t ; 8 3 8 7 2 3 1 4 6 7 1 4 2 3 8 1 5 6 9 & l t ; / i d & g t ; & l t ; r i n g & g t ; j 4 v _ 5 u o x j D t D w E 2 E 3 D i J m G i C y F 6 F 6 b g D j C & l t ; / r i n g & g t ; & l t ; / r p o l y g o n s & g t ; & l t ; r p o l y g o n s & g t ; & l t ; i d & g t ; 8 3 8 7 2 3 1 5 3 5 8 6 1 8 5 8 3 0 5 & l t ; / i d & g t ; & l t ; r i n g & g t ; x t 9 u t s 8 y j D 7 2 C 5 u B w 7 D w m D x t E s z E 1 u G 6 n G g 6 B 4 h C 0 h C 1 o O M h s D 2 6 B 1 T l F x K 2 I 4 B n V t p C t f v - E 2 S _ p B g 4 B s j B 6 O 1 f u h D k 2 B 3 l D p E 5 Z _ u B w r D w 9 B 0 O x C h H v U 1 x B y _ B h 7 F k Y t C i D w B t F x j B n 2 F k h B z w B & l t ; / r i n g & g t ; & l t ; / r p o l y g o n s & g t ; & l t ; r p o l y g o n s & g t ; & l t ; i d & g t ; 8 3 8 7 2 3 1 5 3 5 8 6 1 8 5 8 3 0 6 & l t ; / i d & g t ; & l t ; r i n g & g t ; u _ 6 p 6 5 t y j D t X t v B 4 G 3 F x T t S u R 1 h B q x B 5 s C 7 i B 6 C 9 t B h D k C l B k 2 B g v C u 4 C p o E g l C 8 s C 9 - B v w B & l t ; / r i n g & g t ; & l t ; / r p o l y g o n s & g t ; & l t ; r p o l y g o n s & g t ; & l t ; i d & g t ; 8 3 8 7 2 3 1 5 3 5 8 6 1 8 5 8 3 0 7 & l t ; / i d & g t ; & l t ; r i n g & g t ; z w 6 5 n g t y j D s E t L 0 q C i i C h v B 0 C z D w M x d _ f z i B - B Z p O s u D 1 u N n S z I l D - N h W y 9 B g 5 E u 2 B 9 l B v Q t k B y b n M m k C n 4 B 2 m B 9 P 6 - D 7 V o O g D j C & l t ; / r i n g & g t ; & l t ; / r p o l y g o n s & g t ; & l t ; r p o l y g o n s & g t ; & l t ; i d & g t ; 8 3 8 7 2 3 1 5 3 5 8 6 1 8 5 8 3 0 8 & l t ; / i d & g t ; & l t ; r i n g & g t ; m z p v j i - w j D l l C k y B 1 u B q f x 9 B p 9 B 5 7 I p I 6 C q G j _ D 1 4 G _ L 3 G o I 9 r B q X o j B g v E s u H j 0 B l w V 9 m B 6 D y F 5 C j E _ 1 E y i F q n B n C 8 7 B 3 j B t g J 9 i D & l t ; / r i n g & g t ; & l t ; / r p o l y g o n s & g t ; & l t ; r p o l y g o n s & g t ; & l t ; i d & g t ; 8 3 8 7 2 3 1 5 7 0 2 2 1 5 9 6 6 7 3 & l t ; / i d & g t ; & l t ; r i n g & g t ; 6 j s p y n l z j D 4 G y q C r F y H 5 I 1 S t L 9 F o H w C 6 y B t D 5 d 1 u B i m D s l D g D 6 E j U 3 B u E x 2 B 3 L t S t T s V p P s C 3 W 1 n B 1 T 6 o G 9 i B y 3 J 2 i C k s B 4 r B m R 1 D j F t K o j B w g E 3 s B z y C 7 5 B u 2 B w 0 N 0 r D p - E 3 7 v B r k I s 4 C n 2 I r G g O 9 I q H & l t ; / r i n g & g t ; & l t ; / r p o l y g o n s & g t ; & l t ; r p o l y g o n s & g t ; & l t ; i d & g t ; 8 3 8 7 2 3 1 6 7 3 3 0 0 8 1 1 7 7 7 & l t ; / i d & g t ; & l t ; r i n g & g t ; 4 q _ 7 n m 8 y j D 4 G g H s G v H w F h H r G j G & l t ; / r i n g & g t ; & l t ; / r p o l y g o n s & g t ; & l t ; r p o l y g o n s & g t ; & l t ; i d & g t ; 8 3 8 7 2 3 1 6 7 3 3 0 0 8 1 1 7 7 8 & l t ; / i d & g t ; & l t ; r i n g & g t ; j x - k z 0 0 x j D p X h h E l s I s l B l P i H l I x D k g B 4 G g i C v 3 C 4 w D - 1 D t s E r y F v l C p l C w g B g k C 5 T 0 W 5 U o O - D 8 C l I 3 Y 5 d D n U l C w C u E 6 8 C 4 E q U r t B _ w B h F i x B 2 4 B 0 l E w x B 9 i F u x B l c t T x h E 7 i B r Y _ l B _ V h u B h D 8 Y - V 6 B n n E r q C _ u C s 2 B j l B 5 f r 5 B 6 u E q v T 0 t D t l X u 4 D z 6 J x z D m w M k o C 5 _ C w Y z Q 6 i D x 7 B 7 7 B n 8 B 4 7 E 0 3 B _ v C l B k 0 N _ t E s h D n t L 1 h C v f s v B 5 a 4 W y H 8 w V j w E n g C 8 b 2 1 C 2 j p B y 8 B g w J r C 6 s C u 0 B i 0 B 7 S h 3 C r 9 B 6 k B 7 i L 5 _ F u 7 B q t B r e z M 8 X p R r C j Q _ j C r Z o h B u W i W & l t ; / r i n g & g t ; & l t ; / r p o l y g o n s & g t ; & l t ; r p o l y g o n s & g t ; & l t ; i d & g t ; 8 3 8 7 2 3 1 7 0 7 6 6 0 5 5 0 1 4 5 & l t ; / i d & g t ; & l t ; r i n g & g t ; _ m v w 7 p g 0 j D _ M 3 F 1 D s M t H 7 M 1 C r B n Q l G j C & l t ; / r i n g & g t ; & l t ; / r p o l y g o n s & g t ; & l t ; r p o l y g o n s & g t ; & l t ; i d & g t ; 8 3 8 7 2 3 1 7 4 2 0 2 0 2 8 8 5 1 3 & l t ; / i d & g t ; & l t ; r i n g & g t ; r j 8 m j k r 1 j D k o P p I m E o G 4 I k L s o B k 3 C x E w I k F 8 E & l t ; / r i n g & g t ; & l t ; / r p o l y g o n s & g t ; & l t ; r p o l y g o n s & g t ; & l t ; i d & g t ; 8 3 8 7 2 3 1 7 4 2 0 2 0 2 8 8 5 1 4 & l t ; / i d & g t ; & l t ; r i n g & g t ; 5 r j v u y q 1 j D w C w E 9 5 E m E x H t B 3 Q 9 M q I 2 B x k D i D K u B & l t ; / r i n g & g t ; & l t ; / r p o l y g o n s & g t ; & l t ; r p o l y g o n s & g t ; & l t ; i d & g t ; 8 3 8 7 2 3 1 7 4 2 0 2 0 2 8 8 5 1 5 & l t ; / i d & g t ; & l t ; r i n g & g t ; 0 l 2 8 i h l 1 j D 4 G 3 F 8 x C l D m C l K 7 G 3 E 5 u D i D j C & l t ; / r i n g & g t ; & l t ; / r p o l y g o n s & g t ; & l t ; r p o l y g o n s & g t ; & l t ; i d & g t ; 8 3 8 7 2 3 1 7 4 2 0 2 0 2 8 8 5 1 6 & l t ; / i d & g t ; & l t ; r i n g & g t ; t v l 8 9 k v 1 j D j I g H 3 H 8 I k I - G 2 H 5 I & l t ; / r i n g & g t ; & l t ; / r p o l y g o n s & g t ; & l t ; r p o l y g o n s & g t ; & l t ; i d & g t ; 8 3 8 7 2 3 1 7 4 2 0 2 0 2 8 8 5 1 7 & l t ; / i d & g t ; & l t ; r i n g & g t ; k l 2 _ y - y 1 j D 0 J 7 F - t B h D i C x C 3 C 1 U k O j G & l t ; / r i n g & g t ; & l t ; / r p o l y g o n s & g t ; & l t ; r p o l y g o n s & g t ; & l t ; i d & g t ; 8 3 8 7 2 3 1 7 4 2 0 2 0 2 8 8 5 1 8 & l t ; / i d & g t ; & l t ; r i n g & g t ; h q t 7 5 8 r 1 j D 0 J g H 1 H k G w F 4 F m F 7 I & l t ; / r i n g & g t ; & l t ; / r p o l y g o n s & g t ; & l t ; r p o l y g o n s & g t ; & l t ; i d & g t ; 8 3 8 7 2 3 1 7 7 6 3 8 0 0 2 6 8 8 9 & l t ; / i d & g t ; & l t ; r i n g & g t ; v 5 g t v 8 0 1 j D 4 G g H m J k G z J 4 F 0 H 7 I & l t ; / r i n g & g t ; & l t ; / r p o l y g o n s & g t ; & l t ; r p o l y g o n s & g t ; & l t ; i d & g t ; 8 3 8 7 2 3 1 8 1 0 7 3 9 7 6 5 2 4 9 & l t ; / i d & g t ; & l t ; r i n g & g t ; m x o 2 o h 7 1 j D 2 M h i B r z P l 3 C g W o V i a z l C z g D q p C j j E y 5 B n u C w x E 1 u B 9 _ I t 3 B h u G q z C s 6 B h z F 4 C v S _ x C r p B _ l B 9 K q C k x B v k C u x B 1 T k g B - o B l y K - 2 B y u c x F 0 C 1 D k E 2 C r I 6 1 G w l J t 2 L 8 z C _ G k R 5 X t i B 5 O h P j l L 0 m D 8 w D i 8 C 3 2 C 5 S 3 c 5 o B y l B 4 r B q t R m l B p 4 R _ x E y t i B t 7 E v 3 B 7 j B j C r c k W m _ E z d h 4 E o l B y f j m C 4 q C 7 l C t v B r d p 4 C g k I n 3 B s G 6 J 2 J s J 3 X 1 D l D 5 5 G v H 3 K q x T n d 6 C 1 H 1 s C w k D q e r O 6 6 B t O 3 i B n Y 1 B z K 5 W g 6 C u F h R h t B w - e u j K 9 2 l B s 0 p B o k t B _ v E 8 j B g u O l - K u u O 5 s C 5 W h j B 1 2 D u l H g 8 K 0 s B n r E v T k K h c _ J w N m Q h D z j C 5 E y F p R _ h E m Y 3 - E m P v z C 3 R v C 9 G v G t E i L w F 4 D x C 2 F 6 K 6 F j F 5 H g J 8 D g I 9 C k u G j R q F j E w H 1 w B g - C - F k a 2 R 6 Q 2 G 6 E g s K i u B _ t B q 1 B 4 _ B x 6 F 9 - E p n E y h D n m D 1 h C n 4 F h s C 6 w B v H 9 k B _ L n t B x s C 5 o D 1 3 I 4 - B 3 1 C 1 6 J 2 Y u j K n K t E z n G r a 4 i B _ m C z a h m B m c z g C 6 _ G u v B m Y q 8 B s 3 E r C w v F z Y s b i S 1 U g p o B w y K 0 1 P x n E t J s L x G m S w O p n E 6 m j C s 2 D 3 1 G x 7 D k o B 5 N y F - G y S o h B s I r z C 5 y C y l C n y D s D y D 2 B h E q t B g W k f i m I x j G z j B i f 5 d 3 - B 9 - B 8 v F z k G 9 w E k r E 8 j F _ s M 8 s D m j B _ 4 L l 1 H 2 s I y r D 1 N s o B w Y 2 S h D t B u D t V p R o D m r G z 6 C u T y F q I - J w c w 2 D z y E z y B 6 T y u C 3 N 5 G 3 C r C n M 4 W n C 3 Y k O 5 a o v C v 6 B k v B k i B r V 5 V p Q p U 7 D & l t ; / r i n g & g t ; & l t ; / r p o l y g o n s & g t ; & l t ; r p o l y g o n s & g t ; & l t ; i d & g t ; 8 3 8 7 2 3 1 8 4 5 0 9 9 5 0 3 6 1 7 & l t ; / i d & g t ; & l t ; r i n g & g t ; m s h o u _ m 5 j D i V u E v T 2 q C x S 1 H h F p E q i B q 2 B j s B 2 L k F n M k b & l t ; / r i n g & g t ; & l t ; / r p o l y g o n s & g t ; & l t ; r p o l y g o n s & g t ; & l t ; i d & g t ; 8 3 8 7 2 3 2 4 9 7 9 3 4 5 3 2 6 0 9 & l t ; / i d & g t ; & l t ; r i n g & g t ; 1 - y 5 u h _ 1 j D 0 Q v X w E 4 C 3 H 4 C n I j I _ G n D l O r K s D 1 H q s a 2 i C u i C p L u V r s D _ r B z 9 B k a 6 w D - g E s m E g y E 4 s B y h C m 7 K o s B w z E s l B m V u l B 5 F l h E j m C t o B _ 8 S p g E n 3 C h 0 P g i C 5 s E 9 B z r M h h G n _ B 6 J s q C u 8 C s i C 8 r B 0 7 D X g W 0 J y E 0 a 5 r I n T 5 F 3 i B u 5 F l G H u B 8 p C 3 P 1 S 0 o D 8 C x c _ y C 0 j I 6 k B 6 0 C 8 7 B g h B m D y H _ C r F 9 k N 1 x I _ v B 8 i B 6 s H h o G w d 2 p D p q B y H 1 j G 6 8 F 0 _ C 7 Y r D 0 J 3 B g D l C v F x P 8 N q S y H q W 0 G u l B o l B 6 q C - u B 0 C g H 6 Q 4 r B y E l Y v D l 2 D 9 s J q 8 C 5 3 C 4 Q 1 F p F 9 h D n t E m n E 0 7 D z n Y 6 p C 7 h B k S u B 3 B 4 G v L 2 r B g b m F i F m 1 C i b r v I y r C w t B 8 R g h B 8 8 Y 4 9 D z v E u m B x l C 5 I x O m y B j C 9 I o H 5 I i F _ C - H u E z D h C - l C t L 9 S 4 J 0 m D l I t I 3 4 E v i B x F 3 F l i B 8 Z v 3 B j 1 F j w C 5 I h q B 6 E 9 h B l k F u C 7 I h i B 4 R r D 7 B 0 E w s F z D 1 B j D 5 _ C - g B n D 4 U v D w n E 4 C 2 e 2 y G 2 g C i 7 B r 3 D 2 J h d g g B 0 U q e k G g L 4 B s G 6 J p F v c v D z D s C j D 3 D g J l D v P z H j 9 I t c m 0 H i H m Q 8 z H s E n G 8 C x F g R m w D w g B n - F 7 O g H 4 J w r B 5 6 E i t B 2 j C u b w H 3 P p e 7 D r D h P p i B u s L 7 u C p 4 C q 7 C y s B r P t 1 B q R u y O - g E v i B g N g R p 5 c k k H 5 7 G s 9 D _ k B q m E w E w a y z B s G - o B v 8 B 8 4 B _ I n o D 6 t C u 9 B 8 2 f v t i C g 4 D g e 9 0 B 3 - C r k C s 6 C m 4 B q p F w U u k E 3 z D 8 I 4 I p W v 8 B q C 3 g B p W r i F w v E h O u j B 9 N o 6 C 4 4 D 8 I t m B m q B i Q l b n H r 0 B t p E u w C z N s D k T 6 t X 8 S 7 J 7 C 9 G g 2 B x 5 B 4 j B x 0 U y u B z 5 B - e l h F 6 h K 7 E j D m C 9 x B s 5 C v j C 7 C v E g L - C i Z - C x y C p V 9 E t W i i B 7 E t H v C 9 E 9 E - m B l b 7 g B r E j N n H g U 8 Y 1 o H i Q 0 q B v I q N v D - L 3 B 8 G 0 E 9 b z b t H 5 E t E 1 8 C z z C q F n C g D r M n g B - J l R 0 h D 6 9 B n 1 G 9 E v J k 2 B r r B m 1 K u j E h o D 5 n D m 3 C x r C 0 q D i 4 D 1 7 B w u E _ 3 B 1 g B u G j D 5 p E _ 5 C o c 1 r B 9 r B _ 1 B l W t i O 4 w C 8 4 D v I n F 8 w C 3 L s C g k D v S i H 3 W r t B 1 R w F z n I v u N w M q C 4 Y t K u q B i p F p 8 B m 6 C n p D j - C u R 5 7 J o h I 8 g F u g C y x B 6 z E y q C 2 h C q s B 1 h D s x E u G 9 W 5 o B z i E o R 1 X o R 4 E q C m U y - B _ w C z - C y 6 C w 8 L 8 t D 2 u D - C 2 I o X 4 I t b r h B r I 6 C i E 8 P p y C g Q 6 D y F y L n 7 D y p B 2 Y v 1 E n W s 7 I p V l l B - G 6 W i p B z z B t i C 6 v B - 8 D 7 n E 4 r M j r C w O o t E B 6 t J r p V t 1 J n r F q l C 1 R t 8 B g E 4 I p V 0 P v v F 9 z B s c n V n 6 B 4 9 B t l B j h C q w C z w L 7 7 F 4 j E w 3 B j r F - h F 9 r C r u F 2 Y m H q G t K 3 M i Z e k G v C Y 9 Q t f s l C z C r B - q B 7 k J 8 3 C q r D 9 t R i 4 C v a n a l R o D i F t w C 4 v F - k E 2 h B p r C z i C i 3 B u 4 C w 2 D - 1 G 8 u B m 7 E m I 3 E u t K 9 w B 5 t D v j B j i B 8 y E 9 _ J m N j 2 B i h C v w B k j C 3 3 B w t B u 8 F w _ D q 8 B w s C i s K _ g B m 8 B g S u C t 9 B s l D l s E p X v 8 E g 1 B y n B r k B 2 W g x P p r L k 8 h B 3 s V g z K x p K r 8 D i s Q g z W h 2 G l s F t _ N 1 p C p 5 B j 2 J m X x z H j r B p r B m j D 2 d 5 p C o u C 8 1 D s h D w 8 G l i C v b 6 d h C s M k G t B y F 5 C m S g F m c y 2 B p k H o w B g h D u M h F y 1 B k r D q 3 e r a 0 S 9 s B y c n N p B q c i - B 5 p C n m D - Z s 7 H x 8 C o 4 C 2 u C m - J j z E p q C v z C 3 G x E y v J h r B 7 k D - i C 7 f o Y i w B 8 0 D w 8 B 4 1 C u 1 C 1 j D p x G - u I h x G 0 h F v 1 F 6 3 I Q 2 q G i v F o k Q y k M v v Q 0 y b - - G h j K v i P 2 1 E s g B 1 3 B h L z 9 B 2 M 3 c g V 0 N s t B i r G p e 3 w C h k K z w C 7 - G 9 u E 5 m a j J _ E v F 1 o B 9 u B n o B t l C s g B p - B 2 o D _ o D m - C w h B t V 3 E y t B r C p C 9 D r F & l t ; / r i n g & g t ; & l t ; / r p o l y g o n s & g t ; & l t ; r p o l y g o n s & g t ; & l t ; i d & g t ; 8 3 8 7 2 3 2 4 9 7 9 3 4 5 3 2 6 1 0 & l t ; / i d & g t ; & l t ; r i n g & g t ; s t n 2 k i 5 0 j D r u C 3 g E 5 l C g i C 7 r D z i B s l B 0 f y a q Q g Z q - B B _ w B 9 0 B 8 k D q 7 C u o G u z B i 7 B p 2 C u x C n j B 1 _ B h t I _ x D 8 z C l i D 1 _ B x 3 E l D - E t B 6 B w v B y T _ b h m B 2 _ U 6 8 H 2 _ G w 0 F 6 8 B m 5 E x Z 9 e _ u G n 0 I w i B g C 8 H 2 s H g 0 F k X y 8 B x 5 D t 6 C m _ D o 7 B & l t ; / r i n g & g t ; & l t ; / r p o l y g o n s & g t ; & l t ; r p o l y g o n s & g t ; & l t ; i d & g t ; 8 3 8 7 2 3 2 5 3 2 2 9 4 2 7 0 9 8 1 & l t ; / i d & g t ; & l t ; r i n g & g t ; m s z v 1 h 4 4 j D t D x D 4 C l F _ w B 2 P r E 1 C 2 B t e g D y m B & l t ; / r i n g & g t ; & l t ; / r p o l y g o n s & g t ; & l t ; r p o l y g o n s & g t ; & l t ; i d & g t ; 8 3 8 7 2 7 6 3 7 5 3 2 0 4 2 8 5 4 5 & l t ; / i d & g t ; & l t ; r i n g & g t ; 2 7 o v t w t 4 j D j I i R 1 v C 7 c 5 P j I x D l p B 2 M 6 p C s o D 2 M t D 3 X i a j d 3 X z D z I r S p h B 9 m B z g B 2 d 2 t C y F t a p f s w C 6 S 1 1 J i T l 9 D n y E h n B t W _ V l O 5 N k L z C z q C y I p C p U h e 0 Z 8 N 4 b u n B x 6 C 9 - B 8 E i f y v D 8 7 B i h B j G & l t ; / r i n g & g t ; & l t ; / r p o l y g o n s & g t ; & l t ; r p o l y g o n s & g t ; & l t ; i d & g t ; 8 3 8 7 2 7 6 4 0 9 6 8 0 1 6 6 9 1 3 & l t ; / i d & g t ; & l t ; r i n g & g t ; 1 9 _ 6 n 7 w 4 j D 2 G - O u 6 B - i B 6 y B w i C q l B 7 X k H q M _ L 1 G m i B v E 8 o B u _ B 5 0 H o d r C h E _ E 6 E & l t ; / r i n g & g t ; & l t ; / r p o l y g o n s & g t ; & l t ; r p o l y g o n s & g t ; & l t ; i d & g t ; 8 3 8 7 2 7 6 4 0 9 6 8 0 1 6 6 9 1 4 & l t ; / i d & g t ; & l t ; r i n g & g t ; n 8 h z s j s 3 j D g a v D 3 t E 4 n D 2 x C p I 0 E 1 H 8 I i I 8 X 2 3 C o P v U o T i p B h r B k D 0 b v w B & l t ; / r i n g & g t ; & l t ; / r p o l y g o n s & g t ; & l t ; r p o l y g o n s & g t ; & l t ; i d & g t ; 8 3 8 7 2 7 6 4 4 4 0 3 9 9 0 5 2 8 1 & l t ; / i d & g t ; & l t ; r i n g & g t ; 0 l _ n 2 i l 6 j D w C 0 C l v C i V p q B 8 R v X y V 1 D 0 q B 8 t F k 5 D h D p E 9 G t C w n B r l B 8 c 9 f x l B _ o B q v B o D i F _ z B & l t ; / r i n g & g t ; & l t ; / r p o l y g o n s & g t ; & l t ; r p o l y g o n s & g t ; & l t ; i d & g t ; 8 3 8 7 2 7 6 4 4 4 0 3 9 9 0 5 2 8 2 & l t ; / i d & g t ; & l t ; r i n g & g t ; l g 1 1 n 1 l 6 j D 4 G _ G 4 C k E m M _ F s D 5 J 4 H l M 3 I & l t ; / r i n g & g t ; & l t ; / r p o l y g o n s & g t ; & l t ; r p o l y g o n s & g t ; & l t ; i d & g t ; 8 3 8 7 2 7 6 4 4 4 0 3 9 9 0 5 2 8 3 & l t ; / i d & g t ; & l t ; r i n g & g t ; p 3 1 - 5 h l 6 j D 0 G v D 0 E m E q e g U q D 8 B _ B s O - Y 5 I & l t ; / r i n g & g t ; & l t ; / r p o l y g o n s & g t ; & l t ; r p o l y g o n s & g t ; & l t ; i d & g t ; 8 3 8 7 2 7 6 4 4 4 0 3 9 9 0 5 2 8 4 & l t ; / i d & g t ; & l t ; r i n g & g t ; 8 y l l u h r 6 j D 8 M 3 F - B r 0 D x K k C z J x V 9 Z 2 F g C k D - I k W m t B & l t ; / r i n g & g t ; & l t ; / r p o l y g o n s & g t ; & l t ; r p o l y g o n s & g t ; & l t ; i d & g t ; 8 3 8 7 2 7 6 4 4 4 0 3 9 9 0 5 2 8 5 & l t ; / i d & g t ; & l t ; r i n g & g t ; x p g 4 j q w 6 j D y r B 9 l C z 2 B s B 0 U z 2 E 4 q B - l C x D s B 0 e 5 _ D - c 7 F q C g E g M _ h B y x B i g C p h B 4 e q G r W I 7 Z s r D 2 9 B 7 r C s w C 4 q H m n C u D o T v y B r z C 3 C r C h k B t a r s B k n C v k B r 4 B _ 8 F p w C n - B 0 Z n w C 4 R x g H 2 M w E 4 C r 7 E k B 3 d - 7 E _ C & l t ; / r i n g & g t ; & l t ; / r p o l y g o n s & g t ; & l t ; r p o l y g o n s & g t ; & l t ; i d & g t ; 8 3 8 7 2 7 6 5 8 1 4 7 8 8 5 8 7 5 3 & l t ; / i d & g t ; & l t ; r i n g & g t ; l 1 t r o i l 7 j D s E M 5 c v F 1 I q K s E _ G w N o Q m G n H k 2 B m U p E i G s D y D o d p J n M 2 R & l t ; / r i n g & g t ; & l t ; / r p o l y g o n s & g t ; & l t ; r p o l y g o n s & g t ; & l t ; i d & g t ; 8 3 8 7 2 7 6 7 5 3 2 7 7 5 5 0 5 9 3 & l t ; / i d & g t ; & l t ; r i n g & g t ; h 6 9 s t 3 0 6 j D 6 U 2 J k z B h X q V z D s N 5 H 8 J g a w E 4 C u G 6 C 0 C 5 B y C l P x F 0 N n I t D 1 I 0 W g D k B w J 1 F w a g K 9 c 1 T o i C z u B 9 v C w h C g x D t _ B m 5 F z q H 5 n L 7 q Z o _ C 5 Y 4 0 B 8 R j I n T 1 O 3 T s f 5 d p g H o q E 4 H - D l C 0 N t X v D x D w N z i B y J w E r T 7 H p O z I i H 0 m E v i B 5 F 6 q B o C i B k U q C 5 F k E m e r O h - C 3 2 B n D h O w E z D w M j F 6 D 1 W 6 I g Z - W m N q J i Q 9 E q Z z W j d 9 2 B l D h h B 3 W 4 e n Y l D m M x i F k g C s j K 7 - K 9 t B n S z b w q B t q G q k D m Q p F 2 Q 6 g B 3 B o V g K q G p 0 B v n B h k C u s B s C i E i e - t B g E g o F _ - I 7 C 5 w D 7 8 C l z B v y B - 5 B o d l z C q u C _ F i U s F 9 G 5 l B x l B 9 x B i 4 D 9 3 I v 4 I u 4 B 6 8 E 2 e 0 s B i s B x h D g x D u f i V z P 4 r B - - J w s B _ q B h k C 3 b k H s B g Q k z J r Y j D m C k E _ 6 B 0 U 3 h B w M 3 F _ G o R m i H y a t o B g 9 C 3 h B r d g 8 D n I o y B 3 9 B r t E 7 F 2 y B x D l 3 B s Z i K i 8 C v D l P y 6 B 1 L 0 f z 2 B 4 C s Q j P 4 C z h B q U 1 h B w k B u M h X 7 F q C _ D 1 0 C k q B z W m Q z H t H x C 8 B h n D _ O p f 7 f 4 X q 3 C r l D 9 s B p b u g R k j E 9 7 B r 8 B j k C q k B z p J - m B r n B o N n D j F 8 D s D w L p V _ O u F h 8 C _ F u w B x C w D r B j 5 B 7 J y F 0 D 8 K l J 5 V s p B r g C z s B l l B g P q i E 2 m C 7 E h N 5 Z l a v C z C 1 E 9 G 3 C m D l Z u o B k u J 8 F 2 H p C 7 Y 8 W x N y v C z a 2 B i F q P 0 H 9 t D 6 v B r C i F s H j x B v e t Z n R 1 C 3 C r G 9 I s 3 D 8 l C y D 6 H i D _ C _ U u O _ g B o 8 B 1 o F r w I k O w n B o h B z w I w n B h l D y 8 B 0 n B r g C 9 e 1 o C i p D k 6 G r p F 7 h H _ t E q t C 9 1 H _ v B i c n G _ s B 0 l M s 1 E 0 p J 9 6 P s n M 3 7 W 7 7 D y T g Y k 8 H s T 0 2 B k t E j 8 C p q C v a w T y S j E q 3 U l o C 2 0 B k n B 1 v E _ C & l t ; / r i n g & g t ; & l t ; / r p o l y g o n s & g t ; & l t ; r p o l y g o n s & g t ; & l t ; i d & g t ; 8 3 8 7 2 7 6 7 8 7 6 3 7 2 8 8 9 6 1 & l t ; / i d & g t ; & l t ; r i n g & g t ; k - z r l k g 7 j D r D y C y a l I y E 7 F o R h t C _ D t B 2 X 5 N k Q z b - j C i Z z B 2 E s C j F h D 8 h B n a _ F l V h H w h B k D 9 D 6 0 B - D n E k D j G - h B m K 1 t D l G - D m O o D k D w H 7 D & l t ; / r i n g & g t ; & l t ; / r p o l y g o n s & g t ; & l t ; r p o l y g o n s & g t ; & l t ; i d & g t ; 8 3 8 7 2 7 6 7 8 7 6 3 7 2 8 8 9 6 2 & l t ; / i d & g t ; & l t ; r i n g & g t ; v 1 t l u t 3 8 j D 6 Q r I 5 K g E v B t B y F p N r C h E s H & l t ; / r i n g & g t ; & l t ; / r p o l y g o n s & g t ; & l t ; r p o l y g o n s & g t ; & l t ; i d & g t ; 8 3 8 7 2 7 6 7 8 7 6 3 7 2 8 8 9 6 3 & l t ; / i d & g t ; & l t ; r i n g & g t ; i v r p 0 y n 7 j D w C w E 0 E o J y q C j 2 B p I m E o M 7 N 1 0 C t 8 B m N 4 C 1 B 1 K k i C v 8 H t 4 C j j B u E j I k W j U v G 1 E j E 9 I s W w 7 B Q y h B - D l C r D 8 Q r I k H 3 F 3 X m B y B v G 2 W g D 3 B t D t 2 B p 2 B v X - F i F u O i F w o D z P t F h 2 B u C 5 D 9 I s J z F 2 E i J r H 1 B r I i f 4 Q 1 F w N o N l I r F p L o E 7 D k B u E z D p I 2 E i E m C p K z H 1 H i H h v B 3 B s W q E 8 G h C n F w E q f j v B o V 2 Q k b q E x D - B x X 8 G z X _ f m l H w 8 D n O g Z 6 C t I n t E _ h C n l L z i B m R g j C 1 H j D j b I k G o M r 4 U 4 j G y q B - j C - 0 B 5 t B g k D m k B s C 8 G o E s K x P 8 l D 1 O 7 c 8 J 6 C 7 W n O h D 5 R _ I 5 0 B x H u G h F 7 E 7 H x K 7 E 7 Q v V x E g P 1 E w D t E 9 G x G 9 J 1 U 3 C r C s d y - C u I p V 4 S n H 1 o D 9 g B m Q g E w P w w B _ j D u x G u M 4 C s C x H 0 O j a 7 E z 7 C w l C y y F x z C h l J y m C 6 _ B q 5 E t a p R v U o P h K h R q D 3 5 B _ l C y i B v h M h q C q j D 7 C 3 J 1 0 I h s B r B o - D k X q d q 5 E j O z 7 B x s C _ I s M _ D u F t 5 F p 9 C q u B i D 7 P y s C 2 i F t h X 3 8 C - f 2 B p Z g k C p 5 D _ E 2 M j U k q E 2 i E m q E z w C r c 9 g E 3 c j I _ N t h e 7 Y j C & l t ; / r i n g & g t ; & l t ; / r p o l y g o n s & g t ; & l t ; r p o l y g o n s & g t ; & l t ; i d & g t ; 8 3 8 7 2 7 6 7 8 7 6 3 7 2 8 8 9 6 4 & l t ; / i d & g t ; & l t ; r i n g & g t ; v t g y l o i 7 j D r D w E m g B m J k G 9 M s I w n B i D j C & l t ; / r i n g & g t ; & l t ; / r p o l y g o n s & g t ; & l t ; r p o l y g o n s & g t ; & l t ; i d & g t ; 8 3 8 7 2 7 6 7 8 7 6 3 7 2 8 8 9 6 5 & l t ; / i d & g t ; & l t ; r i n g & g t ; 2 2 _ o z - 5 8 j D u 5 B - u B i R n d x S k H v L m E j F 6 I r E x E r z B 0 l C w D 8 F w m C r G j G & l t ; / r i n g & g t ; & l t ; / r p o l y g o n s & g t ; & l t ; r p o l y g o n s & g t ; & l t ; i d & g t ; 8 3 8 7 2 7 6 8 9 0 7 1 6 5 0 4 0 6 5 & l t ; / i d & g t ; & l t ; r i n g & g t ; 2 5 m _ 1 o _ 7 j D _ Z w E i s B n D i E - C s D u L z J _ O 3 C m D w H j C & l t ; / r i n g & g t ; & l t ; / r p o l y g o n s & g t ; & l t ; r p o l y g o n s & g t ; & l t ; i d & g t ; 8 3 8 7 2 8 3 4 5 3 4 2 6 5 3 2 3 5 3 & l t ; / i d & g t ; & l t ; r i n g & g t ; g v 6 h 9 l u s k D r 3 C - L g y B 7 O h L k a - K 9 O i K 3 H h D k U 3 g B o U t q E r t B z W 4 Y 8 L 7 Z r K q M i G s X j a 8 c w L y P t E h H 2 h B 4 H y B 3 j B n U 3 j B 7 p B p Z n U u 7 B & l t ; / r i n g & g t ; & l t ; / r p o l y g o n s & g t ; & l t ; r p o l y g o n s & g t ; & l t ; i d & g t ; 8 3 8 7 3 0 9 2 5 7 5 9 0 0 4 6 7 2 1 & l t ; / i d & g t ; & l t ; r i n g & g t ; 7 p - 6 o 4 x h l D j I t I w k B g E 9 C 6 B 3 J 1 E q n B g D u B & l t ; / r i n g & g t ; & l t ; / r p o l y g o n s & g t ; & l t ; r p o l y g o n s & g t ; & l t ; i d & g t ; 8 3 8 7 3 2 1 7 6 4 5 3 4 8 1 2 6 7 3 & l t ; / i d & g t ; & l t ; r i n g & g t ; 4 t 3 0 1 1 g 1 j D v c 9 O 9 I j G m l B v L 7 F o Z j O n O x K 6 I 8 w C 7 R h O t W x B 9 b 8 P z H m C x C u i B 9 C 4 B 0 F h H v N p R t y B o T o F o k C h k B 8 R k b 0 R t D w E u J j M h e q H & l t ; / r i n g & g t ; & l t ; / r p o l y g o n s & g t ; & l t ; r p o l y g o n s & g t ; & l t ; i d & g t ; 8 3 8 7 3 2 1 7 6 4 5 3 4 8 1 2 6 7 4 & l t ; / i d & g t ; & l t ; r i n g & g t ; 2 n x l 9 - 6 0 j D g l B v u C i s F w m D z 2 D x m C m i C 9 9 B 4 n G 7 o B m z B v 2 B w z C w s B y a w J v D - B 6 a y e s Q x L k K p O h D t H p h B m U i G 6 L j W _ I o J q g B k J _ j B y j B n H 6 n C k o B o C r I m E h F p K h V 2 I z C z E m o B l a k d z Z 4 b k 2 E u 4 H 5 x C 4 _ B 6 2 B 3 f w T r Q _ 5 E n E n R 3 J p z E g 8 H k Y 6 2 B 8 K v 4 B 3 4 N 3 p B & l t ; / r i n g & g t ; & l t ; / r p o l y g o n s & g t ; & l t ; r p o l y g o n s & g t ; & l t ; i d & g t ; 8 3 8 7 3 2 1 9 7 0 6 9 3 2 4 2 8 8 1 & l t ; / i d & g t ; & l t ; r i n g & g t ; t 4 h p u g 1 0 j D 7 u B 1 O g N v D - B z I i N p I v T q Q s e r d m Z t T 5 O _ E t D v D o N - W r Y r I n F h F i C m L t l B l O 5 t E m a w V s C j D p W w G v X q V 0 E 3 H 9 m B n S - E t B z C 9 J 7 M p V 2 F m D 9 Q 3 J 5 C i X s d n N m F w K 4 H r M _ K u L y L z M 3 E i D w H 1 i C w F z E 7 4 B q P 2 F 3 E v G x G r U l U _ C & l t ; / r i n g & g t ; & l t ; / r p o l y g o n s & g t ; & l t ; r p o l y g o n s & g t ; & l t ; i d & g t ; 8 3 8 7 3 2 2 4 8 6 0 8 9 3 1 8 4 0 7 & l t ; / i d & g t ; & l t ; r i n g & g t ; 0 g 3 2 x y s 2 j D 3 l C h 9 B r u C - h R v 9 U _ l D 0 m D q 6 B l 3 B 5 2 B q z C i z B r 2 B s z C z 6 R o - E i n G 8 4 F u s R m o P r 2 2 B y _ P p g E q p C t U l G u y I 9 i D _ p S 7 j E j k E m - C q - C 3 4 B j x C _ W i Y 2 B q h B l x C z x C - g C _ t B l 4 B z w C s 1 C 7 3 B p j B - n B - q D 6 v D o t B g 0 B 3 g D 3 9 B g s B _ y B h v B - 1 D 7 i R 3 m C x 2 B F - 2 D z h B s U s M t 0 B w U u s B s 6 B v i B s q C - g E 0 Q h q B s j C y Q z X 5 s H h 5 E w 7 D z h E 3 l F x 2 D - h E 9 l F m q C 1 i B w Z j S 8 D s F p m D w c m w B z W t k C o Q 0 5 D h w B w i C p m C n p B 5 n B l d k 6 B i q C r - B 2 4 G 9 L u E m N h Y s B 0 z G l 9 Q o o C q g B t s D 1 T i E g Q m z Q n q D 7 W p 3 B l h b n s M 7 u B w f x i B 2 l G t i E w o G r h G 3 2 D o z C p o B t j B 2 Z k a k s B q g B h u B o x B 7 g B j S l u B 9 p X x i l G w n D 2 e s e i e g L k h E 9 U i M 1 t B - z D u o C 8 t D w Y g x B 0 o C t 1 B 6 8 D t s D 2 n E v 5 E o n E 3 y F n i B g y L x o F o _ D 0 i F j C 9 H y f x 4 C z m C r m C 0 y B v y F 7 o B s i C 5 h E 4 8 C x 3 C - q H m 5 B h j D 3 i K o 7 B z 3 B i 0 G 0 y I k y C z p B 5 7 E h g C k n B 0 h B 7 V 2 i B 5 y B q d t Z h Z u s C p 4 D m j C 1 g D 7 l C 2 C 8 f 2 9 C q V 0 Z y 7 B k 1 C q o D x 4 D z 3 B t u B 4 G x D 4 C p S 8 G 7 d m 7 B 5 h B - n B y C v D 1 L 1 Y x P o t B l X 6 Q v D k H i J m m B w J g a l _ B z D 0 M k z B 8 4 B u 6 C g x B s R v k C 3 L m s B 1 i B 8 a u q B 2 3 B y e x W 6 q B v u C 3 o B o B - B l c 5 s C z n B 7 X - B m 9 E 6 V 5 L j F _ n C y g C _ j k B h 1 C 3 7 F y - B - t B 0 s B j x F y V y h C n X w m B z j D s 1 C n 6 C x p B 4 9 P 6 Q z D h C i E 8 P 6 4 B 4 w B y k D z 4 I z - C j k C 8 D z Q h W h 1 C h 6 M v z D 0 - B n 7 B 8 - B z p E 0 4 D 3 1 C j 1 B i z B z r D 8 s B q f 0 2 G n j B 3 X y h C v 9 B k r B z S 3 p B l o F r D u f 7 Y x j B 3 B 9 S 1 F p P t h B q s B q g B v S q C i w E w 6 C s 7 L m l C r y B - 5 B j h C j s C 3 b n p B p y K y z B u 6 B z I k J l i F j c l 8 B w R i l J 7 1 B 5 h B 0 m B 3 d l L y C 2 C z T q G g Q i o C o o C 8 0 F _ 3 B - i B t 8 B j X - t B o C 6 w B 8 4 D l v C s C 0 o C 6 J 4 C l D 0 y J i N 3 F 9 F k Z - C l K t l B - x B i _ H q n O 3 1 D v r I _ G 3 D j F u v I p z D 5 _ D 0 w B 1 Q 1 f g 3 B j 9 C - q C s n 0 B l 6 B r y B t g B 8 p B 4 j D 6 3 B 7 Z j 6 B 0 _ B 4 2 B 5 w D 4 2 B 1 x B 3 5 D 1 x B s h B k v C v V t N i P q i B i i B i j E 9 M 2 F g C p C j u D 0 t B k u B n 9 C 3 m D m o B p m B - k B v 2 J 1 u R 9 y E 5 m E 5 4 F y u B i 4 P x r K x 3 I 4 i c g y G z v F p r G 0 w Y j n B 0 w C m h H h 6 G 3 b 9 4 H r - D 0 z B s s B j 2 B _ r B M h j B 1 H h D y j B 7 7 B _ L v C h N 8 X h 9 C g 4 C k m C m 9 B 1 j I l m D x 7 B 8 v C k j D h _ D 6 v H 6 o F 5 _ D 2 x B l i D u x D y 9 C l i E l d m E h p D t B 9 Z l 2 C o 4 B h s C n K 3 W r t B n t B v C v f z l B u i B 4 I z N r l B g 4 C g _ G 2 l F x - E z f h r C l 9 C 6 _ B p 0 C g n T r x C 0 o B v 6 B v y M o 4 C s v C 2 _ B 1 m D x y B _ B u P 0 B r U w t B _ t B j a y i B 1 s B n Q n C l C g h C k 0 B k k C z o C o 1 B 0 _ B s 2 D _ 3 C r y B j z I k v B 3 V 1 4 B 7 a t 6 B 8 H 0 B 2 W 7 w B y 7 B 5 t D 2 2 H _ g B - j B 3 k B - I r x B u 1 B 2 m C v 6 B _ 3 C _ 1 B g i B w j B j r B z r F h R 2 D n Z l g C g F t F 2 y B m l B k W 5 h B x 3 B 6 g B s 0 B 3 - B z w B m _ C q s C r o C m u K 3 8 L 1 U j Q s 0 B z j B l 4 B u u P 5 4 D p 5 D m - D 1 g C 6 K m n B 6 t B k 7 J j k B 3 x I 7 g C q l L 2 _ B 2 0 D i w B y v B 3 k B m Y 2 c r N r C 2 b g 8 B m n B 9 f z s B u h B z k B 2 1 P p g B g u B 0 n B w t B t q B 7 e 7 o C - 2 F n 7 F i u B t 3 K q k C 2 p J i t B 9 n B x 9 B p q I v w B 7 j B t u D g w F 4 2 E q O k u B 8 l p B x 9 C 0 i B 1 C h r N z Z g 1 B h r B r i C 3 s F x a 9 e 5 4 B x q C m 4 C n 5 o B z 8 C r n E s 9 I y h E u 2 B 2 9 B - 9 E 9 _ E r 6 B 5 2 T 4 w K r g M w z P s x n C u q D l m G m 5 C k 7 E r y R _ n C u l E o 9 E h _ F 7 j F 0 k D 4 e i E m C 1 r C 8 Y m u D 8 j D 5 R i C 0 F j H u 3 E o s G j l G g j B i _ B 9 y B q _ B u v C z x B _ X y c 3 N 4 B h R r J - M 1 Z 6 c j s B q h G i d i _ B m d z 7 D i g G n B 2 g E 0 s E 8 w K _ 6 H 9 j H - V s y u D q j p f p - p b 9 C v E q 9 b g k D _ 7 E u v E x j C 1 l D i 5 E p B m p B v 8 C z z C 1 k B r x B g q D o v K 1 z E u t C _ 1 C 8 1 C n 6 C u q G y 8 B x M p G 9 D r D r y F x c v u C 2 M 8 N g F p D z X _ J 2 Q 9 c 4 M 3 s 8 B n v I m x j B k l M h U n k E r u O f t 5 N g 2 C 2 t B y y L u 2 E v k D 1 2 F i w F q k C t x C 8 z L 8 t B h 2 F i _ D - - B n k B 3 4 B n g B v k B 4 n B v e r o C v k D m p D - j B 9 3 B x o U m s C o s C k p E 0 0 C & l t ; / r i n g & g t ; & l t ; / r p o l y g o n s & g t ; & l t ; r p o l y g o n s & g t ; & l t ; i d & g t ; 8 3 8 7 3 2 2 5 5 4 8 0 8 7 9 5 1 3 7 & l t ; / i d & g t ; & l t ; r i n g & g t ; g 2 w x _ v - 3 j D p X w E 4 C s G h h B 8 D v C z C r N r C 0 K j G & l t ; / r i n g & g t ; & l t ; / r p o l y g o n s & g t ; & l t ; r p o l y g o n s & g t ; & l t ; i d & g t ; 8 3 8 7 3 2 2 7 9 5 3 2 6 9 6 3 7 1 3 & l t ; / i d & g t ; & l t ; r i n g & g t ; _ 7 n t r y t 5 j D 0 Z 6 Z x 3 C x l C i m D v D _ 5 F q n D g t F u g F v t M k v D 4 k D 2 k E _ w C p 1 C - x B v u F x r B 7 g B n j C 8 d j f g q B z b k C o X p t B z W 7 E p V 4 o B u X 9 G 4 F m D _ m B z i C p Z 9 n G y T x q C h W z C p B 2 F l g B r U h E x k B - h I h K t C - D j U t v H y 0 k B w j C 9 d q o J 1 p B & l t ; / r i n g & g t ; & l t ; / r p o l y g o n s & g t ; & l t ; r p o l y g o n s & g t ; & l t ; i d & g t ; 8 3 8 7 3 2 3 2 0 7 6 4 3 8 2 4 1 2 9 & l t ; / i d & g t ; & l t ; r i n g & g t ; t z g - _ w 4 1 j D 4 Q r 2 B l d u f y V p Y k s B v v B 8 h C y 2 G r p B h j B w a s 8 C 1 o B 9 r I k 2 J 4 q C - t J 6 m D x h D 5 o B 0 i C x d s J - D 8 C t D _ G k n J j u B 6 u D - y h B y o C x t B u Y 5 Z 1 h C k v C y F q e _ D i C 8 O - G 8 W h K t l B l R s L r h C _ Y l 0 B 4 1 F z _ C 4 7 E m Z 2 k B g g C - 2 B t 8 B 1 h B 8 o C q e q e 4 j B s Y w c i h D 0 u C q u C g 3 C i i B w U m q B t K 5 L o q B 9 F q G v H i C z C i P _ H 7 m B 3 b m U u G j D - C 4 B n B 3 f q d 5 f u i D t z C q r D 9 h C o r D m m C g t E x r B x l B 1 V - q B s p B i c k - C h o C p 6 C t 4 B 8 8 F _ y D 9 w C p k E 7 n l B p h I k n B 7 D k B v D r I g N m y B x P h x J 0 j C 9 - B 6 j C z - B q t B w 0 B x P 9 w B x 4 B i c o n B 1 e m j B 2 m C 4 h B 8 t B 2 t B q j F - D j C & l t ; / r i n g & g t ; & l t ; / r p o l y g o n s & g t ; & l t ; r p o l y g o n s & g t ; & l t ; i d & g t ; 8 3 8 7 3 2 3 2 4 2 0 0 3 5 6 2 4 9 9 & l t ; / i d & g t ; & l t ; r i n g & g t ; o q _ m 9 9 g 3 j D y J z F 4 C k E l O 1 B z c 0 V p D h U i O s W 3 B 6 Z 8 K n G 5 d r F 5 B w E 1 v B 2 Q r L 2 E 0 U x L 7 B p D j U i h B j G i W s E u E y E m H 9 0 B i J m E 5 F k N q N z _ B k K h 1 B _ D 3 R - Z c l O g G 9 p C y o B 5 f p 8 C z o D h 0 B y 1 B 3 r B w F m C l D g E k C u D - G - f n N w _ B g X 1 k B 0 B 5 C t g C i O r k B - D 8 E 7 L & l t ; / r i n g & g t ; & l t ; / r p o l y g o n s & g t ; & l t ; r p o l y g o n s & g t ; & l t ; i d & g t ; 8 3 8 7 3 2 3 2 4 2 0 0 3 5 6 2 5 0 0 & l t ; / i d & g t ; & l t ; r i n g & g t ; _ 2 x n m 6 5 2 j D 9 h B 5 O o - E _ l J 8 q C 4 C m J q B 8 G 8 Q x L k K 3 b x n B z _ B n D g E 7 R 6 j B t s C u M o 4 B l F y N _ 8 C j p B z I 2 0 I _ Q v F 1 O u E 2 C w s B - X g a j v B 1 F o R _ G 8 G q l B w l B 1 L w Z 2 E q a 5 F 5 L y q C l Y 0 M 2 C i N 2 C q J u M r d 9 B x F y G x F v D 8 J z T l d m E q Q y N y V m J b _ h C j Y 9 B u J w B j Z s W 8 C i N 5 2 B 6 G k B l G p M 7 6 C 0 H _ m B s W 1 O 0 r B i N x D 7 i B 1 D m H r n B z K 9 R h 0 B y Y z G 4 O 9 E 8 j B 9 E o G s Q z L 1 H k C _ 3 D k M 0 U x p D _ n E 0 z E 3 v B 3 F n I n i B y C z D 4 E m s B o N 1 X 4 p C k W 2 M 5 D j U h E l p C q O 9 P m s C - j B x U h Q - L p c z c p I 6 C 2 q B 6 V q J o N o a 9 F j D m C i L 6 D x s C z H 5 W v O x m F 7 K i J k M k - B v J h D s M r S z m C w R o Z 5 H u U u k N 6 w E _ m V h u I 7 s T h w B q s B 6 8 C k g B 0 z E 4 j I 5 5 E z g G 5 g E y R l X 4 G s v R j 4 C g K 7 H j D h O s Q l 3 B 6 a u 9 E 7 p D k K 1 H 1 L 1 K b q B l I r I 6 C k N w l H i R k N w C _ a t D z D 4 C h c k J o J s e v t C 6 8 X y 0 z B r g G 0 J 5 D v F 3 I 0 Q z F 2 G 6 0 C 5 p B n c 3 P 8 M 0 C 7 o B 3 o B z L i R 7 i B - c 6 r B t I 5 u C l t E h h E x 4 E u w D j i B m B t F 5 d 2 m B y b 4 p E n k E 8 E w J s K z P 8 Z 8 R 4 Q 3 I h I z o B h I r i B i R 6 Q _ G m E 0 r B 5 O 9 H i V 9 v C 5 P w T r U 9 p B 7 L x F x i B 4 E j D 4 w B g J s e 7 m C o R 0 z C p h G 5 O z F 1 D u M q N g s B - o B 9 X h T v L 9 S n I - H n I 3 B l i B h P q J w e q G - E s F g Q j W t b 3 t B q N 1 D n O z H t H 7 C v 5 B g L 7 N m M j S l F y N k J 8 t D g U i 4 B l k C y 4 B n h B 8 I 2 T g U _ 3 B g Z 5 1 C r S v O y U 9 k C 2 q C 1 X r w K s _ E _ M p 2 B 9 S 9 c z D 6 a l F x I n F o C i q B g J h p H s G i J 7 N 1 Z m C 1 H 7 K g J j 0 B 3 7 B - R g G g J k 7 C n k C n j B 1 i B k N x D 6 C j F u z B j u B 2 U 7 b 3 h B 3 K m E i g B p F y U h X 3 K t 0 B 0 x B 9 F r i B r _ B 2 f i H h w B y U 5 W m M 5 s B y F 7 J 4 F t C j k B 8 X 6 F v G 2 H 3 E o I w m C 2 D 2 H w O t i C 1 f u P 6 F h 1 H - G 5 G v h C 8 L 8 L 8 j B m 9 E 5 b m M _ d _ j B k J u Q p T h C 9 0 B o J s 4 B m C 0 P t H j h B 8 I q D 1 J p E 6 Y g G t f q I 1 E x G p Z m h B 8 b u 8 B 0 0 D _ _ G k d w i B 4 l C 6 6 H g 1 D k G z t B p b s F w X 5 f 9 J o D _ q E 1 U 3 V 1 U k i D r i C v x D w i B 2 c y 1 D i o B 2 T l W x 3 O y g D h j C t 5 B g 1 L s i G _ w G - 2 H j b u g H j r W g k B 9 m B j 2 E t 1 C p q E w q B - W o p C i H t _ B 6 f l I 2 G o E x t D 5 D 6 G z i B g H 2 J p I l d 3 D i J u N m E o G 9 E x J w D v B z K k G q C 9 K z H m C n K t K i C o I n E 8 B i G o G m C 2 O x E w I q D 0 F h K t U _ B k I 3 C 2 B l Q k S 7 w D i G i C k C 2 O 9 G o D k I 1 C 5 C j E - D 6 N o O n E j R 2 4 E i L y d 0 Y h O l S r H 6 B 1 C 5 6 B u I 4 X s l C y d _ d 6 D r E w D j H z e y b 6 g B S r C _ X v Q x E j N u I - G 5 C r G y H _ N 2 H h J i z D l U k S i n B w n B y - C u 3 D r n D v a 4 - J s u G i h E 5 C t k B 3 l B t R k d w I u I 5 E 6 I q D 2 F y S 9 J i v B 4 l C g w l E n R v G o I h H 5 e 4 i B x l B x G j H r J 1 E 6 o B i Y 3 q C i X h g B x G - f Y p E v H w j B 3 G z E j E y K h e j B - G 5 G l B x W n K 3 G n K r E o L y D _ v B h E y t B t Q y W k F 9 D o K _ e q j C 7 D 9 P i 2 C 3 8 E p J p U w s C 6 z B s b 0 0 B v h H u P z V 0 B k F 9 D 3 B 0 r B u z D i O 2 K u O z Q u D 1 E 6 H i D _ C 1 q B i - C s K x Y - I t C s v C x r P _ 8 H v 0 H p 0 I _ m F h m J 3 f r n E g C z U p 0 Z 7 i w C t 1 G 1 C v N z l B 9 6 K h f u D n R x U j m B n x D r - E n H z r B z y C 6 X x Q v s C i C u D 1 C 1 1 I o S - T z Z 1 2 J 3 - P L p z C y D t C p G 8 R _ E w t N 5 o F 2 _ D r q B p k B g - T u 9 F v j d l C 7 w J 3 v H g p o B o D y H 2 u F 7 4 D o i F 4 5 G o p B n m n F 4 h B q 2 C j g I 6 2 B - u D m c k D g F 3 T t r D x D 5 v B l T 2 E q G 3 _ C x 8 G k y B m s F 1 3 C y V g t F 4 o G s V p L 4 Z 1 I h U n U p 6 D 5 k E i S q K y m C w 2 C 4 u W j J _ C w g B h _ M 6 2 Y 1 s O 0 w V h o m B k O q h B x k B - 8 E y I x a v n E z a 7 V h z B - J i w B 5 q B 0 K g D 5 D y J d v M 6 _ D i l C j J y K 5 x G y K 3 P & l t ; / r i n g & g t ; & l t ; / r p o l y g o n s & g t ; & l t ; r p o l y g o n s & g t ; & l t ; i d & g t ; 8 3 8 7 3 2 3 2 4 2 0 0 3 5 6 2 5 0 1 & l t ; / i d & g t ; & l t ; r i n g & g t ; 7 m z q t r 4 2 j D y J w V j P 2 a 5 B _ E 3 B v 3 C p P p I s N s C j D i G p y B 3 M z C - G z C 8 P 7 C w F h i C 9 J _ K n e n x B u H & l t ; / r i n g & g t ; & l t ; / r p o l y g o n s & g t ; & l t ; r p o l y g o n s & g t ; & l t ; i d & g t ; 8 3 8 7 3 2 3 2 7 6 3 6 3 3 0 0 8 6 5 & l t ; / i d & g t ; & l t ; r i n g & g t ; 2 n g i 2 q n 3 j D 5 B v D 2 C s C i - V 6 k G x H - C p f 5 f j n D 2 B v M l o C y z R 0 g B & l t ; / r i n g & g t ; & l t ; / r p o l y g o n s & g t ; & l t ; r p o l y g o n s & g t ; & l t ; i d & g t ; 8 3 8 7 3 2 3 2 7 6 3 6 3 3 0 0 8 6 6 & l t ; / i d & g t ; & l t ; r i n g & g t ; u z 0 6 1 y 7 2 j D t D 8 G h G 3 B v D 0 E r j F k J - E v C w D t i C j K 2 B l Z - D u B & l t ; / r i n g & g t ; & l t ; / r p o l y g o n s & g t ; & l t ; r p o l y g o n s & g t ; & l t ; i d & g t ; 8 3 8 7 3 2 3 3 7 9 4 4 2 5 1 5 9 6 9 & l t ; / i d & g t ; & l t ; r i n g & g t ; x i 2 x s w l 7 j D t D 1 F g 7 B v i B w x O 6 5 B t i B o N 4 C 0 g C w U q s B 0 M q G t W n j C v C 2 X y D u S w O z R z J 2 F l H i 4 B 4 d n b s D r V g L v E h 9 C - r B s P 3 f 7 a 7 v E y g B 4 Q h L 9 P q H & l t ; / r i n g & g t ; & l t ; / r p o l y g o n s & g t ; & l t ; r p o l y g o n s & g t ; & l t ; i d & g t ; 8 3 8 7 3 2 3 3 7 9 4 4 2 5 1 5 9 7 0 & l t ; / i d & g t ; & l t ; r i n g & g t ; n k 3 m 8 w 6 6 j D w C 9 O 1 l C 0 g B s E y E 6 C y 4 B _ k E n u B 0 e z b m C g M 2 O w P h i F p W 9 0 B v K p E n a 3 C 8 H k 2 B 7 r B y X q j B y o B n n B m G 6 D x C 8 B h H 9 R 7 C _ S 8 o B r a 3 G y D r B j E w H i W z X 6 m B o l D p x J 3 u I x n C g _ D q 0 B j C & l t ; / r i n g & g t ; & l t ; / r p o l y g o n s & g t ; & l t ; r p o l y g o n s & g t ; & l t ; i d & g t ; 8 3 8 7 3 2 4 2 3 8 4 3 5 9 7 5 1 6 9 & l t ; / i d & g t ; & l t ; r i n g & g t ; t m j m 4 5 j n k D l u C h 2 B g g X o s F 5 2 B q J h C u q B o k E y 4 B 4 U 7 i B 6 y B _ 1 J m q V m m D m w D m r F r i B x D w a j Y q Q j D t W 9 s B j S q x B 6 4 B 8 a 9 m C 9 h E m 3 J i 9 p B 6 o y B q y Z u y O - i Z _ g O 2 9 D m _ D 7 8 V i 4 G 4 8 F l 6 C 8 0 B 3 z J n p F 8 r G s 3 D _ k C z z C w 2 B 4 P 5 G x i C h z C 2 r D o 4 C i 3 D k _ G i c j k D z j D x - B h 6 H 0 Q 1 3 C i a w V g K p S 9 k C 2 l B u f p i G p k D u H 3 B z F 9 i B 0 G - Y 8 j C q E - S 0 f v L - B v h B 0 8 E - X y s B 9 c 6 m B 8 C j r D 0 y C x D k H 7 5 E x l F y a n F j k C k H k E z n I 7 s C j p B q g B v m C y z B o x C j u B 0 u D h - C 0 x B 8 g C 5 m C w 4 B 6 k D i 9 D 3 2 B s y B w 4 F j j D _ o D 3 q B p R j J 6 N g V x Y j U l E h E _ C r D w E 5 F q G _ D s C n i B - X r u B x _ I g g F - 3 E 7 i E 1 t C p k B i F m t B m 7 B t D 6 r B 4 C u G s f r c z 9 B t u C i H t n B i W 0 J o s B h m F _ - E h v C z i D 6 s F 6 n S s y B z p B h v B g i F 0 t B 8 g B z M p G h U 9 H z F r P - c s w D 8 z O l u G 6 8 C 3 u C 2 C 9 F m s N n I g o G u _ E 4 q F 4 G 0 C 5 F i J o - B 0 s B l _ B i y E t D 2 C 6 C q C h D r L 9 F z K t z D m E h F u _ R 1 s C y x B p T m q C q a 1 I 5 B 6 y E 2 C s R o Z g E r b 0 U j Y 4 Q 8 G 6 C m Z 5 o B 3 h B 2 J 7 F j D h D 7 U 5 W _ j B q v H 0 1 F 4 v E o z J 1 6 E 0 t F q t F o v R 4 y E m l B o l B r t D 4 l i B 5 x N 8 m e 3 1 D 7 c 2 E 3 b x 2 B M o z B y Z i E x B l 4 I 6 x Q 9 v B 2 n E 6 C l F _ 3 B w k G j 2 E n o M 4 7 4 B w 1 H o x D 5 - F v u B s J 5 B - y F o R y C x D 4 C l D o C k C m N 0 E y e g K h C 7 s C 2 l G 5 1 C h F 3 N P 1 5 B - a 4 d v K n H 8 Y t J m G 1 R v C w D 2 D k F 4 B j W 6 B 1 C 3 G 7 C v E i k B 1 H m G 6 C q C m G z G k I p H v H l _ C v J n a 6 p B 0 c 2 S _ Y q M o C 8 w J _ j B i J o C 9 C t E p E j O 5 K m J p I 9 F q C h F 7 E _ S s F x _ C q r 4 B h Y r d w G x 8 B _ o C x S - _ B 0 9 C q 8 K w a _ _ S 6 2 I 3 w C s _ C 1 j L 2 0 I h x K 7 r E i x L k 1 C 3 B y C 7 o B 3 D 9 t B 8 3 B 2 5 D j v J n D 9 v F t v C 6 5 F r q T t q M n 3 d k r W 5 4 D y 8 T 6 E i z C y E l g D v l m C w o h B m 3 J l 8 I j u M n j P 8 C 4 2 o B 7 l F g H l F k k K g z G s 3 G z L 8 i C z 7 H 8 7 D i i C 6 g Q p y N l 5 C s _ D 2 9 D g 5 F m r B z t G k 3 H p p L t 4 D p 7 E 2 W p C g D y R j T 6 G - B h C j D m C 8 J n F h F l W 3 0 B j u H n D g E t n I l B 2 g E 7 7 J 5 s D h j B 7 i B 7 r D s q C w - L v k E 7 D v F w z C 4 C y x B 8 r B 4 C 1 B _ w B q t D 9 j H i x T h 4 3 B _ y J 2 x C s 6 B i N 2 M r w B 3 t G v q D 3 3 C u v R i 9 D m J m M z D h C o M m J _ Y g G 3 b p _ F i H l T s N 8 h C u p C s y B y E 9 K l _ B v c - S w t B 5 D h 2 B w E q s B h c 7 F _ Q x D - m F 1 H 4 Y w o C 9 b 1 o B p Y t k C 2 q B 1 L n _ G 7 D r D p I i - E r I l h Z u g C 0 e 5 b 1 L 9 K 5 0 B q J 5 F 1 H 5 F o k B n I k H i J 0 j B k K h v B 8 J u M h F t B s 4 B 9 i B v v C n p B s C i k B n b v C m z N w 2 B 8 9 B s 0 C n D j S 9 7 B 4 Y o U h w F r c g a 8 n G 6 C 1 K 9 K o G s G h D p P u E z D 7 H j D m C p v B m E j F v B t B 5 r F 6 3 C i v B h 9 C o u B 5 y C w g D 3 r C 3 6 D h - E - G m q D r R n a s t J l m D 5 N v C 0 F - J s X z g B 5 E o I 9 J t a j N y j B 9 K h O k C 7 M v E u I r C i D 7 P m p B m _ B g w B x 2 F u z L n 0 J 5 o G v o G t x M k z F y - J 3 C m D x g I k l L u 0 P n w U 7 t i C h W m U 1 G 0 o B p R p p C x s F r h C 0 _ f s w C 1 n I j n B u N u g C - C 7 C P 4 P j f x 8 C 8 O _ D v C z C 3 C l K 6 S m t J o w B x g B 5 K j F _ D t B m L z C x s B p k S y i U u i Z 0 y F z i I z h C 0 3 C v n G t z E - i C v 7 B n y B z C v 0 H j 1 H q s I 4 _ B z q C q 8 I s 2 B - f m _ B 2 u C 0 9 G k _ B r q C u g E 5 n D r 9 D 2 9 J z C w 2 B s m C _ m C v l B l V y 1 B 5 h F o k B g J 6 D x m s B _ 9 B z E h y D y c o u G k _ I s L l 1 M v q P _ x W 7 3 n B w m C k P i u C 7 J s P v 7 F 6 1 D m 2 D s g E h a y P x m B 5 s B 4 u B _ s J - G q u B g i D k c - 1 G o m Z 4 h E _ 1 D o j B q s E 9 o E P m e m C - x B 8 B q 8 j B s j U p f _ 3 C 7 x E - m P n 2 Y 1 z I 3 5 0 B 8 B x g Q s 2 B 6 l C w 8 G s 2 D 8 7 H i M - k B x E t s B l y u B 4 r D 5 p C h 1 G _ q H 5 z B 9 U i e g M q D u D o t E w s D j E 0 o H y 2 C t r P y 6 e m - D 1 6 B s - D j x C k g D 8 m C s w N p C g F _ z B o s R p 6 C i l T 4 - C 0 v B v z C 2 D 4 H i F i t B w n B y H u B 6 U v h D 9 t C 3 s E 3 - M i z B l 2 B x F 9 y F 2 M 6 y C v 9 G x X o 3 I p 4 N q _ C 5 q D p u C 6 z H 9 3 C 0 k S z 1 L q l X 5 1 K 2 1 C _ W 0 X 2 F 0 B j E w H p D i 2 T - n B 3 I u n H v F 9 c p X 5 j G 6 j C j x B n 5 D i 0 D w - D 1 i C j 6 D t z B n z B u m C x 5 F u 3 C 2 8 U u 2 D _ B 1 q C x E n 6 B i 0 S 7 0 H u v G t p K 3 8 C l g B g u B h z B j m E z 5 X 6 u C p s B 2 0 D x n D w h G w - O u s p B s m 0 B 4 7 H u 5 C i 4 E q w C 4 B 7 h C y D t 1 Z z x 2 C 0 r Q 5 2 J v 2 Y v 2 T s _ M 7 n N v 1 E h j O 0 _ R w m a 3 l E 9 m I s D o h D g o T 4 h K _ i K k 8 a q n U 6 n F w 2 i B t 4 G 3 j J t z M s D 1 1 J u 6 H 2 7 V _ h V x n B h h B m C 6 L 7 y C n K _ d - a 0 l C 7 v D r n d y 2 z D r 9 D x l S x r F _ n B l B v m D p 6 B l m E p 8 C z 2 Q 1 y C w g D 9 6 Q w 1 K x 3 H k y J 1 6 M z j C 5 9 D x m B 9 Z 9 G s d n l D 6 L s q B k G m k F t y B 1 C k v C 1 8 D w l O 0 t C h 5 B 6 b s p B t y E 3 m E y 7 G i G 7 K g E k C 5 M h i C i i B g M 9 M m - B 5 0 C 6 w C 3 g B t B n t L 9 g Q x y C k 7 r B p W m I r N _ T 4 B v E m P l l B w w C t B B n z I 7 s l B w 8 G 5 Z 1 j C z b k G n y B s m Y s r D s I _ z P 0 r H 8 B s I m D w H x P g _ E 0 _ K 2 y D - 2 C 8 r B 5 i B 0 y E l Q g D u B 4 G g s B l U h M k B l L t w C u i F z v H x v M m n B h G t D m N x r D 3 Y k t B 0 G o o K z z S 0 w D j 5 C y 7 D _ a u 7 B z g D _ M l v B q 9 D r u I - - F _ J 5 H 3 p T 7 6 H p w B l 3 C - _ F 7 7 G 1 0 e n u T n 4 D 1 3 D i p E r 0 C h E 9 D r D z F l o B o k M r 1 S 9 9 e s 0 B i n B _ b 8 h E j B q O i D 7 n C y 7 B 3 3 p y B v n L x _ u J 8 Q 4 l B t 1 N l D w x T 1 w B y u P _ g Y 2 w c h j D 5 1 F m s K t x J l o F 6 o J - l B r B 2 H 3 i P k D 9 D u C z F x m C 1 t C w u F h j D u 5 B u h O m u s B h h k B 7 0 K r 6 U 9 8 x B & l t ; / r i n g & g t ; & l t ; / r p o l y g o n s & g t ; & l t ; r p o l y g o n s & g t ; & l t ; i d & g t ; 8 3 8 7 3 2 4 2 3 8 4 3 5 9 7 5 1 7 0 & l t ; / i d & g t ; & l t ; r i n g & g t ; - m w 1 v 2 1 m k D 0 Z 3 O u l D o V x L s C p k C x 1 E 2 t C j a q P l R z J - G t M - D z 3 B & l t ; / r i n g & g t ; & l t ; / r p o l y g o n s & g t ; & l t ; r p o l y g o n s & g t ; & l t ; i d & g t ; 8 3 8 7 3 2 4 2 3 8 4 3 5 9 7 5 1 7 1 & l t ; / i d & g t ; & l t ; r i n g & g t ; u u g w 3 9 i m k D 7 u B 5 9 B 6 y C o h C j P 3 D s C m G t j C 4 - F 6 r D 8 S w D 5 C k D - D 8 C & l t ; / r i n g & g t ; & l t ; / r p o l y g o n s & g t ; & l t ; r p o l y g o n s & g t ; & l t ; i d & g t ; 8 3 8 7 3 2 4 2 3 8 4 3 5 9 7 5 1 7 2 & l t ; / i d & g t ; & l t ; r i n g & g t ; z 4 i h l _ x m k D w C y C v I _ G t F 5 P 0 G 6 G j T 5 F 1 B n S 4 E 1 W 5 F 5 K 2 J 0 E n D h F h W 8 u B v E 9 7 D u i B 1 l B 5 C r C y b 6 W l C 5 p B & l t ; / r i n g & g t ; & l t ; / r p o l y g o n s & g t ; & l t ; r p o l y g o n s & g t ; & l t ; i d & g t ; 8 3 8 7 3 2 4 2 3 8 4 3 5 9 7 5 1 7 3 & l t ; / i d & g t ; & l t ; r i n g & g t ; 8 0 w i 9 1 n m k D s E z o B v T 4 y E g 1 T 5 3 d g l B _ m N h j D 1 w B 6 o D 2 K g D 8 z B q f - c o 8 C h i B 2 y B 6 y C y s F n 2 B 1 P r U l C 3 p B 2 y C k f 9 S z 7 E 7 - B m K 8 G z v B n D k x B o Z h g D z t H q R s C p S v t B r t K 9 C s D 7 f 3 G k G 2 E 2 z C m N m E j F 7 E x C 4 o B t 5 F u G h O s e 8 V s V 4 E j D - C z Q 3 K w G j F k x G x R r W j O - C 4 O x V 9 v D n K z H _ D q g D 2 t D t B m L o 4 D 1 1 E 1 2 B 9 F s C 1 W m G i C l 8 C 7 r B x J x E l E w L v C _ L i M 9 x B 5 4 F 7 r B 5 y E 4 F r C m S n r C r s B p C r e s h B v 8 D 2 v G 6 b 9 w C n Q 6 H _ X g C j J p M h H q _ B 0 O j a 4 F 6 K k T 7 M v E y L p Q 7 Q 1 C i j B v E 5 M 0 F 0 D j B 2 b q W x P & l t ; / r i n g & g t ; & l t ; / r p o l y g o n s & g t ; & l t ; r p o l y g o n s & g t ; & l t ; i d & g t ; 8 3 8 7 3 2 4 8 9 1 2 7 1 0 0 4 1 6 1 & l t ; / i d & g t ; & l t ; r i n g & g t ; w v w w x q s m k D r D x X 0 z C j I i R z D h c o N x c p k B g D 1 w B o K x F 3 F o J _ l B w q B 9 F j D 2 w C 1 K 9 7 B n O q q B 0 e l 5 I k x B u x B 4 e 7 b - N 3 Q n 2 E 7 g B m 5 D m U r K 0 O t t B s X u D z E 6 1 D 1 C 2 D k t C j Q y t B n g C j K h z B x e z Z 4 H w H _ z B k F m T y L j q C p a 9 l B 1 U m - C j G m f 7 u C 9 H 4 K _ j C m O q b w K y L h R q I v G k S l C u C 1 X h G 7 n C 0 g B & l t ; / r i n g & g t ; & l t ; / r p o l y g o n s & g t ; & l t ; r p o l y g o n s & g t ; & l t ; i d & g t ; 8 3 8 7 3 2 4 8 9 1 2 7 1 0 0 4 1 6 2 & l t ; / i d & g t ; & l t ; r i n g & g t ; s 2 u y x k 5 l k D v F 2 k H z - F 1 l F s v F g h F x F 2 C 1 v B i i J 1 1 P u s b - 9 U 0 j r B s _ S 2 7 D i 1 G 8 v j B x 2 F 5 k G 1 0 X y 0 j B q o I k - T 2 z D g D m 4 F r 4 B g D p D i a 0 C 1 D _ 6 C m a x D 1 h B y G 6 G 2 C o g B v _ J o 5 B m o J m s R l v s C w j 1 B p D 1 s E 1 w C j C t D y E y 8 D h q T w E h C o i J q k G q E y C z D 6 C 3 5 G 3 p D h D 6 3 B q w o B j y L p _ F 6 k W h 8 s B 4 C - m n E j D 3 q G 1 t H h t H n - J _ z I 4 y O t q D t D m x U t t J 7 o Q k p W 0 z Y j y F 5 F s G 8 n z B 2 u I 8 - g B j j T - x s B t i F v _ F r s H w E l G n U 7 D s E i R 5 1 B 7 d p 1 F o 6 J 3 B q m f m B 3 k F s y E j - F 0 C y - E 1 D l D h D - 0 C t y B n 9 D 6 B q g G 5 r r B _ D p _ C 1 v f t 8 B h F k C - v D z C 9 y B u i K m k E m C i 8 G 7 t R 9 m G y y K 3 l G - x D 0 D u 8 c 4 9 B - G 5 9 E z k E g n F 3 1 J r g B 6 B 5 n s B 0 D x q K 5 p g B u k U u 4 f k - M 2 2 g B o g K 4 s X 6 7 G v s C - C r 5 p B m u w B 4 w C k C x C 0 u C u w J p H m o p B x 4 o B z s l B 4 0 F 4 6 b k 8 H w q T u u H t x O 5 9 N 1 C u g K u g P u s I 5 C r G p j i C p 3 J r B k D u H m K t D 0 C u 6 B 7 Y o 1 B p G j 4 D l X 6 1 C g F p D w y B l - B k 8 C v 3 B y 4 I 7 D & l t ; / r i n g & g t ; & l t ; / r p o l y g o n s & g t ; & l t ; r p o l y g o n s & g t ; & l t ; i d & g t ; 8 3 8 7 3 2 5 0 9 7 4 2 9 4 3 4 3 6 9 & l t ; / i d & g t ; & l t ; r i n g & g t ; w 1 q i k o t r k D _ M p I 9 B v P q G h D 9 C 5 k B 3 g B m g J 8 d n K _ H 1 G x E g C 3 x B k D - D 1 5 C r g D - n F z p B & l t ; / r i n g & g t ; & l t ; / r p o l y g o n s & g t ; & l t ; r p o l y g o n s & g t ; & l t ; i d & g t ; 8 3 8 7 3 2 5 0 9 7 4 2 9 4 3 4 3 7 0 & l t ; / i d & g t ; & l t ; r i n g & g t ; o j k g 0 6 1 r k D 6 M z X 6 r B 0 Q q f t i B z D s C g E k C 6 h B x y C 5 z B 3 M _ T y d u F o L g C m D g n B v n C _ E _ g B 1 P & l t ; / r i n g & g t ; & l t ; / r p o l y g o n s & g t ; & l t ; r p o l y g o n s & g t ; & l t ; i d & g t ; 8 3 8 7 3 2 5 4 4 1 0 2 6 8 1 8 0 4 9 & l t ; / i d & g t ; & l t ; r i n g & g t ; l 1 2 w n h _ 2 j D n o B m 0 H s s B 9 u B g 6 B o z C y a u M o J - o B y l B y f _ f - 8 B r n B k H z H 3 R g o B o 3 C _ g D w r D k 4 C 8 t E h 7 B g q D 6 n B 4 o B t N u 8 B p U 7 D & l t ; / r i n g & g t ; & l t ; / r p o l y g o n s & g t ; & l t ; r p o l y g o n s & g t ; & l t ; i d & g t ; 8 3 8 7 3 2 5 4 4 1 0 2 6 8 1 8 0 5 0 & l t ; / i d & g t ; & l t ; r i n g & g t ; 3 5 h 8 o s 8 2 j D 8 M z o B 4 C 4 a u k B u 4 B h 5 C m J v H p 7 B u D q I t N l k G 0 n B 2 L p M t U u L t C h E 7 D & l t ; / r i n g & g t ; & l t ; / r p o l y g o n s & g t ; & l t ; r p o l y g o n s & g t ; & l t ; i d & g t ; 8 3 8 7 3 2 5 6 8 1 5 4 4 9 8 6 6 2 5 & l t ; / i d & g t ; & l t ; r i n g & g t ; u - n k 8 0 5 4 j D r X x u B 1 l C 9 l C 3 S - n B 9 L 2 m B 5 2 C 7 p B 3 B u E o N h L y C i i C q N t S r I 6 C z H p H j F 8 D u X 8 B 1 E v z D 5 H j D h D _ F k E m G m E j D 5 R l D h D 9 r C t K 3 D q G i G w F g Q k M s B i E 7 N 3 H - C t B u D 3 C t 9 C 2 v C - r B k I 2 F 5 C 4 B w D o l L v Z x U n q B 4 R & l t ; / r i n g & g t ; & l t ; / r p o l y g o n s & g t ; & l t ; r p o l y g o n s & g t ; & l t ; i d & g t ; 8 3 8 7 3 2 5 6 8 1 5 4 4 9 8 6 6 2 6 & l t ; / i d & g t ; & l t ; r i n g & g t ; u j 6 y x h p 5 j D y J y C g o G n v B i l B 4 G t I 1 H r b p m B 6 9 B 3 C 8 H n V s c 6 L t E _ B g C n Z _ 7 B x j B & l t ; / r i n g & g t ; & l t ; / r p o l y g o n s & g t ; & l t ; r p o l y g o n s & g t ; & l t ; i d & g t ; 8 3 8 7 3 2 9 9 0 7 7 9 2 8 0 5 8 8 9 & l t ; / i d & g t ; & l t ; r i n g & g t ; 2 6 s s p x s o k D w C _ y C 8 G g K 5 L s C h D r H 3 Z - M _ O z V 5 C 2 H n G 9 d & l t ; / r i n g & g t ; & l t ; / r p o l y g o n s & g t ; & l t ; r p o l y g o n s & g t ; & l t ; i d & g t ; 8 3 8 7 3 3 0 0 7 9 5 9 1 4 9 7 7 3 3 & l t ; / i d & g t ; & l t ; r i n g & g t ; s 5 l q 1 k h o k D 6 U 9 u B 4 f s B m J - R 7 0 C y w B v C v f x E o D 0 B y H u 0 B 6 m B u B & l t ; / r i n g & g t ; & l t ; / r p o l y g o n s & g t ; & l t ; r p o l y g o n s & g t ; & l t ; i d & g t ; 8 3 8 7 3 3 0 3 8 8 8 2 9 1 4 3 0 4 4 & l t ; / i d & g t ; & l t ; r i n g & g t ; 4 p 7 9 4 6 w u k D n i B w E l s Q o v b 1 3 C 7 0 K x w H g D j t D w t B v Q - I _ 9 D 6 6 D 6 s B 5 y N 0 o K 2 E 0 q B 4 z E y 9 E 6 9 P u 3 H h 5 B _ z j B w 6 G 3 U w H p D v D 6 8 C p h E 5 F t 6 G j w B l D h F 8 _ H k g O t 8 b z u I q p G w w D t j B 9 J 0 B i D 8 3 O l l C - 4 W 2 m M 7 v M 0 H 9 D r D w E v m F v p O i _ E i q C 9 i R 5 8 G j p M z y X k - K n p L 6 u S g n M m z D u C _ p C y C x u J q 3 Q v q B g D n j D - j E _ o E 5 j N - u E r t G s k C 6 W 2 H l G - F w C m 6 B x P 9 n C o 1 U 3 B 0 J v D - 2 B n D 2 k G j v C r 6 E s 2 G 1 1 D s o D v 2 F 3 2 F u w F h E l C 2 0 C j h D p I m 3 G 7 r G - m F j G j C g N x D j 3 B n t C o n D 4 m D 7 9 B n v B m z B _ m J v 6 I 0 9 C r i D x _ B 9 0 9 B u 1 Z 8 4 Y y u L s u L 4 k H m m S 8 9 N p g E 5 q B 2 0 B z w C v o F p c w f j h D 7 L 6 G 5 F o Q k w E 1 h B m g C 3 t r B 7 p H r d z t E 1 m C h C 7 W x m C 9 r D k 9 0 B l r T h t E z D X y C - K - 4 E u C y C u C p G h U m S h B t Z w K t F 8 h C y G y K 7 D s E 3 X 1 D 6 q B 5 s C 9 F l D m G l W m J r s D _ u R u v R u 8 X 0 0 Z t r M t r D r t X - 9 G 8 n G m k I z 8 b w 4 o B 7 p M 0 Z h - B t - H w j C x g D p j B i 1 B 9 g J n - g B 9 n a n 4 B _ C 5 B v D r v B j v C i 7 v B 8 g B u C v D i H h 1 B m w D h U 1 w B t F y h h C 0 E r 2 N 6 n S 7 4 e g o N u i F i i F j C t D n - J - B h C 6 p L m C k C 9 p C h p D y x C o 0 E j i E p T q 8 D 4 l W 6 y O v y W m y m B r D o W q E v D o 6 B q s B 6 x B m q R r p B q i C 9 y F g s B l 6 E o Q i N 0 Q i D g C p C - D u B v F p L r I s C 1 H w G r S 8 w C - 1 C 8 Y 0 I r K i J 0 l E w w R o t U 9 4 C 9 u J 4 C 7 u g C n 8 c 3 h B g 7 C v k C m z Y 3 g P 5 0 D 2 y Q k h T x v o J o r L t g Z 5 _ u B 1 s G o h Q x g G v u I s E 3 F x I l D h D 6 d 7 z 6 B n p p C q r V w y E _ G q i J q q K n z F 0 E k E 1 v F r _ I t o M i 7 B y 5 x C 5 u X l w B w C x D v I k E 4 - B 5 r T 7 4 e y j I g u F s l Q i t B t D 1 F 3 D y k G m y D v j R k 2 I y 1 O 6 0 i C s q z J x 3 x B p 7 j B x 4 W q E 1 9 B 6 N w C w E 4 E 1 9 F - E 8 h B r 0 D 3 s I z m U 2 s j B 3 q T - w W t 9 G 4 o N 5 r E p t D u E 0 E 4 x B g 8 N t D x D 9 v B s C _ I 9 a u x Y n n F k 1 H - u p B h r 0 B t 9 H t 3 C 4 Z k N 1 D q C t t B w y B v D 2 E y g C 3 k n B t h D 2 C 6 C - 4 H t g b n 0 P g k J - 6 L n L t 4 E z F x 4 L k g q B _ j r B u 7 K 6 C t 8 Z m h z C 7 4 j E g w l B y o G q x b l 4 r B 0 z - B n j E s E 1 F 6 C r w F k u n B 0 _ 8 B 1 8 i B x 5 o D n 7 h C _ 9 p C j 3 V 3 _ U o 2 J n 7 U 8 m i B r _ O x 9 m D n 2 1 D 8 - w E _ r y B k w O l l q D i 6 S 6 r P p 1 R 3 8 d p 6 _ E x 1 j B x v t E l 8 l C 3 _ G 3 m 5 B 6 z U s i h B 9 r j C r v p B h 5 L _ p C q y H u m E u p G p _ J i 2 Q w E 4 C l D h O x r C _ i V 8 p r F 8 s i S s o 5 E m k d n h o B u h W y m P j w G y t V n 7 G 2 8 D 1 2 D 9 4 E n 2 D j g G v - F n g G l 8 H _ s F q n D r u B p r j C g y D o 1 v B o v D 8 5 D k n J x 0 D y n k B 4 a l v J 3 1 N 6 1 O 9 t I g v k B v _ B - v X s C r n B 7 K 9 F 0 V z 2 P m o E g 9 K m o W t t W n h L z h 0 B v 0 S 3 0 D h n C 4 e 7 W r s D 4 E r 5 H 9 t B q N h C 0 U y x C k l G 4 u D 4 7 P x t B l O 9 b 5 b 6 i o C 4 7 P w l K l q H p 3 B m 0 E - k C m 7 W q 2 I s z B 6 i C 3 n B 3 8 Z k 3 F y x B o q F 0 9 E l n C 7 z F _ - E 2 n G l v B 3 F y N n O 2 U o R t T 2 8 D z 8 B j X g j C s z B v O h 2 C h c i Z q 2 9 E 7 p H 6 8 P 7 v C k o E q i C z t C 2 x H - 4 H k v D i y C 1 s D q Q 2 w E 4 5 D 6 9 L 0 k B n p B u 1 H g j M 3 8 d t r E m 4 K 0 i f 6 9 L 4 2 K 9 1 E g 5 D k 4 B 7 j O 7 b q U 1 r G 9 b n S v W p F v W o x B 5 F n D - _ C u h J l 7 M - 5 O g 7 P 9 m C t d F n O z t B 9 1 C x j F z X z D h C s M i M o J j D 7 R z 5 I 1 q E g l j B 2 5 B _ G m E o G 5 N 3 r G m U w j B - w j B w - d i v Y 2 7 L v i F x s S l w P l m 5 D 0 q a o q L o 3 F - 2 b _ 1 I 8 7 w B y s B o s B j c u o C 4 x G t 1 C u i d 9 b s q F v k C 4 s n B q 3 K _ 5 N 4 V 5 2 B w 2 Q 9 2 D j _ I y l H 6 j I s V 1 D i E t v C 1 B j D x d r h B 1 _ D j 0 B n z D x h B n D v b y l R - 0 C 4 w C 2 x v B 0 x C h q H x v B 2 a s C p q E k u D h r G p q E 8 6 C 1 0 L j _ F 2 h Q h _ b g y B v _ H q y B 9 v E 8 E r l C s k J 3 l F l Q u H v F z o B q K 3 B w E z D 2 q B t p B y 9 D t D m N 4 x D 7 8 B j F 9 E w G h D 8 D 1 H g M n K r b s G v H n D v H 1 h D q v D _ Y i H 1 H 9 j C x 7 B o e x o B m N 1 D 1 H 3 D z X x D 1 2 C j F 0 w C y 3 B u V 1 D q G r K 2 V l F h D p E u D _ B n m B w _ B 3 U t 0 I p 4 I h v F 5 H p k C x I 1 H 9 F x K 4 D z C p B - 4 G t B x C 9 R m w K v E 4 F _ b k c 8 q M y F 0 D t G 7 r F 5 1 J q 8 G 7 7 C 0 1 B n 0 B h n B 1 b h w B y a n 9 G g n D 1 8 B 6 w B k C v C j O 9 R i C s h D - E 3 G 2 X n 6 B p 5 B i x C 4 p B y g R x 7 B l _ D _ g H w o C t h B p t C _ V r S m M 1 7 B i o C x i F i J m m B 5 0 B 4 C 1 B q o C t n B 5 8 B 0 a 9 i B g z B l I 4 J 5 h B g 6 B 4 5 K 9 q H q j C z l C j T y E n D q M j T z D p F _ I z F 4 C 6 q B s V y a o V 0 9 D 5 P i W y J 8 G i H 5 X m E 3 b x i B z L k Q p F k Z _ D q D m I 2 D 3 U u D p W y 3 B 2 v E o o C u z B m Q _ D t B n a r W 7 u 2 B m g I 8 e q C o C 8 d t B 3 h C 5 l B n m G 7 N - M _ B y 4 L 8 z r B w r D g s D g v G i l L l 4 G z 5 B 6 T g J m C v C y F m C t B u D _ B p J 8 r E - p V 7 M 1 r C x C h z C v z C 8 w K s - I l y C w 1 B 8 i P l _ D x m M - o D m w E 6 j B 4 n C l 1 E n 5 G q w H 5 n 9 B n 7 M i g B p I 6 C s e m U 8 a s C g E k C 5 Z 9 E m I s - B _ n C w k E p w F v b o 2 F z _ C v b u g J s - F z j C g J k C t E t a _ g E g t D w g H k m B q U _ D c x C 4 r D n y B w t O h 1 C p m B m 2 B 1 Q w U m G 7 C q L 7 0 C m j D 8 _ R c 9 Z z I l D x K 7 R s Q s 8 D l F m G v C j a h n D w y F 8 1 D - n D 4 O g 4 B o w B j _ D 7 U 8 6 B 9 - C i E - g B k 0 C l F t H v C 4 c x z C u i D 0 5 C 3 p C q v B - l B p 5 B u 4 D p 7 B p z I u p B 7 k B i v E i j K z y D 2 n C r v F 3 7 F - V u i U m s H n 0 I 7 k J n k H q s E l l B q 3 B 8 p B g U l 7 B k w C - 2 B y x B - m B o X j q C t 8 D y o B q o B 5 _ E 8 9 U g i B 9 N 3 z B y s J y i B - 6 B 9 8 C 0 h R 1 2 J 3 0 M 8 l C 3 _ C k u D x 8 F h h B z R q v L s C i g C 5 4 C s C l n B - E h l B 9 G - 9 C - i I u u G 9 8 C 4 _ B x m D h g B w o B 9 a 1 j C v B s D q 2 B 3 4 F h q G 8 3 E n q G 9 s C g E s - B s w B q M 5 E 6 B _ B g s H y y S m g G 1 s F 2 h a t 2 Y u k U y _ G j E w K _ u G z r K v C r z H y 8 I 2 1 D p q V 4 1 r B k 0 n E h o G E h q i B u - J - t L 1 R _ S n O _ u D j - K 3 D j D 4 v E t m K l q S _ r J 8 - j B t x L r i I s s J n m D x E 3 9 L - 5 B y D n j M m g D q S - G 0 L s I g P y c p K x C 3 y B w 5 R 5 3 y D u D v m S 2 t H k 7 G _ w P i 6 E x _ N l 6 F u k Y o - b k s T o F w W 7 i C x l H i y K 3 y u B r k H 9 6 K 6 r M w 3 E m n o B 8 q Q 3 C 3 4 J y u K n o G o u G o h E - h M 8 w N p i J m n M g i G k 3 C _ j L m - O 2 B p C i 4 H o j F 4 i B 5 y B r p C h N y D o D i S w v C 2 h B p C - j D 7 l B n m B 6 u C q t E 8 q D 2 u H 3 l D _ u B y r D v 5 B 2 p B n 1 C - 0 C i C p m D _ 9 G n q C _ B g C 6 W l 4 Q r B u g Z p x B t 6 C q v C p J n G j C s r B l i B - k D v n E v n D q j F k 1 R 1 w R q _ B n 0 H i m C m I 8 c y 9 G u 9 I w o B s 3 f - v U w j m C 1 C p u L h o G 5 v a i g K _ l F 1 l H r 0 J l q i B u 3 L _ 1 D 1 z I t 6 D 6 B w D 2 B r Q 8 0 B w H h 7 E u r F 0 _ U 9 6 K w v C 2 3 L 0 g N l 3 J 2 D l Z 1 s F y i E g g N 0 m F 7 g C j p G 0 s T 1 s d 1 r P o i m B s 8 i B h 4 t G u i m B x u L - p N t 2 2 D u 8 k B m 8 U j s 3 E _ 7 U _ p M z j I u h E v 8 C r 4 Q l z E 7 g M r q d 1 n S t l P i y 6 B 3 a 8 r Q u j L w D g C r C g D l - H u h o B y x K p B t C n s U g w h B 7 l V x o 7 C r l K y z S g C u m T z l k B l 7 o B l _ y D 0 x 9 B j s j B s q M q o j D v y B r x j G v 9 S j n N n n t C l o D 2 - B 2 h y B k h H q 3 F 5 H w q B 9 _ C 0 v E 0 j B u R 3 W x H q D w D g Y k 1 B p R 9 x C w I 5 V t 7 N 0 6 a q 8 h B 0 - J 4 l o B w k F j 4 G o w C s D l 0 H n 1 M u 6 j B o 1 e h x o E v n o C 9 9 W p h C l 9 D _ h P g n O z 3 U h D 9 C w g E 1 n I _ 3 E y 9 C l F - E i u C z C _ B 2 B 0 p D 4 p H g s D h z D x B y w T l j B q C h D 4 D j n G y D m D g - C g - D _ E _ e h l E y 2 D r - E 7 n I 9 C y F 1 E s g U n p G l 0 M 9 o D k C s D j i C 8 4 C u s H g C o D 0 W 6 k C 9 o L z x Y s h Y w 3 I l g h B w t B - 8 E q 4 I y l Q 0 r D l g Q 4 k L x R 5 s B l B w D y s Q r 5 S t h C u D m 5 g B o t J _ u B 8 i R 4 3 i B 7 r B s v B h g B r C n k B 7 v E w S r x B r 4 B 7 5 F 3 V 2 c j 6 B x r B u m C - r B g C 6 K r k B 2 F u F 9 E 1 x L n K j a - f g C 4 w N k D l q B 2 y R p U x U v N 9 J l E p G l C v Y s K t 4 B m F - D 5 I q y B 9 H l x C 1 M y T 1 M n Q 4 X 2 D h J v - B t G g 5 C v U h e j q B 8 s B q n B g D u B w Q t D x D t T 9 O k i C 7 n B o _ D r u D 3 4 B y z L h l E o 1 B i D _ m B l U v 6 B C q I y 0 D w y K 5 l J - l _ B 3 o E 8 y G - E 1 R 2 q B z H 4 D s 7 H k 1 K q k G 9 E w F _ B r B q h B z 7 D 2 B 6 - D 6 u C w u B x o D t B x C 3 7 D y D t o E 5 8 E o o H k z D i 1 B r r F v E r B 7 V h x D z 0 H i 0 F 9 t b 4 8 G o j B 8 4 D s c t E 9 8 C 6 3 E 5 G 3 C 8 H 0 H _ E 7 n B z m E m z F t x E t p F 3 8 D s u G _ 5 P z o D y z G s C _ D h 1 C t B 4 t G 3 2 G 9 z G l 2 X k x K r p J i 4 D p 7 J v H p y C y u C 2 F p r C l _ D i C u D - o h B 0 u G 1 C 2 B t m k B q 5 H h m c l m H 6 g G g r D x E t C k F i o H v w O h E w n I 6 k C p G u u F r x B v U w H 2 6 D k q C g z C k n B p U 6 n M 8 g P 5 1 M _ i n B 2 9 O 1 0 Y 8 6 L 7 2 E o C m C t B 9 l D w s O 6 r E o c y 9 B w D 6 F n o G t N 4 r M r C k F j M i k M r Q i D u B 3 B t w K 6 z d 9 3 J u s I 8 s J 5 3 I p E n a 2 D k D u o H 8 o B y g E y j B x C 8 B w 6 E r C 9 I r w B g 4 H m _ F 8 _ G 3 g Q n k H 1 C g C r C g F r j B 0 m q B l z j C s j Y 2 g v B _ y g B u 1 N m n C j l B 7 G 2 B q 1 B i 0 D s L 9 N s F 8 O u L 2 B h J n q B 1 i H z V v N k d m D v 4 B m P m I v H n F g E 5 7 B q D j V 0 I q D s L 3 C l E x k D 0 L 2 B p 5 D 8 g B 9 h B 7 i E g S 1 e 1 l B y I t U w t B p k B w h B g p B y _ B v v D k y q B z x D w 1 P m p O 6 g E g q B t B - M w D w T 8 s E t l S u v B r B r G g 8 B t 6 B o D p C _ C 0 0 C g _ B 1 E 6 W s t B x m D s Y t E z t b _ 2 B k D 2 t B 5 U s v C 0 B i D i 6 m B 1 7 E l 9 B o s C 5 5 D i u K n _ L p g C r i J u v B z v L y K m 3 H s 3 D n r N p z a j v L - m S - l D - w D 8 3 D g Z 8 D 1 y H 7 5 B x E i i D 4 h B 1 w I 0 _ C 4 o I 0 8 F t 3 G v h C z g B j _ E y F _ X m I y D r C h E 4 j C u C s w D h o C z i H 5 x D q g D 5 Q 7 g B 1 Z u D 4 X 1 C 8 8 B h z a w o B w D t 7 C p G 3 Y r D 3 9 B 4 g B 2 w F 0 t J _ w B t B 1 G 9 G u P 1 4 F 8 S 0 F 5 C h E _ E j j E 0 q F r i K 6 p C i n B g g U _ u C z E m t G p m G x E s h G j B - D 0 w i B x p R 1 r F p z I z C t h M v x D o F o - C 8 C x q D v 9 O n t G m k M g 6 K w 6 K - g E n o C 8 E - 3 E o z C s n H i _ F o n B 3 Y 3 B 6 Q 6 s F n v B 7 i K y i F z k 4 D o j p B 5 y Q _ q J v q P 4 1 K k C z j W n o G y k L t C g r J j 0 O g C 1 e h E l C l - B _ 0 B n C o o D w t W i 3 D z E j B p C g F r t D 1 7 I - 1 D s y D z j L 8 r W 7 j P s m q B k 2 k B u j F y B g D 3 B 2 G 7 X 3 u B 8 5 B o f t u C s m D h h E n z B u h D _ g E q X w o B s 3 C y 4 E _ q D 7 G 2 B r C _ o D s k C x 6 N 2 r D 8 u B y D n E l Q g S s m B l C l J l 7 C 1 y B v 4 F o 4 D r E z C 9 n G 1 2 Q 5 0 G 3 - E 5 C 1 o C _ E u g B s u E q s I 0 D k D w K 8 C 5 6 H k l M w m L 7 0 I z t L 3 C r C n G r w C o 2 E 9 D g m G p g F 4 r D 5 2 H l 1 J 8 B j 6 B 3 C 3 k D 0 s K 5 D r q M j 3 L 7 i Z M H t _ H m l B l r D n q B w 0 B - _ V - g C 0 1 D 0 l F _ q Q _ B o d l E i D k _ D 1 j E 6 6 G h w I s 9 D o w L v x E r G p j K r 1 D z o C 8 2 B r l B 1 C o D p G u g Y o y H n q T - g G _ n K l o F _ s B h 3 C y p C 6 q G s u F i r x B 9 w m C 9 2 Y 6 _ I t t k B g C j E 0 p J h w j C 2 2 D m F - P 5 D w r F 0 j H r 5 C 1 l C k 6 B 4 _ K r h i B r z J 5 n E p 2 G h g M 9 m g B x E 5 C p i H 6 9 F i F v w C u C _ v U t _ M 1 j B q E v 5 c 9 r I q z C x j G u 4 G - n C 8 C 6 G i l H x u B t D i 8 D - m R u u P z w I r k D t - E h y C g s H y D l E 3 x T - D j C 5 B 1 7 H j k G u y D q r G 0 1 R p l S 2 F m F 7 Y 6 E 8 G z L 7 1 D m 4 H j 4 S 6 E j i B o 8 B 7 r B _ B 2 B 7 w I y l M o E 5 c r 6 C 0 v B z j h B q u E y p T 1 v U j y O 4 o Q 5 r F p o G m F s v P 8 E 9 t C 0 K 2 t B 9 D j C u _ E y r B l y X y y V y 2 L 6 F p Z w H 3 B s E i F 5 D r o B 1 F 6 C 5 O i 6 G 8 E _ M - u L n h F h 7 D 0 F t 3 J g C 0 B 5 8 L _ 6 2 B m D 6 s C _ _ C u _ C o 2 D _ B 2 B 7 s Z j C r D n I - B 5 n B 3 S y 1 C s H u 1 G 3 r J n y N 2 o H j C v g D 1 l B m D i F p D 9 1 B u 6 E k D - D 0 m B k z L 5 j G 8 E m _ E k 5 F y g Q v - B u C v D 8 w D g H 4 3 F h 1 F w 1 C l C 3 B h 2 B m p K o 1 H l m F z r H j 4 E y W r w H o E 0 h C 7 w C 6 E n u C 8 G l i E n u E v _ M 3 g R 8 3 G y k C k c i F 7 D k z R y 4 F i o D 1 k D _ p E 4 u F u C v D y o K 2 0 C u p E n o L o z D 5 j G 8 s D k D w t B q t w C p 3 q B z u o B 4 o D m i y C p 6 C 3 P h E 9 G o D m 2 y B h x B - I l C z 7 G _ N 0 k C 9 G o D 0 9 F g F u C 1 k D p 0 M w D g C u 7 Z o i 4 B u g a v E 5 C k D g D 8 C 8 u a 3 q C r R j B u 8 B 1 i C i g G 8 7 H 8 8 H 7 x C 5 8 C _ g G 6 H k D 3 - B m - D n 7 C s m C - w D q P s 2 B m _ B s 5 C - Z 8 B 2 i B z Z q o B q G 4 D 4 l C m t E g C 4 v J 1 z E s 3 L i l F 3 - E q _ B 2 B z e 9 s F g C S 6 s C 7 j D k u f 5 1 B 3 - B t z B m t C 7 g J 4 s C g F h j D z n C u z H t 3 B o s C 5 u D v x B i F 8 C t D 0 1 G 0 0 I z t E u y B m z E i W z u B t D y V 8 z H 5 x K n u J M r 7 H 2 o J _ C n 6 D p C 9 I 5 D 6 G h v G g s B y l J r q Q 4 6 j C l _ H o 0 B 1 p B w p C 4 n N i 8 C 7 s J 8 x B s 1 J x t M 9 m L j 5 P t v o B j i V n i c g O 6 r S m 1 B 9 m E 1 C t q g B i r E 2 s D l p F p 9 C r C - D 8 E g 7 D v D z D p 9 H 8 n V n 9 R 8 p W m 2 U i p I m g D 0 B g D 5 D w r B 6 l E z M - I 2 q F 8 r C 4 4 I 9 D u C _ l D x g E k u P j t Z v p a 7 j V p - x B o v P 7 z G 1 4 B - D 6 E 6 m G j _ O o s L y p G 4 4 Z s s K t g e l q U x x J i P j B k D i 7 J i o I 9 D 3 B w f h g I o d r C - D 8 s B 8 4 M n 6 H v 1 K q E 2 J y n I r D 4 h C 9 v Y j 9 E 1 1 I k g N q 9 G y 7 H y u E s n C x s C 9 C x C 1 C z V p 2 G h q d 1 m B i C s x K r 1 J s D x E i j B 4 2 B l E k h B 6 N m 8 Y 8 F p C _ C o u F t x F w 0 C 2 7 C _ N j C & l t ; / r i n g & g t ; & l t ; / r p o l y g o n s & g t ; & l t ; r p o l y g o n s & g t ; & l t ; i d & g t ; 8 3 8 7 3 3 0 4 5 7 5 4 8 6 1 9 7 7 9 & l t ; / i d & g t ; & l t ; r i n g & g t ; k j 2 0 j 5 i w k D w Q u E 0 C v _ B o m D 6 w D 6 5 F m g F - h D 7 - U l D q q B g g I 1 n H 5 H 9 N w _ H n y B 6 D y F _ B s 6 E t g C s 0 F 2 B l x B 0 7 B 0 _ D z x B i r O 8 r D g C j J 7 j B 8 C & l t ; / r i n g & g t ; & l t ; / r p o l y g o n s & g t ; & l t ; r p o l y g o n s & g t ; & l t ; i d & g t ; 8 3 8 7 3 3 0 4 5 7 5 4 8 6 1 9 7 8 0 & l t ; / i d & g t ; & l t ; r i n g & g t ; q z q x s n i w k D q y B v o B w E 1 D 5 p D 4 - B p 8 B z W m C k C 5 Q n R l 6 B q v C y k C j 4 B _ C 2 Z h M & l t ; / r i n g & g t ; & l t ; / r p o l y g o n s & g t ; & l t ; r p o l y g o n s & g t ; & l t ; i d & g t ; 8 3 8 7 3 3 0 6 6 3 7 0 7 0 4 9 9 8 5 & l t ; / i d & g t ; & l t ; r i n g & g t ; g y - 2 5 h w y k D 4 G m i C 3 H 9 N c z C o T u P - D _ C & l t ; / r i n g & g t ; & l t ; / r p o l y g o n s & g t ; & l t ; r p o l y g o n s & g t ; & l t ; i d & g t ; 8 3 8 7 3 3 2 9 3 1 4 4 9 7 8 2 2 7 3 & l t ; / i d & g t ; & l t ; r i n g & g t ; g 6 v v u 8 n i l D 5 B v D v I q C g E 9 E 5 G 1 E r M j G & l t ; / r i n g & g t ; & l t ; / r p o l y g o n s & g t ; & l t ; r p o l y g o n s & g t ; & l t ; i d & g t ; 8 3 8 7 3 3 2 9 3 1 4 4 9 7 8 2 2 7 4 & l t ; / i d & g t ; & l t ; r i n g & g t ; j h x p j v p i l D w C w E 0 a i R t T n D 3 W 7 t H j X j j B l F m C g L t T m E g Q 3 M 0 M l D 1 1 C k Q _ D r E i Q p O n T 5 S j T q E u E p P t n B g E 5 N x C s L 0 g C 1 0 B l o H - z B n h C u 3 B j f - G t C r N r J u 8 B m Y 2 W 0 v B 3 e 4 1 C s t B g 0 D h x B i u B m p D g D w o D 1 E m D 4 p J w O k D h e 3 B j I 5 I 6 v F j G & l t ; / r i n g & g t ; & l t ; / r p o l y g o n s & g t ; & l t ; r p o l y g o n s & g t ; & l t ; i d & g t ; 8 3 8 7 3 3 3 1 0 3 2 4 8 4 7 4 1 2 1 & l t ; / i d & g t ; & l t ; r i n g & g t ; i 6 6 t i 5 3 7 k D s E z l F 5 F s G t H u c v E 7 y B 3 C 2 H _ E l C & l t ; / r i n g & g t ; & l t ; / r p o l y g o n s & g t ; & l t ; r p o l y g o n s & g t ; & l t ; i d & g t ; 8 3 8 7 3 3 3 2 4 0 6 8 7 4 2 7 5 9 5 & l t ; / i d & g t ; & l t ; r i n g & g t ; r 9 k i z s l g l D s E v D 4 C m E k J g G y F 1 E o O u H & l t ; / r i n g & g t ; & l t ; / r p o l y g o n s & g t ; & l t ; r p o l y g o n s & g t ; & l t ; i d & g t ; 8 3 8 7 3 3 3 2 4 0 6 8 7 4 2 7 5 9 6 & l t ; / i d & g t ; & l t ; r i n g & g t ; t t r o r u m g l D t D g 6 B i H l F 8 D h W 5 q G u Y t E 6 F r G s 8 F r o C j G & l t ; / r i n g & g t ; & l t ; / r p o l y g o n s & g t ; & l t ; / r l i s t & g t ; & l t ; b b o x & g t ; M U L T I P O I N T   ( ( - 6 1 . 4 6 0 9 2 2 7 5 9 7 0 7 2   1 2 . 5 3 2 6 0 3 6 9 6 9 7 0 9 ) ,   ( - 6 1 . 1 1 4 8 2 3 2 8 3 2 7 4 3   1 3 . 3 8 3 1 7 9 3 8 9 3 8 6 1 ) ) & l t ; / b b o x & g t ; & l t ; / r e n t r y v a l u e & g t ; & l t ; / r e n t r y & g t ; & l t ; r e n t r y & g t ; & l t ; r e n t r y k e y & g t ; & l t ; l a t & g t ; - 3 1 . 7 6 1 3 3 7 2 8 & l t ; / l a t & g t ; & l t ; l o n & g t ; - 7 1 . 3 1 8 7 7 1 3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6 4 0 0 3 2 5 8 2 9 8 7 6 7 7 7 0 5 & l t ; / i d & g t ; & l t ; r i n g & g t ; 7 j g 2 5 q w 7 u H i y h 6 W u u n 0 a p z 9 j M l j m m W y w z - F i n o x d j y - 7 V i h 5 V y r 4 l M z 6 x s H 3 g 5 j C z h u 0 C i 5 1 q H j _ 2 x J 5 s 6 z I & l t ; / r i n g & g t ; & l t ; / r p o l y g o n s & g t ; & l t ; r p o l y g o n s & g t ; & l t ; i d & g t ; 6 6 9 8 2 9 5 1 5 4 3 8 7 7 1 4 0 6 2 & l t ; / i d & g t ; & l t ; r i n g & g t ; 4 x j 5 j l x r w I 1 s l E 4 y 0 C 5 - k g B 9 y 8 N j _ 7 g B k 3 7 K x u 7 K n 1 k B 7 x k O m r 9 M p 7 p G y h s C 1 l 1 8 B u 7 h V i z 1 d 3 h T z p g D r D w O g 6 2 E 7 1 j J y 7 z B g k n W k q n C n t v D r 0 m J l y v w B r s r C j z 0 G 7 2 n C 3 t n D 1 t 9 B 1 p w B y m p C s w 1 I & l t ; / r i n g & g t ; & l t ; / r p o l y g o n s & g t ; & l t ; r p o l y g o n s & g t ; & l t ; i d & g t ; 6 6 9 8 3 1 9 5 8 4 1 6 1 6 9 3 7 0 5 & l t ; / i d & g t ; & l t ; r i n g & g t ; s 5 u 3 5 p z t u I - h k v D m j 1 f y o 6 7 D 0 3 t g B 7 8 x u C 7 y w i F p n s x E g 2 v 4 B m 8 2 v D r p 7 t C - q i 4 P 9 s 8 7 K u 3 9 w H 8 w n k F _ h _ h P u y 7 q E q h 8 8 B r g 5 _ J _ l r 9 C q 3 l i E s _ 6 6 m C 0 y 6 j T w t 1 t C l o s l G q o s 0 I r y o _ E 2 3 r 9 6 B p 2 r k D x q - S v s s 9 I x v _ - E n r 8 u q B _ 6 q s H g p r y F 0 g q 4 u B 7 1 q 7 B 9 _ v z p B o t 2 1 P h w 0 7 H u m u h E r 3 r u D & l t ; / r i n g & g t ; & l t ; / r p o l y g o n s & g t ; & l t ; r p o l y g o n s & g t ; & l t ; i d & g t ; 6 6 9 8 3 2 0 9 9 2 9 1 0 9 6 6 7 8 9 & l t ; / i d & g t ; & l t ; r i n g & g t ; 9 u h p 9 0 u n v I 9 6 v V v 9 v l B 9 _ 0 r B t j 6 1 B 0 i l u I q g _ F - r 3 C 9 7 3 F 0 y h D l k p G 1 h s 3 D u o v E h i z D 4 t m E v m s E 0 0 7 O 6 j q F v k n v D 4 7 C h 7 l o B h 9 1 T z _ n D & l t ; / r i n g & g t ; & l t ; / r p o l y g o n s & g t ; & l t ; r p o l y g o n s & g t ; & l t ; i d & g t ; 6 6 9 8 3 3 8 8 2 5 6 1 5 1 7 9 7 8 2 & l t ; / i d & g t ; & l t ; r i n g & g t ; k t l 6 i q m k z I 2 - s 5 D q q s t X - i 2 c x 9 i s r B k p y 7 E _ 0 u 0 L z z 3 u D 4 j 9 r N x 9 t 1 D t _ w z D x j m y e h 6 u 4 M v o o - C 4 h z s D l v o o G r 3 y j P 6 j 0 q B h p t 5 d 3 5 s - l B 0 1 w o Z o 3 2 1 I x o r - I 7 _ l k 0 B h y j z q B & l t ; / r i n g & g t ; & l t ; / r p o l y g o n s & g t ; & l t ; r p o l y g o n s & g t ; & l t ; i d & g t ; 6 6 9 8 3 3 9 3 7 5 3 7 0 9 9 3 6 8 3 & l t ; / i d & g t ; & l t ; r i n g & g t ; t q q i z 9 r z x I s r v K v 6 y N u w u T _ y 9 l B 3 1 8 a p l h s B 5 u 8 E 6 k y V v m 6 J 3 y 9 W y 0 i F v w _ s C n w m G 8 q 0 K 9 g v m B j p k E 4 3 6 5 B 6 7 3 n D x k 0 P t v j j B _ n i P q 6 l D k s p B & l t ; / r i n g & g t ; & l t ; / r p o l y g o n s & g t ; & l t ; r p o l y g o n s & g t ; & l t ; i d & g t ; 6 6 9 8 3 5 2 1 2 2 8 3 3 9 2 8 1 9 7 & l t ; / i d & g t ; & l t ; r i n g & g t ; w z h 1 4 k k t 0 I _ g 1 r T x k 9 h C n k 5 z D 7 u v P 8 g t i Y i z g M 4 5 0 p C 6 g 5 v z B k n j l E 0 q 2 3 J q n - 0 G 2 x 7 r R 8 q t n n B l 3 _ 5 E 4 - g o J l 4 w g G k 2 z v M _ 4 - _ C 8 8 s l D o 3 5 j W s w w s O m u 9 u C & l t ; / r i n g & g t ; & l t ; / r p o l y g o n s & g t ; & l t ; r p o l y g o n s & g t ; & l t ; i d & g t ; 6 6 9 8 3 5 5 6 6 1 8 8 6 9 8 0 1 2 7 & l t ; / i d & g t ; & l t ; r i n g & g t ; z g h z v y _ y 0 I g _ q E 1 2 9 F n 9 x G i u _ D s u g R 4 7 q 9 C 9 1 4 5 G 9 g - 1 C n 5 8 p B l 2 x t B 8 g 0 B r 8 6 x C m q 4 R 1 1 r g B o 8 i C - 3 - M z 8 M x v 8 G r x 9 B g 7 t L v 0 0 B & l t ; / r i n g & g t ; & l t ; / r p o l y g o n s & g t ; & l t ; r p o l y g o n s & g t ; & l t ; i d & g t ; 6 6 9 8 3 5 7 1 3 9 3 5 5 7 2 9 9 2 5 & l t ; / i d & g t ; & l t ; r i n g & g t ; - 6 4 k 4 y 6 4 z I r 5 8 _ S v q 7 g J 2 w 9 6 N 4 l 8 s U 1 4 7 p L - q 8 8 G 8 0 q 2 N s 2 6 u F 9 q x h E p n z Q q x l s p B l v - k K p r u 3 C z 0 y 4 9 D z 8 p m 9 B 5 p q g C - w x k B 0 5 t 4 B t 2 r k B h h k 9 o B v 5 4 h D q n o u C r 7 - n J - j l 4 M k 1 5 v D 7 y q 8 B 7 3 x u B 7 3 9 m C 9 v s l L s 0 u 1 Q x 8 7 g w B 9 3 p 8 W & l t ; / r i n g & g t ; & l t ; / r p o l y g o n s & g t ; & l t ; r p o l y g o n s & g t ; & l t ; i d & g t ; 6 6 9 8 3 5 7 6 8 9 1 1 1 5 4 3 8 1 3 & l t ; / i d & g t ; & l t ; r i n g & g t ; 3 m 5 1 8 w l r z I v t q i E i l 2 k E u m u w G t 4 2 n D n p i l J 7 l 4 q K y k h w K n j p t O n h 1 h D n v 6 3 G q 1 l k Z k 8 l l D t k p s f _ v 2 p a q k 2 _ e & l t ; / r i n g & g t ; & l t ; / r p o l y g o n s & g t ; & l t ; r p o l y g o n s & g t ; & l t ; i d & g t ; 6 6 9 8 3 6 1 7 4 3 5 6 0 6 7 1 2 3 7 & l t ; / i d & g t ; & l t ; r i n g & g t ; q x j 5 8 4 0 5 z I 5 2 1 t B z 4 9 r D _ z i p F 7 2 j q 4 B g x 1 u B 4 w k u E k 8 1 n I r p m f s s 3 r I 1 t i q S 9 k 3 o J k o 4 Z 8 q 2 j L 8 6 k y B 2 w v 0 K 0 o p x D h 0 p u S m s s q U x 1 p w B s t x 3 a u l o i X j h 5 6 D t u 5 5 G k n 9 y l B t u y n D t q x y C _ h w 1 C x g 4 l L r k s t B k u 7 4 E p 7 z r F s 5 4 r I w q m 2 J h m 2 x E x 0 l r 5 B 5 v v 5 N 8 k h p h B - s 3 8 H l y m 1 B u z y 3 F o 5 r 1 C p - j k H _ y r t B m l 1 u I u x 8 Y t u y n E 2 n 5 w F j p u i B m x - 4 P 1 j q f l 8 0 2 E m z y h C 1 y - 2 E q m 3 n q D 7 6 s w O o n y u G - o p g y B r k i l K j z r n B 8 y _ n F 1 8 o p F 8 z 5 3 E 0 1 8 r P s m i v M w h 5 9 D 6 u i s F 9 - m z b t z 6 w H 5 y t w H r k 4 z H 8 v 0 o B h o o 0 B 9 y 9 4 B m g g 3 C x 1 x 9 K 0 g 0 z H n s i r D 3 l 9 z H r j q y E l p n j D q g 8 3 I n j t 5 C p 9 x s Q 9 i g _ E y m x j N 5 u h o C v 1 i u B s i t 1 L i 6 8 q M r j 4 r J g r 5 i W r s 2 5 B 9 v p N _ h 2 s k B 9 h - - D l w 5 l H 6 p 2 9 I n r 7 q h B 8 r 3 m J k i o 8 H - 3 4 _ i B 7 h m O 9 5 o w B j 6 y w D q h n n T q g 2 9 F h 5 p - B 4 z w p B x 6 q m C r x _ o H - 0 4 l D 9 _ l y S w m s o F 4 x h s B 7 y i 6 N w t w t q C w n 2 r S o r g 8 J z p o 4 B o u k j B w s 3 m B o 5 j - B h m l Y w l 2 y E m 2 v 5 B t 3 _ m C x g 2 p E n p z m D k i j 3 D r k 3 q F m z i u F & l t ; / r i n g & g t ; & l t ; / r p o l y g o n s & g t ; & l t ; r p o l y g o n s & g t ; & l t ; i d & g t ; 6 6 9 8 3 6 2 7 0 5 6 3 3 3 4 5 5 4 1 & l t ; / i d & g t ; & l t ; r i n g & g t ; w u j r z 8 g 0 0 I 0 3 l 0 C g w o l J 9 3 z 6 D q w 7 3 B - r 9 1 M 0 1 m 7 F s v H i p 8 Z 3 0 x R - t 9 I i q 1 a s 5 w o b & l t ; / r i n g & g t ; & l t ; / r p o l y g o n s & g t ; & l t ; r p o l y g o n s & g t ; & l t ; i d & g t ; 6 6 9 8 3 6 3 9 4 2 5 8 3 9 2 6 7 8 9 & l t ; / i d & g t ; & l t ; r i n g & g t ; x s r 5 6 6 0 9 y I - 6 6 b 4 u l C 5 4 g q C y 9 x O 2 y 7 E u q 4 u B v 3 r h C 9 t p D p u 4 B 5 j 9 O m y v Y 5 1 h R q x q J m t q p B & l t ; / r i n g & g t ; & l t ; / r p o l y g o n s & g t ; & l t ; r p o l y g o n s & g t ; & l t ; i d & g t ; 6 6 9 8 3 6 8 8 9 0 3 8 6 2 5 1 7 8 7 & l t ; / i d & g t ; & l t ; r i n g & g t ; x h p y m k h 7 v I m 7 1 5 H x s l 4 C j y j _ D q t u k C r n j i D 8 p 7 m J m 3 1 v E m i 5 8 B p l u _ B 0 r 3 o B v w 5 g H g r v w C j p g 1 H o g 9 1 G 6 5 n 9 G 1 y 0 1 F t h s 9 E z s p j M - n n x Z 7 i _ l p B u 8 h 8 L r 5 w u O k v n _ J _ x j w B z u h M s y j x S q 1 l 9 G r 1 t h j B p z w g N x l n 2 H z 6 r p D _ 3 6 z B 0 n u i G 6 9 h 1 Z 2 r v i G y j _ 4 X g 5 i 1 J j g t r H l h y 6 o C 6 k v 6 B 6 p t z C 0 2 8 m D v _ j q C & l t ; / r i n g & g t ; & l t ; / r p o l y g o n s & g t ; & l t ; r p o l y g o n s & g t ; & l t ; i d & g t ; 6 6 9 8 3 7 4 5 5 9 7 4 3 0 8 2 5 0 2 & l t ; / i d & g t ; & l t ; r i n g & g t ; 3 k 8 7 x q z u u I w t 6 M x 1 n F 8 z 3 F x _ k b - - 6 e r _ 4 N n _ l Q j n l Y 7 j u P x 4 3 V 5 v 1 8 B j q _ W s h x h S u u - h B q _ x G g h g I m 8 9 m B s 0 q g E 7 8 _ h C o w 3 S u _ y S u m o O - 5 w S 2 9 r 2 B 7 v p _ B n - 4 i B 8 y k I n w 0 o C x 8 1 r E 6 s 4 E m h i 7 C u x 2 X u 9 n M p r 5 G 1 5 p I n m 6 Y j - 8 D u p w d 0 h 0 z H _ _ j 0 C l 1 z 1 G 2 5 k Z k 6 z o B j - s 1 C - 2 s j C 8 z 6 8 C 4 2 6 p B - 8 q p B h s l B n g 0 B _ l 8 B j h 5 D i x 8 L x m o S 0 p 6 v F - v x v B 7 z 7 V p n o C v q y k B y k l F 5 - 2 E l r q n B g h n 8 C 1 j n d u z 9 S y 6 t J x x g M w - l w E 6 1 - G 6 y g L r 4 l g B k 6 6 H t y 1 B r 3 8 5 B w z 6 C 3 - 9 B 5 w i Q s y 6 B m 1 g L 7 z m V s 7 4 D t 8 l _ E 3 h w 9 D h y n _ N p - v F q r x L 3 p t D p 1 1 D w m o H 1 i g k B o u g V 5 n j 0 C - k 6 t H x 5 4 Z j 3 p h 3 B u g x F v u - - H 1 p - _ K p q p p C r s 3 O n m v B 7 k 6 R q m k E t v 2 E 5 u 4 F 0 - j G p v p s B p v j N 4 j _ O 7 t 6 E 4 q n 3 G - o 8 y C 1 2 7 v B j _ h I 6 h y b j v w B p u s U 0 n r h B k 3 m V 1 m 0 u B 2 z u U p o 8 D u m 4 m B & l t ; / r i n g & g t ; & l t ; / r p o l y g o n s & g t ; & l t ; r p o l y g o n s & g t ; & l t ; i d & g t ; 6 6 9 8 3 8 6 5 8 5 6 5 1 5 1 1 3 0 1 & l t ; / i d & g t ; & l t ; r i n g & g t ; s 6 t t z v 0 u x I v u 6 8 H 4 k _ n E k y 4 1 W w s g W g q 6 i E 9 1 i 0 C 4 3 j 3 I m q u 6 X q p u t C y p v u B 4 1 j p C t _ 7 s T q 4 z u B q r 8 4 F 5 5 _ H x 2 o J 6 n 4 r B 0 o m 8 f 5 6 w k C q - g - J w u _ 1 C 1 u w b q h t O - u z Z u h 2 q Z v 4 o 8 O r k 1 T 9 i 7 n I j l t j B x k 1 4 B u x 9 M p u u F v r 8 I h k k p B 0 k r r B 5 y x x I o z m t C o 1 _ v B u q v H 8 t _ d 3 q j h C y l o Q 4 h _ l E 3 x x q C 7 7 1 M v 8 0 J n 6 z 4 C 7 0 t k C 5 p k l G z j n l B _ v t S i n q X 4 7 3 h F - 9 i u C h t 0 l f i 2 q 3 B 1 r 6 s B i 5 3 n C 8 z q l E p 3 _ G 1 2 y 7 C l u s G 2 r u q B 7 h v 6 E y 9 7 K j u k b 0 2 u h H w v l v I m z m C g q p a i 8 h n B j y 2 j Q h s x q B j o r U 1 0 l t B 2 1 u S h t - u H y p s Q - y 8 6 C _ 4 7 y D i 0 u D 4 4 j k C y t v W _ 8 0 R s u u N 3 _ 3 R _ i 4 E z z 3 o G i r 4 9 D 0 q k R _ 4 z w E _ 9 5 L j p x K g u j a 8 q l O 6 0 4 u B 8 j 6 s B j m g W h i n m E 4 7 j u B k m s c w p 0 h E - g 8 _ C z v - z J y 2 z 1 C r 9 v e 5 v y K g t l J 4 0 0 z B l v _ u D 5 g 2 k C k t g _ B p p l m B 9 9 i 6 G v q l l C o q o q B i w y K v 9 - E k p k D p 7 - R 0 k 7 8 H z k _ x B p 4 x d _ g 5 U 3 q t 2 F 3 _ 1 o C j 9 u c x r w j B o h 7 P v 6 w 0 C _ q 9 u J k s v n D y v 9 y x F g s y 6 E 5 w 5 n B p - 6 m P y p h g U 6 g u l C 4 s s 5 H k z n v H 1 z z 1 C n 5 i h F k s h 3 F 2 3 n S g z w j C 2 n 8 h B w p m 5 M h 4 1 t B r 6 g z C o u 4 y B 5 j 7 j I _ - 3 q 8 C g 5 2 s D h 7 g j h D 9 h x z X 4 m 6 o O 2 m p - y B r k s g F z z y i N 0 u 4 p F q i u 0 B 3 o z g I n n n z S 8 w w 6 R v - 5 t z B v - x k B 4 4 8 y C p 4 6 1 E t 8 w v B 1 7 1 t w B k 5 u 1 C k r s m B r o g k H 6 9 t h C 9 v z i B y 6 y k U h g 1 u B y 0 8 g Q j 0 s 4 J z 7 4 0 B 0 s 7 j B l 5 o n B k h r 6 O t m 1 q B _ q - n B 3 t x n h C l m m x F q r t 9 c s p j i G 2 m z K y s 2 o O u s u T x 7 j r D o 9 h l C m k 0 u Q m 4 p 8 D s 3 0 - I s 2 - r M h w h 3 F z y i n G _ z x z P 7 7 1 l B j 6 j E 9 m u H 5 x o W i 2 s 8 B 1 8 7 1 B 7 m 4 k 5 B u _ j h F s l 6 t E o 7 g 6 f m o h k B x h l h j B 3 - r 6 E i i v o C g _ _ t F 7 y g 0 B v v w j E 7 7 1 2 B h t s 3 C j t l y H 2 4 t 0 H 9 k i 1 b m y h g c q n s o C u w h w a 7 9 g 4 f y 2 x 8 K s o 4 k F 2 0 h 4 B x r _ 1 B m v x _ F w 0 p i B 2 5 u p X 5 1 t 0 F n h 4 g C 3 p o - E l 4 3 g C 4 t r 6 F n 7 z 0 I 0 r 3 s S n u j g U v j x x E g g 7 k b - t s 8 C l s i k C p u 4 w F 0 7 n k E v w t - B 6 4 4 q i B 9 0 - 4 y B 0 h 0 l I r s z 4 D n _ 9 p E 0 k n r B p l m x B 3 r z 0 B s g r 8 B 0 p n M _ n 2 8 Q i 8 m 2 E n 5 5 i T h w j l D _ l n O 8 9 3 t C k y z 1 F u x s w H u 8 y 4 B j i 3 k E 1 h u C w y t B u l q O 4 7 y R h k s 0 G 7 o j x M r 1 t k H v 7 _ 3 M n t 7 q B 5 5 1 p J 3 y v v L l 0 r z Z y q 3 u V w o 5 5 B l 3 - 4 H 5 q w g G 2 x z r S n 1 x 0 E p k j h H - 1 t z f 5 2 4 4 B u 7 h q B 1 s 1 o i B 3 6 8 3 B o _ n 7 S g 9 8 5 B 8 u 4 6 F _ r r V y 1 7 q Z l w l 3 O 4 j o m C z - 8 x B 3 8 _ h p B 9 p x R v 6 u y D h g j 8 z B _ x g g P - 8 r _ c 1 0 w n B 9 1 u z s H 0 8 y 3 B v u 4 r E 9 o 8 m G 5 v 1 u E u z i s D 1 t y g 5 B 6 p l n i C q 8 5 0 d 7 p 8 6 J w 6 6 u N _ m l D 7 6 v O n 7 r s G m h m 8 B 3 h 9 n C 6 j 3 _ H t 9 5 1 F p 5 5 q E y n m z C - r n 0 F w l 5 x C x 9 3 c m _ 2 m E l y j 9 E - p 2 M x i t P y k j k B h k h s D 2 g o 3 C 1 9 k r I o 2 u x H n v 7 Y z h 5 y J v i k J 0 _ 2 j B 1 z j X q 8 w j B w j 5 Q 8 g 3 f o x o _ G i n - L x 3 3 K 0 q v i V u v u z c 6 - u 6 V t g v o M & l t ; / r i n g & g t ; & l t ; / r p o l y g o n s & g t ; & l t ; r p o l y g o n s & g t ; & l t ; i d & g t ; 6 7 4 0 4 7 4 4 8 2 0 1 3 5 0 3 4 9 5 & l t ; / i d & g t ; & l t ; r i n g & g t ; p l m o 9 - l 7 m H l m - H 3 h g C 1 y l I p o 0 E 5 t p E o 2 t B j p v G z w Q 6 q K 0 z D r - 1 C z x w C q o n B o 6 1 B w - 2 G u _ X j u P m 0 _ C g - n F o y Q k 1 L 7 s H _ g e 8 r J w n G v 3 0 C w 1 X g p M s z U 6 g 2 D t m p C _ 9 k B j 6 U m w K n t 8 C 4 t O y s k B _ j i B u v j V 0 q 5 B o 4 1 D p 1 o B 9 9 Y 1 4 X g 3 - E 0 k r D o 0 u G z n m G k 5 z D 8 o y C o z y B k m h B - k l B q 5 s E k g O q x g B 8 1 Y _ o J x j y B 9 o z C - s a y l 0 C p q m B 5 u b y p 6 B o i n E t l j B z o j B - - N 9 _ k C k z K u 0 k B 6 k U 7 6 _ B q v p Y - 4 x D j 5 q D 3 x H t 3 W l j I _ n p C & l t ; / r i n g & g t ; & l t ; / r p o l y g o n s & g t ; & l t ; r p o l y g o n s & g t ; & l t ; i d & g t ; 6 7 4 0 4 7 4 6 1 9 4 5 2 4 5 6 9 6 2 & l t ; / i d & g t ; & l t ; r i n g & g t ; 4 2 - l t l _ 2 m H h i n B 0 g Y 7 y n C 6 i h B x l z F x g - B 5 o g C 5 i 5 B g o f v g v B - - y f g x _ D _ 4 8 B z - 9 F 2 i k D y m 1 D y 4 M 8 5 2 D 0 r l B p r v C 3 - o B v i h Y _ w w E l 0 z C 5 - z B k y p D q r q H _ h z J 7 1 k O v _ e p 3 g B s z v E o g 3 j B w q q C 2 l _ B 7 w X 6 l W v w o J j g s D 7 4 1 D u 5 0 B u n X s u r C y 9 6 L _ 6 5 J j k h C j 6 q B 6 k t H z w 1 x B k w j I s w - B z 9 l F x v 8 R 7 j 5 C 3 i 0 H 9 6 7 B 0 4 s E 9 t K m q V x 1 5 B t - h E s x l C 7 8 Z g v I k 1 I y 0 a g y U 2 3 l B p s q B 0 x r D h _ 4 C 0 w k D t y p C 9 o _ K q t 8 D 8 2 t B l o 7 C 8 9 u B t 7 G w 8 q I 1 - I h _ 8 B g m 5 B 0 m 7 F o 5 4 H 9 5 m L _ u z G n q Z j y 3 B g m u D w 6 w J h s q B 8 4 s E r s l D t 6 _ B u 5 2 C 3 1 4 F u - m S m x 5 P 7 m - H p 3 d p 5 P u W 5 m x C m 7 0 C 4 5 i S q 7 3 E t 2 k G q x c l v 5 C 5 w p O 5 2 x D g j z Y x 2 t i D q y u 7 B r 5 6 F 7 6 l L n p m H z v 8 G s o 5 B 9 - z C o i v O p l v N m g m I n w 4 f - 4 _ 3 B y h 6 C o r - K k l 1 m C x 2 3 f 9 8 p u B x 4 q e n j l h B 4 m x I 0 6 u v B t o z K 7 z g 4 D 8 2 q F t p w F r z j B p x R u l 7 B x p 3 B n k 5 B 7 u o E i 7 s B 0 k m B 2 4 j Q 4 w 8 Q j 3 P 6 g v I s i 7 I 1 0 j B g h 1 q D 7 _ 4 r B p l 9 B k 1 I z s g B u l G o t s L p 3 0 W 8 j 5 8 B n i 0 M q s o I 5 x 2 K 0 w T - o N 2 v v F 9 y l U h 0 x O p 7 m 2 B 5 8 w L 2 9 0 M 9 1 q E t 6 P i 7 0 B z - 5 H p u 8 z B u u t C l n 4 C 6 k Y 1 g t C x n s B 3 y 2 L g p n I n _ t R p m y H m q v j C m q s T 1 l 8 F 0 4 q Q 9 4 3 E _ 5 k G q t h D v v m K m r 0 D t y O g x Q o k 0 B m r 0 C 4 j r V k 0 9 D 2 8 4 C l 8 v M i k - S v y i C r w - B s l o F r _ P x h W g 5 5 B 0 z k C r m M s n 3 C 8 x 5 H t t 1 E q 2 8 C i t s G B o _ z B z 3 5 C r j j B 3 7 - B o t X 7 o 5 F r 0 - B v z r D z i k B x x 1 D i 7 m B w h v B l w 3 B w w 4 E 0 1 2 B - - i H 9 2 0 B - _ 9 z B w r E n - h B 2 t Q m q 9 O r q 5 Q z s h D x 1 O p g c i v K p u Y k z x C 5 x 3 B y u q B z i j C 8 0 D m j k D z o e l x J & l t ; / r i n g & g t ; & l t ; / r p o l y g o n s & g t ; & l t ; r p o l y g o n s & g t ; & l t ; i d & g t ; 6 7 4 6 3 9 6 5 5 4 7 1 9 9 2 0 1 3 8 & l t ; / i d & g t ; & l t ; r i n g & g t ; 2 3 6 h h w 4 1 1 I l - r t F k z r g C - j n 8 G l o 7 1 H g v k m E 7 q x p E u o k n S 5 y 3 9 D h w 6 t H q z 2 u G 0 g v 2 G x m 3 6 B z g 3 z I 2 u i d 9 k _ p G s g t g J 0 8 w 8 Z 0 x n 6 F 4 2 9 d 1 k r _ Q 8 w - x M h x n p B u j _ 5 L p 0 v h g B - 5 g 9 X 8 h q g Y u y k X s s D q 2 W z n 3 5 B x y m s B 7 k 9 4 C 1 q u R 4 1 i w C v h x g F z 7 l g B s 4 4 w P 1 2 w n E _ g s _ C v v 6 4 0 C u 6 t s N x n s r B h n u k Q 4 4 h g B i v 5 t Z l p x t H q l p x C 4 8 6 s D n k 3 g B s j 9 2 C k 7 9 r N 9 8 5 h C 5 o v q K u g s _ C j k 3 g I j 4 3 1 B m v v f v r 2 3 D r 9 - w F 5 4 - 8 m B u k 6 v j B 6 - t j E 7 4 - f o r k h L - 8 8 X j w l 0 B 4 g i - D 8 t q 1 F i _ 6 p D _ z 9 v J 8 1 m 6 l B 1 1 j 2 F m s 3 l I n w m x C g 9 8 X w s j p B 2 5 _ 0 D 6 n g r B _ q p g I _ x q q I k o v 1 F 8 v 2 7 N o w o 0 b u t 4 m H n 0 7 y C z 8 - q B 5 i r i M 1 7 p h D y q h o E y k m 2 D g 0 2 i R r 7 s 4 B o 7 x 6 C l t j l H 3 3 3 i C 5 q p _ C n 5 - u B x i o 9 B w 2 h v K 5 x u j C m i i i H u u _ n G u 9 5 g L 9 s m 9 W k 8 q i L y - o y C x n x 7 E 2 s p d s 3 3 Q x m p - Z p 6 1 m C 6 p h n C q m - o B t 4 w j C & l t ; / r i n g & g t ; & l t ; / r p o l y g o n s & g t ; & l t ; r p o l y g o n s & g t ; & l t ; i d & g t ; 6 7 4 6 4 0 1 6 0 5 6 0 1 4 6 0 2 2 9 & l t ; / i d & g t ; & l t ; r i n g & g t ; w l u n 9 i 8 0 0 I i - r 3 C g x u n B p x n L x h 7 G t o 1 E z _ x Q p i x F l y i D h w o V k k 3 C v x q E i u g C 2 5 h W r p q t H & l t ; / r i n g & g t ; & l t ; / r p o l y g o n s & g t ; & l t ; r p o l y g o n s & g t ; & l t ; i d & g t ; 6 7 4 6 4 0 4 6 9 7 9 7 7 9 1 3 3 4 9 & l t ; / i d & g t ; & l t ; r i n g & g t ; g r 3 u h 0 t 7 0 I 2 v x y t B w m l g v B 3 j i v F 3 m k u B w 0 o - B w u k 1 L 0 1 h k D 5 6 q w N 1 i x y f v 7 5 4 V 2 g q j B j 5 r x D l k 2 e r 7 k n G 8 - g w C p _ w _ K y x t s C h 3 m 0 B 2 t - Q r m i O q 0 i v C y g k x B k 8 r 7 C x 6 2 u M j 4 m m D k y h x H w x g j C x h r w I y z z - 2 B - h 8 v C g z v w B w r n X w 5 1 c z 9 r c 2 l r w C 7 x 4 J 5 6 w l C 5 2 u 9 B _ v 5 r B u o k v B 6 j j 2 D 1 6 7 0 B k v 7 z D v n p P n t 0 Y 8 2 x 6 D & l t ; / r i n g & g t ; & l t ; / r p o l y g o n s & g t ; & l t ; r p o l y g o n s & g t ; & l t ; i d & g t ; 6 7 4 6 4 0 8 4 7 7 5 4 9 1 3 3 8 3 8 & l t ; / i d & g t ; & l t ; r i n g & g t ; w 5 m n - y - 4 0 I o j 4 7 P p 5 n t k B - i 3 k H x n 1 v H 2 9 - y F w 0 1 8 Q i 8 8 n B 1 v t 3 C i 6 g o C o 3 2 - n B u 5 h k G 4 0 5 0 0 C 1 m m l L s 0 u m C g t n p B r 8 u 6 C h r o 0 C 9 v n u F i 8 4 8 D 3 0 h 2 N p 5 h 0 B 6 r s 6 O 6 k - j C _ p n x F 1 5 5 0 B 1 k z r G 5 7 q g F q o m 3 D j 8 t 1 V j r _ 0 O j w j 9 B u r k q B 5 l m t F 5 r w q S p g y 8 R u 8 7 3 K 9 3 5 k w B i z p g N r _ z 4 D & l t ; / r i n g & g t ; & l t ; / r p o l y g o n s & g t ; & l t ; r p o l y g o n s & g t ; & l t ; i d & g t ; 6 7 4 6 4 2 3 0 1 1 7 1 8 4 6 3 4 9 3 & l t ; / i d & g t ; & l t ; r i n g & g t ; g s 4 x 4 n q 6 1 I 0 m 0 j - B 2 3 s 0 B 6 x o i N r r 3 v D 4 k y _ E l s j c h j 8 _ C 0 k t v D v r 0 - H 1 g g g B q 1 _ p C & l t ; / r i n g & g t ; & l t ; / r p o l y g o n s & g t ; & l t ; r p o l y g o n s & g t ; & l t ; i d & g t ; 6 7 4 6 4 2 5 3 1 3 8 2 0 9 3 4 1 9 2 & l t ; / i d & g t ; & l t ; r i n g & g t ; j m - z j 6 2 2 2 I 0 0 2 k z B - w q w h B u r l w E s o p U v 7 o k G 4 t n w D _ _ m 3 Q i v z 6 C p 1 - i E t 2 9 - B w p z 2 J l m t 1 B x n g r F p _ 9 w C 0 k 1 n E y n u x G 4 0 3 v E x z 2 4 O z 9 k l G 1 8 j R y 8 q 5 C u z i q h B 2 w q 8 F 8 3 q 9 G h g 4 7 X j h 7 h m B 3 8 o 7 X - u - 2 H o g m t I p k w m K v 0 5 8 W 0 m k i G t m 0 r F 5 9 8 q D x 0 g 4 C 1 - w 2 F t v 6 b t g m v B u h r v E i 3 s 4 B k r 8 5 i C w m - y I v y w z P 8 9 l 7 E j 0 r z P x p w 9 I o 1 x 2 F y 1 v v Q g 4 w y H 3 9 o 8 K y 2 w u J x j l q Q v 3 3 X _ o w l h B r j q 8 H m q 2 n O 8 1 l n D 9 j y 1 k B t 3 y q C r 2 g r L - x m 6 f v m w r V k 1 5 q E v s y - C o m o - b r x o h F 9 y r m B - g 6 6 D w u 4 2 U t 7 r y J 4 j z s S h z 6 q D q o 4 9 C 5 u 1 4 B 2 r y 0 Y 2 g t g c 1 2 k _ B 7 k 0 6 j B i y r x H 3 q 7 3 Q h 3 z x y C m 2 8 0 I y y 7 o o B 6 n v n G x y 7 7 F 7 4 8 u C 3 2 w w T q o 9 9 g B m 1 g p M u 3 - h v B x v 0 9 B u j v z 7 B y _ 2 7 Z n p l 4 T z i u v E _ _ z _ F 6 5 3 _ z B p _ u 8 E h 8 5 4 B 9 p o z E o 4 7 n Q i 3 x - J q h y h b v 7 q 9 K g - 1 o F u 9 h x R 4 m i l M u h 1 H _ o h 1 G 2 i 0 x O m l m x H 9 m j 9 R 3 3 t p B 2 m g r B 9 _ 6 k 2 B i _ o o F v s k 8 z B h q 3 n D m _ m r F s 8 h k D p n 4 m S t - 3 y J - 9 9 X n k y v e 7 x 2 1 O - 3 9 s h C s k p t q F 7 5 z 9 3 B t l 1 d m _ h 7 b w 7 9 - I s x 5 e r w 6 o B 4 - 4 V n n g t f w h q 5 N 0 1 1 0 V h 7 r u E 1 2 n 8 M g p 5 k p B l v g u c 1 - w J v 1 0 4 f u 3 1 q V s 0 9 w _ D q - s i G 5 5 z w V n i 5 p U _ 3 4 w B 9 0 1 v B m q 4 P 6 5 _ i v D y s l k u B i l i h 9 B - x z 6 N 0 v 9 7 k B m m 6 f y _ _ 1 B 4 k y p 7 B v 8 z m B w n z l C g 4 1 d 5 s y 7 B g j j 5 E r 8 v v Y r w n 9 E v t t m B 0 7 3 i B 4 9 0 5 B l z 0 7 D 7 j n j B 1 p 9 7 D 4 l 3 i S z l i 4 B y i 2 O - 6 q k X m q y w w C n _ s 7 a w 1 t T 7 2 3 y i B q i 8 v D l h 7 c o 8 q p h B q v 2 z v D w 7 1 1 w B x s j e g v 2 p C m 6 4 6 C 4 _ s u C q g l y K w g x 2 D t y x 5 B 0 7 r n C x - x 9 Y 6 r y 2 j C 7 7 2 4 D n 3 m 8 x B y t i 0 T n v t o m B k 3 2 p v E t 7 v p v D k 7 8 7 F z k q 2 C 4 w 9 m B w k _ 5 B n q y y I q _ r W _ 2 q h F n _ 5 F l y k j C o v r 0 G s l s n J 2 7 g 2 U j 4 g t J 9 l 7 j I 6 p n Y 8 t x _ U 2 n 3 L 5 - 2 s C 0 0 _ l D g 9 7 N i r u U j y 8 M g r l 7 J 1 v m g L y p x 5 B w s o q W m m k h B n 2 o a _ _ p 9 B 5 p p l h B 0 8 l 6 B 0 1 p 4 C j y 8 r B j 6 m F 0 t D r 5 S q q v d 3 m l u U w n x r g C 5 i z 1 h B _ p s z G i 1 1 r V h t i _ L o j r 5 - C p h 2 q 5 D y 5 s L 4 m 8 - W 1 q 1 w B g 2 5 r C v k z 2 b s 0 1 z B 2 q j _ H - 0 9 u C w x t i v B 2 l s g 9 B m u o h F 2 o 1 p D l q i a _ 9 p j X 8 5 _ v _ B n - 6 r 6 B i 7 g y X 9 _ g 3 z B u 5 j q l C o 3 u l E j 8 v k M 4 4 0 6 C v s i y h C j z 7 m C m n 5 w P 6 2 - 6 k B w k j l r B 5 _ v k x B 6 j 8 l K i y t 6 P - s i w D u k 0 i C n l w s C 2 y 3 q Y 8 r 7 3 B p t 2 v D m s j n B l 9 g j Q 3 o t 6 H x 4 w 5 B m v v 0 D 7 5 o k K u 9 p 4 B o m o 9 J 8 9 x l B 2 1 i y c h w w c x _ h h H 3 p r o B m y o r Z r 5 0 j D n v 7 v B 8 o 7 w a v 0 1 x E u r j o B i 1 5 3 F u x r 8 B h r x 5 B m x 7 l l B v r m m s C _ k 9 9 F v j y 6 O l g p k B 8 u r n D s r k - C p 1 j x C v i n 6 w F 1 z r x l D 5 u l o g B u h j g F w 4 o 1 P 1 p _ j 6 B - 5 p q N 3 7 6 1 N - u 4 5 _ B 4 o o s H v y _ r E _ 8 v 5 N p 5 p V w 0 _ Z 4 4 0 m M p x 6 u a - w u z K y 0 l k B j u q s E 9 g o 7 E u - n 1 I 6 k w k C 5 1 5 x F 6 2 4 8 a y n 8 w J 0 r r Y m 1 o g W y 9 2 8 D v l z o r B j g _ q J k y 8 z D n p l k C w 1 3 w t C n i x 1 G 8 9 z o B k - k x L y j 7 l P t - 0 0 B t 4 m 2 C 6 n 1 y I 4 9 v j C u m 5 i L t 7 v v z C m t 1 k B 4 x u 9 B m - n N 3 2 n M 4 n g J g h - n C g l t m B 8 j x n I n l v w C y t _ r D j g k - C w u s L x h - i D 7 g 3 r B m n n F g j w 9 B r 9 g o C s r 3 x C i j 1 _ F j t z 0 E 0 y 5 t D x 2 g k H 5 7 3 t C 9 w p r B g k q 4 G w 4 k p O 6 9 4 6 s B g y n _ D g 5 t w C s l g l C 1 u q 1 D h 5 n r G r 9 m 5 E x 6 t g B 5 i z w N _ v _ q I 5 k 3 o B 7 u x t m B h i s 8 E 4 j 1 7 M m q w y B k 5 z h G u j z n B - n h k C r 2 g P u 3 m i C k o 5 v G 2 n l x D p 7 o i f l 2 m 7 L h u 8 q L w n 5 0 D s g 4 P 1 i 7 Q 7 v r v B h z q 1 D m h 7 u E t y 2 _ B m w 3 z Z 0 m z z C r 7 h m N k g q 9 Z 3 x 2 7 D x 8 r - B m - 2 V t 6 6 4 B m 6 s _ I j s x 5 B y - x s F t u w t C y t y _ B 9 l u 6 C - v q L w l 5 a z p 2 Z 0 y 7 f 6 h - o E 3 7 r d 6 t p 3 B x 1 v 7 C w _ w J x 8 m k q C t t r n b r 7 4 s B u 4 p Y q 6 v k E 5 0 6 2 D _ 1 9 Y y m v g C v - 9 c 5 _ 5 k M s p 5 3 Q 6 2 k k B k g 0 5 F t 3 m F 2 g 8 o H s y 9 o K o 7 - f m j l q N x w t f 5 2 l s K 3 7 l w E 2 9 h o G q 1 q v C - l h Z m o - _ Z 2 u 8 3 s C x w r v M m q o l b j w z s C u g 8 5 E h 2 5 6 D p 1 - t B 0 v 5 p B r t 8 s E - 8 t 5 B l 9 6 p E 9 v k Q 2 0 2 t B l g x m C q 3 5 X t 8 t P 2 w i s C q i 5 T j q 5 _ E y l 2 J _ m j n E _ 4 x v v D 7 0 m 1 N l k l R m _ r n C _ m 4 g F q 9 j 7 K t 4 7 m I 1 i 0 g K x p y T 6 n h 9 B y w x 2 B 8 0 2 4 B m 3 _ 4 C 7 p 9 m X h m 6 7 I u x w 0 B p 0 8 2 B v 0 3 m C 2 x 3 j G 8 1 h _ C _ v 9 q D k y 5 - B z y w y D 7 8 4 R 5 2 v R n p q W j p - p B 0 _ 5 - B i _ m 7 B 4 z 8 9 I 5 1 r K y w o z k C 6 i h l C 1 5 3 7 O - j 2 g G r h u t J w w v x B 8 1 z r D 0 1 v 5 B l 5 - X v i y y E n 9 l Q 0 8 4 6 E y i 0 r D h 1 l y C 7 l o 1 E 8 6 2 m D x w s L x 0 p L 1 7 - X o i p p B i m m 4 D n 3 r Q z q z s K y 3 l 9 E t 5 6 p B 0 j x 3 b 1 j g 3 C s 1 - 0 B r j 5 a y r 9 w B o u 5 3 G p u o _ B s p k j C n 0 j h E h m 9 u I o 3 u 0 F k p 0 c g o j r B g 7 6 K q 9 1 H z 1 v f 3 i y i B r r 9 k K n u 5 X k v z _ B 9 1 j e - t n e 9 6 u s B 1 o y v C o i 2 v Q r 1 o I 2 w n v C t 8 0 _ C 7 o 3 T 1 u y 1 c 0 q k 1 B p 8 j q E 4 l q t C u 9 4 7 I q l p H 9 9 0 1 E u 4 5 y B r _ z 6 B g g j - H p - i o D 3 o 2 n M 4 u 7 V p v m 4 E t 7 6 l B 6 6 k v B 5 7 m 8 D g j l n B 7 6 u 3 I j 9 k W s 0 p g M s 8 o Z 6 m 9 m G 2 h w q F h 2 x b 4 6 t h C s o 9 s B k m 4 i B i _ z 3 N u v g h C s y _ v F u 3 u l B o u 5 h D 8 2 5 Y u 4 n s G 1 p s o H y n x e p w w 9 B 8 v 5 h S 1 0 g G s i 4 u E 6 k q F q n 2 g J r w - r C 4 w z M 6 7 q p B k o 4 4 B 3 t z S m _ z 9 B 8 w q I 2 j s w B q l s 6 C y r - k B i r n N 9 z 1 T w 9 1 8 B u q - 1 C l - j k B m 2 s G z 2 g 4 D z 9 o i D i 9 x - C j 8 i I o 4 3 x B 8 1 q y C q 0 g y B x n u F l w 4 q C 2 i 8 l E o m u 9 B h w _ i K - 0 q p B 1 s y r K i 5 4 o C 1 t 9 o G g r u 4 C i u - b p 3 i q B 3 6 v g P _ k m v C 6 4 8 6 C l - 2 0 R k 0 1 6 C q 0 - _ D l z u S p - 3 7 B 2 k l x B n q 4 o C z o v S o k 9 2 C 3 0 7 J s x k x I r k p j C s o w 3 K h r v - E h w r n D o - p Y j n p 3 B u 1 m v B z x t w C 5 6 l 4 a g 5 8 8 J j i h o B m 2 _ 9 B i p y 2 C 3 g o 3 Q r 1 2 4 B 7 0 2 2 Z 8 x r 9 I j p - _ C t q j U m _ q v N 4 u k k c q 8 7 g T r z h Q 0 9 p W m 2 y 3 C r u 8 K p t u 3 C 5 o m g B 1 u 2 r E 7 q n P 7 t 6 1 C s 9 2 m B _ z p _ C i 4 t R t s _ 8 C r w 7 s B q 1 t g D m p 7 K w x o M w x u p D 6 w 7 4 5 D g - s 6 E z t q 5 B t - 9 4 B 9 6 o 4 B v 5 - h E v o x u D g 8 - 8 S 4 7 l - C k 8 z 7 H w p w j B s m k 4 D u v y r D j m i s N n r q v B z s i g I u 5 9 e 6 g 2 e t p 5 _ B 6 y 7 2 C r 6 p g D 4 u _ r N 6 t l q Z 3 8 9 y 0 D 1 _ u 3 W p x y J r x m x E 8 r z f m p m m B 7 m p 2 q B _ j q r E j q q m C s - n g B 5 9 n _ n B n x v 1 S r - 2 n H k x u t B h m 5 g q C n 2 u x h B g k k j D 5 - 2 s B x - j 1 D w p y 9 D 5 6 5 j C t r p 9 4 F n w 3 i B 5 0 s w 2 C 5 6 k k l C z i 7 f 3 k t u B k s q m C _ k g u L g m 7 X x p s M r i 5 o M l z m 2 B q 0 l r C v n k j D 8 u z u B s m n i C 8 l u 4 N k 4 l n F y - r K 4 i 4 x E 5 1 v v H 5 1 z 6 C r 9 _ o L q 2 n k F z h h 8 C 8 q 0 4 I q i l F 7 z v Q h - v i B i k u 2 D 8 s t _ F o s 5 c n 9 p R q q 4 s B y n 5 W 8 p q m N 7 4 - d z n j P j y i 7 B m u i - H y s w Z m j u s T y _ 4 M r u y z B 4 4 5 g v B - 6 s 5 C o k - 2 F _ y u 4 N w m 5 l B t h 3 r D 3 0 _ J i 1 y z L r j w v C h l t Q 8 2 u 6 E o 2 0 1 D 8 0 3 0 E 0 n i 2 D q m j p C 1 4 z z J 7 4 t S - - z U k 1 m N 2 x z 7 B m 7 k j S s s q 6 o B t l 0 x C 6 9 _ 1 L 8 i r l Q 4 z 9 - C z o 1 W r p r G y l u w a q 7 w 5 M l 0 g h K 6 4 8 4 E x j _ - 6 D 7 s 2 8 C s 5 _ m B 1 9 u 4 N o g z k H v i s l B t y t 7 D o z p o C u q 6 q G 6 l 2 8 E 6 7 x h B 4 v 3 y C 0 3 l 1 G r 2 5 - O m 9 5 x B h u l k B r - 2 o G 8 8 t W _ _ i 0 B n 9 z 7 F - t 1 w B z s 1 _ B 8 u z 8 B n l m - L 2 o 9 K 2 l g p C u m g r C 4 k m 2 C g z - i H o 8 0 u E q x 1 4 K u 7 p M 0 0 1 m O 2 r z P r h 2 k T n - 3 r O v 4 q w B w 4 - j C 3 h _ u C n _ s E 0 y q s E x 7 o V m 4 1 3 D t 8 3 Z 9 p - w B q 3 1 u N i o 4 E 3 p 6 6 U l w g v C s 6 _ w D l k g i C l j x l D 5 9 _ n u J _ l i l D i 0 h 8 F g j 7 s D j x q 9 C 8 h m u N 7 2 r 8 F z - _ T 4 _ p q E 9 9 g h E q r p u E 9 o j 9 I - o 5 6 B g h 9 u F 1 3 r 0 G p 8 x _ G 6 _ 5 Z p j h 9 C w p _ m B s i x 8 E v p s m Q z t z m G t y p 6 B g s j g C t k z 9 C h x q H 2 w k f m u - E o r 6 v D 4 x w s D l g 4 o C 3 2 r u B _ p 3 v B q i j 1 E 4 j 7 z B 2 9 6 5 D _ 2 9 r B v v j t E x x w x E z h 4 r B 8 y u z D 0 - v r I 2 l - - E g 6 j Z 5 u q _ F 0 9 u L r v i o D 7 y y _ B k z x h F 0 o 6 Z j q j o C g 0 4 6 E 8 6 v 4 B 9 s 6 l C l 8 n 5 D j q 8 o D w 4 q f - o u 0 B 9 5 9 i C o 8 s Q m u m h H 4 7 g T 5 7 r O 7 8 - _ L n 6 q d v g k 5 K q k i f k z - l C 6 9 3 q N 0 j r p D y n 6 t D 7 6 z J 1 7 - 7 B 1 - 6 w C x _ z w E 5 3 q u C g s o p B 5 6 7 3 D z y w s C y u 9 R 2 g j c u _ u n D 0 s z 0 B z 9 _ b - o 2 g C g 0 h 1 D 2 5 _ E g w p 5 F 7 8 - 0 E q 4 r n B 4 t q q E 1 n 5 N g r x o B _ 5 l y E j 9 l t D o 7 h 7 B 2 6 x g B v t j s B y 6 2 l F z w x J i 5 1 h B 8 6 y - C 3 o k 5 I g l 5 8 C k s t y D t u z 2 B t g 1 o O q 7 n L o 3 5 t G 4 q n N 7 q q l F r 2 y p B 8 r 1 K u t 5 _ B 3 s s W h 4 j L n h i V r w 7 8 L q q _ z B o y v w C 5 t u Q p z r W 9 6 8 9 B 1 2 h k F l w q u C u o 3 l C y p 0 L w l n O z p p v B z r 2 9 B x _ 9 R _ k 6 4 C x g x Y m x k u C y w 3 p B i - i y C 2 - _ k J k g 0 - I 3 m _ 2 D t n u - H m n 3 5 C _ h 9 k D o 6 5 i E o k g W w 6 4 q C h x r b v r y 7 D 2 o 0 u B h 7 u 9 F 8 r 1 Q s u g p G h 4 - Q q g r h G 5 9 5 q B w j 3 w I k i o _ R u u j 0 B 8 v w 1 I y - x _ B n n 5 4 U - y x z B x j r Q x q 0 g W u q o 9 I q 5 y 5 Q t v w s D u 4 q _ h B r m g w B y v 8 K s 8 - f 3 i u J s 9 7 2 F o t p 6 C k u h r C - 2 z m C j s 0 h n B 7 m - s M x s k o B k - 4 n C s l 3 z L 7 4 q t D i 2 9 Z h y g x C _ z o o L h u t s B 3 u v 5 C - 5 s u C w i 5 v D 4 x 6 n G v w - R n 9 g S x y k q B m 0 l r U q l s P - - n c x j 8 L 4 0 q m C 9 3 q T u 9 q k E k q 8 b 8 g _ z G i 6 h Y n 0 n b 8 7 5 l C u n 0 q D l x o y C o k - o J 1 x 6 g B _ m t - B 4 8 u M 0 5 i v B 6 o j u J r p v r B 8 s u m C g p o U u u 2 n H t 0 x s E z g x h H w o m 0 S 3 3 - p C g h m y D 2 1 - r E p u h 9 F _ 8 l y C y p _ 0 L 8 w 8 S 4 1 8 g B t r s u B m _ p M x w 9 g G l 2 y o B w g t - C y w z W l t x - M 4 v 7 s H 6 2 1 v B 5 h m 2 C y 7 3 2 J r x 3 _ B 4 5 y p C 7 i z v G u l 9 3 P l h 2 S 4 4 l N y y 4 6 D 3 y x a n h n Y 9 8 t 9 B l _ 2 Z 1 i 1 l B y l 3 b m 5 4 2 B k x 4 w B 5 v - m C y o r z B h k p l C o 5 x 9 C o m v s I q h 2 s M g i - J _ m k 2 E g l 9 a 0 - s v B l y m H _ 7 3 Q 3 m g i H v z y g E r 5 x d v 6 o X t r k i F o s t Q v p y q C r w t u D z - j 6 R 1 m y - F i r 2 m G 6 r 2 k D p 7 4 o E 5 v 5 _ C 0 r s P n 7 g p G l r o x J 6 4 v 5 E _ y t I _ u w i C x t j P l l i 9 B v 3 5 0 E z m n 3 S 6 y l X k 9 g g B x 2 p d 2 w 7 0 6 B 6 j o Q y q h v O u i n X 4 7 6 k C 0 8 v O 2 o 4 9 B g w u h B u l v J 8 k q y C n h s y D s 1 1 9 G 7 j 1 Q 2 _ - g E o 2 n s B 0 q o N u t 1 c s y 4 o E 5 4 r v C v y y v B 1 2 j W j s q O u i 2 g B i t r s C s i 6 V 9 - 6 K g 5 n U 2 r z d v 2 p N - - 3 i B q 7 6 9 H v 9 q n B g 1 7 w K g v 5 u I 7 x 7 g D z z 1 4 J - p j k B v r 1 W k 8 1 Y 8 q r 4 B p u s r B v 6 m p - B l p m 8 G x n r w U g 7 s i O t 8 3 q B v l n j C x s 4 2 C 8 5 p m E r m 2 j E q u w 9 P r t 4 j J - 8 h Z 1 i z v B s 0 j j F u n y 2 I 6 z _ p C i r z i L 3 4 u N w 7 x z E 0 t n 6 L 1 y l I 2 j - t D - n v G 2 i j 3 D k g - q C p m j F 6 4 - 1 D x 9 n b j 7 y h D w 6 w j B _ 1 7 s B 0 v y i D 6 w j R r h s 6 B k q s r D 1 k z L - 4 t 4 c l 9 o l B v t 1 h G 4 o x r F v m k _ C m 9 w 1 B o u r 3 P y w s j D j 1 x S 8 n q w J y h l l C 3 i 8 b k 7 o p B y o - G o 9 m Z 0 y p O j z m V 6 2 7 9 B j 6 q p N 6 6 k L t o i e 9 y j g B h 3 - w C 1 t s q E j j p s G - 4 z k G w u o y G o 9 0 Q t i y f x h 2 8 C 7 4 4 x B h m k k B 3 k u x H q t 6 r C w 5 4 y D - 4 i t D v m q v G w 5 7 T n l 1 z B z 6 z R r w r w B 5 j - z H 9 x q 7 D 9 s j q C 1 5 o - C k h 3 z D x y h g E _ u j O q 5 n Z 3 o s o B r r h r B x 3 z 7 B 6 _ - p B 9 5 k s E 9 z n n B k m z P g _ 9 Q w 6 v z M u - i 4 L h y m q I h l l 1 B o 0 g 4 C r 8 1 _ C y o _ O - q p 1 E s w 3 X 9 x i y B v n 2 5 D n u 3 Z x l h r G 9 y 0 8 C 9 5 _ 4 D o o 2 2 H 3 7 0 z E m j t o D y 8 h X z n m h H i q j x R y 7 g q B 5 7 3 u P h 4 k w D u 5 5 7 I 9 q v y L 9 y o y N 2 g 1 y B y v 4 p C 5 8 k 8 B i k 7 i F 9 - _ V u u 2 a 7 g k 2 C s 7 i U 5 i 5 i G s z q U 5 l s 0 I w v m q B 8 m n 7 H 5 m 9 _ h B q v j o T y y s i D - r x w L 4 6 w m C 7 w t I - n m k B _ 3 6 - E 2 9 z X - 1 x z N z 6 l o C o p 8 j B m u 6 a 8 x _ S 1 o q _ B x - 0 g E 6 w w y E 7 8 v - D m z 9 o B n 0 x 2 B m j v s O 3 9 7 o F l k z p B m _ w 1 J i 2 7 x D o 7 v G 3 k 6 9 C 0 w k r D 6 s 7 8 D s j 5 P x o 8 7 C i p w L 7 q y q D r x p I 6 p 3 N 0 v x o B 9 t u q B j k z x F s w m n d 7 k s x B 2 j l z G 4 i j h W k u v l k C 5 8 t 8 M 7 k x x C w r z p B _ l 1 2 G 2 k x z u B r y y x S s p h 2 K t - g p H n n r _ C r k t h T o g g l C o u 5 l S m i _ 8 W 0 i 6 0 E t 8 i x C o 0 r n H z 5 2 8 C 6 6 6 n I h r z v C j n i l H 1 1 0 _ O r l _ t D i 9 4 h p B m q p q C 0 _ u 5 N t K w k j 8 Z 9 5 - n C 1 p 6 r B 4 v i _ C 5 u t l E v w 1 5 B _ p v 7 G 4 y w n C h o s x B g r 4 t n E o 8 5 2 e j k 4 n M 2 6 z 4 V k o 5 0 B _ p w q M o 9 x f 1 7 i r N h 5 o W q 1 y p W y v 2 o m B z p h 7 p B 4 t y k q C - v u 7 o B z x 2 i R _ 9 q e 1 3 3 0 C h 7 w o C i i 8 - D h h 6 v B z t q Q 4 p j l t B v 9 j g i B p k o 2 Z x j x k 7 B 6 w k n W j s 2 j G x h y t B g 1 l o K y _ 3 H - 6 y k D 8 x 7 - H k i _ l E w j 6 q F g 6 _ g X z 3 _ 4 6 B i g 1 3 0 C q 4 j t b i r 4 M 4 7 s p E q 1 t h K 2 m h s K p n 2 0 C 9 u o v F 9 - 7 _ W o - h r 7 C 3 n x z Q x 4 h - K r w z 2 R _ v g 9 1 B 1 4 n q H m x g 7 F - u x l Z t u 5 r J g 4 6 t B o t y v T w j o s N h 6 0 8 E l o 6 o D 1 2 9 h H _ r _ 8 D l - j o D g w q s O 4 i p v Y k 4 l l D o q x u J 2 l n _ H 9 j h r E 5 w o u F m k u k J 4 o x z E g m 8 w B g m - f 1 i 9 l B - l _ - D 0 2 i h G _ 4 3 m m B m 5 v p F g o 9 k D w p - k E l 7 v - F t x 9 v B h h q i L k 5 0 u T w k h t F u 3 h g K 7 h w 8 F 2 t j G u w 3 l L x 6 o X m 9 - 2 E 5 q - 3 K y y _ s E k z h r C _ g q 4 P l _ v i G w o z 3 B l l y 4 - B g h _ t R 1 o 6 U 9 p 4 - I 9 8 6 p B p 6 m s H 6 8 o l F w 9 5 i J n v 5 3 B 2 _ 1 k T 0 _ s u D h 1 4 q D 8 j 8 l Y 7 x 4 8 a _ u s I m 9 3 y H w r r l C h i 9 - B l - q e h u s 3 E 8 4 v - C l 0 - 6 C l 3 n 1 C i _ 6 T 1 o 0 s I 3 m 0 j D 4 t q d 4 p 0 y B v l 6 u C p u 4 o C 6 r g 3 D - 2 p 0 H z - 7 2 G k 6 s 1 C o r p i B n 7 i l J 9 x 5 5 B h t r 6 D 5 r h p B 4 i w l B 1 _ - t F r z h 2 H l 5 w o D z r - l I q 6 z z I 0 u 9 p C 4 3 n 6 B - z 1 x D 6 g 7 1 E s x 1 6 B r 9 p 3 C y m t i N 1 q 6 g C 9 m 4 w C t u 1 6 I i 2 q h V m u u g B 8 0 2 _ D l - p _ l B h 8 o k E t s x 1 G 0 y 1 q E 6 7 9 i G z 0 q j H g 3 w 0 N h 5 w l B k 5 l 2 V g 2 - m D v 1 j g F z - t 2 E 5 q 9 n P 4 s 2 - C 5 6 v D 0 m t N p y W o v w q C q o 0 P n 0 5 T 9 w 8 c 1 8 g q B z 5 k u B 8 6 t g B h m 4 s P 2 2 v 0 H g v 4 z J 1 k 0 x K 9 v z j K 1 q q k T z w 8 u B - q n q F j 2 - n c x _ 5 z U n u w t E - k i g H x z r 6 L t 9 q p C h - 3 h F & l t ; / r i n g & g t ; & l t ; / r p o l y g o n s & g t ; & l t ; r p o l y g o n s & g t ; & l t ; i d & g t ; 6 7 4 6 4 3 5 9 6 5 3 3 9 8 2 8 2 3 3 & l t ; / i d & g t ; & l t ; r i n g & g t ; y 2 z 7 p m u 0 z I o 7 i K i r s P 1 6 4 M 3 6 u O 5 2 g a v k n p B x y _ C r i l I 1 w i O t g 2 x C m g - E w m z z B 2 1 i G 0 1 9 t B n y o s C 4 i 1 P 3 _ 1 D 6 y z g B _ h s Z & l t ; / r i n g & g t ; & l t ; / r p o l y g o n s & g t ; & l t ; r p o l y g o n s & g t ; & l t ; i d & g t ; 6 7 4 6 4 4 7 9 9 1 2 4 8 2 5 7 1 0 9 & l t ; / i d & g t ; & l t ; r i n g & g t ; m h g r - q m 3 z I s h - N n 8 z I 1 r y X s 9 _ J s l x G p w 5 B 2 x n 1 B x k _ C r 6 0 N 1 p - e i r j C k j i W x 3 r F q 7 t P j r - B 7 p i G m q 2 H t j 8 H 9 4 l D i l 2 d p - g H p 6 8 C v o x c & l t ; / r i n g & g t ; & l t ; / r p o l y g o n s & g t ; & l t ; r p o l y g o n s & g t ; & l t ; i d & g t ; 6 7 4 6 4 4 8 9 1 8 9 6 1 1 9 2 9 7 4 & l t ; / i d & g t ; & l t ; r i n g & g t ; h w k g k x r l 0 I y h n u W y q t k B _ z y 3 C s n l 8 B s _ m _ C m k 1 z B h 9 t n B o l m k B 8 8 l x K _ x s m E q 3 x k G - y g 2 I w 4 y x g C 3 z 4 w E k 1 r l I u t p 7 J x v 0 a & l t ; / r i n g & g t ; & l t ; / r p o l y g o n s & g t ; & l t ; r p o l y g o n s & g t ; & l t ; i d & g t ; 6 7 4 6 4 4 9 4 3 4 3 5 7 2 6 8 4 8 5 & l t ; / i d & g t ; & l t ; r i n g & g t ; t g 9 p i _ 1 5 1 I - l 3 X r 4 - R 6 0 u B i 4 k F 4 s v S v 7 t E q i s P q p u F _ 5 u u C - v u t C q j 1 N - k z E 5 u 1 m B r 4 1 T & l t ; / r i n g & g t ; & l t ; / r p o l y g o n s & g t ; & l t ; r p o l y g o n s & g t ; & l t ; i d & g t ; 6 7 4 6 4 5 0 4 6 5 1 4 9 4 1 9 5 2 5 & l t ; / i d & g t ; & l t ; r i n g & g t ; 0 p k p q q 4 v 1 I 4 3 p i C k m 9 1 C y q 5 k K 3 u 4 U m 7 q B 7 o - D 3 r n D i k 7 Z t y w C x 6 9 E 5 3 8 V g s s U 8 v q H x _ k E v 0 o 3 J g w t X - 5 o V 0 k n l D i 6 h D w 0 6 t D _ w m J 5 4 z P & l t ; / r i n g & g t ; & l t ; / r p o l y g o n s & g t ; & l t ; r p o l y g o n s & g t ; & l t ; i d & g t ; 6 7 4 6 4 7 5 4 4 4 6 7 9 2 1 3 0 7 0 & l t ; / i d & g t ; & l t ; r i n g & g t ; x o o 1 o 6 1 g 3 I 1 - k S x j j D 9 0 y B r 2 2 P - 9 t K l g 9 D u 1 y T _ s o N 8 o i E o 8 9 z B 1 v 9 K 6 8 q w E 3 6 y d g z m r B 5 4 - J k x 8 L n n 4 G u 4 m w B 0 p u L v z k F o n v F 6 j 1 H 9 l 9 M v y 7 T k 8 - F 9 - j P & l t ; / r i n g & g t ; & l t ; / r p o l y g o n s & g t ; & l t ; r p o l y g o n s & g t ; & l t ; i d & g t ; 6 7 4 6 4 8 0 0 8 3 2 4 3 8 9 2 7 5 2 & l t ; / i d & g t ; & l t ; r i n g & g t ; 6 v 8 t z t u j 4 I p 1 - i D 2 0 h 8 K 2 y h k B n r 2 r I u j 8 x G w q 0 p B s z t _ N z z t p r B w p l 6 F v w g 8 C t n - _ C 8 w 9 i N x z l 3 G h i z i B 2 j q 7 D _ - m 0 B z v p r J 3 6 5 j D 2 - t N 3 i k j J 6 6 r i C v 1 o c l y u 9 F - q q s B n y l m D z x l r G v 3 s m D l 5 y w J & l t ; / r i n g & g t ; & l t ; / r p o l y g o n s & g t ; & l t ; r p o l y g o n s & g t ; & l t ; i d & g t ; 6 7 4 6 4 9 2 2 4 6 5 9 1 2 7 5 0 1 3 & l t ; / i d & g t ; & l t ; r i n g & g t ; o t _ 9 5 s 2 1 4 I t s l h C - n 4 2 E _ l 3 o B p k j v K 1 w i g y C v x 4 v G l p g 6 G o z p 4 B h j y 9 C o p t 5 C 6 w t 1 C 8 j - 3 F 7 - w l F q o 5 - E v q t _ F m - l v C n g 6 7 C w g y 4 I j o s v C v w n q E o 3 h z T 9 p t n F o s 0 n G 7 m x t B k 9 j v 5 C h 5 _ 0 B z _ 8 6 F j z s r C _ 7 4 9 H l 6 o r Z l x z y D j n g 6 D & l t ; / r i n g & g t ; & l t ; / r p o l y g o n s & g t ; & l t ; r p o l y g o n s & g t ; & l t ; i d & g t ; 6 7 4 6 4 9 6 6 7 8 9 9 7 5 2 4 4 9 1 & l t ; / i d & g t ; & l t ; r i n g & g t ; _ z z i 4 q 5 s 5 I 9 i 0 r U 4 x 0 w U 9 9 u y f p 8 l j c y t s w 0 B i q r g D x 9 t i D n u 9 5 D q - 9 i P & l t ; / r i n g & g t ; & l t ; / r p o l y g o n s & g t ; & l t ; r p o l y g o n s & g t ; & l t ; i d & g t ; 6 7 4 6 4 9 7 2 2 8 7 5 3 3 3 8 3 7 7 & l t ; / i d & g t ; & l t ; r i n g & g t ; h z 5 i t 8 7 k 6 I 7 u n 8 B q 3 8 h D t i - D n 6 7 G v o 4 Y 6 y i K u w m U s k t H h _ v G w 9 s D r p 1 H o w n U 8 h 5 C k r 3 X x 3 m F k l _ j B m n n I r 6 - K z l _ F i x q H m t p d 5 l 8 D s j r E & l t ; / r i n g & g t ; & l t ; / r p o l y g o n s & g t ; & l t ; r p o l y g o n s & g t ; & l t ; i d & g t ; 6 7 4 6 5 0 0 6 9 9 0 8 6 9 1 3 5 6 3 & l t ; / i d & g t ; & l t ; r i n g & g t ; r w k 7 t r l k 1 I j - r g J j j k 3 2 C q 6 j l C 5 2 l w K l j 4 v V u 3 m r L 8 h j 6 N o l 5 - D u w 7 2 D n 4 k p Q s 1 y w 5 J & l t ; / r i n g & g t ; & l t ; / r p o l y g o n s & g t ; & l t ; r p o l y g o n s & g t ; & l t ; i d & g t ; 6 7 4 6 5 0 0 6 9 9 0 8 6 9 1 3 5 6 6 & l t ; / i d & g t ; & l t ; r i n g & g t ; g p 3 p u 0 n o 1 I 5 5 r e x _ r J h 3 1 C m t w J w m h G z p h J 4 o 4 D 3 t r o F m v t i G l 1 k j C l 0 t Q v 4 m G s 5 l u C r 9 8 S x n 8 c 9 j m G u v 4 K r 6 x g B - _ 0 B 5 8 u J u q o B 1 - 6 f y t W q t 8 1 C q x 3 F t g 6 U 0 t _ D r 8 w B o k 4 L & l t ; / r i n g & g t ; & l t ; / r p o l y g o n s & g t ; & l t ; r p o l y g o n s & g t ; & l t ; i d & g t ; 6 7 4 6 5 0 2 2 1 0 9 1 5 4 0 1 7 3 7 & l t ; / i d & g t ; & l t ; r i n g & g t ; k v w - q t p q 3 I 7 m x 7 B 4 k z g D 5 x h E 5 3 7 j E k 5 g Q n h 8 D p p 3 J l 1 i k B z 4 n C i h o v B o k 4 x G p 3 _ D t _ n C q 6 v B 1 1 7 J w w s G p y 5 R 7 4 t t B u _ l M v t 1 q B 2 m 1 H 1 w 0 B & l t ; / r i n g & g t ; & l t ; / r p o l y g o n s & g t ; & l t ; r p o l y g o n s & g t ; & l t ; i d & g t ; 6 7 4 6 5 0 2 2 7 9 6 3 4 8 7 8 4 6 9 & l t ; / i d & g t ; & l t ; r i n g & g t ; 8 z k m j 7 r x 3 I y q 8 F s g k V 9 - n j F n j 3 7 B 9 m - z C x p _ o B _ i 3 G s 9 l 4 B g 3 5 G 7 i w N j p 9 6 C 8 3 j - B t w z k B i 8 t O 8 v - W 3 o 8 R w q i V h 5 t M - 9 v M s 6 q j B & l t ; / r i n g & g t ; & l t ; / r p o l y g o n s & g t ; & l t ; r p o l y g o n s & g t ; & l t ; i d & g t ; 6 7 4 6 5 0 2 3 1 3 9 9 4 6 1 6 8 4 6 & l t ; / i d & g t ; & l t ; r i n g & g t ; r l z i s v r s 3 I 5 p X u 9 3 b 9 p z j D - h v M 3 g z P 5 7 s G - 1 9 D 6 t 8 E r _ i P - y 5 M n 9 x x B o g k l B x o 8 J p z 4 C i u 4 F m _ p I 4 y 3 D y r q i B y h r U 5 3 y H 6 8 4 L 7 _ h K m y _ 0 B m 9 6 C i t x E & l t ; / r i n g & g t ; & l t ; / r p o l y g o n s & g t ; & l t ; r p o l y g o n s & g t ; & l t ; i d & g t ; 6 7 4 6 5 0 7 3 6 4 8 7 6 1 5 6 9 5 4 & l t ; / i d & g t ; & l t ; r i n g & g t ; z p v w 2 l m u 0 I i s g z O - 5 v p C - l 6 s E l m u 9 F _ _ 5 o C r x 1 _ T 9 s 5 2 C 9 t s l K 5 l 3 _ G 0 k j z V r t g h F y 4 q j Y y x 0 3 C p z q i B & l t ; / r i n g & g t ; & l t ; / r p o l y g o n s & g t ; & l t ; r p o l y g o n s & g t ; & l t ; i d & g t ; 6 7 4 6 5 0 7 8 4 5 9 1 2 4 9 4 0 9 7 & l t ; / i d & g t ; & l t ; r i n g & g t ; u 2 - h m _ k k 1 I 8 2 p T x 0 o C l 3 4 E k _ u p B 3 3 t J 5 n 3 6 H 8 z 1 u C i t p B 5 y n h B i n - I s w 5 h C l 1 8 a & l t ; / r i n g & g t ; & l t ; / r p o l y g o n s & g t ; & l t ; r p o l y g o n s & g t ; & l t ; i d & g t ; 6 7 4 6 5 0 9 6 3 2 6 1 8 8 8 9 2 4 3 & l t ; / i d & g t ; & l t ; r i n g & g t ; n 6 o 6 s i q g 0 I i 2 6 I v 8 4 L 9 k r _ D 9 r j E o y 0 B 6 8 9 o E - s m n B y z l k B p 9 u F - r - E i o i m B 9 4 2 D k 2 j v E t 5 1 O 3 - 3 m E p 0 m E t 1 - T g 6 5 D s k j D _ y z C j 1 x H q x b n _ 2 Q 6 v l 6 B j 7 4 8 B j 9 p 0 B p 2 n B 0 8 m E & l t ; / r i n g & g t ; & l t ; / r p o l y g o n s & g t ; & l t ; r p o l y g o n s & g t ; & l t ; i d & g t ; 6 7 4 6 5 1 1 4 8 8 0 4 4 7 6 1 0 9 3 & l t ; / i d & g t ; & l t ; r i n g & g t ; - z k 6 i t 3 7 1 I 1 r l v V l 7 m - K x p 8 8 g B _ o m _ e q 7 q t 7 B n l 4 4 E 6 s z r L t i 0 5 F & l t ; / r i n g & g t ; & l t ; / r p o l y g o n s & g t ; & l t ; r p o l y g o n s & g t ; & l t ; i d & g t ; 6 7 4 6 5 1 5 5 4 2 4 9 3 8 8 8 5 5 7 & l t ; / i d & g t ; & l t ; r i n g & g t ; l r w 4 g o i _ 3 I y x q E g y 8 D n p 5 F x o - 6 E 7 j k L 7 l r g C m h p S r 3 5 E q 1 7 J r 1 y D 4 8 q n C 2 r t N 4 p o C g 8 3 B & l t ; / r i n g & g t ; & l t ; / r p o l y g o n s & g t ; & l t ; r p o l y g o n s & g t ; & l t ; i d & g t ; 6 7 4 6 5 1 5 7 4 8 6 5 2 3 1 8 7 4 2 & l t ; / i d & g t ; & l t ; r i n g & g t ; n j u 7 z z i s 4 I o l 6 e 1 t h q B w j k p H 9 v u v O 1 o y o N 0 v _ m B 1 7 p 7 E j t 7 _ G _ i 0 5 B m 4 3 4 p B 2 1 i 1 l C 2 o p 7 F 4 2 u 0 l B k g p y c i - u p 6 D 1 6 7 - S 8 s 7 2 T & l t ; / r i n g & g t ; & l t ; / r p o l y g o n s & g t ; & l t ; r p o l y g o n s & g t ; & l t ; i d & g t ; 6 7 4 6 5 2 1 1 7 7 4 9 0 9 8 0 8 6 9 & l t ; / i d & g t ; & l t ; r i n g & g t ; z z 4 u j 6 l w 5 I 9 - g 8 D k l 9 1 D m l s 3 C x i x u H w n q s D 6 v g v C q 9 r x B p o w s G t u - 4 D 0 l 3 r G 2 j p z E 8 v r E q j L 4 r S 1 6 k 9 W & l t ; / r i n g & g t ; & l t ; / r p o l y g o n s & g t ; & l t ; r p o l y g o n s & g t ; & l t ; i d & g t ; 6 7 4 6 5 2 8 5 9 9 1 9 4 4 6 8 3 7 1 & l t ; / i d & g t ; & l t ; r i n g & g t ; 2 g q t 5 g r r 3 I p 7 3 2 B u i 0 1 P - p 2 t N i k _ r D o x h h C - y o g B 8 q v n J w n g k 6 D 1 t - v H 9 r 6 v I 4 6 k l L 0 w x x l B & l t ; / r i n g & g t ; & l t ; / r p o l y g o n s & g t ; & l t ; r p o l y g o n s & g t ; & l t ; i d & g t ; 6 7 4 6 6 8 6 0 0 1 1 5 5 9 3 2 1 6 5 & l t ; / i d & g t ; & l t ; r i n g & g t ; 8 3 0 t 6 7 o 2 6 I _ q k 9 F g 9 p 3 E o r s 5 F p 9 - h E x n 2 w c 0 _ y _ H r 0 l 5 T 8 4 g 7 G o 5 8 g D k k p u F v l w 7 P _ y h j E l 0 2 S 5 g - w S s u q 2 I 0 m i j C o w u 2 D j 3 x u P y p o 5 D s y t 7 O p - - - D p t r z L p p k z B 5 4 j 0 B & l t ; / r i n g & g t ; & l t ; / r p o l y g o n s & g t ; & l t ; r p o l y g o n s & g t ; & l t ; i d & g t ; 6 7 4 6 6 8 9 5 7 4 5 6 8 7 2 2 4 3 8 & l t ; / i d & g t ; & l t ; r i n g & g t ; 6 3 8 8 p z 2 o 7 I z p _ 9 B n 2 7 i J - _ 4 6 C _ y q q N h o l 2 D 1 5 m 0 K 1 q 3 s G p p h k E l - o 7 B 7 p 3 _ H 6 r y m F 2 j k k H 0 y i m C j x r 4 e 8 5 3 k O 3 w 1 u T & l t ; / r i n g & g t ; & l t ; / r p o l y g o n s & g t ; & l t ; r p o l y g o n s & g t ; & l t ; i d & g t ; 6 7 4 6 6 8 9 7 8 0 7 2 7 1 5 2 6 5 3 & l t ; / i d & g t ; & l t ; r i n g & g t ; 4 z 6 _ j g p _ 6 I 9 t 3 r F o l g X q w v H 0 - n j B w x v f _ _ r O 3 z n t B 1 m 4 v B 7 h 8 _ C v p 0 a v 0 0 t B m m p B s 8 1 H o y s n B 3 v 6 H i 9 2 0 D k y o U m l w - C j 7 n i C & l t ; / r i n g & g t ; & l t ; / r p o l y g o n s & g t ; & l t ; r p o l y g o n s & g t ; & l t ; i d & g t ; 6 7 4 6 7 0 3 1 1 2 3 0 5 6 3 9 4 3 0 & l t ; / i d & g t ; & l t ; r i n g & g t ; - g q v 2 9 h x 7 I v m 4 w D u t 5 u H w w k l I o o 2 j C k l 8 p B g q t 0 D n l q _ F 8 m 1 p U _ s r v C j v y 8 N x k s k F r t u 8 P - 4 6 m D - 9 z l D 3 z o 5 Q 9 - o _ D i _ k l M k k g n B w x t e j o 0 x D z j 7 9 J l i h p D - _ - U n g 8 u O & l t ; / r i n g & g t ; & l t ; / r p o l y g o n s & g t ; & l t ; r p o l y g o n s & g t ; & l t ; i d & g t ; 6 7 4 6 7 1 0 1 9 0 4 1 1 7 4 3 2 5 5 & l t ; / i d & g t ; & l t ; r i n g & g t ; 4 w n y 4 h y 6 5 I 2 g g 6 C k p 9 B u x h G 9 j 5 L o v r K j 7 z D k - 9 0 B 2 2 g E 4 0 5 U l 0 v I q - u F p x 7 D q s s b v 3 i p C p k g C k s j G 7 x r G t 0 z D q 6 u M h 2 6 I l j r H o _ 0 D s r s u B o x y S m k 1 H 6 0 v I j o l B g w q I r h 9 H x q 9 F j k r G r t 5 H 6 0 m K - - 2 d 0 w l y C s 0 e v h o P 6 s v F & l t ; / r i n g & g t ; & l t ; / r p o l y g o n s & g t ; & l t ; r p o l y g o n s & g t ; & l t ; i d & g t ; 6 7 4 6 7 1 0 1 9 0 4 1 1 7 4 3 2 5 8 & l t ; / i d & g t ; & l t ; r i n g & g t ; q s y 2 m h j 5 5 I u _ s l C u y 6 o B 5 w i u n B y v j 3 B n k 7 k b 9 g t u F o w k 4 G 9 t 8 z E n 3 1 v O 0 t 6 y C 5 8 r x E s p _ 7 B 7 6 v 2 C - j 4 u H 4 s s m B & l t ; / r i n g & g t ; & l t ; / r p o l y g o n s & g t ; & l t ; r p o l y g o n s & g t ; & l t ; i d & g t ; 6 7 4 6 7 1 0 6 3 7 0 8 8 3 4 2 0 5 7 & l t ; / i d & g t ; & l t ; r i n g & g t ; _ 4 h g n j v 4 5 I g 4 9 6 C m r r 0 Y 0 0 l p I p x v v f w g l s E h 7 u j U 3 m 2 n M k 6 5 r C w l 8 3 C l g 6 _ D h 9 6 t n B q 1 j 3 F l 0 m 0 H r r - x C i k g y B g v y 5 B y y v m F o w _ p B u k m o K p - q r B 2 8 o 8 D l g 2 u B 1 g k o P y 0 o y H r 0 n m O i s k - k B - y r s D y 7 8 w E & l t ; / r i n g & g t ; & l t ; / r p o l y g o n s & g t ; & l t ; r p o l y g o n s & g t ; & l t ; i d & g t ; 6 7 4 6 7 1 1 1 8 6 8 4 4 1 5 5 9 1 4 & l t ; / i d & g t ; & l t ; r i n g & g t ; 8 g 6 - m 4 q j 5 I z n h _ N l 4 2 z E j i 5 p F l 0 4 8 N 3 w s 2 I 7 p m l G _ k q h f 6 2 y g o B s y 1 p J j 5 7 4 R t n 4 p z B 9 g h I 9 o 5 i C 0 8 k J g n 8 8 C 6 7 o I n s o E z n 6 q 3 B 7 2 0 _ S v 8 o 5 d 5 9 q x N p 3 - l I _ 7 1 _ B v v g k H u 4 w 5 C & l t ; / r i n g & g t ; & l t ; / r p o l y g o n s & g t ; & l t ; r p o l y g o n s & g t ; & l t ; i d & g t ; 6 7 4 6 7 1 1 4 9 6 0 8 1 8 0 1 2 2 1 & l t ; / i d & g t ; & l t ; r i n g & g t ; 9 7 o s s l y k 5 I 4 - v v a o o 6 5 h B t g q j K 1 0 _ t G z 9 9 2 o B _ r v t K g 9 p z u D & l t ; / r i n g & g t ; & l t ; / r p o l y g o n s & g t ; & l t ; r p o l y g o n s & g t ; & l t ; i d & g t ; 6 7 4 6 7 1 5 7 5 6 6 8 9 3 5 9 0 1 0 & l t ; / i d & g t ; & l t ; r i n g & g t ; h j 1 y g 5 8 x 5 I w h 6 e s n 0 Q v o - j B h i 9 L u w x c l z 3 E 3 5 1 H i _ 8 I y j y L 8 - k B x 4 2 f 3 r 3 E m j i q C 1 i 8 H m m 5 J n o 8 O 0 t 3 L i n j F r _ 8 P p k i 3 B & l t ; / r i n g & g t ; & l t ; / r p o l y g o n s & g t ; & l t ; r p o l y g o n s & g t ; & l t ; i d & g t ; 6 7 4 6 7 1 5 7 9 1 0 4 9 0 9 7 2 4 6 & l t ; / i d & g t ; & l t ; r i n g & g t ; 8 g i m 2 g s _ 5 I _ y k 1 H 6 i 1 1 D p 9 m s 4 B x q - - j B v m m z k E & l t ; / r i n g & g t ; & l t ; / r p o l y g o n s & g t ; & l t ; r p o l y g o n s & g t ; & l t ; i d & g t ; 6 7 4 6 7 1 6 7 5 3 1 2 1 7 7 1 5 2 6 & l t ; / i d & g t ; & l t ; r i n g & g t ; l r o g _ 6 p _ 5 I k 2 w P 1 3 q M u w v 4 B k q x z C l p v k B 6 s z q G p v 6 G 7 m 9 x B w v n P m l z 5 B 8 j x U 4 7 3 Q 1 p 8 H r r 9 B u - m P r w 7 B h o n d 2 0 8 F u u 8 I s r 3 F m 4 n w G 5 v 6 s D w q _ m B o h q m B y 4 1 7 B & l t ; / r i n g & g t ; & l t ; / r p o l y g o n s & g t ; & l t ; r p o l y g o n s & g t ; & l t ; i d & g t ; 6 7 4 6 7 1 7 1 9 9 7 9 8 3 7 0 3 2 5 & l t ; / i d & g t ; & l t ; r i n g & g t ; r y u 9 m m v 0 5 I 9 o 2 E 7 1 r G 9 4 0 J l 9 i G z 7 x N 8 o 6 P v m m q B x o 6 Y i _ i F g 7 0 D 5 i 6 1 B j 7 s 8 G y 1 8 j D m 2 p - C 0 g h E w o o u C k 8 5 P 9 - w H u x l V & l t ; / r i n g & g t ; & l t ; / r p o l y g o n s & g t ; & l t ; r p o l y g o n s & g t ; & l t ; i d & g t ; 6 7 4 6 7 2 1 4 2 6 0 4 6 1 8 9 5 7 3 & l t ; / i d & g t ; & l t ; r i n g & g t ; j r _ 5 6 x 1 3 3 I 2 r 3 s F x s 1 u H v v 4 i C i 0 m j c 9 u 3 0 5 C o 0 u k 5 C l t q y T - 1 g m Q n n m z J 7 n 5 8 v B 7 8 q z i B 4 v 4 - C i _ z _ G v x 3 z T s y 3 7 n B h n 7 k K j 6 u v g B o i n 6 B 3 t u k B i 7 h 0 K p 7 v m P p 5 C 9 t C q r 3 W u j 2 l s E q _ l V k r i 5 M 0 s j 9 C 7 i p o B m 6 v l G 7 j s i B 2 x 0 x L l r w 7 w B 0 y j y V x i y h R u u 9 _ X x 6 _ 4 9 n D k t v v 4 m F p n _ y t z D 3 5 p t - p L 7 n i 5 U _ t 4 v 3 B 4 n 8 n 4 C j 3 q k w E 8 2 - t Z j 6 v 2 0 B i p 8 8 F y u 4 - D _ - v b 0 z r y P g m _ o i B q n 6 x 5 B i 7 z 6 x B l i v y s B z 1 - v m B v 0 n j u B t v 8 8 r E p 1 q i x B u j 9 m w F i 6 0 2 q B p q g m p H u w x i 5 C v v 9 s m B k 4 g 4 6 B s r _ h 9 B 9 l z i p B q i g x K 2 k 5 w _ B w n 6 - H r u y m h B r n k i J m z 2 j i E p l y q u B n o - 6 W 8 p y x I i n 7 x b o 1 y 5 L h x 5 8 9 C 3 l _ y _ B w g - 0 y B g 7 u w S z m x j 3 D s r r v y D 6 2 h x M 9 t k _ H u h w w l F m j 8 8 g B j h w g N 9 v _ - t B x t h s j G q 5 6 7 y F g 9 j z N 1 3 m - B - n w k L z q x x 6 G l g x 4 g D l u _ 6 u F 4 u s i a t t 3 q S i n y m J y 6 v k 2 C o x h v 3 B h 7 5 r U v v _ i s B 8 v 9 9 v B i x q - w B o z 2 m T v n y 8 B y l 8 _ j B 8 2 x _ C n z j t c j - h l t B r i t m V x - l t N z 5 _ 6 T m v m l O 7 k k y q B q 8 m 0 d 1 x k h O k v 5 o a 7 4 s 4 Q g n o j i L y u 7 2 I 5 o 3 i r B u v - i D r n 0 4 C 7 t r 3 C 7 j g s U h r o y C z l z z B k j 6 u B k _ q - F 4 p w 0 V 6 k y R 7 g 9 E y _ 2 F g o u l p B p n x l E 2 7 t 8 g B 2 v t t E 5 o 9 7 E 5 _ 9 9 _ E 4 8 p n R x k p 6 p B 9 h 0 n 5 D i u 1 z - B 2 3 i s s B h p q - 8 H m j x m Z 2 y 7 h C _ s o j E p 5 z 2 C w x u q B z q 3 4 W s 1 6 8 I q k 6 _ O o 4 r 2 C 3 g h l w B x i 7 n C w v o m q B 4 q z 2 G n n 6 8 c h z k 4 P 7 l 7 8 m G m _ t 7 S s t n 6 G 9 9 m y D j k x h J 5 0 z - K v j q k p B s u j _ y D t 0 9 o 0 B k 4 i _ i D 8 m 5 2 r C s - s - n B w 9 p j q B x 0 5 i c 5 s v m 2 G 5 s y h 9 N y l _ l z B r - r z r F t g 6 _ n B g 4 3 j I i 0 9 n e w n 6 3 Q v 1 0 k O 7 w k 8 z B 3 l j 7 X o o o k i B t j x 4 X 3 n m r s B 2 s j g z B o 5 _ 4 w B 0 v l x I g p _ t 0 C 5 s w w - z B h 3 8 z 3 G w l 7 n V 6 g i u 3 B 0 p u i F m s r 8 2 C y x g 6 q B h 3 r 7 a o - q l P i y p v Q 4 y _ 9 Z k 3 v 4 c n 8 k y 7 B 1 q 7 u d - 4 _ m m B h 2 m v l F u 5 0 g C 9 4 s 5 C 9 v 9 s B u w w t B 4 u s r e 3 x 2 y N r 9 3 1 d l k n h j B w s 4 m J k z g 2 W 1 2 s v H 0 0 0 i N - _ 9 k Q j 8 h 3 - B x p 6 n F x 0 - o Y k i _ 4 D s 0 6 - Q i j 6 g h B s y o 1 L 8 9 s 3 F t 1 k r E - i u h F 1 p - _ F i s 9 p D 9 s 0 5 6 D 1 9 0 w R - i z 9 j B o 1 t i G s 8 y h o O 0 - 0 z Q w z u 6 r D z t y i y H t x p z K 3 n s q i D m t _ k Q s s 1 i C 2 3 - s D 9 u 0 5 s E s s u j 7 B k j w 0 s C v 2 9 j r L x 1 g k W j 2 _ h p B j u m 2 s J x 8 6 k X l j j - n B 8 4 s y I 8 7 m y B 3 u 9 9 J _ n - 6 C 3 h g i B 2 q t m - C p x 4 v 4 J g i n 1 G 8 o g m J h 7 k 7 C k y - h G 8 i i r E 3 h m - H 5 p m i B p q 5 w p B n 1 z g G 3 5 4 l H k 1 4 m c 1 s 0 w 1 J _ 2 j 9 e g x 0 4 B q 0 k l u B x _ 2 9 R 0 i 3 7 F m v 5 m 9 B 2 o 5 k 5 B s v 3 v W o r 7 x I m q 8 - I 9 n t e m t l 2 D 1 u 0 j b j t y k h B 0 i k 9 I y 2 m 8 B 8 7 _ 6 D - q 0 o F p 9 0 Z x 2 8 h o C h x m - V z 2 w 3 K 3 1 3 9 B 5 0 5 u K 0 x 7 h H 1 1 i o V 3 6 3 l F 3 _ 1 j Q 8 w u q H 8 p k q D p n j 6 w B y 6 6 4 h B r 9 h - w F p p q - D 5 4 6 4 h C h o n l B 7 8 j m D l h g t W 5 9 g 7 G v 3 u v C n g 2 - H q 3 h q B i l z i L n 0 v l D o p p 5 H j n u r I 3 9 7 p 4 B s _ 4 6 s B p w y j S 4 s - g I 3 2 2 s E o y v H z r k h L h l v _ H l n 3 t H z 2 u 6 w B 9 n u g K _ 4 0 8 o B i i 4 m G 2 6 j v l B q 4 3 s B t u l i N i u u 2 O 9 - q q Q o x v j K i 7 s l B j s k p E m r 4 4 B w u g z E 7 8 h w C o - - w B i 2 v 2 D u 3 p k D _ _ y 0 C 3 5 g x h B - t - x - L 1 y 5 w x D y r 1 x B i 5 6 n C i 7 v p F v k _ w S 8 s z 9 S _ p n 3 Q p _ _ j L l 8 _ _ I 0 s 3 k H r - l j L l n x _ c - h p x F v 9 _ 0 G _ l u g G 7 w 4 l B 8 l u m o B q x 0 2 C k x q z G 1 m r 5 a k y r 8 H m q j p w C i t 0 p I - 1 g v M - h s 8 B 0 2 p 0 E s i 4 v C 9 z 0 i Z 1 l u 7 T h 9 9 _ j E i 3 4 - H y h 8 2 N m 6 q l C 1 l w z E 7 3 u 5 p B 9 y 9 y 9 C j 9 1 - R m 4 j g B m 9 x 0 L n 6 t s N l 0 z w F p 1 v 1 C 8 l i o H t u k 7 F - 0 5 w T g u 0 1 J j o j 6 Z v z o 9 2 O 1 h p v 7 J 7 h q n d y x s 0 G t v p u 8 C g 9 0 g R 0 8 9 9 G r h q x I y i 4 6 H 0 r q N - m j h C - 0 2 _ G q j 3 8 2 B w 0 2 m E 2 m t - D 9 _ 6 8 S y x x t l C - i u l E p x 7 y 9 B 9 j h j 0 C _ s h 9 e u 5 g K 9 y m l B v 1 v n C w 0 5 j C 7 7 o n F 2 2 z q Z z l 9 u 2 C t w 1 - D u _ r s D q u j _ U 7 i w v t D s 6 q 6 9 E w r q - 6 C 7 7 o h - B w o _ 9 a k i t 2 B o 1 1 8 w I j 2 o 2 C _ 6 1 1 X j g 4 j C u p n 3 4 C k w m i G q r n 1 H g 8 z h N z t m o j B t l - o C r 1 h 4 C o i 0 r k B x y y k 3 B h g n h E k 7 6 i D n r z 6 H t w 9 q W y q k u D 7 h i o S t 6 6 1 V y 2 k p 6 B z g _ 3 1 B u r g n E t i 4 r G r u r - B 7 y 7 w c z 2 z l H h i 6 7 e p l 7 0 D 8 o 9 i S h 0 k 5 2 C 5 h s z F k q o M - s k w F i _ 5 n 8 B 3 7 w s 2 F - n m 9 P 7 o s 1 u B y 3 t n I z s t 7 G p y l q C w y _ i i B w 0 k u m B 1 6 5 j C w x z j T u 5 s l - B o y g 6 Q 0 h s s k D z 0 v z 4 B n 8 j 1 L 5 4 2 - B g 5 6 5 j D - 8 m x f i 0 5 l I k 5 7 4 B 8 3 j f k u 4 j B 1 i g z U 1 n r h m B w 2 7 - C 8 5 5 g B 8 h u 7 C 0 n 5 g D 9 u 1 _ V m v 0 j j C 5 1 y 1 F v z q n G - i 6 q B v 1 x - G i w h 9 B w r x 1 o B 2 3 5 z b y 9 z 0 H 2 x z 4 E z x r h D 8 j o 8 h B k p j i C l o 8 v Q i 6 o h U 1 9 1 C w 9 w _ C q o _ 4 B g j - U p 7 n p q C 5 r j r F 5 u m j B x w k s a 9 k p Y k 7 9 y C q w z 3 E - 7 x k d 7 k t 7 i B q l z j J r p j h J z 6 p u B 0 w h h C 2 z 8 o t I z 3 k t F w 8 9 u 9 K 1 s z y U 2 n 5 n 4 C 2 _ s _ h G 8 6 2 8 B o k o z C 7 u 2 - N g y 3 z s C 8 7 j 8 E j q r p B s g w r E s z s j B 1 g q 7 S w 9 g n 8 B v l 1 q W 3 u v 1 h D 6 i u _ D s q z _ u C 4 6 6 o n B _ 9 9 n C x y j o r B - h q 4 B k 0 8 p k B n 0 - 5 R z k n 2 H y 6 w j u B 0 n t r C n p 9 3 F h m k s h D s 2 4 5 m C p 6 m 7 k E s q h l q I 4 m 7 - J z t p r D k l 5 4 d w 8 - 0 H x s _ - E h 5 2 i B 3 y t - B t 5 p 9 B v y k q E 4 3 z 1 E u 0 y 2 r B 7 n k y I z i 2 m O 8 6 y m J 4 7 h n D h 1 l 8 C y m m q D u y m z I 9 w 6 m i C z o r m J _ 9 9 - y B u k - q E 2 i 6 l j B z o s Q 9 o 8 R 0 v 2 H - 3 i C 3 v o P l 8 p _ S r y s P m v 2 i V - g _ w 0 B y z 4 l s B z i n j G w r v q F p m u z p E w u o y F 1 5 r n P j 9 x T p y r w c h k x 3 h H _ 9 2 5 x B z l 4 q u B w h u z D 7 w j i E z w w 4 N p m - k E t y y p t D n j l k m E l 8 g v p B k 5 i h D w 4 x z C o j k j p B _ p r 6 - C y g x 3 M x 0 x j X l j i U s x 3 k I 4 o 1 E 0 v w M s 3 o - D m h n m K m l o n B 2 t 6 k O 0 5 z u B x o k 7 G 3 0 q g D p - - T g p g R 9 r g M 9 r 1 S 3 4 _ 2 B 2 y w j C 9 p - k G s 8 i a v k 5 H 4 2 p r B q s y R 6 3 1 i B 2 u s o B i o y D j _ r L n _ x m D y p h v B 7 1 1 t N q y y h D 8 x 0 t P y 4 3 S x 2 2 D k 8 z 4 E n t g H 8 n i U l 8 1 P 8 o t j G g v i m B z 8 5 C w o 7 C 5 g 3 X u p 5 4 D t 7 m Q 2 z l Q x k 4 x C 9 i 3 e 1 4 w Y 7 1 - a 8 y p v C 2 x x s L u v 4 y B u v - - B x j 4 V 1 k 0 9 B q m l r R 8 9 s h o B 4 6 _ o C 2 s 2 o O _ 2 h m C n 5 6 i C 0 - u y B k j 8 j G 1 9 l o D q u n f _ - w v C 0 9 z 6 D r l w r K 4 r 1 Y 3 1 j e t _ 0 n G p _ v X - 3 6 f 6 p _ 9 B t 9 j E n - o I l k p 6 I q i z l E 3 o h M w j w v H x 4 p B - o t V 5 w 3 v G s i x a l k 8 l F w w 3 P 4 v 9 k 7 B 6 3 u l g B - g z q I m - m q E x 3 x 1 C 0 v z D z 0 8 n B 7 u 3 G l 9 v H o g t j E 1 g i v D y m x c 4 j t T 8 6 k S 8 h 3 P q t g t C x g h E z v 8 g H v s j K 6 z 7 Y 8 y h K y 6 6 p B 7 8 2 6 G _ 9 3 7 D 6 n - - D 1 p 3 5 M x 6 2 8 F 3 m i j O y 9 9 4 C g s h s B s o 3 p C k p y N 6 _ l h B x t 5 F - u h N 8 q x S j w z 8 B 8 2 l S 4 0 l c 5 z n 2 B 3 y w i D 8 - j q D x u 2 0 B 0 k 8 h R m 4 p 2 D w x r Y 0 i 7 k D 2 _ 9 3 B o k 6 H j 6 1 W p u 5 N 3 s p G w i v j B z 9 4 x C q 7 _ y D 5 x x z H s i u 2 B w k 6 X i _ z a z h j Z _ 5 w r B 1 l q G z 3 9 3 P w - l 0 B v x j w H k w k k G w 4 y M j u v 9 C r p n k D o l o E q u n k B 2 z 3 4 B 1 u k h B i q m r B 9 6 o V 0 _ y N n x 2 h B h 5 x h B u 4 h S 8 1 i - C _ 1 n 5 B 6 w 1 n J q 0 t 6 D 0 q 1 0 F z 2 s z B - 8 o 6 L 7 4 l 1 B u 4 0 F t 6 1 9 J 8 0 v r K 1 n 2 1 F m s 0 3 I m q o K g j 4 f o 4 8 J v o 2 6 K t i p - C p h n v B - t g 4 J k o 9 o b 7 2 2 _ S 5 s j - C o 6 l k H m m z 9 E x g m Z n - n e m 1 m j B o v w g P n 8 7 u B v j p E 7 m m p B _ t 7 l C x j w n C z 0 _ 9 P s s n V 1 8 - C 3 g o D w 2 n f 1 9 w F 5 0 w v C s _ 9 I u p w c q 6 t j B h _ s h J u 2 8 O t q z u C w x m L h o t - B 4 q j h B u t - B m 3 k r E s l o - C m t t w C 9 2 - T 8 z v 6 H t n 2 4 K s m 1 J s s w N s 4 n Y t 1 g t B t 2 v q E _ 0 3 4 C _ 7 y k W - w _ k V r h k k C q 7 8 U 4 3 _ q B q _ h T g w g c k 4 m a s 7 7 3 C y r t - B y l 8 Q m 5 z R w 2 s q B 2 v 6 E r m 1 2 B z n q L g u 7 o E t p n m H _ 3 p 5 B 8 m l p C 9 g 0 w B 6 j 0 - B w 7 9 o D 6 k o 8 B p q 4 Q q q k l H o x 8 R _ q t h C g 9 s W i y - _ G t s z p O q z t 8 B g w o l N t g o M z 1 z Z m l z 5 B 8 w 3 e 7 y i r G 6 l y j B u 8 8 M 4 n h 7 H x - p U - 6 - n B g n j r G o o s 4 F h 3 0 i C g 6 k 6 B t 0 z 4 C y _ 8 W q g 3 w B s 3 w y B v 1 5 X w 8 7 w D w t p y B - 4 4 z Z p g 8 3 B 1 h h 1 C _ p 6 u B 4 3 6 E o i z O w k o L j y 7 K v k _ D 3 s 9 Q t z l r B n o k d p h j Z s _ w j G 4 v u r B k x q 0 B m r _ 0 F k k 1 h F y v _ r C i 1 x o O m 1 5 g B g l o j I 9 p p v H 7 q 5 w F _ u n t O 3 6 p m U t 4 w 1 B j - o g I q 6 1 u d n r o 2 C x 9 r _ g B 6 _ 9 l E 6 - i I x s j j 5 B y m g Z r m p w C t - o C 6 i t G z m t o E 9 n i P j o p q B _ r j d 4 z z 1 W 3 o 8 r C q t 7 3 B s - p y H 8 9 5 G w k 1 W o m i b s u j t I 1 g x E r - 2 I k 2 y h B 4 l y C k z - u B r t 1 Q x o 1 2 B z g h Q p m y 9 C h j 6 j F - 4 s l G 6 w 3 a j i t Q - t r 3 B 9 g k R i 0 n m d - k q d p w z 4 C r h g 8 D 7 t p j D r 9 s j B 6 7 j w B p n 5 Q y _ n E h 0 z U - q z l B p - j G p l j v B - p m E - o 4 G p l g Y v - _ L q s z t B 7 o 5 v B h p z p H s 3 t y B 1 p 1 v C m 9 t z B z i 4 4 B 6 l v x B 9 5 9 p B 4 z j J h - - J p h q G - q m V 6 t 6 O 5 - t P r 9 m D 7 7 p k B t k _ f g _ _ T 3 m n w Z 4 w i 1 H i v v V 8 - 7 K 1 m x z B 5 w l K r 6 9 I - h x N 7 8 w v B h y _ b p j 3 J 7 m s q B 3 y u j U h o j p E - g i T y l j P v s q j E h v y g B 7 0 x t B 9 2 6 G w n u 2 F - u w G j t p M _ x i o H w 1 h V u n q L 0 z 3 4 C g 3 s i D l s - J 2 8 q 5 D p j - S o 8 - P t 8 k G 4 x 3 H z 5 j j F 6 o m C q o m T k j s o C - _ 0 F n n k _ B y k 2 I p q 9 X 8 - v D x 0 v 9 D n r 5 Z o _ k P 5 6 3 G m p p G 7 6 x V l i _ J x w v M _ 1 n b w v 1 D u j _ J 7 8 4 J r j 6 K q 7 w W k k l v C i j 0 H y 8 _ D 4 8 z R v 8 7 H 5 5 q x C 4 4 r B q i t i B i g 5 5 B g w 7 K m w m V k 3 w M l 0 k 9 C z l i K v 4 4 P i h - c 2 7 q 1 N 4 x s G n 1 9 i F r q j M 7 u g G 1 5 p J 4 2 o f x x 6 o C s l k w N h 7 s L 2 h z f 0 i w s D - 3 l q C y _ p N 2 3 k f m s v C j s o T 1 l m 5 B 2 4 2 h G 2 2 8 j D 7 i - g B h t - o C r 9 z K p - 7 h B r p y g B 4 4 k K o 9 p W u 2 t - C t 9 z E 3 i i Z 3 1 2 G k h 8 Q i o m E p g 5 i B j k p 4 B w 4 4 Z o h 7 0 C 0 k g M n i t M 6 q g 7 B 6 m p R r - o 4 B g 9 l F _ i 3 D s 7 v - D 6 v - K l i - z B v 9 1 n B g 4 o F 9 7 g b t 8 i k B n 5 y 3 D 9 8 u L t o x I g 3 y y B u r k i B j j 9 D 2 m m x D h w l R g t t h C 6 i l L h 1 x w B 2 x 9 N o 7 r H 4 v _ J 7 i s I 2 5 t H h i m X m t 8 Q s l _ M v _ q V z 3 j g D 4 r o P y m w F k - _ K k q h P q _ 6 M 0 z v J 7 w 8 V p k k T q s l N z _ l P i 5 v U u y 1 p D r 0 j G 6 u y 7 B i q j W o 6 p J u 1 y W o q p V g 4 j 0 B - o 4 o K 9 i z d z y 5 J j x 2 w D 7 t k a t 3 h Q k u 9 F z v h n B p o _ E 5 8 q V 1 5 6 D p n j I w 1 6 j D n u 4 b 1 g g F y w _ r J t t l Q q 2 3 V _ k q D 0 0 g j B 2 8 5 G l 0 p R o 1 4 0 B z 2 o I 2 y 7 a r p 6 s B h h 0 e w k 6 T 6 1 k M h u p g B j 3 h D 1 5 - l C x 2 2 V u m r H p h j b s v w s B 3 n 8 u C - x 2 F 0 z 4 w B q q _ Z 4 w 6 n B l 8 v l C 2 o 5 3 C 9 - 5 d 2 q n T j j m E j _ 6 U h j 8 E 8 j _ p B x 8 s 2 B n _ p l G 6 h s 9 C s 5 p w B 5 7 4 k H m k o F 4 n m W s 0 h H g p 8 B u 3 _ K 2 g 1 - C 7 n x O s 2 8 Z _ 0 m o K u 4 0 n Y 8 k _ L _ m p D 1 k k H s 2 4 - D 1 w p y B 7 9 _ C s 8 7 U u i - N z i g 8 K q 9 y w V _ o l q I _ 8 k h B 5 v g E v s v 7 H _ 3 9 C r g _ k C t 5 h _ K 1 z q n B s 3 g t K p 2 o U i m - 7 H w n v 9 T 8 z l L 9 p v x B x 7 3 w E 7 r q J g y t X k - 2 S g v h T o m z h B n - h 5 B g i 8 9 F 7 t x Y m v g i G y 7 k L 5 v m T i y w I 2 p z s P o j y h G x g 8 F - h 6 O t i 2 p D 6 x 9 F 9 w j g D 1 0 t x F r 4 s 8 B 9 - p F 8 g 0 W 6 4 x C 6 t 5 h G 6 p 9 I z 6 t Q h q 9 8 B v i 1 y F m u 3 X t - n u D 0 9 3 2 B _ 8 i 0 B 0 7 i l C w 2 q 8 B u p r t B 2 1 g j C - l r m R v 4 6 E 5 9 m l D 4 p x v F h w 4 V 4 o 8 5 B 8 o j 0 B v 9 p L _ 7 0 r C w u 0 u B w 0 v h C 7 j t p B 3 u g L 0 x l C _ t 6 6 C 5 i q t D 6 7 p e 2 v 2 2 C i n 5 K r 3 x K r v v E o 6 2 I t j 3 T s y _ S v _ _ C o u z x P i i k q T p i 5 G o g 0 I j u x w E g h l q C z r - v E j - g r N h 0 _ F w 7 0 z B 1 g g 3 G j r y n P v z - Q y l m x B 1 j 9 C z q t m N h r 8 y D z i 5 l H g 5 7 x r B 2 3 w - 3 B 3 9 g h O p _ o 4 D g w w k C 8 l k p S - w 3 i P v x 9 g i B 6 m l 9 B z v 0 x x C h y p _ B h 0 m 5 F n j m o M v - r 6 E g 1 2 z T j 4 2 j C m p n 9 E 6 y 4 y C 8 s 0 2 U 3 u r n D y 6 g o 9 B k 4 2 l C 3 p 1 y C 7 y u b p h k n M 2 4 t s B t 9 y n B 1 v k R 4 s _ R g _ p N 0 x h i P z 1 2 w D q s 8 r k B 2 6 w z M s g u g T 1 3 2 m B 7 8 y F z 4 l Q w l n M t p j x D l z i F 8 y p N 8 l w 6 E 6 4 o n G 0 s 0 h C g 4 u E z 8 0 q D 5 0 p y I z j 7 q B i u s r D i 3 p v G j s _ F x _ 2 d p 9 0 q B s - 5 y C o k _ j F 7 x l h D 4 4 x p T j n u r C 4 w z g B 3 2 w r D p i n N 9 g l i B h _ x 7 B 5 4 _ J 4 _ t K w s 8 Z 0 _ z Q _ p 0 Q l q s k E p t g K o x 1 Y v s _ Q k p _ i C 2 w k H 1 j h W x 2 1 o B 8 1 _ _ H u j u q B y p - N k 1 i o D 5 r 6 Z j 5 p Q 6 x k O j 2 z 5 F 7 4 8 G 2 2 w y B v p 0 M t w 9 c j - 4 F w w r E 4 8 y a 1 n j W - 3 1 _ B l j 2 P 8 z k O t 5 6 5 D 5 q 1 J 2 3 1 L 0 8 1 i B r 8 w Y p p z E 7 n u - M y k p l G m y 8 0 C l 4 h X j r 8 z D j 3 y E k o y L 0 w u q B h m y v B v i 2 X m - 6 N o 4 t F 3 q _ N y k 5 J _ r 5 R q z w L r i u H h s 9 x H 8 6 5 s G q z 2 r J h v P t y x 4 g B 3 o _ 1 C v o _ 5 C 4 u 8 z C x i 4 i B w g 2 g G 4 l v y G 3 k 8 r B 8 h 1 b 7 l r S r n u F 1 j r n F x r k n D x h m D - v w M r m - T q z u f y 2 t U n w v D 1 y 7 j B - t n q C m l 3 O 5 g z F 5 y k E 8 k u G 0 r w N 7 2 l 5 B z x _ L 8 1 j Q 3 - y N y 4 3 Z o u 3 p o B 2 _ q Q r n 6 k C 1 2 o G m p 3 R m s s 1 D z q m 9 M g 8 u G m j i L 4 - 7 x D 0 r 8 0 E q 0 x 2 B s 3 6 N o p 8 _ D 2 i _ E 3 k q S r o 0 E y g g j B j 6 v I l - 6 0 H x o 7 N l i w e y m 7 N _ m 3 B x p v K u r 2 w C k y y q J x u m 4 B r i 6 - K g w n l h B 7 7 p 3 D r r s u C u o m p F t 4 0 o L z l 0 j P q 3 8 4 B w 0 6 Z u v m 0 X u 1 p n B l g 3 3 R i t v 4 C j p h y E x i i s N r 4 o 0 B p 1 _ x W 3 t y z E i 0 u u C u 5 p t M y r n m C 7 t 0 5 B u y 4 l E o s 0 - F 0 k _ w D h p y v B j k 3 3 B m w h S 7 j 6 p B m o t g C x x g c w k s p B x v h x G 0 6 w R q k r y B - j 1 j F p 9 g W h i z p D 6 z - N - 7 h h C w l r i B 8 k z 5 F _ 8 s Q 3 1 s z C p 6 z j G y 2 j j m B r 1 4 6 O x u w s U g u 5 w F _ r - t D v v p u B w g j m D 3 6 4 s C j u t - C h t x 4 C 7 p r 6 D _ h _ 4 G 2 x y L 0 u p l D k z x v P w 2 v - B r p o 4 F 0 v 5 - Y z r z 9 C w 1 o g G 4 4 r g G 6 z 6 5 E l 1 l 0 J 5 4 v 1 F 8 5 z j X t 5 x z M l - 9 l J u i u q B n 4 v p B q 7 3 n B y k x 1 B 9 u 5 o C 3 3 n s M o - u h S 2 q q q C l 6 - i E 1 2 _ y D z _ 7 l 9 E s u q 5 a z l g j E r l s z D k w m V l _ t f j u 4 b q 7 r h G y 7 l 0 D i - m r E j 7 z 3 B x l g 8 K - 7 l g G 8 v j g E o w i 5 B o v 6 i F _ k k Z k 1 4 z q B m - n k B 9 p s 5 H 0 8 w 9 B u 8 3 o E t q 7 m C 5 y o y C x 8 r p B 3 p n S i g k l E _ s k 7 D 1 k - V v h u r N m o h i T u o x - S 6 u r i T 4 8 v k C 2 0 5 0 F q 0 w 2 G n - o h C l g s x w B u 9 u 1 C 2 5 m y G n 6 6 w H k 0 j 0 E 4 k 8 1 B u 4 n g B _ y 7 0 C 3 r l - P j l 5 8 X g v k s H v g 5 j R w 9 t l C u i o 3 G q _ r v D g n 7 Y t 9 s 4 B _ j m q D 5 q r 6 D g t s 7 B s s 7 u N 5 x 7 5 C h l 2 k E g 9 _ 2 B _ v i p B x 7 0 c _ v k h F k r p 3 J q 6 0 t C - i v g B y 6 n V 2 2 y 2 D z 0 u o F _ 6 o 4 j B h z 3 _ F 6 9 4 K s 6 t s k B z h 3 l D v k g i w B n s j v M 4 _ 0 7 E 1 7 9 2 B p m 3 3 G x 1 r k B g _ 2 m C i k t m G h y - e q - o 4 I 5 l v w D w 6 5 z G 1 i 6 j P h g 5 - J p 6 g Y 5 p 0 1 M j p 5 C m v y t B 1 z t y B p s - f n _ x F 9 7 3 M 2 2 z u G - 0 _ X 6 3 - z F w v v H v k 8 l B u w - T r 5 8 7 D r 2 y 9 t B w 5 6 V s - 6 s n D - _ t i L j 6 t o B v - n H g p w K o 1 s J h l j 8 D q 4 6 F t - 5 L 6 z m m E y 4 s E t 4 u n B 1 w h i B l r t O 7 m 6 G m s n N 1 n - T r 6 l t B 6 j j E 2 u n E l 6 x k F w i z q C 8 3 r r B 9 i 9 z D 8 0 o J w p m g B l 0 v K z k 2 n C n t i L 0 o i p B 6 z o D y t y m D m 3 _ r B t s 3 3 C 5 v v g D 2 9 z j E r w 3 7 H _ t 1 x B 6 x u X l w z v B 8 p 9 b z z v D q r 5 c z 6 h V k 2 o x E 7 6 v M 0 6 j L r _ t m B o o z L 9 o w d i s 3 r B l t x K y 1 k t B g h 0 h D 9 3 i t B s m g I 1 j h k C 4 o j i B h 4 r K 4 q h h B h 5 l L o 3 _ M 5 5 o I - q o v B x j l s B - x j g B y 6 t I h l 4 K _ p t l E w k s Q m q 3 K r 5 n C 5 y 5 m B 1 t v F p y g 7 B s y s 7 B s p i k B s 1 j I k 4 s s C 3 _ h x C 0 k 4 r F n 2 0 i F x r x Q k j p q c 2 z v P i 0 g 5 E i t _ y B 3 r t e q 1 t E 5 j 8 D 2 8 9 d 0 q p G s 9 s H 0 h i F h t g b t 9 z 4 M o w p J h - m R h 0 2 0 B p q h 0 C 1 t 2 E k i g Z i t l R 0 m 5 S 5 6 k m B k p 8 4 B r h - K 3 z 5 m B 0 l l E 7 p m w C u w r L 8 q 5 7 X 4 w _ 7 B r p 6 7 E l 1 j 8 E i 7 l t C r 7 7 x B r w 4 - I k 6 j J j w s x D g o p Q 1 7 m P l t n D 4 7 p T n p l F w _ 9 H s r j M l 4 w t B h 0 q N u 8 v p B 4 p n I j t 6 W _ _ 5 E 4 0 v G 0 4 9 h C o m t 8 C z 7 r o C k n m X i 1 3 d 0 k w I - 8 r C 5 m r y B l x i 5 B v 0 8 M 3 s h n D s 7 - X 7 4 j V v 1 5 I _ k i 0 D s 6 o P - q 0 1 B q j q Z 1 x u N l 6 k E 7 7 w J z 0 r b 9 3 3 4 F r u 7 7 B o - u G 3 g 1 n B l s n 3 B r - o w B o h 8 0 F p q l 7 B _ 7 3 z C m 2 z E j r 5 8 M g 2 w k E 4 4 _ i B u 6 - p B r s r K l 8 o W z h 4 v E 7 4 h n B 3 5 z b n m p P m w - G y 8 r C t n s 3 B u l s F j t u R q - v 6 B q m 9 Q t g 1 V 4 3 5 S 5 l j R j t 4 P q j m f - x 3 w B _ r u h B s i 2 H y k t L j 8 t s B 9 i o t E 5 7 q m C 4 0 p k C n 4 p u B h n n a v g q I n 2 n 8 H 5 _ z E 3 _ 7 r E n 8 1 l E m 6 s Z 3 r 3 a y u 9 i B h k q g B t v n 0 B o j o g B k w 2 I q q m L v n l I y 2 v g C o m g g B h s 8 t I m _ 0 C 2 r 8 o C m w 9 x C r z 4 3 B w g k s B g r u N z p 4 D 7 z w z C p 3 w t H s v 5 i B 6 5 x V t 9 2 B g w 8 1 C 1 j s o B l 6 q L s x z J 1 h s T p 1 j T 1 2 9 C 6 j w I g v g D 1 q 9 F p s k 4 B l 6 i i B j s o F 3 r 4 M k p 4 o C x 6 n E v x r z B 2 y o k B _ 0 m J 8 m o a r 6 1 L k 3 l L y r z 2 J g t o i D _ 1 9 I p v 8 N x 1 h Q i n _ H m p n F l v 3 H 5 5 6 q B p 1 h i B y g 4 o C 2 6 p C y w l O s j 4 o C g l i e v 2 - F 2 1 v C - l x 6 B h 8 2 s B 3 o r J o 9 l E h x 2 E z y q g B t 5 3 O i i i O m s 3 o B v - 6 F _ g 5 H - 8 n a m l l K 6 7 p r B q v w G u r p M 9 i 0 r B q 1 _ Q 1 g x a q q v O n m 8 G q y v K u - x T m 1 5 b s x 1 a 7 y m O q o 5 3 C 3 4 - G s 7 3 F _ 3 5 g B g 5 9 U z w v I 2 n 2 J 8 n 7 J - 0 _ a p y 3 h C s o 7 N u t n O _ n 6 1 B 0 y j z D u 8 g W g u - I p q u 4 C j 3 3 K t 6 t g B o 8 2 D 3 _ - c l _ s W 9 3 1 D 0 r 4 r B g i o 9 B l i u M h 6 p C w x k t B z r 2 4 E z t x 0 C t o t X r t 4 D o 8 u f k g 4 h C l u r o N y 7 y _ E w 5 1 _ I 0 7 x C w m h 1 D 9 m q Q h 5 z - B h r - E z 1 k G k g g J s 6 w r P 2 5 o 9 L y o p O 9 t g m O 7 v r W q k 7 y B l 6 l u B 9 w u I h i h D 9 - 8 P 3 z i l C y 6 u d - g _ K 0 0 s C 2 g w e 0 i v o B z k w M 9 k 5 F r p x H 7 6 m H r s o 0 C y i 6 Q h 2 t I 5 6 4 g B h 9 h V 2 q r F z - w z B p n h 5 E w m 9 k D u t 8 z J n 5 v a n t r V z 3 _ h B i v 1 X 9 h o v E z 8 y q G q t l j B 2 s _ y T 8 t s 5 F k 8 - R r g u M y k y m B 5 l j j B x 3 u c p o g F w r 8 o C p 4 g D 5 y n U 9 s 9 Z n i 2 q E r j 3 n D j s 2 q C q _ h 6 F y 7 p y B 6 s p U 0 6 u f 0 s p V s i k F _ p k m B 3 n 7 M x m w V h g 7 W 7 o j s D 9 6 7 k D y - - 1 C 0 v h E 7 r 6 p C h 5 z X k - 3 K q q 9 t B 7 7 5 O y z g y D 5 q n Y 6 4 1 9 C v 4 k R x 4 v P 2 _ 0 d 9 7 y N 1 7 6 M r 7 p g C 4 7 8 V - 4 7 o B 3 z l t C n - m m B 5 w q D 9 s _ U 0 5 t r B g t 8 S 0 v y v B 2 n l w B y g 9 9 X 9 i 1 x N 7 t y x B 0 2 9 C m l j T 5 p 6 L 8 x q 2 B 7 0 r i C 9 k y _ B i p 9 B t t y e s 5 r L p z u e q 6 2 u B m s m V i 8 w G 9 4 0 7 2 B 5 5 v G u o n K 0 q g l u B 5 s w 1 G k u 1 a 6 5 o Z 6 j x w B s 8 k p E r o 8 r B 6 4 3 D g p 0 9 B _ 2 _ u D l - y N 4 t w I 6 q p g C 3 x o I k 3 y W u q 1 a 4 u g L 5 7 0 l B 7 k 0 v E j i 1 Z k m 1 D p 6 4 p C t 3 h Y 3 v 5 3 C o 8 7 9 B p r 0 1 B k - l n E - 0 j h D q o 1 w B h v 1 2 B 5 6 k K 8 3 6 J 1 4 s I 1 z r J t s l p I s o q d 3 g g P 7 n m i C r - u H x k q 9 C x 4 9 m E k x 2 e j 4 _ q B l v m g B l z j C 4 4 _ y B 4 3 0 7 C s l 4 J 0 q h F i t - L v n 2 x B k t 7 S i y 5 B q t q Y 4 5 l C 8 j t j G h o 4 1 J y x 9 s B _ _ q u B 1 2 1 s C p y l t B v x 7 i G p y i p B y o w a - 9 o N 8 z k Z 1 o u c 2 - g X 8 4 7 n C s 9 8 i C - 1 r p F q q j u B 6 j 5 l B u 7 u G 4 i n Z l h r D z i m 9 B 9 u w g B 3 4 y q B j t m H m 8 h K 6 5 w 5 B y u 2 q G 5 _ 5 J 6 r j j B o 6 1 0 B s m x W i l h 5 M o s z G k 4 s r C y o s r C 8 r u M p 2 o V l u 5 f 6 9 v J 6 k y C m g m f t 1 2 q B y k j 1 C 6 0 t D q j 8 I 9 h z 0 C 9 9 x H n t 5 Y u i l E 8 i 0 1 J l 3 x a 5 7 7 3 E j h r H _ h p M i v 1 j D n i h R t 1 3 6 B g 3 u I w 0 6 M g h 6 d 8 y i V x 9 o t B _ w 3 B 8 u - a t z w t D l r _ C i n 6 H _ o k k C r i u t D o 6 x H 9 0 h E 4 s i o B 1 _ s F o g q I z 8 h J l 7 y 5 D m y g u B u 9 v p B p x v L 6 l _ n E v g j Z t 5 x K _ 2 9 I - 7 n M n j y z D o s t - B 6 v v E 0 u y T x k 3 B i 9 l m J 0 - r E i 6 9 j C 7 h z l C 0 u 3 5 D n 1 6 1 Q k u k j D p q w R z 0 - p B u 5 o i G r 9 s F 1 _ _ c 1 h s H 9 1 h n C m q 0 z B g r 7 W g 4 - y B 3 6 x M r p 4 T l 1 g y B j 5 6 o B 0 n m R p z w v J 0 2 m i B y 0 9 z B o t w r D m 4 o g G - l 8 g B t 9 0 M 2 h 7 n O 3 j 0 Q y s v s H q 1 t H 4 l j S w 2 g R l s 3 y J 0 i 2 q I x q y G z h 4 f p g 1 G k r i 3 E z q p q F s j 4 O y 3 0 i B q 9 x J _ 6 2 W 4 y l Y h k q n B r x v G 3 y 3 Z x _ o N v i l R n r l l B w t g 9 F l 9 5 B 9 v 8 S z 3 l i J o k n I k 3 s o B 0 0 0 w E i 2 0 i C 1 0 i F j k k R l n i f x r z E 8 p l V 0 i z 1 B y t 7 a w k q G - n n w C q p h 9 D o x w K j 3 l i B t 1 v C w 1 - n D v 5 i b 2 o 0 p C u v x D y y _ g B 4 - u y C z p z Z l 8 p m E 6 i h y R 6 x 6 i C i z m N l t l q C m v m f o i v _ D 1 n 6 H u m 2 9 B h _ 8 h D 0 p 3 R j 6 v R u j u B u p u p D 9 1 0 C h t o 9 B y w _ i C w u x W q r 6 n G l 4 n j B s 1 0 i F y y g g B u j 4 F x o k 7 D j q g B m 0 x P w 6 i Q - j _ N i u 6 w C 3 j m G g m 0 h B k r o D 6 - r W n p r y D 5 _ _ N t m 7 - B 0 t w 9 B v 5 v f p p 0 I k h i P 8 u 3 P z 2 h M 4 j u 1 D i m n 2 G - x r 6 E 1 y 4 J k 5 _ Y m x 7 o H 0 n h m B 7 7 k N k v 1 0 B 4 j 5 f o z 3 R _ n m 6 J u w h 4 B 3 t 6 1 D 9 s 7 3 C 2 p p q B 9 u v R u h 4 - C y q 2 L g 3 n I 1 r g K y z h Z 2 8 u 5 B 5 6 7 i F 8 q 3 q D r l w U _ _ 7 s C g - 2 v L q x o M - _ 0 l B 3 1 g - G 8 o x n D _ r s w B 4 _ 4 8 G 4 9 x N z 5 8 C o w g t C k 8 j H p p 9 x B y o 6 2 D - v 9 D x 4 w E w z 5 y G p s z y J 1 q - _ C 6 5 5 K 9 q 0 R i y 3 C y k 2 9 C n u i H g y 8 W _ o k J 5 x l n B 3 5 6 P 2 p s c 3 3 - N q 4 1 H j 3 n 9 H 7 x 5 D x p o r B w x s N j l 1 z B i g j j B 0 o 7 G 7 2 i w C t 0 z F n 4 4 O j 3 u u B l v 3 H - k z E 8 r k s C 8 7 r H 4 u 6 y C n l t D r 7 u v B 1 v 5 Y 2 _ j _ B - 6 t n B 8 o i s C m x g 2 B s y 4 G l h 5 1 I j x n 1 B 9 s o 1 F 8 - 1 G k 3 u h G v 4 5 M t p y g E 2 x r J 1 z 0 E 1 u u T w i 1 G j 8 t D g y k n B 3 p u O i k 7 q C 2 o l 9 M h p - z Q 2 q z Q q 5 g - C 0 q _ G 6 0 i P p h 7 G j 4 g z B o m 6 c p m _ t H k 3 1 1 B h w h U 9 z h u C l p v K i q _ O o h 6 T n v 3 E t k 3 h I 3 z 0 3 C 1 h s I t n 9 o B h 4 y c z _ h M 5 5 7 D l j m Z 7 6 g o B j g u R h 4 t h C 2 r 1 S w s u J 7 p r l B i j 4 E q 7 h V u 9 1 C l 4 1 K i q 4 L o q u S u q k J y i - H t i - O n 1 1 O r z w D 9 m v d 2 z m 6 E k k v M 0 6 3 Z v 3 g z C p _ x I t l l K 4 7 o K 0 0 u F l w - 4 C 2 l w D h u - p B t n x P 2 8 5 Q l u h s B u 7 j 3 B k 6 9 C n 5 7 D p p s k C r s r N 2 m 6 9 B n p y J o o 1 f r 1 2 N r 5 7 3 D 8 w h G 1 2 k Z 9 t w N n v s 2 B w z 5 q B o r 6 E i 9 h 1 B x o 9 H h k o 0 B i j 9 D 3 x 7 s B 3 3 9 h B s o 5 v B z 3 l q M _ r k k D w r p u K 9 2 8 q D 9 6 2 l D l u 2 O - y - x B v 3 u G g 3 9 p B 1 8 7 F 6 m 2 3 D 3 z l G v 8 h a _ 0 j M 1 i q E 2 0 p k E m r 9 d r 8 4 i B o w 3 G l 1 5 g G h - q 0 C p w n l U k 7 v y C t q 2 G t 9 4 K u m 1 g B 6 z g b _ p o L n 4 q w C 6 9 t H t w _ 7 G z 6 h F 0 1 k z B t 6 8 c v x 3 L u 7 2 5 E r h m z B t n x I 3 2 r L 9 g g w a g v w r H x j _ u C - _ 4 1 I y 5 7 6 C 4 s o E u w 7 f n r p O k 0 q M 9 n k H u 5 0 J m t 7 - B 2 v 4 Y 2 w n k F x w o p F s 3 1 l p B k n g z F s q p O 3 m n 7 B m 3 p Z q o m E _ m 8 Q p 5 1 g J y r 3 S k n i h M 2 x - f s k w S 2 9 s Q 1 k i L w j 8 u B n l p 1 R - x m P 8 w t V p w y z B o 9 8 o C 4 6 x h D 0 y 0 a o 3 r P v 3 n j E o o z J w 6 _ G y p 1 K _ k 9 p B 6 s y j K p 3 h U o h - v B g g v l E v 2 m w D 6 k - D - p 8 i L x o n 1 B 6 t 6 n D 1 9 g e m 4 l m B 2 l 0 4 H 0 0 s 1 C l t r n C n w 0 8 E q z m i C g l r e 7 v j r B z t z x C r _ 4 i b t _ 5 u F _ 5 q o H l r 2 L m 7 u N h u 7 2 B 3 m y n C k - 3 C w k k P 5 p x s B x 7 z E - - 4 G s _ 2 E 9 q q o B y u 5 6 B 0 t t - B n 3 2 x B p g o G u 8 z r B j w q Y j z m C 8 s t v B j - 0 6 B z y r s B 9 n i k G 1 _ n 5 B l 4 t L t 7 6 j C q k s t o B v 9 w i E i 8 h C u t 9 T n 0 4 9 B 1 k 1 s D g 0 l k B v 6 p z C j 1 m 1 H k j i 5 B 9 _ 5 F r y 9 9 B w - 8 T o 4 i a 2 t o F q j 4 9 B o v v U 5 o p 5 B _ m 7 5 B 3 4 y i B _ t 8 g D 2 l o s G n 8 4 O w 3 1 N 0 1 9 4 B - 4 0 D o h i T 7 2 5 F _ y x 7 J s t r p H n 6 1 E _ 5 q w C g t 6 5 B 1 h _ B q 7 0 m O n - 9 z B u 2 w R 2 q w i D w x x y G l t 1 G 7 h 8 r B 5 2 n u B o v w U k s 0 R n s r z B z t _ 3 C 4 v y y B m u 3 C s 7 h w B 6 - 3 L q 8 k x C i - y 5 B 1 z p e x i k R v n - e 9 w 8 o B o k v 3 B 8 g t t F m 9 m E p 3 1 f p 1 9 J h 1 t U o r k C w 0 t b w r l U m 2 g h B y x m D z g 0 E t y 1 b u 3 y g B g 2 9 c 8 p k g B i x n H h v t F 9 - n 5 B 1 p y Z v m z 3 C _ s n 9 F i 8 - h B z s 1 U v 5 j i D q 7 s t B h 2 q 7 D q _ 7 2 B v 2 y o B _ 1 p Y z 4 r s C 2 i o d i 5 8 T 3 7 x X 1 2 w E o o v l C v u 5 3 C h x 4 O 7 1 j J 4 2 4 u U 3 _ l I v 3 i 2 B p h p a 2 o 9 - 3 B p u g d z u j t B 5 x 4 f 3 v 3 p H 5 y q a q v j I r z r Y 4 i q d i 3 5 J u 9 o M s 2 6 H 4 k i K 8 g 2 R 0 v y 2 G z z k 2 B 4 j 5 H 6 v l 0 C 2 y p U k x q m B 3 _ 3 U 4 i s g B s m w 0 L _ t h G g 9 8 J w 9 o B z - w o I i 3 - R 3 3 _ D t t 0 v B y 9 s k B 8 v o c _ y k b 3 y 5 B m o 4 5 B 6 v w F 6 - 0 R 8 u 6 H - m 4 I v 5 q x B m 5 p k C q r 7 H 1 9 j c h k - D s u 2 m B z 3 k d j s 9 t C j n j F s o 2 q B 6 u j p D i x j b i k m 2 C s j 8 m L l 3 l _ B s 4 k h H g 3 o o B 4 l q z B t 8 k t B _ - m v B 3 9 y 9 C - r 1 l C r 1 i x G v q p N i _ w z B 6 7 1 F 9 v x g C 3 m _ O l v t i B z 0 5 E w - s i D y 0 8 n C v p o K 9 p l d w t v F z _ o S 3 t m v B - 8 s O 1 4 1 J 9 x g Y i q o J t 9 n j B x 2 2 I z 7 9 y O 2 u k W 4 _ i C - 6 g 9 F p x j u C x t 4 4 B v 9 8 m C _ v s K 0 u v G 1 z 1 g C o r x n B 7 x 6 I n t 3 H w x x w C _ 9 r D j n 2 a t _ 6 J r - 8 O 9 r t 4 B 6 y 7 H y z 3 l B z 6 o h G 2 s 5 C 0 1 _ p C s 4 1 j B 5 q q K r p s E 6 2 s 0 G 1 - 9 l D j p j J s 3 i t B k r z R w 5 2 5 M 4 l 0 y B l 7 _ 0 F z l y a p 8 y D 4 h m M 3 5 - M l _ n x I j 4 r k B i i i G n y v - B u 4 g 7 s B 1 3 5 x C g - y H 6 l t u B q s 9 p B l l v i J i 8 w w c 2 i x w G 4 i i g D 2 5 9 8 G t 9 g v C r 5 k j F v 9 2 R r s x N s g 7 H k 5 u 5 m C w _ x 9 v B o 9 p k E - 8 p 1 I q v t y B z t r k M x - r w P r r 1 9 k C h i t 4 B 9 4 4 y J x 4 x u C q l m 7 F p 6 9 s C n 0 v _ h C 7 5 _ 9 R 8 u 0 p d j r 4 7 F h 1 m q C 7 _ h 2 c g q m 7 M l q m m R k 0 j 4 C y m g S l s 6 w H 9 9 x r C s 8 2 r G 3 7 1 g D 6 l 4 h I _ 5 9 j G 1 6 u r B 4 j 1 D w q s m H 9 k i k L m q o t 9 D w s k i g B 6 2 j n B y 1 u n r E x o 3 0 E _ h 5 0 K x 6 _ 0 O 0 u n j E z x 0 L j 0 o m h B 0 w u j D h r 4 3 B g q s 8 I 5 7 r w U o w p h D v g 2 3 W 7 v _ j J l 5 o t P y r v j B h 2 2 q Y h z h m I w u t v I s i n m R q 2 s t C o u n 5 E p y s k B h q 1 r G 1 v w j z B 0 u v o H 8 n m o q B 7 y s k K 6 3 6 x 5 C 8 n l k c r 4 g 6 B g l g h D 4 p j o a z k r m F y v 3 x B u r t s G h 5 s q c o _ h 0 k B z 1 u 2 4 C i 3 _ x C h 7 h P k l 3 g O i 2 t 4 C s 0 6 j K l q w s 2 B u 9 6 o i B 3 2 0 p C 4 j 5 t C x h o k B _ 1 7 0 l C x x 7 E _ 8 m v F g J 6 u o x D 1 - 6 B 4 p 8 D x h - O 0 - o B i 6 F r j v C q y 5 b 9 n - j C 8 h 8 z J l n k k B x 2 g q N 6 q l p C y s 6 Z p 5 0 M 4 j Q r _ J k - 3 4 B 9 j l B y 1 4 B 5 m m 8 j B y 1 s 4 D t 3 g k F 7 5 4 t C z v w i a x t 7 x L o v 5 x H y 1 3 b 5 9 n 4 J - q w m K 0 w q t I j 4 s x s C w 4 w m B 8 u 5 w x D s o t n G r s y v C t t 0 l C _ 3 6 o L 7 k 0 7 E p w k s I m 6 s r E 1 y h v C 1 2 w r B s v 5 x S l 2 0 5 E 4 t r n D 3 h w g H - g _ m G j m i k 0 B r - 3 - S 6 z s - D 5 s q t P 8 r g _ C k 8 9 q F m i p 4 R k 8 o g F k k 5 g C 1 6 1 s B y 6 v 1 B u 4 u i d 6 z q k h B w v - t H n 6 h 0 v B 5 8 k z D g 4 l 8 Q r p x 4 R w z s s K q x z r Q n i 3 8 C 3 4 0 5 C q l o g N - z o 3 G k _ h g B 5 l h n l B 7 l l _ E 5 5 l m K m o o t N y j _ z N 7 v x d x j 0 l L 7 3 o 8 N z i g w D h h l z F t 4 5 4 B l 2 4 r P w 5 g w O 4 k - x D i v 1 z Q h 8 6 4 E q 5 7 x q B j g 6 i C - i i 2 m C x 8 r p J p _ p g 1 B 9 9 0 u t E - z 1 8 J 0 l 6 i D w v o o D s u v x b - l p s C p k p n F 4 9 z z B n 4 u y F 3 w z z 7 F 2 4 1 8 Y v 5 j q 4 B u n n j G - 8 _ 5 C 0 l j r e - k 6 r U 3 x x g F h u k S 7 p h h B r i 4 z L z p q _ S y m o o D p l i r v C & l t ; / r i n g & g t ; & l t ; / r p o l y g o n s & g t ; & l t ; r p o l y g o n s & g t ; & l t ; i d & g t ; 6 7 4 6 7 2 8 8 4 7 7 4 9 6 7 7 0 7 3 & l t ; / i d & g t ; & l t ; r i n g & g t ; p 4 n w 0 l h q 6 I q z 9 9 E y h q 2 P 5 j w 0 D g 8 m 0 R n 8 u _ G n 9 w i E _ p 4 m E 3 6 n n C i w x 9 S y 1 w i D k 7 x 8 t M - 8 _ 9 C g 5 7 v L i o 0 k C 2 n 0 n K 0 n 3 3 G w i 9 i E 5 q q s T 0 r 2 8 F 1 - 3 U 7 z r i H 2 j r o M 6 s 6 3 J 7 5 4 f 3 u x 9 C 1 u t m B 0 3 v v H 2 j 0 7 B 9 i 8 l C & l t ; / r i n g & g t ; & l t ; / r p o l y g o n s & g t ; & l t ; r p o l y g o n s & g t ; & l t ; i d & g t ; 6 7 4 6 7 3 1 2 1 8 5 7 1 6 2 4 4 5 4 & l t ; / i d & g t ; & l t ; r i n g & g t ; p 6 h l q s o n 8 I 5 9 h 7 C k o 5 o M r j z u F j 4 g h X 5 4 x 1 H _ 1 4 j M 2 9 9 g F g z g g C 2 7 v k C j 5 1 W k z v 1 R u l 7 0 B u 7 5 1 D m 8 i j B z o w - O - h 4 m I q 5 o o G i 4 z 9 D m t t 7 s C g p n l E r 0 3 - D 5 8 p k C o l 0 g G 8 r 7 h S n 1 x n E w 0 x j B 5 r 6 3 N g i p m C y 6 0 2 D 1 x m x L v x - 9 H y 7 m 2 D s t l v P v 3 _ f 6 0 r z F 0 g 5 3 D i m t 7 E 8 2 3 7 B - w u 6 F g v t 6 H x 6 s v B s o z w F & l t ; / r i n g & g t ; & l t ; / r p o l y g o n s & g t ; & l t ; r p o l y g o n s & g t ; & l t ; i d & g t ; 6 7 4 6 7 3 2 0 4 3 2 0 5 3 4 5 3 0 2 & l t ; / i d & g t ; & l t ; r i n g & g t ; n - w g t 5 s u 8 I s u k a 6 - 3 w E 7 q t o H 0 4 8 g D h 0 9 w Q p t 1 n i B x p i 5 D 4 o u 4 C 5 k 7 1 C s _ w 6 l B w 0 5 o h B & l t ; / r i n g & g t ; & l t ; / r p o l y g o n s & g t ; & l t ; r p o l y g o n s & g t ; & l t ; i d & g t ; 6 7 4 6 7 3 2 4 2 1 1 6 2 4 6 7 3 3 9 & l t ; / i d & g t ; & l t ; r i n g & g t ; m n 6 k i k 4 w 8 I t 3 1 N 9 n k h C y h 3 Y 4 l 6 F p n m P j y p v B z 3 y F 5 w i 9 B 7 4 - k B - 1 x 6 E j m i C 2 8 9 J w r v S 8 j p E - w 6 D 9 w l I & l t ; / r i n g & g t ; & l t ; / r p o l y g o n s & g t ; & l t ; r p o l y g o n s & g t ; & l t ; i d & g t ; 6 7 4 6 7 7 9 3 5 6 5 6 5 0 7 8 0 2 2 & l t ; / i d & g t ; & l t ; r i n g & g t ; 0 r 3 i l p m h 9 I 2 t h R p 2 - P g 1 _ C j s 0 i B o 6 4 B 5 u y E s 6 s J r l q N 8 u 1 I h p t - B p v q C 3 5 w G r p I 4 l 5 j C n j n S 0 q 1 V 9 7 o B i 6 m M u q 0 O _ q w D k r v 1 C g - u C o 1 s E h 3 m F & l t ; / r i n g & g t ; & l t ; / r p o l y g o n s & g t ; & l t ; r p o l y g o n s & g t ; & l t ; i d & g t ; 6 7 4 6 7 7 9 8 0 3 2 4 1 6 7 6 8 0 7 & l t ; / i d & g t ; & l t ; r i n g & g t ; t - i 3 0 p q 9 8 I w j h 1 D n - 5 z C g h j p D n 3 0 4 E l 0 o i E n j s 9 Z u 0 w _ C n x p j H k 8 q u D o o p w R m t i y L u _ 5 v E z 7 3 s C m x q x L m j w k G u y k x C _ r 6 v D 2 w 2 j B g - j j B 6 5 g 9 J 1 9 7 0 D 8 w p t L 1 o m 1 D 9 4 i d s y r p E s l h p I 8 9 y u d 9 h x 1 k B 6 p p w G 8 l 0 1 C 6 l j 0 B 5 j u u K l k 7 z E 0 w 5 a h p q r C j o 6 t B o y - g C r r _ v C r _ m 8 I 7 - g j K 0 u t i C - l v u G _ n 6 3 M 4 h 4 9 D _ 6 v 3 M i l 2 0 B o z s 7 I g 9 l z C 2 2 k 1 B 9 5 _ z I l s l _ D j 8 q 7 B 9 0 l 9 i B t p m t C q p j _ F r - u 9 C 6 w g y V i 6 l 1 G h 3 n x G 3 m q 0 B _ _ g n H m 4 t i B h 2 7 r B _ t 5 o B u 5 _ i B 4 6 g P x m r 0 I m w 6 m N m 3 m w C l l s j Z & l t ; / r i n g & g t ; & l t ; / r p o l y g o n s & g t ; & l t ; r p o l y g o n s & g t ; & l t ; i d & g t ; 6 7 4 6 7 7 9 8 3 7 6 0 1 4 1 5 1 7 4 & l t ; / i d & g t ; & l t ; r i n g & g t ; q s 3 g 4 7 9 x 8 I u 2 9 6 C 1 h k z B p p o y B r o - G x _ 4 E l p p J k t j s C 6 m k T v 3 r O s l i L 1 q 0 e i _ q D l 1 k Q 9 y 6 D x 3 7 W j h 8 o B - n r G y m _ j B k n 8 - D o q q U s x x G x p g C 6 x _ E 2 0 5 D 7 h 2 D n 3 u 9 C s g u G g p h G m - r M g 0 n f l q y V 9 x o B v 3 h a i 5 z J & l t ; / r i n g & g t ; & l t ; / r p o l y g o n s & g t ; & l t ; r p o l y g o n s & g t ; & l t ; i d & g t ; 6 7 4 6 7 7 9 9 7 5 0 4 0 3 6 8 6 5 8 & l t ; / i d & g t ; & l t ; r i n g & g t ; p y g 7 y 3 m q 8 I 5 q y N y 4 j L 7 q h I r 7 3 j B n k 9 D 6 g _ u J 7 l s M m - 2 B 9 n o B 9 1 y J 6 i - c - 0 s E q u - C u y 0 k B 3 3 n g B i 1 j K - p g h E & l t ; / r i n g & g t ; & l t ; / r p o l y g o n s & g t ; & l t ; r p o l y g o n s & g t ; & l t ; i d & g t ; 6 7 4 6 7 8 0 8 6 8 3 9 3 5 6 6 2 2 5 & l t ; / i d & g t ; & l t ; r i n g & g t ; u 5 w 4 _ v 1 s 9 I - 4 y Z y - _ U - i 0 1 B 7 - 8 R h _ k D 9 3 w H o 0 v P n 9 m C z x 8 j B 0 7 o D _ v 6 J s 8 r C q l x J 5 m 5 Z y 4 p G 9 4 t B 7 j s M l l i F 4 5 s F r 4 z P 6 x p G w s 3 L 8 y 0 d & l t ; / r i n g & g t ; & l t ; / r p o l y g o n s & g t ; & l t ; r p o l y g o n s & g t ; & l t ; i d & g t ; 6 7 4 6 7 8 2 7 5 8 1 7 9 1 7 6 4 5 4 & l t ; / i d & g t ; & l t ; r i n g & g t ; z u 3 p 0 s 2 o 8 I 1 u i l B w 6 l 5 C 6 z h M t m 6 1 D u m h T 4 w r y B 2 o 4 g B x 9 6 K g _ 4 c - _ s n M 8 0 0 w E n z p B s j m i C w 1 _ B 7 i j j B y t m v B j p g I i j u G & l t ; / r i n g & g t ; & l t ; / r p o l y g o n s & g t ; & l t ; r p o l y g o n s & g t ; & l t ; i d & g t ; 6 7 4 6 7 8 4 4 0 7 4 4 6 6 1 8 1 3 1 & l t ; / i d & g t ; & l t ; r i n g & g t ; 4 l w - m 6 i j 9 I p u u 6 C 3 l w s F 8 g y t C 1 l 3 0 E 7 s s n Y g u j 8 B m 0 j t C u w l - F _ p x y E s 3 - k J 3 k 6 z I z l q 3 B k h 0 j f & l t ; / r i n g & g t ; & l t ; / r p o l y g o n s & g t ; & l t ; r p o l y g o n s & g t ; & l t ; i d & g t ; 6 7 4 6 7 8 5 5 4 1 3 1 7 9 8 4 2 6 2 & l t ; / i d & g t ; & l t ; r i n g & g t ; 0 4 4 l 3 u k 0 9 I i x v M _ j 2 6 B z k 5 B h 3 5 C j - x D 6 n s 0 B i s o V 8 u k m C - l t C u v 9 M 3 _ k I s m 1 R j 6 q J 9 j 7 d i 0 8 D t 4 1 X l l z O s 9 3 y B p m 5 B v h - H 7 3 i N _ 0 m i B n 6 3 U 1 l - C s - s E m i 8 b 9 l r k D 8 _ l 4 B w 9 1 E y 1 q K k 8 n F r k 0 E 6 n 4 L 4 r g N 5 m x G _ p v D u u p D w m p E 3 3 3 Y 0 l h _ D q j i f i 4 y r B q h 1 n C m n 3 K 7 k p J x 4 w 3 B & l t ; / r i n g & g t ; & l t ; / r p o l y g o n s & g t ; & l t ; r p o l y g o n s & g t ; & l t ; i d & g t ; 6 7 4 6 7 8 7 9 1 2 1 3 9 9 3 1 6 5 4 & l t ; / i d & g t ; & l t ; r i n g & g t ; q h 6 h y p u i 9 I p j t r B z 6 x S v 5 8 R x i k 8 E m g _ F - p 7 V k n k R 8 8 9 k F u t v N 8 1 m I 6 n t a - 1 i S r j J 4 0 k C h t w D 2 - r C k g 1 s B 4 i r H j q p F 1 8 n G u 5 0 D v 2 n G 7 8 0 x B o p u Z n h o _ B & l t ; / r i n g & g t ; & l t ; / r p o l y g o n s & g t ; & l t ; r p o l y g o n s & g t ; & l t ; i d & g t ; 6 7 4 6 7 9 4 1 6 5 6 1 2 3 1 4 6 5 3 & l t ; / i d & g t ; & l t ; r i n g & g t ; 8 h 6 m t o y g 8 I t 2 k n 4 B x 1 u 8 F 9 2 l g F 1 7 o 5 C n r 9 P r p 9 r C s z x w N l m 4 h D n q h p C 3 z o 5 I 9 j _ 6 D r 1 4 2 F 3 7 q v l G - i n 3 D 5 l q i K i 3 h k D 1 x r o B 7 1 s 1 F 9 - k x W 1 w i w B u k p w J s g 0 r E z 0 2 0 B 5 g _ z F q 4 m k B t i 7 t H 3 t r U 8 k u y a _ n x _ b p z 9 s W h - 5 h H 2 i 0 5 C y z j j C p 6 t k C j j 6 r B l 5 2 k J j 4 6 j W j s _ t B k o 3 6 R x - l 4 D q 1 l s K 8 0 0 h G w w 8 _ G t l r x r C 1 p 6 0 D t 7 _ 8 Z u 3 t _ U t w 1 0 T 6 p x i J r 9 l s 5 B 0 0 4 p F w o h X _ i m n c y l 2 _ U r 4 5 v N h 3 8 5 w E t z k w V 1 y - z Z v - 4 1 C x 8 i n B h t w s g D z t u y j B r p 5 k l D w p _ m w B k u _ n j C 0 2 s 4 B m 3 1 l B 4 w 5 - E p l 0 4 2 C 9 l k s R g 0 t t D m 1 p l L u y r 6 B 8 - s r C k 6 u 3 C 4 j r l I x r u _ F 5 1 r z N - 9 1 W 9 n 5 _ n B 4 r p 0 k B y g y h Z h p y 0 H y 4 _ a 2 2 h 5 C 2 - x 9 h F w 7 8 x p B i 5 u h N s l t j O n 3 w r F g k 2 o F 1 9 4 v G h 0 3 r Z p l h 4 v C 2 v o n N w h 2 w B h 0 2 8 C q y z n s I g h 9 i P k 4 r g G 8 4 m y 0 B 1 m m 1 K s i 0 4 g B 2 y g v e s 7 r z G 7 1 h 1 F w t 0 b u 0 u z C 7 v h v B t 3 l j O y 2 6 3 O 5 5 t 7 U w 3 _ 1 E o k j 8 D r x 6 u C 9 q i Q q o w b m s s h C 0 6 q p j B 0 h z u D 6 q s k O k r w 5 E j g 7 0 J 1 l 0 r S p s z O l p g 6 D y 3 h k B 7 l t z k B g s p 9 B 8 o r s E 1 l 5 v E 5 y - p B - i 9 4 a 4 m 1 _ D 6 2 n u J z u 3 b q z h 1 j B _ p p 5 C z t h n F p 4 4 x R v p n w C 0 n g o b 2 w l o T 9 i g g b 5 r z k E j w 1 u B 5 g n 9 C _ n 4 o B o o 9 n D - r u 5 Q k i j 9 C 9 t o z B j l r n D 3 p z t D v y 0 2 C u 7 u k D i o 3 x _ B 4 g - m E v 6 k 8 y B j g 0 z d 2 9 w n I u s r k K _ i y w X t 1 x 4 C 0 h x f s p 4 M v o s X r w 1 2 B p _ x 0 B x s z y D 4 4 y 7 D - q l z C 1 8 8 S r n k v F 4 0 t u H k 8 x 9 D u 1 u _ B v _ n s g B h y 0 s E q - m v B h x q i N 1 q 9 i d z q y s B g - 0 u B s v m t G 4 6 3 j B q n q X p 7 1 j B _ 7 l u F t 3 _ g U 1 o k _ D z 2 6 7 B q 1 9 l F t 1 y 5 D 8 k 7 p E q 2 4 T & l t ; / r i n g & g t ; & l t ; / r p o l y g o n s & g t ; & l t ; r p o l y g o n s & g t ; & l t ; i d & g t ; 6 7 4 6 7 9 4 5 0 9 2 0 9 6 9 8 3 1 0 & l t ; / i d & g t ; & l t ; r i n g & g t ; - n m x y k w s 8 I h _ w e 8 t 9 m E g 4 _ 1 o B q 5 n r i C n 6 x 1 q D 4 l i i D 9 3 i l C y 2 l m j B 1 o r 4 E 6 0 7 s h B & l t ; / r i n g & g t ; & l t ; / r p o l y g o n s & g t ; & l t ; r p o l y g o n s & g t ; & l t ; i d & g t ; 6 7 4 6 7 9 7 6 3 5 9 4 5 8 8 9 8 1 4 & l t ; / i d & g t ; & l t ; r i n g & g t ; g t 1 u 4 9 h - 9 I j v 8 y C 7 q 3 _ B 9 x i u C - 1 2 0 B s p t M 9 8 v N 9 x l D t j n a p 5 h t C s h _ l B u s p J 0 1 p H t 4 5 i D 5 7 _ x B h 2 m K s n y X q n t I r p 0 D h z q f 3 6 o q B 2 q s U 4 n - Q v 2 0 s I 2 i 3 K & l t ; / r i n g & g t ; & l t ; / r p o l y g o n s & g t ; & l t ; r p o l y g o n s & g t ; & l t ; i d & g t ; 6 7 4 6 7 9 7 7 3 9 0 2 5 1 0 4 9 0 3 & l t ; / i d & g t ; & l t ; r i n g & g t ; 3 1 h q _ 9 k m _ I 5 w x 3 C 9 s 8 6 E i g 8 1 F s l s 5 L w r j 1 D h k n p C u 4 i g B o 8 8 p M 0 3 r h E 1 u 7 y D t m 3 K n v y 2 L m r j z C t 7 _ 8 E 2 v z m K w p o 7 S v w 0 - P i n m h O 0 2 p q B 6 m j t C k n n 9 D _ 2 z c n g v 4 P j i 3 L v q s s B s y j g G s r g 9 K 2 - 5 t F 9 u w p E _ q p w F k 3 i 0 B w s g l H 8 7 o z E l i i r B x - 5 g C m h y p C i 9 y y B g 9 1 9 G m 1 z y D u w 9 3 C r g m _ B 6 w r s H x w q k f 0 0 _ u G r 2 h t G u 7 m l n B x s 9 i N o z 1 y I 3 x t n j B p y s Q 2 n 7 g K p 8 l - D 9 7 p 4 D 4 s 1 k D o s u i C r 2 0 g Z i 4 l n B 7 0 9 8 b g z z r U u i p k J h n x i M 5 7 l _ K 5 3 k n D j p u 1 H 3 r 2 y C h p y 6 F 9 l g 8 E n 6 s 7 Z & l t ; / r i n g & g t ; & l t ; / r p o l y g o n s & g t ; & l t ; r p o l y g o n s & g t ; & l t ; i d & g t ; 6 7 4 6 7 9 9 6 9 7 5 3 0 1 9 1 9 0 1 & l t ; / i d & g t ; & l t ; r i n g & g t ; n r r m 3 m 2 t 9 I x o _ - F 9 q j g 5 B 9 y 8 s C k 1 5 p F m w x 3 F 4 m w i M 1 k p v q C 5 8 j g N q i _ v V 2 q z - B l 5 - n L n p 9 t D - t l s O s p u o I p p 3 0 I - r 2 5 D q - x z I 9 r i 1 c v v 7 x D 1 j 4 l B r 2 o 0 Y 8 t m e x 2 8 v B v h g z G _ 0 v v f i 0 - t D j y 2 q B z _ 1 g B & l t ; / r i n g & g t ; & l t ; / r p o l y g o n s & g t ; & l t ; r p o l y g o n s & g t ; & l t ; i d & g t ; 6 7 4 6 7 9 9 9 7 2 4 0 8 0 9 8 8 2 9 & l t ; / i d & g t ; & l t ; r i n g & g t ; 8 t y p s n k 2 9 I 2 r i p B n g w a 9 g l S v 0 h J i m h g C s l r - C q z 8 F n u p M q u 5 I g s 4 E m q r t C z - 3 F t m q f 4 v q D w 9 p D o 0 3 I 3 7 1 B 4 2 4 F p z r t B l 0 _ P h p y M - 9 4 O 7 j s d & l t ; / r i n g & g t ; & l t ; / r p o l y g o n s & g t ; & l t ; r p o l y g o n s & g t ; & l t ; i d & g t ; 6 7 4 6 8 0 0 3 1 6 0 0 5 4 8 2 5 0 2 & l t ; / i d & g t ; & l t ; r i n g & g t ; 0 x h h _ g q 8 9 I t 1 l z I y 5 g h p C y 8 i 1 V 4 z 5 0 E z r _ y B 5 o 9 4 X 6 - t _ M u u k z D u p 0 6 I g j r 7 E z y l Z s z _ 7 k B j p o u H r 9 l - O u 9 n 8 J 8 k y w B q - y u a n g 3 1 s B & l t ; / r i n g & g t ; & l t ; / r p o l y g o n s & g t ; & l t ; r p o l y g o n s & g t ; & l t ; i d & g t ; 6 7 4 6 8 0 0 5 2 2 1 6 3 9 1 2 7 3 2 & l t ; / i d & g t ; & l t ; r i n g & g t ; 9 x z q r o 6 v _ I u i 9 G _ u y I n h _ o B m k 9 2 B v 0 z C x 2 2 G 1 n j K h l 0 U k 7 k K v o 7 D t 0 3 K v u 3 R 7 1 l a v r l a 5 7 p F 9 k u D - _ g D u 8 4 n B h 8 u C m i s D r o p - B 7 - j C q - 4 E g 2 q C 3 z - C l _ v H j h y F 8 h z P y k g H k g l L 8 j o S 3 3 9 g B 8 6 z L n k x C 5 v 3 B z j w d 0 i q F 2 o _ H j 9 l h B _ v t N z o _ G o q 4 T o l 9 F & l t ; / r i n g & g t ; & l t ; / r p o l y g o n s & g t ; & l t ; r p o l y g o n s & g t ; & l t ; i d & g t ; 6 7 4 6 8 0 3 6 1 4 5 4 0 3 6 5 8 3 0 & l t ; / i d & g t ; & l t ; r i n g & g t ; 1 q x 8 u n m s _ I u 3 o V l g 7 r D 9 w 5 g D t 7 s O k g O y y k I 8 t l q C l 6 8 t I u h 2 o C y v u H z r 4 J r v p F r 9 l G u 5 l H 0 6 2 e l i 4 m B w 4 n O & l t ; / r i n g & g t ; & l t ; / r p o l y g o n s & g t ; & l t ; r p o l y g o n s & g t ; & l t ; i d & g t ; 6 7 4 6 8 0 7 3 5 9 7 5 1 8 4 7 9 5 2 & l t ; / i d & g t ; & l t ; r i n g & g t ; q 7 8 k t 4 o 9 8 I z 7 i l B 7 n 4 z U p - 2 m E u q 2 2 H g p g m P _ i - 7 E - i u q V z j k 3 0 B n k 3 4 - B h m z u E 3 t g l e z 4 9 v D v 1 p 4 M 4 u y j H 3 8 x g C 1 n s - I 5 z 4 g B 9 8 y 6 B & l t ; / r i n g & g t ; & l t ; / r p o l y g o n s & g t ; & l t ; r p o l y g o n s & g t ; & l t ; i d & g t ; 6 7 4 6 8 0 8 7 3 4 1 4 1 3 8 2 6 6 7 & l t ; / i d & g t ; & l t ; r i n g & g t ; s v q h - w 6 7 7 I y p r s D - p 4 n B p r _ 0 H w _ s 7 k B g 8 5 8 n B p y j w X l 7 q n K g l q h C s x k 0 o C z 5 7 J s 3 0 4 J h 3 v l O & l t ; / r i n g & g t ; & l t ; / r p o l y g o n s & g t ; & l t ; r p o l y g o n s & g t ; & l t ; i d & g t ; 6 7 4 6 8 1 0 7 6 1 3 6 5 9 4 6 3 8 1 & l t ; / i d & g t ; & l t ; r i n g & g t ; 9 2 q 3 s u 2 k 9 I u p - k B 6 1 v B u m n k B 6 q 6 4 E t 4 3 C t s 5 H 4 v o c x v v F 3 6 2 k F z i 4 z B u 0 w s E w l _ - C z h j K 2 u u F n j k K t 4 0 G 0 z 1 E n _ t a n 5 j Q n o r G u 2 1 P & l t ; / r i n g & g t ; & l t ; / r p o l y g o n s & g t ; & l t ; r p o l y g o n s & g t ; & l t ; i d & g t ; 6 7 4 6 8 1 1 0 7 0 6 0 3 5 9 1 6 9 2 & l t ; / i d & g t ; & l t ; r i n g & g t ; y z 8 u h - h o 9 I s v _ j k C u x y l N n j y u B j 7 m O q i w B j y r B w j 8 p E t k o q I n l _ 3 D m q k 6 G 7 1 6 r F 0 x p g C 6 0 3 e g 4 1 - D _ j q S i t 9 q L k y - l D 2 0 7 w E 5 9 k _ F 7 3 9 t C 1 l v _ D y h 9 o E 1 7 v j E z p j o S u p i z E 1 p h k O 8 5 v 2 B l 0 h r v D v n l w C s q g m e w u i v J 2 s o 1 H q y 6 z E _ 2 1 6 H p p 5 n K r l r q G 6 5 m z B s 9 3 y F 2 _ u u J r i 8 u q C p r s v N - h 6 m F 7 1 1 t v F o k h b z w 6 2 I n g 1 g J 3 w k s D 3 z s v E - q u l F j 1 4 Y t u l y C 3 p s p C i 0 s l D l 8 4 x h B n g 3 j C k 1 1 S u x p 1 F 8 y v w D g k k x C 6 6 _ i D r 3 u q D 7 u g 8 C & l t ; / r i n g & g t ; & l t ; / r p o l y g o n s & g t ; & l t ; r p o l y g o n s & g t ; & l t ; i d & g t ; 6 7 4 6 8 1 2 1 7 0 1 1 5 2 1 9 4 6 2 & l t ; / i d & g t ; & l t ; r i n g & g t ; 7 j 4 s y 5 h 0 9 I 2 v i 1 F y r 2 0 C m m k 8 H z r t X h 0 8 q B y r x U u 9 u o K 1 v - 8 L u w u l X 5 k r q D y z _ v H z i 8 h P & l t ; / r i n g & g t ; & l t ; / r p o l y g o n s & g t ; & l t ; r p o l y g o n s & g t ; & l t ; i d & g t ; 6 7 4 6 8 1 2 4 7 9 3 5 2 8 6 4 7 8 4 & l t ; / i d & g t ; & l t ; r i n g & g t ; l 1 i w w 9 3 4 8 I 5 8 _ 9 o D w r 5 0 w B 0 x y 5 Z o 0 0 _ G 2 7 8 i L 9 o 6 r E - _ 1 6 F m n 2 z c k 5 6 2 N p q 7 n T v 5 z 8 K v w 3 v f 8 _ k 7 Y y j n 6 G & l t ; / r i n g & g t ; & l t ; / r p o l y g o n s & g t ; & l t ; r p o l y g o n s & g t ; & l t ; i d & g t ; 6 7 4 6 8 1 4 2 3 1 6 9 9 5 2 1 5 8 8 & l t ; / i d & g t ; & l t ; r i n g & g t ; _ 8 j i w s 8 h 9 I 5 y n 3 B 3 l l D w o t S p w 0 V 0 p 8 m D 0 q 1 G h l 8 N 5 - z U q _ w D 5 _ 1 G v x 0 3 C 6 k l E h v 6 G 6 2 3 _ B p j 7 j B u n 6 o B 4 t 0 U 5 1 y c n q x s C j v g R m 7 7 u B _ w h I & l t ; / r i n g & g t ; & l t ; / r p o l y g o n s & g t ; & l t ; r p o l y g o n s & g t ; & l t ; i d & g t ; 6 7 4 6 8 2 4 8 4 8 8 5 8 6 7 7 2 5 3 & l t ; / i d & g t ; & l t ; r i n g & g t ; p 0 v 9 x j j v 1 I 4 v v o D x 3 z L g 3 u B t z k n B 8 g y 3 C p 8 j O - j _ 9 J 1 0 o F 6 v 5 D u r m E o 4 z D w 0 w S n y j 6 B j j s 4 C p 7 7 z B & l t ; / r i n g & g t ; & l t ; / r p o l y g o n s & g t ; & l t ; r p o l y g o n s & g t ; & l t ; i d & g t ; 6 7 4 6 9 0 1 6 4 2 8 7 3 9 2 9 7 3 5 & l t ; / i d & g t ; & l t ; r i n g & g t ; w j m - 2 7 6 2 4 I u h r s E 3 t - p I z z y s x B u l q - K 4 u 9 1 K & l t ; / r i n g & g t ; & l t ; / r p o l y g o n s & g t ; & l t ; r p o l y g o n s & g t ; & l t ; i d & g t ; 6 7 4 6 9 1 9 2 3 5 0 5 9 9 7 4 1 5 0 & l t ; / i d & g t ; & l t ; r i n g & g t ; 9 n 1 o n 9 x n 6 I 3 8 n 3 Q z l g i f 6 5 g i L 7 s n s C n j u k E 7 8 u 8 C y z y 6 C 1 r i 6 E 8 p v r 0 B t o i p E 1 v 9 z B 1 p 8 k F _ u x 0 N g 7 m w J x g n K 5 6 w 8 D s x - 6 H p 7 2 9 B w 1 5 7 C 8 h 5 h B q y 7 k E 1 3 t v I i h 4 5 J 4 v p 8 B w 5 j _ D k 3 q 2 C 3 t 0 _ C 5 z s 3 E k s h 0 b 0 8 v l v E o g 6 l h C n 1 k 4 I v 9 v 7 F 3 s r k B r p l - K x i 3 3 h B i _ r n m B u 9 1 _ B s k x _ D m s m 1 z C h q u 7 6 C k t r r U l r 6 8 S 1 x 1 8 m B _ v h t e & l t ; / r i n g & g t ; & l t ; / r p o l y g o n s & g t ; & l t ; r p o l y g o n s & g t ; & l t ; i d & g t ; 6 7 4 6 9 1 9 7 8 4 8 1 5 7 8 8 0 3 8 & l t ; / i d & g t ; & l t ; r i n g & g t ; q z 9 s _ 6 v 4 5 I 4 l h B u y a m 9 3 G v q w k B 8 n b t y o L 3 g 8 u B - 4 3 F 4 g i D 1 - M u w o E o n h C 5 l 0 W u z Q r x n J x q Y 7 r R q i q E m k - G _ 2 9 B _ g r U x u 9 O l n h R j 0 2 R 1 u h R g 7 O l q w E g m 4 B x k 3 B 2 k X 5 - l C s u a q h Q 3 w r B _ i x p B z 1 - F l 3 k I 5 0 6 B q _ 7 C 2 6 j F 5 _ r B - 0 g N n r 7 J & l t ; / r i n g & g t ; & l t ; / r p o l y g o n s & g t ; & l t ; r p o l y g o n s & g t ; & l t ; i d & g t ; 6 7 4 7 5 5 7 6 7 3 3 5 8 5 8 9 9 7 6 & l t ; / i d & g t ; & l t ; r i n g & g t ; 0 i 2 k w j 3 u - I y h q r B q 4 m q F q k q r C w 3 j 0 C 0 q k 3 B k 1 m o E h t y 8 J s 4 6 k B o t j v B z 2 o k B m j o r E h o _ 6 D - 9 g l C _ w 8 0 B 5 6 1 u B w j 5 z F s j 6 o I x y w v F _ x t 6 P h q o v B o _ 8 q B n j 3 z q B s 7 u T h w s o H r h 3 2 C g y 2 u G 2 o q K 3 r w 3 C i _ 0 w Z v 1 2 3 B z o t x C k 3 j v i B x _ h n P x z q P m 4 l 4 O r o 9 w K u 9 o s D t - x 9 F z n p l B k 8 4 y G 0 m t k E 8 0 t p E 6 8 7 m Z g 5 m v F r 6 i l D s x p p y D j g 6 h H 8 l o i K s x _ z k B 3 g l x 6 B o 6 0 i F 8 9 3 3 W o 2 7 k D 4 9 y 5 R g r v P 7 z p 6 J j 3 n h B 7 5 y 5 D 6 w v 8 O o k s z C k 4 5 - D 5 _ 9 o R 1 2 l 4 E u 0 o x g B x 0 w 6 B 0 p 6 y l B o 3 y h R v l - t U j l 6 N 6 _ g s E l g s g B u s q z 3 B t 3 5 p h B 5 1 l u F 8 7 6 Z y p j - I l 7 l j B p q 4 2 G 7 g n J s - 9 t o B r i 9 t Q - 7 t 1 N q q m g E x v 1 3 H j p 6 n O 2 2 h r D 3 s s m E y 9 p p Q 0 n g 5 R p v - q a 1 5 x i C 2 x w q B j t j 6 D 5 5 w w E i 4 1 t E m j n Y v t - e h 9 7 x E u - s 4 C 4 k x y G 3 n y g L n 3 9 u C 5 j 5 o D o n w i D p 0 s t w B u m o 1 E q y m s D 4 j t w Z m 2 m w D 9 t n k 2 B 8 s n o E n y 0 k z B _ - 6 t B j s 4 9 F w j n w C t 1 z z H o 5 z 0 K v j x t H n u 2 i C 3 _ h 9 C 3 1 5 m C i 7 w r D i q _ x D 2 i 6 7 B z _ 9 w B s q - 3 r B t 9 u j 5 D - x 2 v M v 3 6 z E x m y w C t s _ y D - 7 6 p B q 6 x q I 2 - w g M 3 n j n J 6 7 _ l B 2 n n q i B _ k p s G i 2 9 3 D k q n 3 P 5 t q k S 1 u h u L h w 9 6 C k 0 w 9 F g 0 v w F o h 1 q B 5 0 v m G u 3 v z F 0 5 2 r D _ m p j N q q 5 - C l w l 9 D z 1 r 7 Y _ z 6 l G x v 9 q g B p p v p C y 8 3 t S s j 2 u O 3 q w 9 I 0 2 p g R 0 l g V x u 8 w 5 E p u n 0 I h v 0 t C m 3 v v B 9 3 i 0 I 0 w 5 l F 0 _ s 7 C g - 9 x N w q u _ C _ k 7 - B j i 1 n B g 6 q 3 G 2 8 w 5 E 0 q l - C 8 s p 4 H s 3 8 1 F n l v q I z w y 0 B p 4 k 7 B x x l n C 7 s x u M 9 p y 6 B 4 3 m l 8 B n t v m M i k p Q o - g 0 B 1 2 n L j l p y h C - h K 1 s 8 o J x y 3 2 B m k t m B _ m j s B 9 2 k m q C 5 9 7 z u C o y 6 z B 6 o v 6 F q 5 p _ O l t 8 U m o j 7 Y q 6 q g M m l w g T l k k o G _ i 5 x C l n v 4 6 C 3 r i 3 B y _ h g F y u y _ N o i 1 V z 0 j 0 e w 0 n _ J m - _ m E n x 5 1 J n x j p D v 8 0 g B z n 4 z B o 4 _ q I z 2 m g I h _ g r O 3 9 n w C l i y x B m 1 g p B g r 6 i D r j 9 j B 8 u k u C 6 g 5 m S n x t s M q l s p F k x g t I l 4 5 k K - 6 _ k Q p o _ W 0 7 l z f y s s 0 B z - v e h i u s B 8 9 p s B w 7 0 _ C _ n h m E 6 t 2 i E - t k u C 7 i j p c l r u 5 G k i 3 q T v 3 - 4 B x l - u E 3 y 8 y D y i i 9 M q - 2 _ B 2 1 2 _ D w y x v C l 5 i t C x l g 9 C t 6 4 m F 5 m k 7 K 8 - 4 s B i j x 8 M z 5 q y a x w v 4 B r 8 7 u C q 3 7 3 G p m u z K j - 8 i L 5 8 n r F x p p 7 D g w g z C p 6 p 7 G o t k 7 B _ t 0 2 B 4 u x 0 B s 5 j m Y t 0 o i C x z 4 y r B y - w 1 D u x 4 0 I g 3 4 r I q w z q F y 9 0 y I y 6 t j E m z g X k 7 r - K 4 y t i D v 2 h 2 I u k v 7 N y - g f i 5 9 0 Q 6 9 z i L 7 s w p P o w z m N 2 3 0 _ h B - 3 9 n J 4 8 2 j h B j w 1 u B j k w z X 9 g 0 k B i - k t D r s 1 p H 2 t o p L m w 6 6 M 6 k n i D w 8 n w L v 7 - 8 S t k r m G n t w h J j l q 5 P 5 q 7 m K r 0 x t L l 9 h q O u 7 8 m L u _ s 8 I - m q u C o 8 p x F 4 6 t i E 1 t r l I - i u r h B 6 r j 4 C 5 w s i R p h p l G t 0 v g F 4 - 2 w C g m 4 0 C y x o s F h 8 - w K o l h s F q u r w H k l x 9 D g - m k I u 9 j g C u z r w B p k k u C p - y v e p q 7 m C t 5 8 t F h l w - I 7 z n 1 H q 4 y k D h m m 1 K n q x h D l 8 6 1 G i u n 7 B x 1 s w G t o 1 w Z v z m p C p s r q a v 5 v u D _ n 8 6 I k 8 x i B q 9 6 4 B v x 3 m L r x y 5 T h 0 n q D 0 q y h G 9 - n j I 0 w s q D r 8 n 1 i B u q g 7 F 5 q x k X h q i 3 C 2 h g m B s n h 0 L 1 m x y E 0 6 n y C h - 2 3 H x 2 1 z E u 4 7 0 B q 9 m 5 L 4 v z w D 7 k y 9 Y 2 2 t 5 Q l x 7 3 e z 8 s i Z j n 3 - L n h t s c g n p _ E l n 8 9 D 7 x r p C 6 0 8 9 B m i _ j B _ q 9 v G 9 n 1 V r 3 v p B x r t m E n 5 3 v B 1 6 g q E k 3 z 9 C - p 3 i D r p 0 w C w y 7 x C s 2 2 m C - 6 5 k B 2 n 7 5 P w p l 2 D z n 1 u E t 9 - Z g 9 - 2 D 9 q m J j 9 2 x O 4 p h j B i s x l k B 2 n _ 0 B i g 7 i H 7 w g q F 0 v x 2 B 4 o 3 3 L 5 0 j r F l r w i N w y 4 2 D 3 q h l N s o j 2 G j m 8 7 E j g r 5 B m _ u x P g v 6 s a s j g 4 C i p p 8 u B m 5 m m K 1 i 4 l B 8 v v 9 J w l 5 5 Q o x t 3 U t o m s C k q r 1 B 8 r x 4 B 8 t g s c 6 3 p 3 l B x x y _ E 4 q 1 k E z k u p B & l t ; / r i n g & g t ; & l t ; / r p o l y g o n s & g t ; & l t ; r p o l y g o n s & g t ; & l t ; i d & g t ; 6 7 4 7 5 6 3 9 9 5 5 5 0 4 4 9 6 7 0 & l t ; / i d & g t ; & l t ; r i n g & g t ; n 3 v m m 5 4 u _ I 3 t 7 0 N - u 6 4 N r o i l C z _ l g B y n m p K i 0 w t H n l p c 7 n 7 m C x v - h s B 8 8 n r E 7 y s x _ B q r p l U t t s n P & l t ; / r i n g & g t ; & l t ; / r p o l y g o n s & g t ; & l t ; r p o l y g o n s & g t ; & l t ; i d & g t ; 6 7 4 7 5 6 5 7 1 3 5 3 7 3 6 8 0 7 5 & l t ; / i d & g t ; & l t ; r i n g & g t ; 4 k y h 4 x y r _ I _ p q q P u s i w W k 1 t k H v j p 0 B 4 w 0 2 E p 7 _ 4 k B j 1 n k C 5 - 8 v G w n y r B r j 1 h E 1 8 l J g j v e w i 4 j D o 8 y 7 C 3 - l l B p o 9 1 B 0 o w q B z 0 8 J 1 3 _ h B 2 t k m E q n m M i 5 _ R q 4 - 5 B q 7 3 S k s r k F 5 9 g h B p g s O j t q Q 0 5 t Q y 4 m q I 7 8 u g E 4 h 1 g B _ r j n C 6 9 p _ B 0 y 7 z D 2 7 u j B 5 k p i B 3 w 1 V 3 k u 9 B _ 3 o c g t x 0 D 3 5 y n G y 1 3 H g 2 4 u B 2 o o S q 9 r P 8 4 y I x 9 8 2 B 9 4 l r C m g o I y u s q E t 3 3 u B q n 1 u B 7 g 6 v C w j s 3 K z 5 7 2 C o 8 4 9 I z 4 k x k C x - r r B r 2 7 _ F q u z j L w 3 _ _ 6 D _ _ 9 g N k x m s G x 8 2 _ L & l t ; / r i n g & g t ; & l t ; / r p o l y g o n s & g t ; & l t ; r p o l y g o n s & g t ; & l t ; i d & g t ; 6 7 4 7 5 6 5 7 1 3 5 3 7 3 6 8 0 7 5 & l t ; / i d & g t ; & l t ; r i n g & g t ; 8 s 3 o 8 r q x 9 I 5 7 t E p y I n h w C & l t ; / r i n g & g t ; & l t ; / r p o l y g o n s & g t ; & l t ; r p o l y g o n s & g t ; & l t ; i d & g t ; 6 7 4 7 5 6 8 3 2 4 8 7 7 4 8 4 0 4 9 & l t ; / i d & g t ; & l t ; r i n g & g t ; 6 8 s y m 8 n j - I h 3 r u B 9 w _ r I l 5 - z H p n s y N t 1 6 s B y i 1 x M v - 5 Y m n x w b - w t 4 L n j 0 4 9 B u w l z I 3 8 8 3 B z z 0 3 C i 3 i g O 6 y v o H w 0 j h C & l t ; / r i n g & g t ; & l t ; / r p o l y g o n s & g t ; & l t ; r p o l y g o n s & g t ; & l t ; i d & g t ; 6 7 4 7 5 7 0 4 5 5 1 8 1 2 6 2 8 5 4 & l t ; / i d & g t ; & l t ; r i n g & g t ; l u z 6 q x j 0 _ I o n m 6 h C x _ j 4 F _ w j h B _ u o 9 F t - _ p L v n x W m o w t n B - z l - X 8 j r 9 B 8 t p 5 B w x n 7 U r u 0 j B q j 1 s X i k u 9 Z 8 w n 9 5 C p o w t X 6 0 _ x E u s x t O h w l 3 B - n m p x D _ r 0 u H q y v 9 C o g j R - 5 s l C w z n v H z w y N v h 9 0 F u v 3 x T r 7 1 k D h v h p B v y 7 r l B y p z 5 W 2 1 9 8 C i g v h B 3 i _ t G l w i B s x q C 2 p 7 w K _ l 0 9 h B 8 k g t m B 8 z 3 n Y _ 4 j q Q - j 4 t N z 8 r 0 G i i 5 4 H y w w - D r 2 p k C 8 o 1 7 C 4 n j 2 G 6 q r 4 C 0 i 3 v C l q y f 0 2 j l E 3 g k x I 3 l 3 u F p v i s C n q k l B 3 6 7 _ E v i 8 y D & l t ; / r i n g & g t ; & l t ; / r p o l y g o n s & g t ; & l t ; r p o l y g o n s & g t ; & l t ; i d & g t ; 6 7 4 7 5 7 9 7 3 2 3 1 0 6 2 2 2 2 4 & l t ; / i d & g t ; & l t ; r i n g & g t ; n z 5 g r 2 5 k g J l x _ 0 B i r _ 1 I s i i h C j y z u R q 3 w 2 C x t v g C r 8 y q C q w x h S 7 1 w g Y p n 2 s E - u k _ B 9 2 t _ F 8 5 z _ C - _ 7 k B _ i r c p h 0 i F 3 7 k p D y 9 - 4 E 8 7 0 r N i m v 5 B - y x 8 V & l t ; / r i n g & g t ; & l t ; / r p o l y g o n s & g t ; & l t ; r p o l y g o n s & g t ; & l t ; i d & g t ; 6 7 4 7 5 8 1 3 4 7 2 1 8 3 2 5 5 1 5 & l t ; / i d & g t ; & l t ; r i n g & g t ; 4 p _ v v _ n z g J l m p C j - _ E 3 _ z p B 7 u j Z s w t B u r s N _ z t F s 5 k F t 0 r G 3 9 1 F 7 7 _ c _ u y O u o 6 Z 9 z k b s 5 h I i 5 z 4 M o 8 l P 7 2 k s B z - 3 D r 0 t V p i 2 C 7 6 t E 9 5 h E v n g I w 6 2 J & l t ; / r i n g & g t ; & l t ; / r p o l y g o n s & g t ; & l t ; r p o l y g o n s & g t ; & l t ; i d & g t ; 6 7 4 7 5 8 4 5 4 2 6 7 3 9 9 3 7 3 4 & l t ; / i d & g t ; & l t ; r i n g & g t ; 9 n g o 2 1 z _ g J j u j M 2 x p C u j z y B l - p Q p w y N 4 i u O 1 x 8 r C 7 5 0 l B v 5 5 N 4 q r I 7 7 2 M n 1 k e n h l t F o w 3 X 8 2 8 H 4 6 1 G w g 8 a 7 5 x p C p 5 v M q h i Q 3 2 8 K 1 _ k J j g i D y 4 k I n p h v B & l t ; / r i n g & g t ; & l t ; / r p o l y g o n s & g t ; & l t ; r p o l y g o n s & g t ; & l t ; i d & g t ; 6 7 4 7 5 8 7 3 9 4 5 3 2 2 7 8 2 7 8 & l t ; / i d & g t ; & l t ; r i n g & g t ; n w u 6 1 8 x 3 - I x 9 u s C k m o r C s 5 z P u q g T l u v I 2 u 7 W m x g C 7 q i Z s t s Y 9 l 4 S 2 z t a 9 3 _ 6 B m 0 r l F t 1 4 F i o 2 D i 8 9 9 B _ o v B h n 6 i B 6 3 2 t B 7 0 4 a g w 9 Q y x 1 D - 0 t c u j - L z 3 i F p 9 z a r j l E - x t B _ z h C 7 r 7 q B i k l G m w 3 1 E g r j K r 1 x u B 5 9 x G h k _ E r 3 z G j j 0 P q 4 4 F 8 1 o D t h q D y m m B 6 9 l B j 0 w D w 5 _ c m y 9 D n i - T 4 i i Z 2 3 q e & l t ; / r i n g & g t ; & l t ; / r p o l y g o n s & g t ; & l t ; r p o l y g o n s & g t ; & l t ; i d & g t ; 6 7 4 7 6 3 4 6 0 4 8 1 2 7 9 5 9 1 6 & l t ; / i d & g t ; & l t ; r i n g & g t ; p s k 3 5 n i 0 h J 0 8 9 j Y v 2 u y H 5 m 6 3 B j g j R r 3 j m D w i 8 i D _ u i k C 0 y m 9 D 3 _ o X 8 2 5 x P o _ i 2 M j m i z D w q u 4 E j 7 0 _ g B 1 j 6 x H 7 q j - B j g y z C g 3 w v C t q h m I m l l i E m x 6 3 C - x 7 x H x q s y C w 4 5 2 J w t w v B g k r j N & l t ; / r i n g & g t ; & l t ; / r p o l y g o n s & g t ; & l t ; r p o l y g o n s & g t ; & l t ; i d & g t ; 6 7 4 7 6 3 4 8 4 5 3 3 0 9 6 4 5 0 8 & l t ; / i d & g t ; & l t ; r i n g & g t ; k m g t x w w 3 g J p 3 y Z l 0 - E 6 p p j B z i 8 D m p 9 q B h 1 6 W w _ h F u s 8 L y 4 g G 9 z 3 B l j q G w p j P x m - I 6 w 5 C 0 n p 5 C x q v D o h r H g y 0 V 1 _ g P 9 5 p J & l t ; / r i n g & g t ; & l t ; / r p o l y g o n s & g t ; & l t ; r p o l y g o n s & g t ; & l t ; i d & g t ; 6 7 4 7 6 3 7 6 2 8 4 6 9 7 7 2 3 1 2 & l t ; / i d & g t ; & l t ; r i n g & g t ; t l n q z w 4 7 h J l w 3 2 E t x z 7 T _ o w 3 S p u v 9 D n 1 t x D h _ j v E 3 v 9 w R s g l 6 d k y z u F 4 u k S h 4 q p K l 0 r s B s p 8 i R 4 m _ 8 E _ z 0 z E 5 - 3 r C - t x 4 D 6 v 4 m B v 1 i 4 Y x 0 x 8 B m z r 8 I g 3 p p F 1 z 2 2 C q p n k F t k v 6 F 6 s z n L 9 9 2 k E o y 9 v C y z w 6 B 6 1 3 - J 6 l k 4 Y t 7 p v C 8 5 t 7 H 7 j 7 - P & l t ; / r i n g & g t ; & l t ; / r p o l y g o n s & g t ; & l t ; r p o l y g o n s & g t ; & l t ; i d & g t ; 6 7 4 7 6 4 0 6 8 6 4 8 6 4 8 7 0 5 2 & l t ; / i d & g t ; & l t ; r i n g & g t ; n l 7 p r q 5 p i J 4 y t 4 D l t j 8 E 8 7 1 3 C 1 i 7 v G m u 5 Z h l j m E - m g h B q 9 x 4 I 1 - u 3 I 8 8 k q b 1 4 8 1 M 7 l 2 v M 8 m w 5 B v r 8 v D g k w w R w s q c m g _ l C 3 0 6 7 E z - _ k C 6 o z h D 5 5 2 7 S _ 1 u j D s u l g 2 C o j _ z B y v s j C - g x 1 D q 1 j h E v _ y 5 c m y j 7 7 B k 3 t j C g 3 8 l J n 2 3 3 R 0 6 r r D p 4 s m B t 5 m l H p z p j D h n 8 9 F q l r l E 5 4 i 5 I i p 7 t m C _ n g k O p 1 5 3 e u i m _ I i 1 y 1 B 0 l 1 j D - i n r I 5 1 t l E l _ h v S z 8 t o C l 7 g 9 B 1 1 8 4 O _ - y g H u 5 s - K - h q 8 C m w x t G 6 8 p n Z u t s 4 J 7 0 - 8 D 3 w x - G 2 y 3 _ H 0 s s r D 5 s 7 - R j h 6 o I y n 4 1 J k h 5 M r x k y I v p - 2 I k t p g C 3 6 h v Y j 7 z 7 F o v t m Q 5 3 3 F 1 t 9 y C t 6 y m o C 7 0 o q f p l - p D w 6 n 4 K 2 9 u - E i 8 r m G - y 5 9 Q 6 o 4 o C 0 1 0 h B q 6 x 0 D - 7 u v G k p 2 y B y x v 9 H _ o w 1 D t 6 2 q D 6 q t z G h 1 p z C x y 2 _ C r x u 4 D u i l t C 8 7 5 w B x m i 3 T u i s i H 6 4 2 j V 0 5 2 z C g m 2 y a t h 3 z B y l j - B _ 0 y p B g t 9 s D v g h 3 B - p p _ C x t 2 - G w 4 q 1 J 8 u s w I m h g x B s 7 2 t C h q 3 t D 0 g u 6 B s u r 0 M s 5 2 t E 4 9 t B i i 2 k X g 9 2 _ P 1 - v B 3 u 0 y G 1 3 g 5 m D 2 t 6 c - v 9 o R 7 6 g u B h 4 n w H _ 0 0 i B h z j S g 9 8 B 8 7 l x H k j 6 u D g k - w B h y v - U u y 8 i L 1 4 1 h F 9 t 8 l 3 D x i i x C 2 2 z 7 p B i q 4 n B g - 2 4 Z z 5 5 t G j s g 0 B p i o r b y 5 8 w B z u x o R 5 x u o D t 2 q t V h s g h G 8 3 i t B g m w 5 C h r r s D n t - 0 J 1 s s U h s m v B 8 - 6 N j o C 8 x O s r L t 1 z 4 G u k u - G 5 m u 2 F u 2 q j a g r 0 y H 8 h 4 Z 0 9 8 x F m 9 8 v G 8 n n 0 P j n 5 k H k o p g C l w g k B 8 j 5 o D n 2 0 9 C g 5 l i C q 0 g j G 1 9 r u I 6 i q u D 4 _ 9 1 O j s m _ I _ m 6 9 T t 1 7 j G r 2 v 0 R 6 u i 2 D - 2 l j I 7 y w m R - s u - R p 9 w o C 3 o 4 w W z l 4 i C 0 h s 3 I 3 v r z E g 9 0 V k r p o I o i u r E u _ 5 1 B & l t ; / r i n g & g t ; & l t ; / r p o l y g o n s & g t ; & l t ; r p o l y g o n s & g t ; & l t ; i d & g t ; 6 7 4 7 6 4 0 8 2 3 9 2 5 4 4 0 5 4 2 & l t ; / i d & g t ; & l t ; r i n g & g t ; k 4 5 h 1 x w 4 h J - h o f n i p I l t n C o v w I 8 m x C 7 x - H 9 1 o C 5 v 6 D 3 9 0 L z - p G l i q Q y g 9 1 I v t n B l k z C y p y 2 C t k x z C i 8 2 B 7 _ u F h g 5 3 B p 3 8 v B & l t ; / r i n g & g t ; & l t ; / r p o l y g o n s & g t ; & l t ; r p o l y g o n s & g t ; & l t ; i d & g t ; 6 7 4 7 6 5 2 7 1 2 3 9 4 9 1 5 8 7 6 & l t ; / i d & g t ; & l t ; r i n g & g t ; 5 s 1 _ g w 0 x i J 4 7 r l B 9 p y D 4 k z M 7 v x N u v x 8 D p x q J s k 5 O g 6 h V k 4 o X w 2 7 l B g u 2 o C 3 k 3 E m s t r B 6 - t G z u 8 e x o n H & l t ; / r i n g & g t ; & l t ; / r p o l y g o n s & g t ; & l t ; r p o l y g o n s & g t ; & l t ; i d & g t ; 6 7 4 7 6 5 3 5 7 1 3 8 8 3 7 5 0 6 2 & l t ; / i d & g t ; & l t ; r i n g & g t ; m n h g - z 9 z i J n j 0 E _ 3 1 0 G m s 1 r B 0 k o 7 G p r 6 F q x q F z i 0 D t j 8 F i _ c - p k C t 5 q E _ 6 3 F i 2 y I o x t B u z n J h u n E 6 1 7 D 8 l u Y t 9 v D h u k H 3 g n N 7 0 7 C 4 3 m C 1 q - B 0 3 s J 9 s p P r q 1 K & l t ; / r i n g & g t ; & l t ; / r p o l y g o n s & g t ; & l t ; r p o l y g o n s & g t ; & l t ; i d & g t ; 6 7 4 7 6 7 0 8 8 8 6 9 6 5 1 2 5 1 8 & l t ; / i d & g t ; & l t ; r i n g & g t ; _ v j 5 s w 2 g 6 I n h v 4 G t h 4 t Z 2 u 7 8 B u 4 g K t x k h B m 1 z a j g h q P t 5 - k J y - 4 8 p C q 5 - g 4 B w r 1 g D j u m k G x - q z P _ 1 i j E 0 j u v C j 4 3 1 E r 0 u 2 B o m 6 9 W 4 z 2 0 k B 8 q l m j F 7 2 m t C y x 0 j J u 9 6 - C n u 3 3 C x z 0 6 C u l 8 p L 2 - l q F m h n p e h r p o B h 3 2 v g G 8 m p 2 4 D & l t ; / r i n g & g t ; & l t ; / r p o l y g o n s & g t ; & l t ; r p o l y g o n s & g t ; & l t ; i d & g t ; 6 7 4 7 6 7 1 4 0 4 0 9 2 5 8 8 0 4 9 & l t ; / i d & g t ; & l t ; r i n g & g t ; _ y s 0 9 j x 9 6 I 3 8 o x k B h q j 5 U g l w x i B l w g v B i 6 w E 8 g Y 2 1 4 P - 3 8 I u - r s T s 6 k p D u 4 q r N p g l 0 D 3 o v 5 C 7 7 u q N y q x v e 4 m 4 q X - 4 y 2 C s 9 6 x E z k 1 j F o y h z i B 2 5 i i C o l y q q E p p 3 r 3 F 9 8 l r B s i 9 - I v g 1 t _ B h q p 5 J n u 2 k Z 7 6 y z B o m m 5 B u 2 2 z B j 2 m x p F w 4 r 1 v E m - i y X 6 o k k 8 G 5 h o 2 u B s v - 3 V 2 4 4 d h q y z J k l z _ E 2 4 j h 5 C j t 3 h P o k w - B w 0 v 9 E v q 1 5 L h g 5 5 M j g 2 r S v h 4 j J 9 p i y K m 5 8 x B w 2 4 q r P q 2 h 8 C p x 6 0 D 8 k h g W 0 v s - C 4 v g w - B 2 i m 0 C 9 l k t I j 9 l _ B g h - 9 H u j - 5 u B j z h q C 8 6 k 3 C l r r l C 2 v j r C 8 _ 6 m G v n 4 k G l n h _ C - t l j B k 1 k 9 w B 6 6 z l 3 N - x 8 w k E g 8 m x J p 2 9 z V g 1 - j j B y 3 n y E _ k 6 t D t 8 _ n E j 3 6 q K k i 5 j c 3 v w p - C k _ o 5 0 C j m 8 1 T l 7 6 k 2 B v z q 6 C l q 8 j E w 9 6 n P 6 7 x p l C - 7 m 3 E r 0 w r q C r z 1 t o B v o 3 x Y g j 7 5 E u 8 h x D z 3 n 3 2 B k 3 3 2 V k _ z h 0 B w v l o 8 I 6 4 g 6 X y r 7 i - B 1 h w g G k n r w F z r t p E q r 6 q D v w j 0 D r q _ m D 4 4 o 7 B k _ 3 8 G q 7 3 2 E i k 5 y I z l 9 j E 8 n u 8 D z m p V l j q w R 2 p z z 0 E p g y _ B x l 2 9 Z r 2 1 j K 6 k y 5 O v q q 2 v C v 3 y - G r 4 5 m H w q _ s p B _ _ u 0 U l 6 _ n J s s 1 2 O v 2 j h v D u m z 8 C o g 9 7 M k s 4 5 J h q 7 x J v h k v l D h y z 0 w O s 3 o 1 0 D j _ _ 7 J - v 0 w 3 C 2 2 i g 0 E y 8 y r G q w w 9 M & l t ; / r i n g & g t ; & l t ; / r p o l y g o n s & g t ; & l t ; r p o l y g o n s & g t ; & l t ; i d & g t ; 6 7 4 7 6 8 2 0 2 1 2 5 1 7 4 3 7 6 0 & l t ; / i d & g t ; & l t ; r i n g & g t ; h k u 2 7 y q 1 - I s 4 5 O h 9 w G 0 r 5 D 0 9 m u C l h 6 q D 0 u 4 R 7 g 7 C x x p R o 9 6 B t 1 z u B m t y K z 9 m J k m 5 X p 1 3 - B & l t ; / r i n g & g t ; & l t ; / r p o l y g o n s & g t ; & l t ; r p o l y g o n s & g t ; & l t ; i d & g t ; 6 7 4 7 6 8 4 5 2 9 5 1 2 6 4 4 6 1 4 & l t ; / i d & g t ; & l t ; r i n g & g t ; p 3 u n 6 - o q - I q 9 w r C 9 y 9 h B - z v U y g g 0 D 3 1 m W 3 - i u B 7 8 t P 6 z v T 9 p i C q 7 o B u v q N j 5 o U h 5 8 S h y j I g p z D 9 k 0 D 0 g 6 e u 4 8 q B h 9 2 z B 4 p 1 T l m h D j s v j B m _ k S 7 3 p W 0 3 x e m r p G 2 v 5 K g 8 g C t l 6 B 8 h 2 H u w p W w 8 z C 0 y 5 N s n h I 1 _ o F & l t ; / r i n g & g t ; & l t ; / r p o l y g o n s & g t ; & l t ; r p o l y g o n s & g t ; & l t ; i d & g t ; 6 7 4 7 6 9 1 8 4 8 1 3 6 9 1 7 0 6 5 & l t ; / i d & g t ; & l t ; r i n g & g t ; 5 7 k 2 z l l 4 9 I g 1 p J o w 7 E 2 7 l X k 7 5 R j 4 5 J t z 3 l C t 6 i c 0 z h H j 2 y G k r s C 5 U p 3 p O - h q S p w 4 X l o 5 R & l t ; / r i n g & g t ; & l t ; / r p o l y g o n s & g t ; & l t ; r p o l y g o n s & g t ; & l t ; i d & g t ; 6 7 4 7 7 3 0 1 2 4 8 8 5 4 5 8 9 6 7 & l t ; / i d & g t ; & l t ; r i n g & g t ; 7 _ u i h q x 8 - I v z t o C s - u E p o m L 1 z 4 C q n v 0 C - 8 r f p j 3 K p p _ I 7 7 k H t 3 i F i 9 y L o k h b v w j H i i u L g g x F x k p K t n 8 H 4 g j F - 1 q X 4 4 s S & l t ; / r i n g & g t ; & l t ; / r p o l y g o n s & g t ; & l t ; r p o l y g o n s & g t ; & l t ; i d & g t ; 6 7 4 7 7 3 0 1 9 3 6 0 4 9 3 5 6 8 6 & l t ; / i d & g t ; & l t ; r i n g & g t ; 0 l i u m 1 _ - - I - v g k F 7 4 n 0 B 3 3 o O y 3 v L _ o i G - p 6 C 8 8 m Q 8 z 3 P 3 l t K z z 9 n B o z j C 3 q l T h g j I l w y H 7 n q L p l n W u h v 6 B r i 6 X q p t F 1 m s I 2 s z G p l i G 8 r g H & l t ; / r i n g & g t ; & l t ; / r p o l y g o n s & g t ; & l t ; r p o l y g o n s & g t ; & l t ; i d & g t ; 6 7 4 7 7 3 0 2 6 2 3 2 4 4 1 2 4 5 2 & l t ; / i d & g t ; & l t ; r i n g & g t ; l - t s 6 n 6 z - I 2 z 3 l B t 8 r D n k v P s 6 z M 7 s 2 Z x s - U l 7 i B t u 1 F g g s a i q _ H x n _ X k z h E - p j U 8 o 9 E - _ o U 0 1 y Q w - i D s z t Q 8 - x U - p h r B p 9 u E 7 9 o J & l t ; / r i n g & g t ; & l t ; / r p o l y g o n s & g t ; & l t ; r p o l y g o n s & g t ; & l t ; i d & g t ; 6 7 4 7 7 3 1 1 9 0 0 3 7 3 4 8 3 7 5 & l t ; / i d & g t ; & l t ; r i n g & g t ; 5 6 y 9 r g w r g J 6 o 2 r u B v 8 _ q G 4 p 2 3 y B l 0 8 q K t w 7 r H 8 x w k B r 1 g k P & l t ; / r i n g & g t ; & l t ; / r p o l y g o n s & g t ; & l t ; r p o l y g o n s & g t ; & l t ; i d & g t ; 6 7 4 7 7 3 3 7 6 7 0 1 7 7 2 5 9 5 8 & l t ; / i d & g t ; & l t ; r i n g & g t ; s 0 _ 0 k v l - g J y m z 9 C 8 4 t C 4 u 4 D p j 6 S 8 g n l D 6 l m K 1 2 5 P p 8 k p F 3 k r P 8 - 5 H 7 8 9 S 2 x l G n 9 m l B l i 1 H y h s _ B x 0 q G m 1 q a l k y H l x 8 5 B k r z R x 5 3 P 6 9 m Z & l t ; / r i n g & g t ; & l t ; / r p o l y g o n s & g t ; & l t ; r p o l y g o n s & g t ; & l t ; i d & g t ; 6 7 4 7 7 3 4 1 7 9 3 3 4 5 8 6 3 7 5 & l t ; / i d & g t ; & l t ; r i n g & g t ; _ j - 7 5 z x 8 g J 4 r m O o w h k B n j r h D i 2 w O 1 j 3 u B t y w S _ r l Y 1 k 5 Q r g y C l 1 h M w 2 9 C i 6 w X l 5 g P w p n O z 2 Z x v y v C l s 4 8 B & l t ; / r i n g & g t ; & l t ; / r p o l y g o n s & g t ; & l t ; r p o l y g o n s & g t ; & l t ; i d & g t ; 6 7 4 7 7 3 4 4 8 8 5 7 2 2 3 1 6 8 6 & l t ; / i d & g t ; & l t ; r i n g & g t ; 5 0 q g s 0 4 3 g J i l u m C z 9 9 8 E - v u 3 O x y o z I w x 7 l w C w l 6 z D 1 5 3 q R 7 _ u _ C 9 5 v o C y o q m C _ p r n B s 4 r 1 r B & l t ; / r i n g & g t ; & l t ; / r p o l y g o n s & g t ; & l t ; r p o l y g o n s & g t ; & l t ; i d & g t ; 6 7 4 7 7 3 9 7 1 1 2 5 2 4 6 3 6 2 8 & l t ; / i d & g t ; & l t ; r i n g & g t ; v y j 8 9 _ h z _ I 9 p _ - l B p 4 q v F g 6 2 x F v y 8 m C g g 8 - B n 0 u 0 F u 2 1 g D r 6 g 9 G p _ 9 4 B w k 1 z B 2 p u q y C r 0 4 _ k C _ p k l C _ _ r 8 B t v 1 5 Q 1 7 q l F l q h r E m t _ 9 u F q 8 0 4 V v 7 - 8 b 6 h w y P _ u v u B g s z o G 2 4 3 4 G 5 1 5 m N w t y q E 4 _ i o B _ n 0 z H n u y 8 S x z k - F s u 2 q G t h g i D 3 6 1 o i B k k h O _ 9 l 3 r B 1 g m n h C i 1 - _ D o w y 8 P p _ l 8 N i 3 l - i B l 1 - v Z o o o u a 5 _ 0 o M w 2 x _ L n 5 2 q J 8 3 1 0 F 3 i 0 4 N w w p K h 1 l q K k 7 z _ M 3 r p _ K t r q g J z 3 0 u U l z r n C 8 m _ y C r o 2 2 C u w q q y B r y m k C _ 2 5 x R h t g r B y x 1 3 B q u y r C q z t 8 I p m n i L v n w j l B k j i _ U _ 2 8 z C z r j t G 8 9 l i T 8 g m l p B 9 w r m O 7 4 9 5 r B s p v 2 b r 7 z 9 F l t 5 o I v k t j T 4 7 8 9 o B _ t 7 9 I - 4 l u j C y r j n v B 0 m v v B x n l y a n q s 8 F k 7 2 q E x o y l G m g 4 8 F o u 7 k F 3 2 _ z C 8 m - u K g x g _ F q 4 _ g O i j 7 5 C g u z 7 O r 4 k 5 M g m s l E t _ s 1 C 9 h t u Q 9 v 5 s U - 5 - z B 8 5 3 u b h n v g C p p 3 P y r y q E 0 q u - C 3 1 4 g D 9 q - 9 E g v s w B - i r u E v 3 i h E 8 7 i 4 B y 4 z 5 F 6 3 z 9 L u k 8 i K l 1 8 2 O w s - - C 0 7 4 x k B p n u 9 K h w _ z q C 1 s 2 j M o i o 0 C 4 9 m 3 C n v x k S 7 s g m S g m o l E z i 9 Y 0 z 9 p K y 1 u o E 3 z 0 g F y p u 5 F 6 m - w N 2 o j 6 U n 8 o 2 C t 1 h q U m h o v B g 6 5 2 F y s 6 i H j 5 u u K t l s r C s 3 2 5 E s _ s s O s g o k O y o 4 d 3 z s W j y 0 s P 2 y n 6 P t u 6 1 O 1 0 3 4 B _ 1 r h F p m 7 p D 1 w o 1 I v 4 _ j Q y h z 2 H m g k 4 E l j 1 1 I 9 r v i k C o x 2 - B p _ z u 8 B s 9 x g k B w l n r C v m s _ H k - y 8 M o 1 8 n B t s j g C o h i x B - w o g H p 7 k k C 0 j v l C x 2 u s H 5 r 2 m E 2 g t u B q 0 8 q B 0 r 4 2 L t m z m B l 3 u _ B n k 3 v F 0 u k q 3 B i k 9 m C 2 6 p n B z - u h J s k 1 4 I u 3 q s H x g i L 8 2 q 7 C r 8 q K q 4 6 _ H m t g z L _ j q 5 B w 9 w g 8 B m l i - G j m 7 y H 0 o 5 y B m 9 j g B 2 v u 8 F z 0 x 9 z D 2 p z y G r 2 _ k J m 3 p - W q v y X 9 t 7 m J 0 - k 6 p B o u u l X 0 w l k C 2 w 6 _ D 4 v _ j K h 0 i - K 2 h k z s B r s u y C s 3 4 v Y p m t 2 D g z v 1 O _ 1 u q F 3 w r _ H n n n t F l j 5 4 c 2 4 9 2 T j 3 2 2 C 1 p 7 - D _ r 7 o z B x h _ 2 H 1 n n k E 6 z w 9 U g 4 9 z C o t p 7 I 0 _ n x D i v 1 h B v h z 8 K v r s 4 H 6 9 w 0 M 8 k _ 3 N g w 7 8 I y y 0 u Y u y y k B 9 p _ 2 x B 1 2 7 e r s 1 6 u D l 1 l o K n 0 2 I u y j 7 K m 2 q u 2 B _ 3 w Z p 5 0 8 C l 8 m 4 S v 4 o 1 F 2 7 t 6 l C 1 y u v B 9 j x 5 E q k q y h B o k t i B g y j q F t z s 6 B m w g p V w o 0 k I o 7 1 q B m 0 p S x r z y N 3 p y o l B k n v _ B 8 h s z G w p m 9 M 8 q 9 p D k l j w V o t 0 j D 9 q 6 7 Q o - k r H p r o m i E 3 r k 8 P t r 9 g J t _ 8 n I l p 6 2 H 7 _ j u C h 3 m 5 C h y p 2 G 0 z w 7 B y t 6 i L 8 w w g T 9 t q 4 D x - 4 j H - n n 7 F s 8 r f n q m h B 8 i 8 m S - s n v K g r h h C n y v z C u h r p G j h g i o B _ 2 k y P m 2 q x B 7 k q - C o o z s B 6 p 7 8 E h z 2 r E s 4 7 s D z j l 2 B r 0 8 0 C g s u v G 0 q 8 z C u z x t E s q s j B n 9 s _ P 0 3 5 y W 0 i 6 0 L 2 i q s D t z n s I x 5 l q G v w y 0 N s o t x q B k v _ P h h i 6 v B n 8 8 p C - v l 9 S 6 7 y 3 R p - z 9 E z 7 2 m q B v 7 y j E l m p z G r x 2 e o q g _ G k h p v G 1 4 g y K n _ i l B 4 n l 2 I 8 6 m l D 2 3 s l D l r 6 p H y k l o B 5 4 5 8 h B 2 n 0 q E l o i 3 E w r h y C 1 0 6 9 O w s 1 y b w z - _ D 0 o x v K n o 4 6 B u w 7 i K h q m 1 E n i l 1 n B v r s 3 G m - 8 g B t 7 t 9 D _ 7 0 i H 4 t 2 _ B 0 _ w 6 B 4 2 h x E w u u r J m 6 z W 7 j 6 o L j 7 z x F 6 h 5 M & l t ; / r i n g & g t ; & l t ; / r p o l y g o n s & g t ; & l t ; r p o l y g o n s & g t ; & l t ; i d & g t ; 6 7 4 7 7 4 3 3 5 3 3 8 4 7 3 0 6 3 1 & l t ; / i d & g t ; & l t ; r i n g & g t ; p y j o z l r n - I i 1 v K m 8 1 R 3 4 0 T 4 2 l I _ l z E - q i 6 C 1 4 s s B x 6 _ x C j z t l H 3 1 9 E v r i K r x 5 F 7 4 h j B p y 8 B n m g F 6 n g K v r s h X & l t ; / r i n g & g t ; & l t ; / r p o l y g o n s & g t ; & l t ; r p o l y g o n s & g t ; & l t ; i d & g t ; 6 7 4 7 7 4 7 5 7 9 6 3 2 5 4 9 8 9 4 & l t ; / i d & g t ; & l t ; r i n g & g t ; h 3 - x h l - - g J 6 v 3 v B w 4 g F 9 r t S g x y I 2 3 1 K _ - s J v 4 g 2 B 8 i 1 2 B l i 5 C k 7 j v D l 9 4 U 5 _ w N x z i q B 7 z 4 J g 7 6 J i 3 r N l p 2 t C _ m - M 9 q u J r o x I m 3 g l B & l t ; / r i n g & g t ; & l t ; / r p o l y g o n s & g t ; & l t ; r p o l y g o n s & g t ; & l t ; i d & g t ; 6 7 4 7 7 4 7 9 2 3 2 2 9 9 3 3 6 0 8 & l t ; / i d & g t ; & l t ; r i n g & g t ; 4 u 5 8 5 9 k r h J n 2 3 i H k 2 p C 6 u 1 F 8 l n Y r x 8 D 9 7 q H i p y L 9 7 v a o x q 9 B 5 2 j O s 0 0 T w 2 v u D g 5 4 I 8 4 8 i D & l t ; / r i n g & g t ; & l t ; / r p o l y g o n s & g t ; & l t ; r p o l y g o n s & g t ; & l t ; i d & g t ; 6 7 4 7 7 4 8 9 1 9 6 6 2 3 4 6 2 6 1 & l t ; / i d & g t ; & l t ; r i n g & g t ; r n v t h k l 4 h J i w k E q l z L i y i r B p 3 t Q _ 7 w D k i r F q 5 r F 9 v 2 Z v t 1 k D s m 4 F s h 8 B u u 5 C 7 3 _ N - t o I 9 k _ E w n x D 5 z w L _ y 0 H _ 4 y P m w 4 K z 7 p G r m y i D - 1 1 U u n 0 F k _ p G g q 8 3 B v q 5 H 0 p w u B u u _ E y z y H s - 1 G q 2 _ D y m l w B j 9 7 J l 6 3 9 B w p 4 c v _ 5 I 3 i 1 Q 8 o _ H 0 9 s C 8 y k D & l t ; / r i n g & g t ; & l t ; / r p o l y g o n s & g t ; & l t ; r p o l y g o n s & g t ; & l t ; i d & g t ; 6 7 4 7 7 5 1 7 0 2 8 0 1 1 5 4 0 5 5 & l t ; / i d & g t ; & l t ; r i n g & g t ; i - k 2 5 v u v i J 3 t w m e q j n y C g 9 u 7 D 0 j z 6 B h u 7 v B x t q m F 4 1 y t F g n q 0 F 4 - s x I y n l r J x x m x C - 3 9 q N r g y q O 5 8 2 5 g C 5 v k 0 G 9 1 z e u 5 - p C s 6 o w D 2 8 x 8 G n k w w C n 3 g r K x h 6 g C 8 7 4 s D u 5 5 r E v v 7 1 G 4 l g z Q 5 1 i h c u q 6 1 B 7 w h s G 3 w g q K s i - o C & l t ; / r i n g & g t ; & l t ; / r p o l y g o n s & g t ; & l t ; r p o l y g o n s & g t ; & l t ; i d & g t ; 6 7 4 7 7 5 1 9 4 3 3 1 9 3 2 2 6 5 1 & l t ; / i d & g t ; & l t ; r i n g & g t ; u 2 o u 3 r 7 8 h J 3 k w 1 K 9 q p v C z 3 h h X o s _ 0 m B 5 x p m H 7 l r W j _ k - E 4 5 9 K 3 7 j z G x t 5 1 E v l 9 k D k 7 v b h x s i Z & l t ; / r i n g & g t ; & l t ; / r p o l y g o n s & g t ; & l t ; r p o l y g o n s & g t ; & l t ; i d & g t ; 6 7 4 7 7 5 4 9 3 2 6 1 6 5 6 0 6 4 6 & l t ; / i d & g t ; & l t ; r i n g & g t ; _ r r o 3 g n r i J t s x F 0 5 s M l i h O r 5 5 S x z l I n i 4 R 0 s g H 8 5 o x B k k y H z q l p C 7 v 4 p E 3 3 G i 3 1 C 5 i m J 6 p 7 s B u k o g B & l t ; / r i n g & g t ; & l t ; / r p o l y g o n s & g t ; & l t ; r p o l y g o n s & g t ; & l t ; i d & g t ; 6 7 4 7 7 5 6 5 1 3 1 6 4 5 2 5 5 9 5 & l t ; / i d & g t ; & l t ; r i n g & g t ; s 4 3 4 z 4 j 8 - I h y 0 g B w 2 j C v h j U 2 p 4 L v l 2 S s 2 0 H n r 2 E r w 7 H h n 7 V r y x f w 5 0 - C p 7 q Z 7 3 2 2 B g q 4 X 2 m n h B 4 h n 8 B u m 9 D g u 8 V 2 _ s u D 7 q v G p o q E s 6 6 H p 4 x 1 H & l t ; / r i n g & g t ; & l t ; / r p o l y g o n s & g t ; & l t ; r p o l y g o n s & g t ; & l t ; i d & g t ; 6 7 4 7 7 5 7 2 6 9 0 7 8 7 6 9 6 8 6 & l t ; / i d & g t ; & l t ; r i n g & g t ; l 8 v m z u 8 y g J 5 2 h f 7 7 2 Z m y 6 R _ 0 n U h q r d 5 m w m B p 0 r C x 1 n C u o u 1 B z j 5 k B r o u o B o 8 8 L 5 2 3 x C y h y C z 4 y K 9 k 3 d & l t ; / r i n g & g t ; & l t ; / r p o l y g o n s & g t ; & l t ; r p o l y g o n s & g t ; & l t ; i d & g t ; 6 7 4 7 7 5 7 4 4 0 8 7 7 4 6 1 5 1 0 & l t ; / i d & g t ; & l t ; r i n g & g t ; o h 7 0 7 t j 7 - I 3 n v 1 H r i - 0 F v 7 u y D x l 3 r C z 2 j z B k 0 l 6 W 8 - 2 6 6 B s g k 8 H z 6 s 3 Z 9 l s H v _ k g B 8 3 m r O s s k w B z 9 0 g E r o 2 2 L q m u - m G 2 i 1 v N j 8 5 q E 1 n q h M 4 j x 8 R y h - 3 E n 1 0 m I w - n y I h t 6 9 C s s u l B w _ h 9 J s 4 v q I 8 k w u F j w m o H q u w z F y y 3 0 B _ 0 7 N 2 o g 8 C 8 7 z 0 C z 0 i o f - q h _ C k h p g T & l t ; / r i n g & g t ; & l t ; / r p o l y g o n s & g t ; & l t ; r p o l y g o n s & g t ; & l t ; i d & g t ; 6 7 4 7 7 5 7 5 7 8 3 1 6 4 1 4 9 9 3 & l t ; / i d & g t ; & l t ; r i n g & g t ; m 1 k p 0 1 r p g J x u s G 7 s m R j - q I l q _ 3 B q m q L 7 1 q m D 1 6 s N p o u h B _ y 3 Y 1 j i l D u v 1 3 B 5 m h o B w 8 1 F t 1 5 8 D x q n o B & l t ; / r i n g & g t ; & l t ; / r p o l y g o n s & g t ; & l t ; r p o l y g o n s & g t ; & l t ; i d & g t ; 6 7 4 7 7 5 7 6 4 7 0 3 5 8 9 1 7 3 0 & l t ; / i d & g t ; & l t ; r i n g & g t ; l l 9 q 2 u 2 u g J 4 0 x k I y _ r 0 S 9 0 u t - B 0 0 2 i 5 E & l t ; / r i n g & g t ; & l t ; / r p o l y g o n s & g t ; & l t ; r p o l y g o n s & g t ; & l t ; i d & g t ; 6 7 4 7 7 5 9 3 3 0 6 6 3 0 7 1 7 5 0 & l t ; / i d & g t ; & l t ; r i n g & g t ; 7 3 g t 6 1 7 9 - I 6 4 i p F z 2 k w I p y y l m B r l 8 _ Y s 2 l r F g 0 p r V j m r 4 B n r r d m 0 q k F n x _ 6 I h t t 9 z F 3 z u j f k _ n - j B _ j 6 m F q v m 7 B x 2 - k K p 5 m u C s w q u G l q j _ M m w 1 1 Y & l t ; / r i n g & g t ; & l t ; / r p o l y g o n s & g t ; & l t ; r p o l y g o n s & g t ; & l t ; i d & g t ; 6 7 4 7 7 6 0 3 6 1 4 5 5 2 2 2 7 9 5 & l t ; / i d & g t ; & l t ; r i n g & g t ; r g 4 s j 2 j h h J p 3 y l C u 0 x o F _ k 6 y B j 2 7 r C 6 q o t E y l k m B 6 t _ 4 B 0 o n s J _ p g q R q 3 v 7 G o k o - L k 2 g k B k m - 9 Q z 4 _ Y _ t - 0 O h l w o B r 8 x o C x 8 4 3 B k j _ q S 9 g q h C o 4 g 2 F w h n 9 C x o 1 v C j _ z r w E & l t ; / r i n g & g t ; & l t ; / r p o l y g o n s & g t ; & l t ; r p o l y g o n s & g t ; & l t ; i d & g t ; 6 7 4 7 7 6 0 6 7 0 6 9 2 8 6 8 1 0 3 & l t ; / i d & g t ; & l t ; r i n g & g t ; r 3 0 0 w 8 v 1 g J h 8 n f h y n I i m 3 G o 8 y F - - 4 g B h z t N - t 6 I m p o F z r w J t m j o C i p r H 6 p 9 F 2 w y I _ _ 0 M s w g 6 B j _ 1 T 5 9 9 k E & l t ; / r i n g & g t ; & l t ; / r p o l y g o n s & g t ; & l t ; r p o l y g o n s & g t ; & l t ; i d & g t ; 6 7 4 7 7 6 1 1 1 7 3 6 9 4 6 6 8 8 7 & l t ; / i d & g t ; & l t ; r i n g & g t ; 1 - 0 m _ i o y g J u l _ 5 B 9 g _ F y s 3 F g t 7 h B u x 9 g B 5 n 4 x B 1 _ s 6 C 6 r 7 u E 4 j 4 H 8 0 8 b h 6 x R l z l H 5 u 2 B h t n T j 8 i L 6 x 9 E 8 p z I s h _ 3 D 9 u u B 2 l 5 i B 6 w q D i g 6 E p z u N t w - j B q z 5 q B 5 0 x y B x 1 z B o x 1 C 6 k n I q 2 x 0 B g 2 0 W n j 4 Q x v 1 H m 0 s Q 9 6 n g C 2 - z M & l t ; / r i n g & g t ; & l t ; / r p o l y g o n s & g t ; & l t ; r p o l y g o n s & g t ; & l t ; i d & g t ; 6 7 4 7 7 6 2 1 4 8 1 6 1 6 1 7 9 2 6 & l t ; / i d & g t ; & l t ; r i n g & g t ; m v 5 p q _ x 5 g J z s 4 j P 5 m 8 g F 3 k r h Y n s m o T 5 v s v B 5 j u 8 S 0 m n 1 H u t 5 1 Q v n s x Q x v m 0 R 3 3 1 g G 3 l x 5 M j _ 6 _ C 9 4 8 t J t t t r F _ y 0 i D s z q i F p l 6 u C 5 w 2 3 B u 2 1 t B 5 u u 4 C i j z t B s i i v v B & l t ; / r i n g & g t ; & l t ; / r p o l y g o n s & g t ; & l t ; r p o l y g o n s & g t ; & l t ; i d & g t ; 6 7 4 7 7 6 2 3 1 9 9 6 0 3 0 9 7 7 1 & l t ; / i d & g t ; & l t ; r i n g & g t ; 8 t 2 5 s _ 8 o g J k l 4 s B 3 i 5 U m - q 7 B 6 _ 8 a x 0 _ 0 P 6 m n h B l l - s B x h n E 1 - l G j v s G y 2 v R 5 3 5 q C 4 k o Z 7 h 3 L 3 7 - P m j - B j r j N q p 9 B 7 8 h I j j h B 2 t v I 7 6 n D z t 8 L x 2 j V 9 w - J 3 w k H r i l g B 6 7 k P t 3 j 0 C 2 z h N z 7 k K n l 8 3 C & l t ; / r i n g & g t ; & l t ; / r p o l y g o n s & g t ; & l t ; r p o l y g o n s & g t ; & l t ; i d & g t ; 6 7 4 7 7 6 3 5 5 6 9 1 0 8 9 1 0 1 4 & l t ; / i d & g t ; & l t ; r i n g & g t ; t j o t 5 y x t g J 1 h 0 2 C p s 2 I 9 3 1 E r 3 o D 5 h j H k u g j C 7 l 7 G h w 2 E z o u w B h m 4 E k 9 4 G - v z L n z k s B i o h i G q _ t 0 B & l t ; / r i n g & g t ; & l t ; / r p o l y g o n s & g t ; & l t ; r p o l y g o n s & g t ; & l t ; i d & g t ; 6 7 4 7 7 6 5 7 9 0 2 9 3 8 8 4 9 3 4 & l t ; / i d & g t ; & l t ; r i n g & g t ; q _ i m - t p k 9 I 4 0 p 5 F t - j R k h j S v 9 r 1 B r v y N _ o n D - 7 9 M s 6 7 K h s s 7 B - m g H m 9 q N k l 6 F g r - I j 2 k 7 D o n h S q k i s F z q o x C & l t ; / r i n g & g t ; & l t ; / r p o l y g o n s & g t ; & l t ; r p o l y g o n s & g t ; & l t ; i d & g t ; 6 7 4 7 7 6 8 9 5 1 3 8 9 8 1 4 8 0 1 & l t ; / i d & g t ; & l t ; r i n g & g t ; j y 3 8 o 2 x 1 9 I k 2 o c m u j z C 4 s 2 o B q v 9 x Y x 4 x v N w z y o B 6 j l w C 1 o 7 o C 0 w 4 3 G 1 t 3 n B x j 8 g F i 7 6 - Y 3 g y j B m 1 y g D p n t u F k y 5 4 C x 5 4 p E 7 x 9 z Q 2 u 0 l E _ 0 0 l B 1 u 1 n s B w v w l D 3 s g 9 E & l t ; / r i n g & g t ; & l t ; / r p o l y g o n s & g t ; & l t ; r p o l y g o n s & g t ; & l t ; i d & g t ; 6 7 4 7 7 7 2 3 1 8 6 4 4 1 7 4 8 5 9 & l t ; / i d & g t ; & l t ; r i n g & g t ; l j 1 m h 1 6 i 9 I 2 t 6 w u D q 1 7 l G x i 3 v g B 9 k j y J 1 h u u u C 0 t _ x G n m k 0 D u - y 0 X x 3 x 2 D 8 j 4 z B 6 _ 2 g B - i 0 5 C q v 7 n B o w 1 1 H s u 0 w B 0 8 k l g B l 4 i U o j 8 i C 7 5 m 1 G 6 y g g N g 4 5 2 L v i 8 r S t z q p J 9 z t q Q s n l z g B z 9 m q B _ _ s 4 s B h - 2 o f s l k _ q B p l u o d 1 _ p k B p - z 4 C s g - r B g v - 3 E _ q l _ C z k 2 p F 5 6 r j Y v x 5 g O h u r p 3 C g i o p u D h m 4 m s C 3 _ i 4 G 6 8 j v Z 4 l r _ - C - 2 n _ x D y p i w S n w 1 _ N p n - t 5 B _ t k _ a v 9 j k N s q h 7 h B u j w i y B v _ p p v C p 6 1 9 y F q o s h K y p 4 h M i q z v D r v _ t M j i u 1 H u z i g J 8 t 8 4 q B s g s o Q p i 6 i D n y r - G 1 2 i z E - s u 9 G x 5 8 l T z s 4 e j h _ k K i _ x y C 0 2 t - i B - 2 x y K 4 1 h z S 7 9 _ w C 5 i o g I n t m i C l - _ p C 5 i o n F 7 w n u F i q 0 h F 9 t 2 k N j 6 u n E 0 3 4 S - z _ 9 H u 3 7 4 C - 1 i 7 e 3 3 j 0 I r k z t c k 9 z w C n z k r D 9 4 x _ B t x 5 v B n v w k E - q x 8 d 4 j 5 4 V y n 7 5 Q 0 z n 3 a q j v y M 8 z k 6 Q s 7 5 p E l - 0 w G j i h l C 1 h s o d 2 9 4 p - H j 8 0 5 H l 2 - v S u _ - j K i 6 o x c s 0 7 v I 3 v i r k B q z r o f 4 q s - O 0 2 o 1 T o 9 8 y B r t m 8 L h p q t S _ _ q x C w l 8 m B z l t e v o 5 7 D u g 8 - C z v v v B 6 v 6 9 G _ o s o C n q - 5 L n w 2 5 K 4 y 3 7 L v 2 p 1 o B x m r m D j p p 9 E h t k x C 3 7 w k F 5 x i u H 9 m 3 g O v w o o C w z p 9 C i i t l D v n u x S _ n g p O l - m 3 N 4 3 j - W h 4 _ z C s n i x B l h o 1 n G _ i u z J s m u 4 T v 0 1 u W - x p w K o p k q P z l l h F r x 3 u B s v 2 q C x - m m J n 9 u T s i 2 g I 4 7 w r y B t 1 x q D n m w h C r k w _ F 4 i m j Q g q m 5 D u x k v D x x z 8 D i v _ y B v s u r N v 2 0 x F 3 n _ j P 9 5 5 1 - S k p p h q C r x 6 q O k y r 1 E o r r l E k k w _ D 7 _ j s B y 9 q o E u i 9 6 R h 9 1 r g B w k m y B i r 4 l I 4 9 8 q B h 6 m k E r 7 h j U 1 0 p 3 P y s l 6 F 7 1 r p B h m v h s B g 1 o o P y 3 4 1 K 5 1 i i V y s m n d 5 m 4 o C 6 x s r D o h j 6 G m 1 h g C j i o r B p y 5 x D k t r 5 g B 8 1 g 7 G h _ 5 q U n o z 3 U g 7 j r B 5 _ h k N g m 3 g P 5 x 7 1 Y v v g p B m 2 r j J n 0 x v m B p 9 n z C w q _ p B 9 _ 4 j C r n 9 _ D 2 _ j r D j w k 9 C n u 7 z a s m s 1 D 9 7 v g C 1 w m 0 I z n 1 r C j m 9 - B m 7 s 9 0 C 7 x w w o M q 4 i r B x j 5 W 4 z s 0 C 0 w 8 C p 7 - r C s s m P k s p s B - g - 1 B l - 2 8 H _ 8 w 7 H w n u k B j 9 s p H x _ - q B j 2 i l C 6 l s g D j o 5 S _ s h Z k 0 1 l C o m 8 h G j m z 8 F 5 p o F 2 1 7 S p 2 m n B q q p 4 B m s s _ E v m - v L z _ u g H r 2 5 k D z y 2 g C 8 z n 8 J 5 9 7 r g B l 1 t n E i 3 v 9 Z t 9 5 4 N i 3 j t 0 D m v t u R 9 8 w 4 Y v _ q h 3 I 4 j s 8 R y 7 n - U i i 5 - c k 3 o x i E n u n 3 T x l 8 1 w C u 0 h 2 N m i 9 z o B x y 0 4 1 C 1 9 v 8 E y m 7 5 I u x 9 4 7 C 6 1 m o q B 9 o z h q B - s i u l C g 8 x j m D y r r t g F 8 t h w s D v k 6 g l B s 9 0 r 2 C o - i d w n p s M j 4 y a m y - u I 0 r 5 t F z j w 8 C - g _ r E m u 9 p M h m 6 h 4 B o 3 o x 1 P 0 j y q S 8 9 x n w M o n 2 4 g L 7 m 1 q n G _ 9 u t 2 I z x q 9 n H - 2 q w 3 M j 3 o 5 2 0 B w g k v 4 l F - _ v g w K s r x w g 8 B s x 2 w x p B 9 h k 5 p q Y 1 - s 3 4 Y g 5 p 6 E w l 7 g O 9 q 1 0 O 5 0 h _ m B 0 t h y a 4 p 7 9 C y 9 t - C 8 4 q 3 v B t 6 9 u j D g 4 2 g G j s q 6 B k 5 4 - E n t v i k B 3 t h 0 M g l 8 5 9 E j 9 g s u B 8 4 - o b i 9 k u G j x r y C 7 2 g 7 c 9 h p u T u q _ x B - n u l T w 4 p 5 e t r v s Q o j o 4 B u 8 q o L x 6 l 6 j C 8 r l z F z y 1 3 B r j y 3 P h r l 5 T o 7 6 p F l 7 _ x S i 2 1 q F t 9 p u E l h 8 o J v 9 y v B 2 0 3 q a 5 3 h w R i 7 j 3 F i 4 n - D o 4 1 j c l w v l C u t m m J y t w l I p r 7 u i B n 6 v _ 2 B 6 2 1 6 3 B m - - 5 G s n _ i B g y l h - B 6 6 j l I 2 t y v i B q 7 w i D z m l 0 L 8 g h m g B j 8 1 7 O 6 - _ z z B m 4 u o Y j k t 6 I w - n s J v r 6 r J 5 z 1 3 B - o v k H 8 j q s B p q 2 t T h p 4 v m C j 1 p l F 4 2 x - c w 1 n q J y i g m X _ j p 7 q B j 9 x s g B 2 o w 3 O k 2 y s U _ u - N 8 u 2 m u B r 6 1 g 3 B 8 1 j o 0 B 0 r - 9 I z t l 9 b - w - k k C i 8 h 3 C i w 2 6 G 6 0 8 7 O 5 k m 9 Z m g p 3 J n h 9 5 B h k v g C 0 2 w t E x - i o p C - q - p J 4 w g i C r 0 q q R l k 9 l M 8 t n k M 5 9 _ 2 H p g 3 3 W j - i w V 1 x 8 8 1 C x - u _ z B t 3 s p p B g 0 z o I u p 4 z V j j 2 z I p o 5 u E 6 s 1 s D _ g 2 n P z 0 2 t T r 8 j 0 I x j i - K r o 7 7 J h x 8 x U g 4 - _ H x y 7 8 U s u 5 z g B 3 v x k H 9 n 4 k I 6 u _ s L l 8 j r W z s t 3 J l l s q P n 1 j i e o q 8 s B 5 s r z g B l x - 8 L v 9 h i Q 8 j u - G 5 r l y R 1 - 1 4 B - u _ u I x n 1 h H j j n j L n w g o T p h 8 5 D s n o w F 5 5 r _ D g l n j W i 9 s - E 5 n o j J 2 6 _ i J h _ 2 8 H x s - p y E m 5 4 h G 2 w _ j q B z m z r F 2 k s y i B _ u 1 i l B g u j 8 F p 9 k 9 D r s t i O 3 1 y - Q h s 4 w i B h 5 t y a 9 y 9 q 0 B l r 6 r i B 6 2 1 1 X h 7 j 4 I k 5 w n n B 1 n g s U g _ _ m G 7 h x 2 B 9 z k l p F _ y r r L z s m w C m w m m H 3 p l - E n v 0 M 1 w g g L - l n 2 O r _ h 6 B o o p v B _ y q l D 2 g o _ C j 1 w 6 I l m x 5 C 5 s r i D 6 _ o T 3 l w - O j l 2 6 U i m y 3 H v j q 0 W h y j r F r 4 y s M i l l o R s t 2 w H 8 p o o R t 0 5 2 W p 4 - i C 9 n m _ M v v _ m B p u 4 p B 3 0 h r C 1 m t j L r r - 5 F 1 9 7 w R z g x g R g l l c g w k z O 3 7 8 7 R 8 _ x i E s y w 4 F w 4 v k S 5 p p r X y z 1 y M x x 3 h D r k q 5 S j 2 o z G 4 o 9 2 C s n k 0 b o 6 7 z E i 3 i p I w 1 u t H 0 1 y 3 I - y t x y D _ k 7 n 8 H 3 q 3 i F y y n 2 F 9 g 7 - C u s 9 6 C o k r o C k n j 8 M 5 u _ 8 B - 3 h i D z m w 9 K u y y w B u w g 8 C x o v i M p l o n T k u l f 9 n 9 j C 9 i o 9 H - v 5 h E 4 g k n D z 8 6 7 T 0 x _ 5 C y l 7 t E 2 k k t C r p h 0 B 9 w g - G q 8 7 m P m 0 y p C l 3 _ h E q q y r P 7 n i m C k 0 w s B k 0 n m e 9 2 l o E x m u p I 4 5 6 4 F t 3 t 5 G 2 p t l a _ 4 p - B 1 m l l E u y n 2 B 2 n g _ B s z 5 o W y u 6 k N q k q 4 m B 1 5 r x J 8 s w g G 3 i 5 4 q B w s i x O h x x y G q 2 1 l C q s u 9 E v 9 3 6 K 3 o 2 e k k 7 w H w 7 0 - H 5 p 5 5 G 4 n 2 0 K 6 0 r 1 Z o 7 y 3 F 9 t 0 u C q k i 7 q j D k q t w I 7 1 9 q F 1 8 z 3 J o 9 0 0 H 4 3 r - O r l p p m X 2 w - s b y z p 9 w B n s 5 8 E _ s n m f o o k 7 4 D i _ x 6 Z 7 t T - 3 e 8 4 w B p v l 4 E o q s q D v w g j G j o 0 u K j 8 7 o H y 1 y 5 G - 5 o 5 C - s l q B _ i h l I 9 j x x K k 5 p o v C g q r w B 1 s t j R g 1 4 0 W g k i z P 6 4 u v J i q p 6 B w 3 o - R v 6 1 h P k g m 9 F 5 g u l B w - g z E t p m s E _ 4 q 5 L _ 8 v 7 C 4 u 7 7 c v j 7 l M 0 r t t C m r 2 g P g v _ _ D k y 5 r u B 5 x n 0 I 0 m u q D k o r k L w - 6 7 C z n _ j N o t x r F x 6 s 7 K u 5 g q X l k v h D y 4 7 r e 4 i 5 - r B 5 y n n P 2 1 v z c z 3 6 z T s t 2 6 U 8 x l o K 5 - 8 h J z k x u N k l u 8 2 B s 2 q i Y 1 7 w j L l 2 p s a u 3 1 o I i 5 n q b k 5 2 o w B g w 6 y u D t n 2 8 i B q o 9 v 5 B 4 h 1 i V 9 o 0 j i B y r 5 6 _ D 9 l j _ j E j m z 4 Q 2 j 4 y L 5 6 r o q B 4 _ 7 0 0 B u m 9 k C v q m 2 6 B r 6 x g M s 6 v w l B k 1 8 i E 6 k 2 g J 2 p 5 k Y j 8 l z X 2 2 l 5 C n 5 j 0 V - g m v D v - x 3 c q 6 x v 5 B - i 3 4 F 0 0 i v j B w y j 5 H 9 o - 8 O y - w t k B v 2 t m M 5 _ t 7 E w y j s Q o 4 n g Z g m 4 6 I 9 u _ g I l 6 n k E 6 t r n L 1 7 j 2 O 7 y - 3 H 9 n 9 4 H y n 5 4 Y - i t 6 B r g k 6 Y y r q y s F t i q i P 1 x 6 l S 6 _ _ u O 8 r z 5 E o - 2 3 H r 0 r r M q s w 1 J q u 1 t K 8 - x y i B u 2 3 4 U k g - p N j z r z b 3 u q 5 i B r s q o G q l - 7 G g h w x t B q u x s c 3 h 7 v Q n u p i D _ i x v j B 0 r x 8 z B n 9 7 p g B t w s r P z 3 o n K j 8 5 0 M t - n 2 0 C p n m R x o 5 0 S y s s k h B p 6 5 v T 8 n j q E 9 8 y 0 C i v p 0 P g 7 p h C 5 i - - D k p n n C 1 - p n P p t s o T i r 3 - G _ y k 2 Y l _ 9 0 C v s t v x B h w _ y E k 9 2 6 M u _ 7 2 L z j o t C 6 q 2 4 a h g r s c 6 3 v t W l q o m q B l 4 - w I s 7 p s E l x k r Z 3 9 i x 8 B n 5 p 2 2 B q u _ i J - - p 3 i B o y y y k C 0 w r u D 3 _ p q E j w r w N x _ 4 q H m p q z D 1 z g n L z w p 7 e l 0 l w R 5 t w 9 R 6 h 7 w F r 7 l i W m v o v D 2 4 6 w h B z 1 2 v 3 B j j q u F r v m 5 M 1 o 7 w Q 1 _ q t x C _ 2 9 k t C 5 y 5 1 V t j x 1 E 3 l l 9 T n r 9 F 9 - i q p C r 6 9 r x B m i m y 6 C m 4 r t D k s h o a n k h v F u h k i D s 5 j s K 6 o z j Q - u g 5 L g 8 2 n Q 0 4 u i H y - v v b h u g 0 7 E 2 7 p 3 D 1 4 _ _ g B g 9 9 - E u y 0 l I k q 2 t r C j - k u J 9 k 0 u C 2 2 q 9 H n r 7 s F t - s n G 4 u s _ J q i m w O h 8 _ n I y - 1 v z C x v 7 g B q h g x r D i 1 j m Z i 1 2 l m B g y v q r C r 7 t 9 B 9 7 g o B - i x a o o 4 9 V h 0 g 5 E 1 r v o z H w 4 6 3 y C 2 q w l P t u t j y B 0 w 1 k m C h 9 z _ z B l l 2 j f k p k p F v j k 9 Z - m y z c 7 o t k I u o 9 j i O _ 3 9 q P l 4 0 u 3 E n - m e 7 y 4 f 9 u 9 V 0 q 1 P r r y Q h x w T 6 l - J j l 5 U l 0 4 I m n u l E y 1 4 J g h 0 t B o s 8 n B t y n W n z 1 6 D z - s K u o g V 9 k 6 J 0 v v _ B w 3 y g B s k y l D p 4 n 9 B 9 8 4 s D u p 5 w B 6 h 7 y B s _ t j B v l s r B z v x n B h o k 9 B 0 _ y i F z g o t C t o u 3 D v h 0 c r g s K p x j _ H 9 q s 7 B q 4 i V 1 u m y B j x h U 3 g 4 m B n x 7 R j 7 t t C 8 7 r P y - h a 2 s 7 2 B 6 l v S j 6 7 h B 1 v p 7 E z w 5 t C t r 6 g B u - p H 3 n m _ B y z y g E 9 l 9 c p u 6 M 9 1 _ i B n 9 g k B _ 3 7 W - 3 _ i B k o m 2 E q 8 n l D o u x 6 O 4 l m q C 5 u 0 Y p 0 q g I 3 0 j h D k h 2 x D 7 t j z R j j - o B n y g N p l 2 V p r - - C u 1 s l E l t - 5 H u o 8 h D 7 2 s n B _ 7 5 O s _ j 7 B 4 6 v 7 D _ 4 o E l g 4 k C 0 y 3 i F o y 7 7 F l 1 F l 1 9 4 O q z 5 h E m 3 y d u p o x 5 B k n r v C 1 m 6 0 b 9 5 4 g D s o g t G g s 9 1 F p 7 3 w E 9 1 7 _ H 1 l w z m B z t m x m B y x g r C o 7 w 9 c p i i 6 4 E _ q l o C u l 6 L _ j w G q s q G y p 0 R v t u V _ s 5 G 8 - t D i o s Y m t j W p x s N 4 g z G r l 6 9 B t t r P n m o D t 2 6 H y k q F 5 r i H w g v M 1 q 1 T 2 m x c k j t 7 B y 0 j U j 3 8 Z n 2 v E w 1 5 C w o g - D - 9 z C 5 4 z U 3 9 8 Z 3 8 2 a i u 1 l C i l q 8 B z 5 8 u C _ g _ 5 C 1 y n Z n j 5 M 3 m m t G m 1 l r E 5 z 5 l B - q p H 2 - 2 c 5 t z 4 B s u i d 8 y l m H g 5 _ 3 E 2 w 7 p B x w 3 6 B k j s i B s t k Q j s 2 4 C n o m r B _ 5 v M x 4 r 7 E z z s r E 8 y n 1 B 2 r j o D 8 3 8 0 E l - _ - F u 9 o j B r 9 3 3 C 9 q v y B u l 9 I l r 4 s C l 4 m f r v - l B y x k 9 C 3 _ _ L r _ r b 9 _ t w B p i 8 1 B 2 g z _ H r h s x B m 4 6 X x s _ _ C q n g - D 2 s p Y 0 3 x _ B z x t M t u 5 S r x x J s t 0 I 7 2 o j D r - g S 5 y 9 Z 0 k z e s g w w C 7 t 1 C 9 r k G h h 4 C v i X n k k a _ w 2 y B _ 5 h w C 0 z u X u 5 9 Z t m _ 4 C 9 8 r b s v v z B _ s g D m 9 x O 6 2 3 L q g x n D 1 v - b 2 3 0 4 I - 5 0 i B i i h W z 8 j t B 3 _ y w I n m 0 k V - r 2 8 T v l z 1 c z 1 0 5 C k v 8 h G g 2 4 8 C 1 4 h u B g m i h W j g h 7 e h m v 0 G 1 t 9 s K g 6 s _ g B 5 0 y z E 7 i v _ D 1 7 h z i C u w m i D k p q 7 B 5 v 7 4 B w 8 m 0 X l o j w I j t 7 j Z s w 3 1 H v k v g V 1 w 9 r Z 7 s 7 u R g - 6 p M q l 6 m D t n 5 s w B n o l t U 4 - 7 n 7 D x z 1 k e 8 3 - 0 L - v - 5 Q i 0 - 4 Z o u 6 p B 3 9 q 7 D j y 6 2 4 B m - 4 u M y q j j J m g u l L m 5 x 1 B m 7 w l O 5 v x l C 4 o _ 5 C 1 w x r D l w k u o C m 7 l j E 5 8 9 7 E 3 9 z p G h 5 3 w c l 6 n y F j t q 2 K z 2 z 4 T n 4 k - F - 3 - x r B x y s 2 Q q _ n p G h 4 6 r N o n u o D 3 w 5 w D s y v u E u 6 y y L o x 3 w h H w u q r L 1 7 2 i X 0 h 7 3 D o y g _ L m _ j Q g _ m 1 V j 8 m k B o 2 - 4 G 3 x 9 g B r v v X l 1 6 8 E r 6 _ z C x h o Y p n 5 S 0 v 5 i C 2 s s L 4 n w g B q 5 w W 8 p i w C 9 v 4 2 C 6 u k 1 D k 5 - 6 D x k l 9 F r u 4 g B y j j P r 5 t k B v k 1 Z l 2 u 0 B k g n 5 B 4 u 0 J 8 k o N s z n Q g l g c m u 5 G j i p I 7 y r _ B 8 r 1 R 2 8 w O w 0 3 z C p t l p C z q x u B x g k _ B 4 u 2 5 D h 8 k q D 7 7 h w E - y n F m _ p 8 B h v s G 1 4 0 u C 2 w y 3 C r l l M 3 y 9 n B u w v n E w 6 5 z C y 9 1 u C r 5 j r B q j x 8 B m 3 - n C n u z O i 5 z u B 9 j 8 Z 8 y y n H p 9 r 9 F x _ r r G 9 z l F 0 n z S l o m j D 2 7 h h B 3 t 7 r C g z r K 6 3 8 S 3 1 q U i j 3 V j g v 1 D 5 _ i _ C v x q 7 D 5 j s H _ j 8 Y u n r f h p _ 7 C k m k n E k 9 s y C k p n T g 9 j Q g w n e 4 0 _ 3 D 6 - u K p r g H p x x Z p 6 _ u C k 4 z k B 7 g j k E 7 g 5 U t r 4 u B 4 l u t B i 0 n g B w z h s F 5 8 6 c _ i 7 3 B l - v c p r k N p 3 k l B v t k m B _ l 2 G m j 1 0 B z z s 2 B w w k X 9 6 g v C x p n l E 3 j g j B k x 2 r G q u h u D y 3 p Y y o l U 7 n 8 D 9 o q l B v 8 w 9 C 7 8 8 I x y 5 B g h _ L i 8 0 f 6 g x _ C h m i r C g u k V r o y m C 2 n g y G u 1 - l C q 1 1 w G w h j d k i p u B r w z 6 B 2 v 7 t B m 6 j O t - z 1 B x l 0 6 D k u 5 7 C g 2 i x B k u n t B 7 p y 8 C 5 l n I q m 0 4 D - x v b v s g M q 6 h h C u r k 8 H i s z r E 7 v q k B h 4 3 7 B 1 i s o L 9 x 9 X 7 8 - t E - q 0 6 I v v 4 6 F k n t r N 7 u 5 r b n w k y H u 8 o 1 X s y k p e v _ 8 n b 9 m p u H i 6 0 y z B 7 n t 4 3 C 3 2 6 v U o 7 4 o I n t - k F 6 q 9 4 8 B o l 2 6 Q i _ i 1 O h k n o E _ w l o G j o p s K 8 2 w x I 3 2 l r 4 B 9 u 6 3 K z i z 3 O r j w t j B s l 8 t G v 8 6 6 J 8 u 8 0 D j 8 h _ e x 1 m v C v _ z 0 L 5 h j m u B p n 7 l P 6 5 1 1 D 8 0 9 1 D w 6 j q d p 2 0 i E 6 o 5 x W 9 y q w K n z 9 z n B 9 6 i s T y g 7 t H p 6 r i L h u t o E 5 v l u S v - i k v C z x l t O 2 u 4 _ C 3 w w r 6 B 8 j v t t B - 9 n - J z 2 u 2 Z 6 l 3 v K x y - 4 X _ p 8 1 m D - 7 6 u C 1 1 j 1 I w 6 q p C 4 0 q - H n y z h G w p t r D 1 9 - l C 0 9 t m E k q q 6 T v u x y N i m v 9 C q v 8 y N u v v i L j 0 h k D t t m i E u 5 w x Q u g i h E o q 3 9 R 7 8 y 8 B p w q 8 B 0 m h 6 U 8 u p 0 Y 5 t h 2 B - v v 1 V m 8 _ z l B x _ 2 4 d g j 0 8 E s - - r D 8 y u h I 8 v i 2 C 1 z 8 J x 0 _ w D - n k - C 5 i 1 Q l x k b i t k M k 8 o H o _ 7 k I 4 1 s G 4 n _ K 3 n u Y i u s n B s v - n B n n 3 Y q h m j B - m 9 6 B t 8 1 R 3 t 6 y C 7 h 5 j B 3 w 4 f 7 - 8 e v 4 j 6 L 4 5 h q B 5 4 2 u C t y u Y j 6 j _ B l 8 6 X i 5 w q B j n o g B k - 4 u C m o w G 3 y 1 1 B 3 r m n B p t 4 U g h - 5 B j g n W y x l k C z 6 8 l I 3 _ k Y x v y x F w i 1 1 M z m 1 y B 2 7 w 3 B _ h j 1 F 4 v i L y u - v B n 8 z J 0 4 q h G 7 8 v - C 3 m 6 g B m n m O _ 8 l 7 C 4 t p Y 7 t 7 d h 8 r m F p w 4 U 0 q h Q r m r P z - h G 6 8 i s B w g _ H v 7 z H j s 5 I 5 t q J h 8 j H 2 7 1 n B n k w R 8 1 i x B m 8 2 D - 1 3 - B o j n S v s z Y 7 1 t S t i 3 O 0 t l r C r - i M t 4 9 M w v g Q x 6 t y B 3 o 6 P m 1 4 0 C w m n v D 9 q w s 0 B q 5 9 h C q g i q E j 0 o h F 0 v u d k l q X 1 s p n G _ - q 6 C x o r T m 2 t Y t x u N 8 s h h F y 8 j s D 9 l _ r D h k r 7 E - l x 1 E 8 o 8 i C - t q r F u 9 u 2 R z 2 l 1 D q h q e q y w _ C q 3 5 w C h j 0 R z p 3 h G 4 5 o V 2 r 2 2 B o 1 y F h 7 l 2 F h r k 8 o B 1 p 3 z m B 0 k 0 _ M u 6 k 7 N - o - 4 L 8 _ t 7 Y 2 l n _ P u r q 4 D z r 9 7 B 4 9 u 4 Q g u q 6 E 9 _ 9 k C x - 8 6 C p _ t T 4 m h r F n 3 q m M - s z i B x m n R _ 2 0 h B 5 o v t B t 0 9 F u k 1 Z t t _ W o l 6 7 C q 7 p m B v o g O j w r P 2 y 1 m B - z x G l 7 w s D k _ v 7 C i j _ p C s 5 u j D s r u 8 G _ - s x t B z t n x d i 7 r 4 M h 9 0 8 U l u 8 8 C y z i 0 I v x 5 5 E n p t x T o 6 y o K t o u - K l 9 t 5 S r - 9 1 M l y w g y B h t y _ 5 B w k 7 p S 2 j p a i 1 t 7 B n _ j _ F w 2 6 g F s 4 1 m E 8 9 q s H q u y l D 2 x i _ B 0 5 s c w _ 9 e g 6 i 1 B 7 8 h r C 7 6 1 1 G z 2 y J 4 _ 4 u B k 3 l 5 B o 2 o j D o h 7 y W 2 8 n 9 I m x i t B 2 o 6 s D m 7 n s B 6 - 2 n C 0 y 2 n B m i z g F 4 v y - B 1 u m 9 B 7 v m N w 5 v h D s q - K 5 i m 7 B h s z F k 3 6 M l 6 o j D - o n k D 5 5 k l G _ h m p J 5 q 2 X s t - p H y 0 3 u F o h v 3 B 5 k s r E 7 i z 8 D t t n 0 F 1 6 w y F q w 8 M z 5 s s B q o o 9 C t 4 - 4 C s j m m I 1 m p S s z z e n t o Z l 5 x G t - 7 _ R 2 s u m E u m 3 p K k n 1 g D k 4 7 o B 3 8 - h F v _ u 0 F _ y l O 2 8 j 0 B 0 8 w R 6 - 3 t C 3 0 9 g K q 6 i K v 1 t h C j 2 n k E 8 o g a _ j p g U 9 r n n F n 8 s s r B t x 0 h F x h 2 0 B j h h z H g - n Y n w r 3 K v l y x C o 6 l e 3 5 9 g G 1 m 7 - H w y g 1 D n l w y G q 2 v y C 5 u t l K r v h i B g 6 r u F k 9 0 8 C 5 4 w S k g 7 8 D s w 5 k B y p 0 u D g 6 7 w U q h p q U y 7 h t F 5 - p g G t t v m E i 9 h r B g y 0 n C l y r r E y t 7 v C n _ h j Q r - 5 7 C 9 4 2 p C l o q H y s _ Z q p g g K i w 6 T y t r g D z h i m B q 6 n 3 B _ 4 _ 2 R v y 2 u L 9 o s 3 Y l v 2 5 C z l h a _ 2 p r D s y 5 6 I 4 x s j D x o 1 w C 1 - z i D 1 v q E g 7 4 4 C 8 8 l q K 7 v o M 9 t g 9 C g i w T 1 5 - s C 3 v n O h l h i B 6 h j 2 B 7 p 1 e 8 o l q G p 2 y 8 G 8 q 2 v I z r l g E k s y u C t t 6 d v s 2 6 L 7 w 0 m B k 8 s q C n z 3 l T 9 4 1 7 B _ h m h C i 7 x 9 T z g 7 f x s q e 2 s q s B 8 g 0 w B 1 2 x s O 1 6 i Z k 5 m - F n _ j N - 1 9 4 H r w i 5 F 4 u 8 x B s 4 j 6 I 5 2 q 6 D 1 n h 0 D - i - M 2 7 x 8 H l 1 z g C j y 1 S j 8 n 3 C z p 2 r L u 9 6 L 2 3 r 0 D 0 t p x D i g _ g B 2 q 0 u B l s k 0 D 6 s i m I p u r P z - i u B 7 s o 2 B 1 z 5 5 B _ q n 9 D 6 6 u w E _ t u i E s v v 2 E p 1 y r C w t h q B m o 5 1 F 1 w z s B 6 3 w i C t w u N u k q X j m k _ N 1 h l i F w l 2 U l r h q B q 3 9 u E h i s i D t 6 _ y B 8 r o 5 E t 5 2 9 E 7 k z Z r _ - _ G y u r x G i 7 x 3 E k s 2 j G q 7 7 s G k y t _ F 3 o h u E v t 6 K t n 0 y C 1 _ n 1 U z s 5 w F x p u 9 B 2 u x r C h t k h C g u 1 Z 4 j x h C 0 i i 4 E u u q 8 J y o p x D h p 4 q B q m m t C _ r i b 4 2 h l E o 8 3 c 3 4 t S 6 u 1 h B 1 t l n B u 8 s 7 G 1 t y _ F k t y 8 B 7 h q j G y x 3 y Z v 6 y 1 B 1 i 3 h C t n w p C - r z O w 6 j j G i l l 5 L h 0 q r E q q 2 l E v - 5 E k n g g L y x l o B o 8 7 i B j k 0 v D v 5 9 o B i m 2 j D 3 n 4 2 D z i g m H i 8 o d 9 u 7 w C l t _ j B 6 6 p 8 B h 6 z 5 B h g j v E s 7 k p C 6 x y i C 6 q 3 x H 5 3 m j D 4 r s K q h l 0 H - 7 t u M o 8 9 X 9 x 6 0 C r w i v D g 8 y s B 7 0 o s G i - p R - j n _ j B t 9 p r H m 1 j l C n 7 o g H r j n h H t i t r I 6 4 - 2 h B h s 6 g 8 B l n i m B o 1 6 h E r g w y P 7 6 k i G p 3 2 h K q h 6 n C k y h p I h 9 w T 6 l o q G - 8 l e x 7 o l C 5 z o j C 4 m g l H 1 _ m p E j k m j f 9 5 m n J i 3 m h H p t p j D h g g 1 B 6 z 2 h D s 1 q r C t 5 s 0 B 7 8 1 x J g x 5 y N w v 4 Y u 2 2 x F g t g 9 C u w r k D h z k 1 l B _ x 3 k I 4 v y 6 F m q j t H j _ 8 i L 1 s 2 k L w 0 o g G v k i w C u 9 8 k J i 4 t z Q w y 8 u K z s l 2 M 0 m 1 0 U m m j x C 3 l p n F i 3 p h C 4 k 6 n F x 8 r p q B u - h j F 1 u s r I i y n y E 4 o 3 t P n 3 l x Z p 0 6 r D t _ 5 p B - q g 8 K u w o c 1 q z g g B s o o q U j 7 l p i C i _ p g C 5 r z v l B 2 6 u n B z 8 i 3 D z j i h D v p 5 u B u 2 w g G n 2 2 9 B i t 6 z E 4 - - 0 B u q 0 i P n 8 8 - B 9 k z h G p 1 w s F 7 n x u f t - p l Y y x k 0 C z 1 l r O 8 7 j o I 0 8 9 x F 0 0 p t G m g m i I r 9 3 n I g q j 3 U i y 4 4 Y l l 4 6 C o g 6 _ G p 0 9 p u B 8 x q q B - - - 4 D _ g v g E k n r j D o 7 2 6 E 6 q - l D x g r k F 7 8 x p B k 6 _ k E q m y l B _ u 4 w H w j z 6 O k p p i C 6 p v _ I v 1 2 x D j k 3 h C 9 6 9 7 B o 8 j l C 0 4 9 x I 6 8 3 k B j y n j C j 3 9 s h B t m o r F n u j _ G 5 g w 9 a y 5 y k F 5 h o m I _ 1 y 7 B n j l x D l 0 5 q C i 0 k o D l w o t C 8 y t w Q h 0 3 z D r 5 7 v G g 3 k p C j n 6 n H 4 k g 4 D g 1 v P g h w r B j v x s E i - 8 r H y 6 k 7 G 4 l _ 4 J 2 3 4 r D m r g 6 B t 0 1 q C _ 6 v q D g g 0 N v r r u l B y u u w E 2 p y v D 1 z 1 9 C q w 6 j J h 7 3 o Q z n v _ B 3 2 6 t w B r 1 g 9 B 3 - w n 3 B _ _ x i I l i q i H x p n h H u j y s B i m 7 9 D h t 6 r H h v q w K g 1 i h O h l 6 g M r - h y B q 8 x k K h 0 2 4 D w u r r N t p s 9 C g 7 2 l C q 1 j 0 b _ q l h C z 3 8 1 E t 5 4 m D h 3 z y C m h s z G 9 v y m R z j 9 s D w v y i E 7 t 2 u J t k y x J u z 5 y K i j h q H w h r q L 2 2 n j K y _ 9 4 1 B g l 7 7 C 1 p r r E q o o x C g w l g B h m 8 1 B v h v 1 E s u u y I 4 u w h H 0 z g l D r s k 4 B 0 h y r 9 B _ h r w D s p x w B x q j q P q j s l E l i l v i C u q m m P 5 i 6 i S r 6 p r F p 4 j 9 K j 3 u v D 9 w t 0 t B l x 0 _ B t 6 6 v g B 3 s u h L w h m 5 B 3 s w s H 8 n j j j D 5 z r U w 0 m p V _ w j n I 5 q 5 u L x o z z P y l 5 r W r h h q F 2 _ n 1 N n z v s F 5 u q q c x k u 4 G x o n - X j s m 8 L _ 3 1 n K p m 9 v J 2 u w j R 2 r l k c 0 6 Q - t 6 0 u C 0 9 n q P g 9 m 5 o B 3 y m y E l 9 u q K t p y 6 W 5 5 _ g Q _ x l w r B k 8 2 h C r 1 2 i Z 7 o 8 p K k k y 9 E v u v 9 n B u 4 3 m C w x w r O 2 z 6 0 W 8 1 0 m E 7 2 z k O 2 j 6 7 I - 6 7 1 Q 8 u p k j B 3 8 q i b o w l n D p j t 4 H q y h j M o 2 0 5 F k 5 x v P q y k u N 0 n g 7 K 4 5 h j h D x 4 q x r B 6 g - 1 O q m v 0 Z j m 2 s J p n 4 1 D 8 8 u 6 D m 8 z 3 E 5 _ 6 y o B 0 n 4 m W k - u x I y 4 4 - i C l 8 k 2 L 5 q q k B u s j g J k m 1 z O r 4 5 s f 3 h 0 6 R m - j h r B k x i 8 N t - 2 _ V 5 _ k y j B s u 7 5 h B w 9 5 q l B u 8 _ o L j 8 m v a 0 _ p 9 v D - o 1 p Y t i s q J 5 2 x 3 Z l 6 h l C i 4 _ g I v o 0 z P n - 1 l T 6 u z 0 D q s i h H q 4 x n D m 1 - u O 3 0 t y D 4 z q _ i B n r r h m B l w r m I r v - - R k 0 2 n a m l v 5 o B y 5 p y H t p r p H w 0 0 2 N l t m v N 1 v k w O 9 r j g Y w 0 s j V 5 u m o J x s 1 z L v s i k e s 6 - j q C 1 w g g m B 9 n 8 s 1 B q - - u k B y _ 8 2 L r q - t O 0 7 3 w I t _ 1 - O 8 n h 5 B v j n 6 b r s 3 y O 3 8 n y 6 B 1 v 3 j R _ n n 5 E o x h x Q 3 n z l H h n n v C w t 5 4 E m 0 1 6 M m u w 2 R u n 6 5 S m v t 3 C 5 i s t K r o u z N q g 1 i J - 4 2 g D y k 2 t I 6 z v _ I w p 4 3 J z _ l l j B z 9 v p Y n p 5 9 n B 9 l 9 t m B v i u v L r _ j n J - 6 n 3 V n z 6 _ J n 2 7 0 S 0 s - v W o y p 4 C t n 3 2 Z o u r t G t 3 4 1 S q v 1 - r B x i q r D - n o 6 Y l 0 p h F 8 w v w R r v z w k B u v k 6 F z v 4 i H k 7 8 9 B g m l i a 9 u p i L q p 5 t K 1 8 o H - x w 0 F _ - t 2 G w n n p I 9 p 8 m b 9 m j 5 R 2 3 _ r W 3 _ m p U 8 r o l e 2 x 3 p H m v j s Q 2 j i h 9 B s z l r x B t 2 g q L 7 2 2 4 P y 9 7 t J q w 6 m S g m 3 i v B n u k 4 n D h t h o D 7 t k q F - 1 l i H g p j q s B o t v h S n l o m E o 0 u y _ B t p u q y G h j h _ I _ 9 4 v H 8 w 9 7 Q 1 v r 9 c - _ v n L s o l _ n B 7 p 2 9 K j h _ v O 2 i 1 g J 1 l l r Y s y 0 o K 9 i m i U q y 7 i E v o x k E l o 4 k Q 1 w s r u F 7 n 6 o S 8 n p x t B 5 7 5 t R o y 8 z K u l 6 - a l 3 2 y b i q o i J p 7 k 1 I n 8 p n J i k 4 - F y 7 4 j H v p 9 j K v 2 3 k F 7 j z j E r o 5 7 e 0 k m w M p i 5 0 G - k s 1 R r i y n n D _ u i 5 G 2 2 t x Y u 0 q 8 I k h 6 7 L 4 2 r h P n u 5 r K x r y 3 g B u i j 4 B g 6 w 8 b g 6 m 2 J 0 z g k E k 7 q 4 m B r 0 3 l R x 8 n u T s _ _ 3 F 3 o i 9 Z p q o o K y 2 1 g M 3 x 6 1 B p r 1 z a k k 4 3 E g g p 2 Z o 1 _ j S u j q w V y q k s V w l h p O 3 2 g j 9 B v t 8 n W 9 3 y 0 b k u - t r B t q h o E p 0 x z J g s s t X 1 8 q g G o 7 0 t D y y u b j p s w X y 6 1 _ H - w j t g C q p k 3 V 3 t t i I r u n z C _ v 8 y h B g l s _ K r 1 5 s m C 2 m 6 i G 0 u 5 6 6 B q 4 s 2 L 5 r m v 5 B 0 y i 4 D 5 h x 3 2 B k 6 1 0 G 0 s v g M p r q o c z s p s 5 B x l i 9 q C 2 g 3 y G m 4 w j w B - z _ r G s u w 9 J 1 x 5 z j B 4 o 4 k D - g g y 5 B i 6 2 x H j o 8 8 D 2 3 6 x C 1 3 h g D n z k l N 5 z 2 o W 5 n l - D 6 9 v 2 U t g 5 j E h 7 o l X u l x x T o _ i y a n 2 t y Y y v 0 w G w x l 6 R z z x o E t w n 2 d o z o w 1 B j g 1 l d 9 u 2 n L 9 3 m - Q 2 9 y v X 6 l q i J x t 7 _ x C n - 5 y D 4 7 _ - P _ v 2 h E z v g g F w 1 3 v H 3 7 3 1 I p 6 r 0 H 9 v q n N v 7 o t H 1 s j q M j 9 9 g C _ _ t 9 I r t i q Z m j 3 q Q p o j u a - q _ _ E _ t 3 0 J z m j x D n 2 3 u F m y _ v D q z 3 y D 0 k 3 6 H u 7 0 i L 8 s l 8 C q w r 4 M u m t r N i t x 1 I z _ 4 9 H q 4 r u K i 2 h g a m q q v D p w s w G p 1 p m F u 7 p 8 K 7 x 7 o F o n 8 g L 8 - 6 7 D r 8 k 8 m C 2 1 3 l E n l w i t B 6 p 5 v J l 8 0 3 F s r s n M 8 v 8 3 4 B v s 8 9 H j g s 5 E 7 0 k 6 c 4 j - z P q 8 2 p P 6 7 4 r M 7 4 _ l P 3 k q g K 7 l 1 9 B 2 6 l l g D n u p _ X z o l 3 G 0 l i 9 F m 8 y n h B 6 x g v q C 4 q 1 q G s 4 - 2 I 8 q 4 y R 0 z 6 x l C _ t n g r C 6 o - 4 P 5 s k k J x l m - D 1 t 2 g R t s v 2 9 B 0 3 t w G x - 7 h w B y l v w E 9 l n h G h 4 9 x S s p 5 - M h s k v M t 1 m t D 5 l v 1 p C h 7 l s F o 9 w r Z 9 h w y y B 8 s r x m B 7 o 7 i J h n 0 w k B 2 8 1 y L l z - j M 7 _ o p E p x i _ G _ w g r P t y x 8 s B _ - j r B t 4 q P 7 7 w X x 1 i w P 1 n 9 9 G 6 m n k C z v - 8 V 0 m 4 2 W n u 7 6 L g n 6 m K 3 8 h n j B i _ n y b _ i 6 q K m 8 y 9 D w n 8 z u B 1 4 8 - D y y n 8 S o v x 1 P 6 j 6 9 t C v 3 u v G h r n w K _ 1 u w a o q x t N u x 0 o U p y k 3 S t 3 t z J i v k p 6 B 9 _ m 2 D 0 - y r G y m y 6 C w t o 8 N k p k z O y 1 3 g L 4 7 y x C 4 w r 7 p B s w 0 2 I v o j y i B 5 0 3 9 E m p _ 2 I - s - 0 D m l 8 x E - 5 w r i B - r n 0 K z s i o s C _ l 3 5 b 4 h j t M y 9 8 p R y 8 - n J o 5 8 1 o B h v n 4 F g o o t C j k o 9 _ B k 1 t o R u j g s B p 4 _ 4 C l y 1 h t D 9 u 7 x D 0 x 2 m I 1 v l 1 Q z s p s U x z k n M m 5 2 w H y 9 t t x B 8 l i u N w s - z K _ q 2 g M z - x p S 6 z r 7 9 B 5 z _ g c o 6 s 0 y B 0 3 p 4 f 1 k p 0 C 8 g q v j E w o v 1 2 E x j 7 r H - 1 k - L o m 4 q l B v k z o s B g k m p a j h 7 6 B t 8 m - L x u s x Q 6 j n k e 9 8 8 s K i - 0 p B q w v o G j 5 g 9 D 3 i v q J s 8 n n 3 C 4 i 1 8 x C 6 y j - H r p o v H r t h 6 P s 2 w 4 2 B k - _ v P 8 o 2 m s B h r m 8 B 8 k x p F - 0 s m c 9 x t j a 6 g 0 i r C 2 s o 5 f q 5 0 u _ B s 4 g s l C n t g _ i B k w v k f 8 i x o R z 7 n 3 K s 4 y x L p m - u G - s z u Q 7 j 5 8 n B u t 7 v t N 7 5 _ 8 Y 7 _ t 1 D p y _ l l B p w j r E k 9 m w I t m t o F 7 m s y k D 0 2 u l U 4 p q _ t B g m k y I i q 1 y J x 7 r 2 X 2 5 0 5 a _ 0 - l J h q 9 1 p C q q z 9 u B n n w m d _ u h q j C z 6 w u W k r _ l X s t u 4 j C g 6 3 7 3 B o n r 7 Q u s _ 7 E z q 9 h E s y 1 q u B q v 4 h O p l i u v B p k l m n C v 2 l k j B x - o j K o 2 s j h B 7 i m m V 5 z 0 p T 5 h l b w n o h M 5 7 h 3 J 8 _ 5 k R - t 6 g y F p w n g F 4 w t u i B _ 5 5 5 R z s v t 4 B s s p i j B 2 k j i K 2 g y x k B 6 3 u 1 B 3 x _ 7 y B x w r m i B 7 t 1 4 S z 7 9 3 I 7 w p p t B 6 w 2 s t B n i 5 m V x 0 g m Y z w 9 n C 8 t 3 x H 5 - 7 v G _ l 0 s N w s 0 x W m u j 2 k B _ 0 0 y N o 0 j 0 G p k i 6 Q - - 8 q S 1 k 5 r H j 8 o 7 F n t r v v B - 4 p r c w 4 y r c l 0 p v w B 0 p h k I 0 j w n Y 8 l p 0 E o k 3 2 S v l r z y B 0 x 4 t L 4 v 5 p O 2 i v q V 3 u q 4 L p 1 8 y H x 6 0 j B 8 y p j W v 6 z i T 5 - 0 p T r n p n D n m n o y D _ u 4 k J 9 j _ y X - w u 4 H 8 o h t j B 8 _ 2 g Q 7 s - 1 k B r q s 4 5 B _ y v h F p m i y d 9 q r k 6 B h 2 5 y o B - t 1 z G z y 3 x R o t _ 9 X z x - i P w x g q S 9 r p 8 C _ n j u 7 C u v l v F 5 3 k g K t y 8 u N 7 z 7 z H s 3 h 6 F 3 x l l T j 5 8 9 H 4 1 5 n F 5 h 1 y K s r y 0 D h g h s J _ k y u X n q s 9 F o k l i F m p 2 p G 1 l v v q C k 7 h r D 1 p 0 3 G w 6 v x 4 D y v 4 g P 2 l h 5 M p 2 9 2 M 2 o u 2 Z 7 7 _ _ H y p o u C t j m y E 1 s t q I m 9 q v D g k - r E 4 o 1 l L z h y o B h 4 x k 4 B 4 p - r K - 2 6 8 8 C 5 s x z P 7 q 2 2 R j 2 9 z F i 6 g m T - _ o _ l B 3 j i r L 6 j 6 g G k i r 7 B 7 t k 5 P 7 7 s z m B p k j 9 T 3 4 5 3 D 0 j q i g B p 1 2 y D 2 j _ x B _ w u x 8 B v - i h d i 9 2 9 k B 5 t 8 1 R r h 7 h F p k 4 j G m 5 9 8 k B r t l u d n v 8 k q B i 6 u t M i p 8 n u G 7 x x x M 2 x y _ K h 0 z q E m s m 1 r B h h l m D y p o u O m j j 6 J j - 7 6 F p t x 4 P o w 0 s W r _ j q V u u z y X n o h o 7 B v l 9 h Q g h 4 i D s 6 1 _ R n n p 9 H 9 w k 8 I p - w v H g 3 1 u 5 B 9 - t 9 N y 0 h z E 9 x n w P 4 j x 9 w B r k t q h B g j g u 1 B _ m y w I _ 8 i n K 8 y 9 q i D j k g _ T 4 m r 2 w C n z 5 0 L y v _ t L z p 9 _ B _ 7 s 8 f - x q m C v t - t E 5 9 2 j E j g 4 n I h h 7 l I 9 g w 2 B j 5 t _ X j 6 o p V 4 o i 7 L l - p _ C t o j l S t y z P k o 6 - r D l p i l S 4 0 8 x J w j 3 5 K 3 j i x E 7 u n 0 I r v u p Z w p 3 v i B p _ 7 k h B j 9 y x Q 6 r 4 q J _ h 4 l F s m 2 4 D q x - r l B t 0 n v T 6 p - q K m u x o L r 6 - s C o - 4 z O j 7 4 i I _ s h g k B j q 7 z Z 2 v l k 9 E 6 8 8 k r B w 3 k 7 p B x s - 0 d j n z m J v w 7 i T u n y h 4 B s r - u F s j - 5 Q g q o 5 b 6 o p _ G 6 3 k 5 Z s m 1 q h B u m p 8 n B 8 8 g v t B q u w 5 J 7 y u _ M m r u t C k x s 5 J s 5 o n L 5 l h p o B 3 u 9 8 B l t 0 p D 1 p 1 y C 7 y w 1 H g 2 h 5 H u y p 3 R n z x m P k o 4 u c g z o m P l q 6 0 L u j - 3 D z z n s B 2 q u v T z 1 s x O y 4 h w Y 4 k 5 p F 8 u 9 4 I 6 6 4 4 b i r q t c t m o q y B _ z _ o E q 3 n o I n i u v S l t - 6 D 8 7 y l D y g 3 2 l B n 6 r m W - 0 q 2 C - 6 p t l B y x 9 i 8 C u 1 g o L 3 x 7 6 D v r o 8 0 B r v j 1 E m 2 g u F g j z 3 E r u s g X 0 n u 7 Z v n 1 p S y l j 0 g B m h u k l H 3 5 1 k l B 0 k s g H - w 6 z t D _ u m 5 z B h 7 q 0 e 6 s i 9 3 B 8 9 3 q D j o 1 u g B 4 8 z j N s v k m B s 4 s 2 e 6 l n _ z B v 3 0 7 a 8 9 t q H 1 1 8 5 P g 3 l 4 I l v 1 x L h 7 9 l E j r z r g B n 0 p l Y j j v v L s 5 n 6 k D 0 u u _ N k u _ 2 b 2 9 x x L m t 6 2 G h 5 - y P q i g 9 _ F l i g h m B 4 6 l 5 0 B 9 k 5 g I k i 9 v H 6 g 3 n Q w 9 5 1 R q 3 4 x r B 9 v 6 0 L m y 5 _ G i v y 6 F l l w 9 G 3 8 o g N n x - 4 H g n 2 6 M 9 t z _ L 9 s 6 0 b j 4 8 4 G o t v o D y m 5 j F u 5 h o K r r 9 j G 0 2 5 y B y 7 r m d 1 z x n H j n i 9 K s o m - S 5 r g x e w 4 s k D 6 i k n w B 0 _ 5 u 8 C 9 0 1 w L w 0 9 _ Q z 7 q p B n 4 m o B u l q i c y w 4 g T _ - q y g B 8 7 5 n L p j r 9 L m 8 z q F y v 8 4 E k 3 m o O x j v 2 h B l 2 4 j P o o g 8 G 2 u n 9 Z r 9 k l J z l l 4 J z v r - C k g r l E o o 9 6 C u k p 9 X 6 9 9 l D p u o u 3 B w v s k g E 7 s o _ I 2 v s v u B 4 z j w J w 2 8 u 6 B 0 v s 1 P s z i u N 0 u s r R 7 o r 2 d 3 j h 5 H v - 0 r C h n g 9 f 3 1 w r X _ 4 m p H _ 4 k 3 H 0 9 3 7 j B i j i y 0 C 8 y g z _ B j w h 4 C 7 s u 6 p C i h m t f 5 _ p g J w k 0 g D 7 _ i w Q q w h i C 3 s k q G r o 8 3 I n u g s f 5 v 8 k d y 6 9 - E q g y s m B 4 s 2 p k B q h - j T p 2 j n x C s p l p p C x u 0 g S v 9 4 k D k w 1 r 9 C - 7 h j G k x j p X p 9 k x 8 B o - 0 8 O 3 3 8 h J 9 o 3 9 B i _ 3 w S z z p w h B r 4 n m J l 8 x p X 9 1 x 7 m B z p s x B u w v n - C 7 u g h 0 B _ 1 i o M 3 u r n D m 8 u w l B w h _ p V 9 8 t o E 4 j u o X n s r 1 F u 1 0 x O k m m q y E z i n 5 M 6 7 v y b 3 0 7 v K q n s o g G o 3 1 7 J w k _ 9 K q y w l L l 7 s 0 F 1 1 4 1 b v n q i E u _ y t U - t l g F 2 8 q i Y w 9 2 l q B o t x y g B l _ l l P u k q _ 1 C h w m 6 o B j l t u J l t 9 t J 2 y l y M 8 p o z N o o g l n B 1 n 7 1 f w k 0 p H l u j m J r 0 j - L t 5 u 2 l B n - 2 w L l h k 0 V u 9 h o 9 C o s 7 x b 9 u m y U 6 9 5 p w B 2 l n s N - q n 2 p B o r p 0 g B t 6 5 o 4 B v w 6 w D y 4 1 u k B p q z x M 6 4 3 _ v B m x h w W m z r u G i 4 l n G 1 y y s 3 C _ 8 q 3 C 4 l 5 r x L 3 0 q - g M r k 7 7 0 Y s i j p o U 8 v v k j h B u - u p 8 M g 9 n _ s L h h 0 i u j D - q 4 p l P n m - k 7 B s l k 9 C t 8 q 4 c p j 0 r S 7 l y 6 W 8 j y u S 3 q m r L r x 2 2 O h q l t M 0 u v 0 C x m m _ O 2 - m q N 7 l 8 s N 4 z l 8 J p l i u E 0 - w l 0 B 2 t 0 x C j y i v V q 3 7 q J t 9 g p T 2 1 w 1 P p u j 6 N 7 7 9 6 p B z g z w F 7 - 2 9 I m r 6 U w q 3 0 B 2 2 9 B x - 0 j P 8 u o z N 9 t g s W 2 8 0 3 Q _ o n v D 3 l y 1 K - j m r L 9 7 n z K 6 s q k C n g w 2 V t y 9 v y B t i j 4 d s 7 2 g J 1 n 5 w G j 8 2 0 C y v x _ B x h g 9 R m j t m h G y 3 q 1 y B 6 s o v g C 5 r h o G r i s 1 N g z _ p Y s _ m g V 2 8 8 r R m l x 1 U h 3 5 m I r 7 u w D 6 0 p 9 B q o v 1 l C 5 4 q 5 Q g r m m Q 2 8 o _ N m 6 h 6 p B i w v 4 x B 8 o s y f o k 4 m L z 2 h - S r - z 7 w B m z u 4 r C _ y i y P 5 j _ k a z v u - N j m t Z k 2 s y k B v o s n G w 9 g j H m t 4 o H g v 1 q B 1 1 6 o q Q l - j n H r h 7 n 3 C m _ l j t B 6 g w p r B q 7 7 j a _ s v o G 2 t 7 j 4 x I x k x 2 r w C 2 7 y q u k B 6 i j r i R - 8 x y q 1 a q 5 t 3 z 0 C n 0 j 4 n 6 C r s r w g E 4 n 2 8 7 k B 1 2 - o 7 B r s m s E v p o m H l w - x 8 B o w w z b 2 - 3 k p B w 6 o 6 I 7 x - t p B o u 6 8 K _ 5 h 2 I 6 _ w w F 3 4 2 3 W k 3 k 6 F v o n 6 K y h 1 z H r n u 8 U i o _ q O 4 q i y L 1 9 g t L u 0 u u i B 1 n x l W t k 8 y X w 6 s w 2 B q m g w z B x w o 4 E w - g n I u 5 v 6 k B 5 _ j v 3 B g g o n H m 2 u 0 J 6 1 8 g L s o s l P 4 x q - Z n 8 0 4 W t u r k K 4 g u 1 I h v t o K l o - q h B j q q w E 9 9 t l c g o o Z 2 z k 1 N x z 8 y C t g h k u B 0 o 2 5 Q 3 7 y _ I m v 4 k P 1 t g j g C v 7 v o 6 B 6 l k k 8 C r - _ u 6 K h g 3 3 u D 3 l y w n D - x _ 1 q E g n _ w k L g 9 m 4 8 2 B _ u u 6 o O h k 2 7 5 R 4 w 9 z 0 s B - x 6 _ L y s u z u B n j 8 - B 1 r y 6 G 6 - g u v E o 0 p 0 F 9 9 6 v a g 2 7 9 S y 6 9 9 F n 2 y z B m s 1 3 P 0 5 y 6 U v _ h 4 a 4 - v u J y v g r O 7 o y g T r t 2 6 x B z q g 6 P 6 r - 5 k C i q 5 9 n E j g x l M 9 4 4 o E 3 i r 0 r B - 0 v s t B - 8 i 8 E 4 9 w 8 v C i 4 k u l C h y h z t K 2 8 o 5 _ E j z w j E y 4 z 9 5 C 2 2 h g Z 7 5 y s I z q s 7 l B j 0 g p E r 0 h 2 B r t 0 9 G - 5 j z Y t n 6 n C v 6 5 o J n w y q T p _ 9 s N 6 y 8 t P u 8 t n F y i y q S x y w p I m v 1 z B 0 t 7 i R 5 w t 8 F j 8 3 p E 3 - p x D k p y o F 6 n s 7 q C 2 i 3 7 2 D x u i k k D t s t v q D z h l q k B h q m g 0 J x z _ z 7 B j _ 0 l h C 0 s u l 0 E o 9 2 5 k C h p n h - B k k p h C v z x j V 5 y 3 z H 2 s u x t B q 6 p q m D j k i m F 2 1 4 u C 1 o h i E 0 q q t D 7 1 s o M j p k z F 8 h 6 u 0 C p 1 z 2 L 3 1 n 0 h s B 1 8 0 p b p t q 0 J 9 y o j s F o l 1 x 1 P 3 7 9 v 1 F u 9 o j W 2 y _ 8 8 m C n 5 8 m 1 E 2 x 9 i Y r 3 s 5 0 B 5 6 _ g 8 H q w w _ U m 0 p 0 c g m o m D p j 3 z D l j 7 r q B m - s 9 y O i 1 4 h v F n 7 l x Z p 7 z m U - 1 2 p d 0 k z w B x 9 w 8 B g 9 p g c 3 r 5 8 u C h r x z B l o j p T 1 n v 8 B q k y q 3 B t s j m C h 1 _ 6 B 1 n s x Q v w 7 o H n z r u J 1 l i p G v u m 1 E 6 0 i q N 8 q m l c 5 l h 7 4 C z w m l D o x y p 8 B x l - h k E 8 t k u 7 C j 2 s w K h r o s H v n 7 3 C q 2 o x l B 0 y _ m C o 9 3 2 J 1 h n 4 N 7 - 4 4 W 0 m y 6 Z _ 9 7 0 D t o h 8 P 2 y - m g B t 3 2 _ S v i 3 _ G 8 8 r 5 C _ l 4 6 p C s p p 7 G n n w m K g 0 l g F r 7 6 0 I - z o x f 7 g 8 k u B g n 7 4 z B p q x p M l g m i K n m 4 n 1 C 9 h u g i C 2 s l v f o 3 g l u m B m 5 p 5 6 G u 1 v z 3 Q i v j p h W m n h s s M z 6 j h 6 E - u w p h B 9 2 h - d l y 0 h d 5 k h 3 8 C q r h 9 x C _ j h l x C l s z v 7 B l j p x k T o 7 8 2 2 F 1 q 2 8 3 D 7 9 3 4 q I 9 l j 7 N k 6 y t y C n 5 3 h W w 9 j 1 8 H 4 y p _ x B 0 3 k 3 z J w g q y u B t 5 5 5 9 B s 3 s j i F 3 0 i g 3 B k 3 - y T 1 j t 9 M 8 _ 7 - C 1 7 j d 5 x 2 z C y l 0 _ C i k r 5 B z r - h z B 6 j 0 9 3 C m v l x e 3 9 - n o C g u 2 5 g B 2 4 p s h B r v z 5 w B n 9 9 9 K 7 u u 8 a o h O l j m k i B t j g 0 _ B u 3 p r h E 2 x s z D p h 0 o v B n 9 u 5 C R 3 4 l j G 9 w p z C v u 7 6 q F i 7 1 w I 5 0 3 5 b q g x 5 c 2 y 3 z R q 9 M z 1 n p a o o j o j B v 2 k p V 6 q i y I 9 k 1 k I k 2 u _ 0 B z i i l F r r z 0 D 4 6 - _ h C 2 o 2 4 E x 4 z 0 H 4 m 0 v W o 4 l - E l j 6 7 J w q s v W s 4 i 6 C _ q p 0 L p 0 s y J 7 4 v 3 P i z q 7 D g g 8 h C 4 5 t r I i 5 2 - T n p 6 G 3 r t k C g m p v - B 8 g l v D 2 t n 1 J 8 3 n 2 i B 9 t m 4 I 8 j 0 7 G 4 5 m 1 B z x 9 u H z 4 6 w p B 4 6 p n y B v z t o Q t l 6 s I k k 0 9 R u y y m C _ - 6 y L - o v t C h 3 6 9 C u n s r d 8 2 8 k d n x 5 - M 2 s 9 w l B z z z u x B o - 3 i 0 B j o r h K 6 - 2 m i B n r t 6 6 C q o z j T u l o 9 S 8 u 1 m J 8 8 q t M y 2 x j E m s v x D m h - x C - t k m B 4 q 9 5 P 4 o 3 0 B 2 l 4 s v B r _ _ t T 5 2 q o 3 B 5 v - 4 u B 8 k 7 6 G y k 0 - E k y 3 h f v v 2 5 D 1 x 7 7 I s z i m q B o k - t Q 5 7 3 i D v o q z H o s y - h D 1 8 j p y C 9 8 9 x B h k T - u 7 r M 2 _ l m 0 B 3 r 3 n R h w 3 1 O 3 4 v z J y 4 0 l S q j q w B 8 s n _ K h z v q h B k 3 m v H 9 v o 7 U x o 7 k W i l x m r E 8 r n g X l 1 i l Q u y _ s Y n _ 3 4 K y w l o v B 6 k j v D _ s w 0 H t s u n a 3 1 k z H 7 8 h 0 c y z _ x w C s 2 5 i I r 3 m x T w 7 r q d m n u _ Q 2 5 w h g B p n i 3 D - _ v 3 S v s s u R m v v 7 t C 9 x l s L 4 w i 9 p B k k u p i E q p r o - B s - v u p D l v o p 6 B t i 3 6 j B u w o x Z 3 0 t z F r 7 w _ 7 B 6 k r g P r h 7 - j C _ l 2 k d 4 8 8 3 i C n k k s x B 2 l u 0 z B g r m 8 Z g 1 z 8 h B k 1 _ 0 H - - 8 1 v B 1 h n 0 a j 9 s 8 L j z m - M k 1 8 4 O t y h o 3 B 9 w r z c s j 5 0 L y w r p e l r 9 1 8 B 4 z - 7 I 3 w n 3 H r 5 q z U h 1 p x R l _ 2 q N 8 j n t R r h r 7 S h l 9 n - C w u 7 v V y 0 2 3 U 1 z k 4 K v - 3 v I r j v y l B _ l _ j n B p 9 j p K _ x 6 3 F _ - h z b 6 n - - Q 3 i y 7 B 6 - 9 4 D 7 t t 4 J h q k u W q m 8 r I 6 y 1 p T m u z z U h 3 - g D j h m 7 I _ y s l 1 B - 7 3 q h B v u o i Y s 9 t q F _ 5 6 y O t - l R i r n w F x u g g B _ t n g z D n k t _ U k 0 r y P g 9 m p 1 B o l j 3 E k q x s b n 0 p j 0 B h 6 m 9 o D z 0 9 5 i C r 4 z m j B w g l o O 1 7 h v h B h s 5 p a 2 0 t l L i g q 5 M s i m q M - j z l M 0 - y r D s 3 z x R y y 9 i G p n 7 9 G 2 y k z i B y z v 5 Y 7 h j u g B y 9 8 - H z 1 w p F 4 0 4 w B 6 m g j W n n - 3 X p i o 2 F g h q 1 I 5 7 _ o V g 1 z 0 g B 4 9 4 m o B r 4 q x C _ l 8 i J s - 6 7 X - m 3 q W 8 o v 5 E y u t 2 6 B n k o c k m _ 9 F 1 j - 9 I v 8 h x m B i r 8 _ C 9 v t n D j u 0 x G _ _ t v o B u h 6 1 d h j _ z T q - s t E x h h u U x i v r O v n j 9 J s m w 9 M r u 2 q 7 C i i y m 7 C h 6 9 0 D x 3 2 s D 8 w 5 j B 2 n k 9 j B g 4 g q J v h 1 g m B 2 w 4 1 C u 9 n 0 B j t m 8 C q 8 h 4 J 4 2 2 7 t D y k 8 w z B 9 5 6 n Q j 8 0 - H 5 h q k E 8 u 9 l i B u o p o y B q 4 w 4 b y 9 p r C 2 7 5 9 n C 9 _ q _ G l p - _ I u j 8 l N h x s p X 8 9 i z J t h p n H k n 8 4 N 8 v i t J x 9 3 p U 5 q y n O 1 n 7 n j B r n u _ I l 9 3 x X 2 z q m L l j r m G r i m q I 3 r j j L v 0 9 h G 6 y h 4 W z y x y F 6 _ t 6 J 6 p o 2 E n 2 5 l Q 3 5 1 s s B 1 1 4 g Z o 0 v _ D h 3 p 1 D 1 8 k h M 2 2 l z D p i s 7 S w z i 2 u B q l 8 g H j p 1 5 T 5 q m 5 S y m i y E 8 k y q x B 5 v p r D 3 _ r x b 8 z t m M 4 6 8 l R k t w h M t s r 9 K l g 4 5 i C 0 v 3 - T 1 o p s M o 3 r q G o u w k c j 8 o r R l t _ w p B w u y n o B r - n _ _ B o r u u m D 4 0 w 1 v C i k k 1 m G 9 g h 5 h B 3 7 6 l J i i 7 _ G i w - 6 j B g y 9 p P 5 9 4 3 R s 1 v r U g s g u M o - 3 m k B i n q 3 l B y g 2 m R w n 8 h l C - o m 1 M _ j r g P 1 v 5 0 C 6 p h z P o _ i 2 H v h x q B v 8 h p C h l u q C 9 y 4 l O w 9 _ u I 3 3 t v y B t g 1 9 U j w p 1 b h h g w 3 B _ i w j N 6 9 2 m D 2 w w 1 D i r u h B y l g 8 F 9 r - q 6 B n k g u H 3 z l r J 7 z r r J q s q u r C l q x 4 j C x n 5 v k B 4 x z t G p q x h D q 9 8 l L 5 _ t 1 Q 3 s s 4 N q r 9 x c 4 i 7 w b _ h y z W u 4 s i E k 3 8 n O s _ 8 i F 0 t 1 h h F u m m _ 6 C 2 8 3 6 j C 0 r t o U 6 u m z R v h o r 2 B n 6 t l S 5 i k p O p 0 - 1 V j 3 - 0 R x j 4 x H m o g x W n 1 6 y J 3 0 1 1 4 C y 5 k y N - u z j L 7 w 5 q 1 B z 5 y t n B w 6 8 n o B 8 z s l L m h 7 0 E g 1 j k J 1 2 z v m B 5 h x - E 4 1 _ 4 O m n k h Q 0 2 j k H y y h y C l 1 9 r G l q s s E y q j 6 Z 7 j 4 p O y l j x E u j - h O 1 n 8 3 y C h 1 3 t b 2 9 4 i H q o z z U r o h 5 J l r q 8 B _ _ 5 z G y 3 s m L g o 0 y v C k - s p P 1 l 9 u M j 3 l y L j 9 3 1 R g t 6 s C _ i m o C g 2 j i C o t 3 k C p 3 0 2 W u 7 6 p I u g 3 _ B 6 p z 1 C 7 j _ t D k k l s F 7 - 9 k c - i 7 6 I p y 0 i F _ k 2 1 Y l 0 6 z N 3 k h l N k w z n F k 6 l 8 G p 1 m 8 D p t u 1 U i g g 7 E 2 u - m H w y - g F y 7 p v K i 7 s 0 H t k z g J t _ m o C y h 9 7 C s w 1 l F g t w j E m - 1 5 B 1 g p h B t z y 0 I x j m x F v h g r T j 5 _ 6 w B 6 v l n p C x w g 1 I h v 4 r T 3 z x 5 E 2 r 0 9 h B 3 g 1 7 b i g 6 8 E p m 5 8 I 3 2 q r J n u l 0 E 0 h 0 k H 1 j 3 w H k i 4 9 E i s 8 n O y 1 0 t Z 3 3 1 i I 5 n 7 z E x i h _ 9 B 0 r u o P r 9 5 5 S j t _ w w B 9 0 1 1 T 7 6 7 9 0 B 2 _ 4 j K _ 8 k y I z v 4 7 F m n s - J 8 n 3 w D i z m l P g 0 i 9 u B 5 l 0 t O v 4 s l E 2 o t - J 7 x v 2 K u 7 u h O 7 q 9 j H 5 h 2 9 D y o j z D r 4 9 p V 9 x w _ K k k 1 6 w C 9 h g t 6 C l o n x H j l p 0 D k r j _ G s 2 u h R 5 v 1 t 8 B u 6 8 g I m y 4 h I 8 u _ - F 2 w 7 t f g 0 g r N 6 9 s w K 4 - 9 5 D s 0 9 0 B 5 6 p r C g z q x U j h n t C z i 2 m I 6 4 7 x F 2 z k x B 2 g 6 p b x 4 j 4 E x i n 5 F 5 n z i V h q 8 w G p - r 3 D s _ h 2 O - q u t B o v 0 n U g 1 _ m E 6 l t v F q n w w M m u v n L u - 2 2 g B r 4 0 0 D 0 l 1 l k B w 9 2 n b j r j - q B q h q 0 o B 7 i t 8 G t m t w 9 D g u q h G r r m 2 V i u 1 w F _ i r n I j k u 1 j E v 0 i h E x i 3 l Q 0 y m y K 2 6 9 i D k j u j G z - z s I i o 8 g J r l r 9 G w u 0 r L u t 1 0 W 7 y 3 n y C s p 6 i H u i _ 0 C k 7 r 9 C u j - k T q m h 5 r B _ 6 6 r L x y - s e 8 x 6 z j B - t m 1 O x q k o u B 8 0 4 6 B v k w s o C t n q 5 F y j x 4 b 9 u q 2 K z 8 6 7 b i 9 z x R - 6 h l G v o 2 o F v l 3 2 5 B y 7 m z I 6 i 2 h D x n p q B 6 2 7 4 K j i q w D z o m 3 E 4 l _ o C n z 4 5 6 B i o s g O i t 0 i N g _ 7 y j B p 5 n _ E g k 2 r G 2 _ 0 h P j g q k E 1 s u 8 C z 0 v n C 9 h t k a 9 l q 2 R z g x m - D v h h - B z y 9 r R y i j 7 C m v 2 w B j o p k N 6 m 6 9 v B x - i l Q p n l q G m 3 r 7 O n 4 u s z O t x g p a x w p t I i 6 l w E k v o 5 X 2 7 n r D x o 0 s F 3 7 y 6 H o h n 2 C 2 0 u 4 D 4 1 j h X y 2 p o D y 1 o _ H j k j p C w h 4 0 G - x _ l J y 2 m _ J x w 3 g u B s h u t S o 5 h 5 B j 0 h k t B m 8 u x N j t 4 1 N x z _ 2 K v j m p J t 6 1 3 D m 8 r _ B q n y g W 4 0 r 5 Q o h n j H y 6 u m S s i 7 2 I 0 w 0 w H i q q 5 H s x 8 p K r g k 5 O n 2 _ t N m n 7 4 L k 4 _ r T y q 9 9 2 C 5 v j g Z o x 6 0 O s 0 j 0 Y h k u r D v n 6 5 M 3 l 1 e l o v - g B x p x 9 D r m j u E r m x o C h l 2 s L 8 s s x L s s y 5 h B j _ n 6 H 7 5 q u K z g k l C k m z 8 d n k m j N k r g m 3 B z s i 1 a u 4 8 4 C 2 p o m E h i 3 m h B w 4 3 0 c 0 i 9 9 r B j 9 0 u X i t l n H 8 6 i 2 C t t v 7 D z w w 9 F 7 r y l L u 9 l j B n j j 0 m B x j 8 k H x p q 1 H x 9 - e w y g o C y y s - B y 6 p s G y 0 n o u C k s 1 8 r B 7 5 0 0 M 0 v _ 3 v C g m k u E m z - w a n 7 s k L h 7 r - Z u 5 w s D 8 x 5 x M 7 z o 3 U y q 4 7 K 3 r y 2 z B s x x 9 t C o g j u O 7 y 5 m S h h 2 h y B 8 s w m G y 1 x k - B 3 1 3 r l B t g p s I m r 5 g h B 4 r x 2 L 5 k 0 9 V o 6 h p U 7 g 0 j h B g t 6 - g B v - 7 v q B 2 9 7 k h B 9 v 1 6 H v 9 s 7 D t 3 u 8 a 1 u x r T i v x p _ B - n 7 q L 7 l o z D l r v i f 9 8 w x W 7 q y n O r 1 q m H y 4 g q F y 1 9 p D h m r u Z q m x c h y 2 q 0 B 1 2 w 7 H m x j h r D r 7 p h w B v t _ p t B n h 4 n R p w y x - B 9 q p 4 D 6 k 4 1 I r - q w C _ 8 x _ G w 5 8 j O h g 3 o F o 1 5 k q C m 6 q y N s j k 3 P 9 6 5 4 r B 7 k 7 7 I p 8 t i D l 1 v - p C i y 6 g D y 7 k 0 1 D 7 v 2 9 V n t k x B 2 y j n K h _ k r R 4 - z 1 N i u z p G q l g 2 C u 7 r y i B h j q 1 D 5 p 3 2 D 7 _ t n F s j j W o 7 z n D o _ i q b 0 g p 7 D 0 j p g C x h s z K w 3 i 9 D 3 g i 5 H q 0 s v J z t p l D l z _ 2 G 2 h r j E h x m j S h - 4 o L y g i 3 E l k _ i F r l r t 9 B 9 k k J t _ r s C k k 4 s D 0 h q i E w 5 1 m T j n g 1 J k u z 5 h B q h i 9 G m m u r E y q s - B y u p 9 C q y _ w E v q 5 g K - l o m G 1 y - y O y h - h J g g p t E 3 i 0 3 H u r j o C k o z w f h t y k G _ 0 9 9 O - 7 1 u q C h 2 l 7 H x 3 1 - k C 6 1 o 7 C - 3 0 J j 4 j k B 1 8 q - j C 7 n _ j e 3 7 m o I s s g h E m h i 0 C s 9 7 v v E l t 4 2 J y 5 i z N 3 8 w 1 Y 1 2 v 6 j B - 5 - s D 4 0 j - Q q q g 0 E j r o n Y i x i y r B 1 x s l J p 9 0 j j B 0 g 7 p h C q v 4 7 F y 9 q k I 9 p _ 8 h B - 0 r w F r 3 j w K m w 1 x P 9 w 6 l G h k q 4 b 7 h n m H q 7 6 s D 7 t n t F r s o g R p n w 5 H u m 4 u D x w o 4 _ D 5 x r k E 7 1 k o D n _ 4 g K 5 n w u H n 6 x 2 l D l x j k U j 5 _ p Q _ q u q e q h 2 9 G z u u 9 P s 3 6 m F p _ q 4 P - y y m b w t 4 6 C j z 5 _ F 7 6 j v C 1 r n z N 1 m 9 8 b l u I g o S x Q - 5 2 3 F 2 6 m z I u 9 o 7 C s 4 o x G z m 4 m S z r h g H s 3 k y D _ k s l 9 B m 8 t 3 F 8 4 i 2 R 5 q D - j 7 o q B r 2 k 8 D o 6 z 0 R - y v r G z l j v P z 0 v y Z 9 9 m - i B r m i l V r l v k q B 8 s x q L q o 7 v F x p 1 t C k y 2 q L _ k 0 n C u k 3 4 _ C i g _ h F - m 2 w m B 4 k - 0 B h 1 _ k F z 3 9 p E 7 v l 4 g B q z 4 9 M w u 4 1 I l v i k P 1 q 7 z I 6 x r Y 9 6 q p C k k x 5 E t t g g E j 3 q k 7 H j 3 s u w C 4 r v k v C 3 u u C w u k 5 m B w 1 k 0 S l l n r I i g - s T - 6 0 l I 7 _ 7 w S s 4 0 3 b w m 5 7 d j 4 n s S 8 4 6 o g B p m i u y B 6 t 2 w I x 0 9 w L z r s p 3 D n i y r 2 B q - i t p B u m 6 1 X u k s l V u h i x x D 1 2 k z p B o s g 4 g B o 4 5 g f _ z 2 1 v B 6 9 q 8 j B 2 n z w H r l 3 1 D 5 q o v P 2 l j n V j o v 1 F o 7 j 6 q E h 0 v 2 4 F k u 9 k u B t s 5 x 4 F 6 - l 2 O r y y o v C y w r _ H 2 j 1 g 5 D o k t _ o B o w 3 5 i B n x x r i C 7 y u r q H m i x v i D s m - y 7 B u x r 4 0 B i u 3 _ l D 9 8 l n k I 3 9 p 7 v E 8 2 4 s 9 C g 4 _ q G i j 5 8 B l 8 i h R t _ 8 6 M k 7 t x m B v z o i 9 B 6 9 n - _ D 9 9 y z Z o m 9 y 7 B 6 5 q g P o v j m h B g g g 6 3 B o 8 u t b l j _ l W v 9 n 8 n O 3 o n i q E z 9 2 n h B 0 1 4 t J 5 7 y - z G u 4 n 0 d 3 4 9 g V t 8 7 x d o r i s o J t p m 3 O 1 t _ 6 F 8 h 2 s 6 B 7 y p y D y t 4 - V j q 6 t G q t q 0 J 6 q _ o k C _ i - 0 s D s - z - g F j i u _ r I m r z 9 G - u 4 8 o B x l u - P z 5 l p R q x u l D s j g 0 2 B l 4 1 6 E n o v 7 C z 9 - u t B 0 l 8 i F x 4 u r F l 1 w 1 I 3 8 q k J m 5 l r d k _ 9 o E 4 4 w - F s 8 4 p a 4 4 w C m o R j u N 3 s F j q z B 4 7 i B n _ x O 2 x w B u l x K z x M 5 7 u E 4 z i B u r x G r y Q t l 6 B y 3 x D y - a 0 w r B y n o B 4 h V r 9 6 H g 6 L m t H p h O 5 - v L m t l B l w 2 L h v x J 0 y M v g o N _ y _ H s k 1 C 0 9 j S z g i F i y 6 B 2 r s X 5 n 8 D 5 9 V 6 u p G r 1 0 9 C h t i C i z K s i q B x _ q D 5 i y B o w d 5 4 k I 1 3 v F s q p F i x c 9 x r B j r t F 6 6 k Y k t k L p q h F p l O x i p H y s 8 H m 1 o C 9 o 3 G 5 q q X j 5 P 4 - u B g i s L 4 6 q I 6 p r c o _ n m B 6 q 3 e p 4 g J k g h Y 8 u l S k 6 9 V j _ k F t 8 x I q w X r 3 v C 2 k y E 8 u - O s l 2 S j _ v F g r z V z l k Q i x x E i k y D t l x i C g 5 l E x _ 7 W v w 3 B r p m Z i z P l l k E 6 p 7 F - s k F 7 v q H 6 x t S u h - E m h j C m - e 8 9 n F 2 _ _ D s g j C 2 j 9 B - y 9 O 2 8 l o B i s u D t s O 6 3 z C k p g N g h _ J 2 q 4 R t 9 x V u j w b 3 k 2 B 2 5 r x B 7 u 1 E y 6 Z n q 7 B v o h P t x a k 6 z B j i 1 B t r d _ 3 U 9 t 6 t B 1 3 m L v 0 _ F 2 _ t C z 7 k C p j u D 0 - q F h u U s j 4 B 7 - M o o n B i 1 p t B w o - o C z s j B w z v E l - 6 I y 9 m R n q 2 v B w t w C 0 z t B y 3 2 5 B k o m D r m 7 B s l 8 B _ k y B u g 7 C r v m L 8 j y j B v 7 z B v _ g B n x F 9 z D m 4 P r 4 3 B s j N 8 x l D n k w B q l i C m j 7 B 7 3 a o l 7 B 1 h 8 C w i h B 0 z Q 3 v X 1 1 l E 3 k - D 0 w l C 9 g m B 7 5 s F o l H 9 - z G 6 v _ D k 9 C m x m E 8 7 o b 9 4 h D k 9 9 B 1 6 v B 8 j z B o 3 F 4 _ V o 6 B 9 q D z 3 D 2 6 L 0 2 I 0 m v D q m u C i g S 6 8 n C i j C z 9 x B 0 l Q r m 7 C 5 w w F l y H _ 4 i D t m - P 2 w j b s s 8 m D 2 3 3 I 9 - o C z 3 7 B 1 v i 3 D r u 7 h B n k z 1 1 B _ q t 7 C i w 7 S 0 h X 5 u g B y _ y B v n i Z x r 5 J i n 7 K n h 0 P n 4 w R p 9 O x 5 Z o 2 J o x d w y K 4 3 0 N q g z D h k 2 D _ 0 I p - H v q K 5 - J i s v D n m H 9 n m B p s O 6 y u B 3 i g B v t t B x k N 1 p j P 8 u z B q w 7 H 1 i H u u L 4 r K h 3 I _ g Z n k 2 D k t k U 2 n z H u 7 8 D o 3 p C 9 v 3 i D s t s B y t B y g K t t I 1 b h j q B s 9 q l C 1 p f v j K z u D g 3 r B p n p B - n F q 9 G g i L k T y k 7 D q 6 E 3 2 Q 6 1 y B - r e - k a - _ Y 3 6 G r _ O h 0 F p k 7 D 5 m E j 0 B 7 y O p i C l 9 S l g C k m D j y l B j 6 B 0 j B 1 l B m 0 E p _ D z s B o x K p l G - r B z 3 I q n D m m b z 2 C j - L - q P 4 6 H r s C q _ E 2 1 I q l K 1 s P o i n B y w I x g R 1 v B 1 3 O o 9 M j _ F 6 _ e z y B h 7 C u i w E 9 Y o 1 G _ s B t j V o y V 5 p P y x V z z C u k C k g N r x B 9 1 B i q E 6 j E 1 5 F x 5 H s q h B l s W l p O o l V 9 7 Q r s L n s C z 8 6 E i Z n u F s q B g y C _ 0 I i 4 K q x m B 5 4 f 8 7 P i g 7 B o 0 1 D i r w D i p O 0 2 M 5 n - F h s E q - t C 7 x k E v y 0 C u s p E 5 4 D g o B h m H 3 n 9 D 6 o F w r B 3 5 H k i g E _ t 5 B l s i N u 2 1 F n n i Y y x c p g B 0 p J z O 4 n G y Q i 2 B 1 h Q 4 2 o 2 B 4 4 E q 9 h n B q w C y 9 B u r v F 9 9 q r B 4 t n C 8 - i Z 5 M s m t d g - 1 B - 1 5 u B i 7 t G p 0 R h g 6 1 B _ 4 0 H _ j k M l p h J p q q h B 9 9 5 P n s 6 C g o r G r 5 u B 9 q q D 8 _ _ R h r 7 I z 0 _ E o s o N x 5 V 1 - Z o z 5 C y g i B w t l H o 3 c i q 1 B t i x E o 8 p X i x l C j i u D 4 i 6 I w y q _ B w 3 v B i s u b p x 1 W h j k F l l g L r - d p 7 6 E z i N s k 5 C 2 4 g D 2 - 6 G v _ w C 7 _ Z p q q C 3 o l F x j g C h 4 0 k B - _ i C q g v E 0 p 6 B l k - D 1 p 5 G q q n F 1 0 g d p i v C i 8 0 D x p r H 0 z j I - 7 m B 9 h 6 N v 2 _ I h x l E 6 t 1 K 7 8 c n o j D _ h g B k _ 7 E s - v F v s 4 R w v p L 5 1 j F s o 2 C m n r G o u 1 P t 1 j B 6 h 6 I 0 i 2 V 9 4 7 B 2 - t C g y l D u p y D 0 r - B n u 2 B 1 t _ E u y s C x y t D i z J 4 _ 1 C o g g G k s h E t 0 o C n 2 y I 1 s v D 6 v n C r 4 3 C h v L t l h B m h u B 1 n W i w h B x 0 8 D k j 9 D 4 k p C - u t F 1 t u C 5 9 5 C 4 4 u F x 2 g D z u c 4 p 5 I 6 0 e q w e h r P i m g C - 2 u 4 E 2 p z t H q i v g F j 9 g 8 O u p 7 t C s r k x C q 3 1 n D z s v 6 N s x y h P _ p j _ C 7 p 7 6 L l _ l _ H _ y 1 l 9 B 9 j n t C 6 - u 7 C 8 7 1 x J l k t 3 G q j m x W z k 5 i D 8 m h - N p g v 1 U j l 1 m G 7 p j x D n j t k B 8 - j 0 I x n 7 v 0 B k x q _ m F 3 w r _ - C 5 5 h k c k 7 o m N 9 w 5 2 L w 8 8 w N g h p h G o - s 7 C l - n 1 N 7 x u p B 6 5 j l E y _ 1 7 C o z r _ B _ s 4 p B 3 w q - S m 6 4 3 F r l 3 p L w _ q r H k o t 5 k D 5 2 2 3 3 C 2 l 2 q 1 H 8 3 _ q 0 C 9 - y p m C g 8 h o v D 3 6 m o K n 1 6 l U 2 r 3 _ R 0 6 - 5 G z 7 l 4 D 2 o p u F 3 2 5 g r H 2 u 9 o D o z l i K y s - 9 4 B - j t 0 I q w _ n P w 7 - 5 C n s m o F 4 _ z o x C g x o w C - s 8 v C 2 _ 8 x c s q k w M 7 u i p D h s u h I 0 3 t v q C x 3 h h I 1 i h p s C j 8 n 2 H 9 h k - Z l 9 - j S 7 h 4 v x C 7 x o _ D - w v 6 D i g 7 8 F n y _ j H p 6 o q G 9 u x l F w u x s D s o r r c l 1 r x B _ y z h G v p z r t D g l o l G m _ - z H i h z p f w n p 3 n G 6 q 2 z 0 L r j - 6 4 K u i 4 1 j B 4 6 w l g I 1 0 j 2 u H l 9 m t l C m h 2 o G t j h s d 3 u 0 j O 9 p 5 - 5 B z 7 l 7 H o 8 y l E 6 - 6 w K 5 6 7 t e p w l n E 9 l g p m C 1 v i 7 x B z - q x F w v 5 8 H i y - 9 T m i 8 k i C 7 y i h l C 3 2 q y H 8 7 _ h 3 a 1 7 g 1 D n k _ 4 k z B t w 9 s m n C - 1 h - h B u 2 6 0 O n v 4 t L 5 g 5 l - C p 8 s 0 B 9 v i _ B 7 q 0 z D 2 3 q F w 2 3 4 E r m 6 c 2 2 0 T z 4 q H w 1 v F i y 5 D i x l S i 4 8 F j u z M l t 5 M s h j v C 7 - 6 n B 6 z k K 9 q o a 1 u 2 T u t m H n w j l C 9 z 7 U n 9 w I h z t F n q p l D j l 1 v D x - z E 9 y 7 B y g h m B u 1 j 0 C m z q 1 G q 7 s h B w m v y B - q 8 _ C s m 0 m B v t m C 1 x g E g 8 l m B k 9 3 H 6 8 0 L l g 0 q c - 9 r s B t _ 4 d r 0 g g B s x i L o 2 8 R 7 j z K j n s O i 6 g V x 8 9 R p 1 k 0 C p 2 x 1 B h 0 r t D 8 s p q C u 8 3 C v w p q B g v 0 F 5 8 - T g - u J r x t Q - h _ e 5 - 1 - G 9 6 0 H w t 2 E s 0 6 X t k p t D z - 8 l C 7 3 n H 4 k x k B 9 y r 3 C o z 4 L x 3 1 k D g 3 u 9 B 0 3 s Z 8 i k Z 5 h z k B i n m q B o 6 1 I m 8 o l B 2 n 1 L 5 8 t b r 2 6 D h p v m B u y u J 7 m _ l D 2 v 6 m B o g m h C 9 2 3 s I n 9 p 9 C n p 0 P 1 8 z U u i h U l 2 4 X 5 8 p n B x g r C h 8 8 q L r o y k B l j v x B h _ g J z j - e u s o F 6 7 8 M 0 q - t B k w 1 h C _ 3 m V i 7 l r B 4 1 5 2 B x v r I x 3 2 x B n j q R 0 9 9 G - 8 1 S n 3 4 D u n 6 F 7 1 v 4 B r y 8 g B k z 6 v J v 5 o 6 C r p h N m - 6 P s 4 r O i h 3 a p 5 0 E t 1 7 N j o v H o q 2 H u x 1 i B i p r P _ 1 t Z 0 j - B g x _ C o 1 L h 6 3 H x u l Z h o u F z x o B 5 o u c g n - E 3 - 7 E 7 u 8 W k s p B 8 x n C 3 w R 1 7 k Z 5 2 k E 4 x 2 B 9 4 4 B n 7 w E h 0 9 O u o i X k s h C w 7 r C 2 j 8 C p 9 _ F g 7 z D 4 8 t B v v i C z n x O 9 9 t p B p y t I g l 9 C 1 p Z 9 l v H v y _ C - - 5 R v y i C z h h C l v w E t z a s _ k G 0 3 i B u 0 i B 2 n x K 2 6 x r D x i o C y v m B n 1 g C v l 6 D 8 6 s B 4 w P j 5 0 O 4 r c i w w L 4 q h C w w h G k w _ E 7 n y N 6 o _ a 2 5 4 B y r h 4 D j g s C o 2 5 e 1 t m C o w 1 p B j _ I s 4 y D x g p D 7 h I 0 y I 6 7 X j t v B 0 n 1 E 8 3 Z t 5 2 B t 9 j z D 6 7 3 I 9 v 1 D r _ m E t 6 1 D t y f m 2 w C p i h D 6 h l R g y l B v t 8 C m p q E 8 4 5 G 8 n 9 M w _ X s 8 h F 8 k 2 C 5 6 x F j w T v 5 r B q 7 v J k y i C 4 5 1 B w 8 D n - H 4 7 P k k r F _ 0 v C o 4 j B 4 u l B 6 - h B q 8 I g j J 6 2 8 C 3 _ F r 1 z E q t F 7 g p C n s G s z v C y o R 8 v b s z X 2 t j B - z q C - n X g 1 F 7 2 k C s w m C r k F g n J - 8 9 B n u M y 6 X p w l C w i y C 2 o K g 9 X n h 7 F h g H m s r C x 2 5 B v 1 k C 8 m z D 2 s G h n - B 6 3 Y 5 _ H q h v B 2 _ P _ 2 o C w 5 w D 3 6 X _ v v C u v J 4 i 0 D - l M 6 - 0 J o n _ K - r 4 P 3 n _ F 5 u I 9 k y G 4 w x X z u o C _ - z O n 1 6 D n x F 5 9 - H v m z S o n 6 C j w W 5 7 r N u j m B m m j C 3 - 0 E 6 n n C g v 4 C r l v H q 7 j K y y W g g p C n t Y 0 z y B _ n h R y 6 y T t 3 i B m r z C j 1 6 C j m 5 T s x 0 I z t 1 B 7 3 n G 7 - o D r q 1 J o 7 _ D m r w C 0 p 3 B m j T l 2 d m z c 7 1 3 C 4 k D k 0 2 L _ i b o r Z i w D o y U - n N g 6 D l n O 3 8 8 E q o w G w q l B - o 9 E y 2 5 D 6 j 8 B t i z D w q m D g 3 l E p t k B h u T r p L u 0 w M 9 8 n D x w Q 2 s g B u 4 0 B w p N 2 2 I h o i a 2 n g W j 2 o D l l 3 Q 7 o o J k j p N n r I v 5 g B y q 6 F 7 h M k r r B t j j C 2 l X 2 p P 7 s V i o H y 8 c 7 u H 9 s u B 8 o 9 e 6 4 o C _ h O x 1 6 B 8 s w F n - 4 C 3 p 8 B 7 0 j B s z O p o p B q 7 _ B 5 j i B m p p C j 3 y G n m K h v 8 J u 1 W 3 l y H x i 8 E x - u E k 0 3 D - k N h 5 o B v 3 M 9 6 u E r 0 C t z H 9 p L g 6 i B g k n C v _ h D m 9 P 6 3 I s 1 P i t Y g z N g j q D q y z g B g 5 _ I q z 7 R r p l B q 4 1 D 0 2 R v j l B _ h x B - 3 E - 6 C 9 o N g 3 E 3 8 - I 4 5 t D s 9 p I _ _ b q i U 7 t L z l m J t w o C 8 4 a w _ k B s 7 6 C 5 x m C 2 k J 5 8 m B 8 6 E u n E u l Q 6 z d w o Y r z Q n p m B 7 n C r u C s m C 6 q W j k L 2 y D 4 x S 5 7 9 B l h D v j F l 2 B 0 q G h 2 S h 7 K g o H 2 t G r _ V n 1 D 2 h B k w C q o R q g G x 1 u D v 1 D r t E w i D 8 o E m n E j q E 9 1 D u g L s m K 5 v E g k L v 0 C 3 t L x i k B 7 l C l - D p X w 7 M 5 v E 8 3 h B 4 8 B h t O z s J 9 k I u s C h 0 K j 5 F k g L 7 0 h B i j O m j P n r l B q h d 4 x W t i f j V s w C w k D t 2 D j 3 E 5 _ X 3 s d _ 2 I t 5 K s 8 4 F 8 6 3 J t k D g w D 9 w Q s k Q - 4 E v w V m g Y 1 7 G k z F y 1 b v t G g 2 E m v j B y s F t g C m i O p 6 2 I g - G 8 3 r J x x B x 4 W m 3 I s y c n 3 M 6 3 B l q D 2 i G _ g H j m E x 8 Y w z J o g E j - D 9 4 M 1 k C 0 - G - 6 B g 5 E r 0 D n u U q 2 V 2 s B h s K 4 k E - y E 2 j E 9 y G 4 5 P 2 k G y g D w z C l 4 E 9 v B i 6 W o 2 K 4 1 B 8 m V i 4 o B 5 p Y l 8 r L u 8 v C p s P o _ J m i a v z 7 B 0 r G - 0 H 7 t Z 8 k N m m V 2 g q B t k C l j C q y k E _ l P x r h C q 0 y E y h U _ p Z j w e 4 h V 0 o u B h k M x 2 o C v l v m C o u j D v 6 - G p 8 0 D p p P 0 u E 1 1 J h 2 n B s 3 z F 7 r l C h k f _ 4 E m i G x p e p y G x j I 2 4 V 5 q _ B i v 1 C 8 z y C l j f n u r C 5 k P n l I q 4 9 C 6 k a g 8 s B s n w B o z n K 9 x - B x 1 M 1 _ E l r K z r l C n 2 o B y 4 h B 8 r 5 B 3 w a 1 y 2 D z z C r 9 L x 7 K 4 7 g B s - O i s I 3 m G 9 g B 6 9 a s 9 t B i l L n u H 5 y Z 5 p i C o v M - y _ B y t O i p 5 C v k 6 E w 9 R m o z B m u 0 B i 0 K 0 i R 8 h G l t h B j y O 7 7 Q l u d s p t F 0 7 k G 7 l h B y h N 0 3 l C 3 l F q v v D q v j B 2 5 L l 3 W s 9 7 C v k P t w v B k 6 u C 9 j i C 4 y v E n w M h x J q q M 0 T 4 w f x p B k i C - Y 9 _ E x k B q x N z 3 U t l z C t s y C r 9 w J 2 r 0 F l 5 7 C x m t U p r u B 4 j X 7 g F l r 5 D 5 h g E s l 4 D 3 5 s C 3 3 7 B z r l B x 3 j D u 1 3 B 7 v z E n n f 1 v e p y n D k k v H l 3 p M 3 m T 6 7 y G - 9 2 C w q 4 B 3 o e 8 x k G 2 y j E 8 _ 4 C 8 m h E l l 9 D 7 p r B z _ j B - r L 2 4 I 7 9 p B 0 x l B l 5 v B 1 5 h B m - t D z h a h 0 z C h r k C n s 8 D s j N l i o m B s h i O o 1 0 C n 5 m G 8 5 g C 7 g p B 2 r o E y g z L i n r F w y _ r B s z - f j v 1 C 0 q n B z n Y g 4 8 T 3 i Z 1 s p B z v g K 9 t u F t h p B t y w C 8 n 7 H y o L j _ g C p p h C 7 l h D 3 y 4 H 8 1 n I i 1 z C l o 4 D k l L 1 x O 2 r v C t j W - 9 X _ m - B i x 3 H s 8 g B k _ v D z r w e k u m C u w t F h x y S y 3 l O 4 l r g B s _ 2 I r 6 s C y 8 7 P h _ 4 D o q R 6 q 8 C _ h - B n g 2 K u 2 n E w i j D k 0 S q 4 r D k q u D y h p C i - 9 D y 8 a r 4 T g z s B y 1 n C p p j B 3 i s B v s 4 E _ q 6 C - t k B 6 w _ B h 5 o I 5 - p J h y m C 3 7 _ F j 0 8 G 5 v m F _ 1 R l i h C 2 l t K 9 l 6 D 3 7 - H j k o C 8 2 1 F 7 q 2 J 4 r n G 7 m 6 B z _ o F l g 9 M n 3 G 4 h N 9 1 I t g i C 3 o h C 3 7 O p u T x v C 2 9 5 D 1 v z C n n l B 8 4 s B z - l B 0 m l B 9 1 J 7 2 _ B z j G v 9 H g 7 q D m g z Q - 8 Q 1 0 z a 4 x h E s z M 7 9 O _ h R g 3 6 B o x y B l q I i s J y 1 q B h 0 Z w i X m w U o o F 0 w K z r t D 2 2 N 9 w e 3 n i B 8 g x B 5 u 8 B y - 5 C h _ T 1 y X 1 i n B z u k J 0 q o U o 6 9 B z x 9 Y 8 7 j D l w e r 5 f g 5 w B w r P p z 4 G k - 9 F 4 4 h H 3 6 r H k k j O 8 g g E g 1 g B y l p C x t u C q g w D u l m B 4 5 x D g j w E w z _ B m 1 o D 3 t - B 9 4 W 2 v w B s v 7 D 5 r 6 B v h y B s 6 R m q K w o a k m W y s 6 B m 0 O - 2 H g u o C k o O g i g B x 9 g B p n n B r u - C _ l y I j 8 _ P p 3 l F v - n B _ v l B 0 p n C g n 3 B t n u D 8 m _ B 7 u j C j 7 x D _ x 8 G r 6 V s x s C q 3 y E 2 8 q E i 1 n B s y I 6 t c n v 7 I 3 x 8 T g 7 5 B 5 9 O v 4 l B 3 0 t B 8 y q G 6 _ 8 H 3 l w B 0 y U _ 9 q D o t m C y 3 i B n k k G m i _ D q u l D o k 7 C 0 k i D 3 u u F l m r E v 6 m C p 0 4 C 1 o I n 1 n C r 9 y Q 7 i p H 6 k q R r l q C 4 j i C 7 0 T 7 - b 8 m t D h u 0 B w 8 0 B q n k F l - j F z 0 Q 5 j y C - m P o y T x k k C 6 _ - D 3 v k G x 3 y I g 4 w C q j k F - s 6 G i y P t - D j y Y j 4 m C p s x D g h W 1 r L p s z G z 6 o C o k x B 3 - 2 C 7 0 2 K m q x C 4 v j H 1 x V 9 x R 8 j j C s t w D z k J z - 8 D g 0 g M 5 9 1 H o i 0 E q _ c 4 p q C _ r I n 5 p H n 7 v M o r W s s H q i I u r t C z 1 u B 4 x 2 B 0 t m H n 6 L 0 u h C s x n E 7 y 7 B n r 7 B n m s B v i H 5 n P p 7 x C _ n p B o 3 b p 2 Y m 4 I 9 m g B w g Z 8 w L r i I g z L _ y n C 6 u x B v i k p C - q o c v m i N s z l 6 C h l x 4 B y 7 p q E o s - P 0 1 2 H o u h C k p u J m j k X 4 1 j 6 B n t s K t 7 s M 2 n 7 Q g r g N p 2 6 U h i 5 2 C x y s j C 0 h i w C 9 2 t Q x n t D 7 - i F 3 h j S z 7 - v B - 3 7 7 B s k 3 P 7 w s L g n 8 o D t l i o C u r y 4 D p l 2 x B 7 3 2 j B 5 - v N x u 7 N j 7 z e h t g H y u g S m 7 - Y u 5 6 q B 2 - 7 X g 8 3 k B 6 l k u C 2 z _ G x y 6 0 B v w 4 G - 5 m J x o i j C 1 m 4 G 5 6 j E i 6 r E h z 5 R g n m F 6 h u D 1 r 6 U t l m i E x s h Q 9 s i _ B 0 u 4 M r - 4 W i 6 m 9 B 1 o q 9 C v q y J 1 6 _ y B z q 9 X 9 3 3 E 4 - 1 7 B k 4 7 i n B u t 0 5 q B l 3 v i E 6 _ i J k n 2 y B 7 i w z B 0 0 q z B - 2 6 j B 9 z 8 O p h 9 s H h 6 z u D 8 1 8 o E 7 r r Z o k n m B 6 s z D x p w F o j 0 f 1 0 p J u 1 x T j x n H 9 6 0 H _ y 0 J j x g P s p j Q 0 g 8 B o t - 0 B j l 2 n B k 8 _ H 2 8 0 i B s 2 h F u 9 l 4 B v t _ E z _ 4 4 B 8 7 6 Q j j i Q 4 j l o C n 9 u E 5 q u 7 C 1 w 1 G v r k P r r 5 j F 1 - 6 I 8 7 5 w D 4 3 9 P m l 6 v B 2 8 p Q _ j m p B s m 3 9 B 6 6 m l E l p g U k 2 l V 2 o w w B m 9 s j B 2 3 9 n I s h v V h w 3 v E 4 n x j D g z o 4 F 5 y o t D 8 o 6 m C r l i j D u z q m E p - s H g g 2 T s s q k B q 3 8 U n i k D h x 9 R i 1 w a u n n a l q l l B g _ j O o k l V i _ 9 t B t 0 s P 5 q w _ B _ 3 o J u _ l b n 8 u K o y i U 7 o 1 r B g m r E 2 _ x D t 4 8 I g 9 p Y 8 j 3 f 5 t - K r j u b q s w v C v i 2 f q l z O 5 r o 9 B j n z S o l q c 1 w w L r - - G 9 k 7 n B 4 j 2 b 5 5 q Z o r w U z y i q B m 2 2 b g i w h C y h w U w s - F 0 z 8 M o 2 v W p _ m N p 9 9 e j 4 7 4 J v x x s C 6 l 5 C _ h 4 x C t 2 0 v E i 7 4 q C q w j e p _ k K 0 s r E 2 g 3 R p i 0 d _ o i P 1 7 9 I p y 4 J u y 0 N 0 i w D 2 5 k d q u _ O _ v i G s 4 t Q 5 8 m r C l 9 p o B 7 w 1 j B s n _ h E y 0 4 R 6 x v 8 F _ 5 j K q n _ 5 D k s z i B 4 q l 6 C t r w i B _ w _ D 9 u 0 G v x z W p q 9 b 4 5 v C k l y D 2 v h C 9 m q H h r x k F s - p S x 1 j 8 C 0 q 5 N u 2 y 3 C s u u J p 0 2 M w z - r B k 7 k h C - x _ l B 6 j 7 l B 3 n t N - 5 i w G h w z K z m p N 7 j 3 p B u 1 1 4 C t i k I j - 3 g B r 8 s U 7 z j j C h 3 2 L 5 x 5 J y 2 p t E 1 9 g l B j x 8 W j z 5 F h w 8 E p p 7 N q h 8 I 2 - 9 V w x _ I 6 - n I s 9 3 F 4 j 0 i B g 2 1 E v t u 4 C 8 i p X j r j W s g t s B - 1 s Y i h x H p l - N z w 6 L 0 p 1 w B q l 5 X 6 n 8 h B u k p h F m s r 6 L 5 y 2 C p 7 2 E 6 i 9 f 1 y w L v x r g D u o p E l k s 3 C 1 5 g G 3 7 3 i B v 9 o m B k j n f j p 7 I 7 p 9 G t i q f n j 4 P p 4 u T q 4 w q C - g x Q 1 o 6 n H z w p h B q 6 p I h s 6 L 7 9 n M u - u G u 4 2 O y 7 l y E x 9 1 J - 1 7 T g 2 8 E n i x v B 4 r l v C - i 2 U k t 1 4 B k 0 1 g C 6 t 6 5 C 4 s x a i s 4 V g y n T - 4 _ U r p s s J q j u K 4 z z Y _ t r J v g t G 8 m 2 F 6 v h i B h z 9 M j _ _ G 2 i 8 Z v 4 8 p B n y m F p r w I j 9 p Z k 5 5 5 F v v r K t x u E r m j c p 4 v L h w 7 C - h - E j h i D 9 2 p a o p x z B v 4 0 f q g 3 u C j g r s B 2 l l z B 5 6 h 9 B o g - i D 8 u s _ B 6 r o W 4 6 o _ B 5 s w L 7 i p V z 2 1 e j j - a 7 n u R s y 9 4 H t r 8 q W - s 4 k B x 3 - G 9 3 g s F z h 1 X n r 1 J l t z 5 M 8 k u 3 C 5 u v n C s 6 o U n y m C n 1 3 5 B l i j m B u _ 1 D m 3 n T 2 j 4 U y 6 q K h z - U s q z U 6 t 2 P n 2 3 o D _ y z G x x _ z B n n k m B g o x W l n s P 1 7 z N 9 w 3 k B 1 6 i e t l v m B 8 h 0 F 3 g x I p 1 n 2 B n h _ k B 3 w r z C q 5 9 t B s i i Q i j t n B 2 t _ I o 5 j X k k u 0 B n t 2 R h t i O i 5 s P - z x L w w 2 U y 2 6 F 6 l w K o 0 x F p 7 g K 6 j v b k s k G 2 _ j r C g 4 u U r x 6 D u m 0 O 5 8 l i B k x 0 K 1 4 2 i B 7 m - I h k k w B 5 v r D 5 7 z U 6 - - C 1 0 n H x o t I 3 v 5 C h p k z E j 9 9 K 2 v - I 6 6 - d q z m y B 5 v 1 D m t v R h t y E n w h o B 8 9 5 K m 3 w 6 B i 8 5 1 B v i 8 7 E 6 v 4 R 9 j v n D s l k o C w x s T 4 r 5 g B _ k h 6 B 7 i p Q 1 7 x H 3 s h Q o i p E w 9 j 2 B y v 2 z C - 9 v M s v 5 S u 2 4 l C r v p s B i 9 0 i C n 4 - K s g u H j m 4 v B 3 6 h K 4 x n E g g - b z g 3 i B q 2 9 P w 9 8 2 F y _ q p D j j g T 5 z r X u x y X t 9 q X u 1 s z D w 7 - M - s 7 h G h m w J u h n N g k 5 H 5 g k D s u m p C u i - 8 B o i p D y u 4 p C 4 - t P 2 m p W u l p o B 7 t 4 J t o y O _ m 2 F o 9 9 G 4 4 0 i B _ k 5 g B 7 _ r F l _ g T _ 5 g r B z 3 9 c r v 7 H l 2 k a 8 t z G z x p a m g i T - 8 7 J n t 8 M 6 x _ 6 B m 1 t 8 B 2 _ u 0 B m v 3 e m y v Y z _ 4 0 C m p y t C y g t F 3 7 k D g g 7 E v p r b 1 x m C t g n F u 7 m I y l i C o 5 0 I 5 3 - S 3 t j y B n i o K 8 q p y F z - c v 8 h E g k g B 2 1 k B - g n J l 2 4 B 3 l x I s n j H h v L _ 2 2 B j x Q 2 h s K s 4 7 L u o l C j z u D - 5 - D g 6 s I r - m H 8 6 r C 1 q _ C r k u C m i 4 C o x k D j p 0 D h n p J _ m y E 5 i 3 c x q s j F _ h y D o 4 j B 7 0 - B g j u H 5 u 1 G q i - D o 3 u c n 9 2 F - p h _ H p 6 l y B 2 n 9 N i q n Q 6 y 9 y B s 7 e - o U 5 8 8 B g r 6 B i z _ E p 7 7 F j y i C i t o B x l c _ 1 h B z r u B - v 2 C h p q F 0 l - F 1 g f t 1 h D i i r G x k 7 F r n x W l g n N 5 z 5 x B g i M k 1 k N w t o W 9 8 r C 8 g 4 G 3 q 8 M i 5 3 l B - 0 6 q C 9 g j U p - 3 4 C r 6 n 9 G t 4 h q E 3 u g R 6 z h B g l u G r j u w C 6 i 3 C 7 0 m D 1 k 7 C g s w C g g r p B r 7 s E w 1 R 1 h 5 I x r r K r n F 8 q t B 4 j z F l n 2 D 2 q i D g w x E o 2 T v 2 q B m 2 Y - 7 d 0 g k D t 9 3 P j z 3 S 3 - y D x 6 2 F g z 6 G 7 u q C g 9 9 b 7 8 1 D 7 q l J p 4 m Q i 2 s P n u 1 B p q D g 9 j l B z 3 l B 6 w q C l g 2 G m 7 5 U 3 m f z o 7 B t 3 Y m - 6 Q 8 w V 2 n r C t z m B 4 u v L h 1 z E k 4 h F t 6 s 9 B o q q E - _ 3 E h 8 l W j w F u w m B v 2 y B g x s C 6 j 0 D - s x B 2 j x B n t 7 C 9 r g C y 0 D p y P j g K 6 w s B t 1 8 B j r 5 B l v s C r l h D 7 y 1 B - 2 f 1 z f p q 6 h D 4 8 7 B u y 6 a x 0 N 6 j u C n u X o o 1 B z 6 U z j H w 7 Z - 3 F - n 1 F n m p L w q x B j v 2 G q n o G _ 6 q E g 8 7 E j 2 m D n - h E r w S u u 1 K 0 r 3 H s 2 7 J k y r C - 0 u H 9 i q N 2 t s M _ _ m O i s 5 F _ 7 r M v s p B 0 _ o N 1 4 i y D t n q B l q n J 9 n h W l m g y B q 3 7 q B q l z a y l y d _ t i O z 4 1 E 9 g 9 V 4 x s b i 2 8 C 0 u r K w g i S l i x G i g s Q v 3 2 J t 2 4 C 8 o 2 B 0 n N t 8 g D q 6 i C y j q h B t 7 4 L - s l E n h 3 c j p i G u 4 H _ r b 6 8 6 D 2 u R s l u B 6 g 9 D o g h D m 4 m G _ o x Z m x Z h 0 j E j o j D x 6 d _ 7 F u u o B 8 h k G p - u F u s k B j i i C t h l D i y x F s o 8 H s _ w F n 4 5 I m x g I i 8 g G 1 p O 7 t l E k - 6 K 2 9 4 G 8 o s G u u y E n j w F o w m F m w o D v u 3 E r p s I p 7 q B t g k Q 7 g h N _ x v D j 1 j D i v v d t u j B 0 z 3 w D i 7 5 P g l 3 D 4 s 4 G o 5 1 J n n v B - u Q q 3 i B z p k D z 9 z B w k n G o i u I k p 0 E n 0 r g B y w 8 U o x 0 M x n 4 G h 6 8 O n 9 2 I g 8 i 2 D o k _ Q k 2 4 B 8 r 5 C o l P i 2 r G 9 l j P t 9 w a g 4 r D _ j R 8 w 7 H k s h X u k e 2 7 J 6 i I g u l M q _ _ N w i 7 U 4 y T p j S k m b _ 4 Z n j s C t k i C w y n D h n 6 H g w k L o v s B h m 1 M k k x E o 1 u a r - - F _ x 8 K 0 x M h k V y i z E m q 9 h B w l p H _ n r J 3 6 l D q q O r 8 V y l R 2 q 5 L p m P 0 v 3 D y g 6 I 3 x k G 1 w _ E k j 0 B h 8 6 H 5 o 5 Q 5 o R 8 4 m C l v M 9 r c 7 i p D j h 9 J 7 v 3 L i j c g x W r u t T u p 0 Q 9 r 8 F _ 5 _ C p t U r v i K k 1 P l 9 4 g B 0 7 n a t 3 i O 0 - H y h h H 8 z 5 n B q 0 2 H 3 - y J s q k R z m 1 j B 4 r n E 7 l k D 6 _ p F m v x B k 0 a 4 m W 5 w b 0 s h B u m p E q 3 n Z h m 4 G h 2 h H k 6 y G 1 m 4 E k s h R j 7 o H k 3 r h C z 6 - D j k v B n t k n D 8 - 4 B r z r - C g 7 u B r - l B k r z H i 1 5 t C l u _ 5 C 7 2 q i E n y 1 Y s - m E 9 v l S i m e n z u H v w n C 2 9 x - B 6 x Q z t 2 C 9 6 c j w 2 B j 4 w D l 5 E l x r G 4 - w e v 7 l Q y q q D p u h D j r E g k z F h g 0 B 3 x w H t h k B 1 i w E v 2 5 B 1 0 W 7 i g B q - m B - p f j 8 i I 6 _ L v 3 0 E 0 3 i D u 1 s E 1 i n o B i i s B _ _ q C r - F 5 - u C x i L 2 w H 5 w n F j z 6 L s z n D 5 u J i 5 I j l s D n h J t h a 9 t K i 9 h B n i 8 C m i k B l w J 8 j n E 2 q h C r m V 7 6 y C 2 9 1 E 7 4 9 D 6 1 j G j 6 G q 1 a 6 1 I h x v B n 1 N v 4 3 B 4 4 J v _ q B t i g C n i o C n 8 8 E w u 7 E s n 4 C q u i E m x F x 5 p C o 4 6 C 7 x _ C q 1 Y t 0 o G j 6 W j - 2 B 5 - 7 K j o U j m 0 I s 9 4 r B 7 x w W 8 7 0 B 3 v 5 q B g 6 i H 5 - s T l j r J u t _ D _ 8 s t B i 0 2 C k t y F o 6 x 4 C i k w M g y o C 9 4 2 H - l 5 C 4 j J p 5 4 F 3 s S y k S j 7 6 B - l Q h u c 4 _ a 6 r O j 8 Q 6 s p F j v e 9 n 5 L 0 0 l C n 4 U 4 r X 8 1 I j u G w 4 H r 6 j B n p t E 2 l r C 8 n h D u 8 k E 8 y 6 h C r 6 Z - u Q 3 i _ V 2 _ y D 5 z _ I z 9 c x 8 s n D 5 7 q Y 9 - k D 9 r o J p l 6 0 E k g x Q o m 6 9 B h x n T n v l h C o o 0 v J x m g j B n q u N z 8 9 _ B 5 t q I _ o 4 G o 5 y D i k 1 G j 2 q d 2 5 m B n 7 S w l f r w M t 2 o s C z q _ C m 7 p b _ y m B h t V n 1 h K t 3 E u x 4 C 6 8 j c l 3 W n r D l Z 2 q w C k s w C 9 s v B g 2 5 C 9 8 4 C x 7 x B 1 2 q B s - K 6 i s B - s I 0 l D 7 k D w g K o 4 k B m 5 l B w 5 w G g n G 6 t E k h y C n n 1 J r i o E 9 g S 3 t O x X v u D t z H z x H w w e 1 m 7 B n 4 E l g K x p T i k I y _ B s 7 b v k D 1 t G r 1 F 8 7 N u l B 8 u F t j C 5 s L t 4 Z v n G h 1 E y y F r Q - 1 s B u 6 y B w 4 a s q b - 3 C l 5 B v v M q _ o B 8 p C m g F 5 4 E l i M p - G s k T 5 x N k _ B 1 6 D u T 9 g i C 5 4 S 8 3 I 7 w S y g B 4 i C j _ J j r M r 3 J q q Q u w F w v I 6 5 b 2 x J 8 y G n v F p 1 a t 8 u B t i 6 C 8 q n B l V 1 l z N o j O q p C v 3 h B g n K i 8 y B 8 g G 9 v Y p k 2 D s z O 5 6 G r 2 D 6 9 F t r j B r - f 6 y D 9 n Y 8 i B z m G m 2 E x 4 P - j L 7 - E 6 o D _ t g B x 1 2 F n u C j v J y p I v g p C 8 o F 0 3 G u p I w 8 F i p V 1 r W 5 5 P y 0 C k z Z l 2 C w _ C o - P u 9 C p e - 1 B o m t H 9 s 5 B z l Z o 9 p L q 4 j G 2 w a p 1 N m 6 h N x p D - v C 3 h a 9 j r Q j m U 4 t D i 7 D z u J 1 q E s l I 1 m T i o C s z v B 5 9 r C q u U 8 m B r p x I g 2 M 3 7 O _ z L 4 0 W 7 u E m j O l j E 9 v D i u O 0 r E m u 1 C p y a _ q E k p O n v l C - y 2 C - Y h 2 L 6 x b _ s L k i w B s 3 x E l n i E 2 6 f t q t D z i g B 7 5 B r 5 G p 6 G 6 q 9 C t 0 q D 9 9 y I n p D s t 0 C k u T v n i B 4 2 q K 6 t - I j z k E y l w O l k 1 Q h - S 0 7 s F i 6 U 9 s W 2 - l B m u q B m o 2 E k l L n p I p - o B u n 0 F v m f 9 3 Z r 4 F 2 x W p 1 X g 5 m B 8 9 C w 7 H v p F h 7 K 5 r P m 5 E 4 k e 8 1 G o 6 D h z R q k V r 3 H w x F 1 2 J s j B v 6 k G 5 i 0 B h v C h l 3 R s _ w R 6 i G 9 z Y 9 - L m l Z 1 r D o k B 1 t R 3 9 P 2 x K r g C s 3 C s 1 N q 7 H y u T x m H 0 u G p K m 6 F 3 o I 6 2 g B 8 u E x t F 6 9 D y v B _ p J 1 w J o r E s 0 B q 5 C j p I 5 r C q t M 6 j D v v C 3 7 B i 1 I p 6 G y 5 C 5 v C w w C 8 r D 0 _ l B l j Q 8 x F r g H h 9 E r x N g 6 J i 2 N 7 h L l n I p 9 W v w F g g H r k C y s J z m H 7 n L y r M 2 o H 8 n r B t 4 D z g C 7 h V u s C 5 7 G 4 q x B u u B y h D x j F y u M p y B k 3 B k j T t 4 M 5 i Y w 2 S 8 v B g o I 4 s E i y C w k c 6 m u B j 8 Q y n E k w E y l C j t T 6 x F 1 n E s 4 B l 4 M 6 1 V h t f 7 a 3 - g B x p F 8 6 Y - i d y 9 D h 8 D o k T m o F j 3 M x k k B q s I 3 3 E v k G _ g H 2 g E 6 w B t s H 7 W n r R 3 n O 3 n B 7 5 M - y F 2 9 C y k N 9 y c 0 l C j s C w u C l 0 B i i e 1 8 T h 3 E 5 r R j x D i k T 2 Z w 0 D l m b s 2 R j o G 5 8 L 9 n B 9 w C k v B u k B 3 n H 8 2 K v j C i k J q 0 J 4 _ q D m j P n r F 7 j C w q D 6 r D 5 x L 7 _ P 5 u L q y z C l u D _ 8 B q o J 0 g L 2 s K q 3 E n f w q C 8 u D 3 s K p 7 B j v B r 6 G l u F o p C h r G p i I 4 7 L 1 r K g m v B 8 x L 1 h i B l _ R p i J r g J 1 6 C g y E - j c s p I x j G 9 8 E g i G m q R 7 t N 2 v O o l C 1 o B m g C u - G _ y j C 9 u h B 9 8 Q p m I 4 w W y w E 1 0 Y m 6 C k g E s x C h y E 4 o L 5 y C 1 x C g 7 i D u r K j _ J 3 m R q z L 1 8 C t p L 5 1 M o 4 G k z K n 7 X o 8 Q 2 2 L 1 - J q v E z 4 H l 5 R 7 t E 8 7 L x s Q i o C m h D k 1 O u n C u w E p 6 F 5 1 E v p C y n M q r D u 1 F v 3 L x 8 B 5 i I n - C t 5 B z 1 M h i J 9 n B o h B m 2 D 5 q N u 0 B 3 y P 3 w C t i I i 1 B r o K t z B o v F o w C 5 - C _ t L 2 4 B 5 8 W - q I 0 g F s x H _ u H 6 2 G _ 3 B q z N 8 u B q U 0 4 F 6 8 C h u C 4 7 B 7 9 B - s T r 4 H u u H 8 w I _ 0 D u k B y x J j t E 5 8 B 3 m H g g G n n D j k t B - m G 1 w E v l H w o I 6 2 D - 5 K m z O i h g B 7 n P n 2 f 4 0 l D 1 i s C r q z F s 4 V z y D 0 6 D m r L _ 6 x E 0 s h C y o X g 4 M y t E n u f 0 5 I 5 2 5 B t v g D 4 g l B l _ g B g t X n 3 N 2 9 R 8 7 K t 3 I _ x M 0 3 c 3 w u F 8 3 h C g _ H j t 5 B j g v B o s 1 G - 2 k 5 D 9 k m N t 4 U t s 2 B z t h C 0 h 3 L 2 7 h H t z z K 7 0 o C 5 j I l t H s 9 k C _ 0 2 B t 5 v B k 0 5 D l 1 3 N j 2 u a 6 s u H _ o h E 4 i 0 R 3 0 y D j w m E h 3 2 M o t h q C u 0 8 L w p 8 R n i 8 0 B h v p d 4 m 3 C r 6 1 p J 7 h 1 r G 0 x z g L 7 8 5 8 B 0 g z U s t i o K 9 1 w f u o - F w 4 0 g B 5 3 s p C w 6 _ z C _ r h 2 B q - w o B i p i E 8 h v G l x _ F m 3 y C u s o I y - o D 9 p h C 7 x j B x 8 5 d 8 9 h B j 7 u B y j n D 4 8 M v 9 i F 7 q F 2 r O s q 8 G y z p B 6 v Q 6 t q G i g h B 3 0 _ B j x d h u P q m R g l m B w i L h - W k 5 g B x 8 D 4 9 G 6 m F o z F j l J _ u C - - S 9 y E p p j B k k n B 8 - U 9 3 K 1 i X 4 g G n z B q t C 7 7 K g q I t i C 0 3 C - 6 p B 4 i L 8 p M 0 4 d 3 h M 7 r d 4 - U n q 4 C r n D t v D i y f g x e x n b 4 8 B k h B z - B v p L k n C o v B k j B 0 2 B j J x w C r C z E 6 L 0 X w 1 B j w D 7 r C k - F 4 n F _ x F _ _ F g g H i T r 2 K u j C v j K 0 b y t C 6 2 D y k C 5 i S x k E _ n Q h z J i 5 O z V i t C n s F 2 m C q 8 B w p J v 5 F 7 x B _ l C i j B x n E t 4 B n c r o B 5 u C 6 M _ R h 7 C 4 o B p E 6 Y n y C o t D 6 l C 5 f 0 K i b 7 j B 1 1 B h U 8 p D y 1 C y _ C r 7 K r z B v V v Q _ g B _ l C 0 v C r Z _ 7 B 3 x Q 5 q B q t B n 6 B t z B l q L m 2 E x 7 E n l D p U - F 6 o I g t K v x B l o C i X s t K g 2 C 1 g H - y B _ K x g H u l B 1 O i 5 G 3 3 D y j I h v E g z B i p F u e 4 G k k C 0 h F r u D r j B 5 j D - q I - I - y B y t B r i B 0 M j S 1 i B m 2 J _ y D y R m f x r D 7 p B n o B 9 n B o s B 7 t B r v B h u C j T - d _ M 0 n D y 6 F w J p 2 D o - S r 2 D 2 m E x L j L 4 g B z l C - s E 9 1 B - X j i B j j B g N x Z l M 0 G 6 7 D 8 6 B t i B x I g 1 G r j B 6 _ P p x N u r B 8 9 D i 4 H 8 b x Y l V y I 1 6 C 6 E i a s v C o n B j G w J i u B h q B n Z m r B 3 h C t x B n q B 6 M y I l U u _ K x 7 a w h M s o C g 0 B m 6 B y z H l i R q z H n 9 B l j D g y E k N n k E h I l P - i C - n C t u B 3 X j e 2 r L 6 z B i n I 3 o F 5 6 B 3 i F y x G t 9 D q 1 D l 2 H 1 J i g J 5 H m k E j V i - B j 4 G v 7 D r 6 B 5 o P x G 9 P _ 7 C 2 m B n b x r B v z B y U 1 8 F t q C p 6 F 6 3 C 9 6 D g 9 R x u F 2 1 F o h i B 2 1 D q w B - h C 4 I i x C 2 O k T 6 D r 2 D 9 W 9 H 2 f 0 s B q f k 9 C z z D i g J t O _ w C k w C w 9 B s P 2 g B i 8 B 1 S n Z _ m B 8 j E p K m I n b g 7 H k d h S p r B 4 i B 5 M g d 4 1 B h l J p r B v x D 8 k C s 4 B y P w v B y 0 P v G g 8 B 4 p B _ O 9 4 B w c x N 7 8 C h l D 5 l B _ 8 B 9 7 E l k D 3 3 W r J t 6 C z w G g 7 K x k B 2 r C 5 5 B 0 1 B y T o x d v 5 P j K g p D 1 n - B g k Q h I 2 k B 5 2 B 3 - C h d 4 w F 1 6 B g z L _ g B s 5 P 5 i T 7 p E 8 i V r i F l t K h l Q z u N m w B z V r b m w B g j q E r V 5 x C 8 3 I p V 2 w G s P u W k m F 2 v C i 6 G w s K v G k - C k 4 O o - K r C 9 5 B g 1 B v j B r o B _ 5 B w R 4 G w q G t F m N 9 H 0 t B 4 8 F 5 q B - - B r F n v B i K 6 E t G h 9 C q h B 6 E s y B t w B 7 X s b 7 e i n B 7 I 3 S o k C q v F 9 h B m t B m h B 8 - C u 1 C j i H j q U v Q p g C 1 o F 4 h F 7 4 B h k E 9 u H _ R - n B i y O 9 c l 9 a k R k v O k t D 9 m B 2 d k 4 B 7 Y n w C s b i f x L 1 k C y n E m g B n 7 J 5 x L q Z 2 z C 9 b l 1 C m k G 2 g J 9 z j B - v B z X 3 x D - g f q i F p y J - F q V x o C 9 4 B l s B 4 K x x G g v P u 5 B 6 h C h H m l F i s M s 7 J 5 g I 6 N 3 9 B y 9 i D m g K o k G g G 7 G v N i - C 2 k C k i B u T q r D 8 T i T n K m d 2 X r b x y C h n B 2 c 6 h B l 1 C o U w 1 F h k C 0 I i T - s B 1 l D h 3 m B g v v B z 6 J v _ C m l 2 D 7 1 t B 5 5 G w j K 5 m X q k b i 4 y C 4 o 5 F 0 - k C x o t C - r w C r i 9 B i 8 f 0 2 6 B q 5 N 8 3 W p q 6 C v i 5 H m s s E o 6 C 8 y g C t x V n j w B k j N n h F 3 3 w D v u d 9 u d p s 2 B w p y D 9 4 O r 7 Z v 5 3 B 0 n b i 1 p B t s G p k p B w 9 V p _ C _ h B x l B 2 _ B 6 k L j k r B i j u B 6 t I 7 n E 9 t P 7 i T 0 v E p n M n o M q x B 4 i c 3 s N 3 p k E 9 3 o N l j k D r m G 5 _ L - 8 S r m G 7 s e 0 r 8 B i 7 x B i m a 4 n L u j g D 6 t 9 B q s J j r 6 B 3 1 E m j D 5 p C n 2 J 1 r F k 2 D o _ 5 Y r 0 0 p C z 5 o E 8 p 5 W 9 i 5 F t p 8 b 4 x f l h d n m l B - 3 S 5 4 w B l m a 5 j L n j G 4 1 N - t T z 3 F i m I - k K 0 k X 9 6 h H 8 4 J _ 5 p M g 9 m B q z c u H l q I 4 0 k D 7 p w D 9 r 3 H v k s E w m v E z 4 q V 4 u g E q n e k 0 3 B t q T n x n C t 8 f _ w g B u j k G k t 3 D 9 _ P t 6 2 C j w u B t v c q h m B 0 h _ G h r 1 E y I 4 s j K 8 8 i F z q 4 B y i w B v 9 V l s 8 x B 8 t V p 6 D i O l r 8 B p - o L q m T 8 2 3 B u t 6 C g y h F v t U h 9 _ E w - t C l 8 M i w K _ s 3 H 0 x H x r 3 U 9 6 G i - 1 C w _ G - - 4 D u i H g 3 j Q g y N y z G r k h B 9 6 G 4 0 h B l x F o h r E m 7 P v n J 4 z G i 7 - H w u 0 H n z m G i s t I m 8 l S u _ r T j v z N x r 7 E - s p X h 1 l L g 7 G v q 5 C 2 5 o S r - j E m o 0 C 0 4 9 B n j h D 1 2 v W 3 4 _ E p 9 m E l 6 Z l g 1 D g r 3 C v 2 j G z s m G i i j F 8 1 Q 4 x L t 0 - V s 2 5 R 7 w i M i 2 2 C _ 4 K 5 _ j B i z s H z 9 4 F 5 4 m K _ 2 v v B v z 1 I s - q D x v z Y s g t B o 0 h j D w j y F q 8 h H m 1 h H _ q v v B r i u L t w 8 U i u l K m z l M k 6 4 J z t - R q s r K 4 7 r o B k _ 7 D q _ j t B k 0 p u F q 8 6 Y 4 0 s D 9 p k C _ x 9 R 6 n g 7 B h 3 5 F v t i C p p h G r l n 0 C 4 i z Z u w w t B 2 o 5 I v v 2 s D k z 5 N 3 o o E h w t F 7 t q S j s 0 B o - 0 C y y 5 E 4 v 8 H 8 t l F 0 v _ B j - z C n 8 s B z 6 r B 0 p g B h 9 t B - 5 R r g p D 2 6 O u y b 4 9 6 D - j z C t o D 7 7 0 F q v o B o 0 q K 5 7 8 z B u 7 g h B h m j B 0 5 x B 3 u i 1 B 7 w m X 5 g 3 F n h n H 1 1 d u r s 0 B - 4 6 K - r w d s 8 2 m C j - v D i t 9 W g j Y 6 g w E v p i H p w 6 M - 9 u D 1 i w B p j z J 9 w 4 l E h 9 - T o i s T _ 9 0 V t x 0 C g 8 j B 4 4 u G 7 s r s B o - h I l _ 9 l B h t 3 r B t 1 1 f u l m C v y l B n q 0 D 9 8 x K w 8 d p 9 _ C z 6 p i C o i 1 M r o i D i x p C z 0 s G r m r J g 9 q E 5 2 1 C z k 3 K t p n G 0 - o E y n 2 J r t 5 G i y y J u t n d 8 5 x C i 8 l D q 8 _ F w u i C 8 j h C - r 4 F k z h P x y m 4 B 2 k q T 8 7 l I r 3 D o l s B m p n B 9 t E u v z J 8 - 8 J 8 z j J 0 3 x U 4 2 y G h _ 4 M t _ s I 9 3 l H 6 7 p H 9 x 2 Z j m 1 N x n s D z 4 4 C m 0 7 K 1 s x B 7 y k B s o o X 2 y j D o 1 p B l j x G 9 p q V z _ y F x k 1 F 0 l v C 3 0 r G 3 m f 1 u _ B y j _ J 7 3 S 6 1 Z o o n L k 8 t C 9 u 9 L s t m c g v M l k W l 9 r B w u R g m o C u p k L r y 3 F x h - F _ 2 n C o x W 2 w N o 4 r v B i 4 u C m v 1 C i i 4 - O r 7 g x G 5 3 1 v C u 3 3 s M l 4 n n D h h j O 5 p h 1 I k w m n B y 2 v V m _ t D l _ p F 9 0 x Q v u i D t r x D o - 1 B 3 x s B 9 1 g J z u e y o u C m 9 O s _ g B 2 z q C 8 8 V m 2 e h 9 _ F s g 7 D k h n D s m X k k W n q p C 8 t n J 3 u m H - 4 _ B v - - W i m 9 B 3 6 m D k o z K 7 y N g y Q q 2 Q j g - H m v z s B z 6 u S r - 1 M 6 x q q B u 5 z N v x z j B g p o C 3 v N 9 9 _ B j q n C l t 8 C u u 5 C 8 u o C 2 3 5 F p p u H x s i l C 8 0 8 j B m q 4 k D l y y 5 I u s q o B 1 s g G 7 v r W _ x m J 0 1 y K p 2 t j B 5 g p f j w 9 2 D u p 6 8 B x 0 n U u n 9 c m _ j I i l k G l l Z 6 - 1 B s 5 1 G 3 j t B l n g C s 6 F - q 0 C w l 1 H w y 2 K z t 0 n B k n _ H 2 u t g B x t 1 L p i n 2 F 5 x 6 u B s s p c i 1 - 9 E 6 p z G 3 g i 5 C t 6 z Z m 6 2 g G k p g 2 F r k w I 7 m 4 R - 0 k s F 4 n J 4 p K j y x 5 K t 3 8 j D t w i 2 B - k p O t g v J 7 m - K 9 m u I i 4 z E u n v d s j 6 Q s 3 7 L v t u E s i - B - 2 4 D _ r s F m s 8 E h y w g B 8 2 g t B u z n g B _ u q J _ 9 i F 8 i 7 M 1 i - I l s 4 M 4 t i M _ g m M w 2 Q j 7 V _ g t M u w m I h x n B u j t B g u l O t j 4 T 7 2 u V s _ _ U x j m F x 7 a l i 7 B i p l C z 5 8 B n - H 4 z q E j n 8 B x z h B 6 q n D 2 y x c t r m R 9 z 9 W 4 m _ e o h w F p q 1 w B w _ k J s z - P 8 l q i B y p T 1 l P 3 r r C u 7 q C 2 1 4 h B q 2 k I u z s C 0 1 3 E q u 6 N y t 3 E 7 0 h m B g m s B 3 t v B - s q B h 1 d 0 7 0 B x _ h C 9 5 c j m K r w 6 D m w _ E 5 l 2 C - m 7 N l i 9 K p 5 T p p j E _ p p n B t y n v C 1 v 1 v B v 5 - F n 4 5 B l 6 n G q 1 r D 2 l z C l 0 l O w y m G 2 7 r D s w 4 C v m h L g 2 0 t B 5 8 9 D s 6 m G v 6 h S w u j I 2 3 o V 6 m j I q - 5 d k v j K j y - E 5 k w I - v o s C s m 6 F n x u X n 9 8 H v 8 z R r h 0 K l 7 j E 8 n z H y y y O 2 _ 3 E r v u D s 7 t H y h o S n 1 j C z w 0 C - y v C z h S - p x c x 6 u J l 1 - F 6 n p F - s Q - s w t D 3 3 k O - - 6 b r 5 t C 8 y J x o x B 0 y h B r h x B 1 y 1 B 8 y j D y x T u x s E u t u C _ o G y 2 i I y _ 2 F u 0 h v B y 3 5 G w 9 4 C m - 1 D 2 k 0 C 9 w N r p k G q 8 - G k h 4 D x t _ B u o S p r k G j o 4 T u t n B 2 h V i r - B 5 o K u i Y 6 u 2 G q m Y 9 7 m B 6 p M m x a 0 8 N x w b - m L i m j B m q 1 H l z v C 0 m p G n 0 3 C o i j H p 8 5 B t i k B n 7 v C 4 h 9 J 8 v o F h v 6 J j 4 W 8 q N y h k W - 2 o o D r 7 r D x 1 j B y t g h C q 7 j y B h g - B k k _ F s _ p B u 9 l D o _ 7 D q i 8 F g r t L x _ g h B 8 5 W 6 h 2 B 3 o o J l o r H 4 i z D q p P 5 m p D _ z n D n w y E z _ _ E 8 u p M 3 k 0 K 6 4 7 B k v 1 F k 2 k b j u t h B p u 4 Q s o l E h y w E w 2 9 B 6 5 9 G y h 3 D g 5 t B 3 k 8 l B 4 p i R s 9 6 k B u o _ n B o k X 9 x 4 t B h z s F j x 8 3 C p n w C 1 m s E q i r L 3 3 4 D _ 0 5 N 5 7 s D h q p N 0 x w b j 9 w B o r x D x m g B 9 2 g E 9 v i C - 9 k R 6 1 1 D 5 g l D x 9 n Q o g r B 5 9 6 B i 8 j C n z x F i 0 i K j g D 6 _ d k 0 E g q w C w u n u B _ j q h B 5 k z I 1 3 e i r w H j 9 3 J n x n K q 2 s H _ 2 z E v h 0 C k z 2 C g 9 1 B 7 k 6 C 7 g w E 6 y M y 1 q E w 3 i D k y y I - 0 q B 2 7 3 B 6 i _ C h 0 J l u p y B 1 7 9 J s o z F 6 s w I k 1 k G k y 0 J h 0 m B w o 2 F 7 1 t k B h y 1 E y v s e 7 l k D g 2 5 D q 9 M i 7 1 L p g x Q n 6 g D q o l S l y - K 3 1 o M t q 9 W k q j V z w y I x v t D r 1 j O p n i B v j w M 6 2 2 L 5 0 r C 3 u 8 D 2 q 6 E k z l U 7 1 8 b v i s 2 B 8 t U 8 8 m C 2 q r D w i _ B l 3 h K 8 7 p Q g p m R 4 o _ I 7 k v B 6 j w J l _ k I n x - F _ h t C k 2 t 5 D m z 6 G s 2 6 G j _ i 2 B 8 q _ L - s 8 I 3 7 k J s t p D k 6 i H x v t F 5 h 7 C h j D - _ z V g m l K j i l G 4 h v H i y u D 0 7 q C y n u I h n r J s 3 z L p j u B g 9 7 P 6 2 w Y 5 o 3 6 B 9 v w M z l Z i x v B _ k _ Y 6 - p 0 B w k l K 6 v 2 l B 8 g m J l l o t B 2 k u V m j j O 8 _ l D q q r C r w h C q m k D z r Y g 8 u E x p s e p 8 U i 9 y D j s 5 B z l y C x m h H v h _ C g t 1 I 0 - q B i _ v B o k t R o - y D 6 j 2 J z 7 i B n z o S l 7 c s s 2 C g k 5 B k - s B g t a 0 h p B k u d z g 4 C m z d k 0 z E k n 1 E y 9 Y r 7 4 B m o q B y q Q 7 g o C 1 w m B l h T s 6 s B 4 z t C j 0 k E l 2 k F m z 8 C p j k E 6 t 2 B t u j B 2 x 9 D y j v B - 2 n B k u 1 C y 6 p G u g v C _ w x a s u p B 7 z j G h t 8 Y u h j D 4 t h I - 4 9 8 C 8 v s D 2 _ m B i m 1 D m 9 q H 8 t 4 N 8 n N t 8 P 7 9 n C y q p Y _ _ i L h 8 _ B k 0 O 4 i 3 I m s 6 D 4 p e k 1 b m 1 i B 1 l r K 2 _ t t B 5 k o h F 6 2 0 3 F 8 1 n 9 D i v h 5 J 8 6 z 8 C h v u _ B 0 x z 8 D 6 5 r 4 B q m j P l q 0 i a m r 0 3 e i x i 9 P p v 6 c z 1 h p U l 8 9 5 V y k p 1 Q r o 3 u P i o m y C 3 y v x F q y y s N m o y y D 9 1 g 4 C w x w n B 4 q w 4 N s 5 7 x Q o v 7 g W 8 _ 7 n n B 7 u 9 Z 3 w v 4 C s 4 z 1 D 8 1 9 9 K w 6 2 y N w 2 t 5 g B o u w m B - u n 6 C y 0 h n m B k 1 w 4 J 5 r p 7 - B m x r g R m o _ m B r 5 r z I x p i W v 8 p g C x v i 2 D 7 l i g G 2 s 2 O 5 z x y E m 6 z 6 H l 4 - 2 N j - 4 v Z 4 x n 0 Q 9 t r g E s j z 2 M 2 t l j D 3 _ o n J v h n z H 7 s 9 g w B k 4 m k G g x v X n 3 s K x o q f n 5 z Q n h g V h 6 y n H y r 6 W x 3 p 1 E q m j 8 H v 3 7 s G 5 y o 9 D g 1 2 u U w o 1 _ s B v z x i E z o v u E 5 k 2 6 E 1 2 7 1 S 7 z 9 1 B 9 s s l L l y 5 3 F w 6 p o r B p 7 8 k I x h w m D 8 t z y M q 7 0 V z p j Z 2 6 3 4 D x t s 5 T v y x z D k 4 z 6 J 3 x r f h m s 4 H 4 l g u C m w m v F i 8 0 _ D h 8 7 y B r 6 v 4 h B 9 3 i n D y 3 r 3 g H 7 t _ 6 L h 9 4 8 N i x n - F _ y 8 p B 4 g u m E j x y _ L 0 7 x c j 7 q 3 1 B 1 j g s B 8 j g W u v 6 o G j - z n G v q h l D v w i u h B r s t 5 H 9 u 5 m B s t u 6 B j y q p E _ 1 m w C 3 5 g v P t 1 8 h K n h x 6 G 1 x 6 m l D x 3 1 6 T 7 k _ s g B 5 6 u q B 6 n 0 z B m p x f 5 6 8 m B - 5 _ 8 G r 9 v 2 O 9 - y - B _ h 1 7 C j k 8 6 C x h y u S h i x r p B m - r 6 h B 1 5 g 9 G r g 1 v J - k g s H _ - 4 k G 6 6 - p U y n n l P r z k j s B 8 7 5 n o B l 4 4 _ P 9 i 9 s C p z s _ G 4 i 9 x k C p x _ k L v l s m D l 7 r m B i o _ - B 7 r 9 U k _ k o B q k g x E k q i _ L 0 j v q 0 B x x r l C s 3 8 m I _ 5 o v C l s t r Q 1 2 w z q B 7 0 1 k D 3 _ 8 o N 9 x i i v F 4 t t n B s 9 3 n B z y z s C 9 4 4 v C q m _ 1 E 1 z x 4 B 7 g 1 2 J - y - 4 F _ v t u C - 9 g a 0 j v h C w p 5 v C 5 _ 0 5 E k i i b s t k x D - 8 7 w F o 8 j K g u h u c i - 3 g Y k s v q B 7 p t u C x r 7 p Y q _ 3 k D 8 8 t q F m _ t 3 H y r h l H m 0 6 - F y u 3 v D s y - 9 F z p y w S m 9 q n E 9 g m q O j z 2 w B 4 9 v 2 L h _ u m B s 0 t X - 8 l q B 8 l 8 6 E 0 8 p t L y 8 k 2 P 5 u 6 k C s 0 2 k D l h p 3 C 7 r 3 r O t i 8 j E _ s t o B x r j c 4 l h 7 b j j 1 _ F 6 0 6 p S y m z 6 F z h z m G p y i o J 3 o x h C 0 j 2 - I n w 6 m J l v 6 _ D v 7 q 7 E - _ v 0 G n 3 2 h q B 4 j 9 y Y 9 t k s T n - i 5 K o v t p E o _ 2 z q B 7 y 3 k E 6 x l v H 4 - - 3 G - p 5 x K u k k o C 5 x l m c 8 m s l O g u j _ K 1 0 p g g B 4 s y j F o 4 6 x D t x o 1 Y _ g 5 n - B q - 3 t X 9 - 6 h B 5 w 8 s C 8 3 i o P j z 8 2 G v 9 z 1 n B i n 8 o W m t q 1 F u i 9 r C y u v - h B o k 2 z E y 4 8 s B 1 k 8 j E 0 r w Z x _ p l B z h 7 6 U 6 h h g C 8 l 3 s K 4 w i G - y 5 M w q l L u 3 x 3 G 8 z 7 1 B 3 x g m c i 2 - p B p i s Z w j z q C 6 i v y B i 3 9 y C _ g q l L l h y 9 C 9 4 - G s l _ p B _ g r k B t r v n N y j 9 k B w j u Y x 3 i L 6 i 4 v G g x u g B q v 5 i L 6 o g 6 C r i k t B m l p g B - z k G n u w P u s 7 s g B 7 u 9 u D y - n f u y p i E - j h u C 9 8 u 5 M v 4 v k I o x h J 3 2 i K k 5 j L 2 q j E 5 6 7 S 1 l l F - 0 g U 6 v k P w j q G s v p u B 1 9 g l B 0 2 q S _ 8 s Z g l 0 c x p 6 S 3 p 7 V w _ l M r z u x D n 0 l g G 4 r s 0 d m p i m Q o w 8 8 C o 1 r k B y m w 2 C k s _ 9 C 3 2 l 6 C 3 9 3 T k h _ 2 D 7 6 w u B - j m h C p o m 6 D _ n 2 Y _ i 9 w U n 9 s q B m g 1 t C p u m Y 3 g 7 X _ 0 h X l 7 o h J m i 5 x I i 8 l g B h t v q B _ r n 1 B h 3 w g g B v 8 s - B h 6 u G 9 h u u D - q j 6 O 2 m h 8 M n 8 _ m E 7 n w R 7 0 y - C z g v s B v 1 5 r B 8 u 7 3 B w k 6 j B k s j D g 1 t x B q 1 h r G u 3 i Y p y _ f n p 5 m C m k r 0 B q h o z C 3 0 4 g F 9 1 q 1 B 4 5 m w D l 1 - z C i u v 0 B w 8 r D u 6 3 7 E h 2 x r F s x y 6 E q y j 7 M q 9 _ u C 0 8 p 0 C s y 5 h H 5 t t h F p 7 v W t 1 v s G v h q r C v y 3 p K q i o a x - z s K n z n n L s g k m B 6 - l a j 2 7 o B r t s z H i n 7 1 B s 0 k t B l 0 g 6 C 9 8 g 0 r B o p 6 r L v q g 0 J y 1 n q D i 7 7 O y r 2 z K x 4 - g C x - m 9 G 3 v y 5 K z u 5 l C l w o e z w z t B y 8 p S t 9 j 5 G z w u l L x w p r B z 3 _ q H 0 v _ V 9 o q i B 1 _ 1 q D 1 y z 2 a v 7 n 9 C s 4 x g C k h g _ D 5 l z 2 D k _ m q B i 8 8 - C m t j 1 D z v r r K k 8 5 n N 3 o h 6 7 B h l q - b j y 3 b 3 n 8 y F v k u M _ z 5 S m l z E p o 6 T m j p 7 P q x y s H 1 0 v v J 4 5 9 w E z 5 t n Q 6 z 8 H 4 0 g 8 J m 1 j - B m g h H - o r g B 4 l - z B - v 5 9 E 0 p 3 2 T l r _ o E k 7 8 o L y t 1 a 2 1 h E 7 w 1 o B 6 k 9 n G t g v a u o 4 n B o 2 6 n B g t n R p s r K 3 4 i z B 8 _ l v B l h 2 7 B 1 5 t 7 B 6 0 4 i C 0 w 6 y I t n 6 8 C 3 z g g B g g g k B y 6 - h C v - l t B 3 l w H y i w c _ 9 v 6 J 3 w o L - 2 - d 0 4 r T z 7 9 t E q 3 _ g I o 4 r n F 0 m g Q h 5 - h B _ x x z C - g 8 Y _ s _ o F z x h u L 8 p h y C 8 k x g F n 8 8 t H p 0 _ w H z x 5 P r 8 s u D u 1 x k B 9 1 p J 1 o q x B 6 4 r h B 9 l 0 Z 0 w l I u - 1 h C 8 5 _ F w 4 5 I n _ 7 E r i g D 6 1 z m B j o o P 9 p r J s 4 m u P j n 6 8 B 6 1 l 1 D t 8 t a s t l v D t t x U 7 9 0 g H n k 2 m C 0 l 8 j I s y 1 8 B 7 0 o 5 B v y s m K o j z g B u q 0 c y v 2 9 Q 6 1 _ l H h p q x D v 2 h K s n w P x y t I g 7 5 P j o r N l 5 n u D 8 h w w H r 5 v i B 6 x _ O k o y 6 B 1 1 t P 9 5 z h B 1 m 7 1 C i w 6 W 0 6 v O 5 z p x C r i 7 f p h s 6 C l m m 5 G u h u r H z z t T k 3 v _ D m y 7 0 C h 6 8 o B v v g 1 B 4 8 7 k D 4 - t i B 7 j p _ D p m w 2 C y w k 3 p B p 4 j d u 1 - p C j s y i E - q z o H u _ l m B 6 p k b 0 z 2 m a 0 z s Z i t 8 s B 5 o l i B 1 h t i H n 8 w K 2 x i P u s p n D g w 8 z C - v v m D _ 0 p 4 L j y z p K w 7 s v D q 6 i U i - 5 K g 6 1 - B l 3 q - O - p 1 k E 7 w 7 u k B p x j j K - z 8 E z 0 8 P j x v e r i x V 3 r 7 n D 2 n g N x i o N h w m 3 C u s z R 5 6 - Z w t s z C k 1 x f 2 h 5 L y 2 n L n n - G i n 1 e z _ l 0 T h s - k E y p i g B 4 u _ y D h 2 x b o v n 1 G l z _ r B q 8 t y B 6 _ 9 i C y 7 w 7 f p p 2 - C 4 h 4 l C m - 5 Q 3 j h J 6 0 0 3 B _ - 2 F y _ t Q z v o g C k m g x F w p j f 9 4 j j H j o t g D y y x O 7 r v l C w u t i F 7 6 z Y 3 r z n D 0 - n 1 D 8 6 9 Q u k 6 u B p w 5 r D y k x _ B u y y g F 5 2 7 v B r 4 x Z 5 6 q Z 2 h m k B v w o c s o o n B s w 8 L z 0 3 p B 1 i h g B 0 3 v O n j 0 w G k 1 r K l 9 t W 7 m 1 o H v v 0 d l q h X j o t 0 B 6 w j Z t u q 6 I - 5 2 V 6 _ s p B x l 9 2 E 4 6 - W l _ g l M 4 x r u B 3 y 7 u B 1 n z 3 B i n r 0 C m m m i C k l m U g w g d z g x R h m i O i _ g S 9 0 u f 9 4 1 t C i 4 x 9 M l y 5 2 9 B 5 q 9 o V l u 8 k H 4 4 k k E m _ z y J 8 t i z Q 4 s q 5 P 9 j u y O 5 k 3 6 B q 0 x J m k y P h 1 7 f 1 3 t 8 N k q 6 m B s 7 6 x l B m n r t e 6 6 n t J q 1 o r D 3 8 y k K 0 t u m S m r i t W k q _ _ M - 8 p 8 J q o l 7 F s 0 5 n B w 4 w t C 2 6 m 9 B i 0 2 6 u C z h w n N 6 - v h B 5 j l o C 5 v p O p h 2 J u w 6 T 3 6 p W n h 9 1 C p 5 n Y h 3 l g F 1 l t r E u 7 n o M n 7 z l Q 9 w i p K n 2 2 y C g m q C h i m C y 0 g 6 C 5 7 1 1 B 0 z 2 5 F 6 y v l C u n i i B j s j s B p h k Z 0 6 9 x D h l 2 p D i o 4 1 B n i w T 8 0 s _ E u 0 0 7 B x q 8 1 B i k h s H _ - g X 5 s 5 T q - 0 d y s 2 r C v 1 k l B - m x B y r r B 6 g l B 0 n 7 G l h g F m o N 2 7 y E j i 0 B t _ r B 7 x W 1 6 v L 6 2 i C y r h C t 9 o F 9 1 8 K i y q I 5 v r y E t h y O s k o J 1 t 2 B 4 3 j I 3 o r h B i m 6 L t t r T 6 9 2 F s 8 V 9 3 u a y z - O g 0 8 L v x 3 F t r x P 5 z y G l 5 k F 6 y o y B s z j Z v i z b x r o G s 7 n N l n i D w 5 n k C r k 6 h B 4 y p G s 1 r H g 2 j N 2 2 x p B 8 x n O w o z U v m 6 D i y q B _ g m C l q 1 G 1 6 T m y q F v j h Z 3 h k J g h _ T g s O p m _ B s 0 F j m 2 D g q s D 8 u 1 C u t J x y R m z 5 D 8 0 h D 9 4 y E y s 2 E y x s x B 1 t e 8 r g C 3 0 Q x w o C o _ d g w 9 D s g R v y M 6 j s C s 4 1 D 2 u h E 1 m d j x m E 9 7 1 K 7 r Y n p S k t n K n - s C 4 7 Y m z q C _ 1 6 P 0 v 1 B h x e z 5 o N w h f x 3 8 B 9 y p D 8 m s G u m s C - 7 o K j 7 o M 9 2 M t 8 F 5 n 8 F - m j B 1 g m G y i o B - h 7 L o u I y l V 5 0 O 9 y I l k o D 5 t b m 3 G p p G 3 x 3 N h m V 5 o P j 4 g Z 2 5 c u 4 a t i v D l 3 Z q o v C j l x B y 2 x D l - k W j x l C - u q H 8 w x D 9 6 9 b 1 j w J _ t l F y n 7 P r 0 5 E 3 l P 9 i E s v 3 C x q 7 D k 3 H p s V r 5 s G i _ 0 F k 3 m B 6 w m E x r n E 0 u P 9 l K 2 4 h B l 7 5 B o l _ B 0 x l U x o p B 4 q 4 N n v 4 B o m 3 L z 1 n C m 4 - K t t m C n n i C q 6 j C q v h B t s z I y u g B x - l B h w p B _ - u B 0 q r B p 0 w E t 1 u G 5 1 H k o r B - 3 u P _ u F o x K o p t C m 4 u C 1 8 I h 2 I s t w C s i j O g 5 S y 1 T k x l B 0 p r C j 7 - C - u q C 1 g p J p x x B z k N - q H u l p B j i V o u 7 B l 4 j B q 2 b s u _ E s l u L k q 6 F g r y I q 3 z E _ 6 4 G _ q 1 C 3 n g C s 5 4 B s n H l g 3 H 2 g r B 8 q 7 C n u 8 B t z h C z _ o F g - 6 G h 3 h C q - v C _ _ x C u u m E h - e 7 z E r 1 f 1 z G 8 v S k 9 J z 3 3 C 8 m d k 9 - B k p h D 2 u w C _ x S r h h B x - o B q g _ D k v u D m j t B 2 n Y o i t B n v m B 2 s 1 C 4 y w B m k J 4 o 6 C m _ a w z V _ u 0 K z h h B 6 q u D _ 4 p Y o 6 i Z r u 5 C v l g I 4 v _ I z r 7 p B j x m F k 3 O 3 l _ F - w q F p 9 s B l k b x 7 w C g h q F j i _ C 7 6 J t n O _ s O 7 w q B y k 7 B 8 r o B j q r B 2 l G i 0 P 7 _ K l u w B x t T w y M 9 0 1 D y 1 S _ m k B 2 9 g B t z w I p m q C 7 m Z z k h D 2 5 8 K 6 o 3 B s y G u - W h 7 h D k r N - p s G s s o C 0 n c 7 g 5 C 7 8 h B j t 2 E 4 o t K z 0 g C k 5 a - p r K 3 6 l F 9 r h D x 8 - M z 4 P 9 n l B z o Y 2 k G u 8 S t 7 1 B k y _ D q y b j p h F l o n D j 4 f 0 _ q B 6 k 6 C v w 5 C v h u C 4 0 j B y 8 p K z k 0 B o m 1 C y r x B 6 5 u B p s s E _ 6 Y 1 9 - H m k k G 3 v 4 B 7 u T 9 y 1 D p j h K 1 0 g B 1 7 9 J i t p F o l c 6 8 o N o 0 j O 5 2 G o u m G o i u B v 7 h F j t j X t r p C g 7 v Z k 7 s C l 7 1 E x 0 F r i L 5 s p C 4 x S 1 3 s G 8 i 4 B o 2 t B 2 _ 4 D 5 u y C o x 4 B i i w J z y d x u V 3 7 J p 3 n K q g 6 M w 0 _ D h n j C 1 6 9 C n r - H w 0 7 B k s g F v 4 u H m w _ D g q o E 9 6 c 7 s 6 P t m 7 F j h q F - 6 d m x T p q s C _ 4 S 4 2 2 D k z Q m v 8 B i 4 Y z 0 _ B 4 - w D w v u R k s V 5 0 p E 5 - u B z g k X 2 w o C q j m G o o m G z q I u w N 8 4 v B 1 7 e r 3 7 H r 0 k C i k u F 6 o v D j r 1 C o o - N 4 t t D 0 8 m C z v v C w j K g i q H 2 u w F m 3 4 J q 8 4 c x k Z o m 1 I i 8 _ J x y o L 1 0 4 E g h s B j 1 x G l n q I u q _ B z n y D u w h B v 2 n B i 2 _ B 1 l - K 4 t W h n 4 C w x f x j 2 B 8 s h V _ 5 j F s 3 - D h x m B 6 4 U k m I 7 4 S w g 8 H 7 g q J h r s E x p 5 E j n g D o v K w o x B 4 h n E 5 4 w C i w i B 1 w - E 5 y 0 C q - O o r _ C g j 7 Q v t o C 8 o M i s S 7 h h C p 8 P t p w G n 4 w B g 8 2 B t - 9 B 0 o y E m y 9 D 6 y d u w y C 7 l i F y 1 i U 0 i h F y z h D l 2 _ C n i r B m _ Y u w 1 C h x 1 Q r 8 8 C 2 0 q F k 4 9 F z 7 g J v 9 o B 3 8 8 C _ p - I 9 8 l R l 7 u D n h 9 I 4 8 p E _ s 1 C k 3 6 C n 5 X i 2 m M 0 - x E o 8 g B 0 s j E p s c 5 - 9 B l 7 0 B - 0 X _ 9 r H t q u B 8 1 n C j g e q s r H 3 i j C k 2 s I t 7 U r q t F k r l L z w T 2 t x B m 8 e p 5 W 1 1 Z 3 h n H q x h C 4 r W 2 - P 4 9 H s 7 S 2 v s B m h K 4 w 1 B 9 r 4 B g 5 I _ - D _ j L k v K _ k M l 3 K n i K u 4 I l o G k _ R - 4 O t m d w j Y 0 2 P g o k C 9 p K w 5 M q v Q y q L 0 7 y C 1 m D m 4 l C h i Q x _ e p i S 5 g d x s Z l 6 r D n 3 b 3 4 Z _ g T 9 g p B n 6 G s 0 m B 7 y b y 2 j B - 3 a l t I 3 q G y _ P j j Y y 2 G 4 q U 3 5 L h 7 i B 3 y R k s J 8 8 h D u 3 3 C 7 x f 7 v D - z C g 9 E u o N u q L 9 0 C t o K g 4 T l 1 C 3 k J p 8 H 1 - K 9 8 S z x W w w T i _ K 5 m C i w p C l 9 C r p C 8 z R t g X u t X v 4 0 B g q S u w v T 3 8 N o _ e 3 w D r - h B y y H g u g B g 8 B 7 u F u 4 C z s u B s 9 N n m W k y b v 6 C i w W 7 k D 3 m - B p n G 2 6 G y q T p _ d w _ k B p 6 3 C j v E 9 k I q y D k m h D w v r E u g x F q - 8 w B w n N u o 2 B u y G p 1 5 B p s l B m h l B n y Z p w V 2 1 0 B u m R i s D x o 5 E q j H t 9 x B m h k B _ 6 H n n b s y D v w O s u F s v P 9 5 p B x i C p w J 3 8 r B l v s B 1 6 D - v 1 J 8 g - D 5 9 x H y q n C h u C u k E m _ C _ 6 B 1 w C 9 8 I g m E y 1 O s q E p p K 9 j H l 5 Q l _ e 1 9 C h _ t C w 0 I 4 t H r 8 U w r I j l D q 5 M v 4 c 7 i P - 7 P 2 8 F u 5 B x p H 1 n C 0 t F o j q B t y J 0 s 1 F 9 l U 4 - c 7 l a 0 m T 8 _ E t 2 F g s N m r - C t k - B k q x B q v y B k w N 0 0 T l m l B k 8 T - p l D 1 q n B 2 o i B m s g B 0 q S 9 1 V r o k H p r t F 0 m X 4 m H 9 k O 1 7 L o y H h g F n i t B i g L i x 1 B r l K 5 i 5 C z t G i k c 2 1 H u x e h 7 s B y m i B m l g C 1 h 3 Y v h k E m j m I 1 q 4 E g q p i D o 9 i z B 5 p q I w q q v E y 7 p K 5 n h m B k v o H 9 h m 6 B o i r o D p w k C g 5 6 2 D k g 9 I y v l k B g n l Q 6 7 u S x g w u B _ 0 6 o B 0 q z B - i 5 5 B h y 1 F g 8 p D i t 0 D 4 6 n C i t q F l j i P s - l E i n 8 G x y P 0 v I k w _ 8 B 1 v w r B n - 4 B - 1 x C i l r B 0 z s D x 7 q 3 D x o E 6 w 4 J 4 8 x B j _ Z h 7 9 G p 7 h C y r 1 B i 5 o h C 8 j 9 H q j k C _ n 6 H t n y C l 9 2 J - p j F y s 5 C 3 _ m G m 0 8 O w i g D 8 5 S _ s _ C 3 z c g 6 z Q j 8 w F v l 1 E g _ 0 K - 5 0 C g h 6 H i i l J 0 r 0 C 9 7 4 P z y h M v x v p B 6 8 j B i 4 x D 2 8 c 5 z Y j t z B z 3 g J r p l T m r 8 B 1 1 y G 6 s 0 G y y u H v u 9 l C 1 4 o B o v g C n v i F q g 8 C s 0 y E g v y E v 3 m C 0 _ I 2 0 m K 0 u j D 8 i K 2 2 7 C - n z D u j m C t q u C z 9 s C m o E 0 0 5 B 8 z 6 E l q h F w z o Q 9 h a 5 k p B z 3 e q w 0 N 8 r d 7 5 u C _ 4 r T 3 s j 8 B m r 8 L h 1 y K m v j X o k x C 0 2 4 F 4 t n R 0 w q D i 1 s X k p t C 8 u W 5 z 9 O k t z O x 3 6 U p j 1 L n m p B 2 u o a 0 0 t h B 5 9 q J s u w E - w - h D s k s 5 C 4 w r X h 0 n C 0 2 u D 7 0 l B 8 w Y x 7 u F r 2 q F 8 y k T 9 2 h F 9 j 5 D q x 7 F l l s s B w o _ G l 4 2 D 4 7 z C m 2 h B i 3 G _ 5 h B l m V n v m F k o v B q k r H m x 6 C o 9 w C p q U m 2 p F _ n o D _ h r E 2 k w B g 7 i v F i - l B 3 s O w _ q N s o 6 N 5 s 2 C 0 6 4 U 6 _ l C y 1 n R t i S j - i S j 1 U g w r U g 6 z E 2 o i B 8 t f z l h C - h y R l v m J 2 p p E z w - E _ o 7 G 5 2 q H p g w x B r 5 3 W 3 j 6 K 1 1 i D q 0 X g j 8 B y 8 q D 0 j r J 4 y f 2 g M j h r C p m t Q u u x e g 5 2 e 0 9 h B o i n x B - k 1 D o u h D 8 j 3 B 0 - t C 9 p q E u 1 y I 6 1 N u 8 u D o o q C q 4 _ G 6 5 6 E 7 r k B 1 z l C 0 q 0 B - o s K x t i L p - v B m 9 h g B m r i B o 0 n D s 2 7 B k j 5 B p p w S h g h B 4 j 1 C 2 4 3 B h z l B s 8 t E o 3 g u B u _ v M h s q D r y g G r u 2 W x k r B 0 m q B v o s B h q q E r 8 v B 1 u - Y 1 i i C i 4 y J 6 g j E 4 o s C 5 g g U l 0 3 B _ 9 - D - 1 - G 2 v s H 0 6 4 C i v 6 N 8 1 q B 4 h x B u v l I 7 4 1 C p x v E 7 p 4 B 5 z K j v _ B r m 9 C 6 r 6 N r 0 J o x N 1 5 P s - m B _ w 6 F h _ f 5 k J 7 h z U 7 - r F r w 6 F h 5 r D m q l B 7 _ z S i 1 g C o t u H 0 p i C 8 3 R 4 h k E v _ 4 D r 8 _ C m _ r D 6 i R y v u H 2 s y E l t m X 3 i O k s _ B 4 - g H y y s G p y - B k 7 z B 3 3 4 B u i c 8 9 a 9 _ r N k 5 6 B l g L w t J q t v C o u w C 8 r u C l j i E u u m E r w s C n r V y _ 9 S y g K g u o B 0 v v C x g k B r 5 6 B g _ u B i t h B n 8 0 E 3 j _ B 1 3 X p i i K m q - C u i 5 J j t r I l m t G v l v C i p 0 W 0 p 8 E j p - G q l w K j z _ C n w g F 3 m 2 J 3 2 m 2 H 9 o l t C 0 2 3 C o 8 k D k _ h F 7 q 7 N 3 q o u B y p k G h r _ M i 6 4 L h t l C v h - D 3 m s B 4 9 g F x 4 Y t r 6 B 9 4 H 3 i 3 D 0 r v p D p 3 o K o 9 l R 8 l w P v y 8 H o k 1 J l 1 _ D 3 8 p Q l s k m B h r y m D o g 2 0 B 2 2 p G r 8 o z B z 2 o I i 4 f k i m q B t x 2 t C 1 w o d l h Q 6 j Q q o g B 6 m i B 9 p l E z j y C 7 k s C 2 j 7 R _ p h F 9 o 4 D i v n G g m 4 E g 8 g F w z I y - q D 6 x L h 4 f x u K w m f x x w B k l O 5 j 0 B 7 m 4 B g t i C l h H 3 h U s - j I - w E 5 r i M t 4 T k p S 4 s H s 9 n B s 9 H r n 6 C 8 9 l B r i X 9 w h P v 0 X p n e h 3 - B _ h u M m 6 6 E t o s M m o 6 O y 8 i H _ 4 E _ v s B j r g L 6 y 4 G o s 6 B 2 l O 2 8 g F 8 l 0 G m m j E 3 v _ C t 0 k N y g 4 E 8 8 J y u f 2 7 t C 7 y Z n 4 q B u 1 3 R n v w D l 6 8 G k l Q l q 4 C k g w D u g y J 3 4 y M m i - 6 B v j 4 D i s u D t g d r - s R 1 _ i B i 0 d 4 s 7 I v k _ k B 7 h S l y q H 4 i O n r K v h Q p _ 8 D r 9 4 D q x w i B o 8 - j B _ x 8 b 4 k d m m i Y x r r E h 6 o D 5 _ u C w i _ Z 2 - k V w o g Q k 9 5 G 7 2 _ I 8 v o B k w 7 Y 2 u r C o m i C 6 l 3 M 8 v n B y t b w m X _ o j B 1 o 1 D 1 t x K j k p E u 6 r J 6 p w B r k K 6 s J _ 0 j D p z t R q i k N m x W 1 0 u I g 6 6 B o 0 8 s B 6 x n M n g 6 D o r q Q 6 w y B o 2 h U l l 5 E m x - C i 4 n C 2 t 7 G v 1 Q _ 1 n E n p j L _ o 8 M 6 i _ Y _ 3 _ O 1 0 2 C w 8 _ D x r 3 I 8 0 n F m t z R j z 3 B o - j F m l 2 G x 6 y D 6 i u B 9 s _ D y u J t u u I 4 t l F i l o D 7 g S 8 0 1 E t s X x l m B 2 x - B _ q l B i 3 i D z h U u 6 8 B l 4 T m o D 0 z O 5 - E l p a 7 7 q B w h n E g 7 O u 7 i B l _ - E 4 - O o s W v _ E v 0 E p 5 W w t p B _ 7 3 B x 6 o B q 2 1 C _ l Y o u O 6 l W s v o B 4 7 8 B t 8 F 8 j Z w 9 X m o L j 1 4 D o - C 9 x z B p s N 4 1 O v n n C p 7 w D 9 5 T k 2 U q 5 z D k l X p k - E 9 g W y r - C s u s B 6 5 i C w - - B 1 9 C o y C j y a 9 i c j w b r y J 9 u 2 C q l L 9 i 5 E y o Z x s O i 1 k B 7 o e 0 k P g s g C g 8 Q 4 j I 2 l M g _ Q q 1 P x n o E v k 9 C 1 s F 2 u _ B i p k C z - W j 8 O _ 7 R s 2 k B s 1 l C u u 4 D p _ x B 0 7 O 1 k m B r v h D q 1 a 3 o n D 4 0 3 B v l 4 D 5 v k C h q n D 1 j 0 B l 5 5 B 7 i s B 8 t i B u h z B _ r - C w z W - 6 p C x 6 w B h 1 I p t H x 7 m B 9 4 f g v U o - N v - k E 5 8 8 G v x i F 8 8 f 6 1 D v 8 E k 7 r B n 3 Y 6 m 6 E - 0 e g 6 k B s 9 n G 4 q Q t k I 3 g J g 3 j B - w 5 C 3 z 4 G g 9 I i w T u r M n _ 9 D h 5 i C 6 8 J _ i p G l t 7 s B j g _ N g j W k s C r q V u z k B i z N x k K s - c _ 3 7 K g v i 2 B 5 0 3 l B i c n p Q 5 - P s k M g 1 2 B r x I z 0 o F k z 0 D - 5 x D y 7 0 B k 5 h C k 5 m D g 4 w C s 2 E 3 x R 8 2 h B k q w D 1 v l B o g E 3 8 J 0 3 D i 6 R 5 y J j z F 4 s C 5 7 j C y x v F u u L x v P g y 8 D i w s C 2 1 g B o 0 q C t y x C g r 1 B i 6 i B n 7 6 D t s 3 E r 1 7 C 9 7 V n h 6 D 0 4 R 6 6 z D y 7 v E 8 v h F o t q F g 9 b 7 u H 3 8 D q 2 Q m r O 4 w E 3 3 u E 8 i - n d y k i j T q z - s m B z i g 5 K y 2 p j a 8 u 7 3 f k 9 z y I y t 8 m H k - v _ D y x - n F 0 6 v 5 J 8 h z 5 B h o j l C p 4 2 n N l w x s m C x 2 n n C m x s 3 K r 5 5 y B w r q q B t z - 7 V m v 2 3 L r h v W - w 7 p B s 4 0 1 I 5 j n h K j z v h i B 2 r p l M 3 8 2 k U z s w 6 C x g t - E 6 r x t H h t n i R s 5 u 0 G u _ 7 y T q s _ p B x l 5 y F m 8 - d k 1 z J p o 4 u B p y n o j B o n w i d n 7 i y C 6 u l C z w g B x j g G u i 7 H 9 u 3 e 5 l 0 B m x 7 B i 1 v S u g Q l 1 o F p 6 b 4 j g B q n r G 6 5 1 H o v 0 I g l c 0 8 k F - x r L 8 - j D h - _ B o 4 m I s g s I 1 w p B 3 k u I z k r B n 4 y K _ 2 2 B 2 - t C w k c 4 - 2 B 2 9 r B 9 s l B 1 7 0 B m p u K 0 2 i B n 3 J 4 k o D 5 n 4 P k 6 w C k 5 3 C s n U i x 9 B g k o D k t x F m 5 h C m 0 6 B i 8 8 E - o 5 F - w o C r o x I 8 3 z B 6 _ u D - s 0 B _ u u F 6 w w C s 3 1 B i w x B v 1 l C - v Z s o Y s l j a v k r G k 4 M v 5 W 8 4 l D s i x F _ 3 P 5 2 t D - y H l k x B p j t M t n e u 0 w B 7 n f 0 u - C 9 r q H q z m P m 9 h C z u 5 R 7 9 v B 3 y 8 B w 4 6 C y r 1 B 6 l l D g x 4 E 0 p v B 7 o j B 1 9 8 B y l 2 H h l j B z 2 n B w x d s t I y h r B q 9 7 M 7 n U 9 m j C o 4 v B z g 5 E - 3 j B y 4 H v k W l 8 L _ 2 g B u _ 3 M 0 0 n B u z d 4 v l C q 8 0 C 9 7 o D k o R l 3 r E o 1 8 B o g M 5 n n Q s o 6 B n w l E t 7 f 1 z 5 B w m W w m f o s s K t s w B j l h K g 5 z B 0 w q B y 3 d u 0 j B s 8 _ B 2 2 y B o 4 x D m p 5 V u l 6 K y w _ B y 4 C n g 2 B t u Q 7 0 m B 5 4 W s m 5 Q r p 8 C y 7 Q 3 4 T x r 6 D _ 3 6 B w k T t 6 b w h 0 C r o h M p o i B i k m B _ 4 2 B j - 8 B y w d 6 6 e 1 p V j t e 4 _ G l n m B w k z B p 0 O i 7 9 P k h w D u p 5 B h y Y u 3 f w 7 - L 3 t 7 B x o S 6 q h E 6 2 1 D 3 x t B _ i u D 7 r a 6 z t C p 6 Y 4 6 m B p m S v q z B _ - 9 D 1 1 J _ n 7 F y 6 z C t l q B 9 h M 5 j c k g j C 5 r j B 5 y L 7 r Q m - c p m x B g 5 G m o v B t p G r w E g 6 y B 8 3 e i 7 3 D j g k E 0 o Q v 9 C o p x B u t 3 B h u Y q 2 n J _ 1 m T z v O p - P - u t W _ h u B 6 0 6 B v o - C 2 l s D t m S v l V h m 0 o B l - n F q m o B 9 0 X j y _ J t u 4 B s 0 S s i Z 2 x 9 B z 4 7 B 7 r b x _ 3 F r 2 t B 8 y E n h p E 9 s r B 7 i 6 E z _ D j r H u w M s - F l 9 H g 2 W 0 9 N 4 4 9 B 2 k k B - - D - 4 9 C n z z E i j - C t 8 r G 9 o 8 N 5 x h C 2 i g J 9 y q P y j w C u 7 w B _ k w C - 7 3 B j 5 h B p x g B 1 _ k B q 2 s H j g V 3 0 _ E g t X 8 3 3 C y m O u m n B 9 n P m 8 - q B _ h l m Y q y 0 m E z q r g v B z k _ 3 D 7 m v i B - g h 6 D k 6 k 7 E p w q 4 D h 9 y q G h 8 h W 4 2 3 q B _ p r B l 1 Z r 9 k C i 6 g Q n _ T p t w I 8 p _ D 1 3 3 C k u d r x l G 8 4 4 E y k p C - u I u 5 V j t m F t t 9 B q x h B y 9 o E y w f w w 2 C v l a h 3 u f w t r F - - 2 I 5 g s C 4 y u B s t g B r t 8 C z 5 8 C 1 p e w g 5 B o 9 Z 7 p V - 5 5 B j z 3 J x 4 L 3 n u B 4 5 v B m 4 I w 2 Y 9 l Y l h k g B 8 7 s C g u t L _ x m E y s L t z X v 2 e r 8 2 C 0 j w C u 2 6 D 2 j 7 C m y r D 0 o R r 7 i B r h _ G j p g N l 4 p E s 3 _ C 0 j o E g 6 y E l 7 2 O o z l L 5 t _ F p w v E s g 3 B p 3 V 5 2 r W l - h B p z 7 G z - g B 0 v k D g _ q G 1 y j W u w 6 B 6 w x E 5 g p F 5 o x O z 5 4 D 5 u r C 7 j V 1 x z L 7 v Y x 0 z c _ r k L j s 0 D z g e k 7 Y r u Z n 8 h K 2 g b - g l C q h K m i O - p R 8 - x C 2 5 U g m 6 E k s x E r n h F o 2 l B o z x C 6 o 6 M x 3 V l r q B z o R g q v E - 9 _ I j m q E 4 8 r C s 9 i E 0 i 4 F s 9 P m j 6 E t p v H x y w Y 0 6 m B 5 0 8 C j 3 d g 9 3 E l _ u H 4 0 b m 5 m C 9 l s E 3 v h D p g J 3 3 f j g k E 1 t Y u i t D 4 y o E x 5 y B g g g C 2 - u D q w l H j v 5 B y 9 2 D g v 4 G p s g C z s Z z 4 L i 7 3 B z _ M u p H q s 6 F m 1 j K x h u C r w 0 C s l q C j z 4 K 5 i b z u 8 B m 2 m B j 8 g N 7 t t B q j o B 7 5 T 4 g - D g 0 3 p B t 3 t q B h 7 h n B r s q D s s n Z i q - M 3 7 9 D s s 6 R 5 r z l C u s 6 Q s 3 3 G q 9 l C 1 6 o l C 3 h w J 4 p 6 F - n j d 9 s 8 Q y x 1 O 2 j - X o q q H - i i 0 B 6 9 h P y 3 j v C l s s D s v d 7 u j E k _ G g j w B r m 8 M o n r D q r 1 H 7 9 n C m p N 9 7 r B j z x B 6 _ 3 F v 4 x N 6 9 7 C 0 u m E m 4 y G 8 2 g F 7 h s C k y y B 5 j n W n 2 z F 8 4 Z m y S 0 0 y D p _ p G 1 8 Z x j 2 I v - v C o t N 0 1 6 B l 3 G _ m H q s s D h - v O n - H z _ r I 3 4 4 B 2 h g W z n k V - z u B g m 1 E n o 1 E t - n E y r k B y l T t 9 R 1 i p C j 7 v B h t Y r o d o k s F x p w I w s K 7 o 8 u B l g k B w p 8 B p l p H r x r D h o 3 H t q 6 K r 4 0 H n 1 2 C 8 2 6 I z v p F m m t I l x 5 K m p 8 c o s j W i m t T 3 q 3 x F k w j 5 B q h z 6 B n o 9 Q 1 s l H 1 8 h o C i 6 z E 3 t s i B n 7 6 o B k k v G 5 q l N 9 h _ L j 3 m F 7 l t L 2 i p 0 B 8 6 m 9 B w 3 5 g B y k 5 n B 7 - h M o n x M 3 u 6 z C 1 q 2 o B _ z q e 0 o 2 P 9 q i l C v 7 0 - C 8 3 q L 6 5 0 I 5 n m z B 6 h 1 F v x 7 G m k 7 D 4 j 9 C s 6 q W y 4 o K v v z 2 B _ - t j H u 0 k 3 M p _ n y B y 7 4 i B r v x 2 B i h g O _ k o E i 7 p I 0 y h N g 0 9 P 4 9 i d t m y M 8 o x l B 0 q p F 1 0 o T i w m J i p m e n m 7 E - o 0 N 3 7 x 7 D 6 j 0 f k z p h H q u w B 2 r j K h i o r C 3 g _ B t 7 _ T v y 9 i B 8 7 7 L k 8 h f 0 4 h v D 9 v r F g 4 z J j l 1 H v m 9 M o j i g B - q 1 F s x g 6 B v 3 y K i t t E v 6 r _ K 6 p k c y 8 6 G i 2 9 j C 7 g s d k - w M 6 o 6 p I 6 2 o b 5 6 u Z s 6 0 j B 8 y z z C l q u E - _ w D l v r h B h 9 l k B _ t g o B v z u V 4 w x P l r 2 B l n _ 3 C t 0 p D m h o K 6 9 g i D x l o v F 7 t n J _ n l E 6 o n P n i r w B j q - 2 O 9 x 4 4 C w t u Q q o u 4 H - - k Z o _ m t C g j x P g m w p D i n - p C w q _ u B 5 m g X u p l C j 1 s H h r - O j s 1 7 C 3 h z 2 F _ 4 2 - D n 1 i T p 1 x l C s 2 t O t x o D 3 m h E s g v a 4 _ h D k 7 6 H - o m M 4 4 3 W y z m y C 0 9 x K q x y F t u 7 I w 3 u I w - x J y 0 0 f 0 r x c z i 2 O 6 0 l O m 6 8 K 4 l i C l r u C 1 _ p Y m r _ X r u _ H s u 8 K 3 3 m n B 4 0 t H _ 2 1 O k r x Y i r 3 S 4 h 6 u C k p r s B r 0 h K n k 5 G u j u B _ q i M 4 0 p T 4 5 i K _ 4 2 I v 9 m D 2 g k B n j l J _ t m X y q 7 B 6 6 a l g y D _ v 5 E 8 w p p B r s i E 3 x g B s x t t B 8 8 h - B l h 1 k B w l k e n 3 5 x D q i z 8 B 9 n o 5 D g x t L w y 9 H q p 9 k H 1 v 8 t B j y 5 V 9 - g q B r l 2 F p s y B z u x H 8 n - D l 4 x u B q 4 2 K t r m X i j j 6 B 3 6 i 9 B w p - z G o x 7 R q g _ L 9 t o W 5 o g Q 3 n y t F 5 n 7 p G 0 v 5 F 9 9 s H u 8 8 a w v p E m h 4 F t q q J - 2 6 9 B 7 z m C g r m V 1 8 i K l 1 i 3 B g x 8 P s 1 5 4 D 4 g 8 H - n 9 h D 9 l m L 6 o 3 w B r 5 0 s C 5 w o I 1 8 7 4 E r s r 0 B q p o 3 B 0 u _ W x 6 l E o i S q j 5 B _ s t r B 3 l v X t h y U 1 y 0 H 1 k 9 O 5 o 5 F p 3 8 F q 0 m G 1 i q C 9 g 7 C x 0 m J 7 0 w Y 3 n z K j y _ C r v 2 C 8 s g J 2 y p D 1 0 u C 0 8 9 E n g t H j t k D p 7 i s B 8 j 8 C j 6 i s C i 4 1 G - l i D 4 o 0 X z j t 2 C k l 5 8 C 5 x k l B r s p 4 D t p 9 a _ 0 l v C o q 3 D l p o s E 2 m n J i w 6 E t z 8 5 B y g 0 J m y 4 K i h z h B o 6 i D 4 x p E t l i C o - g l B i s g f n 3 w x B 2 q 0 E 3 4 9 M h 0 p d o y x h V i 9 4 9 B 6 g w g G k v n P i w - u B 8 - s m B q n 9 e 4 2 l c h 4 7 Y 8 t 4 X g l o I o h n M s 5 k D 8 s g h B t r j c v y m x E z 7 u O 2 i Q i 3 u N q t 9 G 7 j 8 F s _ 4 D s u n I g l 1 B q s 7 m C q 6 v 3 B s 9 w e 4 2 8 m F n o 6 g C h _ 6 D 0 r n G 4 q u m B m k 9 N 3 p r u D x o s M 2 z u x E w - 8 9 B k w _ u B 6 n 0 2 E m 3 j F l 3 1 p B i - 3 e 1 m _ X p z 8 n B l h k E q h 1 K x k y F _ 9 x G t 0 6 U s 7 9 V m 0 z K 2 7 4 E x h 2 2 B 7 s m q I 9 6 x n D 3 x - 3 F g m z I j m l Z 5 w v L 1 s j D 9 6 5 L u - 0 L x 7 y G x i t m E 4 4 l e 7 1 q f j 9 w 9 B s z y 5 C i 6 h i B 7 p r G n 7 v h D t y q Q q t r a - 9 i G 2 r m d 7 y 3 W x 0 h z B o k s a j r u F 3 z v D o 1 3 Z - 2 0 O x h g k B w m m 2 B 2 - w M o 9 l O p z 5 y B 0 n - W 8 u _ i C u g - N w 9 r k B o 5 n f 9 r p Q 9 y _ p B y l s k D - p n 0 B 1 2 w S r x r D r x r F t w 0 F g 6 _ V w z k D l o w G 9 p r S 2 4 x s C g s y e 0 g z q B v o 0 N 0 u r 3 M 9 6 8 n B z u 4 0 C w k i _ C r q 2 o F i 4 l t D y 0 9 2 C t j _ x D v v 1 6 B 3 4 8 D z i _ 7 V y 5 h k F q 8 5 o Y 5 q 1 1 D s 1 6 g F 4 k w c 7 n 6 h C x y 5 - B r n - w D g i 8 I 5 4 7 j C j x k j B n 2 h 0 D _ r 5 F i 4 i V 8 j i b i 0 w V 0 q - 4 C u - k K r t 7 E 2 w t J 1 o 3 I l k 9 o C x h n F u r 6 C 5 z h K n v s H 5 8 x Q p z w n C 8 t t m B v t 2 J h 2 - 8 C j _ _ u E 9 y 0 q B w y w 4 B z j 2 C u 1 w I k g j 4 C r s u T 7 3 n q G 8 z l 1 B _ m z x B 3 6 n n C y 2 h D 1 i l 0 B 5 t k 6 G t i j h H w z v 3 B y u u G o s o L t v _ x E h i v _ I n u 7 n F _ 5 7 D 3 g 4 E w - o b - q x E j o q B z x 0 B 4 1 z B k v h C q h 5 J w y m C g 6 7 C 3 z q D - 1 m D g k 5 E n 0 i d 7 n o L h _ _ I 8 o 6 D k q w B 7 v 7 I l u 8 J n 6 6 E x - 2 D u k _ D g _ 9 5 C s 4 2 B i m 1 J 4 k m _ K m 6 9 r 6 C s 8 8 _ S 8 u u _ M y q u y B i n l w C g 9 o i v B l q 5 t M x l 0 w K - k t x F w m w 3 E v o o 4 L m l l 8 j C - p o q I h 3 j 6 n C j _ q n K m 5 s p R k o i w s B 8 z g p P _ n g k H z - 7 k r B 9 g h 8 U g t n 5 l B 7 m g v y B 1 1 j 4 q B o t q i V p 7 1 k D o _ s m B g z w l G 1 m 8 n N m q 4 n G h r k _ H 4 8 1 9 I w j m T 2 n z p 7 B s 5 y i k B k 5 w v e p p p - M w t p j N 3 w s 9 K h 2 t 6 Q 2 _ l y I 6 l v - B v 8 h i V p x 2 7 d h 0 m 9 E h z u 2 Z 4 m z o B 7 h z n I 9 _ 2 v E m q y n F y j v 0 D p l m 2 G g o t s B l 4 0 j C - i q 3 C 2 1 1 o F 2 z 2 7 K r y t 6 k B w p 8 q L n 0 5 j F y - 9 8 8 B p 4 3 m S 4 2 l u N j 9 y 7 l B t w v r - B y s 0 p N 3 j 4 w o B x v 8 p W h v w 6 Z t l 1 0 h B 2 _ _ 3 J 4 k u t B q 2 6 s B 7 - v i C l i z J 2 1 - L 2 7 l W p 9 u E n n 0 2 B n 7 _ l C m j q b k 0 k F r k 5 D g r t N r j - B p o o 5 C 8 n 5 i L v w n 1 D h j m z B y 0 z l B q 4 j P - k 7 W 0 x 5 m B r 5 g D t i V m 0 M 0 7 N 6 1 9 B x w a w x R _ i p C h z X z m s H 1 9 7 P p l - G z 1 g E 0 z w C 0 g 9 D 4 o x B v v _ C u g b 4 v h C k z m K o i 3 J - z Z l w S 6 j T k o 4 B u q o D g 0 b n l g C w 1 z C 0 2 q T 8 8 Q w o s C y 8 Z 3 8 k K 4 r t C k z z E 9 p m B - k k N j u _ C j q 9 M x - z I x i 1 C i j 2 G i n o D t 1 5 B x 7 0 C l 6 1 B z 7 8 I 1 k v B x v u D l u 9 E s t 2 C z _ k I h 9 V 6 w 6 B v 3 o F 7 j j C k 0 j B n 4 s G m 3 h E g 8 t E 6 v P y z t D n h 8 k B y u m O r y 7 F r v o D 6 8 _ D - s 7 S v q i 3 B y v v n B 6 _ 2 D 3 m x C x 2 - M o 8 g C p 9 2 I s k g H 7 0 s D 1 0 l I n l 7 E 3 s s E 7 r i L 3 q x C l 2 v F o q i T 7 8 9 D 2 q 6 C v j z B 5 6 q B 5 v q C 3 4 0 G s t m J g 1 N v u T m w o M r n M 9 _ 9 C x u n m B x x _ S _ r i D - u h H n 6 m D 6 y i F q k e n t n X l k s C 2 z j I 2 r m B z _ t K z q o B g l l P 3 j _ C j w f g 6 2 D p q z F - r o F 2 k p V 4 t n B p _ v E _ r 8 D l w m H l p o O s x 9 G j _ m M 8 5 z L t u G n 8 c g u i K 7 1 K t k 4 J p h j B k z L z j N - g s C t 6 c _ 5 X l j j C 8 j M 2 m g B h r 8 B z - H 0 m d s n g B q 2 h M x x N y 7 Y n 1 - C m 3 0 I m 1 4 B 4 g h C o 3 v H 7 y N 3 9 U 3 8 _ I _ n _ B n g D 3 - K r p h E i r v D h m C o j S o v j B 6 w y B 7 g U q z R t 6 L 2 s L 6 s w L v j - B 4 v _ B u 4 a s z k D 8 4 a o j T 8 2 U y k y C 0 y _ B 4 q l F l 5 g C u 1 s B t l m D 7 9 p B 0 6 Q r o T 6 v B q 4 w F 7 p M m i 1 B l o T v i W 5 w y B n o N 6 2 1 B 1 a w r x B n s v E j j t E 9 q C r 8 E v k 6 B m m 5 B 7 v 5 C 3 n R - n U x _ g B w 9 Y s 7 B k 0 I y r M 4 3 l B 6 8 8 D v i L u v D p s K q 3 G q s K i 7 K 8 1 J h z x B 0 4 c k Y g y N p h M 0 u E y n B n 9 B - 1 F i u H x x O 0 8 V p f 7 k P j w Q _ i H p g j B n t j C 2 - E i u B w 7 C - w o D 7 x x B o r w C o 5 7 C _ 4 v H k o G 5 _ C 4 p M t q b g _ R r k C i j D _ n m B k _ V r v V r 9 T 0 w G 1 8 F 6 - X q 8 Q m x c 2 3 9 G 8 2 I 2 k z C l - R i t F j t J h i c h 4 C 1 g C n w j B h 8 C 0 v C v n K 9 l B 3 - l C z 7 n C 7 8 i T w v x M z o l F k t 0 B y r O 7 _ v C t _ 9 E 6 - j B 4 v S h q G p 0 G m T 0 8 B j k N y q E 6 p O m k B x h E j n C - u P t q J w u v B _ - Q k i 8 B - q F s l 3 C o m R s r H v H 0 f n S p i w B h y j B 4 2 C v _ C - Q 8 8 B z 0 H m 2 E n j D g m D 6 b r b k u C r _ C m k D 0 d - 1 Y t z E p y D 2 t G - t G z k F w 6 B y p V m p P o l E k i C 8 Z j o F r m C 1 z R j z C h n H o j 4 B h m B _ u B u z E 2 w U 5 h R 1 h B 4 y B y M 6 j B 1 r C - 7 C 7 u F i d - t D _ K t m B y i B u Y 1 f y w B v q C 4 6 E z 1 D 5 d r v B q m B 7 v B 4 p C 8 z C 5 h B m s C z 1 D 1 T 8 1 K q q n B u 9 k C 0 - G r f m U g j D - 6 D w y F _ n s C u w 1 B v 8 D p m K t k s B _ s D 6 3 B w c q 2 D 5 x B 5 n z B v w H s q u F v t Y x 2 q B z o R t l I 7 m D p - E _ i L u l F p z B s 1 C m r R _ t p D n 8 I m g Q r y F x x F 4 k M 5 h K j z N v _ G y - L m 0 G j m R 9 7 E n s E 2 K u 4 E q P 9 3 q B _ - D m y c 9 p F r n L v j G 0 p C 6 3 M 3 4 D p t G 0 t G x o D 2 X k Q 8 n F 7 l G r 1 C s 7 E 7 l E q q F p o H r 1 E s 6 N 4 - H u v I 9 o H n p E x 7 F x 0 Q _ j R m w B 9 r B q s E q 3 B g k B 9 p G s u I r u 3 B g 9 O 4 m O 0 6 b 1 2 O k j G m q B 6 e 4 k I i g H t 0 C t r B 1 0 M q _ B i 1 B 5 8 L 5 - n C o 7 m B - n B - 8 G 5 2 C 6 5 K h 5 D 6 2 H k v F t 6 L 2 m e p t H q r F s _ C 1 j N 5 t G s m I j 7 I 8 0 E 7 s a 1 7 F o y F k w T s - B p w D g n C 1 f i h n B y 0 K h 4 I 7 p G g k D _ t G l 9 D j x D u l C m P g n M 3 5 P 1 m a 4 m 4 I t j E w 5 7 C g k Q w p G o 8 x Q - - 7 B _ 3 M h 8 l B n 6 w K m u z E k 2 k K h v y B l p W 4 x j D u o Q i 9 k D o p T q 4 f u s h F y u q B 6 h p C g 0 2 H 2 v K n 8 6 G _ 1 s B q 6 H t o j B 7 1 G 1 t k B t k r B u _ U k 1 x B o 7 z O y 6 s B n Q 3 T _ p t B - k F 3 t J v 6 H w m s B 1 i 6 B 6 8 I i k F 1 k H r t Z 6 4 F s o D i j D 9 5 B 5 g I 0 0 L 3 g L y z B k g C 6 t D 6 x B x m M l p B w 7 D k z G 7 u U 0 q w B k 8 k B o h - E g l 0 B n 5 D 3 P 6 r t B v x G x j 5 E 2 l Q h 7 C - y E 4 k O 2 s S j i j B p v M z p B x 9 B - j E 3 3 N x u B z s E v g D u n D 2 5 F 0 q P j h E 1 9 H 5 g G y t R s j I n 2 e q o J o i I y q I q 7 E h y B 9 i W 0 j L 5 2 Y 1 v L 3 y E z v r C m v F m j C g j B z S _ i F h 8 E 0 N g R 7 j B p o B l Z g f 4 W g s D r 4 D u h B r w C l g C h 1 G 1 q P w g G w v G r z G t g F 9 y J o s G z j V 1 q m B 9 _ q D 6 2 U g X - 5 B o Y s w B y u C 4 l U x u T m r X k o I g q M v w T w s r E y 5 Z k v 2 O 1 z k C p g 8 B r 9 y P 0 9 q Q 8 6 n B 1 w 3 D h 7 3 C 8 n g D 2 8 v D 5 t 4 C - j t D 0 _ R _ t 3 D j i 5 E 7 i l C 2 z W w i g C v m z E _ q k C l p s B 6 6 _ P 8 _ 4 L y y q C x k 6 B s 7 g e h 1 q 1 B j m r a z k j 4 C x u u D t t 5 N 0 p v o B 6 v i D r u 6 C q p Z z w l F 3 x m K 3 j z C j 1 2 J l l m G p 1 _ R z _ s C z - 8 Y 8 q - O l o g B u j 0 B l h X 7 w Z _ 7 z D p 2 - E x x v K 5 n r G r 5 _ Z 0 x L _ r 7 B v _ q C l o _ F - 2 T 4 5 l C 5 8 U i 0 U h z p C 4 8 7 C 4 i 4 E 7 1 5 B 8 6 l C l 2 n B o u 9 B 7 k l C k g 0 H n x b x n 4 0 C t p - N j 3 T 5 m P y x j E 8 q 3 J q g _ F z x i B 1 j x G 8 y 1 C k 0 5 D - 9 P p m u M 3 g 8 F - u u B j _ 7 B 9 g 5 I 5 - 6 D 6 r N y - 3 G y 0 i C z i g N 8 5 q B - p 0 G 2 0 1 V n r Q v y c 0 1 g D u v 0 B 0 m k D g k 2 C 5 v u B - - 6 L i 0 2 F p t 7 V p o _ E v 6 v B t s 6 M g n 5 I 2 n 2 E v o k G 0 p Z 6 h n W 5 x 4 D j z m B y 3 r B x k k B p q e z x 8 B _ s 3 C 6 q 9 D 1 l n C 4 5 n P i _ r Q 2 2 Y o i e 5 j 9 E k t x C 1 s R - 4 o C u w n C w s Z g s k B 7 _ i C l l 6 C 8 - r B x - o B _ o T 9 u 2 B i 9 R z z 5 r C g w h B 7 2 G 0 l v P w l y X y 9 V 7 i l D p 8 O 6 q p F m 3 r S y x 9 E s q q G _ r s E 5 x n B v y j B j _ x C - 5 0 C s o 0 F y y r H 9 r n C 9 x k F o q 3 H o i z I t l n C t 6 g B 8 9 8 I j w 4 C 2 h 0 B p q - C x g r B q k 2 E n x i B v h 1 B q - 9 D q 0 o m B v 8 5 J 8 y j D 9 l t 5 C _ x 7 F w i X 2 p U h 2 v M 6 - c n j 9 C _ r 4 B - y l t B j t 2 B 8 n 3 C y l t O t o m D 8 q p B 9 y 7 J v w m R k 6 F 9 8 p F n q m C 3 6 m B 4 v 4 D p 4 r p B r r j N - z x h B p v J m m - B o _ n L r o l E t h u G l m g F s 8 x D q w 0 B y y h H 8 u 3 D v 8 s F y q U y 0 h C v 2 o C 9 i l P 1 u K i 2 w C g q T g 4 r B u 3 e q r h K x 9 p H 3 5 v P t h e h _ w D o l x C g 3 l F v o G l 4 X z q j B h j 5 B r k t E i 0 v C k 8 5 M 2 o t B k 3 c r - K 7 x K u u E r o p B k x r C v z 3 D 6 m u C 7 8 u B t n 6 E _ 1 m B u j u C w s 7 B i h d r x 9 B z 3 y B 2 1 J s l m B - w s B 8 z T o s t B 5 r 2 C - m 6 C p 2 7 D g 5 p C t q 0 B y 2 2 F - i y V w h P 0 g m E - k u B w 8 g B 7 h m F 2 - r B j m d 8 l K - 5 7 C _ p g C l - X 9 5 F g q h E v y e l 7 u C j 9 P - v P j _ q G _ z N _ m z B y 6 i G q z x K _ w I h 7 u B t i 5 H q y v C 1 r 7 M w z Z y q y D g i l C p h 0 B u i d 5 5 1 C 4 s n B 9 y 9 C 3 r b q s 5 M 5 9 v C 2 u v B z z 6 G 3 _ g C r o 6 B 9 - m F p 4 p B r g Z i 4 q B x 5 w D z j F j - o G x 6 x B k 8 2 F 0 2 v m B i 0 j D 8 u 3 D o _ k C g q 0 C 4 1 4 E y y n C k v i C 2 g z C g 4 g s B g - 7 D z l 3 D p l j x B y h g B w t m C q q v Z - 4 2 C k 0 i L 2 5 2 E n 1 i B 9 v h B 0 p N s 5 s H t k m f 2 3 4 X 8 1 H h r 8 C 3 l 4 E 9 4 J y i 5 C 7 u r G 1 3 h Q 9 v 3 R u 2 u G 0 u y B 0 h g D 7 7 7 y B - 7 _ k C z 5 4 T z x n O - 5 i w B k i 1 K v 1 v U _ 6 x C t 4 t J l v 9 C n w v x D 2 w q S z 8 1 L z 7 k 4 B 9 q l 4 E i x h d 4 r _ k B o k 8 z D 9 u l F h m v W l k q m B p - - N 2 t _ K p v 9 H s h - S s o 3 G 4 u - 0 D y r 9 X s j x H x - 5 C z 1 m w C 7 i s z C y s j N i 1 _ G t y r 3 C v p _ 9 D z h 9 H l i - o D m 2 x I n 8 x K g r j Y t u 0 H n x w D t 1 8 S q 3 k D 1 s y Y n 0 5 o D w 7 x j B j m h k B h 5 x C 3 h 7 j C x 0 m B j p 1 C 1 l s w B 6 z l O 1 i v W _ - 3 k B u j i J v 2 0 k B g v m i C m 7 7 R g q o J p m 2 8 C u v o n J r 3 9 l B 3 p x n D i - l Q 8 2 x F 2 1 o O _ x 3 v B k p 1 k B u v 6 I s o 0 W q _ 3 5 E 8 h r q B 3 t z L v 5 q v D t 5 0 o B n 0 y J k h k B x 7 5 L 2 _ n J s 6 g b 6 s 0 y B m r m P g t 3 q E p o z I 1 r p p B w n m 0 B x q 4 H z l q D l m - S 5 _ l H n 6 - 9 C v w - k C o n 0 D u z p E h p 4 T 9 - v I y j y U o 0 8 G _ 7 x B r 4 7 D t 6 t v E z v h K g 7 5 b 3 7 m H u 6 k P r 6 l c s k 3 F 5 y j 1 B k i 6 L 1 6 _ C i w 3 S 4 4 6 I v s 2 I h r p M o r l J i 3 s T 3 t j I k l q K 3 o s 2 B j 1 - G - 0 t y B h k t Q m 2 1 I w o v B 5 i m B 2 8 l B l 8 w B z v 7 M t j l H h t l e 6 t m b z u z H x x t G 4 k w E z 5 k Q 4 q - E t q w H u q l S n w 8 p B 9 w 4 p D 9 k 9 z C 0 6 s O p l o j B m n w l C 9 9 7 T t 3 4 t B 9 5 6 7 B 7 m h 4 B g j s H s n 5 L 2 5 w 2 B k 5 v v F z 5 1 q B 5 0 j n B j i 5 r I g x j M g - q I s r 0 K 1 i v C k k s C g 7 5 C t 8 7 D n 4 k D k n y L k x _ t B y 4 - C g t 5 D v 0 k O 9 s 4 o B q q r 1 C j 0 9 k I i _ p s F j j w z D q l k W u 6 6 I k s 4 o D 0 t 9 E p v s D 4 i o B 8 p n g B 0 k j Z j u q b j t y S v w 9 z E w 9 n s B r i 6 w B x 8 n r E 3 9 w N k _ 3 9 C t 0 4 q J m 6 0 v B 3 9 2 m B 9 - 3 i B y l p j D k 5 h B 4 k 6 n J x v v Z 7 x x 4 C q t t 9 C h s 9 m D k 2 3 w B z 2 _ Z t m 6 j J q p - m I y p 9 3 B _ g x 7 B 4 7 4 N w t _ _ B m q z w C - v u W r t n g B 4 t t 1 B _ y w l D t n i c u u 8 - D r 6 4 7 I m y v z C 3 l r _ B l 3 9 v B 0 k 2 4 C v 0 5 a w i 2 D 7 - w E v 5 r y E 8 9 u g C t 8 6 k C 3 v 0 x C 9 r g T x i w M 7 3 r x C 5 o i h B v p h 5 B - 4 p W w t w C s 2 z t C y 9 o Z r 6 8 D g 5 6 C s 6 k j B l 5 t F t x 6 R y 1 h y B 9 q _ F 8 v r 2 C s 3 6 F k g 7 P z r 0 D k q 5 b 7 8 v F 7 2 l C 2 q 2 I 8 7 _ q B i g 2 I i y 8 O 5 v x H 6 w _ J u z 0 J r m m L h 9 n j B w z y K 8 i l e x 4 u z C 7 t 6 9 Q h 9 n _ B _ 6 k a m i - H i 4 n Q q p j h B i 0 w X z w u H 3 r 0 M 5 3 g h B o p u I j 5 p E 1 v - n C 2 3 l W l 9 4 p C r 5 7 d 4 r g I q l q _ B u 7 y b - 6 y Q s y x L z s u h C 3 _ o - C s 0 i 4 B g t g 6 C v h w Y 1 2 k O 5 k j N r g 5 6 P q g 5 j N 5 l x F p h p H n 3 w I 1 9 2 3 B k j 3 x B - 3 2 8 D 1 v p - C v 5 4 U 3 q z t C 7 s p p D 0 m 1 X u x 6 u C s w i c q k w q B m p y E g m h R 4 5 v 5 B i 8 2 2 B z i j P k r 2 n B t w 6 i B w l 5 s E z 6 i s B t u g v B j h 6 3 C _ 5 x 4 B j r m i C w r _ E t w 5 T j y m V u 3 t P - i i w B r 1 9 J 2 l l e k v _ X s s _ m B _ s 6 u C j j e n 1 l Y v 2 h N r s 1 K z q 1 6 B i q m x G l y r m B u 2 t m D 8 j y E o r u G h w l O _ k o I z w 6 R 7 6 - 9 B h y 1 o B 1 i u l G x t 1 6 B h r y d u 3 t X q h 6 S 6 s m E y 9 6 B 5 0 9 e 3 _ - E k _ v C u h 5 C 7 5 9 N 2 x y n C 1 t n _ B t l 2 k B o 7 1 G y v o O i x s I k 0 - K w j y 0 J 9 x y e 4 3 5 H u i 3 D l l 3 0 B n s 0 E w s j G r 7 9 k B y - l G s u t 3 B - l 6 U z h y Y j o 4 e 8 z i S t k 2 T k u u H t 5 h I j i _ D y t g I l o j f 0 v k B o l 7 T h k p J h - 6 m C - k 1 M s g x Z 1 x u _ D o 1 h Q 2 5 s B m 6 r k C u q q B 2 1 y D i g n 3 C m _ t H v 2 o M _ z o L 9 1 1 f y m x 6 B i 9 z E g t x L q 6 7 I 2 v - G m p n a 7 3 2 Y k o x K z w y 6 F 6 _ r r C 3 x v m E 7 k m N z k w N 7 2 5 b 0 2 s W o 4 0 g B q r y J y z g Y _ x v G z l p F x 7 9 u B i p m E l z g a r 4 8 E n _ 3 P i 7 5 Z t j 3 B z 7 0 I 9 u m r B 4 t v G m g x r C n z h s B m s n D t n 3 F j z 0 B 6 2 9 e u 9 0 X r k j 9 H p t w q B - 9 k 0 B n _ v N j x r D _ t 0 J n r j 1 C q q p g B 0 0 t _ P m z y q C z s j 6 H 1 _ l t B _ 8 g 0 C i i _ q I _ q v y B 9 i z g B 1 t x 6 C 6 q 0 U 7 i q f m l j B 6 9 4 C v n k G v m - k B q 5 4 O 6 7 5 5 E g 9 g e 0 4 2 B l n m G t t 8 D g 0 h L m 4 r H x 5 _ F 0 j h K g 9 6 S - _ w D 5 z 0 e y g 1 T n - k f t q e 6 i h K v i u R p x l P 0 x r 7 E 1 8 k 7 B 7 2 5 F 0 8 - M 0 z l Y 5 i 9 G n t p F i 9 m B s y 7 D z h 1 B o i S r m e h - 0 E v k 7 D 2 q o D _ w q I o p 5 V 9 6 w E y z - D - l 8 F n s o C p l i B 4 y j M g 0 n T v 0 m C z n 4 H p i t Y z s k V 6 j _ T z 6 5 _ B 8 5 9 N z 6 i K j o 1 C 8 3 n K 4 h 0 O l y k p D q 1 3 O q m 0 C 5 x 6 9 B l m 1 E i r s a - - 5 B 0 y h E w w n C w l m Y o 7 l p B 3 q p N k u u P l u 5 J q x 4 Y g s m y B z q q H l y i 5 D 6 l 0 G n p a - y s 7 B _ p - I u s 9 J o j 3 2 E k _ h L h o 0 O i 4 k F k j 7 F x l 4 D - - 2 B 1 6 - B s 4 e n 9 R 8 5 R t g p T - u p C 4 z 6 G v n - B 1 4 Z v l w S q h y S n - x R o h n r B 4 o 5 T 5 q 8 F r 4 2 V 7 j 4 l B - j s B w s 2 I r u 6 D z x 3 E - v q i C t _ t U 2 u 5 T s 8 3 J _ 4 y Z x _ p C - i 3 E s t g c 8 5 p E 3 0 k R z 4 6 D 8 9 w E 7 9 j m C g 0 x I 1 l y G 0 0 m D 8 s y I v 3 m D 2 5 s I l 8 4 C p 9 k I y o 3 i B p k 9 M - l s J p s 5 D r 5 v J h m u I q m u J h 9 t L x l t D x p p K t q n D m k y E 7 9 9 E x 8 u b p u w C y i x B j x h B u p 0 F 3 g z 3 B 8 1 y Q s g 9 H z 5 g k B 7 p 6 M 9 u v 5 B x - s D l r w E 0 1 9 _ B n 2 1 H 6 - _ P 5 o 1 I g _ y C j q 8 D 5 8 _ R 6 u _ 1 E y i j t B l 5 p D 6 s 6 B w 1 5 L 1 j u B 2 y k j B i m z H 4 w q B t z _ B x l 7 V 2 h z Y s z k b x i w D w u 0 D u t i D 5 q 9 C r s 5 C 6 g q Y q g 0 C l p j G v 5 s R - o 9 E 7 g e j k W _ o n C w u s C u 5 a 1 6 m B 0 0 m E _ r o B 1 g i B w 2 - H z k h D r 7 p D w p 0 h C 9 g v W 5 s t Q v 8 0 C 0 w x D n w m I o o x J g 9 u s B l s s J u l q C 8 l 5 B w i w O q m l n B g 0 r g C o 5 t I w j p H q w 0 c 2 1 h F g q t C m 9 g C - k n H v p o E 2 1 q C 9 x P i j 8 B _ j 5 B z p o C z 2 q B r - _ C o - 6 G 9 r v m B r g x _ C i l o r D z 9 2 g F x 8 i q E n 7 0 e 1 i 3 m B v y 7 w B 5 w - J i 2 1 t B x k i e q 3 _ W q 6 n 4 D g j 2 - E u k l Y s m - g E o k i V _ j _ l M x h 0 I 5 q 3 x B 0 u w q C t 7 3 9 R 0 o s v B u _ m E x q _ l B h l 5 X 9 n w a w n n h P m 7 l C - j q O _ k y 2 B 0 _ z 5 O s u u u D x r z M x n 9 a q 7 r H s 0 x E n z y Y m 8 2 t B s x q _ C - 7 2 g F w l 2 - B q _ q M h j 0 I - l 2 R v p y y D w y o W 7 k x 4 C 3 7 j h B o - l m B h q - q R m 9 q E 6 t 3 H t y j E g h h Z y v k 5 C 9 m 7 D 4 - v o D 3 k s p B p - l g C - o l o C _ j 9 x G h n x k D p 4 - Q 1 5 _ P o l z G n j 0 O 4 v r y B x m h 7 B 0 3 s N m k 2 5 B - x n x L v i y 1 B o i v F l i r n H 3 x s I 9 9 m C v 9 3 H 3 s q x B - 0 p t B 0 h p E 8 y _ D p 8 o G m u 6 I 1 _ 4 p C r 0 u G x n l 1 D 1 v k O r i m z F 1 - - g B v j z q D 1 l u i J h _ _ f m h _ x B _ u n g G s w k - H - g q n R t 7 l c j v v Q 9 l m o B 8 k 9 i B q 3 0 v G 9 3 i 6 B 0 s v t H g l v z J z _ v w B x m k 5 B 5 v 5 I p i - 6 D o i 8 j B 6 o o x B 2 3 s 0 B q 7 D q 0 p D p 8 I 1 9 i B n q k C 4 s w D j 4 t B 9 s - E t w q B m h x B h s T 4 k t H 4 k D 3 v 1 B 3 p I m 0 M - j O 6 m V t q M g 3 G z 7 _ B w j r B 7 m U p _ z B q 0 o B o l J i w u B n 3 2 B q - N y 4 F t _ _ B g m s B u i r B y j f q 7 0 B 7 s D _ k t D _ r c r h K 3 0 r B l 0 c u p h B s q F _ 2 j G r 5 R m 0 7 C p z P 9 s Q 3 9 n B 6 _ y D 8 4 1 B t 1 b k r g B w x R 2 s Q h k D 7 _ x D p 6 I 7 s J o o J v y W v i G p p O w 8 E x o B y i F 7 l Z x w F q i F z 4 C j 3 M h 5 n D t p G 6 _ O p 0 T p _ X k 2 E l h c v - M 7 u H q 8 B 0 5 _ C 8 p N g r U - l _ C 8 p H - w U w z K 5 1 L k i r B h q P 7 _ W y 5 I l p _ B l 7 L 7 n j C l g h 0 B 7 h p D l 0 6 C o r J g q O o S w 0 C 9 g D 0 l J 3 8 D - u H 9 w C r w B l g I k s C o m E 3 h P j 3 e s z z B s - p B 3 1 C g 8 B y Q y K q r B k 2 B 1 U y q G 4 y I m 1 G r v B - 5 H _ _ N g l G q 6 B 6 r F v 6 E j O 6 u I 5 o J - p E q r L w h H j d q r B t 6 B 7 y G z g F 5 6 C p p U m j C y y C _ g B 9 1 H 5 p P k k F t 7 K j 0 J g t E q 7 H w L i s G 8 9 D k 2 C m f n v B 0 h B 5 j B m - D s h D n z B r 0 M v 9 X _ q 6 E 5 o L 7 6 I l r H z j G l 3 D r 2 B h n Y 9 s v B - h V _ j M w r p D 7 T 2 n B j 4 B v 9 d 6 j T 5 u E i n N 6 t 6 D h i N 2 i I 4 t 7 B p 8 B y i C l S 4 O 3 q C r 5 B i x D y 5 D n _ B x 9 B o 9 D 2 h C l P u o C 4 t D u i P g - B 7 z b s y J 1 p D i 2 F l 0 D - 2 D n p J - o B 6 r F 7 r E w s L 1 g H 7 t o B 2 x R 6 7 n B k n n C 0 v B s 9 O y i b 1 4 G t r B u n B 3 v E h m x C h k E q 6 M j r Z t V 4 S 1 h O h 0 Q 2 w C w P s i B x U 6 l C x k D u b p r H - v E 9 i D 8 s L h k K 6 o E i m E z h E 1 x F z p F 6 z B m 5 X x i B z h B k z C y r m E 8 i W w 6 D l k L q z M t P 3 j C k 8 P 7 q W k k D p v e k 6 S t n 6 C t p 6 C 9 3 r D g 4 B h 9 Q 2 w T u q Z m n R 1 6 O 0 7 9 B q i c x u i B o p M _ j D z 9 D 7 i I 1 w D i g E n x D z - B z x C 5 y E 6 s I 1 y B 5 s C - i R w N r W 6 o M 4 c w j D w p B 6 2 B 9 h C q k B 9 s B z y E 3 9 W n 7 B 1 h C u w C k W g 6 B z g D m R w 0 G 0 p c y V h h B k n H m m D u g B - q D z v B l h D t T t W r 9 D 3 7 B 3 0 B 4 d u M 6 0 C l o C 6 k B 5 L 7 n I n v H k 5 G 9 1 B 0 v D y i C i x C - z B 4 E r 3 B 1 o F 9 n B 0 f s y C 4 r B 2 x D s 7 E u 0 C m i F w _ E 9 1 C z u F q 4 B u - B x t B 5 0 C v r B _ j E t y B s n F - R y v D x c 9 X o w T i 5 C t 4 M 8 7 C h v E 9 2 C 9 d 7 O r w B v e 7 u H q V 3 s C p L 9 i G p 4 B 1 9 B u R _ r B q Z x o D q y C h g C 3 t D q n B k t B 9 8 G 3 P v x B z 1 D 0 _ C 9 l C x k F 6 j I m Z w i G 6 4 F 4 g B r r D s S k b q k I 6 e n W 0 1 D 8 m O j N z _ B x j B 6 y B o o D q - E j 3 C 4 f s U u n C 4 8 G x 9 D n f h i C 4 o C _ i D 3 T 7 9 B x v F s t D p V g j E u s J 9 g B 2 O 9 S 8 n D u y B w 7 C 8 l D y 5 J w 0 B k V - i B i z D r u D j h E t n C p h E 6 7 C k g B 9 7 F - t B t b 9 M t n B i k E i n O k 6 C - y C w - B k w E j 0 G 6 w B 9 y C o y K h a p t E 6 6 C q 7 D h v C l t B 4 y F l S - l C 9 W g u C 8 u E r l B s - D x m J 4 x C q g F o q B o v E _ U x 2 B t X s j C 8 x E r d k v Q h _ D i L r s C s 0 K 2 w C - s a i h J r 0 D r h J 4 _ C h L u V 4 o E 4 y C l t D 6 o J q _ E x q Z y Q x v H 5 i D 7 k E i s C r u C i 0 B m 6 B u 4 B j t B 0 - H h j C 2 4 D 7 0 C y 9 K l q B 0 h C j u D 1 u B 2 n H y 5 B j w E 6 z B g S 8 Z 9 Y g h F _ l B l s C 8 k F j 0 D _ l D s R i o C 8 2 C y U 7 1 E 4 3 B n 6 B t m E v 9 D m E 6 k B z T 4 o F 7 r C i x B p n C t o F t 2 D w w H 6 0 F y h C 6 4 B 8 n B 5 p W i o B 3 W - U t o J 4 _ J q w C 5 7 C _ l D l w C - j L w u F l L u N l 9 F 0 x G 0 s O s w L 2 k Q 5 y G p c w t B r i L o 8 C 8 - C u o J 2 s C w 6 J _ 0 B s 0 B l L v T 4 o F 2 p L 0 J j p L p j B - u B 8 N n k B x j B - w T 5 4 E 5 - B k z C g K x b 4 n E u _ C 5 6 B 5 j G y _ C r o B - L r 6 D - - B v j D n c n 2 K 4 Z q h B k k H l 6 F 1 o C _ h C n 1 D t i B i b q z D z X p j B 1 w B x p B j i E t c 2 m B 4 5 B r U 2 i B s 5 I o 8 F z r E 2 b - i D l x C z d m p J 5 q H 9 4 N r j B u h C 5 j G k y C w y E s t g B 1 4 B u j L 6 s H 4 L k - C p s B w W n X t x B 7 p B - 6 B 4 j C l w B l q L y _ D 1 7 L o s I h v O 4 t 2 B t 3 q B s 4 G x v q C 4 q b i l s B 6 m I s p B l 8 E 8 Q 7 T r r D 5 3 N - j z B y s s B 4 w Z 7 - d o 2 C w t B z y B g m L r k G m 4 C h x B 6 h C 7 v B y p D j 5 E 9 z C 7 P u f h z B 7 j B 9 i E 4 l f w 2 I 1 o n B r _ f l p g G 5 u Q - 3 B o q E 6 t N p 7 E 1 r E z w C n 5 W m q H 7 Y q 3 7 E 0 n H m 6 I 8 7 B v h E g 0 M 3 q T 1 k F 6 0 C z n P 3 p P 8 W 3 1 Q _ h B t 1 E 0 h I 5 o D u p Q n t i C h 1 E j 0 D m y D 9 4 I y j G u w G _ O h y D 9 g S 3 o H t j F o z B z _ D t s K 2 w Q 0 _ H 6 p j E i w S q Y s 8 Y y 6 L m x J - m J q 5 E p l L y p F i 5 C k u C y 9 a 1 l G i 7 J v q C j Z 4 l e p w J l _ e g 9 7 C k o q B v q f i z d 1 j k C i 3 E i 4 H t o F - j l B p 4 P g 7 m B l s C p 0 R 5 7 B t x R n 3 I x 1 E h u B m y J p H n N i i H i p w C 3 4 a 1 4 r B 5 v P 6 j K y i N - 7 n B t y b s 3 s B s u T t 8 3 E 1 v u F 8 3 E 5 s L 7 _ E 3 k H 8 z K n M w J 5 1 M o S 3 3 c q g B h - C 5 3 B y 1 C y m B 1 X _ t B m V 0 U - p B 6 t B 0 p C n M g f k s B 1 - B j t J 7 p B p f l g B p g M 4 d 2 l C n h B 4 t C 2 v B r 4 B 0 4 D r r B l _ B u U 4 u B 4 d l r C q w F 4 h J 8 w B 5 i I u 5 C k 5 E n k B q y B 4 i B p q B g m D r R w W 9 f - w B - s O g 9 F 7 S _ N s m C r p L i W o s F n - F o l B i P 9 8 N g 3 B 4 u E 8 v B o n B 5 6 E t n L s s K p t G n q Q z I z z D k 4 I 2 z O k m D 3 l U 8 8 C 0 t R v G u 3 V k _ I s 8 B 6 m G 0 z E 3 p T 9 y F - K v a 9 t l B o h B q m E g b p y E y I _ R - n D o i U u y F 1 V 1 6 K 6 7 y B j K u s C u 2 H i o V u w K _ p J 1 d i z H u _ C n _ C m y F s j B z 7 B v 5 G q u M k u J _ k C 8 5 M n 1 L o r K s Y 0 T l 4 8 C z o C 5 9 C n g C 5 5 C 2 r C t 2 V o w Z 0 8 S h 4 f h t J y v 1 B t Z 2 X z _ w B v k S 2 9 J p 5 J i 2 K j u P 3 p S v 0 J y h V r v V s X 7 y B 5 p c 7 m K o 0 f m P v 4 B 4 y F r z I 5 8 C w r E 5 I 1 y F 1 I p k B 8 2 B 3 w B 2 h D z U g 5 M r s E 9 l B t w B k 2 T o h D u O n 4 P i x D 7 a q 0 B 3 a 7 _ R 7 7 H v O 5 h D m - W p u J v t F 2 r I 2 L z l D j t F y _ M z s B - d l l C t 2 e s 7 F 5 3 B w h C q - t F o k 2 B g 2 J 0 z M m 1 o B 3 2 N 4 7 n B 4 z R x x G g p W 4 i Q m u B l 8 N m w J v k M 3 8 n B t v V s m a o 8 O i 8 U r N y b 3 n g B 1 3 o B 2 t w B p k B u r F r l 0 B y - g C j u C w b _ e q z 6 C 2 s H 4 5 L n l K q t I p - r B 1 V 8 0 B q 7 B z 2 L n 7 c 3 u J q _ E h _ H x j L 8 2 L 7 4 J 1 5 B i o o B s 1 B s o J r v M 1 3 B o y E 7 k j C z r O u 9 B 6 n F r y E w 2 B y 8 F o y C 2 u F 4 l E i 4 I 2 6 Y o q X x 6 J x x E 0 j E x 6 D i g J i i B 3 2 T 2 q H l l q B v g B 8 1 B g 9 G n x U n h C 1 y B l g F p v D g t H j 2 T 8 t J 1 i V g t b m 7 D 9 x N 6 m G y y F h u a y 4 d 8 h B 2 1 F q w B 8 2 C v w D r k H v a v 9 N k k F _ l C u _ B w 9 B 0 z F t t B 9 l D q h E m 1 B i 9 F m l O 6 i F 6 o D 1 4 P o 5 K 2 m g B g _ N 8 u b g s c p t m H i 2 J o k 9 C y z v X h w k C 2 j I x g K 9 z N 5 s w B z t X o m D 2 y O j l C 1 u a 4 7 j B j r r D t 6 F w h B _ 8 G r 1 J j 2 H s i Z 8 p Q i 3 2 P 1 r t B p 9 C p V 4 h n B o 9 B 7 r B z v M i w Z 7 7 b 4 _ E v u B n t J 5 3 i B 0 q t B 0 k M 5 r J g q G 3 3 S n j K x 3 d 7 2 N p p C s u D l q G 3 l D y 2 L r 5 B s v I y o a s h P 4 i K 6 2 C 1 7 y J l j 6 B 6 x n C 2 3 V 9 V 7 7 C r 9 N 4 o B t m H i S s 7 F v i K u 2 m C 4 j C 2 t s B n _ B i v Z t g b 3 v C x g C 6 N 9 s y C z 9 S 7 1 T x p N v l I 5 e 7 P 0 v C p x I y 1 C v z k C p 0 L 4 f 5 i L o m s B _ 4 K t r I r 5 F 2 9 J 6 7 _ B t m G l R q j F 4 _ B i 5 E m 5 c m 4 C 1 i G n 1 V 1 3 B h x S q n G u x D 4 o C 1 u D - s F x n h B - x G l - H n 8 f h 4 D w z C v z P k z E 7 2 B t c o 7 Q 9 r H 2 g C g t L 1 z H n p C y 2 L y v E g 4 D i v G z p V s S 7 7 E n 6 B v g B r 5 M 1 y t B t 2 a - z B 2 7 G 8 k F 8 y F g X n - f z 0 F l 2 D r z C 7 q F o T _ 0 B 2 j O 1 j N 4 _ L o m h B 3 q I o x O x g c s _ E x o C s 1 V u 9 R 9 _ L 6 g 4 B j g B 8 j B 7 j M s v T 2 w p C _ y u D _ o U 0 h V o i 0 B o n U 7 q k E s 1 1 C s p T i n O 3 7 K q y N j h C k k z B 1 y b o 3 i B j i I l _ C m k l B 6 w r B g o F n s R m v W 3 r i C l K j q E 3 3 O 3 _ X o 7 I v y E i 0 D 3 1 F m i D r l B - U j z k B h i C i l 0 B g w K l q G _ 7 G y Y v j T r v V 4 h K w 6 y B i h t B 0 u B o _ M m _ Z g j U o s E 9 7 D l s N v 3 I g 7 H u q X w _ h B 8 p Q - h C 5 k B z _ E u q M - 4 J y c 2 r D - q K k - J x s B w w C 6 g D 1 f 1 8 S r 9 D z t N x 7 C k s H 5 5 S 4 3 C i 7 E n 0 b r o D t y E y r Q x k H o _ i B g 1 K l 9 D p m D 0 i D i T w x F 8 x W 0 y q C 0 1 L s 2 D 0 1 D g i R 4 - Q v g X 0 1 N t q C v 3 O x y C s 1 p E q n Z r g x B m s G k 1 h C m s 0 E 6 u x B q 0 l H g 0 3 B u K j o E s W y 2 B 2 s 9 D r 9 N 5 7 n D k u i G 4 h u D j u O 0 3 g B 8 3 z C 4 z s D p n W x q i C o r 2 E k 3 h D _ l y C - y M x i H 4 1 h B z 3 p B z t f s l 5 C m v M p 7 C j k S _ 7 6 S 5 z h N p r P x - H 7 p T 1 m u C t i 3 B q w G w w 0 J r u p F k n Y r h H r 6 0 C t 9 3 G 1 v t B w g l D y k p C w s r E - z Y o 6 p G 8 z 3 w B n 3 7 C q s y C q 7 q C n q t L l t _ D 8 s T 5 6 n B 9 r a 2 9 z F r z p C z m K s 1 i l B g l n Q 4 _ Z n _ i O 3 1 n H g 1 3 D p k j B 8 0 - o B 6 8 q Q y j x a i y S k 4 a 7 5 8 D 7 x j B 0 p - Q p z l M 6 t S u w 1 B r l 3 F g 8 r H y y d 5 _ m C i y j B u h R 6 t K w 1 4 H 4 1 P 4 z l B i j 5 D h 8 _ t B 1 k x I z z 1 C k g n X 9 w 1 V 7 r u f g 4 g F l y O 4 1 a q x N s j F 7 t s C r z I - v m I l 7 m B 9 2 I h 9 N o u H g 7 k B 1 x Q 5 w 2 D p 0 i z B i 0 f - h z E n 6 _ c l m u G 6 j 7 E 9 _ s L 2 p k R p y O p 3 3 B 6 _ 7 I _ x o D x l 1 D r 0 u B 6 3 W 6 q 4 O 4 u w T y l 7 r B s j r b 6 l u S 4 4 y Q q k r q E 3 q z M p u u q B h r 6 u C 0 q m d v h p I k n h l C k 8 5 W j i k 8 D o h l n C t q i D 1 6 6 Z 0 g 5 V p w 5 C z u k V x l - n B w y 4 G s p 2 I z o u I v 8 3 V l h _ E m 1 7 F s t r L l 8 n G 2 6 h V 3 9 v y C u w 2 p F y 2 4 Y 3 - 0 P - o _ F u x t k K 4 u x 0 C 3 u o 3 D r 0 v G q p p c 0 u z O u u z q C 9 8 3 2 M w w 3 2 F 9 2 3 2 V u 6 _ D l j t O p - n E t 6 9 B n h c _ 1 v B v q Q y 8 s H 9 j l B _ j k C o v 0 k B k x r F l 2 h K r 2 z P - w v F - g s C 5 r m C 7 8 s G w 1 r C g n r B 0 t K u u O 0 5 b l k 7 B v i K g 4 H t 5 c w h M m 0 p N x 7 k E t k I q l E i t 0 B q m F y r I n x J n 5 J 8 4 E 0 k w B l r n B x s 5 D l m k H i r C 7 j L 6 t J 6 i F y r x E _ _ 3 F y 0 Q h 7 D _ b g 1 0 L u m 9 B w m B 7 2 D 7 h B o s I p 4 G 9 v O i y O 1 1 x B - m M 0 z C w 4 8 B y t a j x 5 E z 3 K n 2 G l 5 D r n a u 7 D 2 u D t 5 P n 0 N - w S 7 v U 6 - Y w - O l - G n k L _ g Q v 7 M q 6 O h 8 K l v E u 8 C j i C q 6 H j z B p o U z y P o y R z j F i j p D z s T s _ I k i 4 F x n G q m a h z J k v h J 2 1 a 3 r J u 6 J 3 o R k i o B o 6 v I o 1 9 C 8 0 L z s 0 B x k k C x 4 Y - k P i - - B k 0 F o 0 j B 2 - X s r D z x H k 3 K m j N r 5 O 3 5 K n 4 I x - H u g M 4 v O i y G x _ w D 3 i H - 4 S y 9 S r u R l j v H n 4 S r g F 5 x G 3 q F 6 y K s 8 a s t W z - E x m F i - V u 6 K i j H i 0 E j 8 0 F u 4 e x 7 q B i 9 H h u O r i e w L 5 r B j 4 C r 0 c 9 _ K 6 8 I 0 o g C 2 m C s w F w p F z v C 9 o g C 9 3 L _ 5 u J 7 j I 6 q D m 5 F 9 i B v F q a x F 1 S 0 J 9 h B 0 N 6 Z q f u C 4 R p X s 7 B n i B 6 M q p G - w G 4 Q p D 1 3 B 1 I 5 S y f 6 M 0 J x O 6 J w R 5 0 B v H 5 Z j j C p E w F u h D x J o V o z C l I t F i W y Q 5 S p I 1 L 5 H _ P q C h D u Y i i B t s C 6 Y 9 C q X _ T o K - h B 8 C q b l e 7 D y p C l I w 8 D k K l D x b k M 6 D 8 S t B n W o C w G 0 K _ E 8 E o f o E 5 D 7 j B p D 9 O w V 7 3 C 2 J y h C x u C s f h s E h o B s 6 D g m E 2 l D o f 7 9 B 0 r B z o B 4 C s C g Z 8 j E 4 j G 9 R i M 1 4 M m v I k j K v b 6 t D u F 8 c j a 3 M t H x C w D n R m D i D t E 7 J 1 5 B o L - Q t E 3 M u D i P p R l Z w K h E g F 6 F m E j S _ T k H 3 K z F _ J u V s r B - O 8 y C _ J q M 6 I 7 U 4 d q D 3 y C v l B - U z R k L 0 F o D 7 R q D 8 B 4 F 4 L y M 1 L i E - C r F n i B h G h o B y G 4 J 5 H x K n b i q B 6 T r g B 8 T o n C 5 t C p n C g b m b r D 1 F m S - P 7 d r X n u C t I 0 e p g C g F l 5 C w C p I 3 D j S 5 H s U u W j Q g D j o B 0 N t D g H n F p p J s u D y x C 7 H g z B y _ S - O 8 9 S 7 _ a y E 7 K m 4 B 8 p B y P 4 O q i B s F 5 Q _ 8 G 9 4 F n q C 2 l C w c g T 7 Z w D 5 C r U g U h S 8 D s n O z C 9 J m I g d z f g T i y F y X 2 F r G - G n F o M 0 I p E k v B m p T s i B s v B _ O q P w L w F 8 B 8 i B j 6 F 9 J w d x M q 8 B h J 3 w B l G t M o Y i P 4 9 B 3 6 K w h E - y B n E q n B 6 F o J s M _ D i C q u C p N q P p B t P 6 l B k q C x D v I 7 K 3 F n 5 E r L - S x D 4 C s C o C k C 1 N l r B 0 c v l B 5 G t r B _ S 8 X m D 0 L t M 8 c p N z C 8 m D 9 8 B i E 8 D 9 U j N 1 r B 4 B y p B _ H t y E 5 M y F 2 O - Z 6 h C 5 1 B j l F 0 Q u g B 5 4 E _ k B 7 L r D 2 _ E r 2 B m l B w l D z p B y G v F u E t L 3 D h 0 D h D - C q C 9 F u U m H z n B q G n W q D v r B 6 o B o L 0 q D 6 6 D i N y V z F w h C k W j I x D s N i R 6 C g E i G n V q c 6 p B l F g F o W 8 C t c z X o H 0 G w E h Y 6 f y a s C q M p h B 1 t B p K - V - M g E 6 Z x O t D x D y Z i E i H h c q B 8 G z D l F h F 9 C p 1 J q I 6 K l M o K q D 2 j B k C 1 J 6 F g J 7 N o H m V v I l D m C i G 5 k B 2 O - C z G i G 8 n B r s C j b z C l N h H m D j Q z j D 0 s C 2 H g j B u L g T 1 E r G o s C h B w I x E z y B 9 r B 7 e x x D 4 E l d u R o J 0 E 2 C p L q a z X x L k J 4 j B i Z 8 D c 8 O 3 G x E j H 5 x C 3 E z E 9 Q 3 V 2 F 3 r B t s B r S h D k C y 9 B q X 7 y C 5 h C 4 I 5 R h I 8 Q o r B z X l i B 0 Q x X 3 X 3 S g N g z B q R o g B y 9 C 3 H i G _ y H v i B 3 F 3 D 1 K i q B 4 B z J j N k I r E x B 5 D 0 J n v B 3 F n F h S _ D k H s Q i E h D h f 3 g B v m B u D x J - G g T m T l V 8 Q o R 0 J 8 J o V 5 F l F 5 P y G s H q H w K h M p X 7 L n I k H 8 M t Y 9 d s 0 B 6 z B y 7 C 5 B 1 F p d x F z D r S x I p S m C 8 T g E u w E _ - B z K 2 1 F q U 8 I 7 E j f 2 9 B 6 C i E 9 E 4 B w i B 5 C m F 1 E 0 o B 7 G g B 8 r B o N r O q R i E _ D 0 3 B j h C p l B h s B u D w c w P 9 E v H 7 E w C 9 d o H 6 M x X p T t L 3 l C x u B x P 1 p B j L l I k N j d 9 F 5 b g J v K k Q 5 H _ I 3 B _ E q h B j u D 6 E u E g s B l s H s q C k H w k B 7 o I z p H r 1 B j 1 B x 6 M x 2 E - E r E x q C t k B g X l Z r B P n S 5 - C _ D g G h V 3 r B v h C n p P 2 o B w L h H 6 _ B i d x l B j p C h D z n B i K g i C o z B s Z 7 g G h m C t h E 4 n K p I o q F y p F i J v W s v M 7 v V w 1 F 2 w C x t B _ T s j B i J x K i e o G 9 C 1 Z g M n t B 9 C 9 R g x B 8 D 0 O q 4 B m G l t B _ Y l b t K 4 I 7 7 B r K _ H 3 g B 4 D 7 M - Q 0 D r C 1 y G k h B i - C q k C w H l H t k B 5 e 2 w F 2 2 E 7 g g B o - D r Q 0 1 C s b w g B 7 i E x 3 B _ N k D p N 6 u B o B 7 S z F i H q G - E p j C l 9 D p K 6 I _ I i k B g G v E p 8 D k m C 0 s H o 2 B z J v o B s V k 2 G z o B 7 X i 0 E 2 g C x q E u 6 C s 5 D w 8 E u U u Z i E - E 2 3 B 2 4 E 4 J 0 J q l B r D x j B w C x D u N m 7 C o g C r o I v K 5 R v m B n K g I 1 J u z F 0 m C 0 4 C z 6 B v z E 3 f x l B 2 3 C g h E x f 7 J n E v e - w C - v H w 9 F 0 1 C l G w u F r m B u D y D m D x q B p g B h E 9 D 6 b 4 B z C 3 C 2 B v b 9 C l l B l a o T 8 u C 9 J x V s P 7 J j j B i 9 C i i C k R 3 s E p I r v C x S t k C m 8 E z 6 M 6 7 E o U j O p k C 5 H g E 8 D 2 T v D o H 7 S 1 o B x q M 4 r B 5 u C t m C v 4 C t s D v _ B h C i E x B 7 E 2 S 3 5 B t B h D n F z H 5 m B k U v j D 8 7 B 3 B 6 G g a u g B w C 5 X o N p P x S s Z 6 w H j h B i 8 E 2 j D 8 - B 4 x G g M 2 I _ L - j C 7 j C j b n W 1 K j S w j G k C w F 1 E 2 k C y I n J i Y 4 _ B u v C n o E 9 f u d m i D 5 i C 2 i E 4 t H 9 z E r C i D 3 w B s w C 1 G r z C i - M 0 i B u I r C n G q 3 H 7 1 F x j E l G 5 9 D y j N 2 j B 4 D 7 J r Q v N q n B r C q I 2 D t Z k S _ I p S x S p P 9 t B 4 a 5 1 C t p B 2 C l I u a w l B y E 0 y B l P m V 4 J g g F u s B j p B 9 _ B 2 V h w B s w R u i C m 4 J k K 0 i C i K j u B n O o 4 B q M w U o C - C s U _ 3 B 5 N n O h O 6 P s U m M 3 j C p 8 B m U u w C 6 - B x q G r s C z 7 B 0 P i L 7 l D u D j R t R x E g C p k B h G 4 G h E m Y p C - I q L _ K p k B n G 0 F 5 V 9 5 D y H m P n 7 C p C 9 I w F 2 F 4 n B t G 4 F q 1 B v x C p G x G k 0 D 0 W u K g l C y i B t s B p N 0 t C p U l J u I o T v Q 3 C i T u F n 5 B p E 5 G t V 1 E W h C k R z F p L 3 O h 9 B x F 1 F 3 D z H w E x m C k E o U z i D 7 2 B n p B p d 9 W l g L _ h J y s B m Q m R 7 0 D 4 x H w k D s Q n O z h B l O 4 P i B t D 1 F y M 2 o C i g C 6 g C 0 E 6 G 8 8 C z L o g B p Q i c p C l C - H 2 y C _ G 6 C o G i G o M p 6 G _ D i C 3 0 B o U - C r E j 6 B p l B - G 6 B v J 5 G 8 c u F s L _ n B o o B k T x N 8 d 9 j C z g B y w C _ L 7 R h b l t B 5 E 4 E 7 0 B k K - b j D t K l F m q B 1 H 6 q B i Z k G u F 3 J 6 u C 2 8 G - G 0 _ B k D 7 P p G m D 4 5 E 8 H q n B z U x s B h g B p C g D 3 T l G 4 T i I m I h H p 7 C i D 9 D s r B o K 9 - G n C o 3 E _ i B m F - j B o 8 B 9 I 9 3 B q K 0 G 2 B i F z j D h G - P t U y 8 B z 0 B q x B _ I n _ D h 1 C 9 g B k o C 1 W g o C k C 4 B m I z E i H 1 H _ u M _ I u 4 B k J x K - 0 C m U 9 C 6 B w D _ i B u G i K m Q h C w a y x D 4 E r O _ G g K o q C j P k g B 5 H n n B s B j i D o 6 B p F x H g I 1 m E w 3 C 0 3 C s r D 9 h C i 5 E _ c z s F 6 i B x i C 8 m C s d i X n z G 4 b 4 1 C - l l B z l b _ 8 2 C i j O g n B 0 t B y m Q 0 y g B 5 6 C p k K n 6 C 7 g H - 7 E y 8 F 7 3 B 1 p B 6 r K 9 u E h j E g 0 B p 4 D v x G x 7 L u s C z y J v q B 4 W l h I 3 k E w 0 B 5 - B i u P m z D j q B p U w q E 6 H r N 2 h D t n G w o B y X z y C g 2 B h m D v f 1 f o _ B u T 1 M s n B y 0 B _ m B y p E p j D r n C 3 8 M i j C w 0 C - h P z 5 C 2 7 B 0 1 E s t B k h B u k C j H p R 0 2 B 6 X q i B q j L t h C n z H u 3 C 9 Q x z C 2 o B v a _ t E 7 x B g X - 2 F i p J x 2 F l n m B 7 3 S y 7 Q 4 _ 7 C 1 z G 7 8 X 0 s I i j n B h 3 3 B 3 l 8 B 4 m J _ h J r v g B y _ o J u h i B 3 1 t D 0 m u E g 2 2 B - 8 x I r r i D r 1 4 B 5 p 7 B u P 3 n R h 9 M 6 p G o w 2 B g t N m 5 7 B 8 0 E 5 x 1 C r 2 D 5 g N w n R _ w G x 1 C l i b v n c q o J y 8 T i n f 1 h 8 B i o D z k D p 2 M 7 4 L 9 t B 5 7 B y z t C q 3 V p 3 n B n o L j l P i s N s x N i y Q o z X z 3 p C l n H i - f k 5 D x p E _ 0 F - v 6 B q - G 8 q I i k N r j T t 3 m B l q W 9 s h B y s 8 B 5 j t E g - H 5 8 F 5 z u F 1 y p c z t u U v o i B m s S _ u _ B 4 g r B u l p G l 1 m G k - l B q y g C u - f u i r B q 9 y S g x 6 E g v 1 B m 3 m C v k z C 5 g k o B t 4 X h l u G 0 z P 2 l V 8 s H w r l I w 4 E w t N v 2 m B 5 0 r G o 0 r Y 0 8 z j B 9 k x h E 5 3 l 6 B 8 3 u m B 3 w 2 5 F 5 9 j c y 0 7 J o 0 p Z 9 3 q Z z z 7 H u r 9 m G h n m 0 C m 1 v g D n v s K h 0 s J 3 0 t G 2 u x D 4 h k D g 2 m h C y 8 7 I 3 8 p L 5 y n h B s 9 z q B s v z 5 B 3 v r v B 9 - p N 3 s o k C y k - k B 0 u 3 d 0 7 v m J 7 x 3 - F 2 5 8 R i m q C s x 2 G k 5 6 0 G 2 i u - N k 0 3 3 f l 3 - k B j l p N n y 1 D m q x d - 0 3 y R - i q D l h _ X 8 p s W n 0 _ R h - t U v _ y n E s 5 p l C h 2 o E 3 8 1 E - 3 m v L j 5 _ L p q j V i 3 0 g B 5 5 r - B 1 i 6 a 7 m 6 4 B o 8 w G o q _ q B x 4 z 3 D 0 y t j D 8 8 9 W n 3 w m E u z 4 G _ h h 7 a 6 r q g B 0 y k u D p p n n D q v 6 S _ 2 k D z - s v B x q x s C 5 t o I z u 9 H s y u x H 4 s 5 b - w s B i h t 1 D - l o S l i w P l w t N s 3 _ E 9 3 w J 0 0 - Q j 6 0 y B 9 w 9 H u y t m B r z y r E w _ 5 m B 8 _ j J z v y B x o 8 J z t 8 Q k 4 l b m 2 4 8 B _ k 3 Z v g p D - j t Q 5 p y K z p w B 6 j g p C w 5 _ 9 B l 6 y x E 3 0 7 3 B o - p n N l h 6 p K 8 6 h 0 C g v s r C k i 2 H i 9 9 J k u j I _ r 8 b j q u E 1 s _ G x 1 v e 4 3 w W k 1 v F v j 0 0 B g j - S l h 2 J 9 s 7 h B m 1 g B 9 x z B x 9 g D i j n B v t m D g 7 y B g w 0 G l z q E q j k F 8 h Z s 5 r h B z 4 u C t 0 1 I x 5 f p k u D s i f v g k D 4 q 3 H - u - C 2 l 6 B 6 5 S o t l E m g g B 6 r t O h 4 k B h o h K 4 l 3 B 5 m 0 C j 5 9 C k t 5 J u 6 P y 5 j E 4 6 1 B l 2 3 I w i Z 3 g p B 7 q p H v 9 v D m 4 Y u m p D i 5 b 0 4 k G t x 9 H w x 5 Y g s 2 I 5 l t C i z r B z y b s g 0 P 3 - Z m 8 k E o t - J 0 x i F k s 9 E _ r _ G _ m q E 8 9 d j 8 s C g 4 o D y h n B k s s B - q - H w 0 j C r 5 s C 5 _ r I y 2 8 E 5 r 8 E g - v B 7 5 7 E 5 3 o G o 1 h B h v i B - 1 9 C p u o E 7 v h B 1 7 6 E r 2 - u B t l R y s F n q t C 8 i l C 4 z - E x z 4 C 9 q s D 4 w m I 7 r z D v j - P 8 7 g C l k H 6 g e p l y g B j - 0 B 5 q S k y x F x j N m q 8 H y z K o 1 F 1 h x B p 0 J - o i B h p I j n s B 0 i 5 C g _ W r 5 D x 2 2 C 1 j n C 2 - m D z s 5 a v - k U q _ z l B s 9 t C 9 _ q f 3 8 j r B z z m L h 2 o q G p q u O 7 k 3 z B q i 3 o C 7 2 5 X q l j K t r 8 O 1 h 8 M s x y H r y - M w _ o h B g i j L m - q O 3 6 - D t 2 t K j s s C 1 5 h S 2 x v W 5 z j D g 1 q E m m h X y 5 2 V l 2 - F t 2 x W p 1 u Z u 8 8 F i p m Q m l 8 W t q s H h n 8 C h v u K q y k h B 4 1 h Q l 4 k i B w u p H x p 5 K n o 3 G s n 0 G g 7 u B _ x K k y d 7 5 8 I _ 4 x H _ 7 z C _ u 5 F q 1 K n r N o l c 4 n T z 4 y E 9 v l F 4 w J 3 z v B 6 g d y q h B - m q C s 1 q C l h 9 a 7 8 q a 7 x s C u 7 c g t v E 5 v 4 G - s w N i 4 O 1 0 4 P i m o B - 2 n M 1 _ _ L p v k E u t q I 2 h q N l q P q 7 u B l 5 S r q p C x y n D 0 s r B m 4 5 P 3 k B m t _ C h l g B k - Y x 6 L 1 s u B k s 4 I 6 k z D v - w B z 4 z P v n E 5 4 8 C 2 z H j h 9 H 2 j t O u u G u 9 u B p h 7 C 7 - i F p v q J l o t F i o x C 3 j 1 H q 7 2 C y 6 H g 6 G n - 5 D q 5 n M r 7 C 4 2 3 B n u V z 2 o F o p 3 H l k I _ 6 u B _ 3 d _ m 9 K 6 m y D 0 6 M 1 x j B l q t B z u D 5 p c l o m B q 3 Z v o V v h i B r g i C k x v C g x o B k x u D 4 h x G g r N 0 q r B i v j B 1 1 Y j 7 x B t r q i B m w 8 D 9 t 0 B q g U p 3 4 B 5 p R - y H - j 3 D q m Z 3 _ D 8 4 E 7 m U v s F - n 6 C i 9 h B 6 v C 2 s O 0 v N p 7 q D g y p B 9 v Y 5 h h D 9 t U 0 z m K 7 m l F u 0 N m q h I v 5 i B _ 8 H t n O y s D v n L w r Q 0 3 9 B n 6 1 B 2 h t H j m 3 C 3 2 Y 1 s 8 B - g i B 1 3 J m g 4 B l 6 V j k r E z x z B k w e 2 6 1 C o 5 O z r O u p c j v 5 B 0 1 5 C i s q C g q s C h l 6 D i t T k i w B - x m C - 7 u Z 2 o h C - w m C 3 1 3 C 9 l K 1 0 w B n x S n h J l x o T 1 3 5 G _ 9 2 H j w n k B o u u G 3 6 0 C y 0 0 J o 7 v E s j a 1 s f h 8 p B 2 h c 0 p 8 H 7 j Q w 2 2 B x 5 v B 8 5 M - q P p o r C g n r I 3 v z E 7 o r O s 6 4 C x g n E 8 h g B m 0 v C x o P y v j C s 6 b 2 z G 1 q k B - g Y i 3 h B n t N 8 t 5 B q u M h 7 s E 0 q 5 B 7 8 X l x g D 6 9 4 p C j 5 5 X q y t r B k q z Q q t z I x 0 p p B 4 q - u C 1 5 0 B p _ m C i _ v E t r z E u v z I q 7 7 a 6 2 L y u S m j r P w y 1 b k k 1 M p g h Z 8 4 z H u - 6 W 2 4 u v B 5 p r B l 5 i M k i 5 E v u 2 3 F 5 u 8 - N o k t B t l - D 6 x 7 B _ p g F z 5 k D t w 1 0 B 3 n w - C t 2 g L o p o 4 B 5 h k x B 2 i j K o x 8 J p k w V 1 2 9 Y i j j G i m 8 z B 9 m n 0 B o m g T m h 6 C - n i V k 4 n D v 8 R 8 y 0 F r 3 q I z h s H j k _ C k 2 X q w r D 3 5 7 G r l h H l p y L 9 h _ S 4 n y c u i p b 4 5 3 I 1 n 2 I 5 v 4 u B 3 j _ K 7 p v 0 D w 9 t T r 7 5 D v n y L 4 g q W h k r b w _ 7 j C 2 5 i F 0 y 0 B o 2 z F t z g B z w Z k 0 J y 4 o B o n J 8 t 0 B t i m C 0 n s E 5 l k D p g z B 6 5 0 E 3 p r P 3 l v B z 6 T 9 9 i E i 8 0 R t 1 l C p h n i B j s i C j 3 L 9 x k B t y - 9 B h 6 v s B 1 3 G 2 v c w k D r 3 w C 6 r i H l g k k B v 1 1 N v z n C 7 - b 5 h f r 3 4 M j 9 r H p 3 j F 9 x 5 D - 7 _ B 4 6 j C t p Y m 0 8 D 7 0 q D 5 o 5 B i 8 D w o D y 5 F q n 2 B x _ j F - m H 7 y - C l 8 c z 2 y B 0 3 T x l O y i t C s 1 2 B i q g C 5 - S 5 t R 4 q I z g F y t J w r E o 1 C 2 n C p 8 J t u F p 8 Q z u S 6 3 R i _ e h 6 F z t C i u C l - U j 5 K x k I 9 4 F j m I x g m B m 4 B u l F i 1 F l 2 G 8 z J 4 h D 9 0 C 0 4 E u x J k 9 G 5 g I _ 8 Y y s H q j O q v C v 5 X 0 9 F i 5 G q 5 z B s m G h x B i o r D g z O w p D t 0 B y 3 d _ v n C s x v C 9 j T z 8 N j 4 O g p g C 5 _ L 2 x X u t O y j l B z 9 W 0 o R _ 3 R r 7 B l j B 1 l D w x T o g 1 B q m 9 C w 5 C u y N k 5 P q i _ B _ k D v p S w 0 J s _ L n 9 G m j B z 3 B o p C z z b s x T n 7 u B n t L l 4 J m X 6 m J u - W w p L k 9 F l l C h 9 C k z b r 6 d z p J n l C 0 a 5 1 F q h C 4 9 N k 2 P 4 9 a p p C t h J i u P 7 2 V x - E 9 5 C - q F 4 5 O k h C x 7 D y 6 G 4 5 K m 8 o B l p p B 6 6 G - h x B g g D 8 3 d i m Z z v H k 1 G w 2 D 4 u P _ u k E k u L _ 3 L k 0 p E 7 2 K 5 o U 8 q 7 B t o 3 C 8 9 K 4 - W r 4 R k y D y 0 H 1 t G t g K n x B w s f 2 6 p B n m k F m 5 3 B h 6 W g 6 V 1 x n C 6 r w F w - q B 9 - m D t z 8 B w k f 2 g M 9 - k B j _ 2 G 8 5 C 1 x K v - Z v s D r o D p y F w o R _ 5 i B y _ j D 5 w H 9 y F z q g B q 5 J u 0 k B h 0 F o u D 4 p c q w E j u G i z m B l o H r i D s 4 v B l _ m D n o O 1 5 H x k L i h H 2 2 o B m v i C v x F 6 n s B - j a s 6 p C r y 9 B 9 u p B w 4 D j y x D 6 r k B w r N s l 4 C 4 m J 7 p T - x e w h r G o _ N i g w C 7 j - P 8 n g B - 6 b 6 w p D v X t x F g z E m 2 T m 6 B g K s w E j k C y C w 0 B 4 0 B w t B 3 I _ h C 0 3 T u y z B 6 g M n s E - x N w 5 K 7 w K 0 5 K w m f 2 7 C y g B m V 3 I 0 f j Z h - B _ Q - q D 4 h C z r D j r I 4 J h M z X i n B 4 N 4 6 D 9 k F i 9 N - g E y N p 0 B 2 z C l 2 B t 4 E 5 q H k z H o K v 6 H k 7 D q q C j 3 D h m C u s F n F o u D g w C 4 G z P y V h k G 1 w B u J 9 O y 6 B 6 7 D 8 f m J n W u u D 3 z L t 1 E v F 1 j E v p R w b 5 D k 6 B m y E 7 s H t 1 V - q D k j C j _ B n i B 2 q C s Z p 1 C 8 i G j - B v w B 8 g B n q B s d n M i w D 2 7 B 6 G 2 q C 4 r B 8 k B w q C k - E 4 z I s h C 2 l B 3 B j x B j o B r 9 G _ p C m - E s w D 1 Y _ M l u B z z D 9 s C y Y g P u N 1 c r O 8 d x W w u C 0 U i M y 9 B - Q o P 8 W n O g U 6 Q 6 f p u C n v B j L h e u J q h B 9 L l x C 3 I g z O _ 6 D t I m Q 3 l F u G g k B 9 E 1 G x X r I l 5 D 1 P 1 s B 8 1 C 9 L 3 r D l s H y z H z j Z _ s L z r I v m o B n l Z - - O m 8 D 4 m E p u E 5 5 G j j O z o J - o E h f w 4 c x 0 Y n k J 2 2 L l o K t r B 7 0 J 3 3 G q P 3 - B x M 2 D z h C 9 G t M 1 j B m v B t G 7 I _ g D z q C n r B o _ B i Z _ H 2 p Y 7 _ E t - E y O 2 9 B 7 9 B i l B g x D 8 _ E 1 - a m n E 9 k C g q B n D g g B i 6 F w k D g m H o J 3 2 D k J r H p - E 4 - J x w D t N r V q 9 B u j E o X h - E i k L n g M t 5 F r k J j n G - - P r 0 O u i D 2 h D k n C s _ G r y E i t D t 7 D 2 w D g V x Y 9 h B 6 5 B o l I - 8 B 2 m D g 0 C _ u R 9 z N j s H g 0 M o - E 5 8 G 8 Z 3 5 R 3 4 E u N 0 y G _ 7 B 5 k E t 7 E 9 H 1 r D v l F j d x u G 6 f h g G y x D z H 4 D 7 y B q R h P 5 S q N y g C m G z G 1 X k t B 9 c h 0 D 8 e v b 1 L - I p D o 8 B l o B q L h H - j B g X k O i f _ Q 7 3 B s f z 4 C 8 6 C t 4 C o x C 0 z B o G r K _ x Q p W n O w j B s e l s C g p C p i E h 1 B 6 I 3 J t b 3 s B 3 y B 8 j F _ 1 C m 3 B r U - q B j o E - 4 B 2 c u V o p C k J 5 m F 1 b q 0 C y o C 3 R z i B w k D m M 4 I r Y q e z g B 5 p C h b h a u S h G y J l Q h U m - B p f h H h Q q F s d u 0 B r j B 2 J - P 0 R _ O 1 n E 5 G 7 N 7 k B p l B q Y y H 3 I 8 h C q E h q B 0 Q j H n M z l C 3 y B 7 E m I i u B l p D w g E h n B 5 Q w I n U v a 8 K w H r j B w 9 B r l B z s B r k B n i C t _ B x b 6 O s I g M u i B 6 u B 8 z H i l B q N 1 t B 9 M l r B 9 R 3 P 8 U h v B t p B m G 1 Q k G z l C g H 3 H g M u p B z q C p k B i G - m B - i B r n B k G 2 O 3 X t Y u V 3 n B h n B z L 1 H z R 1 y B 8 W o T r M m e w x B i G 5 M t P u 6 C 8 D q c u f w U n K t E - J 0 H 6 3 C w M z b g G n V n s C m w B t E h H h Z x U g G - M 1 M w b 6 9 D j Z k t B 1 S 9 T r i B 6 o I s T 3 L 9 s C _ P s F i m C i K z K x Q 7 j C h a t R z l B 9 6 C u W x J u I n q B z U l M 0 I y F q i E 4 H _ R v G 3 K k U 7 v C v m B r f _ Q 6 5 B 4 M 4 J x I j n B 5 s B _ s E q i B l K s w D 3 r D v c m s B 6 4 B 4 w B 3 3 C _ q C x H 4 p B x J 8 P w i L 5 z C 6 O 2 F l J 7 P _ H u T l V q J r T p O m M z L 1 K r m B s u C 0 3 B 4 O 7 y B j g C s o B h H j J h M 6 K 6 m B 4 O w I - I i b h V 7 i q B z 7 B _ Y z n B 2 w B x J y L i O x V s - C h K s z D s c g _ B q F l M t a 6 b - M r s B - j Y m 6 D z H p b n 5 B h i C 3 r F 1 G n a w X q q B h s C p q E o Q r d s u D t J 9 v F l j C k P x 5 B w i B h z B i M l g D y 6 B 9 _ M h d p F 7 N t O 8 P - k J _ t C 0 o B s y F x k C w j B 3 j C n h F z 7 D - i T 3 0 E 3 r B q d w b k 1 C 9 - B v 4 B q 1 C 3 U h R i o B u u C m z F 6 _ B 7 j G u n B 1 V 0 q B i y J j 8 J k g B u 4 B 6 j D r p G i j K 3 y D g o R u x B p n T m k B i G h 6 p B p y R t k T z 4 H 8 h r D _ 6 L r n E q y L g 4 E i w 8 B 3 9 _ B o v F n j B u 1 Q l v C r x i B h 5 k F v 3 H t o G 9 9 H o i U k 9 R 6 v G p r c w i F 2 i E g q F 0 w G 0 U _ h t B h 4 I g z J k 8 U m p e 1 2 C _ p x C o y B w p F 2 4 Y z 8 G 6 9 u D v i c 2 n N j q F 5 w K s w l D _ _ E 4 k D 3 x E 3 g E 6 k D 5 6 D h u N 6 h e v 0 N - w K g 5 Z g z I 4 h O - w 5 C v - F m i g B p g G 6 s M 5 x Q n n G n x j B 1 v J 5 9 T 0 v S 3 1 U 6 i R 4 m M _ l G u l X 1 n 3 B r n C s h M s q B u m e n v I m 6 O i 5 6 B u t 4 E x r R q u j C 6 r D 1 g o C m q x B 4 u 5 E x u 0 J 0 0 J o o r B 5 2 j D y 4 X z _ f t s 3 G 7 q q D j 9 H x o h E 9 v 0 C 0 p j D p k P l s J g s j B 2 1 T w y u F t _ h B 0 n K p l R _ - p D y 0 M 4 7 W 3 9 2 C 1 7 M - 9 R r u j N u p n D 1 t U 1 3 T 3 y K k 9 t B n n t C 8 j n C t i s C 3 0 w B - _ h E h o E v g c 3 h Q n x K 7 0 s D m 3 w D o p i D w r r I 2 y l g B 3 q r E 2 1 p C u e 8 p B 7 l G y w B n r G 5 q G v m I i t G s s E x W q N s l B 3 g E 7 2 D 3 l C h g E v x G i b 8 o k B 1 X 8 1 H - s H 3 h E 2 y E r h E 5 2 D 4 7 w B x 6 a 0 5 T n h L h _ G u y B 0 s P 4 j H 3 2 V l 0 q C 4 m S u Q v b k 6 H 4 q I x 0 E i 1 K j 8 u C t x f k z 4 B 7 l F m g M _ q K 9 l x C 8 r L o 1 Q 1 z N v l F 0 m y B z u h 0 B 6 3 3 I 8 o f x x 1 B t i E 2 k j B _ k I o h y l B q n _ d z q h F h 4 m D w 3 w D 0 8 - B r k 2 C l j k E z p j J m s Y 3 y Z n 5 l D p i z E x 2 t G t 8 y H - 7 n H 0 9 t K z l z E l 9 8 B t p b g r J p l V 8 u N - 4 P 3 u H 3 i 2 J r n D _ c - 6 B 4 c y m F p K 8 c 0 I - M 8 v G t M 5 I 4 z H _ 1 G s Z x L j h E h n E 2 n B s i B o m C p n G t Q 9 T q y B _ v D m q C l h G 3 u C w i D - I r F 0 l B m V 8 r B 0 q B q f - X 1 i D n Q n 0 C l k B y 8 S 5 i B l Z 9 6 D w i B y n B t 4 B 5 P s 9 D _ l B i z E j I h 6 B u v B 9 e n h F 7 R h S x - C m U i u C o v B t Q 5 g B 2 3 C j 0 C m i B g M s L l Q u J j U g q C r m C u K 8 k B h 7 D q I t G u H 7 h B i 3 H v 3 B t 8 I s y B v y B u 2 B o L 7 V x W t g B m I - R 3 u F 1 z B g U g 2 D 9 Z g 6 E j Q 1 p B j H p G 5 3 B x N 0 H 5 D 4 Q _ g B v - B y H 3 3 B k 8 B 0 G 6 J o K 4 J p F x t B m E u 5 G 0 8 B 7 N u F _ X v G h u D x w B 7 S g K 2 o C y j B n w B u V 0 U n h B - 2 B - z D g J n K 1 H 6 I 5 n J g V o W - h B k b p L u N 6 g B x e q H w 7 D z 1 D j Y t o B l _ B s r B k i C 0 Q m L j i C s c y i B m Y 4 m B y P t V v G l M 7 z E r 5 D r i C k 8 B q H u _ E - X s u D _ u D z k K 8 N t c v r D q N 8 E 4 G 2 0 H m g B s O 4 v B l U s s F s w D n 4 C s 0 C y a q G 5 R t j B - O 2 k D s w C r 3 B 8 y C p P h J 3 I p w D 3 V w 8 B z w B x Q v m D k q D j g F p G 6 E y y B 1 S 0 5 B 4 J s H n L x 6 C s b 2 n B 7 G 4 S 6 c m M y i C l 2 E m u C 3 E 2 b t 0 B j 4 F 9 M n n E w X j K o t B 6 Q 3 Y 9 S y R r L o F _ t C i v B 2 n C u 2 B k h B 0 Q h J o H j w E 2 M v G i O l - B g D t y B 8 t D w X n E n U j z G _ K 8 o D l L - L j T y M g u D 0 q B o E t x C _ U 4 N 4 Q p q B 2 O t N _ F g P l E 6 7 B l I s N 8 C 7 5 C q S 4 M k n B k b p N i h B 3 C i Q l t B k L 5 J y I q n B 3 j D z O v 2 B l Y y f 2 q B 3 F w q E - H q N m 7 B 2 f t k C _ T g I _ D z F w Q j P 1 t K v S 0 P l q C u L h h B - U k M s H n L x Y 2 Q z u C g H z W x I h O u x C - E t J h c g 4 B p k C 4 Q l H y W k 1 C s J z w E n o C s k C 8 - C t k P k n C t U 5 n C h _ B y k B n U j 3 K t g I h r B 3 p F r l G u 8 B j p F h U 6 o E j e v Q l N l H r h H 6 j C 8 r C q h n E v y Q 3 o 5 P t 4 i E s - u C h o x C 5 s m B o q 8 N 8 z z G k k 5 C j - r B i g Y 6 2 4 C w q 4 L 0 w 8 E _ 8 1 G 3 k x U q 4 M i _ Q s p - F i z z G k q 9 C 6 5 u D 4 i _ F 2 _ p C 7 o k L - v x D 8 g y F g 3 4 K i q p G 8 u V 2 x H 8 y o I 2 _ x B v x r C t y o C x v 0 _ B v g 0 J 3 s g C w 3 r N 8 2 7 V 8 g l F _ p u B o k 3 B h n B u o F l h B p n B r P q u D 3 k C z W g o C 6 8 E p t B z t B _ h J w v D x g g C i k E 7 1 l B x 9 Y 6 j V y _ q D j j F r 0 R p y L i w E 2 w E w 6 C 5 1 E r m X h o H g 5 N u l 7 C 2 j j B _ q B s s B 7 _ D u R 7 8 G 2 4 Q j 1 r B h m F v p 0 B z 3 V 9 9 O 7 w K k m E i o P 8 5 B u m D y n g F k p V o r F 4 w p J r s J 0 - L l x K 4 7 D 3 s I h u E 0 s U x 4 C p 2 C 5 4 C x r k C - 7 B l p D 8 q - B o i J x 4 H k i J 3 v C w 5 D t 2 R 0 4 B x - D l 6 O v l O 8 p z B 3 v N h q J x 0 D v p J y 6 C w 6 B l - C 2 U u p F o p C i r C 7 1 C 6 w E r u E u 5 D k 4 K m x I o 7 C 4 1 Q i x D s o K - 2 g B _ x - B x 7 I - 7 G s 9 w E p _ J 3 g u B s g T y l G 9 z F n h P y g F y - E x i n B g i C s n E 7 v B n h E q r C 0 m D l _ G n z F l m o F u n i B q 4 X _ y C 9 l F 6 5 B g x D n 1 D y 0 H 2 4 B q 9 C u t L i z B 4 k H x j L z 6 j B k o g B 8 9 N s z E - 9 B 5 g a g 1 Q r s E q s t B m m S l y K 4 y B 7 9 G x x K v 3 g B 7 2 V w r b l j L - 3 z D z 4 i B 3 q Q i 6 B p r g C w w U k v l B 3 _ O k 6 F i 0 H 9 1 t C 8 j H x 7 H 7 n m z F u 9 v n C 1 3 j 4 C 3 k 2 d u 9 y E p 5 t D i 8 k s F n h 4 G k g 6 k B q i 3 m B w - m 7 C m - i B o q M j k p C u l 1 D _ 9 4 k B x m 3 8 s C i - 8 p j L t h 4 h c r 1 6 5 D _ 1 2 z r B 2 r j i 5 B - 1 q 6 D y 0 4 q a i l t 2 O s k s t c u w z p b r - - t C g - g 9 d l t y x b 9 _ o r I w w w 8 E j w 9 k P o 2 s R j z k 4 U g r y i I v u g 8 J 7 7 g i J h 6 s _ K i j p 7 B y j p e j y y 4 I m 1 v 5 C t 8 4 g E 0 i y x I j 7 5 g j H l q 4 5 l B o p m o X s - m _ G 0 x w r I r o y q l C t x k l E h 2 x 9 F h j g _ S s x 6 0 G i p r 1 d x m u r O 7 r u - I 9 1 2 i E u 0 4 v F 2 g q _ L - i 2 r C l k 0 1 Z 3 7 u 8 T t t y m E 3 o 9 9 E 1 q i t P x m o p q B m - u g 0 B o t 9 n G 1 2 2 4 L 7 m w g w B i 7 v i K w t r 9 I v q o 7 o D z o h p V j 9 j h B 3 7 i u B _ x 6 5 B 5 t 3 l Q 9 i 0 y z G w o 2 k D u 2 z - V m m 1 p p B 6 o g q o B m 4 7 g D m l u h X k j v m X t r w s V t j r 0 m F 1 y 7 8 F 3 w _ k E 7 w l 8 O j q 5 m K z q l 7 W k k 4 x B u s 7 8 Z i s l w D n 7 4 p 0 I i m 0 k C h 6 i m 9 C p n 1 n k C 8 5 s n n G l n k j 8 K t u o p E 7 5 o 2 O r 6 t 9 D 6 i 7 p j C 2 u 0 k D x w 8 4 D j 2 x i Q j _ 9 l P l 3 w 9 X 6 1 3 - o C g 1 m w D 4 w s 4 H 1 y z t H j u g t D p x i i K w i z v O x j 1 n S 0 m v 9 B i w w 2 D g u 0 s O t j o q B 2 k t y I p 9 h l O _ 5 y U i w m x i D k q v q D 1 m m o T u x i 7 6 C u 1 m s B y k 4 m E v k r q K h t 3 0 9 D 6 u n o X 2 l k 4 2 K 5 k s z M t 3 4 v J n v n y R o 1 p 7 r B 0 t x o C k 2 n n c - g - 8 p B 7 3 x h m E v 0 0 v k B x 5 - s q G o 4 9 7 b i x y l P g w t m h B y p m z B 2 j k s y B p 0 9 4 E x y 7 j S t 6 l i q B p 3 s 9 n B p - 0 q Z r 5 - 0 U - p 4 7 H s k u d 9 o 0 6 g B 1 p 9 - h B l 3 m k B l 3 m x F 8 k t m J 3 s q q w B 4 i _ u I 9 r v 8 0 C v u t q V s g q - U 8 q l m P g 2 8 u 6 B 5 z s m C m l 6 6 M y n s i U z g 2 _ B l x k d _ 0 w c y q 6 5 S g 4 t 3 S i v 6 z B 9 r o j D 3 o u R 3 h v 2 K z _ 8 u - B 5 i p q m D q x w w R l j j 6 j B n k 6 1 k B u x - o Y n 4 4 x H z 1 j h Z r j t g t E x - x y l B o m j o 0 H y 2 1 q s J i v q z L n - t g i C j j s k D _ h t k y B r j 2 o l E 8 8 8 h h B 4 3 _ h C h s p 3 H s j x 2 P - 5 p _ Q n o p y g B q z q y R h v q o E s 0 t - H m t t i B _ z 9 m B v 9 v o J p w o h B 6 r _ W u 1 m n k B 0 t 7 _ I l - j 0 O o g 1 3 F 9 r h _ D s 8 n j P h p 9 _ F r i l _ P m n y g E t 2 v b q 4 t 5 B r p p h B h o 9 t F p k z _ I p 7 p D x 5 9 q T 0 i t r a k _ l s E k j v r C 9 m v 6 C i 5 s 0 N v y s i O r g - 2 D 7 o w 9 C 5 - k 1 H o 2 6 n O p h y u p B g s 3 z M q o y l O n j 0 h U u g o k L - 5 o g F 4 _ 9 j _ B 3 w x k K v 0 s y B 9 y 6 3 b w s 1 n b 1 _ g y C 8 1 6 8 1 C - v m 4 h B q p m 4 B 8 9 l l H w o g z t B 6 v 6 l B u - u j D 0 7 r u P 6 x _ g N 7 0 l w M w j 7 1 J m - 9 _ B o h j l C 4 i s w G - _ q s B v h m 9 C 3 5 8 w J p 6 w 0 N s 6 8 v K 3 r - u N i t q t T 8 s 3 o 7 B u i 2 7 K 9 9 w u R 5 0 y i V g _ 8 g B 4 m n h B _ 2 w _ q B 7 0 5 t B s g 0 n E - w 5 t F 3 _ p 2 H y z 4 _ X y 1 5 p E 0 x 1 l K s 7 7 j G 1 7 k 8 v B 1 6 5 t F 3 w i _ b z u 9 y C 4 t u o Q 1 i 5 5 C 2 w 1 w D k w 7 9 h B w 9 1 6 D i y 3 i k B 5 n n r I s 5 m 0 D - p j l R 9 t i x S g 5 6 s 9 C 7 1 u t E x r 0 r G p o o p n B u j t s C r p h 2 I v z g x G 5 9 r h C 7 2 s o R t p o g N 0 z z k D _ m l 8 D x 8 h g R 1 2 z 1 G v u x 5 K 0 n - l D g u v 1 I v 2 i _ I n 3 n q 4 J l 6 i w F g k v 4 M n p x 4 a x 4 2 z J v 9 7 _ H 6 w z g E n m y w b j r y 1 k B o h _ 7 g B - r v 0 P i 3 8 z G _ o 7 z R v 3 z r M 6 u y 6 D k y n m Q 0 k 5 k H 0 9 u 1 H 8 t s 8 8 B x q m v L 5 q s m N q l o i D x y g j I m p l - q K k w m 7 n B 1 - r l M m w x i G 5 y z v 2 B q 3 t j j H m q 4 n B z w 4 p D i 4 4 4 D 5 p 0 r H x i 4 g Y m o y k J 2 x 2 X h x l _ E k 7 k s E y 0 y - F 2 _ v _ w B l h i q V u w i y F v 3 4 w C k v x k F t r s k O 5 g 2 g J w 8 4 o 8 B n y u l q B q t g k C q w z j q B t - v u C h 9 _ j E _ 2 m o E 0 k p 3 L 7 l h 9 P o h - p w B 7 i m w R q 5 g i F z w 4 2 D g t l q I w w k 4 L h 0 y z x D 8 r m v B v y _ 8 w C _ h o i W 5 o q h K g x 7 p s B r q l - O 3 p v 6 F t 2 t r E 3 k t g C l p y K y x g l e r t i o k F 3 0 k w H h 6 m j D w o _ r N 5 p o h Q - 0 6 9 C 9 6 - r F 7 4 _ x i C 0 t t 6 B k 4 x g s D l x o 4 W - v o n j C l 6 8 y 6 B t j p x E 2 v h k M x 6 h 9 4 B o l 1 3 J x 9 p 6 K k k 5 p C 2 r o l O z 6 j z H u s _ 6 Y v 2 5 r o D 6 k s o C g v 5 k x B k w 2 9 5 C x i n u P y 1 0 l 7 B j q s s G 9 h s t F s l 0 7 D l m g m L m v g h 6 C q x y y _ D 7 y i j j B x r z x t B - k 9 w C v h j 4 P 3 1 j 4 k B 7 k - 0 y B i r 6 s B h _ 2 q G w 3 8 h B u r k y E 3 6 - o G x v v 0 N j 1 y p L _ r g j C w w g g G w k v p G q r 9 j B i p 0 - B 0 t y 1 H _ 2 x x 7 B 9 k - u N g l w - O w p z o l B o t l i 7 B _ m 8 h M 8 y 5 - E m w 3 q C 9 v g s L n v u n D o o s p L x i t t B s z 7 g q C o _ w 0 a l o _ R w p 0 k U 3 _ 7 4 c 4 3 j t X l h 1 h I 0 - t t E h 5 h n B g i 7 v G _ 1 t j D q 0 u t B s 3 8 i t C 9 5 h j K y l k w j C n q i _ 7 B 1 s z 6 i B k u h z h B r o 2 q F 2 1 u h U r j n 5 o B 4 h w q K 1 r 9 h V 2 _ g f w v _ y C m - i n D k l l z h B q 9 p p C g i w Y t 4 5 y - G 7 3 w v B t 6 1 w B y 1 9 8 l B 4 t 6 v F n g g b j u i n F g j j i G 1 m o v F j 7 8 h q B j r w - J 2 0 v 9 U 4 2 n 9 J r 3 r Z 8 5 t 9 L n h m g H 4 v h v L 4 6 i U 6 - u 9 C 4 r t i E 6 g _ U i q z 8 y B 0 8 9 h m B t 3 8 o 3 D x m n 6 C v w 1 2 D 1 x r 6 i B 1 9 9 0 - B o t y v L 3 p j v d 2 s 9 u 1 C q 1 l p x B x _ 4 x e q v 6 j E 9 p 7 Z j h 5 q D u w w 5 L 1 0 v 5 8 B q 2 s o N 3 i z 9 o H _ l 0 6 D p 0 k p F _ t v 1 E v 0 p _ B j h x n G t j 1 r 4 D 3 0 g y l B x i i 7 D y 2 l 3 F u u p m L _ z 3 s F 4 p o 0 P o o t _ t B w s i l G 2 9 l h C z g 8 x K l 8 l j l B m x 1 s l C _ r 1 2 G j h r 7 B 2 s h 8 I q u j 7 4 E m x 1 w 3 C g 5 l v I s x 5 4 F n p 2 g C o j m u O x 5 l t B 6 p 0 n D 5 r o w Q z x n 2 Q q 2 t u G 7 g n j J 7 v w z B g j w - D l r h z U p p p m p C 2 m j w I 0 o w y D x q y m Q u o t g F n 9 k i F m m j _ E 0 4 5 9 E 6 0 9 2 D q 1 2 - L _ 9 q w C n j _ h H s 5 7 8 P j n o u D i w u o F x x o 9 F r 9 h q B j o k t Z 1 6 x u I 1 o g 5 H z i 5 3 B 2 8 5 w D z q n - K z 4 t j F 6 y o 0 - B y 6 6 c k 6 w o V 4 l o s D _ n x 4 f 4 j q 3 N w z - m G 4 1 h l Z s x 1 i D l 4 g v M s 8 n 2 G 1 s 5 n D 8 l k v D p w r m J 9 w s l G z s w t T 6 l y m C k h x t C 5 i g 2 D v j x 9 M 0 7 1 k J m 4 s k K 1 p 8 9 K 7 u w p B j 9 n l s B o p x z F h g 2 v W _ p 3 3 W 6 w l v E _ u 7 i C m n 6 v S z 1 w a q 5 w 3 D q w 9 1 b p z p j J 6 3 5 1 J 5 r q s t B 4 6 x u B 5 w 7 b - 5 s l B q 2 8 n m B z 6 2 g I i 8 9 s E g r 2 1 D q 2 l t D r - t x R 3 k 4 q D w 5 2 6 E 4 8 q 5 C t 8 2 8 C _ 5 9 j C j o - 1 B w j w _ O x r z r E z j o o B p k j x B 2 j p h F x j k - U 0 x 3 9 D 4 q s l W v k m i Y k 1 8 - K x 2 k n Q z g z 3 C _ m t S g g y p K t 0 h h E 3 3 k g H k y 7 - K 0 o k x F s y 2 k 3 B q l 6 4 W u 9 h h X m v j x T l w x 5 G - 8 8 7 b h i y - N 4 g 9 _ H q 9 p r x C 3 p x u I v x m z D t x m y H 9 p y _ e l m 1 1 O 6 r x - E 9 9 n u D 8 m q k J 8 l n m F y 7 v 7 B s y p 4 K i s p - T n r 5 z R j 2 3 w s B _ 2 u 4 t B w q x x B n y x v C y n j 9 h B h p v 4 b 9 g j 6 O n z 5 8 l B h l p p H 2 s x 0 D o 1 9 - O 9 o r s F l 9 m m I o z m 8 H i - x y H 0 - z 3 g B 6 x 6 u Q _ h s r k B 0 g h l r D l r r - R n 5 j r u B o n k 7 E s 9 _ l B h 8 p w K x u 2 y I i y 5 h E w w 3 x H l g q w G 9 5 q t K h q x 6 E j 5 i _ J 6 - s V y h y p M w g i x r B h 7 z 7 C n w h v I n l v i G h h r s a 0 1 4 w F r w h 2 I - w l j D 0 y w n c o 2 6 J x q x B r x n H r g u P u _ 3 w G v r i v v G u q x 8 Q p j t y F 5 3 n d v n r - E w 7 z 8 d k n l g G 0 n _ v K r h w 1 J k q 9 S 6 _ - l R - u 5 x H v l o 4 i B 1 m q 4 Q i t 9 m b w j k t E 2 n 9 o m B p m 3 8 q B _ k t e r h t h F - v 7 8 j B 1 s o i X r 7 j o D 1 3 k 2 a v 0 p - F o 0 _ n N _ m 1 p W r z r z D 7 8 8 7 C n o 4 w k E u 4 t h E 4 4 m v J 2 - k p L j k i _ D t k r q X 3 l o 7 K x o i o H r y n s y B m s p n H y 9 y 7 M q p v 3 r B q 8 1 s w C r u z g x B i y 6 6 P q 5 q j T h o 2 O u x j k F 5 t i h N o u 1 _ T _ j x j E - 4 _ 4 F _ n 2 p O z 1 - 2 I x u m g N 4 p 9 l B 9 j 0 r F y h 0 x D 7 x g z K _ z 1 1 C s 8 l 0 B w h j m W 8 4 0 z 5 E t 7 0 x R h t o x X 6 8 - h B 6 3 z o G w q 2 _ E u 4 9 8 N g y 3 1 O v 2 4 g W z 6 6 7 G m v q u B z v 7 n B h p - m C i i 1 7 E 5 _ 2 _ D z q s 4 F 6 t 6 u D 6 8 6 1 H r 4 o _ J t 1 0 h e g _ i r b x i s v O 4 3 r t f 6 - s 3 B 7 3 8 l D q r 3 m G 1 7 u l z B 3 q k v M p 9 3 u C q q 6 v C h 8 5 m D o 6 4 g D q m n q X 4 s - k H j 0 z 4 F u 5 g k U 3 p 5 z c - 1 n y T s q m 3 B n 3 p 7 R g 5 o z Q n 6 p l k B w y t v 5 B 9 x 0 u 5 C x z v p C h 6 o h g C 1 _ s y S l m 2 7 J p u 9 2 P i _ 7 N 2 p 5 x f 8 k m _ M 8 m _ t B s i y 0 D q v y 6 B 3 y u j - B x k o w 2 F 6 - o l F 7 1 l r E h i 1 6 n B 5 p 7 l R j t y s D j q z e x l q k B j o 4 6 D 8 z g l B 2 z h 0 E 6 x 1 v L o i 9 y R 6 8 m 0 H 6 0 n h O 9 x 6 o D v u _ 7 M _ v i 4 X m x w n K j w 1 h M 7 0 v 1 H j o p 9 t C j m j 4 q B _ w 0 5 D 8 y - j I w 3 h n E 7 u 7 r K 0 3 u y H 9 t h p I 3 o l k B r 5 y r Y 8 x q j D 6 l i w P l 5 _ _ J 2 1 3 x K z 8 n 2 D z o y c p t j h E - 8 7 2 c v w u g T o i h 6 W 9 t 5 9 O u t g - C 5 r 9 m G n s v q V 5 k x 5 G s q v 4 j B 9 7 5 9 J i p 4 o U 3 8 4 i N 0 3 5 3 I u h g 1 E y n h r F w r u h F q k 0 z H 9 3 5 w l B n r j p o D - v p 9 z C 8 j l o X 8 w s p B u l n 3 a 9 n l 7 B y q p 2 I q k 2 y C q l 9 3 B k k z 2 b t t 1 7 D y v g k F y r 4 y h C h z 4 d n p w o C y l 9 7 M j x w 6 I r y _ 0 J 8 n r c k g o 8 D u x q 2 B 1 g t w b - 4 v _ E k j 1 k B 4 q s 3 C 4 s r r B _ p 8 x D 7 9 z j J h 6 j 4 O s t t _ B 2 p y V u w 7 l K v p - 9 e 6 0 h 5 U - 9 2 u K _ 8 r r D 4 x 7 j M q s 6 0 3 D q v y 1 I p 6 g x D 0 1 - 3 L l 9 g m l C w l x v G z q _ l B k g 7 t J g s 3 2 C 0 p t 9 c j k 5 3 K 9 h l 7 I x 8 s v B _ 8 9 B z j s O v 9 h S m 5 v e 3 i r d 0 z 1 n B 5 j 7 C p r k w D 7 i p D v z o w B z 9 p q E 6 k g G m t 0 C o 7 u F x r s l G 7 l 0 I g j y m B 0 v g J u z 3 F 0 y z C l 4 w Z x 3 k W m z 7 - B p 0 x 4 L _ 2 j O v n 1 G x m q 4 F 8 0 z T u 3 u t B 6 r x L 6 r y r N y p u Q n - u a o 9 6 B 6 o 6 F 7 g h s B z h 3 Q o l u r D s w n j J o t y q E v w j 0 B 8 w s k E 6 i z E 1 t 2 O 4 s _ N 6 i g L s k k T 5 - 3 k C 3 t 2 o B y n _ O t i n c _ 2 I 6 k 4 q B u 5 z S 2 6 i D 6 1 7 C n - 8 N k k 0 J l - l 8 D y v x L - h y L l m u C 4 o 4 H 5 j n E _ n z H 5 r 8 H t 5 - J r 3 8 I 8 6 4 P z j h D h 2 2 F 1 7 q I v o i T _ g i I t 9 r C l p 1 W u 6 h H m z 9 I - N x 5 i M g - i H w p u C x q y I o j 4 C o 2 8 G i - 1 M k z u H 0 - w L v 7 t T k s 2 n C y l r 8 B k w o R y 5 t L 7 l 5 I 4 h z C y _ v P _ p m R q m i K g y i E 2 3 w D 4 v 4 B p y s D 3 u 3 Q t t 4 H n 0 q K - l x 3 B 7 r - r B 9 m 0 7 B w k 7 G h i 1 U x s 3 i B q 0 m N 6 x 8 j B 3 h 2 K 0 p z U k 4 5 C 0 n j C _ 6 5 b p v 0 G v o n C 9 z t S o o 8 B n 8 q C r 7 x I r h y F u v n E 4 4 t H q l m F u p B u a 7 h 8 C 9 u v I l 3 w L 3 p B l o B _ w O t w m E 3 l t O m h u J l h i S 1 3 r e 6 5 g P k 7 j C 0 l z F _ x l R 2 z g g E _ - _ s B u 4 s C 2 9 Z w h s g B 0 j i H 1 t w D j 1 0 O z 2 3 C j 9 e 3 h u C i 0 q I u l v L 8 2 P j t 3 G - n F 5 4 E 3 8 s F 2 t l B g h u G - q C s p 9 E x 3 4 B 2 o i J v x w F 3 v 6 J 6 x C j 6 4 U w v L h 0 P 8 i W s v g D - 6 t M 0 m j B 9 6 z I 7 3 N v l 3 C n v T 6 x _ B 1 x 4 C 0 p 9 D x h H h z X 1 5 W s 0 b 6 n N q t J w r J n - f - m L t 8 E 0 g 5 B 7 z H u 8 q D v z H 6 z h B v 7 E x h E r i C 7 - L 0 7 J 1 8 v B m x e x r d r p P 8 7 Q l n U 3 9 W - 9 K 8 5 b 3 6 y D h g y I m 4 8 Z r o _ B 4 1 s B t q 3 Y h i s C 0 n 9 C m v z B l t q D z p 5 B 0 k z G 9 t q F m 0 Z i 8 S v q Y 2 j t D i 6 Q z m C 2 v D 0 0 H t g E 1 m _ B 6 l a 2 m j D q q O p 1 T 2 x K 4 j 1 D _ l E 9 h C 2 0 R o q S z v M s p G 1 p c o l G q i c q p a 6 z g C 1 x O j p y B x - w B z p 1 I j n P m 7 b k 2 o D l v p a 0 5 j H z 0 m Y 2 t 6 D r o w E u r _ D v - 4 G j k L i g D 0 3 m B w q x B v y 9 C 5 w n B z 9 i h B x m f - i t E w i B 0 g n I n t _ C 4 m n J 9 5 u L 1 _ n C 6 m y B o Y h g H y i N g 3 i B l w R o t K w v I n 1 W t h p B i 2 h B p x p C 5 i y C 9 3 7 E x 5 2 C t q b 2 1 w M r 4 9 B x g 8 B w w y B p z 7 G 6 v j B l s E j 2 1 Y _ w - j B o q u H i m m B z 0 4 B x x k B 4 g N h x P 6 j b 7 l p G y 8 7 D 1 4 _ C v _ o B s 1 6 n B l q 8 D 5 a 8 9 _ M _ - 2 C l 4 4 O j h c 7 w r B u i F 2 8 O x k k C 9 2 3 B t w 7 I 2 v 5 C 7 3 w G g n a 3 z 2 J n t 5 c g r m C 8 o _ G 2 m k 3 G 0 u q I 8 o 9 F _ j x C x o g H 6 o 6 m D s w s m C s r n e z q 4 N y i o s E 8 3 u M g p 5 B 5 6 u I i v k O 6 8 w a i 1 5 B _ j 2 D _ - q G 5 i w D 7 u i N 6 g i E n h s D 3 7 _ s C 1 j 8 C h 8 w C k h F q 4 x B w 0 a u y c p _ y B 4 4 g C t 9 _ D 6 k p O m i i C x y - B 1 2 5 J m 9 n I 7 2 w N 9 j x B w z 3 D m 0 5 G _ 7 u 1 B w m y X 3 3 p C x 8 8 D j 2 2 M z n k Y z 1 2 M 9 i 8 K 9 0 v _ B s z v I u 9 w F t h k B 7 y x B w 2 g Z m 9 1 s C 1 k 5 Y y 1 9 P z t j F o u t g B - i 8 4 D u 4 2 3 C p y _ 3 E 8 p 6 4 K g p 3 o B 6 w 8 V t x 2 k J j 5 t 7 C q 0 - z B 8 r 4 Y h s i 7 E k l 4 1 D q z 5 - J 1 q - _ K p l t y C h k z p t D 1 l _ z K s 5 u - h B l g j j h C _ t o E 9 8 n M x h i 6 M 2 7 8 o C y 6 2 T 4 1 q g B q 6 v N 1 t q 2 B v 5 3 7 B - y _ r C 8 6 5 K 6 t s w B u 5 r N w l 0 N 3 g v 8 B v v t f 6 m 4 m H t 8 7 u D z q r 4 E 5 2 x y B 4 i t i B q x z 6 C i l 9 i B 8 q z G z g 6 a y 0 j H 8 k x F n 3 u Z i h 5 Q - x g G p y w 5 B g q h K i x 3 J k u j U q 9 u E 8 w y s D h 7 5 P m n h 9 D 7 k - 1 B _ v 8 h I g n q F 3 g t Q _ o 2 N 4 r t X v w 3 v E x k y V n 7 3 M 3 p t J _ y z z B 2 8 4 2 B 3 _ t s H 5 j 5 E 3 v 6 c o 1 j O 9 g 8 P t y h R u 9 s K v 5 j h H 3 j t H s 8 9 D i t o p C 0 3 3 P 2 j - I j 9 k E h 3 s F j x w H 5 - q N 4 v h L 3 7 r D v i r G 6 7 9 D 7 o q 6 B m p _ i B p _ g b _ 4 8 G w x o D 0 3 j Y l 4 m T g v 3 V j q p j B x n t G 6 0 p H 3 t k F 8 _ x H 6 4 i L y x h D 7 l h D 6 v u W 0 4 n Y w 9 z j B 5 6 o P 4 l r C y i t T p k l t C 6 n l H 9 m j I 7 v 6 B z n s v C w p u C q 7 v D k 3 y M v v s i C g - v t B 7 y 8 j B 9 1 j E k 8 1 d i 3 w D 9 v _ F 3 i g L l 7 _ D j n r G 5 2 7 L g 4 5 n B 5 t 9 H h l l T x g 9 D y o p S h q o u B p 0 6 I g 2 8 H 8 8 p 6 B - v z b 8 z o H 5 j 3 T o 2 j P h _ 3 l B 0 g 3 n D - p 5 F t r _ D 2 x t 1 B z 6 2 n B l 3 m p d w y u 3 B o 3 g F 3 - o F o s j T z u p J z s w Q z p 8 G g p z 8 B 4 x k K 6 0 1 E j w 6 D 6 2 5 S x 0 6 L k 5 x B t 1 1 F s p 9 N _ n 7 G 3 v j I v j y C s r o L s 5 g F p p h G m m k C 2 u r D v n r I 6 m n I s k 6 _ C n 9 _ K s z 9 B 2 k o z B s s _ P x m r U h 9 7 g B y 4 q I q z i k B p 2 Z v i 7 M 4 y h F g l w a z 4 _ C l 3 2 c m 5 v H 6 s y U _ l g H 9 9 2 4 B 1 9 9 E s l l b 3 0 4 B 5 3 q D 9 _ 1 J r h 3 E 2 _ l P g s 5 X 9 u 5 C o w i G 3 r 9 l C x u t e 8 9 k S 5 2 q H x _ 0 O k h z Q p 2 l P g 8 - r B - o 0 J g 3 o E w k i 1 J k 4 y 6 L 9 1 0 l B 1 x p O 2 8 - 8 B h y m Q 8 n o c i y l i D - v r S 1 l g D h t o h D v y 3 5 C k u o H u l h X - 5 y p B j 0 9 J 2 5 _ R v p u K x 4 k z B s 8 2 D z l 0 E 8 s v E i - 1 K - - w I l g m F t n r C y k 1 1 D y 2 k a 2 - 2 x F s z y I z 8 5 W u 6 1 2 B 5 k q Q k _ 3 I v o 0 r B 3 - p E 5 s n I 1 7 g b l w s s C _ m q m C 2 m o D o g m d l j z N u 5 x U m 7 u R p s _ g C 0 - 0 1 D w y 0 B 7 i w C 4 h o o B l p k _ D 5 4 7 H h k 1 B p s P 9 y t D 0 g w x G 3 3 4 Q z 5 9 J p 5 o F y p h k B 3 2 X 5 1 y f z n n P l k t r B v n k H o j n x C n g r b 2 v 2 _ B l y 3 J 4 y o J 8 s r U 5 j _ 4 M p r z y B 4 p n 1 C h 5 z r E r u 4 k B g _ h p G w 8 7 u B j 0 y E k 0 0 4 B 3 i 5 3 D s i 8 l B s u j R h t r K 2 9 x M t i 4 D o 3 y i C 7 y 2 H q y i l B g 8 8 e 8 w 3 l C 7 i p 5 B p 4 7 n B k 1 l C s i 0 O x r 1 O 5 t 0 v E w z 5 N k h j N o u w E p x g x B i 5 0 Y 9 9 _ 3 F 9 g _ r B g 5 - j B - 2 6 w B g 3 7 J q _ o K 1 7 l 6 C u p w Q x m g k C 0 i - J u q o P 1 t 1 i B v g k G z 8 9 i D s j 4 I m r q h C j 4 - g B _ m - G 9 z - z B q o 2 E 2 6 t D k 6 n M i l g q O 9 g s g R j l o 1 b w z u N h x s k B g n k h X k 7 2 O - o z C k g i v D l 4 p O l v 6 T j 7 0 G s x 2 k B o v w a x 5 l O x 1 9 k B m g - h D q p 2 h B p i p t C n 0 j W t 3 m C 1 i z C w g 5 E y g 9 E 5 7 p b 6 z 8 B 6 g 2 F y 8 6 X j 9 8 B 4 0 w R 8 0 p p C h 3 x l F p 9 p r B p q w t M 6 9 1 F y j u k C 5 t p t C j 7 r k B i o r l B 3 8 6 L k z x K 8 0 4 w B 4 q t r B v y 5 M w - 1 4 B 5 w m Z 3 h 3 5 B w j x W r j 0 - D m 6 i P x l 0 L z k h M x r s c 4 m i X 1 4 y k C v o s d u q 4 q B k 4 6 U z r s c v 3 j c m 2 n f x s r 9 B y 1 v c t 8 s P 3 5 5 J u 4 4 k B q o 4 8 F g q p o B _ n v H k 2 w O v _ 4 H - y 1 f o s u n B s 6 k t B r - r g C p z r S 4 9 8 M y s w - B m 7 h E w m 1 o B n y w q D 5 z z Q 5 3 0 N 4 6 t a u p 6 t H m 1 1 1 C p z v O l l p 0 B k y 3 G i p y H _ w u q B 4 x - E _ g j D y p u N x x j x B 4 1 i Y n w z C - - 6 O v 4 q M l y 3 O g k 1 V o k q n C 4 2 - N 1 g z 1 B 8 w z M 5 q 1 n b - t 5 i B x q _ I 4 2 z D 3 q z F o v i c r r 8 s B 7 6 z K v 2 q t C s 5 9 z D 8 s v G k x 0 J t 2 1 K 1 k i B 0 p 7 E u 7 r T 3 - 1 L 5 _ 8 j B 2 r h g G i o 8 v D 8 8 m b m - g b k 4 6 q B i 6 k D r 9 z L - - l H _ s 9 E s 6 - M w 8 w a y 5 k G 0 - g p B m r y e q x 8 E 3 5 z F 4 i 8 1 B - y h q B j x j y B m - 4 5 B i 4 k Q h g y J q 6 m J l z 6 d i 4 1 O s o 4 I v h r g B 6 h - q G l 7 i r B q y u N 1 o 8 n B o y v g B v z q l B k h u 2 D - x 6 l B r 1 j a p 1 s 3 C - 1 0 8 O 9 z l R j k z _ B z z k a _ v p m C 7 s 4 S j 5 h K 7 i k 8 C r i 8 K k x w G 7 k t D 0 4 5 o B 2 y 0 _ C 9 2 s V 5 7 _ h B z 4 v U n 5 _ B r s u I 5 o q 5 D 9 k 3 9 G _ 8 n m C 7 6 i o D v 8 7 F z i 0 v M 0 0 4 7 D g 8 4 C s j s h E j r 2 B t r j L 8 w x F l 1 w i E 5 6 z n B s z s r K o n s I 4 m 0 D q u _ _ D 0 k - K m 2 l - H 5 9 m e l _ 6 P - r q s G t 4 _ Y j 8 5 B h z 6 P _ z t U - v 2 _ B o y t W 3 7 x I 8 g i J g q p O 4 2 n x B i 9 i V 1 _ _ w B s 0 9 i Q 5 v 5 c 5 u 8 D v r k o B s v 2 c u m t L u - k i D 5 t 4 G o z 8 F n m 9 Q x h 9 J _ r w X 4 t n b r 3 l 6 B t v x L n p s K t x o P z 9 l D z s 0 x L 0 l 3 J i 6 m D 5 p z L n 2 p K 5 o 0 N _ k l b l h 1 K s t k B j r 7 D y r z I h i i D 1 s _ r D i z 7 D k o 1 H q r y O i p 5 r B u l 1 u B 4 4 l Q g m q m B 6 9 i E 1 g g L 0 9 8 H 7 j q v B n p 2 U r 9 8 S 9 x l D t s 9 O 2 v m D z t n 0 C p - p J j n t K 9 l o H 9 s t K r q 0 W j w 5 c l s i I - _ z C 4 y j W l m _ E q 8 - _ B l m 2 c 0 z 3 B p m l F t 8 5 N - - 0 L s 3 o H t w w J _ l x H 7 u 6 Z 9 w 9 E r o - Z p 6 s o O 6 t 7 k D i 8 t g X s 1 - p B 1 i 3 2 B j 7 v K 3 r o H 0 x q F _ k u E m t 1 I - v 2 D u j 2 G i j 8 8 C 9 6 s t B q n 4 F 3 h n g B x t u h B n y 5 F h v 9 b 6 v r d - 9 4 y H h t n 0 C 6 q h j C z 2 3 n B g 8 - C 5 3 l 4 C - 5 3 H y y n m B u 8 o h E 8 z 4 E s 8 w J 7 l q T p 9 5 U 3 i g g B w t w s C x r x 8 D 0 l n o C t n 6 B 3 z l O 4 9 n K 8 m u K - u 9 1 B h t 2 J s 9 z R o r 6 N 8 6 z O l r y y B w m g c m 8 t D r x 0 I w 8 h C m m k F p h 3 E i v 6 Y _ w q q C h x l K 9 2 o F 1 m g U 5 3 j D 0 8 _ S 4 j 2 X 8 4 y x B l h p u C n 1 w l B 9 9 u D w 9 m G j 5 - D q j y S n 1 o F i 6 3 D u w r R j u u E r x t G m t 2 h B j z 5 k B w u 1 a g q z Q l j g D w i 8 C 3 u 4 D g r 8 N o 5 m a l y i Z o 1 7 G 9 x 0 c 4 w 7 F y 2 8 Z n j 1 N y z u E z 9 9 E i p 9 B 5 8 h N 8 5 r D - r p Q 3 - q U 3 g V k 8 2 K k - n F o 8 1 b i u g K x y 3 F 9 u o S t z y K 7 0 y 7 B q r x H 0 s t J 0 9 w K p g y F o u 8 C _ x y F - 4 3 I o m q Q 6 l s D r o 8 z B 4 m h X z x g P k v q R i - y Q 9 7 8 F r h v E r v 8 E g l v C j n 7 C y 4 v F v 9 s D 2 2 8 O r m l F h 3 i F - i t G x w 6 E 5 6 h N 2 0 p Y t l 5 L p n 3 G z w r D g p 4 I j 5 - K r s y W s q m X 7 x r N s k w n B x k k P h p - 3 C m w h M 3 o 4 1 B 6 l i T u i 7 N 0 j l H _ r y B s z h B p g r C z x 4 F j - q Q j r x 3 C u 2 - I k r k a y i _ c s 3 9 4 B i i l I w 6 9 B j u t V z u 2 H m n o H v v 5 n B 1 v m y B n p m H o q w K - 3 1 M 3 7 _ g M u v 9 Q 4 h x w C w 7 j Q m r p L m v 5 4 B _ g 0 S k l k L q o g L u x 2 M l w 0 J 4 i p L u 0 2 C p h g I w l t C h l p T _ v u p H n 5 9 q C i h s C v s s P 1 u 8 D m 2 h U y - o E x 0 i l B 9 t g k C 6 0 k a _ 6 z q C 0 1 7 h C l r 3 s B 1 0 i C s 6 n s B p s w t I 8 2 8 E 7 3 x B p g n m B x 1 y q F 8 t 4 i G 9 j i E n l k M m 1 z 4 C 3 p k V j g g E 0 5 v E i x u 4 D p 7 r j B z w l z C n t 7 h I k r j h R 3 w s j I l t 3 s G 3 t 8 M 0 5 7 7 B q 6 l q X j i p L 3 4 - J w m - k K 6 u j Q g y 0 g D y p z g I z j i l B h q p D y 5 - m B p v t k B k x n 4 E h n v j B 9 1 5 e q y u i J l 4 z d m n i y K i 3 t I u p r 3 B h r q l D v - - 4 B i i - S 4 i t 9 D n g 0 v J t 7 4 B r 2 p L z 3 q p S w v 8 0 D r l 5 g C 4 8 9 o E r 4 0 6 B z h x 4 C i v 6 z B 4 4 n S 7 t x z B l 1 p K 7 1 h k B t j k a - 2 j G 4 x v I _ g 7 l B - 7 3 E 6 u s x B t 5 5 B y k 8 n B r u n S v s p C 0 4 R o 2 s p B l u 8 p B u y - 8 B t 5 - I 4 i j Y 3 l _ E i i k G o q x i B _ t n G s 1 2 p C x p 2 k B z s y M y - r G w j r q B q w x F 9 0 8 O x w t Z u u w U y r m H h 4 8 G k v w I 6 w 7 I w y 3 _ S i 7 l H l z y e x q w g M n 8 t _ C j t 9 T 2 x o 4 C x t t u C w 5 l D p 0 y U x 8 2 r D u x 6 W 1 8 h 8 B _ v g L 7 r u N 5 n x 3 N q 7 3 q C j q w r C m - 1 h C k y u m B z g - c g 4 j U j r n i B m q 2 J l q 1 t B 8 1 g M 9 y 7 Z u o 5 N 3 7 v H i y o L l j 8 J 8 8 k L z z k v B r j - l B i s h B g h z d h j 9 m C 6 s 6 5 N w x 9 r B y i _ J l r u i E l n g k B n 9 - H g x 5 1 B t 5 l L 2 0 g 2 B 2 n l N z p 3 H 0 i 5 G g 0 _ E 0 q l m B o 4 z G 9 h u C s 6 l Z 4 t k 6 G s 8 1 J x l 5 R k z _ O 6 i k 7 G n i 7 v F - r 9 - J j 8 l 1 E w 9 q 8 B t 1 m V n j 9 p I h 4 6 P p _ z 2 C 4 r 6 0 C 4 p t M j w h H 6 w _ G u k z Y h 6 5 t D 0 l 7 l F 2 r 2 s D 9 3 m - B l x 9 x F 5 - - C 9 0 6 6 B v t r D o i 6 R p r y D n k 5 G 4 3 9 Q o z s 1 E 3 q 3 h B p i 1 U h x 5 N m t 4 W 9 1 u U 9 k 9 F g 0 3 5 F i g j H s 2 4 L g 6 _ K 4 6 t g C p v 9 z D r r 4 H h 7 h _ B 7 u h j F 4 1 - O 2 i 4 F j G i y B y 8 v C w r r H n x u m C l 3 o _ C o p 0 K 8 9 n q Z 9 _ j D 1 5 u I n m l l C 2 t p l P o p 9 6 G m 8 k I _ s x T 7 3 y D y 9 q Q s 9 z Z 5 _ 8 Y x 1 g D 5 t 9 S n l l C 8 - 7 m I q 9 8 v E 2 1 y m C 1 q _ B m t 2 t B w 5 2 t B 3 k 6 w B q 1 i j G r 3 g Q l o g 9 C p - p 8 F h p l p L l 4 y g B v 8 x 3 B 6 x 0 o C v y 1 J q 6 y R s k t w K q i 6 q F r 2 r W k 3 5 s B k - h G u l t y B l l 8 e q j 4 - C l i 2 h C o k l 8 C u n k 2 E w 5 g F _ q p z D q i o x B w h 2 o F x - 7 B p z l G 9 9 l F 9 v n E 0 s u G 7 u h H r 7 7 S q q 8 j B k v o 5 H h s 9 V r 6 6 9 D h 9 g q C j m 3 I 3 y 0 E q v j e k s l 7 B s g w L l 8 m Q 4 l g J u u - k B u 2 y E 7 p 2 S j 9 9 w B 3 8 q D p q t m B 4 3 v t C h p r i D 6 y h k B m s j v C w 2 z - Q g w _ 9 D h 5 h I z 7 r Q 8 k v E 9 j k I z 3 v U 8 0 r s B q l 2 a r t o H _ k n F l x k u D g 4 - U 7 k 7 W o w j G u m v h E 8 o t U 2 5 p I q _ z y D 4 r w J 2 p s 0 B 1 2 m l E r 2 t n D 6 3 p M 7 9 u P o u r r B x 6 g m B k k 2 z D r r 5 T x k w T 8 5 g 4 B v l 6 h D s n 1 L 8 6 q 2 B 7 2 0 4 I 5 7 6 p D m z 8 Z m z i l B y o 9 q C v s 8 S i 0 6 S n - j G - j n E i g t 1 B p r z D k 6 w y H n 7 8 p F o w q l C x u _ X w v 8 E h m h u B l _ q v D r w 2 z G 1 m t Q l 0 1 O h w v N 6 2 x y G l 3 3 L u u 0 t E z h m x K q 4 q 9 F 8 h s 7 C g 7 n a n 8 2 I r 2 l o B 4 6 0 k B 1 2 3 N n 9 h 9 C n k 4 I 9 r 3 E p r z r I 0 y w 2 M 4 x g a 5 9 x X g 2 2 j B 0 _ z G v 1 6 7 E 7 7 8 j D 1 h 7 F z z v L 6 h F h - _ H 0 z j B p w 6 g B p 0 y I z - v - D z s p B h x 5 1 B 1 z r 9 F z 6 z f z i X o y 9 P l i l C i 6 x n E _ z - q C 8 4 u z E 9 p 2 4 B 5 5 0 H w j _ J l h x u J 5 - p E r q v 5 B n n s E o m 8 X p z k 7 D j g j Y 1 4 l Q 0 h i 8 F - i v T 3 8 6 H 5 l z 1 C y s 9 5 D 9 5 z E k o o r B h h w g O m 5 s k G 7 - 0 l C - z y p F m h 8 3 C y 0 4 K z 0 p N 8 0 1 L - i t 0 O r y y G z 4 8 G o r 2 t B l 1 J r t _ B r y i F o u j G o p o B r j 6 t B o k 6 E 9 n 6 0 B 3 o m m C o 4 7 r B j m m g B 4 1 q w B s g m z B h 1 W l - 4 T 1 s u U r 6 z g C 1 1 g V x y i K 8 _ 4 U s 1 j 9 G 0 i r I j k d x l _ L z o n F h i 4 D g 9 j y D o v w s f 8 s 0 E 4 n p S v l i C 3 9 4 3 D 9 v s N q 3 8 g D i _ 9 4 B l 9 9 r B 9 7 - e 7 7 v L n g v 9 D _ r p a 8 9 4 i B s j t 6 B g w 9 1 M g i 6 4 B _ _ l i D x n 1 _ C z u 4 t F 7 g 2 6 D x w v 9 D 9 u 4 j B 3 4 2 e t z 6 z B 2 _ _ Z p o i L 7 9 p B p i 6 N u u k I v 8 k g B r 5 j W - o 1 t H 2 s z G 4 m t s D v m 9 q G k 6 z a 6 i s T j x 7 E p r w x F h 9 h F h x o Y 7 n 6 7 B 5 h 2 w D r h x 4 C w 4 7 - C 9 m 4 C h h q D 9 4 i h B 5 z g J h x h d 4 _ m F 3 0 7 W 3 y v S 5 q g H h r n H s 9 h Z p t m j B 8 x q P w h x 6 B p 1 w m B 0 - 4 F y 0 2 L p 8 g W m - l 8 G m - p 7 B q k o i C g 7 q U v 8 n 8 M 5 r i 1 E t y w H q t 2 t B 7 q s B n w i K j v 2 5 C p 5 9 H y 2 2 F 0 7 - D p p p q B g 4 s G 2 h 7 u E 0 s u 2 I k s h k C v n r z H y 6 t B j k k m B q y _ I u s s S v t w M i k 5 C 5 o m S 3 n - C o 4 m U t s y O n 7 7 6 B 0 n w 5 C i j k H j 2 6 h B l z v h B t s 1 J t 4 y N 0 n 0 G l _ o T 1 x 5 X j l 5 O n y k h B 8 k i J r y w C o q v P m l l K p 4 0 D w 3 u V 4 g 8 w B r p 0 q C 7 y 3 H k o 8 g Q y 1 4 E q n 4 T k w y o B l 9 t G 4 5 z J 8 1 r E k 9 8 H g 8 6 O i 1 h n K v u m 7 F q r l F z 1 0 D w 0 P y l M x - m b - - y G n k 2 y C 2 l i q D o l g i B 4 2 9 9 C y 8 x R k 6 9 C u y o E y 3 s 1 C z _ x q C k v 0 y B r u _ i C u z p c j 8 q V _ l 0 b 1 w m U p p k H k j r D j j j C k 9 g U j u 7 t C t q q K 1 p t H m _ m W s o y E t w 3 M h p 7 U y k 2 o C h o 4 4 H 3 u 4 D u k x G j r j I - x s l D r w 3 N u k 0 Q 2 o 0 q C n u 2 m B z l 6 h E j w u j D 2 5 _ k C 7 2 m 6 B 6 y p k D 2 k q z R n 3 y i D v t 6 R 1 s 2 m C s w j f q y - P 8 o p z F i 9 - H 0 q l H 5 7 1 G n g 2 p C j 9 8 P 8 1 y _ B l j 2 G 8 1 l J h s w F 6 5 z Q _ g 2 G _ l j D h g 5 W v 2 q X q v 6 k C t 0 - D u 3 t m E g 9 3 n C - t g w C n w 0 M o y a q 5 h i B h g 2 F 6 4 l O 4 8 4 j D _ x 0 - D z s h b z m r x B 7 o t K g x n C s w w E s 3 0 C 7 9 4 x B r - g E 1 7 r F 9 p w e n l d s 6 7 D 4 2 7 F p v r I q - z C 3 t g P t i r G 4 8 r D 8 u 3 D 9 z i C v 4 9 P 6 n s r B 5 0 4 4 C x y w H t y 5 h C _ y 0 K u j x C i y t I _ 3 x w B w i v X 7 k l N u y w Y t n s 1 E j k z g G q g z f q g v F 4 k y B v 2 g - N y x _ C j q g a v 1 h 3 C w q n l E j - t q C q v v g B p u y i C q l p O r y 5 B 7 7 8 D x r 7 7 C - l d n r x 7 E q n 7 v C 4 s m q B r 1 3 2 F v g z J o u s E n 8 7 s C 8 i 1 K u w 4 D _ v 9 M o q r Z - 1 j x B 4 h 1 J 2 7 9 T 2 k r M 4 2 4 w B 3 0 l i B 8 4 1 o B 1 q 1 0 B t 5 s J x i _ N z 2 - U 4 p g H h y 8 D n x 0 1 D m 9 z N 7 x h Q 2 x q B u 7 Z q v K i g _ 1 E u l m p I s y 4 H 2 2 J 3 7 C 7 w n Q t i y D z 7 C r w 0 E 3 u M x t u 4 L 0 q w g H 5 m v v a 1 y x p d p h o 8 c 8 - h 4 G n j w - F w 1 6 x D q u r u e l i h j R j 4 k y S n g _ k g F - t 5 o w C - w g w y B g l 8 v S l p 9 3 E k w _ - V s n o y b l 8 j s j B 0 m - s L m _ - 0 Z j o t y K 5 x z x I x 6 i s N 2 v i t U x 2 x 4 B w z s q C - p m 6 p C v 3 2 y n B 1 0 3 s I 4 o v q B - t 1 o E 1 i _ 4 E l 5 h z B 9 0 _ _ I 7 o r t B l h h g E o 5 h 9 D 8 l 2 7 B v i v u P z m 1 v E j r 5 5 C u 9 n f 0 5 4 k E x g 8 y G 5 q t h c n o 5 o C 6 o 1 i D s u m w K h t 1 _ B t h u W s m 9 J x - x E i 8 - o C j h 3 h P n h k p C 4 - 9 j E 4 v r r C 0 y o o P v s 9 q C g u r w C r y b s 2 - 4 C 4 w p 5 B i 1 J g x 9 W i x j X t r x - L j 8 r k D 3 - y 3 C u l u h I 2 v l 5 D t h k i H s n o 6 Y h i u 4 L s k 5 k r B j h r o D u s g y K u z z 0 B m v j x P i o i 5 B l v k 7 D n i - q D o m k v E 2 5 9 g D g n _ 3 D o l p z 5 B j p t p D v q _ h B 8 u z z B m 9 4 g B 6 r 5 3 C q l w q C 5 y 2 j I u u 5 w z C j 1 0 i J l 1 l m F u h l i E v i v e 5 5 8 z P 0 w 1 3 h L 6 3 k v E 2 u - 9 C z x o 8 J 7 k 9 u h D o - g 8 2 C 0 - i k y C t w z y N g 4 y i K k 5 p q v C n 7 8 8 H - u y 7 B 6 j r i D r 0 - - m B 7 z 8 v B u t u 0 C r 7 0 Y - j k H m _ 2 y E y - k t B q r 9 l C t 7 6 g B r 1 o F p u 2 E 2 1 8 F s 5 z 0 G k n z r E 4 j z 0 Y p x 8 6 H g r 8 o N y m 1 R i s 3 t E k t 7 O i w p Z 2 x i G l v 3 I 9 t 7 N v - 2 F v u h x B k o 7 c j o q t D p 4 2 U r p z h I j p h T _ m _ I k g m 4 B x 3 w P o m v o F j 9 p 9 B u r _ C r i u y B u 8 m J 5 9 4 Y 5 7 - L y 0 p 1 B u i m P i g j c y 8 1 1 D 5 r h o B 3 p m 1 E 5 k g N i 5 x I _ i 4 L 9 u 2 S l z _ S z 4 j Z 9 j u J u u t H h g l S i 8 o m B m p n k F 1 t v H r v h a 6 i n E p 4 0 i G 0 2 v W h 0 2 F t 1 m L p m m S r 8 p V n 8 y E i 7 8 M 2 k m v M v 8 9 D y w o O z m i Y 9 q w X m 3 2 P 0 1 n e 6 r u h C u 1 q Q 4 t q J j 8 q E t w 8 S q z t r B j 1 2 V _ k 4 O u t 2 N r n 8 o B k 2 1 t H w i 0 G s s u Q 3 m p z W o 9 s I 3 i 8 6 F 7 2 _ U s q k v B z 2 s H o w k D i 9 s q D 6 y 3 y E n 9 5 z D _ 4 9 Q - - - _ G 7 p 7 S w 1 - 1 B - r 9 V k g x E v s 2 W w v h N p i s S n r 6 z B u 3 1 p B 0 l y _ B j g k u C i 6 w l L 5 t z y C t q - 2 C z i _ h C i p 8 2 B w q v p B k _ i H 1 w n R s 2 m B _ 5 3 D 1 o x J r 5 o j C 0 2 w 5 B 2 h u W s o _ j B h z - H m n v l C i w 5 E 7 v t F r p m O i w 4 L - k u 9 B 0 _ - C x 3 9 d g 8 0 b g l 8 8 M 3 p t 2 F h h k E h u m E w 2 v Q - 3 r _ B n 0 i 2 D z 1 0 u S k 5 u l D w h j U - u 0 B x 0 k U 0 i 7 M r 9 - j B v x 7 t B s 9 6 - D l z u 0 C 1 i 1 C j o 1 i G m u u x V k k 7 1 L 5 s 4 x L k 1 2 J 7 g o 7 G - - - H k 9 v f _ 4 p q L q 7 t R w i o C g 8 - s D 6 0 h N 6 h r F u z 4 H p 4 z C 9 j 2 x D j u - C 4 n - g L u j l v B - 7 - L 9 i t K 6 u v I i 2 8 D l p 4 Y 0 w h N 9 5 q w B r n 6 I t k l v N w h v C u g 8 9 B p _ t n C i 2 h C n 0 l k B g 9 q L q l v 4 D s 3 n g B g j 7 N 1 p p 6 D p - n h G 0 o j e y g 7 D n h t w C 2 n u j F r t 3 g C 8 z r F 1 l x t B 7 y k H j o k w D w 6 0 Z 4 u r f u 4 y p F 5 4 k r K v 1 _ f y 5 4 P 8 g x i B r 1 6 i B 3 z 0 l B m 3 m 3 D 5 0 p s C z i j K z v 4 X i 6 j F r 3 n M 5 8 v 7 D q g o B i t x D - 9 1 g C s 2 1 X 9 1 n C 6 6 2 E 4 8 k 7 B m 7 k H j 5 y E t 1 y S n l g U u 5 t M 4 x w I h l _ I p 9 h M _ 1 s w C 9 z q E _ l u g B q k 6 Q t j i F 3 x o E l _ 6 Y w p x s B 8 q z u C w 6 q s E o s p w J z 4 8 E v u o F z l o l B 0 4 m s B o z q C - 0 - 6 H q g n 0 H h 4 t 0 S 1 _ - 7 j C o n u O 2 s q t D l 0 o l B o 1 s N j - 9 C q r 2 B w m z C h y _ B o 6 v B k j r E 0 r 2 C 2 1 r C 5 o t S 5 5 z I 4 8 i H 4 4 u 0 C u j 8 J t 2 1 C 1 0 k L r 8 q C p 1 g b 5 j y L n _ p E y g 1 F j i 3 P y 5 Y 8 o y B t 3 H q _ u e o 8 q j C 3 z 6 P o x t G v g z P l - i B s q k B 0 1 9 b k q 8 D t 0 P 2 z s E p l 2 D z n j M 4 8 l D 8 4 Z o t 6 R j g n B 4 9 8 z C 6 5 j G k y p B x j p B g 8 8 I 1 w X y h m E x r z I n 4 6 C s h g B y 8 q O 0 p z E h g 2 E t t - I r _ 6 B j 6 1 F t 7 f t - - B j 2 c r p 4 T 4 z g C j 6 a 9 z l m B 7 z g 6 B s r 4 J n p 6 F v 5 i N o w 4 H k 5 k F - 7 i B 1 2 x E 4 6 m C s z 8 B u _ 5 C w 3 l D i q z C j 1 s B m x m B n p 1 C y n u F 3 5 x L t m 0 B 2 4 v G t k w D p o 1 B - u s G k 3 t L g r h T z u q D i h W s q 8 F 3 h v G l v w I 9 2 i B 3 9 1 L q - w B _ w a 7 j t F 7 x h B 2 - y G h 6 _ E 9 h v G o v _ a 7 y n C j h l G u 5 p J y t 8 D y 9 h g C 2 q r D r 4 v E y p 1 E g s 4 b w - 5 C 5 9 4 C 4 0 3 E v o r P s v r D g x i F m t i E k q t B v j m C 5 2 r H u r R 9 z l E k 0 D o u V 2 r i C s u d 2 k 6 B 1 p 9 F l 9 m F q 2 q C 6 j z B 7 8 0 F h n D 4 g 9 B i l v C g v h B i y - B l q 0 J 6 k 2 I z v 6 I s 6 G i 8 T l z 6 J l z y F 7 n 5 C 8 - x E l k G u t U 7 5 p B 1 p U q 5 u B 5 2 V n 7 z D 0 x 1 B 6 y M 0 n p U h y C i r F z l 2 K u u 1 C 3 0 r B 9 p F o 2 J m h t C 5 g O j - B k 4 x B t v H 0 p j B 5 7 i B 8 n g E 7 q u B p z T q w Z p y 2 B 4 _ q D y z w G 9 l k G x w n F 3 l - L k - - W _ 5 o W g l r B g k g B u 7 t B g s 6 C k 4 n F _ i 5 B r - r G 7 h p B _ 2 6 M y 7 h B t l 1 F 8 9 Y 5 n n H 7 h p D 6 o - a 6 p L 2 o E - u h C v _ - D x z 8 N 4 w i B k k j B z u 6 B l 4 2 J z v n J 8 u u E o y m B 3 9 v B 9 u 5 C 3 m t O 7 - 4 E 0 q U 4 x E 0 q m B o 5 y G g z 9 F l z k N n t 0 D g y 6 a j z 0 G m 7 N 5 y I y 8 K 1 5 C 1 3 3 D q 6 u E 9 k m B l 8 H 7 5 l B 9 g j E j w N q m k I j r z B j z m B k h I t 3 Z 1 z 2 D 3 z m I j z u K s y 0 C x u F q 4 X _ 2 J s 5 h B o 7 J - u M u v D 9 i k B k y T l u 0 C l h G 6 k 3 B 2 p J t v C 2 8 T r z N 8 m U i 7 z B r l 0 G g 3 l B 6 q N q r 0 C q s 9 E 4 w Y 9 j V p n u B w q C j p U 1 w p B 7 9 B y 2 K j 7 G z y j B k 0 b y 6 O s p J y z n B 2 l h B g i i B 9 q K i s R m s B 0 v m C 7 s m K s v r G s 2 K z _ 2 D p 1 V 1 4 n G k 5 K g _ m C 4 o Q o x Q 7 y t D t n d l 5 c m w n F l h g C 2 _ P 3 - D g 2 f v 1 R h 2 7 B 3 m o B j h 9 C n s I r u T _ h w C n u S h r - J g s 3 E w 0 i F 3 u q F t z e - i 8 B t x 2 B z m w t B r g u D 0 n G 8 s n B r j o E 2 0 o B v 3 4 F y - g C n x 1 D o l u O 6 7 0 Q 9 p 5 M x v u K v x u K h i e z 3 2 F s j z D x i j B w z 4 H l 1 3 C l w g P i 5 2 C - x r B o 4 9 G v l R x 6 y C z j t C j 5 N g g n F _ 2 m C 1 7 l E l k 3 B t o n B k 8 u B v t s B y n v B 5 0 Q i o E 7 - w B l 4 e j 1 l B y 4 L 4 1 v F 0 2 r E p 3 l C 9 2 p C 2 y 7 G p w g I - 8 y R 9 u 9 I s - 3 D 1 s R g p i L u m 3 C 3 i 6 B t - 0 B m - t B - l - Z n x 9 H p m S t 1 o M r t m I i - l B t l N l h v D v r V l j d p g 1 _ D z 5 4 D t i j 9 B u 3 9 V y 8 u i B t 1 1 G t 6 x i B x 9 g C i 0 t I q r x J z g w X w p m e m s 4 E y 7 j B q g g M 7 _ j C t x T y i 0 C 3 l t B - j h C 5 j _ M z w 3 B h 6 W i _ p D p 0 Q 5 g i D 6 g y u B 8 6 e _ 5 3 B x p e o i 1 B 3 s p F m 1 w C y h h b r s 3 F - h k e g w o L 4 3 k D 4 t s B x t u B i 8 4 M 0 6 t N m k 1 B z x w P x j 7 B q 5 q C m x w C g 7 e v 3 w L q i W r s e - z 4 K k r l B x v o n B g 5 u O n 0 H x - h B m h g K y 3 8 E 6 r 6 B 3 i d q - t J _ w h B _ 3 m N g 8 7 L n i 0 B x 9 s b 8 t h K w g r N v r n H 3 u j d z j y F 4 - i D 8 m Z 1 t t e w x k D 6 t I 9 l v H - p z B 5 0 h H m z t B h 2 1 V 9 l u B t v Z k 7 1 K z h 9 H 3 q w B h j p D 2 u _ E 2 i O r 3 F - - h B 0 v j B l 6 y B u h 3 D _ m Q p - j E 2 j R y n q B 7 u m C r w p H 2 u e p k o B 2 n 6 F p 5 d x 5 b l v 7 D 4 y m B 5 z P o w q R z v B p g R l h 0 G x o M 1 p p B m x k B j 8 U u 6 i D l v X n m N k i F x 3 D r k D n t F q o x B _ h w N 2 3 M 6 l 1 C p 0 v C v - Q - t o B 4 t z B z k n D v 8 x K w 5 2 C 4 1 o B z 8 f z r U 0 o O k l a r h 7 B 9 p F y 3 i D h x I 3 v Q m 7 G n g j B r s q D l u 3 C 6 w m B o 2 4 B 9 h L 8 0 B 5 i Z - - 4 C p p T z 0 s D 8 9 J s 9 q C s 3 6 E o 0 - C k q M 1 5 j E m i 5 J w p 3 C n _ H i o 1 G u 0 0 D r 8 9 V 0 q r C g g 4 C 0 8 s C x 5 v D 7 o 8 C x 6 p l B 4 r 9 r B _ u j J 0 x z B 6 t p D r y r H q 8 l P z 9 q B l x 3 I 5 u m E z 3 i 8 C p 9 z x D 4 4 y B h 8 6 F 9 w h D k t u C 9 s I 8 g d 8 v i B u t Q 0 7 8 D 9 j u B n v H 7 t H w 5 a j g a m i a n l r I 0 i p B 5 r r B n j Q 3 o G o 9 L _ s 8 B s 5 l q B v x - B y v 2 E 4 x t D k s 5 O q - v u B x q p C 6 s 9 B t v k b - 5 q B 0 g x C 5 i g J t r Z t _ 6 C 5 0 k G 4 k 9 Q 1 r n m B h j r c h 3 w B y 6 k O 1 g T 7 m g C q 5 y D w x 5 D v j _ B m o j C o k 0 1 B p t i H j 8 1 K - l 4 C r s 9 C z _ u I o t k C h z 9 R 3 3 F 7 j b r l 5 D 6 r m P p p 0 F i w m E 8 7 7 C 4 9 v J u 9 u B 0 1 Y 1 x f h r v C 3 p n B t 5 c 8 x I g p u B q 3 J v h j D z 0 j H o l k C - x l B t v v N p 4 j G k 9 8 F s m t E w v 1 C _ 0 u F w 6 m D 4 0 9 D - 2 o B p n - C 1 _ W g g k z D 4 9 4 H 4 n r - B x 3 - j I 1 s 6 n B 3 z j W u 6 5 s B m r 8 U m v r H s l 5 i B 4 3 _ x C 7 6 i Y h 6 p - B x p h q B t 6 2 1 B h m z S 7 9 y N y m j Y 4 v n F r 8 4 C 2 x z r E 2 8 m C h n s R 9 w h E h x e 4 0 _ d r r 9 B q l 4 C 5 0 c y 2 4 B i z T m 3 U l u 5 B 0 m x F - h N k 6 3 B m _ v I x m O p q K z i V 9 t m I h g o C n 8 T 3 0 k E j u 6 B s 0 n E s v x B 1 r E n y Q - 3 T v 2 p B 9 2 x C o i p B k 5 u C x s 1 E 7 j 4 H 3 y z B 9 r 6 M 4 i E m t q B h 1 H o 8 y B t r u C r 5 n D 8 1 t Z v r g E t 9 3 H w k 0 E 9 9 8 G r k _ M w t s O s m Y r 0 _ C z p s L 1 k m D x g S p o j U m - w F z 0 m B z 7 G 8 j 7 G 8 i t F j q k T s q p G l 4 - B z n i B h i H o 4 6 B h q 3 F k 5 h d - o r B v 4 0 C p 0 9 G - 5 2 J l 8 m E m z t j B 6 u 2 a p 2 i o G 5 3 v h S s p _ Q 3 g m S n 6 m M t x v C 7 g v F 6 0 j S 8 u P s 2 r B 1 n 0 D 8 g l B l p k M _ z _ B u z g L p 0 X u 8 i F 0 g 2 Q p u r M j 0 T x 3 d 3 6 v B s q W r 0 x B x 8 P s j X 7 j o C 2 l E l p K 4 t i P u 0 j E 5 j - G 1 4 5 G 5 t j C j 5 t M i n 4 S k v z E 3 5 - L v g 7 B n u 5 B y t 6 F - j 4 X 1 o p B 5 j s c _ s i F 8 u 3 n B v l 9 U w 9 u E m v o G w t r F k s b w - g D n i 8 B 5 3 6 C q n N p z S z 5 _ B v x o O - t y E s q 1 E m 8 v n B _ y 8 D v v h D 1 i P g u W n _ f s g R t 2 K n 0 n B q j 5 C z 2 _ D v 7 s F q _ u D v 9 t F z 0 O 3 4 S _ o r C p 9 w I i o t E 0 3 7 E v 6 - H 1 5 h F 4 m 1 G 4 7 y D v k G 7 t G x o E p j L t k 3 G r 8 _ W y j - F 0 z 0 I 5 x n C o q e y q a j n t E k 4 g D s 2 y J r k 0 B s g X t g S 7 m L g x i F g 1 4 B z w T _ 0 p I 1 1 2 B - r Z t 7 k B 4 4 _ M _ t i K m g j F r r p C m r p n B z _ p E 4 9 p D 6 3 m C u x i B 4 n h B p g c w s m D g 7 n B h l j D 9 _ - D p w R x v M w 8 3 E k m 3 L t v o B 4 5 d y z c m m h I 4 v 9 C i 8 z B t h V s w 2 B l y 2 H 7 4 i B 6 i t E i z 8 j B s s 9 I s z k D s 0 r C s z y B p 7 r J r k t C p u M 7 2 g B n l t B 5 8 i G k 7 u O j 6 3 l F x l o I 3 g S z _ g B r g 7 B y q 3 B 2 0 U p u 8 B m 0 a t h S 8 z U k 7 Q z y b l 3 J x i F 1 8 C k y e m k j F _ t V 0 7 w E w y Z 2 0 O v x M 8 u g I p h o F 1 8 3 D h n O i m 7 M w s Q q 5 n G s 2 B r v s B u l R z q 6 3 B 3 v m B 7 5 D 7 4 M n u 3 B i x Z j o w E 6 i I 1 q G k 2 1 B 7 y h C 7 a u 6 J z 2 k I h - 3 B 7 k s B t 7 x G z s 4 B n 1 q T 1 o i H 9 3 t F h 6 j C r n s B 6 0 N y t B h h E r 8 P g 0 M k v G u p G x s X 0 k E _ 5 B z w E - 7 V 6 z 7 G 0 x 9 D _ - C q - L 8 j Z o r Y s 6 m C 2 p r C t x B _ q u F u s b 0 s F s 0 B m w D h g h C p p n B k _ N 3 8 E p v W v r D t - D l q B k 7 D l y D - v K n m C 0 j G u y B 4 5 G q m C 0 k v B 9 k h B k g G q i w B 8 - 4 B 9 _ 2 B 1 _ t B q 7 p J k 9 t F - 1 i B 2 5 9 J t 6 - G 0 l 0 B x s R 0 w 1 C h w j B 7 p g H v - j D t m 6 H n 1 5 B l 8 l B 5 p 5 C 8 _ k P 0 g E n 1 0 P s g 3 B o 3 h F i 6 h F k 6 r B g q 5 B 5 s b n j M r h P q p P _ i r E q k 9 C 0 p D 8 0 F o i 8 B p w j B 6 n T g 5 O _ r D 3 - B s i n B t z B g w g B n l K 5 8 t B 8 z r B 0 p D 4 - L q 8 H 5 2 K 4 p 3 B j y 4 F v 7 k B _ 3 F j 8 D v j N 3 x j B n 2 k F n - E z x C i u D 4 w n C v o K _ s S t k J v o E _ s C 5 n L 6 n r C 9 u o B 6 7 R 0 q m D t y G x 0 m G 3 s Q g 2 F 4 m a 1 k h B h 7 _ D w 8 t B 4 w s C 4 1 l I 5 p r B y 2 y C w g l C s 7 l E - w V l o N k r u B t t v D n s v I j m h B o s 0 C 7 2 a _ z 0 C x 4 z B p 0 W x t n F 9 q J z n r B z g 7 D h n 3 F n 7 m B w w 1 D r 9 z B g 8 l B l n 7 M 4 8 6 F 5 l o D 0 p N 2 j K - i q B 3 4 H 9 _ 5 B n l 9 B 1 n o C u 3 5 B h u I 5 k r E 1 7 v e l h K 0 0 o F v 6 p D y o u B l k 1 C q s H 5 3 p F 1 8 9 E _ k x C p - j 3 B - x g L q 5 R p o I t u _ B r i 4 C 8 n 4 Q t m m D 3 u s B j u 9 I l y c u _ 4 I 0 s p C x 5 m C g 1 y P 1 - u D 7 x t H _ s x M g y D k x o D 0 0 H i m a t x 9 I w 7 z F 2 p 0 F n 5 E i - 9 D 5 _ h P q _ g H 1 r z M j k u T p m z E - i u w E 4 8 m P p 7 w N m s 4 B 3 5 0 F i h H p 0 H s g 5 G l 3 T y q X i 7 N p o i B q - i T 0 5 x D h 3 3 g B w 5 L l 1 t G 0 3 p G y - 4 G 0 r l I k l t B x 3 r C w x z Z 7 v h J y m 2 B h v g B _ j 9 O i 5 M k _ U 6 1 k B u t 6 G - z q I k n 4 E 2 p W 3 z 7 B p i 0 B _ 7 K m 5 5 C 2 g 6 F 5 x u N j v h B n 4 U u g O n p O h g R 2 u D p 6 6 D s 1 - J 6 y u S 9 h n E j q 4 N 9 u 4 G j 8 8 D z i _ B t z L 5 6 T 9 5 w D 5 v 6 M l 5 i j C h l M g 8 y B g t k O 2 5 R 4 g s E q z h r B x 4 _ D _ _ 9 F n n u G n - 2 C w 7 x F r g q b g z - P q _ J o 5 H 0 4 h B r x m K 9 u m y B s r o K 4 - j w B 2 5 5 M 6 6 5 h D i 3 w 9 B l v g L 6 9 l 5 B j l q s N x n i s B 0 i w r N r l - 6 C 7 k l e m v 6 Y i _ j v E m - v m I h m - n F - 1 - p C u 7 i t C h w 6 j F 9 1 u k B r 3 4 i B h 4 p L k 9 0 T t q 5 P x w o 0 H p _ 8 O 1 9 - U k s 1 0 B 7 s h i F - y m C t p 2 I 1 t 0 G r s u j D 1 h 8 K 0 x _ Y y n s 5 B 1 o y b t l 3 G u 3 i J 5 4 g I j 6 h D 9 u _ k B r v 0 S 0 5 9 i C 2 0 h m O z x g F n - i J u 7 u G 4 9 w u B x 4 w 8 B 3 z t O x z y h B h r 3 2 C 9 r y u C l 6 u h B v i z K j 5 l g F 3 m q 3 C 2 2 p n E u m - Z 7 x h H o 5 8 2 B y q v 5 B y 6 g I 1 g 7 c h 3 3 z C 0 6 z 1 C t 0 3 y B o p m 2 C l i o k C p 1 2 _ I m 5 0 Q i - 2 K 2 1 5 J h 2 y a - y y p B 7 h 9 N u 3 4 a 7 s v B 1 u 8 B i z i B s m 8 B 5 0 6 L x 3 T o l p B 3 g 2 J 2 o 5 C 8 m k D h 4 a v p k B 1 v _ D 3 j y B o x r B i x 3 k B 2 p 3 P 1 s 2 O 2 o 9 X x x g W s m 8 v E l 3 0 h B w j h k F v - - K m z x 6 B p w y c 8 j 5 y D 0 g 5 y F w 9 w c p p 6 V 9 8 8 b _ h y t E 3 q 9 u D 8 q 4 x B z 5 v E k _ w q C g 9 i 2 D r j 6 N j _ 4 O m x w 1 b s r o 0 C t l x z C g r s Z q u 6 F n 9 s m C 9 q 9 d o w g m B 8 u k 4 D v t 9 0 D 8 g 5 B p r L 6 h 4 T k l z n D g k 4 s D 0 4 - V q v F 1 z z B i q 7 M o h 0 c h g 5 G s 7 j B 7 m - B n 4 2 c 4 3 p F w i i T q 6 - N 3 8 x F s h h D 4 1 u E o m k C x _ 5 I h s v G 3 7 x B 2 s t B j 8 O 0 - 7 C 2 n 8 U x l n H g k 1 D 5 4 p H n k s E h 0 8 C j - x B x z g N 5 m 4 K u v P i l 6 C 4 p p G y y 8 j B 1 v 0 F 9 q u n B t x q S x _ y k C x k y 7 B k o - d h n x J - 6 l H p t 2 a t r 0 5 B 4 - 8 p F 9 u 8 R - 1 q 2 B _ w t G 8 8 3 N h q j D 7 6 h i F 8 w l l B 7 t X _ _ 7 F v i u B s v 2 2 H h y - C 5 i w E 7 4 h D 3 j j Q x h y P v 5 7 R 2 9 k F h m 5 M - l 0 H x t n C h l U i 5 0 I w k x B n - v T x 3 x B l 3 x N p 9 z D i r s K 2 5 T 0 s l B _ r y G - h 5 C - 2 j B i y u B 6 g i D s 0 3 C t w 6 F 9 9 Z k q o I l 4 h G o y p V 5 _ y B l 1 i B x 0 y B r s 4 I y i j B v 5 h C n 8 r C j p 3 C s s 7 E w p 1 F s l _ D n v h F o 8 2 D m 7 j C 0 9 x C 4 o S p u o D 1 i u D 2 g i H k w m C g g 4 B m 0 w L u i t C o q q F t 6 E - 1 u E 8 2 7 E y s V v t R t g U 3 m G 9 y L l 9 q B _ n O 5 x K y i P 2 s M r i o B l 1 G v o r H u 1 q E y 6 s C y 4 w B t i y F 4 t h G q 7 x I k z j B 1 - x E x m w B g 9 w D t 8 - C j t 4 B 6 6 p B 5 l 0 G v 4 a p m I o q V 1 - - C _ 6 s E v 1 6 E q w l M z k 0 B l - b _ x - B 8 6 4 B r w K j q t D v 6 k B 2 m 9 B 7 r q B s n w G y 4 p C 2 u _ K p r a w - t E 6 _ a 6 s h D 9 t l B x k d z i m D g j _ C t i H 1 h v D 6 r w R 9 w 6 h B u l w D h 1 0 D m 5 y Z z w 4 H 4 2 k C u t r B v u r D n o a 7 s r F i r k S n h o E j t n B k 8 t D 0 4 n I s s t C _ m h E s v v E y n - F 1 _ 9 R 9 p 6 h D 4 z h W l 0 t O m o o B o l p B n z 3 E 8 z h B q 8 n I y y 8 I r 0 u T n v 4 B 5 s j B m 7 w H r 9 8 K 8 y d p 3 r F v q f t x o B 6 k 8 B z p v D p q y D m s q C s o n C k u q C 9 g g E 1 p 2 B y 0 x E p k w C i n T q 6 2 H 1 l 6 B q 2 7 Q p 9 r l B 3 z p P 4 q G y t b y i W q w 4 C o t 8 N - i M x h O 8 3 x B i s 6 F 1 m 4 L x u Z k i O h i g B 7 3 q B j 5 s E 9 g t D m s x F 1 6 v H m j 0 K z l t D 5 q 6 B 3 1 g C m 4 s F l 1 u C u 5 9 V g s u _ B 4 4 n 3 K p r k s B 6 8 w d r 3 8 m D x o s 4 J p g g K 4 4 p G g t 3 e w j l E w 9 0 L j 7 i V s p j E l l 3 v E k _ o 5 C q 2 u z D u x m G x 2 4 u B 5 q 1 u B z q u F o y 7 k B t 0 3 B t - w J x j k S t p 6 M p 2 7 F h w 3 B j j g C 9 u l H 4 x j f 7 3 j 4 B x 4 7 R l _ x P 8 s i O g _ t 2 C h 4 7 D - x w v H v v 0 M h q 1 w B u 3 - P i l 0 E 0 v 0 G h m k I 0 l o F r t v E z 5 r I s h y J 3 w 2 B t r 3 L 3 5 p U 3 9 - a 9 i - x C r w 9 z B i i q 0 B n 3 l K m w g h B o i i G 7 y k m B 7 k n J k - r i D 2 i 7 l B x i s g B 2 l u M 3 z 2 5 C 6 k 0 v B g 3 9 w C 4 0 p 0 C y k - E 9 x 4 J v 0 4 h B 8 2 g g B k p - d g 1 w H 4 t t J k v k E p o 0 8 C 0 4 2 1 C i q h W v v s b p _ 4 G w q 2 Z 6 2 r r B x z 7 W l w z p C v 1 8 _ L 1 s 2 _ E 5 - 1 B n 3 n _ C 2 n 2 C k h h S 2 r 5 t D t 8 q m B y _ k l H 5 n r Z q 5 1 d x 3 y _ C 2 l g T 6 x k 5 C m _ f p g w J r u 5 k C 6 m - B w z w Z i g y H s 6 _ B u n 3 V 5 m g O q h _ i B _ 6 b t 3 t J 8 s o U k o v a m - 9 x I u t _ 7 E o 0 q O o p a - h w C o 5 w B 6 8 h k B 5 j h 6 B _ n o B 2 o y J j w 2 O n k - D t 1 3 B 8 g y N z y m S o x q C 5 l 6 F m p 2 F 7 p h C s x x R g o 5 C s k 6 D _ j i q B 0 8 n E v p n 5 B h 1 6 0 B 1 3 j G x r z F h t p F p 4 5 J h l 1 Q 2 8 s u B - y k j B l h r r C l q n Z 2 l m R q s 4 K r x r i B j h w R p z 3 i C h o g O 5 6 3 T i - i K 1 q 5 C 3 g n M v q p y B u h u C w 7 j M 0 u 0 C o _ _ B z j 2 P t u 6 W j w - E u 5 t J - g o f t z s B 9 8 g G 0 s r F j 7 9 u B k h x 3 D h _ p 1 B 4 4 p - C u 4 i G s p w k B l 7 m 2 H g q 2 c m 6 q p B i 8 m e z 6 u a p w s V i k w 8 F i _ z p D j 9 g D t q n u F u t i Y 0 3 k K 8 r p V 5 9 j P q u 9 g B g l z x E 5 1 l S 1 3 5 w Q q v w n B 0 t w o D m j 3 q I - 2 u F m k y l B m u o W h 3 n H g j r F o k 8 1 C o 0 9 z D 8 5 u 5 D p t t v D l t u Y y 0 2 g B 4 q q 8 G 1 t j L q w 9 T p k k b _ - k D 5 h 4 0 D z k p 7 C 3 r z 7 M l i p n B 4 p s G g - 6 m B - _ 4 P y _ 7 I - _ y t J w j g p F z y 3 B n 7 3 1 D - o q O s v 1 x B m w 2 y G 1 t r z D s h u s B q 6 1 D v s i w G g z 3 C y - - E - 7 4 D 4 t t D t j t L n r m Z y 4 h I 5 i y H 7 h w X 9 8 q C _ g s W l k 6 Z x - t 6 B k 3 9 J 5 m j v B 3 m 9 B 3 z - G r 7 r 2 D _ g 4 g N u 8 3 f 6 5 3 O i 3 r P u 8 m 4 W 7 h w R 7 l 7 k B w m p R 1 x 2 g C h 5 s n B m x r k C 3 m 1 l F l j 2 N 4 v q k E n 2 v n H v 1 r b _ 2 k M l p m d 2 h p K 2 g 2 M 3 1 y 4 D l 9 1 k G 8 - p E j t m W u 8 o J t 7 7 u B 0 1 q S x _ v f w 3 u F g 6 2 Y 6 x - O z m 6 L o t z m B x p _ F 7 l p F n y w D z - 6 H 6 8 5 K x p 1 K x r q J x - o N m z 5 f 0 v 7 Q s v _ J s 2 q Y 8 2 i s B - h s 2 M 8 v r u B w w - W i - x G 8 r w b h i h J _ k i C 4 0 m V r 8 s K 8 r j q B z 7 i N 0 i i a 3 m y I 8 g 6 D 1 9 s C - j 6 I v l s G l 0 j I 1 7 _ 4 B _ 5 j X y v 8 q C l n 4 l B i 8 3 7 B u g q d 0 p s D 6 2 n F l h 1 P r 1 u r N 7 q i M 9 u 6 G 7 0 2 Z s k k m E r o j Z n g _ J x g p D - 4 1 N u l 7 B v _ u E r g U 8 v 3 D 0 9 m g B q o j G q t h D s v k H i k p V 9 o q B q x p E o q y Y 0 l i D m _ _ V 2 3 6 D h u 8 J y k u E k 8 4 s B t j _ 3 B h m 1 4 B _ r - D h h 2 L v - w S u x 5 2 C 6 r 9 D m p t G 7 u 7 l B i y x P k w y M - u - t C j q 7 M v p 3 i B j o z H l 9 4 I 0 o 1 K 8 k 9 q B 3 j k K s 9 l w B v - m R x s t N y l 2 E - 6 w i E 5 n g w B 9 s s F o x 6 k C 6 s t m B i i 0 f 7 t q l D p z w G u y - n B s - 0 w B - 1 _ p C x 7 p r B h 6 k m B p 6 t Q 9 g j L z l y R y x 7 I x u i K p p j S i o j M y h s J 7 v 7 C h z 9 o B y 6 - w B 7 y 9 N h h 4 U m k 3 r C 1 u 1 S m h v N u 0 v G i 4 4 E o 4 h H u 7 6 I o q p C 1 9 i M r 0 k j C w g 0 u B i - w l D 4 1 i Z 5 7 r 3 C q n 3 K i j 0 m B 3 p 6 R 1 q y 1 B g j k 8 D m z 1 N t w p M l _ i l D l 7 i z B 3 9 3 p B 7 2 8 i D 7 q s _ B q 3 4 y J z 7 - d - u 8 r E 8 3 t P w 9 7 r C 1 2 v E _ j 2 X j v i i E 5 o q L 4 i 5 m C 2 z q q B v g 8 P r q v S r 5 w V 3 w n 3 B o o 9 9 C 9 4 x a 5 o 0 M 9 8 l M 6 j t h B m 1 u b 4 1 7 i B l s z V k 6 q X n o 1 B o h 4 k D v l 3 Q i 4 i H w i 1 D t p - i B l 2 6 K u 9 o 1 E 1 y k j C m n z l G x 8 j q C n j k c 0 5 1 C 9 5 3 w E g p o F i k 0 m M - t u k D 2 t - 0 C h y p 3 H 4 n 5 2 E q 5 w C t l q X w t h c s m t g C n - y c g p 7 J i h y l H i 6 y r B 4 _ 3 k F w l p C w 5 i 2 D j n 6 U n w 5 q E r 6 p D j 1 2 k C 1 _ 0 a p 9 _ z E j 5 g t U r 2 r v C l 0 1 h B m r j h D 1 o 5 3 B y u t x F o r _ S 4 - - X h m r 1 D v y z L p s l M x 8 r w B n q s t C 9 w 9 v B 3 3 h r G 9 u 6 U i p x o B 1 v 6 p C 0 8 k O x 4 x P q x l p B o 5 s 7 C 6 3 v I 0 r h F y 2 - H - _ y I 8 8 r Q z _ k k B 8 j z 0 D 6 l 6 u B 8 o h 4 I 6 k 7 7 B k v 2 g E 5 l n x C r h i i F u 9 3 7 C u 4 t K r y l C y 3 x D 1 1 z r C 6 y 5 J r - k g E s z j 0 D 5 9 q s E q i g R x _ 7 i E t - u E p j - h B 3 j - 9 E y 5 h L - h o q B 5 6 r S 3 n 9 6 B 9 t t T h i 7 7 E w 7 r G 5 5 y D j g w t C 6 5 5 R 2 h 9 M 5 - 4 x B s g z 9 B t m g G t w l r B 6 s 6 o B o 6 1 u C g i g R h g t i K 1 _ o p B 4 z 3 3 B 0 w i 5 B i o w U 5 w 6 7 B j - 9 X 5 r j 7 B t - - G _ 0 q h B h u y y D l u s 0 M j g m t I m j 0 4 S z 3 h p C k 5 8 t B w g l _ P u 4 j M 3 z i e r 5 y F k 8 3 U 8 q p M v 1 x 2 B n i 4 f 4 3 z s C s r v W _ n 3 3 B 2 j n l F o 9 - n D l 4 g X j z s t E y 5 n W 8 h x k B i 4 l 8 B 9 2 z m G 6 _ x n B o g 9 h E - w 6 2 B v 0 v V 4 o z 5 C s v 5 D r g v B o 4 - C _ w l J 6 - 0 L _ u m H 8 1 u 7 I y 8 v E l _ 5 Q z x 3 F - j i Y n o 8 O i x n y f z n w p R g v - G 4 i w 7 C p z w d 1 i 2 a z h g i E m z j K s 9 1 u C 1 w x S x u 8 J s q 7 g N 3 g w n B 2 p j M p n p 6 V 9 6 z 6 H 6 w 7 2 D j 4 z N 3 g t x C g h i 4 H s 9 j U 5 0 3 U x _ t s C v - 4 g B 5 1 m f x j _ o B 1 q 8 1 B m 1 k n D g - t j B 9 w q u C z m 6 y B o q 8 g G r v 2 M 7 o u 6 B 0 l j 2 B 5 v m F m q 1 Y r 9 t o G 7 m o u D x r 8 W 9 8 t U n o 7 j F q p z L t o m p B j y m W x 5 1 K z 4 w G 1 5 n T 7 1 r G l l _ T k 6 y T 4 n z N g v o R v u i E 4 m o E m o y Y - 4 _ O q 5 5 F - g 5 7 B 1 w 2 7 B 7 - 8 E q 6 h n B _ q 6 N 8 7 8 Q g s _ H t n o F n 0 h S y 4 j F o u k g D g j 8 N r 6 m J m 9 6 0 B n 7 4 F w x r l D l 3 u F q u o D i t 0 f l i 7 - C 3 8 g O p _ 7 C _ v j v B w z k H u 6 1 6 B j w 7 E v k 8 I g t l K n 1 9 H h q r x E r o l j F h q t j B 6 7 _ h B x g - 7 D s j 9 r E 1 3 z B y 1 u C 9 k _ B i v g 4 B v u 3 N t h u P 9 - w c r h m n F w 9 5 O 0 o 7 9 J x 8 2 7 B x n k c i s q y B l 9 u D q u 1 K 7 t 9 c 8 5 1 B j t s z B _ j _ F x u x G 5 4 4 L x 3 u k D m 1 o f i x 5 2 G 1 m m b 6 t g P j _ _ Y 3 w 4 J m 8 s j C q n 7 e s 8 r O g y l U _ 9 l H g q 4 L 6 _ 3 H y i n z B p g p O k k k F 8 v 8 P x y z g B j z k g D 8 2 h k C o 4 - M 7 9 2 B z 1 9 j C x i r i F 1 2 4 q C n m 3 n G 8 p w i C 3 g j u B _ 0 j x P 8 - y l C s s p R p o k G r j 0 9 B 3 j v p E y m h y D v l 4 n I 3 y 9 H - t o I 5 y h M r l v R 1 8 5 D 0 l 2 C k w s m C m h k P l w h j Q q 4 k K 4 o l m H 4 l 2 g L 6 v y M l h h n C x g 0 S i l g G 6 2 v I q i 3 P n z y c q n y X 5 l 6 1 K 7 h 6 _ B x t w _ C q h m F h g n y C 3 1 h - K p z j 0 u B k 5 - w P 0 h n g X x i n g S u 7 4 _ H r 8 k s F 9 q 0 p I i i z o 0 B 1 g 4 o F x 1 j l C n m y m L 3 1 k S y m 3 j N n i k r C o u - g D t 8 l z F h m v L q x 6 O y u u 4 E 6 n k s B t m q 6 B x 0 g m B - 9 n 3 B z - r j B p q j G _ s 0 U i 0 m a 5 k 3 5 C t n s s M r p 0 e v 2 q G x s 5 t I o s w 0 B 7 x r H 5 5 5 o S v 1 7 6 L 7 r - p B p j 8 5 C u v l t F 9 1 0 w C 6 s p r I 9 p 8 X w h 0 i I t l 3 h L l r h H 6 q 0 8 C 9 5 w C s q 5 i B u 1 9 S j s i l B i l h g B k l x L q z w k G 0 - l H h g 9 Y 9 h 7 H i 6 6 F x 4 5 h B l s t g B z y l C y _ y n B z _ 8 W 2 3 7 P z z s C s - 1 d k l z P p 8 y k B p h 9 p C l r w w C s i v R 6 z n K j - w R _ n 0 K _ 4 5 N v 7 k Z g x 0 U 2 i s n D l y 0 E u 2 0 X u z s l G _ 9 x l B p y y m C y z 5 b z t g g C s 5 n M h k 1 d k w n V r n k m B m v - F w r 1 W - 5 y j C r g x r C 8 _ s f n l 8 u k B h 0 x h C 8 o k 4 J y v v b h 7 8 5 E 1 v 6 u H z z 0 D w v s D 9 6 0 x F 2 i u y E - o _ B v g u 7 C s r 0 B s 5 5 y s B g 1 g w C s 2 t o u B w 3 5 4 D i 3 m j D - t p g E _ 4 q L n q n K i 9 r g C 5 7 s h B 0 1 - z B n y 4 Z m 6 8 h E s r _ D x 4 z j B 4 4 3 j G q q z 9 C y 6 8 q E v 8 y Z _ m m J u r _ D q 9 8 w B x 8 5 G r 9 u q D x k o Y t w l X j 2 0 X r h 3 U i 4 1 N 4 7 u F - 2 2 w H x n 9 v B l 6 6 F w j p k B h 4 - M u y p C w x 8 K o n n U 1 z k I n q y z C m p 7 N 6 5 i D 2 t v H k o v T _ _ u U 5 0 r C q i r T 1 4 y B x 6 2 w B g g - P u r z F j 2 u M 0 l 8 Z 1 n p s D t - m J 3 5 3 7 D 4 _ 1 R 3 n 0 Q p 3 4 D y 0 y p E _ m z 5 B _ y r P 6 k k L 5 w 0 e z y g J p g 0 W w v r U h 1 n h B z g h G y k 6 I 7 s 4 G 3 s y U l _ j 9 E r g o o B j z y O 7 7 4 S w u m s B y - _ e y i j E 4 8 5 u I 6 t 6 Z 8 t w E q 9 8 G k 8 k C 2 4 8 P n m 3 B i n 2 x B w q 1 g F j 0 y t L _ m _ Q x q g 7 B x 0 8 s E s h i x G i r i - K u t j l E 9 8 u m B q w 6 h F t 2 7 z B s 0 r p G m z z T k o 0 B l 9 n v H u j - k B g 6 y O q w l 5 I j n z 3 D k r 2 m C 3 m 0 o B 6 3 0 t B 0 - p y G 2 r o 7 C r 9 _ W j - - g B n 9 9 q C t u y E _ 6 6 E s 3 2 l G 6 w r E g w x G w 7 2 I r k r G v - 1 w D z 1 z a 8 w 7 K 4 8 R 5 h g w B n i 6 Z v z 6 j D 8 k l x H 4 0 v g D 1 o z g B j p y q E 0 o i H l 6 i H - s 7 D y g j J _ m s j B y u 6 p B v t k y B 4 0 - 8 E h l z - J y 5 t E 5 7 n G t l u z E x 7 o _ G h h 8 n B y z u 0 K t 4 q 7 T t h r x C 2 _ l H g v j E 2 o 0 M p 0 0 I w m q D o 2 3 9 C x 0 w m B - w q G v m r 4 B 3 u 8 D 9 u q 7 B y q 9 c n 5 3 _ C - k 2 I 2 p 4 L k 6 w X r 1 0 m E n 9 r e y t 6 0 B 3 w 7 F o k 9 E 4 i g K m t - m C h 3 k s E s u n F o 2 q D 5 3 y l C r 3 g j C - g u s B _ l 6 Y k k i w C o 6 4 I h 7 1 l E h o 9 q C 5 _ j C p h 9 k D u i g 5 F 2 w o L t u y p C n i 4 u C r 1 r n D u 4 y 5 E t r k 3 J t 3 n M l 0 s d 6 j h d 0 4 l H 8 t s S r g m y D i 4 u F 4 r u F j n 2 C r i 9 t B s j h Z r v w E y 1 - K p k 3 S 1 z 1 r C w p _ d 2 l 2 k C - l w C k h 8 _ G 8 x g l B 2 - k n F h - 4 6 B 8 i 2 g B n 4 w - F h w w 8 E _ s 4 D q g 4 L 4 4 7 4 F t 6 z o B v - l b 3 x q i B 6 3 m H x _ 0 t C n 0 p F j k _ m B k n 5 n B 5 2 x R z 9 y W k x 5 T j y 5 z F 2 _ w H x j o Y h x h i B 3 y n H i 4 3 P h r i E p w 2 R n u p c i t x J i i 1 x J z p n Z s s 0 y H u j - f j r 8 K 0 h 5 D _ q y L z k 9 H n v 1 j B h 8 1 n H p s k V x o z J 9 q t W g 3 x e u u p k B k 5 9 S o 7 z O m w s D 4 i i h D z 0 r z C 5 v s g B 0 j x k B s q o T q 4 t H i k t F 5 m 6 H x i g H v k t 7 B 8 w 8 o F 0 q m f s o 5 B h x h Q s v q D j i 4 x B 0 - w K t t 6 H o p 0 h C 7 j z k E _ w p c n _ j _ C i m r p R m m x L i l 7 n C g - 0 m D r v 8 c o w y T o m m f q p o b u w s _ D 1 t 3 I q 0 6 q D w 9 o D z j p M 9 w o H h j n F s v _ C 6 r t 5 N n 0 7 m G j 9 t p M q 5 _ r Q h h 0 M z i k O m h r 4 F 8 g r I v 2 q D 3 i r 1 B n w y T 8 4 1 S t t 2 i B y i i J x 9 p c i 2 - _ E o 8 3 I 7 n _ p B 8 u 0 n B y 8 s d 9 z w G y x z e - 6 u i G k n x s C - n 4 C r t h v B 4 3 k J 2 7 9 W 7 g M u w 2 K v w n o B o 0 n C g _ r z E y x g p H l w 6 p J j n 9 K q 2 u 2 I 8 _ i 8 D y u r t C 0 k m 5 L k 4 x 0 D w 7 9 R j 1 7 h B v 8 8 G k x _ 1 E s x m g N - 6 n q G 3 5 n u B 3 1 1 V 8 7 q Q y k y s E v 2 i j C _ t 5 n B z 6 5 h C - 7 4 c - 4 9 R g 8 x F t v 4 J 8 6 z - B 8 w 5 2 H q w g H z 6 r w F m _ z L 5 9 1 l B 4 o w r B i k k G 8 2 j E k z y I 2 m t F i z 1 W y r 3 Z 8 v o j C l q 5 O 8 - - Y p - q 1 B x i p t F k 7 4 h B i j o a z 8 y i D 3 j k C n u i F o g w R - x k V 7 h y B q p 8 I 3 7 2 D z 8 h s C y 8 _ S j g q T i 5 z G 5 0 u a i 4 2 a y 3 z r B l n 5 a p m 4 c j x h R 9 r 6 R o p n W p n v K s k w D 4 u h 0 C 8 k j D q j 6 D t y z E t g - N k p 8 I h 0 w F z z 5 G 9 m i D q p g i E l v z 0 B r v i R u 5 2 Q y 1 n R j u 5 E s 0 q K n x y G 7 _ i o B 2 v y q C s h n K 9 7 5 O r w o a t v h 6 D 6 g i 5 B z w n E u 9 i D u j z V 8 x 2 J _ 1 x t E 0 i 2 X z p 8 G m 3 _ E h m 9 G k i z V j _ k R 7 h s I h n b 8 - 5 B r 5 7 K z k j O y x q C w 7 p E 7 u n c _ x 6 S g m m B 7 l 6 B u v 7 F - 2 n D 1 l z H 7 5 9 G s _ w H _ p t Z 0 u x J i 2 4 m B - w i C 6 z 1 E v 6 4 B q p k I n 5 0 F j y 7 F 3 m 6 B h g t B y 2 c 0 w a j r 5 C 3 g t I - s 5 C p 0 3 D k g x J 9 n v F 0 w o B - g u M o m y O j y 2 F m p p W z i w J x m - K u l h K q o m H p 3 s C l - u Z 8 8 j L 9 z k R p x j L _ 7 5 J 5 i 0 E t 3 j F l k n K u _ y C w v s I l 8 z G r q 2 W k 6 j F s _ k E 0 u 5 k B p l s e i z e k 8 7 C g k 1 Q 9 h k B p j o I 2 i t D y j v h B k l 5 C j y 8 j G p 8 1 F o n 4 - C 2 8 6 R u 1 7 m B 2 n v I y - h O _ z g W h o u H m y l C q m 7 D 2 s 2 I k p 3 J j v 9 u D 0 1 g D 8 3 0 F q o f 1 o a o v z H o g k M w k t q B s q j i B y z 6 r E o o 7 M 9 7 2 F j u 1 c y y x F 7 z s C 8 7 o p B q 1 r J k 8 _ C h s y D l s l f u 8 4 H o h k D 0 9 v H v v V t h u B t p 4 R l 2 r B o 4 s F i z Q 9 5 m C _ q U - q h y B r 8 q P q s u F 6 8 v H o t x E s o 6 M 5 r y D 6 t 4 C q w 2 U y o x D p m v l D - u w I h k y D y 3 t U o k 3 W i i y O 1 i 9 U o g i M _ 6 u E y 5 z N 9 s w E 1 g 7 h B j - q X j j J 8 i p E q o y S _ h 9 m I q 2 s p B 3 y n 5 B u l l h C p t 5 6 D 5 u 1 O u r y x H j m 8 N r 3 x G v m k I l 3 2 5 F 1 v - x E 1 s z N - 2 r l B 0 u s F x h z b m v x D 2 q 5 B 8 g i r C g r h r C _ i q b 5 m 6 N z 9 6 u B s x 8 _ C 7 7 y f j l x e 5 h 7 l D 5 z - u B 4 j j o B q i p j B m 9 i E g _ v i M t p _ 4 I 3 5 o w B j 2 l 9 K 7 9 m l E q x o Q k 8 1 9 F k v v M - 5 8 Z z p m r C k k 7 R 8 m 6 t B 2 k z D _ l o Q y o s 6 C g n n t B 0 1 4 C n i t 2 C - 3 9 m C r 5 m D 7 g t y C z s z X j y 8 a u 3 p M 9 l h F y z g m C 4 y o w C s 8 9 l B u j 4 0 H t 0 j F x k 5 F x m j E 6 j o r C q 2 _ M u g 0 i D - r 6 9 D p w l D 7 h u O s 5 t B u 0 p J 9 p s L 5 8 m D u 6 m K j l _ L 8 _ m I w s k K 3 o x I o v 2 c 2 u 3 h B 3 l n U u i n o B i n m v B j 5 p D u _ 3 k D 6 2 x E i 1 n y B q h g X 5 - 3 o B v 0 6 2 C o 0 - o B i 4 3 y B 4 k q q C 3 i 6 L n r 0 L l 4 0 L _ _ s F 4 y - 2 I 9 i n F t 1 q e o 8 n 1 C k s u 2 T v 8 8 G z u - t B 2 6 l r C 4 y u 8 D y 3 8 Z j o x U 2 v j E r 1 n F r z m J t g g O 8 j q C j 7 s I 3 x 9 7 B i t s F t r k J s - 8 Z n g g K t 3 _ g B j q 1 k B 5 z s 0 D j x q q B k s j q C p y q t D 4 l p i B p i x r i B 2 _ 0 l J 7 1 r 2 M k x t I o r x 2 B q 3 w R l l r 9 B - i i 1 B 7 8 5 K r 5 _ k C n 0 _ q E _ 3 j v B y t v i L p 2 1 K g z w F x m k G 2 x n I 6 y j C x - z L 2 r q C k - 4 U 1 y 6 U _ 6 2 K l s x r B z 9 - - C z o r D x 3 k h B o 3 v G v k - p D 1 v _ n B k 5 q r B 2 6 o v H 3 t r f s m q F y p n 8 B i q 0 E o 8 2 F x q _ L v q v N m 5 t 1 B u 1 w a z r w i B k 9 w C i 6 2 O r t 7 S h z 5 w B _ q z I q v w H x r r D - t u F g - t E _ u 3 K v j z n E 8 6 9 _ B u 2 m e 9 j k C u 6 x F 1 j y V 0 t 0 G t - h g D 4 k _ U i r _ E u w 1 D j t n C 7 _ p L j i z F 1 9 k M z _ s P 7 w p F 7 4 z a t 3 t H 1 8 o V v z o u B 7 7 r I 2 w j T t 8 t e 3 z l w B h 0 _ D k n 9 B q 0 p J 7 n _ F q _ 6 K n j 0 E t 0 u b l x - k B p u 3 S k z 7 b k x 3 f w h h Y 9 r n H 6 m 5 G i 9 t 1 C 8 k r m D 0 y 9 K 9 7 j E o _ v J s 3 w I l o 6 T r 0 g G 0 u v X 1 6 q l C 4 s 2 U g z x L 3 3 i Q m r 7 I i _ u I t 7 u r B s t 0 h B s s 1 M s n r 8 D k n 6 r B g 3 l y K i q - O 0 8 u 1 B 3 g o Y _ k 3 c g s h x E p k o 7 C 4 p 7 R 4 n z _ C s 1 s G u u x x B w k q F 3 3 z P 3 0 n R 0 k - b o o l w B q i v g E 6 v - p C g 6 y S 9 7 o Q t s k m F w n 6 R v m 9 q C l n n g O g 1 3 J 3 3 7 m B 7 i 9 Q x j o E 4 4 i v C u p o g B j j n b y r l e - 9 q l C j 9 0 q C m 9 n _ B n 2 _ E 5 o j s D n 6 h G k s y E 6 5 3 Z n j k S 5 _ 3 H - l _ Q 3 x g I p w m G t 6 f s n 2 x B 4 9 r X 5 j 4 B 6 h y K 0 m q S t s s g B s 5 n Q 4 5 3 H t i s C 2 2 - n C y k z I n k y H q j v F i j 9 J s 6 q N _ 0 u S n 4 k F v h - z B v p k G 7 u z E w _ q I 3 y p G p 7 v L w w 8 j B s m m n B w m l D k 7 r T x r g m C u r x F n h 3 C 7 2 y G j v q J s h j o B 5 j y H x h o J 7 o z R p 4 1 X j 1 v M 4 h 3 C x 9 y J 3 q 4 Y q t 1 C o 6 9 J k v _ Q j k m O h u v D z w w Z z x p s B u 5 n w B g 4 y 4 B s n 9 Q n q y Y w l 4 F 0 t i w B y r 0 G v u z h B j 2 4 S 0 m 3 D 5 5 s W u r 6 E l s 7 Z q r j i B 6 g v G l 3 k T q 4 2 K i 2 3 0 B m 4 t K h g 4 N 0 4 h V 2 g o P 3 8 5 X g 4 t K 9 2 l C g x o G 7 _ v I k _ x G j 2 1 c l w 9 J 6 5 z P 1 g h J t 2 q L - 2 l U z j g N - _ - R o 7 y D 7 y l D 4 x m J v 2 g H 6 5 w P v n v R _ 5 r H 9 y t J 3 9 2 D p g q C p u 6 F x t k t E - g m I y w w I j 4 q C 9 u 2 C g r g D m w 2 S 5 4 n C n 8 u D 9 6 t J u p 4 S g g h J - h 6 E q 0 r R s 8 g D n m - a 2 v h Y p z 0 D 0 p o D 6 w - B 2 l u _ B p l s l B m 5 k Y 0 u x S p v l P 1 w g S k w p o B u 4 m P t n n D h k o C q 4 m a j o 0 e t 9 6 _ C 5 s 3 V j g 7 4 M n 1 0 j B 2 5 m D 1 p w i B n u 6 - B 5 y 1 z B i l g m C g t o F o 7 k Y 8 s n r F 1 v t T r 0 6 B 3 n 7 C o j w G r 5 3 H m z 6 L g 1 7 M h _ y P 3 6 0 G m 5 7 f g l 9 c u r 5 w B o i 5 Q 6 v 9 q B y - j 4 E 8 2 k 4 B u v z E h 9 0 M q o s 3 C o 9 w F g 0 3 N 0 w g L v 1 r K k 9 t d - p x Q 1 2 1 B _ - l K z u m C g z w g D o 8 8 D q g x D u 2 z E h k v i B 6 i 7 r B 1 h 3 I v p _ L l 5 7 f 4 g _ N m z x Q 6 k p G q 8 y G n 8 _ D q v _ G z k x S 4 _ l p B v s p I w t 7 M u n 4 M 5 7 _ a j u r N 9 6 j D o 3 i K - 3 s L k p 9 - D w 5 2 H 1 h w L 6 g h H 7 v 4 I m 8 p G _ k - T 3 0 2 K i g s H n i m I j r w x B w 2 4 q B k 6 2 C g j p M x p h 9 E 6 j j L r n o E 5 t - s B 1 z y v D - 6 _ T t 7 k 5 G 1 g y 1 J k t x z B 1 q z 6 B i w h I x v k E _ q i E r u t 2 C k 4 s 8 J 9 2 i i B w q m V z 7 q B 0 9 9 B _ k 2 4 B - l y K 2 g g E 7 _ k H x n 6 0 C q 4 u 1 C r h n 1 G v - z W n 2 v K y o 5 E 1 j w C 1 u x L p w 3 F y l y W x 0 4 W 8 x j P o n n D h i w L y r w E 0 n 1 h C 3 m x D x y t F h s y M 7 y i m E n w 8 o B 5 p s k B 8 6 8 1 B 9 1 k j 4 C m r j 4 V 5 t 6 p B v i 7 j C 9 i o 8 E o l 5 r g B v _ _ u D o m 4 i O 1 8 h p m B 6 9 2 v D j 5 i Y o r t o D y 8 y r O o i i g G j h y _ C 3 2 x u N 6 n u 5 K 7 u 9 n C 0 t v o P z y k 2 L l z - 4 H l 1 x j Y j y 4 8 c 2 o 4 g D z 9 7 j e 9 t i 2 f 6 5 2 _ H i l 6 v 8 D g w j y Y 8 6 6 y C 2 u 8 j o B p 7 z q E _ m 3 s - D z z t 3 E z 4 o 6 T 5 p 8 8 H 7 j k k L n k 8 5 J j r n 6 O w 0 7 0 W g 4 h _ l D n h t 8 K z 5 t p D v g s 7 E p h p 7 C j p 0 e t g 5 1 G r k v y S 6 n n B 0 l x C 6 5 c i s s C x x j B y l s D t B y z 4 h B 9 - g C r i E s 3 5 I j r - C n p m C q k x V 4 0 _ F q l t B h k g N 0 t t O 8 i Q 1 5 g B u 6 0 O 0 m 2 B z 3 p I 0 9 6 C k w X l o j B 9 u 4 B 3 i 2 B y 4 o B p k 5 B g o j B x _ z B h w q B 9 i 3 B 2 u 3 B l i h B s s _ B w _ z C s 6 m C 7 4 h j B i 9 s Y j _ k C t x 4 H v u o I - _ 2 F z q j B 2 t 4 F t k 6 D m m 6 C n g m B 9 v 0 B u m u F - 9 3 D g 0 n O n n h F 6 0 9 C 7 p m V - g j K i 5 2 J 4 l m I v _ r B 3 0 6 B u - w D 6 2 5 K j 6 x Z m w p D m s 4 P v g x D g 7 U p 8 g J i q x F o w v G l p 0 B y 1 k F y t f s k z E n p 5 B r y l F w x j G 1 z g B t _ - B g v b j 1 v H 5 - u B s u 1 B l s Z 5 4 0 D l 9 V p 9 5 F 0 o y E 7 5 3 U m 5 y D s 9 t e z 1 y L p 4 m Q g p r E p z i E 8 5 w S x y y D 9 9 q C o 9 s H 5 u u H y i g M q w f p 0 i H s 1 t D _ v x C 1 r M t _ 7 C 5 z n C 9 o o v B o 9 3 h B n g _ B w - t K y w v D m 5 0 B 8 _ w F _ n r C y p 6 C 8 j S q l p E s h n B p p o E 3 i t B - 5 9 L 8 m k C z h g B 2 m x k M 2 - m U 5 q s 5 J _ v y 4 B - 0 7 j K w 6 q F j j y X k 0 p 7 U v l 0 k D p p 0 q B 0 8 3 l C m g j l B p v w I t y y M 2 o z M 4 3 q K j i 6 z B w r s u D z z 3 j S p 6 q I k 3 l W 4 v l s K j s k j R l j h m M q 1 u u G _ h 0 0 C n p g s C l x i r B n z x s Q 8 r i o H 5 5 l b w i l e 9 n 8 M x - m x D m z 2 9 K 7 p l 2 B w x p m L k 9 u - S j q u v b z v m h P k w v K w n i I z 6 4 y K r k 2 u E t 9 0 O q p 8 p B v n g _ B 6 h 3 j E s 6 r T r h q w a 8 o s a 2 s v c 2 x 7 S r r s h E h u 9 H - y g z B z i z K 6 w 4 e k o 0 a m i v 9 V k 1 0 2 D 1 6 6 4 B 1 o y n C 7 7 t l T q g l q G 2 v 1 W l h n U 3 q o x B 8 _ v S j 0 9 I 7 5 y m Q r 8 t y 7 B 8 8 6 v N 9 - 9 h T g 4 g - Z 8 w w 6 J 0 u m V q 3 5 k X 8 - i y H 6 g v o K h l 0 x D z n 2 o H 0 2 6 3 E 6 w g L 3 0 j q D m h p 6 J t t o c h 7 z R 2 - p 6 B k 8 5 l I j i x 6 U x 8 j e z 5 9 d l 0 l 9 D r o j w K - 9 _ L t h 7 i C s o 0 l B 6 2 1 n J 4 8 5 w K r _ 0 l I p m n n I q z o r B g j u 6 Z - w v k w B n g _ g C z - g p B p l s j B g 8 5 y E p y x 9 k B p 5 x q 7 B _ 4 i L v - m b o i k q D r 1 6 K w p o p C 9 _ j f o g m 6 W 2 6 l w K r l o 8 L u 8 z c l i x f i o 9 Y 5 8 p U n 3 _ D t 9 - g B u 3 x u B 7 m m 6 G - p 9 r H m x u - Y z q h 5 H 6 i q s d k n k t M 8 q s w Q r h 9 9 F h u 2 i C o r 8 w B j 2 9 q B o o y 4 J v g 9 c l 4 y 6 n B i 7 9 7 B - _ - y G k 8 9 i B l 6 z 2 C o 4 v o G 6 0 5 r P n 8 s t O 3 o v i C m o n t B h o j x C p v x i M 7 l 5 i G g 6 r I q 4 k J q o z o B - q n 6 0 B 6 n 1 y a m 8 n e 0 p 1 5 O k u r r L j 9 w Q w 3 4 3 C 9 4 k m f 8 3 w m 2 B x 1 r 7 E v 3 i 4 C q v s j C 3 g i 8 B 6 1 t 4 B z j 3 l C 5 5 _ u E z q g h F k 6 m W u o q 1 I x u w t F s 6 i o F m _ o o K 6 2 - p B k 6 s m C o z p 0 B 7 o h z B 3 y i s F - v 7 u L 6 v 9 w G 1 1 j q F 0 5 9 2 B g k 1 s U w r 1 6 E u h z s i C q r i g K 9 9 m h F p 5 g 4 O z q 4 8 C 1 3 9 I 1 _ 1 p E n 7 1 h R j t 2 u I 7 9 q k J 0 4 l S i j 4 I u 9 g 0 H h 7 1 h B p v q h U s z w Y u 9 x i F t _ 2 1 P 5 0 j _ B 4 w 1 - B w m v u E j 9 s u M w t 4 u K r j m v p B 1 s m y M g 1 s _ F h y h K y z n - n B v 1 _ x C n u z M 8 p 4 t D - 1 u a 7 - 5 l N y 7 0 j D 0 h 0 j U 8 9 5 i I p m t j X m v 2 W q q t r B u z r y X r z l r G - j q x F - 7 i u B 0 _ z v B t s w 2 C g x _ z M 1 s 9 g D l 0 m l E y 3 6 h B x 9 z c l p h 0 B k 5 _ K 3 s m 2 D h t l e _ 5 u 3 T u 9 1 k F 8 q 4 r I j m y x I 6 g z s a t n j s H n y u s F y 7 _ 3 T 8 z 3 6 C j q w z E s x 9 R h t u q D x 9 2 r D 0 t 1 7 I 1 z 9 v B 4 x 9 w C 1 - y 7 C n 4 l r M t _ z M j q v h B r 2 2 v E 2 _ x t B v 6 u j G h r k 0 D r n 1 6 D 6 w s 1 B r i m o D r 1 w S 0 9 o 1 y C m 8 u t d _ 7 y 1 B i 8 - n B - l - r L k - 2 q T g u 6 - H n - h p E l j l b 7 r k 9 F 2 8 q o D u k 7 y D u 7 q 7 E h 2 m i B i 0 t y B z w z n E 6 g q r G 9 v 0 4 G t p 3 m M p y 8 h F 8 1 s 5 H g j o Z g u 0 2 E w z 8 k E 6 z v h g B h m j i B 9 r v O 6 q z 0 B z 5 s i E 0 k l g S 9 z 7 r E 1 x u 9 C i - 0 x E 8 k h z B w 1 - D k 6 5 9 B r 0 t Y 6 t n O 9 n 2 n D n 2 z n B 0 w h u H 7 2 w 3 H n x 4 6 K 1 l 1 m G k 1 3 1 D _ 7 2 v C 2 q 8 i E 5 i j s B 7 q g j C i x i k G v k 5 Z t 4 g 3 H j s z q X m z n u E v 1 r Y 7 6 4 F s q t K v m l T _ _ k n B i 1 9 L v w q Y - 3 q i B l g u k B o - n q B k j s j I 8 1 0 - B s 0 k k B v l h x B 2 8 6 O - n j h B z 9 o f 7 z 5 o B w l 6 h B p o k 1 N 6 p u T t t w p H l p j I i k p 3 C 7 p w g E g 9 u g B 8 g u R w z v 4 B 2 s p e 0 3 k X p q r X 3 - 8 T m r 7 S x h i 2 B o y o s C j - 1 v E v y p j C 0 k 6 l C 8 n j M w 3 m y B n u g r c q 6 y m G p 8 i k I v u k m B l r y z D l 2 - s B s n x 6 C v v k 6 E _ _ l q F 4 t j i B 7 8 - 3 F 4 j - 1 E 4 j 6 r B u k n Q 0 8 x t D r h 8 y B v l 8 J v 4 l J 8 l l p B v k w m B o m r i L 4 6 s h B v h - 5 b 2 _ 3 _ B j y s 7 B 3 z t 6 D l p 9 2 E 1 q y m B m 1 t S o 7 x W l g u M p 3 1 3 B v 2 l l B 9 m 4 9 E _ o m u B - 4 s 9 d 6 - 4 2 D _ 1 0 0 C n 8 x s C z y 5 q J 9 t z 2 B n k j i J 6 1 y Z v 9 w _ B 0 q - 1 E g 8 6 - X s p 7 U x t u n C 3 x h P _ i p o C r o _ S n v 1 V q m x m C 8 v 6 u B r j y Y j 2 4 n D l n y Y t - o 6 E g y y j C i 3 o x J g h k 4 B 2 3 s g B m 9 o m B l g - N 9 x - z C 4 x 2 q C y i 9 j B 0 k y u E z n 8 Q q j i 0 F g m 5 v B 9 r 4 p E _ r 3 I o 7 3 m E - x 7 i C q h g 6 B 7 2 1 W x 0 o g D 0 h v p E 5 w n 8 B 3 8 8 V v i w z H 3 4 4 I g 0 n i B l t y N 7 _ h p C o k z f z p s z E 0 o o m D z s u P 8 r w L i o n n G 7 r q u H t j q 8 G 8 6 g r H l p 4 - F _ m v 0 B 6 1 2 s C x j w m D w i z i E 9 0 i 1 F 3 s m 5 L 5 - s w F t s 9 8 i B t z g 4 I n o _ o L k g v 2 G o x u 7 D o g l 0 u B p p y l K 9 _ u m I l i 5 u C j 0 2 2 C 6 - 0 u B 7 x 7 q C 5 w h 6 V u m h g C z 2 5 9 H o 0 - x D 6 1 6 w E y 9 m p n B 1 v 7 o F 7 5 g l C r o m x B z 1 2 4 F v 9 5 _ J 7 z o z E g 0 j z C m 1 0 K 7 8 9 3 C _ 9 x g k B r h 5 t I y 0 x 1 D 2 s 2 b 5 w k s B 6 g k c 1 l s 4 D 9 2 r v E 1 r m 3 F 5 8 s y G t 3 s 0 C n 4 _ 9 l B k 3 - k D 9 u 8 l B 9 i u s R - 5 t x B 2 h h Y l 7 x P 6 s r o M 5 8 n 2 g B u m _ 3 D k 0 4 4 N l 8 3 5 e p 5 m q I y _ 7 t C u k 4 2 B h k z m D n u 6 h F o x w 4 G 6 _ 9 l I z p y i R 1 _ z d p u j 0 B x x _ v T w v z h Q 6 0 q z B 3 r 2 i i B h u _ 0 B 0 w 9 u B v 8 n i G q - l y B y l v h F q - 0 2 B y 9 6 y D 7 i 6 7 C _ 7 w v X 4 x 6 v F o q n x M t g u 5 f 3 4 t c 1 2 j h G j s _ 4 J n k 6 _ B y y _ t B o t 1 _ L l z 1 8 E 5 7 j l K 3 9 x 1 B l n 1 8 E j i w n B w q x r E y 8 k _ n B 2 k w h J k s w 3 D 6 q m 4 F p j p h B j 4 y h E 1 - x i U 6 p s 7 F q j 5 L q 5 1 9 V h h 3 4 9 B _ 5 3 2 L y r k g D g y l _ G - k q v B r s y b 6 z p H l i 0 q F 0 m u h H i n y u B 0 9 j W s u o v C j o v o C u n p t G h - 3 Y v q 0 z J v - 7 5 U v 2 8 x G w 9 0 m C r 8 6 8 B 8 7 p i H 6 g 2 m B u k l N z _ q a w k 7 m E n q t p B n 6 g 0 L j p g r E 6 q 3 o D w 4 7 g B 0 v o u J 1 w 9 Y 6 p _ v a 3 p 9 9 E 8 2 6 d 5 g v j B g n 5 S 0 g 8 X y w 6 0 B j i x U _ y t 5 I k g p 7 B 3 x k 1 B i 7 p h M k 1 8 x E p x n t B x u 6 v B 0 o i 3 H z h r - O t g q e 1 x 9 r B m 5 8 j I 4 7 g Q u g i Q i 9 y q C w 4 r 1 B 2 s 6 n S 5 r g s F 6 l h H 9 m 0 b 8 8 o Q t v v i D 6 j 3 1 F v g l h E 9 0 7 n B g v 1 l f i m g x I 4 n _ S 5 y q t B x j r y D 4 9 x 0 C h 8 y w S 9 j 0 l C x 8 q z I m _ x o C 2 8 g 4 C p y 0 g B z 7 2 N v s t X n 0 1 V k g v 5 C 5 n x k D v 8 n b 6 i w _ E h y k 2 B 6 s 4 y F o k q n D t t v V 8 z x 9 4 B i q w v B l 3 - w B x 5 h g J n - r 1 C p 2 z 2 B n j g U y 9 8 J q j v w E m o j p H r m m _ B o 9 h p C 7 o 6 N x u s F m n u r D y x w 2 B o r q h E 4 j 3 7 D 1 0 w D u 4 l u F y k g Q k 9 7 c _ j 0 r B g 6 z Q 4 l k _ E _ o q 1 T k l 6 8 F o 4 n q H u _ 3 o E i o 8 s B n 4 q x B t v _ R 5 8 1 _ G n 8 q 4 F x r 7 n Y 7 6 w m F t 2 y w X t 1 s P j k i 5 F v h 4 8 I x z 5 x B k m j 8 O q 6 9 l D r 7 3 i J l 3 p 3 D 0 x s j C o 8 _ - E n 5 x m q B 3 s r 7 Y 8 i z w B h m k g L 1 m t s R - y 0 p V o 5 r t N _ n 8 U z w q 4 B y x r v L n n n 2 B h g n r X k w l _ E 2 _ w x J p r g s Y 2 y u u z B o 0 p 3 C _ g r u F t o 3 l C 0 u o o S o 5 _ p D w 7 l g D t x g K n 7 8 4 D 6 1 n w C k r _ t C 6 3 _ K n r z J 5 6 z o W z h i h C 4 9 s K r k 5 d k _ w y B i t 0 N s r o l B r 4 4 s D l 5 8 t s C 7 p 4 r I 0 m q 3 B q y 9 T 0 _ 3 h B l 4 i p I 5 h 2 p B 9 h 8 x D r h x n J h 4 i b 0 y l k Q x z p g H 2 r u S i 8 3 i B 8 u 0 i B n 3 m T k v p 9 C i 2 w h G 6 w _ 0 L 5 8 h i Z 3 3 w _ F 8 j o w I h s 7 l E k p l 9 G n - x w C k 6 h l V 7 5 k Y 3 v 6 w D y 1 w M l j h b 1 _ 4 x B i - 4 s C n s 5 g B u v x s F l p x _ J m n l o C _ 6 6 O j l k c 4 3 h z B 7 x q w - B j h h r C s g r 2 E o q h h B s o p p u B s 0 s g B - n l g C 2 j 5 7 c s 3 6 Z r 8 1 R g v y R 0 u x r H 4 3 l x D l h p 5 C i 0 q z N q w s b q l h Y m u y g Q h n t w B 4 1 u M m j t c j 5 2 T n i h f 0 r n P 1 t l v B _ x 2 4 C 9 t u e w j i d 1 t 6 S t l 0 Q 0 m o r E r v m N 7 9 q j G q t p 3 C g _ v O m - - g I s m m x B t 0 6 F g _ r i D - m q 9 I o z p 5 J 6 g 6 c p y l g G h g h g L 6 0 w h D _ 9 s 1 E s l x V u q - O 9 h z P 2 7 1 M l 4 z x C i w j W u o 5 V p v 7 X n 7 j h C y l p N 8 w 7 M 6 7 w r C 1 h 4 k B t y 0 m B r 7 7 s B p - _ 7 D q _ l n a k h 5 L l h v w H i r q 6 e 2 v 4 w I v 4 w 4 B h y x l s B 9 i u h F 4 3 3 4 Q 5 j 2 Q - g l v G n y n r E t t 0 6 3 B 5 m p b 6 0 i y n C 7 x m k B l i r p H _ 1 t 9 w B l x o n J v l 9 6 I - y - 8 H y z p l D q - z k m C t _ i i E n 9 s k G y u 1 S j 9 7 j C t - n - B x 2 2 4 Q t 1 x k C t 1 s n B 4 p 9 x J 1 o x Y o o 6 Z _ v x f i 2 x e x g g 4 C 2 2 h - O v r v O 5 t 8 r D 8 j v _ C 8 n 2 2 E l 0 1 h B n - u G - 5 h 5 D 5 l 9 _ B g j 6 n G 0 3 0 v B 0 v u X k m 4 O m m 4 L w y 9 Q 8 y 8 N q 6 j v E r 4 x l B k 5 9 d 9 o s J n u 2 m B i 1 o R 6 l 4 m G v m 7 5 D v i s a x _ 0 h C x r t j H z r v Q o k 7 d 7 n 8 h C 2 3 g q B j y q q P - 0 r u E y 2 v x C l p 5 S - m 0 7 B i r 5 k D 2 m n h I v y z 1 R - - g v B t 2 5 h H k 2 w H h 8 8 k C v x y 3 B 7 y j r B 4 2 0 u C y o 2 z F n x x x S g r 1 r B r 5 4 i C i k 0 r B n 8 - Q 4 8 9 0 F u x s o R j l w D y o l q a x 7 o o U i z n p B o h r i D m 5 n j C 2 g v r C 0 8 9 q I i s 9 j q B m l l i V 0 k u 8 K p 4 - 4 J l v g 1 a 9 k s q D 5 8 o 4 G 6 8 7 y U v w t l u B 1 6 o 6 D g 6 s x R _ u 8 o B - m - z B z j 3 m D 7 0 r 0 C 4 4 6 g L 1 x q - z C 2 6 1 i D 6 6 - u H x l p u K g j p 3 S y u r 2 E 5 5 - 1 D 4 8 k 7 D - n 7 7 F l h 2 q D 7 y n s I 3 _ i h C i - m w w C h y q 5 P g 1 7 Q w z p x H - _ h n E 9 h 6 7 B n - t u B r o 0 2 e z r 9 _ N j w s o D m 5 B 7 3 v G q 3 z u C 4 v 4 k r B n p _ - F - i q l B 9 3 - - v C 7 w _ z c y g s G 5 u 5 5 a - 1 p x B - n s P r t q k E z z t s E 4 4 6 g D h t r z J s 8 5 h C 9 j o i G n - u n z C x 8 5 s 6 B i t 1 s D h t h 7 B n 7 y S k m t j B t i g p O h w t h n B l n v S q r z 8 N - q n 0 w C r g 4 i C 4 k 2 v Q g l 1 w B y t l M h r _ x H 0 y g 0 S t m q g D y g - m D 4 y o _ D n x j - R 6 u y 0 D j 1 m p B 2 r 8 5 K l z h t B n 4 v q F i t 2 w P v u 7 p C v n m l C z 6 r T s t 5 l E 3 2 6 - C k 3 h x B 4 t x 3 B - i g 2 E y x _ r G i 7 9 - E o v v v B _ q z - B 9 v l P s y z u C q i 9 O y 9 k H n 3 s K 4 0 7 V t n t 6 C s s 0 9 B 2 4 z 8 G j 0 n o C 5 8 v r B n i u o B s 5 p - B 7 0 j 0 B k r o k D w o o r B m q t r B m 6 x j L r 5 x 9 C z 5 q I s t 9 S z k m 8 E 0 j 4 L u 3 u _ G k t x 1 G h 8 n N 1 s _ m R i h 0 j D w m j 7 N m _ y U x 7 8 q B x 0 m X 7 2 2 4 D 3 _ k 6 H w 6 2 m J 2 8 h 4 k B x x g g C h o 8 i Q 5 7 z 8 B 8 9 6 d 7 6 n 3 G v o 8 o B 5 1 x 0 D q 9 j M 3 k 8 w K 7 j n 6 C j m 1 r C q 7 j g E i 1 u l D 5 2 4 e 8 9 _ 6 L z _ x h C l l s i C _ y 1 M 5 s 0 _ G p q 4 4 T s u 1 D v i 4 4 F z 3 0 o B o z w 4 J x p 1 z Q i i u Y - 2 i W n - l p C 8 3 4 y C 3 m - 5 h B l 6 - P 0 n j x F m 4 z v B l - 9 _ B m n k 4 G t - 2 z f q 2 u - L 0 g 4 k D 2 5 t s C w q h z D g s q 2 D t s l 7 B h h 4 j B _ _ g f - 6 9 p I 3 7 - 7 L 2 3 g v E 9 h l 2 D 7 j 9 X 8 s 6 m B _ - p k V 9 s u 8 M s 8 - o E 5 - 9 _ B o 3 z W j _ w g S 7 9 - m B k y g u L l _ k - D - 1 n d x p 8 R _ 4 3 S u p j 0 J q o m l O 2 o j - K 5 g g g D l 2 t - L 6 _ 9 i F z z 7 p K y 2 t a w 1 5 6 G 5 0 r z H x g g u J g x h b l q v 5 B r g t c h q k p D s _ x _ G 2 1 g h P u 6 q o L 3 8 9 1 C q s 4 n K h 3 6 s H 0 k 0 7 G - 5 y l C k - 1 t B _ k 3 3 C 6 - k h B v z k u G u q q 4 5 B 6 h 5 0 K w t 0 m F 8 2 m m E 3 5 n y F p - y q T s 4 2 1 E s 7 r k C n n w _ B p u 7 O i j 4 6 B i 3 y h N k 9 t y D 0 p i r C - u m 0 C 6 x w m K 4 l t I g h z r j C s h i 3 L 2 2 7 2 u D h 4 4 2 Q p v u 1 E i z o 7 B _ 6 k 7 g B _ k l u Y _ 1 r t Q 5 n 6 o C w r r 9 E q 3 k x C n g o v F g - g l H 0 o 6 7 X 4 - 5 7 J i 2 r 0 O o l - s J l 6 6 n H x k s t I n s p _ D 5 h w 8 C m 2 s 6 L _ _ - _ E u i 5 9 O r h m 8 C g v o 7 S j j - u T 7 0 4 m I _ 0 - z G z 9 7 g E 3 q 6 8 E 8 w l h U r m m u G g _ v S i 8 l U _ 0 _ g B t u t X y 3 - l B k u i g C 4 1 _ v D 0 x s i B p 4 s o G _ o 1 z I n j 1 2 H u q i 2 E l 0 q j E r p v w E t 4 v U _ 6 l s C 0 z r e n s h - F r 6 _ s C y g 2 i C - 2 3 3 C x m m _ B j t 4 8 P j r x g D l 0 t s C - x 7 m L y p 4 x C q w p y B 2 1 x 4 D n r g X t q v n B k 5 t m B u i g 4 I o - n n F - n 7 r C l m z p F z i o T n 9 g 8 E i y z V v 6 o P j l - p t B 5 5 _ 6 F n s g k G t x z j M p 2 x s C v n y E m 5 7 5 D n w 9 n K p t 9 I 1 m x I u y 7 g K m y l q D 8 - t _ F 4 r 9 g U 4 g 9 R y 8 5 a v w m m B y w q u C 9 m x r D 9 _ v Q v x 8 I y 9 u c 0 i 8 s C t 3 8 O r p 5 I k w 8 p D n 9 5 k V r t - 9 Q _ 7 z r C g t w k C - 8 s s E 3 2 - 9 C t 3 5 k G - 0 1 8 B u _ l r C _ k - _ C 5 0 s q b l v q 5 B g x n 1 D _ 1 j k F g 4 8 k E m 8 t h D 1 o 5 u F l w i - E t 8 s h F m 5 g l I s z k i F n 7 _ q L s z 2 o S 6 v 5 y N 0 _ 2 0 9 C h m 0 t S i 5 w p D 9 r - k G z p r 7 e t k x o D 9 8 - n r B x 3 4 3 N u 5 2 p N k 8 g 9 S g - 8 s M - y 2 o V 2 q y p L 4 - 7 9 C m 0 o s L 7 k 0 t I i w 2 1 L 4 l 1 r O i 4 l 8 E 4 m 7 - B k v l q B u 3 _ 1 H - u m - F 1 6 0 r c j k 0 2 B g - - l b y o u n E 8 _ l o F g v 9 - J w _ 1 5 E v 9 u a u h - n F 7 7 u j D 6 s y 8 a s 0 U s t 0 k f 2 4 r h B n 0 l _ G p z 1 6 B o x k r T t p x i B g j 8 p O s 4 o q B o 7 l j L 4 9 _ o E i g q i C 1 i u t m D n v 2 7 G n g z 7 h B 1 g 9 2 U h r t o E p v 0 p B w 5 k 7 B h - z v E j s 9 k F 7 - 9 l T u u p h r B 1 s 3 j R - 6 h z D g 1 l 7 E q 2 y v Q x k g t i B p y k 3 9 E k q p u U z i g g G 3 6 1 u H _ _ x T 4 g z 3 P i g z n S 2 2 s k l B l w y 3 G o r - v B w z k 3 H g 4 i w E 6 p p g K u 6 v 5 D z i - _ M 0 2 l 5 C i 9 k 5 D k u v O q 9 s s C p 8 _ v J k 5 q k H _ x v z K l z v k B q i z x E _ w 3 4 B 1 t 0 o V s 4 r - d - - 7 u P j l m n B 6 - q u C p l p 7 U x n w y O l 6 _ _ E m 0 2 h C 7 n y i C - j 1 u a 5 t v r C g o - 0 B n 5 4 6 B 9 2 6 x C 6 - m 3 D i 2 t 8 D 1 _ r 1 E p 1 4 0 Q - w 0 j B p r w i H 8 j w n m B o o r 3 e u l t u V t t 3 f n 8 8 x C q u i u K x - j 9 H o 0 p 0 B 8 9 s v D s k 7 2 C q 8 _ l F 3 - _ q g B m m z 7 D 6 h i q C y h t m G 2 g 7 p O q 7 g 8 F i t v q D l h p j D l 4 q h O i 3 3 h I p t q q D 0 n h x B x - j W i h h l D m h 6 u K 4 q 2 q I m j p M p o g _ B - 8 h 0 J 2 6 k 1 E m 5 1 7 F _ 1 - m D s 0 t o P 4 j k 4 B 9 9 7 T x 4 v L 4 8 3 u e m - 7 h O m y 6 8 U s s m 0 Q 9 - s 1 T t q l 2 n B 8 8 j h C z s - u D h 1 6 t i B i x g h E g t j i 8 B 1 t s l G p v 4 5 B x n y 6 G k - 2 h E y 7 6 N l m 2 6 F l r 2 w D - m _ x M h p s 1 F - 1 t 3 K 4 r 3 3 B i k 9 - B n _ l Q v 4 3 W l w 0 o C h 9 m g C v p i T q 0 6 S o h 4 g C r p k w h B 5 l i m n B - 0 8 7 F r 8 z L g p 2 s B 4 5 r e i x p f 2 9 p g L m z 9 M y q n l S _ p t y C v r v l E 7 h g l B k o u H g k s N _ g 6 1 D 4 n k 8 E 0 s 4 k G 2 y k i K w n z 8 E 2 4 9 y B _ m 0 4 D l 1 r i B l h k 4 D - p x q H l x h g E 1 y i g D z h l _ Q 9 l o - G h r k 1 m B g q 0 t J h 5 j k B t u 2 J x t _ U q g h u E o k j 7 I l o n x B x g h Q 2 o 0 b 2 4 k 1 B j t 0 k I i g k R p k 2 6 W t y 0 z B s w 6 j F r 4 g p I t m v 1 B s h w q C 4 4 9 F - s n 6 I _ 3 7 v C g t 7 _ E z r 8 b 9 0 _ F _ j 3 4 E x q n 6 W y 9 6 h G 4 7 s s G 3 8 g v W _ 7 9 w C 8 g q d o 7 v - G 4 r n s Y 9 4 3 - G j k - 3 K k h 7 f n 1 q j F 0 _ g L h l l c k m 7 1 H 9 z u i D l _ _ 9 f p 5 _ e 8 j w T 0 _ 4 M u y k 1 B 3 4 8 r B 1 w q t J 6 r l a q _ t y B h v w 0 E v k z u G l h j w H l h k p G 3 7 3 m D g p 5 n H 8 _ l w G - k 0 6 B p w j 8 C 7 9 9 t D _ s p t B 9 n _ y D 3 o u s D m 6 u q C s y n g B 4 l v N 5 3 q F 6 1 k p G - w _ t D x p y _ V 3 i u 2 B 2 v x k B w 0 8 - J 5 m s 0 R j r 4 y G 2 q 3 k - B 8 s m n P q 9 v P l n _ m G 2 n s g E q 9 n H q 5 p p G - 1 l a t t j Z z k n l N 3 g h r B t 2 u s D o n 5 s B k z s p U v p 5 8 E o v q o J i y r 4 K q g r 5 E x 0 5 n L l 6 k t B z k 0 e 7 h 5 5 G p i g 6 B - v - r J x y q u D m l 6 h D 8 j v t D q s g m I v k i 1 L 5 1 i 2 G o g q g B j l h g C u x h 8 S j 3 z o C i - 3 a p 2 u 8 I 2 k r n D r l i s R w 0 m 9 C z 0 4 G 1 6 m l K - 8 i 0 a 1 k 3 y E g y n G 8 n 8 W - 1 4 g E _ x l u H z y n 1 K 5 o i 6 D y _ 8 7 K o w h _ D t g q o C y 9 8 7 C j p w v C h l m E 6 t - u D 0 6 m u B 0 n o l B o p 6 L 6 p q r I 8 g 7 H n g t R 3 6 _ v E g _ l Y 6 y k s E w v p p D i i z R g 9 _ 4 D 8 n 0 m B y l l V l 8 s r D g 7 p b x 4 o a r 9 3 t B j y i P 5 5 r J j w l F 7 5 5 j B 1 v j c 6 k 0 u C 8 h j t C v x 6 w B 5 k 4 e w 9 i f 2 - 3 n B 7 l 5 O i q _ 9 B 1 _ 4 p R - q 2 g B z r n z B n l 9 g G k k q t D l z j - F v z r g J h n 3 y C q l x X g s q T 0 3 p Y 4 w u 8 G i g 7 h C 9 4 3 r F j _ g r B l r k k B i g n 5 B 7 x 4 r F 4 o 4 6 I 3 q p k B l v 6 p B v 9 l p B u 7 9 K k 6 0 n C g j h m H o _ w 1 D 0 z p _ B u l t _ N o r j s C s h 9 w D 0 q q g F s s i M 0 n n M v - n k E z m 3 Q 2 h 2 0 B x 2 i x H j s 3 W k t 3 I 2 4 2 r B q u 6 j B y m _ 4 B x o 5 N 0 8 k a 8 x s E _ 3 5 g B w m 8 J n p r 7 B l p s r G _ n o N p x w b - o _ 5 C q 4 _ q I o m s 1 B n o t c q u 5 V l 8 2 v C k 6 j v I m k l E 5 2 9 U 7 n q 4 J _ 5 4 W k t v m E n t 4 Q y k 6 g E 0 4 _ G v u z M 8 6 g 4 H r 4 n u B 3 s 9 7 D _ z o l B n x l V h 0 o i Y 8 y g p M 8 q r t C 7 n m y C z u 9 P g t 2 9 B l n l 2 c k z 3 R 9 0 h i T w m m 8 W v 2 5 7 F 4 v 2 s C y h x 4 E j y 4 s C h 9 o z B w 7 _ M j 8 m s D 1 m 4 v B u g 4 V - n q i C 3 2 p 9 D 1 u l 0 B u s l 9 T z 6 3 W g p w 2 B 4 g t 9 H 1 w r g B k q k m K i t - z C q 9 q m E 6 4 j 6 L 0 3 r r D j 0 6 1 D 2 3 u n L 4 k w O k 5 p u B 9 h l V 6 9 m g D j t 8 r B s r 3 L z p t e n 9 t q I 8 n k j F 9 k r 5 B l 6 0 p B o s - Z 9 9 q e _ 5 3 1 D - x 5 h H l 1 k t H _ _ - u D m 3 n y D j _ 0 z F o u w 3 F v 5 z L i 8 g 1 B 9 j 0 H p 6 5 U u n o c - 2 s w N 3 0 8 r D _ 0 i q B i 2 u U 9 q u W 8 j 3 h C s 9 3 1 D 0 r 0 z F z 9 _ x L 6 t p p B m 7 _ 4 F k n y t B m k v b v 2 n P h 5 k 2 D m o s s C q 4 6 w H m - 8 j C r q h u B 2 z 6 F p g l S q i 7 J 7 5 w v B h m 9 j F z o _ b l g q v E 2 - 7 u L l _ 8 u D o x v i C - k s t C q q k h B i t 1 w O k o w m T r p v q B j i 0 x F k x r J y x p i J s u i W u 0 0 d o - w 4 C 1 0 4 R 2 5 _ 0 R i z x _ B q z 1 0 F 5 4 i V s 1 8 m D 3 t s y R 9 4 6 d m p j p C u l w h B y _ 2 8 F g q q v Y p x k 2 B g u i r D y j x 4 C r y y 2 B u l 6 p M v r 6 j Z o k x z e 8 _ i 0 B y j - g G h k m - E 3 7 3 q B o 5 t 0 S 8 6 0 m D x - - p q B 8 8 r w D n 8 m z 7 C m g l P q 4 z y B g z v 3 C k y r R 9 w 0 P k r r 1 B r 7 r E w w v W r o h H 3 g 5 R q 4 5 l B g y l 3 K x k n h B v t n k D 7 _ r z O 6 l q e 5 y o v B 7 2 o 6 C - - 9 M 7 l 3 c s o o G _ 4 0 k F 1 s i i B 5 k 8 U 0 t g 2 B k 0 5 6 H o l o _ D l 9 7 7 D x 4 p g C k n s b p z n L _ q p g B i l m P y r - g E n - p w D j 5 p v B v 2 k m C q 7 8 K l o r I r 6 l i F r t q F n v s - E 8 - 3 m F 0 v j x B h t w 9 B 2 p g r C 8 l h J 2 i n j B n i q 6 C 4 k t l M 4 8 5 W y u n b 4 p - E m 7 7 _ P 5 7 p Z r x z o j B g _ u 8 J 8 7 j r C m i q 4 F y 9 q 7 B q x j n I 4 p r 1 D z q u z H p 9 g 7 j B 9 x n r P r o k l C 8 t j m D j u 0 w b w 9 h s M 1 x s k D - t 4 r a r 4 z 2 B 1 k 3 n Z z r t 0 N l g t p D w l h o E 3 9 j f v p 4 m E o 0 x - B l l o t D 8 p 9 3 B 4 g n s H j - 7 4 F z j i x B x m o 9 K 5 2 4 v H 4 r r r I 1 l 3 x B 4 6 r m D n n 1 X 0 i m n C l 3 n f u i o h B - y v t T m 0 h 1 V x 4 y _ X i - 5 t C y m 4 m B t 3 r l H w 2 s 3 N 3 4 y g D 5 m 6 i B p h w h I m g i - D _ _ 7 - B v l s 0 Q j j 2 v I k 0 u g Y 3 q 8 G 1 g q T 3 7 n v B 5 r j v C h r l p K x - y r K m z 2 i C x 2 j 5 H - h s i B 0 r s j E n 4 q 5 D q h 2 N h 3 u X 3 j n S l 6 o 6 C 2 s m q K w q g p C n j x 8 H x 5 9 1 E k i 7 u G i 4 j 7 K t y m 4 D x 2 9 1 B w t 5 I 1 s p 9 D q n 3 e - m 1 r D p s z n H 9 2 m o K p 8 5 o B n h h _ D k u _ Y u u 3 t E 3 i 0 S h z k l F p m l N v - 7 j B 1 8 r m B 4 0 v 0 B m t n o B l u h 4 O v o _ j I - 2 r 1 H 2 j t a o z k 5 J i k z E r t h u D o 3 3 y D 4 s s n 0 B k 0 o U w 9 u K 1 i o n B _ m t j S 3 i 8 x N k 1 t m G h t 9 h H m h 4 o E 6 w r j B 1 2 5 u C t 4 9 3 F i x s G j 9 j 3 O 3 n i w K g y s 8 G x 7 y h G s s 7 a 2 5 _ g H 1 _ j H z t x y G v _ 3 O 2 7 h H 2 w h a 3 x 8 R s s 1 R 7 2 g d r - 2 k C q z 2 n C t - z s B 0 z m j B - y q T l t k z D 2 m _ b x u t q J h k q 1 O w n v h I 0 7 x R q 6 8 c 2 1 x x D 3 y j J 7 1 5 3 E 0 _ - - I 1 p 8 p E h z t H 0 9 h N i h s t C i w j j L - 6 k e z 2 4 v F 0 2 o 3 D _ n m u J _ - y j B i k s b 6 t m 8 E v p k g D o w h 9 H h 7 p g W u 6 2 3 O h - i Q _ g x g B t g j t D g 4 l 9 O j v 2 l D x - 1 k R s 5 - u B n 7 7 0 B 7 1 x P 8 g 4 5 B q 2 v t o C j g q m B v n z l M 2 2 j g F s h 1 2 B q r n Q 0 2 k z B r - j U 1 5 0 Q 4 g 4 P k 3 t r E z 7 - 5 B o w _ I x 2 x i B 8 t - w B i i 7 t C g 6 3 - H 6 z p h C m 8 s L 2 q 4 T z j w W _ 8 3 q B s w z i I o 9 s j B x l r I w m 8 x G p 9 4 1 B w _ 3 n D r q 6 w B m t p E x 9 n S y 1 v 1 C 1 1 w g B u m _ g E i 2 - z C w h w q C p l 7 b 8 o _ 7 B 0 k h J j x 7 w B w i m 3 B u g n 9 B 0 u s R p q t M m 1 - n B 9 _ 1 T 4 t _ K 6 k x J o p 1 3 B t l w p B 9 _ 6 l B s _ u 9 C w g _ Y 3 1 y 3 C 9 7 8 6 B g i 8 7 J - 8 8 t C 2 w q O _ 4 i 1 E r p y G m u h L w _ _ g H 5 l y k B s w t S 3 9 k 4 E w g s _ C n 5 i X v 0 r S 6 k o y L 7 q 9 m B p 7 s d 2 o - r B z i 7 j C r _ x j G n z u l D t p t f o v 3 l C y 0 2 z B _ p 5 m C 4 v t s O o - 2 l C t y 9 5 B 2 _ h x O w 6 w G s x i y L o g y Q j y 3 Y 2 m x t B n _ p o C 7 6 q j D k n u v C h j 0 1 B g p t i B - n t H t j 5 R 5 6 o U j 7 0 R h o 6 _ C _ u 8 i B s u 7 S 2 4 v q F 4 7 p p O 5 q k 1 B s l 9 g E z z j h B 4 w n 0 B h 8 w 1 B s p g p D 1 s 8 z B n r 7 Z t u _ L - x y 3 C k p y E x v q 9 H o p p w C _ - o 3 H u 3 y I 0 5 3 y B i 5 t h C l k 4 s K k p v g D x x p 5 B u z r 2 B o r 7 q C g 0 h O m r 3 X q j r y B _ p o W 1 r - k B s g z i C y q - 7 H k r p - E n x i n B 6 p p w B r 3 z u B u o o m B _ - 4 I x k 4 U k t r r F v m _ 5 C r 2 4 s B i o t z D 9 l t r B 6 4 4 I g l p Y o h 6 _ C s s 2 2 B 2 i s Q t 9 3 l B l 8 1 F 9 k 3 t B g j z k B g l 8 u G l 8 q o D 7 j 3 c 4 5 1 n B i v r 4 B v 0 5 X u r n c 1 8 5 u C l 4 7 j B 8 3 g G p u q R 8 y 8 X 6 3 z 9 E 6 z l 0 C j 5 n K m i 5 v B j w y D t l o x B z n 7 2 B p t q 7 E _ s y U 3 6 x k J z 4 n y E 6 9 - M x 4 s b o l 9 N w y 9 o B p 1 r L r z w x D z k x O o 8 t m N 6 o 7 F z 7 - 4 B j h 3 o D 4 i h Z w _ m Y o _ 1 O p 1 6 p C 3 z 8 K x - k m J - _ w 8 B n r 8 2 E 4 x 6 m B u t i 8 D x r r x C o z u j C r 8 8 e x 2 r N g k i x C o g g 6 D v h u j D v 3 x G m g 4 n L 3 3 q H 5 1 w O z y j j B k 5 r c 3 7 k T j 2 h - B q n 1 e v t 3 G 2 1 1 b m j 8 0 B r z 5 r C m u q p B _ r q o C 3 0 g V p 0 4 r L j - - s D m 2 r h C i z w V 4 4 p M n l k Y s 8 m v B q x w M l v h g B v y g 6 H r 6 p U z k 8 D 3 q 6 6 C - m h i B m 4 i k B 6 _ m W 6 h t q E u y 8 H 6 7 0 s B j 2 2 n C s i 9 E p g i P r h - T 3 h n s J p h 1 T z q - q M _ x h N - i i K k 1 j h B t l w K 8 7 0 Z n u w i C m g w O i _ - R 5 6 y q J z z r y E 7 u w u B r h i J v 4 7 o D m z m D x r u l B 8 s i m C 9 _ 6 o G h 1 _ 6 B l z 1 1 O k l k h B p 0 w O p - h Y i w r V r 6 g - C j i v j B j x u f p l u W 6 7 1 S 8 g z T o 0 9 V n u p L 1 p w m D m p 2 S - z g s C v 8 p y B z o y 5 H m 1 8 i C 4 _ i 3 I - 5 u N r i 6 G r 2 h a 9 u n j D k 7 q t I 3 h t z C 9 1 2 T g - n q B z - g 0 B n r i f t 4 8 3 C 3 - 5 n G 7 9 o z e 0 o w _ B h 8 m 8 G j 6 8 g H p 9 4 g J 3 9 0 u M h s s c p r i W 2 j g a w 2 q i C z o m J g x o G w k u 5 C 4 7 2 u H i h q n N _ - y O h u z i C u j n j D 1 5 l N k x t l C 2 v 0 W q p k _ D j q l u E l k v - J w l 7 o N j i g - B 6 g y l M h z p g I g 4 2 1 J q 2 w j D 7 8 5 k B n k u o B 7 r t y J 4 l 1 N q 9 s M r 4 u a 0 y i S 0 j q k B j u 7 E k 6 6 z E m r g 1 E 9 g 1 3 C 1 6 6 E 8 8 7 I 8 j 4 i P o 4 0 6 J 3 p - i G s 6 q k E j 9 x k C n z v m G j r k 9 G m - 5 s B z 3 u t C 7 2 y W 7 v h f 1 u r S 3 1 o I y s g - G z v 9 t H w n 6 6 C 1 z h h C z 5 y N 4 v v 1 C 1 m 7 j J _ j 7 1 B x o 6 u I v 4 5 d 0 v s 9 F - 5 6 U r g _ y C z 0 t j D 6 8 9 Z p m 5 1 O v n - U n 8 3 5 D k w 1 d u q 4 t D 2 s l S u k 1 0 O 9 3 9 4 B 4 m 0 3 B z y 4 X t h 1 m B 5 8 p y W t h j V s 9 l x E _ k m 6 M _ z k j B 3 i w L p _ j K _ h t l D m r g o D u h w i B 4 z x y B _ k 8 7 g B h x 9 s B l o 5 o e g 1 0 K 0 v m 6 D g z h M j 1 y 4 K 1 8 n M q y h N 8 7 0 t J p 6 w 3 I 8 l 4 z B l n k u C w t v 5 C 7 u x u V 4 i m H y m w t C i _ 3 J w 7 3 Q t j l 5 D t 1 5 l N 2 x 1 7 C v t 0 b z t h s E y j r 9 D 8 o 0 C 6 y 7 S 4 t q b 1 0 i l k B h r p P z p q 8 C 7 t t I _ 6 q 3 H i r 0 3 L 0 2 x F i v h v G x 5 r F u w j x h B - s h z j B w 5 6 L p 8 u s Y p m l H 9 t j p c s l u r C n t h x Q v 1 7 3 C 7 4 o 3 W 2 z u z C 6 3 7 z J i p z i G 2 6 l 9 Y g l 8 6 h B s r w n S z 1 - l G l 2 k r B m r q i U 6 i n 0 D n t q r B 6 j 4 l G 7 m u l H g m g x F 2 3 7 5 C z p r q T y k i z B u v w q n B - m 4 y D s 6 _ y C p r 3 y F l 3 8 4 R o 1 t 8 W k i 4 u M s l i 7 D 9 v 1 w M - 2 0 Q 5 2 9 s c x p u 2 s B k j 2 o Z 6 x 1 2 E k x 1 c w m 0 r D q k 2 3 J j p p k D l x 6 4 U 6 h _ k I 9 w 4 p e r k i u B m _ v T 8 l 2 0 J r h l m B 8 y g z e 4 o 4 s D l x 9 1 C p 1 x 4 8 D 9 5 9 s H r l h 6 Y 5 m 2 7 L x j n 2 j B - s h x D _ y - x C 5 q p c o 4 7 k G v k h _ i C q 4 t v E o v h a w 4 q U - h y y T g l o k K 7 5 t m L - 5 3 8 Q 2 1 n t l B - o j n b o 0 1 i F 6 l g k a 1 x m _ B h o 3 w E w q - 8 E m 2 u 9 O 4 h y s g B 2 5 x 0 6 B l 9 _ j k B 7 h 0 n 8 B u s u e 6 l 2 u 4 B 9 _ 7 7 1 G t i p _ H 1 8 m U w 9 3 v d j u 3 7 S n j r 1 B v w x 6 B z 7 s z G o u i z C _ 7 4 m P j j 0 m C i - l t I u x t k D i 2 6 h E x 9 s 1 C w 5 l y B 6 j 5 J i x t h B r 0 t o P g 3 k 2 C j q _ 0 L 1 i p m E m p r o B 7 7 x u B 7 4 m 2 I j k l y Q _ k 4 g Z g g 6 7 B r i v 5 B n 7 0 Y k 3 j p D 7 n - u F 0 h j U h o k p D 4 0 g r F m q n F q _ 4 - D x _ r 9 F n i r a t t - Q 3 n u 2 P 2 s o y E v 7 y X t r p p H 8 m 7 h 3 C x - h l B 2 m u 5 M r y 0 4 B 2 g 8 v C w 0 1 f 3 s w h D n 4 5 8 B t v y F 8 5 r O 3 v 6 2 B 9 z - x L 6 w r h q B m p h _ D l 9 7 z k C u u 1 u F r q z t D h w h 8 B k o 7 m v E z 2 - m F o h 5 7 B 9 s i 6 F p 9 r I 0 s 1 R y j h O s n - z O 6 h i z E 4 g l x B 6 z l o B _ v 4 K q 9 _ P u _ k 2 C w v n n B z l 0 T - z - G g 3 m r l B 7 x 4 K k g - v B - 5 6 - C s v n k B y 3 y 7 D - m 9 U g 7 9 u a y y n i C y i y k B z h 0 9 B 2 q i J y p z V t m 9 G g 0 i I n 8 9 v D s g 9 1 L 5 z r Y n j 4 k B 0 _ q M o 8 m W r g 6 8 I _ 9 h 9 Y u g 1 5 o B 4 o j w P v 1 h h J k y 0 z j D 7 1 h i d 3 s k y H 3 k t _ D 4 y r k I 6 - w z s B r g x - C x 5 o - C 8 j 3 d w m p g D 0 5 2 M p 3 w l B w s x s B s h _ c s 5 u t R x x i k h B _ q 5 h C 1 s x m H x g - 7 p C 6 j 8 t d 7 y 8 l B t g 5 k C 6 7 t 1 C p _ s 0 G y 6 6 6 E t 1 w m M 3 h p m E 7 3 r n O l 5 m j h B l x 7 7 t C z l 8 w C p 4 1 h B - k 6 - B j n t l y F n 9 3 m B 8 1 y m R l k p k F 9 v y 8 u B 4 q y 5 F 1 i r j o C w w p 7 b 5 v i n K p q P k g z 9 O _ 4 t m D p u h h C i 1 x 3 Z n z q m D w m x j E v t _ j B n s k 9 B o t l M 9 t 6 2 D 4 r u G r h g 3 B 8 h n I 6 k m t B 0 g g 2 N o 8 6 u C u r t z L 4 t u 5 D 3 o 5 M 0 i 4 n B s m - N l m i O l 4 3 O h w p 3 B h r 2 3 U x r 0 z B s l k 6 L z r u u D q t 1 - I h k h - S n r i 6 I w j 8 n D y o n u B 0 p 5 x F 4 p m y H r r x _ E u 2 4 u m C 8 w q o M 0 r w n u B h z 2 v Q 6 3 m w D j z o U q n 9 H x l w G o z z t D v j s e r - n W s 5 w M i p m w C z k p j C n l v z C m 9 k 1 J _ n 3 q c 6 z t m T s u w q g B t p z Z r 2 j o 0 B y x x u C n z l s W 3 4 7 4 2 B y - q m D o m p x B 6 y h 6 l C 5 r 4 m B 0 _ 3 f 7 2 k 0 B h 7 w 6 f 0 3 5 9 O 1 g 0 9 V 1 6 9 y I u h p k G 8 j z s D - m 8 9 E 5 s _ l F t 6 w v H 4 6 q r L w w s k b 8 4 1 L - _ 4 r B t 6 0 1 R 6 - q y T x r _ u B j 4 6 b v 0 9 W q s 5 1 B l 9 y j B n j 1 u R u 5 2 w J t 2 0 _ G 4 l h p L 3 5 0 6 D 7 5 9 r P q 9 4 X 4 p w I n n q x B q 8 q S q 2 k k B u p 3 w C _ 7 m s H 1 v 3 p B o 8 n w I 6 y 0 h B q 3 1 r B z 4 8 s B 4 w g k G g t r y E x 7 9 G _ k l N h 3 n v I 9 7 u 1 B l 9 0 D 5 t y I z m 0 Q s j 5 i B l l h H g h 9 Y - 0 h t K h 9 y s D g 9 x n B q z t 4 C 8 9 y q E u p q x C r p 9 5 G u 3 _ p F u u l T r i t O u y p y C u 9 8 j B _ u u 3 F o i 5 y N s k z Q v _ w _ B 8 k n h B y p l i G q w w 5 C 4 4 8 H y s - I _ 3 t l B p t w _ B g 4 j I g z 1 O l - v 8 C 1 x _ J s l v o P k s o b o 1 r s B m 7 7 R n _ k I 1 8 _ K n l 6 3 D 9 j w h C 1 4 o s B h j r g B m m j b u x 7 y C 8 p p e 7 - 9 1 D h 2 l x E r x t H h 2 y v O w w l a k l l f 1 t 9 E 8 0 - h G 0 h t s F x t t 9 N u 4 i 1 E _ o y s V 7 x w b u - 6 v T 6 q - j E n i 6 m K h w s 5 G 0 h 0 t J v y 5 6 B - r i n i D 3 y x z H 6 4 z j P n v u g P u w m g B r j 4 - B s v i 4 E 4 q 9 v Q z 2 y k G 3 i o 1 E r q 3 q H 3 t 8 y C z 1 i k B u 2 u u B q r 7 p D n u w - F v h o o B 6 8 t o P o 4 p v N s h 2 z l D x 5 x k T o i y y F 7 u w x D r r u r F w y 4 2 E h 4 v g G s g q 8 S i v k r e o x r x I 5 y l g F r 7 s r F n 2 j 2 K i o 5 p I 1 m - n H x 3 g 9 B o n i h C 9 s r m 3 E 8 _ 3 u K v m 4 0 B i r 1 6 j B i v 1 y H g - 3 q F i m n h j D h 0 n p W - r 1 9 5 B v _ h _ D 6 2 2 p X o m q Y x h 6 5 I 5 2 t u 6 I h j h l J 3 9 n y F - g 0 v M 0 n v 3 Q h g 1 p J r n g n M 0 t r r H g 2 k y E 3 1 1 1 n B o k k j p B 5 i 4 p U 7 q 5 w j J 3 - s r Q 3 t x o J i 0 y 9 R l 4 q p 8 D 5 i 9 9 P 0 j _ 5 D j 3 9 n B j q w V i 3 t 7 G h 4 l - B l u y 5 I t 4 w g 2 C y u t v C r v w w k B 6 3 1 g z B s 7 3 5 B g t 1 1 N 7 r v _ U m q s u J 8 y p j C l 1 t 6 C v q 1 f 3 q 1 h S 0 h u 7 P 1 5 i d x 3 3 U p x t P q - 7 5 G x 5 4 5 D - n l k B 2 p j i B p 9 l M l p 8 d t i u q C v 7 4 l a g 8 s 2 E 5 t l V 3 n 8 w C p - 1 m K 0 y 4 - J w l p t G g q 9 m B 4 s u s D l x 2 j C z 1 6 v N 5 q 5 x V 9 m 7 j I t g g k C t t t r E 5 k 2 - B l n _ - b n 0 v g j C 3 n n h G x 2 w 6 q B 5 j o s F 9 1 t 0 I m y x g y B t w g w E 3 9 x - q B g w t m 6 C 8 g 7 s n B _ s 8 r O 6 r 8 x C 2 5 m j D u 1 w x B 8 1 0 6 J l i y w S l 3 p i X i k w l a 3 2 4 4 C n 5 x 0 P t n j x F 8 h z r B m j l g C i 9 4 j B 5 7 q y Y j 3 p l R 2 l n m D u o q 4 Z z h l k C 5 j u l M l _ 3 - D 3 _ 4 m C y 5 o 0 4 B m t n z k B - p l 4 E o g 2 _ B 5 6 l s F n 8 3 j E 9 x m o M 3 l p t d s g - 1 e 7 r s 7 G 0 _ _ z F l 4 - g e k 3 6 y c w _ 9 g P 1 x 5 6 G l 5 v 3 I _ 7 z 5 G 8 q 8 s F - 1 p 8 q C q p 5 _ r B z w 6 9 E 3 k g l M i q t p Y t k 5 _ Q w r j q S 5 w 1 t C 4 h m 3 4 B 7 o 7 n s C 4 n 9 s w F 1 t y 9 U 8 2 z z N 8 r - g r F 8 o l g 3 C y h 6 r Q n m p s T y h 9 n O 8 n z 8 I n s w 8 w B 5 t o k R _ s _ l W 5 t l r O 0 3 i v E z 2 s - n B q k - 5 F p h 2 4 i C 9 1 q y U 6 w 1 y B _ 7 l o B p j 2 j B q t z 4 p C u l 1 2 O z 6 t j r B p 7 2 _ 2 B m 2 z w F z t z q v D 1 z j 0 D m 2 9 2 J u 3 p 9 D y x z i D s m 5 - D r l r 4 G w h k s J z 0 q - B u u - 6 D 7 l 8 h D y o m o E 5 v 7 p C p u w 4 F 4 7 r g K 8 x m o C l r 7 j B _ w 9 g F 5 7 r 3 B t n i Y o v p n K u i s 6 F g m 1 g C m u w i C 6 u x l C h k r 4 F n u 0 7 K 7 q r g C i w y 2 B j i o u G 3 1 8 M 1 n 1 6 B t 3 m g D z 1 j i C u n 3 U w p 4 6 C j 8 - J 3 l v u C 5 n 1 2 B u r v 6 E u 3 _ n B i n r P p 6 h w E 7 h n v B j v r y B l j x 9 B 8 x u 1 B 7 - h 3 C 7 h 6 i G 7 y 7 r C w h p I q 6 - t B 3 j 8 5 C m 1 4 w B t t 6 8 B r v h g B v 6 l 8 f 0 m p n D 5 o g Q z i m z B 5 g k W 5 _ k 8 C x j _ D v i i o N 2 x - G 5 4 4 z B s i m y B z 0 v g I p t h m C j j g g C n y o s D i r i p F 0 v t Q u n y 9 B 9 8 w o C i 7 8 j w B 4 h 7 m E _ p m p I 7 z - q D 9 i 4 9 T v x - n Z n q 2 g B n 6 u h B 7 x k b y n y T 8 s l N 3 u n V j m w l E v y t 2 B j 5 - l C m g r c n 0 5 v B w 6 w g C s 6 z j B m h - k C 6 - z r B 7 7 l P j 5 i X r 6 s J j z 6 O w 8 y h D j u s v B 8 7 2 m S 6 8 n V z m p 4 B u i g t E h q u u L 7 v u r C 7 u s n B 1 5 t G 1 t h - C 9 k m k B r 4 u h U 2 2 u V w g - W _ l o x C x 1 1 W v 1 7 u l C t 1 k g J l o 7 z o B - v k m I 1 - _ 3 3 B u j 2 2 G 4 4 p l N 9 8 h 5 D _ s 5 n K j t o 8 F u k 2 i D 7 l v r L - 9 q x C u - o s B 3 _ 4 p Z m v q 0 B - u - q B w 2 m d 4 o g u E p y w Q _ z q g B p - u a _ _ q j D m z 4 9 P s s p i Q 9 1 n q D v x j T j n 0 t C y 4 s l G _ 3 0 6 B w 8 l 4 H h 4 w _ G 0 q i X r 8 i t p B n o x 2 B 1 6 7 v G g n j k C h h z o B 1 - k j F 8 u s k B t o 1 h D 8 y 2 P - t _ S z 9 t 0 B _ r z r G p - n 9 B v 3 t e o n - d n 5 2 5 F 6 7 u k D g i 1 2 B x 5 o 9 G g l _ K _ 8 y V s w u J m 7 9 s H 7 m 0 j F j w 2 a - j 9 0 B k l m Z q i m 2 B r 0 y 2 C p _ z W w x 5 Q 5 7 q T 2 z 6 r B 2 4 g f v j 2 v D m j m h D o w v 2 N 5 j t 1 B g 9 u 6 E 8 q - I o u 6 - F 2 - - T 8 _ n - B w 8 q t D x 3 i z B 3 2 2 i E z 9 p N g 7 5 7 C h z k u D 2 2 - F 1 v 4 j B t p 5 S 5 2 t g C x h v d 6 i 8 4 F 2 i k w B 6 9 k q D i s w i B 0 w 2 U _ p 6 5 B 3 s w V _ x m T s g 3 5 B - v r n D 5 k p f m z s M q _ i n B 8 8 l Q t t 3 r D m r m I i 5 2 r G v s y l E l x n 0 D 4 2 z f 4 n h w F i h r i D u 7 1 a 1 4 9 q H y q y 9 B 9 u h c n 1 o r F o 1 1 6 F 2 _ n V 8 u m r G 1 8 s w G p 8 0 i B w 9 6 m D q g z 6 B p _ o x B 3 n n j J _ 7 k y C 7 p 1 r C y l 5 y E o r 1 Z t 7 i J r h x M k v k f k _ 3 8 F o 3 8 9 J 4 0 7 u B 8 _ 2 x B 1 5 - N 5 4 o O t j 6 0 C n 8 6 s B _ 3 x N k l q X w 4 n n D k 8 z r E - y _ n C x z s p B 1 s 2 9 C s q y I 6 o k g I r 7 g f l u v o H h o u p I i 6 n k Q o - v 9 D m _ 4 j C 1 z w w H t q _ w H m z i x C h i l j K v l y j H i u 3 q B p z j 4 B s _ p u F i j 4 z j C t 0 7 7 C h 1 n 9 H 6 n u J 9 g _ x B 5 w 6 2 E z 2 r 8 C - x m X 5 q t 5 C 6 q q 2 G m k v 1 G s s - Y z m r P z g 5 n N 7 t 7 c z r q x C m v 3 k H x n 9 T 4 t q f 8 k 4 m P g 6 s X i _ q P h s 2 0 L y h m 6 F u k 0 y F y 3 2 w S 4 p i 2 x B - 6 v - m B r u r Z 1 x _ 0 D l 6 2 5 d 6 w m 7 Z g n p s B y 1 p p D o w q w E l 1 r y J y w o k D w i n 0 I j 2 y h J 3 m 5 e m 2 7 l D x l x 6 H n - 1 3 I r 6 1 7 J k 7 p p F n q o 0 D y n s 7 E n 0 3 g E x u w J i 5 s 6 B h s 9 W p y g h B l 6 u v C i 6 z g N 6 i z k C j 7 3 3 C o i G 9 o y B 7 2 s M 4 4 2 k N t i p v P j w u l L w 4 i S 8 7 6 s B l - 2 h I 8 0 q Y v w n u I 8 n 7 s D m _ h l C w i 9 l O n 6 3 q G 0 3 w k D 8 o s 0 a q h v 0 F 2 6 2 6 Q i 7 x Y - n v c k m q H j - q t H u x 1 1 Z 9 9 7 l D _ t 5 O h i t p B g 3 7 h D t o 0 u l B 5 9 w w M - v p - E 5 9 r z G k g r 3 B l t w q J j p h 6 P 9 w h l K 3 p g 1 H 0 - - 2 V 6 l 0 o H 6 w 9 i B m i p d w w w _ C q n 5 7 I v 9 m c o 5 m g C w z k Q p 2 5 K k r 9 b 5 _ _ 7 E m x 6 o C i m 3 g D x k y I l o l 8 C 6 4 r e 0 k 0 _ B o 4 r h B m v l q L m k u K g 9 x K u l g 0 B r o u h B v m w o G x y v 2 C _ s p h L r z z q C 4 q 5 n B _ 3 k - B - _ - z D 5 p h - C 1 y m V 2 3 w H g i 8 g H 9 y v m Q h - 2 6 Y u i z o D v q r y H 2 1 - y Q 4 x s f t p x 1 G 9 q q q G r 3 g 6 C 4 h p 8 D r v t L n u 2 t C 0 k _ t B - k 4 h C r j 9 b y x x s B 5 x 6 d y q 8 z C i 6 q q E i 3 - X r 7 i i I 6 3 6 a 4 j 5 p C 9 o 8 z I 7 t 0 7 E x 5 k 4 D x 6 9 a u 7 i c t g i n C k 7 i m C 7 l m 2 B j u p V 6 r j 3 L m 5 8 w E 5 u o s B h s j s B r g 3 w J 3 t 8 i Z l p 4 E 2 g t v B 0 9 z r D w r p w G h 6 0 b m l j 4 C u k g q I 9 s n 7 O 7 q 9 K z y g 8 B 5 7 - _ G u _ x y B s 6 h 1 C 2 6 y 7 K l k - - B 4 3 v 5 B 3 w g b 8 u 5 y C 3 5 w X w s o Q 5 q 8 7 H q h 1 n G m i p 7 o B q n 1 J _ g h e 8 j m 5 B w r r b v v 8 b t i 8 p B 9 y w m C 9 s t o N 7 1 5 5 B q - 8 X 9 l 4 z O 0 r 0 t I i - q 9 F k u h _ e h 4 h w N 6 7 s o C y w w t D j w p 6 C 0 p j v B m 2 v h H 5 5 w r B v m p o C i x o n F w y 8 L 3 t 1 j C t 6 v n H o 2 8 y J r 0 7 s D i z y h M k 1 h 8 B l 6 h 6 a h 3 6 j s B 2 u y t X y 0 _ Z 8 m k r p D r 7 1 o E i w s o B 8 o n 8 B p n 2 h B x 2 4 1 G 8 x z J 2 3 9 H 3 s 8 B - p 6 K 3 2 x Q n - 5 W 2 x p 4 B x g m T 2 o p - a 8 5 k w o B 3 j w 5 P _ r i q D - r - 1 E 5 4 3 y l B 0 4 0 s x C x y x 2 G n 9 w s B 8 s k x L r z x r Z i h 3 4 1 E r i q a _ - z O 9 y 9 G j w j 8 B - x o Y _ y h S 4 m m F h g - G l n j L 4 - h T 0 o 3 O 1 k 6 o D g q s H w i 6 o B 1 2 z j C u o - O h z m p B m x q G x o 1 E x w z R 3 9 4 D z k 8 O r h i V 2 _ 4 G 6 n o k B t 4 9 d 9 8 q j E 5 4 1 7 B n 8 - 5 C s s h 7 D - y i q D m 6 j l B _ 9 7 q C s m v R i q x F p i o w D u _ g j B j 1 9 R k z h Z 8 z 2 J 3 2 q G x z 1 L 5 q z k C l t m E z n 1 d 8 k t p B 9 - 9 C o l 7 D s 8 y Z 6 z 0 E g j v P 5 p i Z 1 k 1 T k h r T k r 4 g B u n x U 5 m 4 H x m r E z 9 6 h C s q o E z w m E 3 l 9 n F g - 4 J 5 5 0 E k o h X 9 u t a 4 _ l p B 9 p g t B x v u j H 1 _ g u C r v 4 j D g 9 h a u y 6 s D j t 7 g C z 6 u E 5 9 0 N v v 3 l B t _ 8 2 B - 3 0 N 8 l o L z x 7 8 D u p j x F i 5 l i C n w 9 n c n x _ q B g h v K 5 6 _ b x g g 9 u B 4 k w _ B - o 7 z G s v p q i B n 8 j h Z s l u z D x s y y O q 5 j P i 7 z O t 8 6 e v 3 7 C 8 g 3 0 B u h w 8 E j x 6 D 7 v w w h B 3 l u h X z k l f r 6 k H m i w o C z z u Y 0 k l G o t 3 J p 9 k Y n r v T 2 n m H k 4 r L 7 k v v B 5 y g V 2 i 0 F k 1 v 8 C m m 7 I m 0 _ I w v 8 V 2 p m h C 8 0 6 0 G v w l q I k k j x E 6 8 - t H t t 3 0 B k 2 - - B 1 0 y - P 1 o _ Q m 4 z O z 5 u c y 0 i w H g 6 z j D r j x I r 6 u T s 0 7 3 D - y y u B v 1 x P 5 r m 1 B 5 3 r 4 B _ 4 q f l y 0 _ C h 5 6 z G 4 s 4 0 B 5 o l j C l 8 q G 1 k t 1 D y 5 i q E o m r j F w i p R i o 8 G 4 s i b 7 k m U x 3 x _ F - q 2 H m i z I p t p P g o q l B g j _ 3 B 0 k x n J o j 3 o E y x i j D u t _ i F u t y 6 c 4 q g n H 4 8 s n E 3 7 h K j y i O - 7 h h F h - 6 Z 0 1 i 0 L 8 4 y B m 3 x d 6 6 6 E 4 l p p J 5 6 4 C o 7 y E v 0 t h B 8 v 7 H z l 2 Y i v z X 5 v 5 F 0 v r w D - 7 - e 6 m 8 _ B h 6 p f 0 p g _ E r h l i B 3 u - - B - 1 y 7 B x i r Q u r g f r j g T u m 7 F i x 9 W 0 4 9 4 C k x t I 3 _ q t H u _ - z B 4 9 h L j w w 9 B 9 8 n 0 D 3 0 9 5 B l 9 7 D r n z x B k - n c s t 9 m D y v u q C k 1 w S m j q m B 5 r m S 0 y 9 - B _ 9 0 G 0 n t F r y 1 6 B z i x V g g r Y 2 y r a g i s h B x - z h B 8 _ 2 6 F w 1 k g C 0 h s K 0 4 u c p t 7 6 B y k 2 f - u 9 _ B 5 q j T x i p s B 4 u s N _ g i p G p y u W 5 1 y k F 5 5 x i E l 8 3 j D r p 0 D x 4 6 3 B h t 6 0 B _ _ j M h w 8 n B x _ 0 6 B 3 - j Q o y x v E 9 m l i F 1 4 2 s B j w 1 6 B z k 4 S n k 6 D i 3 s F u l - q B w 5 o s G i i r o B _ p 4 5 E y k l k R 5 7 j r I q 9 l X 0 4 8 I g 8 o G u 3 1 z C - 5 r W o 1 4 N 1 4 5 F 5 6 r p D q _ v O s u o M i s u G 3 9 8 u B 5 0 5 _ C s q 6 o B j 1 4 4 B i _ n 1 B o y n 3 G o t 7 I 7 u q E 9 t v G 5 4 0 I n k t N x - y S 3 v i D k 8 w X h 2 5 E l - 8 J 1 5 2 D x 3 q w B u s j 8 B h 7 6 p B v p x m B u 2 0 O 4 5 1 N y z - R u u n E 2 7 g f _ i p X 0 4 x U - _ 9 k B v _ 4 h C 5 w r Z 4 l t v R 4 y i 8 D m h 6 G m - u 9 F 1 4 u - E 7 - r h C 1 t 2 y B 4 1 l g B 0 n r J 3 1 p N y w - C s 4 x K q 3 9 D r w n U u y g S 6 u m D k - 4 p F o g r I t m _ u E 2 z _ H l 3 0 u D g 5 k s K s 1 j R _ o 2 k B i q x D x k 3 5 B 1 u z L 8 p n 3 C w k r L _ l y L 6 p o m C t w h N u 6 o C - 7 m x D 7 w 8 o B j g z a q r k Y 0 8 - _ F w s u k B m k p P i 0 i R r 9 2 Q 7 u w F 8 9 o E l h n W m 4 s D 4 w h R - 4 g E 7 x y q B 2 u v S _ j 8 c m u 3 E y k k d 5 l g d i s t Y m i k G s h 3 P m q g O s 9 6 K 3 9 v L q 5 9 U k 7 - 3 B 7 r i H 1 r l g B 3 y y H 3 n j J m 8 x n C 8 1 k W _ n 9 K 0 u q D 0 n t N 5 h p 0 B l l j N p _ v 4 B x o x h B y l 0 M 8 j 8 5 G 2 x z D w u r _ E 7 r v Q s z 8 O 6 v g L m w g E h _ - S z j 1 8 G h 6 s S 0 y o c p u 8 t B q 9 6 H o z 0 k B g 2 y K 3 h 4 K m n w F t i n - B _ i w G l m j f 6 z r I 2 u 9 S j - q W 6 6 7 U 0 6 y e r g t F n r - 2 C 2 o 3 z C z x 0 _ D 0 _ o X 3 o t u B 2 r r c 9 4 5 s a z 7 i p B g o 8 2 B 3 y g G l q 1 3 H 3 _ j 9 D q 3 h x D t p g h N p r - 3 I 3 w v V v n v F v l k z B s 1 z x B 2 0 g O 3 r v h B t 4 q 8 P n j m T v 9 r I 5 q m m B v w h 0 D j 1 6 L j h k g D u r 6 p B x 1 9 K g 3 s R 7 - l 9 E 6 3 i I r o 8 6 C p 7 9 n D v h 7 N z 0 k h B o o r c 2 g 4 E 6 j x e 7 y 6 u I 3 j k r E q s 7 e 0 s t I 7 j g R j 5 9 E 6 4 x W 5 x g J p h r l H 7 1 x G o v 0 G z g 7 b 0 - 5 I y 9 l c i _ n L x x z t B i j g O g h w D m 4 o s C 3 o 9 Q u 0 h k H k t h E r q 3 G - 8 n N i 4 4 U z 6 _ V q q r b i g 9 8 B l 1 k U 6 w 4 N 6 1 p r B u j u M 0 0 n q E y t y K g n 5 f i 8 6 0 C k p 2 x D u q p E 2 1 v U y z k b 3 7 m O _ n h y D t p - k B 2 3 7 K p y 8 P l q y w C w z j V i - v 9 B 7 1 i N l v 5 D y g v u C n 2 u W s j 8 y D v 8 w N r 0 o E l x y h P h t 5 - G _ 7 y E w i 5 Z j u r v B 8 9 h I k o x N q y 4 F 8 n u k C 5 0 v R 0 6 s 1 C _ k u Z 1 0 h 5 C 5 s 6 Z x 3 5 f 7 9 r 5 C 9 y r 3 K _ 0 w C 5 0 k 2 B l z p J u 0 m z D 8 m w g B q 4 j W z t t G x 3 t 8 E h 0 8 8 B j k k w j B q o 7 - B 9 x l g D w r s Z v z s J - 6 - E 8 t n 4 B y i 6 g J j z h P u _ x N 4 t - 8 D 9 i 9 Y v l k m B 0 5 5 G i z 8 E 7 8 p P v z w m B u z x F 4 m u G l 7 g k B 8 2 - j C 9 6 p X 2 i i u B z 0 m F n p - 7 B x h 2 M j v k U t g 8 s C o u i 3 B 4 j - Q x k o C 3 i i L 2 r 2 E s o n J g r x a _ 3 6 k B 5 6 0 P y u w K h 2 3 P x u _ D 4 h t H p k 3 d w l p t B m w t 3 C k 5 o N w - j E m s v I z 9 6 D 1 1 l b g 2 g t B y q n - I x z o m B 9 2 u B _ x 2 q B 4 3 l i D - k j g I v 0 x 7 B 7 r s S g x 1 o B 6 w 2 E 4 u q L j y 9 c k o i T k h 3 Q 5 j 9 X i 3 k C n 3 y S 7 8 r r B 2 w 9 H g 8 j G g 9 8 x O x 9 0 j H 6 r 3 - C g s i _ C g 3 l b z x z 2 B 1 4 i q F m x 3 5 F 8 p 4 5 B 9 q w w C 1 l m m C k 6 2 J 4 y 7 t F q k u g F s 0 t I w z l H w j n M 0 o 8 W _ 1 q F s k 3 - B - _ p 6 C z m r D 5 n u D 3 u w m B q _ z D 4 o r j E v h u F g t n V q l o U m - 1 i C k 9 n U 8 0 8 x C 5 o h J 1 9 l C 5 q j W 1 1 w w B i g 5 v C j v g I k q z F y _ o t B v 9 5 O 4 y n F 7 j h p E p u 5 K _ x t N x k 2 a s 5 o C x y 8 p F 8 y - L 3 p k h B j v v N _ m 3 0 B - 7 7 m B 9 i k a 8 1 0 z B 9 l u u B w 5 t E l s 4 O _ t r E t v n u B l q p K m v x l C _ 8 5 3 K q m g K 4 x 5 - B u l z G j v _ a o t p y B i 2 - h E s 8 l d g 9 k E v x 3 W 2 m 1 D x j n _ C w n 7 7 B y v l 3 H z r u j F 7 r 1 U r 7 3 z B _ n j E m t 8 L k 1 4 H p s m 2 B j l j J 4 q n h M g 9 z m B 5 y 2 2 C - m u N l 8 7 B y - 7 z C 4 - 5 F g 8 5 z F 7 o 9 D 7 o x I 7 i 3 0 B u m x n B l m u W w g l E _ y l x U - 6 5 _ B o 8 v h B l 5 s Q x o x 0 B s s g 3 B s 4 g p D w v 3 K 3 7 q g B 6 3 1 d _ 7 q 8 B o 4 - C 2 8 4 D l l o d j x - Y p 8 s Y k i h I g - g K 3 5 v l B 4 8 - h B t i t 1 B s p k j C 9 0 6 k F 3 3 x i B i 7 _ D y 5 2 - m B 3 8 y N p r k a w h z U h y u y C v 4 9 4 B j m s j B _ 1 2 K _ - 1 K 4 0 8 T w g m I z s 7 h I y t x E t x _ X z m h i F 7 z u _ F 1 6 6 v B v t k C 2 h 9 n D k i m J 8 s 1 f k s 5 E l n _ I t n - W l o q 3 F h t i i B k v 6 u B u j 8 Y k i o p B x v 6 O 6 9 1 H 0 o w C 9 6 q R 3 1 3 I 9 - 6 X x k n K x _ r Q 7 v n - C n v z U 1 s 7 y B p v j T 1 w n B n y - P 8 3 4 J p y w v G x 1 7 R u 5 n o D x 0 9 V 3 n h 7 J 3 3 v T r n 1 q D 5 y - M 1 1 9 I 4 t 5 q D 1 t v T y h h I j 7 5 C m y 2 m C h 9 s o B i l 5 z B w q 8 K 6 x k N 4 p 1 e 9 2 2 O 4 o o b t z v x C _ 5 7 J m m s 4 C w - 6 H 3 h 4 L 4 p 2 J 3 m w T z _ _ 1 H z g 3 0 B p y 1 B z p u a w j x B 7 k 8 y C y m 6 H 3 m 5 G 4 w 4 G 9 y q N q 3 3 5 C t w 2 s B 1 s 0 D o z g Q q l n B h y m e _ z 2 J w j r s B s g u L n g j S v 8 6 Y g 0 n m B t v g R w j h K w h - q B 9 u r U 8 s t F l v r R i 3 1 y E r t 8 j B k _ 8 W j v _ E 7 y h E _ y l l B 7 u z E 6 3 3 J 1 n l U 0 1 j e k 3 7 s K 0 2 j r B y 4 k 0 B y u i 0 G 8 z p M u g 5 k B - 3 v j B 0 g r n B u 8 r H z v l L 7 p 2 C 9 9 9 0 B 7 3 9 H v 6 w g B k 2 _ R z v 7 F p y y 9 B 7 t 6 k F 5 y - H z j 8 e m t j V p 3 k L _ - 5 J s q 8 s B j 1 8 3 C 2 p i q D o o v y C p t i V p v p g B y w 0 H x 6 i w C i 7 r t B 9 p x k D j 9 9 n B 8 1 1 H p - j c 3 l g n B s k 0 Q s w i F 1 t q J 4 g v o D _ k l G h - n L 9 1 1 Q m 8 y b g 5 p N m w s e p o 1 r B m x i D i g l P 2 l s e 1 _ 5 M o 0 9 y B g n m d h 4 i p B y s v D 6 n 2 S j 8 q O m x u 9 B z g o j B g u j G t w u _ B 0 n r K x v o L 1 j 5 L 1 4 3 P z n j H 1 5 j n C t i q I p j 1 i B y r v S x i p Q w 8 1 H q p 7 Q g 4 m 7 B - n v F k 5 2 T w j k e z k u 9 B o g x v B g 8 y 5 E r i h b r 9 7 I k 2 h R 5 k v J 7 0 _ z G n - y u B 4 z j a g 1 o 9 B z i 3 K n u v I 0 4 p _ D r g 5 q C x w h h C x q t K k 9 y p c r 9 v 8 C h 1 5 D _ 5 q 8 K u k 1 v M h 1 0 r C l 6 v b 1 q 3 p B g - m x D q m p 3 G 9 r k p E h r u K u w 4 e x v n W 2 8 6 u B 3 o v 8 B x 1 h J 3 s 6 7 G 8 6 4 N q x o 8 C 4 i y f 7 l s _ K m 7 4 G 4 k s T 0 k u g D 8 k 6 p J _ s 5 - J h 9 y h C _ 4 j 9 C 9 - - 3 I t y x J 5 i 0 D z h 9 K 4 y 2 P t n 2 D i s u i F i h 7 z B - z x T t 1 t O n o x 8 B o s j H 4 - o i E s - t f 0 4 5 d t _ k F 0 y l H 7 w 3 V 4 3 y r B j - j j B t 7 6 Y i o 0 N 2 z 1 E v 1 4 6 C j j h 7 E z 3 3 Z s 8 7 J u h l H 0 t m N g 5 s P - - t U 3 2 4 O p 6 - L u 7 2 J _ 1 m g B r u s b 4 s 8 e q t 4 L p _ 4 v D 5 4 1 s D y x w H o 1 r y C 0 - 9 S 0 8 _ x F l 1 i 3 C k i 4 N _ t 9 E 1 l r f 1 0 p h C 9 o 5 8 B w p q O 9 0 y 0 B 2 9 h E i 9 z j D n j l M u j j F x k r E o m i J w s n b v 5 8 8 C 2 0 p 9 I j 8 m r B _ k h I w z 5 C w j k V j j 0 F w u 4 e u 8 m l F 6 u o _ F 5 p s Q l m 6 r C p l r i B g 8 h 0 B n 8 w i B i q 2 _ C h _ z t D 0 _ t h F k q h I g 7 p R v h r U - m h k C v w g o B k n o 5 B s l z j C 8 l 4 D w 4 5 y B g h y m B y 2 z G - x m n G j 6 9 2 D 3 3 r l F x l 1 G _ m 9 E r u - x B 3 m n J 7 _ m R 9 1 - P y r s B g j n 0 D k v 6 C x 6 t d u k 6 k E t 5 4 4 F r m 3 0 B 0 q z 0 G q 0 _ a 1 x 7 X j j q q C _ p 6 0 B j p w X w s o m B 5 y 4 O u p h S o _ n N s 8 t D t 3 3 G 3 z 0 F o m y r D k 9 x N j w 0 c 2 3 6 v B h w 0 d k 1 g u E 7 v 9 p B p u r G 0 h s O s t n C 7 - 7 I 0 l i z D v x x s C w j g G 7 s 0 9 B h 1 i E x 2 t 3 B - 5 1 7 E 0 4 i k C v y 4 w C v i p u B m z _ g F w 5 v i C 2 1 i B p g 9 9 C y r j H n 1 o U i s k o B y x j F v 0 2 F 8 l o X o 9 5 K 0 g l D s y w V z k 1 K x o 1 Q 2 g m U 9 2 y e g 9 z U 9 y y b k k 2 j D v v 4 5 G z 3 s l B 1 s u D u _ 4 L v h l E 8 5 8 y C y m n n E k r 5 u D 7 j x L 6 _ v o E l j p T k 1 v x C 5 t t N p x 8 W g p u K 7 g p P 3 6 q D _ 0 k u B 1 2 2 Y j n - D k r y 0 N s h i F l m _ a _ 3 l t F h k n L k 5 7 Y n 0 k S 8 2 0 h J m 1 r k B 5 n h P l k 3 O 9 6 m Q t 4 j x C x _ r E t 0 6 k B z 8 - F l x 4 G _ t o Z - t x N 4 2 h f h 6 5 M k h 4 D k i v G z n m L x k 0 s C n m g l B o 3 7 a v l u C 1 5 8 E 1 o g I v 3 l Q 4 w n D q i r I - - y F p 5 w D q 2 z E 0 v 9 U w 9 2 e s 3 q g B x l l M 9 p p o B 1 6 l J 2 1 7 X _ y w H w 1 o O 5 l v p B k v g K 8 0 q 5 C m m m t H 5 j 2 D o q 0 1 B 5 2 q I k r t T 9 _ r O n u p G 7 x 7 3 C h h k g B n k l o C h x 7 8 C 8 s 8 m P 1 q u G k o 5 M o j 0 P 0 t s R - 2 t K u h o a - s q P 5 x 5 c p r u C 8 8 i D n p 6 0 C j w m L h - 2 f x 4 z D v _ j L w t 7 s B 7 6 g S r s 1 p B 7 z 0 Y _ q o a 7 0 k j C s t o X l y 8 H z x 6 X v j 1 p O v s 8 e z v k j C l 7 r i B u z q u B 8 2 v D _ l l 1 B - p 2 W p y 3 B h 7 5 Z 2 l 0 C q 0 1 E t o m I v 2 h d s 1 _ o C i 4 p k C 7 k q O z v q r B h o y 9 B s u i K 7 m 3 G u h r b y u 6 k j B 6 1 x o C m p 5 G 5 4 6 p B g n x j H x 6 x C v 2 2 T h 3 7 C 2 p h E 8 _ x h G t 6 l K z i 6 L 5 n 5 2 E w j 7 P 7 r 7 W i m 3 p B w 0 0 o C 3 y j w B q q l 3 C l u 1 9 F u j _ s D 7 5 y l B q n o v B 8 9 z J l 0 6 5 F q _ r F s j 8 r E p u t a _ 8 h b 6 q p G 4 h m z E 1 - q v M y y v N 2 4 v - U m k i u B 2 9 8 4 C v x 6 V 0 j 4 0 F 9 v 0 l B p u 2 Q 0 5 o 9 I 5 _ 8 r G - y z u T q 6 i K 0 s 3 b - x 3 K - m y k C 3 n 5 h B n y 7 z B h p l _ G 7 m r d 6 w u I v y r L l o q G 6 n h D 6 x s E 6 y z F 5 - t I u 3 2 G g 7 5 b y r h e - w i j B z h r s B j 6 g D 8 m 5 g B v - 5 W j 9 w V j o p x I 9 r 8 O x 8 5 E 1 p y k C k 2 y H h q y o B 8 w g R u k 0 v D 0 _ l w B _ n k i C 6 s p 1 B 4 y l D j _ 2 u D _ o - K n - _ I i x z l B s 6 6 H x 9 - 9 B 6 n h P 0 r x R 8 4 9 I 9 8 y p E t o l K _ i g 5 C r z 6 w H - 0 u W h y 0 u D r v 2 R k q 4 Y l o y Z 8 _ z O i u 2 Z x r u H m g _ u B j _ _ j C y 1 s S w k - W - 4 o 1 E 4 u k j B r 1 u w D y 6 _ 4 B _ g _ b 0 w m 7 C 3 z t 4 B g t k j C m 0 w D 2 g 8 u H r 1 l 1 E 7 9 9 j B g v z K 5 8 w t I _ q o 2 B v l 1 5 B 8 w _ b 7 j 2 6 B 2 j p g C k 6 5 l B z _ p n B r 7 2 Y p r i u B t g 2 M x i n F z _ x o C o q z 6 B 2 p g x B 9 2 s s B 5 r t s D v o 4 S y s 4 n D r - 8 G k w m D 8 l i 7 B 8 3 p S _ 7 y L 2 2 y o B s x 6 1 B _ - 6 g G x p 6 U 3 x u Z z j 0 P v z 6 X k j 7 b 4 1 n e 8 z g D i i y L 2 q - C 2 3 r Y 3 i z 7 H z - u E _ p 9 R v l g Z z m 4 4 C u v s D 6 6 k j B o _ t T k - p U 9 o m r C r t i g H s 7 6 F x 2 w q D k z m x B r x p D 0 y 4 _ F v - t F w 1 9 f q 8 6 H n y h J z 0 9 7 B 7 8 s _ E r s j 4 B g 8 k L g y y t H 9 z x y B 3 4 9 I 2 0 t x B n _ t J _ x 4 7 D s 8 n N v n 8 F 1 v p w J 7 s 2 x B 3 3 l f 0 4 r e 3 9 x j C 3 v z j C z u 7 7 B p 7 x t J 6 q t w M q o 4 q B w y s E 8 - q Q n x h k C x h 1 j D j i z D q 0 q r C 6 _ j r D p 5 p 9 E u u x t E 0 r n E l r o V 6 3 u 5 B o 1 6 E i n 1 D w 6 y d 0 s v W x m x w B n v y p B 7 3 3 r C 7 r _ z C q 0 l 1 B w 8 w 1 C 3 l v 0 C r p 1 3 K _ 3 o G 3 k x f 1 3 3 D l 0 x I o i y C 2 2 y 6 b g y m n B j x 2 u B u v _ s F 9 8 i t E _ 1 r n C x p 7 j B z 0 l Z - h 0 I s _ 9 K 7 x 3 B y n t V w u h 2 C 6 v n G o q l O o 5 0 N 4 4 t n B s 0 y O 5 4 7 q B g o - z B 6 i v C v p q M _ w 2 F 1 4 3 y B 6 6 6 C v 4 u P 4 q 3 8 B j j u n B r o _ B j t w W y i 3 v C g v u h B 3 t - Z 6 r q J j 1 l s D 0 - 5 G q 2 m D s 9 m J n 2 8 q B l p 9 j D - n 4 J q v 0 J - o q E m q z M 3 3 5 U v n h T 2 z 4 w C r g o z G 2 7 o D g g 6 Q n q 5 K y o s u E z g o n B z l 4 f p x 2 J l k h y C o u z M r j 9 q F i 7 5 B j n 7 W 2 x 1 g F 5 h 9 X g g n M z k 6 D - l _ 3 C y 0 7 L q 8 r g G 5 t - Z 3 o _ F y 1 m j C 6 t 0 U 1 o w l B 1 l h J 8 h o B k 8 1 g J x w m H x z _ W k o s I r o m F w 7 1 D m h 8 J u _ r 3 B u w _ g D 3 9 s D s r 7 v F 0 k w D z _ q F 1 9 t F 1 i 3 d u t q y E 8 _ p F 8 - m g E w o 7 G r 7 w v B 8 t l 8 B r l 6 S h y 7 D k _ t 3 C y 4 y i B z z w 4 B 5 l y 7 B 5 k s r C 2 2 x B - r q w B s v 0 V 9 4 q c 5 j y v R _ i 9 6 B p u 9 M t r y M t g v N 9 6 0 Y 7 h 5 F y u x H 8 6 t k C t - _ J 9 q 3 O z q w _ B _ 1 0 j C h z y K g r z K o j v F q k - r B i 5 z k F 8 i u p D _ u 1 6 B 8 l k e n p 8 R - l v t B s u w M g s 3 f 7 t 9 F 6 g i H j g 7 N 4 w o C t m 3 R 9 u x s B w v o k H i u - n C n 1 z V z x 3 3 B j n 1 d 1 k s S 4 u v x L 4 2 y t B t 0 - p B r 6 y 3 T s i o V t r 9 s D 5 v 8 L 1 j 0 4 D v 9 p q C u m x Q 6 r 7 6 B k 2 n D 5 7 u d - 1 _ Y z k - 1 D o n 2 v B 0 j q S 0 3 o G 2 t p n B h w k w C h s 5 P r l o I 9 6 r E 9 7 0 m B 1 u 8 e g m m P g _ z S v 1 4 h B - 5 _ W x - v P i 5 8 Z 6 6 7 w B 6 x q I w i 1 S n h y h D q l 1 L 3 8 k W y 0 z g B 2 y o Z 8 q 1 S 9 6 r 3 D u 4 s a j y t J g 2 1 z B o 9 w K w y z F i 6 y P 4 5 5 p C q 7 z i K j 6 m W 2 9 v e 3 q n x B 0 r x w E y 3 l q D 8 n 5 c y 7 _ - E n m K m v t r E 9 i x y B 1 k v m C t 5 r n D j 3 p q E x 1 k b 0 h x v B y 2 _ g L j x y v B p 9 k I g y _ u E p w k p D g w s x I r 8 l W r m j X 7 2 i w R 4 5 9 1 F s 9 i _ H s q g g C 7 n t n B 2 n x z D g y h p C 2 w n y C 7 l 8 h L m y u y H h w y l B - p n W l p 0 P 0 s q O w i k u F g i q y G 0 2 g 9 L 9 1 t 8 H r z 4 t Z - u r E 5 s u k B 1 7 s q B u 8 0 l K g s y h D s 1 8 l B k 7 y c i q 2 r B l i 9 n H i 9 3 g B 9 1 u s E - j q - K 4 q p 1 G r s - l B y j 1 I u w y 6 G o r r r N h t 5 o F s 3 9 1 F - j u v B p x 7 j I 6 v _ n L g u y g F m r m - g B y n q a h 4 _ h D g i 0 U _ i w 3 M 6 r l q G 4 n l 8 x B o h z T t p 1 - j B j 3 q m E o m 1 2 H l y 5 3 s B r _ m _ I 9 2 l m V 1 j t u G l z 7 b s x y 3 E _ w 5 J - - v _ B k 0 w w E h 8 9 v X z 3 6 2 K t 9 w y H 7 9 t r X p 5 w s Q r i 5 8 R m 6 8 u B q w 1 q S 4 v z n G v 5 k r C j w s z D 9 9 j N j x j n D m 5 w p D k g r S 4 1 2 l O m v n p K l s 8 4 H x y j - i D i 0 o o C u m 1 - C r _ n X r 6 m v O u o y w H l y 9 i D 9 9 s m H v m x u B l i 7 V v 8 p u R 8 u u f x 7 i c w l m n G v 4 6 h I _ j y h C v _ 4 - J 2 z - o M l 2 r _ E n 3 t G _ 5 y e l s z p C 9 j u W 3 q 3 j B 4 _ t h C y 3 h W m _ v k C q p p v B z u h z G i r - k B q 5 l U u o j p B n s n T z j r T p _ _ 1 C z 5 4 x B v - g v E r 7 h M j o j W i 1 i U 1 o i t D k l 3 X l s y o G t u 5 g C l 5 r G i w n t h B x 4 1 p C u l q 7 D t 6 s 3 n C 6 i g d h 8 _ s J m v l l D 7 4 0 j E m 2 9 _ s B y u 4 r R v q l w B 8 h _ 5 C h l n 3 L 4 0 5 6 E _ 2 j 4 L 1 5 _ t I k 5 n 0 R u 9 3 p D 8 7 s 6 l C h p q V o h 9 z C g s j l C w l u _ N 4 2 4 4 C r p j z R - j k x F m l o V 0 2 2 s B 6 m 6 9 h B t 6 - x B 4 k _ r D 7 o h V _ z x O v j 3 T _ y z g C 6 z l m m B _ v w 2 K 3 r p g B t - r o F 3 1 5 s C 0 j _ u B 9 6 2 G 4 5 v h B 4 r o c 5 i j 0 B l s v x K r q y o D _ w _ S g y y g E _ t o s B t i 2 q B z k w n L u p 6 j U 5 i 4 j B _ 3 v 2 B v 3 - O k m i u B h u 0 1 G k k m X 6 s x x B n 0 q K - y k 4 G p - _ h B w i 1 t D 9 8 h i D i m g k B 4 5 y c r 5 w 5 B 3 7 x q B y - u _ M x n l 1 B k n w t G y y 6 w H l k g 4 C k t l X 4 x 9 1 I 2 y j e n 9 s u J v 1 u 9 B q w k _ M r 4 v G 1 v n t N z r - m Q h 6 z Z v y g 3 B i v i N - w 4 s B u 1 5 b _ 3 y n G x 9 3 z J 3 x m r r C n 0 k i G p n 9 t M 6 l u d r - 8 U k 0 i 5 D 7 9 3 w G w _ 8 s C _ - x 9 D r n w w F m z v w B 7 g h p B p z 4 2 C m p 6 0 E t 8 p U 6 o 3 K 0 u 0 w E p n s S l s m Z n 5 i z M q i 9 V p 8 7 0 D 2 z 7 0 H h 4 k u G l 1 0 k U 3 i x q F x 8 t i P 4 y o 0 E w r 2 9 U p 6 g y H l 7 z u G 7 i 9 2 B y _ 4 k B 4 5 4 b 5 o 7 3 E 7 2 g r B 3 v 4 _ d v 4 k 9 G - g s m C s k 2 f q u n o N 7 4 g h E s 0 g r B n 8 m N g x 0 h C 3 3 5 x B n u l o D i h 0 h C - 3 0 J q r n X 0 m s T o y z T 7 3 o U k q 5 v G - r m q C 2 8 j u C 7 j l 1 G 4 n 6 9 r B _ q w f g k x R s r 0 q D h 6 3 N 2 7 v 1 N 1 u 0 l U z i 1 h I m - 0 l J s o l I - r 7 k H 0 s m x B 9 8 5 y G h t m r C u 7 y x s B m w - v C 9 x - j g B p r w G h v _ _ C 2 n 2 u E i 9 3 p r B r q 5 K k _ - 0 B h h y I o 7 u R m n j L 8 4 k J m g u s D 6 j i - B y p - n C 9 w h m C 2 _ 6 r J y h p T g g 5 6 B 7 1 s s B q g p u Q s 3 5 R r q w k E k v i n B t w q O r 0 q j B k 5 h J 8 z w R p p l H l n - t C 3 j j I 0 _ n y G q 2 3 z C _ x 0 o K 8 3 - l C t 5 v t D 9 p 2 _ C 6 6 0 r h B 1 z r q H 3 4 v 3 E 5 0 t _ B 1 z v Q m g z n E m 3 u 7 D o u l n C 0 6 u W o z g y M w j o z H i o l v C p i _ T x s 8 8 E _ 0 j R l y 3 4 E 9 z j t B 4 _ t 2 B 3 n q s i B r j o o B g _ z 8 D 4 5 5 t s B z t 2 s B u - l w E - q 9 - B 8 s j - W x q 1 - B 8 3 1 o L y 3 r 5 G 2 i r j C y 0 q J s z p R n 7 j r K 0 v j h B - 1 k S y q 9 t K u r 1 4 B w j g j E 6 m 3 i C _ 7 p w C z k 6 x D u u t h B 6 5 2 q B l 6 x 6 D 5 x j T r 9 2 r J v q j 4 C 9 h t e g n r o H o q g n C q _ j c 1 s v q H - 9 - 2 B 5 5 8 t N 2 3 4 0 C t 2 n 5 C u 5 i S 3 g z j M g _ n 4 C 6 8 o v Z l 7 - Y r t y 5 K g k s k H - z 0 m C j 9 2 8 B - 8 i m 4 C 2 w s 0 D u m r 8 B - u - j D 5 k 8 - C w t w 2 K r o g 7 U 1 y o k H m 3 5 e x k 6 z C j r s n C g - o q L z h v m B 2 j u g Y 5 q 7 - l C y 3 u 2 m C x p x s S i m h - X 7 6 r 1 F h q 0 t D g n n y L 3 4 3 - D _ 2 j l E o 9 q h E w j z 2 U 6 q r 4 b t n - 7 X 0 u o f p z m x H t - _ i I i r 1 0 I 1 v z y B 5 - l q O t i r n o B z 1 p p G m 2 2 r G k n u 5 i B 1 4 9 v Y j w 8 z g G q 7 8 7 L v k 8 1 c w h _ v q B 6 9 2 6 q B n q r l T _ 8 k 3 u D _ 6 5 6 B 6 g 5 _ Z h 0 8 1 T 6 _ 2 9 s B 1 l 7 h v E 5 k 8 4 C x g g 1 W 3 n g s F 7 r g _ M u 9 v 7 J 3 k - 3 g C i g 6 - R o v 7 - I k z i s M 8 n u 9 _ D y 9 8 g G k u 9 6 a 8 w 4 y m B j 6 1 3 S 3 u 5 w d 1 3 k 8 Q 8 g l r K 0 2 - 2 r B s 6 j h D 1 u s 6 X 8 r t - Q x w 3 t a p 8 j y F k 0 l n C p v 1 0 J x v 3 5 C h 0 t t Q - o k 6 J q z r 4 l B _ 7 x h N j x _ 5 u B 2 0 - j C t n 3 i j B j 2 l r J 7 - y d 2 i 4 1 I 7 _ k t q C y y n _ F s w q t B n l 2 z S j 7 z h B o r l u H p 5 h p g B m t 4 k F o s w 7 P 9 s x g C z 3 9 r X v m 8 4 l B 3 1 9 u K u t j g - B - p 7 w B 3 s m w C t m k l B 4 4 0 2 F 8 h h x E s - v _ B w z n l B k i 8 3 C 2 m 2 s L m q o 1 E 5 p z n N 8 i 6 f 1 i p 8 F h p 4 t S o 0 6 g F 5 8 2 4 B g r h 2 M m _ u a j u z n G g j 7 v C 6 1 u 8 D w z - 5 E q h i e u x p e 5 j i g I h 3 8 h B s t v v Q 1 s - M _ v o u Q i 0 r u C 6 n 5 _ B - 7 u m F 3 k p n B y i y c p y o 3 D h n 9 q D 1 9 s 5 E _ q l p C 9 q v x Y z o g 3 W u 2 m 7 B h 5 g z G 0 y h o H t 7 s g H u t h v g F t 0 w 2 C r l o r B i h i h F q y w r E 1 w l 5 F 9 q 7 _ H p m g 6 F i j _ g V 2 1 3 r B v 3 w i B k _ s t D 0 x 5 X 4 p B 6 j 9 8 X y x g m M u z 2 j 4 B - 9 o n I 4 q t z I l w 8 i I t r h z D 6 r i i H r x l p j B y _ g m _ B o 1 s n X 8 k r - K v 8 3 0 Q w t p s v D q 8 _ i x B y 3 4 n g B m g 6 z W n h x p P 4 2 h 6 N - q 2 y G w o v 0 Q 5 - q 6 N _ 4 y m N 5 g 9 z C u h m 9 B j 2 w K v p u v K t - 2 q Q 8 y g r B t 5 - j D g q w t D l u s y O 7 t s _ n D g h j y 9 B z i l 0 J p m h 9 U s _ w 1 L z 0 3 u B 0 g h v 0 C 8 k 9 x N o o z s i B o u q r C 8 l z n P s o 6 j C 3 y 5 v B p 8 l s F t 6 5 k C x o s 5 J g x n 6 I x h s u C p y g g c v r o i I w 3 g U x q 5 _ I 6 z w n R s h 5 s F t z 6 0 Y r 6 1 h F q 0 y z B v 2 7 x L - w g v O u v x g x B l o m h G o 0 6 o C 3 5 g 1 p D 8 s v o E 2 j y 1 C t 1 k w K m 4 q r O 1 5 l N t y 0 g D 0 7 5 p C 7 _ 2 x O g t n m k C 2 7 r h E k 7 z s _ B s r k 8 P l 9 r 4 F _ 4 g 5 K p h h x s B z - 5 x J u y l 3 E _ l 4 m J j 8 i v M u t 2 Q 6 0 t o C z w 2 p E m q j _ D 1 v g 1 D 9 8 p y W x 0 2 4 E 5 2 4 5 F h 4 0 7 y B z 3 s 4 B 4 t y 2 B q 3 7 0 l C u s _ k C 1 3 m v K 4 g t i B _ 2 g 9 D i w 5 t 0 B 7 n m _ C q w 8 s F _ p y 2 7 B h - 8 6 K 6 0 v 2 K 0 - z t _ B g 0 u s E m m l 2 2 B h 0 g z F i t 0 x q E 8 k z 1 0 N 3 - w q v B - _ n - K 1 u m s C u 3 g s Y 0 l y 8 E n 3 j 4 W s 7 h _ P 2 t 1 i G k w t 4 E o _ 4 7 D 6 8 v 4 k C s - y k I t y w i n B q 4 u 0 H r r 0 3 v D v l x t k B z 5 o 6 8 G _ 1 0 4 C y p l 7 g C t m s s u F - 1 y j B p s 2 4 B j j 8 y B g 1 3 9 L 7 - 0 l w B g - 2 l s K o y l - N 5 x y X t q 3 m B 5 2 3 g C r y n k H 6 q x 5 o B 1 z o - t G 0 m s x F & l t ; / r i n g & g t ; & l t ; / r p o l y g o n s & g t ; & l t ; r p o l y g o n s & g t ; & l t ; i d & g t ; 6 7 4 7 9 4 0 8 8 7 5 2 0 6 0 8 2 7 8 & l t ; / i d & g t ; & l t ; r i n g & g t ; g t n 5 w 9 q q j J 0 w j q H n j 8 5 D z q n y 2 E h n v l F _ x v n C i 0 m 0 X k m 9 r C o 8 3 k E r r h 1 I z o k i B n v q o C y g 2 j E t 8 j y B h w w n I 7 8 p t B x w - 3 K u 8 z 5 V v x i j B & l t ; / r i n g & g t ; & l t ; / r p o l y g o n s & g t ; & l t ; r p o l y g o n s & g t ; & l t ; i d & g t ; 6 7 4 7 9 4 1 0 5 9 3 1 9 3 0 0 1 2 0 & l t ; / i d & g t ; & l t ; r i n g & g t ; u v g 3 7 w k 5 i J x m 5 _ J r 8 v u D k x _ s C y i _ T p l 7 2 N _ i g h F g u n 3 m B x g q 7 L k j 7 - T n 2 7 3 O 7 - 9 - U p g m 5 H w q n 7 E s j x w G o k m k D t l 4 7 F t p 5 w C & l t ; / r i n g & g t ; & l t ; / r p o l y g o n s & g t ; & l t ; r p o l y g o n s & g t ; & l t ; i d & g t ; 6 7 4 7 9 4 1 2 3 1 1 1 7 9 9 1 9 8 0 & l t ; / i d & g t ; & l t ; r i n g & g t ; q m u 9 k s p i j J q 3 n 9 D 0 - t g B - r m s C g 2 h o B p i l p G x y 1 3 B - 4 l 2 G p y q U 5 u t i g B _ 2 x 3 B n j 0 9 b v v s 0 I 0 8 w u C h 9 4 l B 9 l q m B t 4 r q C 8 s 8 m C & l t ; / r i n g & g t ; & l t ; / r p o l y g o n s & g t ; & l t ; r p o l y g o n s & g t ; & l t ; i d & g t ; 6 7 4 7 9 4 2 1 5 8 8 3 0 9 2 7 8 8 4 & l t ; / i d & g t ; & l t ; r i n g & g t ; x p g n 6 2 p m j J y w h h C 3 r q N s 0 z d n 5 l h C t - i 6 D - - 6 E j 2 6 K 4 1 g G m p z K n o p E t 9 0 h E s r w v C 5 q z F 3 _ l X 2 1 u v B i 8 h f s - k I j m 8 J v s 6 H h 1 z F j g _ D m 1 9 h B 3 o w h C u 1 p E x i 2 D 7 0 3 O j u y V t 9 1 T & l t ; / r i n g & g t ; & l t ; / r p o l y g o n s & g t ; & l t ; r p o l y g o n s & g t ; & l t ; i d & g t ; 6 7 4 7 9 4 3 5 3 3 2 2 0 4 6 2 6 3 5 & l t ; / i d & g t ; & l t ; r i n g & g t ; k 2 3 1 l 8 6 l i J 8 2 - G r h q I h r _ G h l j E q 5 v - B j z 4 F 7 6 n Q 2 q p L s 5 2 w B 1 n k d r 3 h 0 B r q y M i y q B m k 2 B v q 0 z B v 0 k J 4 w x C l _ t J 3 9 t s C z 2 7 Q 3 7 t V h 3 6 F m z h C w 8 - n B v 7 p I o g 0 m B 7 9 i E 2 t z n B 0 9 k D - 9 3 B y 5 _ K x u l P 7 7 0 G 3 g 5 I x o m E 2 1 h G t i p I m 6 7 Z 3 3 0 I 1 o 4 P p j j q C w t z 4 C & l t ; / r i n g & g t ; & l t ; / r p o l y g o n s & g t ; & l t ; r p o l y g o n s & g t ; & l t ; i d & g t ; 6 7 4 7 9 4 4 3 9 2 2 1 3 9 2 1 8 3 3 & l t ; / i d & g t ; & l t ; r i n g & g t ; m o m o g - i o i J 6 i n S 4 7 9 x B 9 j - W o 3 _ U l 4 x X n 5 6 L n n t E _ 2 r L 5 x i T r q 7 N o i x F x r o G y 4 q K z g 7 s C n u 3 s B & l t ; / r i n g & g t ; & l t ; / r p o l y g o n s & g t ; & l t ; r p o l y g o n s & g t ; & l t ; i d & g t ; 6 7 4 7 9 4 5 6 9 7 8 8 3 9 7 9 8 1 0 & l t ; / i d & g t ; & l t ; r i n g & g t ; z q 4 7 1 5 t - j J _ o 0 y D _ 3 r o C g l o z H v q 7 r B u q o 8 J 4 z _ l B j t 4 i C l u m k C u o o m F m g j k s B r s 8 m E x k v k C i 2 w p C j p o t B k n l g C _ s q s B r _ n 7 B g l l i D w p o j C g h 5 t V n u 4 8 E y m w g B p n t 8 H 8 1 y k x B - o v q E 3 1 5 n I 9 r k 5 C x y n v B m z v 5 E 1 k 6 y r B 1 r o 8 X s t 2 2 H 4 _ - m D p p r y F n 8 9 4 F o 9 h n C x g z 5 B h q g _ B 1 i 1 h K _ 9 g k B o j y r E z 4 m l C i s h m B s k i l O q o 3 t F 0 h j p C 9 2 n j G q u x N 1 3 6 5 B q w j _ G u q v p G 4 v z 8 G v 4 k m H 9 x _ p E i l - s F 5 9 j o D p 8 w 3 O m h 6 x F r p n z G u l j 6 E j 8 g 6 C 8 9 8 n P t 5 x c 4 4 t 5 C 5 9 7 j B 9 w j 1 S 0 n k x C 5 4 q 0 H p o k w M l g 9 v C h q j i N r s q T & l t ; / r i n g & g t ; & l t ; / r p o l y g o n s & g t ; & l t ; r p o l y g o n s & g t ; & l t ; i d & g t ; 6 7 4 7 9 4 6 8 3 1 7 5 5 3 4 6 0 5 1 & l t ; / i d & g t ; & l t ; r i n g & g t ; j x x - w 4 1 l k J _ k j n B 2 o h g B v k o j D y o h I n w x F 1 n 9 B - l w F n y 8 I x 4 s G s y _ u B u m q r B 9 3 5 7 E k r x M n k x E g 7 u S o 8 x G h k r D q 8 x G 3 2 2 V _ n 4 B w n p i D x - t P l h v E 0 - q F o p 2 I - g 3 E t v m E k 3 s I l p 0 S i 9 7 P z 0 2 J t o z C p g 8 B - 4 7 f k 0 o H z 0 u i B _ 4 6 M 3 y o R 4 p j i B k j h E n p h P 5 9 u H v l 9 q B 2 k 1 B 9 s 0 J 9 2 4 D & l t ; / r i n g & g t ; & l t ; / r p o l y g o n s & g t ; & l t ; r p o l y g o n s & g t ; & l t ; i d & g t ; 6 7 4 7 9 4 8 3 0 9 2 2 4 0 9 5 7 6 0 & l t ; / i d & g t ; & l t ; r i n g & g t ; 2 z g s 7 z g x j J 7 - 0 y C j x l z J _ 7 m 6 E 4 w x y I 1 2 i m C t - k - e 6 h j p p E w 7 k 1 H 0 q - p H o 4 2 n B h j h r K n u h h a 9 8 1 j D s 9 g n E s k u g D r g g u D 7 o n w V y q 4 3 H p p g w F g - 0 u E & l t ; / r i n g & g t ; & l t ; / r p o l y g o n s & g t ; & l t ; r p o l y g o n s & g t ; & l t ; i d & g t ; 6 7 4 7 9 4 8 5 4 9 7 4 2 2 6 4 3 4 3 & l t ; / i d & g t ; & l t ; r i n g & g t ; v y w v _ 0 k 8 j J 6 g y _ B q n 7 R s l l L m g _ l B 2 9 k F x i z F z 6 o D 6 6 g H 3 8 p b _ 0 1 J o s x G k m - w B 5 _ 6 B 2 h y C t m q D 5 7 5 D 8 n 5 J o 9 h D p v 3 N s 9 1 B - 6 _ l F u z 7 s B 4 - y B 5 n u E 3 z n D - g r C u q l E h 0 4 K i _ n E z v i E _ 1 j B j o m H 3 j m O v - 6 B q g - E 8 g x C g 8 g E 7 k w G 8 q n C w w 9 H s w 2 E i z g J 2 5 1 C _ - w B p 4 r L i z q L q v 3 B m n m F s l k G h q y E 6 n u T 8 7 9 G - - 0 R k v g I o 5 m v B o 8 z B & l t ; / r i n g & g t ; & l t ; / r p o l y g o n s & g t ; & l t ; r p o l y g o n s & g t ; & l t ; i d & g t ; 6 7 4 7 9 5 0 1 9 9 0 0 9 7 0 5 9 9 0 & l t ; / i d & g t ; & l t ; r i n g & g t ; q j v t x 3 h v h J 1 y r x B t k j z B 0 o q 2 F z x u 9 O u g q t p B h l l g C 7 _ r 4 B j z 4 v J 2 p u q C i y w 4 Q m p 6 m L 1 k 7 p t D t h n l M y q s 1 E s t 4 s D 3 o 0 o D 2 5 x l a x g t 4 G v 1 w v Q m s 7 6 C 2 t l 2 g C 2 4 k 0 8 C 1 n u q B r s 5 l H x 2 9 - I 8 j s - R 2 m - g J x 8 k o W 8 6 l t B i j n w J 7 z z u F q - 1 m H 6 h l x J 0 8 - c r p v v C 3 7 t 0 T 0 i 7 w B t 6 4 5 C i 9 j 8 Q m g t 4 e w 3 6 1 G x p m 1 C _ 1 y p C j - z z K j k s l E s m i 1 F j 5 t q F l i p g C k w u w C 2 7 6 7 g B l x 7 7 S i 4 3 g C k 1 y 4 B h 6 3 l P 5 o q q G j 7 x 4 J 0 w _ b y 3 3 Y q 4 w y m B 7 7 6 p E t 0 i y J 6 2 9 m B h 9 6 8 H v 9 n 0 K t s k z G 2 h g a p z r 1 K 4 - o g B y y 5 w F z r q q O v i 6 t D 9 t 0 i C 0 z y 9 D v 6 t o N z q 6 4 J u q p Q 5 8 h q 8 C 4 8 r i O 2 n 9 j F n k t 1 H l x l s E m o q 6 O l s m p I k 2 q o I v t 7 o V k z r r D r x x s X 6 n y j Z 4 o z 6 R 8 g k 6 C i 0 y 7 C _ w 8 - M j 4 j g H 0 v r n m B 4 h p v D u z k 7 F 5 m n j H 4 z _ 7 L w x 9 2 B m w 5 4 D s n _ 7 C 9 _ z w J 0 q 2 1 D 8 8 z 5 G w 4 m 6 H u l y u H 1 4 1 M z j m 5 j C 7 7 i m B 4 9 w v E t 0 2 8 B p 1 - 6 a 9 v p k H g p k l e h 0 n 5 J s o w m C 0 l z 1 2 D g 8 6 s 3 E 6 m p C 5 _ j 4 L z n t s B l 4 q r W 7 7 u o U 6 0 6 6 C m t 0 g B s x 4 i w C x o 8 3 6 B 5 q s 6 L o m q m B 6 r j o U - i o - H m g 5 k B i m n 8 J j k X i h 6 t D y 2 v 6 H w q w 9 B 1 9 - r H l 3 i D 0 1 0 p p B i y r t C o p 0 y M 9 0 2 w B n _ q C - 1 u 8 4 B x 2 _ j G 3 r w y y B o q 4 k J t 1 5 p S l t z m B s x u z F 4 o 3 w J l m x u D 4 z y z G z i l k C - r 6 x F l x j n B q u s 3 G - g 6 - Q i w y r M s g 2 S 7 2 s G r v I r 3 8 e 5 g l M - 9 H 2 l p F t 9 m I l i 2 G _ _ 6 - D z 3 - j 4 B o w 2 i G 2 i p z M o k q _ T 9 0 l u D w p 5 0 M 8 - v z C - q 7 s G j 6 3 8 E q r 4 5 M _ w 2 _ I v g 4 - C z n i i B 1 2 n i F 2 0 8 X 4 r 7 _ G 0 k z 1 B 9 o 7 3 u B h 4 t 9 a w - o v X 6 y p 7 D 5 m 4 6 B m 3 u r S o - 4 o C o 4 0 0 B 0 6 l 8 g B 1 u r - I _ l 2 2 D k 8 l u K 1 z v j G 6 h o 3 D m l p m D p k z - B p m 1 n C g 6 8 7 f k 7 l o H r l m p D 7 u u h R 9 w z i B i u v l Q l n x 4 J 6 z p 7 D 4 j j n B v z k l E 1 n 6 5 K i x p s X p g 7 z M 4 k x y S o x 5 w N p n u j K 7 n 2 l C 3 - i l Y n 4 q 1 K q j _ 3 P j u g i a i w w i C - j 8 l R v h h o C t l - n F 6 x x 8 C x 8 m b t _ 4 p D z q q u H m o x o q B x i p l K - n u 7 l C q g n 8 3 C m j s n I _ n r w H 0 o _ k E n 1 o k J r 9 7 o p B _ r - 7 - B 3 n 9 S t q t q F j 1 1 g J 8 v _ m Q 6 8 x u 3 B 4 n z t K - m 6 k a 1 2 2 w D 7 v l y B j r m 4 4 B x i m l X 1 p z h T - i v 0 b g y w i l B t i n 9 D 6 v q n C _ g q v E 5 8 6 l H 1 _ n p C 9 3 u i E 9 _ o c 7 k 7 - H - r k O 4 v 9 C r 0 _ n x B 1 t z w X r s - u L i 9 _ 0 C k 4 0 j F 1 6 h 2 E t w s u I 5 2 1 o I h l 5 w e q p 6 y 6 C 7 w q 5 D m x u i C t h i 3 F 1 m 0 0 B l l v s k B 6 k 4 u B u g j p F 6 y 4 3 E r 6 h x B 7 1 l 6 T u m 7 4 C g x r r N - s r z I n _ o - C s w m P g u r p C u v q z c r n 2 6 D 8 j p h P z g 7 p D 2 t g u F s z t j C x 6 w 0 F _ v 7 o E s l 5 v B v _ 8 k C 2 x i l D 3 3 7 t I o i 9 j M o 8 6 y 0 B 7 j h z P t v 1 1 F q t g - y B z 6 x 1 r C n 9 4 k r B h w u z B t - w 4 D 7 m 2 - D - n j 1 B o n 9 w M 8 3 t t H q x r y G o y s z C 2 k h n E n i 9 y M h 0 o _ G y 7 3 n B o z 7 _ j B w _ - o U v m 1 9 a 2 j h 0 F u w t t P 3 z v p F k g g 2 g B w p l k H i 8 q h J 7 u 9 t F i t w k L 1 p v h B z h g 7 L h x n q O - h m y W o 6 l 1 B 2 7 7 _ B 0 l n g B 4 h h k E v 0 _ i W u 6 h 7 C g 8 n 7 N 4 m g q k B k 9 i 3 D n m 7 7 H v 4 _ 2 I k n 4 n t B 4 h k p E 1 g t x N z m g J i t j 5 i C - q u 9 c m s n h M 6 s u _ C 4 3 - v D j 4 h m E 1 u k 2 L 7 - 8 9 C l 1 m 3 B m h p t B m p 5 4 H k h - z B 7 k o 7 F i r w 8 L m 1 m 1 D 9 p 3 q K k m x j E z 4 t - B 1 x l u B q 2 x 4 D 8 6 6 5 U z w 7 9 u D v v 2 g D 6 3 u _ D t w 0 _ G n 3 s U v 5 v 7 C g 6 u v I k t x v E s z w 6 l B w u _ 2 C i 8 x l F 9 _ k q C m g j W y z x 7 p B 7 k l x D w 2 y 9 C g z q t H h k _ g M - h 8 r E 4 r 5 x f 2 1 q r 6 H & l t ; / r i n g & g t ; & l t ; / r p o l y g o n s & g t ; & l t ; r p o l y g o n s & g t ; & l t ; i d & g t ; 6 7 4 7 9 5 0 7 8 3 1 2 5 2 5 8 2 4 6 & l t ; / i d & g t ; & l t ; r i n g & g t ; 9 h k m n m t k i J 8 z l m C k 5 l w B 7 7 7 l I 9 t n 3 B j s - O t u l F h 5 4 i E s u 6 G g 8 - P 5 3 8 m B 9 5 1 Q x t v E o q 4 f 0 h y Q i 9 u 3 F k 4 k I q 0 m H 6 x 5 u D 5 p u U - h o z B 5 v y a _ 8 6 l B 9 l 6 T & l t ; / r i n g & g t ; & l t ; / r p o l y g o n s & g t ; & l t ; r p o l y g o n s & g t ; & l t ; i d & g t ; 6 7 4 7 9 5 4 1 8 4 7 3 9 3 5 6 6 7 8 & l t ; / i d & g t ; & l t ; r i n g & g t ; h j y m i 5 m q i J u h o 1 X v i 0 3 G t 0 0 i X 7 7 _ 3 3 B j 8 p y I i 2 v 1 S & l t ; / r i n g & g t ; & l t ; / r p o l y g o n s & g t ; & l t ; r p o l y g o n s & g t ; & l t ; i d & g t ; 6 7 4 7 9 5 4 7 3 4 4 9 5 1 7 0 5 6 6 & l t ; / i d & g t ; & l t ; r i n g & g t ; 4 v x x t r n h j J s i 7 N z 2 l E q 6 r 4 D 5 g g D x 8 - N 2 i g x B n o n L j n 5 k B s w o B t l 3 E 4 0 l 1 B 6 l 3 J g - 4 K 9 t 5 Z & l t ; / r i n g & g t ; & l t ; / r p o l y g o n s & g t ; & l t ; r p o l y g o n s & g t ; & l t ; i d & g t ; 6 7 4 7 9 5 4 8 7 1 9 3 4 1 2 4 0 4 4 & l t ; / i d & g t ; & l t ; r i n g & g t ; q 4 m z - g s 7 i J p r u s B o v o j E n j m F k m 1 J l 5 s Z _ t 0 i B _ 9 1 E t p 1 j B u t o G 4 0 c - 0 y h D g z - O u k 3 C p k x K z 4 0 H l 4 6 S - 8 x E 9 6 u W & l t ; / r i n g & g t ; & l t ; / r p o l y g o n s & g t ; & l t ; r p o l y g o n s & g t ; & l t ; i d & g t ; 6 7 4 7 9 5 4 9 0 6 2 9 3 8 6 2 4 2 2 & l t ; / i d & g t ; & l t ; r i n g & g t ; k 8 g l 0 6 o 4 i J - o 2 o C - v 4 C - 3 7 G x j 1 1 B 9 q 7 G v 4 z S 9 8 2 J k _ i 2 B 9 3 - H y w _ j B _ _ m G - 4 s r C n x - z D v j 7 C 1 v q K 5 _ y D & l t ; / r i n g & g t ; & l t ; / r p o l y g o n s & g t ; & l t ; r p o l y g o n s & g t ; & l t ; i d & g t ; 6 7 4 7 9 5 5 2 1 5 5 3 1 5 0 7 7 1 8 & l t ; / i d & g t ; & l t ; r i n g & g t ; 2 p - w 7 m 2 v i J w s - 8 L 0 w s l E k m 6 0 B 1 o g h B x 5 4 C g 8 7 g B g 6 g 4 I - z v J z w 8 D w s o T _ s x B 4 s 2 G 6 i z L q l 5 N _ i p G 4 8 9 f i n z H 2 1 u G - j 1 F j 6 o F 1 o 9 E y h 9 j D k 0 m z C n i h J t - 8 N 9 1 x W & l t ; / r i n g & g t ; & l t ; / r p o l y g o n s & g t ; & l t ; r p o l y g o n s & g t ; & l t ; i d & g t ; 6 7 4 7 9 5 6 8 6 4 7 9 8 9 4 9 3 8 7 & l t ; / i d & g t ; & l t ; r i n g & g t ; 9 v h o _ 5 0 l i J m _ u D 7 n 1 T u p k w B - 3 j 4 F h z g o C l 1 k W 3 3 - B x 3 s W 9 v o Y v w k 2 B 2 k l l B x k o L 9 m i D 2 u u F h g 6 F q 6 p x B & l t ; / r i n g & g t ; & l t ; / r p o l y g o n s & g t ; & l t ; r p o l y g o n s & g t ; & l t ; i d & g t ; 6 7 4 7 9 5 6 8 9 9 1 5 8 6 8 7 7 5 5 & l t ; / i d & g t ; & l t ; r i n g & g t ; y 5 7 3 6 g s j i J _ g k j B n k _ 3 G v o 8 q D v 5 2 x C w 9 _ 0 D 4 x i 3 M l n p 7 V t v q l H r _ l 8 C j 0 i g T q _ 7 z B g 4 6 8 B 4 _ k Z 7 1 k t F v 4 6 v e 0 n 1 y F r j w x F 8 v y 2 K 9 v 1 - 6 B u 9 q p B & l t ; / r i n g & g t ; & l t ; / r p o l y g o n s & g t ; & l t ; r p o l y g o n s & g t ; & l t ; i d & g t ; 6 7 4 7 9 5 7 3 1 1 4 7 5 5 4 8 1 6 6 & l t ; / i d & g t ; & l t ; r i n g & g t ; x 1 p s r x p i i J 6 h q k E k 3 1 U 2 t k t L n 2 0 x E v 7 m E o i l G j 9 h S l 5 v F w w 9 4 E n r 1 H 6 y x E 6 t v 5 C & l t ; / r i n g & g t ; & l t ; / r p o l y g o n s & g t ; & l t ; r p o l y g o n s & g t ; & l t ; i d & g t ; 6 7 4 7 9 6 6 7 9 4 7 6 3 3 3 7 7 3 4 & l t ; / i d & g t ; & l t ; r i n g & g t ; 0 7 0 v 1 5 4 n j J 2 _ r 3 B p x - o H 3 _ 1 2 N 0 - 1 o J y v y 4 L 7 g 7 k J x h p x C r t r m K n 6 t j B 9 9 2 m B 1 n s m E x 9 _ n G 5 l k x J & l t ; / r i n g & g t ; & l t ; / r p o l y g o n s & g t ; & l t ; r p o l y g o n s & g t ; & l t ; i d & g t ; 6 7 4 7 9 6 7 0 3 5 2 8 1 5 0 6 3 6 0 & l t ; / i d & g t ; & l t ; r i n g & g t ; q n 9 x 1 t _ x j J 0 j 9 C x y 2 B 5 5 9 D 2 y r C w 4 l m B 7 5 _ B 3 x h C g x _ E 5 q 8 C r j l C o o - J k h _ F j i 5 R j q s C 5 l 3 v C - 0 5 d 3 h 1 F v s 9 I 3 - i M q v y E y j i H w j j s B h 0 l i B 8 - 1 M t v - U v w k E w o o g B _ - z 9 B 6 8 q T w x 2 S w v j x B i g z R & l t ; / r i n g & g t ; & l t ; / r p o l y g o n s & g t ; & l t ; r p o l y g o n s & g t ; & l t ; i d & g t ; 6 7 4 7 9 6 7 1 0 4 0 0 0 9 8 3 1 0 6 & l t ; / i d & g t ; & l t ; r i n g & g t ; 4 - m g l 5 2 2 j J l o j C o t x D z 0 q K 5 5 w B 9 k y L 7 1 x z B x v i m C v i l w E u l 8 I _ 1 2 J 6 g v F 3 7 i I 7 - 4 J 2 j v G 2 x p Y s g - E 6 x 3 C s 1 o Q 6 9 v E 5 g 2 M & l t ; / r i n g & g t ; & l t ; / r p o l y g o n s & g t ; & l t ; r p o l y g o n s & g t ; & l t ; i d & g t ; 6 7 4 7 9 6 7 2 4 1 4 3 9 9 3 6 5 3 4 & l t ; / i d & g t ; & l t ; r i n g & g t ; o x 1 6 t 9 6 u j J 7 n 4 x C 7 o o t C h u s t F v g 0 p F u t u - U r x 3 _ I w 1 w j B i t j y B o 3 j x a 3 z i U 3 2 r y B w o p 4 C 3 k _ s G k z l 8 B q 5 1 z I n 5 t q F g j k i C 0 l 1 O g t 6 n E 7 j _ r W v 4 k 6 F w s 4 W v - 2 8 C 6 j - 8 Z o x x v f 6 q 1 w G x i i w Q v z l b 5 x X 5 0 u l D z g p O r 7 k u G 2 z 0 l 9 C u o w h B h v g 5 E 8 z 3 Q 7 3 u r E h 8 q y O 7 o r w F y y n N 8 m 8 p B q n h m D & l t ; / r i n g & g t ; & l t ; / r p o l y g o n s & g t ; & l t ; r p o l y g o n s & g t ; & l t ; i d & g t ; 6 7 4 7 9 6 7 3 4 4 5 1 9 1 5 1 6 5 5 & l t ; / i d & g t ; & l t ; r i n g & g t ; 6 7 z k 5 x o _ i J o t u e x y v D k i 1 F 3 4 3 M 5 w h D n p 9 R k z m E n 2 z N 7 6 h C n 5 4 H s r _ G 3 9 s F 1 j w n C w 7 x H z v 2 E s 1 z F _ 1 r F 0 3 2 N z u 9 w B y 0 g D v 2 r G t 1 p 4 C 9 o 1 D s i j T s p - w B 9 k 1 j B 3 t x P w 7 q L 7 x t l C q q x q B g 9 o U 7 v p X 9 w n o C 2 w y K m i h W o x 8 K m v 8 E & l t ; / r i n g & g t ; & l t ; / r p o l y g o n s & g t ; & l t ; r p o l y g o n s & g t ; & l t ; i d & g t ; 6 7 4 7 9 6 7 4 8 1 9 5 8 1 0 5 0 9 9 & l t ; / i d & g t ; & l t ; r i n g & g t ; o l - g v 3 1 0 i J v i 0 E j u 0 O t 3 4 z B k u s J y i s Q 9 u 1 L - n o F 9 s i x D 7 x z C 8 j s e - t n d g g p C 6 0 l O h 7 4 7 C u 8 q L 3 y 5 j B 9 m 5 h B 0 l _ C & l t ; / r i n g & g t ; & l t ; / r p o l y g o n s & g t ; & l t ; r p o l y g o n s & g t ; & l t ; i d & g t ; 6 7 4 7 9 6 8 6 5 0 1 8 9 2 0 9 6 2 3 & l t ; / i d & g t ; & l t ; r i n g & g t ; h 9 v n 1 6 5 m j J p x 3 7 B 7 3 9 _ B t 9 2 B h 1 q c k 9 1 O s k j O 7 3 4 N x z 0 t D 8 1 x 4 B q 1 l t H 6 9 j x D 7 k 9 a u p h J x 8 5 x B u l z H 1 s i E 5 v 0 B p j m e 3 t w n C w 8 l C l s 7 C 7 4 y C g p j D s h 4 E r 1 g J 7 q 7 E & l t ; / r i n g & g t ; & l t ; / r p o l y g o n s & g t ; & l t ; r p o l y g o n s & g t ; & l t ; i d & g t ; 6 7 4 7 9 6 8 9 5 9 4 2 6 8 5 4 9 3 0 & l t ; / i d & g t ; & l t ; r i n g & g t ; s v r 3 s 7 v y i J w 1 3 N q u y M g j l H t 2 m c 5 8 2 I t w g E - p 8 M 5 9 g 6 B z 8 k g C z 3 q x B _ 4 9 T 5 r - W q i 3 N _ h y J y 1 t 4 B u 2 8 M _ h 7 G t m _ E 4 y _ E 9 - 1 2 B k - 2 C r y g j B u y g c 3 l o k B i i j E j 0 3 P o q o B & l t ; / r i n g & g t ; & l t ; / r p o l y g o n s & g t ; & l t ; r p o l y g o n s & g t ; & l t ; i d & g t ; 6 7 4 7 9 6 9 7 4 9 7 0 0 8 3 7 3 9 8 & l t ; / i d & g t ; & l t ; r i n g & g t ; m 7 h w z o y g i J v h s o B _ i w B 6 7 v D u 1 6 H 4 8 o b v x w J m x z w B 4 3 i n H 9 p 8 W m o n E q 5 0 r C z 7 w O 1 y i K j z _ J 8 7 l F q n n C 8 j g W h 6 g H 4 7 1 D x - i T g i u L & l t ; / r i n g & g t ; & l t ; / r p o l y g o n s & g t ; & l t ; r p o l y g o n s & g t ; & l t ; i d & g t ; 6 7 4 7 9 7 0 0 5 8 9 3 8 4 8 2 7 1 1 & l t ; / i d & g t ; & l t ; r i n g & g t ; s 3 n u q 3 l _ i J o u w x B i p x p L w 8 9 9 D i 9 j s B o n i q M p m 6 s D 2 t n i B u m p Q y i v 3 S s q i u E v 6 - z B i 8 5 4 G j u n 2 E 8 3 k t C 5 6 3 t B 7 y j z C q 9 0 v D u k g j C o i 9 x C g 6 8 v C l v y 2 U m n 8 9 Q v k s p F _ _ 3 9 D - m 6 7 B v x - g D - i v l M _ 6 t 3 C o l k 0 D h r j h F x p 6 k O 6 t u 9 B _ y g t G r k t u J & l t ; / r i n g & g t ; & l t ; / r p o l y g o n s & g t ; & l t ; r p o l y g o n s & g t ; & l t ; i d & g t ; 6 7 4 7 9 7 0 5 7 4 3 3 4 5 5 8 2 4 7 & l t ; / i d & g t ; & l t ; r i n g & g t ; - 8 k _ s r q 9 i J w w p - B y 7 _ 4 B 8 8 7 f 5 j k S p r z 2 E h 7 i S x 4 w U q i s T - q 6 T v 9 2 t C l t 8 G u v y S 8 s 9 7 B _ p 2 n B h w _ C 0 s 2 I _ y w H & l t ; / r i n g & g t ; & l t ; / r p o l y g o n s & g t ; & l t ; r p o l y g o n s & g t ; & l t ; i d & g t ; 6 7 4 7 9 7 1 4 3 3 3 2 8 0 1 7 4 3 3 & l t ; / i d & g t ; & l t ; r i n g & g t ; - _ 8 5 l i 0 r k J v y o p C n 3 9 q C 3 j 9 t B 2 y p u C p 1 8 q Z 7 u x o E x - u 8 0 B s p 7 1 H t n k r F 4 n 1 a 5 w k 2 N v h w g D t n _ v B 6 s 7 L h 5 0 q B l p k 0 D 1 r 6 r D j v j g C p g r u B q q j m B x s 5 u F 6 p y 8 B v v l o g B 3 j l s E - i 3 h C 0 o s x F j z 5 z B h 8 r o C _ 0 x v I u h j v B 3 0 - l C w 0 5 W p o 6 w H h g _ g E r 6 i r C r 4 2 x S - r k i L y r 8 4 D x o o 5 B p h z 8 W z 2 z m 3 B 7 j v 6 D 4 z 1 9 F 1 3 5 3 B 2 6 z k G 0 t 6 - G & l t ; / r i n g & g t ; & l t ; / r p o l y g o n s & g t ; & l t ; r p o l y g o n s & g t ; & l t ; i d & g t ; 6 7 4 7 9 7 1 7 7 6 9 2 5 4 0 1 1 0 0 & l t ; / i d & g t ; & l t ; r i n g & g t ; 6 z l 3 5 p m 8 j J u k w N 4 g 2 T 0 s l l B 2 y r I 0 t v V i 0 i K x m v l B k o - J l 8 1 D t k 6 K 8 - s H i 7 0 E w 1 o w B u 9 4 o B z j 9 G t m 9 d 6 o m H t 2 s C 5 t g J 2 p r O h 0 w Y q 1 h F m 7 0 K z u q G x p r D h h k E 6 s u V & l t ; / r i n g & g t ; & l t ; / r p o l y g o n s & g t ; & l t ; r p o l y g o n s & g t ; & l t ; i d & g t ; 6 7 4 7 9 7 1 9 4 8 7 2 4 0 9 2 9 4 0 & l t ; / i d & g t ; & l t ; r i n g & g t ; t 2 n 7 o n u y j J r w m Q t i _ i F 5 r v u D 4 s _ n d 5 x k k B w 7 6 6 E j z 8 k E w _ _ 6 D 2 u 5 q K 4 5 5 8 X k x p 6 w B i r 5 v E i n h q O i q 5 h J 8 z g b g g x _ j C - l 0 3 O & l t ; / r i n g & g t ; & l t ; / r p o l y g o n s & g t ; & l t ; r p o l y g o n s & g t ; & l t ; i d & g t ; 6 7 4 7 9 7 2 5 6 7 1 9 9 3 8 3 6 5 9 & l t ; / i d & g t ; & l t ; r i n g & g t ; 0 3 m y h x 4 0 k J i s y g B i 2 x Q r n 1 j C y h o u B y _ m m D 2 u 3 I p o y h F j 0 s g B 6 w 5 o L 5 1 3 j C u h 5 6 F i u k m B h 0 r s E g g y 6 E v 0 g M x 4 - U n n 2 o G j m 2 k E l 6 5 v M k w 7 l L l r 1 o B g 7 g h D y y 9 y B 6 - 5 J k y p k J k x m o C k 6 - 9 D 2 h j o B x m p z F & l t ; / r i n g & g t ; & l t ; / r p o l y g o n s & g t ; & l t ; r p o l y g o n s & g t ; & l t ; i d & g t ; 6 7 4 7 9 7 2 6 7 0 2 7 8 5 9 8 6 6 8 & l t ; / i d & g t ; & l t ; r i n g & g t ; 0 - z z p x i y k J i h u u B 4 n S 6 j t s G u _ 2 s B - 8 0 1 D o s 8 C q h 6 E - 2 p J q 9 y r C w r v O 6 7 6 k B & l t ; / r i n g & g t ; & l t ; / r p o l y g o n s & g t ; & l t ; r p o l y g o n s & g t ; & l t ; i d & g t ; 6 7 4 7 9 7 3 5 6 3 6 3 1 7 9 6 2 4 5 & l t ; / i d & g t ; & l t ; r i n g & g t ; y x 2 - m l y o j J i j l P g s m G z 9 y S h x 8 L g v x Q g s _ U 7 g z Z u w v C z g l I y 0 - E _ 9 i 9 B 8 g h B 9 g 5 J j 0 t S g h z L h m 9 O r 9 - K x _ o D 3 g 4 H - 0 u m B i u o 7 B g o k I r m x G 7 5 9 b _ 5 l H 3 7 l K y h 8 C v s r s B g - - R & l t ; / r i n g & g t ; & l t ; / r p o l y g o n s & g t ; & l t ; r p o l y g o n s & g t ; & l t ; i d & g t ; 6 7 4 7 9 7 4 7 3 1 8 6 2 9 0 0 7 4 2 & l t ; / i d & g t ; & l t ; r i n g & g t ; m u u v 0 m m 9 j J 6 w n k B 8 i p g C _ 6 r - D 2 3 q s C i g 0 6 C y 4 m d n r l j C 5 y 9 8 V 5 y m N h o m 5 G k 4 3 8 F j 7 s 5 C p i u y E m s k 7 B 0 _ h h G z 0 p u B 1 2 u w D m 6 7 l D 6 n 9 N 8 j 7 p B 2 y v 3 L v 4 _ 3 D 5 9 u _ I m s 6 n H z 3 m l C 7 6 h h F g - 2 R - m g U 5 i 9 X x m 9 R 8 1 6 k B y i l r C 6 n - d q m j j C q z q x B 1 o 1 p D o 8 v N 1 7 g l B v z g z G g l r 0 C i l u g L o n _ 6 M z 0 k z B 4 i _ - D y o y I t _ z o B u q m i E 1 g 8 g B 6 w 5 m E w n n - G 6 u y t D 3 i t Z 0 w t p B g u 4 j D 9 _ 0 _ E 6 2 6 u B 8 p 3 m C m h 8 v D h k j 4 C 1 m u P 1 k 6 u B 1 x 7 p C 2 - g 8 E r w 9 5 D 0 3 w j B o y s s J t q y 7 B p k r 7 E t r g 4 J i k 2 J o t o m C u y h P 8 u 0 r I 7 u i s B 0 g _ 5 E l 4 y x B - q u Z s j 4 m c 4 8 y K 9 n g 7 B m v i h B w 5 _ s S 0 6 o q C p 5 v w B x v t n B g 9 n 7 D w 4 u b 7 m n m G g k 9 Q o i p j G - v 2 v B q q z W 1 _ 1 V 9 j z 5 B g y 6 q B z 1 - 7 B t n v l H 7 h 7 0 B v 2 9 7 B v k y s D 3 1 x _ N 7 0 s X m w l 4 B 6 _ 7 0 J j 3 g m G u h r s D 1 m i 2 C l g h g C m 1 h o C i p u r C j i n l O g r h r B q 7 y v B 2 y 3 o C 9 l p 5 B 8 i t g B 2 g 9 k D 0 k 1 h B v 7 r a k q p J 1 4 1 p B 4 0 y M 5 _ l o B 5 w q w J g p r i D s 7 1 T v w 9 h B m 2 w Y 0 t u z B 7 5 g g J m y q 9 E t _ 0 n B o h 1 m O _ u 9 _ E 1 j 3 0 S n y t F v 4 g s G 5 r q l D 5 9 u f n t 0 V i 5 7 Q 7 w _ 4 K y m y S y - _ 7 F _ y 2 I 3 u o - C 2 u p _ D h 3 2 I x 3 u W n - v y E 0 n _ e 9 7 0 s J 0 _ 7 r C 3 h p Q r l g w f k u 8 z C o - v r B 9 h 0 0 C r 2 h r B z q k g I z x 7 i B y g - o D m i x J t 9 l 7 t B q u m 4 D _ 7 o _ C 3 g 5 a 9 p v N g _ y l C 2 _ r E x 0 m u T x 4 x k B m 1 l Y 9 s r R q 6 z - C y u 1 c k r r O 6 k 1 x J _ 1 r i D h p 4 m M 9 z o g C 0 _ 4 k B r 7 i 9 X 7 z u S 0 6 v w R 6 i _ G k i j z C _ 1 j M j - g e i 4 p 4 C 8 w j j B z r 5 q M z _ 5 q B 7 z 8 b 6 7 5 9 W h h 4 y B - _ m i D - 8 2 6 H z s z j C 8 0 q U 4 1 p x B 0 w y l H v 3 0 9 B 7 _ g 1 B t 3 s k E n t w t Q 8 x v s C t w 5 S n u t x G 7 h z m V k r 3 V n 4 0 t B t o g v D i 3 0 7 C i u u o H 4 l 1 e u h k Z z r - v E 5 6 t y F _ v g x h B 8 g 2 t G y j w q Q 4 4 l 6 C 2 t t N h g - 0 D 7 l u n C v u m 2 C 8 z 8 J 0 w 3 z C n n k 6 B 7 h 7 1 B s n w U v w m R t r k V z j - 0 C s n u R 0 1 3 v C x z 2 k H z v i Y l v 6 g B 8 _ j z C 9 x v R 5 3 v t F u w 2 m B v m i O 3 x g t W k 7 q l B 9 0 p m E _ 3 7 m C q 4 2 q C x - h c g _ l g C w t l m B o k - l F y v u j P g w 7 l R u 4 q J v 7 j u B - _ r 8 B 6 x l t B 2 o w O & l t ; / r i n g & g t ; & l t ; / r p o l y g o n s & g t ; & l t ; r p o l y g o n s & g t ; & l t ; i d & g t ; 6 7 4 7 9 8 4 0 7 7 7 1 1 7 3 6 8 4 8 & l t ; / i d & g t ; & l t ; r i n g & g t ; g m u 4 o 7 j s g J 4 h h P 2 _ q y E z 6 j E p p 7 F w h 0 x D 8 j 8 T 5 4 3 V x m 7 V x 2 g I x l w K r 7 x O 6 8 q K 3 s k s B u 1 g h B 4 z 9 K 0 7 t E h r o P & l t ; / r i n g & g t ; & l t ; / r p o l y g o n s & g t ; & l t ; r p o l y g o n s & g t ; & l t ; i d & g t ; 6 7 4 7 9 9 0 2 2 8 1 0 4 9 0 4 7 1 6 & l t ; / i d & g t ; & l t ; r i n g & g t ; x o k w 3 h 6 _ - I u t z J 5 v h J t w 3 M r 2 4 I - 3 _ N j w 6 O v 7 n T z t s i C z 2 0 R t i u w B l t x w C 6 9 4 S w m 1 K v 2 q C u - 2 B i l 1 T g 3 m D w u 0 4 C 6 0 4 f 3 y 2 p D l 3 k F j p p O 2 w o M i 6 z J h t _ D t - o L v m m D 8 s t C k 7 t F 3 9 3 x I 6 h 9 C 4 l 3 p B & l t ; / r i n g & g t ; & l t ; / r p o l y g o n s & g t ; & l t ; r p o l y g o n s & g t ; & l t ; i d & g t ; 6 7 4 7 9 9 5 3 8 2 0 6 5 6 5 9 9 1 5 & l t ; / i d & g t ; & l t ; r i n g & g t ; x j l p y 8 t 7 g J 5 k 6 s P y r 3 4 B 9 i q w K s 8 n w H q 5 k t X q h y 2 D l 9 z 0 G 6 _ s o u B & l t ; / r i n g & g t ; & l t ; / r p o l y g o n s & g t ; & l t ; r p o l y g o n s & g t ; & l t ; i d & g t ; 6 7 4 7 9 9 5 4 5 0 7 8 5 1 3 6 6 6 7 & l t ; / i d & g t ; & l t ; r i n g & g t ; 1 1 3 g w w p 9 g J n s q 9 L x 5 m k a p 4 x p B 9 v 1 9 Z h l 2 v P p i 2 l E u 9 h o G 4 x t 1 G 7 h y 9 F w 7 p u I j r v s D w 1 - 5 E _ z l g V y m x 4 I 9 w y i I 5 h m k C - 8 o y h D y g 8 n b g v y _ E q 7 _ o D y i q 5 C 4 p u - E n q k j s C u l - v n H t 1 _ p H z r 8 q D o 5 j Z - g 4 k C i 1 0 n C 6 6 - v B & l t ; / r i n g & g t ; & l t ; / r p o l y g o n s & g t ; & l t ; r p o l y g o n s & g t ; & l t ; i d & g t ; 6 7 4 7 9 9 6 4 8 1 5 7 7 2 8 7 6 8 6 & l t ; / i d & g t ; & l t ; r i n g & g t ; v s x s s _ k o h J t _ h J r 3 4 L - h h O - 4 r z B p 0 k J 4 y s R k y 1 U 3 3 v k H u x 6 N x g l r B w o x S 2 5 y Z 7 h s j D o t g C 0 0 h w D v k 2 E s m m M 7 5 y D l z w Y & l t ; / r i n g & g t ; & l t ; / r p o l y g o n s & g t ; & l t ; r p o l y g o n s & g t ; & l t ; i d & g t ; 6 7 4 7 9 9 7 3 4 0 5 7 0 7 4 6 9 0 1 & l t ; / i d & g t ; & l t ; r i n g & g t ; r l j x _ p 7 o h J 5 y m t H v 1 j F 8 6 y N p 2 h f r i o B l k o 2 C - m j a n y m 0 P 6 6 z J u r i X 1 x 4 B o v p T v 2 n o B & l t ; / r i n g & g t ; & l t ; / r p o l y g o n s & g t ; & l t ; r p o l y g o n s & g t ; & l t ; i d & g t ; 6 7 4 7 9 9 8 1 3 0 8 4 4 7 2 9 3 7 8 & l t ; / i d & g t ; & l t ; r i n g & g t ; i - w n x g _ h i J 3 t s n B p v u m D - _ s R 1 8 w 2 D 9 j 9 L n t z 8 B j l v l B w x z O k g s e 5 p v a h 8 5 r C 8 7 3 D x q j E z 9 9 g B & l t ; / r i n g & g t ; & l t ; / r p o l y g o n s & g t ; & l t ; r p o l y g o n s & g t ; & l t ; i d & g t ; 6 7 4 7 9 9 8 1 6 5 2 0 4 4 6 7 7 4 5 & l t ; / i d & g t ; & l t ; r i n g & g t ; u g 6 n p k 1 n i J z y s q B 7 9 j K 5 k k g B 9 1 i T q o l f r x v M 1 i t S v k p G l o 2 g C x h k S u 1 k 6 C m 0 _ E w o m b y 4 m N h h 5 F 3 t s 4 C y i 5 o B s 8 5 J 5 g r s C l h j I 4 _ 0 h E g 5 l B 4 t o G i o 5 I m z i O 6 x 9 D i s k E o r h W & l t ; / r i n g & g t ; & l t ; / r p o l y g o n s & g t ; & l t ; r p o l y g o n s & g t ; & l t ; i d & g t ; 6 7 4 7 9 9 8 1 6 5 2 0 4 4 6 7 7 4 8 & l t ; / i d & g t ; & l t ; r i n g & g t ; 4 y i v - 4 6 o i J w x 6 0 B o 7 v S j v 9 3 D 1 t _ v B 7 9 4 5 D _ - 1 r C l n u N n y y E & l t ; / r i n g & g t ; & l t ; / r p o l y g o n s & g t ; & l t ; r p o l y g o n s & g t ; & l t ; i d & g t ; 6 7 4 7 9 9 8 4 0 5 7 2 2 6 3 6 3 2 3 & l t ; / i d & g t ; & l t ; r i n g & g t ; u 3 8 o o j s m i J v 5 _ I k g z c 5 o l p B 0 n t H 2 t 4 t B 7 l - e k 9 9 t B p j 8 P 6 8 q G h m x D y w 7 K j - 6 L 7 n y H 7 i y F p - h V t 9 0 G 5 v o T & l t ; / r i n g & g t ; & l t ; / r p o l y g o n s & g t ; & l t ; r p o l y g o n s & g t ; & l t ; i d & g t ; 6 7 4 7 9 9 8 5 7 7 5 2 1 3 2 8 1 3 4 & l t ; / i d & g t ; & l t ; r i n g & g t ; 1 u 5 k 9 j 2 n i J 2 4 g T n s 3 D 5 - u H p o 5 2 B 6 5 r Z 5 v 6 F y 0 s E h - 1 L w k s Q w v g D z _ 1 E h g y E 4 i s k B 5 3 l Y x h k 4 B 4 u v H 4 u h R 9 1 z O 9 4 t B 5 z t E s 4 n Q t o h H 8 6 i G 6 2 x D n q z E l _ y W 2 _ x M t i 9 I i 0 v V m y 9 D 6 r u L g 7 r H 3 l g i C n o p F 6 5 4 O q o w c v i 9 F y 6 s G 6 t 3 9 E r m y b n s y v B 5 6 0 I 7 6 7 m B 7 z 5 L r w h H v o _ B p t j C x i 1 P k 4 _ Q _ u r v B t t j C & l t ; / r i n g & g t ; & l t ; / r p o l y g o n s & g t ; & l t ; r p o l y g o n s & g t ; & l t ; i d & g t ; 6 7 4 8 0 0 2 3 5 7 0 9 2 5 4 8 6 1 9 & l t ; / i d & g t ; & l t ; r i n g & g t ; i r 3 k h i w l g J r 4 w _ G h l w x I 6 k 7 m D 5 s o 0 W x v r 3 D q 3 i _ I u _ - q l B & l t ; / r i n g & g t ; & l t ; / r p o l y g o n s & g t ; & l t ; r p o l y g o n s & g t ; & l t ; i d & g t ; 6 7 4 8 0 0 6 9 9 5 6 5 7 2 2 8 2 9 4 & l t ; / i d & g t ; & l t ; r i n g & g t ; p q h - 9 4 m z g J i 4 l g S n r y t L y o g r M - m 1 h F 1 o y 7 T h k i w t B n 6 5 9 D 9 m 6 2 E t 1 r c 8 g 4 z B l q q q C n q l y M 4 v g _ 9 C 0 u 8 0 T 8 v o z V h r n 3 L 1 3 n l W m _ l h C - 6 h _ H 2 5 p n G j 6 2 u F t y 9 s H 4 h o k 4 B i i m u J t y r 0 S s x z - R w u _ w e & l t ; / r i n g & g t ; & l t ; / r p o l y g o n s & g t ; & l t ; r p o l y g o n s & g t ; & l t ; i d & g t ; 6 7 4 8 0 1 9 7 0 8 7 6 0 4 2 4 4 8 9 & l t ; / i d & g t ; & l t ; r i n g & g t ; v i 9 y 8 z l 1 k J 7 v 1 D g u s 8 C l n u m F 9 q j C 7 s 8 6 E _ _ l e 4 y 9 2 C q 1 n s B u 2 l E 5 j - F 2 3 j E h p r I g s r H l v r N v q g D & l t ; / r i n g & g t ; & l t ; / r p o l y g o n s & g t ; & l t ; r p o l y g o n s & g t ; & l t ; i d & g t ; 6 7 4 8 0 1 9 7 4 3 1 2 0 1 6 2 8 2 2 & l t ; / i d & g t ; & l t ; r i n g & g t ; h 7 x x 4 l _ 9 k J u g y y F r t p 6 G 1 2 8 i G n _ i q F t l m f j 3 5 _ J 1 j j t C _ l x r F o r t 2 C t w r k L 2 7 i o B 1 6 0 0 B _ z z 1 C 7 m v h i B 2 u i - Q n 4 g i D 0 u v 9 D 3 l v x C t 6 6 i K _ u l i F v x 4 t M t 2 _ t B 5 w _ r C l h n s O v m n h C t q t u C v 6 z _ C 7 q t p B h 6 j v Y q u g 7 B s _ 8 3 B y x j y F 9 g _ _ B 6 s n y F 8 p 3 r B j 6 j h C 5 x 4 6 F z k l i a 7 0 r 5 I 5 t 7 l P r 2 7 k L _ y 7 n O j l j i C 6 m h 4 i B g 4 n h C 5 4 - o B p 2 m o L 8 s z u B _ x _ v B 7 t r m D i p 2 h h D 6 o m n C g 7 4 x P x 4 0 y G r z m s D w l u 8 o C t v m i D s y m k C s 7 q g F t 7 w w G 8 g 8 i C g o 7 g E g g t 2 C m 2 w y E n p _ 9 G g 2 6 g j B p 6 _ 5 B i p m i O 0 g s _ C 2 l 8 w b 7 o 1 j B 5 r o v L h s w 0 n B u j m c l 6 i 0 B s 8 s o B l 1 2 3 G 4 x 0 o D 0 o l 6 L z v p r F z 6 8 i B s m p r M u p j z B x l 1 w F g n l v D n 5 v _ J _ i i y B n - r z B 9 6 l 7 I j x _ o C 3 v _ b h 6 s r B 4 u s _ D & l t ; / r i n g & g t ; & l t ; / r p o l y g o n s & g t ; & l t ; r p o l y g o n s & g t ; & l t ; i d & g t ; 6 7 4 8 0 2 1 7 7 0 3 4 4 7 2 6 5 5 9 & l t ; / i d & g t ; & l t ; r i n g & g t ; z t l w l 3 3 i k J 7 5 x 8 C _ o i F 8 8 0 P 1 t g D 5 8 k S o p 6 C 5 8 k Q g p _ I 4 k w S o j 5 m E o 3 C 8 k l u D p o z 6 G p j n H _ y 9 H x 7 y C & l t ; / r i n g & g t ; & l t ; / r p o l y g o n s & g t ; & l t ; r p o l y g o n s & g t ; & l t ; i d & g t ; 6 7 4 8 0 2 2 0 7 9 5 8 2 3 7 1 9 3 9 & l t ; / i d & g t ; & l t ; r i n g & g t ; 8 s v h w p y u k J 3 y m g s B 0 p t u B t j l t C x 8 l p B s _ w m F z y x y H 8 7 n v H 4 s m i B 5 g s n U _ n w - B j 5 _ j E 0 v n o C 7 - s g O n p 5 x J p n s t C g 3 8 u H r 9 - z I k 1 l m R h 9 y m D l j n l D 7 7 3 m D y 9 p 7 T r p o h B z t 4 r D l w h q B g z 2 q E h s 9 q G r x u o C 4 t p o H u _ 4 i M t j 6 O & l t ; / r i n g & g t ; & l t ; / r p o l y g o n s & g t ; & l t ; r p o l y g o n s & g t ; & l t ; i d & g t ; 6 7 4 8 0 2 2 4 2 3 1 7 9 7 5 5 5 2 6 & l t ; / i d & g t ; & l t ; r i n g & g t ; i 9 q v z 5 9 0 j J 4 i q 8 E 0 m t e 8 z 0 3 B j g o L 3 t l _ D u p w r B h o 0 O h v 6 D k y w C 5 u 6 I g 3 h S r 3 m e t 8 9 P k w 0 G t k r 3 C 1 6 y d p 5 - G o 3 2 I o 8 v E w q t C k h m h B q m 7 D k w 7 H w s o 6 D t s u f p j k D 4 8 k E & l t ; / r i n g & g t ; & l t ; / r p o l y g o n s & g t ; & l t ; r p o l y g o n s & g t ; & l t ; i d & g t ; 6 7 4 8 0 2 3 2 4 7 8 1 3 4 7 6 4 2 6 & l t ; / i d & g t ; & l t ; r i n g & g t ; 9 j y 6 x s h z k J k w y F j - z O l 8 r F k 1 y y B 9 4 _ K w s - s B z r p i B t v 7 7 B 8 v 7 N u q s c i w 6 z B x j 7 j B m - u 9 B 5 2 l D 6 u 4 C & l t ; / r i n g & g t ; & l t ; / r p o l y g o n s & g t ; & l t ; r p o l y g o n s & g t ; & l t ; i d & g t ; 6 7 4 8 0 2 3 5 2 2 6 9 1 3 8 3 3 0 8 & l t ; / i d & g t ; & l t ; r i n g & g t ; o m y s - l o _ j J m n 3 - N r r x z C 1 p g x J o z 5 8 Q j u 4 4 B 6 2 i 3 B - n 1 j I t p r R k u g h K 6 0 x p V & l t ; / r i n g & g t ; & l t ; / r p o l y g o n s & g t ; & l t ; r p o l y g o n s & g t ; & l t ; i d & g t ; 6 7 4 8 0 2 3 8 6 6 2 8 8 7 6 6 9 8 3 & l t ; / i d & g t ; & l t ; r i n g & g t ; 9 o q r 3 l i p k J j z 4 _ d o w i l C u l y z C 2 w s y I j m r 9 E x i 0 i N i u r h E 8 6 u w D 2 0 o o C t m l p F 5 j 4 Z x o 1 n E 9 _ 0 o B o 3 v j E v z - 1 G g 0 s h C y i t t G q x g 7 E i 2 8 R o v u o B s z 6 _ K i - - R u t 5 i G 4 x z V 4 p j 8 C g q 8 u S p u 0 7 C 7 0 q _ B y 4 k 0 J 0 t m m M y n 4 m B k v 6 l B 1 2 9 i F 0 _ v g D g q z l B & l t ; / r i n g & g t ; & l t ; / r p o l y g o n s & g t ; & l t ; r p o l y g o n s & g t ; & l t ; i d & g t ; 6 7 4 8 0 2 4 6 9 0 9 2 2 4 8 7 8 1 4 & l t ; / i d & g t ; & l t ; r i n g & g t ; _ 6 2 5 5 i 9 p l J y 7 9 H p z u K n w m D g o x B 6 w q - F q l x 3 B 5 j - D g g u D 3 5 r f g m m h C m g 7 S u 3 v E h 9 0 B - m m S q 5 5 H y t 8 E 2 z _ F n y 0 B t v q B g s t N & l t ; / r i n g & g t ; & l t ; / r p o l y g o n s & g t ; & l t ; r p o l y g o n s & g t ; & l t ; i d & g t ; 6 7 4 8 0 2 5 0 0 0 1 6 0 1 3 3 1 2 6 & l t ; / i d & g t ; & l t ; r i n g & g t ; 2 p u 1 g n 9 s l J 7 m z p Q j m n e 1 9 t 0 c r k o z L 2 k 8 k D n u 6 m O - v l y B q 3 v a & l t ; / r i n g & g t ; & l t ; / r p o l y g o n s & g t ; & l t ; r p o l y g o n s & g t ; & l t ; i d & g t ; 6 7 4 8 0 2 6 3 4 0 1 8 9 9 2 9 5 4 3 & l t ; / i d & g t ; & l t ; r i n g & g t ; m t 0 8 o - s _ k J 5 u j T o _ u D m 1 i B j y u i B u j w Q 7 7 - n B m m z h B g h 9 - B t z 4 y C j x r e - l v h B s 4 5 b & l t ; / r i n g & g t ; & l t ; / r p o l y g o n s & g t ; & l t ; r p o l y g o n s & g t ; & l t ; i d & g t ; 6 7 4 8 0 2 7 1 9 9 1 8 3 3 8 8 6 7 9 & l t ; / i d & g t ; & l t ; r i n g & g t ; o r 3 y 4 s k x k J 5 3 6 n G h 0 u b l - 6 k F s x l f _ w u x D 1 0 _ p I q 4 k k C m 7 s - I q g _ 6 E j j h r O 9 w q T 8 _ p r E q s v 5 K & l t ; / r i n g & g t ; & l t ; / r p o l y g o n s & g t ; & l t ; r p o l y g o n s & g t ; & l t ; i d & g t ; 6 7 4 8 0 2 7 2 6 7 9 0 2 8 6 5 4 1 4 & l t ; / i d & g t ; & l t ; r i n g & g t ; p 9 w h p s t n l J 8 h 2 4 K l l j n D g t k q S l i 4 6 F j n x r J 1 u m W j s u e j 9 _ l E m x z 8 K h t j k C z - u n B 7 3 v p 3 B w i 3 p F 7 x 4 z E v 0 h s D t 3 u l D m i h f & l t ; / r i n g & g t ; & l t ; / r p o l y g o n s & g t ; & l t ; r p o l y g o n s & g t ; & l t ; i d & g t ; 6 7 4 8 0 2 7 9 5 5 0 9 7 6 3 2 7 9 6 & l t ; / i d & g t ; & l t ; r i n g & g t ; 6 v r z u 1 w 2 k J g i u 2 B v w v F i 2 q C 3 t g G m n 3 3 D g p 5 s F 6 i m z B w p r u B i s 8 G 4 r _ M s 3 m D t p m C j r 1 Z _ z o 3 B g u j W 3 0 z w B 0 n q C 2 i k G n 8 _ B u 2 4 D 3 h n H 9 3 6 P 7 w o J _ t 5 O x t 7 W q 1 l 1 B 6 p M i y q D _ j z C p - h 1 C 5 _ p E x s w F & l t ; / r i n g & g t ; & l t ; / r p o l y g o n s & g t ; & l t ; r p o l y g o n s & g t ; & l t ; i d & g t ; 6 7 4 8 0 2 8 2 9 8 6 9 5 0 1 6 5 4 9 & l t ; / i d & g t ; & l t ; r i n g & g t ; n 2 s h 9 y 2 g l J i h q k E n 4 5 D 6 k u G h 6 q N h k t F h 0 1 B v r n E w 7 r K u r s c q 9 i O 2 x h G s s t U z l z P 7 g 0 W 9 y 0 X s t 7 J 1 v i K i v 5 D 0 _ 5 P _ q u N n i g F s u 6 N 2 j v P t u y D k 6 - F k r s S 9 7 k U l q i L _ h 8 B o u C - v 4 B l i o F 4 p z q B n k l C i g 8 B 3 o u I 2 3 6 J & l t ; / r i n g & g t ; & l t ; / r p o l y g o n s & g t ; & l t ; r p o l y g o n s & g t ; & l t ; i d & g t ; 6 7 4 8 0 3 6 8 1 9 9 1 0 1 3 1 7 4 0 & l t ; / i d & g t ; & l t ; r i n g & g t ; s _ - i _ - 0 g o J h n m 1 E l v g y F r r _ j C x g - 4 D 8 h v n D n v i _ C v t r u H g _ z l R j 7 9 6 J g 5 t 3 B l - j r F l l t w J u 9 k 9 H u 8 3 - B t s 5 j B 6 k p z G 7 _ 0 - E l 8 u h D s 2 x s S 9 j u 8 G 1 z m h R 0 w k z D v 5 s u I t p 4 j J y h _ j C u o r 8 D l k u z B i 9 y u F 6 5 4 9 L & l t ; / r i n g & g t ; & l t ; / r p o l y g o n s & g t ; & l t ; r p o l y g o n s & g t ; & l t ; i d & g t ; 6 7 4 8 0 3 9 3 2 8 1 7 1 0 3 2 5 8 7 & l t ; / i d & g t ; & l t ; r i n g & g t ; 4 8 9 i 6 l 3 5 l J 1 s 0 R m 7 k X 6 5 9 L h z n m B l 8 i C q n x J 5 k 9 J k l _ G g z 5 C w 5 8 q D x 3 s D k p v j B j y 9 M 9 7 9 l C o 1 0 D z 7 3 C g - k e y 7 v O p y _ C 2 - s H m y h B 6 7 1 o B g q q C s v y G g x 9 F 7 p 4 J & l t ; / r i n g & g t ; & l t ; / r p o l y g o n s & g t ; & l t ; r p o l y g o n s & g t ; & l t ; i d & g t ; 6 7 4 8 0 4 1 2 1 7 9 5 6 6 4 2 8 6 2 & l t ; / i d & g t ; & l t ; r i n g & g t ; k - v v s z - z l J j 8 6 i I _ g j O r w z Y 1 i y j B p o X 4 3 9 9 B 8 m q E m 5 5 O z m 6 w B t q g B - x x - E x g s 0 B 4 5 r D x 6 s P q g Z g 5 n z B h 0 m U 6 7 k e g 2 p q C m j u B n 4 r I o q m D u r j D k h g j B k o 6 E 4 n q M 8 g i 6 E 3 p 2 9 B r z 7 j B 6 h g K & l t ; / r i n g & g t ; & l t ; / r p o l y g o n s & g t ; & l t ; r p o l y g o n s & g t ; & l t ; i d & g t ; 6 7 4 8 0 4 3 9 6 6 7 3 5 7 1 2 2 6 2 & l t ; / i d & g t ; & l t ; r i n g & g t ; 3 v 5 z 0 g 5 r m J _ 0 2 q C g y 3 z B _ p j m E k m u - C v r 1 j D k 8 g 7 F q l 0 0 U 6 w _ 3 L 3 h j z E 9 v _ 5 L s z o 8 B w - 3 r N _ _ u u I w v j 1 O 8 y t v E & l t ; / r i n g & g t ; & l t ; / r p o l y g o n s & g t ; & l t ; r p o l y g o n s & g t ; & l t ; i d & g t ; 6 7 4 8 0 4 4 6 5 3 9 3 0 4 7 9 6 3 4 & l t ; / i d & g t ; & l t ; r i n g & g t ; 8 r u w 1 8 w t m J s g z y B r v z P p - q 2 C x 0 h U l k 8 H o z 2 U 6 g q C q 7 q C 4 v o a j 7 q H k 2 j F 5 h q D x p k E _ 8 R 3 w _ O j 4 z N n s t H w 8 6 P 6 y s F j 8 i q B s 6 t I 7 9 2 M 3 _ u X y n o g B h l 7 W u u t i B & l t ; / r i n g & g t ; & l t ; / r p o l y g o n s & g t ; & l t ; r p o l y g o n s & g t ; & l t ; i d & g t ; 6 7 4 8 0 4 5 5 8 1 6 4 3 4 1 5 5 5 8 & l t ; / i d & g t ; & l t ; r i n g & g t ; 9 o s y s g _ v m J n x 2 G j 1 u 4 B w 6 k F x h 4 u B - 6 9 g E w z g B l r m v B w _ 7 K v 3 0 Q r j 3 J k v x M l v 1 I q h r 2 E o s 3 w B 6 s j Q y 9 - p B - 9 4 E & l t ; / r i n g & g t ; & l t ; / r p o l y g o n s & g t ; & l t ; r p o l y g o n s & g t ; & l t ; i d & g t ; 6 7 4 8 0 4 5 7 8 7 8 0 1 8 4 5 7 6 6 & l t ; / i d & g t ; & l t ; r i n g & g t ; l w j 8 t i l 1 m J l v v g T u 9 8 x D z t _ y N l 5 1 j C y s y r w B w - p u T & l t ; / r i n g & g t ; & l t ; / r p o l y g o n s & g t ; & l t ; r p o l y g o n s & g t ; & l t ; i d & g t ; 6 7 4 8 0 4 5 8 5 6 5 2 1 3 2 2 5 0 2 & l t ; / i d & g t ; & l t ; r i n g & g t ; w 1 0 i 4 _ q 2 m J m i y 4 B o u p v C 4 z 6 2 C - 4 2 E 0 6 x 7 G m v y r K 8 3 _ k F 5 u 8 j D g y s k C y p 3 z N x i - Y 5 h 5 o I 7 7 C x s R y m q B k - z E l x L g _ k 1 P _ - 0 p G i g 1 z E 3 w s _ I s 2 u o P o h 8 k C 9 9 t n C & l t ; / r i n g & g t ; & l t ; / r p o l y g o n s & g t ; & l t ; r p o l y g o n s & g t ; & l t ; i d & g t ; 6 7 4 8 0 4 7 1 2 7 8 3 1 6 4 2 1 8 8 & l t ; / i d & g t ; & l t ; r i n g & g t ; x t o v m 4 q 2 j J g 9 x O w 5 2 D k _ j 0 B z h l I - z r C l r 2 X l s 2 Z 0 0 p C s q j I i z u D i o i G m g w F h 3 g F m m z Q 4 0 7 5 F 5 2 6 j B 1 8 h O u x 2 E 7 - n F 5 g T & l t ; / r i n g & g t ; & l t ; / r p o l y g o n s & g t ; & l t ; r p o l y g o n s & g t ; & l t ; i d & g t ; 6 7 4 8 0 5 8 2 6 0 3 8 6 8 7 3 3 6 0 & l t ; / i d & g t ; & l t ; r i n g & g t ; n v i 3 5 q w m h J 5 j j x I 9 u _ w B 3 m 9 k D g 6 q 9 B 1 m s l B o w t k C g l - u E y w s s S l o p p 1 B m 5 p x o B 6 z r g B w 1 2 x 8 C l y j i C 0 _ g u C 8 2 8 q v B l 5 j l F l _ w - D y g _ - T 8 _ t S 2 9 1 U q v 4 9 t C 0 y v 0 G 5 8 7 o D - 8 - x B n q u 4 E t h r m N 8 k z u K 2 x w 8 B r w y v V o 8 3 D 8 k m R x m 6 0 G 5 p r - B _ 8 z y D j t g q C 3 t t e x 2 0 n C i t z X y 4 w 2 E 2 - r s B v 3 y 1 Z g 6 5 u P u n 5 i G 3 _ s v E s s 7 u Q 7 x 6 r i B v r g p H 4 8 p u K 6 o w r D q h 3 6 B u 8 p m I t q s 7 G i x t 4 f 9 v 4 _ i B 3 3 n v b k 5 l i D h i v _ B 8 l o y j C s o 6 u V 3 w i 3 P t 6 i U q w q a m t s j F 3 s s 1 C x 3 p o B w h 8 j E k o q y K 6 - 5 q D s 4 9 4 R w 0 5 0 S q u t c 1 q - 9 H i u g s U m h z O n n _ 6 O p n m h H n 9 5 H 5 _ s r F u s h i s B z 1 l 5 P s r q n K m t 5 1 C t 1 u q l C 0 k g y F z 3 7 9 b x t 1 u U m w 0 s l C g t l H y p _ 5 6 B o g z o K w p v n F m y m b t j s x B u y o m C - 3 x j K n j m 0 B q q s q G q v 2 s n B i 2 s o E 5 - 0 x E 3 y t w C h k g 5 E m u j - I 4 y 1 - D 9 q v k B h l n m q C 8 u 1 s j B 8 q 5 _ B s t k i D 7 2 2 k J o w 3 g F 5 r h y H 7 v j i D n - 7 O w - 8 w E y 3 - e y 0 7 p O 4 9 7 1 H l j _ y J h q x u k B 9 4 - y j B q - 5 7 C i r l 2 H t 4 o l M 4 j z 9 9 B 2 k 9 m Q u 8 r 6 F u r x m F y r w f r r 9 l E n w 2 O l 3 1 - E x p i Z 1 n i m B p _ _ 1 H - 6 0 - C 0 7 l 1 B 4 g 4 b k 1 z z B p z v 6 Y g h 4 4 H x 8 6 z R r j 8 w Y 8 m _ j y B - k 7 n G j 2 _ 5 I 4 p 9 u Z q x r 9 B x 5 k v Q p w _ m E s 5 k i D y 8 y 0 I z n l 5 D h 7 6 h U z u _ _ K v t h 1 D _ h t S j h 0 n B _ x p q C 5 j v m B 8 y 8 k B 2 4 v u E - r y 5 R n v 7 r B 5 o u 3 J s r 9 t B r o 7 q B 9 0 z o X 9 2 n Z x 2 z 9 K r o 8 Z r 6 m m B 6 y 6 p C 7 6 k g C x w j 8 x D s r 3 r K n s q r E u 1 o p F 6 1 x k D o 7 0 m M m 8 i h B h 2 o 3 H 0 k 9 v X l q z v J k 6 r j g C p 2 w 1 g B k m 1 s I - m x n I y n g i H y 5 s o E k p l m P i z w o G j 2 9 k B j 0 t Y 5 1 5 j W 9 6 6 j e y u r r L s l 6 g T _ x _ q c z z x 6 B w z q h D s r 5 y B r g 8 y C k u o p B p _ h 3 H 9 k z y E 1 4 q _ B - s o t D 2 2 u - C 8 o 0 p - B g 8 5 _ R g t s r B 8 v u r B r h r 8 C p r - u G i 1 z w D 7 k n 2 K i 6 9 i B u _ _ z E 5 l h k C g 8 _ 5 J _ u g s z B 2 h 4 Q k 0 0 M s 6 q 0 B o 6 n n M m t 8 r H 9 s w 6 B g j v L o 4 m _ N v _ 4 3 E x 7 i - T i 2 p o C z j o n B p 4 0 V g 4 6 _ O n 5 m g B 7 1 3 0 W g m 6 g C 8 u l k C m m u h F _ l u v I k k w x 3 C 3 o i i h E x 3 n c 4 - m j I m 1 7 p D 5 i t i D y p 9 d 8 8 l 3 M 1 1 t r E r 6 w e x l 8 y D 0 g g i H s k g i I 7 r q u P 3 9 p _ X w i n _ C s l _ 5 C 9 6 g p B 0 o n v F j 4 l v Q u 3 3 g B _ 6 z i H y 9 3 5 C w t 2 7 J 2 r z 9 D v 7 q n G o p q 3 G 6 i 4 x J y j 6 w B 1 k n y D w l h Z i k - s D 7 u y k V u s t n F x g 2 p a - v 8 4 s B v 9 1 p a k u o 3 q D y p i 5 6 E i 9 o v p D k 3 p l i B 5 4 w v 1 B w h i r T u x t o o B o _ _ w k B l x 6 j P r t i 2 K 0 4 3 7 L t 6 x 1 W 2 m 4 5 N g h 3 6 5 B p l r N k q u h C 6 8 n i C m 7 o _ L 8 u o - p D y y m x E q t l q Q n s m 1 Q m p v r G j x 2 7 z C u n v z 8 C 9 5 m j l B n g 4 l I q t u n H t 4 v w u B j g x g Y t n 5 q G 7 - h 6 0 C l 0 6 s L 9 w r p T _ l 5 j C j m r 2 K 1 g 0 0 L k 7 q g M x 3 r t 9 I 7 5 g - 3 D v j z w o B 8 p x 3 C l v r v C g - 5 9 O h - h p H 6 x m z J q z 0 o d p z y 3 F 3 h w v I q 5 0 x G q i k l Z j s p 9 B 1 x n 9 D l s 5 t C w j 6 6 B - z u w L 1 4 9 l J n 1 g p G l n p s d g 6 t w D o o t g G h w q 1 C 2 v q 2 G o l 5 g I 4 5 7 j W k 9 6 5 1 B - g 6 q D g m 3 p b 5 - 1 v E t x i w F m 0 x u G v i 4 w S 6 h 0 w I _ 8 o 0 t B 4 1 z Q l 5 w 4 C s 0 i 0 C 9 w n y 4 C 4 7 _ 7 C 0 6 - j L k y v - G x 6 6 o B - t x g C 8 8 r 5 i B 0 z l m D s i v x D 7 j 2 Z _ x v i 6 B z h 3 z D s - 7 m E y i i 1 K n t 0 7 h C 6 - 5 9 F q y 4 5 R s k r n 8 B 8 2 r y w B 8 n 3 4 X 0 z y _ B 1 j 0 y B t 0 g 3 B x 9 z e t j i 8 z D n 8 x w G s s h m F 9 o - n E 1 s l t B 8 9 1 t M j x - m H 5 i q 7 2 G u 4 m y B n v t 6 B v t s d 2 _ x g J 4 4 z j E g n h j C m i r S 9 q v 9 G 9 7 7 v H v t t _ W r h p o F 4 z i x E v t l 4 H 6 t _ h 8 B 8 p h t N 4 n 7 1 Q j 9 x p N 6 g q t U s 4 z s I 9 3 l t B 5 r r o Z l 8 k n W 7 s y j D q 2 t 4 9 B i p 5 - y C v v 1 z I k v z 5 M 0 w s 3 K 4 w 0 - D x y q u C i z 6 m U 1 h s - B q 3 0 v D v 6 k 1 C 0 4 i s V 9 y _ 7 B p u q v N r x p 9 3 E h o r j X 7 8 z 2 T g 6 3 j k B j 0 v t C y 6 m z B h k 2 w m D j w x 2 d x 4 v g r D z l j 0 W j 9 n o V r 0 t p M 2 p g _ L 0 5 4 y O r n n s 1 B p i o _ e 9 l 5 7 h B g 9 0 _ y C k h 5 y M 6 m o y B i p h 0 G i m q 0 q C 7 k h w f r 1 _ 9 D 1 x o w 4 C h p h 7 l B n w 0 z S z m q 3 T y 9 8 l J 3 1 o a k u 3 j C g 1 j 3 B m 7 j s L 4 r h w F g 1 i o G k m 2 j K s 0 y 5 K 3 j l 0 C g _ h u G u g 9 8 B y s 5 9 D 3 6 8 6 R s t l w b i l 7 5 E 2 p - 8 H - t n p M v _ 9 p C 8 g x 9 J 1 m 0 5 B v i 8 y E h 4 h z C w t t t C t t 5 m E 0 z 0 8 B 2 w u m B i p 7 t z B 2 5 2 h C x 2 _ w T - u 1 g R 1 g 7 0 O p 7 8 t R 7 x 1 v H 7 l l 1 H - 3 u v 5 B x m n 9 B h x p 4 C l 3 m m Y 8 z o k K 5 v g z I z m i 5 C - 8 6 m J s h 7 n Q x 0 j u Q 8 8 1 7 E q 1 v y T u i u j D l 1 5 c w 0 5 z D y 3 0 p R - u m Z u h z - L w t t u n B y x h l k C s 3 4 s D g w 7 a x p 5 8 D o u g g H x 1 0 e t 8 t w B o 7 0 Y 5 o v 6 S x v s 4 U p y t P l _ w j C - z z y D 9 v v h D s 7 1 - B j - 4 - E m q 6 i I 4 1 w 1 V q v p S 9 v m o E q 5 7 a l 2 1 j D 1 t 3 3 1 D s g t l U y m g g K 4 h r c h y v h I s 2 6 x M 4 h n s H k x h - Q 8 6 9 j 9 B z x _ _ H 6 5 8 g K h t h v X 7 7 p 4 D g s l u B s s t 7 O n 6 g y F 9 r u 6 C 7 n x 1 I 9 0 v k M 2 q 6 g J 8 1 - o K p g _ 1 I z 6 1 t C g k v 3 I 5 6 6 t I 5 5 k 2 I 5 r h q G v x 3 p F _ x p p E 6 2 p x D 6 2 s x G 7 j 5 8 O 5 y g d 2 g s i C 2 g t _ E 6 4 u p D w 6 9 r H 4 s s v V 9 g z j E 1 7 i u C 6 5 - x q B - u n z H p p 3 n C p y _ y D 7 v g w B 0 o j r B g _ 0 q C p g 9 - C n 3 o l o B h l 3 1 H x u w j D p _ 8 x C u m i y B w - 4 X p u 7 n F n i x q G 1 s x 1 N z w j v 3 B 1 o 3 7 L 9 r t i H 1 9 7 6 M y v s 2 B r n k q F 5 w q y E 6 7 y l D g 1 q 2 C - 5 4 k h B j t p q B s 7 0 k B r 1 9 9 C g x 5 p H 0 m 9 w G g y p l G 4 u w r B n z k 9 B y t n l Y p j k l E o j j w C 9 s - r d v 6 l 1 J 8 m n d 6 k t C _ w _ D 3 5 i C 7 p s m B 3 1 t j C v j t 8 C 2 r g g H 7 i 4 7 E 7 k - l B i 9 m _ D h s p m k B 6 n _ g H q g k - S v 7 4 l K 0 u y 6 G v q 8 h B r r l 1 W q _ t 9 U g n u 3 H w 3 2 j E 0 l 8 7 z B p 3 9 k K v h n O p v q g B v 1 0 l D l w o w O q 1 _ x d 4 p w 2 B 1 x 4 t I h g z n w B 0 q 6 1 C r u - 9 f 1 o t x B m z _ t B s l u p _ B j w 5 g D 8 _ n 8 f n z k 5 i B 3 1 7 j U 8 q m v J k i 5 n C _ 1 l v D 7 1 o s C 4 v p n C p o i r E i t i s F 6 9 n z B n o n w I x t - 0 H l w r i N m n 7 7 J q 7 h 1 f h 3 x u B h u s 5 6 B w 1 z i M s n t f 9 r 9 0 D 5 5 3 x I u 4 i 0 C 0 k 0 w 7 C r 9 m 9 G q t w r H k 1 i k D n m 6 h I 9 z l q C k j u x F 8 i w x k B j l k q C 6 - z l l B r 9 0 0 T x g l r E k s t 4 B u 0 _ s C w t j r B - 6 2 9 C n m i j D 3 9 p 5 D r y w p B 4 5 h i B - r m g D r 9 q o H 1 3 - z H 5 5 t u B t i v 2 C 9 l i 5 G 2 g l i C - k 3 r D r m 3 u D p o 0 S p 9 1 g B u 6 _ 6 D g o w t L 7 t _ 7 f 1 i q 1 L 2 w z x D 3 o - a t _ i n C _ 9 2 - C x - x Z t 1 _ q D 0 z o 6 Q w v x s J q j 1 9 F 0 1 h u E q h p l W _ o 2 i I q v x 7 F l 3 0 u H 0 7 p - C 5 1 x 0 F u u 4 _ E - 6 v j 6 C w j _ s g D y r m o M k w 6 z E n - 0 h B i i 6 y C g u j 8 T z q r x G m 9 7 5 H r 9 k 0 E 1 7 4 8 D i v 9 g n C o v 0 q X u v _ i C 6 u 4 x B s u o w E 1 8 3 h E & l t ; / r i n g & g t ; & l t ; / r p o l y g o n s & g t ; & l t ; r p o l y g o n s & g t ; & l t ; i d & g t ; 6 7 4 8 0 6 3 3 4 5 6 2 8 1 5 1 8 5 1 & l t ; / i d & g t ; & l t ; r i n g & g t ; p 2 s q 6 q z h i J v j y p E 2 g q B t h _ h C l z x p B 4 l o a u l y N t o m R 2 k z P 6 k y P _ h w E v 6 7 Y 2 l 4 J 5 l i Y 1 P & l t ; / r i n g & g t ; & l t ; / r p o l y g o n s & g t ; & l t ; r p o l y g o n s & g t ; & l t ; i d & g t ; 6 7 4 8 0 6 4 6 8 5 6 5 7 9 4 8 1 7 1 & l t ; / i d & g t ; & l t ; r i n g & g t ; v 9 6 l r h r w l J p 4 z D h y n Q u 3 y Y w s 1 c v r x B z - 7 l I w 5 p M v t v U 1 y n E 1 7 8 V - 1 - C x 2 o J - k h Q - 9 k C w 2 x M 8 z g C 1 2 o M n v 0 e z 1 l O o n k U u g m J w m 9 G _ 7 u d w 4 5 7 C 2 p 2 x B n _ 9 e 9 n t Z y 7 6 L 4 n u I 0 g q W m y p O y 1 2 l G z l i l B 4 p l H j s 9 Y x 7 h C l u y Z _ q g 3 E 0 h r 3 C _ 9 4 i B y r v K y o z E n w v q B l n s O 2 l _ I i i n O k g - T s 3 _ L x j 0 E j 3 9 S r s 0 K 2 y j 2 C n l u D 3 6 l x D s s v W n l 9 Q s g 5 E m 5 h C p 1 7 m B - _ t D u j o M 7 1 2 N _ o 3 F 9 2 l D s r 5 D z 2 2 D k j 5 i B 4 4 8 D 7 x o G g - 0 L m o 7 T j p v d 3 7 u J r q h B n 9 5 L u l t H 6 - 5 E r z p f 9 p q J 3 u i C m o i P m 9 3 o B 3 5 h Y _ o 7 p C o 5 k Q 5 6 y C 7 s 2 I y 7 y c 0 q y S 9 j x J k s 7 X q 9 z e s l k c q - k 0 B w k r O p r h q C j 6 5 I q g z t B i 8 g O h j 2 C s u p R 1 h y E y j 1 K y k 2 n B - r _ C o z r 3 D 9 7 y J z x w K 1 s 0 U z - 4 F u - s E h t m 2 C k y j u C i - t K 3 - 1 H m s h L 6 v y E j w o F y u 4 M m q u I _ x 7 w D t 3 8 L w q 8 D - 3 p v C j s p g B 4 s m R v m k K t y v E z 0 u z C 0 k x B k o 3 r C j 6 z G h 6 g F n x q I u 9 n 1 B y 7 v R s 1 l D r o 2 E 0 w r o C t 4 - Y 1 l o j B l 0 v 5 E m 3 q J u 5 q X v t V w p 3 E l 9 _ S p 8 0 0 C _ j 0 y E 4 k 6 B t r i G m - 4 H x 0 k Z z t 8 C y 9 4 D o m 0 P u 9 t 2 B 2 _ l l B g n n D 5 n s C n 0 q c y w 1 E j u g - G t k n W t 5 n 0 L 0 3 2 l B p g 1 3 B _ v 9 r B 2 v l V s w 5 B w 6 - B 1 6 z G _ m 7 o C 5 5 0 M p i j o B t w 3 O - _ y G p g r j C 8 r m N k t i a 7 8 8 9 E 8 r l k E x y 3 H y 5 j C _ p 6 D x t 6 r B 8 0 s r B 7 7 4 Q 7 y 8 z C j w 1 J t q j I s n 9 q D y k m U k 0 y G p k k J v x q m B l 6 u D _ l 2 I s r l z B v g s U i 6 z C 3 _ z C 1 4 1 b 2 7 u q C v 7 u Q h 1 l L h w - Z i 4 v f v 7 6 d g h - G s 0 o d y n - C n x l M q x n 5 B h n 4 V u o _ E 6 m 5 Z 0 n y I u 8 y J q x i L 3 g - G x 7 p o B j 4 2 N 3 3 9 g C 4 o i M z h o K m 4 u h B o w y J o m _ I h w x F y h 9 n B 6 z k M q q _ D u u g H 4 1 x I s v 4 T l q 1 E s x w J k z 2 B 4 m n P o w h d n s k V 5 2 7 J t v 3 Y 3 4 5 P y l 0 E w u r c 9 - j F 1 r v F 3 0 p H q 5 g j B m z 0 D - j 0 Q w h 2 I 6 2 l C 4 5 - F g 9 5 I 7 v j t E 9 - x y B o 3 t D 8 1 x C 8 j 7 G 7 1 4 D - u r F j 8 h k B 5 8 z F y h o D 9 - k L r x j C q m w S _ h y G 8 8 g I x 8 s G 2 2 m J 5 t p C _ 5 0 D s y y B j j 0 T q x x C y - 8 J v 2 s N 8 - z T y u w I _ 9 3 E t r 8 7 B k 7 w H 6 k 6 C 8 u 1 j B z 7 o C y n 4 c - 6 j O n 0 t X 9 8 t J g q 2 U q - t H 6 5 v z C 5 p g g B q g r G v s y B p g o L 4 0 y B 6 n t Y 8 5 1 J q 2 x e w 5 3 F k v g K _ 3 k F 2 m z Y _ u j G r k y d v p w E h 9 k D 9 1 m e l h n P - 4 9 c y 9 1 C r r 7 a 4 y 6 k B h 0 j g B j 5 3 e y 8 q X u 7 j G 9 t 7 I - k v P q i o G 2 j p N _ - 0 m C 0 z y T s l 2 r B i h 2 O 2 7 h F y j s p B m m q R y k - N h 9 3 y B m k y q B 1 6 n N 3 4 o D 5 h m N 5 - k B l x q M 7 v 8 B j q j R p s r J 2 n v Z 8 _ 9 C j k 6 K q v 5 E - 8 k h B 1 s q B 7 n r T _ o p F 8 x r N 5 o u N m i i T i _ 1 J h i w W 5 o 2 F 3 5 - R t 7 m F o g i F x j t D l 3 j B q v l E s z p C 4 5 9 D x w w E _ t w E 2 0 o f 7 s x H _ 3 - H h t v q B 8 l m W 3 2 - G 6 g _ N w _ h H m y 4 D 1 y 1 P k 9 l D g j s Q k t j r B 6 _ v 2 B x o 3 D z h 5 G w 7 j n H q y n H j x j O p p r E m _ x E 3 0 w H m g k m C v 1 t K 2 u l U _ 6 m C 0 8 p I s z t 0 B n 8 g L h s 3 k F 4 i 5 1 I s 6 p k B 9 p q M l y o O i l 4 s B g i u 6 B v s y 8 I z 0 z j B 0 u y p B 7 n k D 2 2 9 K 1 t o R i m k I - o o z B _ 9 g l B r x 4 B 1 x o R 6 q 0 D v g 0 I p i h H o i l X 0 h _ M r y - b 9 r t z B - v k T h v 2 C 2 h u G 2 3 s E y 3 3 C 6 3 0 B l h n G - m x N j 1 2 E 1 x r G 5 q 3 C 4 x 2 L j x n 5 B n 5 4 C 9 3 l F z w n O x y y C 8 2 u 1 B 4 1 n h B y t v I 9 7 q Q t _ 4 E - j j F h - 1 D _ h 8 v C _ t p c i 5 w P q - 5 F 8 h m J 6 t m L z u g O g r i C 6 5 4 l C p z 0 n B r s m S p k n 9 C o 9 4 H 7 t q C o g s I h h 6 z C g w n Q h n w b 1 y g E h 6 1 o B v w x n B 4 0 0 V 9 1 - F u o g K _ 0 q F s 4 x D 0 1 s L g i 3 Q 3 1 q G 6 7 9 S h 9 o w B h - 4 0 B y w w o B h s 5 u B 2 r 3 r B i q 6 F 2 i t F _ 1 x R x p p H 2 x g P 0 i h G m 5 h F k 3 2 D q o n O y _ i S v s 7 F t 9 t Q _ v p V 9 0 s F l o n a y - p D j _ z H m 8 m L s 9 _ U k - n - B p t o F n z n Z 5 u 9 w E q 8 - G - s h I _ g t H 1 h 8 3 C 2 y u J x 0 8 c 9 6 x i J g 8 i C 5 3 j Y r k 9 l B 8 x o v C r z 5 w B h n l Q g k 3 e 5 p 0 _ D u 2 0 r C 4 z 6 g B t x p U 9 u j n B p 6 h X j m j H i o 0 F 0 l n N u u g H r r 3 L 7 8 n G y u s D p 0 l k B u _ l l B h - 7 C 0 p _ R j 1 k C t 4 1 T z 6 3 J k w 3 3 C q - g F h _ m 2 C h x z E o _ 3 I w n u I s 1 7 X j 0 h S n q 4 C t 6 - 5 B t 0 x C w m l E y l 2 t F 3 2 q O x t 4 y B 7 k - y B q q p Z w _ z C 6 z x E l 7 r Q v 5 g K t m t H 1 0 x K 3 s i D s l o D k 2 v M p y h H 5 3 k I w 7 j D 2 l q O _ 6 s l B p u 6 1 D w t 6 I o q 1 E z 9 u J i _ 0 e t n u N 3 2 p 8 B v 4 v U 7 j 3 G r z m i C w w t c y p _ I p v n m B - k t M h g 3 Y _ k k P q h v X g 6 3 i B k m v W z q g k B x g _ F 1 _ 5 N o o p 6 C 0 0 u H h j j J h 6 k l C 1 1 v G 0 t 5 H n 6 7 i B u x j 3 D n y y v C g o q 8 E j n t n G 7 u q M r o k M 9 t 4 E z w x l C j 1 j E - m i G 1 3 o C 3 0 3 K 6 z s V m o k D _ s 0 f 2 8 7 E x t 9 K r q 7 l B w r _ N w 3 0 O o v 8 Y 8 1 y O s m 4 V m g r k B 5 2 4 V 5 w 8 O k q i H s u 7 E o r m I 6 y 0 H v i t I _ j r v B q 5 - P w u g D z v z C k l p L u i 3 S s n - K t n i - B 1 n 8 6 D h z t K 7 o p H - z 2 F 7 k 0 G 2 w r W _ 6 s E x t _ E x _ g K o l p D 6 1 v Q _ 4 g e r r 8 E t 4 s J s u n B 2 7 9 F g 0 v S 3 o s F i 8 x V 2 u h 7 E l k s M 1 7 j G o s x E x 5 o N 4 z u H w 3 0 P p q k K x 8 z Z h p m 2 C u z 8 e v _ p U z 6 t Z q _ _ K - 5 y f l h n D 0 s p t B m u n I 1 x 0 v B 3 k - D 1 - y P k t k D q o q r B 8 9 - H 4 o m l B i j u I l t v C w k k T 6 h t 2 H r x m D v l k c - 7 p j E _ 1 w y B l k j E 8 9 l S l x v X 3 6 y R k 8 h w B p l x Z r 8 0 I o - 8 M r k y E 1 z h G k w 0 i B 5 3 l 8 B y 3 u I o 6 w p B 9 m k K x r _ h B p i _ 0 B j v v P _ t k m C 8 o 5 K t w 8 E y r 3 E y 5 p u B 1 2 h p B o 5 9 u B _ 3 o Q j j 9 x L n q 3 h B w 8 3 g F 9 t y Z w t k N s 7 7 Y k k 1 F s 1 - N - r g X p g q l B _ 0 v 7 D j h 0 D g x o E r m h V s r t x B k - x I i _ 5 V 4 3 h c u t h D 0 1 g G q 3 7 i B q u n D o l g H s q h B t 0 9 u B l v 4 E l q u G 0 4 s P h 0 u F n r u J v 1 3 M g y g o O n r q h D 6 - n D m n u h F 1 0 x v C m t j a _ p 9 G s g v M - g y Z _ u i e 9 k 9 Y y o x y B 6 z g 9 B 6 p 0 Q n 8 n 8 D l o s F _ t 6 D 1 q v q B 7 x h C j 8 n g B z w r E x m n B k v x c o g - C 2 u 9 W 7 1 n h B t _ 7 I t k x 3 B 3 9 m 1 B 1 - h V p 9 t p B 6 7 2 f v s k H y _ 5 H 0 w 4 5 B 1 _ 5 9 C o j - g B r h 7 h B r m 8 Q z - l g D 8 j o P r g 3 Q 6 5 j Q 7 1 r B 5 5 r o B m 2 o H y q u s E m i v 0 B j t k T r i i M o l s o C n 8 8 H l 8 p m E 2 2 m Z i s q W p n o G 5 5 3 P t 0 m 9 B t 2 w H 3 3 s 1 C o r w Q v 7 x o D o z 5 E u w u k B _ o 7 N t y w c p x 4 n B y t 0 o B h 0 5 D 5 x r O x 9 5 K n x 5 I o m q M 9 w w V x o m F 6 0 l D 6 n 8 G v r k L - p o k B j p 3 D o p 6 z C h 1 5 D v o o S 0 k p U s 0 5 7 C i 6 0 D 4 q u p B 2 6 8 T 8 2 m I q k h C 2 1 t H 4 x k P s j h I p 4 z K u m z q J x t 3 W 2 o m _ E y 7 1 k B k 9 o J k y i Q _ r m o E h - 3 T n n m M j w g J j m q D 1 8 o n D q - l 4 D 8 k 8 I l s q o B q 0 1 N s n w t B 8 j 4 J 7 j 4 F o s 4 O m 9 p T n z j Q h 0 g 7 B k 6 u K z 0 4 a 4 3 7 T 6 7 g T 3 w 6 B 2 j 9 7 D o 0 3 l C 8 k u 2 O 4 0 8 T t p v g C 5 q u l B v z 2 N 7 m 4 j B 9 r v g C 5 7 w K g w 8 j B m 6 5 b y 9 4 k B m q s g B n o q 5 B 8 - x I 1 p 0 M s k r - C s 0 w D 4 t 7 Z y 1 k F u 4 h 7 D _ 7 i I 5 i v L _ s 4 D z w o a l 2 h n G 8 3 s Z 4 3 q T s 5 u x H 4 r 3 E s y g R l r 7 J o y i g B t p p R q y _ O v 2 z F p m s 6 B m y 1 9 D w z 5 P 6 2 p D 5 j k K x n i 3 F u x 7 - N 4 6 j 9 F 8 m n X 7 m 1 r J 6 h 0 _ D 2 x g E 9 6 l M o o y J q o j M x 2 r 4 B z r n f - r - C k 4 j 8 B x 5 0 m B 4 6 i v B v n - E - s o H u 8 z G j n T k i p V i 0 k W 4 q j v B y o q E 4 6 5 h D 4 3 3 y B 1 6 3 M 2 j r t E 4 y h 5 C 7 j 7 k a r 4 p I i - 8 B o x w k F o 8 o f t h 0 O - g 3 r F 6 t z s B 2 u 7 L 5 v q D 6 w k j C 8 g p P k v q m D u j j F q - v 7 B 1 l p O 0 h l B x r 5 g D h 8 3 g C g o 1 u J i i 4 C 4 m 6 O p j n D 0 - _ C 7 s u X o 5 m F 3 1 o Z l p 6 o B 3 2 i G y g - t F 6 k _ l D 9 2 w R - 5 k u D x o q c v 8 w G u 3 - I - - t J - 0 8 7 C g t t a w - 6 u E 6 j - r D 9 y q j B m 2 i m B t g i Z l p g O w g x P 0 - y e j i k D h 4 l H 4 7 u G 3 r u F t v 8 T 7 z _ I j 3 9 o B r 1 7 w B q - _ S q z g M j o 0 L 6 3 6 m C 6 7 0 L v 1 2 D o 5 i m D u k v W x 1 p q F 8 m q i B s u q l C 2 m - o B z 1 6 0 C 6 q 2 E p m 7 _ B m 1 k - D t j t M j y y O 3 h 2 G - n 1 o F h 3 m K j s 4 D y j o C t i o Y o - 5 C w 0 1 O m s k 3 C 2 v u C l t 0 W 3 9 g O u g i 6 c q 6 4 P u 5 r i C 3 m p g B x o 8 s B 1 5 - m B j n n B 7 z r G q _ z N j 6 5 D 3 4 j h L i j 3 E 1 4 6 J u 9 h E p y _ Y q g s B _ j n Z j r u H k r 8 v D i m h - C i x h C 1 6 - D x w j G _ 1 m 0 D 9 z 0 i C 8 - 0 H n r t N o x 8 K h 6 4 H i o 6 B h t v 5 D 9 k 9 D y 4 z I 9 s h W n 3 - v C x 8 j c u 7 r m I n z 9 1 C - s g I l o 0 H n v q E 8 r t X o - 1 c 4 v t m B 0 x l D x h z Q u g h M g x q O 5 1 4 N h s 8 C z p q J l z g J 0 8 y N i y h 1 B 5 q y X _ 1 p L 2 n r G 4 t 3 H 5 3 5 F - s z D 3 z r h H 7 y v q D 6 y 8 u L 9 z k Y l 8 5 d 5 _ r v C l x y _ B 7 g 9 m D t i 6 D 2 8 0 Y m w n I 9 7 v C u q 7 D l w 6 B l 9 n p C s n 9 L 9 i l b i _ 3 7 B j g i G n 8 8 D 6 v 0 J z k 2 Q j i y v F y r 9 B k 5 g L z - 5 k B v j 7 T _ j 0 _ I p 1 y T 1 4 p I j k 3 r B o 8 8 k D o v 3 K i t 5 n B o q j H 1 - - T 8 7 n K v 8 9 z B _ h 4 Z r u 1 K 0 6 9 V m v _ y C 6 3 q z C r 3 6 K 2 - i K t q _ g E t 5 k J 7 8 u G j x g L m 2 _ P 3 j k L 2 m u f s t 2 t C j 7 4 U i 5 n N t m 8 J - 1 k B t x 4 d o i _ r C x q z E n n 7 _ B 3 n y N 1 r s F t r m v B n 7 l H 6 s j n B n m i h M o t m g B 3 g z u B 1 y x M w - h X 2 - 5 e 5 4 v b 5 s k h B 3 o 0 M 1 8 v H u r 9 k F 3 w h Z z s 8 D 4 t k F s h - Q q 8 n Q j 2 p v B x 3 8 F i 5 p D _ r 2 r D z - y R - l u D 9 7 9 D q 4 o u I 3 t o T j j 2 S 5 5 r m D 6 u h D l s - z B m 4 x M 4 8 4 L 4 u x F o r q C z y 0 I 6 9 l k C j h o c 1 7 o 2 C g 4 7 V u j 1 J 8 n 7 L q u p O m 9 t q B v t _ u D 4 o 8 0 Z n 1 w 0 C u r 1 h G y u _ h B i w 2 G 8 7 l y D q 5 o w B g l s E x r x F 5 s n C 3 z k G 7 8 8 F j s 4 N h _ 3 c y h 6 m B 4 j j E 2 j h e 4 5 2 h B i m m 4 B 2 h 5 Y - r 3 F 6 7 h S 6 t 1 B 0 6 x y C s t u m B 0 0 2 f 6 g r C r 2 2 B j p - g C o _ x O i g 8 n B 5 l x B n v x W s 0 t k B x _ q - I v o X 3 w o 5 C - 8 8 M 8 1 8 D _ u s p E x 1 n Q 7 l z - H 2 n 2 8 D x k _ d 0 i 7 W g q - o B u 0 p q E j z 0 3 B 2 7 p 6 J 6 g 3 e v h 0 u B t h 2 J s g u j B - 8 h Z - k l s C g r p p B 9 z h l B 8 u 8 3 C p 0 h E n y t y B z u k m D n s 5 6 B 1 r j H v 2 w M x - _ S 9 2 p y M x r t 5 B 4 w 6 D y 4 s 5 C 5 6 w j C l z l g D n - x o E n 6 9 T - y l u F _ 4 o M n 9 1 i B 6 l j h B i q p o E t l g K y i w F 3 p k u B i p t c 8 h m M z 8 1 S j i _ w B 4 l 8 N 4 t x - B 1 x o T u h y x E 1 5 n Q l t 0 4 B i 3 o a _ 2 9 H 3 u v u E w j 2 q B i r p j B 5 1 u L 3 4 v I 6 - 5 E r 5 5 D s 1 y O w g v I 2 m q D l p g 7 B o k 3 r B j z v D h 8 q U r y t I s 6 n o C j o r v B 5 3 4 R 4 o o K - 3 6 - F g u 6 R 7 m s _ B 3 k - N s 6 3 Q 8 n 7 d 2 y i K p 6 t D 4 u 3 i B 2 m 2 E u _ m L 4 4 v L l _ o I 6 0 k D n v y G 0 h 7 P z w 1 O 0 x r V w 3 h F u o 2 Q 1 t n I 8 o i U x m l W 7 m g s B z q i X 0 1 5 N 2 z s q B o 5 - H s 1 4 E n 7 w N 8 9 5 T y g t X o q s I s z 1 h G k 8 h E 8 0 i D _ _ y J n t 5 7 B p z 2 G i 7 t T w p 6 D n o r V 7 0 k D r h p p D 9 r 7 M 0 j u R g s k d i h k j B _ j z e j _ k H u n j E i l 6 C s 0 h C 6 - - C p m 8 N j 3 5 D i 7 2 E 3 k 0 h B 5 n _ Q k 0 q K s 1 q g B 7 9 s B 9 q 8 S 1 q Y j 7 l x C k _ X m l t F 6 6 _ v D r h g G 7 u y r B g k i t F w 9 3 9 C q q 2 S m n - O x p s x B 3 h j H 1 q r c m v z y D h 9 y - D 7 n 1 z E j y k q B 7 z 3 l B l z s 1 D 7 l - 8 I h y p F x p s g B 6 u z o F 9 j 7 e _ z s u C 8 _ p l B k 4 z R h 4 y J z 3 0 X s t j D x v w i B y 7 w T h _ 2 T - p - l C q 2 l L 8 v s R j - i M y i 1 F l k w K 5 _ 7 h B o 1 x g B h v - I p 0 t J k p 8 O 8 8 q Y 5 9 8 C x 4 y R h u l T h z 7 D n u 7 R 9 - v C 1 o 9 J 9 k 5 L n 2 1 K u h v E 6 2 k I 1 u l 1 F 6 1 y Z w 9 h J v m 0 U y 4 u q C j p m - C x 1 4 a q j 5 o B 4 j w I p l v 5 B j v 6 y B m o o a z 1 l F _ u 5 q B n 4 i X l w - H p r q m C 6 i 6 3 B n t 5 l D 9 2 w 4 C y 3 y E g 4 y W h u s G p v i u B h m 4 F 7 w _ 6 B 2 l 6 G 2 x 7 K l 9 i u B k 3 7 P 3 t s t B x 8 7 p B w w m V p 6 j I 2 - 1 H 6 - 7 H 7 i w Q g z j R t p 9 I 3 9 k K 2 r 9 J x r g P n 5 5 O i 0 o S _ 4 r f 2 2 _ V m 7 p K o o 4 N p m y O m u x D 7 x 5 D 7 p y M w _ 8 L 5 z z l C s g w D u p k H 6 i o F j l o W 0 g g D p 3 v L t _ 4 C i r n H x 2 u f q 6 w w B p z x W j 0 w 9 B q 7 5 T g _ 0 l B w o 4 B g q 5 j B j y u K 0 u x G s u s U g q j H - 4 y g D 5 o g z B n j g 2 G l n 7 n B 2 r m o B u 6 n w B 6 o i W _ 0 r J u h z z B 4 0 m H g r v y B x p u G h p x l B 4 v 9 Q w 5 s C o 2 3 x B 0 o g u C l 2 1 t B j 7 k j C 4 n 0 w C 2 0 - I y 9 - H - z i m C i 6 h H n - r K r 4 4 N 1 u 3 o B i 4 k K 2 x s Z 0 g s G - n t Y m 6 z G t v - 9 C m y 3 N g o _ I 7 9 l C s r v D o j _ E l y r u C 8 2 4 d k 8 4 p J 5 l n 4 F l 9 t K 1 r z G g 8 q E 4 _ 2 n C 9 _ n 6 B 1 7 8 w E 9 3 j C k h v Q h h t M y u y B 4 o q O h 3 _ I h v p 5 B p k - c 0 9 n r B i h g J - s - U p - p d 4 x 2 N 4 _ s C w v i k B p s h I v r 2 k B v 2 2 O k p 6 D j p z I o s z K 3 s w K h y 1 1 B 8 g q B j i g D 6 w q G 0 y t U 7 t z g C y g h 4 B m p 7 E o m o O y y l M o r 3 d t 0 j r B n s p I h x 9 H 5 0 m G j v 2 - B l 1 8 T 1 - _ H t l o W 7 0 4 U _ x 1 5 C x o 5 R m j 6 G v n n G 8 i 5 E 7 j 9 U v o 9 f u 3 j b l 7 8 V q _ m H 1 z 8 w B 9 0 y 4 B k 5 i I 1 t _ c 4 2 n N 0 _ g 0 C 4 l k T l x 1 u B 9 i v b k u l C 2 1 z Z v 5 h B 0 4 x D x o 4 F h h 0 M o i v E m 7 2 N - q i W o i h Q z 9 h F v v p i B j 4 s n B 0 n l Z 8 s j f r z z V 6 3 o w B l 5 0 D o _ 1 C x 7 q E 8 n m H q s 3 G z - g H y 3 y E i r k a r 0 e y h w G _ w q 0 B i y y k E n v 2 D 1 6 2 U m i n G m u h q B h s 5 l B h - l a 5 - - J 2 7 p p C j 9 i x B 0 g 5 I 9 o 8 9 B y 4 z P o x _ 0 C 2 6 6 B 0 t 0 g C r h o y E v s p J n h 6 j B l s p U 1 2 y K 8 6 g K z k 1 F v u z 2 B m 6 i - D h - 4 Z 3 s v m B 8 n i J p 8 0 O v t p F _ h _ o B v t s I - x 4 9 B 0 l v d t x 6 L x o 2 0 C 9 y z B i z 4 I 1 2 i O h o l v F j p 9 Q s 5 1 B u x 9 D k v g O k _ g B g n 8 B t i r E v x 3 F z x 1 J r 2 g 8 C _ 4 z L 4 p 8 E u m o F w n 3 E z 1 q G 5 v i 9 B i h y K 1 p h J z j - C 9 s l G w 4 V t 6 1 Q q 0 n T k y r H 6 n 0 B 1 v 7 H y g m b r - v H m 2 2 E j 4 7 C v 5 9 c r j 3 g B 3 q 7 E h s 7 8 B v 9 9 O 8 6 i N i 4 u c 4 i 0 V w - a p 8 1 v B q 4 y J 2 7 p K i j t 3 B v - 9 k B 7 y i 7 B 5 s 7 E n s 3 L k 5 7 D s 1 q 7 B m o 8 G o v 9 D t i 3 o B 2 x 4 f 3 9 9 Q g i n H p s l l B v - _ C t m l T r _ o N 0 w - F j 9 9 x B j r n D 8 9 j M 5 k 2 M 2 4 n T y g - D 5 n 7 L m h h V w g s F v t y D - _ 5 W 0 r w M q m 4 B o 8 v D s k w d x o 8 Y 8 w 8 N 9 r s B 7 8 l D r o t G r 9 7 x B l n u C 8 1 0 R 5 x k H - g 4 C o - h F n j w K j n r a z i m c 1 v v b s y i D x o k C u g g G s p l n C z x 1 0 B 2 8 j Y 6 l o W k 1 6 I m 3 - T i l 6 B u z m G 1 r l E n 9 z P _ 7 y F 3 h j F 0 6 s H w n 1 P v h o D q 5 s L h 2 z C w u j E i 8 r D 7 - l D 3 g j F 6 x h F 3 s 7 C - 2 j C t v x C s s j c 5 o r D j i w H 8 q i b h l 8 J u z x a t m d p k 7 g B 9 - 4 V 0 j n C 4 w t k B h t i V v l o J q 2 l N 9 l g K _ g - C p z k D v p k K 5 x m D g _ z L y 3 _ M 3 w w D 2 r r C 0 s u E o g q W v 3 n F h i 2 F s i w M z 5 i C p 4 o V z o v E i - w D 9 4 v E 9 i o p C r o _ t B h z 3 R 6 r 7 H s m - B s w 2 y B n t _ B 5 o _ w B 3 n 5 H j - g g B 7 7 w L _ 9 9 C 2 n 8 3 E q h 7 m B 7 u j K 6 w 5 F m o g B 9 t u D 4 z 8 j B z j 1 M r 1 z E 0 9 m C 7 g u W 5 - p I t y n I 2 t 8 B 6 i 0 S _ g x f t - m C 9 _ k C s j 2 B u y X n p g M 3 8 7 1 B l p 4 E w y 1 N w z 2 R o i z M 7 5 y p B 1 0 2 G 0 2 g G j 8 l F w 7 h K w 0 7 N 3 0 h r E z t 8 I 8 j - G l t 9 W h y u C w n t C j 4 s Q s k b _ n - N r n f _ s w E t n 4 S k 7 1 L _ h e n w 2 K 2 j m _ B 2 k - D 2 t - Q u - y N y h - C q m w Z 5 0 U t p p x P w 3 s n B r s 5 K 3 7 k H _ z J 3 r m m C z 9 o I x t p P s o 2 E u g h B 8 l w X t x - i D 7 p p g B u q t Y - j j q F - 3 u s B o h 7 N 2 j w G u t v I g 8 k f x u 8 Z l i n _ J n o j F - t 9 D j h 0 J y 1 3 C 5 y 4 M 9 m 6 P k 4 s R q 3 - M 2 6 l g C r t n P l _ t N g j o e q k 5 P 6 y v G l 5 s B j 7 w j B 9 p v c h z 0 B h 9 u O 7 q 8 F 5 7 5 J _ l o L 9 7 Y o y _ D r q v E 3 v 5 X - 5 7 o B x 1 2 D 9 y x i B 9 5 u T 7 s 4 c 0 l k E m i x I v y 8 J i y i R g 6 h B o - - N 1 r u O v t l D 1 t V o - 3 s C o 8 3 r F 0 p 7 C q 0 2 q B r - t S 2 8 o U w 0 _ X i 6 g M z m m F h 4 p P x 8 9 S z w - R - w g H v 8 k L s 1 3 F s w y E y o - H y h 2 M s h g U 4 9 9 P 3 k l C 2 3 p L 5 2 w T u 8 1 S q p u C 1 p r O 3 z 6 B j h 8 k B r i 1 F u 6 y O l 1 x J z n j B g 5 7 E x 7 - N 0 q r S _ 0 o E q - v i D 2 5 Y q _ n P 4 5 r I y 2 3 C y t 8 D k o s U k z t U 0 2 k R z p 8 C 3 v 7 J 7 p j Z 5 u p S y j g E 6 j g U l o n y B 9 o u Y t 6 p E n 4 s F y p 2 i B h n _ C q g h H s g p S p p r 8 B v 0 k Q y g m E - w 6 r B x 3 2 0 B 2 - 1 p B - z s D g p i C w x 6 T j n F 1 n l o G 4 h v 9 D _ 8 7 g H 0 2 6 S t n r D 4 _ i J h r q B 4 r 9 5 b t r y 6 0 B v n i - E m 8 s 7 B 6 u _ - D q y - w C o _ 8 j D x w g u C _ j 5 w K 7 3 q p G l n u j B k h m P 6 y 8 E y 8 l m B n o y K y 1 5 D y l s G - s o C 8 s s b s 8 7 d y - 9 K v w i E h 1 m 5 B o _ 0 k B y 4 h L 7 p 2 D _ v - a 1 y p C u 0 1 D 3 l u C x j r G i j r P w p j E p 5 m 2 B j _ k a u u 5 N _ x h H 7 _ u C 7 x z q B v t k C t 9 7 G h u y y G m m 6 D r q q h B 2 p 5 M v g 2 r D m 9 n R z 3 9 H m w k R t l _ C p 7 4 u B 0 s k J j q m H r 4 i C 0 m 9 G 7 _ t s C k y p h B s 2 n D h t r R 5 1 3 P 0 n 1 G y - o L 7 w u B q y 5 C 7 6 6 i B - - n S l i j E 6 p 5 R 9 x 0 L v _ u N s 1 - G j 1 x G m 7 y K q z t s J _ 7 8 g D m 5 o p D 6 9 1 z E p n j q J 3 9 8 q B t y 0 B 3 4 5 K s r 2 F n k n C u z - B q 6 3 C 1 o 4 G j m v D w v n R 7 y g G v n 3 E r p t H o 6 k S _ 6 - C 2 q x D 5 i t P g n v l B j o g K n m 6 r E 0 3 w E w m r s B o r 9 C w h 0 y B r o m j G w l u k r C p i i 9 K m 5 5 p Q 2 8 z 4 T v k l 9 I l v _ 9 G 0 8 h z t B o _ z j D z 8 r n k B 0 o g J u r y l E h 3 y 2 B l t s v H 0 0 0 o B 9 t 6 w C l 8 l r C y m 0 9 K 3 9 l t 1 B 2 l D 6 m 5 l B 8 4 l h B 4 y 9 2 h C v v i h a n i 1 _ Q l r 0 - B 9 7 z y E v - r r G _ 7 7 o L 0 i i _ K 0 t u F 0 3 7 Y v z - C k 7 t H 9 1 r e - s q G g m p F 6 j y 1 B k l l E n 4 _ F v k v J g 9 m M 8 h x I t 2 u I l w 4 G g l o L m c - 4 - I k 1 j F r r 2 B 2 3 2 W r 4 q y D 0 4 q X 1 g s H 4 o x D x s 3 h B 2 i g O s l n L - r h B - s 4 C l s V t p q F n 9 _ W y v t D - t 9 E 7 1 v B t t v B z p p P - v j C h 9 2 P 2 5 m B _ t q F 9 t n B o 6 u I z 0 p B z s 6 G 3 i 1 I l 7 7 C h z z B s p u Q u t p g B 1 u h J 5 l 3 P 6 q w E 1 g Z 9 2 8 C r _ s F _ r g G y 6 o E o n k N 9 - m k B u w x F h q m D 1 l m I v u h T j 5 G h u l i B u m 2 r D - k g E 2 w n E g p o D 0 m l J s g t H u 4 b i q 4 G 3 r j L q 3 k O l v 5 E u j u L i m 5 I 2 s x z C 7 - P k q t _ B q 3 s l D l y 0 z B x v k R 7 7 9 3 B r 5 o J x v 9 s B q n 1 N k p s m B k 8 7 h B 7 v s y C 4 3 y v B k 2 5 P t x z O s 5 9 I 0 v - B 0 w z F 6 q w u B o 9 n F p 7 6 q B p 2 X m w 8 K 4 2 0 d n j g P y 0 y B u - l F p - v N o n 2 h C 5 y i g B p 8 j I _ r u B 9 m z C 0 m k M h s 3 z D 1 3 n D n o y r B 2 p j W i k - T - 2 1 E 8 i m C l j i K l j _ k B h o 0 Z - 8 v B _ 7 t M y z k t B 9 u 6 X m 3 p 8 B g 1 h O 2 k 4 D v w p N g 9 y F g k s P z 8 t t B m h o C w 7 9 H 9 z r C y o o F n 2 x I h y k q B 3 h g G x j o B v k 9 B i y 3 E p 8 - 9 E y n u I h r m 0 U j v m t K y l 1 1 C m _ 8 5 D 5 g 4 8 B 1 g t k E t n m 4 f y j w 8 B s 7 v g E u j 0 n k B _ x 9 g E 8 x h - U l 9 0 g H 5 k 8 q D m i i i B 5 i p z D 8 j 0 z F 9 h p v J l 4 w x G o m k 5 C 4 y j p E 9 k 2 n F j x q i F j 6 4 l I 2 6 g p D t 7 p s B z k _ l D _ r r X 0 l v u E 4 t w v B m n u 2 E r j h v M y y o 6 E o z z u K w n t k D u p v 8 k B 0 p t S r - 8 5 B 9 r h 3 P x n 6 l G s 9 5 8 H r 8 4 l L h q 8 k R 5 p y h C z t h n G 6 z 6 1 j E 4 0 m n t C 4 - 6 j M l _ - g F r i w 5 H y z r x M 2 h w x C z 1 k m F 2 o p v Y h n n _ R n n 1 p N m 5 v i M j n h i w B 6 4 u z K l i 1 m C 5 p u q C m 5 n 7 e j i s p G 6 k y m B h 0 p n B r x t 5 V j 8 x 4 B j q o 1 M i o y 2 M 7 y h 8 I 7 - - z J w q w B 8 u z u T k t - k C o 8 o p I m s z p D k 4 3 e x v 6 q X y o u j P 0 8 9 n P 0 k 5 m I q 5 g 4 D o 4 0 V z r x x v D 3 q 5 o C i u q k M 9 y i 9 C - x w k B i w 8 x K 7 l o v B q t 0 i D p q i t 0 C z 8 i k C - o n 9 J v g v h z B 9 e 8 9 a 3 y P _ m 6 G i i 2 H 4 _ _ e p 9 V l r i D p 5 h D z m 8 I 7 w h B p 5 g t C x 4 w v C t y t N 6 z - w D r u 4 x C m h j o B x v f 4 6 i d 6 o u T i x r k B 5 r t K t v x M k t q V 0 u w L s p 1 w B 4 h t D g h y O n n 5 C 0 4 4 4 B r i v s C 6 1 m g B 7 z 1 F q p x E j 9 t B o m 4 D 7 q h N s x u G q 6 v D 7 9 i E 7 3 - C y z 9 R 1 v 5 D 1 4 t B t t 3 0 F m 5 l u B y g k u B y z y E 1 o r C 9 q 0 b 7 i r p B j 2 7 G k m g U 4 j t O 1 h r j B t 9 w K u 4 u V 8 s 7 R 4 o q H t o 2 n C l u 2 o C r w r M g 0 - b z w o s C _ 7 3 D x 6 w E _ 9 k G u _ u C y - s l B 0 r g P r 9 _ S - p 8 O p z 4 E r o k 9 D 9 2 m a 1 y 0 Y q 9 r F y i 4 C v 8 w m C j l k c r x v P j 0 l c h g 1 m E h u 5 K _ j 0 v B 5 g f 9 q i H t o u B w n g C z h 7 C o _ 8 E 7 l l B - w 4 F _ m z D q p - B 2 9 _ N 7 h 4 i C 8 z j G _ s w L r v s O q z w G _ _ 2 k B 8 t j C y v q F 7 p - D q j 3 D p n u F 3 2 3 C x 7 y G - 9 l D _ 0 r T g g z N r 1 3 W 5 u i H o m 9 K - 0 g E 1 n p a 1 i r Z y n r E l r l N y i g d r 8 k s B 1 n 3 8 E - 5 9 B 8 7 k G _ y _ Q l x - U g t r J y h 0 p B i y t r E w z j N w i p B u 2 z F q r 8 a x - 2 F 6 i i I 6 k m H q 7 1 T h 8 - V 3 4 g I v y g R z h 7 H - i u C h l 2 B 0 2 0 C s 4 n F w z k C 5 j t c l n z E - y 6 L w n p C w 6 r D x _ 1 K 3 8 P 8 6 m I 3 2 t E x n 9 L j v g J i p q C s v 1 B m w h G 8 n _ B u 9 j q E 5 l l D q 9 n N 9 5 p G n 7 h G t j - S x p m v D s j g K w o n C 4 m s D s p u G v y h S n 0 u C g y z E - m t m B u q O 2 q 6 D 6 6 i j N g w h o C l 1 1 B h o v D 2 k t H 2 w v D 1 v s q B 5 4 s F 6 5 6 M y n 0 e 3 g 8 W v 3 o N 4 n r b 1 9 3 N m - q F 9 r i D y 1 q D q 8 6 D o j - D w 8 m U y o w B k v s I 6 s p 4 B 7 t 2 F 6 g p I l 3 w D t 4 9 j B 4 3 o Q 3 o 1 U q t i q D i 8 i o B 2 4 r K j z s 0 D h k v k B p _ 4 N u 3 y F l u t M y - 3 g B l g 9 J j p r E s z n B q l u C 6 0 n H j m _ Z s p u V n x m C 5 3 0 D 4 z 7 L x 8 7 T l t r I h _ 3 P y s i C k 7 y O x q k 6 B l j 1 J q _ h i C s g - 5 B q m t L u q 8 E 9 z 9 Q 8 3 _ Y k 1 k D i g r E _ 6 i C v 6 _ e u l g o B w o y C j q r I 0 k l M z v 0 C 9 p t D l y Q y 4 8 B 2 _ - C 1 7 0 I g w 9 K 8 m u E k 0 w W n 3 h 4 B 8 9 n F m y 2 K k z 3 D m - s l C _ m 2 8 L z o l H 6 o 7 Q w p r K 6 r m L i 3 q B x w i G m l r b 4 j l U 8 p j y C u q s n E s g 9 s D p i k D h i n F 4 z m D 4 j k I i g i 6 B y s g G y x j H i h g Q s x 8 a 0 m n G 6 p k C 1 3 w Q k p s F w s q D v m i C - 7 u j B 9 m q B 8 x w m B y v O _ i n G v 8 M s - n P v v 8 E g y 7 C _ 7 8 H p t 8 E 2 l 1 6 B 8 g 1 W 8 l p 8 B _ j - E y z z E 6 9 k B j 8 6 U u t v E w 3 m M 7 r P _ v m T p o j g D 2 k n W k 4 s s B g i 0 D v o _ B q t n j B z g 5 w F p p 5 E y 3 u v B 6 5 o B 2 t 9 I v 1 2 O 9 v p T g 0 n q B 6 h s C 1 x 7 B 1 _ 9 Q q w 9 s B u x 5 C t h y r B v 8 m F p 4 j D r o 9 O _ - X o 6 7 G o _ i H r r q H v h o i D 6 4 2 F r y y T w z x E z t x h C t 1 x 5 X l j w V k 1 w p S 3 3 3 k V 1 s v y M _ r y i B s 8 6 n D 7 - 0 5 B r y l G 0 w k O t j 1 J i g 0 H m 6 q C _ s z g C - p 0 z B 6 k g E o r 3 E o r v 8 C 1 h 1 J 5 x 8 Z i 9 1 Q 3 u - D y h 9 J u u w S _ _ u E j s l v C z 2 i W k g i F p j v H 5 u 9 D x u g P 4 o 3 E w 2 5 b q q 6 O 0 9 y B j t - j B k t q H p o 5 C i 9 3 E x 3 Y 8 2 l o B m g l v C x 2 j D 0 i 7 N v x _ h B j w s D r 3 x D u p _ O l n n G q l r B u 2 0 B x x i I p 5 y F r w 8 G q - - J - 2 1 D x n z B g 0 x U 7 1 w g B n p s b _ 3 7 G 4 v s B 0 r q W z w 2 i C g 3 7 B 5 s m B v v y C 9 g j C w 5 s I n x _ J y r j D q v - X 4 j 4 S 4 l k G 7 h w D _ 9 l G 9 v l B 4 2 5 C v x 7 B 5 _ h Y h k r C _ 7 j i C 6 u o H h y 4 D 1 m t s C 9 v q L y u _ G m - u c m r v 2 B u j y P y 8 i F u j k D g 4 o T l u q t B v r 4 K j w r F g 0 w M 9 q o C 0 r r O l t m R z x H l j 1 i G v x 8 1 D p n p 4 D 4 3 0 C i 6 T r u 3 Z 5 1 x b 8 g t y B v q 7 E 0 s m K 3 - i T 1 5 q N q x h l D - u _ 7 B i 3 7 z D 6 4 g N 9 p - P j y 5 f x x p p C p - n x C 6 z y N q y 2 y B r s 3 q B w 6 n I 0 u 6 K o p 4 G v i 7 K n s 1 d 7 8 6 t C k x q m B 1 r v F _ v g G l 9 2 6 C z x y B u l n N l - o B 2 v u 2 B l t j E 0 0 p Q p j - W n 2 t E k q n J r j s I i u 2 B h 3 m M l 0 r N u h 0 F t 1 5 B 3 w w d j i 3 G 1 v 5 C t x i C 0 y j H w i 0 n B 7 9 p r B w y 8 s B n 8 l K 9 u 8 P 2 _ 1 b 2 7 o C w v t J w 4 t s B 3 3 v S y v g Y 7 j v D 6 v 6 I i r k J 1 g 4 B p 8 u Z n - q u B 5 3 - 8 E u 2 9 W q 5 4 P n h o N k s _ K 2 r u K i i s B l p u a 2 4 6 B 7 9 1 g B 5 - u j B g t u 1 B w m q B x u 4 D m o w g B r 2 k b k _ 1 w C w g l g B 6 j k i B o o 9 t B 8 q 2 y B 5 o p D u w 8 T i 1 n I g 2 _ H 6 6 z G 7 9 p T 5 1 u b v 6 6 3 B 7 s v p B u 1 2 P 2 4 z D r 9 - B - k 3 T m 0 j r C 5 - r X i 8 h K n 3 x P j u 4 B o l v B - s 2 L u p v L j - j s B o 5 h j B l p 6 M x p 8 _ C 2 l x o B n 1 - T r t k Y u 5 9 N 8 9 g K s 2 u s B - 4 y R i 7 j F _ 1 r Q 8 s g C 0 5 u Q _ u u D y z s o B m _ q 5 B h g _ E q i v C 8 n z g B x x 7 g B 4 6 3 0 F 7 r u 0 H h h 8 3 C t h - K 4 s 3 C 4 z k j E s s 4 0 B q 2 q h F s x g S 3 w 8 4 C l v h r D p o n i B v 3 4 y G _ p 5 G r _ 1 J r i i C n l q f l r m I y h l w B s y u m C 1 q 4 K h 4 t 2 B q x s B 5 q 6 i C o p r J 9 r 9 v C 5 s o u C r 0 w D 5 v o d z j 0 f 7 w R 6 9 z F p w n u B - 4 7 T 5 l 2 S l u 2 L g 4 k f k 9 z N 2 3 1 B y y m E 9 s v Y t 6 4 f j o _ h B 5 u 9 O _ k v W i o j k C t o k M r 1 y p E q p 6 C 4 v n K 2 2 r t F v i g E s 9 r e h n 1 m B n l t 4 B 8 g 5 g B 8 3 n C 0 p _ D g q x s F v i y U 6 y t s E 8 t n L v x n U y k 6 9 B 5 p 7 E t 8 n i C s g s 6 E - x t B p 8 j Q n 2 w O 5 m 8 Q p o 6 g I 6 0 w J 4 g 6 l G p 2 7 K 9 h y D t i 8 M 5 4 v C - m - N 6 z j r C m p z 6 B 4 3 v k C 3 t k J w t j g B z t t F q j _ K r j k I 8 v s N 2 o 5 C _ u 1 _ B z s x L 3 h n F 2 k _ N 1 _ 0 Z k g 4 n D s g v G x s u V x v 8 D s 1 9 Z 6 2 5 E w s 3 J v l i E 1 o z j C 8 q o 6 D l u s d 2 3 p r B j l g J v n 6 N o 1 z x C r i o H 6 p 1 s C n i _ g F 9 t n 5 B r n 9 K g - 7 q D x h j H 1 i z w B 1 o 9 G h 7 p X y 3 m V 7 r x - B l o 2 R j m 4 D l p k U 4 w j D v 2 o J 2 r t I n m 3 B z 8 z S n u 5 4 D p 6 m 0 F k j z B n 9 o D 7 2 9 I 3 o 4 - B y t y C - t l G m 9 7 r G - l w s B 5 q 3 F x j 4 X p v x F o w 9 S j 2 u 4 C q h l N 9 h m b 3 m u E l 8 p E i m z C k 8 l C 9 7 1 c h m w M u 1 w F j 6 j R v 7 r G 0 z k G u z t F - 2 r T w 1 j e t h r I 5 g q M _ k y O 7 _ s O 6 h n H 4 6 5 Q i y t k B t 2 8 E g 1 6 C y - g E u k u d p v y f n t i G s w k N n y j R w q u h B 4 7 p W 7 9 h J l 1 q F - 0 2 8 D 2 _ 0 Z 9 2 6 M h - r K u s x H t w y T 4 p l F n s w F y 1 g 0 B g o 9 - B h j 0 b r 6 o M 0 i m Q _ j z D t y k Q 3 g l F 2 k o J i t p G 8 9 5 J n o 0 K z j 7 W k 8 5 _ B 0 l z H m 4 g K 5 v i M _ y 3 O r m _ I q r 0 Y 2 9 i B p 8 w Y 7 v 4 U 6 x 7 B 8 z w M o p 5 a 1 r - T _ y 4 M 0 t 8 f _ v o o P z 4 4 E n l g c x 1 v I z 7 1 L l v r N x h g E u 0 z q B 0 8 u i B x 6 j 0 D g y 5 4 B 3 4 p G q - n S 9 v r L 6 0 8 w I m 0 l i E n z j 2 B i o u U w w q o E 2 4 3 F z k s o B o o - N h 4 u F n s m e g 2 9 i E t w t J o n h G - _ p K 6 s 6 N k 8 - L - 7 0 L j q - u B 1 5 q I 2 g o Y q y 9 q B i z k H 5 4 2 Q v g 7 w C z y x g B z p 9 g B h 0 v a t 1 v I 0 l m n B 6 m o K 1 q h g C 9 p 8 f m l v H y y k a s 0 x P h 8 m a - z w z i B 8 k 0 7 B k x o I 3 j o y C 2 r 1 5 B z q h E m z k v B v t 4 X g h m w B t - 7 6 D u y 3 E h l h F 4 0 g f 0 k 0 L x k l e o j u _ D p q 3 U n 1 3 D 9 - u y B j 0 1 P w g y B w n r l B 3 q _ 3 B s v h X 2 p k N s 5 z b h n r U n 4 o S h 0 o 2 D - s w P _ 3 - d y y 4 V l u x r B v k 5 G t 9 k K y y s f s o 1 0 B u 0 4 W p 3 i E l i t P 6 r o H - 3 r 5 B k n q T _ n 3 D z y t S m s i g B g z t R 7 t q t E z h k k B z - 4 x E 5 9 4 7 B 9 2 6 c v m v O n 9 3 X g 7 n 0 H 0 k 7 q E h r z X 4 m u N q _ w G w j o W o m - E l x k b 7 7 4 4 B 3 - t j F o 0 m e 8 n 9 T k u 0 1 B m _ i D v s z M _ 3 r G z 0 m J _ 5 r D i h 1 U u v l c u s 7 I 6 - _ I m v u v F z j 5 E v 7 g 9 S 1 p l g B s l 9 n D k v q F r 8 9 v I m x x 8 E p x v H x w 8 K 5 2 n n E i x g o B _ r o y B t 5 1 J w 8 8 - D r j n 5 E u 7 q q C z i 8 1 C r o 4 J 2 4 t R i h 3 D 1 w x 7 E z 0 1 E r _ l C 3 t r f z w w G q v 7 2 D u 2 y B 2 8 v C y v - D m 5 z J p h j n B 7 n u 5 C x 4 4 g B 6 _ h F r 8 q 9 B 6 r 5 H 4 l 7 B 0 q 3 D 5 y r S z 7 g W s 8 j s C p k t 4 B r u v G 2 o v F - p 9 E - x 3 B 1 2 r n C y v w H i 8 s B w o 8 V o 4 n q G n r 0 p B u 8 z H p k t x H 8 _ i y G 6 j 6 z C 5 3 k f q x 6 n B 9 1 i O i g p m E p x t 2 C 0 p t X s s g K 0 i z 6 B 4 j r J j u k E w g 5 H h v z M t o 0 F _ 2 1 C x o h v B t y l B i l 9 x B 4 1 0 d j o 6 B y 0 o N m x m D w r v W 4 p - j B u l o y B _ x n J w _ k M 1 x v G k _ 1 k D m u p O 8 4 5 E g n q e j s 8 D 4 7 w F 7 r i E m p 3 p B q m s B o m u E 7 8 y p B 6 _ p z B 5 l s k K i 6 0 X 5 o 8 N k h j d 0 5 y 8 B r y 7 J m p _ x D 2 g 9 q K x m n E i 0 p 4 B h 9 4 H i o 7 j C h 9 1 s B - 6 2 K 1 m w W y m t P 2 t 3 G j 3 u R k k v D n k l N 6 m y F 4 0 x I l w l S 7 m x C l g y E y i i D 5 6 2 t C 8 _ 7 G 4 j 7 1 B 8 g s Q q 0 1 D q v p 3 C 8 k 3 - B i 0 8 n B z j w W 4 2 _ F q m 3 L 3 m q E 4 1 6 I h q m F 2 1 p 0 D j p 8 I k h h R 7 g 2 p F j 0 z s S k 0 q 2 L 9 r l I q r z q B o q t E h 0 v u D u 4 3 L 0 o k H - 1 - s F n 6 o m B 1 6 t 6 B h 8 r t D y q t M k j 2 8 C t 7 j x D j 2 8 C n 2 _ Y k t _ H o k z 3 B 4 v j K l 5 6 w B i 7 q d 0 2 2 J 6 4 7 E v - h H q 2 j 5 B u j 3 H r 1 s t B i h v J 0 x l 9 F i x v B 0 v w U 0 6 q Q 7 i x g B 4 i v m B 0 i g c j 3 8 D y 0 h H 4 k s o B 9 2 m Z 9 t _ B 2 t 2 T g h v 0 D h 7 n n H l u y w B 5 j u n C o r k a 8 y h P 8 0 8 6 B _ w w t B u 4 z O _ 9 w R o p - O 4 y v s C - z 6 L j q 9 K 7 0 p o C 2 v w E n 5 0 h B x i z N l 7 4 M v p 2 B y j 4 C h 4 0 O g g 1 K 8 0 r E l 9 h o B i p z q C g 2 x q C p h 4 D 2 k s v C 5 q 6 N 9 x w B x 4 j D x k h O o 2 v M r k k E n i - B 4 u n H o g p P x i n U n l - B 3 6 2 H i 0 r G 1 l x K r 3 r W s t g g B 5 5 7 K 7 2 x J 3 9 8 H q - 0 I p 5 r N s u _ F 0 4 r S k 0 v G v h k P n 6 8 y C 8 l p g C h g s R y k z k B 9 3 2 O i s r v B i l k V 6 z 1 3 C z w 5 W 4 r p 3 D 1 1 v P o y g _ E 2 1 s i D m 5 k b j 9 _ j C 3 6 u 6 C 3 h o p D r s h F q 1 x D 3 t m F p v i U s 1 o t C _ 6 0 S v 6 p H o k z y B z y l C y v r G j q 3 5 B v q t w B l 4 j C s 7 g a 7 6 o I 1 y l H v z n 0 B k h u I 6 0 8 J v t 3 E 7 h j F v g x P 3 y u R 1 4 0 g D l k g V t j 1 O n 7 p L i z 9 m C 1 h - L v 5 l f k z 5 l C x z x D s p i G 1 v z D t w - B 7 w 8 h D 8 q 4 B y r v n H m z v C m 8 v R 8 9 3 t J 3 k 9 9 C 3 t r F o p 5 G p 1 i S p t s w B q 4 4 0 I 4 v 9 y B _ 0 o h F p q k - P - 1 _ 0 C _ h 2 H k _ z y B g 6 l w B i h 6 p C 6 n 5 L k 0 v I 5 r 1 G 5 k t T 8 t x t E m m o B 8 s n J p 2 y P j y 2 L 7 i w d 4 0 s X 3 y 5 m B 2 p x n B k s 0 X 3 l _ D s p v q F 3 y m E _ m i T y y u y C y u q C k 4 1 G 7 5 g i F 9 1 7 F m i 2 F z v v B 6 3 4 Z 6 o 0 H i 0 s Q 6 v o 2 B v m r J t l o G v g 6 w E _ w t w C 9 t r c o p u l B _ _ z F x 1 9 o B g 0 g p B n - g t B 7 m s w B - q 8 E r v u M n q - x B l p 2 w D t q - k B 7 n x j B _ z 3 i D 1 j 3 n P j o p e 4 p r 5 B i 9 m 6 C n h g 6 C g k y y G w t o 5 C 6 4 v Y 5 8 k 0 B t m 9 G u 1 7 g C g 9 - C 8 k r O m y w B o g 9 g B 6 1 m X v 4 7 S n h z D l p u X z t 6 N k w 8 C k 2 u P g j 5 i B r g t N v m k u D 0 w m E 1 k k G r m 8 M p j i 3 B k o u O v j s V n n 8 H 1 h v J _ _ x V 3 u 7 F k 9 3 B 7 v t o B 4 2 l Y 7 h - O - j t C v 2 9 H 6 2 x L 5 x i c u n i L t y y H _ j u C 2 2 m M y h m h B t 8 5 J g 0 u l B _ 7 m G o g s z F 2 g m Z l j s G 0 m - L o 1 g s G h j u _ B 6 l v U 0 l r 7 C q r n 3 B 5 v j b 5 j 1 H q n u C i h y X j x v D u 9 v v E s j 0 q B q h j V y t x M n 0 x y C 4 k x 8 B - m 2 q B i 7 a 9 2 5 d _ g o s B 9 u y e 5 x 3 W 1 g 0 Z g 2 y o B 6 w i M v r v H i j 1 S v z r k B x o w d m 9 n u B m m x f 0 x 3 L j x 4 U q 7 z w B w p 0 l B m w p M q 8 7 E k t j K y v h h C j - u z C 7 r z C g 0 r k C t m r F o p _ w N s 2 v E _ v 1 W t v k M t 0 p G g s v O p k o x C j y 0 j F t r - _ B h s 1 m B _ p 4 2 C 9 1 4 U p - q F q 5 y L 5 z v a 0 6 - F m s q G 5 u 7 q E q n _ P j 2 s w B i 1 r g C 4 7 - h B 2 w i k B q 4 h U l p 3 T 1 9 8 X j 2 0 G w o s G x w p M 1 l 0 h B 5 h p _ C 3 - t i B q z 1 V h 3 j x B 2 s y B t 2 u G 4 w l L 2 3 2 8 B v h - 8 D s q 5 j B i n q O - x 4 C _ 7 x G z 4 1 O v 5 j L s m 0 r D s 8 8 M v u 8 K 1 _ 2 R 0 9 h j B u s 1 n D k o 6 J 9 n k T w 4 u r B v y p R z s h G i _ 7 N z m w G h m o a z r p 6 B n s z B s 5 y z C t k 8 Q m g r J h v x Q q w 7 g K h q j G 6 1 3 Z x 2 n 7 E 9 5 2 O k 9 s h B 0 6 p p C 9 w l Q 8 p e h o 5 l B v _ n Y 3 h v C j r i K t s g C 5 j 9 C r 5 z T 1 5 k e 9 4 n m D 0 o 0 R _ k 2 n C k u 4 m B 1 o 3 o B s v i D 9 p h J z v 1 k D r _ m w B 6 s 8 O p 4 u G n 7 j P 3 l p k B 1 u n 6 B 8 k 9 H w 2 i J y w 9 T y n n W 2 6 o L 7 _ k D 7 4 7 H y 0 t _ B j p n C n n 0 r B 2 r p X r 9 q B h 1 2 J 5 s - B x 0 4 P 6 z n G 1 9 9 K - l y G w v 1 b y 4 m K z 9 l E l 4 3 Z 3 s 6 H o 4 1 d y 7 m V x i 0 f q _ 2 B n n v N s j j L - m z X n 8 u P m 9 n S - 4 j D 5 q j L 0 9 w F u j - E z y _ O k 9 u P s s o m B z - h N x u 1 c q w 5 G x w s H 1 2 o E q n _ Y h 5 6 h B 1 0 z P r j 4 7 B 9 7 4 f g i 5 B i 4 y G 1 r - K n 7 n C j 7 0 C q g u H g 1 m J i s z y B 9 9 9 F 9 r 4 C i z p J 1 v k E s o q C v 0 w r B s m 9 D - r 1 c 3 v g M _ n 1 G x w b u 4 j C 2 o l M x g o U 7 8 m P - i 3 3 B 5 s o I 0 v 9 S u t - O t l p O 6 4 3 C k j z D p n 5 o B 5 z u X _ l n B h 8 m H u j u D x 9 7 P g 6 e 9 o m O v 9 p H 1 u 7 z D z 4 u G 3 r n C h q g j B 8 w v W o 2 1 P r o - N m _ o K m x n Z i g t M 2 s r l B n 5 s R h 4 p l B s 2 k b 8 7 4 5 C g m m N 5 r t Z j 7 n E h n 6 T _ i v G p p r M o w g g B i 9 m M p _ y S 3 q 3 T q 9 o q B g j q P - y y S v m v x C i q q k B 1 i 7 C t h o z B 4 6 p P 3 7 2 P n l w b 8 m l J 0 4 j O _ _ 1 F 8 t m 5 C 7 7 v q B l z t l C w r x F k u t P g r s L 3 t 7 O u n 6 L g p 1 G g 2 6 i K 8 _ v 3 F 9 i w u F q x m U m u q C 7 k p G 3 2 s E 7 p j C z 7 k E t h q d _ z r 2 B n _ w S 6 4 t h H 4 g r d m 0 k D 3 8 v M v 2 v J h 6 y v B 8 1 p J x w h M o p v N 6 9 i x E w 9 u y B u 8 _ K r t p F 1 p x L l h s D 6 _ u P m m 8 _ D g h 6 x B 5 9 Z - r i C - r 2 R 3 4 q s B 8 x k Z z 4 v J g h 6 K _ g 6 V 1 1 r i B o l 9 M v 0 g 2 B g 7 z J h t 3 l C 2 p 2 a t u k H l 5 p F r y 2 B 9 z l t B o 2 k O 8 u z D l g y w C g _ p B w m i L j y y C n 9 y E q - i G y i w y E o z 8 a v - o J o v q q B s j s C q v x E 9 1 t b u p n i B 6 z x u D 3 g t G m g h O 7 8 s O o u r B 6 y o f g p n o C v 0 t p D j 1 w L 6 u v T 3 6 x B 4 g s F t 1 0 F 0 t 3 K 8 u 2 E r j z g B g 6 k L 7 8 q H 4 m n E z w - B v h q S r i y G p n o L 1 k 2 O k q 2 Z 5 t 5 F h 3 g M i _ 1 E 3 l w l B w 9 m D 8 j 2 x B n l 0 o B t r p F j j n b s r x - B 1 h v C w u h H x k n E 1 g 9 X 9 w i W x m - O l _ z E 4 o m I y 3 i I k 1 g J i _ y N - 2 j X s r z K 0 7 w J t 8 k G u h r E z g h C j q u E g 3 - C l l w Q g 0 x h B 7 j 3 I l h 4 c q 1 n F 0 u 4 G p 8 u P 5 z y E 0 r 1 9 C 5 w t G m g k k D s v j J k 1 w D j v h H k j _ F s 1 5 O r 1 g t B y s s E 3 9 7 g D 7 x 4 F - h 5 R k l u W r m h W l x q I h 4 1 p D s x w N x 2 r H 1 m 7 D q 6 x H z j 5 G k 2 6 k B 8 4 v V s 5 _ C v q z B 4 m l P 2 _ 9 B 3 7 2 X 0 q - e u 5 h C h s h E 2 6 i z B h 7 v B m q 7 s B w y q I q _ q F s m 0 R 2 p m D t p x g C - y i C - y m J y v 2 B v z n D 7 t 0 n B 0 o 1 G 9 m p I x 2 r Y 9 x l z C r q y M z j - C q 0 v H j 9 d j 7 y f 7 0 i R z h g M s 4 1 C l - z C 6 7 z K x 2 0 X x m 4 J i m 8 F - t 3 H _ v y T t o g D p h x K j j p B u p k m B s w 5 a 6 1 5 F h z q z B 7 n h m B l 0 8 l B j w 5 m B p u 2 J 9 7 w K 2 m n t C k 3 9 l B x 8 3 l B s 8 r r C 8 w q I q - t L v 3 8 S u l w B z 8 m N 0 v 2 B g m 8 I 4 v i O o 5 6 b u 4 - P 3 l 9 C y w v E p s l l B s 0 y C p _ u C 7 2 o Q y n 2 C r o j n B r s v D _ - w D 3 r h N p j u W k _ 7 Q 6 v 8 R v k 3 G - i k D 1 m o I z v t G 7 u o R h 4 m d y x - U o o k G l x 7 P i g n I y z w 7 E z - m d w 5 3 5 W z r 2 h V _ z 2 C 2 2 x U 8 7 w 8 B g s l 1 C t 6 x P q q o L 1 7 u v B 8 9 p E 1 m u E g j h 7 C i p 3 l C k z y F h 3 n v B r 5 0 X r y 7 B k 7 0 N - x o E z 2 2 I g r 0 D 8 9 2 D 5 9 x D 0 6 h 5 B n 0 w H u j k D 6 q 9 Y u l l T j y g I i g 4 m B 0 q k C 6 7 _ s B r v u N o i X 4 x p H j 1 1 D 5 u _ I 9 7 z P n - z G x p y a y v y I 9 6 3 i B 7 n k F p 7 t i C 5 n u W i 1 4 H 8 _ 4 C r n 4 X & l t ; / r i n g & g t ; & l t ; / r p o l y g o n s & g t ; & l t ; r p o l y g o n s & g t ; & l t ; i d & g t ; 6 7 4 8 0 6 5 3 0 4 1 3 3 2 3 8 7 9 5 & l t ; / i d & g t ; & l t ; r i n g & g t ; i h 0 v l 6 0 4 k J y x 8 9 C y 6 j J r k 9 T w r n h B - v t B m o - D _ - 5 s C 8 q q M 6 0 n n B o 6 p E j 0 r Q 6 _ _ D n v o E o j k p B 8 x i Z 1 x s R & l t ; / r i n g & g t ; & l t ; / r p o l y g o n s & g t ; & l t ; r p o l y g o n s & g t ; & l t ; i d & g t ; 6 7 4 8 0 6 6 9 5 3 4 0 0 6 8 0 4 5 4 & l t ; / i d & g t ; & l t ; r i n g & g t ; o m 3 o t k x t k J u 7 x O g m 2 f i 1 t O 5 _ 6 g B 7 - x N t j m H 5 y h G 6 0 g S p t 2 o B y 2 r z B 7 v 9 p C r 8 W 5 0 1 T 9 h p w B n 6 u m C y y w B t n x T & l t ; / r i n g & g t ; & l t ; / r p o l y g o n s & g t ; & l t ; r p o l y g o n s & g t ; & l t ; i d & g t ; 6 7 4 8 0 6 8 7 0 5 7 4 7 3 3 7 2 2 3 & l t ; / i d & g t ; & l t ; r i n g & g t ; _ g p 6 9 8 j m l J g 7 l i D u x 0 C g 9 y J h 2 i X y 8 5 F 6 v p v B s 9 v S t v w K 2 h 0 D 4 h 8 D i 5 i a k y t Z i z l k B n 6 o Q l p l 1 F _ 4 v t B 0 t - I r 4 k W l _ - g B _ x w q C q j p H k k 9 O 1 - g p C w g v Q r 6 l S 5 1 m B n q g G & l t ; / r i n g & g t ; & l t ; / r p o l y g o n s & g t ; & l t ; r p o l y g o n s & g t ; & l t ; i d & g t ; 6 7 4 8 0 6 8 7 4 0 1 0 7 0 7 5 6 0 1 & l t ; / i d & g t ; & l t ; r i n g & g t ; g 6 r g 5 r n 0 l J 5 p 2 3 B i x m L k q - J - j w K s 5 - K 3 u o B x x n C y q a p 7 - u B g o 7 C n v y B p 3 t C 5 s v D q 3 m Q 4 z a r _ q P - 6 d o - 5 V q j j C o 1 2 G k h o L 2 g h D g p 8 B u l s G 1 _ w D m y u l B l t 4 B 2 n h F 8 h y D 0 3 o K 1 p _ 3 B 1 x q Y 1 9 m D t r 5 C 2 1 r B i t - n B i 6 d x 2 2 F 5 g s F - 5 k F h _ 8 G 0 3 3 B z _ o G v 3 l C 4 3 y P l o - t B & l t ; / r i n g & g t ; & l t ; / r p o l y g o n s & g t ; & l t ; r p o l y g o n s & g t ; & l t ; i d & g t ; 6 7 4 8 0 6 9 2 5 5 5 0 3 1 5 1 1 2 2 & l t ; / i d & g t ; & l t ; r i n g & g t ; 6 8 x 0 2 l j g m J v l 2 I k 9 5 G 2 v 8 D 9 j 4 R 8 m 9 I r x - K s k q L 7 w n F t p 9 F 1 t r B 9 9 o K m 6 w B s v j H k i 3 C w 9 1 d 9 3 v E z q s B r 7 - 5 E 6 4 m G n n s L p i j y C & l t ; / r i n g & g t ; & l t ; / r p o l y g o n s & g t ; & l t ; r p o l y g o n s & g t ; & l t ; i d & g t ; 6 7 4 8 0 6 9 5 3 0 3 8 1 0 5 8 0 5 9 & l t ; / i d & g t ; & l t ; r i n g & g t ; n u p r 0 g s k m J h _ 0 M j 0 u j E 8 h m 6 B - 2 s W m l p e 6 g t e 7 y 9 B r 3 4 i B _ 0 x 5 C 3 h 8 u B h h l s B m j i Z m h - E r 9 z Q w v j Z y y 4 H 8 z r R x l r M 1 _ 9 M k u k W m y l c 2 z 2 J & l t ; / r i n g & g t ; & l t ; / r p o l y g o n s & g t ; & l t ; r p o l y g o n s & g t ; & l t ; i d & g t ; 6 7 4 8 0 6 9 5 6 4 7 4 0 7 9 6 4 5 9 & l t ; / i d & g t ; & l t ; r i n g & g t ; w - 4 1 t r p 5 l J z _ 6 Q 2 r n D 8 6 z S w o k N p q 6 g B o 4 - 5 B 1 x 1 u C r p k k D 1 p 8 T 7 u k E _ r N 4 6 w P m s 1 n D k 7 7 G 5 x h H 7 5 y c h 7 t G _ 1 t H y 3 y P 5 8 h E 2 t q F 7 k k F & l t ; / r i n g & g t ; & l t ; / r p o l y g o n s & g t ; & l t ; r p o l y g o n s & g t ; & l t ; i d & g t ; 6 7 4 8 0 6 9 8 0 5 2 5 8 9 6 5 0 1 0 & l t ; / i d & g t ; & l t ; r i n g & g t ; 7 3 w l h q p z l J 4 g 6 h C k r g H v x 0 l B u o 0 7 B 2 z s i B m z t S 4 - 3 l B 7 z m H u t j U t m 7 I 3 y n m F r m p e k 9 q E 9 g i k D u 1 o i B 2 0 l E u w 8 T 3 8 g m B q k 3 Y 5 n r j C y r w W n p s B x s n T n 7 y H 5 i i C s z o M y 0 2 I 6 p z K & l t ; / r i n g & g t ; & l t ; / r p o l y g o n s & g t ; & l t ; r p o l y g o n s & g t ; & l t ; i d & g t ; 6 7 4 8 0 6 9 9 0 8 3 3 8 1 8 0 1 2 0 & l t ; / i d & g t ; & l t ; r i n g & g t ; n n r g z g x j m J z 7 q b o 5 3 I y 3 _ z D u z y j B k i 9 r F i w x I m 3 i O s 6 7 C 2 r h F y 9 u D 7 - 7 P n p g j B - k 1 r B n - p m C u s 2 U u s w F k 3 _ K r l 9 U p m y 2 B m 4 4 V t r o J j _ 7 i D 2 4 2 t B u 0 _ S 0 j p G s p p B 4 2 z 4 D 5 r 8 W 0 - 6 D 8 v x 2 B v 9 m K 5 4 9 n B - x o b g j 6 o B _ u 4 E 4 m 5 B v k j I n 5 o C k 8 r H 7 m 8 l B 1 x k a l _ g G k i x C 0 y n D 0 1 m K & l t ; / r i n g & g t ; & l t ; / r p o l y g o n s & g t ; & l t ; r p o l y g o n s & g t ; & l t ; i d & g t ; 6 7 4 8 0 6 9 9 4 2 6 9 7 9 1 8 5 0 5 & l t ; / i d & g t ; & l t ; r i n g & g t ; m g t 9 m s w i m J 2 0 x C 9 8 h E n z o i B 5 j s o B 5 w u s B h l u S q j r _ C w p z Q g 1 v F x 5 j F z l h k B v q 1 C q - k D 7 h X z h g D k 1 n I 3 - 8 P y 3 w F v y M z 3 s E o s i C r o b 8 s f & l t ; / r i n g & g t ; & l t ; / r p o l y g o n s & g t ; & l t ; r p o l y g o n s & g t ; & l t ; i d & g t ; 6 7 4 8 0 7 0 1 8 3 2 1 6 0 8 7 0 6 1 & l t ; / i d & g t ; & l t ; r i n g & g t ; q i m 7 8 8 8 i l J g j s 6 E _ 6 1 G 0 r g C q 7 l 3 B j 7 6 v B h 5 w M p j 3 3 C l _ y Z 4 h g C o u n F 8 y n L l 9 z R u x i M 3 y 5 N l i i P 9 m q O 1 w 1 B p t 6 I 3 7 o D h u r F 7 4 j F - _ l N r o u J z h 0 W 9 t - Z - v v I s 0 0 Y 6 k y K 6 9 z 2 C u 2 r H g o x D v l z M 7 0 u R j x x l B n u w B o 3 1 _ B s o _ H _ 0 y F 5 h i Y p 1 9 p I x 1 q E v 5 q D m k l t D l 2 p C l 9 s 2 C v j 2 M & l t ; / r i n g & g t ; & l t ; / r p o l y g o n s & g t ; & l t ; r p o l y g o n s & g t ; & l t ; i d & g t ; 6 7 4 8 0 7 0 4 2 3 7 3 4 2 5 5 6 2 8 & l t ; / i d & g t ; & l t ; r i n g & g t ; 3 6 u o s 2 j i l J 8 r o b m q 6 u C 7 8 3 H 1 g - c s g n W 8 h j 0 B 2 k w b o u j R 7 u 0 D 0 m 0 c 6 n o 2 C & l t ; / r i n g & g t ; & l t ; / r p o l y g o n s & g t ; & l t ; r p o l y g o n s & g t ; & l t ; i d & g t ; 6 7 4 8 0 7 0 4 5 8 0 9 3 9 9 3 9 9 6 & l t ; / i d & g t ; & l t ; r i n g & g t ; t 5 _ t - q s n l J 4 3 z s C i i q h B 8 i m I k 6 - G j k k R s - v n B t s m d q y 6 I x 0 r D 3 6 1 4 C p 4 6 7 F p p 7 V 2 g 5 H i 3 r p B _ j m Y h t p Z - 9 0 v C q o 6 s D 8 x j E z 3 i G i 8 i C 8 v h L i 0 8 j B & l t ; / r i n g & g t ; & l t ; / r p o l y g o n s & g t ; & l t ; r p o l y g o n s & g t ; & l t ; i d & g t ; 6 7 4 8 0 7 1 0 4 2 2 0 9 5 4 6 3 0 6 & l t ; / i d & g t ; & l t ; r i n g & g t ; 4 l r p 6 i j 7 k J 0 q n i F h 4 o D 6 6 w Y i g 1 u B n t v z F p 3 6 I 4 6 x X v v l C - g z d o r g C 5 t p O p j q 7 B t 6 0 C 5 9 5 D & l t ; / r i n g & g t ; & l t ; / r p o l y g o n s & g t ; & l t ; r p o l y g o n s & g t ; & l t ; i d & g t ; 6 7 4 8 0 7 1 1 7 9 6 4 8 4 9 9 7 1 8 & l t ; / i d & g t ; & l t ; r i n g & g t ; r v _ 5 6 t i w k J - s l 7 k B h n l 0 L 6 6 x - K 1 i y u s B g u 4 7 F 4 l 5 z F q t r e x j 2 w H m w 6 h 7 B i g o 9 r D 7 8 3 8 x B 4 t n y k C 5 p g n t C 2 q s g I s y z i E g n 9 o G 2 - m q C 3 5 4 x r C t y s x q B w l y h B 4 _ 0 8 B w 2 1 4 F 9 9 j v k D 2 m j o F 4 6 1 t C 4 h 8 p b 2 6 w x Z 5 6 g j F i 5 l k H t l q 7 F o z s s U 8 m v l H z n s 8 B 5 w 5 w Y 6 0 g p m C x k g W & l t ; / r i n g & g t ; & l t ; / r p o l y g o n s & g t ; & l t ; r p o l y g o n s & g t ; & l t ; i d & g t ; 6 7 4 8 0 7 1 7 6 3 7 6 4 0 5 1 9 8 6 & l t ; / i d & g t ; & l t ; r i n g & g t ; 8 z 3 n k z 1 g l J 0 5 o h B r 6 9 D j s d m g 2 v E o z a 0 v y 6 G r r y N o 7 z S 9 t z I u u h r B m _ h I q t g b j j n F o x - P n o p q B j u v n B y j x K l q 4 B y y q F u 8 i L w q Y 1 3 8 E v 3 s R t 4 o K i _ u G o 3 h H n v k y B 1 p s H 5 6 g J & l t ; / r i n g & g t ; & l t ; / r p o l y g o n s & g t ; & l t ; r p o l y g o n s & g t ; & l t ; i d & g t ; 6 7 4 8 0 7 2 1 7 6 0 8 0 9 1 2 3 9 0 & l t ; / i d & g t ; & l t ; r i n g & g t ; 6 u 7 5 4 w 9 _ k J l - 4 L 6 9 k K q 0 l l B 0 m j V t - _ e h 2 _ c 6 j _ J p s u w B 2 y 1 E w j x I m w 6 Y q 1 4 G s 4 2 X o 1 t D r 4 x I w 9 z Q g y 2 C p 4 p I l l 8 0 B 8 v 5 B - 5 i d s 2 o s C z m _ q B x k 7 n F z l 9 J l n s w B r t z k B 8 0 7 Y q y 9 b 5 t 5 C 7 - - g B w 9 c 9 r 9 s D 6 v k 0 B x w 8 l B k s s s B 2 t 3 l B 3 5 n 6 N 0 r j n B h 7 r P 3 i w N 5 x s C g x o M n 0 i L & l t ; / r i n g & g t ; & l t ; / r p o l y g o n s & g t ; & l t ; r p o l y g o n s & g t ; & l t ; i d & g t ; 6 7 4 8 0 7 6 4 3 6 6 8 8 4 7 0 0 2 2 & l t ; / i d & g t ; & l t ; r i n g & g t ; m s 9 k v t t 3 i J 1 g y 4 D _ i y B v n 6 g D n n j Z p v m F _ n s M p _ p K 6 2 1 2 B 0 n g D h i t i B 4 w z y C 2 s o 3 B x u 4 J _ o - S 8 k 9 N q o l g B u g m C 6 7 3 X p k k F z w 1 H & l t ; / r i n g & g t ; & l t ; / r p o l y g o n s & g t ; & l t ; r p o l y g o n s & g t ; & l t ; i d & g t ; 6 7 4 8 0 7 8 1 5 4 6 7 5 3 8 8 4 4 5 & l t ; / i d & g t ; & l t ; r i n g & g t ; x 3 q 1 u r 5 9 k J 4 q 7 L 2 9 8 d v 5 k w F 2 - w f 9 5 5 D 4 8 z P q 8 6 q C j y w E s 3 3 y B g i 5 B m l 8 M 8 q 3 R t u o C 3 w 1 r B 9 _ y 6 B s _ t F z o 7 B p p n R p l 6 V m r B 4 v i M & l t ; / r i n g & g t ; & l t ; / r p o l y g o n s & g t ; & l t ; r p o l y g o n s & g t ; & l t ; i d & g t ; 6 7 4 8 0 7 8 3 2 6 4 7 4 0 8 0 3 0 2 & l t ; / i d & g t ; & l t ; r i n g & g t ; w x x g 4 3 j 0 k J x l s D p r 1 D m p 5 K 8 2 t T m 1 y T p 1 0 t B n 6 m G 6 p 9 E u m a x s s g B 6 q s C g k 1 C _ o 2 _ B x 9 s O _ k x D r r q M o n q V z r u C p m x D 9 2 n Q & l t ; / r i n g & g t ; & l t ; / r p o l y g o n s & g t ; & l t ; r p o l y g o n s & g t ; & l t ; i d & g t ; 6 7 4 8 1 0 9 3 1 8 9 5 8 0 8 8 1 9 8 & l t ; / i d & g t ; & l t ; r i n g & g t ; l w 3 - h n 3 l 2 I 4 - k 2 Q v h _ 4 h I 6 g 0 t F 1 z h z o B 7 0 2 2 I s k h p t D v y x 3 s D p 0 i t D 0 u s o y B w 1 k _ I z 0 h y S & l t ; / r i n g & g t ; & l t ; / r p o l y g o n s & g t ; & l t ; r p o l y g o n s & g t ; & l t ; i d & g t ; 6 7 4 8 3 6 6 5 3 5 9 5 9 5 1 1 0 6 8 & l t ; / i d & g t ; & l t ; r i n g & g t ; 1 y i v 0 r p j 8 I 1 4 R n 8 c i y Q j 6 Q i r P s - g B u 7 v B n 2 r E m 5 K l 8 L - v 4 E 6 o r C p 4 g B r r j F n 7 Q i 3 s B p 0 j B q 4 g J n n Q _ p M q w T 8 n t D _ x H t l p E _ t t D j n n C x 8 M q k s E _ q k H 4 x 9 E 1 0 3 B h v 4 D u v M _ 0 H h t 2 B o 8 x D u v k C _ 3 i B u 5 h B s m Y u h L w 2 a n _ a w 7 Y y 6 O _ l v B 1 _ X o n M 9 7 G - 2 z B - 5 - E z 0 F 4 7 j B z l o E 5 9 a q m X g 1 o D w r s F - i N r q N i m d m u q B k q D 8 - 5 P _ 0 x E 1 9 r B y x O n 2 n B u p M q x P 7 9 V g s L l u b x g h B 6 k M v q T o p t C & l t ; / r i n g & g t ; & l t ; / r p o l y g o n s & g t ; & l t ; r p o l y g o n s & g t ; & l t ; i d & g t ; 6 7 4 8 3 6 6 6 7 3 3 9 8 4 6 4 5 2 3 & l t ; / i d & g t ; & l t ; r i n g & g t ; j l q z o y 5 g 8 I 9 u o 0 B p 0 w k B 8 z 5 M x 1 h I 7 4 r H q p k r B 4 s y D y o o 9 D k 6 7 v C _ 9 1 B 6 u 7 K o 8 x 8 C h 7 q m B y 6 y Q r 2 - Z 9 o t Q l s k H 6 3 j u D r 8 w j C p m 2 B 8 i m M & l t ; / r i n g & g t ; & l t ; / r p o l y g o n s & g t ; & l t ; r p o l y g o n s & g t ; & l t ; i d & g t ; 6 7 4 8 3 8 4 5 0 6 1 0 2 6 7 7 5 2 6 & l t ; / i d & g t ; & l t ; r i n g & g t ; - 3 z 9 m x y 7 9 I l l j Q i k s t C _ 4 - G w 8 g U o 7 w B u 2 u I h g 9 f q 4 v X 9 h k G q l i F r 6 5 J 6 u x D 0 q y C v h u L 5 j 4 H j m _ S 8 h p j C i 2 j 2 C - z _ k C q x y z B u y 9 U q 8 0 E _ _ 5 V 9 k 6 e o v m c z 4 8 D h s i 1 H j 1 5 l C h s r M _ r 2 I 7 6 0 E 4 h 4 m B x 7 g Y g p 3 u B - 0 - Y 4 s k E l l w C 9 - m H 6 6 t K m i o g B i o 8 C o m 7 q B g 7 j F v _ 3 g C v 5 r T l 6 r F 3 o n b & l t ; / r i n g & g t ; & l t ; / r p o l y g o n s & g t ; & l t ; r p o l y g o n s & g t ; & l t ; i d & g t ; 6 7 4 8 4 2 0 3 4 3 3 0 9 7 9 5 3 3 4 & l t ; / i d & g t ; & l t ; r i n g & g t ; i k z x l 6 u 0 7 I z 0 1 z a 3 9 q o G j 2 w r F 8 r l e 6 y 2 y a k 2 k v S m - t 0 F m 6 s 3 O o 4 - 0 P 7 1 m w I & l t ; / r i n g & g t ; & l t ; / r p o l y g o n s & g t ; & l t ; r p o l y g o n s & g t ; & l t ; i d & g t ; 6 7 4 8 4 2 0 7 5 5 6 2 6 6 5 5 7 6 5 & l t ; / i d & g t ; & l t ; r i n g & g t ; - - p 0 y 4 2 z 7 I u n k 7 D o j z k C 2 4 - H o p _ M g i _ e i 2 j J l t 4 T 9 y h G v q s s F 1 o x I 9 1 m X i 6 _ C 5 p 6 j B & l t ; / r i n g & g t ; & l t ; / r p o l y g o n s & g t ; & l t ; r p o l y g o n s & g t ; & l t ; i d & g t ; 6 7 4 8 4 2 0 8 9 3 0 6 5 6 0 9 2 2 2 & l t ; / i d & g t ; & l t ; r i n g & g t ; i n j v 1 u 5 r 8 I k p 4 H r n g P h n _ T o p v T m 9 t E 6 9 _ M r k 7 F 8 2 9 l B j 7 o Z m z y r F 3 u m 4 E w w y 5 B n 6 2 5 C 0 7 7 d 7 6 t j B u n - p I 3 8 o E g r 8 q D 2 _ l 8 C 8 0 3 N i k 1 S & l t ; / r i n g & g t ; & l t ; / r p o l y g o n s & g t ; & l t ; r p o l y g o n s & g t ; & l t ; i d & g t ; 6 7 4 8 4 3 3 8 4 6 6 8 6 9 7 3 9 6 4 & l t ; / i d & g t ; & l t ; r i n g & g t ; t 5 6 o 2 8 q g g J k z 3 I 9 u x B 6 0 u E o 8 2 x B 2 5 u K x - _ 3 B g 5 z v E v x u q L i y t F 2 6 l p B p l i N h w - u D 9 9 x k B w 7 l F 5 7 h h B g m p Y - g 5 8 B x 1 8 c j - _ n C & l t ; / r i n g & g t ; & l t ; / r p o l y g o n s & g t ; & l t ; r p o l y g o n s & g t ; & l t ; i d & g t ; 6 7 4 8 4 3 5 2 5 5 4 3 6 2 4 7 0 5 1 & l t ; / i d & g t ; & l t ; r i n g & g t ; z - o 2 l r - p - I y 9 - G v q z K p - 1 I q - s R i w w N i p y J z i j C y g 3 4 B 2 w x b 8 x r 4 K i 8 t D v 8 x k B 5 9 5 2 E 3 t 2 G 5 z p 3 B s z 7 I 1 9 - W & l t ; / r i n g & g t ; & l t ; / r p o l y g o n s & g t ; & l t ; r p o l y g o n s & g t ; & l t ; i d & g t ; 6 7 4 8 4 4 4 6 0 1 2 8 5 0 8 3 1 4 2 & l t ; / i d & g t ; & l t ; r i n g & g t ; x p o t p t 0 r 9 I - o i h P z q j 0 B k q u _ - B - v y q J _ m y 6 C s i i 3 M n v t l D r h u 8 f k u s n G 0 _ s w k B x i 7 _ L m u o p D p r 9 p F r 0 s 8 Z x p p 4 Z m v y j B _ 7 l y M g 1 8 6 B 4 i n V i 3 _ 1 B i m 1 5 J & l t ; / r i n g & g t ; & l t ; / r p o l y g o n s & g t ; & l t ; r p o l y g o n s & g t ; & l t ; i d & g t ; 6 7 4 8 4 4 4 7 7 3 0 8 3 7 7 4 9 8 2 & l t ; / i d & g t ; & l t ; r i n g & g t ; 1 r s 7 w 3 6 w 9 I 7 s q M 0 _ x i B 9 6 q H 1 j w U q 6 2 C _ l 1 P j 2 9 G u v s D l w w J 4 - p H x 4 z _ B j v 7 f x o 3 G s 0 q C 2 i 5 g B m k 7 F _ r 1 S s n 2 I - 3 o F r w 7 J & l t ; / r i n g & g t ; & l t ; / r p o l y g o n s & g t ; & l t ; r p o l y g o n s & g t ; & l t ; i d & g t ; 6 7 4 8 4 4 5 5 9 7 7 1 7 4 9 5 8 3 7 & l t ; / i d & g t ; & l t ; r i n g & g t ; 9 q 9 q p 7 p 1 9 I z m w t B y k r C k 5 h M x w 1 V i l g T o n i H 3 p z D 2 5 8 W z h n G l t x q B 5 w g O z u u t B n u l a g p y N 3 x i K m k 9 a m _ 7 G n v z J m y 0 i B 6 v 5 c _ k j E l 2 p K h m u C n _ q H p n 2 M 9 v m z B 1 8 p C x 5 z G n o g 4 B y g 0 D m n t E _ o l I k 6 o C - 7 n P 6 8 2 H i j 5 g B & l t ; / r i n g & g t ; & l t ; / r p o l y g o n s & g t ; & l t ; r p o l y g o n s & g t ; & l t ; i d & g t ; 6 7 4 8 4 4 5 7 0 0 7 9 6 7 1 1 0 0 9 & l t ; / i d & g t ; & l t ; r i n g & g t ; y s j o w 2 y 2 9 I p 8 m r D - i 4 F 0 6 8 q B 7 x x D p y - P p i u B - g u I h v 0 J 0 0 i D l - n F s g y W n n m D 7 v o C o - 7 M q 3 q C 8 m 7 O w u l F _ v y E j j h C n l t E i 7 h B s 7 w K i k 2 D x y o X 7 h z V l l d l z k y B x z n V - 9 8 p C 2 3 n L z n p s B & l t ; / r i n g & g t ; & l t ; / r p o l y g o n s & g t ; & l t ; r p o l y g o n s & g t ; & l t ; i d & g t ; 6 7 4 8 4 4 6 0 1 0 0 3 4 3 5 6 2 3 0 & l t ; / i d & g t ; & l t ; r i n g & g t ; 4 z p j 8 l v 3 9 I w 2 5 1 8 B i u t e k _ 5 N - s y q E 1 n k k B 8 2 v 9 D 3 4 1 k B u j s 9 S 3 v 6 k C _ q l s F 2 h 1 8 B - u i w E 8 y 9 n B 6 t w b 3 4 x w B z t 7 0 F 1 w 6 h C & l t ; / r i n g & g t ; & l t ; / r p o l y g o n s & g t ; & l t ; r p o l y g o n s & g t ; & l t ; i d & g t ; 6 7 4 8 4 6 2 8 8 0 6 6 5 8 9 4 9 1 8 & l t ; / i d & g t ; & l t ; r i n g & g t ; j w u o m n y v - I 6 r w N n 5 p M 4 y x y D 1 5 u c p q q y E o x v l D i t m D r k n v C q p 7 4 L & l t ; / r i n g & g t ; & l t ; / r p o l y g o n s & g t ; & l t ; r p o l y g o n s & g t ; & l t ; i d & g t ; 6 7 4 8 4 7 3 3 6 0 3 8 6 0 9 7 1 5 8 & l t ; / i d & g t ; & l t ; r i n g & g t ; r m 7 - g y l x 9 I m o z 8 B x n 2 i w C 1 o 8 3 e w n p r Z z i k r B 8 u q 0 I y m - r D q t o k C k 3 t k C 4 h 6 x E 8 m y 8 G & l t ; / r i n g & g t ; & l t ; / r p o l y g o n s & g t ; & l t ; r p o l y g o n s & g t ; & l t ; i d & g t ; 6 7 4 8 4 7 3 5 6 6 5 4 4 5 2 7 3 6 6 & l t ; / i d & g t ; & l t ; r i n g & g t ; _ 0 h 7 s w r s 9 I v j s t F u 2 5 c o 4 - G 8 z w y C s q 7 f v s k 2 B 3 n 5 I v g k 1 B v g 7 1 E s x 1 P n 4 r i C x 2 n H 5 r r h C y 2 j X i 6 h F y 3 9 D g 2 x 2 B n - y N _ s 9 y B _ o l F 3 4 x S y p m C h w y K 7 5 r M l 7 t n B p h 1 C 8 z m G & l t ; / r i n g & g t ; & l t ; / r p o l y g o n s & g t ; & l t ; r p o l y g o n s & g t ; & l t ; i d & g t ; 6 7 4 8 4 7 4 4 2 5 5 3 7 9 8 6 5 7 2 & l t ; / i d & g t ; & l t ; r i n g & g t ; m 3 n 8 g w z w 9 I 5 l 9 t R p r x s C y v 8 Q q 8 p T s 2 0 T s z i H 5 w s j C n 0 _ C p m u z I 3 6 y H w 0 k I _ g o I 3 s q G & l t ; / r i n g & g t ; & l t ; / r p o l y g o n s & g t ; & l t ; r p o l y g o n s & g t ; & l t ; i d & g t ; 6 7 4 8 4 9 6 4 8 4 4 9 0 0 1 8 8 7 1 & l t ; / i d & g t ; & l t ; r i n g & g t ; 6 h w 5 h 4 0 g 9 I u w i o B z l h E g 2 o T 1 8 r x B t h v B s i 3 G _ n l W 7 u q S 6 _ v H w w k N v n q o B v 1 u h B 8 3 m q B 5 y o R u - x J q p _ K o 2 1 I 4 1 k F n j n c & l t ; / r i n g & g t ; & l t ; / r p o l y g o n s & g t ; & l t ; r p o l y g o n s & g t ; & l t ; i d & g t ; 6 7 4 8 5 0 3 1 5 0 2 7 9 2 6 2 2 1 4 & l t ; / i d & g t ; & l t ; r i n g & g t ; l 5 r j 9 g 0 j 9 I m 4 4 w 0 E r 8 3 t N i 8 j v Q j j j y W t w 6 v B n p _ m i B t _ y 9 R 4 u t d l g t l Y t l 0 h E 7 t 8 2 I x - 3 4 S x 3 l m K 4 3 8 q L 4 3 6 s C 7 v x t I u o h n I y h 7 1 B 9 4 9 w G v i 5 3 D t y n g K _ m t 7 C v _ 9 q B i g m k J 6 6 2 s H _ q u P 9 6 m m E - m w g N z z k g U z 9 q o F _ 2 9 8 E u 9 _ p P m 2 5 j P z 8 w u P o p l 3 n B 1 u s w B l 5 n t C z q o q J j i g n S g 8 x s E 7 r - n K 0 _ s g 4 B & l t ; / r i n g & g t ; & l t ; / r p o l y g o n s & g t ; & l t ; r p o l y g o n s & g t ; & l t ; i d & g t ; 6 7 4 8 5 7 9 8 4 1 2 1 5 2 9 9 6 0 1 & l t ; / i d & g t ; & l t ; r i n g & g t ; u s r k k o m x 6 I x 2 s F o 0 8 o B h m n b h 7 s _ O - m 2 8 M n k h B 0 y t g B 8 o r P j w q y B t g i o C 0 n _ 7 B & l t ; / r i n g & g t ; & l t ; / r p o l y g o n s & g t ; & l t ; r p o l y g o n s & g t ; & l t ; i d & g t ; 6 7 4 8 5 9 4 9 9 3 8 5 9 9 1 9 8 7 8 & l t ; / i d & g t ; & l t ; r i n g & g t ; w 7 j 7 8 r i - 6 I 6 i h Q _ u 4 I _ j m I 4 t 8 i B 7 v q o H g s p g E s j 6 p F g q y L s k i L 3 g k 8 B g 5 0 o B y r 6 N n 0 o P m 8 6 g B 3 - o r B l 0 2 L r 2 _ Y r 7 0 n B - - m 0 D p j 7 p B 7 r 6 5 B i v p u E & l t ; / r i n g & g t ; & l t ; / r p o l y g o n s & g t ; & l t ; r p o l y g o n s & g t ; & l t ; i d & g t ; 6 7 5 0 8 8 1 7 0 3 1 6 7 7 8 7 0 1 9 & l t ; / i d & g t ; & l t ; r i n g & g t ; v 6 8 1 8 4 g 3 _ H - 1 r w C 9 h x k D v s 2 _ B q _ 2 5 C i x v h G k k 2 f 5 v 7 d _ l m E - l z j E 9 2 h o C q 5 v n Q _ n y S k i s 6 H 3 2 q G - 6 0 t C & l t ; / r i n g & g t ; & l t ; / r p o l y g o n s & g t ; & l t ; r p o l y g o n s & g t ; & l t ; i d & g t ; 6 7 5 0 8 8 2 1 1 5 4 8 4 6 4 7 4 3 1 & l t ; / i d & g t ; & l t ; r i n g & g t ; _ i h k p z z x _ H v l k 1 P u i w X 2 x u u B u q _ N y 7 0 7 B 2 - r a w j j Q l x t O l o r w H y i v 5 I v t _ C & l t ; / r i n g & g t ; & l t ; / r p o l y g o n s & g t ; & l t ; r p o l y g o n s & g t ; & l t ; i d & g t ; 6 7 5 1 0 7 2 1 2 4 8 3 7 8 2 2 4 7 0 & l t ; / i d & g t ; & l t ; r i n g & g t ; i i 9 h o s _ 8 m J _ x 3 W 0 x k D 8 _ 7 Y w 7 w F - z 8 4 B s 1 m T 0 9 o Q k x 7 q B x n h H i 3 8 E z n v F y 6 l W 8 h n J - s u w B i 9 v J 9 x l k B y s s I y m g Z k m 4 9 B 3 1 k Q l j q h B u t - E 5 m 5 i B i t 1 s B y 7 5 2 B y r 6 a - r 3 I 1 9 k Q 6 _ m G 6 u u N 5 i 6 C 4 - - R 8 k - H t v _ h B & l t ; / r i n g & g t ; & l t ; / r p o l y g o n s & g t ; & l t ; r p o l y g o n s & g t ; & l t ; i d & g t ; 6 7 5 1 0 7 3 6 0 2 3 0 6 5 7 2 2 9 4 & l t ; / i d & g t ; & l t ; r i n g & g t ; g v 9 t 1 u s o m J _ - t j D n y 5 f g 2 p u D u 2 m O q g 0 I n 9 n a 1 u 9 8 E o o 7 5 C p j 2 H z 4 y z B 9 4 3 Q v v o O n l 2 G r u t N 3 l _ J 1 0 2 F j p _ K 5 2 0 9 B u v _ F 2 o o G 5 9 g D 8 w l G m _ w K l m n C 9 3 m J m v u E x 8 s H 1 - q B s 7 _ M o q 7 S n y 3 v B s h - N 7 j q C m p y R w l p F n 4 5 B 8 y o D _ i r E 2 z _ F q n 6 H 2 q k E 6 x 3 E l u q J k h m K 9 9 _ D n x t R p 4 0 D g 1 g N - _ m F 3 w 7 6 D 1 h q x B 6 1 i Q l q _ h D j 4 3 6 I h t 4 i b 3 u 2 i C _ 5 v Y n 5 9 J z o m B w r j y L k l r S 6 0 p E 9 y s D 8 7 2 B x 7 g T 5 r q i C 6 w j K s 6 v J _ k y E p i - E p p g B 4 7 8 J 4 j 8 M 8 g u I h 3 6 G h - 7 N 1 k 7 j B v o j L 2 h t D 7 7 8 C h 4 q f 6 z p M y w r k C k x u j D s 5 s C p p 6 o D 9 o z d i 5 1 E 8 6 o K j t n 0 M g q w k B k l 4 D v g 8 3 D k s n N - k s q B 5 q 8 J z m 8 H i 1 z E r g 0 a g w k z B s - r W j 8 q B l g r O i v 0 U q o x D i n y L v 3 1 B 5 h y R r y x S k i o 5 B l - y L p _ 8 C s 7 p g C m _ p n B q 3 x R x x t 4 B 9 0 p G 2 u q h B 5 m g L 1 m u W x o g D k m 0 3 Y k k y C x y 0 O y r t k B t s a l 0 6 C u l p G 2 2 w r B 9 - 2 V u t 5 E 9 k 9 j D s h p u C 7 s v s C 4 - y B 3 g 2 I x n n k B h 2 - _ B v m w M o h 8 I x 2 v - C k 7 0 t E n j 4 G 5 m 2 x B i 4 l H n n n - B _ j v G n 8 w 6 C & l t ; / r i n g & g t ; & l t ; / r p o l y g o n s & g t ; & l t ; r p o l y g o n s & g t ; & l t ; i d & g t ; 6 7 5 1 0 7 3 9 8 0 2 6 3 6 9 4 3 4 7 & l t ; / i d & g t ; & l t ; r i n g & g t ; v 3 5 v u n 1 2 l J 4 3 0 B 8 z U _ i 4 S s x Y g o 7 N i z m L - o p B l _ s C 2 u f v 0 6 r B v p v E m 1 0 o D g p h k B x v q E k - - V 7 1 U _ 1 0 D k 0 l D v y o D _ v j C s w 1 L r - O - 9 k J i r z C l u j F l r q C 3 t 9 D p l 7 E j - k J i r k G q n 7 j B l 7 u C p k 5 C t 1 9 C t j 7 N w 0 j G n 3 0 g D u - s C m 2 2 5 B v x 2 O z m 2 F j 9 j I 5 q x u C - l 4 C w 5 u B 4 9 k D y s g C 7 5 u P _ k z D 0 2 q C k 5 v w B s 2 5 l C 4 z S o r B 2 6 p B 3 l _ B 9 5 n H - 2 z D 0 i t H 4 k q B s 9 8 E r 5 x S z k - N 4 q 6 R 0 x q I 0 - 1 S y 1 0 Y 6 - s I l 9 k D t g s I h k q E & l t ; / r i n g & g t ; & l t ; / r p o l y g o n s & g t ; & l t ; r p o l y g o n s & g t ; & l t ; i d & g t ; 6 7 5 1 0 7 4 0 1 4 6 2 3 4 3 2 7 9 0 & l t ; / i d & g t ; & l t ; r i n g & g t ; y o m 3 l u y 4 l J g _ h i C _ 5 u n F 9 7 p G 5 7 s 1 B h s r d l m t C y g - m C g 0 8 D y 0 g 2 B s 6 z a z l j R 2 k _ E 1 q k E 5 - l W 3 4 g z B - 7 j D z l j K o 6 8 I 3 p w s D p v _ x C 3 l l 3 H u 2 y p G w - r K 5 o - B w h g D k 5 u C y o z t B n u l L 4 _ _ C 3 0 5 z B y 8 k I i h x a x 7 7 D l x p D - v 6 I p q v K r p 7 B h z y F i k 2 o G r 7 y D h _ t C y h v C o p r S l q 3 H - 3 2 5 B y k 7 M 7 m 2 q B 9 x 8 G & l t ; / r i n g & g t ; & l t ; / r p o l y g o n s & g t ; & l t ; r p o l y g o n s & g t ; & l t ; i d & g t ; 6 7 5 1 0 7 4 2 8 9 5 0 1 3 3 9 7 6 6 & l t ; / i d & g t ; & l t ; r i n g & g t ; w w s 7 5 g q 6 l J w _ _ R i o w B 9 4 6 P o x - z B v 5 g H 9 r 0 K 6 r n p B x s n C k 6 y l B 1 z k O w m i L 6 s n D 9 - 7 M v 7 3 B x q y p G z 9 j H p 5 7 t B y 6 x N 8 u 7 E x 3 p Q k n s O j _ j D 2 n m j B q 5 2 j C i v o H l w o E y 4 x K s x h D 6 6 1 E w s s S k 9 6 K o - m k E r q q O q 8 9 Z i y r L l s l 0 C 3 8 y G y o m D n m s a i i l I h - z I i h m m C u 8 1 D 1 r n E - 2 q N 1 l 8 R 3 s - O t y 8 G v 6 w Q n _ u f & l t ; / r i n g & g t ; & l t ; / r p o l y g o n s & g t ; & l t ; r p o l y g o n s & g t ; & l t ; i d & g t ; 6 7 5 1 0 7 4 4 6 1 3 0 0 0 3 1 5 0 5 & l t ; / i d & g t ; & l t ; r i n g & g t ; 5 l t 5 p r p _ l J x w g z P v u h 1 D i _ 8 8 G z g z 8 F u 4 j 7 H w y 5 0 B q 7 m 3 i B g v y _ C 3 _ m q D t v 1 p E p x l - D - - r s E 9 u 2 2 P 5 8 v g K 7 3 k n N 5 u 9 _ B i u 0 f o _ n 4 C - h g q F s o x r H y 4 _ y U 6 j 6 5 Z q 0 _ 2 I l p 1 w F 5 t n v B k x - i I 5 n g w m B u o m y x L v 2 l t Q 7 4 _ i E i 4 7 s 1 B l u s w T 1 v 7 v K o w p l C 5 x 1 i l B s 0 3 6 K v z 1 u M v 6 g z G i q k i C p t 0 v x B - t g v O 9 _ 0 z D z w t y B 4 3 q v E o x k q 0 B o k 5 q f g t 2 k B m k v r D _ m 5 3 F x h l y F 1 3 p v C q 7 g 7 l B n 2 i 9 N 4 k g 5 C m m 5 q N o _ l g C _ s 3 U h g 2 - B n 1 z _ B 1 x w 8 F k i r t W y g r v J l s o 9 B r - k 7 E n 8 g i D i u m g i B 4 p z V - h s v C _ v z z D 2 j u 7 P 8 _ x h D m w w 7 B x m t - C z 6 1 S z n 2 3 E n 2 h 7 C i 1 7 M 6 g y 8 C m l w - s B 6 9 t 9 B 5 w 9 J - h j 2 K 9 - _ m U x w i w z B 7 k g l d 7 z z c 3 w 3 l C u 5 x L x u m y B - 9 m v F 6 h o j N z m 9 r W l _ 0 i F k s - x Z w q y o C 0 h 2 r C l 2 o 5 F _ 7 z M m u k y H 8 k 1 9 M s 7 8 8 B _ q 0 j G m w 3 h B o 9 o e 3 o i v C m g n j J r 6 g R n 5 o u f r 2 4 l D 4 h y u B j l 1 r B 7 v 9 Q & l t ; / r i n g & g t ; & l t ; / r p o l y g o n s & g t ; & l t ; r p o l y g o n s & g t ; & l t ; i d & g t ; 6 7 5 1 0 7 5 0 4 5 4 1 5 5 8 3 7 8 9 & l t ; / i d & g t ; & l t ; r i n g & g t ; _ y t z j h r t l J 5 n 3 k G 4 i 9 Y l 7 5 u D j u 9 W 7 6 h a 1 z q s E 7 t n C 8 l R m n u s B 2 0 6 C 5 k p D x w r i B x 9 Z j s w m B v z k E _ 4 i H n 3 g D 6 3 j L & l t ; / r i n g & g t ; & l t ; / r p o l y g o n s & g t ; & l t ; r p o l y g o n s & g t ; & l t ; i d & g t ; 6 7 5 1 0 7 5 2 1 7 2 1 4 2 7 5 7 3 1 & l t ; / i d & g t ; & l t ; r i n g & g t ; 8 _ 8 r x v 2 - l J r m v 3 B q - 2 C 1 q 2 G x n 9 w C u l 3 r C k k l K w _ 7 M z l 9 N g - z I j 7 5 9 B v x g 3 B 4 h r F s x 5 H p y 1 B 6 1 5 I - y 1 B 3 u _ g B h l 7 5 K y q 4 G 8 _ _ B q i z g B n y 7 G s y 5 C 0 g 7 U j l n h B n 5 5 E 5 l i t B 9 9 s Q l 7 v P s 3 u Q g 6 w F 2 1 1 N p 0 h K h z y F u - m E & l t ; / r i n g & g t ; & l t ; / r p o l y g o n s & g t ; & l t ; r p o l y g o n s & g t ; & l t ; i d & g t ; 6 7 5 1 0 7 5 4 9 2 0 9 2 1 8 2 6 5 0 & l t ; / i d & g t ; & l t ; r i n g & g t ; - 1 9 m h p 0 9 o H t 1 1 D l l 2 Q j 7 7 D 1 0 r J u z h 1 C o 8 h H q u x J z - o Z h z l K 3 y _ H g m x y E l n 2 Y 1 6 u T q w 5 b & l t ; / r i n g & g t ; & l t ; / r p o l y g o n s & g t ; & l t ; r p o l y g o n s & g t ; & l t ; i d & g t ; 6 7 5 1 0 7 5 5 2 6 4 5 1 9 2 0 9 9 0 & l t ; / i d & g t ; & l t ; r i n g & g t ; 9 8 - 2 9 o 5 1 k J i s x l B h 0 h L r 9 s m D 0 u o d 5 u 3 o B i r u X p 9 x 6 F k x g 3 B _ 0 z T _ 6 u U & l t ; / r i n g & g t ; & l t ; / r p o l y g o n s & g t ; & l t ; r p o l y g o n s & g t ; & l t ; i d & g t ; 6 7 5 1 0 7 5 5 6 0 8 1 1 6 5 9 5 1 8 & l t ; / i d & g t ; & l t ; r i n g & g t ; 9 3 r q m q z 0 7 H i w 3 E 4 z 1 P q 3 n 9 D i z i S o n _ 8 G 4 l k _ C 7 r p J u 0 9 J _ 1 0 V n 8 2 o B 3 0 s Q r 2 4 D 1 9 x H v 5 m 7 C s 4 r D & l t ; / r i n g & g t ; & l t ; / r p o l y g o n s & g t ; & l t ; r p o l y g o n s & g t ; & l t ; i d & g t ; 6 7 5 1 0 7 5 5 6 0 8 1 1 6 5 9 5 2 4 & l t ; / i d & g t ; & l t ; r i n g & g t ; j 1 m m w x j j z H q 2 y j I 1 7 w k B 4 x m 6 D 2 y - 2 V u g z 3 G - s m x B l 8 5 r E r o z n C y z g _ B 4 r - k k B _ 0 i s J 8 o h o X 3 w n y b & l t ; / r i n g & g t ; & l t ; / r p o l y g o n s & g t ; & l t ; r p o l y g o n s & g t ; & l t ; i d & g t ; 6 7 5 1 0 7 5 5 9 5 1 7 1 3 9 7 7 4 8 & l t ; / i d & g t ; & l t ; r i n g & g t ; y s r h z u r h 8 H o 6 7 E p p w y B 8 6 q T m 7 5 F z m - m B o 6 s 0 C 1 7 j U 8 t 2 S l t l I 4 p o B z s 7 T k 9 s W 7 2 j I o t 6 8 E & l t ; / r i n g & g t ; & l t ; / r p o l y g o n s & g t ; & l t ; r p o l y g o n s & g t ; & l t ; i d & g t ; 6 7 5 1 0 7 5 9 7 3 1 2 8 5 1 9 6 8 6 & l t ; / i d & g t ; & l t ; r i n g & g t ; 1 h _ x h i w 4 8 H v 9 7 g I o 9 l N 3 r m H i r 2 D m v 3 J 1 r x H q x 3 H t 0 u E g 8 n E k u v N i j 2 I y h r D 3 _ t c v u 3 i B 9 s 9 s C z - 2 E w 1 p b & l t ; / r i n g & g t ; & l t ; / r p o l y g o n s & g t ; & l t ; r p o l y g o n s & g t ; & l t ; i d & g t ; 6 7 5 1 0 7 8 5 1 5 7 4 9 1 5 9 0 6 9 & l t ; / i d & g t ; & l t ; r i n g & g t ; h n 1 m r 3 h 2 n J o 5 j C x l M m 2 Q u 4 0 C z s H 7 g 0 E r v J 0 v 0 B p 8 6 F q v a q 4 K m h j B z 1 x B 3 m j E g q z C g x - B t n 0 F 0 0 l T 0 3 j D 2 v R g k 7 C i u o B j v a t n I s j 2 B _ 4 W m 5 P _ w q C 0 i f u q Q h j Y r v a u o E 5 o E i t y C - _ U 1 7 Y g 8 X 8 y x B g t I 7 7 F r p y B m j K x z E 4 1 F m j L 8 q o B s _ a r t g B 1 n i B t k h B w x C 1 w z C n m F - i z C j p o C 8 r U k o p B w g I u s X q w H q 5 i B i g g B i o Y l 5 O i y K _ l P o g n B w w N 9 x N 7 - P i 7 J s h r B v g d t _ 9 C p u o B p q s E u g N 5 8 N 8 q k C o y y B q z n B h x b r t q B m 4 r C 0 v 3 C 3 3 T q v H 6 i a 2 7 O x h 1 F 0 1 l B k x w B x n K 7 3 q B 4 i r B s 4 a 2 j 2 B l r j B g 8 F x h U j l Z u r J k j q B z k H s p w C l z p D i - 7 C & l t ; / r i n g & g t ; & l t ; / r p o l y g o n s & g t ; & l t ; r p o l y g o n s & g t ; & l t ; i d & g t ; 6 7 5 1 0 7 8 5 5 0 1 0 8 8 9 7 4 6 8 & l t ; / i d & g t ; & l t ; r i n g & g t ; o 8 v r _ 4 y u l J 1 g w 3 C r l r 9 T _ _ 0 K n 1 k 0 B q t t C t 3 7 u B o j q r F 4 0 u J _ 5 v E l m t I q h g C 7 u 4 d v x o x C & l t ; / r i n g & g t ; & l t ; / r p o l y g o n s & g t ; & l t ; r p o l y g o n s & g t ; & l t ; i d & g t ; 6 7 5 1 0 7 8 5 5 0 1 0 8 8 9 7 4 9 3 & l t ; / i d & g t ; & l t ; r i n g & g t ; 6 i g p i r g 2 z H 9 l 2 0 T 2 p r 7 O z k u 5 F w q h o R 3 s 8 p Q 9 m j _ X _ t 9 3 H h 8 3 g S h 3 u o F t t 8 r E & l t ; / r i n g & g t ; & l t ; / r p o l y g o n s & g t ; & l t ; r p o l y g o n s & g t ; & l t ; i d & g t ; 6 7 5 1 0 7 8 5 8 4 4 6 8 6 3 5 8 3 8 & l t ; / i d & g t ; & l t ; r i n g & g t ; r o w m 9 g m t _ H z 2 1 N _ r u 7 C _ 4 g 6 D 3 v i F h k - L n m - N u 7 w G h h z T p i x I o 8 - K 5 m 6 N 0 p l j C y l 9 K & l t ; / r i n g & g t ; & l t ; / r p o l y g o n s & g t ; & l t ; r p o l y g o n s & g t ; & l t ; i d & g t ; 6 7 5 1 0 7 8 5 8 4 4 6 8 6 3 5 8 5 8 & l t ; / i d & g t ; & l t ; r i n g & g t ; 0 7 4 u j s j i k J q w x j K 5 u 2 8 P m 2 - 9 Y 5 5 w d 9 o v u E n 6 i X _ w h 7 u B w v m r D q 6 o q C 7 2 - 2 d z v 2 z e y 8 k q e 5 l t 6 B r 3 q z I 9 u v 6 I 8 _ u U & l t ; / r i n g & g t ; & l t ; / r p o l y g o n s & g t ; & l t ; r p o l y g o n s & g t ; & l t ; i d & g t ; 6 7 5 1 0 7 8 6 1 8 8 2 8 3 7 4 1 3 6 & l t ; / i d & g t ; & l t ; r i n g & g t ; - 0 q t s k g v k J 8 u i - E i 7 o t D m 6 p y H x g 5 g B 3 r i X o k _ C 7 t r 3 E k x w N l k t x H q v i h B w j n x G 1 5 3 _ B h 1 o m B 0 o l 1 B v 3 - 9 J - y r 3 F y k 2 _ B l v v j a & l t ; / r i n g & g t ; & l t ; / r p o l y g o n s & g t ; & l t ; r p o l y g o n s & g t ; & l t ; i d & g t ; 6 7 5 1 0 7 8 7 9 0 6 2 7 0 6 5 9 4 9 & l t ; / i d & g t ; & l t ; r i n g & g t ; z m m _ u o m j 0 H 3 _ 2 1 S _ u 8 z F t 1 u s N y q 4 h a w h 3 h L x s 4 m h B y q 4 1 c v x j - P & l t ; / r i n g & g t ; & l t ; / r p o l y g o n s & g t ; & l t ; r p o l y g o n s & g t ; & l t ; i d & g t ; 6 7 5 1 0 7 8 9 9 6 7 8 5 4 9 6 0 7 5 & l t ; / i d & g t ; & l t ; r i n g & g t ; _ g 5 l k 0 0 m 2 H j j n n B i _ 1 u t B k k q l j O 6 w 1 7 n E - x h l h C - 3 o 0 H t t n x J v v l i B 4 y l 5 I v r t q E 8 z u 2 Q m 8 y s W w 9 n 8 J 1 g x _ P s g 0 s H - u s g G v l 4 p M y l 4 _ E g 9 t m H 4 h i q H t - s u 3 B 0 1 y q z E & l t ; / r i n g & g t ; & l t ; / r p o l y g o n s & g t ; & l t ; r p o l y g o n s & g t ; & l t ; i d & g t ; 6 7 5 1 0 8 0 8 1 7 8 5 1 6 2 9 5 7 4 & l t ; / i d & g t ; & l t ; r i n g & g t ; l o z 8 r _ 1 5 k J 7 - 9 6 E 6 6 _ R 3 3 l F z 9 y I o k h x B 1 4 6 C p 3 p I 1 8 u G k n 6 H 9 9 w C 8 7 1 M m j k u D 5 l 3 r B k h 5 D i x q I 9 s o I o z 5 H 1 k 5 F - g 8 Y j q 1 J y h 1 T & l t ; / r i n g & g t ; & l t ; / r p o l y g o n s & g t ; & l t ; r p o l y g o n s & g t ; & l t ; i d & g t ; 6 7 5 1 0 8 0 9 5 5 2 9 0 5 8 3 0 5 1 & l t ; / i d & g t ; & l t ; r i n g & g t ; z o 4 n - 6 s m l J s t k z z C 7 o m k B k t 2 q F p - j N 8 l 4 p f s l 0 u a q r 6 z C 6 q 4 q I 3 - 2 R 6 t p m H k u j x E l m 7 h C 0 r - 4 K q h l t E - h 7 i r C x 3 0 9 J y z _ h 4 B - u 2 6 D & l t ; / r i n g & g t ; & l t ; / r p o l y g o n s & g t ; & l t ; r p o l y g o n s & g t ; & l t ; i d & g t ; 6 7 5 1 0 8 1 6 7 6 8 4 5 0 8 8 7 7 4 & l t ; / i d & g t ; & l t ; r i n g & g t ; 9 z - g 2 - y q l J - 4 x N 1 8 w k D 0 i - j E 4 n _ B 9 u k J k 3 5 G j h n 9 D g k z l G 4 i 9 K 9 8 4 P g 6 p Q k x 9 e - 2 k F 9 _ 2 c 3 0 6 p C & l t ; / r i n g & g t ; & l t ; / r p o l y g o n s & g t ; & l t ; r p o l y g o n s & g t ; & l t ; i d & g t ; 6 7 5 1 0 8 1 8 8 3 0 0 3 5 1 9 0 2 5 & l t ; / i d & g t ; & l t ; r i n g & g t ; t 3 v 5 k 6 h o l J 5 o 3 8 r B 5 k s l Q 3 m z T 4 8 u 0 C - 1 s o B q 0 t _ B z m i 5 V s t r p D 3 l 7 l F 3 t l 9 C o 5 s 3 Q _ 1 k w R u 1 s 3 B j 0 1 4 u C 1 o 0 8 B 6 q 3 v F k u m 1 K 1 s l g B s 2 n l v C t - m 7 C p q t h D g r q s o B n g r L o 1 m k D 2 o y V 9 5 t 2 g D x - 5 i K u 2 m 1 H w n 1 z E z - 2 h E h p 1 _ C h s h Q & l t ; / r i n g & g t ; & l t ; / r p o l y g o n s & g t ; & l t ; r p o l y g o n s & g t ; & l t ; i d & g t ; 6 7 5 1 0 8 1 9 8 6 0 8 2 7 3 4 1 2 6 & l t ; / i d & g t ; & l t ; r i n g & g t ; 3 9 7 1 i i v 9 7 H 9 p 6 b _ 3 x K z q t M k 5 6 J 1 1 4 I - q 9 i G y 7 5 H _ m 8 g B s 7 2 E x r o C x p 6 E 1 y k b q w g M m p 0 M z k l H 9 i r w B q 1 j z C 1 6 3 z E 0 4 4 C u t x q B & l t ; / r i n g & g t ; & l t ; / r p o l y g o n s & g t ; & l t ; r p o l y g o n s & g t ; & l t ; i d & g t ; 6 7 5 1 0 8 2 0 5 4 8 0 2 2 1 0 8 4 0 & l t ; / i d & g t ; & l t ; r i n g & g t ; j - 6 u 8 o 6 s n J x 0 w 3 O m s m 8 F 9 8 v g D l t h f 5 i m 9 S 5 z 6 k D s 0 4 3 R 3 5 n i C r k _ s E r 5 7 u j B l s n t N _ l p Y 9 6 7 j K j v g t G o w 7 5 P y 6 p t I 1 - q u C q j 9 x B 6 n x m B y 5 g u W h x 3 7 B 7 1 r n F g 0 1 k E 8 v t 8 C m i x o I - i u x D s m s k B j k h v B t u j l D r p v i J w 7 x o F x w x u J _ - 3 t H i z - _ G 9 p r p E o t u l B w 3 - 1 B j z 7 2 J n i 3 7 G r o k _ B i 4 q 1 C 7 m m 3 B - 8 9 j B 6 l 2 t C q 5 7 0 I - p 5 v C _ x h k E o 9 y 3 E 6 h 2 t D 3 y s 4 G m 0 1 7 D 8 k 7 n B l 8 3 p D k 2 3 - C u 1 3 4 B x g 4 n I q x - i D h u y - J t 3 l 0 E k 3 r 0 D 5 u l f w k 4 n Z - x m 2 H o 1 1 k F 7 4 7 y D q y 1 Z y _ k x R 7 i k a p r v S g p i q F t 4 g u E p z m p C 0 9 - s D 7 t x k M 4 z 9 e q z 2 g C 5 r - 3 B z t q m D 6 s j w I r k 1 q D m 4 8 n K w 3 x 6 D 7 s o i E 4 r - 7 C 1 h i n C i q 9 h t B w g t O n v s I w 2 t C r h i Z l z i d s h _ 3 K h _ 9 b k 7 t i B h h z l B 2 t o 3 P - w k 0 H p q 6 p E q o l 8 J w k h s B y 5 s 2 B 2 z q 1 F h u p - B 3 _ j w B v h o 2 C n o v _ C i u 1 w F v n u 9 I q v r 9 N h 6 i i E m h - n B 3 r h _ C n 6 i m G 6 j k 5 Z s z m 7 C 7 6 7 l C 7 _ u 0 C 5 p v y F 4 z 3 - 1 B r 2 6 g H o r m 6 C p z m w D - i x v J v v u i I 4 - o i B h i o w H g o 7 6 K 6 l t j I 7 r 2 z G 5 m - t H 3 1 6 _ H 3 j n n Y 2 j h u B i z 6 q F 4 6 p t L v - g 8 H & l t ; / r i n g & g t ; & l t ; / r p o l y g o n s & g t ; & l t ; r p o l y g o n s & g t ; & l t ; i d & g t ; 6 7 5 1 0 8 2 2 9 5 3 2 0 3 7 9 4 2 6 & l t ; / i d & g t ; & l t ; r i n g & g t ; v w v s o y j j l J u u 8 x C 8 g l F i 1 4 H r l 0 U z 5 t R 3 m i C r - 5 x B 5 k v J y s o C v 9 j k B o 8 p T w i o V 9 _ v E 9 y j _ B l x m D n 4 z S v u y 9 B w - _ K t r j 5 C _ q R r _ _ x B 8 u o X 2 2 1 9 B p 0 6 w H _ 8 3 B k v w J w 1 6 0 B _ s m T 2 _ z z D g m y E 7 _ 3 D 7 9 i v C t z z B 6 q 3 F h m m G 3 4 z j F 5 1 p D s g h X m i q D & l t ; / r i n g & g t ; & l t ; / r p o l y g o n s & g t ; & l t ; r p o l y g o n s & g t ; & l t ; i d & g t ; 6 7 5 1 0 8 2 5 7 0 1 9 8 2 8 6 3 7 1 & l t ; / i d & g t ; & l t ; r i n g & g t ; q 3 9 r y n s v l J 0 m l M v l v H z u 1 L g x j k C 8 p n O 8 5 l i B - 5 q I 7 h 4 t B x h t f j j 0 G h 0 4 C i _ k D m m 6 B n l _ O r i v j B v o q C 2 k 4 R 6 z p Q l t n k B h _ j V 4 i t W 4 r 2 N 5 o 8 W w m 8 B s x 5 r G 1 j s L k l x H _ 1 9 C - n p k C y r o O 3 y g C & l t ; / r i n g & g t ; & l t ; / r p o l y g o n s & g t ; & l t ; r p o l y g o n s & g t ; & l t ; i d & g t ; 6 7 5 1 0 8 2 5 7 0 1 9 8 2 8 6 3 7 2 & l t ; / i d & g t ; & l t ; r i n g & g t ; 7 7 z o g h 1 r _ I p 7 3 K m r q S 9 x - M r 7 s F n 5 w 0 B u r y 7 J s g q S g k j l B z n i 9 C x - 9 M h _ 0 E w z 2 J _ 4 p d i x x H n 0 0 H v t x g F k 3 1 O 5 p k P 2 7 t F 7 3 0 G & l t ; / r i n g & g t ; & l t ; / r p o l y g o n s & g t ; & l t ; r p o l y g o n s & g t ; & l t ; i d & g t ; 6 7 5 1 0 8 4 2 5 3 8 2 5 4 6 6 4 2 6 & l t ; / i d & g t ; & l t ; r i n g & g t ; q 6 1 u j o i n p H v _ s m I 6 i w 8 D - i 8 0 g B y 6 p _ T - j x - f o k u g J k 3 t x y E l y 0 6 B x g s 1 h D r 8 q 6 C m m 6 8 D y q n 4 E - h l 4 G l q i 5 H 4 5 y 4 D p o o 9 G m y 0 0 B 2 - p i E 0 x m k U & l t ; / r i n g & g t ; & l t ; / r p o l y g o n s & g t ; & l t ; r p o l y g o n s & g t ; & l t ; i d & g t ; 6 7 5 1 0 8 4 5 2 8 7 0 3 3 7 3 3 1 8 & l t ; / i d & g t ; & l t ; r i n g & g t ; 2 s s 5 h 9 1 l k J n i k u B 9 9 p D x x y H 6 _ i K u x x T - - u 8 C 0 u p O 2 5 g H m p j C g p s d 0 7 - C z 4 k m N z n _ U & l t ; / r i n g & g t ; & l t ; / r p o l y g o n s & g t ; & l t ; r p o l y g o n s & g t ; & l t ; i d & g t ; 6 7 5 1 0 8 4 5 9 7 4 2 2 8 5 0 0 5 4 & l t ; / i d & g t ; & l t ; r i n g & g t ; 4 y z j g l 4 6 j J u 6 v Z _ 4 k T k s 4 J 8 m o O h g r p B n l u D r x b h 6 t D o h v N j 6 3 G 0 9 y N o w j N w j p D p _ 1 J s o l X v k z n D z n h R r p - C 7 g 5 C m z 1 1 B - o t F 5 p z C g - h Q l u 1 Y m 3 k C k 8 v e _ k t l B s x l 3 B x 8 n 4 B g - m _ H & l t ; / r i n g & g t ; & l t ; / r p o l y g o n s & g t ; & l t ; r p o l y g o n s & g t ; & l t ; i d & g t ; 6 7 5 1 0 8 4 6 3 1 7 8 2 5 8 8 4 2 7 & l t ; / i d & g t ; & l t ; r i n g & g t ; 3 z x p - g l i k J m m 0 w B 2 y 2 t C m t q p C h i g m u B - x 5 - K o 0 y v H x u j 7 X _ v 4 y M & l t ; / r i n g & g t ; & l t ; / r p o l y g o n s & g t ; & l t ; r p o l y g o n s & g t ; & l t ; i d & g t ; 6 7 5 1 0 8 5 3 1 8 9 7 7 3 5 5 8 7 2 & l t ; / i d & g t ; & l t ; r i n g & g t ; y k h y 9 i s l m J h 6 4 V x 5 i C k q g F k 3 P q m _ H s n y G v 1 y S w 0 6 C 1 i v H z - g - C z t n R j v q e 0 j h P v q 7 R m 9 m 1 B - i w u B - t z T m 0 j H i l z l C h 1 9 T x i h D m 2 9 I k t p C p 9 _ L w h 5 C y t 3 a 1 4 p B y h k N t 8 x K 4 p p B 2 6 h T t n l l B q w v D g m - W 2 2 v a i h v B 4 2 0 P i o z D l 7 w D x u 7 K r n 2 D j 4 l S & l t ; / r i n g & g t ; & l t ; / r p o l y g o n s & g t ; & l t ; r p o l y g o n s & g t ; & l t ; i d & g t ; 6 7 5 1 0 8 5 3 5 3 3 3 7 0 9 4 1 8 4 & l t ; / i d & g t ; & l t ; r i n g & g t ; q z - w i 2 u _ y H i t 8 v k B k 9 9 p Y p j 0 x 5 B n j 0 j D - q q n E w 4 y g x B j 8 h s - B j t 4 h C y 4 h s L 5 t 1 2 S j t h k B j 7 t r H 7 r p t C l o k p D k x g 6 Q & l t ; / r i n g & g t ; & l t ; / r p o l y g o n s & g t ; & l t ; r p o l y g o n s & g t ; & l t ; i d & g t ; 6 7 5 1 0 8 5 5 5 9 4 9 5 5 2 4 3 7 1 & l t ; / i d & g t ; & l t ; r i n g & g t ; r r r 4 8 g 1 7 i J q j y 9 F 0 y 6 x C w q l 9 K j h o F _ j u q B s 4 m M 6 r o H y w 5 7 B _ w _ m B 9 w 1 h B j 0 y F 1 9 1 B 0 t p Y - 1 g 7 U & l t ; / r i n g & g t ; & l t ; / r p o l y g o n s & g t ; & l t ; r p o l y g o n s & g t ; & l t ; i d & g t ; 6 7 5 1 0 8 6 1 0 9 2 5 1 3 3 8 3 7 0 & l t ; / i d & g t ; & l t ; r i n g & g t ; r r 9 2 p 2 5 l h J r v - v c o 9 i l D w k g s U 2 y y l Q - j 1 2 D z 9 x p N j j y n W i v 1 k G & l t ; / r i n g & g t ; & l t ; / r p o l y g o n s & g t ; & l t ; r p o l y g o n s & g t ; & l t ; i d & g t ; 6 7 5 1 0 8 6 1 7 7 9 7 0 8 1 5 0 7 5 & l t ; / i d & g t ; & l t ; r i n g & g t ; _ g y w t k q p - H 1 6 q y C q 5 g G 3 8 1 P 4 1 n R s y 5 U - s 9 J g v v U 5 8 y K y 2 n F 7 5 h I 9 7 o E q - p P k _ 3 B l l 8 H 7 - r J & l t ; / r i n g & g t ; & l t ; / r p o l y g o n s & g t ; & l t ; r p o l y g o n s & g t ; & l t ; i d & g t ; 6 7 5 1 0 8 6 6 5 9 0 0 7 1 5 2 1 7 6 & l t ; / i d & g t ; & l t ; r i n g & g t ; s g u 4 o 5 q 2 0 H 0 z _ w D 2 p 5 z N 7 - x 5 N 2 6 6 v s B m u m v t D 8 z _ r Q 3 - y x L 1 7 h r K x g 6 o i B z - v 0 P 9 6 - _ B u 2 1 s F v 7 n j I 0 v z o P q 4 4 n Z 0 5 m m Q o q 2 r R t 3 i y Y 1 y l 5 C 5 _ 8 - l C w s k k S _ j - l N q l t l V 5 5 p s D j l w 4 i B 2 g 3 m w C x l 1 n F p j h _ B o 6 _ _ L u w y 2 K 4 o m v Q o l 6 t z B 4 - s u y B 2 1 y q E 0 4 z f l m z 2 E t l l j K 6 8 x g K 2 o i j E g 4 6 a k 4 6 z o B 7 m 4 h E & l t ; / r i n g & g t ; & l t ; / r p o l y g o n s & g t ; & l t ; r p o l y g o n s & g t ; & l t ; i d & g t ; 6 7 5 1 0 8 6 6 9 3 3 6 6 8 9 0 5 1 8 & l t ; / i d & g t ; & l t ; r i n g & g t ; w 2 j w u i 4 m 0 H x 9 s o B q w m L - g 9 8 M 3 r h - J v m m 6 B p t y 0 B i g y P h s 7 t C p 6 u 8 B m o 6 j D _ 8 9 W m 5 _ I & l t ; / r i n g & g t ; & l t ; / r p o l y g o n s & g t ; & l t ; r p o l y g o n s & g t ; & l t ; i d & g t ; 6 7 5 1 0 8 6 7 2 7 7 2 6 6 2 8 9 1 1 & l t ; / i d & g t ; & l t ; r i n g & g t ; u w 6 1 o 4 q v h J t - n 9 q B m 7 o 5 1 B r x q t B p m z h K t 6 4 m B z 4 v 0 L m g h v B 6 j 3 g B 1 6 - 0 D 4 l 5 j C k m r 2 I v 4 o n I _ i r _ B q v h S z 9 4 p D 2 z - r B 7 9 _ 4 b q p 3 o C n - 5 q E q k w l b 5 g 4 l Q r 7 g q B k i r i D & l t ; / r i n g & g t ; & l t ; / r p o l y g o n s & g t ; & l t ; r p o l y g o n s & g t ; & l t ; i d & g t ; 6 7 5 1 0 8 6 7 6 2 0 8 6 3 6 7 2 6 1 & l t ; / i d & g t ; & l t ; r i n g & g t ; o n s z 7 1 t k k J r 1 k O i u x _ D 2 j j P q k g u B w 5 3 g C l s y I 8 v g C l m k P h p p L 5 z p J l 0 4 b h _ l L i n u t B 0 - _ q C g r - a & l t ; / r i n g & g t ; & l t ; / r p o l y g o n s & g t ; & l t ; r p o l y g o n s & g t ; & l t ; i d & g t ; 6 7 5 1 0 8 6 8 3 0 8 0 5 8 4 4 0 0 6 & l t ; / i d & g t ; & l t ; r i n g & g t ; z 7 w y x h q x i J 7 - o n S r 3 0 o O z _ r g C 3 n 8 e 5 o z 6 N p g m 4 D l n x 3 C g w g g J j 9 8 7 D t 4 0 J q _ 5 l G 4 g 2 3 O g n p K 5 y u u W w r 7 j C n 0 y j 4 B l m 2 6 U v m 5 y E 9 0 8 k B i h g 3 C u 0 x 8 C 3 8 9 6 S w r 2 u F r u i 5 B 3 7 6 _ F p p w p B y s _ z E 3 3 r 6 C 4 z 2 3 G 8 w m m K u 1 6 o G 9 8 h t y B 3 o i k B 6 x i f s j p i K q 9 i x E p u 7 N 3 1 7 q V p h l h F t l g e 5 h h s B o w 0 o B v h q 5 I g w v s B g k 9 q H 3 0 v j H j r 6 z C - i 3 l B 2 _ k o D y s w 0 B _ l l j B k h l 4 E 7 3 u 1 D o v _ P - p 2 6 D z 1 1 q D 2 1 l h y B x 7 2 W j 6 p z C l s 6 1 B n y z 8 D r n z P 1 z 8 x H j m 4 M m z 1 b m o 3 V 5 o 3 7 L 4 9 n V j 2 j I o k n r F n 1 h _ R z 0 t 2 T i 2 7 n O 8 _ 0 - C h o 6 D 1 y g z J m _ p o C 8 8 _ 0 C g o n 5 D l 4 2 N p 3 s l D _ t j Z w u z h B 0 0 r o U l 2 r N h 4 q g D _ k o R - 8 j r F u u m P n o 7 l I 5 g u o L 6 g w V 9 i - t C y - 6 - F 1 z 2 V s 6 y v B 0 z m 9 B - z i j H 5 6 z r C x 9 i 5 J _ 6 z u F 9 x z 5 F v n 0 3 M _ o 8 h B 3 q 6 3 G k i m o U y s z c k _ 1 k D 5 0 r q C 3 g o q B - 9 o r T 6 w w G h u z m B 1 p m - C u 1 _ l B 3 q 0 2 F o - 0 p B z _ 4 4 F w w k 5 H m x r 7 C q v i P u 9 1 k B x g g T g n 3 x K - t q V w 1 j 7 D g n x d r n o v B q 8 _ J y 3 1 p J y 2 9 l D - n z o B n 2 q 7 B t _ i c m s i 6 C 3 j r x B v 5 x t E 1 x x 2 B 8 5 3 S r u 0 l B 0 w 3 _ H _ u x z E 5 _ 2 2 C 0 n i U 1 z y 2 9 B n n 8 y B - 1 4 g B 4 w t V j 5 7 h B 3 o q 7 C n 8 k 6 C - t y G 1 4 3 s C m m v P n x k m H 4 1 2 h D - k 3 U t 9 g o B r x z w B h h i O - w p 5 P 0 4 9 h B 7 2 s P 9 g h v C g z 4 p E v h v R p 0 - w B 6 t 0 K h - p _ S u - 1 p E 6 o l 8 F w x p T _ 3 p v C 9 0 p 6 B 7 0 9 o m B - o 2 y C - x x 8 V - 3 9 v B 6 9 w r W 8 y _ 0 m B v z q 0 B i s q 9 H m _ s x C l 9 q i G m 9 j _ E z 6 g 4 T z x k 6 9 D & l t ; / r i n g & g t ; & l t ; / r p o l y g o n s & g t ; & l t ; r p o l y g o n s & g t ; & l t ; i d & g t ; 6 7 5 1 0 8 7 1 4 0 0 4 3 4 8 9 3 6 3 & l t ; / i d & g t ; & l t ; r i n g & g t ; 6 z 4 w k k l x h J i t 2 x B 9 7 q L 8 t v p B 3 7 k D h _ 6 I n o x h B x l u k C z r 7 C i i w F j 0 o t L y y - a i 3 y L 3 4 g p B & l t ; / r i n g & g t ; & l t ; / r p o l y g o n s & g t ; & l t ; r p o l y g o n s & g t ; & l t ; i d & g t ; 6 7 5 1 0 8 8 0 6 7 7 5 6 4 2 5 2 5 2 & l t ; / i d & g t ; & l t ; r i n g & g t ; 3 q n w 8 m s v h J q p n 6 I 1 _ m 8 B m n 2 R t 4 t 0 B 2 _ h J j w b w j n 1 B p 7 _ r E _ o x H 4 i l V g u 9 U g i u L & l t ; / r i n g & g t ; & l t ; / r p o l y g o n s & g t ; & l t ; r p o l y g o n s & g t ; & l t ; i d & g t ; 6 7 5 1 0 8 8 5 4 8 7 9 2 7 6 2 4 0 9 & l t ; / i d & g t ; & l t ; r i n g & g t ; n 4 r q k 2 k 7 k I h 0 t K t 4 h B 3 6 k G q o N 2 3 8 B 7 w X o 5 J 2 7 n B 1 _ k C k w F o 6 M x v I g R w n W n m F j g G s 6 0 C i n E - z D k w T v 6 Q 9 p 2 B g 7 L y j G l m M i y I m 9 C 6 1 G w p c g - E u n E h g D 0 6 y C v 6 l C m m b i z X p r 2 B w 7 E 2 _ f l j O h 3 t B 1 r q C v s W 7 5 M y - d h z y B 8 l b q w Y 2 o l B s 3 G q p K w 7 X 8 2 Y 5 _ M 4 z n B y n g B u r V q l G z z D 8 n L v q x B x 4 G y _ x B _ F z 6 B z 6 X i 6 E 7 n D _ c u O q 7 J 3 Y j L 6 5 F 0 2 D s O 9 p B u 0 C j o C o 6 G 9 w C 1 i L z m G 9 a t s C 8 k N 2 u H s o F 5 Z k s G h s h B m n B g y B u X w 3 B 9 - E k _ G u 9 F s p B x z E 7 j W m m C x w E v 4 K - u D v z D 3 8 B i U y r z B i 5 B 1 u G 7 W 2 h U 0 h R v 4 F 1 - S 2 t B k d _ 4 U s 4 L 0 q E m o H l i V 1 v K z p C p R z w Q l x T x 3 B 3 y P z 6 C z z D _ v W j R o 1 B m p D n j t B t 3 W z v E y v D w h F g m E 0 k F x h F w q D _ u 0 B m w 0 B w 6 C m q F p 0 R 4 j B 9 5 B y s B h 8 7 C s w M h w B 8 0 H q x C 9 o D 6 V i i C 0 U 3 l M 1 x L n - C x q G m 2 K j j F 0 1 I m l D p s C h V s q O h h S o g P m r D k j E 4 l C 2 I q J t K r f 3 l B y p H _ t 6 B i 2 k B 1 j B i g M 2 9 O z Z u p r E _ 3 H x x Q 5 6 L o n V 4 2 H u z b 0 p W o n N v j B o l B u 2 B m 8 J _ n J 1 n J s 3 K - N g 8 O 9 2 1 E 7 4 u B t R s w h B t m - B p i L _ 8 O p 1 l B m P 1 o C l w H z - h B w p J n 4 E h d 4 W l j K v p a 0 3 H 7 n T 2 3 v B u m B z x G j o B s T j g C 1 j E 4 s a g z H 4 2 I h l G _ 7 Q k - R 2 x C x t B g 7 E h 1 Q v s B n w I p k B _ 2 B - j B 9 m B u z B v k C 9 u P s v K 5 2 G 2 t F 8 5 C j o I g g H 6 y P w S k L 9 J 4 j C - z B y k B - g B n n N 1 i C m k D 9 5 J r 1 C l 6 G g g I 6 3 B r h C r m P s s M u - D - F i z C 3 T x o C l j N w m I g j I u q x B 4 r K 6 6 D 0 g E t 7 B 2 v Q 2 o F i o F i y F 3 n J x z B 4 3 C 1 U 1 N o 2 G p 2 C l 2 U 2 q M _ 6 h C 9 i C z 6 C i _ n B 0 4 i C 5 r n B 2 0 B p r C r v O y w B 8 l B 6 8 E j n C s 6 C 0 h j B r p r B 1 w V t 5 B r v B z m M g l E x 4 L q n W w l G s 4 B m g J r 2 H 3 m D 1 h B 4 1 F 8 u C u S h S x d j n B s r I 2 3 E 6 x K v y B l q f _ 0 B v j P k 1 B j 9 X q r E 2 m F h q B p c t x M 5 d v l C s x D 8 4 C 4 _ C 9 s G q _ E z _ R y i P n m G r R l p L o b w 7 C 2 r E 8 4 W k L j K 3 R 9 W g g J 7 k B 0 w C q 3 K 8 - I 9 5 F q p D m m C n 9 C 7 4 B 9 - E 2 z E 4 g C 6 0 H y u D 6 d k v B 4 1 B t h F n 7 D p l F m _ C - t C p 2 B s g B p v C s r F g g B 1 W k a s v D v 0 W l p D 5 h F p T y k D h m U k U 9 6 T q r Z q v E z 1 H 3 4 B h q K t _ I h 8 M 2 x D _ j B h V 6 2 B y g G i u B p n B t v C l t B k l B 3 d 0 z C 2 m E o 9 C l w B 4 h C 9 z F j s G g l H r u E 7 s H 5 8 B 7 o H s 1 D o 5 C r l M 7 r b h g F m S k k Z 4 _ F 4 t B i o B _ z E h q D v x S - 8 H 6 j E t m G _ l D v h B u o L i 6 L g 4 B w g C y x D l 8 F h h B x 9 H r u N 8 v Q 7 7 K _ g E 3 i C r s F o r D t M m t B v x B w p E - 9 V 7 4 B 5 g M v k I 4 n B r w C q 0 Q 0 n H u 0 C j q B r k D 5 5 G g j E v p E n 7 B 1 9 P 2 Y 1 8 B h p B 1 s H r u G p 3 B - 5 Z _ 0 D k w M w j B q N 8 u D 1 _ I h O 2 t C - R p n Q z 5 O o n G r t C g 8 C 3 u C 7 g E r m U p x q D x m F 1 z D 7 u e g Z u j B 4 9 B x g B 0 y N s p D s _ C 0 b 9 l B z h C - r B 0 V j h D 8 l B 1 W 9 r C v 2 E w y O 6 s B 4 w D n l T n z D t - C - w V z s K 7 y R 4 6 I o - B r n I - V m 2 B h y C 4 r x B w x h B j r U 3 o b o x w C y n 5 B w t Q k j z B g 1 c o x 7 M 7 w B q 2 3 B y y y B g 7 J m 4 U u o H 5 8 L v j i B 1 z a 2 8 j B 7 t F h 6 8 C y 0 u F u u P t v T m p m D l - t C 7 - s B _ i 1 B & l t ; / r i n g & g t ; & l t ; / r p o l y g o n s & g t ; & l t ; r p o l y g o n s & g t ; & l t ; i d & g t ; 6 7 5 1 0 8 9 0 2 9 8 2 9 0 9 9 5 3 2 & l t ; / i d & g t ; & l t ; r i n g & g t ; 3 _ 0 1 h y p 7 h J 3 q 8 h c 8 m v y Z 9 o r o u B x w h Z y g i - p B k r - b p g 8 u B u n 7 v B p o 3 k H - n 0 v E & l t ; / r i n g & g t ; & l t ; / r p o l y g o n s & g t ; & l t ; r p o l y g o n s & g t ; & l t ; i d & g t ; 6 7 5 1 0 9 2 1 2 2 2 0 5 5 5 2 6 7 7 & l t ; / i d & g t ; & l t ; r i n g & g t ; 7 0 p 4 t n m t m J 4 n l q N j 6 k g E q _ 7 h D n o r o B z 8 8 0 D v v g j B t - j 2 C j w i i F 3 s h j D 8 8 n v P o t n k E q 7 n z B z 5 n y C j h 3 9 N u - l i W k - r o B 7 - k k D m u j n C r 4 9 t E 2 3 g b g o 7 m G 9 3 l 8 D y v 5 j G 4 k 3 - B _ o - 5 Q & l t ; / r i n g & g t ; & l t ; / r p o l y g o n s & g t ; & l t ; r p o l y g o n s & g t ; & l t ; i d & g t ; 6 7 5 1 0 9 8 3 4 1 3 1 8 1 9 7 2 7 1 & l t ; / i d & g t ; & l t ; r i n g & g t ; n 9 6 i 7 t j p 1 H u s v 9 7 D i l x k w F - s g - D n 4 z s D - 9 5 0 D g 6 t 2 s B y 1 m g h C 5 y t 2 L r 0 h 3 M 6 8 6 o T z 1 2 x f w 2 h 0 N & l t ; / r i n g & g t ; & l t ; / r p o l y g o n s & g t ; & l t ; r p o l y g o n s & g t ; & l t ; i d & g t ; 6 7 5 1 0 9 8 3 7 5 6 7 7 9 3 5 6 2 8 & l t ; / i d & g t ; & l t ; r i n g & g t ; 3 m x r 1 2 w 7 - H m w s 7 B t 1 v 6 B l k h S 5 s n l C k o 3 V h r o 7 D 9 v x l B p 5 3 1 D - y - K q j q Y v 4 9 R i m t n B 7 x 2 i B y l i T 0 h 1 Y v l j 0 H j 9 0 D 3 g 5 w B & l t ; / r i n g & g t ; & l t ; / r p o l y g o n s & g t ; & l t ; r p o l y g o n s & g t ; & l t ; i d & g t ; 6 7 5 1 0 9 8 8 2 2 3 5 4 5 3 4 4 9 5 & l t ; / i d & g t ; & l t ; r i n g & g t ; 5 u _ - l 0 6 r t I 6 2 - m C 0 1 6 j D x h p w B p j w I n _ 6 r B h 7 w - C 0 i C g 2 n p B o 7 8 h H g h - I 5 8 n p B 4 m y E 2 2 9 B 9 l t M - r 1 G x 1 5 l E r 0 6 p B j 5 r N & l t ; / r i n g & g t ; & l t ; / r p o l y g o n s & g t ; & l t ; r p o l y g o n s & g t ; & l t ; i d & g t ; 6 7 5 1 0 9 8 8 9 1 0 7 4 0 1 1 2 1 7 & l t ; / i d & g t ; & l t ; r i n g & g t ; g i g z 2 4 w 8 7 H m - o z M p w 4 6 B s 4 2 b 6 l 7 z O 5 2 g t C w 5 v 6 E l 1 u o Z 0 j 5 t E n 2 r o F o x 2 t N - g 4 p I x x m 1 F 1 o u q C p i y _ D 2 p 1 5 D k j - 3 R s n h h C n o r h l B t k y n X 5 o o 5 G _ 5 8 9 b 4 h l 0 D j y s h F t m v p l B & l t ; / r i n g & g t ; & l t ; / r p o l y g o n s & g t ; & l t ; r p o l y g o n s & g t ; & l t ; i d & g t ; 6 7 5 1 0 9 8 9 2 5 4 3 3 7 4 9 7 0 3 & l t ; / i d & g t ; & l t ; r i n g & g t ; g 2 g 2 j l i 7 j J o 2 6 _ C x n u 7 J t m 8 r D k g k F 2 8 u E m w 0 G - m 5 B s p t J m s s H 2 l m V s 2 n R v 6 q s B y 0 v j B 4 y _ J o h 0 t C y 8 z N v j 2 i C k m _ E g p t a 3 n u V 2 8 _ V u q x 6 B 8 z x 5 B n s q i B x 5 m O h 5 k 6 B 3 r 2 n B n 9 0 O r 5 3 c & l t ; / r i n g & g t ; & l t ; / r p o l y g o n s & g t ; & l t ; r p o l y g o n s & g t ; & l t ; i d & g t ; 6 7 5 1 0 9 8 9 2 5 4 3 3 7 4 9 7 1 6 & l t ; / i d & g t ; & l t ; r i n g & g t ; 8 _ x y u 2 w o 1 H l t 2 S h 3 _ x c 5 q o t U x o 5 s R t g t v N 3 i 3 q I 8 9 9 j G g o t k J g h z E m i v k B & l t ; / r i n g & g t ; & l t ; / r p o l y g o n s & g t ; & l t ; r p o l y g o n s & g t ; & l t ; i d & g t ; 6 7 5 1 0 9 8 9 9 4 1 5 3 2 2 6 3 3 0 & l t ; / i d & g t ; & l t ; r i n g & g t ; _ q l v k n - j t I _ 8 x i y B t o 1 r s B 4 t 2 x X 4 h 6 g a v p 0 8 C s 9 v 3 C x w o w D x i _ v C v j v l U 2 n i u e u - h p v B y s w j D 5 s x y E 5 9 z g K & l t ; / r i n g & g t ; & l t ; / r p o l y g o n s & g t ; & l t ; r p o l y g o n s & g t ; & l t ; i d & g t ; 6 7 5 1 0 9 9 0 2 8 5 1 2 9 6 4 6 8 9 & l t ; / i d & g t ; & l t ; r i n g & g t ; l 6 2 5 w 4 4 1 - H 5 2 6 g B m o 0 o C v p u D o m o Y 0 k l m C 6 8 l k B 3 k 7 O l u 4 q B w u v Y _ 0 8 v B x 9 0 P 1 1 j O 9 r w N w n t C j h t E x t 2 C j 8 i k B 2 z 6 b 6 4 5 G j k z c q y v c o 6 y J n r x c l m l C x w t V w w s u G q q p E k 8 p C o p h z D & l t ; / r i n g & g t ; & l t ; / r p o l y g o n s & g t ; & l t ; r p o l y g o n s & g t ; & l t ; i d & g t ; 6 7 5 1 0 9 9 1 3 1 5 9 2 1 7 9 7 6 9 & l t ; / i d & g t ; & l t ; r i n g & g t ; l x x 7 k p g w _ G 1 q t - w B n t 4 r U j 3 t k G z w 6 9 L m o s o 3 C z q t _ E 8 8 6 9 R q 0 - h E 2 4 u g P i o l 2 M h y z n G 7 q x s q E & l t ; / r i n g & g t ; & l t ; / r p o l y g o n s & g t ; & l t ; r p o l y g o n s & g t ; & l t ; i d & g t ; 6 7 5 1 1 0 0 6 7 7 7 8 0 4 0 6 4 8 7 & l t ; / i d & g t ; & l t ; r i n g & g t ; i _ 5 3 r 1 o _ g I 2 j l u M s s q 7 L r p z 4 5 B m 9 v 8 R z 9 m p e v - j 2 E u 3 3 n C m 6 i l K n u x 5 J 5 l 8 r E o 0 o m p B _ w 5 9 Z 3 x 2 u B u 4 _ g G s o 6 z D l n n 3 T 0 5 5 6 D w g _ o C n - - s K & l t ; / r i n g & g t ; & l t ; / r p o l y g o n s & g t ; & l t ; r p o l y g o n s & g t ; & l t ; i d & g t ; 6 7 5 1 1 0 1 0 2 1 3 7 7 7 8 9 9 6 3 & l t ; / i d & g t ; & l t ; r i n g & g t ; m 8 j j k j 5 q - H 0 _ p x F 7 _ w W q o x E o _ r P u w r C v r j G 4 _ l J s n 0 m B x n x C p s u N g 1 c 4 - r T - k k C 6 v j L n h w J t m j E 3 u 3 L 5 r 3 p D & l t ; / r i n g & g t ; & l t ; / r p o l y g o n s & g t ; & l t ; r p o l y g o n s & g t ; & l t ; i d & g t ; 6 7 5 1 1 0 1 4 6 8 0 5 4 3 8 8 8 8 2 & l t ; / i d & g t ; & l t ; r i n g & g t ; 0 6 z 7 z r 7 u m J 8 1 x _ S 7 6 y p Q 8 6 6 n B y t z x U w 4 7 i B - i v x C z u 5 c l k _ 0 B w k 8 L h 9 y p E 9 o l t M 4 9 1 o a x m n U v 3 9 7 C x h 1 g C 8 2 5 u P m - 9 t I - x l q C h w s i H i m q 4 F 6 - r y C n 3 t 4 F g 2 o 7 E 6 m 4 8 G _ x s s B 4 8 0 1 B 7 _ u u E k 6 j i G y r 9 j C & l t ; / r i n g & g t ; & l t ; / r p o l y g o n s & g t ; & l t ; r p o l y g o n s & g t ; & l t ; i d & g t ; 6 7 5 1 1 0 1 5 3 6 7 7 3 8 6 5 4 8 9 & l t ; / i d & g t ; & l t ; r i n g & g t ; j 6 o m 8 r o 7 9 H m j 8 r X m z 4 q F t m 9 x H x 3 y 6 F 1 l 5 0 B g y 1 3 3 B j i j m 0 B j q i 4 L 6 o o w G 5 6 v 9 H s 6 u u L i 5 p g W w o g x g B 0 7 i 6 B 1 o 5 z G r 7 g w E i h h y E y - z r C 7 - u j L 1 w r 4 E 7 n 7 s D l 2 x p B u h v l H q m w r R & l t ; / r i n g & g t ; & l t ; / r p o l y g o n s & g t ; & l t ; r p o l y g o n s & g t ; & l t ; i d & g t ; 6 7 5 1 1 0 1 6 0 5 4 9 3 3 4 2 2 9 7 & l t ; / i d & g t ; & l t ; r i n g & g t ; h z 7 z g m 1 i 4 H m k n 8 S 0 u s 5 R 9 3 h r Q q o 5 6 I k y 9 k O n p u g L 9 3 z e z w j b y 9 1 t E l v h q B 3 y s g G 6 4 k Q u z v I g i q w C k j 6 5 E q j x p B 0 0 j x B j h 0 N j w s r B 2 u x u B x 5 2 g B 1 r k a u 4 r Y z 9 n I 2 4 4 O k k l 5 L w - - y B 5 r - 5 D 1 q 1 i H r o m o N 1 o s g B 3 1 _ 9 C j 8 3 9 G j h 6 0 B k 8 6 8 E s 0 9 n D s g q j K 9 g y U m 2 r 1 F r h p F y x r o C & l t ; / r i n g & g t ; & l t ; / r p o l y g o n s & g t ; & l t ; r p o l y g o n s & g t ; & l t ; i d & g t ; 6 7 5 1 1 0 2 4 9 8 8 4 6 5 3 9 7 8 9 & l t ; / i d & g t ; & l t ; r i n g & g t ; h l 9 u p z j x 9 H 0 i 8 6 R 4 w 0 l D 5 _ 5 S 4 _ 8 0 E 9 0 k Q 1 q 1 1 D 7 t k B 7 2 v E 2 y t N l g 0 6 H 9 v 3 T & l t ; / r i n g & g t ; & l t ; / r p o l y g o n s & g t ; & l t ; r p o l y g o n s & g t ; & l t ; i d & g t ; 6 7 5 1 1 0 4 9 3 8 3 8 7 9 6 3 9 2 6 & l t ; / i d & g t ; & l t ; r i n g & g t ; r 8 _ h m p l n 8 H s u x 4 B q t w K 9 _ k z B x i l L l 6 t N 6 w y a 0 m u M r s t N n - t H o w m E 3 3 g N 0 t - B _ x _ J z 4 9 Y _ k 2 i B v 2 y K g l 7 X - l g H l 7 2 D 9 t t G v 6 q E z s _ o B v q k a 1 u u F p l i E _ q 7 R i i t X i h l B z q r 4 F x o r g B 2 x x h E & l t ; / r i n g & g t ; & l t ; / r p o l y g o n s & g t ; & l t ; r p o l y g o n s & g t ; & l t ; i d & g t ; 6 7 5 1 1 0 4 9 7 2 7 4 7 7 0 2 2 9 4 & l t ; / i d & g t ; & l t ; r i n g & g t ; n _ 0 j m x l 0 s I 2 o x _ C 0 j u 5 V z 2 x 5 G o m k g a 4 x z m Y k 0 T p 6 L 0 y C t q 2 m a 0 q l X m y u 6 C 0 h 7 r G 4 j l j B r i p R v r k j F 3 h o D m q q D 7 m l 6 D p z z 2 E 5 y z t B _ 4 6 j u B n q 6 w X 4 v 7 r O & l t ; / r i n g & g t ; & l t ; / r p o l y g o n s & g t ; & l t ; r p o l y g o n s & g t ; & l t ; i d & g t ; 6 7 5 1 1 0 5 1 4 4 5 4 6 3 9 4 1 4 9 & l t ; / i d & g t ; & l t ; r i n g & g t ; i k l v s p k 2 l I h u 7 p N i _ j h q B 6 3 k z N 4 1 8 g O t 2 u t F m n r 3 O z 2 u z C m 5 t s V i s y p k B y 5 y m a m y n w F y 4 j z W t - x h c 2 o y v L p h - h N p h 2 - D j 4 z o w B u v _ 0 I x - o y Q z g z y g C x 4 j 9 j B 2 g m o E o s g h K m w _ 4 B x 1 q h D 3 g y Y k y 2 C q 3 z O w o k 4 J 0 r q X 4 y 1 b q 0 7 q G x v 2 - D 4 o 4 3 L t p v s o C g - p 1 D i y q x B v z g o o B - p h u g E s i 8 g V 6 1 0 g h B g u o g B 9 0 5 0 E z - z j B 9 _ m n E w 3 u t r B t t z - J w t _ V 5 m 6 w F 0 6 j s H y 4 9 q J t 7 u j 5 B p s 0 2 J & l t ; / r i n g & g t ; & l t ; / r p o l y g o n s & g t ; & l t ; r p o l y g o n s & g t ; & l t ; i d & g t ; 6 7 5 1 1 5 3 6 9 4 8 5 6 7 0 8 1 1 2 & l t ; / i d & g t ; & l t ; r i n g & g t ; _ z 8 i _ i s t t I 6 t j n B 2 x m F u 2 6 y B y z u 6 D v 4 9 k B v u H m j 3 t a 0 p i 4 B m q o z F z v 9 9 D u 6 v U 7 w i w G u j s b 0 i 5 n B t 6 v s G 7 k y F 8 4 k G 7 k g x B m 3 o n I & l t ; / r i n g & g t ; & l t ; / r p o l y g o n s & g t ; & l t ; r p o l y g o n s & g t ; & l t ; i d & g t ; 6 7 5 1 1 5 3 9 0 1 0 1 5 1 3 8 3 4 5 & l t ; / i d & g t ; & l t ; r i n g & g t ; 1 w 6 6 o j k 0 _ I 9 w n K w 2 p V i p 9 H u 4 v n B 6 l z M z 0 i E t _ q P 6 s s P _ n w F i n x U 6 - o K n t m D l 6 7 o F 9 v 4 B u 5 i H g 8 v E 1 x r H i s m G y _ m H _ 5 6 K 5 n o H n t 1 S - - s w l B r 5 5 C l l 9 H j p j E 8 _ h G n y _ g F i 7 4 I r u m J g 2 q F - q 9 E _ i l S s t 3 n B 3 g j G w v 8 K _ o v E - - l G h _ y G i l r F o z u l B i _ k E w 1 h D 7 s 1 e h h 4 H _ _ l M 6 v 9 D 7 w 1 V & l t ; / r i n g & g t ; & l t ; / r p o l y g o n s & g t ; & l t ; r p o l y g o n s & g t ; & l t ; i d & g t ; 6 7 5 1 1 5 3 9 0 1 0 1 5 1 3 8 3 5 1 & l t ; / i d & g t ; & l t ; r i n g & g t ; t o s u 6 y u o l J z n n I n p x F 7 5 n C o n 2 r B n j u g D _ x 2 W j h h O q s t h B _ 5 v i B - m 3 m C u m r E h n u O 2 v 8 E t _ - D g o 1 H m o o F i v q J - v 3 F s l n o U & l t ; / r i n g & g t ; & l t ; / r p o l y g o n s & g t ; & l t ; r p o l y g o n s & g t ; & l t ; i d & g t ; 6 7 5 1 4 6 0 0 1 1 9 2 4 2 5 8 8 2 3 & l t ; / i d & g t ; & l t ; r i n g & g t ; 6 r 2 2 l n h 6 j J g p q m B t 3 _ 7 F q 5 0 y L 1 9 q k B o p j 7 D l s w 3 w B 5 l n k 4 B 1 r s j D 2 _ t h E 4 6 w h B i z v q P j n t j P 8 7 _ l H v 1 1 v _ B & l t ; / r i n g & g t ; & l t ; / r p o l y g o n s & g t ; & l t ; r p o l y g o n s & g t ; & l t ; i d & g t ; 6 7 5 1 4 6 0 1 1 5 0 0 3 4 7 3 9 3 8 & l t ; / i d & g t ; & l t ; r i n g & g t ; x 2 z i 8 1 h 3 j J w q 1 o E 5 i g y G 9 2 l l D w _ 7 s I 7 y 0 x D - 7 j z G o 3 3 v e - 8 r v D t 1 v Y j y x 5 T r o m z I 4 z r r B 3 w 2 r D k m j z B 5 k 1 9 R r 5 8 y b o h l - G - s v _ E h w 5 3 D s k 7 3 I p l _ V 8 - o 6 E 3 6 k 2 I o z 9 8 N r o r s O k 3 6 7 C o 0 6 l M 2 1 g i S l 0 h l S m h k 4 H 9 s _ w E h 5 k z J n 4 n r b j l 8 1 E w s y y K m 9 k 9 D i x 7 z B s m y Z j k l j C 7 v _ N 5 0 3 1 D i 4 u J 9 y x f - 2 q x C u r x 4 C z i j t D m 0 t 3 C r y v 3 B 1 m q 4 Y z o 1 - D 1 r r 2 D r s - 0 I 1 r 1 g D x t y _ I r m s v H k 6 9 - D 3 z q q Q u u x i p C k 3 y h r B 6 8 w r E v m 7 l B w g r - q B 7 7 m p U o 8 4 4 C g 7 v q B g 2 h k i B 2 g 2 - e 8 r h z B 8 q p v C x _ l h B 2 u - w B 1 p 5 u B n y p 7 J _ u g g B g o 7 v C 0 w 4 s B 7 8 3 w U 2 x - n U _ 8 r k b 5 9 h j s C w 7 v y J i n 6 5 i B p h r n F 0 j y i B j k k n 5 B y o - y B 0 o v o G 0 j n 0 D 5 v i i C i w 5 8 S 7 v s 3 r B 3 s w 1 N h - k p U w _ p 9 C x o z x C t t i 0 C x z w y I g _ n q U - o j 1 M u y q v C 0 9 g o I i p r u s B _ z 8 z H 0 o l p F 6 0 _ f g 8 _ v M y z - 1 H m y 7 _ R 3 q 8 q F 9 _ n 0 F - m 1 1 C 8 6 _ p I t h k - G 4 w q u C 7 v 3 z f w 8 y q D w r 2 2 M 4 k m 8 B r j 5 l z C - z h 1 w B - g o 0 D j 6 m S 2 x x q S u 0 2 h K w 3 1 x a y w u m D y 5 m u V w j t w b h z 3 i J 2 0 4 p F o 3 s l J 3 q j z B _ 6 k t C o h r m B 6 i k s I l k j w D w n x l D 0 0 m t L 0 w o o S t s z y C 7 w i _ x B p n _ v G 4 m i 0 G z k n 3 m B m g 5 i P 7 p 2 x E r 3 j l B 9 6 4 7 B u 3 k g L 7 - 5 x F 1 v n 8 G j p t 1 C w j l - B v _ 2 - B w p q 9 B 9 h x 5 B m _ p _ D o 8 v k C l q s v D i 5 4 f g 9 1 1 I 8 x h 5 I _ 6 m m J h x 7 _ G 5 g i L - w l m D 0 5 j 3 I 4 _ 5 9 C v m 0 s B n 1 y n b p r s r X m t 3 r B q o z l C 7 4 k z B 8 m q l B h 5 t p C 3 p 8 7 B p i m m E 3 l x q C t j g k R 9 _ s p k B p p h p H 6 t n e u 3 2 h B 1 m _ 5 C 7 7 4 7 B i y _ i E 9 n w p P - 9 - v D t k 9 g B v v - 8 c 3 - 5 4 u B z m t m u C 5 p u w L y p 9 u J u k p j C - w j y D 9 m - 9 Q l 7 9 m 4 B 1 o 7 6 E g 1 8 q E k h _ w Q p o 4 q J 6 s p x B w - q v N 8 y i _ E 1 t r a y 0 r 9 H o r p 8 B 0 r j j I u r i 7 B o 8 i n F z k z g I 4 l x 0 D 1 u k w B v 7 m n O o r s v G 8 s u p B r 0 0 0 D h i o j H v q 8 n O l 3 m x O i 1 s j T k n h 8 P 7 z 5 m B x i p o O v x 5 3 E n v y t F s 6 4 o C 2 l _ s C p i _ v E 0 9 s 5 t B k 2 m 5 B o g k k D i - 0 t e v v q j C k g w z V - m g r C 3 y u s D 1 l 5 x H o s v i J o 1 h a s 8 s c 4 s - u G 6 h l g J 5 x p x P 2 w 2 - F 7 1 _ z P 3 g 4 0 N 1 x u c h j 8 V h k o n G y g h i I l p s u F u g 1 m F t i x 7 q C 8 k s v C - q y i J 4 z j - C o n m o B k n 0 g c k v s k D 3 p _ 7 D u _ n t E 6 0 w Z p 5 n s R g l 8 j 2 B k 4 r - C k 5 q k E n t t h K 0 q h M n y t C _ w 9 P - 5 z 2 E o q - g B k w p y B l t 1 3 B g 1 v e - h u 3 D z z g U 4 3 3 4 E m x x l C _ g p a i 0 s v i B - h j q B n o k 3 C s 4 w t D o j h u L j _ 9 1 D u r n l H y g o s D v 7 8 G h w h 0 N 3 0 i U j s o 9 I z u q w C t - 3 j D x j y _ N s 1 i 1 O 9 - z 9 B k w - 6 F q k h 8 C z _ _ h N w 3 9 _ B j r v k B u 9 3 m E 5 s 8 - E - v t s D v 1 y w F i j n n G 8 v _ - D n r h g D p k j 6 C u i u n G s o 1 r F x - w 5 n B 4 5 8 6 C x g s 3 D 0 y s 8 F 4 t s e 4 7 o j P 4 m j u B 1 9 2 u D n p 3 W j v z r I n i 3 z F z n k _ O h m i _ B 3 - 0 1 K 6 8 j r C m v j 7 X 7 w s x C 9 g l X w 4 8 n C j u 3 _ D h 5 y 3 B h l k u F g - 1 5 M 6 p v m B 2 g 3 t C u i z m G w 9 i q I _ 3 v 4 B n 4 j r C - 9 k p E y 5 g x R _ o p j O z 1 i k G g q r k E 2 s h _ n B n k v 8 E s v k s J v 7 x 1 R u 1 v w J n w _ r F h 3 q z B 9 o o 3 F w v k f r 3 3 R k i 2 w D 5 5 i z F n _ 2 m D y j q 3 D _ g 4 i C 1 s q Q 7 m y _ B r u g 2 C - 0 h R 5 9 x 2 r B - - - t R n p g 5 E i k 6 g B r 9 y Z 1 o 6 q G x p s 7 B l 5 u t B j h 2 o B x r v 7 K 0 y m o C u 7 5 m B 2 w i p I 8 7 _ j C q - - 4 E q 8 - 3 J l 3 s p k B 1 _ 8 7 Z g w w u C g h u 9 L g t z t D u k 4 n L v 8 1 6 H n 1 w p B o y n t F - q u 1 E 5 n w U o n s _ 1 B o 0 i h F 7 t g 4 C 6 h z 2 H 0 n j u J m i h r F u x 9 j F m w 6 i D 3 4 _ i H v s u t D s z _ 4 K x u u 3 D 4 z h s J p 1 9 p B 3 9 _ 4 E 6 6 x z F - w s w B 0 3 t i H m l 2 3 H p u - 8 D - k y 0 J z l k s D i s u 4 C y 3 o l L s 1 1 t B 9 _ w y I r t v _ D z v s z H 3 m 1 w I r t x b 0 r 9 n C j u 9 1 D z x r s G p 5 r n B j x 9 8 W 4 3 0 r E 5 l y o D p 1 o r C 8 l l 0 S 4 w - - B 4 o p z D i 7 y s R n u 8 i B r q 3 2 F _ 8 m j H 6 p x 7 C j z 5 r S 3 8 m p D 2 y j k C i i g j y B 2 j w o D 8 - p y 3 C p 2 0 4 H 3 t 8 t C z 9 3 v F 4 t i I m 9 - o D i j v - J 6 r x l C 8 y 1 E q p E g i f r g _ w D i o 3 p C 6 i o - D z j 0 w N 8 q x 1 B x - 9 6 E 8 p y - B l o 5 0 E 7 4 6 4 D m v h n D y q 1 n B - 5 j u J s h j 2 H 9 1 z y B 5 7 2 f 5 z p s C n h 4 j D 3 4 o 3 o C 1 k h t F 7 y t r U v j j 6 B 1 g g 6 C 9 5 - n F q 5 9 4 B r y r 9 D v o 4 0 Y y 1 y 1 X r v 9 m E n i w S 1 t v n L 1 5 k V n k _ i P z g k t T 8 3 s i I 0 p - l F 6 m x 6 P 9 l _ b g i k x C _ 4 z l F 9 t y k C q q s r C m q i - D _ 0 t v E 1 1 4 0 L i s v j R 4 m 1 s X t n 1 q B y n i y J 1 3 9 1 _ B p 1 w 9 H n q p x G r n x r O g v z h J 9 g - g I 2 6 k j D n w 0 i G 1 h n x D g - _ k I g _ l g J u o s 7 J o 6 3 n X l x j 2 X 7 5 2 k h B w 3 _ s l B 7 x w h P i 7 w h W 6 i 4 g D 5 u r y D w w 5 i B k p m g D r x r l E w i k r G m j 9 5 s B m u x _ N 6 9 t 2 B 4 l 3 y D 1 2 8 x I 8 1 v T h 4 h q M i o y 4 E t p s w B 8 j 6 m K x z n v D p 6 y 8 B v 6 r q C k g z l F x n x 3 H w 3 9 0 H m _ w v g B i g x g B q 2 5 4 K t 3 0 j F r 3 x l K 4 x 1 n J u 0 v n F _ y q x G g o n 4 W h t r 4 F 3 1 0 h F j u 6 h G 4 y u _ I g v h s B 3 9 w y B j p k w x B 0 x s r j B u q j u s B q h 9 8 D 6 s 2 k C 8 i 7 v H s h v V t q m 5 G z g 3 n B g x l i B 4 o h v H 9 q x h B 5 h z m B j m 2 s J - j r g K z g _ 5 B s q q 3 C _ m 1 h B l 9 g 9 B - 8 y n C 3 q j u E 9 l - 1 E l 6 z p K s s x e 3 l 2 6 G t 7 k t I h s 0 w P 9 h 6 y I g w w v D x z 8 v D z z q 2 B t 7 s 2 C 4 5 1 7 R h - 3 8 F 5 h j - H s k _ y H 8 2 s m H m 2 w y E 0 w 6 5 D 6 - r p B y o _ n B s 6 m 3 O w x g n M - m p - P w 3 l m B v s v o B z x n u D 6 3 u 3 B 0 4 z m I m i 6 4 K 7 3 8 8 D 2 g 5 9 H 6 u 0 j I j 0 v 3 C 8 2 _ 1 C n 1 g r F k - l 2 L k t 2 x W p g 4 n D r u m m I k 7 h 2 N r x y q D p v 6 9 D o 9 4 4 S v 1 6 N t w t 0 F 5 9 _ o P q 9 3 5 E 8 8 u q G i x t z D 5 t 7 v C 3 2 z W t 2 w z B - 2 0 0 i B y x o 6 E j y m 0 C g j m t O 4 w 4 g E 7 2 0 - E k s 5 y B 6 z 1 9 D z l g j E z m - l B z q p 6 D 8 l w l E r z k l G r t v t X r p 4 z C g q p 5 B - r 2 t F 9 0 l 4 Q _ q m k D r q o p S v y 0 h E l q x 0 F q 3 4 w C t s 3 i C q v 6 6 C 2 n 0 y D 7 l r g H 4 k o v U 1 8 - 1 K m q h i 2 B n g g v C t g p w O j l n s F w x z p E 7 8 n 8 p B 5 p 1 y B m p x g C v r k 3 X v v s h G j j l o k B j l 6 w K m w _ v F l _ u 3 I w o 0 S 1 p n z B z u u m C k x i t D l _ g - B 5 l 4 z E v o 5 w D o 1 3 s R 2 u r i M k l 2 8 P w p w h K v h n o C 3 u r y E o w s _ B s q 1 s C l 9 v g a 6 i i 0 s B 2 l 4 _ M 4 q h 7 C 7 4 s U o 4 5 j 0 E y 9 m _ G r o z z F h w _ h B p p l 5 H m r 1 i J h 5 - v I 7 p i v x B y 2 8 u 1 C r q 7 0 C i 3 z 4 D m z u 2 T v 8 7 g O j u 6 v G w y 8 p L x 4 v 3 O w 7 y 8 J u 5 3 1 E n 0 h 1 C 9 v p u H g - u j j E 8 o h g W p - n i B v 6 0 5 G h t 4 q B j t n 3 L 1 0 t 5 B h x n 0 E l 2 h o F u 6 5 p B 0 z 8 i m B x u k n C w j u m C 9 5 j _ G w _ v y M i r 2 4 O 5 u - o B 7 g 7 9 I z z s 0 E 3 0 8 r B w w h r B 1 i 2 5 Y 2 j w _ z D 9 x 0 s C q 2 6 o I w o 2 r E r p _ l H y 8 g k B l i z m E 1 2 l w H t w z 2 E h 5 r g G - m j 6 H 1 - z 8 R - m l 4 B l 3 m z E m 0 9 9 U k 2 g g B g g l 9 D o u h r L q 4 2 8 K 5 w x 1 q B 4 y z 8 I h y v q C p 5 6 w k B _ h z r C h 5 j 0 O i 2 n w B 3 9 s u T 1 2 i 9 h C 4 9 t x H q 7 r s J k k t z C v v x y G 6 r k - H 8 3 r l a o - w w D l k t 5 G 1 t k l M z - z 3 D o y l o D t 5 9 6 B 6 5 o y D u 1 m 6 S x 5 v h J w _ q r F 7 0 l i F k p p x H t _ n V u s 0 4 B k 4 r 8 K 8 l m j D y 5 y n F 5 g 0 _ G k z j j C o n 7 y C u s q i T 6 5 5 w B l r t u J 8 5 5 j E 6 v h 0 S - 4 3 L q u 8 i O - p h 8 H _ m 7 u a 6 3 o _ D w v y 4 F _ h _ y B u z _ n g B i r o - C z r t s H y q r v B i k s e o m 9 6 G 8 u t _ G o g h 5 E m o 6 h E w h j - D 7 - 4 g E 3 w v t a w x o i J m s r j B 9 t o z T x u u 2 T x w j m C u 0 i _ B 4 - 4 6 D w m _ 1 B l v u w P 4 r g - O h 7 4 r h D z 0 1 g D v 0 n P t z i v B 6 6 l 4 G 6 o p 7 M - t y m U g v 6 2 H y 6 r i H m 2 m _ B 1 p _ j G x w 6 p Q - t - 6 F w o t 3 E y k 0 5 C 6 6 o O q n o t o D o s j h I p 1 9 r G n z u 0 D o k j 1 E i k 2 u B i 6 u 8 C t l l q B g _ g v K p j p p D 1 s l h B o 3 n n c 0 2 h 9 C z y h o S r 1 0 m J h v w 9 B i 4 5 _ B 9 i w m E 9 j 0 4 G w - r 1 r B z t h - B n n 0 X k k q 4 z H 7 n 9 m G h h v v B z 9 h h C 5 k u 7 E & l t ; / r i n g & g t ; & l t ; / r p o l y g o n s & g t ; & l t ; r p o l y g o n s & g t ; & l t ; i d & g t ; 6 7 5 1 4 6 2 7 2 6 3 4 3 5 8 9 8 9 9 & l t ; / i d & g t ; & l t ; r i n g & g t ; - r m 4 j o r 1 i J 7 n l 3 D p l 0 B j u p c 2 3 2 T 9 h z r C 2 x o I 1 5 5 2 H k r z s I _ 4 l q B 6 m l E l g m q F 7 o u q B 7 g 3 F h t s y C k s j N z w i s B k 6 m D 1 r w E & l t ; / r i n g & g t ; & l t ; / r p o l y g o n s & g t ; & l t ; r p o l y g o n s & g t ; & l t ; i d & g t ; 6 7 5 1 4 6 2 7 6 0 7 0 3 3 2 8 2 6 2 & l t ; / i d & g t ; & l t ; r i n g & g t ; u o 8 x l p n y i J v r _ G l p 2 r G s 4 i x B 3 7 x D n - 8 Y o _ p l E p t x k L n 0 0 m D y - _ j C g i s f p k k v F j 0 8 B 7 z i t D u 5 i m B h - - K 9 - r w B w s 9 - B 5 5 0 I _ 0 2 u B t 8 n _ B 6 v 3 I g t 8 E 6 k y E n - n E j r h t F y w 9 r B p i t B w - 8 N x j m S u y l t B j j k L n s t G 1 6 s F 3 w i X r 3 h C 3 9 l q F u 7 v c y w x L - i 4 s J & l t ; / r i n g & g t ; & l t ; / r p o l y g o n s & g t ; & l t ; r p o l y g o n s & g t ; & l t ; i d & g t ; 6 7 5 1 4 6 6 1 2 7 9 5 7 6 8 8 3 6 1 & l t ; / i d & g t ; & l t ; r i n g & g t ; 3 h g 7 5 z 9 j m J 7 r w y E 0 y i D _ o z 3 B p u 6 C 0 o s k D 5 2 0 t D v i h E 4 2 t M 4 u 8 H m h n P j l d 9 6 p o C g s o D 5 j r X l k 8 D 0 u z T & l t ; / r i n g & g t ; & l t ; / r p o l y g o n s & g t ; & l t ; r p o l y g o n s & g t ; & l t ; i d & g t ; 6 7 5 1 4 6 6 1 2 7 9 5 7 6 8 8 3 6 2 & l t ; / i d & g t ; & l t ; r i n g & g t ; 1 v 4 v u 3 8 v h I r m 7 v G g 1 6 t B 6 u p g C g j 4 X g 4 5 g D 1 1 z B h 2 q 1 B l r q 2 D q n h D l y 4 S 6 2 2 O t h q k B q g j C m 1 r D & l t ; / r i n g & g t ; & l t ; / r p o l y g o n s & g t ; & l t ; r p o l y g o n s & g t ; & l t ; i d & g t ; 6 7 5 1 4 6 7 1 2 4 3 9 0 1 0 1 0 2 2 & l t ; / i d & g t ; & l t ; r i n g & g t ; z h q 3 2 q 8 3 l J i 1 0 I q 0 u R m 2 4 c z r 6 i B q 3 4 S 2 3 0 I n u h C s 7 l S x n 6 h B 4 w v G 0 8 1 S q q y J r t z z C q 0 p g B 8 v w S 1 3 i H z u 0 u H g k 7 q C t k u F w i r M s 6 v I t 5 i G & l t ; / r i n g & g t ; & l t ; / r p o l y g o n s & g t ; & l t ; r p o l y g o n s & g t ; & l t ; i d & g t ; 6 7 5 1 4 6 9 7 7 0 0 8 9 9 5 5 3 3 9 & l t ; / i d & g t ; & l t ; r i n g & g t ; s m 5 p x 1 6 o m J i 8 p y a 3 u p r x C 2 4 6 o J k p 1 9 C s 4 n h F 7 h l R h x 6 6 X t n i l E 7 o r q D j 6 x m R n p z y N t 3 h 6 F & l t ; / r i n g & g t ; & l t ; / r p o l y g o n s & g t ; & l t ; r p o l y g o n s & g t ; & l t ; i d & g t ; 6 7 5 1 4 7 2 0 7 2 1 9 2 4 2 6 0 1 1 & l t ; / i d & g t ; & l t ; r i n g & g t ; h l t q t 7 y 8 8 H _ 7 2 y P i o 0 4 K p 9 y r E j y w v H i n _ v D w - v 6 X i 6 t 5 U r w t 4 o C o 5 x o b s 6 i y K j y 3 n e & l t ; / r i n g & g t ; & l t ; / r p o l y g o n s & g t ; & l t ; r p o l y g o n s & g t ; & l t ; i d & g t ; 6 7 5 1 4 7 3 2 0 6 0 6 3 7 9 2 2 0 5 & l t ; / i d & g t ; & l t ; r i n g & g t ; 9 9 l k 9 j x - i J r s - P _ j _ 6 G p 2 0 c 6 8 4 8 B 4 w q I t m m f x 8 u j B 4 r 8 E l w - B 3 2 3 P 5 7 0 F k p 1 C 5 t u r C p 7 s F 7 z g C w - _ D i i 8 M i g o B 1 i v H m 9 l D t k o E g u 6 D 3 2 k Z 6 _ g H k 6 0 N p 7 s P p 3 s D n s v I x _ w V _ v k C 0 u g C - 9 7 z B 9 r h h B & l t ; / r i n g & g t ; & l t ; / r p o l y g o n s & g t ; & l t ; r p o l y g o n s & g t ; & l t ; i d & g t ; 6 7 5 1 4 7 3 4 1 2 2 2 2 2 2 2 5 3 6 & l t ; / i d & g t ; & l t ; r i n g & g t ; 4 z j t 1 p w 5 i J 0 z o U 4 5 _ v D 4 o 6 G _ n x D s w g D 4 n J 6 x v n B j h v L w l n J 5 l m C 7 j v b l g h T g 4 9 Z y v r B t i 7 2 C 8 g j 2 B _ 6 g m B u 2 q K s 5 t Z k - v h B & l t ; / r i n g & g t ; & l t ; / r p o l y g o n s & g t ; & l t ; r p o l y g o n s & g t ; & l t ; i d & g t ; 6 7 5 1 4 7 3 6 1 8 3 8 0 6 5 2 6 1 5 & l t ; / i d & g t ; & l t ; r i n g & g t ; 4 v h n 9 l v v - H 0 0 5 i u C _ 8 t l E h x o 7 E 8 h g U 7 3 t q G 2 u s 6 c 5 z t G u 1 8 z g B 8 n 8 5 F & l t ; / r i n g & g t ; & l t ; / r p o l y g o n s & g t ; & l t ; r p o l y g o n s & g t ; & l t ; i d & g t ; 6 7 5 1 4 7 4 4 7 7 3 7 4 1 1 1 7 7 9 & l t ; / i d & g t ; & l t ; r i n g & g t ; 6 u k 2 z l u 0 m J 3 2 o h E v s k y D - p _ D v h r P n x 7 Q i 1 q E l n c q 9 u D m v v K o w t o C - m 8 J 6 g 4 F o l _ U k l y j B 3 5 _ X l 5 l b q r g H 2 0 9 g E 6 6 c 1 p 0 J n u _ X & l t ; / r i n g & g t ; & l t ; / r p o l y g o n s & g t ; & l t ; r p o l y g o n s & g t ; & l t ; i d & g t ; 6 7 5 1 4 7 5 2 3 3 2 8 8 3 5 5 8 6 7 & l t ; / i d & g t ; & l t ; r i n g & g t ; n z _ k w 6 7 q m J u g i v J 5 5 0 Y 5 o t r B u m q 8 F 0 z 7 g B 6 w l c p t t Y 6 k 6 E 3 - g o M w 1 c m r 4 N 1 v 9 l C _ r 9 N t q t I n h T & l t ; / r i n g & g t ; & l t ; / r p o l y g o n s & g t ; & l t ; r p o l y g o n s & g t ; & l t ; i d & g t ; 6 7 5 1 4 7 6 1 6 1 0 0 1 2 9 1 8 7 8 & l t ; / i d & g t ; & l t ; r i n g & g t ; l i 3 i - 6 6 1 h J j n y 1 E o 4 k U 5 _ t h C 7 i g N g v t B - h p j B 5 0 h _ B y r r b r o t c h 6 m E u 4 h 9 C n 3 k W 2 _ u 9 C k u t J & l t ; / r i n g & g t ; & l t ; / r p o l y g o n s & g t ; & l t ; r p o l y g o n s & g t ; & l t ; i d & g t ; 6 7 5 1 4 7 7 0 5 4 3 5 4 4 8 9 3 6 2 & l t ; / i d & g t ; & l t ; r i n g & g t ; l s 9 h 6 u t v - H 1 j n m B 2 0 - R l q r U p 3 o H 8 u 2 g B 1 p _ V 7 u j B i 2 j J 3 w t D _ j w H y _ g e y w 7 I w s E m 3 k D t 3 3 q D _ q r H n w 0 e 5 p m F & l t ; / r i n g & g t ; & l t ; / r p o l y g o n s & g t ; & l t ; r p o l y g o n s & g t ; & l t ; i d & g t ; 6 7 5 1 4 7 7 5 6 9 7 5 0 5 6 4 9 9 5 & l t ; / i d & g t ; & l t ; r i n g & g t ; y 9 y k s k i p s I x h i U l y w T k v y k C j r s i D w o 3 - B 5 5 u V k 5 s n G u m v 9 D z t s N p 5 v K s m 3 u B 1 k i S x x u u C y 2 7 Z p j 4 3 B t 3 g N & l t ; / r i n g & g t ; & l t ; / r p o l y g o n s & g t ; & l t ; r p o l y g o n s & g t ; & l t ; i d & g t ; 6 7 5 1 4 7 7 7 0 7 1 8 9 5 1 8 3 6 7 & l t ; / i d & g t ; & l t ; r i n g & g t ; t 1 x p p 5 0 h 9 H 7 z 9 B i s _ v B z g g D h u i t B x x 6 z B h 2 h J w _ o S 6 2 s Y - k 0 M 0 r n F 8 q 8 b j s 6 G l 7 1 F x h x Q p 2 o O 4 3 5 I 2 r 4 w G z i o M k 3 r R l p m J 8 n 2 z C - n 8 b q _ 1 F 5 2 6 s C & l t ; / r i n g & g t ; & l t ; / r p o l y g o n s & g t ; & l t ; r p o l y g o n s & g t ; & l t ; i d & g t ; 6 7 5 1 4 7 7 7 7 5 9 0 8 9 9 5 1 7 8 & l t ; / i d & g t ; & l t ; r i n g & g t ; 6 s p m o 1 h x g J i i 7 N p o l L o 8 z 2 H x r 2 h H t h z p B o p k f p 3 q h B t u r - B w 5 z v C 3 w l l B v - y G 0 r 0 K m s 7 F p n p x C 4 j n U x h 2 q N 0 n z G s o x d g u 6 - C s g g N 8 y i O j u g D k y g a & l t ; / r i n g & g t ; & l t ; / r p o l y g o n s & g t ; & l t ; r p o l y g o n s & g t ; & l t ; i d & g t ; 6 7 5 1 4 7 8 1 5 3 8 6 6 1 1 7 1 8 2 & l t ; / i d & g t ; & l t ; r i n g & g t ; 7 - v y z r j x i J 1 q h - G _ t u r D t 9 i 6 O i 2 n 9 N t - _ t G l 5 i y B 6 s 9 H w i - w l F k 1 m 1 G n j w 4 E s 1 k 7 i D & l t ; / r i n g & g t ; & l t ; / r p o l y g o n s & g t ; & l t ; r p o l y g o n s & g t ; & l t ; i d & g t ; 6 7 5 1 4 7 8 2 5 6 9 4 5 3 3 2 2 4 7 & l t ; / i d & g t ; & l t ; r i n g & g t ; 8 i x l 3 y h l _ H r o 9 0 C s j u V k k 9 X t g 0 O v _ z I 0 9 5 G w p r b h 1 _ H 2 k v Q r v 8 E k o j D j 4 0 F q r 6 D 9 y k p D x 1 j D 3 y r L _ 8 s K 6 p 6 b & l t ; / r i n g & g t ; & l t ; / r p o l y g o n s & g t ; & l t ; r p o l y g o n s & g t ; & l t ; i d & g t ; 6 7 5 1 4 7 8 4 2 8 7 4 4 0 2 4 1 9 3 & l t ; / i d & g t ; & l t ; r i n g & g t ; s v y z 1 r 2 m _ I t 1 0 g B 3 7 k 7 M x 8 4 _ K k 6 t 1 p B z m 1 3 H g s k s 7 B r g - t B & l t ; / r i n g & g t ; & l t ; / r p o l y g o n s & g t ; & l t ; r p o l y g o n s & g t ; & l t ; i d & g t ; 6 7 5 1 4 7 8 5 3 1 8 2 3 2 3 9 2 9 4 & l t ; / i d & g t ; & l t ; r i n g & g t ; q n k o v 0 z k i J n z j O w p z C j h p E o n _ L i - u M v j z 4 S - h i E 4 y o F 9 x u 8 D h 6 y W h l y J k i _ C p v t _ C w g 0 F 0 m v K 8 p j D h x o j C & l t ; / r i n g & g t ; & l t ; / r p o l y g o n s & g t ; & l t ; r p o l y g o n s & g t ; & l t ; i d & g t ; 6 7 5 1 4 7 9 6 3 1 3 3 4 8 6 6 9 8 6 & l t ; / i d & g t ; & l t ; r i n g & g t ; y 0 _ o 9 2 y 3 7 H z 5 y k e y 3 h g B l 4 m 4 K z k p t h B m 0 5 v S u - 6 M k _ i y G g w - l D i 0 k u G 7 - 2 s X n o j o N 2 1 i h E 8 o i x B m s i 6 C t 0 3 q I n 8 i v S i q 7 4 F s k - j Q 7 x 8 w G & l t ; / r i n g & g t ; & l t ; / r p o l y g o n s & g t ; & l t ; r p o l y g o n s & g t ; & l t ; i d & g t ; 6 7 5 1 4 8 0 0 4 3 6 5 1 7 2 7 4 6 7 & l t ; / i d & g t ; & l t ; r i n g & g t ; g q 8 9 l n t r - H 1 w u w k C i 9 _ s J g m 3 - B j m n t D 8 2 x v B s y _ g I j s l q Z n 0 r j E p 3 - n Y 8 w 0 2 h B r h r r C p y 5 u T l l h 7 v B k y i 8 y C 3 - 5 8 B t w s r D i x q 3 q B 4 g y 6 B l z h 2 P _ p y m v B z 2 s 5 C s t p w x B & l t ; / r i n g & g t ; & l t ; / r p o l y g o n s & g t ; & l t ; r p o l y g o n s & g t ; & l t ; i d & g t ; 6 7 5 1 4 8 0 1 1 2 3 7 1 2 0 4 1 7 1 & l t ; / i d & g t ; & l t ; r i n g & g t ; 9 r n h r h 5 3 9 H 5 - 5 o 3 B _ i 9 n F k s 7 l Y s j 8 g H 5 1 n 6 D z t 1 5 G 6 3 o 4 S g w o i H o k p q D 6 s y n b u 3 t 1 B 7 _ 9 s D r k x - B 5 2 x k O i i 0 m M n n g k C 0 r y j D t o r k M 0 _ 3 p D z w n v P 8 2 s 8 B l 4 u 5 M i w v y c u 2 p t M 6 r r u C & l t ; / r i n g & g t ; & l t ; / r p o l y g o n s & g t ; & l t ; r p o l y g o n s & g t ; & l t ; i d & g t ; 6 7 5 1 4 8 0 2 1 5 4 5 0 4 1 9 2 0 6 & l t ; / i d & g t ; & l t ; r i n g & g t ; 5 h v p m m n q j I k v l i E x 1 j g F 7 j x s F m k 0 w P l 8 p 6 O - l o q E w 4 z 6 O 1 0 y g O m - r j C l 2 l 0 K g p z _ E v 2 h 0 C v l 4 0 C w 1 8 y k B g u 7 j E 6 8 8 m D k h - w Q s 9 4 h C p m r 3 K s g m 6 S _ q o s N 7 x 7 0 I l 1 y x I 2 7 r 9 C 1 h 0 u G _ g 8 - D z p _ 3 D 4 2 - m C k y w 6 E v 2 z 8 C 9 7 y q D 7 5 5 3 k B j 8 2 y D 5 k 2 y E z 4 p g B 3 z m t Q l y i u L t 3 h w y B s 4 i t C u q 0 r E _ 3 y o E j o v 3 F 3 i n j H 0 q 3 4 V 9 5 w 4 M r v x s u C n o 5 y G j p k g E z j l o H h z r a y p 4 y m B o 1 1 z B 2 6 3 w B r _ t p D n g i j D q 5 o r H 6 y 0 v B 2 r 3 p B x h u 4 E h t 7 w D 3 _ p z D - g 6 V y 0 5 8 R s q v x E 4 2 t n O 2 7 3 z n B g j x p D 8 4 u x X k 9 7 u L h y _ q W p w n y K i 7 5 V v k p 5 L i x 4 g G r o - q D r 2 i j O m g 3 4 N 9 _ 0 v D s u 1 0 J k 9 3 k J 0 n g 4 J 9 7 r z C i i 7 h E g m j u B l 8 4 2 8 B 7 4 2 x u I l j x 4 I m u g p C 6 2 x w E & l t ; / r i n g & g t ; & l t ; / r p o l y g o n s & g t ; & l t ; r p o l y g o n s & g t ; & l t ; i d & g t ; 6 7 5 1 4 8 0 6 2 7 7 6 7 2 7 9 6 3 7 & l t ; / i d & g t ; & l t ; r i n g & g t ; 8 2 8 9 w 7 2 x j I - o 8 I r h w O 9 4 r Y x p Z 0 8 5 B z w r Y z 7 h a 5 n z p B g h o G r g 3 o C s z o a - h 1 S z n v U 8 r t h B m y 1 g C 2 s q U k 4 3 Q w 7 w C x w 8 N o 7 v Y 9 5 g R h m 9 G 8 9 _ D z k m K 4 r m n B t u t W _ 5 z D l o m E & l t ; / r i n g & g t ; & l t ; / r p o l y g o n s & g t ; & l t ; r p o l y g o n s & g t ; & l t ; i d & g t ; 6 7 5 1 4 8 0 6 2 7 7 6 7 2 7 9 6 4 0 & l t ; / i d & g t ; & l t ; r i n g & g t ; o h h _ 8 m 6 o i J 9 w x a q h y o C 6 k s 1 E _ s 7 J i o y F 1 h h l B z z 9 p B o 6 k t D 5 3 9 l C 0 v u G 0 z t Q v p w T n 0 i H 6 - v K - o v 5 B 5 o 1 K 7 0 q E g o h W 1 s 3 F 0 j x Z & l t ; / r i n g & g t ; & l t ; / r p o l y g o n s & g t ; & l t ; r p o l y g o n s & g t ; & l t ; i d & g t ; 6 7 5 1 4 8 1 0 4 0 0 8 4 1 4 0 0 5 6 & l t ; / i d & g t ; & l t ; r i n g & g t ; 6 y j 4 h k - 4 8 H 1 _ t j E y 8 9 - E 0 i w 9 r B l 9 i h E 6 h x m D g g u 5 E 2 1 y 4 B 8 _ t o c - y k h H _ m 2 Y 5 z p 4 B o j 4 3 Q _ 2 5 9 Q w h v 0 E g 2 k 5 D 4 0 j x H v k u n C p _ x i J g m p 3 E x 3 2 P n s i 8 B & l t ; / r i n g & g t ; & l t ; / r p o l y g o n s & g t ; & l t ; r p o l y g o n s & g t ; & l t ; i d & g t ; 6 7 5 1 4 8 1 2 4 6 2 4 2 5 7 0 2 4 6 & l t ; / i d & g t ; & l t ; r i n g & g t ; r h t 7 x 8 x 2 7 H z g _ V _ 3 s x C n y j T z 6 - r B _ 1 h O 2 5 x I g 6 x W 0 t s G l v 4 m B k 9 1 I h m n C i s n C 2 q x F p 3 r s B m i 9 4 C & l t ; / r i n g & g t ; & l t ; / r p o l y g o n s & g t ; & l t ; r p o l y g o n s & g t ; & l t ; i d & g t ; 6 7 5 1 4 8 2 9 9 8 5 8 9 2 2 7 1 3 8 & l t ; / i d & g t ; & l t ; r i n g & g t ; 7 j i m 1 h 2 8 h J 7 1 w _ Q h s q t C j 4 8 s y C z v g h C 7 6 g s H q h 0 i T x x 2 3 B 5 i i n B & l t ; / r i n g & g t ; & l t ; / r p o l y g o n s & g t ; & l t ; r p o l y g o n s & g t ; & l t ; i d & g t ; 6 7 5 1 4 8 3 0 6 7 3 0 8 7 0 3 7 7 4 & l t ; / i d & g t ; & l t ; r i n g & g t ; r 3 _ l - u 1 r 9 H - g 9 q D j 1 1 g C v n q G 0 o 9 Q 6 _ l N q m m F h _ k z B m - p W 3 i k I w 0 y q D i w v C 0 1 s 4 D y o v J 6 0 2 n C q z o C v j 7 D v s 8 H _ 9 p E t i 9 F t g m i D n x g T 4 s g J t x g G l v h R 1 q l F k 1 q D p 9 p F 6 9 0 I 6 4 i G i 6 4 p C 2 q y G g x 5 N 8 g 4 n D 7 x 5 Q i q 5 r D 3 6 9 X l q l C m w 1 O 7 q y K j g t e & l t ; / r i n g & g t ; & l t ; / r p o l y g o n s & g t ; & l t ; r p o l y g o n s & g t ; & l t ; i d & g t ; 6 7 5 1 4 8 3 1 3 6 0 2 8 1 8 0 5 2 6 & l t ; / i d & g t ; & l t ; r i n g & g t ; 8 3 9 r i 7 r u i J - p 0 J 1 - 6 J 3 t q M 4 t 9 E j 9 0 Y 6 _ 0 Z j l 0 R g 3 7 F i 0 j 7 C 6 8 _ R v y i I y r z d k g n m B 7 4 t C 0 5 o L s 4 k I 3 s l P 1 i o G v 9 q H h n 1 Q t - h F r o 8 H t q - B l h h o C w 9 x Q w r p n C _ i q 7 D 8 1 2 K i w y C n g 5 E & l t ; / r i n g & g t ; & l t ; / r p o l y g o n s & g t ; & l t ; r p o l y g o n s & g t ; & l t ; i d & g t ; 6 7 5 1 4 8 3 2 0 4 7 4 7 6 5 7 3 0 2 & l t ; / i d & g t ; & l t ; r i n g & g t ; v i p s r o p 3 m J k 7 g 1 B z 3 0 4 F z 9 g 7 B t r 9 y H q w i z F l u p 6 B 9 m n R l i - r B 8 4 l 2 B r 1 m x E 6 r - g C _ - 8 r H g 0 i v B 9 4 p 3 C 1 0 1 m Z h 0 q 3 O 8 4 q y F 3 p 0 s B 2 w g t K h n n k C n s 4 0 S r z 8 X q 9 k n k B 3 l o 6 V - o 2 u c o 2 q v Z n m u h i B 8 w 5 U p z 0 5 H m - 4 s m B m k p g d x v i n B 2 _ g 6 F p o 7 1 H 9 v q q L x p o _ E m 5 q q E w 1 _ _ F 6 6 s m B 4 q _ v D m h n 7 C w t p 5 E r 6 8 n D q q n 6 G 4 r w u P l 7 z 2 B z 9 i 3 c 2 o 4 l S 2 8 - O s r 1 _ J y x o z B m t y o G j 1 5 x D s l s g B i 2 w b m w r - B o 9 0 g F v i t Z - 4 3 j F 4 w 4 1 N k l _ 9 K v t x h F 9 o 1 i D o 4 8 z D 4 1 j k I k 2 k 3 G r r - w B i o 8 4 G g t 9 y T v 8 i 8 I y 9 0 1 B z g h 0 y B h x 0 w Y 4 k q h B 6 2 5 8 R j 2 8 l C q y l 1 F & l t ; / r i n g & g t ; & l t ; / r p o l y g o n s & g t ; & l t ; r p o l y g o n s & g t ; & l t ; i d & g t ; 6 7 5 1 4 8 3 4 1 0 9 0 6 0 8 7 5 0 8 & l t ; / i d & g t ; & l t ; r i n g & g t ; _ _ i u w o 4 j m J z 3 7 1 B y z j g C 4 v 4 a j z 5 w G u l q t J l u p 9 C q - - 0 E v p p o I t 3 o o F o k 2 u I p u 7 2 E t n 8 2 M v k p q F r m 8 y F 8 r M 5 m i G l t q N 6 6 n k I & l t ; / r i n g & g t ; & l t ; / r p o l y g o n s & g t ; & l t ; r p o l y g o n s & g t ; & l t ; i d & g t ; 6 7 5 1 4 8 4 0 9 8 1 0 0 8 5 4 9 0 2 & l t ; / i d & g t ; & l t ; r i n g & g t ; _ 1 i l z q - w _ H 8 6 k H h 0 j N 9 j g G x q q P x u l R _ m n Y t 8 g h D - k k L 0 n 5 V 8 l q E n g 7 N 2 l i J - u k B 7 5 4 Z x 4 m E p p g H j 3 s E 2 g t D 5 v 1 J 5 4 t - B j g g g B o z 2 0 D 4 s - F & l t ; / r i n g & g t ; & l t ; / r p o l y g o n s & g t ; & l t ; r p o l y g o n s & g t ; & l t ; i d & g t ; 6 7 5 1 4 8 4 0 9 8 1 0 0 8 5 4 9 0 9 & l t ; / i d & g t ; & l t ; r i n g & g t ; v 1 u q 7 m g p i I - 1 k L _ w 1 v C h y r H m _ n 4 C h 8 6 C 1 l h O o o u I s l t J s 5 o L x 7 i 8 C t z 3 S g r r b 7 y i F t 4 k R v g l f g n 9 L i 4 - B g i s c 0 m 9 H 3 k r G i j r a w s u U p p 8 x B & l t ; / r i n g & g t ; & l t ; / r p o l y g o n s & g t ; & l t ; r p o l y g o n s & g t ; & l t ; i d & g t ; 6 7 5 1 4 8 4 9 9 1 4 5 4 0 5 2 3 5 8 & l t ; / i d & g t ; & l t ; r i n g & g t ; - g 0 8 7 8 w j 9 H 5 _ 6 F w 0 w Z s 5 k i B 5 u v X 2 0 w C m q h F t y t D v y 9 b h 7 x C 9 k 0 I _ u g E r n 2 C l n 8 G l k y X 0 z 6 O & l t ; / r i n g & g t ; & l t ; / r p o l y g o n s & g t ; & l t ; r p o l y g o n s & g t ; & l t ; i d & g t ; 6 7 5 1 4 8 5 4 3 8 1 3 0 6 5 1 3 0 8 & l t ; / i d & g t ; & l t ; r i n g & g t ; 0 2 4 h - i 9 - g I i y g w K n 4 6 2 R 8 n r y H y 6 j q G l 6 6 t c x x s h j B q g s x U - t r n b - 5 6 _ F k 6 5 s B 5 w z 3 B 8 - q 0 F n h u m B j _ 2 p M q 4 z j I n y w g s B & l t ; / r i n g & g t ; & l t ; / r p o l y g o n s & g t ; & l t ; r p o l y g o n s & g t ; & l t ; i d & g t ; 6 7 5 1 4 8 5 4 3 8 1 3 0 6 5 1 3 2 3 & l t ; / i d & g t ; & l t ; r i n g & g t ; o 4 _ - v v 1 o - H 6 5 l y C _ t s m K g _ k R g j o - B u g t w B 9 i s m B g t r N j x _ l B q 1 3 K t - j V s k h O m 7 g N j z _ R o x 4 N p o w G n n 9 a z q p I 9 h j 0 B 2 y _ K w g 8 I k j y q B & l t ; / r i n g & g t ; & l t ; / r p o l y g o n s & g t ; & l t ; r p o l y g o n s & g t ; & l t ; i d & g t ; 6 7 5 1 4 8 5 7 8 1 7 2 8 0 3 4 8 8 5 & l t ; / i d & g t ; & l t ; r i n g & g t ; _ s o o p j z l m J z 2 0 T 3 5 m 8 G m n - B g 6 6 B 3 y o H x 3 o Z z k 7 G 7 m o C 4 q 0 B 4 l - j C p 6 o F t r l I x u i q B i o m B 2 w z I - 7 7 D 9 p b q g 3 Q y 7 m y B l 5 C & l t ; / r i n g & g t ; & l t ; / r p o l y g o n s & g t ; & l t ; r p o l y g o n s & g t ; & l t ; i d & g t ; 6 7 5 1 4 8 5 8 1 6 0 8 7 7 7 3 2 1 3 & l t ; / i d & g t ; & l t ; r i n g & g t ; 7 1 2 _ 8 9 8 8 l J i g 9 W q w t J 6 6 j H 9 g 5 I x y 5 r B 7 m n W 1 q 0 H x y 1 O - _ p D 6 r 7 9 C g g _ k B 9 h u 4 E q 7 o C v 2 p L q h i T n g 1 G n 8 u b j p 6 G 9 p s B - _ 4 E 5 8 0 C o 2 p L m j 5 E m s 3 B z 0 p Z - 1 7 K 5 k 2 q B 4 w 8 C u m u t B 8 v i 9 B x s h k B m 8 u b 6 r 6 C p z s R z u B m o k C & l t ; / r i n g & g t ; & l t ; / r p o l y g o n s & g t ; & l t ; r p o l y g o n s & g t ; & l t ; i d & g t ; 6 7 5 1 4 8 5 9 1 9 1 6 6 9 8 8 3 7 7 & l t ; / i d & g t ; & l t ; r i n g & g t ; o y z _ 8 r j k g I h r g 3 B 4 5 x C m 8 x H - z 9 i D 4 u l O z k q r B x _ - H s s 2 b _ w q r C & l t ; / r i n g & g t ; & l t ; / r p o l y g o n s & g t ; & l t ; r p o l y g o n s & g t ; & l t ; i d & g t ; 6 7 5 1 4 8 6 1 2 5 3 2 5 4 1 8 5 0 2 & l t ; / i d & g t ; & l t ; r i n g & g t ; v 1 h x 4 i 9 n i J q z y 9 B 2 7 h i C 4 m 3 m B q 0 _ x E h 4 - y F k _ w N 6 l 1 Q 0 y 3 v B 8 g 4 q D t q 2 q C w l s a j l h K l k r E j 4 s J j v X l h 8 J l r x F q g p D 8 s o y B 2 g q C r s 4 b x q x D l _ 0 I s 3 7 B 4 w 1 - B q 4 7 a 9 p b x x k C _ _ 4 C 1 _ 1 C g 4 7 s B 9 i s B 2 h z F y q y h H - 3 u 4 E 5 u 0 B & l t ; / r i n g & g t ; & l t ; / r p o l y g o n s & g t ; & l t ; r p o l y g o n s & g t ; & l t ; i d & g t ; 6 7 5 1 4 8 6 2 6 2 7 6 4 3 7 2 0 3 0 & l t ; / i d & g t ; & l t ; r i n g & g t ; v s - 8 7 7 2 i m J 8 y 0 I i i 9 H 0 0 l Q y z o M h i q b k 0 2 K 9 1 1 C m 4 1 M t z 7 G u 7 5 B v k t D p 9 x D t j 5 g B y v p E m q z k B t z - F 4 - z S 0 g r C 1 8 1 L v 2 6 X n 6 1 4 C 7 - _ D q r 6 G 4 q v h C h s 3 F 8 t y F l x r F - y t D 3 1 j R z 5 i E 1 9 8 B 2 2 3 P j y 0 Y z m h i B z 0 v D z 0 1 D w v h a v n z L 3 z y F u 7 g M 9 2 r B 6 s y E u i 9 D 1 7 l M q o x a _ q y 1 B v r 6 G i i p B p z w U i y q I _ 6 y O _ 0 1 D 8 _ - 5 B 4 h y E l 4 z Q 0 _ v D 7 x g N 7 r k U 6 p j F g _ n L 2 w n G l 4 7 Y x t t Y j 8 k g B z w n B 5 5 0 F v 0 i D n u y a p i 0 U y 1 j O 1 1 n D k l n C & l t ; / r i n g & g t ; & l t ; / r p o l y g o n s & g t ; & l t ; r p o l y g o n s & g t ; & l t ; i d & g t ; 6 7 5 1 4 8 6 6 4 0 7 2 1 4 9 4 1 1 5 & l t ; / i d & g t ; & l t ; r i n g & g t ; - l 4 8 v 8 l 1 8 H 8 3 0 g F 1 - u 5 I m j u U t l 4 7 B 9 k p E t m g p B r _ 9 W m m - H k 9 n G k 4 h C 2 5 t J l 1 o G 5 u p O o g 3 H x 5 o C l 0 v J 3 r 0 E 5 7 o P 7 v 9 x C r m q D x y 0 L n w s F g r k M n 6 r j C o k 2 D 2 2 s q B 2 6 m G w q g b 0 v 3 K o h l O 0 l p G 2 1 1 O _ _ x P & l t ; / r i n g & g t ; & l t ; / r p o l y g o n s & g t ; & l t ; r p o l y g o n s & g t ; & l t ; i d & g t ; 6 7 5 1 4 8 7 3 6 2 2 7 5 9 9 9 8 0 0 & l t ; / i d & g t ; & l t ; r i n g & g t ; u y z x h q y l g J n l g z X 6 7 o 8 I r u _ k T 5 9 i o K 8 v 6 p H p l j r Q 8 h l z b j t 3 w I 3 s i _ G s n y 1 J p t y z P 2 w t m F z x y r D z l 1 u L y 7 3 q C - y _ o l B u y y h B s 9 7 u o B 6 7 _ q D 2 j z y B 8 7 x l O n 9 0 S - z 1 D 8 s m x H w z 5 r G i g 2 t I 6 9 o 0 C 7 s y 7 C m 5 o g O 2 v u x B l 9 o u B x 3 l p B t n 7 p E - q i i C v s x j 0 B 3 i h g C s y w q B n h 5 5 H - v j 6 n B o x 8 t C 5 5 r a i 7 w 7 f 2 y w n I z 0 l j K 0 _ i l l C n j l 7 E v 7 g 7 D y l 3 y X t - 5 w G m s r j D z m 4 h D - 1 o h I o _ u 1 q B - 6 3 1 B z p 7 n X - g _ q B q 6 8 z R i j s z E x l j v I 6 v g 7 B 4 q j J y 4 0 x N s o t o H j p 7 9 T 4 x l p C v 1 5 6 D v 4 _ l h B 2 2 w 1 q D w o g z B u 3 p 3 B w l j q F y p m t C h k 8 j J - 4 4 y 1 B q q g 3 I 5 4 l 7 J u _ 9 s I 0 i 7 r D 3 i p 5 C p m - t G h 3 4 5 n B 6 s _ 0 v C h t g _ b 7 9 y p F m 3 0 7 D 6 x j q B s t z 3 D q 6 0 r B 1 r 0 0 F u h i 0 B h l w 6 B n 0 r g I q 0 _ i J g 8 r y K k 5 l m H 8 l t w G t q 0 y D g p _ r G t n g 6 E g 3 5 0 B n v 2 y X i u 1 m C t h 6 3 F 9 3 r h C 6 4 l s D t 3 4 j D 1 - t _ C w m h r I m r n s O o 4 5 _ D _ 4 t h B m 3 n 4 G s h 4 t C j 9 m w G j 1 j 5 B x u 3 1 E _ 1 - y F - _ u k D p i t p I 4 2 p 5 K 2 2 z l G p n k n B _ g _ e y u v 3 B 9 4 h 0 B o j 6 T g t y i G q - u j I t u m g D 7 p l n B j 5 8 h B r o _ 6 B 1 m w q F u o o s C q 9 k 6 D o k u 8 B y s 2 t C m 7 o t I g n 0 X u 3 q q M w g p 8 C - x y 2 C h r v 9 E 8 i v n c 9 5 m y C v w 2 u B 5 2 o S x w o - h C i z y u D 1 - r 4 D 6 l p s J v 2 8 8 B v o g 1 I j 5 2 i R g n 6 0 J w 9 4 h E u k x g P t z 2 p 8 D 5 k r p k B i j 2 k s B y 1 j o 6 C - u s x V s l n J 2 n 3 j T 5 9 g t K 6 o w w B z h z o E 6 m m h H 9 3 5 t B 0 h n _ M q k z l k B 9 s t M - q 6 s D u 8 l k K m 8 h P - m 7 2 B t 5 q q F - v 5 8 D i 6 x h H 3 m 7 2 B 0 j 8 v G - 1 x 7 D h q x y B z 1 3 1 M k k s r F r n o l s B i 7 n l B k s o 2 S 4 9 0 v B w p w n O 6 t l n S g l l q C h 4 p s C k v i 0 h B 7 y i n C m n 7 9 b l - r l I r i l o E r x 4 Q _ k p j B u n x 7 B u k g 2 U q u k W 9 y 5 g C 1 j v n B h n y s e _ z p k l B i - n g E n 3 9 t d p t h p K 7 0 k s E 4 g x T 5 u 0 R u r s z D j _ q 9 B 5 8 7 3 C s i g 5 T _ i t j B r y 6 a 9 u p _ D _ m t 3 B m y 6 r J r 9 0 g H g - 9 u E h y 9 8 H 0 t r _ B n x u i K s 6 k h G 4 t r c 2 z 2 7 K u 9 q r C 7 v p - C z q k 2 B j 5 6 h C 9 w _ 2 F 5 z 2 v E y _ _ k C _ u z l I 4 6 u 7 G y r s q Y m i s 3 R 0 9 _ i y F s y g h _ B u 4 w x I - _ x g B k o m 5 B j 7 v n B h _ q m M h s 0 o H x l 6 u D p 5 l 5 T - x k g r C k _ 6 6 K m v - M 5 u q w J u - x y E 0 4 l n F 6 1 2 0 B x 2 0 2 F w i 4 T 9 5 m Q x 2 5 T 5 3 o W 7 5 x 6 C 7 s q u w B n g g r F y p l 6 R 1 3 h Z o 4 o h E r 5 r l C 4 p 1 p o C 2 - u j g B s v s x V 5 z s o T 2 0 5 3 B l - k g B l o o 0 D 5 h 3 h D p z 7 o B 2 r u w D 2 5 m r x D m x m 0 H _ w n x X o i j I 9 6 p s i B x o z 1 D 4 8 g y u B j 7 w R 9 z k I q 3 g 8 j B 1 3 i 2 z B & l t ; / r i n g & g t ; & l t ; / r p o l y g o n s & g t ; & l t ; r p o l y g o n s & g t ; & l t ; i d & g t ; 6 7 5 1 4 8 8 3 9 3 0 6 8 1 5 0 9 1 7 & l t ; / i d & g t ; & l t ; r i n g & g t ; v w 9 q 0 7 k t g I 2 k 0 N v h w 8 K 9 t k h C 2 t j W s z k t B 2 5 l d y k h S 8 2 v R k n - 2 B s m 6 m B k _ i M q _ 2 H s s n Z k 7 z _ B & l t ; / r i n g & g t ; & l t ; / r p o l y g o n s & g t ; & l t ; r p o l y g o n s & g t ; & l t ; i d & g t ; 6 7 5 1 4 8 8 9 0 8 4 6 4 2 2 6 3 6 5 & l t ; / i d & g t ; & l t ; r i n g & g t ; 5 3 i o 5 m 5 0 l J z - s 5 P 4 2 x y B 3 p m p D 6 k 6 l o B y s 8 4 D 3 h j s C w p 2 2 O g 9 u - U 9 2 s 5 E 4 8 p 7 K - o v 0 G & l t ; / r i n g & g t ; & l t ; / r p o l y g o n s & g t ; & l t ; r p o l y g o n s & g t ; & l t ; i d & g t ; 6 7 5 1 4 8 9 2 8 6 4 2 1 3 4 8 4 4 3 & l t ; / i d & g t ; & l t ; r i n g & g t ; 6 q z x v r o u h J u r z o K 0 4 i 8 B o 8 8 x V 2 u _ m F j p l r G n m t r F x o r s E j o u 9 V & l t ; / r i n g & g t ; & l t ; / r p o l y g o n s & g t ; & l t ; r p o l y g o n s & g t ; & l t ; i d & g t ; 6 7 5 1 4 8 9 4 5 8 2 2 0 0 4 0 2 4 4 & l t ; / i d & g t ; & l t ; r i n g & g t ; u 0 5 4 5 p y u l J 0 o l N o 1 u q B 8 i k - H q z k 0 G p q 1 y B t t 7 t B q y 5 e x 4 4 n X l r u 9 E - o 4 n I - 2 l 5 E 3 l q 3 H v k 2 g J 8 v 0 m L 2 t 6 r G w n 8 0 E t l i q j D t 6 2 - M m v _ h F 3 - h C _ n V 0 m 7 G & l t ; / r i n g & g t ; & l t ; / r p o l y g o n s & g t ; & l t ; r p o l y g o n s & g t ; & l t ; i d & g t ; 6 7 5 1 4 9 1 0 0 4 4 0 8 2 6 6 7 6 4 & l t ; / i d & g t ; & l t ; r i n g & g t ; 2 o x o _ k 8 9 g J i t i s D g 0 y h W q j l v C o r 3 W 5 _ m E l 7 _ C g l l p D g r s h G q - 0 8 U q j o w F 4 p n m O 1 3 h z I l v w 3 G 7 6 u t f p 0 x n D 1 x v u C 3 s 7 m E 9 9 o 2 D v s 2 h j F 5 l - _ B g 1 3 l E r - q 7 e v p m w c & l t ; / r i n g & g t ; & l t ; / r p o l y g o n s & g t ; & l t ; r p o l y g o n s & g t ; & l t ; i d & g t ; 6 7 5 1 4 9 1 6 9 1 6 0 3 0 3 4 1 3 3 & l t ; / i d & g t ; & l t ; r i n g & g t ; q z o y k 4 t t 8 H 5 2 m x W 6 5 t 5 B n 9 9 7 C 6 m i 1 H g g o 0 D 5 p 2 o Q t t z z k D 0 g 6 y S u 9 _ y Q l u x 9 E u x m 6 j C r s z 3 p B i v q 7 T j y k n E h v l - F & l t ; / r i n g & g t ; & l t ; / r p o l y g o n s & g t ; & l t ; r p o l y g o n s & g t ; & l t ; i d & g t ; 6 7 5 1 4 9 2 3 1 0 0 7 8 3 2 4 7 8 6 & l t ; / i d & g t ; & l t ; r i n g & g t ; i 2 0 v 8 3 _ 6 i J 7 9 w y H 1 q r V 7 5 p 9 E x l n r B 0 9 _ e 7 i - o C 8 m w q B u m r M 3 m 8 I y 2 h w B 9 k p D m 5 v w B 8 u - D h 4 3 C l g x 8 D g i r H i - m N h v w F m 4 _ W n 9 z N _ s x B s 3 v Q q x 9 t B 6 0 n E r r l D 8 0 j e - l g E 7 p _ X q h u g C & l t ; / r i n g & g t ; & l t ; / r p o l y g o n s & g t ; & l t ; r p o l y g o n s & g t ; & l t ; i d & g t ; 6 7 5 1 4 9 2 6 1 9 3 1 5 9 7 0 1 4 8 & l t ; / i d & g t ; & l t ; r i n g & g t ; 4 t 1 2 u u 2 _ m J 6 u z g G m l h 1 B s u 2 - H 3 s j z V _ l 2 l B t 0 G k s t l M s u u 0 D _ j h u E v 2 x 8 B - v _ 4 N 5 k l 2 H 3 6 h P 6 - n x B r 4 i l C 9 - r s B 5 m 4 x G & l t ; / r i n g & g t ; & l t ; / r p o l y g o n s & g t ; & l t ; r p o l y g o n s & g t ; & l t ; i d & g t ; 6 7 5 1 4 9 2 6 5 3 6 7 5 7 0 8 5 6 8 & l t ; / i d & g t ; & l t ; r i n g & g t ; 2 x 6 y h _ g y 9 H g z 7 T o n k G 9 9 0 s B 6 7 s D n 4 u c 2 6 4 D 2 w 0 D m 7 o 9 B z u 6 1 C h j i 0 B 9 4 1 h B o l r 7 C k - l Q - u g a n 8 0 B j 9 s I q 9 i h B z w _ G 6 8 _ G 4 i n O o k v H 2 4 y Q s h 4 O r q i k B s u v C o s i E u q k G 3 n 6 Z - g h o B 3 _ r I 1 h o S w q h H 5 i t O y u - 4 C p l x 3 B 7 h g I z q 9 _ B l - r P & l t ; / r i n g & g t ; & l t ; / r p o l y g o n s & g t ; & l t ; r p o l y g o n s & g t ; & l t ; i d & g t ; 6 7 5 1 4 9 2 6 8 8 0 3 5 4 4 6 8 7 0 & l t ; / i d & g t ; & l t ; r i n g & g t ; g t 5 0 z v _ 4 j I 8 - r z b g n 1 p K k n 9 6 B q _ x 7 D 7 x i a 2 w w v F w - 4 m G 9 x m v O y t 1 _ G s 7 0 l C z s l w E z o h l C 7 q m l Q w 1 9 t C 4 v 1 2 K - 7 w e _ h w g D t 8 h o T 2 z 2 4 C p 7 3 o D z 2 x m B 3 7 0 j N _ w s z v E p x p k h B & l t ; / r i n g & g t ; & l t ; / r p o l y g o n s & g t ; & l t ; r p o l y g o n s & g t ; & l t ; i d & g t ; 6 7 5 1 4 9 2 6 8 8 0 3 5 4 4 6 8 7 4 & l t ; / i d & g t ; & l t ; r i n g & g t ; o s u - p 4 2 s 8 H g t m L 1 l v R q 3 x - B l 8 8 2 D p 7 i w C w _ s 0 C _ x y 3 C q q s T x m g 4 B n _ x C 0 v z I i j 6 U 8 s r U t w o h B 7 5 0 p B h w k 2 B 5 r 9 X z s l Q k s q K _ h g S k 8 6 F 0 y 0 b - 5 m C m 3 0 b & l t ; / r i n g & g t ; & l t ; / r p o l y g o n s & g t ; & l t ; r p o l y g o n s & g t ; & l t ; i d & g t ; 6 7 5 1 4 9 2 6 8 8 0 3 5 4 4 6 8 8 0 & l t ; / i d & g t ; & l t ; r i n g & g t ; 7 j q u i o 4 6 h I _ x k U h 5 3 P 5 q x M - 5 h 0 B 8 m 0 c - z v R p 1 1 4 B 5 n w u B 0 r 2 M 3 r 2 q B m t 7 P j u 5 E g _ _ J m y 1 C u 9 q B j q h J o - 7 a 9 2 5 r C 0 4 8 t B y 1 4 H & l t ; / r i n g & g t ; & l t ; / r p o l y g o n s & g t ; & l t ; r p o l y g o n s & g t ; & l t ; i d & g t ; 6 7 5 1 4 9 2 9 6 2 9 1 3 3 5 3 7 8 4 & l t ; / i d & g t ; & l t ; r i n g & g t ; u 0 y n y o x 2 h J 7 q l r K x 7 2 0 G l - s 4 B 9 j q w B _ z 8 u l C l v w 6 B n 3 l h C i o o t D x 6 0 n D o - j 3 B 0 9 m y D r p 6 o E h q j 7 c h 7 q 2 B n 4 i m B o z r s D l w o 0 K 5 3 o 1 B i 7 k x J h g w u C r s 0 g D i - r u B t k m j E z t p p I 9 - t p J 0 j 5 3 B p z 9 q G h g l d l 6 7 x D _ 5 t 6 B 7 3 o 8 D s s j 7 E n 6 t j G w z y h J 6 2 p z J n 3 y o 3 B h u p h N q w 3 _ E _ k o h Q t _ 0 v F 1 y 1 l F m h m u l C m n v n 5 B l - 4 u B j l 5 _ 4 B m _ l g D y 3 - 4 D _ k - Y y g i j B - h 4 y C k _ o g S m 0 v 6 G 2 i 4 y F v i j - C k 9 k m F 2 5 h m C j w s w I 9 - o 6 V 4 g w v D k n j k K 3 p m 2 P j i t V n y w w D j 5 8 p B i h l l Q 4 t 9 j D 0 t 2 p N j 2 s 3 H j g h 7 J j s r 0 G q _ g w B n r s z D l 7 o h D q 1 w m K z w g 4 V 2 p n W o 2 7 r F 9 h y 8 D n h x 1 C 7 0 5 z H j r p v C y 4 p 5 l C l 6 g i Y i - z 3 L 1 v 7 8 B z 8 u q H v 2 u n R 2 i 1 v j E v m 0 _ F g k t h C - v - l P q j w k C x m r r k B g l v s C 2 7 - p F m - w p L 5 w 3 8 E s 7 m u C 3 l x 8 a 0 v z 5 D 9 m 6 - K s k m m B h - 7 u B 7 m h 2 E z o q m B p 8 4 t B 4 v t _ C 2 u h y H v 7 6 - P r y o j X 3 g - 7 v B j i 5 l z C 4 0 i 3 E 4 9 p n C s p h o J 3 k g _ C 7 z 9 5 J _ l y e & l t ; / r i n g & g t ; & l t ; / r p o l y g o n s & g t ; & l t ; r p o l y g o n s & g t ; & l t ; i d & g t ; 6 7 5 1 4 9 3 0 6 5 9 9 2 5 6 8 9 0 8 & l t ; / i d & g t ; & l t ; r i n g & g t ; z 8 n r j 3 t - 8 I 2 w r p M j 8 y t E r r 4 y Q z y 1 _ E q q 4 g J z z p w Q 5 0 k 4 G & l t ; / r i n g & g t ; & l t ; / r p o l y g o n s & g t ; & l t ; r p o l y g o n s & g t ; & l t ; i d & g t ; 6 7 5 1 4 9 3 4 4 3 9 4 9 6 9 0 9 7 1 & l t ; / i d & g t ; & l t ; r i n g & g t ; l q t q 3 y t 3 - I j h 0 8 h B t - n _ B h 6 v 1 D g r 7 h E g t 1 k K 1 q 6 y E - w s 1 B y x h g G m k n r i F m l l o C r p h o D s n 0 y E g t x 4 L h - 6 m F w 8 9 e 0 i s 1 E m - 9 X 6 z v n G h l n l K 3 u 2 q N m 1 v m H q _ t 0 B u 8 k k H 1 s 2 p D - 3 o g B 7 u 3 j F 9 3 2 x B p l 7 3 J 1 m j 3 D 0 p 6 g G p p q j B m 1 x v F 3 h x 4 C 8 p s n Z o s 1 s r E x z z o E n 5 g 4 o C & l t ; / r i n g & g t ; & l t ; / r p o l y g o n s & g t ; & l t ; r p o l y g o n s & g t ; & l t ; i d & g t ; 6 7 5 1 4 9 8 5 9 7 9 1 0 4 4 6 1 0 4 & l t ; / i d & g t ; & l t ; r i n g & g t ; 5 0 k n z t 0 t - H z p l p G m 3 6 y J k g 0 6 m C t o p z K y h 1 - B x j 7 3 B 4 g p 3 C 1 1 2 u Q v x p _ Z n - 3 u m B u l 9 j K l 3 o 9 B 7 _ t 9 F z n q k G h 4 _ t L g r 0 t Z l r 9 _ Y t v r 3 t C & l t ; / r i n g & g t ; & l t ; / r p o l y g o n s & g t ; & l t ; r p o l y g o n s & g t ; & l t ; i d & g t ; 6 7 5 1 4 9 8 8 7 2 7 8 8 3 5 3 0 3 0 & l t ; / i d & g t ; & l t ; r i n g & g t ; u y - p w 0 o u h J 5 2 w 3 c t x h m K 7 2 p 5 J n o 5 y K 6 1 l w f k r t g u C z 3 n p I 1 9 u _ q B 5 m p t C r 1 j k G 8 q t 0 P n 5 y d g 6 m 6 m B p - m p U w s 5 h B u 8 y 5 0 B t z y 6 c & l t ; / r i n g & g t ; & l t ; / r p o l y g o n s & g t ; & l t ; r p o l y g o n s & g t ; & l t ; i d & g t ; 6 7 5 1 5 1 1 9 2 9 4 8 8 9 3 2 9 0 0 & l t ; / i d & g t ; & l t ; r i n g & g t ; 2 q x 1 g 5 g j 8 H 0 i g 5 h B q 7 g - f 9 m n 0 R 6 j 5 m D 6 y 3 9 C 7 r 9 t J 8 1 m h I & l t ; / r i n g & g t ; & l t ; / r p o l y g o n s & g t ; & l t ; r p o l y g o n s & g t ; & l t ; i d & g t ; 6 7 5 1 5 1 3 0 6 3 3 6 0 2 9 9 0 7 6 & l t ; / i d & g t ; & l t ; r i n g & g t ; 0 5 h - t 2 x l g I k u i F 0 w y O 6 h z J 8 r 4 w B 2 t w l B l o 4 E w 5 h D t r 9 B 7 2 r i B l k h Q p 6 3 a p y 8 J 5 p z N t g x R w t 1 s C & l t ; / r i n g & g t ; & l t ; / r p o l y g o n s & g t ; & l t ; r p o l y g o n s & g t ; & l t ; i d & g t ; 6 7 5 1 5 1 4 3 0 0 3 1 0 8 8 0 2 8 5 & l t ; / i d & g t ; & l t ; r i n g & g t ; n z q 5 9 r u u h I n u k 1 D z o 4 M v 7 _ P 2 u s x D j r i L m 7 k H h v x K s y n o B 7 - r D v t z g B 5 9 r C x w 5 e u z s L 6 3 z Z 1 - l D t h h T r l i P t 9 - I m n u D s v l o B s 9 v P z 2 o K 5 9 l P x - n q B r g - Q z _ t p B j s y a & l t ; / r i n g & g t ; & l t ; / r p o l y g o n s & g t ; & l t ; r p o l y g o n s & g t ; & l t ; i d & g t ; 6 7 5 1 5 1 4 8 8 4 4 2 6 4 3 2 5 8 2 & l t ; / i d & g t ; & l t ; r i n g & g t ; 1 2 q 1 p n 1 8 m J 6 _ v Z w x h X 8 9 j L 2 7 3 I z l 0 1 B y 7 y O x 5 n 9 B s 8 y W 1 r k H _ - k N x 5 2 G k 5 y B 2 g v I m y _ S h 3 9 u B 4 m u J 5 j 0 I z k s M 7 n m G 5 h s K x 1 u S w n 0 o D w v q M 7 j i E 1 3 v H n 3 6 D 4 5 l b j t 1 Q 0 p 4 I g u 8 D 0 8 u C & l t ; / r i n g & g t ; & l t ; / r p o l y g o n s & g t ; & l t ; r p o l y g o n s & g t ; & l t ; i d & g t ; 6 7 5 1 5 1 5 3 9 9 8 2 2 5 0 8 0 4 9 & l t ; / i d & g t ; & l t ; r i n g & g t ; l j x 8 w y 5 r 8 H t s p q j B i p n 6 p D k 2 0 r I q 1 r k K m x q o Y 9 m 3 u C m 3 4 r d 8 4 7 o F 0 g z x C i 5 - g H y 1 s x E 9 3 - 9 E 8 m g l B 7 i _ g J h - y 3 Z m n g t G u n 7 j E v 9 z s u C v i - h K o 7 r u _ B _ v z j u C z j q g D u h r i L p 7 x j E u p x B g v - B x 3 y p j C z y 3 z E q n l 2 E r w 1 8 F v n n 8 H 7 x v s K n x j g L v g r 6 G u j l y E y n g x I w v 9 z R 6 x g u B t _ r w N i g r l L o r t s D l p 8 i Q z s g n R 0 7 m 9 D l 7 n r I 0 t - 1 C & l t ; / r i n g & g t ; & l t ; / r p o l y g o n s & g t ; & l t ; r p o l y g o n s & g t ; & l t ; i d & g t ; 6 7 5 1 5 1 5 8 8 0 8 5 8 8 4 5 2 5 1 & l t ; / i d & g t ; & l t ; r i n g & g t ; - y t l q 4 k 7 h I 7 1 - M r - 2 H o 2 p V 0 s w N 6 r 7 E t n 8 G 0 x h Z 5 j s K - p z F j x h F 2 y v Y 6 v 3 C 0 _ 2 b 2 1 2 g B w 9 q Q h o z K y _ v b u r 6 S o 0 p H s h t R o m - w C 1 s 3 2 B v m 3 F j p g I 7 w i e g i m o B n k p J w r u u B p 4 3 P 8 x g J n h i E w _ 3 x B v _ u D q j 7 D 6 3 x 7 D & l t ; / r i n g & g t ; & l t ; / r p o l y g o n s & g t ; & l t ; r p o l y g o n s & g t ; & l t ; i d & g t ; 6 7 5 1 5 1 6 0 8 7 0 1 7 2 7 5 4 5 5 & l t ; / i d & g t ; & l t ; r i n g & g t ; h x 5 _ m 1 - h i J _ g 2 l C h 6 8 m H 7 k _ Q 0 j 5 C p g 0 M h z 2 R _ k 2 I 3 7 8 a q h _ C - 8 q h D n 6 g r F 0 y r F x y h J x 3 k I k 6 k H 8 7 r G h h o a 7 l x E 2 1 2 N 3 m 9 X s x r L 0 h k S & l t ; / r i n g & g t ; & l t ; / r p o l y g o n s & g t ; & l t ; r p o l y g o n s & g t ; & l t ; i d & g t ; 6 7 5 1 5 1 6 2 2 4 4 5 6 2 2 8 9 5 3 & l t ; / i d & g t ; & l t ; r i n g & g t ; 9 4 y w 9 1 n 2 k I _ r n p b 9 7 5 _ I i 6 4 3 h B 4 _ 3 - C v 7 8 i W 9 i o s F 2 t r t H 7 0 u 4 I w m _ - K o x 4 w I p l q 5 F p 1 j x C t 4 z 5 E j 3 - g I 5 n 6 y i E j 4 2 x 9 C z h 8 u S s 1 0 6 I l v s o D w v y Y g k 8 9 F 7 1 i w B k 0 7 g B x z p 6 C q 3 p s H w _ j 9 G p h - v F s p y q C j 9 q q y B o n 3 _ 7 C _ n u g B r _ i m i B - y v 5 F r p q m J 9 w 8 3 F 1 p 1 g 2 B & l t ; / r i n g & g t ; & l t ; / r p o l y g o n s & g t ; & l t ; r p o l y g o n s & g t ; & l t ; i d & g t ; 6 7 5 1 5 1 6 2 2 4 4 5 6 2 2 8 9 5 9 & l t ; / i d & g t ; & l t ; r i n g & g t ; _ p o 5 2 9 _ 6 k J l t n G 0 v _ r D 9 r w K 4 v 9 I n u z 4 B s l n l D z o w F n 3 1 U n 4 z M g 5 l W s m 5 t C u s w F o u 1 F w 3 3 J n - 3 R 6 h y E m t 4 N & l t ; / r i n g & g t ; & l t ; / r p o l y g o n s & g t ; & l t ; r p o l y g o n s & g t ; & l t ; i d & g t ; 6 7 5 1 5 1 6 2 5 8 8 1 5 9 6 7 2 6 5 & l t ; / i d & g t ; & l t ; r i n g & g t ; _ 3 v z j 5 1 p n J h j 0 R x p 9 L t 1 o z E n 3 _ E m x j G w 8 x 4 B u 1 v s B t 1 6 0 B 7 _ q C t 4 m 2 B t p x U l n j r B j w l C 4 o v E & l t ; / r i n g & g t ; & l t ; / r p o l y g o n s & g t ; & l t ; r p o l y g o n s & g t ; & l t ; i d & g t ; 6 7 5 1 5 1 6 2 9 3 1 7 5 7 0 5 6 9 2 & l t ; / i d & g t ; & l t ; r i n g & g t ; 7 4 j t z 2 i 4 - H 5 l t 0 E 1 0 v s B v w 8 e 3 p k X k 3 2 W 4 4 k F 2 p 2 M n s 4 k D g z x h B - 5 x P i w w W v x _ H s 2 n Q w i 0 K n i g L o z 1 V v 3 l K t - y l B 3 _ s P 5 o 4 L 9 6 s P h 1 s C 5 s 7 F q 9 s B y p 0 J l _ l S 9 5 v F q w h D t h 4 e l 6 z 6 B u 9 t P h - 7 Q 7 u h E p n w z C 6 l z Y j 5 7 h E _ g 6 s B & l t ; / r i n g & g t ; & l t ; / r p o l y g o n s & g t ; & l t ; r p o l y g o n s & g t ; & l t ; i d & g t ; 6 7 5 1 5 1 6 2 9 3 1 7 5 7 0 5 6 9 5 & l t ; / i d & g t ; & l t ; r i n g & g t ; y 6 n n _ z u s t I l o _ V 8 w o 6 C - r u w B 7 5 v t C r 4 i s C m h u H l y x b 2 6 o D w 6 x N y o n C 4 t 4 8 C x k y B o i w q C & l t ; / r i n g & g t ; & l t ; / r p o l y g o n s & g t ; & l t ; r p o l y g o n s & g t ; & l t ; i d & g t ; 6 7 5 1 5 1 6 9 4 6 0 1 0 7 3 4 5 9 8 & l t ; / i d & g t ; & l t ; r i n g & g t ; 3 h o u r 0 t q 9 H p 8 9 k K h 7 _ g 0 C 7 _ r 3 M w _ w - E u w m l E _ 0 8 i B 3 2 8 w E - k q o H g j 8 - i B 3 7 r o F r 0 1 g D j h u - M u _ s 4 I y 3 p - J w l n - l C v _ m l D & l t ; / r i n g & g t ; & l t ; / r p o l y g o n s & g t ; & l t ; r p o l y g o n s & g t ; & l t ; i d & g t ; 6 7 5 1 5 1 7 1 5 2 1 6 9 1 6 4 8 2 9 & l t ; / i d & g t ; & l t ; r i n g & g t ; z p 0 s r l 5 u l J 6 5 h 8 X h 9 4 o C m 3 5 _ C 3 0 h y F t l _ u B n q m n B s v x p J - m w 1 V w h z j C 8 s 0 _ J s t - 0 O 1 n 9 z 7 B 3 9 m _ H 4 h m 8 D - x 3 g 3 B 4 9 r s B 9 o - i E y q r 9 F r u k i G m k s 3 K z m z s H h p 9 j H o 7 h y S t q i i u B s 6 m s E z j i 9 F 6 z w m C x h w 1 C 7 5 s M t 2 u 8 B u r l l D k k 6 h B 9 8 r - c u w u o N t u h j D _ x - 5 E z h 6 l B m y q x B 9 0 3 z C i i 2 p D 8 w w m B - i 5 1 3 B z w 8 2 s C 8 6 0 _ K l 5 9 s C h w 0 j L m u j T y 1 x w H t p h x V 0 l 6 4 C v - 4 n C 1 i w g G 9 m _ _ H y v 1 z B g p w m K & l t ; / r i n g & g t ; & l t ; / r p o l y g o n s & g t ; & l t ; r p o l y g o n s & g t ; & l t ; i d & g t ; 6 7 5 1 5 1 8 4 9 2 1 9 8 9 6 1 2 0 0 & l t ; / i d & g t ; & l t ; r i n g & g t ; v s r t _ - r m - I 8 4 6 3 0 B v 5 2 1 I l i g c 5 z q 5 I x r s _ C j g w 7 2 B m u l 3 k B o 6 0 u W 5 z 7 u B q o u w J _ x t p s B q _ h l D v g 6 5 D 1 7 h 0 h I & l t ; / r i n g & g t ; & l t ; / r p o l y g o n s & g t ; & l t ; r p o l y g o n s & g t ; & l t ; i d & g t ; 6 7 5 1 5 1 8 4 9 2 1 9 8 9 6 1 2 0 2 & l t ; / i d & g t ; & l t ; r i n g & g t ; w u h m 5 8 u u l J u t _ L 2 r 9 X 0 _ w o H y m n S h m k 1 B i n 9 q C y 9 3 B 0 x o T 8 g l I - q i E p 6 r v B t 9 6 G - n t D g h j 0 B 3 5 u i B i n 1 R m j o B x l t G u s n E y q _ B 8 8 q g B 1 h s F 3 k w C v - l P 4 g x R r y s E t i z S 1 p m I t j o G g 2 i l G p v u S - i r J 6 u s F - g 8 Q g 2 l E 8 n g w C p j o a 0 8 s 8 G 4 x 4 m B w k w q C & l t ; / r i n g & g t ; & l t ; / r p o l y g o n s & g t ; & l t ; r p o l y g o n s & g t ; & l t ; i d & g t ; 6 7 5 1 5 1 9 0 4 1 9 5 4 7 7 5 0 5 6 & l t ; / i d & g t ; & l t ; r i n g & g t ; u n p v w t o r 8 H w k j S o p _ F x 9 3 k F g 6 8 X 5 1 i X - m s W y v i L 9 y 7 L 1 u p 4 B 3 u 5 F z 5 - K g l q x B i r 2 Q y q p Y n y j F l k h 8 K & l t ; / r i n g & g t ; & l t ; / r p o l y g o n s & g t ; & l t ; r p o l y g o n s & g t ; & l t ; i d & g t ; 6 7 5 1 5 2 1 4 8 1 4 9 6 1 9 9 2 5 6 & l t ; / i d & g t ; & l t ; r i n g & g t ; n y 6 1 7 v j - 1 H t j l 2 y B 8 n 4 7 W r 9 o 6 B u 9 4 y O w 3 v t I - n g h X t t y o c _ 5 5 v R t 3 6 o K 6 n w k h C 6 4 3 9 C h 3 o 1 H r h v 4 k B q r n 7 R r t x P s 7 z H o 8 y r M 9 s z 3 Q 5 j 7 7 I - 3 q i M o x _ j K j 2 n p I r y k x J k i 2 3 D 8 y x q C 0 p h x L l 4 y q n C h s l t W y u 4 8 H 1 i y p M s 1 _ s s B z t s p Q & l t ; / r i n g & g t ; & l t ; / r p o l y g o n s & g t ; & l t ; r p o l y g o n s & g t ; & l t ; i d & g t ; 6 7 5 1 5 2 1 5 1 5 8 5 5 9 3 7 5 5 4 & l t ; / i d & g t ; & l t ; r i n g & g t ; t l 2 6 l p w n i J y j m I t t v E 8 i k U 5 z m V q r w C p r p S 9 u o F x r 3 K 3 m 4 B p u g N q v o u C k h m D 3 j s K s p _ B 5 q r C 0 - h K _ 7 x F l z 3 j N z 3 2 8 C n 1 h P l s m C & l t ; / r i n g & g t ; & l t ; / r p o l y g o n s & g t ; & l t ; r p o l y g o n s & g t ; & l t ; i d & g t ; 6 7 5 1 5 2 2 2 3 7 4 1 0 4 4 3 2 8 0 & l t ; / i d & g t ; & l t ; r i n g & g t ; 8 g j k q 2 o k s I j q u s B 9 i 5 y F z 9 I h h l E g k k i B w y 0 i B y k t F h - 8 q B 9 p x R 2 7 g E & l t ; / r i n g & g t ; & l t ; / r p o l y g o n s & g t ; & l t ; r p o l y g o n s & g t ; & l t ; i d & g t ; 6 7 5 1 5 2 4 7 8 0 0 3 1 0 8 2 6 0 2 & l t ; / i d & g t ; & l t ; r i n g & g t ; 5 x 6 8 3 9 z q g I m h j s G 3 h 5 y N i x r o E 6 y m u C u w 1 k F j p j h S 9 7 6 6 E g 2 0 j F 5 j n 4 H m t M z 0 r E u t U k 1 y m H o h 8 s C 3 r n 7 B 4 s q j E 0 g v _ h B 9 g _ w Q & l t ; / r i n g & g t ; & l t ; / r p o l y g o n s & g t ; & l t ; r p o l y g o n s & g t ; & l t ; i d & g t ; 6 7 5 1 5 2 4 9 8 6 1 8 9 5 1 2 7 7 3 & l t ; / i d & g t ; & l t ; r i n g & g t ; h h t o - 0 7 z 8 H m 9 0 F u 1 2 _ E 1 t z G - p 8 H w h m O 2 v x F v w q J q q m V 6 w 7 O 7 5 z 3 B q j 8 R _ 1 r r B & l t ; / r i n g & g t ; & l t ; / r p o l y g o n s & g t ; & l t ; r p o l y g o n s & g t ; & l t ; i d & g t ; 6 7 5 1 5 2 5 1 5 7 9 8 8 2 0 4 6 2 8 & l t ; / i d & g t ; & l t ; r i n g & g t ; t p o m 3 3 9 w 5 H 9 - k u i B t k y _ D 1 z - h C x v 8 k j C i l l o i B p q t 9 P 7 q g Q x 7 4 o K u 6 p o M i t h 5 O 4 m t 0 P s s x p I _ p - t i B z i o _ N _ p y t C - 9 z m G h 4 0 n H o - h x C q s 4 3 l C & l t ; / r i n g & g t ; & l t ; / r p o l y g o n s & g t ; & l t ; r p o l y g o n s & g t ; & l t ; i d & g t ; 6 7 5 1 5 2 5 3 9 8 5 0 6 3 7 3 1 3 1 & l t ; / i d & g t ; & l t ; r i n g & g t ; v 1 i 6 k n n p t I u 5 2 y R k 8 t Y 2 4 p g n B 5 1 2 p C 4 u 9 7 h B 4 q w p Z 9 v _ i J j p 5 u H w 0 m j G x m n Y o s 6 g C 6 7 l u C 8 6 w t J z w w j g B l u 9 k M k y x u e m o y m F g m _ 6 E 8 k 7 i N 5 m l q C w l w p G z t _ s G 8 _ m o G 5 - m 2 J l u 2 n C s 6 w c x u - _ b - _ 2 h M 9 9 v - G 9 s 9 r G x 2 i 5 D z l 9 v B o v 4 r H r k u i Y 5 p o - U q 7 4 q C 3 _ m g R p v p u L g 1 3 u J s v w p T r r y - H t r - x E o 4 5 1 B & l t ; / r i n g & g t ; & l t ; / r p o l y g o n s & g t ; & l t ; r p o l y g o n s & g t ; & l t ; i d & g t ; 6 7 5 1 5 2 6 0 1 6 9 8 1 6 6 3 8 0 2 & l t ; / i d & g t ; & l t ; r i n g & g t ; 4 h x k h x 8 m 9 H 0 i m 2 C r 9 z z L 5 9 w N r 6 m - C v - w o B h 1 8 o B - 9 8 2 B s j t B q u 6 W 7 7 - E n r i D m j y B 6 s o L 3 t 6 j B o z n q C & l t ; / r i n g & g t ; & l t ; / r p o l y g o n s & g t ; & l t ; r p o l y g o n s & g t ; & l t ; i d & g t ; 6 7 5 1 5 2 9 5 5 6 0 3 4 7 1 5 6 5 4 & l t ; / i d & g t ; & l t ; r i n g & g t ; z u n y z 6 3 g g I 8 h g o n B n t 3 6 h B m 0 k m E - o v p W 6 3 j r C u g l m F i q n o o D - w k r M j - g 8 6 B & l t ; / r i n g & g t ; & l t ; / r p o l y g o n s & g t ; & l t ; r p o l y g o n s & g t ; & l t ; i d & g t ; 6 7 5 1 5 3 1 6 8 6 3 3 8 4 9 4 4 7 0 & l t ; / i d & g t ; & l t ; r i n g & g t ; 0 y w 1 o w l w _ H u h 9 m 9 D j m 6 c r y i m n B s v 2 8 3 B h - _ n K & l t ; / r i n g & g t ; & l t ; / r p o l y g o n s & g t ; & l t ; r p o l y g o n s & g t ; & l t ; i d & g t ; 6 7 5 1 5 3 2 6 8 2 7 7 0 9 0 7 1 7 7 & l t ; / i d & g t ; & l t ; r i n g & g t ; 7 0 j z r j n q g I 1 4 u x C l _ q N p 7 m f g 2 y h B 4 x 2 f 9 n t E 6 9 r p H 9 0 2 M 0 - p G 4 2 5 S i u 1 o B 5 m u O y p v O h 2 u r B & l t ; / r i n g & g t ; & l t ; / r p o l y g o n s & g t ; & l t ; r p o l y g o n s & g t ; & l t ; i d & g t ; 6 7 5 1 5 3 2 7 1 7 1 3 0 6 4 5 5 3 2 & l t ; / i d & g t ; & l t ; r i n g & g t ; 5 w _ i _ 7 6 5 9 I o l f 8 8 n U o o v z B s v z M y w r M o q n S q 1 r D t r v H r - 4 V 2 i x L j u v G y v 9 I 7 4 y M v j 5 n B z j 1 y C n p 5 V 1 5 o W 1 t 4 E w 6 v o B i 6 w g B k p _ L k k 8 y C 8 m 5 n J 4 6 u N 8 8 m E q 8 9 G o 5 p G 5 0 8 G r s v d p w l T 5 1 q D 5 x z J o p z M g t v N w 1 r Q 9 3 o V v m 0 0 B 2 0 1 w B n w t G n q 9 G o h 4 V v y g I o y h J 4 v 5 E - i e 1 m m B & l t ; / r i n g & g t ; & l t ; / r p o l y g o n s & g t ; & l t ; r p o l y g o n s & g t ; & l t ; i d & g t ; 6 7 5 1 5 3 3 3 3 5 6 0 5 9 3 6 1 4 9 & l t ; / i d & g t ; & l t ; r i n g & g t ; i g 7 _ i t t _ 8 I m 8 s w B k 7 h R m k x C n j 7 O _ 1 s E q v 3 G o 9 l F m g o C 8 o - E p z 1 X g r s e r y p i C n g 0 p B & l t ; / r i n g & g t ; & l t ; / r p o l y g o n s & g t ; & l t ; r p o l y g o n s & g t ; & l t ; i d & g t ; 6 7 5 1 5 3 5 9 1 2 5 8 6 3 1 3 7 9 5 & l t ; / i d & g t ; & l t ; r i n g & g t ; _ s 8 s o 8 1 h g J 7 4 n 3 B z j _ p B w 2 _ t J 0 9 s b 0 p _ 4 P k k 6 F i j 9 t E _ _ q c n r k N n l s 7 B p 8 o m B v - u z C q 4 p K j p w Z o 7 v f 4 8 z p H v 3 w k C i g m d 2 5 7 g B 0 j 9 - G 9 k i 6 e j 7 n Z 9 - g j C 9 5 x q T 5 g p 5 D u 0 2 y G y v 2 8 B 9 m 5 6 B 8 l q s C 0 2 - 9 f 8 g 9 h B 8 9 0 X 0 k 6 k C v 7 5 S r v 9 W t 7 r Z z 6 p g E _ 7 k I 8 0 k e 9 h 9 x C z o h 0 D w _ 5 u D y w 9 t C j _ l i D s v u z B w v y a 5 s 9 O j x 4 X i g 0 f 4 v v q C x q p _ C g 0 z L k w 9 w B m v p V z n 5 3 C 7 7 2 U 9 z o j D x r q y B 3 s t x B 1 x 8 e o p o W r r 3 9 D q s j o B x 6 v 1 E 2 5 z 2 C i 9 n l E 9 z h s F p 6 p t B r x x u D h j x 5 F k v k 5 E x t j m F w z h 7 D k 5 p e 5 v _ t E s y s m C h m u b p m r 4 B m i x 4 B x m x z G 7 i 4 _ H t 4 4 j B z w v 6 B k - n j G s w i b q y _ T p 9 g S i 9 x N h 1 p w B g s y u D h p 6 q 5 B x 3 4 6 H 0 m g 6 H 3 x v u F q 2 3 p B h 3 x U 2 - l a q 1 o m L s z 6 c 3 _ j J p 2 q n B z 5 y n I l 5 _ 2 f 5 r 9 l C 9 m y W 8 w w q O y s 5 z Q h 4 p z F k z s 1 D 8 7 q P g o x L q w 0 K 0 s 4 4 B m y l h B x t 9 r B q w 7 U x j i 9 C z x 2 w a 1 l x f 2 _ 0 Y y w x 0 B q m j c g 2 o 9 B 4 t l Y _ i u S m h m l N 6 o o Z 9 q 2 6 F 7 n 6 5 F 3 9 s J 7 u 8 U - j t Y 3 u k v F j 0 i v B 5 0 r g B 1 h 9 g G s j g 8 B s i i 1 D 6 h _ 0 B 5 j 1 1 I p n n 5 F 8 p _ j F l h _ U v r p g B n x 1 Z n g t 1 F 6 8 k L l 5 n z C 1 _ 3 L 9 5 y Q k 1 i 9 C 8 o - H 2 3 n e 4 y 8 M 9 0 x o B 6 q _ 8 B - k 4 l B _ 7 p z B 4 l 0 F s g - 5 F o _ v 7 B 2 u 2 _ 1 B - - 6 t C l 3 k H 1 h 0 S s 8 2 7 C y j l j E 7 z l q C s 0 4 t B r 9 p - G g 9 l v I v 2 n K _ 4 3 4 E u u p r B i w n 6 C 4 t 1 r C 4 3 s o E j 8 t - C h 5 x j G x m l 8 C 7 9 k U q i o 9 G z 9 k - B y 5 w O i 0 - o C 8 g k _ B v h w X m p v q L - 7 r z E p n 9 2 M w 3 v o K l 2 z w G 6 8 h r G - y o w B 0 6 2 L y h 2 6 K q q 3 0 B p h r K _ 3 x l D j g - j E 2 n n 0 B j 6 2 V g x x 1 C - 1 - j K p h r w E v p z v J z w z e m i l v Q 9 j 6 9 I v i n 2 B w 9 y 0 C 6 x 5 5 L 7 0 j x C q 7 6 S h - x g D r u 6 k Q r u v v H 0 z 1 m D x i m 8 R z n h v C h 5 n i C v 6 r R 6 n k L u l p W l s 1 l v B x x h k B m p 5 q B 8 x h 5 E s 7 i 2 D p 5 k q L 2 _ k I 5 s l r C m _ z K j p 5 o G _ 4 i g B w i g 1 B w - 1 7 B z x k H g u 4 O r 9 n 1 B u - u - Z j k 0 6 D - _ y i C u l 7 j C m - 7 7 C 3 7 2 1 F 8 x z V p - p 9 C q n x u H o _ 0 9 F w i q 0 C r z 7 r E y l 8 o B g y g U m 5 m n H u p l H r r 0 I t 8 s l E 7 4 p t H 3 0 7 V x 0 3 Z l l - J 9 i h p G 5 x t 2 B 7 z 5 e 2 0 l r B v - 3 p 7 C n 3 1 m B _ k j 8 B 6 - t u I v q j 6 I & l t ; / r i n g & g t ; & l t ; / r p o l y g o n s & g t ; & l t ; r p o l y g o n s & g t ; & l t ; i d & g t ; 6 7 5 1 5 3 6 0 1 5 6 6 5 5 2 8 8 6 7 & l t ; / i d & g t ; & l t ; r i n g & g t ; j g 0 k 9 1 4 x j I j o 2 s H 8 u 4 i B 1 v 7 8 r D u m j h D 4 n - z f h l 5 l D q x v r B o s 9 _ B n 1 i s X 1 i 4 w P g i v s C y v x S k l j i E _ 9 n m E n h z 4 B l j o o B w h p t B 1 3 r p B v m g g C w k r g B 3 t p 9 B p _ q t D s h 5 5 C j n p 0 D m 6 3 5 E i x l l h C & l t ; / r i n g & g t ; & l t ; / r p o l y g o n s & g t ; & l t ; r p o l y g o n s & g t ; & l t ; i d & g t ; 6 7 5 1 5 3 8 6 9 5 7 2 5 1 2 1 5 5 8 & l t ; / i d & g t ; & l t ; r i n g & g t ; j v i r t 9 w 2 8 H 1 h t h D y g 0 7 B n s 7 q C 6 o p K j h r n B - 9 i S r 4 p r C r m 2 O 0 h _ N 7 - t O s 5 9 D 0 v 8 e r u y J _ z r r B 1 0 j D & l t ; / r i n g & g t ; & l t ; / r p o l y g o n s & g t ; & l t ; r p o l y g o n s & g t ; & l t ; i d & g t ; 6 7 5 1 5 4 3 0 2 5 0 5 2 1 5 5 9 1 6 & l t ; / i d & g t ; & l t ; r i n g & g t ; q - _ z v s q 7 - H z l h r Z 0 2 x 3 i G q 0 p z U g 5 5 q L y n 3 i E 1 w 0 z F j 4 4 5 d u p 4 z 3 B 9 r 9 j L s 7 g 8 b t 3 6 u C 5 l p l o B w v z t d o p k g B r j 8 y X 6 p 0 3 4 G 3 o - 1 N y v 2 k B h m 9 y n B x v g t q H 6 m r 6 O p 3 3 0 8 B 9 w 1 o U 7 9 y i 9 C t h p n R o i 1 n J w q j s 5 B m z 0 8 D o u z x C 1 y w j I i t y o E m 9 m u L - u - V q s q n H 2 u u x Q h q r w I p q 5 u z E m i r p h B w q z u Y t - o 3 - D 7 z 8 v K s w 6 _ L g 9 v l 7 B l h s x l C i 1 t 2 p B v y x _ C q 6 4 2 D 4 w v x C 0 t j j o B l y - p H l - 2 g k B o x 3 l M & l t ; / r i n g & g t ; & l t ; / r p o l y g o n s & g t ; & l t ; r p o l y g o n s & g t ; & l t ; i d & g t ; 6 7 5 1 5 4 3 2 9 9 9 3 0 0 6 2 9 2 0 & l t ; / i d & g t ; & l t ; r i n g & g t ; u - n - 9 8 l 9 7 I - r r n c x 2 y o f z k u q F x 8 u 2 b o w g z M t 3 n 2 0 B r 1 r j 3 C & l t ; / r i n g & g t ; & l t ; / r p o l y g o n s & g t ; & l t ; r p o l y g o n s & g t ; & l t ; i d & g t ; 6 7 5 1 5 4 4 0 5 5 8 4 4 3 0 6 9 6 6 & l t ; / i d & g t ; & l t ; r i n g & g t ; 1 z o 6 t 1 z z k I 2 s 4 q D 3 j 2 a 3 k 4 z J t 0 s K _ 0 1 O m q r 1 C q 6 z n H q 0 5 z D k x 2 w H - _ 6 y F r o j o l B 9 s s b v 7 t k U t v t 8 B 5 2 k n G l q v q N 9 k 0 0 O g s _ _ L k i x 4 e 4 q r - B 8 l z Q m 8 _ - j B 5 k 1 y I 8 9 u p G m - 0 i O 9 5 w r Z 3 4 p x D j g y h 1 B p j 9 x C 1 1 t 8 D z - 6 k C s q x r H - 6 w Z h 1 0 q B 5 0 9 o I t p t w d - x n x D m 9 m n D 9 - i j C t 4 y 4 C 0 n j s B r o q r B 5 o 8 x B x 7 u w E 9 7 l 5 G 4 h x p C x w h 5 C 9 9 8 w D 8 9 o u K p s 1 g B r 8 j f g 5 n f p 4 _ h B _ r 5 k B y j g r E - w h v I _ i 2 k b w 6 z S k v x _ U 3 8 q x B k v 4 x K l - i j E 3 - q u J q 2 2 5 U g g 9 n M l - w 4 C h r 2 v B 3 r h s G m l h 2 Q i 2 y P - i p _ D x x n c 0 u m 6 E s 2 y h K 4 i t _ C 4 j u 7 D 2 2 l 7 E l _ u c p 4 p x F i 7 - p N 8 q r m V y 8 1 - T _ p l m D u x i 1 L y 5 _ y C j 0 9 r C n y s K l 7 9 t M 8 _ w m F m s _ s D 0 p j 1 V - j g y V 0 p 7 4 C 2 q k r E p 5 h h C 6 m y - B p 1 w 9 I 1 o r l B p i g 4 B y o 0 q B 2 h r M u z u j I 1 m x 0 F k 3 3 n E 7 9 k 9 E n r 8 s V r 4 s p L l 0 s 0 B x s m 9 Q t y 0 8 U x x y 9 Q w o o k C 0 8 3 l 2 C w 4 3 1 G 5 m o h C r - l g K 4 _ u O 6 - r W 7 7 t W 7 x g j C 4 l 2 i E s h w Y 9 s m z B 6 q q w K y m r y C z k v v B 1 h r o C r 3 - 4 H y u r k K 2 3 2 Q i 2 u - d n 6 h i C i _ k 9 W r v u - L z 1 m 4 H u l j u B r 5 9 - D s 7 v 8 B g 2 i y J 1 j z u N h y p - L & l t ; / r i n g & g t ; & l t ; / r p o l y g o n s & g t ; & l t ; r p o l y g o n s & g t ; & l t ; i d & g t ; 6 7 5 1 5 4 9 7 2 5 2 0 1 1 3 7 6 7 0 & l t ; / i d & g t ; & l t ; r i n g & g t ; 9 q 1 9 9 1 4 8 h J r j - Q h u r H s q n J p z 4 M s j 2 B x 8 p r H 5 i _ S y 3 j r C g - g J s n 2 i B v 2 s M 0 j g n B 5 5 x k B n o s I j j y F 3 q t J w 7 u F z 5 6 O v 8 t W p o x E 9 w 8 O w 0 6 F 2 m v C 1 2 i I & l t ; / r i n g & g t ; & l t ; / r p o l y g o n s & g t ; & l t ; r p o l y g o n s & g t ; & l t ; i d & g t ; 6 7 5 1 5 5 5 8 7 5 5 9 4 3 0 5 5 4 8 & l t ; / i d & g t ; & l t ; r i n g & g t ; j w 0 0 z t r y 8 I 4 y 3 B q p 5 B _ j 0 N 6 0 g C z u v K 8 m i C 7 _ 3 1 F u o k w B _ w v 3 B t 8 s 7 B 4 k r T u i 0 b j o s t B k o - P z 9 z Z j 8 i a - o u C 9 s 0 G & l t ; / r i n g & g t ; & l t ; / r p o l y g o n s & g t ; & l t ; r p o l y g o n s & g t ; & l t ; i d & g t ; 6 7 5 1 5 6 0 3 7 6 7 2 0 0 3 1 7 8 1 & l t ; / i d & g t ; & l t ; r i n g & g t ; w s 3 h v 1 p 2 j J 2 k h z B m _ _ M _ z 9 c v w 9 f u r m u B m t p X 1 g 2 J s z l b y 6 l d w l 4 M l i w Z k 6 3 J 0 m k I 4 j l F 4 j - N y 9 2 J z i 4 e & l t ; / r i n g & g t ; & l t ; / r p o l y g o n s & g t ; & l t ; r p o l y g o n s & g t ; & l t ; i d & g t ; 6 7 5 1 5 6 0 4 4 5 4 3 9 5 0 8 5 1 7 & l t ; / i d & g t ; & l t ; r i n g & g t ; i q t 0 m o g - j J 7 9 w v C g w w l B 6 s 4 C 7 i k G s o 2 y B u y q B 4 s 5 q B h g - C t h m S - k u F 0 5 q X w p r H n x l L w y o M r 8 v B & l t ; / r i n g & g t ; & l t ; / r p o l y g o n s & g t ; & l t ; r p o l y g o n s & g t ; & l t ; i d & g t ; 6 7 5 1 5 6 1 5 1 0 5 9 1 3 9 7 9 1 5 & l t ; / i d & g t ; & l t ; r i n g & g t ; u 9 z 7 s 9 h 3 - I s - u I 0 2 i D 2 4 y E s q g I u 7 s D 1 h p i B 0 r r G t z q h B 2 5 t l C v 8 _ j F v 7 m l C p v 9 Q z 2 x z B 7 2 s 1 C m l j R z 4 t e 1 z o r B 3 m i t F 5 3 t e j z - G j z x O 0 8 m T 3 9 l E g l 2 B y s q C 6 x q M k z q n C & l t ; / r i n g & g t ; & l t ; / r p o l y g o n s & g t ; & l t ; r p o l y g o n s & g t ; & l t ; i d & g t ; 6 7 5 1 5 6 1 6 4 8 0 3 0 3 5 1 3 9 6 & l t ; / i d & g t ; & l t ; r i n g & g t ; w 1 g w w 2 6 2 - I _ p - _ D v t q l L v p p n I o r 2 9 B s q 7 j B v 9 p n E 8 7 - e 5 u z s G 4 o 4 - U - p o q 4 B & l t ; / r i n g & g t ; & l t ; / r p o l y g o n s & g t ; & l t ; r p o l y g o n s & g t ; & l t ; i d & g t ; 6 7 5 1 5 6 5 5 3 0 6 8 0 7 8 7 0 7 7 & l t ; / i d & g t ; & l t ; r i n g & g t ; v _ t i - 3 - q 9 H p h x 3 C o i o m F o 4 j I 6 q 9 6 G m 8 x R r k 7 J q l x a l q g v D w 8 z J 3 - m O n p 0 D 2 y p J - - 5 - B p i n H & l t ; / r i n g & g t ; & l t ; / r p o l y g o n s & g t ; & l t ; r p o l y g o n s & g t ; & l t ; i d & g t ; 6 7 5 1 5 6 5 7 7 1 1 9 8 9 5 5 6 9 7 & l t ; / i d & g t ; & l t ; r i n g & g t ; 7 y h 6 8 w v n h J k p l l w D 5 4 9 3 G i i g n B q g g h I r 1 7 i E 1 p 8 6 E p x n s N 7 n m m B v 5 u x f u x m j F m _ 6 p U 2 3 9 t a m 1 j 8 G h 4 3 q C u k - 7 F & l t ; / r i n g & g t ; & l t ; / r p o l y g o n s & g t ; & l t ; r p o l y g o n s & g t ; & l t ; i d & g t ; 6 7 5 1 5 6 5 8 0 5 5 5 8 6 9 4 0 5 3 & l t ; / i d & g t ; & l t ; r i n g & g t ; p m s 2 8 m n 0 l I 0 o 4 s N y 2 u Y 2 j 0 k C 9 t 5 p C t 5 1 n B _ 5 - J t i 7 m B t 0 7 q B 8 h u 5 D 8 s j 7 D r t 9 l M v n t 8 D _ _ 8 s C t l 7 6 B 4 8 3 4 I t k j z C l 2 _ _ B 5 v 3 2 B z s o R z 0 m k C x s z z N 5 0 u 6 H m 8 7 i H o _ r n I w 8 r p T x v 7 j K 9 8 v P h r 7 n f t x x O p 2 g p B p j o g N h _ 6 v H k y o k H n 0 - 2 X q x p q B g h g o D x q v d 6 n 7 6 O r 2 6 h X l n l p O g 8 9 r C 9 j 9 T j r 9 c 7 u j q D 6 4 5 S w u 6 8 B r _ z y D q k 3 n J k 2 6 1 F m r - g E 8 o o t D 1 h 7 8 B w 6 5 f 7 m p _ B w m 4 r Q n v g f - - x 0 D l q s 3 B 8 l s h E i 0 - u F l o _ 8 C t 3 9 F x 7 4 v D m i w j U 5 y j 9 O m x r k C h x i s F 1 m q z E l l w q R w m o T 5 z t x G n 0 m u G j i l y E i w r 6 E m p i u N m 5 q s B w s u s E n l i 6 E 6 9 j h Q 4 4 4 O o h r q C z 9 9 o B h o x - t B 0 2 v h K q n v m D 1 j 5 0 B 4 w n r B & l t ; / r i n g & g t ; & l t ; / r p o l y g o n s & g t ; & l t ; r p o l y g o n s & g t ; & l t ; i d & g t ; 6 7 5 1 5 6 5 8 7 4 2 7 8 1 7 0 7 6 6 & l t ; / i d & g t ; & l t ; r i n g & g t ; w g o 1 1 - v 6 l I v w _ u G 3 y n v B l r _ 0 l B 5 _ k 4 R p 3 l t C j 0 x j B 1 v h 4 D u t g 0 o B h m 1 v J i 2 3 n B t u o 5 R & l t ; / r i n g & g t ; & l t ; / r p o l y g o n s & g t ; & l t ; r p o l y g o n s & g t ; & l t ; i d & g t ; 6 7 5 1 5 6 5 9 4 2 9 9 7 6 4 7 5 6 2 & l t ; / i d & g t ; & l t ; r i n g & g t ; 7 9 7 0 4 x w 2 _ H r z _ w N 0 8 g u H v u m v B 7 _ 3 m F 8 y 6 v I _ z - h Q t o 5 l w D t z n i I j s m l K z 6 u k W h _ v w C z 0 h s B g y h w x C x g 2 s b j 6 5 o S q - 4 t K _ - _ 0 8 D _ m 2 v G w 4 v u E 9 x - 0 D 5 m 7 5 B 3 3 - j L 4 _ j w C 0 o v i B q _ 8 l B 2 i w l Q _ q o w E r _ q 1 E g z 1 x F x s j w N p l 3 9 H x j 4 0 M 7 - 8 - X u n x l K s y z w e 8 q m z J s r o 1 E k m h j j B _ p _ h F q v i 3 M 8 y z 1 F k _ w 6 I q 4 h x F s j y 6 N j _ 3 t G 0 w l s H 2 p y 8 a y i 8 4 B i z 8 n M h g h _ S l o 1 7 E j 4 7 w M g w t h G 5 p 2 h H 4 h 7 6 U - y t m f w m s r b _ u 1 k i C w o 3 _ B 3 8 p y D 8 s 4 q H g l _ q Z 0 3 v x j C 0 q y 0 d m 2 z i H h 9 9 z 1 B 3 k q y I - t r n J & l t ; / r i n g & g t ; & l t ; / r p o l y g o n s & g t ; & l t ; r p o l y g o n s & g t ; & l t ; i d & g t ; 6 7 5 1 5 6 6 8 0 1 9 9 1 1 0 6 6 4 4 & l t ; / i d & g t ; & l t ; r i n g & g t ; s l 6 r 1 u 3 1 l J s i l H m y 9 L n - _ O 8 o i p D 7 7 w j B o q 2 G q m s W q k n K z 5 8 K 4 3 l p C g r 3 g D z g k C y 6 j O w l k D 0 i t M & l t ; / r i n g & g t ; & l t ; / r p o l y g o n s & g t ; & l t ; r p o l y g o n s & g t ; & l t ; i d & g t ; 6 7 5 1 5 6 6 9 7 3 7 8 9 7 9 8 5 0 5 & l t ; / i d & g t ; & l t ; r i n g & g t ; 2 r 9 k j u z t l I 3 1 l 7 j B 8 5 2 p C 9 p h z H - g s s G 3 l z z B t - z t k C h t 1 - D x j 5 w K z j o k K _ 2 9 l B w y 6 o B 4 r t x H j 4 m u K 9 9 h x M i y q _ E j n 6 S n 7 z t H g u 5 s E t y h m U h 7 o p I 4 9 2 u C 6 3 0 s B y w s i R 4 i h g H j y v w B 5 j u p C q y y v B g 6 3 H q 6 t 8 B 3 z l - B m h 5 o E r x q q E 4 p q q I z u z 8 X i 0 i _ J i z 6 w H 7 2 u 7 k B s o z 7 O i g l 4 F y u o p B y k 1 i F w 5 7 8 G i 4 y z C r w u 4 C l n l b 7 v v n B x 4 - 6 Z g 2 5 t I p 7 7 1 J 0 q i 5 O g 6 q j F o u 8 k B 7 l 0 x J 3 m i p E m n t r H w 3 _ u C n 3 _ T z u 3 q C 4 t 2 _ I n h z x E h g 5 y G t n m m B i r x k B k _ u i F 6 4 z m K v j 5 w J r 0 h 5 C 9 l m 3 D i 9 5 4 K 2 _ 1 z O i v l 5 G g l q r H 1 g n v D m o q Y w 8 1 9 I 7 q 2 o Q y m v k F q 9 u j C u k w - J r x - z J h 0 5 y E y i q s B g 8 7 X 2 1 r V 3 y h V 0 r r 0 K 1 x w g C k 1 s 1 h B 9 y m t C 8 - s 0 G g t 8 w Q r 3 2 m B - v y 4 C z 2 8 0 I 1 5 2 i L 5 7 n n Y & l t ; / r i n g & g t ; & l t ; / r p o l y g o n s & g t ; & l t ; r p o l y g o n s & g t ; & l t ; i d & g t ; 6 7 5 1 5 6 7 0 7 6 8 6 9 0 1 3 5 1 5 & l t ; / i d & g t ; & l t ; r i n g & g t ; g v n h 5 5 1 5 j J _ 7 r i B u 1 w E y 4 8 s C x z z x B k g q r B 4 9 r 6 C l 7 0 s B 3 1 x t B h m m C 6 j s F g p 9 i B 3 q 9 Y w p 3 F h 7 l W p 2 r x B - 9 f n 3 4 B q y o C - w 1 _ B l t 9 E 3 3 8 L i v g J 0 2 5 U 0 4 k - D n 2 t B 2 h v N w q c i h j B m g 8 u B 7 m k o B _ p 5 B y 0 t D 9 u 8 V 7 m s G y 1 X y 5 8 D z q 7 M 3 x - G y 8 t C v m q H q 0 j C m 8 z a v m 6 T 6 - V o w t G s - y C 0 0 2 D g o 7 R j s - H 2 s o R 9 7 - M y s k F o - o I h - 6 G 8 r q M 4 j 1 B z 3 4 B x j u C 8 v 3 K 3 k 5 X 7 6 t B z 0 1 E 3 6 7 h B 2 7 w P l m 3 B p 8 h Y _ 7 i L p z q C p - _ D g y k F s 8 h F j 2 2 X s u y a 0 6 o B p p 6 N 1 6 h V 9 8 j k B 7 l t B i l s D w _ x D p y 3 I - m b - v _ J r r 3 F g h 2 H 8 u w T o k 3 D i m v B 4 3 2 J 7 l y L n 5 x C i 9 1 J 8 q - C 1 p i B g y p K l y H w 4 x u B _ - s O q 9 o K z m _ C 0 o 4 f w u t r B u 1 p I y s g K _ t 4 m C 0 3 1 D 4 i u G o v q s C r g w t B p z m Q _ n 0 C - t 2 N s o 0 M l t u N 8 t - D n o l F 8 m o d q j q L v y q K g _ v B 4 6 j E g 7 6 f q k v D r 6 8 D 8 7 8 x C u j _ r B 2 h 1 E 8 j t 8 C v l 7 X - x j Q v m 7 F m n 4 c 7 p t C m _ s H q q 5 F w u 6 G 3 v g C 0 4 _ B t t n G k 6 z w E l o n 2 B w v l D 6 y q B m 4 _ W l w u p D u i 8 b h w r y B - n _ D 2 6 o e h s 5 K g j 3 j C _ v _ J z 5 h C 3 7 q G l 1 t S - 8 g C v o m M l n 5 n B o 3 z P _ - 0 6 B - 5 i J 6 4 9 r B p v 2 B k i 3 Y 2 o h h F w r p N 9 y 7 H j z 6 P x y 5 D 2 s 9 E y 9 - h B u h s J s s v z B g l g E k g v D y i y F w - o Q j x 1 F t l - Q z 7 h C 1 i v B 1 w p Q r k g D s w l c 4 u y G y g v i B y j z G l 8 2 M z q q D t i y O j m j P 1 q g F w j 5 K p 5 3 D y 8 4 Q 1 u v E p z x F k w j j B j 1 g F w p _ B 6 j m e y 0 l D z 2 z Q x m s F j l _ G 1 2 l H 5 z p J 0 t V s i 5 x H m z _ D 4 t o G 2 0 g C 7 - 2 B 4 z v j B y x o N y q k U w t 3 5 B k 5 g Q 6 q 2 t D 9 n i v D i w 2 q B 3 3 n G p o k L z _ 6 P u i s C 6 x 1 E 1 0 4 x B s k w K 4 3 6 L 1 w 7 b - j - I y k 2 O 9 z _ H p u h L 1 x h C o s 3 H j n j D _ z 3 C o _ i p B i o o I 2 v m j B 2 i - R 6 8 n G u x P _ 3 w R j j r 8 B 0 o S 1 4 t P 6 u o C 2 p w d - h v G 1 h y Q n 0 1 D 9 u - d m q 1 B g p 8 R w y u t B 5 _ 4 p F s _ x S y 6 y C p v 8 S t 2 s m C o 1 t I w 3 u v C 4 3 p k D z y l F o 4 n Q 0 x 1 J w 4 2 4 B o 8 h Y u o 5 K z s 4 I 2 p 6 r B 4 p - I - 3 w Q j j e _ p w D q - g O - 0 g Z 5 y s C _ i q i B q 2 _ R 4 9 4 D x z y B 7 o l w B m 5 q E 6 6 g k B _ q 0 D _ z o C g 3 6 I - k j B p _ 7 r B w x g I i s r F g g p P _ 1 p N i x - K s - v l B 9 y u H r 8 i E 9 t 2 E 2 9 4 3 B v z 0 L u l - G 0 h 0 V y 7 k w L x t g f o 2 r M q 6 i G u u m r C 6 7 y F - 0 k L x 4 9 X i 9 v 5 C 5 h 4 X q _ n y L 1 8 s h B u z s B v 7 0 _ C x i - G 7 1 l M 5 8 x H 2 l p 5 B g y h w D 7 0 m c y 5 5 b o s 8 T - v 9 K _ _ j V s q t N 0 s z C y 8 p u F o x 1 G v 6 w F - s x J i 8 _ h B h 0 s R 7 t - E 9 z n f z g 4 s D 1 o p C 4 x g J 9 x q L 9 5 o X 5 - - r B 4 3 3 t D 6 n g U k s z G j v h H u _ h M m u v I 7 r l F l o 6 G j - p t B v _ p E l p m Q 9 _ h C 3 5 y n C m 2 3 G 5 w x B - 4 k K j 7 - C 3 1 h 8 B 3 1 9 B 3 z 6 E 5 y 7 2 C 2 w p H s l y H 4 n h F 3 t 3 p B n 6 5 b _ i k C q w x W - r 1 S 8 7 y D 0 4 8 l B x 6 9 F l w y C t h k 6 B r s - D 7 t q C v 2 o - D 7 7 - 3 B s n m n E 5 p 4 R q 2 i H 5 o w I t 2 r Q 8 1 6 I - q h h B 6 6 x d q 4 1 K s v 5 F z _ m N y 8 3 y B - 0 l F p i j k B s w _ p C v 7 6 p C 1 8 m W 4 2 s M m m 2 Y t w 3 o B j q u H r n 9 J 6 u u C x 3 u c - r k G 1 2 v M w 7 i a 8 _ n H o p 4 J j 7 h B 1 r j h C n y m H 5 _ w o B r 5 5 D 3 6 w I k 6 n D t k 9 T 1 6 4 C g n 5 g B u 5 m C z p 6 C _ z 5 F n q _ I 9 0 q I h - 4 g B y h u F 6 h y H j y z - B v z 3 D l 7 x G 6 j x E j 3 y 1 B o p n o B t 2 _ q B z 8 _ C v 7 o k B r 8 z C u t 7 k G y z 5 G 1 w o H p x i z B i k o L 7 p 0 b - 9 z L s q z L x 1 k t C k z q B 9 3 r 0 B 2 n 6 d k 1 i O q w x D q 2 j H 9 8 z i C 9 j y b 1 r 5 v B 2 m w g B 8 1 9 _ B 8 - p F r g w C 1 w 2 O k j h D k _ q Y o 9 n g B t 6 _ r I j i _ 4 B n _ v F q 2 k G 8 t r J k 0 4 q E 7 2 _ s B s o 2 F g w s k V o w x W _ 2 h t K r h n r F v 2 6 O t 1 8 4 C 6 l g d i r n M g 3 p X n 1 g D p 9 0 S 6 u 7 d t m q E 7 g 4 C 4 7 s B j _ 0 E 7 5 2 T p j m E s 5 v O 0 p 1 D q s 5 D 3 3 y B 9 r q H h j 1 C 5 6 j E r p q D _ y Y 2 5 x Q v q - O 7 i 2 C t s v o B k u _ p B x r p u B - o v B 5 z 4 W y 2 r H i g 5 k C o s 5 r G m g k o E 5 g q J s l j K z j v F p 8 0 E _ 6 1 n B i x 0 J j t 2 w B _ 6 u H t g 2 D s 4 l K 2 m t E - x s O 9 z w U i 1 h 1 C g y 8 S z k l D _ w y E l 4 6 J x x 6 F n 5 h F z l u D 0 0 _ C n q o R 9 j w k B - n k Q l 7 9 F 3 q p P n h y F y n t v B g 9 - R u 2 - C 0 i 1 R 4 2 t K 8 r 8 G o k r J 7 _ k E u 9 g b y u 4 F p o l P x 4 - B z z 6 K p l h Q 2 s w C _ g z B v u g G _ r h D 7 h e n p h C i l n B 6 1 s B 5 p l B 5 h 4 L 7 5 y D 7 z s B u u q D 5 t w E i 4 q Y 3 1 t B 2 9 5 C y 7 9 D 4 x o G m l l C q x X i t u J t 8 u D t r 8 Y o m n K x u t B t 7 6 8 B _ 9 H 3 o i G y m u D h u 7 F w 1 3 O 1 8 v B 3 1 h C r u q G 1 o _ G n h r C t 5 - M 7 n - B 5 3 0 B g 9 u C - 8 l D p r u V 6 2 j B 3 w 9 H p 8 X n u 4 B j v 5 Y g g l B i j w K 3 t l B 7 - h B 3 2 y R 4 0 N o u v B h 3 T 5 6 3 E o u 5 D _ w j E i p 7 I x h r B 9 l b v u 7 D x 9 8 B 5 r s L 5 0 7 G g t 6 O 2 y K j u 6 B u z h C v _ S 7 m z B 4 1 g B 4 w z H u 3 o C _ m i B x i Q q 3 h G 0 2 o T y q x G j m 7 D l 1 s I 8 n - H 4 p z H 1 p _ D y w X y 4 4 O v _ _ x B - o 4 C w x Z v - 5 D y j s D w m q C o k h K x i o d 8 - 6 E s 0 v P g 0 W _ l 3 H 8 7 h I t y 0 L r u m D l p n S 2 4 _ F 5 p 9 B k m v P q r 4 B 7 n y B 2 2 n E 9 j 7 B h o z C n w k r G p 1 x B x v e s v 6 G k r g E 8 4 6 B s j n C x t 0 V w z U n i 0 B v z q M w i 4 C p y 6 z B i _ - G v q 5 B o i p M x 8 4 U 1 v 5 L 8 7 s J s g u O s q Z x i 0 H r 9 h a _ 1 - F i 8 z a 6 q q K n 6 r E z 0 U 0 7 x E 4 6 w C 7 k z D w 5 t B s n r D i 6 O 5 h t L l q h C 6 0 4 F s 6 n C 1 s t U p y q H 8 4 g e o p G u o k m E 7 4 l 4 B x l 7 t C _ 9 p B q 6 9 E n r m t H 7 k u D g i j B u r h P t z c i s o C z 4 r D 4 9 3 g B l _ u C m g 0 E z u Y _ 5 z F k n X i 9 w a g l s L w 1 0 B j 9 8 E x q z K 8 h - H u 5 o D 9 - i B s k 0 B v k 9 g B r 3 k F q k n D l w N i u j F t x 6 G - 0 p J 0 r o L s w h B 8 v y G - 7 9 B l 6 w Q i 7 c 2 g 3 D 6 p 6 M r m 8 D x 9 9 C 7 g e i t 2 a l r N 0 2 2 X t 2 t D y 8 k B 4 2 - I 7 i p B 6 p q G 4 8 o H 0 r 8 M _ 8 6 F h j 4 G n 8 r B p h l D x h j B q k 7 c u _ q P m x i g B l t r C s 6 i D r j - F 1 n p C 7 l o H 6 i i B k - - b g l 9 N o g - M n 6 i d q 9 z F 3 - t C 2 9 r D m i 0 C u z y B u r i W 4 q 9 E 2 g 7 F p 6 x R o _ b 2 n - Q l _ y K 1 i z N 5 y z B y - 5 V g m _ K j k 1 0 B t 8 - v B v k s K q 1 7 H 6 o 5 N 4 o u D 0 x 6 E g z s G v x Z 1 s x D q h - H 7 8 k F t r h P o q 1 B x 8 r B h j j T u t s p B v w n D 2 3 3 G 1 r 5 K 0 n z F 8 x - G g v - O i 1 u E 3 g w D y 6 1 E t r x M w m q B h 5 m C z k x B k 7 2 C 0 6 p J 2 1 l K 5 x w D 1 u i F i l O y w g B g 4 p F 4 t 0 K k 9 w G w v p M 7 r 3 J o s 7 T h x q F 5 8 r n D h i w O q 6 T r 2 g O 1 k c g - t K _ j r U 0 h z P i p r B s z 5 D v r m E 3 0 8 C _ w q B y 1 U i j 4 B o 8 9 D r o d 3 i J 9 r y E m 5 - C 1 v u X n s j B y z - C u z 8 L n o 8 U 1 7 0 C o 6 j E 5 3 3 I 2 m 9 U 1 _ 2 C _ p 8 G 3 p p G t 7 9 P q 4 9 D n m g F 8 1 q g B q 9 v E 2 - Y s 6 n T k i Y r l p U s n n C 9 j o B 0 j y E q s 2 B s j 4 B - g 6 D - v g I _ n j K z 9 g K 4 j O 1 z 5 O v w 8 B n - _ E x n k B h j w G 9 z t D 1 6 q G 8 5 2 K 1 w 2 V i h N i m 1 C _ 3 - C t u k D v w q H s - u J m 4 - C x 7 p D 8 z e v h s F 2 9 y B t s w C 5 6 0 B m r p C 8 5 d u r l B t w _ C 9 x i E n r 6 D s m 0 C h _ s H y v w B r q t U w i 5 C s - w K - l 1 F k t z K q p q B 5 - v G y 8 r B 4 u j E 7 h l X n - z a u y s G p k - B _ 5 h C r 7 _ G 0 y 4 R y v 5 S w p w C 7 r o I _ 6 m E u 8 o B h q h E 8 g 4 D x w 1 W q r t E g 6 k G 5 n i F k w 3 h B 0 n m H r 9 9 I - - k t C z _ v J h u y K 8 t h E 6 g x F i 2 1 C 6 g 4 j B v j 2 J - y 9 H o 4 2 G p w h N 9 v l D n 4 T 2 r _ G x 3 g I l z _ F - - f 1 w 2 H v y p D m j h D x v y F m n u G 5 w r E i n J r 7 7 C 5 - q N 4 g 8 C 6 y t B i r k a 8 0 u T j 9 z B 8 - r X m x u W _ m h J 1 5 l p B v 3 n F s 2 6 U l z Q _ 0 8 R 6 r 9 B 2 w i l B 9 n z W m 1 y K o u u F 9 q t D o r 2 C 2 h _ E - z t K 5 9 8 L t 2 x H 9 y 5 M q 9 m D x s m S 7 5 o N w 6 2 K 9 3 l F l 6 0 H 4 8 x C 4 x z s B 2 i h g C q g v G p i y F x k 5 I 5 3 l h B p v g C r l - Q n 9 b k 0 3 C s 1 4 O m j h C 6 y 5 G m j - E h _ i B 2 s u K 3 1 q D j k n C 1 h 8 C z 9 2 B k 7 _ C u v 0 C 0 v i C 1 z g C 8 3 k B 1 8 x G y l y C u u j J w w 9 B r q 5 C x s v H j 2 s D 4 r 2 C q x b 4 5 m C y 7 m B k k p C k v w C - x h E k s g H 3 6 i Q y r 4 C r s h F w n x C x z 9 B t l t K 8 2 m C u j r B - k 1 G z 7 O g j 5 I _ 3 j D q w m E - 2 w F 8 3 1 O 8 _ z B 4 k v C j o 1 J p s h K r y 0 E y o j J t z i I k 5 v B 1 z n M h o z B k v u B j o s B 0 r t C r 0 t E 2 6 y G 8 x x C u z s C - x i O y k 2 D _ w r B 9 g z B m 4 0 C 3 8 j B l 1 s E y z U k s 0 K y g q 3 B y g p F 2 z u B j k 9 J 7 m k K k x 0 Z p p 1 T l u k P 3 y 7 C 0 - g F 6 l t C v z i C o r 3 R i i 9 E 2 v h B 3 9 o B 2 z i G 9 v v F 7 3 l O 0 k f p h _ H i k q C k 4 r F v o m F 4 8 9 B i 5 j E - 9 b q p 2 Z r p 1 B n t 5 D i g o E 2 y u C z y x B 4 q z D o 4 u E p o q K v h x I 8 8 9 E 4 p _ d j l m B l 1 p C w p r D y y v j B 1 g z Q y n 9 M 5 p n K _ y i B k y h G 1 q t I x 4 r E j - p E 8 _ k H 5 j n B o p Z i m K p 0 h C k h T o 9 6 H 2 k p V q p 3 G 6 g g F r l 8 H q j 1 Q o - Y i v w k B _ t z B t v l B l 6 k B 6 o p I m u K s 3 Q 9 p 4 B s m 4 1 B z 3 - F z 2 8 L r _ n I q 4 x I h w r G k 5 u E h 7 g B v 0 x I 1 x 8 W r h _ B 2 u u D y 1 p F h 6 j X m s 7 C v y e 5 o l J i 1 r C q p - I 8 4 k D l 2 7 G s k t E 3 8 8 E 3 t y N 3 p 5 C 8 x 6 B q y m J 2 u P _ m 4 B 2 4 p G 5 w w E j 8 2 5 B y - r G m 2 5 J _ 1 k B j z i K 6 t q C p 8 g Q p - 3 N - j l P _ l o F x l b l l j C 4 6 i E s 1 5 E i g 5 B j 0 w b z l v E 1 j 4 B w n 6 u C x 5 V - _ p E r q o J r _ i E n w n K 1 _ 9 D 3 t h E m q v P 6 1 i K 2 2 5 C - n w G q w y B _ q 9 B i p k B 6 x q z C 0 p z B 8 o g F 5 w 2 B v z s F u s M h - X z o R x 5 g K i p 0 D s 3 8 B z t p B g x 5 O i k s I s x b 0 o 0 e z w o D 3 o X 1 - t M 3 p - D r l 3 B h i o L u z j E w 1 4 C p 0 8 K 2 q t v B y 2 2 P o s j D v p i H l l 7 B g p l o C l k g L 2 6 b h 1 S h p u W m - Q p 8 - D r z h M 8 k z G 8 y j H k y w B 4 _ c s 7 h B 0 3 k G h 9 8 B t u h N 6 x u H 2 n 6 C i l n B k q 0 K m z p H s y a - x R s z 0 i B l u l C m y 1 C i q j D - k o E z 2 s F t 0 2 G z 5 2 E m y 9 B s s g I p x I k h w c l 0 p D t - h E 8 3 h M 8 p t B 5 z G 3 p 7 V w y 0 E - s _ D y 8 o L z 3 p C l j 4 H 0 w X g t 7 D 3 r 3 G 7 x w 1 B 4 j g G t t o E l i l H r 3 3 C m - v D 6 s s C o h v G i s m C t o q O u o p C o j 3 X j z w D 9 n z E - j s B v g 4 G s v h L m i v C 7 h h Z 0 8 Z v - p v D 2 t i W t x i D x y 8 K 5 g 6 C 3 3 j J w u t S w 1 w T z 0 0 h B l 5 3 C n h L _ - v B n n b p _ k H 5 i y G p i r D k u i B l 5 j J 0 t i P _ t 5 H 2 k w E s 3 z J 7 l u J 9 v x J 2 l y B 5 h o C s g 8 I 6 l p C k 3 z N s 9 7 C 0 7 q H 9 y x B h 6 q J g 9 u j B i u u _ F 5 y o F r t 9 D 2 s w D n 2 6 E 7 9 _ G 7 p i B - 5 5 I _ r 7 B m 9 9 B 9 6 s B 5 w h S 8 u 7 B l _ 6 C i - 8 q B r 7 i l B y o s w B y j q T u t 5 X _ 7 8 W v j j 2 B 7 t u J u 1 0 G g p 7 C z i g n B 1 w g B 2 4 z I m n t H w 0 U 6 7 v C i - v C s g h B t r h E 4 g g C 6 9 t F i _ r B 8 o k B 1 3 3 B 4 w j G k 8 r D - 5 4 B 1 2 j D h y r B 6 0 _ C y 2 y G 0 - f t 5 w E x t W h p w I z 5 l B 7 z t C 1 x - D k m 7 M q p r D p n 5 B v k g M 5 9 u P 2 o y F u 1 n B 4 g m Z p 1 l F 2 o 3 F 1 s w C v 9 t E i r b j 8 9 B 5 j 5 C w o z D 4 i u O k i w B o 8 7 G w 1 o B 8 g l E 6 h k G 5 1 j r B 7 x _ C j s u C 3 o 9 C 2 n l D j i 4 D x - l K u w 2 B j p o Y l 8 0 D n z l B p o 0 N 1 1 k F 0 u j C 3 j h C 0 q _ H q - x E 6 y y B w u n E g 4 5 B z v m B j 5 7 f k 4 3 B v 2 x D 3 8 s E v 4 g E 4 0 c y p 3 C m 9 9 N h r 6 R 2 9 s F 1 3 l K 9 i e - 9 q B s 7 p E n t g E 8 3 w I y y o X y 3 h L - 2 v M g g q F g 6 h B h g 6 D 1 9 g T 9 1 8 B j g z B 0 r q F 6 5 s B - j 2 C u 2 n I p 1 y K y - q J i t x G 9 5 8 K 3 n g D t r r S 6 k n B 1 2 5 B i j j h B - 6 7 D v 6 7 E p k z D - y p C 8 2 l p B 2 7 k I v 8 P h n o C 1 p 7 j B 5 q s N y s 3 C 4 1 3 B p 2 2 V u s Y 4 k n P p 6 t G 9 9 2 M 1 w y F g 2 9 h B n r 9 O 7 g r D k p n B g j R x o x C 9 n l C x p t F 2 2 Y 1 y s H 7 4 4 B 1 q r L 1 s z j C t p - B 2 r 5 B q h t L q 9 t M u y d 2 2 - C x h X g j k D y n _ H g h Z u o o C p p X 5 6 p G z u n I 3 j 9 m D g j i f j w 3 F y - r E h 4 i D z 0 i F x 3 n n B h r s B 4 i u I z v Z v x l L t 0 9 T 1 4 2 E n m w P 9 p y a - 1 m L 9 x q I 8 m u G 4 l x M m p j T 9 v 7 q B 5 6 - 8 E & l t ; / r i n g & g t ; & l t ; / r p o l y g o n s & g t ; & l t ; r p o l y g o n s & g t ; & l t ; i d & g t ; 6 7 5 1 5 6 7 1 1 1 2 2 8 7 5 1 9 3 0 & l t ; / i d & g t ; & l t ; r i n g & g t ; z x j 1 l o 2 9 - H - 2 u Q 0 r u T v q n - H 0 n o 5 C p g 2 n B 8 z g p B x g w F h 4 i s B 2 g _ v D i p j s D & l t ; / r i n g & g t ; & l t ; / r p o l y g o n s & g t ; & l t ; r p o l y g o n s & g t ; & l t ; i d & g t ; 6 7 5 1 5 6 7 9 0 1 5 0 2 7 3 4 3 7 1 & l t ; / i d & g t ; & l t ; r i n g & g t ; u u i g o 8 y 5 _ I l n v G w 9 h K l p 9 E z i l G k u 5 c s 6 8 K g 9 9 B 2 i s C u m 6 D 4 t g E p 5 4 G 2 r s N - n Z 9 s E o j X y g p i C 7 2 - y B k 3 v H 2 2 - s B g 2 p B i r 8 L r k 7 F s x g B m - _ C 9 h 1 J g 1 m Z n n v b q v k E v j 5 S j w l U 2 h _ K n v x P v 1 y O m m i a s l x G i 8 w J r v 2 C p z w B 2 3 9 V w l 8 g C i 2 8 B k g s G r u v H g q g P u i g o B 4 l n R z z s V 7 v 7 m B & l t ; / r i n g & g t ; & l t ; / r p o l y g o n s & g t ; & l t ; r p o l y g o n s & g t ; & l t ; i d & g t ; 6 7 5 1 5 6 8 0 0 4 5 8 1 9 4 9 5 2 1 & l t ; / i d & g t ; & l t ; r i n g & g t ; u t i 6 4 p v _ w I n j 7 v B o 6 j o Z 6 w y t q B 6 r v - E u l _ r L 0 q m r E w i _ 7 u B p k f h g 2 i X 0 r l 0 F u 8 r m V 8 x 5 j S 8 n - s o C 7 w p - U 5 n l q E p 2 3 7 C y 3 9 _ E 6 _ p 9 B u y 4 m F 2 x 4 n B j w 5 g D 4 u - g B w t t k C 1 v 9 5 B 6 z t k W t n _ 3 R q t 2 _ k C q 6 6 7 6 E z s 6 s H z g - j c & l t ; / r i n g & g t ; & l t ; / r p o l y g o n s & g t ; & l t ; r p o l y g o n s & g t ; & l t ; i d & g t ; 6 7 5 1 5 6 8 0 0 4 5 8 1 9 4 9 5 2 3 & l t ; / i d & g t ; & l t ; r i n g & g t ; 2 z s h 3 9 p u 8 H _ k n 2 B 7 i m b p g w W s - z z G 1 2 k k D 4 - 7 M - l 1 P k k 7 B o u 9 F 7 5 j 7 B v 2 w s B h 3 h N h _ q z I w k w K & l t ; / r i n g & g t ; & l t ; / r p o l y g o n s & g t ; & l t ; r p o l y g o n s & g t ; & l t ; i d & g t ; 6 7 5 1 5 6 8 3 8 2 5 3 9 0 7 1 5 6 0 & l t ; / i d & g t ; & l t ; r i n g & g t ; 0 r 7 7 m 3 o 9 l J p z 6 E r 8 9 C 5 x 9 j C o 6 4 J 1 p 0 9 B i - 0 m B 6 q w M h 6 p P _ x 0 U y z _ E n 2 g Q 7 7 5 L s 4 b h 1 u G v v m H g g 2 H 2 7 0 v B n 6 m c 5 z 6 c 5 g 5 8 B x _ g L 4 6 - r B & l t ; / r i n g & g t ; & l t ; / r p o l y g o n s & g t ; & l t ; r p o l y g o n s & g t ; & l t ; i d & g t ; 6 7 5 1 5 6 8 6 5 7 4 1 6 9 7 8 4 4 3 & l t ; / i d & g t ; & l t ; r i n g & g t ; t _ j y 2 7 7 g g J 5 6 g 0 C 1 g n Z 8 8 j C n v v k C g t 4 P 8 2 i s B y 2 - q B n m w w C r 8 x K u 3 p G 9 t n h B & l t ; / r i n g & g t ; & l t ; / r p o l y g o n s & g t ; & l t ; r p o l y g o n s & g t ; & l t ; i d & g t ; 6 7 5 1 5 6 8 7 6 0 4 9 6 1 9 3 6 4 1 & l t ; / i d & g t ; & l t ; r i n g & g t ; k m r 9 0 5 o n g J o x z w B r 2 n Q _ 9 0 Q 3 7 l W j q l T 3 v t I 1 n r H 0 8 w j C r 9 y B j 9 4 v B g r l R 9 p 6 O y 5 p G 7 u g 4 C t j i S j m 2 g B 4 3 h F u h 3 C - m o _ B g l m j D & l t ; / r i n g & g t ; & l t ; / r p o l y g o n s & g t ; & l t ; r p o l y g o n s & g t ; & l t ; i d & g t ; 6 7 5 1 5 6 9 0 0 1 0 1 4 3 6 2 3 2 7 & l t ; / i d & g t ; & l t ; r i n g & g t ; y q q g k 9 2 k _ I s g - q C w 6 _ l C q 7 - p F q m 5 4 L 6 _ n k I k x s 2 k B v x 9 n R m y q y C m 6 y l b j 2 m y l B g 0 w m C 9 w 7 z R 6 4 x n B 2 g n n D g 9 5 7 5 B 4 v 7 r l E x 0 4 x W n o u 6 X 4 o 9 g 4 B g r j 1 Q 9 w h 0 D s 8 2 z I - 3 p l l B 5 h 3 - G 0 q 8 q i B s g v 3 W r _ q - P q y 2 4 E z w l l t B q 9 5 i I 0 0 h q R & l t ; / r i n g & g t ; & l t ; / r p o l y g o n s & g t ; & l t ; r p o l y g o n s & g t ; & l t ; i d & g t ; 6 7 5 1 5 6 9 1 7 2 8 1 3 0 5 3 9 8 8 & l t ; / i d & g t ; & l t ; r i n g & g t ; - m 5 6 4 j 7 5 l I l 5 l b y 8 y z G n m 9 5 d m h 5 5 D q s 0 7 N 5 3 - n U h z 7 - B 9 z z b t q 4 n o C 7 m j 0 y E & l t ; / r i n g & g t ; & l t ; / r p o l y g o n s & g t ; & l t ; r p o l y g o n s & g t ; & l t ; i d & g t ; 6 7 5 1 5 6 9 2 0 7 1 7 2 7 9 2 4 4 8 & l t ; / i d & g t ; & l t ; r i n g & g t ; t 8 8 x x n 0 6 _ I s _ m F 3 3 _ p B 2 w s b 4 t 1 R o r 2 L - u h I 0 r x e 3 j 2 M i y 3 J 3 j s 2 B u s g I x 0 l T j m 1 5 B m u 7 L & l t ; / r i n g & g t ; & l t ; / r p o l y g o n s & g t ; & l t ; r p o l y g o n s & g t ; & l t ; i d & g t ; 6 7 5 1 5 6 9 2 7 5 8 9 2 2 6 9 0 8 6 & l t ; / i d & g t ; & l t ; r i n g & g t ; 5 y o 1 7 w m s 9 H l 9 7 4 B 1 p _ G x _ 7 B z 0 s 9 B - y z G i 7 t j B t 5 u a w v 2 _ B h u g P 5 m t a & l t ; / r i n g & g t ; & l t ; / r p o l y g o n s & g t ; & l t ; r p o l y g o n s & g t ; & l t ; i d & g t ; 6 7 5 1 5 6 9 3 7 8 9 7 1 4 8 4 1 8 4 & l t ; / i d & g t ; & l t ; r i n g & g t ; 0 v y w 5 6 9 - _ I q 7 m i J 8 k 3 _ j B k y 2 8 B k l z l B - u 6 i D z n x y B 8 r y j D i g 7 p D 9 n 0 t B v x 5 - C o j z k B i 7 l q P _ z p i M m _ 3 q B 9 r g 5 B 7 v 9 y O r m 1 4 D y g 9 t p B & l t ; / r i n g & g t ; & l t ; / r p o l y g o n s & g t ; & l t ; r p o l y g o n s & g t ; & l t ; i d & g t ; 6 7 5 1 5 6 9 4 8 2 0 5 0 6 9 9 4 1 2 & l t ; / i d & g t ; & l t ; r i n g & g t ; h k n 4 n m i _ i J v _ t o C y h 6 Q m 9 9 M h w o s G m s s i B v _ o C q 1 j C 0 j m I m p 5 Q t 2 g H 2 g s C l j 8 G j 3 o Z u h 9 B y _ 2 E i p t P o k o G j 4 3 W 8 6 h F i w q I k i i a j n 3 4 D v o n F 6 u k v D 0 u r c h y m o H j v p O & l t ; / r i n g & g t ; & l t ; / r p o l y g o n s & g t ; & l t ; r p o l y g o n s & g t ; & l t ; i d & g t ; 6 7 5 1 5 6 9 9 9 7 4 4 6 7 7 4 8 5 5 & l t ; / i d & g t ; & l t ; r i n g & g t ; 2 1 3 o w 2 2 8 j I l v n C r r w O 3 0 v F x p 8 B 2 7 i L _ r s c 6 5 3 I 9 z t J - n _ o C t l k i C s _ u T x z m D 7 t 7 5 D 3 z n I k p 6 V w t s B h v i P 4 v 2 a 5 8 5 c x y g Q u q n E j h - N u t 1 T p r 2 g B w l _ Y m u y Q _ x g m C p x l E x 9 w R z g t E t m k M w 1 t C u v u Y h 2 j I i 2 - R g o 8 _ B & l t ; / r i n g & g t ; & l t ; / r p o l y g o n s & g t ; & l t ; r p o l y g o n s & g t ; & l t ; i d & g t ; 6 7 5 1 5 7 0 0 3 1 8 0 6 5 1 3 2 6 3 & l t ; / i d & g t ; & l t ; r i n g & g t ; 8 5 q y 0 2 u l _ H v r 2 k N k g s 6 C w 5 y 0 Y l g p 0 C i m 6 m T u 4 u i m C 6 7 1 r P m - 7 h M i v y 4 E k m z 8 E 7 y x o Q y t 2 9 F & l t ; / r i n g & g t ; & l t ; / r p o l y g o n s & g t ; & l t ; r p o l y g o n s & g t ; & l t ; i d & g t ; 6 7 5 1 5 7 0 3 4 1 0 4 4 1 5 8 5 5 1 & l t ; / i d & g t ; & l t ; r i n g & g t ; 7 t k 8 0 x k p 8 I j i u r M 8 y m r C z g p 7 B - 7 m 7 K v 2 5 o B - m 7 0 C 4 u q 0 D z w 8 n H n 9 q 7 J x i 2 W 0 y m u K 9 0 u H k o 6 k C y s r u P _ k v j Q 7 4 - d r _ 2 v G g m - K 8 n 5 j E x m 6 K q 4 8 e 6 w q L j j y i B r 6 8 p C o v t r C 7 v 4 u F 9 _ j G j 3 h y D _ 6 2 3 N k z v 9 F 4 z j g L g p 2 y E 4 j z i B 9 9 t q E g j z l B k 2 m N u o 7 N k l t M q 3 s V p 2 3 n B - l y 2 B 5 4 x j F j z 8 M x p 0 5 J k t s 7 E p o g q F o 1 5 a 9 z _ 6 B 9 g 1 k G i y 8 u D 4 p 9 m M _ _ j h C 2 p 5 I w i u - F l m m j B t 7 w G 7 3 7 a 2 o u p D o 6 h 0 C l l r h G l x o y J k _ 5 0 C j _ o 7 B x y _ q B - 0 o h B - 8 9 u B w v t L 0 z k 5 D j h 3 H v z g S 6 1 0 h D v p 9 9 D 1 i k 9 D p k k 5 B u p x O 7 t 1 _ C x z 1 3 C 6 w 8 f 3 6 i m G 2 n s U g 0 s 4 F 8 h u r F 1 k u t D g 0 m Y y 7 8 S 7 y j z B 4 t i 5 G 6 o h j C i 7 v l B 4 p h W p h l f r s - M n x q T - _ t h D y n 5 C l x k s B y z 2 L y h m G m 4 i q B g p 0 4 U k l m k D n 9 K v 2 5 q C i 8 h m F q r - O i l 5 E 7 m l - L n o p r G i 3 1 _ u C 8 7 n n H 1 w w p X 7 v 5 1 Y h 8 y s r C r y 7 q S m o z h k B o g z t D 4 u v 8 B o 5 v h J p 1 2 h V h 3 g v b p h t 7 I p o r 1 F k r n 4 w B v m z W u h n 0 D i i 3 u 7 B 5 w q y B 2 k j 7 M u u 5 g B 0 o y w L g u 4 V x v 2 z d 6 9 t g b - v g g b m 9 l 1 G x 7 q _ X g 1 p w E v 4 t k P 8 p - 2 9 B z q h 3 V i s p 3 F 5 x h 7 B q 3 7 x F 4 5 y r E 4 6 i T h 2 8 i V w i h w B j v 9 g C 4 u p 9 D _ 8 j j C r 4 n o C n 1 i 9 Q l q t w n B 9 w 9 l q C r s q 7 F w p g q W p x n l h B 6 p 5 3 H i m y q E s 5 g t E 8 y p r B i g y q n B y t 1 o B 2 j x 2 V u 6 l 2 T p 8 o 6 B i r 2 t B o - w y U 8 i g o O r r 7 3 e k k 9 _ M 1 5 q 9 C i 9 r u u B k h p p D o g 0 _ B 1 4 4 r D j 7 r u K 5 r 8 w B r - z k B 8 9 7 r B t x i 9 E l 4 j v M w g x q T 6 v 4 u r B - l p y H g 6 i q G g y j j H 8 x 7 g D w p 2 9 B r 9 n 9 D g 5 _ - C j w 0 u E u u x m F l 8 8 z C l r 7 h Y k U j z g F 3 u g 2 F k w x r D i 4 x z G x u _ 8 C 7 7 t x I - n 3 m D 0 q 2 n E x 3 r _ H z y 0 7 K z g 7 o L r - y s C _ y j p F h t 4 o N 5 l _ 4 C 6 g n w C q o l r Q _ u 5 v D i 0 5 h J i x 6 6 M 0 w 0 l D z o u Z 7 x _ e 0 r y I j j r w d x p m w B v 4 m Y x l k u B 4 1 i 5 J 0 0 u i Q - 5 0 o K n u y h D 9 h - 5 L 4 0 y C p p C h y m v I t 9 g O l x n h B 3 4 y k J 9 9 1 p D r z h r E h v i o D 9 h o p B m 3 w - N 3 5 r 6 E 5 1 6 u F 3 t t h E v w y n H k u y P t 6 l 5 B z z g v F v 8 1 3 G s 3 3 y C v n g 5 B 4 j t S 5 x n D g m 4 g H 6 s q W 4 u 2 v Q 3 r _ - K m k 9 y K 6 1 y 8 B 8 l l 7 D 2 i p G o 8 w c q h v v D 8 g l 1 q B w l s p B z s h G _ w w v B i - h M s 8 t p C i - 6 i C o g p G 9 - j J m y 7 3 E 6 - t x D o 7 m s C g w 5 i B 4 m y 7 D 5 6 t G p 4 8 - V 0 9 v W 3 m n y J v r s 0 M _ w 0 I m m z Q l 8 n w D s p i F 0 y s w D w q z w C w x 1 w B n i 5 R r v m z C 7 p 7 s B 8 p q 4 C v 9 v O r g w P 4 _ h 4 B 6 z _ Q m 6 w w E q 4 o G 1 o p 1 J r 1 t 5 F 4 k 5 b s 3 5 I p w 5 6 J l 8 s _ D - g g M 7 x i c l x 2 Q 1 j t y B 3 7 q I i x 4 I w t 0 X h j 0 O v - 5 y Q 9 s n K 6 9 l o G 5 x 3 _ B k p r N j 0 - K l y m I v - r a u n i Z 2 4 s m B j u p 1 E k m j Q _ k u _ G t 0 g N 0 9 1 - D m r u 8 G 6 m s i B _ p u x B 8 1 m O 1 m j V 9 k y L 2 g t m C y q 8 w L 7 _ 0 v B 9 m y L o u l - C y o i b y 5 3 W p i 8 9 D 6 w h y B k t k 4 B l z 6 3 B h v m t C w v 9 j C k 8 9 2 E 2 9 y k B 9 2 q l B g 2 o Z 9 p o W x j o x D i p 4 s K t o 0 P 8 q r r F 5 l q f p y v t E 3 0 u K r q 5 s B y 3 6 L n 8 - t C p y w f k i u s B j p t 7 C q j q - D 3 w 9 3 P v 0 m 7 M 9 8 q 0 B o g h e 4 y i Z 1 6 1 t D 5 i 8 P y y p I u g l I 3 4 8 I 0 x n 6 F & l t ; / r i n g & g t ; & l t ; / r p o l y g o n s & g t ; & l t ; r p o l y g o n s & g t ; & l t ; i d & g t ; 6 7 5 1 5 7 0 3 4 1 0 4 4 1 5 8 5 6 5 & l t ; / i d & g t ; & l t ; r i n g & g t ; g l x j 1 4 r _ _ I n 6 y P 5 z n J 6 - y d i n p P 5 0 7 H u t j L w 8 i G 7 x w k B p 6 3 0 B n k j j B 3 i 9 2 B 2 9 o j D i 5 l B 1 3 6 K w r p i B 6 v q L s 2 i O o k r P k 1 q R v t j q B & l t ; / r i n g & g t ; & l t ; / r p o l y g o n s & g t ; & l t ; r p o l y g o n s & g t ; & l t ; i d & g t ; 6 7 5 1 5 7 0 4 4 4 1 2 3 3 7 3 5 8 4 & l t ; / i d & g t ; & l t ; r i n g & g t ; x r w i t z 2 w h J 6 z s E j t z K 7 1 w Y 6 u 8 n B w q x C 2 l 3 L 7 k l C _ o o r C 1 k 0 W z 1 o D p 6 x P i 5 z M s i x R o g 6 V l y v S g 1 p k C _ 5 s w C t y u D l z 9 B i p 6 a 1 z m i B t y 0 H & l t ; / r i n g & g t ; & l t ; / r p o l y g o n s & g t ; & l t ; r p o l y g o n s & g t ; & l t ; i d & g t ; 6 7 5 1 5 7 0 4 7 8 4 8 3 1 1 1 9 8 6 & l t ; / i d & g t ; & l t ; r i n g & g t ; v 7 i q 1 3 8 i - H 4 v v 5 y B y j k p K _ q j i D r r 9 3 n B v r l q X g w s i F 2 2 y s F - v u 2 b j 4 y s G u k g 2 y B 1 4 j 0 T x g - 4 t C & l t ; / r i n g & g t ; & l t ; / r p o l y g o n s & g t ; & l t ; r p o l y g o n s & g t ; & l t ; i d & g t ; 6 7 5 1 5 7 0 6 8 4 6 4 1 5 4 2 1 7 3 & l t ; / i d & g t ; & l t ; r i n g & g t ; l 0 1 v m t 5 p k J q o u p D 6 z j - B i r q u I 4 _ n m C 1 3 i p D h 2 4 y F p q h a n n 5 8 L j l - q I h j v B r 4 z l B g k p - M 0 p i b u w j m N q u 8 w C - q o x B z 3 3 z D y r h t f p n q z C u 3 r o C 5 7 0 3 H 1 4 8 w D k q z q G h p n z B 2 m 2 2 C n 3 p 8 B 5 7 g v o B 2 j t Z 7 u 2 m B n o m q K 7 x 4 U m j p 3 D o _ 7 u C 2 2 l q D 7 4 h u B 5 n k z G & l t ; / r i n g & g t ; & l t ; / r p o l y g o n s & g t ; & l t ; r p o l y g o n s & g t ; & l t ; i d & g t ; 6 7 5 1 5 7 0 8 9 0 7 9 9 9 7 2 4 5 1 & l t ; / i d & g t ; & l t ; r i n g & g t ; u 0 m w k k x y _ H t u - 4 C z 3 p z E p - t s U i k o U 7 7 j I 7 0 h E l g 6 d 5 0 x U i 4 6 S i g r 2 C m u _ - B 9 _ 2 E 8 m m 6 B k 5 1 Q 4 r 1 7 C u y x h B n 6 m E 1 5 2 x B s j 0 v B n o i n B z o x J u v _ H & l t ; / r i n g & g t ; & l t ; / r p o l y g o n s & g t ; & l t ; r p o l y g o n s & g t ; & l t ; i d & g t ; 6 7 5 1 5 7 1 8 5 2 8 7 2 6 4 6 6 8 6 & l t ; / i d & g t ; & l t ; r i n g & g t ; o s o r 3 l 7 t - H p m q 7 D r 0 8 p O 9 m t 2 c i 3 g 8 G k q n 5 m C m x u p l B j n 9 i B 9 g m 7 I n h j u J w n 6 m I w - q r T o h 7 4 B w _ 5 k C h y k 7 P 3 9 l 5 K p _ k u l C x 2 n u z D & l t ; / r i n g & g t ; & l t ; / r p o l y g o n s & g t ; & l t ; r p o l y g o n s & g t ; & l t ; i d & g t ; 6 7 5 1 5 7 2 5 7 4 4 2 7 1 5 2 4 5 6 & l t ; / i d & g t ; & l t ; r i n g & g t ; h s - v l t l 4 k I 9 l y j B 5 r g r h C q o i 7 E p g 7 2 i B s k k 5 y C 5 8 0 l 8 B t w y 2 E w 7 6 _ n E 2 o v v E m s 7 r I 6 i 4 3 F & l t ; / r i n g & g t ; & l t ; / r p o l y g o n s & g t ; & l t ; r p o l y g o n s & g t ; & l t ; i d & g t ; 6 7 5 1 5 7 2 7 1 1 8 6 6 1 0 5 8 7 9 & l t ; / i d & g t ; & l t ; r i n g & g t ; i y _ x 5 k r 1 k J z v w 6 B r _ p s a x t 8 _ B 6 h u u B 0 h k r B 2 u 1 7 E h h l o C s n j o N 2 p z k B 1 _ - r Y r 3 5 v G 1 h l 6 C - 0 m _ H 6 x 9 3 H 1 t y - G j _ j 7 N 1 h _ j P o _ 5 l C p h v g E 5 w 2 Y s 4 u z G z t i r H h h y d 3 r m i C 2 r x m C 3 t 3 7 D & l t ; / r i n g & g t ; & l t ; / r p o l y g o n s & g t ; & l t ; r p o l y g o n s & g t ; & l t ; i d & g t ; 6 7 5 1 5 7 2 7 4 6 2 2 5 8 4 4 2 4 2 & l t ; / i d & g t ; & l t ; r i n g & g t ; 7 w 2 n 1 7 o z t I i m 7 n D l v p 9 E z r r V i _ l 2 G 5 h m y B n 2 8 y H l w x _ B _ w h C 5 6 r T 7 q 3 I - 9 7 o B - - 8 O 3 n i u Q & l t ; / r i n g & g t ; & l t ; / r p o l y g o n s & g t ; & l t ; r p o l y g o n s & g t ; & l t ; i d & g t ; 6 7 5 1 5 7 3 1 2 4 1 8 2 9 6 6 3 4 0 & l t ; / i d & g t ; & l t ; r i n g & g t ; 8 s m r p 4 t 0 k J 1 u 3 s G s k 6 q D 1 8 7 k F h 3 y 2 D o l 9 1 D _ h 3 m C n _ s 4 T 8 z w l e 3 m 6 p F k g p x N u t o t B z g l i Q 3 k j - G & l t ; / r i n g & g t ; & l t ; / r p o l y g o n s & g t ; & l t ; r p o l y g o n s & g t ; & l t ; i d & g t ; 6 7 5 1 5 7 4 4 2 9 8 5 3 0 2 4 3 0 5 & l t ; / i d & g t ; & l t ; r i n g & g t ; y g 5 5 4 8 3 0 i J m 9 k k V m v 1 p C g y 8 o D j p 4 n E l y v j N r 8 0 _ G 7 9 h w B z t 2 4 T w 5 m 8 F 6 k - 7 H 9 3 q p I k j z _ a 7 8 2 W j j 0 0 E m v _ n C 8 u 8 9 H y k h y C u y 3 Y v _ u z E 9 o 3 g C n s y 7 e p r v h C v _ 9 n c l w 3 q n B _ g 7 r B s s p j H o i s z B 2 4 h _ J 9 w 3 3 R & l t ; / r i n g & g t ; & l t ; / r p o l y g o n s & g t ; & l t ; r p o l y g o n s & g t ; & l t ; i d & g t ; 6 7 5 1 5 7 5 8 7 2 9 6 2 0 3 5 7 9 4 & l t ; / i d & g t ; & l t ; r i n g & g t ; k 9 w v u 2 o m - H o o 9 G 4 m _ t D w s 4 _ B k w i Q u x - Q v 2 2 C j g q O 3 w 4 B p 9 1 M 1 o j y B o i m f & l t ; / r i n g & g t ; & l t ; / r p o l y g o n s & g t ; & l t ; r p o l y g o n s & g t ; & l t ; i d & g t ; 6 7 5 1 5 7 5 8 7 2 9 6 2 0 3 5 7 9 5 & l t ; / i d & g t ; & l t ; r i n g & g t ; m y l 7 k _ 0 v l H 0 - 2 q J y _ 0 s K w 2 8 v H i 3 1 m G s 7 w m k I y z 6 - P p o 4 6 D v o 4 u B t y w g C w 7 7 i F 7 s r l C _ 8 1 2 L 0 6 p g T 6 g o k G n m 8 7 D n 2 k u L 8 0 q n C & l t ; / r i n g & g t ; & l t ; / r p o l y g o n s & g t ; & l t ; r p o l y g o n s & g t ; & l t ; i d & g t ; 6 7 5 1 5 7 8 2 4 3 7 8 3 9 8 3 1 4 2 & l t ; / i d & g t ; & l t ; r i n g & g t ; m w _ 5 k q 5 h h I y h z o l C - o 1 7 C u n w r E j 2 5 W x 5 z p K s n 8 l X o s g s e 7 j r 7 J 0 v y v p B x 8 g 0 S i 0 k u n B z z 3 v 9 H 0 h g _ y B 9 q i r d 5 h u 6 s B g 8 2 6 m B t y w y i B n 5 w w g C z r l 9 M & l t ; / r i n g & g t ; & l t ; / r p o l y g o n s & g t ; & l t ; r p o l y g o n s & g t ; & l t ; i d & g t ; 6 7 5 1 5 7 8 9 6 5 3 3 8 4 8 8 9 0 3 & l t ; / i d & g t ; & l t ; r i n g & g t ; o 7 l 3 h 6 9 o k I h p x K 6 k 2 j J y u s 2 B _ - y 2 B _ 2 n a x g 5 F 3 - o F k w x C v h 4 v I - w 7 F x 6 r E l 9 s R & l t ; / r i n g & g t ; & l t ; / r p o l y g o n s & g t ; & l t ; r p o l y g o n s & g t ; & l t ; i d & g t ; 6 7 5 1 5 7 8 9 9 9 6 9 8 2 2 7 2 7 8 & l t ; / i d & g t ; & l t ; r i n g & g t ; x v z i t 8 o 7 r I h m l t G i k s p N 8 1 x h S m 6 j 4 n B _ 7 i n C g u - Y t 3 4 7 D l r x m j C & l t ; / r i n g & g t ; & l t ; / r p o l y g o n s & g t ; & l t ; r p o l y g o n s & g t ; & l t ; i d & g t ; 6 7 5 1 5 8 1 6 4 5 3 9 8 0 8 1 5 7 1 & l t ; / i d & g t ; & l t ; r i n g & g t ; v g - 1 p j j r l I p 2 i R 2 m _ O 6 r x I u v 7 H 4 g v S m w 9 B 4 k 9 H s 0 _ D s g 1 D 0 9 7 F - h 9 J u 0 _ B g 0 k G 2 v 5 M m t z q I - u g a 0 0 h E o 7 v O z _ 9 I - k 6 U y g r N - p s 9 D n l i K o 1 6 P x 4 g C g q s X 0 - q n B q 2 v 8 C & l t ; / r i n g & g t ; & l t ; / r p o l y g o n s & g t ; & l t ; r p o l y g o n s & g t ; & l t ; i d & g t ; 6 7 5 1 5 8 2 7 7 9 2 6 9 4 4 7 7 8 3 & l t ; / i d & g t ; & l t ; r i n g & g t ; r 9 s x n w v v _ I p 2 q q C 1 6 r u E p y v r D j 8 r h J l 3 4 j U 0 5 z _ B 3 6 g c 7 h v n R p 6 u 2 H p - z - 1 D _ l j z M q 6 5 t p B k j 7 u y M l t l 7 K 3 z v t o D 7 s 2 m _ B x x _ 2 V k u t g V m w - k R h 0 m y D y 5 t h Q m _ k 0 O z p 6 g a 8 u m y t B q n p w B u 8 i l G g i t 8 D l 9 i m Z h 5 n n E t n 8 4 i B 4 3 6 _ D 6 v g m k C s q p 8 M 6 j 4 j G l v z 5 E 2 0 - k 1 B o l l w I i _ 4 0 F q 3 p w E w 8 8 y H h k 2 v E t 7 y g D _ x u u B - - r y I 2 o 0 o C & l t ; / r i n g & g t ; & l t ; / r p o l y g o n s & g t ; & l t ; r p o l y g o n s & g t ; & l t ; i d & g t ; 6 7 5 1 5 8 2 7 7 9 2 6 9 4 4 7 7 8 7 & l t ; / i d & g t ; & l t ; r i n g & g t ; i t 7 _ 6 v r g i J l 9 l _ I 0 2 3 s E 6 7 z Q j v - E z l 5 7 C - 9 k j B 2 l - O 9 z k s B _ r n x C s w v d 7 q n h B & l t ; / r i n g & g t ; & l t ; / r p o l y g o n s & g t ; & l t ; r p o l y g o n s & g t ; & l t ; i d & g t ; 6 7 5 1 5 8 2 8 1 3 6 2 9 1 8 6 1 9 6 & l t ; / i d & g t ; & l t ; r i n g & g t ; n 4 k i 1 p r u _ H 3 - h v I 8 x 1 z C o z x 7 q B i 2 5 9 o G o x 9 g c y r l r Y s g t n d & l t ; / r i n g & g t ; & l t ; / r p o l y g o n s & g t ; & l t ; r p o l y g o n s & g t ; & l t ; i d & g t ; 6 7 5 1 5 8 4 0 8 4 9 3 9 5 0 5 7 0 1 & l t ; / i d & g t ; & l t ; r i n g & g t ; p 1 9 x y 2 3 t g I 5 7 7 p m C t o 9 w Q g 7 0 v M 0 2 1 o F m n 9 i H 3 9 4 o E 8 g o 8 p C h s _ q S k 7 t n B 7 2 h m 1 D p r n g h B u i 3 2 K z 1 t z B g 8 8 k C i u 2 s C & l t ; / r i n g & g t ; & l t ; / r p o l y g o n s & g t ; & l t ; r p o l y g o n s & g t ; & l t ; i d & g t ; 6 7 5 1 5 8 4 4 6 2 8 9 6 6 2 7 7 4 5 & l t ; / i d & g t ; & l t ; r i n g & g t ; w 1 3 m 0 m r g k J _ i y h D h t q D 4 s 0 D y y s I u y j e 5 n t C 6 0 g D 8 s 4 F s n 1 E i 6 o J s s w F t 8 m F 6 _ 5 G z 2 1 G 5 t k C w o 5 Y l z 0 C 0 - 1 M v - t G g o m q B 6 s h J 9 r j v B 0 h l r B u j s C p 2 n M & l t ; / r i n g & g t ; & l t ; / r p o l y g o n s & g t ; & l t ; r p o l y g o n s & g t ; & l t ; i d & g t ; 6 7 5 1 5 8 4 6 3 4 6 9 5 3 1 9 6 5 4 & l t ; / i d & g t ; & l t ; r i n g & g t ; 7 1 z u - - o t k I 9 y 0 _ F 8 _ 0 l D 2 6 t p N 0 o 4 p e o m n x C 1 r 1 8 N 5 4 k w N _ 8 - y H 0 z w 3 I _ 5 k - _ D 6 n 4 i F s 8 3 p D 0 8 n 6 D 5 p o t D r 1 q S & l t ; / r i n g & g t ; & l t ; / r p o l y g o n s & g t ; & l t ; r p o l y g o n s & g t ; & l t ; i d & g t ; 6 7 5 1 5 8 5 6 6 5 4 8 7 4 7 0 7 6 5 & l t ; / i d & g t ; & l t ; r i n g & g t ; _ o p _ 4 - 8 v i J u v k a 8 3 3 g C l 2 k L 3 y q 2 B n 4 3 u C k s p G y y 3 n B 6 2 o V 7 3 y g E n 4 y I g k 2 K m 9 h h B - v 5 O 8 4 8 R 5 o g E 4 r y M n r m a m x l D 9 y 1 h B q 4 o i B s n p B w _ w F o w 6 C s 8 g E i - o D j _ i j C z i z K q l _ K g n l C y z 9 B 0 7 q d x 2 o R k 1 6 G x u o a t 8 0 2 B w g r E 3 q k F 4 g q O t 1 6 u B & l t ; / r i n g & g t ; & l t ; / r p o l y g o n s & g t ; & l t ; r p o l y g o n s & g t ; & l t ; i d & g t ; 6 7 5 1 5 8 5 7 3 4 2 0 6 9 4 7 3 5 7 & l t ; / i d & g t ; & l t ; r i n g & g t ; 8 7 2 3 _ p 9 1 j J h r _ r m B 3 o l 1 C l 4 8 y C z - y w B t j - i C 7 8 i l D h v n o N u 6 v W o k _ l E x j 0 u B g w k 9 I x u _ y C t m i w F 7 n _ 0 B n n t R & l t ; / r i n g & g t ; & l t ; / r p o l y g o n s & g t ; & l t ; r p o l y g o n s & g t ; & l t ; i d & g t ; 6 7 5 1 5 8 5 8 3 7 2 8 6 1 6 2 5 5 4 & l t ; / i d & g t ; & l t ; r i n g & g t ; s h _ y 0 9 n j x I u x 6 q K 6 _ 7 p O 3 _ g S 1 8 j _ J r 2 j p B n r k 8 G y y 3 u K 1 y 8 s H r g s 9 R q o v j J p - 2 s F 8 6 9 0 q B k 4 1 r V & l t ; / r i n g & g t ; & l t ; / r p o l y g o n s & g t ; & l t ; r p o l y g o n s & g t ; & l t ; i d & g t ; 6 7 5 1 5 8 5 8 3 7 2 8 6 1 6 2 5 5 8 & l t ; / i d & g t ; & l t ; r i n g & g t ; 4 t g s h r - l o J 8 2 k m B j 5 i m D k k r l D - 9 x 3 G 8 8 0 s U x v 1 p C x j o z O 3 r i 8 h B 3 o 9 3 F x w r 8 B - m 3 4 B v g v 7 H & l t ; / r i n g & g t ; & l t ; / r p o l y g o n s & g t ; & l t ; r p o l y g o n s & g t ; & l t ; i d & g t ; 6 7 5 1 5 8 5 8 7 1 6 4 5 9 0 0 8 5 8 & l t ; / i d & g t ; & l t ; r i n g & g t ; k x 3 p 9 u - o - I p 6 q P r r x K 7 v o T y j p 1 B u m x z C 3 r j I 7 t v D p i s O p p w u B v 3 k L _ y m F k s 8 V 0 n o B _ k 0 c _ p 7 N y 7 t P p 4 7 G 4 m _ N n 7 l X 8 p 1 B h 4 x P k 2 x c 3 q 2 L i 3 q H s w 3 i D l g s g B - 1 u S 3 t r C k 2 w j C x o 6 w B n - y l C z 0 u 8 C n 2 3 l B k 9 9 7 B 1 r r D l 1 l I r 8 u r B - y - B j z y E y n t - C _ s s r C o p 8 N 8 i q h B & l t ; / r i n g & g t ; & l t ; / r p o l y g o n s & g t ; & l t ; r p o l y g o n s & g t ; & l t ; i d & g t ; 6 7 5 1 5 8 5 9 4 0 3 6 5 3 7 7 6 1 3 & l t ; / i d & g t ; & l t ; r i n g & g t ; 1 4 2 1 7 z r 2 7 I 1 o p g B v z - a k n 3 x B 7 k 3 P 4 r x E p l s o B k 0 w N v _ l a v 2 9 n D - x - k B 7 w n H g - k L j 7 p O - u _ r B x 4 g R o w n P l x 4 K 5 z n j B & l t ; / r i n g & g t ; & l t ; / r p o l y g o n s & g t ; & l t ; r p o l y g o n s & g t ; & l t ; i d & g t ; 6 7 5 1 5 8 6 9 0 2 4 3 8 0 5 1 8 5 7 & l t ; / i d & g t ; & l t ; r i n g & g t ; w q 1 v s n - 0 g J 2 i s 4 D 9 o w p C u x y C j 7 l F l m l o E k 9 9 f 8 m o Y h k 3 L t v 2 C 9 s 8 B 8 r 7 t C x 8 t c r 4 2 C h q 7 C z 0 i 9 B s 5 u F o 9 k L 8 2 t Q & l t ; / r i n g & g t ; & l t ; / r p o l y g o n s & g t ; & l t ; r p o l y g o n s & g t ; & l t ; i d & g t ; 6 7 5 1 5 8 7 0 7 4 2 3 6 7 4 3 7 7 5 & l t ; / i d & g t ; & l t ; r i n g & g t ; v r 9 p u 4 _ t r I _ j y g h C - n v s E j 1 j 9 H g p w 5 S 9 m y 9 C t s i 9 C r y v 5 B w r _ W 0 z 7 p M q r q 0 G & l t ; / r i n g & g t ; & l t ; / r p o l y g o n s & g t ; & l t ; r p o l y g o n s & g t ; & l t ; i d & g t ; 6 7 5 1 5 8 7 1 0 8 5 9 6 4 8 2 1 9 6 & l t ; / i d & g t ; & l t ; r i n g & g t ; m 3 n k 9 y v m 2 I z 4 V y q a g l y B 5 j q E l y 5 D s u n D 2 r 1 I 9 5 R j 4 U k m 9 C 3 1 h E z y m M l 1 n L n 8 t C i w m C k y y D 9 9 7 C l g w B 2 k y L p k _ E 8 p u B j u i F v q U m 4 L z 1 q B t 7 0 B k i s H 1 6 N h o x C y v 1 B - m z B 9 0 8 D r 7 8 C 2 q Q i r G x o 4 C l 3 y E _ y y C _ y l H & l t ; / r i n g & g t ; & l t ; / r p o l y g o n s & g t ; & l t ; r p o l y g o n s & g t ; & l t ; i d & g t ; 6 7 5 1 5 8 7 1 4 2 9 5 6 2 2 0 5 7 5 & l t ; / i d & g t ; & l t ; r i n g & g t ; i 9 r k z t t 3 m I r g _ 5 F g p 6 1 O 0 7 u t G - j 4 u J - l w 1 G _ i 8 q C o p 1 1 m C i p m v T h m 3 z L 4 3 2 2 B s 9 5 h B 1 6 3 Q j s I 4 t _ E q 5 w D u 1 y m E & l t ; / r i n g & g t ; & l t ; / r p o l y g o n s & g t ; & l t ; r p o l y g o n s & g t ; & l t ; i d & g t ; 6 7 5 1 5 8 7 4 1 7 8 3 4 1 2 7 4 7 9 & l t ; / i d & g t ; & l t ; r i n g & g t ; t m _ 2 j 2 n _ s I y w _ 4 Z x m m g 7 C 5 5 p g n F g q 8 y J y h _ 9 P 0 0 k v C r 3 3 t N x z 8 k F 3 g q o H 6 x u u p B h t 0 s C x 3 8 z j C g s _ k 0 E n 2 m k c x t q x J 1 g - q H 9 y - l S 2 j i 4 N x n s v Y 1 9 h e 0 h v k C & l t ; / r i n g & g t ; & l t ; / r p o l y g o n s & g t ; & l t ; r p o l y g o n s & g t ; & l t ; i d & g t ; 6 7 5 1 5 8 8 1 3 9 3 8 8 6 3 3 1 5 1 & l t ; / i d & g t ; & l t ; r i n g & g t ; o i 3 8 h 0 r _ m I - 2 5 k d o i 9 4 z B q - s 8 R z 7 v 1 D z w t 0 D 7 3 7 g Q g m l 1 S 7 9 2 8 T 8 _ 7 _ u C r - g z H j k t i I _ o y g F u i 6 r x F z m m 5 Y 0 2 q w C m i p h D 1 3 j g v C s s o 6 7 B x l n g Q i o y 1 J 0 5 2 3 L 8 1 p p R o s u 3 K n - - h I 5 s s w B g 1 n y F y n s n V 8 m 6 _ R q 0 x t R 3 6 s 0 J i j u 4 F q m t t C 0 h j q C 4 r o 6 C p r z m G u m 5 2 C k h 6 x I g o k - 2 B 4 i h 4 H _ q g t D 1 t - m E 5 - 3 i j B 7 t 1 l F 4 t z 5 N x h _ 3 c 2 s s 7 H g w q o t B 3 l s r G k k o 2 Y 1 o 5 z C n m q 1 O n t o y a h 5 s p r B m 1 q k M 2 7 p q J 0 l p u f 2 l k 1 i B t z v 8 L z 1 m m O 0 4 1 r o B 1 u z y E 7 i v 9 B k r r 9 u H y o 3 7 6 B p 7 m 7 v C 3 m 2 x M z k 8 5 5 B q y k q X 7 6 r d h 7 1 s Z g 5 t 1 8 B 1 l i 0 i B h 9 0 5 U i m j s R 1 t - x Z m h h q L k k w _ k B v p r k D x m _ 1 k E _ l x h R q 3 t g L x g n 4 H k m i s E o x p z B 2 4 u 6 N l n l m I s 6 y t C k 4 y h E k l o i G w p u o K 1 1 h u N r w j m G n 5 3 7 J z 4 k q C g r x - B g k 8 v B p i k j R q 2 j 5 C w q 6 Y l w k g F p 8 3 t K 6 x p n v C g 5 s 3 H 6 4 9 3 W 0 2 s 8 h B j q - _ L m s r r P i j t w q F & l t ; / r i n g & g t ; & l t ; / r p o l y g o n s & g t ; & l t ; r p o l y g o n s & g t ; & l t ; i d & g t ; 6 7 5 1 5 8 8 8 2 6 5 8 3 4 0 0 4 9 8 & l t ; / i d & g t ; & l t ; r i n g & g t ; n p 0 w x 2 j o - I p w 5 l C h l 8 t M h q x _ B r 9 5 n B 3 r q - G - 7 j _ P l m 9 0 Q t - z w V n j _ c w n z 2 B - u x m B h 0 8 4 E m 9 3 g S l - m m E k 1 p t B i 6 w p C m _ v D 0 o t E t i m 8 J u - 3 v J k 0 r u D 5 w 6 o P 4 t k 8 D s z w 7 E m n 7 j D k q h 7 F s j 1 p F - u 4 m E - q n z C h q 6 r B 7 4 1 5 B t t q u L _ q x 2 D i v _ z C k n i n D x i w s I 7 5 j o D & l t ; / r i n g & g t ; & l t ; / r p o l y g o n s & g t ; & l t ; r p o l y g o n s & g t ; & l t ; i d & g t ; 6 7 5 1 5 8 8 8 6 0 9 4 3 1 3 8 8 7 3 & l t ; / i d & g t ; & l t ; r i n g & g t ; v x 2 2 5 x _ 3 j J 4 p k a w 0 z 0 B 6 4 u 2 G m 5 s q E v w j r B 7 - 3 W q 1 v H x t 8 P 3 q q D 1 7 h z C & l t ; / r i n g & g t ; & l t ; / r p o l y g o n s & g t ; & l t ; r p o l y g o n s & g t ; & l t ; i d & g t ; 6 7 5 1 5 8 9 2 7 3 2 5 9 9 9 9 2 8 5 & l t ; / i d & g t ; & l t ; r i n g & g t ; i r 6 - 4 k l 3 z I g x m L n w s e 1 4 0 _ B s j 5 E 0 5 3 y B s 4 w b 3 9 j W 8 q 1 i B t x 4 X n u t j B & l t ; / r i n g & g t ; & l t ; / r p o l y g o n s & g t ; & l t ; r p o l y g o n s & g t ; & l t ; i d & g t ; 6 7 5 1 5 9 0 0 9 7 8 9 3 7 2 0 0 8 7 & l t ; / i d & g t ; & l t ; r i n g & g t ; o 3 v 1 _ t l u l J 5 n s p B v r 1 j C g l y w F 9 3 0 k H y l n 5 H 7 x l 6 J l 2 0 k I q j 4 t H - z x j G & l t ; / r i n g & g t ; & l t ; / r p o l y g o n s & g t ; & l t ; r p o l y g o n s & g t ; & l t ; i d & g t ; 6 7 5 1 5 9 0 4 0 7 1 3 1 3 6 5 4 3 4 & l t ; / i d & g t ; & l t ; r i n g & g t ; q 0 4 3 p q x r i I 5 4 s 9 z B q i 2 7 P 4 v n 2 U s 9 n 4 G z r x m N 4 4 z r I r u z p H g 6 8 5 p B u h 1 4 J 8 y x u e h 1 5 2 C i _ p u F 4 8 w m P w x v y F n 6 v k G m 0 5 5 C t p q 9 C - s o 3 E k 8 7 q C 9 9 l m N y 4 y m H z 6 u 8 C s k s 8 B 0 k 4 k M 1 j 3 5 U 3 n g y c z x m x H 2 2 w p C t w 6 r B x 5 r s H n x 2 8 G s 4 5 9 B m 5 m v J _ p g e 4 q n q W s 7 o q F w x g p p B s p w 5 C & l t ; / r i n g & g t ; & l t ; / r p o l y g o n s & g t ; & l t ; r p o l y g o n s & g t ; & l t ; i d & g t ; 6 7 5 1 5 9 0 6 4 7 6 4 9 5 3 3 9 8 6 & l t ; / i d & g t ; & l t ; r i n g & g t ; l k j 5 z k 3 2 k J g l u m C 7 0 m V 5 4 g d j - z R 0 y i b g 0 t K 2 5 u I u j p Q u r x M 6 u 8 J w p j E 3 6 j F y m k v E t n s H v 5 x I m 8 i E j 2 - B i 0 1 f q y w C r i 0 E s 7 7 t D v y z g B 6 o q Z q o s H z 1 v k B t - _ P 3 z 9 H k l p B w m q M i 9 k k E r p 8 m B 3 z j g B w _ 5 e z l o k B z 0 6 I k 5 k h B & l t ; / r i n g & g t ; & l t ; / r p o l y g o n s & g t ; & l t ; r p o l y g o n s & g t ; & l t ; i d & g t ; 6 7 5 1 5 9 0 8 1 9 4 4 8 2 2 5 9 2 2 & l t ; / i d & g t ; & l t ; r i n g & g t ; n k i o z 4 6 z g J m 5 h - E o j 1 v C u g 0 I 9 u i K 2 _ r Q i y v V z x s S 5 r 5 e 4 g 5 8 B z h w G 4 v s D o 9 3 Q 6 x 2 G 3 - - J p 5 3 y B l n z L 9 q 9 O q n 5 v B - i - V 4 7 0 S & l t ; / r i n g & g t ; & l t ; / r p o l y g o n s & g t ; & l t ; r p o l y g o n s & g t ; & l t ; i d & g t ; 6 7 5 1 5 9 0 8 1 9 4 4 8 2 2 5 9 3 0 & l t ; / i d & g t ; & l t ; r i n g & g t ; 1 i i z h k _ k - I x y m 1 C 4 h s r C 4 4 m c o q w r B 2 p 1 R g z o E q x 1 D k v r I r m i f - u 1 F x 8 y D 4 h i S j j o d i s 7 m C p q v N p 9 7 J _ n 6 M s l u G - g h x B 3 j f v m 3 H 9 x m L 1 s 0 F q 3 8 S s z g F 9 w 0 B t 3 k F w u h i B _ p j I i i u H n o 0 F & l t ; / r i n g & g t ; & l t ; / r p o l y g o n s & g t ; & l t ; r p o l y g o n s & g t ; & l t ; i d & g t ; 6 7 5 1 5 9 0 8 8 8 1 6 7 7 0 2 5 5 7 & l t ; / i d & g t ; & l t ; r i n g & g t ; 3 7 g r 4 0 p 5 t I m y 5 g C l - G j l 2 k B 9 0 9 4 B 9 4 6 J p 1 w j B t n s w B 3 x w I q 3 l 5 B 0 j E 8 j 2 i C v 8 r k C 1 r x r C t _ - 7 D q v g a y v n R 8 q x D & l t ; / r i n g & g t ; & l t ; / r p o l y g o n s & g t ; & l t ; r p o l y g o n s & g t ; & l t ; i d & g t ; 6 7 5 1 5 9 3 8 0 8 7 4 5 4 6 3 8 4 9 & l t ; / i d & g t ; & l t ; r i n g & g t ; w x g 3 j 0 h t j I 4 3 g I 9 3 r J v _ n i B 4 l k H p k h Z 0 w 8 F j 0 q e 2 v y L 2 _ x K x x w G u _ o Z 4 u m T g w k G x y 3 O 3 m 2 g B z 9 - C l g 6 U & l t ; / r i n g & g t ; & l t ; / r p o l y g o n s & g t ; & l t ; r p o l y g o n s & g t ; & l t ; i d & g t ; 6 7 5 1 5 9 3 9 1 1 8 2 4 6 7 8 9 4 9 & l t ; / i d & g t ; & l t ; r i n g & g t ; p n p 7 5 1 v 6 x I 4 9 t u h F t - r u C 7 w 5 r L l o t 3 8 E h 2 j 5 J t n t o J 9 2 x s 8 B p _ 3 0 E 7 5 w 4 D 6 1 1 h T 7 i y i c _ 0 z R o x i - G v 1 9 n C s j u p C i i l w C z - _ 3 E 0 l l x N 0 i 7 k E _ 5 z m E _ 7 _ u L _ n v 8 U z 5 1 l I u - o z V p 3 u - n B x q n r y F o - 6 2 H s j 1 o X u w 7 8 M 2 u m 8 C j 9 m p o B t q l v 6 B _ y r 8 r E x q s 8 C 4 j 8 2 B t w 1 1 u E q i p t C q 7 4 t Z 8 v - k I y r v x K 8 k 3 j E _ 4 q x p B l v i o a w 3 5 r 0 C l 0 o q m C 0 p z h Q 0 s h 6 C g g y z F q h r 3 b 5 2 p i C o y j o f 9 y 7 s I 3 _ 7 1 y G & l t ; / r i n g & g t ; & l t ; / r p o l y g o n s & g t ; & l t ; r p o l y g o n s & g t ; & l t ; i d & g t ; 6 7 5 1 5 9 4 3 9 2 8 6 1 0 1 6 1 1 3 & l t ; / i d & g t ; & l t ; r i n g & g t ; r _ 2 h 3 3 8 1 - H j r x 4 D 5 i m E y o 2 U g 6 l 0 C v p q n D l 4 z E o y 7 G o h Z i - m D _ n 0 n F _ u k G 2 o r O - k i X w 4 n E y g y _ E 3 x n b w 5 y J 0 6 4 N 5 t r L m u x n B & l t ; / r i n g & g t ; & l t ; / r p o l y g o n s & g t ; & l t ; r p o l y g o n s & g t ; & l t ; i d & g t ; 6 7 5 1 5 9 4 8 0 5 1 7 7 8 7 6 5 0 7 & l t ; / i d & g t ; & l t ; r i n g & g t ; 9 _ x i 0 n 2 v m J m j 8 J k 0 l N q 3 - Y m w 3 2 C m j l V z t g O o 5 2 T n r 5 l B k x j E z u l H v y 3 E m n w b y - 2 Z u _ 6 F 3 z 7 W 9 0 _ X 0 w z H w x u e t 0 h n B & l t ; / r i n g & g t ; & l t ; / r p o l y g o n s & g t ; & l t ; r p o l y g o n s & g t ; & l t ; i d & g t ; 6 7 5 1 5 9 5 3 2 0 5 7 3 9 5 2 0 9 5 & l t ; / i d & g t ; & l t ; r i n g & g t ; 6 i o w _ 4 l y i J 1 7 9 J 5 k x T 3 8 z F 9 - l W 3 4 p C i 3 0 F k n 9 F k q q p C 3 6 n 0 C 5 1 l t C x g 4 _ C x y 0 q B v s 5 F j m o J y m _ C 0 1 m G & l t ; / r i n g & g t ; & l t ; / r p o l y g o n s & g t ; & l t ; r p o l y g o n s & g t ; & l t ; i d & g t ; 6 7 5 1 5 9 5 3 2 0 5 7 3 9 5 2 0 9 6 & l t ; / i d & g t ; & l t ; r i n g & g t ; k 8 3 9 v p 8 n h I 2 1 w 6 J w 4 6 3 h B 4 g j - T 0 4 2 r F 5 4 k r e - 3 3 1 G 9 7 v j I - z x 1 7 G s r u u 6 C 7 y 5 g 2 C l k - 9 g B 7 7 k s n I r z 1 3 K l 1 i s e z m 2 q V i v y y k B o s 2 7 G m 5 q h H z s 2 0 D v 5 g t t C g s n g V i y 4 _ G 8 p 3 r C s 8 u v D s 0 _ k E 7 s 3 c 2 q n s B 5 z 3 i h B 7 - k U 0 6 k t D q r i 5 I 0 5 6 k F y h u 9 D i n x _ D l l m _ Q 6 _ t o B 0 t v g F 9 z t 0 C 1 i l 7 E 1 9 3 y L 1 7 8 p d 0 u m 0 B j 9 k B r v w _ H x v 2 t y B n w v 7 6 D l 8 m - F 4 r 1 v C 3 3 2 y C - n 3 7 G 4 n 1 o C i r w p C i w n 6 F & l t ; / r i n g & g t ; & l t ; / r p o l y g o n s & g t ; & l t ; r p o l y g o n s & g t ; & l t ; i d & g t ; 6 7 5 1 5 9 5 4 5 8 0 1 2 9 0 5 5 8 1 & l t ; / i d & g t ; & l t ; r i n g & g t ; 9 j z 0 4 i 2 n l J h 5 g Y p w 8 C w j 0 o B 4 2 5 M x j 5 v B l 2 i d n w 4 b 3 8 i 7 B x g r J y v l U n 4 2 P 1 j 1 K & l t ; / r i n g & g t ; & l t ; / r p o l y g o n s & g t ; & l t ; r p o l y g o n s & g t ; & l t ; i d & g t ; 6 7 5 1 5 9 5 4 5 8 0 1 2 9 0 5 5 8 6 & l t ; / i d & g t ; & l t ; r i n g & g t ; - h s 8 5 l 4 8 i I 8 4 w m B h m 8 d l 6 o Z 9 s z Y 5 i o x B l 0 v T l 2 p d 1 w j J y q g N k o - u B u 0 8 L 4 6 1 F s m t t D s 7 o P g v 4 m F & l t ; / r i n g & g t ; & l t ; / r p o l y g o n s & g t ; & l t ; r p o l y g o n s & g t ; & l t ; i d & g t ; 6 7 5 1 5 9 5 7 6 7 2 5 0 5 5 0 8 6 6 & l t ; / i d & g t ; & l t ; r i n g & g t ; 8 q 8 y r p - 1 j J 9 n w q F _ j s F s j 0 y D k x 3 S 0 p w E n 1 r B 7 j z g B k 0 j g B 3 z v z B 1 h l K s _ 8 E j 6 l 6 B 6 g r c r 4 7 g B z 2 y P 9 i 6 B & l t ; / r i n g & g t ; & l t ; / r p o l y g o n s & g t ; & l t ; r p o l y g o n s & g t ; & l t ; i d & g t ; 6 7 5 1 5 9 5 8 0 1 6 1 0 2 8 9 1 9 9 & l t ; / i d & g t ; & l t ; r i n g & g t ; 7 k w s 0 s _ - y I 0 t s s v B u 5 i i I 0 u r 4 W 9 v - 6 H p z 3 x w B q l t 3 D v n 6 n x E 9 j y r H u t 4 6 F 8 _ 5 g B l m i l D u 9 0 W r n 7 4 L 2 j w p N o m 2 Y o _ x o E r y 6 t B 4 w q 0 B p s m v Y & l t ; / r i n g & g t ; & l t ; / r p o l y g o n s & g t ; & l t ; r p o l y g o n s & g t ; & l t ; i d & g t ; 6 7 5 1 5 9 5 8 7 0 3 2 9 7 6 5 9 0 6 & l t ; / i d & g t ; & l t ; r i n g & g t ; 4 q s n y y 5 5 j J p 3 n _ 0 C 6 q p o C g g - 4 B i h h 7 Q 6 i s y t C - 7 4 - B n - q h F t 4 t g C u u w j J x z 0 6 E 3 u 5 w F & l t ; / r i n g & g t ; & l t ; / r p o l y g o n s & g t ; & l t ; r p o l y g o n s & g t ; & l t ; i d & g t ; 6 7 5 1 5 9 6 3 1 7 0 0 6 3 6 4 7 2 4 & l t ; / i d & g t ; & l t ; r i n g & g t ; g _ 6 j o l 5 5 - I 4 n k V x 7 8 u C 1 s 6 Y g 2 n 9 C o 1 j g B n 2 0 N r w 9 M 8 m 3 e 2 8 q j B 2 r z u C & l t ; / r i n g & g t ; & l t ; / r p o l y g o n s & g t ; & l t ; r p o l y g o n s & g t ; & l t ; i d & g t ; 6 7 5 1 5 9 6 4 5 4 4 4 5 3 1 8 1 7 0 & l t ; / i d & g t ; & l t ; r i n g & g t ; u n g 1 n 9 6 q w I o 3 n g u D 5 l u s D 3 k j w C w u p c n r h o C y g 2 k C r s n k B l w g n s G z 4 s j I g x p 6 V w 3 _ g 4 B h r 3 v G 5 5 t 4 S o _ l l U _ 3 o 9 c r 9 2 n O g t 9 _ p D g j m 1 I & l t ; / r i n g & g t ; & l t ; / r p o l y g o n s & g t ; & l t ; r p o l y g o n s & g t ; & l t ; i d & g t ; 6 7 5 1 5 9 6 4 5 4 4 4 5 3 1 8 1 7 3 & l t ; / i d & g t ; & l t ; r i n g & g t ; x t r h m t x i l J p z o g J 1 p 9 1 e n 0 i v E x j 8 8 Q q h k M k i i e t x 6 i J j x v j F h 1 x l O i n h Q v 0 k i B p 8 - _ B i w g u F g q j s F 7 h 0 r D 0 u _ 2 E i y q t E 9 2 9 k B _ j m j B w 5 w n o B & l t ; / r i n g & g t ; & l t ; / r p o l y g o n s & g t ; & l t ; r p o l y g o n s & g t ; & l t ; i d & g t ; 6 7 5 1 5 9 7 0 0 4 2 0 1 1 3 2 0 4 9 & l t ; / i d & g t ; & l t ; r i n g & g t ; y z n m 9 2 r 6 i J 0 j 4 H 7 v 9 w B j m o L v _ 7 b 5 4 t B 6 p 3 L 3 8 i W i q g D g 3 u Z j r 2 E 9 5 r Y 2 q h G 0 k h k C g k 3 m B l q q M k h 0 P i 2 q Q 4 k 5 E 9 h 7 U v 4 v K - _ 6 Y 3 v 0 h B r 8 q m B m u j C 3 1 7 T o t s a q o u G & l t ; / r i n g & g t ; & l t ; / r p o l y g o n s & g t ; & l t ; r p o l y g o n s & g t ; & l t ; i d & g t ; 6 7 5 1 5 9 7 0 0 4 2 0 1 1 3 2 0 5 0 & l t ; / i d & g t ; & l t ; r i n g & g t ; x s 1 x s x 0 6 m I h 1 l g D o 0 s - C i 9 0 6 y B t 5 w j R 5 r q 0 H z m 0 7 Y m i i z H 7 h n k f & l t ; / r i n g & g t ; & l t ; / r p o l y g o n s & g t ; & l t ; r p o l y g o n s & g t ; & l t ; i d & g t ; 6 7 5 1 5 9 7 3 1 3 4 3 8 7 7 7 3 7 2 & l t ; / i d & g t ; & l t ; r i n g & g t ; u u u 9 y 9 s 9 k J z 1 n I l r 7 J i l i i C l w 8 C s t 4 G i z 1 Z k 6 8 m B m 5 3 N l y r E g _ 9 B y - o N n 4 n L t 3 0 P l k n X x 7 g Z k y g k C _ 9 n Q g 8 h N _ 3 9 L z j 6 _ C - x i D j s 4 D h m m Z 6 - m V 9 - z E l 1 j I g p 7 D s y h Q y - _ B & l t ; / r i n g & g t ; & l t ; / r p o l y g o n s & g t ; & l t ; r p o l y g o n s & g t ; & l t ; i d & g t ; 6 7 5 1 5 9 7 3 4 7 7 9 8 5 1 5 7 7 3 & l t ; / i d & g t ; & l t ; r i n g & g t ; 1 2 8 8 z j o m l J 7 6 0 T t k n f i x 9 L l - - M 8 6 8 5 E 8 w u H g 1 2 N w s _ G 9 j h N l t 3 a w 3 u t B u r y C 9 p n D u z 1 W t k s S y 7 5 P 1 v 7 l C & l t ; / r i n g & g t ; & l t ; / r p o l y g o n s & g t ; & l t ; r p o l y g o n s & g t ; & l t ; i d & g t ; 6 7 5 1 5 9 7 5 8 8 3 1 6 6 8 4 3 3 7 & l t ; / i d & g t ; & l t ; r i n g & g t ; x _ r u _ t o 5 i J 8 s 6 k P 2 i 4 m G 5 j v q K t 6 e g - i y B p 6 t - C 7 9 C p 5 p t B s 2 h h B g 7 j k C h u 2 y E s 6 s u B i 9 s i B _ n m i B 3 l 7 Z j t p z D 7 y 0 8 H t g p - D r 5 p t B n 9 g r E x 0 s 3 C v u 4 8 B r o 7 w H 3 6 0 1 E & l t ; / r i n g & g t ; & l t ; / r p o l y g o n s & g t ; & l t ; r p o l y g o n s & g t ; & l t ; i d & g t ; 6 7 5 1 5 9 7 9 6 6 2 7 3 8 0 6 3 6 5 & l t ; / i d & g t ; & l t ; r i n g & g t ; 3 1 i t v g y 4 3 I l s y n 3 B _ r j 2 I - i 8 5 G v 1 r w F 0 z u l C h n w q Y r 7 p l C m r m 7 B r u 2 2 h C k 7 r 2 D - 8 w w o B u y q q G 2 w 4 w F h 0 o y B p l g 4 N _ 9 g r C 1 m 5 u I 0 8 r s D 0 i 1 l V 0 y 6 g y D k m t p h B l _ v l T l o h - E 4 w 0 k X m 9 1 2 V _ y v g K 5 v 2 2 J t _ g u f s 4 x j D 8 h v 5 B s p 9 k I 5 g o 4 B y g 0 - Y 5 u n 0 D u 3 z 8 J y _ m x B o p 8 X 9 - n g C u y 1 7 G p s 9 4 1 B & l t ; / r i n g & g t ; & l t ; / r p o l y g o n s & g t ; & l t ; r p o l y g o n s & g t ; & l t ; i d & g t ; 6 7 5 1 6 0 6 3 8 4 4 0 9 7 0 6 5 1 2 & l t ; / i d & g t ; & l t ; r i n g & g t ; 3 h y l 3 n 1 r l J o 1 n j E p w v 1 E h t 6 Y x q m I 0 p h J 9 3 9 J 7 r j C q p x q B k 9 1 - G x l z g C r x 5 O l u 7 L 5 _ q T 0 x n s F i o 3 B k v 8 r H p m w n B q m 6 4 B p 0 w L q y j K l 0 z h C m 2 n s B 2 n g R m n m H 5 l i L 6 n 0 E 8 t i N 6 r p H u u 9 Y m q 7 Z i z 5 l B h 2 7 X 1 j o z C & l t ; / r i n g & g t ; & l t ; / r p o l y g o n s & g t ; & l t ; r p o l y g o n s & g t ; & l t ; i d & g t ; 6 7 5 1 6 2 1 9 8 3 7 3 0 9 2 5 6 3 2 & l t ; / i d & g t ; & l t ; r i n g & g t ; o j y z 3 0 - u g I 2 3 v J h h p l B j s 6 a 5 u y S - m u g B 2 r p X - p j h B u 1 v E t u o Y i g v F _ 6 i M q 1 j N 1 w 3 h C t m k t B & l t ; / r i n g & g t ; & l t ; / r p o l y g o n s & g t ; & l t ; r p o l y g o n s & g t ; & l t ; i d & g t ; 6 7 5 1 6 2 2 9 4 5 8 0 3 5 9 9 9 8 8 & l t ; / i d & g t ; & l t ; r i n g & g t ; l i - k h t v z _ H o i k k P o s h y M 3 - - 5 C o 3 y 4 I 6 2 y 2 B j y z s C x t 6 x D u 6 5 h D 7 j 6 k U s t 6 0 L m 6 y 2 G o i k u d & l t ; / r i n g & g t ; & l t ; / r p o l y g o n s & g t ; & l t ; r p o l y g o n s & g t ; & l t ; i d & g t ; 6 7 5 1 6 2 3 5 6 4 2 7 8 8 9 0 6 2 8 & l t ; / i d & g t ; & l t ; r i n g & g t ; s 3 q 6 k k l q m J s 0 3 T 7 7 1 y B q n 4 w B w z 7 f n 3 g 2 E - 5 z V 0 8 i _ P x l u p O _ s 6 9 C j y 9 X t 9 h _ B - l z 7 C s 1 9 r L h h 7 u I n m 9 2 I m y w o I w g i p D o 4 0 2 K q l n l D 9 - 8 x B o 7 7 6 E q _ v 2 E - h u 6 E 5 p w k w B & l t ; / r i n g & g t ; & l t ; / r p o l y g o n s & g t ; & l t ; r p o l y g o n s & g t ; & l t ; i d & g t ; 6 7 5 1 6 2 5 0 4 1 7 4 7 6 4 0 3 6 8 & l t ; / i d & g t ; & l t ; r i n g & g t ; u g x 9 y 1 6 k 8 H _ w m n E 1 l 7 F 3 r 5 H 1 5 5 D l x m K k 9 3 N 7 k t C s 3 q B 1 h M r v k y B i 4 y N o n 7 C 7 z U h 0 t V k y 5 L m 3 o m C & l t ; / r i n g & g t ; & l t ; / r p o l y g o n s & g t ; & l t ; r p o l y g o n s & g t ; & l t ; i d & g t ; 6 7 5 1 6 2 5 1 4 4 8 2 6 8 5 5 4 4 7 & l t ; / i d & g t ; & l t ; r i n g & g t ; u 2 g m y o 3 8 m J p _ 3 u f 6 s i c t j q v I 5 q g w B g w 2 m F n k 5 r D 9 q z 9 C v q 0 6 D 3 r s - F m 3 q u H w w 3 l G 4 0 i 1 P 7 z h n B y m n g E 7 x n w H p y v m E 7 5 n x I 5 h m 1 C 3 o h 8 K w 3 x j N y u g x E 7 k y 5 D k 6 z n C 2 - 4 - J z - r 1 U & l t ; / r i n g & g t ; & l t ; / r p o l y g o n s & g t ; & l t ; r p o l y g o n s & g t ; & l t ; i d & g t ; 6 7 5 1 6 2 5 3 1 6 6 2 5 5 4 7 2 7 0 & l t ; / i d & g t ; & l t ; r i n g & g t ; 3 u 8 j 0 k z u _ H s l w _ S 5 q l x S u z h y D m x 0 g I _ w t k m C w 7 u _ O p - m r M r w y p k B t w 9 u B r 3 4 0 f 0 k k b 4 p 3 h E r 4 m r g B 6 _ k u C 8 n z v U l 3 n - X z y i 9 C j w x o F 1 o 6 3 C i u 8 r j B u u 5 t C y g 4 o I r p n s U _ v 1 g 0 E x - u j H p x 2 9 j B i z i 2 B q 7 k 2 F 1 z 7 l D y 5 i g D k z 5 m I 5 h t w G j j x 2 9 B & l t ; / r i n g & g t ; & l t ; / r p o l y g o n s & g t ; & l t ; r p o l y g o n s & g t ; & l t ; i d & g t ; 6 7 5 1 6 2 5 4 8 8 4 2 4 2 3 9 1 5 7 & l t ; / i d & g t ; & l t ; r i n g & g t ; w 5 n _ q q o 3 8 H i 5 i q B 7 j n 9 B r q r W n t i 9 C _ s p t B s s 9 Z y u 7 k B h j n Y & l t ; / r i n g & g t ; & l t ; / r p o l y g o n s & g t ; & l t ; r p o l y g o n s & g t ; & l t ; i d & g t ; 6 7 5 1 6 2 5 8 3 2 0 2 1 6 2 2 8 0 1 & l t ; / i d & g t ; & l t ; r i n g & g t ; 9 r 7 m r z 4 _ 9 H m v y t z B l j - i E r n g r R u 1 x r c x 7 4 s C g t 4 w B 7 l q j I i x m 3 E x i s s D x w v w H 8 6 q 2 C m 9 s 8 D _ 5 w 9 B r g l s Q i 9 i 4 G 4 z o t O t m 5 r C 2 7 7 s J m l v s d 7 q t 9 B 2 o 7 0 F y j t 5 W w g u l Q q 1 j 1 W 3 x w 4 X v 5 9 0 G & l t ; / r i n g & g t ; & l t ; / r p o l y g o n s & g t ; & l t ; r p o l y g o n s & g t ; & l t ; i d & g t ; 6 7 5 1 6 2 7 7 5 6 1 6 6 9 7 1 4 0 3 & l t ; / i d & g t ; & l t ; r i n g & g t ; 6 3 2 x 8 _ h p j I g q r s B - - z Y m q m F z v z Q r j p E x 5 1 K 3 _ h - B g r n N x 1 o C 2 m - I x r o N 8 2 s P l z i 7 B & l t ; / r i n g & g t ; & l t ; / r p o l y g o n s & g t ; & l t ; r p o l y g o n s & g t ; & l t ; i d & g t ; 6 7 5 1 6 3 2 5 3 2 1 7 0 6 0 4 5 5 5 & l t ; / i d & g t ; & l t ; r i n g & g t ; w 8 z r o i j s 7 H r m q q E 6 4 i F 6 n 5 8 B y 4 n n B k q p E p s 0 B i 4 4 E 7 - h g B 3 o i P i k v B - h j G o q _ C p l z 1 H & l t ; / r i n g & g t ; & l t ; / r p o l y g o n s & g t ; & l t ; r p o l y g o n s & g t ; & l t ; i d & g t ; 6 7 5 1 6 7 0 3 2 7 8 8 2 8 0 9 4 7 2 & l t ; / i d & g t ; & l t ; r i n g & g t ; r p w 0 _ 0 m o _ H t y 7 i c m g l 9 C y s 3 y G q 1 3 m z D 8 9 _ 8 N s 6 g x r B l h v l z E v - y x X y 0 z h c & l t ; / r i n g & g t ; & l t ; / r p o l y g o n s & g t ; & l t ; r p o l y g o n s & g t ; & l t ; i d & g t ; 6 7 5 1 6 7 0 3 2 7 8 8 2 8 0 9 4 8 4 & l t ; / i d & g t ; & l t ; r i n g & g t ; u z g u v s m h _ H q s 2 x F 8 g n u E 1 i k 2 C i n 4 n H 2 r 0 o B v 7 _ g D w w i q W 3 k h t Q i n t p L k 0 _ p T y y v 0 W s t 6 v C g q 8 s F _ 3 q z x C & l t ; / r i n g & g t ; & l t ; / r p o l y g o n s & g t ; & l t ; r p o l y g o n s & g t ; & l t ; i d & g t ; 6 7 5 1 6 7 0 3 9 6 6 0 2 2 8 6 1 1 4 & l t ; / i d & g t ; & l t ; r i n g & g t ; 6 - i 6 8 m x 5 i I 8 h l 0 G t l 3 h B 7 1 4 D g l k p B 6 9 r v H w v 1 J k u u T y h o a v u w I _ g i D 5 1 v M 9 8 h T 2 8 l q C v 5 q D 8 2 1 C i u w h B o y i c u l m C h 4 _ K h r m e r t t E x z s 5 E z y g p C 0 j _ B - w 2 L j t o T g h t v B u y t F 9 8 s Y 1 6 0 D z m 5 c 4 w 0 J m 1 q H _ 4 k K t 9 l i B 7 o h Z r 6 - q B 6 4 t S h - y l B p x - J j z v R k i i w B _ z 7 I 6 9 m E 7 l i U m 5 f 3 k p O m - l F p 0 - M - t q E 7 p x c - 5 r o B y m u W n - v E 3 w r e 7 t y X 1 h w p C 8 0 1 R y i n G i o w s B 9 m k K t _ z U w 8 y P z t z L g - 8 9 C - 1 5 E n 3 9 B l l x D 4 k u M q k g K _ 5 6 J x 7 h K u 3 w P t h z C i p _ G n n s E l q 7 o E t i 4 D - 9 o w B 2 i t P l 3 1 I t h 0 E t t 9 N v n p s B v 2 l I i z l R 9 r k I r z r E _ v 6 F y v q H h 0 z D s o 9 H 5 y o G - r p M 5 i 7 J r 2 g b q 3 g I y 4 - Y p o p U x 4 v D u j t J 1 w 2 H 9 y s O q j z d g h k C _ 5 y e y n z J l u g n D h - k M y l q E g n 1 G l i - Y 4 q r I 8 5 y Q p n w K h s s f i 9 v M z y h N 7 p z F 3 j j N o i _ F 4 s n i D q 1 - H i s 0 k D 6 _ - 9 B y 4 0 r D p s u F t 7 7 R 1 _ l M 7 j k L 9 l n 3 B o 1 u P h 7 7 B - t t d x 6 - K n 0 z h C j u N k - _ H n 2 q E j u V o 1 1 C 9 6 o K _ g e 9 4 3 E r n n C 4 - z C p w 9 C x r i F 0 1 8 C - 9 l G 4 - h B w p 4 R k - t D - i n F 4 j N v u i C 0 u M z w N j 8 Y t 8 o M k 7 O o _ K 2 9 Z m x K q i 3 S i m s G t 1 n B 2 3 w C 9 h l H g o 8 C h g l Q m - z E z l 1 G t u N 3 4 u B o s P - y z C _ g k T 7 p 1 H y u o D 2 o j C s p 8 H s l 0 p B w l 3 C h 1 9 W u q w B l 5 5 J k u p C _ s 5 B i h k K t y a x 4 8 B z 7 4 D 0 5 8 E l n J 0 8 q b p r _ D _ k 7 B m k b - h - F 8 y N z 8 w p B h 4 6 L y r 8 B k h G k 5 m B q 0 - M 0 j 5 F 7 o c o 2 K 3 j s M z 7 p P s i x H - 3 3 B z q 8 D t 2 g V z 6 8 F g n 6 B 0 o m B l s n C m g i B z o 1 B 1 l q B 4 3 j B t 7 _ D r y v T 0 p m u B 5 o 4 B g h y B x k 1 D 9 p q B - 3 p F t - U 2 7 9 B n 5 M x p k B g 6 5 B p u _ H 8 u 1 R 9 h v C 1 h 6 P s p m J k _ p B _ 3 j I l 1 x x B r h l B p k 7 D _ j m D 4 i q H l 8 2 H - u w C t _ J 3 5 I 8 6 j Q 9 l o B _ 9 1 C 1 9 E _ 1 6 B 7 l g H g z k C 9 8 l M _ w W k 3 j D o 6 7 D s j Z h 5 Z 6 0 z D 7 _ x B s v q B s i 5 F 2 x u B _ p K q g g B t w j B p m h B 0 r T 5 - e g s 5 B j w O 7 u a 1 - 3 E x 3 M i m H t j w B s 0 6 b x j V j 0 H u g 7 Q n i w C 8 x r C l s j G v k j L v l 2 B x v 1 D _ i 9 B 8 x Z i z c x r i E z w T 2 g v F v r t x B 0 9 Z l q g E l o r B q 5 N q q w B 4 8 r B 1 z 8 F g h - E _ u u D 4 o T s h G 9 z t B 7 9 t O 9 7 e l 4 M _ v 2 G y i l E 0 6 k B w - D 5 8 j C j 2 2 F 1 q Z g m F _ 7 7 D 6 h R x w j B j m z C j r S 4 n j D _ p J 9 m r B w 2 - u B s v M 7 0 x M n w N 5 - 1 B - t Q 5 3 e i u m C _ m g C p p x D 0 k G j 9 D z 6 v H q k x H 4 u m H q u 0 F i t 7 D 6 6 M r k q B 5 0 x C v p x B g 9 q B i h r G 3 _ Q 6 l l B 1 9 s C l 6 _ D r r 6 G - 4 O h i q B p j 7 f 6 3 r H p 9 l G p 0 Z v m r D 2 1 r H x 9 - K k 9 M j 9 _ G l z 7 F 8 q 2 L h v N x w j B g y j D l 4 q Z y 8 G k o H u 2 2 B s z V w 7 n B 9 5 8 C 1 h X m u P 8 4 r I p u q I w j h G q r d 7 i q E 2 t a x r U s n r J 7 v O 4 8 j C o 8 8 G m h x B 2 q 7 T 4 p d o 7 i H 9 1 - C w l M 2 - M w 0 f l v i C h x n B 8 h p C s m y D m q o O g w r R m _ e l 4 0 C r 4 y D p 7 K 1 i K g i 4 B g 2 R - - i S 6 3 u C 5 h J 9 h 8 F 2 w d g r 4 G - y 0 B 1 x 7 B 2 q - C q q 4 K _ k y L 6 t j C 9 - K - x 0 D 8 o 3 B s p k B - t I 6 r t B t v d i s k B k - 4 E n s T q 1 K 4 j 0 E u 2 n R m g L h q g G 2 5 G 8 x h E v k j B 6 6 8 E j l n C 3 m g B q 5 i C 0 h L y w x E x t F l 7 r B z i p F k s 1 C 8 k 8 B 4 k m B w s w B 0 h - P r r h Q y o I r x X q h - B o 8 7 B r o P 3 3 F 9 s 4 B r l c 2 6 7 C m 8 w t C 1 - 7 F m 2 t N n 5 n B q g 3 C w 0 o D z m 2 D h z - E 3 g i K 9 4 l G x 9 4 e 6 4 n t B h _ s W h h s C q 5 0 b q q z G q w k P t k L _ 1 4 H i 4 _ B o 7 8 D 5 l r B k w s B t z T i z P 6 g 1 L l i y G 3 _ k C m k S 8 o t E v t J u n 2 C p 6 z B u 3 T 4 5 7 C j n Y v n R t s T w z m G n l g J k 7 2 B l i h B p o 7 E l x 3 B 8 6 w C n y m S j m n F _ 2 d z 5 m B 5 w Z 2 j i C g 3 u C 5 n Z 7 h s C y m V j - 4 B u x l O 2 k y D 5 i X 7 i 9 H l v l B o y P 8 u 4 J 5 j z D o 0 e h 2 r C j 1 T 6 u J 2 8 8 F 8 0 o B 1 8 q D i z M j v K 2 1 t B h s r D 9 u 9 C l - 8 B 1 t k J 5 v x B t j w B 6 - Q 7 x I x 1 T p h g B 9 0 M 4 p w B z u s G m k N j u U m t o C x 3 i D r t g H o u n C v n s B p l i B 7 4 n B x v 5 R r k r B n 2 H 1 p P 4 x _ B i u H 0 v g D 5 p Y w i w B l h r G 9 - y C 3 9 i H 2 o v C t x T 1 z I _ g 4 C 5 9 x G 5 z Z i i Z 3 q L k 6 m F p h h B 9 y v C h x m C 3 2 k G 6 x T _ x O _ n 8 N 8 x 2 J r 4 r H 2 8 v B _ n 4 J r l 4 E - j T 6 y 7 B 4 x - B 1 j z B 0 9 - B i 0 C x u h B z 9 I g 1 7 B m h q D s o v B l y T y 6 2 C m 9 c 4 m 9 B 3 - w D g 6 h D 4 v n K x 1 u B 8 i 2 H r h k Q g y z E p n p D z u 0 C u 2 o B s k 1 B 3 7 d w 4 S t n Y r 4 2 N o z t H _ w v D v t w F r 3 5 C 0 k u B 4 - i B 9 v 7 C 3 1 q B 8 s w B 8 7 6 C 1 o g D m 8 l V r s 8 O h p 0 I q k 2 Z o 2 m e p n p f q j l M 2 h 1 C m g 1 D l o u P i q _ D 8 r q 3 B q 4 v K h 9 z I y 6 y G _ - x B q l 0 B 4 4 1 B u l s D _ r U 6 4 c u z y E _ q y B 9 2 I t 9 C 8 0 - E 1 1 g B 4 m b 6 7 j L n 0 1 D q 5 a 8 k s B u 7 K l j g 7 C 7 w u F m n r F 2 k r I h z O v k z G y s o C n o T g 4 7 J t _ O 2 6 T 4 t 5 C 3 p 0 B 8 g m J l 5 E 8 8 l Q w j H w k k B v _ I 5 v K q 2 r C n - Q s v w E m v 4 B j u M s 8 Q 7 g Y r 3 g C u 7 5 C h x 2 B g 9 G 5 w V 5 y B 0 z B o p c 7 p D - 7 S 7 t T _ h o E u 1 n B 8 2 s L j 1 P 1 m 1 B 3 1 l B p l L 1 1 u F k - 3 D 3 8 H p 7 Y - y K z t t N 1 p 0 J k l T p 9 e 1 r I v 1 k B 2 o o C u y L x i 0 B n j f m l e w 6 m B j _ h B i x h B w y 8 C z v 0 C q r 5 B p x H 0 2 L j g 3 E s s I j i 6 D i h v G 3 4 S 9 l S m 9 Q _ h a _ h o B 0 1 n Z - i z N u v 7 R t q t B 9 9 n C h s y B x m z B 8 w 2 B t u d r p g B n k 0 Z l w y E _ 6 Z s _ o B 3 _ M 2 l 6 C 5 k o B q _ x C m 1 g D o 2 i C 8 7 l D 7 t - O u w g B - g k B 0 j l P g 1 y D 2 l T 9 - s B 2 l s C q z i B v q X n 1 p B 7 0 x B w h T z 4 g C i l 4 L h z I 8 i F x 7 a n u l D q z s E l j h B 3 5 2 F h g s U z 8 _ K 8 h - c l p e 1 s 2 8 T 8 5 j F r n 0 D p 9 h U 5 v i n B k 3 p N 5 1 2 D 4 5 3 M l g 6 u B j 0 y f t 2 3 h F l 8 m B y 4 r 0 B 2 0 g V 7 0 i m K 7 l u E k x q F 6 q m L i y g E i s 5 C y l 6 3 V h i n G - 7 o J 6 q l l B k r r C 1 r 5 D k 8 p D 5 x 0 B 7 l j b k s v C o m n D l u 3 H 0 0 l Y 4 y 9 k B z h w n B n 5 v 7 G i m 8 X s p t E z q 0 z B 5 k z M 6 - - C 1 s - 2 C z 2 l O & l t ; / r i n g & g t ; & l t ; / r p o l y g o n s & g t ; & l t ; r p o l y g o n s & g t ; & l t ; i d & g t ; 6 7 5 1 6 7 2 6 9 8 7 0 4 7 5 6 8 9 4 & l t ; / i d & g t ; & l t ; r i n g & g t ; u l o q 6 n o 2 - I m x 6 z E 6 z m l H 3 3 m p B s - i k K y - z 2 B l n h k F _ j 3 j B y i 8 t L 0 - i o J 5 5 3 y 4 C 0 x m n v B m - 2 r D - 5 - p 5 C 5 3 a h 4 T _ s w h D 3 _ x 9 D - 4 2 j H l s v w C o p 2 h 2 B 8 h j 1 D 5 q 6 h U w l 7 h I 9 - u _ M 3 z _ 2 D 6 s l p e j w r k H s 8 o o I k 8 5 6 C n k t 2 B 8 m n 8 H k p 2 t G 8 r o 5 H 0 v 9 6 a l t q T g 3 t v C j l t 5 D 9 8 l g F k 0 l 1 C - w p g t B g 5 q 2 J p v l u F j t v g E z 7 _ 8 B t r 5 q C 3 l u g W 6 6 p z O n 1 v n L v - 0 6 B 2 w 6 m G n 3 h - B m s w j D 4 u 2 n D p 8 w 5 P & l t ; / r i n g & g t ; & l t ; / r p o l y g o n s & g t ; & l t ; r p o l y g o n s & g t ; & l t ; i d & g t ; 6 7 5 1 6 7 2 6 9 8 7 0 4 7 5 6 8 9 8 & l t ; / i d & g t ; & l t ; r i n g & g t ; o n 4 y w q 2 m 8 H - w x y o F 9 x z 6 B _ m 0 8 H r k q o C 4 h n r F v - l u D p i k _ B 3 n 8 9 H 8 s 4 n p B 7 r p h C k x v 5 B x 0 y u f 3 s l 3 I o _ p u E v z 3 4 X s i 9 8 I 1 1 - w F x g 0 3 F w z l 0 M 6 6 0 6 D g 7 q 3 L 7 y s h C l k - m e 5 g t r D x 8 o h P r 0 _ u U j 5 w v B o _ u t L & l t ; / r i n g & g t ; & l t ; / r p o l y g o n s & g t ; & l t ; r p o l y g o n s & g t ; & l t ; i d & g t ; 6 7 5 1 6 7 2 6 9 8 7 0 4 7 5 6 9 1 1 & l t ; / i d & g t ; & l t ; r i n g & g t ; h 7 v r 2 1 9 u 9 H x 5 0 n F o 0 l j k B 8 h x i L j r i _ I k t i U x u 8 1 E s 6 r e 7 q 5 m E o _ h p I p n x o C r x z 1 o B 6 v - 2 C r 1 w z Q z j t w B u 3 t j B 8 4 t 3 I s x - q P s x n - h C z u 2 7 3 D z n 6 - D 8 4 0 8 H u 4 k 2 B q 5 1 7 D 5 s k o C q _ n r B 8 7 8 g J s 2 4 q G h y 5 3 D h w 1 0 V k n n _ V q _ h 8 F l t j 7 h B t 6 z o i C h 8 y 4 I g 2 i s X y 3 s j S 9 l 0 8 l B 9 v z 5 F 1 4 u s B 0 4 n 2 E i r n r G 3 r p t G 4 _ s 7 B 8 l w g E g 4 w p D & l t ; / r i n g & g t ; & l t ; / r p o l y g o n s & g t ; & l t ; r p o l y g o n s & g t ; & l t ; i d & g t ; 6 7 5 1 6 7 3 3 1 7 1 8 0 0 4 7 3 9 1 & l t ; / i d & g t ; & l t ; r i n g & g t ; n u i k o z 7 6 8 H h z q 2 E 5 q g 0 C q s 0 h X 0 s _ r G 8 i s k D h x i 0 D z n 0 x K u 2 5 6 B _ q l 6 J z 6 y s S v 1 q 0 4 C j 4 x y F 4 l - 4 W v 2 1 - I j t i m G 6 m 8 p C g 7 o - a k 4 9 9 C 4 w z n D t y 9 y C p 6 j w B 6 _ 5 0 B 0 s 9 8 K s r 3 j 3 C o t k w B m j 1 y M u m 0 r C i l k y B v y x 5 F w 3 t 2 E k 8 k 1 X y 6 t 0 J m 5 o w B s 0 n t W n r q 5 O _ 4 g 9 w C x v y F _ 4 6 3 U u v p 7 F i 6 7 7 Z z t g 4 B 5 t k l F 2 u g j L 1 2 5 C x 2 i x B p r 7 B i 8 6 9 C r 8 v i H g i 0 _ I 8 7 9 l K 1 q r w H 0 r 0 l E s n u 1 M q n u 9 m C - p j v - C k v u o F z l x v Y p g 7 q E h 3 3 4 D o r o r N - j u m J 7 6 z g G g 2 2 n E 2 y r m I v 7 z 3 D m j - 2 C 2 r s w S r w 0 h R w 1 y h B h 0 z e 2 h - x G n k w u C k v 4 0 C s 6 i _ I l i z - F - x t M 6 u 0 i E w 0 p 6 C _ h m j C r 1 0 k M 0 n 2 m D o o k g H 0 j r _ B u w o 0 P v 8 i r J n q x 6 B s q w 8 S k k w 1 D 8 h s 9 2 F & l t ; / r i n g & g t ; & l t ; / r p o l y g o n s & g t ; & l t ; r p o l y g o n s & g t ; & l t ; i d & g t ; 6 7 5 1 6 7 5 1 7 2 6 0 5 9 1 9 2 9 7 & l t ; / i d & g t ; & l t ; r i n g & g t ; 5 v o 3 8 3 9 o g J 1 s l 4 O 0 h 3 p I 7 j k r 8 B n 8 w 4 B y 8 1 9 X i 3 9 m z B 6 p k h B 5 7 z o G i z u u h B 4 5 l o B v 7 t p B o 9 3 z C w s l n B r - k r K n u g 3 D n h m n D y y t 3 C _ t 0 s D 7 n n h F t 7 5 4 F k s n 3 I - s g q D _ w 6 6 B s 9 4 2 D 7 y 3 3 R t 9 v y 9 B & l t ; / r i n g & g t ; & l t ; / r p o l y g o n s & g t ; & l t ; r p o l y g o n s & g t ; & l t ; i d & g t ; 6 7 5 1 6 7 5 4 4 7 4 8 3 8 2 6 2 3 3 & l t ; / i d & g t ; & l t ; r i n g & g t ; 7 _ 5 p l 8 y g i J - y 1 0 T q 2 3 s h B i - s g D 7 y 6 v M o 3 _ z P z o m 0 K 3 5 4 p E 9 6 z p E j z h g D 9 h y p D 0 q h q C 7 p x h F 7 z o 8 H 7 t 7 2 F 2 q 6 3 K 0 u m h D y k g g O m h 3 V h l t w O y g g 7 H r m - x D j s 7 1 E _ t v o G 4 0 y w M m l w z C 5 y l - E 1 u 0 v F m o i m D r v u 6 s B n 3 l o B o 4 j T p h h w J 9 5 h w B w m _ p K p v z k H 4 w 1 0 M v g _ p I 7 j y o L 6 1 u 7 K 6 7 i g F 0 9 9 l Y j t 1 4 D 2 3 q s B 0 7 o Z 4 i m h H & l t ; / r i n g & g t ; & l t ; / r p o l y g o n s & g t ; & l t ; r p o l y g o n s & g t ; & l t ; i d & g t ; 6 7 5 1 6 7 5 4 4 7 4 8 3 8 2 6 2 3 7 & l t ; / i d & g t ; & l t ; r i n g & g t ; n o _ 8 9 2 g s j J t 1 9 V s s x E 8 m 0 e r s z n B 2 t 3 i B v 5 n J p p i z F j t j b k 4 y C _ r z C 4 o s O 6 q k H t m w n B g k l P - 6 k y B - x 0 H i _ - C w q _ D 3 9 _ J 3 n w E n 8 y M & l t ; / r i n g & g t ; & l t ; / r p o l y g o n s & g t ; & l t ; r p o l y g o n s & g t ; & l t ; i d & g t ; 6 7 5 1 6 7 6 1 0 0 3 1 8 8 5 5 1 9 7 & l t ; / i d & g t ; & l t ; r i n g & g t ; 7 4 v l p t 9 m j J v u o 6 D 3 x y P g 1 v f v u o I z _ 4 G r w x u I u x q v D o i 0 S _ g t K 8 t t 1 B z s z u B t 1 1 b 7 6 1 L y m j G k 9 o E y 1 t G 1 n - G 2 m z Y 6 1 q j C r 9 _ q B _ h t L s o y K u j g 6 B 8 q 8 J s m 7 I o 1 8 B v o 8 4 B 8 0 _ E j 1 r H p - 6 j D m r 6 6 C i s r G v 7 w E _ r 0 S 8 l 8 r B w 3 1 m B z _ y S m p w H r q o n B y z i K 2 u v I m y 1 T s x 1 I 6 k i B 9 l u E y w i P h k x 8 B z r n F r s 9 U s _ p K w q 5 H x j j G r g y 7 B 1 r x G w i k q B 3 g x K w 9 p I g n o c g j 4 9 B z y g H 2 u m L z o m f z k q C h x h R m x o U q p u y N w q 5 Q 3 5 9 p B j m p H r q z V z z 6 Q 8 8 n E l q 3 D k g 1 1 h B r v 3 J u n 9 P 6 8 3 p H y j 9 j B n v 1 D 1 l y 0 B 8 k u k C t 4 k L m 7 q e 2 i 8 U n 2 w _ B 9 m i r B r i 9 X j x 2 p E h q w g B m u 1 w B 2 m 1 E 7 1 u J 8 w - m C l x _ V 8 s 5 K j q t I z 1 4 R q 5 q H s - 6 u B x 7 g 9 G 4 x 6 H - 9 - l C 7 p x S 3 3 3 9 H w 7 x y i B m - l n C l m p y I l s q _ T r - m N r g 8 K 9 k _ 4 B 9 0 j U j k h o B 9 i s G q _ _ F 0 x 5 E - i n J 1 9 z I k 5 q K 9 m 0 I h 4 u n D j h q 2 B 0 l s R q n - F w 8 y K p t 1 O x h i 8 B t 6 0 T x 1 0 G 1 x 2 s B t r y X - 0 z F g h s D 8 v m G p 8 g N u 7 0 F r u y P 9 o p I 5 m m s B s 1 k F t n 6 H 9 y u G z 7 i l D j 5 1 I 4 6 y 9 B v z s q B 6 x q W r 6 s F i i 4 _ B 2 h 7 E r m p B k p g p J g - 8 C u y z j B - g 3 K v k 2 x C 6 l - 0 L g h 3 b 0 g v D 0 t p 6 N w j m F 5 p h o B h 8 5 C - y v h I k 9 i B q y v C 0 s h U t o p k H 9 3 o I k x g L 2 9 j H n 2 m K l 4 y M x o 3 2 B 8 w j a _ j x 8 B 3 1 v c z k 1 _ s B y k m I i h u n B u 2 o N g q 5 Z o 9 6 n B _ 2 v E 7 _ 9 D 5 v 6 D w - n N p 6 k D r r 6 a q t l M i m x O 2 v x w D w r 3 E i v 6 7 B 7 z h t G r 5 g H l w r r B t 6 n J u m r K v o 9 B 1 y 2 V v k 7 p D v r 6 C w v _ J s u 7 C 6 n k F 5 m k a 8 m p r V 2 x 5 B _ p t g L w p 8 C 5 8 2 F 4 h x n I j 9 g W w u o K _ i 4 R j _ j p B 6 x u I i m 4 X v 5 - d h _ g G 1 g V q _ z R n n - H t h _ Q 4 q l 4 G m l 1 j y B y l s I u l 4 a 2 5 h F _ w 4 E g t v j I q p 9 N - 4 0 n B 7 2 o i D n 7 x O i u 6 C u 9 m d 0 z 6 B t r 8 z C u 3 7 D 4 y h H x g u t C u h h F q - u l C l g 2 L r l u v D 8 y 9 D u k s F 8 i x C t _ n D r 6 r o B 6 m 1 0 B h z y D 3 t t g D n y r i B h y q l F z p i L 8 v 2 E g 1 7 E z g z C r v l I 4 x a z h o Q s 6 3 I n y r D 3 9 v P g i z G 0 l p f k z 7 h B w m j H k w q e v y r H 0 v u T z r 4 M 5 v 9 E 6 z p a t x q S 8 i z W j 2 3 U o g h Z 4 5 x B x j j R k z 6 S 6 t 5 b 2 y o D 6 h 6 K 3 s 0 X j k 6 E o n h y C 8 t - F 7 t t G 7 9 h D 0 - q Q 6 g j x B t x 3 F o q v E 4 k 0 E 5 t i I t v 2 C p g 2 C z 1 l b m r p w D 8 4 6 e 0 z q F l x u z E 0 _ m I h g 5 K n o o P 8 6 7 G o z q a o s 3 L x r 2 J u o u 7 B o s s F 0 r 9 1 B m v j X v 6 0 1 G - o r 1 K _ x z O q 9 0 Z q 2 s 7 D _ n r P y k - O v i 4 P m s g s D x 0 q v B y s k Z 1 3 u U n i h X w v k Y q v r n D 0 8 1 C w s v G s k 7 Q w n t E 5 1 4 D v _ o C 5 3 y T y n t h D 4 m r O 4 w 8 U 9 w 2 M 6 j 3 m D x u h P 4 r 6 K 6 y n g B q 8 j T 6 i z - B _ o 0 C 1 8 z o B 6 n w u B t 7 r j B t k 9 G 4 i y r B 0 6 w K l - m 7 D 1 8 7 D v 0 9 I _ h k _ C 5 j u W z 6 i J r h s 1 E q 1 4 P - l 7 C p 2 n G j - v E v l n C w l 4 c 1 s o L 5 g w o B m p m e n t t J 2 p r J p w x S 6 t q C 4 0 i O 5 h v a z v g S 0 1 q K m 1 u h B g 4 q K j 9 u P i - 8 J h 9 q G 8 2 u k B n v q H t 7 2 c 0 t 9 S 4 5 6 B 5 0 5 B 2 p t r B 4 l 7 y B 4 u 0 K k 1 o C - s n R j k z P 3 _ i G y w - G v 8 v F s k 3 2 B z n x J 3 9 s B l _ n U v w z H 6 8 p r D v 7 i h B t 6 w O 0 - z G q t o W 0 y 0 l B - 4 h g F _ 8 _ K g 1 i F 6 h w a g o m O 1 k o M _ 6 s P 2 g s Q - - w C l o u H u 2 1 L k 0 3 M y j 4 c t 9 7 G 9 u s H _ l 9 C t r 7 E o 5 x S u i 9 D x i 6 C g 0 n O l 2 w 7 C 1 3 q Z r x m L o x 1 u C 4 n t E u u 8 C 7 w 5 _ B s k 0 R 2 7 z I o y 0 V m 1 m 6 O x i 5 D x j 0 H 8 x _ S h - q K j l v T x y 9 c n s s E k 2 q Y w m _ Y 9 l y O o 5 y Q 0 7 q N m 9 g a r o z M l m 1 U r u 2 G 4 h i y B 8 s u o C x 3 w 2 E k r o F 4 2 m n D - v _ C 0 l n W n 6 o w B o z h B 9 o j h B - l 5 E o n x G i y z H 3 l - e o g u g C 3 2 g Q o q z F 4 3 0 C 1 i 5 u B r 0 2 w B p u 2 k B 5 8 w I h j r D p n 1 E 3 t r h B u j j d t g 2 F 5 g 0 D 5 8 4 n B p v t v B l o j N n n l H h 6 6 K 1 _ 5 H u r u J r w v I 5 w o C o i g I 8 _ n F 6 5 n E 3 v i K u h z B - 2 _ s B g 3 h D o 1 v V i - r B 0 5 - w G r g 0 B 2 k u i C 6 4 7 1 B v i 2 m E t v 6 S o o 2 S o p k G 9 m x H w u w J _ _ w - I 5 z q D g j 9 K x 0 6 t D 8 5 - B 5 k u J j v _ s G k m u K 3 - _ E 3 3 9 c j z 1 V _ 0 l Y 8 t 3 p B z r v 3 B - p - a h q m V o p 0 D h y t R s 9 o U l p 6 V m h 3 M t 5 w F y l k D r y 5 3 K n k z 5 B y n k F 5 s k z B p w t C 0 w q - F u r - J j - w R 5 0 8 N k y 0 X 4 o 6 O y 4 x x B 4 n 3 Y w s 3 o B w h o B - t m 2 B k 7 v l E _ s q D 9 8 y p F t u j G _ 8 w B r q r r B g _ X 8 u 7 K m u 7 O q w h E g g 4 E p g u O 5 n x E x v o m B _ 9 3 B j g m 5 G l 5 7 V 2 - z E 2 l _ p D _ q u C r q 3 G 1 i l D - 6 v 7 B 0 2 3 0 B q g 0 v B 6 n 5 L 6 v m J r r u B _ v w x F 7 m z G 1 0 u C r s t J t o z E k 8 2 I 1 j p P r 1 q B o 9 7 G j 4 m c 9 0 z L s h 9 8 B _ 3 w k B s 0 x O z 5 7 E z j 2 C o o q O 7 g r Z 9 7 - I t w _ D z 3 - C z p h Q 0 m 2 _ B 1 s w D i 9 j 4 C q 7 h a 4 9 p K q 0 _ 5 B i z k - C l o 4 D 7 4 - I g - - L 9 - x K o p h k B q l z D n 1 v n H 7 5 7 4 O z 3 5 M r l 1 n I 2 x y B 9 2 8 S 0 y l K 7 t u B h 4 m n D i n t E 1 t _ X y j 1 B 2 4 g e m 0 r w C y 7 r C i x 0 N u o 0 C 4 - _ N n l x D 6 g 3 D 2 _ k y B p q - F z w 1 4 C v q 2 T u s o d 2 k 0 C - 3 l S k p x H _ y o C h 4 2 M u s t K q 1 8 T 1 r r L q g y G u g q C 2 o - t C 6 p 3 r B 8 _ g J 4 4 i d _ - 2 I u m v C l 3 1 I u _ t 3 C u 8 z F t m p L i 8 i S u y 0 B j 7 i V 1 x 8 B r o v p B 0 w v g B 0 j q y C 9 9 m J 1 4 v L & l t ; / r i n g & g t ; & l t ; / r p o l y g o n s & g t ; & l t ; r p o l y g o n s & g t ; & l t ; i d & g t ; 6 7 5 1 6 7 6 7 1 8 7 9 4 1 4 5 8 1 3 & l t ; / i d & g t ; & l t ; r i n g & g t ; _ - q q 0 _ _ h i J 3 x n 8 B 8 s x 5 H t y s u g C t 7 i 2 t E n 5 x x v B h j s b v 5 0 n K x 6 u x q L t 8 5 2 w E 2 3 4 s C y m 2 s T 7 s 5 k b w 0 j w D x m 9 a - l m i D m y y u C 9 q 3 o B 9 w s u O t u w x C u n p m W - 0 6 Y j 9 n 4 C 3 8 q 1 e 0 2 5 l D u h 7 s F l h _ 5 E 8 z h y Q m j x s 1 B u x i V t 0 k u D 0 8 6 S x t 3 0 W - x 4 u l B t z - i G 8 k u a 3 9 6 p B x u 0 4 F u k y 0 D u 7 - 9 F 1 9 v K r p 7 5 H q 7 2 a j m 1 g C q _ t p b 1 n 0 3 X t l l i B 5 r - o S t p 4 p M _ 7 o 2 S & l t ; / r i n g & g t ; & l t ; / r p o l y g o n s & g t ; & l t ; r p o l y g o n s & g t ; & l t ; i d & g t ; 6 7 5 1 6 7 6 8 5 6 2 3 3 0 9 9 3 0 5 & l t ; / i d & g t ; & l t ; r i n g & g t ; g 6 j 0 2 3 u m l I 0 q t c 0 5 t a 4 _ _ K 5 k n R 4 5 7 z B v 7 l I 0 u 7 D 2 h j u B 5 3 m l B l o n E _ n - L 5 q q F 0 q t W 5 4 9 u B z z 4 F y 6 _ J m 4 q d _ k g - B - h o Y 8 i y G _ - h G 1 n g F m 4 _ 2 B w 4 w I h 9 n Q 1 o y g D u u 7 C w l m M w 5 r I p v r M o s i u B & l t ; / r i n g & g t ; & l t ; / r p o l y g o n s & g t ; & l t ; r p o l y g o n s & g t ; & l t ; i d & g t ; 6 7 5 1 6 7 9 6 7 3 7 3 1 6 4 5 4 5 6 & l t ; / i d & g t ; & l t ; r i n g & g t ; j w 0 y g 5 h h u I y t p R 3 j U z o 9 B 7 3 h C 9 j s D z h I p 4 y C z 2 z O 3 v G h 9 n B w 2 J z p Z u w U 1 g s H i o h B i 4 N i o g C 0 v M p t s a 1 v 8 E 7 m 1 C h p v B 2 j G o 0 6 Y p n l P w w h F 2 h V 3 w U j 4 O y p x F g n v B 8 g L m l v C o u X s w J 7 r k B 3 l y B u m r I 9 9 u D u t X x 1 g F q m j C 9 7 o B y p r B 7 5 8 B h 8 L 2 p o B t o i L i 3 L q i t B 5 n V i p 1 C r 3 4 B k 1 d z 2 s B 3 8 r B w j 1 H n j k F j q u X & l t ; / r i n g & g t ; & l t ; / r p o l y g o n s & g t ; & l t ; r p o l y g o n s & g t ; & l t ; i d & g t ; 6 7 5 1 6 8 0 2 5 7 8 4 7 1 9 7 7 2 0 & l t ; / i d & g t ; & l t ; r i n g & g t ; 2 s - 4 9 _ w 0 k I 8 x x y s C o _ 4 x O - 1 k 4 Q s l z k S w n t k B y - o 9 G j 3 q u b m _ 8 w D q k 6 0 J 3 k q i b 3 - _ 7 D x s h 0 C m v m u G 2 0 u l u B 7 k u u L y 7 r t R v s i v E 5 6 m k B 0 2 h T x m l 8 X i 7 p u I i u 7 v C j 3 5 p B l 3 l 8 C l q 7 z H n k p p B 3 8 k w C m 4 s k p E 3 1 6 q c s j - o i B 5 q r g B 5 g 0 o D 6 i - - G q 3 q 5 E k k 8 p B h j 0 t D 3 y q w B _ 3 u m z B l 9 p i K - 1 7 Y w - 0 8 D i 9 p l D l m y o M s - m 9 B 5 l 7 8 l C 1 i z 3 C v 0 u _ D h h p d & l t ; / r i n g & g t ; & l t ; / r p o l y g o n s & g t ; & l t ; r p o l y g o n s & g t ; & l t ; i d & g t ; 6 7 5 1 6 8 0 5 3 2 7 2 5 1 0 4 6 8 3 & l t ; / i d & g t ; & l t ; r i n g & g t ; u j m l 4 2 6 8 _ H h 9 n 5 U v y k v n B v k - 2 e h i 4 t E w 8 z x D - v t - K t j l p E r o - m C j h - 5 N 8 o l m D s - k n M h 3 m p D 2 u 7 _ H w v 5 v R 0 u 4 7 F l 7 4 1 W w j z 4 U v n 3 3 O r g r o z C _ 7 l y s B n 2 w k M 4 z t j J y k 4 f 1 1 w w P 9 h r j _ C z 3 6 x P v p 7 w D 3 z r l 7 D 5 p k v t D & l t ; / r i n g & g t ; & l t ; / r p o l y g o n s & g t ; & l t ; r p o l y g o n s & g t ; & l t ; i d & g t ; 6 7 5 1 6 8 1 3 9 1 7 1 8 5 6 3 8 7 3 & l t ; / i d & g t ; & l t ; r i n g & g t ; q r 7 3 z 7 _ j g I v _ z H k 8 g D n s _ Y 2 q r K h s i D 4 l u x B 8 o m 3 E _ k 2 - B j - 0 E i o v g B t o 3 7 C _ v - v C & l t ; / r i n g & g t ; & l t ; / r p o l y g o n s & g t ; & l t ; r p o l y g o n s & g t ; & l t ; i d & g t ; 6 7 5 1 6 8 1 3 9 1 7 1 8 5 6 3 8 7 7 & l t ; / i d & g t ; & l t ; r i n g & g t ; z 0 h m w r 9 j m I i v u 8 p B r 9 w k E 8 g g k K 4 6 0 l r B 1 0 t 4 S h x 8 w H k s 3 j B k 9 _ u D n s j h M & l t ; / r i n g & g t ; & l t ; / r p o l y g o n s & g t ; & l t ; r p o l y g o n s & g t ; & l t ; i d & g t ; 6 7 5 1 6 8 2 1 4 7 6 3 2 8 0 7 9 6 9 & l t ; / i d & g t ; & l t ; r i n g & g t ; _ q g 1 x o t - g J p o x K q w h N 0 k x G 1 w 1 g C t r i I m r u F k n 2 J 9 7 l U r l x L w n 6 B z v r F p x _ m B 1 z 5 r C i i - B x 7 3 y B 7 t t U q g o f i y 7 R & l t ; / r i n g & g t ; & l t ; / r p o l y g o n s & g t ; & l t ; r p o l y g o n s & g t ; & l t ; i d & g t ; 6 7 5 1 6 8 2 1 8 1 9 9 2 5 4 6 3 4 0 & l t ; / i d & g t ; & l t ; r i n g & g t ; - l 1 2 y m v w _ I o r l N u l 5 B 2 v 9 G 6 0 s v C v 8 i P 7 8 s i C h p t U n t r K 0 k 2 L 5 j _ W z 2 w F t 9 p N w w s q B t m j o B j q v n D 8 r t g B t g 3 F & l t ; / r i n g & g t ; & l t ; / r p o l y g o n s & g t ; & l t ; r p o l y g o n s & g t ; & l t ; i d & g t ; 6 7 5 1 6 8 2 2 8 5 0 7 1 7 6 1 4 2 6 & l t ; / i d & g t ; & l t ; r i n g & g t ; 1 n r u k 4 8 g j J 6 x 5 x H 2 m 6 h C o z r W 6 n 8 k C w 0 r S 6 y 3 I 1 3 4 n E 7 g v T 4 2 - K y 2 _ J 2 3 z r B w _ m E r k 5 J 4 n l F m t 0 7 C w q u J n 2 _ C 4 y j l B v 5 6 L 2 p x H m o 4 I i s t E l 6 9 l B 7 z 0 C h j v 3 B z w y E p n o d - 1 3 F s 9 y N 6 x y o B u h 0 F - 9 - W & l t ; / r i n g & g t ; & l t ; / r p o l y g o n s & g t ; & l t ; r p o l y g o n s & g t ; & l t ; i d & g t ; 6 7 5 1 6 8 2 8 0 0 4 6 7 8 3 6 9 4 0 & l t ; / i d & g t ; & l t ; r i n g & g t ; h n m y i n p p _ I 5 p 3 2 M n p s 2 H 6 x x u C _ r 7 9 J w z k 1 E l 3 q y G k j 7 h E g - 3 m E _ 4 m - X s 5 6 m I y 0 u h G u h _ W h q l u C 4 l y q E 7 6 h r H 0 4 - - E & l t ; / r i n g & g t ; & l t ; / r p o l y g o n s & g t ; & l t ; r p o l y g o n s & g t ; & l t ; i d & g t ; 6 7 5 1 6 8 3 7 2 8 1 8 0 7 7 2 9 0 6 & l t ; / i d & g t ; & l t ; r i n g & g t ; 8 m o n 6 6 9 g j J i 3 6 j L q w o _ G z 0 2 j H _ u s 6 C 2 - n x J 5 g i y C s q m j C p w l w F z 3 h 0 a l 1 u 6 a t i u 5 C 4 z o 7 W 7 9 q h F 7 z 1 s B u r h u C 2 0 s 5 W & l t ; / r i n g & g t ; & l t ; / r p o l y g o n s & g t ; & l t ; r p o l y g o n s & g t ; & l t ; i d & g t ; 6 7 5 1 6 8 3 7 2 8 1 8 0 7 7 2 9 1 3 & l t ; / i d & g t ; & l t ; r i n g & g t ; l 2 u l v h v w l I 6 w v K l y w O z 0 p _ C 4 y u 1 B g - z D i u 0 G 0 x n O m x - D _ 9 s v D j y n q B & l t ; / r i n g & g t ; & l t ; / r p o l y g o n s & g t ; & l t ; r p o l y g o n s & g t ; & l t ; i d & g t ; 6 7 5 1 6 8 4 0 7 1 7 7 8 1 5 6 6 7 8 & l t ; / i d & g t ; & l t ; r i n g & g t ; w 9 3 u 8 i 7 j l I 5 u 2 F k 2 v B v t x E u 9 8 G 1 _ 6 B t o r O v 3 8 H 9 l k 1 C u h 1 W s r y N v k 8 F 3 4 h G 7 w w I h v y I x l 9 D x v x E z 0 9 H h 1 i N 3 9 w g B x n 9 O 9 o q E 8 h k F 8 0 t I 9 4 - Y k o 4 G 4 8 3 n B _ 7 9 E g o k E k _ 1 H 7 g m O s s n i B g o o M 9 k g T 0 q l C q u v E z m U 6 r k S m v k d & l t ; / r i n g & g t ; & l t ; / r p o l y g o n s & g t ; & l t ; r p o l y g o n s & g t ; & l t ; i d & g t ; 6 7 5 1 6 8 6 4 0 8 2 4 0 3 6 5 5 9 9 & l t ; / i d & g t ; & l t ; r i n g & g t ; 3 m _ 7 x m w s l I z 0 - F 4 7 5 P 8 h p K n g v U s 0 8 f _ h 7 N 7 7 - 7 B 3 s o D w 9 x C y 7 r F t 0 3 u B t u y K x j 6 G 0 - w V n x 9 o B j - r C q - 4 V w 7 2 y B v u 4 C u q _ 7 B r h k J h 7 8 I m z _ T z 9 q 7 B & l t ; / r i n g & g t ; & l t ; / r p o l y g o n s & g t ; & l t ; r p o l y g o n s & g t ; & l t ; i d & g t ; 6 7 5 1 6 8 7 5 7 6 4 7 1 4 7 0 1 2 5 & l t ; / i d & g t ; & l t ; r i n g & g t ; m o _ w x k l y _ H 4 i - x M 1 0 - i J g 4 4 - 0 D k y - h T n r l l 2 B o - r _ C h m r m R o i y u B p 1 0 x K m y z v b s z x 8 o G & l t ; / r i n g & g t ; & l t ; / r p o l y g o n s & g t ; & l t ; r p o l y g o n s & g t ; & l t ; i d & g t ; 6 7 5 1 6 8 8 6 0 7 2 6 3 6 2 1 1 4 2 & l t ; / i d & g t ; & l t ; r i n g & g t ; - 8 3 v 2 l x 5 - H y j t 5 d j 3 r w C s i k o N m s 9 6 C w i r n l B p y x s u C o 5 5 n U r l m 8 f j q 3 j Q s p s l I w n q c x k u y b k 6 5 4 D j 7 g i B 8 s s w Y u 8 j _ G 8 x u q L 8 o 2 n B 2 w n v R 8 9 k i L 0 o l u Z 7 t v w N & l t ; / r i n g & g t ; & l t ; / r p o l y g o n s & g t ; & l t ; r p o l y g o n s & g t ; & l t ; i d & g t ; 6 7 5 1 6 8 8 9 8 5 2 2 0 7 4 3 2 0 5 & l t ; / i d & g t ; & l t ; r i n g & g t ; s q 4 t 1 - h s j J 5 o o q D p j 5 3 F 8 l 7 v I x w y i G 6 4 h v Y w i n 8 B 8 j n l B - 4 9 z B p _ x L g q v 3 B n n p 8 C 0 7 u 9 U q 4 u r F 6 q - q g B 8 9 u q J - t 8 p V o 5 2 2 w B 4 3 j x B m y 8 k B 6 o 8 j B 1 1 k l B q z w l P o q z l U s u i 2 G 8 3 j c 4 r j p D w w 6 U y g m 2 C g t r r B 8 7 q o D - k z y C r p 0 p C y q o v G 3 g x 1 G 9 q t o B i 2 8 R 8 t v o B 8 x p L v u 8 y C - 0 v f s u 9 m B x l l 3 D - l y y F g 5 w 3 O h z j w B & l t ; / r i n g & g t ; & l t ; / r p o l y g o n s & g t ; & l t ; r p o l y g o n s & g t ; & l t ; i d & g t ; 6 7 5 1 6 9 0 7 3 7 5 6 7 4 0 0 0 3 2 & l t ; / i d & g t ; & l t ; r i n g & g t ; i g 0 u _ t - t j I k 2 u 4 F 3 m 4 6 H k n v w O u w 9 m C k p 5 q J _ r 0 h Z g z 5 x M 8 q v n H l x l - 2 B t r t s D w w w t E h 1 u 5 B v i n j B 2 h 3 z r B 6 n 9 - B r x 1 0 j B - 4 p 6 B r 3 3 i Q i 7 j j K x o q r G r 7 _ t N 6 9 y - L u 7 6 y M l 8 7 w P 4 h 4 t B k i g r C _ o z 1 H 8 - 2 r G 9 - 4 7 B p - _ _ O 4 o 4 1 D u _ 6 q C t z s 8 B _ k x o L 5 4 w o F 5 u x s C 3 7 - p C n l _ v B q v - 8 5 B 9 k 7 z Y k z w 1 R l q x r L u i o q H k g w w B 6 7 5 z I q h s t D 5 8 s 6 C o 1 k x B g w 6 1 G y g k g C 9 9 o 7 B y 6 7 h B 2 x z j D u _ k v B 7 j 5 g B i l l z B t s p 3 C 7 3 9 u E 9 - 8 q E l 7 4 v P r _ 6 7 l B t o l 0 F 7 k j s I 2 u z - J 2 v 1 h D j l 7 x B 6 p o n T t - m 6 E z z 6 j T z 6 k 8 E j q r 2 N l j 7 j E & l t ; / r i n g & g t ; & l t ; / r p o l y g o n s & g t ; & l t ; r p o l y g o n s & g t ; & l t ; i d & g t ; 6 7 5 1 6 9 0 7 3 7 5 6 7 4 0 0 0 3 3 & l t ; / i d & g t ; & l t ; r i n g & g t ; u o q 9 y i h 1 _ H 3 0 0 7 C t r 0 d 7 i 6 K 4 3 i F l n n J j v 4 J 2 k z B y h 9 t D q l 7 G w v j u C 2 v 4 L 1 5 2 X t - y N 9 u 3 L 4 - 6 k B _ _ j o B & l t ; / r i n g & g t ; & l t ; / r p o l y g o n s & g t ; & l t ; r p o l y g o n s & g t ; & l t ; i d & g t ; 6 7 5 1 6 9 0 9 4 3 7 2 5 8 3 0 2 5 2 & l t ; / i d & g t ; & l t ; r i n g & g t ; t v - r p 3 k o j J m s u q - D t 7 4 7 G 8 v 6 z I 7 z p 6 D 2 9 y m u C v 2 2 l i C t o 7 y F s h w a r 9 r v C 8 9 g p G k j k 1 0 B 3 j r i B r h 0 3 I 3 9 z 2 B j 4 0 j G s 9 6 y C z 3 m 9 C r v x 1 B & l t ; / r i n g & g t ; & l t ; / r p o l y g o n s & g t ; & l t ; r p o l y g o n s & g t ; & l t ; i d & g t ; 6 7 5 1 6 9 0 9 7 8 0 8 5 5 6 8 5 3 0 & l t ; / i d & g t ; & l t ; r i n g & g t ; i k y m 6 j 3 v j J p p 5 j E s g g V x n w k B - 2 _ B 9 s _ h B x g y 5 C 5 l j C o g 0 I x 2 0 i B 2 - 0 B w x g V 4 1 - E 5 1 x D 4 0 m B 4 q q G r i u J h i o P l n u J o 2 3 C y q i 1 B 3 t z B 5 - v D x z _ E o 3 0 X j 8 g z C i w s H - 8 3 H s g v j C q g 0 B t i 7 N 5 s h z B 6 o q F 9 7 d k v 5 D y - h F - x u a l 7 s D 6 x 5 G 9 7 3 g B v 3 8 J q t u m F l y 6 R 7 t z E 9 v 9 B l _ o J t r 3 T 2 k k m B y u x E g 5 v D & l t ; / r i n g & g t ; & l t ; / r p o l y g o n s & g t ; & l t ; r p o l y g o n s & g t ; & l t ; i d & g t ; 6 7 5 1 6 9 1 5 2 7 8 4 1 3 8 2 5 1 7 & l t ; / i d & g t ; & l t ; r i n g & g t ; t u r w j v v h 9 I o 6 z u E o r i b 4 y 5 G p l i 5 D k t 5 L q r 3 v D t h 0 p B & l t ; / r i n g & g t ; & l t ; / r p o l y g o n s & g t ; & l t ; r p o l y g o n s & g t ; & l t ; i d & g t ; 6 7 5 1 6 9 1 6 3 0 9 2 0 5 9 7 5 2 1 & l t ; / i d & g t ; & l t ; r i n g & g t ; _ 5 k 6 t k p 5 n J u i v e 7 k s F h 0 m N y h o N l - 2 7 B _ 0 z P n v l P 5 3 t b 0 0 - r B m _ u i B 5 q y J 0 5 k O 3 _ v D 1 7 j w B u u p 4 B 2 q q V & l t ; / r i n g & g t ; & l t ; / r p o l y g o n s & g t ; & l t ; r p o l y g o n s & g t ; & l t ; i d & g t ; 6 7 5 1 6 9 1 9 4 0 1 5 8 2 4 2 9 0 8 & l t ; / i d & g t ; & l t ; r i n g & g t ; q t u v 8 t 1 x - I y 8 4 P _ s q F y y t F s 1 g 9 B 8 4 7 E w 5 i I v 4 7 r C q z h 7 E 7 p x O t j u 7 E z p v u F l 4 n h B q m 1 W 2 2 i t D 1 3 l u C m 4 3 I t w 0 C 8 3 q n B & l t ; / r i n g & g t ; & l t ; / r p o l y g o n s & g t ; & l t ; r p o l y g o n s & g t ; & l t ; i d & g t ; 6 7 5 1 6 9 1 9 4 0 1 5 8 2 4 2 9 0 9 & l t ; / i d & g t ; & l t ; r i n g & g t ; w w 7 p 9 r 1 z g J o p 7 h 7 B 4 s x j C m 6 y z B 3 j w l D w 9 u n D 1 3 m s w B - x 5 u e - n _ k B r x u y C l g z x K y 1 r _ k C j 5 v s n B r h k 1 D 0 g 0 r B v m 2 2 C & l t ; / r i n g & g t ; & l t ; / r p o l y g o n s & g t ; & l t ; r p o l y g o n s & g t ; & l t ; i d & g t ; 6 7 5 1 6 9 2 0 4 3 2 3 7 4 5 7 9 9 0 & l t ; / i d & g t ; & l t ; r i n g & g t ; y 2 r 1 5 6 6 t l J k 5 3 v B _ 5 l X y u m I z t n I x v 8 M x 9 _ E k r 9 G z m r O q 5 l I n - x S q o 3 L q g x L 7 h z l B s i 8 I m - n B 9 k h g C w 5 p I g z 1 B v 6 u b h 1 m g B q 5 n E g x g C o y j K 8 u q R q s _ W 6 l - O 3 7 - E o 8 9 f p x - w B & l t ; / r i n g & g t ; & l t ; / r p o l y g o n s & g t ; & l t ; r p o l y g o n s & g t ; & l t ; i d & g t ; 6 7 5 1 6 9 2 9 7 0 9 5 0 3 9 3 8 9 1 & l t ; / i d & g t ; & l t ; r i n g & g t ; 0 w 2 v r 5 i h t I z m 5 I o 2 o R u n 9 G g - 6 f 7 r j N 7 h n D w x - G k 5 w U s 9 q E r h v T _ w 7 B _ g 8 4 B 9 z p H 9 n l o D n v 1 6 B s y z G z 2 5 L k v 6 C y 0 y W x 3 n e & l t ; / r i n g & g t ; & l t ; / r p o l y g o n s & g t ; & l t ; r p o l y g o n s & g t ; & l t ; i d & g t ; 6 7 5 1 6 9 3 0 0 5 3 1 0 1 3 2 2 4 5 & l t ; / i d & g t ; & l t ; r i n g & g t ; s y k 3 1 n h 3 k I h p w x F 2 s 2 R t x x 9 I l r p h C 5 m 0 l D h - - U 6 6 q p B j o n i G & l t ; / r i n g & g t ; & l t ; / r p o l y g o n s & g t ; & l t ; r p o l y g o n s & g t ; & l t ; i d & g t ; 6 7 5 1 6 9 3 8 9 8 6 6 3 3 2 9 8 2 0 & l t ; / i d & g t ; & l t ; r i n g & g t ; n m z 0 t 4 9 7 k I q o g 0 J z g _ _ E 2 v z s G _ q g 5 B x q j _ e 8 2 y 3 C 9 i j i F 6 k w u E m p _ j B q 6 y t B t g y h D j _ w g m B j z u v 7 B l p w i D h n l i B h w 3 s j B - 3 s k G 3 q I j 8 u x C 5 g 8 J & l t ; / r i n g & g t ; & l t ; / r p o l y g o n s & g t ; & l t ; r p o l y g o n s & g t ; & l t ; i d & g t ; 6 7 5 1 6 9 5 6 8 5 3 6 9 7 2 4 9 8 5 & l t ; / i d & g t ; & l t ; r i n g & g t ; 2 w 8 0 z q m 2 i J q v 8 u B 8 - - Z - v s Z o v x v B 5 7 j S 3 q l M 3 2 1 F 2 u r J u x k 3 E r 4 g G 1 k o P 7 k 4 X & l t ; / r i n g & g t ; & l t ; / r p o l y g o n s & g t ; & l t ; r p o l y g o n s & g t ; & l t ; i d & g t ; 6 7 5 1 6 9 6 3 3 8 2 0 4 7 5 3 9 5 5 & l t ; / i d & g t ; & l t ; r i n g & g t ; _ 9 p s 5 x t j k I t l _ 9 8 D m y 3 5 C u n r p k B m 1 r 6 Q z m q n H 7 4 o 3 G 4 1 y q I j o y i X 6 6 z q b 5 r 9 s O g t v 2 B & l t ; / r i n g & g t ; & l t ; / r p o l y g o n s & g t ; & l t ; r p o l y g o n s & g t ; & l t ; i d & g t ; 6 7 5 1 6 9 6 5 7 8 7 2 2 9 2 2 5 6 3 & l t ; / i d & g t ; & l t ; r i n g & g t ; x 1 5 w 4 5 s m - H 8 8 3 H 1 4 k C x y v g E p 6 3 R 2 t 7 m B 6 z i Q 4 u r c 6 v z s B 9 g k T - l k 2 C & l t ; / r i n g & g t ; & l t ; / r p o l y g o n s & g t ; & l t ; r p o l y g o n s & g t ; & l t ; i d & g t ; 6 7 5 1 6 9 6 5 7 8 7 2 2 9 2 2 5 7 4 & l t ; / i d & g t ; & l t ; r i n g & g t ; k l m h 6 0 6 4 h I y h w p F 0 7 6 g 9 B 6 z 6 q W l 4 r 3 I i n s 5 F j y 5 _ K s q p k B _ l i 2 t B 7 o r 7 c y 8 r 8 F 1 _ s n q B x 0 7 w K h i j g R h 7 h y I s g 1 y Q o t 9 7 D s 2 4 z O p k h p t B g k 2 1 Z _ u m 6 0 B 4 r 5 3 S t _ o 6 Z z o 3 r C w 4 7 - D v g m 6 U s z t w F _ t 2 w n B w u 9 r Q m h u 2 O w q i j c v 0 _ 8 c 8 0 p i U j n m 3 I v 9 7 0 H 7 x y B u k r n D n l u G h o k U i _ e 7 l h B 6 6 r B n i y v T v 3 r p n B t g l V o s j 8 y C 2 o 2 4 r Q 7 u w 8 D - i 2 k B p m h n C 5 4 y c y m 3 H p w t q D s 3 i 5 M n 3 z w D 0 8 2 p N z g s v o B 5 6 t h L q m z a i 8 y o V g 6 9 2 D m j q - C - _ s q G t 6 2 r I - g r _ E _ g h z D y z s p H k i i h H 7 x s W o h 5 o D l 3 x 5 O 0 4 3 0 E 4 3 m r I 9 i v 2 _ C y z p P h i n s I 1 p i g E z 5 u m 8 B x x 3 h K z q 5 q f v _ s y C - t q y j D y m 0 w c y m 7 S x 9 0 z 3 B j x 4 y B m k - l L 3 0 x 1 L 0 v l q I 5 p 1 2 D 9 i 9 9 F m 4 v u P n o z 0 H v p i t c x m j n 1 B 2 v q 7 Y j z v m N 7 l t 8 Y y 2 n - G 9 6 u r K h h m 0 Q 4 1 6 i C w i u q B - 1 8 l J j z x _ Z 3 8 2 8 E q n o 8 Z j s h 3 M w q 2 h Y g 7 - l q B 3 - 8 r g E 2 3 u j 0 B & l t ; / r i n g & g t ; & l t ; / r p o l y g o n s & g t ; & l t ; r p o l y g o n s & g t ; & l t ; i d & g t ; 6 7 5 1 6 9 7 4 3 7 7 1 6 3 8 1 7 3 7 & l t ; / i d & g t ; & l t ; r i n g & g t ; 6 o g z 7 _ w - j J p q g r B - p s N w 2 _ D 1 h o Y x r y X n 0 n i B r y o C k x 2 B q s x b 7 q r O 1 g 4 G 1 u 1 a j l l F 9 s h I 2 p g G 7 r z B 0 1 - P x i y J x 5 5 E w w 4 C k 2 g n B i y h _ B g u _ n B 4 j 1 2 D v w 6 D i 1 x E y q 8 V & l t ; / r i n g & g t ; & l t ; / r p o l y g o n s & g t ; & l t ; r p o l y g o n s & g t ; & l t ; i d & g t ; 6 7 5 1 6 9 7 5 0 6 4 3 5 8 5 8 5 8 2 & l t ; / i d & g t ; & l t ; r i n g & g t ; 0 3 2 8 v - o 1 n J 0 y k - H i 3 k P x 5 g E 4 l 7 h I h n h M j l o X 6 8 4 f 8 m v E o 9 - l B & l t ; / r i n g & g t ; & l t ; / r p o l y g o n s & g t ; & l t ; r p o l y g o n s & g t ; & l t ; i d & g t ; 6 7 5 1 6 9 7 5 4 0 7 9 5 5 9 6 9 1 1 & l t ; / i d & g t ; & l t ; r i n g & g t ; u k r 3 3 p 5 9 - H j 4 s s N 4 i j z E j 7 1 I 9 9 h 0 D m v m V s 1 _ G n - 5 a 5 6 0 I 7 x 6 B y u p E y - z D k x o T s p j H _ p _ U 2 8 v L i t y C y n w _ B n q i C 5 i 6 D x 4 p r B 0 p _ P u 7 q C y - j B o 4 z _ B - p _ B z p 1 I o 4 1 I i 5 n Q - 4 k R 1 4 z 2 C k 3 w S & l t ; / r i n g & g t ; & l t ; / r p o l y g o n s & g t ; & l t ; r p o l y g o n s & g t ; & l t ; i d & g t ; 6 7 5 1 6 9 7 5 4 0 7 9 5 5 9 6 9 1 6 & l t ; / i d & g t ; & l t ; r i n g & g t ; h h _ p o t 2 2 7 I 9 1 f 1 2 l 9 G h 1 z R v g p E z _ 3 O y h g X z 3 h J j y w J o _ y x B j _ 7 0 B 2 7 0 b q n n P o _ k o B m 6 v 6 B k j k G & l t ; / r i n g & g t ; & l t ; / r p o l y g o n s & g t ; & l t ; r p o l y g o n s & g t ; & l t ; i d & g t ; 6 7 5 1 6 9 7 7 4 6 9 5 4 0 2 7 0 3 0 & l t ; / i d & g t ; & l t ; r i n g & g t ; 7 u y o - o p w i J h 5 2 t B 9 r 1 h F v 9 M y s q f v 3 p S 5 j 3 u B w r 5 Y 0 t z l E u p B r 0 - D 7 9 q X r E s p k c y w l d 6 q v B n 3 w F w 5 t H n r _ G y h 4 E k i s T 9 7 8 I - j x B & l t ; / r i n g & g t ; & l t ; / r p o l y g o n s & g t ; & l t ; r p o l y g o n s & g t ; & l t ; i d & g t ; 6 7 5 1 6 9 7 7 8 1 3 1 3 7 6 5 4 3 9 & l t ; / i d & g t ; & l t ; r i n g & g t ; v t o j v m z v - H 2 m 9 G l 7 z f _ i z D 6 v o E p 7 y R k h v X h v 6 y C 8 w 7 C u k 0 j B t n y - E 1 p 1 P k 4 2 Z n 1 n D n q z H 1 2 _ F l 0 u X - l - 7 B t 3 h - B i 7 i M u 2 - I s l h L t - x K 7 u u S 8 r v j B 8 g v C - q _ U l w s N - 1 5 G & l t ; / r i n g & g t ; & l t ; / r p o l y g o n s & g t ; & l t ; r p o l y g o n s & g t ; & l t ; i d & g t ; 6 7 5 1 6 9 7 8 8 4 3 9 2 9 8 0 5 1 2 & l t ; / i d & g t ; & l t ; r i n g & g t ; g z v m - t q 5 g J 3 g - q I j i 3 i E z r p E _ v w i D r o 5 X u h 3 H m 2 t E 1 w 4 N 9 n 9 n C 5 w _ F 4 h n H g l 2 F _ x 7 C q m j P 3 n 0 N _ q t u C 8 x u L y 8 n s B u 0 m H 3 y y B p k u O 2 7 3 B 1 m x G j 9 q E & l t ; / r i n g & g t ; & l t ; / r p o l y g o n s & g t ; & l t ; r p o l y g o n s & g t ; & l t ; i d & g t ; 6 7 5 1 6 9 8 0 9 0 5 5 1 4 1 0 7 0 0 & l t ; / i d & g t ; & l t ; r i n g & g t ; t s x z s 4 9 j i J q y v K 0 y - t D 2 x i H w y v f y 7 2 Q j n n I q 1 5 E v 9 x r B h 1 0 d p o o C 6 j 6 E 6 1 t C g q h i J 3 t z J - 1 - f _ o 5 B r 2 0 C m 4 u G _ v _ Q z t y V 5 4 v u C q w q j B j _ l O j s 8 L l 9 i G & l t ; / r i n g & g t ; & l t ; / r p o l y g o n s & g t ; & l t ; r p o l y g o n s & g t ; & l t ; i d & g t ; 6 7 5 1 6 9 8 5 0 2 8 6 8 2 7 1 2 7 5 & l t ; / i d & g t ; & l t ; r i n g & g t ; z 3 i 3 0 r r x - H l 9 w K _ w L q 4 0 I l 5 m b 2 _ j o D - p C h 3 7 I w w s d s x 4 F u 1 _ K v z k U p - 0 3 D h o 2 v B & l t ; / r i n g & g t ; & l t ; / r p o l y g o n s & g t ; & l t ; r p o l y g o n s & g t ; & l t ; i d & g t ; 6 7 5 1 6 9 9 1 9 0 0 6 3 0 3 8 5 7 2 & l t ; / i d & g t ; & l t ; r i n g & g t ; x m m z m y l j _ H l 5 z 2 b 7 v 8 o D n 0 4 l 8 D 0 m l x B u 3 8 8 B l j g i L p 6 4 e w h r Y 6 h j n N t r y _ j B & l t ; / r i n g & g t ; & l t ; / r p o l y g o n s & g t ; & l t ; r p o l y g o n s & g t ; & l t ; i d & g t ; 6 7 5 1 6 9 9 1 9 0 0 6 3 0 3 8 5 8 2 & l t ; / i d & g t ; & l t ; r i n g & g t ; p y l 3 j 0 q _ n J 7 x p n J j 1 1 r B - t _ - n B l v 5 z E 9 h j m D j s j z F 2 k 3 q F u 5 8 7 D - h p _ B 1 x 9 p I k r o w X s p m l H u u s 8 B l o s g G m l n 6 J 2 8 5 t G 6 2 6 9 B 1 g 4 Y 6 _ 3 y T r g u g D w w i x P q k n x F i 8 w i G _ 1 g 8 J i g _ 8 W g q 1 p Q l h v 7 D 5 4 _ z B 5 o r j V 2 _ 6 y q B r r n g v B _ l 2 r E 4 y 0 g F o 5 0 0 I q j 0 w D u o 5 m C y p 7 x B r h _ s B 9 5 2 j C 0 _ - Z r r g 4 D n w t j G u 5 r r I & l t ; / r i n g & g t ; & l t ; / r p o l y g o n s & g t ; & l t ; r p o l y g o n s & g t ; & l t ; i d & g t ; 6 7 5 1 6 9 9 2 2 4 4 2 2 7 7 6 8 5 0 & l t ; / i d & g t ; & l t ; r i n g & g t ; m j z q z 1 i 6 h J 2 o p I 0 0 h H 0 z B s r w j B t h w E 8 n 7 E h _ 8 G m v x R q h x U k i s J 9 z p K z y R z m i B 8 4 9 V s j g D u - z G 3 j i E 7 t i K r o m E 2 u j X _ 8 z F o 7 q J s 0 t 2 B v 7 l u B 6 8 8 6 B 9 4 o E 2 r h J 5 9 R & l t ; / r i n g & g t ; & l t ; / r p o l y g o n s & g t ; & l t ; r p o l y g o n s & g t ; & l t ; i d & g t ; 6 7 5 1 7 0 0 0 1 4 6 9 6 7 5 9 3 2 5 & l t ; / i d & g t ; & l t ; r i n g & g t ; v x 5 g w l o m 9 I s g q J s 5 l 4 C 2 9 7 F 9 j 6 d n m r o B z z 3 M h 4 3 D t 7 _ g B 2 3 7 W s m t e o y 2 a 2 4 3 e n m 2 1 B p 2 5 L - r l M _ y 8 y B n u 5 K n w h q E w u h h C 9 s - f & l t ; / r i n g & g t ; & l t ; / r p o l y g o n s & g t ; & l t ; r p o l y g o n s & g t ; & l t ; i d & g t ; 6 7 5 1 7 0 0 1 1 7 7 7 5 9 7 4 4 1 6 & l t ; / i d & g t ; & l t ; r i n g & g t ; x 6 q 9 4 1 w 1 i I k q l W r v 4 n D u 3 2 k K 3 v 1 j C v 8 t 7 H n 7 n c w q t m C q 4 r v Q 7 h h j I i 5 4 o C t l y x S j 3 i 4 P & l t ; / r i n g & g t ; & l t ; / r p o l y g o n s & g t ; & l t ; r p o l y g o n s & g t ; & l t ; i d & g t ; 6 7 5 1 7 0 0 2 2 0 8 5 5 1 8 9 6 2 7 & l t ; / i d & g t ; & l t ; r i n g & g t ; 8 m h 8 8 q p n j J s t 4 w W q 7 z v F s 0 i j F l 4 0 _ g B j 9 7 k H n p s s J 2 z n 9 S & l t ; / r i n g & g t ; & l t ; / r p o l y g o n s & g t ; & l t ; r p o l y g o n s & g t ; & l t ; i d & g t ; 6 7 5 1 7 0 0 3 9 2 6 5 3 8 8 1 3 8 1 & l t ; / i d & g t ; & l t ; r i n g & g t ; v r 7 9 6 2 z n k J 3 l m _ B o 5 w F w q r D - - n D r 2 m Q 6 1 7 m B o v t G k p m C s z t H 2 w l T g g h I 9 r r L 5 u 2 E - 4 l W 6 9 m x B 1 o o 2 B u 1 r Q m 4 _ E _ 5 7 P 9 9 p C 0 8 z u B x k l M 2 w h C 2 w o m C j 4 _ N g 1 _ B s 8 l G _ w x E 7 8 7 B 7 8 z H - i g Q 0 k m C l z m G w z 2 B g j x C n m g D 9 4 5 K k x - D m 3 z K i o 9 F 5 p 4 H h v 4 t B 4 r 3 Y 9 i 2 n C n 8 y E 5 7 8 G 3 u y B k j r J m r t C s 0 5 G u r h J & l t ; / r i n g & g t ; & l t ; / r p o l y g o n s & g t ; & l t ; r p o l y g o n s & g t ; & l t ; i d & g t ; 6 7 5 1 7 0 0 6 6 7 5 3 1 7 8 8 3 6 6 & l t ; / i d & g t ; & l t ; r i n g & g t ; m _ 8 9 g t m 9 k I i 3 v 0 h E x 3 j m D _ r - 3 D s 7 h 8 h G 4 9 p y D 5 y s n Z _ 9 i i D o 2 1 j J p i h g k C 8 4 m j C k 7 5 p F 6 g 9 r N r g m x K h y - q z C n 4 h 8 U v s 3 5 I y t o q Q 0 3 w g 7 D l z n x F 1 u w r x E 2 i 9 l 5 D & l t ; / r i n g & g t ; & l t ; / r p o l y g o n s & g t ; & l t ; r p o l y g o n s & g t ; & l t ; i d & g t ; 6 7 5 1 7 0 0 7 3 6 2 5 1 2 6 5 1 0 3 & l t ; / i d & g t ; & l t ; r i n g & g t ; 5 i 0 0 o q v v - I 8 i 8 z C h s v j C 0 6 r q C i v s U u l - - B q j q P p l v n L h h _ Q 5 g m D k g 0 Q _ h 5 I y 2 0 k G h p l 4 Q & l t ; / r i n g & g t ; & l t ; / r p o l y g o n s & g t ; & l t ; r p o l y g o n s & g t ; & l t ; i d & g t ; 6 7 5 1 7 0 1 2 8 6 0 0 7 0 7 8 9 3 0 & l t ; / i d & g t ; & l t ; r i n g & g t ; i 4 r o v h i n - I r 0 o h E u g _ B 6 j 9 U 3 0 w J h w o D 0 l x E 5 m o Z y 6 y C v 1 1 N k y 7 r H 8 7 g S m n r E z s 2 U r h n H z 5 v M 5 w t F 7 h 4 f s 1 k D & l t ; / r i n g & g t ; & l t ; / r p o l y g o n s & g t ; & l t ; r p o l y g o n s & g t ; & l t ; i d & g t ; 6 7 5 1 7 0 2 0 7 6 2 8 1 0 6 1 4 1 6 & l t ; / i d & g t ; & l t ; r i n g & g t ; 5 7 i x v 5 w q 8 I z n _ K 2 2 7 W - 7 w W i h i o B k s s 4 C k v 4 j B p r 0 u B o l k I 8 q - l B & l t ; / r i n g & g t ; & l t ; / r p o l y g o n s & g t ; & l t ; r p o l y g o n s & g t ; & l t ; i d & g t ; 6 7 5 1 7 0 2 3 1 6 7 9 9 2 3 0 0 6 8 & l t ; / i d & g t ; & l t ; r i n g & g t ; 8 - 9 s 1 0 m 5 m I 4 - t u O k 5 6 6 b 3 9 0 z J r j x r R 9 7 9 9 q B n g 7 i G 9 t n n L & l t ; / r i n g & g t ; & l t ; / r p o l y g o n s & g t ; & l t ; r p o l y g o n s & g t ; & l t ; i d & g t ; 6 7 5 1 7 0 2 3 1 6 7 9 9 2 3 0 0 7 4 & l t ; / i d & g t ; & l t ; r i n g & g t ; s 2 o 4 g j g w h J z 3 l F 2 z l L 3 y r R 2 7 0 D 6 _ n W m q 7 E 0 r - R 6 h s 7 G h g l N 6 6 v h D q i l D j y k 8 Q l j 9 C p m o N l h k d h n n F v v p 3 C 5 p 8 5 B u 1 t s F k q g w B 3 n t S 1 j v D j l k M _ h 6 B n j 4 B l - - D 1 n o I q z z B s y w j B & l t ; / r i n g & g t ; & l t ; / r p o l y g o n s & g t ; & l t ; r p o l y g o n s & g t ; & l t ; i d & g t ; 6 7 5 1 7 0 3 3 4 7 5 9 1 3 8 1 0 6 8 & l t ; / i d & g t ; & l t ; r i n g & g t ; r - w 7 r 1 x p k J k 2 p T u 7 z j E n p g 6 B z 4 0 C t k 4 B x v u e 5 7 x G o p u D 8 h z I 5 r t 8 B n p m H s g 5 C j u 9 R 0 x h R l s z B u q q H z q o B 2 o 8 G k o 0 K 3 v 7 v B l 6 5 F 2 m y D _ k v D q 7 t K 6 m j M g z g B i 1 u I s j p l C 3 p i I u l k C 5 l 4 F m g 2 N n g r O 0 7 v F w 6 m c u k i V w k _ j B x 7 - G l h q S q 3 m P n h h H g v z E - 9 v B n 7 - D o w - U _ t 5 G 5 x s u B o 4 5 F 2 z q D 8 5 t F 6 y i k B & l t ; / r i n g & g t ; & l t ; / r p o l y g o n s & g t ; & l t ; r p o l y g o n s & g t ; & l t ; i d & g t ; 6 7 5 1 7 0 3 3 4 7 5 9 1 3 8 1 0 7 4 & l t ; / i d & g t ; & l t ; r i n g & g t ; 6 l g 6 i h p 3 g I 1 9 i k L k 7 7 q O v h 5 9 E s q w q D v p j 9 G 9 z q 2 B m w y w B i 3 v O x 4 5 i C u 5 4 9 K g u p 2 U j n 1 j B m p z _ E t s q _ D s 2 h S 7 m 1 o B 8 g q z B 9 w 3 i B o i y f u 2 - S s w l p E t s j 8 B 2 r g m D r 8 6 g B o l x j D & l t ; / r i n g & g t ; & l t ; / r p o l y g o n s & g t ; & l t ; r p o l y g o n s & g t ; & l t ; i d & g t ; 6 7 5 1 7 0 3 3 8 1 9 5 1 1 1 9 4 8 3 & l t ; / i d & g t ; & l t ; r i n g & g t ; h i y s 6 6 5 t h J w 8 k z G g h m s O g s t m N h 8 0 r L 3 h x 8 a 0 0 j o z B 9 1 k 0 B 7 8 u 4 C h j p m B j p 3 g k B r o g W 4 r _ 7 P 5 u q g E - 8 g 6 V & l t ; / r i n g & g t ; & l t ; / r p o l y g o n s & g t ; & l t ; r p o l y g o n s & g t ; & l t ; i d & g t ; 6 7 5 1 7 0 3 4 5 0 6 7 0 5 9 6 1 8 0 & l t ; / i d & g t ; & l t ; r i n g & g t ; _ 1 - - 0 8 9 z - H p i w D o y p d w q s w B z 4 9 F 4 1 j J 9 _ w n B 6 z _ Z o q 5 M z r s I _ r q 2 B s 3 i T p w u K & l t ; / r i n g & g t ; & l t ; / r p o l y g o n s & g t ; & l t ; r p o l y g o n s & g t ; & l t ; i d & g t ; 6 7 5 1 7 0 3 6 2 2 4 6 9 2 8 7 9 7 7 & l t ; / i d & g t ; & l t ; r i n g & g t ; x p q 6 3 m n 5 u I l p s w U q g k k I v j i i B n 6 s v B m n 4 r P - w v 2 S 3 _ 4 i r B 3 x - z Y n h 2 s T m q v k D k 8 s n B n 5 m P o 6 5 s C r p 7 4 M m 4 i s E k 1 m 3 e 9 p h 9 B r 5 o h B t 8 0 x Q j o 2 3 a v q 6 i G 4 1 6 n C & l t ; / r i n g & g t ; & l t ; / r p o l y g o n s & g t ; & l t ; r p o l y g o n s & g t ; & l t ; i d & g t ; 6 7 5 1 7 0 3 7 2 5 5 4 8 5 0 3 1 7 4 & l t ; / i d & g t ; & l t ; r i n g & g t ; y w v r q z l j l J 6 u l R q z _ i B w q i H w i y F 2 _ s h B s t i B i 0 v J j 4 1 F x x r g C o w o D i 3 8 D m 4 7 K y l 5 R r x k E 8 n 3 H - 5 n M - j t L 0 u q w B i 0 9 T x 4 n - D q t z M _ - 4 r B 5 - 8 G n i l - E k 2 4 F 5 k 8 g B - x - l L & l t ; / r i n g & g t ; & l t ; / r p o l y g o n s & g t ; & l t ; r p o l y g o n s & g t ; & l t ; i d & g t ; 6 7 5 1 7 0 3 8 6 2 9 8 7 4 5 6 5 6 7 & l t ; / i d & g t ; & l t ; r i n g & g t ; 3 x 7 s u p m x g I t p t m B o 3 o E j 4 0 k B 6 o - K w 8 1 K _ 4 4 H j - x 2 B 5 2 t - D x 8 9 U 6 4 n h B o o 2 F z x 8 G n p i R 0 g y D 9 n s E 0 8 o K k h _ G p x h Q - t - B s - p E h h g X o o i U h s 2 K 4 x n L 7 8 3 D 7 q w F _ _ z K u 0 k h B & l t ; / r i n g & g t ; & l t ; / r p o l y g o n s & g t ; & l t ; r p o l y g o n s & g t ; & l t ; i d & g t ; 6 7 5 1 7 0 4 0 3 4 7 8 6 1 4 8 3 5 8 & l t ; / i d & g t ; & l t ; r i n g & g t ; x i 5 5 8 g s t l J 1 j l I h j q Q l 2 1 D j v l L j 0 9 N n n r C 6 x 8 v D w 1 j l B 2 8 9 P n 3 y J 2 6 v b 0 7 - D j 5 2 D _ _ 8 X n w i D q h s F g i h L t 9 n N q 3 n C 3 8 9 D h k w I y h q J 6 u q L 0 v 9 B 1 g j G 9 4 l J & l t ; / r i n g & g t ; & l t ; / r p o l y g o n s & g t ; & l t ; r p o l y g o n s & g t ; & l t ; i d & g t ; 6 7 5 1 7 0 4 1 7 2 2 2 5 1 0 1 9 4 0 & l t ; / i d & g t ; & l t ; r i n g & g t ; i z k t y p q q y I l z l 9 V i 0 2 i b 4 4 1 q B j n t z S v 0 y 3 r C 9 7 v w D h j j 8 o B 6 r o w V 7 r 8 m L z x m n F 6 y 0 w m B i u 7 r D 2 5 8 x D h 4 6 - 2 F t 0 9 7 x F 5 - s 6 f 9 v x E 1 r w 8 L 0 w 3 h D m o 9 y R 3 9 6 4 B z h x k F 8 7 q 3 D _ h n T 1 j 2 6 D h j k l I s x x n M 6 z 9 r h B w 2 l 3 o D q t z q F 3 n 1 8 O w l 2 n J r g g 0 H 2 n 8 n F x q o y C 9 8 3 l J 2 8 z y K k g s d 6 k v 9 M - m 9 u O y n 0 z B t k x r B g h h i C i 6 s 9 D - p r 8 T p r i l W _ 4 5 4 O l 3 4 u 8 B u 8 v 0 c 3 7 i y j L 7 - 0 W 8 9 k e 7 n t 6 B s s 9 f u h 9 q K 8 i x w R s t m - G 1 8 u 1 Y o s w 6 h B 3 o 6 x Z q x - I r q h r E v 8 p 1 m B k 9 8 1 k B k 8 m q e z 8 o x H 1 z o u Y l v _ i M & l t ; / r i n g & g t ; & l t ; / r p o l y g o n s & g t ; & l t ; r p o l y g o n s & g t ; & l t ; i d & g t ; 6 7 5 1 7 0 4 3 0 9 6 6 4 0 5 5 3 8 9 & l t ; / i d & g t ; & l t ; r i n g & g t ; 6 6 2 j 2 k p k g J j u 6 g G s s r F k r 7 C 3 q - S _ l k T s 4 8 3 C 5 m m f o y J p 2 T 9 s y K s v g n B p w i g E 4 6 2 Z r v w I h s k R y w 4 D 1 v q O l w j C & l t ; / r i n g & g t ; & l t ; / r p o l y g o n s & g t ; & l t ; r p o l y g o n s & g t ; & l t ; i d & g t ; 6 7 5 1 7 0 4 4 4 7 1 0 3 0 0 8 8 4 0 & l t ; / i d & g t ; & l t ; r i n g & g t ; i 8 9 n 4 v o - k J j 8 u s C y x x v B s n h c o t i L r l v F w z 2 W r 1 y T m v z D 2 g s F - g p h B g q s E m q _ C z n 3 e k s r F u 0 9 J r g 8 V - w g I n w 1 V 1 3 t G _ y m R p i u D v l 2 T & l t ; / r i n g & g t ; & l t ; / r p o l y g o n s & g t ; & l t ; r p o l y g o n s & g t ; & l t ; i d & g t ; 6 7 5 1 7 0 4 4 8 1 4 6 2 7 4 7 2 9 2 & l t ; / i d & g t ; & l t ; r i n g & g t ; m 9 4 h i z n _ m I u w 1 j B 7 w u h D h 1 9 K 0 2 r T - z l r B z z l K i 4 h L z i x D h z i h B 7 z i Y g _ D q n 0 C s 4 m G 4 h 4 L & l t ; / r i n g & g t ; & l t ; / r p o l y g o n s & g t ; & l t ; r p o l y g o n s & g t ; & l t ; i d & g t ; 6 7 5 1 7 0 4 4 8 1 4 6 2 7 4 7 3 0 6 & l t ; / i d & g t ; & l t ; r i n g & g t ; 9 s p w 5 4 w q h J p y 6 E x z w H 7 1 k G w 3 g C z x r e x t 6 C 6 n j Y 6 5 8 n C 1 7 z m B h 6 0 Q k k n F u i l B 8 v K 2 9 R z p 8 D _ h x B s 8 v P y q e 4 5 - M 1 o 7 I w p w F l o 1 C s t x F r p z G i i 4 R 8 6 7 B 8 l v K l l k E y 3 - C 1 2 h H y w l E q j 2 r D i 3 y B s x l d 7 8 5 B i w p E 5 q u I w k 0 b 7 y m C & l t ; / r i n g & g t ; & l t ; / r p o l y g o n s & g t ; & l t ; r p o l y g o n s & g t ; & l t ; i d & g t ; 6 7 5 1 7 2 2 8 6 3 9 2 2 7 7 4 1 1 3 & l t ; / i d & g t ; & l t ; r i n g & g t ; 4 0 s p - 6 9 u j J j n w w B 8 m i 1 C v - t B i n _ E x s R x 0 F M T n g c 0 q c x 5 Z 8 a 7 n B n 9 F z 3 9 C y s 7 a 4 t 1 r C z z 2 J 6 r z I u t 4 E 2 - i Q 2 7 0 L 5 w i C 2 i k K u l r O 5 g 9 G 4 r v D 5 i _ E 8 k l T o v t B t x z J j v w B q m Z 3 h o W q g u D z l k E 2 0 4 d h t q O j 2 3 P & l t ; / r i n g & g t ; & l t ; / r p o l y g o n s & g t ; & l t ; r p o l y g o n s & g t ; & l t ; i d & g t ; 6 7 5 1 7 2 3 0 3 5 7 2 1 4 6 5 9 0 9 & l t ; / i d & g t ; & l t ; r i n g & g t ; n r 5 z g 8 x _ 7 H l x o - I 7 k 9 w B n i p g J 2 y x k F 5 z g - F 7 k p 6 T q y o m K _ v z l c g x i 1 D l 6 - r a z v j 0 B _ m m i K z 9 n 8 E 1 0 p q B v o 4 9 C w y o i E & l t ; / r i n g & g t ; & l t ; / r p o l y g o n s & g t ; & l t ; r p o l y g o n s & g t ; & l t ; i d & g t ; 6 7 5 1 7 2 3 0 3 5 7 2 1 4 6 5 9 1 4 & l t ; / i d & g t ; & l t ; r i n g & g t ; v - 6 1 r h 3 6 _ I i 1 - g D y 1 3 i B k o p U m p k E 6 x k 7 D r z 8 U o 1 r Q h 0 j I - 2 t H z g 2 O 7 h u H l g 5 K 6 l r Q h 4 p F n 5 u T k n g 8 B k z u L i t 1 a & l t ; / r i n g & g t ; & l t ; / r p o l y g o n s & g t ; & l t ; r p o l y g o n s & g t ; & l t ; i d & g t ; 6 7 5 1 7 2 7 2 2 7 6 0 9 5 4 6 8 0 1 & l t ; / i d & g t ; & l t ; r i n g & g t ; 3 n r 9 1 7 l 3 y I t _ x n 3 B r h i z o C h 4 s h b w l 1 x D z l q 2 I 7 7 5 - s B - - x i S t m v 3 f w _ k v F n t y z u H s z i r k E v t k q I m y o m G 0 o m t E 7 p i x B k 3 q w C r 4 1 Q 0 4 4 u Y 8 i _ 2 g C v 5 5 x M 1 t x 2 O 5 8 9 y F l j o y N 7 q n 0 R - x n o F s 5 5 8 D 3 2 4 b n 4 1 p R x g 9 q F q i 6 8 C k 9 p g K m p p X & l t ; / r i n g & g t ; & l t ; / r p o l y g o n s & g t ; & l t ; r p o l y g o n s & g t ; & l t ; i d & g t ; 6 7 5 1 7 2 7 8 1 1 7 2 5 0 9 9 0 1 4 & l t ; / i d & g t ; & l t ; r i n g & g t ; p 2 w g g r 0 9 i J h w p g J i j g h C 0 7 x i j C m j v u m B n 8 s w s B 2 3 g 8 B 9 y - k L 4 i - 1 C - r 5 P 6 g t v G 8 4 6 6 T - y l u F h n g u D & l t ; / r i n g & g t ; & l t ; / r p o l y g o n s & g t ; & l t ; r p o l y g o n s & g t ; & l t ; i d & g t ; 6 7 5 1 7 2 8 3 6 1 4 8 0 9 1 2 9 2 5 & l t ; / i d & g t ; & l t ; r i n g & g t ; p j 3 i v 8 z _ y I 7 0 3 K o i 5 - B 5 7 9 U t g 2 P 5 w r J x o u G 9 v 9 D 9 q h V 3 h k X 2 i p x C i w 7 v C x p h z C p 3 g i B 6 7 z v B t p k p C g 4 u V l x 0 q B p 4 9 I m - g a j 0 7 x D & l t ; / r i n g & g t ; & l t ; / r p o l y g o n s & g t ; & l t ; r p o l y g o n s & g t ; & l t ; i d & g t ; 6 7 5 1 7 2 8 7 0 5 0 7 8 2 9 6 5 8 8 & l t ; / i d & g t ; & l t ; r i n g & g t ; 6 m n k 3 6 4 6 n J 0 7 w B 0 9 i H i l h X 7 s x 0 B z q h H 3 5 m - C t y v E g o p a 9 1 w M x j t I u u 0 p B m n v - H 0 q u M t 5 s C i u z X 9 r 4 a - h u I z 1 i I 2 z p E 6 - l a n t q M j 6 g P 2 _ v 2 B p 2 g J i 5 _ E 7 r w J 2 n 2 Q & l t ; / r i n g & g t ; & l t ; / r p o l y g o n s & g t ; & l t ; r p o l y g o n s & g t ; & l t ; i d & g t ; 6 7 5 1 7 2 9 7 7 0 2 3 0 1 8 6 0 2 4 & l t ; / i d & g t ; & l t ; r i n g & g t ; x 3 o 3 r 2 y 6 3 I 9 z o t s B y p s 9 O z 2 9 i D 6 7 - p N r x 6 - Q 6 i 6 l g B 2 q u n m E & l t ; / r i n g & g t ; & l t ; / r p o l y g o n s & g t ; & l t ; r p o l y g o n s & g t ; & l t ; i d & g t ; 6 7 5 1 7 3 4 3 0 5 7 1 5 6 5 0 5 9 8 & l t ; / i d & g t ; & l t ; r i n g & g t ; 7 m z o 1 8 5 j k I q l t j d _ n _ y V 0 v n y C 5 3 z S _ m m 6 B z g y l F 7 x 0 3 J n v 3 _ D m u r x X o u v 1 B 3 r 2 4 p B r w p 4 E t s - m D t 3 h 0 C - _ v v B x u n - B 0 1 3 o H 0 6 g 3 w B q 3 p o K x 8 s 4 J x k k r C 7 p k _ R t k k 5 H l v 1 S 4 h 5 2 G n h t U 1 p x 9 M 8 k 8 R p o m 5 C g q 4 v B 1 v 4 2 D k 8 1 h D r y o 1 t B 0 k o 1 Q 5 7 k 3 B t 5 z u L 7 k s y B 6 2 j h B u m w i C m t g i E q 8 5 s B x t j o B 2 u u u B w t l u D 5 t t 7 G k x o q D n _ 2 u B 4 p r u C z p 2 n v B w 9 j _ o B _ q z w 4 M 4 8 l k P k p 2 y 1 G j n p z k E 6 p 4 - F q x 6 - E v 0 y s 8 B 1 z s 6 O x 2 g 7 D 9 h u 9 C 4 x o u D k t y 6 F 5 w - x D 9 6 v k E i 5 1 8 X x r 8 8 L t u x y L s - v j L _ p 4 6 i B o 5 n y L m k 4 i U u t s m S & l t ; / r i n g & g t ; & l t ; / r p o l y g o n s & g t ; & l t ; r p o l y g o n s & g t ; & l t ; i d & g t ; 6 7 5 1 7 3 6 8 8 2 6 9 6 0 2 8 2 1 6 & l t ; / i d & g t ; & l t ; r i n g & g t ; w i n q _ 3 q 3 0 I o j g V l n u n B h j k X g 6 n U w _ _ l B 6 9 6 F i 8 8 I 4 x v U 0 w t F 0 u 2 E q k y L g u - I 1 o l j E w 1 7 G n 8 k e j r 3 i B s 4 n F h 1 3 7 F & l t ; / r i n g & g t ; & l t ; / r p o l y g o n s & g t ; & l t ; r p o l y g o n s & g t ; & l t ; i d & g t ; 6 7 5 1 7 3 7 7 0 7 3 2 9 7 4 9 0 1 4 & l t ; / i d & g t ; & l t ; r i n g & g t ; 5 v 8 3 i o k y 7 I i 1 1 4 I 6 5 w D g 1 _ d - q 5 l B 7 t s x D 4 1 7 j E 9 s n 7 D h j k U u n n M k m q 0 P i j - 2 B x _ j 7 C & l t ; / r i n g & g t ; & l t ; / r p o l y g o n s & g t ; & l t ; r p o l y g o n s & g t ; & l t ; i d & g t ; 6 7 5 1 7 5 1 3 4 8 1 4 5 8 8 1 0 9 9 & l t ; / i d & g t ; & l t ; r i n g & g t ; v i m 7 0 o q l l I n u s X x z l r H 3 _ s B o 4 l h B p 7 7 T 3 r _ 4 B l - i 6 I & l t ; / r i n g & g t ; & l t ; / r p o l y g o n s & g t ; & l t ; r p o l y g o n s & g t ; & l t ; i d & g t ; 6 7 5 1 7 5 1 6 2 3 0 2 3 7 8 8 0 8 6 & l t ; / i d & g t ; & l t ; r i n g & g t ; q 7 m 8 5 u j x 9 I g 8 5 F m _ j a r z w p C n m 4 U h l q E x 6 f m l _ N t _ j K n i m E k x 2 C n h u u C 5 3 8 V 7 x t G h y j L w _ i a 9 w 4 b s 7 8 V j 0 _ L q y m T y o 2 _ B t - l m B 5 z q E t n 4 M o l i G z j 7 J 6 9 l h B 3 5 p n B w o 5 W s 4 l Q j z 0 S 6 4 3 p B - i q S _ x g J w y p M & l t ; / r i n g & g t ; & l t ; / r p o l y g o n s & g t ; & l t ; r p o l y g o n s & g t ; & l t ; i d & g t ; 6 7 5 1 7 5 1 6 2 3 0 2 3 7 8 8 0 9 2 & l t ; / i d & g t ; & l t ; r i n g & g t ; k 0 0 2 0 p y j k J y 9 8 w L i j r e 6 u z i E r p m o T k v 1 r E - m - k H p r h j F k g w 0 C h _ n m C p 1 l u j C g k l x D 2 - 4 l a & l t ; / r i n g & g t ; & l t ; / r p o l y g o n s & g t ; & l t ; r p o l y g o n s & g t ; & l t ; i d & g t ; 6 7 5 1 7 5 1 6 5 7 3 8 3 5 2 6 4 1 6 & l t ; / i d & g t ; & l t ; r i n g & g t ; 2 k q i q w u l k I 1 - 4 v C h z 5 T 8 n - G 4 - v u E t 0 0 I 6 p k i B 1 r s i C m u t f _ 3 4 W n 0 o G q g o 6 B t s _ X n k w Q 4 g 2 R s h _ G g u 5 S & l t ; / r i n g & g t ; & l t ; / r p o l y g o n s & g t ; & l t ; r p o l y g o n s & g t ; & l t ; i d & g t ; 6 7 5 1 7 5 2 3 4 4 5 7 8 2 9 3 7 8 2 & l t ; / i d & g t ; & l t ; r i n g & g t ; q _ x 5 9 s j s j J i 8 z 1 C 3 z 5 h D y n i 4 E t 3 v y K l 0 - y U w g u _ F l m j i l C y y q - B o 5 p J - z _ O l 2 3 B s o u 2 H m m 1 8 I v 5 0 4 a k y 8 w F w 3 m r D h o 5 W z x r s a u 9 u 8 6 B i r s - E - t z r B 6 v 1 j D z m r o D i o z y E w 8 7 7 F k j x u I 2 j j K l 8 _ w C w m o z G 3 m x n W t i m l G u 4 2 0 C l - u h G v t 0 s D 2 k 8 w V 3 6 t x B 6 r 1 l 2 B j 0 p 3 B 9 v j - C 9 - o y C y s u r j B h _ q 2 k B 8 _ h 0 M n w 7 r E & l t ; / r i n g & g t ; & l t ; / r p o l y g o n s & g t ; & l t ; r p o l y g o n s & g t ; & l t ; i d & g t ; 6 7 5 1 7 5 2 6 1 9 4 5 6 2 0 0 7 1 5 & l t ; / i d & g t ; & l t ; r i n g & g t ; - n v 6 8 s x l _ I k 7 o o B v j h O h l 8 Q p - 3 s C j j 4 m F y s 5 I 0 w 8 z B y n q S k _ v R - i v M n i _ z B k n m m B w l z H & l t ; / r i n g & g t ; & l t ; / r p o l y g o n s & g t ; & l t ; r p o l y g o n s & g t ; & l t ; i d & g t ; 6 7 5 1 7 5 5 8 4 9 2 7 1 6 0 7 3 8 8 & l t ; / i d & g t ; & l t ; r i n g & g t ; x i x g 0 0 m s y I 5 9 j 5 j B s g u 9 G u x i 8 D g u 3 u 3 D 6 h z g U l g x 7 Z k x k z r B & l t ; / r i n g & g t ; & l t ; / r p o l y g o n s & g t ; & l t ; r p o l y g o n s & g t ; & l t ; i d & g t ; 6 7 5 1 7 7 7 8 7 3 8 6 3 9 0 1 3 4 3 & l t ; / i d & g t ; & l t ; r i n g & g t ; x 4 q t 3 j 4 k k J q u z z o B z r i m C y 4 y 5 B p 0 w K l p r z B _ - n H k s r f v h _ o G l - s m G y z u w D 6 - n v T j m - n C 0 t x k D 8 n 9 j C & l t ; / r i n g & g t ; & l t ; / r p o l y g o n s & g t ; & l t ; r p o l y g o n s & g t ; & l t ; i d & g t ; 6 7 5 1 7 7 8 0 4 5 6 6 2 5 9 3 1 8 3 & l t ; / i d & g t ; & l t ; r i n g & g t ; q x 1 k - i t y l I 4 h h Z 3 3 6 q B 9 p 8 h B u y 7 F 1 k e u z 6 K t 8 s 6 C r w n F r h 5 k I x v s z C r m p N y t m M 1 k 0 0 H _ u i V v q 2 l B r 5 8 l B 3 w 7 C 5 8 i G v x 2 J 2 n q P _ w 9 7 B & l t ; / r i n g & g t ; & l t ; / r p o l y g o n s & g t ; & l t ; r p o l y g o n s & g t ; & l t ; i d & g t ; 6 7 5 1 7 7 8 1 4 8 7 4 1 8 0 8 2 5 9 & l t ; / i d & g t ; & l t ; r i n g & g t ; r k i j n j o q i J y n 9 g B 3 1 t S l 8 r D r z 1 N 8 v 7 0 B u 6 v N j n - p C n 2 3 L s - 7 D y m p S 4 _ x L n 6 g E _ h w g B o q z H 1 9 k T & l t ; / r i n g & g t ; & l t ; / r p o l y g o n s & g t ; & l t ; r p o l y g o n s & g t ; & l t ; i d & g t ; 6 7 5 1 7 7 8 3 8 9 2 5 9 9 7 6 8 6 1 & l t ; / i d & g t ; & l t ; r i n g & g t ; 5 w v s w _ s 7 g J - 0 i B u 5 w F 5 s _ J 5 x l 1 E 6 - i q B w 6 l h B 9 g n l B x z h E 6 3 z G h 0 w C x 1 v q B z r F p y I z 4 l 0 C w y w J u _ z F 4 l 2 E 6 s 9 K - j 2 S 0 q s D r t w E & l t ; / r i n g & g t ; & l t ; / r p o l y g o n s & g t ; & l t ; r p o l y g o n s & g t ; & l t ; i d & g t ; 6 7 5 1 7 7 9 3 8 5 6 9 2 3 8 9 4 6 1 & l t ; / i d & g t ; & l t ; r i n g & g t ; j 8 u 6 6 o z x i J x q i l B n _ 6 r G 9 7 y x H s q p J 3 j p G u _ 4 I r k o u B 9 h 2 H 4 - g H r z y u J x q x L o o t X z 2 y V _ 5 4 q C & l t ; / r i n g & g t ; & l t ; / r p o l y g o n s & g t ; & l t ; r p o l y g o n s & g t ; & l t ; i d & g t ; 6 7 5 1 7 8 5 5 7 0 4 4 5 2 9 5 6 4 4 & l t ; / i d & g t ; & l t ; r i n g & g t ; y k y 7 z 4 7 3 k J y 2 - J t 1 s F o i o C - r 3 J q y l F 3 o n f w 1 m L 9 y 7 Q x z k o B s j 5 G - - q K 2 4 t E v - s 3 B s x o k C 8 5 h J _ q t Z 8 3 w H z m 7 m B & l t ; / r i n g & g t ; & l t ; / r p o l y g o n s & g t ; & l t ; r p o l y g o n s & g t ; & l t ; i d & g t ; 6 7 5 1 7 8 6 2 2 3 2 8 0 3 2 4 6 3 1 & l t ; / i d & g t ; & l t ; r i n g & g t ; s i w w s 3 w 6 w I j r p H q 6 i v B p m p C t u 0 C 0 1 g l D 1 w g S - o z X u u _ L u 7 w Q x 1 j g C o w 5 D 4 7 x H z k 9 G 8 k w P 8 0 _ - C q y m N v 3 g z D i w s n B 4 g k R l u g T - 0 u X 4 v n M m 7 p z B & l t ; / r i n g & g t ; & l t ; / r p o l y g o n s & g t ; & l t ; r p o l y g o n s & g t ; & l t ; i d & g t ; 6 7 5 1 7 8 6 4 2 9 4 3 8 7 5 4 8 4 6 & l t ; / i d & g t ; & l t ; r i n g & g t ; 9 k 4 r l r 2 9 x I g 7 i 4 I - u k j F 4 6 k o D 5 m g b l v t o K 4 r p o C w x x t s B j - k r C u i - p m D k h o m V t o j u P z t p 6 f r j 5 v I g x 8 i E l 5 h 1 7 C v t 9 r Q r k 0 0 H x 6 7 0 D 9 j p u C 0 l u r J & l t ; / r i n g & g t ; & l t ; / r p o l y g o n s & g t ; & l t ; r p o l y g o n s & g t ; & l t ; i d & g t ; 6 7 5 1 7 8 6 4 6 3 7 9 8 4 9 3 2 0 6 & l t ; / i d & g t ; & l t ; r i n g & g t ; r 0 l 1 _ - p _ k J z p m l G t y g C t w 5 i S 5 j o p D 3 s t r B 0 2 u t B y i h - I x _ s 5 E z s 0 9 G _ 1 u n D n y 4 h Z 4 8 h o R x j - R 5 n s n C v 6 3 1 H 1 k s v f & l t ; / r i n g & g t ; & l t ; / r p o l y g o n s & g t ; & l t ; r p o l y g o n s & g t ; & l t ; i d & g t ; 6 7 5 1 7 8 6 9 7 9 1 9 4 5 6 8 7 2 2 & l t ; / i d & g t ; & l t ; r i n g & g t ; k 5 l p 4 4 p - w I p 5 r r G g k p 0 D s s s M 6 m 6 w B z k 0 J 9 0 z u C - 2 j L 3 g 3 T v 0 9 u B h v j G r 4 l L x g z y B 2 o - F t y j G j u 2 O w 6 q 0 C u _ s B 6 i 8 N & l t ; / r i n g & g t ; & l t ; / r p o l y g o n s & g t ; & l t ; r p o l y g o n s & g t ; & l t ; i d & g t ; 6 7 5 1 7 8 7 7 0 0 7 4 9 0 7 4 4 4 9 & l t ; / i d & g t ; & l t ; r i n g & g t ; r z p i 4 i s m l J 6 x g T 0 0 v l E i 6 v r B j 0 g _ B q r _ 6 B p 8 t 2 Q o o z j V 0 2 l 5 S t x n m E w m j u E w _ y k C n v 9 z C u 4 j 7 B y z o x i B s 6 k r C r _ - j G & l t ; / r i n g & g t ; & l t ; / r p o l y g o n s & g t ; & l t ; r p o l y g o n s & g t ; & l t ; i d & g t ; 6 7 5 1 7 8 8 6 6 2 8 2 1 7 4 8 7 7 6 & l t ; / i d & g t ; & l t ; r i n g & g t ; t z z z t 1 6 m o I o n j e u _ z 6 H 6 w j K 7 z s F l n j i B 3 9 z B k i 4 R 3 u z G 6 6 h f 4 _ i G 5 u t B g 0 n M z m 9 1 C l y 8 o B & l t ; / r i n g & g t ; & l t ; / r p o l y g o n s & g t ; & l t ; r p o l y g o n s & g t ; & l t ; i d & g t ; 6 7 5 1 7 8 8 7 6 5 9 0 0 9 6 3 9 0 0 & l t ; / i d & g t ; & l t ; r i n g & g t ; r 0 3 m q 0 v r 7 I u u 1 H p h _ j B t z v o F o x h N u 6 0 E q y i 1 H r h y x E q o j U i k 8 H 4 w w D g 6 o p D 5 x 4 G 5 p _ D i 4 y 1 B o - k S o i _ G u p 9 K v o g M 8 r 0 y B 6 s j z C v j v E 7 t s 7 D & l t ; / r i n g & g t ; & l t ; / r p o l y g o n s & g t ; & l t ; r p o l y g o n s & g t ; & l t ; i d & g t ; 6 7 5 1 7 8 9 0 0 6 4 1 9 1 3 2 5 1 2 & l t ; / i d & g t ; & l t ; r i n g & g t ; v s 2 w 5 n u n _ I x s 5 o Y s j z 7 B i 8 v g G 5 o u m a y t 1 7 F v z q 1 p B & l t ; / r i n g & g t ; & l t ; / r p o l y g o n s & g t ; & l t ; r p o l y g o n s & g t ; & l t ; i d & g t ; 6 7 5 1 7 8 9 0 4 0 7 7 8 8 7 0 8 7 1 & l t ; / i d & g t ; & l t ; r i n g & g t ; 4 h v m j z 8 w g J q p h g C o x - x E h 6 7 B 9 7 5 C w s 5 M w - - 8 H j 4 o H 4 p s c 1 s k I 1 w 0 k B q 4 u l B g k n _ B j i m M s u 5 2 B w g p O o u 3 1 B - g y m F i _ 6 I 3 j j D j - i G 1 k _ R u 0 x P & l t ; / r i n g & g t ; & l t ; / r p o l y g o n s & g t ; & l t ; r p o l y g o n s & g t ; & l t ; i d & g t ; 6 7 5 1 7 8 9 7 9 6 6 9 3 1 1 5 0 7 8 & l t ; / i d & g t ; & l t ; r i n g & g t ; i q x x x r - 9 l J s w i D n 2 n G j 6 r r B 8 3 y F s k k P 6 8 n p B o s n u D 7 y 2 V v s o I l s o C 9 2 4 Z x 9 v L o g 6 s B q k 4 i C o 4 y v B 2 v v I 7 _ 5 C 9 - 7 I 3 s 1 H s - o L 5 y w D s 3 0 8 B & l t ; / r i n g & g t ; & l t ; / r p o l y g o n s & g t ; & l t ; r p o l y g o n s & g t ; & l t ; i d & g t ; 6 7 5 1 7 9 0 2 7 7 7 2 9 4 5 2 0 8 0 & l t ; / i d & g t ; & l t ; r i n g & g t ; 4 v 1 3 h i 1 q x I q z T 4 n m R q k w f r 7 9 t B 1 r y Q 6 4 1 M x l h C t y p _ B u n k t B r i k h C r t 3 K 8 1 z B g 6 i y B x 0 0 F 6 q i 2 C z r 3 b 7 m s z E 2 3 j h C & l t ; / r i n g & g t ; & l t ; / r p o l y g o n s & g t ; & l t ; r p o l y g o n s & g t ; & l t ; i d & g t ; 6 7 5 1 7 9 0 4 1 5 1 6 8 4 0 5 5 4 2 & l t ; / i d & g t ; & l t ; r i n g & g t ; 5 r i w 0 q x x 8 I k g 3 m B y 6 h E h v 6 Q i t 3 J n x 3 F _ - 7 K 5 9 4 g B 1 2 m J o j 9 H 0 s l Y o 5 z Z v h o d 6 6 s u C q k x R 3 x 6 k B w v 1 v B x - l m D 5 r 4 X z s _ - C r l u D 5 n r K y q j n B 5 v 5 C t h j 0 B i r j n B x 5 h H s 7 5 d 1 m m E l 4 q Q _ v h J & l t ; / r i n g & g t ; & l t ; / r p o l y g o n s & g t ; & l t ; r p o l y g o n s & g t ; & l t ; i d & g t ; 6 7 5 1 7 9 1 9 2 6 9 9 6 8 9 3 7 0 2 & l t ; / i d & g t ; & l t ; r i n g & g t ; 9 w 0 r h x 7 x j I r i 6 x a w y 9 1 O j m i u G 3 g u f 6 y 5 w X 2 7 7 j B 1 t k h L 2 5 r z K g j _ x C h o l k B q g l r G o 4 6 p F 0 k l 2 L 1 h r 6 B 7 o 5 j 8 D y n 0 q T p 5 l 8 K 0 o y 4 J z x 0 g G 1 p 4 x Q 5 n i 3 B w q 6 _ T y q t h M 9 u s y E & l t ; / r i n g & g t ; & l t ; / r p o l y g o n s & g t ; & l t ; r p o l y g o n s & g t ; & l t ; i d & g t ; 6 7 5 1 7 9 2 2 7 0 5 9 4 2 7 7 3 8 8 & l t ; / i d & g t ; & l t ; r i n g & g t ; o 2 m 1 x g 2 j _ I x o 6 n G 8 h 7 8 D k x 7 u o B l i v o D 6 u i q G 7 0 4 z E g u z t B l g s 2 D 8 n u v S & l t ; / r i n g & g t ; & l t ; / r p o l y g o n s & g t ; & l t ; r p o l y g o n s & g t ; & l t ; i d & g t ; 6 7 5 1 7 9 2 9 5 7 7 8 9 0 4 4 7 7 5 & l t ; / i d & g t ; & l t ; r i n g & g t ; - x l 8 x 7 s m h J o 3 w 8 - D i 2 l m I v y v z W 5 t 5 g C q q 6 k I y _ 0 q C 4 8 q u G _ 1 8 s K l 8 y r J 5 j z z E 3 t w z w B - - r s J 1 y 8 r W n i l y p B 5 _ t 6 K n 0 5 i C 9 3 5 m E _ u 6 u Q n g x q B 4 - h k F 7 6 p 3 C 7 2 t 2 B p _ - 8 H j u r x I 9 4 y u T z y p w G n h 6 c h i v 4 C k 6 s u H o 9 5 m M k x y d 1 p 7 9 C u 0 _ i E z 8 q h b w l p t K w 3 3 z G z 2 y p E 7 u y R m m 9 w B n w 7 n F 8 u 0 y C k - t k E - y 2 o N p o j q B 7 - 5 h D & l t ; / r i n g & g t ; & l t ; / r p o l y g o n s & g t ; & l t ; r p o l y g o n s & g t ; & l t ; i d & g t ; 6 7 5 1 8 0 5 3 2 7 2 9 4 8 5 7 3 2 2 & l t ; / i d & g t ; & l t ; r i n g & g t ; 0 n n s 0 t u m y I u 9 8 P 4 9 u E p i 6 J 6 y l Q 8 g _ F z w 6 C u q - B - 1 m Y t 1 k d t u l G m u 9 I h n l S o 8 l r C i z i C s t 9 F n 5 g G m m _ Z t 4 7 I 4 z v F 3 y 9 D 0 u j W g 8 m 5 C q 8 r H j g 2 Y y z n h C x 7 4 B r j 1 8 B 9 _ s Q 6 v p G j h s J l 5 r I z m z N 2 u z J h l r g B 8 - p F 2 4 x P & l t ; / r i n g & g t ; & l t ; / r p o l y g o n s & g t ; & l t ; r p o l y g o n s & g t ; & l t ; i d & g t ; 6 7 5 1 8 0 5 9 8 0 1 2 9 8 8 6 2 9 6 & l t ; / i d & g t ; & l t ; r i n g & g t ; u w m s 5 i p 2 h J 9 _ i m K 0 v 3 k F l 7 1 3 i C 3 z l - D t - 9 h F g 1 m 5 B 9 g z o E p 0 4 z U q t 9 4 J v y y t L q n 0 r H n - w y H l x _ M h n x l C _ l 1 x B x 7 z q X s j m 7 D h h t s B 2 4 h m G _ 2 6 _ K k 9 7 4 C p z - 9 C 1 n h w O 4 y 4 a i z 0 1 O q 0 n o G n j q y S t z u s C 1 z g t Q p h 8 t I o w h _ C 5 v l i B k o 8 1 l B _ w t x D s g z v C r v 2 k D - - 4 N t 0 5 g C 0 k - y C 7 8 5 t D 6 h x _ B 2 m g 8 H o o z q D k 2 i 9 P x s x s B 0 y _ j Q v q 4 j J 4 o v o H m 8 _ n C p 3 5 9 R n z m 2 C l y 8 7 C j z l l I 3 l r q B v o 3 5 N & l t ; / r i n g & g t ; & l t ; / r p o l y g o n s & g t ; & l t ; r p o l y g o n s & g t ; & l t ; i d & g t ; 6 7 5 1 8 0 6 0 1 4 4 8 9 6 2 4 6 5 2 & l t ; / i d & g t ; & l t ; r i n g & g t ; u h j i 6 _ u 8 y I j u x y H n 6 v v I 3 6 - f o 9 n 1 K w 7 0 q D k 5 6 m E 9 u 8 _ B t r k y D r 0 5 2 D k 4 0 i D t s 8 g C j 2 9 s G 2 p p 5 H o o j v F 9 w 8 x P 6 5 t i E w z h h L 3 h 3 o E j 5 2 z F & l t ; / r i n g & g t ; & l t ; / r p o l y g o n s & g t ; & l t ; r p o l y g o n s & g t ; & l t ; i d & g t ; 6 7 5 1 8 0 9 0 3 8 1 4 6 6 0 0 9 6 6 & l t ; / i d & g t ; & l t ; r i n g & g t ; 8 n 5 l n h o x - I h l w j S w 4 7 N r y 0 P k 8 o U q p j E _ s 3 B m u 7 J m l m G 8 9 h D u g w O q i v N 9 i m J m n - o B n g k I x y p R 5 z 7 D g v m V u 6 x h B 7 v i I n 2 s M 1 - z I & l t ; / r i n g & g t ; & l t ; / r p o l y g o n s & g t ; & l t ; r p o l y g o n s & g t ; & l t ; i d & g t ; 6 7 5 1 8 8 3 4 6 1 3 3 9 9 0 6 0 6 4 & l t ; / i d & g t ; & l t ; r i n g & g t ; 6 7 1 h 6 y l y l I m r s Q _ 2 s p F 0 - p s D t q o i P r 9 x C 6 5 p E o 2 m U 4 4 1 j C u l u D y z - H i g 9 l B l q 8 D r _ 1 X q 3 4 V 2 4 6 E n k o U r y 5 K 6 8 6 f m i n I r x l P t 4 i G o l n q H 4 4 2 - C 2 1 l 8 C 0 6 t O h l - t B & l t ; / r i n g & g t ; & l t ; / r p o l y g o n s & g t ; & l t ; r p o l y g o n s & g t ; & l t ; i d & g t ; 6 7 5 1 8 8 5 1 7 9 3 2 6 8 2 4 5 5 5 & l t ; / i d & g t ; & l t ; r i n g & g t ; 7 r _ v 9 6 4 m _ I w r 1 F 4 p v o B r 0 n a j 3 t y B 3 i k i C x g m 6 B i 1 l S 5 q v r C t w 3 g C & l t ; / r i n g & g t ; & l t ; / r p o l y g o n s & g t ; & l t ; r p o l y g o n s & g t ; & l t ; i d & g t ; 6 7 5 1 8 8 5 1 7 9 3 2 6 8 2 4 5 6 0 & l t ; / i d & g t ; & l t ; r i n g & g t ; 8 9 2 i 3 m v t - I 3 6 u 9 C 4 r 6 o C x o m q B n g - p B s 9 r O 3 g m t B 4 i 9 U i p u n B 5 7 m F v o z B t r 4 s B o - q 0 M - j _ m B 2 q g P z 1 8 q B y _ j q B 6 _ 1 u C 9 t p J 6 r w h B r 3 l _ B x m z 2 B 4 0 3 O x r z E s u j - B y 6 j 3 B 8 r 1 u E & l t ; / r i n g & g t ; & l t ; / r p o l y g o n s & g t ; & l t ; r p o l y g o n s & g t ; & l t ; i d & g t ; 6 7 5 1 8 8 7 7 9 0 6 6 6 9 4 0 4 3 8 & l t ; / i d & g t ; & l t ; r i n g & g t ; m - k h k m 3 2 i J - n p k G h 2 x 6 B 6 x i L w q 1 Q v s 4 b 2 q n C t l t C 0 5 v C w 7 9 c 1 2 9 H r h q D 1 r p W 3 p - j E h t w q B & l t ; / r i n g & g t ; & l t ; / r p o l y g o n s & g t ; & l t ; r p o l y g o n s & g t ; & l t ; i d & g t ; 6 7 5 1 8 8 8 0 3 1 1 8 5 1 0 9 0 0 3 & l t ; / i d & g t ; & l t ; r i n g & g t ; o g 5 t - - g g m J 0 z k E 0 _ u d 7 2 g Y 8 7 h E 8 - k N g 5 t U t g 0 E 7 m y E - j h I 3 4 1 N p w o M v 9 7 G x w 8 K q u h P l w 2 Z 4 n q S h 9 o e m u s M m n x C s p n T 8 r 4 K y n l J g _ r J u u n D 6 y h E 7 6 2 m C k l v c y x h E x 4 - W p p r H - 5 g p B 6 l _ C 8 s q j B n q z 3 B k 4 y B 7 6 8 M n n n G u 5 9 B z l - E p 4 q d o r 9 U t j q E 1 4 2 t C t v - E k g 1 M q 1 z J & l t ; / r i n g & g t ; & l t ; / r p o l y g o n s & g t ; & l t ; r p o l y g o n s & g t ; & l t ; i d & g t ; 6 7 5 1 8 9 0 2 6 4 5 6 8 1 0 2 9 3 8 & l t ; / i d & g t ; & l t ; r i n g & g t ; v r m l l 5 2 j k J m o j b k 1 q H 3 k z B s 4 z 0 B n w 3 D 4 j h U j w 9 g B 0 y k D _ h - C q r 6 X z 4 t Z m - m S t 9 6 J 4 z u h B o l _ b 8 3 u L r 2 1 h B i m l H 1 6 y h B p l 8 B p y 9 C m 5 5 F u 1 q d _ l t f g i - P 4 2 t h C _ p v G v n i I m 9 g v B 1 7 2 r B h x s N g x _ G i 5 l m B s k r V z r 2 D x p k M r 2 5 X w 1 r r B & l t ; / r i n g & g t ; & l t ; / r p o l y g o n s & g t ; & l t ; r p o l y g o n s & g t ; & l t ; i d & g t ; 6 7 5 1 8 9 1 6 7 3 3 1 7 3 7 6 0 6 1 & l t ; / i d & g t ; & l t ; r i n g & g t ; 4 l s v q w w h h J 0 7 n u B - z l L h t 2 G j j l C i 4 0 I - 4 i I s - l t B r p u P 8 9 i G 1 6 0 C g t q E q p k i B x v 0 h J y u n G z 2 7 x B & l t ; / r i n g & g t ; & l t ; / r p o l y g o n s & g t ; & l t ; r p o l y g o n s & g t ; & l t ; i d & g t ; 6 7 5 1 8 9 1 6 7 3 3 1 7 3 7 6 0 6 7 & l t ; / i d & g t ; & l t ; r i n g & g t ; s 5 - k _ l _ z l J r l g o D o _ l y F s o 7 v D m u 2 z D 6 p g 7 K r 6 o l E 9 s 5 j B 6 5 1 9 K q i _ y D 8 n 3 8 Q p i y 4 J 0 p y m E r 3 5 q B m p 1 s e s o i 2 m B k t - 3 B k i 2 0 W - m 4 4 E 6 x 6 s D 4 5 - o D v 6 t k D n 7 6 6 B z w q v E _ q p 0 B 6 0 _ b s i i n D 7 q 0 l B h 3 5 p C p q 1 p B g 4 o o B p x _ s D y t - g L & l t ; / r i n g & g t ; & l t ; / r p o l y g o n s & g t ; & l t ; r p o l y g o n s & g t ; & l t ; i d & g t ; 6 7 5 1 8 9 1 6 7 3 3 1 7 3 7 6 0 7 1 & l t ; / i d & g t ; & l t ; r i n g & g t ; q l 7 r h p 3 t 9 I 0 2 z _ H q 6 i o K j 5 6 v F v i j 5 e 6 l n _ a 5 u 9 i C h 7 v X k 9 n j G g 7 3 q Y n j h z D z 9 6 o C u k g 1 D 8 8 h j B - x r x M 6 k 4 4 F - 0 r p G k 3 6 x C i v z z L v q 9 0 E r j 0 6 D 0 _ w h B g u 9 1 J 5 v h y F m _ s h D t n w z B m 0 1 6 F 3 t l p C n 0 y j B - 6 2 4 B o g r 2 F o - 3 h H - 5 0 6 J 3 u x 1 C y v x o L p 6 q 2 L i 3 1 0 B r _ p r C j z 7 t P l x v 4 R & l t ; / r i n g & g t ; & l t ; / r p o l y g o n s & g t ; & l t ; r p o l y g o n s & g t ; & l t ; i d & g t ; 6 7 5 1 8 9 2 0 5 1 2 7 4 4 9 8 1 5 6 & l t ; / i d & g t ; & l t ; r i n g & g t ; 2 u - k z 5 q 7 7 I z 7 m M 3 i D 9 i N m z 8 K r z i T 7 i - P n q g 2 C 2 g t y C l l i a p 3 k j B 1 p q P 7 z j g E y y n K x h w L p w - 4 D g 0 z V 0 q j D y 1 2 Z y y 6 K 2 7 8 u C q 0 p E 6 k u G - 4 7 J & l t ; / r i n g & g t ; & l t ; / r p o l y g o n s & g t ; & l t ; r p o l y g o n s & g t ; & l t ; i d & g t ; 6 7 5 1 8 9 2 1 1 9 9 9 3 9 7 4 9 7 0 & l t ; / i d & g t ; & l t ; r i n g & g t ; 4 q s 4 z y 4 r l I 0 g k Q o t 9 G 5 x k X 0 j 7 3 B 4 v g l D l 5 x p D j g n 7 B 2 t y 7 J t p 1 3 B o u q w B m q i G t t x C 8 u _ 7 N _ 4 2 h I i 8 g f w u o O m j 4 y B 5 3 v u F 8 o 2 l B l 2 5 S 9 u q p B v t h P _ o i 0 D z p t e 6 6 y 9 E l y n 1 B 0 i 3 P m w 3 i D v h p P s u o 3 D 2 w h E y - 7 y B 3 4 6 9 D 2 i l E 7 k 7 l C _ o 0 W & l t ; / r i n g & g t ; & l t ; / r p o l y g o n s & g t ; & l t ; r p o l y g o n s & g t ; & l t ; i d & g t ; 6 7 5 1 8 9 2 1 1 9 9 9 3 9 7 4 9 7 9 & l t ; / i d & g t ; & l t ; r i n g & g t ; 2 j 4 n 2 0 t 7 8 I - 7 r E 2 p 3 B 3 p f i 0 r F s m 6 H n 9 k k E - _ p S j p w m B g 5 w B p 9 z t B j u j H l v 8 J 9 n 2 H h l 8 J 3 r x C r w l E 8 o o f m q o G q 9 _ m B r r 1 H q 8 _ D & l t ; / r i n g & g t ; & l t ; / r p o l y g o n s & g t ; & l t ; r p o l y g o n s & g t ; & l t ; i d & g t ; 6 7 5 1 8 9 2 1 5 4 3 5 3 7 1 3 2 9 6 & l t ; / i d & g t ; & l t ; r i n g & g t ; 9 j p 4 n s o 3 j J k 3 v o D v u 1 T v r s V k m 1 k S r j x R v v l 9 x B 7 u l 0 L 7 0 - w P m p 8 w L v i y z I p n 8 a r n F z z l F x 8 g u T 2 x y p t B o 0 7 8 w B 8 h m B 6 i G t p 0 m V x 8 h d 5 z t v F m 1 m q M u u t m H & l t ; / r i n g & g t ; & l t ; / r p o l y g o n s & g t ; & l t ; r p o l y g o n s & g t ; & l t ; i d & g t ; 6 7 5 1 8 9 2 8 4 1 5 4 8 4 8 0 5 5 4 & l t ; / i d & g t ; & l t ; r i n g & g t ; 0 9 y i g y 1 y n I u m w F y 7 7 F 9 7 _ S h y i r E 1 l i i D 5 k h E i i i w B 9 1 v j B y x 6 v M y y m H 3 0 o R o 0 w Q 7 j 6 B x m 7 E & l t ; / r i n g & g t ; & l t ; / r p o l y g o n s & g t ; & l t ; r p o l y g o n s & g t ; & l t ; i d & g t ; 6 7 5 1 8 9 2 9 1 0 2 6 7 9 5 7 3 0 0 & l t ; / i d & g t ; & l t ; r i n g & g t ; - m - z 8 m 0 n x I l i 2 7 f 4 2 o 2 Q v u q _ M 4 n 2 l D 3 x K 3 p 0 x V 5 l q 7 h B 6 3 r o G j g h p O h p v i V v _ m j G q n j 2 L - 0 5 3 C g 2 3 2 I r q 1 k D z t 1 3 C 8 t w j U & l t ; / r i n g & g t ; & l t ; / r p o l y g o n s & g t ; & l t ; r p o l y g o n s & g t ; & l t ; i d & g t ; 6 7 5 1 8 9 2 9 1 0 2 6 7 9 5 7 3 0 8 & l t ; / i d & g t ; & l t ; r i n g & g t ; 2 i g - - 4 n i k I w p y H _ 3 0 O m o o M y p l g B 5 x i T 1 p o g B n 3 s z C n 5 1 I 4 4 5 I q 7 o B 6 u y p B n 4 o c 7 5 x r B t x v H 2 _ 6 k B 9 0 s F 8 9 t J t k s L z 5 g P 2 1 2 Y 8 l v b j u v 0 B 9 g x U 1 o x J - q 7 L u 9 _ L & l t ; / r i n g & g t ; & l t ; / r p o l y g o n s & g t ; & l t ; r p o l y g o n s & g t ; & l t ; i d & g t ; 6 7 5 1 8 9 4 2 1 5 9 3 8 0 1 5 2 7 4 & l t ; / i d & g t ; & l t ; r i n g & g t ; 3 x _ 8 q _ 6 i i J 7 t 3 i O 9 y l 4 U x s u w D 1 h o g B q 1 4 v E t q r v P r y 3 t J 3 5 4 2 T 1 q u w a - 5 l _ K i y t 3 H r y 5 p W 8 y 2 i E 5 s r _ K s l v p F l 1 o _ B & l t ; / r i n g & g t ; & l t ; / r p o l y g o n s & g t ; & l t ; r p o l y g o n s & g t ; & l t ; i d & g t ; 6 7 5 1 8 9 4 5 9 3 8 9 5 1 3 7 3 2 2 & l t ; / i d & g t ; & l t ; r i n g & g t ; s 9 _ 9 z t 9 r l J 2 s 8 K 8 g p D j j h L 1 u 6 J u 5 z u B g w x O 1 - r r B o r m J 6 8 u M 0 n i V 7 o 2 D 0 g r P _ 3 t i B 1 j j L n l 9 H 3 7 t E 2 6 2 J 5 2 i F 3 3 q 5 D & l t ; / r i n g & g t ; & l t ; / r p o l y g o n s & g t ; & l t ; r p o l y g o n s & g t ; & l t ; i d & g t ; 6 7 5 1 8 9 6 6 2 1 1 1 9 7 0 1 0 4 1 & l t ; / i d & g t ; & l t ; r i n g & g t ; 6 p l g 3 - n 1 h J 3 8 6 J n y 7 F h i b 4 8 g G v l 0 O 7 0 7 W 4 3 v Z g x k F 7 1 6 P i 0 m E 2 m p G 5 q q M 7 y s B q 4 x I z n 7 D v y z _ B - 8 o p B _ 7 2 C q 4 n I l x w H 6 w m E 0 i x C 5 t 3 w J m 6 v I & l t ; / r i n g & g t ; & l t ; / r p o l y g o n s & g t ; & l t ; r p o l y g o n s & g t ; & l t ; i d & g t ; 6 7 5 1 8 9 6 7 2 4 1 9 8 9 1 6 1 1 9 & l t ; / i d & g t ; & l t ; r i n g & g t ; 3 q g 5 6 y u m g J r - 0 J k o r l C v 3 3 q B k r q 2 E i i v E 3 v 2 V z k 6 m D i s 6 1 L & l t ; / r i n g & g t ; & l t ; / r p o l y g o n s & g t ; & l t ; r p o l y g o n s & g t ; & l t ; i d & g t ; 6 7 5 1 8 9 7 5 1 4 4 7 2 8 9 8 5 8 9 & l t ; / i d & g t ; & l t ; r i n g & g t ; 8 8 z 3 t m i m o I i m j B n z n F o 0 q E u y m R w u s 1 C l w 5 H y v g Z h 6 v 5 C o 9 x N i n i f z 1 j g C x g m O j z j W 6 6 t K 7 g j G p h _ N & l t ; / r i n g & g t ; & l t ; / r p o l y g o n s & g t ; & l t ; r p o l y g o n s & g t ; & l t ; i d & g t ; 6 7 5 1 8 9 7 7 8 9 3 5 0 8 0 5 5 4 5 & l t ; / i d & g t ; & l t ; r i n g & g t ; i m t i z 9 u q i J k l n v g B o u z h D q 0 2 s B j l n 3 C k g _ Z x _ t y L 0 p 2 j C 4 s h x C w 7 k z C - y t m L z 6 4 i L y - 0 3 D w 9 z u 2 B 4 p u v E 8 y m x C 6 3 n e 1 0 5 s X & l t ; / r i n g & g t ; & l t ; / r p o l y g o n s & g t ; & l t ; r p o l y g o n s & g t ; & l t ; i d & g t ; 6 7 5 1 9 0 0 4 6 9 4 1 0 3 9 8 2 3 1 & l t ; / i d & g t ; & l t ; r i n g & g t ; u m z n r 8 s r y I t g _ l E 2 7 p J m k o Q p v 1 m B 3 r 6 g B y 5 0 E q _ h I 5 6 j K l x 7 H 8 l h G h y x E u n 0 C l h w B 4 v i L o g z 5 B y k m B 0 y t g B o z 8 L l m 5 D 0 6 2 b l z o K y i 2 F p 1 u K n - o E - m c 7 x w D 4 3 6 J 0 9 3 F & l t ; / r i n g & g t ; & l t ; / r p o l y g o n s & g t ; & l t ; r p o l y g o n s & g t ; & l t ; i d & g t ; 6 7 5 1 9 0 3 5 6 1 7 8 6 8 5 1 3 6 8 & l t ; / i d & g t ; & l t ; r i n g & g t ; k l x l q - o h 8 I s 3 o U y 2 s g B p v 1 D 7 h v C - u h s B l _ t J o k 2 6 K x x k s K x i _ l B 1 l x z D l x k 9 C n - x O 3 _ l S s 5 k W - 7 6 q B 8 4 9 _ B z 8 r J _ q 2 F - h 2 F 0 0 p E k _ l M & l t ; / r i n g & g t ; & l t ; / r p o l y g o n s & g t ; & l t ; r p o l y g o n s & g t ; & l t ; i d & g t ; 6 7 5 1 9 0 3 7 6 7 9 4 5 2 8 1 5 4 8 & l t ; / i d & g t ; & l t ; r i n g & g t ; - y _ m 7 3 s w l J n w s e n k s n E 4 - t g D 7 h 2 u C y k h y E x 9 y u I p 9 m r P p _ j o i B o o 8 u K _ i o 0 E m 7 _ j C x x u j C 6 w 7 h G m 3 z h I 5 j _ 2 g B 4 s z o F t j t r E _ 1 i 7 r B q w v e 1 q _ 8 D 5 h z t F x s p D n l z 7 F g y r z D u 9 5 h N 4 7 2 l E w v 3 _ B 0 2 _ g D 9 y i 4 L u 9 o x N 9 q 2 n E v u _ 0 B h k 9 6 I n y o y B 7 3 g 7 M 0 z o j C 0 _ h 6 U g p 4 9 K 8 w - r B 2 1 9 y B _ 8 v h D s g n r B n l t 7 I i v k s C 1 p k - K n r x 3 M z m 3 _ T 3 q x r C v r o v B h v t k C t m - q P j k g l D s p h q E n y j p C v u 7 0 T h w s v C r l 6 e h k 2 q I s 8 u o C z p t j H 8 8 0 w C 8 v z w F 7 r i o D 3 1 r X 4 z s i d - x n z D 6 _ r w C s z s u D x z 6 9 B z g 2 l D p x 7 p C r 6 h x C v v i h B r i m w G u j o 3 B r m s 0 I 1 x q k E j i 6 d z 9 u 2 I q _ w l C m 0 n r F - k v m E 5 8 0 w J & l t ; / r i n g & g t ; & l t ; / r p o l y g o n s & g t ; & l t ; r p o l y g o n s & g t ; & l t ; i d & g t ; 6 7 5 1 9 0 9 2 6 5 5 0 3 4 2 0 4 5 1 & l t ; / i d & g t ; & l t ; r i n g & g t ; v _ 1 2 u w 0 - i J 1 8 6 1 D w 2 t g D n n x 2 F l m 3 o C m _ u o D r 5 q o D 1 _ k l E n - 0 i B y h r x B 3 m h 0 C 0 m u 3 L 6 j x Z _ 0 6 5 G p u o v F j 3 r h E l z j 2 B t h k 4 J z q m o C 0 5 q o B s s v w J h h w l K 6 5 r k E _ x o - C 0 q v 6 N i j 1 _ G 2 r 8 8 B u _ 9 i B t o 8 x E 9 i n k e p - y u E i z v _ J 8 q g _ H u q _ w D 2 q - 8 D h n q _ M l u 9 v E j i g n D h q 1 s F v 0 k i G y 4 - w P n p x 8 B 5 y 2 t J q l _ h B 5 y o h T o k j k K l _ v 0 H r x 5 i B 4 y n 8 e 3 u x q C h m i _ E 0 0 4 y F q 3 4 k E x p i l H j 9 7 9 H z 7 g X s p 6 0 B _ 3 0 p E 9 5 2 x G z _ 9 9 B i p h 8 Q k 2 1 q B k 8 3 x N p m g 7 B t i 9 s K 1 4 q x J p 2 5 j K h u 4 o n E z 7 r m F 4 t 1 h C k h n 3 E x 9 9 a 0 l p s P i o 5 3 D i _ 8 l K s - 4 j B l 6 w 8 B g 0 t q B q - j x C p l u 7 N 9 _ i u C - h q q D 5 s 2 4 e 2 h 5 0 F i 4 v p B p y 2 n C r l k t F j l y 0 F y 5 1 n R x 9 2 q B m k i g B y 5 4 r K 3 9 u u C n 5 1 4 I s t r x T 6 5 9 0 F 6 t 6 w H 2 h s _ B x p 5 3 F t y w b 0 h w r E 5 8 o y B - - v o C 0 7 l m P 0 m x n D v x 2 h B i 1 4 6 I p s h q L v n 2 v M 6 i n - F 6 6 u q g C l 9 q v 0 B i m z i C 7 s g u B r z i l B v n i q M x 1 0 o K o h i _ E r h k 9 I 7 u x 3 N y p u 5 M 0 0 o i 4 B 2 x h u c y w l q N r w 4 r D v i _ 0 B 3 1 0 g C r - s v p C 3 g 4 y - B o u 1 7 S q t w 1 B r g 0 0 I x 9 v V - x 2 n C 5 i x p O o 1 s h B g y t y E 5 6 _ q H u p 8 y H p w w z B q 0 n s L t t U y - 3 D j t m S 4 p r H 5 9 7 g F l h j _ I l v 7 X k j t 1 I 0 v 5 _ G o r w 5 E z w _ w B n k 7 6 B o k g r M 4 j 3 m B o 8 5 8 D 2 y 9 v O 9 p 5 m B p j 6 T r 7 w m D m p _ L y z 8 i G _ o m y D u i o W 9 s z n O x 8 v C t g q B _ m M 6 y 3 h f t w r 6 Z _ q 4 v k B j o 3 3 W k u 1 2 S v y i P w s i _ R l - 2 j K 0 l k i F i p y K x 5 y k E q i t b 8 s 9 _ J u k - m B h k 2 5 E v j 9 1 G p 5 8 q o B 6 1 5 y B 0 h 8 y D q y 2 0 D n h 2 - B s i s 0 I y g w n I t n 0 p C g n - q B 0 6 k 6 C v x u o B 0 w 6 s H 6 t q 7 K 5 x 3 j p B 1 y o 4 I r h 2 q F g u 3 i E g s y 3 G 4 x s m B i 6 k y E 7 6 6 x M k w w p E 2 k 0 x X 1 6 0 1 D 5 y 8 1 E 4 5 0 q Y y r r 9 L o r j _ j B k 9 1 a 1 m p 9 h D m j 0 2 V h n 6 y I j z x 7 D k y m t J _ j t g L k _ i o B - p t 5 U 7 q 7 _ C t g 0 8 E n x h 3 a 9 u k 4 B 7 r p y H z 5 9 - L i z 3 6 C x 1 p s N 9 r x 0 I w 5 u 7 G o i o 7 M 0 - 4 j P h t 8 z O u l 7 m L s - 4 0 O z y x 6 Q _ l x q N 1 g t q D _ i 1 4 T h 3 t i D p h z o I p p h q K u p 1 w C 4 r 2 y E q s z p B i o t 7 F v s j Y k o 4 x B x 1 1 3 E z 9 8 o e n - 9 O o 8 0 2 N n 8 7 7 K t - w c u k 6 w J z 3 q s K l q 4 x B 8 3 q r B - r 8 n E y 4 4 t C 6 z 7 s y B 3 9 y - D - 6 s l E j 1 w 7 M n x - i W o r 7 6 M 8 9 u p F 7 v 3 1 F g 9 0 8 Q g j v q N k - s z B z m t g D x y z W i 8 w - a 7 3 n 2 H x 3 o x E 9 h m m S h i i 7 N r w 6 h C z 5 3 p K o w _ 4 H j 2 - r B n 8 h 8 M v 2 u y O j u n 1 X 6 y 2 p X q 7 8 p K j y 9 2 B q r s o E 2 h - Y n p 4 d s j t Y q r o 8 N - l 4 s C t x 1 p I w 5 m 1 F - y 8 y C y - s 1 D 6 g 4 h L s n 4 9 E 8 0 n 7 h B & l t ; / r i n g & g t ; & l t ; / r p o l y g o n s & g t ; & l t ; r p o l y g o n s & g t ; & l t ; i d & g t ; 6 7 5 1 9 1 0 7 7 7 3 3 1 9 0 8 6 3 0 & l t ; / i d & g t ; & l t ; r i n g & g t ; v o l 5 9 z 8 4 y I 7 p 1 M g l v K j x u C y z 3 H n v z n B q l q E _ q 8 D i 5 k P h w n C g x h T v _ 3 M y u z x B v n w F u s 8 F 1 4 s E z 0 t D 6 p 7 Q 5 v 1 E g 0 m T o p z P 5 q 9 B g 2 k Z k t 8 N 9 l _ M u 0 g w B t t 3 B k j r j B 3 s 5 M & l t ; / r i n g & g t ; & l t ; / r p o l y g o n s & g t ; & l t ; r p o l y g o n s & g t ; & l t ; i d & g t ; 6 7 5 1 9 1 3 7 3 2 2 6 9 4 0 8 2 9 7 & l t ; / i d & g t ; & l t ; r i n g & g t ; 3 q s 5 u i s 8 z I - l 2 i O l h 9 k B q 5 v y k I s i n u Z g k i 0 U m s z r M 6 9 i m Q j y u 9 F 4 _ 7 y b g u h e l 8 1 e q g 5 i _ C 4 w 8 z D p 0 l 2 V q 2 z y J l t 7 3 O 0 g 6 1 B m 0 r k L t 9 0 g F _ 2 q x B & l t ; / r i n g & g t ; & l t ; / r p o l y g o n s & g t ; & l t ; r p o l y g o n s & g t ; & l t ; i d & g t ; 6 7 5 1 9 1 5 5 5 3 3 3 5 5 4 1 7 7 6 & l t ; / i d & g t ; & l t ; r i n g & g t ; s v k 5 k 5 - 5 z I g k q v B u s k J w h 3 r B m i 7 p B u 5 q Q _ _ - W _ y m e 7 6 6 D 9 n j H n y 2 V 2 q p H 4 n 8 U h 5 i H 7 i l C - 8 2 r C & l t ; / r i n g & g t ; & l t ; / r p o l y g o n s & g t ; & l t ; r p o l y g o n s & g t ; & l t ; i d & g t ; 6 7 5 1 9 1 7 9 5 8 5 1 7 2 2 7 5 3 2 & l t ; / i d & g t ; & l t ; r i n g & g t ; r t 4 - s o h 7 6 I t 9 r o B v y w v E t _ u 9 C r z r 9 F n l x l K z 9 g s B 6 x q l D 1 r - 4 K 3 7 g H 7 z o n J 8 6 u C t 4 _ 1 H 8 m g 3 V n p v 7 U 9 3 2 k C j l 2 x C _ 4 n g c v z 2 y D r g p H s y 8 F 3 2 1 u E o x 2 4 B 7 2 y 1 B 8 - 8 C 5 5 y m E v n v B p h - 5 N o m 8 x E r p 2 P 5 o 5 k C q t - 7 B v t 4 I 8 p 9 h D n q 2 y B m z m G z i _ w B 3 8 k C z v _ N y 2 j r B y n v b k w n K x 4 i h B p j k 8 B 5 0 8 j C p y 4 _ C y 4 z T r 1 6 K 3 - i C - 2 w O y 6 l r D h m t O o 0 g D 0 - o y V s 8 y H - 3 x H 2 p p k B g - s m H m s p 9 C p _ n P m - p I _ 8 x D g - s e 9 7 i O 8 p 8 h B 7 i 2 D m 2 t G o t l m B y g g 8 B 5 _ y o F 9 9 7 c k p m k 5 B 9 i 8 p 5 B x 6 m 1 E n 5 i j H 4 g o 4 H p y 4 6 f m l s 2 v C p k 6 s p B s q o 1 B h 3 - 4 y C 2 6 g t s B z 0 0 q C h o x l K 9 7 l X t u 8 - Q 0 u r m B x 2 k g d 8 t q 4 k C 2 q y - J o k k r E 1 r u 6 g D 9 v 0 - I h k q v E t 5 n 7 F 7 r w o H 1 h 7 m i C - 3 h l i B s p y i R y i q r s E - s h 6 q E - 3 i p B 9 i x l J q u _ k K _ j p s E l 2 _ z D j s l _ G s i z t C 3 9 k v G 7 7 5 3 D z 7 2 u G j 3 n l C v - 0 n X x g 6 2 V i _ x 3 C _ - o t k B l p k U w t _ Z 3 - p i C l 4 6 2 C l 6 u R 4 w t W 7 l i 9 C 2 w i e w z 3 W q p h 9 j B - p 7 S j 2 9 T y 6 Y k 6 w p N 8 k o w r B h n o 6 H r 3 7 w B o g w _ B w l t p F 1 z x w E 3 l 0 J - 8 4 G h x 5 9 E q i n o J q g u h K t k k l B y 0 j O l - 4 g D n g k 2 d 0 u g v D r 0 0 5 I i n n l I m z l n G 9 1 - n O j n p 6 B l p u o 2 C _ m q 7 B r 3 4 0 G p 1 y n L t t 5 v L o n q Y m q u n T h 8 5 o J 8 0 i l G w 6 q w D 1 z _ i K 6 z r 1 J h w w K 2 p - e y y 8 h G v 0 y q D x 0 5 _ E m z l B j k q 8 u B x n - 6 D w p z p F 3 g 4 n E p j 2 7 v B n 6 z v g E o x o x M w o q e 2 i 3 3 D j h l k j B p l - k J - 2 3 2 G h 4 n f h 6 1 1 E x - v 8 B p t 3 r C y _ 0 0 h C n s 7 8 O p l i 2 T - x 4 s G l y v x F s - k i Y 0 w o u B x w 4 c w x o - D g w g u C _ 3 9 2 X v h q 5 B 9 2 7 h F 7 i j g F 3 z 1 v M v y h 8 P p g 8 - H n w h v B 3 r m 2 D x p y 9 C v z h 1 C v 5 7 w D 1 s t o M v 3 g Z 2 0 m y F 8 3 u k n B 5 _ r 1 O i 1 n v E 2 4 h y T 6 k 4 t V s 6 i _ U u 3 7 W g r 9 p I y u 7 6 B 5 x s s R _ w 9 q L t z 7 0 I h - l z F m n l C 6 p 5 k R - 3 v q D g 0 h r D 7 o w n B 4 n i 6 C l 2 q 5 B p i 0 5 W j 4 k j a w 5 7 s O 0 9 v r B 5 l p 3 F h p 9 7 Y g 4 6 v G z g 2 h g F 6 h - y s D 7 _ n w 8 D h u 2 w n H 9 7 l k n D v z 8 y j B 0 o u 0 K y 5 g 0 K l 6 v s C 4 6 y - w C n j y 6 K 3 o m k g B 5 g o 3 U 5 z j 9 E 3 7 n u C 4 x o n J j w m n C l s 2 p P i 0 v 2 X - _ z 2 H l q h p e p 1 j m x C y u r 0 C 6 2 h q E n - h k D p p m l 7 E m 0 0 q i B i r i z U g 2 0 _ r C n - 8 4 R p 3 i w B 7 l 7 z M 1 r 6 z O 7 - u 7 G y p g w S _ z g n C u _ t h Q t 9 g i G h s 0 3 C i v t - I _ z t j E p 8 2 7 H m n p - b x o _ 4 a 0 h _ - l B w h 4 w Q v x 3 x F v 9 2 5 b 8 z 9 m U v s h z E r 2 3 j F o - w g P g k 3 g R g 2 - w B 2 _ v z C m o g s c _ 6 - 5 K 5 v u 8 L s u 1 x L 2 g w x C 5 5 j y X - 1 m - C 5 n 2 w C u 1 p j B 4 s 9 7 G i 4 w l O j p w 4 D p k i 6 E r p 3 a z u u j H 5 g g - U 9 j h i N k w g 2 N 3 3 w w K 6 1 7 6 D t 6 g j J 8 v i r d j 8 7 5 t C m 3 q v Q v 3 _ r F 6 z t h M 9 j q s D 9 _ 6 7 Y 0 j j x J s k m 2 D r u 1 w F 3 j p j C h u l m R u s m i B 1 v n 7 p C r 1 y 4 B v t k z k B n 2 n 6 B l v r t D z n p n D y g x l o C x 5 y l D l _ t z e r j i m B h 4 3 9 H 2 x o g H p t s 7 H v 8 8 h f 6 o 2 N 0 0 g h m B 3 5 x 4 X g 8 v l N 3 v o r C - 4 r s 7 B t k l h f 7 3 z f h l x k O 1 _ n w E i x n m E - 6 5 i E z q 6 u F v 0 8 g R x z 4 m H w g 9 - p E - i u 0 v H k 5 _ 1 E p 5 5 p R 6 6 5 D v - 6 w e k s 7 m h B 4 1 y t C w _ s q G n g g 7 L r 8 9 x 0 D 0 0 8 7 B _ 7 r x I t r y v C j l p Q y r 5 5 T t i p 9 E 5 j n k _ B n 0 s u B m 0 n 0 F - 2 g 7 B 5 x 9 8 o C _ k y 4 g B w g h 6 q B p 7 _ h l E y 2 3 y c _ 9 x g 9 C r 5 w n E h 6 v o K k 3 m n F - 4 y q n C u x t p J l h - 7 J 0 o k w j B j s 8 3 C x t 6 9 Q 8 3 2 t H j o 8 r B s 4 n 1 5 B r k 2 r k B 3 h q l - H 1 v 0 6 H 0 3 5 y F 7 9 o i U m v 0 t 1 D l i 1 7 4 D t t m t F _ y t t D u i 3 0 B p m y 1 M i 3 7 h M g s v 3 m B m 0 6 4 l B m o j 7 2 B 8 r g y I 5 7 n g D 6 z p g C - r x 9 C w w 5 t J g 4 9 - D 7 r 7 w B 5 g 5 l m B n q m 7 d 5 j 8 s H g z 1 r q B t v v p 5 B h x v 2 L z 5 _ z Y 9 y v 2 Z w m 8 w M 7 _ s 5 i B n 4 i 9 h B 6 2 4 l C k 4 g u H s 4 t u E - - n j E - h n l B i k 7 h E 2 t 1 _ L 5 2 k 3 N s 7 7 l m D r p g m t G z g 6 r E k p s 9 v C 9 3 q 1 p B k u i k E 5 q 6 w R r y q x L i s u 9 C - 9 h o x C p l j 2 w B _ 8 u k J - k y 2 X 6 u - i - B - l j r D 3 p z s 8 C w q p 7 J 2 o 7 n H 6 j o k D k i _ 7 w B r q _ s g C 5 n v g c h g h k T q _ k 1 C 4 y 5 2 4 B 0 g r o B 4 u i 1 E w t 4 m B z 3 g R q 4 p v C z v j _ B 0 x t G x x k D l _ _ e g z 4 q L s k g D z k W o h P 0 n x k R x o 3 r D h g w h F g g r Y _ 4 g m G u k 9 y c s 9 s Z 1 u k T r 2 _ L 7 h n H 7 6 9 v B o z v M n j j K 4 s v T l p 5 I h u v s K - 1 o 7 P _ 6 w C y q t F 3 j l H u y k t H 2 g j Q 6 v v i C n n 6 j B v r r X 3 u t k B y s s 5 B - m l 2 B t q q n B 5 5 i E g 2 o 4 B h w h G 1 j 4 U z 3 q I g t 8 r B 1 h 7 - B - i s x B 2 6 k j B p p 5 D 2 k o H h x 4 7 B 9 2 p 2 C 9 z i w B y r q L o 4 h q D h k k S 3 v y N q u - y C 0 3 h O n t g W g - o x C p 1 y K 1 r v B 6 u y E 0 y w a r x g w C 9 q 5 K j g 1 D v i w V h v n l B j 8 p V 5 i 7 U w r - V j n w t G 0 x 2 N 5 5 t 3 B l x 8 i C q m - m F 6 4 w m C v 8 n E h m t z C 7 - _ g B _ t 4 O 5 g 1 C y h r a 8 l 3 S 7 3 g 3 E u s 1 I p 3 n F _ 8 3 D - h h L 3 v z v K t h x C t g 3 p C 2 0 h p D _ 8 v v B w o t O 1 _ p q W x z j 6 E v h 7 _ c - y n p D m 7 v l N l r 5 7 V m 1 6 _ O 0 q w C i l 7 T o 6 s r x B 7 v l G u 6 v p C 7 h q G v r x D 8 j n - D v 0 _ F 1 z 4 C 6 w v o J h g m m C s x 9 i D 5 p t O i 2 k 7 G r v 5 Y j 0 v G k _ i G m p x H y 9 7 C v x j Q w l n F h 7 5 L u 8 _ 1 B g j j H 8 t s a m z 4 Z 7 l - K w 0 3 3 P 2 _ l p F 2 o 5 L k 6 w K h 7 8 y G p 2 g J o h 9 t C i u 6 V r h - F j 3 g a l r v 2 B l 6 1 q N _ 3 3 n B 1 j 5 q K 6 r v 8 C x 5 q S x t _ 4 B s l o p H z m 2 T x v 6 G 3 m v M 1 u - B h u 8 G 6 v q I 7 1 m G 1 j w G v 6 r D i 4 y l B 8 n - y B 1 v l r B 3 7 y H p 7 o 6 F m 5 7 P h r 0 n D g 7 x G 3 r 4 x B m i g 5 N 5 5 m I 2 n l X 4 8 w R i v g 7 B j h 9 B p w w B l 6 x O r i 6 G 0 7 m a - r m G q j 3 Q v q m S 4 2 k F 3 k m S 7 _ h d l n 4 C y n 0 F x q l 2 B q z m e 7 5 u B 7 8 7 e 3 x 4 t D 1 p i P p k x B p 2 r D _ u z l C p i _ E n - x C 3 k g E 5 2 l m B h 3 u C i 4 l B 0 o 1 r B 8 j _ G l u m O 1 j 5 O k m t M - 8 i d n w 6 N y 8 4 C 8 l x F m _ p d 3 l u S h 5 1 N k - n D v p _ G 8 h q P n i z 7 B 3 4 3 a v l v I p w i O v m - E u 9 p X q p s q B 6 x 8 C 2 2 0 h Q z t j a 0 x w R 8 x u w B t 1 8 6 F 1 3 z M n l h p C t 7 u K 4 u 4 j h B l k y F s x l J w g 4 7 F w m n l H 2 l n b 8 y p D 3 z 2 O 9 _ 6 X 5 l u w B z m g r N m x x 5 G w - 5 q E m v 8 e 3 x h I o w 6 J v v z v B 4 1 4 O q h i J t n l D 3 o x F x 9 3 F t 6 1 D _ x 9 L h 7 i E 6 2 n D i o q 8 C 5 j k 7 B 0 z s y C x h l H l z r _ B _ h 6 U 9 t 0 3 C 9 6 u S 1 5 s l D 6 h m z D 9 5 _ 4 B 5 y y i B j 0 6 1 F 5 k 3 E l 8 - f y i 4 7 H t h g I _ 9 6 e 7 z r E 6 7 g C o m j I _ 8 w M u 6 g E r j 8 q C g n o Y o 2 y E k 5 h N o 4 0 3 C w 8 1 Q w 7 w G 9 _ 7 b 4 7 p 5 B 4 7 _ 8 D q v w b s t t C h 2 w F h 8 v C v r 8 N 6 l j Z z 2 u F z r 4 I v 3 _ Q t 2 5 E i j k L u w n h C 1 i l 7 D i l r p B 4 z j M - y 9 G k k x D _ t q G y s h c x k j b h t _ O 8 t n P m x m N 4 4 2 s C g 7 3 3 C p t 0 v E z u l v F 9 j 2 g B 6 u - F x 9 9 k B l 8 m s H w n p Y 9 0 _ t f k s n 5 B t 8 p q D t n y i C j p 9 R h y i D 7 p 2 5 C 2 _ s 5 B 2 v k x B 9 r 7 N 8 r 1 J g 1 j Z 4 j s U n o j b j v 7 Z j 9 r E 1 o 2 z D 4 h 5 D 9 _ 9 M p - 7 D 2 u - D o o h I r l m H 1 h z D _ z p 8 G t 7 5 Z m p - E 7 9 7 1 C 2 q x e n z 0 s G 9 7 _ m B q 3 l 5 B i y q F m h 4 E n o 1 E s l 6 T 3 o i r C n 4 h Q t m 9 7 B - w 2 g J p 5 3 2 D h s t C v u u l B 4 9 9 p B r i g q B 8 r n I z _ 2 s B 2 m 1 9 C q s 2 7 B 8 k t V n q y p C v 5 m W j p y h E i j h z E - q q h B p r v b 3 m 9 0 B k _ 6 2 B r m 7 - C 9 v 7 Z 8 t u I j 2 l m B p 9 v E j 0 g H g w o _ B t p m 9 E w l q 9 B v y g w B s 2 - H h x q z B o - y N _ o 9 5 B 3 s q D 5 7 1 j C g h s P t l q D r h m N x 4 k F 9 k n E p z p d 1 8 u S w 3 0 5 B 3 t r C w o g j E 3 r y O y v s i F k 3 p M 5 t l Y s 3 _ g B j m x e q 1 8 _ B v r p R o 3 4 w B v _ j 3 B 4 m m n C w 0 m U l 3 p K 4 1 q l B 0 9 8 G l l n s E h 3 h 2 F y h q T i x 5 R p 6 h j B u v v i D o _ o z C 3 l v b q 1 4 0 B r z - K 4 3 x B s s y t D s - w v D q 5 r T n s z B 4 y 5 k L n i 3 t C s 1 p - E 9 j t H g 5 - H l 4 o M 4 i r D t 3 j _ D p l 4 M t r p R g t q 9 E i u 4 m D y n q I y j q P 2 5 _ j E i v y I - - m s H l j y H 9 q p I v s i M 1 1 m B 0 s x 2 C j i v v B n o j u E p g 5 E v z n d o _ 4 C 4 g n d 7 n 1 I 8 y j - M p 8 i x B 3 n i p B q 7 g M j z o b y _ _ j C 0 8 u l B 6 l w E k k 4 0 G v q s - C 9 8 o D y z p 9 F 3 j x L _ 6 g w B 0 w h o E 6 j 0 7 E - o - n B u q 3 u D t 6 - x g B 2 r w t C 3 u q _ L v y h 0 N v t 9 z B s t h 5 I 2 k n M r 0 u n B 0 w k C 4 r 6 P j 1 i I y t q H k z z C w s n W i g 5 B x o 1 F l j _ s D _ v x X j l 0 3 D g 8 8 w J v 2 u f 7 1 - r I m y - 1 B z 2 i J 3 0 y T r x 5 C g q 6 W j r g t M w s t 1 C 5 7 y s D 0 l 9 9 C t n p J 2 1 y t C l 9 6 y S _ m 3 L g m y 2 C 6 o q H v 4 j l B l r 7 v G 0 3 n q C s - i h B 1 s q w B 2 7 5 u D 1 v u V q s 9 F v 7 q B 4 o 5 M o i v L q u o T s 0 j v H k p q 0 B - 3 j g C - 7 s 8 B q p 5 6 B 8 8 3 n B n 0 o i B q k w D i z - M w 3 2 J 3 7 h I 3 4 i K o g - M 0 3 2 t B _ v v E _ 3 - 5 C h t m v B v p s y C m q 4 H h 7 v s B q u o H z h 7 6 H 0 1 9 p B w 0 p r B r 4 w U u 9 s y j B r 4 7 l D u _ 4 l B 4 - i Y u - y W l s k x B k 7 4 P x 9 q j D i p y 6 G - 6 r p B 4 v t L m w y H 7 3 v h C 1 y 2 E z 2 q N i r x - B l 9 5 C k 0 4 B w w k B p s l u H z k g G r m 3 H 7 7 1 V 8 o 8 C m m 0 M k v u B 8 s u B 2 - 5 i C 0 v _ Q w m 0 G 1 t v r B i 4 s u B s 7 l F l 7 9 n B r z g H l p 7 I 2 1 3 D l h u T 8 o j U 2 2 y F k - p E 5 k i _ B u 9 o l B g 9 v 7 B 1 l 1 m F p y s x C 1 7 w 7 E 9 3 4 2 H i 5 t J k m 4 K h h n F 8 k q 0 B n x k y B 2 s 6 Y i - u Q r s 1 e j _ g V v o 3 n B 1 1 _ E p p i X 3 5 y D _ p 5 R h 2 u E x h l W y x l D l o 8 0 B w 4 z 2 C 4 9 - 5 D w x x M v - y U v k t H n s - R 9 4 o u I s 2 _ 0 B z y v I v 0 g K 4 u s N x t k C - s z x D 2 6 a q z 5 F 5 t 3 G 9 j x Q y _ y V v 3 o r B 5 k _ G u y x z B 4 u x J 3 0 w E 8 m i R t k w i L 7 x h j D 0 t q n C 0 i g m C m 7 w i O i 9 m p D o n t s E n i t N - z g p E y t 1 r B 6 4 k 0 E 2 o q 5 D l 7 6 H _ w - f 8 n 0 I 2 t j W 3 q 4 1 D r u j 3 D h z p I q w 3 d 1 6 m w K n v 8 0 B 7 t y D 8 _ i P j v n K g g 1 O h n q M y s p f j j w K 3 - 0 N y o n r B 6 1 h a 3 7 o h D 2 0 g e 1 1 9 K s p z 0 E m - 8 P 7 y 7 F y 4 - B 3 y p Y y t _ G q k t R o m t 5 B y 0 8 b v 7 i E v l 6 c m 2 n G j z i Z 7 - - 9 F y 9 p X 5 v g t C 1 z t Z g m 4 i B l 6 r _ B l n 4 t D 6 m 6 S p v - C t z r R g 8 w R 8 4 y 4 H m 5 k Z v s - u I 5 h i 5 B p 8 s t B u o 6 r B 8 j r l H n w g M 7 5 s _ D z l h I n 3 l i B g v t 5 H 5 s 6 O j 1 t J 3 6 u N k 6 8 S z _ g u I k 2 i 8 B 7 q 2 u E 4 z x c h g z W q 5 x d t _ 4 6 D m 9 o 7 B q 4 x D l h z R 4 y 2 U z u k G v w q M 1 x 4 j E 1 x l u B m s 7 U n j r n C x p v T v 6 k n N v 2 v S 0 4 i 5 V 1 4 m S - 1 q l D j h z 8 C p 2 n I y g 3 L v _ 6 D z s s s J m 2 s 2 C o w x G 1 s 3 W k 9 h _ C r s 5 k B r 7 t G 3 s 9 z L 4 x h Z o 5 4 M 8 w m C h z 2 D u 3 r i D 4 7 5 I m 0 _ 9 D 2 r g 6 E n n 3 D n 3 6 E s u g G 4 w i F m m v E x _ X u m 7 T q 8 z N 5 5 n E r q p O v 5 w W k 7 5 d j 3 l d _ 6 t O 0 m 4 p K p 3 t 4 B u n z F t p h F v u q C i 0 z r E 8 s x r F 6 m v q B k _ 7 D 9 s 2 g C 5 0 x N 0 8 g O v 4 6 Z 3 k 4 C x 1 l H o t m 3 D l 4 0 K q 0 4 4 B z x t E w _ w P q 3 5 m B v p u G o q m C 0 6 s D 6 w p E m 0 o E x i z F z t 6 W u r 3 a 8 h y I 7 w 9 K z o w G q 0 u D s s 0 l B w y j N k 4 0 _ C l y t 2 G k g n r D 7 n 3 v B 6 g r P r l 6 B o 0 3 B y i h H z _ m - G w n n N 8 l o D 8 s 9 w C k g _ k B 5 q k E 9 w 7 I - 0 k E x 3 5 t B r p y D 2 k 5 G g k h I 6 g 0 1 B s u 6 B z o 6 r B u j j T x 3 i G j r s K r j 7 t C 9 7 g N v n 8 7 B k 6 t M o 4 2 G r 2 k L h l u 2 B j - _ G o 8 g S 8 h o D z 7 7 T 6 l u G 7 g z J z l j K z 9 u m B j 0 9 I - 8 s G v 5 5 C 9 t 7 E i j 2 H n x k L 8 5 r H r p x F k p g r B q 0 x h C y x 9 Y j q 8 G z z 0 B z 1 m J _ o g E l i n F v 4 5 G _ - g m B 1 - 4 I l 6 5 B p i 9 6 B 4 9 y J 3 h 2 C q o k K i 4 u E 5 2 - E 3 s 3 L 2 1 r D x o w F i o m D 9 u y B s - 0 l B l p j K 7 l q D t m l P _ u y H r 3 _ R o q 6 G w p 8 B s p z G 4 4 6 C o m u N o y t J j l 7 M 1 6 p L v n _ D l h y G l i _ E h s 4 E h 6 x C j 7 1 N i 1 l F _ x 3 L l u 8 F v r q D _ i j D l 7 t o H m y 7 j F 8 g p G 3 9 _ 5 B y s m M t y t G o m - b n 1 u 6 D 8 j n C h 3 0 D y r u L 1 z t G h y 9 C 9 _ o F - p g E - l y D n n k B 7 _ 0 F m j _ G _ l o J h - 2 b 4 z _ G z 6 n M 0 n u Z 1 o u I y o t X o 6 8 o D o o u I j s 7 T r w g P n j o F n _ s E p p 5 M m r x J 6 x z K u r 2 E 9 8 9 N t 2 k E 2 m t M w o n G n l 6 H v t 0 D w l - I 5 t v N 2 t t I u 1 0 M 2 0 j H g o o D 3 4 - F t k 2 K n y g 1 B 5 8 4 D m x n L v v n 1 D s n p H o y 7 H q r k I m g u D 9 6 y S 0 w u H n 3 v C z g l S o o y E p s m F l 2 5 E j - n i H y _ 2 r O k n k y C r x r R 7 4 m E 9 3 l J h 7 o E z 7 g y B - u x - F z q _ 4 I u g 9 K z k 2 Q k q s M m g y Q t 0 _ P 8 l 0 a w - - t F m u g i B o q u c v 5 x H _ h t C h 7 h D - 0 y I n n s L 0 h o R x j 5 G 6 3 u N l 9 6 w E l 0 l G o j 4 7 E h p 3 1 L 5 q r K - w 9 2 C - 3 s C _ l i _ N v z 4 g E k 2 6 P _ l v q I q 0 z O r j w u S o 9 m J w 7 p k G i 6 n F - 8 l E i 8 k G p t v G _ q i U 4 y t J 8 _ h P p 1 w L s 4 i D m 2 z D v x r K 5 l w F - - 7 E 2 v o g B i l 0 W v q _ B 7 9 o D 0 y 5 B m 4 2 F y p o F q k z _ C p s 5 H o m k E g z o N o t h F 9 9 9 D v x 5 H 0 o - B h v q Y 0 g _ z B p 1 0 T 6 _ 7 D n x j E - x m C 8 2 x l B 7 i z f h 3 r D _ 2 y m D s s - T x j y E s y t - C l h 6 0 E 6 _ g E r 5 r 3 M 1 l w _ J 0 - 9 y B g h 4 z C 8 n 4 u B p 2 u k B l v _ g D 0 g 9 j D z s 8 S 4 u k p D 8 8 1 n B r h 9 0 C 7 - m W n 0 _ 0 B l r h L p k v H s 0 v q B j 3 n M m u k a r s x c r - z h E s _ h r D _ p 0 j E n - u P 5 u 9 R 6 v 8 D l i 1 C v i 6 y B l p 1 R o 5 9 F 5 u o m D n k x J 4 n y N p 8 p T 4 s 9 1 J q v i V - 6 w o L o q m q B t 1 t m C z _ 4 C w r m 3 B u z 7 x F x - - Q v l x a 5 g l K y 2 n 5 B q q 8 N x h h Z g 9 8 t C i g n K k y y F o s h O g z 9 G u 3 2 H 9 t j G h o 7 n C p _ w D 9 x 0 G x n 1 n B w x _ E y q - J 1 k - X l 0 h o B 0 x z I h 0 s D l m 9 C t i g P 3 g u o H 8 6 t 2 B x z o J n 6 y o B _ 6 5 M 8 u i F z 5 5 B 0 s 1 Z j 3 k x B p h l k H x j 6 t D s 3 y h m B k 2 - Z q 1 u m C x k s z B r r _ 6 J _ 1 x I - 9 _ F - 7 0 O q y 2 x B w w n F 4 5 u F 1 s 3 L 8 s 6 B 4 u 0 K _ u j m D k n q I 6 v y L z 5 l 3 N j r i 4 B p m r C m y u s B k - r O i 4 v Y v 3 2 c r v m 5 U 4 n q p B l 9 8 n C r t x n D n k m u E x 6 n R o p n B _ 0 y x B n j y I 8 5 m M y s 8 F y r w E w m o F g x w 5 K h 9 v X h 0 j 8 H j 0 4 5 D p 3 p v B o 6 z - M 4 6 z p Q v 9 y K g h q u E i u o D p j 2 y B 2 g 2 - D 6 _ 7 E l g j T 0 v p Y s z t p C x t 0 k D m 0 3 W _ p h E l 5 1 g C z z g N p l - H _ l l p C t y - 5 E - z i 8 C 1 7 7 F z 1 p H k 0 3 Q 8 s j z C l 9 - V y 4 p g B q t 5 E v x s H 7 - r n D 5 q n E x k 0 2 C r w 0 6 D q w 0 p C 3 k 5 C _ 8 s G s m w n C 3 5 r p B i s 6 u C i t u z I w k 2 - D 8 x w D q q z k B 2 k x W x u _ 8 B p u m 1 C v _ 2 8 B 5 s 1 s B 0 k 7 G 7 m n n D q p 7 F 3 6 r k C 4 7 x M 4 t u U 4 7 5 t D q s p j D 6 q n e l 4 z y D z x l B 6 6 z r B y h 3 H 2 i 9 U 6 p s p B q p _ Y g 3 q o D 4 p 2 g C 2 9 m R v 9 s h B s 5 - E m h r G n 5 h G n i y X p v l I 3 i g L 8 x 7 L 4 1 x l B w o b i y x E 9 - - b w z 0 O 0 s g I y q j W 9 p u l B j 2 9 E h m _ 3 B 5 q l z K s 2 w b 5 j 9 9 I u h k F y 2 9 I y u 4 F o z s n B q z 2 a q _ 9 3 M _ n u 1 a y p w c k 1 l C h k x D 5 k r s C u 2 o O 7 x j V k l l L u i y L i l 3 E 2 z 9 H 2 g 2 m B 6 l z q B 7 j 7 i C q y - C u 7 i F h i h J o j t f i k k M 5 5 g 0 J h 8 h E s 0 j e 9 r 3 G 5 l z E 0 4 q W 1 2 x m D g j l 9 B o y 2 K t _ l D k 5 w M o w _ F r 5 l E 3 z l H w 7 g Z p g p h F v k k i B i 4 n B k h n l B 3 1 v f p k l Z i 5 q Z 6 j - G - 1 w R m r q S 1 2 w K k 5 m I s 2 l U t w l E n u 9 E 9 _ h 2 B 9 r k P g n g S k g j n B o 2 r G 6 n i J h p y y B k u x B 4 1 g T y j z O u v m U o q k i B 1 r q g C 8 z p K y 6 2 0 B s 4 l C o 0 j J 7 r s V j t y B s 9 5 K 4 j m i B m s v S n 1 w 8 E 4 k - y D s 1 t b s o i n F 8 j - s B 8 _ q 2 D 5 t n a h u 0 Y 3 k m r K r w z 9 G w 7 5 B l - 8 n C 7 6 - p B 9 i e 4 8 o I 9 v i k D g p g h B l v 3 q G 7 7 h u N n i n 2 B t 1 l K 4 z q q E l l 4 0 C h p j j C 2 o 8 R 8 h l G k n g c l 1 g E w u 0 x I p - i S v q q G m y 7 C 3 - r P - p 8 M h 2 _ J h p o O o t z D 1 y z O x j r C x u z r B 3 n 3 B 2 2 q q B 2 8 2 J v 9 n P u z t d p o j U 5 x g 0 C u 0 k b 5 z v Y 4 _ p 9 B p o 0 l G m w 8 z C v i _ F t g 8 E m g v j C 8 3 9 F o u z m B 2 8 o D v w y i C m i o 2 B 5 2 z a 7 t T n s 6 X h 6 s 5 D n _ k G x 8 z T - 7 y b 9 t i 6 E x t g I 0 4 m c 6 4 v l B p x z s C 8 4 o x C h 2 g Z 9 q h v D _ n k z B x h r j C i o g v B 3 - o 9 G 9 0 u X - 5 u G s 9 l H p q 5 N t s v g Z v p r K j g _ I 9 - 4 T 9 - _ u D h h j q H - y s L _ t 0 i B t 2 _ R 5 0 w D l 6 8 I g g 9 l J s 6 s g D - t 0 X p s w D x m u s B 5 m 0 q C 4 2 0 J h n g w B - g h x B g i q b w w t 4 F z _ - M k 7 w V r z m r B r q p I n y u S j h q O 3 4 y E v m 4 x L x n 2 2 C l 7 1 v E w 9 6 K q l h D v 2 5 d m k r B i k 0 K p k v D z 3 u L x h W o 3 j 5 B t 4 z o C j p - L s 8 x Y 0 i y G q m 2 S z 4 _ 1 G _ y 1 V 5 y 9 P z 6 z N s y n J q q h y B g 0 n J 0 5 l D 9 g g F x 6 u G z 9 o G 6 s - q C 5 g y F v q 5 6 D h g p R 5 _ w O 2 - h y D 9 1 2 D s r 9 j B g 3 t P y j 9 9 C 1 5 - D n y l G 5 t l L 7 r j I q 0 9 1 E _ u g C s h 2 h B w _ q 6 B - 9 4 k H p 8 4 X 2 r h 3 G k h z E p l 4 Q n u 1 E q _ h M h v k N w y h u C g 4 p 7 X 9 4 k B o q 9 O k 4 r F k 2 0 x E o y g h B 0 l 6 i B _ 1 6 S l p 0 u D m z _ p E o 2 i J u 1 1 - B h 9 h g B 7 o m I h 5 o F h x - N o v 4 g H 2 - m V l 0 h q B n i k F 6 t z O v t s c 4 o _ P u 0 - X 4 3 - i B 6 z k Y z h p N g j u P u k _ O y w 9 _ C 5 w k x B l l p e q n m Y p m 5 F r x 0 P z q 2 y H y v t B k 3 r C w q 5 D v n o s C n x 1 H z g 5 F u 6 h B r 6 v 7 B 1 z - t C 7 z a r i 1 R 0 2 2 M g o p C m n z D 5 m x 2 B s - y R 8 0 4 D 4 x 8 4 C o w 9 B m s 1 p B 1 h 9 h B 5 q h X t 4 h b 7 x p 9 E 0 7 l 7 V z _ j E q u 4 q D q g 9 D x i 2 I 2 4 t Z 5 q g J r s g I x n u d k z h J n q 0 e x _ 4 0 C h y 5 R 7 0 1 O h 4 9 O g r r E q 3 3 v B i z h 0 B o 2 p I 2 4 r _ C v 9 y H z 2 i 3 C r z 8 G u 9 n f r 2 k P r t _ L j q g D y 9 0 a 6 2 j n C _ o 9 B u g p I h i p K i l i P y 8 3 0 C 7 3 w W y g w v C h u 8 I k v n 6 B 1 h n d 6 - 0 6 B o p i P t s i 4 C _ 2 _ B 0 i 3 Y 1 4 u D k 5 r v H k _ k a w 9 w R n 8 p E n n x l C q 7 l B n k w N k y 3 C 2 3 _ b v t w W 6 t s V p 3 t K n 5 k D s i u I 2 k 5 I g j 6 I 6 m u T 2 n 6 C q 8 y J 9 _ y o B j x k G r y p b k w 6 S s o l G 5 3 m J 0 _ g N w n 8 F v 8 l J 5 6 0 l B _ _ y U 6 8 j D 3 k v y B g h 3 V x i q I 7 7 u O 1 j 4 D l l w G w y h k C h h l M u 5 9 T k m r E t 6 9 I s k h M u o 0 a s h o x C t k 7 8 B k h v I h 1 s S s z p R 3 8 t I g h j H _ 3 y D 6 o v L g z k D 1 u o Z g 3 5 J 3 _ k L h 7 6 F j p 4 L k 1 4 D 9 t u K q v 1 G w v 6 5 B - v 5 I 7 j s 5 H _ s 4 b y _ i E h 4 s w B t o y q C t 9 q X 5 o n f 0 4 2 D v - r a h 2 7 L z 1 o D 2 - x Q 3 t i H 8 x 1 F - s m L t p 1 F q 6 1 H 5 4 r B i r h J 2 o _ L 8 4 1 U j 8 5 K z 4 - q B s i p m B 0 h 6 z C x m y O r u n F m i 0 L 9 n o H z n m Y n l t M v w 1 B - u 7 J x u 3 R 7 9 x D 7 q 5 S g t i M g s x m B l 0 7 G s u j K r v o E _ i k G h h v L r x r C 8 j k I w h t D y 9 q E m 9 v C x h 0 x B z 6 r D x u m E p s k G j 4 p K x 5 - C z h _ N p 0 h E g m z S g _ 2 D 0 u 1 m B m o - 9 C 7 i - K t 4 m D q x y C 8 m 1 U 3 g _ H n g p J 4 y i F 0 q r O t u 4 E y q 2 h B r s 9 D - 4 o 2 B j y n D m l _ D m - i F m q 9 C v - - 4 F 7 h s U u 7 y C w 8 s C n r t u B n y n K m y g P - z s p B 1 5 6 m D m r q G q 0 k J m v n G 2 h k L i o m E v j 6 H x 6 j K 3 1 3 C 8 q _ E 2 o v K i l n d m _ t F - 7 x K m z 8 Q g 5 6 J k t q p E y y u C 1 k v v B 2 1 3 D t h y G 3 t r J n 5 w U 5 n 2 L n 3 v I v i i J 1 6 z K s h v t C p z n O 3 v - M _ 7 j L n w z I 4 9 k t B s g v e n 4 x X j o n L 2 - x I 9 m - L 5 u 5 G l v 0 7 E 7 s 6 h B _ j 1 L - h l W q j z I o 8 z P x n 4 g B n 6 m I u m p u C r 4 _ S m k p j C v 0 5 F x k l x B w 8 _ T g j k v B g k 4 Q 1 0 n I h - t 8 B p z p N - x x G 2 k - f p p h Z k p q D l 7 l q C h k 8 j C l t 9 t L h 2 i F w z 1 I h u 0 F 6 4 u I s q l h F 1 - s - F q 8 z m B q y z x J q 4 7 R z 5 p B y 3 2 n L m 7 n C 6 x w C 3 3 n H s j 3 h J 2 - 5 j B o 4 y 3 C - h r I x 8 h L y h h R l m y N v u j C p y 7 E p z 1 N - v i Q 7 k x o B 1 m s H p 4 1 F x - h V 0 h 3 I j t 8 B _ h m D 8 j 5 8 B 4 2 o N t o r H 6 4 u u B n k v c o 1 p D z t k Y x z u H l 0 i N v _ j C v l _ S z 2 m C y - 5 G y 2 v Y i - h O x v - D 0 i h D r 8 - L l 2 2 G 4 s 4 N m m 2 C y 0 _ X 2 n j E l - 1 C l z 5 V q q y L s 2 m F r w 3 F g r s H 7 h - u C 9 1 2 g C x 2 7 S m j 2 B g s g Q v - 1 H 6 4 p L i x s C m v z c s u p D u p k L 6 1 w 7 N k x w K 5 p 0 n B r s 7 O m l r C u j w F 4 2 s D 9 1 j H r l l E 3 8 y x B 5 s - M 5 n z 5 B q 0 k T 3 j k N g 5 y H - o 5 x B _ p w 7 C l l z q D l m 7 J g 5 - K 2 6 9 u H v y g 1 B u 0 v S z _ i y U m 6 s 6 B - l 5 I k j v 6 G v 7 3 c o 3 0 1 G v 9 1 j K z g l B 9 q u V 3 h i G _ t 9 E t 3 p z C p q _ k D - i p U z 4 6 N 3 w s M 8 z 6 0 E h 1 y D u 0 p 0 C 1 9 6 G n 9 2 L l 8 i 9 B 5 v 3 3 M x 0 o G 6 z _ T s 3 q 9 E 8 - r L 9 s _ 7 E 2 q w E r k l O 5 u - o B t z 1 I 1 t i 0 C p 6 _ P 4 n y H i - r J 3 i n G u 4 9 c s 2 i E 9 r - O 6 6 j D 4 - n E p h _ E 6 _ 9 B 2 y p L n h m h C i u 3 V _ r y V 3 6 7 k B q v v K m r g T g 7 h N _ i s K x m k X u o 7 B 7 p v T 9 _ 9 Q 8 2 9 h C m r h y C 1 l s S 8 4 0 I m k g E l m r J t n 1 w F j g 4 e x 7 6 J 0 2 s Q l g 9 F 1 - s H 7 x 2 B 4 i 5 6 B u _ p l B 6 w 3 B q l 6 R q r g B q h q O 1 o 7 B 8 u - U o x j I s i w P 4 2 s g B v w 2 c 4 s h G 7 z j 1 C 9 y - 7 F 3 m w n C o 4 m F 2 p r I n y l E g i v r B - q j q C 0 p 3 p G g - _ 0 C i z 4 e _ 9 7 3 C s 5 1 B h 6 h D y x h 2 E p z 1 C 5 j t E t s i G s l 2 C u y t z B z 0 n K y s w q S i h i F 2 j m 3 B x 6 v I g z x b 4 p z s D v 7 l f r s 7 2 C z u u P p y 5 D 1 7 - g C 7 w z y E w l 5 o F 5 4 l r C k 3 g 2 F j v n w V y m q 9 D 4 z t i B w r k E 8 i s - B u i k p B h r w s B - 6 k j E z _ z O - v q P q n j K 7 9 3 J w t 3 b 6 8 8 0 E n 6 g y F 6 1 p F o w q i B 4 1 z 1 O 2 1 4 J h k i w B 5 - 6 i J j h 5 G z 0 k w C - 2 t 5 B w 8 j i C j m y l D r q s 2 B q y n D 2 y h R 0 o q X 8 k 3 L k z y J 3 x u V q k u W s t h Z u 4 3 b m 4 w l N q g 9 C u 4 k m F i m p - L _ v v u E v s 0 c q p m E j 8 t P 7 6 4 V z t 1 q N o 6 1 G l v v C s 8 x C x j o q B i z 1 x E x n o N v l y D p p s z E 6 i 1 N 8 h q h B x i n R m z 7 i C 0 r 1 H 1 i i 0 B p y 4 0 D - n h F 3 w l J 2 6 r t B 1 l j P 3 l p B w u s i H 2 w v 2 D p o z I k o r F u x t V 4 9 2 4 E j 6 l H r 9 r 9 C u 5 5 O 9 6 g M g - p L 7 w k q B h 3 0 l B g g 8 y B 7 o 1 r B i m 6 - G w y 8 w B u 5 3 k F 5 w q x E h y j W 0 8 x V x - n f 2 r 2 a 0 k i D l 7 p Q r 4 5 p B 2 4 _ F g u m R z 6 u Q l t x H p 3 5 W r 3 5 t C 2 2 g E x z 9 C w n - E q n k F 4 r l Q s 9 u I j z u 9 D 9 w k Z 1 w 5 I 3 u s U o y _ r B 4 i u 8 B v y w N q v 4 C g u h F _ 9 y S m 9 4 l C o 0 t C g i h 6 B k k x X 8 n v l B x t u I 1 q i h G 0 y h I - 1 1 B 2 g u R y x - C x x 3 K p 2 _ 9 B p _ 6 F z y 2 B n n i U y 0 g F t 6 Y p o t k B j y g U l r u 7 F 3 s 5 p D j - 2 i B m n 8 g F q p k 6 C v g 3 o E _ v q U v 3 3 k B m 8 0 s h B k l 9 9 C 4 p n i D - 9 0 p a r k i 2 L w 0 z v C - 6 - u B - 6 t v D p 4 t X 6 k o V j 8 k _ D v v z 1 B o 7 o i F r v p j F r _ h W 3 g k G t g p l E 9 y u 8 D z o x r K z v 5 F s p _ D r s n D v h 7 I u 1 6 _ D n y _ u H m 7 _ Q m 4 x q B 5 l 0 a o - w J 2 u 5 V q v v k B 3 y g h Z _ y _ E w 2 n H j r h H 1 s l d 3 y s p B z 8 k 7 M z l 6 g D q _ j D o r i 1 G h 1 h m O l v j i B r w 6 J s 3 5 b x v y t R g 4 7 H 3 m r 6 F - p 3 S r 3 p G 8 w 0 B _ n 5 j J 9 - s k K - z 3 m J r 6 j l J g v h T k z y 0 N 8 s q y I 0 t o U 5 i 7 M t u p k B 5 3 2 O u x w U z 8 t q C 3 _ x o D h g x D 2 3 7 S x s o E i m 9 u D 4 7 y _ B v o m P t m z P g 1 h M o y n o C u 3 q K o h z N m 7 1 m C g - v g C g 6 3 G 7 g t T l 4 y P t m 8 T z u 1 5 D i h s v B u j i 5 B 6 o - t E 9 6 8 v B o n m W _ k 2 n B q 1 s Z 3 5 j E 6 o s K 8 3 r D m i g B 5 w h w B h v i J p m u E s 7 w G z q _ 6 C i 9 y 2 C l m 8 i B g g k G g l 5 g K l 9 k J 5 t 5 y F p j 4 j B t k w 1 D l y 9 T y t 4 H j 6 8 - C u 6 i H p - 0 t E 2 8 t t C p 4 2 a - h p S 6 2 r S 1 u s x E 3 2 0 J 3 l w k B 2 t s k D 5 w i 8 L o r p i C u i h Q 9 z m G q w h X k 0 h u C 6 v - M j l n Y 5 - 6 R v n y 5 M i 9 h C 9 w j h E q 5 6 S v n i s C _ 4 0 w C 8 8 o i B u 9 n C o z i o F y 8 o j D g 5 g j B i k u i F 9 3 n y p B 1 k z c l 9 5 3 B 0 r v 5 N i u z R 3 m 2 D u 8 s C _ s x N 0 0 w 5 B p k 6 y U y 1 l W 7 5 m J o i j H h p x J g r 9 C 0 y r G g 1 u 0 C l g 1 O m u 5 E l j 6 D k x m v F 7 p s E m _ o G i m w D u h 9 U x w n s J 7 1 w V n h l Z l m w f j 9 q n B 3 w 9 J z w u w B j - 1 H 2 y 9 V 4 x 8 K - 8 m I 9 s p n B k y 4 B h t 9 I 9 n 2 Q t 9 s Q j p v E o h u H h j 5 J n 4 2 r B j m v O y s 2 G l l 6 E 3 p - m C p y 0 t D m o 7 k D 7 m p 4 B 1 h j O h y n F p 1 8 K 5 0 m G o x 1 b l q 1 t p B j 7 i s C l p 2 D 4 _ q i D j 8 i w E k h 0 p G 2 2 - j C z 8 3 1 B 4 3 1 V h _ 1 J 1 g w K j 1 k D o 5 4 j C h - g u B m h k z R s t z Q x x _ 3 C 1 3 8 K g y h n D j 0 m _ L m n w _ E p y 4 q F t y 6 N 4 u 5 G 5 z x x B s t g k C k 0 m 3 B v h k v B i 6 0 L q 4 u T i x 4 G m j k D p j 4 v D 8 m j S j r 1 W 2 p n E n w 7 J n 8 6 M 7 u 6 f m - 4 2 M 1 u z S - t - _ B 6 j l r B u q _ k J w y i 6 C 9 m - E g z 8 Q g 9 w r B s 7 w M 0 q q i D r s 4 u C q p 5 l B u - 0 L 8 r y t J 6 j j h B 9 q 9 s E 2 x _ y D o 8 h u T t 8 1 B w 3 k Q 3 t z z B x 0 9 t B 6 j 6 C 8 3 m E k p t O 7 l 5 t C k 7 q m H k k o j E z w t 7 D n z w n D 3 8 u a r 3 3 F n k 4 D q r o C 3 s y D l x 5 f j k m K _ 7 l j C y s v y B x o s I q g w p C o k s R y 3 l o B t 3 1 H q k 3 e 6 7 _ i J - 0 0 y D i w 9 o C w 3 _ i B p g k 5 E r j _ - D i m 6 o D t u 1 v N i 7 3 p D o o 8 B 8 i m - C w j 4 g H 7 n 2 B 2 s 4 N k s w Y h q p c 6 v 8 w D m o 6 u B j n 1 S 6 r n q B 5 6 l 6 B t 6 5 e v y n g B 6 1 5 j E m 8 7 r B r t 3 o B p 8 0 X h t y T n t u B 0 r h d l 5 9 G 8 2 6 G l u h L - i 6 d x j k c _ t o D 7 j u G 3 3 r F l 4 _ C r 0 u s E 0 _ o v a v j t K s 9 g o B 0 g j m T _ 1 z Q k - 0 N 0 - 1 F 6 u 5 L r n 6 2 T k 0 k L 2 l 0 O 8 n 8 n C j l l 4 K g z 8 2 D 6 j j H z i - w C x l 1 1 E g 3 n g B y 6 g L y 5 - V t n g Q h w l M 7 n o N 4 p 2 L m h k i D 3 0 o t F n p x N x w _ b x 4 w S - 7 - K j v q n B 2 q 9 l B z 9 m I v i o Y j _ - E r 8 8 m D 1 k 8 r J u s 1 D y 8 k L v k 5 i D u 6 3 V s w q U 1 s 8 O x i - I r y p h F 2 3 4 s B k m 9 I r 2 k h D 7 t m 9 D l 6 _ 0 T 1 5 u 6 B 3 n r t B s 4 _ s C j l _ - D q 6 1 I j 7 q 7 E m t s S 3 4 u z D _ 4 i H n z - J - s x I j x p j B j 2 x R 8 2 t a n y 6 M u 7 5 I i x 5 H p 5 t P z w i j C 4 i k t B h 7 k l C t 6 o P k p q q C h _ 6 o D 1 9 z v C p g u R 0 v t E v s s C i u 2 X m g q g B 7 v m k B 1 o 1 k C r t w s B k _ q H 1 y k O _ y p o I t u q l C 0 y i l B _ h i L 0 s j H k 6 _ D i 2 m g B - o m G n 3 p Z 6 1 l e w 5 n 1 J k y j 8 C 9 2 x q F l 8 h f - 9 4 w G k u n H 3 k x Z u m 0 I k 9 l R i n t j W o i q y E 6 7 i D z 3 g Y t v - I r o 8 H 0 v q v B - g - E x 7 9 C i 3 k F y h n X 2 - 4 Y u h p _ G h 7 j g B z g 1 Y 5 6 t l B _ l q L 8 t u p B w 1 _ F n u m D v q j E y 1 h H y s 4 H u 2 y T v 5 q u B y - 0 i B 9 2 8 G 8 r m U t 4 t e n y n W t 1 x K l t 5 T w l v E n q w t B 7 7 0 K n p 9 I 6 6 m F p m r C j s r 3 D 3 g q T 5 o l y B 4 z n g B p - z 1 C h 3 o 0 E q 7 6 P 7 4 w 4 C - y h R 8 t 6 r B o 0 _ r C 5 4 l L 3 i s q B t u 9 N p i 6 W u g v c 8 v q 1 C h 7 x F l _ 9 B x j i 4 E w 6 h 3 B y x m k D u t r V 6 l 1 x H _ o 5 G 2 2 u _ E y m u i C 9 l g V g 3 m f j 1 o R n x - n B v k p R 4 o x G 3 _ p I 9 q i N x i t H - w 1 k F v t i _ B 6 z n W s l y u B 4 p 3 j C v y w Z 7 _ n j B q m 9 D i 6 y g E s l 9 F 1 n 8 x D k y i u B 4 r 7 G j h n F n g y K h _ t C v x s G l 4 t M y i u L m 8 1 C s x j O 0 s q C u p i Z 3 - _ Q v r m B 8 z i K q 8 h i B _ i p I 7 p o K 5 x 9 _ S 4 m _ v C q 1 2 Y i 6 - 6 F v g 7 2 D g 1 u C 5 l m x C 8 h n L 2 s j p C w 6 2 Y i 9 t b 1 j 7 g B o 3 9 G t z o Y y r i N - i w p C u 6 4 c 6 g 2 h B 0 z p a 7 7 5 D - j 3 t J x s t 4 B 4 - v K - 3 i w C 0 9 5 X s 1 x g C 6 r w C h m p j D h x s C y 9 g Y 9 p v D z o 1 6 B n o 3 m B 7 u j h E l t d p g 1 D y 0 i W l l 6 D 5 s n F i 7 8 C j 2 6 R 5 q 7 n F h o p u G j 9 3 Y 4 g h b 6 s u i B j n 3 4 G 2 7 s 1 L 1 l k h B i o h y C i p m 6 E w 3 r Q q _ w k D x z 6 u F r l p j B _ 6 1 I v 9 _ T l 5 w L 8 7 t B q m j J 8 5 j m C t h j K _ s _ i C 9 p t H x r p D h r q P o l h Z q l o j B h y 6 j D w m q M t 5 h i B 0 p u X l s z 9 E j w o b 2 r l p B s m o W q m 8 I - 9 6 4 D k m u M 9 8 s g D w - j I i k n a t 3 q D 9 4 n B o _ y f 5 _ u T 4 x 6 S q l 5 E _ p 6 z B u 9 l Q - g 1 P 6 u u L l _ 6 H j 1 0 G _ 5 8 q B x j j B 5 n 4 y C k 8 u k B o - q 4 B 3 9 7 3 D v p v G t 3 l D o 4 3 z C 9 _ _ V p x g J u k u s B 7 2 q J k 3 k L k t 3 H x 5 w D 4 r z D 4 s 7 D v t t C s i g R 8 x n f - 4 q l C 1 h g H s 4 6 P h v 5 v B 7 u y R s t 3 D r 7 p J p x z X 1 u 6 r B g 1 u N - i _ k B - 1 h N k 4 w J 6 n w 0 H i 3 p Y t s 4 G 0 0 9 h B i l k I t t 3 O 2 7 1 G 1 q v m E x 8 r J o 5 q J 3 4 k F 1 6 g N w 3 z P s x k D p 3 3 N x m g D n 3 z N w v 2 F p - 5 f h r v u D 3 g k F k x o O r h 0 I t t 7 C - 3 y Q j i h B 4 _ r a q 3 4 E 0 w 2 O p g z D u z 6 7 D u j h O 5 i n C x x l M z 6 p l B l p m I 2 m g O j _ 6 L z t q 0 L z u u 3 G h 8 0 C y 7 p N x t x Z 9 m 5 K r k 0 Q u 1 r m B k 6 7 K _ v 2 D m 7 h W w v 2 V 8 5 1 L x 8 t z B - x 8 D 4 _ 3 y C o 4 l o D o o x I 1 n _ O 5 m z m B 7 l t - K k 2 1 v L h o _ K 2 v m F l _ l j B r l 3 8 B p s 9 g E 2 3 - i K w l - q C 7 - _ 6 D y x 3 V r - h u G 0 7 z e r 7 h u O r l u h C 7 o o R _ 8 q m D i s 3 u B k 7 8 8 K g u y t N w w i s C m 2 x i C s i 2 f z _ u J z s 4 6 D 7 v 5 E k s m h F 9 9 g K o h t j C g q i 5 B g w 7 H h j g I o x - r B p 6 h F 6 x 1 f w v v D k t 1 L g x j M x y 8 V 3 5 6 j C v t r q B x i k j F - o m m B r 7 h r C h 9 0 a 8 q 6 I 2 s 5 D i g v G 0 4 y N 3 z 6 D 6 o - D u n o U t p z Q 3 g 1 L 2 1 l J y h 9 v B x r p E y l 2 y G 4 g h y C u y 3 k B y 9 x k J 3 q y Y m 5 7 D x - g J 5 _ 2 R - i 7 H i - t r M 5 y _ 0 R 2 p 5 l C 9 7 n 0 H n i 3 o B 7 s z M t 3 q i G x x h j F p v h u B q v i o B i i p h B 4 l 5 C 5 9 x J 9 8 p O t v y I t k 0 L 6 i 0 f - 7 o e 7 p p e 6 3 t f 0 _ r g G 2 9 v I 5 m t a h u t B 1 r 5 R x 9 _ C r 2 p Q v p b 9 h _ Q 5 j 6 I q k i L l x x D 6 g b - 7 _ D s o - E h - - D 4 x g J u m h H g 2 t H w q x K 4 - m y D o h - I 8 z 4 C z i t D p 5 m L k 5 p N 6 h 8 B 5 j 9 a u k 8 H x w i 3 B g u _ y D 0 _ 0 T m r 6 O m i o B w 6 s 5 B j q i L z 9 m P z i 3 b 9 k h z B n h w 4 B u - n n B q 0 h 0 B t t o s C p v 0 D 1 y 2 D h u 0 G z r - B h 6 g T - 3 k a t 9 - 8 E z r o W l k o G 6 3 m Y 8 j n N z o r L 2 q 0 E o - o j B q y t N u u 9 b r p k m B k i g 6 B l n n E m - q H z m r J p - s I n z - M x 0 m H 6 s 6 M v _ y 7 C o u h g E z 8 8 N 3 2 5 - B 8 k t M 6 j 0 C n v i b _ v i O i p s C s - k J n k m E 5 8 z S 3 9 3 E j 9 1 L - p h C h 4 2 U _ p n L 8 2 x h B m h 0 B - 9 l j B p x 5 j B q 4 g Z 9 0 m B q _ 9 Q g m m x C 4 g z L s h o L j p h g G y 2 p G x 0 4 J n w o R o v m E m p r O u q w P m - k Q 6 n q E v 7 x E _ u r E w u 0 i C 5 n z F n x 4 U u _ p y B y o h R 5 l r q B u _ 9 N v 4 o L 3 p s C x 6 r D _ l 2 a k 8 x H 7 x k Y - j g M 2 v - 8 G o x s Z 4 i 2 I y m k G w 7 l F _ k s F 5 n t S 8 x - X i s 7 7 B k g h 2 B l 7 v t B g t w Z u l t c w o y R 4 i - M h 8 x G 8 m 0 E h k g D o k 3 i F k l - k B k t - e 0 s o y E u n o V k y s p C z q x e q i k J n s y C 4 0 y I 3 0 i C w t _ 9 B t y y a 7 t y s B 5 x g X 6 4 0 L p o 6 0 E i 2 0 N g 1 i K 9 u _ z G u 7 4 y C u r z 0 B 7 w p 6 D m 0 3 g B 2 s 3 Y n j 3 8 B m m k C t n 5 o B 2 y n j C t g 0 j I q s j w Q z u j v J l x v m J 8 j 2 X 9 n 1 U q t 8 N 6 u 3 I t 0 4 M y 3 g 5 B k m x g C x i 4 Z g n 8 k C x q n r B _ y s E 8 7 z E h v k R r j 4 j N t 9 s 6 E 8 w 6 a h l h p K & l t ; / r i n g & g t ; & l t ; / r p o l y g o n s & g t ; & l t ; r p o l y g o n s & g t ; & l t ; i d & g t ; 6 7 5 1 9 1 8 8 8 6 2 3 0 1 6 3 4 8 7 & l t ; / i d & g t ; & l t ; r i n g & g t ; x w m s y z u u j J - 2 z O n 6 n f v h 3 C r 5 u I s 1 u q C q - l t B 8 7 0 e w h 9 U 5 4 i p B 7 x p z H s v _ I w p 2 I 8 2 i D & l t ; / r i n g & g t ; & l t ; / r p o l y g o n s & g t ; & l t ; r p o l y g o n s & g t ; & l t ; i d & g t ; 6 7 5 1 9 1 8 9 8 9 3 0 9 3 7 8 5 6 6 & l t ; / i d & g t ; & l t ; r i n g & g t ; 5 5 s h r s 4 n n I r w 0 k M h _ x K u 2 2 r P v 7 0 v H 8 i o _ E 1 _ q 0 F m p s o B - n 2 w B 4 o 4 1 S w w 9 i z B & l t ; / r i n g & g t ; & l t ; / r p o l y g o n s & g t ; & l t ; r p o l y g o n s & g t ; & l t ; i d & g t ; 6 7 5 1 9 1 9 8 1 3 9 4 3 0 9 9 4 0 3 & l t ; / i d & g t ; & l t ; r i n g & g t ; r 7 9 y w 6 v l g J n n w y E p t 6 r G t k i _ I z 9 w s C 4 h n 2 B z 7 m v C 7 g r U w z l m F t n t 2 C j g q V z v q N m k - o F k y g 1 I 9 y q c r q _ i B 8 - t W y i r j B s v 2 K 1 - u N 9 s x v B 2 t u k D 7 v p s D z 2 o X p 6 1 X r 5 p 6 B l s i g B 2 _ 9 3 C p h w u C 3 h 2 l H 0 x l n B 8 _ w p B w q 4 1 B k 1 k l n C k 4 k k C 8 h q u H m p j l E z 3 4 n N u o l L 9 5 g a _ j r Y u t 2 4 B t k o O 8 - 4 _ B 7 5 s - 9 B 8 q s p J - 8 5 9 S y 6 v 9 B - 7 _ X v 2 h 6 B n j - y D i t i u B 6 r h H v s o y H 9 z m P s 0 l _ G t r u b u j t X 8 1 z 0 B o v 8 Q v u o k B p v 4 b 3 u p Y _ 5 p P n k 2 X o w v 5 D x 9 y l E g 0 2 6 D k 6 - q J r 2 6 w B 1 z 3 g C m 4 z 6 M w 0 p c n o i x C u r r n B q 0 - 4 C o 9 x 2 C 3 i 2 f 0 1 p Z u i z P j u y q I 0 t m q B 4 l 0 j d n q x 3 E o r q 5 F h t m q C 6 o r 1 M z w s o D m v 1 9 g B & l t ; / r i n g & g t ; & l t ; / r p o l y g o n s & g t ; & l t ; r p o l y g o n s & g t ; & l t ; i d & g t ; 6 7 5 1 9 1 9 8 4 8 3 0 2 8 3 7 8 1 3 & l t ; / i d & g t ; & l t ; r i n g & g t ; q g p t 3 q 4 x k J w y u n Y g 0 2 _ R 0 p o o E z h z o F s g - 4 I g p 2 6 C j r 0 x R - 4 7 x B 4 l - 9 O s p t - T u 8 v 7 H _ j w n B l v z - D 4 q o x B 8 h 5 h E m l 3 l D 9 l 9 7 c y r q r E n 0 t r X i 3 g k B 3 j 3 2 C o 9 y 3 F x 5 n X p q r i E y 6 y k F 6 i i h D 5 3 7 r E t h - t _ B n 7 H p o u j E 2 6 v o C 9 m 2 i O v j x j L k 5 g Q t 1 0 P 4 5 _ n L h g t u F s _ n o B 7 5 3 r F - t r s J _ 3 7 f x r j h E v o w V u m 0 Y q 4 6 1 N h w z Q w h w q F m h t 8 R q h q y B r 2 - 6 E s p i w 7 B 8 y g - B j 2 m x G 2 y z j B n r o 8 C w 7 0 n B 9 4 p z Q i q x _ C n y v o G w _ 3 4 C - x n M 4 i 2 k F w r h L g g C l 1 3 6 Y 6 k 5 o H 4 r 5 y D t 2 3 v C m v 3 8 B 4 v 8 3 B 4 i 4 o C 0 s m w g C g m h w C 0 t r j J q 3 7 n O 1 k r f m 4 6 h D x m 7 l O y n u h R x g n 1 C g 0 s _ F g t 1 0 c 9 5 v 4 g E s u v m L i t o 4 h C 6 9 m w F p 1 n 1 H - 5 y t D & l t ; / r i n g & g t ; & l t ; / r p o l y g o n s & g t ; & l t ; r p o l y g o n s & g t ; & l t ; i d & g t ; 6 7 5 1 9 1 9 8 4 8 3 0 2 8 3 7 8 1 3 & l t ; / i d & g t ; & l t ; r i n g & g t ; _ 8 2 j z 6 k 4 j J 3 2 3 o B r z 9 o C o 1 u 3 D o q _ P & l t ; / r i n g & g t ; & l t ; / r p o l y g o n s & g t ; & l t ; r p o l y g o n s & g t ; & l t ; i d & g t ; 6 7 5 1 9 2 1 3 6 0 1 3 1 3 2 5 9 6 4 & l t ; / i d & g t ; & l t ; r i n g & g t ; r 5 - v w n k m l J s 7 8 m D 2 2 o 7 J o 5 2 8 C u u x o I 2 t t Y u 0 m 4 c o 4 t m U m w 2 t D h k t j P l g 5 u D p z v V g 5 l r D 5 u v 3 E 9 r w 1 J g 2 r o B q v n m F m l o 0 m B o 7 3 k C 3 v m _ B 8 2 - _ H p 1 n 3 K o y 3 k H r l k i N s g p j F u 9 y k B 8 0 x 6 B v x o m B 4 v 3 h O 8 m 1 r D 9 g 2 y D x o 8 3 D 3 g j k T h n w 6 B u _ _ o C l _ p w C j 2 u 6 g E p y k r F v u 9 t H z 8 j T q 0 m a t j p _ B o y 6 c l 5 o 7 D o 8 - l N 0 i o x G 7 - w 4 j B 5 q 2 f 2 _ 6 4 V p l l 4 O h p r 3 J s z 5 v F l _ o m J 1 m t t B & l t ; / r i n g & g t ; & l t ; / r p o l y g o n s & g t ; & l t ; r p o l y g o n s & g t ; & l t ; i d & g t ; 6 7 5 1 9 2 3 0 0 9 3 9 8 7 6 7 6 4 8 & l t ; / i d & g t ; & l t ; r i n g & g t ; _ h 8 6 5 k 4 k g J j z g B 7 r u K w j 0 7 B m h r u L n p g f i r z f k x 3 o B j - t O o 9 g t B g _ 2 R z m v H & l t ; / r i n g & g t ; & l t ; / r p o l y g o n s & g t ; & l t ; r p o l y g o n s & g t ; & l t ; i d & g t ; 6 7 5 1 9 2 3 0 0 9 3 9 8 7 6 7 6 5 2 & l t ; / i d & g t ; & l t ; r i n g & g t ; 9 7 - u q t 7 y 7 I m 1 r v C _ 5 q k i B - g i c _ 3 v 0 I h 6 o x y B 6 6 y 4 M l 6 7 7 Z o v 9 m I 1 9 l 6 f 5 o s 8 B 4 m h d u 8 2 w D 4 g m g D j j _ g g B g z 6 m J l 1 l q C l h n y K 5 5 9 k F & l t ; / r i n g & g t ; & l t ; / r p o l y g o n s & g t ; & l t ; r p o l y g o n s & g t ; & l t ; i d & g t ; 6 7 5 1 9 2 4 0 7 4 5 5 0 6 5 7 0 4 8 & l t ; / i d & g t ; & l t ; r i n g & g t ; l _ r s y 6 n k i J _ u m j G k 4 l T 2 6 o Q 0 g z K w 2 0 X t w w C 3 j 6 s B k w 0 J 6 j u C w l m e p 6 t R x o 1 F p v g b r 7 z Z 3 z m C q u n s B 1 j 8 U 6 s i G g o - d _ j 3 g C v z p 1 D 0 r s F 7 6 u E y 8 8 D 1 7 w K 8 - x K t 6 8 E w q 5 c s - q T j 3 v Z 7 0 2 D q 8 w x B & l t ; / r i n g & g t ; & l t ; / r p o l y g o n s & g t ; & l t ; r p o l y g o n s & g t ; & l t ; i d & g t ; 6 7 5 1 9 2 7 0 6 3 8 4 7 8 9 5 0 5 1 & l t ; / i d & g t ; & l t ; r i n g & g t ; _ 5 6 5 v 6 l q h J g 1 3 q D z 5 8 I l - n f t t 5 C j 4 k L w j q J w x 5 O 6 r 1 U l w 7 T g s 2 D w 3 5 f 2 w z M l x 4 C 7 r i F o p x K _ y 1 E 3 z v p B 6 q u P 2 s _ 5 D l m x E u 0 q E 0 6 a & l t ; / r i n g & g t ; & l t ; / r p o l y g o n s & g t ; & l t ; r p o l y g o n s & g t ; & l t ; i d & g t ; 6 7 5 1 9 2 8 5 0 6 9 5 6 9 0 6 5 2 0 & l t ; / i d & g t ; & l t ; r i n g & g t ; u 4 l n n - 5 o x I y _ t 4 F o z x r C 3 t x V 8 - 7 l G 6 i 1 r C - w 8 2 T 5 l 3 6 H x 2 y 1 G 2 9 2 6 X & l t ; / r i n g & g t ; & l t ; / r p o l y g o n s & g t ; & l t ; r p o l y g o n s & g t ; & l t ; i d & g t ; 6 7 5 1 9 2 8 7 1 3 1 1 5 3 3 6 7 1 0 & l t ; / i d & g t ; & l t ; r i n g & g t ; o t 2 n k 4 g l j J i j g V h 1 m 0 D q 6 u u B q y g w C i p 5 k B n 9 k s n C 4 m 7 8 D z g z h D h u 6 q G 6 v y s F o z 2 m I 1 g x g E l 3 8 5 O q 4 k 5 B i _ 8 5 B j y 8 _ F 2 x 3 z G s 4 2 - K g 9 l s D 2 r 3 - D w m u g F p h g q E o _ l 3 B - w 7 Q g v 1 v B o 7 4 e 3 - o p S 0 o 1 9 N n 7 x g Y 6 s w y E 9 7 9 n D 2 q 5 n J h 3 z i C 2 u x t P y k n r P h 9 9 3 D i z 3 6 G 8 m n - G t r 4 z N & l t ; / r i n g & g t ; & l t ; / r p o l y g o n s & g t ; & l t ; r p o l y g o n s & g t ; & l t ; i d & g t ; 6 7 5 1 9 3 2 2 8 6 5 2 8 1 2 6 9 9 3 & l t ; / i d & g t ; & l t ; r i n g & g t ; 1 h k o 7 8 u q 9 I 4 x z 0 B g 6 u C 8 0 k U 3 8 w 0 B u t o I v x z F v m 7 8 J o 8 m p E l 6 5 G z 4 3 I k r _ I h p 6 7 E & l t ; / r i n g & g t ; & l t ; / r p o l y g o n s & g t ; & l t ; r p o l y g o n s & g t ; & l t ; i d & g t ; 6 7 5 1 9 3 6 4 4 4 0 5 6 4 6 9 5 5 7 & l t ; / i d & g t ; & l t ; r i n g & g t ; 3 g w 4 h 1 s 8 x I 0 k h t D 1 o z 4 G y o j h E 3 - - 1 J q x 9 g K 1 1 4 r B 6 y i a 3 5 w j C 2 3 6 9 B t h y 1 D m t j k D o _ _ w F 4 5 h 6 C n 0 8 i Z i i 4 y D 5 _ p x F l k _ w J 1 p k 1 T t t o w N r g p t P i l l 4 I g s j X 6 t p - D q 7 g m k B q l 9 6 C 3 r - i E 4 _ w t B v h u t B n s j - E 4 4 y c u 1 - i k C 8 9 6 9 D 9 4 v 3 Q w 8 u o C 9 u 2 m f m 9 6 8 h B x _ q 4 K o g z 3 D r o k g C 1 1 7 w L h 4 z m U u n m 4 D t l i g D 1 r 4 r B h n 8 4 C m z _ v 3 C p _ 9 s 9 B 1 u 4 x D 2 2 n v J v z j r C n p w q B p 2 - j D 4 y 7 u K v i 7 o G & l t ; / r i n g & g t ; & l t ; / r p o l y g o n s & g t ; & l t ; r p o l y g o n s & g t ; & l t ; i d & g t ; 6 7 5 1 9 3 6 5 1 2 7 7 5 9 4 6 2 7 7 & l t ; / i d & g t ; & l t ; r i n g & g t ; 5 q r 1 q m k 0 3 I y u x 5 E z p 0 1 B w 6 8 t D z - _ 7 C p _ 7 t B 3 h 0 1 C x q q k D j 8 9 7 N m 2 r n L x v u 6 C q - 1 5 C - o - o 7 B _ 9 s g Z z z - q D w k m x H t l q 6 g B 7 5 6 x R 7 n i q f t t q x n H & l t ; / r i n g & g t ; & l t ; / r p o l y g o n s & g t ; & l t ; r p o l y g o n s & g t ; & l t ; i d & g t ; 6 7 5 1 9 3 6 6 1 5 8 5 5 1 6 1 3 5 6 & l t ; / i d & g t ; & l t ; r i n g & g t ; g z 9 i 5 w k 1 l J 9 2 _ - F _ 5 j t E v o 4 F u 9 u h B 3 g 2 E 3 o - C w x o 0 B 0 0 1 x G q x p 6 B 1 i - C h 1 p K v 7 N 4 m o l B r 7 g I 5 8 y b z v k N y k h R 7 h s p F y 9 y J 1 k l K & l t ; / r i n g & g t ; & l t ; / r p o l y g o n s & g t ; & l t ; r p o l y g o n s & g t ; & l t ; i d & g t ; 6 7 5 1 9 3 8 6 4 3 0 7 9 7 2 5 1 0 0 & l t ; / i d & g t ; & l t ; r i n g & g t ; r i n y r 7 6 j m I t m w 1 7 B 7 - k l R u l h 5 M l 4 0 s f k 2 t 3 g B 9 w 2 2 0 B o x 4 5 b 8 0 7 w G w t 8 x P h r j 2 G s - l y W y g i _ C 4 l 4 2 B q i y w L n u 3 4 K r _ 9 7 B 9 n n j G 8 x 3 q O x q 3 j - F n m i 9 f 5 o v 6 D 2 8 2 _ I t 9 6 g C m v 1 o L o m m l B 2 o 7 0 d & l t ; / r i n g & g t ; & l t ; / r p o l y g o n s & g t ; & l t ; r p o l y g o n s & g t ; & l t ; i d & g t ; 6 7 5 1 9 3 8 6 7 7 4 3 9 4 6 3 4 7 0 & l t ; / i d & g t ; & l t ; r i n g & g t ; _ 0 p 6 6 1 o h 0 I o i _ 4 8 C 1 y y w H - p k O 6 - r 7 G z i m x C 9 g 2 i V _ x _ 7 F 0 x q 0 I 3 8 - m _ C q o u v 3 B y m m k C s 5 2 q D - 6 - s W w 4 8 h C u q z 4 0 D 5 r t n r C k 7 9 o C r m l t G h 4 u r C o t s r C x z 7 v C & l t ; / r i n g & g t ; & l t ; / r p o l y g o n s & g t ; & l t ; r p o l y g o n s & g t ; & l t ; i d & g t ; 6 7 5 1 9 3 8 8 1 4 8 7 8 4 1 6 9 5 7 & l t ; / i d & g t ; & l t ; r i n g & g t ; j u m s r n 1 x j J 8 w 8 Y i v k i D 1 j 8 G 2 z t E g 9 6 H v h 1 L z _ j X 8 y 5 G 4 3 n W h 9 9 S 1 _ r E u k 8 Q z 0 7 C z 7 z 1 C 4 0 4 k C j j 8 D n j k T i h v L s 0 t 8 B x v w k K & l t ; / r i n g & g t ; & l t ; / r p o l y g o n s & g t ; & l t ; r p o l y g o n s & g t ; & l t ; i d & g t ; 6 7 5 1 9 3 9 3 3 0 2 7 4 4 9 2 4 2 8 & l t ; / i d & g t ; & l t ; r i n g & g t ; y 3 9 0 n 1 m j - I g w 9 7 O _ u 4 v L _ j v _ I 5 x 4 4 D 5 9 3 e q 1 7 z E g 9 s 2 B 6 - q 3 C q 2 - 9 B g - z z D r y 2 s J v m y y O q z r u O g u n c 7 3 t k F y i m - x C h r j p C v 9 g a 9 j 0 j C 7 2 x i M r 3 p 9 O i s 7 0 C t l 3 l Q h l 7 s B x j u i K u k _ k C o 5 n 7 B _ x t y H v u w p Z & l t ; / r i n g & g t ; & l t ; / r p o l y g o n s & g t ; & l t ; r p o l y g o n s & g t ; & l t ; i d & g t ; 6 7 5 1 9 4 0 4 2 9 7 8 6 1 2 0 2 4 8 & l t ; / i d & g t ; & l t ; r i n g & g t ; x _ s u m - r z r I i n _ L r k t B 1 z z m C s - r 7 B j p y j B y g j V 8 2 v R n 5 u U z 6 1 K x s 1 O o n n D 1 r i B o z l G 8 u n G n h q Q x 4 y D _ u k J i 9 i Q t t o g C & l t ; / r i n g & g t ; & l t ; / r p o l y g o n s & g t ; & l t ; r p o l y g o n s & g t ; & l t ; i d & g t ; 6 7 5 1 9 4 0 4 2 9 7 8 6 1 2 0 2 5 4 & l t ; / i d & g t ; & l t ; r i n g & g t ; s l j o m 1 z 1 _ I s n - r U l p t 2 a l 6 g z R k p 7 4 E n 6 x m Q w z w _ G 9 h i q O 2 x 2 m J 1 1 8 t I q y 5 z K y h n t E h 4 1 u w B 3 3 l o R w v j m J - q t r F & l t ; / r i n g & g t ; & l t ; / r p o l y g o n s & g t ; & l t ; r p o l y g o n s & g t ; & l t ; i d & g t ; 6 7 5 1 9 4 0 6 7 0 3 0 4 2 8 8 8 9 9 & l t ; / i d & g t ; & l t ; r i n g & g t ; _ g q 4 v r - - h J n 8 9 w B 3 g 6 V y 1 w m B g o x i C 8 o 4 C 2 - t P y z 9 X o 3 - U t 4 n M 3 x q Y s 2 v G u w s m C p x y M u k s C r 2 g l B k s 8 C y 8 7 c o 7 2 2 C m v 1 _ B y q 2 y B 7 6 o I z - w O j u 3 O 4 2 4 I x - v 9 B z t z E 6 m i X w m p 0 B o x 1 b i 8 3 B - z 2 H s 9 z O n g o G & l t ; / r i n g & g t ; & l t ; / r p o l y g o n s & g t ; & l t ; r p o l y g o n s & g t ; & l t ; i d & g t ; 6 7 5 1 9 4 2 9 0 3 6 8 7 2 8 2 7 1 7 & l t ; / i d & g t ; & l t ; r i n g & g t ; r 1 m 8 x - t 7 g J s x 3 t S s g m g B z 4 o 6 D v z 6 9 D - 2 i t N w r q Z s m y 0 h C p t q h Z 3 3 6 q M i 9 8 q F 0 7 _ k E w p w y E k 4 t L j 2 5 k K z s z k a - h 5 w B 7 q 3 m L w g t 4 C v g 8 h b m r s 9 K q h r i E 0 6 k j B 9 _ _ 2 K t 3 1 j D 1 y o h F - 0 8 r B v g v - J 4 0 5 q B r m 1 _ G y v 5 6 F k k x y T 8 4 9 Y l 7 h q H i w 7 i F 8 2 - l B i 8 0 s B v j v 8 D x y - y D u 3 r z D r 3 0 t E q 7 m f & l t ; / r i n g & g t ; & l t ; / r p o l y g o n s & g t ; & l t ; r p o l y g o n s & g t ; & l t ; i d & g t ; 6 7 5 1 9 4 3 7 6 2 6 8 0 7 4 1 9 4 6 & l t ; / i d & g t ; & l t ; r i n g & g t ; 5 7 n k g v n r 3 I 8 g w n J - 4 n t O 6 o 1 x Q p h w 4 O p 3 0 5 N 1 g 5 r U & l t ; / r i n g & g t ; & l t ; / r p o l y g o n s & g t ; & l t ; r p o l y g o n s & g t ; & l t ; i d & g t ; 6 7 5 1 9 4 3 7 9 7 0 4 0 4 8 0 2 9 8 & l t ; / i d & g t ; & l t ; r i n g & g t ; l 1 2 h o i n 0 8 I x - u x C v s r O l q m Y 3 1 - X o k v I 6 q k H 5 n h - B 3 u 2 R r u k N v s t c 8 n 9 B 8 k z M 3 2 o R k p 4 G m o t I j r m I 5 y 6 o B & l t ; / r i n g & g t ; & l t ; / r p o l y g o n s & g t ; & l t ; r p o l y g o n s & g t ; & l t ; i d & g t ; 6 7 5 1 9 4 4 0 3 7 5 5 8 6 4 8 9 0 2 & l t ; / i d & g t ; & l t ; r i n g & g t ; u l o 0 1 8 h 9 4 I 1 z s F 6 4 p B 6 t w Q i _ u l U 2 h u l q B 1 9 9 x d 2 _ 4 8 P 5 w y g D g 4 i n 2 D 8 4 E & l t ; / r i n g & g t ; & l t ; / r p o l y g o n s & g t ; & l t ; r p o l y g o n s & g t ; & l t ; i d & g t ; 6 7 5 1 9 4 4 4 4 9 8 7 5 5 0 9 3 8 9 & l t ; / i d & g t ; & l t ; r i n g & g t ; q z 0 3 h - j _ 7 I s q q u f 6 r n 9 G g l y 6 G - 3 6 - w B z 2 6 t E m 3 s 1 D q j 0 t M p n i h C _ q 7 7 F 0 1 n 8 k B j l 4 - B 0 _ 4 1 O 2 i 3 o C 7 4 _ n C & l t ; / r i n g & g t ; & l t ; / r p o l y g o n s & g t ; & l t ; r p o l y g o n s & g t ; & l t ; i d & g t ; 6 7 5 1 9 4 4 4 4 9 8 7 5 5 0 9 3 9 7 & l t ; / i d & g t ; & l t ; r i n g & g t ; p 9 8 k 0 y 7 m i J 9 7 t p I g 4 2 g F m v k 5 S y 9 _ m g C 7 z 4 7 y C 4 s i r G 7 q - t P m r j 3 E 9 m 5 l h B m l 2 4 f w 2 3 i F 4 _ 8 5 L q s 7 1 H u 4 _ 4 G k i w r F x i p 7 I p v u - F 2 _ t w N o q m 9 c 4 _ t q K s i v k B 8 3 k - D 5 x z 3 D 1 i z 9 K - x u 2 R q s 5 g a h i k y E r 1 h 3 a w s g i U 7 7 x 7 E 6 z - _ F - 2 1 3 E 8 1 q 9 D g 5 r h E t z 4 y C m r w 1 f 5 z o 5 j B 0 p w 1 D 9 3 i 5 G & l t ; / r i n g & g t ; & l t ; / r p o l y g o n s & g t ; & l t ; r p o l y g o n s & g t ; & l t ; i d & g t ; 6 7 5 1 9 4 4 5 5 2 9 5 4 7 2 4 4 1 0 & l t ; / i d & g t ; & l t ; r i n g & g t ; 7 o o v 1 j z m r I p v j h D p l r K h z h F l z s n B z _ 1 D 9 m w P l m t n E q _ k R - 6 q m E h 0 4 C p _ q G g n w P o h 5 v C q v n D 4 i m t B 8 6 - F v 5 i x B r _ 5 - B 0 i n D 8 1 1 p B 9 j - C u k w I s 9 k G 5 o 6 T j n r J 0 k g G x z v F _ x 8 M r g s p C l t 1 9 C m _ l b 7 8 o F r k o x J l 1 w E j - r 2 B 2 3 v I u h w m C & l t ; / r i n g & g t ; & l t ; / r p o l y g o n s & g t ; & l t ; r p o l y g o n s & g t ; & l t ; i d & g t ; 6 7 5 1 9 4 5 4 4 6 3 0 7 9 2 1 9 6 2 & l t ; / i d & g t ; & l t ; r i n g & g t ; r y z j 0 8 _ 8 5 I u 6 8 S n h s G m s 2 T 3 k m f x 1 5 D 7 w _ j F l q 6 M 2 9 5 L h m - E v u m f s h i 3 F 8 3 r L w h h a l m 6 m D i 6 h C 1 _ z j B q 9 z T 4 n v E u x 7 B i n k c z 1 4 7 D u 5 n g B & l t ; / r i n g & g t ; & l t ; / r p o l y g o n s & g t ; & l t ; r p o l y g o n s & g t ; & l t ; i d & g t ; 6 7 5 1 9 4 5 4 8 0 6 6 7 6 6 0 3 3 8 & l t ; / i d & g t ; & l t ; r i n g & g t ; j h 9 0 y q 0 r o I 2 9 _ C _ 4 r F 3 w 8 C r x f 9 2 4 f 8 t 3 G - y 4 I w 1 q O 3 9 m K i t n H n - g E r 5 t E m 2 v K i 3 g C q - p B l k 1 B r s t B j g T 2 1 S o 7 g B v 5 p B l i w B k s U 8 j v I q 7 4 e 3 t e 4 o u N j y c j z w C 4 r q D h 7 j I p w 2 W s - Y 3 - j C y 2 h B x 1 w S r o l C 7 t 0 D x 2 o R i 6 o C u z 9 B t u 8 D 0 g 5 E h o V q r 8 C 3 0 r C 0 n i 8 B u m 0 E q z j C v v 2 D t x 7 C g 0 y C _ q H 3 w - F z s - C 4 _ H 3 n f y h 2 M u w J 0 1 h D k v 2 G 8 u 6 F 6 t 5 i B 2 h L x u 8 D s z 5 B h n u B v 5 h C n l 2 S i q 7 C j h U h i i C 7 g S m t w B 4 6 h C 2 - - R - 1 s D g m g H v 2 l D 0 z 4 C i _ l N _ 6 9 K 4 n 9 K p n 7 C u t 7 H x - i G g w z E x - V s q s D g t T 6 p 1 C m p l F & l t ; / r i n g & g t ; & l t ; / r p o l y g o n s & g t ; & l t ; r p o l y g o n s & g t ; & l t ; i d & g t ; 6 7 5 1 9 4 5 6 8 6 8 2 6 0 9 0 5 1 4 & l t ; / i d & g t ; & l t ; r i n g & g t ; n 9 q x n u 9 h 1 I p n - t 9 B 3 _ r 8 - B i 4 w w s F l 2 l 3 e t 0 x u B w 6 k d u 3 7 p N - 0 r 8 J l 1 k 7 4 B i _ _ k C 5 u v s C 3 5 1 k X 4 t h 4 I 1 p u u B k - m l c _ m j y B 8 0 y 5 W h r w k P 8 5 2 w b p 3 w w E y h l i K p h 1 v H o 8 n t D g v 6 g T k v 0 n G s 0 h n C 1 p 8 w C 2 7 y 1 M p 7 8 t p E j o p 9 O i 0 _ r 5 B _ 8 v 0 l C q s s 7 B m n 6 l B x h 3 8 T 6 4 n 5 O n 5 l e g o 0 7 s B z u v 5 r B h 3 l u P l 9 _ q B 8 _ l z N 9 o q 9 D t 5 g v R o w 6 y D t l s m D v o m 1 N j r 8 z D - l 0 8 H j x 2 D h k q B 3 t 9 z K l 6 5 p G l s h v K g 2 1 8 s C - g y 1 B i h h 9 u D r 1 6 q B m 8 j 7 N 4 _ v 7 7 D r o 1 4 B i 1 s 5 E 3 - k 6 K w _ 0 f k l w u G 4 5 - y 8 C t x o v O j 0 8 t i B n o 5 W u k k i C o 3 v h k C k s x h y B q n m p I s 0 5 o N q 2 9 s K 2 o o 9 B 8 - 2 s h B w _ w m p B l t l 8 T 7 _ 0 2 O 6 w n 6 Y j 4 k h B r k y p E p 3 u r D g o 0 8 2 B r 2 w 2 J i 5 o s X z p o 2 T l 9 z o G _ y h k s B 7 _ 7 1 1 D 2 0 s 1 9 C 8 6 h 2 C j _ 5 R 1 1 2 _ u B 7 s 7 v D - r 4 9 w C - _ x _ B t - y l S v y r 4 D s s g 3 O s g 0 y H x v 7 p D 7 8 s o k B 4 _ g 3 T v x y 8 s B s 1 u j B 4 v 2 k j C 1 g g n D v o i 7 R 9 7 y 7 D p s 0 - 1 B o 0 v s D h m 6 9 J y 1 t 3 9 B q n 6 g X k z i i O 0 m n 6 S s 1 s y O u 8 8 m P v 0 0 m C w 3 z v U 6 h x U g 1 2 y a - k _ z C v w l u G q 3 r d i m h 5 i B 6 n k 2 t B w 0 6 v H _ 1 r b 0 8 m v E 9 h l 2 v B 7 o 4 s y B r v k o D s w y z w B m g u m C 1 u - 5 l B u 0 m t J n r n g R h u p v n B 3 w s n E l t r l C w m y h z B t j 6 q E 3 h 2 t J h 5 i _ B o y 4 m 6 B k 3 7 i D 0 l 2 y d 2 k 0 4 P - 6 4 q S m t m o Q i p v 7 o B 9 4 v v h B 9 p v 1 X 0 i h r J - _ 2 y N 7 n i q E w l 3 8 N s 4 - g B 8 5 m 5 q B v s r p D q t y h H i 0 8 k R v n m 5 M w 0 g 3 D l p - t B i y r u N 3 s 7 t J t 6 o s F g j - 8 f 2 o w t S 1 z 4 2 F 2 3 l w E y l 0 z L r - r o C 0 z p x J t 5 k y M i 8 v 6 R 1 _ 9 4 M 0 1 t 2 s B 3 l k n r C 3 w 7 l S t 7 - y p B x r 1 0 o B 8 v u 4 p G j u 7 9 L 6 z h w O o _ k o B _ 0 o g 9 C y 0 0 w G & l t ; / r i n g & g t ; & l t ; / r p o l y g o n s & g t ; & l t ; r p o l y g o n s & g t ; & l t ; i d & g t ; 6 7 5 1 9 4 6 0 6 4 7 8 3 2 1 2 5 6 7 & l t ; / i d & g t ; & l t ; r i n g & g t ; 6 t 0 y j u 9 y g J i y k l B 1 0 o i H o - i o I - v y j V i q 3 q L 3 o h 4 I n - k y B s z o g g C & l t ; / r i n g & g t ; & l t ; / r p o l y g o n s & g t ; & l t ; r p o l y g o n s & g t ; & l t ; i d & g t ; 6 7 5 1 9 4 6 6 8 3 2 5 8 5 0 3 2 7 7 & l t ; / i d & g t ; & l t ; r i n g & g t ; 0 - y 9 0 t 6 7 g J x u 5 y g B 6 m 6 z F g r 2 x J o q w s L 8 z _ m Q 6 9 8 y C 4 m 5 k M s 7 u v F 2 x 5 c 7 r n v F 3 p s s E 7 u j y C i 3 s 3 E s 5 q 9 M l 8 z 3 F y y q l H 2 x 0 W 7 0 x y H 4 2 6 U q o 7 c 5 r o 0 B 9 h n o H & l t ; / r i n g & g t ; & l t ; / r p o l y g o n s & g t ; & l t ; r p o l y g o n s & g t ; & l t ; i d & g t ; 6 7 5 1 9 4 6 8 2 0 6 9 7 4 5 6 6 7 9 & l t ; / i d & g t ; & l t ; r i n g & g t ; 6 7 j v 5 o x q _ I g w 3 8 E v 1 q _ H n v q C _ p v l J i v h r K 6 x t j F 0 p - w D v 1 u l B m n n 6 X _ l k j F i g 3 x B r w 6 9 C 5 i _ _ M y m s p N - 8 i i I 6 u 1 k F s x 4 1 I 3 8 y u E 3 4 8 p D q s x w 5 B 8 0 l q E 6 h t z Y _ l 5 0 B 8 1 r 9 1 B z q 0 x I h 4 8 0 B w k 5 - B l i - s C z g q 9 C 6 m m 6 P l 4 _ q G o 3 y _ C s _ s m B t h w Y q 7 _ 9 E l s m o Z 5 1 6 - H 1 p k g B 8 9 8 r D 3 g x p O i p 2 n I _ v h v D 9 h 5 b 2 - 2 8 C 8 1 p o L o o n 1 T 0 4 v _ K p l q r D s x 2 v E w h - z s D x n g r _ C x 7 y t J _ - - 4 d 5 s w 8 K _ h 3 h B w v h x _ G 3 y l 6 G o z 8 5 B k n 6 q 9 C 8 p o _ R s k p x 8 C l j i o H u 4 5 4 E p k 7 0 E - w n i h D s s m U 4 w u v B q 7 r h D 9 1 x u D & l t ; / r i n g & g t ; & l t ; / r p o l y g o n s & g t ; & l t ; r p o l y g o n s & g t ; & l t ; i d & g t ; 6 7 5 1 9 4 6 8 8 9 4 1 6 9 3 3 5 1 9 & l t ; / i d & g t ; & l t ; r i n g & g t ; 2 g o h y v j m _ I 4 q n 4 C z z 4 2 D m - 3 H o i s B j _ n J g x l D 5 w 1 D o n m G 5 m h 1 D _ t 4 z C 3 k 4 b k z 5 G k q s E u t j D p 0 4 d _ h 3 K _ 5 u I 8 h m 9 E _ 6 y K 1 n g X & l t ; / r i n g & g t ; & l t ; / r p o l y g o n s & g t ; & l t ; r p o l y g o n s & g t ; & l t ; i d & g t ; 6 7 5 1 9 5 1 3 2 1 8 2 3 1 8 2 8 9 5 & l t ; / i d & g t ; & l t ; r i n g & g t ; n 6 g m p 7 0 r u I t 2 u N n 8 2 J g x l T 2 t t T - p 6 W i z 8 5 B h 2 5 J x s 5 X m p j N r z 7 - B h p v X 5 m - 0 C 2 8 j F 1 l 6 f m t P 2 9 m F n r _ Q 6 i 5 E g q 6 B 2 5 _ b h 5 h k C & l t ; / r i n g & g t ; & l t ; / r p o l y g o n s & g t ; & l t ; r p o l y g o n s & g t ; & l t ; i d & g t ; 6 7 5 1 9 8 7 3 3 0 8 2 8 9 9 2 5 1 8 & l t ; / i d & g t ; & l t ; r i n g & g t ; q 2 3 v v s 3 s 7 I 6 j 3 T 6 u o K 7 t n F p 8 v I - x 5 c 7 p w i E k 6 j F 7 5 k f y 5 z K x l 7 x D y l o x B n i i C 6 4 k I z j o a & l t ; / r i n g & g t ; & l t ; / r p o l y g o n s & g t ; & l t ; r p o l y g o n s & g t ; & l t ; i d & g t ; 6 7 5 1 9 9 8 0 1 6 7 0 7 6 2 4 9 7 6 & l t ; / i d & g t ; & l t ; r i n g & g t ; o u g x o g z h 1 I u 9 t t 8 B i t l 6 H w y s w E s p _ u J u 9 2 w j D & l t ; / r i n g & g t ; & l t ; / r p o l y g o n s & g t ; & l t ; r p o l y g o n s & g t ; & l t ; i d & g t ; 6 7 5 1 9 9 8 1 8 8 5 0 6 3 1 6 8 1 8 & l t ; / i d & g t ; & l t ; r i n g & g t ; m u u 4 g p y 0 u I v 0 t K p 8 h 2 B r 3 z n B y q t z B 7 7 6 n D q z u J k 0 n 7 D u 4 j g D & l t ; / r i n g & g t ; & l t ; / r p o l y g o n s & g t ; & l t ; r p o l y g o n s & g t ; & l t ; i d & g t ; 6 7 5 1 9 9 8 6 6 9 5 4 2 6 5 3 9 9 7 & l t ; / i d & g t ; & l t ; r i n g & g t ; m 2 9 m u i z 7 u I 1 u q M z q y 0 C q _ 8 o B w 4 3 6 N o 4 z X r 3 r T v 3 q M z - 1 u F z 0 n s B s 1 j 3 B - 0 7 F t o i J s l m y J l t h 4 E q t r p D 7 - k Q 3 l 8 p B v u j q B u o u L 1 k 2 E o t 0 9 B j 9 p G 8 5 k E n 8 _ _ K x t q M j _ p l B & l t ; / r i n g & g t ; & l t ; / r p o l y g o n s & g t ; & l t ; r p o l y g o n s & g t ; & l t ; i d & g t ; 6 7 5 2 0 0 2 9 3 0 1 5 0 2 1 1 6 0 7 & l t ; / i d & g t ; & l t ; r i n g & g t ; i p _ 0 5 o q 1 4 I 7 _ 3 9 D x w 5 9 F h t 5 H k y 0 k B h z 4 u B 2 w _ l D 2 8 2 D s w _ P 7 8 0 o H 0 5 u 8 B 3 w 2 1 R j s o C p _ x F & l t ; / r i n g & g t ; & l t ; / r p o l y g o n s & g t ; & l t ; r p o l y g o n s & g t ; & l t ; i d & g t ; 6 7 5 2 0 0 2 9 6 4 5 0 9 9 5 0 1 1 1 & l t ; / i d & g t ; & l t ; r i n g & g t ; q t o 3 h n v 6 4 I i 5 v 7 0 B y - 2 9 B v 6 z z k B k 6 7 4 l B z j 6 6 t E 4 u l t U o 7 g _ L 7 0 0 m K k x x 0 R y i r 3 m G m 8 q 6 F v 4 g u F l m o y H q j - u I & l t ; / r i n g & g t ; & l t ; / r p o l y g o n s & g t ; & l t ; r p o l y g o n s & g t ; & l t ; i d & g t ; 6 7 5 3 2 3 2 6 6 5 1 8 6 4 0 2 3 4 4 & l t ; / i d & g t ; & l t ; r i n g & g t ; z w i _ _ z 9 p _ H 2 h 8 i E z v _ J 7 3 6 i B g v s 8 C 9 3 y L l g m 1 C - _ _ Q i n g D q k 3 Y g l 4 5 D x t 6 m B 5 v y 4 B j i w H t x _ R x r k D - p t V m p 5 L z _ 5 E g m x I t g r _ D w v w B h v u D v - x Y y t r E 5 r - X 1 8 l 6 B 0 t k B u 8 h U p u 9 C 8 z j H t 8 y C l 3 5 g C v 3 8 8 B w 2 g p C t z 1 O 7 7 u 1 B - 3 - B y i j _ F 5 l g q D & l t ; / r i n g & g t ; & l t ; / r p o l y g o n s & g t ; & l t ; r p o l y g o n s & g t ; & l t ; i d & g t ; 6 7 5 3 2 3 6 1 3 5 5 1 9 9 7 7 5 1 9 & l t ; / i d & g t ; & l t ; r i n g & g t ; 6 w w j 8 7 q i i I y s j Y j v _ E 8 y 9 H 1 1 2 n C w - t b _ 8 5 K 6 9 s l C 6 r p p B y 6 s U g o q M t 1 u U 7 _ u j B 3 s j K 7 2 3 I x 9 2 R g k r P t j o P 9 3 3 l B 4 u _ n B u t 7 D h 3 i R 4 x 4 R - 7 5 B 6 z y D 6 y h E x 3 0 E & l t ; / r i n g & g t ; & l t ; / r p o l y g o n s & g t ; & l t ; r p o l y g o n s & g t ; & l t ; i d & g t ; 6 7 5 3 2 3 7 1 3 1 9 5 2 3 9 0 1 7 7 & l t ; / i d & g t ; & l t ; r i n g & g t ; r v i s h 7 p m - I 1 x 9 w B _ s i C u j 2 D _ g s K n k h I 9 5 g m B p 1 n 6 B 2 4 l b l q 4 j B h - t k C y 3 o m B m - i i B 8 5 x 2 B 9 j u C j j t L v 1 u 1 B u 4 _ s B i g r V s x 8 V g 8 t F m w 1 B x 6 3 Q & l t ; / r i n g & g t ; & l t ; / r p o l y g o n s & g t ; & l t ; r p o l y g o n s & g t ; & l t ; i d & g t ; 6 7 5 3 2 4 1 2 8 9 4 8 0 7 3 2 6 7 8 & l t ; / i d & g t ; & l t ; r i n g & g t ; p j 0 v 9 t - o g J p i s T q n t c 3 4 5 q B h x - c 0 z q g I 3 2 g I m s 9 E r x t c w 6 6 C k p n L g h 6 t B y - u L 7 s 0 n B & l t ; / r i n g & g t ; & l t ; / r p o l y g o n s & g t ; & l t ; r p o l y g o n s & g t ; & l t ; i d & g t ; 6 7 5 3 2 4 3 3 5 1 0 6 5 0 3 4 7 5 8 & l t ; / i d & g t ; & l t ; r i n g & g t ; _ 6 r - 9 k 6 r 9 I o l 6 w B 1 l _ j D h k 2 s C 5 k _ G - z 9 L j n 8 y C z p y p C 6 _ i p B w h x H 2 g z H h p 2 q B z t r U 6 q 6 H m n l P g n h C j 8 h T 4 j k n B g p w s B 5 4 t L q 5 n R q 9 3 j B g 5 t D 4 1 7 m C q p 8 _ B 5 y 5 K 7 v p R n u 1 Z 9 8 w h C g t z V & l t ; / r i n g & g t ; & l t ; / r p o l y g o n s & g t ; & l t ; r p o l y g o n s & g t ; & l t ; i d & g t ; 6 7 5 3 2 4 5 2 0 6 4 9 0 9 0 6 6 3 6 & l t ; / i d & g t ; & l t ; r i n g & g t ; w h s g p 3 4 9 h I v 7 s 5 E q - p H - 5 y - C 0 p y H 3 q 4 R z 7 t g B 4 - 8 q B 4 z 9 J w 2 _ D o 9 y Q 0 p h m B 4 9 g E 2 v y 8 J o 0 q t C k 7 5 J & l t ; / r i n g & g t ; & l t ; / r p o l y g o n s & g t ; & l t ; r p o l y g o n s & g t ; & l t ; i d & g t ; 6 7 5 3 2 5 0 9 4 4 5 6 7 2 1 4 1 0 3 & l t ; / i d & g t ; & l t ; r i n g & g t ; _ 4 t _ 0 n 7 z h J j p 4 L j - v D 0 7 9 k B o 6 h b h n s E i l 0 4 D _ o - _ B x 7 9 B 6 9 1 C _ q k C 6 - l C 2 4 1 F m v 7 R o y k j B j 0 0 m E x 3 v F q y _ b & l t ; / r i n g & g t ; & l t ; / r p o l y g o n s & g t ; & l t ; r p o l y g o n s & g t ; & l t ; i d & g t ; 6 7 5 3 2 6 2 2 8 3 2 8 0 8 7 5 5 2 6 & l t ; / i d & g t ; & l t ; r i n g & g t ; h k s x n 5 i x k I j - - u B z - x H 4 j - k B v y 7 d x v x u I - 7 y 1 E 3 p 8 k B z 5 v y B w j n y D 3 h g w B j s z G m z n k C 4 2 k x I 4 3 j K h r h o C y l o X - - 6 H 4 x 8 I w _ 3 E s _ q N v q l I 5 r u J 2 o 6 J 6 w 8 I _ k k 5 B n - n C & l t ; / r i n g & g t ; & l t ; / r p o l y g o n s & g t ; & l t ; r p o l y g o n s & g t ; & l t ; i d & g t ; 6 7 5 3 2 8 1 4 5 6 0 1 4 8 8 4 8 7 5 & l t ; / i d & g t ; & l t ; r i n g & g t ; 3 3 x 9 1 9 5 g 9 I i u 6 j F k 2 o F i y 1 L _ 3 4 0 B u o 1 E _ _ v a w q j e _ q p C m - r F 1 k j r B - _ 4 o B l n u K t k 2 h B g 8 s W 0 8 7 p B h 9 3 B g n 3 F z 9 h L 5 r p D r l 2 Q g v t b q t g T s 1 7 P m m i H 1 i n E o v t S p q 8 i C w j y D l 7 k S m - 2 K i 1 p E l 0 z N s - 1 L - s v U 8 - 3 E n x _ M 1 h w N l _ h D 7 m z x C r _ m C s v u l B v t w G r 3 m B v j v H - o g Q m 3 7 t B 4 j z P 2 u 8 h E & l t ; / r i n g & g t ; & l t ; / r p o l y g o n s & g t ; & l t ; r p o l y g o n s & g t ; & l t ; i d & g t ; 6 7 5 3 2 8 3 4 1 4 5 1 9 9 7 1 8 7 6 & l t ; / i d & g t ; & l t ; r i n g & g t ; o t 6 s l 7 3 4 g J t z s l I s k g r B 6 r r F q w p v B v z k u C u z 6 E t 5 4 n E z 5 s Q w 3 n C r l _ d l t k C t w r G 5 u i H 4 k 5 D j h m Z h u 0 S q 5 9 B p 8 - G 8 g i D 0 p m H j 9 i 5 D t z o F 4 8 i S q v z D & l t ; / r i n g & g t ; & l t ; / r p o l y g o n s & g t ; & l t ; r p o l y g o n s & g t ; & l t ; i d & g t ; 6 7 5 3 2 8 6 2 6 6 3 7 8 2 5 6 3 9 7 & l t ; / i d & g t ; & l t ; r i n g & g t ; - _ 8 r - l o h - I g n x n D 5 t u m P 3 4 4 o k C i 4 h 2 D g m m 1 F h x w k B k _ i W 3 j n m U g w k - H 8 4 t k C w o 8 l C 7 n 9 w C x w j 9 D v s 3 0 B _ u z g B j 0 l z h B - 1 3 y b h n n o C _ 0 7 n B x x o i J l - 9 4 C 2 l j l H g g t 6 F y 5 g g C q 3 9 0 L q v g h C 1 0 9 p B w z h t C o 0 7 l C 3 2 7 g G i w y m C 7 x 8 9 B y h 1 z E g 0 - w C x i 8 8 I 9 5 4 2 D t x 9 o r B s q o l B w 7 i r B w 5 s f w 4 z - K 9 4 p y I p l - r C i 7 - h B 2 o 8 4 K v s 2 m F _ 2 j 3 K z 6 p t g C 8 y x p P u x i q I w v z t k B - 6 m x 8 D s 5 1 s M g r h D p 2 s I g x o s X k 5 s r j B 1 k h 3 U 0 i - y b n g 2 6 t B q w y n r B 8 p 7 _ B p 4 4 h D h p q j H 2 k 6 i W y l r 5 L u n - m D 3 z y 5 O n 7 6 u b i 0 9 t S z i z n C r 3 8 m C 5 9 g j B j l q 1 E n q n o B 7 3 1 l B k p _ l F 0 z w 0 B 2 6 x p B z h z l C 3 i o I 7 9 3 z M r 2 9 N 8 0 z h C 1 i w _ M & l t ; / r i n g & g t ; & l t ; / r p o l y g o n s & g t ; & l t ; r p o l y g o n s & g t ; & l t ; i d & g t ; 6 7 5 3 2 8 6 8 1 6 1 3 4 0 7 0 2 8 5 & l t ; / i d & g t ; & l t ; r i n g & g t ; 9 2 9 q n - k s k J l i n N t n m P 5 v o E q m r B 0 u 2 D i 9 t H 6 r k E s k u D l s 9 B 3 - k I 4 5 4 a j o _ I 9 _ 1 _ B x i q b v o i o B z z 1 B g p u J 6 1 p C u h g r B 9 l w X 7 2 w r B n w v B r 4 g S g o r U y 8 i D 8 q k E h v 0 F n j x H 2 y 7 D r v h d & l t ; / r i n g & g t ; & l t ; / r p o l y g o n s & g t ; & l t ; r p o l y g o n s & g t ; & l t ; i d & g t ; 6 7 5 3 3 5 0 2 7 8 5 7 0 8 3 6 0 0 3 & l t ; / i d & g t ; & l t ; r i n g & g t ; h w 3 1 k y 0 r g I j x y p B 7 p m M z y 6 i B 4 m 3 b y r x k B 4 _ 5 r E 0 h x G u n 6 Z r 9 x d & l t ; / r i n g & g t ; & l t ; / r p o l y g o n s & g t ; & l t ; r p o l y g o n s & g t ; & l t ; i d & g t ; 6 7 5 3 3 5 2 7 5 2 4 7 1 9 9 8 4 7 5 & l t ; / i d & g t ; & l t ; r i n g & g t ; i 3 1 n 5 8 - 6 l J m - m p Q t q n Z v - _ v T o o g r X 6 n 9 h D g r 4 h F i 9 9 h F 2 u q r M 3 2 u v h B 5 9 m 9 B y r k l F - 5 p x E x j h v D h y y p E v x 0 y B y 0 z r S n m m m B j s 0 q B q i q n B 5 2 9 n 0 D z j 0 o H h z t o I r i 2 9 _ B q 7 v _ C p u u y G 9 8 6 v B 5 y m f x j 7 s I w j i i C x _ y 5 R 9 j j x N j o 0 c j 0 j g B m - u y M g k v 6 B x m z t E q 9 _ j G z 1 t _ E l 0 z 2 r B y 6 s i B l x w u F 6 _ g i D 7 n o m B 8 n i g d u 1 0 y C t 3 p 4 J 4 k q g t B n 1 t 5 F l 2 9 5 F k m 6 k K l r p 5 D u 3 j t P x y q l Y p j u i J 0 m _ k B z _ 7 0 I v 5 n p U - 9 p 2 B _ 1 3 6 D j g h o I _ r 8 5 K n 0 5 8 J l q 5 6 B 1 g u s E 4 i 7 t B u q s 0 J 7 h i Z o g 7 3 D 0 p 8 b q g 1 6 B 4 n n v E z q i u B h 1 s P 0 4 4 j H 4 3 0 f 7 n i s N u 4 k Y 1 k 8 8 D - 4 6 Z t w x w C v r w q Q y 8 - h E t g l 1 S 2 s j 2 C w p u 2 l B q h 4 o R q h _ j H l k 0 4 N m j y k B j j 9 8 F j _ u m N 2 6 9 g E l l 7 S h k 0 1 G 1 9 0 g D s - y 8 G n - p j C p i j 1 H v 4 v o O p l l a - s 8 p F y j w 9 J r t r 8 E n _ r - E 6 q I l s k 4 W h i 0 2 K x u q p h B 5 j v i Q 7 5 _ 4 P w 9 w u F 3 k w q C t x z j I 6 0 1 G h 3 k g K i 7 z r j B v 3 g s H n - l - C h 8 1 u B v u z 6 N w i y 9 C 1 - x 9 D 6 k 6 v E 8 3 j y S 5 z o 5 B i 4 g y C o s x 7 F _ 8 x f p w 2 m B w 6 r n H y 6 l 3 q B 4 r s i B 3 0 i y G u w q x B - s 5 8 E r t m 3 x B - s 4 r N 4 s u 8 E 4 m 5 1 B 7 w i v J s 7 2 Z _ h o n I 2 s m 1 B x - t r c y 1 6 g F q n p u k D t r 4 u r E v 5 1 6 O 4 o 6 1 F 5 x _ j E 9 2 y u B h k v u D z h l t 6 C 7 j v s G 7 1 r t Q l z r Z m z 5 9 I 7 j v k H 0 _ v 4 B _ l v p P i 1 n i I l n 8 6 B p m 6 w N o o 0 w C x - 7 p P 6 j m b w n n i G 0 j g p C p 4 6 0 Y 4 i h 5 O _ v m 2 B 3 6 n w B 9 u 0 x L z i i v J g u 4 h K o r C 9 m r 2 X 4 z 9 p J 2 m 2 c u 7 5 0 K l t 9 q F m n 6 y C 2 2 8 n H 0 3 k u V t n 1 u B i n m n V h l 6 y G 5 6 5 4 4 B j u 9 _ D y - 3 p D v w j t B - u o 9 I t g 2 f q r p 4 I q k 3 3 J 9 h 2 n H q u j 0 x B g r k 9 B y v q v D h 5 s r H m g h S 5 p 7 j I y _ w Y i s p _ C r g m g D k o 9 o H j j k i D t i 6 _ B 6 _ l k G u 8 r 7 D v m n 6 C 0 p u t H 8 v o 5 D q g 4 i F _ k g h G _ g 5 1 s B 9 - 3 i t B 1 1 o 9 L 1 j 8 s E z h w n G n g q m E g v i V 0 n m 2 C r u 8 l B x - t 4 F 9 i g 8 K o q 5 6 B x l - _ E - 8 i u G o u 2 m M t 4 y 4 L z l w n B u x 7 4 K m v _ q N u 6 - z F y w t s C l 7 1 y M o v - c s m l c - 7 q j F & l t ; / r i n g & g t ; & l t ; / r p o l y g o n s & g t ; & l t ; r p o l y g o n s & g t ; & l t ; i d & g t ; 6 7 5 3 3 5 5 2 9 5 0 9 2 6 3 7 7 0 2 & l t ; / i d & g t ; & l t ; r i n g & g t ; q g _ z t y m v _ H p r x G 8 i 8 V y q h P 5 x 7 K _ 0 z k B g 6 x W o l 7 H 5 i 3 f 3 p x q B 2 u q D 8 x x W 2 i 5 G g q i T l s - J o x 9 E m j s C j s q p C 7 y q O z 6 z 8 F & l t ; / r i n g & g t ; & l t ; / r p o l y g o n s & g t ; & l t ; r p o l y g o n s & g t ; & l t ; i d & g t ; 6 7 5 3 3 8 8 4 5 2 2 4 0 1 6 2 8 2 2 & l t ; / i d & g t ; & l t ; r i n g & g t ; l v 6 m 3 s n z n J - o s 3 I r i l q K 0 g x p H s x v 0 L i z q 9 C l - z i H 3 x q s C w 0 r 4 F 6 v l 4 B j 7 m c 7 w 9 7 u C 7 7 z M 4 8 8 z F & l t ; / r i n g & g t ; & l t ; / r p o l y g o n s & g t ; & l t ; r p o l y g o n s & g t ; & l t ; i d & g t ; 6 7 5 3 3 8 8 7 2 7 1 1 8 0 6 9 7 7 1 & l t ; / i d & g t ; & l t ; r i n g & g t ; i 4 3 s 3 6 0 w - I u _ 5 w d r 1 q i G 4 x 8 1 D x q 9 _ B 5 6 m 7 B 6 4 3 5 D 0 j j K o i 1 - B p s 1 T 0 i h i D - v 2 9 B 2 4 q 8 D n - 7 r D 4 l 3 7 O v v m n D k 0 1 9 I 1 s 4 5 L 3 v o m N l s j 8 D 2 _ q l F _ 6 2 G s w i j a 4 j w g C - m r l F _ v 0 1 C 5 2 3 4 M o 9 0 i D 2 5 9 4 E & l t ; / r i n g & g t ; & l t ; / r p o l y g o n s & g t ; & l t ; r p o l y g o n s & g t ; & l t ; i d & g t ; 6 7 5 3 3 8 9 4 8 3 0 3 2 3 1 3 8 6 2 & l t ; / i d & g t ; & l t ; r i n g & g t ; r t n h 1 u q r i J x 8 m l E z 2 9 h B t m n E 5 0 z F q 7 y E 3 z q I s s 3 d 7 t m I q 4 9 D i 4 n C w 3 g Y k 4 3 C h v 8 M 6 y h p B r m g H 6 p l J 1 w 3 X g k 2 i B r q j j B _ s u U t s l 8 D 1 1 g D j k w Q 4 p 9 D u o i J i i 6 Z n r t H j w j G 0 1 q W y - 0 6 B v 8 h G 3 4 0 Q z p z H _ y 9 n B w 9 z L n i q D i k 1 H j 6 9 H t g 6 M - l 8 c p o 6 G 0 - z r B 6 n v T y o r D o 6 h C m s r O 9 l s I & l t ; / r i n g & g t ; & l t ; / r p o l y g o n s & g t ; & l t ; r p o l y g o n s & g t ; & l t ; i d & g t ; 6 7 5 3 4 1 9 8 9 1 4 0 0 7 6 9 5 4 2 & l t ; / i d & g t ; & l t ; r i n g & g t ; w q o s s v g r x I z y 2 P q 8 6 w F 0 z s C o 9 n G 6 i i K 6 k l K s k b 5 h y P k m Y 2 n v B _ i o F m 4 m H 4 _ a w 3 w C s z 8 C s v 4 T t h 6 B 5 l H 9 j P 6 x k B 9 g F v p l C 4 p a 0 z _ J 3 5 6 D 9 k h I 2 - m B _ h a n j 2 D 3 n h C h l I 9 l n D i 3 h G v 3 5 I i w P z l x C p n s B k h w B o 7 c j 9 o J i 5 b - l W 6 - i F l u 8 G s o l V s g z V & l t ; / r i n g & g t ; & l t ; / r p o l y g o n s & g t ; & l t ; r p o l y g o n s & g t ; & l t ; i d & g t ; 6 7 5 3 4 2 5 3 8 8 9 5 8 9 0 8 4 2 8 & l t ; / i d & g t ; & l t ; r i n g & g t ; x 4 h x 2 y x 0 i I q m 2 u B k 3 i _ F x q i n D n 1 o a g h 4 j D 8 3 g w C 4 w 4 1 B p u 7 u E 2 v r - D x p l z K k h q s E 7 n z r K 3 q q 9 X s - 1 u M 1 8 - n F h s i 4 B 1 y r q T i - o 8 n H 0 w h m H g y 0 6 I q u 4 7 B 1 j y q B x - u i K 3 u u y D l n i d y 4 7 n N u 8 - 0 D m 4 x p I l 3 2 7 R - 7 2 t S s x j D s w 8 2 C n i 1 n B 4 - m 3 X g i o 7 g C y 4 7 s m B 6 p 8 x C h w 0 - G 9 n i q K p u 0 p B 9 z k 1 D 4 8 t m o B n o _ b r _ v g D 8 5 8 7 C & l t ; / r i n g & g t ; & l t ; / r p o l y g o n s & g t ; & l t ; r p o l y g o n s & g t ; & l t ; i d & g t ; 6 7 5 3 4 2 5 5 2 6 3 9 7 8 6 1 9 0 0 & l t ; / i d & g t ; & l t ; r i n g & g t ; 6 1 _ 1 _ 6 g k l J q g u 2 B m z 8 0 D o 3 o e j g n j D q z n g B j 9 i m W 9 x z z H r o q n D 7 l 9 p G h k p b j v o q Y w 4 x y E i k 3 l I 9 k 2 n B n r g p H 8 l y U h v g x C s 3 4 i W & l t ; / r i n g & g t ; & l t ; / r p o l y g o n s & g t ; & l t ; r p o l y g o n s & g t ; & l t ; i d & g t ; 6 7 5 3 4 2 6 2 4 7 9 5 2 3 6 7 6 6 9 & l t ; / i d & g t ; & l t ; r i n g & g t ; 1 t t q u r y 6 i J 5 - n L r _ 1 E m 3 9 H 2 j l E - 9 n K g 5 g J m j 7 N o 7 s 6 E - l 6 E 2 8 6 K 2 p x C p i s M t 2 1 C 2 j _ F i q z K l m s a k p r G y h h v C s o w O 9 t 5 C q x 0 J w v h I 2 0 m V g j 1 O 5 w t U k 8 2 V q 7 4 S p 1 3 u G 6 n k r B p x _ I k g w S k k o K z 8 x s B 2 1 n G i s l D o y x F y 4 7 F r j k C t j j L s m g N 1 j z L 1 _ w m B 2 j i T i 2 - D q v h M w 5 h 1 C p t 6 L k k z p B _ k u L t m r K & l t ; / r i n g & g t ; & l t ; / r p o l y g o n s & g t ; & l t ; r p o l y g o n s & g t ; & l t ; i d & g t ; 6 7 5 3 4 2 9 2 3 7 2 4 9 6 0 5 7 2 7 & l t ; / i d & g t ; & l t ; r i n g & g t ; 5 6 9 s q q - w 7 I 8 v m 8 D x 5 z 9 B i 1 2 n H p p p 7 N p z k r 0 B u - 1 r D 4 r p s B _ 0 j v D y h w I 8 s r n F o y g 1 P y u 9 h z D & l t ; / r i n g & g t ; & l t ; / r p o l y g o n s & g t ; & l t ; r p o l y g o n s & g t ; & l t ; i d & g t ; 6 7 5 3 4 3 0 5 4 2 9 1 9 6 6 3 6 4 0 & l t ; / i d & g t ; & l t ; r i n g & g t ; s x v x 3 g 8 n x I 7 8 m s C o 7 v s c j x _ j K m t - z E n p h x D i o 6 4 D 4 4 m 8 s B 3 8 o 9 U i m o k B - q 0 - I s m l 1 m B q 9 t _ D r g t 6 C 8 n x y I t v v i B t g 5 7 H 5 2 1 1 I x 2 u _ I 7 y w h C g o t 7 C 5 7 k k F t l k _ O 1 _ w h C 0 t 8 0 D n y j Y m n p z E j x p h f - _ g 0 I h 0 v n N p r p k D & l t ; / r i n g & g t ; & l t ; / r p o l y g o n s & g t ; & l t ; r p o l y g o n s & g t ; & l t ; i d & g t ; 6 7 5 3 4 3 1 5 7 3 7 1 1 8 1 4 6 6 8 & l t ; / i d & g t ; & l t ; r i n g & g t ; p 6 y 3 2 9 t 9 g J 7 i y 5 C p h 7 G 7 u y X 7 s v x B x g n Q 4 3 q D u 9 s P u i 8 5 B 4 _ v D i n c h - h g B k n j C u o x D u w m j B 1 - s G l u u H u m w E o 8 s P 9 t r G i h p o B z 1 g I l - 7 D & l t ; / r i n g & g t ; & l t ; / r p o l y g o n s & g t ; & l t ; r p o l y g o n s & g t ; & l t ; i d & g t ; 6 7 5 3 4 3 2 0 5 4 7 4 8 1 5 1 8 6 4 & l t ; / i d & g t ; & l t ; r i n g & g t ; j _ - n x r g 7 8 I 7 1 4 M g 7 t U j 3 u 3 H x t g 1 o F o 7 9 - S k p o 5 J w s n y J 3 9 _ q C 2 h g p M v s - 5 B 3 9 1 s t B j 1 n w D - 4 p Z & l t ; / r i n g & g t ; & l t ; / r p o l y g o n s & g t ; & l t ; r p o l y g o n s & g t ; & l t ; i d & g t ; 6 7 5 3 4 3 3 7 3 8 3 7 5 3 3 1 8 5 2 & l t ; / i d & g t ; & l t ; r i n g & g t ; m 6 h m y 4 5 k w I m u r y B _ _ s E 9 y q K v s n V 1 2 - r B y 9 3 I 5 m g H 2 j l C 6 p x G x k 8 C 5 t n F v v 5 C r 0 2 K 0 2 9 G j 0 6 D 9 w m K j l t B 4 i y L n n q E w s h E v t w E z t 7 C 9 t 0 F m w j F j g y c 5 i 5 F & l t ; / r i n g & g t ; & l t ; / r p o l y g o n s & g t ; & l t ; r p o l y g o n s & g t ; & l t ; i d & g t ; 6 7 5 3 4 3 4 1 5 0 6 9 2 1 9 2 3 0 9 & l t ; / i d & g t ; & l t ; r i n g & g t ; - - u 2 p k 7 y h J q 5 l h N u i 6 2 H 2 2 p q F 9 o 9 3 E o x 2 l K u _ q 4 W h q 9 _ E l 5 q i J i 5 8 l F w u w 6 Y r 1 3 9 C y - o k U m r 2 n I 1 n o 6 H w p o z B - i x u F j 4 i t E 6 r w 2 i B o 1 7 y c z m 9 0 E k 5 r - H 2 l v x o D u 8 l g Q & l t ; / r i n g & g t ; & l t ; / r p o l y g o n s & g t ; & l t ; r p o l y g o n s & g t ; & l t ; i d & g t ; 6 7 5 3 4 3 4 8 3 7 8 8 6 9 5 9 6 7 4 & l t ; / i d & g t ; & l t ; r i n g & g t ; t _ p 7 q p j y _ I q i 1 C y r 6 T 2 8 _ B 3 9 r G m x h c x k 1 N q g 2 a 0 h x K u o _ g F l 3 3 G k 6 - R l 4 3 h C _ y 1 I 2 1 t p Q & l t ; / r i n g & g t ; & l t ; / r p o l y g o n s & g t ; & l t ; r p o l y g o n s & g t ; & l t ; i d & g t ; 6 7 5 3 4 3 8 2 0 5 1 4 1 3 1 9 6 9 8 & l t ; / i d & g t ; & l t ; r i n g & g t ; z 0 k m 2 u u w i J 4 m 0 n N 9 2 6 v B k - q x D - n z 2 B 2 4 z o T 1 o w m F 7 y 6 2 H u 0 0 6 E 1 n w h L i v t 0 I i - 9 - G z 6 l 0 E 5 n z u E q x t 6 I q q 8 l B - 0 o 0 F i o s z G & l t ; / r i n g & g t ; & l t ; / r p o l y g o n s & g t ; & l t ; r p o l y g o n s & g t ; & l t ; i d & g t ; 6 7 5 3 4 4 2 3 9 7 0 2 9 4 0 0 5 9 2 & l t ; / i d & g t ; & l t ; r i n g & g t ; s 6 z 1 x 4 m 8 n I r 1 2 m Q h - z 4 q C o 2 k _ Z o s q x n D 3 l 8 8 n C 0 l s z F 1 3 1 8 4 C g 8 5 k C 4 m F - t t b u 0 h 9 F i 7 y g E w n 5 z B _ j 6 5 J y 4 o k B n 8 j k K p y h 0 I x _ r l F 2 q v j 0 B y 4 u m z F 3 v 9 v Y 3 r - T & l t ; / r i n g & g t ; & l t ; / r p o l y g o n s & g t ; & l t ; r p o l y g o n s & g t ; & l t ; i d & g t ; 6 7 5 3 4 4 3 5 9 9 6 2 0 2 4 3 5 9 1 & l t ; / i d & g t ; & l t ; r i n g & g t ; o 8 w n i m r l 3 I 3 _ l t D w y 3 V u v i F o 5 v C l t 3 p B m k y b m _ q 5 C h _ l K r v 5 4 C 6 r l V - k z J 9 _ n G & l t ; / r i n g & g t ; & l t ; / r p o l y g o n s & g t ; & l t ; r p o l y g o n s & g t ; & l t ; i d & g t ; 6 7 5 3 4 4 4 0 4 6 2 9 6 8 4 2 2 7 5 & l t ; / i d & g t ; & l t ; r i n g & g t ; t j g 9 8 2 5 l o I _ q 7 B g s s E w 0 v 6 G w _ 7 x E o k 1 c k 5 w H w 4 k L g 7 x n B 5 - - u U & l t ; / r i n g & g t ; & l t ; / r p o l y g o n s & g t ; & l t ; r p o l y g o n s & g t ; & l t ; i d & g t ; 6 7 5 3 4 4 4 4 9 2 9 7 3 4 4 1 0 8 1 & l t ; / i d & g t ; & l t ; r i n g & g t ; 1 8 i k h 5 x s 4 I r z o 0 5 D z h v 5 H k 4 7 t z G p 4 8 w u E i o r 3 4 E n n t j B 2 g 4 u E z 2 1 u W w p z 1 J p r u p w D 4 v o i B y w r m t B j v z m _ B i 8 r c - v w 9 V h y k 2 Y u n x x D q 1 s q c p u 8 2 C n 9 j q F k o i z U - q 5 l N n g 2 r m B o 2 j 6 N 0 w o 1 H 6 8 y t e u i n 3 x B z 4 9 g S _ 3 h n C s m i w n B x 1 u z d j t p l J 5 n n r 0 B i 6 v 7 4 B o g 2 o C v t n 2 B r o 6 9 J q z 1 m E q y 3 j B l w n k R h t h 6 h B i _ 0 h C o y 0 3 B n m w q i B h g 2 3 M t w k 9 v G 6 u k 4 D 0 7 j m I 5 0 i o 1 H 9 y _ 5 I s 6 z 8 S 5 l t t G i q _ 7 7 B r k 2 u B n 7 z 4 C v q 2 s 7 C 9 k k w 2 C n 4 - 8 H w 0 o 0 1 B l 4 6 k F q w z l l B r 0 p h E 8 o w p D 9 y 2 _ B y j w w I 5 _ s 6 K m q z m E i u q p s B 2 l g s W v t t k G 4 4 2 Q o - i l C l x s P t i g p a h 2 4 q Y 1 6 m i S 5 m 1 i Y s _ v y B 2 l g t I 1 - h n I g p l w m D & l t ; / r i n g & g t ; & l t ; / r p o l y g o n s & g t ; & l t ; r p o l y g o n s & g t ; & l t ; i d & g t ; 6 7 5 3 4 4 6 1 0 7 8 8 1 1 4 4 3 6 7 & l t ; / i d & g t ; & l t ; r i n g & g t ; _ z t 2 0 x 1 5 6 I 6 n w P m r v m C o v 8 l C l s t 1 D g j 0 D m w - D n m z l B 2 9 p w B k i l O 2 2 v T 4 s 4 N x q i Y 0 1 k n B z 9 u E y v o H o v k b & l t ; / r i n g & g t ; & l t ; / r p o l y g o n s & g t ; & l t ; r p o l y g o n s & g t ; & l t ; i d & g t ; 6 7 5 3 4 4 9 3 0 3 3 3 6 8 1 2 6 0 9 & l t ; / i d & g t ; & l t ; r i n g & g t ; w 0 h r j n r s 2 I m 1 w l a r - 6 z w I 7 p v s N 1 w 9 _ T j q _ r 2 C 8 x 3 p E j 5 0 3 L 8 5 g 2 P 4 g 1 9 M v 0 t 7 B 9 7 q q T i s j m m E t 9 - 9 H u o s t F k _ h w 0 C - 7 0 t B i 8 z z B q 6 1 1 P n v m 3 I g l w w I v 2 t t C 6 q j 4 O 9 q y z i B 1 - m q B - - - 3 L 0 i t k J r v g i p B l _ _ 7 H y y o _ P 1 1 7 3 e z 7 v r C 3 n m w E w i 0 3 O v z 1 k B o y 6 s 4 B - 2 m 9 l F r m _ i C p _ _ u J & l t ; / r i n g & g t ; & l t ; / r p o l y g o n s & g t ; & l t ; r p o l y g o n s & g t ; & l t ; i d & g t ; 6 7 5 3 4 4 9 3 0 3 3 3 6 8 1 2 6 1 4 & l t ; / i d & g t ; & l t ; r i n g & g t ; 9 0 z z - 0 l p y I y g q 6 C 7 l 4 Z 6 v x n D y 8 v F p p z I l 6 9 C 5 6 7 C 5 _ h M k - _ Q g p 2 I g 0 q V l 5 _ b y 3 _ U y n j N 0 n x K s 8 o H 8 i 3 a n 8 _ h B w l 7 I h 2 t G m w p c & l t ; / r i n g & g t ; & l t ; / r p o l y g o n s & g t ; & l t ; r p o l y g o n s & g t ; & l t ; i d & g t ; 6 7 5 3 4 4 9 4 0 6 4 1 6 0 2 7 7 4 0 & l t ; / i d & g t ; & l t ; r i n g & g t ; q n 4 m 8 u p _ q I - 4 m 9 B o 3 j L 5 0 u J u h 6 H 4 k o M m 5 - P r 9 4 0 F 8 5 2 Q 2 0 l c q 2 n J _ 8 t r B m x 1 y B 1 g w 8 E t p u F & l t ; / r i n g & g t ; & l t ; / r p o l y g o n s & g t ; & l t ; r p o l y g o n s & g t ; & l t ; i d & g t ; 6 7 5 3 4 5 1 8 8 0 3 1 7 1 9 0 1 9 4 & l t ; / i d & g t ; & l t ; r i n g & g t ; 0 j t x 5 l n 8 _ I 6 s 2 x F 3 k 6 P 0 x _ D p 3 y O 9 0 2 G w w n h B _ n q G 7 5 x i B k 4 z Q u k 3 N 8 9 5 V 0 q h s B t k r F 5 4 w L l t 6 i B p t v _ B 2 u 1 T n p o K & l t ; / r i n g & g t ; & l t ; / r p o l y g o n s & g t ; & l t ; r p o l y g o n s & g t ; & l t ; i d & g t ; 6 7 5 3 4 5 2 1 2 0 8 3 5 3 5 8 8 2 0 & l t ; / i d & g t ; & l t ; r i n g & g t ; l t p g n h h u _ I p q 6 E - t 8 M z w 6 J - z y a _ l q o C 2 z _ M 5 m r O h s 0 V 4 9 3 D y y s H 8 5 l q B s h y C y p 5 L l _ x H 2 8 h g F v r j 7 B 1 - _ K & l t ; / r i n g & g t ; & l t ; / r p o l y g o n s & g t ; & l t ; r p o l y g o n s & g t ; & l t ; i d & g t ; 6 7 5 3 4 5 2 1 2 0 8 3 5 3 5 8 8 3 4 & l t ; / i d & g t ; & l t ; r i n g & g t ; p r 4 0 5 t t p 5 I 1 j o q w B 9 6 w r b _ 6 s 9 b 9 r t z U p h 9 z s B 1 n i x W h n o 1 O l 0 p - u B v z 3 j D 9 8 j q H l k 4 k U s i w 5 f 5 r j v g C 3 8 5 5 u B & l t ; / r i n g & g t ; & l t ; / r p o l y g o n s & g t ; & l t ; r p o l y g o n s & g t ; & l t ; i d & g t ; 6 7 5 3 4 5 3 1 8 5 9 8 7 2 4 8 1 9 3 & l t ; / i d & g t ; & l t ; r i n g & g t ; l m 1 0 v j k 4 z I 3 _ - M i u t C 1 v 0 Y n l 6 B w - g D 2 q m t B u _ 7 B 6 7 1 K i y 4 E 0 l - F y v n D s h s 3 B l v g O i r t k B _ 0 1 d l 4 4 J 6 4 q c g t o F h j 9 V 1 t 9 C _ 1 i I n 3 o M v x w H 9 7 u 0 C 0 r - L q k k G 7 t 2 E x 2 5 M i 0 k E y _ 3 M x w g I q 4 v L 2 v 5 H w 3 7 F 5 u t u B & l t ; / r i n g & g t ; & l t ; / r p o l y g o n s & g t ; & l t ; r p o l y g o n s & g t ; & l t ; i d & g t ; 6 7 5 3 4 5 3 3 5 7 7 8 5 9 3 9 9 8 0 & l t ; / i d & g t ; & l t ; r i n g & g t ; r l n t - 0 1 y z I u 7 v S y 2 q X 7 t n Q 7 - o i B 3 j 0 F j x 0 J t g n j E w 1 x h M 8 7 s K q z y L x v 4 U 5 q e 3 r k R 9 q m G m 8 z W l h l K & l t ; / r i n g & g t ; & l t ; / r p o l y g o n s & g t ; & l t ; r p o l y g o n s & g t ; & l t ; i d & g t ; 6 7 5 3 4 5 3 3 9 2 1 4 5 6 7 8 3 6 3 & l t ; / i d & g t ; & l t ; r i n g & g t ; 8 w l 9 h l w n z I x u n I 5 s p t B v r q V 6 9 y R t 5 r R w t p R r s 0 U n 9 n O t k v 2 C 3 1 5 w C 3 x 3 I v 0 z E k h j 4 C v 8 t G n 7 _ t B & l t ; / r i n g & g t ; & l t ; / r p o l y g o n s & g t ; & l t ; r p o l y g o n s & g t ; & l t ; i d & g t ; 6 7 5 3 4 5 3 4 2 6 5 0 5 4 1 6 7 3 0 & l t ; / i d & g t ; & l t ; r i n g & g t ; o 2 2 _ 7 3 6 4 _ I p r 5 B 9 q k I - x 1 c 4 1 l O 4 3 v M x x r r B 4 0 7 C p 3 g F r r p g C g o 2 C z w z E l 1 k W 7 9 v F - v m c j r u B r 9 k F 8 g n W 7 - k B y y u r B 1 x w v B 9 x 1 F 2 r - O 7 s 9 r G p y 1 T h 0 y C 0 5 2 M _ k 3 J n z v t B u m 3 R & l t ; / r i n g & g t ; & l t ; / r p o l y g o n s & g t ; & l t ; r p o l y g o n s & g t ; & l t ; i d & g t ; 6 7 5 3 4 5 3 5 2 9 5 8 4 6 3 1 8 6 9 & l t ; / i d & g t ; & l t ; r i n g & g t ; x k o 9 8 h 0 r i J l 6 v t B s y q H j p _ n C - i 4 V 9 s 5 N 0 y r D i w 9 E g 1 1 D k 3 k P 7 6 q W w g 7 F l 2 o K 9 l t C m 8 y G 8 5 9 D v x _ Q 4 h 2 v B 7 y w i B 4 r n j B 7 z x c m 4 z H 4 h y Q 3 s g F 5 r 1 e g _ w u B 8 l 3 p C 1 k z L & l t ; / r i n g & g t ; & l t ; / r p o l y g o n s & g t ; & l t ; r p o l y g o n s & g t ; & l t ; i d & g t ; 6 7 5 3 4 5 3 8 0 4 4 6 2 5 3 8 7 9 5 & l t ; / i d & g t ; & l t ; r i n g & g t ; k t 1 z g q y k u I l j 0 l E m y 9 u O z z 2 g C r 9 7 i G u 2 j P h h j s X o 2 2 j Y 4 2 5 _ D y 8 t 4 G m 8 6 s h I & l t ; / r i n g & g t ; & l t ; / r p o l y g o n s & g t ; & l t ; r p o l y g o n s & g t ; & l t ; i d & g t ; 6 7 5 3 4 5 3 8 0 4 4 6 2 5 3 8 7 9 8 & l t ; / i d & g t ; & l t ; r i n g & g t ; 9 i s _ s t i p 4 I v - z t G x h 6 t C i i 6 3 B j l 7 2 O 6 v i j G 6 r 1 v C 8 o 0 f j n y 7 L m z s P s - - 8 S _ l 9 3 C 3 - q x S 0 z n z g B h w u y V 1 2 x 8 N 6 9 5 u j B _ y p r F m n i 5 I x 9 x 8 o B y 6 5 6 D n i p y M - _ 6 q G q o m x 6 B l 0 r u m H r j v 2 J o y 1 6 W x p 4 k v B k y u 8 G h 3 j y t C w v 3 z N h 4 j P 2 u l z m F l y v 2 N g 6 r s C o n u c k 9 p _ T 1 v n p L _ y t L w 5 - g K l 1 o 7 H g r x v O 0 j g - R 7 9 x y e g 8 v k H 2 n o s D r w r Z 4 t k u s B t m 7 y k B k l m q B 0 2 s 9 C n 6 k 1 S u - 7 1 7 B r o 3 w 1 C 7 j k _ o C z m p g a - 0 0 - P r k 7 w X & l t ; / r i n g & g t ; & l t ; / r p o l y g o n s & g t ; & l t ; r p o l y g o n s & g t ; & l t ; i d & g t ; 6 7 5 3 4 5 5 3 5 0 6 5 0 7 6 5 3 3 8 & l t ; / i d & g t ; & l t ; r i n g & g t ; k 6 g p h h 3 g 5 I 7 1 g p T u m g u B 3 j p s D s 9 z t L 5 w 4 u f w p g p e w n - g H _ 4 8 w E 7 p h q O u j r k J w h 3 n Q _ q r y y B n p i k L z _ t g I p x 4 6 C o 0 9 g j C v 2 p t n C q x 5 j J m 7 4 q E j 0 z j D w 5 u l L r 0 l h m L 3 9 7 3 V p 0 0 h F w v t o K 5 g 8 y D i p g s M 9 m x 1 o D v 1 5 y M x 0 o l x B 2 0 x g E u - z y k B y 3 1 q m C p y v i C p 7 6 s E 9 9 s k E j 9 w t B u g t 8 m G 9 3 2 2 l C 9 _ 3 t i C k p k Y k g v w C t n r u C _ p s 1 L 8 x w g 8 B t q k u N p o i k E s 6 z t B s 1 1 1 B u q 5 7 t C 3 0 q z D n 0 t x C g 2 o z Y u z o - G q 5 o - 3 B 0 1 o j w D n v w l W 2 4 8 7 d t - t 1 B w p n k r I w 4 2 r K s z 4 S u n 1 g L h 3 z s c 6 - 0 X p w j g D r 6 n p e w 9 o j D 3 o i c r - 7 r C z w h 9 B i v 8 3 C 3 7 8 8 D i u 5 8 B 6 v _ 4 G 7 s s z E 3 3 - j I 0 g v W i 6 g u B l 4 j 9 B 1 h t t Q 0 - 3 _ C 2 2 s o B 5 r i 4 u B 7 8 y u p B j x 0 x E 7 k 2 j 9 C p u p - B _ t 5 6 C 7 q p 1 D o 4 t 0 E o 7 q _ C t g 9 2 S o 7 u f 2 v u 4 B 1 6 8 p S 6 h z q C 1 m 5 2 L z g 3 _ M 3 9 8 q P 5 i 7 v I m q u 5 H - m 5 m Q u 7 z i E 2 1 m x C i z 6 j D t 5 s w M p _ 1 _ 2 B j o j w C z r _ i B 5 q u 6 C y y p w B t r t h H j z x 3 B _ i w 8 x C 5 _ m 9 b 0 3 3 s B w q u m C - m 8 g B 7 y o 9 f - y 2 w E r y 9 h J 3 k - T p j 1 m 0 C v _ _ z T g 7 i _ b _ h 3 - U _ h m t E 2 4 - g r B 1 2 0 X - 9 n z C o l 2 _ B 3 g s u G 1 o m r J i p q k M v 9 w i D m 6 z h E p - z q 1 B x t i p C 7 4 j 6 o B m i 8 o B 6 p 0 z I z s 4 y 7 C i n 3 - D j m 9 w n E _ s t u B 2 5 r i C p k 8 3 E h j m 8 i C t l s u f 3 s p 3 C w g h m w B n 3 2 n k C j j h 6 8 B 2 4 0 0 i C y g 2 1 C q 3 3 s G v v 7 - v C 5 q k y S & l t ; / r i n g & g t ; & l t ; / r p o l y g o n s & g t ; & l t ; r p o l y g o n s & g t ; & l t ; i d & g t ; 6 7 5 3 4 5 7 2 7 4 7 9 6 1 1 3 9 6 8 & l t ; / i d & g t ; & l t ; r i n g & g t ; w t q g s 6 h o _ I k y g I i z 1 h B 6 3 s E w k y F 0 0 0 L y 7 i O 4 n h Q 8 2 - K k g m x T 0 p 0 P j 1 h 1 D w 7 l 0 C t 5 i S j 7 5 J h 5 t Z w 8 s G 6 i j R i s 1 4 F q s a 5 1 p I s o 4 P x 4 m C l 3 u x B t _ h K t i t k C 4 0 7 I 6 _ v C o r h y B z o p J 9 x q N 8 8 - U k - s Y k s g n H 3 5 0 E 4 - j k B j 2 p D & l t ; / r i n g & g t ; & l t ; / r p o l y g o n s & g t ; & l t ; r p o l y g o n s & g t ; & l t ; i d & g t ; 6 7 5 3 4 5 8 3 0 5 5 8 8 2 6 4 9 6 6 & l t ; / i d & g t ; & l t ; r i n g & g t ; - j 2 s z 5 l 9 x I 4 i u O x z _ u B 0 J t 3 9 j C s h 0 h B h y 4 N i k _ U r w k E u 1 y I 5 4 j J 7 o k t B k 0 3 J _ q v N r j g F j 4 p D 2 1 n M q i u g B r 5 n l D n u _ J 3 g i O 4 8 w N & l t ; / r i n g & g t ; & l t ; / r p o l y g o n s & g t ; & l t ; r p o l y g o n s & g t ; & l t ; i d & g t ; 6 7 5 3 4 5 9 1 6 4 5 8 1 7 2 4 2 5 9 & l t ; / i d & g t ; & l t ; r i n g & g t ; 6 1 n m r - 6 7 8 I j h r m C 7 n q N i o q H m u g D 3 9 h V 2 h _ B z w w J h 5 8 W 1 9 6 B y t g d r o r H 2 n h y B l h _ V m 9 q B 7 m m D k 4 x e y 3 k D 2 w k C 9 s w j I & l t ; / r i n g & g t ; & l t ; / r p o l y g o n s & g t ; & l t ; r p o l y g o n s & g t ; & l t ; i d & g t ; 6 7 5 3 4 6 1 6 3 8 4 8 2 8 8 6 6 7 9 & l t ; / i d & g t ; & l t ; r i n g & g t ; 7 4 p - r x 2 l _ I 8 p w k G v l 3 3 F p o y g G t k h g R n 7 z i D 7 2 3 t Y 8 k h 8 C l 0 y 9 D 6 w 1 D q o u n C u n m q B z x u o L p 3 3 z D r q u p D l o 3 z F - k 8 9 i C 7 6 - g N & l t ; / r i n g & g t ; & l t ; / r p o l y g o n s & g t ; & l t ; r p o l y g o n s & g t ; & l t ; i d & g t ; 6 7 5 3 4 6 2 2 2 2 5 9 8 4 3 8 9 2 4 & l t ; / i d & g t ; & l t ; r i n g & g t ; - v 8 7 j h 1 k 8 I u o s 0 B o h t K 5 t 5 p C _ z 3 N x 4 h U _ 2 2 w B p 9 5 Q i y 4 f t u 4 2 C 5 s t F 6 w 7 D v y - E 7 r 1 G 4 p x L y u q D o p - m D & l t ; / r i n g & g t ; & l t ; / r p o l y g o n s & g t ; & l t ; r p o l y g o n s & g t ; & l t ; i d & g t ; 6 7 5 3 4 6 3 4 5 9 5 4 9 0 2 0 2 1 0 & l t ; / i d & g t ; & l t ; r i n g & g t ; j 3 _ - 2 p 9 1 y I y 6 3 p K z r x T 3 g y M m 5 x z C h i i P t u n D 4 k g 3 B w _ 1 E r m h J z h 3 F 7 s o d h u 0 D h 9 r I p s 1 J & l t ; / r i n g & g t ; & l t ; / r p o l y g o n s & g t ; & l t ; r p o l y g o n s & g t ; & l t ; i d & g t ; 6 7 5 3 4 6 8 7 1 6 5 8 8 9 9 0 5 0 0 & l t ; / i d & g t ; & l t ; r i n g & g t ; w i 8 7 m u r n l J y y 8 5 O 0 w 9 l B 8 g z g B x 8 8 i F l 2 j p D 1 5 r s B r 6 5 i J l x 5 g X s i 5 q I 8 8 v e m g t 9 J r h 2 t O _ o - 1 Q u x k g O w p - 0 D t g - 3 D w m i 6 C x 3 3 t C m 7 7 w L t 8 o d y s 7 6 D h h g g C & l t ; / r i n g & g t ; & l t ; / r p o l y g o n s & g t ; & l t ; r p o l y g o n s & g t ; & l t ; i d & g t ; 6 7 5 3 4 7 0 2 6 2 7 7 7 2 1 7 0 5 6 & l t ; / i d & g t ; & l t ; r i n g & g t ; 5 u 4 o j k u l m J 6 t i 1 B 7 v s 9 P v y 8 M u 9 - 8 G w j h 3 D 1 r r 9 k C 8 7 r l P u _ 2 m c 4 5 m h L h h 7 x C 3 p n 3 I q _ q u E 3 w 7 s O u 7 0 p C s 7 0 x L y p j g V l u 4 r C 4 j j s J s s j x G k s o g D p z 9 x C o m u x q B & l t ; / r i n g & g t ; & l t ; / r p o l y g o n s & g t ; & l t ; r p o l y g o n s & g t ; & l t ; i d & g t ; 6 7 5 3 4 7 0 2 6 2 7 7 7 2 1 7 0 5 7 & l t ; / i d & g t ; & l t ; r i n g & g t ; 4 q 4 z 5 1 i r o I 9 3 h V 4 l y _ D 2 - j C 0 7 k E y k y B t 1 g 6 B k r 1 E x 8 i E p k q I s 0 - I y 5 7 S j r p 1 B 5 8 1 R 6 u n l B 6 1 _ k C i n r r B 1 q 9 G 1 5 p K p 2 w L w y t 8 B z o n i B n 8 7 h B r 1 p T u 1 l k B t m u R 3 4 F 1 h h B J 1 v i C 0 0 U r 6 i s B i r i H o 5 s I p 4 8 g G & l t ; / r i n g & g t ; & l t ; / r p o l y g o n s & g t ; & l t ; r p o l y g o n s & g t ; & l t ; i d & g t ; 6 7 5 3 4 8 2 4 2 6 1 2 4 5 9 9 3 6 5 & l t ; / i d & g t ; & l t ; r i n g & g t ; h l p p 1 h p t y I 5 - m 4 D 5 0 8 E u 0 r C _ l q L m i y G _ i n G 1 p h U 1 m h J p 3 o z B m 8 j g B y - z 9 F r i 0 i E 7 l 0 u C - w k q B k 4 l Y o 0 i G _ k 2 D n _ k F t j i T 7 s _ D 7 q g J g k 4 o J q 8 m I 6 y u G 3 u i t F v z 3 J 9 s s P 1 2 g 9 B & l t ; / r i n g & g t ; & l t ; / r p o l y g o n s & g t ; & l t ; r p o l y g o n s & g t ; & l t ; i d & g t ; 6 7 5 3 4 8 4 3 8 4 6 2 9 6 8 6 3 0 5 & l t ; / i d & g t ; & l t ; r i n g & g t ; p y y 0 5 9 6 n y I l p s e 3 h t 1 B m 8 z P o 2 x B n i b v h r d k 6 q a 2 2 m g B p m q 3 F k o k 7 F z l r b p k q Q m 7 x X q - o Q 6 l w P y 4 2 D u 0 y 2 H y 5 h I y p m C y n u v E 0 s h 8 C _ l q S x 5 o j E 3 - 1 Y o x j g B 4 x 8 E w i j P y n m d 6 9 z G x g o j B i o 9 C v 5 l Q 6 - 3 H 0 9 5 J s i s v B k j - I q q z s B & l t ; / r i n g & g t ; & l t ; / r p o l y g o n s & g t ; & l t ; r p o l y g o n s & g t ; & l t ; i d & g t ; 6 7 5 3 4 8 5 1 0 6 1 8 4 1 9 2 0 1 1 & l t ; / i d & g t ; & l t ; r i n g & g t ; 3 r 2 r 3 g t 3 - I o y 8 k C r g n U u z t 6 B i p 7 q B r m l j F n s 2 Z u - r U w 5 w T y 4 u Y 5 5 l T h s y W s r m M 8 p 1 I o o _ K u o v W & l t ; / r i n g & g t ; & l t ; / r p o l y g o n s & g t ; & l t ; r p o l y g o n s & g t ; & l t ; i d & g t ; 6 7 5 3 4 8 6 3 0 8 7 7 5 0 3 4 9 0 9 & l t ; / i d & g t ; & l t ; r i n g & g t ; u x v v s g 0 2 8 I 2 h t J 5 g k L h g - H y - k s B 7 v 9 Z 8 0 v F j 4 m D 9 x g H h m v P 9 m l V 7 6 m F k - x C w v h D j 0 k M x s 2 x D m _ 6 B q n v T 6 4 x N y z 9 F g l j G z g 3 R r 6 0 C u i h U 8 o o I n m t D 2 v - C v k h o B z 7 s F i 7 2 Z z y l O s p o O 6 s y P s w z n D & l t ; / r i n g & g t ; & l t ; / r p o l y g o n s & g t ; & l t ; r p o l y g o n s & g t ; & l t ; i d & g t ; 6 7 5 3 4 8 7 4 4 2 6 4 6 4 0 1 1 0 2 & l t ; / i d & g t ; & l t ; r i n g & g t ; k 5 g q 2 3 3 u 8 I 3 p 0 J 8 t z d o k 3 V h x t D - m s T r u j K k 1 x U _ x y V g 9 2 I n - s 9 B 9 h l I n p q n C o v 8 b q g h o B z 3 _ x F 1 h 9 5 C p i s o n B _ z 1 R 5 n h 9 G 4 w 0 p B l m 8 u B s s m i B 6 v 9 _ D u j w N u 0 _ Z p n x o B u n y n I s h - - D 4 h z E 9 z 4 - 9 B w g 2 5 D l g p 0 C p 5 3 0 D 4 p 9 C i s n o O u 3 z k D 0 3 n I 2 w u K l x 2 R 9 s o G 3 m s J y v y h B l w o Y t 0 r C y x i l E p 1 m R 9 u m j B p s - H u 1 r k D h g j r K n 2 o m C j 6 o 6 B q n 8 Q h v w n B z r _ I x z 6 Q s 6 x H w z q 6 E x h m h Z z 4 8 o D g x 6 J w 2 v r B l m t l B w 8 6 E - y p g G w s 1 C r w 4 C 8 0 n K 6 o s 6 B x 8 y B l m - L o 6 - N 3 u S t t 8 G 2 v 7 p B y 0 l 4 C h o l N s n n E n g 9 D u 0 q D 4 s t I t i g E i j _ j B w n n e 9 q p e p s t O _ t 3 K 6 - 9 o B 0 5 r E o 6 2 E _ g g G g 8 - d 4 z s z C g y - D q 9 n q E 6 o _ J - n k J 9 m k h U m p p O 3 9 h C 9 1 u U v o n t C x - s C m 9 p V 9 t o k B 6 l 9 J 9 0 j I 1 h 8 Q z 9 l g B g x m n B 0 p w D 5 8 1 e v 8 q I p j j F 8 6 h I z s 5 r B y 0 0 S 5 8 y R - z 8 S t 6 x E r 0 4 C 9 x 2 C 8 - 5 D 2 y r D n q l P s l h E 8 h - I 1 q h 3 B x 4 l U s z 6 S _ v y M w z q N q 0 y M l s k E 2 4 l E 0 8 h E n - 3 S h r - i B 5 m j D 3 j 4 M 3 n t y B j h 6 6 B 4 h 2 T g s 0 K u w n J z l m X - 7 g E w k n e m l n K n r 9 I z t s g B 1 r w C s 7 3 J 3 l l P n j 0 k D n m x G j n 7 l B y 0 k c s t r F l u j P m h - L s o z M 3 3 _ a 7 4 j W k l p C 3 _ r X - t _ D 8 3 r M 4 x 7 S p 6 n u C 0 h h b i h 2 F 1 w g H 0 8 p o B 9 t 6 d w 0 u K 0 h 2 a r y 8 l E n m g H k o z P m 3 l p B 9 t t E 0 _ - W _ l h p B 4 6 r E t 4 g V w 6 u j C 8 r q Q 6 6 _ P r - 3 a 7 v 8 D 7 g 0 M q - s n B v x z r C j 4 - o C i k 1 z B 4 4 9 E l v 1 I j 7 o N w 6 o C 2 8 j 1 B u v x M l _ n D 7 n 2 Q o q l - B h 7 5 B w 4 k G v k - V h h h C r y l V 2 o u J 6 w x b t g _ E m 5 o C u 4 g N s w 5 H m 8 7 D 0 _ 7 C k l 5 T 8 - 8 M r h o C 4 4 y R o p s w B p y l B 7 y v F 9 x u C 2 5 1 G v 7 2 M - - i r B v l x E v i w F y t 6 F 6 m t I m 8 m B 9 h n X q 6 n E j - 9 F s q q D m w _ E y 1 z F z z h H j m s Q 3 l 7 N r u 9 M v 8 q H n g i G t 6 2 J m l l D z 8 n M 6 m t S i 6 4 5 B 8 9 2 H _ o v N - o 3 c h l z U 1 - u E v l n E 0 9 _ B u h x O q 3 6 C 0 i q E u 3 n C 0 x u X x u q E i n h I h 2 i C m p o D h u m K _ u - b 3 2 1 n B m g s N j p u M 1 q 0 y B 5 s 5 C j t i D 5 - u J w 6 x N 5 m 1 J p u 3 E 9 n 2 g B 1 - v Z 5 9 h F 8 j l D t 3 s P y l y C 7 9 w E w w p H w 6 3 C z v g X r 4 r T y g u L 1 h 0 v B - l 7 m B 3 x 6 s C o 9 u U v 7 - J m 9 u Q s v x B - i w F 7 1 5 G k 8 r E 7 y s U l o - N 7 - n V v 8 l R 1 i z I s 2 9 F u v 3 6 B h l 5 Q w - 4 D y g 0 D 3 o 5 K 7 j 5 E 3 l p e w 9 r m B q 2 x S k p x K i z l H 4 i 5 U 6 p 6 G s q y l B 7 6 8 E - _ t G x t 2 N q p h U z _ j P t p w G j _ h E g x 6 C 9 7 o R z g k D _ o p c 4 - x i C 9 2 _ Y 1 y j C 0 q q H o n z W - 4 h w C y j q z B p o 4 _ C t _ v 4 B i i _ y E 9 t 3 K 8 x i N g 9 r l B q o 2 D 4 7 6 w E 2 j i v B o 3 5 S h - w 3 C 1 7 h D l l 1 - E 2 3 h 2 C j r u O w w z Y m 6 m b x u 6 M x p u a t o v J h 4 j 8 B y s t h D 0 3 4 F m q 3 H 8 i 5 C i 3 8 E 1 5 m E m k k H r 8 0 E 8 2 x S h 7 v F l 3 p R r 6 u w F 3 o 8 r C s w h S n 7 j O t r 2 U 1 x v D - r g F 5 8 - B o _ l H p 0 8 f g g j C o m s G v n k q B u j g 8 B u p 9 g C 0 r 5 L 2 j g c v p n 2 C 6 v v U 4 i v C s 8 _ y B u v 6 E l m z s B v 8 u I 7 6 g N m r v C 6 n 9 U t 5 p N i 9 2 Q 1 - v L q n s w C 7 8 0 z B v p v j B l 6 2 D 9 y z Z p v 4 Q m 4 0 h D 4 m 3 P w i 2 7 B x l - Z i z q D i l q r C 3 z s E 5 p 1 J o 1 4 w D 5 2 i H y g 8 0 B w h 0 C v i s E 8 7 h I 1 t 4 M w 7 x D g 1 l C j r w L l _ q D 1 5 y J p g h M 0 1 g l B v p l K l 1 r 6 B 9 7 o I 3 8 z 6 C o j i w B 9 - h H 4 1 s F s 7 y j B _ h h I v 5 l I 1 y j D o t 2 I q z y I 6 o 8 r D o 6 5 P 0 m n k B 1 m r o D 9 l x J 2 j 2 J h t o K 3 h s T k 4 8 X 8 g p I 5 t h t C 5 g 6 L v w 4 E q 3 g F 6 o w G 5 j m E u 7 w D m s g D h p w I 4 t 2 D q _ o Q 3 1 r H p 0 u C q j 8 J 6 u 1 E n n r I k 5 r Z x u 6 S k h - g B n k 8 I o 4 9 F u j _ B w 4 - J h u i l D _ 9 8 K n z j Z 2 m 2 2 B z l 7 b _ h v z E 3 l 0 f 8 - l L v 1 m e 5 z l 1 B 9 r v F y 6 _ D 8 i y B w 5 v X x w u i B s r - C 0 j u c k l 3 m L y k t y B y 1 _ F 0 z v I v r w N _ p 5 O k q y K i 8 z 7 B v q w l C k u z d 1 8 x r J u 5 5 h E 6 0 p K j 9 6 C 1 t l E _ p k v B s t 5 J n y j g B l g o J m z _ B l _ 6 b 6 x q a 9 0 3 D 5 v g H 4 2 9 r B 9 y h H 6 6 6 B u q i q B 4 z 3 y E 7 u w s C s v z 0 F s 0 y T j o 8 G x y 9 L u j m V 9 8 1 C 8 j l T p y q F 4 z r l C - u i h K 4 k p r B l v r M l 4 w V _ 8 3 B r i v u H s 7 n f 0 l u y B 5 o 5 4 B 9 1 _ t D w l 7 P _ y v O q i n 7 B v q p F 3 o s L g 0 f 3 p l d w n 0 b 3 p t m B v - 5 C q 6 s K m u 5 B o 4 4 H t x o D y 7 5 E 1 w z s D _ q u N t m - 9 C r s k y B j z x Z u u 3 _ B w o y P 5 0 p j B 9 l y D 9 k m E i 1 9 j D n 4 4 v B w g h Y h 3 3 U k y h F 6 6 l E n p v 0 C y x - H j z 1 E x 6 - H t w s w B 0 z m R z - s Q 2 7 w J 0 2 6 S q l h w B v 6 8 H r n x P 2 9 4 5 B u m q D y 8 - N 2 8 p G j n 4 e t 8 q E n m n P y 4 o D l u y E t q 6 f z v s K y w 6 D 5 s k P w v 6 I 0 y q B h t n E k g U s v 5 O 8 l i I 4 l 8 w B 5 9 s E j z n u B 7 - 8 C 2 t u F 2 _ r G 7 n 4 R 3 i y F 2 s 7 N 8 w z D x 7 h I - t 3 T - s h k C 3 4 h M m m t C g t s O k 1 _ O q - y W j x v C 0 _ k G k l k V r q 5 Q x l j P _ 4 8 F j 7 y D _ 9 u O y 4 4 E 2 6 7 Y 9 k t H 9 l _ G s 7 1 N - m u N 7 y 6 M 5 r u N k r 2 F u z r i B h h l f v l r d k w v T r m y L 4 y n O p u z C - m 1 4 C 3 1 g N o l _ C 7 s o 7 B w i 4 F x 2 _ T 7 9 m P m t v E j k o L w l p D m m _ O v 3 s o B w - j B 0 z z J 2 j x B m h x I 1 r y N q 9 0 F 8 6 t H n j a 7 v 9 Y i 2 p Z l r m M o 5 6 R g 9 l O _ q m X 0 i o o B m y g Q 8 s k H k - h U 2 x t G 0 u w l B i r g E v j w W 4 4 1 y C 1 5 8 U u o 8 C 7 9 9 W r t y K o h m r C _ i h 1 B x r _ u B 6 u n S z u 3 O h 1 u X i q 2 F 9 _ _ 2 D r u 8 0 E - n - G z u 0 n B 1 t y C 8 t k - B n 4 k C o g n E 9 s v C q m o C 6 w _ E m k 3 K 6 j z C - k 0 G v 2 0 q B x 0 9 D v u w D 4 p o t B p m k D j p - F 2 4 1 C m 6 0 d 2 j y f 8 2 z q E n h l R 9 9 t g B q t h 4 C 2 t w L 2 1 o x B h i 8 e 4 8 2 B p y o F k g 1 N 4 u z J 8 w _ I 7 n 0 K h 5 p s B v - r c 9 j i 2 C x 9 0 O - 2 g J g v _ F g y h W o t r i B 9 9 0 C h i q f v t k T w p w H 7 u 7 C n o x C y l _ 0 B m 4 n n B n 2 v S 4 x p N o p 8 I x u n V n 1 - J t j s G m y 6 M 9 n q E g 1 h 5 B u 7 z H j k q E & l t ; / r i n g & g t ; & l t ; / r p o l y g o n s & g t ; & l t ; r p o l y g o n s & g t ; & l t ; i d & g t ; 6 7 5 3 5 0 0 5 6 8 0 6 6 4 5 7 6 2 6 & l t ; / i d & g t ; & l t ; r i n g & g t ; t 9 r p i 2 2 0 u I l r j R m o v q C 6 j 9 K s 2 r K 5 m w n J s 4 n P o j t s C & l t ; / r i n g & g t ; & l t ; / r p o l y g o n s & g t ; & l t ; r p o l y g o n s & g t ; & l t ; i d & g t ; 6 7 5 3 5 0 1 7 7 0 6 5 7 3 0 0 5 1 6 & l t ; / i d & g t ; & l t ; r i n g & g t ; 2 s p j p x n 0 9 I 7 6 w 6 M q 5 y h d i l g n B h 7 3 5 M q p 4 B k 5 u 1 C s 5 j 8 L q 1 x s M z h x h L & l t ; / r i n g & g t ; & l t ; / r p o l y g o n s & g t ; & l t ; r p o l y g o n s & g t ; & l t ; i d & g t ; 6 7 5 3 5 0 3 2 4 8 1 2 6 0 5 0 3 2 1 & l t ; / i d & g t ; & l t ; r i n g & g t ; s q 6 4 6 8 j 7 - I q 2 u - s B 1 r 0 r B t _ y w C g x l p C 4 r 6 _ C i j x m a h w 1 l L y v l m F 2 o o 2 u E 7 6 u z B 2 z q p B u o y c u 3 2 9 C & l t ; / r i n g & g t ; & l t ; / r p o l y g o n s & g t ; & l t ; r p o l y g o n s & g t ; & l t ; i d & g t ; 6 7 5 3 5 0 4 7 5 9 9 5 4 5 3 8 5 6 1 & l t ; / i d & g t ; & l t ; r i n g & g t ; _ 0 k 4 t j - u 1 I 3 l s j B g z l 3 B - p 3 0 B 4 l j I i g p F o p x Z 9 p 2 D 3 l n v C x n 7 Q 3 z w C y r h E - g 9 F r y t H 4 v 6 G _ 8 n C m k n M _ h m E u 1 k S n k n F i 5 5 I _ y 6 R k u 5 H t u 6 F h 9 l _ B 4 m r F 5 l g C 2 - 5 D 6 g z J 3 1 3 q B y w 4 I 8 _ - L 8 o x K 1 5 4 m B x 7 l M q z t M q r l E j 9 0 D j n 8 E 5 7 _ 3 C u w 5 M o h 6 C n y o V v 4 g D l n - d h h x U 1 r l C h 5 p Z r t z N 8 z 9 n B 0 i z B & l t ; / r i n g & g t ; & l t ; / r p o l y g o n s & g t ; & l t ; r p o l y g o n s & g t ; & l t ; i d & g t ; 6 7 5 3 5 0 4 9 6 6 1 1 2 9 6 8 7 9 9 & l t ; / i d & g t ; & l t ; r i n g & g t ; 1 3 h 7 9 j r 6 2 I - 1 5 l D 4 j 2 0 Q t w _ 7 D h z x 1 D h 7 9 j 0 B x g w 4 u B - n k z C 5 6 g i L 3 2 4 9 T i 3 t 1 O x 6 3 8 C 8 o v p R 4 j p 7 E z y q 2 D x v 9 _ D 1 s t k B j 9 x 0 D 3 l 0 - H l 9 v - J & l t ; / r i n g & g t ; & l t ; / r p o l y g o n s & g t ; & l t ; r p o l y g o n s & g t ; & l t ; i d & g t ; 6 7 5 3 5 0 6 1 3 4 3 4 4 0 7 3 2 7 2 & l t ; / i d & g t ; & l t ; r i n g & g t ; - m 0 3 r 0 n y 6 I 2 5 s E m 1 1 E x x i G - p 5 Y 6 h s i B s l t J 5 0 v U w z - H s o j c z i 9 D v n y 2 B p h 8 D g h y U v 0 i B n 6 k E z 5 7 O 2 0 1 r B 2 t m S v 9 v O 7 w t C 4 h 3 D 2 u 8 v D 3 t _ l B 8 - m P 4 j o k C 0 0 _ Q g 2 o 8 C h v o N j q 2 1 D p h 2 J 1 l g P r i p Q 4 3 t g B & l t ; / r i n g & g t ; & l t ; / r p o l y g o n s & g t ; & l t ; r p o l y g o n s & g t ; & l t ; i d & g t ; 6 7 5 3 5 0 6 5 1 2 3 0 1 1 9 5 3 8 3 & l t ; / i d & g t ; & l t ; r i n g & g t ; t n x q g s 6 q 4 I 9 k h 2 r C g i 2 h m C k g 4 y 1 K x z 9 _ s B _ p 5 m P j 2 7 8 S 4 w m j O - 2 v 2 Q 5 m k 6 B v 5 v l D m 1 _ _ E 6 4 y p C n 7 o 3 y B 3 8 o _ s B 0 u q U v n o q C - m s d l 1 2 u C r g m 8 f 4 9 _ 0 W v y j 8 F s i v 2 C g 4 3 2 E 2 w x l a o - n 6 d v 8 r w G s p _ z 5 B _ p h q N x j 5 3 Q v p h s D 2 z k o w D 6 6 t 2 Q n o m w G z w 2 k B j w r v F 3 m 5 1 K 3 l 7 i B s x y X y h 8 o O 4 g 7 n O u i m 2 P u i z m a h - h i h B 9 z q x B _ 2 2 k k C s p 4 z D w y 8 8 P y g y i O y l 5 r K 0 l 3 h i B m w k l B g - y t v B y 3 9 2 B w g 6 9 E n z k r G m 8 9 1 B 3 j 8 i U - o q g Q s w o 8 C - w n q G y 9 4 y p B 4 8 p - p B v n t r H n 9 1 u r B 9 i r h r B 9 w 1 i R n h p i Y 9 h 8 t B 5 2 1 5 L z 1 l h E g n v a o t 1 1 h B y j 9 u J - 4 2 7 B z 1 h g D v z 4 0 F s 9 i w C g 7 9 _ C 1 q 4 y C 3 - - - H 3 - _ w D t 3 q k O 6 q 0 g K g 7 z m C n x i z F o i l p E x m 1 c v m 3 s D 5 s o s M 2 s q 1 G x j 9 _ D - g z w K 1 q j 6 I t u l v J 4 8 v g D w 8 h d h m 9 2 B h j 0 n D r o v 1 G o k 4 6 H 6 r v 5 I j 9 0 i a x y 5 z E q 4 - r C v 0 _ Z _ i 7 r O z y o 9 U 3 w 8 l g B 7 n o l Z - o p _ D x o 7 W 1 7 q l B p n u 6 Y k z x t R 7 3 l u l F i x n V v - r - y M s p t 3 V 0 j 7 I y t 6 n a 1 y q 5 F 1 7 n s j D 2 k z p 1 C s w i 3 W 6 j h 6 2 B o n 2 2 3 B i 0 q x t B h j w g K v t - j p B 7 y h l m D g n t p L r p z p r D v j 0 9 X - i z o T p z z z B u w j 7 k B g g l o q E h o z r E u u s t e h o w _ B 1 t n k C g u x - O 0 k _ v p F & l t ; / r i n g & g t ; & l t ; / r p o l y g o n s & g t ; & l t ; r p o l y g o n s & g t ; & l t ; i d & g t ; 6 7 5 3 5 0 7 0 6 2 0 5 7 0 0 9 1 6 9 & l t ; / i d & g t ; & l t ; r i n g & g t ; 2 z 3 y w i h 4 7 I t r 8 j G r 5 h 4 B v x i _ C h y 1 0 I 9 s h B 7 - _ 4 P i m q v C i t k q m B s v 6 n G n 4 u 1 G n x - 9 E _ 1 p w G i h t v D x l 9 p C 7 7 u l L m x 1 u n B 6 k 8 w B 1 p j o G 6 _ r m Q _ 3 n t B & l t ; / r i n g & g t ; & l t ; / r p o l y g o n s & g t ; & l t ; r p o l y g o n s & g t ; & l t ; i d & g t ; 6 7 5 3 5 0 9 1 9 2 3 6 0 7 8 7 9 9 4 & l t ; / i d & g t ; & l t ; r i n g & g t ; 9 i h o 1 h i 7 5 I t w x z n C y q 4 q Q _ 1 u 4 b y 3 q s K h 5 z v B r 1 2 i B 1 s y g J h l k q D & l t ; / r i n g & g t ; & l t ; / r p o l y g o n s & g t ; & l t ; r p o l y g o n s & g t ; & l t ; i d & g t ; 6 7 5 3 5 1 0 3 2 6 2 3 2 1 5 4 1 6 3 & l t ; / i d & g t ; & l t ; r i n g & g t ; 7 n o t 2 y k i 8 I 9 n 8 o Q m - w 8 O 4 u h o I 5 y 1 g D u q n j O o 2 m z P n k r s D i k r f 6 5 5 h D 3 h _ p F o 4 1 Q q z j q F n 4 0 3 D 3 o x y E 3 6 r q C 1 - 9 h B h h 7 u B u - j s B 6 - w 7 B & l t ; / r i n g & g t ; & l t ; / r p o l y g o n s & g t ; & l t ; r p o l y g o n s & g t ; & l t ; i d & g t ; 6 7 5 3 5 1 0 7 0 4 1 8 9 2 7 6 2 0 5 & l t ; / i d & g t ; & l t ; r i n g & g t ; 3 u r h 4 s o 3 u I 1 u _ 5 F 5 r 9 Y v y 4 - D 4 h r Y m 0 - z C v z 2 N & l t ; / r i n g & g t ; & l t ; / r p o l y g o n s & g t ; & l t ; r p o l y g o n s & g t ; & l t ; i d & g t ; 6 7 5 3 5 1 1 0 4 7 7 8 6 6 5 9 8 6 6 & l t ; / i d & g t ; & l t ; r i n g & g t ; p h 4 v 3 t _ t - I l _ p I v q 2 F t m h I _ n 3 L 7 3 5 J p - r m B v w 3 6 B y p y M u r p J q z 9 n J 4 3 2 a 4 3 o 2 C g - Q 8 k j N 2 r z V s z 1 B - 0 8 I 6 5 p d v x j V w 3 p I r 3 4 Y i g m 6 D 7 w o a q 6 p V & l t ; / r i n g & g t ; & l t ; / r p o l y g o n s & g t ; & l t ; r p o l y g o n s & g t ; & l t ; i d & g t ; 6 7 5 3 5 1 2 1 4 7 2 9 8 2 8 7 7 2 1 & l t ; / i d & g t ; & l t ; r i n g & g t ; y y p _ q u 5 3 7 I w h k D 4 t z C j 5 8 I l 6 h e k s l P 5 g 9 D 9 - u i B 6 g t E t u q i G t 8 2 U l 5 w E g 1 m H k t m C - z y 2 H & l t ; / r i n g & g t ; & l t ; / r p o l y g o n s & g t ; & l t ; r p o l y g o n s & g t ; & l t ; i d & g t ; 6 7 5 3 5 1 4 9 3 0 4 3 7 0 9 5 5 7 3 & l t ; / i d & g t ; & l t ; r i n g & g t ; y q u 4 8 v 3 9 7 I j i r U t 3 s Z 2 4 3 k B 7 x 4 1 C 5 o v b o u m u G i 5 6 q B n v - y C v 1 o Y 9 s q m B 1 y t e 0 9 q Q u i u H w p g H g r m 2 B n 3 3 P x p s P & l t ; / r i n g & g t ; & l t ; / r p o l y g o n s & g t ; & l t ; r p o l y g o n s & g t ; & l t ; i d & g t ; 6 7 5 3 5 3 4 7 9 0 3 6 5 8 7 2 1 6 5 & l t ; / i d & g t ; & l t ; r i n g & g t ; - h 2 p g n k 2 3 I k 1 y y B 2 v n D p 0 i t B s 2 v C g z j H 7 7 9 y B r h w T m q j Y _ 3 2 T v 5 4 j B m h 5 3 C o h 3 0 B t p m Z y 0 k L x s v Z m y u x D 6 w s D q k v O & l t ; / r i n g & g t ; & l t ; / r p o l y g o n s & g t ; & l t ; r p o l y g o n s & g t ; & l t ; i d & g t ; 6 7 5 3 5 3 4 9 9 6 5 2 4 3 0 2 4 2 0 & l t ; / i d & g t ; & l t ; r i n g & g t ; 1 m m s z 3 x 4 3 I i h k s m C l p l h C - h 2 m T m s 0 5 D n j n l D s n 9 u H 2 s l m H u 9 v o D g g 4 2 C 1 k o v - C 8 n h n B l 8 2 p B r - r 2 z D x v u o B 5 h 9 9 R x q g o h D z z j m B _ 6 1 8 C o 2 1 9 y D 8 g i 5 k B 4 w o 9 U 8 7 2 9 e & l t ; / r i n g & g t ; & l t ; / r p o l y g o n s & g t ; & l t ; r p o l y g o n s & g t ; & l t ; i d & g t ; 6 7 5 3 5 3 5 1 6 8 3 2 2 9 9 4 2 0 7 & l t ; / i d & g t ; & l t ; r i n g & g t ; 7 7 s - y u v 4 7 I t k t g Q z u g 8 R t s l r N p 3 5 l s B 3 o w 7 D t s z z P w 2 p t C s g m j Z r u g w o B & l t ; / r i n g & g t ; & l t ; / r p o l y g o n s & g t ; & l t ; r p o l y g o n s & g t ; & l t ; i d & g t ; 6 7 5 3 5 3 6 5 7 7 0 7 2 2 6 7 3 1 6 & l t ; / i d & g t ; & l t ; r i n g & g t ; z v z o m v x 1 7 I p r h q G 1 0 m y D x w 3 t B k q s m B i n v y C 4 o 0 s E t 5 u z C _ v t r H 6 g 8 7 D y 5 7 4 P 1 p 9 v P 1 - _ l S 2 w y q J o 8 2 x D 3 1 u u F 8 0 3 o D y 7 q h G v m 0 i J o 6 5 o I & l t ; / r i n g & g t ; & l t ; / r p o l y g o n s & g t ; & l t ; r p o l y g o n s & g t ; & l t ; i d & g t ; 6 7 5 3 5 3 6 7 4 8 8 7 0 9 5 9 1 4 1 & l t ; / i d & g t ; & l t ; r i n g & g t ; o n v l 0 j _ h 8 I p 3 m v C n s q s C l j p P 4 5 x k C p l i S 8 m 8 N 6 z p I z m q E s p 3 L o o z s B v 7 x b & l t ; / r i n g & g t ; & l t ; / r p o l y g o n s & g t ; & l t ; r p o l y g o n s & g t ; & l t ; i d & g t ; 6 7 5 3 5 3 8 7 0 7 3 7 6 0 4 6 1 0 8 & l t ; / i d & g t ; & l t ; r i n g & g t ; p u 4 v m 9 o 8 5 I 1 h t n I 5 g 8 k E 3 0 n P g 5 r 6 B r 0 p I q 3 o X l 1 _ l C 5 4 7 l F t 7 _ F y z g F & l t ; / r i n g & g t ; & l t ; / r p o l y g o n s & g t ; & l t ; r p o l y g o n s & g t ; & l t ; i d & g t ; 6 7 5 3 5 4 1 0 0 9 4 7 8 5 1 6 8 5 7 & l t ; / i d & g t ; & l t ; r i n g & g t ; 5 6 r h v 4 g y 6 I j l 4 R l 6 i T i 5 9 I n 6 s s B w l u D o 0 7 m B r m 7 M 6 x h C 0 k 1 W 9 5 p k B r 9 o Q 2 p m M 4 5 8 R z o 3 h E & l t ; / r i n g & g t ; & l t ; / r p o l y g o n s & g t ; & l t ; r p o l y g o n s & g t ; & l t ; i d & g t ; 6 7 5 3 5 4 2 4 8 6 9 4 7 2 6 6 5 8 4 & l t ; / i d & g t ; & l t ; r i n g & g t ; j y z 6 0 3 - r 6 I r v 2 q P _ 4 w g D y k r 8 B 7 w g w T _ w x 3 E l q m h 7 B 7 r 9 i D 5 o 5 1 B i t q 6 y B _ 9 x 9 C _ 1 8 h H - q 6 r C i w h w J 3 i 4 5 y C m l n g E u 7 s 5 J m n t 4 B s v 8 g D j k u x G 1 s o u I _ 3 y j B i y n q B s q - m B n 8 m v P _ 6 l E 9 j k 5 C 8 r - 7 F 7 9 g u C o x 0 0 D 6 9 y r C _ 6 4 g s B p 9 x s C o 9 8 _ H r 3 u f 9 1 6 l C 6 z p n C u m 0 2 G l m v 4 G 5 2 p 7 M 8 _ s 8 C - 4 5 w F z 2 6 w D g x h _ D u i v u B _ x 9 r M 1 7 y v F & l t ; / r i n g & g t ; & l t ; / r p o l y g o n s & g t ; & l t ; r p o l y g o n s & g t ; & l t ; i d & g t ; 6 7 5 3 5 4 3 3 1 1 5 8 0 9 8 7 6 3 2 & l t ; / i d & g t ; & l t ; r i n g & g t ; w v w 4 v 2 6 i 6 I 7 7 9 J u t _ m C h l k I v 8 k H 7 l u 3 C z 4 q Z h j z E v 4 i H x v y M p 0 q H - 7 2 W o x w M 6 8 g y D & l t ; / r i n g & g t ; & l t ; / r p o l y g o n s & g t ; & l t ; r p o l y g o n s & g t ; & l t ; i d & g t ; 6 7 5 3 5 4 3 4 1 4 6 6 0 2 0 2 7 1 8 & l t ; / i d & g t ; & l t ; r i n g & g t ; n j v 4 g z k 3 6 I q 6 _ F l 1 v T g 8 3 G 6 h 5 D 6 q 4 W z i n M o 7 2 W 1 l n o C 5 z y N l 0 w X x h u x H o i w Y x y g J i n 4 L 7 o 3 I w j 2 D n v v K m - j E q - 2 H x i 7 C o _ 7 Y s o g K l - 6 h B s - p I p 1 v J q 6 p z B - k v E 4 8 _ D & l t ; / r i n g & g t ; & l t ; / r p o l y g o n s & g t ; & l t ; r p o l y g o n s & g t ; & l t ; i d & g t ; 6 7 5 3 5 4 5 0 6 3 9 2 7 6 4 4 2 3 3 & l t ; / i d & g t ; & l t ; r i n g & g t ; 2 j 3 6 9 g v p 6 I 1 k m F j q k R s m 6 U s 3 8 T 2 - 8 S x t n b 5 i p O 3 m h b i i t 7 G _ 6 6 n B h o h R 1 u y m B j r 3 B x _ w J 6 z u 0 F q 8 h r D q 9 m R g t 5 I 1 x 0 E - 9 s F j k o E 6 h - Y n m m S 5 x y J k v p S 6 i 9 J & l t ; / r i n g & g t ; & l t ; / r p o l y g o n s & g t ; & l t ; r p o l y g o n s & g t ; & l t ; i d & g t ; 6 7 5 3 5 4 7 6 7 5 2 6 7 7 6 0 1 4 0 & l t ; / i d & g t ; & l t ; r i n g & g t ; 0 o g t y j 5 j 9 I w q j 3 C t v 6 k g B _ 0 _ g F y x t n I 5 9 z p C h h y i M - v u p B o u t 2 F r y 8 y F & l t ; / r i n g & g t ; & l t ; / r p o l y g o n s & g t ; & l t ; r p o l y g o n s & g t ; & l t ; i d & g t ; 6 7 5 3 5 4 9 9 7 7 3 7 0 2 3 1 0 0 1 & l t ; / i d & g t ; & l t ; r i n g & g t ; 4 1 7 9 i - t - 5 I h 9 m Q 4 7 y s D 9 p 7 n C m g u _ C 5 7 0 B l r g R 4 1 5 N 6 7 1 E _ t l E 2 2 p 5 B j _ o J _ o k 5 D & l t ; / r i n g & g t ; & l t ; / r p o l y g o n s & g t ; & l t ; r p o l y g o n s & g t ; & l t ; i d & g t ; 6 7 5 3 5 5 0 7 3 3 2 8 4 4 7 4 9 1 1 & l t ; / i d & g t ; & l t ; r i n g & g t ; 8 n s s 5 _ q i 8 I o t v k f h - 2 x D 2 3 g 5 B z r 2 v O z y o v C q 3 u w B - 6 k 5 a 9 p 0 w O y v g _ e 8 9 j t E p q z x D o l v x W m k s _ C 0 m _ s B g r 4 u B 8 9 8 p L t 6 k q E g m 1 x F t 7 8 y R m h 9 c 5 5 - j Y q o _ l Q k g 6 o T g o - 3 J 3 u l j D 6 v z _ D o s 1 h f z m 9 _ D h v 3 8 E s 3 1 q H w - q w C v r 1 j D & l t ; / r i n g & g t ; & l t ; / r p o l y g o n s & g t ; & l t ; r p o l y g o n s & g t ; & l t ; i d & g t ; 6 7 5 3 5 5 1 0 4 2 5 2 2 1 2 0 2 3 9 & l t ; / i d & g t ; & l t ; r i n g & g t ; 4 g - 7 - 4 p 9 6 I r t t s N w r g n C k t g 9 S 5 p 0 O l 7 3 k D l - j 6 C 3 6 i c 8 o y - B t - g x N k j 2 x B x 0 r r C - 6 r 6 B j _ m n B z w 6 o v C 8 z t x s C 4 h - 2 h B _ m 9 6 H 2 0 r _ B g y p t I 7 2 2 h H l 5 u o I i m q x 1 E - 1 s u B l p h t S 3 w 2 1 F h n z s D r 4 7 w L 6 w z s E 7 l - p k C - x r 2 G r q 9 2 S p 4 w 6 C k y 1 k G l x 7 j 0 B s 3 - 5 b k j l 0 F u x p l k B 0 p u p B s q o k F z l 1 m C v l j g 6 B - i u 9 F t s w p C w 9 i t C 9 8 4 o S y m 0 m 4 B 5 s 4 q B h - 2 g R - 6 k v d p s x 2 L 7 l 5 h J s _ p s J w z - t w B z p 1 l I 6 7 r K 1 - _ w F 5 t _ 7 p C s 0 8 j H 8 z z 8 B n k y _ D 1 0 - n B l 9 v 5 t D x 7 g p z D k t y m 9 O 1 g h _ B s 6 5 5 y D g v o w F t 3 q S 6 7 0 y n D 8 l x m T w h m u C s 7 p l J 9 6 3 u o E 5 v 3 l O u 6 j w 4 B t 1 y - G 1 z 8 z 7 C 3 l 0 s q B j p k 0 k C 1 9 5 r K 1 t 2 v o B 6 _ 7 u e s t _ 2 S h l y x E q _ y g L w 7 j i F _ o 0 v S y t 8 a h 0 w g Y u s h w T 6 m u _ E t t 3 q I g 1 9 2 J m j l k C 4 z 7 o E 7 m r 0 B j x i 3 B 1 w v 6 C i i k w P 3 h z w B 5 p w C i 7 4 R 0 s 8 g B n y 5 1 B y j p 6 P k g u 6 C l p 6 5 E m j t 2 C o 4 i _ B q n 2 m J y q n n W v s z h B y n q h C n o o x C 5 6 1 q C g 1 8 m L 3 i 6 i G w 1 8 B j s i B n q w I h 8 _ I 1 i p R 5 m 3 w B v x 5 t F _ 4 l x X _ 5 4 H o y h N 4 v 0 I n p 1 h t C n t 9 q F t p m g F q z - l C & l t ; / r i n g & g t ; & l t ; / r p o l y g o n s & g t ; & l t ; r p o l y g o n s & g t ; & l t ; i d & g t ; 6 7 5 3 5 5 1 4 8 9 1 9 8 7 1 9 0 1 3 & l t ; / i d & g t ; & l t ; r i n g & g t ; 8 q m 8 y t x i 6 I w w y H r i o g B y l h 8 B 8 u 1 H p 2 - F 1 u q R v l r P 2 m 9 v B z 7 o N 8 t 0 D m n k t L 8 y P p g e m h 6 v B j u 9 m C j 0 - P 5 7 6 I _ o 1 I p x w F w 5 k e 5 g o Q y p 3 i B z 6 - S & l t ; / r i n g & g t ; & l t ; / r p o l y g o n s & g t ; & l t ; r p o l y g o n s & g t ; & l t ; i d & g t ; 6 7 5 3 5 5 2 9 3 2 3 0 7 7 3 0 5 7 7 & l t ; / i d & g t ; & l t ; r i n g & g t ; m 6 _ t u x 3 4 6 I 2 s j j B x 1 v L 8 h p U v _ o J 1 y j E 5 2 - a 8 j i M z 2 u k B 2 j q 3 B p o n O u 5 0 z B u s - G v s j R j k w Y m 8 9 R r 6 r L m k _ Z m 0 p G s k 4 Z w 7 2 I 8 k - D 7 t r S 8 s v I 8 h 2 G l 3 6 I o 2 h S k h i G _ s 3 D 9 z j W 1 1 _ C o _ w C 6 5 6 F 2 9 w F j t y V z o 2 Y m q - O s s u Y k 1 z H 8 k q C o _ m C u p n J r 6 u H o k p W x w s d z w v v B & l t ; / r i n g & g t ; & l t ; / r p o l y g o n s & g t ; & l t ; r p o l y g o n s & g t ; & l t ; i d & g t ; 6 7 5 3 5 5 5 0 6 2 6 1 1 5 0 9 7 2 2 & l t ; / i d & g t ; & l t ; r i n g & g t ; x r 5 7 2 1 9 _ 6 I v 2 9 F - 1 5 y D 3 z t N r g s T y 4 p 1 B _ k 1 X u 6 X 5 q W 3 r 6 D 4 i y H 0 g 1 P _ 6 k V 3 _ 2 B - t k J 3 v m E 2 _ o J 1 y 7 C t u u F j s 9 L 2 n r P y s _ S r m t E k 3 m K 2 0 1 L l 9 8 F 3 _ o o B t g q n B 9 q h M r v 9 R o h 3 C t _ n v B v r p v D _ t - 2 B 3 r p O & l t ; / r i n g & g t ; & l t ; / r p o l y g o n s & g t ; & l t ; r p o l y g o n s & g t ; & l t ; i d & g t ; 6 7 5 3 5 6 4 5 1 1 5 3 9 5 6 0 5 4 8 & l t ; / i d & g t ; & l t ; r i n g & g t ; 1 y s _ 7 6 p 0 7 I q 7 1 K q _ w O 8 - 0 Z 4 7 n k B i p i j D t w i C 8 x 0 G i w h D r t t D n w - E 8 n q k B 7 k 8 D v 5 i E j j 6 D z x y 4 B v y 3 W o n 6 s B o l k D _ g j D _ k 8 E h o 5 Q m h 0 M v v 5 N g r s C g 7 0 D 5 k 8 c t p Q _ m s C & l t ; / r i n g & g t ; & l t ; / r p o l y g o n s & g t ; & l t ; r p o l y g o n s & g t ; & l t ; i d & g t ; 6 7 5 3 5 7 5 9 1 8 9 7 2 6 9 8 6 5 7 & l t ; / i d & g t ; & l t ; r i n g & g t ; k 4 2 o 6 m s i m J 8 s 9 I s 6 x K v u j H h w 3 C t w _ I j q 1 M k 0 g g C k y 1 y G h 9 3 B 6 g _ Q _ 6 5 L 1 u - F 8 8 9 C 1 x o C y w 6 C k 8 u r B l 1 i C 6 m v 8 C h 5 9 l F 5 y v n E 4 6 t F p 1 g E o l u Y q 8 i B 1 o g 4 B x v z E 1 k j H h 6 S - t - X g z x E 9 9 9 E k x g Q 4 m - Q x s r I y h 0 C 7 g _ N v g v D n p h I v m n J 6 o v T x z r C - 0 l D 3 8 7 D x g 7 F p x t x B 1 k y E s 3 p M & l t ; / r i n g & g t ; & l t ; / r p o l y g o n s & g t ; & l t ; r p o l y g o n s & g t ; & l t ; i d & g t ; 6 7 5 3 5 7 9 4 2 3 6 6 6 0 1 2 1 7 7 & l t ; / i d & g t ; & l t ; r i n g & g t ; u t y v - 5 u 5 k J 4 s x 0 M r n s 2 y B s 4 3 p G 9 5 v m d y 5 k 1 d q s 9 l 0 C s 4 j 8 O z _ 1 - B n 2 2 v D w i 4 W 3 p m l H l y 8 1 B o u 2 n H 8 g - r C l o w r L u w n g L 3 5 u x B q k q 5 E & l t ; / r i n g & g t ; & l t ; / r p o l y g o n s & g t ; & l t ; r p o l y g o n s & g t ; & l t ; i d & g t ; 6 7 5 3 5 8 1 5 5 3 9 6 9 7 9 0 9 8 7 & l t ; / i d & g t ; & l t ; r i n g & g t ; z t q 0 9 9 k w h J j o q i J h - y j B x 3 m u N j p _ 7 k B 5 z 3 B 5 z 7 _ F 6 1 6 a n i q z R y 0 q 6 g D & l t ; / r i n g & g t ; & l t ; / r p o l y g o n s & g t ; & l t ; r p o l y g o n s & g t ; & l t ; i d & g t ; 6 7 5 3 5 8 3 9 2 4 7 9 1 7 3 8 4 1 0 & l t ; / i d & g t ; & l t ; r i n g & g t ; _ 0 4 n 6 3 9 s g J m 5 m v G 7 1 9 Y 4 o 7 L 2 6 7 P u y v D z 7 w P j u 0 C 6 - u N n 7 q B 6 5 9 V m _ 9 D v s h H 3 0 _ g B n t - M n _ 7 3 B 1 z w E t z 9 e i t 0 H 0 7 v a v g s 6 B q v h E 5 8 o v B v 4 i G o t w K 9 5 y D 5 o 5 C & l t ; / r i n g & g t ; & l t ; / r p o l y g o n s & g t ; & l t ; r p o l y g o n s & g t ; & l t ; i d & g t ; 6 7 5 3 5 8 4 5 7 7 6 2 6 7 6 7 3 7 6 & l t ; / i d & g t ; & l t ; r i n g & g t ; 4 5 y j 3 3 4 u l J 4 6 w 3 L v 1 k 2 D x t i 4 E 3 m 6 p C h u 7 r S q 6 u 8 D s 1 t 2 F 5 1 i i U 4 _ z 7 5 B v 8 p h G o z z t N x l 5 w D m i x i C n 1 j 3 E w t 7 g D 0 0 v k O x r 9 5 M t u q l K 8 8 3 z H 9 z z n Z 9 i s j J 3 l 8 k D n k o l H 8 i l g K 0 i k q C 8 p 3 e v x 7 9 F q 3 6 j K r k g y B i s 4 7 L h o n z D 6 v 0 y N s 9 0 q F w t 5 g C - m x j B n 4 m q D 2 - r o F k 4 t 7 F l q 4 8 i B l q u n T 4 7 o s J 9 2 _ 3 B _ 2 8 h r B 6 m g 0 C 1 l g j K 9 3 s 9 G 8 r h - C _ t g U 5 q 9 9 I s v w p B k v 7 T - j u 6 F z t x 4 b j p r 1 B k 6 _ 4 G s 2 h m E l 5 5 2 E p 9 n 6 L n z x v C t r r 4 F x 2 9 h j B w m j y S h 2 j j N h 0 l 9 G j z 1 p F z i 2 - l B n z m s P 0 v 6 v I k 1 7 x C i y y h I z l y 7 p G r o 5 1 D - q k 8 B h q p i D y 2 y g L o n i t L h s i z B q r 2 _ F _ r i e 1 5 0 l G m h p k L v k 0 n C q w y 1 I z l 1 v J l h n f o - g e v u h s H 7 p w e h i i o K x _ r k J i r m 0 L r 2 g t B 8 0 u 2 G - 0 r i B v p h 3 B m n t h B u s 7 s D - 1 0 9 B 1 x l h C y q 4 - E q x 9 x B g _ q j L - x p n I r 2 u z C 2 y j S m 5 k w C 5 3 v t H 7 4 x n E y - r i E j g u w B 3 l k s P j y 6 w N 0 o l 4 B w y _ r C 5 0 x 2 D x z l w E k w 2 3 B y p 1 x h G t u 0 5 Q j x z i N w m m s D 8 r z 4 E l k k 4 2 D 4 m t i N 5 r g h m B 0 v x 0 z B 5 y u 0 L s r 8 2 O j q u p f g 0 q 6 H 3 x s 3 G l w 6 6 C x 7 u 4 p B l l i q M k 4 y w B 6 j 7 1 H z 7 r g M l 6 p h G 4 v 6 3 E i 7 j t N 7 - 5 s C q l t 7 g B m z v H 1 r y w G v 0 8 5 2 D q g 5 5 J x w 6 4 G 7 m 9 h D r 2 z v B w g 1 k X - x 9 6 R i v 9 g F y z 0 8 X 7 g j 5 C z p t u C 3 m m g E _ 1 0 K 1 q 6 z B z x s 2 B 3 y 1 l C p y _ u C m w 7 8 F & l t ; / r i n g & g t ; & l t ; / r p o l y g o n s & g t ; & l t ; r p o l y g o n s & g t ; & l t ; i d & g t ; 6 7 5 3 5 9 0 1 0 9 5 4 4 6 4 4 6 2 0 & l t ; / i d & g t ; & l t ; r i n g & g t ; 7 s l p 7 u 9 k 6 I 9 5 q Y r z o 8 M u o i r B 5 j s p B 0 i 1 2 F 3 8 2 9 B 3 i 6 j g C 0 m h _ O 9 u s x J _ k y t S r m t 6 B j 8 i r X o u 2 r s B & l t ; / r i n g & g t ; & l t ; / r p o l y g o n s & g t ; & l t ; r p o l y g o n s & g t ; & l t ; i d & g t ; 6 7 5 3 5 9 7 7 3 7 4 0 6 5 6 2 3 2 1 & l t ; / i d & g t ; & l t ; r i n g & g t ; 9 7 g i _ s p 7 8 I 6 9 z 3 C n 5 w l C y 0 4 g E 2 i i 3 N q 5 p - P 3 o x y E 5 i i 2 F r 9 n 1 T s s h q O 3 g p i E 9 h 2 o B k x 6 i d g x i w h B & l t ; / r i n g & g t ; & l t ; / r p o l y g o n s & g t ; & l t ; r p o l y g o n s & g t ; & l t ; i d & g t ; 6 7 5 3 6 0 1 7 2 3 1 3 6 2 1 3 0 0 3 & l t ; / i d & g t ; & l t ; r i n g & g t ; 0 7 r n q i _ r u I z r z v B 2 n q v F r u 2 - B w y 5 h D q u n 7 C m z s o G y 0 4 t C x z p l W 5 y w 5 o B r g v - S 5 i 1 w G w 6 2 6 C v 4 0 h J n i 4 o s M & l t ; / r i n g & g t ; & l t ; / r p o l y g o n s & g t ; & l t ; r p o l y g o n s & g t ; & l t ; i d & g t ; 6 7 5 3 6 0 5 6 4 0 1 4 6 3 8 6 9 7 5 & l t ; / i d & g t ; & l t ; r i n g & g t ; 8 g 3 j p y i w l J n p s j B 4 w 5 4 K g h z o L _ v 8 k c v r B k t 8 0 c h 6 n i F z y - t H o u m q J 7 g j - E i g v 1 F z _ 2 x B t v t 0 B 0 q 3 r E z 2 r t C r - j h D p 8 y t D & l t ; / r i n g & g t ; & l t ; / r p o l y g o n s & g t ; & l t ; r p o l y g o n s & g t ; & l t ; i d & g t ; 6 7 5 3 6 0 9 4 8 8 4 3 7 0 8 4 1 6 6 & l t ; / i d & g t ; & l t ; r i n g & g t ; p 6 3 6 o s t z l J - 5 z p Y q 7 z l B l k u w D h 5 j T p 8 n _ B r - g v F 9 m g t R s n 4 s J n 3 w v C _ j o v B g k z i 2 B h h s y L 3 m i n B i 5 i q D i j k r p B l w m m K o g x z J t x x p D l 9 i s T t s y n B 8 t 6 n B 5 x u x K _ x p 0 c 6 z x o I h 2 x t F l 8 6 x h B 9 p k g E s r s k T t l j u C 4 5 7 v E x m 0 x F 7 v q 9 G s 1 o g N p 9 0 7 L p r w i O v 7 j e i v p r D w - 0 o B n o 4 0 U w 8 - - D t 6 l k C s 8 s a 9 z v q D u 0 z g F l 0 - 3 a - 4 p l e y w 2 k B - 9 k k D x r 6 3 G _ 1 3 j M i 0 v v B i h p m B - _ v 3 K 5 r p R p 4 z 9 B g i 8 1 k B g 6 k - D 9 n r 5 D x - q 5 C _ 8 i p B 1 _ w 5 2 B 7 4 u w D 0 - v 2 K m s 9 s C u j j 2 N 1 5 h 4 P r l w o E r y v p C _ j u 7 I r 7 6 1 E 2 w 6 r G p u o 6 B h 6 3 g E _ s t l K 1 3 5 2 I 2 x 3 v C 0 y 1 b s r k j C y o v y B j q z s E p 3 w _ B s j g r B y 9 3 m R h m 6 4 M p s 4 o C 6 9 u h F g i o i B - x 7 1 G j - 9 l B k 1 9 4 C m 5 6 h M 7 0 n 6 C & l t ; / r i n g & g t ; & l t ; / r p o l y g o n s & g t ; & l t ; r p o l y g o n s & g t ; & l t ; i d & g t ; 6 7 5 3 6 1 1 9 6 2 3 3 8 2 4 6 6 7 4 & l t ; / i d & g t ; & l t ; r i n g & g t ; z 4 h l _ 1 h m - H 6 s j z E h h z e j w v 1 K o h y l P t 2 0 3 9 B j z k v K g 0 h t G s k 8 w L 2 l z i H 2 h 2 n O q 2 4 n I j - p 1 R o 4 v z V 0 q k 1 F 7 t p M i g 5 L t 9 n m B v 2 w o B j 0 7 w B p 5 r m B u u z 5 E 4 z 0 h R 4 8 - n D 6 1 7 v s B p s u 1 X 0 4 j s B z 8 l w K 3 7 l z u B n 2 7 x F j i o j t B 4 3 7 z 2 B g 0 - 3 L - w - 0 E 3 y 0 2 O 6 8 - k C n u 5 x I t y s 8 C i m 1 w G g 0 2 g n B z v r z o B q 7 s i F v q _ 1 S & l t ; / r i n g & g t ; & l t ; / r p o l y g o n s & g t ; & l t ; r p o l y g o n s & g t ; & l t ; i d & g t ; 6 7 5 3 6 1 2 6 4 9 5 3 3 0 1 4 0 4 8 & l t ; / i d & g t ; & l t ; r i n g & g t ; _ 1 k - y u z t 9 I m 0 _ s t C p 3 m w G w 6 3 _ P t 9 o s h D g s 6 f o h u 5 V q 0 u h v B _ x g h I v o y 7 C u h o n C m - n Y 9 o 8 8 L _ h i g B o 4 u T 4 h w m C k m o u g B m 2 h z a j n o y C 8 g 5 u B n i u k D m s j z E w z 9 1 B i g q M l l z h L w z o l G s u l z C q p x j J l t 2 t C p l k o E 9 g 5 m C n 5 g y B m 5 - n C y v g s f n m r x M 6 9 o 3 D k v y k e i 9 7 k F s p _ v c x 3 s 3 D v q r 4 N 4 6 s r C 8 z 8 h L 5 w p t B 3 5 p x B r s 2 j t C 4 3 8 j B 0 y g j O k w s 3 - B i 7 4 0 D j 0 0 X x 1 z q E u w l v D x g j e z l h 5 E s h 1 2 X r q l Z h x 9 w B j u l i B z r 0 r F y q k 1 X 7 w h 7 G - h - 4 D s k y s I o z p k G r j r h D n 2 r l P 8 n g 8 C 7 5 7 p G p o s q h B u y y k O & l t ; / r i n g & g t ; & l t ; / r p o l y g o n s & g t ; & l t ; r p o l y g o n s & g t ; & l t ; i d & g t ; 6 7 5 3 6 1 2 6 4 9 5 3 3 0 1 4 0 5 2 & l t ; / i d & g t ; & l t ; r i n g & g t ; j u 6 0 r 9 z z g J p 7 3 _ I 3 k u 3 B 0 6 4 p D m l k i D m _ m y 5 B 5 8 q 7 T x s q 2 N o 0 h 3 E h 3 z _ H 2 z 1 2 0 B & l t ; / r i n g & g t ; & l t ; / r p o l y g o n s & g t ; & l t ; r p o l y g o n s & g t ; & l t ; i d & g t ; 6 7 5 3 6 1 2 7 1 8 2 5 2 4 9 0 7 7 6 & l t ; / i d & g t ; & l t ; r i n g & g t ; t r 7 y 4 3 s p x I 1 j n P q 4 3 C _ p g g C p q u F j 1 2 H z 7 r C - y q R h q r p C p z g E n _ h E 6 m l G q o 9 B k 7 z G x 6 1 l H t g x y B & l t ; / r i n g & g t ; & l t ; / r p o l y g o n s & g t ; & l t ; r p o l y g o n s & g t ; & l t ; i d & g t ; 6 7 5 3 6 1 5 4 3 2 6 7 1 8 2 1 8 6 6 & l t ; / i d & g t ; & l t ; r i n g & g t ; l 3 7 z u q 9 i y I t 4 8 _ E p 6 l n B _ z k z B l 6 k y G - l o q C 1 i 6 u G 8 _ 3 v I 3 x x t H v z r 8 C h 3 z 7 L 4 _ n m B w 1 9 k T g j 7 4 D & l t ; / r i n g & g t ; & l t ; / r p o l y g o n s & g t ; & l t ; r p o l y g o n s & g t ; & l t ; i d & g t ; 6 7 5 3 6 1 5 4 3 2 6 7 1 8 2 1 8 6 7 & l t ; / i d & g t ; & l t ; r i n g & g t ; 1 g k - l q 6 9 _ I 1 6 2 i E z t 4 0 F _ r m q H j l v z O w j r 2 C o 9 n j B t o q w N 6 4 l r F 7 x 0 y F q 2 4 u I t _ - z - B m 5 r p N 1 w 8 w F n m v k C s y t h D y 0 5 3 E - r r v I 6 k 4 q B 0 i v u D s 0 0 4 3 C q 8 2 x M p w k l b 8 3 6 b k h o _ E x 9 3 y C r 8 8 u D u 3 s 0 J h 6 u z D p u z _ C q t m x O p k 2 x G 6 5 9 r L l l 1 n B k 8 7 t N 3 k 4 p D 3 _ h _ D v g y j u B s l t h K u i 2 5 m E r 8 0 s B 7 _ p p U z m m T - 1 g Z o i q q F r i o z B z m 2 c u k r w E p _ 8 z M 5 1 0 4 M p w 3 8 Y 1 y x h C i 7 2 4 J i 8 w - N 4 k g w E 3 o z x X j 2 h r J w 9 u 8 0 B n - o j M _ z 2 o 4 D p s 5 6 X r k x 5 q B - l u 6 s B n p 5 _ I i 1 g 2 B y x r z C q i x r O w 0 k r C n 0 l j C x o o r C 4 2 9 d 4 - - p N v m s g O g 5 7 k J l - 3 m w C 4 v j 9 J _ o h x h B o m s n B j k 5 t B - 4 j z G 2 j w V 2 r 3 8 2 B i s m u O y 4 g 0 X 3 5 n 2 G y 1 s j D h 7 x j V x - t w E j 8 t 3 J - 0 l o B u 1 7 m B g 8 - y g B l u n 5 E u o j 9 E 1 0 - s B j i s 6 g B w s 0 9 H o 4 q x G k i _ h C l - 5 z C w t 9 5 M 2 _ 4 5 u E 6 v o 6 D t j 9 - p E - r h h O _ 2 z j B - u s - C p w 6 - C 8 2 m l E - l g z c 4 t _ u C 0 h l 4 G y n o - E x o 3 6 a _ 8 3 y M o i h 4 b p 3 2 r E r _ 9 1 F h y v 6 B - u m s D 9 9 y o G 6 7 _ 3 d 8 1 5 k B k i o i C j y 2 9 B 5 8 5 n H h _ n h M o 6 _ - E 5 l 2 g G i 1 q h B g 8 3 1 C w 8 u q L r 6 n t I x l - j H m 8 q 1 B u y y o C k u 0 g C o z l 2 H q 6 x z M g w i 5 B u y t i 7 D p u q 1 k D j z - k B t 5 4 o K p g 0 6 F 3 s 2 1 K 4 8 g q d 5 w l f 7 x x w B s p p m E 0 k u 3 G 8 2 u f 3 z 8 Z l p x i F n h 2 t G i n o s R - 9 1 v o F - 3 8 Y _ 7 p 7 J 3 g 3 7 n B 1 h o V u 2 8 p p B 5 0 z w U k _ x n V u j g 8 B - p y v K t x u _ R - _ s 8 C r p n s L j g m j B 9 w i u D t m p g S s x t o V x o - h Z u l 0 h E - x 2 s B 9 2 w v B 2 g s o C x _ 0 t D 7 1 4 l D z g m R 7 u g r F p - 9 l B k q 9 4 C g 9 p i B 2 5 0 w B 0 o 1 1 B 8 h t h L 4 8 g n c m i k n I q j 6 o W t k - U m z k g X r 0 - g N 5 n 0 z - E 3 o _ o M p y g q D 8 q 0 0 Z & l t ; / r i n g & g t ; & l t ; / r p o l y g o n s & g t ; & l t ; r p o l y g o n s & g t ; & l t ; i d & g t ; 6 7 5 3 6 1 5 8 7 9 3 4 8 4 2 0 6 3 9 & l t ; / i d & g t ; & l t ; r i n g & g t ; 5 2 9 j _ t p u 9 I 9 k m j B i 9 u j D q u z q F y 4 k L x 5 0 G r t 7 f 2 m _ O y j s H r l j I 1 3 x s C & l t ; / r i n g & g t ; & l t ; / r p o l y g o n s & g t ; & l t ; r p o l y g o n s & g t ; & l t ; i d & g t ; 6 7 5 3 6 1 7 9 7 5 2 9 2 4 6 1 1 5 6 & l t ; / i d & g t ; & l t ; r i n g & g t ; _ y n p 4 r 8 - 9 I r q i w C m s g a v 5 l E r x 5 Y z x y E 4 - s H 9 y m x C u 0 v Q 0 l 1 X v u i X 1 w h I r _ p V j 0 1 B l 6 u C _ u S 0 q 8 g D z r h K r 5 h G 3 k 8 u B m z t F 5 4 1 K i j 1 Y 7 x x Q 6 l z o D g 5 p F x 9 k O k j u 3 B 5 v p Q i t v U w 0 4 L & l t ; / r i n g & g t ; & l t ; / r p o l y g o n s & g t ; & l t ; r p o l y g o n s & g t ; & l t ; i d & g t ; 6 7 5 3 6 1 9 6 9 3 2 7 9 3 7 9 4 6 2 & l t ; / i d & g t ; & l t ; r i n g & g t ; 5 i o x m 7 k g 9 I - m x _ 5 C _ i 9 v H 6 x q 8 P 3 v j 7 H l o 3 h h B w g v 4 G 4 s s V 1 w 2 w B l 7 n 6 B t j w 7 C 8 o t v Z - n h t g B t k t i D k 6 9 m H & l t ; / r i n g & g t ; & l t ; / r p o l y g o n s & g t ; & l t ; r p o l y g o n s & g t ; & l t ; i d & g t ; 6 7 5 3 6 3 4 3 9 9 2 4 7 4 0 1 0 2 3 & l t ; / i d & g t ; & l t ; r i n g & g t ; - x m z - n _ 5 _ I q 8 9 d p _ u L 2 k j F 8 p 9 O o q 4 Q v h x H 2 q j d 7 s k p B _ y o G j s 8 N 5 2 5 d t y w B - o i R l x y r B z 2 l K _ 7 - P u l 9 f 3 l 4 C p j t z C w h g D _ h z P 9 p p E 0 5 2 I q 9 z B 4 j i J 7 1 m h D r l _ E s j v O w k m G _ _ - C - g 5 F v v 5 R m x y F 6 t 7 G r z 0 G 4 4 2 T r k j p B q n 6 E & l t ; / r i n g & g t ; & l t ; / r p o l y g o n s & g t ; & l t ; r p o l y g o n s & g t ; & l t ; i d & g t ; 6 7 5 3 6 3 5 3 6 1 3 2 0 0 7 5 2 9 8 & l t ; / i d & g t ; & l t ; r i n g & g t ; 0 n t u w j 9 s y I k p _ a v - s I _ y p B r n 4 j B x l g P o 3 u D 4 x 9 H x 3 t H 9 7 y B 2 i 7 n B h i 9 Q m 5 w V 9 p z j I o m g M s u n J t 8 j C 2 t q C o q 4 G l _ 6 K w 9 i L j p X w 0 x I 7 m 6 B o 4 u G q - l W i _ z E w z p K & l t ; / r i n g & g t ; & l t ; / r p o l y g o n s & g t ; & l t ; r p o l y g o n s & g t ; & l t ; i d & g t ; 6 7 5 3 6 3 5 7 0 4 9 1 7 4 5 8 9 6 1 & l t ; / i d & g t ; & l t ; r i n g & g t ; t k 8 o r o i k m J 6 x 8 7 B x h 5 q E o k k v C - y _ - F y z 6 0 C y 5 n z N 9 s 7 m B g 6 l o C h p w W q w 1 9 z F 5 1 q n B 5 v t 3 I k t h 6 T 8 k y t w F 6 u 6 g L r y q - G 1 l z z m B 5 9 v t K r q u 5 b l 8 m 3 e n 4 i 5 B _ 3 g m B s l n u B y t r i D m i 6 s G l - z t E 8 o m o H 5 t o 0 G 2 g n 0 E 1 1 m _ E i 4 6 t E - m t u I g q 5 h C 3 5 1 s C m 5 i s C w t 0 _ g C 8 q m i E j 7 I 7 h z w M 8 - 1 _ E y 1 s k c s w s k V k h s u R 1 o j w C u 4 9 4 K k 3 m i T i 0 y 4 6 B 2 5 q 9 B o 7 j n B 2 k 9 n G 0 9 1 q F 3 u w r X w v p v _ B s h _ p v C w - 7 7 D g g n 4 S 6 j 5 v T g _ 4 g P s k 1 m M x x - k I u v u 5 g B q 6 i 5 C 1 4 n o D 7 i j h D p 8 u 7 J v v g 0 C k x p j R h o 4 p N k r 1 q O 9 o l t G r s t z D r _ 7 y F u x s _ E 9 p 8 s B q 5 r 1 C p 9 p n E 8 u 8 v H g k j q C h i x u G r y o 9 H x p v 0 E 1 n g 4 C v s s u i C 3 r 7 i T h l 2 u F y i i p V j 2 q u C 1 - y t F m 4 p u W x h - 4 F 1 y 1 0 D z r j 0 E i s q 0 B q 7 y d q 4 m u B j i k 2 O l s 5 5 H 1 k 7 h R 1 3 7 w B s k 3 p O w 7 m r C j 5 _ 1 H 6 4 q i M n n t n B 0 4 4 p B t z n N u m o y B _ t g 9 E _ z 8 Q p i u 9 B r 6 h u C _ z j m C 4 2 2 z E 0 r j y D y p o l H u 8 5 u Q j h j 7 P 9 l 1 k C i 5 8 7 G x 8 k w J p r 2 V 3 0 u s H q 1 6 h H s w k o B t t s r D n 5 v g G w r _ x K m 1 0 k K 3 p t 8 C l j 8 5 B 0 j 5 1 O k r n o L v r k x K x q j 6 o B 5 1 0 j B - 7 5 z B p l z y B _ k z i D i 1 2 5 B 5 t g o C n p 7 3 Z q 7 l b n _ j y E w g 4 0 B m 9 n 9 H l z 2 0 D l p 3 x D 1 r 4 c 0 r w X l 0 v n L p l l l E 9 u _ z C p x l g j B g j k 0 E i j n _ B r z q k U s 8 k m J l 6 5 k T 0 s 4 - H g z y 1 S 7 h _ 7 C s m 4 q G n p z i F j j m 4 D l i _ 1 i B 2 0 9 n R 0 3 1 5 I v p z 5 K v 8 9 w I 7 o r k b 6 8 g r G p 8 g 7 G 0 i h 8 D 0 k j s B 2 q h 2 C g j _ l a r i 8 m 6 B 5 3 j p i B p - g 9 o B 4 g t - N 6 k j t G h 6 u n a l 3 1 7 B v n 5 7 i B _ - v n n B y l n r N u l p s C r g 6 - B g i t y c 4 s j _ H t 7 3 u 2 B x - g h D j n 7 5 n B s k m 0 B 2 r x u C w q 2 p E 9 7 3 j F w r w Q m h 7 s Q 4 5 j 6 o B o r 1 i D k 8 v 4 F p r v p Y w j y 5 C 1 v v 9 I z 0 n 0 R w _ 8 q U - 0 q r D z w u 1 B g - 3 l J 4 8 h s z C 6 _ 5 t D g 3 u k D h l i o J h g l r I z q 6 i I r 1 0 u Z s 9 y h L t y 5 r C 4 h p 3 D r j x u C h p _ _ o B z x l t 4 B u v p 4 D z 0 - r F 6 7 4 r B n i - r F 6 o u X q p l e l 5 i - H 3 8 _ 0 L 7 2 4 7 C - z w k K 0 2 g 8 B 5 q 6 w V 9 w 0 z C w 1 - z B - o l l B g i h 2 B l 8 l 3 O q 0 i x B z 9 k 9 I j n 4 g C u q k 2 E i 3 8 u B m t 8 n J 5 0 _ y L y u m j 0 B x l p m F 3 u n - Z w i w 8 B o x 4 8 R i 3 q m E 1 y h n B u k u v F h 6 i s B x h w t V 5 1 8 s K r _ r _ M n s m r B u r s i G 0 4 k b p j h n k C p n n 6 d x n 7 o h B y l q y P 4 l r 8 K x r 0 5 G k l g w C 2 8 9 o Q v j h v C z n m h E w i 4 l C n l 6 h C 1 k g u N 8 8 _ h R & l t ; / r i n g & g t ; & l t ; / r p o l y g o n s & g t ; & l t ; r p o l y g o n s & g t ; & l t ; i d & g t ; 6 7 5 3 6 3 5 7 7 3 6 3 6 9 3 5 7 3 8 & l t ; / i d & g t ; & l t ; r i n g & g t ; x - x u n 9 s i j J 7 w i f j o s f l _ q T 0 7 3 H p 8 p F 1 i v o B 4 u 9 h B u h j 6 C 8 9 y E 0 9 n I r p t T - r h c & l t ; / r i n g & g t ; & l t ; / r p o l y g o n s & g t ; & l t ; r p o l y g o n s & g t ; & l t ; i d & g t ; 6 7 5 3 6 3 7 9 3 8 3 0 0 4 5 2 9 6 0 & l t ; / i d & g t ; & l t ; r i n g & g t ; 6 4 - j 0 x u 9 9 I h - 4 G n 6 v U s p 9 d 3 4 n R m v s C 4 z 8 D - l k h B p 5 u 0 C o 1 7 v E u h w O 0 m o C p l l K n 2 5 U 7 g 3 I 4 x q C 1 z 3 P 0 g l B s k _ q E & l t ; / r i n g & g t ; & l t ; / r p o l y g o n s & g t ; & l t ; r p o l y g o n s & g t ; & l t ; i d & g t ; 6 7 5 3 6 3 8 0 0 7 0 1 9 9 2 9 7 5 7 & l t ; / i d & g t ; & l t ; r i n g & g t ; 8 1 m q s 2 u z 5 I l l p E s x 0 D 5 j w D 9 1 x E 6 i g D m l v S l o s m B l n w N 5 j 2 E n u m E z j l C x w 1 O s k w E 1 i 8 C r p v K 3 W 1 q 8 D y l o E _ - 6 J k - 9 P 2 n 1 J 8 9 h C - s 7 S 3 z o D 8 0 k D 3 r 7 D u p 4 T o 5 5 s E & l t ; / r i n g & g t ; & l t ; / r p o l y g o n s & g t ; & l t ; r p o l y g o n s & g t ; & l t ; i d & g t ; 6 7 5 3 6 3 8 0 0 7 0 1 9 9 2 9 7 7 8 & l t ; / i d & g t ; & l t ; r i n g & g t ; p 8 8 o 9 1 8 r - I 4 k m y C g y z j B z 5 j F m u 4 I s r i F w 4 r N w _ o C u z 5 h C k - i t C i x - M k 2 q o D k _ i X r 5 y N j o 7 C 4 g u L & l t ; / r i n g & g t ; & l t ; / r p o l y g o n s & g t ; & l t ; r p o l y g o n s & g t ; & l t ; i d & g t ; 6 7 5 3 6 3 8 9 6 9 0 9 2 6 0 4 0 2 8 & l t ; / i d & g t ; & l t ; r i n g & g t ; t g v t _ 3 r t z I 1 v _ h C 4 q l _ j C 8 s u m Q 7 h x Y k _ m v P l u p 4 L y v s 8 F u l 0 k E - o w j D 2 w 9 4 B j 9 3 1 B 3 k 2 l B 3 w k f _ o g y C z l 2 9 C i o u W u q o 1 D 1 4 y O g k u j C x 9 i z F 0 5 - a - 5 1 - Q 1 j i 9 C i _ k p L 2 3 v r B 8 8 s h B u x g 8 B g z 0 2 B 6 u y 3 G z 2 w q R 3 t g _ E _ 0 u o C 7 2 2 s C k 0 h g F 4 7 s m B s u w d i o g v K s l w v C t k 2 V 1 k z o G u v o h F m _ 1 x C h q p e k i r j B v 4 7 M s 6 3 p K 1 u q x F 5 q x t B & l t ; / r i n g & g t ; & l t ; / r p o l y g o n s & g t ; & l t ; r p o l y g o n s & g t ; & l t ; i d & g t ; 6 7 5 3 6 3 9 4 5 0 1 2 8 9 4 1 0 8 7 & l t ; / i d & g t ; & l t ; r i n g & g t ; g 6 7 o 5 w 1 z z I u 5 v f p x - 6 D 5 q 5 H p x 5 w G r 5 v E o t p I u l v H n y 5 N h 8 1 G q - 2 Y 5 5 7 G 5 - 2 C g o z K k 8 q E l p - D y j h C j 1 5 C v 1 8 L 2 1 j D i o 0 R 6 y 2 H 3 r h H r q k E w w - I 4 x _ C v u 7 C - u 9 a u g 0 E 1 _ 4 H j 0 _ u E l h _ D o o 2 I 2 y 6 E - 2 j B n - r I 8 9 n G 0 g j Q 5 - 1 N l y 9 C w h w O j n 6 e p r z M q i s K 4 u h I o 8 k D p 9 h M 3 i h I 8 2 3 B _ 5 m D v q 3 K 2 z t v B 5 t t Z h 0 w I h w 4 B 1 - y Q w 2 1 H n 8 2 b s k s x B s p _ C 0 u 6 R 5 3 _ V p n k V r 9 8 H 5 g k C i 0 h V j g k E h m w n B & l t ; / r i n g & g t ; & l t ; / r p o l y g o n s & g t ; & l t ; r p o l y g o n s & g t ; & l t ; i d & g t ; 6 7 5 3 6 3 9 6 2 1 9 2 7 6 3 3 0 5 5 & l t ; / i d & g t ; & l t ; r i n g & g t ; 3 2 j 6 _ 4 k q 5 I _ n y 9 B m n j o B _ 1 4 p D 3 - 9 j D y s q G i 7 6 P r 3 k B 1 9 4 r K n 0 2 J j 7 r x B v w k J i 8 l G 7 l u M 3 u 4 h D 0 7 2 N i 5 9 V 2 8 h C t k g D - 9 r s D 7 n x C - s 5 g C j p y F 7 0 3 N y o l D s 0 3 G r p o L o i 9 D 6 2 u l B 2 _ w e p - 5 X m _ p 6 B v w i 4 B o p s o B 8 8 r E v x n T 4 7 7 B g h 0 a h 9 _ G j p 7 d l _ y n E i u 7 l B _ 5 i P & l t ; / r i n g & g t ; & l t ; / r p o l y g o n s & g t ; & l t ; r p o l y g o n s & g t ; & l t ; i d & g t ; 6 7 5 3 6 3 9 6 5 6 2 8 7 3 7 1 4 8 1 & l t ; / i d & g t ; & l t ; r i n g & g t ; t q 7 4 1 p 1 4 u I u 8 5 y B o p _ M 4 8 7 t J 8 u y B 6 x u R v 3 r E i 0 - j B w n 3 X 5 9 l I s 0 h C 6 h B 9 p L v p 1 o B v k k _ C & l t ; / r i n g & g t ; & l t ; / r p o l y g o n s & g t ; & l t ; r p o l y g o n s & g t ; & l t ; i d & g t ; 6 7 5 3 6 3 9 7 2 5 0 0 6 8 4 8 1 3 9 & l t ; / i d & g t ; & l t ; r i n g & g t ; - 7 z z p q q p y I 4 p p v D u k t P x q 7 P k s 6 H 5 1 0 L p k k E v j 7 f 2 _ 7 F 4 t j E r h h E m 7 k x B m l y C - 3 9 H m t u Y q w j G y n 0 H 2 2 4 H 6 h 0 H & l t ; / r i n g & g t ; & l t ; / r p o l y g o n s & g t ; & l t ; r p o l y g o n s & g t ; & l t ; i d & g t ; 6 7 5 3 6 3 9 7 5 9 3 6 6 5 8 6 4 1 6 & l t ; / i d & g t ; & l t ; r i n g & g t ; 2 h q 7 p 4 l i 3 I s q v 7 D x m w B n j o L q w v F 1 h t r C q m h J n 1 t h D h j z I j 1 x 6 R y w i O q _ i 1 J y y 4 S 2 5 _ 0 C 2 y 0 C u g y m E r t k 8 W m 4 p 4 B x o 7 F n h z 0 B 7 z s j C k 3 w N x v v Y _ 4 g l B 4 7 7 9 E h y n _ J z j y h B l k j D 7 i 0 u F t 0 u Q 1 v h 6 X n w v j G 0 2 i I k j r o C t i l b 1 _ j R 8 p h t E k t w 2 G q u v 4 B y l i N z o m P r l h I - i s K 3 p 3 D l s v D - s 1 j B h 8 5 1 B 4 j w H l s 0 t E x x g j B w y 5 o C q y 1 U s r r 9 B 1 3 o 0 C 2 4 q h F w 6 x g F h 4 u E m g w T 1 p 7 N o 5 t B i i 0 I h _ 3 I 7 j t E s l 6 z B q n i C s g m I 4 z 9 O j 3 g H 0 5 k L r l 4 L 9 9 3 4 D w p z K 8 k z x B o 5 y j S 1 _ i q D q s w X 0 i 3 l O 2 l 1 I u x t U 1 6 5 2 B 8 h z W w 6 r S - 2 n F l t 6 W r i 9 J 7 0 - Z 3 1 6 H y 1 - r I k z v F j 8 j X p 8 n O q 4 t p D v _ k l D 1 9 8 - C x z p h F p _ y j D q r s R y o z I w 4 w F 6 _ 4 F p 3 h x B n m 8 V m 0 1 F _ 6 7 i G 0 7 y p F u n 8 W 0 8 v J s _ o 9 M o - n N n y v s F - w 2 Z 2 - z m B 5 m q H 5 m r C x w t D w m 6 D _ w j Y j r v G r i s L 9 3 m R 9 m k J g h 9 l D 2 z o z C o r p z C 2 k y M 0 x 5 0 B n _ 2 D z m j E 4 g 0 C t k v G t 8 - a w y 7 q B r v 6 I p n m C n v t N y o q q C 7 _ z P i 6 9 _ B x v r x C n r i N 1 o i C r 5 z L 0 p 6 m B 7 h w 1 F l q v j H 3 r 3 B j - t H r 9 h N s 3 o J h o 2 o E 3 v w R 3 k 3 6 B 5 _ h g E q p h E _ p s 8 B z 0 t E h j i 2 C 2 w t D 5 3 j G 8 h 8 N i o h o C o - n B l 0 _ j Q 3 x 5 0 I 3 - 3 E l j x - I g w g F 6 n k H 4 r - J z 5 t O - v 2 P g l t D z 9 4 D j o r s B j w - r B q 4 g 4 D w l _ Q s 4 1 I i s m L 3 z _ G 3 4 g t I g 7 7 Y w z h p E 7 z q T h h g U t 0 h J k y s D u x o r C 0 j v S i 0 k 2 C g z m I r 4 r 4 B i 5 y N j z 4 q B i v 1 n T 0 _ 2 I 6 g n P 5 t 5 6 E p o 2 U z - 3 O j 7 y - C 2 z k p D g 9 l O z 2 p F 6 y x P w s 1 5 B y 7 8 Y 0 o y w B i 2 6 s C u 5 q i E z q m m C s j 1 C 7 y s E h 6 v I k j j f y r 8 _ E g 2 3 0 B w 0 y 5 B 1 h h u E q j p x B 2 l - e t 5 j v D z t 9 N k 3 7 I l q t r B s 8 v G _ 1 m g B 6 t m G l v x 5 B t j 7 S 8 1 8 u E r l q o I u 3 2 G g m o k B l 1 y I z q i X y z 7 B 8 6 3 y B p 2 s 4 D v v m J 4 i _ g E k - l E i i p F k v 2 z B 3 2 j q F 5 _ q 2 C w 3 2 v B n o 3 u B i 3 2 n B 7 _ t - F h t 6 I u s 6 W 4 - t D l u 8 m E 3 m q o E x x y G s o j o F g p _ f i 9 j P t g g C m x q l D 3 k 0 J 5 h 4 C p r k I 7 z h L h i 3 S 2 8 k U i 7 j 9 G x 6 n a m p i H 4 _ w x B r 5 l o B o s o j g B 4 z 5 K - _ l m C g t g D m g w f t p n T x 2 m 3 D q o 2 j B 2 n g R h p x r I m h k F v z 3 N 5 k o D z 1 m F 4 7 5 U 6 4 n p C q j 4 j B o j n r B s 6 r s C m j 9 I x t 4 E 6 h 1 R h m 4 F 1 q 6 t D s _ l 1 B 5 j x O q j 9 C v m g G k g r Z i x g G - 7 z D 3 s j - F o 1 z L l p z s B m i h C w o m R h y w 6 B 8 o q 0 B y k 9 y E g u - H u p 1 r C 7 z h W l k - w F 2 y m p E 1 6 o h D k 9 r 2 C y s i w B - x y I 9 6 8 4 B m i i C u w 9 2 G t m z R k x 8 n C y 9 l - D g g 7 6 F 6 _ 0 g B q 4 9 y C _ 4 u Q 6 t 0 Q 6 5 - e v m 6 u L - i 5 M _ r 1 J u x 9 D w h i C 8 g j q B 6 9 p o B i 1 8 h D k 6 j I z t p o G 2 s s I 4 7 k Q j 9 5 L x j g o D 4 6 i O g o y F _ v q x C w s j j B 8 4 k s B 8 r n x B q - 1 v B y h y X h m 7 L 6 r g j G y i o U o 7 h h C j u v F y 7 p 4 B m y 4 Q 9 p h K 2 r k H u 5 y x B 8 p r I 7 0 v t B 1 - 8 L 8 x n n B u 3 j o E _ 5 _ T h g j L y m 9 0 C m x 1 k H m - n o T 4 g j 5 L 8 m w c q 8 j M 8 l y D 4 r g L 7 k 1 C 1 u v _ D 6 u 1 P 9 j m o B n u z Q w t k i B z y 1 B 2 3 _ w D 6 j 6 D 9 6 n I u o 9 M z 4 5 0 E 6 2 m S 8 j 1 Z p 5 w p C 4 4 7 q B 1 q 0 K i 2 r Q r n y x E r z v 5 D w u j y G 3 s z H u 6 2 U w v s I x 1 m V g 2 o _ C x l u _ D h l t O v l i l H n 3 o O k 8 6 Y y q 8 J 4 j 5 F 5 v 6 E x 4 i t B _ n r F 9 7 6 b q u g Q 0 k y R m m s d v k g O _ _ x E 0 u y B 1 t n O 9 s 0 E x y 9 R 7 w - O g _ 7 J p 8 - N 9 t s X y q l R 8 k t m C m r n V w o w t B u 7 x E q l r Z 8 w 8 m B i u 9 s B p y w B 9 h k G - j l D 6 l 5 F l 7 y J m q x C k t o O 3 w 1 S g v 9 _ B r y 2 B 0 g 2 D 9 o z C g q u P k 8 v _ B 4 m 8 e 4 h 3 P 8 2 i J i n x H s k 0 G u z h G l p j Y i h _ J o i x F 2 z p H i s x G j q 1 U p r 6 M p q 5 K r v m C o x q N s v _ E i o w D y q z G 2 3 x P 8 k h 0 B 3 6 s G q n 7 v B m _ 0 N h t r Z 2 x 8 V x 2 s P g _ v U _ - z R i j _ G 7 l z I 9 u 5 K 4 3 1 F q 2 8 R n 7 j - E _ w 5 6 B 2 w v R t 2 6 R r 3 p w D 7 9 1 V x u 4 H h 8 i d m p j c k o 0 i B g r s 8 D x o x 8 D _ 2 1 2 C 9 v s 3 C y _ j G 4 g - K q s 2 2 B x 9 t v B - q y P o w 6 9 B 5 4 g C 8 v g D k 8 j q Y u h g l B _ y p q B 1 2 2 G 2 x 9 E s m l y E 7 m x 3 N g s n H r t q M u 6 u T m t p g B j r w f 4 v w w B g 1 5 L h m z x E j g 5 c i u p l C 0 n o m M p i 5 9 D 9 g y C 0 u q D n g y D l o r C z 9 _ R h l 2 U u 7 j K 8 1 l L g _ 3 M 7 i 9 i B i _ t c w m 5 F 4 g m 7 E - k t L u 6 q E - h s p C n 5 p t B 4 1 d 5 4 n H 6 1 v D n x l R y 9 n H _ 1 5 G y 7 o r C 6 k 6 D n z j J 6 _ j D s x y L 2 k i J y l o I - m j c _ 0 o J 7 s j V - - n F s 6 n F 3 0 g u F 6 p w a 3 _ r I 5 r z F 0 2 v E v n 5 K m g j j F 0 2 i n B i l x 8 B 7 5 - E n r g F j x _ B j t 5 X m - z B u 5 1 K q g j E y g l 9 C k u k I n p q r B o s s H l z s C 3 m 1 G j o l f y 3 8 F t m p Q y 8 x X s 8 i D 8 t o E r y 2 p B 1 q l R - q g g G 2 r m i B k 0 h 2 D 2 9 2 8 B i _ y B u r o H 4 h q i B 4 y q D 1 w p N 4 h 2 H h 1 9 I k y o F u v 5 G v - q J - 4 u h B l x 9 E k 9 w E 0 p q B 1 6 4 U o 3 r D 5 i 0 N v x j e n h 4 X y 1 c o k 1 c _ 9 8 F j i l P w j q D - l g F x t r o C 4 m y L u i 5 H 3 x s J s t 1 D z i t L y y o J 1 x s g B g g g C 8 v 3 J g i h D - 0 x C w 6 i i B h x 3 n B g 8 x X 0 n w a p k h k B z 9 w O i h v L i y g L y 6 z C 2 r g r B t r n o B k 9 2 G s u x L 5 h h 5 B y n 9 O l 9 n G p h v a 3 r 6 M _ v k p B v w _ D _ m v W 8 x j T 2 x g a 8 t g M 8 k v z B - 3 u B w s _ D y 1 m K n y j L 6 9 s K h 8 l R 7 n m O - i 9 G 5 x m Q 8 l - D j 4 k G j i o Q 8 5 k k B 5 0 s J x u u B w z y q C i i t F n 6 z L 5 t u B x 3 6 l B r m g X j s z j B 4 1 g L - z u E 7 v q C m w i 2 C x 0 g O 1 k o C t r j E i x 7 D 1 m i L i u 1 t D 0 m 4 I p x 5 H _ 5 9 u B 2 5 i p B 3 5 3 k B n q t d 4 7 5 E x 6 l F 9 5 m c g 0 _ K s 6 0 Y p s q H 6 9 k K 0 m x K z 3 v N q y q C _ 4 p I w u n G - y - U t y _ E 6 n t X 5 2 8 D m 8 x G 6 6 z F h o 8 O p h g E n k z C - 6 2 E 8 - y 5 B i l 6 Q t p 1 Z j z 6 H o w g J 4 m 3 R 8 3 j T _ 8 h T 9 7 w C p x m F 5 v y C v 1 w N r j p r D i z v D v j r G 8 k r E 1 o j S h i t D 7 _ q F 0 0 n K 1 y 4 K 3 h 1 m B 5 9 y z B m m w w F m 8 l N t 0 9 X 0 z n H m t w f y i h P i i u L y z 2 U 1 q n R 3 m 1 M t 1 3 Q w m g D m _ o b w j 7 y B o g 4 c u r l 2 E w 7 4 1 B g _ 1 h B q x p 0 B 9 w 0 O - s 4 k G _ 7 3 F v y m s C g i 1 p C h 2 q Y j s q C 2 0 x _ B 4 0 2 E 7 1 u K 2 o x 3 C 2 j 6 W v y 0 t B y g z Q i t 8 N g m w y B 5 j u i C g t 6 J i 2 9 4 B j u _ I 7 0 7 D m n n R h 8 q r R w m 3 3 B u h 2 7 C 1 g 6 H - r u i C 3 v m v V 5 0 p H g j - q B y 4 u s B w g n m B k p 3 8 B 2 u l z C - o 8 p R 5 1 4 g C 3 i s s C o k k w O 3 p 0 u B k 9 7 G t 1 j W _ v 7 D 7 9 n C z s 8 F 7 5 k H 5 o u O y 9 i g F v s 9 H x 7 9 h G r h 0 V 3 s h 0 B i m 6 3 B t 3 _ u G 0 9 y E 3 t r I 7 i 4 l B 5 9 9 y I h 1 j 6 H y 6 m s C 0 h l I z 7 _ J 8 y 2 0 E g 9 8 Q v 1 6 S u i 7 M i u r 3 B 1 i z 5 D - - 2 t H r 2 l O 2 _ 9 J _ i 5 H 9 i m t B h y w E n _ 8 x C x j 5 d k t 1 c 6 z 6 z B m 4 3 s F u m 5 Q u g r C g 8 7 u B 1 s 6 t D n r - E 3 0 g o D q 2 u z B n o 3 m C 4 t y f 2 k 8 - E v q n R t 6 q Y h o x b g s s g B v 2 q q C _ q h k B 4 6 0 9 C 8 _ s t B 9 m 1 L i 7 l q C 8 2 s w H - v _ Y 2 y 8 J i v t F t 6 3 j H 5 _ 0 4 B 3 g s i D w - 8 G 3 x 0 G j 0 w Z h 4 x i E v u _ b p - s 4 D z n o 1 B l 6 7 f l q g u F v m p M 0 h 9 Z x o 1 7 B 3 v 0 e l r 9 n B 2 9 l p B 9 6 1 1 J 6 w q z E 0 9 s Z o 7 q T t x w b p q l I j 9 l o B 9 z 9 0 C x l _ r C v u 0 R 5 v 6 S x _ j R w 0 6 h E r 4 n j C q r z u E o s - e w o k k C r k r J h 9 o 6 I s 6 _ h J 3 h 5 p E y s r 2 E 2 s 6 a w w i H 7 y 5 q B u 3 s I w s j M i 0 9 F m x - E 9 v k B u 4 k 6 C z - h 1 C x w - i H 9 9 2 N t _ _ I 1 o 6 B v z 0 z B i 5 z 0 E s t 5 p D m x 9 K s 9 5 v C o i 4 F 2 w 6 8 B _ 7 1 C n z v q B 5 p 0 6 H l u t b p v 3 v F o - l Y v 5 h h F o h w l B r _ h 4 B p n 4 8 C 4 u j g B 5 r j b 8 k t z B x 7 o N u x 2 0 B p q j C w 8 - b x 2 y z B r 5 m U 7 _ t H - o q J _ x 8 L j k q P 8 t k l D r 4 8 q L 2 k 6 _ D 6 j g 3 B l s l H y j - f 0 5 r E _ u 7 I _ g r J j 0 8 O 8 i 3 X y 1 8 E p 0 8 F - 7 _ K h 8 q B i w q F s 9 9 F l g 7 L _ 8 2 O m i s H v k 0 D 3 q u O w z t D w 7 3 G 8 x 1 I s r i E 9 s y J 1 m s G l k k v B q v _ O h 5 g D 2 p 6 B k n - I m m 4 E o r v N p z 6 N j g l H t r l X m y g f p n i C s w g J 4 6 p N q p k D y n 6 M 9 q r I v n 3 F j 8 5 I s j 6 7 D y 1 g s H 2 w 1 Z r v u m F 4 s y N - n 0 p H 2 i p M s k - B - g i l F 2 x u F 9 l l W g m l 8 C 5 6 t g C 3 2 s D 1 z 2 D n 7 q C 3 z r F x i g E m l _ v B p 9 x S 4 i h g E s o 8 u d t 4 o l C z w 3 s H 5 5 o q C 9 4 s F 2 4 w S _ u _ T x h h v B 7 2 y f s s n M l z 5 R o t 2 O x z _ 8 B h r 0 v H 8 7 - 9 D 8 g l H w 5 l C 5 o 0 i B 2 j x N 0 u 6 I i 6 y G h 4 7 k B 4 u 6 i C l _ q I n g h K v 3 - Q q q v M 8 6 i O q r 0 N t n i G 9 3 i M 4 h s o B h 0 j E - q u B w 4 i j C g - u B s 3 y D x q k G - 4 i O n z s G t 4 g i D w v u j D q q s J 3 v s 9 B h p k S 4 w p 5 B j 1 r W 0 - n X 7 v q K 0 i l r B p l g m N 8 s 1 _ D 1 x q K 5 6 x Z m 9 k P t n k T p 7 8 P 7 6 v C o 6 y Z t 1 5 J _ h w o F - z v J t 6 y i C 1 s z 5 E 9 8 j J 4 t 7 H j s w G 1 _ 9 D m 0 n 6 O 4 9 x t j B q x n N q g q N 2 p 9 z B p x o l B - s 0 q K p 8 4 6 B 7 2 j q d 9 w l X u o k - B - q _ g F 8 x w l F _ r n X 0 1 _ 3 C j 6 i n D v p 7 2 D 8 p 3 8 C m h p e 0 3 o C j n 4 - C r j r g B q q 3 N 2 8 3 m F z x j h D x _ p Z l 8 4 P 3 p w L 0 8 3 j B o - o i B x k 9 Y p y z G 6 p v Y q s 5 g C 9 q 0 E _ 9 g m E 7 g l M y y w s I 8 n 0 G _ t s n C 8 8 g h B 3 r j v C m s 6 k E 3 8 y 3 B s i m u P 9 q t t B u 8 y - C l _ _ R 3 m _ m C 3 x - n C m 8 _ c i 9 x e - o n q F v 0 u E 4 7 j 5 J w y r G k u i p B 2 1 z j E r 5 o w B t g m m J j 9 n N 8 2 v V 0 p x 3 D i 6 2 e i 9 o Z - 6 3 q D n g q y K 7 k 5 P s 6 r W w y 8 _ G g 2 1 7 D z 9 v v B k 8 6 X 8 y j i C o z t I r k i C 0 x y F v - l I 9 v 0 H h 7 x i B 6 _ i l B m r 3 O z 2 v p B p g 3 6 E n q k H j 2 6 J 4 l r h D 5 - u G 1 w 0 q D l i n m B g 8 3 4 L r 7 7 c n v _ 2 H 9 x _ J u q l 2 e k 8 y O 5 q o O x t v G l g y g C z q i R g 5 0 i B u 3 - 6 I k p 9 t B 4 s 7 k D i 2 h 2 F t y z b 0 y 1 a t - q F o p 3 P 7 m i 7 B o n 1 M 9 8 s T y u - B 0 _ p P _ 0 8 K h - 9 9 B 1 9 7 s B q j y _ B p u v F 6 _ t b w u q R 9 1 6 S j q 9 r C o y 3 i B o v z _ B o g q 2 D k 2 i g T l m t T m l 6 m B 7 s l i E 4 h q t C r j m f 2 z n i C n r x h C u - j B 7 2 o N y 0 u 8 B 3 - g T s t u J 4 n x D 5 l 1 F 5 7 x - B 7 h - t o B _ 5 p g B 3 w j o B _ r k c 8 8 z S 7 w q G 0 w i O l g q W 5 _ 6 Q g 2 4 Y y h r G o 6 m F 7 k y G v 6 y P 0 l i 4 B j 9 1 c p 5 9 D j h 2 o E q 6 3 z C l 4 r l B g z u e _ m 8 2 D x n i r B 5 o 7 L u z 4 Y y 4 1 Q 3 5 1 f 6 y z V n 6 v c 2 j i T & l t ; / r i n g & g t ; & l t ; / r p o l y g o n s & g t ; & l t ; r p o l y g o n s & g t ; & l t ; i d & g t ; 6 7 5 3 6 4 0 0 3 4 2 4 4 4 9 3 4 0 3 & l t ; / i d & g t ; & l t ; r i n g & g t ; 7 k j v - 5 _ q - I v r 0 J n x u U k i z d 8 i 8 D 1 7 9 D t - y Z 7 t 0 C z n n 8 B t 4 o E - h w N u x 4 G p z 3 O 6 x j C i 9 v G 3 4 k 9 G r 9 i M l o t F h _ 5 u D 8 p g Q _ k 5 P n n 9 h B g j i R p w z D 6 z _ n E p _ r 2 C _ g h i B r p i u B g u i F v 0 i G 9 p l G 6 1 n H 1 q 6 K 2 m k T y 1 w E l g n 3 C x 7 1 E v 7 9 J t h 7 J j o k T n 9 z G 1 u 2 g B 3 3 h F t 8 r 1 B p s u 4 C _ g t J x z v L z 6 q I 2 l y x C _ 1 g N p p s C l m 6 0 B 2 8 g C z 5 g L p 9 6 c 6 u l G q g j b 6 5 n V o s o X y r w F i 6 h E k m w C _ m 8 Q o r O 2 g y W n 7 t Z r 1 u U y o s I - j 2 j D g m 7 F 1 2 7 W 3 j p i B k 7 3 u D h - 2 e o 4 - X h p 3 H 6 h _ d n _ s n B 8 q n d x 9 h V - 1 z H - n m F x s l J n - q C w 8 0 C k 0 n t B x z q O 8 6 1 Q s l p I n n q q D q _ r p C 9 s _ i C n 3 m v B x l u Q t w n E h 6 l B i j n D 1 2 v D l 5 6 n C - 7 u F 9 z j H m y 5 7 B 1 y - G w n k T l v 4 2 D 6 4 g P k o j z C g 0 7 2 C p o q G k 5 n D 9 q n q B l k 4 i D 9 v u S w 2 6 n D _ - 0 C n 9 j I - o - E v 0 j s D n g 4 Z q 7 - Y _ l 2 J 8 u k 9 B - t 1 h B 5 l 7 W u i t Q 1 l k T 0 0 - G q z s D _ 5 5 C r 6 5 I 1 q 1 D m n 1 Z x t - C 5 z l Y n 2 z P x 0 8 N w n 8 F - _ l S 5 0 n C p o 2 s C n u 3 J 6 l 2 D 6 4 y S i k l J i g p L t 6 9 C - p _ G k o 8 g B r l z V 9 0 9 D _ g y G i 0 q y B o s 1 E u 5 r f t u j l C n 5 0 m C 7 s x r E m u 7 D i x 1 F _ 4 h - B m o 2 z B 8 x i H q g y Y i s q 6 C u z 1 s D i 7 _ L 5 4 u O 3 w X 8 9 p z C j 9 r z B 8 q _ l B o 8 s D _ v _ R 9 m 7 l B n j 9 I t n v s C 9 5 6 S l 1 h M l 2 _ c n n q c n 4 6 E t r s q C l h 7 Q 8 9 3 C k 6 2 M _ o n J p 5 0 H y 8 l N 1 5 w b r g x G x q _ f s p y W u 1 h K 5 5 s J o o v J w s 6 M _ - 0 e s s 5 H p 1 2 C 6 p 9 E g i h 3 B k s m v B i o j 1 B 1 g m P 3 v 3 C h h g O 7 i 1 4 I 1 2 w S 3 m s G - 5 7 H j w o 0 B j l - F q n 5 E k t j o B y n 4 I m s r O g 3 v K 8 9 0 Q 1 7 i t B 5 l 1 V g 8 u g B n 2 m V 3 v - E 4 _ 6 y L p r j 0 C 4 1 7 O o 2 t N 7 _ 4 2 B - 4 3 R - _ z r B 7 6 w F i 1 1 D 0 h u j B g r 7 V q 6 7 6 D 3 s h U h p 6 g B 4 j 2 K n _ p 2 B n 9 l o D 1 _ s V h m 5 X w h i d 4 t u D m _ l Y k m z F 7 r q m B p 1 z M 6 t m P - 8 7 0 I y u 9 z B 0 n o g B j _ _ t B 3 n h 0 B 1 g 9 V i s 3 v C t w 0 i B z 2 6 n B m o o c 7 7 4 L o z g E q z _ I o x 4 E t 9 y C l h h q B 4 u u a n 4 p H - l y L v i 3 P 4 k o D w 2 y G o w l B n 1 l H x 4 z I h p 7 G r n 3 X 7 3 1 M p y 9 J h n 1 M p k p G y k y B 3 o n K p j h F l 4 j B 5 5 v I p x t D q 6 f - 3 g F i 8 x C o 1 u K g 4 x K 4 _ i C w i 0 B 1 q 2 Q v y i S 6 z i C o 4 r T 0 2 g D t u x L i r w T - u 2 E l 2 o C u n 3 h B w x 1 G _ q j r C 1 i - M 0 q w b 0 t 5 C j p y X w h h B 2 - 4 n B 4 v u N x v 8 f 1 9 g L y v 5 X u 4 0 w B 0 w - e p 2 m u O 1 7 w I j 2 m x B 1 s i G i 3 q R r p h L h q u n B v v h S p 1 k Y h p 5 S m n 6 M 9 4 n M 0 l _ E 0 7 5 h G _ y 0 D 4 y u f y p m L g l g X 5 t 9 7 B 6 z t C 3 j g Q h m w 9 B i n 4 p C _ i 2 D o p p Q z v l p C g 2 3 I 2 y 4 L 2 4 y D 5 i 9 D j v l G h 7 x j B w 8 2 B g 8 x m B 1 o 9 Y s - 5 E o _ 5 G t x z J p x _ G 4 - y B 5 7 2 I w w q x B o 8 v e u g h G w 8 u c q v k F q 8 1 M i 6 w D q s m x D 0 v p D p 7 _ i B t l k i B 8 z l G 4 z 8 u D i l i D 5 w _ 0 G z j 4 e _ w 8 j M p 6 j 2 C k 2 g a g p o C n 9 h C q k 3 t C j l q K u p 2 i B v 2 - F _ - i m B q 4 x Q - 7 n I g v - l B 1 i h E t n i P 6 s 4 W 1 v 5 5 C j p x H s p - G z 9 8 F o 0 0 z B g 0 9 t C s w l R y g s Q 4 0 g i G y g h P x g j l C 1 q 1 W n u q C 2 m o E t 2 q T 2 m 0 I 0 g q E s y 1 m B z 6 k C v 7 - 9 C z p q j G j s q C h o _ Q z 4 p I 6 v l E j 9 g F i 8 9 F j 2 k D q o t N - 5 t J x t _ m E t k 2 j E q 6 9 D z y 0 B k p 4 K 9 s l v C p u u a g q g H 8 1 o D 5 j _ N w w 6 I s 7 7 P l 3 m c 0 9 k h B k s q G v x Y 5 l i v G 7 z p Q k i o C g k v N p k 4 Q t m 2 U l l p D 2 3 2 E h 2 w S k q 5 J g h 0 P u y z P r r z V 9 y _ D r - z W j k g F 0 g V 2 7 x G h _ 2 E 3 y k F _ p m C 1 9 - r C 1 i 5 l C q 4 2 u B _ s 8 0 B u - U v z g F n v l E w o 1 V q 5 2 K p g h I i m v F _ m y I s 2 w l C u p 8 5 E r h 2 T l q _ U 6 3 6 J 3 - l N o 7 m z D 7 p l N s 6 h d 6 s t I l z i H 6 q t E h r 2 B q 0 e _ 5 5 4 D j 4 Y 2 2 3 M v 4 - D r r - G h o x - N o n j Y n s i B 7 x v C r t o C n 9 o J z u x b 8 3 i j C 8 _ - B s 8 3 D l 8 0 B 2 - p F r _ x N n r _ K j x u D t 9 i l C 7 v _ J i j l E r 4 p R 7 g s Y g 8 h F m 3 6 b s 6 t 8 B 8 5 w g B _ o 5 B 9 m k B k 3 s S 6 r m K - h n w D _ - 4 8 G q x j H _ 8 _ K u 4 s F r 1 n C 9 u q C v k k G 4 l l M q 6 y G - q 4 I g p 7 a 5 l - D 9 h 5 W m r t w C g h r J v s h J z w h F i v p r D 9 9 2 u D 8 s 9 T 3 m m M g 1 p G 8 k i 5 B u j 6 T 5 9 2 1 B 5 h n x F q _ i z B v l p I 5 3 o I y y 5 5 G i 8 r T 7 5 8 J p 5 n U 5 w x F j k t B 1 7 5 F u r k C y h v F h h v B n 0 6 D 4 5 h O k 6 g D 4 x 1 L z 4 7 G s t k T q 6 8 E _ n 4 E 0 x _ V 2 u r D q j p D k x o x B j z y Q i k 2 C p 0 y K n 5 u H g o i L s p 5 Q 5 q q F 9 g - B 5 z 4 N m x j P k 1 x T 3 w v I 7 z q P l _ 9 M 9 3 4 G 5 _ 4 D m 7 n a r z v L 9 q w F o 7 r D 1 1 t H 6 i 8 2 O 8 n 2 X i t s G v - o l D 2 p t F 2 7 p G q 4 3 F - z _ m B w 8 5 7 C i - 0 R 2 5 k R s p 3 Y u l z K u 9 x g C x j u 5 E 8 n x _ H t k k s D p v _ F u 9 - E s 9 9 J i o _ t B 1 9 k E n 8 u H 2 j m e q u v 3 B 0 z - Q 1 t v x B 2 o k w I n 8 o u C q n t 9 H s u 5 M l w 7 Q x p s v B k 4 - D 4 3 l I 8 n z f q n g J j p 6 M - r n a 2 l l V p v h C o q h X i i t J h u 0 2 C v o l y E 8 _ 1 p B n - p F t 0 o X h z s x B 8 r t T m k s M u i t Z g u r V q 6 l H x j 4 z C 7 v n G g 5 l k B 6 _ 3 C l s - o C 8 - t j B j k z b 4 h t s D o z t w C t 9 y V 5 6 z N g 7 9 w K s 9 j H p h p D p m g F i v n a u z 6 n M g t x T u 6 4 U w v 7 g B t x w L t y 9 K m 4 z p G z 8 1 s B 6 s t V i u k 9 N y x 1 j B 1 6 z K o n z W - r 7 I 2 _ v 0 D q s 3 d 2 k r K 3 q m t B 8 p l 6 C 4 2 4 z J m r 6 J h i 3 C j 3 k n B 4 2 Z 1 6 x U p l 2 C 7 1 0 I - - j S z o q K 3 2 5 J w s z Z 3 x - E q 9 h a p k v M i 0 l 1 B 3 5 9 v D t q l 7 B w j 5 H o h x K 7 j p x B g h p C u g z C m 1 7 G z l 6 x B 6 k y T j 5 r D p 5 o M h - z V x m w x C x k l N t z 8 V 4 h h 7 B v j w M t 5 9 B 1 3 s E i p v N q n z e x - _ l D k 9 o D 1 2 k D s 0 7 V 8 y 0 C s l - O s l r P 0 9 y 9 B h 9 v p C j q g r B 8 5 x u E g 1 w L g r y F q 0 7 m E _ s s I w 0 1 E g 8 k Q 8 s l Q 9 x p K 7 o o S - j _ V 5 _ 9 j C u o h W q t i C o 6 w U 5 m k M v z 7 S p m _ I l o i r B q 3 2 O 4 t j G 0 5 u s E 0 i 5 i B o g p Q - _ x M i 7 l L h h 2 _ B 0 p l W o z j 1 J p 3 0 v B m q s N 7 v w b u r y U v h 6 E j 8 r U 1 1 k G m m o i F s h 8 j C 4 0 l H _ v p 4 B m g y F 1 1 g K 8 q y U j 6 1 Q v z i F t 5 _ u F p 2 i 9 C m t i B 6 r n E p v - F t 3 - G n 3 4 L - p q W 4 o x R 5 9 g C y 0 _ B v z 2 M 2 6 p t B s k 2 T z h w E 9 l 4 I - 5 m C _ z z E y 1 m Q y r 6 K q u _ K s 0 n Z o o z Z 3 t h 1 C v t - E h j m X o _ j E h x i C z j v H h 0 p 1 B 6 - m K r 2 o N 0 o 1 R 0 z 7 C g j w c s t l G p i k V m p 7 W 9 j l P m y z v B - i 1 D o 6 y E k 2 z F k r p i B w - - O 7 3 0 B n 3 4 C 3 4 x C o q 0 M v w u W n 7 _ k B j 0 g 8 H n s g I 5 k y O k 9 - R t q h G s z r K s s 5 H y t p N x k 6 J y 8 u G o - 2 g B v 2 5 c 0 v 4 F m k 4 q C h u i 1 D r 5 s C l l 5 5 D x i r E l k o H k t h E n 4 - E o 9 s n B h r q E u v i W n u 9 G 0 r p S 7 t 5 F m 4 i J h l z J p j t I u z k 8 H w j s - D 7 3 u I x 8 z H 7 o l D 5 t j - F j h _ h B r x - a - s 7 B 3 z 6 F _ q x K y g t G h o 6 m C _ y i 3 B 7 n z M u o 4 g B 4 9 2 c k t s x B g n j X v 6 7 X 8 v g C v - i o B 0 8 w J p j 2 O m h 5 u B 6 5 z J _ y n I t q w G 8 3 l H n h r X 7 v u S 4 8 y d u 1 r z B 9 k _ O k 9 2 4 B 8 9 z 5 E r w u Y z q x l C u u q Z i m q C o 5 y G w i i d t w n W t r v E i k 1 l D g k 8 4 B _ - 9 V p 4 4 J s m n P 3 s 1 h B s p s x B - p x z B t m 2 l C r v 5 O 9 4 _ O r m 7 I t 8 s Q k r 9 H x m j B v 6 q K x j x N 7 v 6 M v v p q G i 1 y f 3 n _ V w 9 o T 5 1 l g C n _ - C n g j F 7 j m s D 7 7 - B u 4 6 D - _ s K h i j v C z 5 5 K s - o F x 8 y P z _ 7 w B v 6 2 X t 1 _ J o u n H u - 5 K 8 o i _ H _ n 4 Y n j k u B j x l h B 7 t s 9 F v g t x D l t 7 w C p 9 4 i B s - n D h v l B z w 7 p P j t 1 z C o q 7 C - 3 r f - 3 x 6 D t l 4 W 8 1 t J p v _ q E y _ 0 T s 9 n Q g h m H 2 p r j D 3 x 2 k C t 4 u B 4 3 _ W z r r - B u 7 n T q m h o B t 1 i 1 B v i q C j o u G m o 4 C 3 y 8 T r 9 z E h - u E h 0 v W i k v C 0 7 z C v z q J z 4 t P l p 9 C v h o U u 0 q q C 0 m - o D 0 9 z n B k - g O y n p h G j o r _ B l _ 1 s C 6 - 1 V m n 8 I 5 4 h K 6 l l q B 4 _ 9 C 0 9 i C h - l h E q l u B l t 5 E p 4 u D p s x 8 B t n m R 5 7 4 a 5 r _ p B 4 w w Y q 3 m 5 B j - p P t 9 7 1 B n y r E j x u G w q 4 l B i 8 t F p s 7 M y _ k W 8 x 7 o C 4 o h M t y x C p 4 1 F h m y l B - n x S z 6 o M r 6 4 H u o v f _ p - f z p j Y 3 p 0 L n g 0 L 1 4 n k B - t o h B 3 o t H s j - B g 7 u t B 2 4 8 E 9 5 4 _ F s i 5 H y 7 l F _ h i C u 5 g t C j 5 0 L v 0 7 d 0 t y u D _ 2 y g B h n m D m i _ s B w j m r M k 6 j g I 6 3 s g E u 1 q x F s l 5 N 0 9 p Z k 4 _ _ E 6 p g D u j z q B 1 l 2 w D 1 n 2 D l - 6 D 3 r e 2 t r N x q n D s 4 g M 4 u v Y 0 n 5 B r r y T h n 4 C o 7 l G 7 k 3 5 C 0 r - E l 8 r I g 5 7 J h 6 s Q n r z K 2 r r E h l j I 1 u q O s v m 5 D g r l P 4 8 w G 2 9 x U x h 4 v B 1 x h M o y 4 B v _ j c g v p B 5 7 w Q 5 1 9 X o k 8 N z g o Q x g h C i k k Y x 2 2 W w 9 t D z s i N 5 3 n i B 6 w 1 b 8 u 3 C - l l l B q 5 1 Y - 3 7 1 B l r v E v r 2 F 2 s _ C g 7 i 1 C i _ u E 0 5 0 a s o z E 1 t - F - 3 - B 5 4 i C k 4 n I u 0 m F 7 h m l D 8 z m z B j 4 u O r 9 u M h o t N v g x D w m 5 S _ r g K _ 9 l J u q s q B n k r C g q u H v _ 4 E 3 4 _ F t 4 9 z B n y y O 8 6 h B - x k W o k w D 8 3 s G 4 4 r C r m p P h n v X 8 0 - w E o 7 6 K h j w C n 5 2 F n g 0 R k 7 p I x 6 6 T 9 0 h c u o s T 0 n t C g m x b _ 2 v 2 B 1 y i s C k u o p C h 3 s W s 3 i O 2 x 7 R g - 5 a 0 _ l q B 8 r r B 1 r q l D x r l U t g 4 P y s o E 6 q _ P 9 v 5 j B h 5 0 F 6 5 p I 4 5 v n C i 7 7 T m v 0 X _ o x D 2 x w B w y 9 O 0 _ i F - o u C w 9 6 H l x m C 4 k h P 9 2 v o B 7 7 q P t s 9 C 7 j 7 b i u 2 F 4 o j K 6 q 9 N 4 w q J - 4 3 W 3 j 4 J n t t U 5 0 z 8 C u k - i B g u o L v 5 z R 5 8 l k B 8 i 7 3 C m 2 1 E h 7 5 M s h q 6 B p h q X p n 7 N 1 t m C m q v F z g h v B v 6 2 m P r z k I 9 o _ f v 3 k S l g u Z - 4 2 i B p l s M x s q Z g 4 6 y L 2 h p h B 3 - 9 B _ j 5 J l 2 4 L 8 i 0 v G 3 s k I v _ k G 2 n n C 3 t 4 E 7 p y E m 1 3 C 4 i l Q 1 4 j V 1 u s C 8 g l L u h 9 F k 1 6 i C i v p M 1 h w H h z y E m - 6 Q 6 s m p B r 4 p 3 B g t q O - o 3 c g t s D 8 m s L 2 r n C j 6 t F r 3 0 G o 1 5 H n t 1 V n u 9 G 4 h s _ E i v 8 D o p k j C r g 8 4 B h u 5 N y 7 y o C 9 h s O w 4 p 4 B y h 9 B 8 y t E m 0 v 8 B x 0 9 z W o w n M g v g h B 9 i o M j u o j C i h k 5 C s 0 3 j D i 1 p z D t l 4 F 2 _ w q B s 5 w 8 D _ z 7 K - m z P 5 o n l B y t 0 j B 5 5 s K 0 n x I j j 8 C - z n I p h - L z z - o B k n 6 H n z 6 I x x m K o h t S 7 x l l B 6 o k 1 C 3 9 1 Z 8 g n I 8 7 q Y s l g I 5 _ x m B 2 _ 9 O x k t i B x h 8 L i 4 i m B j p k H o k 4 G 4 5 7 Y 4 w m C 8 m w F 0 g n J i u i r D 9 - - O h z z D 4 j s _ B i i 6 i B 5 j 1 R m l _ W 5 z - w B r 5 r 4 E 7 _ 4 U 0 v u j B n 9 o Z n k - j B _ i 6 B w s i 9 C 4 9 s g B y 7 v H m - 1 o D - 3 z w B 0 t i a j 9 t Y i _ p N s y y G h j y G t q n k B t q 8 N 6 y q M 2 3 u P 0 m v Y i 2 m 3 B 5 u 0 c 4 t 7 D 3 0 n E 5 - l N o 8 - p B v 2 9 Q k 7 u J 0 s w I s z p H 9 y 0 F 3 4 h I _ t h m B 9 8 g E i 6 4 D 7 w v p B g 8 t n B s 2 i Q j 7 t V x q i L 6 t 4 D k x x e h k g D 2 t j D 7 1 2 x B 0 8 s I x - o H j v j T 5 3 1 v C r x g J u g l E 2 j g p B - s - J z 0 4 L v w 3 I 1 z v G 8 1 7 O - o v Z 3 x 8 o B - r 4 g C m j l S q k s i D s 7 q n B y 8 _ e t 1 i E t 8 p k C g h s D x 7 h F p z 0 v B 6 2 x - B z v v B l 3 4 2 F - z s L m s 4 G m 1 g J y v v b l t 5 e y x q B _ s s L y i y E t 4 p u E 6 p w I k 6 8 C 2 z 8 k B g l k T p 1 - d - 5 5 K 2 t r J 2 0 5 B j v y D j z o U h 8 k Q x m 7 M 6 g 7 S y z t r B u 1 p D 4 6 9 Z - w m i B y 7 6 P u - l E p 6 - n B 8 z g G z z k O s q 9 D 9 q q d n 3 v H p r 1 0 B w o 4 t L 2 g 1 U z v v y C g n n h G 3 y r S y j u H u 5 3 P q u 7 E k 2 4 F r q x E _ k 1 F - s p j B 1 i j H n 2 3 K 5 7 1 E l i p l C _ v q T 4 t t F - q 4 7 B 6 p 2 T _ 3 v P t v t u D s o z u G _ z - j C 7 s 8 V p g m D t 3 2 J v u 3 E q o 8 b j l s S 9 - 4 J 7 u m I u 9 z C 0 g 8 C 1 m l M r z w E s y q Q q p 3 I o w 7 F - n k S 7 8 3 K r _ k Y 9 4 8 D h w w K 9 4 p C s v s H s z v D 7 u 9 I x u u t B 1 v t D z m g T 0 i 2 F r i s 9 C r m 2 h C x 0 - D h m o I v 1 q M j t 9 E m y l G - j m r C o 9 z l C m 2 u S y u z N r v 2 G j t - y E 1 t k H 6 0 p g B w 5 p 5 N - w 0 i D h - i Q k o x I u y y F l o 5 j C 6 1 4 g B y g l Z h t y C 2 o i E 4 - - C r l t v B 3 2 3 J i _ 6 k B 7 u 7 D 5 q g v B o x s J _ y l 3 H l m 5 Y 6 y 3 E p r r j G 6 8 x k C 5 4 6 I 3 3 z C u 7 c l 3 0 k B 9 u 9 z B 5 y k Y 1 0 3 J h m k I 9 w g E 2 6 w V 0 v t - B v 0 t g B g j v D n k r E r r n S h k u G r u v F - j t H v v m G 4 4 _ D _ x v G 1 p 8 k B 6 o y F k _ 4 C 8 t 1 J 6 9 7 Q - x h I 4 _ t I 1 w 5 D _ 9 5 L - 5 w C l 9 v j D o g y D w 4 n M 1 z o B 4 2 6 P z 2 3 q B n r m P x j t Q v t 8 S n r u N 6 8 k J _ 6 g G i p q F j t q C 1 x 9 S 4 6 s J 5 j g w C 8 h 6 P t p i E r h o C u 6 u M 6 1 p g B l i y 9 D 2 8 9 g C j p q J k 9 x D y g t G - y 5 E 1 _ p D 9 5 q E - 5 8 I t o 7 f y o k C - _ v M _ z g O 3 5 s D _ r 0 J l _ u M - 3 l W q g s _ B t 7 1 K u - g D 6 9 9 T 3 9 - D g 9 z H p k 6 F 1 q k E y 6 t D j 6 _ K r 9 8 u D l p k o D m 9 4 s C k 5 g u E s 9 w x D h n t T z g z J 6 0 h W 0 g 0 6 D o j g N j 2 g k B p i p J _ 5 n I _ h 1 B 5 5 t d y q 1 C l z n Q l o o J w 4 k k D g n _ s C g 0 1 F l x y z B l 6 h q E m n j W n 0 z d w w x b o r u J s 4 y E 3 o _ O 7 n 1 O o j 2 F y i k E y n 5 B t n 6 C 7 4 4 D 5 m r S 3 j h B _ l o a u 7 k x B 3 1 9 S 8 j l D 3 2 w S t 1 w x B j v 3 N z k y B 1 x w G n g s B 7 3 u R 1 r - B j r i C 8 8 p K 0 1 q T - 3 y G t g 3 I l r _ L h k 1 a 8 5 u V i q 9 L 3 2 u B g 2 z F z z l D 2 3 u k D j _ i a 7 _ 2 z F r 9 u _ F m 2 2 o D q h n N v y 5 P u 3 h s B v 3 w P 7 n 2 J g l l e 5 m g g B 7 1 t b z 9 q B 2 1 7 H t z g e i z 2 B j 0 1 D 7 s 3 S m 2 0 U j 8 x O 5 y s h F i m 0 H 8 6 h I w q u q F o - x u B q r i q B 9 l j t C k z m D m - 5 E x 9 m J p m s Y l 7 _ N 6 7 h B 6 8 l M y t 3 L y q k o B j x q Y - s k B o z 6 3 B y m 6 t E 0 9 s J i n q O u 6 q z C j u 8 U l x 9 S h j 2 G 8 q z C z 4 s G q m n F o - m B - s 5 o B _ 3 o I 4 y r N z k 6 g B h x g j B u n 5 X k _ p L r - r f 7 k 4 t B j 1 k l D y o o D 3 l 4 K 4 m v D o m 6 V 2 3 g P - r g 8 D 9 q _ J 3 w v y B 6 r _ I o 0 v J y s m h C m - j O o n v _ D g g 0 R t v z M 6 u - a j i 1 C 7 x - y B w - 1 1 C q q s w B q y 9 S x 0 8 H q i 0 e 8 5 y F n g k K s r h s D n 1 1 W - m t E 7 q z q B s q 4 j D m 7 1 H h v u H 5 1 m 0 B 1 2 9 T s l y G t 8 y d 3 - 4 H w p 4 f 4 l 4 a g x 2 n B 4 9 o E 1 1 w L r h 2 I 4 s r B 8 k 7 j B 4 o z K 5 g q Z h h 9 O m t 2 k C o j i 1 G s r r g B l t s n B 3 u m M o 1 2 N i i 1 Q y 0 l H r 4 6 P i o p G 5 - v z B o w i R j 5 i p B h h _ B 1 4 h F - 7 x C 8 u i 9 B q 0 l W g m 9 Q l u g c 6 w s J h s 1 M 8 q 0 k C x x w E j l y V 3 j - C _ _ g D 6 i - H r q i L h u s M v 3 z N t i q C s t y t C 5 r i i C q 1 m D u 7 m B i 3 q d k k 9 h B s 1 4 Z j - - V 6 j z P l 0 w P j t k U 8 h 3 d t 4 i H i q l P v 3 8 C o 9 t j E _ 9 3 K k 4 5 x D r t u B - m _ 9 B v 2 7 C l o n B y x p w B p x l D s s l t C m t n F 2 0 m E x h 0 V 3 u 7 O w 0 j B 1 o 5 n B q k m B 6 o o C k 8 1 E r v h n D j i x D 7 v w 2 D 6 l r C s i 5 I w g 9 2 B m 8 k C k y 1 J 6 v 8 l B n q y q C y u - R 7 y p D 1 - w U r j j R q i - m C j 0 m u F g j 9 C k u r B k u 2 5 B 3 w u a u x w H t 5 6 P l r u E i x 6 G v m n I 2 - k Q l h l j C _ _ w L l 1 j H 9 n 2 B - z 9 e q - - U 4 2 t R y x 0 G _ g i J 5 0 3 D h k r u B k r s C _ 2 p F n w p w B p y x N - z 6 g B n l h i B _ q j f 2 _ w L q o o H 7 p z l G r m v D h n n D k k h O p q 0 C n 0 6 4 C j 1 l L 5 i h H 3 r q G 5 x o C 7 4 8 s C 7 o y u C 9 i v n F y o 3 P h j g x B x i x 3 B 5 v 5 E g 0 _ B _ m z Y k u x _ B 3 3 2 m B k v l o B y _ y s D 2 n h 0 B 3 t _ L 0 - i P 1 u 4 3 B q 1 7 R _ w k b y n l D 6 r 5 H l m 1 S s q w v L 0 n 5 G 3 t 9 x B 7 2 g p B n 9 5 F 4 m 9 _ B 7 5 1 2 D _ 0 x E x x x l B k 6 1 x G j z g E y l p G 5 h 6 t B s w n F t k - C 4 w r G y 7 s B 2 - j o B h l u 9 B q v w M v v k M g 5 n 6 B r p u O _ 3 r R 9 1 w M i j z E q 6 t o B j r i p B r 0 w j F t v x s B u q k C - q i K 1 4 5 B y 6 3 i H n h q W - 2 h V 4 t 5 G 3 2 o N w z T u s k o E 0 j 3 O o 8 6 K 4 p v R h - k H k j z o B q p - B 3 s r S l q 0 S s j h D i o 0 S t _ p E t q l K j - l G 7 s 6 H 3 9 s L g w 4 C 2 r 5 G x q 8 C u 9 u C o _ t M i z Q h z s Q r t j B 4 8 h e p x q H h g 3 c y z l 4 B r r m G n 3 t q B l w h L 4 n 5 S r z i C 9 k y X h 5 z Q 3 l 3 E 9 g 9 U 4 8 k G m j 0 K l - q C 6 l q f 9 r r K - p l p B h k Y j _ 9 F z j 9 o H - - p _ D 8 w 7 R k 6 k C t r 3 0 B x v n I - 1 q J h s 0 R 2 w v G 1 5 w d 0 l u 3 B 9 r i L t l 5 N w r x Y l 8 j C u 9 - P m w y G j r n D - 7 m D h u m a 9 8 1 G 7 t i a 2 t 0 O 2 6 8 i C r y 2 U r i v 1 B s 5 i Z 1 - w H 2 h 6 G r 2 6 B 7 w q J m w u z B 4 - 7 L x h 9 M 5 r x P x y g i C w _ w p D 2 g 6 B l o 6 E 2 p 2 Z o l z O m n v d & l t ; / r i n g & g t ; & l t ; / r p o l y g o n s & g t ; & l t ; r p o l y g o n s & g t ; & l t ; i d & g t ; 6 7 5 3 6 4 1 7 1 7 8 7 1 6 7 3 3 9 4 & l t ; / i d & g t ; & l t ; r i n g & g t ; _ m 0 i o w 2 i 8 I z k s D p 8 0 J t t p E x v x J k o 0 D 7 v j W 9 0 v H - 2 x K z 9 y H 4 o s N 5 q g 7 C 4 l k Q s 3 s T n g w D 6 y v V 0 u 7 I 6 2 5 D 1 p q T v 3 3 U 4 _ g O 9 i 0 b _ 2 w I w 7 w z B t 9 o B t x 6 E 8 z u F & l t ; / r i n g & g t ; & l t ; / r p o l y g o n s & g t ; & l t ; r p o l y g o n s & g t ; & l t ; i d & g t ; 6 7 5 3 6 5 4 9 8 0 7 3 0 6 8 3 4 1 0 & l t ; / i d & g t ; & l t ; r i n g & g t ; z r q 7 7 5 _ o 3 I i 0 z 0 E _ w o a 9 z _ K 3 4 h i B m t x I 6 _ j E u k l J g w 1 E z _ q T 9 q 8 F t 7 x K r k y R y 4 q T o r 2 F n 6 l E k 8 2 H y 7 o P 7 s 3 E m s z D q 5 7 D v o 0 e i - t T 0 p - S w p n J h o _ a i w _ E & l t ; / r i n g & g t ; & l t ; / r p o l y g o n s & g t ; & l t ; r p o l y g o n s & g t ; & l t ; i d & g t ; 6 7 5 3 6 5 8 8 2 9 0 2 1 3 8 0 7 3 0 & l t ; / i d & g t ; & l t ; r i n g & g t ; t _ 6 v k y k o 6 I n m l d n y j Z 8 9 m d v k h H h n y P _ g r c 3 2 v l E g k p k B l u x w B m y 5 N 3 n h I i y 2 G 4 p s V j 2 7 U r _ _ E 4 r n C _ 5 v S i 8 q R l v 8 M o m - J s k 3 a x 9 u J & l t ; / r i n g & g t ; & l t ; / r p o l y g o n s & g t ; & l t ; r p o l y g o n s & g t ; & l t ; i d & g t ; 6 7 5 3 6 6 0 4 0 9 5 6 9 3 4 5 5 9 4 & l t ; / i d & g t ; & l t ; r i n g & g t ; s l n 1 n r i v 7 I z p v C t 1 j D 7 g j D 9 n s o B 1 h q m C q 4 v e w s y g B i 7 r 3 C s u x h C 7 g m F t k r a q r 7 N 6 x k N _ p p N 6 4 - 2 C l q 9 O m 5 i M 2 r - o C 5 i 7 Y q p _ O g 9 u 3 B 7 4 2 V o w x H y u r q C k 0 2 i B i 6 i V 7 x 3 b x x 8 o B o z 0 f 1 0 w j B k 6 k s B g o 8 x B g r z C 9 r p M h p 4 C j n k G 0 8 q K l p v N r r 6 G 4 g _ P 5 y r F p z 0 F 6 t 5 Y n y 5 C x n t F p x o E j 0 g O 5 q x I 1 h 5 F o 1 1 C 2 2 z Y 7 l 8 G v 0 g G 7 o 2 L 9 y j C & l t ; / r i n g & g t ; & l t ; / r p o l y g o n s & g t ; & l t ; r p o l y g o n s & g t ; & l t ; i d & g t ; 6 7 5 3 6 6 0 6 8 4 4 4 7 2 5 2 5 2 2 & l t ; / i d & g t ; & l t ; r i n g & g t ; u 9 n o h k x j 7 I z 1 v 2 H y z - k D 0 6 - m Q s z l n G - 9 6 n C 5 0 3 7 J z w z 9 E t 6 q 9 B 5 o 4 i D 2 v 4 m D 3 y y p I w i s 5 B 8 l l w F & l t ; / r i n g & g t ; & l t ; / r p o l y g o n s & g t ; & l t ; r p o l y g o n s & g t ; & l t ; i d & g t ; 6 7 5 3 6 7 6 0 4 3 2 5 0 3 0 2 9 8 2 & l t ; / i d & g t ; & l t ; r i n g & g t ; 5 x 7 6 v 4 0 2 u I q p l K k 6 o K l _ n o D x 4 x y C n z j 4 D y n i C 9 0 6 r B 6 v w D j v - 9 C 6 n 0 i B v y 6 M q o m P 5 6 k 6 B j 7 s W 2 r z i B 6 k p F h u x _ D _ 1 n Z 0 w r F 2 6 g l B & l t ; / r i n g & g t ; & l t ; / r p o l y g o n s & g t ; & l t ; r p o l y g o n s & g t ; & l t ; i d & g t ; 6 7 5 3 6 8 0 8 8 7 9 7 3 4 1 2 8 8 2 & l t ; / i d & g t ; & l t ; r i n g & g t ; s 3 h p z 0 j y 8 I y m t 6 B 8 5 t 2 C g 6 i d 7 r 5 S x 5 x h B 7 s r Q 0 - y e - u g J - v p k B 1 w k W 9 x 1 I p w x P 5 n x X y 2 2 G j i p E 8 j s r E u w G 0 w Y v g X _ p w Y n k w g C 9 w j w B & l t ; / r i n g & g t ; & l t ; / r p o l y g o n s & g t ; & l t ; r p o l y g o n s & g t ; & l t ; i d & g t ; 6 7 5 3 6 8 1 5 4 0 8 0 8 4 4 1 9 1 8 & l t ; / i d & g t ; & l t ; r i n g & g t ; q y 9 9 s w u g 5 I 4 r p 0 j B g 0 5 m q B h u 4 m D 2 q 1 5 P n 5 l 6 x C y 8 q r C _ 8 - v c 6 k q 8 E u j x 6 h B x r l r z E m w 0 n h B s t q 3 B t j p h S 2 t 2 - t C 3 j n 0 v C 9 k - 6 J m s x 8 H 6 1 3 j c o _ w x J h l n - s H x z 8 5 _ C - l j p p B l r 8 i Q u g 6 q G i k p 0 B v p o _ p D y m p v a 9 o 2 w J h w 8 q I p o - 6 F m 7 r Z s 7 3 h D u 2 p m B l 5 _ m C h m y i F g u 1 9 K 5 s o z P o _ 4 p N k 0 v h R _ w i z J l m s l J x k s 1 J n i - s P q 9 o o E s y 3 m C o 8 2 5 J x v 6 k N & l t ; / r i n g & g t ; & l t ; / r p o l y g o n s & g t ; & l t ; r p o l y g o n s & g t ; & l t ; i d & g t ; 6 7 5 3 6 8 5 2 8 6 0 1 9 9 2 4 0 1 5 & l t ; / i d & g t ; & l t ; r i n g & g t ; h n u p z 8 v i 6 I q y n B s r L D 5 s w y E 3 v p g B u o y D - 2 m U 0 2 u C 5 p - a 5 q i q H 9 0 q z C _ j l E g 1 _ g B w v F & l t ; / r i n g & g t ; & l t ; / r p o l y g o n s & g t ; & l t ; r p o l y g o n s & g t ; & l t ; i d & g t ; 6 7 5 3 6 8 6 0 4 1 9 3 4 1 6 8 1 0 3 & l t ; / i d & g t ; & l t ; r i n g & g t ; j q 7 6 y o 2 r h J 0 y 5 w H 3 - j _ D 2 7 2 n H g x m h E v 0 1 c _ 5 x 3 j B 4 h - 0 C w - g i H y 8 v 1 J n - i x I u h j 7 G g 5 4 2 R 6 l x 7 G 2 5 h 3 H 6 8 3 y H z p v m T 1 w o z M _ 5 0 u t B z t h n D q 8 y s P k x k 5 H 4 p x w E 1 m k l P 9 x k m D 4 9 x u D m h m j j B t 8 0 o O h 0 2 9 E _ p 0 o C i 8 4 - F 8 l o i D o y y 7 E 2 o 9 4 D 4 v 9 x E q 7 _ 8 B j 4 h k E w u 6 4 E o x x 5 I h g w X l 4 j l B v w l w B s 9 r t U 1 v 5 W 7 7 m j J i g 9 7 B 4 i _ r G i l 1 s T _ 0 z 5 E 5 6 5 h G z q t 5 I o y o 7 Q j l 5 v F v - Q _ h w B l v G h 7 n q W 7 u _ v b _ t 0 v R 8 t i g j B p - 4 7 G j 9 n z D 3 1 7 o J 2 t x x D y j 6 1 L u o n 6 B y 9 7 m D p _ w k E x w m r C p t 2 q Q y 5 j 1 E 4 3 u r E 6 q l l F t m t i D v - 6 7 B 3 z 4 q E _ _ q 2 X r 5 - p H 4 m h o C q r h 1 B - 7 v t G w 4 g 6 E 1 j x m D z _ g 7 L t j 7 O 3 8 z 1 B 6 x x z C - 2 r p D i t p h B v h o _ J - 6 5 7 k C 4 p 3 0 C 7 7 k h F i 2 m _ H 2 w y 6 D w x h r C s 2 u m C 2 v 5 5 U v 7 r u B 6 y j 0 T 1 m t _ D 5 n o m b 2 6 0 m I m i 1 y F p 9 m 6 8 E x v 5 i B i - v u L 0 0 h 2 E v 6 7 6 l E v h j i z B i r 0 t E 9 u p g D s p g w E t l q 3 N x i p x C 6 q 4 x C k s o w O l 2 5 i D g w h 2 U m m - 9 L _ 3 - _ G - g k o B n 9 9 x F k i g o L y i 0 5 a y q j s i D 8 7 y 3 h B _ _ w g G 2 0 y r S r 4 9 t a u s l n Y s j r k B z n q v F 4 n 1 x I 4 w 8 z w B - w r i u B w x 9 r C 8 z i _ C 3 n t 3 B l o - R j 0 q m D t v s l C 5 y t b m m g x U 5 q 2 x B o k i - D 4 2 h m B z 8 y y C v 6 j r B r x u q G - 9 7 j B w n x u D 8 p h h D i 7 s j B 3 4 3 9 P 9 l _ 2 F z y w n C n 1 s s G z 4 l l H 3 r q v B _ m h 3 G h t g x g B l 6 _ _ C 5 k y 8 B m n 7 _ E j r v 2 Z 1 7 4 h B _ y v 0 B 9 m o j B l m - 9 C 0 j q d 8 l 2 r J g 1 u k C 5 s 2 g 8 C r q w h C t 8 v v H o z k g F - 7 s 3 R 2 h 3 q T j r - 9 S 8 _ 7 s F n n 8 q K 9 j g z F z 2 - r H 1 6 5 m N r 8 p 3 G x g j 5 K p - - Z 8 q 0 i Q k i 4 t V u 1 - 6 B 5 2 q h D h i 4 8 F - l i t E 9 y w g C m k s 4 C o 4 y 5 g B q q 5 x J i u v y a 3 6 j 1 P x 5 w j G o q 9 w I j m 7 8 C 8 x _ - B r s r r L 0 j w s D y _ g n D 7 g p - L _ p 4 0 Q j 0 _ 4 B t _ i j Y 4 l 0 7 s B g 0 s T 8 _ r n G x n v g E x i p T 8 0 u _ E q j - i B g - p m C 9 v x z C y 3 m j H v 2 i v G u m 6 z K r 4 6 n B h i m x W _ - n 8 M h n 1 r C n _ x x D w 1 4 q f 3 9 x j B 6 z 1 2 L y u 7 8 F l m j - T 4 z t 5 C 2 o y s M t v 6 _ l B 4 t l w E 9 2 _ i D 6 0 9 p F x w w 6 D s g 3 0 d o 6 v 3 H w 3 l 1 I s x g 2 L - - w w C j j u n B p 6 q x C w 0 g 6 B & l t ; / r i n g & g t ; & l t ; / r p o l y g o n s & g t ; & l t ; r p o l y g o n s & g t ; & l t ; i d & g t ; 6 7 5 3 6 8 6 4 1 9 8 9 1 2 9 0 2 7 8 & l t ; / i d & g t ; & l t ; r i n g & g t ; l 7 z z w w k l 2 I t w s j I y t 0 I - z i S h u 1 2 B y r T z 5 l K 1 k 1 X - n h p B w 5 i E & l t ; / r i n g & g t ; & l t ; / r p o l y g o n s & g t ; & l t ; r p o l y g o n s & g t ; & l t ; i d & g t ; 6 7 5 3 6 8 6 4 1 9 8 9 1 2 9 0 2 8 7 & l t ; / i d & g t ; & l t ; r i n g & g t ; r u 0 8 j l h l 0 I z u s n B y 5 4 D 5 m - B x l m B - n j _ D 4 9 - G _ l 7 M w 1 p 6 C 3 n 3 J s _ z t B q 0 s H o 0 o w B q q h y B g - j i F 5 j 9 G k 7 h F z 5 i c i t 6 F h u 7 C l 1 l G 6 h p I j i 2 E 6 r - L 5 k u E 9 0 p E _ N k u v p B l x r t D m x p C o p l c n w g F p x y F s o u G 8 2 v E 9 o v I g 7 p F & l t ; / r i n g & g t ; & l t ; / r p o l y g o n s & g t ; & l t ; r p o l y g o n s & g t ; & l t ; i d & g t ; 6 7 5 3 6 8 6 4 5 4 2 5 1 0 2 8 7 7 1 & l t ; / i d & g t ; & l t ; r i n g & g t ; y j _ i 5 m r h 4 I 3 v o g M t y z z J 5 r 9 p k B 4 y 9 9 B h 6 o i B t 9 4 z B 4 y o 6 E 3 1 _ k G s i 9 2 F o 8 3 x G 4 - - h E j 9 x v m B o _ h m h F & l t ; / r i n g & g t ; & l t ; / r p o l y g o n s & g t ; & l t ; r p o l y g o n s & g t ; & l t ; i d & g t ; 6 7 5 3 6 8 6 5 5 7 3 3 0 2 4 4 0 6 4 & l t ; / i d & g t ; & l t ; r i n g & g t ; o l 3 4 s t i x u I h v 7 a v 3 o F 8 l r s B n 7 w H 7 i h l B g 5 7 N p g 5 3 D t v 0 b 8 p m I 3 u - C l s r y B j k m B 2 8 m H 1 j u F k 2 y q B 0 t v j C p i 9 J x s r j H i g z _ C v _ 4 p F 4 y l C & l t ; / r i n g & g t ; & l t ; / r p o l y g o n s & g t ; & l t ; r p o l y g o n s & g t ; & l t ; i d & g t ; 6 7 5 3 6 8 9 5 8 0 9 8 7 2 2 0 0 0 7 & l t ; / i d & g t ; & l t ; r i n g & g t ; u p q u u 3 h p g J z l p 0 J k k o R p t 2 p F v o 3 7 D 8 6 r o 0 B z n t u D - v 4 k o D m 7 - o a x j q q G u w 8 1 z B x v 3 k T x g z w N s l m W h 0 z s C z 4 7 C m o k p G 8 5 6 a s l 7 t C j v p 1 C i u 7 h C u y p 2 B g v h k E & l t ; / r i n g & g t ; & l t ; / r p o l y g o n s & g t ; & l t ; r p o l y g o n s & g t ; & l t ; i d & g t ; 6 7 5 3 7 2 9 3 3 5 2 0 4 5 1 1 8 0 5 & l t ; / i d & g t ; & l t ; r i n g & g t ; 7 t x y 3 8 k u j J w 9 o Q 0 7 m v G k w h 1 C v h o _ B 4 s s y G t 5 u n H o 1 _ 8 C 4 7 n r F k x 1 4 K j p 4 l G 2 7 u 0 L o 3 p s E 6 h z q j E h _ k p F p v 3 o D v 2 8 x I z s m n C k m x 4 H q 1 z 4 B i 4 - i G _ 2 k - F y 2 j 7 H 2 p - P n 6 p 2 E - j w o z B k m 3 n D 5 m t j K 0 o m P & l t ; / r i n g & g t ; & l t ; / r p o l y g o n s & g t ; & l t ; r p o l y g o n s & g t ; & l t ; i d & g t ; 6 7 5 3 7 2 9 3 3 5 2 0 4 5 1 1 8 0 7 & l t ; / i d & g t ; & l t ; r i n g & g t ; l 6 _ k 5 y y j h J 2 g 0 L 3 7 m P y l 2 B - m m D v w j X r y _ 0 B 6 q 6 H 3 1 p 4 C o l p L 8 j 1 u B s - v q B r y - x G 4 i h g G q g - B o i x a k r q B t 0 v R h i 6 I 9 i 1 J - 9 x g B w v 2 j B m p l J p 5 - I 8 _ z K 1 q 2 k B u w 7 J i _ 2 M 2 i w N k r - C l w i E m s 4 G v w 6 i C i u w B 7 9 t M 9 8 i j C u _ r M r 9 X w t v V 1 0 1 1 B v x g E 9 - 7 I 9 1 8 L y 0 p N _ u - p B w - 8 D & l t ; / r i n g & g t ; & l t ; / r p o l y g o n s & g t ; & l t ; r p o l y g o n s & g t ; & l t ; i d & g t ; 6 7 5 3 7 3 4 8 6 7 1 2 2 3 8 9 0 0 8 & l t ; / i d & g t ; & l t ; r i n g & g t ; n 4 5 v i n t 1 4 H r u s j I - _ 8 r I j _ 5 z B p p q 5 J k - v v B j u u z W i j j 0 b 4 7 h q L m y k r N 6 z 0 s P y 5 7 7 Z k g y m D w 8 p 6 h B & l t ; / r i n g & g t ; & l t ; / r p o l y g o n s & g t ; & l t ; r p o l y g o n s & g t ; & l t ; i d & g t ; 6 7 5 3 7 9 8 3 2 9 5 5 9 1 5 4 6 9 9 & l t ; / i d & g t ; & l t ; r i n g & g t ; 4 o 0 0 n 9 _ r 9 I w w o G l s 3 s C z h o 6 B h v z R s 6 g J z x 1 j C r _ 5 O w u n E 7 8 h P 2 o n C x i k N v 1 w q B 2 9 o 2 B g i 0 _ B & l t ; / r i n g & g t ; & l t ; / r p o l y g o n s & g t ; & l t ; r p o l y g o n s & g t ; & l t ; i d & g t ; 6 7 5 3 7 9 9 3 9 4 7 1 1 0 4 4 1 0 7 & l t ; / i d & g t ; & l t ; r i n g & g t ; 1 m 5 l o k s i y I 7 7 2 Q 3 h 3 P n x 9 T y 6 8 i E q w 8 q B w 1 6 h B 5 v g H 7 p 8 H t 4 x P 4 j l D k q m U 6 9 v k C q i v l B 2 2 u - G k m s R r z 6 E i v 4 G & l t ; / r i n g & g t ; & l t ; / r p o l y g o n s & g t ; & l t ; r p o l y g o n s & g t ; & l t ; i d & g t ; 6 7 5 3 8 0 2 3 4 9 6 4 8 5 4 3 7 6 8 & l t ; / i d & g t ; & l t ; r i n g & g t ; 1 z _ m t t j 4 - I 4 0 0 g D k o 2 T 5 0 2 5 E x 3 1 0 C y r u w B x 0 l c z m 8 O 2 y 3 E v q 6 2 H 8 k u h H s r i W n 4 v F l w j G u n _ V 3 r j W 0 - v E x h h q D 4 u z P i o - C & l t ; / r i n g & g t ; & l t ; / r p o l y g o n s & g t ; & l t ; r p o l y g o n s & g t ; & l t ; i d & g t ; 6 7 5 3 8 0 5 1 3 2 7 8 7 3 5 1 6 0 4 & l t ; / i d & g t ; & l t ; r i n g & g t ; j o x - m 1 n x w I q z y l T n _ 9 p B 7 q s 9 H 7 2 j 6 C q 7 p r B 6 t h g I - 3 t z M m w w g B m 1 v P - k - u D l l p j C v 4 9 - j C _ t 1 9 B p 9 0 r S t 0 7 i D 8 h 2 7 B x 3 y n R 3 9 2 p F h 6 5 p K w j n k I k q _ w M s v w d 1 n n - x C l v 2 N & l t ; / r i n g & g t ; & l t ; / r p o l y g o n s & g t ; & l t ; r p o l y g o n s & g t ; & l t ; i d & g t ; 6 7 5 3 8 0 7 1 2 5 6 5 2 1 7 6 9 4 9 & l t ; / i d & g t ; & l t ; r i n g & g t ; 3 z 7 n v i 7 q n I g 0 4 x h B s 0 v l F r v 0 n y D 0 h z v E 8 t l 2 p B y s 1 o D - k m m P _ n z _ C v n o v C u l n 5 C w o w 8 4 B v 6 w 1 J 4 _ 6 7 q B v j L 0 t 7 4 a & l t ; / r i n g & g t ; & l t ; / r p o l y g o n s & g t ; & l t ; r p o l y g o n s & g t ; & l t ; i d & g t ; 6 7 5 3 8 1 0 3 2 1 1 0 7 8 4 5 1 3 8 & l t ; / i d & g t ; & l t ; r i n g & g t ; _ u u o n - g 3 j J r 2 u l B o y 0 P n q r 5 B m 4 g t D h q n K x 0 h F l q y L s i w F k q k h E 4 k t H t 5 m h C 2 k o N y x q 0 C x 4 K i j x K v v h C q r - O w h u E - 3 k G 9 s q O 8 n k C s 8 5 W n k 0 6 C s 0 h q G 3 - h C i 4 n f y n 5 B 3 4 i 9 B s 7 u V & l t ; / r i n g & g t ; & l t ; / r p o l y g o n s & g t ; & l t ; r p o l y g o n s & g t ; & l t ; i d & g t ; 6 7 5 3 8 1 3 0 6 9 8 8 6 9 1 4 5 6 6 & l t ; / i d & g t ; & l t ; r i n g & g t ; 6 j w - m _ 6 _ - I _ 9 v 7 D i 0 _ C 9 s j M y p 1 C i r z C _ u v B j p w H G l K r m K y - x N n 4 0 N l 5 c x 7 k J t h 5 I 9 p 1 B x l 8 Q n t t O - h 8 M v 7 t P 3 4 5 c n p l E i j m m D s v u E m 7 _ C t 2 9 3 F 4 o y x G x m r M 0 n H 4 m G 3 g U k v s B n l v B 5 k F q 8 m 2 B s l 8 k N 4 m r t E o 6 y C p 9 4 L r q v T x 8 0 u B q m q E 9 j o C s j x I j q g E l 8 1 B _ i l e 9 v 1 F 4 y 1 B o g l C i g t n B 7 z q S 2 j l L 7 j t m C 8 z B m f 7 n B n t D 1 q D s J p h k E 3 l 3 M z k 1 K 7 g k C l r l E n i w P & l t ; / r i n g & g t ; & l t ; / r p o l y g o n s & g t ; & l t ; r p o l y g o n s & g t ; & l t ; i d & g t ; 6 7 5 3 8 2 5 6 1 1 1 9 1 4 1 8 9 0 4 & l t ; / i d & g t ; & l t ; r i n g & g t ; 3 8 u l v k x 2 k I - r u 3 i B j q y o e r 3 3 y q C y 5 h y F 1 h 3 v G 5 4 v n H j 9 o 6 8 B 0 r 4 i i B 3 6 6 1 Q g r 4 7 D u g q - w B s 4 p r E 6 t 2 j H _ 1 z h E r o w z B 9 u i o G 0 y 1 s H 0 7 h i C l z 6 s B _ 1 o 9 t B x 4 q - C k v u v E _ g v o K 3 y p x B p 3 4 q N z k r j i B 3 1 _ m G u 2 1 5 J & l t ; / r i n g & g t ; & l t ; / r p o l y g o n s & g t ; & l t ; r p o l y g o n s & g t ; & l t ; i d & g t ; 6 7 5 3 8 2 7 6 7 2 7 7 5 7 2 1 0 3 1 & l t ; / i d & g t ; & l t ; r i n g & g t ; r z o u t n s _ h J m q y i C s 0 i E j _ l W _ 4 u D 9 7 m a 7 6 3 K x m z D 6 - n y B _ _ 1 I 2 _ x K n 5 k F m m 0 C m 1 i D p i 1 O 2 w w W p p o E 5 t w i C & l t ; / r i n g & g t ; & l t ; / r p o l y g o n s & g t ; & l t ; r p o l y g o n s & g t ; & l t ; i d & g t ; 6 7 5 3 8 2 8 0 1 6 3 7 3 1 0 4 6 8 2 & l t ; / i d & g t ; & l t ; r i n g & g t ; - s 5 _ 5 6 r g - H g 7 y 7 H 9 9 o 7 W j _ - x C - 9 j m U - k t u I 7 5 x o 7 B 6 4 l w O m 8 j l E r t v n D & l t ; / r i n g & g t ; & l t ; / r p o l y g o n s & g t ; & l t ; r p o l y g o n s & g t ; & l t ; i d & g t ; 6 7 5 3 8 3 4 2 6 9 8 4 5 4 8 7 6 2 2 & l t ; / i d & g t ; & l t ; r i n g & g t ; m j u _ l q 8 v g J g j y U p s y E r p r P 2 m m G v w 0 N 6 z 8 J 2 5 j e 0 0 u G w 6 h 7 C u - p - B w 7 h H 4 7 r k C g m p D x 1 v q B q v r V 8 m 0 F v u j B s y r Q 6 i w H m 6 - I 4 - r O w n 5 B o o - J o 6 1 F j h 5 D z 4 t G i v w D _ q q F o q 5 n B o 8 i H 0 l 8 C o 8 u R 7 o n B 5 h U 6 j W z v 6 B o i 9 J 2 i 8 o B u i 2 G w u _ G x g 2 I 6 j 0 H - 3 l L & l t ; / r i n g & g t ; & l t ; / r p o l y g o n s & g t ; & l t ; r p o l y g o n s & g t ; & l t ; i d & g t ; 6 7 5 3 8 3 6 7 4 3 7 4 6 6 5 0 1 7 0 & l t ; / i d & g t ; & l t ; r i n g & g t ; 3 r 4 q p i l p x I l 0 2 H n 2 5 T k y y 0 D 3 r 8 V - 3 v J k g 3 I 1 w _ D 5 _ 8 Q l l p N i _ 2 O z l _ r L & l t ; / r i n g & g t ; & l t ; / r p o l y g o n s & g t ; & l t ; r p o l y g o n s & g t ; & l t ; i d & g t ; 6 7 5 3 8 3 6 9 4 9 9 0 5 0 8 0 3 6 7 & l t ; / i d & g t ; & l t ; r i n g & g t ; 3 u k 9 x s u t q I 5 i 6 t D q m 0 6 H 9 l m p B 9 0 y O v x g G y l 4 J t i u R j j x F 8 7 r n E l w i y B 3 l r 3 C 6 6 n s C & l t ; / r i n g & g t ; & l t ; / r p o l y g o n s & g t ; & l t ; r p o l y g o n s & g t ; & l t ; i d & g t ; 6 7 5 3 8 3 7 7 7 4 5 3 8 8 0 1 1 7 3 & l t ; / i d & g t ; & l t ; r i n g & g t ; 1 x g q z 2 y - h J 3 h 1 W q l l X y 0 k e v 3 q R u q o C p 3 h K u u 5 R u i t D q q y K _ v 2 H m h o V 1 7 9 p B h x v T _ 2 q D s o _ B _ v r E y w l B 8 q u H 6 0 z 6 B _ g n p B h k q P 0 9 p i B s 7 q M z r g I 5 3 g i C 3 q o P 5 r t j K z w q l O - z i F t i l M k k 7 G 0 1 v Q 7 _ - D _ w j i B m 9 w X & l t ; / r i n g & g t ; & l t ; / r p o l y g o n s & g t ; & l t ; r p o l y g o n s & g t ; & l t ; i d & g t ; 6 7 5 3 8 4 3 7 1 8 7 7 3 5 3 8 8 6 6 & l t ; / i d & g t ; & l t ; r i n g & g t ; i z n r 3 3 3 6 h J x o p G o 4 3 W j u 1 0 B n u 5 B y 3 h h B q t 7 K p o 1 B y n g P k t v H - i v 4 D r j n q E x 6 9 W l 8 q Z 8 x x f y 6 u F v m 6 F 5 8 v _ B - _ v J 4 l i T 3 8 v i B - 0 n 6 C 4 r 3 R o y 2 H o x o H t v - f m 8 w E h m l e q p j o C 6 2 7 h C & l t ; / r i n g & g t ; & l t ; / r p o l y g o n s & g t ; & l t ; r p o l y g o n s & g t ; & l t ; i d & g t ; 6 7 5 3 8 5 7 3 9 3 9 4 9 4 0 9 3 8 5 & l t ; / i d & g t ; & l t ; r i n g & g t ; g 1 h 0 w h 8 v g I - v g 5 V x p z 5 0 B v r r p Z 4 5 i m Y _ 1 w n I z k k 1 M 0 2 4 e u r 2 h P - o u p G 8 8 m l K s g v 5 b v i p a 4 w 3 l I & l t ; / r i n g & g t ; & l t ; / r p o l y g o n s & g t ; & l t ; r p o l y g o n s & g t ; & l t ; i d & g t ; 6 7 5 3 8 5 7 6 6 8 8 2 7 3 1 6 4 8 6 & l t ; / i d & g t ; & l t ; r i n g & g t ; s 1 8 u 1 5 8 4 i J v t 1 _ B y 8 l t B _ u 7 7 B k z 1 T - h v B 5 r j g D z q 8 2 G z _ i c 7 m 2 D o 1 1 1 C & l t ; / r i n g & g t ; & l t ; / r p o l y g o n s & g t ; & l t ; r p o l y g o n s & g t ; & l t ; i d & g t ; 6 7 5 3 8 5 7 7 0 3 1 8 7 0 5 4 7 8 4 & l t ; / i d & g t ; & l t ; r i n g & g t ; 4 u _ i z m s 8 2 H i 7 o K v t - L g t y G 0 - h d v 5 w M 5 k 1 7 E q 4 u f 9 q m D l n N 0 z o 1 F 6 l T 7 y - w B w r 5 b v t 9 L s 1 1 F y 6 t Q k x _ Q q q 3 R - 4 j D 2 t r j B 7 1 5 G & l t ; / r i n g & g t ; & l t ; / r p o l y g o n s & g t ; & l t ; r p o l y g o n s & g t ; & l t ; i d & g t ; 6 7 5 3 8 6 4 6 4 3 8 5 4 2 0 5 0 0 4 & l t ; / i d & g t ; & l t ; r i n g & g t ; 9 x - 4 i m 7 o x H o p n 0 E 4 6 7 l F g o g I 7 i n 5 C g y 4 0 B n 9 g 6 B l z v D k h 5 R m t 8 R l l _ H j 6 i 0 B t h p L _ 8 t F 9 9 k M l m u q B i - i X 8 6 3 D u 7 u 9 C v - q z C & l t ; / r i n g & g t ; & l t ; / r p o l y g o n s & g t ; & l t ; r p o l y g o n s & g t ; & l t ; i d & g t ; 6 7 5 3 8 7 2 2 3 7 3 5 6 3 8 4 2 6 8 & l t ; / i d & g t ; & l t ; r i n g & g t ; o t 2 4 h - o - r I 2 w p a 7 1 w 7 B 5 3 0 l B h x n m B g 7 p t H i l s T i - h W 3 t y g B k 4 m C y x r O & l t ; / r i n g & g t ; & l t ; / r p o l y g o n s & g t ; & l t ; r p o l y g o n s & g t ; & l t ; i d & g t ; 6 7 5 3 8 7 3 8 8 6 6 2 3 8 2 5 9 3 2 & l t ; / i d & g t ; & l t ; r i n g & g t ; 1 0 z x 7 w i i g I q x z x D _ r w N 3 _ w c y 1 o - D k v g Y 4 2 4 J p l 1 Q r _ 4 Q 5 r k Y t p h g B u 2 x Z 5 k 5 K k k l O 1 9 u M i n z K o v 4 4 B _ i n D y 1 v R 3 2 l T g _ t 7 B & l t ; / r i n g & g t ; & l t ; / r p o l y g o n s & g t ; & l t ; r p o l y g o n s & g t ; & l t ; i d & g t ; 6 7 5 3 8 8 5 2 2 5 3 3 7 4 8 7 3 7 1 & l t ; / i d & g t ; & l t ; r i n g & g t ; 7 w s 7 j 1 9 2 8 I x q g 6 9 D 5 m 0 n a - 5 y u H y 0 _ q 7 B j s u x J 0 o 8 s E _ t g q U 7 v t u O p n w 8 Z 4 n r r T t 8 j p K s 7 t w Y t r i 5 5 F k v 7 0 J h s 0 6 9 D 9 v x g I 8 v i - D 2 2 1 r h B w 1 u r E u - p r F i z 5 _ C x s 1 l C l m p 8 B s u q 3 I k y 7 p L 9 y 6 _ W w q 1 4 I 3 z j 0 B k o m g l B 8 2 r 1 N & l t ; / r i n g & g t ; & l t ; / r p o l y g o n s & g t ; & l t ; r p o l y g o n s & g t ; & l t ; i d & g t ; 6 7 5 3 8 9 1 0 6 6 4 9 3 0 0 9 9 3 2 & l t ; / i d & g t ; & l t ; r i n g & g t ; j _ z 1 _ l l v l J h 3 q u B o 5 j 8 B q 8 o P m j h B 9 r n R j k z J t 3 - S r 7 s 1 B 9 9 g 0 B w p z 6 C q m p W 7 u j N g m 2 D g g 9 G z m 4 b i k 7 E w 0 y H s z u u D 9 6 r k H v h 2 C l u o b j y i 6 D 2 u w J l _ w E _ t l F 4 k - k B t 5 r v H 7 h r X q 7 p D & l t ; / r i n g & g t ; & l t ; / r p o l y g o n s & g t ; & l t ; r p o l y g o n s & g t ; & l t ; i d & g t ; 6 7 5 3 9 0 1 3 4 0 0 5 4 7 8 1 9 5 9 & l t ; / i d & g t ; & l t ; r i n g & g t ; q 1 i 0 y m k 2 - H i 4 8 S m q k F 5 s h D 5 w r U 3 l q I m h n 2 B 5 s - 0 B 7 x l y E h 3 z a 5 y p e m i y H v u m J p v 3 J h t n W p 1 o U 5 n 9 w C u p k 8 H 1 y g B h 8 l D 1 5 g h B 9 l 3 K 8 y j 8 D i 1 9 g E 6 u t K _ 4 i w C q w s W 4 1 j X t u 4 1 B 2 m n n B 2 6 h x D 4 q 5 u B k i g S t 2 n S 3 2 l J o i u l B & l t ; / r i n g & g t ; & l t ; / r p o l y g o n s & g t ; & l t ; r p o l y g o n s & g t ; & l t ; i d & g t ; 6 7 5 3 9 0 5 3 6 0 1 4 4 1 7 1 0 2 0 & l t ; / i d & g t ; & l t ; r i n g & g t ; l l q j _ _ o t x H t 1 x G 6 3 u n N 3 p j H 9 - q O p 9 l w B 9 3 _ D y u i q V & l t ; / r i n g & g t ; & l t ; / r p o l y g o n s & g t ; & l t ; r p o l y g o n s & g t ; & l t ; i d & g t ; 6 7 5 3 9 0 7 0 4 3 7 7 1 3 5 1 0 7 8 & l t ; / i d & g t ; & l t ; r i n g & g t ; 0 s i i 7 w l r 8 H h 5 4 M n 4 s C x 6 u Q 4 1 j r B j i 1 w C 5 2 p T 3 i D p 6 y 5 C 7 k r n B 7 v o E j 6 i U p p g K 9 6 g I u z 6 K 9 w t 9 I _ 2 8 y B z h o 4 B k 7 5 J & l t ; / r i n g & g t ; & l t ; / r p o l y g o n s & g t ; & l t ; r p o l y g o n s & g t ; & l t ; i d & g t ; 6 7 5 3 9 0 8 2 4 6 3 6 2 1 9 3 9 3 7 & l t ; / i d & g t ; & l t ; r i n g & g t ; 3 3 4 2 8 h o 0 m J p 7 4 2 B q l 1 F u 2 j D 2 h s I l w _ O u 9 i O 1 n 3 I 1 9 l S 0 z g I g 4 9 E l v n h B p u q F g w b h o q J k r l C 7 9 4 H 3 u j w B 8 p 6 D 9 z - X o h 7 H 9 4 u I n y k 9 B 6 x v w B 1 t i D p 0 q T 5 1 1 O p 8 k E n l 7 B y 3 9 V z i k c g y i B _ n m F p i 1 F 0 x l 1 C _ x j s D 4 t _ Y 9 o g P 4 - 8 g B 7 - 2 F q h 3 f 6 k w r B u 8 k I w _ i E & l t ; / r i n g & g t ; & l t ; / r p o l y g o n s & g t ; & l t ; r p o l y g o n s & g t ; & l t ; i d & g t ; 6 7 5 3 9 0 8 3 1 5 0 8 1 6 7 0 6 6 2 & l t ; / i d & g t ; & l t ; r i n g & g t ; t h 4 s r 4 k y h J i 2 o V - 6 1 L 1 m x c 3 t q D w g v n B r i s m B m j j c o h s q C k q n P _ z x T - p 7 R t - 7 h D q p i u C x l m z B y 5 1 C v 5 t F 1 t t g B _ w h b p v _ 0 G & l t ; / r i n g & g t ; & l t ; / r p o l y g o n s & g t ; & l t ; r p o l y g o n s & g t ; & l t ; i d & g t ; 6 7 5 3 9 1 0 2 7 3 5 8 6 7 5 7 6 7 4 & l t ; / i d & g t ; & l t ; r i n g & g t ; z s - r 0 v w j j I 9 w 4 E n 4 v i B 2 w 9 C n w v _ D i l 7 C 1 z 3 I - g u X m u g 3 B l 4 4 1 B y s h E 1 i v i D i j m M & l t ; / r i n g & g t ; & l t ; / r p o l y g o n s & g t ; & l t ; r p o l y g o n s & g t ; & l t ; i d & g t ; 6 7 5 3 9 1 0 5 8 2 8 2 4 4 0 2 9 7 0 & l t ; / i d & g t ; & l t ; r i n g & g t ; 8 p - 4 v 1 v 3 g J u k k D _ h q a u v y I z 3 - O y l g Q t i m s B m u h D v q 0 I n r g 6 B i o 8 M t s h 6 D k 8 z J i 2 p N & l t ; / r i n g & g t ; & l t ; / r p o l y g o n s & g t ; & l t ; r p o l y g o n s & g t ; & l t ; i d & g t ; 6 7 5 3 9 1 0 6 8 5 9 0 3 6 1 8 0 5 4 & l t ; / i d & g t ; & l t ; r i n g & g t ; 0 3 _ 1 q u r z g I 5 8 v t D 4 0 p m S r _ 2 z n B w i 2 k m B l 7 k n F 3 t _ 6 D z t u 1 e g j y 3 K s v o y b t l s 6 C v y o u B 9 t 1 w G l 7 n 5 C 5 g - 9 T 5 r j t y C - t w z w C 7 7 r 1 E 8 8 n 3 W h r p p M 2 v t h R w u y w Z t 9 p l R u p t 2 L 2 v h x L v i n n J - o l r H t 0 4 9 I v r x 4 B _ r 7 _ U 4 1 3 h I o n u r B y 8 _ 0 q B t v g 2 g B q 9 o 0 B m k y j N 4 n v g F v 9 3 5 G k w t l u B - o 4 z D j 2 9 z O v z z y M 1 3 2 q e o - i 5 n B o p r 9 p G _ z q m F & l t ; / r i n g & g t ; & l t ; / r p o l y g o n s & g t ; & l t ; r p o l y g o n s & g t ; & l t ; i d & g t ; 6 7 5 3 9 1 1 1 3 2 5 8 0 2 1 6 8 5 4 & l t ; / i d & g t ; & l t ; r i n g & g t ; u 8 k _ p l 2 _ g J _ q h P k y h Z l 7 h G h 1 2 B v 5 o O o s l 7 C 4 l l m F - k r v B - m h G w y n k C u u n L r x 1 Z g 7 u k C 0 v 9 K h s l L 6 n 1 F y _ p I x _ _ I 2 7 p K z r 1 H 7 r s I t 3 2 F h 5 y E g _ 2 R 4 x w C & l t ; / r i n g & g t ; & l t ; / r p o l y g o n s & g t ; & l t ; r p o l y g o n s & g t ; & l t ; i d & g t ; 6 7 5 3 9 1 1 2 0 1 2 9 9 6 9 3 5 8 4 & l t ; / i d & g t ; & l t ; r i n g & g t ; m x v y s _ h i l J v o - H y l 7 M _ j 7 n B 9 9 9 C n - 5 G k 2 r f 0 8 n g C w p r g C l 2 t Z - p s O o m v m B 8 s l h C x o y B g - 6 D v p s N o 3 4 E u 6 0 T w p y M x w n c 7 3 w U & l t ; / r i n g & g t ; & l t ; / r p o l y g o n s & g t ; & l t ; r p o l y g o n s & g t ; & l t ; i d & g t ; 6 7 5 3 9 1 2 9 5 3 6 4 6 3 5 0 3 8 0 & l t ; / i d & g t ; & l t ; r i n g & g t ; _ z m r r _ 4 3 h J k v o E w 9 6 8 B 3 1 0 L s s i B 2 h h R - o 9 h B - r o H 2 n 6 g B x 1 3 o B i x R k 0 t B 6 1 t V o k m E k n q G 4 t _ J m i 8 B o p v E 1 1 _ C w u 0 J m 1 o C y k z 0 C 7 p 4 o D y y p K y 3 w H _ t m K & l t ; / r i n g & g t ; & l t ; / r p o l y g o n s & g t ; & l t ; r p o l y g o n s & g t ; & l t ; i d & g t ; 6 7 5 3 9 1 3 6 4 0 8 4 1 1 1 7 7 8 0 & l t ; / i d & g t ; & l t ; r i n g & g t ; j 9 y _ 3 v l 4 g I v 5 y f 8 _ v h B x d 8 l q f 9 o z R r y 2 K 5 l q e 0 _ 0 X h w m R 8 n h K h 1 p Q _ o 4 R w w r N 2 j p C x p 0 D 3 p o O q 8 1 Q v 4 h p B & l t ; / r i n g & g t ; & l t ; / r p o l y g o n s & g t ; & l t ; r p o l y g o n s & g t ; & l t ; i d & g t ; 6 7 5 3 9 1 3 9 5 0 0 7 8 7 6 3 0 1 4 & l t ; / i d & g t ; & l t ; r i n g & g t ; g v 4 q j v 2 i l J 5 i 9 s E j - m K j 1 r m B 7 x 1 O - 9 h Q 3 3 y _ C t - x O q j g C s _ 1 h B 6 3 x B 1 1 s b u 5 9 n D & l t ; / r i n g & g t ; & l t ; / r p o l y g o n s & g t ; & l t ; r p o l y g o n s & g t ; & l t ; i d & g t ; 6 7 5 3 9 1 8 3 1 3 7 6 5 5 3 5 7 5 6 & l t ; / i d & g t ; & l t ; r i n g & g t ; z i - s p j r q _ H k z 0 w N t 1 0 t H 9 g q 0 F 5 0 u z M v o - o j B j m l x E 9 3 w z D j x _ 7 G o 7 x y J 7 - i _ 7 B & l t ; / r i n g & g t ; & l t ; / r p o l y g o n s & g t ; & l t ; r p o l y g o n s & g t ; & l t ; i d & g t ; 6 7 5 3 9 2 1 6 1 2 3 0 0 4 1 9 1 7 2 & l t ; / i d & g t ; & l t ; r i n g & g t ; h 4 l q 8 s v k 8 H _ l 5 b _ w s 2 M q 2 v m B r g y _ Q 6 t h r F 2 w 3 - B 6 - y 8 5 B i s 5 k X 8 t s 4 C - w r 6 D 6 6 1 w F 8 5 v b r 8 j j z E & l t ; / r i n g & g t ; & l t ; / r p o l y g o n s & g t ; & l t ; r p o l y g o n s & g t ; & l t ; i d & g t ; 6 7 5 3 9 3 1 4 3 9 1 8 5 5 9 2 3 2 6 & l t ; / i d & g t ; & l t ; r i n g & g t ; 5 h i g j q t q 9 I q 7 2 U t _ M o s x n C q x t i W 9 0 4 z B v 3 2 U 7 2 m S y h s f 0 k 7 r B n y r K 0 j _ Y u i 5 k D 9 3 h h B r 3 g P & l t ; / r i n g & g t ; & l t ; / r p o l y g o n s & g t ; & l t ; r p o l y g o n s & g t ; & l t ; i d & g t ; 6 7 5 3 9 3 1 8 5 1 5 0 2 4 5 2 7 6 4 & l t ; / i d & g t ; & l t ; r i n g & g t ; u o _ l 6 2 8 p g I j o q 2 B 7 4 v D _ h z N 1 q 9 o B g k g E y i o 5 C 1 3 i 9 B 2 q 7 Z g 2 _ 0 D 3 x p I 3 5 9 e & l t ; / r i n g & g t ; & l t ; / r p o l y g o n s & g t ; & l t ; r p o l y g o n s & g t ; & l t ; i d & g t ; 6 7 5 3 9 3 2 4 3 5 6 1 8 0 0 5 0 0 3 & l t ; / i d & g t ; & l t ; r i n g & g t ; 9 - i o 2 y r - - I 1 5 q N 2 k 4 8 C s n l P o l i O 1 0 j R 6 7 - D 0 p 8 K 5 p 3 o B p r 0 E k 5 8 I 8 t i t B v 0 h E x h s f s j g q D y r s G 7 v 8 O 0 o 2 F 7 p t a 9 p l M s m _ L u 1 4 N h - z a 7 - x H 1 q x T m 9 z H - p 1 R n v i O 2 k 3 D 7 2 6 L g l r O & l t ; / r i n g & g t ; & l t ; / r p o l y g o n s & g t ; & l t ; r p o l y g o n s & g t ; & l t ; i d & g t ; 6 7 5 3 9 3 3 5 3 5 1 2 9 6 3 2 7 8 4 & l t ; / i d & g t ; & l t ; r i n g & g t ; i 7 4 v u j k z k I 6 u 1 G o n 3 3 E p 7 n 4 C l 7 3 q B h v o F w w o E 6 9 v P p 1 v q E h o 8 D 8 2 g L v z 7 D 5 - z I p s 0 K 1 3 - H m 1 z 4 B h 1 v 9 D l p m E & l t ; / r i n g & g t ; & l t ; / r p o l y g o n s & g t ; & l t ; r p o l y g o n s & g t ; & l t ; i d & g t ; 6 7 5 3 9 3 4 5 6 5 9 2 1 7 8 3 8 1 9 & l t ; / i d & g t ; & l t ; r i n g & g t ; h m h j 0 7 - k h J 4 1 - G 8 q 6 r C 1 _ 2 F q r 5 e 5 7 l C 4 i g U g k a 5 p 6 i B m u h G s r y a w 3 z 6 D u y 6 B _ 5 j E n 9 p J x 3 b - 9 q G 9 l 2 D l 8 9 M w u 2 9 B 5 o 6 N s _ 0 B 4 g s D h g t O & l t ; / r i n g & g t ; & l t ; / r p o l y g o n s & g t ; & l t ; r p o l y g o n s & g t ; & l t ; i d & g t ; 6 7 5 3 9 3 6 7 9 9 3 0 4 7 7 7 7 4 4 & l t ; / i d & g t ; & l t ; r i n g & g t ; 8 o o l r 9 1 y h J z o r J 1 7 q 4 C 3 g 5 F i h o H u r x 8 B x 2 v J x 4 y H u y - a w 9 7 r B 3 5 k F 6 6 h F 6 g l L m 9 h Q 2 5 y D l p 4 e z 9 n q B 2 l _ Q & l t ; / r i n g & g t ; & l t ; / r p o l y g o n s & g t ; & l t ; r p o l y g o n s & g t ; & l t ; i d & g t ; 6 7 5 3 9 3 7 2 1 1 6 2 1 6 3 8 1 9 3 & l t ; / i d & g t ; & l t ; r i n g & g t ; - - w j l p 3 8 9 H 5 1 8 n I p v i U u 3 h H k 5 0 D y h n s M r w h x C r 2 5 K q - 1 Q 0 7 g c - m _ Z 8 9 g U & l t ; / r i n g & g t ; & l t ; / r p o l y g o n s & g t ; & l t ; r p o l y g o n s & g t ; & l t ; i d & g t ; 6 7 5 3 9 3 7 4 1 7 7 8 0 0 6 8 3 6 4 & l t ; / i d & g t ; & l t ; r i n g & g t ; v n 7 q o n r r g J 6 y w 4 B 8 1 j V q m h u W z _ 3 S m 2 z 9 E u 2 i E g 1 t B 6 x t M 6 z k Y & l t ; / r i n g & g t ; & l t ; / r p o l y g o n s & g t ; & l t ; r p o l y g o n s & g t ; & l t ; i d & g t ; 6 7 5 3 9 3 7 8 6 4 4 5 6 6 6 7 1 4 2 & l t ; / i d & g t ; & l t ; r i n g & g t ; l j 1 _ z h 3 0 8 H w t v K s o 4 5 B - y k v D j g u v B 4 w z S 4 _ u Z i o j R 1 3 x 7 D k 1 o X _ 2 c x z 3 L z j 3 I i t t X k 4 1 F 5 o 4 K m 8 v b u r h J & l t ; / r i n g & g t ; & l t ; / r p o l y g o n s & g t ; & l t ; r p o l y g o n s & g t ; & l t ; i d & g t ; 6 7 5 3 9 3 7 9 6 7 5 3 5 8 8 2 2 9 2 & l t ; / i d & g t ; & l t ; r i n g & g t ; y j w w j k n x j J k q t l C y 8 6 I z 6 t D u t j C 9 k 2 W 6 i 2 Y 9 8 u O 1 7 - l B o q k K j u v D m 4 j I m 8 9 D t o 1 X g 8 j I 7 j - C u z n D p 4 7 E x q 0 j C 5 z o F 3 i 1 C p p w b l m 2 C v 7 x I k i t K 0 w q K r s z X & l t ; / r i n g & g t ; & l t ; / r p o l y g o n s & g t ; & l t ; r p o l y g o n s & g t ; & l t ; i d & g t ; 6 7 5 3 9 3 8 7 9 2 1 6 9 6 0 3 1 3 7 & l t ; / i d & g t ; & l t ; r i n g & g t ; 7 6 5 8 q s 9 i k I r 5 4 6 C 9 n p G _ x z M 9 u z i B s k h l B s 0 h M 4 w 7 J l 7 l V r g 2 Q j 3 9 b q l i i B _ 4 x k B 4 6 n f y w 8 t B t 7 9 k B y h 5 H & l t ; / r i n g & g t ; & l t ; / r p o l y g o n s & g t ; & l t ; r p o l y g o n s & g t ; & l t ; i d & g t ; 6 7 5 3 9 3 8 7 9 2 1 6 9 6 0 3 1 3 8 & l t ; / i d & g t ; & l t ; r i n g & g t ; 4 h s w n - y - j I q 8 w Q y n x Q y 2 8 G - g 2 C l 8 q o B 3 9 _ E 4 h y H k s _ B x z 0 G 8 8 l I j h r H i r 9 D 9 - q D p 6 1 H l 0 4 G m u 7 F 1 _ 0 D 0 y p N u u W x t 1 I o - - o B - 9 6 k C 4 s h E - z _ C g l 4 L & l t ; / r i n g & g t ; & l t ; / r p o l y g o n s & g t ; & l t ; r p o l y g o n s & g t ; & l t ; i d & g t ; 6 7 5 3 9 3 8 8 2 6 5 2 9 3 4 1 4 5 8 & l t ; / i d & g t ; & l t ; r i n g & g t ; h 8 z s 4 s p k k I s s t k B 1 w - C z o i Z n n 7 S u - w I m l o Y l 6 2 E g 5 v x B 5 h 8 C g _ x E 9 8 1 G u 5 r B m m x Y u u m U q q _ Z 4 m n G 1 3 1 X q w 3 R 7 j 9 K l v r D s 7 2 w D 0 3 - g C j r 6 V 8 1 v U j 7 v C 9 4 s R t q y t B z 8 3 P n 5 o M 7 1 h O 2 v l N q r 7 F i 3 z T & l t ; / r i n g & g t ; & l t ; / r p o l y g o n s & g t ; & l t ; r p o l y g o n s & g t ; & l t ; i d & g t ; 6 7 5 3 9 3 9 2 3 8 8 4 6 2 0 1 9 0 2 & l t ; / i d & g t ; & l t ; r i n g & g t ; 0 g l 3 z 6 2 y l I l 9 q h B i q i D 9 h 3 C s g q O q p 6 m D m t x c w l y N m 3 j E s 3 t H j 0 8 K p r t T 9 j l g B z y s R & l t ; / r i n g & g t ; & l t ; / r p o l y g o n s & g t ; & l t ; r p o l y g o n s & g t ; & l t ; i d & g t ; 6 7 5 3 9 5 0 9 8 9 8 7 6 7 2 3 7 7 0 & l t ; / i d & g t ; & l t ; r i n g & g t ; - s u - 8 l 0 8 m J 5 0 0 q P z q p i B o 7 1 g Z z k 9 s h B j n 4 u I m s h 2 T & l t ; / r i n g & g t ; & l t ; / r p o l y g o n s & g t ; & l t ; r p o l y g o n s & g t ; & l t ; i d & g t ; 6 7 5 3 9 5 1 6 4 2 7 1 1 7 5 2 7 3 0 & l t ; / i d & g t ; & l t ; r i n g & g t ; t 2 k 1 w 2 5 l i J l 5 k L s 5 m x B - n 4 N n 6 l d p x z P t n u 2 D _ p - v E k n k 2 B 7 j w q B y 0 5 p B 0 y v E 0 t 3 D s y h F - o u q B - k 0 B t l 7 n B x n v u E y 8 6 G s g m I m h q D 4 n 1 E 2 n N r 7 7 i B & l t ; / r i n g & g t ; & l t ; / r p o l y g o n s & g t ; & l t ; r p o l y g o n s & g t ; & l t ; i d & g t ; 6 7 5 3 9 5 2 0 5 5 0 2 8 6 1 3 1 2 6 & l t ; / i d & g t ; & l t ; r i n g & g t ; t j k x o 2 r i h I m 2 l v G i 9 z 4 n B 3 h n z 5 B 2 w 8 8 w C h 2 r s U i l p h C y u 5 4 H - t p t B v j g h L 0 s o u O 9 2 s g B q y o i 5 B 3 h r 6 E 2 o w k z B 7 2 n y C 8 s m m H g t p _ H 2 4 m u z B i _ j z q D 0 x g q P 8 z 4 o C g y - i h B m 3 t 7 R 7 j j 4 f y r w z g D 3 o n 3 G & l t ; / r i n g & g t ; & l t ; / r p o l y g o n s & g t ; & l t ; r p o l y g o n s & g t ; & l t ; i d & g t ; 6 7 5 3 9 5 2 4 6 7 3 4 5 4 7 3 5 4 7 & l t ; / i d & g t ; & l t ; r i n g & g t ; m l l 7 3 4 g x i J v z q u k B l o 4 6 O j r g l D l l 7 a t 3 s 8 B v 7 1 q B r n _ v C t 9 o 9 I q 5 m o G & l t ; / r i n g & g t ; & l t ; / r p o l y g o n s & g t ; & l t ; r p o l y g o n s & g t ; & l t ; i d & g t ; 6 7 5 3 9 5 2 7 4 2 2 2 3 3 8 0 5 0 1 & l t ; / i d & g t ; & l t ; r i n g & g t ; m 6 v i o o x k j I n j w q a 3 u j n h B s l i 5 E o j 2 2 D 9 _ 9 2 F 0 u m 3 N 8 t 0 k D m v x o D z t k h C k _ 9 9 O z m 1 k W m r v y F n 4 6 v D 3 8 j l E 8 j 2 - D l i 5 r D g j r k B r 8 h z S q u y 9 K m 2 6 k M w g h 7 q B t w l - k B 6 _ 7 v B 6 x - n D s 9 q 8 9 C 9 h 3 7 J z - s 5 F l i r z U 0 7 6 j g D h i o w D r m 3 7 C & l t ; / r i n g & g t ; & l t ; / r p o l y g o n s & g t ; & l t ; r p o l y g o n s & g t ; & l t ; i d & g t ; 6 7 5 3 9 5 4 1 8 5 3 3 2 3 9 1 9 5 8 & l t ; / i d & g t ; & l t ; r i n g & g t ; 3 l y - q _ 2 8 g I z 5 y x B u r - C 3 0 0 M i k h Q 9 v v I 1 8 4 B g 8 h n B 3 w 7 E l 9 7 U w w y 7 B y 4 z H t _ y T _ y v D 4 7 0 Q 8 9 i C t u 2 N 2 4 7 a 2 l 3 J r n s G 6 x 8 T & l t ; / r i n g & g t ; & l t ; / r p o l y g o n s & g t ; & l t ; r p o l y g o n s & g t ; & l t ; i d & g t ; 6 7 5 3 9 5 4 3 9 1 4 9 0 8 2 2 2 1 6 & l t ; / i d & g t ; & l t ; r i n g & g t ; m n r n 8 h g q m I j n - i G x 7 5 5 E 3 v 6 8 C 7 z h 8 E r n _ t 0 B x y o n J q - w i d - s v p K i 7 h v B o 6 j k 6 B y 2 s q C g p j 4 q D u 8 4 w g B m w 7 g G p h 6 i E j 6 o h M l - o m O w 0 9 g E x v 8 i C y g m - D 9 w z 5 F m o k s B 3 h u - C - h m 0 C 6 k p 2 B 5 7 0 1 D 8 u i q M g - h s E l v w 7 C 1 o 2 v B t s 5 4 P 9 - 1 y Y n v i 3 B & l t ; / r i n g & g t ; & l t ; / r p o l y g o n s & g t ; & l t ; r p o l y g o n s & g t ; & l t ; i d & g t ; 6 7 5 3 9 5 7 4 8 3 8 6 7 2 7 5 3 2 7 & l t ; / i d & g t ; & l t ; r i n g & g t ; 9 n u 0 w 9 5 l 6 H 1 z 5 q B v n x t B 2 i l H o 3 u D u 8 o K 2 5 s N p 0 - w B n _ 0 k B 6 x 5 K g z o T m 7 u D w m s E 2 2 9 I s s y F 0 - j C o 9 Y l j 6 Y 0 o n 5 B - v i J 3 _ w v N x p t D g 3 6 n B s 0 5 U g g V 4 1 k X o 9 k B i 5 h H 4 - z E v 6 7 y B g 0 o X 7 4 w F o z u B u _ u f p 9 o q C r - o 0 I j m 0 R k k 5 N i o v E t s d 8 x s I 3 s 1 Q s 3 n I p p m L x k l C o 3 r E h w 8 c 5 r 0 Z 5 4 n h C q n 0 y F w n u w B z r z S 4 0 m p D 8 2 3 5 E m l k K p y m u B v w j b u 0 o i E x 0 r T 4 g l E g s 5 Q 1 3 i G m m l f - h z m B y n u 2 E g l y l B r h y L h k 9 J l y n Q 2 4 1 m B p 1 t M y u 4 D x 6 z J x m m L 5 i n E n l 6 J _ p 0 L 9 o s X z t 7 Q l g 5 F 4 2 r F l q 8 m C - 0 7 h B 5 k k x B n 2 q 4 C g _ n j B 7 z p n K g 5 x k B y l k R - 0 g 3 E z 2 1 E n x 7 B n m o S z z o Q y 3 k Z s k y B t o o I v 5 z E 3 5 m I t j y D n 5 X h 8 l H h i r q B - 9 p C z _ 4 W g x x M 6 g 0 Q i _ u P n 5 o C k q h E w 8 0 x B 9 t 1 V 7 s s u E i _ w N 6 8 s C v r j U g m p Y 3 z r E k 2 v D t 9 m H l x q i B 8 7 0 t B i j 4 E 3 4 2 I - 0 i D j y h 3 H 5 h 4 W 2 0 2 k C 5 o 3 - B 4 2 z E i l p o C i r h J 9 s - F w 3 0 N u k k q E l x v p H s h v R 0 3 4 q C y l 7 R v 0 o 5 C r n j v F n n 9 8 N h 0 7 D l 3 i Q 1 0 - y G 8 n h z C l 4 9 D 6 m n k J q 4 q m B v y z F l 8 _ t G o 7 g _ B 8 7 w V s x h X u - 5 K 0 h i k B u 1 y p I 2 v 6 o B t n q 5 B z o 4 w P k r t Z 1 8 i X 4 o x P l l 1 S y r w N n o z _ I y j - y B l k 6 q B j 1 i N 5 6 r E _ w h 2 E r q h H o u 3 H j z - E s k l s B u n n k B 6 p g J 2 n h g B 0 n 6 s F p _ s z C 3 2 l E 1 z o y C i 2 8 i B 1 p m f z h v r E s 8 2 V 7 k 2 X 0 - 6 L i l o H m 8 r p C k 5 0 f z v 7 D y 2 w Y _ 8 o U t j r C o 9 0 Q z t g C 1 9 g D 6 6 v J 8 r 9 J 6 v 6 o C l q l q B 1 0 6 C v h 9 p E l x _ E n k y 6 E i o z F 6 y r U l 3 g R x g u i D i _ s x B g i m m B - m 0 k B _ n z y G m s y 5 B y t x N 3 k _ 4 B n t x t B 1 x l 1 C l 6 r W 5 w s F w x o G 6 i 4 v R w 4 q g F o n w u F 9 y m c w 9 w 2 E n k 4 i F _ 9 0 1 E n x t l B w 8 j G r q 0 2 C 3 3 y N r s k P 1 w _ J z r 6 l T m 8 z a g 7 m l B t j q m C 5 k v z D 0 g 2 E 9 3 x x C u y g l B _ t g w B l _ t m B z n - C s _ - E 7 r 3 y B x t j k B h 7 8 I x 9 h v C w p r Q h z h 9 E m 7 1 q B _ t t - D z n p g B n t h X u m h k C 0 u u q L 3 5 v - H q z _ m D h 9 t 0 K _ - r 6 N 1 z 2 7 B 0 k z 2 D 8 u 0 D g y k m F y 0 0 z H 5 p t j D o 4 4 _ B g o g h B p y - s D 8 5 3 l F i 2 - p H 9 0 r r B y r r t C r 7 y b 0 o v j C u u 0 x B 7 8 w P 1 m i X o 4 1 O h 8 t J 5 1 m D 5 8 1 h B k 2 1 O h - s B j l z V i 3 g D t t j g B _ 0 7 V 5 j z q F y l y s B p q v x C n - 7 Q 1 4 y x B w g _ t E x x 8 k e 0 8 g U 5 5 q i D x 8 y p C j u g S 4 - 7 D 8 w 6 I j u 0 D 4 q x f l i h Q 8 6 p D 2 _ x 4 C 4 n 3 c p 2 2 I 4 q 5 w B w 4 1 6 E 8 p 3 c g j l t I h n p 2 E 2 4 9 h D h 3 l 8 B 9 6 i T 4 l 1 4 D q w i h G k p 0 P u j _ p H 7 w 0 v C 1 p s z N s 9 u j C 0 y m F u o 1 Q m o j I 7 5 2 f q 2 o N 6 9 j j B 1 1 m d r z 3 D o m h Q z o u L g k 1 K _ g 6 6 C w i 5 4 C 0 - - n D j z v K y v l C - q i E o 3 l n C k k t - B y k i C _ m j L o y o M z m g j C p q 6 u B o v 3 N i 6 l 0 B l q 7 4 B v t 8 9 B w 0 1 h B n s p H 8 x s c n p k g E _ u j W s 5 7 X o p s Q _ s 3 T 9 x j 0 I 8 n g C v 6 2 H g 8 o J g h 2 q D m 0 - - B 2 w v N h 1 q m D p r s 6 C 3 g 8 z C w 4 0 q B 3 j i g B n - j C 4 l 7 u E 5 k o 8 M 6 5 p H v _ 9 C z g 4 E j s i J k _ m v E 1 9 w F t h 7 K l m h c l t y D v k 5 I 3 q v k D u r 4 d t 7 v G w 0 w G w y i u C 7 k _ 2 D 9 8 u h I q m q i C y - o b s _ j I 3 s _ G l 6 l I s 8 j p B s r k C o t g j Q q h w C j 9 _ M n y x D p _ x E p r q P 8 n q b j 2 8 H s z v P 3 3 _ h B s p u a 4 6 y F v 7 z - D o _ v b _ v j T 9 j v S r _ z q J s 8 7 h C k v 6 n D 3 - s T x 8 r g G k 8 i p B 3 4 _ I y 4 7 n E o 3 h K p k - Q l _ i I 5 6 z Z 1 w 0 8 D 7 5 i k B t z _ K z x g a 7 q p J n j g s J n 7 4 W n v _ x D y i n o C z 9 _ n F l _ j o B 1 n s r C n 0 h 2 H 4 p 5 P i m o D j q k L i g 9 W m 8 7 C h 4 9 D 5 9 7 I x 0 y m B h n i a 3 v 2 h B 9 1 q P h i y E 3 r o S 8 3 y H w 8 0 H r 6 2 P 3 r 4 W 5 - - P 4 t y N n p g X 9 s 2 Y v 7 1 T o u m j B 2 8 7 L r i r M g z n R t o 1 p B 7 5 l F l 5 i K w p 2 P 0 s v W u u s E t - s h E l p t o D 6 6 h L 9 p x 3 B y z 6 4 D o v 2 F 2 2 w G 9 3 5 8 B t 6 o 6 E 2 y 0 i F x 7 n R i m s F r l 7 d h 4 _ 3 D 5 5 g H 2 4 k s B o w y R x s 9 x F u v w G 8 k q K 6 8 t K l h r 8 C u w 4 8 C 1 r 1 b z y 0 V u 4 2 N 2 0 9 q B 0 y n x D j 8 6 X 0 k 4 T - o g r D v 1 0 x B z u 7 w B g x t s B 4 p 4 h B p x 0 _ D 9 r 1 9 I 9 2 6 3 C o z y i C l t i h X 5 n w 3 B - k l x C 3 v y h B o k 7 o B o m k j C 9 h p 7 B j o 9 u C z 6 3 g N j p x m 2 B m n 3 3 h B 3 7 2 v C 5 g i 5 D l o y g G 4 k _ g F k q x v F m n m h Y 2 m o 4 B 5 j 8 _ J h x n L u 7 3 4 F x w i 1 B 0 5 z v B _ 6 1 T 1 7 h p G 8 v x w B r w r j B 8 n 3 8 F 4 j 1 q B n v n j C x 2 8 d l n r w B - - 6 l B 3 v h F 0 5 p s D z 6 i H j w _ 5 B 5 s p x K l q s t B 7 _ p y n B 0 t - w C 9 2 x y C 9 p 8 u C 4 t 8 P 1 n t 8 F 6 m p V 1 8 6 g E - 3 4 T 2 o s V 2 r g 3 B u l r t B q 9 m o D 3 r m W i 7 x O 2 s p Q l - k v D p k - O j s k u B r 3 k 6 C _ 3 s 2 B 1 i z 5 C 8 n 7 8 B x q g p B p - n t C h 8 j 4 D 6 4 t 1 M r l n t C q g h K t 0 - L 3 p 0 W v _ h y B h 2 1 L o w u 5 D 3 l 6 z D n w 1 M r 6 k I k 7 4 N q q 5 P 1 2 j X q 8 z M 6 z - K v - h O s g t N g 0 p N - g - O 6 p p P 3 k _ u B s 1 2 T u g s y D h 6 v E s 4 4 b 6 y 7 F y r r G 6 m g - B l i 2 0 B l v 4 u K s u n O 4 n g F 2 h w j B v 5 l h G l y o F 7 - p G _ u r q D r l s V 6 m _ d v r j 1 E g 0 5 a q 3 o R 5 j r L 7 8 j W u - l N v w p O 8 y o Y 6 _ 2 I i r 1 e r p _ J k i l e r 9 r E k - s s B l g 6 H 6 m m G p g g F 6 l 8 M k n 5 s C - 9 u n B k r r Y v _ 9 e 3 q u j B 3 9 y V l 4 y i C 8 1 u v C t n t J k q l 6 C z 1 1 V z l h G n h x l B 7 t m w B z _ y i C 3 5 x h C 1 p w Z g 4 q b y h i 5 B 5 z 8 F k h j G g k x e u - 4 j C 2 1 j x F 3 z _ 6 C 1 7 m C 8 z q J k 8 8 R 2 x 9 K _ 1 v e n 9 n w E k w h 0 N 2 6 w m C _ 4 u Y h 8 u w C 9 0 h m E u h x M g u q h B q y h X 1 _ m 1 B 9 r 4 F q h p 5 B 3 4 6 k F 8 v 6 f l i 9 2 C p 6 u H y p m L v w x B w l x n B - n o 7 B z 1 3 m E y 2 u h B 3 i z t I 0 n 5 a y 9 i d q q w R t n u x B 3 r g 6 D n i 1 U v u 9 5 D n v n j B 8 x k s B s y g 4 C v x - L 3 1 - 6 C 3 n s v D s v 6 5 W q o z k D k 2 v Y _ u k g B 1 3 p L w h s Q 3 5 4 R r y 8 N q - r h E l p 7 Z 0 7 m u C 5 0 7 0 H g l w I p z q j E p m j v D m 3 - H m 3 y J h o 2 _ B i y 7 I 1 4 5 I 2 6 6 R 7 q w 3 D 6 r _ g B w h j H 0 z x I j 9 w u B r q y t C t - 9 q F 7 y _ w E 6 6 h n G g l o 6 C 5 - _ c v 6 g w C 9 _ y 8 C y n k V 0 l 4 P 6 m h I s p u F q 1 s N s x 1 f i y z 7 B 9 w 9 t B 6 m k j M h 7 1 d q y i 9 H p i u q B m 2 y 3 F p y 3 8 D 5 z s n B l 7 1 I z k o 0 B w g w 5 B 3 5 u l B 2 s _ w D w s g F 9 0 h v B 6 q l V 5 7 n v B 3 y v w B o p s 9 B t t 3 w B v 4 n i B k 3 - N r 6 i Z o 5 8 W t g 5 S - g 1 z B _ 5 u G 7 q 2 D y n 6 4 D t _ r 1 I q 3 y W _ x v r N 3 g g o D 8 r z h D h 9 o M q h 2 D y t 5 k B 0 k z T n j 3 3 B 9 3 h 3 D 5 - t R 5 0 o v B t r o W o 1 5 h C _ v 6 u F 7 6 8 m C p _ x v O 6 1 v - C 6 6 l 1 G t 3 2 e 3 t m s F 3 4 o 6 G - i 4 O z 6 n j D 6 v 6 1 M 2 7 j q B t 3 r W 3 7 o m B 5 n 9 G 5 - _ s B t w - j B m o 9 z C l h u X v p u y E o l j m B i 6 w U n l 8 i C r 7 z g C y u g S s k 0 f 6 n - Q r y 9 9 C g v o h G h 3 t H k x 6 r B o 4 i y B o g t H w x l U 6 l v e q u 4 6 E x s 8 0 F m _ h 1 B 4 m 6 M q m j x B 6 o n I r t l o C 7 - t 8 B - u j n D _ y h X 3 4 i Q g u - - D l 5 - z B 0 6 t 0 E o 0 n 1 I s - 6 7 E 6 6 6 o B w 4 i 4 H 4 5 j i E i k 2 l r B - 4 s 8 N 3 6 y m E s y j 7 E x _ t m L 5 x w 8 l B n 9 8 _ W l q 6 1 P 8 7 7 4 C i s h g J y x 8 g H 8 0 7 k J _ t 4 q Z 3 p w 0 2 L - 6 8 t 9 C o o j h G g x 6 2 D u 7 8 3 B j g 2 e z k 7 d i 4 5 k F i m _ n G t _ k 3 N 9 4 r - W g - p 2 D z w u 0 Q 1 i w w X n 4 r w G l j k 2 G l h k z E j 8 2 _ B i t 2 7 G 3 6 s x E u j y v K _ 9 m g k B 2 m 1 1 M x w x i - B 4 1 8 v n C w z h v O r 9 5 u E k 7 v z 5 B 8 u x 8 D h t u w Y h t 2 q q C j q u - C z x - 3 5 B j i l t M p h _ 8 H w o s k G 0 i k w C v 6 s 3 o O x 6 x t m B l 2 2 v P 1 v 2 s O 0 5 o g G u 1 g e 5 t u w C k l t z U m n 7 i O 6 - v h S 5 5 s l C g 4 1 k Z 3 j - j U g _ _ z v B l o z u C l _ q k C 4 p k j G 3 n 6 w H 2 8 t t F o - _ i P i u h o V x i 5 n G y t k y G o p z 2 B - 4 g 6 R r i g 7 F 3 n y 8 D l g j m J 4 8 _ 0 C 3 m 1 6 J r n 5 1 D 4 r g 9 F h 9 w s E k 4 t T 5 y g k H 5 p _ p E v 2 g i J 1 5 9 h f 3 2 t l N 6 m u v T 1 n g t k B l 5 x k H p x q s O y 9 y w E r n r 9 K 0 i x 7 7 C 3 3 - x M 1 8 8 5 C i j 7 u E v t 9 X 5 0 n j E s p k x J p 0 o 2 E - q i 9 N _ i 5 9 D 1 z o _ T 5 s _ p F 3 h 6 r i B u z - n E 2 h t r H 2 q 0 _ E 2 0 g 7 B y 2 3 0 H y m - 1 C s m 3 m I n t 8 g B 3 7 g 5 E y h 6 5 E r t u 1 G k h y u E u s w x B - 7 1 i E 0 y 9 a 4 l 3 i I 7 y 9 u D 8 n r g I 2 v k v B z 2 p q B w q l o H u k k 6 C n 8 v j J s h 8 5 B 1 0 z 3 R z s q p B l s o l B y o t q F 5 i m v G 7 q 3 6 D s 4 - 5 B l u 9 8 G 0 p 4 i G q y h 3 V y 9 q s F u _ s 3 P s v q y I n g 3 8 E i x n v I l 2 9 7 D 4 t - 9 J 1 q 2 p D r o l 7 D z r 6 o W h z 2 4 D 9 r 6 y Q 8 n - o Q h k i p q B z 6 t 7 Q 2 s 7 3 I - 2 2 1 P 7 7 h s C 6 q v t K u i 8 3 F t o 0 i L u x g 4 I 9 w p s E r t u 6 P z 1 r 8 q C t 0 p z C x n j y D z t u 4 r B l 6 l k e 0 j u q Y z i h 4 F 2 7 8 j M i 8 v l G _ q 4 w t B z 1 m u C w - j _ E o 8 x h E k 3 v k C s 3 p 8 D p n s n h B o j n u J x n s t B n 4 n h Y 9 _ j k I 5 7 m 4 I - j 3 - F 7 s - s V w 1 x g Z i t q z i B s 6 5 x E m h u m F k w 1 y K u q 2 9 B h _ j J 4 r l D 5 x - 1 B t i z j C x q _ Q t 3 2 D 9 m 4 D z - z L z - y S j t m I w 9 8 t B 6 k w O 2 h w b 8 2 q U o k 6 W p q q E p r l N 9 _ j W 6 w z f q 5 u Q s y 1 z E 0 _ 8 V - z q f l - 8 K m p j 8 F j - 0 q B s m v W - j 2 U x n 5 3 B m m w R 1 7 4 V n 8 9 t C 3 s g U 4 w 6 F o w - Q 9 8 u r B 3 r w G i n h I 2 r - 2 B s 5 5 s D 0 8 n f 6 v u F 7 i 3 F 5 _ j e 5 8 - T o - 0 V z j j J 1 r p P g 6 i M 3 s u c r y o E w l q P y s 9 D 7 0 v h F j t l 0 B t s o n D p x p 3 E v l o U 2 z - G x l m J 8 - 2 P k s m F 6 6 y n B g m 9 E _ j p 6 D k 3 n F 7 o y g C v 7 k Z l m _ D 0 w v l D m p 1 L q h w O v g n Y l 1 h N q k q I 6 w - O i u v T 0 t m 8 B u p x p B g v h K _ 9 q B w - x q B 2 q x K x z 4 H 7 j y G 2 t 1 o C q z 7 2 D i 6 8 U - z 2 q B r o 1 I _ _ 6 J y 6 m T 6 t o E g i j k B v x x I u o _ K 4 r 2 t B 5 z i H i 3 q e 7 0 k L i 6 5 1 B w z - G q z 2 x C t z 5 a r 8 n N y z 9 D z i - 8 B g 5 n q C 0 w x z B r 3 s 9 5 C 8 h 9 y v B i 1 2 _ Z g w w v p B z o r x C j l u p D 2 u 9 V 9 k 0 M g r o X 7 _ 4 0 C 5 w x W l m 7 x C 9 9 w R 4 x k z I z s 2 C 0 3 m H q i s e o g u G 3 3 2 L r w 5 1 E i 2 0 i B 1 w w J 1 y 7 T v m h V 7 3 x C _ 3 u m B - g x E _ 5 7 M 0 2 w L 7 g o E i s s a 1 v 1 m C u i p 7 B n y n h B g 7 6 e 8 z w K 3 o w D i 1 t s B 5 r _ m D o 4 - p B _ k 1 R o p o F 1 1 1 U r 8 t d 9 m 3 I u u x M r u g F k z 4 P h 9 j v B 7 v h 5 C 4 1 x z B n 8 l 8 H i 3 7 8 C 1 r i c 6 o t o K 0 o q p F q 4 n T 9 5 5 y B _ j u r I p 4 p n B r r _ z C n 4 7 k H o r 8 Z i g y h B v x j F k s z D x u q D u r - F v 5 s F p p o P o x 9 i B 7 y t 2 C w o - M 6 8 4 u B j j 8 E h q 7 J r 3 4 J - v 5 H y 9 9 W m 2 v j C 7 1 1 B u g g D k r 2 C 6 u 6 l B 4 g _ h J 2 _ l i C j q 7 h B _ m m C g 9 7 v E k v m H m z 1 F h k x D t m l M 3 t q J 2 g p w B m - 0 B x _ 1 K p 0 q B 6 p p w B x x g p B x z 9 X m q x E n 0 w F 8 3 i W r w 0 T g r h Y 7 y s j B m z m G w 5 s E h y - j B - 3 k G n k k l B r p o o C u h n - B h 9 s Q t m 2 D 7 3 t V u 4 s r C t i n L - x 6 4 B _ l o L r i k E 9 u 5 Q z m 6 M u o q E u 5 1 D s m q E t 4 g i B m h i m C y z 3 t B z 2 v X n t x O r k 1 E m t z D h i q i C o 6 7 c 8 5 k S _ 9 s T 7 - 6 H o s 8 E 6 w 1 W 2 7 u d 0 x 0 J u - q C 8 w n N z 1 5 F k q g R 8 x l F v n p q B h 0 6 8 E h y w S 5 j w e j l y g B j h - K 7 v 8 n D k v 1 n F s 6 4 E h w 0 z B 9 6 3 Z g g y P - g z K 0 j 4 L o i 2 E v u l P 3 0 _ M s p 0 U - - 8 K j l 1 Q x _ x C y w 8 M 5 h o a q 0 j G 8 m q y E t 5 y 1 D 9 m w 4 B 6 4 m 3 D - 6 r i B g 8 m W x j 0 I y 9 r H 1 7 9 4 C - m - C u 9 p c r k 8 F 3 i 2 O y _ 7 b 1 _ r E r i l j B 9 1 z M 8 1 _ m G l 5 z 9 D p l 9 z B z v 9 O p m n Z 3 8 g x C _ x m z C 8 j r P y 9 z z B x 7 v q B o v k L t r 9 q B m r r Q - 0 z X 0 u u M t p - u D z t q v N g 9 l Q p 9 w n E v r v h B 6 0 w d 4 - 8 g C r i 4 P 2 i k r D 8 7 m h H s w s y D r n j J j 7 j E p o y b l h 4 X p i l u D 4 u w m B m j k s C g n 7 p D 5 _ _ 6 N q n g l H k y g O o w 9 W 8 9 - a y t 5 E x m - W r 8 - W l _ l F u 9 g x D 6 i q F 7 t x x C n q 8 M 2 2 n 6 B q 1 5 e 9 3 9 3 B p 1 4 n D 6 l r Z p h r I w 3 j g C z r n 9 K h m - 0 C 5 3 l 4 B 8 7 y 9 C k - 7 n B g 3 u 6 E o l 1 n E k v s 0 D p 8 r - C u k 3 F o g m q C v 6 q R 0 4 u D z l o E w 3 p K _ h 6 B 8 - 0 f k k r t B 5 t 7 L 2 r p f n w o F g v s U 0 0 0 F p 9 v G 5 9 w K h 0 h F m n t a - t h K _ h o P l i s r B 8 t 4 - B w 4 1 E p 1 t O i - h y E p z i L i 7 h r C _ u 7 C 0 n _ F v i g J l 4 1 f 2 m 3 j B 8 y z J p l i O 2 n _ H 6 _ _ c _ p k s D o y z P i 8 i M v 1 - J 5 q _ F 8 r h m F g 9 5 D m j 9 I l q 6 a 9 g z D 9 n s B t k 9 B - z p C 6 v o B t y z B p - x W k t m K 9 9 y B r o o E 2 o 8 K n q - t B j 4 p O 1 9 _ C 3 m q C w l j F 8 7 6 B h 9 4 D 2 p 2 H 0 u _ H r i 9 E 3 6 6 K n q 3 K 2 _ n i B w o t E 5 z 1 R h - 2 B s g h L 9 4 - I v p 5 I m z h J v 2 o F 5 3 t E 8 7 5 d 5 h s o B q n y R v 0 m G u t n D x r p C u r N t g u P j m 1 L 2 g v e h n y e h 0 o D m 1 8 m D w 1 g F p 0 u H n 3 g q k B 5 _ s u C 9 9 Z - 5 i E 8 n l c h 5 w w G z 2 5 J u 2 h j D g z 5 R 0 r q B s l o - B 6 g 0 H t w 6 O o t m 5 B _ t 6 T o 5 3 u C 5 _ z L 1 y j M y x - G 7 o t E r 7 s i B 1 5 i X y l w n B k 0 k y B g h v f s 8 p G s 3 k K m _ w E j z g C t o k K i 4 p u B 6 u w 2 D m z l F w x s 1 C 9 4 m M - o 9 h B 4 p o L k l m B 1 q w l B y p u s F _ k 5 g H l h z l C p _ u s I v x 8 L 6 l z D g 1 8 p E k z k O h t o H z _ p q B j 4 2 W _ 3 z B z 0 m F k p 7 j B l u q S w 7 j M 1 y _ V 6 i 4 F i y 7 b g j r J r r h 9 B u g l e 4 s i N k n 9 G o y g D l r t E 9 - 1 L i u 0 j B - z o D 3 j g D 8 3 5 O h - _ V _ 1 _ C 7 g 4 D 8 2 4 B 1 m x b v 2 3 h B - p - F o w t B s l 3 G j 4 3 O 4 i _ O 0 7 r L 9 5 n M 6 x 6 1 R u s r B n k t D s s W w z q L 4 i 3 C 1 v 0 H 7 5 S 0 r - U 0 k 6 B z g y J y 2 k E 4 n 1 I z o 1 m B h p k E v o 7 W n q q 8 B x l j O s l h F 8 7 l B w 9 3 D 9 k v H j p z C 9 q u E z p h B x g j J t w u X u 6 p J n 0 w R p _ 4 E m 9 7 B x v q I 1 7 7 x B v 0 4 X 4 q 7 l B n m g D r g U _ k 8 F 0 6 q T s y 0 R i 7 q j B q h g G 0 6 r B o v - F z 2 y H 9 r l I n j x R i p 7 R _ l y Y 5 9 _ I - s h F v x y J h i j U t 4 p G x h 6 H m n n B s 7 1 G 1 r 2 B x k o C 7 v l O & l t ; / r i n g & g t ; & l t ; / r p o l y g o n s & g t ; & l t ; r p o l y g o n s & g t ; & l t ; i d & g t ; 6 7 5 3 9 5 8 9 6 1 3 3 6 0 2 5 1 1 8 & l t ; / i d & g t ; & l t ; r i n g & g t ; 7 s 7 g 1 o 0 1 _ I x m w t B y - u F 9 y x F s s 8 B z 8 7 X j i 2 E 0 4 w D 1 z w C n 1 w F 4 _ p C s 7 j E r i 1 n C 1 k h c m 5 7 R 8 q u F g 0 y C h 6 g K p - 7 G p t h C j 2 s J 2 q x P k g l K w x y 0 B m 4 h 8 B 2 j o G l 5 i q B l w 0 P 7 s w N 2 1 1 h D 2 4 4 M i 5 j l B j 0 m o D - l i Y 3 y 1 Y m r s P _ 0 7 N y g 9 V 1 j u N k i 3 K 8 8 6 Q 3 q t P u 4 7 S - j g H 0 w k I z n u E 3 g s N s k s g B 4 2 0 J & l t ; / r i n g & g t ; & l t ; / r p o l y g o n s & g t ; & l t ; r p o l y g o n s & g t ; & l t ; i d & g t ; 6 7 5 3 9 6 1 1 6 0 3 5 9 2 8 0 6 8 1 & l t ; / i d & g t ; & l t ; r i n g & g t ; 4 m t z 4 3 s - 8 I 9 9 5 0 D 9 q y E i - h 8 B _ s r C 6 5 w G m g h C g z g g C 9 5 u E 9 t 1 X u h p C _ g o G k j n D g o 7 B 3 0 5 F y t t f 4 q y S x i z S q 5 i Z o 4 x P & l t ; / r i n g & g t ; & l t ; / r p o l y g o n s & g t ; & l t ; r p o l y g o n s & g t ; & l t ; i d & g t ; 6 7 5 3 9 6 1 2 6 3 4 3 8 4 9 5 7 8 7 & l t ; / i d & g t ; & l t ; r i n g & g t ; v 1 6 t 5 2 i o _ I 5 t 5 y D t 1 m K - n _ f u _ q D 1 7 r W w y 2 O i 2 u W 8 q z K o k o u B 0 r t G w l w D h 4 t Z 2 l x D z v t U _ 5 i e 9 8 h i C m s v Q u w - 2 I z o 4 G r 5 x B l g 3 T 1 h l C w 3 1 c 0 o u G u 2 5 p B _ 7 q j B p 0 1 T m x 3 e u x p J 8 y 2 B h 3 8 6 C m n w D 2 h g F v u q H 8 w t D 6 g 0 D & l t ; / r i n g & g t ; & l t ; / r p o l y g o n s & g t ; & l t ; r p o l y g o n s & g t ; & l t ; i d & g t ; 6 7 5 3 9 6 2 3 9 7 3 0 9 8 6 1 9 2 0 & l t ; / i d & g t ; & l t ; r i n g & g t ; _ g q y i r 7 q h J q x - J 6 m 3 N u 8 5 U _ 4 2 P h t v v C o p _ 8 C y s k D r l s _ B 8 5 0 T 8 q y F v m h I m h r d 3 j n T 4 i v P 5 v r G 5 o u O s n j E v x 6 C 2 2 7 d o n 4 B 6 u 9 V 2 o v E o u j D v 5 w R 5 z 9 B 0 i 8 J p t 2 H g i g E m g 9 J o n t P j i r F j y 3 F s m 1 m D j m i G 0 q u D z 9 q C p m 1 E v m r C y 4 w F v - p C 4 t 5 c q _ l C 4 l m z E j q p B z k _ k B & l t ; / r i n g & g t ; & l t ; / r p o l y g o n s & g t ; & l t ; r p o l y g o n s & g t ; & l t ; i d & g t ; 6 7 5 3 9 6 2 6 7 2 1 8 7 7 6 8 8 4 8 & l t ; / i d & g t ; & l t ; r i n g & g t ; w 0 k g t 1 r 5 - I 3 i y q D y 0 4 s B 8 0 z F - 3 n i B z z r g C r - - R v 1 9 S u m p D g g z L 6 6 p I t _ v C v 3 8 T o 2 n N w j 9 J 5 7 3 E 3 n 8 F q 9 y D 2 p m F y 4 1 c z 6 u D y v x E n s t S 9 x - U - t 1 x B m y g f u u 9 D y - 1 H 5 n 3 C z x v D q y q L j m - E 3 x p H 9 6 j G 0 p h W & l t ; / r i n g & g t ; & l t ; / r p o l y g o n s & g t ; & l t ; r p o l y g o n s & g t ; & l t ; i d & g t ; 6 7 5 3 9 6 2 6 7 2 1 8 7 7 6 8 8 4 9 & l t ; / i d & g t ; & l t ; r i n g & g t ; 4 i j s 1 t _ h k I r w 3 O i s h M - _ p 2 B 1 l 1 B - y l l D h - n I y z s u B k u 5 e u v 9 X _ w x f 3 7 t D i 1 u E p o r E 4 t x i B q y s 2 B 9 - g D 4 i w X o n 2 W r v t N 8 - v D u s k I 9 8 5 s B 5 6 u X - 1 t h B v z h 0 D m 4 l S t o o C _ m w E q i 3 Q s _ 3 J k k 2 l B x 7 z E t 0 s F y 7 5 G 1 y q 9 B 7 s z C 0 u t N - k g Q 8 y i d 2 - - C i - _ Q n _ u J z 4 5 X k 9 1 9 D u j k x C & l t ; / r i n g & g t ; & l t ; / r p o l y g o n s & g t ; & l t ; r p o l y g o n s & g t ; & l t ; i d & g t ; 6 7 5 3 9 6 5 1 4 6 0 8 8 9 3 1 3 9 8 & l t ; / i d & g t ; & l t ; r i n g & g t ; v 3 n n h s 3 r l I 8 6 7 7 B j s t E 9 - _ E 5 h v B n w k 1 I r p j e h - n G t 9 1 J 9 s u I n 2 h c l v 4 E y 8 2 w D & l t ; / r i n g & g t ; & l t ; / r p o l y g o n s & g t ; & l t ; r p o l y g o n s & g t ; & l t ; i d & g t ; 6 7 5 3 9 6 5 3 1 7 8 8 7 6 2 3 1 9 5 & l t ; / i d & g t ; & l t ; r i n g & g t ; m w m 5 z y _ 4 _ I w o w q i B i 9 g 9 H t t 3 v B p 6 y 1 D r p l h F _ 5 s l E s n 7 p B u v s _ B o p 2 o B 3 i z q E p l h q C j o m 7 K _ 2 i V 8 9 4 d 6 x n 8 L 0 y 0 X 2 9 i v X h q j j B w m 6 t B 1 5 s o E w 0 r n C u 4 t z k B 1 i y h C x u u z U k _ q z X 8 t j h D i l i r B h 2 q u D x 7 y s D _ r n f w r 6 s B 3 s 9 - G h u 5 y G 8 o 9 T 0 6 x 0 F s v u g F g k t k C x h 6 8 F r v 8 y B 5 n 3 7 C p 5 - x C x w q i D 7 5 w v E p 2 k 6 d 6 _ 6 p I u t 0 h B o 9 n 2 F 5 u k z D u _ u 3 C y 2 y 8 R o 0 j s n D 6 4 w k F 8 9 s q C _ g u h U 5 o l v B u k g _ W 4 i 2 2 G s w y t B 2 m x w B l i 5 t B j h t - C x 3 i 6 J o n 8 q C g - g h D x m _ r B s 0 j z C m 3 5 f _ t s e j r p 7 C 3 w n o E 1 4 q 9 B m h i x D 4 h 6 7 C _ 3 0 t B 3 n 2 o F 5 0 - k D w p _ 8 M 2 2 _ p C 0 q k _ J 2 l 3 h I l 7 2 s G v w k z G j 8 g 0 E 1 8 k 2 l B 0 7 z g 4 B 2 v o v a 0 s 1 7 D v o u n B 3 4 s y I m 9 m q D 8 z r 4 G o v t 5 E 6 h p 1 g B i r 3 t J m q p n E 2 t s g G t 2 n 8 O m m j 3 E k 0 2 g I u m v j G z n h n L x _ 7 v B 3 5 s s C 4 - m m 2 B x y o o C 9 z g 2 P 8 _ i x e & l t ; / r i n g & g t ; & l t ; / r p o l y g o n s & g t ; & l t ; r p o l y g o n s & g t ; & l t ; i d & g t ; 6 7 5 3 9 6 6 5 2 0 4 7 8 4 6 6 0 6 0 & l t ; / i d & g t ; & l t ; r i n g & g t ; k 0 2 n 4 9 8 o _ I z u 4 M 1 i z r B i k j c q k 3 c s j r V h w o S 2 z - B g 7 p b 1 9 x u B i m x B t g z E 6 l 0 L r 3 z S v g 7 D w l 3 L r 4 r D 5 o s O 2 m 5 O j g 5 a l m 2 U n z 1 u B x w _ Z 3 1 g I w k 6 C 7 o 4 D 5 9 y i C t u 8 j E x 5 x H & l t ; / r i n g & g t ; & l t ; / r p o l y g o n s & g t ; & l t ; r p o l y g o n s & g t ; & l t ; i d & g t ; 6 7 5 3 9 7 1 6 0 5 7 1 9 7 4 4 5 6 3 & l t ; / i d & g t ; & l t ; r i n g & g t ; s 8 u 8 2 5 8 z 9 I i k v t N w 3 k z c y n 8 - S 0 0 z 7 w C s g k s H & l t ; / r i n g & g t ; & l t ; / r p o l y g o n s & g t ; & l t ; r p o l y g o n s & g t ; & l t ; i d & g t ; 6 7 5 3 9 7 1 6 0 5 7 1 9 7 4 4 5 6 8 & l t ; / i d & g t ; & l t ; r i n g & g t ; v t h 4 o m r 5 _ H 7 k j h D i m 6 x G 2 8 y p I 4 z 4 7 B v u o j M 7 n j 8 H h q r 1 B 7 n 1 5 F 4 u i r C g 8 l 6 l B & l t ; / r i n g & g t ; & l t ; / r p o l y g o n s & g t ; & l t ; r p o l y g o n s & g t ; & l t ; i d & g t ; 6 7 5 3 9 7 2 1 2 1 1 1 5 8 2 0 0 9 2 & l t ; / i d & g t ; & l t ; r i n g & g t ; h l 7 8 m u j l j I n p m e k q u I o 7 v Z j s z I _ 5 3 C x _ y l B - s i D 5 8 4 m C o x q C 0 1 k G g j u G j 0 T 1 u v S o s 2 7 B n 1 5 7 B & l t ; / r i n g & g t ; & l t ; / r p o l y g o n s & g t ; & l t ; r p o l y g o n s & g t ; & l t ; i d & g t ; 6 7 5 3 9 7 3 6 6 7 3 0 4 0 4 6 5 9 8 & l t ; / i d & g t ; & l t ; r i n g & g t ; g i q n _ _ 6 o _ I 4 y s N 8 6 o Y 6 x w _ B s o - 5 C 7 - h x D 9 x - r B 9 0 4 S v 9 y U 0 i h S 4 t 1 h C v 4 l T k o x X k x 8 R t h - B i q 1 U z 5 7 C j l z E n 7 n G i r t K 3 2 5 L 9 8 u f g j 6 a 4 j 1 t B 2 z t 2 B q 5 k q B v i m D 5 4 z P g w 1 J s m g H 6 6 t i B & l t ; / r i n g & g t ; & l t ; / r p o l y g o n s & g t ; & l t ; r p o l y g o n s & g t ; & l t ; i d & g t ; 6 7 5 3 9 7 4 7 6 6 8 1 5 6 7 4 3 8 5 & l t ; / i d & g t ; & l t ; r i n g & g t ; s - p z 5 r 8 o - H - - 0 j F w j k j z B s - j 0 C t o h 0 E p x - m D 2 g v 6 m B 5 7 r o W o i l v 1 B r y 0 z z B o y 6 y P & l t ; / r i n g & g t ; & l t ; / r p o l y g o n s & g t ; & l t ; r p o l y g o n s & g t ; & l t ; i d & g t ; 6 7 5 3 9 8 4 2 1 5 7 4 3 7 2 5 5 7 4 & l t ; / i d & g t ; & l t ; r i n g & g t ; s u w u z y 8 8 i I u u s h f w w g 9 L 7 x w j E l n z u o B o r p D n q s k B - p v 0 H l h 8 1 B q i t q B w r p k B p m l v N i r y t 1 C x m x g X y 1 v u S - g 7 5 B u y 3 o B 1 0 h Y 9 x _ b t m m - B p l 0 r q F t q 1 w F u s x 5 o B 4 2 t 7 B t s 1 m Q v t - _ Y p 9 v o M r 5 7 k C r v - r I z g t 8 O 3 r y 0 5 B z z k k a 8 7 4 z H w 1 - 5 n C o v 8 h 3 C h s i g u D 0 n j h n B 3 j 2 V r x q 9 D 5 t h 3 B 4 h z v R - j g 1 G 5 8 j _ B q u k 8 D 0 o n j F p k 8 4 r B k 5 t 4 9 C 8 t 3 h g B _ 8 q y N 6 _ i k L p g 5 j D _ w p 7 D n 1 m g _ C 1 x x r B 7 8 s _ g B 5 5 y j Z j 3 x w O j m i r G z _ l m C 3 8 p C - i p p G 3 w 4 x E s 9 g 3 E o l 5 r E n o 8 3 C t z 5 j B v 9 y 1 E i 2 1 6 q B v x _ 2 F m - 5 7 q B & l t ; / r i n g & g t ; & l t ; / r p o l y g o n s & g t ; & l t ; r p o l y g o n s & g t ; & l t ; i d & g t ; 6 7 5 3 9 8 4 3 5 3 1 8 2 6 7 9 0 6 7 & l t ; / i d & g t ; & l t ; r i n g & g t ; 2 3 k r s k i x q I n g 1 _ F 3 9 v B 8 v y H q - 2 q B w _ 2 M w r 3 Q p 1 6 N v i - h C m 3 - f t s g W w i 0 I p - i Y p 5 q R 7 7 z L 5 v _ O 5 6 s J r 1 1 E k r e z z p R 4 5 u M 6 8 m D 7 i 6 K r _ 0 D 4 m - O 9 k i C 1 x v u E 7 _ g 2 B 3 3 v H 4 o 6 H x 5 w P p i 9 J 4 y 9 B 7 2 9 B p q i D g g t T l o j I _ - i G _ r 1 g C n z w G i 3 y H 8 7 5 D 1 9 n D 3 r 4 s B g j p 9 C 7 1 7 z B p r n u D 4 8 j l F _ u x x G & l t ; / r i n g & g t ; & l t ; / r p o l y g o n s & g t ; & l t ; r p o l y g o n s & g t ; & l t ; i d & g t ; 6 7 5 3 9 8 9 1 6 3 5 4 6 0 5 0 5 7 7 & l t ; / i d & g t ; & l t ; r i n g & g t ; - 4 - u i _ j 8 k J x o k 4 J l h k H q _ 6 u B w 9 2 E v 3 9 H 5 l 1 M 0 _ t e 0 n h P 9 q p I 4 x 9 I _ h p d i n u P - j p j D w p q v C z j l Q k 0 4 u B 8 p - q I h - 9 a 2 g 3 8 D i 3 7 Z y 1 9 F r 3 5 F q 6 r G r 1 l o B 1 g p 7 B l l x H s j y C x m x a l i 9 P w _ 2 w B - x h d w 9 y P 0 w g K p n x Q & l t ; / r i n g & g t ; & l t ; / r p o l y g o n s & g t ; & l t ; r p o l y g o n s & g t ; & l t ; i d & g t ; 6 7 5 3 9 9 4 5 9 2 3 8 4 7 1 2 7 6 3 & l t ; / i d & g t ; & l t ; r i n g & g t ; - z v m r 0 u j l J o 1 m i B y 5 2 C j m l D w z g R t p 6 v C 8 u x I g - r V - w q t D x 8 5 F l r 3 I s 5 1 i M & l t ; / r i n g & g t ; & l t ; / r p o l y g o n s & g t ; & l t ; r p o l y g o n s & g t ; & l t ; i d & g t ; 6 7 5 3 9 9 4 8 3 2 9 0 2 8 8 1 4 0 9 & l t ; / i d & g t ; & l t ; r i n g & g t ; 1 - z v h 5 u o 0 I q 3 p - B 2 w p z B o j t E o _ i q d n y u y m B n z v x C t 4 9 p f 8 m t 9 I u _ m g j B p 1 r u J 8 r n m l B _ r k 2 U 3 4 4 5 d 4 w m _ B 5 l w 0 J z - v v J w g y 1 S g g 4 4 Q i m 4 w E t n v 6 V 3 m 0 q E l w h 7 B q 7 7 3 I 5 r 5 z C 6 k y 3 H 6 0 z P 1 3 t 6 B k 0 l o B h 3 _ 5 B 0 6 6 Y 4 2 q c _ 2 g l O 5 7 - r I 3 h m H 9 1 j b u 3 z P x - k Y m 1 o E r 9 l a 7 n q I z 2 q a 8 t t T k 7 w R j x q d u x 5 M v 3 j x B g k g R w n x P m n k m B s 2 h g B t 3 9 T o z k R p 1 i V 9 r y H 0 p l N 7 j 9 D h m o H h o m I y 1 6 F x 7 s Q k p y t B 4 o 1 M y r q F - 0 n I n p p G 3 _ n E v g y N p 7 n N j k s a 4 n y u C w v i L t 2 6 S r m z B n q 8 B - 2 v B z q - 8 B x 4 t J k z 1 H _ s g G o y 5 3 B u 4 h M j l 5 U q i z C s 2 1 C w 6 x C g k n D j 0 o L 3 w 4 I t l g M 4 p 8 Q 6 3 9 D u q i G - m 0 D z o 2 U 6 3 j U v 2 5 T - g 6 v B 4 8 g M v 2 u a 8 8 4 T 8 l m t B _ r 3 S g 7 u T n p h y D r 5 5 g B 0 m s c - p o D m 4 y G w r p j C p o v o D 9 h 1 F r w 2 K l x k E r w j H n t j j B 1 j - L u o h F w - o s D u g l J n o i R t h _ W h 8 2 T 9 3 _ H s i x P j n _ T 0 u y T z o Z g 2 w C n j 0 G i r l F x 8 w C 3 _ i V w 6 t D - p 0 C s l h C p 4 x H 8 x 4 L r 1 l H 7 6 5 C s q 1 j C n t 7 F m 3 w L y 5 - N i 2 j W z s 0 Y i - h I _ _ 4 J l 1 u B i g w B t 7 - M z z h S u v o c 4 _ k N 6 x k U x 9 y j B m 6 t c 5 h s S 2 g h a p 4 x H 1 k r D 8 6 g T 1 5 n q B r 1 x S x s t h B h s 0 x B h 9 8 k B - g 3 7 D h l 4 R 7 v 4 z C o 6 _ U m 3 u j B z w h J w 7 6 Q n 3 g c o j x O o - w i B x 0 l H q s 7 z C l i 2 h B l o 9 V s w i F 6 z w O g 3 t g B 5 j - r D r v s e 7 w 8 h B g r k T t 6 p U t - u s B s j y K 1 x s T - y z U i 6 3 r C o q 1 V _ 7 r 7 C o l r w E 7 w v 2 C o n o D z 9 3 c 4 5 o 7 B q 4 h O 7 v 4 x C s 7 m F 1 2 n C v 2 i 3 E x o p i B q 5 n 8 I m 3 0 z B q h y L l 3 2 G g l 4 i C 2 m t h B u x u q E 6 5 _ J 0 i o J q m l g B k n v q D 8 _ i I v z i K v 4 1 C y 2 t E 1 t m H k h t O w l r G u 3 5 L 5 8 k Q n t g H - o q k B 4 k q L h s x D g j 7 L 6 y z D l l h D 4 1 j b 5 l w a p 1 j Z g 9 z W x 7 x J o 5 u a g r p u C g z j D 3 z i J z t - r B t 3 x z B p 2 p V 5 6 9 C 2 t g G v r x K q p x M i k 2 C h _ g e 8 p 4 D x s k h B g p o J 3 2 r D s n 4 k C g - p l C w 0 t R z y 8 i E 3 w k 5 C m m 2 Q m j 2 e m z 1 W m t r K 0 4 9 N k 8 i Q l w u b z t r S 9 u u - B - m x H _ n 9 n B - s 5 g B x g g D z u y I k h q J 3 j u D i h o B _ j u R q y p R 0 2 1 B 2 1 u C j 1 h C l v 0 D _ 8 x R o g 2 v C 4 m - w D n l 8 E o x 8 l C r k k p B q 6 8 G q 4 r N 2 _ l u B 6 h v E p u _ F 4 q 3 L 3 i y C g g 0 E 5 6 9 G q v - O s y j C 3 _ o C 5 q 0 E r w u C y 0 0 H 7 t q H m 3 o T - n 8 H x z v h D w i w C 8 1 7 H i y l y C s g i d n 3 - N l 9 4 H k s 6 D g o q L m 4 y E 5 r t B y 7 8 Q j m s X g _ 8 S 9 0 x N 4 l z n E 3 l 1 O j 0 9 k C l 4 _ R 2 o y z B i 3 3 3 F 5 o k M j y x M 8 y 0 B u 5 _ q B y 1 t T z n _ r C w 6 0 7 B z _ r q B o 6 8 x D 0 s h q B 8 _ p E q h 1 O n k j W 3 o s o C k - v T h q m X - - y H - y z K 7 j s n B 6 7 z w B u u 0 Q w 0 5 j C p 5 x n F h i 1 L 8 9 s C 1 8 p N 5 h 7 L 9 i 5 B o u n K n v m M k k 0 K z 9 8 i E j u z J z 1 o x B 2 5 4 I i x j Z 7 6 2 C 6 g j W p u y F k _ m Q p 6 t 6 E t - s 2 B 3 w 7 U j t 6 f q 8 w S g n 8 I h k h p B z l z y B o j l m D l i 2 I 0 u 4 T 6 3 0 k B p 0 j C g s u J g m o C _ - 3 3 C g 0 x B 8 h p L _ 7 q Q 7 l r C i 9 - D u s 8 M n g s M q k 5 E g 5 t C 1 u k D y i n H 0 z g I 1 l j E x _ h T q 7 s X r w y Y 8 n 4 _ B 2 s x J k k q G o t 4 C 8 - 9 U j 2 0 N 8 r n K y v 5 C h 6 l R x w m C 7 u 3 O 5 s 1 E x r u I - 2 3 P g 1 z V 0 j n Q s p k J n y p D w 9 8 j B 9 4 z N n p 6 U 7 2 r r B z w t U 9 l k E s m 7 E - 5 s E - u l F h n u F - h 4 H u x 7 2 B 4 5 2 P 6 9 r Q 7 j z J 7 q h D z 0 6 w B 4 k 2 W o 0 5 n B s h j X 7 2 s w B o k n q B 6 l x K z t 0 C i q w O k l 3 9 D v 1 i I h - _ P 7 7 s G 9 3 p p B y s o g B 5 s k e w _ 1 0 B u p 0 m B 9 5 m u B h t _ O 3 1 i _ B t o 1 s B 4 s x S 3 6 6 H 3 8 j G k 1 n O v t l I j 2 5 3 B 8 w w H s 9 i L - t j a 5 x 0 H t l u x B - x m X 6 y m f u r 9 F i 9 p D i j _ C v h g x C w - z c y _ h H 7 _ q V 0 n _ o B n 2 o 4 J m v h l B 6 q j t B 0 1 x S 6 j x I h 4 - m M s m z 2 B n n z T t w z s N s p q b k p t l B h 3 i D 4 w _ I h w r N r 7 u f s 6 l W t n 2 D t 1 o f n m v F 5 h 9 I 0 n k q H j u 4 O z q s E _ z l a v y u q B 3 h o D 6 w _ G l 0 0 I 0 r u 0 B 3 v 5 D i 0 8 U - 8 k F v 4 y C - 8 x C 2 4 o D l 6 1 R t y w g B 5 x g K x t v B _ 1 1 I n h z L r h 7 H y g x F n l - w D 9 4 7 S m n w E w j h K s 9 t g B k 9 v _ B i 0 3 S - q g I _ w 7 D _ l k I - n m G m 1 2 y B w m 2 b 0 x n e x s t H o t h L j 3 w N 7 6 3 F 6 1 7 M y p z o B u 5 q N g y j W t n t J 5 j 5 Q p r 9 H i h 8 a i 1 z U y h p 4 F 1 7 8 b u u i U j 9 4 y E - i n H 3 h x Q s 3 3 d _ u 9 2 B k k g s D 5 5 7 L r y _ t B p v g E z p 6 C k 6 i - B n t g U x l 6 C l _ u _ B 6 6 p H 4 2 j G 7 t r o B t u 9 N t 9 m I p 4 1 s B l o 1 E 0 i e _ 9 q K h t n F z v 8 - B 4 n 4 X p y 6 Z j p 4 I 0 r t 0 C 5 k q M t z k D _ j i J 7 s j Q m 8 n G 5 2 8 W 8 w 4 k W u t l 9 F 7 4 l F v l l k I - 7 p S o l g M z 7 0 x C j h 7 D 4 g h H 8 o l D - p x F u q _ f t j p v B 6 4 y 2 B n i 2 K w 9 5 G 7 5 6 S 5 y y y C t g 3 m B i 3 t O 6 v y M i 0 x 4 C w u m q C v q - m B k r s s D u 6 n _ E x m 6 Q u l t Q 8 0 x h B r s t b v 8 q L p h o D 7 s m u H l g l 4 B 0 2 5 m C n s z q B r i 3 H 3 7 m K k 2 t K - 8 1 P 2 u x U n g 0 M 5 h 7 K t 8 5 o J j 7 1 7 C v i _ o C k r 8 i B l q 3 h C 3 9 3 o B z 6 - B m 8 _ 1 E 2 9 h O k l o L r l 3 p C 7 2 h 3 C 2 7 5 l C 8 x 3 R 6 p w O z 0 0 X q 7 x G 1 j 2 o B 2 x x T _ o u H 2 7 4 Y n 6 k y B 4 t 0 9 B g 7 - _ C o o 5 F k o y s B 7 8 w E 1 u 6 O 3 z _ L t r s Z 1 p v i B 0 5 s S - 4 9 J 1 o u G 8 0 l P j q u W _ 8 3 S n o 6 a 7 u v g B k 2 r N 6 i k 0 D s t - o C - w 0 B 7 k t C r 9 g 3 D 6 n - r I u l 2 C 6 7 t h C r 8 z 5 E t x k R 7 t 6 o C 8 1 t 4 K x 1 v X m l i y H p 1 z a q s z x B g w x 6 B 6 q l 1 D 3 u 2 v E p 0 l N y v v L x k l f s 3 z m B _ j l L 0 y g m C t 7 o f r v l _ B j u j B i 8 1 J k 5 6 J 6 o l - B i i n a _ 2 m 1 B 1 6 g 1 O v u z 0 D t r 1 R g 6 _ D s 9 i M 6 k z I j 4 6 M i h 1 N r p 4 N 2 i z f 1 i q W s 6 s Z 4 x q R r h x U o l y o B l z g x B 2 9 r r B 8 q l 9 B l w 8 g D s g 1 D x _ 5 i E 5 k 4 D 4 5 q D p s u B u 2 3 o B 6 9 _ i B n q u N 5 j m n C k t v 5 C - i 2 G 4 r z u J l 8 9 w C g 4 9 E - h z M r 0 n F 2 t d g 7 3 l B m z g 4 B 3 n m H w - p H 0 1 9 q C i 7 8 P _ q k P 9 l 1 r B 5 7 p g B u u m O y v 3 G p y 6 C k l 9 B 7 h 8 n D g m s G t 9 1 f i q k G - u u K g 2 s o C t u _ L - 3 s D p y 3 z B w t v z C l u q 3 D p 9 j e j q p T x o t h B x 6 _ y B z 0 _ C 0 i 1 9 F v o g c w 4 w F g z h x C 1 x l l D p 4 _ S h 3 v L g n 5 n B i _ 8 D p 1 6 E 0 q v P 0 5 9 W v 2 0 5 D u w 4 Q _ 2 4 w B u 2 n D r 2 h v Y 2 5 m S w 5 r z G 5 t h o H n g 6 f m 6 _ t D m z 1 t F 6 g k a p v t Z k h m Q 4 1 _ R 5 y 0 H o j i 5 D t g y q C 1 h g I 4 _ x R 5 v s H 0 l v a 4 h r j B l _ _ P m j y P 4 7 t z E j 1 - C l 3 2 a y 3 3 M 2 6 p G w x x K v o s K u _ p M y v s e - 1 p 3 C 1 4 z Z 5 3 - C 7 6 v C 7 n j 0 B y l - r M z 9 6 2 B y 4 p _ B v n - h E 5 t k z H p q 3 g C 5 i r U 1 5 8 R 8 k w N k y l F l 3 x l B p z 7 N r o 2 p D j v x I v g 3 o D 1 u v 4 B n u i m B m k i v D w 5 l E h v 2 4 B & l t ; / r i n g & g t ; & l t ; / r p o l y g o n s & g t ; & l t ; r p o l y g o n s & g t ; & l t ; i d & g t ; 6 7 5 3 9 9 4 9 7 0 3 4 1 8 3 4 7 8 0 & l t ; / i d & g t ; & l t ; r i n g & g t ; 8 w o 3 9 - h 0 z I o 7 p C 4 5 p J 4 6 8 Q 9 u j T q q o h B l y l j C p k 4 w B x i 3 X 7 p l F 0 5 m F 3 2 4 f - 4 1 I 0 5 v E 2 o h M r i _ B _ - B u p B 1 y z B h k k G h 4 g E n k _ g B i l l K x 6 m C 1 i j I - r n E m z x D z 2 v L _ l p I v t g G o 6 U g - h I x 4 3 5 B v h 4 d 7 s 7 I 1 y 7 C 3 o g O r x i D y 9 n G l 8 0 E 4 z t Z x g 5 t B u p 1 I p 5 4 K - 9 5 I n j k J w s _ 7 B & l t ; / r i n g & g t ; & l t ; / r p o l y g o n s & g t ; & l t ; r p o l y g o n s & g t ; & l t ; i d & g t ; 6 7 5 3 9 9 7 6 8 4 7 6 1 1 6 5 8 6 6 & l t ; / i d & g t ; & l t ; r i n g & g t ; p y g p j q s k z I q k 3 i v B z l u 8 D u o j k G w h u q B 7 y 2 2 G - 0 y s M t 4 z s Y 4 p z h k B _ 9 5 q c s k u y M 9 i n r a 1 p o x J o q i 9 a q x q 9 p B q 0 l 3 B j 8 g 4 O h j 4 i j F 2 q m - G 1 9 m w I 2 k 3 N z s j t 6 B m 4 5 1 J o z k u d y r 6 h B h i q g Y 3 w _ t 6 C 0 - 9 k M 4 h z r v C o i x q B 5 v u i J _ y 5 o y B q s - 5 X i 2 y w S t 1 9 n B 2 l n s C o 4 5 8 B 0 o n 3 o D x m l u N n 7 v 1 F r 8 6 m U 9 p y 6 N u o p p G w l u Y i g r S 8 0 u t t B z o u v B 8 q r u L o 6 2 w - B w 4 x h J 8 _ 7 5 Y s 6 4 g C 9 5 h z D 5 v w f k t g 5 h D 6 0 k 9 p B u y 9 3 B p p h 0 G m 4 m 8 B o s _ 0 C h x 0 r C m z x v Q 3 q 8 u B y h 0 9 E o y q 4 F x z 2 n O o 5 y 8 I v l i h B m v s 0 C - o w j B h 4 y k E l g g u s B _ 5 3 p F m z n d i 2 i j P 2 i 3 8 M 0 l n i D g x i z R 4 p y u I g v _ _ P z _ 6 u C k g z 0 E 2 k m b n 3 j 1 O x y n u J 4 0 q s V 5 y 9 1 F o r s 4 B x s l _ L 0 8 7 g H z w 8 o D o p x i E u 3 n v B 2 5 q 4 R 2 - 8 i D - g 5 a m 6 9 r F 1 0 9 e s n 9 j D 1 3 7 v J 6 p w r K 0 m y y C s l 1 g F 1 x r r B z j t j m B l 6 q z E n 7 n 4 C r j i Y 1 y i 8 C g 9 l U 2 l p 4 D n n z 3 G x 6 8 a _ 8 m j C k s h g J g o g i C p h h i X t t t x B z 3 u l T l i 8 x E o t 3 w F 4 k i _ P y r j y G t 0 i r T h t n p B l u y n N r j x - L 2 4 _ - e 1 _ o a 3 5 k n B 2 k _ v J p l x p K n 1 E 1 1 _ - W h q v r H o n h w F n n x s D l y p 3 C p s n 9 B 8 3 u 4 D 4 n 2 O s 4 7 9 R 6 1 j j M 2 m 2 0 G 4 0 1 y P u q 2 3 a r m v 3 D 8 7 j t L g 7 - U y x _ 8 V 6 g q w L i 6 s s B s g o h M - 1 o _ 5 B n 8 7 m B y 5 2 3 B i w 3 g D 7 6 6 v G 1 j s 0 I 0 g w B v o 3 C _ k j s F 6 5 7 8 L u o 4 k e o _ t f v 5 v g E u 1 z t D g r 2 m G 8 k 9 S y l 1 p F 2 0 0 f k r o k C y 8 q y B 4 4 m y G 3 s 4 - F 7 i j o C 2 5 - 4 C i 7 i _ K u z l B 9 s z n T p 7 1 1 F y r y 2 B 9 5 g v C 7 0 n 7 h B t g 7 8 L l u p _ 4 C 8 v g N p - z l C p r k Y h x g x G v 5 r t Q u s _ j G v j _ k D 0 l k z Z s j s n L r q 8 2 L h 0 q - T o 1 q x B z r 4 2 J n 8 w z N i - 8 1 N 7 p x 7 G p z h k C 2 3 i 8 I y n 9 - j B j 5 l n y C v m q x b _ z r 8 X u q k k B o 9 l p O g g h g G _ n p 3 c y t k s G u u y V h y q t J s _ u m E 5 9 h - E 2 j 9 k S t l 1 1 O p m 4 5 L o 9 s z D & l t ; / r i n g & g t ; & l t ; / r p o l y g o n s & g t ; & l t ; r p o l y g o n s & g t ; & l t ; i d & g t ; 6 7 5 3 9 9 8 8 1 8 6 3 2 5 3 2 0 1 4 & l t ; / i d & g t ; & l t ; r i n g & g t ; v _ w q p 4 k j j J n 6 x v 6 B o n 1 5 E r q 6 5 B r l 4 2 B 1 8 5 5 E 4 8 _ y C 9 h w 0 D 6 3 t q B 5 o o 8 B _ z s x E j z q h D t 5 - m l B n z 1 w C t 7 9 1 F v t v k B z t _ 7 G t q 0 2 1 B k v 0 j D 6 g 4 s B 1 4 u m C i y 2 y D x 1 k 2 E h v _ 3 D 8 k r 7 E h 9 8 7 n B & l t ; / r i n g & g t ; & l t ; / r p o l y g o n s & g t ; & l t ; r p o l y g o n s & g t ; & l t ; i d & g t ; 6 7 5 4 0 1 0 5 3 5 3 0 3 3 1 5 4 8 3 & l t ; / i d & g t ; & l t ; r i n g & g t ; 7 y 6 4 l h 9 g j J 2 9 9 3 c 9 p z m C t 6 m m E m s l 9 R m m 0 q F w _ 6 h L o 7 v 5 B _ h - s C 1 6 3 z C o h n k N 7 z q s G m l p p M x i 2 7 a z g g 1 I - 3 2 l O n s q n f j g x - I 5 4 6 q T y q 3 k L r z q h I 8 _ p x K o 2 u v K x 1 _ o B r s 8 h J t 5 r v N 6 w u 3 D 4 s v y D g i p x V 6 r 6 8 B - _ p w L k r q z B 8 r l z C u q m d & l t ; / r i n g & g t ; & l t ; / r p o l y g o n s & g t ; & l t ; r p o l y g o n s & g t ; & l t ; i d & g t ; 6 7 5 4 0 1 0 8 1 0 1 8 1 2 2 2 4 5 3 & l t ; / i d & g t ; & l t ; r i n g & g t ; t t - p 6 i 3 9 - I r k - 3 B u _ h n G z 8 w 8 C i s v 8 G t u w 9 B 5 x r 4 B r x - o B 0 8 m y W v 8 r - K 8 8 0 6 Q h 5 j 7 D 6 m z y N k 7 l q G w o i - B q j 6 m J - 4 6 o U 1 w h m a i n v n B h 4 v p K v 7 h k C k 3 9 x B m 0 n 8 F n m 9 c r 0 t m k C m g k x 7 C q y u f p 1 g w L - 8 8 h G p n 3 J j 2 r 8 Q y - 6 x C u x g n B 1 g h w B - s 1 0 G r 6 _ g D g z j 3 C 3 r w 1 G k p i j D l v 2 v E 6 5 p v D r 0 i k B 5 0 u x G x q v 4 C 9 6 8 s C i i h x B 2 1 0 K o m j 6 N k r _ 4 C x w g 8 B v 0 w 9 B t l h e 8 k 2 4 E - n r 9 F q 2 i u C m z 8 x G 3 _ 5 w S y x j h C _ u 7 8 H k - 2 6 B p 4 v r C k l l u I i y q v D l i q 9 C y 6 9 6 C o g k u B r 7 h y D 2 0 4 1 I 5 7 2 1 H q q 0 r D _ 3 9 q Q o g 6 s E 5 v y 9 F 6 h k 9 T _ 6 p m I o u u x G r 1 j z H k 8 0 8 G y 8 v l D - z 7 - B t z 7 u C w s h 1 C h r p 8 B j 3 0 6 C l p i 3 E v s y 6 C 4 i g i K q w 5 W s h w w C g _ i L q l o s H w x o 4 L p p 7 4 E 5 - 3 u H u 1 z q E & l t ; / r i n g & g t ; & l t ; / r p o l y g o n s & g t ; & l t ; r p o l y g o n s & g t ; & l t ; i d & g t ; 6 7 5 4 0 1 1 4 6 3 0 1 6 2 5 1 4 9 5 & l t ; / i d & g t ; & l t ; r i n g & g t ; p p - 8 8 q i t p I i q w i E g m i E 6 z g 9 C r n p G 8 y u d m u 2 v B _ g i e h o 5 P q o x a z o p D k 1 y h B j p 8 p B n i p T 7 6 k 2 B 5 8 6 R j v s V & l t ; / r i n g & g t ; & l t ; / r p o l y g o n s & g t ; & l t ; r p o l y g o n s & g t ; & l t ; i d & g t ; 6 7 5 4 0 1 1 8 0 6 6 1 3 6 3 5 2 3 1 & l t ; / i d & g t ; & l t ; r i n g & g t ; i t 0 0 y t k k 3 I j s q 0 s B i w k p K j 7 2 8 B v h - c i i p p W o j u s H 3 6 s 3 M q j 9 v B 5 3 n s n C 9 5 v i 1 B n y w p Q u 7 n 1 B h g 0 s C i 0 o 0 t L s o _ j F k 7 y t G j i 4 u K 8 7 3 5 D 9 o 7 i D 9 6 3 9 e s g q h H g k - s z B n l r j H x v 1 s j B y m m u F v j 7 2 B 3 j x j H 9 x 0 v H 2 s h v B p j m w g B 7 - z 0 B 4 g _ - n B j u 6 5 T z s z n T 8 1 z j H w u 3 _ u B 2 m m l E h t g z g B t y l V k g w n K 7 5 3 5 B 9 m x 1 C y v t l K z h n l J 4 h k q C 4 v w i z B h t q v p E & l t ; / r i n g & g t ; & l t ; / r p o l y g o n s & g t ; & l t ; r p o l y g o n s & g t ; & l t ; i d & g t ; 6 7 5 4 0 1 5 6 8 9 2 6 4 0 7 0 6 6 2 & l t ; / i d & g t ; & l t ; r i n g & g t ; g 8 0 8 r m w y z I q 5 x U u o m E g k - L 5 l i I p o 1 W q l l F s y z Y u y t b y l d 0 4 8 P 2 m x m B 8 w 3 g B 8 i 8 W x - g w D o 0 h 5 L n g 1 j B p s z D y v r J j o g K 5 7 r F _ 9 t Q x g 2 J h h 1 E & l t ; / r i n g & g t ; & l t ; / r p o l y g o n s & g t ; & l t ; r p o l y g o n s & g t ; & l t ; i d & g t ; 6 7 5 4 0 5 7 1 6 1 4 6 8 2 8 0 8 4 9 & l t ; / i d & g t ; & l t ; r i n g & g t ; h w g 7 x p o q l J h - 7 X 4 o 8 V q n 8 J z 9 5 v C r y 8 J q 3 v J 5 u o y B 7 q j Q l u z k B l r h h C w z t I r s 9 Y z t r S l h p V 3 x 4 K 3 h 3 Y h w k N & l t ; / r i n g & g t ; & l t ; / r p o l y g o n s & g t ; & l t ; r p o l y g o n s & g t ; & l t ; i d & g t ; 6 7 5 4 1 0 0 8 6 7 0 5 5 4 8 4 9 3 4 & l t ; / i d & g t ; & l t ; r i n g & g t ; p u o w h _ p l l J 1 w 8 k F 3 4 l l 6 C z w 0 _ L j k r i V 7 x k 2 F n _ v 9 B 6 w k n E 5 r o h E r z v 3 B 4 2 m u C m 3 i 0 z D n 2 g c l s 4 x Y _ - v 9 i B 7 7 3 k I j v o - B r 3 4 9 O j t x g D _ q p X - o j x F 6 6 u 9 L l g r 0 M o i s 3 B 2 t - x D 0 4 p 3 B 9 k - i X p 7 2 _ C _ 1 o s C 5 8 n l F u 1 g s N l 8 x i B h 4 t 4 Z 6 n 1 0 C q 4 q t D n 3 i y C - y 1 1 k B 0 _ q Z l s i 0 y B 5 5 w 4 E n u j S 1 p t 6 O k 3 - p D r 3 i m T 6 m l y D i 3 y - R r 4 n k C u o n k E r 3 o s B w v k v D r 3 x Z u v 3 4 G 4 l i 7 Q h j w x C p y h o H 5 7 4 p C 6 k k 6 I k - k m B o 5 o t B z h 0 t E 8 z k l M 4 9 - 1 a 4 0 0 r I z s h r B 7 v u _ B p p g 3 E u 4 q 0 H w z m n J q r k k P p - z n B p _ - 9 p B 4 6 j x P 8 9 j k C h 6 7 h l B - 5 z 1 I 6 o z h L _ 5 h z K x q _ z G t 8 j m H k s o s D x 1 x x f - g w - F 4 w g v n B - i y x B 3 h m z J w r 4 5 C q 4 n t N - m x 3 E _ _ 6 h F s x i - B s _ z q K w 7 r s c g 6 0 r F 1 9 i p B t p 9 o l B 1 1 5 l H 9 1 t l D 7 g v z D r n n g Q t 4 p 3 J p 4 w 0 O m t k p E r k 3 k F o t v l D 6 u y 2 s C 0 n n l C h x m 1 H q 5 h 7 q G g u 6 z C i v m l C r z 2 5 L l - 9 _ r B 1 z 8 t I x 5 6 8 G q y 0 i D k y t q B x t j s D s q 7 g B - z 6 z E j y 7 l C - x 0 w K z j p y E u q _ h B l l x t G n z - k D _ 7 z u C 0 - z o D p 8 6 7 C - z 2 m C _ 6 - 4 F 5 8 y t B o _ y X l u t y E 7 q y k B 8 m m z J o t i Q 7 x h r E u w 5 U 4 w y _ C 1 3 5 m H l h - v G m 3 z q B r o - 0 F m q x i B j g w l E 2 7 - u H 2 k 1 u D v y 5 o e l x u j D t x s 6 I p l j h W _ 2 z y C v j 4 2 C z _ m k B t y n p B 8 u - 7 B _ n 6 p C 2 2 3 l D x 7 9 z B x k 7 k L x h k s L y q y k E _ 7 n y L 6 z - y E m 9 z m B - 3 0 r X 7 s 2 v C n 1 i 3 D z p 0 - w B _ 2 k 4 n B _ g w 5 H r 2 p z N v g h v E m n 8 s D k m 4 r b o l h _ E 1 t 0 u D x 2 - v B 8 j 6 t H o x _ r C y 3 m i G 1 3 5 z M y 9 3 w G z 0 q v M i p j - D 6 h z k J k - z 2 F 3 k j s C q i - 9 G z j v n E _ k j w P 5 o g y T w l v 6 B x q 1 j B 1 1 8 u D & l t ; / r i n g & g t ; & l t ; / r p o l y g o n s & g t ; & l t ; r p o l y g o n s & g t ; & l t ; i d & g t ; 6 7 5 4 1 0 7 2 5 7 9 6 6 8 2 1 3 8 2 & l t ; / i d & g t ; & l t ; r i n g & g t ; _ r z m 9 i z 1 u I u w 3 G _ l h T o v m G _ i k C z i 1 J z z 8 y C h g 6 m D q _ j m B 6 m 5 J j r z i D 6 k k i F v 4 n D q n u y B j h 3 j B t 6 9 n B 0 w v y B t u w Q l v x q B z v g J z x 0 7 B j 4 5 i E & l t ; / r i n g & g t ; & l t ; / r p o l y g o n s & g t ; & l t ; r p o l y g o n s & g t ; & l t ; i d & g t ; 6 7 5 4 1 1 0 5 5 6 5 0 1 7 0 4 7 2 2 & l t ; / i d & g t ; & l t ; r i n g & g t ; n w s g 5 v h _ - I 5 w g Y 5 5 6 B n z z E 8 1 u e 6 - 9 X l j 7 O k v 3 _ C g v 8 G t g 3 l C 9 x z V o g u O g p 4 h C j w w G s 7 o J w s q V 8 r 8 B i w 8 h C y z 1 D - 4 l U i 0 s F 0 q _ N t 1 h T r s 9 E x _ _ C _ 0 v a 9 - o b m t 1 I k z r E t 9 4 B 0 u 6 X 5 g r P 5 z u f & l t ; / r i n g & g t ; & l t ; / r p o l y g o n s & g t ; & l t ; r p o l y g o n s & g t ; & l t ; i d & g t ; 6 7 5 4 1 3 9 6 2 4 8 4 0 3 6 4 0 5 0 & l t ; / i d & g t ; & l t ; r i n g & g t ; 8 l w m 4 0 2 w y I 1 n 5 k G z 4 1 n K 3 j q l D 9 _ 5 y D m 2 - _ H u 8 1 o J t 4 z q E 9 o x l s B 7 z z j Q k m 8 t K q 0 7 _ F m 6 v d h 1 t 5 G n z j w E 7 1 r 6 T r 1 t - C 4 3 q b 3 1 u j C 1 1 _ 5 C & l t ; / r i n g & g t ; & l t ; / r p o l y g o n s & g t ; & l t ; r p o l y g o n s & g t ; & l t ; i d & g t ; 6 7 5 4 1 4 5 8 0 9 5 9 3 2 7 0 2 8 3 & l t ; / i d & g t ; & l t ; r i n g & g t ; 2 2 w 2 r m t 9 - I 4 t 9 v p B j k i u U 9 p 2 r B h n q w B 0 o 7 0 G v 8 u r B n 5 m 8 z B v 0 n t J - - m 7 c p p u q z B k _ h m 8 B m y i 2 W k j n u j C 4 v 2 p C 8 s 9 8 G k r m c l - w e 0 i j w j B s 2 - s B i 3 k b 3 _ 1 p a g o 1 y E t y t 1 G j n 9 t B 9 i o u Y 3 _ j 7 B 9 l n y U 1 u q n M m m - 4 I 5 l v y B 1 1 q k j B 3 k o t G 0 5 0 w K x 8 9 6 I 1 i g - C n _ 7 c m r n z E 7 n 6 6 F x 1 7 q F r m u k D x r w s I l 7 9 u F n s 2 9 B g m o 1 B i _ y f u g y 5 J 3 1 - k 7 B 0 n m 9 u B 4 y y t Q o n 4 d o 2 v 3 L w 7 x v F z o - - F 6 _ o i B 1 3 _ q B 8 4 k i K s s p u g B q 1 8 n E 8 7 _ 2 F l 3 3 j r B 3 _ h x C k n 0 8 C 7 8 k s E 2 3 p o F q _ j 0 C z m 8 7 B _ v p k C n h 0 w I s h m 6 D s j z u D j k s 2 B v l j t N q 1 j s V p 2 r n C 3 0 k c n 6 3 y B 9 u l 0 B m u h r K 3 m 3 8 D q 0 - f 7 - k - D k h 3 z O 6 7 _ - Q 6 v 2 1 L 3 t 6 q B u r u 3 z B h v z Q 9 j - y B n y t n G o r 2 h G o z 6 i E 2 1 o k D u w k m C m m j q K l p g x F _ l - _ D i 8 4 - B p q 2 s D q x 2 f g n _ x F 8 z 6 h B y u m x B g n 6 8 R 1 3 p l K w l 5 q E p o h z C o m h 8 C _ u u g F j k z 6 O u 6 9 t k D z o q m C 1 x 9 i Q _ o v v C 1 0 q k 9 B j 2 k h D 9 m x k L 2 g _ q j B 3 5 _ p C s v g t L x h 5 n E h k v 7 D - z 0 5 L n 7 t - D r u v 1 F j r u m D u 1 0 q B _ m h k J h 9 0 y E 4 o u l B 1 l _ 4 E z q z j D r z n j I p 6 1 - B 2 r 0 m G l 6 w w G 0 y p x U w x t i R 6 o t y J 8 k s k R y q p i N 2 9 1 t G v y _ 6 B _ l l 4 G q - m k V _ 5 l u C 9 8 m 9 B i 5 - 9 B k n p v B 5 i q y E v k g 0 B j 0 x g C q i 0 - F s 6 o - E 7 y h o B h l m 7 B 4 z g 8 D r h y w D _ u h v G o 1 4 - L r i z 0 P - t i 5 F v w i 1 C 7 r p 1 P 0 k g 9 D o h 7 4 G j 7 t t C i _ m k R l l 1 6 E z 2 7 0 N 4 8 1 4 J l 4 x h H - 7 8 l D m 0 1 k q C 5 3 o x e 5 7 0 z E u w t 4 I 1 w 7 6 M - t p 9 I z 0 2 x D m r r l I 3 v v x L l 4 8 Y z 8 3 p B l 9 _ 3 P z k y 7 x B g w 8 j D x 9 z m X m q 6 p F n z o 7 C i 0 p g n C 9 8 w h I n t 1 p D q r 4 4 7 C m 1 6 5 H k v 2 q P i 0 7 0 L w r h - a - r q q j B m i v 2 i B h h y t j D - l o C q _ 6 0 1 D s 0 0 y J j q t t U m 7 m 9 C 1 z g k B i - 2 h B 3 n r x R v - 1 1 G h 4 g 6 I q z y 9 N m 3 t 3 E 5 5 l - E z t 6 4 C h 7 g i I 2 n 6 v D 5 k w m D i 2 o l C 7 3 x y K - k z 0 B 3 4 n - B h o n 4 C y 0 - g H g g v 1 H - p i g B s m v u X g g 9 m E 8 7 2 r g B 4 q l Z q k r t q B j 9 p W y g 7 k I l i k 4 F n - 2 q C 2 r i o o B 7 o r v O t r i g B 4 m n 5 D 3 t _ l F 5 k 0 i F k r y 7 7 C 7 4 0 5 C 9 6 q 3 D 7 h o n B 1 h l q u B t g n 2 l G 0 r z j i B 6 7 4 _ n D x p w 6 h C r m n v g B u w u 6 I o 8 0 7 C - 7 7 l H 1 r p z I n z 0 u D t 8 i 3 D _ u g _ U 5 z w x D 7 y 4 w l B x 8 w 0 W _ g r p M y y u 7 I n k 0 4 T r p x g H 3 k y 3 U 9 j x Y i 0 i t t B z w r j X 7 q u v m B p 0 u l X h s 0 s R h m m m K s t p p D x w t 7 9 B o j y z B 7 n i 5 F h m 8 w D 9 g 9 w L w i t g C 2 1 v P r 1 x u C w z s 9 B j 5 l z a 5 u k 7 a s z 9 x f j 0 s p C k 2 l w G z _ t h E k m s 1 B m v 0 z E n 2 p w L 9 8 4 2 V n 7 9 s F 5 2 h 0 E s o q m D x 3 2 7 D w - v T q 4 5 - C z p 1 k g B o m 2 1 C 6 1 x h B 2 2 4 w F y k q o J m m 2 X w 1 t 8 D z n 9 1 C j q 1 r J r n p h B 3 3 w v G _ j u h C g k m - C z - s - 5 B 7 j o 0 d 7 6 m - E 1 2 _ 7 I m - 0 3 W v r x d r _ v j E y m n z B 2 v 9 - Z w 7 9 9 G 2 m 3 q G 6 5 s w C 2 q 4 2 D z m m 0 B g o - z I 6 2 k 5 P 5 8 j 8 P s - 2 0 D x j o 4 F n g r J w 5 - r B g 4 6 i C - g _ 8 E 3 h x m C 1 9 x p E w - 2 2 e j q v 5 3 B z v 9 p F 8 r 0 u H 3 p y 0 I s j r o L 4 z x x B 6 - v t D v p 7 q o B - _ y g G 5 5 4 n I o t o w E z x t 9 G 2 i 5 k D 2 x q h D r n u Z g 4 r z U h l u z J 3 s _ Z y u 9 3 F w 1 4 n J _ 6 0 o G q l q _ F 4 z l s B s 5 9 h B o 8 p 0 B - v - T i 7 8 i C 1 3 g t C _ w 6 - G 0 q 0 8 P n 4 p v N - s _ 7 E - - u _ H r l t z O - o w l P - p - _ E i u 7 - - B 6 l j n h B p z l X k h k g E & l t ; / r i n g & g t ; & l t ; / r p o l y g o n s & g t ; & l t ; r p o l y g o n s & g t ; & l t ; i d & g t ; 6 7 5 4 1 4 6 0 1 5 7 5 1 7 0 0 4 9 2 & l t ; / i d & g t ; & l t ; r i n g & g t ; u 7 7 _ 5 t 7 h _ I l r r P 2 y t J g i 0 S 9 u q P n s _ f r i 6 E q 5 5 Z r 2 p R 7 0 p U p y 3 N s 0 5 R g _ m M u h q H 6 2 2 U s j - K n n 7 P r r q Q t o m F z 9 v I k 6 j 7 C y z x S p s t U 8 g s u B 7 m g F m 2 _ H h 2 m M 5 0 6 I 1 u u f r t V 0 4 h I m 7 x P n v i d p 0 8 C _ t 1 H z s - B g u _ E j x x C h s u B p 9 0 K - j 8 E 3 s 9 D h s 8 b & l t ; / r i n g & g t ; & l t ; / r p o l y g o n s & g t ; & l t ; r p o l y g o n s & g t ; & l t ; i d & g t ; 6 7 5 4 1 4 9 3 8 3 0 0 6 0 6 0 5 5 6 & l t ; / i d & g t ; & l t ; r i n g & g t ; r u u j x - k q z I x 9 z 5 B w 2 h i L 7 u n z C t z 1 e n z g n H 9 0 7 s 8 B i 8 m t K j 1 o v t B o k s x Z z z g g E 6 x o i Z x o u p G s n 2 x B 9 q 3 v L t _ y 4 I & l t ; / r i n g & g t ; & l t ; / r p o l y g o n s & g t ; & l t ; r p o l y g o n s & g t ; & l t ; i d & g t ; 6 7 5 4 1 4 9 5 8 9 1 6 4 4 9 0 7 8 7 & l t ; / i d & g t ; & l t ; r i n g & g t ; 1 5 1 _ l - v 4 6 I _ n 3 v B 9 o u J p 9 r L 1 l p 7 C n o s Z k 7 g H y r w c s t 6 E 4 6 p Q h n g k B & l t ; / r i n g & g t ; & l t ; / r p o l y g o n s & g t ; & l t ; r p o l y g o n s & g t ; & l t ; i d & g t ; 6 7 5 4 1 4 9 5 8 9 1 6 4 4 9 0 7 8 8 & l t ; / i d & g t ; & l t ; r i n g & g t ; j p x 1 6 q i 8 6 I s 7 w D v j h E g n s g B n 9 2 G o k 9 a s q 3 7 C w 6 g D 9 l w q D 1 x h D z k k J 3 4 z 8 D h t L v z t D u 5 y I n r 1 G y 8 3 E k i _ o B t 7 v R r g y G 4 u x a x 4 8 0 D o m u D k k t K y 5 v E v 7 3 C 8 7 z L s 1 5 P 2 n 2 E s u u F 4 h 2 G o 9 x E w y 9 G w v x G 5 h 4 D & l t ; / r i n g & g t ; & l t ; / r p o l y g o n s & g t ; & l t ; r p o l y g o n s & g t ; & l t ; i d & g t ; 6 7 5 4 1 5 0 3 4 5 0 7 8 7 3 4 8 7 6 & l t ; / i d & g t ; & l t ; r i n g & g t ; o z 0 z 8 i l w i J 5 n h 9 D _ v n 8 D 2 s u q H j 7 g 1 Y i 7 - 9 P 5 w 3 2 F 6 9 0 2 b o p 9 n f 9 _ p l R p n j Y x 1 m j C k t y - E & l t ; / r i n g & g t ; & l t ; / r p o l y g o n s & g t ; & l t ; r p o l y g o n s & g t ; & l t ; i d & g t ; 6 7 5 4 1 6 8 8 3 0 6 1 7 9 7 6 8 8 0 & l t ; / i d & g t ; & l t ; r i n g & g t ; 9 8 w 4 p 6 v 1 s I 4 x m J z i - S g o 1 I 2 t z G 7 k h m B z u 0 W v 0 w T 6 3 x Y n 6 n i B 5 i 3 H 1 s y X 6 w 2 V v h x M w 3 k Z z o 9 O x 1 z J l 9 i v C v z o d 6 j _ - D 1 3 8 m B 1 9 _ F t 3 j q C j u v M 0 m m H k 1 l E 1 4 - j B n o 7 C 4 t k a 7 g 6 F 1 8 k i B o 4 4 H & l t ; / r i n g & g t ; & l t ; / r p o l y g o n s & g t ; & l t ; r p o l y g o n s & g t ; & l t ; i d & g t ; 6 7 5 4 1 7 0 1 3 6 2 8 8 0 3 4 8 5 3 & l t ; / i d & g t ; & l t ; r i n g & g t ; 9 o s _ h g t g 8 I _ - _ 1 G 8 j g - D t _ 3 3 C 5 3 t h D z y q 4 C t 3 0 j G 4 9 j 2 k B v j k t M 3 _ s h E w _ n _ J g s - _ F s t 6 2 D 2 - h 7 B 7 _ u g I h t 4 o B 4 i s l v B & l t ; / r i n g & g t ; & l t ; / r p o l y g o n s & g t ; & l t ; r p o l y g o n s & g t ; & l t ; i d & g t ; 6 7 5 4 1 7 0 1 3 6 2 8 8 0 3 4 8 5 6 & l t ; / i d & g t ; & l t ; r i n g & g t ; g 5 g u m 9 t p 8 I 0 g l l C 0 y 8 h V _ l 1 x - B n 2 j T 0 z j h M 3 h u - B i g w 5 D s 0 j i E w h v _ 0 B 9 9 u n I 1 z i 8 I o g 7 m r B y p z 9 O - j 7 7 R q m - z d - x o u C j s n 0 U 6 3 9 a i p - - B 0 3 y 7 F l 7 w m I j 4 u - V 4 o p m J n q 2 0 C i 8 k 0 E w x 6 6 K q 8 4 z C 3 6 6 k H h j 2 s c m 8 0 n k B - 8 z 6 M & l t ; / r i n g & g t ; & l t ; / r p o l y g o n s & g t ; & l t ; r p o l y g o n s & g t ; & l t ; i d & g t ; 6 7 5 4 1 7 4 1 9 0 7 3 7 1 6 2 2 6 1 & l t ; / i d & g t ; & l t ; r i n g & g t ; h k j z h r x o y I w x x v V i 7 8 v v B r m t j T i - s p g D o l 2 l C n 9 t w w B 5 _ 9 _ T j i 4 q B r 4 1 - B 5 2 m w C q 5 q m B p r 1 w G x z k y B o 3 r t B s o 3 8 T h 8 l h h B m 8 y p B p s y z G k m 1 1 B y g 2 k C 9 s 9 s K h 3 z 4 C 7 v n 5 D k h p r C q _ w k I r 8 g j _ B 7 w 6 k K q p k 3 J 9 v 9 7 W t h k l C 4 l n u N 2 o w 5 H 3 m g L q 2 - v G w s x r O h 1 y g D v _ l l B 0 m O t g g 4 E 7 4 6 2 H s w h H s m v 9 B l s 2 z C y - n K z 1 5 5 D u t y 9 N q 0 0 x L 7 1 - g J k g j n C _ 1 q z B v p z x F s h 0 _ s B i y _ g x C u v g o B r _ h 7 p B n 0 _ 6 Z 3 2 2 0 C - o o x B n n k x B n g 6 _ O 5 9 h y F g y j o E 0 r 8 n E i 9 3 x C w 1 n _ I t l q _ T 4 o o 1 P 2 x n p D 7 i p - F l n - o a q r r m R y z l - B k - 9 o R o r _ u B x w j 5 J w q - p B v p w 2 I y n z p F n 6 v m j E 7 t o 7 v B r _ 7 s H 5 p g a 7 r t _ z B p 6 y t F i w 1 w I 5 - 6 e 8 p 4 2 B 6 o _ 8 b o 3 6 v B 4 s p 2 C - m y 2 D x p 9 i D x 5 j t i G _ 0 k g g C & l t ; / r i n g & g t ; & l t ; / r p o l y g o n s & g t ; & l t ; r p o l y g o n s & g t ; & l t ; i d & g t ; 6 7 5 4 1 7 6 9 0 5 1 5 6 4 9 3 3 2 8 & l t ; / i d & g t ; & l t ; r i n g & g t ; o 5 o 9 2 6 _ - 8 I 0 3 5 E - q - F 1 p 2 d 6 v n d 1 i x S 5 2 j O t x 5 E 4 z 4 I 1 g 6 E 9 5 q E z 3 l K 7 5 i B 3 9 0 6 D w 8 n G r 4 i E 1 - o E 2 i w E 2 r l O l _ z d t v 5 5 B v y 5 O k y p X p u 3 L 9 z z 8 F y 5 _ I 1 - p E t 6 4 U - k w M 6 8 z J h 0 m Y y i s o C & l t ; / r i n g & g t ; & l t ; / r p o l y g o n s & g t ; & l t ; r p o l y g o n s & g t ; & l t ; i d & g t ; 6 7 5 4 1 7 7 2 8 3 1 1 3 6 1 5 3 7 2 & l t ; / i d & g t ; & l t ; r i n g & g t ; l g 5 9 h 3 u z n I 1 q w g l B x j z y m B o r 2 1 t E x z 9 D q z j C z 7 m k B m 9 1 w F h 9 3 g O t - k b k 0 y t C 0 2 2 i B w 2 9 5 O r p h d 4 v m x 3 C i 8 g 1 L v r n m I v x 8 l J v m _ 9 R y h 8 y E t o h r B n 7 9 s J o 1 h i l C h s j m w B h z m 4 w F 7 t l Z h n h 7 D k 4 0 4 E 1 _ m r R q 8 g s o B z n l h C n p 7 1 v C 1 k p n C 0 m 8 k l B 6 r o o D & l t ; / r i n g & g t ; & l t ; / r p o l y g o n s & g t ; & l t ; r p o l y g o n s & g t ; & l t ; i d & g t ; 6 7 5 4 2 0 3 2 2 4 7 1 6 0 8 3 2 0 6 & l t ; / i d & g t ; & l t ; r i n g & g t ; 2 x - 4 i z v - z I 4 9 w Q 5 p - E o 7 8 D _ s s M q q p n B h i w D t 0 9 P 0 5 m F k 6 z P 9 7 v C j k p I y i i W x 7 B x u o G g 9 r E r z v F 7 q r C u 8 p D 1 z 5 F l j z L - p s B 2 - 1 D t y 9 K 6 _ n R x 2 n j B & l t ; / r i n g & g t ; & l t ; / r p o l y g o n s & g t ; & l t ; r p o l y g o n s & g t ; & l t ; i d & g t ; 6 8 4 6 9 7 7 9 8 8 6 4 3 2 5 8 3 7 9 & l t ; / i d & g t ; & l t ; r i n g & g t ; 4 n m v 2 - y _ 5 H 8 5 7 Y 6 p b j o 6 p I g 6 m n C s y z l C j o 6 R 0 q n C 6 z h j B z x m L y o v E u g u K - 0 _ J x 3 o G 0 u 5 f t k x L g j q P r 1 6 l B 0 x 2 Z r u x 0 B 5 1 y P 6 x 8 _ C & l t ; / r i n g & g t ; & l t ; / r p o l y g o n s & g t ; & l t ; r p o l y g o n s & g t ; & l t ; i d & g t ; 6 8 4 6 9 8 3 7 6 1 0 7 9 3 0 4 2 1 8 & l t ; / i d & g t ; & l t ; r i n g & g t ; z p i z _ 2 h n 7 H j 0 4 M h g 4 h B 2 w r w B g 3 w V 0 4 t K 3 j r E 9 g _ B _ 3 k G x - 2 w C n g 9 S 5 2 5 j B & l t ; / r i n g & g t ; & l t ; / r p o l y g o n s & g t ; & l t ; r p o l y g o n s & g t ; & l t ; i d & g t ; 6 8 4 6 9 8 4 1 7 3 3 9 6 1 6 4 6 2 9 & l t ; / i d & g t ; & l t ; r i n g & g t ; n o n k 2 8 h j 7 H 3 9 5 n K 5 u i 8 E r k h u J 2 q j 5 D x 8 x j Y g l 7 r I 2 z h 9 G s 1 l 8 D _ 0 s 6 C n q 5 l d i t k g D u p w i E k 8 z g D w r k p P q m g n C j v 8 i n B u 9 s q v D 4 1 r n O z q m _ G 2 m 4 s G 5 v t 8 F s 6 h 8 I m w n 8 E 1 1 9 1 F x v 9 G 0 y i 9 D 8 q m 7 K g h Z h 5 s z X & l t ; / r i n g & g t ; & l t ; / r p o l y g o n s & g t ; & l t ; r p o l y g o n s & g t ; & l t ; i d & g t ; 6 8 4 7 0 0 7 8 1 2 8 9 6 1 6 1 8 0 3 & l t ; / i d & g t ; & l t ; r i n g & g t ; 1 h 5 w q u p 3 6 H 5 p _ f k 9 h H n v m G y v h a 4 2 o D g h i g G y 4 z I s x 4 C r w t G k 3 - S 7 1 5 M l k n 1 B _ 9 w S w _ h g B _ _ b 3 9 t n C 9 L & l t ; / r i n g & g t ; & l t ; / r p o l y g o n s & g t ; & l t ; r p o l y g o n s & g t ; & l t ; i d & g t ; 6 8 4 7 0 1 5 7 4 9 9 9 5 7 2 4 8 0 6 & l t ; / i d & g t ; & l t ; r i n g & g t ; k o 2 v m h z h 4 H n 0 w x C h _ 0 z k B h i u h F j 4 _ Y g 1 n M p i w q B h 6 x J k n 2 u C t 3 q 2 B w x 3 O 0 9 x q H 5 _ 8 j L q - 4 w B x 0 w Y 1 u s e u r t 0 C 3 s h c i 8 _ n G p 9 t v D 3 1 j i C 3 3 y L 1 5 u m C 4 i m l B r u s g B o k 0 n F 4 7 l q S 7 v m 4 K 6 r 2 6 C & l t ; / r i n g & g t ; & l t ; / r p o l y g o n s & g t ; & l t ; r p o l y g o n s & g t ; & l t ; i d & g t ; 6 8 4 7 0 1 8 2 9 2 6 1 6 3 6 4 0 4 4 & l t ; / i d & g t ; & l t ; r i n g & g t ; x 5 l l y m r z 3 H s s 8 P m 0 r N r 3 5 t C 7 z y N g y z k B z n w K 8 w 7 n B 5 g k - C 8 5 m f l s t L 2 v 4 D 8 z k J i w 1 g B 5 6 u f 3 8 m N j 5 g R r q w D 2 u 8 H l u 1 c m 0 x E & l t ; / r i n g & g t ; & l t ; / r p o l y g o n s & g t ; & l t ; r p o l y g o n s & g t ; & l t ; i d & g t ; 6 8 4 7 0 1 8 3 6 1 3 3 5 8 4 0 7 8 5 & l t ; / i d & g t ; & l t ; r i n g & g t ; y h x x t 1 h r 3 H 8 3 m w C - x 2 P x 9 q k B 9 k 6 s B v i t C u g k F v v z C r u r F s 9 8 a h y 7 C x _ i V r w 6 R g u i l C l h 7 L 8 i 2 S 6 9 x 1 B h v m z B & l t ; / r i n g & g t ; & l t ; / r p o l y g o n s & g t ; & l t ; r p o l y g o n s & g t ; & l t ; i d & g t ; 6 8 4 7 1 4 5 1 8 3 1 3 0 1 5 7 0 6 3 & l t ; / i d & g t ; & l t ; r i n g & g t ; 5 q x 3 6 x s 6 y H m w 0 P - h u t D z w j E 1 h v V - 4 7 v B 7 2 9 - B m o s i B w l h R - g z O s 2 - I k l 4 u K j n o - B r 7 9 r B p _ l x E 6 q u J p 8 j G w s s F - 5 g H 0 u z V g r 6 c q 7 t F 1 i 1 O j x n 1 D m 2 7 5 D p o y K & l t ; / r i n g & g t ; & l t ; / r p o l y g o n s & g t ; & l t ; r p o l y g o n s & g t ; & l t ; i d & g t ; 6 8 4 7 1 4 7 2 7 9 0 7 4 1 9 7 5 1 5 & l t ; / i d & g t ; & l t ; r i n g & g t ; j g 8 u 0 w k 5 z H s l 6 1 K q 6 z s C g k 8 x C p h v o B 5 y u b 0 6 7 t H 6 - q 7 e p t 1 s B 9 h w k I 9 8 n 7 T j u i u M 4 l p n H 6 k s 7 q B s x i i H 0 v - 2 O i z h u I o 4 o l E y q 5 r G m m 0 p x B m 4 z 0 U l g v l E k k 1 v P 9 r - 6 N r 1 i 6 B m t x 0 C w o g - L l x k m B x w h 7 J w 2 0 r B _ 1 y 1 k B h x u 5 B 3 n x _ D - _ - u E & l t ; / r i n g & g t ; & l t ; / r p o l y g o n s & g t ; & l t ; r p o l y g o n s & g t ; & l t ; i d & g t ; 6 8 4 7 1 4 8 9 6 2 7 0 1 3 7 7 5 6 2 & l t ; / i d & g t ; & l t ; r i n g & g t ; 3 7 n m l 5 o - z H k q r 8 E o u 0 w B k j 8 m B x 8 x h B h w - M 4 2 m x B 5 r w L y s y p C _ i 9 N y 5 r Q 5 8 l H 3 6 j J x h 9 r B - v 7 y I k 5 y L z 2 q 7 B r 5 3 L x q y 7 B & l t ; / r i n g & g t ; & l t ; / r p o l y g o n s & g t ; & l t ; r p o l y g o n s & g t ; & l t ; i d & g t ; 6 8 4 7 1 4 8 9 6 2 7 0 1 3 7 7 5 6 4 & l t ; / i d & g t ; & l t ; r i n g & g t ; 6 n g h m h u h 0 H h s 2 I t r j v E r 5 o 9 N v 8 9 r B 4 t 0 0 C 7 k j 2 H t q 6 y I & l t ; / r i n g & g t ; & l t ; / r p o l y g o n s & g t ; & l t ; r p o l y g o n s & g t ; & l t ; i d & g t ; 6 8 4 7 1 4 9 7 1 8 6 1 5 6 2 1 6 4 3 & l t ; / i d & g t ; & l t ; r i n g & g t ; m t 7 y 3 l 4 q z H 9 1 9 7 H q o v 7 E q g - s G v k w 1 E - o m n B x 6 3 s W z 1 9 t E n y y 9 B 5 j j s L 5 5 w w C 5 - h y a r r s r H l 5 l o C 8 0 r k G y q x k O & l t ; / r i n g & g t ; & l t ; / r p o l y g o n s & g t ; & l t ; r p o l y g o n s & g t ; & l t ; i d & g t ; 6 8 4 7 1 5 0 5 0 8 8 8 9 6 0 4 1 0 7 & l t ; / i d & g t ; & l t ; r i n g & g t ; z 5 5 p 1 r i 4 z H 7 1 9 o D 7 k w _ E 5 v v C 0 p g i C p p 0 s B l 2 r o C 0 6 0 v H z 5 5 f 9 2 s i B t k t o D j 8 4 l F & l t ; / r i n g & g t ; & l t ; / r p o l y g o n s & g t ; & l t ; r p o l y g o n s & g t ; & l t ; i d & g t ; 6 8 4 7 1 5 0 6 8 0 6 8 8 2 9 5 9 4 8 & l t ; / i d & g t ; & l t ; r i n g & g t ; 2 5 n p m n h _ z H 1 1 v U h t 8 a 3 x y o B i n y R y g t b 2 i - w N - s o M - w h c s - 3 M & l t ; / r i n g & g t ; & l t ; / r p o l y g o n s & g t ; & l t ; r p o l y g o n s & g t ; & l t ; i d & g t ; 6 8 4 7 5 1 2 4 8 8 7 3 3 3 1 0 9 8 7 & l t ; / i d & g t ; & l t ; r i n g & g t ; 2 8 3 l x u 5 l v H z n 1 g C - o u g X v p 6 h l C 5 5 m t Q 4 r n g c t u _ s H 6 q y 7 J 1 j 7 i y B 6 z r z M n 1 r _ E r 4 u h 6 B 2 3 z v B 5 2 k g T m h 7 2 P w w 1 w B 9 l o 3 B p q s 6 B r t r 0 G q h w k g B g p w w o B & l t ; / r i n g & g t ; & l t ; / r p o l y g o n s & g t ; & l t ; r p o l y g o n s & g t ; & l t ; i d & g t ; 6 8 4 7 5 1 3 0 0 4 1 2 9 3 8 6 5 0 7 & l t ; / i d & g t ; & l t ; r i n g & g t ; u s r 8 t 4 t 2 u H 1 l t h t C h y w v R v p w 2 F y i 4 v K p w p x B h 0 v 3 4 E i 0 7 h m B & l t ; / r i n g & g t ; & l t ; / r p o l y g o n s & g t ; & l t ; r p o l y g o n s & g t ; & l t ; i d & g t ; 6 8 4 7 5 1 7 3 6 7 8 1 6 1 5 9 2 4 4 & l t ; / i d & g t ; & l t ; r i n g & g t ; 2 r j 3 y 5 6 s v H 9 1 g y B o z 5 K 7 i 1 J t 3 o O 5 t u 9 B p - l c r 3 0 m D 4 i - I 3 z q q B l g w Z 8 n 7 g B 0 0 h U 7 g 3 G y m o J h p z L & l t ; / r i n g & g t ; & l t ; / r p o l y g o n s & g t ; & l t ; r p o l y g o n s & g t ; & l t ; i d & g t ; 6 8 4 7 5 2 1 8 0 0 2 2 2 4 0 8 7 1 5 & l t ; / i d & g t ; & l t ; r i n g & g t ; 8 k o z 9 v 4 k t H k t k 7 B k h 1 g D 8 y s g B 2 0 t R 0 h g u C 7 9 m 3 C y 4 v K o - o t B z 5 i C l x 8 z C o j 7 U n _ u g B m o 3 Y p o 6 F g 0 6 E 5 2 u B 6 t m j C z _ o h B - v 8 B l m p K 3 r 3 K 2 h l x B 5 g j K 3 x p 4 B s u r n D _ 0 r C 2 g w D x 3 4 K r q 4 K & l t ; / r i n g & g t ; & l t ; / r p o l y g o n s & g t ; & l t ; r p o l y g o n s & g t ; & l t ; i d & g t ; 6 8 4 7 5 3 3 6 8 8 6 9 1 8 8 4 0 4 3 & l t ; / i d & g t ; & l t ; r i n g & g t ; g h 2 7 1 l h 2 v H 2 0 M g q 9 W 5 q 1 C u 8 - j B q j n J h 9 7 H m u 1 J i v 9 L w i g E 0 1 z B 1 u h E y l q m B i j g B h 6 i C 8 n y t D 5 s p M w n l o C q x r h B q p 2 E g w g d p j 4 H j y 1 P - l 2 g B g r 7 e t k i Y y m 2 P l 8 m u C 8 1 g m D x 8 w x D h g 4 X & l t ; / r i n g & g t ; & l t ; / r p o l y g o n s & g t ; & l t ; r p o l y g o n s & g t ; & l t ; i d & g t ; 6 8 4 7 5 3 7 2 9 6 4 6 4 4 1 2 6 8 3 & l t ; / i d & g t ; & l t ; r i n g & g t ; p _ p z 0 8 u h w H 7 5 w t V 3 o 0 p m B - w _ 8 o B - 8 _ 5 w C 7 2 w h i B i r 8 n Y y 6 m 1 E _ v v u L k 8 7 9 W 5 0 8 l B 3 l 1 g B 4 i 6 y M 8 r j 3 G v 5 5 2 H 3 j n m 0 C q u q 9 X t i 7 4 w B w v 7 7 U v l q j C y 8 6 D 3 4 R 3 t s o h B q x 6 r 8 B 3 m i r D l y m s u E y s v k H i g 2 0 X y r m v J & l t ; / r i n g & g t ; & l t ; / r p o l y g o n s & g t ; & l t ; r p o l y g o n s & g t ; & l t ; i d & g t ; 6 8 4 7 5 3 8 4 3 0 3 3 5 7 7 8 8 2 7 & l t ; / i d & g t ; & l t ; r i n g & g t ; g p 5 g 0 l w r w H p k m 1 C 9 x j P 9 g u l B k 5 5 e n o 3 C 8 8 t 5 B m i g 1 B 0 w g s C o o k z B h r 3 - H o _ - O z x v u C s 6 x m B q h 8 m H p q n F y z r W o 9 n F k 9 n j B 1 2 9 G k 7 f p 2 h n I t _ 0 f & l t ; / r i n g & g t ; & l t ; / r p o l y g o n s & g t ; & l t ; r p o l y g o n s & g t ; & l t ; i d & g t ; 6 8 4 7 5 4 3 5 1 5 5 7 7 0 5 7 2 9 1 & l t ; / i d & g t ; & l t ; r i n g & g t ; j _ u v l l x o v H z l 4 p C r 8 5 2 B 6 3 3 8 U x h x 9 J z g v 7 W 6 6 l u d n g y z L y 8 r n h B g 6 - 5 t B h z _ l E 3 9 n s U r 3 u - d v o x a 5 z 4 _ t B r l g i B k v _ m E m z s z O q x s 1 H 4 g r 5 B h s j n O h 3 y k R 0 5 5 4 K & l t ; / r i n g & g t ; & l t ; / r p o l y g o n s & g t ; & l t ; r p o l y g o n s & g t ; & l t ; i d & g t ; 6 8 4 7 5 4 5 5 4 2 8 0 1 6 2 1 0 0 3 & l t ; / i d & g t ; & l t ; r i n g & g t ; m w p x k p 6 7 u H g i 6 l H u o r _ D 4 4 9 2 L 8 v - - H g y 7 k M 1 - 2 t t B y 2 v k D q k 7 v B u v g 2 N 5 1 k m E y 5 o n G & l t ; / r i n g & g t ; & l t ; / r p o l y g o n s & g t ; & l t ; r p o l y g o n s & g t ; & l t ; i d & g t ; 6 8 4 7 5 4 5 8 8 6 3 9 9 0 0 4 6 8 3 & l t ; / i d & g t ; & l t ; r i n g & g t ; p 6 k 9 x i y v u H 4 l q 3 J k n _ i B 4 l p 9 O q _ v F 9 h 3 i C 2 v k H z s h R 4 4 7 B m - l h B 4 o r L k l _ - B q x n e 9 h u Q h u 5 k B y - x D 9 o _ N 0 0 t f n w m J 6 r g n H h x x R p 8 j 6 B & l t ; / r i n g & g t ; & l t ; / r p o l y g o n s & g t ; & l t ; r p o l y g o n s & g t ; & l t ; i d & g t ; 6 8 4 9 4 1 1 6 2 0 1 9 2 3 8 7 0 8 3 & l t ; / i d & g t ; & l t ; r i n g & g t ; r 2 5 i 1 m n - 6 G k h m 8 D t v m c m 0 z 3 C m g p M q n 1 I k 5 m O p w - w E 7 j g M 1 g s u B y x s n D k m h F u 5 _ J n k 5 g K y 0 h 3 B r l _ k B l - - z D l 6 x O i 0 4 G & l t ; / r i n g & g t ; & l t ; / r p o l y g o n s & g t ; & l t ; r p o l y g o n s & g t ; & l t ; i d & g t ; 6 8 4 9 9 7 5 5 3 2 2 1 8 4 8 2 6 9 9 & l t ; / i d & g t ; & l t ; r i n g & g t ; _ k 6 w s u v 9 9 H r m 8 s t G 9 o n 8 E 4 2 w o L i j _ r B 5 2 8 j D x u 7 Q x 2 5 y g B u 6 4 Q 1 q i 6 B 6 y 6 B y x m x C 3 _ q D l n v n H 6 k i R 5 r k I g i 1 g D v z 8 i I 9 h z x B w p 6 L t r - H 3 s t Z u z 7 U 0 _ 4 P - 6 9 K 8 3 z t c 6 j w r B w q u 7 F v s 6 S 1 h - G - 7 l c t h z F s k m G r 9 g F q o 2 J x h 4 F 1 g - Y z 9 h a 8 - 9 L 6 2 k Q t u g M y 3 w x B k r z F z w 6 m B n k t f g 8 h Q m 7 9 E k u r 8 I 5 r 7 o C m 0 7 E 6 i y g C 1 g s f 0 8 4 n C 2 o w J 3 y 3 J 4 z p d l g z K 6 t o y B t j p D z 6 l s E m p g I i _ g Q g p y F 4 z 8 K o n m L g 5 8 W p 6 v D g x x B g w z l E 7 s 0 1 B u q 4 N v p v C i l 3 C z t t o B v j o 3 B 1 _ n J w i t P r 6 _ 2 H y - u D 1 3 j C r u q F n 1 - E g 8 - K x 3 w E v z w B g - p - B i - k E o g u 5 C m r 3 L k z i C x 3 5 F w - y J j 2 r N n g _ C m t l w M n 1 t 3 I z y r E o v 7 K t l w T h s 2 j H z 0 o S z j h r B 2 5 r 3 B s 8 z s D u 1 3 P 1 0 q j C n - 1 E 6 m 8 b w _ u p H q l _ f h s v I i i - h B i 2 v L h 0 6 w I g v h 2 C 6 m 9 X 0 q 2 C z g v c s 4 g D k g l X v 7 y 2 E u 8 2 F x l 0 D z 7 h B v g z k D h h x K g r 7 E h p m 7 B 5 z z 7 B 0 0 3 K z 1 _ k C 0 4 4 J o 1 o F 3 y - L k z u S r z 7 n C s 2 t i E 1 _ 8 G j s x f _ k i U 3 r r k C 5 h 2 X n m g C i i 6 G n l o I z g 0 F 4 2 k Z g w 9 b 3 z _ f h i 3 6 F q n u F 7 4 y f x 5 j F x z q L y _ 1 B w 1 h O s g 4 I k 7 u J 8 t v f n 7 v _ B p k 0 6 B 5 1 i t C 4 u 3 v D k v W _ - i X 9 _ x s B 8 9 3 q B 5 4 0 F j i 6 H i v q 9 B 0 k - N k 1 t L n y 6 E 2 g j o C i y 3 _ H 3 m o I 1 o z N x y i i C q _ j i B r w _ 0 H x p w o C k y s 1 D 6 h u Q 1 6 0 s F s r 0 k B o z 2 q C y r 4 g F q i r Z 1 j 3 S t n 8 H w t y 7 C q 4 i q B g u h 1 I w z j o B 7 z g 3 J n 5 1 D 5 4 i G _ u 2 n B 8 o 1 H l u K w 9 k D l w 8 C t y 6 E l 5 3 O h 6 9 D n j z Q j l k C 7 g l O 4 n 0 e v k w E w 0 p R o _ g D z l s e v v 2 B 0 1 3 B v 1 h E 2 v y M - s z j D 4 l m 7 E v 1 y o B p w _ C u - t F w j y C 2 o _ D 4 x t c n - _ E q x j S y o 3 E z v 5 T y 6 x S k l z B v - z m B 9 x i G x m y B m r _ B _ 4 s E t 9 7 I y l x B _ u m L x w y L l t 9 D - 0 9 D 9 5 z F 5 t r E w 2 y K m w u D t g u B 5 4 m B w - v B s 2 o M r v s a n u V r m j C r r - C p o 4 I i i m G 5 5 n B w r x 3 B h k u M 8 u Y u 2 o E w v l G p s v S m i s J p 4 f 8 p m F 9 7 R v h 4 C n 3 x 2 C g h 0 P - q v B q n m B n _ w C p 6 _ D h x u a y j k Q j i k G x p h U _ n x E 4 r 9 B 3 4 n C r k j F 3 h h 3 B h m x F z x 4 C u 3 k T 5 x 6 O 0 u x W j z v 8 C z 2 w F y p z I 4 5 8 C m v 7 F s 3 1 C 6 2 - P g n u F n r x B h w q C k j 0 I u 9 6 I g s 6 I u k o E s i s C g p - E 8 8 6 K w y m L t 2 m B 0 t x C 0 0 g W o j p T 1 s i P 3 t 3 3 C x m 7 9 B p 3 7 9 D 5 1 s E x l 7 n H 6 l 9 m C w s y 7 B z s 6 X n h 5 h B 0 7 z O - v s j C 5 w 3 x S _ _ o i K _ r 3 G r u p M _ 9 8 d u 3 y S 0 s w 3 E 1 x q s B j i s I x 8 p D _ 8 m V 5 y i d z w s p C w _ r W o _ l k H i w u g C n w r S l 0 1 Z i i m b n 0 n w C i r q D x x j 9 B x i 7 x B r h 2 J 5 q t G k 6 r P k w 2 E 6 j - B 1 q o N u 6 z O 4 o 9 B u m l y E 5 p 5 Z 3 2 5 L 0 l y E s 8 j D m _ k B m p u Q 3 j n I k 3 j F j o _ H u x 4 X 9 l l M 9 p g H n 0 y T h s s 8 B - 9 v D i y n J v - y W 8 o z Q m - _ E u 7 q I 4 s p C g 9 2 i C s t 2 H 2 3 i 9 D 9 o 5 p E 2 p v k C _ s r L 4 z x F o g _ s C 2 _ 5 r M 6 y - N k h m g H 9 u j M 8 4 r s C o 3 3 b 1 i 4 l B _ w n g B m 9 z a x l h S 0 2 3 G k 6 v C 2 j r Z 8 y j h B 0 4 w Q y v w N t 6 t g C x 1 i G w 1 7 S i z o C y r 5 l E l r u H 1 7 6 n G 1 q t g G r 4 4 C m 8 4 m L 6 3 9 B y p l 9 C 1 7 y r B 4 n i s G r t j 1 D v 5 4 g H g g x V 0 r i m B s - 3 h E 8 0 1 p E 0 4 o D s 8 l U t 9 u D 8 6 5 v F i 1 8 z H 1 0 6 R 5 z m w G h q r Q 2 1 1 C j - 2 z b r w g E l 1 r q B 3 3 8 F y z _ 5 E q o v w K 9 g t D l 3 6 R u r 6 b 7 h t L j _ 4 5 C 5 x p n D 6 m w I 3 8 k f x t l D x 0 t V z p k F 6 g _ f 0 y i T 5 p m D 4 9 0 f 7 v 4 8 C 6 9 0 Y z _ p P p y g J l 6 6 G 8 p r l B t w y T w 7 3 h B p t s N 1 0 x z P 2 y z Z 6 9 6 K 2 m p t C r l 8 L n h m I q l 3 b q 3 v P m w 7 D 9 9 r J y p j i B 1 q j p B h p i h C r 8 7 n B l l 9 P - 8 4 0 B 0 y u d 6 t 6 P 3 g o P z k g J k y w Z x 9 - P r m 9 u B r 8 1 T z r u N h x - I n o 2 y B 6 2 u U z 2 8 g B 8 h z 4 B q 5 o K j 9 6 I s 6 g g B u x 0 y D 8 r g I v - _ T 4 v q z B w p h w B y w _ G 7 t i Y y v - D o n o H w s x N z v 8 F n 1 4 N 1 i h G n 6 r l C w o 0 r B y 0 5 S s 1 h E 3 - 8 _ D h y - T s r 8 D 8 g y w E r 4 v K s 7 r v B 7 l 7 H p r x 1 C 5 _ 7 E u n x D s 7 z C - 6 y J 6 t r J u 3 x 7 B n q k o B q w 8 z B 1 l l v C 9 q 0 c n 7 - p C 9 0 y Q 7 i 3 q H g q y R 5 1 t 1 C 2 2 p e 8 l y k B y h i 7 D o i v K 1 p 7 v B g z m c r 3 q G v y y G n q v J g 3 l d 9 h q R o 9 9 s D p 4 r O l 2 0 E r o - Q q i z O 8 j h C j t o m E 4 h j U q t s j B 5 q 2 Q 4 x o X _ p h o B 2 3 g m C k 6 6 E _ h k g C - o _ I o r w c z i 5 r D 0 z j j B y 7 r Y y - 8 Q 0 j - K 6 0 _ i I l r 1 O w t k Y 3 u i H i 8 8 F 5 l w G _ 9 x C 6 m t q B p u g g B 0 9 q r C n 9 l E s s 2 P s 8 8 h E 3 y 8 F r 7 9 E 1 8 k j B u 3 m d x 3 q 5 G 8 1 4 u F q 8 7 u F 0 - g s B 6 o 4 7 E v u x - Q 3 8 j t H t r 2 v K 0 7 n g h B 1 8 w n B v m 8 - E 7 m 5 5 Y 1 3 8 8 I 9 - 7 m D 7 5 s i O 4 n z s Q y 4 4 x E p r h h B 1 5 i n F y 3 n y R n 2 u z d 3 z o e _ s - x u B 7 x x s F 5 4 m q K l u 7 o d q l B 2 u h J 8 o - J 4 x t q F 5 4 o L 9 y y O p _ 1 n E 9 p s - C 5 5 k x C w h u J o s 8 I n m K _ z 3 G 2 t o O u u t v B 8 p o 6 B j _ M q w n H t m q E t i w D z h t C x y k C m 2 q C m t n L 9 6 p J z h - Q 2 z 4 f 1 3 u f p 9 n D l z 8 C q _ v P p w i C k 5 k E v h o D z v n S x i v R u r m F 8 4 m T 2 - r C k q i C 3 v m E p p z J 5 j Z m g o D n t 4 D w l j C x u 8 B p j 1 H - p j 4 F t 2 n 5 c o n q t H m n - 8 B v 1 4 k D 7 h o s B 3 k 3 t K o 9 o - D u 4 n i H w r p j P j 7 w 7 E t k 8 T y u 2 z B n x w o G m y w 3 I z _ x i C t v p o S w - u m I o s o o Z g 2 0 1 I u 6 s _ B u 5 n 4 U _ 3 n 6 E k l q n O 5 p y w f l v y 5 R q x h m F 3 6 t 0 R s t l z d z z p j g B j v 7 _ M - 7 y o N w v _ 9 Q 5 3 p p P y 0 h u B s i 4 2 X 8 6 _ w C r s k m I z g u y B 6 y w 7 S n j 3 x C o r 0 9 K v z - 9 D 9 _ 4 8 K l 1 5 C m u k 8 F o 6 7 y W j l j t O s 6 6 4 I u 5 4 h W l 4 h 5 P q m o w G g w r v B i p - s T 7 i o l H 0 - 8 j G 3 _ 8 n K - - k x a w s n i q B 1 i v x E g 3 5 6 2 C 9 i 9 8 L t 7 j y l B p z h u M g 8 p n 7 B 7 5 4 n D 1 h 0 k Q x x v 9 N 6 w l o I k v v w J x 6 _ q P 5 - _ z c z x l r K q z n q E i 0 - k D n z r p C 9 i k y C o k g 5 F l h k s F v m u 5 H w t 3 y B r t 7 n B z k j x D 6 0 u l B w z q x B u g k 5 K y g p 9 U l 2 6 n R n 1 6 2 S - u n v O 8 l j q I k t u 7 P z s x m y B r y m n H o j 2 q z B w 1 u 0 F r w 5 h F 4 y q m e p - l m b x r 8 o 5 B n u j v 2 B 1 i 4 e v o g q B i 1 h 1 M s 2 5 0 Y z 0 m w L w _ r w B 4 n 9 s C r _ k v F 5 g q t X & l t ; / r i n g & g t ; & l t ; / r p o l y g o n s & g t ; & l t ; r p o l y g o n s & g t ; & l t ; i d & g t ; 6 8 4 9 9 8 0 7 8 9 2 5 8 4 5 3 0 0 8 & l t ; / i d & g t ; & l t ; r i n g & g t ; z v 0 r l x y q k J p _ y x B 1 k q t C o 3 t 2 B y o x C k 0 l _ E v z 1 E 0 g q G r 7 w P l r o B v r i N 6 l 0 H y 4 w F w s 8 C l h y F 4 p o J s z p N 3 l - G 9 k 9 G q 5 8 F & l t ; / r i n g & g t ; & l t ; / r p o l y g o n s & g t ; & l t ; r p o l y g o n s & g t ; & l t ; i d & g t ; 6 8 4 9 9 8 0 8 2 3 6 1 8 1 9 1 3 7 1 & l t ; / i d & g t ; & l t ; r i n g & g t ; w l - 4 l w y w - H 2 o 1 t D x y r d y r i n F n 0 8 Z l 1 h D k g 6 I t 9 u y D 5 t o s B - 9 p V m n 5 4 B i q k l B m v i I r o v 5 B 5 1 w G 0 u 6 C s r s p B 3 o u F _ h 2 z C 5 9 o 8 S z z y Y s _ v C _ g 9 F x 7 6 _ C 8 l n C & l t ; / r i n g & g t ; & l t ; / r p o l y g o n s & g t ; & l t ; r p o l y g o n s & g t ; & l t ; i d & g t ; 6 8 4 9 9 8 0 9 9 5 4 1 6 8 8 3 2 3 5 & l t ; / i d & g t ; & l t ; r i n g & g t ; o 4 8 k 6 w 9 j 0 H v 3 s - N g 3 u p D r 0 n j D 1 7 4 9 w B q g 5 h P 9 8 u 6 G y s 7 4 D - k l 0 F & l t ; / r i n g & g t ; & l t ; / r p o l y g o n s & g t ; & l t ; r p o l y g o n s & g t ; & l t ; i d & g t ; 6 8 4 9 9 8 1 0 2 9 7 7 6 6 2 1 5 7 9 & l t ; / i d & g t ; & l t ; r i n g & g t ; y 0 y y q 3 m _ h J n _ 0 M l o 7 F 0 3 - H k 9 w N 0 x h J r 6 l E 3 2 s S o 2 o B h 4 8 F u j w C 0 g s J _ 5 y Q 9 z k D 6 j i V 4 4 r p B 6 s - 3 C s q 8 G 2 z l g B g _ n K v 6 z E m q m F 7 y p K i 2 b g j p S _ 7 - G 4 6 h F v r v C j m q l H o w u q I k 5 y i B 4 p r I w 2 2 f l 7 q u B r 8 5 C 5 g p 8 B 2 k s p B o - - B h - x p C 1 l h R 6 o v C z q 4 B l g 2 J n p m o E y j t D 7 n 7 a q q 2 a j m 7 l D 0 - t E 7 5 9 4 B & l t ; / r i n g & g t ; & l t ; / r p o l y g o n s & g t ; & l t ; r p o l y g o n s & g t ; & l t ; i d & g t ; 6 8 4 9 9 8 4 0 1 9 0 7 3 8 5 9 6 2 5 & l t ; / i d & g t ; & l t ; r i n g & g t ; l g p o p 7 h h 8 H 5 l 5 G x 3 w H p 1 1 D x 7 w R _ p t P g n 8 l C x 5 k I - 1 1 3 B l w p u B u 1 t 4 B 7 q w 0 C 6 1 8 7 C l 4 x K & l t ; / r i n g & g t ; & l t ; / r p o l y g o n s & g t ; & l t ; r p o l y g o n s & g t ; & l t ; i d & g t ; 6 8 4 9 9 8 6 7 3 3 4 9 3 1 9 0 6 8 7 & l t ; / i d & g t ; & l t ; r i n g & g t ; p l g s 7 v - h 7 H 2 p 9 m D 6 _ l q G y x 3 3 F i k 0 i F 1 5 g r J _ 7 _ 9 G 9 _ g n E s j 5 q D t o z m Q g 0 5 n G g y r g N p m n i D g 7 7 2 F 9 4 6 0 B p x 1 u L z 5 p i C 5 v z n 5 B & l t ; / r i n g & g t ; & l t ; / r p o l y g o n s & g t ; & l t ; r p o l y g o n s & g t ; & l t ; i d & g t ; 6 8 4 9 9 8 7 3 8 6 3 2 8 2 1 9 6 5 9 & l t ; / i d & g t ; & l t ; r i n g & g t ; _ z 6 p o k n 5 7 H p t n h 1 D 8 7 _ s M 0 y g - R g g l o B k y 7 s u B x - o u N p y z 0 O o o 9 4 i B w 9 l 9 M x 9 w g C r s 4 p E n _ r 1 M 3 2 8 h E y 2 z 5 W 3 y 3 s I h q m v o B o r v _ G i i n l N i 0 o 4 Z & l t ; / r i n g & g t ; & l t ; / r p o l y g o n s & g t ; & l t ; r p o l y g o n s & g t ; & l t ; i d & g t ; 6 8 4 9 9 8 7 5 5 8 1 2 6 9 1 1 5 5 3 & l t ; / i d & g t ; & l t ; r i n g & g t ; p q 8 h v - r 0 - H r y y 5 C 7 j p S 4 n 0 S i z 3 H u 9 z G 6 v x 0 B y - _ W - p u F 3 t p e l j i S - 9 n E & l t ; / r i n g & g t ; & l t ; / r p o l y g o n s & g t ; & l t ; r p o l y g o n s & g t ; & l t ; i d & g t ; 6 8 4 9 9 8 8 0 3 9 1 6 3 2 4 8 6 8 3 & l t ; / i d & g t ; & l t ; r i n g & g t ; 7 z i r 7 6 s j l J 9 - n 3 K y 1 8 q O 5 6 3 k E 0 y q 8 C 6 i y v B 2 v 6 U k _ _ j K v u k s B s n s h E l - 3 5 D v u 4 k I z 6 l D 6 p Z 5 k g B v 3 5 6 1 B 7 z p 4 M y - k y E r u x t B _ - 4 f n k h l W 2 z j 3 Z t n 7 l H _ j y p M 2 5 v n G 9 0 n c v 9 r o F y u 1 4 F s _ 4 z B 0 s v 7 C 9 7 u 2 B l h l t D v _ _ - C 2 z r i B 5 _ k h B i u q j E 5 9 t l w B 4 9 p 5 D n y y z U - v _ p s B q 4 0 0 B y y - k B y o w q 8 B l q 4 3 c s 0 t _ B r k z 3 C _ 9 8 0 q B l 8 2 x T & l t ; / r i n g & g t ; & l t ; / r p o l y g o n s & g t ; & l t ; r p o l y g o n s & g t ; & l t ; i d & g t ; 6 8 4 9 9 8 8 1 7 6 6 0 2 2 0 2 1 7 2 & l t ; / i d & g t ; & l t ; r i n g & g t ; t i 8 y s t h o m J 2 s 1 u B i s t D l 1 8 I 0 n p q B 8 r z C x y 4 U j r u M r k t E m 3 t C v j Y n 1 0 r B 5 3 5 y B k 3 x s B 0 5 9 D 3 r 6 C 3 3 l t B 1 _ 3 W s 9 1 E - 6 u C p w i D 0 v i R k 4 7 1 B 4 q 5 O q m o D z 3 y G l j z F i n 5 T n v 6 Z s v 4 G & l t ; / r i n g & g t ; & l t ; / r p o l y g o n s & g t ; & l t ; r p o l y g o n s & g t ; & l t ; i d & g t ; 6 8 4 9 9 8 8 7 2 6 3 5 8 0 1 6 0 3 5 & l t ; / i d & g t ; & l t ; r i n g & g t ; 0 6 5 m 7 y 1 l w H 6 _ L s o G 5 x G 7 4 L 9 t D 9 l H l 2 e u r C 7 h Y j i D 2 i G h 2 C t u C z w E r t G - l J u l Q u 7 C h t E _ r C 7 h G 3 q p B r k X v 9 d s p F 2 o d g j G 9 r D 4 0 B g 1 J w l K t h g B - i 0 C 2 9 k B 0 r G 9 0 K 2 q V n u B u r D 9 b 4 r c - 9 j B 0 p H h 6 o B u _ F 1 - I _ s F r g I 9 s G v u J 6 s M x x G y 7 K 1 0 F w p P 3 6 J 5 j a 0 5 H k t E _ n J y r M l g C v 3 C - n G 5 1 F 0 j J j g I 3 x U m u P m 1 4 B h i E w 5 W r y J s i O 3 w W x - C 1 7 L y 6 j C 4 1 U 1 z - D k r K 7 n v C w j 9 C 2 3 3 C 2 p x C 4 i D 4 0 x B h z n C - j 5 B z v y B 7 t u C u w G n s J x y q C x w r B y 3 5 M - p G 6 5 B 9 i F 1 z k D v 0 O - z - B z p K w _ D h 2 L t 3 N l k M 6 7 k B u 0 5 D s l F r m g B h 6 j C m 9 j B _ 3 G j y G p k M h r B h o F q - G j 8 p B t 9 y B 6 r m B p s I t p h C 1 p R l g H m s O o n F i _ M z o O 2 w H 6 1 J x t K t m K x x Z m 3 B 5 j N u t O q 9 B 3 9 L 1 9 f u p Q u s D q s E 2 s D 2 m N w m B 5 u G x n I x s D 4 1 F p 1 B 6 v K 2 h E _ o C 7 q K _ v G x - C 0 u C g 3 N u 8 G q 2 D 7 y X - 5 B x o H s 6 L 9 y Y 2 i O y p H h 8 F o z E s 7 L q u Z y 1 D 8 h w C v 3 a l t h B 8 4 h B z z G 9 j K t w D w m D 4 1 F 0 r H 4 2 x B - 2 E g h C l c 8 l 0 D h 6 L 8 p E _ 7 D h v D 0 _ K y k W m q K l - a w 1 - E p y H m m C 8 q B y u M n s L 2 m F x n B m v H 6 3 C i n D p 7 E g 2 Q r p Z z i B x 8 7 C 0 h m C 8 l S h 2 L m v p C 2 8 i G i j n B w t N h 1 H k o E _ m R 6 3 J u 7 G p m j D l r 8 N q v y E 7 g g J w r s D y v h B 8 i V i 0 F s 1 z C 0 4 K 3 v C 8 2 E g n O m s S n 5 P r t J z g e o p N t k d 3 - 4 E m 5 C 6 g 2 C 9 g s B 5 2 q B t - V i q C p v M g w F q _ x B v s C k v E t 4 H 7 2 a n 3 B q w B _ 5 B 8 V 5 8 F z s G x 1 C 0 1 F m i P m _ f q - f x h B u y J 0 7 L 6 c h m j B u y h B y s K y 4 a w 5 M x _ V - L 1 V k 2 C r 5 C - f i 8 B m 5 B r f y L 8 - B t m B v T j r G 8 6 C t s S - 4 G 1 x V 8 l C _ _ D s h R _ 2 B h a n h B 8 g E u - B 6 k B o a 0 y C o 6 B 7 7 I g K h n B 0 M 9 9 B 2 a i k B - y D g k B _ q H 5 q W n - E t J _ d 5 1 C 1 S 7 - B 2 8 C 3 1 B 4 q G j - H g a q 9 C p z L 0 h I 0 q D z l B t y B 8 - B 7 v D u t E o r C 6 v D 0 r B x w C n m C m m E j i E v n B _ 3 B n f 6 y C q N 2 x C l - C v 2 b j s C z 6 D - m D n U y g B y u B p m D 5 u C 2 x B - u G 5 5 O 5 N _ S m Q g U o t E x s L - 6 C u X 3 8 C l p C p o C o 3 D 0 9 D 3 j D 2 - C j u D 1 1 J 5 x B i T 9 C r T 2 4 B g m D 8 f h 6 G 6 w B s j B g g C y 8 D 2 - V 4 I 6 c l o D 7 0 J l k C 0 j B m g E h - C i 1 C u l D v - B u t B l 3 C x i G 3 X g l B n 4 B 7 L m N 2 g C w 8 C s m G w s B 5 y D - j C j l B i t D 0 w C 4 S s v B o c l i B 8 f n o B z t D s p C _ Q 1 S g - C u 9 D u y C 0 f w S w b v j G j w C o o B p x B g 2 U v p B q s F 6 V l L o 6 F _ y U - R s g D x z D 5 7 E t 3 C o p F z l M r 4 7 B s - B z 1 G q Y g L q h E m Y y O 1 f - q T 8 l B u 5 F 7 b z t g B 0 o B m x B 5 p G n 7 D m i E m O 3 p B h 7 C w w E t 2 H p 3 C g i C 4 U 7 o B s M k 3 y C 1 h C p g C _ R 2 0 C u z D o X 5 y B o i C t O h o D 8 j G u - F n o W 9 y B h 6 C k v N s v F 8 n c z i P 5 _ F u D 0 7 G r a z s C _ 0 K u x N - r C 3 s K 5 i B 1 _ C z 7 J o w C w 3 C q T 9 t D v o E o v F r k B 4 j N _ 8 D 2 j D t w D m m C r w D y t G p y D k 7 H 0 k F 2 L 9 v M 5 2 F 4 - D h g H 4 s B _ m E p 4 C 7 0 B 4 N y _ D 5 i V w y B w z E i u B h s B - Y p X p t E l h E z I x s C 4 k Q 4 5 B - - G 9 o E s l C w 5 C 5 7 D j u D 0 g B 0 y B q m B v r F n 1 E z y B n 7 B z j C x r B o j D 5 p E 0 Y 0 h D j q C 1 q F 9 p G m o B r 6 B k 1 B l _ x B g 3 I x 2 B z q B q 5 G u 7 B q y C u 2 B g 2 C g l C u 3 U 5 c _ u D 0 6 B o k H x 1 B j l F i z B r t B w l B n x C i W o y B 9 s E y v D n s B 1 g J - 6 B 8 o C 4 j E 9 s C 1 R 9 r F 6 q D 1 y B o 2 f q T l h I j 6 B 1 0 C t 0 B 2 w Y i v D i g C q - H w i N z 8 Y n V k c v z D w w E 6 t D h u d w s O 0 x N y X 1 g I j _ d 4 s 2 B r y X t 9 V 9 S r Y o p J 2 l E u g E n R s s S 8 7 r C 7 I h o B t f p R 6 l T l e u J 1 o B - s I 8 x H g 8 D 1 9 B z T 6 m B - q D 8 s E m 8 B 6 r F w 4 M _ g B i - D y j C q V 3 n B h T l l C r i B j n C s l D o a r J v y C 7 a w h E - 7 C 8 _ B 7 w B i I m 4 B r m B z _ C v o I l 8 F 1 Z 8 u C 0 3 B o q B 3 N r n E p i H k h G w H v 7 G 3 - H j g R g R q m E v R 7 j B o 5 B 7 n F _ z I 9 H u t B 3 u B 9 3 B w j B y X m v E 6 7 H 1 Q z R 9 m B _ 2 C s 7 E _ 0 D 6 l C y s D p 2 C 1 z b v y C 6 _ J i j B 6 q E _ j C _ b l j E 9 a k P j l V 0 w V l v I g 8 C w l B u _ B p U 9 g q E t T k h H p 2 C k 6 P 4 R p L s p D k 5 G y j C 2 5 B p a w 1 B m P r U n o L x k D y h F 5 v C 6 5 B s v B w 2 E 4 y k B 3 i B k y G 0 m D _ 6 B l r D i x D l O z N 6 - E v 8 B g g J i H _ Z q O v 5 C u o H l z B h x C x N 3 p C 0 v B r h C 9 e 7 8 C t M 5 w C x w E 9 H y m E v w F _ r B j o B i 8 D h u G 2 7 C s 8 C j 1 D s m D - f t f j _ E q 2 B k z P v 8 D 5 k B m I h 9 E j x D h J k 7 Q n 9 x B g n D 1 v F 4 6 B n k C w - B 0 E w 7 B l w H m v C w - K q r B l m C i v D p x B 5 h B 6 O _ i B l 6 B 7 y C r Q 7 h V 5 h B 4 z C _ s B h N p J i 0 B s n K t q D 2 a 7 w B - s D v X 3 L g u D p w F m w M h y V g 2 F 5 t D 8 9 C _ 5 B k r B s f r s B v j C w o B _ n B k P i z L y 8 Q 3 h J 1 i N 3 g E o - E s h F t k O 5 g B q k N t m C - k C 8 j I k u J p k B h g B l k P z p U 6 8 B 0 i L q q D u x n B - x V o j O g o h B y y W j g C k 4 X j 0 P w h J g 6 F 8 1 F m x M y 5 C g l K q 5 O i h C w x h B l 1 H 7 w I o - J z x G p m o B g y a x v W 7 z N r h I 6 5 C n i W r 7 K u - D o 2 a v w Y 3 1 B 0 p f 9 1 - C p q T i w I x v G _ 8 F - y C s 4 I 4 _ J k i D y s 7 D m j a 8 i D 9 w d s 0 K 2 o B r p L g _ B 1 5 I 4 7 a h 1 H - 6 G 7 6 Y l v m B m l q B v w _ C _ l D m l D o 0 D o t E o l M o x L x 2 D u k B v y C 7 o X 4 3 I h 7 D n 9 E g _ E o u K j 1 F 8 6 B 1 r I u u G v x I & l t ; / r i n g & g t ; & l t ; / r p o l y g o n s & g t ; & l t ; r p o l y g o n s & g t ; & l t ; i d & g t ; 6 8 4 9 9 9 2 6 4 3 3 6 8 1 9 0 0 4 4 & l t ; / i d & g t ; & l t ; r i n g & g t ; 2 8 6 l l m u 9 r I g q 9 1 C i u 9 g 5 B 6 j w q x C 6 x 1 w F 4 t _ w C _ 0 l m 1 B _ g j Z 9 s 2 r m C & l t ; / r i n g & g t ; & l t ; / r p o l y g o n s & g t ; & l t ; r p o l y g o n s & g t ; & l t ; i d & g t ; 6 8 4 9 9 9 4 4 6 4 4 3 4 3 2 3 4 9 7 & l t ; / i d & g t ; & l t ; r i n g & g t ; l 4 g v q i 6 0 _ H 1 0 m Q 4 2 p q B - h 9 H n s o D u l 5 Q 7 p o I 2 o x r C x g m r B u k 2 E z 0 5 T 6 z m Q q 4 8 U 8 9 y P u r 8 G w t z D 7 m 4 I - p g i B 5 - 7 D g j _ C l p o C 4 6 g C 0 8 j H 9 q 9 B l z 4 D v y i C v i 0 B j y u W - 1 9 X & l t ; / r i n g & g t ; & l t ; / r p o l y g o n s & g t ; & l t ; r p o l y g o n s & g t ; & l t ; i d & g t ; 6 8 4 9 9 9 4 5 6 7 5 1 3 5 3 8 5 7 1 & l t ; / i d & g t ; & l t ; r i n g & g t ; m 1 y z s m v m h I w n v x B k _ 8 s C j m h b _ 4 4 U k 5 2 N h q - X m g t Y 6 o j K h _ h G r t h E k t 8 c 3 v 0 E 3 3 s G l z y q C s t o V r _ l d 5 x p Q j k x r C 9 5 g E 8 8 5 B n i z 8 B u 5 1 M 8 1 l c u 2 5 G s z 1 G 4 8 k O 1 m z N h k 4 H m 6 h F q o h m B 1 8 v K m 7 u O 9 p v v B z 0 2 G 4 s t C n q 2 E h 5 i J m v 0 K 6 w 9 I 9 t 5 C m q 2 a k p o D t l p U k g 0 J w v t g B & l t ; / r i n g & g t ; & l t ; / r p o l y g o n s & g t ; & l t ; r p o l y g o n s & g t ; & l t ; i d & g t ; 6 8 4 9 9 9 7 4 5 3 7 3 1 5 6 1 4 9 9 & l t ; / i d & g t ; & l t ; r i n g & g t ; q h q z 1 y h 2 g J 4 m 5 7 C w 9 6 u F 0 1 5 - E j j x y E 7 2 z w V t y 8 5 U n s n k U h s 0 7 G r h 9 5 K z 5 s s j C - 2 j 5 - B 2 j z 1 D 2 9 i 1 D p 2 - 0 D 4 p 1 9 B 7 7 y 3 l G & l t ; / r i n g & g t ; & l t ; / r p o l y g o n s & g t ; & l t ; r p o l y g o n s & g t ; & l t ; i d & g t ; 6 8 4 9 9 9 7 8 6 6 0 4 8 4 2 1 9 5 7 & l t ; / i d & g t ; & l t ; r i n g & g t ; q h s n t u 3 1 i J w - v f y _ h P 4 _ h 1 C y n k C i 5 o M _ 0 2 G q h r E 2 i w Z u 6 r B t x j N s z 5 m B 5 n z x B 3 5 l t B w 2 y T y n u H l p k q E z v p j B 5 q s L 6 u 7 D h y j D 7 6 y y B j n r G k k o z B s v 3 h B & l t ; / r i n g & g t ; & l t ; / r p o l y g o n s & g t ; & l t ; r p o l y g o n s & g t ; & l t ; i d & g t ; 6 8 4 9 9 9 8 1 0 6 5 6 6 5 9 0 5 1 9 & l t ; / i d & g t ; & l t ; r i n g & g t ; o v 6 x _ o w v 9 H 2 j m X 1 i k E q h j L u y 0 H o p 1 E - 9 w B _ - s - E q q t r B s p 2 g C k _ z C n z l G k z _ h D & l t ; / r i n g & g t ; & l t ; / r p o l y g o n s & g t ; & l t ; r p o l y g o n s & g t ; & l t ; i d & g t ; 6 8 4 9 9 9 8 4 8 4 5 2 3 7 1 2 5 1 8 & l t ; / i d & g t ; & l t ; r i n g & g t ; k j _ 0 5 q 4 i k J 0 5 8 v P 7 p j k B r t 9 9 G k 8 h - a 1 l - n F z 8 r r D h y z 0 C v - g h D r g _ r b n z i s G h 2 y k R p 8 - 3 I & l t ; / r i n g & g t ; & l t ; / r p o l y g o n s & g t ; & l t ; r p o l y g o n s & g t ; & l t ; i d & g t ; 6 8 4 9 9 9 8 8 6 2 4 8 0 8 3 4 6 0 9 & l t ; / i d & g t ; & l t ; r i n g & g t ; j w q s z n i t - H y x x Q p x 5 u J w - i j H i i r 4 s B k j k 4 B h y 1 5 z B m z h 8 h B 9 k k i D 9 m x 1 B g x g 7 K 4 9 u v G 3 0 3 8 t B _ n y x C r o 6 w B l x 2 r C p k 9 1 C 4 n 3 p D s 3 9 j D 0 t o q F q 0 s u E t 3 y 6 D h _ 5 t G 6 n j m Q - w 5 9 B 9 k u n F 0 i s o M - 0 g w B 3 _ z 9 6 C s j y k C s j s 9 u C l w u 5 l B 4 g y 3 L 9 y 7 n C q o j l I h 5 2 q P z k v s B l _ n k I z 2 - x U l 5 l 3 G g q 6 z C t u l x I n 9 v m F t 5 p 4 B u z 3 7 D g g 1 u C i 8 z x B y 0 m k B u 5 4 e 9 l h u B n 2 n 3 C h 9 t 8 G x 6 p j D t i m p K 8 r x 7 C 6 5 u o E 1 6 x r 6 C s 8 l v v D - k 2 y S t 0 n g D s v h - 0 B 2 t 5 l C j 3 o t B k k t - X m z u i J o 2 m 9 G 8 7 n j Q o p 4 y J k 4 y q C p l _ v I m u 3 p F j o 6 - G t 2 5 m H u - l n C j r - u E _ x 6 o k B x 8 6 1 F - w 2 z B i - 2 z C v 2 g 6 D g 2 5 g G 8 o 9 _ b u i x i C 3 j s 7 B v 8 k z D m v n 5 F m 5 i 3 E - u m m B x x 2 8 D 1 8 q u C y 3 p u O w _ j p Q - n t k J t l s z b 2 j 1 i C 2 h m l w B 8 x u v M 4 y k r D p 5 2 p O z q k i E m o 1 9 D i - 5 k - C m z _ m D v l 6 g D z j n o F x 2 - 3 L m s 8 k E o x q 7 B 2 2 n 0 B k g o w k B & l t ; / r i n g & g t ; & l t ; / r p o l y g o n s & g t ; & l t ; r p o l y g o n s & g t ; & l t ; i d & g t ; 6 8 4 9 9 9 8 8 6 2 4 8 0 8 3 4 6 1 1 & l t ; / i d & g t ; & l t ; r i n g & g t ; m - h m 3 w 2 6 h I k u 2 x B n _ - b 2 j g C p u s G q n k 8 D y - n e 1 y l K 4 p h M p u 0 R 9 p z J 0 7 7 t B l j 3 0 B o _ p D - 3 2 a _ s j J 8 y 0 b w y u Q 3 4 w V u 4 1 f 5 8 2 j C u r q 0 F x y _ S s o q 5 F j h 0 F _ g o J t w y h B _ i q S _ 1 9 m C 0 i 9 q B 3 k l O v _ l f 9 q t r U h x 7 k B p - j S y 7 4 J 9 p j T j t n Q p 5 m Q 1 z x d x o x l C 7 g b 2 j u J h 4 m i C z l l E 2 y 4 O y _ l D 9 - 8 a r t j E t s 9 M k x h o C 4 m 9 B 2 h z G w q n R k 1 6 0 B 1 7 l C 5 5 k K j y r J r 1 x x B w 1 w M v j 0 E j s y G x n 8 H y 0 u C 1 n o C 8 6 n D l i q B 9 x y L v 2 8 V u n h d i q 5 L l q 0 b x 3 u a z u _ I 1 q r J 5 o h X h i 3 C q - 7 M _ t r I 9 u 4 d - p q E 5 3 2 U _ 0 s H j j 5 S q 1 6 D n 1 h Q z 2 1 C t k k P k 5 - B x q 5 M h z v t D m t 6 C t v v w B 7 s 2 D t 9 q F 5 0 q I k 5 t H 9 q t _ B x q u - B w n w I p 0 _ H g m v z B s p 2 K 3 4 y P w w _ e j 2 6 L 4 i n 2 C w n 5 F g o u M 2 j q E o x t E 1 u m O 6 r w G v q t N o - k 9 C z j k J 4 5 o L 7 8 7 G m k - G 0 h w f u h 4 i B 2 3 g F - 1 u 9 C 2 4 4 J v r m H z n j F 0 q 9 D l n p Z u 6 i O 1 0 4 C n 2 n D l y m H - j h D r 0 4 D _ i m O u h i L 8 u u O o _ 5 8 D 1 x k x F t t 2 s C 8 9 8 g B q w k i B 4 r g X l 3 j R v z _ p B k o 4 4 E i t v M 5 3 - R 9 1 1 C m v k P g o 3 F n i j D v z g F x 6 - 8 B i _ y e w o m H t i 8 L 2 w - - B i u 6 5 B 9 1 g k D x y i m B 2 x w B i y u K w r i T 5 _ w D j 9 7 i B 1 m m E s s m E n t j S 1 8 s s B 8 z - B 4 g l Z 0 2 x t B 0 v j y B m 4 0 O 0 h j K r p - J g o n N l 5 q F - q t I 4 7 8 W p 3 j K h m 6 Q t 4 - 5 B p k o Y k g 6 s C x 7 0 B p 7 9 p B u q t D 4 x 0 g B w g 7 1 C l o v F 2 o 7 l E k w z _ B x g 2 2 E 8 7 r k B u v o T s p j I m j l Z o m s d z _ - a p 7 l - E w 4 2 H 1 r g Q q m - Q s u 9 C i v 7 J p 6 5 y B x t i X 6 - l D x z _ E 7 u u H i l x V u 4 z H 8 s x I q 9 p N t h m B _ r o 1 C u t 1 q C 2 t 2 R 6 z 4 m B x 7 3 R k k z M v 2 l E - 0 o C 4 o i B y _ x y P h 1 3 j D q x w k M t o w f n 9 - E y m 4 Q 8 1 p 6 K 0 l p i L 8 7 u 2 L y q 9 Y 1 l 6 M 2 o r U 7 9 x f 8 7 - v f i 4 1 x w B 3 l l P _ 3 g F w _ n I r u q i G h - p L p x 1 s D h r 6 i D w n 3 X 1 r 2 J _ j q P m 8 r R k 5 y Q t y r h D k m 8 c 6 n r V t 4 j 2 E s s u 1 H h v 3 W s 2 8 1 D 9 i p q B t 1 o z B l 0 r C x - 5 0 B 9 3 r S s v 8 7 G 9 s 5 g C z w h C v q 4 z B o n u x D 3 u q k F s r 2 y B 9 y 2 J s g 3 n F y g m E x l 9 o E q v j U v 9 q 1 C 4 j 6 z C p 9 z F 2 n k F k h 0 R _ 3 n V t _ _ s B _ 6 7 z B k r x e u j 9 t C n w 1 H 3 7 j S i s s u C 2 z r 5 B i q q G n 6 z t F 5 6 0 Q s 4 t 4 B 2 6 k d n 7 n s B r h y U x m j O q g q S 5 v 4 T 9 o 0 S 1 j g D k v 1 s B 5 i z U m 4 g O m 3 q y C 2 x i M i g 6 W 9 u g i B h 8 t q C - t - B _ n 0 V v g 7 Z n p - i F w _ x 5 N 1 - x b l k o h B r 2 r 7 B 4 k l j B k j t n B i w i X t m g g B q k z F - k 5 m E q x o l B g k z F i g r K z 4 n o B g t m 5 C t k 7 5 C - s h G 0 r r k D 5 y t Z y 3 m R k 7 1 H t m 3 h D 4 v p q B 6 g 8 f 1 z m U v p p E 2 8 v H q t - r D 0 8 h u B 3 - 3 r E 4 9 w z E z 0 i 5 B t o l _ B x 6 3 t H h - x p B 8 3 3 r D y p w 4 B y l p I 1 j 3 p C 7 h _ B _ r i F 7 s x E w t j I o 2 6 X 0 u u L 8 8 i H t w 7 C k r s f y m 5 j B 5 u 9 X p 0 2 h J 4 r z o D 8 9 w W r v v J l g 1 z B 2 n g G 6 1 1 7 B 6 5 4 V 0 5 9 U n 3 r k C 9 g t J i o _ _ C 3 8 t 9 E n w - e i 1 n F q w h Q 5 _ i I r 3 3 I 6 i 6 s B 9 7 x C 5 q l I h q o P 7 5 - L q 8 7 h C u 2 5 S p w r E 9 x h C g u g V s x q J g g 3 r B - 1 2 b j _ 7 X 7 4 4 R q q q D q u 3 q C k 4 z y B n 2 6 1 D 5 q m 4 B 4 x w n D m s g a t q x 8 B 9 o w T 4 _ h K r j 7 K 2 9 q T 0 p 9 0 C j v 2 t C s 6 y t C q _ n s D 3 6 5 M 3 x v K g k y P 2 z 3 O u 0 3 H 2 m t F i h 4 O 0 y l d u i q G s r q J 4 n v p B k h y D 3 v 2 G o 4 s C p p 2 i B 0 5 3 X t m y p C 5 n 6 E q p j I u t g 4 B z 1 r Q m k 6 P _ 3 3 n B x 2 x C 6 k k a w u p u B 8 x q q B 8 q 9 K v - g T v t q _ F 0 q 6 W y l 1 H 0 r n C 6 n k J z s q o D w q r j C p 7 0 i D g p q 0 B z o y a p 3 x t L 6 p 5 - C g _ q h D q 6 v 2 E v z p 3 B u 2 9 I m 9 z M i v 4 I m z 3 l I 8 7 4 p J l _ 5 7 B m 9 i o C o 7 g V t q j N o q p E 3 j p I s p 9 r C q 6 z r B y 8 4 q E y p 2 i B 8 p v t D w g g 6 H y o 8 v o B g q l 1 B x 7 _ v H 4 u 2 3 B 4 8 6 K 9 t v G y 4 6 E 4 h 7 o E r 3 i E - n 4 4 B p 6 h H 3 _ g T i s 7 e u i u f m v q e y 6 q z B u r s Z i y 4 T h g s J 2 - h V j _ y U h n 4 G k 1 k Y k p z K n x s E h s 6 u B s t m M g 6 4 5 B w m 9 i B y 2 y B 2 w 0 3 B n x i 4 C 9 3 _ - K y u v C t j j P m l 1 w B u 6 o Q j 4 i J r 7 f m 4 z J 8 7 j m B 3 g l K 5 j w x F _ z m E p 0 x K s 8 p K 8 j 8 k C j v k v H h 0 - P l k o C v _ _ W 8 h v W 4 h k C 8 j 1 j B i v z K 9 7 p C - y r e p 2 p E g _ v _ J o v u t B 9 u k E 8 r t K 1 i k F 6 k q 5 B h l 1 I 6 6 l W 0 - x 6 D y 5 2 l D h 3 g q B 4 7 6 y C 9 2 h k C 6 4 k B k 7 h I 5 x v G r p m H _ v k G 5 7 7 7 B 7 n t t B n 9 j i D o m r W y s _ E & l t ; / r i n g & g t ; & l t ; / r p o l y g o n s & g t ; & l t ; r p o l y g o n s & g t ; & l t ; i d & g t ; 6 8 5 0 0 0 2 5 0 4 6 1 3 1 0 1 5 9 9 & l t ; / i d & g t ; & l t ; r i n g & g t ; 5 6 m 3 l j n g l I q y 9 j H y 4 6 y B 0 r 1 q D u 1 q 6 G q k r d n 2 6 M m k 5 l D y i 9 F v 8 3 D n s 0 D _ u i K 3 o t P 8 v q J 5 l j v F & l t ; / r i n g & g t ; & l t ; / r p o l y g o n s & g t ; & l t ; r p o l y g o n s & g t ; & l t ; i d & g t ; 6 8 5 0 0 0 5 2 1 9 0 3 2 4 3 2 7 0 2 & l t ; / i d & g t ; & l t ; r i n g & g t ; 9 z r q 2 6 r x 7 H s 2 u W r 7 j E o j x E g x p D x 3 t D y l l M 9 1 w h B 4 o 3 T g 6 g N 1 m o I o r x V 8 y 0 O 8 s v F g g - y C 6 _ - a w 8 - Y g o n j B 6 p 4 e 1 w 2 0 C 8 u q Y 4 7 0 b n t - _ E & l t ; / r i n g & g t ; & l t ; / r p o l y g o n s & g t ; & l t ; r p o l y g o n s & g t ; & l t ; i d & g t ; 6 8 5 0 0 0 5 2 5 3 3 9 2 1 7 1 0 4 2 & l t ; / i d & g t ; & l t ; r i n g & g t ; 6 1 p r 0 6 x l - I g 4 6 R q s k E s 1 8 i B l s k q B n 2 j G 0 - z p B q 1 _ B w _ y P h j u z B g t l V h y - P n v 7 F & l t ; / r i n g & g t ; & l t ; / r p o l y g o n s & g t ; & l t ; r p o l y g o n s & g t ; & l t ; i d & g t ; 6 8 5 0 0 0 5 6 6 5 7 0 9 0 3 1 4 3 5 & l t ; / i d & g t ; & l t ; r i n g & g t ; t g k q x 6 - v - H 0 4 k 2 E k n p i C 6 4 x c x h l G 5 n l F 8 z _ D r t w m B 1 - u O w z z v H 8 0 5 N j 4 - H - v s N i m l E 4 8 i i B k w 6 F _ s _ k V 0 q 2 Q y i 1 T i v _ V r h 3 I & l t ; / r i n g & g t ; & l t ; / r p o l y g o n s & g t ; & l t ; r p o l y g o n s & g t ; & l t ; i d & g t ; 6 8 5 0 0 0 5 7 6 8 7 8 8 2 4 6 5 7 0 & l t ; / i d & g t ; & l t ; r i n g & g t ; x 4 x - o u - t m J x g 0 r B 1 9 i D 9 1 q K 7 5 9 D n _ w F 7 5 j E 5 7 3 K _ q 3 r C 8 y n _ B q 7 u L l r 2 J 2 h 8 I - q 1 - C - 5 l F r l o K k q q B q 7 z H - l k P & l t ; / r i n g & g t ; & l t ; / r p o l y g o n s & g t ; & l t ; r p o l y g o n s & g t ; & l t ; i d & g t ; 6 8 5 0 0 0 6 6 9 6 5 0 1 1 8 2 4 9 5 & l t ; / i d & g t ; & l t ; r i n g & g t ; 8 h v 8 2 6 9 o 8 H 6 j 9 Q x o j t B 2 h 7 r F 7 y 0 B o t 3 K o 8 o O 2 r h D k _ p v G & l t ; / r i n g & g t ; & l t ; / r p o l y g o n s & g t ; & l t ; r p o l y g o n s & g t ; & l t ; i d & g t ; 6 8 5 0 0 0 7 5 2 1 1 3 4 9 0 3 3 3 0 & l t ; / i d & g t ; & l t ; r i n g & g t ; _ z q u 8 w 5 5 - H t p 5 H - q i J v l 2 k B n u j W k 2 _ F n _ j L 6 q 8 C y j o e 1 5 z F o u y a 4 - o M k s 8 x B 9 q u M j x 4 F g u i e 5 l 5 K _ u w 0 B o t 6 z B 4 5 4 R 7 p q L _ p 0 M y k 5 G n h m S n i h G 8 o t E - m s L & l t ; / r i n g & g t ; & l t ; / r p o l y g o n s & g t ; & l t ; r p o l y g o n s & g t ; & l t ; i d & g t ; 6 8 5 0 0 0 7 8 6 4 7 3 2 2 8 6 9 8 8 & l t ; / i d & g t ; & l t ; r i n g & g t ; y w w j 8 j m z j I m 4 i x C u 0 i L s 2 v t E y z v N o 1 1 z D s 8 y G 1 6 u L y 4 h d o t w c - 5 t D 9 i w n B - _ 4 l B x - 1 O g 9 i P r 7 r N j 7 x E r j v S i x h F u w t Z q 1 2 O z z 9 H t h n J 4 6 y J u s v k B 4 q _ V x n z N u u w J & l t ; / r i n g & g t ; & l t ; / r p o l y g o n s & g t ; & l t ; r p o l y g o n s & g t ; & l t ; i d & g t ; 6 8 5 0 0 0 8 7 5 8 0 8 5 4 8 4 5 7 2 & l t ; / i d & g t ; & l t ; r i n g & g t ; n 5 w l s 4 p 4 9 H l i w z H 9 3 1 w Y r 3 5 - B z g n n O r k x g J x _ q v F w v s 9 V x m - v g B j k 7 i U s 7 o w C 4 k 7 n Q j 3 5 6 X o m _ n H 1 i u z N o x s 1 L _ i r x E w p x o f x - s m O p 9 4 7 H 4 0 y q K s i h k I y r - o D g 3 8 n J r 2 9 z N 4 _ v 5 E 4 k p y B 3 0 h z F 1 s _ r B x g - u F p 3 w u O m t 1 l F u o v k D 0 0 6 _ 4 B m o j _ I 7 j 1 1 h B r - 8 z n C & l t ; / r i n g & g t ; & l t ; / r p o l y g o n s & g t ; & l t ; r p o l y g o n s & g t ; & l t ; i d & g t ; 6 8 5 0 0 0 9 1 0 1 6 8 2 8 6 8 2 4 6 & l t ; / i d & g t ; & l t ; r i n g & g t ; l 3 l l v s k - - H j 3 g b s 0 7 F 2 m q m B 3 z z s B s w l X 8 y 1 y C r 8 1 I - y 3 q B m 8 l 4 C n z n D - 3 6 D k l 2 a 9 _ u I 1 z - 0 G - m - v M i 5 g Z k - u C & l t ; / r i n g & g t ; & l t ; / r p o l y g o n s & g t ; & l t ; r p o l y g o n s & g t ; & l t ; i d & g t ; 6 8 5 0 0 0 9 1 0 1 6 8 2 8 6 8 2 4 8 & l t ; / i d & g t ; & l t ; r i n g & g t ; v p n n m 9 8 8 m J g m r S s u l M w 3 n U t _ 1 E g m k H w w j E v - p V s 4 l K 3 i 6 d z w l 2 I _ - 3 R 8 l p B i l - o B z j 3 M l t x T w _ y V 5 i l o C u 9 5 J g o Q x 5 7 u B z z 4 D _ 8 j L 2 y o F 4 1 k O g w y I s 5 t R h 7 v Q v 5 Y 2 l 2 Z h o m V 6 q g B i r m L g t s Z & l t ; / r i n g & g t ; & l t ; / r p o l y g o n s & g t ; & l t ; r p o l y g o n s & g t ; & l t ; i d & g t ; 6 8 5 0 0 0 9 6 8 5 7 9 8 4 2 0 5 1 6 & l t ; / i d & g t ; & l t ; r i n g & g t ; v i - v g x m v _ H z _ v D j u r T l w 6 O 6 w j E 4 u 2 u B v j 6 Q _ h s T k g n G p p q O 7 t 9 X q 3 q D g n n M n y 2 t G & l t ; / r i n g & g t ; & l t ; / r p o l y g o n s & g t ; & l t ; r p o l y g o n s & g t ; & l t ; i d & g t ; 6 8 5 0 0 1 0 5 7 9 1 5 1 6 1 8 0 5 9 & l t ; / i d & g t ; & l t ; r i n g & g t ; k 2 8 r 3 3 k j 7 H r - h V - 0 2 I - k - c - 5 9 F h m 0 b z j t 1 C 8 h p Z 4 h z 2 C o w 2 D q 7 - C m 7 2 K 3 p t z B & l t ; / r i n g & g t ; & l t ; / r p o l y g o n s & g t ; & l t ; r p o l y g o n s & g t ; & l t ; i d & g t ; 6 8 5 0 0 1 0 6 1 3 5 1 1 3 5 6 4 7 5 & l t ; / i d & g t ; & l t ; r i n g & g t ; t j 4 9 u p 6 g 7 H 3 0 y f n o _ B q 6 3 F 1 h g C 9 _ g H t p 0 B t x - K k x l Z 9 3 p P 8 w 1 r B k 5 g v B h p 4 H o s _ o B 6 - 5 a m k z O 3 h s U & l t ; / r i n g & g t ; & l t ; / r p o l y g o n s & g t ; & l t ; r p o l y g o n s & g t ; & l t ; i d & g t ; 6 8 5 0 0 1 0 6 1 3 5 1 1 3 5 6 4 7 9 & l t ; / i d & g t ; & l t ; r i n g & g t ; 4 j m 8 q m u _ 6 H u j 4 b y n 0 Z g i 5 S r g r H j s 8 y B - p i H p p 7 E i m r I 0 2 _ 8 B 6 y v F n k k F 1 v z C 0 h j D r 8 m D k l 3 J l 5 m x B z - x c _ p q e & l t ; / r i n g & g t ; & l t ; / r p o l y g o n s & g t ; & l t ; r p o l y g o n s & g t ; & l t ; i d & g t ; 6 8 5 0 0 1 1 4 7 2 5 0 4 8 1 5 6 5 8 & l t ; / i d & g t ; & l t ; r i n g & g t ; 7 m 4 k 6 x 9 _ 6 H k r y m D q 0 h R y 2 v M l j 9 f y - 0 I n l h t B v y j G k r y D m 1 i Q 7 7 5 b 1 3 q a m t 2 G g o h G o n 0 F z o y R l x k H w u p C g v 2 S s 3 l a z 2 4 S o s 7 e z y j I x 3 k K 9 5 p p C & l t ; / r i n g & g t ; & l t ; / r p o l y g o n s & g t ; & l t ; r p o l y g o n s & g t ; & l t ; i d & g t ; 6 8 5 0 0 1 2 2 9 7 1 3 8 5 3 6 4 7 0 & l t ; / i d & g t ; & l t ; r i n g & g t ; r i 9 0 - q 7 n 0 H l k y y E k k l w r B x j s y U 5 6 s r D 5 z 4 h C 9 0 _ n B r k - u B 0 k h g y C & l t ; / r i n g & g t ; & l t ; / r p o l y g o n s & g t ; & l t ; r p o l y g o n s & g t ; & l t ; i d & g t ; 6 8 5 0 0 1 2 9 4 9 9 7 3 5 6 5 4 5 1 & l t ; / i d & g t ; & l t ; r i n g & g t ; r l - _ n - g g 6 H u - k 8 T v w 7 t D u m s r I 3 p 2 9 B x r o 1 B 8 0 4 q C z 0 q p H p 7 q 7 K j j 7 v K q o i l O 9 w u g Q 4 3 u s f 6 r s 0 L 5 n i B w g 0 7 P - t 5 q 9 E u w k s h B 1 y 9 _ 5 D 0 h 3 8 P y t 5 o B o w x k L j s 9 B 2 x 3 r m B 7 3 9 - b s g w l D z s 6 r I z q n m C 9 2 t i E & l t ; / r i n g & g t ; & l t ; / r p o l y g o n s & g t ; & l t ; r p o l y g o n s & g t ; & l t ; i d & g t ; 6 8 5 0 0 1 3 7 7 4 6 0 7 2 8 6 3 0 4 & l t ; / i d & g t ; & l t ; r i n g & g t ; 9 i v x p z 6 m 6 H m h 9 x G w 7 u m V x _ u g r B t s _ x C u 2 8 y C 1 r h j C n p m 9 M i h i m L w y _ b 1 z 7 k Q _ 4 s p B 0 w 5 h C u z l r D & l t ; / r i n g & g t ; & l t ; / r p o l y g o n s & g t ; & l t ; r p o l y g o n s & g t ; & l t ; i d & g t ; 6 8 5 0 0 1 3 8 4 3 3 2 6 7 6 3 0 1 2 & l t ; / i d & g t ; & l t ; r i n g & g t ; r z g - q 7 2 u 6 H n p 1 c 7 7 u 1 H z 5 8 9 B r 8 t R 4 r 4 J w 3 0 4 B n p k G k j u J 2 5 x b w 6 k S i 5 y I 0 s n P s 3 i T q s n L 1 3 x 7 B & l t ; / r i n g & g t ; & l t ; / r p o l y g o n s & g t ; & l t ; r p o l y g o n s & g t ; & l t ; i d & g t ; 6 8 5 0 0 1 4 3 5 8 7 2 2 8 3 8 5 4 4 & l t ; / i d & g t ; & l t ; r i n g & g t ; u 7 8 n 0 6 t j l J u m m o N x 0 t 4 G k o r i R 4 v o 7 y B k m 8 8 b & l t ; / r i n g & g t ; & l t ; / r p o l y g o n s & g t ; & l t ; r p o l y g o n s & g t ; & l t ; i d & g t ; 6 8 5 0 0 2 9 8 5 4 9 6 4 8 4 2 5 5 1 & l t ; / i d & g t ; & l t ; r i n g & g t ; l j 7 j y u 3 - 8 H l l 8 I r 5 - S l w - 7 B t q 6 W k 9 9 G 7 x 2 P t w - Q z j 6 d - 4 4 a 8 o - K w p 0 o B j g 0 1 C p l i N l 2 2 U y 8 r G & l t ; / r i n g & g t ; & l t ; / r p o l y g o n s & g t ; & l t ; r p o l y g o n s & g t ; & l t ; i d & g t ; 6 8 5 0 0 2 9 8 8 9 3 2 4 5 8 0 9 0 0 & l t ; / i d & g t ; & l t ; r i n g & g t ; p 8 4 5 8 k h 5 k J g k v y 1 B o 0 j i B y 7 r - C l 6 t _ Y 7 9 j u W 4 z i x G n l 8 r C w l v y C 7 o h 8 C u z 0 f 0 q i g B p u 7 q C h x 3 m B 5 l l c n v 1 x B y 5 _ v H & l t ; / r i n g & g t ; & l t ; / r p o l y g o n s & g t ; & l t ; r p o l y g o n s & g t ; & l t ; i d & g t ; 6 8 5 0 0 3 0 4 3 9 0 8 0 3 9 4 7 7 3 & l t ; / i d & g t ; & l t ; r i n g & g t ; m w 6 k j u 4 n g I 7 r m o B 4 q m J m l k D 5 j y G j u y C g x k w B u 3 0 9 B 9 o 2 k B w 3 i E 5 2 y P _ x i E 6 z 0 B m 0 j Q - r t i C r p z C h z w H _ i 0 E 0 j 7 F h 4 k N k i _ j B 5 t z E j m - x C m p l M 1 n j H h j g F u z s G 3 m u P u o k H l - _ C n s x P 7 8 v L m 9 8 E g - q J w _ 7 h B k v r H r - y N l g q H q y l a m o w B & l t ; / r i n g & g t ; & l t ; / r p o l y g o n s & g t ; & l t ; r p o l y g o n s & g t ; & l t ; i d & g t ; 6 8 5 0 0 3 1 1 6 0 6 3 4 9 0 0 4 9 7 & l t ; / i d & g t ; & l t ; r i n g & g t ; 3 n 7 _ g q w r 4 H _ 7 v y F w r 1 h J 6 v n 3 m B 5 s 3 s J 6 q i p I j 3 1 j V q j 4 _ C v n r y q B v 2 i _ L 4 x 1 o W 1 k l 1 L 5 h u l 0 B 5 0 s 4 F i w o w C & l t ; / r i n g & g t ; & l t ; / r p o l y g o n s & g t ; & l t ; r p o l y g o n s & g t ; & l t ; i d & g t ; 6 8 5 0 0 3 1 4 6 9 8 7 2 5 4 5 7 9 8 & l t ; / i d & g t ; & l t ; r i n g & g t ; m k y - 4 q 2 1 k I m t 7 C h 6 h G r y 6 C o 3 3 T y o i 5 C k y o v D l u - x B 8 9 h C 9 i 1 E r j j G g s x F 7 5 3 C u 1 g j B n z 8 3 C 9 2 - Y y i x W 7 0 i L _ l 4 L 1 9 n H 9 7 9 Z & l t ; / r i n g & g t ; & l t ; / r p o l y g o n s & g t ; & l t ; r p o l y g o n s & g t ; & l t ; i d & g t ; 6 8 5 0 0 3 3 1 5 3 4 9 9 7 2 5 8 7 5 & l t ; / i d & g t ; & l t ; r i n g & g t ; s w 4 - n 5 4 8 h I u 9 3 - C - 9 3 J w 3 2 F m m 6 O x k v O x l y i C o 9 q 7 B u i o K z o j d 2 7 o 3 B 4 m 5 t C 9 u 1 c k y h Q h u z J z v 5 H z y u O & l t ; / r i n g & g t ; & l t ; / r p o l y g o n s & g t ; & l t ; r p o l y g o n s & g t ; & l t ; i d & g t ; 6 8 5 0 0 3 3 4 9 7 0 9 7 1 0 9 5 6 3 & l t ; / i d & g t ; & l t ; r i n g & g t ; n h j 0 u 7 7 1 - H 2 4 0 P j z s n B 1 2 - W q q o l D 5 6 5 K l 3 - D 3 3 4 z B t - s M i i z Q 7 m s N 6 p 5 g B 1 o h E r 1 4 1 B _ i 0 M 4 7 5 Y 1 1 w E 9 j N y 5 K 9 j k B 5 - h a 4 4 4 C 4 u 3 C & l t ; / r i n g & g t ; & l t ; / r p o l y g o n s & g t ; & l t ; r p o l y g o n s & g t ; & l t ; i d & g t ; 6 8 5 0 0 3 4 3 5 6 0 9 0 5 6 8 7 4 3 & l t ; / i d & g t ; & l t ; r i n g & g t ; 9 _ 4 r 1 t 2 x 9 H i j 1 Z r w r N 4 o 0 S h n q K o y - G 3 g w I v s s C m j m E 0 2 s F o 9 4 S q y 0 p Q y 5 v I 8 z 9 F s 0 1 P & l t ; / r i n g & g t ; & l t ; / r p o l y g o n s & g t ; & l t ; r p o l y g o n s & g t ; & l t ; i d & g t ; 6 8 5 0 0 4 1 1 5 9 3 1 8 7 6 5 6 2 6 & l t ; / i d & g t ; & l t ; r i n g & g t ; r z r h q t s - m J q 4 z 6 J v o n 4 D 3 2 h i B v p v 0 B n n _ u B h _ 7 - C q - _ - D i 3 m - G t u 8 6 k B z g r 1 C i v r m B h q - m F - o m w B i w q 0 K 7 h s 7 G - g - _ I x l s 4 E & l t ; / r i n g & g t ; & l t ; / r p o l y g o n s & g t ; & l t ; r p o l y g o n s & g t ; & l t ; i d & g t ; 6 8 5 0 0 4 2 4 3 0 6 2 9 0 8 5 2 1 1 & l t ; / i d & g t ; & l t ; r i n g & g t ; u u t j v 8 1 g - I s 4 r m f 8 6 r 2 B j 5 i E 0 2 l z K o 0 n k F z o w t D o h i h Q t h x x Y 2 k v s H v z l - O l _ s 8 D j j n 4 B 7 u 1 o C s - t 9 6 B _ i j 8 C h 5 _ l G q l y 8 D 3 u u s F 1 5 p - O x 2 0 o J s z x h L n p m o g B p 5 l p J g i p u F q r 0 f l 6 q o J x l q w J h v - W k j 8 n 5 B h l 6 h d z 9 n 0 C z 3 s k N 2 q 0 n F u 7 n 2 B h n 9 9 C 4 2 i _ f y s i w b r 8 3 o B g l l - B 5 5 k j c s 4 u w Y 3 p - v 0 C 7 n 8 r G r 9 o 0 B 5 3 l k B u y k h C p u j w G - g _ 7 C 2 h i m G p w t p F g 8 o k B 3 z s 5 H v w u u U 8 u z o f k u t 2 V h x - o L 2 6 1 - D q p m p C & l t ; / r i n g & g t ; & l t ; / r p o l y g o n s & g t ; & l t ; r p o l y g o n s & g t ; & l t ; i d & g t ; 6 8 5 0 0 4 6 2 4 4 5 6 0 0 4 4 0 4 3 & l t ; / i d & g t ; & l t ; r i n g & g t ; p o v h k 5 r v - H z 4 o v Q v g 2 k i B z p 4 s D j y 1 - r B v 5 o h 2 C v y _ h Y n u l r E 9 7 m s P i 1 v s 3 B & l t ; / r i n g & g t ; & l t ; / r p o l y g o n s & g t ; & l t ; r p o l y g o n s & g t ; & l t ; i d & g t ; 6 8 5 0 0 4 8 0 3 1 2 6 6 4 3 9 1 8 4 & l t ; / i d & g t ; & l t ; r i n g & g t ; w r - 9 n 9 g 5 h J - x j r C 0 5 n D 5 3 s I _ 4 v J y 1 u Q x u r g C v 7 2 B y v p 8 B 4 u 6 p C w 9 o B 7 q s N 3 y 2 G 1 z r - B u t h E t h 5 C s r w D k g x G s 7 z H h 7 q w B s 8 v D 7 o 0 D r u x T p v 5 F l 2 4 h B r x z r B l s u E w t 7 D 3 8 w V - u t D s 4 y R & l t ; / r i n g & g t ; & l t ; / r p o l y g o n s & g t ; & l t ; r p o l y g o n s & g t ; & l t ; i d & g t ; 6 8 5 0 0 5 4 2 8 4 7 3 8 8 2 2 1 6 0 & l t ; / i d & g t ; & l t ; r i n g & g t ; q 2 z 3 n 6 m h u I 6 h k 9 F y t o u C 5 u _ K k u - q C - i 9 4 H 2 5 1 r B j x t D p 5 i o B x w 7 B s q x K 9 m k s B u 7 9 F 3 i 4 F z v z h C 3 0 p 1 D j 9 3 z B j w l C u _ o E k k n r B 6 t k c h _ x I k p n C h 1 z P q y h J 7 7 n E & l t ; / r i n g & g t ; & l t ; / r p o l y g o n s & g t ; & l t ; r p o l y g o n s & g t ; & l t ; i d & g t ; 6 8 5 0 0 5 5 1 0 9 3 7 2 5 4 2 9 9 7 & l t ; / i d & g t ; & l t ; r i n g & g t ; 0 5 1 6 t x s k j I i 0 - 2 c i 9 3 m s B o t p p d 8 z p u Q 5 l y 5 F 0 n m j I 8 0 4 v H h r 3 m H j p q - U 1 q 7 3 F m 9 6 x v B 7 1 w 4 W q 2 l 0 M k 4 g t K 0 z 8 0 C g r z i B z g 0 4 n B u 3 4 9 l B x 6 0 m B m 2 o e 4 n x o o C - 9 2 6 p C 7 v h r D 2 k r q B w w y p U n 0 5 h B r n s y Q 4 1 n k F k 0 0 m B 4 z m h H m u l 4 F & l t ; / r i n g & g t ; & l t ; / r p o l y g o n s & g t ; & l t ; r p o l y g o n s & g t ; & l t ; i d & g t ; 6 8 5 0 0 5 7 8 5 8 1 5 1 6 1 2 4 2 7 & l t ; / i d & g t ; & l t ; r i n g & g t ; h x v 3 t 6 3 6 j J 4 g m t B l 0 7 X g r x P _ v g J j u l F _ v 1 H 8 - n B u _ w E w y r g B 0 l 6 W q k g C z i 8 J n t 5 F o g _ C m y m C g q i j E y 2 Z - z 4 B 7 1 6 G h 7 z N z p _ F s 1 7 E x x 1 V & l t ; / r i n g & g t ; & l t ; / r p o l y g o n s & g t ; & l t ; r p o l y g o n s & g t ; & l t ; i d & g t ; 6 8 5 0 0 6 4 3 5 2 1 4 2 1 6 4 0 1 3 & l t ; / i d & g t ; & l t ; r i n g & g t ; o 5 - 3 2 s 9 i - I - i 5 2 B p 5 p l B i 1 l T _ z 0 G l r u Z h 9 s K m 7 6 v B j h 9 1 C p 4 7 K z n l U k 4 3 O s 7 3 E 9 9 4 B g j t 3 B n s 2 D & l t ; / r i n g & g t ; & l t ; / r p o l y g o n s & g t ; & l t ; r p o l y g o n s & g t ; & l t ; i d & g t ; 6 8 5 0 0 6 5 0 3 9 3 3 6 9 3 1 3 9 8 & l t ; / i d & g t ; & l t ; r i n g & g t ; 9 l r w _ x 6 j 7 I r u n Q m 0 3 n C 5 3 - p C - 1 8 M v y l h F 9 g 3 r B 5 n 1 J p m n F 3 _ z M n r v F h k x Z 2 - 6 J o 2 x o E 2 h r M 7 z _ j X 8 g s m F 5 9 1 i B 4 - w M _ s z K & l t ; / r i n g & g t ; & l t ; / r p o l y g o n s & g t ; & l t ; r p o l y g o n s & g t ; & l t ; i d & g t ; 6 8 5 0 0 6 6 0 3 5 7 6 9 3 4 4 0 5 5 & l t ; / i d & g t ; & l t ; r i n g & g t ; 9 x 3 3 m 9 r v 8 I l q x a u j w X y h p F i r w D h q - D r t 2 F 2 h n r C s p n c 6 8 6 B 7 x t D v h y D _ x 4 K i u 9 B r 0 q B s 3 k G _ 9 u Z o 1 j J h y m D u r q D _ z s C m 6 r E n o 6 M r g k E 7 7 m m C 3 _ p X h 5 y D j 8 k Q k o 8 B - 5 2 E v h u R q u x f q 0 9 N 5 3 h c 7 n t S v n 0 r B 1 5 v c s p i U i 6 m h B & l t ; / r i n g & g t ; & l t ; / r p o l y g o n s & g t ; & l t ; r p o l y g o n s & g t ; & l t ; i d & g t ; 6 8 5 0 0 6 6 1 3 8 8 4 8 5 5 9 1 4 3 & l t ; / i d & g t ; & l t ; r i n g & g t ; 8 m j k v q g q m I q l - s G 0 t x 4 E 1 t y y n B t l 2 p G k u o z H u 8 m 1 C m z 4 w C 6 0 z c i k n v I 1 l o m W 1 q r k N y k n h E v w r p j C 6 k 4 s E 6 w g n I 1 j 4 7 E 2 i 9 t N u y 3 v B z 0 t x F 3 m g n B o m v x C k m h 5 H i y h t B w u i o H k 1 t j l C 2 q 3 9 F 9 t 0 _ H 8 4 m 4 W g m v w i C 0 6 r i H 1 7 i W h _ 3 _ t C 1 m x u F z t u i F 5 3 z 8 C w 9 n x G v i 6 7 S 0 8 v 9 D x r r w C j v t g D y o p h D _ o v w K 8 2 s v b w 3 - 4 D q - _ t Y g k 9 0 F v n y l D r 1 h g P i r u 0 K m k 1 7 C z 6 t i M i y o g Q j u - 8 H r 2 5 2 E z w j l d & l t ; / r i n g & g t ; & l t ; / r p o l y g o n s & g t ; & l t ; r p o l y g o n s & g t ; & l t ; i d & g t ; 6 8 5 0 0 6 7 4 7 8 8 7 8 3 5 5 4 9 5 & l t ; / i d & g t ; & l t ; r i n g & g t ; 5 h v k u z 4 6 - I z g h i D o v 5 k B q 4 p D 3 k m j D u - k t D i 0 k o B h w 7 T h u 9 T _ 0 y I & l t ; / r i n g & g t ; & l t ; / r p o l y g o n s & g t ; & l t ; r p o l y g o n s & g t ; & l t ; i d & g t ; 6 8 5 0 0 7 3 3 8 8 7 5 3 3 5 4 8 0 3 & l t ; / i d & g t ; & l t ; r i n g & g t ; p k 6 q x 8 0 6 n J l s n y Q p r 3 I s 6 s t B 1 2 u f i 0 3 x B 3 8 r 7 H o s 8 i G r 5 x p G w l r 7 F j _ _ l B p t m n T 2 r j l C 6 w p 2 G - 7 p o I 8 g j x D n 9 w r F n v y k F 0 h y 9 B j q x U 6 s w s D 8 1 o j M r 2 k j G & l t ; / r i n g & g t ; & l t ; / r p o l y g o n s & g t ; & l t ; r p o l y g o n s & g t ; & l t ; i d & g t ; 6 8 5 0 0 7 3 4 2 3 1 1 3 0 9 3 1 3 1 & l t ; / i d & g t ; & l t ; r i n g & g t ; o 6 t _ g m _ y - H m _ y - Q n m 3 o D - - r i E x n 5 3 C - q o 6 F p z 4 g x B - q h r S 5 6 t m D o k k s v B 6 6 y s N t z z g t D g 5 t o C s l 5 z B r q g k h E s 3 7 w G j g g g M t j 8 2 B s m - k K & l t ; / r i n g & g t ; & l t ; / r p o l y g o n s & g t ; & l t ; r p o l y g o n s & g t ; & l t ; i d & g t ; 6 8 5 0 0 7 9 1 2 6 8 2 9 6 6 2 2 6 6 & l t ; / i d & g t ; & l t ; r i n g & g t ; o 4 y v m 9 9 m h J r v 6 g B m z 9 m C p 2 - g C 6 7 7 U p 3 r R 0 z 0 n B o o x F 2 q r F u _ r Y u v p E - t k N i q 4 J o n 6 i B v l r t B u 9 1 y C i x - C j 1 t p D 5 5 4 t B 8 5 r I w 1 m 7 B 1 t h n B & l t ; / r i n g & g t ; & l t ; / r p o l y g o n s & g t ; & l t ; r p o l y g o n s & g t ; & l t ; i d & g t ; 6 8 5 0 0 7 9 1 2 6 8 2 9 6 6 2 2 6 8 & l t ; / i d & g t ; & l t ; r i n g & g t ; 0 3 7 x 1 i r 5 i I 9 l j 4 C 6 z v m C 3 1 i M j l n K r v u G w l k C z j 9 R u v 2 o E o k z N g p r C 9 _ y I 6 l 8 c 0 v w R 1 w - U 1 o l W 9 t _ B m 7 v C r 4 - G k m q E k 1 p 6 B 0 x 2 g C z v t a q x 9 e h o g Z w x p c - w 0 I - h q j B p u y M 2 g w G o _ 9 G k i g K 0 w 2 G l x 4 O & l t ; / r i n g & g t ; & l t ; / r p o l y g o n s & g t ; & l t ; r p o l y g o n s & g t ; & l t ; i d & g t ; 6 8 5 0 0 7 9 2 6 4 2 6 8 6 1 5 7 2 4 & l t ; / i d & g t ; & l t ; r i n g & g t ; - r v 1 5 9 t v 7 I h 8 0 7 D 1 w 9 J l 3 p I 2 7 0 n B u u n l D n r o g B 7 5 k t C _ 7 k u B y q _ Q 4 g 1 b x 7 7 z B z k 7 d 7 g i j B & l t ; / r i n g & g t ; & l t ; / r p o l y g o n s & g t ; & l t ; r p o l y g o n s & g t ; & l t ; i d & g t ; 6 8 5 0 0 7 9 8 8 2 7 4 3 9 0 6 3 3 1 & l t ; / i d & g t ; & l t ; r i n g & g t ; h z z u t k l l g J p y 7 D p g 2 P r h 7 B 4 q r F 1 6 q D 1 0 j N u p 9 d y y y G q 0 s L 8 y 6 M g 8 l I 3 j l e 6 r i U 1 i g E p x - U p _ P g _ n R t x j t C p k i q B n y 5 M & l t ; / r i n g & g t ; & l t ; / r p o l y g o n s & g t ; & l t ; r p o l y g o n s & g t ; & l t ; i d & g t ; 6 8 5 0 0 8 0 6 0 4 2 9 8 4 1 2 0 3 8 & l t ; / i d & g t ; & l t ; r i n g & g t ; 2 x 5 n 4 o m 3 m J g 7 w r F h 9 r d 4 z y 0 E m i s q C g w - v C x y 8 y D r 0 p _ J j u g _ 7 C t p _ s G h 4 k t B h l 1 4 I _ z y 3 I _ k _ w C i 3 9 w H n 6 x l C 1 6 2 5 K t j o w I & l t ; / r i n g & g t ; & l t ; / r p o l y g o n s & g t ; & l t ; r p o l y g o n s & g t ; & l t ; i d & g t ; 6 8 5 0 0 8 1 3 2 5 8 5 2 9 1 7 8 0 6 & l t ; / i d & g t ; & l t ; r i n g & g t ; p x h k 0 n z 0 9 H s h u r 2 B l j m 7 G 6 2 3 x T r k w n J r l m r f x x 0 t C & l t ; / r i n g & g t ; & l t ; / r p o l y g o n s & g t ; & l t ; r p o l y g o n s & g t ; & l t ; i d & g t ; 6 8 5 0 0 8 3 4 2 1 7 9 6 9 5 8 2 2 0 & l t ; / i d & g t ; & l t ; r i n g & g t ; y 8 7 i 1 k r j 9 H p g k 8 E g y k W 5 g g X 1 h n P k i 4 h C _ 2 6 y B - l 2 e g - 8 X 8 m _ u C 7 5 u c w o t x B s v u G x g _ E t 5 q a 1 v t E k x g I o v g G z 3 v J n l r F j 6 w D l i k b k 1 - P n w x I m w 6 c 1 5 - i C r h q F p p 8 K j 9 2 F h m w F w 8 h C t 7 3 F w z u N 5 l t J 2 3 u Y 7 9 l E _ o o c - s 6 V s g r 8 B p w g T h q k r C l 9 9 9 B k s n a 4 s q m C l v 1 E g v 6 q I & l t ; / r i n g & g t ; & l t ; / r p o l y g o n s & g t ; & l t ; r p o l y g o n s & g t ; & l t ; i d & g t ; 6 8 5 0 0 8 9 0 9 1 1 5 3 7 8 8 9 6 7 & l t ; / i d & g t ; & l t ; r i n g & g t ; 9 g - y - p - y j I t k 6 P u 0 r F o x m y D l z y 6 B s - 2 I j p 0 E o o o N j q z Y 4 o _ E p 2 p n C y 2 s Q s n t B n u q e i u g D 3 n 7 g E v 2 4 i B 6 - w F - 8 z a 1 r x O o t n w B 0 u 6 I z t 9 L 5 1 l D 0 9 i L w 0 v I 5 6 6 C h h 8 P 4 q s D n y g 4 C 0 q u D g _ s O 9 u m u B v g 7 6 B 4 g i L r j v v B 2 g q G l y r K 3 6 5 f w u t G y v 8 G 9 4 j E 1 3 y 3 E & l t ; / r i n g & g t ; & l t ; / r p o l y g o n s & g t ; & l t ; r p o l y g o n s & g t ; & l t ; i d & g t ; 6 8 5 0 0 9 0 3 2 8 1 0 4 3 7 0 2 3 6 & l t ; / i d & g t ; & l t ; r i n g & g t ; 9 y y _ s 5 j g m J o w g s D r 9 6 g D 3 g - 6 y B q y 9 z g E t 1 u 5 b 6 5 6 _ I p t w V n _ t k J 0 y w q B 8 v n 6 C k 3 h x H 5 j p 3 C n k g 4 q B m 8 w g w B 8 t 7 n X g q 6 x B s v r l B t x n y D z i 1 g W j m m 0 J 6 2 2 z G 3 i 4 7 F 5 s j q B x p 0 q D j 3 5 6 D 9 t v r C - n o t D y o o z B 5 z n r D 8 _ s m J h i r u C v 4 h 2 C h - _ 4 o B w j k v D h 7 r 4 F s t k 5 Z k g k v D 1 r l 5 K & l t ; / r i n g & g t ; & l t ; / r p o l y g o n s & g t ; & l t ; r p o l y g o n s & g t ; & l t ; i d & g t ; 6 8 5 0 0 9 5 1 7 2 8 2 7 4 8 0 0 9 3 & l t ; / i d & g t ; & l t ; r i n g & g t ; 9 o w - h l w t h J r _ m 4 D t 9 4 I 3 o x K r 8 h r C - l p 5 E w l _ C 4 k z I y x 7 L 8 _ p N z z s H 8 h v F z g i H 4 x u k B & l t ; / r i n g & g t ; & l t ; / r p o l y g o n s & g t ; & l t ; r p o l y g o n s & g t ; & l t ; i d & g t ; 6 8 5 0 0 9 5 5 8 5 1 4 4 3 4 0 5 8 1 & l t ; / i d & g t ; & l t ; r i n g & g t ; 1 _ w 0 w r i p 6 I v 3 g B s 8 8 C y 7 y C - v - F - 1 a 2 1 6 B 3 2 t J y 9 0 B g j l C w 2 s b 8 5 u m B 8 0 N u 7 2 C j 3 Y g g d h y T - 1 Q q o k R l r c 9 0 y D q m 0 E j u z C q k j H s i 1 B u x w C 5 _ 5 I k _ x m B v t u D 2 2 z J s p m D k t i E t 5 4 Z & l t ; / r i n g & g t ; & l t ; / r p o l y g o n s & g t ; & l t ; r p o l y g o n s & g t ; & l t ; i d & g t ; 6 8 5 0 0 9 8 7 4 6 2 4 0 2 7 0 3 4 7 & l t ; / i d & g t ; & l t ; r i n g & g t ; i 1 r 4 x z 6 z j J q 5 9 d h o z Q t g 7 C k v 2 I t 0 q 0 C s 8 h F s r 0 S u 4 2 X r v 9 y E 8 l m u C z 6 4 E p p h p E 6 l u - B r p u F 9 y 9 T 3 k z m C 2 _ 1 E - 5 p L 2 l z O 3 v - J r r w E u p h L v 0 i F z 8 m E j q u T m z z C 2 3 h M t u u E l 1 X & l t ; / r i n g & g t ; & l t ; / r p o l y g o n s & g t ; & l t ; r p o l y g o n s & g t ; & l t ; i d & g t ; 6 8 5 0 0 9 8 8 8 3 6 7 9 2 2 3 8 1 9 & l t ; / i d & g t ; & l t ; r i n g & g t ; p q u 3 w 2 u 2 _ H _ q q 0 T 6 m y 1 C 9 v n k g J n o t h 8 C l 6 k 8 S 3 x - s 4 D _ s 6 l 8 F & l t ; / r i n g & g t ; & l t ; / r p o l y g o n s & g t ; & l t ; r p o l y g o n s & g t ; & l t ; i d & g t ; 6 8 5 0 1 0 0 2 5 8 0 6 8 7 5 8 5 5 1 & l t ; / i d & g t ; & l t ; r i n g & g t ; i 6 p u u l r k - I 9 i t X 0 5 y n N 6 1 _ D i v s N 9 t w U 4 p 9 L 8 u t E z 0 4 a q k 7 b 4 x 6 J o v j K 6 7 q V z 8 l K x i 6 u C 7 2 o R 9 m 3 F q t 1 I 1 g l H 5 v v G & l t ; / r i n g & g t ; & l t ; / r p o l y g o n s & g t ; & l t ; r p o l y g o n s & g t ; & l t ; i d & g t ; 6 8 5 0 1 0 1 3 2 3 2 2 0 6 4 7 9 8 3 & l t ; / i d & g t ; & l t ; r i n g & g t ; s 3 4 1 h i x 3 v I w 0 g h G s 2 8 Y x 4 - o H h 2 l v K h k j n H x - j s 8 D o 7 s n i B o - 6 h C v m p _ T i 5 2 t C l t i O u p 9 6 j B 2 2 8 r p C j z 8 1 P r u r o 5 I q 9 l j F 9 - 5 u x B m m m s E 6 1 5 3 D w z 9 q Y x 9 9 4 B i x q u B 9 z 7 9 Z w x 4 0 D v p 6 0 g B p h 6 s C n p w g D p - z u B m 1 w v K 1 j 4 l C v 7 s 7 j D _ u x o z D 3 y u - 7 D o l z 1 o B 2 w _ j I 3 4 h 9 k B 3 o 9 t i B h h k t V o h 5 x R o y r l B j t k g D s r C z 3 8 0 B 8 y 5 6 G k i 4 O g 4 y u U w x o 2 E 1 r _ 7 4 H n i - z v B 8 z q z s B j x x s f r l 9 z D 2 p q q I 4 r 1 4 Q m 1 2 v q B p 6 w 6 L 4 t h 4 S v j p x E n s z i L 1 k x 1 B l 9 9 6 N v u 2 6 R h n o 8 R 4 4 0 i w B 0 r t w D 8 v v n d r 1 p l T 8 p q y E p y 1 1 D 2 k _ g g B 2 v 2 n q H 1 w 8 2 E x 5 m l w C o t m 2 K 8 r 8 h J y w m - o C j 1 q y w B n o 9 0 D s n h k 1 F i 2 i - G 6 4 i 6 B 1 4 j 7 C q o 9 g C _ k l h v B 3 y y 9 r B 9 k w 8 - C j 3 8 h n G - 5 k o j B 1 8 r r h B j w 7 c j 8 t z k B 3 x h a 4 x _ r c r t y w D t 8 5 9 B 3 y o - s B s - g 3 p B & l t ; / r i n g & g t ; & l t ; / r p o l y g o n s & g t ; & l t ; r p o l y g o n s & g t ; & l t ; i d & g t ; 6 8 5 0 1 4 0 2 8 7 1 6 3 9 5 7 2 7 4 & l t ; / i d & g t ; & l t ; r i n g & g t ; w w x g u 0 y r n J _ i - Z s m m J t r 6 2 B 9 0 n K 3 z 1 F 8 n - q C h 2 n T 1 m t E k s 6 G r t n F _ n 8 F p m q m D x v z C 4 0 k G k 7 n 8 B s n r F 0 _ 5 W 0 z r L l i y i C - 6 h O n v j X p 7 r P z y l D p w 8 K p r 5 C & l t ; / r i n g & g t ; & l t ; / r p o l y g o n s & g t ; & l t ; r p o l y g o n s & g t ; & l t ; i d & g t ; 6 8 5 0 1 4 0 5 9 6 4 0 1 6 0 2 5 6 6 & l t ; / i d & g t ; & l t ; r i n g & g t ; o 3 u 7 8 k r u m J h z 9 V 7 _ q F l 2 4 M y 7 y H 9 w 5 k E o s h F _ s l D o j r j F 1 l 5 c x v 6 0 B u i z L 1 5 - V t i 2 M p 7 u m B l 3 - j G z v 2 W v h - h B 3 0 w Y & l t ; / r i n g & g t ; & l t ; / r p o l y g o n s & g t ; & l t ; r p o l y g o n s & g t ; & l t ; i d & g t ; 6 8 5 0 1 5 3 6 8 7 4 6 1 9 2 0 7 7 9 & l t ; / i d & g t ; & l t ; r i n g & g t ; q 7 n 9 - 6 4 i 0 H h - _ y M 7 6 k 6 L p p z h k C x 0 x u C w k 3 j P k x 2 6 i B 2 w n p J 6 m - s J z 5 s 9 C p v i t B 6 j 8 _ B - _ y y B l r t v K h 3 z s C _ y n y F & l t ; / r i n g & g t ; & l t ; / r p o l y g o n s & g t ; & l t ; r p o l y g o n s & g t ; & l t ; i d & g t ; 6 8 5 0 1 5 4 4 7 7 7 3 5 9 0 3 2 4 3 & l t ; / i d & g t ; & l t ; r i n g & g t ; 5 6 2 7 s h 1 s 0 H q s _ q W h n u u D v x o n Z 3 1 2 q B r j s m R m x 9 - 2 B q 8 1 9 J 9 h l w 4 C j y n l u D & l t ; / r i n g & g t ; & l t ; / r p o l y g o n s & g t ; & l t ; r p o l y g o n s & g t ; & l t ; i d & g t ; 6 8 5 0 1 5 5 0 9 6 2 1 1 1 9 3 8 6 7 & l t ; / i d & g t ; & l t ; r i n g & g t ; 2 _ k y z x n j h J o r l R o 9 2 L t 7 r 2 H - r j G 6 2 6 r B _ 0 q Q g l 6 7 B k k j l B o 4 v q D _ i i i B q q i P x 3 l u B w z f & l t ; / r i n g & g t ; & l t ; / r p o l y g o n s & g t ; & l t ; r p o l y g o n s & g t ; & l t ; i d & g t ; 6 8 5 0 1 6 0 4 5 6 3 3 0 3 7 9 2 7 1 & l t ; / i d & g t ; & l t ; r i n g & g t ; 5 - x m p j 5 5 y H j 3 7 - C w u F y u k 1 O o p _ v C o g n O k h o Q 3 n h r C _ s p m E 4 7 3 u E s o y x B m 9 u Q 4 u g G w - l p B - z 5 Q z s v p B n 5 6 1 G & l t ; / r i n g & g t ; & l t ; / r p o l y g o n s & g t ; & l t ; r p o l y g o n s & g t ; & l t ; i d & g t ; 6 8 5 0 1 6 1 1 7 7 8 8 4 8 8 5 0 0 4 & l t ; / i d & g t ; & l t ; r i n g & g t ; t m s t s x s 6 z H 9 q 9 9 L 7 p z m K r y 3 0 G 1 m 2 q G g o k - T 3 n i o g E & l t ; / r i n g & g t ; & l t ; / r p o l y g o n s & g t ; & l t ; r p o l y g o n s & g t ; & l t ; i d & g t ; 6 8 5 0 1 6 1 9 6 8 1 5 8 8 6 7 4 6 7 & l t ; / i d & g t ; & l t ; r i n g & g t ; s 3 7 9 s g r x y H k h p p B _ 2 z y w E 7 5 n h G m u 3 k K t 1 l l F 5 y o s q C 2 h 4 h P y l 9 6 J h w 0 5 B _ i q _ D 8 g 1 p N g 2 w a 6 p r g N k q x G 9 t p 9 B o y 4 I 7 w u 4 C 6 8 v 0 H 3 m k i Q q n j h I _ _ s U v 8 1 9 D 5 l s x F 7 n w g D z 7 w - P r 5 - 7 G 9 - i j R _ o v p d y 8 p 0 E - l m o P & l t ; / r i n g & g t ; & l t ; / r p o l y g o n s & g t ; & l t ; r p o l y g o n s & g t ; & l t ; i d & g t ; 6 8 5 0 1 6 2 1 3 9 9 5 7 5 5 9 3 0 2 & l t ; / i d & g t ; & l t ; r i n g & g t ; p s o w 9 s 4 q y H q l 7 z F 6 9 r Q p y - L j i 2 h B 9 q m Q u w i t Z 9 - 2 p B g 9 l H 8 o 3 p B g g 8 p B p _ 7 y D 4 9 v T i t n Z z h - J 6 u 9 Y i _ g g B t 0 1 a l 1 q C y 8 i E l y s U y x r L u v s Z z 8 v E 8 h 9 Z 2 l - D t i _ M j 6 q S & l t ; / r i n g & g t ; & l t ; / r p o l y g o n s & g t ; & l t ; r p o l y g o n s & g t ; & l t ; i d & g t ; 6 8 5 0 1 6 2 3 4 6 1 1 5 9 8 9 5 1 6 & l t ; / i d & g t ; & l t ; r i n g & g t ; u j 3 g 3 l 6 5 y H 6 3 s x I g y m u C 6 g w L r q s l K 7 x 4 d k o 3 9 C m z 5 b m m 2 G i x - R 7 2 i e x z h H & l t ; / r i n g & g t ; & l t ; / r p o l y g o n s & g t ; & l t ; r p o l y g o n s & g t ; & l t ; i d & g t ; 6 8 5 0 1 6 2 3 8 0 4 7 5 7 2 7 8 8 3 & l t ; / i d & g t ; & l t ; r i n g & g t ; u o r i 7 9 3 z y H i 9 q 3 d 5 o i P j o u k D j r t 8 B q i x 8 B q h l o O m s 8 R o x l S v t u E y p _ I y 0 x I n z v L u 0 m B 2 q 9 B h 5 _ F h m l g B 6 g p E v 4 - M z u 4 B w w z C s o 3 L m y 7 H _ 9 p L 1 l m S _ 2 y O i x 5 S 9 t r D 0 l m M 9 m 7 C x z Y z q x I r z l L 0 z k E y u 4 B j m - O n r 7 J 4 z u B 4 l T q 0 g F 3 x u L m m _ B n 0 s b 4 g r p B p 0 6 I s - 3 t B s o _ N 1 k u F 2 q x B n 2 a g 3 n I 4 h - D 5 q l C 8 t p O z y n B 2 g v C 8 y j D h s u G x v p M r y u E 2 n x o B n r w m H _ 4 7 Y - u x k F & l t ; / r i n g & g t ; & l t ; / r p o l y g o n s & g t ; & l t ; r p o l y g o n s & g t ; & l t ; i d & g t ; 6 8 5 0 1 6 3 1 0 2 0 3 0 2 3 3 6 2 6 & l t ; / i d & g t ; & l t ; r i n g & g t ; r p o 8 m u u 9 y H 3 w 2 y B 0 l x J v m m N 7 8 9 M p n - 2 B - 0 z 9 C y _ n L p 4 s I v y t h C k l p R k 8 1 G 0 w r C q 8 8 F r t 4 E _ 6 m J 8 7 9 e 6 z x h B s g 3 c i 6 v T q i h H 0 q 6 p C o u 7 E i 9 w O 0 s w I v z k H r 4 u U 5 h w R p o 7 E 1 6 2 B 4 4 t w C u m 3 R o l z E 0 4 h H 9 1 6 e _ - m j C u i n D m 1 h G - t m Z u j w 2 B _ 0 x - E 0 j u p C o l o 1 M & l t ; / r i n g & g t ; & l t ; / r p o l y g o n s & g t ; & l t ; r p o l y g o n s & g t ; & l t ; i d & g t ; 6 8 5 0 1 9 2 7 8 8 8 4 4 1 8 3 5 7 4 & l t ; / i d & g t ; & l t ; r i n g & g t ; 3 s 8 - y 4 - j - H _ 7 6 L m i 3 s B g x 4 i C m 9 4 L _ 4 u K 0 g - H k 0 9 F n 5 h J v x q R m 6 2 J o s s G u q r H m v t G j u 6 H w w 6 j D 4 n z g C & l t ; / r i n g & g t ; & l t ; / r p o l y g o n s & g t ; & l t ; r p o l y g o n s & g t ; & l t ; i d & g t ; 6 8 5 0 1 9 3 9 5 7 0 7 5 2 8 8 1 1 1 & l t ; / i d & g t ; & l t ; r i n g & g t ; s u 9 3 5 _ n y _ H m h 5 s - G 2 i o v U t 5 w 2 g B o o t l 2 C w r h 3 y C i 0 q i k B & l t ; / r i n g & g t ; & l t ; / r p o l y g o n s & g t ; & l t ; r p o l y g o n s & g t ; & l t ; i d & g t ; 6 8 5 0 2 1 5 1 5 7 0 3 3 8 6 1 1 2 6 & l t ; / i d & g t ; & l t ; r i n g & g t ; h i 9 h s 8 p p i J r 6 m W 7 j _ J 4 n q p C n n _ Q i w r R g 0 s U h 0 4 B p 3 2 R l z 8 c 7 z h H 1 v i H 3 u t z B & l t ; / r i n g & g t ; & l t ; / r p o l y g o n s & g t ; & l t ; r p o l y g o n s & g t ; & l t ; i d & g t ; 6 8 5 0 2 2 7 9 0 4 4 9 6 7 9 5 6 6 9 & l t ; / i d & g t ; & l t ; r i n g & g t ; 7 h n i v x 3 3 9 H k 0 r 6 E 6 - u O 5 l z Q 6 n k D 1 6 p u B s k 9 s B - 7 k Q 4 k v J 1 4 k U _ r 7 D n _ 8 I u x 1 b h v U 9 9 5 C y z l a & l t ; / r i n g & g t ; & l t ; / r p o l y g o n s & g t ; & l t ; r p o l y g o n s & g t ; & l t ; i d & g t ; 6 8 5 0 2 7 9 0 3 1 7 8 7 4 8 7 2 4 3 & l t ; / i d & g t ; & l t ; r i n g & g t ; p x g 6 - 3 v i z I 3 q 5 - q I v - n 0 N g 2 m w J 9 7 9 v c p t 4 v J 5 k x 0 M p g 6 k I 4 o 0 s I 7 y v 0 O r n m l F t t m t K 4 w j 8 P s i - k K _ s h 2 E 0 r 9 n H 7 v u g q C m o m s w B 6 4 x n C p k 4 5 5 B t 9 n t O 1 l o y C 0 - k 2 F x 4 s y D 5 r i v N 5 x u z C _ z 8 w G 3 q 4 s B 0 w m u D 2 k l n C 3 t 2 - G l 1 i z F 7 z 6 4 C z _ l u C 1 _ o z B s h p g C _ i s 7 C o 7 o k J 9 l h r d 9 r 7 3 B g 3 y 1 C m w x k B y x y z H j v 4 p J j u p z L 6 r h y D 4 w r 8 D 8 l - - C _ x 2 5 S p g o y L 8 5 m t Q _ p u o E v o 6 n T k g n 1 D - t 6 s B n - 1 3 o C t s o 6 H 4 r 3 8 B w k m _ D z _ 3 m L x 7 - p F r r r n x B r m 6 u G l o x l O 5 g t l P g l o j D g z w g S y p s 6 C l _ p a 1 1 k u 9 E 7 9 6 w Y k p 8 X r o j y 4 B 1 z 1 o U 0 w x o E j y - U 3 2 w - H g v 5 1 U j n 1 9 K r m x 1 V k r k B 0 q o y G 5 6 5 t Q z - l t z B 8 j 6 p J v 3 h g B v i s 5 D 1 6 s y B 1 i 6 o U - 7 i 4 B 0 9 6 v H 6 p z 6 N & l t ; / r i n g & g t ; & l t ; / r p o l y g o n s & g t ; & l t ; r p o l y g o n s & g t ; & l t ; i d & g t ; 6 8 5 0 5 4 0 7 4 9 9 1 4 6 3 6 2 9 9 & l t ; / i d & g t ; & l t ; r i n g & g t ; k w _ 8 o k _ 4 w H 6 v 6 m E 6 j n j U t - 2 2 E z u 4 w C 8 q s u B s _ - 9 H t s k g E i l z S h 9 i k B - m k q B 8 p u 2 F 5 7 1 V i k h H 3 k s E x j t 5 B i l 7 D y 0 6 m B h 3 8 S k 1 - H i 0 l 3 D 3 s 1 h H 3 l h k B j t v I y r j C - r 5 i E 8 1 p 4 C & l t ; / r i n g & g t ; & l t ; / r p o l y g o n s & g t ; & l t ; r p o l y g o n s & g t ; & l t ; i d & g t ; 6 8 5 0 5 4 0 7 8 4 2 7 4 3 7 4 6 6 8 & l t ; / i d & g t ; & l t ; r i n g & g t ; - 1 k p 8 5 z 1 w H u s 3 E g v 7 K 3 2 7 I 2 t 7 q B t 8 y R w z q S j x 9 o B h i g Y 8 2 n 1 B _ _ g y C s t k _ C x 8 _ C t y 5 C 4 z 6 5 F 3 3 3 y B p 9 _ h B 7 8 i V 7 t 4 7 D n 3 5 U - 5 n - B & l t ; / r i n g & g t ; & l t ; / r p o l y g o n s & g t ; & l t ; r p o l y g o n s & g t ; & l t ; i d & g t ; 6 8 5 0 5 4 0 9 2 1 7 1 3 3 2 8 1 4 0 & l t ; / i d & g t ; & l t ; r i n g & g t ; l 4 3 z t 2 2 v w H p k q G w y v o D t i k _ B i x o P w m u n B - - 2 E m z 5 D y z 6 O 4 7 j M q p u x B 8 w q H l 8 1 J n q 7 - F 0 z y X y n m a g r m g J v 0 v G u u k b & l t ; / r i n g & g t ; & l t ; / r p o l y g o n s & g t ; & l t ; r p o l y g o n s & g t ; & l t ; i d & g t ; 6 8 5 0 5 4 7 9 3 1 0 9 9 9 5 5 2 1 1 & l t ; / i d & g t ; & l t ; r i n g & g t ; g o - s h 8 4 2 w H s t 2 z B 7 k w w B - t l h C 2 q w F o 1 t a k 0 8 B l n t D 0 z b s 2 z F h 9 t H 1 y 6 J 7 j w D 1 1 j H r z 9 K 4 s k b k z 9 H g 5 1 c 6 8 5 W o 7 2 B 3 i 3 I v p 7 B j 4 z u B t p s z B n 1 s n B 8 q l F o h 1 C _ 0 y K m k 5 S 4 6 v 2 B j - 1 D 6 m 3 u B 1 w 9 D _ l p G z g s r C v u 2 - B - v 1 T l 8 h G u 2 - M t u m l C t 4 y J 9 o 0 e 9 j r C o j v P 5 1 w i B 7 v 7 H 7 u 8 N g j r I _ 7 n Q 7 6 v W 5 6 n B i v x X u v 4 F j i i B 9 m w N 0 s v B - l w B 2 9 w E q n _ i B z 8 a 1 h q D z 1 z q B u v 9 P k l 3 z B _ l y H l 5 7 4 G - 8 k q B 3 2 v 6 E 3 k _ O - 8 t h F 0 o y G j p o 9 H - 5 9 K 6 5 - P - 4 y H n l _ s B l 9 - 1 B t q q n M 3 5 v Q _ q x M _ _ k G 0 k l O y - i g B p 9 m _ E 4 r w G i 2 w L 7 i y G 5 m 5 R x i r g B - z u C u k m u B 6 m 5 T k u 4 O n u t C 6 _ t B g _ z 5 D r r 0 x C i _ o X 0 i s D o z 4 Y n 8 g p C & l t ; / r i n g & g t ; & l t ; / r p o l y g o n s & g t ; & l t ; r p o l y g o n s & g t ; & l t ; i d & g t ; 6 8 5 0 5 5 4 4 2 5 0 9 0 5 0 6 7 9 3 & l t ; / i d & g t ; & l t ; r i n g & g t ; 3 y p 8 z x j k w H l q I - s I - y G 3 o Q h z F m 6 N u - G q w D q _ C 5 j d o z I 8 t F z z R w s B k w D s l N 2 5 C - k C p 4 G r s D 3 x C - 0 F l h H v r T v 5 G u n J l u l C y 4 I 5 h S p s E i v J l h m C 3 9 H l 5 M 4 r K 4 h C g m J r u P x y F h l E t 4 D - i C 0 m g B 8 5 R 5 - L 9 s j B 8 u h B 6 j H p 3 B i v F w n E 7 3 J z 1 F 8 m P 3 3 6 B 0 t k B 2 - H 7 n O w i Q l v G q 9 N 2 q V h _ j B g 7 4 w B g u l D n r V r y m C y k w B x u M t p W p g L g g J l y w C 2 g Q _ g j B 4 3 D 8 r I i 7 a r 6 O j r Y 6 3 P v l W - y D - 3 E m o E _ o 4 B z 0 u C v s C q u L s 0 J _ d l 3 J i j M p k J t 6 Q r p K z 2 C r x Z j 6 u B u 3 8 E n 3 l 3 B 0 t h F 1 p q C o q N _ m o I _ y f o 8 I z 0 1 B k - 6 C 8 t J t 3 E h v v I 2 l p B n o w l B j g 3 B 6 j W 4 w w J 9 8 U m l L 5 j g D l 5 E m 9 2 C j _ O p 4 J 2 - g E - - k B - y l B 6 0 k B i o N n l J h 5 P s 8 N j o C 0 4 K 1 u C 0 j C h s D y 1 F w i H p h e q 1 B 7 r I u k B 7 0 C w 9 C 3 6 C h v E l 2 M u v d q n G - 5 G 1 t D 0 i C 8 p J z y E 1 k D - 8 O q l G 5 l N k v F m 5 B y m D 3 m Q y w g B r h R h 4 B o _ M 8 0 F o 8 I - m I q k D 2 h U i h 3 B x t k D i c y n q C v 9 - D h q Z r 3 2 B p p I x w I v i K g x m B 1 g C n 3 d q y Y h 6 N 4 k B 1 6 B y 7 B z 9 G k 8 E - q M 5 n G _ p E 8 m F z w K u v O 9 s I 7 8 D j p F k 1 M x j B - m E j v E 7 u D r n I o y F 7 q L o y G 4 8 M 7 1 Q r i P 5 3 G z i C q k K p 8 S x k D 3 6 J s u 4 E g c s q - C k g Y v s I j g F i 8 F l m F 3 w F z w S z 5 P u m d h n d o j P 6 p Q x m N g q S t 4 C 1 y G s l D x _ B 5 o C & l t ; / r i n g & g t ; & l t ; / r p o l y g o n s & g t ; & l t ; r p o l y g o n s & g t ; & l t ; i d & g t ; 6 8 5 0 5 5 4 4 2 5 0 9 0 5 0 6 7 9 5 & l t ; / i d & g t ; & l t ; r i n g & g t ; v u p k m w 5 y l J 8 v s 8 C o 1 3 M h 3 n T 0 p q u F m 7 q F y r - 4 C g r 0 C 6 _ 4 d _ 9 n N l i 8 l B v k g O 1 6 5 s B v - k B w n 4 N z 0 j o C 5 r t r B 2 z o 9 B w p 6 t D s l r H n y 8 p F i v _ O 6 8 g m B n 5 0 q C 0 _ 0 j B w k 2 L 5 3 2 M j l v J 5 x _ W 9 q m N y w w 6 D 5 6 s H 6 2 i J u 6 x F m s r r B & l t ; / r i n g & g t ; & l t ; / r p o l y g o n s & g t ; & l t ; r p o l y g o n s & g t ; & l t ; i d & g t ; 6 8 5 0 5 6 4 2 8 6 3 3 5 4 1 8 3 7 9 & l t ; / i d & g t ; & l t ; r i n g & g t ; l 4 v t h 3 4 7 y H 8 9 y c p 7 z C o k r l F t 5 1 S z t m J j m j q B 5 0 6 H n x - G m 8 3 D 4 v g a z h s a p 7 r N - 4 z H l k o N & l t ; / r i n g & g t ; & l t ; / r p o l y g o n s & g t ; & l t ; r p o l y g o n s & g t ; & l t ; i d & g t ; 6 8 5 0 5 6 6 6 2 2 7 9 7 6 2 7 4 2 4 & l t ; / i d & g t ; & l t ; r i n g & g t ; 8 _ p i 5 t - w m J 3 n 0 i B _ u t B - g _ N q 7 i O 0 g s M 4 - p X 1 2 6 K 7 0 g L 5 v 3 J m 8 x W p _ z F u 1 l K o n q l B q y r R k y u 1 B g 5 v l B 0 5 j H m z 2 t B n 2 3 C j z - B n 2 2 5 C h i t O v 1 2 D 5 j j D t 1 8 G z 1 - F h v j U 0 2 u I - 8 h H s r m L m p v B 2 p g E l g W & l t ; / r i n g & g t ; & l t ; / r p o l y g o n s & g t ; & l t ; r p o l y g o n s & g t ; & l t ; i d & g t ; 6 8 5 0 6 1 3 1 1 1 5 2 3 6 3 9 3 0 2 & l t ; / i d & g t ; & l t ; r i n g & g t ; 0 g 4 0 u 9 - k 7 H 4 z 0 j B q k 8 F w n j O w k g g C 8 t z S y 2 0 T 9 2 t F 1 v 9 Q t 6 m F w n u Z l j x U i v u T 5 r o I - i l R _ 7 m F i 6 4 F 9 _ n P & l t ; / r i n g & g t ; & l t ; / r p o l y g o n s & g t ; & l t ; r p o l y g o n s & g t ; & l t ; i d & g t ; 6 8 5 0 6 1 5 7 2 2 8 6 3 7 5 5 2 9 5 & l t ; / i d & g t ; & l t ; r i n g & g t ; - - s m 9 r i i u I t 3 g j B i y 3 F w 0 n 2 K 5 5 g 8 J x x 6 v B p i p x r D 7 9 x m t B y 2 - - k D w 5 - p 1 B s m 6 x F & l t ; / r i n g & g t ; & l t ; / r p o l y g o n s & g t ; & l t ; r p o l y g o n s & g t ; & l t ; i d & g t ; 6 8 5 0 7 1 1 2 0 8 5 7 6 6 7 9 9 4 2 & l t ; / i d & g t ; & l t ; r i n g & g t ; 3 m x k s o 3 z g I t x 3 u R _ 0 - u L t 4 j x C r x g u F r m l j F 3 t 2 4 D l 7 2 g T u - w y p B & l t ; / r i n g & g t ; & l t ; / r p o l y g o n s & g t ; & l t ; r p o l y g o n s & g t ; & l t ; i d & g t ; 6 8 5 0 7 1 7 5 9 9 4 8 8 0 1 6 5 5 0 & l t ; / i d & g t ; & l t ; r i n g & g t ; i h s o l r o o k J 7 r h b 0 s s C l 7 o M 9 4 p N 8 w v Z o 1 m O u q y J u 2 j 2 C u 6 u e i j 6 D 2 j 2 I h y o H 7 x w 1 B s 9 1 G y z n C 7 o z G 4 y _ W y z 2 G 6 2 m N y p 1 Z k 4 l X r 5 n B g m u M 0 o s H h g u F u 1 n U i 2 z i B t 1 1 v B 4 - p K 5 j k P - m v l I & l t ; / r i n g & g t ; & l t ; / r p o l y g o n s & g t ; & l t ; r p o l y g o n s & g t ; & l t ; i d & g t ; 6 8 5 0 7 1 8 9 0 5 1 5 8 0 7 4 4 7 3 & l t ; / i d & g t ; & l t ; r i n g & g t ; j l g m q v 8 3 8 H n p 1 g B k 2 j W g w 9 B 9 v x B 2 z 7 T 6 6 k - C l 3 q h B x 3 p I y 4 g H r h 0 N r k z G u h y e 2 l 0 _ B 5 _ _ d 2 s x L & l t ; / r i n g & g t ; & l t ; / r p o l y g o n s & g t ; & l t ; r p o l y g o n s & g t ; & l t ; i d & g t ; 6 8 5 2 3 3 6 2 5 2 4 0 2 7 9 4 5 0 2 & l t ; / i d & g t ; & l t ; r i n g & g t ; 4 v w q y o i u l I t w q k G s v z W 2 8 r I 0 u 1 E 1 i t s B o q h L 1 j q 0 D 0 1 q U r k _ i B k u 3 R & l t ; / r i n g & g t ; & l t ; / r p o l y g o n s & g t ; & l t ; r p o l y g o n s & g t ; & l t ; i d & g t ; 6 8 5 2 4 0 0 7 1 1 2 7 1 9 7 2 8 8 7 & l t ; / i d & g t ; & l t ; r i n g & g t ; _ 2 _ i p h - 3 - H 7 8 u G x r 3 f 3 o - C n x 3 F _ m z L x w 1 W l 8 6 X i x n R t l p J x x t g B 2 i 5 p C n g i F j s 0 J m g l e n h i I 4 o - F 1 q w I h 9 h j B & l t ; / r i n g & g t ; & l t ; / r p o l y g o n s & g t ; & l t ; r p o l y g o n s & g t ; & l t ; i d & g t ; 6 8 5 6 3 9 9 7 3 8 1 4 1 4 0 9 2 8 6 & l t ; / i d & g t ; & l t ; r i n g & g t ; y v x - 5 3 0 0 4 F 6 3 p o E v 9 z V 5 t p S 4 k 3 N 1 h 4 s F j 6 8 W t t n g B 4 v p Y & l t ; / r i n g & g t ; & l t ; / r p o l y g o n s & g t ; & l t ; r p o l y g o n s & g t ; & l t ; i d & g t ; 6 8 5 6 4 0 2 9 6 7 9 5 6 8 1 5 8 7 8 & l t ; / i d & g t ; & l t ; r i n g & g t ; l u 2 0 8 0 5 9 4 F 4 8 h - B l 0 o g B u l r m B 5 0 j H 1 h r x B _ _ 9 M o o n H u n 2 J 1 x u L j q h W 7 i q v B - r r X 6 9 p 2 C 6 2 g r B r n t G i j z f y h j Z 4 i 3 R & l t ; / r i n g & g t ; & l t ; / r p o l y g o n s & g t ; & l t ; r p o l y g o n s & g t ; & l t ; i d & g t ; 6 8 5 6 4 1 0 1 4 9 1 4 2 1 3 4 8 1 2 & l t ; / i d & g t ; & l t ; r i n g & g t ; s 0 h v x w t m 4 F 1 8 _ B r x g B i p h B 6 - L t _ r B 3 0 v D i j z C 3 5 P 6 z 0 B 8 x u B x w T j w X q p j B q g 1 D x z p B i g v B 4 j 6 E y x u C h v n C s r g B p 8 7 G 4 3 M i y e 1 r I y r m B t 4 4 F 4 o 7 B j _ m D 4 z l G 7 3 i B u t l D 1 3 V 4 u j B n 1 t J n 9 m B 3 p s D o - v B u o 2 F x 5 u C o x _ C q h P m y 0 C w p U 6 _ J j j j H z _ P s 3 h L 1 x 7 L 1 9 q Z j p 4 C n 8 N 5 n u F o g t B u g u B i 6 5 D z 9 8 S 1 p U n 6 - C g 1 a 1 _ n C 5 h g E l n i M v 7 5 O h 1 V 3 t n K h 3 c _ 4 t D p i z G 2 8 b - 1 i B 3 w T & l t ; / r i n g & g t ; & l t ; / r p o l y g o n s & g t ; & l t ; r p o l y g o n s & g t ; & l t ; i d & g t ; 6 8 5 8 0 2 5 7 0 9 6 8 0 4 5 9 7 8 2 & l t ; / i d & g t ; & l t ; r i n g & g t ; r w g v o 5 v z q F 7 y 3 K q 0 z B h i j R k s 4 y B n 3 k j B z l K n p y B 5 1 i F z 6 n G n n 7 B v n _ E x m y D 2 g 0 T 4 8 l Q & l t ; / r i n g & g t ; & l t ; / r p o l y g o n s & g t ; & l t ; r p o l y g o n s & g t ; & l t ; i d & g t ; 6 8 5 8 5 7 4 9 5 0 0 9 8 2 7 2 2 6 2 & l t ; / i d & g t ; & l t ; r i n g & g t ; x _ t u z g u 9 g F h u x - F 9 q j H o w k m C n g w G - q t t B l w 1 O 2 x m K s x 2 I 9 1 u M n j u a & l t ; / r i n g & g t ; & l t ; / r p o l y g o n s & g t ; & l t ; r p o l y g o n s & g t ; & l t ; i d & g t ; 6 8 6 6 7 9 2 9 4 0 5 2 2 4 3 8 6 5 8 & l t ; / i d & g t ; & l t ; r i n g & g t ; 6 7 t h 4 n _ q t G y 0 g D - m 2 E s - w E q o r D 3 8 n C 8 6 O 4 g v D i u h C w j 4 C o _ h M g g 5 D i _ o K 5 u o B g q l N 7 6 v E h t 2 I 6 2 5 B s n c 0 s O 7 x 5 E l k m B z t P v g h C 8 1 v G n w 4 D l _ u B 8 k F i 6 S t p _ I x r V g l 7 E i 6 I k 5 y C x 4 o E l 4 7 H z r 3 B p u u B 6 1 g C z v d 9 6 w B j j 9 B h n i B y t I 8 k 0 B _ m n B 3 6 p K u p 5 B o 4 k C l q z F p r 4 H p 2 t L i g K 3 r K z m P 4 3 e p 2 l G _ h Y k h h G s o z Y & l t ; / r i n g & g t ; & l t ; / r p o l y g o n s & g t ; & l t ; r p o l y g o n s & g t ; & l t ; i d & g t ; 6 8 7 2 4 9 7 5 5 0 4 4 4 7 2 4 2 2 5 & l t ; / i d & g t ; & l t ; r i n g & g t ; o v 3 8 4 7 h x z K 2 u v x L 5 n 3 u W r r 9 7 u B x j - m h C s t n g W - q t p J t 3 s r B v - r t d i 5 7 q N 2 z w - J 3 m 2 9 s C h 7 2 9 Z y 7 l z C h p u m Z s 0 3 7 h B p y 5 g i E 3 8 2 h m B s n g x J t v m v Z r p 8 7 E k o q q N & l t ; / r i n g & g t ; & l t ; / r p o l y g o n s & g t ; & l t ; r p o l y g o n s & g t ; & l t ; i d & g t ; 6 8 7 4 9 8 8 0 1 3 0 0 1 1 1 3 6 1 7 & l t ; / i d & g t ; & l t ; r i n g & g t ; 7 r v j r m i 8 t G r 9 j B h x h t B x w r a 3 3 z J x k 0 u D 8 l U q 7 a l z a m h k B g - O 3 - R 2 1 N t w 2 C j v m B 7 q v E l _ q G 9 r - N w _ u C m 1 U x 3 z F - 0 p C h v w D p 5 z D k p g D j _ 2 P o 3 M 8 u p J 7 6 u M r j j B n 2 V 7 k v H 5 6 o J k g _ p B & l t ; / r i n g & g t ; & l t ; / r p o l y g o n s & g t ; & l t ; r p o l y g o n s & g t ; & l t ; i d & g t ; 6 8 8 0 7 8 7 1 8 0 9 2 3 3 8 7 9 1 5 & l t ; / i d & g t ; & l t ; r i n g & g t ; w 5 l l s t z o 9 I x _ U 7 w d x 0 U k 8 y C u o g - B p 1 a 1 z n B p g 2 B 0 h 7 B 0 6 v N 9 m j H k 2 Q p k 2 E i s P u - k C 8 s q B 7 s r C 1 h 6 E n - 6 G z t i C i v J r - l E 6 g K 5 t 7 B m 6 v E u m 7 I k 6 t C j l 8 u B s 8 z F q 8 x V m y k B m - k E - 8 u E q x P p h x H - o 4 C v 2 1 B 2 3 l C 7 u _ C - 4 r J 4 s - D m m X g 6 s Q 5 1 n U g k k C & l t ; / r i n g & g t ; & l t ; / r p o l y g o n s & g t ; & l t ; / r l i s t & g t ; & l t ; b b o x & g t ; M U L T I P O I N T   ( ( - 1 0 9 . 4 5 4 8 8 9 4 4 4 5 5   - 5 6 . 5 3 8 3 0 8 3 5 5 5 8 4 8 ) ,   ( - 6 6 . 4 1 5 9 8 6 6 3 3 0 8 7 3   - 1 7 . 4 9 8 3 8 9 8 ) ) & l t ; / b b o x & g t ; & l t ; / r e n t r y v a l u e & g t ; & l t ; / r e n t r y & g t ; & l t ; r e n t r y & g t ; & l t ; r e n t r y k e y & g t ; & l t ; l a t & g t ; 1 . 3 5 6 4 4 1 9 7 & l t ; / l a t & g t ; & l t ; l o n & g t ; 1 0 3 . 8 0 8 4 1 8 2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 ( ( 1 0 3 . 5 8 3 9 0 8 1   1 . 1 5 1 4 2 7 ) ,   ( 1 0 4 . 0 9 9 5 7 8 9   1 . 4 8 5 7 3 4 3 ) ) & l t ; / b b o x & g t ; & l t ; / r e n t r y v a l u e & g t ; & l t ; / r e n t r y & g t ; & l t ; r e n t r y & g t ; & l t ; r e n t r y k e y & g t ; & l t ; l a t & g t ; 4 0 . 3 9 0 1 0 6 2 & l t ; / l a t & g t ; & l t ; l o n & g t ; - 3 . 5 5 4 3 7 8 9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j n 4 j F 9 u w 3 F h 4 S 3 8 1 3 J q 0 M v 6 u i B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r 3 0 k L y l _ k L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x 2 4 _ n B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2 8 2 4 G i p 5 X w i Y 4 _ D 2 y r m c t 1 x 8 B 4 s - 2 u C 3 9 u L q 8 4 n C - 0 6 o L 0 4 y 9 F h k r i E 5 _ 9 h C n 9 q 6 G y 1 j s Q 2 i 6 _ C 5 i 2 9 E g m k 2 E 6 - i 8 C v z z 9 O 3 9 n 8 O 3 t m 0 v B 8 9 m h I l 1 s n P t r 7 x E 6 q z s C 6 s i 0 u B 7 _ _ H 9 q u - H k _ z _ K k _ z _ K p j 5 1 F 4 s - 2 u C 4 z l o D q j - 4 J j x y g D y q v u R w 4 I n 6 o F - g g i g B i - p F n 4 - 1 b x 2 k I o 5 g t O h x 4 M k j 4 - J _ 4 6 0 H k 5 1 h B g 2 w s O i 2 w s O 7 4 9 B 2 u l m _ B 8 4 q 1 C x i j y J 4 m u j D 2 9 5 _ B o n w 1 P 5 q M l y h 4 d r s 7 v B t x K _ w q j U 6 q w h G m s s 3 D w v l B h j z m c 4 n G p o m 4 B 0 r 7 h K z k n n P 9 7 1 n D t v 4 - i B 5 4 2 h E 8 h s 0 u B 1 d 5 0 q i L g 3 u m C r s 6 u J 3 t m 0 v B - n u E v _ 9 r Q z o q 7 F r 6 h j B y 3 k Y w 5 l 8 V - v g _ B - v 8 c n m p 8 N - v g _ B - 4 j 1 H 8 w z _ C - 1 o - D 4 _ 6 g M n o u 7 C 7 i 1 U k 5 r n r B h q 1 5 K s y 9 z E g v j t E 7 2 r i D 0 5 z 0 S w w w 7 C 4 7 D 0 5 z 0 S 9 2 r i D v 0 1 i D - m u 1 L i s B 8 q 9 1 T 1 o 5 T u 1 k y B o 2 s h P 1 8 4 p Y 8 u 6 Z x t n o Q 8 i l f 8 x v j B v t n o Q 5 k 8 k E - j k w H t v 4 - i B 8 l g V s x u s O s x u s O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6 u h _ z B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j 9 z s O r x - 2 B 7 o 5 r F u 6 u x M k p _ i B q k 5 k B v g x o N w u n u B x y _ 2 C w s g 6 S m r p U 5 m t v J p x l 1 B 7 t y q C 0 1 j s Q g t 0 h B q t y 4 C 4 h k i 1 B l 3 w q I 7 x z Q n 8 0 0 C 8 o 3 s D 8 n r h M t 9 2 B 3 v 4 o O 9 i 7 r Q 8 n E z o 0 R 4 1 g s b k u u W g q 2 p J 4 9 - 5 C z w 4 r L n z r s L g 3 h i C 9 4 g B 9 l - t R 3 w 0 K 8 k r 3 6 G y y 1 j B k o o m Z j l n M 6 4 o 4 f u t r D 9 6 c m 7 - v C x 2 i 8 D p s 7 y F p r 1 l B k 4 7 t E 3 8 x - F q w p 3 U p 8 r 2 C w 8 0 C u j i r P t 3 1 _ C 5 8 p y X o 4 y T _ i z y B v l u w M h w i x H k 1 v o D 3 o 5 T 4 7 2 7 J s q r s O 5 3 k y I - 1 g Y x p Q o 0 1 u N 3 h 2 s O x v l - B 5 _ 6 r G n _ 7 1 B l o x x Q j 4 l u B 0 7 r o N y 7 r o N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j 2 w s O h 2 w s O v v g x L 1 2 g F k y y 2 D 6 h _ 6 G j 3 h u L r x j 3 D t x 2 w a h 6 Z u o o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1 3 1 - B n _ w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l 7 1 _ z B 0 6 k i J n g o L r h y - M - v 6 6 L m 2 r 6 G _ 2 - 0 H k u t v O i j 9 q D s v 2 n D 6 j q 2 I l 9 9 v C z n p y H m 4 9 z G n 9 9 x P x 9 q 7 E - i k 4 N 4 y u 4 N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- j v s Q r n 4 r Q j x n f 1 z 8 m h D h 3 0 o D 7 s 9 F q j z v T 9 y - v T 2 0 y G 0 6 l 2 P 4 j 4 C t 6 2 - L - i k 4 N n 8 j 8 E w n 8 k C 9 h B w i t h L w i t h L t v 2 h L r v 2 h L w i t h L w i t h L t t 6 p H i k m X h p 1 r C 4 1 n j J w - r I 7 6 q o M z r q y P i 4 6 L v s 1 k L l y 9 g C 5 x r t F 6 2 m o N 6 2 m o N 8 g j h E 0 w u B h l q m C s q r s O s q r s O 5 h 2 s O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r y s 6 q E l o 2 E y h p I r l v p K j v - 7 j C v r H o v x o Q k _ v i H _ 8 5 h C u 2 3 s N k x 5 E 0 1 j s Q r n 4 r Q n r t s N k x 5 E o 3 i t E m m _ o G - 6 k 6 K t g l 1 D 3 u 3 g R g g m Z v x t Z 8 j 8 w L - t i r S _ 3 9 t H 6 7 2 t C 4 x u r S z 1 6 r S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j h g W h 4 j S m j j U p 5 _ b g 8 2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4 x y 4 D o 9 t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j _ 1 R 5 i k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5 r 8 z L - 2 5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q y m 9 M t B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j w 8 j B o k u _ D j 8 T j 7 3 V u w r g E p r o k C x v u J x 5 r E 6 6 z n E s 7 x 8 B 2 0 3 H s 1 4 K l w t K 9 t - D l 0 q y C 3 _ k u C v 0 h D k i n 1 S x i - D _ 9 i s S n 2 i Z o h h l I 9 s 7 n C 7 i n 1 W r r g H 9 s k J 2 g o 2 M u v p O 0 g 0 P 7 7 2 d 0 p 5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1 v 9 l F 3 1 0 k B q 4 q 4 F g w o k E 4 h J s z 2 N o r z X 9 l t U _ k i f 9 s 7 n D 9 7 k W y 2 y f q 0 3 h F q h 7 k G y l t O g y - f 3 m 8 j M n 3 w j B p z v k M v g 2 Q 5 R - 8 5 4 D - i o i E 1 l n 9 N p j h r L k k n D 4 s - l I 2 8 2 I 3 o q r C s 9 4 2 G z 3 w g R g t 8 g R 4 P y s i 5 F i i p h G p t 7 8 B 9 y 5 O 8 k v j C w o 8 - G 4 p r h B 8 1 o p C 6 z y 5 C x z O 8 s 2 9 J x h s S r p p z F h 9 V h 1 2 N r z 7 4 C m 7 h C x 1 7 T k u m d j v 4 B 3 o j s B n 2 x 8 B r s 1 r D l p l B 3 8 w n G o x x 7 B 8 l u 1 B 7 s i 9 F q o 0 C 6 h 2 W h z y W r t 8 i D 7 n 9 K g 3 n j B r j m f z u 4 8 C r o w x M t q r v B 4 2 z w E u k u z D 7 q v 2 B s y 8 _ J l w l - J o w p H z m _ u E k w y f o 6 g K p 4 n i E y 7 n P l 3 - N j y _ 1 G x x w j K 8 i E 0 r n 4 J i 2 2 E - z v q D z q z p F w q 0 8 E 2 _ p Z 3 r 4 s D 1 v m R l j s 9 B 2 _ 2 8 B k l u M j w 8 o B o o q y X y m v B h 4 3 i B 3 9 z i I x 9 g u B m h r P m l j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_ 6 3 J t r z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u x g 8 H h 6 x t E i r m C z _ 8 Y v h j n B p x v o D k i n l E v p p v D z q _ D _ n 6 h I z r - 0 I n i q B v t v l G r v 2 O 1 k w 9 I 8 i 2 F 8 r h u G 3 i 9 g B v n t 6 B 9 p y w F g 6 t _ P 4 7 s G 4 - 6 s G i y u D 9 h 6 - C i _ 0 k U w 3 P p i j u J n p 5 n H h 1 s I t z j _ F s h x j C 7 7 u C y 6 3 4 Z 4 6 m x B i g 3 c j 7 k p C p k 0 N i m F _ w m q B 4 s j _ E m v q 7 B 1 0 t l B u m q Z 6 s h j C z 1 w j D 7 i x q B p 5 0 w B 5 8 s - F p x x 4 F k 1 0 G 4 u o I i h 7 z C j u h I w 4 0 x B t m n O y s y - C m v t - B t 9 o u E 1 0 3 B v - 3 9 L k o g P 5 o q h B s _ 8 - I z u e k 7 r 6 D o h o n E v u 5 L h y 3 8 B 6 v w w C i k p L 6 p q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6 5 q S j _ l m B 0 l z I 1 r p W - r o k B 3 _ j 4 D I 6 1 - f h y x n B 2 s v t H 5 8 h h D 2 5 s d 1 y q s E i m _ i J 0 r 4 E 3 9 0 y L 3 m p n B 7 x _ 2 K x 3 v x L w 2 - u B - n j B r z 5 3 N r z 5 3 N n y g w K g 9 g H z 4 k o I o - m W r z 5 3 N x j k 4 I k z v U i v 9 3 P 3 r y t F 5 _ 8 1 C - n y 3 P i v 9 3 P o 8 G 6 p 6 l _ B h 5 o i E - 0 t 5 K i 9 6 x C 0 y 1 C y 2 j 7 M i l 0 K p 5 z h J y 2 j 7 M p 0 h k D j k 4 k D - s l o M - s l o M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_ z 4 _ K r o v _ K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h 1 p i w B y - 9 K 6 4 i B v p y 6 O v p y 6 O h u 8 K g o g C s n 4 r Q g 2 6 g J 0 3 7 t C o y t X g 0 g m b w 4 h C 0 l 2 4 U _ t u E p x 8 _ V k 8 8 B i x n 4 I t 1 8 z v B n u t G x p s g E h 7 t 7 M j 7 t 7 M 8 - v l K q g p H q x p 7 K 2 z 0 i B 8 k 5 4 S - 5 k Q v w i _ H v - u r L y w 4 r L 9 g 4 C l 1 q j C j w i q D y 2 j 7 M j 7 t 7 M 2 l g 0 F 1 v r y B g j k 4 N w o g u E z z 8 x C w v 2 2 E 5 9 r 7 B 5 _ 5 5 K 0 8 v m r B y 5 8 w C _ t 8 v _ F 2 9 q 1 J o s g q K o s g q K k g z p p B 4 x u l D s q h 2 6 G _ t 3 7 D 4 2 r 6 L x 3 x u q D 1 k n i B 1 - m 6 G u 3 h j B o k j n H m 7 m _ N n t x _ N y q 2 6 D q r p v C l _ z _ K y y q _ K - 6 u d 3 i - w F 8 y s D t n 2 l L l 7 _ 3 N 1 6 z 4 N i x G m 5 y l h D h 5 x t H n s y i D j 7 p 9 D m 7 m _ N m 7 m _ N - w i t D p _ r 3 u C q 1 l _ D 8 n 9 0 L 9 - m k I l n j K x y D j m 2 5 M 4 t 2 u F o 6 m 3 E g p 8 l D h 8 1 r S j i t z C m 5 y l h D t 9 n B q 5 s 1 F o k _ 1 S g _ _ n k F 0 7 z 4 D y p t x B 6 p 9 _ K l _ z _ K 9 0 _ i E 3 j w - i B l 4 l m C v - u r L 0 w 4 r L s F u y 3 z C h 4 p K o 0 s 0 C 6 3 u h S z h 7 G 6 7 0 x J n 7 4 g M x h r 4 B i l _ F w y n q O p s j 6 C 4 7 n 8 I r 3 k s D t 2 p i E h 5 H i y y w S q n 1 J p 9 w q O _ 9 1 v B j k g 4 F t y n x s B s v m k D m w w c 9 j 0 5 E y 0 6 r L p g s 9 K 4 x 9 h B u 8 q v J q r l c g u r p H 5 2 m o N x m 8 k C 9 q y 6 F n 5 s r Q u _ g H _ t n 5 M s l _ 3 B m 5 y l h D l i p _ C h 8 n k K p 0 6 X p w y r Q k t 5 i E t i q 1 C g 9 u 1 K 3 k 4 1 K g 9 u 1 K p h x y F u 9 u g B - s 7 h M k 4 c 5 2 m o N 4 q t w M g 7 I n p r k L q 3 0 k L m 7 h k L o v r R 6 p 6 l _ B t 0 0 L m y m k L p g w k L p g w k L g 2 1 B j o 1 j K - y z 0 L m k k m F _ g t r B x u g o M s r q o M x u g o M s j g 3 J u 7 l E 6 p 9 _ K y y q _ K l _ z _ K o 9 2 r C 0 j 6 y 1 D 0 k g 2 Q q y p B n k 2 6 G _ 6 3 7 B 9 v 8 z C 6 n i 8 F s n 4 r Q t 5 5 z F p k 1 t 2 O r h m f 6 q p 4 N 8 q p 4 N v q j _ F 6 8 j t B 4 8 3 Q - 5 9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q t 8 n N u g x o N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6 h i s L z w 4 r L p 7 0 _ C w k t u E w 3 8 e g 3 x - W 3 j w - i B 8 x n E h j j d w g o y Z 0 6 n v C z _ p 0 D 3 t m 0 v B 9 2 g v C g 2 w s O 3 _ l s O v 3 3 P k h v L 0 q 2 I j l k - W 2 t m 0 v B 6 h n d - 7 p F 5 7 0 l R 2 9 g 3 U - 7 p F g w q 7 B j v 5 3 H 3 h 0 2 U _ g r F h 6 9 o B 1 0 z x D s t x M 5 6 - 6 F l n n 8 K u 5 1 D v 4 v 2 U w 6 7 O 2 m y 7 B o l k F 3 h 0 2 U p m j x G 0 x g t C y n h x M l n 3 w M w n h x M q m z 0 C k - 2 t B n x w i D 4 x 3 2 Z 9 6 7 E z 8 3 G z z w m _ B w 3 v 0 B n 5 s r Q s n 4 r Q 1 w k y B 8 - q u B l 0 h 4 B v - u r L v - u r L z g y m D v u 8 x C 6 i v z u B q 0 p G z 1 h 1 U x 2 m R g k p v c g 5 o R g x s H 2 2 z n L 5 h 4 C u 1 t k F m t 9 t B n 5 s r Q z 9 m - G 3 4 h 1 B 1 s w k G _ 4 o w B r z 5 3 N y s w y E t k 6 y G g 2 w b 4 s s G q 0 z _ C 1 l j 5 I u r 4 r V w 7 h G i k O 3 j w - i B 2 r j P 6 5 g _ e 3 s r C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z t - 9 u B 9 s m y F 6 8 v y J 1 3 z j B x q - i T i 3 w G t 4 v s E 1 8 J n w s 7 L u t n z B _ l r S - 2 1 0 u B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v s _ 5 3 B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4 4 y X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h 8 9 J u - 6 3 I i 2 0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h g h 1 L k 1 q 1 L m - 0 c w 4 7 m _ B 9 m o G t y g 8 M l p s 7 M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- p M n h 2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v l B - j r z C y y t I 7 _ u a m x m v B v 6 1 6 B s q w r I r _ h p E 6 r 8 H 8 v k u B - p z e g l r y C 0 2 m 3 B g n j H h r q r D r q l 9 D p h i F y k 0 1 I l 7 q C j m 3 S y H - r q v C n l s _ I - 3 s c r v j g H j r l i B _ j _ o C v 1 k N o w w m C 3 3 3 7 D p j D w w 3 0 F m r p u B q _ s 5 F x 7 - 4 E t h 0 l F 0 q i M 3 2 6 C g 5 h x B y w 2 D u v 0 5 G 4 w u B v 3 9 0 K v u x a z q 0 C i q j h C 8 w 8 s C _ 0 7 j B 0 8 y K r r 1 4 E j 8 o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q 3 u 5 B z z 3 y B i 5 6 a 8 j q D k m 9 B k x 1 w B 1 3 s q C h w g 6 G v o a w r z G k l 1 3 B 8 q 8 1 B k k l 4 B n 8 y E j r z k H _ 1 y D 3 B j p v 0 D 7 j 7 r B y 8 l r G g g - C 4 n 1 G t r r - J y o 5 e z z z F 2 o q p K g t B z h r t E 4 z y y B 9 5 i 3 E o n 8 s C u n l T 9 g 9 g E 4 p k V u h q o E q v v K 7 5 l 3 D 7 - 4 V 4 p m q J k o m 7 C u n 0 g H j 4 7 G k 1 h N k t k q E - 5 _ x F 7 h t q B r 0 5 D - 5 _ x F w m m O q q s k B 2 o s J j w k 4 B q 4 2 j D 7 5 u H q r s I n y s a 0 0 x 8 B n z _ B q 0 3 F j p B o y 3 T z s T 6 g 1 C q n q 8 F 9 l w t B 7 t 2 o C y z 6 I x 6 4 9 F r l C k b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8 7 C j u n K r o Y w x 9 C q i m f t 8 p y C t r l p B j z 1 D 5 u u x D z n l J l h z P o 1 m 6 F z q O o l s v E i g 3 x B l p l z C 5 z t K - p k 2 B 8 - p 4 C _ q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t 0 E o 5 9 t E - 8 0 o B q 1 8 3 B - s 0 j B i q o t B _ m t i C r o i K j v y Y 7 o _ B 1 l q m G s v r f q 8 i F p x q v K r 8 w U k u f t 5 r t C x 1 i 1 K j v 8 B 8 x 8 h C _ x k J z 8 3 s C k i z d 7 p g k O s o r D 0 z r l B 1 y i q K t 9 i t B u _ N o 2 g T k 5 q k F i i 8 N 0 2 H t 0 5 f s w h w E y 4 w E 9 o z m G z - 2 S s v 7 L q s z 6 H m h 4 C j 3 n n B n g 8 r B p v y p C w j 3 D 3 r g 9 E 8 o t y B 3 k x C 7 8 g g K p z 0 E - 4 P z v v n E t j o h C _ o h 2 B 8 t v 3 G _ - - B k q o 3 I 8 u u k C 2 4 4 z B r 3 1 s F 7 u 0 p B 1 P h k n t N - v 0 F n s r I n 4 x n I s w v c 4 g _ m G 4 4 E 4 m 2 F 3 2 j e k 8 2 i C v z n _ C p v 3 N 7 v y Y n 8 v B z x 9 m D y - w q F n i n w C r t j I 5 z i - J 0 l 2 o D t R y h 1 T _ 0 w W t m x 8 D 0 2 n k D 4 y 2 y B t w - J 0 4 z D 8 4 j T n 3 s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h k v m B 1 q t m E 3 1 l D - s x U s 6 s g P 8 6 3 O u s H t x 5 h V y s g C l 3 2 8 C 0 i 8 - D l q z 9 F y g m B j s o d u 2 L w j 1 z E t i 2 8 C i q u w D n v l y C 4 z - M m u j 8 E m j 5 F j 2 x i K 0 g z L s 2 2 F m 0 0 g E q j x a 7 2 o B r 7 8 6 C i q - q B 6 o k O 9 y Y l 9 4 O l 2 9 s B w 2 0 i C m o v i G 7 i q Z _ r m 3 B 0 - w l J r k 0 Z 6 4 i u D o r 1 C j g q 3 C _ y i z F o h l E s n q U m m n I 8 5 v t L l u i - C n p r 4 D 9 j 8 6 C u u z _ C 8 m 6 Q l v 9 L x y u D 2 0 4 Y 3 0 p 8 G g z z J 6 q 5 i B 5 s 7 s C 7 r h t E r 9 s 6 B i 2 6 E p o s M _ 8 s 4 B 6 - w a 2 m h K q y 6 1 B 2 p 8 8 C g 0 h E 3 0 4 v I 0 6 o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0 k t z H i - 4 m B w o I p 4 4 u C z 5 i g C l l q n B w - 3 h B o v o Z 9 1 q u D n 7 k 5 C 0 q 5 G q s z g E s 4 6 u J 4 m - H 8 2 g r B i 4 p s G 4 9 2 G 9 z - N n s u r H y q E j - 2 W x p x O 8 _ w w B 4 s 9 i G i u 3 y D l m i 2 E i i _ P v l 9 H h _ v L i z q W _ k j 1 E 7 v 7 F u g 4 x B y x t y B 4 z r P 3 y 8 K 4 1 u 9 B i - 3 O 8 x p j F 6 v y l C i 7 f x 9 v q B 8 l 2 i C z w 6 i C h 3 5 _ B j h 1 F v z 7 j C n 0 q 9 B k 9 o - E 2 5 j w H 9 Q s q p B 0 o y l C o j 3 u E h m B u l x k C 6 3 r h B 2 g i o F q y 1 C g h x 7 I 4 6 o H 9 x 6 h K - x 6 h K w v K 7 t m B k 5 k I i d i z t n E u 1 x r D s 0 6 K k 6 m 4 F y 9 y n B n m h z C x r t B 5 r j w G 6 y 6 3 C h m _ E - z 8 D v z 0 5 E t y q x D t s B k q u y B o 4 3 t F i t q C o 9 l 8 B p u D l u x U l j y I p u s i B - 1 s C s u 4 n B x z J w 0 8 r I 9 2 u X g i h 4 C m p _ L h n w c 1 9 j z H h g J j t n 1 B m z t p C 4 - i L 8 g p E 6 p v E v 1 7 2 B v 1 x l D 3 7 - E _ q 4 g D i g 9 f x x 9 E w x s g C 8 y w C 6 9 3 U 0 3 2 x D y t i T 5 y o T _ s 4 G h g 6 H l s u d 9 n t B z n g I q u 9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n v u h B 7 4 5 8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h t F n t w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9 t o _ z B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- 3 n 1 H k g i u E 7 u g F n v v K 0 u _ m G j 4 j b i h u H 5 r 1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v i w D x m 2 - B v 1 7 G w p 9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5 3 x 8 D j 3 z M 6 F l o 9 w D h 7 5 a r 5 k V j r C r w z x E 3 n 3 l H w j l E l x p o B q y u n H p w t 7 F p 6 2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1 u 0 - H o q z 5 C p i g w D 9 5 7 t G h y u C 0 i - 4 I t 4 5 j C l 9 0 E m 2 x E s _ 2 7 U s h D _ 0 5 l D h _ N k 5 u 0 E m _ 5 q B w 4 0 x N 2 r y s F g P h - 9 9 I 2 p 6 3 F y l o j F q r z I j x s 8 d s o B j 1 9 b s s w q F 8 j g j B r _ 3 H n q o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q u z - y B q u x h H k j 7 V s z o z p B j _ j k H h w 6 J 1 t 7 s K g r _ m J _ x 5 _ r E - 2 x K m o h k E m l n t C s 9 y 7 M q 9 y 7 M q r w m C 9 - 1 x H o _ z _ B k w y 6 K q 5 u - V _ j m M 6 q 4 j Q q j C m p _ g 1 B r u _ 0 F w z i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8 . 3 6 7 6 7 6 7 3 & l t ; / l a t & g t ; & l t ; l o n & g t ; 4 9 . 0 8 3 4 1 5 9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6 8 8 7 0 0 0 8 3 9 0 8 1 1 6 4 9 & l t ; / i d & g t ; & l t ; r i n g & g t ; 2 v 1 r 6 v t 1 h B v X v i B 8 f y s B 7 H s N l D g E s F g m C u t E 4 h B t U s H & l t ; / r i n g & g t ; & l t ; / r p o l y g o n s & g t ; & l t ; r p o l y g o n s & g t ; & l t ; i d & g t ; 5 6 6 8 8 7 0 1 4 5 8 2 9 7 6 5 1 2 1 & l t ; / i d & g t ; & l t ; r i n g & g t ; 6 n 2 x h _ 4 1 h B 8 s y B 3 o s 9 F m s 8 F p 7 t 5 E 6 o i r D 0 y o c o v k m B 9 m o s B v 8 u G v m p B g 2 j H _ k n r B q r 2 E j z q H _ 4 w W y u i f x - w B - 2 i s C 4 w 0 V 4 7 m V j y l B i x 0 V l z 8 D n 4 _ l D h q K r 4 5 B & l t ; / r i n g & g t ; & l t ; / r p o l y g o n s & g t ; & l t ; r p o l y g o n s & g t ; & l t ; i d & g t ; 5 6 6 8 8 7 0 2 1 4 5 4 9 2 4 1 8 5 7 & l t ; / i d & g t ; & l t ; r i n g & g t ; o 4 w 2 5 1 z 1 h B v X y f o l B 6 r B 5 r D 3 m C 3 H - E _ F m 2 B _ B t R 8 o B u i B k i B j R 4 F t C i F 7 D & l t ; / r i n g & g t ; & l t ; / r p o l y g o n s & g t ; & l t ; r p o l y g o n s & g t ; & l t ; i d & g t ; 5 6 6 8 8 7 0 2 1 4 5 4 9 2 4 1 8 5 8 & l t ; / i d & g t ; & l t ; r i n g & g t ; 3 g m r m i x 1 h B 5 B v D h Y v L 6 M l 2 B q a 8 Z y C t o B - r D 6 C i E _ I 4 I v J l B u n C 6 O j R g 3 B v s F i p B l H r G j G & l t ; / r i n g & g t ; & l t ; / r p o l y g o n s & g t ; & l t ; r p o l y g o n s & g t ; & l t ; i d & g t ; 5 6 6 8 8 7 0 3 5 1 9 8 8 1 9 5 3 2 9 & l t ; / i d & g t ; & l t ; r i n g & g t ; 6 j 8 v r y y 0 h B 5 B v D t T 8 E w H _ E m K y C i R 9 F k g B 4 Z s 0 B o h B l G 2 G 4 y B x L h C o Q l S m l E 2 i C _ f 8 a w k B o 6 B l o B 4 R n x C w n B w H 9 H v o B h I - T 5 h B g n E l z F 2 r C y r B 1 i B 7 v B k E _ I 4 B z C 3 0 C - M z 5 B l z E m P i 2 B t v e o w B m u C - y B 9 r P x q C o P w S y L 5 k B 4 u B u u C m _ B j K h 7 C h E 8 E & l t ; / r i n g & g t ; & l t ; / r p o l y g o n s & g t ; & l t ; r p o l y g o n s & g t ; & l t ; i d & g t ; 5 6 6 8 8 7 0 3 5 1 9 8 8 1 9 5 3 3 0 & l t ; / i d & g t ; & l t ; r i n g & g t ; 3 i i n o z 1 0 h B t D w E x h G k z B 6 m D p v B u a 4 V q C h D 6 D z C x 7 X 7 z C l y D m F s H & l t ; / r i n g & g t ; & l t ; / r p o l y g o n s & g t ; & l t ; r p o l y g o n s & g t ; & l t ; i d & g t ; 5 6 6 8 8 7 0 3 5 1 9 8 8 1 9 5 3 3 1 & l t ; / i d & g t ; & l t ; r i n g & g t ; l q 8 z 8 u g 1 h B v c 9 O 8 J u G k G k w B m L h H 2 K g D 6 R & l t ; / r i n g & g t ; & l t ; / r p o l y g o n s & g t ; & l t ; r p o l y g o n s & g t ; & l t ; i d & g t ; 5 6 6 8 8 7 0 3 5 1 9 8 8 1 9 5 3 3 2 & l t ; / i d & g t ; & l t ; r i n g & g t ; g 2 1 4 s 8 z 0 h B s E n m C j L 6 Q g H 3 H v H s F j V 3 h C z E t Q h E 8 E & l t ; / r i n g & g t ; & l t ; / r p o l y g o n s & g t ; & l t ; r p o l y g o n s & g t ; & l t ; i d & g t ; 5 6 6 8 8 7 0 3 5 1 9 8 8 1 9 5 3 3 3 & l t ; / i d & g t ; & l t ; r i n g & g t ; 7 i m k s n z 0 h B s E l T p P l D o C 6 d s D 1 C k P o F y H 1 Y & l t ; / r i n g & g t ; & l t ; / r p o l y g o n s & g t ; & l t ; r p o l y g o n s & g t ; & l t ; i d & g t ; 5 6 6 8 8 7 0 3 5 1 9 8 8 1 9 5 3 3 4 & l t ; / i d & g t ; & l t ; r i n g & g t ; t 1 0 n 7 8 9 0 h B o t 4 - i C 0 g o v U y y r S j 8 r i B 3 o 5 s I o o w 7 B 1 z s k C 4 g q S u s 6 C t z j J 5 l 4 G y m m t X & l t ; / r i n g & g t ; & l t ; / r p o l y g o n s & g t ; & l t ; r p o l y g o n s & g t ; & l t ; i d & g t ; 5 6 6 8 8 7 0 3 5 1 9 8 8 1 9 5 3 3 5 & l t ; / i d & g t ; & l t ; r i n g & g t ; h g p y 2 t 3 0 h B s J 8 Z m a y V l i D 5 0 D r n B j u B i E v B 7 C x E 9 x D p n D s z F 4 n B i F 8 C & l t ; / r i n g & g t ; & l t ; / r p o l y g o n s & g t ; & l t ; r p o l y g o n s & g t ; & l t ; i d & g t ; 5 6 6 8 8 7 0 3 8 6 3 4 7 9 3 3 6 9 7 & l t ; / i d & g t ; & l t ; r i n g & g t ; 2 o n 1 t g o 1 h B j o B o z C i N z D w G o Z r T 7 9 B g H h C l F m u D k x B k G 1 G 7 5 B 9 G _ B r C u 8 B 5 k D j Q 6 F m m C 1 E j B k D j G & l t ; / r i n g & g t ; & l t ; / r p o l y g o n s & g t ; & l t ; r p o l y g o n s & g t ; & l t ; i d & g t ; 5 6 6 8 8 7 0 3 8 6 3 4 7 9 3 3 6 9 8 & l t ; / i d & g t ; & l t ; r i n g & g t ; u r t u 5 0 1 0 h B w C v D i H n I 3 F x q D 4 G x D x I i E 5 o D 3 H j d 8 7 D 3 T 4 G 0 E 3 H 4 E p P q f k N 1 D k 9 E j Y 6 G 2 E n F v H 4 D z y E x l B g C s S v e y L i v B x E 3 C m F w v C 9 G - M - r B r z B z f u v B j B m F 0 0 B j G & l t ; / r i n g & g t ; & l t ; / r p o l y g o n s & g t ; & l t ; r p o l y g o n s & g t ; & l t ; i d & g t ; 5 6 6 8 8 7 0 3 8 6 3 4 7 9 3 3 6 9 9 & l t ; / i d & g t ; & l t ; r i n g & g t ; m m j v 0 g s 1 h B t D z F 1 i B 3 D g J v B v J 3 J k X h E 7 D & l t ; / r i n g & g t ; & l t ; / r p o l y g o n s & g t ; & l t ; r p o l y g o n s & g t ; & l t ; i d & g t ; 5 6 6 8 8 7 9 5 6 0 3 9 8 0 7 7 9 5 3 & l t ; / i d & g t ; & l t ; r i n g & g t ; 3 n m _ h m h x h B 5 t G 4 Z r y F t t J o 2 G 8 z E r p B l O v h B r q E w o F m p L 1 - C _ I 3 s B k x K z E 7 q B r C l C k s C u 4 H 7 6 B i t E 8 F l Q - w D 7 5 B o 2 B i t I r G 9 D 3 I 1 O 7 p B 0 H 8 E & l t ; / r i n g & g t ; & l t ; / r p o l y g o n s & g t ; & l t ; r p o l y g o n s & g t ; & l t ; i d & g t ; 5 6 6 8 8 7 9 5 9 4 7 5 7 8 1 6 3 2 1 & l t ; / i d & g t ; & l t ; r i n g & g t ; 5 0 s z j k 5 w h B n L t L i g B 4 U 7 b 5 s D u Q 1 K k G w F t a r z B q Y 8 k C 2 k C j J 8 E & l t ; / r i n g & g t ; & l t ; / r p o l y g o n s & g t ; & l t ; r p o l y g o n s & g t ; & l t ; i d & g t ; 5 6 6 8 8 7 9 6 2 9 1 1 7 5 5 4 7 0 2 & l t ; / i d & g t ; & l t ; r i n g & g t ; p n 5 z 5 6 g x h B w C 0 C 2 C h C - K 2 J y E 8 G s J t D y E 2 E s f x D z D k E t b i C u D n N y P x C v E 6 F 9 Q 6 L 3 Q 2 F p J 0 0 B j G & l t ; / r i n g & g t ; & l t ; / r p o l y g o n s & g t ; & l t ; r p o l y g o n s & g t ; & l t ; i d & g t ; 5 6 6 8 8 7 9 6 2 9 1 1 7 5 5 4 7 0 3 & l t ; / i d & g t ; & l t ; r i n g & g t ; y t 7 n z s 2 w h B x F _ G n q D h F r K w c s L 3 C g u B - D h 4 B j C & l t ; / r i n g & g t ; & l t ; / r p o l y g o n s & g t ; & l t ; r p o l y g o n s & g t ; & l t ; i d & g t ; 5 6 6 8 8 8 5 2 2 9 7 5 4 9 0 8 6 7 3 & l t ; / i d & g t ; & l t ; r i n g & g t ; _ w 6 q r 5 i w 2 B s E m N u 0 H 0 J 3 B k W l I 0 E 6 e o g B r T s C o C m C 4 B 1 r B 6 l F 7 n G z V i p B 6 H - D j C & l t ; / r i n g & g t ; & l t ; / r p o l y g o n s & g t ; & l t ; r p o l y g o n s & g t ; & l t ; i d & g t ; 5 6 6 8 8 8 5 2 2 9 7 5 4 9 0 8 6 7 4 & l t ; / i d & g t ; & l t ; r i n g & g t ; 7 j 2 s t x 5 w h B 5 B 6 G - X j P 9 O r L h d k 0 H v o B 5 F r S z K m C 4 B t f v V s P l N v f 3 G l 6 B x q C 3 C k X p G 8 E & l t ; / r i n g & g t ; & l t ; / r p o l y g o n s & g t ; & l t ; r p o l y g o n s & g t ; & l t ; i d & g t ; 5 6 6 8 8 9 0 2 8 0 6 3 6 4 4 8 7 6 9 & l t ; / i d & g t ; & l t ; r i n g & g t ; k m i 1 t q s z h B 2 G v D 4 f s N n D 1 H _ I i C u D 2 F u v C r G 8 E & l t ; / r i n g & g t ; & l t ; / r p o l y g o n s & g t ; & l t ; r p o l y g o n s & g t ; & l t ; i d & g t ; 5 6 6 8 8 9 0 2 8 0 6 3 6 4 4 8 7 7 0 & l t ; / i d & g t ; & l t ; r i n g & g t ; i l o - 4 9 i y h B x 1 D 2 J x D q R 3 H - E j 7 B 0 l C 7 Q o I 2 D p G _ C w C y 7 B & l t ; / r i n g & g t ; & l t ; / r p o l y g o n s & g t ; & l t ; r p o l y g o n s & g t ; & l t ; i d & g t ; 5 6 6 8 8 9 0 2 8 0 6 3 6 4 4 8 7 7 1 & l t ; / i d & g t ; & l t ; r i n g & g t ; j m y 6 q r 1 w h B t q D x F 2 C i g B m H n O - m B - C t B 7 G x l B o 2 B h H t G k O j G & l t ; / r i n g & g t ; & l t ; / r p o l y g o n s & g t ; & l t ; r p o l y g o n s & g t ; & l t ; i d & g t ; 5 6 6 8 8 9 0 2 8 0 6 3 6 4 4 8 7 7 2 & l t ; / i d & g t ; & l t ; r i n g & g t ; z v w 1 6 q i y h B j 3 g B z 9 6 B 9 g 4 B p h w E w y n B w s m Z l k 4 C y w u J y _ i B h 0 m L i 5 t I & l t ; / r i n g & g t ; & l t ; / r p o l y g o n s & g t ; & l t ; r p o l y g o n s & g t ; & l t ; i d & g t ; 5 6 6 8 8 9 0 2 8 0 6 3 6 4 4 8 7 7 3 & l t ; / i d & g t ; & l t ; r i n g & g t ; 3 u 4 h _ 5 0 w h B s E 1 F 9 F q Z 5 o B - 8 G g N y E 2 U i E h F 8 T u U m G q D x E 0 L 5 a 6 y F o L y D 2 B n Z w T m D n M j C t D w H _ C & l t ; / r i n g & g t ; & l t ; / r p o l y g o n s & g t ; & l t ; r p o l y g o n s & g t ; & l t ; i d & g t ; 5 6 6 8 8 9 0 3 1 4 9 9 6 1 8 7 1 3 7 & l t ; / i d & g t ; & l t ; r i n g & g t ; r _ 1 1 y m v y h B i V v D 7 u C o H s f 2 C 6 z C i R j G w C t D 0 f n _ B 1 D j D h F k C t E n N s D 8 I 0 O n V o T l 8 C u m C _ h D 8 X 2 B S f 5 P & l t ; / r i n g & g t ; & l t ; / r p o l y g o n s & g t ; & l t ; r p o l y g o n s & g t ; & l t ; i d & g t ; 5 6 6 8 8 9 0 3 1 4 9 9 6 1 8 7 1 3 8 & l t ; / i d & g t ; & l t ; r i n g & g t ; n 4 n 3 9 g t y h B 0 h C s V o 1 I 9 u G 2 q N 6 k H r h D k m H l F - N 9 C i I z 0 I v - N u L 3 q C 0 i B m 5 E 1 Q 9 Q y r Q 2 D k F 8 g B y W m t B & l t ; / r i n g & g t ; & l t ; / r p o l y g o n s & g t ; & l t ; r p o l y g o n s & g t ; & l t ; i d & g t ; 5 6 6 8 8 9 0 3 1 4 9 9 6 1 8 7 1 3 9 & l t ; / i d & g t ; & l t ; r i n g & g t ; p h 1 7 8 p u y h B t F n I 0 E n F j D m C 4 T o I o D h Z 8 E & l t ; / r i n g & g t ; & l t ; / r p o l y g o n s & g t ; & l t ; r p o l y g o n s & g t ; & l t ; i d & g t ; 5 6 6 8 8 9 0 3 4 9 3 5 5 9 2 5 5 0 6 & l t ; / i d & g t ; & l t ; r i n g & g t ; l 0 7 _ - 8 - x h B 5 B w E p P x 0 D l F 6 D w F i d s d l Q - j B 7 D & l t ; / r i n g & g t ; & l t ; / r p o l y g o n s & g t ; & l t ; r p o l y g o n s & g t ; & l t ; i d & g t ; 5 6 6 8 8 9 0 3 4 9 3 5 5 9 2 5 5 0 7 & l t ; / i d & g t ; & l t ; r i n g & g t ; x v 9 r y 0 k y h B j I 7 o B 3 _ B v k C o o C k G t B y F 3 E x o C p Z _ v B t G h E 7 D & l t ; / r i n g & g t ; & l t ; / r p o l y g o n s & g t ; & l t ; r p o l y g o n s & g t ; & l t ; i d & g t ; 5 6 6 8 8 9 0 3 4 9 3 5 5 9 2 5 5 0 8 & l t ; / i d & g t ; & l t ; r i n g & g t ; 8 l 7 x s - s y h B - H _ Q _ J 1 B j D - C 0 O l a 5 C j E g D 6 E & l t ; / r i n g & g t ; & l t ; / r p o l y g o n s & g t ; & l t ; r p o l y g o n s & g t ; & l t ; i d & g t ; 5 6 6 8 8 9 0 3 4 9 3 5 5 9 2 5 5 0 9 & l t ; / i d & g t ; & l t ; r i n g & g t ; w k o l - l j y h B 2 G v D m 8 D 7 F g J 4 D p V 9 8 C t C k D n C 8 E & l t ; / r i n g & g t ; & l t ; / r p o l y g o n s & g t ; & l t ; r p o l y g o n s & g t ; & l t ; i d & g t ; 5 6 6 8 8 9 0 3 4 9 3 5 5 9 2 5 5 1 0 & l t ; / i d & g t ; & l t ; r i n g & g t ; i o - j 8 z t y h B 8 Z 8 G 4 V w E l T m z B u 8 K p v B r i B 5 9 U g o E z g D v r D l d 7 _ B l h B p _ D _ - G x Q v 8 C y h D 7 h C w 2 D z x D p p C 8 2 B 7 m E 8 B q T k 3 D z a _ W j k D 6 W 5 x C h J 7 D & l t ; / r i n g & g t ; & l t ; / r p o l y g o n s & g t ; & l t ; r p o l y g o n s & g t ; & l t ; i d & g t ; 5 6 6 8 8 9 0 4 1 8 0 7 5 4 0 2 2 4 1 & l t ; / i d & g t ; & l t ; r i n g & g t ; x w h p s r o y h B w C g 6 B v 5 E q m D q 6 B 6 C i E 9 E q X 0 c t z C h 6 B s I u v C 2 H 8 E & l t ; / r i n g & g t ; & l t ; / r p o l y g o n s & g t ; & l t ; r p o l y g o n s & g t ; & l t ; i d & g t ; 5 6 6 8 8 9 0 4 1 8 0 7 5 4 0 2 2 4 2 & l t ; / i d & g t ; & l t ; r i n g & g t ; _ o 0 h q 6 w y h B 6 Q o N 3 D z H t B 4 B 3 f r B k D n C j C & l t ; / r i n g & g t ; & l t ; / r p o l y g o n s & g t ; & l t ; r p o l y g o n s & g t ; & l t ; i d & g t ; 5 6 6 8 8 9 0 4 1 8 0 7 5 4 0 2 2 4 3 & l t ; / i d & g t ; & l t ; r i n g & g t ; y z 5 9 m 2 w y h B w C w E t I u G v H l B 6 B m P 2 H j G & l t ; / r i n g & g t ; & l t ; / r p o l y g o n s & g t ; & l t ; r p o l y g o n s & g t ; & l t ; i d & g t ; 5 6 6 8 8 9 0 4 1 8 0 7 5 4 0 2 2 4 4 & l t ; / i d & g t ; & l t ; r i n g & g t ; 0 8 2 u 3 t t y h B t D h T k 6 B 5 r D 9 i B u h C l v B l T 5 i B m 7 C 3 l F 5 h B m V x D _ J p F 7 D 4 G 0 n s B y m E u K y W o 2 E j M v w B y C 9 O 2 n E 1 o B 6 Q - K x Y x l C - O 9 c 4 E u M z b m k B w e m o C t S n P k N - S v T 2 n G 0 1 G 4 m D t o B 6 l E 4 G o a p D - d z P 5 S y C l z F 6 Q m N m H q k B u V 1 L - u C r L m R k H g H - W l D t H - U j D k C u F 5 J u 9 I g z F v s F i Y 5 E 7 7 B 1 Q 5 j C p o H 2 j B 7 C u D r a 8 F - f q _ B 9 r B - r B z y B g d l k I x n E j i C 4 2 B o u B w _ B 8 c t a y l C t K t B 6 u B l 6 B 4 - J - p C 8 B _ B _ v B l 5 B r C 9 E i i B o l C p r B 4 g E _ H _ L 5 G _ z F v V 0 r D p z B r J 0 L - 4 B x 4 B _ C 8 C & l t ; / r i n g & g t ; & l t ; / r p o l y g o n s & g t ; & l t ; r p o l y g o n s & g t ; & l t ; i d & g t ; 5 6 6 8 8 9 0 4 5 2 4 3 5 1 4 0 6 0 9 & l t ; / i d & g t ; & l t ; r i n g & g t ; 2 x w l q i 2 y h B v F q a i K l D - C k C z C 6 o B j B 0 B g D l C & l t ; / r i n g & g t ; & l t ; / r p o l y g o n s & g t ; & l t ; r p o l y g o n s & g t ; & l t ; i d & g t ; 5 6 6 8 8 9 0 4 5 2 4 3 5 1 4 0 6 1 0 & l t ; / i d & g t ; & l t ; r i n g & g t ; i i n 9 j 6 1 y h B 4 G 6 8 C z o B 3 i B - c m H l 2 B 2 l B 0 J 0 E l L l I k R m H 7 S w E r I n P p T k 5 B _ J s C o C k C v C r m D s I w O 7 z E 3 p C 7 m E h l H k 2 P t G s H & l t ; / r i n g & g t ; & l t ; / r p o l y g o n s & g t ; & l t ; r p o l y g o n s & g t ; & l t ; i d & g t ; 5 6 6 8 8 9 0 4 5 2 4 3 5 1 4 0 6 1 1 & l t ; / i d & g t ; & l t ; r i n g & g t ; h 9 s w x 0 5 y h B 4 G h _ B 7 2 D h 4 C p T _ r B i K 1 B _ D 6 D 5 Q h k I h x D 3 C 2 i D p G _ E & l t ; / r i n g & g t ; & l t ; / r p o l y g o n s & g t ; & l t ; r p o l y g o n s & g t ; & l t ; i d & g t ; 5 6 6 8 8 9 0 4 8 6 7 9 4 8 7 8 9 7 8 & l t ; / i d & g t ; & l t ; r i n g & g t ; 4 v w s s 9 w y h B w J 4 J 2 C h C q C 8 P 5 E l B r a 0 B h E 6 R & l t ; / r i n g & g t ; & l t ; / r p o l y g o n s & g t ; & l t ; r p o l y g o n s & g t ; & l t ; i d & g t ; 5 6 6 8 8 9 0 4 8 6 7 9 4 8 7 8 9 7 9 & l t ; / i d & g t ; & l t ; r i n g & g t ; g x _ g z q l y h B v X 7 o B 1 h B q M _ D v C 6 B z z C 4 L r C l M _ C & l t ; / r i n g & g t ; & l t ; / r p o l y g o n s & g t ; & l t ; r p o l y g o n s & g t ; & l t ; i d & g t ; 5 6 6 8 8 9 0 4 8 6 7 9 4 8 7 8 9 8 0 & l t ; / i d & g t ; & l t ; r i n g & g t ; i r w k m - x y h B q E r o B w m D _ r F y f n P j p B 3 2 B j T 2 C 7 8 B z H - C s D t V u 8 I - r B - Q v V 7 z C y I w L 8 c s T t G g D j C & l t ; / r i n g & g t ; & l t ; / r p o l y g o n s & g t ; & l t ; r p o l y g o n s & g t ; & l t ; i d & g t ; 5 6 6 8 8 9 0 4 8 6 7 9 4 8 7 8 9 8 1 & l t ; / i d & g t ; & l t ; r i n g & g t ; y n q i x j x y h B t D 9 O k N 8 Q 9 H 8 Q 0 V h C q C m C k C z r B y O 5 G n i C 0 D t G u H & l t ; / r i n g & g t ; & l t ; / r p o l y g o n s & g t ; & l t ; r p o l y g o n s & g t ; & l t ; i d & g t ; 5 6 6 8 8 9 0 4 8 6 7 9 4 8 7 8 9 8 2 & l t ; / i d & g t ; & l t ; r i n g & g t ; 7 4 3 y 2 z 0 y h B _ M 0 y B 3 I t F 0 J 9 i B l D o q B x T g n D z 2 D 8 j I h d 0 f l w B y C h P s N o r C 3 2 B 7 K 1 L l d v T n d 0 f m x D 2 w D 0 r F 6 l B k 6 B l I 2 C 4 E z W k C c j q C u p B 7 N _ F 7 7 C i T i Y 8 o B m 7 H z C s m C 9 f 6 k C k m F g j B 1 q B 1 l B 3 G p V 7 q C o 4 C v i M _ t E s _ B h m B t G u H & l t ; / r i n g & g t ; & l t ; / r p o l y g o n s & g t ; & l t ; r p o l y g o n s & g t ; & l t ; i d & g t ; 5 6 6 8 8 9 0 4 8 6 7 9 4 8 7 8 9 8 3 & l t ; / i d & g t ; & l t ; r i n g & g t ; n o w 2 n s x y h B s E z F v I i R o m D l v B 6 f s C i E i G 1 y C z y B 2 i B x 6 B 3 E t G u H & l t ; / r i n g & g t ; & l t ; / r p o l y g o n s & g t ; & l t ; r p o l y g o n s & g t ; & l t ; i d & g t ; 5 6 6 8 8 9 0 5 2 1 1 5 4 6 1 7 3 4 5 & l t ; / i d & g t ; & l t ; r i n g & g t ; h _ w z u u o y h B 4 l D 7 u C t I x v C y N l D h D r K 0 I n H x J g _ B _ c 4 i B 5 6 B l E h E s K t Y & l t ; / r i n g & g t ; & l t ; / r p o l y g o n s & g t ; & l t ; r p o l y g o n s & g t ; & l t ; i d & g t ; 5 6 6 8 8 9 0 5 2 1 1 5 4 6 1 7 3 4 6 & l t ; / i d & g t ; & l t ; r i n g & g t ; 5 9 u 0 y w w y h B 0 y C v k L g V 0 R 3 c u V z I y J y R l L 9 u C g r C n D u 4 B t H 5 G v N - G 5 V - G - Z z 0 G i T 1 r B - Z r l B 2 2 B 9 l B y S i F j C & l t ; / r i n g & g t ; & l t ; / r p o l y g o n s & g t ; & l t ; r p o l y g o n s & g t ; & l t ; i d & g t ; 5 6 6 8 8 9 0 5 2 1 1 5 4 6 1 7 3 4 7 & l t ; / i d & g t ; & l t ; r i n g & g t ; i h j 7 j o v y h B j L n L - O l P 5 F s C j D - C 4 B k 2 B 0 i B _ B 2 H j G & l t ; / r i n g & g t ; & l t ; / r p o l y g o n s & g t ; & l t ; r p o l y g o n s & g t ; & l t ; i d & g t ; 5 6 6 8 8 9 0 5 2 1 1 5 4 6 1 7 3 4 8 & l t ; / i d & g t ; & l t ; r i n g & g t ; 5 _ 9 6 q m w y h B 4 G 6 8 C u y B g R s a q Q p L o H t D p s H z D 7 H s N y f k R h j B h r D d u B u K p D n L i 6 B - c _ p C u f 8 J j I 0 f _ m D 5 H l F 6 P 0 I h 6 B u 9 B r V 9 y C h R z Q 0 u B u 3 B 4 O o h E u c 5 Q q m C w y F q X z C _ B p R 2 L r C k h B n q B 2 _ C m F - G k I s L x i C 9 Q _ B 6 F k F 9 D r F & l t ; / r i n g & g t ; & l t ; / r p o l y g o n s & g t ; & l t ; r p o l y g o n s & g t ; & l t ; i d & g t ; 5 6 6 8 8 9 0 5 2 1 1 5 4 6 1 7 3 4 9 & l t ; / i d & g t ; & l t ; r i n g & g t ; n t n o t i n y h B 5 g D s l B 8 f _ z C _ q B z H - C x C y o B n N z y B 5 n E s P r G u H & l t ; / r i n g & g t ; & l t ; / r p o l y g o n s & g t ; & l t ; r p o l y g o n s & g t ; & l t ; i d & g t ; 5 6 6 8 8 9 0 5 2 1 1 5 4 6 1 7 3 5 0 & l t ; / i d & g t ; & l t ; r i n g & g t ; p 0 r m 0 y w y h B 4 G g H n F v H w F s I r G j G & l t ; / r i n g & g t ; & l t ; / r p o l y g o n s & g t ; & l t ; r p o l y g o n s & g t ; & l t ; i d & g t ; 5 6 6 8 8 9 0 5 2 1 1 5 4 6 1 7 3 5 1 & l t ; / i d & g t ; & l t ; r i n g & g t ; 3 l 5 s x m r y h B r D x F n 4 C v h D p r D 4 Z - O o z B 3 h B q Z s B r L q N m g B p I q a r l F m V 3 l F 2 C x g D z 9 B - u B 1 o B 1 2 B p h E p 4 C l m C 2 Q y G 1 O v D t L 3 F 6 C m J k Z i M v m B 2 5 C 6 L 5 Q n s F t l J x w D q I i p B q v J g i B i - B x r B 1 C E s m F 5 7 C _ u E i M v C o I 6 H h H o L l K - Q y D - 6 F o u E z z B j Z q 0 B l Q g S j C & l t ; / r i n g & g t ; & l t ; / r p o l y g o n s & g t ; & l t ; r p o l y g o n s & g t ; & l t ; i d & g t ; 5 6 6 8 8 9 0 5 2 1 1 5 4 6 1 7 3 5 2 & l t ; / i d & g t ; & l t ; r i n g & g t ; m h l i j n v y h B 4 G h d 5 O h d n d j d n D j F 4 I c w o B n s B t 6 B r R t G n C j C & l t ; / r i n g & g t ; & l t ; / r p o l y g o n s & g t ; & l t ; r p o l y g o n s & g t ; & l t ; i d & g t ; 5 6 6 8 8 9 0 5 2 1 1 5 4 6 1 7 3 5 3 & l t ; / i d & g t ; & l t ; r i n g & g t ; 6 i z 4 5 9 m y h B _ x B x o B r v B n d h P 1 D i E k G l B 5 G l W _ Y 6 I r E _ S _ h D 7 V q O 0 K _ C m K & l t ; / r i n g & g t ; & l t ; / r p o l y g o n s & g t ; & l t ; r p o l y g o n s & g t ; & l t ; i d & g t ; 5 6 6 8 8 9 0 8 9 9 1 1 1 7 3 9 4 2 5 & l t ; / i d & g t ; & l t ; r i n g & g t ; h h o v r p k x h B k _ E j s E _ Z x o B 3 F n D j D _ I w _ H - x B - Z k T j 9 C t C k D 9 D 6 E & l t ; / r i n g & g t ; & l t ; / r p o l y g o n s & g t ; & l t ; r p o l y g o n s & g t ; & l t ; i d & g t ; 5 6 6 8 8 9 1 0 7 0 9 1 0 4 3 1 2 3 3 & l t ; / i d & g t ; & l t ; r i n g & g t ; s 9 9 7 1 i 9 y h B 4 M q f r I n F j D k C 7 U 3 G 5 J 5 C k F j G & l t ; / r i n g & g t ; & l t ; / r p o l y g o n s & g t ; & l t ; r p o l y g o n s & g t ; & l t ; i d & g t ; 5 6 6 8 8 9 1 1 3 9 6 2 9 9 0 7 9 6 9 & l t ; / i d & g t ; & l t ; r i n g & g t ; 2 y y 3 o 7 9 y h B o f g N u V 5 F m H s G g J 7 K 8 l B g 8 D 3 D o G 1 g B 0 I 3 G o L 6 F l V x E l H 3 U r M - w B h B 4 i B l H q O g D u B & l t ; / r i n g & g t ; & l t ; / r p o l y g o n s & g t ; & l t ; r p o l y g o n s & g t ; & l t ; i d & g t ; 5 6 6 8 8 9 1 1 3 9 6 2 9 9 0 7 9 7 0 & l t ; / i d & g t ; & l t ; r i n g & g t ; n 6 2 m 8 s i y h B 2 Z t D 9 h D y q j B l r D s W g V 1 u C 4 C 7 K y E - n C w C g N 6 J 2 C h X l D v b 7 N 0 Y n u F o n C 8 D s D w D j B y 0 D x V h x D v 7 D 4 l F 4 S 0 F h g B 4 h B k D - P 7 D & l t ; / r i n g & g t ; & l t ; / r p o l y g o n s & g t ; & l t ; r p o l y g o n s & g t ; & l t ; i d & g t ; 5 6 6 8 8 9 1 2 7 7 0 6 8 8 6 1 4 7 6 & l t ; / i d & g t ; & l t ; r i n g & g t ; 8 s 8 p q 9 9 y h B l L o N 2 E 1 B j D - E u F s L _ B n E r C g D 8 C & l t ; / r i n g & g t ; & l t ; / r p o l y g o n s & g t ; & l t ; r p o l y g o n s & g t ; & l t ; i d & g t ; 5 6 6 8 8 9 1 7 5 8 1 0 5 1 9 8 5 9 3 & l t ; / i d & g t ; & l t ; r i n g & g t ; 4 5 t g r w t z h B t D v D 4 q C 4 C 4 h C 8 f i N k H n r D i R i H r h B j F 9 C u F 9 5 B g 4 C t x D 6 o B 2 B u D k T z V 2 B m F n C 7 D & l t ; / r i n g & g t ; & l t ; / r p o l y g o n s & g t ; & l t ; r p o l y g o n s & g t ; & l t ; i d & g t ; 5 6 6 8 8 9 1 7 5 8 1 0 5 1 9 8 5 9 4 & l t ; / i d & g t ; & l t ; r i n g & g t ; 2 h o 1 k o t z h B 7 O 1 o B q 6 B v X 6 U j 2 B 3 2 D v i D y 6 F n D o C i G x C x E 0 1 B t l B 4 o B j V m I x V 1 z E u S 8 v B 0 m C 2 H s H & l t ; / r i n g & g t ; & l t ; / r p o l y g o n s & g t ; & l t ; r p o l y g o n s & g t ; & l t ; i d & g t ; 5 6 6 8 8 9 1 8 2 6 8 2 4 6 7 5 3 2 9 & l t ; / i d & g t ; & l t ; r i n g & g t ; 2 8 z q - t s y h B 5 B z F 7 X 1 r H 4 J x L h C l D - E 6 L q o B x f z f y 2 B N g C p C C l C l C & l t ; / r i n g & g t ; & l t ; / r p o l y g o n s & g t ; & l t ; r p o l y g o n s & g t ; & l t ; i d & g t ; 5 6 6 8 8 9 2 9 6 0 6 9 6 0 4 1 4 7 3 & l t ; / i d & g t ; & l t ; r i n g & g t ; i v s - n 6 9 y h B 4 G t I u M t H 5 G 1 E 4 K s H & l t ; / r i n g & g t ; & l t ; / r p o l y g o n s & g t ; & l t ; r p o l y g o n s & g t ; & l t ; i d & g t ; 5 6 6 8 8 9 2 9 9 5 0 5 5 7 7 9 8 4 1 & l t ; / i d & g t ; & l t ; r i n g & g t ; - z 1 1 r 9 u y h B l o B s l B p 2 B h p B q n G _ J y N v T l l C _ 5 B x D z m C u - E 7 v B 1 n B o G _ d q Z i x B h u B l O m C 9 C u D n R 1 m D w i E r v D l 5 B 4 m C 9 M 5 N 5 M u o B 6 3 C 2 _ B p N 6 S u v B 9 V j E j M 0 R & l t ; / r i n g & g t ; & l t ; / r p o l y g o n s & g t ; & l t ; r p o l y g o n s & g t ; & l t ; i d & g t ; 5 6 6 8 8 9 3 0 2 9 4 1 5 5 1 8 2 0 9 & l t ; / i d & g t ; & l t ; r i n g & g t ; k _ l n 0 9 v y h B g i 2 K m - 0 C g q X s 4 2 H 1 t e r _ 1 B g 7 u C & l t ; / r i n g & g t ; & l t ; / r p o l y g o n s & g t ; & l t ; r p o l y g o n s & g t ; & l t ; i d & g t ; 5 6 6 8 8 9 3 0 2 9 4 1 5 5 1 8 2 1 0 & l t ; / i d & g t ; & l t ; r i n g & g t ; g i 6 i u n 2 y h B 1 _ J 4 Q 6 r C h I 5 B 9 1 D x D 0 a g z B v 7 H o 3 T _ y B i N u J 3 3 C p P x T r T 9 l F - u C z I l D t H i i B t k I m L 5 Q 5 l E 1 y C 7 l J i s D 8 r D s h E j R 2 F m P q o B l k J p 8 C g p B k P 5 C k D w H o K & l t ; / r i n g & g t ; & l t ; / r p o l y g o n s & g t ; & l t ; r p o l y g o n s & g t ; & l t ; i d & g t ; 5 6 6 8 8 9 3 0 2 9 4 1 5 5 1 8 2 1 1 & l t ; / i d & g t ; & l t ; r i n g & g t ; g w n u _ j p z h B w C k a 2 C 4 C x n M o G i G s D x E 5 C x M t V 3 a l N 5 C p G 5 w B k b & l t ; / r i n g & g t ; & l t ; / r p o l y g o n s & g t ; & l t ; r p o l y g o n s & g t ; & l t ; i d & g t ; 5 6 6 8 8 9 3 0 6 3 7 7 5 2 5 6 5 7 7 & l t ; / i d & g t ; & l t ; r i n g & g t ; h q p v 2 4 z z h B t D w E o f v D k H n h B - C t B _ S 4 B w D 3 C w S i F 7 D & l t ; / r i n g & g t ; & l t ; / r p o l y g o n s & g t ; & l t ; r p o l y g o n s & g t ; & l t ; i d & g t ; 5 6 6 8 8 9 3 1 3 2 4 9 4 7 3 3 3 1 3 & l t ; / i d & g t ; & l t ; r i n g & g t ; g w i i 7 2 1 0 h B q r B x j L v D s x D 9 m C m H q Q l F k C v C t V p V q t J i o B x E 1 E _ S w L l E p h H s H & l t ; / r i n g & g t ; & l t ; / r p o l y g o n s & g t ; & l t ; r p o l y g o n s & g t ; & l t ; i d & g t ; 5 6 6 8 8 9 3 1 3 2 4 9 4 7 3 3 3 1 4 & l t ; / i d & g t ; & l t ; r i n g & g t ; s y - 3 m 9 0 0 h B 5 S i 0 I y l B m q C m s F 8 s F - 3 C s j I 4 t L - u C m H q G 0 G g i C 7 v B 8 z H 4 l B h C j D - E v C j - E s 2 B 8 8 H t C p C q D z w D 3 7 C u X 6 c - s F s r D t m B g L 5 Q 8 u C p o G 5 V 3 r B 4 O x E v N x M t U _ N j C & l t ; / r i n g & g t ; & l t ; / r p o l y g o n s & g t ; & l t ; r p o l y g o n s & g t ; & l t ; i d & g t ; 5 6 6 8 8 9 3 1 3 2 4 9 4 7 3 3 3 1 5 & l t ; / i d & g t ; & l t ; r i n g & g t ; t 0 2 2 3 n 6 z h B n l t j B n q y M y i 2 L - i y u B m 7 m g G j g t n G h j t Z v n j P 8 s i k C 0 k 5 2 B 4 v y u B q h y N h 5 2 I g 5 6 J g o v i C k x v V r p m f g 6 n I 7 s 8 F 5 r 0 U h h y c p 5 n L o m m P r j 0 L z s - T x x w f z j 1 _ B x 0 9 W n q 4 a _ 7 q Y 0 j k L z z l M n g 3 w C & l t ; / r i n g & g t ; & l t ; / r p o l y g o n s & g t ; & l t ; r p o l y g o n s & g t ; & l t ; i d & g t ; 5 6 6 8 8 9 3 1 3 2 4 9 4 7 3 3 3 1 6 & l t ; / i d & g t ; & l t ; r i n g & g t ; l 5 5 h q v x y h B t c _ h C r I s G r W _ F m I 2 D 0 O 6 B z E l E _ R _ C & l t ; / r i n g & g t ; & l t ; / r p o l y g o n s & g t ; & l t ; r p o l y g o n s & g t ; & l t ; i d & g t ; 5 6 6 8 8 9 3 1 3 2 4 9 4 7 3 3 3 1 7 & l t ; / i d & g t ; & l t ; r i n g & g t ; 0 8 - 3 m 9 0 0 h B 6 Z o l B y E 1 L m R _ q F 9 1 D y E 4 a y k B l D - C 8 T 2 1 B u X n z E 3 z H y D z x D r M 6 N & l t ; / r i n g & g t ; & l t ; / r p o l y g o n s & g t ; & l t ; r p o l y g o n s & g t ; & l t ; i d & g t ; 5 6 6 8 8 9 3 4 0 7 3 7 2 6 4 0 2 5 7 & l t ; / i d & g t ; & l t ; r i n g & g t ; h 5 u k 6 - 5 y h B r D y E h 3 B 3 H - E v C 3 J _ 2 B r C i D l C p D & l t ; / r i n g & g t ; & l t ; / r p o l y g o n s & g t ; & l t ; r p o l y g o n s & g t ; & l t ; i d & g t ; 5 6 6 8 8 9 3 4 0 7 3 7 2 6 4 0 2 5 8 & l t ; / i d & g t ; & l t ; r i n g & g t ; 3 5 t 2 k _ g z h B 5 B 6 G 5 o B u N 0 f i n D t T h C n S n F h F s F _ 3 C o L r w D 1 J 1 C 2 B t G r 8 E r x B g D j C & l t ; / r i n g & g t ; & l t ; / r p o l y g o n s & g t ; & l t ; r p o l y g o n s & g t ; & l t ; i d & g t ; 5 6 6 8 8 9 3 4 0 7 3 7 2 6 4 0 2 5 9 & l t ; / i d & g t ; & l t ; r i n g & g t ; m p 8 v n m o z h B w J p I h C k E x H p E t V j B r C g D j C & l t ; / r i n g & g t ; & l t ; / r p o l y g o n s & g t ; & l t ; r p o l y g o n s & g t ; & l t ; i d & g t ; 5 6 6 9 5 3 4 4 9 1 3 7 1 1 1 0 4 0 4 & l t ; / i d & g t ; & l t ; r i n g & g t ; h u r i m k k 9 h B v F 9 B 0 C p 9 U 7 s H p P 1 H k C i j D 6 B 6 c s l L 4 9 G g C y B C g D u B & l t ; / r i n g & g t ; & l t ; / r p o l y g o n s & g t ; & l t ; r p o l y g o n s & g t ; & l t ; i d & g t ; 5 6 6 9 5 3 4 5 9 4 4 5 0 3 2 5 5 0 5 & l t ; / i d & g t ; & l t ; r i n g & g t ; u y y w y g 6 7 h B r D v o B 7 F 1 H p K i I 8 B y L j B k F 7 D & l t ; / r i n g & g t ; & l t ; / r p o l y g o n s & g t ; & l t ; r p o l y g o n s & g t ; & l t ; i d & g t ; 5 6 6 9 5 3 4 5 9 4 4 5 0 3 2 5 5 0 6 & l t ; / i d & g t ; & l t ; r i n g & g t ; 8 8 p 5 m 3 6 7 h B s E w E z m C _ z C k E m G v C 5 h C t 8 D 2 B p C n e 8 E & l t ; / r i n g & g t ; & l t ; / r p o l y g o n s & g t ; & l t ; r p o l y g o n s & g t ; & l t ; i d & g t ; 5 6 6 9 5 3 4 5 9 4 4 5 0 3 2 5 5 0 7 & l t ; / i d & g t ; & l t ; r i n g & g t ; l 7 s s 2 k s 7 h B n L w V i n E _ 8 C 3 D k Q m Q t b t B i I p q C E t i C s p B v k B k F s H & l t ; / r i n g & g t ; & l t ; / r p o l y g o n s & g t ; & l t ; r p o l y g o n s & g t ; & l t ; i d & g t ; 5 6 6 9 5 3 4 6 2 8 8 1 0 0 6 3 8 7 3 & l t ; / i d & g t ; & l t ; r i n g & g t ; 0 p n - p w r 8 h B r D n L g R v I s G 8 D _ H 0 X z E q F i F 7 D & l t ; / r i n g & g t ; & l t ; / r p o l y g o n s & g t ; & l t ; r p o l y g o n s & g t ; & l t ; i d & g t ; 5 6 6 9 5 3 4 6 2 8 8 1 0 0 6 3 8 7 4 & l t ; / i d & g t ; & l t ; r i n g & g t ; 0 y 1 3 y 2 q 8 h B w h C g R i H w M j D - C _ F g m C n R g C p G s H & l t ; / r i n g & g t ; & l t ; / r p o l y g o n s & g t ; & l t ; r p o l y g o n s & g t ; & l t ; i d & g t ; 5 6 6 9 5 3 4 6 6 3 1 6 9 8 0 2 2 4 1 & l t ; / i d & g t ; & l t ; r i n g & g t ; 6 6 7 m z q z 7 h B 3 u B 8 1 J s 7 D 5 6 j B 2 p V w V j j B r O 1 1 C p 0 B 2 p B y d 7 l D 5 m E h h M w j n B k _ B r N o p B u n B l M o H & l t ; / r i n g & g t ; & l t ; / r p o l y g o n s & g t ; & l t ; r p o l y g o n s & g t ; & l t ; i d & g t ; 5 6 6 9 5 3 4 6 9 7 5 2 9 5 4 0 6 0 9 & l t ; / i d & g t ; & l t ; r i n g & g t ; - t p w g n n 9 h B x F r 2 B 6 8 D s n E - 8 B k x B _ D q D z f t g X i c 0 B l x C j e _ C & l t ; / r i n g & g t ; & l t ; / r p o l y g o n s & g t ; & l t ; r p o l y g o n s & g t ; & l t ; i d & g t ; 5 6 6 9 5 3 4 6 9 7 5 2 9 5 4 0 6 1 0 & l t ; / i d & g t ; & l t ; r i n g & g t ; m y o 3 j z k 9 h B q f y f l - M 0 z E 0 m D v I 1 H 8 D x C 4 3 C v 7 D 5 n G r 3 J 2 B r C n C j C & l t ; / r i n g & g t ; & l t ; / r p o l y g o n s & g t ; & l t ; r p o l y g o n s & g t ; & l t ; i d & g t ; 5 6 6 9 5 3 4 6 9 7 5 2 9 5 4 0 6 1 1 & l t ; / i d & g t ; & l t ; r i n g & g t ; r o 3 5 q j i 9 h B 8 M i N 3 F - u B m N i a 3 X - u C 5 H k H l P k J 2 w B t B h w D m I l 9 C j R w I o T g p B 8 W - I 8 E & l t ; / r i n g & g t ; & l t ; / r p o l y g o n s & g t ; & l t ; r p o l y g o n s & g t ; & l t ; i d & g t ; 5 6 6 9 5 3 5 7 6 2 6 8 1 4 3 0 0 1 7 & l t ; / i d & g t ; & l t ; r i n g & g t ; w z z 1 s p i - h B s E n y W k f l T o V r _ B i g B k N h L n L o R q a t T o r c 6 J 5 F l F m C r H v J _ L g I 2 l F y h D i v C q i E 9 C 8 q D y c _ c _ u C 3 m E r a p R p g B _ W i D 8 C & l t ; / r i n g & g t ; & l t ; / r p o l y g o n s & g t ; & l t ; r p o l y g o n s & g t ; & l t ; i d & g t ; 5 6 6 9 5 3 5 7 6 2 6 8 1 4 3 0 0 1 8 & l t ; / i d & g t ; & l t ; r i n g & g t ; v y g 3 t 9 j - h B 9 S p I 4 E z H _ L 6 B x E j H 2 B i F 8 C & l t ; / r i n g & g t ; & l t ; / r p o l y g o n s & g t ; & l t ; r p o l y g o n s & g t ; & l t ; i d & g t ; 5 6 6 9 5 3 5 7 6 2 6 8 1 4 3 0 0 1 9 & l t ; / i d & g t ; & l t ; r i n g & g t ; 1 y l 8 k u g - h B 5 B w E z 8 H g N x P 6 G t T 9 X 0 k B h j B l D g E 7 C k L x C _ B _ t E h R j z C q v B 9 i C 0 K j G & l t ; / r i n g & g t ; & l t ; / r p o l y g o n s & g t ; & l t ; r p o l y g o n s & g t ; & l t ; i d & g t ; 5 6 6 9 5 3 5 7 6 2 6 8 1 4 3 0 0 2 0 & l t ; / i d & g t ; & l t ; r i n g & g t ; g r w m 7 2 h - h B 5 O h P z I g J l K 6 B z E 1 E l E i F _ C & l t ; / r i n g & g t ; & l t ; / r p o l y g o n s & g t ; & l t ; r p o l y g o n s & g t ; & l t ; i d & g t ; 5 6 6 9 5 3 5 7 6 2 6 8 1 4 3 0 0 2 1 & l t ; / i d & g t ; & l t ; r i n g & g t ; 1 - 9 0 1 p m - h B s E 5 X l o B i a 4 l B 5 m C z q T z h D 2 C 2 a 7 l C - H i s B _ f v t E u g F 3 W 8 4 D 7 i B 6 C q U 8 j B p W s F n V z 8 C u I k c i - D 9 _ E 9 G 2 B l J p z B h 7 B 6 i B 0 u C r V 3 C p z B m t C 4 F m L r r B _ O _ B r N s u B t M s H & l t ; / r i n g & g t ; & l t ; / r p o l y g o n s & g t ; & l t ; r p o l y g o n s & g t ; & l t ; i d & g t ; 5 6 6 9 5 3 5 7 6 2 6 8 1 4 3 0 0 2 2 & l t ; / i d & g t ; & l t ; r i n g & g t ; v g 5 l 8 g _ _ h B 4 G u V g x D p z F r d q C h D 6 D y F 5 7 D j 8 D n R w T a r G j G & l t ; / r i n g & g t ; & l t ; / r p o l y g o n s & g t ; & l t ; r p o l y g o n s & g t ; & l t ; i d & g t ; 5 6 6 9 5 3 5 8 6 5 7 6 0 6 4 5 1 2 1 & l t ; / i d & g t ; & l t ; r i n g & g t ; w s _ t m w 9 - h B s E u V 6 G 0 E l F p I 0 E w G 8 Y u F w i B y D 7 V p Q p G _ C & l t ; / r i n g & g t ; & l t ; / r p o l y g o n s & g t ; & l t ; r p o l y g o n s & g t ; & l t ; i d & g t ; 5 6 6 9 5 3 5 8 6 5 7 6 0 6 4 5 1 2 2 & l t ; / i d & g t ; & l t ; r i n g & g t ; n 9 2 t 1 w _ - h B t D - O 0 a y a 3 u C s 6 B l p B l D h F 4 D h m D _ T r E 7 E x C y D p s B 2 w F t U - P h M & l t ; / r i n g & g t ; & l t ; / r p o l y g o n s & g t ; & l t ; r p o l y g o n s & g t ; & l t ; i d & g t ; 5 6 6 9 5 3 5 8 6 5 7 6 0 6 4 5 1 2 3 & l t ; / i d & g t ; & l t ; r i n g & g t ; 6 p g p p g n g i B s E u l B m - N - n B s 5 J n X t D x g G r 8 H 2 z C h C q C v H 2 O 5 z B u w C 1 o D k C q X v - E 5 y D o 3 C x E j 3 G 2 8 H 0 _ B m D l w E q W & l t ; / r i n g & g t ; & l t ; / r p o l y g o n s & g t ; & l t ; r p o l y g o n s & g t ; & l t ; i d & g t ; 5 6 6 9 5 3 5 8 6 5 7 6 0 6 4 5 1 2 4 & l t ; / i d & g t ; & l t ; r i n g & g t ; o u p j 6 n g g i B 4 G - c v P x v B o R - v B 4 5 D r 2 C i 7 B x H 6 D 8 D w F w D _ B 3 q B _ m C i D w H v U 2 z F x q F p U j G & l t ; / r i n g & g t ; & l t ; / r p o l y g o n s & g t ; & l t ; r p o l y g o n s & g t ; & l t ; i d & g t ; 5 6 6 9 5 3 5 9 0 0 1 2 0 3 8 3 5 0 5 & l t ; / i d & g t ; & l t ; r i n g & g t ; s q r 8 n z _ - h B K 5 B x s E j s H - X x o B 5 X y t F 1 o B j m C w Q u E 8 J 0 C 8 U g N x L 1 i D - i B m R 3 o B t i B 0 q C z o B - u B s l B 3 F h C k E k Q 0 e 6 e s V 9 u B h T x 9 I n v G x 3 L j v C _ J v I k E u 8 E _ I 2 I 6 O j 8 D o I _ D k E h D 6 I t J 4 r D i M 3 G q g G w 2 B - f u d z w E i w B 1 a 1 J i z F z a y T _ b x G x E j W 3 G 7 r B 8 o B l g B z M u L 7 r B 7 f k Y p N s D 8 L w F h 6 B t n E l 8 D o d 9 8 D 5 C - J _ X 3 V 2 B k D h M & l t ; / r i n g & g t ; & l t ; / r p o l y g o n s & g t ; & l t ; r p o l y g o n s & g t ; & l t ; i d & g t ; 5 6 6 9 5 3 5 9 3 4 4 8 0 1 2 1 8 6 9 & l t ; / i d & g t ; & l t ; r i n g & g t ; 9 0 m - 2 5 u - h B s u 7 C t r m C g 2 H u p u B o t z B 9 v S z h - B k 8 k B z 2 u B 0 7 V m y W l l 1 F 7 n l B & l t ; / r i n g & g t ; & l t ; / r p o l y g o n s & g t ; & l t ; r p o l y g o n s & g t ; & l t ; i d & g t ; 5 6 6 9 5 3 6 6 2 1 6 7 4 8 8 9 2 2 0 & l t ; / i d & g t ; & l t ; r i n g & g t ; _ k t z w _ r - h B 8 r p s g B w 4 z 9 B 3 i t g B q 0 0 k C j k j v K g m i s d u v v g c g n 1 8 r x B 2 0 u E x 8 1 a k l 1 5 6 G 1 3 z n u B v m g o l C n 9 y 4 Y 3 r 8 1 V t i l u X k 8 7 0 C 0 k o n U 6 l o k c n 0 j z E m i i 6 a 9 0 z l F 5 w 5 u g C 8 4 3 m D s 7 z 6 L 0 p - n c 2 - v 5 C t o 6 4 Q u 7 q x 0 B 2 g 0 h q D 9 - r 3 O s 1 i 5 J 9 s q w e 9 - s w U 2 8 x 9 Z 1 o u 2 t H n l y 6 9 B l y m 5 Z q m 7 j W k w 2 k I j - 7 3 I 6 - _ h Z i t h w v B j k l w C g 7 r p y C x 8 4 6 C _ 8 o i 3 C m r i - u C m t x y F s o 8 u I 5 0 3 1 2 I r h k 4 m B m _ y h i G 2 4 _ y D 5 r j 5 v D v 5 3 h _ D 3 9 7 v E p j 9 q E 7 u v m B v h u _ B s h t d q n q 7 I 4 l 3 v I 3 o y _ G o 6 3 4 G s s o z l D o j l 5 H 0 u w 4 E 0 7 k r D 3 z - m N 2 1 w v M o o p t D t u 9 V - u m 1 B o p 5 o B t 0 - s C h g h 7 B h s 2 Y s l r w s D 0 - 7 m m D 6 w u 6 d 1 j s v 7 y E 5 l h l 3 3 C - 4 s - g 2 C s _ w z j 4 C v r r g t 1 B l y z v 8 H _ l q p k S 6 q l v 9 C _ u 8 i 3 W _ n - 2 5 C 6 k j g E s s p 1 b g 1 r 0 7 F j w _ g 9 E k j _ o w D 2 i 0 l U k 8 j n F 9 7 h s 4 p D 5 h - 4 G y o v q 5 t D 0 9 5 9 B y 1 v I o l s r i G s m j k 9 J 6 2 h w Z r l m _ o g B j z 8 7 y M l u p 6 1 Z h x q h 3 I k j u u 2 F z _ y - 4 P h 9 - z v 5 C - y k _ l o B g v 7 k h Q u l 5 5 s H u w p v u C y 8 9 o 5 E h i 9 n k G q 5 m 2 x C x j w i 4 C x v 5 k G _ x y n - G s 6 2 8 _ I 5 - v r m C z - j 6 N n h l w I y u l w s B z z 1 - V 7 4 w m m B p 9 - x 1 G r _ h _ y l B 5 7 5 4 5 L o j n w g o B m 2 t 3 6 w C 3 - 2 3 w 7 C 6 h 0 o t K u _ v h m o B q t 8 6 m e 7 2 q o j P z 1 z 7 r 1 C w m 3 9 c 1 n s - 5 T 1 s 6 8 y D g 0 2 n u e 2 s 4 u y X w v o t i 9 B p x 8 z - K 6 h z g q T o 8 7 j t o C p m t g 4 m B 1 1 k 8 I m i l _ m D w v s o s K z q z x 0 j B g m 6 _ j m B n o r - t r C o j r 1 s z B 6 r k h l I 9 q x s q C t 2 s 9 m C g h i 9 6 r B u _ 0 h o e w _ t 7 v C u 2 _ h h _ B - 3 2 w 0 B o k 1 2 q v B w q 5 x _ m C x 3 i g 0 y B n i q t l G 5 p s r 6 K 8 4 q u F 2 v 4 8 M _ 7 n x H u t r l H w y w - K 2 - j p u B x - h 2 0 D o 7 1 v g D 4 9 s 3 6 F h w h 8 3 P l k _ _ h O z m 4 t n J m 2 5 z 2 K u 6 u 8 2 B 9 h 7 k 1 C 7 5 3 9 a 0 q 3 3 7 B 3 p l r g P j p m p g C u 8 0 y r B i q m q t D n u m 2 8 D 7 9 _ j x C p 9 z 1 t B o 1 l l o B j i 4 u s G 8 j z y 7 b z t s 2 i C - 4 z w n C j n s 2 9 B - q 4 4 1 B y 4 p w c m 0 h 5 Y 9 3 8 o z I t p r m 3 C 4 7 4 0 t S l g t o 0 F y y m i 5 B o j g 1 c q n 4 1 9 C i u z h H o h 7 r 9 C m r 7 h x Q - o 9 1 0 B - t 4 l D x y v 5 l B s _ i 7 u M x z k 8 x H q l 5 4 r I o q h q l D 8 w l 4 g C 1 h 8 8 n J t s j w - I t _ o y 7 G 8 5 8 v r F y s x h P 3 r i n G n o l p D 5 r p q O l n v o - C q k 9 x r B o - 2 m H i 6 n u Z 8 y _ 7 u C k z r u P o m 0 r P p g o - q B _ 8 1 0 T 8 g u _ R g z 5 1 u F o s 8 p d r 6 g z J h m z l Z 8 s l x r C z n r - Z g n 0 v r D 9 - 0 z C j p _ t p K g p y 6 4 E i y j 5 1 B 5 r u 3 q B _ - w 3 L r v w s j B q x 6 5 l B m - n Y 5 i 5 k D v q 8 i U w p k 1 z B 9 x 0 y C p v l m X 7 z k h r D _ q i _ Y s g l y w I x 9 x j _ G l _ t i z G n 7 x s 3 F y 1 i 4 v G 3 n 0 1 F t p - z i D l y 8 5 t C z 0 u 9 k C q 5 r m l E i w r s m G 4 i 2 1 8 C q 8 0 6 s B 3 x 6 o 5 Q u u x q 4 L p l x m o B q z m q T q g j 1 W t q 4 n 0 B p 6 j v c v y u w L 2 j k p l B l 9 w z z C 5 x i 5 u C 2 w r h 1 E l r n y 3 J s i 8 g v L z v i 8 4 H z 0 h p F x p 7 t k B 0 o 5 o u G 4 4 g _ 1 B - q 0 _ H n j 7 3 X _ k j 8 8 D g n x _ 5 H z i 4 3 7 D r 2 v 8 g H n 5 6 y 9 B y m j z 7 P 7 v 2 k S v g y y j C i r 6 _ H 3 j 1 o K m 9 1 3 - H r u m _ 1 E 2 _ h 5 r D m 1 s x v C i 5 2 9 a - u n s J g t n 1 G t 9 - - r B o o p q 7 C l g _ - 3 C t s 8 h o D g u 4 o 8 D x u q s o C i 1 9 7 3 E o u 5 i M o - i 9 l D i - 3 g g B q t - n X 6 l p 8 C o v g o R _ k 2 7 F w h 5 x L h _ v 7 q B h r j 8 4 E - t s 6 l C h 9 j m m C x 5 8 z k r B z 8 4 o 9 D j m 5 l k C 1 1 i 5 k L 1 q i 7 y O 9 9 z - 2 D u 4 o t - D n k 8 8 z C k x 6 x 0 D 9 2 p w - B i i 1 8 X i v t 9 8 B l l g 7 u F h - m _ n K 6 6 z _ a r 6 m m r B i - t x v M n 4 x _ p C 7 6 i i k B r 7 0 g 1 D w r g n I m - j r y J - 3 5 i J r p - v g D _ h 2 y 0 O 9 k 8 0 i K k u h g p R q w g 7 n L h 2 u 1 8 C y t x 1 O v 4 - z r B z m t - O j 1 s w I o n w 3 O p 0 i 7 2 B i r 4 x a h q 2 j 2 B t j m p Y 1 v w s W x 7 i l F 2 z n 8 k B i z 0 x g C 3 0 8 g W j 4 6 k h C r u 1 i 7 C - 3 j z 5 b j u r - _ B o u l m 7 N 8 u z z y B l _ t 1 z B x l k s a 4 q o 6 9 F i 1 t o 9 D 4 p m 0 2 T t 6 1 - 2 G 0 g v v i C 9 9 0 t o G j 7 8 3 G p 2 0 5 k C w 8 m 0 X h 2 9 g D g 3 v 4 R g 8 x 3 K t 6 1 w 3 E 0 t i 6 k B k 1 6 y j B h j q 5 r F n m - 6 n B r _ t o 7 E w q w 8 m B 0 8 5 9 D 1 2 2 x - B t y i j O t x 4 1 W k t y u j B 7 - g g 0 C g s 6 s - E q p 2 8 g I 3 5 _ j i D 8 w l r 6 K 6 3 _ 1 r C j t 5 n 6 C k 4 - w i D _ 1 x B r p l q N 4 v q d 3 u y 9 P k v 3 3 F w 0 4 p C 8 j n 2 p B g i v g 5 B 8 _ 4 x v B g y 4 t 4 N k i 2 t 5 C - p g 8 7 C 4 - 4 0 4 D o 7 x g x J r w r z H t 7 m 9 i B 5 q _ 8 _ B 4 4 m t - M q 0 j 7 9 I 6 h o w 2 F _ u g 5 w C o _ 4 n 8 B 4 8 n 9 k d 1 q 1 s 6 f z 1 _ 7 2 V k m 2 6 t T 3 _ k _ m N z x _ s h K p k r j J 8 y q l T p v 9 j s D z 1 k q l B i 5 2 g u B p n r 2 T 9 0 r x Z l p 3 n y B y h s 4 S k j 0 z L l v l h B q s l u P k w w m x D r i o b i z 9 6 G 3 s g t D 5 v _ x J o l r u 9 B y u j m M 8 z 8 5 G 6 z _ o E j m t m z B v y v - E _ 5 x - p B 2 j 7 0 g F 4 8 y m t l B 0 9 l 9 o u D q v h n 4 2 B m t 0 1 i O y j t i 3 O z 9 8 k n B 7 r 9 _ 6 B 0 q u 2 t B - 8 s h 4 C w 9 i 6 q E 9 q s s w Q s q o 7 t D j m r 7 k l B 6 o w y 7 B t t q 4 r E m 9 n 2 h Q z n 7 z 9 B 3 3 2 6 V s 6 w j t P 7 j 2 D 0 - q o j u B h u l k Z o 5 j m t K l 6 q 3 p K v g y n r E t 9 g m 9 B r 7 9 2 h G z s 7 - x B y 1 _ g g j I 8 w x _ x C _ t s v r h K 3 k v s 0 s G s _ q p 5 g B k h x i 1 g J u z l w w y Q w _ 7 l 5 w L 5 7 q - l I 6 t n 8 m n J z m _ u n R n i m k g n C n 3 t r x g F r z x 8 k _ C z r 2 6 p g J g w w - z j B 9 9 - t 0 z D 9 m 5 1 5 4 B k s z 2 q W m z t 7 q 4 T t 7 9 9 5 z I t 7 0 5 r T u p o 4 - y S q o x 4 p B v i 3 3 x D p s y m 6 S 4 j g 4 - B r x r v p C j v 7 g j E n j y g n T g p _ j o U 3 s 5 z 7 B o 9 r q s E 7 j 6 j w B s 7 j v w p B 0 y t s U s x y 3 Y 1 s r 8 z Y 6 q 3 9 y B o 3 5 1 9 O n t v u i x B k v 0 u x o B _ n y x y E z i p w q I z r q _ r G 7 k v _ h R 9 5 l s s H m m 1 6 5 J l 3 _ h t N 3 _ v 9 q E 2 _ 1 0 0 B t 5 n k _ 4 B m k q 8 u H 2 n u w t P k t p r K 3 k 4 z G g x x r 3 B m z u _ Q _ 0 7 3 s B g 9 h u G u h 0 y o c - 4 2 - x 7 D r i y t 8 N _ n 9 0 r t H 8 2 u r 4 S z u j 1 n 9 D n h m 5 E 2 _ 4 3 z m F l g g 0 0 S p 1 - 9 3 n J h z i m 5 m F - m y 3 1 j E l i 4 1 h k D p 1 t z 7 X 2 3 8 4 5 v H j 6 x g t v S t g 2 g w i C w l 7 h u C & l t ; / r i n g & g t ; & l t ; / r p o l y g o n s & g t ; & l t ; r p o l y g o n s & g t ; & l t ; i d & g t ; 5 6 6 9 5 3 7 1 7 1 4 3 0 7 0 3 1 0 5 & l t ; / i d & g t ; & l t ; r i n g & g t ; q t s i t h u _ h B y C y g M 7 r H 4 7 K y p N 6 q C 1 L 1 H 8 D s D x E _ 4 E j z E v 6 X y 2 B h m J g j B p G 8 E & l t ; / r i n g & g t ; & l t ; / r p o l y g o n s & g t ; & l t ; r p o l y g o n s & g t ; & l t ; i d & g t ; 5 6 6 9 5 3 7 1 7 1 4 3 0 7 0 3 1 0 6 & l t ; / i d & g t ; & l t ; r i n g & g t ; i - j p v h t _ h B 7 1 B 8 m E y E u N u G m M _ F j q C g m F o F i D j C & l t ; / r i n g & g t ; & l t ; / r p o l y g o n s & g t ; & l t ; r p o l y g o n s & g t ; & l t ; i d & g t ; 5 6 6 9 5 3 7 2 0 5 7 9 0 4 4 1 4 7 3 & l t ; / i d & g t ; & l t ; r i n g & g t ; 3 7 4 v v 4 h _ h B 5 B u E h d p F g J t B s D v V z M i D j C & l t ; / r i n g & g t ; & l t ; / r p o l y g o n s & g t ; & l t ; r p o l y g o n s & g t ; & l t ; i d & g t ; 5 6 6 9 5 3 7 2 0 5 7 9 0 4 4 1 4 7 4 & l t ; / i d & g t ; & l t ; r i n g & g t ; j 0 v 2 o 7 0 _ h B s E 2 y B r v C s C j F 9 C x C j z C s I w T r C n G q H & l t ; / r i n g & g t ; & l t ; / r p o l y g o n s & g t ; & l t ; r p o l y g o n s & g t ; & l t ; i d & g t ; 5 6 6 9 5 3 7 2 0 5 7 9 0 4 4 1 4 7 5 & l t ; / i d & g t ; & l t ; r i n g & g t ; q k 9 x o 6 s _ h B t D r L _ l B 9 b x I s G 7 K o M 8 D x J y i B r 0 C j E l e r M s H & l t ; / r i n g & g t ; & l t ; / r p o l y g o n s & g t ; & l t ; r p o l y g o n s & g t ; & l t ; i d & g t ; 5 6 6 9 5 3 7 2 0 5 7 9 0 4 4 1 4 7 6 & l t ; / i d & g t ; & l t ; r i n g & g t ; 9 i m k 9 u 0 _ h B s E u l B 2 E q G 8 D x J z C q I r B m D g D _ C & l t ; / r i n g & g t ; & l t ; / r p o l y g o n s & g t ; & l t ; r p o l y g o n s & g t ; & l t ; i d & g t ; 5 6 6 9 5 3 7 2 4 0 1 5 0 1 7 9 8 4 1 & l t ; / i d & g t ; & l t ; r i n g & g t ; 3 u _ g i l 9 _ h B y J t I m E v H p E k P t G s H & l t ; / r i n g & g t ; & l t ; / r p o l y g o n s & g t ; & l t ; r p o l y g o n s & g t ; & l t ; i d & g t ; 5 6 6 9 5 3 7 2 4 0 1 5 0 1 7 9 8 4 2 & l t ; / i d & g t ; & l t ; r i n g & g t ; n u u 7 o q 8 _ h B w C 6 G 7 X 9 4 E 9 u C x v B k z B _ x D 1 n B z H 6 D v E p i C v R _ X z n G 7 q C 7 V 4 X o P n J g D u B & l t ; / r i n g & g t ; & l t ; / r p o l y g o n s & g t ; & l t ; r p o l y g o n s & g t ; & l t ; i d & g t ; 5 6 6 9 6 1 6 7 8 2 9 4 4 5 0 1 7 6 1 & l t ; / i d & g t ; & l t ; r i n g & g t ; g q v x s w 4 4 h B w C t o B g p K 0 z C g H w k W 3 l C u m D 9 h D z s D n _ B g m D 9 9 B 4 f l 3 B s B j D 9 E s D 1 l B 9 r F o 2 D w 8 G i u G p t L s - J 4 8 I 3 C 3 8 D g 3 B t r C p C g D x j E & l t ; / r i n g & g t ; & l t ; / r p o l y g o n s & g t ; & l t ; r p o l y g o n s & g t ; & l t ; i d & g t ; 5 6 6 9 6 1 6 8 5 1 6 6 3 9 7 8 4 9 7 & l t ; / i d & g t ; & l t ; r i n g & g t ; 5 9 l t 0 7 1 4 h B h 5 s B x n x K 6 m z c x u o L n i _ C s 9 C q 3 d 5 n D u - R 5 _ W 9 6 y G 8 h 4 B x y Y u 5 6 E y v g C w u j P 2 0 i B & l t ; / r i n g & g t ; & l t ; / r p o l y g o n s & g t ; & l t ; r p o l y g o n s & g t ; & l t ; i d & g t ; 5 6 6 9 6 1 6 8 5 1 6 6 3 9 7 8 4 9 8 & l t ; / i d & g t ; & l t ; r i n g & g t ; 4 g 2 1 g o 5 4 h B 8 k B m a 0 E k K 1 K 9 E w c s 2 B z E m D - D j G & l t ; / r i n g & g t ; & l t ; / r p o l y g o n s & g t ; & l t ; r p o l y g o n s & g t ; & l t ; i d & g t ; 5 6 6 9 6 1 6 8 5 1 6 6 3 9 7 8 4 9 9 & l t ; / i d & g t ; & l t ; r i n g & g t ; 4 j x 9 3 9 4 4 h B 4 G u z O g i M 3 s E 4 r B r t E x d 1 H 8 D 7 k B B 5 _ E 3 w U k l L i w G r G j G & l t ; / r i n g & g t ; & l t ; / r p o l y g o n s & g t ; & l t ; r p o l y g o n s & g t ; & l t ; i d & g t ; 5 6 6 9 6 1 6 8 5 1 6 6 3 9 7 8 5 0 0 & l t ; / i d & g t ; & l t ; r i n g & g t ; v w - n v y h 4 h B z c v D z 8 H _ 8 D F 6 p R u w H - C w Y t E v a - l B p z C 4 c x m D x s B j K k D g q E l j D i p H 9 I 0 N & l t ; / r i n g & g t ; & l t ; / r p o l y g o n s & g t ; & l t ; r p o l y g o n s & g t ; & l t ; i d & g t ; 5 6 6 9 6 1 6 8 5 1 6 6 3 9 7 8 5 0 1 & l t ; / i d & g t ; & l t ; r i n g & g t ; 8 g r h 3 o h 4 h B _ l E 5 3 D v D k N i H i Q - E _ 6 E o 1 D y F q I g C p C p G j G & l t ; / r i n g & g t ; & l t ; / r p o l y g o n s & g t ; & l t ; r p o l y g o n s & g t ; & l t ; i d & g t ; 5 6 6 9 6 1 6 8 5 1 6 6 3 9 7 8 5 0 2 & l t ; / i d & g t ; & l t ; r i n g & g t ; 1 - 0 z v y i 5 h B y C v D w x D o 6 B h o B y J w E 2 V s B s 4 B 9 C 7 U 6 B l z C h 6 F _ B 1 s B 2 W j G & l t ; / r i n g & g t ; & l t ; / r p o l y g o n s & g t ; & l t ; r p o l y g o n s & g t ; & l t ; i d & g t ; 5 6 6 9 6 1 7 0 2 3 4 6 2 6 7 0 3 5 0 & l t ; / i d & g t ; & l t ; r i n g & g t ; z y k k t y 1 3 h B 5 O t I 7 c z i B 4 E i J - C c 9 M 1 C 6 h E 2 B r C g D u B & l t ; / r i n g & g t ; & l t ; / r p o l y g o n s & g t ; & l t ; r p o l y g o n s & g t ; & l t ; i d & g t ; 5 6 6 9 6 1 7 0 5 7 8 2 2 4 0 8 7 0 5 & l t ; / i d & g t ; & l t ; r i n g & g t ; - t m i i l p 3 h B 0 J j m F 7 u G t o B m 6 B 3 h E 8 r B - l C 0 C v T 1 K - E v g B q x B 7 v B 9 u G j P 0 V h C r S g J t B x C 5 5 F 8 l C E v q C o 3 D 3 l B 3 f 8 i B 2 9 H i s M 8 v B p G 7 D & l t ; / r i n g & g t ; & l t ; / r p o l y g o n s & g t ; & l t ; r p o l y g o n s & g t ; & l t ; i d & g t ; 5 6 6 9 6 1 7 0 5 7 8 2 2 4 0 8 7 0 6 & l t ; / i d & g t ; & l t ; r i n g & g t ; 2 m j q 3 x 2 3 h B v s E z o B o R 3 4 C i x D 6 V q U k C 7 U u 9 B 9 n G g P t J 3 r C i h D w D t x D r C r U 5 u H 9 i D & l t ; / r i n g & g t ; & l t ; / r p o l y g o n s & g t ; & l t ; r p o l y g o n s & g t ; & l t ; i d & g t ; 5 6 6 9 6 1 7 0 5 7 8 2 2 4 0 8 7 0 7 & l t ; / i d & g t ; & l t ; r i n g & g t ; l s j w 7 p 3 3 h B m y B g i C k q C x D - v B 9 i F h D 9 s B w l C z C m _ B 7 x B h p C i F m t B & l t ; / r i n g & g t ; & l t ; / r p o l y g o n s & g t ; & l t ; r p o l y g o n s & g t ; & l t ; i d & g t ; 5 6 6 9 6 1 7 0 9 2 1 8 2 1 4 7 0 7 3 & l t ; / i d & g t ; & l t ; r i n g & g t ; 1 n p w s k 5 3 h B x j w _ E k _ s P o s 8 N 7 - 5 r E 5 9 y U _ q 0 I o u 5 f 5 m 8 Y t o 0 2 I & l t ; / r i n g & g t ; & l t ; / r p o l y g o n s & g t ; & l t ; r p o l y g o n s & g t ; & l t ; i d & g t ; 5 6 6 9 6 1 7 1 6 0 9 0 1 6 2 3 8 0 9 & l t ; / i d & g t ; & l t ; r i n g & g t ; _ u 9 h m j 3 4 h B r D p I j s D w N j D m C 7 C 7 G r 6 B l g B r G j G & l t ; / r i n g & g t ; & l t ; / r p o l y g o n s & g t ; & l t ; r p o l y g o n s & g t ; & l t ; i d & g t ; 5 6 6 9 6 1 7 1 6 0 9 0 1 6 2 3 8 1 0 & l t ; / i d & g t ; & l t ; r i n g & g t ; r w 3 r _ s 3 4 h B s E x D t g N 5 v B o 7 C p w F j p D 9 E t 5 B m I 7 s F z l I k 6 E q p B p G 7 D t D z F k f 5 p B s t B j C & l t ; / r i n g & g t ; & l t ; / r p o l y g o n s & g t ; & l t ; r p o l y g o n s & g t ; & l t ; i d & g t ; 5 6 6 9 6 1 7 4 7 0 1 3 9 2 6 9 1 2 1 & l t ; / i d & g t ; & l t ; r i n g & g t ; p n m 9 l 3 l 5 h B 9 t C - 7 H o 2 G 2 p K m o K k q N w - E 6 _ S t r D m x D x I l F 4 I v C 3 w D 5 z H p y C j l B u D h 4 Y 3 x D r o E 4 3 C g 9 I 3 l D 9 w D 6 s D m n B 7 I & l t ; / r i n g & g t ; & l t ; / r p o l y g o n s & g t ; & l t ; r p o l y g o n s & g t ; & l t ; i d & g t ; 5 6 6 9 6 1 7 5 0 4 4 9 9 0 0 7 4 8 9 & l t ; / i d & g t ; & l t ; r i n g & g t ; i n 8 v 5 6 s 5 h B j I n P s G m G 1 G - G p J - D j C & l t ; / r i n g & g t ; & l t ; / r p o l y g o n s & g t ; & l t ; r p o l y g o n s & g t ; & l t ; i d & g t ; 5 6 6 9 6 1 7 5 3 8 8 5 8 7 4 5 8 5 7 & l t ; / i d & g t ; & l t ; r i n g & g t ; u r y - 2 n 7 4 h B 0 G z F n P v S l D _ j B 9 N 7 C 8 O 0 D 2 B z u D g O j C & l t ; / r i n g & g t ; & l t ; / r p o l y g o n s & g t ; & l t ; r p o l y g o n s & g t ; & l t ; i d & g t ; 5 6 6 9 6 1 7 5 3 8 8 5 8 7 4 5 8 5 8 & l t ; / i d & g t ; & l t ; r i n g & g t ; 1 v m i q 2 9 4 h B r D o a k 8 D s Q - m B 9 k B w i B 1 C u d 8 t B n G o H & l t ; / r i n g & g t ; & l t ; / r p o l y g o n s & g t ; & l t ; r p o l y g o n s & g t ; & l t ; i d & g t ; 5 6 6 9 6 1 7 5 3 8 8 5 8 7 4 5 8 5 9 & l t ; / i d & g t ; & l t ; r i n g & g t ; j 1 q u 1 4 7 4 h B w C 2 r B 8 f 2 U j D - E c 4 S 9 Q r a y S k D 9 I s J & l t ; / r i n g & g t ; & l t ; / r p o l y g o n s & g t ; & l t ; r p o l y g o n s & g t ; & l t ; i d & g t ; 5 6 6 9 6 1 7 5 3 8 8 5 8 7 4 5 8 6 0 & l t ; / i d & g t ; & l t ; r i n g & g t ; 2 m q s 7 3 9 4 h B h I u l B 7 i B m E j F 8 D u D l a g d 3 E 2 B - D 7 D & l t ; / r i n g & g t ; & l t ; / r p o l y g o n s & g t ; & l t ; r p o l y g o n s & g t ; & l t ; i d & g t ; 5 6 6 9 6 1 7 5 7 3 2 1 8 4 8 4 2 2 5 & l t ; / i d & g t ; & l t ; r i n g & g t ; 4 t _ 7 0 w k 5 h B j I 4 2 J - 8 I k z C r r D _ 1 G _ k J _ u R v P q G - C 1 G p 0 I k 8 I m 5 6 B o 2 B 7 y B 0 h G 1 s B p G 8 E & l t ; / r i n g & g t ; & l t ; / r p o l y g o n s & g t ; & l t ; r p o l y g o n s & g t ; & l t ; i d & g t ; 5 6 6 9 6 1 7 5 7 3 2 1 8 4 8 4 2 2 6 & l t ; / i d & g t ; & l t ; r i n g & g t ; g 7 i i s m k 5 h B l L v i B p v C k E g E 6 D 1 J w 5 E g C r C - D j C & l t ; / r i n g & g t ; & l t ; / r p o l y g o n s & g t ; & l t ; r p o l y g o n s & g t ; & l t ; i d & g t ; 5 6 6 9 6 1 7 5 7 3 2 1 8 4 8 4 2 2 7 & l t ; / i d & g t ; & l t ; r i n g & g t ; u z p j 6 7 _ 4 h B s m m o D 5 9 9 6 O 3 1 h I _ 7 1 c x 6 y R 6 i q F 7 - _ e g t 9 K l k 6 t B 7 j 9 D q 3 2 H r l 0 k B _ r x Z _ 2 l x B & l t ; / r i n g & g t ; & l t ; / r p o l y g o n s & g t ; & l t ; r p o l y g o n s & g t ; & l t ; i d & g t ; 5 6 6 9 6 1 7 6 0 7 5 7 8 2 2 2 5 9 3 & l t ; / i d & g t ; & l t ; r i n g & g t ; 4 t 6 1 1 1 l 3 h B n y F j s I 9 o B s B l D m C 9 C j V - 6 X z E 2 B h E _ E & l t ; / r i n g & g t ; & l t ; / r p o l y g o n s & g t ; & l t ; r p o l y g o n s & g t ; & l t ; i d & g t ; 5 6 6 9 6 1 7 6 0 7 5 7 8 2 2 2 5 9 4 & l t ; / i d & g t ; & l t ; r i n g & g t ; m 5 9 w z g 0 3 h B w C 1 F k g B r T i a 7 S z X 2 C 9 i B v v J 2 o C h s C v C x r B _ B o d v 9 C n l G k t H 0 B r M s H & l t ; / r i n g & g t ; & l t ; / r p o l y g o n s & g t ; & l t ; r p o l y g o n s & g t ; & l t ; i d & g t ; 5 6 6 9 6 1 7 6 0 7 5 7 8 2 2 2 5 9 5 & l t ; / i d & g t ; & l t ; r i n g & g t ; l 4 6 1 x q 5 3 h B r - F 3 l F i 1 I y l J y t L x p O u q C 1 2 B g 7 B - 8 I 1 v B 9 O - K 3 S y y B r T - b j - C - C t J o h D z E 6 _ B 9 G 7 m E 0 g G 9 v D h s F s - M m r I 0 l F l 9 C k z F t h Q k g D j E j G q p C & l t ; / r i n g & g t ; & l t ; / r p o l y g o n s & g t ; & l t ; r p o l y g o n s & g t ; & l t ; i d & g t ; 5 6 6 9 6 1 7 6 0 7 5 7 8 2 2 2 5 9 6 & l t ; / i d & g t ; & l t ; r i n g & g t ; s v s 1 m x z 3 h B t D w E 1 D k E g E v B 7 M 9 G l E w H 3 I & l t ; / r i n g & g t ; & l t ; / r p o l y g o n s & g t ; & l t ; r p o l y g o n s & g t ; & l t ; i d & g t ; 5 6 6 9 6 1 7 6 0 7 5 7 8 2 2 2 5 9 7 & l t ; / i d & g t ; & l t ; r i n g & g t ; z y 7 q h 3 4 3 h B 7 7 G j r Q t m C o r L w 4 J 4 i H 1 B n h B u Q k R k N i g B t 9 F v _ D - C j V 7 G n o E 2 t E s i D x k I y s D 0 u K 3 6 C l 9 C s 8 H 5 a 2 H 7 w B j C & l t ; / r i n g & g t ; & l t ; / r p o l y g o n s & g t ; & l t ; r p o l y g o n s & g t ; & l t ; i d & g t ; 5 6 6 9 6 1 7 6 0 7 5 7 8 2 2 2 5 9 8 & l t ; / i d & g t ; & l t ; r i n g & g t ; r g o 6 q p 0 3 h B r 4 E o q C j P w M x H v B g o B j q C i L x C z f 3 C m D n G i t B & l t ; / r i n g & g t ; & l t ; / r p o l y g o n s & g t ; & l t ; r p o l y g o n s & g t ; & l t ; i d & g t ; 5 6 6 9 6 1 7 6 4 1 9 3 7 9 6 0 9 6 1 & l t ; / i d & g t ; & l t ; r i n g & g t ; z j p 7 _ 2 l 4 h B 5 B 2 r B 8 m D r k 8 B 9 i B n D 1 v F t _ C x C - 5 B p v R 9 z O 6 2 B 2 B 2 t B j G & l t ; / r i n g & g t ; & l t ; / r p o l y g o n s & g t ; & l t ; r p o l y g o n s & g t ; & l t ; i d & g t ; 5 6 6 9 6 1 7 6 4 1 9 3 7 9 6 0 9 6 2 & l t ; / i d & g t ; & l t ; r i n g & g t ; 0 i l _ 9 2 i 4 h B 1 O i z C 4 0 H x - J 2 V 1 H 8 j B k C w 9 B u D 5 p N u z F 4 h B y H 7 D & l t ; / r i n g & g t ; & l t ; / r p o l y g o n s & g t ; & l t ; r p o l y g o n s & g t ; & l t ; i d & g t ; 5 6 6 9 6 1 7 6 4 1 9 3 7 9 6 0 9 6 3 & l t ; / i d & g t ; & l t ; r i n g & g t ; 6 y w q o p k 4 h B w C r L x m C k 6 B 6 n E 7 K z H i C x C 7 k H o 9 H r G j G & l t ; / r i n g & g t ; & l t ; / r p o l y g o n s & g t ; & l t ; r p o l y g o n s & g t ; & l t ; i d & g t ; 5 6 6 9 6 1 7 7 7 9 3 7 6 9 1 4 4 3 4 & l t ; / i d & g t ; & l t ; r i n g & g t ; y 1 l - 2 k 0 3 h B 5 S 4 k B l I u V m l B o H 4 r C h o F r c q a 4 6 F 1 v B h C r S m w E k 5 D - C s Y 4 B 3 w D q u G t n K g _ B 3 C 4 4 C i X 8 b - D j C & l t ; / r i n g & g t ; & l t ; / r p o l y g o n s & g t ; & l t ; r p o l y g o n s & g t ; & l t ; i d & g t ; 5 6 6 9 6 1 9 4 2 8 6 4 4 3 5 6 1 0 5 & l t ; / i d & g t ; & l t ; r i n g & g t ; y w 7 u 6 l 8 2 h B 2 0 p W 5 r Y 6 u i E 4 g i M 3 s 9 B q p 2 C s n i G p z h R 7 r 3 B g _ z B o s 5 V t p K _ B t G z y G & l t ; / r i n g & g t ; & l t ; / r p o l y g o n s & g t ; & l t ; r p o l y g o n s & g t ; & l t ; i d & g t ; 5 6 6 9 6 1 9 4 6 3 0 0 4 0 9 4 4 6 5 & l t ; / i d & g t ; & l t ; r i n g & g t ; x 4 2 2 v 3 i 2 h B y C j 2 B 8 7 D - 0 P 6 1 I q J q G v B 4 B _ 1 D p f 0 F m s Q j l I t C r M n C q H & l t ; / r i n g & g t ; & l t ; / r p o l y g o n s & g t ; & l t ; r p o l y g o n s & g t ; & l t ; i d & g t ; 5 6 6 9 6 1 9 4 6 3 0 0 4 0 9 4 4 6 6 & l t ; / i d & g t ; & l t ; r i n g & g t ; t 8 v y 2 t 7 2 h B 8 M p I s H 3 O 5 l F 1 D k E h D 9 C g v B _ O 3 l B _ I l S - E g w C l B z C 6 F r M w b m o D & l t ; / r i n g & g t ; & l t ; / r p o l y g o n s & g t ; & l t ; r p o l y g o n s & g t ; & l t ; i d & g t ; 5 6 6 9 6 1 9 4 6 3 0 0 4 0 9 4 4 6 7 & l t ; / i d & g t ; & l t ; r i n g & g t ; v w 7 1 2 r q 2 h B z 1 5 D u u m B v 4 y B s v i C k 9 P - w 6 F u 2 W 1 h i N 0 2 t C v t n D & l t ; / r i n g & g t ; & l t ; / r p o l y g o n s & g t ; & l t ; r p o l y g o n s & g t ; & l t ; i d & g t ; 5 6 6 9 6 1 9 4 6 3 0 0 4 0 9 4 4 6 8 & l t ; / i d & g t ; & l t ; r i n g & g t ; w g o 7 o 3 8 2 h B m y B 6 r B m 6 B 5 g E v D 6 f 4 C y x B k k B - C w Y y k F i y F z y E i e g M t B q L 1 E t G 4 u N 1 t D o 7 B & l t ; / r i n g & g t ; & l t ; / r p o l y g o n s & g t ; & l t ; r p o l y g o n s & g t ; & l t ; i d & g t ; 5 6 6 9 6 1 9 4 9 7 3 6 3 8 3 2 8 3 3 & l t ; / i d & g t ; & l t ; r i n g & g t ; 0 z u m y 1 k 2 h B t X z F h C 2 E 1 H k C v C v E r E o I J r B k D g D 5 D & l t ; / r i n g & g t ; & l t ; / r p o l y g o n s & g t ; & l t ; r p o l y g o n s & g t ; & l t ; i d & g t ; 5 6 6 9 6 1 9 4 9 7 3 6 3 8 3 2 8 3 4 & l t ; / i d & g t ; & l t ; r i n g & g t ; m - 8 u n _ n 2 h B 9 h B y C x D 1 L r u B l F m G 4 D v E 9 q C o T r B k D i D j C & l t ; / r i n g & g t ; & l t ; / r p o l y g o n s & g t ; & l t ; r p o l y g o n s & g t ; & l t ; i d & g t ; 5 6 6 9 6 1 9 4 9 7 3 6 3 8 3 2 8 3 5 & l t ; / i d & g t ; & l t ; r i n g & g t ; 1 - u w o n h 2 h B v 9 B 5 c x D m m B q m J y M o G 4 D u i B - w D v o K h K x e - j B 9 L & l t ; / r i n g & g t ; & l t ; / r p o l y g o n s & g t ; & l t ; r p o l y g o n s & g t ; & l t ; i d & g t ; 5 6 6 9 6 1 9 4 9 7 3 6 3 8 3 2 8 3 6 & l t ; / i d & g t ; & l t ; r i n g & g t ; u - 3 u 6 6 _ 1 h B v 9 0 4 E s k l F g g y D - 2 s F n p _ _ B t 7 4 H 4 j x D s s 1 u D j - w t j C n t 8 4 B 8 s h g B 5 3 w T 6 2 j H 9 y - u D m k t O v l 3 M 6 u h c v r n p I s 1 v p e p 9 7 n D _ j u S h o z 6 F t - 0 D & l t ; / r i n g & g t ; & l t ; / r p o l y g o n s & g t ; & l t ; r p o l y g o n s & g t ; & l t ; i d & g t ; 5 6 6 9 6 1 9 4 9 7 3 6 3 8 3 2 8 3 7 & l t ; / i d & g t ; & l t ; r i n g & g t ; 1 3 p y p 3 j 2 h B 6 k B p I 4 E _ I 9 z B v C 5 J n E n G - L & l t ; / r i n g & g t ; & l t ; / r p o l y g o n s & g t ; & l t ; r p o l y g o n s & g t ; & l t ; i d & g t ; 5 6 6 9 6 1 9 4 9 7 3 6 3 8 3 2 8 3 8 & l t ; / i d & g t ; & l t ; r i n g & g t ; u q u o y - g 2 h B j i B t D 7 X - l C h P 0 E n F r W - V q o B y 2 D r N j B i D 5 P & l t ; / r i n g & g t ; & l t ; / r p o l y g o n s & g t ; & l t ; r p o l y g o n s & g t ; & l t ; i d & g t ; 5 6 6 9 6 1 9 5 6 6 0 8 3 3 0 9 5 6 9 & l t ; / i d & g t ; & l t ; r i n g & g t ; p v g v v m h 1 h B 4 Q x D 4 C l D z b i G l B 1 C m Y 0 H 3 I & l t ; / r i n g & g t ; & l t ; / r p o l y g o n s & g t ; & l t ; r p o l y g o n s & g t ; & l t ; i d & g t ; 5 6 6 9 6 1 9 8 0 6 6 0 1 4 7 8 1 4 5 & l t ; / i d & g t ; & l t ; r i n g & g t ; 2 l j s k m g 3 h B 2 o g F 7 7 x B l 0 e j t _ G h s l J x t q H n g 5 D m 4 L k k 5 B q z 3 D r z i C h y i F & l t ; / r i n g & g t ; & l t ; / r p o l y g o n s & g t ; & l t ; r p o l y g o n s & g t ; & l t ; i d & g t ; 5 6 6 9 6 1 9 8 0 6 6 0 1 4 7 8 1 4 6 & l t ; / i d & g t ; & l t ; r i n g & g t ; 9 - t h 1 t h 3 h B 8 M 0 C z D 5 H n O h D k C r E h H i X h E 8 C & l t ; / r i n g & g t ; & l t ; / r p o l y g o n s & g t ; & l t ; r p o l y g o n s & g t ; & l t ; i d & g t ; 5 6 6 9 6 1 9 8 7 5 3 2 0 9 5 4 8 8 1 & l t ; / i d & g t ; & l t ; r i n g & g t ; i 1 s s 6 j r 2 h B s E x o B 4 t L y V s C j D i G 5 Q 2 7 H 6 2 D 2 H j G & l t ; / r i n g & g t ; & l t ; / r p o l y g o n s & g t ; & l t ; r p o l y g o n s & g t ; & l t ; i d & g t ; 5 6 6 9 6 1 9 8 7 5 3 2 0 9 5 4 8 8 2 & l t ; / i d & g t ; & l t ; r i n g & g t ; 8 v _ j m y r 2 h B _ 4 F i x D 6 z C t l F 3 u J h 9 I 5 h E 4 C v F j s H 4 5 B w w D y E i n D l 5 E - 1 D 2 y B x 2 B l s D h C l F m C t B 8 g E k y F g _ B k y K 5 y C 8 B 5 f 7 z C v 0 H 2 D r E o 2 B n 5 F u 3 C 8 u C 1 z C r 6 F m 5 E y 8 H 5 C k F 0 g B & l t ; / r i n g & g t ; & l t ; / r p o l y g o n s & g t ; & l t ; r p o l y g o n s & g t ; & l t ; i d & g t ; 5 6 6 9 6 1 9 8 7 5 3 2 0 9 5 4 8 8 3 & l t ; / i d & g t ; & l t ; r i n g & g t ; - u s o j 7 q 2 h B 0 J - u G h m C s a r h E 8 M v D p T h C g E _ D 4 B _ - F z 0 I i y K g C k D g D _ C & l t ; / r i n g & g t ; & l t ; / r p o l y g o n s & g t ; & l t ; r p o l y g o n s & g t ; & l t ; i d & g t ; 5 6 6 9 6 1 9 8 7 5 3 2 0 9 5 4 8 8 4 & l t ; / i d & g t ; & l t ; r i n g & g t ; 1 h t v s m r 2 h B h I s V o R 1 B g E 9 C i I p a 0 D t C i F 8 C & l t ; / r i n g & g t ; & l t ; / r p o l y g o n s & g t ; & l t ; r p o l y g o n s & g t ; & l t ; i d & g t ; 5 6 6 9 6 1 9 8 7 5 3 2 0 9 5 4 8 8 5 & l t ; / i d & g t ; & l t ; r i n g & g t ; h z y 1 w r r 2 h B s E v h D 2 z C 6 C g E m C 4 B l a o z F g C r C - D j C & l t ; / r i n g & g t ; & l t ; / r p o l y g o n s & g t ; & l t ; r p o l y g o n s & g t ; & l t ; i d & g t ; 5 6 6 9 6 1 9 9 7 8 4 0 0 1 6 9 9 8 5 & l t ; / i d & g t ; & l t ; r i n g & g t ; 7 t 2 k x j m 3 h B 5 B w E 0 a x 2 C 5 b i h J _ D _ F w D y D n g B z i C r J h J j q B y o D 9 P j C & l t ; / r i n g & g t ; & l t ; / r p o l y g o n s & g t ; & l t ; r p o l y g o n s & g t ; & l t ; i d & g t ; 5 6 6 9 6 1 9 9 7 8 4 0 0 1 6 9 9 8 6 & l t ; / i d & g t ; & l t ; r i n g & g t ; p s 8 x w 2 p 3 h B 6 3 8 n B h j p B 1 j u B 7 o y g B l _ 8 B z m t B & l t ; / r i n g & g t ; & l t ; / r p o l y g o n s & g t ; & l t ; r p o l y g o n s & g t ; & l t ; i d & g t ; 5 6 6 9 6 1 9 9 7 8 4 0 0 1 6 9 9 8 7 & l t ; / i d & g t ; & l t ; r i n g & g t ; g h 6 n h 9 k 3 h B u 7 i K 1 4 5 D - k j C m h T n l - S g 0 2 G i p x G l n s B 2 t 2 H i y i G 8 q q C & l t ; / r i n g & g t ; & l t ; / r p o l y g o n s & g t ; & l t ; r p o l y g o n s & g t ; & l t ; i d & g t ; 5 6 6 9 6 2 0 0 1 2 7 5 9 9 0 8 3 5 3 & l t ; / i d & g t ; & l t ; r i n g & g t ; 4 z k 5 y r k 3 h B t 9 p h E 4 x u I s r j G j 5 z p G 6 y z D y 8 j G v q j P 8 z v D 7 9 1 c l 3 h G 2 l w o B 6 9 o x B m i r o D h k t K 0 7 _ I l i o D - 8 r H 2 3 i I 1 3 5 O 3 s 6 L - m 6 J v 1 l K t _ l R 8 j 1 P z t 2 Y v w 6 G n h r R w z m H _ 4 h J k n 8 M p l u L j 5 3 I u 7 4 T h 4 u 6 D g r r c s 8 s s B v _ i T v s 4 C & l t ; / r i n g & g t ; & l t ; / r p o l y g o n s & g t ; & l t ; r p o l y g o n s & g t ; & l t ; i d & g t ; 5 6 6 9 6 2 0 0 1 2 7 5 9 9 0 8 3 5 4 & l t ; / i d & g t ; & l t ; r i n g & g t ; 1 s l 9 k u k 3 h B 4 G y m D - l C 2 f h C i E _ D 4 B y 4 E o m F j B p C n C j C & l t ; / r i n g & g t ; & l t ; / r p o l y g o n s & g t ; & l t ; r p o l y g o n s & g t ; & l t ; i d & g t ; 5 6 6 9 6 2 0 0 4 7 1 1 9 6 4 6 7 2 1 & l t ; / i d & g t ; & l t ; r i n g & g t ; 1 o 2 w z g p 2 h B u J y C m a 1 i B y N w q B g E 7 N q D 4 X r i C k X n e 7 D & l t ; / r i n g & g t ; & l t ; / r p o l y g o n s & g t ; & l t ; r p o l y g o n s & g t ; & l t ; i d & g t ; 5 6 6 9 6 2 0 0 8 1 4 7 9 3 8 5 0 8 9 & l t ; / i d & g t ; & l t ; r i n g & g t ; l g j m 5 x l 2 h B 4 G q a 9 K _ I t B z C 4 i B 2 B p C j G & l t ; / r i n g & g t ; & l t ; / r p o l y g o n s & g t ; & l t ; r p o l y g o n s & g t ; & l t ; i d & g t ; 5 6 6 9 6 2 0 1 1 5 8 3 9 1 2 3 4 5 7 & l t ; / i d & g t ; & l t ; r i n g & g t ; 9 - p z u 4 9 1 h B t D w E t t H u z B l F - C i C 0 F v o G 4 _ B r G 8 E & l t ; / r i n g & g t ; & l t ; / r p o l y g o n s & g t ; & l t ; r p o l y g o n s & g t ; & l t ; i d & g t ; 5 6 6 9 6 2 0 1 1 5 8 3 9 1 2 3 4 5 8 & l t ; / i d & g t ; & l t ; r i n g & g t ; v 5 3 s o 4 _ 1 h B s E w E g r C i 0 C l F - E v C w D 2 t E 4 h B 0 H _ E & l t ; / r i n g & g t ; & l t ; / r p o l y g o n s & g t ; & l t ; r p o l y g o n s & g t ; & l t ; i d & g t ; 5 6 6 9 6 2 0 1 1 5 8 3 9 1 2 3 4 5 9 & l t ; / i d & g t ; & l t ; r i n g & g t ; o r n 5 2 9 - 1 h B s E 9 O x D 5 z F n D x H q D v E x V r 8 D g C r C g D _ C & l t ; / r i n g & g t ; & l t ; / r p o l y g o n s & g t ; & l t ; r p o l y g o n s & g t ; & l t ; i d & g t ; 5 6 6 9 6 2 0 1 1 5 8 3 9 1 2 3 4 6 0 & l t ; / i d & g t ; & l t ; r i n g & g t ; q k y 5 n r - 1 h B r D _ Q q N 8 k D - 2 B i E - E v C w D 5 0 O v G y H _ C x O & l t ; / r i n g & g t ; & l t ; / r p o l y g o n s & g t ; & l t ; r p o l y g o n s & g t ; & l t ; i d & g t ; 5 6 6 9 6 2 0 1 8 4 5 5 8 6 0 0 1 9 3 & l t ; / i d & g t ; & l t ; r i n g & g t ; _ s l 2 n 3 m 2 h B k f p L t L q N m H k J x H 9 C 6 S 2 r D w I j E - D 5 I & l t ; / r i n g & g t ; & l t ; / r p o l y g o n s & g t ; & l t ; r p o l y g o n s & g t ; & l t ; i d & g t ; 5 6 6 9 6 2 0 1 8 4 5 5 8 6 0 0 1 9 4 & l t ; / i d & g t ; & l t ; r i n g & g t ; t 5 2 o 3 2 m 2 h B j I 3 c 9 c 4 n E 6 C j F 7 E - M x f j x D - J v G y H 7 D & l t ; / r i n g & g t ; & l t ; / r p o l y g o n s & g t ; & l t ; r p o l y g o n s & g t ; & l t ; i d & g t ; 5 6 6 9 6 2 0 2 1 8 9 1 8 3 3 8 5 6 1 & l t ; / i d & g t ; & l t ; r i n g & g t ; m - g q 6 m m 2 h B i l B 4 r B m i C s i C w 3 T h h E n i B h T j d 5 L k E z K m C 0 Y 2 S l V q T o Y h R v 8 C s v B 0 z N x V z l B g p B 2 L 0 H h M & l t ; / r i n g & g t ; & l t ; / r p o l y g o n s & g t ; & l t ; r p o l y g o n s & g t ; & l t ; i d & g t ; 5 6 6 9 6 2 0 2 1 8 9 1 8 3 3 8 5 6 2 & l t ; / i d & g t ; & l t ; r i n g & g t ; w s q 6 l _ _ 0 h B 6 M r L k H l O w q C l j B j P g V 5 X 2 C k m B 9 c 5 h E m V g a x D 0 E 3 X i H 5 H 5 F l D m C m C x C _ S 3 y B y - B u F v E 6 F 6 m C u 2 B 7 l B _ c 2 i B h l D g _ B z a s P 8 W - D j C & l t ; / r i n g & g t ; & l t ; / r p o l y g o n s & g t ; & l t ; r p o l y g o n s & g t ; & l t ; i d & g t ; 5 6 6 9 6 2 0 2 1 8 9 1 8 3 3 8 5 6 3 & l t ; / i d & g t ; & l t ; r i n g & g t ; j j o k l 5 k 2 h B 5 O j T k h C x u C w q C 9 S z u C 3 u B r L p T 4 o C g m B 0 V s C q C i G o 3 C l r B v 4 F 7 k B 4 c 1 6 B j R x r F y i B w T w O 4 b 7 w B r j E & l t ; / r i n g & g t ; & l t ; / r p o l y g o n s & g t ; & l t ; r p o l y g o n s & g t ; & l t ; i d & g t ; 5 6 6 9 6 2 0 2 1 8 9 1 8 3 3 8 5 6 4 & l t ; / i d & g t ; & l t ; r i n g & g t ; 5 y 1 q z q l 2 h B w C w E k R j Y q J j D 8 D q D w F 1 C 0 D q u B h E 7 D & l t ; / r i n g & g t ; & l t ; / r p o l y g o n s & g t ; & l t ; r p o l y g o n s & g t ; & l t ; i d & g t ; 5 6 6 9 6 2 0 3 2 1 9 9 7 5 5 3 6 6 5 & l t ; / i d & g t ; & l t ; r i n g & g t ; j _ y j j - h 1 h B 9 S u l B m N u N 1 K 9 C k g E 5 G 3 C r C 4 s C n C 3 P & l t ; / r i n g & g t ; & l t ; / r p o l y g o n s & g t ; & l t ; r p o l y g o n s & g t ; & l t ; i d & g t ; 5 6 6 9 6 2 0 3 2 1 9 9 7 5 5 3 6 6 6 & l t ; / i d & g t ; & l t ; r i n g & g t ; 6 3 j x l 2 i 1 h B 5 B o V 3 i B r d l v B 0 f 9 X t 6 E z v B 6 - E t O q G h D 6 D y F 6 8 H 4 r D q 8 I 4 i B k X z a 1 s B 0 0 B 2 R & l t ; / r i n g & g t ; & l t ; / r p o l y g o n s & g t ; & l t ; r p o l y g o n s & g t ; & l t ; i d & g t ; 5 6 6 9 6 2 0 9 4 0 4 7 2 8 4 4 2 8 9 & l t ; / i d & g t ; & l t ; r i n g & g t ; - m 4 y 3 v p z h B j I 0 V 6 Q o N 4 C j D g J k M p E u D k P g Y 8 F r C n M 8 C & l t ; / r i n g & g t ; & l t ; / r p o l y g o n s & g t ; & l t ; r p o l y g o n s & g t ; & l t ; i d & g t ; 5 6 6 9 6 2 1 9 3 6 9 0 5 2 5 6 9 6 1 & l t ; / i d & g t ; & l t ; r i n g & g t ; g u w _ l j z w h B y C 1 3 C x D g K w G s e i U i C h N q T q O 2 L v G k F 8 E & l t ; / r i n g & g t ; & l t ; / r p o l y g o n s & g t ; & l t ; r p o l y g o n s & g t ; & l t ; i d & g t ; 5 6 6 9 6 2 2 9 3 3 3 3 7 6 6 9 6 3 3 & l t ; / i d & g t ; & l t ; r i n g & g t ; 1 m 2 r i r k 3 h B n L w E u 7 o B w V y 3 J s B j 1 B q C m C s F p a h h Q k p B p J i r M l 9 C x G h J 7 j E _ C & l t ; / r i n g & g t ; & l t ; / r p o l y g o n s & g t ; & l t ; r p o l y g o n s & g t ; & l t ; i d & g t ; 5 6 6 9 6 2 7 5 7 1 9 0 2 3 4 9 3 1 3 & l t ; / i d & g t ; & l t ; r i n g & g t ; o l s s g 9 p 6 h B h L n I p 3 D 3 m C q x D _ x D 3 i B n v B 1 m C v L 8 V h d 7 2 B s q C q i C n T 4 C 3 H g J t B r E 0 h D j q C s h E u _ B m u B 6 W 3 V o t E 5 y E s 2 D 4 v C s - D q t C i F 7 D & l t ; / r i n g & g t ; & l t ; / r p o l y g o n s & g t ; & l t ; r p o l y g o n s & g t ; & l t ; i d & g t ; 5 6 6 9 6 2 7 6 4 0 6 2 1 8 2 6 0 4 9 & l t ; / i d & g t ; & l t ; r i n g & g t ; 3 9 t 6 i u i 7 h B m V i x D 4 E s G h D 6 D h N 0 2 D g C r C - D j C & l t ; / r i n g & g t ; & l t ; / r p o l y g o n s & g t ; & l t ; r p o l y g o n s & g t ; & l t ; i d & g t ; 5 6 6 9 6 2 7 6 4 0 6 2 1 8 2 6 0 5 0 & l t ; / i d & g t ; & l t ; r i n g & g t ; 1 3 p 9 h t i 7 h B j o B 9 c o r C p p B x S j D m C 8 L v h C 4 g G 0 D i Y o D o O i D 4 y D & l t ; / r i n g & g t ; & l t ; / r p o l y g o n s & g t ; & l t ; r p o l y g o n s & g t ; & l t ; i d & g t ; 5 6 6 9 6 2 7 6 7 4 9 8 1 5 6 4 4 1 7 & l t ; / i d & g t ; & l t ; r i n g & g t ; 8 h o x g u n 7 h B w C g - E j 9 I o 1 I t u E 5 5 H q J k E - E 6 D 4 B j 6 B 3 C m 0 F t _ L 3 q C m p O g C l J g D j C & l t ; / r i n g & g t ; & l t ; / r p o l y g o n s & g t ; & l t ; r p o l y g o n s & g t ; & l t ; i d & g t ; 5 6 6 9 6 2 7 6 7 4 9 8 1 5 6 4 4 1 8 & l t ; / i d & g t ; & l t ; r i n g & g t ; v - 6 v q z q 7 h B y J 6 r B m 9 C 6 C h F 9 C t E _ u G 1 E 0 B - D _ C & l t ; / r i n g & g t ; & l t ; / r p o l y g o n s & g t ; & l t ; r p o l y g o n s & g t ; & l t ; i d & g t ; 5 6 6 9 6 2 7 7 0 9 3 4 1 3 0 2 7 8 5 & l t ; / i d & g t ; & l t ; r i n g & g t ; 9 _ g z r k m 7 h B _ U v D 0 f - u C p 5 E 7 l C _ r B 4 C q C - u N h D u u B 4 B t m D u v B j B o u B 7 a h K x a n m B 0 B y H j G & l t ; / r i n g & g t ; & l t ; / r p o l y g o n s & g t ; & l t ; r p o l y g o n s & g t ; & l t ; i d & g t ; 5 6 6 9 6 2 7 7 0 9 3 4 1 3 0 2 7 8 6 & l t ; / i d & g t ; & l t ; r i n g & g t ; - t 7 7 n k n 7 h B 7 u B x h E 4 n E 4 6 B u Q z K k C u D 7 y B l 8 X h K m D g F 5 D & l t ; / r i n g & g t ; & l t ; / r p o l y g o n s & g t ; & l t ; r p o l y g o n s & g t ; & l t ; i d & g t ; 5 6 6 9 6 2 7 7 0 9 3 4 1 3 0 2 7 8 7 & l t ; / i d & g t ; & l t ; r i n g & g t ; k u k 4 n m s 7 h B s f 1 F x m C u G h F v B p E o i B y D p N z M h Q 7 D & l t ; / r i n g & g t ; & l t ; / r p o l y g o n s & g t ; & l t ; r p o l y g o n s & g t ; & l t ; i d & g t ; 5 6 6 9 6 2 7 7 0 9 3 4 1 3 0 2 7 8 8 & l t ; / i d & g t ; & l t ; r i n g & g t ; u y 2 w - 8 r 7 h B s E h _ B g H w k B r n B 3 W 8 I 3 G n a g w B 4 b r x B i D 8 C & l t ; / r i n g & g t ; & l t ; / r p o l y g o n s & g t ; & l t ; r p o l y g o n s & g t ; & l t ; i d & g t ; 5 6 6 9 6 2 7 7 0 9 3 4 1 3 0 2 7 8 9 & l t ; / i d & g t ; & l t ; r i n g & g t ; s 1 o n 6 i m 7 h B 4 Q q a s N s G 8 j B u j B h h B l n B _ D i C z r B 3 C v z B u O h E s 0 B o H 8 Q x P 7 P j C & l t ; / r i n g & g t ; & l t ; / r p o l y g o n s & g t ; & l t ; r p o l y g o n s & g t ; & l t ; i d & g t ; 5 6 6 9 6 2 7 7 0 9 3 4 1 3 0 2 7 9 0 & l t ; / i d & g t ; & l t ; r i n g & g t ; 1 j h 0 1 v m 7 h B q z H z u C o o E t k C j D u j E p 7 B x C u o B 8 B r 6 F t C _ i F 5 4 D _ C & l t ; / r i n g & g t ; & l t ; / r p o l y g o n s & g t ; & l t ; r p o l y g o n s & g t ; & l t ; i d & g t ; 5 6 6 9 6 2 7 7 4 3 7 0 1 0 4 1 1 5 3 & l t ; / i d & g t ; & l t ; r i n g & g t ; - p 8 q t t - 6 h B t D 2 r B n 5 E 2 - E j 5 E k r C l p D 9 C _ n B k t E x 2 G o _ G 1 k B h E 7 D & l t ; / r i n g & g t ; & l t ; / r p o l y g o n s & g t ; & l t ; r p o l y g o n s & g t ; & l t ; i d & g t ; 5 6 6 9 6 2 7 7 4 3 7 0 1 0 4 1 1 5 4 & l t ; / i d & g t ; & l t ; r i n g & g t ; 1 4 l 8 l p g 7 h B 4 G - l F h p B k E h D 9 C 8 S l s F n N 3 E k S _ C 2 N & l t ; / r i n g & g t ; & l t ; / r p o l y g o n s & g t ; & l t ; r p o l y g o n s & g t ; & l t ; i d & g t ; 5 6 6 9 6 2 7 7 4 3 7 0 1 0 4 1 1 5 5 & l t ; / i d & g t ; & l t ; r i n g & g t ; h h o o q y h 7 h B y 5 B j s H 6 w D j v C m u b 8 r B 5 r D z 4 t C u 7 D 3 - J 6 f 6 C i E 8 D 3 M 4 l C 1 8 C 6 u G p s F 6 s E i m C 2 s E x m D u p O p 1 I 5 - W 3 2 G 2 B i D 7 I & l t ; / r i n g & g t ; & l t ; / r p o l y g o n s & g t ; & l t ; r p o l y g o n s & g t ; & l t ; i d & g t ; 5 6 6 9 6 2 7 7 4 3 7 0 1 0 4 1 1 5 6 & l t ; / i d & g t ; & l t ; r i n g & g t ; h _ 2 - w g 7 6 h B l I 9 x K j 5 E q 5 F m 6 B w z H k l J 3 9 G q 3 J x i E 4 m D 3 i B 5 4 L n m F 5 3 C z r I 1 r D q x D s Q j F 8 D v p C 8 B z q C h - E 4 - M t - E j p K v p K s 2 D l 8 D y u G t w D l n E n v R o 2 B 1 m D 2 z S r C p C q K & l t ; / r i n g & g t ; & l t ; / r p o l y g o n s & g t ; & l t ; r p o l y g o n s & g t ; & l t ; i d & g t ; 5 6 6 9 6 2 7 7 4 3 7 0 1 0 4 1 1 5 7 & l t ; / i d & g t ; & l t ; r i n g & g t ; p 8 j - u z g 7 h B y J y l B 5 v B 5 o B n F x H 7 E u D k v G o P 2 B h J 7 D & l t ; / r i n g & g t ; & l t ; / r p o l y g o n s & g t ; & l t ; r p o l y g o n s & g t ; & l t ; i d & g t ; 5 6 6 9 6 2 7 7 4 3 7 0 1 0 4 1 1 5 8 & l t ; / i d & g t ; & l t ; r i n g & g t ; - p k 4 m 5 7 6 h B 2 Q 2 r B v D t I x T g r C p _ B 4 y B 8 q C 1 L 1 B h D 6 D y X r z E q 9 G y 2 B 3 8 D z U i D j C & l t ; / r i n g & g t ; & l t ; / r p o l y g o n s & g t ; & l t ; r p o l y g o n s & g t ; & l t ; i d & g t ; 5 6 6 9 6 2 7 7 4 3 7 0 1 0 4 1 1 5 9 & l t ; / i d & g t ; & l t ; r i n g & g t ; r 9 n 6 q m _ 6 h B 3 S v r D w 2 G n D 1 H 9 C s F l a 7 p N g C p C i D j C & l t ; / r i n g & g t ; & l t ; / r p o l y g o n s & g t ; & l t ; r p o l y g o n s & g t ; & l t ; i d & g t ; 5 6 6 9 6 2 7 9 1 5 4 9 9 7 3 2 9 9 3 & l t ; / i d & g t ; & l t ; r i n g & g t ; - k 7 4 m x y 5 h B 6 Z o l B 1 i B v T 5 X 2 E s G - m B 9 C 3 Q z w D 1 C 3 V 4 L s O p G 5 I & l t ; / r i n g & g t ; & l t ; / r p o l y g o n s & g t ; & l t ; r p o l y g o n s & g t ; & l t ; i d & g t ; 5 6 6 9 6 2 7 9 1 5 4 9 9 7 3 2 9 9 4 & l t ; / i d & g t ; & l t ; r i n g & g t ; k m h z 1 l w 5 h B 3 O 3 3 C - o B 6 G z D 4 E m Z p T _ _ E u a 5 9 B w V p d 2 y B v t G t o B x D s N h C h 1 B n S i J o C 8 n C n - C u U m M p E o h D 5 Z k v B g i D C 4 v C - f k h D 7 f s u B 3 x B 0 u J w O 2 8 B 4 K s H & l t ; / r i n g & g t ; & l t ; / r p o l y g o n s & g t ; & l t ; r p o l y g o n s & g t ; & l t ; i d & g t ; 5 6 6 9 6 2 8 4 3 0 8 9 5 8 0 8 5 1 3 & l t ; / i d & g t ; & l t ; r i n g & g t ; l 0 8 u 8 m 0 7 h B r u C t 2 D y 8 C h 2 D h m C p _ B y z B 5 i B 7 K j F - C h j C 2 p M u D 1 E v Z g t C j p C t 6 B i 5 E y D 2 B k D g D 7 D & l t ; / r i n g & g t ; & l t ; / r p o l y g o n s & g t ; & l t ; r p o l y g o n s & g t ; & l t ; i d & g t ; 7 0 1 3 1 5 7 3 8 8 6 4 3 4 6 7 2 6 5 & l t ; / i d & g t ; & l t ; r i n g & g t ; 2 9 z p l p 3 y 5 B r D p I q N z I 1 B j F r K 4 B x E 0 T 8 K - D j C & l t ; / r i n g & g t ; & l t ; / r p o l y g o n s & g t ; & l t ; r p o l y g o n s & g t ; & l t ; i d & g t ; 7 0 1 3 1 5 7 3 8 8 6 4 3 4 6 7 2 6 6 & l t ; / i d & g t ; & l t ; r i n g & g t ; p r _ j r p g 6 0 B t D 8 Q g s B i H z H k C 4 B w h D y D m D - D _ C & l t ; / r i n g & g t ; & l t ; / r p o l y g o n s & g t ; & l t ; r p o l y g o n s & g t ; & l t ; i d & g t ; 7 0 1 3 2 0 4 1 8 6 6 0 7 1 2 4 4 8 1 & l t ; / i d & g t ; & l t ; r i n g & g t ; v p r z h q w 0 0 B w C v o B x o B n h D t i B g 8 D 1 D i E h D t B 6 1 D 7 C _ T i I y F i P r 8 D l g B p G 7 D & l t ; / r i n g & g t ; & l t ; / r p o l y g o n s & g t ; & l t ; r p o l y g o n s & g t ; & l t ; i d & g t ; 7 0 1 3 2 0 4 1 8 6 6 0 7 1 2 4 4 8 2 & l t ; / i d & g t ; & l t ; r i n g & g t ; o s u 9 l i 0 5 0 B g a 7 _ O p T s C j D 9 E z J z _ S 4 F t C n G 7 D & l t ; / r i n g & g t ; & l t ; / r p o l y g o n s & g t ; & l t ; r p o l y g o n s & g t ; & l t ; i d & g t ; 7 0 1 3 7 0 9 3 0 9 1 2 0 8 7 2 4 5 0 & l t ; / i d & g t ; & l t ; r i n g & g t ; 0 s r t j o z 7 8 B 1 7 G n g E 6 n D 9 T t F v D s N k r R 7 q E u x C t K x J 6 3 C 3 m E p 5 B z g B w F 3 C 8 H o t I 0 i B t a s t C h Q _ E & l t ; / r i n g & g t ; & l t ; / r p o l y g o n s & g t ; & l t ; r p o l y g o n s & g t ; & l t ; i d & g t ; 7 0 1 3 7 1 1 8 1 7 3 8 1 7 7 3 3 1 3 & l t ; / i d & g t ; & l t ; r i n g & g t ; r g 6 r x o 0 u 6 B 4 G 3 F 1 8 B o C 6 Y 5 E w D r B k u B i F 9 p B & l t ; / r i n g & g t ; & l t ; / r p o l y g o n s & g t ; & l t ; r p o l y g o n s & g t ; & l t ; i d & g t ; 7 0 1 3 7 5 3 1 5 2 1 4 7 0 3 0 0 1 9 & l t ; / i d & g t ; & l t ; r i n g & g t ; h s o _ t 0 4 n p B 4 G t I 3 K h D v B m I 6 F j J j G & l t ; / r i n g & g t ; & l t ; / r p o l y g o n s & g t ; & l t ; r p o l y g o n s & g t ; & l t ; i d & g t ; 7 0 1 3 7 5 4 9 3 8 8 5 3 4 2 5 1 5 3 & l t ; / i d & g t ; & l t ; r i n g & g t ; z m u 8 6 h 0 s o B 1 c w l B m z B l D j D 9 C j m G m L 9 Q - r B t C p C h U 0 0 E & l t ; / r i n g & g t ; & l t ; / r p o l y g o n s & g t ; & l t ; r p o l y g o n s & g t ; & l t ; i d & g t ; 7 0 1 3 7 5 4 9 3 8 8 5 3 4 2 5 1 5 4 & l t ; / i d & g t ; & l t ; r i n g & g t ; y j 4 p 9 0 0 l o B w r B v x K t I 1 H t H 3 Q 3 0 M 0 D m D n G _ C & l t ; / r i n g & g t ; & l t ; / r p o l y g o n s & g t ; & l t ; r p o l y g o n s & g t ; & l t ; i d & g t ; 7 0 1 3 7 5 5 7 6 3 4 8 7 1 4 5 9 8 6 & l t ; / i d & g t ; & l t ; r i n g & g t ; k z p n w h x l o B i 8 C z o B o w U h 2 B r I n F h D j z D 3 4 F 4 5 d r B u O h E 8 C & l t ; / r i n g & g t ; & l t ; / r p o l y g o n s & g t ; & l t ; r p o l y g o n s & g t ; & l t ; i d & g t ; 7 0 1 3 7 5 9 1 3 0 7 4 1 5 0 6 0 4 9 & l t ; / i d & g t ; & l t ; r i n g & g t ; s 7 o 0 j 3 k _ p B t D w E 1 D m E i E k G g G o I o D 0 b j G & l t ; / r i n g & g t ; & l t ; / r p o l y g o n s & g t ; & l t ; r p o l y g o n s & g t ; & l t ; i d & g t ; 7 0 1 3 7 6 2 7 7 2 8 7 3 7 7 3 0 6 0 & l t ; / i d & g t ; & l t ; r i n g & g t ; 4 1 2 t 6 l 8 0 p B 0 J j d g g B x I s C o C 9 N l 7 B l B x E h V 1 f n s B r C i D 7 D z g D s t B j C & l t ; / r i n g & g t ; & l t ; / r p o l y g o n s & g t ; & l t ; r p o l y g o n s & g t ; & l t ; i d & g t ; 7 0 1 4 4 9 5 4 9 4 2 9 4 4 7 0 6 8 9 & l t ; / i d & g t ; & l t ; r i n g & g t ; 7 k q k s j w u - B 5 B v D z D s B l D x H i G u D z C x G h J 3 I & l t ; / r i n g & g t ; & l t ; / r p o l y g o n s & g t ; & l t ; r p o l y g o n s & g t ; & l t ; i d & g t ; 7 0 1 6 2 5 4 9 5 3 4 1 7 0 8 0 8 3 5 & l t ; / i d & g t ; & l t ; r i n g & g t ; r n u 7 8 3 s 0 0 B 8 M 8 G 2 C h C q C 8 P u F l N _ B g C p C g D 8 C & l t ; / r i n g & g t ; & l t ; / r p o l y g o n s & g t ; & l t ; r p o l y g o n s & g t ; & l t ; i d & g t ; 7 0 1 6 2 5 5 1 5 9 5 7 5 5 1 1 0 4 5 & l t ; / i d & g t ; & l t ; r i n g & g t ; z t q l r x q m _ B 5 B n I 7 h D k R u n D 2 z C m E h F 7 C y X y i B h H w O g t E q L i i B u D n B - G o D w H i 1 E 1 I & l t ; / r i n g & g t ; & l t ; / r p o l y g o n s & g t ; & l t ; r p o l y g o n s & g t ; & l t ; i d & g t ; 7 0 1 6 3 0 4 7 7 5 0 3 7 7 1 4 4 3 3 & l t ; / i d & g t ; & l t ; r i n g & g t ; w g o 8 k z 2 k _ B 0 G g 5 F 8 Z h L 8 R u C u E l P w y B w J 6 Q 9 r E v F r z N 2 y B p u G i R h Y 6 m D t o B 9 s E t X 3 l C v o B m 7 K h h E w C u H - F h I t 7 H x l F 4 y B 1 c t 3 C _ h C 3 u C o 6 B x v B 6 J - 9 B w 6 B 5 o B y - E 3 2 B - u C z 3 V i m S r 3 f 6 Q 6 y B - s H p 2 B _ 1 G - 0 P k w U w l B _ G 3 D h t H _ f k R _ Q z h E r _ B q R w G s G i Z i B 7 F k E m C v B 5 Q q 8 H _ 8 G w u C 0 u C t f r w D u o B y h a l q C 2 c x y O l f j j C 1 r B w i B 2 i B t E v J x h C 2 8 G 9 5 B _ O v m D q 3 L l s B l N 3 w D 0 3 C - w D g T 2 F x G t V s u C s m o B u o B v l J 8 h D w i B y 3 C s X w o B 7 _ E - w D j r C q Y 6 F z q C q v B i 4 C s r D z y E l N n i C r N x E 4 O x 7 D 3 C 9 V 8 B v y B m C j F 9 C i o B 7 G 5 C n Q m D w T 1 C k I 4 F r C k O 4 h B 0 b g p D g O 5 D & l t ; / r i n g & g t ; & l t ; / r p o l y g o n s & g t ; & l t ; r p o l y g o n s & g t ; & l t ; i d & g t ; 7 0 1 6 5 2 7 4 2 6 1 4 2 3 3 9 0 7 3 & l t ; / i d & g t ; & l t ; r i n g & g t ; t 3 l v x 9 y q q B s E v i B z D n D k x C 6 C q C k U 0 U i E 7 R 6 S z C g C y n B i S _ E v x B n o C 7 D & l t ; / r i n g & g t ; & l t ; / r p o l y g o n s & g t ; & l t ; r p o l y g o n s & g t ; & l t ; i d & g t ; 7 2 0 5 8 7 8 6 5 2 8 8 8 6 7 8 5 5 8 & l t ; / i d & g t ; & l t ; r i n g & g t ; g 0 4 i v 6 3 5 2 B p X 1 c r I m E m G u j B 7 U - M - G l J g D 0 g B & l t ; / r i n g & g t ; & l t ; / r p o l y g o n s & g t ; & l t ; r p o l y g o n s & g t ; & l t ; i d & g t ; 7 2 0 5 8 7 8 6 5 2 8 8 8 6 7 8 5 5 9 & l t ; / i d & g t ; & l t ; r i n g & g t ; 5 2 6 r 0 6 n i l B w C _ Q r h D 4 f 0 r B 9 c k R u h C v D 1 h D i z B i K 5 K q C - C l W 0 I k I r z C i h G x q C t k H r R v a g C r G j G & l t ; / r i n g & g t ; & l t ; / r p o l y g o n s & g t ; & l t ; r p o l y g o n s & g t ; & l t ; i d & g t ; 7 2 0 5 9 0 7 6 8 6 8 6 7 5 9 9 3 6 1 & l t ; / i d & g t ; & l t ; r i n g & g t ; h h l 3 2 j s j o B s E x D s E v D v T s C x H 6 I 4 D k e 4 D w i B r B r C k O 9 P 6 m B u B & l t ; / r i n g & g t ; & l t ; / r p o l y g o n s & g t ; & l t ; r p o l y g o n s & g t ; & l t ; i d & g t ; 7 2 0 8 7 4 4 9 0 7 9 0 3 5 9 8 5 9 5 & l t ; / i d & g t ; & l t ; r i n g & g t ; y v l x 6 4 t n n B k V w E 7 F z H g G 0 X 3 C r C - D _ C & l t ; / r i n g & g t ; & l t ; / r p o l y g o n s & g t ; & l t ; r p o l y g o n s & g t ; & l t ; i d & g t ; 7 2 1 5 0 4 9 7 8 2 4 5 5 1 7 3 1 2 5 & l t ; / i d & g t ; & l t ; r i n g & g t ; m j s 1 w r q 4 2 B 4 G g H s G k G w F 4 F r G j G & l t ; / r i n g & g t ; & l t ; / r p o l y g o n s & g t ; & l t ; r p o l y g o n s & g t ; & l t ; i d & g t ; 7 2 1 5 0 4 9 7 8 2 4 5 5 1 7 3 1 2 6 & l t ; / i d & g t ; & l t ; r i n g & g t ; 5 m m q - 5 v 3 2 B k w - J t 3 0 T - x q D - h h B j 3 k C 5 j P p 8 c h 5 s B k h 7 D i u 6 D 1 p 3 d - 8 4 r B 8 9 4 I 7 z 6 I u p s C l 0 3 W p 0 i F & l t ; / r i n g & g t ; & l t ; / r p o l y g o n s & g t ; & l t ; r p o l y g o n s & g t ; & l t ; i d & g t ; 7 2 1 5 0 4 9 7 8 2 4 5 5 1 7 3 1 2 7 & l t ; / i d & g t ; & l t ; r i n g & g t ; x n j - l n j i l B l i B s K t F y E m 9 C s C o G n S g u D 6 D 4 B q L h i C 3 V l H m D n M q W - I u B & l t ; / r i n g & g t ; & l t ; / r p o l y g o n s & g t ; & l t ; r p o l y g o n s & g t ; & l t ; i d & g t ; 7 2 1 5 0 4 9 7 8 2 4 5 5 1 7 3 1 2 8 & l t ; / i d & g t ; & l t ; r i n g & g t ; 5 k p k - 7 s 4 2 B s E 6 r B 7 F q G 9 C r E y F l N g C r C i D 8 C & l t ; / r i n g & g t ; & l t ; / r p o l y g o n s & g t ; & l t ; r p o l y g o n s & g t ; & l t ; i d & g t ; 7 2 1 5 0 4 9 8 1 6 8 1 4 9 1 1 4 9 3 & l t ; / i d & g t ; & l t ; r i n g & g t ; 3 k p n u 3 4 1 2 B r D 7 l C _ k B 6 J m E g E l 1 C l s C g M n H g T z N v C 5 y B o D 0 H _ s B 7 3 B q t B k B & l t ; / r i n g & g t ; & l t ; / r p o l y g o n s & g t ; & l t ; r p o l y g o n s & g t ; & l t ; i d & g t ; 7 2 1 5 0 4 9 8 1 6 8 1 4 9 1 1 4 9 4 & l t ; / i d & g t ; & l t ; r i n g & g t ; n 5 j t o j 7 1 2 B s E 1 F 6 C q G _ w C _ D n K 5 G y D q F 3 C t G 9 D k o D & l t ; / r i n g & g t ; & l t ; / r p o l y g o n s & g t ; & l t ; r p o l y g o n s & g t ; & l t ; i d & g t ; 7 2 1 5 0 4 9 8 1 6 8 1 4 9 1 1 4 9 5 & l t ; / i d & g t ; & l t ; r i n g & g t ; p k r x y 6 q 2 2 B - H u f t I v S 9 X 4 J 5 c x D 6 C i E 7 R v W t B t E g Y x E u D 4 S q I j H 8 t B g X i F 8 E & l t ; / r i n g & g t ; & l t ; / r p o l y g o n s & g t ; & l t ; r p o l y g o n s & g t ; & l t ; i d & g t ; 7 2 1 5 0 4 9 8 5 1 1 7 4 6 4 9 8 5 8 & l t ; / i d & g t ; & l t ; r i n g & g t ; x g 0 s r z t 3 2 B v F v D w l H 3 D x H k C x 5 B y o B 8 X v Q k D _ N i b & l t ; / r i n g & g t ; & l t ; / r p o l y g o n s & g t ; & l t ; r p o l y g o n s & g t ; & l t ; i d & g t ; 7 2 1 5 0 4 9 9 8 8 6 1 3 6 0 3 3 2 9 & l t ; / i d & g t ; & l t ; r i n g & g t ; i l r k 1 6 2 1 2 B s E 8 G 4 C k E 9 N u F z D z I l D z H p K i I w D 4 F t C k F n G _ C s J u E 0 D r C h J 7 D & l t ; / r i n g & g t ; & l t ; / r p o l y g o n s & g t ; & l t ; r p o l y g o n s & g t ; & l t ; i d & g t ; 7 2 1 5 0 5 0 1 2 6 0 5 2 5 5 6 8 0 2 & l t ; / i d & g t ; & l t ; r i n g & g t ; 4 m o y 5 q 2 8 2 B r _ k S 6 p q _ B 0 4 2 k E p s 6 g D m t d m k p D 7 1 q L 3 l g B y l p C m x i f - y u j D 5 o _ c p w y V v k 1 F - 5 x I k 2 E & l t ; / r i n g & g t ; & l t ; / r p o l y g o n s & g t ; & l t ; r p o l y g o n s & g t ; & l t ; i d & g t ; 7 2 1 5 0 5 0 1 9 4 7 7 2 0 3 3 5 3 8 & l t ; / i d & g t ; & l t ; r i n g & g t ; z _ 7 o n z 0 4 2 B t 7 q c w n 8 P s l j C i m r G 6 0 s I 1 z i G k _ _ g B 7 1 m X g q 4 g B k s l T 6 m 8 w H n 2 o 6 B j m y 1 B l x k l C 5 - r - D v y 9 z D p o 9 p B & l t ; / r i n g & g t ; & l t ; / r p o l y g o n s & g t ; & l t ; r p o l y g o n s & g t ; & l t ; i d & g t ; 7 2 1 5 0 5 0 1 9 4 7 7 2 0 3 3 5 3 9 & l t ; / i d & g t ; & l t ; r i n g & g t ; h 4 s r v 9 n 6 2 B 4 G h d 4 E x H t B 6 B 0 i B j B r C g D j C & l t ; / r i n g & g t ; & l t ; / r p o l y g o n s & g t ; & l t ; r p o l y g o n s & g t ; & l t ; i d & g t ; 7 2 1 5 0 5 0 1 9 4 7 7 2 0 3 3 5 4 0 & l t ; / i d & g t ; & l t ; r i n g & g t ; t 5 9 y _ 7 k 5 2 B 2 Q 9 c r T 3 D - p J u w E z h Y 0 4 D p H 8 0 F k 1 F l s C g L 8 O 7 Z 2 p B k M 4 B w D t N r C g - C s W o h B o F y I - J x 7 D l V o l C 4 B 1 C g C k D n C o K k h C 8 Z k a g 6 B x u C x X 9 H - L z o F 5 i P k 0 B z - d 4 R & l t ; / r i n g & g t ; & l t ; / r p o l y g o n s & g t ; & l t ; r p o l y g o n s & g t ; & l t ; i d & g t ; 7 2 1 5 0 5 0 1 9 4 7 7 2 0 3 3 5 4 1 & l t ; / i d & g t ; & l t ; r i n g & g t ; s g 1 1 1 v 7 4 2 B 4 G j 6 R i H l F k G t E k s I i _ B 0 D k D i D 8 C & l t ; / r i n g & g t ; & l t ; / r p o l y g o n s & g t ; & l t ; r p o l y g o n s & g t ; & l t ; i d & g t ; 7 2 1 5 0 5 1 6 7 2 2 4 0 7 8 3 3 6 2 & l t ; / i d & g t ; & l t ; r i n g & g t ; 4 t i s 3 6 7 5 2 B w C v D v I n h B m C t B x C 3 C u O y H h G & l t ; / r i n g & g t ; & l t ; / r p o l y g o n s & g t ; & l t ; r p o l y g o n s & g t ; & l t ; i d & g t ; 7 2 1 5 0 5 1 6 7 2 2 4 0 7 8 3 3 6 3 & l t ; / i d & g t ; & l t ; r i n g & g t ; y u v 4 _ h v 4 2 B 2 Z n o B j r D 5 S 1 3 E i f 3 1 D h 9 G 0 k H 2 n G 9 j U 8 7 D 0 E s C g E 9 C r f p r B 6 D g e q D u D z z C z f t J - N 4 D g _ B m g G 2 T r W 2 I 4 B u i B s D k C 4 Y 0 P t J y X 2 o B p 8 D n x D x E m I 3 Q s I p J j Q - I 8 R m b & l t ; / r i n g & g t ; & l t ; / r p o l y g o n s & g t ; & l t ; r p o l y g o n s & g t ; & l t ; i d & g t ; 7 2 1 5 0 5 1 6 7 2 2 4 0 7 8 3 3 6 4 & l t ; / i d & g t ; & l t ; r i n g & g t ; q o j 2 q k u 5 2 B 1 7 r D l 8 l C q l 2 B v t S t h _ J s v 0 U i j Z 9 5 g D 2 w 6 O & l t ; / r i n g & g t ; & l t ; / r p o l y g o n s & g t ; & l t ; r p o l y g o n s & g t ; & l t ; i d & g t ; 7 2 1 5 0 5 1 6 7 2 2 4 0 7 8 3 3 6 5 & l t ; / i d & g t ; & l t ; r i n g & g t ; - 8 9 6 9 v r 5 2 B 1 O k N w a n D h D m C 4 B z C z E u D p E v E g C j E g D h G & l t ; / r i n g & g t ; & l t ; / r p o l y g o n s & g t ; & l t ; r p o l y g o n s & g t ; & l t ; i d & g t ; 7 2 1 5 0 5 1 6 7 2 2 4 0 7 8 3 3 6 6 & l t ; / i d & g t ; & l t ; r i n g & g t ; v 1 6 q p n _ 5 2 B s E j _ O g H n F h D t B w 1 D g l F v _ E z C 1 C 2 H u H t l C u r B Q 2 K j G & l t ; / r i n g & g t ; & l t ; / r p o l y g o n s & g t ; & l t ; r p o l y g o n s & g t ; & l t ; i d & g t ; 7 2 1 5 0 5 1 6 7 2 2 4 0 7 8 3 3 6 7 & l t ; / i d & g t ; & l t ; r i n g & g t ; u j 6 6 9 2 9 5 2 B r D h T 1 r D o m B i Q g E p K 4 B y F y L 8 m F j E j G & l t ; / r i n g & g t ; & l t ; / r p o l y g o n s & g t ; & l t ; r p o l y g o n s & g t ; & l t ; i d & g t ; 7 2 1 5 0 5 1 6 7 2 2 4 0 7 8 3 3 6 8 & l t ; / i d & g t ; & l t ; r i n g & g t ; 7 i s s q w 8 5 2 B w C x D 7 2 B m E _ I y O z C 3 C z x B - D 7 D & l t ; / r i n g & g t ; & l t ; / r p o l y g o n s & g t ; & l t ; r p o l y g o n s & g t ; & l t ; i d & g t ; 7 2 1 5 0 5 1 6 7 2 2 4 0 7 8 3 3 6 9 & l t ; / i d & g t ; & l t ; r i n g & g t ; i k i v x y g 6 2 B i 8 C k - E r X p u C 1 s E g z B z T k N 9 l C 8 G 0 E n F _ D i C u y F y D r 9 C 5 r B 3 z M 2 y F h a x E m D h E 7 D & l t ; / r i n g & g t ; & l t ; / r p o l y g o n s & g t ; & l t ; r p o l y g o n s & g t ; & l t ; i d & g t ; 7 2 1 5 0 5 1 6 7 2 2 4 0 7 8 3 3 7 0 & l t ; / i d & g t ; & l t ; r i n g & g t ; _ k 5 x o _ q 5 2 B t D 1 F 6 C i E w w B g E t H 4 B u D 1 E 0 H 7 I 3 B n C h M 3 I & l t ; / r i n g & g t ; & l t ; / r p o l y g o n s & g t ; & l t ; r p o l y g o n s & g t ; & l t ; i d & g t ; 7 2 1 5 0 5 1 6 7 2 2 4 0 7 8 3 3 7 1 & l t ; / i d & g t ; & l t ; r i n g & g t ; k 4 k m j 3 z 4 2 B w C z F m N 4 E x H s F q L x E 2 B k D g D j C & l t ; / r i n g & g t ; & l t ; / r p o l y g o n s & g t ; & l t ; r p o l y g o n s & g t ; & l t ; i d & g t ; 7 2 1 5 0 5 1 6 7 2 2 4 0 7 8 3 3 7 2 & l t ; / i d & g t ; & l t ; r i n g & g t ; 8 z g - p i t 5 2 B s E x D 4 C n F x u N q k B i H 2 J 0 G z F 0 E k E 1 x V 9 W 3 n B 5 X 4 5 B 4 8 C - l C v L 4 C w M j D k M 3 K 3 D 5 F p I v F 7 3 B 7 D 1 O 2 J 4 C 1 B s e z I m R g 7 F v L l v B w r B r F - n C i - C j C 5 B 4 J t O _ J u f m N _ M t F y C g H s G s B x D n 8 G x D 4 C l D h D 9 C q 1 D 8 g D p m E n 7 D i o B 0 s E m i B 6 1 B o i B 7 h C 3 o P z 7 D w g G 1 0 H z i C n v D 4 p D j x C 2 8 Q 6 t B u 0 D 1 p F n o C 3 - B g s C & l t ; / r i n g & g t ; & l t ; / r p o l y g o n s & g t ; & l t ; r p o l y g o n s & g t ; & l t ; i d & g t ; 7 2 1 5 0 5 1 8 0 9 6 7 9 7 3 6 8 3 3 & l t ; / i d & g t ; & l t ; r i n g & g t ; _ 3 j s 6 - j 5 2 B v l C x o B 2 C r P 5 H o G 9 C u F 3 J z p C p o D n S r P 0 V 3 X 1 3 C 6 p C z u B 5 T 5 P 3 B - D - T 4 G t I 1 H 6 P i C x b _ 4 B 0 U k J _ D i C 7 G 6 F x J g L u M v O 5 K l - C t H 5 G i m F 0 8 H - 2 G _ v B 5 o C t u D _ g B q 0 B 4 0 C & l t ; / r i n g & g t ; & l t ; / r p o l y g o n s & g t ; & l t ; r p o l y g o n s & g t ; & l t ; i d & g t ; 7 2 1 5 0 5 4 7 6 4 6 1 7 2 3 6 4 8 1 & l t ; / i d & g t ; & l t ; r i n g & g t ; _ y s x q 6 - z 2 B - u B 4 z B w y D i V x D h C s G w j K o C 6 - B 2 j B r 6 J 4 D v E g C z x C o D 2 F t C - I p - B n G g C - G j B k F j G & l t ; / r i n g & g t ; & l t ; / r p o l y g o n s & g t ; & l t ; r p o l y g o n s & g t ; & l t ; i d & g t ; 7 2 1 5 0 5 4 9 7 0 7 7 5 6 6 6 6 8 9 & l t ; / i d & g t ; & l t ; r i n g & g t ; 5 q 5 v m 4 g 1 2 B 4 0 x C 6 o r F x 6 2 B w k r F 3 j n C w o s W z i j V & l t ; / r i n g & g t ; & l t ; / r p o l y g o n s & g t ; & l t ; r p o l y g o n s & g t ; & l t ; i d & g t ; 7 2 1 5 0 5 5 0 0 5 1 3 5 4 0 5 0 5 8 & l t ; / i d & g t ; & l t ; r i n g & g t ; i 4 u 2 w y 4 3 2 B 5 O v D 2 C w N - k C s 3 K t P j I p t D l t D o l B 8 l B r 2 C s k D q h H g k D 4 P v J 8 B n i C p s B w 5 E - V h n B r v N r 2 C i 4 K q 6 D 9 9 H v _ G _ g C 8 x D _ q N w i C 5 2 D g 0 C _ k D k l D v v C z 2 B 4 C s C g E k G u F 0 F t i C m 2 P 0 6 I _ p v B 6 h G u t M y 0 S 1 q R u g L s s W k 5 I - g I j l G w H z Y & l t ; / r i n g & g t ; & l t ; / r p o l y g o n s & g t ; & l t ; r p o l y g o n s & g t ; & l t ; i d & g t ; 7 2 1 5 0 5 5 0 3 9 4 9 5 1 4 3 4 2 5 & l t ; / i d & g t ; & l t ; r i n g & g t ; u s 1 i 5 _ w z 2 B w C i N g n D r u J 0 V l D j D 9 C x C _ 3 C 7 - E m T z i C r G 8 E & l t ; / r i n g & g t ; & l t ; / r p o l y g o n s & g t ; & l t ; r p o l y g o n s & g t ; & l t ; i d & g t ; 7 2 1 5 0 5 5 0 7 3 8 5 4 8 8 1 7 9 3 & l t ; / i d & g t ; & l t ; r i n g & g t ; 4 w g t z 9 g 0 2 B m k S p z P s y E r r D t - J 2 5 F h m F 4 C l D g E t B p l B g 5 E 9 7 D o 2 D 4 4 E 9 5 K j l B r y B 2 7 I g 2 B x E t C h E 7 D & l t ; / r i n g & g t ; & l t ; / r p o l y g o n s & g t ; & l t ; r p o l y g o n s & g t ; & l t ; i d & g t ; 7 2 1 5 0 5 5 0 7 3 8 5 4 8 8 1 7 9 4 & l t ; / i d & g t ; & l t ; r i n g & g t ; v u m l 5 m k 2 2 B 0 G y C p T 4 C r 5 I 5 p D _ q B m z B j l L 6 - N 2 1 I n 3 D q n J h n C 9 z F 6 3 J - i B u G k M q D x E 8 8 s B z Z h r L s i E - h X - q C n 8 D z z E 3 g F 3 x B s - D i j F n C j C & l t ; / r i n g & g t ; & l t ; / r p o l y g o n s & g t ; & l t ; r p o l y g o n s & g t ; & l t ; i d & g t ; 7 2 1 5 0 5 5 0 7 3 8 5 4 8 8 1 7 9 5 & l t ; / i d & g t ; & l t ; r i n g & g t ; 4 1 9 k z 7 7 z 2 B w C _ m E 1 F i j I m k H _ G p F h F i C h 9 S x f z E v C 5 y E 3 C r C i D 7 D & l t ; / r i n g & g t ; & l t ; / r p o l y g o n s & g t ; & l t ; r p o l y g o n s & g t ; & l t ; i d & g t ; 7 2 1 5 0 5 5 0 7 3 8 5 4 8 8 1 7 9 6 & l t ; / i d & g t ; & l t ; r i n g & g t ; 8 t i 4 l t 1 z 2 B 4 G z h E 4 E z H 9 C u D 2 o B _ X g C 0 B - D j C & l t ; / r i n g & g t ; & l t ; / r p o l y g o n s & g t ; & l t ; r p o l y g o n s & g t ; & l t ; i d & g t ; 7 2 1 5 0 5 5 0 7 3 8 5 4 8 8 1 7 9 7 & l t ; / i d & g t ; & l t ; r i n g & g t ; l 1 h i y 2 s 0 2 B q y B 8 r F y - E 9 s E k 0 H 5 i B 4 6 B y q C 0 7 D y z I u w D y y B 2 J j 2 D 1 3 C x 8 I u k 6 B x u G y q V _ _ E 0 y C r o B 5 X l P h T w _ E _ j H s h C y s l B w E z D z I 3 K _ D 9 C 4 g 4 B q r I 8 s J v f o - J u y F l n _ B y s H 9 q j B i - J _ O m 2 D u u C i h D s l C k i B k 2 B 6 c u _ B v 9 C 9 y B 6 4 h B j 2 J 3 C r C m h B j G & l t ; / r i n g & g t ; & l t ; / r p o l y g o n s & g t ; & l t ; r p o l y g o n s & g t ; & l t ; i d & g t ; 7 2 1 5 0 5 5 0 7 3 8 5 4 8 8 1 7 9 8 & l t ; / i d & g t ; & l t ; r i n g & g t ; v r 3 w p i r 0 2 B v X 0 r B k V t I u G _ I i C 8 r H 1 C o D - D 7 D & l t ; / r i n g & g t ; & l t ; / r p o l y g o n s & g t ; & l t ; r p o l y g o n s & g t ; & l t ; i d & g t ; 7 2 1 5 0 5 5 1 0 8 2 1 4 6 2 0 1 6 2 & l t ; / i d & g t ; & l t ; r i n g & g t ; u u 2 w t 9 x 2 2 B w C w E u q i B m 0 Z x t E l q O r s D z 4 L 2 9 C k E m G 4 D m I 1 C _ t E 1 v b 7 - E i t H v z C i s D _ 3 x B 2 B k D - D j C & l t ; / r i n g & g t ; & l t ; / r p o l y g o n s & g t ; & l t ; r p o l y g o n s & g t ; & l t ; i d & g t ; 7 2 1 5 0 5 5 1 0 8 2 1 4 6 2 0 1 6 3 & l t ; / i d & g t ; & l t ; r i n g & g t ; 9 s h 2 j w 9 2 2 B l L 2 f g t i B v _ I 2 n E - 2 D l h G 0 3 Q _ j x B w n S 6 w D 7 h R 5 r D j 3 r B k n D 5 t E 1 v C t - D r t C 9 _ B 1 H 4 J k 0 C 5 K m G p E z C 3 C 6 v C 0 H q I j 0 E j 7 C _ v B w _ B k 6 E u s D 2 5 E r n S 6 j L q 9 G _ 9 b 2 8 s B x n E - 5 F r p K 0 m F u _ G i u H n q F z z B w _ B t M 7 I & l t ; / r i n g & g t ; & l t ; / r p o l y g o n s & g t ; & l t ; r p o l y g o n s & g t ; & l t ; i d & g t ; 7 2 1 5 0 5 5 1 0 8 2 1 4 6 2 0 1 6 4 & l t ; / i d & g t ; & l t ; r i n g & g t ; 9 z m w q 5 1 1 2 B u 3 n D o n 5 E v p - C l o f h l y B 8 x 5 C w y t P 7 0 _ I o t k I 1 0 u O s 4 9 C 1 2 5 E i z k C - 0 r H k 5 o C 3 x v F & l t ; / r i n g & g t ; & l t ; / r p o l y g o n s & g t ; & l t ; r p o l y g o n s & g t ; & l t ; i d & g t ; 7 2 1 5 0 5 5 1 4 2 5 7 4 3 5 8 5 2 9 & l t ; / i d & g t ; & l t ; r i n g & g t ; w q k l j q o 0 2 B _ v p J 3 u w B 1 i g F 5 m n C 1 1 9 B v w 4 E h t p H t j 2 H w 5 7 G r v 6 L t l h C g w y C 9 o u E & l t ; / r i n g & g t ; & l t ; / r p o l y g o n s & g t ; & l t ; r p o l y g o n s & g t ; & l t ; i d & g t ; 7 2 1 5 0 5 5 8 2 9 7 6 9 1 2 5 8 8 9 & l t ; / i d & g t ; & l t ; r i n g & g t ; v _ k u 4 v o y 2 B i 1 4 b i x 5 Q l h s C w p t D g w v U y t q M k m t C - _ 2 F 1 k e m o y S & l t ; / r i n g & g t ; & l t ; / r p o l y g o n s & g t ; & l t ; r p o l y g o n s & g t ; & l t ; i d & g t ; 7 2 1 5 0 5 5 8 9 8 4 8 8 6 0 2 6 2 5 & l t ; / i d & g t ; & l t ; r i n g & g t ; h g n j m r 2 w 2 B k V 3 X l 8 H h v G k 0 7 C 7 2 D 4 x D 3 t I i y C 7 H 3 H h O - E 0 P q M 5 K m H t I 6 V w G j S 3 D g m B 5 L 4 e p S 3 t B x v F l h B - E 4 B v E t R 5 i H _ v B w l Y 5 x C 9 k E y 0 D w i D u t I m v C u 1 P 0 t E 4 h G m 3 B s S - D 7 D & l t ; / r i n g & g t ; & l t ; / r p o l y g o n s & g t ; & l t ; r p o l y g o n s & g t ; & l t ; i d & g t ; 7 2 1 5 0 5 5 8 9 8 4 8 8 6 0 2 6 2 6 & l t ; / i d & g t ; & l t ; r i n g & g t ; i s z 9 n 2 z y 2 B w C q l B p h D p T 6 C n O 6 - B v 2 E i w Y 6 G x D 6 C j D t H u g E 4 u H u q D t E h H 0 H x - B x h d x 6 C - f 6 B w D o D p C n o C z 5 C g V 8 m B m W & l t ; / r i n g & g t ; & l t ; / r p o l y g o n s & g t ; & l t ; r p o l y g o n s & g t ; & l t ; i d & g t ; 7 2 1 5 0 5 6 0 0 1 5 6 7 8 1 7 7 3 0 & l t ; / i d & g t ; & l t ; r i n g & g t ; j 5 p j - y 5 y 2 B 8 M r I _ V z 8 B o g B h i E n I 2 E l D v H w - B z m B i C u D y D q q D 5 f - a j V x E w I x U 2 i F 1 P 7 S 9 T n e 3 I & l t ; / r i n g & g t ; & l t ; / r p o l y g o n s & g t ; & l t ; r p o l y g o n s & g t ; & l t ; i d & g t ; 7 2 1 5 0 5 6 0 0 1 5 6 7 8 1 7 7 3 1 & l t ; / i d & g t ; & l t ; r i n g & g t ; 6 k t - v q x y 2 B w C w E 4 C l D k Z h k C 8 D v C 1 C 0 D o F u i F 7 D & l t ; / r i n g & g t ; & l t ; / r p o l y g o n s & g t ; & l t ; r p o l y g o n s & g t ; & l t ; i d & g t ; 7 2 1 5 0 5 6 0 0 1 5 6 7 8 1 7 7 3 2 & l t ; / i d & g t ; & l t ; r i n g & g t ; 7 w j k 1 i y y 2 B 0 J 2 C s B v h B y k G 7 r r B 8 o a q 2 F - C c p F i g C 5 0 k B g p F I t s C 4 g H l 4 I 9 E u D z E l E r u D h w E h U l C 9 j B n o C p o C g _ D 3 - B 5 w T l C 3 B g C i D r o g D p k G 9 0 X g D u B & l t ; / r i n g & g t ; & l t ; / r p o l y g o n s & g t ; & l t ; r p o l y g o n s & g t ; & l t ; i d & g t ; 7 2 1 5 0 5 6 0 0 1 5 6 7 8 1 7 7 3 3 & l t ; / i d & g t ; & l t ; r i n g & g t ; p t y 5 h v 3 y 2 B s E j T 4 C r O z B x s C m C i C 0 F 3 E j g C 3 E m D g D j C & l t ; / r i n g & g t ; & l t ; / r p o l y g o n s & g t ; & l t ; r p o l y g o n s & g t ; & l t ; i d & g t ; 7 2 1 5 0 5 6 1 0 4 6 4 7 0 3 2 8 3 3 & l t ; / i d & g t ; & l t ; r i n g & g t ; r z n r i k z w 2 B s E _ G t P 4 e l 6 G g E 7 C v E 3 C w 0 D 0 2 E g D j C & l t ; / r i n g & g t ; & l t ; / r p o l y g o n s & g t ; & l t ; r p o l y g o n s & g t ; & l t ; i d & g t ; 7 2 1 5 0 5 6 1 0 4 6 4 7 0 3 2 8 3 4 & l t ; / i d & g t ; & l t ; r i n g & g t ; x q 5 q 7 6 2 w 2 B s E 1 F 0 g F m g F r 2 N t 2 C i E 8 D v C 2 F 8 g N 9 l I j y H 2 K j G & l t ; / r i n g & g t ; & l t ; / r p o l y g o n s & g t ; & l t ; r p o l y g o n s & g t ; & l t ; i d & g t ; 7 2 1 5 0 5 6 1 0 4 6 4 7 0 3 2 8 3 5 & l t ; / i d & g t ; & l t ; r i n g & g t ; y 4 0 9 2 3 w w 2 B t D w E p P y N 0 l K l c i E 9 E 5 G m P 1 a x v D 1 U o S 2 t B j G & l t ; / r i n g & g t ; & l t ; / r p o l y g o n s & g t ; & l t ; r p o l y g o n s & g t ; & l t ; i d & g t ; 7 2 1 5 0 5 6 1 0 4 6 4 7 0 3 2 8 3 6 & l t ; / i d & g t ; & l t ; r i n g & g t ; - _ t w s 4 3 x 2 B s E 1 F 8 6 B t q O 3 j R - - a m E o G q D q L v W x I o s B 0 o G 0 k B 6 4 B l u B n p B h P 4 C k E m G 1 j H h - E r 5 F j 7 K k g N k k F p 3 F q s k C 5 5 N i D j C & l t ; / r i n g & g t ; & l t ; / r p o l y g o n s & g t ; & l t ; r p o l y g o n s & g t ; & l t ; i d & g t ; 7 2 1 5 0 5 6 1 0 4 6 4 7 0 3 2 8 3 7 & l t ; / i d & g t ; & l t ; r i n g & g t ; 6 j j i l t n y 2 B h L z 1 D r I s a 2 U 9 b _ m E 2 h C 2 j H 6 J u G h D k C p m G g y F _ q D 9 6 D s r H g 3 C 7 G 8 F w H x u B u 0 B 0 Z v - B w 8 B g D u B & l t ; / r i n g & g t ; & l t ; / r p o l y g o n s & g t ; & l t ; r p o l y g o n s & g t ; & l t ; i d & g t ; 7 2 1 5 0 5 6 1 0 4 6 4 7 0 3 2 8 3 8 & l t ; / i d & g t ; & l t ; r i n g & g t ; t _ v q - x q w 2 B w C o a t u C t I l F m M p K 1 G 6 B j R j z B t G s H & l t ; / r i n g & g t ; & l t ; / r p o l y g o n s & g t ; & l t ; r p o l y g o n s & g t ; & l t ; i d & g t ; 7 2 1 5 0 5 6 1 0 4 6 4 7 0 3 2 8 3 9 & l t ; / i d & g t ; & l t ; r i n g & g t ; s 6 t 0 9 r y w 2 B w C v D s k I m l H z z S v I 3 7 R n - U m l I t 3 D 6 5 D r k C o G p E 0 F g n C 5 6 B j t F i p B 1 z C s m C 2 2 D 9 9 8 B 5 6 F 1 l E n 7 C i F j C & l t ; / r i n g & g t ; & l t ; / r p o l y g o n s & g t ; & l t ; r p o l y g o n s & g t ; & l t ; i d & g t ; 7 2 1 5 0 5 6 2 0 7 7 2 6 2 4 7 9 3 7 & l t ; / i d & g t ; & l t ; r i n g & g t ; o 2 z 1 7 x v w 2 B v F 3 F o y I z _ G n h G 2 7 K m 1 H q m H 3 0 W o g F w n S m g B w k B 5 8 Z q C - E v C 0 F r z B 0 j R s s D t v L x l H y w q B v z C k s D 4 v C 6 p I l g B 8 2 B 7 q B t g C 5 w I 4 0 B 2 p J j G & l t ; / r i n g & g t ; & l t ; / r p o l y g o n s & g t ; & l t ; r p o l y g o n s & g t ; & l t ; i d & g t ; 7 2 1 5 0 5 6 2 0 7 7 2 6 2 4 7 9 3 8 & l t ; / i d & g t ; & l t ; r i n g & g t ; w 6 k i l i x w 2 B 4 G 8 J 6 C 9 W k l N s 8 E n O o v D 6 z G 7 t B h F t B y F 5 C o 6 U 0 n B h y T u z D 7 - B 8 C & l t ; / r i n g & g t ; & l t ; / r p o l y g o n s & g t ; & l t ; / r l i s t & g t ; & l t ; b b o x & g t ; M U L T I P O I N T   ( ( 4 0 . 9 8 9 1 7   - 1 . 6 6 2 0 7 5 6 6 6 4 4 4 5 8 ) ,   ( 5 1 . 4 1 5 0 7 4 3 1 7 3 3 4 4   1 1 . 9 8 8 2 5 6 8 8 9 0 8 1 5 ) ) & l t ; / b b o x & g t ; & l t ; / r e n t r y v a l u e & g t ; & l t ; / r e n t r y & g t ; & l t ; r e n t r y & g t ; & l t ; r e n t r y k e y & g t ; & l t ; l a t & g t ; 4 6 . 1 1 9 4 7 6 3 2 & l t ; / l a t & g t ; & l t ; l o n & g t ; 1 4 . 8 2 2 0 0 3 3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1 2 . 1 0 0 0 3 4 7 1 & l t ; / l a t & g t ; & l t ; l o n & g t ; - 1 4 . 9 0 0 0 2 1 5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9 2 6 6 5 3 2 6 1 6 1 8 8 7 2 3 3 & l t ; / i d & g t ; & l t ; r i n g & g t ; 8 v 4 2 1 j i o M k 4 F j 8 G q t i C p I 0 E s C m Z g k D p i F - 9 D 7 0 E 8 x F n k H k s H l z O g P s P m h B 3 v H l w C & l t ; / r i n g & g t ; & l t ; / r p o l y g o n s & g t ; & l t ; r p o l y g o n s & g t ; & l t ; i d & g t ; 8 0 9 2 6 6 5 5 3 2 3 2 0 3 1 7 4 4 1 & l t ; / i d & g t ; & l t ; r i n g & g t ; 1 k r g l u g o M 0 g j L r 9 q Q o w 9 E 2 z i Q t y i F s u k C 6 r K & l t ; / r i n g & g t ; & l t ; / r p o l y g o n s & g t ; & l t ; r p o l y g o n s & g t ; & l t ; i d & g t ; 8 0 9 2 6 6 5 5 6 6 6 8 0 0 5 5 8 0 9 & l t ; / i d & g t ; & l t ; r i n g & g t ; y j q t m r m o M s t 4 b x k g G t s 2 H 6 l 4 R i o - W g j n D t 8 s G & l t ; / r i n g & g t ; & l t ; / r p o l y g o n s & g t ; & l t ; r p o l y g o n s & g t ; & l t ; i d & g t ; 8 0 9 2 6 6 6 2 8 8 2 3 4 5 6 1 5 3 7 & l t ; / i d & g t ; & l t ; r i n g & g t ; k q t 7 8 u - o M g j s r D 4 q j h H q q p v D h t p j D x o - 1 E 3 v 6 w V h p i y H g s r y D n 3 s - K 1 4 k - F s 5 5 - F 5 3 t w U i k 1 f k 4 w m E y z n n E j p x u H - j 3 8 b s u 8 k E 8 r - D 3 w _ K y 0 o l B 5 l s z B 5 1 i R m 8 w N j x k 0 D r o t 9 D t r y 4 D r 4 9 n D 2 7 u P o 2 1 n F n k _ B t z 2 S t x u c p p 6 h C 6 n x m B h t j N g i _ D z q k i B z 6 z y C s i v - B z v k G l s m v B 7 0 _ k C 3 6 7 o B 7 q 2 9 B w 8 v _ B m m _ k C w - 9 I 3 h y G o t z M 4 6 s S 2 0 o N 5 v 9 g D 6 g h y u B g t 5 l E l z v y S 4 u n n T g 7 v 6 D l l t v D 5 _ k c x 0 j 2 J u 6 0 0 C - x 4 q 2 Q w 1 l z m B 7 k p q M x 2 3 i e v 1 g p 1 P 9 g 4 s G 0 h 4 s Y 8 z 5 v k C o 9 3 - t C n q v w g D m 9 7 n q B z _ h 9 u I m 9 g z k G l w 7 p 5 B 9 i m j r K 7 p g h B 5 x 3 D 0 - s 7 z J y q l 0 J s h z i B o 1 - T 6 g q 5 F v z g p B p z 6 o B 1 6 7 l I 2 z u t B h h 1 1 E 9 p t y C m u u U 1 4 q m 0 B w 6 p t F v y 7 k G 1 j z T p 5 - m B - 6 v 6 G 7 _ t y F h h 9 v B o - o K 2 s s y B 1 v l - B 3 x p h E 4 5 g 6 C 1 0 r h E 6 y u 6 B z 1 3 O u q h w P 9 o n 6 X u _ o p x C h _ _ 0 B 0 5 6 i G y k o 0 F g y 8 w B s 6 q j E 7 s x R 7 n w 9 B k k j z B p r g h E v g 5 T t h l X _ y 9 I y j p V - s 4 V 1 j y 6 B g 4 i 4 F t y 9 B 5 t v m B 4 n 1 E n q 6 6 B l r l G - h 5 N 9 m n W q z s b - q 2 h C s i 2 Y i l k J 9 t 7 v B - 5 j S 6 i v E 7 p g P z t n M n u 8 _ B m _ n p E i 5 k Z m g 5 X q 5 x W v o - S y - z L u - o r B m h 8 U 4 p 0 P q z h M j 1 s G v 8 n 9 C y 1 z 6 C l g 7 Y r z z P x z r D g 2 6 I 6 g 0 Y t x 0 E m 6 i F - u w i B 5 y 2 Y n j g t D p s o o B r h 1 U 9 9 0 E 5 j p U 2 y 0 d 8 o 0 - B z z q K k n 1 K s 2 r f o k j 9 B v g q Z 0 3 4 D 0 - 8 D 5 5 v Y w m p J h _ t _ B q v m f 4 v z P s u o 7 B i t 5 l B 3 x v H p t i D l 5 n O j g z T 5 q 2 C n 9 _ H y q n a 6 4 - v C q 9 k s C k 9 r I u - m g B 4 n 3 j B z _ 8 G q j 4 M o 5 w L t n r I z u 1 G _ m n k B y u y D 3 7 v U 3 7 w L v 8 j t B s x p o B u w s s B 7 8 m 9 B n _ 0 K q 0 m 3 F 4 _ y c q o p n B 4 n v O z 2 l 4 B u 6 - K l - x u d 8 t 3 I v 8 0 N 8 g O j u 0 m B 0 r s 3 G v n s m D z 8 6 D 5 y - t E x j - E t 8 - R 4 6 4 2 W q l - 8 h B 9 q y p D 0 m 8 w E l v 1 j T 0 3 o 8 T v m s n w C 5 k o 9 H r 3 h Q n o j g D 3 7 i O j j x Z g m p j C 5 3 0 I 9 4 h t G 2 r 5 2 E 7 o p m I i 3 w R r w x N j x h r C u i x 7 H 0 9 6 q B y 3 8 G x t y L 5 s 9 V 1 j t 9 C j _ 9 E 6 3 n V 2 4 7 u C l 6 3 o B l m r D 0 1 s U 4 5 y e i 2 7 i B 2 _ h K l t y I t h p o B 8 t 0 q e 3 n j z B t v 9 N 8 o y J k 2 w n B 4 r w g C q p p R 2 o t 2 E q 5 0 5 C i 6 - 3 B x - o K i j y x O v 1 k 7 D w 0 _ n G 5 j g m B 6 k i z B k 3 r 5 C r i o O x u 6 O j - t 4 B l j j v E 1 u u q J u u r S 4 p _ l J t i l l H s 4 6 I 1 i i 9 8 C 4 v 1 _ D x 4 3 o C 6 i 5 q L i 3 u w E 3 3 - s I o _ y i B s p z w E r n y z C _ q 0 b v n i i D l z i u G z r q 7 G r 8 1 r C 9 t 5 M x s 5 3 B n m q m F t n 5 y H - r _ M 2 m l h B o 7 l 8 B j m 4 i M t _ _ 3 H n 5 7 s D 9 i _ f o _ v y J 9 r t z X s 2 t 6 D 5 k p w E u 3 z 6 F n y n 8 P 5 v 0 U w _ s K - z 3 K g 2 6 7 C 4 6 g i B 2 l 1 Z x - g 9 B z _ u H j r u i F u i r 9 B 4 u h T u v g n Q p w 6 h H m 2 r l B p 3 4 T n 5 _ j B o l g J 4 s q i B 4 k t s H - 4 u 5 F 5 5 l x B y o i r H q r k e 2 m 1 3 C _ 6 6 m E u n l K 4 j x v T q w z 1 R n z r u C 5 4 2 j E 1 6 0 _ B z 4 t y B k 4 8 D 2 1 j _ C i q 7 r 3 C m i v z g C x j 9 u u B 9 x 3 u H - k 8 E g 6 2 p 4 H _ t - 7 v C g 3 z u 0 S o x 2 _ i F k z q Y n y 8 4 C - - y r 0 O 1 8 1 7 8 E l u x p 6 E g 5 u 4 2 p B 7 1 r i j K w 7 q u B g s q l 1 d 4 h 3 o q B r o s u F g 1 m s q F o 5 5 y g B t w q 5 3 B 1 8 n - d 3 k 8 - y C j k g m p C 5 w z 4 e 9 3 o w 8 B 7 4 8 0 v S i 4 g k h B 7 2 m 1 h F h 6 8 j v D - 5 q 4 2 D x _ k s 1 D 3 v g h 8 C 7 - 3 u 8 H w z 3 l S m o 8 g x H t y l 6 D s v k j f t v 8 m D 5 1 1 x k E _ u y 1 r E 8 y p 9 L k j l z x B 9 n v 8 G 3 _ s l g B j w x h w C t v u 3 m B g u 1 l E m 3 q i R n t z 6 i D g t 4 6 l B 5 i m g I z _ z i F t t y s G t _ g w q B p n 4 h C z _ y 0 R m k 0 i C m k r - G 8 7 n r P l 5 8 q H 8 w 5 S i 7 0 a p 8 k 1 V y 4 t 5 F n 2 n w D 2 z - z B k r h g C s i x 2 G x s - 9 0 D k j 8 t B u m 3 F n z k 9 d 5 x q r S p - t 0 J q p z 8 B x - 5 1 F 6 4 p 5 E g g _ 1 v U - j r I u s - w y B 3 i t i G - r o K y q l w D n 4 1 l C 4 k p O 0 q 1 N x x k z G 7 l r 8 C n j 0 o B y i 3 r E q u 6 w B _ j l r B r i u M 5 z 7 w D 2 x s 0 D 7 6 u q B 1 r l r R _ z y s O m u 9 o D p 4 s - C u l 7 z G 9 9 - p n B w w 2 p C 4 x 9 m E q s p v B v q 2 s B x p 7 q P q _ y w B l 7 h n B l n p s B r 2 n 8 I 0 j p y C h 2 3 g C _ u z 3 F h j v 4 L _ 9 - w G 9 4 i g F n - _ s F 0 5 h w E _ 6 3 m F 8 0 x y U l n g h E 3 o 0 n C w p p _ G y i 8 6 c r l 9 j D 2 y 3 q C 0 5 t W i 7 o v 8 D g _ l i D o v 6 l F - k w t B k x q v B 5 4 z m B 4 k 9 0 P 8 0 4 5 C t 4 n 4 F w o g j E t 5 - y F n l 9 w F l y 1 3 E r y v q E 2 z 2 9 E - 8 u 1 j B p l o 0 H m 4 _ 3 B 1 0 p 9 f 6 s 7 2 g B w o v w M q 8 w r M h t 0 l D k i v - K 3 3 l 7 D r 3 8 g B x m g 1 E w k - 1 E - 2 5 t K 1 q p D - 3 g N y _ 5 m B _ 5 0 J k z 9 2 W y v 4 5 E r w s b 6 z 2 2 D s n 9 6 B v - u 8 B z 8 z 0 C - 4 m x h B q z 5 w C 1 w _ W 1 r 2 h Y x v l h B 4 z i 1 B 6 l 7 j B i 5 x u E n 4 8 H u r _ 2 D 0 5 5 O 7 j z 3 E 0 l 1 b z o j v B j t z 6 H q g 2 L 3 p 6 j B l h t d l 9 0 m B 2 _ s z D v r s L 1 2 3 O - 1 k n C q v l T n v y f 0 z r D y t - h B o w k p D n r v - D q 4 w 1 E g r n 3 C u 9 _ Q 0 2 m P v 8 m k B k s - Q t 2 7 0 B - _ 3 W k 5 m c v h w 8 C 9 6 4 g B q w u x T y n t u I r r x 6 B i 9 k 6 H y 7 8 3 V 2 1 8 1 N l 3 3 g O j k z t C w k r f 0 t 8 k M s y z h D p s z z B y u k 7 D z g 2 a r g r z Z _ t m h C p k 4 n N y t 4 w B 6 9 8 h B 9 l x 4 B _ q - W h x r y I l s g z D x 1 _ l J g 2 s k R l j j p B v 5 g D g m u 9 j B z k g f 9 r l 2 B j i z v C n 2 s 9 E h t r b w q 6 a m 0 _ u E 6 l - u E h g y m P p k t i z D x _ g q C y u l 6 W z 3 2 u O - h g 6 I z 7 4 s C 9 i z 3 J 9 8 5 r G n w k Z v z l g C y g q - B 9 k 6 x E n p p 7 G 3 9 9 h B v 4 m 9 V t z u m L t 6 o 8 B 9 6 z r B n 6 h i O x q z z B o w k 1 T i 7 j 9 H k 0 2 s E p y 2 w E m q m p D j x 4 p C t i _ v J 0 0 w _ J 8 j 6 x X m s v u F p 1 k 7 I w 5 l 5 C _ 9 p 4 C w i 6 y E q z _ 1 M 1 o - k E 8 w 4 l C 3 w y E 1 y h 8 F k n r 9 1 B j l q n s C s t u m C 9 h v w Z k 4 m p I l y 5 v K 4 o i z C 5 t i g F y 1 2 l O 7 7 h k N n 1 3 n E _ 8 m g B p 6 k x B 2 x k t F w n k d 9 p j m D l 6 q U n k y - G 7 2 k 2 Y w 6 n l B r n w v K l 8 t d 1 v 5 o U 6 q 6 9 E r m 1 t B m w x b t u 9 t H q v o 8 z B r z 8 p V l r k y F l n v 7 D 8 p 7 p N q t o F k _ 2 k O 9 6 9 7 G s 2 n b h h p y H h i v b 1 3 _ B y z z Z p y 4 v R _ 8 x t D r h i 1 D t _ 8 l J n t 9 m E h 6 w r C 1 2 m n T s g z _ E l 2 s m H h _ i l D i n 1 2 Z p x g 5 Y 7 m w s G w 7 i 6 U l 4 t 6 B i v v l N 0 9 x X 9 z l w X p z i u l B _ 8 t 6 n B r t o 6 M i p q v n B 5 w h 6 C x p w w C 5 v 3 s B n s q 2 B 1 6 0 m C i 3 5 p B j p i 4 B j 2 5 z E m g 0 O u 1 v b r 5 k K h g i V 2 2 l S r m w Q 1 s k 0 E m h 1 3 C u y r K t k 7 - B p 2 n J h z j _ G g 4 z t B g 4 8 O h 2 u K v u 4 M - w 3 I t 2 3 m C m 3 k x F w 5 z K 6 4 z x C 0 8 j S x h 4 2 B t s v B 2 8 z k B x s y k D z r 5 D o 1 k m B 3 i t G _ x w 8 D _ j 8 h C g j 1 u B l l m B 7 y i F 0 r 8 4 B m w o w B p t - s B o h 0 T h z p 2 D 9 p y 1 Q k h 0 s B 3 3 h j B g r v w C o x t G r y o r B 5 x - _ B 5 0 x 9 C q q t _ H u 0 w q G 8 4 0 R 1 y i p C z x 7 2 X j 9 3 g C 1 i k v G r h y L 4 1 i s E i x 9 2 d 0 7 k v D p p - i F k z t 9 B m 1 7 X 0 o y 4 C 4 4 n 1 B _ y 1 2 K h q j 9 E h 5 m g B h 3 1 z C x x p a 3 p x Q y 6 h z G 5 h y 4 B 4 s 5 l I m u 6 K 9 s m 9 B 9 y q l B 2 _ m N w o 6 D l 3 t R 6 q _ W l m o a n 6 0 6 B r 7 x Y 5 n o k F 0 z 4 1 F y _ k u C - 7 s s J k 6 t j C n g 1 q B m m h S l o n 2 J w 9 t 4 C 9 x - s G o y q u B 5 m 0 k D 2 9 1 Q w j r j B n j m n B 0 q 8 i D 9 4 z X r j _ i B r r 3 d n 6 7 X q i r j C t g _ q D i i p h D q w k j B 6 7 y 1 m B 4 p u 9 T g z - 6 C 6 - 9 x D 0 0 7 0 D q 4 0 Y o - y n C m 5 z l B g v w 1 C p 4 6 9 B j t 1 n G k 7 y j F s 7 1 2 R 7 m h 7 o C k 2 8 9 B p 6 w 9 C 0 9 8 z H x z l 4 G m - w E 1 q y Q v 8 q l C 0 h l 6 F h j 0 K k w 3 0 D 7 x g U o 1 7 R u t y C p 2 9 L 5 5 - q B u 2 w H k g 4 l I p - r O u t q u D h p 1 U k u u W w y 4 z B 9 q 1 j D j 2 m q P v o h l D 0 z i u E j i 1 g H s 4 w G v t s 1 B j _ n k C s u 7 W s p i n 3 C g s - i E z 0 7 W i x m x X l r 7 - P t g h i C u s w V 9 p g X _ i 3 z E k z 9 i D 3 g _ g B 0 i n I - q y g B z m 7 u C 1 u l v J u t o L m m 4 j B 9 z 0 j B t o 5 z E 0 h i s B 4 i i a 4 0 i z E m _ y t E t p i n G 6 p 4 _ E & l t ; / r i n g & g t ; & l t ; / r p o l y g o n s & g t ; & l t ; r p o l y g o n s & g t ; & l t ; i d & g t ; 8 0 9 2 6 7 9 9 2 9 0 5 0 6 9 3 6 3 3 & l t ; / i d & g t ; & l t ; r i n g & g t ; 4 q y _ o 4 3 v M l 2 r k K z 8 h m C p h 5 M 9 9 x x B 6 t s X y h 5 r B r 1 v V s 0 0 - J p w n N m m s t C - z y _ E s 9 8 m D q 4 v j B s o r r D k 8 t 1 C 0 r 4 G s 4 6 j a i 4 9 2 B 2 0 n d q u j j G g t _ Z t o 6 q D _ 4 x j 3 B k 3 j 1 Q 4 w m 8 E n 2 x l a z v v h B 4 8 7 L w 0 3 P o p n P 7 1 2 5 U n 2 8 j E h p 1 t I 8 x w K 7 1 j y C - l w 5 H x 8 8 q H & l t ; / r i n g & g t ; & l t ; / r p o l y g o n s & g t ; & l t ; r p o l y g o n s & g t ; & l t ; i d & g t ; 8 0 9 2 8 7 0 6 2 5 5 9 8 6 3 6 0 3 3 & l t ; / i d & g t ; & l t ; r i n g & g t ; t n _ i r l y 7 M 0 y C i s F k z E 4 7 D s 1 G 7 S 5 P o s G h E _ R 4 N i V v D 4 f m 1 I 1 9 I 7 z F 9 k C 7 j O 6 k K 1 i D v i E g o G 1 h E y j I m s F v 4 E z x F r g J j C t D 4 r B 0 s B m z E 2 1 I 2 4 J y r N l z q B 6 q N 1 h B n k C 6 3 B z N s X 3 y B 4 8 b g r Q p 2 J 0 7 I i u C t y C r p C m j E m n C 7 l D l 8 C y t J 5 h C s 4 E 0 r D 5 Q z G n 0 B m q B o l P h D 8 D v J u D u I 1 x B z Z p z B m 5 E v 2 Q 3 2 Q 2 S 2 P w w H i G 3 J 5 C t x H y h B s d n z E 5 j I h s B v Z n e y 8 T q w h B h 1 X q y g B z j d j s Z 2 3 H t x G h 1 F & l t ; / r i n g & g t ; & l t ; / r p o l y g o n s & g t ; & l t ; r p o l y g o n s & g t ; & l t ; i d & g t ; 8 0 9 2 8 7 3 8 2 1 0 5 4 3 0 4 2 5 7 & l t ; / i d & g t ; & l t ; r i n g & g t ; 1 k 2 h 2 j 7 9 M g 6 w 4 O z t t u C u 5 4 4 G 5 m g w C 9 o 9 j F g u 8 4 D r h k s K s x 4 E t 2 g 9 B 9 i 1 H & l t ; / r i n g & g t ; & l t ; / r p o l y g o n s & g t ; & l t ; r p o l y g o n s & g t ; & l t ; i d & g t ; 8 0 9 2 8 7 3 9 5 8 4 9 3 2 5 7 7 2 9 & l t ; / i d & g t ; & l t ; r i n g & g t ; 9 y n g 4 - j - M n L t 2 B 1 x 1 B n 0 S m E h F 2 I s D 8 B x a 4 t H l 1 H _ 9 G 2 s I 4 F t G n C _ C & l t ; / r i n g & g t ; & l t ; / r p o l y g o n s & g t ; & l t ; r p o l y g o n s & g t ; & l t ; i d & g t ; 8 0 9 2 8 7 6 2 6 0 5 9 5 7 2 8 3 8 5 & l t ; / i d & g t ; & l t ; r i n g & g t ; i 1 8 4 2 i l 7 M v F 3 X 2 C s x E s Z 5 t B g E 9 C x C w D 7 V w t E 5 C k D w b q n B 3 Y & l t ; / r i n g & g t ; & l t ; / r p o l y g o n s & g t ; & l t ; r p o l y g o n s & g t ; & l t ; i d & g t ; 8 0 9 2 8 7 6 2 6 0 5 9 5 7 2 8 3 8 6 & l t ; / i d & g t ; & l t ; r i n g & g t ; p i i 9 l o x 7 M x 1 i B j o h O 1 z s X 4 1 m C y v h g B h 7 - C - 7 4 C v y V 6 - 3 B 4 5 6 E s i j l B 2 _ 2 B 5 - 9 R 2 - 8 R 7 h y B & l t ; / r i n g & g t ; & l t ; / r p o l y g o n s & g t ; & l t ; r p o l y g o n s & g t ; & l t ; i d & g t ; 8 0 9 2 8 7 6 2 6 0 5 9 5 7 2 8 3 8 7 & l t ; / i d & g t ; & l t ; r i n g & g t ; x o u p 6 z m 7 M t F w l B i s B t T p i E n D m Z 8 d o X k r D 5 7 D n z B p J m O - 5 C 0 m B 1 I & l t ; / r i n g & g t ; & l t ; / r p o l y g o n s & g t ; & l t ; r p o l y g o n s & g t ; & l t ; i d & g t ; 8 0 9 2 8 7 6 2 6 0 5 9 5 7 2 8 3 8 8 & l t ; / i d & g t ; & l t ; r i n g & g t ; o 3 u m o s t 7 M s E y E i H z h B 1 8 B g J 9 C 5 G h H y t C v U n G 5 I & l t ; / r i n g & g t ; & l t ; / r p o l y g o n s & g t ; & l t ; r p o l y g o n s & g t ; & l t ; i d & g t ; 8 0 9 2 8 7 6 3 2 9 3 1 5 2 0 5 1 2 1 & l t ; / i d & g t ; & l t ; r i n g & g t ; 4 y j q 9 - z 8 M o o 5 J h v o R s w 1 J y t 3 F 6 7 h 6 C h i v W 3 r x o B 6 9 x _ H i s 5 t B p h g W 5 n 5 d 4 m l O u x 7 q F g w 2 _ F t y p p C n 1 u n B 5 9 y H & l t ; / r i n g & g t ; & l t ; / r p o l y g o n s & g t ; & l t ; r p o l y g o n s & g t ; & l t ; i d & g t ; 8 0 9 2 8 7 6 3 2 9 3 1 5 2 0 5 1 2 2 & l t ; / i d & g t ; & l t ; r i n g & g t ; - r 4 s 4 2 u 8 M v 9 B 7 3 C _ a 3 u B p l C 6 m G v D u 6 B 3 L 5 K o C 8 I 9 a p K o q B k J 5 H _ f m E m G 1 R k i B m L j 1 Q _ z P w g E l j C q x G 4 D 3 J g C m F 2 1 C p r Z 8 C 3 q D 3 v E k p E & l t ; / r i n g & g t ; & l t ; / r p o l y g o n s & g t ; & l t ; r p o l y g o n s & g t ; & l t ; i d & g t ; 8 0 9 2 8 7 6 3 9 8 0 3 4 6 8 1 8 5 7 & l t ; / i d & g t ; & l t ; r i n g & g t ; w 5 v 3 q 2 l 9 M 3 S h P i g B y e 5 j 5 D u 2 K w y J 5 t B 8 P j n B y q B p u B 7 s D 8 n E o l I n 3 B j c 9 t B _ P p b o 9 B x y B n z C u 9 G 1 l B q i D 6 i B 8 h D t 0 E m g D v M y H 7 D o E 8 x E 0 Z w j C p 2 F u 2 E s 4 H h E 4 4 t D o v F 3 d v p B & l t ; / r i n g & g t ; & l t ; / r p o l y g o n s & g t ; & l t ; r p o l y g o n s & g t ; & l t ; i d & g t ; 8 0 9 2 8 7 7 0 1 6 5 0 9 9 7 2 4 8 1 & l t ; / i d & g t ; & l t ; r i n g & g t ; o w 4 v m r m - M l k o J 9 3 r b t 7 l r D q m u p B v 9 _ e y r z p B x - 1 _ G 5 v 7 S & l t ; / r i n g & g t ; & l t ; / r p o l y g o n s & g t ; & l t ; r p o l y g o n s & g t ; & l t ; i d & g t ; 8 0 9 2 8 7 9 3 5 2 9 7 2 1 8 1 5 0 5 & l t ; / i d & g t ; & l t ; r i n g & g t ; s u m 2 - w o l N 8 m z C 7 q O 2 9 5 I m - u H x 6 0 B w j O w - l G y h _ P & l t ; / r i n g & g t ; & l t ; / r p o l y g o n s & g t ; & l t ; r p o l y g o n s & g t ; & l t ; i d & g t ; 8 0 9 2 8 8 0 1 0 8 8 8 6 4 2 5 6 0 1 & l t ; / i d & g t ; & l t ; r i n g & g t ; 9 5 g 4 y m t m N n t G m 9 N t r D k z E 4 C w n D r w F 5 8 F u v E 0 p B h m D i s D v i M 3 1 M u d t M - D w 7 B & l t ; / r i n g & g t ; & l t ; / r p o l y g o n s & g t ; & l t ; r p o l y g o n s & g t ; & l t ; i d & g t ; 8 0 9 2 8 8 0 1 0 8 8 8 6 4 2 5 6 0 2 & l t ; / i d & g t ; & l t ; r i n g & g t ; 4 8 l i g w i m N j p v l D n i 5 H 5 0 5 N t s p O s 9 k S h v 8 5 J i m 0 o C 3 q o O x z t N u h 8 j B p t 1 t B 3 0 t 8 H g 8 _ R y y s y E 2 s w k B w 9 t D p q k p B o p j G r z 2 K k t 2 K 3 u x 3 B t s x e 6 r 5 y C w x p O r i 0 E 5 l - T x y w N 8 _ n 6 B 2 r 9 F 9 x s t E 7 j h 7 C 9 5 5 p C s 3 0 l D 1 x - I _ m r s B _ 8 v l F k 4 y C z 4 p C l p 6 B 6 p y G j 6 t q B s l 0 L y 1 p I 8 k 3 W m g 7 X 8 t l x B 7 y k q C 1 8 o z B n y 6 f 5 3 m Y r z 2 i C i z 7 2 B _ v q z D 0 o _ F 6 8 q h C q h k P w t y b y s 1 l D y 6 i 4 E s q g L 8 s k E m r 0 o B 7 0 5 9 D 4 5 h d k y 7 5 C p 4 8 J 5 q 6 G m p p C j h 9 V 3 n 5 l B t 7 g g B 9 s j F o 9 w K 3 j 7 H l z g y D 7 i u F q - v 7 B z w k 8 H g y h G 4 r 4 9 C j 5 r s C 1 7 6 j B 0 t q 2 B x l l q B t g j v B n _ 7 j C v s u o B w 9 s z B m 4 q R u 0 z O 2 3 1 c p 4 y D 9 6 - _ D r 5 o n C 7 7 o h B 6 z y u B 5 o p 6 E i 8 1 J 0 g h F i r 9 h B 4 h v R - n 5 t I u 6 p t B p 2 n i O 9 s y d 8 m 8 v B z p 7 U 6 3 q D 7 t 7 E t 0 m d z 6 1 Y & l t ; / r i n g & g t ; & l t ; / r p o l y g o n s & g t ; & l t ; r p o l y g o n s & g t ; & l t ; i d & g t ; 8 0 9 2 8 9 0 4 1 6 8 0 7 9 3 6 0 0 1 & l t ; / i d & g t ; & l t ; r i n g & g t ; y g r 5 6 5 q m N 5 g 8 I 7 n 3 k B 9 r r 2 C z 0 r 1 B i i m 2 E o g 1 i B h 9 o o B s 2 x c l g 7 K s 5 j o D o 7 v 1 B 1 6 5 l B 1 w 0 6 R 4 k 2 T i z 6 - B j 4 n F 5 0 2 D 7 x w X g u w F 4 h w U y 1 y w D y 5 h N i z 6 H g z u 1 B 7 o k L 6 k y p H s r z b 1 8 o P 6 1 p 3 C 7 2 5 F h m o y C 8 x 5 K l 9 y 1 B 8 0 0 z S p o t l B 8 9 r R 5 9 n d r z m J k 0 5 y F 3 h _ B j s n E h i 7 n B x 0 y n E p t 8 K 6 1 7 F q x o O m 7 u F 9 y y x i B 6 - o q E k x - z B v 6 n 8 X 0 4 1 I k o q k B n m 9 4 F t o i Y z 3 5 q B 6 z s e 0 p n O j w j N g z y 1 B 4 q - P n p z G p 4 o g F t 8 m 7 B z k u u B v 2 _ v B i 8 o 6 B m j v 1 E v u l k C m v w O t l 5 0 D x n 0 o Z j p y z m B 4 v v g E & l t ; / r i n g & g t ; & l t ; / r p o l y g o n s & g t ; & l t ; r p o l y g o n s & g t ; & l t ; i d & g t ; 8 0 9 2 8 9 1 5 5 0 6 7 9 3 0 2 1 4 5 & l t ; / i d & g t ; & l t ; r i n g & g t ; s 9 w 9 0 l 3 p N 1 x 2 B 3 t 0 C _ p w G 9 z x B k 9 E - r K u n j T 8 6 e 8 z 9 C & l t ; / r i n g & g t ; & l t ; / r p o l y g o n s & g t ; & l t ; r p o l y g o n s & g t ; & l t ; i d & g t ; 8 0 9 2 8 9 1 5 5 0 6 7 9 3 0 2 1 4 6 & l t ; / i d & g t ; & l t ; r i n g & g t ; 4 4 6 g 7 p 7 p N 4 i x B n 8 L o o 8 F 2 r l B k o S 0 q k B g o 0 I x 1 Q v y c m 4 g B v q 6 G n 5 j G x 4 8 C 1 0 m B y r S & l t ; / r i n g & g t ; & l t ; / r p o l y g o n s & g t ; & l t ; r p o l y g o n s & g t ; & l t ; i d & g t ; 8 0 9 2 8 9 2 3 7 5 3 1 3 0 2 2 9 7 7 & l t ; / i d & g t ; & l t ; r i n g & g t ; 2 - 4 l 6 v g r N p 8 u L 2 6 4 B 5 m w B v u t J 3 i 9 G u - r C i r z G & l t ; / r i n g & g t ; & l t ; / r p o l y g o n s & g t ; & l t ; r p o l y g o n s & g t ; & l t ; i d & g t ; 8 0 9 2 8 9 2 4 4 4 0 3 2 4 9 9 7 1 3 & l t ; / i d & g t ; & l t ; r i n g & g t ; s 3 w 0 - v u q N - 2 w s E m l t E 9 2 k O o h v 1 P y n y R i l 6 2 F j n y P 6 l n I h x t Q q r x H m 5 j o B u o v M y m j C u o q Q 0 u 2 l F 8 w k i D 1 s p B s s 6 B _ q - K - t 2 B 3 _ 5 O i 0 l I l 1 l v B 4 5 n s E p p w m B n 2 u n D t m u 7 C w 8 n X k y i K q j m q B i - u H 3 m q D 7 q n O 9 - l T m v 5 N p 1 g F k 2 2 W v z n q B h 7 _ j B z 9 m M 7 2 p 3 B k s 3 I - 5 2 j E 3 2 2 u B 9 3 q h B z _ w d w g z R k 7 5 F 1 3 8 C t 3 w I z l - W 7 g 4 H l p l J 0 w v D _ - 8 m B 6 8 z j B o n w Q i w h L r 4 1 L l y 7 W u 5 - N s x p Q l z 3 h B - s s T 4 p g N i n 9 B u _ _ C w l w Z h 8 8 L z m - i B 0 0 z S 9 j t O 7 w g d y v u a v w u J x j m U 5 j 4 f l x j P 6 8 9 R 5 p 2 F x i 3 G r 3 x B 6 i j B 1 1 n N z w 6 n C u q k F 6 - y b 6 j l R u 3 5 I 8 3 _ i F k h u v F 6 7 6 W - r w m C q z _ 3 B 6 _ o y B 3 8 g _ B q 6 v F w 9 6 q B o - 3 o G 1 0 z 0 B 6 x 0 - M 7 8 h R v k w Q p - 0 F o 4 u N l 8 y N j u y H h y j j B 2 q t F q x g r B _ 6 1 I 5 7 z B 4 2 r H k 1 x v C o 2 k p B 2 0 5 c u 1 x I _ 5 n C y w j K r - m C 6 h 6 J 9 t k Z h r 4 X w n z s B y k v R j 3 8 J & l t ; / r i n g & g t ; & l t ; / r p o l y g o n s & g t ; & l t ; r p o l y g o n s & g t ; & l t ; i d & g t ; 8 0 9 2 8 9 2 5 1 2 7 5 1 9 7 6 4 4 9 & l t ; / i d & g t ; & l t ; r i n g & g t ; t u 0 h y q w r N 6 Q 4 J 1 D n D j 8 B s M i R v 9 B j P y M 5 2 E _ w Y _ v H j t B v C m 2 B j 9 C 4 4 C 2 - D z o C 8 z D y 1 C v p U h G & l t ; / r i n g & g t ; & l t ; / r p o l y g o n s & g t ; & l t ; r p o l y g o n s & g t ; & l t ; i d & g t ; 8 0 9 2 8 9 2 5 1 2 7 5 1 9 7 6 4 5 0 & l t ; / i d & g t ; & l t ; r i n g & g t ; o q q 8 n o 0 r N 1 x F 0 Z 5 d 9 g V z O 7 O 0 C u a 3 L l D o M w 1 K m j G 3 m I 8 i D x y H r l B x V 3 a g l C n Q g F 4 R k 7 B & l t ; / r i n g & g t ; & l t ; / r p o l y g o n s & g t ; & l t ; r p o l y g o n s & g t ; & l t ; i d & g t ; 8 0 9 2 8 9 4 4 7 1 2 5 7 0 6 3 4 2 5 & l t ; / i d & g t ; & l t ; r i n g & g t ; 2 r - 9 m o p q N 1 2 6 B k g q 4 B 7 j 0 H 2 0 X 7 - k H h - l D h i Q s y q I 9 m 0 N o w N 0 7 T & l t ; / r i n g & g t ; & l t ; / r p o l y g o n s & g t ; & l t ; r p o l y g o n s & g t ; & l t ; i d & g t ; 8 0 9 2 8 9 4 5 0 5 6 1 6 8 0 1 7 9 3 & l t ; / i d & g t ; & l t ; r i n g & g t ; 7 w x 8 4 _ 9 q N x g i L k 0 p j B 7 g r 7 C - - - C - j v z C _ 0 q 0 T m r n k V v 2 k v e 8 m u 1 I 1 n 8 d z v u 6 D m _ 9 e 5 3 _ R 7 l r z C u l v j C u m l h B o 3 y G 8 u r P w t z U 5 6 q 5 C q t m h B h 0 v G 3 8 m W p 0 9 E x m p e r g l e 4 4 6 D 6 3 r W z 6 m E 7 v m y C 4 y t n B n j 1 6 B u q z N k 1 z v I y o q 8 H 8 h m 8 C o 2 - W 0 5 z S - 0 7 2 B u q n Z & l t ; / r i n g & g t ; & l t ; / r p o l y g o n s & g t ; & l t ; r p o l y g o n s & g t ; & l t ; i d & g t ; 8 0 9 2 8 9 4 5 3 9 9 7 6 5 4 0 1 6 1 & l t ; / i d & g t ; & l t ; r i n g & g t ; y 7 4 1 r g h q N _ n 2 i q C 3 w h _ G g s 1 P 3 2 g U l 2 j j B - 5 q J z m 0 F l 8 i x B p 1 q H r v l R 9 p o E 1 h 6 t B r - _ - E j _ 8 b 3 4 v R 8 t x 6 B 6 7 7 v C - m q L l 4 u R 8 y h F w 5 y E z 6 2 U 3 p i 1 J 9 o 0 9 B q g 3 L 8 n l L u v t g D & l t ; / r i n g & g t ; & l t ; / r p o l y g o n s & g t ; & l t ; r p o l y g o n s & g t ; & l t ; i d & g t ; 8 0 9 2 8 9 4 5 3 9 9 7 6 5 4 0 1 6 2 & l t ; / i d & g t ; & l t ; r i n g & g t ; g k 1 8 x 5 w q N t D u l B 2 h v D 2 y B 9 3 C 3 3 C o m D 5 _ J z o B 0 s F k K 1 t B _ D n K z r B z 9 s C 3 n g B k l 8 B 2 i B r B m F 7 I & l t ; / r i n g & g t ; & l t ; / r p o l y g o n s & g t ; & l t ; r p o l y g o n s & g t ; & l t ; i d & g t ; 8 0 9 2 8 9 4 7 1 1 7 7 5 2 3 2 0 0 1 & l t ; / i d & g t ; & l t ; r i n g & g t ; l 9 1 1 y - 5 q N z O h T r T 5 L 4 u D q 5 D v K 4 D o L 7 J v i C 0 L 8 H 6 W r q B q W 2 M & l t ; / r i n g & g t ; & l t ; / r p o l y g o n s & g t ; & l t ; r p o l y g o n s & g t ; & l t ; i d & g t ; 8 0 9 2 8 9 4 8 4 9 2 1 4 1 8 5 4 7 3 & l t ; / i d & g t ; & l t ; r i n g & g t ; y u 4 q n q 5 s N j k x K v j o B k 5 5 O 6 1 u C 0 k _ B h j 5 C - u - D j q H n p I h 3 Q 0 z 6 E w s Z 9 4 I 6 q Q 6 _ z C z u P k g M 8 p t L 0 w k D x 7 - F v 5 V q i j G p 9 6 B 3 4 3 B n 1 i B 5 0 5 E q q 6 E k r n G y g r J z j e 0 - l F t u I p r s B t u 4 B v y l B 2 v e 3 j - C v 7 0 C q 1 b _ 8 r E 8 u h E k x f & l t ; / r i n g & g t ; & l t ; / r p o l y g o n s & g t ; & l t ; r p o l y g o n s & g t ; & l t ; i d & g t ; 8 0 9 2 8 9 4 8 4 9 2 1 4 1 8 5 4 7 4 & l t ; / i d & g t ; & l t ; r i n g & g t ; 0 9 0 k r i 1 s N l L w E 6 l W l 4 L m j r B s x D _ k I q 0 E h 3 B k E o G 5 E y F 1 C q r Y 1 7 K m 5 t C v u b 6 F j E - I 6 E & l t ; / r i n g & g t ; & l t ; / r p o l y g o n s & g t ; & l t ; r p o l y g o n s & g t ; & l t ; i d & g t ; 8 0 9 2 8 9 5 4 6 7 6 8 9 4 7 6 0 9 7 & l t ; / i d & g t ; & l t ; r i n g & g t ; 3 j n t 5 1 l s N m - q s O 5 o 1 _ F 6 w 4 v O 8 9 3 z E w l 7 1 C i z 1 8 J w 7 v V v - z M u 3 1 m B r y r c u p s p B 3 u 0 h C h z r Z h r 3 F p i 7 X _ 0 x S m 0 j U s o q m C 9 n w G g h 0 - B i y g M s q 2 d q x 2 i C g 2 x J t z y z D 6 w l H 8 u j i B q _ 7 N n y l G o 0 x d k 0 9 B 6 _ _ z J r i r 5 C 0 l n l C & l t ; / r i n g & g t ; & l t ; / r p o l y g o n s & g t ; & l t ; r p o l y g o n s & g t ; & l t ; i d & g t ; 8 0 9 2 8 9 5 6 0 5 1 2 8 4 2 9 5 6 9 & l t ; / i d & g t ; & l t ; r i n g & g t ; w v h p 2 0 - t N n c j 0 2 E h 6 z D l p o D l 9 p B w y j B g u H v y i K 8 _ u C 1 8 q D & l t ; / r i n g & g t ; & l t ; / r p o l y g o n s & g t ; & l t ; r p o l y g o n s & g t ; & l t ; i d & g t ; 8 0 9 2 8 9 5 6 0 5 1 2 8 4 2 9 5 7 0 & l t ; / i d & g t ; & l t ; r i n g & g t ; v p 3 v v 0 t t N j - k D 3 6 V 2 i o E 5 k L 0 g y C w n d 2 z s B g h v D n u o B 3 k q I 2 l h C 4 z v B 9 4 Z w l V x o 0 H 6 p p B 9 8 n B 6 6 h B 1 r L l i i C _ 0 _ G w l 9 B 3 8 k F n _ 9 E v o x D i v p C 5 n o V 5 5 7 D & l t ; / r i n g & g t ; & l t ; / r p o l y g o n s & g t ; & l t ; r p o l y g o n s & g t ; & l t ; i d & g t ; 8 0 9 2 8 9 5 8 1 1 2 8 6 8 5 9 7 7 7 & l t ; / i d & g t ; & l t ; r i n g & g t ; r s x p p l 4 t N 4 m h z B _ w g u B 1 l i X 9 i t S t u y 2 B i _ 1 C u 2 g X 5 h 7 I m p 9 d 1 1 s a y w g N 6 n l H 9 7 - W - o k X 5 6 n i B v m z G - k 0 L 8 7 m z B 7 k - i C x n t r B j 1 v D t y i K - m _ S 1 m u h C l r 9 W z m 6 y B 9 k u G x p u h C n z x k C 5 i p R g 1 u G j g 9 B 0 8 y n C h y s t B 2 r u w B 2 k l N 1 l 5 f g j i q B r 1 s x D v h 1 n C u j g X p 8 5 E q 8 - L w s 7 m B _ t 6 e h g s O n z q S t s _ r D 9 s 1 Z s o p 2 C z u 8 e - k 9 9 B 1 r l 1 D 3 g 7 t B j 8 i y B m s r S k g 1 f 8 _ 2 f 5 1 6 s C s - k f - 4 h D 7 y t K y 4 3 e i 2 2 _ D y g t D p 2 0 J u 2 1 X q x r b 0 q u G n v x e 9 r _ M y h h D s _ 4 P x m 9 f h 4 t I i 1 x I i h v e j n 8 G j v s G 8 w y D 0 5 u l B j w h U o 2 n G 4 u 5 V _ h 3 r F 8 o k T t l n r B 9 k 6 2 B r w k - C z - q m D 4 z u C p 6 k K i m i 1 C q 2 6 3 B m o 9 K 7 p s j B 2 g j s B j t x _ B s 1 o q B r j t L 0 j v E q y k L v 2 q o B - 1 n K v o 4 Q o 4 8 x C _ x t Y 5 7 - d 3 - j M i - k M z m 0 Q o 7 8 g E i 3 g U 2 x q 0 E v 5 5 H 4 8 g l B h i v G q 5 x T i k j K z z w n D 8 k w x B h g 6 W k 0 6 G _ r 4 u C q h 7 I x l 4 V 2 u w c u v x W - 3 2 p C 7 x t I t q 2 H 8 2 z v E h 9 u G p _ _ t B 3 q w V p _ 0 5 B u v t Q v v k g C i g g m C t v 2 1 E h j 9 a l - n I s m 2 g E t 4 o J 1 8 w i C 8 m r Z 7 0 l S 7 q i t B t r 3 p C s g t X l u h 2 B r o _ m B 3 z j o C 2 k - T o j m b o 0 2 3 B p q 5 S v _ 4 P i s 4 X w w g X 7 h y I 2 v 1 L t t 3 u B _ w g d 4 9 7 B r g q G r v 3 G l 6 1 R 6 v 1 7 B i p 3 K _ w - 6 C w o v Y h z h i B 0 v l J 8 j 0 U l j 9 P 6 7 z s B s t 4 E v m w S s 4 y m B 2 r l R x 7 6 9 C p x o w C 1 i i j C 6 z r H 8 g _ T h q 8 S - l q Q g 6 r H 7 p 9 I q w 1 V 2 i x a 8 w i f v i 4 J 7 k z C 6 1 - q C x n r Q 4 j z U l s r U 8 r 9 p B g n n d 2 4 3 E q m z J r n m W v 1 q U 4 q 0 K q l 4 N 0 n u E v 8 4 I v o 0 K 7 3 1 E r 0 n Q 9 6 l C i 2 9 h C 9 8 k n B 4 k w l D 2 _ y p B r s 6 8 B 9 3 v w C 4 5 s W l z h s C u w t L k 4 7 B m 8 3 t B p q y D x s i f _ r 3 P 7 t o 9 B 9 w w G s _ q K - x n O n 8 3 l B 5 - y H 1 u 8 G _ 7 m Q q u l H z b r 5 7 r J 6 6 u m C _ 2 7 Z z l y G 8 i o B k l k F 2 x j E 0 i X 8 k 7 C x r d y 8 u B 7 - z N h o l E m w x J h j _ J 8 y r B n t u O i z t D 7 1 x C s n 5 C s 5 0 1 B 2 h p C v n h Y q n s T z m l 0 B o q H u h 4 C 3 z Q - p u m C 7 v v K p r o 9 D l r L u y u B z p L k 6 - C h _ s E t s P s l V v n 8 o B u x 5 B t o 5 F i m 2 h C i y 5 7 B 4 o u C h m v C 1 7 9 V y j 2 F g p 2 F w 9 h B o 9 w D k p i C v 6 9 H 9 m v s B 6 w s R y n j D 1 w 0 H r 7 7 E 2 7 7 H q y i G z x O 1 q u y B 8 q z a v y 6 F j 3 2 B 7 t w D j z d 7 3 w G 4 - o U 4 4 x C z l 0 U y 8 0 I - y L r 1 n I r 6 6 C 7 5 t E 3 s o B 7 n 4 B 5 6 o K y 0 _ p E u k m b v 3 i k D y j h 7 B 1 m 2 K x 8 t G 6 q u Q k 1 s 3 b 2 p 1 t B t j k 9 O y - 2 5 E 4 0 l B 7 7 h z D y 0 I 2 h t K 9 1 x y C q z 8 B 4 _ g D u 7 l B h x 8 G 0 t i R r z p C _ t 6 F m o y B - l v R k 6 8 B g m k G w x q C 9 0 u D 0 2 j B 7 j g D 4 v i F u v h C z 8 n E p w k H 8 6 7 y B t w l B m 9 - H 1 p f h j u L r p z C v y s H 5 l u P q u s D h u o s F z o P v l x X _ g _ P 9 k 3 E s _ k w L q w 2 q M s p 8 N v _ _ G h n t S l 4 h 7 O & l t ; / r i n g & g t ; & l t ; / r p o l y g o n s & g t ; & l t ; r p o l y g o n s & g t ; & l t ; i d & g t ; 8 0 9 2 8 9 5 8 4 5 6 4 6 5 9 8 1 4 5 & l t ; / i d & g t ; & l t ; r i n g & g t ; u 6 t - w p 9 t N t D w E g 9 C 4 V t O g J m C 7 C k I r V _ B 4 h B v k B i F 7 D & l t ; / r i n g & g t ; & l t ; / r p o l y g o n s & g t ; & l t ; r p o l y g o n s & g t ; & l t ; i d & g t ; 8 0 9 2 8 9 5 8 8 0 0 0 6 3 3 6 5 1 3 & l t ; / i d & g t ; & l t ; r i n g & g t ; p t w z i y u u N _ l E x _ J 3 4 E w E o 6 F 5 z F 2 t F 6 x I x w F 5 5 G h D 8 i D g l F 6 s E m v G _ t g C 0 v C 1 5 D y z D i 1 C & l t ; / r i n g & g t ; & l t ; / r p o l y g o n s & g t ; & l t ; r p o l y g o n s & g t ; & l t ; i d & g t ; 8 0 9 2 8 9 6 1 8 9 2 4 3 9 8 1 8 2 5 & l t ; / i d & g t ; & l t ; r i n g & g t ; z p h p l j q t N s E h P _ l B _ h H j u B x t C o G 8 D r E 0 F y l L 3 a w h B o 8 B o s C - F & l t ; / r i n g & g t ; & l t ; / r p o l y g o n s & g t ; & l t ; r p o l y g o n s & g t ; & l t ; i d & g t ; 8 0 9 2 8 9 6 1 8 9 2 4 3 9 8 1 8 2 6 & l t ; / i d & g t ; & l t ; r i n g & g t ; h k 2 p 5 i p t N q r B 7 u B i m D q - E m 1 M 1 m j C n g G w 8 C g 0 I s 2 J o z C i H g J s j E y 3 B 1 _ C _ I 1 H 9 F r I u l B w p C u E _ G 6 C l D o G i q B r S k K y i C k E g E t H 3 Q 4 c 2 r D n z m B w 8 H 2 l F g 8 H k g K m - U r 6 B 8 u C h 0 M p q C 0 L v Q o S h e r j B & l t ; / r i n g & g t ; & l t ; / r p o l y g o n s & g t ; & l t ; r p o l y g o n s & g t ; & l t ; i d & g t ; 8 0 9 2 8 9 6 1 8 9 2 4 3 9 8 1 8 2 7 & l t ; / i d & g t ; & l t ; r i n g & g t ; 7 2 m o p w n t N 1 y - H o y w m E j l k 4 B m y q m B s 4 g R 4 g w 5 B 3 g q Z u r y E 0 q l T m s p K 7 h v R w 2 1 u D 4 h t b t 2 x M y j 6 J p 9 7 q C t 9 x Z z o 6 8 E 2 o m S 0 n h K o 8 i W k n r R l l g k D y 2 0 v B q 9 r j D w _ s n D n s _ I 6 w w P 8 7 0 I 4 l l K 2 m 2 J 9 j g J s q l t B m s i L u l s q B 4 g _ Z 0 0 x 2 D p 7 _ G 4 7 1 2 B 7 s z L k n 3 h C t g y - I j v l e 4 4 - Y g t w G o r h D u 9 s X 2 5 - F 5 p 6 e - i 3 n C w n r s B - n n b 6 7 3 g B 8 p 3 P m t o S 4 5 6 5 B 5 7 p n C l 8 7 f 2 n u Q y p p o B w m t 3 E 7 9 r T 7 _ y S 4 0 0 I n _ i I r _ u J & l t ; / r i n g & g t ; & l t ; / r p o l y g o n s & g t ; & l t ; r p o l y g o n s & g t ; & l t ; i d & g t ; 8 0 9 2 8 9 6 1 8 9 2 4 3 9 8 1 8 2 8 & l t ; / i d & g t ; & l t ; r i n g & g t ; u o i 6 9 7 t t N 0 J 2 C h C - o H y x B 4 V p 2 B h l F 2 8 C w s B 4 e o k G w k B h p B y q C i n E w 8 D 4 9 C z h B i E - E 7 C n B 9 2 T y k L r n S 6 z F y l n B i X m n B m 5 M 5 1 F j C & l t ; / r i n g & g t ; & l t ; / r p o l y g o n s & g t ; & l t ; r p o l y g o n s & g t ; & l t ; i d & g t ; 8 0 9 2 8 9 6 2 5 7 9 6 3 4 5 8 5 6 1 & l t ; / i d & g t ; & l t ; r i n g & g t ; s x 0 w p i z s N p u 8 L o 3 v Z x 9 m E n 6 3 K - y 1 M n t 2 F t _ P y 3 p E o v n N 7 y d n m i B - v f - 8 0 B v k r C p j z H 9 i i B w n 8 B w w o B _ m 8 B o r w B s w e w s H & l t ; / r i n g & g t ; & l t ; / r p o l y g o n s & g t ; & l t ; r p o l y g o n s & g t ; & l t ; i d & g t ; 8 0 9 2 8 9 6 2 5 7 9 6 3 4 5 8 5 6 2 & l t ; / i d & g t ; & l t ; r i n g & g t ; i 7 g n 6 9 0 s N n o B g 2 Q 7 u C x T o J q C _ w B - V 4 q D o 3 C 3 y B 1 C 3 V x Z z u D g D 5 I & l t ; / r i n g & g t ; & l t ; / r p o l y g o n s & g t ; & l t ; r p o l y g o n s & g t ; & l t ; i d & g t ; 8 0 9 2 8 9 6 2 5 7 9 6 3 4 5 8 5 6 3 & l t ; / i d & g t ; & l t ; r i n g & g t ; 4 o r n 8 6 z s N _ p l 0 B v x h K 1 t c h m 9 C p j w H 3 q _ I 2 y o G q y 3 E 2 0 2 H g 2 9 F x r l B 8 j u H o s g K & l t ; / r i n g & g t ; & l t ; / r p o l y g o n s & g t ; & l t ; r p o l y g o n s & g t ; & l t ; i d & g t ; 8 0 9 2 8 9 6 2 5 7 9 6 3 4 5 8 5 6 4 & l t ; / i d & g t ; & l t ; r i n g & g t ; t 0 l l 5 g 3 s N t F 0 C _ y B s j M 0 x C z 0 B r q G w 0 X g B _ v E k x B 9 E h V w D 1 E v U l 6 C 4 m B u b 2 B g j B t C k F j g C 4 z D j y G h x B 0 K v M q q D p M 6 R & l t ; / r i n g & g t ; & l t ; / r p o l y g o n s & g t ; & l t ; r p o l y g o n s & g t ; & l t ; i d & g t ; 8 0 9 2 8 9 6 2 5 7 9 6 3 4 5 8 5 6 5 & l t ; / i d & g t ; & l t ; r i n g & g t ; s p 3 v s 4 m s N 4 G l P n 0 F y j M s 3 K 5 s W 5 m M _ j D m C 4 B m I 2 L w p D o - D x N z V 7 G w F i G g g C i C t E w L - f z x B l 6 q B k - Y 9 w B 4 m B y R & l t ; / r i n g & g t ; & l t ; / r p o l y g o n s & g t ; & l t ; r p o l y g o n s & g t ; & l t ; i d & g t ; 8 0 9 2 8 9 6 2 5 7 9 6 3 4 5 8 5 6 6 & l t ; / i d & g t ; & l t ; r i n g & g t ; 3 3 0 t m _ l s N 2 M i V o l B r I x I s C o 8 L p r S _ 4 D 9 o H u k D v 5 H l S 5 R v C v E p N n z B 1 C g I u D y D 6 H a W u q D h 5 J x y D 4 B x E 6 F 2 H w b z 4 D x 7 E v u T 5 j D _ 1 C w I 9 5 B 1 C 3 E y H - d k 4 M 4 g B q 0 B _ m B o K 6 U & l t ; / r i n g & g t ; & l t ; / r p o l y g o n s & g t ; & l t ; r p o l y g o n s & g t ; & l t ; i d & g t ; 8 0 9 2 8 9 6 2 9 2 3 2 3 1 9 6 9 2 9 & l t ; / i d & g t ; & l t ; r i n g & g t ; 8 y 0 t n 6 7 t N r - 9 J v n z B z g 5 C v t h C k k x B 3 q y Q p g k D o 3 7 G u z 0 O z x a o 1 V l 1 0 G 1 s 8 F v 9 L 0 v 2 O 7 r i L & l t ; / r i n g & g t ; & l t ; / r p o l y g o n s & g t ; & l t ; r p o l y g o n s & g t ; & l t ; i d & g t ; 8 0 9 2 8 9 6 2 9 2 3 2 3 1 9 6 9 3 0 & l t ; / i d & g t ; & l t ; r i n g & g t ; v j k s z t l t N _ l D 8 G 4 C l D - g B o G s G w a 0 f g H l D h F k w C 2 O x y B 7 f m Y z Z n k B i D k t B 6 U & l t ; / r i n g & g t ; & l t ; / r p o l y g o n s & g t ; & l t ; r p o l y g o n s & g t ; & l t ; i d & g t ; 8 0 9 2 8 9 6 2 9 2 3 2 3 1 9 6 9 3 1 & l t ; / i d & g t ; & l t ; r i n g & g t ; r i - 9 q - w t N z O u E r I w N q g C s w M 9 n I g 2 F w j B z J x E y I j p C k D j h H x o a x - B & l t ; / r i n g & g t ; & l t ; / r p o l y g o n s & g t ; & l t ; r p o l y g o n s & g t ; & l t ; i d & g t ; 8 0 9 2 8 9 6 3 6 1 0 4 2 6 7 3 6 6 5 & l t ; / i d & g t ; & l t ; r i n g & g t ; 8 j o r 5 - v u N l I x h D 0 E s C 2 k E o G g j D p y E _ l C _ B g C w n B y H 2 7 B n - G & l t ; / r i n g & g t ; & l t ; / r p o l y g o n s & g t ; & l t ; r p o l y g o n s & g t ; & l t ; i d & g t ; 8 0 9 2 8 9 6 4 2 9 7 6 2 1 5 0 4 0 1 & l t ; / i d & g t ; & l t ; r i n g & g t ; s q i 8 i r s u N 8 M y r F 2 y E n T q R y k B p n B 8 I 1 N 4 B 0 F w 5 E 3 p N 2 D k D n C s H & l t ; / r i n g & g t ; & l t ; / r p o l y g o n s & g t ; & l t ; r p o l y g o n s & g t ; & l t ; i d & g t ; 8 0 9 2 8 9 6 6 3 5 9 2 0 5 8 0 6 0 9 & l t ; / i d & g t ; & l t ; r i n g & g t ; - n k j x m 8 u N w h C 9 9 B q N w G j p H x t K r b y O 5 h C 0 i B v N x k B 3 2 F m k C 7 w B k W & l t ; / r i n g & g t ; & l t ; / r p o l y g o n s & g t ; & l t ; r p o l y g o n s & g t ; & l t ; i d & g t ; 8 0 9 2 8 9 6 8 7 6 4 3 8 7 4 9 1 8 5 & l t ; / i d & g t ; & l t ; r i n g & g t ; _ 2 8 3 z o i w N _ 5 v B - m 4 B w h e p - o B r - g C o k 0 C 0 j 5 B x 0 3 C & l t ; / r i n g & g t ; & l t ; / r p o l y g o n s & g t ; & l t ; r p o l y g o n s & g t ; & l t ; i d & g t ; 8 0 9 2 8 9 7 0 8 2 5 9 7 1 7 9 3 9 3 & l t ; / i d & g t ; & l t ; r i n g & g t ; m 4 8 n m 2 0 t N z 1 D r 5 E 9 9 G l T x X q m D w 8 C z L p O 1 t B o q B 4 w C 3 R l V 7 p i B p - N u v C p Z i D y m B & l t ; / r i n g & g t ; & l t ; / r p o l y g o n s & g t ; & l t ; r p o l y g o n s & g t ; & l t ; i d & g t ; 8 0 9 2 8 9 7 0 8 2 5 9 7 1 7 9 3 9 4 & l t ; / i d & g t ; & l t ; r i n g & g t ; x 7 x - 0 7 h u N _ 4 4 B x i V p q H l 3 r E - n Q 1 8 Y 1 i n F r 7 7 C o 5 6 C l 3 0 E & l t ; / r i n g & g t ; & l t ; / r p o l y g o n s & g t ; & l t ; r p o l y g o n s & g t ; & l t ; i d & g t ; 8 0 9 2 8 9 7 0 8 2 5 9 7 1 7 9 3 9 5 & l t ; / i d & g t ; & l t ; r i n g & g t ; n l o z 9 9 l u N 1 O i N x D s N 6 C x q E r S s N o V 1 F - B w G l F h D q - B k 9 B - M 8 B z a n E r M s b q O x G r R j E l Z g n B 7 d & l t ; / r i n g & g t ; & l t ; / r p o l y g o n s & g t ; & l t ; r p o l y g o n s & g t ; & l t ; i d & g t ; 8 0 9 2 8 9 7 0 8 2 5 9 7 1 7 9 3 9 6 & l t ; / i d & g t ; & l t ; r i n g & g t ; p p o 0 j n x t N 9 u 5 B q p W p v v B p g K g 9 9 B i r j B 8 j i B 0 - g C 4 g y B s n 8 D i i 7 B - y m E p o j O r s 1 E n m g D & l t ; / r i n g & g t ; & l t ; / r p o l y g o n s & g t ; & l t ; r p o l y g o n s & g t ; & l t ; i d & g t ; 8 0 9 2 8 9 7 1 1 6 9 5 6 9 1 7 7 6 1 & l t ; / i d & g t ; & l t ; r i n g & g t ; i t z 5 g 7 w u N m V m R y Z s Z l j F i g C v 1 C g o F o 1 D l V - Q _ B o D 0 K n C t _ H o _ D v 2 F p k B k S - D 3 I & l t ; / r i n g & g t ; & l t ; / r p o l y g o n s & g t ; & l t ; r p o l y g o n s & g t ; & l t ; i d & g t ; 8 0 9 2 8 9 7 1 5 1 3 1 6 6 5 6 1 2 9 & l t ; / i d & g t ; & l t ; r i n g & g t ; x x u t 6 u m v N v u B - t C 3 c x D o R w M g E p 0 B w w B 0 1 B s i B 8 o B u O m F g D - d & l t ; / r i n g & g t ; & l t ; / r p o l y g o n s & g t ; & l t ; r p o l y g o n s & g t ; & l t ; i d & g t ; 8 0 9 2 8 9 7 7 0 1 0 7 2 4 7 0 0 1 7 & l t ; / i d & g t ; & l t ; r i n g & g t ; 1 7 - t j p - x N t m i a t _ 7 C m k e y j p C u 2 u H l 4 v G & l t ; / r i n g & g t ; & l t ; / r p o l y g o n s & g t ; & l t ; r p o l y g o n s & g t ; & l t ; i d & g t ; 8 0 9 2 8 9 7 7 3 5 4 3 2 2 0 8 3 8 5 & l t ; / i d & g t ; & l t ; r i n g & g t ; 9 i r - 1 z k y N s E x D 1 s T 7 y q D 9 3 x B n _ B 3 D g J p E k T 8 r Q h m J r u k B 9 p f i p B v N q n F j E s H & l t ; / r i n g & g t ; & l t ; / r p o l y g o n s & g t ; & l t ; r p o l y g o n s & g t ; & l t ; i d & g t ; 8 0 9 2 8 9 7 7 3 5 4 3 2 2 0 8 3 8 6 & l t ; / i d & g t ; & l t ; r i n g & g t ; 7 t 2 g 5 6 s y N k r B j 2 D 0 z C 0 i C y 9 E g 7 C j F 0 4 D v j C 1 z B z m E v l B q d 9 k D h y Q j w E 1 3 B & l t ; / r i n g & g t ; & l t ; / r p o l y g o n s & g t ; & l t ; r p o l y g o n s & g t ; & l t ; i d & g t ; 8 0 9 2 8 9 7 8 3 8 5 1 1 4 2 3 4 8 9 & l t ; / i d & g t ; & l t ; r i n g & g t ; 8 2 j 3 x h 2 y N h L 2 r B 0 z C t d w h H 4 k E o 3 F 5 b _ D g U y O n B 6 c 4 h E l s B 5 U r k D 0 1 k B g D q K & l t ; / r i n g & g t ; & l t ; / r p o l y g o n s & g t ; & l t ; r p o l y g o n s & g t ; & l t ; i d & g t ; 8 0 9 2 8 9 8 0 7 9 0 2 9 5 9 2 0 6 5 & l t ; / i d & g t ; & l t ; r i n g & g t ; 2 n n s q 1 4 0 N s E n m C g N l L 4 M 5 S p L 9 B r I 1 4 C 8 J _ Q j L o H 8 g B j C u C v D k N k s B h p B w N u U v H 7 n D w i G j 7 B 9 n D 8 t C i C 4 Y t B 1 J g P h H 4 L 2 W 8 j C k O o F 3 6 B p z C _ B h B U i D j C 3 B g N 1 I 4 W h q B y b 7 D & l t ; / r i n g & g t ; & l t ; / r p o l y g o n s & g t ; & l t ; r p o l y g o n s & g t ; & l t ; i d & g t ; 8 0 9 2 8 9 8 0 7 9 0 2 9 5 9 2 0 6 6 & l t ; / i d & g t ; & l t ; r i n g & g t ; k 7 2 n - m x 0 N 7 S 6 J 6 o C y Z s N x m C 2 C s G - E l K u F 9 Q 3 C N 8 - D _ B 4 B 8 L v C w D 3 C o F y H j C 2 M 3 I h Z 7 D & l t ; / r i n g & g t ; & l t ; / r p o l y g o n s & g t ; & l t ; r p o l y g o n s & g t ; & l t ; i d & g t ; 8 0 9 2 8 9 8 1 4 7 7 4 9 0 6 8 8 0 4 & l t ; / i d & g t ; & l t ; r i n g & g t ; _ p j k j h 9 0 N 3 O 9 O 9 c o N x I m E v _ B 3 D 8 e p O x b _ 5 C j 0 B 4 D x r B 0 S j l B v E y D j K m 1 B m q D j J _ g B g s K 0 N & l t ; / r i n g & g t ; & l t ; / r p o l y g o n s & g t ; & l t ; r p o l y g o n s & g t ; & l t ; i d & g t ; 8 0 9 2 9 4 2 8 4 9 7 6 8 6 8 5 5 6 9 & l t ; / i d & g t ; & l t ; r i n g & g t ; m k m v 8 j 4 v N m f g 6 B 2 C i g B k p C t z i B k i H l - D o u D - y D q 3 B 7 j H - y H y 3 B k k D 0 g I m h I u 6 C h O 5 N p r B 4 c w v B r R t M 7 j K j k D p g C w y V 5 6 B t m D n s F 6 v B u S p M - T w Q 7 _ J 8 p C r v S l - B r 7 L 6 o I m 1 B i O q K & l t ; / r i n g & g t ; & l t ; / r p o l y g o n s & g t ; & l t ; r p o l y g o n s & g t ; & l t ; i d & g t ; 8 0 9 2 9 4 2 9 1 8 4 8 8 1 6 2 3 0 5 & l t ; / i d & g t ; & l t ; r i n g & g t ; g g g w i 3 h w N p c j 2 B 5 i B u k B o g C 8 5 C h j C 4 O q v B o P u O v U - D 7 t D u g B & l t ; / r i n g & g t ; & l t ; / r p o l y g o n s & g t ; & l t ; r p o l y g o n s & g t ; & l t ; i d & g t ; 8 0 9 2 9 4 4 3 9 5 9 5 6 9 1 2 1 2 9 & l t ; / i d & g t ; & l t ; r i n g & g t ; o x i 6 p y 7 x N u 1 J w 7 D 9 l F 4 z C s Q i E v b 1 N 9 k B 1 r B 7 n G p n E _ u C h K j E - D 9 L & l t ; / r i n g & g t ; & l t ; / r p o l y g o n s & g t ; & l t ; r p o l y g o n s & g t ; & l t ; i d & g t ; 8 0 9 2 9 4 4 3 9 5 9 5 6 9 1 2 1 3 0 & l t ; / i d & g t ; & l t ; r i n g & g t ; 0 5 3 4 2 4 8 x N j I u m D 2 z I t I 3 K 9 R 8 D r E t 9 N n V z E g C t U _ R 6 E & l t ; / r i n g & g t ; & l t ; / r p o l y g o n s & g t ; & l t ; r p o l y g o n s & g t ; & l t ; i d & g t ; 8 0 9 2 9 4 4 3 9 5 9 5 6 9 1 2 1 3 1 & l t ; / i d & g t ; & l t ; r i n g & g t ; 7 l p w 0 7 8 x N t F 7 u B 6 5 B x x K _ 6 K i 2 n B 4 q C u G g J 4 P 8 S o s H s 3 f j - E g 2 B o 1 D 3 9 W j a x f 1 C n E 9 I m r B o _ C 4 _ C u s C y G t D _ G 2 G 8 E g O h G & l t ; / r i n g & g t ; & l t ; / r p o l y g o n s & g t ; & l t ; r p o l y g o n s & g t ; & l t ; i d & g t ; 8 0 9 2 9 4 4 4 3 0 3 1 6 6 5 0 4 9 7 & l t ; / i d & g t ; & l t ; r i n g & g t ; - g g t i z 9 x N 5 2 C g z O q 7 v B x u J 8 q P m o G g z B 8 J 8 l B m g B o x C w 7 E - 0 E j y E r m D v 3 T 2 F k z F _ 5 g B 2 u J i 6 E 2 n B 7 5 D g F l o F & l t ; / r i n g & g t ; & l t ; / r p o l y g o n s & g t ; & l t ; r p o l y g o n s & g t ; & l t ; i d & g t ; 8 0 9 2 9 4 4 4 6 4 6 7 6 3 8 8 8 6 5 & l t ; / i d & g t ; & l t ; r i n g & g t ; 0 y 5 s n 0 5 y N p X u E l d 2 E l D g s n B r O n Y g n E 4 8 S X 7 1 D l 2 L 8 y H w p C 1 i K o 1 C n J q F l H t z E u I o F h E _ C u C r L p t E h z F Z 1 2 D i u L 2 k H 1 4 d h g a m 5 B x 3 B 3 5 C h o R 1 w C 6 E h T t 2 B 9 7 b 2 - P z u G 0 4 o B x 9 k B s k H 7 _ J 4 k J s q l C 3 8 G o m G h 1 V t r H r y 6 E - q D 1 c 2 f i 9 C _ l H r 2 C v I 6 G 8 M - L 8 N t e w W s K j j E g V - r H v g G 7 s H w V 7 3 C 7 9 B 4 7 D w 7 K h 4 C v h D t u C u 1 Q s k J h u G g p N u m D v 3 L t 9 G 3 s H v 3 L j i R 4 t L w t L _ 5 B 6 n e g r c y J 7 n B p X x c g - E m - E - n B r X u f r L j d 2 6 B z 0 S 4 x D o 0 C i 7 B 1 0 D g 6 D 1 T 9 X l v B w z H _ n K 5 j 8 B u y B z g E l w B 8 g B r Z h E j G 4 G 4 q C x I g 7 W 1 p D 1 8 B u U g E 8 D s Y 6 7 G 0 t G h 0 M x 1 G x 2 J r h M k 9 I u 8 H p h M _ l C _ g E m r D h j I j m D i 5 E o 4 g B r t l C m l Z h 9 p B n z O y q Q 1 z n B 5 1 J g 8 v E k 2 B s o B p 2 Q 1 h x B q 1 p E s m 0 B p m D 6 8 G u 3 h B r p V 5 z I 0 8 G g l F t x u B u 4 E s s E 1 s b _ 6 j B r n _ B q 8 w C x w U 0 y F l m D 2 2 f _ 7 I 1 9 W y g E 0 z P o 8 I 4 p T t v U _ 1 V y 4 w C y 3 d n B 6 B 0 _ J p p j B v m E 9 G o D n G x P 9 s O 1 v H 3 3 B o 7 B V 2 q F i x L 2 R & l t ; / r i n g & g t ; & l t ; / r p o l y g o n s & g t ; & l t ; r p o l y g o n s & g t ; & l t ; i d & g t ; 8 0 9 2 9 4 4 4 6 4 6 7 6 3 8 8 8 6 6 & l t ; / i d & g t ; & l t ; r i n g & g t ; 2 - t n x 6 z y N t F y C 8 z O 3 k L 3 2 x B 7 F q G 2 P - V x l D j 1 G - 1 Q 9 2 Y Y 7 n E - q B l Q u K h L 1 g E 3 I 9 I o S n G h G & l t ; / r i n g & g t ; & l t ; / r p o l y g o n s & g t ; & l t ; r p o l y g o n s & g t ; & l t ; i d & g t ; 8 0 9 2 9 4 4 4 6 4 6 7 6 3 8 8 8 6 7 & l t ; / i d & g t ; & l t ; r i n g & g t ; o i q p r 2 g y N 5 B z X 6 z H 3 l C g f i o D w m B _ e 0 y B r z q C l 9 k B h s I z 2 B 2 m 2 B 9 x K 4 7 D i H k E 7 m B 1 0 C p m G _ g E k 4 C 7 2 n B v u L 0 u G l - E z z H 6 7 k B 8 n O 8 5 R v s F n R j B 0 H 7 D & l t ; / r i n g & g t ; & l t ; / r p o l y g o n s & g t ; & l t ; r p o l y g o n s & g t ; & l t ; i d & g t ; 8 0 9 2 9 4 4 4 9 9 0 3 6 1 2 7 2 3 3 & l t ; / i d & g t ; & l t ; r i n g & g t ; r u 9 j v 9 r y N 7 1 B y f l d 1 m F n D g E 6 D t E n p K i m C g C r C - D j C & l t ; / r i n g & g t ; & l t ; / r p o l y g o n s & g t ; & l t ; r p o l y g o n s & g t ; & l t ; i d & g t ; 8 0 9 2 9 4 4 4 9 9 0 3 6 1 2 7 2 3 4 & l t ; / i d & g t ; & l t ; r i n g & g t ; 3 l 8 4 u n 8 x N w C v D 7 g G 7 F z H 9 C u D x - E u I r C h E 7 D & l t ; / r i n g & g t ; & l t ; / r p o l y g o n s & g t ; & l t ; r p o l y g o n s & g t ; & l t ; i d & g t ; 8 0 9 2 9 4 4 4 9 9 0 3 6 1 2 7 2 3 5 & l t ; / i d & g t ; & l t ; r i n g & g t ; x 3 v - 2 v _ x N 4 Q j T t 2 B s 2 G 7 i a h 4 x B 0 0 H g 0 O u _ p B 2 E i J k C z Q 7 E u h 7 B 2 I 1 J 4 F 7 V p r C 2 8 B z e g - D q u B w v C t o s B m 8 H k s D o _ I 7 x M 4 W _ C 8 C & l t ; / r i n g & g t ; & l t ; / r p o l y g o n s & g t ; & l t ; r p o l y g o n s & g t ; & l t ; i d & g t ; 8 0 9 2 9 4 4 4 9 9 0 3 6 1 2 7 2 3 6 & l t ; / i d & g t ; & l t ; r i n g & g t ; 8 r x v o m s y N t u C 5 X r T 0 x D 2 a q C h D 6 D v E k m Z 5 C p C n C 7 D & l t ; / r i n g & g t ; & l t ; / r p o l y g o n s & g t ; & l t ; r p o l y g o n s & g t ; & l t ; i d & g t ; 8 0 9 2 9 4 4 4 9 9 0 3 6 1 2 7 2 3 7 & l t ; / i d & g t ; & l t ; r i n g & g t ; y h 1 5 _ k s y N i V v s E 8 r B p t E 1 D l D _ D i C 1 y E i r D i 3 C z C z E t G u K 0 W _ E - F & l t ; / r i n g & g t ; & l t ; / r p o l y g o n s & g t ; & l t ; r p o l y g o n s & g t ; & l t ; i d & g t ; 8 0 9 2 9 4 4 4 9 9 0 3 6 1 2 7 2 3 8 & l t ; / i d & g t ; & l t ; r i n g & g t ; 1 t 8 _ w 3 _ x N x c g z B s C n O p b 2 O q L _ X 8 H k F _ E z P & l t ; / r i n g & g t ; & l t ; / r p o l y g o n s & g t ; & l t ; r p o l y g o n s & g t ; & l t ; i d & g t ; 8 0 9 2 9 4 4 4 9 9 0 3 6 1 2 7 2 3 9 & l t ; / i d & g t ; & l t ; r i n g & g t ; 4 w 5 n 5 s _ x N - 1 B o 6 B l 2 r B s s B o 0 E 5 L l D h D 0 Y v J - Q 8 p Y y - a i j B 7 q B 9 j B g t B & l t ; / r i n g & g t ; & l t ; / r p o l y g o n s & g t ; & l t ; r p o l y g o n s & g t ; & l t ; i d & g t ; 8 0 9 2 9 4 4 4 9 9 0 3 6 1 2 7 2 4 0 & l t ; / i d & g t ; & l t ; r i n g & g t ; q k j p 4 2 8 x N r X o a 6 z C g m B g 5 B w x B j D v H 3 M s L 4 z S w O l Q g D 1 Y & l t ; / r i n g & g t ; & l t ; / r p o l y g o n s & g t ; & l t ; r p o l y g o n s & g t ; & l t ; i d & g t ; 8 0 9 2 9 4 4 4 9 9 0 3 6 1 2 7 2 4 1 & l t ; / i d & g t ; & l t ; r i n g & g t ; 0 l o 2 k r 7 x N 2 G r L 4 p f y n D - t B g Q 6 I g u C 4 u B q L h H g 9 B m 1 B 0 u K n Z w H _ C & l t ; / r i n g & g t ; & l t ; / r p o l y g o n s & g t ; & l t ; r p o l y g o n s & g t ; & l t ; i d & g t ; 8 0 9 2 9 4 4 6 3 6 4 7 5 0 8 0 7 0 5 & l t ; / i d & g t ; & l t ; r i n g & g t ; 3 r 5 p p 2 k y N n 1 D g 4 F 8 q F 8 p C 4 r B y h M 4 l B q s B x T s C k k B k e m o C o j E r 5 B i v B k d 3 6 B r C h E g D 4 k B w B 0 B 3 C 0 g E 0 x F 8 3 D 2 y X 1 z B t r B y o B 6 i B 0 n B h x C _ j C 5 t D 6 0 C _ 3 G & l t ; / r i n g & g t ; & l t ; / r p o l y g o n s & g t ; & l t ; r p o l y g o n s & g t ; & l t ; i d & g t ; 8 0 9 2 9 4 4 6 7 0 8 3 4 8 1 9 0 7 3 & l t ; / i d & g t ; & l t ; r i n g & g t ; r p 0 7 g w w y N 4 G g 3 T t 9 I m 7 K w u k B 0 l E q q F w n D q R m N 0 r F 2 y B 3 h E t j a 0 3 J 1 2 D 3 D o G 6 D m I s 2 B 0 F s 2 D 0 6 c h m D z j I j x D r n D h 7 B 1 8 D 7 8 C s 2 D 5 V q S 7 w B t 8 E y S 0 k L y 3 L x 3 J z g F u S p U - L & l t ; / r i n g & g t ; & l t ; / r p o l y g o n s & g t ; & l t ; r p o l y g o n s & g t ; & l t ; i d & g t ; 8 0 9 2 9 4 5 0 4 8 7 9 1 9 4 1 1 2 1 & l t ; / i d & g t ; & l t ; r i n g & g t ; i g r 7 r y u 1 N v c 7 l C m q C k R t v B i i M 4 V 7 K - R x j C x g B y 1 B 7 M t j I z C 8 F t l E 7 x C o F 6 W - Y 9 p B & l t ; / r i n g & g t ; & l t ; / r p o l y g o n s & g t ; & l t ; r p o l y g o n s & g t ; & l t ; i d & g t ; 8 0 9 2 9 4 5 0 8 3 1 5 1 6 7 9 4 8 9 & l t ; / i d & g t ; & l t ; r i n g & g t ; 5 k l p 9 i q 1 N _ M u V p d n D h F t B v C s i B - M x E 2 D p G 8 R - F & l t ; / r i n g & g t ; & l t ; / r p o l y g o n s & g t ; & l t ; r p o l y g o n s & g t ; & l t ; i d & g t ; 8 0 9 2 9 4 5 3 9 2 3 8 9 3 2 4 8 0 1 & l t ; / i d & g t ; & l t ; r i n g & g t ; 6 w 4 7 y 8 7 2 N u 3 p o C q i x Z l n 3 0 B q _ q 8 B h 1 9 _ K 2 q 0 Q p y u N 9 o y Z 4 3 s N g u 4 G x 3 v Y i q y p B q z m L l x k Y t 3 _ O 6 h n C o g h U n x 9 F 6 l 3 I 1 7 0 T l 7 k h B g _ i b y v 8 n B _ h 3 H 8 m w r D o 8 6 s B 8 6 - B z l n 4 D z 3 q C 2 2 p g C 6 1 h Q h x o L r 0 z m B 4 l l C g n r z C - l 2 8 C o m 4 g E u p t 7 B 9 5 y 4 B h z l V z o 9 P k _ n J 4 - - P 9 o 7 f 7 h p O n 5 n q D - s j u D 0 1 n - B k 7 3 h E s y 3 J n 0 1 Z 2 m - o B n m r 1 D t o 3 4 B _ q 7 k D 1 m x u B 7 q 3 i B m j g 2 B r 6 s o C y n 8 Q n p g W g g o C 3 x k y D - 2 m u C _ 6 i 6 F _ - h F - s h g C z y i k B l q g O v u 3 g B y _ t j C h g v l F 3 l j 9 E r 5 9 E 3 o t L 5 h k g E 9 q x h G h 3 1 u B z 8 2 g B y _ _ 8 B g 8 m V t x y c u i 3 H _ s v g B g _ 8 U l r z W p 3 5 7 B u v i _ B v q 8 Y - 1 r h E 1 q o u X x 9 9 F & l t ; / r i n g & g t ; & l t ; / r p o l y g o n s & g t ; & l t ; r p o l y g o n s & g t ; & l t ; i d & g t ; 8 0 9 2 9 4 6 1 8 2 6 6 3 3 0 7 2 6 5 & l t ; / i d & g t ; & l t ; r i n g & g t ; y g z 8 1 r y 4 N s E t L 4 C s C o C - E 5 E s D 0 F o F - D h U & l t ; / r i n g & g t ; & l t ; / r p o l y g o n s & g t ; & l t ; r p o l y g o n s & g t ; & l t ; i d & g t ; 8 0 9 2 9 4 6 1 8 2 6 6 3 3 0 7 2 6 6 & l t ; / i d & g t ; & l t ; r i n g & g t ; o 2 m - t m y 4 N 0 J s n E 8 r B y E s C j D p z D _ F g L _ S 9 y E z V t C - D g b q b n e 7 D & l t ; / r i n g & g t ; & l t ; / r p o l y g o n s & g t ; & l t ; r p o l y g o n s & g t ; & l t ; i d & g t ; 8 0 9 8 7 0 2 7 4 4 5 1 0 0 0 5 2 4 9 & l t ; / i d & g t ; & l t ; r i n g & g t ; m v 3 q h j 5 w N i o u 6 K j r 6 j E n 3 z 6 H s t l x D 1 2 3 b & l t ; / r i n g & g t ; & l t ; / r p o l y g o n s & g t ; & l t ; r p o l y g o n s & g t ; & l t ; i d & g t ; 8 0 9 8 7 0 2 7 4 4 5 1 0 0 0 5 2 5 0 & l t ; / i d & g t ; & l t ; r i n g & g t ; x q - 0 j z 4 w N 3 S k V t L 5 H v H q D 9 z B r E 7 J o D k D n M o H & l t ; / r i n g & g t ; & l t ; / r p o l y g o n s & g t ; & l t ; r p o l y g o n s & g t ; & l t ; i d & g t ; 8 0 9 8 7 0 2 9 1 6 3 0 8 6 9 7 0 8 9 & l t ; / i d & g t ; & l t ; r i n g & g t ; v 1 w z g x 5 w N i k z j C 4 v 3 z G y g 4 w C p 3 0 y C x v _ g B _ i l m J _ 0 1 z Q h 5 z j B k _ g m C 2 g z y O & l t ; / r i n g & g t ; & l t ; / r p o l y g o n s & g t ; & l t ; r p o l y g o n s & g t ; & l t ; i d & g t ; 8 0 9 8 7 0 9 4 4 4 6 5 8 9 8 7 0 0 9 & l t ; / i d & g t ; & l t ; r i n g & g t ; _ x i m r w o q N k y l g S o r 9 2 B t j 5 y G v _ 7 - E 8 n s W - t g _ B & l t ; / r i n g & g t ; & l t ; / r p o l y g o n s & g t ; & l t ; r p o l y g o n s & g t ; & l t ; i d & g t ; 8 0 9 8 8 8 3 0 6 4 4 1 6 9 6 0 5 1 3 & l t ; / i d & g t ; & l t ; r i n g & g t ; x - r r l v 4 q N - v h L 9 m s X 9 8 7 G 4 8 5 i J v i o 6 D k 7 y y B o v y s B 3 x 1 r C g 7 4 a - 8 p E w g 9 v B 1 p 7 n H 8 2 t T s s 5 - C v r j h D g t i 1 B k 7 2 q G k 5 u O q v 8 9 B l 8 1 - B 5 s 5 h D j r s x B n v p Z l 4 3 P 1 k t r B y x 5 t B m u j s B 1 0 l 4 E _ s 3 u I 7 7 m o C n 1 j E - h t 4 C 3 j 3 o V 6 2 8 c 5 9 g 2 B 6 3 y l C j y j v B 9 y 9 4 Y 6 8 - j J _ m 2 k W y n 2 c 8 1 k k B - 7 h s G z y w f y 6 5 q F s 4 k d 1 - _ Z u q s Y 5 m 0 b j 5 r k f v i j E w y i u G m h v 0 E 5 z z d 1 i w 2 C r q j h E w - 6 1 D u u t z C _ j 1 H i t w u B 5 s 3 u C k 3 h 0 D x n v y N k j q 4 C & l t ; / r i n g & g t ; & l t ; / r p o l y g o n s & g t ; & l t ; r p o l y g o n s & g t ; & l t ; i d & g t ; 8 0 9 8 8 8 3 1 6 7 4 9 6 1 7 5 6 1 7 & l t ; / i d & g t ; & l t ; r i n g & g t ; 4 5 m - s 2 1 q N s j 0 L 9 q w B 6 0 0 F s i x B i k k B h 5 2 q B l j l C & l t ; / r i n g & g t ; & l t ; / r p o l y g o n s & g t ; & l t ; r p o l y g o n s & g t ; & l t ; i d & g t ; 8 0 9 8 8 8 3 2 0 1 8 5 5 9 1 3 9 8 5 & l t ; / i d & g t ; & l t ; r i n g & g t ; n w j g - 4 9 q N 4 s 8 J v _ 2 H n 7 3 B v i 6 K i 5 h C q u - H i 3 z C r i t C _ u h B & l t ; / r i n g & g t ; & l t ; / r p o l y g o n s & g t ; & l t ; r p o l y g o n s & g t ; & l t ; i d & g t ; 8 0 9 8 8 8 4 0 9 5 2 0 9 1 1 1 5 5 3 & l t ; / i d & g t ; & l t ; r i n g & g t ; x o t o t 6 6 n N 9 x k C o q 1 E 3 v x K z z _ B q y x B _ j 8 X p 0 v B 0 w _ I & l t ; / r i n g & g t ; & l t ; / r p o l y g o n s & g t ; & l t ; r p o l y g o n s & g t ; & l t ; i d & g t ; 8 0 9 8 8 8 4 0 9 5 2 0 9 1 1 1 5 5 4 & l t ; / i d & g t ; & l t ; r i n g & g t ; w y 2 8 8 1 w n N - 2 C n I y a 5 H s M h D t K 6 T 3 z B 2 O 1 C m P x G m S w K 5 P i W & l t ; / r i n g & g t ; & l t ; / r p o l y g o n s & g t ; & l t ; r p o l y g o n s & g t ; & l t ; i d & g t ; 8 0 9 8 8 8 4 0 9 5 2 0 9 1 1 1 5 5 5 & l t ; / i d & g t ; & l t ; r i n g & g t ; q m q h u s t n N y 9 S j r O o k p D 7 w 3 C 1 2 r L 3 i 1 Y 3 h 0 O n 8 3 B y _ v D - s 6 I y r u H 4 0 q K 9 0 i C i k q Q 3 - r F 8 3 r G p q 5 E s 3 r C & l t ; / r i n g & g t ; & l t ; / r p o l y g o n s & g t ; & l t ; r p o l y g o n s & g t ; & l t ; i d & g t ; 8 0 9 8 8 8 4 3 7 0 0 8 7 0 1 8 4 9 7 & l t ; / i d & g t ; & l t ; r i n g & g t ; m p 8 6 s 5 o p N i V v D 5 F s G 8 D _ F u F u D z E j E g D 5 I & l t ; / r i n g & g t ; & l t ; / r p o l y g o n s & g t ; & l t ; r p o l y g o n s & g t ; & l t ; i d & g t ; 8 0 9 8 8 8 4 3 7 0 0 8 7 0 1 8 4 9 8 & l t ; / i d & g t ; & l t ; r i n g & g t ; k s s 8 i v o p N i 7 v J y 8 r F o y u n B 1 j s H j j 5 C 8 r 2 D 4 t R z 3 4 F 5 o X 2 8 r h B x p h B r r x I m 7 4 M y w r L m l z L z z t V 7 p y D y k a j 0 p B 7 j p C 7 1 l J 9 u r E 0 j p I v x x F w 9 i B r 6 s D h r k Q j t y D t p 2 B & l t ; / r i n g & g t ; & l t ; / r p o l y g o n s & g t ; & l t ; r p o l y g o n s & g t ; & l t ; i d & g t ; 8 0 9 8 8 8 5 0 5 7 2 8 1 7 8 5 8 5 7 & l t ; / i d & g t ; & l t ; r i n g & g t ; k j r 1 - q h p N w i 4 C l y w I m _ e g m V w m _ B 7 q h B 7 l R 6 q w G h _ d t 5 c 2 h Z v y d 0 s y U r j o B j 6 h H j 9 n C j n O x p 0 E 4 1 H 7 l z D - k q D r o n C t - q E m 7 7 G _ r Y 6 t - C h g i N 1 o y V - u p J 1 r 4 D u 3 z J & l t ; / r i n g & g t ; & l t ; / r p o l y g o n s & g t ; & l t ; r p o l y g o n s & g t ; & l t ; i d & g t ; 8 0 9 8 8 8 5 0 9 1 6 4 1 5 2 4 2 2 5 & l t ; / i d & g t ; & l t ; r i n g & g t ; j 2 0 4 1 m v p N v X 8 G p P l q D j j B t 5 E 1 3 C k g M 4 r B q N 6 C 5 K s w I 0 U r d 2 s B 3 W 9 R 2 P - 7 C j n E o m C z 6 B w 3 D - k D _ 2 B m 4 C 2 h D i p B q 2 C t 4 B - d 7 L & l t ; / r i n g & g t ; & l t ; / r p o l y g o n s & g t ; & l t ; r p o l y g o n s & g t ; & l t ; i d & g t ; 8 0 9 8 8 8 5 1 9 4 7 2 0 7 3 9 3 2 9 & l t ; / i d & g t ; & l t ; r i n g & g t ; 4 6 w g 1 h h q N j o B _ Z t i B 3 i B m 0 E - 8 B k J _ P 9 E v J h a k v B k 9 G 6 i B z a r J n Z 6 7 B y g B & l t ; / r i n g & g t ; & l t ; / r p o l y g o n s & g t ; & l t ; r p o l y g o n s & g t ; & l t ; i d & g t ; 8 0 9 8 8 8 5 2 6 3 4 4 0 2 1 6 0 6 5 & l t ; / i d & g t ; & l t ; r i n g & g t ; 5 q n q r 4 7 r N x l Y z i - H p z e 3 h - W v 8 v E v r q B s 8 t U y g w L v n j B i 5 z D u t o D 7 9 0 C 0 p 2 E y 3 j F p i 2 p B x _ 0 B i 3 l C & l t ; / r i n g & g t ; & l t ; / r p o l y g o n s & g t ; & l t ; r p o l y g o n s & g t ; & l t ; i d & g t ; 8 0 9 8 8 8 5 4 6 9 5 9 8 6 4 6 2 7 3 & l t ; / i d & g t ; & l t ; r i n g & g t ; 1 9 n m j r g s N p t w B 1 2 5 T j x 6 C x q 0 B r - - B q 6 8 H o 4 5 B o i m C 1 q k D 2 - i E j g 1 E i 1 k D r 8 _ C k t g B & l t ; / r i n g & g t ; & l t ; / r p o l y g o n s & g t ; & l t ; r p o l y g o n s & g t ; & l t ; i d & g t ; 8 0 9 8 8 8 5 4 6 9 5 9 8 6 4 6 2 7 4 & l t ; / i d & g t ; & l t ; r i n g & g t ; o u z l s i 6 r N w C n r D s r B m V v 2 B t m C _ q C 8 6 B 9 i B w V z L n D j D 8 D u F i l F q c q x F 5 Q r V 3 C o F o p D 8 0 B 6 8 B 9 x D r G 8 E & l t ; / r i n g & g t ; & l t ; / r p o l y g o n s & g t ; & l t ; r p o l y g o n s & g t ; & l t ; i d & g t ; 8 0 9 8 8 8 5 5 0 3 9 5 8 3 8 4 6 4 1 & l t ; / i d & g t ; & l t ; r i n g & g t ; k m 9 x q u 9 r N 5 u 4 p C u 1 4 b 8 k g x B z 6 k M 0 s r k B t _ y m B 5 l n u D - z - n B i t h Z s w q 8 C 1 4 k W 6 5 w U _ y 6 Z z h q D - o 1 2 B 4 r o a 2 i i N 6 z m L 7 h 2 l B k 9 h M 5 _ p N - 9 r I m j w t E z v w s B j q 3 e g 5 g G k o k J 0 r r T m i l T 6 j 7 9 B 5 w m 8 B _ 7 v q D 9 h - 9 B k z - U 2 r 3 G n h 0 H 1 y u P k h r u B 4 7 0 m B v 9 1 f 1 x w r H _ g 5 6 C v r 6 h B 8 z - i C 0 w h 5 K 8 r h 0 C w - w G 1 k p I t j v M t 8 k a m o t E h y z N 5 8 w R 3 0 v Y p u 5 W l q n N k 3 z l B 4 7 O u g h H _ x 0 D k 5 o k B v j v K o q z H & l t ; / r i n g & g t ; & l t ; / r p o l y g o n s & g t ; & l t ; r p o l y g o n s & g t ; & l t ; i d & g t ; 8 0 9 8 8 8 5 6 0 7 0 3 7 5 9 9 7 4 5 & l t ; / i d & g t ; & l t ; r i n g & g t ; 4 4 u h r y t s N 3 g D p x S j h D u f q 6 B t m F 6 6 B p k C 7 7 B 3 s B x k S q 9 a s h D y D h 0 C 3 o C p 6 C 0 7 B n j D & l t ; / r i n g & g t ; & l t ; / r p o l y g o n s & g t ; & l t ; r p o l y g o n s & g t ; & l t ; i d & g t ; 8 0 9 8 8 8 6 1 2 2 4 3 3 6 7 5 2 6 5 & l t ; / i d & g t ; & l t ; r i n g & g t ; i _ m 6 6 _ l r N 7 j L - n 1 M m k - G 2 n 5 P h 9 i C 9 5 s E 4 - v E x r e k w w K s z j B u h R k u w B 4 4 a & l t ; / r i n g & g t ; & l t ; / r p o l y g o n s & g t ; & l t ; r p o l y g o n s & g t ; & l t ; i d & g t ; 8 0 9 8 8 8 6 3 9 7 3 1 1 5 8 2 2 0 9 & l t ; / i d & g t ; & l t ; r i n g & g t ; w 0 x _ 9 y 4 s N 1 _ m W 0 4 2 x B 3 - w 6 B j m i I 6 m o e p r x F y 5 w t C n 5 o Y i 0 r G z 1 m _ B 1 q k v D n o h o D 4 w 1 f h w s b 1 i u 5 G 6 m y j C - 5 q T w 4 k - G 5 1 j y I p v o Y t o 4 q B 2 l 5 U 7 6 4 H v 2 7 C h y l Q v q q T g 8 8 N q 8 - E s j r d 0 q v Q 3 h 9 Q k 5 r u B 5 g g T q z 8 X 7 h t 8 C l 9 0 z D v 9 y J l 9 8 L q 4 0 1 E x 5 9 1 F z 4 l Z 6 u t f w 8 0 o C u y m H 7 p r n K x k v M g q r Q 2 s 0 y B & l t ; / r i n g & g t ; & l t ; / r p o l y g o n s & g t ; & l t ; r p o l y g o n s & g t ; & l t ; i d & g t ; 8 0 9 8 8 9 0 2 4 5 6 0 2 2 7 9 4 2 5 & l t ; / i d & g t ; & l t ; r i n g & g t ; o - j 3 w y 5 x N k 0 u u B 4 r u d 7 r l b h 5 l a n q x 4 C 9 2 s k B 0 i _ 7 B & l t ; / r i n g & g t ; & l t ; / r p o l y g o n s & g t ; & l t ; r p o l y g o n s & g t ; & l t ; i d & g t ; 8 0 9 8 8 9 1 7 2 3 0 7 1 0 2 9 2 4 9 & l t ; / i d & g t ; & l t ; r i n g & g t ; k m h y p y r 1 N z 9 B t y F 2 y B 0 l B 5 2 B _ J 7 h D y a 5 n B v h B s U _ w C 9 C y F m Y 4 F 5 5 F 1 l B x a 9 z C a q _ B 9 z E p J - D j C & l t ; / r i n g & g t ; & l t ; / r p o l y g o n s & g t ; & l t ; r p o l y g o n s & g t ; & l t ; i d & g t ; 8 0 9 8 8 9 1 7 9 1 7 9 0 5 0 5 9 8 5 & l t ; / i d & g t ; & l t ; r i n g & g t ; v 4 w - u 6 r 1 N - v q K j 8 n R 5 z 6 B 7 8 h G z v _ H n n w Z i 3 k C 6 p k O k m u G & l t ; / r i n g & g t ; & l t ; / r p o l y g o n s & g t ; & l t ; r p o l y g o n s & g t ; & l t ; i d & g t ; 8 0 9 8 8 9 1 9 6 3 5 8 9 1 9 7 8 2 5 & l t ; / i d & g t ; & l t ; r i n g & g t ; i 5 _ o _ z l 2 N 5 l r d x - g b w g z T t g L v q 3 F u 2 4 M p 8 4 4 B n 2 _ D 9 _ n C & l t ; / r i n g & g t ; & l t ; / r p o l y g o n s & g t ; & l t ; r p o l y g o n s & g t ; & l t ; i d & g t ; 8 0 9 8 8 9 7 6 3 2 9 4 6 0 2 8 5 4 5 & l t ; / i d & g t ; & l t ; r i n g & g t ; p g 7 s s k g v N h 3 j h D t 7 u 0 F g 8 j D l 9 q P z m 7 J g 4 2 H l x 6 B l 1 h w B - q - 4 G p - z v I g v q Z 9 h i i D w p 4 D z o u T w 2 4 J _ 1 o l C z p 1 3 C w 1 o 5 D s 7 h 9 D k 2 6 z B y l t F k - x 6 M w y j _ D x 0 2 y C 8 z j 1 B & l t ; / r i n g & g t ; & l t ; / r p o l y g o n s & g t ; & l t ; r p o l y g o n s & g t ; & l t ; i d & g t ; 8 0 9 8 8 9 7 6 3 2 9 4 6 0 2 8 5 4 6 & l t ; / i d & g t ; & l t ; r i n g & g t ; o h _ i p - t v N l o B 2 h C 2 t R g 7 K y s F o g F v O m Q 9 g B 5 N 2 9 R s y X 7 2 O p 5 B 8 S y D 2 v B x N 4 K - w I 5 k E q p D - j D 6 z R 3 j D 5 P 9 L & l t ; / r i n g & g t ; & l t ; / r p o l y g o n s & g t ; & l t ; r p o l y g o n s & g t ; & l t ; i d & g t ; 8 0 9 8 8 9 7 8 0 4 7 4 4 7 2 0 3 8 5 & l t ; / i d & g t ; & l t ; r i n g & g t ; r 7 _ z x 9 n v N v 1 D v D - c j c q C i k B 8 t O 3 g B z R g o B o n C v m B 3 7 B 8 w B 2 P q X q L j H 6 H n Z - Y 3 - B l u D 0 _ D m 0 B 4 0 C i _ C j t D & l t ; / r i n g & g t ; & l t ; / r p o l y g o n s & g t ; & l t ; r p o l y g o n s & g t ; & l t ; i d & g t ; 8 0 9 8 8 9 8 3 5 4 5 0 0 5 3 4 2 7 3 & l t ; / i d & g t ; & l t ; r i n g & g t ; i 5 o 4 1 6 q v N n 2 P u o V 5 6 a 8 _ 7 E s o z C k p T 8 _ j E p h 4 C n 7 i C _ - o D 5 g Q 4 j w B x t 7 B n - 6 I w i 1 B u o q C 1 0 6 C 1 x p B m - u B & l t ; / r i n g & g t ; & l t ; / r p o l y g o n s & g t ; & l t ; r p o l y g o n s & g t ; & l t ; i d & g t ; 8 0 9 8 8 9 9 2 1 3 4 9 3 9 9 3 4 7 3 & l t ; / i d & g t ; & l t ; r i n g & g t ; 6 1 8 u i y x 0 N 1 v r R _ n k j D 4 7 m k B 6 3 y l M n 2 n 5 D u i 3 r D p 0 _ 6 E 4 g 8 E n 8 k Y q h p f 5 1 _ K 0 w g P v k h K k l w 4 C 0 _ p n B n n u P 1 4 m D r 0 - W h g 0 _ C 8 8 7 n B 0 h u z B n 0 q 0 H 8 5 0 r B p j 4 g B z w q g D s 7 i 7 B i n 2 t E r t 5 D n q 2 M v u 0 b u r x 7 D j v v 4 D 8 i g k C u _ _ 4 C q o r R z 6 z g B t 4 _ u G m 3 _ U 2 7 g h K g o 2 4 C w s z 8 K 2 n s n B 1 3 8 V 7 y j Y 3 0 v H 6 x n P _ 9 w M 3 h o 5 B m 3 v l B n 9 2 J i 8 q N u y 6 1 I 3 q w S i m 6 N z 9 7 - E y 4 7 D i _ u M 7 k s g B 6 k o s H 8 w o f r 0 w l B - i 2 a 0 1 _ Q x m t 5 B 5 n 9 L 8 i 0 S p n r F r y 7 N _ u i u D 0 6 g T h q h U m 9 s Q 4 5 m 8 C t q n p B t - 8 N h l z N t 5 q 0 K p _ u w D v y j z B 7 j k d u 3 1 f r y r h F _ v h G 4 x 7 e 9 r t e 0 s k f 7 7 0 o C k x r D s i - E 2 m 2 C h n 2 I 7 6 z z B 2 p 9 m B 6 p k I t v 7 V w n 3 k B z _ 8 n J q 2 k s B x m n v B u - 7 Y g m v f i x k h C m 6 o h B 0 9 p I _ 7 n G 0 p _ K w i m j B w m o r D 6 6 o 6 D y m n U 2 1 - l B & l t ; / r i n g & g t ; & l t ; / r p o l y g o n s & g t ; & l t ; r p o l y g o n s & g t ; & l t ; i d & g t ; 8 0 9 8 8 9 9 2 4 7 8 5 3 7 3 1 8 4 1 & l t ; / i d & g t ; & l t ; r i n g & g t ; 6 - g s p 5 t 0 N 5 B z F l 4 C p d l D _ D 8 n B o L y D g C x M s I t C n G o b & l t ; / r i n g & g t ; & l t ; / r p o l y g o n s & g t ; & l t ; r p o l y g o n s & g t ; & l t ; i d & g t ; 8 0 9 8 8 9 9 6 9 4 5 3 0 3 3 0 6 2 5 & l t ; / i d & g t ; & l t ; r i n g & g t ; - 4 n g u k 8 z N z 9 - F 5 x 2 B o - h B l 3 5 C t m S 1 8 3 C p h i C & l t ; / r i n g & g t ; & l t ; / r p o l y g o n s & g t ; & l t ; r p o l y g o n s & g t ; & l t ; i d & g t ; 8 0 9 8 8 9 9 8 3 1 9 6 9 2 8 4 0 9 7 & l t ; / i d & g t ; & l t ; r i n g & g t ; m 1 l 0 g k v 1 N m 7 0 C j p v L 3 0 t C r s p H 2 m i H - 1 5 N g u 4 B 7 n c 4 v j E 1 v s M u - m a t o 6 B 8 r 2 P & l t ; / r i n g & g t ; & l t ; / r p o l y g o n s & g t ; & l t ; r p o l y g o n s & g t ; & l t ; i d & g t ; 8 0 9 8 9 0 0 1 7 5 5 6 6 6 6 7 7 7 7 & l t ; / i d & g t ; & l t ; r i n g & g t ; - u n n h 6 z 1 N r o 8 C m - 0 B r p z H u l g C s v 6 C 2 7 w F & l t ; / r i n g & g t ; & l t ; / r p o l y g o n s & g t ; & l t ; r p o l y g o n s & g t ; & l t ; i d & g t ; 8 0 9 8 9 0 0 1 7 5 5 6 6 6 6 7 7 7 8 & l t ; / i d & g t ; & l t ; r i n g & g t ; 5 z t 8 v l 9 1 N t D 1 o B i N m r B i W w C 4 J 5 F 9 K z H - N 4 B h N o c 4 I i q B y O t W 1 G 8 B u I 3 U z U i h B 3 w B 8 C & l t ; / r i n g & g t ; & l t ; / r p o l y g o n s & g t ; & l t ; r p o l y g o n s & g t ; & l t ; i d & g t ; 8 0 9 8 9 0 0 2 0 9 9 2 6 4 0 6 1 4 5 & l t ; / i d & g t ; & l t ; r i n g & g t ; u o 9 2 7 9 n 2 N 0 Q 1 l C r X i r B 6 G 7 F i E _ D _ T 0 P 4 P - R l S m M 8 T u F u D 9 G 5 C n E l J k h B r C - G r C i F j C & l t ; / r i n g & g t ; & l t ; / r p o l y g o n s & g t ; & l t ; r p o l y g o n s & g t ; & l t ; i d & g t ; 8 0 9 8 9 0 0 2 4 4 2 8 6 1 4 4 5 1 3 & l t ; / i d & g t ; & l t ; r i n g & g t ; q r q z k o 5 2 N v 1 6 J m u n B 0 2 g D r v x B y y 4 j B - w I & l t ; / r i n g & g t ; & l t ; / r p o l y g o n s & g t ; & l t ; r p o l y g o n s & g t ; & l t ; i d & g t ; 8 0 9 8 9 0 0 2 7 8 6 4 5 8 8 2 8 8 1 & l t ; / i d & g t ; & l t ; r i n g & g t ; y 0 o z y g 0 2 N y Q i V 0 r B 4 l D h L 6 N 8 m B 6 R s J p L i R 1 y F z i B x L 0 M q M t H h W 4 9 M 0 _ J w g D k t D i I 8 B 3 C o O w 1 C q W & l t ; / r i n g & g t ; & l t ; / r p o l y g o n s & g t ; & l t ; r p o l y g o n s & g t ; & l t ; i d & g t ; 8 0 9 8 9 0 0 3 1 3 0 0 5 6 2 1 2 4 9 & l t ; / i d & g t ; & l t ; r i n g & g t ; h q 8 g 3 _ v 3 N y J h T u 6 B i m B k 6 D n j B k m B 6 x B v h B 3 b - N o 5 C w u B h a g d 7 8 K 8 m C y S j J k 4 I 9 j D 7 j B q H & l t ; / r i n g & g t ; & l t ; / r p o l y g o n s & g t ; & l t ; r p o l y g o n s & g t ; & l t ; i d & g t ; 8 0 9 8 9 0 0 6 5 6 6 0 3 0 0 4 9 2 9 & l t ; / i d & g t ; & l t ; r i n g & g t ; n 3 0 i l 7 1 2 N w r k - C q r 3 N y t q g C 8 3 9 s B _ i p Z 0 h l a 9 k _ P w v _ r G 9 4 s s B z o m Z 1 h x H 3 r 0 Q r 4 - H l m l F w r h a x 5 _ S 6 r j P 0 6 h S 2 v u O 8 3 l L r 5 0 I h j 9 O n - l G z h i F y x v F 5 g t J 9 9 _ m F k k x M o 4 9 d k s l d w p h 2 B & l t ; / r i n g & g t ; & l t ; / r p o l y g o n s & g t ; & l t ; r p o l y g o n s & g t ; & l t ; i d & g t ; 8 0 9 8 9 0 0 9 6 5 8 4 0 6 5 0 2 4 1 & l t ; / i d & g t ; & l t ; r i n g & g t ; g 4 _ i o 1 l 2 N p 0 7 5 C s 1 q i C 0 r 1 R m _ z r B t q i Z k l 9 N - m 7 Q s p g Q - 7 9 R - n s B _ 8 0 N q v 2 C w o n B s o t D t s 0 C 9 k v L k 3 m C - 4 7 B n 3 6 I s i 5 E h x p D u u w F g u Y n x 4 E _ q j F q i x Q - g l C h y 1 B 8 j 8 C j r s H 2 s q O u q m M u j y i B - s j F i n 2 C y l o _ B p w 6 o C 4 w v 4 C 8 _ y S v 2 z k B i 6 q c 0 t l T m q 9 S g o _ F 8 8 1 E n z x Q 4 n y O y 7 3 G y j g K m 9 7 - B l - 6 B m r s M - 2 z I g h p C 3 m w B j 7 v B v 5 k D z 1 h K z 8 Y p j p C m - g R 1 k n I m u o B 6 t 6 W l w 2 Z _ r n O - 3 n K k 5 y C t 7 l E s 4 8 n B 5 x 9 J t 2 j g B q 1 u D g 9 9 K q y - T 3 t l R 0 m i C v z l C m _ o R - - m n B j n l F _ h u B p u w H 9 u 6 U j 0 9 6 C u q q M q 4 u K v i q C y h w V w v l D _ q j P w x l M 5 r 1 S u q - D 3 o r k B 9 2 i M _ z r H z - 6 4 D _ v l D 8 y h z B 8 h q S t w 4 2 F 6 i n u L u l u N _ 8 9 J x 0 j C v n k H 5 9 9 q B 3 - - S j x m S 9 3 s B t - _ C 0 k 2 G j g n H 5 k v Q 9 9 9 n C s p n z B z j - G w h x E l 7 w L w - i X 9 q 5 J 1 4 k H p w 3 D 9 l 7 B 0 g w E l p 3 D 0 8 m e s 1 x M v _ p X 8 6 6 D o m 0 C 2 5 n B k n 5 B 2 j v B v p x c i z u w B 8 l v T i s u w B m _ _ W s i 2 L l - y g D _ g w q B n _ 8 W x y q E i n 9 i D o n p N l 2 6 i B z 6 3 K o z 4 N t w s F l v 3 D o - 0 C i 5 7 F q x r L q u _ C t _ q C - t m H q 4 u C j k i F 3 g - C 7 q g E 1 p _ F 9 n j B w m v J q u _ K g 5 x h B - 0 z B i - 2 J 7 w 3 E y 5 s s B 0 8 i o C & l t ; / r i n g & g t ; & l t ; / r p o l y g o n s & g t ; & l t ; r p o l y g o n s & g t ; & l t ; i d & g t ; 8 0 9 8 9 0 1 0 6 8 9 1 9 8 6 5 3 4 5 & l t ; / i d & g t ; & l t ; r i n g & g t ; z w 4 w u 0 9 3 N 0 J 7 X 6 z C 5 4 C 3 L y U k J 9 N 5 M z J q I 6 F 7 V 3 U v k B 4 h B t M - D 7 D & l t ; / r i n g & g t ; & l t ; / r p o l y g o n s & g t ; & l t ; r p o l y g o n s & g t ; & l t ; i d & g t ; 8 0 9 8 9 0 1 2 7 5 0 7 8 2 9 5 5 5 3 & l t ; / i d & g t ; & l t ; r i n g & g t ; 8 5 5 i 2 2 6 4 N q f x P _ M y E 1 L m E l F T r z D x b 7 v P j o I r 1 C i C 3 Q h S s F u L o F p G g 1 B j x B u 8 B y H _ p E o 2 E y H i r G j G & l t ; / r i n g & g t ; & l t ; / r p o l y g o n s & g t ; & l t ; r p o l y g o n s & g t ; & l t ; i d & g t ; 8 0 9 8 9 0 1 2 7 5 0 7 8 2 9 5 5 5 4 & l t ; / i d & g t ; & l t ; r i n g & g t ; - 1 _ 0 8 _ x 4 N 5 B v D q R n F v H 8 S 8 B 0 D r C i D g F 5 D & l t ; / r i n g & g t ; & l t ; / r p o l y g o n s & g t ; & l t ; r p o l y g o n s & g t ; & l t ; i d & g t ; 8 0 9 8 9 0 1 3 7 8 1 5 7 5 1 0 6 5 7 & l t ; / i d & g t ; & l t ; r i n g & g t ; 7 q y i j 5 - 4 N 4 G t I n O i G h N 1 E 0 H q K & l t ; / r i n g & g t ; & l t ; / r p o l y g o n s & g t ; & l t ; r p o l y g o n s & g t ; & l t ; i d & g t ; 8 0 9 8 9 0 1 3 7 8 1 5 7 5 1 0 6 5 8 & l t ; / i d & g t ; & l t ; r i n g & g t ; t n i p p r j 5 N 0 Q z g E t L 4 C s C _ I y O - N h S h D t B 4 O i C 4 P m M c x C 6 o B 2 B k D g D h M u H 9 L j Z s H & l t ; / r i n g & g t ; & l t ; / r p o l y g o n s & g t ; & l t ; r p o l y g o n s & g t ; & l t ; i d & g t ; 8 0 9 8 9 0 1 7 5 6 1 1 4 6 3 2 7 0 5 & l t ; / i d & g t ; & l t ; r i n g & g t ; u x z - q j g 0 N 5 S v r D _ k W m z E 6 C l D _ D _ L - x E r 7 F 5 M n V 3 C u T - x C 4 2 E y W 9 L & l t ; / r i n g & g t ; & l t ; / r p o l y g o n s & g t ; & l t ; r p o l y g o n s & g t ; & l t ; i d & g t ; 8 0 9 8 9 0 1 8 5 9 1 9 3 8 4 7 8 0 9 & l t ; / i d & g t ; & l t ; r i n g & g t ; 8 z m i 1 t k z N 8 s L 8 Z z 9 B u f r I w M - B 0 J 3 F w G g J h C 6 G j I 2 M t l C 9 9 B 0 l B z i B 7 i B t P k m K t O k J x W l 0 B g o C n t B m M j - D 3 - C z B i B k q B o M m C i C z C 8 o B w F t r B s L m p B m D _ 0 B 8 H 6 F h z C - G t C 4 H s k C x U q k Y x G - G h z C p N _ K p G g S l Q n E w L u h E 2 B p C g D u B & l t ; / r i n g & g t ; & l t ; / r p o l y g o n s & g t ; & l t ; r p o l y g o n s & g t ; & l t ; i d & g t ; 8 0 9 8 9 0 1 8 9 3 5 5 3 5 8 6 1 7 7 & l t ; / i d & g t ; & l t ; r i n g & g t ; 1 o m o 3 x n z N 4 G - y F t h D 3 F p P n D j D 6 3 B 6 Y i C v E n s B j g B 8 H y _ B 4 K u H & l t ; / r i n g & g t ; & l t ; / r p o l y g o n s & g t ; & l t ; r p o l y g o n s & g t ; & l t ; i d & g t ; 8 0 9 8 9 0 1 9 6 2 2 7 3 0 6 2 9 1 3 & l t ; / i d & g t ; & l t ; r i n g & g t ; 5 u y j 1 v 4 z N g r t i K 1 - h z H 1 w 4 3 C t g t 6 C 8 7 z j B s 2 v w B 1 g l F 0 7 6 H 9 k 0 I 2 m h O h j l T r m 5 r B x 7 x R - 2 v K i 0 9 L 7 j 7 N w y l 9 G 0 8 g F j q n C x z m r B g 7 g F x _ 0 l B 8 j q K v w 8 H 1 w 1 h C s 0 3 L i - q p B l 3 - F 3 i x E 8 0 z K _ g m I t j g E i n 3 i C m w 3 7 C 9 5 o d q - t r E y w _ J 0 g _ S 0 7 1 H & l t ; / r i n g & g t ; & l t ; / r p o l y g o n s & g t ; & l t ; r p o l y g o n s & g t ; & l t ; i d & g t ; 8 0 9 8 9 0 1 9 9 6 6 3 2 8 0 1 2 8 1 & l t ; / i d & g t ; & l t ; r i n g & g t ; g t z t 5 - w 0 N h I u V i K 3 W 9 g B _ T t B z J 2 F l E _ 7 B m O n G 8 E & l t ; / r i n g & g t ; & l t ; / r p o l y g o n s & g t ; & l t ; r p o l y g o n s & g t ; & l t ; i d & g t ; 8 0 9 8 9 0 1 9 9 6 6 3 2 8 0 1 2 8 2 & l t ; / i d & g t ; & l t ; r i n g & g t ; h z 4 4 v 9 z 0 N w C x D 1 L 1 K i G w F 6 F l E i D n C j C & l t ; / r i n g & g t ; & l t ; / r p o l y g o n s & g t ; & l t ; r p o l y g o n s & g t ; & l t ; i d & g t ; 8 0 9 8 9 0 1 9 9 6 6 3 2 8 0 1 2 8 3 & l t ; / i d & g t ; & l t ; r i n g & g t ; 8 r i j o 5 y 0 N 8 M o a 0 J u J 3 T m r B 7 g E h 2 D n _ O 8 q C i 9 C - B l D _ D 7 E q M 9 E i I q L x 8 C p b q D - G o F g C 1 C 6 O h H 0 B i D 1 P g F m D z C z G r E s 2 B x C 9 U x J t 8 C h V l K 6 d 3 G _ B 2 B l Z p U 5 P & l t ; / r i n g & g t ; & l t ; / r p o l y g o n s & g t ; & l t ; r p o l y g o n s & g t ; & l t ; i d & g t ; 8 0 9 8 9 0 1 9 9 6 6 3 2 8 0 1 2 8 4 & l t ; / i d & g t ; & l t ; r i n g & g t ; l 7 n u 3 i x 0 N g V i a _ y B t T i K 7 H p O 8 P 4 D 5 G 8 o B w F 1 m B 4 B y D 2 D 8 z D s O w H 7 D & l t ; / r i n g & g t ; & l t ; / r p o l y g o n s & g t ; & l t ; r p o l y g o n s & g t ; & l t ; i d & g t ; 8 0 9 8 9 0 1 9 9 6 6 3 2 8 0 1 2 8 5 & l t ; / i d & g t ; & l t ; r i n g & g t ; k - p k r 1 w 0 N s E v D q N m E o M t K 6 L 0 F o F i F 2 H p C 9 D p D & l t ; / r i n g & g t ; & l t ; / r p o l y g o n s & g t ; & l t ; r p o l y g o n s & g t ; & l t ; i d & g t ; 8 0 9 8 9 0 1 9 9 6 6 3 2 8 0 1 2 8 6 & l t ; / i d & g t ; & l t ; r i n g & g t ; 1 6 _ v p n y 0 N z O 0 r B 1 u C x 2 B 4 C l D 8 I 6 S 1 N - k B 6 O m I z E 9 V m O q W & l t ; / r i n g & g t ; & l t ; / r p o l y g o n s & g t ; & l t ; r p o l y g o n s & g t ; & l t ; i d & g t ; 8 0 9 8 9 0 2 0 3 0 9 9 2 5 3 9 6 4 9 & l t ; / i d & g t ; & l t ; r i n g & g t ; x 4 2 n r 0 z 0 N 4 G h r M l 8 H 7 k L 2 u L 0 6 B n D g E 6 D y F p l H n 2 G i v G r n E m 8 H x i C r G j G & l t ; / r i n g & g t ; & l t ; / r p o l y g o n s & g t ; & l t ; r p o l y g o n s & g t ; & l t ; i d & g t ; 8 0 9 8 9 0 2 0 3 0 9 9 2 5 3 9 6 5 0 & l t ; / i d & g t ; & l t ; r i n g & g t ; l m i z m _ h 1 N 3 l C i i C g 9 C _ 6 B 2 h H r m M 2 6 C 1 z D 4 j E 5 u F k l C 0 l C 2 h D k i D 4 4 C 9 4 B 6 z D 6 p E 2 v g B v w C v w B t u B & l t ; / r i n g & g t ; & l t ; / r p o l y g o n s & g t ; & l t ; r p o l y g o n s & g t ; & l t ; i d & g t ; 8 0 9 8 9 0 2 0 3 0 9 9 2 5 3 9 6 5 1 & l t ; / i d & g t ; & l t ; r i n g & g t ; p l 9 h i - s 1 N 4 G 3 F k E j O 7 g B j b p E v E 6 F y H g 0 B h e j C & l t ; / r i n g & g t ; & l t ; / r p o l y g o n s & g t ; & l t ; r p o l y g o n s & g t ; & l t ; i d & g t ; 8 0 9 8 9 0 2 0 3 0 9 9 2 5 3 9 6 5 2 & l t ; / i d & g t ; & l t ; r i n g & g t ; 2 0 h 4 s u s 1 N w C w E 4 C 4 E 5 W - C c w F 6 F v M k F i D j C & l t ; / r i n g & g t ; & l t ; / r p o l y g o n s & g t ; & l t ; r p o l y g o n s & g t ; & l t ; i d & g t ; 8 0 9 8 9 0 2 0 3 0 9 9 2 5 3 9 6 5 3 & l t ; / i d & g t ; & l t ; r i n g & g t ; w l g 6 4 - 0 0 N 0 J 5 F 8 q B h F k C z J 6 F v x B - D u B & l t ; / r i n g & g t ; & l t ; / r p o l y g o n s & g t ; & l t ; r p o l y g o n s & g t ; & l t ; i d & g t ; 8 0 9 8 9 0 2 0 9 9 7 1 2 0 1 6 3 8 5 & l t ; / i d & g t ; & l t ; r i n g & g t ; 8 r g h 7 - r 0 N 2 5 B 4 5 B t i B 1 D l D h D i C q 4 E w X q I t G k F 8 E & l t ; / r i n g & g t ; & l t ; / r p o l y g o n s & g t ; & l t ; r p o l y g o n s & g t ; & l t ; i d & g t ; 8 0 9 8 9 0 2 0 9 9 7 1 2 0 1 6 3 8 6 & l t ; / i d & g t ; & l t ; r i n g & g t ; x 6 4 4 m 8 v 0 N 2 4 u y C n x 0 s B z m 6 7 D j o q h C _ 5 g V 0 w - P 5 _ l u C & l t ; / r i n g & g t ; & l t ; / r p o l y g o n s & g t ; & l t ; r p o l y g o n s & g t ; & l t ; i d & g t ; 8 0 9 8 9 0 2 2 0 2 7 9 1 2 3 1 4 8 9 & l t ; / i d & g t ; & l t ; r i n g & g t ; 8 p l i r 3 s 0 N _ Z - O g H r Y v I 9 O g w D l I v L g g B k w k B 2 e m e s Y t y B 3 J 3 C g C k F u b p e u h B y 2 C 6 F 7 G 9 C q o C - C 4 B q I r J w h E y L n E 8 0 B 8 H - J 0 F t E n f w D 5 C 2 K 9 I j M - K & l t ; / r i n g & g t ; & l t ; / r p o l y g o n s & g t ; & l t ; r p o l y g o n s & g t ; & l t ; i d & g t ; 8 0 9 8 9 0 2 2 0 2 7 9 1 2 3 1 4 9 0 & l t ; / i d & g t ; & l t ; r i n g & g t ; 5 s p l g m w 0 N u C u E k R x I q C h D 9 C 6 B - r B 2 B k D n C j C & l t ; / r i n g & g t ; & l t ; / r p o l y g o n s & g t ; & l t ; r p o l y g o n s & g t ; & l t ; i d & g t ; 8 0 9 8 9 0 2 2 0 2 7 9 1 2 3 1 4 9 1 & l t ; / i d & g t ; & l t ; r i n g & g t ; k 5 g v s z w 0 N s r B x 3 C j i R 7 q T w r B x F 0 g B w b j g C _ C r D v L 0 k B t _ B _ y B 4 J l L u J 6 R z q B i n F t e 3 Y k f 6 y E p i B q o P k a p I p F h F 7 C 7 R z K 5 2 E t S s N i s B 1 D q C v s C p b k C j V 5 r B v q C _ l C w c 0 S 2 j B p E x E l H z m D j - E k i B 7 Z 7 M 2 t G k q T y u G _ 3 C 8 h D m Y j E g F 6 N & l t ; / r i n g & g t ; & l t ; / r p o l y g o n s & g t ; & l t ; r p o l y g o n s & g t ; & l t ; i d & g t ; 8 0 9 8 9 0 2 7 1 8 1 8 7 3 0 7 0 0 9 & l t ; / i d & g t ; & l t ; r i n g & g t ; k q l 9 k g x 1 N 6 7 C v D 0 E s G 8 j D n 8 B 9 E n f 5 E m M _ L q D y F 4 F s O p U o W y G 7 D k D m D - D 5 P m K & l t ; / r i n g & g t ; & l t ; / r p o l y g o n s & g t ; & l t ; r p o l y g o n s & g t ; & l t ; i d & g t ; 8 0 9 8 9 0 2 7 1 8 1 8 7 3 0 7 0 1 0 & l t ; / i d & g t ; & l t ; r i n g & g t ; m s v 3 9 p w 1 N y J _ G p F x H 0 I z C _ B 2 B p C n G j C & l t ; / r i n g & g t ; & l t ; / r p o l y g o n s & g t ; & l t ; r p o l y g o n s & g t ; & l t ; i d & g t ; 8 0 9 8 9 0 2 7 1 8 1 8 7 3 0 7 0 1 1 & l t ; / i d & g t ; & l t ; r i n g & g t ; 9 4 2 g r 2 - 0 N p 9 y r J s p z P 4 6 z _ B 9 m _ T q w - s B 1 i 4 U h w k N 9 w 9 - B 3 _ z D 3 _ i B g 7 6 C m n g 6 E 1 t m D z o w F k 6 o I m _ o N h j j J o 9 0 C w k n H 7 h 1 E 4 1 5 Y v i n i B 7 9 s Q _ 1 k M z n _ t B m h y b 6 o t N t 8 w F n n 7 R o s g c v o 6 J z u j H q 6 s 9 E 3 o w N 8 q v U 8 7 2 N s 2 u M v 7 k h B 3 y 9 G u v p 2 B - m 2 T 5 8 g M 0 z 8 E t i k N 7 o k j B 0 1 v R 5 - i J 6 j r P - 5 w H u w l Y 1 l t l B 9 x 3 F 3 r 7 p B l g i - C m u 3 p B 6 8 1 K 5 l _ 6 B g u j C 5 m o t D & l t ; / r i n g & g t ; & l t ; / r p o l y g o n s & g t ; & l t ; r p o l y g o n s & g t ; & l t ; i d & g t ; 8 0 9 8 9 0 2 8 2 1 2 6 6 5 2 2 1 1 3 & l t ; / i d & g t ; & l t ; r i n g & g t ; y - k 7 v w x 1 N - t C t 3 C g - E t g G - B 1 B h S 7 t B 0 q B 4 e p O x H 9 E 0 O l K 4 B w 8 H 1 8 C _ H r t B t B z C 3 C p J 2 W y b 3 E 8 B r E _ s D u D 1 C o F p U x w C 1 3 B 8 x B & l t ; / r i n g & g t ; & l t ; / r p o l y g o n s & g t ; & l t ; r p o l y g o n s & g t ; & l t ; i d & g t ; 8 0 9 8 9 0 2 8 8 9 9 8 5 9 9 8 8 4 9 & l t ; / i d & g t ; & l t ; r i n g & g t ; 3 j 4 m 4 x w 0 N w h C o m D - u B t c m 5 F l i B g N z o B - 1 B 6 m E 1 u C x 2 D n k L 6 J y C 0 N n i B l v B g 1 M l T i H 5 H k J 9 R 7 E i L 1 n K 4 4 E _ S 9 7 C m I 5 J g Y x E w 9 B 1 G - C z t B _ D 4 D 9 x E p H 1 h C x 5 B w D h H 4 L 2 n B i 3 D r 0 O r N h K n J 6 b g D u B & l t ; / r i n g & g t ; & l t ; / r p o l y g o n s & g t ; & l t ; r p o l y g o n s & g t ; & l t ; i d & g t ; 8 0 9 8 9 0 3 1 3 0 5 0 4 1 6 7 4 2 5 & l t ; / i d & g t ; & l t ; r i n g & g t ; 8 q 3 q l l _ 3 N h 8 1 S k 7 t k B w m w h D 6 r 6 U s 1 4 o C 0 p k H 7 s 5 a v 6 7 7 B l - m y D w 3 o Q z 3 5 L k 5 2 1 C & l t ; / r i n g & g t ; & l t ; / r p o l y g o n s & g t ; & l t ; r p o l y g o n s & g t ; & l t ; i d & g t ; 8 0 9 8 9 0 3 4 7 4 1 0 1 5 5 1 1 0 5 & l t ; / i d & g t ; & l t ; r i n g & g t ; 2 q 8 k n i w 4 N s E m N - H k N 2 Q v D z D 8 a i R m H 0 E 2 q B o M n S m e - C q M k G u F 2 F t Z w I 1 e v i C l o E n E k D g D q H & l t ; / r i n g & g t ; & l t ; / r p o l y g o n s & g t ; & l t ; r p o l y g o n s & g t ; & l t ; i d & g t ; 8 0 9 8 9 0 3 4 7 4 1 0 1 5 5 1 1 0 6 & l t ; / i d & g t ; & l t ; r i n g & g t ; p x - 2 z _ v 4 N u 4 0 D x p 8 B i h i B z i P q 2 X l 2 0 D o j w D t 6 v F & l t ; / r i n g & g t ; & l t ; / r p o l y g o n s & g t ; & l t ; r p o l y g o n s & g t ; & l t ; i d & g t ; 8 0 9 8 9 0 3 4 7 4 1 0 1 5 5 1 1 0 7 & l t ; / i d & g t ; & l t ; r i n g & g t ; z 0 8 1 _ 6 x 4 N j L 6 J 0 E 3 D k Q i g B 5 H 0 E k 6 B 8 J u R 3 H y V p F 4 V 3 L 0 U z v B p S j T 3 F 2 E k E h C 7 h D 3 X v L 2 V w M i N y E v S I j D - C i L 6 D r t B z Q 3 R 5 s B 4 B 4 c 4 O t E p V l l B 3 J n s B _ O x E m P w I _ i B x M 1 V w O 3 e - J s P r x C 3 x C k n B i t B t x C r M u S m S 7 j B - d 7 T & l t ; / r i n g & g t ; & l t ; / r p o l y g o n s & g t ; & l t ; r p o l y g o n s & g t ; & l t ; i d & g t ; 8 0 9 8 9 0 3 4 7 4 1 0 1 5 5 1 1 0 8 & l t ; / i d & g t ; & l t ; r i n g & g t ; q l 4 - z 1 u 4 N - w - p B 5 s 1 i B 1 o m Q w l 0 L 7 l j R g h u H h v s i B 3 i 9 3 F 7 t y 4 D y k _ e 2 h k i C 7 _ 1 w F _ s _ L w i u U 4 0 g i C t q v C _ u f 7 9 k J v 0 K u r F 3 - r F - 9 p 8 G _ 1 i R 3 _ 9 J 2 l s t B v s 8 I 5 n 4 p B w j w h C l j 8 I 1 u w l C 5 6 4 Y u i 1 x B 9 v i 9 B 6 p q w B n 2 8 _ C - m 7 f o _ 8 L 2 7 8 d 5 6 2 _ E z q y T p j p _ n B 2 j q G w z o R t l p e y j 9 3 B k o v i B o v m f n o m b - i 7 S n - 3 B v r s E 4 8 z C 2 _ 1 I _ w 1 t B v 5 o n B l 9 x x C & l t ; / r i n g & g t ; & l t ; / r p o l y g o n s & g t ; & l t ; r p o l y g o n s & g t ; & l t ; i d & g t ; 8 0 9 8 9 0 3 5 4 2 8 2 1 0 2 7 8 4 1 & l t ; / i d & g t ; & l t ; r i n g & g t ; l 3 4 1 m w p 5 N q E p L 0 E - i B w E 7 D w C i N 2 C 3 D g J q D g T 5 m B 3 D X 5 I o H q E 8 G v I j O w G r T 9 F k x B 5 p E P 5 E l l B 5 g B v C u D 3 C p p C 6 K n o C u K m b p C m D y L g Y s L n E p C l U 3 Y H u C & l t ; / r i n g & g t ; & l t ; / r p o l y g o n s & g t ; & l t ; r p o l y g o n s & g t ; & l t ; i d & g t ; 8 0 9 8 9 0 3 5 4 2 8 2 1 0 2 7 8 4 2 & l t ; / i d & g t ; & l t ; r i n g & g t ; - 6 n q 2 m r 5 N v F 4 J 2 C 8 e j D - C p E k I o I 3 C r C n M r G u H & l t ; / r i n g & g t ; & l t ; / r p o l y g o n s & g t ; & l t ; r p o l y g o n s & g t ; & l t ; i d & g t ; 8 0 9 8 9 0 3 8 8 6 4 1 8 4 1 1 5 2 1 & l t ; / i d & g t ; & l t ; r i n g & g t ; 5 7 w y k i t 4 N w l 1 4 H 1 j w 8 B 8 4 j K - x 4 f q u x C u p h J r _ 2 3 B k 4 i n F y u o D 3 j 8 L s _ m F h 1 q G n 5 h E _ z y G 3 q g H s h 6 B s q 0 o C g h l a x p j t H o s 2 Q x 2 p F v g x C 6 6 g M p m p L 8 4 8 L k 9 y z B s z y T l m q I v o t V - p i U n 2 x H u 3 x c m i 1 D g l 3 N 3 x v x B 8 h 5 d 0 o g E k 9 8 t F 4 u o 9 C z s h 4 C o 5 h I j 8 w m B 4 i j X y z j w O v 1 m i D r x 7 o C m q l o B 1 q y R j x q i B 6 p m H 5 0 y l B u - y n C 9 3 9 6 G & l t ; / r i n g & g t ; & l t ; / r p o l y g o n s & g t ; & l t ; r p o l y g o n s & g t ; & l t ; i d & g t ; 8 0 9 8 9 0 4 5 7 3 6 1 3 1 7 8 8 8 1 & l t ; / i d & g t ; & l t ; r i n g & g t ; g - m 6 0 6 l 7 N v F _ G 6 C p O z t B - N - C r E v E 4 F q O p q B j U - F & l t ; / r i n g & g t ; & l t ; / r p o l y g o n s & g t ; & l t ; r p o l y g o n s & g t ; & l t ; i d & g t ; 8 0 9 8 9 0 4 5 7 3 6 1 3 1 7 8 8 8 2 & l t ; / i d & g t ; & l t ; r i n g & g t ; 0 - 5 j w p i 7 N s E 1 F h Y u R u M i Q x b j w V 9 7 B t b y x G _ H k 2 B 9 M z C 3 E p G j M s _ C 3 j B o 1 C 3 v M q u P 5 I & l t ; / r i n g & g t ; & l t ; / r p o l y g o n s & g t ; & l t ; r p o l y g o n s & g t ; & l t ; i d & g t ; 8 0 9 8 9 0 6 1 8 8 5 2 0 8 8 2 1 7 7 & l t ; / i d & g t ; & l t ; r i n g & g t ; 4 x k 6 k r z 3 N w 6 s N 2 o 3 B m t o B g s y C 4 _ k B 3 p w Q & l t ; / r i n g & g t ; & l t ; / r p o l y g o n s & g t ; & l t ; r p o l y g o n s & g t ; & l t ; i d & g t ; 8 0 9 8 9 0 6 8 7 5 7 1 5 6 4 9 5 3 7 & l t ; / i d & g t ; & l t ; r i n g & g t ; - i i 9 k p k 8 N 0 9 p J _ 1 3 1 B p 8 8 e m 9 l x H 7 m n 2 B t i 9 0 D & l t ; / r i n g & g t ; & l t ; / r p o l y g o n s & g t ; & l t ; r p o l y g o n s & g t ; & l t ; i d & g t ; 8 0 9 8 9 0 7 2 8 8 0 3 2 5 0 9 9 5 3 & l t ; / i d & g t ; & l t ; r i n g & g t ; _ q - 0 i g s 6 N j I i H u M t H w F 6 F 2 K u H & l t ; / r i n g & g t ; & l t ; / r p o l y g o n s & g t ; & l t ; r p o l y g o n s & g t ; & l t ; i d & g t ; 8 0 9 8 9 0 9 0 4 0 3 7 9 1 6 6 7 2 1 & l t ; / i d & g t ; & l t ; r i n g & g t ; r g m q l z k i O 2 - L m 0 0 D i 9 N 7 y N y 0 M g h M n r M s r y B w 6 B i m J 0 a s G h F q D v m D s o B s 9 B y 1 B j l B l m D g m C 7 G j 7 X q 9 G i r Q o l s C w r I u y F 4 s X o s H s I j E g F o H & l t ; / r i n g & g t ; & l t ; / r p o l y g o n s & g t ; & l t ; r p o l y g o n s & g t ; & l t ; i d & g t ; 8 0 9 8 9 0 9 8 3 0 6 5 3 1 4 9 1 8 5 & l t ; / i d & g t ; & l t ; r i n g & g t ; p q 4 j o j k i O 9 v l E 2 w - k G k u 0 s C 8 3 i l B l u c 9 u r S x s U 1 i 1 Z _ 8 m D q q p S 5 x 7 B 4 9 7 B j 6 2 F & l t ; / r i n g & g t ; & l t ; / r p o l y g o n s & g t ; & l t ; r p o l y g o n s & g t ; & l t ; i d & g t ; 8 0 9 8 9 1 0 1 3 9 8 9 0 7 9 4 4 9 7 & l t ; / i d & g t ; & l t ; r i n g & g t ; s 5 o l 6 7 k k O 5 j s a i 9 v z B g 3 t F n 6 _ p C p o t q D r 2 k w J i l x 3 H z i j r B 8 x t 8 B o i p k P 3 g 3 r F 9 t r 6 D & l t ; / r i n g & g t ; & l t ; / r p o l y g o n s & g t ; & l t ; r p o l y g o n s & g t ; & l t ; i d & g t ; 8 0 9 8 9 1 1 1 0 1 9 6 3 4 6 8 8 0 1 & l t ; / i d & g t ; & l t ; r i n g & g t ; y 1 x 0 j 1 0 h O s E s q C g N s m G 5 u B p I m E o o C 7 R z s N 6 L 6 1 B 9 Q w L 2 L l J 7 4 N 8 E & l t ; / r i n g & g t ; & l t ; / r p o l y g o n s & g t ; & l t ; r p o l y g o n s & g t ; & l t ; i d & g t ; 8 0 9 8 9 1 1 2 7 3 7 6 2 1 6 0 6 4 1 & l t ; / i d & g t ; & l t ; r i n g & g t ; i k l n 1 w 6 h O w C x D q i C k H m H j D z b 8 D v C x E k n C u L r B r C - D 9 L & l t ; / r i n g & g t ; & l t ; / r p o l y g o n s & g t ; & l t ; r p o l y g o n s & g t ; & l t ; i d & g t ; 8 0 9 8 9 1 1 3 0 8 1 2 1 8 9 9 0 0 9 & l t ; / i d & g t ; & l t ; r i n g & g t ; k m 5 o m 7 _ h O h - F n I 2 E z K l W 3 m B v t B 9 1 C 8 4 B n O x 0 B 7 R p K g I u F j N 7 J n R y m F v V l a k L t J 2 _ H o j B 6 P s U j 6 I q G h D p H 2 l C x J n H j b 6 s O 5 E r E v E 1 C o D o F s r G o O 0 8 B n G s K k b s r L z p B g q S z p B z v K 0 Z m o D y 0 C & l t ; / r i n g & g t ; & l t ; / r p o l y g o n s & g t ; & l t ; r p o l y g o n s & g t ; & l t ; i d & g t ; 8 0 9 8 9 1 1 3 0 8 1 2 1 8 9 9 0 1 0 & l t ; / i d & g t ; & l t ; r i n g & g t ; w 4 y v - l _ h O x 8 t B n - F s h C 4 y C j v B 8 j I 4 8 C z i B x z F v _ B _ l B n F h F 7 C s L m i B E 2 c g I _ L 0 n C u F 9 J P 4 Y x Q 7 4 F i L - z B 2 v Q 6 I v C 9 G o D w z D t x C y S 7 V x z C v 6 B i 5 E o r D 0 D r C - D j C & l t ; / r i n g & g t ; & l t ; / r p o l y g o n s & g t ; & l t ; r p o l y g o n s & g t ; & l t ; i d & g t ; 8 0 9 8 9 1 1 3 7 6 8 4 1 3 7 5 7 4 5 & l t ; / i d & g t ; & l t ; r i n g & g t ; q 4 4 n h 2 i j O 5 x n E n n 8 B 7 1 8 L 2 o 8 J r 3 n C s y l H 8 8 7 k C u p s v D q 8 m E g 0 E o u o B h 2 q B 9 h b m h 1 B k m T y i T k _ s C k 5 r C 1 n o B 2 l c l 1 w B 3 y r B r 1 P 7 - n B x l x H 5 6 8 L t w x J p - k G t v s D l t w B 8 p y R m o u d r h v B - o p B 6 4 i n B n g t j B o 3 g G v 7 7 G u w j 3 C z 7 3 D 9 t 5 I 6 i q W 6 t n _ C 6 y p 1 B q 0 p D _ o u F o v 1 G - p v j C y 3 7 f p w i a g 8 p o F 7 w u J 8 i x D y 7 9 i B 2 u L _ 5 P 9 i L 5 p D u v U h 0 5 T 8 p F o k H 6 0 1 G x t k G _ - n C n i m M v u k E v k x B t 0 p B n n V 0 j - D 4 u J 5 1 j C l k v C g z N t g - C q y u C w 1 q B x s q C 3 s I u 8 0 E 7 m U 3 k w B z h N 8 2 i B i 3 D r p i E 2 - r H k h p C _ l 3 D w i I r y J t r H 7 l T 1 n U 0 l R - g S 3 m D u s 8 B _ s y D 1 v l E 5 2 7 D o g u D y p k K i h o F g u p G _ 6 1 C 4 1 1 L _ w s B 3 l s U j v X s v s B m y a u u P 0 l _ B g w 9 B 5 k Q y _ b i 2 w B _ v N p 8 h F 6 9 q C w 0 7 D q w 1 I q v z H r p v B m t T m p v C o 5 y B 9 4 n B 9 h L 1 s V 7 s q B v 4 0 B _ s U 2 _ M _ w P 3 l g B l i H p 1 V 8 w P m n H l 1 M 5 7 J p t _ B o g a x 5 S j 0 y B m - u D 6 g T _ n d p 9 t D h 4 x D p g K 4 m y G 5 r o H r 3 5 D y u 7 S v t _ D m j o E 1 o 5 K l r L g r 4 G 2 m v G 6 8 p L i _ u B v k w B s 1 3 K 0 h e 2 3 i F o 8 9 F _ m t B p 2 H q h n y B - y 1 K l _ o Y _ 4 3 K 9 j 6 h B g y 0 n C 8 p t F 7 q 1 C 7 5 z U p i j E u z 2 L n r x L z w p J p g w M k m 2 F r v y B h 0 - R j n i D i 3 3 D 9 p p L s 3 L _ u 3 d k 8 p B 0 1 j I m p y D y h k E 8 - o D z w - F 3 5 c l 0 x T w 2 9 G m 9 m C o 9 5 B m r l C - x z B j j q H r - w y B z 6 v E k g W u u V 3 5 L 9 j r P l t q N s n h W k 9 2 K 7 k k E x 9 k N l r y D _ o v 5 B u h 7 j B 0 m 2 u B 4 3 9 X u k w - B l 5 6 s B w r s j D 6 7 - H 5 7 2 m C o j n B 0 8 3 D z j g 6 C w r k i G o n _ j B 8 l 7 c w 5 x S l h y O 3 8 z L s r m p B 0 s k C l 0 I 1 7 T u k o C k 5 m L 6 2 0 p B z n p G u 8 - F k 9 4 C l 9 x l B 3 _ 0 F y p u H _ 6 i V m 2 L 1 x z c v r 6 L 4 s n I o o 9 o C n o 3 I 7 3 P q v 8 D p t o I 0 7 y W 3 2 s D q t m D 3 i 0 D _ t 3 D r p 0 M n g t Y _ g 9 H 8 k U 5 x 5 C h o L m 1 n B 3 j r C h _ u B 4 q T w i k B q j 0 B 4 h 6 B w 3 M j 8 6 D h r t K 9 7 n t C 1 q 6 D n 1 6 M g m 3 J 4 u 8 H 0 8 l B 2 3 w B 7 2 g H h k z D m 5 d 9 p x I x 5 2 D 7 p v K r z m K 6 3 v D i z 8 H z u 3 B 2 g t B 9 s x B g t j B _ x m E s 6 g C w o z B h 5 _ D 8 h v G u i V l x w C 9 s o E g n k D 0 k R i 8 g C v p s E o q 4 C 5 0 r B j 9 9 F t 9 i I 1 g w J 6 4 r C _ q t P i n p D n 5 V 9 v W g t _ I n h 8 I m q f l 2 n J s k 6 B - p q D _ 9 - B h o g J j i P 5 1 t C 6 u k B h j h E o 9 4 B w k p N r 2 1 L - w m P 9 u j k B _ z 0 G j 2 p I g l o E 0 _ 8 H 0 s o n B x w 2 j B u x l Y l v 3 I k 7 l S 4 r n T 2 n u E v z 4 N k 0 v F v 8 m S 2 v 1 W _ g w E j q p i F m - q J 5 h 9 x E r 1 8 r F 7 l 8 o G 8 3 q J y 6 s B j m N 8 o 6 E k z x n B 9 _ l 5 L k _ q B m h u L z z q 0 B 5 i u I t 3 n 4 B w g 6 a q _ w D z q X 5 p g 8 H o i k z C i - 8 T 9 - 3 I 7 j 2 p B y o 4 B g 7 7 C 2 m s B 9 l n D 6 o d v - r P u x l H & l t ; / r i n g & g t ; & l t ; / r p o l y g o n s & g t ; & l t ; r p o l y g o n s & g t ; & l t ; i d & g t ; 8 0 9 8 9 1 2 5 4 5 0 7 2 4 8 0 2 5 7 & l t ; / i d & g t ; & l t ; r i n g & g t ; z p 5 8 j 7 k i O 8 3 s j q B _ - l g B 8 z y u D m h _ K u j s l N 6 u w q I _ 5 9 F 1 h 6 L & l t ; / r i n g & g t ; & l t ; / r p o l y g o n s & g t ; & l t ; r p o l y g o n s & g t ; & l t ; i d & g t ; 8 0 9 8 9 1 2 6 8 2 5 1 1 4 3 3 7 2 9 & l t ; / i d & g t ; & l t ; r i n g & g t ; 6 9 7 5 y 4 9 j O 0 5 B l I n I o a - X z I 5 K q e 7 R y 1 B y c - y C - r B l H m F y b H q b 7 T 1 I & l t ; / r i n g & g t ; & l t ; / r p o l y g o n s & g t ; & l t ; r p o l y g o n s & g t ; & l t ; i d & g t ; 8 0 9 8 9 1 2 9 5 7 3 8 9 3 4 0 6 7 3 & l t ; / i d & g t ; & l t ; r i n g & g t ; m l r i 9 - r l O _ Z _ U w E 0 E 3 D 1 H y s B h X w o E u G 3 W 7 F n d m H u U g J 2 P j f p V o I n 6 F r N _ K s h B 2 W 7 - B v e p e m D 3 C o I - J 2 b u H & l t ; / r i n g & g t ; & l t ; / r p o l y g o n s & g t ; & l t ; r p o l y g o n s & g t ; & l t ; i d & g t ; 8 0 9 8 9 1 2 9 5 7 3 8 9 3 4 0 6 7 4 & l t ; / i d & g t ; & l t ; r i n g & g t ; r s 6 o 0 h r l O w J t L - B 6 C y e j D k C r E s L t N o D 0 H g F j C & l t ; / r i n g & g t ; & l t ; / r p o l y g o n s & g t ; & l t ; r p o l y g o n s & g t ; & l t ; i d & g t ; 8 0 9 8 9 1 3 0 6 0 4 6 8 5 5 5 7 7 7 & l t ; / i d & g t ; & l t ; r i n g & g t ; t 8 0 1 4 k z k O z 8 t K 0 s 8 E _ 2 p O j m 4 D 9 s - O h i 4 M u i l r G t h i 9 C w y t r B 3 0 t r B m v 6 x C p k _ a 0 2 x F 6 v - h F x h 3 c & l t ; / r i n g & g t ; & l t ; / r p o l y g o n s & g t ; & l t ; r p o l y g o n s & g t ; & l t ; i d & g t ; 8 0 9 8 9 1 3 4 0 4 0 6 5 9 3 9 4 5 7 & l t ; / i d & g t ; & l t ; r i n g & g t ; 9 x r o s 5 x m O k 9 y J 6 2 2 D 0 m N k p l G 6 6 k L g 0 h D 9 q 8 G & l t ; / r i n g & g t ; & l t ; / r p o l y g o n s & g t ; & l t ; r p o l y g o n s & g t ; & l t ; i d & g t ; 8 0 9 8 9 1 3 7 8 2 0 2 3 0 6 1 5 0 5 & l t ; / i d & g t ; & l t ; r i n g & g t ; y 6 m 8 x l _ m O 2 M u 5 B 9 S k N 8 f 4 a s G k G p r B o x F i i B 1 J 7 G 0 D k D g k C j M - T 9 L & l t ; / r i n g & g t ; & l t ; / r p o l y g o n s & g t ; & l t ; r p o l y g o n s & g t ; & l t ; i d & g t ; 8 0 9 8 9 1 3 7 8 2 0 2 3 0 6 1 5 0 6 & l t ; / i d & g t ; & l t ; r i n g & g t ; p - h s 8 9 n n O x F r I r w G r 6 E 0 M k H u 9 C 5 8 d n D o q F p t C l F 8 D 4 B w D 3 n E m _ G l o E m 9 J m 7 G 1 n D w u K 2 K n M l M 8 C & l t ; / r i n g & g t ; & l t ; / r p o l y g o n s & g t ; & l t ; r p o l y g o n s & g t ; & l t ; i d & g t ; 8 0 9 8 9 1 4 4 3 4 8 5 8 0 9 0 4 9 7 & l t ; / i d & g t ; & l t ; r i n g & g t ; 7 j x - 4 i 5 o O 4 l E l u C l h E 4 f 4 a h u B m k D r 1 C u - d k 4 D u h V 6 L 7 M y F u I s h B 9 0 p B 7 o F 4 7 B z j E k p E & l t ; / r i n g & g t ; & l t ; / r p o l y g o n s & g t ; & l t ; r p o l y g o n s & g t ; & l t ; i d & g t ; 8 0 9 8 9 1 4 4 3 4 8 5 8 0 9 0 4 9 8 & l t ; / i d & g t ; & l t ; r i n g & g t ; m 4 i v p j 8 o O x o M x k F z l C 6 J m H h t C l 9 F 4 j K 6 v I p 3 H s 7 E 4 - G h t h B 9 2 I z y D 0 I y F 0 D j E q r G 4 m q B 9 5 C m s K _ i T _ p G j 7 E & l t ; / r i n g & g t ; & l t ; / r p o l y g o n s & g t ; & l t ; r p o l y g o n s & g t ; & l t ; i d & g t ; 8 0 9 8 9 3 2 3 3 6 2 8 1 7 8 0 2 2 5 & l t ; / i d & g t ; & l t ; r i n g & g t ; m m y 2 0 w p i O r - F 3 n x a 0 h 3 M _ m x E 8 7 j k B x z r C v n h B x i 2 f 8 r k Y & l t ; / r i n g & g t ; & l t ; / r p o l y g o n s & g t ; & l t ; r p o l y g o n s & g t ; & l t ; i d & g t ; 8 0 9 8 9 3 2 6 4 5 5 1 9 4 2 5 5 3 7 & l t ; / i d & g t ; & l t ; r i n g & g t ; - w j 4 p t 6 j O z 7 s 9 D j s w k p E 2 6 t - C 1 y 1 s B 5 0 t i G p 7 2 _ E - 1 _ v B v s r 1 E y _ t o C 0 8 n r _ B w z 6 X & l t ; / r i n g & g t ; & l t ; / r p o l y g o n s & g t ; & l t ; r p o l y g o n s & g t ; & l t ; i d & g t ; 8 0 9 8 9 4 9 9 9 7 1 8 7 3 0 1 3 7 7 & l t ; / i d & g t ; & l t ; r i n g & g t ; i - z 6 9 w 4 3 N v F t I 5 H k K i E 6 D l B 7 G 2 F 1 E m D y H 9 I j C & l t ; / r i n g & g t ; & l t ; / r p o l y g o n s & g t ; & l t ; r p o l y g o n s & g t ; & l t ; i d & g t ; 8 0 9 8 9 4 9 9 9 7 1 8 7 3 0 1 3 7 8 & l t ; / i d & g t ; & l t ; r i n g & g t ; _ n n y p 1 2 3 N l I 4 l B q a r L 0 l D 4 G r I s G h D i U y Y i 6 C t K 0 I 6 O m T q P 7 p F _ b h E 7 D & l t ; / r i n g & g t ; & l t ; / r p o l y g o n s & g t ; & l t ; r p o l y g o n s & g t ; & l t ; i d & g t ; 8 0 9 8 9 5 0 4 4 3 8 6 3 9 0 0 1 6 1 & l t ; / i d & g t ; & l t ; r i n g & g t ; v k q p j 3 j 5 N 3 9 k D _ x z B - - T g 9 q D 4 q _ G 3 7 v F & l t ; / r i n g & g t ; & l t ; / r p o l y g o n s & g t ; & l t ; r p o l y g o n s & g t ; & l t ; i d & g t ; 8 0 9 8 9 5 1 7 8 3 8 9 3 6 9 6 5 1 3 & l t ; / i d & g t ; & l t ; r i n g & g t ; 7 5 s 1 j w h - N 4 G t I 0 U g E k C s D k T h H p C i D m W & l t ; / r i n g & g t ; & l t ; / r p o l y g o n s & g t ; & l t ; r p o l y g o n s & g t ; & l t ; i d & g t ; 8 0 9 8 9 5 1 7 8 3 8 9 3 6 9 6 5 1 4 & l t ; / i d & g t ; & l t ; r i n g & g t ; 9 s 2 i r 2 g - N v F y E v P n F k x C h D v C 6 B 3 C 5 a n J p G - F y K j C & l t ; / r i n g & g t ; & l t ; / r p o l y g o n s & g t ; & l t ; r p o l y g o n s & g t ; & l t ; i d & g t ; 8 0 9 8 9 5 1 7 8 3 8 9 3 6 9 6 5 1 5 & l t ; / i d & g t ; & l t ; r i n g & g t ; k i r _ 7 g g - N y G u E v 9 G _ J 1 H 8 D 7 M 6 c p z E 4 H s H & l t ; / r i n g & g t ; & l t ; / r p o l y g o n s & g t ; & l t ; r p o l y g o n s & g t ; & l t ; i d & g t ; 8 0 9 8 9 5 1 9 9 0 0 5 2 1 2 6 7 2 1 & l t ; / i d & g t ; & l t ; r i n g & g t ; j 7 v y y 3 _ _ N 1 j v F i r j B o z G 3 s _ L y 9 o J _ q 0 D u r 1 I l j d g l _ B - - a 1 6 T g 6 D y j 0 B 5 y r B - t M q p f l 7 a m 3 x C t 8 T 9 3 n C k - e 9 s t E k x l B h v N p u X x p o D k 3 n B t w 4 B 6 z I x 4 k B v y D l 0 d p 8 I 8 w b u r j B 3 i g C r 2 D g H m r 5 E q z 9 E 7 3 H 6 z S i 0 v C 2 q 9 d u i z C g s g C n - r 1 C r r r m B y l m U - r u z B 6 8 6 D n i 2 C & l t ; / r i n g & g t ; & l t ; / r p o l y g o n s & g t ; & l t ; r p o l y g o n s & g t ; & l t ; i d & g t ; 8 0 9 8 9 5 2 9 1 7 7 6 5 0 6 2 6 5 7 & l t ; / i d & g t ; & l t ; r i n g & g t ; t 3 m g 1 q q g O y j H 7 O h P t v C 8 f z s H 1 L h C k Q z b 8 3 B x R p K 0 w B 2 Y s Y 8 1 B 3 r B r z B 7 q B u q J 3 x C l J 9 I z Y & l t ; / r i n g & g t ; & l t ; / r p o l y g o n s & g t ; & l t ; r p o l y g o n s & g t ; & l t ; i d & g t ; 8 0 9 8 9 5 3 1 2 3 9 2 3 4 9 2 8 6 5 & l t ; / i d & g t ; & l t ; r i n g & g t ; 5 u t z x h u i O t D 0 C v I z k C m k B o G 8 3 B 8 P k Q - m B n b q D n B y D 3 E 1 J 1 E k D j x B - j G z j D l 4 D & l t ; / r i n g & g t ; & l t ; / r p o l y g o n s & g t ; & l t ; r p o l y g o n s & g t ; & l t ; i d & g t ; 8 0 9 8 9 5 3 2 2 7 0 0 2 7 0 7 9 6 9 & l t ; / i d & g t ; & l t ; r i n g & g t ; - 1 r t w k n - N 0 8 y D q 1 h M _ l K n s f 2 - 5 I o 5 - F m - t C g w g H l u b t 7 s D g w y B & l t ; / r i n g & g t ; & l t ; / r p o l y g o n s & g t ; & l t ; r p o l y g o n s & g t ; & l t ; i d & g t ; 8 0 9 8 9 5 3 2 6 1 3 6 2 4 4 6 3 3 7 & l t ; / i d & g t ; & l t ; r i n g & g t ; p 9 j 6 o - 3 - N t D w E k K i J 8 D t B 7 G j H p U j G & l t ; / r i n g & g t ; & l t ; / r p o l y g o n s & g t ; & l t ; r p o l y g o n s & g t ; & l t ; i d & g t ; 8 0 9 8 9 5 3 2 6 1 3 6 2 4 4 6 3 3 8 & l t ; / i d & g t ; & l t ; r i n g & g t ; t x _ n w 6 1 - N 3 x n C l z q F v y q N 0 5 v M s 0 q n B h 7 k G 7 w v Y 5 v 3 D m y z C 7 8 6 P 5 4 x B 9 x t J y w q H l i b s i 2 C t r j I q p 3 G h o 0 B 9 k _ G s p k D 5 o h I 2 o p C r o j I j z _ B j k R o t 4 D m g g E v l q E 7 k W _ _ l C z q x C 8 u j G p 9 m B 1 1 x B k 3 w G m p 9 B k n s C _ i 8 H - l W 0 n s F 6 0 y G y x 4 C y g 0 B g t s G 1 1 r N 0 w h N u i o M m 0 u C i 9 l M w k _ B o n g J 7 3 q M j 7 p Q - v 1 S m i c 3 o 3 Q q k 6 C v n n G 6 _ 8 B 1 8 p G 1 n b g _ 0 F 9 - n C i u J 7 z t D i x 8 L q v x B 1 - o L q - u B 2 7 v R u 2 o D g 8 t B v 1 9 C 7 8 p E u h 3 B p z g E - t 1 K l 7 y C 8 w t D s u m D 4 4 b 1 9 3 G h 2 o I z 1 4 D l h k D t o h J _ - p I m 3 x E x 2 - B 1 i 2 J m 9 4 D i 5 v J t g t B 6 h t P x - f m 5 h T 5 5 1 B l n 0 R 0 v g I i 6 8 K g 0 _ C 8 q x F - 3 l C g _ X x j v L 3 1 4 L t i K r t c n 2 g G k y r U 8 u f u z g D i 1 a - 4 7 F u 8 k E 3 - l B i 8 0 G q h X x 7 x F 8 k _ M 7 - 3 B i g i a 9 y 1 E n 3 v G 9 - j C 3 h 6 B u _ 6 C q 0 m H 2 k i f y g v B u q 6 F j 2 k x B s w _ E m 6 - h B 9 p h B - o 4 B 4 j p e _ 5 7 B x 1 d 8 v 6 R n s g C - o X k u 0 C z 2 q C i t l B w 5 q L p 0 f 2 2 j G - 2 h F g o r G 7 m o F v q u N - - r W v - b l q k J 4 7 g 3 B - r - J y y k L x i w B 0 z p C g 7 v B 0 s 2 C - k a o _ x B 2 w - D 9 l y B _ o 3 G z 4 k C o n d 0 k 8 B 1 q u I j i h H _ x 9 C q 7 6 C x _ m F v q R y 7 u B 9 j u N y 0 3 I 3 y s p B t k 9 J 9 o k O - x d 1 w h P 1 j 8 J x r j L z g 5 B - j y P x 9 G s 5 - X v u 8 M x t 3 J v - t E r _ n O 9 2 5 C t 0 w H k 6 r B o x 0 B w z 7 B 5 n _ G j 1 h F 2 i t B k z m H 6 g a o s w D l i l E x s Q x i 7 B u - P r _ b 5 x b 9 j F i x y B n i X 4 4 e w 2 5 B j 0 E x w 0 C 9 7 9 D 2 v s K q 8 S k x i B 3 s m G x g h C 4 j x C 2 m n B i y V 2 7 k E p r n D m k 2 B 1 - x G 6 - r D w 5 i C y j 7 D o z 2 Q u x w J 1 o 9 E s z i B - q 0 F 3 0 6 B z h p H h - b s 3 4 B i u 1 E i w s k C o 8 i j B n n 5 I q 7 9 g B 1 8 y U n y u Y 3 0 5 r B 0 l z T p s i C o k o s B - 4 X 6 9 h E j _ r C - 5 g O h k 8 C i o m B p i h G 8 q 8 B t _ 3 M l 1 7 E p n z D y 3 g C m 7 w F _ 6 0 B h h P 0 n 1 B z l 0 D 1 i h M 2 l y B x z j F 3 t p C q y 8 E s 5 h B 0 z n I m 7 f u h Y g p k B t t j 2 B 0 5 7 C x t k F l 8 6 M j r v H k o z C j w 8 E l t Q t q s H v l u D 7 y n I m i s B s 4 a s 8 c p 4 3 G n g u F h k u G x 9 h H 6 l p H 9 k o U 5 6 t E 9 1 z C 5 - U 7 n m H 5 o u E l r 0 E u 9 s D y k u O 5 p o F m w N s - v E j z s N - t n D i 2 x F h _ q B g k 7 C x q 3 F u 1 t D 5 r - B q 4 w D h k 3 G g g q I - w m I s _ v V 7 t c k 8 Y _ x u u B s i j S 9 _ I q 6 q E y 3 M k p t L - 7 g d u 1 2 k D 2 _ - E p _ x Q _ 6 _ P n p d t v d j z 4 I 5 n 4 F i 7 y B 4 r t C 3 n S w 3 W 1 1 V u w 0 C 9 u 5 B 5 r O 5 9 s b k z k B 0 _ m C 2 9 2 q B m 9 i 9 B g j w 4 B 8 k 3 m B 8 0 g N p z v g B 7 m l j B s 1 n K u l v g B 0 o s O p u 4 D x j - N 7 t p W w 7 1 b 9 7 g z C i x j n D 3 r n J _ m y L x 1 p q B k 8 2 0 B 9 w 0 k B 4 h u S v h 7 H 7 _ u D q k v Q 1 m z C y 9 _ Y 1 l j L h v k m B 4 v 7 d x m 1 Q 2 g s H t i 3 L r t p U m k - O l j t H t l p Q o 1 w C 9 r t L 8 y 1 D 8 9 m D w 2 8 Z 0 r l I 2 h m C 5 q N g 4 - F - 7 5 C y o 1 B t 0 l B 7 5 x I o m j C l 2 X o j 8 B h 6 6 H o x I g n _ B 1 z t B t t - Z i t 5 D o 2 k r C i 5 7 D 2 m X v p _ E z t l G 2 w Z m l I n x j D 6 p r D n g q G p 6 j B o q h H j _ - Y h _ P z x I 3 9 _ D z - V m r Q i r 2 D p v x D x r 1 H n q g E t q N u _ h B y 2 5 D o i k O o v o H 1 h 7 B & l t ; / r i n g & g t ; & l t ; / r p o l y g o n s & g t ; & l t ; r p o l y g o n s & g t ; & l t ; i d & g t ; 8 0 9 8 9 5 3 6 0 4 9 5 9 8 3 0 0 1 7 & l t ; / i d & g t ; & l t ; r i n g & g t ; 5 z o u j - y h O r 0 v z C j m 5 l D 7 i z L 2 7 w P 6 t s i C 5 q u 4 C z z t 6 C w h g 2 B j 3 s q B u 1 - u E 4 h j L w x x m B 9 q v 0 F j q v s C - w n a x l 0 u C 6 z 5 j D t w j 1 D 9 _ - k H j p p - B q n 2 l B 7 j t K 0 g x L x g p w D t 4 m 6 B w z q 2 I t 5 9 x C 4 8 6 3 K _ g s 3 C n x _ C 9 q 4 j D 4 p z q L z s y Y w o 6 u F 5 3 - E 8 i w O s p o D 7 m p E i 0 m O - q v E p i 3 q F h o z F h g g 3 D h j g Y 0 _ o v H 5 3 i v B j 3 3 M u w t H 1 u r 3 C 0 y z u B s - s g G g r j N g 0 l I 7 r 4 x F _ q - _ C 2 3 _ 9 B i l 6 P 4 - x M 3 r u j K y i 9 e 9 5 y v O x j 7 K 5 s 3 J z 0 8 - D t u i 7 B 7 i u K i v 8 h C 3 n n h C - s z h B 9 g w O 5 8 - o B j 5 4 o B x r 8 u D 1 1 h y g B & l t ; / r i n g & g t ; & l t ; / r p o l y g o n s & g t ; & l t ; r p o l y g o n s & g t ; & l t ; i d & g t ; 8 0 9 8 9 5 4 3 9 5 2 3 3 8 1 2 4 8 1 & l t ; / i d & g t ; & l t ; r i n g & g t ; 0 4 o h 4 p n 9 N w J r o B r s H i i C k R 0 8 C x L 2 U s U h D 9 E g L - C 0 U _ Y q D t f o c l s K 9 E 0 u B g G g I y F g d k d w i D 3 U v q B k S g D z P _ U 4 4 G u W 0 K t M j G & l t ; / r i n g & g t ; & l t ; / r p o l y g o n s & g t ; & l t ; r p o l y g o n s & g t ; & l t ; i d & g t ; 8 0 9 8 9 5 4 3 9 5 2 3 3 8 1 2 4 8 2 & l t ; / i d & g t ; & l t ; r i n g & g t ; z 3 v r q p t 9 N m g q J l n m t R 4 u h _ C j g h l B s p j C z 6 _ g B l y m J m _ 5 9 E l 5 6 V 3 1 - K n 4 j Y v 3 n o B x v 8 P z x 5 1 F & l t ; / r i n g & g t ; & l t ; / r p o l y g o n s & g t ; & l t ; r p o l y g o n s & g t ; & l t ; i d & g t ; 8 0 9 8 9 5 5 4 9 4 7 4 5 4 4 0 2 5 7 & l t ; / i d & g t ; & l t ; r i n g & g t ; h q t m p 3 n g O 0 2 g I m r 9 u B y 9 g 3 D p 8 q y F r j n v E w 2 p i C w 3 i M 5 9 8 N v s r b v u 5 c u x k l B - 4 g V u 8 q b k 2 3 _ B 2 x g 8 H 5 k l h B 8 m s c g i m 1 B 8 _ r n C z i 2 7 B h k m X j 2 1 R s x z m C - v _ m C h x q h C k u g w C & l t ; / r i n g & g t ; & l t ; / r p o l y g o n s & g t ; & l t ; r p o l y g o n s & g t ; & l t ; i d & g t ; 8 0 9 8 9 5 5 4 9 4 7 4 5 4 4 0 2 5 8 & l t ; / i d & g t ; & l t ; r i n g & g t ; h - z - p 9 k g O s h C j T 8 f 5 - C 9 _ D 3 H i E m G i G w 5 C k e p K 6 S 3 J 5 E i Q m M p W r E x E n V - G 7 G 3 C o D v 5 D q r G 4 j C 2 7 F j g H & l t ; / r i n g & g t ; & l t ; / r p o l y g o n s & g t ; & l t ; r p o l y g o n s & g t ; & l t ; i d & g t ; 8 0 9 8 9 5 5 5 6 3 4 6 4 9 1 6 9 9 3 & l t ; / i d & g t ; & l t ; r i n g & g t ; g 2 w m 3 6 - g O v F m N p D h M o E u E 0 E 4 p F u q B q k E h C q q C t v B u i C x t C q Z z W i M w F 3 f 1 J 1 Q w F 1 C r B r C y H m S x z B r R 2 F 2 B k D g h B q O w S p x B r 0 C p G 8 C & l t ; / r i n g & g t ; & l t ; / r p o l y g o n s & g t ; & l t ; r p o l y g o n s & g t ; & l t ; i d & g t ; 8 0 9 8 9 5 5 5 6 3 4 6 4 9 1 6 9 9 4 & l t ; / i d & g t ; & l t ; r i n g & g t ; _ 7 q y 1 g 9 g O 5 B u E - X u G m G z G i T 1 C m D p G 6 N & l t ; / r i n g & g t ; & l t ; / r p o l y g o n s & g t ; & l t ; r p o l y g o n s & g t ; & l t ; i d & g t ; 8 0 9 8 9 6 1 3 7 0 2 6 0 7 0 1 1 8 5 & l t ; / i d & g t ; & l t ; r i n g & g t ; q 2 - v w z q r O g q i x C u l r 0 H 4 9 u a l i k T r 9 2 H 4 6 - V 8 4 j j B 3 3 5 L p w 0 v B _ 5 6 R 1 r v R i s 1 v C 4 7 t R n _ x t L 6 4 l T i v 7 s C m u 9 1 B p 1 s 5 D 4 4 u u C 4 4 x k R 9 3 4 - 0 B q o k k s B _ i n r R h 3 j 3 D o - 2 w B v 8 _ l D o l q l I q 0 s k F 6 1 q n P q 1 x - D o 2 k s J 9 - 0 6 T p q 0 0 K z 3 8 c r g x e u 6 _ m B 9 t x e i p 4 I n w s q C o g n S i v w G _ 9 r l B _ g 5 K x i z N 8 0 w z B - n w s B 0 v y c o t n - J 6 z z T & l t ; / r i n g & g t ; & l t ; / r p o l y g o n s & g t ; & l t ; r p o l y g o n s & g t ; & l t ; i d & g t ; 8 0 9 8 9 6 2 4 0 1 0 5 2 8 5 2 2 2 5 & l t ; / i d & g t ; & l t ; r i n g & g t ; 3 9 s o 4 7 u t O i 2 k F i 8 4 B - 2 1 C 4 q L 0 h w Q y 5 U k t 8 C 2 v 6 C 0 9 _ B n 1 X m 4 Z & l t ; / r i n g & g t ; & l t ; / r p o l y g o n s & g t ; & l t ; r p o l y g o n s & g t ; & l t ; i d & g t ; 8 0 9 8 9 6 2 4 6 9 7 7 2 3 2 8 9 6 1 & l t ; / i d & g t ; & l t ; r i n g & g t ; i j t 0 0 1 4 t O x t 5 B 1 7 n C w y - B k _ 5 B 2 _ 7 E r - j N g j 5 C g u 9 B l 8 i O n v l H l 0 m F u 4 3 D 7 v 7 J & l t ; / r i n g & g t ; & l t ; / r p o l y g o n s & g t ; & l t ; r p o l y g o n s & g t ; & l t ; i d & g t ; 8 0 9 8 9 8 6 4 5 2 8 6 9 7 0 9 8 2 5 & l t ; / i d & g t ; & l t ; r i n g & g t ; 0 s i t y r 3 x O 9 1 4 E 5 t l c z 1 q I h n s D z i g X z q m C 0 j p B n t 7 l B 4 2 H x 2 k C j u T i 4 n H 5 3 m R p r 7 B 1 x k U 2 h 6 W i _ x s F t _ s J z 4 N & l t ; / r i n g & g t ; & l t ; / r p o l y g o n s & g t ; & l t ; r p o l y g o n s & g t ; & l t ; i d & g t ; 8 0 9 8 9 8 9 5 1 0 8 8 6 4 2 4 5 7 7 & l t ; / i d & g t ; & l t ; r i n g & g t ; 5 r 6 1 g h z z O 6 Z 4 w m B 1 2 L j 4 C t p B _ k K 9 _ C 4 n C i m R l 5 z B 1 Z u L 2 D z m t B - - B _ k Q i 8 B h l E _ R _ C & l t ; / r i n g & g t ; & l t ; / r p o l y g o n s & g t ; & l t ; / r l i s t & g t ; & l t ; b b o x & g t ; M U L T I P O I N T   ( ( - 1 6 . 7 1 7 2 6 6 8 2 7 4 8 1 3   1 0 . 8 6 4 4 5 6 8 0 3 8 9 9 8 ) ,   ( - 1 3 . 6 3 4 8 6 7 7   1 2 . 6 8 6 2 4 8 4 ) ) & l t ; / b b o x & g t ; & l t ; / r e n t r y v a l u e & g t ; & l t ; / r e n t r y & g t ; & l t ; r e n t r y & g t ; & l t ; r e n t r y k e y & g t ; & l t ; l a t & g t ; - 2 1 . 3 2 7 6 4 4 3 5 & l t ; / l a t & g t ; & l t ; l o n & g t ; 1 6 5 . 4 9 3 3 7 7 6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8 5 2 2 0 9 4 0 1 3 0 2 3 5 1 8 7 7 & l t ; / i d & g t ; & l t ; r i n g & g t ; 9 2 9 9 4 t i w i T j g v L x r m 1 C y 0 l t C g p n x D t 9 q R m h h B i v 5 - M k o 5 3 B 1 o z 7 D m w g - H h v t 5 C 2 _ 8 p D 3 5 3 S h h 5 e g _ 5 3 I t v r 8 C p o o _ B 0 6 g 9 G t 0 5 M & l t ; / r i n g & g t ; & l t ; / r p o l y g o n s & g t ; & l t ; r p o l y g o n s & g t ; & l t ; i d & g t ; 8 8 5 2 9 6 2 3 6 0 6 0 8 9 4 8 2 2 8 & l t ; / i d & g t ; & l t ; r i n g & g t ; t q l 1 r y y l k T y 7 5 u I z 1 8 k B 4 h s y B z x 1 k B g i q s D x 1 E n g i 3 L g _ 0 G r - i w D q 8 0 t F z 1 7 n C - y 8 r C h 0 3 R l o w k J q r - G u h 3 k J q 1 6 o G h n 9 D 7 i 6 j I l m n t C 0 n 7 m B 0 7 s W _ u j E y t 9 U 3 g l _ C u w l 7 G w q q Q t G - x y y D m j 3 6 F 1 6 8 3 C h 3 _ h G v q r G v t s m J r - o 1 D v l v i E g n _ j C s u - 9 G 6 s g K 5 r 4 9 R x s z h B & l t ; / r i n g & g t ; & l t ; / r p o l y g o n s & g t ; & l t ; r p o l y g o n s & g t ; & l t ; i d & g t ; 8 8 5 2 9 8 0 3 6 5 1 1 1 8 5 3 0 6 0 & l t ; / i d & g t ; & l t ; r i n g & g t ; 2 l - u m n t m n T h 9 U r o x H y u t W w 9 l L y v w g C r 8 r 1 B _ r u - C m j 3 1 B _ q _ F _ x g 4 I 9 t o d 2 k u p I 5 t _ D - l 2 J 0 1 v o V i x z V r t w h C t 7 4 9 K & l t ; / r i n g & g t ; & l t ; / r p o l y g o n s & g t ; & l t ; r p o l y g o n s & g t ; & l t ; i d & g t ; 8 8 5 3 0 0 4 7 2 6 1 6 6 3 5 5 9 7 2 & l t ; / i d & g t ; & l t ; r i n g & g t ; i o s n r u t p o T l z 9 J i 0 r 2 D 3 6 3 J m z 9 H 3 g o L _ j i o G 3 u 9 - C _ 2 4 J q h _ t F _ 3 y 2 D o g o g C g k P g x Q 6 v - n G y q 0 t B 5 v g M h u u p Y w 3 k C s t q 1 I m k g 0 B 7 x q l B u 7 i X 3 p v f 7 6 9 Q h q w H z 4 0 a t 3 h v E 5 2 y d q _ _ g B v v 6 s C l j 5 5 I 8 4 n E 8 h m h F q u n F g k l V v x 9 j D - j y G 2 9 m u E o n m X u l o 9 E h n 5 2 C _ 1 2 o C z C r q t 5 C u n y h B t w h - C & l t ; / r i n g & g t ; & l t ; / r p o l y g o n s & g t ; & l t ; r p o l y g o n s & g t ; & l t ; i d & g t ; 8 8 5 3 0 0 5 5 1 6 4 4 0 3 3 8 4 3 6 & l t ; / i d & g t ; & l t ; r i n g & g t ; k q 7 l r u - y o T g x i 3 H x 9 6 0 C z 6 x 9 I w q 7 p C j 2 E l h j l E w 8 p F 9 i p f 7 7 p 3 B x s k f r u h 7 D u p t g D & l t ; / r i n g & g t ; & l t ; / r p o l y g o n s & g t ; & l t ; r p o l y g o n s & g t ; & l t ; i d & g t ; 8 8 5 3 0 1 3 8 6 5 8 5 6 7 6 1 8 6 1 & l t ; / i d & g t ; & l t ; r i n g & g t ; 3 u 4 9 x 1 l u q T z m m a 3 h m h G q 8 q 7 B 0 i s k B - y x z B 2 p i 4 I 8 k 2 D o 1 q 8 C h s h C m j n 8 F g i z s D h z s B r 7 m - E - s l l E 4 0 o i O p - s - C p u 4 i B - 6 y g C x u o U t r 6 7 C r 8 h N h - _ 5 J r 9 g R n j d k m 2 4 N q u z U k 5 w G i _ o s R v 3 n k E i x h k E r - q F z r w 0 E & l t ; / r i n g & g t ; & l t ; / r p o l y g o n s & g t ; & l t ; r p o l y g o n s & g t ; & l t ; i d & g t ; 8 8 5 3 0 1 7 1 3 0 0 3 1 9 0 6 8 2 0 & l t ; / i d & g t ; & l t ; r i n g & g t ; u _ m l 2 m m h r T s w i n B g h V u h j a g g j B 1 u F n x g 4 C u n m q F r p E o 7 _ E 9 g 6 M n o - B y 5 l w E o v p 4 C - h 7 E z s u f & l t ; / r i n g & g t ; & l t ; / r p o l y g o n s & g t ; & l t ; r p o l y g o n s & g t ; & l t ; i d & g t ; 8 8 5 3 0 1 7 8 1 7 2 2 6 6 7 4 1 8 1 & l t ; / i d & g t ; & l t ; r i n g & g t ; z 4 w 6 1 2 - y r T 0 - 6 3 B t r u D s s z E u v 2 K 2 t v v B 2 4 k N v q w U s l y G - l _ o B 9 j O l 7 r V 0 x t B 5 t B 1 n 2 X h u n i B g 7 i 7 C s i 9 7 C j x y s C h m g 4 E 9 k k E j 7 w s B w 5 1 E & l t ; / r i n g & g t ; & l t ; / r p o l y g o n s & g t ; & l t ; r p o l y g o n s & g t ; & l t ; i d & g t ; 8 8 5 3 5 9 1 8 9 9 7 3 5 3 2 6 7 2 4 & l t ; / i d & g t ; & l t ; r i n g & g t ; u i q u p 8 7 t 7 T w v h _ B 0 - 0 _ G i 5 z m B - o 7 p C & l t ; / r i n g & g t ; & l t ; / r p o l y g o n s & g t ; & l t ; r p o l y g o n s & g t ; & l t ; i d & g t ; 8 8 5 3 5 9 3 9 2 6 9 5 9 8 9 0 4 3 6 & l t ; / i d & g t ; & l t ; r i n g & g t ; 2 4 _ 2 p g 9 i 7 T w 4 v B 2 _ g Z w p 3 x B j o 8 U 3 8 8 P x q 4 c m 9 3 2 B & l t ; / r i n g & g t ; & l t ; / r p o l y g o n s & g t ; & l t ; r p o l y g o n s & g t ; & l t ; i d & g t ; 8 8 5 3 5 9 4 0 6 4 3 9 8 8 4 3 9 0 8 & l t ; / i d & g t ; & l t ; r i n g & g t ; 1 v 7 y h o j r 7 T 4 7 i d u w 9 Q 6 _ u E - m d y i n 8 B i 9 z Y & l t ; / r i n g & g t ; & l t ; / r p o l y g o n s & g t ; & l t ; r p o l y g o n s & g t ; & l t ; i d & g t ; 8 8 5 3 5 9 5 4 0 4 4 2 8 6 4 0 2 6 0 & l t ; / i d & g t ; & l t ; r i n g & g t ; y w 9 v o o 9 x 7 T w r r 0 B 8 4 B u j L t p v j B m n 6 - C & l t ; / r i n g & g t ; & l t ; / r p o l y g o n s & g t ; & l t ; r p o l y g o n s & g t ; & l t ; i d & g t ; 8 8 5 3 5 9 5 5 7 6 2 2 7 3 3 2 1 0 0 & l t ; / i d & g t ; & l t ; r i n g & g t ; - v 4 u p 4 6 v 7 T j _ 5 m B 8 6 5 r C k q q _ B s 0 j G 1 3 2 h B 9 8 o g F y 4 j H 0 j 1 h F 7 9 N k 4 a 6 x 7 M & l t ; / r i n g & g t ; & l t ; / r p o l y g o n s & g t ; & l t ; r p o l y g o n s & g t ; & l t ; i d & g t ; 8 8 5 3 5 9 9 2 1 8 3 5 9 5 9 9 1 0 8 & l t ; / i d & g t ; & l t ; r i n g & g t ; k l q i u m 1 x 8 T i 6 6 7 B i k w L 9 l 1 h B p h i S k s 0 M & l t ; / r i n g & g t ; & l t ; / r p o l y g o n s & g t ; & l t ; r p o l y g o n s & g t ; & l t ; i d & g t ; 8 8 5 3 5 9 9 5 2 7 5 9 7 2 4 4 4 2 0 & l t ; / i d & g t ; & l t ; r i n g & g t ; - 6 n 6 4 t n i 9 T 0 l w 8 D 7 2 u t K w l t 5 D j o y X v - o - C j 0 r i I i v y 4 B 2 u r w D h - i 8 F o 4 y T v - 6 3 I q k s K j p x 2 F 0 0 o M i h p 4 M 8 o E 5 o 0 G i _ k U h 7 h L v 1 7 1 D n 0 9 m I u l z c 9 p y s I z 8 0 J i l 1 P 8 6 h o C 6 x - s H r 8 k I r m u 3 F k v x i G 8 h g n B i 2 n k C w 1 n z C l 5 w q D h i r R y w s j D m j i 4 D 3 0 u H 7 n 4 E s 3 o 4 B 3 8 o C l - m q D g v Z g o 8 F 3 - 0 4 B i r 3 m B 9 n i 0 D j x 2 I i 9 k m B 2 p 6 z O q y 3 5 C w 6 K 7 m 3 2 E 4 1 y 0 B l 3 o H 3 h t 9 D - l w T 4 9 q 3 D g q k l C q p 8 K p 0 n 0 D 6 t 6 Q 8 9 8 w F t 9 x 2 B g r 0 t B o _ - H o y 9 L u 7 - H _ 0 i 1 X g - z Z z z _ O u i 8 s H 5 x i P 8 9 6 m D T s 6 i i Y 0 g o V 9 h n k B 8 z 1 _ B n l B 6 l o 4 E - 8 o K l t 8 p F l s o G _ y r e - i z w B k t w v G 4 8 I k u 3 0 B u 1 l s C w 0 i B i r 4 G x k m z B _ o i 6 E x P i n k 9 L i g s f 5 k 9 0 E q i k 1 B j 1 n y H y 3 v 3 D w i 4 3 B i v - E j k 7 i D x 5 h 4 F 1 k 6 B k y w o E t x i s G h m B p _ 4 j O s x o J 5 t _ p F 8 0 q P o 3 8 5 D 3 p z o C s 0 o t H z l u V p 8 D g m _ V s - g p M n 9 j J u w _ o Q 6 s r V m g u 4 H _ 8 7 v G - 4 - U g i 3 q O i 3 r R h 6 1 o B j u u h F s 9 l o B j k l 0 G 1 1 1 o E g l m 1 C r m h n F 9 w 6 8 B l h - 7 F l o c l 2 g o C y y 8 w B h 8 z l C 9 _ q C - 1 j n H & l t ; / r i n g & g t ; & l t ; / r p o l y g o n s & g t ; & l t ; r p o l y g o n s & g t ; & l t ; i d & g t ; 8 8 5 3 8 7 0 8 6 6 4 5 1 1 3 6 5 1 7 & l t ; / i d & g t ; & l t ; r i n g & g t ; g u r 2 5 w m t j U s 2 9 q B 6 y x i B x r j N _ 7 2 i B - i 0 H 9 r m h B s 1 q v B 3 y r j E 7 k 7 U w 8 - M k r l u C 1 z g 5 B i 4 C y g m g D - j 5 9 B g 4 8 h C k y 9 P & l t ; / r i n g & g t ; & l t ; / r p o l y g o n s & g t ; & l t ; r p o l y g o n s & g t ; & l t ; i d & g t ; 8 8 5 3 8 7 1 0 0 3 8 9 0 0 8 9 9 8 8 & l t ; / i d & g t ; & l t ; r i n g & g t ; h j m y w w r q j U u 2 k 9 F 1 _ w b 6 4 j G l n 1 w C x o q i E t z 6 B 7 o _ Q z _ m l C o 9 g 6 F 3 7 3 F 7 7 r 3 B _ 7 - 1 C 5 - - I h i p J 2 9 w k B h w q g C g _ - d g p H - u g h H & l t ; / r i n g & g t ; & l t ; / r p o l y g o n s & g t ; & l t ; r p o l y g o n s & g t ; & l t ; i d & g t ; 8 8 5 3 8 7 1 0 3 8 2 4 9 8 2 8 3 5 6 & l t ; / i d & g t ; & l t ; r i n g & g t ; k q 0 5 7 9 6 u j U 5 s h D 0 6 w E n 0 h C z z i P 9 s l n B p 3 v E j 3 q d 9 v m Y 1 9 6 y C i l y F g w C 7 9 5 0 C _ h l G w k s 2 C n u u r F 8 r q U x k E & l t ; / r i n g & g t ; & l t ; / r p o l y g o n s & g t ; & l t ; r p o l y g o n s & g t ; & l t ; i d & g t ; 8 8 5 3 8 7 1 8 6 2 8 8 3 5 4 9 1 8 8 & l t ; / i d & g t ; & l t ; r i n g & g t ; g l o z n j z 6 j U t 1 i f 6 p 1 6 E - q u r B o q v I k v 2 m B s n u b y w 7 z C t 0 _ K r k 9 R z s n 7 D 6 j E 0 4 5 q B u p m g C w h w E x i 0 0 D n h - 5 C n n _ i F 4 h _ i C u 8 8 i D r 0 n h B 7 1 4 D 2 s w j B & l t ; / r i n g & g t ; & l t ; / r p o l y g o n s & g t ; & l t ; r p o l y g o n s & g t ; & l t ; i d & g t ; 8 8 5 3 9 2 5 0 5 1 7 5 8 5 4 2 8 5 3 & l t ; / i d & g t ; & l t ; r i n g & g t ; w l 9 o h z 8 0 r U 3 1 z m B x 0 g u E o 9 j C 6 8 k 7 D y 3 y t K g s z u B v x 5 5 G u 2 K 9 g o r H m 8 w 9 E p - 4 G v u w m D 4 - u D g 7 i c 9 5 r m C h h h j B u u u 6 B s v 6 Y 4 2 l J n j p B i k y x D s 8 l z B z s h g B - 1 y v B 7 9 1 G 7 1 n 1 N t _ t k C 2 s x _ D 0 p i f 1 3 k 7 C r q B 8 j _ 3 I o 6 1 a 2 X n y x 4 C l 3 2 5 D 9 x p h B 2 L j l l 3 B p t 4 U w 5 _ 3 C t y - E k 3 o U j v 1 b 8 3 u i G & l t ; / r i n g & g t ; & l t ; / r p o l y g o n s & g t ; & l t ; r p o l y g o n s & g t ; & l t ; i d & g t ; 8 8 5 3 9 2 5 6 7 0 2 3 3 8 3 3 4 7 6 & l t ; / i d & g t ; & l t ; r i n g & g t ; z 5 m 8 m 9 5 5 r U h i Z _ z y 8 H w 5 6 H p w 9 _ B u 1 o V s y u t N 5 3 o O l 4 L 0 o h y R 8 v 6 0 B j x l h C 2 7 C 2 h v m E x 3 l u F z t v p I n v G l g r M o 3 1 g I - g 7 J u g r 8 J _ k q W 5 j t p B 4 x 1 o K m i H 9 n i 9 G j w 4 j G 2 6 y e 4 2 F l u x z Q q x B v s o h J o u _ 5 C u 2 p f g t 0 l C g x 3 g L o q 7 E g p 2 v B g x - 7 T o q 7 E g g y K t t - i C y h s l H l 5 y j B u 5 5 i E 9 o 6 s B 1 2 h o E x u t 1 C o h _ 4 F x i E n i - s C g x s z E t u 6 - G v t 0 c _ 8 i m B p 6 t z L 3 2 7 h B z 4 5 5 C h 2 8 z H x p G 8 w z 1 K g n L 3 y v v N 8 T v y 3 g D g s k v F m 8 w K v l 5 _ L g _ m P n 1 - 7 I - x 2 b 0 u 2 u B s p m s C 1 t j G k 2 3 q L 4 w u K q t g u I r j - q C r 3 q 7 J m 4 _ J 2 h t D w g 5 K w 6 k o D h o q 8 D 8 8 y w B l x x i G 2 n u _ C o 7 y 3 C u p y _ X m o g i C 7 i 0 7 G p y _ l C y K x u 1 s R n 1 6 u G p 2 q a x g x k L i p 9 m C 6 w 2 W g r y v L u 9 p 8 B 9 8 x q B y 2 r r L z 8 i z F 3 h _ u B 1 j x x B x 3 r h C 7 j n - C - q 8 y B 7 n 8 - F r 2 m 3 B p 7 n t B j r v b 1 h x k M y i t G r k 5 g B 6 j z q G t u 7 r B j k 6 d s n r l F p v 5 S x r 4 k F o i t i H l l 4 E m r g - K - u 3 f s 8 2 W k h 2 1 O 0 x u S u i g 1 B v _ 5 p I 8 k - k F 8 1 8 b 0 0 0 w B u k v 9 E 3 v p - C 3 z s 3 E 0 _ 4 h B - u y T l v t G x 6 y D g - u x D _ q s 8 D q t 0 Y m r - D k 5 u _ M _ x l L s 7 z t K n p v d g 5 5 B g h 2 3 N o y _ 4 B g k 5 h B g 5 8 l B q i 6 Q 7 l q r K o 5 v x B g x h R m 6 g N v _ n 9 H x 2 2 z D g - H i 2 8 d 9 _ g Z 3 j t q D u - 3 D z w j B 6 6 2 s B 7 x 8 2 J - z 7 p E 2 2 x g F r 0 j - B h 1 t J u z p B 6 q 6 t H 0 2 o 8 N 9 2 m T j 8 0 d _ 1 t 6 L p _ x o D p 2 z _ B 2 l g 9 E j u w K 6 9 y t O s 5 j D 1 7 4 k E k 0 l g R g _ n h B n n B 5 g 3 o X h 0 c n k 9 x B s i 0 B - r w 8 D i 2 s 8 D 3 2 6 L 8 u o t E j - p p H q h z 5 G 9 q q m E g h u d o q i b w z 5 v D m g n a p g M 8 j G u 1 2 l H 6 o i 6 B q 4 l Y n h m s F _ n z J j x t g C i j 4 C r 1 n 2 E l z R m u 2 i C g 5 9 n J x 2 3 U 2 t n i G r h m Q i l _ e 5 i 9 j M 0 z j 0 B 0 s k i D - v 3 3 F 8 9 i u E j y r m B _ r j l G p w k i D m p y 7 F _ y s h D j r i v B 6 _ j t H o 2 w H 5 n i - C 3 7 p i G k 0 2 e x k u m C o i 4 g C g k l 9 D z 0 s q G u m 8 l C s n 6 9 E y v v 9 E o n o w D z u 4 v C 4 2 - g H - z 8 3 B j s 2 9 F k l 3 i G v z 4 l C 8 j 7 B 7 l s _ L 0 p m B t i k 2 G 6 x r t H j v s _ B r 7 m X r 5 8 x J y 6 e m h 0 l E x 8 y w C j u q U x l - m E u k r u B n 4 2 6 B y P z 1 l i B i n h 3 B - y l N 6 g 2 u C p - 7 h B 5 y q h B p l - 3 I y s k f p l w K h 7 u B y h 7 m O 3 w p M g v y - K v 3 o j I x 6 m B g p s h G z z r 1 H p 4 3 M u n i t F 0 k z 1 T o - R 4 n k 2 C 2 k 6 2 E 9 j q 1 N q g z l V n l s w D p s _ z E 0 n m S 8 1 p h Q y - 8 u D l w 7 I i - r j H o _ s q C _ o 4 v H x l 5 8 C i - 9 8 N x 2 t B k v e q s 9 y T 2 0 5 b n 2 4 y J s 4 7 E n v _ p E w m h C p y j t B l 8 3 0 D v 5 o g B v n l E v i m P m h 7 - P 0 p t a g h n x H o g r 5 D z j 5 B r 8 z 4 B 2 7 h 4 G m p 1 8 F 4 q B j w 1 e o o x j G p t 4 n C 1 2 - 8 C 8 5 o 1 E - w 9 t E p y 5 s D r 5 r n B - h k c h q 2 5 M x 6 i C w z 2 l H l j r q I y 2 p s B n m y w E r 3 4 7 K _ r 8 x E m 7 1 V 2 0 x g I _ o 7 2 G 9 v 7 q C h o n P o 4 7 9 O z _ r D z k j 2 K 8 0 m O 1 u w a i n 3 Y 5 9 - F _ r i p J j k z H 8 7 l S n x 6 0 H 1 o p 7 J m 7 5 D h k v m K _ 3 3 9 B w q n h C v p 6 Q w 3 - f x u l 3 C z 3 9 C 1 8 8 8 B m u p s D w p p _ B 9 7 9 C 6 - B 1 m j h U g p t T g x 2 g B h u j q V v y 8 X 9 w 1 - M w l x B 8 0 u r H h s m c w j m h J l 6 0 N 8 n C w s v h U o v E 7 9 q r I l t u 7 B i 8 w U 8 y - v E - u 3 4 D L 9 z 4 s B l i 4 y C - 0 z n D p 7 9 P 7 o H j w 5 5 H y 1 v h C y w r B - x 6 h K k 3 h 6 B 0 w _ 3 E j 2 w s O x 0 g V z 2 t s D 0 5 x s C q 2 x g P z o 6 s B v H q _ 6 8 X m 6 - j B m _ 4 n D - 7 6 x F 2 8 h h B h j w 2 K v - u O x 0 j 9 E 4 7 6 p C q y 6 6 C u t v - C 4 s u q H 2 q t F 9 x o g B x l p 2 B m v 3 h K s u - g I 4 0 r N _ 1 2 c 2 x r h E w r h p D z 7 9 p B 7 v r j G 3 n 3 q M g 0 x y B z 4 x Z z 8 s m M w q w P 8 2 x x C q h i 7 U 0 v u E t 5 I w 3 h 5 S n 1 R u k i 3 H 2 g 4 t L 2 i y W v 9 0 o C s p w g I k t - 4 D n n 4 L j t x 8 G w u j 0 C l o h 0 M j 7 6 X 9 o 0 M l 0 u x V j q t C 9 i j 9 C 7 8 _ j F t 0 2 u B z 1 l W 5 s s Z x o v w H 5 p r O h t h J 7 i 3 8 H x - j p B h j u z H n 2 7 2 H 8 g z 9 D m s k B g k h 9 B g p p s D s k 3 G i 8 _ y C 3 r 8 7 C s q x 9 C q 9 x t B 6 g w 6 F r _ 1 X g j w _ B v _ r z G o _ w l I g 5 W g p _ Z r - 1 q B t x 2 q H q t 8 c h y q i G 9 q v d 3 0 1 y F 9 z x y C p r t i G j l o i I o 4 7 m B m r s 9 E 5 w 1 F g 2 5 B v 9 4 t C - 0 g v H 6 r m - F k 1 l m D w z u 4 C 3 7 g w D u 9 3 D i 2 o f y h g 6 G i - o L 1 6 3 m C y w 5 B - 3 5 k B o o r h B 0 v 4 3 C 9 u 3 G g k 4 h B 8 - v U Q 4 u t v D g 8 5 8 C l - y 9 E q 0 x w B i 1 7 l C o 2 4 r E 2 3 5 t D q n z L u - 9 8 C 0 j 7 1 C v 6 i 9 L 3 9 j 2 D s s - T n p - 6 C v v w j D r r m - C v u v W - v 3 g D o l o z C m u u 9 E r t 2 h B 8 x T y p y s C 2 9 y 1 L 7 w w C n u 7 x F q 8 t 5 B 2 7 4 2 G 9 g p E 5 6 t H 0 i 0 h b k j 3 B 0 k i S 1 j 9 6 D s k t 5 J j i q D n v 4 g D 9 q i o E v w - L v x q m B w _ _ S 9 w t G i x k P o 4 8 r B o y j a w 5 j 0 B s t 7 S o p k w B v t _ p B u 6 y q B o p Q w 3 v 0 B l z 6 n H y i 0 H 8 o z n B 5 1 n M - z _ T q o M 4 t h a 4 8 w g E 1 x p o C l o q m B i I s 2 5 S z j k P m 0 9 G 0 t w v B 7 n q y C r s n Y 9 v p f p t 2 R z 1 k U 9 u i 1 B 1 o 0 S l i v h B y 2 v y G y t q W l y 0 E 8 - k T 1 v - M u x 1 u D n j z l C m l 6 - D 9 3 - H 9 T 5 s g z E z u j t C - - g 3 I o g 5 t D y l g Y h i v D r 3 o m D u g 1 4 B i i 5 v J n _ j y C i 1 2 I s u - s K 7 8 o G 9 m s Z 2 1 6 Y q x 8 6 F 6 3 h O 0 - w 5 G u 1 h b o _ a 4 - u 5 I y h l D _ 4 9 w B p 1 - q H w 4 u U - w u w P n i k x E y w 7 I u s - _ C 1 3 4 D m v 0 g C t 5 o s D q j 5 p E 7 i _ C 1 i 8 4 B 7 h i m C 0 v o 5 B _ s _ M 8 0 u r H v s 2 w B o m 4 3 I p m l m C y k 5 C m x m 2 D _ w 1 g B s z o g B r w j s B 6 g n q B v 7 q 1 B x v i 9 B h - v C 1 t _ C q n - x B v g 1 q D v v E u n x z B _ z - z B r 5 5 i B 8 1 j C o u 7 h E o 5 u 7 C y g C o o - w D t 2 y 2 D 4 o o i E 7 6 w i G k v h B 3 6 v 3 I l v 9 1 B x t j t F 7 j i m L s v 4 - i B 0 l 7 v B s s 0 g B z l h z B 7 x m 7 B l 9 - B z o 4 q B _ 4 3 r C p o i p B n 9 1 J o 7 k S x t g w B 6 g w 6 F 0 o g x H h - r B 9 w 1 7 P g _ D 9 8 j 5 E o q k d q y u s D 6 6 i u D 1 r s k B _ 2 2 r L g 5 8 M p w t q K u - h L 1 u g i I 8 l 0 - B v 8 4 4 C l 8 n 9 G 7 m x C _ 1 q 5 E l g r 5 D 0 r x n B y x m o K r 3 t W 4 z 9 0 B 2 _ p b m k w 5 D 9 l 1 s F 9 8 r B i s g B u _ y s B s w o l E t s - y B 6 w _ n E 9 l n f z t s 3 L y u W q 8 7 s E 0 x k d q v q x B x g t G m q p - J h 6 D p _ n h C v n 4 w E 1 q z 3 E v k k 6 V o o 9 B 3 z _ C 8 8 t 1 D i _ l j F w p 2 P 1 z 3 j F l 9 2 m P n t w D y p _ z E 9 - h 7 E 8 o u - K 4 i w Y 4 q q 7 K q 6 y Z r q z 9 E - o r r B 3 o k n F 7 2 0 4 G q m i v E g _ u B 5 u u t M w k 7 2 F x y x y B t t o h C 5 x k i D p m 2 5 D l 6 r x L 4 0 l V 6 y 3 g D x q y D _ l i 3 E g m m 6 D u p c 5 g h 0 C r 8 j W m g 7 X x 0 u m B 7 z u j I p 0 u w C n x g g C g p q B _ s u t B s 7 n j C z i i - C l r n q B 7 j 5 I y y - U u h 9 h E 5 h i C v 6 i y B 1 q p O n h j m D z 4 o 2 K i _ l U h v u E 0 3 6 w J j _ n E k z l p C x n r m C q 9 s E g 5 j G k h z w B k 3 m C - z r I 2 y g B o z t 4 C i x o L 5 t 4 B o 6 t 2 D j i s q B 7 - s f y z 6 h F m y z C x 5 q S j r j 7 E o k 9 V 6 m h a w l r R q o i G n i o r C 3 p u r H 7 l m B t p 3 - B l m 9 s D k 6 2 C 7 t h d - - n q B 5 9 p s D 4 7 2 a x o 9 G o _ j Q i 5 6 o B 6 1 s F z k p j B w j t z B 6 7 r E j q h G m k r g V _ j k S 8 k T 6 u h 2 F j 7 6 h G 5 o t m C q r m m B v 0 4 i D 8 i q F u q n 6 D m r m 6 D - m l s D 0 x 9 v B i 7 k R h r 0 n C w j k b 1 i h c 6 q t B p 0 g S k g 0 j G 2 g u H s 1 5 g B 3 9 - K _ r 5 2 B - - n G 1 k o h B x l l i B p _ u q B i l o 8 D v l u r E g w i k D 8 G - j 3 7 B i u w n C p m _ 8 B l Z z n g x B z w w L _ 8 r T z g 8 T 5 h z K m z j o C 6 7 i 2 D i s _ S q n s T w 9 o l B z 8 i - C h 1 j y B q t s r B 7 7 v 2 D l v 9 L n h p L x o k m C 1 o s 7 D l 1 - H s v 4 - i B 7 k p D _ 6 r 2 C h - i b u h q o I q t g 3 E s m p G 7 z 5 M g _ n j D 2 t N 9 y z b i k k S - 4 u X x 6 u 6 G h g 0 Q k w 6 y C t 2 6 7 B n s 0 q I t t g X h t 1 R 1 g 2 r B x 9 s o D 6 l n w B o l x j F n p s L h y r g B i y _ h O p 3 F s m 7 D l _ m L j q w 0 C 4 - 1 W l g 3 5 G 6 g 8 U k 7 9 z E o o _ 3 C 2 k 5 K 8 s x h D o p w S 8 t 5 d r v 7 y C 8 1 4 1 B 9 g o T 2 j w n C 0 9 q q B q v n M r s _ b g r x p B - 4 k n D l j u V - m q R y _ 2 o C i 3 - o B k 8 u 0 B 9 q - T 4 _ 7 H m u 9 f o y 8 8 B r h 8 i F k t 6 4 B 2 h 7 G 6 o y 9 E m h g 9 L 8 o s _ B 0 7 t 5 K q g q I w p u y H y 0 9 4 C q t - I h i 0 t B - - - 4 D 9 g o r H y 8 s C k q 9 q E 8 u b m w q v B - 0 y z B n n j n C g w m p F y D l y y o L m i y Z u s o D x h k n H y m 1 S i j o - C 7 g 2 q J p 7 W g 2 5 z G - u T g w h Z 6 5 _ v C 7 z t 1 G 4 0 k Y i n 2 t B v o 4 u G j l N 3 y s 6 D - z y P k g p 4 B r y t h B - o q 8 C g o 8 t K q k C k _ 2 1 C p k - 5 J 6 _ 7 L p r i 3 F h i 3 t G _ 2 x 4 E w 6 2 K 6 o v b 2 l t Z t q l x J x s v r B 8 6 2 K t 6 4 2 L p m n H h m h v B 7 _ h B 6 1 y y O r t z 3 D 3 k i g G y y l w E 9 1 - w C 4 v j 2 D 4 1 k c w u l 6 D j 1 7 g B 5 p 9 _ K k 0 0 L 1 j j f i 3 4 5 C 5 - s B 3 8 6 B 4 r - 5 B g 0 p q B k n o 6 F q 2 i C p _ 1 g B i g s b 5 u p K 4 m r 0 C 8 r v i G n C 5 4 i 4 T h p z e 0 H - p s u P y z n 9 E 3 l 9 X 4 r i s E p 8 w r D i _ i k I j 6 - P j g s 5 J w 2 9 W y 7 3 E 1 9 _ 0 M w l f 6 2 m o N v t o t E z 0 n 9 K m 1 k p B q - 2 J j i r l T 6 3 7 L y 7 7 h B p s z i P q s o l I p 5 v 3 E x 9 0 T 4 q 3 n H 0 8 v S r l s d o 8 x h G l 4 m d u 9 D 4 s 5 t X 6 5 z u C m 0 g m B - _ m k B h w D v 7 9 l B t 9 t w C m r w h B 7 2 - Z i i j D 5 r g g D w j 8 I _ _ s u C _ 3 r n B 0 - Y 1 t n p B m k 9 B h x g b r m 8 X i v 1 H u _ 3 c - 6 0 M 4 p y s K 8 u 2 D 3 l y k B 1 o t 1 F l t k o D z z y J 9 i x u C 5 4 h 9 B 2 o r p C 5 7 6 k C s 6 8 T v j 6 p F x v 2 i E t y 2 6 K 0 z M 6 4 G 1 r o I x k 5 n L k h 5 i B 6 8 z j P q i q I n s v H 6 g v z N z _ 0 C l l o 1 H l s r v E t k v 9 E r l 1 m B _ 5 4 - D 9 1 v L n k 8 l C t 2 7 h N l q w o D y q m p C 2 v k u C z 1 g D 2 m o B n m v J n m u i D 5 g w 6 F n u 6 V - g u x B j o v B x 1 1 W g j 9 P s h r 1 B x q z - C 8 h - 5 C 8 r o j B s n 0 u B u h 4 m H w p r D - 6 u n D 5 2 r t F y _ x Y x h z l G g y 3 5 D n - r 0 C h 8 _ s C i r 8 7 D i h o H v m t n C 8 j k Y r 6 x 1 D l w C 2 g 4 t D 7 8 r h B n 3 t v D j _ 1 t B 4 m n F j 1 2 z C j l q 6 B 8 - r y B 4 1 t b _ x l 0 C r 8 n v B v z v m B 1 m 2 D x p 5 F x 0 s 3 L z 0 j o B n 2 g E 8 3 t n B m 5 y y E x o 6 3 F h s 2 v B i 5 9 x R 6 t 0 k G h j v v B _ o p E w v 1 r K m 7 M 6 6 w i G g 9 - X 1 x - u J 2 x 5 k C n v j S x 2 2 4 G 5 r L s m l v N 4 5 l J 4 o j T r j 0 3 E z 7 _ T j k w h D n 7 u 1 B g u 3 l B x y p G i 3 s u I y m 8 E 0 - s o C 0 1 p k B 5 h 7 T x 0 h x B i 8 z 0 C z z 1 3 L l h - h D q 3 N 9 q 3 k F q 0 s D 1 u _ N o x 2 B j M z 2 x s C 0 2 4 q B m o 7 z B w j 3 7 D 2 k n W l y y H 0 0 6 v B y o l Y p l _ e y v 8 x C g 0 k 7 B i u i F 7 o s P _ s 5 k C p r g Q o 3 v D v 9 9 e l q h 0 B _ 5 r F y 8 v B 1 j u h C 2 r p _ D m 7 s k H l x 7 J 6 o p w C j q 9 a 4 m x l G v 5 s D 0 9 q H l j g D i h u 4 M s z 2 j B 6 9 m 3 M u k u P _ q G y 0 2 I v x 6 e s u 1 g B z h l K l p 8 Q p 0 0 G k n 4 s B h 9 2 Q - u l D 1 q s V _ r o H g m 8 q I i 1 t g D m r i N _ 5 7 C i 9 1 g J 6 o y 9 E - s Y 0 4 8 1 K g W l s w m M 7 - y P u q - E m 7 4 r F w 4 9 y G - - R n y j C _ t _ K p 8 X h 3 z 3 B m 2 l - B u 7 q j G j u D 5 t 5 F k j 5 H 0 0 y x E 3 _ n 3 B s k 7 P 7 o w v K 4 k k u B m l g h B p z 8 Q 1 i g g B m r j 4 I k 6 _ R 4 3 5 O 8 _ v J l x q - C x s 1 c z 3 l j E 3 t 2 i D q 1 y J k q v 7 C q t l n D g u Z 3 8 v i B p - h C o m r g C k 4 _ q E 2 7 w k L w v 0 h C 7 v 2 i B 4 x t v P - 4 9 q C n 0 u D w - 3 0 G o u v _ B s u s o D m 6 8 j D 4 7 j r N 3 g v f m 6 v l C s q l t E - 2 y s D 4 8 u 0 E t i k j B 2 _ h e m 3 t n C l h n l C p 3 0 y B 6 r 0 - F l 8 3 w C j v 2 M n 4 g h E k y - k H 0 i 3 3 C z j r n F z l w 8 D 0 - i t D o 1 _ m B - w x j G z 7 r r H v g 1 4 B 3 s h F 8 i u p Y l p 6 3 I 7 s n C 9 y 9 6 E l x q - C s i s g B t s 9 5 D j u i v F w 4 Q r x q g B s h O 5 i 2 w C y x 5 - C t s 3 _ C x q 3 w E u t 8 u C v 4 y o K q 7 _ 7 I p 1 g C 7 5 0 m H 2 m r 3 C p t q K u w l g K u n w _ C j u C j U p z - g H l 2 u i Z 5 - B y z n F m r j 4 I 1 y y v J k 0 m M y h w r H 3 w 0 C t r 5 m R l 6 w 8 B 8 1 8 F 7 6 w y D v 9 t 8 L w t 0 E 6 v 0 m B 9 q 9 1 I j y t x B q s 5 8 E 5 2 4 8 D u w w _ C h y u 5 I o p g w C x w r 4 O g s 3 N s p 5 o D u t v - C v z h w D 5 - - N g _ m i T 8 _ y 8 D q 6 8 v I p n o k D q j k n J 9 h y G p 9 r B k n u 2 Q i k 9 D k l 4 c 8 x j e 7 i v l D q 1 0 - F l z - x B s k w q B o p i B 3 1 - o B 5 1 7 3 I i D z 5 n 0 D g 9 z J x _ h 4 I 6 - x e v 4 u z P v t m C 7 l i q I g p m 0 K h h 5 x H 1 r l B 1 4 g o C 5 n u z B 5 w M 7 - 4 8 B & l t ; / r i n g & g t ; & l t ; / r p o l y g o n s & g t ; & l t ; r p o l y g o n s & g t ; & l t ; i d & g t ; 8 8 5 3 9 3 7 2 4 9 4 6 5 6 6 3 4 9 3 & l t ; / i d & g t ; & l t ; r i n g & g t ; r j u q k p i y m U 9 9 s h D 5 m z P l - t m B h v C 5 n g 7 B 7 r 5 0 B 6 4 o C t 9 0 m B s u n F z 1 u H j t _ q F 8 j v w F 5 - F r k h e j 3 t I k 0 k h E 3 7 3 3 F 9 v P v q _ y B 7 y 8 u G m q L k w r w B y n 0 x E g - E 4 y s N z _ l i R v 2 L i y - _ I x u k k B 0 6 8 S k 4 l l B p 7 u h D v m 4 n B 6 j j J m 0 8 C x _ z i C 2 p z k E g 3 7 6 B g q B 1 m s 9 C i s 2 y B 3 6 t 0 B z j 8 N 4 z 7 J q i y v D k k 3 7 C s 3 W j j q x E y s o M 8 7 5 3 B q w o - G 0 h w z B 6 u l C 8 3 u D 1 s x z F _ 7 w l B 0 4 2 1 N 7 s g H 8 h 8 v D t s 7 R t 9 9 d t t p D h s s N j p 7 I u g 8 r E s t O y q r r L m u q 4 D n r r B 1 q t C z 2 q e 1 i - d 7 l u p D 1 y C i v 2 G j 0 l H 8 g h m E 9 _ u s D 0 z q r B p s s o B r n r V 1 - 7 - D r 4 2 B 0 r 9 6 B 6 t r y E - 9 k B 7 v 5 8 H l m 9 V y i v n B o y l j E j 3 7 H s 9 j a i x n m H 3 k 4 O p m u r B 7 0 v s D x s y s D l 4 n x C m _ X o k 2 K 4 u u T l n 9 2 C 3 9 g 7 B i 3 h k B s i g L 7 1 h F k s 3 q B k i z 7 B r 7 z E 9 1 3 s F k _ g o B - 9 4 g B n v i T i o x Y x s v k B - i m 6 D y _ f r v - s C g 3 i e o 9 w j C 4 m k 6 B m 6 6 Y - t 1 j C z q 3 t D i _ h B z 7 o x E u j 3 7 F 5 5 q k E 7 r 8 K g u 3 K g m n r B m 5 4 q B h o 7 C x w p r B k t h e k y 4 s C o 1 q N 7 w w m B t m B 9 _ 7 3 B z g 0 9 B w j 1 J 7 x y B s 8 h 7 E 8 m z s D q t v B j i g K m q q k B n q l T 3 p 7 2 C o r X v 0 x _ B 9 - v 7 G 2 7 k B g o j T k 8 6 K u w 2 y B z r 9 6 B v 9 p h D i _ 7 B 0 6 _ u B 5 7 v p B j R 1 1 r s D n 6 r M 7 2 g g C s o 8 2 C 3 h - E x 8 4 j E 3 g - s F j 2 6 E 7 g j x I 9 x 5 x B x _ - w E 7 4 r T r 9 i t F 6 w 5 s C r n 4 K y k u Y w i x B k z E i _ u e 9 y o - E 8 8 k r B h x i 7 B y n 8 h B 8 2 k _ B 1 n g t C 2 _ k 4 D 8 k j g B m 4 t o F 4 k w s C 5 y p e m u p l C 2 4 g j B v n z 9 B n v j c v p x q M 7 v 6 G 9 p j c r x _ L _ k 7 l S l x D p 9 1 2 B r t s K w k 6 6 G 7 x i j C 3 n 1 H 3 o j v C g x n E _ x w k E z k 1 E p 8 - s D 0 m 5 8 D m x 4 3 B p l s r B 5 l p k B j q p Y i 8 g K 2 3 y P w z 3 y B u 9 r Y 5 3 i S 4 3 2 P 8 q 3 O 0 1 u t B 7 2 0 G k x 8 2 C 2 u y o D 6 k 1 B z l g q D _ o x Z w s 5 y B o 3 p Y l y z o E r n b i 7 q L m 9 j O 3 8 6 y B l x _ d 0 y S v q w 2 C - 7 D 5 _ r k B h _ g B u t _ k C 6 6 r h D i 5 v g E 8 0 v I h - V x 6 - 3 E g w g 9 D 3 u v J 5 p 7 s C s y j - B y 1 3 M 4 7 _ s C - o o P - 4 w i C 8 o l 9 B x z s c y q o q C h i g Q q k t k E h x y E m 4 p i J 5 v 3 j C g y O w 8 - 4 B p l v x E 6 4 r D z p y p C t z v 5 E u n _ m B y q j e 4 3 i x B q 5 u B x u 6 8 H n r n B - 4 x x C g n 8 7 C 3 0 6 j C o 1 2 _ B x 4 h R w 6 u s D o v q r B 5 h s E j j j f n 4 p 4 D o m 8 9 B z n a 1 8 6 6 B v p 9 X l s 8 r B 7 q 0 j C u l 4 0 D l 7 P z j r F 2 w 9 h E - v g - E n n 4 X t v x c h k l g B & l t ; / r i n g & g t ; & l t ; / r p o l y g o n s & g t ; & l t ; r p o l y g o n s & g t ; & l t ; i d & g t ; 8 8 5 3 9 3 8 7 6 1 2 9 4 1 5 1 6 8 4 & l t ; / i d & g t ; & l t ; r i n g & g t ; h 3 j j x t 6 5 n U o i 0 a h t 8 y B y r _ N - w f z m r a n g u s D 8 o r k B l z v H n n w h D 5 4 S n 4 h p C 5 _ r k B 9 6 h K z h r F & l t ; / r i n g & g t ; & l t ; / r p o l y g o n s & g t ; & l t ; r p o l y g o n s & g t ; & l t ; i d & g t ; 8 8 5 3 9 3 9 9 6 3 8 8 4 9 9 4 5 6 4 & l t ; / i d & g t ; & l t ; r i n g & g t ; t n 2 t 9 3 g 6 o U 2 o o z B 9 8 q u E g h h 8 B 8 2 q I p 6 B r 4 B h - 6 y I & l t ; / r i n g & g t ; & l t ; / r p o l y g o n s & g t ; & l t ; r p o l y g o n s & g t ; & l t ; i d & g t ; 8 8 5 3 9 4 3 1 5 9 3 4 0 6 6 2 7 8 9 & l t ; / i d & g t ; & l t ; r i n g & g t ; p o y 3 j 4 8 - o U z j g r B v 6 7 c 9 y 5 c t 7 v j B v k H n 4 o B v u 6 f & l t ; / r i n g & g t ; & l t ; / r p o l y g o n s & g t ; & l t ; r p o l y g o n s & g t ; & l t ; i d & g t ; 8 8 5 3 9 4 5 7 0 1 9 6 1 3 0 2 0 2 0 & l t ; / i d & g t ; & l t ; r i n g & g t ; j 0 i g j 1 1 v p U 2 4 p r J u v m z B 7 z 9 K _ 6 l p M q z 9 X 4 p U 1 z j 5 J _ h q k B t 1 2 5 C n r i D x r 7 Y 7 o h M g r g 8 F k p 1 a o g r j B n 6 k z G l z k _ C i 9 0 L & l t ; / r i n g & g t ; & l t ; / r p o l y g o n s & g t ; & l t ; r p o l y g o n s & g t ; & l t ; i d & g t ; 8 8 5 3 9 5 0 5 8 1 0 4 4 1 5 0 2 7 6 & l t ; / i d & g t ; & l t ; r i n g & g t ; o g s j y o u y q U 0 1 r 8 F n 8 5 H i 2 _ D 3 g l z D 0 9 h 8 B 3 n y B o m g c q 1 l s F 2 s m M y 8 t x C 5 1 9 h D m y 9 7 B 8 o r B & l t ; / r i n g & g t ; & l t ; / r p o l y g o n s & g t ; & l t ; r p o l y g o n s & g t ; & l t ; i d & g t ; 8 8 5 3 9 6 9 7 5 3 7 7 8 1 5 9 6 2 0 & l t ; / i d & g t ; & l t ; r i n g & g t ; 5 4 3 g l _ w k u U 8 6 j r B o 9 P s _ 9 s H 6 x 9 G 9 n 9 0 L h 9 8 X _ l r s F j 6 n 8 B 0 u g 5 B 5 y o O g w 5 8 E 7 6 e v q o f v t 5 3 L 1 y r E x q u 9 H j t _ J z 4 r m C 3 s w y D h 3 v r D y o C 6 8 u n C v 8 1 z N w 1 4 q D o n 2 B n 4 5 1 G t p g s B 6 p 9 y D r 7 k c 2 v 8 D w v h o C 0 m l 5 H - 9 y 8 G 8 l q X 4 v g t G l 9 k - L j 6 u s B v 5 h i B g k N 7 0 r m M g n 3 j C r - - 8 C 8 y 7 m C g i - p E 1 r w N 7 5 k g J l z o C l q m j I 9 h n m P n 5 p P w m _ - C 6 y z q G 8 - 8 0 D p 1 z Y - p s i Q 3 o l n B _ x 0 B k w o w V 6 p F v o i v H u 3 r K _ y k E y m p K q 9 y g N m 6 i 3 C m h 4 v B 1 7 j B v h Y _ q 1 t I 7 u 2 l C 9 l _ x B t 0 r x C 1 7 F x v 3 g F 7 z - q C o 4 w m H i 0 u x D 8 n O r j _ L 3 8 7 i E 1 r 9 7 F z q r D r 3 v 7 D r 2 8 S h z z K 8 t 1 - C n - q 5 I t v s 3 E m u 9 E i i q p E v m 5 8 E 3 u k n I n y g D o 8 m M i i u D s n j E 2 9 k j C 5 Y 6 o v v E h w x I w u v w H 0 p 3 _ D k 4 - R - u 5 F 9 3 - 1 I l v 2 T z r o o E v 6 r 1 C 2 4 h n H k l g 0 B n 0 q u H k s t v D - 9 o F 9 - - 0 C 9 s n w H 7 t s Y t 1 9 E 2 8 9 W 1 k z v C z 1 n z B 9 l u F z _ m t F t v g E q q h v F 9 h C 0 y o g E j j p x D h 7 w D 6 g 5 Y 2 0 w C 7 2 h w C p x 7 a 4 0 5 e m z o z D v v r t C 9 1 r Q 3 9 n E v q 9 D w 5 p k E 3 v W p 6 n U h i 0 p K j j - E - 1 8 y C 8 l 6 - J v t p P p 9 h s D g q v l C - _ i 8 B v t o r B 6 7 1 6 C - j 7 s G & l t ; / r i n g & g t ; & l t ; / r p o l y g o n s & g t ; & l t ; r p o l y g o n s & g t ; & l t ; i d & g t ; 8 9 0 2 0 7 4 9 6 8 0 4 1 3 2 4 5 4 8 & l t ; / i d & g t ; & l t ; r i n g & g t ; s p g 4 g 0 5 n y U 3 4 g s B 8 6 _ 1 B 0 3 v 6 D w t k 8 B - n - P 4 x t h E h s 9 z F t _ p D 2 n a v _ h x D l y i _ K t 5 m B y i x L _ 8 k V s 3 G x l w v F v h l B 9 1 3 s G h u 2 p D 8 y i f 6 0 1 w E n m o h C q o 3 p B s 9 y U s x k I i l j z D o u 3 W m i s i G t h 0 G w h h C 4 w l 0 H l 8 g 6 B 5 8 g 7 M z i 7 D _ 3 h v B 1 _ 4 6 a m s l D 7 n - C v u F i z s t C k o 7 m B 8 x v h C 7 6 3 E v z i Z u y 1 b v 3 n - H - v e h i 5 3 E u q _ o D 3 x k 0 B 4 i j W x w o C 8 _ 8 I m j 9 v B s h s V 0 x v F 0 x x X m 2 C 7 9 8 z C n 8 _ 6 C 6 n n a y r p 4 K s 3 5 S k p 6 3 I 0 y n C 1 l w 0 I p _ 9 8 L _ 9 l r H l o p D z C t j q r B j x y w B z o 1 8 E 3 t n D _ g 3 0 E p m n d 6 p j z C x x o 1 C 0 1 5 C 6 1 8 m K i 4 p i C _ p j H _ 7 l i D 0 9 N i 9 _ y D 7 8 l h C w k 5 k F s p q H o _ x V 1 t k x D 8 o n q C j j b v 5 g - B q 2 4 L z h u b _ 6 8 - C 8 w n 3 G k 1 h C 5 8 t l F o t s r B 3 l C 5 m s y C w y h s E & l t ; / r i n g & g t ; & l t ; / r p o l y g o n s & g t ; & l t ; / r l i s t & g t ; & l t ; b b o x & g t ; M U L T I P O I N T   ( ( 1 6 3 . 5 7 0 2 0 3 2 6 7   - 2 2 . 6 9 6 0 2 5 0 4 ) ,   ( 1 6 8 . 1 3 8 8 4 9 9 3 8   - 1 9 . 5 3 4 1 8 6 0 1 6 ) ) & l t ; / b b o x & g t ; & l t ; / r e n t r y v a l u e & g t ; & l t ; / r e n t r y & g t ; & l t ; r e n t r y & g t ; & l t ; r e n t r y k e y & g t ; & l t ; l a t & g t ; - 3 4 . 9 9 6 4 9 8 1 1 & l t ; / l a t & g t ; & l t ; l o n & g t ; - 6 4 . 9 6 7 2 8 5 1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7 7 6 7 2 & l t ; / i d & g t ; & l t ; r i n g & g t ; p g t 0 8 q o 4 h E i h l F z x t 1 C 0 9 h 6 H o 9 o s E 4 u z X j 5 p s B y q g 6 R i _ x - G z n 1 k Z r u j a 9 3 n h C i h p 2 C i 2 7 1 H 8 q 8 w C 2 _ 8 3 B - 3 n o C h q 6 x C q 1 o 6 H 6 p n - H & l t ; / r i n g & g t ; & l t ; / r p o l y g o n s & g t ; & l t ; r p o l y g o n s & g t ; & l t ; i d & g t ; - 2 1 4 7 4 7 7 6 7 1 & l t ; / i d & g t ; & l t ; r i n g & g t ; j 3 q - p n j g 6 F w u o C q t l i E 6 x v F 2 t _ 5 B 3 5 p M u 3 g D g r o G 5 r h H o 5 4 I x - 9 M q j 1 H 9 h v 9 B 7 v 5 r C k z 6 h C h i 8 F j q t M 0 8 4 G 7 z 7 E 2 g i H 9 q t N o 1 t 2 B i r g K g v g Q 7 _ p D n p 7 N 1 t 2 F x - v K j p z I p - - B h 0 5 k B t v o S v w 0 J i _ 9 D v 6 3 G s 6 i U - z v W o 2 6 M j 4 0 d u 6 - g B 5 l g u C 6 v r F _ m m f m 4 s p B l n 5 F 8 9 t T o 2 n I i 1 g M - j n F i g g O n 4 - C r 2 _ U r 5 9 M h g q K p v u T 0 s 0 V i v 1 9 D & l t ; / r i n g & g t ; & l t ; / r p o l y g o n s & g t ; & l t ; r p o l y g o n s & g t ; & l t ; i d & g t ; - 2 1 4 7 4 7 7 6 5 8 & l t ; / i d & g t ; & l t ; r i n g & g t ; 7 l 1 r r 8 - 8 6 F 1 y l J 0 8 o z C 7 w 8 3 B l m h J 5 l p Q w x 0 - B 9 9 - j B y 4 0 w B & l t ; / r i n g & g t ; & l t ; / r p o l y g o n s & g t ; & l t ; r p o l y g o n s & g t ; & l t ; i d & g t ; - 2 1 4 7 4 7 7 6 5 5 & l t ; / i d & g t ; & l t ; r i n g & g t ; 3 2 4 i r i s 3 j E 3 0 t 1 H 3 i n r D t s 3 1 D 1 0 p 1 S 5 8 u a g o v 9 D g i z i B x v 7 v K & l t ; / r i n g & g t ; & l t ; / r p o l y g o n s & g t ; & l t ; r p o l y g o n s & g t ; & l t ; i d & g t ; - 2 1 4 7 4 7 7 6 4 8 & l t ; / i d & g t ; & l t ; r i n g & g t ; w n i _ t w z q 6 F 5 u - Q q q 1 o B 3 u p p D 2 y 2 n B h q y e 3 q i J 5 p j E z r 7 K 3 v l T k 2 i K o g t 2 B o 8 9 k B q i 5 O q l r J m j w E o i 6 k D j j 2 B n p 3 D 2 z 0 T 5 g r D q 3 z F - - m J w m 8 H 5 p y H h z 6 M q r n J t y 9 G 2 i 4 Z h k r F k z y X r 5 n h B & l t ; / r i n g & g t ; & l t ; / r p o l y g o n s & g t ; & l t ; r p o l y g o n s & g t ; & l t ; i d & g t ; - 2 1 4 7 4 7 7 6 3 6 & l t ; / i d & g t ; & l t ; r i n g & g t ; 4 u h l s 7 x i 6 F 6 q l M 4 l x q B l 0 3 O 1 9 n P y h h J 2 g _ j B 9 y q 7 D 6 7 h w B 4 1 g N 7 s k j D x k l W 8 9 7 C & l t ; / r i n g & g t ; & l t ; / r p o l y g o n s & g t ; & l t ; r p o l y g o n s & g t ; & l t ; i d & g t ; - 2 1 4 7 4 7 7 6 2 5 & l t ; / i d & g t ; & l t ; r i n g & g t ; - s k t - j v 4 5 F z u n E h 1 9 C g x z E _ n W x i 8 I r 3 _ D q 1 g D v 0 7 P v - p N i 1 q C t 4 u F y _ l F t r r H l r b m k h B i q i E p 2 v C 0 k - B 4 4 b h r 7 D 8 j 4 I l 0 3 B s 4 4 B 2 j o E 3 9 g G i 7 u D v v j B o _ k G r _ n B z i i I j j q F 1 y q C 7 3 u I 2 0 x E z _ g D z s 3 D j 9 x J y t V n 2 - T 8 h 4 K o y s H z p r D u j q D 2 _ 6 S i 2 h C 4 r 0 F g q o G 2 r w p B 8 w 1 B n g u W 7 - t E 3 7 u P u l y F o t w D p o m E y n r J _ n - D u k 8 M 9 i X 2 h g E z j s O u y Q i 5 6 K 5 x x M k v g D y 4 q D v n 4 C 6 s j B y v u D 8 s t E z s r D 4 3 r D 9 o s M 0 g 9 L 8 3 2 H x s 6 L 8 q 4 Y 6 r p U t - l b 1 5 p D q l l H g u m M p j p H 4 1 u V s w 1 C 5 l r H z r j B r p k F 5 y t K _ u z F & l t ; / r i n g & g t ; & l t ; / r p o l y g o n s & g t ; & l t ; r p o l y g o n s & g t ; & l t ; i d & g t ; - 2 1 4 7 4 7 7 6 1 8 & l t ; / i d & g t ; & l t ; r i n g & g t ; 8 k p q m 7 q 0 6 F g y 0 B 2 3 7 K 9 o 0 M 6 k y w B m g 4 g C x 3 j O q 0 2 F q w 2 G l u z C 0 0 j B 4 p 6 - C x i 6 I 6 2 r G p y h k C o s k E 0 o k B j u 9 E & l t ; / r i n g & g t ; & l t ; / r p o l y g o n s & g t ; & l t ; r p o l y g o n s & g t ; & l t ; i d & g t ; - 2 1 4 7 4 7 7 6 1 1 & l t ; / i d & g t ; & l t ; r i n g & g t ; 3 y - q v x - 6 5 F 3 l q m E 5 m 0 O 6 q v p B 0 x t F k k 4 s C i 9 o L u w u I 4 6 x u C i u 6 S u 1 g d - t z E w k 1 Q j h s M 3 q 4 C _ F h 6 k b 0 2 8 S 9 q - f r 2 x E 0 v 9 B z h v G x j 0 h B - 2 u F q k x K y h o V _ s u K l 2 n C h - t F 5 n s c m 4 n E i 1 _ C 3 i m G 3 p 4 D s m m L z m y H s g _ 5 C p r m H l r 4 V w p o L 6 i 1 L 7 n p P 3 m 8 P s h l s C w s 6 G o 2 u c o 7 r G p l u R w i r n B & l t ; / r i n g & g t ; & l t ; / r p o l y g o n s & g t ; & l t ; r p o l y g o n s & g t ; & l t ; i d & g t ; - 2 1 4 7 4 7 7 6 0 2 & l t ; / i d & g t ; & l t ; r i n g & g t ; 0 x q i 6 1 1 m _ F w r - Z o 8 9 p C l 6 q z E 3 g n U w 6 8 Y p 2 i R h p r C s h n I 8 w 9 D w z 8 k E j g t v I u 9 5 Y & l t ; / r i n g & g t ; & l t ; / r p o l y g o n s & g t ; & l t ; r p o l y g o n s & g t ; & l t ; i d & g t ; - 2 1 4 7 4 7 7 5 9 3 & l t ; / i d & g t ; & l t ; r i n g & g t ; l _ - p n k u m j E 5 t h j l G 4 4 z u w I l q 6 _ n D i n 5 0 O j z 7 t r N & l t ; / r i n g & g t ; & l t ; / r p o l y g o n s & g t ; & l t ; r p o l y g o n s & g t ; & l t ; i d & g t ; - 2 1 4 7 4 7 7 5 8 5 & l t ; / i d & g t ; & l t ; r i n g & g t ; 0 7 o 0 j j k 6 6 F g - o P k g - X w 8 t S v h i Z _ n 2 R 4 5 k k C 2 j q Z 6 - 0 K o 0 m p E _ n j U 4 u w T x 1 5 K s 9 4 m F 7 4 z 2 C 5 h 1 5 B & l t ; / r i n g & g t ; & l t ; / r p o l y g o n s & g t ; & l t ; r p o l y g o n s & g t ; & l t ; i d & g t ; - 2 1 4 7 4 7 7 5 8 0 & l t ; / i d & g t ; & l t ; r i n g & g t ; u w q y 3 - l 1 5 F t u 5 Y 5 9 g 8 B 7 4 4 P - j _ I w _ x H m h 1 I p y s E 8 i j Y i 7 v G 2 h v Q m u 0 C 9 0 5 Y 8 k k B 8 9 - D 0 o 5 P - 0 m J 1 v 5 J 8 r r F h q _ D 8 o 0 H q x g q B l m t H x t k I 3 u 5 K 7 - 2 z F & l t ; / r i n g & g t ; & l t ; / r p o l y g o n s & g t ; & l t ; r p o l y g o n s & g t ; & l t ; i d & g t ; - 2 1 4 7 4 7 7 5 7 5 & l t ; / i d & g t ; & l t ; r i n g & g t ; l k y p p 9 4 5 k E u q 6 G t r - E n s 4 j Q w h i _ Z i w g a n i 8 N g z 5 v B - v x k C 1 j h g C 9 o g R l k l _ r B & l t ; / r i n g & g t ; & l t ; / r p o l y g o n s & g t ; & l t ; r p o l y g o n s & g t ; & l t ; i d & g t ; - 2 1 4 7 4 7 7 5 6 8 & l t ; / i d & g t ; & l t ; r i n g & g t ; _ j 3 - p m h _ 5 F - s z 5 B u y x I m s l H 2 v i N w x q i B q l j O w k g g C 6 s j H x 0 5 S 0 z w d 1 s 2 D n y 9 c 8 h s H 8 r l E z q k R 2 o y Q 6 v x J p 4 n q B & l t ; / r i n g & g t ; & l t ; / r p o l y g o n s & g t ; & l t ; r p o l y g o n s & g t ; & l t ; i d & g t ; - 2 1 4 7 4 7 7 5 6 4 & l t ; / i d & g t ; & l t ; r i n g & g t ; p m x 8 j m 7 j 6 F 8 7 o Q 7 4 1 W w l 7 M k t g U u 6 t F v 5 1 E w 8 t K 0 v k N o i 4 C j 2 s O r k y V g t 5 F v s 2 C v u x s D y 0 0 V 5 - u T 8 r - Z j q p H u 2 j Q 9 7 1 F 6 i 6 R t n o y C l g u D z y u g B _ y 3 L n j 0 n B 5 i - W 6 g 9 J - v z I r _ m K _ v v L 5 y y C g n 4 Q 4 j x M p t t a - 6 s P j l j O 3 y t N u - 8 E 6 t i L k v q H i 8 u X r k l r B 2 k 4 O 7 2 x K j y s U l - s k D h r v K x r y i D 2 p i G - 9 g N l 4 z Q k 2 t 3 B 3 - 6 R t w 1 3 C y 8 - R p s i D z s g w C r r 9 X u x _ h E w t w u B 8 x w 1 B 3 z i Y & l t ; / r i n g & g t ; & l t ; / r p o l y g o n s & g t ; & l t ; r p o l y g o n s & g t ; & l t ; i d & g t ; - 2 1 4 7 4 7 7 5 6 0 & l t ; / i d & g t ; & l t ; r i n g & g t ; z n 8 t 5 p u 1 h E 9 s - t 9 B 6 g 9 _ u C k _ h _ m C j k i w H w l g k O p 0 x i K 6 4 k 8 t F j r i g k C l k 6 6 4 B t j m 6 0 B 2 i i t m D o 1 m p B z m h u 7 B r n u x 5 C - i o q s D 4 q n v 8 B h p h u C 5 t 3 m _ C i 1 1 - z B & l t ; / r i n g & g t ; & l t ; / r p o l y g o n s & g t ; & l t ; r p o l y g o n s & g t ; & l t ; i d & g t ; - 2 1 4 7 4 7 7 5 2 7 & l t ; / i d & g t ; & l t ; r i n g & g t ; g 7 5 1 h k - q 6 F m 7 x n u C 4 - - v E x k 1 m F t 8 j 2 K y u 7 d _ z l s B j m n 2 Q 8 9 q 3 J 3 x 1 k E 6 3 9 x I 8 2 v h J g q 1 4 M i 9 o w i C q j o - D 3 _ w m B o 2 t y D i y 7 p E & l t ; / r i n g & g t ; & l t ; / r p o l y g o n s & g t ; & l t ; r p o l y g o n s & g t ; & l t ; i d & g t ; - 2 1 4 7 4 7 7 5 1 7 & l t ; / i d & g t ; & l t ; r i n g & g t ; 6 o 2 1 t 1 k y 6 F 3 9 m P 9 6 - 7 B n y - 6 D 5 5 7 I p y k Y 9 _ q L 0 w r g N 9 9 u l F x 9 3 L 6 t o h J s 7 5 s B & l t ; / r i n g & g t ; & l t ; / r p o l y g o n s & g t ; & l t ; r p o l y g o n s & g t ; & l t ; i d & g t ; - 2 1 4 7 4 7 7 5 1 5 & l t ; / i d & g t ; & l t ; r i n g & g t ; 2 m q 2 o _ 6 6 h E y n g B - u o F 8 6 6 T 8 x 4 l F k g q 3 B 4 g 5 x B j q u j B y x 6 s B m 4 n t B & l t ; / r i n g & g t ; & l t ; / r p o l y g o n s & g t ; & l t ; r p o l y g o n s & g t ; & l t ; i d & g t ; - 2 1 4 7 4 7 7 4 6 5 & l t ; / i d & g t ; & l t ; r i n g & g t ; 8 5 1 l 5 5 x s 6 F w 2 2 r D t 1 6 l C - o y w C x z 4 H 7 - p C - j s 9 B q g g 6 F i u v q D & l t ; / r i n g & g t ; & l t ; / r p o l y g o n s & g t ; & l t ; r p o l y g o n s & g t ; & l t ; i d & g t ; - 2 1 4 7 4 7 7 3 9 7 & l t ; / i d & g t ; & l t ; r i n g & g t ; t 7 h 2 5 - k r h I g 7 j p C k g 8 D u t i i C i u r I p j m p D - m t u F 9 m k E g 6 u V x j j t C i w z J & l t ; / r i n g & g t ; & l t ; / r p o l y g o n s & g t ; & l t ; r p o l y g o n s & g t ; & l t ; i d & g t ; - 2 1 4 7 4 7 7 3 6 8 & l t ; / i d & g t ; & l t ; r i n g & g t ; i v j y 4 - 0 o k I s - 8 1 9 V g x h 5 i L x v m 7 a s p 6 1 2 C 4 y i 2 N 2 8 m u f k 1 l n 5 F q 5 y h r C s v m 0 i C i 7 h t D 1 t r _ v B 5 8 1 l B y - 7 v d z u m 2 - E p r 0 q v B m x k k T 6 9 5 s I z m 1 2 S _ 3 o v g B _ 5 2 1 Q y 1 l i i D 3 8 y m c 0 j 3 0 L x q m s J w u j g 5 G x w 3 u a n _ h l K 7 s o 2 J 4 1 r 6 o B 7 y 7 x 4 B q 9 p n F u k l 9 l B 4 u i 3 o E 5 p i z d 2 r 8 u z G 8 u s 7 p B t v h z Y 9 w 6 6 h L w z _ 0 m F x l m s u B w r - 8 P 9 v 5 7 0 C q - i 1 M x z r 2 t B x 4 q h y B g g u 9 4 H 4 x 2 8 i B w - u t t B 9 4 s 2 z B _ s 9 1 c n 3 g n x D w 8 m z i C 9 9 p z C _ o r o g D i r 2 y a h s 8 - Y p - x u g B q n m 2 k C k - - u k F 6 m 1 s y F 7 0 0 3 C 6 i - z R w 6 3 u r B r j m 5 n C 2 z g l g B _ q u w 4 B n k p 6 a z y y 1 U j - u t B t p - t F j 2 p 7 s D 9 p t 4 O 3 q 8 k 0 E 8 g 9 l S x m g v r B v k o k u E & l t ; / r i n g & g t ; & l t ; / r p o l y g o n s & g t ; & l t ; r p o l y g o n s & g t ; & l t ; i d & g t ; - 2 1 4 7 4 7 7 2 7 8 & l t ; / i d & g t ; & l t ; r i n g & g t ; 7 9 s m - q z u g H r h v G m g h F i 8 3 1 B g 0 4 3 B v x o _ C t q n X - i 9 f y s g W g 8 x U k m i e p w z U n m - J 9 4 y E 2 _ x E 4 8 - D r l p B h y 7 - B - z w K 8 4 h c 9 2 s Q x g 3 V 6 5 q Q k p 0 H v v k R l 6 8 x B - t k 7 C x j x 3 B 1 n 5 N y h i Q 4 5 _ M _ u h - B l 5 n v B 0 3 7 Z & l t ; / r i n g & g t ; & l t ; / r p o l y g o n s & g t ; & l t ; r p o l y g o n s & g t ; & l t ; i d & g t ; - 2 1 4 7 4 7 7 2 2 5 & l t ; / i d & g t ; & l t ; r i n g & g t ; 3 h m l w i 5 2 r H l _ 2 B 0 9 0 Z 7 n y u B h r q R s 5 i h B r z s n B - l 1 g B 1 r o 6 D 3 4 y h B - i 5 C w - o D 0 _ z L o h w F 7 z 0 G o u p S v t 7 K i r 5 i G m x t J s p q Z s l y q C l - w N 8 2 t _ B 1 g y s B u 7 4 j C m u 0 Y g v 1 Y n p 9 G h g z d - w j C u l z I 5 j 7 0 B _ - t i B u 1 _ Y p o u I g 8 t F 7 n i L & l t ; / r i n g & g t ; & l t ; / r p o l y g o n s & g t ; & l t ; r p o l y g o n s & g t ; & l t ; i d & g t ; - 2 1 4 7 4 7 7 2 1 0 & l t ; / i d & g t ; & l t ; r i n g & g t ; t 4 n m g y r s 7 F - _ s p p C u r t 6 L r o 1 s Z k l 1 8 D r z 4 h F - 6 - 3 j C w q 4 g H l w _ 3 D & l t ; / r i n g & g t ; & l t ; / r p o l y g o n s & g t ; & l t ; r p o l y g o n s & g t ; & l t ; i d & g t ; - 2 1 4 7 4 7 7 1 7 6 & l t ; / i d & g t ; & l t ; r i n g & g t ; g 3 0 m 1 j y t g H q i y Y u x q J 5 w v V n l 1 k B u t v K o 5 m L i p 3 S 7 _ i n B s h w - B v h w h B o 2 t M 6 2 2 v D i 8 4 G 2 7 2 i C - i 1 R & l t ; / r i n g & g t ; & l t ; / r p o l y g o n s & g t ; & l t ; r p o l y g o n s & g t ; & l t ; i d & g t ; - 2 1 4 7 4 7 7 1 3 2 & l t ; / i d & g t ; & l t ; r i n g & g t ; o p s z 1 u r y s I 9 s g w w G i t h t i C - h n x - 0 B k x 2 u k H - - i 6 s D r 1 l x v j B _ p q _ 9 B w 5 k n l B w p 1 2 y E 5 6 l u 3 B 1 t 6 7 9 F 7 _ m s 5 E j y v m p B l i j h 4 B 9 u x 6 c 1 7 n - 1 E g s j v t B l g j u 5 M i m t u h C l 9 h q j E r 0 q 1 t B q x n l q D m q 4 - _ H t j k q w K 1 _ 1 p h D j k z 5 n F r m y x j W j y 5 6 s B 6 q o i J i m v 5 o F 5 o j 4 U 9 s 6 l n C 6 p h - r N y g 7 t z J s p n w 8 d r 4 y j 3 h F h - g j s F 0 s 7 q - Q _ v 5 o 4 P 7 6 - k t D w m 2 - Q l 8 2 o m _ B r j p r x d g 8 t l l E 4 s s 7 m g B 9 j g 7 x G 9 w r g j U 2 y 2 7 j D x g 2 6 r D x u _ r z C - m 5 6 4 B m x 0 z g k D - - p p u C _ i r j V 8 o m 2 i B 2 q 7 r 0 G x 7 t 9 t f 3 8 8 - 9 Q g v 9 k h K k - g - z E 9 - j - i I 3 8 3 y i S m 5 7 k t M p x s 2 n C 3 - p _ _ F _ 4 k 5 h _ B k k 4 q 3 C _ l 9 3 s X x 2 x w l V 4 m p t s E k 3 1 y l - B n v _ - w x B p 8 j 0 q i 4 B 9 k 9 p k 6 E h n 3 v l K m i 6 j 5 E 7 9 u w u N 5 0 8 y 3 J o 3 v _ f u o k u j C 9 t 1 o 1 B q t j t M l 1 g z 4 C _ i r t 3 r B l 9 j 9 2 b i u l 2 l Q 1 r x h x d p 4 3 3 G 0 v u g o B k u r 7 L 7 - q p g C z j l 5 8 B q g 2 z 1 B x s 5 k o G 9 q 2 2 b p 6 5 h M i _ g i 8 J 6 h k 3 7 p B w 6 h 5 q R - 2 x 9 r G x 6 7 r m k B o j n 4 w D & l t ; / r i n g & g t ; & l t ; / r p o l y g o n s & g t ; & l t ; r p o l y g o n s & g t ; & l t ; i d & g t ; - 2 1 4 7 4 7 7 0 9 5 & l t ; / i d & g t ; & l t ; r i n g & g t ; 1 j v u 5 r q r i E o 2 y p C 8 0 3 - B l q i 6 C k 1 l s D w q x 6 D 9 5 r i H 9 o v h C & l t ; / r i n g & g t ; & l t ; / r p o l y g o n s & g t ; & l t ; r p o l y g o n s & g t ; & l t ; i d & g t ; - 2 1 4 7 4 7 7 0 9 3 & l t ; / i d & g t ; & l t ; r i n g & g t ; k m k j s 6 3 r h E o j k p H 3 y v 3 h B 9 u w 0 U k p y h V h v v j h C q h j 1 l B v j 8 y K 6 t 4 3 E 3 i 4 3 E 7 w m t 1 B & l t ; / r i n g & g t ; & l t ; / r p o l y g o n s & g t ; & l t ; r p o l y g o n s & g t ; & l t ; i d & g t ; - 2 1 4 7 4 7 7 0 8 8 & l t ; / i d & g t ; & l t ; r i n g & g t ; - 3 8 s n h 0 o w I o j 0 k C k p q o B 0 6 p H l 4 6 K 6 6 3 _ C 5 p - 8 I 7 - f k j i U 2 8 k d l 7 - P 7 u 6 J u m l D k i z Y & l t ; / r i n g & g t ; & l t ; / r p o l y g o n s & g t ; & l t ; r p o l y g o n s & g t ; & l t ; i d & g t ; - 2 1 4 7 4 7 7 0 8 4 & l t ; / i d & g t ; & l t ; r i n g & g t ; _ i k o u 1 r g 5 H 5 s s i I 3 3 u g E t 5 _ z D j q n H o n - x C - _ 7 r B & l t ; / r i n g & g t ; & l t ; / r p o l y g o n s & g t ; & l t ; r p o l y g o n s & g t ; & l t ; i d & g t ; - 2 1 4 7 4 7 7 0 5 0 & l t ; / i d & g t ; & l t ; r i n g & g t ; z j o h x p h x - H g 0 n H s 9 v C 3 z N m s Z 1 _ m E 0 h g I t i n R 3 l m m B z v s F 9 w k J x q Q v h c 2 1 I 0 - q C v i o D w 8 D t v d 4 g i D n 3 x P o t y C g - b v q z N 6 x 7 I 9 j l C u k H - 9 v F k w s B 8 w s F m w s B n j f 3 i 3 B k o l v B i p 7 M & l t ; / r i n g & g t ; & l t ; / r p o l y g o n s & g t ; & l t ; r p o l y g o n s & g t ; & l t ; i d & g t ; - 2 1 4 7 4 7 7 0 4 9 & l t ; / i d & g t ; & l t ; r i n g & g t ; j n 7 s n t o y p I k - 6 k q O s g g g y K i 4 r 3 9 l F t 2 n g 8 l C n k v s p g C _ o 3 m m B 3 - o 9 W l 1 g p t B p 2 t h 4 v B z q z s 1 P i 4 2 s 4 P h - l 2 g J _ 8 j y 3 a 0 4 9 3 5 B 7 0 n 5 u i B i - o 6 x Z 9 i 9 8 g D 2 l 8 w s J w l s _ u D q y 8 z 4 B 5 6 v 7 w d o s r 5 r r B v 9 i n w r B _ s v k l D s 3 q w - 7 B t m j z t C x 3 1 y k E j _ 6 g i C 1 8 5 r m F k q x - y y B 0 s t _ 7 F q 4 _ r l E q g i k g N p y _ u S g 3 l o v O j w i q v T 4 m _ i q H s h - v 4 B 4 y l t u k F 3 n 5 o 4 J i h 4 i Z h i y h r R u 0 - - 6 N m 0 r q w D m _ l 2 7 H 8 j r g o K g j 8 3 0 l B m t 2 o 2 T 1 4 3 q g c 8 o 0 k 1 L _ 2 j z r F 6 z s j - O q q 4 t h Z 2 g n _ h j C k i 0 m y J o 9 y h r i B 6 u _ - n h B l s p 2 7 i B l 6 l n w Q l x 5 w 8 B o 1 8 _ p C v 6 j 1 g P k 7 s 8 o K 6 - g 9 D 6 j w 5 R s 7 s s 3 B - 0 n v 8 C l n 5 g r B i l i 3 2 B y p 1 k 4 C _ v 7 0 6 F x q 3 8 l C z u w v 0 C n 2 0 5 1 C 1 8 2 j h R _ n w 8 - J k z 0 8 y C h 2 _ u k N z p v 7 _ D r h 3 1 0 D q n - j p F q l 0 p r B p g x l h C _ 9 t 5 m E 0 l 5 3 9 O k 6 5 t s B 9 5 q m n M 9 z 6 w G i 2 m 4 v C z 9 o 0 S m r 1 x k E k o i 6 h B x 9 x _ 8 E 3 x 1 z a v u y w j V v 2 p p j B g 3 y y d r w s t b l 9 g y y C o z n t r B p s 0 3 U x 1 - i 8 B _ x u 6 7 B u l 2 z 1 I 9 w m i N _ j o g v B z z 2 2 o D p 3 1 1 G v g r 9 j B _ s 6 k z B g m k z z C p h _ u J y q r 9 B s r t p Q m s m m P x m 9 n K o h 9 p M q x o r M - 9 m g R 7 z g q B z s t r M j k u 0 D r x k t I g t n z L m k 8 h e _ 1 j p 8 B 3 j _ y I y 0 x 4 J p 9 y n E q 8 s 9 L v t 9 z H - h 3 t H 9 k _ j P s v v k 0 B 6 4 r l P t 0 3 r N m s 4 8 I y i v 1 Y k y z n T l 8 z i D 4 g u t h C 9 y 1 _ 0 B 0 7 7 4 K 4 j 4 9 N j 2 v 8 q B o 1 4 s 9 D n k 1 m b p 5 4 z I 2 l r p T 1 l t 3 E o o 6 0 5 B r y t 3 U i 3 y q 0 H _ l 3 2 H w 9 z n C - l w 0 3 B j l 6 m u B 9 z s o N p g o o n F s 4 2 v 4 E w 0 g w 3 I h p 6 l 9 K x q 7 8 F p 6 - o o J o i t g w F 9 z 8 0 5 E 9 p r g u B 8 z p k s B r 7 y 7 F 5 v 1 q J g l 3 6 4 B 5 l 2 r m C k 4 g _ t C t 0 q n w p C 1 n n 1 _ V _ 3 6 z k N 4 5 v z l B y 0 8 o 9 Q - 5 q n c 6 u j v Y n v y i L r g 3 6 5 C y 4 4 6 9 I 9 x 4 v e h 1 9 2 m H h w j 8 t r C 0 s w r x _ Q 9 l h g n j T y q w 8 u C v 9 y 9 t B h q u 7 0 B u y 3 0 9 H z r z u 1 I 1 1 l 4 D 5 5 4 _ P 1 l s t u I 8 - h _ w L m y - 1 9 b k t j n u D s g w 3 4 B 2 s 3 l z B m 0 4 m 3 E 9 g 4 1 j E r k 2 k j G 8 l 0 k 7 J h s g m D w j 1 C t x m 3 D 2 x i 6 F h 7 t - 5 E _ g 8 4 u w B 0 x 8 2 o N h t p 6 h D v t v 4 T n k w x 4 C 2 y 5 i a u k k s v B - 0 _ t 7 H 1 x 3 o 6 B m o w k b q 8 9 9 j D m 8 k _ j C 1 4 2 4 q C 1 k i g t B 5 7 x r 1 F 4 o y n 0 D h v t g q x G q i m u g V t v 7 7 j q B 8 7 l 2 6 N 9 i t y M j q 0 _ n B p n o v q C 0 7 y z Y 9 4 1 r _ N m h - _ Q z g k z u D q - r l n D 9 i q v 3 N z 9 - _ d u 8 3 o M t r h _ y F o 7 h g - J r - 1 9 O 6 x n 8 M u i g o F m p l 4 L m i v h K w k q z D 7 4 l 1 6 B _ y l w F - z k g B i 7 k r B v z 1 8 B r 1 8 z J g o z z C q h 2 c 4 6 - z B l w _ g d 6 7 p H j o h E h y m n - K 2 2 6 w d t 3 h 6 V 7 0 4 s Z 2 u 6 g u B o o 3 t 9 B v l p m W 5 w o - J i i s w q D i j 4 1 4 E g z l 8 h B y x g y 8 B r m 1 3 0 C h i w i e 9 i s D h 7 y w U o _ 6 h C r o k 4 D 9 k 1 i B k 9 6 s H w z 3 k D t q 9 r C m 9 2 2 C - y l z C v u 0 g C s 6 z 2 O _ r k f x l 1 r B 8 v 9 X y r - m J x 9 n t B l _ l x G 8 q g r D 5 0 m l J 0 6 - x j B z n _ x E _ 9 k 5 E - z w n D w v m k C n 8 v a t z w g F _ m 3 0 I v x g Z n g p u G l s t 4 C u u 9 r R 9 _ 4 n C j x r u C k y 9 9 B 0 u 2 s V u 6 1 t I i n y - C 8 v i 5 C 3 0 8 z C t v u v I 8 x i 1 b 3 1 0 y C w p m g B n s z o a r 6 v q Y 1 t 5 8 x F j m g x n D h j 2 u - E q o h 0 N h k w 7 8 C 5 2 j 8 q B 2 - 8 u I 9 1 h m B h h 4 R t 7 m 6 C 0 j r n M v 2 _ h h B r h q i M 3 - p 6 a t 5 r h V j x u w G z - 5 u B v 0 j x B i n 6 l H 4 s g m L r j s 7 B - s 9 8 M r 7 h 5 E 5 7 4 o W t y v j U k 8 3 5 I q i s x D y g 1 _ D p l p s K h 4 o x I n 8 j p F 7 4 - g C k k u t G o m 5 1 B m l v u B z u 8 j E i 1 1 l C 1 l r 5 C - n y x M 9 n k 3 E x p 7 s F 5 h y q H l z x j F y 3 j k U 8 - 7 6 F 5 r 2 x E o p 6 u e o g x 9 F m n 6 u C 3 5 v 4 B l - 2 h F r _ u s F 1 g r 6 F _ g r 8 G 8 s 4 i G j v y h B t 5 p j K q z z _ K w r 1 i I r 0 y w H 8 8 j y C 1 x 1 p T x u q 8 I n o 2 o L 6 _ h 6 D x 7 1 m E h 2 - 3 J n 1 0 r R o o 8 l s C g 2 k _ n B 1 8 _ s T o p 3 u i B 3 h x g S i t o j Y y w g 0 J t 1 1 w E k q q 2 O h p t u o B j z 3 _ f m h u s M u 5 u 7 D k l n _ C _ s y 2 s B n 2 w y f h l x q D _ o o r E i x 3 u F r r - n I 2 5 t _ I r 6 5 p B p y - s 2 B z s l n 6 B y t 3 1 2 E o x 9 g O v - z - k B 8 - m x E 7 w 5 p B m r v 7 K 1 4 j 8 V 6 j 8 8 m B 9 7 8 - h E t 4 y i t I 0 3 z w p C 3 h - t g F o l r z 2 B 7 l o w p D 1 o p s 6 N 0 k 7 0 P 7 3 2 3 w B _ m v x B i 4 x 0 B w z 4 z e p m k 5 7 E 3 r 0 x w T 4 5 o 7 o q B 0 2 p - w y B n 3 3 6 w D h 0 j o v I i l s p f - n j r u C 3 3 g z D w 8 h j n B 0 u s r X r i z 7 v E 8 t 6 i q D g m 2 h 2 D m q g 0 3 F k z 6 9 C 2 k h j I 7 z 3 z 2 F w 2 6 8 4 B _ s s n 5 C v v i - D 3 y q p L 6 5 5 z I 4 t t 1 U p g g x W j _ v v M r _ g w e o v 3 h D u u 3 l G h 6 t 3 Z k 6 j o Z 7 _ 4 - u C u s 1 n 2 B y z u - m C s 9 s h n B s g o 3 5 C x 7 4 u g B 2 6 - 4 7 B k n o 6 - B 0 u u 8 s H o r u 7 M - - 7 4 H 8 m - Z s h 2 o B 9 3 _ 6 D j 0 j 9 V w y t U p s l g C z r 6 8 H r p z j k C 0 8 i c h j 9 - B y x u u g B u 4 q 3 t D h - h p 8 B l q 9 E 0 x h X 7 6 s r B 0 h y - E t p x j C t r l 8 J p 7 k 0 F x q 8 P - 3 i O 5 _ 8 S 0 s h 2 B q t l J 8 s m D 9 n l C j x i h B o w j F j j 7 E 8 z 5 D q m z D g 4 n C w 5 3 F 1 y q D 2 0 t H 1 n 7 K 3 u h H z u q C p 7 m P m u q E u y 8 K t 2 h f 7 z h E l x 7 K i - t P r w 8 F 6 w 1 O 0 p 8 N z v l q G 4 2 2 s C j - i w E 9 x _ z B 3 6 r y B h q l Q u x 3 M h w 0 Q 1 y v g B y 2 2 3 C 2 g 7 l F q z g y D - v 4 n D 0 - j h C o x r n B 4 p g v B m n 6 g D v r i p E 3 l 2 R k j g - C x 0 5 r C 5 9 s p C v q o k F i g m 4 F 8 g 7 o F 6 _ r j v B k 9 l m W l y u 3 P 1 4 g i 2 B v x u r F 3 1 1 g E h y r g B 4 - u v S q 3 y w T 6 i 6 l B t 4 r k B s h 1 i C k l 4 h J q n p a n u 8 O l z u v B p - s 6 9 B i s 4 v n C 6 o - u D 5 m - n B o _ z w D z 5 p r F 8 h t M j 3 j M x h n 5 M 9 5 - w E w 3 o w C 2 y j j I 0 r j 9 R y z 2 x B i q t 8 G s 0 n y C s 2 m O _ 7 8 6 B 6 x w p B z 7 y z B w 9 t t B i l m K 8 v q v N i r k - m B 4 5 g 2 B 8 8 s I 3 j 7 d u v j 8 B i 9 8 s C 1 j 9 N 0 u 6 X j j 8 j I g w 8 s J g _ k U y k l 7 E j 3 y j B j - 2 Q l 1 w Y o 6 q i C z x 4 f j w 0 4 B q h _ z B j 8 w H u 9 o b m v k l B q n o 1 B z 7 2 k B 7 1 S z 7 x D 3 w q E 6 z n p B 5 x 7 4 B y n 6 k B 5 9 v D s - g 9 B 1 i s b w g w o B 0 o h M r i l 8 E i s g j H q g 0 a 2 9 2 3 E s 4 i Y 4 r _ y K x i x _ E j z v v D u z p z L 0 8 i 1 B 6 3 x j C 3 n h 3 B u - n 1 B 7 l 2 r F 8 - z - D y j o 9 K n _ i - P 8 p j d 2 x 5 Q s u 5 Z _ k 8 K x o s r B _ i 4 D 6 1 g B v m h M j 1 - B q k X 0 6 z C n m m B 9 n e o z d 1 8 y B r 9 g B 3 q m P 8 x k D o - 7 C p 1 w E _ 5 v E 7 t j K g t r I 9 y r a p 5 d s 5 2 L x q k H w t L 8 u o W y q q E - 9 3 M z r j Q 7 j 8 L 6 1 y g C k 1 v w G i 7 k T o k x E k 1 q G w i q J w 5 5 B m 2 8 D j 7 n O m o z J 8 7 8 z B i _ m 5 B p 5 t C 0 w 8 G g u i c q _ l R k 6 8 B 4 p p L 7 - l B n 9 z B 9 - r b 2 w m B 5 - u C z 6 c y - o W t 2 r B s p U w o o p B 7 w 1 3 B 6 3 q G 6 3 W n n t 9 B q 1 M v 2 u D 2 7 i E s k - K m 0 r I p z 1 I 0 j k F x t 0 M - h u P 8 p g B k t j 0 C 7 l r p B l u 7 b m 2 u g J 7 p y j F o u - y B y o g J x z n i B 2 y u E 4 q 9 l Q l x v L s 3 y F 4 i 6 w F 7 g t l D x j u y H 7 7 1 C w t j 0 B m 7 n 5 F _ 6 p q B 6 z 3 6 B t k z Z j - v O l s 1 U j 8 s z F j 7 u W z s y s C 4 9 i s E u 7 1 u E 1 s o 7 B 1 6 _ u I - i h l C 3 7 1 p D g 9 7 h B w l j M 6 4 9 7 D r w h Z x v x Y 9 o o 1 C 7 n 3 I 8 w - 9 B 1 v h R s 8 3 R i s - _ L h _ u w B m k q a p k y y B r l x H 2 w 4 T 9 p r O 1 i m 0 B q - - X n l 2 0 C 8 y 8 H u q 7 k B s j n K 5 g 6 j B i 0 - O _ w v r E u - u t O l 6 s - 4 C 9 m k g M 6 7 g 6 B - 9 3 8 k D l 2 j h K v s w x O g r n m L r 1 v t O o 5 q 9 Q _ o - o E y 0 0 n 4 B i j _ v x E z k 9 y P - g 0 n M v h 5 n x K g m m 8 g B o 1 _ k k B q s 4 h 8 E 7 i s 2 - D y k m - D 9 s 9 4 J 2 1 s t e _ 0 t s j B j 4 g w D h 0 3 l O 3 0 u o G l u p p Q 9 h l j 0 B 0 m j z T _ x x r r M _ - m h 0 B 7 5 n 3 q D i x y C 3 z s Q y y t S 4 p y y B 2 h 2 6 F 3 j _ i C 3 n w 0 E i u x q B 2 8 7 p B j h 3 7 C y v 7 f 2 8 r 9 B 2 p 9 1 C w m t x H 8 2 q E y s 1 R 6 z l R z 6 4 6 B 5 x q g B z u 2 S 9 0 i 2 B 3 2 v h C g _ h k E j u l P 6 j j v B 2 q g 4 C v z j 5 B y k p n D 6 - 3 H x - 0 q D q 0 w m B 0 6 g r H 7 r g r B y l z g C z g w o C 1 6 8 L w q 7 T w l h z D g o x k L w i k s B 8 8 r 9 C r 6 7 i H z k _ G s r r x K w 0 p I v 6 3 u F g 2 i p G p _ m 4 G g j 8 O 5 w t V m l 3 a x y 2 U p 9 8 Q p w 8 u B x x 7 h B l s y R p q 7 l D n w w h D 0 0 n g B 3 _ 4 u C 9 _ y 0 p B j x t V 3 v g u B x z 1 u B 1 o - Z t 3 h z C w 5 u t K 5 g o v U l x h h G j v 1 F 6 m r B s u y Z q u s u B _ 7 l O q s 4 i C 9 u m i I 2 6 u K - h - Z w 6 1 T 4 u y p B o s 9 L z g t I v x 8 p F q o 8 q D n u 8 V t r 4 T o i v m G 1 s q r C x y 3 g E n u 3 p B k o 8 y C - r 3 g F t _ v w H l o k a u 2 t r B _ z 1 - B q k 4 X g z 6 c s u v C u s 7 O 5 w 1 J v l p o B w 8 j r N u 1 u v B 9 1 y v B h 5 p _ B h o y U z j w N l s y g G l 1 t d k s t a l 3 3 F q 8 r a 5 _ g 3 D o k v 1 J - n t s C 4 5 t i F i z g p B 0 m 6 C w w 4 E z 1 y i D w h w K u u y k C w 8 9 L x j 5 x C p 9 x q B v r 9 6 C 2 _ 7 l B y 0 o l C k i 2 z F 1 s n 0 C 1 3 z h C o 5 n 1 B g 3 k E n s i C 8 h h h B s 1 7 j I u u 0 z B g k x 8 B t z 3 j B - 0 i c o r j C q 2 l 1 B j 2 - N u 4 x Q k t 3 L 7 z p a 4 t 7 1 G 5 0 x h C u n 8 c n h 4 3 C 7 z x _ E n 4 0 r B 2 m o t T 1 - q 2 B t 3 - k C u o 3 g P 5 m 8 m F 5 y u h D w 9 v n D 5 o v s B t _ p j K 4 z q 2 L 9 o 1 7 D j 6 k 6 C l 4 y X y z j k I p 2 k r C s - 8 q K s 4 t 9 I w 1 j s N r 8 x w C g x u 6 3 C t r j 3 0 D 3 1 z r k C w z l m O h m 7 6 y B q q j 1 u C q p u q H 3 j r x M s u p m t B r 7 7 x 7 K 7 k _ q g I - r 5 5 j I z 4 s k P 5 s i t h B v - y t l B w 4 h 8 T g _ z w D 2 n 7 x I s 5 2 v Q 0 6 x o H 3 j _ m U m i w w C m p 3 i L 8 w 4 4 U s r 1 7 K q m u i S 8 q _ z W r w 3 y W k x v 9 I x g i 7 C r 0 9 7 B s z p 8 L z t 3 t k C j 9 h o T z _ _ Y j l 0 Z m 3 t u G s i n j G k k q 5 q B z l k q V u k l 0 W g 2 i o d z m u _ G v w g j - C _ _ g 9 R p p g j D n i 1 z b z m x 9 G 2 k z i 8 3 B l q x q z C u r t _ 3 B p 0 6 w T i _ 2 r 9 B r x t z 2 D _ w p p b 2 x 2 u i B j y j t R v 9 w 4 c u 1 1 w z D n - 5 i q B o 3 y _ S m q 9 5 l B _ 4 l i v E g l z t b l z g z V v 6 i 5 F v 7 h 8 B w p v r C 6 y h y D r 2 u _ E z g r 9 L p 0 x 9 l C i 5 4 k V 8 7 8 7 W 6 2 g _ B i x 5 m C u h i 4 K y i 4 l E s p h 7 S w x 7 7 E 7 l 7 s H y k p t I 8 x l 6 E 2 o h z C z 8 v a r u - s m B 0 s x 7 F u n w u k C v - w n C u 7 z n I v l k 8 D t p m _ I l j m q u B m l k 4 B z 9 z i E 8 h 7 6 U 7 5 6 9 J n p 2 l O 3 k v s C p x 0 7 J u k 1 D t 0 6 E w q k s L 2 n 1 z C 3 x j m B z 2 h q G q w y _ C j 2 l z H 7 y z n G n k 2 u D q r s G q 4 8 P 7 v 0 y I 3 5 g o M o y 3 0 D j 9 q 7 3 C o 4 7 5 u B j 0 p _ B 1 _ 6 i E 7 y m n I z i - z C 7 - 1 u C 0 y s y C l t s p B o g p c z n 9 7 B s z w 4 C 7 g x t D - p p 9 n C 3 z r q O - s o 0 2 B l l h y 4 J 7 8 9 v _ E x l 3 m 9 V 8 4 8 4 m F q 5 - 3 9 C 6 2 2 h j B t u 8 8 m G o x q l x J p g i j U o 7 6 z q C k s o u R q g o 5 E 8 - h g p B 6 s 1 z b _ m i k M o s 6 m K k h i f k m z 0 b i 1 x x J z t - p 1 R m n s y 5 C 7 h 3 u t B g 5 v 0 f 5 _ 4 0 x H - t x o 5 T q x u 2 n Q w t q 1 6 J 2 h z o o B 0 5 q w 3 B o k 6 1 6 H j r s g w D 0 m j v g F - p v t 0 M m w _ 6 m C p - t 0 1 D p t 7 k B x n 4 n u B 2 z _ i D n 7 y 1 B r 7 - n C 8 - v p 0 B 9 j p z o G k k 0 l u S 1 o _ y w Q z 3 u n p J - n u k w J q 9 u 8 R j m 6 w O j n s 0 v B o _ p 0 H o t 4 0 H l o 0 8 I 7 k n 7 l D n m z o B u 8 u 1 V 8 i l 1 H 4 o 3 b 5 5 q o 8 C 0 4 q j F 8 1 4 m E 3 v o p J 7 2 l w Z _ l p r N 1 x 2 u B 6 - t L q l k R 9 l j 3 B 0 _ r _ 0 B 6 5 q q N 3 u 1 q B w 9 k O z s 8 f i 4 1 _ B 5 l 7 G 6 5 k 0 D x 5 w X n 8 t H r - _ h C 7 w y h E u o v 4 B j 5 1 0 B z 7 y c v x y r B h y 0 k B _ 3 h 8 B p 2 4 Y x p 3 s C _ 0 m i B n x 0 J 8 0 0 L t r v B q 7 k 2 C - j u u Z 6 v 9 5 F _ h s 7 G 1 i x 8 L z o z i D s w 6 z C n - 9 G 8 3 _ P j p m M g t y g D r j m C 3 m q x E v l 0 J - o _ _ B g 5 _ Z o l 0 N p w i Z 5 i 3 H i p r C 3 5 w j D r r 4 N n s 5 - D 9 2 - - E q 2 i r B i n v H 2 t j y F l 7 n 6 G m 0 6 f n l s D 8 p t T k n u R 2 2 o R n 2 k h C 7 m 0 2 E - 2 t u G 0 1 j n G z u z p B j z v k B 1 1 j 8 I h r i g F i 6 k V q g 4 v B t q k - L 2 n i C r h x P l r t C s z 7 n D 1 4 6 1 B l i 4 o a 8 - s 6 K 3 g n o B s w s w B y p q 9 C w 6 n u B x 6 i G m - 8 H t m p C 1 u u i B u 2 t F 7 t - Q z g r 6 G l q _ x F v m w u D g o l 5 p B 1 i z _ F h 4 i k B q 7 p v H x w p U v u 9 f 2 g g 2 B 0 j v K 6 i l D 3 1 c m _ 4 b p 5 p M j g p C 7 i 5 Y 9 - k i C z 6 2 i D k j 5 I 2 w l 7 C - t l F t s u C m 8 - U 7 3 4 K l 8 k C z 3 8 k B k g w 6 D l p 7 b z o x X 5 o q c u o z I w x z H w g p H _ k 9 c 5 t w O 2 q v K 9 v s F 4 m _ L l 0 x J 0 2 t r D 3 7 r H g 8 i D r o 5 y C y y z d _ 2 2 p B r y p m C v v p 5 J 4 2 7 u C _ n v r C - h r L 4 9 y J y 1 0 E s n 1 O 8 q 2 R z q g N p y h u E j 2 v n B 9 o j i B 0 3 _ c p j 3 X 4 2 s H s k 8 r E 4 7 h P n p v J 4 1 g i B 4 r 4 K h q n F z v y P g r r M 8 g 0 d x z _ F q z g u F x h 7 a q k s B y 7 t D x t p Z _ m 5 Q 5 1 m u D t k m Y 3 y q P 7 h z R h 1 - c 2 - z N 4 7 t D r w r B p o 7 D 5 0 q K m w u F 7 g w F i j 6 B z m 3 I n g p C 4 q x P u 7 w V l v 7 K o m z J _ 3 s 0 C y l t s C v 6 5 Z _ _ 3 I y 6 1 K p 7 n I h u 1 G 4 4 z O x q y J h z _ G q o v o B m q _ l B x 7 h 8 B 7 - m M s 6 z c s _ 7 r E 4 2 n m D x 7 h _ C - n 4 E 9 x 8 G s u 6 I i n j G w y k J n q m H r k 4 E - s v G n 6 m K p o o J k u x E k j i B 2 w i o B 7 x l O - g t X u - t F s 6 f m w 9 G g v s Z p 3 w 6 C w g 5 W 2 u v q B 7 v t u C s y 7 s I u 3 3 j I k 7 j x B 9 r 4 X z - z H z 6 r N k o - d n j x 9 C g w h M p 8 w W n o t 3 B u s t U v t m P t p 2 6 D 9 _ r a y j y 1 D p o 4 x C 0 2 o E 9 - 5 Z 2 n l 4 C 3 0 8 K z _ 1 H m - t 2 B i 2 t g B 6 3 2 Y 8 r k k C 2 0 0 s B x s 9 _ B l 0 m e v i z 8 C _ t r F y h t 2 y D k 1 1 i I 3 g x 3 q C z 1 0 1 B 5 s m 9 C 6 3 h 8 H q s y 1 C 4 2 3 h E l 3 9 _ C 6 8 r 7 I u y 8 - 8 C z 5 w _ y E _ h - n h F s k i E i z 0 x B t l h y L 4 t 5 m c j j j g y C i 6 y a w - w - H t y u Y p - 4 8 s F y 4 j i n K u w r 7 m C g 3 9 n 0 D h n x g U v 2 7 y Q 7 8 m x o T t - l 7 y h B 8 _ h 4 g C 3 y 3 k n D s z j 1 4 C u 8 g g o C q 2 - s _ K p w 7 j u G q q p x _ B j y h u K z x 7 u K k 9 6 t x C r p s 4 q D 2 r o z n D y 6 2 z V m q r _ k B _ t 5 p i C y s u h 9 M - 8 4 5 8 E m 8 s - 8 B t s k 6 P s _ o g v E m _ 5 p n H 4 7 j r X 0 8 s y n E y h x v q C t i 4 v k G j 6 7 t N j l y u B 2 0 z 0 9 C 4 u 9 x 2 Q 4 w k k G z g t 3 4 l B 3 u 8 i p G 8 3 _ s v J o k p 4 g G x q t p r E u i z i g C 7 g t r k h I 5 7 5 l z y h B z u s m s l M z j i m s 7 B 6 q q 9 7 l C 8 u - 7 - 7 E t i v - 8 2 H g 5 1 7 q h B s j o 4 n E p m i 1 T 9 z i w Q 4 9 p 3 x B v l j u g l B 6 7 8 0 4 3 D 5 y u u 8 4 C j 3 z - g l C q k 1 2 8 6 B 3 q 3 y t l B r 6 l 7 g F - t t m q a p s 2 m 9 U 3 9 y 9 6 T 3 h 1 7 S _ o 2 m Q w u z k 8 B q 6 4 1 - Q 0 k o z 3 Z z r l 1 - Q x 1 t t x L v h 3 w k b 5 v m q g C p h 3 2 j S y 1 _ 3 y C y m q 4 v m B 2 9 u 4 i h B y 5 2 - z D _ q 4 k g 3 B o t v j 2 x D l v _ 8 _ D h 2 i m w r E w h t 1 _ D 6 k 6 2 n D 1 x q v n q B p m h q v e 4 9 j w 8 C 8 4 s v z W 3 o p 5 8 G w l z o - D 6 i y q _ C 6 1 3 l 8 G y p k i o H _ w 8 k 6 C q 5 z k 5 C - 4 j q _ C x 2 x x v D u l i 8 w B 5 u s o y E 9 0 1 0 7 i B n l n t 6 G r o u r o Q 4 - 9 t 7 B r s u k 3 W k _ 9 u R 5 n u n p F _ o i g j L v k q 0 k S z 7 - 9 w E u q s r 4 K _ 4 4 g y e 4 _ h h 3 Q w t 7 4 4 h B h n j v n X s g 5 4 4 d l 4 - 0 s D r 9 i 3 p V z y i 0 o B y 1 k t 7 U t q l m h X 5 h r z k X 0 g r j 0 a 7 m x 8 2 u B 4 - w 2 w E p 5 z j 8 L 1 t i 1 x L z 3 r - p B o v 5 2 o B - h j s k j B x x w 6 w D n 6 l g i L s 9 4 o r C p 9 t w t I m w w r t G s y t x m G t k _ i k K 2 m z w - L 7 l _ m 4 B 5 3 t 7 k D 7 u 1 s 1 s B y n 6 m 1 O z 2 l l o F 6 6 s q p F 6 r 0 z _ k B r 8 h i 9 N 4 y v 5 v F 1 9 7 8 v f p x 1 5 u I w u w 1 y I i h h h 9 s B r w k j b 5 z r g s q B 1 k l x t I s u 8 3 l B l v m 2 j E 5 p r 1 0 X 5 o 9 1 6 Q i g o h 2 W p 8 i 6 n D u _ v s h B s 6 h s q C h s r k x N w l j h x G y 2 k l g D z z k o i D w x j p s O j g n 7 y W o r 6 y 5 F m 0 m 4 8 S j s y y p F x 6 g 6 i E 2 9 v 4 8 I 7 n l 4 i C g z 2 o 0 B s 1 x v c k 9 _ 4 - E 5 q s 4 9 U 2 m t k l P - 8 u x g E 1 i y 8 7 B s v k v U 8 t 4 1 r C m p t p - B 3 s 4 6 3 F y 7 g 6 z C 1 m r 4 t P p q s 4 Y p 7 k 1 l C 1 p v - p B i v 9 0 w C v - 1 8 8 L x 1 1 5 - F u q o 3 u C m i m x 4 E u 2 j w U 3 n 7 r h D 2 n 3 1 p B r w j o k D 6 h 5 l i C v w 8 4 o B t w 8 v 0 E j 2 9 5 o E v 2 6 - 0 G k 6 9 y i G - q 0 2 z E w 1 x l g C r 0 z n t D s v u _ y C u i g i y E q _ 4 2 _ J q h r 8 w G 9 7 3 q 4 I 3 t v 2 9 C p 5 o z l E - 6 8 z 5 H x g n o 3 C 1 p p q x F r y 5 3 0 C q i h z w C - 5 2 1 k O s x 0 3 S _ 9 7 2 0 B 2 1 4 k t D w y 9 m i H 6 u m 3 i C 1 l z u 2 B _ j 6 u _ B 1 w 6 g 5 C x y s v s D 1 v x _ i E m y t o k C j x j i s C 3 v r - j B 6 3 j 8 2 B 7 o 8 i d 2 n g 9 n C y u g 0 0 C 9 u q q t C 8 1 x w g B 1 2 _ 5 a 2 w _ n Z 1 m y - h F g - 3 7 o B y y v y d 1 n g o l C p s 2 k l C u 9 w k b m q o k p B 0 g 2 z 0 B 1 m z 8 U s l q g t B t j w g k B 4 m 1 w p D v 0 o g J p m t 9 m B 2 q n h R u p j 7 f t n x _ l B 3 q m y J 4 q _ 5 2 B 9 5 s r r C 7 5 6 6 W 8 9 t 6 Q t _ q l O w w g h p B 6 j 7 u k B k - 9 k c 1 7 l y 9 B k 6 2 7 y B - g 0 o g B 1 i 7 g l L 9 j t z y E i p m 1 5 R _ _ p 9 8 D s t x 7 k H s h 2 3 s E g p 7 9 v D l s 4 4 k B - n p u b q _ i u i C 5 w 8 6 2 C t 9 _ m p N z x p 4 7 B u t 3 q w B _ 6 o 5 4 J o 1 o x y B l 0 3 3 w B v 5 n u 1 D 1 k y 0 - B m h h 9 5 B q k n q z D p p 4 x S k z i q w I w - 2 v v H r 7 r 8 i B k h u y i D z 7 2 4 r D j p 5 - i C 3 _ r p s D s q w _ x D y u 7 g n B 6 1 8 n J 4 y p x n N q h 3 6 z F w 9 o t 1 B z 6 q p f x 0 t j Y n 0 j r s C - 0 x r 1 D 1 t g 7 y E o i v 3 n M 2 9 n 7 h E w w n u u I t z o 1 q D z 1 4 2 y E r q 8 k 5 K s 0 t 2 4 E g 4 5 _ 1 E n z g p R r y 3 h h H 7 2 m y z D 8 8 q 5 3 K t 3 i w w C l 2 j q u S 2 y g h 1 D o 1 n h r F x 2 v w 6 C 6 g 0 w 7 H 4 8 n m w G 3 3 2 o 1 G x - 8 6 0 P u 7 n n 1 E h z x u 4 E 1 5 o 6 t E p n 3 j 2 f 7 h 2 _ p J j g 9 2 m H o 9 w r r C 7 o 2 u p B 3 k q 5 f 9 x 8 k 6 E r l m q _ E i h y j g W o r g n z E i s m s k N 9 2 j w n H r j v x l F 4 n 1 i x K n 8 m p 5 H s x m n 6 M 3 8 m _ L z 8 6 7 y B m 1 9 n _ D p y 8 h 7 a z k l r g F k x 8 7 r a r y q x u D r n g o w E g n n k m C 2 j o 3 z B p t y i o G g x m 7 n E l p o 8 a 7 j 2 g 7 B q l o 4 l B 4 - 9 2 _ G p l 2 0 x K g _ i 2 u q B o o 0 p - M q m w 4 u V 8 3 9 9 p I _ p n s 6 b _ 7 i 0 9 I y o w z 7 Q j _ g 6 p t B 4 5 h u i H g 8 - n 3 z C s y i s 7 D k o _ g r C 9 - 1 3 v B j 6 9 0 4 C m z n y 5 G h m _ m p D r 1 p 9 k D y o - l 2 C r z 0 _ Y h 9 m 9 G 0 3 m v 2 G g l u 0 y C r j n w j K 5 g w v w B g _ s 6 8 C 8 7 j r v B q g 9 7 j B s 3 2 z x B j 4 p y 2 I 2 - m r i D 3 x l o x B z s p j 2 F 2 g v h 6 B l _ 7 8 x B l 7 9 s k D - 5 g v _ E z w 1 g k J 1 g 3 p t E o 1 o i 5 E l s s k i D 0 _ o 0 Z 6 p i v k B r w h z k H 5 1 n q w C _ 6 n v 4 u B i i y l n F s - n _ h F p - o i v D 8 v m v t E k q z g h B l 1 2 0 h D 6 z i 9 z B 7 j 3 w k E - 6 h 9 y C v 8 u g x D 5 y 7 - h D 2 k l r j C 6 z r k N 1 _ n y 0 B z _ g u X 9 0 3 h i F n _ 8 7 _ H 2 8 y u 1 E 5 y s r g U x 3 u 4 l B x r y z 5 D l 8 o m l C v z g 4 6 f 9 x j x u J y m s j t C j r 5 y p D 9 5 s i h C t h n g 4 B u h v h i R t _ j r y S r 4 x r v u B 3 l 3 u w L v 8 4 p n H o 0 m y j C u 1 6 t y B x m g w k E l 6 o g o s B x j 9 2 5 j B o 3 l s - 1 B 7 1 u y z F n m r _ j D 7 3 2 8 z I 2 o n 0 s y O j z m 2 u i B 1 9 w 3 4 M q w - - U 6 2 8 7 j O i m i w l H - m i h j B 5 v 4 g m B 3 i q k 9 p B 3 1 4 t t Y u z i l g Z t y w 9 n I r q v q 5 P q x 8 - w g B 9 - o 2 r B - 9 o l 7 S 0 y v 6 5 B w 7 3 w k C v 0 6 p v F 5 1 i u n D l n - l 2 G t g w 9 h B v 0 7 h u m B q v 6 _ t Z r q 4 y s D x 6 z 1 P _ k j 4 2 C v j _ 7 t M 0 u j _ i O i 7 1 o e y o l 5 z B _ 5 h z h J w j j - r E l j 6 z 1 G p u p 3 P w 4 o g R 0 q h q 8 B q p p i O p 5 6 v i C t q 2 w r P l x 3 l l B i y 0 y 5 C 1 0 i n u E g z j z 5 C l n 9 y 4 C r t q _ Z n 5 h u p H p x 3 y p M u q n s u M 0 j k r r 1 N w 9 w o o D i 3 - o 5 D s h _ 0 0 d _ 0 2 - r 2 B _ q 6 l g w B s 4 j s g V 7 4 y v n L 8 6 m l 6 j B l k k v s H q i g s m H k p _ x p C _ m n 5 4 D q m w 7 g B 9 z - 4 m F m u l 2 w B 0 0 o x 3 D 5 0 s i v E 6 0 r m v F k _ g x b p v m v a l - v x u E _ w v 9 h I q q 6 v h T 0 3 4 l 7 G 5 i q 7 2 w C 2 2 m z o 3 E q h 7 u o H t x 1 m V 3 k 9 4 w G 2 p r t m D l y x j 8 E g t - 1 5 o B 6 r 3 5 q L n 7 9 w z B k m 9 3 l F u i z 7 r S h 9 2 z d 4 7 p 3 n h B y 8 m 2 3 F p _ r m b u 6 _ 1 q C - l h x 5 m C 7 _ p y j B t 9 - - t C h 1 t i g E n 5 4 i h K s q s 5 z H n n h 2 y b o w u g y D q m i z 4 B _ 2 k y 0 J j q 7 z w T u y l 5 u M p 5 t 3 z 0 C t q k i 5 3 i B 2 o y n u k B 5 y t z w h V u 1 j w z K 1 0 q _ t E q s r 0 o Q x y t l 6 B 9 5 q 4 i B y q 3 a i _ z y 0 C s j 9 3 p a 9 z 1 3 p J z y n g x I w t j n y H 3 j 4 6 t T m 5 l l h G 0 j - o 7 C 2 4 i 3 9 E u n 4 m U 0 w k v z L y q s g a - k h p 1 C v q i g n G 2 h w q X k g q v 7 X _ r o u z B h 4 6 2 n i B 0 7 3 s 8 0 E 2 7 m 8 w w B 7 z k i q F l v h q 8 L m - j t z 5 C 9 1 7 g 0 t C - j 2 l Y w j x 3 o F 5 t x m 6 B u 6 5 o 4 B 8 7 l 9 z P p q - p - C - v t 6 8 C 7 p h g r E 9 p r 0 w D m q 5 z v D 8 q 4 j 9 E j - _ 0 5 H n x h 5 5 S o w _ q p D p n s o g G v z u m h E t 6 3 j z F 1 r 1 u 0 B z v m l e - 2 7 l 3 B 5 8 m r z J x 5 h z n B 9 j 6 6 r B w 4 8 8 w G q g 4 n o E o v o i t B 0 l 6 q 9 C - 6 l 5 5 D 7 8 1 0 8 l B 1 y h 7 1 C k r 6 - q f v s m w 6 M u 6 z r b - 1 g 3 7 G j - r - P 8 g w 2 y U g v s j g E t s z t 3 B j 3 u w l B 6 g 6 v g B y 5 t 8 n B - 2 t z 1 E w n - j _ E s 1 - x q H l 2 6 n 6 I 7 9 7 q 1 B s m 0 0 h D _ t o r o W m g p 2 5 H x v q s z M o w t _ u F l 5 v u 4 K l 8 n 8 m C u w 1 s n P 5 1 l u s C 6 k h o k E - u i y 2 B 5 8 1 3 z C m l 7 u h J n 3 - 4 s C 7 l k n p K - n 7 k w G 3 x z 3 _ F h 7 t 3 p U z x g w l B v 1 8 s t H s i z j s C x o 8 q y B x t j l x G v q k y i D q o w x X 0 s w - w B g g 7 p r N g v 9 o x E g l 8 y _ H i u w w w L p x 4 k m D q _ y i q B w t z 8 s L i q 7 z Z 1 l - 3 n K m k k m x D t u w r n E 2 l m k - H i h y 2 Z u h 2 _ q N 8 1 4 x w F z w x j i D h 1 3 q 3 B 1 _ w 7 4 H i k g _ T s x h q i D g u u o x L m x 0 i 3 D r l 1 6 t F u g q y u a q s l m q I m 6 m x 5 J u g k k v H u z s 8 k B y z q k 6 B o j j s q H 9 0 o x z B 2 n 7 q g I s x 3 s z F 6 l m n l D 3 m 0 - i F 5 - j 1 p C 2 i y s j F - p z g 5 E _ z l - 4 B g n 1 j y D m x u 3 V r 8 r z o F 9 s v 2 w C _ y g t p E n y 7 v k N 8 u h 2 y E i i m 2 R p m k n h P j 6 5 s 7 F t 7 p r j C r 2 7 g 3 M q 2 y q m H l h 7 W p l p s r a 5 8 n - h K _ 6 6 8 7 J t 0 8 n i K g 9 0 9 t D y z k j 7 C j s w r t B t 7 u t t B i 1 z 4 f u r 3 j 7 L 3 k j i K r s p i j B 4 x x y l I x 4 v - 4 F p s q i 1 D t n n 3 4 M 1 o t l n C 2 l 7 0 o C 0 g l 2 r F - 5 3 7 3 B s k 3 3 j C p 7 3 5 0 G w 9 p l 2 E p 5 7 7 5 I x 6 x h 2 B - 4 8 g q B 7 5 m 9 W n 7 v x k D r 4 p w u B r y g x u E 4 5 g g g M 7 w 2 m q B h j x h h J k 3 - j f 1 _ - 4 q G i u _ t _ B y 8 v v q B o r - u x J m i q 1 v M g 7 3 y m C x t w z 1 U 4 _ j m 0 F - 8 2 8 k P 1 m 7 i 8 G 2 z _ m y 2 B n m 7 q o X n 9 q 4 r I _ i 0 - s C 2 3 o s C n m l z y J 7 w 1 j q J u r o 6 j D 7 8 q w u B 2 9 y g w D 9 r w 2 2 C s u 8 7 h L 3 2 h 9 1 B o 7 1 s s F o 6 7 0 s D h w k 0 - G _ _ 0 r z C - x _ p j C w _ 0 l R y 2 r o C k 3 y 8 H y t g - X g o n 8 h R o q 9 k k B 9 t 0 2 u C y r p 1 w G 2 v l _ 7 C 7 6 5 l z B k 7 3 - u C 6 n m 4 r G w r 0 0 g F 8 7 h r i J 8 o 7 m o B 4 6 z l _ B 3 8 m s 3 C h z 8 g 4 G t p h 3 U r 1 y m g E u 9 o _ q E u k 2 q p E t k p g P u _ w v 0 C i 3 u i m B q 6 i 1 H t o u i f 8 x u j b h r 3 3 I m n i g 1 C z s l _ w G x 1 s y m H y y t z - L z w 1 9 l K g m 4 4 4 D 2 x m - 8 B h j 7 _ Q s 0 s k 8 F 1 8 r h 5 B o k g m q D p o l q 1 E l j m 0 p E y r - j v C 9 - 9 7 4 B s z l - g I 9 g p y 9 D 7 v - 3 m F u y - 4 n F p 8 6 x 6 C 1 i 3 q v D 9 j 6 7 2 D l 5 y - 7 C r p k 3 V z t i 7 i K - g u 5 2 B o 2 s _ 6 K 7 0 h t m E k 8 o - h D r q t z t E n g 4 3 s D v l t i n J 1 1 l v g B s p l p 2 B 1 0 s 6 2 F x 2 t l 1 B q i y n n D 6 - g - 1 C q w r 1 v C w o i r 4 E 3 3 x 4 - J r p j v 5 D g 8 y h g J - i - q q E x y h s g E z - 4 v x H u q i m 3 B w i 1 7 s f 8 r 2 w q D - 8 6 j j M 7 5 y 7 1 B 4 r 9 j u G t _ j w i T q v 3 7 k G 7 r w 1 I j 7 p I g h m u x B i x w m q B 9 1 o 4 z J y - 2 8 y T v n k q 7 D 6 _ y 4 y D l 4 w u m K x 5 i m - D w 1 l _ 2 I i j 9 q p B 4 _ t n - D _ x y y a 9 1 2 5 6 I h 0 h 0 z F r 6 - j q C 7 u s q e s 6 7 i l B y x x y j D 5 l i p i I 9 m w r U t s m 2 2 F 4 h t h 1 B 1 5 t t 4 C q w 6 p 8 D 3 l s 8 p E v z 4 o v D r l u p - E 1 6 1 y j B g q s y u F k g 3 v _ F 1 2 i y N v 9 n n i C v y m - 6 B g l r 7 h E 6 4 _ n k B i 0 i - 2 O 2 x 9 j K l 9 1 z N 6 k 2 x w E s 1 0 _ n B j 5 y 2 n B m s 2 v 8 K 8 3 w s O 7 j y w p B 2 6 o r w D i q - 0 3 C g 7 0 4 o B 6 v j t Q h n j 7 4 F 9 m g p i C l 8 k 1 z B j h i r h J 1 q 3 8 o B s 5 k v T 7 n j j j D i q k 8 l B k 0 v 3 X 7 2 o x t F 5 o o 1 q N z 7 1 2 m H 4 2 _ 5 m E r v t 1 h D v y w 9 y D p k j h 5 B - z w 3 S 7 g y p 6 N _ s 7 i _ C p s 3 - o C j g z n h C 2 2 6 t w B 7 1 u 5 3 H m t 2 q 8 D i 7 9 m t D 4 x 7 3 5 C q z 5 - l R 6 j r z 3 H j h 2 m n D o g 9 - Z t s q p u B s o z x r D l t 8 1 v H z z 1 o h B t g h j g J 1 z j w M i 6 y h 5 B 3 z u 6 4 B w s 6 m l Q g 5 9 h x C w 8 r p q B j _ u 6 z D m y q q w M 2 6 0 l r B 4 - g p w E m n _ 3 r D t k o k 1 J 3 y o r g B n 5 y k R v 0 p 2 4 H i l t u k B r 8 m 0 y C t 4 3 m 9 C 8 q h r g I s i 6 3 k D 9 8 - l k H l s u _ i C 5 1 v o y D y o y l 9 I t 5 _ w r D o o h g m B z 1 m t W 3 r p 7 j K g w r x h F w 4 l 6 Q i s j - w B h v 4 m 6 B 8 8 7 m 6 J x 3 m g i B w w w 3 x X l o p 4 0 D 6 k p r 9 D o q s v 1 B j 4 n 4 _ g B t w i o v C r 1 1 o 7 B 4 3 z 1 - G j 2 z 8 4 C 4 x o s q F q l t 7 r D g h x 5 4 C u t n y 6 B n m q - g C y w y _ 5 B p g t 5 v C n o 5 8 9 C m 6 7 3 h C 6 j q - n H 7 q t o 7 B k k v s q B o s v z U t i 7 j T h m 5 p z F r 3 4 2 _ B 5 y 7 u q B m p t x T 4 s w 1 0 J 2 q _ 8 z J k 4 _ s 3 B 0 l - 9 6 C z u z z e o n u t q E u p h o 4 I 1 m 8 x u T w y 2 n t E 3 t g m n B 4 g 9 3 0 E 4 _ y g v B l 7 t o u F x q l t W 5 p j r u D u n 0 2 1 C 8 o i x g E o 4 2 0 I 2 l 0 g _ D u - y r C i l r y q B s 1 9 q h B 5 4 0 l 8 C 1 q w w x F 8 m v 2 N 1 1 r 8 G 9 x h 8 R 6 1 8 y p I 3 1 q 8 Y u 7 u 0 h I w s i 7 t P 7 w 1 6 5 B z n i g x G j 5 k n j C 8 l 3 _ p H k y t q 0 D x x h g q E 6 x r v k P s 4 r k t C t u q 0 1 B v g 6 n o D g 8 9 m x J p h k l 3 h B w m 4 z _ P y 8 5 x s C i o 6 j Q k p j 3 u B x h m 7 3 D 8 z 4 h g B 9 m m g 9 E m n i n d v 0 8 p l B p r l q a - o m t 8 B 0 j z 7 g E 1 w _ 7 X y m l 1 d o s 2 r j C 3 s w j 3 B j 8 v p 4 O s i 7 3 - F l h r - i C l k k 3 e - 9 m 1 V o m j 7 y a 5 s 1 s e w l s u q B t n m j u F 2 4 o u v B 3 l q 1 d h k l w f k t u k l E 1 o m p z C h 1 - 8 m G t 1 r 9 1 D 1 j 6 k h Q q j h 9 b n - 3 z v C v 1 g 0 1 B q 2 y g Z v 4 q h u J 2 s t j 1 I q 1 j 9 m K 7 q n l 7 J n y 1 q F 3 4 _ l a z 1 q - d o 1 5 r 1 E 6 _ 5 m h B j t 6 t s B x 9 4 t 2 B 3 _ z p 0 B 5 o 6 2 s L o m s o i D 7 j _ _ l N m h z 3 6 E 0 l w z m B 2 l i x - B 2 u 8 u w P 9 u q - w E 0 8 1 t y B q 3 w i 4 J 3 l 3 k 7 M i 2 y _ w B 3 w q 7 8 K i n 8 x 0 F 6 u t 3 0 s B k m 6 2 y C g 1 5 7 p H 4 v 1 p u 8 B r 5 5 1 u C 5 v 0 k s C z k w s 9 D n 7 0 w h E y z n w t D s 8 k l - E 9 l z _ o C o l o s 0 D w j 7 h i M j h n 4 s B w x t i q D p r h 5 5 B 3 h 5 0 y U l y n n p I m m h o r F l h 3 g s F y n v n 3 I 1 r 7 0 U y z o j - B - k j v 1 E 1 6 2 i l C z - o p g H k o m t s F v l i u Z m 1 y k _ C i g r s c 9 7 7 w u C 9 w p k 7 G m j - i T 1 - v i d g 1 p 9 g C x 6 q 0 y E 2 t r k e h m 5 y 1 C j 3 1 7 x D 7 6 r p g B z r x 8 z B n o m n r D r 6 t g d 8 w t k s E y q m 0 m F w w 6 4 8 I 9 m l _ m C - 8 7 7 j B z - x - 3 S r 5 0 o 9 E 9 z 4 h 7 H o w h 5 6 C g t q _ o B 8 l j i q C p 6 x v 5 B 8 0 _ - p K y 4 t o x C 2 - h h q D v v n o 0 B r w 4 g y M m m j 9 4 c w s 9 p - R u 4 7 2 w B i g 5 p b j z 4 q o C l t 3 x l H 3 5 i t x P 9 8 v r j K 0 k v r m D k 6 g z h h B 9 _ s q m B - u t n u D 4 u x l B _ - 3 t s B k t l w m D - o z n h F m p j x 5 s D q h j 4 w E v 2 h h n L x x l k 0 E j i n 1 b x 4 2 w r C 7 8 1 - 6 D y 2 v 4 h B k l 9 4 3 B i l 5 w v B h _ 3 n t K g i y q 2 B 6 0 o o i D 2 n 5 5 p B 1 p _ l g J z 0 u 2 j B r m 6 9 R l i q r 3 i B q _ v v q E 2 l - j 6 B x 1 _ 1 t B 2 v j o n D 4 - - 9 d x h 2 9 m C n o l 1 4 B 3 _ i k 4 B w 0 t k 1 N k k 9 t z D 2 n v n l N v z 5 p s I 1 n k p I r n k 0 b w x m i - B - 2 v g c 4 i h 1 y C 1 k q r z C g j y 9 Y s w j - r B 1 j k m o E t v 4 h w J j m t 5 y D - t r 7 0 C l q _ j 1 L - i 6 3 g D _ z k y q G 5 4 o k x B h g i j 1 C x v n s z C m 9 t 1 3 B _ t r h k H g - x i 1 K v r z l k X p _ z _ F k 1 n r k V r 9 2 g - F o x s h w D i k - x 8 F 2 v x k H s z p 0 g B x _ 1 2 Y g x 8 x U 7 9 t o q C 6 s m _ l C w v h j l E y u 4 h w I h q j p u I _ _ 7 r z L j 4 q p a z o 0 - 0 I 1 7 w k i C z k 1 u w B 8 l _ y u P v s 4 u l B w 9 p 4 1 E q r r n t B l 1 4 u y O g l n 0 - C x 8 5 i 3 B t q w 2 z B g w 1 4 o G s r j 7 2 C 2 1 2 - 7 G s o 5 u r G 5 u 2 g T 6 r 3 2 R z t v u p B x u h q p D 8 1 3 g 9 N x v g y R m p g 4 3 C p x j n U p o i 3 x G t r p 7 t e x 1 i h 2 N 2 _ q 2 s B i t m 5 o B 0 k s t - C 9 s _ r n w d m r 6 - k r I u - x 0 2 j I v 8 8 8 2 0 B _ 2 q w 3 M y x q 9 n H w 6 x 9 0 d j 9 o x g v B z j y q S n 3 o x 1 P q j q 1 2 D & l t ; / r i n g & g t ; & l t ; / r p o l y g o n s & g t ; & l t ; r p o l y g o n s & g t ; & l t ; i d & g t ; - 2 1 4 7 4 7 7 0 4 9 & l t ; / i d & g t ; & l t ; r i n g & g t ; y 0 z i 3 l 8 i 3 E m y 2 - Q w 9 1 j _ B s l 6 p - B 9 o l u u B & l t ; / r i n g & g t ; & l t ; / r p o l y g o n s & g t ; & l t ; r p o l y g o n s & g t ; & l t ; i d & g t ; - 2 1 4 7 4 7 7 0 0 5 & l t ; / i d & g t ; & l t ; r i n g & g t ; 0 l x r 4 2 y m p I q 6 v n C o r v z B 7 s 1 b k 7 u h B t n q Y l _ _ I w r w g B 5 8 0 2 D u k 2 y I 5 l u F g _ 3 U & l t ; / r i n g & g t ; & l t ; / r p o l y g o n s & g t ; & l t ; r p o l y g o n s & g t ; & l t ; i d & g t ; - 2 1 4 7 4 7 6 9 9 6 & l t ; / i d & g t ; & l t ; r i n g & g t ; j 7 6 - q w w x w I q 3 i w E 4 r z h B w - x 2 I o u u Q s 9 w n C 2 x _ 8 _ B r v 8 t B v 5 z l D 2 t _ i F _ w h x C l g 9 5 E 4 4 g 1 B 8 i p o E l 2 h k H j k j k I z m 2 - B v w r 1 K u t _ q R j 5 z 0 X p t 4 C _ h k u B p r 6 j H v 2 0 C s - q l F k _ o Y 5 3 s 8 R g i p r B 6 j 9 8 B r 7 y L r g 0 o B q o k z H u l 7 y N i 4 4 p k B 5 2 s B 5 - 8 6 F & l t ; / r i n g & g t ; & l t ; / r p o l y g o n s & g t ; & l t ; r p o l y g o n s & g t ; & l t ; i d & g t ; - 2 1 4 7 4 7 6 9 8 2 & l t ; / i d & g t ; & l t ; r i n g & g t ; z y v i s 3 5 i 6 F p 2 j 1 Q l k g Y - s 7 r C p 8 i K t n - M n t 0 v B 1 y i j H g y i b 7 q i M 7 k 1 P 5 0 9 D g 1 - H w q g E i w 0 Q g s 4 f 1 z i L 8 q n W t r i E o n 6 f g g 1 h E y 0 z s B l y o n B x k r p B _ p 6 T 2 x k G 3 w l U x l k 4 W 2 - 3 6 J & l t ; / r i n g & g t ; & l t ; / r p o l y g o n s & g t ; & l t ; r p o l y g o n s & g t ; & l t ; i d & g t ; - 2 1 4 7 4 7 6 9 7 9 & l t ; / i d & g t ; & l t ; r i n g & g t ; 8 9 1 r k x g 5 6 F m 9 r 8 L 4 3 l u I - 9 j b o k k 7 Q o 1 w 5 _ C s 9 3 x Y j s r _ G 0 n v 3 C 9 4 6 k j D 0 2 z o o B & l t ; / r i n g & g t ; & l t ; / r p o l y g o n s & g t ; & l t ; r p o l y g o n s & g t ; & l t ; i d & g t ; - 2 1 4 7 4 7 6 9 7 3 & l t ; / i d & g t ; & l t ; r i n g & g t ; 8 u 2 6 9 q i p s G u w q O 6 x 5 d g w 2 v B 9 w 1 e 2 p y h B v x i k C k 7 o k B & l t ; / r i n g & g t ; & l t ; / r p o l y g o n s & g t ; & l t ; r p o l y g o n s & g t ; & l t ; i d & g t ; - 2 1 4 7 4 7 6 9 6 8 & l t ; / i d & g t ; & l t ; r i n g & g t ; q p u x l 5 p o s G 9 m n r B u h i k C v v q e q 5 0 - F v y 1 0 B x g h G s r y f o 7 n H n j g J _ 3 _ 7 I r 8 p X w 5 4 I t z 4 H i y y C l _ v B m r B w 7 v h B & l t ; / r i n g & g t ; & l t ; / r p o l y g o n s & g t ; & l t ; r p o l y g o n s & g t ; & l t ; i d & g t ; - 2 1 4 7 4 7 6 9 4 8 & l t ; / i d & g t ; & l t ; r i n g & g t ; o - r u u i l y - F 2 t 9 r B w q 7 N _ 6 l R 0 4 8 O 8 u y E 2 _ - 7 B g 6 5 U x 4 8 m D 3 3 g N 8 z k e & l t ; / r i n g & g t ; & l t ; / r p o l y g o n s & g t ; & l t ; r p o l y g o n s & g t ; & l t ; i d & g t ; - 2 1 4 7 4 7 6 9 2 9 & l t ; / i d & g t ; & l t ; r i n g & g t ; 1 m - 7 u g o _ 5 F _ u h 4 E 2 y 2 Y m 3 m M s o u F j 9 z C 6 9 8 a 9 h - B 6 0 5 B w 1 v D z 9 w E _ y t N j l 9 P 0 7 w 3 B m m n I t s 3 E j x 4 y B & l t ; / r i n g & g t ; & l t ; / r p o l y g o n s & g t ; & l t ; r p o l y g o n s & g t ; & l t ; i d & g t ; - 2 1 4 7 4 7 6 9 0 1 & l t ; / i d & g t ; & l t ; r i n g & g t ; x 7 o p u - i p _ F u i u W h j t F m 0 n h C p o 4 d 7 t 7 M z q 1 E i 6 n e o r 8 H 8 p 5 r B n s 4 F 8 2 m E g x z Y j p t a w n k V 4 u z F & l t ; / r i n g & g t ; & l t ; / r p o l y g o n s & g t ; & l t ; r p o l y g o n s & g t ; & l t ; i d & g t ; - 2 1 4 7 4 7 6 8 8 7 & l t ; / i d & g t ; & l t ; r i n g & g t ; v h z m t s t l 6 F 9 w x M 9 5 s s B q 8 0 C 4 2 6 L 0 s w K 0 2 6 R r w _ N 5 1 t E j 5 r H 4 4 s H 7 r z H z h 6 a u - x t B y g 3 P 2 r 5 E r w w L j s g K m 9 k G i j k C u - 5 H _ g g m B 2 _ p U l k g k B j 4 g J q 3 2 j B v t 4 C p i n H & l t ; / r i n g & g t ; & l t ; / r p o l y g o n s & g t ; & l t ; r p o l y g o n s & g t ; & l t ; i d & g t ; - 2 1 4 7 4 7 6 8 8 2 & l t ; / i d & g t ; & l t ; r i n g & g t ; 4 z n y 7 0 1 j 6 F g 3 r M m u j G 4 0 1 I o v _ L m j - D 7 9 u F 6 h 6 F - y r N r 2 - 4 K p 0 q c 0 h x I 8 p g j B m z 4 S _ z k R w k 0 H q y _ - H 2 v w T z h _ D t 8 2 D o v s j B l l 6 s B t 7 1 K m _ 0 D 5 7 l G q 1 0 K r s r j F j t i D 7 w 4 i C & l t ; / r i n g & g t ; & l t ; / r p o l y g o n s & g t ; & l t ; r p o l y g o n s & g t ; & l t ; i d & g t ; - 2 1 4 7 4 7 6 8 7 8 & l t ; / i d & g t ; & l t ; r i n g & g t ; r p w u x y z p 6 F n n 9 U v s w 3 B w j y m F z p 6 v B 4 k t n B 5 l _ X z 3 4 X q v 8 i B s r 2 I 0 0 4 v G 4 i n D g 8 o 2 C & l t ; / r i n g & g t ; & l t ; / r p o l y g o n s & g t ; & l t ; r p o l y g o n s & g t ; & l t ; i d & g t ; - 2 1 4 7 4 7 6 8 6 5 & l t ; / i d & g t ; & l t ; r i n g & g t ; j _ s z n u 1 n - F o p 6 9 B 6 k v X o 2 p a h l n x C g h 3 F 9 n 1 k F s i - n B m 8 _ S 0 6 p 7 C s t l V & l t ; / r i n g & g t ; & l t ; / r p o l y g o n s & g t ; & l t ; r p o l y g o n s & g t ; & l t ; i d & g t ; - 2 1 4 7 4 7 6 8 6 4 & l t ; / i d & g t ; & l t ; r i n g & g t ; n w l 4 y k 9 n 6 F 8 g v n B y y 8 l B u q 7 S _ t z M 3 n t U r i 5 D 7 w m j B z 2 2 s B g g 3 T l 9 s T y 6 o E r 6 g V - p m I r u n F 7 8 1 L g m z N 1 z y F o o j F 7 8 o I g 5 6 D 1 v h R p 2 y X 7 _ 8 i D s 2 x K q t s F h 6 h S 4 - v T 5 n p W q y v d h x - B w r n I 3 m _ O t y - I t 3 o M i u s F r i 3 s B p n j C 5 6 u m B 7 m k Q j t j C s 7 5 M r u 0 p B l q u S j t 9 C q 4 2 K & l t ; / r i n g & g t ; & l t ; / r p o l y g o n s & g t ; & l t ; r p o l y g o n s & g t ; & l t ; i d & g t ; - 2 1 4 7 4 7 6 8 5 0 & l t ; / i d & g t ; & l t ; r i n g & g t ; _ p m q 2 t h i 6 F o h x - B i 9 2 M t - 3 K 7 v u V y p 7 C y n o 0 B h p k D q w 1 L o u j D q g _ o B & l t ; / r i n g & g t ; & l t ; / r p o l y g o n s & g t ; & l t ; r p o l y g o n s & g t ; & l t ; i d & g t ; - 2 1 4 7 4 7 6 8 4 3 & l t ; / i d & g t ; & l t ; r i n g & g t ; 1 z 9 w 5 n p y - F w q 3 - C j y t I 8 2 2 j D m u i g C 9 m 3 L 0 j 0 p B r m i _ B z i k g G 7 2 6 T g 6 - B & l t ; / r i n g & g t ; & l t ; / r p o l y g o n s & g t ; & l t ; r p o l y g o n s & g t ; & l t ; i d & g t ; - 2 1 4 7 4 7 6 8 4 1 & l t ; / i d & g t ; & l t ; r i n g & g t ; 4 m _ x - m 8 4 - F l t t Z _ - o F 7 p v K 4 v k B 8 m z L n i _ L k 1 8 G p l y 5 C - y k B x 0 x G w - 9 D v g 2 K l s p D t 9 g F 5 w r f q l u N g s _ f k i 9 J 3 u k F x 8 j E 8 7 s J 1 n s G 6 z K 8 x 1 D g j w D - _ y E m 2 s D - 7 n F z 7 j I t x w F _ - 1 G k 6 9 H i g i G - r 9 m C 3 p 7 v C & l t ; / r i n g & g t ; & l t ; / r p o l y g o n s & g t ; & l t ; r p o l y g o n s & g t ; & l t ; i d & g t ; - 2 1 4 7 4 7 6 8 3 0 & l t ; / i d & g t ; & l t ; r i n g & g t ; s x q w 2 0 j r _ F n m O w 4 s 5 D 7 0 4 I v - r R j 4 p L q j o C w m _ 0 B k m k B 6 x 4 d 7 y o H m v v w C p 8 1 F 6 9 j t B 8 3 i K n s q G i n z M 4 s 6 w F 2 j 2 2 B j 2 r 5 B w 9 i 2 B p 4 y g B x v i j F 8 p o E 8 i 7 g D l j x Q g r v o C & l t ; / r i n g & g t ; & l t ; / r p o l y g o n s & g t ; & l t ; r p o l y g o n s & g t ; & l t ; i d & g t ; - 2 1 4 7 4 7 6 8 2 2 & l t ; / i d & g t ; & l t ; r i n g & g t ; x 0 k r 6 v 1 m 9 F 4 3 t 6 B r j 6 i I y k s D 7 w - V j g 0 L - u t Q 4 o 9 q D 1 l d 0 i h I x m 0 P & l t ; / r i n g & g t ; & l t ; / r p o l y g o n s & g t ; & l t ; r p o l y g o n s & g t ; & l t ; i d & g t ; - 2 1 4 7 4 7 6 8 1 9 & l t ; / i d & g t ; & l t ; r i n g & g t ; 2 u 0 w - w j n - F i 4 r s E u h t t B u 2 w O 9 u l R s j s U 4 h - S v x 5 S 3 u u E p o k G u 8 3 J 0 _ - m D z 2 z P & l t ; / r i n g & g t ; & l t ; / r p o l y g o n s & g t ; & l t ; r p o l y g o n s & g t ; & l t ; i d & g t ; - 2 1 4 7 4 7 6 8 1 7 & l t ; / i d & g t ; & l t ; r i n g & g t ; x p o 4 9 i p l 6 F 8 n m G n t z m B 0 _ z k B z 1 0 i B k g z D 1 q 7 N r - j O _ s 9 B 8 3 m F r 2 h H z s z R n y r D 1 y z E h j n 9 B h r u C r m l D l _ i H h j o T y 7 w a k q 1 n C 5 z o K y r g G 5 r k g B 5 x v S 3 k r 0 B p 9 n M u t l I l 7 t G 4 q 1 B n 5 4 E w 8 m H _ s _ V g 4 8 k B i r r a 4 5 t 3 D & l t ; / r i n g & g t ; & l t ; / r p o l y g o n s & g t ; & l t ; r p o l y g o n s & g t ; & l t ; i d & g t ; - 2 1 4 7 4 7 6 8 0 8 & l t ; / i d & g t ; & l t ; r i n g & g t ; h 0 u v o v u h 6 F x 5 g O 5 0 r C q 0 1 K - 5 r k B k t 2 T 7 s 0 g B o w 9 D u - q E 1 k t R 5 p j T t v r F s y - T n v 0 K q x n U r u t S 7 u 8 I r k o z B 1 6 r E s m g C v y x J n 9 8 X q z 7 T l y 7 I _ u 8 H 7 u 6 C 7 0 z w B r 2 x E x m 3 C u n k F s l g i B g m g h B y o r I t w 0 D 0 1 l G - _ 3 T 8 w 2 F m s z V j l 9 b 4 4 8 D 7 0 8 W 5 l p D t l g H x l r G g o 0 V _ o s r B & l t ; / r i n g & g t ; & l t ; / r p o l y g o n s & g t ; & l t ; r p o l y g o n s & g t ; & l t ; i d & g t ; - 2 1 4 7 4 7 6 8 0 4 & l t ; / i d & g t ; & l t ; r i n g & g t ; t x 6 t 3 i k x - F 3 l 4 k k B g r 7 x J 9 w n - C t 3 5 d g 9 m n B r 4 6 4 B t _ 3 r R s k _ 3 F 0 l 3 o C 3 _ x w C y 3 j v C u 4 6 h G 3 0 o l t C u x 0 7 n B 2 2 t u K & l t ; / r i n g & g t ; & l t ; / r p o l y g o n s & g t ; & l t ; r p o l y g o n s & g t ; & l t ; i d & g t ; - 2 1 4 7 4 7 6 8 0 1 & l t ; / i d & g t ; & l t ; r i n g & g t ; t n 9 0 u w j g g G y l 2 p O p z 7 k B 2 9 z y D p q 4 l _ D 3 8 - - O m w p 3 W 2 4 - 9 L y k m 5 g D w 1 5 v a & l t ; / r i n g & g t ; & l t ; / r p o l y g o n s & g t ; & l t ; r p o l y g o n s & g t ; & l t ; i d & g t ; - 2 1 4 7 4 7 6 7 9 2 & l t ; / i d & g t ; & l t ; r i n g & g t ; _ h i w j l 5 k 7 F 3 h 0 B y 8 r I - x i J g 5 o I 5 2 7 L g 7 z 1 H i o y D u k 5 L i s w O n 0 x v G o g 4 l C & l t ; / r i n g & g t ; & l t ; / r p o l y g o n s & g t ; & l t ; r p o l y g o n s & g t ; & l t ; i d & g t ; - 2 1 4 7 4 7 6 7 8 0 & l t ; / i d & g t ; & l t ; r i n g & g t ; k 0 6 i 8 4 z u _ F 3 r n G n k 1 C - 8 v j C u _ 2 I u m 5 s B s i 7 B v 6 i F q 9 k D w 7 o J 5 n j H k 9 4 C m j 1 F v w x N 4 l 2 S m p h Y i 6 o G y g i F j u q F 9 5 3 c q 8 h s C 2 5 j G t o p W q k z W 9 3 n 5 B n z 4 E - h q B i i r X 6 l l T q 0 j C i 4 6 m C u z w v B i _ p T u m 0 h B 3 t v C 7 j l n B t j v L 7 w u F 1 5 x O z k j B m l v H n 8 o E 8 1 s C - t 8 J 7 4 g H 2 3 u a s x 3 G t 1 1 G l h 5 W j r 5 E h q q H n k m Y y 2 w X p u t M i k t r E x 2 4 F u 1 5 B i x 5 B u r 4 3 K m t t 0 D n o s u P _ 5 k j C & l t ; / r i n g & g t ; & l t ; / r p o l y g o n s & g t ; & l t ; r p o l y g o n s & g t ; & l t ; i d & g t ; - 2 1 4 7 4 7 6 7 7 3 & l t ; / i d & g t ; & l t ; r i n g & g t ; 8 - 4 6 s 2 8 7 9 F r t 4 9 C 9 2 p L _ m o N q 0 8 I o _ n Q y 0 1 D g 5 5 j B g y i F t n 9 L t p 0 M t - 6 J v l o m D u i 7 K v 4 o n B 0 i y m J & l t ; / r i n g & g t ; & l t ; / r p o l y g o n s & g t ; & l t ; r p o l y g o n s & g t ; & l t ; i d & g t ; - 2 1 4 7 4 7 6 7 6 5 & l t ; / i d & g t ; & l t ; r i n g & g t ; u 7 8 g 8 x 6 x 6 F 6 8 n V j s q I 3 u v N j _ k G 2 4 y C 7 _ 4 F _ 7 1 1 C _ 0 r N m q 6 G 5 _ g L j o p 5 B 1 i m r B o v m V w v k B x h i P n o n I j n r V 1 _ x L l 6 p 9 C n u j U u 2 - L - 6 6 D 3 9 k T y r 9 M o k n D 9 g 8 8 B 7 9 m Y w y - I 6 u k D 8 3 g I w s 1 D r r 6 S x 0 4 O & l t ; / r i n g & g t ; & l t ; / r p o l y g o n s & g t ; & l t ; r p o l y g o n s & g t ; & l t ; i d & g t ; - 2 1 4 7 4 7 6 7 6 2 & l t ; / i d & g t ; & l t ; r i n g & g t ; 0 - 8 h n - 5 v 6 F 3 1 u G 6 u 4 D x 5 4 U 0 s q E 0 x 2 R 3 u h L k l i D j r l F x n o d 4 j g G - 5 n C q p 5 J 4 z 7 F g 9 x J 2 u i G 2 j m L v s u U z 0 - J 4 8 k b 4 w 2 I o 7 s 8 B - y h g B q x o O n n D & l t ; / r i n g & g t ; & l t ; / r p o l y g o n s & g t ; & l t ; r p o l y g o n s & g t ; & l t ; i d & g t ; - 2 1 4 7 4 7 6 7 5 6 & l t ; / i d & g t ; & l t ; r i n g & g t ; j x z 2 y g o 6 - F v n 3 - Z l v u p C 7 u z 4 i B o w q m J y x 3 1 R g m v 3 N z - r _ o B 9 i y t z B z 9 k 0 s D & l t ; / r i n g & g t ; & l t ; / r p o l y g o n s & g t ; & l t ; r p o l y g o n s & g t ; & l t ; i d & g t ; - 2 1 4 7 4 7 6 7 5 1 & l t ; / i d & g t ; & l t ; r i n g & g t ; 4 w 1 q l 0 8 u 6 F - y u H _ 4 o R _ l r F 7 z u C 7 r y 6 D 8 h 2 D h v u B l v h J 9 7 6 H z - 1 H x y l g B k 0 k G 3 x 1 H _ t 3 g B h 0 t G 8 9 9 W g 8 q H 4 x 9 N l v n R 8 0 9 K z 3 9 B & l t ; / r i n g & g t ; & l t ; / r p o l y g o n s & g t ; & l t ; r p o l y g o n s & g t ; & l t ; i d & g t ; - 2 1 4 7 4 7 6 7 1 7 & l t ; / i d & g t ; & l t ; r i n g & g t ; 5 m q 1 - o j 4 g I x 3 h u G s u 5 K 9 n 9 J n l x a n 7 t C 8 m 4 s B m y m C r w 5 Y k n 2 k B 8 s r M u u k O l g - D w 5 - G g n m x B 6 g q H _ 1 l Y j o 7 M h z 0 I 1 z 0 B l 4 4 a _ 8 6 B v 5 z l D 6 6 0 N 1 o _ B j 1 5 G 1 2 o G h 1 - E h p i H l 5 3 P o v k C 3 4 - D r q x O 2 x g 4 C & l t ; / r i n g & g t ; & l t ; / r p o l y g o n s & g t ; & l t ; r p o l y g o n s & g t ; & l t ; i d & g t ; - 2 1 4 7 4 7 6 6 8 4 & l t ; / i d & g t ; & l t ; r i n g & g t ; y x 6 g 6 q - 5 _ G o n J h g n B s q i B g w n F 1 0 z D k t N s u R z 7 a h k 4 B i 0 a q h w C o n k B x _ V w o V 2 z c k o g B s 4 U z 5 k B n 8 s B 7 w G k h I 7 6 n C 6 t 7 B z k k B v t 8 B t 7 O - g j F o 4 v C l 7 l E y m J h s Z j w K x 6 F j 2 W 9 g 5 G j - Y p - g H 4 3 0 E 4 v g D 3 6 d x 8 Q k 7 6 I k 5 _ J 2 r s L p g G n x f n 1 t H _ o O k k p B 2 3 1 N u p q l B u 5 5 C u 3 w B 4 z n E i 9 r J p g 6 B 6 0 W z n f 1 l P w 7 _ B x x k B s 6 7 F 3 m s B v 1 Z 9 o V m 2 v F 9 y 4 H g 2 n I 2 u S q 3 o C 6 j _ C 2 - r J o l j D i 4 x B y y 6 B 6 g 6 P j 9 q D h m m B t h i D z h s P m 9 m B 7 s 3 B - 6 5 B k w t I o 3 7 L & l t ; / r i n g & g t ; & l t ; / r p o l y g o n s & g t ; & l t ; r p o l y g o n s & g t ; & l t ; i d & g t ; - 2 1 4 7 4 7 6 6 3 6 & l t ; / i d & g t ; & l t ; r i n g & g t ; m 1 3 6 1 y 8 0 q G w i t Q m 8 0 F 1 t X z m u H 6 8 s C v z - E 7 i 4 B w l i C 1 4 3 E k z 7 J 8 _ h B s x 0 E j 4 x O r g I m 0 x I w u x G 7 v H w p i D r - p B w v 1 N 3 y w L q s q B r s p F z u 4 B s 4 z B p j 8 B 0 3 5 D h y J t y v L x 5 h K & l t ; / r i n g & g t ; & l t ; / r p o l y g o n s & g t ; & l t ; r p o l y g o n s & g t ; & l t ; i d & g t ; - 2 1 4 7 4 7 6 6 0 4 & l t ; / i d & g t ; & l t ; r i n g & g t ; k 4 5 5 _ k 6 4 5 F o m r 8 B i 7 6 Y o i - R t l 7 4 D z m j H n 6 6 H 7 8 1 z C 4 g m h C y w m 8 C 4 p 8 s B i i h t B 6 s 9 W 6 t 4 m B & l t ; / r i n g & g t ; & l t ; / r p o l y g o n s & g t ; & l t ; r p o l y g o n s & g t ; & l t ; i d & g t ; - 2 1 4 7 4 7 6 6 0 3 & l t ; / i d & g t ; & l t ; r i n g & g t ; q 5 v x 1 1 6 - 5 F l u 7 q C 7 n 0 q B q - _ d x x _ E r 0 0 V u q u X 4 3 5 D k 1 w D n s 7 C 9 q - w D v 8 l U 9 g r V 7 v 8 X u 1 4 f - 0 h E 0 u j M q w w N - v x M 0 l 4 D m t 2 W y j g C 6 8 x N 3 i 4 N m 0 5 m B k - k f j 8 _ D 3 y o J 2 9 _ K 8 n Y 6 o r F 1 j p K 0 x h L 5 3 t X h - k E 6 8 l p B x r l T - u x C g s k h B q 0 q J t x w Y - 3 o M q 2 _ B 4 m q v C 4 z 6 S 7 - 3 u C 1 o - R 0 j 1 e h 9 2 F v y n I s z l E g t x 0 C & l t ; / r i n g & g t ; & l t ; / r p o l y g o n s & g t ; & l t ; r p o l y g o n s & g t ; & l t ; i d & g t ; - 2 1 4 7 4 7 6 5 9 4 & l t ; / i d & g t ; & l t ; r i n g & g t ; 6 - g 8 y o q p 9 F q j k p C 0 _ y g M p p 8 w L _ 9 i N 7 q 0 w C r n q G g v 5 x D x q t m B i - r w C t n q K 8 x p H w 9 u t B 2 i l P u r 4 D 8 v g 9 C k 0 o m E 1 7 s N 9 4 v H 2 x 5 S & l t ; / r i n g & g t ; & l t ; / r p o l y g o n s & g t ; & l t ; r p o l y g o n s & g t ; & l t ; i d & g t ; - 2 1 4 7 4 7 6 5 9 2 & l t ; / i d & g t ; & l t ; r i n g & g t ; t s x w 4 h 9 z 9 F v v i l B n _ 5 p B s x j n B l 0 o M y 9 5 G s n l 3 B 7 i p s B u v m t B x s 9 K 7 3 _ G t s y 8 C j 1 - n B 9 7 2 G w s o I 5 3 z s C x s e i 8 2 M j s x Q u p j P 9 0 u I t p x E 7 q - M h z g O l 5 3 K o 5 w 9 C s 8 1 F r 0 3 i B - x 1 Q p r i I o p 5 C 7 5 2 t B k p n H p 2 2 H n s n q B s k s I 8 s 3 _ B h t z F 4 4 2 C z 8 h C 3 9 i F s 8 r I 2 2 s G 2 - j I 4 _ o V j 8 s W - 6 7 G i q 3 h K r - j G _ 1 o x C i l s k B 8 0 n G 1 - t R 6 r 1 L l t 6 Q 5 _ 4 J x 6 1 u B 2 m m a l n t k D 5 3 u X s t o f g p 2 h B p u 7 C - j m T g 5 3 v C j v 7 N 5 p 0 X i x 2 E 5 y k R j 1 g O t i w P 3 w 8 d y u 3 C h s 5 D 3 r 8 Q & l t ; / r i n g & g t ; & l t ; / r p o l y g o n s & g t ; & l t ; r p o l y g o n s & g t ; & l t ; i d & g t ; - 2 1 4 7 4 7 6 5 7 4 & l t ; / i d & g t ; & l t ; r i n g & g t ; z z - j w 4 x 3 9 F 1 q v R u n u 6 B _ s i j B v x u J z o x i C _ y s x B w 7 h u D 4 u 8 W 5 q z D j s 9 z B p z l U r _ - o B m j p 4 B t q o J 7 p 4 k I j - - o C - k h Z 2 r m B _ y y i C 6 k 4 N p 9 p W t - x g B p j r 1 C 9 0 u E 7 w j r D 7 k t L g 7 0 O o w 9 F x 8 s d w 9 s u G & l t ; / r i n g & g t ; & l t ; / r p o l y g o n s & g t ; & l t ; r p o l y g o n s & g t ; & l t ; i d & g t ; - 2 1 4 7 4 7 6 5 5 1 & l t ; / i d & g t ; & l t ; r i n g & g t ; s o - l 4 x _ 2 6 F h h x K 7 4 u 4 B p j x a 3 8 r E _ o l U r i o B g _ k H s 1 l I 2 i _ B 1 9 1 M 0 g _ E h 5 7 X n v m 1 B x s t N g i l G 6 _ s G 4 3 _ G i 0 n I r - n T 2 1 6 5 B 0 q x C 8 j n N t m 6 C g 3 g c t 9 5 e r i l P q q 7 H i k z I j m p C k n x P 8 6 k f 0 s m j C y j m p B 4 p l o B & l t ; / r i n g & g t ; & l t ; / r p o l y g o n s & g t ; & l t ; r p o l y g o n s & g t ; & l t ; i d & g t ; - 2 1 4 7 4 7 6 5 4 9 & l t ; / i d & g t ; & l t ; r i n g & g t ; o y v 7 u s 8 1 9 F - u y n g C p l t 9 F s 8 i z C u m - l S v _ v r K v r 9 u F m i g 7 B i j 2 x H t 0 v l Z 7 s 9 p B z v y y h B & l t ; / r i n g & g t ; & l t ; / r p o l y g o n s & g t ; & l t ; r p o l y g o n s & g t ; & l t ; i d & g t ; - 2 1 4 7 4 7 6 5 4 7 & l t ; / i d & g t ; & l t ; r i n g & g t ; n u _ k - _ y 2 6 F q t i K k q k D i y 1 D p 0 V t k z z B o p m g B p _ n N 6 x 0 Z 7 x y o B t 1 8 N v 2 x P p - 9 H y h u J 3 0 l P 0 m 7 d 6 q 0 B s 7 0 G 5 9 v M - t y J u m s G k 9 5 T & l t ; / r i n g & g t ; & l t ; / r p o l y g o n s & g t ; & l t ; r p o l y g o n s & g t ; & l t ; i d & g t ; - 2 1 4 7 4 7 6 5 4 3 & l t ; / i d & g t ; & l t ; r i n g & g t ; t g r p q _ y 3 - F 0 h 4 - F k k _ - E _ _ p j i B 5 k 5 z W o j t s N 5 s 7 n C x 6 h X y 8 u n D y o 8 4 B g 7 j i S k 2 w q F r k o _ G & l t ; / r i n g & g t ; & l t ; / r p o l y g o n s & g t ; & l t ; r p o l y g o n s & g t ; & l t ; i d & g t ; - 2 1 4 7 4 7 6 5 4 1 & l t ; / i d & g t ; & l t ; r i n g & g t ; u 5 3 2 _ 1 v n 6 F u q k D 1 8 v Q 2 5 i O 8 j q 3 B q 6 k H - s i J l 3 y 7 C i t m H v z j f 3 9 t R h i - F q g 1 B y 3 v J w v 7 K 3 y 5 I q y x T 6 w 8 F o x j D q m 7 c z m _ 2 D m n h F z m m M k y 2 F 1 w j t C - m i e & l t ; / r i n g & g t ; & l t ; / r p o l y g o n s & g t ; & l t ; r p o l y g o n s & g t ; & l t ; i d & g t ; - 2 1 4 7 4 7 6 5 2 5 & l t ; / i d & g t ; & l t ; r i n g & g t ; z 5 g 2 z 4 _ o 6 F z h j P y _ - I k 9 v C v 8 u F t s r a - 9 z N - u n O 6 h z E - 0 8 H z 4 1 O _ q n C g o _ Y u g l I k o w I _ 9 9 L s q 2 I r o v f 6 5 2 C - r 1 E i q r v B 6 8 o F 6 m g P m r p D 3 s h D h i u I 6 7 - l B _ i 6 G s v v d & l t ; / r i n g & g t ; & l t ; / r p o l y g o n s & g t ; & l t ; r p o l y g o n s & g t ; & l t ; i d & g t ; - 2 1 4 7 4 7 6 4 9 5 & l t ; / i d & g t ; & l t ; r i n g & g t ; 7 i 2 t 0 5 j 3 6 F 5 4 8 Z 2 2 - J y i 6 I 1 y i l B _ x x I h l E g v 5 E q E u l 6 L s g 4 1 B p p m R x x y N m - 1 M z z m J r h k M z 8 5 F m 3 v k B s _ 4 I k u 4 R 5 - 7 P o y _ U l r p e 3 4 8 S 3 l 0 G 9 - Z 6 m v 0 C v w p v B m o n N y 0 7 F s z 2 a _ g k H 8 9 3 E 4 v 4 F 2 _ s M 3 u l C o 5 g V 1 t 1 Y 8 r q C & l t ; / r i n g & g t ; & l t ; / r p o l y g o n s & g t ; & l t ; r p o l y g o n s & g t ; & l t ; i d & g t ; - 2 1 4 7 4 7 6 4 7 9 & l t ; / i d & g t ; & l t ; r i n g & g t ; y 4 i t u y 1 j 6 F l 2 g O z 9 9 W w 1 p N n m y E - m m R 8 1 7 F z l o y B r o 7 I p l h G 4 h q B z q k E 5 7 5 - B h s n Z 7 1 y H 6 1 i H w _ j Q _ r v O m k 1 K o i u H s i r U r i x j C p t x J y h z O p 0 u Q q 8 y F 6 2 - H g 0 o Q 2 z z R & l t ; / r i n g & g t ; & l t ; / r p o l y g o n s & g t ; & l t ; r p o l y g o n s & g t ; & l t ; i d & g t ; - 2 1 4 7 4 7 6 4 7 6 & l t ; / i d & g t ; & l t ; r i n g & g t ; r g z m l 1 m 0 6 F w 1 p D g - y N 9 h n a _ r k h B v 9 _ U 9 9 4 T 6 m 2 i B - p 2 F 6 s r I h k 0 E v 2 j w B o u 6 J 6 p 9 x B 7 7 m G j m k J 1 p k G - w o E 9 j r a n 0 2 E r g n n D u s o I - q m I r s g a 6 o q C p n y s B 8 p t i B & l t ; / r i n g & g t ; & l t ; / r p o l y g o n s & g t ; & l t ; r p o l y g o n s & g t ; & l t ; i d & g t ; - 2 1 4 7 4 7 6 4 7 0 & l t ; / i d & g t ; & l t ; r i n g & g t ; 4 u w x t w k z 6 F w q _ u E o - v B I w g g P v j w E n 4 4 Z h z l n B 8 6 x K v x g I j x h C 9 x w N - 7 t O 0 l q N y o m v B s i h V o k _ C y 0 i O l 3 u D & l t ; / r i n g & g t ; & l t ; / r p o l y g o n s & g t ; & l t ; r p o l y g o n s & g t ; & l t ; i d & g t ; - 2 1 4 7 4 7 6 4 6 5 & l t ; / i d & g t ; & l t ; r i n g & g t ; r 5 - h l 5 0 3 6 F 5 j s D w - 5 F 3 x 9 w B y z r K w 0 o M 0 z 5 I g x i o B g 5 p R u - l y F 1 3 u E 2 o k X 8 v s j B v 5 u I p l 1 7 C n 1 q D v 5 0 I l 6 w d 9 1 u n F j o j J 0 2 9 V r j y I 2 4 i G 9 x z t B 5 5 y H - u k H & l t ; / r i n g & g t ; & l t ; / r p o l y g o n s & g t ; & l t ; r p o l y g o n s & g t ; & l t ; i d & g t ; - 2 1 4 7 4 7 6 4 3 2 & l t ; / i d & g t ; & l t ; r i n g & g t ; v 9 j l r u 1 s - F 0 r h j O y 3 w P t 3 t u C 8 v _ - F - k l I m - o o B k 7 r F 9 1 g F z p h k B m g 5 1 G w 3 m 9 B 9 _ l O & l t ; / r i n g & g t ; & l t ; / r p o l y g o n s & g t ; & l t ; r p o l y g o n s & g t ; & l t ; i d & g t ; - 2 1 4 7 4 7 6 4 3 1 & l t ; / i d & g t ; & l t ; r i n g & g t ; j s n 5 m 9 g o 6 F - k 0 K 8 y t T n 9 z R w 3 i E m 6 _ M q s v K 2 z m E 3 t q P g x z m B z 4 x J _ k _ _ B n y _ R 5 q x I n 7 t Q 7 k n g B h 4 l L l y h K & l t ; / r i n g & g t ; & l t ; / r p o l y g o n s & g t ; & l t ; r p o l y g o n s & g t ; & l t ; i d & g t ; - 2 1 4 7 4 7 6 4 2 2 & l t ; / i d & g t ; & l t ; r i n g & g t ; v o 8 v t 1 i 7 _ F 1 6 9 j B 9 o 4 z J y 8 r J l s h T 1 t 4 C g i z e s g v H h z o 7 D k q t S 4 j m h C 6 r m g C m l 3 x C 9 1 i o D & l t ; / r i n g & g t ; & l t ; / r p o l y g o n s & g t ; & l t ; r p o l y g o n s & g t ; & l t ; i d & g t ; - 2 1 4 7 4 7 6 4 2 0 & l t ; / i d & g t ; & l t ; r i n g & g t ; 4 0 8 y 1 m 3 q 6 F r y 2 s G 8 u l N 2 h _ k C q j 2 K o o 8 P x z s 7 B r 9 2 J l u i w B y 2 1 - B g 0 u L 4 7 j T 0 n k u B _ i i O t 3 _ c g v 2 P 6 p w E 0 p 8 B 4 w 8 T & l t ; / r i n g & g t ; & l t ; / r p o l y g o n s & g t ; & l t ; r p o l y g o n s & g t ; & l t ; i d & g t ; - 2 1 4 7 4 7 6 3 9 9 & l t ; / i d & g t ; & l t ; r i n g & g t ; t u 7 j 1 x i v 6 F q y _ r B i y z g B i z h v D 5 3 r L z x w H 6 2 2 8 C 0 z u E t z 9 C n 1 j b s _ k J 2 z 0 B q w 1 L 6 z p C 6 x 4 M 8 m h C 3 k 7 L q _ 9 F 3 h s H 0 p g M z 1 g H v u 1 x D & l t ; / r i n g & g t ; & l t ; / r p o l y g o n s & g t ; & l t ; r p o l y g o n s & g t ; & l t ; i d & g t ; - 2 1 4 7 4 7 6 3 9 8 & l t ; / i d & g t ; & l t ; r i n g & g t ; s o 6 x h l g s 6 F k r u a r 6 t r E p v 7 e x p m I u t y J m _ 1 L l m h E h 1 t H q p 0 C v q 1 I k _ 1 E t h 8 J h 5 w R 3 s u O 5 - 9 M j n 0 Q & l t ; / r i n g & g t ; & l t ; / r p o l y g o n s & g t ; & l t ; r p o l y g o n s & g t ; & l t ; i d & g t ; - 2 1 4 7 4 7 6 3 8 7 & l t ; / i d & g t ; & l t ; r i n g & g t ; 3 m 7 3 y o q n h E q 6 q x C u m x v M k 0 5 a 3 5 v T t 1 n m E 0 x 7 w t B & l t ; / r i n g & g t ; & l t ; / r p o l y g o n s & g t ; & l t ; r p o l y g o n s & g t ; & l t ; i d & g t ; - 2 1 4 7 4 7 6 3 7 6 & l t ; / i d & g t ; & l t ; r i n g & g t ; 7 y z 1 2 _ n u 7 E n 6 l b 3 6 6 i B 5 r g 0 C o l 4 p C w p q K z h z b t 6 8 l C k w z T & l t ; / r i n g & g t ; & l t ; / r p o l y g o n s & g t ; & l t ; r p o l y g o n s & g t ; & l t ; i d & g t ; - 2 1 4 7 4 7 6 3 7 1 & l t ; / i d & g t ; & l t ; r i n g & g t ; o j 0 j x y 8 1 k E o z q E 8 u j U 1 9 i 1 E j z v q E p 9 y v C 7 0 h 2 H & l t ; / r i n g & g t ; & l t ; / r p o l y g o n s & g t ; & l t ; r p o l y g o n s & g t ; & l t ; i d & g t ; - 2 1 4 7 4 7 6 3 7 0 & l t ; / i d & g t ; & l t ; r i n g & g t ; v p l v y h 8 p l E l 3 8 n C q l s k D j t 2 k D w m 2 U _ h 5 n C o h o r C g 2 p D w l r z E 2 1 m k D i 7 - o D & l t ; / r i n g & g t ; & l t ; / r p o l y g o n s & g t ; & l t ; / r l i s t & g t ; & l t ; b b o x & g t ; M U L T I P O I N T   ( ( - 7 5 . 0 0 0 0 1   - 8 9 . 9 9 0 0 1 ) ,   ( - 2 4 . 9 9 9 9 8 9 9 9 9 9 9 8 2   - 2 1 . 7 8 0 8 4 6 8 ) ) & l t ; / b b o x & g t ; & l t ; / r e n t r y v a l u e & g t ; & l t ; / r e n t r y & g t ; & l t ; r e n t r y & g t ; & l t ; r e n t r y k e y & g t ; & l t ; l a t & g t ; 7 . 0 6 9 3 7 7 9 & l t ; / l a t & g t ; & l t ; l o n & g t ; 1 7 1 . 2 9 4 2 0 4 7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4 1 1 3 6 3 0 1 4 5 9 6 3 6 2 2 8 & l t ; / i d & g t ; & l t ; r i n g & g t ; 1 6 h y r m x g m R v j 0 U 2 7 5 X 9 t I 9 _ G z k u m H 6 1 j 0 B m o x I w t l I h p J p 3 _ l G y 0 y l D h i l c m 6 u x B g - 1 z D 1 q u K 9 4 r c q 7 o F h r _ u F i y 9 E s g s s G x 4 4 o F j - 5 q D j k l v Q 2 Y I s 5 8 n M h _ n i B g t q y B x u z G - 9 u C u 0 n Q w u m H 8 w u N y 3 u H k r T t x _ k B - 5 u y F i m 1 D r i s Y j r o 9 G 0 s s i C o 1 i u B n n k z H s 4 Z w 0 7 t B r g 8 r B m 0 l q D s - k E 4 v x y C j 6 4 4 C 6 6 q J t z 4 Q w g k z B 7 _ 5 3 B h k i 6 D s t 1 t B v 5 7 m B 5 w C 1 9 9 s D k t w u B 0 h 9 3 B r p g T r 6 q B r s 0 D u 4 y m B & l t ; / r i n g & g t ; & l t ; / r p o l y g o n s & g t ; & l t ; r p o l y g o n s & g t ; & l t ; i d & g t ; 8 0 4 1 1 4 1 0 4 3 1 0 3 5 3 1 0 1 3 & l t ; / i d & g t ; & l t ; r i n g & g t ; t 3 7 z h s j y k R 3 3 4 U m V z y g 3 B 8 n K z g _ n I q 4 q 1 D z s r d v 4 7 O m g o q J t z 9 F g 3 t k H z h g - C 3 w P _ x 5 h B u j x K u s r Q 6 j 2 L m _ s o M n k 1 F 3 u s k C v 1 r S w 6 j 8 I 6 x z q B 4 5 6 1 D l 1 p W 9 3 n n C h _ 3 i B t y T g p I 4 i m P & l t ; / r i n g & g t ; & l t ; / r p o l y g o n s & g t ; & l t ; r p o l y g o n s & g t ; & l t ; i d & g t ; 8 0 4 2 8 5 0 0 9 6 4 8 9 9 5 5 3 3 3 & l t ; / i d & g t ; & l t ; r i n g & g t ; m g g 9 5 - i 7 4 R x 8 z C q g z b t 0 1 b k 4 g I o 2 5 L 5 6 o Q _ y - H y u 8 c 9 4 O 2 1 n N z t 3 L v 7 u K t - t o B j y g C _ h 1 D & l t ; / r i n g & g t ; & l t ; / r p o l y g o n s & g t ; & l t ; r p o l y g o n s & g t ; & l t ; i d & g t ; 8 0 4 2 8 5 0 1 9 9 5 6 9 1 7 0 4 3 7 & l t ; / i d & g t ; & l t ; r i n g & g t ; 7 8 i 7 v 4 r i 5 R w p P 6 q 5 o D q E 6 u w r C 3 h 5 T 3 v 0 V g g j L q 4 p C 9 m y X 4 q 3 T w v p C 3 0 9 C g o n G 5 q r C 5 t j I 9 1 g J 7 1 u y C n 4 y b s m n K t n 5 X 3 3 i v B h t l N y x 8 E m m h I & l t ; / r i n g & g t ; & l t ; / r p o l y g o n s & g t ; & l t ; r p o l y g o n s & g t ; & l t ; i d & g t ; 8 0 4 2 8 5 1 6 4 2 6 7 8 1 8 1 8 9 2 & l t ; / i d & g t ; & l t ; r i n g & g t ; n 7 q o 4 r 8 r 6 R i p j B m j m X g k 7 3 B 7 h i y B k o i h B 1 - n B o w - n C 7 x - L m 0 j s B l z m b s q f j t o F h r h a w 6 n d q u o h C k E o g y j C g s u 2 C 5 6 r V p _ - O o 3 x r C y _ m t B 7 2 b j n X y m y x C 7 u 6 8 E q q Z 2 x t x B g k s G u i o J y n p H - 3 u D u 0 t J 0 x s z C w _ x P p u t a k 7 r C _ y g m C i n n n B 7 1 y - B _ u v P - 9 8 l D 2 y x m C r w w - B 5 1 o 6 C p w 1 P 4 w m Y g i l 4 B w h l q B u 9 i D g t - F v y 1 G g t 2 X 9 m 3 B 6 r Q - p 0 S o _ 0 V - 0 u K & l t ; / r i n g & g t ; & l t ; / r p o l y g o n s & g t ; & l t ; r p o l y g o n s & g t ; & l t ; i d & g t ; 8 0 4 3 2 7 2 6 8 6 9 1 2 1 4 3 3 6 4 & l t ; / i d & g t ; & l t ; r i n g & g t ; r v 2 v _ 8 j 6 h S l i 9 5 F y 2 v X g 9 k 0 B _ 6 t i K m 5 v B - 9 B 3 1 4 9 D s 9 y x E m l o Y 6 6 3 l B 0 i p x E 1 j n c v g 3 4 B z v y e p 9 w c 6 v 8 x D r i r n B 7 3 7 B i 8 l J v l _ - E g t o O 2 k 5 I p v 4 s B z 6 i w G _ l o F g m 5 s P 7 l D y - 4 V r o 5 k B m i 7 y F 4 1 B u t 5 D _ 8 r a _ o z P k 6 u Y x u 0 q B w g B & l t ; / r i n g & g t ; & l t ; / r p o l y g o n s & g t ; & l t ; r p o l y g o n s & g t ; & l t ; i d & g t ; 8 0 4 3 2 8 1 0 0 1 9 6 8 8 2 8 4 2 0 & l t ; / i d & g t ; & l t ; r i n g & g t ; t - o z s m x x j S h 1 j F t n j i B z v 9 N r o w R 8 7 w l B p s 1 y B s j o o B 2 p q E - s C p 5 i D m z 2 F u l o L 4 8 2 B 8 u s D x p s Y m j m v C 7 z j o B h w 6 M - _ t F 6 m v Y z h 1 U & l t ; / r i n g & g t ; & l t ; / r p o l y g o n s & g t ; & l t ; r p o l y g o n s & g t ; & l t ; i d & g t ; 8 0 4 3 2 8 4 0 9 4 3 4 5 2 8 1 5 4 0 & l t ; / i d & g t ; & l t ; r i n g & g t ; o z v n h w y 3 i S 9 2 - n B w p 2 O k 5 Q z p I 5 o g S u r h G 1 7 q I 7 0 9 D 4 x y _ B 7 x g K r m 0 M 6 4 i B 5 9 z N p w w q B j m 6 O g o w D 4 7 z q B v r z M i _ j t B 1 n 4 N n 8 6 G - r q R s 0 q I 1 3 3 H 8 k Q _ 0 0 P s 8 l N 8 r w J v 8 t q B s k 0 _ B & l t ; / r i n g & g t ; & l t ; / r p o l y g o n s & g t ; & l t ; r p o l y g o n s & g t ; & l t ; i d & g t ; 8 0 5 5 2 8 9 4 2 1 2 9 0 7 9 9 1 0 9 & l t ; / i d & g t ; & l t ; r i n g & g t ; x h _ j 5 t o o g S r u l d v x h y C x 4 6 b s 0 t R - j h 9 D l t l O z 6 h Y j 7 6 q B - l g 5 C i x 7 B g t 3 k D g 9 w h C 7 y 6 B 9 9 n h E z 2 _ y B g v 2 K j l h r B v t 3 k C p 7 e i 6 9 q B x t t w D 8 _ 2 L i o v u J 5 g 9 L 0 i r 9 C j v w 0 D 3 j p X v j 5 k C q 9 2 D s - q F - 8 1 K j 2 6 y B 8 7 w k C j H x r 6 6 E x 4 y t B y - 2 w G r 0 o P g 5 u q F n n 2 m B 6 y j y E w 6 7 k B 3 q t r K k v r H r q o 5 I j 3 k F k 5 9 _ B 3 q F g l 3 1 G 1 i n S g j 5 6 B p r 6 n C n 3 w Q 2 7 G y v h E 7 q 2 D 3 i 4 D _ _ p Q & l t ; / r i n g & g t ; & l t ; / r p o l y g o n s & g t ; & l t ; r p o l y g o n s & g t ; & l t ; i d & g t ; 8 0 5 5 5 9 1 8 9 0 0 6 7 6 5 2 6 1 3 & l t ; / i d & g t ; & l t ; r i n g & g t ; y _ w r 6 s m 1 0 R m 5 5 Z v 7 t P 9 n 9 j C w y q w B m o p 4 D w s 3 w E s m 1 m B 2 z 3 7 F _ 4 z D n i n F x p g J 2 h w B g r - a 8 m x 4 E 1 k 7 W g t 8 V i 9 7 h C u y g 4 C m - x C r z w p J & l t ; / r i n g & g t ; & l t ; / r p o l y g o n s & g t ; & l t ; r p o l y g o n s & g t ; & l t ; i d & g t ; 8 0 5 5 6 4 8 9 6 1 5 9 3 0 8 1 8 6 1 & l t ; / i d & g t ; & l t ; r i n g & g t ; r h x _ 9 7 p z 1 R l l y S x 8 g C j w k j B g 5 i G k 7 n C x h n X 4 x q q D 6 v n p B x u n J i _ u Q o - t L t 7 - I j m 0 D 4 z t y B g i 6 E s w j g D i 1 g F 5 u 0 m C & l t ; / r i n g & g t ; & l t ; / r p o l y g o n s & g t ; & l t ; r p o l y g o n s & g t ; & l t ; i d & g t ; 8 0 5 5 6 4 9 1 6 7 7 5 1 5 1 2 0 6 9 & l t ; / i d & g t ; & l t ; r i n g & g t ; 8 u 9 y n w q 2 1 R o y w r B s q k B 1 1 4 r B l _ p b q 3 S - q _ j L j r o t C t i u L 5 1 w M o - t D 3 9 y M y 2 3 p B u y u F x 6 8 t F m 6 h i B p v 4 J 0 3 l a j z w g B & l t ; / r i n g & g t ; & l t ; / r p o l y g o n s & g t ; & l t ; r p o l y g o n s & g t ; & l t ; i d & g t ; 8 0 5 5 6 4 9 7 1 7 5 0 7 3 2 5 9 5 7 & l t ; / i d & g t ; & l t ; r i n g & g t ; s l k n w y 2 p 2 R z k i J k q h o C 1 j m l G x x 1 L 2 1 j 5 C l 4 u g B m w Z y n k B z g g K l 4 k t C i t x M i u C u q 9 F 1 j 6 h C l 1 m 2 C _ g v g B r 0 x l B 0 m t 2 C u r u D t 7 4 Z i g g w B & l t ; / r i n g & g t ; & l t ; / r p o l y g o n s & g t ; & l t ; r p o l y g o n s & g t ; & l t ; i d & g t ; 8 0 5 5 6 4 9 7 8 6 2 2 6 8 0 2 6 9 3 & l t ; / i d & g t ; & l t ; r i n g & g t ; t y i j i _ m 7 1 R r 5 9 h C 9 3 6 c 2 s u C i g p V i 9 p B l 1 w 8 E q 8 y 8 B z v 6 C l 1 T g j j P i 0 l z C y o v y B o l F 8 m 1 s B q 3 u 0 D - k B s w B o t o R n 2 7 B q 9 8 t D 2 0 y 2 D w s 0 C g k 9 0 D 0 k p H q 9 x M 6 v 7 R 6 o j o C z h 3 B 2 4 g l B t h y k C q p r B - 6 h j B s _ s K & l t ; / r i n g & g t ; & l t ; / r p o l y g o n s & g t ; & l t ; r p o l y g o n s & g t ; & l t ; i d & g t ; 8 0 5 5 6 9 2 8 7 3 3 3 8 7 1 6 1 6 4 & l t ; / i d & g t ; & l t ; r i n g & g t ; 9 n n v m - _ 6 4 R 8 i p p B k q 1 q B j 1 R 1 3 p w C r 8 i k E p m _ S - i q t F y h x h D 7 9 Q 5 m h x F 4 h 5 t B i g y k C 6 r v G 1 _ q H u _ 4 E p u t G u u 3 J 0 o g M _ 2 n J h u p K s h r K g y p d g u 2 z B 2 l z C 5 _ h j B k p k - B s 3 k B g g u 1 C 9 3 1 4 D z j t G s 5 y r B k 1 v D m t k z C 2 g 5 x B z q 6 L w v p w C & l t ; / r i n g & g t ; & l t ; / r p o l y g o n s & g t ; & l t ; r p o l y g o n s & g t ; & l t ; i d & g t ; 8 0 5 5 7 4 4 4 4 7 3 0 6 0 0 6 5 3 3 & l t ; / i d & g t ; & l t ; r i n g & g t ; s y u v 6 0 r h 3 R u w q H m q t F 9 x u V w y n k E 7 m 1 j C 3 1 U j r 4 z B m 5 h g G u t o I 5 m y 2 C g y 9 8 C 2 _ x M u - g l B o v i l G 1 P v 3 8 1 D 5 2 3 a o t p u B 6 7 u B n v l h K 6 0 r f h v H & l t ; / r i n g & g t ; & l t ; / r p o l y g o n s & g t ; & l t ; r p o l y g o n s & g t ; & l t ; i d & g t ; 8 0 5 5 7 4 4 5 1 6 0 2 5 4 8 3 2 6 8 & l t ; / i d & g t ; & l t ; r i n g & g t ; 4 t q h 1 z 6 i 3 R h 6 z G 0 2 z N h D u - 7 D 8 n - B w g 7 B m v u D _ 4 s b v 7 p d o k 5 U 6 y 4 N s _ y O 4 _ 1 P & l t ; / r i n g & g t ; & l t ; / r p o l y g o n s & g t ; & l t ; r p o l y g o n s & g t ; & l t ; i d & g t ; 8 0 5 5 7 4 6 7 8 3 7 6 8 2 1 5 5 5 6 & l t ; / i d & g t ; & l t ; r i n g & g t ; i 8 x 1 x 8 _ k 3 R j _ x D h 5 r G s 8 L m 6 8 5 B v g 2 H l 1 q o B 8 g _ 8 C w 0 h n B w 1 i P s u - m D n 5 n k E i 4 O 7 4 2 F g o 3 2 B & l t ; / r i n g & g t ; & l t ; / r p o l y g o n s & g t ; & l t ; r p o l y g o n s & g t ; & l t ; i d & g t ; 8 0 5 5 7 5 2 1 0 9 5 2 7 6 6 2 5 9 6 & l t ; / i d & g t ; & l t ; r i n g & g t ; _ u 6 n 4 _ 9 k 2 R v 6 1 D _ v m C 0 j o E x m v W z n i 1 D s 4 9 t D h j Y 0 m _ F l - 0 9 B 0 - 8 5 B n j 5 5 B h r 8 U r w t W y z p w C 1 z s t C w r q V 9 2 w i B 0 8 1 0 B j q u n C x 2 m o E p v Q l 4 D & l t ; / r i n g & g t ; & l t ; / r p o l y g o n s & g t ; & l t ; r p o l y g o n s & g t ; & l t ; i d & g t ; 8 0 5 5 7 5 7 1 9 4 7 6 8 9 4 1 0 6 1 & l t ; / i d & g t ; & l t ; r i n g & g t ; q g z v s u 6 z 3 R h 3 8 R 0 k - 5 B w 2 l f x g s d 8 7 p 3 B o y l n B r 6 6 G t h h i B r s 7 u C 7 3 j D & l t ; / r i n g & g t ; & l t ; / r p o l y g o n s & g t ; & l t ; r p o l y g o n s & g t ; & l t ; i d & g t ; 8 0 5 5 7 6 4 2 7 2 8 7 5 0 4 4 8 6 8 & l t ; / i d & g t ; & l t ; r i n g & g t ; w _ p x 7 x 2 n 2 R h o 0 E h D n z y 1 B y h 8 i B w - j l B u u 6 E - j w Q 5 g 5 0 B 8 r C g x 8 f & l t ; / r i n g & g t ; & l t ; / r p o l y g o n s & g t ; & l t ; r p o l y g o n s & g t ; & l t ; i d & g t ; 8 0 5 5 7 7 0 0 1 0 9 5 1 3 5 2 3 2 5 & l t ; / i d & g t ; & l t ; r i n g & g t ; m r z 6 x y 5 3 2 R 1 9 x j D g o g Q 9 6 y I j r 9 0 B 8 u 8 w E 3 7 f v m v k K 1 _ G 9 - U t 2 p 6 L m j l W 9 k 7 1 D i 1 k P _ 3 q D n 4 v y C r 9 4 s B 2 j 0 H j n y 4 C g t h o D 0 7 h B 0 j k 9 M 9 h k C 6 z 9 2 F z 7 s V z m j 6 F 3 i y F t h w Q & l t ; / r i n g & g t ; & l t ; / r p o l y g o n s & g t ; & l t ; r p o l y g o n s & g t ; & l t ; i d & g t ; 8 0 5 5 7 7 0 2 5 1 4 6 9 5 2 0 9 0 1 & l t ; / i d & g t ; & l t ; r i n g & g t ; m 9 0 r n k 1 p 2 R q w 2 5 C 9 9 U g k y l B b j x l b q l t t C 3 r x N 1 5 v I 3 2 g F 9 3 m B t n E o 6 6 E n r 7 m D z w s y B o k r b 2 0 m d 9 i h l B v j r H k r j P s q 4 V x r k F 2 1 r G h g 2 M _ u 4 5 B & l t ; / r i n g & g t ; & l t ; / r p o l y g o n s & g t ; & l t ; r p o l y g o n s & g t ; & l t ; i d & g t ; 8 0 5 6 6 3 9 5 1 8 4 9 0 4 9 2 9 3 2 & l t ; / i d & g t ; & l t ; r i n g & g t ; 0 1 u m h k r 1 0 R g 9 0 C 1 m r V j s y L 5 u x L 4 q i U s j r V i _ m B h n 1 J & l t ; / r i n g & g t ; & l t ; / r p o l y g o n s & g t ; & l t ; r p o l y g o n s & g t ; & l t ; i d & g t ; 8 0 5 6 6 3 9 5 5 2 8 5 0 2 3 1 3 0 0 & l t ; / i d & g t ; & l t ; r i n g & g t ; i o k s n m _ 6 0 R h 9 _ S m 7 k U t 3 4 R p r 3 E m u 0 1 B p i u R t 9 n U & l t ; / r i n g & g t ; & l t ; / r p o l y g o n s & g t ; & l t ; r p o l y g o n s & g t ; & l t ; i d & g t ; 8 0 5 6 6 4 0 1 7 1 3 2 5 5 2 1 9 2 7 & l t ; / i d & g t ; & l t ; r i n g & g t ; _ g k 2 q 3 9 v 0 R r 7 7 X h P q r 5 Q i m 1 K 2 g v g B l s 9 I t w v B & l t ; / r i n g & g t ; & l t ; / r p o l y g o n s & g t ; & l t ; r p o l y g o n s & g t ; & l t ; i d & g t ; 8 0 5 6 6 4 0 1 7 1 3 2 5 5 2 1 9 2 8 & l t ; / i d & g t ; & l t ; r i n g & g t ; - 7 5 g 1 9 _ t 0 R - m 4 E j m j E x x i B g k - K l 7 s N m 4 3 D q g N m g v B s p x B y m 6 F u n x B & l t ; / r i n g & g t ; & l t ; / r p o l y g o n s & g t ; & l t ; r p o l y g o n s & g t ; & l t ; i d & g t ; 8 0 5 6 6 5 0 2 0 4 3 6 9 1 2 5 3 8 1 & l t ; / i d & g t ; & l t ; r i n g & g t ; l 5 m _ o 4 8 i z R 2 w k E n y _ I t h 6 1 B k z J _ 0 6 7 B t s z x G 1 6 G w s - 6 G i q 4 P i 4 v G u 3 9 X 4 i h u C n 4 u N j j l I y 0 I q r y _ B 3 n 2 G k 6 2 e u w W 5 8 2 x B l r t D x 1 _ l B v 0 p 1 C 2 6 z i B s 5 1 I r h h _ B 9 0 1 x B 8 x t M z 8 7 J 1 x x n G n k o e v o x I 0 3 h z D & l t ; / r i n g & g t ; & l t ; / r p o l y g o n s & g t ; & l t ; r p o l y g o n s & g t ; & l t ; i d & g t ; 8 0 5 6 6 5 2 1 2 8 5 1 4 4 7 3 9 8 8 & l t ; / i d & g t ; & l t ; r i n g & g t ; q i q x r k l q z R t l o J u l G 6 0 w g B 5 q m s B 6 r 9 L t k q B 6 r j f w m 8 5 B 6 7 z o B 6 T l t 8 3 B 5 p s N 3 o w L 1 z 7 x B t 5 _ K x - p E o j z H 6 u 9 7 B x 9 - 9 B j G i - z 2 E & l t ; / r i n g & g t ; & l t ; / r p o l y g o n s & g t ; & l t ; r p o l y g o n s & g t ; & l t ; i d & g t ; 8 0 5 6 6 5 2 6 0 9 5 5 0 8 1 1 1 4 0 & l t ; / i d & g t ; & l t ; r i n g & g t ; n j h g s j m s z R 8 0 5 E 6 l g T l m q C o l l g B _ 3 8 5 B n - g V 7 s 4 L z 7 t O t 1 _ C 8 s r E u m 3 R o q t l B v 5 n 6 C g z q R l r l G & l t ; / r i n g & g t ; & l t ; / r p o l y g o n s & g t ; & l t ; r p o l y g o n s & g t ; & l t ; i d & g t ; 8 0 5 6 6 5 3 5 0 2 9 0 4 0 0 8 7 0 8 & l t ; / i d & g t ; & l t ; r i n g & g t ; _ 3 2 o 0 r 1 0 z R 2 l y g B w k _ D 5 K s - F k 4 c w - u L r 9 p V s v 0 B h 0 g a 8 6 s G _ 5 4 Z g y 1 1 B _ 1 v w B g I u 9 u g B q q p s B p 1 q H v l k F r 7 7 P 8 x v q B 4 k _ B 2 y C k y - U q 0 z k C - 5 x d 9 - 4 E 5 4 _ T h 3 1 y C & l t ; / r i n g & g t ; & l t ; / r p o l y g o n s & g t ; & l t ; r p o l y g o n s & g t ; & l t ; i d & g t ; 8 0 6 1 4 8 1 6 9 8 9 7 9 7 4 1 7 0 0 & l t ; / i d & g t ; & l t ; r i n g & g t ; 4 p y 0 5 5 p 3 z S i m k D h s I r p 1 D 0 s 4 Q r 8 w S o n L t o n J 8 k h K 0 1 l F w n 0 W 6 j o D l C n 0 - E u z t H & l t ; / r i n g & g t ; & l t ; / r p o l y g o n s & g t ; & l t ; r p o l y g o n s & g t ; & l t ; i d & g t ; 8 0 6 1 4 8 2 1 4 5 6 5 6 3 4 0 4 8 4 & l t ; / i d & g t ; & l t ; r i n g & g t ; 3 x - 7 5 0 w t y S u q m E g 0 i K 8 x 0 L 6 y s H x p _ C 8 p r g B v g 1 L 7 1 i K s 9 j F u n u H s _ m G 0 0 2 I o k l E r t s H & l t ; / r i n g & g t ; & l t ; / r p o l y g o n s & g t ; & l t ; r p o l y g o n s & g t ; & l t ; i d & g t ; 8 0 6 1 4 8 7 4 0 2 6 9 6 3 1 0 7 8 8 & l t ; / i d & g t ; & l t ; r i n g & g t ; i n 2 - p 0 g l 0 S v 7 m a y g z E w m u u B - h y L 2 x 3 I l 4 1 L n p h E 9 w r B n g v N i t 3 E 3 t s o B z 7 5 H 0 x 5 J k - 4 0 B 5 l x x B w l j J u o - h B 2 3 3 d i h t B s t 5 M 6 o i G g k 7 Q n s 3 I 2 8 q o B m _ p b 2 z 9 Y s 5 1 I 5 0 z L l s B m 2 - O _ p 1 W u 7 l b q m 1 W 0 _ u F x s u a x n l N y m p B h m 7 B 5 g z L & l t ; / r i n g & g t ; & l t ; / r p o l y g o n s & g t ; & l t ; r p o l y g o n s & g t ; & l t ; i d & g t ; 8 0 6 1 5 4 4 5 7 7 3 0 0 9 5 5 1 4 0 & l t ; / i d & g t ; & l t ; r i n g & g t ; n v h o 9 u w w n S m 7 h N o 1 8 i B w o l B 0 z j 5 G _ s g 5 D g w Y g k x O o 4 5 j C 2 2 n 4 B 8 x s 0 C 4 l v C 7 5 o p B i g h v B z j z s B h w m G 9 o n t B - m 1 9 C 9 s s B x 4 9 j F 2 m 7 q B r o t C 7 t P r s s w D v q t - F m n 8 C p m t V r _ 0 B 8 x m M - u _ k B _ o s F u 5 r C 1 o k l B r h o _ B 0 - n t C 6 7 1 J z m n G n r 5 N _ p - k B 9 k p S h x k N j g p L 7 w q K 1 6 b _ _ y d 6 8 l j D z h v J 8 v w H s _ r Z 0 i k r D 1 _ n E y 5 t 0 B p t g 1 B w _ u k B 6 5 6 4 B 4 1 x n B z x z o E w 4 y I 4 p r T x j m S & l t ; / r i n g & g t ; & l t ; / r p o l y g o n s & g t ; & l t ; r p o l y g o n s & g t ; & l t ; i d & g t ; 8 0 6 1 5 6 4 2 6 5 4 3 1 0 4 0 0 0 4 & l t ; / i d & g t ; & l t ; r i n g & g t ; v g 3 - n h u z u S z X m 3 u a o 3 5 e y t y B 8 o w S s p p v B q p h 4 B n 9 n F n x 9 g F 0 k i K k j v n C k y p s F h q 3 D j m 4 l D o i S r 4 n l C x m _ S m k 5 e p u 5 k D 5 n g G 0 r _ g B k t x n C m p s y B g 9 3 I l i 4 h B k 5 5 h B 8 x _ k B l w X v p 1 Y 0 5 j s C - q _ T 2 j 6 F l _ k o B l n 8 _ B t y 0 W 8 t x O g w O x q 0 r B l l 2 W 2 u 4 _ B x w z U l 3 u F g u l Z q k j K t l 1 N p m l v B 9 4 1 F x q E z s u G 7 - s I w r _ k B q n _ k B u m 8 b t 4 i o B g v 3 P v t 6 L 5 s 4 y B i 8 Q l - j w B r 4 g s C m i 4 v D j u u B h o o G g 3 h U n g 8 2 B j g p W 6 8 J w l 4 6 B z k 0 6 B z g v q B 0 n M - i p v B s l 1 N 6 6 0 W z 2 g W _ r n Q p _ 7 i C k s n v B u 1 7 b p g n 6 F 0 i - B 8 6 _ y H q 2 7 M 3 2 x j E _ l u 1 D k 0 z z E m x k o C y - D p m t d 3 o t 4 E y l q M m s t n C x l S u j l S x m s I z 0 u I q y 4 L h 2 2 N & l t ; / r i n g & g t ; & l t ; / r p o l y g o n s & g t ; & l t ; r p o l y g o n s & g t ; & l t ; i d & g t ; 8 0 6 1 7 3 3 7 2 7 6 6 0 6 7 0 9 8 0 & l t ; / i d & g t ; & l t ; r i n g & g t ; k 2 n m 4 h 7 t m S g j l T 9 j v C 7 k p t C j n n 4 B 6 s R t 5 w C v m - W 1 _ 0 2 C 8 8 i 1 F w p 4 S j 3 6 B 3 z k O m 3 j 5 C z i j R 8 q g E 6 y p J i u - k B 3 3 p E s g 7 C l 1 6 I o w v V i 7 I 5 _ t w E y q i w C o 9 6 b 4 w S o p 8 8 H 4 0 4 6 C w 9 U h m u m C t 7 x h D l s i K k n 4 o C 1 3 h r C t t 6 B x n v b 4 o q G 6 w K 3 h r B m v t C _ 1 u U h v q i B g z k D l 8 w y B 4 k n t B & l t ; / r i n g & g t ; & l t ; / r p o l y g o n s & g t ; & l t ; r p o l y g o n s & g t ; & l t ; i d & g t ; 8 0 6 1 7 3 5 8 5 7 9 6 4 4 4 9 7 9 7 & l t ; / i d & g t ; & l t ; r i n g & g t ; 9 k o l x r i 6 n S 5 l 8 I i 5 j I q l 2 C q h q X 8 2 1 i G 6 t l g B m u O l 8 2 l D t s - L 8 n - V 2 t g r D t 1 u 0 B s j y H z g 3 K 3 w 9 8 B 8 q p 6 E y u i l C k t o B u w 4 o C w w 0 F j 1 0 b x 3 z n D p 1 C o 9 n _ B 1 - _ 4 F j 5 p F 9 r 6 a t o 7 w C q 2 _ J l 7 4 r B 6 o k T 5 s l n F 9 z n q C h 7 u B x u k c m 4 x W x z t B t t i B 8 v 1 B k 9 h G s 7 7 h B 2 5 q j B 8 _ p D q o k i C 5 j 8 l D 4 u _ k C 6 N 7 u 2 W j 9 - 8 H y y g f 5 2 S m 8 u U 8 5 x m B u w m j D q x 7 H 5 m v N h - 9 F 5 n _ k B s s o 0 C 2 i 1 t B 3 j E n o k 6 B z 4 x d j m v m B z w E v 7 h q B m 7 x n B k s z F k h _ 4 C j i J l - - q D p v y g F j m j a x l k F z 3 3 a 8 j 1 B h y g P 1 9 j Q - u 0 G & l t ; / r i n g & g t ; & l t ; / r p o l y g o n s & g t ; & l t ; r p o l y g o n s & g t ; & l t ; i d & g t ; 8 0 6 1 7 3 5 8 9 2 3 2 4 1 8 8 1 6 4 & l t ; / i d & g t ; & l t ; r i n g & g t ; 3 7 h w o 6 p x n S x p 8 e 7 1 D - l n W j 9 4 V 7 n 2 a 9 m w d r t r H p y z J r h m M k x k R l u z J 5 i t C l - i I r l h G k 9 2 X i - 9 C l - 0 a 4 8 x d v m u U l m t N 2 o m F 0 2 s o D v m l 8 B 5 m t C 8 x h 5 C s k r U n 3 l t B l q G 8 3 h K g v g P 4 7 r H r v x C 1 1 9 L 6 9 s K y 8 0 F 4 1 5 F 2 1 8 W q 4 x U q 9 - N _ 4 n 6 B Q u s 7 - B i l m j D w r 4 G 8 w p d z - g B g _ w j B r 3 u Z & l t ; / r i n g & g t ; & l t ; / r p o l y g o n s & g t ; & l t ; r p o l y g o n s & g t ; & l t ; i d & g t ; 8 0 6 1 7 7 5 1 3 1 1 4 5 4 0 4 4 2 0 & l t ; / i d & g t ; & l t ; r i n g & g t ; _ l 7 2 t _ - v p S i 7 k V i 9 s G i 0 _ J u 2 w g B 5 h k 1 B 6 p h 8 B 5 k j h C y - o 8 B 4 x v L s i n p B t u 9 9 D n p N v 8 g J w h g Y p z n s B q g r s B 6 6 y U i q 6 O h v v m D 0 h s Z u z 9 P 0 s r k F m 3 q 1 B g o x B & l t ; / r i n g & g t ; & l t ; / r p o l y g o n s & g t ; & l t ; r p o l y g o n s & g t ; & l t ; i d & g t ; 8 0 6 1 7 9 0 2 4 9 4 3 0 2 8 6 3 4 0 & l t ; / i d & g t ; & l t ; r i n g & g t ; z y 2 p - g y 5 p S 2 y j J x _ _ Q p o w W k g 3 T z - g K j 7 i M n q k B 7 p 9 g B n v i q B p q _ Q w 6 n k B j s u G w m n N 5 i h J 0 m m b y 5 h J x o C 4 s w H & l t ; / r i n g & g t ; & l t ; / r p o l y g o n s & g t ; & l t ; r p o l y g o n s & g t ; & l t ; i d & g t ; 8 0 6 1 8 4 2 0 2 9 5 5 6 0 0 6 9 1 6 & l t ; / i d & g t ; & l t ; r i n g & g t ; 0 q x 2 5 u x j o S 9 - k I 2 8 s b 3 1 n i B 1 v h J w l s k B 1 t 6 Q j k w l E p 4 s z D p 4 H o _ 0 n B i x 0 C o 8 h q B m _ w K t n 3 B s 0 _ Q y i q D 1 7 o r B p i 7 p B l x w i B 9 x 5 j C 6 t l r B v k x R z 9 n 9 C h y 9 E 5 k y w B & l t ; / r i n g & g t ; & l t ; / r p o l y g o n s & g t ; & l t ; r p o l y g o n s & g t ; & l t ; i d & g t ; 8 0 6 1 8 4 3 0 6 0 3 4 8 1 5 7 9 5 6 & l t ; / i d & g t ; & l t ; r i n g & g t ; j 4 4 i - - k 1 n S q 8 y K w o j o B q q y u C 4 z 7 U i v u d w _ 1 5 B m v l I 2 z v O x j j h C x 8 D g q z 5 C n j q _ D 9 k 7 C & l t ; / r i n g & g t ; & l t ; / r p o l y g o n s & g t ; & l t ; r p o l y g o n s & g t ; & l t ; i d & g t ; 8 0 6 1 8 4 3 0 9 4 7 0 7 8 9 6 3 2 4 & l t ; / i d & g t ; & l t ; r i n g & g t ; l - 2 m - m 8 r n S v 5 g K q r 3 T 9 m z F o k s O o y z Z n K k _ 2 S p q k Y g 9 7 c 0 k v m B y 3 S 0 p j V k k 0 P o q t O u p 9 E x m _ E p n t G m n h D 7 l - G p r 9 s B r h 9 H 1 r s V r q 8 9 F 6 0 p I u g n Z & l t ; / r i n g & g t ; & l t ; / r p o l y g o n s & g t ; & l t ; r p o l y g o n s & g t ; & l t ; i d & g t ; 8 0 6 1 8 8 4 3 6 0 7 5 3 6 7 6 2 9 2 & l t ; / i d & g t ; & l t ; r i n g & g t ; g w p _ k 7 o x q S p l p S 0 g p N p - i Q p s 8 C y x j p C 5 h 1 T l 6 q D 7 l C p p Z w v p W 6 n 2 f u 6 B 1 _ _ Y w v w F i 5 m 6 B h _ _ p D p m w Y i 1 r Z g i k p C q m s i B g 3 8 o B w r y B i 8 2 U t j n q B m 0 4 X g t o K l 5 k v B o n k P 7 t s 9 C w 9 n 1 B h r w e i w 5 0 B 1 7 z g B u 4 h r G _ r 1 R 2 n t 0 C 6 1 8 O v s r g K t s z V g l 7 p C 5 s m D 8 i s j D 8 p 4 w E k u s H x 6 7 g C w t 2 y B l - 6 L 4 2 4 F u 0 p S 8 s k I 5 p i L z r p S v h n M r 8 m N 4 s _ Q n 2 0 G n g l Z 6 w 3 2 B h u O t - x w D 9 6 n 6 C j x B 5 - x y D - w _ C w 8 k s C z 0 h o B 8 k 8 r C n h i B n 0 _ 4 B 5 h 6 j B w w m 1 F z v w h D _ v h J h i s Q r 6 3 w H z n 1 o B p m 3 E s 4 m 3 D n h - 9 D m d - 4 h 3 D 1 9 6 I 6 o 5 x C i i v G 9 _ 5 6 D q m 7 Q h o 9 Q 7 8 0 X y m o B n p p o B t s t G 7 z j 1 B 2 9 g b 1 w D m 6 1 e w l l p C & l t ; / r i n g & g t ; & l t ; / r p o l y g o n s & g t ; & l t ; r p o l y g o n s & g t ; & l t ; i d & g t ; 8 0 6 1 9 7 7 3 0 3 8 4 5 9 6 1 7 3 2 & l t ; / i d & g t ; & l t ; r i n g & g t ; 9 j 8 j p 9 j y s S q 3 6 D x z 3 Q 5 l s y D 4 6 p l B w 6 h E 5 g g m C w k y 3 E p t v D t s t 8 E k - j 6 B 6 h t O j u 3 v G 3 _ s P j _ 8 6 B y v 6 6 B l n u Y o _ v s B 8 q 1 j D z i j Y 5 _ k t C k t m r D q 8 q U t 8 u 1 F t l H n l q T k 7 5 6 B u 8 w 5 D v o q E x x - E - p v F 7 t 7 X - r p - C 0 3 6 o C k 9 S _ x q 3 D o 4 z v D 6 j 8 J 1 y v _ B 7 t o R z z p Z k m 5 l B v u q y F o i W l u q K g t h - B s 9 _ M 7 s o r B 9 0 i I u l g i G 1 3 9 e 6 v t y E k 6 - _ F w y j B w m 7 M _ 6 o w C & l t ; / r i n g & g t ; & l t ; / r p o l y g o n s & g t ; & l t ; r p o l y g o n s & g t ; & l t ; i d & g t ; 8 0 6 1 9 7 9 2 2 7 9 9 1 3 1 0 3 4 0 & l t ; / i d & g t ; & l t ; r i n g & g t ; p h n m 0 8 8 7 s S s k l U 6 g F r 6 5 t C u _ 6 6 B u 3 r t C x 0 t B t j v k B 9 g g e j 8 s S 5 0 5 t C j 3 8 _ C R 0 s n 3 B 9 x - l C 4 m j P - o 6 h B o l x F i y 0 P g - 5 h B _ 6 s k B 9 3 n h C z l 0 D 7 x k m C 1 p m B h q z 3 C o j y h E 9 7 h D 5 s h k C x j i 8 B n w 3 S 5 u j f & l t ; / r i n g & g t ; & l t ; / r p o l y g o n s & g t ; & l t ; r p o l y g o n s & g t ; & l t ; i d & g t ; 8 0 6 1 9 9 1 9 0 6 7 3 4 7 6 8 1 3 2 & l t ; / i d & g t ; & l t ; r i n g & g t ; g 9 o t w x 8 _ s S t s s _ B _ _ _ h B r - p F k u _ 2 D t 4 7 H o u z 3 E 4 k u C 8 k w - B - q 2 p C z t v D n o j B n y 8 D z o y G p p 8 Q m g y P q v g B 8 t h y D 9 o y p J q p p G j g g I 1 z t 7 D g 5 q n B & l t ; / r i n g & g t ; & l t ; / r p o l y g o n s & g t ; & l t ; r p o l y g o n s & g t ; & l t ; i d & g t ; 8 0 6 1 9 9 7 1 6 3 7 7 4 7 3 8 4 3 7 & l t ; / i d & g t ; & l t ; r i n g & g t ; l k v z x 4 - k r S n 5 v R m 6 t 6 B k q C 8 z p n B x l o f g s _ e t 8 B 6 h w - B k p m B q x 4 _ B p p G x j 4 H j r y K u w v k B y i 3 C s t r T x 2 q _ B 8 4 h f s 8 u t B & l t ; / r i n g & g t ; & l t ; / r p o l y g o n s & g t ; & l t ; r p o l y g o n s & g t ; & l t ; i d & g t ; 8 0 6 2 6 4 4 2 9 5 0 8 7 1 6 1 3 4 8 & l t ; / i d & g t ; & l t ; r i n g & g t ; _ k 2 q m 4 8 h 1 R 2 l y g B z o i U j 2 u M y 9 r F j m 0 W n k h i B _ - q N x V r p q a g j T x 5 9 B & l t ; / r i n g & g t ; & l t ; / r p o l y g o n s & g t ; & l t ; r p o l y g o n s & g t ; & l t ; i d & g t ; 8 0 6 2 6 4 5 8 7 5 6 3 5 1 2 6 2 7 6 & l t ; / i d & g t ; & l t ; r i n g & g t ; 4 q i 5 8 x - y 1 R x 5 i t B s - k Q g 8 r p C w o _ l B 8 0 i 5 D n I z 6 j x F q h r F s 2 q F v i 5 n C 5 7 h M n t s 1 E i 8 b l m q i C 3 h 1 P k 8 5 v C j t i C g u j K & l t ; / r i n g & g t ; & l t ; / r p o l y g o n s & g t ; & l t ; r p o l y g o n s & g t ; & l t ; i d & g t ; 8 0 6 2 6 4 6 4 9 4 1 1 0 4 1 6 9 0 0 & l t ; / i d & g t ; & l t ; r i n g & g t ; 6 m t u 1 h 2 p 2 R j h 0 G 9 h x w B 7 _ B 0 1 r x F m 4 - s B k v r C h z 1 o D r 6 1 l J g l x 1 B w _ - m C 9 s i f y k k b 6 o w J 9 l n s B m 1 u S 2 y x c q 1 p p C z 8 n y C x r 4 G o 5 o J t o 6 F n s i C z 1 s J g o u M i s r H k n q V s i 2 K r 5 4 o B j x h H _ k 7 M y 8 y r C l l q l B 0 o m p C 4 5 p E _ 0 j P n 0 r s B s x 8 - H N v u 0 g I p o G z o 8 j C 6 9 - F 1 3 y G q v g c 3 8 j U h 3 6 j B 3 h _ O u p 6 n B k x _ I & l t ; / r i n g & g t ; & l t ; / r p o l y g o n s & g t ; & l t ; r p o l y g o n s & g t ; & l t ; i d & g t ; 8 0 6 2 6 4 6 5 6 2 8 2 9 8 9 3 6 3 7 & l t ; / i d & g t ; & l t ; r i n g & g t ; w 7 h 1 9 9 j k 2 R 1 p 5 B g 5 k U i 8 _ X o z x P r j 2 G q 9 n C 7 7 _ F 2 l v F w v - D h r r F u v 7 X h o i F & l t ; / r i n g & g t ; & l t ; / r p o l y g o n s & g t ; & l t ; r p o l y g o n s & g t ; & l t ; i d & g t ; 8 0 6 2 6 5 8 5 5 4 3 7 8 5 8 4 0 6 8 & l t ; / i d & g t ; & l t ; r i n g & g t ; 6 h z _ w h 6 h 0 R y y o E j t x G u w j 5 D u 7 s 3 C s 9 C y - E 9 - 3 F 7 4 y G y 5 6 B g x v P w u g 8 B o i w k C y 2 W - x q j B 8 j w d s v 7 x B 8 3 P t t 7 t B q 0 l 1 C s r 3 J o _ y y C h w i - D g m v q B t 9 u B p t 8 E 8 j k B 8 - O s _ b 8 8 x L w t t q B j 1 j U 3 9 k C 7 m p 8 B 9 6 j u B l 3 t i C 5 - 5 z B _ s 6 y C q 7 i E 6 t - X z 8 4 o B 0 _ m Z k x x f 4 o D 4 _ C 5 n w g B & l t ; / r i n g & g t ; & l t ; / r p o l y g o n s & g t ; & l t ; r p o l y g o n s & g t ; & l t ; i d & g t ; 8 0 6 2 7 4 9 0 2 3 5 6 9 7 0 7 0 1 2 & l t ; / i d & g t ; & l t ; r i n g & g t ; 7 3 k m u p 5 4 p S 9 w 6 B h n h D _ i 7 1 C t y _ z C 9 y 8 P g _ 8 N 3 i g w C i w y v C l t _ 2 B 9 8 _ s C _ p k 7 C 4 i i C l s p 0 G s 9 7 v C g 5 q F n t i O h 7 t G x - x H i 6 m I y s r 4 B x - - _ B g x d 8 1 v I 8 m n g I 0 r - d w j - v H i 9 i Y 1 r l Y j q l 4 C j 7 3 _ B o s K & l t ; / r i n g & g t ; & l t ; / r p o l y g o n s & g t ; & l t ; r p o l y g o n s & g t ; & l t ; i d & g t ; 8 0 6 2 7 4 9 3 3 2 8 0 7 3 5 2 3 2 4 & l t ; / i d & g t ; & l t ; r i n g & g t ; 3 9 9 l u p 5 4 p S 7 4 h 0 C 3 k z f s 7 8 B q o t D 5 8 v T 1 w _ B 8 v p s B g o 0 Y 0 h 0 f g _ w C 2 - 8 F v 4 n o C 7 0 w F - 3 t L w g y z B & l t ; / r i n g & g t ; & l t ; / r p o l y g o n s & g t ; & l t ; r p o l y g o n s & g t ; & l t ; i d & g t ; 8 0 6 2 7 5 3 6 2 7 7 7 4 6 4 8 3 2 5 & l t ; / i d & g t ; & l t ; r i n g & g t ; p m 4 m j m p 7 o S 4 2 _ a 9 t x j B x 3 s o C v z V 9 l l Y o q u 8 C j 8 6 a h y x D 0 i t h G 3 g n I 7 x t N n j 4 C l x 3 B g g s 4 B k g 9 F n 6 g 1 B k 9 m G w o - q B o u t q B 2 y o p C p 6 j G 4 q 7 k B 7 o l n D 1 i 9 a & l t ; / r i n g & g t ; & l t ; / r p o l y g o n s & g t ; & l t ; r p o l y g o n s & g t ; & l t ; i d & g t ; 8 0 6 2 8 3 9 9 7 3 7 9 7 1 6 7 1 0 8 & l t ; / i d & g t ; & l t ; r i n g & g t ; 1 t 4 y 7 r l p i S x _ v D n i - B m 0 E m 8 _ - C j t s _ E n w V v _ 3 i F j - l 8 C k x H l x z H i g l U h x g O r y - X g - 5 D q v 5 j B z 0 p b s r 8 R l o 2 R 8 5 p G 8 p 0 r B 1 4 r S - v y D i y m G x y r L _ g 7 L t w 1 B 0 k s i B x l j T y 8 6 G l n p O u 0 T n 3 s b z p q L g 8 _ I p o C r j s Q 6 x i B 3 6 u f y l z _ C i p y r B q o i Z n k y J i y q o B i 6 g V n t q G y q _ O & l t ; / r i n g & g t ; & l t ; / r p o l y g o n s & g t ; & l t ; r p o l y g o n s & g t ; & l t ; i d & g t ; 8 0 6 2 8 4 7 8 0 7 8 1 7 5 1 5 0 1 2 & l t ; / i d & g t ; & l t ; r i n g & g t ; i z g 2 4 j 2 l i S t 3 2 w B 6 l D 8 r 0 h B t n p t B 3 u j E n 4 2 B z v D v w W j 9 t M x p j N t i 4 j B i i o z B 5 l 2 k B - 7 1 9 B m x 8 m B 9 i y X m q 5 - B 9 k s o B 8 p t B 6 3 4 a q 7 g Q j 2 B x _ 6 c t q 6 g B 0 t p D y l j j B 6 r x - B _ 8 5 h B x w r B m k 9 g B h y _ P 0 m h T k i - N x 3 n I v j 4 J 4 q x O p 8 r C x u q V 4 x j a 4 k g T o w k M w t 0 F o r _ N k 9 r N t 4 t B g n g J h 0 w H y 0 v C m _ s G q 6 9 N z 9 9 Q l h n i B n y g J x h t H p _ l i B z m - d q n 7 m B k j 7 B 3 n v b x l 7 n C z j 7 n C - 6 5 b 1 l 9 J j 5 r C g 6 p 4 D w _ x k B t n 3 E m 5 l b z Q 7 8 y j C 7 7 g 1 C 8 t u D x s l a z 3 m 0 B z o 1 j C z y z E z i s X z s q L j m y r B q w 6 Y g 1 e _ x 7 G n i t P _ 7 u F s y 1 X o r F l p i W y p i N i 4 9 u B p y 6 Y 8 1 U 4 j 5 m C - h - 0 C 9 j s d _ v l H q 3 3 y C 4 6 h i C 3 1 L p 7 g q B y t k p E - 1 F _ x 3 o B j p n D v 2 m u C 3 4 u f i 0 y r B g o m M 5 4 w U 4 9 p D r l z B u n H z 5 b x - 3 B m p _ R 2 m 9 O 0 x 0 X 4 w - B p v q K v j 6 g B i w - R z q 8 c _ x L r 7 l O r q x C w 1 1 w B n g 4 - B g 0 h 2 B n 8 3 C o m 1 N 8 s i a s m r b _ x h a _ z s F w i y L 6 v t h C w o l g C z 5 j C 6 u 4 p C _ h v y B 6 - 8 N g 1 r W 8 r 3 h B _ _ t M p n - 1 B x - 1 B v z q s D r 7 s l C i h h q C w 6 o 1 F j n w F 5 r w _ C _ o 7 5 C _ - _ E 1 z i 1 E n l u 7 B u 2 n U j k n r F 3 y i u B g t 6 k C u g y F y h p 3 C v u q J n y - l B s 0 9 _ J 4 _ 5 D i 7 2 u F v 6 t k C j u w H _ j 7 q B y g _ k F 0 i P 0 4 r t Q 3 l 6 C 5 2 o p J t v 1 I 8 5 h c k 3 g 6 G 4 3 p s C _ m x 9 B 2 v v f i w u b u o 8 D o l 3 F z y 2 J 9 z o E 7 a p - u E v 8 8 B j 3 6 R l 4 j e 3 n 5 P z k i N n r 7 Y g j t K - t g R 4 6 u C 5 4 y e y p n 0 B g l 4 l C - u x j C 9 D i g k S i 4 r C i s - p C y s 8 3 B l h x 8 B r j D y k t l B y s n t B h l g s C _ j 6 C 2 v z T 8 x y B l o n b i 3 4 5 B v o 6 T h i u q B i m 0 c i o 6 y C l s w E 7 p z l C i 8 9 u B y n _ Q p _ 9 N s o D 7 p B y 8 l W n 2 9 R h i t o D j n 1 m B u 5 p I 0 _ o _ C 7 z g 8 C 1 8 n C i r 0 9 B 0 1 g V 1 5 i J 1 l s d m y b & l t ; / r i n g & g t ; & l t ; / r p o l y g o n s & g t ; & l t ; r p o l y g o n s & g t ; & l t ; i d & g t ; 8 0 6 2 9 5 0 4 7 4 7 1 5 7 5 8 5 9 7 & l t ; / i d & g t ; & l t ; r i n g & g t ; 5 u 7 7 g t v x v R 0 2 - G 7 3 u V m h 5 h B j 9 - l C 1 h _ W u y _ C w g p C w s 7 D l 5 1 h B q 6 o D q j 0 F n 2 j f v 5 4 Z l n u B r r 4 X 5 6 x k B r u x w B & l t ; / r i n g & g t ; & l t ; / r p o l y g o n s & g t ; & l t ; r p o l y g o n s & g t ; & l t ; i d & g t ; 8 0 6 2 9 6 1 7 1 0 3 5 0 2 0 4 9 3 3 & l t ; / i d & g t ; & l t ; r i n g & g t ; z _ 3 8 u - r s x R o 7 5 h B v 9 i X 4 o 2 M k 1 8 x E z i v k C 7 K q 2 8 z B 8 t 3 d 1 2 - l B 0 _ 8 t C j m r n B 8 l v M - h q K 9 p v k B p v 2 o D 0 v 4 Q q n o U k g _ t C n p w 3 G 4 l 7 B _ 6 w 2 C w o o n D 7 i 8 G r - r h C n 4 j O m h m 8 F i 9 u n C i 9 _ J n z 5 g B s q y d x y r v F u 3 K u i h s C 6 w _ t C s y 3 b 5 q r o B z h 7 X 8 5 o t D 9 7 - z B t 5 g a x o j z F q x _ C t 7 - 3 J 8 7 w b - - n N _ h y o D 9 t j t C p o 0 D 7 h x g B v 5 3 d 4 5 u i G t p 7 m D z h t d 4 g x G 4 k 6 3 E 5 z g G 7 _ 6 z C 5 6 h 4 I s h - D r l 1 q B p n g 5 D n 5 p y I 0 5 M 0 7 n - C h 2 - 3 C 9 i M 5 _ p 8 B u j q 5 B h t 2 6 E 0 8 s I g o 8 j D r 8 v v B l y m S 8 _ g f _ 9 3 V 1 _ w V - w n n B h z 6 6 C 6 w o S 5 0 v G g r k G z g 8 o G i x h l B 4 5 l V & l t ; / r i n g & g t ; & l t ; / r p o l y g o n s & g t ; & l t ; r p o l y g o n s & g t ; & l t ; i d & g t ; 8 0 6 2 9 6 2 5 0 0 6 2 4 1 8 7 3 9 6 & l t ; / i d & g t ; & l t ; r i n g & g t ; v y n 8 0 - y t x R o y y R 9 n 0 C t s 6 X m t 4 X y 2 t 2 C i h 2 C o 5 9 e l y p D n g 2 Y o l 0 M x s s H 3 u w _ B 1 l r F z n t 2 C & l t ; / r i n g & g t ; & l t ; / r p o l y g o n s & g t ; & l t ; r p o l y g o n s & g t ; & l t ; i d & g t ; 8 0 6 2 9 7 5 2 1 3 7 2 7 3 8 3 5 5 6 & l t ; / i d & g t ; & l t ; r i n g & g t ; j z n k - 9 7 w v R w s F - t j i B i 5 2 I m k 3 B r y z Y o r _ t C s g l J h w 5 h B 2 2 k i C - s 2 i B 0 m X p y G & l t ; / r i n g & g t ; & l t ; / r p o l y g o n s & g t ; & l t ; r p o l y g o n s & g t ; & l t ; i d & g t ; 8 0 6 2 9 7 5 7 9 7 8 4 2 9 3 5 8 1 3 & l t ; / i d & g t ; & l t ; r i n g & g t ; t 6 6 r 0 m x v v R 1 4 7 G i - 9 D 9 l q B t q 8 N y s 8 O - 7 T y m y w B w p p t D u 4 3 b - m T m h y G g - p G z 3 Q j s 1 P o p l i C y i g y C t 7 P u m - p C 1 i k t B t - B & l t ; / r i n g & g t ; & l t ; / r p o l y g o n s & g t ; & l t ; r p o l y g o n s & g t ; & l t ; i d & g t ; 8 0 6 2 9 7 5 9 0 0 9 2 2 1 5 0 9 1 6 & l t ; / i d & g t ; & l t ; r i n g & g t ; o 8 8 s 6 l v v v R s j g L 7 g B 9 w p u B n i F 1 g j k B y i p J w 6 6 6 C 1 v g m C 9 r k J i h 0 K z 1 u n B x g 8 l C 0 5 7 B k 5 0 i C l s t h B y 1 5 c & l t ; / r i n g & g t ; & l t ; / r p o l y g o n s & g t ; & l t ; r p o l y g o n s & g t ; & l t ; i d & g t ; 8 0 6 2 9 7 6 3 4 7 5 9 8 7 4 9 7 0 0 & l t ; / i d & g t ; & l t ; r i n g & g t ; j 9 4 2 q z x 4 w R h r 2 E y w D 9 6 k I l k u _ B 5 y 9 j D 6 3 9 z B 7 2 5 H - m w R x v y C 4 4 h x B h t x s E _ i - e i 3 4 P h z x i G 3 z g r B 6 p N v L i s z m D - q t q B 7 5 1 w B u v R 9 6 k k B 6 4 k a 2 3 s 3 B t w z V l g y C r h n l B 6 7 x H 2 - s 9 E n 6 h 0 D m 4 W 5 t g m C 4 u k H 9 4 m y B 8 x o 9 G o r y D k s l j E 2 o L 1 - q B h 1 Y p i 4 G 6 s 1 C t r 3 H y 2 l a n v t h B - v 4 K - 4 u 8 D y 3 t J - s o h C h 0 r - C 1 2 x c g x k j F i u p Y 5 8 5 I m O n 5 2 1 B x s k f - g q q B 0 8 k J m g s q B n 9 i K t p j S i 5 p g B i 6 j H _ x o - C g j t f 1 5 o h B - x m 2 C 9 z p y D p n z E t 7 6 I o h u K s 2 s n B 0 p i f 2 9 l t D _ n y L n q l C 3 s 3 N 8 s z P k 1 E 1 3 n Q & l t ; / r i n g & g t ; & l t ; / r p o l y g o n s & g t ; & l t ; r p o l y g o n s & g t ; & l t ; i d & g t ; 8 0 6 2 9 7 8 9 9 3 2 9 8 6 0 4 0 3 7 & l t ; / i d & g t ; & l t ; r i n g & g t ; 0 9 h v l u u y v R 9 i n i C v l t q B 2 3 y F 9 _ 3 Z k l k f z 5 n a n i h c p 8 6 C j h n i C 0 z l f w - 7 j B j _ I 2 x z c l 7 w k B m w 0 P 1 n m c 0 k t J 2 z 8 D h 2 h m B k m x 2 C j 3 B i i t 3 D _ g q y D x j 0 C v v x y E r _ 0 c r o m R w j s H 6 _ 4 N 0 1 w k B o t n W o 7 t m B l _ 9 x C 5 q 7 L i t - P v z B 1 x t t B s 6 i f l 9 r j C 2 4 L j y s 3 B 6 1 6 l C 4 t h e x l 4 i B _ k t 8 D m z 5 I t o 4 m C 5 8 w o D p 1 5 E k l w O h s s M 2 8 w K t 1 1 h B 5 _ q q B y y 2 L z k 9 B w q x z C 3 3 - x C 5 - 3 H s w m M 6 m s _ B 0 p 1 S s _ p I r 1 w g B m 1 - _ F k 7 w 6 D k p x B & l t ; / r i n g & g t ; & l t ; / r p o l y g o n s & g t ; & l t ; r p o l y g o n s & g t ; & l t ; i d & g t ; 8 0 6 3 2 2 1 4 3 5 6 1 2 5 2 8 6 4 4 & l t ; / i d & g t ; & l t ; r i n g & g t ; m - y 3 7 5 y p m S t i _ J g m 6 e 0 7 t a w q r U 8 j t j B q k g O & l t ; / r i n g & g t ; & l t ; / r p o l y g o n s & g t ; & l t ; r p o l y g o n s & g t ; & l t ; i d & g t ; 8 0 6 3 2 2 5 1 8 0 8 2 4 0 1 0 7 5 6 & l t ; / i d & g t ; & l t ; r i n g & g t ; 3 3 2 x 6 p 7 1 l S - 4 E j x m M m r n Y 4 h p r B 3 s - M m z y k B t - T 4 - w u E - 2 1 I r x y 7 F 1 0 3 k C g 3 0 Z 2 v 3 s L h u w B 4 2 Y r 1 9 w C _ 7 - t H w h 1 C i 2 i r B s 9 x S o 3 v c 5 U 5 u r 6 C x _ v o B q 6 k I j x 8 K l m p P 6 s h F o l o K t 3 3 M p 5 n B x 7 h g B _ l t o B _ v 7 r B z - 6 y B w z u - D s 8 p Y v 6 4 e 9 2 o l D z y 0 u B t _ q l B y z h J 6 3 z _ C v o 8 G & l t ; / r i n g & g t ; & l t ; / r p o l y g o n s & g t ; & l t ; r p o l y g o n s & g t ; & l t ; i d & g t ; 8 0 6 3 2 2 5 4 9 0 0 6 1 6 5 6 0 6 8 & l t ; / i d & g t ; & l t ; r i n g & g t ; g 6 l j 8 n _ y l S 2 o z c w 4 9 t C y q i r B t 8 1 E u m 4 k B 6 3 s D 2 7 4 w B p l g B m _ l F k - i C g 8 1 e 4 w t N u w x E 7 o n D k h i n C x m i h B k - _ g B & l t ; / r i n g & g t ; & l t ; / r p o l y g o n s & g t ; & l t ; r p o l y g o n s & g t ; & l t ; i d & g t ; 8 0 6 3 2 2 6 4 1 7 7 7 4 5 9 2 0 0 4 & l t ; / i d & g t ; & l t ; r i n g & g t ; 7 x z 1 v s 7 t l S _ 7 o P s j 4 N - j l b k Q y u o W s n 3 N v p r a 9 w c h s n O 0 y N r 6 m J _ n n E k 6 0 N p o s Y p z k M w 0 D k 8 w H 2 o g m B & l t ; / r i n g & g t ; & l t ; / r p o l y g o n s & g t ; & l t ; r p o l y g o n s & g t ; & l t ; i d & g t ; 8 0 6 3 4 1 6 1 5 2 2 4 9 8 6 0 1 0 0 & l t ; / i d & g t ; & l t ; r i n g & g t ; 4 8 6 _ n y h j l S s n u a 8 h I 5 2 _ w B r h _ 8 B 2 w j c 6 x p F t v w t B x l m C 2 j 7 8 B 9 5 6 t D 2 q 1 j B k 1 y T l I k y 7 t E 3 0 z q D 0 a _ k 7 t E x j r b k g w Z s r w j B x k j N 4 x 6 M s h t H l 0 9 5 D p 1 l g D h n 8 C z 2 j h D M 9 j r U j s l y E 1 t X k 3 w o B 7 y h h B n 7 2 w B r o x H m g t Q u q p W u _ 4 5 B 7 t 1 N 2 5 j G - o n a w q y B s 6 4 4 B q x m B 6 o p W m p g n C 3 z 7 m C r s _ t B y _ 0 B r d j D i t h 8 C l m h h D 9 x j r B w 5 4 5 B r 5 1 N t q 4 K g n g m B y 6 E 8 s w Y k t 7 m C m 3 3 w B h i 7 8 B r q j B 3 3 0 D 4 j p i B j m p a q k 4 w B j 2 y K 0 w h y C - 9 q a j 6 q W 6 h 3 w B u g _ C u 1 1 b y q 0 z B 7 2 q 1 B r j l V y 4 m k E u g 2 F 6 v 5 m B w - x 2 B v p 3 4 D 1 p j n B s g z L 8 7 u L 4 l O n w n D y 4 z S m - i h B m 0 M 0 J 2 6 x s B 1 _ g u E k - z S s 0 p I l h o W z j 8 l B u 2 r 0 B u z 7 E r h - t B h 7 8 Q z l l P i g 3 Q u o 3 C 5 0 Y 5 u 3 v B 5 8 t p D m g n N x t 0 h B _ 1 6 t C 9 n o d g w y Z 4 2 o n F h _ 2 U s g l x D h k p N 9 _ 9 c 8 x v 1 C l o K 6 x 5 t F 6 q n P 2 w 0 6 D 6 n w U l y m I n 1 z S 7 _ r 1 C h 6 u j B 7 - m C 0 3 m I & l t ; / r i n g & g t ; & l t ; / r p o l y g o n s & g t ; & l t ; r p o l y g o n s & g t ; & l t ; i d & g t ; 8 0 6 3 4 1 6 2 2 0 9 6 9 3 3 6 8 3 7 & l t ; / i d & g t ; & l t ; r i n g & g t ; r x t o s 8 0 _ k S k _ 9 b 4 3 r F n w r Y h 0 _ I t k - m B k v x c o r n E - 5 - t B _ j x M 1 3 8 G i t g h B v w h u C j g z R p 3 9 7 B 7 j - L 3 t u x H 2 v _ C i q w 3 F v g r o B m i g x B 4 v - E - n g f 2 - m Y k l h 9 E k q 6 N i g - 0 C v 0 p l D t 1 y F w g m z C - v 6 8 B _ o - o B i 2 8 Z n 1 5 8 E 2 7 h S 1 j 0 i H m s 3 G u 2 r z J j t t E j 3 6 s B q 9 4 7 D 8 t 7 k L u h H 4 n w P k p 5 o C 1 2 i y D - 9 I 1 9 h y B 0 3 v j B - m 0 O o y 2 p B t h G t _ i W t o 7 5 B m z 6 e i 6 h P q k x D t l s a 0 h 3 z B j h z o B g u p P w o 3 H o 2 4 E 2 8 m r B k h q q C v 9 v S - q _ c h r f o 9 p Y j k 4 m C x 4 l R _ z g c h s B - w 6 6 D j w r 1 C r i w S h m 6 e p 2 0 e z o i y F v 6 - H x 2 n l D r t O z l 7 o G x n _ t C - y o I 1 l _ t C y j 3 x C x w o B 2 l 4 V x k t B v z - t B h l u o B 9 z n g C p i 4 Q 0 k 8 w B n - n r B l 9 r a m l 8 F k _ 4 a n 0 g m B 8 - g u B 6 5 p a s i I 2 u v n B j q y o B 0 l v l C 3 t p C n n _ t C r _ h h B s t 5 e h k 8 r B j m x C 4 K 0 t n 7 B y g o y F 8 6 z _ B y _ C - j h j C n u 5 C n 5 F q i h D g 4 u c s s 4 z B z n k H v z t j B r 6 x t D & l t ; / r i n g & g t ; & l t ; / r p o l y g o n s & g t ; & l t ; r p o l y g o n s & g t ; & l t ; i d & g t ; 8 0 6 3 4 8 7 5 1 7 4 2 6 4 5 0 4 3 6 & l t ; / i d & g t ; & l t ; r i n g & g t ; z _ i x j l q z g S 5 - _ 2 F w l i B k t 3 W z 1 0 i D m 4 q a y 8 h 5 B r z 0 i D u w n H p q l h C 1 _ w e 5 4 g e g g p P p _ 2 O l n X 6 2 s B t - 4 J y 0 k I m 0 - n D 5 x k F 9 z g o C 7 1 q L m 6 8 d w 8 0 K k l n 4 B v 1 p o C 4 t q B - 9 0 Q 3 p 2 n H 7 6 m C 7 z 8 b & l t ; / r i n g & g t ; & l t ; / r p o l y g o n s & g t ; & l t ; r p o l y g o n s & g t ; & l t ; i d & g t ; 8 0 6 3 4 9 9 3 0 2 8 1 6 7 1 0 6 6 1 & l t ; / i d & g t ; & l t ; r i n g & g t ; j r w w _ u 6 4 g S u 1 u O o 7 5 7 B i o v N m j k 6 B 5 4 t 7 I o u 0 B i n n v E 9 n h z D m 2 s R h s 6 5 D v s y T 4 o - n B o 3 8 y C t m 3 i B 9 y o Q 7 h 8 _ G 7 s 6 B v - - l B 5 r 1 S 9 s g 4 J 3 2 n t B 5 j 7 G 1 r n L q i 2 k J q m z 1 K E 5 o i - J j g l 0 B 4 h n B q o z h K u q v v D z w v K 4 4 v 7 B 4 i 8 3 C w 9 8 I 6 p x 8 B y 5 s m E t 3 w q C q v w E o 5 5 B k z 6 T 7 i 7 k B 7 0 r o F j 6 w u H i 3 k n D g 6 1 B m U x k g _ G 8 u 3 V r r 9 e i o k o D l j 4 J _ n s r J m Z t v k 1 C t 0 h _ E s k 6 G 4 n z v F w 2 4 X x u h t B x i x h B 8 k p m H o 2 y W j 7 2 j C n j h n D 9 h Z m u g J 1 6 s 0 E _ 5 i H 3 5 8 q C j i s t F z k o F 6 n w Q m h f v v a 1 n n v F 9 0 k r B r y D m t 7 z D m 0 r x B k 0 s 1 B l r 1 - D i 3 8 E 5 t x u C r g n 5 E _ v 2 b 3 _ 0 D 2 g L h t s k B l v 7 E w y k z C z o 1 3 D 7 _ 0 G 5 u u o D v y j l C q v - F 9 3 _ t D p j 5 c i w h O x - - - D m v _ V 0 o x b _ v 8 t C _ y m o B u z 8 M r y o o B 9 9 o m E j v 8 t D 9 p z l C g 9 - B 9 2 k 2 B i 9 1 7 B 2 k T 9 7 k _ C r x 9 E v z n 9 C l l t e _ l 2 7 B 7 1 2 L 8 n n C u u k c 4 2 g h F h v q D s n u O i n _ 9 D 0 2 6 9 G l v u 2 H r r D 0 3 u y C _ 1 k 7 E 5 g w 9 B k 1 1 j E - 9 z Z t h 8 g B - y 6 s G r 3 0 2 J q v P 0 b u z l h F 3 j y k C k v u e o x - K s n x u J 4 r 6 h K i 6 u C 4 o y 7 D - y 8 5 E m 1 z T u 8 s u G - 1 1 r B w 3 7 B l l x x D & l t ; / r i n g & g t ; & l t ; / r p o l y g o n s & g t ; & l t ; r p o l y g o n s & g t ; & l t ; i d & g t ; 8 0 6 3 4 9 9 5 0 8 9 7 5 1 4 0 8 6 8 & l t ; / i d & g t ; & l t ; r i n g & g t ; m 2 - v w 5 8 4 h S u 8 _ r B 2 8 q O _ - 0 9 C g z - V q h 9 z B _ 1 s p D 7 w s I 8 k w D 8 v r E w - 8 T 2 z r j B 4 m n I 3 4 o W 9 9 9 s C - r k f 9 r k f j h 1 K & l t ; / r i n g & g t ; & l t ; / r p o l y g o n s & g t ; & l t ; r p o l y g o n s & g t ; & l t ; i d & g t ; 8 0 6 3 5 1 2 6 6 8 7 5 4 9 3 5 8 1 3 & l t ; / i d & g t ; & l t ; r i n g & g t ; 6 x s s k q 8 7 g S u l z b t i 5 z B y 5 D 9 o n y B 0 9 v 1 B p y 4 q B 1 4 t B v _ w G g l 9 r B l q z o B _ q C u 0 9 Q - j a _ s 4 g B _ h 6 M t s 7 X 7 n u G l 5 7 B 1 n 3 u B v 7 M 0 8 n b 8 3 p P o - o z B s 2 0 e p O 7 v - L v 5 m b q l 6 X 6 j q 1 B - z W k 1 i H u u p I t 3 8 N g u 6 L _ 2 9 R - 1 7 T p y 3 b 9 2 j m B n 3 u B 6 y o L j n k e 6 m 5 U h 3 x 9 D y 6 w b x 5 z b x g 3 g B 7 k K n 4 8 c 6 x 3 3 C t 7 z b n 4 m i B s i D z s k e 2 t _ - B 4 - m y B 8 t u G w 5 q n C r x B j 1 j m B p m E x 3 4 P l 5 - r B t q l 4 E u - x d o 9 x K j l 9 J g t y k C 0 q 2 p D _ x t a x j _ u B x k _ c _ q p w C r 6 n g C 7 t t h B t z r h F _ q h U i p v O z w j q C 7 9 x x C g 4 l C 2 y z r C 7 3 B r 4 k Z & l t ; / r i n g & g t ; & l t ; / r p o l y g o n s & g t ; & l t ; r p o l y g o n s & g t ; & l t ; i d & g t ; 8 0 6 3 5 1 3 9 0 5 7 0 5 5 1 7 0 6 1 & l t ; / i d & g t ; & l t ; r i n g & g t ; 6 r 0 _ 8 2 - z g S 8 n v K j 4 n E 8 7 8 r B t 7 w H v 5 k C 7 j 3 a m x q G 5 j r Z j 0 8 Y g t Q s k k B j q k C 4 i g g C s k 4 k B j 0 v l C m 0 k m C q q 3 G r - 0 i E 2 o q 8 B _ i 4 L w - 1 j C 5 t q 4 D v t 8 c s h 4 F j h E h m o F - y 3 D l w 4 N l 3 3 B h o _ o B 5 k r 9 D 2 t o Q u 3 0 F o m q v C j _ y b y 0 9 B i 5 0 U w 0 D 6 m 5 m B j 7 C o t 2 r H r k B 8 1 4 v F l - j u E h - h E 2 q t s B u o r H 6 _ y j H m h B & l t ; / r i n g & g t ; & l t ; / r p o l y g o n s & g t ; & l t ; / r l i s t & g t ; & l t ; b b o x & g t ; M U L T I P O I N T   ( ( 1 5 9 . 9 0 3 5 3 8   5 . 9 2 2 1 5 4 0 2 ) ,   ( 1 7 3 . 2 3 6 4 7 6   1 4 . 0 3 7 8 4 5 ) ) & l t ; / b b o x & g t ; & l t ; / r e n t r y v a l u e & g t ; & l t ; / r e n t r y & g t ; & l t ; r e n t r y & g t ; & l t ; r e n t r y k e y & g t ; & l t ; l a t & g t ; 2 6 . 8 2 3 4 4 6 2 7 & l t ; / l a t & g t ; & l t ; l o n & g t ; 1 8 . 1 2 3 6 7 2 4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4 0 9 4 0 4 6 2 6 4 9 9 0 1 0 5 7 & l t ; / i d & g t ; & l t ; r i n g & g t ; 0 4 8 l j 8 t t i B - 1 1 1 _ U 8 l w 3 m 6 B l p 6 _ h 0 S 1 n 4 7 u W 7 v z 9 0 Y x j 1 6 8 - C r v w - q W k 7 u 5 w G 2 x 1 j t 3 E p w 6 0 w n C j 6 x 0 7 n B 1 1 4 y k 2 B t t k t p _ I s s r 3 6 w J p n z 8 s i H o u q m m q B 4 r n 4 l l F 6 z o s h o E y 8 w y x k Q u o m 6 2 p C i w i m 8 g C r 3 t 6 z 9 C m 5 r o l h C - w h m _ C 0 4 v 3 1 W h - 2 y 9 Z z o 1 q s 2 G k w z 8 6 B l 3 p g l d 5 x i 6 z O 1 0 z _ L w s 5 u y D 5 6 7 n v C g h _ l _ Q s l o 1 Z _ n r v 7 E _ h h 6 z H j 0 2 1 t D x h o p 3 L 9 x i l q I 9 n j _ w F s j _ p t C h h 4 t h a s j 4 p y G i w 8 n h F 4 _ 8 u 3 R 4 1 9 o z J 1 h q q 0 M o w l - G 7 8 4 h 7 K h l w p u C p j v s t D o l - 9 2 b 4 9 z 0 o B r x 2 i m C t - p y k M j p g x c p 7 3 v i h B m j x o 4 M o z j 3 s B 6 9 8 _ 0 F _ q h 2 s B 0 0 h 5 C x 6 k x d y 9 v 7 B t o 8 h I 9 x _ o l B k t 6 h B r g o v J u w 7 7 H u y k 6 G 6 2 o 6 C v 5 p z C p x i y k M y 1 8 4 0 D 3 k k n K 9 r 8 w 6 E r l s h 4 G 8 r 9 _ D p v _ 9 M t q 3 k r C r u _ F u m 4 0 R x j o g I m z 0 w j C r m l n o B v w 6 s z D 1 5 h 3 8 D i r 8 q j C h y 6 r e 2 l x k K q n 3 z K 8 _ y j B m _ n 6 C v v q v B o i - 3 D 0 n 6 - H 9 6 y Y k _ w g H 7 k _ r F g g h 6 D 6 7 9 N v h s w B q z 3 E r 2 v 7 D k _ j 7 a n 1 0 L m 8 1 S p 7 u O 7 r 0 X 0 p 7 s H 6 3 3 3 s B j y g g W 2 1 t m q I t t w x g B _ g r j Z t w g m B z 1 9 l C o q 1 m H o g o 8 C s x u 2 B t 2 x k l B 9 _ 5 t M r h y 2 B 1 v u j m B u h g r H 8 w j 6 q B 3 y i 8 H p q s l K w x n l E _ 3 z k E w 0 w s E i 1 o z C 7 0 z 6 C u m 2 r B 0 7 u 3 O l z w 9 G x r q _ B g s m m G 6 v 8 n K 7 k 2 5 z E 8 h 5 1 w C 1 0 i 4 4 B 0 7 q g X s t k u 2 G 6 4 3 _ m E g g x 7 l B y l u 8 h D 0 1 z h i D m j o _ K - z n _ z C p q g 2 W 9 t j m V x 5 y m E p g u k D y _ n t E z r x o a 3 m g 1 x F 6 0 x u - B v k q g G z 4 7 6 k B t l j n B n y k m C 6 6 6 8 C v 7 5 1 J n r 9 r G x 3 g x L 4 3 t 5 a r u 9 v L _ i 4 g 0 B s 9 7 v N t 4 m 4 N z 8 q u v C y 8 x 6 B z 2 6 0 H r 9 z u B o w 8 h O 6 r 5 g E m o 6 h M x _ 6 i F w w 5 t h B y _ m v 5 G 6 8 9 j g C 8 h h - D 6 9 v 1 P w z s 8 I v q g 6 F k k 7 3 b 1 9 i o B 8 9 7 W g 9 0 t l E 5 - u h B m v q Z 1 5 h s R 6 s j O o 9 g 4 _ B _ 3 7 q P 8 o 5 w D 5 - i W 1 9 p t D w - - h _ M 0 z o - w V 4 - _ - Z 9 8 8 z v B 1 j h 9 G 8 5 8 n K _ s z p C g - l o q D 1 v k y 5 E p s x u F j r z n z D 5 o s u Y n j 4 v a m 3 j 1 P k 6 z s j B x y w 1 6 C w - p z w B j y 2 x P g q q t m B 3 y _ 4 T w _ q t z E q 9 g x r F 8 6 h 3 z B w w p 4 - J 8 n 6 n - I m y 7 2 l G 7 m 6 9 S m u r k R 0 7 l n w V u k l g n C t 7 v v s I v 0 r x s p B z x k 2 b q - 7 u i Q y s k n x G y i 1 q r n B k t m o o Z z m 9 8 - i C - h k m 8 I 9 x _ g - P k i u v 8 O r 9 z _ P 9 p 7 x 2 C q _ 7 r S h l _ l B t p r 1 B r i o Q 1 0 t d i 5 - 9 E 0 i r q C 7 q w g D l 6 m y D 7 y u 4 F 0 1 u 8 D 2 6 m Z v k r h D r l p h C m v o X k j i m E k n s 0 F _ l x 4 C v n 1 P w m x 5 B x 0 n 5 E 9 v y j C u 9 u 5 Z u 2 p k g L n p 7 m 6 B p u l w L 0 - 0 4 C 3 9 _ 4 s C i 6 t y w C k 8 i 6 T h 7 9 z x B 0 m 8 x n C k _ q q k C w g j 0 _ F l 6 j l _ E _ v 1 v g B 2 1 6 l E - r 2 p E - g j 3 s B v 7 7 n n B w - 9 7 0 B _ p 4 _ E s 2 x x I v r 8 t F q 5 u x 1 C z 2 2 k k D x v z s N v i 7 6 o E t 6 g z O z s u s f 1 x _ o q D v k l r x G w 7 w x 4 C 2 0 g v x C t p s l 4 B j q s 1 0 F 4 2 o 3 6 D 6 k s 5 i R 8 k n 2 n K m 0 k v 4 D 9 4 2 9 b i p _ - u R 3 _ p m t D 3 h m w t B u 3 3 s P 3 n x l G p h 6 4 h C w m j D j m t C l w - 3 q p B l w h y p J 8 j h v _ I u z 0 m 0 B s 6 6 m x C g l t 0 h G w h 0 r e g 2 m 5 h F 6 w 3 _ n H l i z p X j _ n 7 v B x t 1 r q B n 3 - m 4 C 2 j 4 u M k o i g D w 9 g m d p _ 8 i 0 G 8 w v h F u - w 5 8 B 7 n 7 3 Q s g j 1 0 R l q s m p C y t 7 h C 9 - w x p D x r 5 3 m E 7 j t s 0 F 0 3 _ h H 0 w s 9 b i g s 5 C u r p - 8 F j s v x - m B u w l 1 S t 0 y z W k 8 h t h C 9 o q n l G 3 q q m D 1 1 9 9 w D h q z h 5 H h x p l l D 5 0 0 i w G - 9 3 - 0 B 8 2 9 j i C u k u 9 E n 8 k 7 o F r 5 q 8 K z 1 3 y i U 1 h 4 6 x R w m - - y N u 4 i p 6 E h 7 k o s B _ x l v m D u o l u 2 G 4 n 8 s p j B 4 o 8 i 0 t B v 5 _ n l S 7 0 9 x r g B h 2 s 5 g J q n o x _ L g n k 0 6 p B t _ 9 u z S 5 y 4 h v J 0 8 s t - H n z r w 0 P p 4 0 o 7 D m 1 5 v 2 E 3 8 v w L s s y z 4 B 6 8 g x o S m l y w d - g g o F 0 q L 9 _ n s G 9 k l - E 7 t r s E 0 I v s n 0 K g 0 p j B 0 k x 2 C v - 1 K m 4 z p B 4 9 1 C w t z a 3 4 5 K 5 h - a r o g E 7 w s h D w o 5 r C 1 3 m w B 3 o 6 4 j B p j u m N y k _ 5 C k 6 4 r j D q q i 9 m C q l o _ U 1 8 6 X 9 j 0 7 B y m g 5 H r p 1 - D p 2 g t B n l j l D 5 s 9 v g D i - q l I 7 0 7 r C 4 p k _ S 9 l k v Q 2 2 3 J i v s 2 p B 1 8 o n Q g g i x 3 B i 4 - i g D 5 - 7 l Q t y 1 6 G p v x j F r x x 9 L v h 1 h D m 3 n n F _ h g m I k t u q l B 8 u z x X n t g 8 j B 1 p 1 8 D t 9 4 8 C s 6 v v B 9 - v x 0 D 3 9 m 2 2 B 6 7 z 7 J r o o R 5 7 o 7 H s _ s - X 7 _ n O 3 8 5 0 C o x 8 0 D v 3 k s C g 4 q p C s l o Z p m t - F n 7 1 m D x h g 1 H q 3 2 h G q r t h B q 9 n u B x w w 1 B 9 - l m B l 5 7 m F u _ 3 k B 7 n i G 1 s k z Q s w 5 s J 7 9 l 3 B x s h - B l u u y G 6 w i t C p _ 6 q 5 B z r 5 J 9 x 1 P 5 7 5 s E v q s K - - 1 X 6 k v z H 2 1 - - B q 5 h a 9 v 9 7 B o v w b 0 o 8 Q x l 2 z B m t x 8 B u k 9 h B - 4 p 7 J 5 m k D 1 6 p g 4 C y o x g z F q 8 w h u D 5 8 0 _ e w 0 x m 3 B z 1 i 1 R 7 u z t p B 2 _ 2 z L h 0 t p 3 E 8 7 2 k t C 7 8 m 1 v f k q w q 6 B p 0 l 2 h D n w 5 r i B g - h t - B h h x r F 9 _ t x F l 0 t t E j m w u H 1 0 p f g h 7 m C _ p 5 9 I u p 7 q E 4 u i Y t t g y b 6 r 5 z h C y g j q o B w o j s W - h p j i B h v x 7 w S j 9 i - k N o v s i y E 9 6 v s _ E r 9 0 7 k I y 0 p l B i j y 0 9 G h i v r j E 2 o 9 k 9 K w 9 h 3 v B r v l o M l u k m W 7 n p v t F z _ 4 1 D w _ v 1 x D j 3 w m 1 K 1 1 6 m r J x 1 2 k s U 0 6 _ p B 7 5 4 u j B k s t 0 D y - m 4 z T j z j q V y i i u Q j j r n C k t y i 3 E m i - 4 O _ t 5 - s F s 1 i v m D x 4 z r W q g y 7 g G q v s y m F p r 2 o - D h t 6 4 n D x 0 g m 7 B q 9 h m J 0 o g r 4 B v 2 h 3 H 6 r u 1 0 B v t o 2 j H h h y 8 8 C x 1 7 _ g F w 7 m r c z j p s z E v 5 h g 5 G l 7 5 5 t U x s 1 x 7 4 B 5 o s l u p B 9 z 4 2 H y v t u g O h k j p m C 7 3 j i k B - 6 g j y B 0 s l 4 V 6 h 1 b k _ s 4 B r 9 v s B k k 6 q B u 5 1 q E h l z v C m r k h D k m k 9 B j 9 t t C 2 y z i D j i 3 w D q - j o F 8 z h n L 5 j y v C p q 3 8 F l 0 9 z K n 3 7 o P h 5 j y n B 3 z 3 y i C 9 p u r t B _ 9 5 i H 3 w s z m D 8 r _ - H 4 _ x n I n m 8 3 O 5 n s k L 7 g u y - E 7 3 y i u H 7 2 6 0 z C 1 m o p n B w 1 5 w p J w s m 5 o N j r 3 _ P q o 4 3 W x - m x P g l 9 j y S 6 i 6 v 5 H u 8 5 6 H g o x m O 8 5 m i K 1 x s i 8 B i x r t i C p 0 y - 7 C k r 0 m n I 9 1 q _ h C m 9 1 j R - p - o 3 F _ q q 5 o N 9 k o 7 O 8 8 j j s N 0 q - j 4 Q g 5 v - _ D x h w 6 5 E m 5 2 w x B y 5 h - O k 6 k k 0 H w p 0 g W z h u z z N - - t l m T g o j x 2 M g n h - R s n 1 k W s 2 1 r b s u u 5 l B r h m _ j N q y o - 9 D q h 7 _ l U x y 9 k r 5 F z n 8 0 o P p l j w p k C 4 i y r t T 9 0 p m k r B k 5 z q _ 3 D 4 - j s o F m x x i l B r m x 5 h R 2 t l g 1 P o h s 8 i O - j n z H 9 0 p t g B p h g g W 0 o 6 l h E 1 0 r g y B s o x 1 H t _ h p 1 G t t 5 y H z l l w M g p q 3 M x 9 1 8 Q 3 7 s 3 D g - x z E 9 2 3 x E n h 7 i X _ s n i R 0 p i 2 j B y t 7 g N _ s m _ I n w - r j B u p - n o B 8 o 4 - U o y l 8 j C m v u 0 C i 4 o _ j G m o 7 l w D l 4 6 6 R g t n x m B 4 3 u y 8 N 7 o o 5 L w v t h p D k 9 p 9 s H p u m w T k 1 g 2 g M w y _ l O 1 g 8 7 6 D 5 q 2 u 1 S w l 3 _ N w o 6 2 s 9 D q k t z q M 1 3 v y l B 6 v j r w G u r m _ B 3 t x p x h C x w _ 0 0 n J l h g h 9 v D t 0 2 5 r B - 5 _ 0 4 E x s y q p d x 6 m s f j m q w y K 4 n q 4 4 B 4 v v 3 i E r p s s r I 1 w 8 p Y m h v g H 2 m h k x B k 2 0 _ - C n h o 8 p B 2 6 r z H n j j 0 h I - 2 8 l q G r w _ h d n m 2 9 - C - 4 p u s B 1 0 x t C - m m 3 u B 2 9 h g N y g r l 3 D 7 v 3 m R i t z 9 J 1 r g x _ C 5 6 p - w B q 8 n q K l t r h V k z 6 h N l z q 0 I 0 - r p q B t 9 i i G 0 h n 3 0 D t n z 7 6 C 1 q i p u D 3 4 m l t B _ p 3 _ y B h 4 l r y B - p j o 3 b w - 2 x w x B g p k l o j B x l r q D x 3 0 - 6 r F l y _ 8 1 x G k x m o w 6 L x t 1 q x 2 P 0 m u h k C x y _ 9 z I _ h 1 z 8 D x 7 5 q o a - g 0 i 2 0 H l - u 4 5 6 B 0 x 2 u y r F 9 j 1 t 2 1 G 8 n 2 l l V 2 o v 2 5 6 E h 6 0 g w h L i p 4 p 6 0 d 5 o s y w g J t s 9 4 s 0 H h r i 4 g R m y o 0 l 9 B 1 _ w k z b z 9 9 r k 4 I t p h 6 1 l H i r 9 4 u z G - p _ r j W v j 7 g i t D 8 k 7 8 0 y G 4 i q t t z G x 4 p 1 8 7 B t 5 v 6 x T 6 - - k h E g l l 6 5 h a 6 s 0 y k o G l l 0 h q y B k w o z o 0 B 8 y l - 7 m G p h x - m k G v 0 - w v _ B r 1 _ n z i B u i v 3 2 M r g q g z M & l t ; / r i n g & g t ; & l t ; / r p o l y g o n s & g t ; & l t ; r p o l y g o n s & g t ; & l t ; i d & g t ; 7 2 4 0 9 4 0 4 6 2 6 4 9 9 0 1 0 5 7 & l t ; / i d & g t ; & l t ; r i n g & g t ; s 6 v 2 p 3 3 l p B q h t L p 2 M j p w H & l t ; / r i n g & g t ; & l t ; / r p o l y g o n s & g t ; & l t ; r p o l y g o n s & g t ; & l t ; i d & g t ; 7 2 6 8 2 8 7 4 1 2 7 7 6 7 3 0 6 2 5 & l t ; / i d & g t ; & l t ; r i n g & g t ; t 9 o 3 5 s g 6 6 B r D _ M g z E g H s G r K h y B r l B g d n E y K o W & l t ; / r i n g & g t ; & l t ; / r p o l y g o n s & g t ; & l t ; r p o l y g o n s & g t ; & l t ; i d & g t ; 7 2 6 8 2 9 0 7 1 1 3 1 1 6 1 3 9 5 5 & l t ; / i d & g t ; & l t ; r i n g & g t ; 8 6 t 2 j 8 l g 7 B s E 0 C 1 D l D l S l _ D w w C u 3 B h l B l N j K 0 H g D 8 C 9 H 6 Z v Y s o D 1 w B & l t ; / r i n g & g t ; & l t ; / r p o l y g o n s & g t ; & l t ; r p o l y g o n s & g t ; & l t ; i d & g t ; 7 2 6 8 3 1 2 8 3 8 9 8 3 1 2 2 9 4 5 & l t ; / i d & g t ; & l t ; r i n g & g t ; 6 m 9 x 9 o 5 0 6 B w C w E y i C m E v H t B x C w L j m B p G 7 D & l t ; / r i n g & g t ; & l t ; / r p o l y g o n s & g t ; & l t ; r p o l y g o n s & g t ; & l t ; i d & g t ; 7 2 6 8 3 1 2 8 7 3 3 4 2 8 6 1 3 1 3 & l t ; / i d & g t ; & l t ; r i n g & g t ; 0 p - r t x 3 0 6 B 2 G 6 G y E h C i E 5 1 E y j B g I h N h K p M h g J & l t ; / r i n g & g t ; & l t ; / r p o l y g o n s & g t ; & l t ; r p o l y g o n s & g t ; & l t ; i d & g t ; 7 2 6 8 3 5 5 6 8 5 5 7 6 8 6 7 8 4 1 & l t ; / i d & g t ; & l t ; r i n g & g t ; j t 9 n s 6 4 i 6 B w C - _ J t _ J t 9 B w f w E 2 V z n B l p D 2 3 B k w B k 3 C q h D k 4 C s 4 C q u E k F j G & l t ; / r i n g & g t ; & l t ; / r p o l y g o n s & g t ; & l t ; r p o l y g o n s & g t ; & l t ; i d & g t ; 7 2 6 8 3 6 2 3 8 5 7 2 5 8 4 9 6 0 1 & l t ; / i d & g t ; & l t ; r i n g & g t ; u 4 g r o 2 r g 6 B 8 k B 5 9 B _ G x T 0 e j k C s w C 6 1 B q v B 0 D v Z t e o z D j C & l t ; / r i n g & g t ; & l t ; / r p o l y g o n s & g t ; & l t ; r p o l y g o n s & g t ; & l t ; i d & g t ; 7 2 6 8 3 8 0 2 8 7 1 4 9 5 3 9 3 3 0 & l t ; / i d & g t ; & l t ; r i n g & g t ; j z t 6 q r t o 5 B _ U 5 g E w E 0 E w G m G z R 1 5 B u i B 7 J j B k D w B j C & l t ; / r i n g & g t ; & l t ; / r p o l y g o n s & g t ; & l t ; r p o l y g o n s & g t ; & l t ; i d & g t ; 7 2 6 8 3 8 3 2 4 2 0 8 7 0 3 8 9 7 7 & l t ; / i d & g t ; & l t ; r i n g & g t ; u g r _ z o 5 n 5 B j I r I k J m G 3 G 9 J m F s H & l t ; / r i n g & g t ; & l t ; / r p o l y g o n s & g t ; & l t ; r p o l y g o n s & g t ; & l t ; i d & g t ; 7 2 6 8 5 9 7 7 4 9 9 3 3 6 7 0 4 0 1 & l t ; / i d & g t ; & l t ; r i n g & g t ; t 8 j h g u w h 4 B t D y f x i B 1 D z 8 B _ G 4 C 0 e h n M v w F v 0 F 4 h X u 6 F s p K n 3 x B 9 s I j m F g m H 7 - D i t - B 4 z J j x P g m K y i H j p I w q B 8 w I u 6 P g 4 S y 9 V 8 3 W 2 3 N k v Q p 7 T r n t C 5 s N r m I j 1 E 7 i q B j t h B t p G z 6 D q s E v w D z m D v s B 1 k B p l G 3 4 B z 5 S m w P 7 y G v U j l P 8 p D 6 l O n 9 E 4 9 F t 1 y E l x Q 6 - K 2 p E _ l M 4 9 n B 1 o L v y G 1 1 F r w T 5 g H j m b n g S 9 g 6 D 3 - H j C t F r o 0 D 6 o D w j C & l t ; / r i n g & g t ; & l t ; / r p o l y g o n s & g t ; & l t ; r p o l y g o n s & g t ; & l t ; i d & g t ; 7 2 6 8 6 9 2 4 7 9 7 3 2 3 5 0 9 7 7 & l t ; / i d & g t ; & l t ; r i n g & g t ; n w n q p x _ n 4 B 5 - F w E z m C n T 5 c m V x D 1 D q Q r P r L l I 8 s B 2 G 8 G i g B k s B g s B n d j r E s k B k Q 6 P n K _ q D g G g o C n W g L 5 Q 0 O 8 d - R l S t O t n B j O - C g G k I 2 i B 0 o B x r F 5 Z 2 3 B y 1 F i j D w - B r 5 G k C t E 1 C 2 B r g C s x e 9 x G l y J 2 6 m B - - R 9 t O 7 P 8 E & l t ; / r i n g & g t ; & l t ; / r p o l y g o n s & g t ; & l t ; r p o l y g o n s & g t ; & l t ; i d & g t ; 7 2 6 8 7 3 9 6 5 5 6 5 3 1 3 0 2 4 1 & l t ; / i d & g t ; & l t ; r i n g & g t ; n m i 8 t z 0 k 4 B w 5 B _ 1 T x r D y E p Y u x B w g k E 7 5 m B 2 j B 8 L 4 B h r k B - h C m P g C q S 4 t B v 4 w B 1 l b l z X u j C & l t ; / r i n g & g t ; & l t ; / r p o l y g o n s & g t ; & l t ; r p o l y g o n s & g t ; & l t ; i d & g t ; 7 2 6 8 7 3 9 8 9 6 1 7 1 2 9 8 8 1 7 & l t ; / i d & g t ; & l t ; r i n g & g t ; r 0 m w _ 3 r l 4 B z S 6 Z x F y E h 6 E k m B 8 a m Z t b j W 1 Q i 7 H 3 G 8 h B o I g C 8 W 1 4 B m h B i h B j e r t D & l t ; / r i n g & g t ; & l t ; / r p o l y g o n s & g t ; & l t ; r p o l y g o n s & g t ; & l t ; i d & g t ; 7 2 6 8 7 4 0 6 8 6 4 4 5 2 8 1 2 8 1 & l t ; / i d & g t ; & l t ; r i n g & g t ; - k k k y 1 h h 4 B r D v 8 _ B n t J _ G p F h D 9 C z 5 B r n o C 0 k F u D 3 C m D j Z 9 D u C z X 8 Z p w B g D k F k q D h E 7 D & l t ; / r i n g & g t ; & l t ; / r p o l y g o n s & g t ; & l t ; r p o l y g o n s & g t ; & l t ; i d & g t ; 7 2 6 8 7 4 2 5 4 1 8 7 1 1 5 3 1 5 3 & l t ; / i d & g t ; & l t ; r i n g & g t ; 5 k j 3 8 j r w 4 B 0 J 5 F 9 W h D 9 C h F b u V p F g J i G 5 M t V 1 E t G 0 i F 9 P _ C & l t ; / r i n g & g t ; & l t ; / r p o l y g o n s & g t ; & l t ; r p o l y g o n s & g t ; & l t ; i d & g t ; 7 2 6 8 7 7 0 4 0 7 6 1 8 9 6 9 6 0 1 & l t ; / i d & g t ; & l t ; r i n g & g t ; z 5 3 x q n 7 7 3 B u J _ Q i H i J k v M 9 C z C 4 F r G 8 q G 4 g B & l t ; / r i n g & g t ; & l t ; / r p o l y g o n s & g t ; & l t ; r p o l y g o n s & g t ; & l t ; i d & g t ; 7 2 6 8 7 7 1 8 8 5 0 8 7 7 1 9 4 2 8 & l t ; / i d & g t ; & l t ; r i n g & g t ; _ z 4 8 4 0 n 4 3 B s E _ G m E m G p 4 G s D x E o F g O x j B r 3 B & l t ; / r i n g & g t ; & l t ; / r p o l y g o n s & g t ; & l t ; r p o l y g o n s & g t ; & l t ; i d & g t ; 7 2 6 8 7 7 1 8 8 5 0 8 7 7 1 9 4 2 9 & l t ; / i d & g t ; & l t ; r i n g & g t ; s 1 h h _ i l 4 3 B 4 G t I l F v K x 3 I 7 M o I x G n U - L 4 p G & l t ; / r i n g & g t ; & l t ; / r p o l y g o n s & g t ; & l t ; r p o l y g o n s & g t ; & l t ; i d & g t ; 7 2 6 8 7 7 2 1 5 9 9 6 5 6 2 6 3 6 9 & l t ; / i d & g t ; & l t ; r i n g & g t ; v z s - v l r 2 3 B x 9 B 5 1 B t X 4 J p F j S z m B x g B - V i I y F u 2 B w L g C h E g D w Q 4 N & l t ; / r i n g & g t ; & l t ; / r p o l y g o n s & g t ; & l t ; r p o l y g o n s & g t ; & l t ; i d & g t ; 7 2 6 8 7 7 2 3 6 6 1 2 4 0 5 6 5 7 7 & l t ; / i d & g t ; & l t ; r i n g & g t ; 9 w y 9 7 9 x 2 3 B 5 h B h r H q z H v o B z D h C z H _ T r g B u k F n 0 M u L 2 D y H s H & l t ; / r i n g & g t ; & l t ; / r p o l y g o n s & g t ; & l t ; r p o l y g o n s & g t ; & l t ; i d & g t ; 7 3 1 6 6 5 3 9 3 2 8 5 0 1 8 4 1 9 3 & l t ; / i d & g t ; & l t ; r i n g & g t ; w j g - y s m 0 u B w C x o B l P m H - v F r W 1 R o L 1 C 5 a x M l w E o b & l t ; / r i n g & g t ; & l t ; / r p o l y g o n s & g t ; & l t ; r p o l y g o n s & g t ; & l t ; i d & g t ; 7 3 1 6 8 1 0 7 8 5 0 5 5 8 3 4 1 1 3 & l t ; / i d & g t ; & l t ; r i n g & g t ; t p 7 r n _ s 2 3 B m r B 5 S x D 2 C m E n F h D - C u Y x Q x C w D 1 E x G y H q K & l t ; / r i n g & g t ; & l t ; / r p o l y g o n s & g t ; & l t ; r p o l y g o n s & g t ; & l t ; i d & g t ; 7 3 1 6 8 1 6 7 6 3 6 5 0 3 1 0 1 4 5 & l t ; / i d & g t ; & l t ; r i n g & g t ; y v 1 n - 8 q r 3 B 6 M x X 0 f q N 4 E r O s M v W h s C w n C m X 5 Q y D o F v 4 B 2 t B 0 H l E p C 9 D - K y m B & l t ; / r i n g & g t ; & l t ; / r p o l y g o n s & g t ; & l t ; r p o l y g o n s & g t ; & l t ; i d & g t ; 7 3 1 6 8 3 4 3 2 1 4 7 6 6 1 6 1 9 3 & l t ; / i d & g t ; & l t ; r i n g & g t ; k z r 2 q x - 4 2 B w C w E 2 C m E i J r H 6 B m I 6 F h J 4 N & l t ; / r i n g & g t ; & l t ; / r p o l y g o n s & g t ; & l t ; r p o l y g o n s & g t ; & l t ; i d & g t ; 7 3 1 6 8 3 4 3 2 1 4 7 6 6 1 6 1 9 4 & l t ; / i d & g t ; & l t ; r i n g & g t ; - r 3 6 o 0 5 4 2 B n c r L 1 D 9 W 3 D i J k C x C 6 c _ B 1 V r B p G 7 D & l t ; / r i n g & g t ; & l t ; / r p o l y g o n s & g t ; & l t ; r p o l y g o n s & g t ; & l t ; i d & g t ; 7 3 1 6 8 3 4 3 2 1 4 7 6 6 1 6 1 9 5 & l t ; / i d & g t ; & l t ; r i n g & g t ; v 0 p x u k q 4 2 B r D 1 F 6 C i E 0 w C t B u D 4 F r G _ N 5 P 5 D & l t ; / r i n g & g t ; & l t ; / r p o l y g o n s & g t ; & l t ; r p o l y g o n s & g t ; & l t ; i d & g t ; 7 3 1 6 8 3 4 3 2 1 4 7 6 6 1 6 1 9 6 & l t ; / i d & g t ; & l t ; r i n g & g t ; i n 5 x o _ w 4 2 B w C 8 G 5 S z F 4 C v P 1 H 9 C l B p l B 5 J r N 2 B p G 7 D & l t ; / r i n g & g t ; & l t ; / r p o l y g o n s & g t ; & l t ; r p o l y g o n s & g t ; & l t ; i d & g t ; 7 3 1 6 8 3 4 3 9 0 1 9 6 0 9 2 9 2 9 & l t ; / i d & g t ; & l t ; r i n g & g t ; m r r z n _ y 2 2 B q E n I y E 6 C q k P 3 p D 1 D k E _ D p K 4 S p H h V 1 f 3 C r C z o C - - B t 4 B u 8 B j M 1 t C 3 I & l t ; / r i n g & g t ; & l t ; / r p o l y g o n s & g t ; & l t ; r p o l y g o n s & g t ; & l t ; i d & g t ; 7 3 1 6 8 8 6 6 1 6 9 9 8 4 1 2 2 8 9 & l t ; / i d & g t ; & l t ; r i n g & g t ; u p j l x 9 n 1 1 B r D w E 5 F m E k Q - E q D y F 6 F 6 b g D 8 C & l t ; / r i n g & g t ; & l t ; / r p o l y g o n s & g t ; & l t ; r p o l y g o n s & g t ; & l t ; i d & g t ; 7 3 1 6 8 8 6 7 2 0 0 7 7 6 2 7 3 9 3 & l t ; / i d & g t ; & l t ; r i n g & g t ; g k m h o l _ 2 1 B 2 G 1 F u g F g r C 5 K 9 R z N k i B _ c 1 a 0 h B 6 b p 4 B 9 I 3 B & l t ; / r i n g & g t ; & l t ; / r p o l y g o n s & g t ; & l t ; r p o l y g o n s & g t ; & l t ; i d & g t ; 7 3 1 6 8 8 6 8 2 3 1 5 6 8 4 2 4 9 7 & l t ; / i d & g t ; & l t ; r i n g & g t ; 6 v r t 7 n 6 0 1 B u J x X 6 h C v r D 2 f h C l D h D t B z J q D u - B 3 Z p l B 6 X v N x e p M w H u B & l t ; / r i n g & g t ; & l t ; / r p o l y g o n s & g t ; & l t ; r p o l y g o n s & g t ; & l t ; i d & g t ; 7 3 1 6 8 9 8 6 0 8 5 4 7 1 0 2 7 2 1 & l t ; / i d & g t ; & l t ; r i n g & g t ; 5 p w - i u 3 v 1 B 0 J _ G 4 C k E o C p K 1 J l H 0 H 7 I & l t ; / r i n g & g t ; & l t ; / r p o l y g o n s & g t ; & l t ; r p o l y g o n s & g t ; & l t ; i d & g t ; 7 3 1 6 8 9 8 6 0 8 5 4 7 1 0 2 7 2 2 & l t ; / i d & g t ; & l t ; r i n g & g t ; x q _ o i w p w 1 B 2 G z F 2 C 2 E 4 q B z B - N g G s F z C p N 8 H i 8 B 9 I _ C & l t ; / r i n g & g t ; & l t ; / r p o l y g o n s & g t ; & l t ; r p o l y g o n s & g t ; & l t ; i d & g t ; 7 3 1 6 8 9 8 6 7 7 2 6 6 5 7 9 4 5 7 & l t ; / i d & g t ; & l t ; r i n g & g t ; w t 5 6 p m s u 1 B w C 1 F t T u G 6 P y Y 4 D x C 4 F t C p C s b 9 p B & l t ; / r i n g & g t ; & l t ; / r p o l y g o n s & g t ; & l t ; r p o l y g o n s & g t ; & l t ; i d & g t ; 7 3 1 6 8 9 8 8 8 3 4 2 5 0 0 9 6 6 5 & l t ; / i d & g t ; & l t ; r i n g & g t ; - k _ p j q p s 1 B v F 4 r B k 6 B g H 1 H - E 5 E 1 J t l B 3 f 3 C j J 5 I & l t ; / r i n g & g t ; & l t ; / r p o l y g o n s & g t ; & l t ; r p o l y g o n s & g t ; & l t ; i d & g t ; 7 3 1 6 8 9 9 3 3 0 1 0 1 6 0 8 4 4 9 & l t ; / i d & g t ; & l t ; r i n g & g t ; y 7 x o 6 q 9 o 1 B 5 B y C g K n D z W l s C g M 1 Q s L 2 D r C g h B 4 g B o 7 B & l t ; / r i n g & g t ; & l t ; / r p o l y g o n s & g t ; & l t ; r p o l y g o n s & g t ; & l t ; i d & g t ; 7 3 1 6 8 9 9 3 3 0 1 0 1 6 0 8 4 5 0 & l t ; / i d & g t ; & l t ; r i n g & g t ; 4 _ o i m 2 y o 1 B _ k B x X l P 1 D 0 q B z W r K 1 Q - h C s T r Q - D 4 g B & l t ; / r i n g & g t ; & l t ; / r p o l y g o n s & g t ; & l t ; r p o l y g o n s & g t ; & l t ; i d & g t ; 7 3 1 6 8 9 9 3 3 0 1 0 1 6 0 8 4 5 1 & l t ; / i d & g t ; & l t ; r i n g & g t ; - 4 w l 2 q - o 1 B 0 G s n K 4 J 4 E h O p H 1 s L 0 F o D k F 8 E & l t ; / r i n g & g t ; & l t ; / r p o l y g o n s & g t ; & l t ; r p o l y g o n s & g t ; & l t ; i d & g t ; 7 3 1 6 8 9 9 6 0 4 9 7 9 5 1 5 3 9 3 & l t ; / i d & g t ; & l t ; r i n g & g t ; q n o 7 x - k m 1 B w C 8 G 2 C s C q C _ D n H m I n E h J q H & l t ; / r i n g & g t ; & l t ; / r p o l y g o n s & g t ; & l t ; r p o l y g o n s & g t ; & l t ; i d & g t ; 7 3 1 6 9 0 2 9 0 3 5 1 4 3 9 8 7 2 1 & l t ; / i d & g t ; & l t ; r i n g & g t ; 0 m j z 2 j i g 1 B m r F 8 G 4 E g E 8 D r _ E v E 2 D k F 8 E & l t ; / r i n g & g t ; & l t ; / r p o l y g o n s & g t ; & l t ; r p o l y g o n s & g t ; & l t ; i d & g t ; 7 3 1 7 0 9 2 9 4 7 2 2 7 3 1 2 1 2 9 & l t ; / i d & g t ; & l t ; r i n g & g t ; p 6 2 r k r t s 0 B _ M x c j 5 E j Y t O i E _ P 3 R q X k s I i p B x M l G n C g W & l t ; / r i n g & g t ; & l t ; / r p o l y g o n s & g t ; & l t ; r p o l y g o n s & g t ; & l t ; i d & g t ; 7 3 1 7 4 2 1 6 3 2 4 8 4 5 4 0 4 1 7 & l t ; / i d & g t ; & l t ; r i n g & g t ; k y h s 8 m o t s B t F n I z D v O t h B 5 1 C _ d 3 Z l B t l B v a q O i D s s C 0 h F & l t ; / r i n g & g t ; & l t ; / r p o l y g o n s & g t ; & l t ; r p o l y g o n s & g t ; & l t ; i d & g t ; 7 3 2 1 1 7 2 4 1 0 2 4 4 2 6 8 0 3 3 & l t ; / i d & g t ; & l t ; r i n g & g t ; m u o 4 5 x m y p B s E 1 F 8 o G 4 x D s G - N _ H q L 4 i B 6 - D s 2 C h E 7 D & l t ; / r i n g & g t ; & l t ; / r p o l y g o n s & g t ; & l t ; r p o l y g o n s & g t ; & l t ; i d & g t ; 7 3 2 1 1 8 5 9 4 7 9 8 1 1 8 5 0 2 5 & l t ; / i d & g t ; & l t ; r i n g & g t ; z z v 7 o 0 z l p B s E _ G _ Q 2 V 8 V 7 W k H z H j C y C u V p F x H 7 C 7 G y L k D n C c x C y i B j R o d 6 H r U l J n C j C & l t ; / r i n g & g t ; & l t ; / r p o l y g o n s & g t ; & l t ; r p o l y g o n s & g t ; & l t ; i d & g t ; 7 3 2 1 5 9 1 0 8 3 6 5 6 2 8 2 1 1 3 & l t ; / i d & g t ; & l t ; r i n g & g t ; 0 _ 0 1 m o 7 m p B 1 O t L v I l F o C q j G 1 1 o C u 7 E 7 0 E h j C x C 1 C n E n G 7 T z u I x j E x 2 3 C k s C & l t ; / r i n g & g t ; & l t ; / r p o l y g o n s & g t ; & l t ; r p o l y g o n s & g t ; & l t ; i d & g t ; 7 3 2 1 5 9 1 1 5 2 3 7 5 7 5 8 8 4 9 & l t ; / i d & g t ; & l t ; r i n g & g t ; 4 g j k w 2 p m p B w C w E n P s B l D m C 8 L 7 G 1 E v U l C j C & l t ; / r i n g & g t ; & l t ; / r p o l y g o n s & g t ; & l t ; r p o l y g o n s & g t ; & l t ; i d & g t ; 7 3 2 1 5 9 1 1 5 2 3 7 5 7 5 8 8 5 0 & l t ; / i d & g t ; & l t ; r i n g & g t ; t q 5 i 5 _ q m p B w C z F 2 C s C j D 8 v E u N k J r H 9 9 C z G t E 6 F 0 H q _ C l G _ C q i F y H _ C & l t ; / r i n g & g t ; & l t ; / r p o l y g o n s & g t ; & l t ; r p o l y g o n s & g t ; & l t ; i d & g t ; 7 3 2 1 6 0 8 9 8 5 0 7 9 9 7 1 8 4 1 & l t ; / i d & g t ; & l t ; r i n g & g t ; 0 5 2 u w y v 4 o B 4 y C 1 I 3 X 5 n O 4 Z j - I - D 7 D l L o j C 6 k B k i T v w G - H 6 G g H l F - E t j q C w _ H q 5 C 3 s B - k B q g a - y C 1 C r B r C g D _ C & l t ; / r i n g & g t ; & l t ; / r p o l y g o n s & g t ; & l t ; r p o l y g o n s & g t ; & l t ; i d & g t ; 7 3 2 1 6 6 1 8 6 4 7 1 7 3 2 0 1 9 3 & l t ; / i d & g t ; & l t ; r i n g & g t ; v z 4 r y g 8 p o B v F 3 F 6 C 1 K k M q G 2 - B 9 C u D 4 F n J k D n G 8 E 7 w B 1 I & l t ; / r i n g & g t ; & l t ; / r p o l y g o n s & g t ; & l t ; r p o l y g o n s & g t ; & l t ; i d & g t ; 7 3 2 1 6 7 8 7 0 0 9 8 9 1 2 0 5 1 3 & l t ; / i d & g t ; & l t ; r i n g & g t ; r 7 1 - - t 7 h o B s E 1 F 6 C j F t q r B t H i C 6 B w D 2 D p G 0 q x B u B & l t ; / r i n g & g t ; & l t ; / r p o l y g o n s & g t ; & l t ; r p o l y g o n s & g t ; & l t ; i d & g t ; 7 3 2 1 6 8 7 8 7 5 0 3 9 2 6 4 7 6 9 & l t ; / i d & g t ; & l t ; r i n g & g t ; 2 o - y p v 8 _ n B 1 1 D q a 4 a m k B i e 0 p B o k F z G u D h H 0 K p o L n G j Q j G & l t ; / r i n g & g t ; & l t ; / r p o l y g o n s & g t ; & l t ; r p o l y g o n s & g t ; & l t ; i d & g t ; 7 3 2 1 6 8 8 6 9 9 6 7 2 9 8 5 6 0 1 & l t ; / i d & g t ; & l t ; r i n g & g t ; q n v 3 n r i 9 n B i f u f 6 J 1 B n D i q B 1 g B - U 6 X o D 2 B k O 4 g B & l t ; / r i n g & g t ; & l t ; / r p o l y g o n s & g t ; & l t ; r p o l y g o n s & g t ; & l t ; i d & g t ; 7 3 2 1 6 8 8 7 3 4 0 3 2 7 2 3 9 6 9 & l t ; / i d & g t ; & l t ; r i n g & g t ; q 1 t 9 w i 0 8 n B w J u f 5 F s G 8 D z r C r E n B h H k F 7 P z Y & l t ; / r i n g & g t ; & l t ; / r p o l y g o n s & g t ; & l t ; r p o l y g o n s & g t ; & l t ; i d & g t ; 7 3 2 1 6 8 8 7 3 4 0 3 2 7 2 3 9 7 0 & l t ; / i d & g t ; & l t ; r i n g & g t ; 2 y 8 y 3 i m 9 n B l o B s a x T k Z _ d 2 d p m B i L u D 1 E m F h k B l e 3 j B i W & l t ; / r i n g & g t ; & l t ; / r p o l y g o n s & g t ; & l t ; r p o l y g o n s & g t ; & l t ; i d & g t ; 7 3 2 1 6 8 8 7 3 4 0 3 2 7 2 3 9 7 1 & l t ; / i d & g t ; & l t ; r i n g & g t ; n h z 8 y h z 8 n B 4 G v L 1 D j F i M s j B 4 B w D 1 E 0 H 8 R 3 d & l t ; / r i n g & g t ; & l t ; / r p o l y g o n s & g t ; & l t ; r p o l y g o n s & g t ; & l t ; i d & g t ; 7 3 2 2 4 4 4 5 4 5 1 9 7 6 0 4 8 6 5 & l t ; / i d & g t ; & l t ; r i n g & g t ; p z 7 n i o 4 z n B r F r L 8 J k J _ D w 7 E 5 E v E y L m O w H v t D & l t ; / r i n g & g t ; & l t ; / r p o l y g o n s & g t ; & l t ; r p o l y g o n s & g t ; & l t ; i d & g t ; 7 3 2 2 4 4 5 9 1 9 5 8 7 1 3 9 5 8 5 & l t ; / i d & g t ; & l t ; r i n g & g t ; 2 4 4 2 2 x - s n B 5 B w E 2 C h C h n B m C 4 B 8 B 5 J q F - I 0 R & l t ; / r i n g & g t ; & l t ; / r p o l y g o n s & g t ; & l t ; r p o l y g o n s & g t ; & l t ; i d & g t ; 7 3 2 2 4 6 4 9 5 4 8 8 2 1 9 5 4 5 7 & l t ; / i d & g t ; & l t ; r i n g & g t ; 5 z i j r 0 j - m B s E 6 m E i H l F v H 5 E 1 7 D 3 C t C - D _ C & l t ; / r i n g & g t ; & l t ; / r p o l y g o n s & g t ; & l t ; r p o l y g o n s & g t ; & l t ; i d & g t ; 7 3 2 2 4 6 4 9 5 4 8 8 2 1 9 5 4 5 8 & l t ; / i d & g t ; & l t ; r i n g & g t ; n j 2 9 g m p - m B s E y E 6 C i E - l X p r W y - 5 I l l 9 J 0 w B y P - U t f h q V 1 f 7 o N 1 C 5 C k D 9 D r D o 7 D s 0 n B p i B r X v j B y s K u 4 h G 0 t B 4 7 B w 1 t D k _ Y j E 3 C u i B x E t C p G q K z S 5 0 F g 0 B 5 1 F _ C & l t ; / r i n g & g t ; & l t ; / r p o l y g o n s & g t ; & l t ; r p o l y g o n s & g t ; & l t ; i d & g t ; 7 3 2 2 4 6 4 9 5 4 8 8 2 1 9 5 4 5 9 & l t ; / i d & g t ; & l t ; r i n g & g t ; k t h n 5 o p - m B 7 O 9 B 4 C s G z H t H 5 G 1 E x U n C j C & l t ; / r i n g & g t ; & l t ; / r p o l y g o n s & g t ; & l t ; r p o l y g o n s & g t ; & l t ; i d & g t ; 7 3 2 2 5 1 3 3 6 7 7 5 3 5 5 5 9 6 9 & l t ; / i d & g t ; & l t ; r i n g & g t ; n o i p 8 x y 3 m B y l D 5 i D r g E u E y E g H n F q G 6 I q 1 g B 5 G 1 E r G j G & l t ; / r i n g & g t ; & l t ; / r p o l y g o n s & g t ; & l t ; r p o l y g o n s & g t ; & l t ; i d & g t ; 7 3 2 2 5 1 6 2 5 3 9 7 1 5 7 8 8 8 5 & l t ; / i d & g t ; & l t ; r i n g & g t ; v t 0 _ w j 3 q m B t D 6 m E w 8 C m l B x D h C n O 6 Y h b 9 k B j V p l B 1 f u T 2 B l Z h q B 5 D & l t ; / r i n g & g t ; & l t ; / r p o l y g o n s & g t ; & l t ; r p o l y g o n s & g t ; & l t ; i d & g t ; 7 3 2 2 5 1 6 8 3 8 0 8 7 1 3 1 1 4 1 & l t ; / i d & g t ; & l t ; r i n g & g t ; p p 2 4 2 g r w m B q E 6 Q 5 F s G 8 D 0 I q D u D 1 E j E g D q H & l t ; / r i n g & g t ; & l t ; / r p o l y g o n s & g t ; & l t ; r p o l y g o n s & g t ; & l t ; i d & g t ; 7 3 2 2 5 1 6 8 3 8 0 8 7 1 3 1 1 4 2 & l t ; / i d & g t ; & l t ; r i n g & g t ; 0 k t 0 i j t w m B w J 8 C v F z F 0 E l D j F 7 7 B k C w F y D h R 3 C k D i D s K 8 C & l t ; / r i n g & g t ; & l t ; / r p o l y g o n s & g t ; & l t ; r p o l y g o n s & g t ; & l t ; i d & g t ; 7 3 2 2 5 1 6 8 3 8 0 8 7 1 3 1 1 4 3 & l t ; / i d & g t ; & l t ; r i n g & g t ; 7 p x 4 y 8 9 v m B s E 0 C z D n D 8 w B 9 C x C 8 B r B 6 K - P 1 I & l t ; / r i n g & g t ; & l t ; / r p o l y g o n s & g t ; & l t ; r p o l y g o n s & g t ; & l t ; i d & g t ; 7 3 2 2 5 1 6 8 3 8 0 8 7 1 3 1 1 4 4 & l t ; / i d & g t ; & l t ; r i n g & g t ; 1 p - l 3 6 w v m B u J m o N i 6 B _ J s C k Q m M q g H t K 4 D z H z h B j D t H p K _ H _ 1 B 0 O p K i M _ P k C x C 8 B y I i P 4 O - s B 2 S p H - E o e 6 5 C h S 9 m B g U _ F B s F u D 3 C j K l B 8 I k q B 2 I i I t f q L i P s P x M - Y 7 I - v C _ 0 E 2 R y R 3 S 3 T x 7 E 5 T 2 Z i _ C 4 r K - P 4 K h Q 8 N y G & l t ; / r i n g & g t ; & l t ; / r p o l y g o n s & g t ; & l t ; r p o l y g o n s & g t ; & l t ; i d & g t ; 7 3 2 2 5 1 6 9 0 6 8 0 6 6 0 7 8 7 3 & l t ; / i d & g t ; & l t ; r i n g & g t ; m k y y z v j v m B t D 0 C z D s C i u D i E - C c 4 c 1 E p G z j D 3 P & l t ; / r i n g & g t ; & l t ; / r p o l y g o n s & g t ; & l t ; r p o l y g o n s & g t ; & l t ; i d & g t ; 7 3 2 2 5 2 8 4 1 7 3 1 8 9 6 1 1 5 3 & l t ; / i d & g t ; & l t ; r i n g & g t ; 9 o j t 5 0 - j m B 4 p C _ s B 6 G 7 F q C h D h t B c i u C z C 3 C t C - D 7 D & l t ; / r i n g & g t ; & l t ; / r p o l y g o n s & g t ; & l t ; r p o l y g o n s & g t ; & l t ; i d & g t ; 7 3 2 2 5 3 3 9 4 9 2 3 6 8 3 8 4 0 1 & l t ; / i d & g t ; & l t ; r i n g & g t ; 2 3 h o o y v z l B 5 B p L t I s C g J 6 I 4 B 1 C 4 L r G j G & l t ; / r i n g & g t ; & l t ; / r p o l y g o n s & g t ; & l t ; r p o l y g o n s & g t ; & l t ; i d & g t ; 7 3 2 2 7 2 1 9 6 5 7 2 5 1 8 8 0 9 7 & l t ; / i d & g t ; & l t ; r i n g & g t ; 6 x g 7 4 4 - t l B v F 6 7 D 7 F z H - C r E 8 O y i B g C 6 H - D j C & l t ; / r i n g & g t ; & l t ; / r p o l y g o n s & g t ; & l t ; r p o l y g o n s & g t ; & l t ; i d & g t ; 7 3 2 2 7 2 1 9 6 5 7 2 5 1 8 8 0 9 8 & l t ; / i d & g t ; & l t ; r i n g & g t ; 4 i 5 s v w n u l B 0 J - c 6 C 5 b 1 L i N z D h C j F m C n H v u i B s g D i I - _ N 0 D r C i F 8 C s E 0 C p m F n I y G 2 9 D u s C 3 8 V 6 E & l t ; / r i n g & g t ; & l t ; / r p o l y g o n s & g t ; & l t ; r p o l y g o n s & g t ; & l t ; i d & g t ; 7 3 2 2 7 2 1 9 6 5 7 2 5 1 8 8 0 9 9 & l t ; / i d & g t ; & l t ; r i n g & g t ; 1 o - 3 q 3 p u l B v F o N - 7 H 7 F q G 8 D r E t k H r f n B 6 F p G _ C r F w H j C & l t ; / r i n g & g t ; & l t ; / r p o l y g o n s & g t ; & l t ; r p o l y g o n s & g t ; & l t ; i d & g t ; 7 3 2 2 7 2 2 7 2 1 6 3 9 4 3 2 1 9 3 & l t ; / i d & g t ; & l t ; r i n g & g t ; k 5 2 o - k 3 t l B y J u E 0 E k E l _ D k C x C - G m F h x B 9 T & l t ; / r i n g & g t ; & l t ; / r p o l y g o n s & g t ; & l t ; r p o l y g o n s & g t ; & l t ; i d & g t ; 7 3 2 2 7 2 2 7 2 1 6 3 9 4 3 2 1 9 4 & l t ; / i d & g t ; & l t ; r i n g & g t ; y 6 z 5 3 _ 5 t l B w C w E s N 1 H r K 6 B y F - J 0 H - L & l t ; / r i n g & g t ; & l t ; / r p o l y g o n s & g t ; & l t ; r p o l y g o n s & g t ; & l t ; i d & g t ; 7 3 2 2 7 2 2 7 2 1 6 3 9 4 3 2 1 9 5 & l t ; / i d & g t ; & l t ; r i n g & g t ; _ w z l 9 r 4 t l B v c g R 4 C p F q G v H v B m - F v E 7 J j B 0 B l M s y D & l t ; / r i n g & g t ; & l t ; / r p o l y g o n s & g t ; & l t ; r p o l y g o n s & g t ; & l t ; i d & g t ; 7 3 2 2 7 2 2 7 9 0 3 5 8 9 0 8 9 3 1 & l t ; / i d & g t ; & l t ; r i n g & g t ; q 7 m 3 - p x s l B g l B k a 0 l B h C l F - C i C k u C i o B u D 6 F 0 K j M 7 T & l t ; / r i n g & g t ; & l t ; / r p o l y g o n s & g t ; & l t ; r p o l y g o n s & g t ; & l t ; i d & g t ; 7 3 2 2 7 2 2 7 9 0 3 5 8 9 0 8 9 3 2 & l t ; / i d & g t ; & l t ; r i n g & g t ; u - _ z 4 p z s l B m y B 8 Q w E 4 C l D o G - g B p H k L 3 G y D 6 F z U n G h G & l t ; / r i n g & g t ; & l t ; / r p o l y g o n s & g t ; & l t ; r p o l y g o n s & g t ; & l t ; i d & g t ; 7 3 2 2 7 2 6 0 5 4 5 3 4 0 5 3 8 8 9 & l t ; / i d & g t ; & l t ; r i n g & g t ; h y j u 7 m u p l B j I 7 l C t I l F h D p H x J 9 Q 9 G 6 F h J 8 E & l t ; / r i n g & g t ; & l t ; / r p o l y g o n s & g t ; & l t ; r p o l y g o n s & g t ; & l t ; i d & g t ; 7 3 2 2 7 2 6 0 5 4 5 3 4 0 5 3 8 9 0 & l t ; / i d & g t ; & l t ; r i n g & g t ; m - o t r t 1 p l B 1 g E w E 4 C p F v K _ F k r D z E o F i F 5 D & l t ; / r i n g & g t ; & l t ; / r p o l y g o n s & g t ; & l t ; r p o l y g o n s & g t ; & l t ; i d & g t ; 7 3 2 2 7 2 6 0 5 4 5 3 4 0 5 3 8 9 1 & l t ; / i d & g t ; & l t ; r i n g & g t ; r 1 m x 4 p 7 p l B q E y C v v B 5 H 9 R i C r E j 6 B _ B t C i F 3 d & l t ; / r i n g & g t ; & l t ; / r p o l y g o n s & g t ; & l t ; r p o l y g o n s & g t ; & l t ; i d & g t ; 7 3 2 2 7 4 5 3 9 9 0 6 6 7 5 5 0 8 1 & l t ; / i d & g t ; & l t ; r i n g & g t ; u z g 7 9 j _ 8 k B v F _ G r t I 6 C 1 H r s C 9 C t E z E m F 9 P h B h 3 G k D - I j G & l t ; / r i n g & g t ; & l t ; / r p o l y g o n s & g t ; & l t ; r p o l y g o n s & g t ; & l t ; i d & g t ; 7 3 2 2 7 4 5 3 9 9 0 6 6 7 5 5 0 8 2 & l t ; / i d & g t ; & l t ; r i n g & g t ; u 6 2 p 5 v o 9 k B t D z F h Y m E m M w j B v C 1 C 3 C j J 6 K n G 2 R & l t ; / r i n g & g t ; & l t ; / r p o l y g o n s & g t ; & l t ; r p o l y g o n s & g t ; & l t ; i d & g t ; 7 3 2 2 8 2 2 2 6 1 8 0 1 4 8 4 2 9 1 & l t ; / i d & g t ; & l t ; r i n g & g t ; 3 7 q p 5 t j y k B 4 G v D i H 1 B q C m G p E t B 0 F l H i D 9 I D u B & l t ; / r i n g & g t ; & l t ; / r p o l y g o n s & g t ; & l t ; r p o l y g o n s & g t ; & l t ; i d & g t ; 7 3 2 2 8 2 2 2 6 1 8 0 1 4 8 4 2 9 2 & l t ; / i d & g t ; & l t ; r i n g & g t ; z m 5 3 z i z z k B 5 B v D 2 C s C i J p H 7 G 2 D p G 5 I & l t ; / r i n g & g t ; & l t ; / r p o l y g o n s & g t ; & l t ; r p o l y g o n s & g t ; & l t ; i d & g t ; 7 3 2 2 8 2 2 2 6 1 8 0 1 4 8 4 2 9 3 & l t ; / i d & g t ; & l t ; r i n g & g t ; o 9 7 9 x l v y k B z c p I - B l D - N t B 6 B _ c j B r C g D u B & l t ; / r i n g & g t ; & l t ; / r p o l y g o n s & g t ; & l t ; r p o l y g o n s & g t ; & l t ; i d & g t ; 7 3 2 2 8 2 2 3 3 0 5 2 0 9 6 1 0 2 5 & l t ; / i d & g t ; & l t ; r i n g & g t ; k h o 4 - h p x k B 4 G g H 4 U g E 8 D 2 c w D g C 0 H u W j C & l t ; / r i n g & g t ; & l t ; / r p o l y g o n s & g t ; & l t ; r p o l y g o n s & g t ; & l t ; i d & g t ; 7 3 2 2 8 2 2 3 3 0 5 2 0 9 6 1 0 2 6 & l t ; / i d & g t ; & l t ; r i n g & g t ; o 6 2 r 1 r q x k B w C 0 C r T 5 H h D v B t B u D q T r G y H j C & l t ; / r i n g & g t ; & l t ; / r p o l y g o n s & g t ; & l t ; r p o l y g o n s & g t ; & l t ; i d & g t ; 7 3 2 2 8 2 2 3 6 4 8 8 0 6 9 9 3 9 3 & l t ; / i d & g t ; & l t ; r i n g & g t ; k v 2 x s z p z k B u 0 1 f 0 i 3 F 6 5 5 x P m 4 v 6 S t n 2 - g B o r 5 j B - k x U o r r S 5 t n 8 E 9 x u k B 1 w m E h m s J x m - q D 1 r u o B s 2 8 0 B _ q s B p - x q D 1 z y 2 D q v 9 p B 3 2 4 3 B h 8 y L 1 y q l E & l t ; / r i n g & g t ; & l t ; / r p o l y g o n s & g t ; & l t ; r p o l y g o n s & g t ; & l t ; i d & g t ; 7 3 2 2 8 2 2 7 4 2 8 3 7 8 2 1 4 4 1 & l t ; / i d & g t ; & l t ; r i n g & g t ; o 5 j o z z - w k B s E x D j p B p F v H v C w D r s B t G g D u B & l t ; / r i n g & g t ; & l t ; / r p o l y g o n s & g t ; & l t ; r p o l y g o n s & g t ; & l t ; i d & g t ; 7 3 2 2 8 2 2 7 4 2 8 3 7 8 2 1 4 4 2 & l t ; / i d & g t ; & l t ; r i n g & g t ; _ - 7 v 8 4 _ w k B 5 S n I - H 2 N l I z D u r C k J x K g M t J k I 2 F w o B 2 l C w D z E o F y W q W 3 T & l t ; / r i n g & g t ; & l t ; / r p o l y g o n s & g t ; & l t ; r p o l y g o n s & g t ; & l t ; i d & g t ; 7 3 2 2 8 2 3 7 3 9 2 7 0 2 3 4 1 1 3 & l t ; / i d & g t ; & l t ; r i n g & g t ; g l o m j t w t k B 4 G g H 3 H t H w F h H k F 7 I & l t ; / r i n g & g t ; & l t ; / r p o l y g o n s & g t ; & l t ; r p o l y g o n s & g t ; & l t ; i d & g t ; 7 3 2 2 8 2 3 8 4 2 3 4 9 4 4 9 2 1 7 & l t ; / i d & g t ; & l t ; r i n g & g t ; m 2 _ r g s 5 s k B n L 9 B 4 C 1 H r K t E 4 F 2 H 7 I & l t ; / r i n g & g t ; & l t ; / r p o l y g o n s & g t ; & l t ; / r l i s t & g t ; & l t ; b b o x & g t ; M U L T I P O I N T   ( ( 9 . 3 9 1 0 7 1   1 9 . 4 9 9 9 8 0 7 ) ,   ( 2 5 . 1 4 6 8 8 8 2 1 6 9 9 1 2   3 3 . 1 6 6 8 2 3 9 5 1 0 9 6 6 ) ) & l t ; / b b o x & g t ; & l t ; / r e n t r y v a l u e & g t ; & l t ; / r e n t r y & g t ; & l t ; r e n t r y & g t ; & l t ; r e n t r y k e y & g t ; & l t ; l a t & g t ; 3 4 . 9 8 2 3 0 3 6 2 & l t ; / l a t & g t ; & l t ; l o n & g t ; 3 3 . 1 4 5 1 3 0 1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5 6 8 4 0 4 3 0 0 8 6 5 2 0 8 3 3 & l t ; / i d & g t ; & l t ; r i n g & g t ; y 1 n 1 l - 7 v 3 C s E _ G m E h F i j D v C 1 C j K y H u 0 C & l t ; / r i n g & g t ; & l t ; / r p o l y g o n s & g t ; & l t ; r p o l y g o n s & g t ; & l t ; i d & g t ; 7 2 5 6 8 4 0 6 0 1 8 8 5 2 1 2 6 7 5 & l t ; / i d & g t ; & l t ; r i n g & g t ; o 7 6 y w t x v 2 C p D t D x D i H 1 B i E 2 V 3 H h w B n F j D k M w j B t J 5 x E g T k C h S - C p H 3 J j g F t C - I j G 5 D j r D o E j e p C 8 F h J g _ C s H j U j C & l t ; / r i n g & g t ; & l t ; / r p o l y g o n s & g t ; & l t ; r p o l y g o n s & g t ; & l t ; i d & g t ; 7 2 5 6 8 4 0 6 0 1 8 8 5 2 1 2 6 7 6 & l t ; / i d & g t ; & l t ; r i n g & g t ; y w - 1 g h y 5 2 C i o i B o y Y v 9 u C h s R k h W t p t B 6 j 4 B j t U p w k C 4 - 6 D 8 p H & l t ; / r i n g & g t ; & l t ; / r p o l y g o n s & g t ; & l t ; r p o l y g o n s & g t ; & l t ; i d & g t ; 7 2 5 6 8 4 0 6 3 6 2 4 4 9 5 1 0 4 3 & l t ; / i d & g t ; & l t ; r i n g & g t ; 4 p o s u 2 r 5 2 C 3 S 8 Q k R 7 H t I 2 y B i a g R j d v d 6 q B 1 W r K n K t J n l B k C g E 3 D s C _ D v B l l B h 6 B 2 i B o Y z V l a y X w Y 4 B v E g C j B i D 6 R k j C k D g D 4 M h Q j J i F - p B 2 R & l t ; / r i n g & g t ; & l t ; / r p o l y g o n s & g t ; & l t ; r p o l y g o n s & g t ; & l t ; i d & g t ; 7 2 5 6 8 4 1 9 0 7 5 5 5 2 7 0 6 5 9 & l t ; / i d & g t ; & l t ; r i n g & g t ; 6 w k v q 3 0 o 3 C 4 G k N 4 E _ I z G o I 5 C k D n C _ C & l t ; / r i n g & g t ; & l t ; / r p o l y g o n s & g t ; & l t ; r p o l y g o n s & g t ; & l t ; i d & g t ; 7 2 5 6 8 4 2 5 9 4 7 5 0 0 3 8 0 2 1 & l t ; / i d & g t ; & l t ; r i n g & g t ; 0 j w _ n x 3 5 2 C w C 0 C 2 C h C 1 u z D 7 t B h D i C z C y D x M m k - D h E 7 D & l t ; / r i n g & g t ; & l t ; / r p o l y g o n s & g t ; & l t ; r p o l y g o n s & g t ; & l t ; i d & g t ; 7 2 5 6 8 4 2 5 9 4 7 5 0 0 3 8 0 2 2 & l t ; / i d & g t ; & l t ; r i n g & g t ; g q 3 j x o _ s 2 C 2 G 6 G 0 E n D 6 i l C x H 9 C i i B g 2 B 1 C g C 0 6 a j E 7 I g 6 Q & l t ; / r i n g & g t ; & l t ; / r p o l y g o n s & g t ; & l t ; r p o l y g o n s & g t ; & l t ; i d & g t ; 7 2 5 6 8 4 2 5 9 4 7 5 0 0 3 8 0 2 3 & l t ; / i d & g t ; & l t ; r i n g & g t ; y _ 3 2 r x s t 2 C w C _ 5 B 5 F 1 H - C t B - 5 B y D r C - D _ C & l t ; / r i n g & g t ; & l t ; / r p o l y g o n s & g t ; & l t ; r p o l y g o n s & g t ; & l t ; i d & g t ; 7 2 5 6 8 4 2 5 9 4 7 5 0 0 3 8 0 2 4 & l t ; / i d & g t ; & l t ; r i n g & g t ; l 7 5 9 8 8 x 5 2 C w C x D x z F 6 C q C x B 0 n C v p I q G 6 D u D z E y 3 D m 1 R i D 8 C & l t ; / r i n g & g t ; & l t ; / r p o l y g o n s & g t ; & l t ; r p o l y g o n s & g t ; & l t ; i d & g t ; 7 2 5 6 8 4 2 5 9 4 7 5 0 0 3 8 0 2 5 & l t ; / i d & g t ; & l t ; r i n g & g t ; 7 2 2 h 9 k w 5 2 C v F 3 F w k B k k D 8 D 4 B w D 5 C y - C n e 7 D & l t ; / r i n g & g t ; & l t ; / r p o l y g o n s & g t ; & l t ; r p o l y g o n s & g t ; & l t ; i d & g t ; 7 2 5 6 8 4 2 5 9 4 7 5 0 0 3 8 0 2 6 & l t ; / i d & g t ; & l t ; r i n g & g t ; 0 h w n 5 8 w 5 2 C l I g H w y C z F 4 q C s C j S 8 D m X - r F 9 0 B o G 4 D 9 G 7 9 D t B u D 1 E k F h o C 0 _ D 4 h F & l t ; / r i n g & g t ; & l t ; / r p o l y g o n s & g t ; & l t ; r p o l y g o n s & g t ; & l t ; i d & g t ; 7 2 5 6 8 4 2 5 9 4 7 5 0 0 3 8 0 2 7 & l t ; / i d & g t ; & l t ; r i n g & g t ; s 6 p 1 2 0 m s 2 C w C w E 0 Q g N 2 G m N s B l D m G z K - C 4 B y X s F s D m T 2 L p C - D q K & l t ; / r i n g & g t ; & l t ; / r p o l y g o n s & g t ; & l t ; r p o l y g o n s & g t ; & l t ; i d & g t ; 7 2 5 6 8 4 3 7 6 2 9 8 1 1 4 2 5 2 9 & l t ; / i d & g t ; & l t ; r i n g & g t ; 0 r i 7 i - p j 2 C 8 0 t R z 8 5 D w s s N k j 4 s N i 1 v M 4 i 2 J o v 7 N u 1 u B v u N h 1 g B 5 5 0 Y v k - E s _ X s u 4 o C 6 - 8 q C g p y i P u m y l E o 6 z f u m 6 H 6 _ w O p 5 8 e g 9 3 E 9 k v Q - l o s B t 3 i 0 B 3 t _ T x s q d o l 9 c m t r k B r 8 4 v B k _ i B _ 5 w g B g _ o f t y 9 4 K h k m 8 C x q i o L 9 w x L q i 4 9 B t o I s 7 g 6 E n s q w N 9 - 2 w B t 0 - P k 7 r f k q 3 f 2 k 5 i B i 9 3 E r j v u D t - m a j p r U y v m L i q m I 6 l z J y 4 - k B - h 6 x B k q 8 h C t r x n I z r Z 3 _ O 8 o 3 T i u k 5 C j s 7 D 4 6 0 B t j P 6 k 2 n B g 5 i s C r - _ M - 5 u V k q 3 c n 9 S 3 n 6 K 0 - 7 X _ u w E w x 8 B y n - U q g r C k j k 8 D l 0 v 2 B p u q 5 B y i s y C l - s y K 5 q _ M 5 - k C v y z L 4 i 9 E 5 8 k 2 C 4 5 n X 4 9 l h C x 4 q l D w n h m B v k x 4 B 0 6 u L 1 h 1 j B 6 x i I m 3 u f k p 4 Q 9 h _ p B x w o k B 4 8 z F q q 5 n B r 8 i y L 8 w i i F z z m _ C 5 s p Y m z v L z j p q G 3 t t N v g 3 r G 4 p k 6 B 5 7 _ M w 4 2 W z 9 z a m u Q 0 h b l 7 j j M _ 7 6 b 3 s m G x g i g B z o w B i 4 y F r y s O q _ 9 D _ 8 _ K n l p B z 3 k I u j m N j 2 q D g p p K z q _ V l 6 z l E p 6 1 D l r x p B k 3 u r B i l o j F q 9 0 T v t n F - l q 8 E q q 3 t B j 0 - v B u m q F r y w D u m n C - x w D 8 y w H 0 6 t D 8 p 8 T n k V l s 9 E 7 r q B r j u C v x 5 i E n 6 _ h B 7 l 1 I o h 3 P j 6 x i B i 1 f v p v D j g g B x i l B w 5 k C _ k l E o 6 n y F 5 _ t C n k i c 7 8 i i C v v m 7 B 0 s h E - v 2 - F 9 7 v C q z o M t u m l E 5 4 b 9 p Z _ w f 4 l i H 3 k U i 7 p B m 5 Z z - r B 6 8 v C u s w C w o i B m y Y l u g C l r 9 F s j r E r g q B q 0 Y g z J n 9 y B s i 5 B p s U y _ G h 0 g C 1 w X 2 n W 8 p r C 2 g y C 3 g y C 1 n N 3 h K u 2 l B z 8 4 E 0 w t R t 4 5 B y - 8 G i r 2 C 3 i 4 X 7 g s C y z 9 C q y t D x 3 V p D 9 9 y N 8 1 p B q y Z t u B z v 3 H v 2 q C s u y K o 2 3 B p l N n t o R s 8 u B q 6 f s 9 p 0 E 6 m n Z 1 u r N 9 u s b w o n J 8 7 5 P 6 _ i F 2 1 z C m s w H 4 s k d g 2 t H w s M z _ R r y 3 B 9 5 R - r t F q 4 4 B r o F y l n I - 2 g B r _ 2 E z g E i l 4 E 0 o t E 2 t i B l w s C z 5 4 D k z 2 K h y v N 7 s 5 j C m u g H q 2 i C & l t ; / r i n g & g t ; & l t ; / r p o l y g o n s & g t ; & l t ; r p o l y g o n s & g t ; & l t ; i d & g t ; 7 2 5 6 8 4 3 7 6 2 9 8 1 1 4 2 5 2 9 & l t ; / i d & g t ; & l t ; r i n g & g t ; 4 - _ u 2 p u 9 1 C 9 g r O 5 q 1 C j y t f 5 q m C 3 9 2 W 0 y I u n X 0 p H v p 6 G & l t ; / r i n g & g t ; & l t ; / r p o l y g o n s & g t ; & l t ; r p o l y g o n s & g t ; & l t ; i d & g t ; 7 2 5 6 8 4 3 7 6 2 9 8 1 1 4 2 5 2 9 & l t ; / i d & g t ; & l t ; r i n g & g t ; w 4 8 2 w h 7 g 2 C n 1 l B k m r B 2 x x B 8 1 n C t _ K 9 - O y q w B 7 4 n F u 0 w 9 C 3 0 4 L 3 w g f m o g B _ n n D 5 w m G t o I n p g C 3 - 6 F 3 o r K s z 4 8 C i 5 g L 0 i n L _ r 8 K 1 5 - D 7 j y v D 9 x q E l y q R 5 r j B n 1 4 B z h k C & l t ; / r i n g & g t ; & l t ; / r p o l y g o n s & g t ; & l t ; r p o l y g o n s & g t ; & l t ; i d & g t ; 7 2 5 6 8 4 3 7 6 2 9 8 1 1 4 2 5 2 9 & l t ; / i d & g t ; & l t ; r i n g & g t ; r p 7 w o 0 r - 1 C 8 m 6 N 7 n l C 0 9 j C 6 y s D 6 j 3 k D 3 q p B z 3 q Q q 6 y i B 9 v _ M r 4 m S 1 1 o V o u o O & l t ; / r i n g & g t ; & l t ; / r p o l y g o n s & g t ; & l t ; r p o l y g o n s & g t ; & l t ; i d & g t ; 7 2 5 6 8 4 6 3 0 5 6 0 1 7 8 1 7 6 1 & l t ; / i d & g t ; & l t ; r i n g & g t ; w 4 8 2 w h 7 g 2 C - 4 k C z q 5 B 1 8 j B k y q R p z r E 8 j y v D 2 5 - D m 3 6 K 1 i n L j 5 g L x u r - B s g 9 X 9 p r D p u _ D s o I 4 w m G 9 n n D m 4 f 2 w g f 2 0 4 L t 0 w 9 C 6 4 n F q _ w B h 1 O s _ K 8 t o C 2 l y B 0 z q B m 1 l B & l t ; / r i n g & g t ; & l t ; / r p o l y g o n s & g t ; & l t ; r p o l y g o n s & g t ; & l t ; i d & g t ; 7 2 5 6 8 8 0 1 8 4 3 0 3 8 1 2 6 0 9 & l t ; / i d & g t ; & l t ; r i n g & g t ; k v 1 m v w 9 n 5 C _ Z 1 P w C l 5 E i H 4 q B i E 9 E s D l l J _ c 3 C m D i D 7 D & l t ; / r i n g & g t ; & l t ; / r p o l y g o n s & g t ; & l t ; r p o l y g o n s & g t ; & l t ; i d & g t ; 7 2 5 6 8 8 0 1 8 4 3 0 3 8 1 2 6 1 0 & l t ; / i d & g t ; & l t ; r i n g & g t ; q s n j t l 6 7 5 C u C _ M 2 y B t F 8 G 4 C 1 B g Q m J j O 6 D y X s L 0 D w D z J x E g C k D u H r M 8 E & l t ; / r i n g & g t ; & l t ; / r p o l y g o n s & g t ; & l t ; r p o l y g o n s & g t ; & l t ; i d & g t ; 7 2 5 6 8 8 0 1 8 4 3 0 3 8 1 2 6 1 1 & l t ; / i d & g t ; & l t ; r i n g & g t ; q 5 3 g _ p q n 5 C u J q l B i R 6 C q C h D t B v J y c q I 5 C 2 H s H & l t ; / r i n g & g t ; & l t ; / r p o l y g o n s & g t ; & l t ; r p o l y g o n s & g t ; & l t ; i d & g t ; 7 2 5 6 8 8 0 1 8 4 3 0 3 8 1 2 6 1 2 & l t ; / i d & g t ; & l t ; r i n g & g t ; 2 g l 3 q o 1 p 5 C y J l I 4 y B 9 u C r s D n p B p 7 G r n F 4 e z H m C p H y X 4 g G - Q t y B i 3 C y X _ c q P 3 e m h B l e z w B i F j E r B t m D 3 C m D u 0 B q s C 6 m B 6 R & l t ; / r i n g & g t ; & l t ; / r p o l y g o n s & g t ; & l t ; r p o l y g o n s & g t ; & l t ; i d & g t ; 7 2 5 6 8 8 0 1 8 4 3 0 3 8 1 2 6 1 3 & l t ; / i d & g t ; & l t ; r i n g & g t ; 4 p _ h w 9 _ k 5 C 6 s L 7 l C 2 C 6 C p p D m C t B o r I 9 0 G v E 0 L 2 B k D _ R - 3 D & l t ; / r i n g & g t ; & l t ; / r p o l y g o n s & g t ; & l t ; r p o l y g o n s & g t ; & l t ; i d & g t ; 7 2 5 6 8 8 0 1 8 4 3 0 3 8 1 2 6 1 4 & l t ; / i d & g t ; & l t ; r i n g & g t ; j 1 _ 9 0 o r 7 5 C g V 6 Q _ G 2 E t I p L w r B h u C 5 l C l T v T - X 4 G h 3 C x l C k q C 2 y B j _ B 4 l B 4 E l D j S g e o 5 C y O p f h a 3 z H s 7 H i v B k 2 D 9 k J x V 1 V 0 t C 2 K w K k W & l t ; / r i n g & g t ; & l t ; / r p o l y g o n s & g t ; & l t ; r p o l y g o n s & g t ; & l t ; i d & g t ; 7 2 5 6 8 8 0 1 8 4 3 0 3 8 1 2 6 1 9 & l t ; / i d & g t ; & l t ; r i n g & g t ; u w r 1 l 4 4 8 5 C y 5 B i N 2 f 1 D 3 H k H i J 9 C 3 G 8 c h H x f 5 J g C r C - D 8 E & l t ; / r i n g & g t ; & l t ; / r p o l y g o n s & g t ; & l t ; r p o l y g o n s & g t ; & l t ; i d & g t ; 7 2 5 6 8 8 0 1 8 4 3 0 3 8 1 2 6 2 0 & l t ; / i d & g t ; & l t ; r i n g & g t ; m _ k 7 v m _ 8 5 C s E 5 X 4 E o G l K x C _ B u O i D 8 C & l t ; / r i n g & g t ; & l t ; / r p o l y g o n s & g t ; & l t ; r p o l y g o n s & g t ; & l t ; i d & g t ; 7 2 5 6 8 8 0 2 1 8 6 6 3 5 5 0 9 7 7 & l t ; / i d & g t ; & l t ; r i n g & g t ; i l 1 j o t o 8 5 C l o B q E u H 5 S r L l P r L q H k V 3 F u G j D 9 C t f i G p f c g E - C k I q D p K r E x E 2 D x E 0 D m F p C 3 P & l t ; / r i n g & g t ; & l t ; / r p o l y g o n s & g t ; & l t ; r p o l y g o n s & g t ; & l t ; i d & g t ; 7 2 5 6 8 8 0 2 1 8 6 6 3 5 5 0 9 7 8 & l t ; / i d & g t ; & l t ; r i n g & g t ; g k x t p z i 9 5 C z S m y B u E 5 F q V 5 u B g V 5 I r D w E i R - S k 6 B t X i s B p 2 B u 7 D p t E t 2 B t v B n T 4 E g J s G i r C 6 8 C q 0 O 4 k I h m C v 3 C p 9 G 3 c t I t c y C y l B x L _ m E y z C j j B s G - E 0 I 4 B h i C s d m o B k 2 B g e 7 W g E 6 I v C w D r B v N q O - l B 3 5 B z R t E z E v R w m C y 9 B l f j O 6 D x C - G k L s I r p C 1 h C y 2 B s u G i I 4 D 8 3 C 8 O 4 D u D 1 C l H p C - I u _ B _ c 5 C r G j G l q B z Z C j o G y X l s B r B g c x a j a 3 8 C o D 9 J 2 H x E g C r G 8 E & l t ; / r i n g & g t ; & l t ; / r p o l y g o n s & g t ; & l t ; r p o l y g o n s & g t ; & l t ; i d & g t ; 7 2 5 6 8 8 0 2 1 8 6 6 3 5 5 0 9 7 9 & l t ; / i d & g t ; & l t ; r i n g & g t ; 3 r 6 w m k _ 9 5 C z l C n L n G 5 D p o B 6 J s E 0 C v I 6 r B 5 F x 6 G i E r H l V k _ B y c 8 B 3 C w O n z C s m C 2 B p C n C j C & l t ; / r i n g & g t ; & l t ; / r p o l y g o n s & g t ; & l t ; r p o l y g o n s & g t ; & l t ; i d & g t ; 7 2 5 6 9 2 5 6 4 2 2 3 7 6 7 3 4 7 3 & l t ; / i d & g t ; & l t ; r i n g & g t ; 1 4 2 h 4 0 8 4 2 C r D x D r P 2 C w C k B w K _ C w C n I 6 J 1 D p F m Z o U 7 7 B 7 m B 5 R 0 I z C y D t C t G z 6 C v M o u B n G 6 E & l t ; / r i n g & g t ; & l t ; / r p o l y g o n s & g t ; & l t ; r p o l y g o n s & g t ; & l t ; i d & g t ; 7 2 5 6 9 2 6 5 3 5 5 9 0 8 7 1 0 4 1 & l t ; / i d & g t ; & l t ; r i n g & g t ; o 6 z p 8 l 5 x 4 C t D 6 m E g H s G _ D v C h q C 3 J y D m D i F 7 D & l t ; / r i n g & g t ; & l t ; / r p o l y g o n s & g t ; & l t ; r p o l y g o n s & g t ; & l t ; i d & g t ; 7 2 5 6 9 2 6 8 4 4 8 2 8 5 1 6 3 5 3 & l t ; / i d & g t ; & l t ; r i n g & g t ; 4 j 5 z x 1 x k 5 C - H z F 7 F q G 0 n C 4 B j N 2 D 0 H 8 z B & l t ; / r i n g & g t ; & l t ; / r p o l y g o n s & g t ; & l t ; r p o l y g o n s & g t ; & l t ; i d & g t ; 7 2 5 6 9 2 7 0 5 0 9 8 6 9 4 6 5 6 1 & l t ; / i d & g t ; & l t ; r i n g & g t ; 2 7 _ _ t t 0 v 4 C w C _ y C g H s G _ 3 B 4 S v E h H p C i F n E h E 8 C & l t ; / r i n g & g t ; & l t ; / r p o l y g o n s & g t ; & l t ; r p o l y g o n s & g t ; & l t ; i d & g t ; 7 2 5 6 9 2 7 1 5 4 0 6 6 1 6 1 6 6 5 & l t ; / i d & g t ; & l t ; r i n g & g t ; 5 m u 9 x g 1 v 4 C 4 G 3 F n D j O m C 6 T x _ C m 5 B s E 9 B 4 C 3 H n I w G x H j 0 B t B s D w D g C 1 G 9 G o D y H m D i F i I x E g C k F 2 F m F n C 7 D o 5 B o 7 B & l t ; / r i n g & g t ; & l t ; / r p o l y g o n s & g t ; & l t ; r p o l y g o n s & g t ; & l t ; i d & g t ; 7 2 5 6 9 2 7 2 2 2 7 8 5 6 3 8 4 0 1 & l t ; / i d & g t ; & l t ; r i n g & g t ; r y q g l 5 h u 4 C s E y E 7 F 1 H o J g H l T v I 1 F s B s C o M k J _ I 6 D y d - z B s D 2 F w O 1 E l k B w n B j Q w H r C n G j M - H 4 N & l t ; / r i n g & g t ; & l t ; / r p o l y g o n s & g t ; & l t ; r p o l y g o n s & g t ; & l t ; i d & g t ; 7 2 5 6 9 3 1 1 0 5 4 3 6 0 7 3 9 8 5 & l t ; / i d & g t ; & l t ; r i n g & g t ; i 5 j v q w 8 _ 3 C 4 G y E 4 C s G r K w F 6 F l J s H & l t ; / r i n g & g t ; & l t ; / r p o l y g o n s & g t ; & l t ; r p o l y g o n s & g t ; & l t ; i d & g t ; 7 2 5 6 9 3 1 9 3 0 0 6 9 7 9 4 8 1 7 & l t ; / i d & g t ; & l t ; r i n g & g t ; l 4 m 8 x 5 h 5 3 C u J p L 7 F z K - C g L y F 0 D k D p G 8 C & l t ; / r i n g & g t ; & l t ; / r p o l y g o n s & g t ; & l t ; r p o l y g o n s & g t ; & l t ; i d & g t ; 7 2 5 6 9 3 1 9 3 0 0 6 9 7 9 4 8 1 8 & l t ; / i d & g t ; & l t ; r i n g & g t ; o l _ 0 t _ p 5 3 C 4 Q w E 1 D y M m G k C 2 u B s I 4 K g D m b & l t ; / r i n g & g t ; & l t ; / r p o l y g o n s & g t ; & l t ; r p o l y g o n s & g t ; & l t ; i d & g t ; 7 2 5 6 9 3 1 9 3 0 0 6 9 7 9 4 8 1 9 & l t ; / i d & g t ; & l t ; r i n g & g t ; 3 r w 1 z g - 1 3 C y G 4 Q v D x D 6 C l O k M 6 d z R 1 y D v C w D 3 E y H q p E y _ C & l t ; / r i n g & g t ; & l t ; / r p o l y g o n s & g t ; & l t ; r p o l y g o n s & g t ; & l t ; i d & g t ; 7 2 5 6 9 3 7 1 8 7 1 0 9 7 6 5 1 2 1 & l t ; / i d & g t ; & l t ; r i n g & g t ; 5 z h z v 3 0 5 2 C 4 G 8 w D 4 C 6 a 1 H 3 7 B _ 8 E g E i C l B 8 B x n E 2 D _ b 9 5 C z q B n E i D 7 D & l t ; / r i n g & g t ; & l t ; / r p o l y g o n s & g t ; & l t ; r p o l y g o n s & g t ; & l t ; i d & g t ; 7 2 5 6 9 3 7 3 5 8 9 0 8 4 5 6 9 6 1 & l t ; / i d & g t ; & l t ; r i n g & g t ; k 8 j l n p x z 2 C 5 B w E 4 q C r D 8 G 2 E z H 9 C j f n K 5 N 3 G 7 G _ H 2 X g C k F 6 7 B i p E & l t ; / r i n g & g t ; & l t ; / r p o l y g o n s & g t ; & l t ; r p o l y g o n s & g t ; & l t ; i d & g t ; 7 2 5 6 9 3 7 4 2 7 6 2 7 9 3 3 6 9 7 & l t ; / i d & g t ; & l t ; r i n g & g t ; 2 u r j 3 - 3 4 2 C y C w E m g B r I y C 0 C 5 F o k B _ j B s B 3 W x H 9 C m I t N 8 H k F g C r C _ i B p G 5 I i F p Q n C 8 C & l t ; / r i n g & g t ; & l t ; / r p o l y g o n s & g t ; & l t ; r p o l y g o n s & g t ; & l t ; i d & g t ; 7 2 5 6 9 3 7 4 2 7 6 2 7 9 3 3 6 9 8 & l t ; / i d & g t ; & l t ; r i n g & g t ; m _ o p 8 r l 5 2 C w C w E q R w E k a 4 C n D v t B 1 m B t B u D l W s D 1 C r B 2 H g C k D r U _ E y b o b & l t ; / r i n g & g t ; & l t ; / r p o l y g o n s & g t ; & l t ; r p o l y g o n s & g t ; & l t ; i d & g t ; 7 2 5 6 9 4 2 2 3 7 9 9 1 3 0 5 2 1 7 & l t ; / i d & g t ; & l t ; r i n g & g t ; w y 1 v _ z q 1 1 C l I 5 F s G k G 5 G 4 F 0 H j G & l t ; / r i n g & g t ; & l t ; / r p o l y g o n s & g t ; & l t ; r p o l y g o n s & g t ; & l t ; i d & g t ; 7 2 6 8 8 5 3 3 8 4 8 9 3 9 5 6 0 9 7 & l t ; / i d & g t ; & l t ; r i n g & g t ; r v 3 u 4 y 3 2 0 C u y B t r D g H n F _ D t B n V 2 - B t B x C s I 5 q B 2 D i F _ E & l t ; / r i n g & g t ; & l t ; / r p o l y g o n s & g t ; & l t ; r p o l y g o n s & g t ; & l t ; i d & g t ; 7 2 6 8 8 5 3 3 8 4 8 9 3 9 5 6 0 9 8 & l t ; / i d & g t ; & l t ; r i n g & g t ; j i s r h u t 5 1 C v F r I s G v H 3 G 4 F 2 H 8 E & l t ; / r i n g & g t ; & l t ; / r p o l y g o n s & g t ; & l t ; r p o l y g o n s & g t ; & l t ; i d & g t ; 7 2 6 8 8 5 3 3 8 4 8 9 3 9 5 6 0 9 9 & l t ; / i d & g t ; & l t ; r i n g & g t ; u 5 s h p 2 8 2 0 C w C n I m 9 C m E o G 7 C u D t x D 2 B p C g D u B & l t ; / r i n g & g t ; & l t ; / r p o l y g o n s & g t ; & l t ; r p o l y g o n s & g t ; & l t ; i d & g t ; 7 2 6 8 8 5 4 5 1 8 7 6 5 3 2 2 2 4 1 & l t ; / i d & g t ; & l t ; r i n g & g t ; z s 2 p 1 _ k 9 1 C 4 t n B y v c v o E u m e h g K 4 0 h B x 0 V 8 m 4 C 1 w 1 B _ 5 N 8 t r R 0 8 4 E v 2 l B o 9 J n 8 x B 7 h l C C 5 B j l C l z 0 B o r w C 4 9 u B & l t ; / r i n g & g t ; & l t ; / r p o l y g o n s & g t ; & l t ; r p o l y g o n s & g t ; & l t ; i d & g t ; 7 2 6 8 8 5 4 5 1 8 7 6 5 3 2 2 2 4 2 & l t ; / i d & g t ; & l t ; r i n g & g t ; 1 9 _ 1 4 g 9 7 1 C l I g H m J t H k I 4 F 2 H s K & l t ; / r i n g & g t ; & l t ; / r p o l y g o n s & g t ; & l t ; r p o l y g o n s & g t ; & l t ; i d & g t ; 7 2 6 8 8 5 4 8 6 2 3 6 2 7 0 5 9 2 1 & l t ; / i d & g t ; & l t ; r i n g & g t ; 6 7 o 8 q 2 h x 1 C y J 2 C h C k 9 E h F 9 C y F 6 F 7 w E i F j C & l t ; / r i n g & g t ; & l t ; / r p o l y g o n s & g t ; & l t ; r p o l y g o n s & g t ; & l t ; i d & g t ; 7 2 6 8 8 5 5 4 8 0 8 3 7 9 9 6 5 4 5 & l t ; / i d & g t ; & l t ; r i n g & g t ; 6 z r - x u j w 1 C w C v D p T o R s B i E k M s D 0 F 6 v B t G j G & l t ; / r i n g & g t ; & l t ; / r p o l y g o n s & g t ; & l t ; r p o l y g o n s & g t ; & l t ; i d & g t ; 7 2 6 8 8 5 5 4 8 0 8 3 7 9 9 6 5 4 6 & l t ; / i d & g t ; & l t ; r i n g & g t ; m x n n _ 5 z x 2 C 8 U x F 8 G p F n n B m J 0 M i E 8 D n H 4 S u D 2 D r C 9 I h B r a q F p M s K 2 N & l t ; / r i n g & g t ; & l t ; / r p o l y g o n s & g t ; & l t ; r p o l y g o n s & g t ; & l t ; i d & g t ; 7 2 6 8 8 5 5 9 9 6 2 3 4 0 7 2 0 6 8 & l t ; / i d & g t ; & l t ; r i n g & g t ; 4 - _ u 2 p u 9 1 C r z 7 G 1 p H v n X s q I 4 9 2 W 6 q m C v 4 q f 4 q 1 C 8 g r O & l t ; / r i n g & g t ; & l t ; / r p o l y g o n s & g t ; & l t ; r p o l y g o n s & g t ; & l t ; i d & g t ; 7 2 6 8 8 5 6 0 3 0 5 9 3 8 1 0 4 3 8 & l t ; / i d & g t ; & l t ; r i n g & g t ; r p 7 w o 0 r - 1 C 4 q q O x - q V s 4 m S x p g N r 6 y i B - 2 o Q z 4 o B q j y k D 5 y s D s m j C v - l C 7 m 6 N & l t ; / r i n g & g t ; & l t ; / r p o l y g o n s & g t ; & l t ; r p o l y g o n s & g t ; & l t ; i d & g t ; 7 2 6 8 8 6 5 3 0 7 7 2 3 1 6 9 7 9 3 & l t ; / i d & g t ; & l t ; r i n g & g t ; u n v l p 3 - l 0 C s E y E 6 C j F 5 y D 4 B w D 3 E p G - T u m B & l t ; / r i n g & g t ; & l t ; / r p o l y g o n s & g t ; & l t ; r p o l y g o n s & g t ; & l t ; i d & g t ; 7 2 6 8 8 6 5 3 0 7 7 2 3 1 6 9 7 9 4 & l t ; / i d & g t ; & l t ; r i n g & g t ; v y g n h u j z 1 C 8 Z x D 0 E n j B j D h D i C 1 5 B z C s I q F k D g F 4 g B & l t ; / r i n g & g t ; & l t ; / r p o l y g o n s & g t ; & l t ; r p o l y g o n s & g t ; & l t ; i d & g t ; 7 2 6 8 9 1 5 9 8 8 3 3 7 2 6 2 5 9 3 & l t ; / i d & g t ; & l t ; r i n g & g t ; 0 v 7 h p u _ i z C 1 - 1 I o v p D q j 9 P j 3 2 H 2 w c 1 n Y u t 7 W 0 3 F k 4 o B 1 h o B w k F 7 o l B - g 6 B v 7 h C s 3 w B 8 6 H r 5 V s h y G m y 0 B k _ H r o x S - w h G 5 g n E 6 _ o T 7 r v d i 6 2 L 0 p 6 H q - r P q n 7 C g m y 8 B 8 8 l 2 B 5 n o j C u w y i B r - w _ E x j i G r z z F k t _ o C 5 0 R z 7 v f 3 u y c x z T 4 8 8 H i 9 9 C q w 2 t B z j k m B x 7 8 G o n m Y g z o Z k q m B s o 3 C 6 y 0 C t s i C i m 0 D m r x C - - v C w q k F _ 1 T q z 3 B 2 0 V n p O t r 6 C 9 6 p G j k R i r t W 1 - z C 0 z q G k 0 M x 8 1 E 8 1 j 8 B 6 0 j J _ w b l l - H o p i R 7 v r I 7 7 h F n 0 3 C u k w F y 8 0 S _ z 9 v C 8 k n J n w x 5 D r s u D j h o m B 3 q x D x n 3 F 5 2 y O t 3 0 B 9 3 j i C i r 7 m B 2 w m Q 1 s o E x x c 0 z 3 h D 0 y l E 1 o 5 K q l U z i t H 9 h q R 1 k t E - - o d 7 m m I t 6 0 y B 4 4 s N p o p u B s p m x B g u h x E r 7 o K h 8 2 v C 9 3 2 O t y - R 1 k 1 3 B t 2 l V 0 m x C k l p D w 9 - I g 0 - C 4 h i B s l o K k 7 h O z 3 j z C l 1 1 S v _ 8 T p m q w B v 6 4 g B 2 j i n M j 8 - B i 2 5 D g k 7 t D n o p y D q g s U r z l T q j o B 6 w x H u 8 7 B i g q G h u 3 5 C v p S 2 8 8 C r q r B w z z D 2 s l D j 9 l G w w n I i - j T v 5 7 r C t - o G q 8 q P o 5 6 p X 9 t 0 B q - l D z 4 x E 9 v 9 U h l y L 8 n h C o i z Y y h 3 D i 5 p C o 8 u E v 0 t E q g r Z u 2 2 V h 6 1 L u p o C j v o T s s 2 p C 6 8 K s j S j r q G r 7 6 B 9 v q F 8 2 6 w C n q v L x o 2 F t k v B v v h S - u 4 O 0 2 - l C u w v D l r 8 X l s 2 S t w n C 6 l z D u s T s s L u g r H l t H 7 p x B 9 q T 1 7 8 H u 5 8 F y l w B p 2 W z _ q D p q n B i o 1 G x z 1 L u - j I h 5 o L m - p b 7 z m u C p l y l D w 2 1 j C 0 g q K r p v u C u _ u R u 5 p u B p 2 k t B 3 j i y F h 9 h p C 1 4 s V t i V l o m J 7 r 4 Q p r u z B x _ 5 C 5 r n B 7 s s C h 7 7 F l z g E l 0 Q k 7 r C x o y B y 3 a 0 l t C _ o y C 2 6 b h o 7 C o 6 Z x 8 o B 5 y x C m s G t k z B p i e t g j B t n 5 E q k h H o g z n B 7 j r G h h d 2 l 8 B 1 q n D z 3 6 5 B x x 0 H 5 3 1 D 2 3 r C q 0 p J u j o D z p 5 B 0 x g B h - t I s 5 O 0 l f 2 y y B 8 y Z g r l B g g L j g n B 1 i d u r r D u q h C 8 9 G x 1 d k u t B g v P h y 8 H 9 x o D l i c j 4 j H o r 3 F 3 7 h E o w - B 1 9 w I 6 4 a g g 1 D v 2 K r r Q x 7 V u q l F h 9 R o 7 Z l i - E v q - B g w m E i 4 t B m _ q B x m H 4 r 8 K 8 v s B 9 n T _ 3 y G 7 j i C x k w i B 1 1 I u n n C k x R m y e 3 _ 9 C - 9 x J _ s R x u K p j 0 B u u m D 7 i P 1 q T s _ 0 L j w W 6 p z F & l t ; / r i n g & g t ; & l t ; / r p o l y g o n s & g t ; & l t ; r p o l y g o n s & g t ; & l t ; i d & g t ; 7 2 6 8 9 1 7 6 0 3 2 4 4 9 6 5 8 9 1 & l t ; / i d & g t ; & l t ; r i n g & g t ; j k s 1 n j k s z C g y B o f 9 O 6 G t L 7 F j d - t B j 6 G m G 2 I g Q k C 1 G p N q r I j N u I 0 n B k D g m M 3 P & l t ; / r i n g & g t ; & l t ; / r p o l y g o n s & g t ; & l t ; r p o l y g o n s & g t ; & l t ; i d & g t ; 7 2 6 8 9 1 7 6 0 3 2 4 4 9 6 5 8 9 2 & l t ; / i d & g t ; & l t ; r i n g & g t ; h l 5 _ h u o s z C 4 y C w E z D n u B q C o C k C o l C h l B 0 F 5 C 5 4 B p C _ E q m B & l t ; / r i n g & g t ; & l t ; / r p o l y g o n s & g t ; & l t ; r p o l y g o n s & g t ; & l t ; i d & g t ; 7 2 6 8 9 1 7 6 0 3 2 4 4 9 6 5 8 9 3 & l t ; / i d & g t ; & l t ; r i n g & g t ; 2 u t j n o t s z C y l D n I 2 E 4 k D i J 9 C 0 g D 7 G 2 D 4 p D h E 7 D & l t ; / r i n g & g t ; & l t ; / r p o l y g o n s & g t ; & l t ; r p o l y g o n s & g t ; & l t ; i d & g t ; 7 2 6 8 9 1 7 6 0 3 2 4 4 9 6 5 8 9 4 & l t ; / i d & g t ; & l t ; r i n g & g t ; 7 y 9 6 8 _ z p z C s E y y B h 0 P h w 9 B j s H _ k B z X 2 - w B - k o B 4 8 w E 1 u B 6 k B u g B 8 k M 2 G z F 8 J m E 1 W o U _ P 7 R _ T 8 L 3 M - U 7 n P - 4 F 2 r X - U n l B q k 0 B x y C 6 O 6 3 i B o G k G 2 1 B 2 X y I h z O m m C x 1 G 1 8 C 0 r I s i B i G w F z E _ K k F 7 D & l t ; / r i n g & g t ; & l t ; / r p o l y g o n s & g t ; & l t ; r p o l y g o n s & g t ; & l t ; i d & g t ; 7 2 6 8 9 1 7 6 0 3 2 4 4 9 6 5 8 9 5 & l t ; / i d & g t ; & l t ; r i n g & g t ; r 1 v w m _ o s z C i y B q r B v D 0 C 3 D 6 o C r w F i J m 4 B q u D - o I 5 8 B i H 3 H _ D t B 1 h C o G k R n D o C 3 o D 2 S m v B - l B o D g F 3 n C u W r q F z 5 D - j D 0 t B m q J _ t B i D 7 D & l t ; / r i n g & g t ; & l t ; / r p o l y g o n s & g t ; & l t ; r p o l y g o n s & g t ; & l t ; i d & g t ; 7 2 6 8 9 1 7 6 0 3 2 4 4 9 6 5 8 9 6 & l t ; / i d & g t ; & l t ; r i n g & g t ; 4 9 9 q u t j s z C 4 G 3 F h 1 B j D h D t J z C 3 C x U i n B 7 D & l t ; / r i n g & g t ; & l t ; / r p o l y g o n s & g t ; & l t ; r p o l y g o n s & g t ; & l t ; i d & g t ; 7 2 6 8 9 1 7 6 0 3 2 4 4 9 6 5 8 9 7 & l t ; / i d & g t ; & l t ; r i n g & g t ; z 0 4 s l 7 j s z C 0 J 5 F k J i G t E h H 0 H j G & l t ; / r i n g & g t ; & l t ; / r p o l y g o n s & g t ; & l t ; r p o l y g o n s & g t ; & l t ; i d & g t ; 7 2 6 8 9 1 7 6 0 3 2 4 4 9 6 5 8 9 8 & l t ; / i d & g t ; & l t ; r i n g & g t ; 0 x z u 8 o k s z C t c 9 t q I n 9 B p o B m q C q z C 2 q C h Y n p B y k B 0 q B m k B n p D v i D q 2 G n i D g 7 B k E m G 7 E x C u D q d n m B t 6 B 6 s E 2 1 B v j C s D z E 2 B p C _ 9 n B q j F z s B 2 v B 8 u C w u C 1 6 _ C 7 t B t K k C 6 B 1 C 1 6 B v 6 p B 5 3 M u F - G 2 B r C n G 7 D 5 h N & l t ; / r i n g & g t ; & l t ; / r p o l y g o n s & g t ; & l t ; r p o l y g o n s & g t ; & l t ; i d & g t ; 7 2 6 8 9 1 7 6 3 7 6 0 4 7 0 4 2 5 7 & l t ; / i d & g t ; & l t ; r i n g & g t ; r r 5 1 _ 7 o p z C r D i z C g H 1 H n W _ S x E 1 V 0 H 7 D & l t ; / r i n g & g t ; & l t ; / r p o l y g o n s & g t ; & l t ; r p o l y g o n s & g t ; & l t ; i d & g t ; 7 2 6 8 9 1 7 6 3 7 6 0 4 7 0 4 2 5 8 & l t ; / i d & g t ; & l t ; r i n g & g t ; 8 1 y k 2 t y p z C t D 5 9 B i H l F _ D 4 B 8 l C 0 D r C - D _ C & l t ; / r i n g & g t ; & l t ; / r p o l y g o n s & g t ; & l t ; r p o l y g o n s & g t ; & l t ; i d & g t ; 7 2 6 8 9 1 7 6 3 7 6 0 4 7 0 4 2 5 9 & l t ; / i d & g t ; & l t ; r i n g & g t ; 4 m h - n g 8 p z C j I i H 8 5 D j F 6 D 6 B 1 C l H 4 - C i F j C & l t ; / r i n g & g t ; & l t ; / r p o l y g o n s & g t ; & l t ; r p o l y g o n s & g t ; & l t ; i d & g t ; 7 2 6 8 9 1 7 6 3 7 6 0 4 7 0 4 2 6 0 & l t ; / i d & g t ; & l t ; r i n g & g t ; - 6 1 i - _ y j z C w j r Z g 2 o Y 1 l _ G 2 1 9 l C 9 _ 4 n B 3 8 8 H y z T r k 1 c v 1 y f 4 0 R r 5 m j F p l 2 F o g g B 6 l o F s g h 7 C o 6 q G t n 0 z B o x k F z 6 H k 9 r K - i 4 R 3 t t W 1 h U t x q P w j k E - p v B o 8 j C z 2 0 J 5 3 u G n 5 1 D _ k h B g m K w g r B i r z C q - z N l y k C 5 o G z j 3 B 6 4 V j s O 4 _ W 1 r q C g p h B s t 2 B - s H 0 j M - u Z _ 9 E 3 j m B m o P u p H y 2 J q - V h p a 8 5 5 C u 8 7 B h 7 y D j 0 p E 7 v h C 9 9 4 U v _ x 2 B w q R r 9 - M m 8 6 7 D g w p a 2 2 l K 0 j Q x l Z 1 w 9 2 C 2 i 7 N 7 _ x N i n g 9 C w 6 0 P j v t I 6 3 v q B 9 w w 8 E s - 3 l E u 3 v B t 4 S o q K 1 2 m a w r 7 N p r j N g 3 8 7 D 4 h r H t r U 1 9 s C v y G x h 7 F j j 7 C r x f 5 s q D j - n K 5 9 V j 0 s 1 G w _ 3 F 3 p T _ h G h 3 V g 9 5 J z l 9 y B z w v 5 H _ y 8 P s l l V 7 k Z 5 w E 3 6 k B l z W _ r L w z r o C g m i B - 3 f z g t X m w z E u 1 y D o 8 p B v s q G o x 6 I x q 9 U 1 m 3 H h n 2 F 5 h u H 4 r y B g j r G 1 r s C 4 i h C p z j Z p 6 z R s 5 6 F 6 4 g C z i s C 7 w 8 B x 8 m B o v l B 0 t i K j u _ G u k g F - q 1 B k 8 Z 7 0 V 8 8 K s 2 p C j 2 j D p 8 P k y 3 M v 6 9 J v h 4 Q y 0 W 5 9 6 G 2 k x n B 0 z m G v l y H t 7 9 B j x s B p 4 l E h 3 g M 4 o e 8 j Y 7 - w D n 1 q K 3 m K w r N v t 4 O k _ u D 2 2 G l w q I q z i E h 3 r E m 5 t 6 B 3 u 0 F 7 t 5 H u k D h m 1 G j m o D p w l E v j 4 D p g v C l s m n B 4 h _ L 1 w h H 7 1 z D 9 5 i B 5 z p G 6 0 _ b 6 2 E o m h B z m - B s 6 m F z h r N 6 o s K 1 5 v R 3 _ u _ D 1 n p S 0 2 _ F x 6 x D w 9 x Y j w u l B u 6 s k B - h a 2 s 6 D i 6 9 H n 0 9 D y 5 v B 4 z 6 G p 7 x D 4 h H j l 7 l B q u t U 8 m 4 S q g 9 Q j z n C m j z k B u 9 u E v y v Y p j 4 j B r w k C - 3 1 B w s 3 B t 9 f - 8 v O 6 u y F r q U 7 o T l h v B k 7 0 B y k 6 R - w h S s u 8 K u 4 _ C m 3 v u B r 8 8 E 5 5 l E 7 _ n R v i v L s h t P g n 8 n B o h 8 Y m x 7 T q u l N 3 3 m Q i 8 n D 1 s i G _ s p W p k y N 3 n 0 H 5 m w O 6 y z t B 7 8 s F o o v p B r 3 r B h u j E _ g w G l p n f 4 o x l B r x w Y i n i p B 7 6 z I i s n t B 4 4 v 2 B _ 9 j I t o v C u l 0 N 0 - s D o w Q 2 m k B t u k 3 E r q 5 y F - - u z C h v 0 R u j 0 w P 3 7 v d _ r u E 9 r 1 D _ m S 2 t 8 B 7 7 Z q - i 1 B 7 3 2 _ B _ 4 i F s 4 S 0 g 7 I v 6 r G j 2 p 2 B h g t j B o 4 w E 5 m z B k z u O j s 2 k B q 3 g J t w 6 M 3 5 K - m X 2 _ m N 4 n 6 I 9 g x C y _ W l 6 v P 2 x m C h m - F o 7 q E v n t C 7 v C 9 q r 0 C 8 k s l B r n 7 c s r a 1 9 j m D q - h h C p t 1 B p x 5 B s 8 t R 9 3 7 5 C 6 p h l F o g 4 H w g 5 B u _ N l 6 L _ x 7 C y m 2 x B p 7 o D g w 2 - F 8 s i E u v m 7 B - _ m i C o k i c 6 _ t C p 6 n y F - k l E g x l C y i l B k g g B r n w D i l g B n 4 0 i B 4 g 5 P - 0 2 I o 6 _ h B w x 5 i E s j u C v 5 p B m s 9 E o k V 9 p 8 T 1 6 t D 9 y w H g y w D v m n C s y w D v m q F - i j w B y 2 6 t B j u w 8 E u t n F q k 3 T y x u j F j 3 u r B k r x p B 1 7 0 D p h u l E 3 - 7 V 4 1 n K - 4 p D v j m N - p j I m l p B 9 8 _ K p _ 9 D 3 1 q O q y x F y o w B w g i g B z 0 n G u w 9 b h 2 t j M s w b l u Q n w 2 a v 4 2 W 4 7 _ M 3 p k 6 B u g 3 r G v j 9 M i 3 _ s G l z v L 4 s p Y - u r _ C 0 8 o i F n w s y L q v 8 n B 4 i 1 F w w o k B 8 h _ p B j p 4 Q l 3 u f 5 x i I t v 5 3 C 7 8 0 4 B o q k m B 1 5 v l D g - p h C 5 5 n X 6 8 k 2 C o m _ E w y z L 6 - k C t k g N k g w 6 K m 7 7 u C o u q 5 B k 0 v 2 B j j k 8 D p g r C x n - U v x 8 B 9 u w E 8 t _ X 2 n 6 K z p T j q 3 c _ 5 u V q - _ M w t _ r C i g z n B u j P o m 0 B 3 s 6 D i 3 - 4 C 8 h 1 T 7 z O 0 r Z u r x n I l q 8 h C j x 2 x B q 3 8 k B q 0 x J s z t m B - g p U w 3 9 _ B k z g 7 B j 9 3 E 3 k 5 i B l q 3 f l 7 r f u 0 - P p w z w B z - - v N 8 0 6 5 E s o I p i 4 9 B 8 w x L w q i o L g k m 8 C s y 9 4 K - 9 o f 9 5 w g B j _ i B q 8 4 v B l t r k B n l 9 c w s q d r m 8 T u 3 i 0 B z 7 k s B h k t Q h 9 3 E p W 4 m h e 5 _ w O t m 6 H n 6 z f u - 3 l E - o y i P 5 - 8 q C r u 4 o C n 2 p E 4 n p J y w l B 0 m r I l t H y s p D 0 l z D y 6 o M t 0 1 C 8 0 z N p v n f 7 5 4 6 B q z v S m _ g D - y 4 F i w x C 1 r n B 2 z 3 G x w m C 9 o i B q o j K s 7 0 F u i 9 G x _ K 2 w 5 H 6 j j D x o r B m 1 m C n o h F - 6 d r u M - i J s s i D v l t B _ z U _ - C 5 q O 8 g y B y 7 E _ s w F z l x J 7 5 y C n y 6 D w v B t 9 0 K j v J t r m D 2 i X r p x H 4 1 _ C 5 x 4 E 2 i z C l 6 j D 7 8 q C 4 q l C 5 y 9 B k i l E 7 3 4 M 1 r - D w s P x l m E r u _ C 2 - v B 8 s 3 B _ m M y l q C u x 3 E 4 r L u w P z n 4 C o 9 7 C - 5 h H n 3 h B _ q - B 8 3 Y l y 0 T r j z B - 7 r Y m w q L 2 j 0 W r x 9 D t g g M 3 4 h I k i r O 7 o 5 C k 0 y B j m m B y x d i x q B p q Z 6 i q D i o N s 4 o C y n 3 E l o S i x _ B p t _ U 7 g W r t 9 B 4 q O - 6 u M j 6 k B z u O - 5 j B g w j B l j R 0 l v E m u 2 B m q y I 5 i M g 9 u B u x n D p y k i B n w k C w 0 F n p k T 9 2 _ J v i S i i 4 E - 7 2 E h - J h h y K t w k C p 6 m V p 5 8 E m v b y l _ B 3 j 0 B v u v B p 9 3 P u - X p 3 2 C 0 q s D 7 0 m B w 0 b n 8 g B 8 w F 1 s 4 B q - q B i v s B 4 u u C x p z P s v 0 D r o k B t l w D 7 t r B h z y B 0 k z Q i i 6 I 3 o 6 F 0 g T 4 m a - 5 r C m p p D t - J 6 q u B x 0 k C - 9 Q r 5 d 4 j c y g M 2 r a 4 2 K 3 4 0 B 5 i r E 0 p 5 F q v 5 F 8 u 5 C 1 r M 0 p g D x r M j t 0 J h u p B 0 s x E x j s C s 4 Z o 4 v B 5 q r E t t h W x _ z s B 7 j z F 6 _ 2 E u i N u g O z 0 K 1 w s B 9 k j C r o X 0 q q D v u S 8 h 9 H s q L - z l E 9 5 z C v v u B i l u C z n Z 0 5 l D k 8 5 C 4 m l C 9 2 t B y 4 d g - i B w t 5 B s g k B w l 2 C k _ w Y 1 i 9 j B x m 3 J 2 5 o B x g j E r s Y i 5 b q t 1 J s s s C x w f 0 - W k w j C 5 i R q q Z q l G h j s B r u g C z l r E 4 6 H w m S 7 i 7 D h 9 W u - g B z h L g t t B z v g B s 1 P 5 j X 4 y s C 0 g m D u 6 5 D 5 - K 0 5 Q p t 5 B 7 2 b m v 9 E n o e o 4 N 6 w a 9 r z F 6 h - G k h y B n u V 7 l L 2 l 0 D 8 s U y 1 q B o 5 2 B r k Q i w R 7 o J h 6 h B q j 9 H 4 w k C 2 4 W m i r I y g I n 0 k C g 0 j D 4 8 X g o a j v N p r 2 C h l Z h 0 Q 7 p I x l k C v 4 y B m _ 6 C - u x B s g 2 Y p y K 8 t 0 B r n o B y w p C s m 2 D k w q D m - M 6 w I 4 j l C h v 5 B t l 7 G 8 3 i B 6 w o B x x 7 B 6 q m F t v 3 2 B 0 p h p B g 5 - 3 K u p s p D x 9 5 5 C p i s 4 B p 9 o C _ 2 2 D r 8 r D u s t D _ y m C j 7 i C 6 2 P 2 4 P y 4 L q 3 z D v m 1 B k w j C 0 q L z 2 l C s q F 4 u u D s 6 E 9 l h B 0 y k t B 1 p Y 2 o 5 0 B 2 8 g H z - 4 H 1 t Q t 6 D _ 6 W 0 j x O l h 8 C x r K 1 m h D 8 m H x i E 7 0 _ H u s O - 5 g B n 8 i C 6 8 e i o w P g w w h C j 3 z Y 1 n c 7 9 V l o P j z L w h 3 G x n u G v r g K - 6 m T 2 y r I k k 8 E h x w B s k r G 3 v v D v x w e 5 l t K _ 8 i 4 H p i o I h u u G h x s W u 9 6 V r 9 z D r k s h B h m y C 5 0 r P l u u y B 4 q k j B 7 4 n K r g x c 8 1 2 R t v r J u w h x B y p h Z v 9 0 v B _ 4 k U u m _ M r p y X 7 t h L j m g t F 5 m x v C 9 h 8 1 B _ w 3 L 8 x O n 2 r L w r 3 F - q _ K _ v p D j z W i 5 J t m x K 2 3 o B 1 h c o 2 i K i 4 2 C _ t k B j i 8 I 9 t S r y 4 E n w y q C _ 5 t O h 2 Y l 7 5 B 6 u m B o - S w 9 g C 9 g t B - q U _ 1 i O 4 h r Z z r w W p q s H s 1 i B 6 3 3 V i 9 r C _ _ W j o x C j 1 h B o 7 f y r W 1 0 1 C 4 6 i D o v 4 D y 7 B _ 0 Q u l P h 3 L z _ q C 5 j 5 T g p 3 v B 3 4 - F g x l B 8 1 r C i n K i 7 F 7 3 v O 7 v G p 3 w B 4 - v B q r i C k v R 2 u _ H 4 7 8 J 1 0 o D r 3 s B - 6 R 1 _ g H 4 4 8 D 0 5 0 C z 3 h O 6 x 5 X 0 g l f h o s T s 5 n B 3 4 1 D i w q H w 4 3 F p n j F z k m B 3 x 6 l C i s s K r - Z 2 x s B v y F k j f x w Z t q 6 E 8 3 5 a - u 5 I _ o j L s 1 5 - B q 9 q E 6 9 N - n a r 3 1 C 2 x i C 7 0 x B g l r B 8 y o G u g W 8 2 v M s l v D s - 6 H 3 7 s B 2 n 1 g D 6 y g J u v 3 L h 3 q I 3 v u N 3 p 5 G _ v 6 h B z m i V 1 g h H j 8 d 9 9 l B i 7 v x B s n m 6 B g 9 7 7 B u s 2 8 C u _ t R 9 _ o 6 D o 5 w m B 8 9 9 E 0 7 1 o B v q t I o r L 9 1 1 D i k 5 K 5 p y L j 5 2 P z g 0 E g 0 5 l H 5 7 k I 4 3 0 C 3 h 6 z B q 6 7 n F j h z B p 5 q c - h l D j o 3 h P 5 w l 4 B 8 i z 8 B s o q H y 7 g T i - 2 D 2 y k s B _ i v E j 6 H q q w N 1 r 7 D u g O 9 l t F 1 x 4 F _ w l B n o g r B g m 9 x C 6 w i D - 8 r C 1 o z I _ o G - p _ G q u t L - w q C 7 t X 4 5 p J 7 s v C 4 r 2 R u v k E u h 8 F y v 3 E l z q B 0 8 q G v 7 w C - z g B m o y B y 2 o E r 9 z H k 1 r D w l T 8 - q B 0 t Z t l 5 C 5 t s G 0 g 1 F k x 9 C x _ G z - Q 0 t F 5 7 V h v q I p - j B y i I 8 i r D 3 m v B h k 0 B y 0 u B i z p J r 6 k G z t 4 E o 0 n H 4 y l C 9 w n T - l _ G 9 n u B 0 - l G w q q O s 9 8 B v l 7 c 8 2 Z l 5 1 N p i v F g 8 Q m l k D x w 3 J l - M p y i B t n l J q o d 8 s 2 B g q j B o 0 j B _ t 6 R 1 i L y s r B 1 x q I g 7 _ F 3 0 Q k z a q u I j 4 U 3 p s D u g f g 6 x C 7 y j F w k 1 B t u X q u Y 2 2 u B i y v B v u x H p u 1 B 9 x L 3 k u B t u 8 M 6 j 3 B s 7 w B 9 m 0 G 7 q i J y t 3 E n 6 k B g v 6 B 1 j 4 B r g j B q 1 g D y 9 Q w x O l - b - m 1 C q j g E 0 1 8 J q 8 j J v g 0 C u 8 0 B o y L n 6 w C i h W g 2 6 I 9 - j B k m T 0 o l C _ s l C p n X y m f 3 1 N 9 8 s B k j r G i g 1 D m 9 Z j 9 k L v 6 G j 1 x C 3 1 j N i y b 4 u G 5 m l B i - g u B 6 n f h l p B m k S l h g B 5 7 m D 7 P p i u B z z X 1 0 x B q r 2 B z l h K w 9 g C i p g F h 2 t E t k - E m n 1 F _ p 3 B 8 9 m B 4 s k E 8 o h P 4 5 x C g t N r u n B p k b t v 7 a q 2 a h 8 s B 9 2 - C 9 7 n G w z x C o 1 v H x - O i t m E 2 - o E q j h C 3 h u D 2 0 0 C n n v B q _ k H j 8 f r g 3 B s 6 a k x R u p p K - x 0 J u 1 O o t h B o l y V i p h C o p 8 J w k 2 x B - 2 2 I u 7 r C v q 4 B 2 7 v B t 4 l C r r v B p _ v E 5 t j M y w 2 V 9 g z y C z z j H r 0 i J w q k J s 4 m C h 6 d l t 1 D 6 m n S s q _ B h 7 l F 5 4 w B p 7 U z g y M 3 u 6 B m h Q v m o B w 5 K x v Y 2 o d y h _ E y r g B n v 1 B o 3 g G v g 8 G y s y E z o Z o n g B m 6 y C 1 h o B g 3 o E 3 v j C j 8 H 7 p w K l p v B q q i D v k n B 3 r n K w l W 1 z l F q m w H m 8 f 1 - m G h y q F 0 8 p B o 6 t G y j _ B 2 i w C 9 5 d u w Q o o t D 4 p E 9 o v C s j d l r m H 4 i i B h 9 f o z 6 D q 4 w B s k o B k 7 Z _ q I q 5 q D t q J _ 3 f q 1 m D r i l H w h - E n p 3 U p u 4 D 0 - o D z v p J _ s j E _ _ 1 D t 7 l Z q 6 k G i 7 x B j v R j g 2 B 0 - 2 X 4 0 k B 3 k S 9 7 s D j u a p 3 M 1 8 N 4 n o B 0 t j E s p p B z r N r w - G n 7 S x 8 e o i R 4 5 7 B 4 0 P q s X 9 x z J 8 n m H n v n B z z 2 C m x o D r 3 G n q g E 9 2 y G 9 h f q u 9 B q x 8 B h i 8 F _ z j H u y k I n 9 2 C 2 6 5 B g 1 2 D q t U 6 v 2 H k y 8 D 5 9 Z h y x s B z j _ E p t 4 B i j q B o x w I h w 4 B 9 g d 9 1 I g v 7 O 5 u n S 4 z j H t s z C t m m D _ 7 j B j w 4 D m t 3 C l 4 X _ 4 0 E v _ o K k t y E y 2 s D 9 v p D 9 h w B w u X k h 3 Q - o G z u V j t m g B o 9 7 B u i a y 0 5 B z 3 o B s z w B 2 k Z j - 2 D k l s G 5 - o B i 5 u D o - Z 7 z m D v _ W l 7 F n n d o 3 m D 3 o z D q - t C u _ G 2 m g C p j F r m K y t W p i n C n _ F 7 0 u I o s 0 J 0 j l D i 9 h I j i 7 B 4 5 L 5 m d x 7 Z j x g I n x j B 6 z k C - z p C y h z P v g o D 4 3 F u o U 0 1 N j 2 v B s 6 E w q I r h S m 7 I - q a 2 2 I z n t H 6 0 p G s 5 L - z t B o r z B t v c w z S i n H - t o C x y I 3 o 2 B - m 4 C 6 1 p E n i - N v s G o x F 1 t F 5 p - C y 1 1 N p 5 K n _ F w y 1 C u 8 9 D 8 _ 0 E o 9 9 B 9 8 w D j q e s 2 p G v - q O 8 i R 4 5 i G o _ t B 2 i T 0 8 U 3 o q H i v x B i p g C 6 6 L k s P h s 7 B t - a r o H 7 l z E s v o D z t F t r i C h k K 2 7 I 5 r 4 B 2 _ F r r i D x l q B y x g B p _ 5 C j r l N o t q B _ j q E 3 3 M 1 t J j z L 4 h v F p _ u T s - a r 8 1 B l q N 2 p Q m g h B h h O o 5 t C l x R u q F 4 0 F y _ G 9 - g G y l s E - y x C i y d 8 5 z B y y V 1 h 6 B h q a - j u U j _ i K h - x I r p p F y w 8 H 5 5 0 C r k K s 4 1 D 8 s h F 7 v Z m o R o 4 1 D j q j I 3 7 p N v y V s 1 S m 8 P w v v B n m v I 1 5 0 B h m N r s h B 4 3 t C r k r C s h 4 B q - j B 3 _ o B u r Y 3 s 3 B s h - B 2 m g C m l G 1 u a n _ l K h _ K q h a s m O l w N x o V i 6 m B 5 l 6 B 9 p 3 B v x v D o m 3 C v 1 u B 6 y f r _ E n h g C k g a 1 t j B r x m E - r d q 1 6 C v y - G j _ p B y h z Q 9 x b 9 v i D w g u D n r e y q 8 C j j 9 C 1 9 3 E n r i C h j 6 B h g 5 B j k O t 8 N 0 t w E v 6 n E w 1 f q t 2 E r t a o 3 q B 3 k r C u h o F q 6 2 B 0 w h B 6 r Q 7 n c h h y C r 2 T k u K h v i D s _ d p z o H t z n B 4 9 r R h q l B v 5 v B m 7 r B i t x F g q 5 C k u Z - 0 0 D s 8 e 6 0 v C 9 j z G t 2 p D 8 l q C z q z C v _ S l x R 2 z G g k z B g 7 x D l y l C 6 7 V - _ W k 4 9 F s q m F 9 v U y 7 1 C s i m C g 3 q D 3 l W k s J 6 7 o F _ 8 l B 1 1 u C 9 g _ M v i v T 2 p H j h 4 C m r L v s f q o x E j x V n 6 j C 2 3 1 C 8 6 I w w s F u _ v D x 4 _ C 8 _ q C - 8 m B g z 0 E - v j D k i I v z S 2 s o I g k h H k 3 d 5 n 2 C 1 7 p C h 1 0 I q n t I i 4 - E t s 3 E 6 l R 5 4 H t s 3 B - l 8 E o y 0 B s u 8 B 2 3 N y 3 h B g 9 V 5 g P _ 8 h D - r Y h 3 l C x 2 R v w m B 9 r x E u h b w h v H 0 _ 9 C i y 9 D i 6 k B 8 g l D 7 g q B l v u I 1 w g E t x y D h k w C u 4 l E o w 3 D w - a 6 w V _ 9 k B q g L t o d 9 w c v u r C z 6 N 5 4 v H 5 p 6 B 9 p i B h 7 Y _ 5 W _ 5 m D z 4 T 7 k p F 4 0 1 D q x r J 7 o t P 7 o b l v l B s n X 3 7 0 B - s 6 B 6 l 2 I - h f 4 i h D p 9 p B w o y D 5 v a o i 0 B u m Z 3 j 1 E p _ k U o 0 x B 8 g Z y r g C 4 0 K m i p C 5 s - B s 6 b q q j C m 6 H l w b 4 0 k C h x J q n F 6 0 r E l o t D 3 r a g 7 L y 9 2 H j n d v p 9 C 8 6 I w u g C q o x G s m Z 2 0 1 D s z w B j l m I 2 y 1 B 3 j 9 O 5 6 F u n L t 8 y J 9 w F o r X x _ F g _ k C w 1 s B v _ S 8 h c 7 6 G 7 6 u I 1 t F l 4 i D x m c l k z C g n - E r l 9 B z g z E h 7 q G r 8 X 5 7 _ C j 0 l B p _ F p u 2 D 3 4 p L v 9 3 B t i R n v 9 C 4 g P z 2 4 B - o G z x k B j n 1 E z s s I k 6 H l m W o h P g w G g m s D 3 9 5 F o r q F s v 5 B j p i H l v n H y 0 w C 9 v q E 2 2 _ B j 2 H y z G t u m J 7 v x D v s L u w X j i I 6 h 5 U w 4 c x 2 q H 3 - 5 B n m H s g p C 5 y j G t u h N p 3 G - u p M r u j B l i I p _ 5 C t 8 l G 7 v i B l 8 g B w g j B - 2 8 B j w U 3 g h B j 7 n B j 3 M p q g E 4 p 2 E r q i B 9 2 v B 7 z o G - 4 5 C - _ x I i o v C 0 m R 5 r S 3 r R z 1 m B 9 o k B l p t D 9 1 o B u m Z q t 7 D 7 y o C l 3 G m i k B x t 7 L j h w G g k i G 0 _ G x 4 Z _ q j D v k o H y 9 y Z - z w G u 9 j B u 3 w C g p H g o V 7 s j B i 7 I - n 7 B y 6 5 D t 6 y F 9 1 w P p z q E h x L j 6 U o o T p 3 q E 4 x r B 5 l 2 B p q g E s 5 3 P r y x E i t q M k u _ J 5 9 S 8 y e h 0 l B i 5 z F j i r D x i 6 C o w x D u h g D w 1 X 9 8 z S g w G m u j N z - m C 2 p u H p h w C m q _ C v _ T 1 0 U 2 z 6 E 0 k 2 C 4 i v B h x F 1 r K m i r J h i X 3 g x B h m z B 4 - t E 3 z y c - 6 0 D 7 6 0 C 7 y w G m 2 O g p 6 S o v 2 G i 1 c r _ 1 K q s _ C 7 u h C g l j R 4 r w D 0 _ w C z y I x s e i 6 k B 3 g p B v _ 1 p B j h S n _ s C z 3 y J v j z E 4 3 P y p R h i _ B v 3 g J g 0 p B r 1 3 G y 3 3 J w j o B 5 x z E u q 0 K r 5 p _ B g _ 6 W k h o E s h s O - p q C 2 7 m D 2 - Q n 2 n B x 9 m S o 5 y C 7 s t G 0 k t B 7 o c 5 l X 9 g k D _ 6 d v s f p 2 b g z 3 D 9 0 U m r - B h 7 i E i o z B q 0 h C _ m F g 2 f n 1 p Q _ j c 0 w R _ r 5 D 3 y w L i h z B k 3 2 F h p k B 8 z j F _ k V r 4 J 1 j W w 6 P 2 2 1 B k v h S 0 2 h S 9 i 4 C x 3 r C 7 h M q j 0 B t 7 8 F l s 7 B 4 7 j B z 8 i D h r t B y 2 j B 3 1 1 f z y x C 5 9 4 J 5 l z D 6 u q B _ 5 U j 4 p C 9 6 o C n s N - - S u r l D o o q B 0 s q B 1 v 3 B u 4 w C 9 5 o B h y k B r 3 4 B 9 6 u B 6 p g C t s P i n T t 9 3 G y 7 k B o z X u s q B j 6 3 B z u 7 B _ 3 t B 7 z Z 5 i Q 3 n q B q _ t B n x j B m 4 V 9 k N s y t f z 8 E t g x B 9 8 F g h K z i w G r k 9 B 6 x 8 B 7 z m L m m Y r 7 g C v 3 m J n x 3 N _ g q E w 6 v D 9 p 2 R i 7 5 B l 0 l B r 6 N h o h B z w Y m 3 5 N l h n F t w d 3 2 s E q k m F y n i J 3 4 8 P - 1 l B 9 x u C o m 2 E 3 z J _ k o B 9 q e h 6 J y 2 2 H h g t J u o - B 8 _ 9 C r 5 Y u o l G n 8 E u o j D 9 k P l v j b 8 l y J o t - D n k h C 9 w o M h g q C 1 6 p D q u p C g r n B s m N 5 s 8 K n h x B 9 0 _ D 8 x q F - q u C v w i p B y 3 c m 1 g C 1 n 4 S z i t M - r 1 C - s p D p 5 l K i 3 w B n 9 1 J n 0 l C w o m B x r c 0 n 3 C j 8 y D v 0 9 H w 9 y L v j 9 C 0 i v J 3 o c y g o E y x w D z 4 z D j - s B n 2 9 I s l w D p g 0 L w 0 e u x _ C 9 8 m F q u k C h 6 8 P g 6 y B x y x E 6 1 1 C 7 0 l B o 4 1 L u g n B 8 5 N k 0 r L u w y m C k 0 6 E m 8 5 D 3 1 m J m j y L z g y C v y n B l p h C p s k B 7 _ o G 1 - l G 7 q 6 B v p z D v t i E 4 8 l E 6 6 3 7 B r x i B s - h C k j h B o r y C r 9 z B r 4 X r p r D 2 5 l B m x K t j o D 5 _ - h B 3 y z B t p l R v 6 0 C 2 8 R 9 u l B t 1 i O n 5 4 a i s 9 E l p q H 7 t m K 6 j i C l o K z w o B u 4 L x 0 Q k h i B 6 3 c g p O r g i B v n S 4 - h I t 2 p F y 0 0 B q i L 2 - U w v n E l q g B 5 w y H 5 j w B m s Q i r 5 B u 8 l E r 3 8 B g j c s 3 M 7 n h B 9 o h C n x 6 I v i n C 8 k 9 H u 9 q C k s p B 3 u h B 7 5 I r 5 K i p 2 B 4 l b w h n B m 5 V o t 0 B 5 4 L _ 2 3 C n g 6 B r 9 _ C h g T 1 y q E _ 3 9 B 2 n v H t h u G o 0 6 E g 0 i B k q 2 E o q 0 F y l P h o i R 6 q _ G 1 y p C z m S h 7 o K j 9 s C o 5 g H r i 6 C w o t F 8 8 k B 2 g r I k 6 S 6 2 W i v y C 8 6 q C v 6 z B 4 s i B 1 m o D 1 n 6 C u x X 0 l _ C 6 - 4 C u j 0 B i 0 - C i 2 K 6 4 c 8 z s R 5 t q H q 7 q B t y 0 D 2 k k B _ q q G u _ Z 7 q V g z 0 B s l k F 7 p f s z q C n i t D 7 s x z B h p 6 G n g q B 3 t 4 B j 8 X u v q B 6 8 - L j _ 1 H 5 n i B 6 q y D s 6 k B z k Y q t j C g r x C z u a x o _ B z i t L 4 9 r J 3 6 l B 1 9 m C 6 3 W v l w C n n - F q 8 G o o M s w W - y c 1 9 w B h r T y g J r x m B _ i 6 H r w i B w q F p m e i 4 w B p z M v t S t o W u p O w 9 t B 9 q h C i 8 p H 4 4 o B h p j B t p - L q v l B w o J i k K 7 8 w C q l 2 Q o 4 r D 2 1 G j 5 r r B h 2 t V x t 7 C 7 q f i r w B i h l C i w q B v x k B t j - D 3 h 9 B j 4 Q 8 q X 4 p 0 D v 0 r F h 2 U u v L s u H 3 - 7 E z v _ H p y _ F r V x z U j 4 3 B 7 y u B 5 t m D g 6 7 D t t k C y 5 i G p o E x j s E k n s C g 1 5 B n n F i _ e - s W 9 4 f 8 p 5 B - h M s 8 s G y _ z C m r m B y i - G t w j B 0 0 6 D 1 q u B y p r F k r Z x m g B - y r C z r u B k o Y 4 2 d p v v E o m t F 3 _ t F g w H j 6 x I 3 r K 0 8 j B n y Z i o L m _ k B y 4 k K y k 7 B 3 s R z y r G j w 2 B o - 5 D 9 o r B 2 2 t C t x P g _ n C v l o H u 0 y E n 0 1 E x v z B j _ 0 B k o 1 B _ 8 w C s _ g H - h 6 E r n j B h 2 Z _ _ l B u k i L i 3 f w w r B r 5 t H h 2 7 B p w z B 2 s w D o 6 0 E 0 p P i y G z 2 H 5 y m B n o X y r 5 C 0 v q C v i y C l p V n 0 _ B 1 t t B x g Y y z U - y _ F z k 5 B z u m D r w - B q g y F x o n C 0 g X y x Y 2 t p C k 6 i G _ w K w o m C 0 o p B j 3 U j y w S 1 u h I 9 l W j w q E 8 _ a s 0 v F 2 i d 7 - 5 B 4 k k B x q _ L y x P l y l T q m m j B 3 q e r v u C - q g I 4 7 s G g 8 U 1 1 r C h q J m g a - x s B n - 8 G 2 2 K w 1 g B p z z C t o N y t w D 5 x u B 5 0 z C o k o B i x 4 B i 9 I 4 z s R z p P v u s B 5 m f p r q C 4 x 1 D k - y C 7 x k D 8 i U q 3 8 C k 6 k B z r z G - v k D 9 z K m m m B h k W o p L v o v E q j L 8 v P k k o B 0 v 0 C _ q g B - x y B o 4 P 6 4 2 B j w s F z x z C 1 w m E l 6 k H x v _ D 2 x v B 1 z 3 V j g 2 P 6 x H - 3 7 B 4 7 4 B s - 1 C q s n a i 8 h B 3 h i B x o P k g i B 3 m S j r z B k j o B q 8 w C 4 r o B v m H s z o D u y 5 B _ p T w l z B n y m B 1 x c 8 n n W o t m j C 9 r v D 5 - m E w _ o S h m s F 9 5 o K i _ o J t r i D 4 - h B t 0 H x o 1 I n 0 k B k 2 s B x 1 9 G i j U u _ V w s k B 2 p L 1 t s N w v 3 H 9 g s M - 9 g E o p G 5 k f z p X n x h B u 9 f 3 n 1 B i 4 h Y j n k L 9 _ w B h x V 1 q w C 7 z e x s 6 B 8 h _ K q j l D 8 k s G z i 5 B x 2 v B 7 y 4 C h z Z 9 8 Q i q g C 5 1 w G h s r C 0 y 2 c k - n P z g L 8 n 8 R t 7 Q z z f n 6 J 1 m 5 J _ 4 l J - y l U 6 7 w B v 3 - d 1 s u F w m N p z m G u k o n B g - n E n m U 3 y _ E l q H u 2 1 B m g k E t 2 v D v 4 p F 9 3 t B 1 6 _ C _ o G 8 v p B 6 k V w u Q i n l B o i N n k 1 G 5 m m D 2 m s E z u 2 D 7 1 2 J o _ L r 7 p N r 7 k E 2 i 0 Q r l t E s u 9 E 5 1 2 J q 6 5 B x 3 i C v _ q H t v y r B 4 3 R z 8 5 C t x _ C x w t B _ z 2 B g 9 U g - u C m 4 e 6 s x B 8 7 c 9 r 4 B w m L l m l K v 4 o E v q w F 5 6 i b o l 1 N p h i N 5 j p D i 4 4 I 3 r j B 0 9 0 J z o 7 C o 9 5 T u l 4 E l 5 s D 2 l n B k m 1 B r p 9 C o 0 Y 2 m p E o 2 q C y i t D 4 l 6 E l g 8 Q 2 4 n C x j c 4 p 1 B 9 _ e t z y 9 C z l x _ B o k 0 C 5 x v G t 0 z B 1 w l G - o p M q j 5 D 9 7 g C o z n C g s 6 F m t - E s g n B 1 s x 9 B 3 n 5 5 F 1 h y i H h k g t B g h y 5 F o - n 6 Q 0 v u 4 K 9 s R t n w X z y _ l J 1 k 3 - G u 0 m x C 2 h p H o 6 6 g B g n r V 9 - s l C 1 v n F j 8 g C p 8 z N 9 t q O 9 5 9 x B q 7 l - B v 4 v B o q q I 1 k x 8 D i p x 4 D 2 g 2 D t g 9 D q 2 x H - g h D 1 w e 2 l j B 8 1 w B z k 5 D j 0 u c l 3 a g u 2 s B m h - G h 5 U y 8 s W 7 _ u C 8 t o I h 6 l C o w 8 B 9 - i F 8 q N y v 8 B t o 1 B 4 _ x F y v _ C 1 q 6 D 1 o l F r 6 6 D 9 n g K 5 s 5 E _ 9 6 6 B s 0 _ J 6 5 j D y g u 2 I q w Q n o 9 D 2 k t B 9 - i H 6 4 J l p x B j s w L _ y 7 D 5 v 0 I t _ F - 7 S 4 0 v C 1 s e w g o E o 4 z I 5 8 T o 7 N u 0 - H j 9 i D g r 8 G s k j C i 9 g B q g i D 3 i r B x k s B v w h B z k 1 C p o i B 2 - i B 2 v n E x 5 p P 1 6 6 p O 5 i 2 H k s d 5 g k B y l s E 4 w o C k q t F s _ 9 J w 7 6 F s j l B _ y l D z v v D x s o E 4 p m H i - n C z 8 7 B l 7 Q 5 h h P 6 0 3 J t t v E 4 8 k C 3 p P 5 6 5 B h 2 n B i z r L x t 8 D v s h B 1 i r B 4 m s D v o z D 5 6 p C 5 0 r D t p t C r m y C y 5 s D 7 7 u B n r u C j w g E y 6 y B o x 7 D u u 4 E 0 _ m D _ k v C q 4 t C x u o B _ m Z v - I m y 2 G h m h C o t i G 4 r q F u u 0 B q l V r 7 3 G h p 2 B _ z P 1 y b x x z B z _ X z m Q 2 k z B r s - C u s - D 5 g 1 B x 8 u B u k j C 2 q Y _ s w E _ 4 j B 3 1 K 1 p N s 5 W 1 0 Q g v q D p j P 7 x U 6 t - O l q m 2 C 8 - q V w r p C 8 _ z U w j c 6 y h C g o r M 2 8 s R s y 8 B 2 i w C q i J w v 4 F i y v C r m 2 B 9 6 3 G 3 m 2 6 B s w 6 m B w h a n 5 s C y n j C l j 7 C z x 3 B h 9 S w 2 j B 5 v 1 H 6 y r E w h - B i 2 o D s 4 c x g 5 B i 3 o D l g r B u j N s 8 8 E l 1 U x 7 v B r y 8 B 2 w l E 8 t 0 G h m p Q 2 w e 6 q X 7 - w D q 2 b 5 3 8 B q 4 S x 3 y H q l 5 C p l G l y X m z V k i k X v r _ B m h j l B y t i 7 C g q h Y 5 2 j w G 5 m i l O 6 1 y x H - 9 x - B 0 x n C t J n v j G l 3 y i C p 4 3 - C s p x J y q 7 m C x y 0 X i k 7 2 D l u 5 X 8 4 1 M 8 w 1 D s g w 2 D _ w 0 4 B u 6 5 D x j p G 0 6 3 C 9 - S h j 6 C - q E 1 s F 1 4 7 B m 1 H y m x L t 3 D s h i L 7 3 Q 9 4 0 B g m 8 O 3 4 0 B y _ 3 D y 6 1 S - 9 0 N 1 j i T u s I g j o B z y k n B t l 3 2 B l o k G 9 4 k C w g f o g o E 2 9 1 B 2 _ h C 5 s k J m v u E g 0 v C g 3 p B 3 t 6 D 4 x H q 8 j E 7 p q B p l o D 7 g 1 D 1 p o D n g w B 9 k 3 D p z 6 B 2 7 q D j 1 R 2 o Z q k 4 D 1 o k B 6 h i C i g a z t h C - p V p l t E 6 y 8 B y n h B 6 r 8 B n t r B 9 l h B h u S 2 3 h H t - W j x M 9 v y B - r q C z x 9 B z 8 _ M 0 3 2 N 6 s w B 4 i k C i l 7 B h 6 u E 9 w e 6 g 2 C _ x v B g t k D 0 m 2 D 1 3 1 E 9 l T 3 _ k B t r y C v n 0 B 5 i h U r k h D 8 m O m g i B 2 z l G q s _ C 6 - W 7 1 j B o 8 v L 4 j x C 4 4 1 B 1 8 c u w k C 6 2 u D _ r t B z s 2 B 1 1 Y 8 u o B i w 8 L r 4 K 3 2 S 1 k W 6 z s B _ g 4 B h h q B 8 7 4 C u t w B p o 8 E v 0 0 B n 2 d y _ u C 2 t n G 0 s o B o - J 6 t x B u p W k t T r w 6 D 0 t j D w - m B i v 9 9 B w r s G v q w J i p i a m k - D 5 4 T i 6 w I _ q u L n 2 u C i u 6 B 9 3 m F j - 2 E s 8 h C o 0 t C g 0 m M - j H - u Y 0 9 s B 2 w V w z Y j q R l _ W r 6 D p g p C y 9 n B z _ L y 6 _ B v l G m w 4 C 0 1 Q 3 3 - E w 1 q C q q 4 B h 3 T s 7 R p 0 0 F 0 8 _ c - p L h z 3 E t 9 u Z x - - I s 5 n J r p y J w x w B 7 t O o - q B 7 j i C 1 u 1 Q g u z B _ o z C p g 2 C - z n C p t o B n 0 8 D 2 8 T h 2 V - w R 1 0 q B n 3 - B 0 s g B 5 y O k s G 1 o 6 H 1 j e h q n B l u q D 1 x J g 8 1 D u x 8 E t 3 W u 8 7 B t 7 h D v v 4 E m o 7 D - 3 o F j x p D j x 4 B 8 m k G 0 k h E z 9 9 D s _ v E x g s B l i _ H s m - E k w 6 B 1 x X r u - B l g l C 8 1 q P i 8 6 J 9 j 3 E 6 p j C r 7 i O 2 4 j K l g v M p 1 r K 5 4 m E s h _ T 5 7 8 P i 7 j E z k q D q i 4 D 7 l I t x u B t o b i 7 r E 6 8 4 N q 2 k C 5 1 j C m o n J t w s L 1 u k C 8 m h B t r _ C t 0 0 G g s p G - h z G o i 7 D 4 p 9 K i q n C y 7 2 z C p 9 r Q 2 n 6 E 8 x 9 0 B 1 6 3 L 4 h _ C 1 i H i - o B 7 y Q o k m F r 5 m C 4 u X 4 u v B w w P o t q D 4 8 c u m I j 6 r F _ 5 u G - s k C 1 q V k u S j n g F y y d x 8 I y v V 1 s i B h y z B - s o B 4 y i B v g q B q u z B 3 j k B l x a s 5 M 9 v q C _ 6 g F 9 k i E r - R x 6 4 B w t W v n 3 C p l m E m s 2 B k o X j w J t 0 H u o J 0 g N h 9 9 B n 4 h O 3 s l C x y v B p m h B x l x I t 2 Q 3 q g D s 3 r B 4 l x L v z k P 4 p l C - u O z n U 5 9 X k m j C - 5 1 B z y l B z y w E o m q C l 6 q B k o O x o V v 1 I k w 8 E g h w B n 7 v G l o u E u 9 F o 3 f y _ - B p 1 H 1 3 w C r y Y h o L i l p F v n - B 6 l y B 1 q n E 8 g x B k t P h l k B _ t R 7 m z B o u 4 C g y _ H o g v B q t n K s w 2 B 2 3 m C g 7 5 C 2 4 o G 2 u w J 2 3 h G _ x z H - q j B w 1 s F y t h I i y o C 8 _ 0 C t 5 j B 2 l q C q 8 s C w r s S q p 4 L _ 3 q h B n w g G s z v b x r 0 P 7 x i D t u p D q 1 P p v T j p b k 7 j B v z b - k H l z 2 L 5 u l B 8 q J z 7 8 G q _ z B j _ H q o M - 3 3 C q 9 v G 5 1 v B i 3 W j 0 E 6 h T s 4 k B 5 p n B t 3 X x v 7 B 6 v g K w h o I s 3 U 9 _ m C t p a 5 z U i _ M 9 4 N t m S i l p B m 5 l B 3 - S k t G 4 m l E _ 4 h B 6 7 f z q k H i 8 z F y h 8 L 4 5 c l i 6 F 4 u e p k n G 6 x 8 w B y x l j B o p _ C 3 j J z r x C o 7 t E 3 h i C h j e j 2 j D t 4 K 0 l j C l i m E v 8 q B 0 w v D w 3 k B p n u F v 7 k F 4 n x H t k z T u n 2 F i _ s K m 2 u I 2 7 Z y q m D h 6 i B - u j B 2 0 p B v v 9 F u 4 w D i 8 g E 9 l n G z 5 3 C 4 5 2 J 6 - g F s x c 0 v _ Q 9 h J _ 3 h B 2 y x E 3 x X h g q B - 9 J 5 l V w p r B g r u C i 8 u C g 8 l H w z k B j 1 5 B j z v B i x y B 5 n r G o j 5 B z p w D _ 2 n D y p 8 K 1 _ y L 7 q 6 T 4 3 z J 3 h x Y z 4 x d g u n J t l 5 Z z i i S w 9 v C i 2 r C h 3 2 W r v 8 Q 6 1 9 B h g t G g u g B z 1 z D 7 7 3 Q 6 x 6 F _ k X i 1 _ B i s n L s 0 c g 4 i C z h g B x p x J j g z B w j 2 B r _ o C o 4 7 B 2 u u C k 9 5 F w 2 8 P o h 9 B j g _ F y w z B 1 z 3 C k y u U t w p C y 8 7 t B q 1 v W s t 4 G z g z Q 6 r 4 D y u i F 9 - 1 C t 8 U y x t 3 B _ i n C x - w K v 8 9 C r 2 h j D x 4 x K s h j F v - z j B p 9 s G i n z G o x o E 8 1 8 F y p 3 6 B 6 2 h Q 5 3 6 o B o r z U w 8 3 F x 5 v F w u s B _ s r O _ o x z B 1 m 3 H 1 h 9 M 5 z - C x r 4 e 0 7 x I l o 9 L g m p G i t s B 6 k u k C r 6 y N u _ _ 8 D w 9 s l B u _ u T p t x w B 4 8 v C v y 2 N t 6 p r D o g s X h p 4 J 8 m r n B 9 o 0 K h i t X 6 3 t P k o m G 2 m k E j s j D s _ s C y n 7 N q y k F q 4 l W - z h C x 1 p Z o k i H g k 8 U 2 5 n H 0 k m I z 0 n E 4 7 p B g y s J o u o q X i 7 s P s - o G u 5 7 r C h - j T w _ o I - k n G 1 s l D g y 0 D q q r B 1 8 8 C u p S 1 l 8 5 C q o r G v 8 7 B 6 8 y H q 1 o B v 5 n T p g s U r z u y D p v i m F p i t B m g s n M u 6 4 g B l 3 m w B u _ 8 T k 1 1 S y 3 j z C j 7 h O r l o K 3 h i B 4 v g D v 9 - I j l p D z m x C s 2 l V 0 k 1 3 B s y - R 8 3 2 O g 8 2 v C 3 u q K 4 u n x E r p m x B o o p u B o _ q N s 6 0 y B 3 0 n I z 2 r d 0 k t E x k s R n u u H i y U p 9 6 K s z m E 8 x 8 h D w x c 5 t p E m x o Q h r 7 m B 8 3 j i C h s 1 B 4 2 y O 9 t 4 F 2 q x D n _ k m B 3 u t D m w x 5 D s 0 l J _ k 5 v C z 8 0 S _ _ u F k g o P 8 v r I p p i R h 4 9 H m i b y k i J 8 5 - 7 B w 8 1 E k q M z z q G 5 l z C h r t W v 4 Q 5 y o G s r 6 C z _ N _ h W q _ 2 B u p T v q k F r 5 w C l r x C t p y D m B x j j C 5 y 0 C 8 i 4 C j q m B & l t ; / r i n g & g t ; & l t ; / r p o l y g o n s & g t ; & l t ; r p o l y g o n s & g t ; & l t ; i d & g t ; 7 2 6 8 9 1 7 6 7 1 9 6 4 4 4 2 6 4 0 & l t ; / i d & g t ; & l t ; r i n g & g t ; y 1 0 3 u x u p z C w C 5 c 4 E q G 1 N 6 B 8 B j H 2 B i F 8 C & l t ; / r i n g & g t ; & l t ; / r p o l y g o n s & g t ; & l t ; r p o l y g o n s & g t ; & l t ; i d & g t ; 7 2 6 8 9 1 7 9 1 2 4 8 2 6 1 1 2 0 1 & l t ; / i d & g t ; & l t ; r i n g & g t ; 3 o s 6 l z p 9 0 C i r B x c - O 8 J - B s C h D - C v W 7 C v E 7 C v H q D r q C 4 F 0 B p C 7 Y j C & l t ; / r i n g & g t ; & l t ; / r p o l y g o n s & g t ; & l t ; r p o l y g o n s & g t ; & l t ; i d & g t ; 7 2 6 8 9 2 2 0 0 1 2 9 1 4 7 6 9 9 3 & l t ; / i d & g t ; & l t ; r i n g & g t ; r w s q 8 2 _ 9 y C s n d n I 2 E u h H h F 1 s a 9 G z M n C l C 5 h B q q D k F 8 E & l t ; / r i n g & g t ; & l t ; / r p o l y g o n s & g t ; & l t ; r p o l y g o n s & g t ; & l t ; i d & g t ; 7 2 6 8 9 3 5 4 7 0 3 0 8 9 1 7 2 4 9 & l t ; / i d & g t ; & l t ; r i n g & g t ; t 7 3 q o v 9 l y C y C v D u N l D o e _ G m E o C m C x R 5 J n E x 2 F n C j C & l t ; / r i n g & g t ; & l t ; / r p o l y g o n s & g t ; & l t ; r p o l y g o n s & g t ; & l t ; i d & g t ; 7 2 6 8 9 4 7 7 3 6 7 3 5 5 1 4 6 5 1 & l t ; / i d & g t ; & l t ; r i n g & g t ; y 4 1 p n 7 8 l y C w C 0 C g K s G k G l B z C w I r G j G & l t ; / r i n g & g t ; & l t ; / r p o l y g o n s & g t ; & l t ; r p o l y g o n s & g t ; & l t ; i d & g t ; 7 2 6 8 9 4 7 7 3 6 7 3 5 5 1 4 6 5 2 & l t ; / i d & g t ; & l t ; r i n g & g t ; g h n w y x 7 0 y C 4 G m N n j B s C q G 6 I w F 1 l B 9 V 0 B i D m W & l t ; / r i n g & g t ; & l t ; / r p o l y g o n s & g t ; & l t ; r p o l y g o n s & g t ; & l t ; i d & g t ; 7 2 6 8 9 4 9 9 7 0 1 1 8 5 0 8 5 4 5 & l t ; / i d & g t ; & l t ; r i n g & g t ; j 7 3 t 1 _ 3 0 y C x F v L n F m G 1 G q I l J 7 I & l t ; / r i n g & g t ; & l t ; / r p o l y g o n s & g t ; & l t ; r p o l y g o n s & g t ; & l t ; i d & g t ; 7 2 6 8 9 5 3 9 5 5 8 4 8 1 5 9 2 3 3 & l t ; / i d & g t ; & l t ; r i n g & g t ; v g 2 3 z 8 p u 2 C s E x D p Y s G 8 I x C 1 C 3 a j J s H & l t ; / r i n g & g t ; & l t ; / r p o l y g o n s & g t ; & l t ; r p o l y g o n s & g t ; & l t ; i d & g t ; 7 2 6 8 9 5 4 1 9 6 3 6 6 3 2 7 8 0 9 & l t ; / i d & g t ; & l t ; r i n g & g t ; 1 1 o x p z _ 2 0 C n L _ G p F m G s F 5 J g C p C n C _ C & l t ; / r i n g & g t ; & l t ; / r p o l y g o n s & g t ; & l t ; r p o l y g o n s & g t ; & l t ; i d & g t ; 7 2 6 8 9 7 0 6 2 0 3 2 1 2 6 7 7 1 4 & l t ; / i d & g t ; & l t ; r i n g & g t ; r g 8 k _ r o 5 1 C w C 3 X 4 E o G 0 I z C z E g C r C g D j C & l t ; / r i n g & g t ; & l t ; / r p o l y g o n s & g t ; & l t ; r p o l y g o n s & g t ; & l t ; i d & g t ; 7 2 6 8 9 7 0 6 2 0 3 2 1 2 6 7 7 1 5 & l t ; / i d & g t ; & l t ; r i n g & g t ; - g 7 j 3 - w 4 1 C 0 J 3 F 3 H - E g I - G 2 H s K & l t ; / r i n g & g t ; & l t ; / r p o l y g o n s & g t ; & l t ; r p o l y g o n s & g t ; & l t ; i d & g t ; 7 2 6 8 9 7 0 6 8 9 0 4 0 7 4 4 4 5 8 & l t ; / i d & g t ; & l t ; r i n g & g t ; 9 z q x m u m m 0 C v F 3 F z I _ I 9 m I u 0 K w s O r E x E o F w H z l n D & l t ; / r i n g & g t ; & l t ; / r p o l y g o n s & g t ; & l t ; r p o l y g o n s & g t ; & l t ; i d & g t ; 7 2 6 8 9 7 1 7 1 9 8 3 2 8 9 5 4 9 0 & l t ; / i d & g t ; & l t ; r i n g & g t ; l 2 v q m h 8 x 1 C 4 M x X 2 J z D q J n S v b 6 I 0 O 0 c h R 3 C t G h Q j U 3 P & l t ; / r i n g & g t ; & l t ; / r p o l y g o n s & g t ; & l t ; r p o l y g o n s & g t ; & l t ; i d & g t ; 7 2 6 8 9 7 1 7 8 8 5 5 2 3 7 2 2 2 7 & l t ; / i d & g t ; & l t ; r i n g & g t ; g 6 g n p x u w 1 C s E _ G s C p O o C m C 3 M 9 G v G 0 W 9 L & l t ; / r i n g & g t ; & l t ; / r p o l y g o n s & g t ; & l t ; r p o l y g o n s & g t ; & l t ; i d & g t ; 7 2 6 8 9 7 4 7 7 7 8 4 9 6 1 0 2 4 1 & l t ; / i d & g t ; & l t ; r i n g & g t ; v m 4 8 h h z s z C w C 0 C z D s B q U - C t B o I o D p U 7 D & l t ; / r i n g & g t ; & l t ; / r p o l y g o n s & g t ; & l t ; r p o l y g o n s & g t ; & l t ; i d & g t ; 7 2 6 9 0 2 4 4 6 2 0 3 1 2 9 0 3 6 9 & l t ; / i d & g t ; & l t ; r i n g & g t ; j n 2 y _ 9 j 9 z C w C m n G k n E q 8 D y g C o G m u M n 0 M w D 5 8 D m F 2 t B _ _ C 0 y D & l t ; / r i n g & g t ; & l t ; / r p o l y g o n s & g t ; & l t ; r p o l y g o n s & g t ; & l t ; i d & g t ; 7 2 6 9 0 2 6 7 2 9 7 7 4 0 2 2 6 5 7 & l t ; / i d & g t ; & l t ; r i n g & g t ; 9 q v 6 u t m s y C w C z F s N 5 L 5 H j F 8 D r E w L 6 B u X 8 B 3 C k D i F z 5 C & l t ; / r i n g & g t ; & l t ; / r p o l y g o n s & g t ; & l t ; r p o l y g o n s & g t ; & l t ; i d & g t ; 7 2 6 9 1 3 5 4 4 3 9 8 6 2 1 9 0 4 3 & l t ; / i d & g t ; & l t ; r i n g & g t ; w 6 j 7 r 5 3 l y C 4 G t I k J k G l B w D 4 F 0 H s H & l t ; / r i n g & g t ; & l t ; / r p o l y g o n s & g t ; & l t ; r p o l y g o n s & g t ; & l t ; i d & g t ; 7 2 6 9 1 3 5 4 4 3 9 8 6 2 1 9 0 4 4 & l t ; / i d & g t ; & l t ; r i n g & g t ; q w r r p m 6 l y C 4 G 5 F M 3 H - B l D g E k C w F 1 E j E 5 C C 0 B n G j C & l t ; / r i n g & g t ; & l t ; / r p o l y g o n s & g t ; & l t ; r p o l y g o n s & g t ; & l t ; i d & g t ; 7 2 6 9 1 3 5 4 4 3 9 8 6 2 1 9 0 4 5 & l t ; / i d & g t ; & l t ; r i n g & g t ; 6 t p g - z r l y C 4 G v L 2 J 0 E k K q C m M 5 m B m Q v W s C g E r K 6 S 3 6 D p K x C 5 J g C r C g F k F _ C q E k a 8 M q H n G k D n C v k B h x B s H 4 G t F n G _ C & l t ; / r i n g & g t ; & l t ; / r p o l y g o n s & g t ; & l t ; r p o l y g o n s & g t ; & l t ; i d & g t ; 7 2 6 9 1 3 5 4 4 3 9 8 6 2 1 9 0 4 6 & l t ; / i d & g t ; & l t ; r i n g & g t ; 6 q v 3 z 3 0 l y C t D w E 1 D i E _ w B p K t E x E 5 C 4 K _ E 3 p B & l t ; / r i n g & g t ; & l t ; / r p o l y g o n s & g t ; & l t ; r p o l y g o n s & g t ; & l t ; i d & g t ; 7 2 6 9 1 3 5 8 9 0 6 6 2 8 1 7 8 1 3 & l t ; / i d & g t ; & l t ; r i n g & g t ; 5 n t j 3 0 q l y C q z I j v B - - D k m E o w D l r D w E 1 D _ o C g E 4 1 F x j C j m E 5 l E w r H 6 c r 1 E q c w i B _ B q Y _ W i D q t B 0 z D o s C u B & l t ; / r i n g & g t ; & l t ; / r p o l y g o n s & g t ; & l t ; r p o l y g o n s & g t ; & l t ; i d & g t ; 7 2 6 9 1 3 7 7 8 0 4 4 8 4 2 8 0 3 6 & l t ; / i d & g t ; & l t ; r i n g & g t ; m z s 0 5 i m t y C u C g a 6 J 0 M 3 F 9 F 1 K k 9 C 3 K m G c x C x m D _ B n J n z B w L 3 E k O 4 R & l t ; / r i n g & g t ; & l t ; / r p o l y g o n s & g t ; & l t ; r p o l y g o n s & g t ; & l t ; i d & g t ; 7 2 6 9 1 3 8 0 2 0 9 6 6 5 9 6 6 1 0 & l t ; / i d & g t ; & l t ; r i n g & g t ; g l - 9 t _ 7 0 y C s l D j r I y E 6 C w k E 7 S v D 0 E s G 5 t N 0 t G h a 2 F m F 3 - B p l B y D r C p C l e 7 q B g D j C & l t ; / r i n g & g t ; & l t ; / r p o l y g o n s & g t ; & l t ; r p o l y g o n s & g t ; & l t ; i d & g t ; 7 2 6 9 1 3 8 0 8 9 6 8 6 0 7 3 3 4 5 & l t ; / i d & g t ; & l t ; r i n g & g t ; i 4 4 x h y w z y C j o B q w D v D 7 i B 6 4 B i E - R i C 7 Q 2 X t N 6 c 6 2 B 4 H u H & l t ; / r i n g & g t ; & l t ; / r p o l y g o n s & g t ; & l t ; / r l i s t & g t ; & l t ; b b o x & g t ; M U L T I P O I N T   ( ( 3 2 . 2 6 9 2 0 6 9 7 5 9 7 0 3   3 4 . 5 6 2 4 0 0 0 1 7 7 2 4 6 ) ,   ( 3 4 . 6 0 6 6 3 3 9 9 4 6 3 5 7   3 5 . 7 1 0 8 7 2 2 3 7 9 9 2 8 ) ) & l t ; / b b o x & g t ; & l t ; / r e n t r y v a l u e & g t ; & l t ; / r e n t r y & g t ; & l t ; r e n t r y & g t ; & l t ; r e n t r y k e y & g t ; & l t ; l a t & g t ; - 1 7 . 8 3 6 0 4 4 3 1 & l t ; / l a t & g t ; & l t ; l o n & g t ; 1 7 7 . 9 6 4 9 2 0 0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7 8 4 0 3 5 0 5 2 9 9 2 0 6 9 6 3 5 & l t ; / i d & g t ; & l t ; r i n g & g t ; 8 j 2 1 p q - t 4 V p 4 y x P z 6 g F r 5 w G v w z 1 Z o s Z o 2 i 3 B h 9 - _ L 3 j v b o l 4 2 L 4 r 4 K 7 l t x P - g 8 D i p o g B - 4 5 2 G 2 3 1 j E p r 3 g C s 9 6 u G _ y D q 1 9 W p j m 1 V n l u C & l t ; / r i n g & g t ; & l t ; / r p o l y g o n s & g t ; & l t ; r p o l y g o n s & g t ; & l t ; i d & g t ; 5 7 8 4 0 5 2 7 4 8 2 5 7 3 2 9 1 5 5 & l t ; / i d & g t ; & l t ; r i n g & g t ; p g 1 1 h g 1 _ 7 V s 7 y n G 5 w 9 w C 1 2 v Y _ 7 w 8 D o v i E 9 j n j C m p 5 2 C 8 j g y E v l w D s u 8 0 D q 4 D 5 w j 9 L z h C 6 l u s R y i U p i o t Z & l t ; / r i n g & g t ; & l t ; / r p o l y g o n s & g t ; & l t ; r p o l y g o n s & g t ; & l t ; i d & g t ; 5 7 8 4 1 1 7 3 4 4 5 6 5 4 6 0 9 9 5 & l t ; / i d & g t ; & l t ; r i n g & g t ; j u x u m 0 i 2 _ V w w r y B q v k r G 6 g o z B l w j l J z r v r I - t 7 d 9 t t I 6 9 0 e - _ 9 o F 0 6 q O j n z R g h h 9 E w y s 4 D z u q D x u p t B w 3 g 9 L m 5 l f s u n w C x 2 j - F 3 6 t H q l - 3 I l p 1 u B 9 9 0 g F s s t 8 D i s 8 3 I 3 m 0 w B - n u R h q C w x y 2 V y w 4 5 n D & l t ; / r i n g & g t ; & l t ; / r p o l y g o n s & g t ; & l t ; r p o l y g o n s & g t ; & l t ; i d & g t ; 5 7 8 4 1 2 4 8 0 0 6 2 8 6 8 6 8 5 1 & l t ; / i d & g t ; & l t ; r i n g & g t ; t 3 v i 2 v m n _ V v 8 q Q v - t 7 N j t z o D m j 3 N v r n r D 1 v h 0 C y g y 8 B 4 2 s L x t z K w 8 n _ B h y q i G 0 2 n 9 L v s B 5 o G o z y j L & l t ; / r i n g & g t ; & l t ; / r p o l y g o n s & g t ; & l t ; r p o l y g o n s & g t ; & l t ; i d & g t ; 5 7 8 4 1 2 5 1 4 4 2 2 6 0 7 0 5 3 1 & l t ; / i d & g t ; & l t ; r i n g & g t ; _ m j r j 7 8 1 _ V t q 0 i G 6 u 9 w L 2 m D n k E - w 4 K n 4 p r S j 1 p - E 1 k 4 B m j i k B _ 7 l s L w j _ H 5 w y T j m s g B p n n 0 E - g z b 2 9 r r G z m j 1 E 6 - u 1 B - 5 n 8 D r y y H j _ m j G p y _ l C 3 o 5 H o g 6 6 B n i h 2 G z j v u B y w i G t p s 3 B m r j 4 I y g _ Q o g w k L j 1 6 6 B & l t ; / r i n g & g t ; & l t ; / r p o l y g o n s & g t ; & l t ; r p o l y g o n s & g t ; & l t ; i d & g t ; 5 7 8 7 1 2 5 8 8 3 2 5 6 9 6 3 0 7 6 & l t ; / i d & g t ; & l t ; r i n g & g t ; u 0 p 5 l p g z h W s 3 9 2 Q 9 _ 0 g B t 3 z g a 4 x y 9 B _ w m B o h g 9 L p 1 q C x 6 1 _ F q 5 x r H r w v z C 3 5 m n B v 1 j R q _ 9 8 L o r t i G k 2 g D g 4 j h H t q 0 i G j y 5 N q r 3 q S 8 z 1 6 B i _ N 8 _ y 8 D 5 r u n H m 6 z S o o h 4 I h q 8 r I o k E z l Q o g w g I i m o _ C h x 5 s H 9 u k S - l i 4 N 8 x y d 7 y 5 3 I m l o B w 1 x 5 S l - 9 E r h w 0 L z g h g B 3 t 8 h M h 9 3 4 D 3 7 9 H 8 i g 6 d _ j h Y 8 x K r 0 m o d r w U p _ v X w s 6 l C t j l 1 M 5 8 i p x Q & l t ; / r i n g & g t ; & l t ; / r p o l y g o n s & g t ; & l t ; r p o l y g o n s & g t ; & l t ; i d & g t ; 5 7 8 7 1 5 2 5 8 0 7 7 3 6 7 5 0 1 1 & l t ; / i d & g t ; & l t ; r i n g & g t ; g t - 7 r y u w g W m r j 4 I u k m 4 I t t m k G z o D 6 l 5 F z h u i G 1 3 v z B 0 g u B g k j 8 L k n o 6 F g o t i B & l t ; / r i n g & g t ; & l t ; / r p o l y g o n s & g t ; & l t ; r p o l y g o n s & g t ; & l t ; i d & g t ; 5 7 8 7 1 7 9 2 7 8 2 9 0 3 8 6 9 4 8 & l t ; / i d & g t ; & l t ; r i n g & g t ; j u - h g t 7 - 9 V 5 1 7 3 I 8 _ m g B u - p x D j 5 q K r s t 8 D j 5 n 6 B n 4 _ 8 D i j u n B 8 z 5 H j n h T k 7 j l H w r h m C 0 9 g 4 J p 1 u D & l t ; / r i n g & g t ; & l t ; / r p o l y g o n s & g t ; & l t ; r p o l y g o n s & g t ; & l t ; i d & g t ; 5 7 8 7 1 8 2 3 7 0 6 6 6 8 4 0 0 6 8 & l t ; / i d & g t ; & l t ; r i n g & g t ; 7 v - w 2 v p j 9 V 3 t G p 1 p _ O 2 g r B 7 k x y H z q 6 q F q v Y v 6 i 9 L 9 y 5 3 I n t p i D 4 h r 8 C v 7 1 y J r 2 z 5 B q g r r J k g 6 F z v - i C x r h m C i g n n D z r 1 z E z o - E g 7 p z M p l - 3 I s g u 5 B 0 n 6 y J p r t i G s 0 w h D u n r x G t s S i t _ o Y w 8 u 4 C u k 2 1 B 1 5 2 3 I 5 1 o B n 0 y _ H 3 i 8 F g - v x P x 2 6 k C y 3 8 T v z r 4 E 4 7 p i G g _ v v H p 7 r Q n q 9 0 E - g x U 1 s i u J j n x E 6 m y x Q 1 5 q E q v B i - 0 3 Z 0 y h D t 5 k s B 0 1 v l D p _ 9 8 L l x j 7 B 0 y n j D o 1 v D - j i w J n y o t D 9 1 u S g u o k K j 5 7 l C & l t ; / r i n g & g t ; & l t ; / r p o l y g o n s & g t ; & l t ; r p o l y g o n s & g t ; & l t ; i d & g t ; 5 7 8 7 1 8 3 5 7 3 2 5 7 6 8 2 9 4 7 & l t ; / i d & g t ; & l t ; r i n g & g t ; 8 t 1 w _ i t u - V - _ l 2 T 3 w h k F w i q 6 C v u j m C n y L - n 6 - C 6 q o z C y o - l C v 6 i 9 L y 1 i i T i r z Q 7 5 7 V 9 8 5 8 B q l 6 l B & l t ; / r i n g & g t ; & l t ; / r p o l y g o n s & g t ; & l t ; r p o l y g o n s & g t ; & l t ; i d & g t ; 5 7 8 7 2 1 2 0 2 3 1 2 1 0 5 1 6 5 1 & l t ; / i d & g t ; & l t ; r i n g & g t ; h s r j z - 3 v i W 4 u u h B 3 q 9 8 F j 4 9 l I s 3 J o r t i G m p F _ 3 6 m D q 3 g 1 M v 6 i 9 L n q l C r y n l K w - n p C j q g F 1 1 j j B p _ 9 8 L l 5 t o D w v 8 N 5 1 7 3 I 8 4 8 F 1 r l k J & l t ; / r i n g & g t ; & l t ; / r p o l y g o n s & g t ; & l t ; r p o l y g o n s & g t ; & l t ; i d & g t ; 5 7 8 7 2 4 1 7 4 4 2 9 4 7 3 9 9 7 2 & l t ; / i d & g t ; & l t ; r i n g & g t ; t x j 2 0 x 3 t _ V j x 6 t F 0 2 p o B k - 2 l K j j 1 9 B p j - D n 8 o m L - v q L k z q 8 D j 8 4 9 B w 5 1 w G v k s P 8 8 3 o J v g 0 P & l t ; / r i n g & g t ; & l t ; / r p o l y g o n s & g t ; & l t ; r p o l y g o n s & g t ; & l t ; i d & g t ; 5 7 8 7 2 5 1 3 9 9 3 8 1 2 2 1 3 8 0 & l t ; / i d & g t ; & l t ; r i n g & g t ; 8 p 1 7 8 5 6 q i W 0 l w 8 D l n 1 1 B - j 3 4 C 8 _ y 8 D u y q 0 V w v - y B h y q i G v - o l H v 8 k T r v g x Q o 8 m y B n y s L & l t ; / r i n g & g t ; & l t ; / r p o l y g o n s & g t ; & l t ; r p o l y g o n s & g t ; & l t ; i d & g t ; 5 7 8 7 2 6 3 7 3 4 5 2 7 2 9 5 4 9 1 & l t ; / i d & g t ; & l t ; r i n g & g t ; q o r y 3 j s o i W s t 5 1 T r o y t C i x u a m h g 9 L 9 q 1 g B m z m B 8 i x i D y o y 8 D 8 y n h C u 3 - H 4 5 l J 6 y y 4 L z z t h M o s m i G 9 5 3 j D 6 x k k H h l o 0 E 1 j 1 P v v _ v C 0 2 n 9 L 9 0 r 6 B v _ 9 r Q r g x I & l t ; / r i n g & g t ; & l t ; / r p o l y g o n s & g t ; & l t ; r p o l y g o n s & g t ; & l t ; i d & g t ; 5 7 8 7 4 7 6 1 4 6 4 2 9 8 8 6 4 6 7 & l t ; / i d & g t ; & l t ; r i n g & g t ; g x 4 y v 8 i s l W w z x g C - p 1 W 7 m p t B y 9 0 0 F r h k o E m i 5 8 L x n h i B 1 4 8 1 K s 9 i u E z - n 0 E t 1 l R s s t 8 D o q n h J 2 9 y R z j k P 7 6 w i G 1 i u 8 D & l t ; / r i n g & g t ; & l t ; / r p o l y g o n s & g t ; & l t ; r p o l y g o n s & g t ; & l t ; i d & g t ; 5 7 8 7 4 7 7 9 6 7 4 9 6 0 1 9 9 7 1 & l t ; / i d & g t ; & l t ; r i n g & g t ; _ g j 5 u 8 0 x v W m g g y P k 2 - 1 T m _ t c k 5 z g J s t 5 1 T 3 n k q C 5 6 g i C z l w 8 D t 0 - 5 I 2 p - s B r m 7 i F 0 j 3 y G _ z 9 E o 9 h c 3 1 _ p G h n n 6 G u 1 v L p u m R 0 k z 1 T j z 2 C g s _ g C w n h t L 1 z 3 n S s v 4 - i B & l t ; / r i n g & g t ; & l t ; / r p o l y g o n s & g t ; & l t ; r p o l y g o n s & g t ; & l t ; i d & g t ; 5 7 8 7 5 1 5 4 8 8 3 3 0 3 1 7 8 2 8 & l t ; / i d & g t ; & l t ; r i n g & g t ; y r i 2 8 x l 3 o W 0 8 y c 5 - v m M l _ I 7 z u m I 4 v j y P 9 5 g i G - 9 y w F 2 0 7 m B 0 j 7 7 H 4 8 m N 2 q 6 6 N r 6 1 u B 6 6 w i G s 9 k 9 L i 8 _ m B - o h 8 C g 2 r 2 J & l t ; / r i n g & g t ; & l t ; / r p o l y g o n s & g t ; & l t ; r p o l y g o n s & g t ; & l t ; i d & g t ; 5 7 8 7 5 6 5 5 8 4 8 2 8 8 5 8 3 7 1 & l t ; / i d & g t ; & l t ; r i n g & g t ; 5 u p _ q _ m n j W g h 5 d 1 9 i m G k w 5 - B q x i K 4 k r 7 S 2 h J p 7 w E l k - Z 2 6 k 6 C w s 6 l C w r h m C 6 9 z B y m 1 6 N & l t ; / r i n g & g t ; & l t ; / r p o l y g o n s & g t ; & l t ; r p o l y g o n s & g t ; & l t ; i d & g t ; 5 7 8 7 6 2 2 5 5 3 2 7 5 0 7 2 5 1 6 & l t ; / i d & g t ; & l t ; r i n g & g t ; 2 l t p 8 x 1 m n W u 5 1 j G u i h 6 C 1 2 9 j D p r t i G g 5 u 8 D o 1 u r B t m 5 2 H l j 5 M - 3 t t F q t r i G i 2 0 h B - 2 1 c w z 2 W h o z z J y 1 n k C 6 1 l l G 3 s q x D x 0 h 7 F t s j o B s m 3 J p z y 0 B n 1 u o B 9 4 1 x J p l w s B 3 i c z 7 - 3 I 7 0 o R s k r p K & l t ; / r i n g & g t ; & l t ; / r p o l y g o n s & g t ; & l t ; r p o l y g o n s & g t ; & l t ; i d & g t ; 5 7 8 7 6 2 3 5 1 5 3 4 7 7 4 6 8 2 0 & l t ; / i d & g t ; & l t ; r i n g & g t ; n l h o v t k y m W p 4 y x P 8 _ y 8 D o u i L o 8 p z F s s t 8 D k x m z F 7 o j L x _ h 4 I & l t ; / r i n g & g t ; & l t ; / r p o l y g o n s & g t ; & l t ; r p o l y g o n s & g t ; & l t ; i d & g t ; 5 7 8 7 6 2 4 7 1 7 9 3 8 5 8 9 6 9 9 & l t ; / i d & g t ; & l t ; r i n g & g t ; i _ 1 3 z - - k m W _ 7 w 8 D m n 5 2 F g 6 F p l - 3 I 0 x B j 0 x w I n h g 9 L q 5 k u B o 0 4 E 7 t y Y s i 9 3 I 3 7 p i G 0 0 y 1 F q r z K & l t ; / r i n g & g t ; & l t ; / r p o l y g o n s & g t ; & l t ; r p o l y g o n s & g t ; & l t ; i d & g t ; 8 8 5 6 6 0 8 4 0 8 3 4 2 6 2 6 3 0 7 & l t ; / i d & g t ; & l t ; r i n g & g t ; g h o z k p 4 - t U _ q u - E - z 4 _ K i 2 u E q _ 0 u J p 6 h Y 8 _ y 8 D x q j k E x x j 1 D u l n D u _ z _ G 4 q 4 x P h j r j E v _ 7 g C s s t 8 D 4 x 0 v B 0 v w g D 9 y g 5 B 3 o - u E _ - i f q n x 3 I i 1 g B p _ z g M 6 7 4 C 0 2 n 9 L k 3 r D 3 _ l s O i v z 2 E n 5 n n B 1 g 3 G l p 9 r L j 9 0 m B & l t ; / r i n g & g t ; & l t ; / r p o l y g o n s & g t ; & l t ; r p o l y g o n s & g t ; & l t ; i d & g t ; 8 8 5 8 3 9 5 5 2 7 0 5 4 6 2 2 7 2 3 & l t ; / i d & g t ; & l t ; r i n g & g t ; p u p p 7 s h 7 u V - l o _ K 3 z z z M l _ B q z x n D u r t k N w 7 o x B 5 7 k O h i m t G n 3 r - H 7 z x M q s r D t p k 0 V w u i i C w 2 o E 5 k g h Y 6 y q O 2 4 _ 9 R o q i B 6 3 t i E 6 1 m c u r - P 3 4 8 w H v 0 o z B y t - u G g z z 3 G k o i J k q v 7 J w _ 7 g F z q 2 R j q k 8 H t w 0 k I 7 j h z B n 3 5 e 7 u z 5 E 6 l n 0 L r _ j C k 5 0 v H r t m k G s t s H 9 j r w L y 5 0 J 1 2 n 9 L 0 p t _ E p l 7 B & l t ; / r i n g & g t ; & l t ; / r p o l y g o n s & g t ; & l t ; r p o l y g o n s & g t ; & l t ; i d & g t ; 8 8 5 8 4 3 6 8 9 6 1 7 9 6 1 7 7 9 6 & l t ; / i d & g t ; & l t ; r i n g & g t ; 1 n 5 8 h q q 4 0 V 4 i v E g s h 2 G r s t 8 D o s m i G 8 y 9 u J j n m 7 B _ s 5 0 F g h n y B h q 6 U n o h 4 I x j q 0 B u w y B i x v 5 D & l t ; / r i n g & g t ; & l t ; / r p o l y g o n s & g t ; & l t ; r p o l y g o n s & g t ; & l t ; i d & g t ; 8 8 5 8 5 7 4 6 1 0 0 1 0 9 9 6 7 4 0 & l t ; / i d & g t ; & l t ; r i n g & g t ; m 0 n i p 9 o x _ V t i 9 3 I 4 k - 7 E 1 j h S 5 n s 2 T u 6 1 k M 0 u 8 3 D r 3 m 0 C k 3 m q B v j 2 O 3 q g r D 4 g p 0 C & l t ; / r i n g & g t ; & l t ; / r p o l y g o n s & g t ; & l t ; r p o l y g o n s & g t ; & l t ; i d & g t ; 8 8 5 8 5 7 5 4 0 0 2 8 4 9 7 9 2 0 3 & l t ; / i d & g t ; & l t ; r i n g & g t ; j m n x s _ 5 3 _ V z 9 x p Y w _ y q H 7 q g C i g B 5 j 7 9 F 7 9 s x B k 5 1 p H j 1 6 4 C r h n 1 H m o v l D 9 k t Y z l 9 C g v _ 3 I 8 v g c 0 h t 0 G 8 i 7 F & l t ; / r i n g & g t ; & l t ; / r p o l y g o n s & g t ; & l t ; r p o l y g o n s & g t ; & l t ; i d & g t ; 8 8 6 1 0 3 8 6 4 9 9 2 8 5 8 1 1 2 4 & l t ; / i d & g t ; & l t ; r i n g & g t ; 1 n 5 y v 4 l k w V p l - 3 I 2 1 n _ G x j 3 C r t l h B q v v 8 D l 4 r U q z t 1 E 0 2 3 2 C g 6 g p F 5 o m 6 F i r v i B h 7 3 q B y 9 q 4 E 5 - x m B m w 3 C q x v 5 G w s D k z q 8 D s n B 2 8 h 3 G w r 4 V - y 9 h B 2 v 8 7 F 8 t h w C r s w y F k z q 8 D j 5 P q x r 5 S o - i H & l t ; / r i n g & g t ; & l t ; / r p o l y g o n s & g t ; & l t ; r p o l y g o n s & g t ; & l t ; i d & g t ; 8 8 6 1 3 9 7 7 4 3 5 5 4 2 6 5 0 9 1 & l t ; / i d & g t ; & l t ; r i n g & g t ; n m s 0 w l 7 7 u V - 5 k 2 D w l - q C 6 _ p W 9 m q 7 G l p 6 3 C k 1 o G 0 g 7 u F o y x 8 D r 1 - 6 C u g h r F v n k G 5 n k k I m - u L k _ 4 1 C o l 3 3 B - 5 n 8 D u - 6 3 I o t 5 2 D 6 0 o q C & l t ; / r i n g & g t ; & l t ; / r p o l y g o n s & g t ; & l t ; r p o l y g o n s & g t ; & l t ; i d & g t ; 8 8 6 1 4 0 0 8 0 1 5 7 0 9 7 9 8 4 3 & l t ; / i d & g t ; & l t ; r i n g & g t ; 9 2 h 4 1 h m p v V z l n 3 D 6 k 2 O p 5 1 4 M 8 8 p 8 D 8 i 1 5 H w o q r B v _ g l C 4 5 w n K n v 4 R r g v j C p l k 8 E 0 _ t j D m k 5 4 G _ 0 3 5 B u 6 i 9 L l 7 u x G 7 1 0 w D 8 l w R 5 1 k - C 8 4 n i G o r t i G u 0 7 1 B 0 k j 4 C - z j s L r 5 F - - H - 4 x x D 0 k w w B u r 2 E p 2 o v S g o w s C s 8 s B n w 9 h K p 3 t k B 1 6 2 o I 1 k u 6 B w 6 5 Y o x 3 0 B u r j C 4 4 5 y B q l 8 i E k 3 0 s H & l t ; / r i n g & g t ; & l t ; / r p o l y g o n s & g t ; & l t ; r p o l y g o n s & g t ; & l t ; i d & g t ; 8 8 6 1 4 7 0 0 7 0 8 0 3 5 2 9 7 3 2 & l t ; / i d & g t ; & l t ; r i n g & g t ; 8 j p 6 n q v x z V y 4 s k C t h 7 _ D h k r t K j j u Q 1 j 7 y C u 3 q u F 1 5 2 3 I i s 8 3 I l r 0 z G v p 2 Y 4 n l - E h r 4 B l z q 8 D 6 6 w i G j 0 n j B v t x 0 D & l t ; / r i n g & g t ; & l t ; / r p o l y g o n s & g t ; & l t ; r p o l y g o n s & g t ; & l t ; i d & g t ; 8 8 6 1 5 2 4 9 0 8 9 4 5 9 6 5 0 5 9 & l t ; / i d & g t ; & l t ; r i n g & g t ; j o 0 0 k 9 z 8 8 V w 6 t 6 N u 7 w Q 5 1 7 3 I g N _ k y Y 4 4 1 p J 4 7 p i G - j s n F - I - w k 2 C l x x i G o p r D 6 6 o h B 7 9 v 4 G 7 s y L r 9 6 q U 6 h y s B v 0 m n B s 6 9 v P s n j d g r v h E l x x i G _ x E 2 2 u u L o z k E 8 k z J 1 r p n J 5 i x p C v t - 8 F v - 6 3 I 3 z y e q 7 4 m C u 3 9 x G g 1 i F h 1 t 0 G k t 1 E 5 4 v x C o 7 v w F 7 g n m B 0 9 j y F w r h m C x r h m C k z q 8 D m i y 6 O j l _ K 8 t _ L 8 3 s 7 B 8 _ y 8 D - 5 u 0 D r 4 c - 5 8 E i 0 y B w q - h D 8 i g _ D - k 2 6 D 6 q q 1 F p z 1 v G 6 6 w i G 1 i u 8 D 1 k - 6 E 6 q o C y j m 0 C y _ z 9 H o _ 2 V 3 k j x H o 7 v w F x p s a v 7 k 4 J 4 5 i 1 F _ 5 J q 9 r w D 6 2 o S t l y 9 C - w m i p B v u 2 q E q p 3 5 C i s k 5 C _ o 8 s d 3 m m z J j p n r D 9 k 0 H h 7 x _ L 4 v j J 8 0 q w I l 1 x J m j i x B 5 w n z J n v C _ 7 w 8 D x u s p B h 6 8 u S 2 6 u e o 2 j f 3 q 4 x P _ 2 4 y C v 8 7 G w 4 h r X n k t 2 M y g l u D w 8 5 v C 4 g 1 w E 0 1 1 m K i x n 4 I k 5 m u K g n t u B i _ w V - 2 x y I 9 o i P g 5 u 8 D o r t i G i 3 4 j F 4 5 x 6 C t q 0 i G t 5 l C q r k l K q _ j t d z 9 x p Y m 5 l f h q x H k w 1 j G y o _ 0 G 2 o n u D o t y l B 7 i _ l I q l - 3 I 6 g x i B x l q 6 F s j 2 6 B 8 h h 9 C n q - E - 5 n 8 D s 9 2 6 D h m s x D i 0 8 l B n u v i G 5 w v 6 C h h i z H p k m 6 C u i 3 k D s i _ p C 0 x p P j q j C g 5 6 8 K k i X 7 h i m C q g x r K z z 7 Q u l p i G 8 u 5 j C 2 k n 0 D 1 p 9 w M 6 k 6 7 B r v z l B z - g _ D 7 i s z D 6 4 4 l J w _ u v B 2 - l S i j r C u j n r R i n z L 9 _ 9 o B u r u _ C n m 4 3 I m 7 I x i 9 n L r 7 n B p y q k F i n z k E 9 m B q x w l I p y 7 1 E 8 4 8 C 8 r 0 u B _ 2 3 S _ x g 4 I x i r T g g y t B - 5 n 8 D p 9 n R h 1 w _ E _ 5 l h D 2 9 n v B v u j m C n u v i G u 6 i 9 L s 0 g 9 B i w 2 n C x 0 o k B l - 7 9 B 2 3 9 k B 7 l t x P o k 5 p C g y g h B k p 2 F x 3 g 9 L p r t i G m 0 i 2 2 B v x 9 _ B _ h n k B k h - 7 G 2 1 0 D p j _ j O j k 3 O 8 6 y m I y _ q l B s s t 8 D p m 4 3 I h 1 p Y g k m 5 B o 4 9 R 8 0 i 4 I u p r 8 D 8 j B _ j q v C q w z s D k 2 m b x 1 x s G x p g i B m s t f g h m h C _ 1 l i G l _ 5 9 B 1 r r 3 B i n g C g h H j k q o I h z q O - j i 1 C m 5 r 2 C y n t 2 E i 1 _ T g p 2 8 L o 2 _ U g 5 4 z E 8 i u g F j g 2 8 C p r t i G r 3 o 4 I o s 3 H 4 h x 1 T 3 6 B s 4 0 v I x z 7 j B n m 0 L 9 i p m D 2 i u 8 D 2 1 1 t E s j y 6 B 4 s x H w o q q D q t u f 9 0 U 9 2 y c r 1 0 o H q l _ 0 B o 0 r w E k u 2 l B t y m R h y q i G 8 6 5 U w _ 9 r Q h 0 i k B g 5 j k L w o 5 L l z z E w w 5 M w i r 2 N i v v B r w l S 4 o k v C w y U o r t i G t x l J k z t w I y r 6 i B - t x g C r 9 0 t M - n y V 1 y _ n E w u 2 8 D 4 g 1 7 D x q n j G _ 4 z D k j 9 0 C l r j 4 I 5 g _ h G 2 8 9 4 B 4 n m x M 7 o q j E z x l 0 C 2 m 1 W k - u 7 L s y n C 9 m 9 9 C 1 5 2 3 I k o 9 x F - 9 j m B z 9 l 4 I l q m n G - - 9 c p r t i G 0 s y C g h i v I i 2 h C 0 u 6 g D 5 g 2 o H 6 4 - n B w n h 5 E o m 5 o B 3 2 n h H 4 q y l D 8 _ l Y 4 _ s n B s z q 7 D r t 5 1 T 3 j v e z 6 7 _ L l V 0 9 r r G h p - Z z _ 2 T t - h - J o 6 u i C i n v x D - m 1 v J u g l o E 4 9 b w 0 - Q v q y 8 W 2 s q k B 9 m E u o C g r y y L k o o t H 5 v w F m t j D r t 5 1 T 2 l 9 l C 5 j 3 w H s 0 B 6 s y z E r t 5 1 T h g o 1 B 8 z m s B r v 8 l C g 2 v x D r q y u C q 9 9 1 E u g i U g 5 u 8 D _ k j m D i n s g H j r h 9 C 5 x l y B o t w 0 B 8 s 6 z D x 3 r S p o - x I p - j h B 5 g _ h G s s t 8 D 6 i p Z o r v l B k u t - B t i 1 j B t 6 - 8 G q v u D 9 q - 8 L r 6 7 T v t m t B k i 2 7 D 8 y 8 g N k s I s 5 6 B o k l E 0 i - 3 G 1 8 y n H i 2 o C 3 2 0 3 I l - g s H s u w B g P 2 4 9 3 I v 1 6 _ B n x s K r 7 7 8 L - k m E t 9 l L j o 2 g E 8 8 m w E 2 p 3 D r 7 7 8 L x 7 j a w s z O m u k z F s k 3 f s o m 2 I u - 6 3 I 8 n z 2 C v v z S q m 3 J w 5 y 8 L g o z D r 4 6 p B i h l r B 0 3 - s R k n I 1 r 7 s M w 1 5 b n 9 p k C 8 z k 1 I y y g _ D 6 7 - p Y p k o 4 B j n s w E 0 t l n F n l v r B p 4 y x P z 9 - r C 3 k 0 D s o x x G 2 v w v B _ w u - E 3 g 4 u C q 8 r x D 0 l w 8 D 1 6 v 3 I - _ l 2 T k p z r K m 4 8 F m w 4 C 9 x g 4 I q _ 9 8 L _ 7 T w 9 m v O v - 6 3 I y 5 w G - 5 n u D p 9 6 p B v - 6 3 I k q j 1 C 7 8 - p D x - z 8 E 8 n 3 R l w w 4 I p w 0 H 2 4 p 5 B t 7 7 u E m g 7 k B q u 7 h S s p 8 U 6 g j z B x l 6 r s G h 5 c 3 q k v H 6 - 1 J 1 q k H 4 s j K r m x y L 5 g 4 X 9 n 9 0 L 2 3 Z & l t ; / r i n g & g t ; & l t ; / r p o l y g o n s & g t ; & l t ; r p o l y g o n s & g t ; & l t ; i d & g t ; 8 8 6 1 5 3 8 0 6 8 7 2 5 7 6 0 0 0 3 & l t ; / i d & g t ; & l t ; r i n g & g t ; v 5 1 o y v w m 5 V 2 z n v F v _ 9 q G l t n K 9 2 t m D 6 5 1 O p l - 3 I 6 s 8 g B l 0 t j C s o _ d 0 2 T v 2 o 7 B 0 s q x P m w 9 X v i 1 w Q j s 8 3 I 0 u m B 7 7 3 z K q - l K m 6 3 q I z 3 k C 0 7 n 5 S q 7 0 D n y q I j 1 0 5 L 7 s 9 s B - 8 z z H z v v r B w o 0 - B - v 6 7 B 0 l w 8 D q 9 3 V _ 0 1 x E i y g H 9 h v 3 P o 9 9 x P y v v T w m o - N y q s _ B y l 9 t H 1 - 6 Q x x 1 x P 7 0 r B p 6 3 O k m 5 p E p _ 7 t F u h k o B 7 n w 7 L v q - H 8 _ y 8 D - 5 n 8 D v j m N y w j u E 4 u y o E 4 9 5 L - j _ j D x 8 5 2 B 3 o m Y y j t 8 I 4 z 5 5 D 0 z i 2 I r h E o 7 9 b s t 5 1 T 4 p j t E v o h v F 1 u l S 9 i 7 r Q o p k z E u u z c m r j 4 I z u l 6 C w r 2 k D k h r k E u 7 _ n E r 1 3 D 0 x l 7 L v D l t s 1 6 G n q o I j 9 4 5 L v o z t b j 5 0 O - 4 u 8 D _ s 1 l B r q 8 3 N z - S r 0 l R q s j g Y l x j v C t _ g k R q 9 m u F 9 5 - r E p 4 y x P 1 0 k u D n 8 0 x G 2 Q q _ 9 8 L 3 s n R 1 i v _ E s y 6 8 B o t s p E 0 l w 8 D h 1 j - G 9 9 3 k B 4 t 2 B x 8 y y K 6 x 1 p B m h C i k n k F x 3 k 6 C 7 6 w i G j s 0 _ F w q p o C _ w p y H o v z t B g 6 q q J 9 2 p Z 5 6 q i I j n O y t p u G z 1 s n G 6 k 8 Y w t t t N i x l T x t J 8 7 4 i b 6 p l M r m k r J l x k Z n u 9 o I z w S n 8 6 b w 2 g y P 3 t m 0 v B y h u i G v - 6 3 I l 1 p s B 2 6 x l F h z i D 7 j 4 t C 0 t 0 j G j j o l L l r j 4 I g t h J 9 m r 0 L 2 l 9 l C - y u 7 L 5 B 3 K k g y c z 0 u - D 4 h l 7 D w E 4 3 t p Y y s k f u k m 4 I y t y W 5 u p 6 G k h j 8 D l _ p V y 5 h O t 8 n 1 J 2 6 t r F t q 0 i G 3 0 3 r G h v v b 3 j w - i B h 6 2 u R x p l S v u j m C p 4 y x P p l - 3 I o 4 u 6 B 2 v t 3 G 8 4 z 6 C q 6 z - H 4 l 5 a o 6 v m C 1 q 8 r L _ 6 F 7 k q 2 T _ Q 4 6 4 d y r r i G u w r 1 D o q - p M v u j m C p r t i G l r 9 8 G k 4 p p F s 7 3 Z q p p l L 1 0 n B v 8 - 4 B 3 1 2 8 M j l s B u h 0 x P x q 0 i F 6 j p i B x j 6 _ B s 6 s y Y 4 _ O s _ r R h i 2 5 U x r q H x i w Z 6 u 6 0 M i m y 2 B q m 0 y C y k 6 - I p x t 5 C 1 4 6 0 B w y h F 0 r s y M 1 l 9 l C 1 i 7 4 E w 3 4 n E - 2 k s B v 9 l t F 4 9 0 y J z j I k z h 0 E r x 4 m H w g z 6 E n 2 s N 9 7 w m B x 3 g 9 L 1 q r S h u 8 K m n h 4 G 8 t 4 i C z q 7 I s l r 7 b n p i B w v x G j t 1 3 I v 7 9 3 G 7 _ k E p r t i G 9 w r F t q r s O y m w l K u o l v J g - j Y z 1 z x G j n 4 w D l k t 1 L n 2 w W 6 5 1 O x u 9 g I - t n M u i o 6 M y t u 6 B 2 r t k B i p t i T y 6 l K v 5 s F _ i k 1 T 4 8 9 H 9 7 5 l D x u 0 u K 3 o o F t q 0 i G k z 1 H u q 3 h S 5 u J _ r i p E 9 o q p P q l B 7 6 w i G k N 4 5 l l B k t 0 j I n 8 6 i F u q z t B v h - E t t r 6 F 7 5 l 1 C m k 0 g H 3 j w 1 K l w 5 H k u k U 2 r n 3 U _ m G t 8 o 4 E v z h w V h 6 t S o n k D z 9 8 1 P 0 g h 1 R 9 n n Q u 9 m C 5 4 1 9 O u g r x P y s 7 U r - k B w s g 6 S 8 m n F 8 t h 9 L 5 t z I t 2 D - z - 8 O 4 q i x C j n s z B t u z z M j 8 l d p 7 4 1 C k v u y O 5 s n 8 B 4 v o G n u 4 1 C o u m p I 7 l x m H t i - W g g 2 s D g 1 o 7 U l l - E o V - l m m J k 1 - _ D t 6 0 x I s k 4 j D w h o 1 M 9 8 n 1 O x 4 k m I _ 6 l Y z w z t B p s z w K 8 y r B 4 1 7 3 I h i k k C 8 x m l G q l - 3 I p j r l H s 0 q 0 C h v h z C o 5 i o F k q s 9 F s y p t B u 6 i 9 L 4 0 p y B 5 t e r 6 _ i E x z r y B j 0 n H - q q 8 E _ 2 v o E 8 r z z F i m z p D _ 3 v 4 G m u q I g 5 q B j w i Z g k y v D z h u i G 3 - X 5 n 3 7 H 7 n 4 b 2 2 8 h J g x j t C h j k - B g 9 t 3 V - r o C p s u T o l z m R v o 9 K 7 m 0 9 B t 3 9 l F g 6 3 4 C s i 9 3 I v 6 i 9 L p w o 8 D - w z s C i u 7 a - 6 5 u F y p Q l - p q B q u 9 o F u p r 8 D o 3 D t u 4 v L n k m I x 8 S 9 z i q D z i l e p - 8 8 B h n k x C 1 5 4 6 I r 7 0 C y x 7 O 0 - k i G s n k _ D 0 8 n p E u g r Y 5 m g f l u 0 k I o v q B 5 r z 8 B w 4 u 9 N 6 h u B z l w 8 D 1 1 w j B q 4 i r I p r t i G 1 1 m 4 H w l q p D 2 6 i 4 G 7 0 h P o 7 _ j Q 8 0 2 a h o 9 O 0 l x s F _ 0 p G 9 x 6 0 H 0 q w D r 6 _ D 7 l t x P 6 q _ v F n h i s E s q h j D v 2 9 P 4 1 2 6 K p k w N q n 5 h H t k l M 9 p j r B 7 n w 2 O 7 1 w L h y q i G 0 k z 1 T q l 5 I 3 1 n j J 4 0 y Z v g 0 3 I i t q M n _ 2 x F - y 4 d n 1 v S y 2 - m H 4 q 4 x P 6 i s C n 5 s r Q 2 m v x C s s t 8 D 8 _ y 8 D j 3 l 8 D 6 6 5 _ D 7 z j k C n 6 t 2 C n 0 u D 9 q - 8 L r 5 v j F g v v P 8 3 u i G l h g 0 I j N t l B - t 7 h b r 6 1 O 0 6 z 6 D h 5 n n C - 5 n 8 D j 2 - t D i _ 5 m B h u q _ G 3 x z l L 7 r 8 F s 3 5 z D m 5 7 k E 1 u y H v r m j G o s m i G w r h m C s x x J g 5 s k I 1 j 9 i E n o r 8 B k 5 j r C s l h q G x m p 8 D j r - N g 0 7 4 N 8 2 _ r C 8 u 9 2 C k 3 s 4 H v 6 i 9 L k 1 0 o B j j q 5 B z h v k B g 5 k 9 O n 8 C 6 i 1 m T 6 i 7 l C v u j m C h 4 h 8 E g w 0 o B o g p x C 5 m 7 r J 6 y 7 d z r p F p 9 r g O 4 k o B _ s u G 7 l o 9 C l 6 y m F l v o i G 7 6 w i G 9 q C 4 u m 2 D 1 _ r i G m w 3 D u 6 b h q s _ N v s l B 7 i p q L g r H g p 2 8 L m 3 q C y m 2 l J 5 2 u 2 B y y q D 0 2 n 9 L y g 3 k C n v m n C 2 3 7 I p 7 q 4 D o 4 y x P - q v g G _ _ j I p j p 9 L w x 7 C w o - m N g 9 1 f s m _ X k 4 q s E 2 v r o C 5 g q 5 D u q l q D p 3 W g D - o i 7 D 8 _ - l C z l w 8 D w k w i G s 0 1 a 9 y k P u r u t D t 1 8 z v B w r h m C - 9 3 D _ y z 0 L y q 6 O s k z v K i 4 9 P _ v 3 3 I 0 6 M 1 - p s B n v v h H 6 q 6 r D 8 8 q u E 4 r u k E y z L 1 1 7 2 B l 6 3 5 K p p 4 3 J z 2 g P w 7 u Y s h t y D v 6 x r O z 1 g C g 7 g F i 6 w i O j k l B 8 m u q K u 2 o _ C & l t ; / r i n g & g t ; & l t ; / r p o l y g o n s & g t ; & l t ; r p o l y g o n s & g t ; & l t ; i d & g t ; 8 8 6 1 5 6 7 0 3 3 9 8 5 2 0 4 2 2 7 & l t ; / i d & g t ; & l t ; r i n g & g t ; 4 m u x m 5 6 4 9 V s 3 r p C y 4 3 G 7 1 m t D 6 u _ 2 G _ i 0 n C n h v 0 I 9 t n 3 E 9 h m z H & l t ; / r i n g & g t ; & l t ; / r p o l y g o n s & g t ; & l t ; r p o l y g o n s & g t ; & l t ; i d & g t ; 8 8 6 1 5 8 4 0 7 6 4 1 5 4 3 4 7 5 6 & l t ; / i d & g t ; & l t ; r i n g & g t ; m g r r y u 7 u h W 3 v 0 l J j q t v B 6 o h P i m h l F r i y 5 C m t 2 p I r _ y 5 D l q t 4 I _ 2 - i w U z 3 m k V g s z 5 D u v i _ C 3 2 9 x C 5 s 8 z S 7 3 n B i u z p B h 8 k h H 0 8 g c - 0 s i G 2 r j P 9 y y h H 3 5 k q E l w 4 j D - 7 q k E p t v z J 6 i z x B 4 i 5 o B n y x u C l r 7 5 K _ 4 1 N y z 7 Q i 9 n r K t v 4 - i B 1 9 k i B t v w h C - 0 s i G g k r H x 7 h 8 B 8 t - x C & l t ; / r i n g & g t ; & l t ; / r p o l y g o n s & g t ; & l t ; r p o l y g o n s & g t ; & l t ; i d & g t ; 8 8 6 1 5 9 0 3 6 4 2 4 7 5 5 6 1 0 0 & l t ; / i d & g t ; & l t ; r i n g & g t ; y 3 i s x m l n g W m 2 t z I 4 m r D 4 r o 7 Q w 8 w D 6 q 7 n F z 1 f 5 0 4 6 C g 9 0 C 5 - 3 p F 5 r s 2 C 6 - 4 q D r k y v E l 8 1 4 B p g 9 0 J 8 _ y 8 D m 9 1 t C 9 q 3 x c o s m i G n x 6 8 B v o q y G n 6 3 l B s 0 u 1 H i 2 9 _ B z u a q l - 3 I _ v P x g z r O w 1 4 I 6 6 w i G 2 m p E u 4 y k N o z k c j y y D j g h 1 L 0 2 m P 3 7 p i G _ 3 5 6 K q p i x E 3 2 7 C & l t ; / r i n g & g t ; & l t ; / r p o l y g o n s & g t ; & l t ; r p o l y g o n s & g t ; & l t ; i d & g t ; 8 8 6 1 6 0 9 9 8 3 6 5 8 1 6 4 2 2 8 & l t ; / i d & g t ; & l t ; r i n g & g t ; x _ 1 8 l j n v _ V s t 5 1 T w w h 4 F g m 0 s C u k m 4 I g z v i p B 5 n 5 6 Q j 3 1 3 B z l p 2 C h 7 t 3 B w i w m D 5 p y r B 9 6 6 L h u - J v r 5 1 K o q 0 U 0 p j 4 C w s i g F n n j v B g 4 x B k s 7 r L 3 6 g 5 B z l w 8 D z i i B v 3 h 5 S o 5 l B - h y B 2 z l 9 L z 0 8 g D 2 2 p c 0 g z i D & l t ; / r i n g & g t ; & l t ; / r p o l y g o n s & g t ; & l t ; r p o l y g o n s & g t ; & l t ; i d & g t ; 8 8 6 1 6 1 1 5 2 9 8 4 6 3 9 0 7 8 8 & l t ; / i d & g t ; & l t ; r i n g & g t ; 0 z 9 x - j 4 1 _ V 7 i 7 v G 8 r _ x D g k x r E o q g X j 9 i 3 P k n 7 n B n p k 1 B 8 j 7 7 Q 8 0 x 8 B i h t m C t o _ 7 D g 2 l i G v 8 0 f 6 0 4 6 L 0 v u G 7 1 l 2 B - r s Q w - i n K j 9 m x B n _ p X w q y t E & l t ; / r i n g & g t ; & l t ; / r p o l y g o n s & g t ; & l t ; r p o l y g o n s & g t ; & l t ; i d & g t ; 8 8 6 1 6 1 5 5 8 4 2 9 5 5 1 8 2 1 1 & l t ; / i d & g t ; & l t ; r i n g & g t ; 4 - v x 1 u 3 u - V - u _ 3 I l 9 l H p 9 1 h D _ - m _ G w _ j t C p r t i G u - 6 3 I n 0 o i C n s 9 X - w k 2 C - 4 o 2 M w 2 z E & l t ; / r i n g & g t ; & l t ; / r p o l y g o n s & g t ; & l t ; r p o l y g o n s & g t ; & l t ; i d & g t ; 8 8 6 1 6 2 2 0 4 3 9 2 6 3 3 1 3 9 6 & l t ; / i d & g t ; & l t ; r i n g & g t ; 5 s r 7 w 5 n 0 h W m r - 5 E j g 2 S 1 o 2 b x l 7 i B q z z i J q 8 l L m o 2 D _ 9 i 8 D z o - l C 3 7 p i G 0 u 6 Q t r q 3 B q v i 0 D & l t ; / r i n g & g t ; & l t ; / r p o l y g o n s & g t ; & l t ; r p o l y g o n s & g t ; & l t ; i d & g t ; 8 8 6 1 6 4 7 6 0 7 5 7 1 6 7 7 1 8 8 & l t ; / i d & g t ; & l t ; r i n g & g t ; z 1 _ y v w m 6 j W w t v 0 C k s - j E l 3 1 C 8 9 i I 1 0 m w E g h 2 V 8 _ y 8 D o m h z B 9 r H 6 q 6 3 G x w k l F y t p s B n - w x G 6 z u Z q p k i G z l w 8 D w k w i G w l r R g s x - C n 4 z q G y 5 8 T g 3 x 0 C & l t ; / r i n g & g t ; & l t ; / r p o l y g o n s & g t ; & l t ; r p o l y g o n s & g t ; & l t ; i d & g t ; 8 8 6 1 6 6 3 6 5 3 5 6 9 4 9 5 0 4 3 & l t ; / i d & g t ; & l t ; r i n g & g t ; u o _ 0 1 x 4 p l W s h i v R k 4 9 I s y z B g z v i p B 5 5 m 3 B p 8 i y E 5 2 b v t i t R 3 h 6 l B _ u v y F p t 9 8 B - q h t B t q 0 i G g x k k Q h g l k D g k 7 n B o o h 4 I 0 j Z i 7 2 6 K p 5 q X k z g s O 9 x x C h 5 0 B x j h s K w 8 4 3 I z l w 8 D v v 1 v G z 5 r F k z q 8 D 5 i k b s 6 4 s G l 2 h 2 E y z h s F n u q G s t 9 s C z 0 6 z D r w - k E l x i b 0 l w 8 D w 1 u z L p w 9 1 D 5 g J l r j 4 I v u D 7 3 x 7 W u o I x s k f 0 u 5 - Q m h h 2 B & l t ; / r i n g & g t ; & l t ; / r p o l y g o n s & g t ; & l t ; r p o l y g o n s & g t ; & l t ; i d & g t ; 8 8 6 1 6 9 1 8 2 8 5 5 4 9 5 6 8 0 3 & l t ; / i d & g t ; & l t ; r i n g & g t ; m k g i h 3 g y 8 V s l H k u _ 1 F _ q 4 H 2 g 9 w G t _ 0 9 B q n 4 D 3 t p 1 J o r t i G t 8 i 9 D - l t 3 I _ w _ i F n o 1 t B x 1 k p E g p n w D s q k z R s h - S w s x 3 D x x g p L h t Z p z 0 r I r r z g D 4 j z v B v h z 4 I 7 s 2 T n y o B t p s r K n m 3 B s 9 k 9 L & l t ; / r i n g & g t ; & l t ; / r p o l y g o n s & g t ; & l t ; r p o l y g o n s & g t ; & l t ; i d & g t ; 8 8 6 1 7 1 5 6 0 5 4 9 3 9 0 7 4 6 0 & l t ; / i d & g t ; & l t ; r i n g & g t ; 8 p v z j 7 j 0 _ V 6 3 k 4 I u h n F h 0 o D o 7 o h D l z q 8 D q o r i G 5 n s 2 T q 5 h 7 E y g m h D 7 l t x P 4 m i 2 C 1 p 8 F r o m Z j t 1 3 I z l w 8 D s s t 8 D k z q 8 D v - 6 3 I y o y m B h i 6 7 B & l t ; / r i n g & g t ; & l t ; / r p o l y g o n s & g t ; & l t ; r p o l y g o n s & g t ; & l t ; i d & g t ; 8 8 6 1 7 4 6 4 2 6 1 7 9 2 2 3 5 5 5 & l t ; / i d & g t ; & l t ; r i n g & g t ; 7 t g s t x m j l W o r t i G 1 0 7 2 I o B 6 s L k t l 5 S 6 i 4 H h u i P j - x 7 F o o t W p q k _ I u s i d 4 r r 2 C 9 t 3 B r u u x G 8 _ y 8 D _ q k f g t g s I w l w O o j _ C 4 1 7 3 I x w r D k s 1 2 C w r h m C x p 5 w B - s i - C v 7 h c 1 2 y t S l 2 o i C n m 7 9 C & l t ; / r i n g & g t ; & l t ; / r p o l y g o n s & g t ; & l t ; r p o l y g o n s & g t ; & l t ; i d & g t ; 8 8 6 1 7 8 9 0 3 2 2 5 4 7 9 9 8 7 5 & l t ; / i d & g t ; & l t ; r i n g & g t ; p j h u 0 h n j k W v - 6 3 I r g 5 C r s x l K w x 9 x I h p 2 E _ i j B i 8 p H x k w i G h i 0 u C z 1 n F o o a y 2 5 p F w z s 4 F i 0 8 x P 7 q E 0 l w 8 D 5 2 F 5 h p 3 G t m 2 C j s 8 3 I k y 8 x B 4 2 j o H j r y 6 B j 7 q M v 0 z 8 C l - 5 s C 5 s o B 8 w D g q z b g 7 3 q D r 7 z 0 C g 8 9 l C p l - 3 I n q x 0 B 5 2 6 i H 4 4 u j D u r j B 7 u z I v p r 8 D 1 3 7 l D i 3 7 h B h 2 g N 1 i u 8 D 5 x g r D z x 9 M q _ 9 8 L z l w 8 D - o l t I n u D i 0 2 p C 2 r s i C x i n i G 2 o i B t h j 2 K n k q 7 B o - 1 r E o o _ 3 C n - k D w o C u m s J 3 u _ 6 S w - t 2 F q s y m J 0 l w 8 D - s 5 0 F - p 6 K l z q 8 D - 5 x u B z t 6 S q o r i G i p r 5 D t 3 y I 7 h i m C 0 8 o l H o t x C _ 0 s i G p r t i G r n l 9 B - y t l B 0 u 5 0 D - m 5 r C 0 y 9 B - t y _ T w u 8 C j v p F k 2 - 1 T k 6 q 2 N r 3 7 B 4 1 7 3 I u k x Y 3 p p 2 C 6 9 y 1 D w r n 7 F 6 9 B w n 1 1 T o s m i G k 8 0 p D 4 o n 1 C x 0 U - 8 m 1 L j h 4 Y t 5 g l G g 0 h e h i l w F j 9 k e v y w M 7 l t x P - u y T g _ x E q j q 2 B i 2 s 8 D 9 7 _ 6 C 1 6 8 x H q x _ Y u t y z M 9 o 8 s d 6 g u f 3 w y 0 L i j B i j K 1 1 U v 3 q p K s s t 8 D s y 3 t B 5 n 6 9 N s s t 8 D 4 y o 6 E 4 0 p y B s s t 8 D p g w 8 L 0 j L k 5 q h H 5 y 4 s B m n k _ E t n m w B 6 q 3 C m 7 5 _ J v 6 i 9 L 9 t 4 D r _ w 0 J q y z q C h 9 X x 1 6 y H k w - a _ 8 z _ B l r k N y m p 8 D w i j 9 B s m p h B o y - J w r g K i 9 k 4 F w y p d x s 4 o C s t 5 1 T m x i N 3 6 6 r F w 4 7 - E h _ _ 6 E j v o i G - - g e v 2 0 n C r 8 i w O 0 y B 5 8 k L x r h m C 0 p k m E j 7 z F o y x 8 D 8 y 5 3 I 4 - 9 J t t w u L j j m g F - x 0 B & l t ; / r i n g & g t ; & l t ; / r p o l y g o n s & g t ; & l t ; r p o l y g o n s & g t ; & l t ; i d & g t ; 8 8 6 1 8 8 1 3 5 6 8 7 1 7 9 4 6 9 1 & l t ; / i d & g t ; & l t ; r i n g & g t ; h z 5 7 l v 4 9 s W 0 l w 8 D k u l 4 I v u j m C k r - 2 K g n 5 p D 1 h w D i r o l B 4 q I q 9 4 l D _ o y F l v o t C t i 9 3 I 7 y w T 5 m 0 B 4 s _ d 0 l w 8 D t 8 h V 8 h n - G y o - l C n u v i G v 6 i 9 L x 0 8 W r _ 3 4 G s s t 8 D y g R _ g m u F q r k k B 1 x - 9 O i 1 g b z 6 t j D 6 g r i D 2 z l 9 L n 8 8 5 B n 8 1 r B g o p G o y z 5 R 8 i w B 4 7 k c - 4 1 q C p v v 8 D & l t ; / r i n g & g t ; & l t ; / r p o l y g o n s & g t ; & l t ; r p o l y g o n s & g t ; & l t ; i d & g t ; 8 8 6 1 9 3 6 8 1 3 4 8 9 5 2 0 6 4 3 & l t ; / i d & g t ; & l t ; r i n g & g t ; v q l x 4 6 n 6 v W t 6 w 5 K k w v q B s - o x B y 6 0 p H t q 0 i G x x - l K 9 o u g D g g g k B g k j q I x 3 g 9 L 8 o u g D t y o m K j v q v D 3 m t s J 3 7 p i G & l t ; / r i n g & g t ; & l t ; / r p o l y g o n s & g t ; & l t ; / r l i s t & g t ; & l t ; b b o x & g t ; M U L T I P O I N T   ( ( 1 7 5 . 4 0 8 8 1 3   - 2 2 . 9 7 1 0 0 1 ) ,   ( 1 8 0   - 1 1 . 6 7 9 7 1 4 ) ) & l t ; / b b o x & g t ; & l t ; / r e n t r y v a l u e & g t ; & l t ; / r e n t r y & g t ; & l t ; r e n t r y & g t ; & l t ; r e n t r y k e y & g t ; & l t ; l a t & g t ; 1 6 . 3 7 0 0 3 5 1 7 & l t ; / l a t & g t ; & l t ; l o n & g t ; - 2 . 2 9 0 0 2 4 0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8 6 0 4 5 9 9 0 6 3 0 4 5 7 3 4 6 & l t ; / i d & g t ; & l t ; r i n g & g t ; 8 1 - t g u k s F 5 t 6 p H 5 9 o 3 5 B y z i o e 6 m 8 1 O q t z m k C s o q 6 I 0 n v r 2 B h k 7 n J _ p - 0 E v q q r k D 2 r _ x P 8 9 k 9 L g x x j K k i u t T 7 q w Y h 8 n 4 B n h 5 9 C h 8 u _ E z 8 k w o C l l 3 p R 4 s p 3 7 C 4 p n 5 T 6 t 1 - e q - p v g B y 6 s u H n m - v O h 8 r o B j 5 v q L 1 - 4 2 Y j t t 9 T 4 x 0 g E z 1 t y D y 1 3 x E 9 j m _ M g j u s B l 6 2 m K v 2 z 2 E x h w z O g q t 6 Q r s p w E h v g 6 F g 2 o 9 G 2 5 x w K x - k y O z 7 t h M i s u t N v s 8 p D 9 i 7 y W j 5 r 2 J 4 y v y W k l r 0 B l x j 5 B 7 v k y H n m n g j B i j 3 u S o q 0 q M 2 q u o m B 3 6 x 9 C g k _ j r B m g g u u C - _ _ m Q u _ 4 - x C v 5 w 5 r I u w r k O - q 4 l 6 F l 0 m 2 m K r h 3 1 s B 6 z k 5 e _ t 8 k K i v i w T s g 5 - G _ i 9 q 4 B 6 i q 1 G l 5 2 m L y s t 0 G w 3 2 y F 5 9 l S 2 o l 0 C u - 9 s K y n 6 0 B 9 9 u 4 J s - j 4 - B 5 s 9 4 F 6 r l p E 1 5 3 7 D 1 u g q P k w p z O 0 6 o r D 7 4 t 7 R t 9 s - I l _ 4 v h B 7 i m 1 J u y 5 r n C 4 u l k E m o y 7 J g v p o T g j j 4 z B _ p 9 r C 2 k 8 x c u v 1 n C w s 9 1 R k h 2 j R 3 2 7 h S m q l 1 e q n v o V 6 n t i L u l m v O 4 2 1 j C o u h t L k 7 n y z F o 3 g 3 j F x o 7 7 G 0 n - i t B m u w 5 s D 9 r 3 5 W q 2 6 2 P q g w 1 f u 9 k g G 2 p 2 4 H 5 2 _ q V v 1 m x W t x 8 - b z 5 z j S h l 2 h P w - _ 1 a s 4 h r X 6 o z i j C h u 5 x N 3 l i s y B n z o 6 w C j g 2 k N 9 w 7 p d _ o v z w B x z w _ L y y t 5 5 D 3 m 4 q O 0 u q 6 E n _ 0 w q B y r - y u D 1 y h 5 L 9 u s m e 2 z 4 0 H y 9 v 8 H q w 5 w I s y 8 6 b i v 8 8 - B p 6 4 u o C 9 - 9 v O h t m o j B l w w u T 3 x 7 h 6 D x j s - a 4 s 0 3 g C i z n q N 1 6 3 1 Y 8 r w 4 S _ z 0 5 F 4 5 p q j B s p i 4 c g 0 3 k K 5 s 9 4 j B 4 - g 3 b r h 5 n h I p h v k v D r t j 7 e i 6 n 8 a 8 5 m n Q s g r x 3 G 6 _ y 7 r H 6 h 3 q k B q n _ y I t 1 8 4 z C 8 v n h Y 6 8 j l X j o - 1 K q 8 7 o j B k 8 2 r e 9 u - 8 M x n 9 u a p h 7 m j B k 9 i 1 X 3 6 r u l F 3 _ t 0 W 9 g 1 l e y r 6 5 O t y x j K 7 k j 6 L 2 m v n B 2 8 4 k B n k n p F _ l g 3 t B 7 q _ V w k 1 x G t _ l W r 4 2 D l 8 t 1 C w 9 _ 7 C s u p k B 7 u g 6 B w y 2 9 G 1 j h n B x h i i C k y 6 p F _ 2 o - E i 7 8 o O v t j _ b g 2 1 s B 9 2 _ _ C 2 n 8 1 B m 6 5 j D t 0 h p H 9 6 l t J 1 s y - W t 9 r i W t i j m H 1 l h q G r 4 7 z B v q v i D j i g q N h w 3 i C h o y 3 C 2 - r - M h 1 4 8 R 0 - 7 u T i m 8 g S o 1 x 8 B 7 3 - 0 B o o o 5 S u l n q J t x k w C j p q j K n 9 s t - D p n t l I 4 5 l 3 M u i n n U j 3 y r I z z 6 3 F p 1 6 m J _ n u u H q t r i S v m q t C r 1 x 4 L 9 2 w 3 B s 5 2 5 I o r _ h Z u 7 t - R 6 i 4 g F u l w 2 C n 2 m y K z 8 0 l F h 4 _ 8 R k 0 r i f x x n x D - 7 r c 9 2 u o U w s m l e j n u w U p 5 x z w D g k x 4 6 B n - o u p B u _ u 8 y C z p 3 v 1 E n g 7 s B p s 0 u 3 C 0 0 h 5 D t 5 k h Q 5 j j 6 8 D l x 4 6 L h g n u S j v u 4 Y i q m 1 w B n 6 0 u R l p p t g K w 9 k q J v g 4 g w E s r z q o G j - 1 - I h p 8 5 j B 4 t p j f _ 6 4 t G w l 0 s U k p h o N 9 1 g - 3 B 2 t 6 n F t v u 5 T r y 8 4 k B q w u s m C q s g h a 2 2 9 k 9 D x n v u m B - m 8 8 B y s 4 n W t n 3 t N t v 9 1 I o z i _ 8 B m o j _ m C k x o 3 O o - 7 _ L l l r 9 X 6 l g 2 S 1 o l 4 j B 3 h r 1 I u 0 6 6 n B n 1 p m I t 7 k 8 4 B j 0 h t B q o 5 _ 0 C j 3 h n S s t 9 7 n B p p q 9 k C h 2 7 w Q i 0 q r 5 D r 4 p 1 G z o - 9 o C l h s j I p 3 6 5 C 3 m 4 o 9 C 6 s - p v C m q s y J 8 4 w 5 s B v q 0 m z B y 4 8 k w C y q n 3 i C _ q o o N g z l l g B v g j 0 k D k k 7 l Q h h _ u X j 3 y q X r i 8 o M l 1 p y S l s o 8 W 5 z x _ G v 0 q 2 R 0 z - 3 N g g t q v B 3 0 w 7 y B u v u r E j h 6 x Q y h 6 r K l g 9 s b 2 s 1 _ N 5 x g r F k h k 7 i B i _ _ _ h D x _ j y S i 9 l 1 H j v - q R j n o r l G v q 9 - E u x g x F y 5 y t l F w k 5 2 z I 6 k w z f 2 q u y a i q h 8 W i v o q G q h _ 9 G o 5 2 j N 4 z g q w B t z 9 g M w 9 5 _ X 3 r _ l O w 3 g i 9 B 8 s 3 r J k _ s r R q h u k 1 B u _ z m 8 B z h 7 w 5 G s 5 3 h _ C 1 t z r K p 5 p h I 2 n 0 p o X 4 x u 5 g C 4 h s k j G 0 g r 2 d n u 8 p N o t k z _ B 9 h p g m B h m r n F u 4 k u y E s j w - V - t 9 v X z y q n V 3 0 k - S v h v g K y 9 k v J v i 9 u Y p 4 2 3 c 4 t 8 r i B r y t m _ G - 8 s _ 4 G o l 4 p - C o q p m O g y 5 k 0 F - q 2 o _ M h m j 8 O k 2 z n u C p n g 0 H u 1 8 w L l u s 9 x X 7 v _ o 4 J n 7 g 9 i i B i u 5 l 1 e k z 7 6 x S k y t q w I y r s 9 r N l x m 0 n 2 B v 0 z 1 x E 9 n 9 n l L i 1 t y x I r y k t g 1 D 1 5 i 3 p M k 3 h 6 9 u B j 9 o i L o s 1 z k 3 H s 7 o j p z B 7 2 j k 0 I p 0 x i 2 c 6 7 _ 7 q g C - y 0 w j E 1 9 q k Y p 5 7 r x F h z 7 g y B t 8 n y B p t 5 z 7 Y 7 0 y 0 i P 6 p 2 5 y C x k l h v B 5 p 4 h p H 8 w 6 j i D m s 8 4 2 i B 8 3 h r z B v r v o n v G - 3 x l _ F 1 q r _ i m f t 5 x u o T n 0 x 2 5 a 8 t t o 3 B n n 7 p n B m j 1 4 s Z n k q k k h C 3 v u k 8 D 9 2 t 5 8 B p o w t L j t j q G w 8 2 k t E 0 - 6 3 3 J 9 _ w u g I 6 5 r 4 Q i 8 j 0 6 D - x r g g G k k _ m t E 7 j 4 g x C 0 9 g 5 3 D n j y u 5 J 9 9 3 j l C s 8 m 8 t B 0 j 0 u 3 B r q 4 m 8 K x g _ - 6 F 2 - t 6 y M s 0 9 i l N t 8 l 7 l q D 6 8 9 g T 3 0 9 u c 0 4 o o m B 8 3 i u r F 9 w p 6 r B 0 l m 8 p L 2 o w _ 5 5 D - w i 5 9 Z w o o z 1 r E z y u 3 r 4 E z q u w t X k h g _ o P q 4 7 n 7 B n r r u _ g K 9 l o x h 0 B t 4 v w 3 B n 6 r z U 9 p 6 _ k C k u j y S t z g 7 Z - s 5 6 e y s h m o E r n 9 j x B u i x 0 e 2 v y z q B z r 4 x w B 0 0 7 6 s B y k u o n C - p x n T 2 v 8 l x B 7 y n k T 8 7 2 o 7 B o 2 n w j B 9 i v o 4 B v x k 2 M n m y v p C 7 u s 6 t B 5 4 y z - B x 9 q 7 t B u g s 2 Y k 8 0 t Q 6 _ h k q C q q x 8 O w 8 5 k n B o 8 8 7 h C 0 5 r z Q 9 p y s J 6 r x w z K z i 3 u P t - 3 9 w E 6 w 8 - u B u o n t v F 1 o m l k B y 1 r n 9 B w h 8 l P z p y o Y p 1 n _ W 8 g x h O j z 4 n W l 1 p y D i x n 6 C q r v q Z z 1 r s M m t k l 6 B 2 6 n w C t l y r v B v h k y K 2 2 4 x T 7 5 p u D 5 7 6 _ 5 B o o x 2 c 4 l j p B 7 9 g k H j w 2 r T x j n 8 D 4 i h 7 X 4 i 3 t t G m m t n E k 9 2 t G j m 0 v J q l z 8 M 5 y m h 8 B p g 1 5 P k m - y M o j j 8 J s q 8 l T m r 0 _ t B 6 3 - - T g s h w K i x w u X g 8 7 u Q 4 p m x G p 0 5 r Z l i 8 7 M _ - m v I 4 k 9 o O 8 1 w o I _ m 4 q W 1 t 6 9 a j l 2 7 z C 4 3 8 j g B t 6 4 l b 2 j 2 6 K m t n v a x n q q F s s o l C 9 u 4 4 D 8 v v r O q 5 v w M 5 4 q l H 4 3 p 1 P - l 1 p I y v 3 t x C 3 1 r p x C - x o m I 4 p o i O - - k 1 M k g j n H u o s _ O 3 u 3 r T l 0 6 p k B 0 m 9 7 F n 1 q p I m o 2 s a 2 i j h Y p n l j T 4 3 o r V _ 1 6 g q B l 8 q g G 8 8 u n j B 0 z j 0 D m 1 w 6 m G h 8 s u G s 1 n r J r 5 h n E z 7 m 5 P q u 0 6 e - y u 8 B h w i 0 N q x z h d 2 q 0 3 n E y v n 6 U i g _ 1 C y x l 4 G k v m 4 7 G 7 m _ h n E 6 6 t h 7 B j p k 7 L p q _ 4 r B j q n y - B 0 n 5 l w B s q n 0 N y 7 q r K x t g _ F 0 j 5 p F n h 5 x i B 3 9 s 9 4 B l r 8 7 R o s 0 0 8 B h _ 3 9 r P 3 h t 1 7 B s p u s O k 3 q v k I w v 9 8 L t w j i 3 h N 9 m y v h 9 V t 3 7 g l o J 9 5 0 3 j 9 O 7 n 5 - q y J h 3 k 8 z - Y j 3 k 8 z - Y q 5 m m p x F m w h _ 7 - G h 3 k 8 z - Y m g - 6 g g T 1 n 2 j 0 4 L 6 0 q 7 o 3 Q i 6 _ h 2 w D - h g w m x I s s v t 0 G h u 0 1 q 2 L 8 s l s r c 2 k j p t R x y 9 m 8 7 C 5 0 j 1 w 9 R t j q t u t G - r v 0 u z B 6 z g p m u E 2 z 9 s 8 q L x h n 9 t r F m x 0 z 7 z D y i q 4 h X 2 n 6 p 6 j B r 3 k h 5 M 0 4 r 6 p z B x l r 0 z c u p u 1 - t P - y 3 u t L _ n 9 r 5 j B m s r u g R k j l 1 s n B m x r 6 v U q 5 v r h 0 S g _ 8 _ q J 9 u w n 3 6 k B t n m h u 7 k B s 6 j s l 9 O y l h k w E - - p i y J v 6 6 _ R p m p y g b - 5 h t i S w w j r c 2 6 u y k 0 B 7 6 k - Y k i h _ U q u m m O i - m j H k - 9 v F j s 5 i P 8 g w x D l 8 q u r B j i 0 u z C 6 o 6 z I 7 u 7 w E n 0 n m v B h n n 4 T 0 7 3 6 k E x u _ y x E o 1 5 i t B w k x w D r t 8 p F o w g 0 f 8 5 6 m i D y 7 k l B - n - z v B 0 i p k S r p 4 k h D q g 0 v S x r 3 6 Q 8 _ k i o B t 7 p g 6 B 2 q q r T 9 k p - P t p 3 v L p o k s H i u 2 3 k C m 2 w 2 5 C 9 g t i Y r k w t J y 8 _ n S m j h _ c h l u y l B s s 9 o H m o k m F i o 5 w T u s _ 5 H - x p q I p 1 h w q B y 1 - p J 7 x x _ R j _ l y k B n i m 6 p B 5 s o 0 p E m y 5 w f 6 v 5 l w B n v h 3 B 3 j g 9 q B g _ - g q C 2 y w m s B 4 6 k z 7 C 0 - 2 q w B w 7 0 8 0 o B w 4 _ m q C n u u s 0 F q p v j h G u z r o L x x h u M 0 1 j 3 - B 0 z h z f 8 y o w T 5 1 q _ Q _ z n _ v E s 4 4 i L n 6 0 w M 6 z g w V 8 z j _ E 3 o n _ H 2 2 9 x F 6 _ m o z D s g 1 p q D k 5 3 x E q z p k H t x 6 _ C o m g - H k 6 1 u g B p w l 9 t B 3 k o x 5 B 2 h t u 0 D _ v g r 9 C g 1 s v _ B r i 3 5 Q 0 z 7 9 d s 3 _ 4 t B s 1 p u v B u g v 6 W n l u 8 C v m w - Q g j h p G u s n h E z i 7 y G x j h m p C 3 u _ i e _ i k 5 k B w 8 v v H 3 q 4 - L p j q 2 G p 4 9 n M 4 m v 6 b 1 r 5 i Z 3 s - 1 h B o 6 1 7 G m - _ s X t m w h E q s x g L z 1 1 j C x 3 o m M s x h i F 0 3 r 0 C o 1 - n X 7 9 8 n 5 B 3 3 - i Q r u m 7 J n 3 7 m D s w 7 n K 7 l u s Z 9 o 4 j 5 B k o 7 u Z p 5 l o D p 5 y h U 7 9 1 g M g x y 4 - C r 0 v w _ B x h 8 9 P k o _ n P - 7 2 1 i D g t p 3 V 7 v m o R 7 n 3 w U i u p m p C y 0 j u c y m - 7 k B z j 7 u H 5 4 7 q N m 4 u q G - o - 9 D v z - 3 F 2 w q m q B _ u 1 k J t h g 2 G - 0 u o L 8 j 0 u M i x 6 1 G i 6 q 0 W q o q w P w _ n o Z l 4 l 1 M 4 i t h H - 0 x 0 F 5 7 i 0 C j t 0 g B j y r B o m t 3 R t h _ 3 M 2 7 1 t D 1 y t p G s 4 1 i M 7 1 w 8 F 2 p t g D l h v 1 I z g 2 _ E m j o - N k u o w E y u u z B o p p 5 C k u p r M z 9 4 x K u k 9 w B j g 4 8 j F k w w i x J x i - l B i 2 u v I 1 l 6 1 R n t h w k B _ q w j e 0 s 9 - G p 7 m g L r 3 2 3 E v 8 4 5 C q m l _ J 8 9 k v E 8 8 1 k d q l r r H g j i x 2 K 0 l z 9 s E q - h 2 l B 6 g 1 x P t v K 1 p 3 h v D 1 6 l 2 E - k j j t F 5 t 6 8 w E p _ l i p B 6 m 6 y s B u 8 1 l R o 8 j _ G l q 2 q e l o 6 y K v r w m n C 5 q o o m I 4 8 s g K 9 j m l - B 0 l 3 8 G p t v 8 H 9 r _ 8 j F 3 p 8 9 I 3 u 4 j W 4 j y 0 L 4 o k 8 T x 4 i s Z 1 j t p c g q 5 7 D y i o _ C u u 2 1 H 5 r g g K o k z 6 K m g k s E w 1 i r - C z 8 6 q E v i k 9 N l k 6 g j B p s p 8 m C n 5 t r h B o y 8 7 L 7 s p o R 7 r 0 s I 7 y l 6 i B r w 5 w Z x w r r h B x l 5 h E y n l l a l m t p D s t x y I m v l 6 L h i n 8 I k n - x H _ 1 p 2 X - 4 - 8 R s h - 1 Y - 7 t - t B t u m 5 H x 4 - 4 S 4 z 2 g O y h q j N g r j u G z 0 u x D z p g 8 H m 5 _ x E 9 v y 9 K g 9 2 j I z h 1 y x C - y - w D q 7 4 5 o B y 1 x 9 C _ 6 g 8 D 4 w 9 r D i - o 4 I l m i 9 m B g h y - O z _ l 9 R 8 m 8 6 E y 1 4 v D h _ t m L x i _ u M o 0 o 9 H 8 q g 5 I p 5 z 3 I t 2 3 4 c i v 0 z F p 2 k 1 V 9 z z 8 q C y q u x Q g v 5 1 F z 7 y g H z y w 0 I w m m 4 E y u m j J 1 s y l D 6 h v p d 6 u q n S i u 0 v K l 4 j 1 H l _ 9 u M 8 - 0 j F 9 5 z 5 J t r 5 8 M 0 h j 6 C m _ p q F v o _ k O n 1 5 y I 7 t - h J w y p x K x g l 9 H 4 _ 8 z F p 2 k 4 U r 2 p 6 E x _ j 5 B j _ _ 3 I p t n 3 B 9 g v 6 L 7 7 h g D j i m z L j h y i W 5 5 _ - T q m 6 j V w s 7 1 E 2 h 1 v B p t v q C l _ l k k B j s q W 7 o q p F n 3 - 1 C s h 2 8 G p 8 k 8 C 5 w n s Q h l - z B j 2 r - D o 1 o r a v 8 i j 0 B 8 1 q 5 P 2 1 9 v L m m 9 1 B n 5 n 2 B o r v g C r w _ x Y t _ 2 o M g x 1 r F 7 3 - m K k i t p k F y l x i i D g h 9 y d u i g v i D i 7 q 6 M r x _ p t B v _ x 5 D - 3 0 i a s 6 q l K 5 o i g G n m 6 s H k 0 x j E j j z 3 J 8 w h w P n q m h u D 1 t z o N _ n 5 z M s k u v H 3 8 _ 3 S 3 0 j 9 e - t - o k B _ 7 o 5 L w v 2 - D 3 r s q C r 2 8 y L 3 u 8 i I 2 s i t S y 2 l 8 D 2 p s - G - 1 h i m B 9 5 t v R q - u - T m p l 6 F t 7 g i Y 8 p j v D w 7 t n F n 3 6 5 x B h - j i w B q p n 6 _ B u 5 g 6 Z j 5 1 z 0 B 7 6 i q D t k z z T 7 o r j w B y - 5 n E t 2 s t v B - s l g W x o 1 w F l - y y m E 5 m 8 8 n C u 9 1 j G h l 3 w G 6 y 3 1 K - y y g E 3 h g u 5 B t w y 5 0 B x s q p D m i y x e g 1 4 t o C 8 q 9 h M w 0 9 2 X v q _ u C t v 9 j G g y h 2 E q 2 - z N u - _ r 9 C 5 - 3 v X g t x l L 5 l x 8 S k j s 3 D 7 i x 2 F v 2 g v U n 3 _ g M v m m n J 8 n x 6 P 4 9 - 0 D m 6 h 2 P m m 4 5 C k 8 o z O 9 5 0 0 C g 1 v l E _ 8 7 v V u r h w B 3 r q 2 I u _ n 3 E s 4 8 o G q 6 v l C x 0 r g M r l l z M x 7 z x N i q w y g B m m n h E x t h 2 H s 2 z i T q z g y D p t _ 2 C i j v 1 X z _ r o K i 0 g 9 J 7 o 2 - D p g r t I 3 - v s D - r t y C 7 5 y q C 9 z g k G k v l i I 6 n 4 - H r 2 0 h E h 5 - j c y x y 6 G 1 4 s 9 p D t r w 6 I s - 8 - N j 6 g r Q z 1 t 0 M p 7 h w f i j q 7 J 5 4 y 8 S 2 s x 2 G - 6 k 9 I 7 5 n m a m z y 0 C l w x k F j _ m q i B 6 s z u 0 B k _ v q B o w w 4 V 3 6 l t q B m q u n h B 2 v 5 g i E n h _ u v G k 4 t 3 J 5 o s w U 3 0 p n F m r 0 7 - B w 0 l n D 2 t m i J s j u 6 D o h w 0 g B t l v t K i x 2 0 G r 6 p f x g 7 0 G u m g 6 Q l g q m Y j 3 j 6 E u 1 _ y J 8 t n 7 D 4 k 3 n O 3 g i y D g z y 9 Z - 8 g y C o s 5 8 M u x l 5 B x 5 _ - B h o t n I - z k - l C p y q p H 9 y t u M r 9 6 5 C 0 j w y E 1 y 2 9 F s x 6 t L o _ 6 o J o w u u J 4 x 7 k Y s m v 7 G h u y v E 0 j l 5 H 1 p q x L x 2 q _ D n t s y C 1 1 - 6 d x q o w y B 6 g h v Q 2 r h 0 K n 1 n y k C u - x y w B y y u 9 _ I o y 0 1 4 E k p 5 o Q w 2 0 0 C 6 t x 3 v E q m 0 o 3 B 2 - s z 7 L o j s 7 K k z i w G 1 t k t C 3 x 8 v B 1 y r t D 1 _ 8 t D n 7 j 8 C z q z 3 C 3 x o n N s n p p I 9 k 6 w D n t p q C q r l u B s j u r D 0 i g p D s _ q 1 H 5 m 4 4 D 7 6 8 q O n x 6 j L v m - t b _ n n _ K p m l 9 3 B v h u q N 2 w s q T w n k l e h 9 z r D _ u g q B r _ 5 0 L u h n 7 G 1 l h w g B 3 s g n C - 3 3 4 E 9 9 m h j B 7 2 q y H 9 3 0 x F 4 s k y G _ 9 r _ s C q p n r T 4 o y 8 m B 3 w v _ U 2 h 4 m O 6 t g w R u l g i t O x o q t R 4 g m w m D 3 y - 5 I x 9 6 m c 4 u r p 5 D g 8 w s J s 7 z 9 l B x _ 9 - U x m 8 k M h w 9 r R h 7 2 n O g y g _ E p k r 1 C 1 v 7 l m C v k 1 m L 3 k x _ s C h q q j K 2 - 0 s L x q 8 2 I 6 _ y 1 S r u g 3 4 C r v p 1 P x 4 l 4 J _ 1 g n D _ t z 0 L h y s 0 M - p 0 p R k j l 8 4 D r 3 4 y i B r - g g k B 3 _ j q I j g h t w B m 0 r 9 D _ 2 g 2 j B t w s k H n 2 i w M g 2 g q m B h 9 7 t K 2 s s v O 9 5 0 7 K y n t r I 0 n 3 0 L 4 s v v 1 B 3 q z 0 L m q n r L n q 9 t P 0 1 x y J 0 z t h Z l t 4 l n B r 1 2 4 H u v h 1 P m k h k p B s 7 6 5 f 3 l r w l E n h 9 3 i B 7 0 w v J l r 5 v m C h 0 7 m J h r s - J q 7 0 x L n l n 2 j C v 2 m m q B t 8 5 x L s 8 9 1 G 7 z i u O 9 u r z Y m y m l o B o q 8 l q B t t q h Z u 3 2 g I 0 _ t l l D 8 5 - w i B 0 w r 1 M j 6 5 6 t C 3 t 7 - z C 9 5 7 x s E o 7 z m g B l 7 5 v R x 8 h l O 2 j g n E 0 z u - U - i 0 r I g y x h s B y 0 n z E u z r r I 8 9 5 n K l 6 _ t D m 5 z k Q h u 4 k 8 C 2 t m j F 4 v j g X j m 3 9 E z 2 0 t b 3 o - u K 0 5 l 5 7 C s 5 p k z G 8 2 7 _ F _ 9 w 1 m B z g _ 0 Z w 1 3 2 D 8 p g l o B z g 3 p F s i 5 - J m i z 6 E 6 i g x H s 0 y 3 O - h q y j C 3 p w v i C 1 j z p j D z 0 h _ L 1 6 g 6 l D n y g h g C - 4 g n u B h o g o 2 C u _ 7 3 e 4 - t _ e n l 2 7 C s j v 7 D k y 6 x e s y l m M u w l g J 2 0 0 0 D p l h 6 B n s 3 w G k n k - J p v r y P o o v 8 C g r v 6 l C w 5 i _ H v j y x J 5 n m 8 B u l 5 6 D s t 6 u R p q k 8 W 3 v q s L n _ k t U 0 t 3 4 I x _ x 6 D - i n m F 0 h l s - B m l 3 6 Z u 9 k g I 7 1 1 9 2 E m l x u j D h k o 3 7 B y i o k r D u v _ 4 5 C u - i s u B p 6 5 l H z w l j G n l 7 r b o 7 t t B 6 5 j 3 P v n g - I k 6 k h G m 8 3 n H 7 z 9 8 C m g z 7 K 5 q 1 x Q z r 1 j J u s p x v C j r q k i B m 7 1 _ J 1 1 6 p C 8 w 2 o B k r z l i B p 0 u s j B x 9 z p y B p m z 3 C 7 9 - u j J t g 1 - x J 0 8 7 r g B q 7 q 6 M 8 9 2 z C k p 5 q F & l t ; / r i n g & g t ; & l t ; / r p o l y g o n s & g t ; & l t ; / r l i s t & g t ; & l t ; b b o x & g t ; M U L T I P O I N T   ( ( - 1 2 . 2 4 0 2 9 3 5   1 0 . 1 4 7 8 0 1 ) ,   ( 4 . 2 6 7 3 9 2 8   2 5 . 0 0 1 0 9 4 ) ) & l t ; / b b o x & g t ; & l t ; / r e n t r y v a l u e & g t ; & l t ; / r e n t r y & g t ; & l t ; r e n t r y & g t ; & l t ; r e n t r y k e y & g t ; & l t ; l a t & g t ; - 7 . 4 7 2 5 3 9 9 & l t ; / l a t & g t ; & l t ; l o n & g t ; 1 7 8 . 6 7 3 1 2 6 2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8 4 2 9 6 1 4 7 8 8 2 7 9 0 0 9 3 3 & l t ; / i d & g t ; & l t ; r i n g & g t ; n l 4 7 - h 7 3 4 S n l 7 J k q h q B y s k N - v m K o 4 n M r y 3 M 2 h 7 O 8 6 G 9 p i 3 B 0 8 4 W r t 6 o B & l t ; / r i n g & g t ; & l t ; / r p o l y g o n s & g t ; & l t ; r p o l y g o n s & g t ; & l t ; i d & g t ; 8 8 4 2 9 6 7 7 6 6 6 6 0 0 2 2 2 7 7 & l t ; / i d & g t ; & l t ; r i n g & g t ; _ 8 w 3 y l y u 5 S t m 8 p D m m 3 B 8 6 N 1 8 h W y y s 4 E p s s m B y w j a n k r j B q 2 v g C 6 - y B n q t D r - g B 3 l 9 M 2 0 3 M k y 0 c i p o D n i x i C 0 m 9 T 2 3 j H _ u y s L 1 y v D g s I v 1 x C 5 n g B y i n I 5 k y 9 T n h i K 1 3 g i C _ p 1 C 3 h u j B & l t ; / r i n g & g t ; & l t ; / r p o l y g o n s & g t ; & l t ; r p o l y g o n s & g t ; & l t ; i d & g t ; 8 8 4 2 9 9 2 9 8 6 7 0 7 9 8 4 3 8 9 & l t ; / i d & g t ; & l t ; r i n g & g t ; 7 9 7 j 8 i 0 0 _ S 8 o q w D g 3 0 0 B w i o p B 6 t 6 T 4 1 9 q D o v m 4 B 5 4 l q G & l t ; / r i n g & g t ; & l t ; / r p o l y g o n s & g t ; & l t ; r p o l y g o n s & g t ; & l t ; i d & g t ; 8 8 4 3 2 9 1 6 4 1 5 5 3 8 7 9 0 4 5 & l t ; / i d & g t ; & l t ; r i n g & g t ; j u h v 1 0 g z q T r q 5 N 4 j 0 L k w a 7 2 p S 0 9 8 B _ x 5 J - g 4 u B 1 j F i k p R z j 8 C m x w 5 B - 1 2 h B k 2 j Q o 5 3 L 5 4 3 D m s z v C o i 0 K o r p V u p 6 7 B k v 6 3 C z 3 y v D - 1 3 C i l u w B r l 8 T 0 v q R _ o 4 M x o q R z 1 2 L _ n 2 F 7 n b 7 r 2 T h w 5 n C 0 _ 2 J 1 8 9 O 1 3 - H o 2 3 D j 9 0 F q y 2 W _ g 5 I i 6 6 7 B 4 4 9 y B 6 i l Y p u s L p v 8 B y u 8 i C & l t ; / r i n g & g t ; & l t ; / r p o l y g o n s & g t ; & l t ; r p o l y g o n s & g t ; & l t ; i d & g t ; 8 8 4 3 4 0 0 4 9 3 2 0 5 0 2 8 8 6 9 & l t ; / i d & g t ; & l t ; r i n g & g t ; j s p m 9 h h m k T - v q C g s i j C o y m L 5 6 1 D m r m B t 3 j K l p h I p y q X x 7 3 F s 0 m c 4 y 4 M 1 8 j J s u z G 6 q u G w 8 z g C & l t ; / r i n g & g t ; & l t ; / r p o l y g o n s & g t ; & l t ; r p o l y g o n s & g t ; & l t ; i d & g t ; 8 8 4 3 7 8 1 9 5 5 0 2 0 3 9 0 4 0 4 & l t ; / i d & g t ; & l t ; r i n g & g t ; t j 2 6 s o 5 u 3 T 8 9 p C - n n r B n 9 z l B 0 t _ q F s y K 7 9 n P & l t ; / r i n g & g t ; & l t ; / r p o l y g o n s & g t ; & l t ; r p o l y g o n s & g t ; & l t ; i d & g t ; 8 8 4 3 7 8 2 6 0 7 8 5 5 4 1 9 3 9 6 & l t ; / i d & g t ; & l t ; r i n g & g t ; r k 0 g w y 2 5 3 T u 4 u E 3 9 M 0 s 8 W 6 u j f o 2 q q D 5 j 5 k D n 0 k 5 B 4 - p J r g s 6 G u g t W k m r 2 E z 2 v y C n N x 0 - Z l 2 o z B 8 j 0 l B 7 m k H v z o j C w 3 9 n D 9 t p C & l t ; / r i n g & g t ; & l t ; / r p o l y g o n s & g t ; & l t ; r p o l y g o n s & g t ; & l t ; i d & g t ; 8 8 4 3 7 8 3 1 9 1 9 7 0 9 7 1 6 5 2 & l t ; / i d & g t ; & l t ; r i n g & g t ; x 9 9 n q y 6 r 4 T i _ - T w n 4 q C z 2 P u 5 z y B n j 6 v C x n z j B x 4 m H 8 - u 2 G j z F 4 0 7 o C 8 m v u B y r x 8 D l 0 p - C 8 9 v H g u i H k 9 w r B m 7 x 8 D o y x 8 D s _ S w q m X 4 g u 9 E z i t _ E v i 8 h B x x i X j 7 9 7 B 5 i 8 s I l 8 g E r t 4 g F 0 7 j y C 1 x g J q 8 h I i r 2 S n o 8 n F i 3 g 8 D r 3 z 0 B - k m K 0 w 8 X y y u R x n h b 9 8 j B m 7 t V q t _ r F 3 s l 2 D g i W 1 7 p m C r 5 m w D 1 9 2 I w s m y B 1 t n i G u r 8 U m w e g j k 1 B s n l p E h x x m B - y 3 B t h s y G l r l P l r i r D y l 3 e z t k h J 5 p _ M 0 k 5 U 7 s p h B 0 v 4 r F w 4 6 m B q i r k B l 7 i p B y z 0 0 C 9 9 g C i t 1 g C m r G - t 0 m G 5 3 x T & l t ; / r i n g & g t ; & l t ; / r p o l y g o n s & g t ; & l t ; r p o l y g o n s & g t ; & l t ; i d & g t ; 8 8 4 3 8 2 2 3 6 2 0 7 2 7 1 1 1 7 3 & l t ; / i d & g t ; & l t ; r i n g & g t ; v i 3 z l _ g y 2 T w u j b n o r c 3 q i J - l 8 I h 5 l H g k o V 2 i z v C i o 5 I 0 7 s G v m 3 M j h 1 K j o - T g - 1 L s 0 1 L 0 p p L - l h f 0 q 1 K y p g F o o 1 C l i g G i m W i w H h 3 m G v o n Q m o z B x 7 o 9 F _ o 1 F s 4 2 c n 8 k Q g u y S n z 2 L 6 4 z Y 2 j p B v w s n F 0 u - s C i 1 4 L x U 0 s _ o B k B w o p c & l t ; / r i n g & g t ; & l t ; / r p o l y g o n s & g t ; & l t ; r p o l y g o n s & g t ; & l t ; i d & g t ; 8 8 4 4 6 6 1 4 2 6 8 8 3 6 5 7 7 3 2 & l t ; / i d & g t ; & l t ; r i n g & g t ; m g o w 2 k w h h U l 4 6 3 K s w U 3 s 3 J x m w d z z x l G 4 u i Y z l u X w 3 m J w 0 8 W r 6 l 9 B g q p u C z x m H y o n 8 B i i B t s L j k C o u m r C p 4 6 8 B n m 3 v D 0 h d 2 k u 2 C 0 w _ k E 3 z D 1 l m w E _ l o N 8 7 s J k l z W k v 9 x B t y j T 7 q m p B 5 0 t s D q r q S 4 l 5 F j l w 6 C v x 3 C y p n 0 D l h u 9 F t q 7 k D 3 k - B m h l 1 F v 3 9 8 B n v o 5 D v s I v z 8 s B 1 _ c _ 3 l 5 C x r 9 8 B h z r o D g x 3 B i _ p 3 B 8 8 6 N - 2 w s D 2 1 h o B o 6 j 5 C x r q D _ n N p 4 j 9 G x 0 t o B 7 7 _ K t w 7 k D o o 4 k D u - u 2 C y m z 1 F w m q C t 7 L g x 0 2 E 2 k 5 7 H 0 q 0 4 C 9 o - T s n v v C g v k C 2 q u l D 5 u l _ C 0 n 3 1 C t y u u H 5 x 1 H _ w j E h 6 s 4 D 5 7 0 v C u 9 1 _ B 2 o 9 h B 7 1 3 N 8 s i g F s g z n B 1 6 2 h O t - v M 2 _ m U g m k w I 7 k t X t u q 6 B - n 2 - B h z 0 i B u l 6 _ C 4 s 4 c m g 4 4 G y 1 s z F - O g y m E 2 5 p 4 B j o w s D r 6 i t B 2 t u 8 G p m 5 L l m 2 h C 7 9 j z F s h t d l 1 u g D 7 s 1 8 D 7 x 4 n B 8 v h j C t t t s B y 7 - E 1 n h 3 E r j y u H k m 1 5 C x u u F 6 7 u 6 F 9 s r 9 C 9 g p o H o 0 1 C 1 t - _ I 4 p t m B i 0 j r C 1 s l 8 D y i U 8 g 3 X y g x K 7 1 k p C 8 7 3 w D t 8 3 C _ x g o B h 7 v z I m x v g B z o q m B 6 p x J k - 7 z R l 3 T 5 1 _ x B i 0 t x J g s p E g w i x I m t - E 4 0 3 Q 9 z 3 x B j m v 7 E 0 0 B 4 l 7 p I i k x 5 C 3 2 o g C w 8 s 9 C y g r h B o j z w C u j x F - o k D 7 t q z D s 2 u H s 5 _ n B i 3 y O m w q W & l t ; / r i n g & g t ; & l t ; / r p o l y g o n s & g t ; & l t ; r p o l y g o n s & g t ; & l t ; i d & g t ; 8 8 4 4 7 6 9 5 2 2 6 2 0 5 6 3 4 6 0 & l t ; / i d & g t ; & l t ; r i n g & g t ; 4 _ z n 7 2 k v r U k y l Z _ h r C 7 7 l p P k z j C x 3 9 j C 8 h 4 _ B z s 2 0 B x k 5 q C j m 9 n B 9 v b l p F _ 0 n m E u z r G t m 8 b l 5 4 m E 3 j c n n y n I 1 8 x z C & l t ; / r i n g & g t ; & l t ; / r p o l y g o n s & g t ; & l t ; r p o l y g o n s & g t ; & l t ; i d & g t ; 8 8 4 4 7 6 9 6 2 5 6 9 9 7 7 8 5 6 5 & l t ; / i d & g t ; & l t ; r i n g & g t ; j t o 5 n h 7 5 r U g x 4 4 B m 2 9 Q i q p Q 8 v - n E x j 3 6 C m - 8 O y o z S j _ y 2 G 9 r 0 M v m l j B k i 0 y E x 7 z B w g r i B y p k W 2 _ 5 R j z w q D u s j n E i h 3 G g 3 7 5 C w k m h C - j h 9 B w 0 x 8 D 3 g r U w n - k B h 4 z k D 2 p 6 k D r 9 k m C 9 m v r B 6 7 r v B k z u 7 B i 6 o h J 8 3 0 W 5 x _ e l n 4 v E o 1 w W 2 4 r R 1 s l V i t p 3 C s 4 9 B p x 8 8 B r 0 x y B 6 3 l V 6 j - L w _ u w H & l t ; / r i n g & g t ; & l t ; / r p o l y g o n s & g t ; & l t ; / r l i s t & g t ; & l t ; b b o x & g t ; M U L T I P O I N T   ( ( 1 7 6 . 0 5 9 4 0 0 6 6 9   - 9 . 4 3 7 2 0 5 1 4 5 9 9 9 9 9 ) ,   ( 1 7 9 . 8 7 2 6 9 8 4 7 7   - 5 . 6 4 2 7 1 1 0 2 8 ) ) & l t ; / b b o x & g t ; & l t ; / r e n t r y v a l u e & g t ; & l t ; / r e n t r y & g t ; & l t ; r e n t r y & g t ; & l t ; r e n t r y k e y & g t ; & l t ; l a t & g t ; 4 9 . 7 7 6 8 2 4 9 5 & l t ; / l a t & g t ; & l t ; l o n & g t ; 6 . 0 9 2 3 9 1 0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2 2 . 3 5 2 5 1 2 3 6 & l t ; / l a t & g t ; & l t ; l o n & g t ; 7 9 . 3 6 3 6 8 5 6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6 3 7 6 6 & l t ; / i d & g t ; & l t ; r i n g & g t ; 9 2 i v 6 s l x 7 E t 5 h l h B z z y y W 9 y p 2 D j 3 h j D & l t ; / r i n g & g t ; & l t ; / r p o l y g o n s & g t ; & l t ; r p o l y g o n s & g t ; & l t ; i d & g t ; - 2 1 4 7 4 6 3 7 6 5 & l t ; / i d & g t ; & l t ; r i n g & g t ; j 7 - k y w x n 7 E _ 7 - 9 M 6 2 0 6 G 8 6 t 8 2 B n h 7 o L w t y p l B w w v x G 7 0 r s Z v r z x 9 B - 7 1 7 R g u u k U n o x t J g x z o f & l t ; / r i n g & g t ; & l t ; / r p o l y g o n s & g t ; & l t ; r p o l y g o n s & g t ; & l t ; i d & g t ; - 2 1 4 7 4 6 3 7 6 4 & l t ; / i d & g t ; & l t ; r i n g & g t ; 9 m z k 8 u k _ 6 E 7 1 x 9 m B p m 0 l h C u - h m w B n 7 3 n D u 7 v 7 W j g 9 m G h 3 j 5 1 B z g u 3 g B n y 3 1 G n 4 v i I x - 4 g K 1 q v 2 E l n g 0 N - k w o k B 1 x k p M & l t ; / r i n g & g t ; & l t ; / r p o l y g o n s & g t ; & l t ; r p o l y g o n s & g t ; & l t ; i d & g t ; - 2 1 4 7 4 6 3 7 6 3 & l t ; / i d & g t ; & l t ; r i n g & g t ; s 6 0 6 j w g n 6 E y w q o b - q x o F p i z 8 u B k t k l G g m p v G & l t ; / r i n g & g t ; & l t ; / r p o l y g o n s & g t ; & l t ; r p o l y g o n s & g t ; & l t ; i d & g t ; - 2 1 4 7 4 6 3 7 6 2 & l t ; / i d & g t ; & l t ; r i n g & g t ; 7 9 q 0 p j 9 y 6 E u 1 p 4 M t w l k o C w 2 o h f 6 w t i K w 2 - 9 J 3 n k v K 0 k j w U m t j 8 D w g 7 8 H h x 4 7 W 2 y g m O y x h K 1 1 p I 0 h - Q j 1 g o J _ 9 _ k K _ v u 8 h B 4 i 9 k d - 4 r y I 3 2 j q H l o 2 o b u g 1 k G m y q p R & l t ; / r i n g & g t ; & l t ; / r p o l y g o n s & g t ; & l t ; r p o l y g o n s & g t ; & l t ; i d & g t ; - 2 1 4 7 4 6 3 7 6 1 & l t ; / i d & g t ; & l t ; r i n g & g t ; p 8 0 p v 7 9 y 6 E 3 q 9 y M 5 k r t g C j 2 - 4 I p n o r P - y 6 9 F q 1 1 2 B _ 1 l z Q 2 i r r L m 9 z x p B w 7 - p J 1 z 4 8 U l v s r f 5 _ - 1 b & l t ; / r i n g & g t ; & l t ; / r p o l y g o n s & g t ; & l t ; r p o l y g o n s & g t ; & l t ; i d & g t ; - 2 1 4 7 4 6 3 7 6 0 & l t ; / i d & g t ; & l t ; r i n g & g t ; 8 i z w 0 t u 3 5 E p u l h L r x w g F - x 9 1 J l 1 h _ V o y n 7 Q 6 0 l q m B u n u r R - o s w d n 6 w o _ B l m n 9 k B l q l S l w h L 0 s o E t p 7 l B 8 m 6 3 B 4 u g a - 9 l i C 4 j 1 H g 0 j O o r g I i z n r E 0 n 3 x F u n 1 0 D 9 w 7 i M z r z m C 3 h z P n 4 h D z h m U j 4 5 1 T k 3 j H t n i H - y 7 t B j s 9 w E p 5 w r B 3 j q J j 2 0 C t p _ q C s u h t B - 6 8 K r z i F u v K 5 9 Q v q 8 W k t n h B j q - m B o y 2 S u r 6 K y v n J 8 8 m S j z y F - u m G _ t 0 C u q 5 F o 1 9 E i 4 u B w u w N i u g T n i R t 7 h l J 0 p m B _ q _ K l n l 6 B n w t O t i 0 X s 1 7 x C 4 i 2 m B 9 y c g w k k B i s w 0 B y m o 8 B 8 v u 8 B g 3 z V o p u K h 9 6 F 0 7 8 F 7 7 4 b m _ l d h 8 u D v z h T j q s K s p s C 8 2 1 L 3 o i F y 2 o w B 6 u h F p 0 s s C l 0 3 U q w x d 6 w 7 x B w 3 5 h D q 1 k L z z _ R t - 2 m B h m n 6 B j 7 7 7 E u y 8 4 B 2 l w 3 M 3 u u 9 t B g s i k h B 1 u 3 p K 5 6 q z M t j m 3 g B h 3 2 0 K 1 6 2 j x B k i p t u B n g x 5 o C & l t ; / r i n g & g t ; & l t ; / r p o l y g o n s & g t ; & l t ; r p o l y g o n s & g t ; & l t ; i d & g t ; - 2 1 4 7 4 6 3 7 5 9 & l t ; / i d & g t ; & l t ; r i n g & g t ; p 7 m s k 5 s y 5 E 1 _ 3 m O o 0 k n F o j w 0 L 8 2 8 G 3 m x r C 7 7 g - S 9 o m 8 x E 7 6 s k s E u r l w f 6 q l r b x q m v U x _ v - d 9 0 w k H 7 h 4 g E j - p 5 4 B 5 t m m D - _ 3 p P o h o s H v v w o X g z n l 3 F g p m y d 9 u w 1 S u p _ o K 9 l x - X 1 3 k g L 0 z y r G u 4 m 3 i B 1 z h 5 E 7 4 g 8 K 8 k u j F t u 6 0 R & l t ; / r i n g & g t ; & l t ; / r p o l y g o n s & g t ; & l t ; r p o l y g o n s & g t ; & l t ; i d & g t ; - 2 1 4 7 4 6 3 7 5 8 & l t ; / i d & g t ; & l t ; r i n g & g t ; l g y m v l 5 w 5 E 4 9 s H 4 u z t B n z h F 0 q a g 9 7 E _ y 8 B h v y I q 0 v l D y t o F 9 o 2 C & l t ; / r i n g & g t ; & l t ; / r p o l y g o n s & g t ; & l t ; r p o l y g o n s & g t ; & l t ; i d & g t ; - 2 1 4 7 4 6 3 7 5 7 & l t ; / i d & g t ; & l t ; r i n g & g t ; o h 2 6 w 8 y t 5 E y y s 7 X g r r 7 E y 3 0 l H & l t ; / r i n g & g t ; & l t ; / r p o l y g o n s & g t ; & l t ; r p o l y g o n s & g t ; & l t ; i d & g t ; - 2 1 4 7 4 6 3 7 5 6 & l t ; / i d & g t ; & l t ; r i n g & g t ; l 8 j i 6 s 3 r 5 E z o y l J 5 - 0 z M x q m z E v 2 9 u B s s 4 7 B 0 3 5 6 o B i r j K 4 5 v X 7 2 8 O 9 5 k X & l t ; / r i n g & g t ; & l t ; / r p o l y g o n s & g t ; & l t ; r p o l y g o n s & g t ; & l t ; i d & g t ; - 2 1 4 7 4 6 3 7 5 5 & l t ; / i d & g t ; & l t ; r i n g & g t ; o - w 5 p q h 5 5 E 5 j T u 3 i H 3 j 0 G 7 m U u - h S m u k B g y h v B m y p H _ g 0 6 B 6 2 i B v o 5 P 9 p g Q u g u g D h u v G j r 7 S 3 w k B u n v G 9 t d k t v D & l t ; / r i n g & g t ; & l t ; / r p o l y g o n s & g t ; & l t ; r p o l y g o n s & g t ; & l t ; i d & g t ; - 2 1 4 7 4 6 3 7 5 4 & l t ; / i d & g t ; & l t ; r i n g & g t ; r l w j p p 2 q 5 E n 5 3 2 K x 8 k l p B 5 s u j J r y z 5 V 8 o 4 p g B w w 8 p D h 2 m 0 X 3 0 0 n P 9 n _ r D & l t ; / r i n g & g t ; & l t ; / r p o l y g o n s & g t ; & l t ; r p o l y g o n s & g t ; & l t ; i d & g t ; - 2 1 4 7 4 6 3 7 5 3 & l t ; / i d & g t ; & l t ; r i n g & g t ; 2 x g 1 8 y l j 6 E l z 5 y j B h u s u M q t h h C x z o 8 D j 3 w y D 9 u u s C 6 j v 3 Q q k z i 1 B z 1 s _ F 9 u 8 n t C & l t ; / r i n g & g t ; & l t ; / r p o l y g o n s & g t ; & l t ; r p o l y g o n s & g t ; & l t ; i d & g t ; - 2 1 4 7 4 6 3 7 5 2 & l t ; / i d & g t ; & l t ; r i n g & g t ; 2 j y - n o s p - G q 0 u n a j s 9 o Q h 8 v 5 T 0 g 2 k D 4 o 1 s K i 2 1 n B t i o y M o s 7 4 w D y u 4 - h B j v - m j C q y 2 i M 8 x z 6 U & l t ; / r i n g & g t ; & l t ; / r p o l y g o n s & g t ; & l t ; r p o l y g o n s & g t ; & l t ; i d & g t ; - 2 1 4 7 4 6 3 7 5 1 & l t ; / i d & g t ; & l t ; r i n g & g t ; s 8 0 u 0 w x 5 8 G x _ q U 2 5 v o D w i h t l B 5 y t H 7 y q f l 7 n g g B u t z G - 1 p l B w q 7 a 9 k s X 6 4 2 i C 8 q y Q w _ _ b & l t ; / r i n g & g t ; & l t ; / r p o l y g o n s & g t ; & l t ; r p o l y g o n s & g t ; & l t ; i d & g t ; - 2 1 4 7 4 6 3 7 5 0 & l t ; / i d & g t ; & l t ; r i n g & g t ; 9 o k 4 l u 2 y _ G o - 8 z m F x 3 5 8 1 C x h 7 p E m 7 4 r H i 6 x s d 7 l q r U n g - k F 4 p q i O u 0 - 1 O & l t ; / r i n g & g t ; & l t ; / r p o l y g o n s & g t ; & l t ; r p o l y g o n s & g t ; & l t ; i d & g t ; - 2 1 4 7 4 6 3 7 4 9 & l t ; / i d & g t ; & l t ; r i n g & g t ; 3 4 o _ 8 w p - 7 G 9 h i 7 e 4 3 4 p h D n 6 o n 0 E - w k 0 1 C 0 9 8 5 H o y 7 _ Z 6 - 4 q n C - p 9 v I n 7 3 y B & l t ; / r i n g & g t ; & l t ; / r p o l y g o n s & g t ; & l t ; r p o l y g o n s & g t ; & l t ; i d & g t ; - 2 1 4 7 4 6 3 7 4 8 & l t ; / i d & g t ; & l t ; r i n g & g t ; q o v q _ 3 x m 8 G w s o u C p 4 t m I 0 3 - 3 E w n 4 u C v t 6 i C q o k h D 1 8 h R u 7 7 g E t 4 8 g D & l t ; / r i n g & g t ; & l t ; / r p o l y g o n s & g t ; & l t ; r p o l y g o n s & g t ; & l t ; i d & g t ; - 2 1 4 7 4 6 3 7 4 7 & l t ; / i d & g t ; & l t ; r i n g & g t ; w k x 8 1 w 0 5 9 G 2 - x i E l s r 7 3 L 9 w r 5 W t s _ 2 0 G 8 m y 0 0 B r w 7 q a z z k w C y t s n M 8 0 z u U & l t ; / r i n g & g t ; & l t ; / r p o l y g o n s & g t ; & l t ; r p o l y g o n s & g t ; & l t ; i d & g t ; - 2 1 4 7 4 6 3 7 4 6 & l t ; / i d & g t ; & l t ; r i n g & g t ; h 8 g p k 8 7 p 8 G r l 4 y I - m z 0 O 9 g 1 r l B & l t ; / r i n g & g t ; & l t ; / r p o l y g o n s & g t ; & l t ; r p o l y g o n s & g t ; & l t ; i d & g t ; - 2 1 4 7 4 6 3 7 4 5 & l t ; / i d & g t ; & l t ; r i n g & g t ; o _ i y 0 2 k z 6 G u 7 q 2 x B 0 j x 4 Y 6 z o p E & l t ; / r i n g & g t ; & l t ; / r p o l y g o n s & g t ; & l t ; r p o l y g o n s & g t ; & l t ; i d & g t ; - 2 1 4 7 4 6 3 7 4 4 & l t ; / i d & g t ; & l t ; r i n g & g t ; u v 7 o 7 8 0 6 6 G v l k z T t m 0 O 2 3 l n D 0 h 5 6 B 3 3 5 w W q j n n B w r 5 b & l t ; / r i n g & g t ; & l t ; / r p o l y g o n s & g t ; & l t ; r p o l y g o n s & g t ; & l t ; i d & g t ; - 2 1 4 7 4 6 3 7 4 3 & l t ; / i d & g t ; & l t ; r i n g & g t ; u i 3 n y l y j 8 G p y 7 - d 9 y j p i C l y 8 x - B s 0 y i z B & l t ; / r i n g & g t ; & l t ; / r p o l y g o n s & g t ; & l t ; r p o l y g o n s & g t ; & l t ; i d & g t ; - 2 1 4 7 4 6 3 7 4 2 & l t ; / i d & g t ; & l t ; r i n g & g t ; k 9 - 5 q 9 x p 8 G h i 8 0 k C o v 4 w p B j - s n D 5 k 9 t Q g _ q 4 G r n 6 - G n 7 j u I i 7 5 g w B m i _ m b j 4 w 2 M 0 o y 3 i C i y w 7 N k p s 8 S 3 z t 9 2 B & l t ; / r i n g & g t ; & l t ; / r p o l y g o n s & g t ; & l t ; r p o l y g o n s & g t ; & l t ; i d & g t ; - 2 1 4 7 4 6 3 7 4 1 & l t ; / i d & g t ; & l t ; r i n g & g t ; 7 2 y 3 s 1 - x 6 G v i l o E j 8 - s C w v 2 v B 3 s z i B y 2 z r D t - h i C i - o 7 B 6 s y n B v v 6 w F i v o 2 B n v u t F & l t ; / r i n g & g t ; & l t ; / r p o l y g o n s & g t ; & l t ; r p o l y g o n s & g t ; & l t ; i d & g t ; - 2 1 4 7 4 6 3 7 4 0 & l t ; / i d & g t ; & l t ; r i n g & g t ; m 9 v w 5 j u g 7 G n 5 g q k B _ 6 j g U 1 q v i s B u q o p 9 B 8 g z 5 3 C 8 4 u n J v 0 o 1 g H 3 q z 9 0 J t - h 9 7 Q g q - q Q 2 k 8 2 T _ 1 s t l C & l t ; / r i n g & g t ; & l t ; / r p o l y g o n s & g t ; & l t ; r p o l y g o n s & g t ; & l t ; i d & g t ; - 2 1 4 7 4 6 3 7 3 9 & l t ; / i d & g t ; & l t ; r i n g & g t ; 7 y r 3 9 0 0 5 7 G t z h 6 3 B i k - r r B w 6 y r r B x y y j P v 3 u u 9 B m r l l l C p 5 8 5 E & l t ; / r i n g & g t ; & l t ; / r p o l y g o n s & g t ; & l t ; r p o l y g o n s & g t ; & l t ; i d & g t ; - 2 1 4 7 4 6 3 7 3 8 & l t ; / i d & g t ; & l t ; r i n g & g t ; x i y q 6 t 2 r 7 G h 2 x r I 8 2 3 s X w v r 6 U y p r 0 N 2 x y 3 H v u 3 p F s 2 5 7 I y - i o V s m 2 v 8 B j u 4 r i H & l t ; / r i n g & g t ; & l t ; / r p o l y g o n s & g t ; & l t ; r p o l y g o n s & g t ; & l t ; i d & g t ; - 2 1 4 7 4 6 3 7 3 7 & l t ; / i d & g t ; & l t ; r i n g & g t ; y g j g 0 m w j 8 G s - 9 p F 6 1 - n Z k s l h E 5 h 3 r a 5 s i 4 S z k z 5 h B y 7 _ r 0 B l p o _ c 6 t r i r B z 2 j v a y 9 j q d k 9 i n U 5 2 u y 2 B n n 9 s x C 3 u v _ K - 4 2 1 D t y y v a 5 - p x q B x 3 p u Y m 0 7 k B z 6 u 6 d 6 q y x M i _ x 5 N o l 2 _ Y 2 y q v P r t x m I y 5 8 7 w C o q p y y B 3 6 w 7 H 7 v 3 3 D h g 5 - E & l t ; / r i n g & g t ; & l t ; / r p o l y g o n s & g t ; & l t ; r p o l y g o n s & g t ; & l t ; i d & g t ; - 2 1 4 7 4 6 3 7 3 6 & l t ; / i d & g t ; & l t ; r i n g & g t ; l x g _ 7 o z w _ G i y o s f h 3 3 9 I m 1 1 3 L u _ 8 3 R s i y 0 N 9 4 u u N k 9 q 2 0 G t v 3 u q D j s j v b 5 5 v _ 2 B 3 w i 5 X - z r o 6 Q - m n 3 1 D - h i z 1 B 9 q z g h D 8 m 6 8 H z w 0 k j B z j n 7 X s 0 i o W 4 q 8 s N j x p 7 S q 8 p y L 6 q 9 u g C i z 2 z 2 B q l 3 6 7 B _ l 0 n W p q t h D p 6 3 k E 4 2 k k S u z 6 2 u B s i i 4 D - - _ r K & l t ; / r i n g & g t ; & l t ; / r p o l y g o n s & g t ; & l t ; r p o l y g o n s & g t ; & l t ; i d & g t ; - 2 1 4 7 4 6 3 7 3 5 & l t ; / i d & g t ; & l t ; r i n g & g t ; y _ 6 - 7 8 k - _ G m 7 - u D h 4 l 2 C w 6 7 p D & l t ; / r i n g & g t ; & l t ; / r p o l y g o n s & g t ; & l t ; r p o l y g o n s & g t ; & l t ; i d & g t ; - 2 1 4 7 4 6 3 7 3 4 & l t ; / i d & g t ; & l t ; r i n g & g t ; 5 v t x i q 2 q 9 G - 9 y h M 5 h 7 9 C i z _ r U i n h _ M 8 w u h m C 1 h 1 m c _ r q i Q 3 h _ u S 6 5 5 u C g z 4 g G t 1 _ l W 4 n n h E 8 7 0 i f 7 0 r m X 9 3 w 5 - E 1 7 s y l D m g 6 g w B m w t 8 P 9 5 5 r H t o j 8 b 7 y i 8 p C y 3 n _ E m 7 3 j T - t v o V j v z n x B 0 t n 3 P 8 u 9 - L - l y 1 v I j 9 k 4 9 B 5 g x q g D 7 u 0 v m B t i 6 i D 2 m w o U 4 7 i v w D 7 _ g t u B n - _ t N s q i w P & l t ; / r i n g & g t ; & l t ; / r p o l y g o n s & g t ; & l t ; r p o l y g o n s & g t ; & l t ; i d & g t ; - 2 1 4 7 4 6 3 7 3 3 & l t ; / i d & g t ; & l t ; r i n g & g t ; 8 n j 5 p o w i 4 G p 7 _ s 3 C 6 z 9 e j p z q k B u v g 5 G & l t ; / r i n g & g t ; & l t ; / r p o l y g o n s & g t ; & l t ; r p o l y g o n s & g t ; & l t ; i d & g t ; - 2 1 4 7 4 6 3 7 3 2 & l t ; / i d & g t ; & l t ; r i n g & g t ; l r 3 6 1 y x j 7 G 4 3 i w G r 1 k Q 1 m 8 r C t 2 m 5 D u _ u 7 E 5 0 j p C _ 5 4 j B 7 j w q H 6 j s - B 2 u 5 b & l t ; / r i n g & g t ; & l t ; / r p o l y g o n s & g t ; & l t ; r p o l y g o n s & g t ; & l t ; i d & g t ; - 2 1 4 7 4 6 3 7 3 1 & l t ; / i d & g t ; & l t ; r i n g & g t ; u 1 r 6 8 j j g 4 G g 0 z j Z j 8 q - P _ v l g E & l t ; / r i n g & g t ; & l t ; / r p o l y g o n s & g t ; & l t ; r p o l y g o n s & g t ; & l t ; i d & g t ; - 2 1 4 7 4 6 3 7 3 0 & l t ; / i d & g t ; & l t ; r i n g & g t ; q 3 g n j - - 7 9 G l u 5 z K 4 v p r l C u 1 8 m z B 7 y p 2 Q 0 x 6 w P s - _ i g C & l t ; / r i n g & g t ; & l t ; / r p o l y g o n s & g t ; & l t ; r p o l y g o n s & g t ; & l t ; i d & g t ; - 2 1 4 7 4 6 3 7 2 9 & l t ; / i d & g t ; & l t ; r i n g & g t ; s i q y 5 2 x r 8 G 4 x 4 w C j 0 8 0 O l 6 4 8 G 1 s _ n W j l z r d y 1 x - J r 8 w s E q q _ u E q n q 8 p B 4 E 5 _ y q T 5 p 9 1 U 1 q t w U q n 6 y e w t g k l C 9 0 8 s J n v _ 1 F 9 h x 0 J 3 p k 3 F - v r 5 N _ 8 j v J u 9 4 l F 6 l _ n d z 8 l 8 K w w 6 1 0 B v 6 s x G 9 - y 7 - H w x y j 5 E z r y 6 T y 6 y 4 c u y h _ x B & l t ; / r i n g & g t ; & l t ; / r p o l y g o n s & g t ; & l t ; r p o l y g o n s & g t ; & l t ; i d & g t ; - 2 1 4 7 4 6 3 7 2 8 & l t ; / i d & g t ; & l t ; r i n g & g t ; 3 w n l 8 k 2 r 6 G i x t i T 4 z m 9 F 7 1 w 9 K w 6 5 9 J x p 1 5 G 6 8 x s I v y 6 w p B & l t ; / r i n g & g t ; & l t ; / r p o l y g o n s & g t ; & l t ; r p o l y g o n s & g t ; & l t ; i d & g t ; - 2 1 4 7 4 6 3 7 2 7 & l t ; / i d & g t ; & l t ; r i n g & g t ; z 4 z k q u 6 r 7 E q 1 p o C 3 y - I h 4 2 Z l 0 9 W h - 3 1 B 2 s u M 0 3 o H g i m s B & l t ; / r i n g & g t ; & l t ; / r p o l y g o n s & g t ; & l t ; r p o l y g o n s & g t ; & l t ; i d & g t ; - 2 1 4 7 4 6 3 7 2 6 & l t ; / i d & g t ; & l t ; r i n g & g t ; 6 _ 9 0 n j q x z G s u g t G 2 i 6 v D l p 5 7 F & l t ; / r i n g & g t ; & l t ; / r p o l y g o n s & g t ; & l t ; r p o l y g o n s & g t ; & l t ; i d & g t ; - 2 1 4 7 4 6 3 7 2 5 & l t ; / i d & g t ; & l t ; r i n g & g t ; 6 1 0 h - x 3 q z G j 2 i m C 6 w _ 8 C s x v 8 B _ y o 2 E & l t ; / r i n g & g t ; & l t ; / r p o l y g o n s & g t ; & l t ; r p o l y g o n s & g t ; & l t ; i d & g t ; - 2 1 4 7 4 6 3 7 2 4 & l t ; / i d & g t ; & l t ; r i n g & g t ; o h 2 o 8 1 i o z G 2 s q n B 0 h 1 W n g 4 r C & l t ; / r i n g & g t ; & l t ; / r p o l y g o n s & g t ; & l t ; r p o l y g o n s & g t ; & l t ; i d & g t ; - 2 1 4 7 4 6 3 7 2 3 & l t ; / i d & g t ; & l t ; r i n g & g t ; 1 6 p n 4 x l g z G i 7 - z Q 6 l l u I q x i 9 m C v g - 4 g C & l t ; / r i n g & g t ; & l t ; / r p o l y g o n s & g t ; & l t ; r p o l y g o n s & g t ; & l t ; i d & g t ; - 2 1 4 7 4 6 3 7 2 2 & l t ; / i d & g t ; & l t ; r i n g & g t ; h j u t p 3 r y z G - _ m 9 I - 0 3 q F n o s 4 E & l t ; / r i n g & g t ; & l t ; / r p o l y g o n s & g t ; & l t ; r p o l y g o n s & g t ; & l t ; i d & g t ; - 2 1 4 7 4 6 3 7 2 1 & l t ; / i d & g t ; & l t ; r i n g & g t ; 3 p v 5 p t k y z G t _ 2 4 C 4 m v 8 B y 0 k _ B & l t ; / r i n g & g t ; & l t ; / r p o l y g o n s & g t ; & l t ; r p o l y g o n s & g t ; & l t ; i d & g t ; - 2 1 4 7 4 6 3 7 2 0 & l t ; / i d & g t ; & l t ; r i n g & g t ; 8 n 2 z 8 v 7 q z G 1 k s D 3 w u H 3 - x M m m g X 7 m d z r F u w q I x 8 - G - k 6 F 7 p x C s 9 6 G h j E & l t ; / r i n g & g t ; & l t ; / r p o l y g o n s & g t ; & l t ; r p o l y g o n s & g t ; & l t ; i d & g t ; - 2 1 4 7 4 6 3 7 1 9 & l t ; / i d & g t ; & l t ; r i n g & g t ; j 0 - r 0 w _ s z G g m y B 2 z s N 8 2 4 D l 6 n W 3 _ h G 2 k i F n 6 r G 8 h U l 6 r D k s q B x r z c v n 7 t B x 0 t F 9 t l I & l t ; / r i n g & g t ; & l t ; / r p o l y g o n s & g t ; & l t ; r p o l y g o n s & g t ; & l t ; i d & g t ; - 2 1 4 7 4 6 3 7 1 8 & l t ; / i d & g t ; & l t ; r i n g & g t ; n _ 5 h z z 1 - w G w - 5 e y 1 o z _ C s v k 3 t B y q i m C 8 - s v s B p 9 0 6 4 B t w 7 6 B & l t ; / r i n g & g t ; & l t ; / r p o l y g o n s & g t ; & l t ; r p o l y g o n s & g t ; & l t ; i d & g t ; - 2 1 4 7 4 6 3 7 1 7 & l t ; / i d & g t ; & l t ; r i n g & g t ; 3 v 7 v n j k _ w G 3 u 6 r R 9 t o j E 1 4 o k O & l t ; / r i n g & g t ; & l t ; / r p o l y g o n s & g t ; & l t ; r p o l y g o n s & g t ; & l t ; i d & g t ; - 2 1 4 7 4 6 3 7 1 6 & l t ; / i d & g t ; & l t ; r i n g & g t ; t n p 3 4 w z 6 w G s n y B l 3 r 5 B k - 0 I 3 q z Z 4 z 9 E 3 8 n B g 9 l B w h 8 X 3 4 _ X s o l u B 9 _ j E & l t ; / r i n g & g t ; & l t ; / r p o l y g o n s & g t ; & l t ; r p o l y g o n s & g t ; & l t ; i d & g t ; - 2 1 4 7 4 6 3 7 1 5 & l t ; / i d & g t ; & l t ; r i n g & g t ; 1 t m l _ 8 z j u G t q s o B r 3 1 C n q j l B v 7 4 q B g z 2 H k p u m D q h n V k s 0 H p x l O & l t ; / r i n g & g t ; & l t ; / r p o l y g o n s & g t ; & l t ; r p o l y g o n s & g t ; & l t ; i d & g t ; - 2 1 4 7 4 6 3 7 1 4 & l t ; / i d & g t ; & l t ; r i n g & g t ; i q 2 _ k k 1 3 t G - z l 9 G v v 5 j s B u s - s G h r 3 4 D - 0 r r k C v j h 6 C w 2 z 1 F & l t ; / r i n g & g t ; & l t ; / r p o l y g o n s & g t ; & l t ; r p o l y g o n s & g t ; & l t ; i d & g t ; - 2 1 4 7 4 6 3 7 1 3 & l t ; / i d & g t ; & l t ; r i n g & g t ; 5 _ g s k - z y 5 E 2 k z o C 2 x r s C t p k L o l 1 R l s - 0 D 6 6 h 0 B i r r u C 2 3 q o B & l t ; / r i n g & g t ; & l t ; / r p o l y g o n s & g t ; & l t ; r p o l y g o n s & g t ; & l t ; i d & g t ; - 2 1 4 7 4 6 3 7 1 2 & l t ; / i d & g t ; & l t ; r i n g & g t ; 6 s l - v 1 u j t F r u g w s S h u 8 8 T 7 u 1 z q D h i t r P 2 x 8 o 0 B x 1 h 0 D m u n o Q 4 i y 5 B 3 2 3 _ F 4 0 t j E l t g 5 D & l t ; / r i n g & g t ; & l t ; / r p o l y g o n s & g t ; & l t ; r p o l y g o n s & g t ; & l t ; i d & g t ; - 2 1 4 7 4 6 3 7 1 1 & l t ; / i d & g t ; & l t ; r i n g & g t ; k 1 i v q g v 2 x E g 6 n D 7 0 o t C r 7 r D y 9 q C o x o D v 0 i F k y g 0 B l _ 7 g B & l t ; / r i n g & g t ; & l t ; / r p o l y g o n s & g t ; & l t ; r p o l y g o n s & g t ; & l t ; i d & g t ; - 2 1 4 7 4 6 3 7 1 0 & l t ; / i d & g t ; & l t ; r i n g & g t ; 5 j - k 4 8 8 _ v E q l h 1 B 3 s u 2 B q 9 9 u B & l t ; / r i n g & g t ; & l t ; / r p o l y g o n s & g t ; & l t ; r p o l y g o n s & g t ; & l t ; i d & g t ; - 2 1 4 7 4 6 3 7 0 9 & l t ; / i d & g t ; & l t ; r i n g & g t ; 3 p j 4 2 _ j 8 v E y x z B v v m Q 3 w n J l 2 t H 9 q 6 G y 1 x B 5 4 x C 2 p j F _ z q p B q h o D & l t ; / r i n g & g t ; & l t ; / r p o l y g o n s & g t ; & l t ; r p o l y g o n s & g t ; & l t ; i d & g t ; - 2 1 4 7 4 6 3 7 0 8 & l t ; / i d & g t ; & l t ; r i n g & g t ; k p z r - - s 6 v E q l h 1 B 4 2 q 2 B 5 v 6 u B & l t ; / r i n g & g t ; & l t ; / r p o l y g o n s & g t ; & l t ; r p o l y g o n s & g t ; & l t ; i d & g t ; - 2 1 4 7 4 6 3 7 0 7 & l t ; / i d & g t ; & l t ; r i n g & g t ; 3 5 8 _ u 8 h 1 v E 9 w 9 0 B 2 2 q 2 B s 9 9 u B & l t ; / r i n g & g t ; & l t ; / r p o l y g o n s & g t ; & l t ; r p o l y g o n s & g t ; & l t ; i d & g t ; - 2 1 4 7 4 6 3 7 0 6 & l t ; / i d & g t ; & l t ; r i n g & g t ; k 0 v p _ l s 1 v E y 9 8 P o s 9 C 5 p y P g p 6 N 6 _ u G 0 l h S 0 7 z J l p o I & l t ; / r i n g & g t ; & l t ; / r p o l y g o n s & g t ; & l t ; r p o l y g o n s & g t ; & l t ; i d & g t ; - 2 1 4 7 4 6 3 7 0 5 & l t ; / i d & g t ; & l t ; r i n g & g t ; h 4 5 8 o 0 2 0 v E x 4 2 e o 3 n 8 E _ 4 - z C & l t ; / r i n g & g t ; & l t ; / r p o l y g o n s & g t ; & l t ; r p o l y g o n s & g t ; & l t ; i d & g t ; - 2 1 4 7 4 6 3 7 0 4 & l t ; / i d & g t ; & l t ; r i n g & g t ; k x m l 8 i g 0 v E 8 s 8 m E z 4 h y E g w 6 h J & l t ; / r i n g & g t ; & l t ; / r p o l y g o n s & g t ; & l t ; r p o l y g o n s & g t ; & l t ; i d & g t ; - 2 1 4 7 4 6 3 7 0 3 & l t ; / i d & g t ; & l t ; r i n g & g t ; x t 3 7 _ l y k v E x 2 r H x 2 n E 7 t - E 8 k o N 9 3 1 G s 4 z F v p 4 W s 7 0 k B & l t ; / r i n g & g t ; & l t ; / r p o l y g o n s & g t ; & l t ; r p o l y g o n s & g t ; & l t ; i d & g t ; - 2 1 4 7 4 6 3 7 0 2 & l t ; / i d & g t ; & l t ; r i n g & g t ; m h p 2 n o 3 0 u E 3 j 5 G 8 _ p C k 4 3 E j k q P n 0 9 H q t 2 F h 3 3 H k 1 1 F 9 n n B & l t ; / r i n g & g t ; & l t ; / r p o l y g o n s & g t ; & l t ; r p o l y g o n s & g t ; & l t ; i d & g t ; - 2 1 4 7 4 6 3 7 0 1 & l t ; / i d & g t ; & l t ; r i n g & g t ; s z r t p o h w u E g i 1 F w 5 6 D t s n C 8 k 9 H 3 n H w g j B 6 k - H g r 0 E 1 m 9 H r 0 0 B m i 5 D 6 t V n u I & l t ; / r i n g & g t ; & l t ; / r p o l y g o n s & g t ; & l t ; r p o l y g o n s & g t ; & l t ; i d & g t ; - 2 1 4 7 4 6 3 7 0 0 & l t ; / i d & g t ; & l t ; r i n g & g t ; 0 _ 5 r 3 y h - t E x u y C 4 m j G s k 7 B o k p D k 4 B 0 t s U z 3 7 N 0 g N w 6 a l t s L y x c 7 9 x F & l t ; / r i n g & g t ; & l t ; / r p o l y g o n s & g t ; & l t ; r p o l y g o n s & g t ; & l t ; i d & g t ; - 2 1 4 7 4 6 3 6 9 9 & l t ; / i d & g t ; & l t ; r i n g & g t ; q s 9 x j n i u u E j 6 9 h B 6 j i l B u r 2 7 B & l t ; / r i n g & g t ; & l t ; / r p o l y g o n s & g t ; & l t ; r p o l y g o n s & g t ; & l t ; i d & g t ; - 2 1 4 7 4 6 3 6 9 8 & l t ; / i d & g t ; & l t ; r i n g & g t ; 7 3 j - g i - 9 t E u g i 1 B 6 2 7 o B g - 6 t B 9 8 k E v 4 _ R 8 x n Y 0 p - 4 D t t 0 X - 8 v 8 D u 7 w j B & l t ; / r i n g & g t ; & l t ; / r p o l y g o n s & g t ; & l t ; r p o l y g o n s & g t ; & l t ; i d & g t ; - 2 1 4 7 4 6 3 6 9 7 & l t ; / i d & g t ; & l t ; r i n g & g t ; x u 4 2 n 4 7 9 u G - y 1 7 D q j m 1 u B 7 9 z 5 G 0 h 5 x g B k j p t H 4 y 4 h T y l 2 s T & l t ; / r i n g & g t ; & l t ; / r p o l y g o n s & g t ; & l t ; r p o l y g o n s & g t ; & l t ; i d & g t ; - 2 1 4 7 4 6 3 6 9 6 & l t ; / i d & g t ; & l t ; r i n g & g t ; 2 q x 9 m u p g v G u 5 3 g B 7 6 l 9 J 9 r 5 6 F p m 8 _ B s 4 z 1 B 1 n p b j 5 y h H m y 8 m G & l t ; / r i n g & g t ; & l t ; / r p o l y g o n s & g t ; & l t ; r p o l y g o n s & g t ; & l t ; i d & g t ; - 2 1 4 7 4 6 3 6 9 5 & l t ; / i d & g t ; & l t ; r i n g & g t ; 1 i _ 2 r o x m u G g _ s l J x _ s u E 7 _ k i C 6 o t - N n - s J g x 7 J s k j y E & l t ; / r i n g & g t ; & l t ; / r p o l y g o n s & g t ; & l t ; r p o l y g o n s & g t ; & l t ; i d & g t ; - 2 1 4 7 4 6 3 6 9 4 & l t ; / i d & g t ; & l t ; r i n g & g t ; u r _ p 3 g y 5 u G 9 7 _ B o t w N r 1 c l 8 p F p o W n o h B p o h Q n 8 - D & l t ; / r i n g & g t ; & l t ; / r p o l y g o n s & g t ; & l t ; r p o l y g o n s & g t ; & l t ; i d & g t ; - 2 1 4 7 4 6 3 6 9 3 & l t ; / i d & g t ; & l t ; r i n g & g t ; x s y j m y y - t G i h - N s k 3 E 6 t 6 H t p r C 6 v i G q q u D 2 _ 4 H & l t ; / r i n g & g t ; & l t ; / r p o l y g o n s & g t ; & l t ; r p o l y g o n s & g t ; & l t ; i d & g t ; - 2 1 4 7 4 6 3 6 9 2 & l t ; / i d & g t ; & l t ; r i n g & g t ; 9 i i m 7 1 n 7 t G n x 4 E h t 5 D p 5 p E p s h a j 1 c p q r B i _ h B - y w L v 8 g J n 8 4 B h 7 v L l z 3 F g _ m B g k q B & l t ; / r i n g & g t ; & l t ; / r p o l y g o n s & g t ; & l t ; r p o l y g o n s & g t ; & l t ; i d & g t ; - 2 1 4 7 4 6 3 6 9 1 & l t ; / i d & g t ; & l t ; r i n g & g t ; n k s - r 9 8 u u G w v _ D 9 5 u F k - z j B g z P t j w H t 0 l G 9 7 0 O - i b & l t ; / r i n g & g t ; & l t ; / r p o l y g o n s & g t ; & l t ; r p o l y g o n s & g t ; & l t ; i d & g t ; - 2 1 4 7 4 6 3 6 9 0 & l t ; / i d & g t ; & l t ; r i n g & g t ; 2 0 3 w p s x 8 - E 2 r i E k u z C v x z F i o R s u h D 2 r i J 2 5 m K & l t ; / r i n g & g t ; & l t ; / r p o l y g o n s & g t ; & l t ; r p o l y g o n s & g t ; & l t ; i d & g t ; - 2 1 4 7 4 6 3 6 8 9 & l t ; / i d & g t ; & l t ; r i n g & g t ; 8 i w g - 5 j - y G 4 _ z 0 G m g k e 5 g u K k _ k t B z 1 o l E w 8 3 e 2 l l o C 7 _ r 3 C p n 4 n H z k g V x i z g D 4 u r m B & l t ; / r i n g & g t ; & l t ; / r p o l y g o n s & g t ; & l t ; r p o l y g o n s & g t ; & l t ; i d & g t ; - 2 1 4 7 4 6 3 6 8 8 & l t ; / i d & g t ; & l t ; r i n g & g t ; v g 5 u h k 4 r t G l o j _ N y y l n D z i v z E 5 2 x Q - y 8 7 F - k i N 2 m v O t 4 w 9 C & l t ; / r i n g & g t ; & l t ; / r p o l y g o n s & g t ; & l t ; r p o l y g o n s & g t ; & l t ; i d & g t ; - 2 1 4 7 4 6 3 6 8 7 & l t ; / i d & g t ; & l t ; r i n g & g t ; u q l 2 0 l _ o u G p h U m 6 o B t w s D 3 z 4 V - v - H 8 n i C 8 w p B 6 4 1 D 1 n _ g B v 0 9 M 6 j n E & l t ; / r i n g & g t ; & l t ; / r p o l y g o n s & g t ; & l t ; r p o l y g o n s & g t ; & l t ; i d & g t ; - 2 1 4 7 4 6 3 6 8 6 & l t ; / i d & g t ; & l t ; r i n g & g t ; _ 8 i q 7 v i r u G o t l P o 5 t G 9 q s C u o y G w 9 t B 2 3 0 V 7 2 p P l h i C & l t ; / r i n g & g t ; & l t ; / r p o l y g o n s & g t ; & l t ; r p o l y g o n s & g t ; & l t ; i d & g t ; - 2 1 4 7 4 6 3 6 8 5 & l t ; / i d & g t ; & l t ; r i n g & g t ; 9 n 6 4 i p - m t G 8 1 j e 6 u 5 i J q s m _ D l - _ p W & l t ; / r i n g & g t ; & l t ; / r p o l y g o n s & g t ; & l t ; r p o l y g o n s & g t ; & l t ; i d & g t ; - 2 1 4 7 4 6 3 6 8 4 & l t ; / i d & g t ; & l t ; r i n g & g t ; 2 t 2 t r t r i u G 0 1 r F s z 7 B r q 0 G q i u C m p j D p v l C 1 5 i L j z X & l t ; / r i n g & g t ; & l t ; / r p o l y g o n s & g t ; & l t ; r p o l y g o n s & g t ; & l t ; i d & g t ; - 2 1 4 7 4 6 3 6 8 3 & l t ; / i d & g t ; & l t ; r i n g & g t ; z 4 o 9 j _ h k u G 0 r p o B n m n B 7 u 6 B g u p E u q 2 I n n g E 9 i _ D & l t ; / r i n g & g t ; & l t ; / r p o l y g o n s & g t ; & l t ; r p o l y g o n s & g t ; & l t ; i d & g t ; - 2 1 4 7 4 6 3 6 8 2 & l t ; / i d & g t ; & l t ; r i n g & g t ; 4 w 4 x w i 3 k u G 0 5 l D o s 1 E r i 3 C 9 8 T p 4 u C 1 n t D 4 m - D g i p B & l t ; / r i n g & g t ; & l t ; / r p o l y g o n s & g t ; & l t ; r p o l y g o n s & g t ; & l t ; i d & g t ; - 2 1 4 7 4 6 3 6 8 1 & l t ; / i d & g t ; & l t ; r i n g & g t ; o w _ _ g t 3 g t E r 4 i B 5 n _ C h m j E q y l G - z z C m q x I u 8 x F x r o C l y 0 j B 1 o 3 S u 7 8 D & l t ; / r i n g & g t ; & l t ; / r p o l y g o n s & g t ; & l t ; r p o l y g o n s & g t ; & l t ; i d & g t ; - 2 1 4 7 4 6 3 6 8 0 & l t ; / i d & g t ; & l t ; r i n g & g t ; 1 1 p p 7 z - 2 - E q z v K t m 4 B 3 _ v T t H _ 7 1 D y w u G 1 w n B u 2 q M & l t ; / r i n g & g t ; & l t ; / r p o l y g o n s & g t ; & l t ; r p o l y g o n s & g t ; & l t ; i d & g t ; - 2 1 4 7 4 6 3 6 7 9 & l t ; / i d & g t ; & l t ; r i n g & g t ; - h g v 2 r o k u G k u m E 9 3 k C u y m C 2 r O o 1 6 C _ m h E & l t ; / r i n g & g t ; & l t ; / r p o l y g o n s & g t ; & l t ; r p o l y g o n s & g t ; & l t ; i d & g t ; - 2 1 4 7 4 6 3 6 7 8 & l t ; / i d & g t ; & l t ; r i n g & g t ; 4 p w y 3 x s 1 - E o z v H r w 2 K 4 5 J & l t ; / r i n g & g t ; & l t ; / r p o l y g o n s & g t ; & l t ; r p o l y g o n s & g t ; & l t ; i d & g t ; - 2 1 4 7 4 6 3 6 7 7 & l t ; / i d & g t ; & l t ; r i n g & g t ; p y 5 t 6 o p j u G 1 1 e q 8 2 D n 5 l B 6 3 y C m 9 t E h p 2 D x h 3 B & l t ; / r i n g & g t ; & l t ; / r p o l y g o n s & g t ; & l t ; r p o l y g o n s & g t ; & l t ; i d & g t ; - 2 1 4 7 4 6 3 6 7 6 & l t ; / i d & g t ; & l t ; r i n g & g t ; i l t x h u u 1 - E 2 o S 0 p g C x 9 e & l t ; / r i n g & g t ; & l t ; / r p o l y g o n s & g t ; & l t ; r p o l y g o n s & g t ; & l t ; i d & g t ; - 2 1 4 7 4 6 3 6 7 5 & l t ; / i d & g t ; & l t ; r i n g & g t ; l 9 j r p z k 2 - E 1 o 8 a 2 _ q N k 9 7 H & l t ; / r i n g & g t ; & l t ; / r p o l y g o n s & g t ; & l t ; r p o l y g o n s & g t ; & l t ; i d & g t ; - 2 1 4 7 4 6 3 6 7 4 & l t ; / i d & g t ; & l t ; r i n g & g t ; u q v k x y w 6 t G y s j 1 T z y t 2 G j u 3 s D & l t ; / r i n g & g t ; & l t ; / r p o l y g o n s & g t ; & l t ; r p o l y g o n s & g t ; & l t ; i d & g t ; - 2 1 4 7 4 6 3 6 7 3 & l t ; / i d & g t ; & l t ; r i n g & g t ; 8 1 7 4 j 0 l 9 t G 1 _ O k h 4 G _ z w F k 0 p B o p y C 0 i a z 5 j I o 5 z C 2 s 2 B & l t ; / r i n g & g t ; & l t ; / r p o l y g o n s & g t ; & l t ; r p o l y g o n s & g t ; & l t ; i d & g t ; - 2 1 4 7 4 6 3 6 7 2 & l t ; / i d & g t ; & l t ; r i n g & g t ; w r q r r x 0 0 - E w 8 W 6 q 9 Q z 1 1 C - 0 6 a q s z n B g 0 q B 1 4 w B & l t ; / r i n g & g t ; & l t ; / r p o l y g o n s & g t ; & l t ; r p o l y g o n s & g t ; & l t ; i d & g t ; - 2 1 4 7 4 6 3 6 7 1 & l t ; / i d & g t ; & l t ; r i n g & g t ; g v 2 q q l 0 7 t G 5 z w p C q 9 x q C 4 v 7 w C & l t ; / r i n g & g t ; & l t ; / r p o l y g o n s & g t ; & l t ; r p o l y g o n s & g t ; & l t ; i d & g t ; - 2 1 4 7 4 6 3 6 7 0 & l t ; / i d & g t ; & l t ; r i n g & g t ; 8 s v 7 t 4 5 v - E x F 8 G x I h X 4 4 B n h B g Z r t B y O v E n E o - D l Q r U _ o D 7 I & l t ; / r i n g & g t ; & l t ; / r p o l y g o n s & g t ; & l t ; r p o l y g o n s & g t ; & l t ; i d & g t ; - 2 1 4 7 4 6 3 6 6 9 & l t ; / i d & g t ; & l t ; r i n g & g t ; h g h q 4 q h y t G 2 g x E r z 5 B p 8 m G s w q G o _ g S x m v D h n q E u 2 p K & l t ; / r i n g & g t ; & l t ; / r p o l y g o n s & g t ; & l t ; r p o l y g o n s & g t ; & l t ; i d & g t ; - 2 1 4 7 4 6 3 6 6 8 & l t ; / i d & g t ; & l t ; r i n g & g t ; w j u g y y n _ s E 1 h p H o u 9 M u r k l B s 5 9 B m 3 V z 4 4 K 8 9 _ B 1 9 2 F 0 x v W & l t ; / r i n g & g t ; & l t ; / r p o l y g o n s & g t ; & l t ; r p o l y g o n s & g t ; & l t ; i d & g t ; - 2 1 4 7 4 6 3 6 6 7 & l t ; / i d & g t ; & l t ; r i n g & g t ; r u u 0 k - l _ s E g z 4 D 8 2 k E 8 x m C o h - G k 0 h C o z x G 2 g v C m 2 1 F 9 2 y C & l t ; / r i n g & g t ; & l t ; / r p o l y g o n s & g t ; & l t ; r p o l y g o n s & g t ; & l t ; i d & g t ; - 2 1 4 7 4 6 3 6 6 6 & l t ; / i d & g t ; & l t ; r i n g & g t ; 9 4 5 y 0 q 8 9 s E - z 3 D 8 2 k E n 6 l C z r g H p 9 g C i 9 U l y i D 9 5 v C r 8 2 F o q w C & l t ; / r i n g & g t ; & l t ; / r p o l y g o n s & g t ; & l t ; r p o l y g o n s & g t ; & l t ; i d & g t ; - 2 1 4 7 4 6 3 6 6 5 & l t ; / i d & g t ; & l t ; r i n g & g t ; 1 w i 7 3 3 x 1 t G 9 w 3 4 N 6 o 5 s H q 4 x 6 D & l t ; / r i n g & g t ; & l t ; / r p o l y g o n s & g t ; & l t ; r p o l y g o n s & g t ; & l t ; i d & g t ; - 2 1 4 7 4 6 3 6 6 4 & l t ; / i d & g t ; & l t ; r i n g & g t ; h s 4 v l y 5 u - E 5 6 2 J _ y k N r n q I t v w I 7 z o C q j s H 5 q y G - y r M l 6 h K & l t ; / r i n g & g t ; & l t ; / r p o l y g o n s & g t ; & l t ; r p o l y g o n s & g t ; & l t ; i d & g t ; - 2 1 4 7 4 6 3 6 6 3 & l t ; / i d & g t ; & l t ; r i n g & g t ; x 9 u 4 w k 9 6 t G m l h y T 9 9 i _ N j 8 g 4 F - 3 3 w 7 C _ s 0 4 J y v w j y B q y p 4 M 7 x n 1 Z & l t ; / r i n g & g t ; & l t ; / r p o l y g o n s & g t ; & l t ; r p o l y g o n s & g t ; & l t ; i d & g t ; - 2 1 4 7 4 6 3 6 6 2 & l t ; / i d & g t ; & l t ; r i n g & g t ; p w m 4 _ x j 7 t G x z 1 C z m n M j 7 z J 0 g 2 C 8 y q I 0 4 3 D m h g C 1 4 5 G & l t ; / r i n g & g t ; & l t ; / r p o l y g o n s & g t ; & l t ; r p o l y g o n s & g t ; & l t ; i d & g t ; - 2 1 4 7 4 6 3 6 6 1 & l t ; / i d & g t ; & l t ; r i n g & g t ; v 3 3 0 r 6 3 u - E y 8 t h B l v 0 W l 0 3 n B - l 0 o B y 7 u U 4 t r j B & l t ; / r i n g & g t ; & l t ; / r p o l y g o n s & g t ; & l t ; r p o l y g o n s & g t ; & l t ; i d & g t ; - 2 1 4 7 4 6 3 6 6 0 & l t ; / i d & g t ; & l t ; r i n g & g t ; r h v 7 _ m 9 x t G i z 4 D r 0 9 B x 7 l H q i 5 F m 3 h C 9 - s E 1 y g G w o v E & l t ; / r i n g & g t ; & l t ; / r p o l y g o n s & g t ; & l t ; r p o l y g o n s & g t ; & l t ; i d & g t ; - 2 1 4 7 4 6 3 6 5 9 & l t ; / i d & g t ; & l t ; r i n g & g t ; j m 7 0 4 7 h 3 s G y q 3 M r j - i E i 4 8 i G & l t ; / r i n g & g t ; & l t ; / r p o l y g o n s & g t ; & l t ; r p o l y g o n s & g t ; & l t ; i d & g t ; - 2 1 4 7 4 6 3 6 5 8 & l t ; / i d & g t ; & l t ; r i n g & g t ; u g r 1 6 9 u v t G i 5 y D n s u D l y s B 4 - l C 0 i R 7 h 6 C g 3 t D & l t ; / r i n g & g t ; & l t ; / r p o l y g o n s & g t ; & l t ; r p o l y g o n s & g t ; & l t ; i d & g t ; - 2 1 4 7 4 6 3 6 5 7 & l t ; / i d & g t ; & l t ; r i n g & g t ; r 5 - n y g 3 m s G 2 2 5 2 C 2 r 3 Z 9 x 1 q B & l t ; / r i n g & g t ; & l t ; / r p o l y g o n s & g t ; & l t ; r p o l y g o n s & g t ; & l t ; i d & g t ; - 2 1 4 7 4 6 3 6 5 6 & l t ; / i d & g t ; & l t ; r i n g & g t ; y h 1 j s 8 m t s G z g l D h 4 k C x r s C i 7 8 C l i k D 3 x g E m 0 x D 7 _ h E & l t ; / r i n g & g t ; & l t ; / r p o l y g o n s & g t ; & l t ; r p o l y g o n s & g t ; & l t ; i d & g t ; - 2 1 4 7 4 6 3 6 5 5 & l t ; / i d & g t ; & l t ; r i n g & g t ; 2 w 0 j 3 2 0 - r G k w _ R h 8 6 J l j 0 T g w 4 P o s 6 V p i 4 m C u 0 - b & l t ; / r i n g & g t ; & l t ; / r p o l y g o n s & g t ; & l t ; r p o l y g o n s & g t ; & l t ; i d & g t ; - 2 1 4 7 4 6 3 6 5 4 & l t ; / i d & g t ; & l t ; r i n g & g t ; o 5 w n 9 v 4 - r G q 9 i 3 C k l h C o 8 q D 6 o x G i o v F 6 o m d q z g B w w y B & l t ; / r i n g & g t ; & l t ; / r p o l y g o n s & g t ; & l t ; r p o l y g o n s & g t ; & l t ; i d & g t ; - 2 1 4 7 4 6 3 6 5 3 & l t ; / i d & g t ; & l t ; r i n g & g t ; u p 2 s k h 1 w r G 6 1 o G m s x 9 B 5 1 2 y B 4 m 5 d w s m E - g 8 B - i z f - z t f n g h I - r 0 k C r x 0 N p q _ q B i 0 p S j w n D s g j Z q i 3 K 4 l n R w q v c 9 5 - H & l t ; / r i n g & g t ; & l t ; / r p o l y g o n s & g t ; & l t ; r p o l y g o n s & g t ; & l t ; i d & g t ; - 2 1 4 7 4 6 3 6 5 2 & l t ; / i d & g t ; & l t ; r i n g & g t ; w - 3 y 0 q 4 u s G 4 s 3 B g r r G 0 3 v C o - _ G 9 2 s E q 3 x F l h i E u n g H & l t ; / r i n g & g t ; & l t ; / r p o l y g o n s & g t ; & l t ; r p o l y g o n s & g t ; & l t ; i d & g t ; - 2 1 4 7 4 6 3 6 5 1 & l t ; / i d & g t ; & l t ; r i n g & g t ; t w 3 s h p 6 o s G q 0 n B k - m C g 2 5 M r 1 2 D u 9 c r h i F o p x B & l t ; / r i n g & g t ; & l t ; / r p o l y g o n s & g t ; & l t ; r p o l y g o n s & g t ; & l t ; i d & g t ; - 2 1 4 7 4 6 3 6 5 0 & l t ; / i d & g t ; & l t ; r i n g & g t ; v _ 8 k 6 j l 4 r G w t i E o g g t B l n 3 K 0 g 3 B - k p K g 3 r u B 9 s U w 6 l H s 5 r D & l t ; / r i n g & g t ; & l t ; / r p o l y g o n s & g t ; & l t ; r p o l y g o n s & g t ; & l t ; i d & g t ; - 2 1 4 7 4 6 3 6 4 9 & l t ; / i d & g t ; & l t ; r i n g & g t ; i z 4 _ s r x k s G 9 h p C g - _ 3 Y h 8 k x Q 4 6 u z M n 9 7 y C y j 1 i N m 8 5 J & l t ; / r i n g & g t ; & l t ; / r p o l y g o n s & g t ; & l t ; r p o l y g o n s & g t ; & l t ; i d & g t ; - 2 1 4 7 4 6 3 6 4 8 & l t ; / i d & g t ; & l t ; r i n g & g t ; w - r 2 l v p 7 r G j p - p D q q 0 1 D j 9 9 s K x 7 x 2 C p 9 7 5 B h r l 8 D u 3 y w D 1 9 9 9 c x s o z D k u m D _ y x g B 4 8 s m 7 B n u w 9 B & l t ; / r i n g & g t ; & l t ; / r p o l y g o n s & g t ; & l t ; r p o l y g o n s & g t ; & l t ; i d & g t ; - 2 1 4 7 4 6 3 6 4 7 & l t ; / i d & g t ; & l t ; r i n g & g t ; 5 k n x n k o 5 r G x 4 1 D j - 7 H - z t D 7 i m G 6 i m F 0 v m D x o C 0 g s F & l t ; / r i n g & g t ; & l t ; / r p o l y g o n s & g t ; & l t ; r p o l y g o n s & g t ; & l t ; i d & g t ; - 2 1 4 7 4 6 3 6 4 6 & l t ; / i d & g t ; & l t ; r i n g & g t ; x 0 o s l 6 7 _ r G 2 2 v s H m y 0 t C 6 9 m 3 D & l t ; / r i n g & g t ; & l t ; / r p o l y g o n s & g t ; & l t ; r p o l y g o n s & g t ; & l t ; i d & g t ; - 2 1 4 7 4 6 3 6 4 5 & l t ; / i d & g t ; & l t ; r i n g & g t ; g 2 h 5 i r 3 2 r G u 7 p B p 1 3 D g x n D y z p H u o i G 2 1 4 E 4 6 i C n 4 h K & l t ; / r i n g & g t ; & l t ; / r p o l y g o n s & g t ; & l t ; r p o l y g o n s & g t ; & l t ; i d & g t ; - 2 1 4 7 4 6 3 6 4 4 & l t ; / i d & g t ; & l t ; r i n g & g t ; h x q p k r 0 h s G 8 v l s R m 2 n 2 F 5 s 4 6 k C 6 p g 7 I 0 4 m 8 B t 8 h 0 Q t - x v N 9 n j 8 C i _ 5 - J m o 9 o H o h i g N m 9 i v M & l t ; / r i n g & g t ; & l t ; / r p o l y g o n s & g t ; & l t ; r p o l y g o n s & g t ; & l t ; i d & g t ; - 2 1 4 7 4 6 3 6 4 3 & l t ; / i d & g t ; & l t ; r i n g & g t ; 4 h g g 8 u 8 l r G z x - Q _ p r F k s w E r 3 y G q x 5 B x n o G x n u E & l t ; / r i n g & g t ; & l t ; / r p o l y g o n s & g t ; & l t ; r p o l y g o n s & g t ; & l t ; i d & g t ; - 2 1 4 7 4 6 3 6 4 2 & l t ; / i d & g t ; & l t ; r i n g & g t ; l i 5 q t 2 t l r G - j 5 G 5 l p B y g s B o z o F z v g E w u r B g l 5 B w r 6 B & l t ; / r i n g & g t ; & l t ; / r p o l y g o n s & g t ; & l t ; r p o l y g o n s & g t ; & l t ; i d & g t ; - 2 1 4 7 4 6 3 6 4 1 & l t ; / i d & g t ; & l t ; r i n g & g t ; l 8 y _ m q v y r G r 3 7 c 3 x 2 H - s 9 m C v q 2 E i x 3 G o x n p B 4 r n y E n s 4 d 1 t u c k 3 6 5 F & l t ; / r i n g & g t ; & l t ; / r p o l y g o n s & g t ; & l t ; r p o l y g o n s & g t ; & l t ; i d & g t ; - 2 1 4 7 4 6 3 6 4 0 & l t ; / i d & g t ; & l t ; r i n g & g t ; 2 7 v 0 5 v i 5 r G 1 n 7 r B 1 D u z s C 8 s _ C l 4 y F 3 z - N n n 2 C x 6 r B & l t ; / r i n g & g t ; & l t ; / r p o l y g o n s & g t ; & l t ; r p o l y g o n s & g t ; & l t ; i d & g t ; - 2 1 4 7 4 6 3 6 3 9 & l t ; / i d & g t ; & l t ; r i n g & g t ; m x _ - t x s h r G u 5 3 I t y q D 4 l m D 2 i g E h 4 r D h 8 S 4 o q B i s n G _ 8 i R 2 i 5 B & l t ; / r i n g & g t ; & l t ; / r p o l y g o n s & g t ; & l t ; r p o l y g o n s & g t ; & l t ; i d & g t ; - 2 1 4 7 4 6 3 6 3 8 & l t ; / i d & g t ; & l t ; r i n g & g t ; t r 4 u u 4 9 l r G - m j C 4 2 p D 2 k 5 F h s i C k h n G 8 _ 2 D & l t ; / r i n g & g t ; & l t ; / r p o l y g o n s & g t ; & l t ; r p o l y g o n s & g t ; & l t ; i d & g t ; - 2 1 4 7 4 6 3 6 3 7 & l t ; / i d & g t ; & l t ; r i n g & g t ; 9 w g l u j q g r G j 5 t E s m m G 4 z u E s r u E z p 3 F r h x D j 6 w B _ x p G p q 4 B & l t ; / r i n g & g t ; & l t ; / r p o l y g o n s & g t ; & l t ; r p o l y g o n s & g t ; & l t ; i d & g t ; - 2 1 4 7 4 6 3 6 3 6 & l t ; / i d & g t ; & l t ; r i n g & g t ; 9 t l r 0 x 2 k r G 0 5 j C 5 k l G o g y B v p v E 7 _ 0 C j v g D 6 j Y l 1 5 B & l t ; / r i n g & g t ; & l t ; / r p o l y g o n s & g t ; & l t ; r p o l y g o n s & g t ; & l t ; i d & g t ; - 2 1 4 7 4 6 3 6 3 5 & l t ; / i d & g t ; & l t ; r i n g & g t ; r i 5 t _ 6 w - q G h n O - z - Q 6 o s E g 2 5 B v 7 s C n s c l r l K - i 2 C & l t ; / r i n g & g t ; & l t ; / r p o l y g o n s & g t ; & l t ; r p o l y g o n s & g t ; & l t ; i d & g t ; - 2 1 4 7 4 6 3 6 3 4 & l t ; / i d & g t ; & l t ; r i n g & g t ; _ x 4 m k g p j r G 4 j 6 B 0 w o C - _ v E 7 6 q C 6 l 1 K 7 r t N u p Y h n r C - h p D m 6 x F w n 4 F u 4 s C & l t ; / r i n g & g t ; & l t ; / r p o l y g o n s & g t ; & l t ; r p o l y g o n s & g t ; & l t ; i d & g t ; - 2 1 4 7 4 6 3 6 3 3 & l t ; / i d & g t ; & l t ; r i n g & g t ; t 3 j q - j o 9 q G k 9 x U n q 2 F g h q H 9 l 1 C 8 k 8 I 1 - n H i v 1 D & l t ; / r i n g & g t ; & l t ; / r p o l y g o n s & g t ; & l t ; r p o l y g o n s & g t ; & l t ; i d & g t ; - 2 1 4 7 4 6 3 6 3 2 & l t ; / i d & g t ; & l t ; r i n g & g t ; 0 0 q h y n 5 0 q G 8 8 l 6 i B h j q 1 C - x o m S & l t ; / r i n g & g t ; & l t ; / r p o l y g o n s & g t ; & l t ; r p o l y g o n s & g t ; & l t ; i d & g t ; - 2 1 4 7 4 6 3 6 3 1 & l t ; / i d & g t ; & l t ; r i n g & g t ; j j 9 j z v j y q G i 8 s C y i 4 I - m 3 H 3 6 _ B r 8 q M i - s b y w y 9 C 9 w z F l i 3 J z 7 i C w g 5 C o q u M 6 9 u N t g 0 N t 6 y G x 8 4 B h r y F x 0 j U 4 _ j H u p h D j y 5 K 6 1 y B j q s H i n I & l t ; / r i n g & g t ; & l t ; / r p o l y g o n s & g t ; & l t ; r p o l y g o n s & g t ; & l t ; i d & g t ; - 2 1 4 7 4 6 3 6 3 0 & l t ; / i d & g t ; & l t ; r i n g & g t ; v j 5 6 _ m 8 3 q G z 9 r 2 C 1 s 4 N v w g z B & l t ; / r i n g & g t ; & l t ; / r p o l y g o n s & g t ; & l t ; r p o l y g o n s & g t ; & l t ; i d & g t ; - 2 1 4 7 4 6 3 6 2 9 & l t ; / i d & g t ; & l t ; r i n g & g t ; u - n 8 o 5 x o q G 2 4 5 2 F 3 6 _ y v B s m t u 6 D 8 v q 8 H 7 s j z o B 0 5 r t v G q z z 4 1 B 6 7 0 t i J _ l q i n D 8 9 v k J & l t ; / r i n g & g t ; & l t ; / r p o l y g o n s & g t ; & l t ; r p o l y g o n s & g t ; & l t ; i d & g t ; - 2 1 4 7 4 6 3 6 2 8 & l t ; / i d & g t ; & l t ; r i n g & g t ; 4 y o 0 9 g x n q G x n i a 9 m w z D 8 i 3 y C _ k m X 8 0 4 e j l 7 O 6 o j y B j n t 1 O q 3 7 z C i v k 0 K 4 s 4 J x l _ z B y 6 k 5 F r w s 3 C j i i 4 B l m w H x 4 l j E h g 2 6 I j k v z Z _ - h 7 B 9 - h K & l t ; / r i n g & g t ; & l t ; / r p o l y g o n s & g t ; & l t ; r p o l y g o n s & g t ; & l t ; i d & g t ; - 2 1 4 7 4 6 3 6 2 7 & l t ; / i d & g t ; & l t ; r i n g & g t ; y k u u 8 r m _ p G 0 h 5 t K 2 t s h C o 4 h s H 0 9 _ k C v t j 7 I r p h I 4 x j E o y _ p D g g _ q B 9 q 8 g F 3 h z i N w w 2 _ C 5 u 5 m C 8 p q 1 G s r i n H 0 h o g Q & l t ; / r i n g & g t ; & l t ; / r p o l y g o n s & g t ; & l t ; r p o l y g o n s & g t ; & l t ; i d & g t ; - 2 1 4 7 4 6 3 6 2 6 & l t ; / i d & g t ; & l t ; r i n g & g t ; 1 m 2 0 4 w 9 - p G o w q H z 3 u H - 2 - L z y z H y m - K 0 r k H 7 q r D z j m D k 9 u t B o i 0 Y q 6 3 B & l t ; / r i n g & g t ; & l t ; / r p o l y g o n s & g t ; & l t ; r p o l y g o n s & g t ; & l t ; i d & g t ; - 2 1 4 7 4 6 3 6 2 5 & l t ; / i d & g t ; & l t ; r i n g & g t ; 7 7 x x 8 0 v 0 p G 3 k r U j u v C _ t 7 p B 0 6 s r C x k y W l g 6 D & l t ; / r i n g & g t ; & l t ; / r p o l y g o n s & g t ; & l t ; r p o l y g o n s & g t ; & l t ; i d & g t ; - 2 1 4 7 4 6 3 6 2 4 & l t ; / i d & g t ; & l t ; r i n g & g t ; t l 6 1 y s 3 n p G 5 p 5 6 B i n y l R 0 l q 3 D z 7 r r B 1 z 2 k a k y x n g B & l t ; / r i n g & g t ; & l t ; / r p o l y g o n s & g t ; & l t ; r p o l y g o n s & g t ; & l t ; i d & g t ; - 2 1 4 7 4 6 3 6 2 3 & l t ; / i d & g t ; & l t ; r i n g & g t ; x i r 6 r w x - p G 4 o s K w n 2 J t 6 r D 6 2 t K 3 o e 1 8 o G 6 w 4 C & l t ; / r i n g & g t ; & l t ; / r p o l y g o n s & g t ; & l t ; r p o l y g o n s & g t ; & l t ; i d & g t ; - 2 1 4 7 4 6 3 6 2 2 & l t ; / i d & g t ; & l t ; r i n g & g t ; l 2 o w m - 7 u p G r n 8 p H h 4 y 7 D l k 3 m C w l o h H & l t ; / r i n g & g t ; & l t ; / r p o l y g o n s & g t ; & l t ; r p o l y g o n s & g t ; & l t ; i d & g t ; - 2 1 4 7 4 6 3 6 2 1 & l t ; / i d & g t ; & l t ; r i n g & g t ; v 3 v 3 y p l w p G 0 l n q T 3 h z n C - 7 u C q s p n F 5 r x l G g j i L s - h - P m _ 8 9 E i k x y J & l t ; / r i n g & g t ; & l t ; / r p o l y g o n s & g t ; & l t ; r p o l y g o n s & g t ; & l t ; i d & g t ; - 2 1 4 7 4 6 3 6 2 0 & l t ; / i d & g t ; & l t ; r i n g & g t ; 3 k g p 5 2 y 0 p G x 3 i y W h 6 g q J 4 u l r M z z m h G s 6 6 5 J 9 x u k D i 9 3 i O j v o o m B k v o p H & l t ; / r i n g & g t ; & l t ; / r p o l y g o n s & g t ; & l t ; r p o l y g o n s & g t ; & l t ; i d & g t ; - 2 1 4 7 4 6 3 6 1 9 & l t ; / i d & g t ; & l t ; r i n g & g t ; 9 j s k o n p v p G t 7 G 6 h 4 g B 5 1 3 8 B s 9 t G r r 8 U - q l N t _ m C - u 3 V 4 k 0 C p 9 g I 6 5 4 G & l t ; / r i n g & g t ; & l t ; / r p o l y g o n s & g t ; & l t ; r p o l y g o n s & g t ; & l t ; i d & g t ; - 2 1 4 7 4 6 3 6 1 8 & l t ; / i d & g t ; & l t ; r i n g & g t ; 7 k m 2 q 6 t r p G s u i E 3 h m F - x g B v t n J h w g E g x x H 9 8 s G & l t ; / r i n g & g t ; & l t ; / r p o l y g o n s & g t ; & l t ; r p o l y g o n s & g t ; & l t ; i d & g t ; - 2 1 4 7 4 6 3 6 1 7 & l t ; / i d & g t ; & l t ; r i n g & g t ; g _ y w 3 l l g q G 7 n 9 Z n o w 1 B h 4 4 3 B & l t ; / r i n g & g t ; & l t ; / r p o l y g o n s & g t ; & l t ; r p o l y g o n s & g t ; & l t ; i d & g t ; - 2 1 4 7 4 6 3 6 1 6 & l t ; / i d & g t ; & l t ; r i n g & g t ; q m y 7 8 - u m p G t 4 - r Z - 6 1 2 I u k m v H & l t ; / r i n g & g t ; & l t ; / r p o l y g o n s & g t ; & l t ; r p o l y g o n s & g t ; & l t ; i d & g t ; - 2 1 4 7 4 6 3 6 1 5 & l t ; / i d & g t ; & l t ; r i n g & g t ; p t t h j 7 3 5 o G _ 0 5 C p - l 0 D r l 6 6 E & l t ; / r i n g & g t ; & l t ; / r p o l y g o n s & g t ; & l t ; r p o l y g o n s & g t ; & l t ; i d & g t ; - 2 1 4 7 4 6 3 6 1 4 & l t ; / i d & g t ; & l t ; r i n g & g t ; r y - r t p l 5 o G 8 o t t B g n 5 I k n l O & l t ; / r i n g & g t ; & l t ; / r p o l y g o n s & g t ; & l t ; r p o l y g o n s & g t ; & l t ; i d & g t ; - 2 1 4 7 4 6 3 6 1 3 & l t ; / i d & g t ; & l t ; r i n g & g t ; q i x v 5 p 8 2 o G v 6 k g _ B p p x 5 E - n _ s F r t n 3 F z _ l 3 T 3 y g 2 Q 2 6 u p B v k 7 j I w o 0 3 F n 3 r 0 D z - q i J k m v k M n j j _ I v u v _ E - z 8 z I s 4 j - Y _ k h h E 1 w _ z D w q 8 n E 9 9 7 5 O _ r s l F z 3 6 g I l y n 6 G 5 7 h t C l 0 5 1 J t 0 n r B 6 l i r F k q 8 1 B o m y q G 2 s n l E 4 9 q V 1 6 v 7 L 3 2 m 4 E t w g 1 U _ u t - S 7 4 r y J h h z 4 J h x q y C 2 - j u F s x w n N 8 0 5 - C m p 0 7 D j i o 2 K 3 t 1 9 L 1 6 s m E 3 w x 1 O w n 1 m D 1 4 v 4 E _ m w 3 G m 1 n v O 5 6 3 z J i k s q X x - 5 2 R s l u 0 N 3 o m m C 2 7 g 1 b x 2 w l g B _ x 6 u D 1 4 l t E 2 2 - z I j k 5 x B z u 3 s I p 4 9 D g m p m G 1 w 9 7 J n x v q a 0 h j 6 U g q n y T h 9 y u V _ n 1 4 s B 4 m x 3 C v o 5 x I y o g 5 I 1 3 c 1 k 9 5 o B 8 _ 8 1 I l p 6 r K 2 v l h G w y i s L m z n u C v h o l U j - 4 v n C - r 0 m J k g z s W 7 w 0 1 O u u n q N i g 5 v B x t _ v K 8 7 p 9 4 B x t 9 v G p v i k j D 3 m 6 z J 9 3 9 z B o m p l S p l x - K 6 4 o 1 c 9 z 1 r d q g y x C 6 s y 6 L 4 w s z D 1 8 w t B u 5 j z M 1 h s z O u q n o W z o 9 r M q q o j g B h u j u G 0 n i m S 4 l s u E _ k p v C 1 z 8 m H o j w h j B 1 w 1 s C 0 _ u k b 5 7 0 w D l w r g C i 7 5 t L k q 3 t O 6 p n s F m 8 w - J h _ _ - P t 6 i 2 I 7 - 9 v b m n m - D l g k z I - z r _ D 7 i 1 l F l n 4 0 N q g u u P 2 z 3 4 G w q y 2 C _ 0 7 o K - 9 w v D 7 j 7 _ S i t 3 q D p l v g P r _ w l H 2 o 6 6 M 5 v 8 i q B t p 7 7 F n 4 w a w l v s N v l y w E 9 g _ z N 6 h l k C o n _ i C 4 1 2 k K u 1 y 0 D 9 n s 1 V r 1 9 o D r l g 5 B s k l p D 2 n 8 u H r y q 4 Z 8 l r q N s y 2 q D - t l Y j o i k I n s m g D 2 x g i D 0 x 7 7 B 9 t h r F 6 4 5 v e n 0 k z C w 4 h 5 G o p 0 3 F z 2 5 q G u n j n F 9 x 2 u G g q v 4 N m 4 k 1 X u 4 m x C t 7 2 l F o y 6 u I o m w o I i _ 7 h S l m g _ K - h p o S l p v o E 9 - z g F 9 y v 5 Q 1 t r p V 2 o t 5 F - 0 9 n C g h g 3 b i v p 1 B n w q g 4 D 4 3 _ 7 F p 6 j y L _ 4 o r F z w r 4 G l w m s x C y p 6 w B 6 3 w 0 G 7 _ 0 h G k u s 0 H i 2 m 2 E r 3 z m C n 1 1 t I j y _ z w C m r h m E 2 n 4 y R 8 h z 8 b 3 x o t R r 8 o h _ B 3 s u l 6 F s 3 i 2 K t 1 l 9 E v 6 z k g B l y h h G o 6 h q E y _ z 4 M 1 l 8 x U r 9 r 7 S o q x l C v 6 7 p 3 B 2 9 _ _ o B 7 v q j 3 B 7 h m 9 J 2 8 g 3 D t 1 5 2 i B 9 j 0 j T 1 6 h u O 7 7 k t H z j 7 g L h n l 5 D 2 s 1 3 Q 5 r y m K t i 8 t J 9 8 9 6 B i 5 q 5 E q x m q E n g t j G 3 w o k C w 1 g s K i 9 1 1 D r n l i E - 1 t 3 I i v j k N r 4 x n C - h z q P 9 w 9 z F k 9 u m J h 3 l l M k m k v E _ 2 u t I q 8 x g T j v x p X o 6 o 7 F g v r j D 8 w z l P k w 1 8 B p g j _ C _ 5 8 2 F x 1 m i C - 6 - v Q m 6 p o I 8 1 6 g L h l 2 r H r v z 9 G 6 u w z p B y h 2 8 o C t s p _ E - 9 j w U t - 6 x 9 B i h q l V m 0 3 o G u 5 _ - Z h 0 w 0 M 8 s t t j B 0 i w k 6 B r z _ k M g 9 n z K s s s v F l g 1 v M o g _ 1 C 7 t z s K - s z 3 L 1 y q - L l v o l g B 3 l k 7 E 9 u n p I n 7 w r W 8 z q 5 M 4 j 8 i F k q w n N p 5 _ s C h 0 v u r E y p 6 5 I 9 s 9 - E r i j x E x z w i D i 5 9 0 L m z w x C i _ v 7 U w 3 0 - g B s 8 6 _ D 9 _ 0 o F g x w l C h w i 7 B r l q 9 C y z g o F l i g 6 G v h t s J 7 x s t J - m 7 g E 2 h 1 4 B 4 _ x w D k - i 9 B s y r n Y n x k m W n 7 2 1 k C - 2 y 4 N h 3 H u n x v I p 1 g y a w s x r F w y p 5 m B 0 r - 4 q B 6 2 u 9 C w w r E - 3 t h B h j h i Y 5 u 3 q D 0 6 o h H 6 i 6 z f h 8 t 3 C v x u 2 V h j x 1 j E s 8 y j C 3 - h 7 J h z 8 9 Q n 4 7 2 E _ h 3 l D - v v o H j 9 x _ E v y r 3 T s 7 t l D 9 0 r m F v 2 6 r I l 2 3 3 O t t 2 t C j n m r G o k j p H l x _ t G p k w q U g u u o E i t s j C p 1 2 7 L l z i o G z z w t F j 6 m u F 7 3 q r D g g w x I 2 n s u B g _ 0 v C t 5 1 _ G x y z 9 K n s s - E 6 v 2 v N n k 1 i E 3 1 m q d 7 o 2 - G 2 k 0 i R z 1 n 0 C s - 2 _ M 0 n j y D w y w v J p 8 k E w w i m F 6 m 9 k D o 7 8 u J s 0 p o H y v y y H x 3 6 y C g - z 6 E l 7 r g K q v j v V - k 1 7 C 5 g 6 j H h _ 1 8 H x v 0 n N w g l r D g y y 5 B 5 s m p H 6 i 5 v C 4 x 7 u n B w u 7 _ u B h 0 s h L h l 5 g F m n n u F 4 - 5 j N 2 p h h E x j m n I 7 z g 2 B 8 j 8 8 W z t w 4 B q r 7 p C - - o d _ h 9 y L y 6 w 0 E 0 y - z K 5 0 4 q Q 9 l l o f y w g - C 7 w h w B s p l w D t s t 1 I h _ z 0 G l _ m 4 G - h 3 y L h z 1 8 E _ 5 q l J _ - l 4 H _ 4 j u D 5 m k 5 B y v t 5 1 B 1 l 2 q I 1 r 0 k e x k h - d 7 u 2 o E 9 i i u C 1 1 m m C 0 r 6 v 2 B 0 g h 7 B h y 9 r H k n 7 0 G 1 5 2 2 F v r y r P k x r 7 R z 3 1 j I y 2 w y B k 8 p 7 E o k p s D q _ m x J _ n 7 h B t m z 3 B _ 1 4 r F i 6 p j C m h u s H 0 g z 4 l B - m 5 7 W 5 5 3 4 g B 4 m 9 q M 9 5 x t R i 9 q q I g k 9 h E m 9 p q Z 3 _ 1 r M k h r v m B u - p g b m s r o j E t 5 m - - E y 2 5 d g n q 7 E _ - 6 m V 8 4 v 7 G x z 9 3 F & l t ; / r i n g & g t ; & l t ; / r p o l y g o n s & g t ; & l t ; r p o l y g o n s & g t ; & l t ; i d & g t ; - 2 1 4 7 4 6 3 6 1 2 & l t ; / i d & g t ; & l t ; r i n g & g t ; m x 4 u 6 k u 3 o G - p s x B o w n D 5 8 y o C & l t ; / r i n g & g t ; & l t ; / r p o l y g o n s & g t ; & l t ; r p o l y g o n s & g t ; & l t ; i d & g t ; - 2 1 4 7 4 6 3 6 1 1 & l t ; / i d & g t ; & l t ; r i n g & g t ; 3 4 _ y l k q l p G l 0 g B g 3 y H g v y B _ h g B x - 1 H 9 1 g J - 1 4 K u o q C & l t ; / r i n g & g t ; & l t ; / r p o l y g o n s & g t ; & l t ; r p o l y g o n s & g t ; & l t ; i d & g t ; - 2 1 4 7 4 6 3 6 1 0 & l t ; / i d & g t ; & l t ; r i n g & g t ; v l t x x l 2 3 o G 5 u _ G s 9 l J 0 6 z D _ 2 R z 8 9 D & l t ; / r i n g & g t ; & l t ; / r p o l y g o n s & g t ; & l t ; r p o l y g o n s & g t ; & l t ; i d & g t ; - 2 1 4 7 4 6 3 6 0 9 & l t ; / i d & g t ; & l t ; r i n g & g t ; 5 v r 3 y 1 m j p G t y q K 1 y 9 F w l h C n t - F z h m N x x j d 6 9 i C n y s C x 2 W & l t ; / r i n g & g t ; & l t ; / r p o l y g o n s & g t ; & l t ; r p o l y g o n s & g t ; & l t ; i d & g t ; - 2 1 4 7 4 6 3 6 0 8 & l t ; / i d & g t ; & l t ; r i n g & g t ; r 0 g 3 6 k 1 1 p G 4 g 2 B n k m C l k _ J 1 j 7 D v j r E g p s O v m 2 B - s k F y u x E & l t ; / r i n g & g t ; & l t ; / r p o l y g o n s & g t ; & l t ; r p o l y g o n s & g t ; & l t ; i d & g t ; - 2 1 4 7 4 6 3 6 0 7 & l t ; / i d & g t ; & l t ; r i n g & g t ; j v 7 9 v n 7 0 o G t y _ w C _ - 3 i B v k - i B g r y w B t w x i H 2 6 w u B 8 v p R t l o h B & l t ; / r i n g & g t ; & l t ; / r p o l y g o n s & g t ; & l t ; r p o l y g o n s & g t ; & l t ; i d & g t ; - 2 1 4 7 4 6 3 6 0 6 & l t ; / i d & g t ; & l t ; r i n g & g t ; h 6 i 0 u n 2 6 s G - 2 m 3 C 0 8 v z B z 7 8 1 B 7 _ u 7 Q x 8 8 x Q 5 - 0 u T & l t ; / r i n g & g t ; & l t ; / r p o l y g o n s & g t ; & l t ; r p o l y g o n s & g t ; & l t ; i d & g t ; - 2 1 4 7 4 6 3 6 0 5 & l t ; / i d & g t ; & l t ; r i n g & g t ; r m g v v v p v o G l u s D j - y o B s j x n C s g _ 6 C r y g o B 6 w u O 9 h x C p t r B y p 5 L 1 o w X s l w E k h w E t 9 w E i 0 h E y 3 i q L 4 p _ J 6 w j B & l t ; / r i n g & g t ; & l t ; / r p o l y g o n s & g t ; & l t ; r p o l y g o n s & g t ; & l t ; i d & g t ; - 2 1 4 7 4 6 3 6 0 4 & l t ; / i d & g t ; & l t ; r i n g & g t ; q n i t 7 o z 9 o G 4 q k B 0 k 6 G 1 9 7 O i 6 g C _ - h E 5 o t B q 2 1 D p u _ c - s r I q i 1 B & l t ; / r i n g & g t ; & l t ; / r p o l y g o n s & g t ; & l t ; r p o l y g o n s & g t ; & l t ; i d & g t ; - 2 1 4 7 4 6 3 6 0 3 & l t ; / i d & g t ; & l t ; r i n g & g t ; 0 i r 1 5 4 8 p o G 7 y u w W w r u _ Z x x m P s v j 5 E 6 7 h I 6 7 j F y w u q Q 5 7 z 3 H 2 q x p G 8 v x E & l t ; / r i n g & g t ; & l t ; / r p o l y g o n s & g t ; & l t ; r p o l y g o n s & g t ; & l t ; i d & g t ; - 2 1 4 7 4 6 3 6 0 2 & l t ; / i d & g t ; & l t ; r i n g & g t ; 1 n i 1 z - 3 j p G l 2 q 8 r C l j u 0 a h - i p e u 8 g z E j x 6 3 B 3 9 j 9 C 9 i u l F 6 v z n C 0 1 q q J 3 x t j h B & l t ; / r i n g & g t ; & l t ; / r p o l y g o n s & g t ; & l t ; r p o l y g o n s & g t ; & l t ; i d & g t ; - 2 1 4 7 4 6 3 6 0 1 & l t ; / i d & g t ; & l t ; r i n g & g t ; t m q w _ - h t o G 8 4 l f w p 4 J 5 - s q C & l t ; / r i n g & g t ; & l t ; / r p o l y g o n s & g t ; & l t ; r p o l y g o n s & g t ; & l t ; i d & g t ; - 2 1 4 7 4 6 3 6 0 0 & l t ; / i d & g t ; & l t ; r i n g & g t ; p u w r v q y 7 o G n k o 6 T 2 l m _ H s l g j E k z - o d _ 1 p y C 6 1 p 6 K _ v g 5 G 5 t 4 6 H y o 3 o f & l t ; / r i n g & g t ; & l t ; / r p o l y g o n s & g t ; & l t ; r p o l y g o n s & g t ; & l t ; i d & g t ; - 2 1 4 7 4 6 3 5 9 9 & l t ; / i d & g t ; & l t ; r i n g & g t ; v 5 q z 3 v u 2 p G l q 9 z 8 B q v 6 o B 6 p v o I z 6 5 z F g - 6 2 L q k z 3 q B y g x _ F _ 9 8 u d r q 9 h K h 7 y y P & l t ; / r i n g & g t ; & l t ; / r p o l y g o n s & g t ; & l t ; r p o l y g o n s & g t ; & l t ; i d & g t ; - 2 1 4 7 4 6 3 5 9 8 & l t ; / i d & g t ; & l t ; r i n g & g t ; w p n l 1 0 x g p G 7 8 o Z q j o m L k x l h C 6 6 2 _ C i i i v H & l t ; / r i n g & g t ; & l t ; / r p o l y g o n s & g t ; & l t ; r p o l y g o n s & g t ; & l t ; i d & g t ; - 2 1 4 7 4 6 3 5 9 7 & l t ; / i d & g t ; & l t ; r i n g & g t ; p 7 w _ j z g 5 o G p g 3 8 B 6 l o - B 9 u 1 6 C p - w 0 G & l t ; / r i n g & g t ; & l t ; / r p o l y g o n s & g t ; & l t ; r p o l y g o n s & g t ; & l t ; i d & g t ; - 2 1 4 7 4 6 3 5 9 6 & l t ; / i d & g t ; & l t ; r i n g & g t ; w 0 y y s 5 i n o G n o l l J y y s 8 G j x i w E m v r w Q m 1 z o e l 2 w h E 2 j s s F u u j r K & l t ; / r i n g & g t ; & l t ; / r p o l y g o n s & g t ; & l t ; r p o l y g o n s & g t ; & l t ; i d & g t ; - 2 1 4 7 4 6 3 5 9 5 & l t ; / i d & g t ; & l t ; r i n g & g t ; s j n g k _ o o o G y r t 9 I y 2 - r B q 1 9 4 p B 6 l w u D q u m o F n i - x Q v j y y M & l t ; / r i n g & g t ; & l t ; / r p o l y g o n s & g t ; & l t ; r p o l y g o n s & g t ; & l t ; i d & g t ; - 2 1 4 7 4 6 3 5 9 4 & l t ; / i d & g t ; & l t ; r i n g & g t ; 7 x m q z m s v p G k _ l l I u n 8 j G 7 0 t 7 D & l t ; / r i n g & g t ; & l t ; / r p o l y g o n s & g t ; & l t ; r p o l y g o n s & g t ; & l t ; i d & g t ; - 2 1 4 7 4 6 3 5 9 3 & l t ; / i d & g t ; & l t ; r i n g & g t ; 2 3 l u 9 i q l p G 8 m 8 J 4 l p N v y w B y x 0 C - - 3 F 9 o g E y v _ G u 3 z U 3 i 2 C & l t ; / r i n g & g t ; & l t ; / r p o l y g o n s & g t ; & l t ; r p o l y g o n s & g t ; & l t ; i d & g t ; - 2 1 4 7 4 6 3 5 9 2 & l t ; / i d & g t ; & l t ; r i n g & g t ; 1 r 1 x u x n 8 o G r - 1 4 J 2 6 i p S o j h y H _ 7 w 3 I x 7 j 3 B 7 t 2 3 V 0 h 5 y E u 4 2 9 D & l t ; / r i n g & g t ; & l t ; / r p o l y g o n s & g t ; & l t ; r p o l y g o n s & g t ; & l t ; i d & g t ; - 2 1 4 7 4 6 3 5 9 1 & l t ; / i d & g t ; & l t ; r i n g & g t ; 5 2 3 n j h j k p G 2 h n m S l m g 3 H - v y n C n k 8 y U 2 3 5 i E 6 u j k R - j i q H x g h w T w 5 4 x G m z j d x j 7 s B n h v t E t i l 9 k G k _ 3 7 K i g p Y x 7 r n G 0 7 y h E 4 r j 2 K y s 1 l i B & l t ; / r i n g & g t ; & l t ; / r p o l y g o n s & g t ; & l t ; r p o l y g o n s & g t ; & l t ; i d & g t ; - 2 1 4 7 4 6 3 5 9 0 & l t ; / i d & g t ; & l t ; r i n g & g t ; y 0 2 _ _ 6 l 8 n G r x k k L t g r 4 F h j i m a 4 y v l N q l r u R y h r 3 N p 0 _ y B - l v x V t i u o J x k l _ U 5 t 5 m C _ m w c u 0 g r G 3 x x q W 6 j m 8 E 8 q q e t u 2 n C g 6 0 0 N p x k j L 9 3 6 k D m s 5 o Q - 3 s 6 m B 3 y 3 3 P q - j 0 B 5 8 t h Z z 0 6 f z s t j G 7 s _ r e p k g u K g s m N m u q j U l x z - B r _ 2 r L 1 n z 6 M r q n t W i s o i Q y _ o 1 F w z m z M x m k o B v 0 l q Y i - o 6 U j q y q D s i i n G u p 4 7 E w 4 x 4 B 6 i h 2 Q v m - o P 0 j x 0 G o n q h H j n j g n B o m h 0 H n w q 0 F s i l y D 3 u n i F s l _ 9 F n n o 0 W k i g _ D 7 v x 2 J 4 _ 9 n D g s 0 i t B 1 j - k w B r 5 z 3 E v k k Y w v 1 w _ C k 6 n o J h r u 2 h B 3 4 s 9 i B & l t ; / r i n g & g t ; & l t ; / r p o l y g o n s & g t ; & l t ; r p o l y g o n s & g t ; & l t ; i d & g t ; - 2 1 4 7 4 6 3 5 8 9 & l t ; / i d & g t ; & l t ; r i n g & g t ; r 7 3 6 0 u j 2 o G w y q h 8 C t k 7 0 H q j 4 l d p 7 - 0 G t x n 3 B o j 8 7 H s 4 4 g D o 1 s g i C & l t ; / r i n g & g t ; & l t ; / r p o l y g o n s & g t ; & l t ; r p o l y g o n s & g t ; & l t ; i d & g t ; - 2 1 4 7 4 6 3 5 8 8 & l t ; / i d & g t ; & l t ; r i n g & g t ; 6 0 3 z m 2 q 7 o G z 4 l z C l u - 9 L r g j 1 o B h l l v C 1 1 x 2 B 3 1 5 l I x p s i I 8 q 7 v U p p w 9 B z 3 u _ L l u 3 z s B 2 h o 9 8 B x 3 7 p W h - n 9 g B & l t ; / r i n g & g t ; & l t ; / r p o l y g o n s & g t ; & l t ; r p o l y g o n s & g t ; & l t ; i d & g t ; - 2 1 4 7 4 6 3 5 8 7 & l t ; / i d & g t ; & l t ; r i n g & g t ; z 0 u r 4 s v 2 n G s t p u C j p v - H h j 2 2 L i p y 9 S v 0 p u G 0 k x p J t x 5 j F p 3 m _ B o 2 8 8 K n x 7 t H & l t ; / r i n g & g t ; & l t ; / r p o l y g o n s & g t ; & l t ; r p o l y g o n s & g t ; & l t ; i d & g t ; - 2 1 4 7 4 6 3 5 8 6 & l t ; / i d & g t ; & l t ; r i n g & g t ; 6 s z m r n 2 2 n G k h 8 E s 6 8 G s t k H 5 g 7 L w z 1 B 2 v z H 1 r 8 G & l t ; / r i n g & g t ; & l t ; / r p o l y g o n s & g t ; & l t ; r p o l y g o n s & g t ; & l t ; i d & g t ; - 2 1 4 7 4 6 3 5 8 5 & l t ; / i d & g t ; & l t ; r i n g & g t ; l t m y t 9 u z n G p r n s C 0 2 7 2 B r m v h B z t 5 9 B & l t ; / r i n g & g t ; & l t ; / r p o l y g o n s & g t ; & l t ; r p o l y g o n s & g t ; & l t ; i d & g t ; - 2 1 4 7 4 6 3 5 8 4 & l t ; / i d & g t ; & l t ; r i n g & g t ; g q z 1 s s k 7 m G v 0 4 F l 2 k J 2 2 s O & l t ; / r i n g & g t ; & l t ; / r p o l y g o n s & g t ; & l t ; r p o l y g o n s & g t ; & l t ; i d & g t ; - 2 1 4 7 4 6 3 5 8 3 & l t ; / i d & g t ; & l t ; r i n g & g t ; m - - 0 g w 8 t n G - h L 0 k m G 4 i 5 J i t w G n h 2 Q 6 h g M t r y B w 3 6 F 3 y l D & l t ; / r i n g & g t ; & l t ; / r p o l y g o n s & g t ; & l t ; r p o l y g o n s & g t ; & l t ; i d & g t ; - 2 1 4 7 4 6 3 5 8 2 & l t ; / i d & g t ; & l t ; r i n g & g t ; t h l r g 1 w v n G 9 5 8 3 E 4 1 v w B u g r n C & l t ; / r i n g & g t ; & l t ; / r p o l y g o n s & g t ; & l t ; r p o l y g o n s & g t ; & l t ; i d & g t ; - 2 1 4 7 4 6 3 5 8 1 & l t ; / i d & g t ; & l t ; r i n g & g t ; w 7 i o n n m r n G i y o z L 3 y _ _ B k H 1 r 8 h B - z l a m z u t P - q l f 9 m o W t o y t B & l t ; / r i n g & g t ; & l t ; / r p o l y g o n s & g t ; & l t ; r p o l y g o n s & g t ; & l t ; i d & g t ; - 2 1 4 7 4 6 3 5 8 0 & l t ; / i d & g t ; & l t ; r i n g & g t ; s j 4 n o 4 n 1 m G 8 4 0 D - y 8 C 2 - s G 1 5 Q _ 6 2 G h u i L & l t ; / r i n g & g t ; & l t ; / r p o l y g o n s & g t ; & l t ; r p o l y g o n s & g t ; & l t ; i d & g t ; - 2 1 4 7 4 6 3 5 7 9 & l t ; / i d & g t ; & l t ; r i n g & g t ; g x 0 q 4 6 r o n G 9 j - 4 H 3 _ h i H l p p 3 D & l t ; / r i n g & g t ; & l t ; / r p o l y g o n s & g t ; & l t ; r p o l y g o n s & g t ; & l t ; i d & g t ; - 2 1 4 7 4 6 3 5 7 8 & l t ; / i d & g t ; & l t ; r i n g & g t ; w k 6 i 8 v k 3 m G y y k U l k u i B 7 7 q Y 2 l 4 7 I 8 h 5 g C o o l 9 D q w x S y t t _ L s 5 6 s B 7 m s 8 B r 7 9 j E w 7 2 O & l t ; / r i n g & g t ; & l t ; / r p o l y g o n s & g t ; & l t ; r p o l y g o n s & g t ; & l t ; i d & g t ; - 2 1 4 7 4 6 3 5 7 7 & l t ; / i d & g t ; & l t ; r i n g & g t ; 4 9 x o 3 6 n 0 m G - u 5 B 0 7 j v B q 9 8 H _ 1 2 S 5 q o Q g n I & l t ; / r i n g & g t ; & l t ; / r p o l y g o n s & g t ; & l t ; r p o l y g o n s & g t ; & l t ; i d & g t ; - 2 1 4 7 4 6 3 5 7 6 & l t ; / i d & g t ; & l t ; r i n g & g t ; r p n g g _ 9 i n G 9 4 h w L 8 t 9 0 D k m v 2 P & l t ; / r i n g & g t ; & l t ; / r p o l y g o n s & g t ; & l t ; r p o l y g o n s & g t ; & l t ; i d & g t ; - 2 1 4 7 4 6 3 5 7 5 & l t ; / i d & g t ; & l t ; r i n g & g t ; 9 w k y v w 1 n o G w 5 z 0 Y p - 5 j 8 H 4 2 p 4 k C i h s z X x 0 l 6 B j 3 0 s D o y 6 c u r z v L 1 j h l 2 B 8 h 0 n L h 1 0 y D _ x o 3 I - 5 m o S s n v _ m B x y s _ P k 5 g 8 D r w p v k E z z v 9 H & l t ; / r i n g & g t ; & l t ; / r p o l y g o n s & g t ; & l t ; r p o l y g o n s & g t ; & l t ; i d & g t ; - 2 1 4 7 4 6 3 5 7 4 & l t ; / i d & g t ; & l t ; r i n g & g t ; 8 y 6 _ 8 6 3 g o G w 6 - - p B x n 9 8 w C k - 0 9 o D & l t ; / r i n g & g t ; & l t ; / r p o l y g o n s & g t ; & l t ; r p o l y g o n s & g t ; & l t ; i d & g t ; - 2 1 4 7 4 6 3 5 7 3 & l t ; / i d & g t ; & l t ; r i n g & g t ; m - i s q v 9 i m G 2 l u R l o 1 D r w p D - p 1 F 5 x o B m 5 m B & l t ; / r i n g & g t ; & l t ; / r p o l y g o n s & g t ; & l t ; r p o l y g o n s & g t ; & l t ; i d & g t ; - 2 1 4 7 4 6 3 5 7 2 & l t ; / i d & g t ; & l t ; r i n g & g t ; o v q t 8 0 r g o G x 6 k B g 9 S g l H w q e s _ 8 B x 8 j B k 4 Y r v C m 1 M j 9 G 4 p N p h G t k R x t H 3 _ F _ h H 8 8 L q 2 F g v I j i I h 3 Z o y N g 4 e 8 4 d h 3 Y v u R r h X w v J n j M 1 3 J z y 3 E o k a 1 l K _ - K 8 k Q u x L u 7 Y & l t ; / r i n g & g t ; & l t ; / r p o l y g o n s & g t ; & l t ; r p o l y g o n s & g t ; & l t ; i d & g t ; - 2 1 4 7 4 6 3 5 7 1 & l t ; / i d & g t ; & l t ; r i n g & g t ; n j 8 8 - k t x h E s z 3 1 H i h r _ B 1 t u 0 B 8 o v l D - h x r B 5 h i L v 1 z B 7 t 1 3 C y o 1 d w p r 4 B & l t ; / r i n g & g t ; & l t ; / r p o l y g o n s & g t ; & l t ; r p o l y g o n s & g t ; & l t ; i d & g t ; - 2 1 4 7 4 6 3 5 7 0 & l t ; / i d & g t ; & l t ; r i n g & g t ; l i n 1 u 0 2 s l G z j 7 i B j 2 _ y B s z 2 g B 5 x m l C 8 u n a i x i m D 6 o y i C 5 o t u B & l t ; / r i n g & g t ; & l t ; / r p o l y g o n s & g t ; & l t ; r p o l y g o n s & g t ; & l t ; i d & g t ; - 2 1 4 7 4 6 3 5 6 9 & l t ; / i d & g t ; & l t ; r i n g & g t ; p z - m 0 _ m n l G v z l c _ q i B u i h B _ - h D 8 0 5 B q 3 o X n v 0 D 6 0 t B & l t ; / r i n g & g t ; & l t ; / r p o l y g o n s & g t ; & l t ; r p o l y g o n s & g t ; & l t ; i d & g t ; - 2 1 4 7 4 6 3 5 6 8 & l t ; / i d & g t ; & l t ; r i n g & g t ; u y t n y u y i l G z u 7 z b k q m m I l 1 x p B k h w _ G r s 0 h I p 0 q 8 O h r z _ C s q 1 l F 0 6 l 5 M s 6 _ h D z t k 9 E & l t ; / r i n g & g t ; & l t ; / r p o l y g o n s & g t ; & l t ; r p o l y g o n s & g t ; & l t ; i d & g t ; - 2 1 4 7 4 6 3 5 6 7 & l t ; / i d & g t ; & l t ; r i n g & g t ; 2 x g _ _ p t r l G 0 4 m C n 0 s O w 3 g C h r h C 3 u k E 1 h 8 E i p h D q 2 o C & l t ; / r i n g & g t ; & l t ; / r p o l y g o n s & g t ; & l t ; r p o l y g o n s & g t ; & l t ; i d & g t ; - 2 1 4 7 4 6 3 5 6 6 & l t ; / i d & g t ; & l t ; r i n g & g t ; 4 v 0 2 h 5 t m l G - _ o _ j B r q 3 h T 7 u t 5 J & l t ; / r i n g & g t ; & l t ; / r p o l y g o n s & g t ; & l t ; r p o l y g o n s & g t ; & l t ; i d & g t ; - 2 1 4 7 4 6 3 5 6 5 & l t ; / i d & g t ; & l t ; r i n g & g t ; i 2 s n n h _ n l G o z i i C n q 0 J 4 u p q J 2 8 m Q 4 1 _ J z - p W 7 - i 5 C v y h 2 B q 3 6 E _ n m 4 F & l t ; / r i n g & g t ; & l t ; / r p o l y g o n s & g t ; & l t ; r p o l y g o n s & g t ; & l t ; i d & g t ; - 2 1 4 7 4 6 3 5 6 4 & l t ; / i d & g t ; & l t ; r i n g & g t ; o 2 j u x z r m l G u v i C n j w E j i 0 i B 9 5 u C 1 z _ Q r t i D m l j W x p n H q o r j B & l t ; / r i n g & g t ; & l t ; / r p o l y g o n s & g t ; & l t ; r p o l y g o n s & g t ; & l t ; i d & g t ; - 2 1 4 7 4 6 3 5 6 3 & l t ; / i d & g t ; & l t ; r i n g & g t ; 9 6 z 7 y 5 s 8 j G 7 _ 1 o V m 2 m u i C i u t g - B n z h z C x 9 3 r J 0 9 5 v K 8 u j p U m w u 3 2 B & l t ; / r i n g & g t ; & l t ; / r p o l y g o n s & g t ; & l t ; r p o l y g o n s & g t ; & l t ; i d & g t ; - 2 1 4 7 4 6 3 5 6 2 & l t ; / i d & g t ; & l t ; r i n g & g t ; 8 v w _ p n j h l G w 6 5 e t - 2 a 8 l 7 9 J x g q P j j t P k 0 8 h B z h 1 p K & l t ; / r i n g & g t ; & l t ; / r p o l y g o n s & g t ; & l t ; r p o l y g o n s & g t ; & l t ; i d & g t ; - 2 1 4 7 4 6 3 5 6 1 & l t ; / i d & g t ; & l t ; r i n g & g t ; y 6 i w m - w q - D z _ 0 9 J j y 6 l C m l 7 q p G v y n j I i 5 p m E j j p o t D m 3 u s I o r 8 0 p B v 8 - y U & l t ; / r i n g & g t ; & l t ; / r p o l y g o n s & g t ; & l t ; r p o l y g o n s & g t ; & l t ; i d & g t ; - 2 1 4 7 4 6 3 5 6 0 & l t ; / i d & g t ; & l t ; r i n g & g t ; 6 4 3 2 x 6 6 u l G - 6 u 5 m O 6 w v 8 N 2 7 x p P m g k x O r n u v P 2 g h y H l t 7 w N _ 9 j 8 R p 2 v j I k z 2 2 M m - p - C v p m o G l 9 q s B 4 8 _ p G l i 5 2 C w h v k E - x s 1 C n k x g E 1 q - y I 0 0 w s c z t 2 1 F n i 4 h E j i j s O - p o 1 F 4 w 4 i C q 9 v 7 F 9 w l m W y _ h 1 C 3 s z 7 b 4 4 8 n F m _ q 4 C 4 l j n R j l w 5 K 6 h 1 z K - t x 0 k G 1 t g 4 j F - 3 j t a t 8 r q c l 7 q 4 I n 8 p 5 E w t k x B 1 j 5 w E 3 j 2 6 L 1 w q g F 3 6 r z D s p v 0 E h p h p C y o q o D m g n h C 6 n 2 x B n m x 9 B j 2 o 9 z G 3 x u q O - g 1 p F t 7 7 h C p l g p C q w u 7 J q h k w a 8 8 x 5 G 4 k - o G g 7 l m G s j 1 3 E k j - o G w - 0 p V 9 6 2 u E 0 z u _ f j o _ 0 V - 4 8 v I 9 z u j C w 5 u h r B h j s 0 E h n 0 8 O y x 6 w F 2 p 8 p V 8 0 j 5 E l n t 6 R 8 t u u H i 8 i 0 L 5 h 5 j K z 4 4 v F _ 6 7 6 M k 3 w 9 H 5 _ i n C 5 v s q J t r x 5 G 8 h j t E 9 q w m C o - r t B 6 t p t C n q m z Z s q y _ H p r v t S g l 4 p C 4 9 s 1 O 0 l j v Y k 6 9 s J g q 0 o F s 5 k g t B s o q _ N 3 4 h 2 1 B 1 8 8 o L x 4 1 y F 9 7 2 w E g m k 8 B 8 9 k s 5 F q u _ 9 Q 8 1 z t C r z x h G _ 6 u - p B p k g m f y _ g 4 M z 3 i z D k _ u k d k w q h P - g z k B l r k y D 3 p w w I j h 5 g t B 3 m 4 4 K - o s _ P 2 k t 7 H t 9 t n b 3 k w p I h t w z O 6 p 5 v K v z i p 6 F y k y z B 7 i 6 x D 5 1 x Y 9 0 p - V u l h q 9 B j h 7 2 B 4 t h 4 F l o m j e 4 5 j o O p y - k 2 E 2 y 5 y B p 4 _ s E n m - g O l s u l G 0 - y h B m - q r 3 B o p l 8 Y k 4 s l P y m v t v B n o u 4 W 1 _ _ u D 9 k l 5 U q 9 i q C v 2 o 4 E j 6 k 1 E u 7 _ _ C 9 5 7 3 K 5 j q 7 P 8 o o n - B 6 s 6 5 C k q _ i R 5 o g l E 5 k j o F k 4 9 j G 2 v 8 1 D 8 t x t d q u p u B 9 i l 1 J w g 9 s I g w o w 6 B l 3 2 4 N 0 s n 6 G 0 p t g K j k r r J 0 m r w C z 2 p 5 O 0 m t i T 3 t 2 7 H j h 6 i E 6 v z g L 4 q z p e s j j 9 B 5 6 i 8 f j p h - z D 0 _ _ 4 O s r t _ N 7 0 6 q L k 1 3 0 B x t g h L i x 3 _ V _ x x x F m z 7 3 r B y 9 z v D s k l l F m s 3 p U x 8 8 8 L _ r k 3 B k s z g U 5 4 u p F z g 2 1 I - s 6 y H i m q y V y y p 0 K y 1 i w S 4 z 7 _ R l 1 x r p B p v w z V 8 k k 2 V p y o z l B & l t ; / r i n g & g t ; & l t ; / r p o l y g o n s & g t ; & l t ; r p o l y g o n s & g t ; & l t ; i d & g t ; - 2 1 4 7 4 6 3 5 5 9 & l t ; / i d & g t ; & l t ; r i n g & g t ; 5 z 6 q 2 n _ 5 h E 3 j 7 K g 8 x v B z q v V 4 8 p s C z 9 3 u D k o y J p h y C j x w S 4 q z I t u y R 3 y 2 Y _ 8 m s B v s _ Z r _ 8 C n 5 s d g 7 z B n 0 k H n y r K x l t W x o l G & l t ; / r i n g & g t ; & l t ; / r p o l y g o n s & g t ; & l t ; r p o l y g o n s & g t ; & l t ; i d & g t ; - 2 1 4 7 4 6 3 5 5 8 & l t ; / i d & g t ; & l t ; r i n g & g t ; h - j 3 v z v v k G j 2 i B q r l N 1 x 1 B h 6 l B _ 9 u F 8 p 8 C v 4 i F h l 3 B & l t ; / r i n g & g t ; & l t ; / r p o l y g o n s & g t ; & l t ; r p o l y g o n s & g t ; & l t ; i d & g t ; - 2 1 4 7 4 6 3 5 5 7 & l t ; / i d & g t ; & l t ; r i n g & g t ; 7 0 t y m - 6 w k G 3 z s p B y y l C 5 2 o C i p k K o u 3 C y o u K n g d & l t ; / r i n g & g t ; & l t ; / r p o l y g o n s & g t ; & l t ; r p o l y g o n s & g t ; & l t ; i d & g t ; - 2 1 4 7 4 6 3 5 5 6 & l t ; / i d & g t ; & l t ; r i n g & g t ; u u - m g z s x k G u k i s u C k t 3 t h B x 1 4 6 G 5 z t k Q v o 8 u G - _ 3 0 H l 9 5 5 G y 3 q v B 1 7 j v V 2 o p n U 0 w n 4 0 C r h o p V l h j 8 E r z v w F 0 8 o v F q i g m k D h y t u P g y o h J y g u 1 R o x h j n B q u h w I m t l x I x y n v I w s m o K & l t ; / r i n g & g t ; & l t ; / r p o l y g o n s & g t ; & l t ; r p o l y g o n s & g t ; & l t ; i d & g t ; - 2 1 4 7 4 6 3 5 5 5 & l t ; / i d & g t ; & l t ; r i n g & g t ; 1 q 9 5 6 4 v 5 k G q s 2 C j p - I l 0 5 T g n r D x l s C q 6 w q B 6 9 i K 2 8 s L g q m F 6 6 6 i B q h 8 G 6 q j F 3 w m X v 7 q o C & l t ; / r i n g & g t ; & l t ; / r p o l y g o n s & g t ; & l t ; r p o l y g o n s & g t ; & l t ; i d & g t ; - 2 1 4 7 4 6 3 5 5 4 & l t ; / i d & g t ; & l t ; r i n g & g t ; h y _ u 1 3 r 3 k G n 7 6 B n 3 k I 4 9 0 C t y v Q y - h E 5 2 y J p n n F h s o h B w u V & l t ; / r i n g & g t ; & l t ; / r p o l y g o n s & g t ; & l t ; r p o l y g o n s & g t ; & l t ; i d & g t ; - 2 1 4 7 4 6 3 5 5 3 & l t ; / i d & g t ; & l t ; r i n g & g t ; 1 0 g i u k r u k G 6 l u i S h 6 7 O m 7 w n N _ j x s E r n 4 l K x j 1 - H & l t ; / r i n g & g t ; & l t ; / r p o l y g o n s & g t ; & l t ; r p o l y g o n s & g t ; & l t ; i d & g t ; - 2 1 4 7 4 6 3 5 5 2 & l t ; / i d & g t ; & l t ; r i n g & g t ; 0 _ 9 7 g 2 p q k E 5 g 5 _ K x x 2 9 J u t 1 i V h 3 9 m y H r v 6 9 p F 6 w - l L k 8 m _ K _ 9 r 4 X t h u n h B w o 4 3 4 C i 1 0 m 0 E n 9 h o o B & l t ; / r i n g & g t ; & l t ; / r p o l y g o n s & g t ; & l t ; r p o l y g o n s & g t ; & l t ; i d & g t ; - 2 1 4 7 4 6 3 5 5 1 & l t ; / i d & g t ; & l t ; r i n g & g t ; r 2 k g u v 6 l g E n x 3 y I t n l 1 h D u 5 x 1 B w j - l E i m z 8 2 C 8 v m v H & l t ; / r i n g & g t ; & l t ; / r p o l y g o n s & g t ; & l t ; r p o l y g o n s & g t ; & l t ; i d & g t ; - 2 1 4 7 4 6 3 5 5 0 & l t ; / i d & g t ; & l t ; r i n g & g t ; g h 7 x m _ r l k G 0 m f _ 8 X k t d q y 4 B z m 5 B _ 3 y E 0 7 0 E p j 3 D n s z C y - y B 4 9 m B z w n B v 0 u D n 5 s D w 3 9 C 4 x h B & l t ; / r i n g & g t ; & l t ; / r p o l y g o n s & g t ; & l t ; r p o l y g o n s & g t ; & l t ; i d & g t ; - 2 1 4 7 4 6 3 5 4 9 & l t ; / i d & g t ; & l t ; r i n g & g t ; - x p 1 _ 7 n n k G p n o B w p d i m S - t X 6 1 Z 1 8 m B 0 t 0 C z q t B x 1 m E o 0 V 1 z m C x 8 r B & l t ; / r i n g & g t ; & l t ; / r p o l y g o n s & g t ; & l t ; r p o l y g o n s & g t ; & l t ; i d & g t ; - 2 1 4 7 4 6 3 5 4 8 & l t ; / i d & g t ; & l t ; r i n g & g t ; 7 3 _ k 8 z l 7 9 D _ 3 6 r r B m w 9 7 g D _ p v g O 3 - 2 u i B 5 4 1 5 v C v 7 i h V z z q 8 5 F m v 9 r P & l t ; / r i n g & g t ; & l t ; / r p o l y g o n s & g t ; & l t ; r p o l y g o n s & g t ; & l t ; i d & g t ; - 2 1 4 7 4 6 3 5 4 7 & l t ; / i d & g t ; & l t ; r i n g & g t ; 5 g q 7 6 i i 7 - D v i l S i 6 1 5 G 3 3 r b q w x O w 5 u K s _ s 1 B 2 - g O u j z f 6 2 g d k r z Z v q z S y m r E u s g B & l t ; / r i n g & g t ; & l t ; / r p o l y g o n s & g t ; & l t ; r p o l y g o n s & g t ; & l t ; i d & g t ; - 2 1 4 7 4 6 3 5 4 6 & l t ; / i d & g t ; & l t ; r i n g & g t ; s y 9 q i i y r j G 7 7 5 t F 6 i 1 g C i - 0 h C & l t ; / r i n g & g t ; & l t ; / r p o l y g o n s & g t ; & l t ; r p o l y g o n s & g t ; & l t ; i d & g t ; - 2 1 4 7 4 6 3 5 4 5 & l t ; / i d & g t ; & l t ; r i n g & g t ; v i 0 x g 3 u 1 h G 6 y 3 8 F r i y i C j l g f & l t ; / r i n g & g t ; & l t ; / r p o l y g o n s & g t ; & l t ; r p o l y g o n s & g t ; & l t ; i d & g t ; - 2 1 4 7 4 6 3 5 4 4 & l t ; / i d & g t ; & l t ; r i n g & g t ; 0 6 p 1 l l 7 l _ D 1 v i J 0 _ 3 B 4 o 6 J & l t ; / r i n g & g t ; & l t ; / r p o l y g o n s & g t ; & l t ; r p o l y g o n s & g t ; & l t ; i d & g t ; - 2 1 4 7 4 6 3 5 4 3 & l t ; / i d & g t ; & l t ; r i n g & g t ; y 3 0 l s o t l _ D z z 4 E z 4 g F v 1 q G & l t ; / r i n g & g t ; & l t ; / r p o l y g o n s & g t ; & l t ; r p o l y g o n s & g t ; & l t ; i d & g t ; - 2 1 4 7 4 6 3 5 4 2 & l t ; / i d & g t ; & l t ; r i n g & g t ; y 6 z o i s 9 k _ D x - l B w m _ B 9 l F y g F u x F t l 9 C 3 j J 1 C g l L _ b g 6 M u _ C & l t ; / r i n g & g t ; & l t ; / r p o l y g o n s & g t ; & l t ; r p o l y g o n s & g t ; & l t ; i d & g t ; - 2 1 4 7 4 6 3 5 4 1 & l t ; / i d & g t ; & l t ; r i n g & g t ; k r 0 0 7 7 6 i _ D t k _ K 0 6 0 I k _ 4 4 B t u h E r 3 n C 7 9 v n B w 8 l q B 5 4 y F 4 n w D l v n B y k q B & l t ; / r i n g & g t ; & l t ; / r p o l y g o n s & g t ; & l t ; r p o l y g o n s & g t ; & l t ; i d & g t ; - 2 1 4 7 4 6 3 5 4 0 & l t ; / i d & g t ; & l t ; r i n g & g t ; _ 5 7 h v y 3 - 9 D p h 9 N 1 m x q C j o 3 e 8 n p s B 3 - 0 5 E l - h e & l t ; / r i n g & g t ; & l t ; / r p o l y g o n s & g t ; & l t ; r p o l y g o n s & g t ; & l t ; i d & g t ; - 2 1 4 7 4 6 3 5 3 9 & l t ; / i d & g t ; & l t ; r i n g & g t ; 0 9 k r _ 5 0 - i G 4 w k B g y 4 B - u t C q C u z p C _ l i C j s t E x m 1 B 5 x x E m U 5 o k C _ 9 i G k 5 y C n n 4 C s j R p 7 W 0 l p B v z w D 0 i j F o r z G n j 7 B 1 v E h 6 C t k 4 D 8 3 z E i t h C m p h C & l t ; / r i n g & g t ; & l t ; / r p o l y g o n s & g t ; & l t ; r p o l y g o n s & g t ; & l t ; i d & g t ; - 2 1 4 7 4 6 3 5 3 8 & l t ; / i d & g t ; & l t ; r i n g & g t ; g 6 7 g - v 2 u i G z q X z x 1 B 2 l l i B j o _ C u 6 k U 2 r 2 D 8 x 8 b - q n Z 6 j o a i k v C y 1 r E 4 x 4 R t r z J u z s E 3 7 6 K m v 7 L v t 3 H o _ 8 F o t r 4 C y k y Q & l t ; / r i n g & g t ; & l t ; / r p o l y g o n s & g t ; & l t ; r p o l y g o n s & g t ; & l t ; i d & g t ; - 2 1 4 7 4 6 3 5 3 7 & l t ; / i d & g t ; & l t ; r i n g & g t ; - y x 1 5 4 m r i G 0 0 4 B x t 5 D r 3 4 M t x 9 D t l m C p 5 k B r 2 j B 5 3 3 B w j 8 B j n g B 8 3 e y v _ G 8 t w B 7 w i C n n t D z 5 Y 4 0 c & l t ; / r i n g & g t ; & l t ; / r p o l y g o n s & g t ; & l t ; r p o l y g o n s & g t ; & l t ; i d & g t ; - 2 1 4 7 4 6 3 5 3 6 & l t ; / i d & g t ; & l t ; r i n g & g t ; x j 0 q u s 3 o 9 D g r n - w F n 9 6 t G 9 y n 8 z D & l t ; / r i n g & g t ; & l t ; / r p o l y g o n s & g t ; & l t ; r p o l y g o n s & g t ; & l t ; i d & g t ; - 2 1 4 7 4 6 3 5 3 5 & l t ; / i d & g t ; & l t ; r i n g & g t ; h o 9 t q l 4 n 9 D _ y 6 L g v 5 F y 5 q Y & l t ; / r i n g & g t ; & l t ; / r p o l y g o n s & g t ; & l t ; r p o l y g o n s & g t ; & l t ; i d & g t ; - 2 1 4 7 4 6 3 5 3 4 & l t ; / i d & g t ; & l t ; r i n g & g t ; y h x x g m g 5 h E l t u i B 6 q n k k B - l 6 - 4 B z l 5 R & l t ; / r i n g & g t ; & l t ; / r p o l y g o n s & g t ; & l t ; r p o l y g o n s & g t ; & l t ; i d & g t ; - 2 1 4 7 4 6 3 5 3 3 & l t ; / i d & g t ; & l t ; r i n g & g t ; v 8 m t z o g o _ D r X s w r F r 7 8 E _ w 7 C - v X 8 s Z n u F 4 1 S e r 0 Q 3 3 o B 5 o d x s i D i h E k u J j q h B h w H o j O & l t ; / r i n g & g t ; & l t ; / r p o l y g o n s & g t ; & l t ; r p o l y g o n s & g t ; & l t ; i d & g t ; - 2 1 4 7 4 6 3 5 3 2 & l t ; / i d & g t ; & l t ; r i n g & g t ; z t k y s v t p i G w y g 0 D t h y u f _ r n 9 z B & l t ; / r i n g & g t ; & l t ; / r p o l y g o n s & g t ; & l t ; r p o l y g o n s & g t ; & l t ; i d & g t ; - 2 1 4 7 4 6 3 5 3 1 & l t ; / i d & g t ; & l t ; r i n g & g t ; 9 m y 0 4 7 k 5 9 D z u z j D 1 w t 4 I o q u j H v v j t B o p 4 - B j i 6 a 6 9 x D 8 h _ _ n B 8 x n f t g g L q 3 n F & l t ; / r i n g & g t ; & l t ; / r p o l y g o n s & g t ; & l t ; r p o l y g o n s & g t ; & l t ; i d & g t ; - 2 1 4 7 4 6 3 5 3 0 & l t ; / i d & g t ; & l t ; r i n g & g t ; u 6 n _ n 7 q 3 9 D m w z B x k Q 1 o g B & l t ; / r i n g & g t ; & l t ; / r p o l y g o n s & g t ; & l t ; r p o l y g o n s & g t ; & l t ; i d & g t ; - 2 1 4 7 4 6 3 5 2 9 & l t ; / i d & g t ; & l t ; r i n g & g t ; 4 6 z 1 9 0 n g h G x 5 r 9 S j 0 m i z G i 7 z s e - _ g 5 F y 1 y 8 p B k 6 u - g B i 2 o x K p l 8 s E w w w t E - p 0 w p E n t s v Y o 7 - 0 F 9 q w 8 F m i 0 p N 6 m m x C 7 9 t s B 2 n i _ d 0 t l n D j 3 0 g E 8 w 2 j B i 5 9 z 3 B - t h m u B 9 1 m h c r j 9 w F 3 t t 4 T i 8 z w I q 5 _ _ G v 0 t 6 C 4 u j j P n l 2 z Q z n n h F q s 9 l G 3 x x 0 h C 3 l 8 j B 1 - y s B o j u q F 5 u 3 z g C 0 o 3 w F _ l r - h C v 2 z 3 U o 6 i o T 3 1 g k 4 B o q z t K g 1 s t r C g 0 5 z K l x 0 3 w C 4 6 p l p B n r i t f 3 q w z r C h z w r 4 G u 3 n 0 P 0 3 u 6 d 8 y 0 1 t H & l t ; / r i n g & g t ; & l t ; / r p o l y g o n s & g t ; & l t ; r p o l y g o n s & g t ; & l t ; i d & g t ; - 2 1 4 7 4 6 3 5 2 8 & l t ; / i d & g t ; & l t ; r i n g & g t ; x - q 1 o 0 2 t - D g 1 r t g I k v n m i F j 7 l p - C & l t ; / r i n g & g t ; & l t ; / r p o l y g o n s & g t ; & l t ; r p o l y g o n s & g t ; & l t ; i d & g t ; - 2 1 4 7 4 6 3 5 2 7 & l t ; / i d & g t ; & l t ; r i n g & g t ; n i i t 6 8 1 h 7 D u 0 u q _ C g v l k g C 7 p 3 1 z C z m h 9 9 B 3 9 k t l C 2 k 9 y q B y z o 2 G 7 l p q n B 4 q k s s B - - h n I & l t ; / r i n g & g t ; & l t ; / r p o l y g o n s & g t ; & l t ; r p o l y g o n s & g t ; & l t ; i d & g t ; - 2 1 4 7 4 6 3 5 2 6 & l t ; / i d & g t ; & l t ; r i n g & g t ; r t k u z v _ p u E 2 2 v J h 7 r W 7 p n P k _ v P i _ m N k _ r e 5 0 w F u q w C & l t ; / r i n g & g t ; & l t ; / r p o l y g o n s & g t ; & l t ; r p o l y g o n s & g t ; & l t ; i d & g t ; - 2 1 4 7 4 6 3 5 2 5 & l t ; / i d & g t ; & l t ; r i n g & g t ; z 8 2 5 3 p 3 m u E 7 1 i B 1 l o F q r 8 F z 5 o D o k t G g k l B n - y E 7 8 v M s u - H 9 h i D o 6 7 C & l t ; / r i n g & g t ; & l t ; / r p o l y g o n s & g t ; & l t ; r p o l y g o n s & g t ; & l t ; i d & g t ; - 2 1 4 7 4 6 3 5 2 4 & l t ; / i d & g t ; & l t ; r i n g & g t ; p 7 v 4 s _ t m u E 7 1 i B 6 h l H q j u F l 8 9 C y h _ D 2 z i I v 1 q E v m l H u 9 z K q j p E & l t ; / r i n g & g t ; & l t ; / r p o l y g o n s & g t ; & l t ; r p o l y g o n s & g t ; & l t ; i d & g t ; - 2 1 4 7 4 6 3 5 2 3 & l t ; / i d & g t ; & l t ; r i n g & g t ; 4 h u 6 j i u n u E j 2 z F u m 4 C p s o F i 6 3 H q i o E z m j B j h w C p i v I l p v D m r 7 G q 1 l B & l t ; / r i n g & g t ; & l t ; / r p o l y g o n s & g t ; & l t ; r p o l y g o n s & g t ; & l t ; i d & g t ; - 2 1 4 7 4 6 3 5 2 2 & l t ; / i d & g t ; & l t ; r i n g & g t ; o k 8 8 0 0 3 _ t E v 2 h m B 8 - - 5 D q x 4 0 F & l t ; / r i n g & g t ; & l t ; / r p o l y g o n s & g t ; & l t ; r p o l y g o n s & g t ; & l t ; i d & g t ; - 2 1 4 7 4 6 3 5 2 1 & l t ; / i d & g t ; & l t ; r i n g & g t ; g 8 y k 0 4 - 3 t E o v 7 w B 4 _ p m J g u 5 w D l 7 3 t V & l t ; / r i n g & g t ; & l t ; / r p o l y g o n s & g t ; & l t ; r p o l y g o n s & g t ; & l t ; i d & g t ; - 2 1 4 7 4 6 3 5 2 0 & l t ; / i d & g t ; & l t ; r i n g & g t ; 4 w p p 3 1 6 q t E t 0 s n B 8 m 8 S m w t a 4 8 1 d p n y O 6 i t I i y 5 b & l t ; / r i n g & g t ; & l t ; / r p o l y g o n s & g t ; & l t ; r p o l y g o n s & g t ; & l t ; i d & g t ; - 2 1 4 7 4 6 3 5 1 9 & l t ; / i d & g t ; & l t ; r i n g & g t ; i r w 1 o n o l t E _ _ h k U p i r 7 g B 6 0 z 7 G & l t ; / r i n g & g t ; & l t ; / r p o l y g o n s & g t ; & l t ; r p o l y g o n s & g t ; & l t ; i d & g t ; - 2 1 4 7 4 6 3 5 1 8 & l t ; / i d & g t ; & l t ; r i n g & g t ; z 5 h w q t u v s E _ i z C k 6 k F x g 0 F u s 5 E y 0 5 M 2 i 8 H n p 4 H 5 h k J m g 9 F h 7 i G & l t ; / r i n g & g t ; & l t ; / r p o l y g o n s & g t ; & l t ; r p o l y g o n s & g t ; & l t ; i d & g t ; - 2 1 4 7 4 6 3 5 1 7 & l t ; / i d & g t ; & l t ; r i n g & g t ; l 9 t 3 z 3 8 5 s E i 9 1 m F 5 0 n n C 8 - k _ B & l t ; / r i n g & g t ; & l t ; / r p o l y g o n s & g t ; & l t ; r p o l y g o n s & g t ; & l t ; i d & g t ; - 2 1 4 7 4 6 3 5 1 6 & l t ; / i d & g t ; & l t ; r i n g & g t ; 3 w 2 3 z l k t s E q o g E _ 3 4 B z s 2 F u t w Q q u _ C z v x C k - x E 2 m u D u 1 9 D n j y d & l t ; / r i n g & g t ; & l t ; / r p o l y g o n s & g t ; & l t ; r p o l y g o n s & g t ; & l t ; i d & g t ; - 2 1 4 7 4 6 3 5 1 5 & l t ; / i d & g t ; & l t ; r i n g & g t ; u w q 5 _ g 7 y s E y i p K s t c i 6 g P m 7 h K l p q O 4 s y S 6 q q C 7 k k T & l t ; / r i n g & g t ; & l t ; / r p o l y g o n s & g t ; & l t ; r p o l y g o n s & g t ; & l t ; i d & g t ; - 2 1 4 7 4 6 3 5 1 4 & l t ; / i d & g t ; & l t ; r i n g & g t ; 5 k u 6 - 3 q v s E m 4 w D q x 6 D r v 2 F 4 h g B v j 9 J 6 8 t M x t 3 B y w w B 7 n _ D 3 0 g C i r x E & l t ; / r i n g & g t ; & l t ; / r p o l y g o n s & g t ; & l t ; r p o l y g o n s & g t ; & l t ; i d & g t ; - 2 1 4 7 4 6 3 5 1 3 & l t ; / i d & g t ; & l t ; r i n g & g t ; - z p m q _ l 3 u E g 5 i r D 9 w h h C 0 2 t j C & l t ; / r i n g & g t ; & l t ; / r p o l y g o n s & g t ; & l t ; r p o l y g o n s & g t ; & l t ; i d & g t ; - 2 1 4 7 4 6 3 5 1 2 & l t ; / i d & g t ; & l t ; r i n g & g t ; z u u 4 _ i v r s E 7 h y E w s y K i l 4 Q u 3 e x m w C k r 1 N o p g H & l t ; / r i n g & g t ; & l t ; / r p o l y g o n s & g t ; & l t ; r p o l y g o n s & g t ; & l t ; i d & g t ; - 2 1 4 7 4 6 3 5 1 1 & l t ; / i d & g t ; & l t ; r i n g & g t ; h m h m o o p 4 u E 5 9 h 7 B - 2 4 2 C 1 z _ o E & l t ; / r i n g & g t ; & l t ; / r p o l y g o n s & g t ; & l t ; r p o l y g o n s & g t ; & l t ; i d & g t ; - 2 1 4 7 4 6 3 5 1 0 & l t ; / i d & g t ; & l t ; r i n g & g t ; l 1 k q 2 k o 3 8 F j 7 n n K w s v x f 4 9 j - Y w y 2 2 5 B 4 q h i e k g 0 9 N 8 s 0 s i C 5 6 t g B n 8 s u S 6 k n 5 D o h 8 2 O r 2 0 7 S r - v 7 D g y 4 t w C n g k 8 S 6 - 1 x C & l t ; / r i n g & g t ; & l t ; / r p o l y g o n s & g t ; & l t ; r p o l y g o n s & g t ; & l t ; i d & g t ; - 2 1 4 7 4 6 3 5 0 9 & l t ; / i d & g t ; & l t ; r i n g & g t ; _ v 3 _ 4 1 j 4 u E l w r E i o 5 K 7 _ 4 M h 1 s X j m 3 F 8 o _ f 8 v 8 I p x j U & l t ; / r i n g & g t ; & l t ; / r p o l y g o n s & g t ; & l t ; r p o l y g o n s & g t ; & l t ; i d & g t ; - 2 1 4 7 4 6 3 5 0 8 & l t ; / i d & g t ; & l t ; r i n g & g t ; p h _ 7 t t 6 4 u E t i r J y q t L 9 3 0 K n y e 5 5 Z 8 6 j r C k h 8 H 8 0 9 G & l t ; / r i n g & g t ; & l t ; / r p o l y g o n s & g t ; & l t ; r p o l y g o n s & g t ; & l t ; i d & g t ; - 2 1 4 7 4 6 3 5 0 7 & l t ; / i d & g t ; & l t ; r i n g & g t ; k j z 5 h 8 z 2 r E 9 v 9 D z 3 r V t p 6 E w 4 4 O - r q v B 8 t 2 P s m _ O & l t ; / r i n g & g t ; & l t ; / r p o l y g o n s & g t ; & l t ; r p o l y g o n s & g t ; & l t ; i d & g t ; - 2 1 4 7 4 6 3 5 0 6 & l t ; / i d & g t ; & l t ; r i n g & g t ; 9 p 4 0 t m 5 5 r E v k u v F 3 9 8 R r k h f _ 3 o - C k y 4 z C p n 4 G h g j V & l t ; / r i n g & g t ; & l t ; / r p o l y g o n s & g t ; & l t ; r p o l y g o n s & g t ; & l t ; i d & g t ; - 2 1 4 7 4 6 3 5 0 5 & l t ; / i d & g t ; & l t ; r i n g & g t ; y m 3 6 6 z r w r E 7 5 q M w s 1 O 9 - p c 5 x n F 2 3 m D n 2 n H j s j B w 6 v b 1 q o z C & l t ; / r i n g & g t ; & l t ; / r p o l y g o n s & g t ; & l t ; r p o l y g o n s & g t ; & l t ; i d & g t ; - 2 1 4 7 4 6 3 5 0 4 & l t ; / i d & g t ; & l t ; r i n g & g t ; z h m 4 z o 2 p q E x x - M k j s I k - p J 0 v y D i m 0 Q 8 u q C k 8 8 E 7 t l f n q v J & l t ; / r i n g & g t ; & l t ; / r p o l y g o n s & g t ; & l t ; r p o l y g o n s & g t ; & l t ; i d & g t ; - 2 1 4 7 4 6 3 5 0 3 & l t ; / i d & g t ; & l t ; r i n g & g t ; n 7 y 7 t 7 8 _ p E m t j I 8 i 1 I k - r F x - 3 M q q j R x i x E r 6 v r B r x 0 E & l t ; / r i n g & g t ; & l t ; / r p o l y g o n s & g t ; & l t ; r p o l y g o n s & g t ; & l t ; i d & g t ; - 2 1 4 7 4 6 3 5 0 2 & l t ; / i d & g t ; & l t ; r i n g & g t ; _ 4 4 l r 1 j 6 p E i t q h C l g k 1 B u m j u C & l t ; / r i n g & g t ; & l t ; / r p o l y g o n s & g t ; & l t ; r p o l y g o n s & g t ; & l t ; i d & g t ; - 2 1 4 7 4 6 3 5 0 1 & l t ; / i d & g t ; & l t ; r i n g & g t ; u 1 y z _ u r g 8 F r m n G 7 k 0 R p _ B j q 0 E 3 x 1 g B 5 t x K h 2 o L y o o M _ n m J q U r i l E r r z G 5 4 x I 3 1 t G u h E 0 x S p 8 y G r z m B u t 2 F 5 9 y G v 6 j G z z 6 D l n j O 3 8 g I 1 q 5 F s h p B s p t E 1 h 4 D 5 j q E & l t ; / r i n g & g t ; & l t ; / r p o l y g o n s & g t ; & l t ; r p o l y g o n s & g t ; & l t ; i d & g t ; - 2 1 4 7 4 6 3 5 0 0 & l t ; / i d & g t ; & l t ; r i n g & g t ; _ 3 w w 1 u r t p E s n r C l m z Q q 0 u E g x t O 5 q m E 1 - 9 E r w 7 C 5 m v D p 0 u E 6 j 4 F 3 6 2 E & l t ; / r i n g & g t ; & l t ; / r p o l y g o n s & g t ; & l t ; r p o l y g o n s & g t ; & l t ; i d & g t ; - 2 1 4 7 4 6 3 4 9 9 & l t ; / i d & g t ; & l t ; r i n g & g t ; 4 1 1 _ o v y 9 9 F 4 - 5 B 9 v - c o l n T & l t ; / r i n g & g t ; & l t ; / r p o l y g o n s & g t ; & l t ; r p o l y g o n s & g t ; & l t ; i d & g t ; - 2 1 4 7 4 6 3 4 9 8 & l t ; / i d & g t ; & l t ; r i n g & g t ; k 1 2 1 _ k 3 q 7 F 3 u 1 L u x 6 M 1 3 x E t z 8 E p 2 o X _ l i n B n 4 o r D _ s m u K t q p e i _ 6 r N 0 t k 2 G k m _ h F & l t ; / r i n g & g t ; & l t ; / r p o l y g o n s & g t ; & l t ; r p o l y g o n s & g t ; & l t ; i d & g t ; - 2 1 4 7 4 6 3 4 9 7 & l t ; / i d & g t ; & l t ; r i n g & g t ; 1 l o 3 o z 0 r 9 F s r l 1 L 6 0 j l N y 0 6 p D q z z c 4 6 6 2 i B p 4 z u I y u 9 3 F 7 p k 8 - B 3 v y 1 Y g o h j 4 B 1 y n t F z z 7 h F k 0 u t I 0 2 h z L t 7 x 6 J & l t ; / r i n g & g t ; & l t ; / r p o l y g o n s & g t ; & l t ; r p o l y g o n s & g t ; & l t ; i d & g t ; - 2 1 4 7 4 6 3 4 9 6 & l t ; / i d & g t ; & l t ; r i n g & g t ; p s 8 u q 1 o p 9 F 8 h 8 E o s q B l 0 0 F & l t ; / r i n g & g t ; & l t ; / r p o l y g o n s & g t ; & l t ; r p o l y g o n s & g t ; & l t ; i d & g t ; - 2 1 4 7 4 6 3 4 9 5 & l t ; / i d & g t ; & l t ; r i n g & g t ; 3 g y q t y 2 p 9 F v 2 2 G z i t D 9 7 s D & l t ; / r i n g & g t ; & l t ; / r p o l y g o n s & g t ; & l t ; r p o l y g o n s & g t ; & l t ; i d & g t ; - 2 1 4 7 4 6 3 4 9 4 & l t ; / i d & g t ; & l t ; r i n g & g t ; j y - i _ h 7 q 9 F z m p i B 8 g s r C m q u 7 B & l t ; / r i n g & g t ; & l t ; / r p o l y g o n s & g t ; & l t ; r p o l y g o n s & g t ; & l t ; i d & g t ; - 2 1 4 7 4 6 3 4 9 3 & l t ; / i d & g t ; & l t ; r i n g & g t ; j 0 l h t z y o 4 D x m j D 1 5 u F k _ f n r p P 0 6 7 C & l t ; / r i n g & g t ; & l t ; / r p o l y g o n s & g t ; & l t ; r p o l y g o n s & g t ; & l t ; i d & g t ; - 2 1 4 7 4 6 3 4 9 2 & l t ; / i d & g t ; & l t ; r i n g & g t ; 0 5 0 3 z 3 m m 4 D m 4 _ F x 5 2 O 4 n i Q & l t ; / r i n g & g t ; & l t ; / r p o l y g o n s & g t ; & l t ; r p o l y g o n s & g t ; & l t ; i d & g t ; - 2 1 4 7 4 6 3 4 9 1 & l t ; / i d & g t ; & l t ; r i n g & g t ; 5 o w _ h r 3 n 4 D 6 w m J 9 m s G 9 w 8 l L g m r Z t s i w B 4 7 0 D k 6 w n B j r u G _ 8 g u C 5 7 0 V h _ 6 0 L o s v X 3 w j Y u p r N 6 r z y G j i 2 u B m s i q C t q t P j g n 7 C 2 6 1 i D 7 o y Y 1 w v z B u m h 0 B x y o o B h - 5 Q 0 9 k X w 5 o D 9 v y J 3 9 6 2 B n u 6 p C w p - C 2 w j O & l t ; / r i n g & g t ; & l t ; / r p o l y g o n s & g t ; & l t ; r p o l y g o n s & g t ; & l t ; i d & g t ; - 2 1 4 7 4 6 3 4 9 0 & l t ; / i d & g t ; & l t ; r i n g & g t ; n p 1 q j l u o 7 F - w 0 V - v p 0 C y 1 6 9 K l - - 9 C 2 8 q V w z 1 z E g w 4 2 B 0 _ 1 h D 6 x m k G l i 3 o D & l t ; / r i n g & g t ; & l t ; / r p o l y g o n s & g t ; & l t ; r p o l y g o n s & g t ; & l t ; i d & g t ; - 2 1 4 7 4 6 3 4 8 9 & l t ; / i d & g t ; & l t ; r i n g & g t ; i - k p 4 8 w _ 6 F m p - s H x g p q H w 4 0 q w B s 6 x 3 2 D s 7 0 g g E _ 9 t y N 4 r k n W 6 o q 8 k C 1 h _ _ I y z w m 7 D 9 r g 7 o C t z _ o g B & l t ; / r i n g & g t ; & l t ; / r p o l y g o n s & g t ; & l t ; r p o l y g o n s & g t ; & l t ; i d & g t ; - 2 1 4 7 4 6 3 4 8 8 & l t ; / i d & g t ; & l t ; r i n g & g t ; 7 y 2 _ n v j q l E 4 3 q 4 Q t 7 u v F 8 0 w i C 4 t i q Q _ 6 x g o B 3 v 5 1 x O n r n z j F _ 4 4 9 U i - 6 u e 6 k k v u G v i 4 g j O s i v 0 n K z 4 3 _ H 9 5 z 7 I l 4 y r 6 B - 0 - i l H q 3 8 k Q l s k 9 t E t x - h F 9 g o _ j B 5 9 p k k D n k n v V 1 q m h o B q r h w K 8 1 7 1 E q w p k W x m - v O z 0 w 6 K 3 g s g L w q 4 k G m 7 m 1 X j 7 l x q F x r 8 - 2 C x s u 3 3 B w y n k k F n 3 q u o B z t 9 h B g 6 5 q i B 2 g 2 0 w h B r 5 h s k F 8 z n w 0 C j i q 5 a u p t k f m p 6 k _ B x v 5 6 Q p r l z X _ _ o u g C j 8 p - C j 1 o C _ 6 _ B j 9 p p F 8 9 4 5 Q n 4 2 z j P j 1 v m p B p 8 p 3 Q p m i 7 S k 3 4 u T o l _ 0 8 J 9 g o l h D r i 4 s 1 C _ w z - C h 9 9 u L 0 v j u G h 6 l s E 5 k y 8 K 4 p m 0 z B v n 4 l s L s q _ s 1 H 4 v y y x C u 1 6 r B 2 l 8 9 h B r w x r 6 C x j z m C m 9 p t C o 1 x u N _ 0 k y B 8 m w n 9 B 9 g h 2 u B 0 m 2 q e _ q x m S s g n 7 4 B u w _ q i B v s j k G s n u u 1 B 8 9 l m O 3 w 6 6 c g 2 4 u v K i 3 s _ 5 N _ 3 m x l C l u 1 _ m D h 5 i m C k n 8 6 C t 2 1 9 m B 8 j v 2 d 9 5 x 1 s B 2 9 x - s B _ n r p - F 4 7 p 4 u I h 8 4 s P j x r m u B - 4 4 - T 9 h 3 z k B q 1 9 q K y v 5 g L l w o q M 8 k h i u X - 5 m z 2 D y 3 - l 2 B n s q j G 9 4 m r T l g p t Q 8 p r - L 5 8 5 j g B i h 4 u 0 B 8 2 w x L s o n x N y p w h v B 8 8 x m 6 D p k t _ D o z i x G 7 k o l 7 B x 4 9 m l B s u m k n F g x 5 u V n k k j E 9 i 8 s L z p m 2 2 C 7 g h y K m y v 9 O o 1 x 5 K _ o n 5 k B l _ j p V _ o 6 l p p B q m r t J j v k n F 9 k g r E 3 s 0 h T m u y u u D 3 - 3 r h D 8 4 g x k B - p s k 2 H s m 7 3 b 7 2 s w M 9 y u l L j - - o 6 C z 9 u o T _ 0 v 4 k F s j i _ O q q 0 s n F 2 5 9 - p b 5 z j 6 h Z y z p 1 7 g D y q v w r C t 4 9 o n C 8 _ i o - B x 7 8 j J 3 k 3 t C n n h p U 5 7 4 7 B l l z r Y r o z 4 f - 7 9 y s B 7 z q - 7 K 3 u 6 m _ B j 7 6 5 z B 9 n x 1 o J 4 p w h J p w 6 0 M y n 9 t u C n y i x s n B m 9 m - s G n 5 _ 4 i Z w 8 1 p - J n 8 4 n y c o n 2 o i C 7 o r i J k 6 i 6 G w n 4 l G u 0 h r O 2 s y I s 9 k i 1 B y z 8 h k G g s m 3 v E x o 7 y m F 0 9 k u g C j x w g F 5 - z 4 B i 4 i I l h 9 z X h u 1 0 W n 1 r C 8 x g F l 6 n I o 8 r 5 F x 5 2 9 3 C l i w x x D _ _ 3 m C 6 j 0 8 B 8 u 0 C l 6 4 E 3 2 9 i I s z n v G 8 n s 2 F y y 8 D k p 5 d p r y L h t n j C 1 7 x M 3 w q F 5 o q z E _ v w G y v l G q 2 9 q D 0 v r 1 C i 8 7 C s 0 j i B t y l R h 6 2 C r q d 2 s K j o w q B o x s C 4 4 2 q B 4 s K x i a 3 w n F 9 q h G s q l J x y R _ m 9 C n 1 j B x x K m o F o l x E x h k B i u o B m w o 5 B 9 u s C 7 k Z 4 z l G k 2 0 s C u s u B s s b g w n B m r j B x q t O s k x b x - c s 1 j d q p 3 b 3 - b p t t M z q 2 N x 8 p B p k n C y w 0 F t l g C j s 2 B u o G 5 p Z v v d 1 m F 6 x R w 2 S r y r J 1 w i B r r i I i 2 g F l p r B 6 y U s 9 p D h z s L 8 v V w g h N x o 7 M k - l I 5 x m b 0 9 v 5 B 1 l x C h r y i B 5 i z P 0 g 3 q B g i 7 h C t x q C x l o i R _ 6 l 7 w C _ 6 o H x 9 2 u C x - v s N 1 t t 4 C 8 3 _ o N h 2 g _ G n 8 j 3 l B 6 k l r I 4 p 5 3 y D h q 0 M i - g j B i - 5 9 D r t y 9 C 1 7 s p D y z q 9 N t y l 0 B w 6 1 l B u o - g B o o 4 c 3 y 2 I s n x S j j u 6 B r w 5 J m r l L _ y 4 C 7 j 3 N v h l F 0 y 8 M 2 _ v Y r v g U j h v e 3 6 5 l E p n p D 7 k m k B u 9 w u B u - h W 2 y g T u t s P 5 z r O 2 q q 3 B 8 o u p E n l h b o z 5 a 1 n - W 4 9 4 b s z 9 M l 7 i C o y w K u 0 x D h - 2 U w 3 6 E x 4 m y C 0 0 h 0 E 7 q h X 8 t s G 9 r 2 D k 2 t N l i k 7 C s m v c - w j s B p 5 9 E 4 i q D _ u S m 8 g B r 6 F g p i C 0 v 5 w B g y 3 H 0 i s V k 9 1 S 3 i 3 D 4 p r 7 B y o p R 3 z 6 F p 9 x M 5 2 W 1 6 7 F 2 o 8 E x j 5 L n 2 7 g F v 4 9 U v w l M 9 0 l R g z j Z y j x L l 7 8 E 5 p v B z k q D - m k C g m I 3 6 9 F - 1 1 N l h m p B s 9 s N s w z L h s r D g h 0 I o 0 j H u 8 l E i u 8 H w 1 x G 6 p x K g h n B q j 1 K q g t O - k - g D o i o E u h g I 8 0 p C i k i Y 5 - z B z l _ O g g y W _ 0 s D 6 s 3 C z 1 Y k z 7 P 7 0 y F - 6 7 B u t 0 C y 2 G z n x C h h o C n y 2 G j 9 9 N i z n B 0 8 v B 1 n O 4 o o H t z v B 0 k p E _ h i P u s - F u 6 p N g y i B i p n E 2 v v E w 4 r C 1 s 9 j D r u l O g i r H u l e 7 6 c 2 3 k V g 2 j G n i 8 B 5 k u E 6 k 5 J 2 _ s C 6 r 4 W 2 i h C 1 z h B 3 m I p 9 i S 2 8 2 I 0 p y G g g x r B 2 p j G 2 4 r j D g n 5 L 2 3 0 F k k 5 v B q i 7 i C 8 r w l L s w 5 h B u 2 8 b y 1 j F 8 v o P 3 u q m B p v 3 b 7 _ l D q x 8 b 2 p p N z o z G 2 x v J g 1 n L y 9 i F r k _ w B m 0 n w D k p 5 T l k z P n w z H g _ 2 S m x h 0 B h y 1 k C 6 t r 1 B u 2 9 g E 4 0 7 P p - s x B w w 5 3 B o 3 5 p F 6 u 0 _ H 7 h 7 E r 9 6 6 C p p s m E 3 q l z B g y u D v m i m D x 6 v i B g t s l B u - 4 4 Y z k _ n S m o v 9 p B n t x z _ E u u 2 n T u j y 2 l B y i h 7 P t 2 8 4 S j x x 9 8 B 7 w n u S n 1 i y D q h o p B s k r l C t i j N 0 y _ d 5 y r r C n 5 q t 6 C x x 9 u o S v m y - P 4 1 u 8 _ B i q o i n G j - 1 3 q B m 0 s q s B h 8 k 7 G i 4 3 h W 4 m i o z C 2 5 9 o 2 B p h l 7 q B 6 5 q x 8 V 9 w t 7 h B h _ 8 4 m B i j 4 7 m B _ _ p _ t B 8 3 t u T 4 v v n V m 9 g k t B 1 4 h t n D z 9 n - o B v h p m E 6 s 0 i l C 8 4 3 x t K w i y y P _ 5 j - 3 E y _ l g p J 5 o 6 l a 8 l s 5 X 8 7 i 8 H o r r 3 N 4 4 t - M 2 x o 4 C _ w l m 4 D v q x g n F s x u r - E m 1 9 u H q 5 z 1 k G m - 5 t a 3 - 7 m G 7 y 4 i Y n s _ 2 g C 6 h g o X o n h u G 1 1 q 4 C h v z n L _ w i 8 C y m m n I h 2 _ w l D - 2 _ x s C r o i i 4 B 3 l q u 5 D m _ w 4 x I 6 j y v 9 L p m _ 1 k e 6 - 5 s u R 1 j m 4 S x g 9 6 i B 2 l - l 3 B t p - p a s x h x a _ _ 2 n V 8 k t 0 K u 0 p 4 I x x i - M w j u y x E p 9 7 4 e y l p v 1 D q s p 9 M g v v X k m 9 - K t 7 i m o E t s q 5 p C i v - 9 u D l s 8 h l D 6 u l 3 J 4 1 o 5 F _ t u n r F j l t 9 F t l u 2 V i 2 8 j Y z _ h o - F u l n 4 l S t s s o I t 7 1 i S r z 5 0 c g g h y n E z 1 h x 3 L v m 9 q f g m s 3 0 E 5 v t u Y - i p x e i m j r D _ w g k D z l n 3 I r - 6 4 N k i x 2 d 3 2 v 4 p B h _ 3 o H g 1 0 y N i _ p _ Z k z v v X 0 _ t r N v g 8 2 c _ 0 w t 4 P z n l 9 G s k 2 0 P m 4 6 q R 4 m k n S y m q q H 4 u 9 r h B 3 4 6 8 n C t o 6 5 i B _ x r 0 H _ o x 8 I z h g 1 B v 4 m 8 W i v g 8 I p 9 7 r B j 7 4 s z U s 1 _ 7 j J 8 2 6 7 I q j q i D 0 h - Z r 1 4 s n E k x 3 i 6 R o 9 r i Y w 5 j u 2 B 0 3 8 5 c t - 2 u F s u 9 s 2 I t s v q g O u 4 i j x D l v j i B q y 4 o 3 B o 4 9 n q B g y 4 l O 6 x o s E - 1 - g Q h w 5 w X m 8 1 x U 4 s 0 7 T o t 1 m J 9 1 s 5 F i n n w G p t h i F p 3 g 2 H 9 5 7 y N s 9 s v a 6 v - r s F r u w j D k t t 8 H 4 g s n E y y 4 4 K 1 7 4 8 C 9 9 8 - Q 5 y 2 o G y 6 j o q B 7 i x 2 F 8 v - - y C 2 g _ v U q z _ M - 1 g 1 3 C k j q n v B k w r 2 N m p h m 5 D p 4 w n m C z h v m 5 C i t o l f x z q m P 5 j s y G z 1 v h K n w w 7 X 7 3 g m C - h h 1 C n m 4 3 C g s z 7 c 4 m z 5 d u t l 6 D o 1 8 q E z l 4 h q B - m j i K 1 - o v 4 B u i k r k o C k _ o t x K g 4 4 n h F r v k p x a z p - o 0 I m l 4 s 9 V 1 u _ 6 T m o 3 m B 2 5 i w E q i x 2 C 0 6 p 3 E 2 u j p p B 8 v z u a x x _ - F z 1 j 2 R 9 r s x E 0 n n z F h v x 5 K 8 i 9 n L 7 6 7 u Y g 7 w i D 9 m v 1 a v s q o D v 4 g u E m x 9 2 E h v _ r C p - 2 k B l m r U 8 0 m g H 9 6 _ m G r w p g B m 4 j p C r - y l E z 7 o - C 1 8 l 4 B i j o w C 8 o y g B 9 y p g B l 0 r b q u k Q t i 4 B 9 g s H k v i C o k _ K m m 6 L 2 y s F u 6 u L x 3 b z g 4 Y r y K t 2 r D x t I 0 q 2 B k g p T t g 6 Q h g T r u K w q s d o g t C 1 u 7 l C o 9 u X v m o C 3 u 6 Q j 4 w C 9 s h U n q 5 - B p 7 t D 2 2 6 L y y 5 C 2 x 2 L j y n K o i 5 B l r T o l M x - S t _ j E o u 9 C u q j B u y t H 7 l 3 I 7 n k D t j h B 7 x v N u 4 s I 0 y v d m 4 h C s 1 x L 4 9 w B x h 9 r C g 3 g D n x 0 B p 2 h I 8 x m B 3 h x C u s t C x n i F n l - G 6 7 8 k B q 2 - g B 8 _ L 0 q i I 6 z n C 0 - 7 C 0 4 w X h n x e p 2 K r 3 h L 3 6 a k 3 6 I _ z p Y 1 l h K 2 7 z B h 7 x B t y s Q l v j l B o k m G t k t H r 0 7 B l j 6 B 9 u f p 4 e u 3 g B s w Q 4 x m B q m o B 2 n R r g m B x 0 n B j 8 Q 5 5 i B i 9 U l r S p u J u k z B 5 6 9 T l i t B _ x Y 0 w x D s t P h m l E n s O j 9 n B 1 k a j 8 v D k l Q y 9 j B 3 5 R 9 4 h D m v _ L 0 _ 0 v F 3 n k 8 W 4 y k m B 6 - 7 P h z 8 h B r 0 _ f v x v 8 B h 5 4 I i p 4 q D r r j k z B 7 2 u 8 h C o t - 3 C r q 8 v B 9 4 7 m G 6 3 x t B 5 s u D 4 6 x I r g i b 2 6 l n I x 0 t 8 M 6 w o l K s _ p n B 0 6 - x D s i 3 l B v 9 t v B k 4 5 9 S w i w i M 8 6 w M p s - L 6 k z o T 4 y 6 i D 7 3 s 5 H 2 q l H - 3 6 u J q r _ 1 F s l 1 i F 8 - k j D j 0 l 0 D 5 s m Q h q i 1 D w y 7 p B o z o M 1 - 9 g G k 3 3 g B r - 7 K 1 6 1 g B 4 l p s g B n y h k M m u 4 5 4 D n l r a h t 8 o D u s y 9 B - 1 v h D - w 1 v N h _ _ p I v 1 m u z B t 8 8 n i C s x 0 2 o J 5 5 n 8 B m - m v G 3 g 2 9 M i 2 u y o B t 7 5 N q p - n C - k _ P p w s e n w - P k p 4 g H w r o 8 D 3 3 p x d _ 7 n i 4 H j p o y e v 2 m l 7 C n k g 7 X j q 2 6 C 7 9 x q R k 7 9 _ g B j _ o j p C y 7 z h B 7 p _ q t C r j 4 r v B 1 t 6 l T k x i 2 5 E x n s 0 j _ B 5 v r o B _ m l 5 l I i 8 h g B j i p w s C k o p 0 F 7 p k 7 I z o r p F 6 q r n L 3 6 q p G 7 s - _ B 5 t i 5 s B r v h 0 3 D h 1 h - b 5 2 k o E t l 4 0 E x i h s 9 E 2 s p 2 v L 6 5 h p 6 F p j k t D k l n m Q h k 0 g g B x v j 7 7 B _ l o x 2 I s s o h 5 B z h u u p D w 3 g 1 F 1 w g 1 W s h k w K n 6 3 i H z 8 p x G 1 0 s z 3 N x s w q 5 C 1 5 p 3 u N s 3 h 8 x y B - i r 0 J t l 7 0 n b j h 2 h k t B l 2 o 4 v s B y y 7 7 4 V p r x 6 v H u _ l q 4 E j _ u g y C y 3 _ 8 - q B w 1 v x q N 7 q v 1 E 6 8 z x S 6 0 p t P s w v j E u i x j 3 D 3 _ 3 t 9 D o q o z G j 0 n l Q 2 j q - F 1 1 g 7 D k 6 k 9 F - 9 8 m C _ n 3 u _ D w n g t m F w 6 0 t 2 H 5 l z 8 0 C k 1 y _ 6 F i r 1 k i E 1 z _ t E 0 z n l v C q z 2 w C n x 6 9 F 4 y l 6 M 1 n j p t D t y z r C 1 j z p R y j j 0 C i 2 k 1 J l v z 7 G g l h - R 6 t 7 o D 3 s 3 _ D x 5 n 3 R i j j 2 Z l 3 g S 5 x _ - C j h _ _ p D u 3 k 0 T w s r 3 C p 1 8 h L 5 7 o v T i x 8 p Q 5 3 _ 6 N o m _ j 5 B s 0 - l p J x x 2 g n 8 B n x p p s C 5 l 5 1 d 6 1 7 g I y 1 k i I w g 5 w B z 6 h 5 h C 6 j m 0 k B m p 4 4 i C l u 4 p b z r g z T z w h y I 9 q t w a 3 q t 8 0 G g v 9 9 t B n 5 g l M u 0 s q R z o h 3 F - p k 7 I k 2 g 5 J i h q p 5 D 1 - 4 7 E m t l 9 B - g 2 i G p 5 q x i D q 9 3 v O m y x p y C p 8 0 0 - a 6 l 7 u y M z p 1 7 q D - 3 0 8 4 B t 3 1 j u m B o 1 q 3 j E z x q w 5 H z g h - M y 5 z _ J m 3 t g i D 5 g u t v E 2 p h p s B x l p u s B 4 3 p 5 v F q y v 1 X w 5 - v B j 8 m q B z u _ z d 7 8 w u B _ x 8 - Z u x n o B v 8 x J m r _ l D - 5 _ u u B y s u 4 g E 9 x 0 g 6 B k 2 9 i D 2 y 7 3 5 B q w 3 m L v n k h D n 8 x u D n p w _ Q 2 o 5 5 2 D t 6 k x y B _ 5 v 5 m C 6 t q z L 4 g r Z 1 g h p B 9 w 7 5 M u - i i k B q 9 1 4 a u j - h p I 6 n l m B s 7 _ y F n z u h R m 6 r 6 n C p 3 p l 6 C 3 q _ n V y u z 7 e j s - j d 6 o 3 1 6 B t 7 i 3 T 9 w 7 z w C 3 i 0 I r 2 7 s D m 7 5 q l B q 8 i g U w z 3 p l B z z n t Q p l j g F w i 8 j R 5 i v _ _ B v w x - m B w v 2 y M 0 v m o e t w m 3 E r q i w g B y z 8 i J l _ h k K u 6 t 3 B y s s s Q 4 8 q 1 L 5 3 z 8 m C _ i r m p B m - _ q y B l m r g D j 8 1 j G 1 z 3 r J 0 6 9 w M t j y T z - j 5 7 B o k 4 u B u g 7 8 Z k - 1 y l B l - _ m v D 3 p n 3 k C t v 3 g T 6 n 9 q D s 0 q 6 J v l y 8 B k j _ j C o y 7 u H q q 2 t F l q w 9 V y m _ m b v r 0 5 Q n 6 u P 2 _ j 0 N v x g r C 2 h v 8 B 9 7 g t E j w w h J u w p q I q p z 9 C s i l s B s t n i B g 9 k j M m x 3 4 B h 9 4 h J 5 5 6 u O r t k y p D r v 5 7 v C 7 i h r N _ h m q F 9 t u r Y 7 y 0 y B v 1 n n B - j g Q _ 0 - n P 3 x 4 H 8 u g V u - 9 k Y i 0 h s z B u x y w N 6 n 7 u C t k 0 k X m 6 w i R m 3 h u C 9 r g V 0 x k p k C 8 m z i G y 0 u Y h - u 0 K s t k _ F r 6 h 7 C p v w p J s 4 5 p Z n t 1 2 i B 2 k 1 8 B u o q r J 0 m i h e 0 i n i Q 3 0 5 k D 2 _ s y G 9 p u s R z o - i L 6 n p a 3 i j o D n j v 9 C s k n 2 E p s g g C 1 _ - w V q 9 7 p P _ - s w j B 3 r g 4 L q o v t B 5 z n y G l y z 3 E y y 6 X 3 l t g P y z h 3 j D l 7 r v J h z z - Y m u 2 - J - m p - k B s x y g f 4 y j 7 - E 8 2 r 7 x D 9 7 x g x E i s - y H 1 w w o n C h o g p a - n 0 2 j D n _ x h u D m 2 u t J s v 0 6 F i - s z E t 8 i m i C - j j h X r k 7 s u J p m u 1 M s p 0 9 V 6 2 w 5 B 9 v 8 o P - t l m o B 3 1 y 4 N l 8 0 3 Q y y 0 7 O q 9 7 8 2 B t 5 5 z H 3 i h 0 u C 2 6 n r W - v t t R i h m u Z _ 1 9 l Y - 0 p 3 1 B y k 6 _ 7 B k p 5 i a n 2 l x L 2 t i 6 D k k o t L w 1 5 8 p B u 8 n p x D o x 2 4 D 5 4 i u K v x 6 1 q C 3 i q 7 s C z r p k R 3 0 x i q B h 0 4 t _ B x h 5 - S z p 4 3 0 D - s - t E h i 9 z L _ l 1 - C h r l l n B o y i t h C k m x k a 7 y 3 7 L v v _ 5 H 3 8 6 y L x y u 3 F s o l q I 7 h h o j B q o z u G 6 n x 1 5 C h y _ 1 M - h w j G 4 n 2 n O v 6 j j Q h n 3 7 Q l h 3 k f u l j 5 5 B k o 4 s d _ 4 o o O w r 9 8 I n 7 u p J n 4 8 8 K 7 _ j j Q s _ y j Z 9 2 5 x j B s _ w k 9 D 7 8 n p P x y 8 _ V n z 3 2 f 5 q h x 6 B i 2 1 5 8 B 6 w 9 - J i 1 m q U 1 l z - T q x p 5 K l 1 m j O v 8 j 3 J - s 2 i h B r h 4 7 U 8 6 4 h K 6 - 5 2 K 9 y 6 g O l 7 6 - f 9 m u 9 h B k u p 2 Q y n 4 q c 0 1 4 8 M 8 7 7 4 F o 3 4 s E 3 o 4 3 B t j _ n a p s u 7 J 3 8 g w L u n 0 j P _ q l 8 H z q 7 r L w 9 x 1 L _ 9 1 4 q B 1 l 8 9 U k 9 5 0 D q 2 o o O 8 s 3 j z C 6 j k o P 4 j r _ H r 1 8 8 H z i y j H n 0 2 t C j 1 v k b y l h r E t g r 0 H l s _ 4 a x j s 4 J u 6 0 1 h B 4 1 1 8 H 8 x x 7 1 B m h 3 s L q _ x 4 J r 1 2 l J w _ i n K p 1 o 0 B 9 6 g k w B x 2 - i j B x h g 6 j B z t 1 l h C u z j n J 6 _ k 9 F 7 w h n M x r l 6 K 8 k 2 4 G u v x i J 9 t p y D 3 h w p D p g o y F j 3 1 g D 6 j w j E 2 p 3 r j B 8 h _ l g B v 7 v n U - - z n V 2 k 6 x 8 C 8 j p m F m 1 2 1 0 B x k x w E 0 k 6 5 B w g v i K o 7 _ h K p 4 r v U p u - m b j 2 _ - 8 B x t s 6 w C _ j q - b - g n 6 L p l q h E r 4 c 9 v E y h h T _ j r x D t v 0 t E o 7 _ x L 0 l 6 8 I n 6 x 4 F x 4 s y R o - u w H _ 4 1 o M q - 8 q Q j 6 i - c z s p j F q s _ m j C i r 8 6 B s m p 3 O i t o 5 G r _ k y E w n h 6 u B 7 h s k I o k n 1 L l k p g I w v v 7 E s 5 1 - P t 9 0 g F l 2 n 3 z B n m 1 2 E p 3 6 m G 4 j _ y I n _ 3 6 H v o 6 6 V k 6 0 i O r 6 t j L y q 8 y J 5 m 3 2 t B z g x 1 r B z 5 8 1 u G 4 - h j l B t 3 p 4 Y k - s 2 T 1 g g h k B h z 3 l M h y w 0 Y 9 x j n K x 9 - s D 5 0 x x L h 6 p x F 2 q 7 l h D 1 y w 4 J 3 k i i o F s x g i J 7 0 6 t _ C x 9 p y q D u x 8 8 v E 9 0 g w k F y 2 g w 0 C n v q 2 - B m v o 1 k C w j x l r E i k 9 w Y q r o 4 - E t l _ r 5 G w i 9 k z B 2 3 3 w h B x z 7 _ J 5 5 t 2 q B 6 z q x O i - 7 w B s i v z X n k o 9 B i o 2 7 H 6 h 2 m G r 5 k 9 I - g - 5 N q l m 7 E o n 7 s G 1 o 1 p D _ v 0 u B y 8 0 m j C 7 g k z q F j k 9 r L 3 v o z n D 4 1 m u b u w t g B k 2 _ 2 L 7 p 3 s d 2 w j 6 H y k w 9 G h 6 7 1 P w y o x E w p s p F u 3 u 7 C _ 1 0 5 e 0 4 0 7 Z q m q 0 W x m 9 o W v 8 i k N p 1 z 7 D y u 0 x W o 8 o x E 1 x q y N 0 2 9 z D v w k s H x u l 5 j B y q u o x B p t 2 8 L 0 q 6 p E r z 6 x z B x q g z R v t m x F j l p x C m 3 i 6 D v w j 9 Q - n 9 6 V 9 l 1 m B j w 5 g D j s o t G u y w s C p x q j O k w r i J 1 4 s 9 N 2 o v 7 F _ 9 0 1 D j q 5 5 J 4 3 4 y 0 B z u s 4 K - u r r u B w 0 8 k 1 B 4 q w w R 2 8 _ n D i l 8 6 I x - n 7 G 9 k 3 _ Y h _ 6 5 J k y h q R n o m h n B - s w z H g 9 r 9 h B 4 g 1 o K m u 3 q J g l 8 v N o q _ c g w k 9 R y y 2 l n B u 0 t 8 2 B 4 6 o 1 M x 1 _ 4 e - g o 3 w E 7 v _ n F o o s 8 Z o w 0 y K 9 8 2 u B i u 5 4 Z y n g u Z s 2 4 o c 7 4 6 2 T g r 8 x G x m u m I j t h 9 G m - - r E v 1 3 o W j g 1 z R r y i v m B p q 8 w L x - k v Q p w - r R 9 5 x 6 O n 7 4 8 H x k u 8 Y h 8 2 l U 8 2 6 z _ B 7 2 u z N m - 6 w G _ 9 x y T s h p 1 I 4 u 1 o t B _ g 9 4 H 3 8 u j T 5 t 4 3 D n x 0 o r B 8 q h v J i k 4 s S n s 1 4 N y w 3 r C h 7 r l Y z 4 u q d y g v 7 b 3 q - 0 x C q y l h D i p w w E y h 9 n t C q j 0 7 F 0 i w h H 4 7 - g m D j g r n N q 0 h 1 N z h w 0 V 5 4 5 6 M r 0 h 3 D g 4 h z W _ z 0 _ 9 B 7 0 0 n M _ - 3 q X 4 j 6 p E u j 8 y D g 0 o 1 S w j q 9 O 1 0 k h Z j 5 _ q F s t g j I w 0 - q K n q l y 9 B k w 8 m N k 2 u - 0 B - r v u I y o 7 u 1 B n z j 3 D t k l 5 F y y 3 p O g _ _ v Y t 1 i 6 K 9 5 o q R u 9 7 p Z y n y 2 8 H h q 7 m b o 9 y k b s u n 7 H o 5 h h k B z 7 - 0 K 4 6 h 6 R 0 u l l e 1 j n i p C s o g z K 4 0 j o H w o y o T v q w h _ B x 7 p p G 7 k g 3 N v v x 0 B s i s s C 5 - 4 9 F x 5 t - E 1 h j m K w v v r C h y 8 7 H t z x 9 F 9 z 8 1 P 2 l 7 t C y 4 8 x E 7 h n h H h g y j k B z 0 u r D n - u 0 E 0 5 0 q C k y 2 7 T h v _ 1 M g 7 9 1 J j 2 m q Q _ q w q F 1 m j 6 c q 9 v 6 c 2 8 r p B x 6 v s E k 4 y k R 6 _ t 4 D v m s x Z j u l 2 5 H - h 8 s K w x h 9 F w 9 h t M 3 n i x H y 7 k g E 9 5 8 4 z E 0 m 9 r P 3 v v 7 L s s 3 o J n 1 w v i B x x 0 l K v 2 z o L 6 p t _ G s r t i N r y h i i B u r z j P r l i w C 7 r y - D w l 7 u K k z 0 v g B 6 n l y P 4 i 6 - D 1 t g y a 6 u n p D s n l y E g 0 k t M 4 o q 9 L 6 r 3 6 z B j - z p W w s v _ I j 8 o 1 C h g m w M w 2 r 9 C u 3 k m j B 0 z _ o S l x k 6 E 9 g n 1 K r 7 w o C 4 o 1 7 C m t k l m B g l k - P 2 p g o D k 1 o y P g 3 g o E o i h 5 P 4 0 o 9 5 B p r 1 r U g l k w W 8 p t l S j - o 6 a o - 4 z a _ q l k D i p l z E g g g - C x w 4 2 L m q u 6 a 1 u g 7 Z z g k q K k q 9 x G y _ 0 1 R v x u h I 0 q 3 p - E 3 - 1 6 2 C h 5 3 u K m 9 n 2 H - h m z B 5 3 i r r B 5 w 4 5 I g 5 g 1 N 7 t z 9 M y x 2 k M j o i z D 9 7 _ w D l g 7 n C m 2 7 9 O _ _ 7 6 D - x l v D w 2 0 l V - q 0 i E n 1 q i C 7 _ x 2 C 6 7 t 7 H j l 9 g B h g g i U k 3 1 o b g l v 5 e m l r i B 5 y 9 1 J i _ j 0 G 4 o w 7 F u o l - H 4 0 0 - J p g _ v X o g t t k B 0 6 y 0 E r 3 l k E 1 z o l C p 7 i j B v 6 0 5 D - 0 - g F 8 t k 4 F w o y u 9 B r r j t C 4 q h m l B s o 1 x E 2 - - t G - y i g Z _ u h o J - v - t g B 6 7 z j Y u 4 g 1 M m i t m B o s 4 p F u - i j - D 7 s x u n B 4 8 h w T h y v _ P k p 1 8 a 6 - u u K t s 7 i 1 B u t 6 h y D - m m g U x i w 4 H 1 h _ r H 3 t i t w B q i n x m B 6 x 7 1 R o o p y K y _ - 9 X 2 v 2 t O 9 u h m S - 8 y o C v h m w c o j 5 _ M p 4 r t F w _ j u j C k o u p C t 4 0 2 I t s 1 z O 1 v 2 i O 3 w m _ E r 8 s z B 6 h x 4 C w g 8 j H w p 3 k Y 8 p y l P p 5 7 l C 2 g k h B 8 u 0 g F 7 g j 0 L g 5 4 w P g n l i e 7 k q r M 4 p v n X l z y v a 3 m v x N v j n 6 E z k x z N 1 _ i n D l y h U _ 1 m 1 E 8 3 g 2 E 8 r _ 1 t B 8 z l p K x x s i L 4 _ m 7 H o t y 2 M j 4 - 5 F r s 5 3 Q q y n 2 B h g 8 0 E - 9 8 h S g 5 0 i I _ 7 y z J 5 4 t 7 N _ l 7 q I p h g 2 D 7 l h v C i 3 x y G - n m l B w q y w o B 2 n 5 r H n l v y Z p n t h J h g g q H 9 o s o I w 2 n - o B v l z o L i 0 v - P q 0 v 4 I 8 z z y D u 2 s - G v s _ i E g r 7 v G k - p _ C p r _ n L h g 3 v H i y 1 t D s 2 z t V y x i 7 h B - l u n W 8 m z 6 M 6 p i j H 0 9 o h C x 9 7 t D y - 9 3 G h - - j t B z s z y B n x 9 m M g h m s H 7 q s k N 6 5 8 y H p 1 1 z c 9 _ _ - D 1 3 1 t 6 I s y t n S r k g i a z k l w L u 2 m 8 7 B u 3 5 m d n _ u j Q 2 k 8 p K y 0 v w U w s m l m B 9 n 8 t y C u 6 t h Z 9 u j 5 S t w _ 5 b 8 0 8 5 I u h 8 h n C r - 3 1 5 F 2 n i g f h 7 y 6 i E 4 z 9 o J n o 5 8 s B 1 l 2 4 3 B m o 8 v Q v 5 - 0 l B u t p s L w s r j L 9 i 3 6 m E o t v 0 n E g n r 8 r B 4 w 2 4 r D 9 u g t T 1 h 0 4 q D 6 u 6 g T _ h t - s D m h s t q E 8 4 k l 8 E v 9 _ 1 l K 6 m m 1 c t i l r n B t h m y U n p v m M 3 - 1 3 O 5 5 u 0 E i - 8 9 G 2 7 3 8 b p g s 8 j C v w x i 3 B - n 0 n L - y r g N k - u r v C r l 9 3 l L 1 h k s F v n 5 w 4 B x 7 7 2 6 J n 8 k v E h m m x H 2 s q g U _ 7 u w y J v v 9 q F _ u k 6 n B l o 5 8 L 1 - w 6 J x 1 p z K 9 4 t j M x g y i k B u 5 6 o 2 B 4 t v 2 N 9 t h c 0 t w o U 5 q 6 k G h s 2 m M 9 q v _ H n - g 4 4 C j 1 u 9 N i y 7 0 q B h r p 0 M i j w g R 6 v _ 6 8 D w 6 h m W n n k v l E 8 t n 0 r B 9 o 3 s M q y k l 2 B 7 k m z I p 5 9 7 g E z s 6 y I 6 q x g E 6 m 9 u l C 5 w 6 n E 3 m 4 5 E i x 1 5 J y v u q K u 3 1 8 B z y w r F 9 0 m 9 W p _ w 8 k F z 8 4 q p B l v p 3 C - q 7 5 S h g 9 0 2 F j v s 4 P - t 0 q Q j 4 v r 5 B 9 y y l L y k t y D k u 9 2 V 1 h h 1 E y m o 5 Y x s o n f n q 4 0 l B w 7 t 5 c 1 q l w S 0 k n n K y v - 4 s D n s s v H p 8 y _ n B k 6 8 i K t 2 m s S 1 8 7 - W 6 8 r i E j 1 l x P m k 7 _ Z - - s 3 K v p j h G o g x z P v _ w q R k 2 5 6 J v _ w w R j 8 g - Y o k g u 4 B _ i r s G m g s m X 8 n n o 9 B p 3 q 8 v B q 0 8 7 Y q k k q 3 D _ t 1 n D w u 5 k t C k m 8 n J 0 s 7 7 M u g 1 3 7 F 5 8 z i U t s 4 6 S z u 5 v Q 8 5 l 4 a m 0 i w m C 7 h q 3 H 3 v 6 z E w t s j D g p o 6 L o 3 - s E 9 l g v D l 3 y 9 4 C i p i k F 1 o m 6 J y w i l k B 8 _ _ i 2 B s 0 v 1 9 D w 4 3 x s Q p 5 - 0 E o 3 8 6 F 5 2 t 5 4 F 1 m i x N x g r 8 d 0 h o 8 E j 2 x 9 F v j i x h D i 0 s 4 b u m o - _ D 2 y g - z E 0 z q r y B m 9 o w O u g q n H y - p 7 R g x g 8 I n v 0 q G i 2 y 8 J - _ p w l B 8 0 y p b q n 3 s M y p 0 - O o u y u G 2 w u g x B g 0 2 3 p C 8 k 1 s E z o r i l G j 1 8 x H q k 9 v E g 4 0 1 S 1 - 1 5 c t 7 k 7 3 C 6 i x r U _ 4 3 5 S x m l 6 M z o 7 4 K 7 h 2 p L k o g z Q j 4 6 k K x 8 3 g 0 B y 8 s _ Q 5 8 7 - W h y i n I v 7 i 3 C 5 r s g B u 3 t 1 L v r p v k E x s 6 v k C u x l 8 q C q 4 i t B j w s 2 Q 0 l r v k B i 3 k s T - j t j j B z q _ z q B y x 8 g C y h 8 q g B q 6 - 3 j C o z r 1 t C _ v 2 2 I 8 k o t w C 1 _ v r E 0 z l l h B r x w y x C m 1 r 2 w I r j 9 j R 5 3 j x D t m 9 8 D q u z s O u w 6 3 N 3 j 5 5 p C 3 x 9 v X w i y g S q 3 9 7 L - 2 8 t G 3 w 8 m O 4 5 v l D q 9 h 0 o B p _ 9 m e o 4 p 9 5 E p z x w i B i w i s X 1 s u 0 D k p j - K z 1 n v q B F u x 5 4 B 9 y 4 T s _ l 7 r C r - v l c t q h u E 0 o g t J h 0 0 l F 2 m l v J z m i a o v y M 3 k g 9 B 5 8 6 9 D n x - 6 I y k v 0 R t s 7 i R 1 4 z g F 9 8 g v B 4 l l - I p 0 q 2 L n 3 9 v M y t 1 7 G n h w 7 C w y 2 9 D y 4 6 5 P x m t u F j w k h O 4 4 s 8 X t j 9 1 N p v n 1 D u 4 o 9 E w y g v V 1 g - g T k 7 o i D t 5 5 4 G g q j p E 3 p t m K n 0 n q L 2 7 k - B 3 n 0 r B h y 9 y B 6 w z t I n n t t U g k 0 o K 8 0 3 k i C z j g - g B 1 y z v U h 2 _ o F 1 n w z 3 C - s 2 y n F - 2 j 8 D x k m - D 6 7 w 4 V m j u - T m 8 9 k x B i o x 4 K 0 w l w 0 H w _ l k i B s m v 1 U s 9 s 7 M k g q 8 f t 7 g 6 x I v l i p M - 8 5 j W q k y o z B 8 6 4 t I n 7 z s b q 5 h u d _ w i i k B n i r 1 a h n u g L o z r 2 F 1 8 p 0 n D t l 3 z j G 2 t v h F q l m p K 4 - 5 y K x 2 - 8 F _ 9 2 8 M 5 j _ 5 C o g 8 i v F r k q 4 m B 2 - w x a m p 9 s a 6 5 k t K _ 0 g 4 z G 5 4 u q N _ 6 t 7 V y 0 s x R m 3 o 5 T t i 6 j N 4 j n k G s 8 i h a p _ 8 - m B - s w q J 8 k p q F 8 6 w i _ B _ - o q y C 9 u k q J p 7 u j I 1 4 n m M t 1 n u C u x x y I 0 h w 6 i C k _ s u G y t i 2 y B v j 5 1 E 1 5 i 5 G 6 y 3 g a _ w j k I h y j n G j u w 5 E 6 5 0 z F q v 7 n W n z q l F 6 8 1 w G w t 8 q H m 0 p l L l w x x e 2 0 w o F n j r 3 W g 6 n l E z x 8 3 b k v s 0 0 B 9 2 4 6 W t r 2 p n C q 4 u r E q 8 r 2 J 5 m t - O 7 x l 9 O p 0 9 h C s n q w k B s 8 7 2 v B 8 s 8 4 G 9 o 2 x W i 8 w 5 F 9 u j k c r q k 7 T m 7 x z F w 8 i h J s g - 5 j B y m h j F x 8 k 4 o C r 8 k 4 b 5 o q u F m v 8 l n D l 3 0 w n B n p 2 n 6 H p y l 4 C o u 8 9 H 8 q r 2 H 2 w j k a o m r h H p q 9 k e 0 u 5 h r B h j t y p H _ i j 5 p H 2 y 9 0 b p t p 9 Z 4 s n j a 7 k 6 2 G 5 3 o q N z 6 _ r N _ 3 k 5 s B 5 w i 9 B r x - 6 Y s 4 2 - S o u 9 7 8 G n l _ 3 z B v h 9 r H x q 0 z G l 7 t p E v m l 9 V 3 z 1 h F h 1 s t S 6 t s r J - 0 p - E - v o k p E h p 3 h B 5 5 r 5 V 2 s 4 o u E h 8 w u V x 7 9 0 E l _ 0 u s B r _ x 0 E h u - 5 7 B g o x 1 q C 8 p 3 7 L i q w _ h B 6 t 6 3 r B r 1 - k j D o s q 0 w D 1 m v w D 5 1 r k F n n 8 s Z n w m w D q 3 _ z V y - 7 v T 1 - h 7 E - w 7 g F 3 z 7 0 D w r y 4 s C t 7 m r u B q i n q G 9 - 1 0 0 B k w h q T x 7 h v K n 6 p h X 6 z n m f v h x 4 i B 6 1 i 2 D y 3 p w X g q y w o B n 8 4 9 Q s - q w L i _ - g I z t v j t B 0 v h 4 o B v r 9 6 X y o - _ g D - h 2 q E x 7 k l E y - s z 0 C v w o y T r s 9 1 d z 3 3 8 Z m 0 _ w O r m - w K q 9 8 v D y m 7 q L n x i 6 L l 0 t h V k _ o x 5 B g t - 2 D m z z y T 2 4 4 r b 7 m y 8 E 1 7 z 8 a g 5 2 6 J j j _ w M h l 4 q 7 B l z 2 y 4 D 0 z z 6 J - m 3 t F o 8 i 1 G 5 4 5 k N l 6 q z V 1 0 n 9 L q - 4 v m B w l s p N 3 8 k k m B w 6 9 p F 3 - - 1 K u t - _ H 7 y t 0 G 2 7 3 2 a 8 r q x P s v w - U - 5 3 h L 8 r h o L r 3 0 g 1 F g _ j l I j 8 w h Z - l h 4 d 5 y 9 - 0 C s 7 0 5 H 6 n 9 0 D 9 l g o w B u 8 r y w B 6 8 h 8 C t w 6 4 E - 4 2 1 C 8 j g 8 u C s y x z R t z 9 l s B z r y z y D i j u 5 X n l h z G 5 5 w g L 9 2 0 4 C o r p m T u w 7 q B r j 9 k S 8 j 4 l K i x - 4 r E 5 x s j o B o g u u c j 4 r y X k r r g t C 5 7 k j n B x k v _ _ B 9 u 4 y I h 4 1 x v B s 5 7 3 a 2 _ m 8 2 B w 7 l 5 8 C 9 4 s 2 I i 4 r w b l o 1 0 9 B 6 4 p i N q 4 3 2 H 9 7 8 4 S i t i n G n l k z D 8 1 q l G u g 8 j F k v x _ R 5 n r n O 5 o j t J 6 - 3 5 d _ p h v - C v 3 i k y G g 0 p 0 G u 6 0 g O s 1 s 1 l D r p t g Q y l 1 5 P n j 9 2 U j p k v Y p p m k L - 4 g i d z - u 8 E m w o o B m m u 4 E 2 0 w t N v 7 w g H r m h u I s 1 0 r s B q h u x P s v s 3 B v m p t C s 3 8 i v L 9 m 1 u g C 3 0 0 x p B 9 5 6 0 N w l 7 0 d 6 8 9 r T z 6 o z s B m w 7 o z B w 5 0 v K 9 z i n k B t t x o y D u q 6 4 E v j 8 2 D - u 7 n M t 7 w 4 1 C 6 z l y L _ 0 4 1 O 4 x 9 4 P q 1 g 5 8 C - w i l l C p m 3 o X 5 z 7 w G z q j 4 d i 3 _ i _ D v p v 8 U 4 3 2 i L - t v 2 q B w u l 8 T 4 l r 5 1 B h v g m s B q k g r P l - 9 4 w D y u - v Y 5 u 7 o E o w - 4 T y - 9 o N 5 1 h l K y 7 r 4 E q q o z G l o q j N 5 q 4 i T l - n j q I 1 q u 1 M v y z 8 h B o 3 v - i I w - _ x h B t _ l o R - p z o D m r 8 7 F s n w 7 Q h 0 q q S 8 3 h r x C 2 k z k n B j m - k t B 2 p t x c n 3 _ w C x o g w 2 B q 4 8 6 m B u w 2 h U y g p 5 R 5 x k z I r t 7 q p B 1 - k 2 d l h 9 6 p B g 2 g t 0 D 9 - p z x C u l k p G n 1 1 6 7 B w 2 n y U h y 6 7 J v 7 o z S k w 3 _ L 2 i q 8 u D g 8 m w j B q 3 w y u C - g o 7 l C 3 q g y W t 4 9 0 u C u t k - g D u 4 k k K 5 x g 3 N 5 g - g 3 B 2 t 7 m l D n y h n Y 4 o g - 6 B 9 j y o b j 0 k 1 d j 8 k i s G l o s 2 8 C z 8 - x k C 8 3 q i O 0 y 4 y e k 6 o i O 3 i q 3 P 0 j y v Q 5 7 _ 4 R t q g 7 j B l 9 x 5 l B u 9 9 s e 2 - x j p G 9 7 q _ R 1 m n t h B t p 6 1 0 B t k p j H u p j 6 x B s 5 o 5 V 9 r 6 t G 8 l r k b q q 5 4 a m w n n a y s x _ y B w s 6 m M y i m - n B p i y 6 M 2 u 1 z O o o k i P v 3 2 z w C n 8 7 y f 1 0 u 0 u B g 9 m 4 L o t h s g B i _ w r J 4 k x 2 C z k 6 1 7 I - g m l L s o 9 o N n q g q G y 4 s o Y g i l 1 H 6 0 u s M g k - v k B h g x 9 m B u 9 l w 2 C 5 1 0 1 K u 8 2 r L l 8 5 8 s B 1 _ 4 7 y C q 0 l q H 0 g j x j C 5 5 - u F 9 l w l w B h x o i o B - 6 w x J v p n 8 v C v w p 6 L u 3 2 5 6 B i u _ _ F 4 w 1 s Z w y 7 r P u _ 3 z V r m v p v B x l 1 2 G s k 0 m h B 9 i 5 k z D - y 9 r g C s l 7 2 p C w u p p m B _ _ 3 7 h C 5 i h 1 X k u 3 q l B p h 3 w 2 J 6 z 4 x h C 1 2 u t z E _ t r n o B 3 t i s i B o 5 z 5 j B g 3 j 9 N r s l t y E 1 9 u 0 G o h k j M 1 i y - M n 8 _ _ S o 3 o w v B 0 y k s N u _ q q P y x o 7 w B v h 6 j P h 1 6 7 U t h _ t _ B g s m - d k 9 q 2 J 5 h w t I n 6 i t T s x t w - C v o j 6 g C s h m 9 D j j i i O k i u u l C i g g s Y q o 6 0 P i 4 8 1 l B n x x r U y x g w e k 7 j 9 8 B k s w m d - 8 n - n B w 3 j _ O x m - 3 Y j 2 _ h a m i w _ D n u l n E m 4 p 3 6 B q y 5 h 8 D s 7 5 v 9 E o x 9 g h C 3 6 p _ F s 9 n x f i _ r u y B 8 s 9 o s D v l r v 8 B 1 g 4 y Q x o s - W 9 l 7 4 V n 4 q v O q s i h s D w 2 _ 0 F g p h 3 I i 9 g 8 C n k 5 8 p B n p o t S 4 r - - u B 1 - g r I 6 u u _ C 7 z 5 v F y 7 q t Y v 2 1 i T - h s 2 V z _ j _ V q z m x j C w t n 9 v B k 6 w v T m 7 i 1 H w g h 7 P 7 h 1 j U w 9 k q i C t 6 m n K 8 p x h Y j 8 n h r F m t 6 _ L 6 h 1 6 F k 4 8 _ Q n p r z X 4 0 1 4 e u o 6 u H h j s t 2 B y 3 o 4 C 3 p q j o B k j 2 m B o m 2 5 P u y w _ q I x 8 i 8 x E w u 1 n V 6 5 j k M z g k 4 N h _ 6 u R g j 9 9 X u s 3 1 T 6 3 o j J u u 4 z M z - k 0 l B 3 0 r n S 5 w m o B q m 8 y K 1 z z - C 8 q i _ 1 B z 4 l 0 J 6 8 w v K v 4 y t p B 6 k q u L - 1 2 s C 4 1 1 0 G l o 3 g 6 B p y w w H t l 6 o K 1 m w q I 5 h 4 9 z C k 4 p 9 C g u q x Q v 4 1 _ F v p u - 0 C k u s 2 j D w 5 j 5 G k k y x Z r 3 y r h B _ x u q h B h 4 t m a 0 u 3 u K n y m 6 9 B l h p v s B 2 m v _ p B m y i l 0 B j m 9 u q B m 2 w 1 v B 6 t i j R i 1 _ 9 a p s q x T 1 4 x n L j 6 3 3 k B x n 2 s k B z n 1 5 H x w 9 l i D j h y 2 C 4 0 l 2 g B 5 3 7 3 Q i i 5 l m C 3 5 y v r D r 4 6 h l E 6 i i s 4 H 4 x t y Z 0 8 r - N w 0 p m 3 B - n _ 5 v B m 0 t h R - 4 j q M 4 u 7 w D - 6 3 j d j 2 p u i C 0 t s 8 W 1 n 0 r t B z p h 8 9 T 7 6 0 h L 2 s n j _ C 4 3 r 4 6 B p - r r 6 B t 7 0 2 Y 8 r r m S p x 0 r U 0 r 4 5 h F p v 4 m h D j o r n G - p k l 0 B i m q l f 1 i 8 n Y 0 y v x l D o _ q m y B u 9 s z g C s 3 u 0 z E x 4 w h b y j o 2 _ C o t 7 9 Z l 5 o 5 c l k 7 s z K w t p 5 n K y x z i p F - n 7 7 u C k z h 8 Y 7 3 s u y E z r - 7 v H p h u 7 B 1 t 1 s H 5 g x - U n s 5 h P t 6 n 8 b o x 1 t S 8 v 5 p l E o 7 k x l C 3 r m 5 2 E q h k j M i 9 0 2 u B k 9 h g w C m g z _ y F u m q 0 2 I x 5 6 v C i v s 4 m B q p m z D x 7 s 9 Y x z l - f t u 4 n j B l i 6 0 v B w 0 y t m D 3 l 3 v M q z n u Y z h 3 3 b g - s y s F 4 j 7 s 9 J n s w i R n x i g 9 F k h 7 g I k s 9 p 4 B h m g l q E k 6 1 t 6 C k p g u I _ - v k v B 7 m i 8 c 5 l w 1 j C - n x m E - 4 h v R 1 r 1 h O 9 k 8 y h B t - s x k D k h z t K s r j 9 O j 8 _ 9 R r h 2 n N 4 z r s j B y r p t E n 2 3 6 3 E r 0 _ 2 p C n l m 9 i E m 8 t u r C z _ 9 j a r 4 - w G 3 m 1 j w D j 5 5 1 j C x 1 k w o B n 1 j 3 D 6 s n 8 h B q - 3 s 8 B r 3 u m l E l 7 l v x B 3 j k t 2 C j y 6 n r C m 0 u u C 4 i m i 3 D 0 z m r n E j x i 4 4 B q n y 6 y C z i p x H 2 m j m n D 2 k u _ T n _ t n Z k q o 5 m H i h q l z G q 6 o - 8 C w x o 5 m B i z u y m D 2 - 3 3 Y 8 6 p z Y p x 2 s X u q 3 s f x g 0 8 m D - t 7 l q C z 4 j g V 1 x 0 6 1 B j l q j n D _ u - 5 - L s u u - 9 C i z g q u B w r j n x C v n - i _ M z u _ 2 3 D 9 u - v q B g r 8 w N n 9 h r O k 1 q o q B w v g n _ B 4 w s h h C 0 w g 0 t C 2 r 0 3 N q l _ 4 9 C 1 x 3 l I g 6 w p 9 G z u 9 g v C 2 2 y o 7 O q 1 l y u D z 4 n - k B w 3 w 4 K v y n r I u q 0 o N 0 1 k x B w 9 7 y m B 4 r 4 w 9 B r 4 p - y E h s r s g B 9 q - x P m 3 2 h G 1 x m s V 7 3 g t d g p l - y B k _ x g r C s u l 6 g C y w 0 p a w g 8 v B u o n t 7 C 2 5 6 q D v n - 2 y B x 5 w 7 K z g j y V g w j l 1 B 6 z - 9 i B 9 9 p j u B 3 p h w s D m v k - v B q q m y y C g v z 3 D - 7 8 q I j z u t T 4 5 l j 1 D 4 _ x o s B 0 l 3 n g G 3 p t l K s y u l E 8 - 4 x G l q 6 3 B g 4 r i 3 H n z l w s D 1 2 4 g E t t y x k D 9 r v _ p B p i 0 y 3 D z z - 3 K o 7 r n o F i m z w y C p k r s v E v 1 - o i G x q 4 y H n 0 7 o z B l 9 6 p E y p h 2 o E 3 i p w D r 0 l 9 z B p q t g c z r z 3 K s 8 8 k 0 E 8 q x z x B 9 n 6 o t C m 9 k z H _ x k 5 k C w h 4 0 u C v 4 j 1 q C 3 x p 4 p J 1 y u p z D _ 4 o y Z p 9 z p C 0 u j m U x q 9 q e 5 k w 8 I 0 - 9 n W 5 5 k h V 1 4 q 1 a 3 2 7 l U w 0 - 1 I o 1 4 t G s 6 y 6 E 4 u s p F z - n u f 8 1 p o n D p 8 l l j F l _ k 6 h C 8 u w 7 b v 3 u m J g h u s K 1 6 j 4 o C m g 7 5 c 4 7 g s u B 6 9 p 5 T 7 v r z J z 4 0 3 I x t w j q B v x y 0 N l w g 4 D p g u q O n 9 o i i B o v l j P u 1 v j k B o z p 2 B q 7 3 r R 7 9 o 2 D 7 p 1 8 r C g s s u F 5 h p 6 d v 5 6 q b z 8 5 7 F k 3 0 n m C l k 4 x T m u x u R 5 v h r Z r l 6 j R i n 0 r k B s l 0 5 J _ n 9 q W 2 6 - 9 D v 8 i v G y 5 q w z B o 8 7 n O o 9 0 7 k B h v j 5 t B 9 v 2 4 B 6 1 l l U - n 3 9 R 5 j 2 7 N p q w p H z 4 0 q i B m 0 3 9 Z h u 3 o H 6 4 p i k G v i 4 r D _ z 1 k L r 1 m o e h s m m g B p 7 m 3 r B - 6 5 h M y r 8 2 U 4 r r 9 L g n 5 i c q k s w G v k l 9 O h q r o b t x z u h B l y z t k B 2 h _ i H 4 4 4 9 L u 6 g y J g 1 x l Z j 3 w n M h n v 6 G 6 y 2 q q B l v p x q B _ l 8 s 0 B q v 2 w 9 B 1 3 0 k - C g 0 y j n C g s 7 9 p E 0 r 6 7 g B y s 8 1 8 E 2 o 6 z _ L 0 x u v 6 B r z y _ i D u 9 m o u C v i _ u 4 F 6 v 2 g V 7 o 2 8 o G 0 j _ s 8 B 3 s t 5 w C h p 7 1 p B t v x g R 3 3 m 0 z B s 1 k n 8 G l r 2 z l B 6 m 4 z P _ h _ p 4 B 5 4 1 9 0 C p o 7 _ g H 4 k o 7 j P r g x 1 G g r t k S x 2 r 6 R 1 w 7 g Z i 0 l 9 Y 9 k 8 2 p D 5 m n i j n B h 1 u u l C j x h 5 b n t _ t s C - y m k 1 C 5 8 j 2 V 2 u 4 4 f l 3 p j g B 4 y h 0 d u u 2 z m S _ - - u g C r h _ v C k 0 m 8 k B 7 u r s m C w m x 0 s B t n 6 q J q s j m H 8 0 p v k C 0 x 3 x q B w _ x w e u 1 n 3 H s z _ - n B q 8 6 q b p 5 _ s U 3 o i g Z t i i u B w 4 v v n B 4 7 h w v B 5 9 0 q X q r t 6 L y h 9 h J m 0 8 q O 9 9 y s x B z k z u O 7 i h l F h z 6 y L y z 7 5 G u _ i m Q _ x h 5 g B 9 0 p o Z u h 1 l x C 3 m z o O o 5 l 8 F v y r 5 9 C 2 3 m 5 L t t 3 9 1 F p y j j K h m 3 p g C v h _ k R h z w x 6 B 5 s 1 t _ B p m t y M 4 o 3 2 P g z m o I h t i v E m s v u z B n t 1 9 E m h 1 0 h B p x _ n q B l k 7 o N w 0 w y r B g y u j B l 7 - y L o q 0 3 E q 0 5 3 q C s u r r l B 6 6 7 y g B - 5 s r d t r 6 8 u C 5 1 r w 1 D r 7 z _ D _ n w 3 I z 3 g u H v j w - m B q 6 m 6 5 B u r 2 g M 2 x g 4 E l 6 7 k Z n 2 0 3 J u x 2 2 T 2 t k p O u k h u l B 5 i z 6 n B 8 r y k j B _ p z h q D 3 _ 9 v i B q 2 u m Y 6 o 2 3 G m 3 - 7 M 2 j i x M - o k w n B v n 7 v 7 B h g 5 _ D r v v w H v 0 x h 1 D 1 6 h z J y l v 5 X 9 5 l l P x z h i h B x l 5 7 v B h - v s D 7 u 7 s w B l i n 4 u B - z 3 n 0 B j r r 6 l B m z u 4 Q k g j 5 H w g r y q B t 7 k m Q o 8 o h Y v 4 l 0 x B 8 q 9 s V l i 0 8 T j o o t y B 4 g s t J y x t h X k s s o j G 9 - q 5 - C t t q 9 K h t y h j C 5 - u 0 R 3 3 3 g D 1 q 1 3 H r p n 1 S p 2 i z m B k y q y Y z h - k o C 9 4 5 g h C 5 j o 7 O u j 9 u P 2 i j l 0 B g i 5 v q C 5 2 0 h 6 B 5 1 s k i M o 0 5 t V 0 2 q t O p l w m b _ j l - l D g h _ - J - o n 8 F 8 j 2 3 Y y 5 r 7 r B n g 0 t F - t m t z B y t s p d m h n t D w _ h 4 j B g m u 8 X _ 7 y _ F 9 x s t 9 B t n h 6 h B n - 5 k 5 C q t x 3 q B 6 h 5 - h B - x q 3 J h j y v a u h i h M p l r - P 6 _ 5 x E - _ 2 2 C x 3 u y o C j z t 0 L i 4 m u d 3 1 g y L m v p 8 k B n 6 _ p j B 1 q s i R z 4 6 8 G _ 4 i p x E x y 4 h X _ 4 u 1 h B 4 u 7 o H 0 i 5 j e g i t i y D t m 7 l m C l 2 5 g U 7 z 3 5 x B _ z z 7 R r i k 1 N 7 o 0 g K j 1 o o S 5 0 v 5 E k 4 i s q B 1 m r o x B t u h - Y 1 z x 4 l C 6 q v v R w q q o e 0 v 6 l 2 F x 7 m k g C i q 0 9 z B g r o l U x p t q P 1 7 1 g Q 8 v m n K y x x 7 B u 6 l z C 7 r - n J z r p 8 i B _ 1 1 j 0 B g j 9 7 K 5 o 3 6 D 5 9 n v 5 D k r 3 p n B v u 2 k b z s p 0 D _ 6 7 1 c n r 5 l P k i _ 8 R _ i i h p C - o p k K x l v i J 4 o i k Q - x s 7 H k 4 y r r B k 9 i 9 D g _ l 0 e y l n z E 0 m y g S 3 u w x M o _ 7 o C 5 4 m o M o m t 2 W g o v k B q z 5 r N m q 9 0 H 2 u s 7 c g g u x D p w u 2 D 1 t m l C p 7 7 4 E h j j v e 9 k 7 1 l B g g n v H 0 h k k b l m i 6 D p 8 m u f q q s i E - r m _ H r 0 o q E p k - 9 C k g 7 u R 3 r s - G 5 1 - y i F 1 _ s - g B m w u 7 N 0 l 4 k i B 1 1 3 y d g 7 9 0 N r m q u O 3 3 t r Q 4 5 3 5 x B 4 p 1 - E - 3 s 4 G m o r s L 6 4 l v L 1 2 q n D i o - 0 M 5 o 6 l F 8 w o n J 8 s - 3 D 3 - 9 h N n w w 5 B s i 6 y S 3 4 u 6 s H i _ o _ m O h 8 k r O 2 5 8 g E 3 4 t 6 7 C i x 1 v X 0 7 1 4 F 3 2 i x q B 9 y p 2 Q 6 5 g v a g u k v M q 1 7 8 g B _ 7 6 j W 4 v i i i F 0 u z 8 0 C p m s p p B 4 4 z _ E 7 w z 7 o E m l g p a _ 7 6 i 0 B w o l 9 w D 6 h 9 6 T w 7 7 y m D o _ g 3 7 D 6 o v n C 7 _ 6 p O 1 y 0 w a 2 j 7 o D 8 r q w b 8 n l y I h h y k f r 6 4 w M w w m v K h g k u d o 5 4 p G k 2 x 4 L 2 8 k 6 s B j y i 7 M t u 4 2 z C 8 h 5 j T l i v x f g 8 3 1 V 0 y 6 _ h B z 8 u v K g u h t x B r z o g p H o 7 q g M j 4 p w M l u s u M q n z 0 v C y n o 3 k B 1 t m m h B v m 6 8 N x k z z E 6 q y 2 0 B o n 6 5 S 4 _ 6 k X s _ y 6 o E l l t m M z h g _ D 8 n k s T i w 5 9 Q _ j 1 r D o _ 3 9 B 8 h y 3 O r _ j i C n p - l D g 8 x u D k 7 6 i q B k j q _ F n 3 o g F i u w v D _ q m x D 4 o u n B x p _ 1 F m s m 0 S l 6 o k y B i s q x q C 0 7 m i G p 6 n y p B h o 2 7 t I _ t 4 5 R g o z t _ C q 6 1 z H k z p _ W 2 6 m 4 Y z s z _ h F 7 g 7 g L m 6 q r C x r 3 m C 1 0 z 4 C z - 1 k K x 4 9 p l B n 1 w m L u l o z W 4 j 9 u D r 4 5 s t B q g s t E i 5 q z C s _ z k E z t o - W x 3 j 5 R t x p l X 3 t h 7 m B n 9 k s U g j x - o C m x y 0 B h l x k C _ 2 - s g B g w p 7 D 3 h i 9 S s r u x D x u g y C y 1 l q L 5 y 6 5 T l x 6 p _ P h l 0 g S 2 j q 0 _ B w j _ t D l h z q B p 2 n s 2 B - t u 8 J _ 9 v w V 4 g - k Y 2 n - s 0 R 5 v 6 n 0 P w j r _ H p u 1 - l B 4 v 6 t i D 0 j q 7 Y 2 i r g 1 B v 1 o g F 9 o _ k T h u l o L 8 g 8 - O r 7 q 4 H t x q x M 8 4 j w I h 9 l 4 X 5 r 2 p i B 8 v n p o B _ u 6 k R w s t 4 U y r h m P - 7 l t F g 1 8 3 L 3 n 8 r e m g g q 4 B w r y 3 C 0 y k 4 J v 6 r _ a 7 i 2 s L 7 _ s t I _ k l x L 2 1 9 n J 2 4 z h t D v p s 5 W 0 7 i 5 V - 2 2 7 3 B m p 1 v u B x h t s x B - i 0 s m D 2 2 8 9 0 D w q m g _ f i 3 k x _ U 8 9 g v a x j 5 q T n g 5 5 m B m j u h M 1 6 l _ C u x g w m G u q x p 1 C r 3 h 6 w B m 3 _ z K 9 1 3 9 I u g 5 t j B 8 x z 0 v B 5 v w 1 2 C 3 v 6 8 g L z t i 6 o G - w h 3 P m m t l P _ 6 - 7 H h g 7 3 p B t k v q q B t j 3 g Q h i 5 8 - D y l g w F 9 l z v I r p 8 v V h r 9 3 s B _ o x 0 o B 6 p u x M m 7 v g I r l 1 u C j h s 1 N y 4 6 k R z l t 8 T r 4 _ s K z i 4 0 H - 0 k 7 n B m i k l J j m k h F g h i m H p g 6 x n E - p t q g B h u x o g D 3 6 q i h H g l q 8 N p k q 6 g N p s u 7 O p 5 w t v C n k t z m B - 9 _ y 1 C m 0 o 4 E 2 4 r v V 0 1 9 h l B w t 1 k 0 C i 1 p k _ G 0 s 0 x v D p o 2 2 H - _ p 3 G 4 6 5 l f j z l q s F 7 3 8 h V k r 0 0 n W 1 z k s _ B 6 s u 6 z K _ 9 _ r y J x v r s Y x 1 o 4 K 5 h 8 l O u 9 h r M u k h y w B w l 3 y g B j n j 5 P w n 6 m y C l o r _ R g r m s C 7 v _ u I n y t 7 N 0 9 8 u Q 2 1 u w 3 Q 2 w 2 q 3 B 2 5 v 8 q B m 6 r 5 k J n h _ z q C 1 8 7 3 e s 9 h z G 8 y u 9 L m 0 8 5 Z 6 4 5 p F 5 v x y F 4 h o 5 F k x 7 w D k 2 h 9 p B t 9 s i C o 1 9 l J q 5 v _ L 4 9 w s L x 4 m p G 5 y r k M 8 4 p z F 6 9 w s D t 6 z 8 D p s y l G 3 w l 6 N u z 3 - k B n j r 3 G w m 3 9 C y m 1 x Q o t k 2 Y u 4 3 7 n B 9 - n z F 6 k j z N h l 9 l E 3 q u m T n _ y 9 D x 8 6 2 e 4 g x h J 2 p w n F p _ z Y _ x y v E 6 4 i n w B 6 p 9 _ e 3 u 8 i Z i x 6 k F - 7 q t C r g w z F - h i 2 L 6 h n i n B z w 3 w M k 8 9 3 t B h 4 m s n D 5 9 z v L l q 9 v K - 4 0 3 I n n 2 r j C y q 4 l J 9 k 3 4 C g 9 9 _ a 6 8 g - Z j _ 9 m _ C n i s z G w n 8 1 C x 2 z 5 g B h p 1 r f 5 h n v 8 B 5 z u n U 0 u t m O o l r x G 0 7 6 g g C h o 4 m x F - 2 r v j B u l g p 2 C g 8 o x M 3 4 g 2 x E n i i 4 y E 9 7 5 0 J 9 s 3 i C s 5 m q C 0 2 v i H 2 i 3 p G h 6 q l I q z 5 m X p q z w F i w 9 q E j i - 2 r B j t g - i C _ w 4 3 j B 6 y x z I - y m 8 k C 8 7 i 0 R x l g k N m s l t L 9 2 o j H j n u 0 o B 4 6 - q E w o 3 q D 4 j l w g B 1 u z j D _ p m y n B u r s - O 5 p k 0 M 0 t u i L g 8 2 1 E y 2 j i D 9 t z 1 S 4 t m i E s t j 8 K j 3 1 9 C n u v u R h j 3 9 d j m 6 1 m B 5 q y 0 F 1 1 m _ F g y y 6 S 7 z i i O k p 6 q G 7 2 2 7 D m 3 x k 7 B 4 t w z J r 7 1 x E i l l 9 E 7 1 n n 4 B 5 g 5 3 C t n n 6 j B 0 q 3 t 1 B o t 0 9 9 B g v y k w C k 9 3 4 E n 4 s j G y o m q t B v 8 4 p b s g t i S t i u - B 9 v v 4 B 9 r _ 3 E o g 2 q G w _ x 8 R q t 1 5 X h j g i 9 D o - 6 l l C 9 6 4 1 P 5 - h 8 8 B 1 v p 7 c i - v n 7 B o l v _ 0 D y l l l B r k x 8 B - q t n I p s 9 v h D k _ u r S t 9 r 0 v B n u 2 o a - 3 - y M y r r _ Z 9 j x 5 I j z 8 p P m v r 3 u E q 9 3 2 D k q t z D r j y s H x 6 - 0 M 8 i q n f 2 g z 6 F p o m x F x p w - n C 8 i x i 6 B _ 5 3 v I 5 o 6 2 p n B w z - 3 r C 8 3 k n x B p u g z z B 0 p g t p G 5 6 l u N _ m l 5 6 F 1 8 2 g H j 1 t 7 T 4 l 0 2 K 3 m i s G 1 h l g y C 7 1 v 8 1 E j 6 9 5 s B n k 5 5 N 4 l k k F s 4 p 5 w D v y s j L r h 7 7 Z y 8 y p M _ j o 8 E h k m 7 J 2 - y 1 o B _ 6 m w L _ t t 6 E y q l r J g z q j U p v p u o B l v v v C k o i g M v 2 7 1 Y s 8 h h n C r o 7 g d 8 l g j C 9 3 0 y D t - 1 j K - 8 1 s P 8 1 3 9 X h 4 o r G l - o x F 3 8 p L i 3 l y D 6 j 1 p s B 3 2 w 1 4 B m - p k L k k j 3 v B y n s w P 1 4 3 1 4 E - 0 7 h U j - o 3 N p i 8 k q B r h 6 v L _ 7 7 y I h q n v 3 B t g 2 6 Q _ 3 1 - S q w o u z D q x 4 4 F 8 _ o 3 l B 7 _ r q l C t l w t H 4 y j u i B g y z n m B - h q B s o r M s 8 i o H t m k w N v 6 3 o Q w j 5 i C y x u 6 B 1 2 t m B w p i M 4 t u - H u 8 w h G 5 1 x 5 B t j i z K - z z V 0 t j _ B 2 5 n 4 B j l i 9 B m o 3 j C t o l 1 F j 8 5 j v B r 4 7 h C m y p m K s 8 r u F v s x X g s t h B 0 w 4 2 B q n p 8 I 6 m - h P z z g a g y v x F k g h q B 9 j q 5 G - w h l G k w 8 v C n r x t E u g i r G 0 9 4 u C p g l l L j v l j B i z - V t 8 5 j E k 6 h Z 0 l 0 7 b z t 1 j W o v 2 2 C i 9 5 6 C i - _ m F 1 5 z t E x 0 4 7 B r 8 s 6 H x 4 u g C j - l 9 0 B 0 h y o G q l 7 r F l g 2 p N u v w m D g _ s _ J 1 5 x 3 f x _ n - N p q k 2 q B 7 r 6 w b y w t 0 J u n j 0 C i 8 8 0 E 9 k z h G r u v 2 C q 9 8 u P y 8 j v N 6 7 9 2 k B 8 m 4 8 l B 0 o j n D 6 5 0 1 B p w r 3 D s 7 m o L x 7 o 6 V q i 2 u C t k y r H x 7 x 9 H 1 r j r P 6 n z x I 9 - 9 i B 0 3 z m B - j 9 t S o h 4 _ B r g v 6 i B z i h y e 7 3 9 u F 9 r 7 g C y 8 n w C n 0 l 6 C 7 u x 3 C 5 3 9 m H w r g - H - v q p B 0 7 9 1 B 9 _ 0 h D v j y o f 1 o u S 8 y 0 k C u 5 1 o F h 5 j i T g l y 8 B q g 7 2 8 B p q z _ C 1 7 i u C 2 r g R 2 7 6 m F 3 6 o u I 1 0 y n L 8 n i g H o l 8 s a 4 z x y F v _ _ r p F k - 6 u 3 B u x v 6 K h - h 6 0 E 7 1 5 _ U i h k n X u 8 h _ L 4 2 9 z 9 C _ p s 2 Y 9 y i 8 O h - 7 n X 3 m 5 k O 6 y _ 2 q B 2 y t 1 0 E x l g 3 m B 2 9 v m t D m o m s O x l o 2 C w m 2 E 3 s n X 2 1 3 s x N 3 1 8 5 X t z v w f _ m h u D n h n l K 6 r 8 r U - p o - K u t k y k B u - _ h L 9 k q n F x n j o p E q q r 2 s C n 2 7 l q B 2 1 w z v C k 4 9 v 2 C - _ z 0 5 B 4 o 7 o j B 5 u s v Q 2 _ g 8 K q i s 4 L z w r 2 S 6 1 v v h B 3 _ - 2 k B v y 6 t M m y 8 v X o j 2 m M 6 - w o H k p s l S p z _ h c u 2 m w Y 9 o w w q B i 0 t l S _ 2 l 8 T t h u - k B y u p 2 s B p h w 6 F q k j p C h 3 2 x M o o - 1 1 C k l w u 5 C l q - k s B 6 4 v j P o 4 2 f 7 7 r 3 s B 7 s z g 9 D 7 5 q z H y 4 x 7 V k u 4 r E v k k 8 n R l x 4 w V 6 h q h t D 8 3 q 7 l G i 1 n 5 Z k 4 x y C l w 7 m F u 1 6 9 6 B i n l 3 O 5 n s 3 h B q 1 6 3 n B z s p w P 7 - n 8 G y o k 1 O y 0 - y J t 5 z i c p 9 h v F l u p y t C 3 y p 9 x C r n 8 y g B 0 1 m s L 0 s p m d p j m 9 4 C z 4 x n H z h x v q D h j w 3 e 0 k 9 7 W m p j s Q 7 k 0 4 x C 7 j m 8 0 B 3 7 z o i q B w r n _ r C t n o 4 G j r t w j B 1 5 3 i 3 k B r m n 4 o D q o 5 u R s 2 5 3 J s _ p _ F x _ l r H z r l u d 7 6 w 9 l E - m t g K k k w 0 e y h i s H q 3 l v 4 N w y l n s D h y 3 j K - i z j t F m p 4 w t C n w y x 9 F h x p k g E s z n s 6 C u p 1 j q J 1 7 j 6 R 7 n 9 q q C h 5 3 k I x m _ m H z l x 1 0 B h 0 - k j B l o q 2 p B g 4 1 y x C _ j o g O 9 n w p L 7 5 g k d r j z l l F 9 h 4 z p D 3 4 r j i D m n g m h C 9 k t 7 R x n i v o B 5 j 3 v c j 5 - x J 9 j m 4 J l m h u U p g u 4 C q 8 i 2 S m 3 _ 0 T 4 4 r q Q - 7 n g P z 9 z n G w 2 0 t C s w 7 9 C 4 l p z G v 0 x n E 6 i l y 9 H 7 w 4 j f y o 5 q E k h _ p F h 1 n g q F v u r m u B g 2 u h c 0 u l 1 g G 0 _ t l 2 F l 2 6 v u B m k w z K p - 6 3 f n 8 9 k E j l k h D 5 o k 4 s B i w m m v B 8 - - q c 2 k s 0 X m g u j 7 B o w m 4 1 B q l 9 z V m 4 j g U p r 1 m v B g 9 r k Q 1 y x i Q r w v q Y w - i 1 2 C i i 1 r I y n s k t B j g v w U h y t i F s x w x I q 9 i h l B 6 w 7 0 U 8 u 1 h y B 9 6 q y k E w q 2 t X y _ h 6 R j 1 w q G p m u l D 8 0 v 5 F x z q x K x 0 g s P l h 8 i r B w 5 j j y D h 3 1 - V j 3 k t L j n h r q B t r p t G 6 2 m n E m w 5 k y C y s 0 x 2 C 6 s o i Y 9 g 7 g Y h o z 2 7 B j p j p D i 3 h 8 C 1 u 3 _ W g m _ x T 5 v o w w B s 4 t _ 1 B 8 t - 8 C 7 _ u 8 M o p r 6 s C 7 q v 7 h B 5 n k y 4 B t 1 m 9 5 N 6 q 9 3 O y l q q _ C t y j n x C 5 k r - w B i 6 s - 0 K w z 7 x i B m y q o 4 E j v n - 3 F m 4 z 7 e 4 r x u 6 C _ h 7 5 z C v m j 5 p G 6 q 2 l 1 C - 9 m j o B t 5 r p Z z n q o K k m w s H 6 m i x n O 2 w x 1 q B s 2 2 5 x B 6 w l m w H 7 8 5 p 7 C - 3 9 _ - B 0 0 g 4 6 B u v u - 8 C s 6 8 9 j C l 8 2 z q B x u 1 h j D p 9 3 m s B m s 3 _ f i j p 7 y J r l 2 _ e w x s p N z l i z r B 8 j 3 g 6 M q r 9 o s C p u 0 8 j H p h 7 x U - 8 t 3 n G w y n j B s k p u e l - s y x G h h i v W u 9 h n _ B 1 l x u v C 7 p g n w H h m _ l - H 5 6 h g N 1 - i o k E v u u 9 Z v 6 _ m 1 L j o x x a 9 j - 9 S 4 x _ 5 I j w y m U q t g 4 d r q 7 v O t t h - r E u 3 m g s B i u y _ L o r 6 r F j 0 - k 4 C 4 1 n w I p h 7 h o B h j 6 7 0 B 9 v 6 j w E - 1 j 4 p C o u t 7 4 B o n m t H v 9 g u F y 9 0 y p B h z y 8 e 9 v r 6 2 D 3 l x 3 h C 1 x t p Q q l p g I v 6 v s v B l m u x S h 0 7 k U 2 l w 8 o C 8 3 o u J 5 u s t o D m h x 6 8 B p r 9 v Q - - 4 s W w r 5 5 B 9 s k o a n u 9 n t F 1 8 2 t 2 B m t v x F u 6 3 0 V v 7 j j C - 0 z 3 r F g z t 4 u B 2 i r u S v q 0 l N t _ 7 l 8 D 6 m 3 z 8 B 2 g n 8 E 8 p 0 1 h C u v 8 2 N x 0 3 x U 3 i 1 _ e 8 9 r p H n g 9 5 j B _ l k p w B 7 y o - a m 4 1 l K l _ 4 o U t s 6 h X 8 i y q _ F q k 2 1 a z 0 u u g B i u h 3 N s h u 9 F 1 p l 0 I x 5 0 y q B k w p p X s j _ w k B u 4 9 q o B t 4 s u a 2 t 0 y M 0 m t - M u 7 h g M 9 s 5 k h B y 0 1 j Z s p r x b z z o h R 4 8 w 7 G 5 w i x J l s _ x K h 4 n q W v 9 2 m i B - 3 _ v I g o u n X o o h 7 E 7 3 p 2 F 6 w l u S t u x n i C 9 t v z J 3 8 1 i h B 6 j 1 g K 6 1 v s i C z 4 8 j Z j i 4 0 K l j 9 r i C m q t l W n h m j T 1 k z j x B - 8 5 y r F k k o 3 7 B v 2 s t 5 C i 3 z 0 m D 4 r t 2 l D 7 3 v h r H 7 s r x m C r h k 2 B 0 k 6 q c u p q 5 g B 7 1 u w X j k y 0 n I 3 0 1 r 6 C - 3 9 z m C y 1 x 9 o B k h m 9 1 C 8 w v w e _ l j o b l 5 3 6 T t 4 u 6 u B u t o k 7 B 8 v r s W 1 o 4 p X 5 q w w 9 B n 2 y k d w _ 2 m i F 8 j 7 r R q l h 4 r B r w y - X z 9 g _ u F x j 5 p G 1 7 3 j I s j 1 j k R z 2 3 t i Q h 1 5 h z C m p x p 4 C h j y 0 w D n 9 5 _ - B o l o o R g 1 h 8 y U j m 0 y 7 F r 0 y s 3 O p q p r M l k n 5 Y 3 l j l 4 D 7 r k i C s w n l M h o k s Y x h g h f q 2 m p M 8 _ 9 o R u z y k J j 6 m 7 D g 2 1 1 h B 7 l k 8 G j q _ j h C l g o 7 E _ y 1 p p C g n 7 i H 4 n 0 u g D - j 9 7 u C 0 j 2 r s C r y m q 4 D 0 7 9 k q H j 8 o i F x 9 i 4 L w p q 3 z D r h 8 y r B 4 t p 1 i S 4 p u p G i 4 l g F x o r o R u l 2 g V 2 o t 3 H 0 p 3 h G 4 r - k I n t 7 6 e y 1 i 8 f 3 x n 1 L y k z l _ B j 8 3 s g F 9 o 9 z J t 0 j w U m r 4 g g C o 4 v q Q k 4 2 k 9 B r u v 5 w G u 2 1 5 L 6 g 0 2 1 C m w s m 8 D s n x v 5 F _ p 5 o p B 0 x 8 0 o C 0 m 8 i I z t t 3 4 C 1 w g 0 Q 3 s 6 2 W 8 j w _ 6 C _ w 7 z u B j m h i P i t j l Z n s i 4 s D v 4 5 z G p 6 q 8 E 3 q 8 2 u B n z u 0 f 9 k 8 s C 1 i k z E n p w 1 I l 4 2 h H q n h _ G k u u y Z y p h 5 R 9 g r 2 w B r x m 6 I 3 4 7 _ X i g v j z C w n g y O p g 6 z I y z q 5 z B 4 4 4 k P r v n 5 F 2 m t _ a h o - n R 3 i i r r D w i j x L v g 0 k h B 1 3 v i R y 7 w h o D 4 - _ - e 1 x g o y C 4 8 1 - u B x x 8 1 9 B i y v 3 O r 1 7 t O t 4 v p Y 6 x o q 2 C g 2 k p M z 9 i 4 K u h u 8 q B 4 l v n O n i s 2 Q s y 1 8 t B 2 2 g v S 6 5 y g S 4 m l 8 R w 8 y w L p p 6 1 u C 0 1 i s P 0 l l x H - l 8 7 q B - h m n G g z u j - D y o p r K o w t y Q 0 n 0 i G w u v z L o 9 q h X 1 t l o o B 4 3 2 u Z y t u 3 F l u u h L n k 9 6 c 1 i t 5 0 E x 4 5 0 e v k j j G s h k 9 Q q 2 s s c x g 1 p P 6 t 6 x M - 1 s q q C k z r s Q 1 n k 1 G x 1 y v M g 6 5 i S 9 o 6 h F y 2 z r U z 5 2 7 Z m z 3 j y C o u l x U 6 4 i 4 r B 5 w m g e _ h q h O m _ - 3 L j u p 7 m C m l 1 8 L n 5 w o L w p t 1 o B t o u u Y v 4 y 7 E 7 v q 8 S - 4 3 v 0 B q 0 _ g Y m p y 4 b l 5 p p n B - 6 h - Z - m q i v B o - u o N p 9 j 6 G h 8 p 7 O s 5 q o D p k i 2 D l 8 5 s h B i i 5 6 N 7 g s y b 9 z u i o B 8 5 3 m 5 C k z 5 s t B v r 8 t T 9 y w m q B j s w 5 j D 3 g i 8 2 B 6 5 y y Q 8 g r 8 F 7 y 5 w V z 4 6 6 F 7 q n m a 9 2 6 9 r B 1 x l x R u o z w V 5 3 n 7 R _ r t n r C 2 q 3 g G 9 g 2 w L 1 g g t k D 7 i _ r Q i r 3 6 q B u s 2 r q B 1 u u 1 1 B 2 o x t l E p u h r i J 7 j - u o G u t r r _ I v y 9 g y D m - 8 x - E t y _ 7 T k - u u S k g z 9 t B 3 z n 2 i C g t z o J 3 7 7 v v C h v v r w B y 9 _ t S i g 7 z m C o 4 x s t D v w 9 r h C 8 z 0 z 3 C u 2 q 6 9 C _ y w r Y w t i r j D t v 9 z r C 0 4 _ x J i 6 2 3 o D 5 t 6 h I s 1 n 9 z C o 2 i t a g h 7 x 2 B w 5 8 1 R k v 7 q u B s 8 u 4 w B m 5 p x O g 8 p r M 4 4 h q R w 1 9 4 Z 8 _ 1 w R 2 3 i s L q 1 j k M 1 r g r g B q g 8 t C l 4 g 8 n B t m z g r D q g n 7 n B - 0 _ 5 J 1 y 7 g s B 1 l 9 9 R v 6 v v x C - r z s s B t _ x h Q 4 u n t R r 9 5 j 1 C 1 8 p x V x - j g a h q o u Z k m z m L 1 p _ p Q u 4 4 n E l r v 9 K n x m o d l p s m - B 3 z h 2 3 C m w v 9 - C w o w 1 K _ l i m 8 B t j - 8 G 4 9 x 1 g B y 6 9 u p E l j 4 3 Q 5 p u n M l - q n m B l 3 - i 7 C - 5 x 3 d 9 x 2 8 e i 9 4 j 7 B - k t j i B - 7 i r P 6 j 2 u L j 9 5 5 t B g r - o w B 4 1 y 4 Z - r y 3 x B - i r 4 N z i m 0 E o 1 6 j O 7 k 1 u D 2 x k x Z i h n v H l q g 3 O 2 3 0 3 G 1 t t 3 H _ j 2 v C z v l n C 8 u r 5 E s 1 x g W h s _ l s C y 1 j j E 4 1 m z r C m _ h x D t q r s C 7 v m x u N v h s n K p l j n i D l q _ q r F 8 0 y 2 l I v 8 g y N v 3 z p v C r - 0 q l B q r 7 s p E _ l t 0 a k 9 y g V m r u 9 G s l 0 8 N o z l Q z v w k C v 7 q 0 B r x 4 5 F q 5 3 2 j B w 7 n n W 8 w t 7 I 4 5 0 u C u u u 4 c 5 p - n J z o 1 n E z q 8 7 B 4 o 5 z T 3 i g i E 5 s i 8 C 3 z o k H 2 i - 5 D 1 v s q D p g _ 2 E q w 7 r E 2 l 7 i M h 9 u _ H 6 g x 4 Y 3 j l w x B k l 5 v G p g z 3 D 3 6 x 4 O y u - l K h - i x M v z w g B k 8 j z B 4 m p z E 3 9 g p R w x v 5 L s 2 u - N q 5 w 8 S q y _ 7 L 4 u s 8 F 5 9 w y O 3 u y g S g j 3 9 g B 1 7 n 9 h B z j 9 j H 5 3 r y H n h q - G q v 7 n H i 6 l p G 9 4 _ m O z p z 3 E w 2 2 1 n C 1 z l w p C 3 q j o D q t - 5 M 9 q r 8 5 D 3 2 q 3 Y y 4 y q k B h - t q J w x t Q x 4 n u J 4 _ v 1 5 B n s 5 h u B x u 4 3 T 7 8 8 x M 1 z 2 4 Z 0 i w o U z 0 p s B 7 9 t k _ B x q 6 0 W y l r m l L r x w q l B j x o h f l j 5 1 3 G 2 4 o n O 5 i i x s B 4 w 1 w - B k p g o E 5 z y r D n r t w C 0 3 t x M 5 2 l j v B 9 n 1 - F n 6 7 4 1 B i v w 7 Q m x 3 7 L l r z 6 D 6 s k 7 N 2 r z - R _ l x s t B x k 5 m N x 9 1 w O t h v s Q s 6 i _ d i r s - D _ m 9 g U _ h t 5 F 1 q 0 2 w B z p h r e 0 5 3 i h N 2 7 v z a 0 x r 6 I u u q 5 N t k z 0 2 B 0 k o 5 C n j h t H r p s g E g y _ - B p s u n N s s t v W 2 s g j F q 2 w 0 P x i p g Y p y w 0 O _ _ s 5 I j w 3 h E 0 9 z v G q k 3 p N 0 u 3 g 9 B g s t v S 3 v o n N h 8 t x E n m 1 y z C 0 0 u 3 B 5 s 3 g S 4 q t i h B l 4 o s Z 2 q 8 w I y 9 h o m B u 0 4 i 7 C g q g k a 2 i 9 4 r B n 9 2 g O z q k 1 1 B r u i j L q 5 5 3 C g r 6 3 I r _ r 0 0 C r 8 g w J 0 8 m 3 B v m 0 w D 9 - 0 u G r z i w I 6 p q m c - l r i I i 1 g k L m p - z Q 7 m h p F t z 0 j J s 6 8 q J 0 5 9 5 S _ 6 _ n I k t 7 m G l - p _ Y - j 9 1 S 0 4 0 y C y n y s K l _ - _ H 9 h 6 7 N m x 5 6 H 2 r z 1 E r 1 k p J s w _ 1 P l - 4 q J k 2 _ o K 2 7 u d 2 1 2 1 G 4 5 _ s F 4 z 0 h K 3 h t - R 9 t 4 9 G l r s v u B l 4 h u D i x h 5 L 2 5 4 z 1 B 3 6 4 j r B y 8 8 s Z r 2 5 t X l 4 i k P 6 6 v _ q B w _ 2 q a 7 4 j 8 t B 5 y i u C o x - i G t 9 9 y J w x z _ E 2 l 8 3 P w y y g C 2 q _ 1 z C 1 g 2 _ R k t 6 _ I 1 9 o w L t n _ 6 K _ g - p P - l s l F 3 t n u W p h t q L 5 i 8 r Y _ r r q D u y 3 _ _ B r 6 q - G j q k q H k i y - G h l 3 4 L w g 9 - F 6 l q t y B n y h q Q 0 g 2 8 D x 0 p h M p o g y Q 7 0 m w M o 5 7 i I y p w g F - 4 h 3 c z i l j G 9 8 x 2 N _ t 5 8 C n 0 1 _ M k _ m q S 0 5 o y h B _ _ q k R o 5 6 z D l g g _ M 2 1 4 z l B z - n m a y m 7 k j G 1 v g 0 R m 0 u 8 F 8 - n k 4 B t j i p E 4 h k _ B o g s q V o 4 5 9 W y z u g Q q z o 0 G _ z m 1 H 6 o 9 - N i s p j G u 3 6 _ D y q x o b m 9 m 6 Q 5 0 k u R - t 7 z F 2 5 m 9 C t u w w I _ 1 5 x D k 1 _ w J k q j l S o w x 2 J w 8 8 q y B _ n 4 n U p q l i E g 1 4 j C s s q q E p n h Q s j 4 F p 7 j 0 H l j 9 g T j l 2 4 H q g n w N 7 3 v _ C 6 9 _ 5 F 4 z w 5 T m 0 5 7 E l q h z C - 0 h h p B _ 4 2 g J n l y i F p x 3 _ F 1 - k 1 b 0 - m h J g n m 3 R w z 6 s E z s 2 p Q t p p w U 9 5 _ t U - 2 w t M m 2 q s V 7 g 8 u E 9 w j x I h y 8 o O n x s v K 8 0 i w a n 7 t r m B n r 3 4 t D _ i r u S 0 r j w R h u 3 2 q C g k l _ F o q q t B o g j l J l 3 1 8 o B t 7 1 3 L 5 w r k f q 8 - 4 F z w 1 j G v j s u D r 6 v p i B r 6 0 5 F 9 2 i 9 E 8 1 0 0 O h m z v J j 7 g 1 x B s j o p N v z g u Z 9 i z 0 E j 3 6 x H l s s x D 1 i i - W - 7 r v X t 0 _ _ j B r p 3 g L v 9 z 8 B w n 5 5 4 B 3 q - j l C 3 r h 9 X p o z _ R y 8 3 w j B t l u 2 m B 8 p s h o E v g x i K q l _ 6 U m 7 v i I n k 0 x D 4 1 8 9 B r l 2 z X p 5 p x g B 3 r v i I _ v y 4 b 4 _ s s N 6 l 9 x M 9 p 9 q K p z 8 1 K z i o w C g n y x G q u 7 3 W g 2 l - 6 D t _ 1 1 C 0 o j q N p 5 p 5 E z _ 3 9 k B 7 w 0 p H j 4 3 1 k B t r 0 g J i x u 1 w B q m n u l F o 9 z w V 5 _ 9 6 j E q n i q w C m _ j 8 k B 8 - x v S k 4 1 _ F 1 h n 1 m X h m 8 w i E 4 y 1 4 t 3 B g 3 7 o q f n 4 k j n 2 E h o k 5 p B l 6 s - z P k w 7 9 p Y g v 8 z w O x g 0 7 i K p t m h - P 5 n 0 h g F 3 3 n 4 4 f 3 k o 5 k 6 B n z x o g O - 6 s w T r 1 0 w 4 T m 0 4 h t E l 9 j 5 7 t B j - g 0 l S y 1 q _ x e j 1 x 3 o O 5 7 i l x W i r l u h k B 9 p v 4 _ D k 6 4 v z l B 5 q 7 3 q P k u 4 _ 9 J w n 9 v l 1 C m 2 m 6 L 5 z - h p K t 2 s u 2 B r w 3 v g N 4 k p i 2 E m i n i u N t k r 2 H w j 9 6 v C r 9 _ i g C j y _ g g O k 4 x h i I l 7 w j 4 L t r 4 4 0 T r u 3 6 0 v B r 1 p z l D x u i q k M g 6 h 2 y S p n i 5 w t B 1 1 q 0 q g B 9 r z g l i B 8 y 7 m 0 e r t v - q F 4 z s 7 i E 3 o 9 _ o W g 6 0 x t N h i 6 j _ F 6 w 6 7 6 T s k o r J i u o r x C x 5 s h k F 5 z 5 1 w D 8 0 4 j u C t 9 y o _ C l g r k 1 D 1 o _ 9 0 B v 5 s 8 v B _ 9 g w r C m 2 2 _ o M j j w o k F w j 9 j k D 8 3 q 3 k S u u t i e g 0 m 0 7 D 2 3 z i q F t o w l r C h 0 s o k G 3 4 1 u p N 2 s _ y h F 0 u _ 1 s B m 3 4 w P x t 9 i O 8 - q x h D q o 9 m _ E 0 8 2 r G o 4 w 5 z L s h - 7 g I 6 h 2 x s B _ 5 5 r 7 B w m s h j l B w 7 4 u 8 T - k 4 r i H 1 j o y 1 W h l z o n J j l h y 6 E - w 2 2 I v w y v g D r 2 4 q 8 B k r n n y B x - n w l C s s m r Y q j 4 0 1 E 3 0 u 7 j B o q z 0 9 D 4 g w j U u 1 5 9 D z 0 k k I n y r 1 j B 7 m m u r B 1 q 3 v O i m 4 9 W w 2 8 q P z 0 g 0 1 B 8 k y 2 j K 8 z 0 2 M w o y 2 g B 7 _ 8 7 m B l 3 h 8 M w 6 k z Z 0 h g m m J w 4 l j r E h 1 t j w F 5 i 4 m T o 0 t j x F m 7 3 m W x 6 t y u B o x m o D h g i q c l m m _ n E l 6 n n 0 G 8 q 8 1 3 D _ 1 5 t v C 8 3 p k _ E 8 v 3 1 0 D 3 h h t G l q 3 h 0 D - z y u q K v 2 1 w 2 B 2 8 _ q R 8 3 4 _ x x B x y m s 6 o B - 9 y r z J 9 y i 6 2 B z _ 1 7 y D l y k r w D k g q - - O 0 5 6 t 8 K w p v x g L 8 3 4 k V i - i q y B m v o t 8 B z 6 q j o C - _ h 2 o D n _ r g R x z q 1 H t q w q p D q z z u x B l o x h w E - 7 p 1 E h 9 q _ m D o _ o 7 k P 3 0 0 _ 0 C 6 i 5 6 E t 5 g 7 D q 6 7 v U _ _ s m N - 9 j y T l 0 x t P p l q u E w - 0 6 B w q 7 9 B j y t w g B n 2 _ m g B o 6 n x L r o _ r R v n w l L _ w n p y C i v s 0 j B 1 6 l 3 L m 7 m z W 2 n 4 s f h 9 5 6 M t v u i x B h v 1 5 M h 3 1 3 0 B z 1 g u L r s l l r B 9 g s 4 n E y u m 8 r N 5 8 g y N q k y x g B _ 0 o o J v 5 v 0 L r 7 _ m 7 H g 7 5 0 g B q _ o p O - i 4 h O v 9 3 q Y 8 0 s w - B 7 w q 8 b j j r k m B 2 o 4 n W o 6 2 m i E 7 h n 8 I t o v g S m n 4 x O z h o 4 B s x z k p B 8 - 7 9 U s q 9 o D h r i g U g u n y B 0 v l i E 0 6 i o S x t j z l D h 3 y 5 a - j 2 1 D n 2 o E 3 w s h C 0 v i x E _ 4 v 9 F 0 1 o Y 7 q z 8 B - 4 t x G w 5 v t o B i 9 9 h O 3 9 v 9 e x u x t F k 7 u - J u 8 t g P k 5 k - n B p g l 5 p B 2 r x l H y n z t I y m q 2 E r y s 9 n C u q z z L u h s o U 7 o 6 v H t j _ 3 U o q j t v B r _ r 5 f n l 4 a 7 w 1 s J j 4 q 5 b 6 2 7 p E s 8 p - B w w o t H o h i k H y i i 7 P 0 k 6 s 3 B 4 u 0 s 9 B n u l i R m v r _ g B j g 3 1 s B 4 r z v m E u 9 z z D 4 x v z M 9 n 7 q b 0 _ 3 w a 0 k 1 o H l q z v E g h t x B q y w m C m s r g J 2 y 7 6 E 9 7 0 3 F l 0 _ _ C 9 p j 3 U o s y q L 8 9 p 9 L 2 j 6 - e q z 3 i g B 6 2 1 x H i 3 u g F 7 - t p F n m 0 9 j B t m _ 0 c t l p o J y s 2 m E 7 5 o m b s 9 w _ p B 4 z s v B u _ i o - b l j i 1 n B 4 6 w t 9 R 0 w i v z K z v i x 3 B 6 8 0 0 y B x 5 0 5 B 9 4 9 - B k q x z B 9 2 o u D 8 h _ m W 8 9 7 u C k 3 w u F y 4 6 z B 9 o 2 n n I l 6 t n R 8 u 1 1 3 B 5 4 x v - B z o g j i B n t v 3 B 3 - t s y B l q v g _ E u o g f 7 4 j h C 2 u 1 l P 0 q 7 3 X 8 q 2 m J s r i _ B 8 1 i o D n l - j E 8 w y O 4 g o d v 9 5 H u 6 4 8 D 0 y k s I 3 w o 4 m B 0 _ 8 u C 0 s 7 q J g m 9 t C y n j j B h 7 p P z r _ 4 D g g t 9 B 8 3 5 q D 4 - s u C 0 n 8 y Z 3 8 y o B y l x r E 5 m u - G _ p m v C - x j p C t l n - g B w i u j g B _ u k 3 N n p j m f m r 8 z F _ t s r B g 7 5 2 T t x - 5 B w u g n C 6 3 8 z C 3 7 _ t G _ - i o C g l g q p B l m y 8 j B 2 l 3 3 D i h v 9 E r _ v q u D q l 7 7 l C 2 g m u E 2 u 9 z C y p q - T 3 8 _ 6 u C q _ 8 r M i i - s H r 8 3 3 B m 9 k 2 E t - 1 - O n m 1 p F s s s m B r k p h W o x 8 5 m B 1 5 y q p E g 5 n 8 S v 6 7 h I 2 4 j j C p j y j 0 B 9 8 7 r G w 1 k v B u u u 9 D x 0 x k C t 7 - j G 4 r m s U 8 v u 6 D 8 9 i q X v 1 6 j K s x 0 7 K g k 1 o E t 9 y u 8 B u 8 v n o B 9 3 h 3 g B u 1 - - o B v 8 0 4 i B 7 3 x 9 G p u n t C p l _ r C 0 l 2 y N w 3 _ 2 f r t 0 p S g g u z R - - g 7 V z y y o s C r _ z u y B o 8 l 4 I 8 g 0 o C t x u 9 z H 9 v 1 1 d z 2 5 8 D 1 i 6 1 W r n g 8 O l 6 0 x U 5 - q t Z j o j g C - s j p u C p o o w 3 B 1 m o j 0 B i 7 0 w C - k 5 _ h D 9 h 4 g C m _ m t U w y k t 0 F - g j 1 _ G 2 m z y H u u k 8 z C y s q p m F r i w v N u n 7 2 K l h _ _ o B 5 w 8 q w B u x 2 i g B 9 5 w - Q i l y j N q o o _ J l i k z S 0 k p g P 1 7 q 7 J 1 r z 2 5 B i 4 2 _ q B - 6 2 1 U 1 u 3 p B p i m o F q o y g w B g t j 4 P 4 n r 1 6 B n k y 0 L g g h 0 R p o 5 3 C q n 3 8 J o y q l S s p o n t B p 5 - q O h 2 p P 7 r 4 4 T m - t y i B n 3 9 u s B 6 _ 3 2 b n w 6 2 e _ - z g S 6 z m m G s t r 6 F x _ v b 8 g 5 z K w n 4 u G v g x 5 L 0 y 9 i R _ 5 7 x P p t m p G 9 m r 0 F j h t f - - 1 6 g B s s 4 y K z j o r C 2 h 4 i I 0 2 o l E n 0 p h P s m o 6 m B l 3 j v R n m y 4 e y 5 2 z E g i 5 v I 4 p 9 q y B 8 u t r 5 B w 6 8 t N z _ 3 4 H - u 5 h M u y y t V 6 i 9 j Q l w o p W r 2 y - t C w 3 k v l D w o 8 y - B u 3 y 0 J t q _ _ G 3 o v 5 I p 9 9 p B u g s k M w n 4 g C q _ g 0 Q j - r y C 4 p 3 1 O t m l w G v 7 o i F l 4 _ 6 r B h j 9 x C j t 5 6 T x 1 1 k D t 0 5 0 B y g 2 i Y m 4 _ 4 f x u 9 8 E 0 v j 9 r B u n 9 6 t B p t 2 v S 5 1 0 9 B 0 x 4 3 1 F w 8 n i x C 1 v 2 s g C 9 9 n p I _ q 8 s F w u - _ B i q 5 i H g k h k F 4 z y q N i m 9 z Z 5 1 - 3 L i o h j J 0 7 g k v D l i 5 b o m n 4 S m t m h b p m 0 i _ v C r v 1 - g a y 6 o v 7 U l y 9 2 M 8 z m v l o C z z j r s B _ n i y u B q k l 8 2 H j n m w V 5 i 0 9 C s j h z t e u 7 q l p - C x 9 p _ q c g k 6 1 w Y 7 2 v p u N 8 _ i p 7 E j 4 0 s J y 2 v u D y 8 - _ v B x 5 0 4 8 D 4 g m 7 n F x q 4 r d i r _ 4 Y w n l 3 M p _ x y D k 7 k k B r 4 9 u m B w 9 r v B v t x g s E 4 4 8 2 u D s s 3 h 1 F v j 6 3 Y - o 0 6 q F r o j 9 C 1 x w 6 I z 0 z h e h 5 5 q b k r m o D l v n l F s w 4 q _ B _ i l g a 8 k _ r G l i t t O 8 z v l o D x 0 2 m D u k m 4 o B 1 4 3 h F j h 0 o J m 5 q 2 t B s 2 5 u I u o n s F 9 q 1 n C s 4 v s 0 E 8 q g 6 o Q t 5 1 5 8 C n v z z I 8 4 v 0 C 8 o h z 3 C j 2 5 y 5 C g u p z B x i 3 q P t t g s O _ n o m K l _ 7 _ V n u y 4 u B 7 v v n o E g h o w D 5 g u i P v o 3 t Z i 1 j s m C r 6 y x K y 1 p 1 1 B o o s 4 F 2 9 v j X u j - 0 G 3 q k 4 C _ x t p 8 B q u s h R r 2 h o X q w 9 1 F 4 w 7 n C i 0 - 1 C 7 3 x e j 2 l C 3 9 - o B q k 3 v D - y s x M i o 5 r D p - 4 i q B 5 4 h 2 U x j 5 3 w E 2 j s 0 b p 0 i k H q l y g o B 1 s 9 k F m o y 7 t B q l 5 r B 9 6 - k K o u w p 6 K g j 1 l o F n 7 - j G m s g _ O 3 y h s c i 1 m w K 9 z j _ N i v g n q C x r y n 4 B i m j 7 z Q - - x o 5 B x x 4 g 6 B s q 7 y k I 6 u w - R y s k 5 p B 5 v w 1 s B j k 1 t J h m v m Z i - y z V j q i _ K v 2 x j c _ o w m m E s 6 _ - D 0 h i i J _ 6 0 y B 6 0 x g O i v 3 _ G - 6 w u l F l 1 8 p x C 5 t o x i D 5 j 2 q d j g m t m D m m - 9 9 B n t 8 k F z 8 w _ x F 4 m t v C q y j h C 9 z z 7 L 7 h 8 m U 2 x 6 s r G j h 2 z m B g 1 3 p Z i - z g C k i g k Q 9 g 9 z 3 C j 5 z 8 x D 5 q l o j B 4 m w z R k _ 4 k K z 8 n s i D 2 h 8 2 H 8 k 0 l l B n o u g C 2 y j j X w 7 m k B l u p l T 5 h _ x C n n t q R w g 0 x D o v r v m C 6 m _ 7 k C v n 9 g 0 G q 7 4 n v D 2 1 o 5 F y - y n C n g x l P 0 k 7 v j B x z 4 v n B i u l o v B z l o g i B t 0 2 4 D u _ w m j C x k m i a 5 k x w g B j w 8 4 X h n 1 - y B y 8 j n 9 B w k s _ O o k x - C x 8 m x K g n t 9 C w z 2 i R o x o z G n r i o E h z x v G z m x 2 O u 1 y v C l t 3 s E 0 5 2 1 P 5 p 2 r V 0 l 6 3 E 8 9 - 5 D k - l j F 1 0 3 1 B o h _ y C 9 k x 1 C z m v n C 3 m 6 9 S v t j - G 9 o 1 s D k p 0 9 E m o 9 y B 7 k q 2 M k 5 l q B y o r v h B k q _ 1 W m k h 8 J o u q 7 F p y 3 8 E o p m w S 5 v n - M 7 z j - V 8 0 2 v D k t m x v B v i r k G w 7 6 4 3 E t g _ j l D r i h 5 S z t q l C h 0 - s L v t i 8 J k i p 4 K y 5 u p G u 6 6 o E j 4 t 5 K z v o 2 J x t 1 u i B p h i 2 G r - l y T j r t n u C o 0 3 7 j G w n j 7 7 B y 0 j 5 t B z m l u l N x 8 q j D q u - 4 R 5 v 8 i O v r t t - D 7 8 n g 0 B o v p 2 L - 8 l s m B w o q 8 a l 0 9 _ h B u 0 4 l a 4 x 2 x g H o q i k 0 D t q q - y M 9 z q p l G p 3 w s u G _ h 0 q w C - g l y B 4 k 1 s P 3 g l 5 p B w m 8 h I 1 j i g U 7 q 0 s y C l 0 i v 0 D o 9 l y x C - 9 7 7 P 1 x z 9 L n v 1 _ H 4 2 g m e w y t o R o 2 7 - R l w p r - C 1 t 1 5 X u r 7 3 P m k 5 6 S 4 p 7 0 Y t 3 w - W 4 v 7 j D 4 _ 2 r D 0 z 6 - J w 1 k 7 K 6 n o l C 2 m i o o B l w v h G y 6 j j R - 7 5 r W i w o r F 4 8 m q u B j z 1 8 I 7 g 4 m H y h 7 1 S 9 g z 8 D p _ 0 k E 9 6 z y S q n v 5 K j 9 l p D 2 z v z C t 3 9 t D w 8 7 l F 5 y x w B _ g t 9 j B _ t l w J t k 1 g K g 4 z v D 9 - 2 6 E 4 j _ - C m 4 k l H u i 4 v K - t 9 t s B 9 r n q C - i s - E - n 9 v N x v 2 y I z h k - a k g g 6 V 0 k m r H t s 0 9 O g r z d r 8 4 0 5 B 4 - 2 r O h 4 - w s B x q u _ q C s g z 7 F y r 7 g C 2 2 h y W 6 z 4 r Y n z - 1 f j r w S z s 0 w R n 7 s t x B j x 2 m y D 7 m 3 v p B n i g 3 R w 7 v 2 t K k y o 0 P g v g k w D - _ 6 z 1 F 7 2 0 p K t y 1 n t B z z i 5 W r 0 9 6 b 0 w 3 x v B x y 9 7 O o j r p 4 D h 7 3 j b 3 k 2 2 F m 6 m x L - y g 2 a 9 t 3 u K 7 1 0 8 O m 2 x 3 J u - 2 9 M j 5 x s Z k j s y R 2 4 j u X k o 6 s P 5 g 6 q w B j y k 3 j H t m j 0 Q 6 - w 2 F z 4 3 5 C - q p u w D 0 y 8 j X 7 3 9 4 j F 4 6 n g Q x 2 p _ - B s k s l O - 9 q r I j 3 3 1 O - - x r _ B 6 h j _ 0 B w m 9 9 B 1 j l w M - 0 5 n T x w z 4 H o 9 u z S 8 j 0 z I y r 7 s V 4 7 k w J 6 _ _ v b t n i g D j p u b 8 u x r x B 9 q r m J - o o v B y j 4 O y z u g D 4 8 y 2 B i 9 u Y r j j S - 0 6 z E s 3 k z C 5 v q 4 B m s x j D v 5 h g I 9 _ i G y 5 6 C v u g f x j 0 f i j 1 g B l t 6 S k r o S u o k u F x 0 r h B z 3 i q E m h 6 x U w z m 9 L q 3 7 l B - 2 v 1 F 2 m 5 y F v l 9 p B 2 - l H - r o I h m q o w B s y 4 u J q q l e l l p P r 0 y h C n s _ b i v q z r D k k 3 z D u 2 s p P l h 6 P 0 _ y g E r n k g M w n j N l g l 6 B 1 k j 4 I v y o 3 Z i i o Z z t y 1 C 1 _ 7 6 C w j j z B 1 7 - 3 B - q v n C 1 _ k m E 4 y t 4 B 3 4 0 L 6 8 2 a x 5 9 B m y x F z r 5 D l o 7 C _ 2 o O u i 1 E j q 2 D 8 m n W 0 x k Q j 3 q i B h m x z I k n s w B 8 w j 9 B 8 z 9 P k p m I 2 5 4 s D 3 u x r E 2 g g x H p 1 h j I 9 i l g I 6 5 q n D v q t t B 6 9 k h B u j h - G g x 5 O m g _ G m q 8 8 I q 7 q x B 1 9 9 h D g 8 w k E l p q u D - 4 p F m 8 v u C 9 0 3 p D _ p g 3 F p k t 2 B v n n g B - p - D k 9 p M u - - C 5 9 1 f n t N k z t T q - G r 1 g E q n f 5 m y K k 4 W - 3 0 D q h k B i - l B j - r B 0 4 x B n p W 7 p y - B v u 0 B u 3 g H 2 7 y B t i S h _ 1 O t z y D v w Z 1 g 0 6 C t r t P m m q K l q k F q _ 7 O u q r B t 4 i B s 1 u T q v u T q g 5 a l y 4 s C j q 9 E i t 7 R p _ g M 6 h n 7 B j w 3 s B 3 p o G k j p X 0 4 7 q C 2 l x N o q 7 R - h k C j q - B z - q B y - - F o x Q 6 t S 9 o t D w j y F r 9 v C w - h E w x j E 7 x p C 1 l n F 4 n q B - m - N 9 m 1 C 4 i 6 f v i p Q r l 4 W - h _ I h l v S 3 j 8 P u 5 3 U 6 v g E 6 2 p C t s n j C p u h O 1 6 l C l _ k B 5 - R y u l B w 6 J y v i C 0 6 q B r m i J u n x X l r z Q 1 6 1 E 5 7 j B m 2 n F 6 8 5 e o l 2 D r l g M 0 j M j 8 T 4 n 1 P s r l B - m U 4 s O u 0 n B 4 m q V l l z B 9 y r B - 7 i t B 6 5 Y r r 6 y B n 4 z Y r 8 T - v j N _ x 4 F y h h B t p c h 7 m B q k 5 a p w t C 6 o y B 1 1 5 B 0 2 8 N i 2 o B w - 1 m C 5 8 y E 6 2 o I 2 0 3 C x y 5 u B h _ R x r 1 P 3 1 q B g q w x B l 8 V g p 8 k D 8 x z H r w n 6 E 9 i 9 F 7 u u M t v 5 L 0 t w C y 8 i B j 1 F _ 2 6 M 0 u H 4 3 1 D t - 5 K n _ G 0 z l C _ u k B 6 8 y H k g 2 C p 9 H 9 - 1 C 4 - m J r r 9 E 0 w t B 8 9 5 D i 3 v B g 7 S 6 i s L 0 j w F n l u B 2 w p C i r e 5 s 6 B i j 3 R 2 9 j C q q R 3 s u U o 1 H x g n b j h m B 3 r - l B i q g B _ p 7 Z p 8 i B h - u b r r Y z 9 3 y B 3 9 1 b j h 8 g E 8 y p a o 5 _ Z _ 7 j 8 B i m p G _ q l M v o g D 1 x i G 1 g 4 e 5 z - n B x u r 7 B h t 7 n B q g 2 q G o g 6 S z 1 - F 0 3 i U s s z z J o 2 5 E 7 3 p o I 9 m w U 4 t k l B p 5 q 9 F 0 7 _ L s 3 z 9 C s 0 r m e v 5 l 0 E r _ 5 i C 7 y 1 u D g t 1 l F 3 k r J 1 9 z 2 B z o l l C 5 y g e t q 4 t E g 6 k p P g p o f 7 0 s I x g 2 o B g p k i C r p _ F 2 v 1 Y v u u O p _ 8 o C h k 5 z B w y 6 p B 9 g - C 3 o r M 7 l 0 S 4 3 2 W o x - q B q r o L 6 l v 7 K 0 r 4 3 B 7 1 3 N p i h D h 6 i 1 B 3 p 2 Z 0 j o L z r i 6 G m j 7 k B u 2 g x S w h 4 8 B - r k 0 E w 6 z W v g 6 j B - 6 v c 2 7 3 r o B 9 x 5 q B k - _ M i 9 _ o I 9 _ 0 6 C 6 s m v C 0 v r 0 C h 6 3 w C 3 s j q B 3 u 2 z B z i k h F k h 4 s b 8 v u D l l s _ n B y r _ 5 D t u w 1 B 9 n t l B 8 s 1 X k 9 4 3 B 9 z _ 5 B r m r l B 9 1 u J k 5 1 T y y u E 9 n s v C 5 g g K i s 3 G q 6 q V j n l 9 N t 5 g x B 8 n 6 6 J n 6 o q J l t o q N x v m t F s 9 j T o l l d - j 2 l E y 0 n 0 B 2 _ n 2 d 0 w - 7 L 6 x o o e 4 m s 8 h B h 4 s 5 k B y 3 _ p G q 2 n 8 B p g 7 j C o o r 5 C s 1 z j H 7 y r m H 4 h o K q g z p B _ 9 i - O q u t r G z v s J 7 0 - C 1 x 8 c m k t h N 6 4 t f _ l i n C 3 3 t L 6 _ 6 K z x r u F w i g n D v y q l C w n l v B 4 g u v D 1 r x Q 9 3 r 1 E 7 0 s i B i n t K 4 1 m i o C l g 6 3 R w i z 4 B 5 h k o D o 6 k Q j l g s C 2 0 m _ M 9 _ g _ B y k n 2 C x v g c 3 l - u B 4 i 6 q D q p _ v O q u o t L k m h s C u g x 4 B m 1 n 6 G 0 t 4 k O _ 4 6 9 V - 0 o k M r 5 8 3 6 F l z s 5 V x i 6 - g B 1 j y w C 3 y o n G j 4 0 5 G q m _ x 1 B i m q h T o y i 4 K 0 g y j i B r w 4 v I 9 p w 1 l B - 9 8 o N y s 3 g u E s t r q V r x m i G t k t 2 N u j w m a q k 5 r D 2 z y z M g y z y G q i r o G p - z r P h j l 9 O u u n t 7 B y p h x e k y p o M i - z - I - p 8 u F 8 - p _ 7 C y u v 5 G 4 _ o _ C t v 0 _ r E 3 q r r y B r k l 5 H o 5 u v F s s - r T 6 r 7 v V 0 u v l D m i w u g C 5 6 - _ H j 9 g 4 1 B g v 4 x 8 D g w y 7 w C j g - y K y u q g K 9 o 9 l J 8 o 5 i K 5 x r o O y j 0 8 N 1 g 3 j T o m 8 v V y 6 _ p C 4 u 4 s C k 7 p j M l 0 - j E w w m r O y z z 2 Q l t w i p B 5 i z m q B v 5 j 0 D v 2 s z k E v q r m G 8 v 3 D v i n L t p r t 1 D s 5 r p e v _ m k O m n z m 0 B y 5 n x G t i m r O x m r m Q r 7 r 0 G k r x 9 O y r j E v 6 u C 4 q w 3 C u 5 u v E v 9 g 5 E _ m 9 y G r v j u o B p k _ m O y l h j f o - y y M h 9 1 6 E m y m 3 K 2 5 t 4 C r 9 s i h B s s h 4 7 B 4 l l h m C 0 i r u k E 3 t g p K _ s _ j Q r 1 - - V k g h 0 H y 8 g m J z i n 5 I 6 m l 5 I z j 7 z O t z x z D 0 0 y x B 0 r 5 9 O h t 1 w J v h j 1 X k r s 8 H s t x l H 7 5 g 0 I y q u t V y v 6 n C 8 4 o i t B 4 u u o u G 1 3 1 p G s r w q B q 0 9 n D _ 7 5 d 1 t 3 K m r v 0 F h y 3 v G u _ t g Q j w m h F i 7 q n P i 2 5 k K x m 7 8 K v j 6 p i C y s l - w I 6 i x N r - 8 N w 3 q 5 g I n 3 4 0 M 6 8 s y K p w _ T 8 v g j X y _ v 5 W 7 9 z 9 H g h w o P j i 7 z E u w i q w B 8 _ h _ p B 5 o 3 _ P j 9 x w W - 1 l g I 4 6 v 6 V 3 k 5 h H h w u 3 z B y n j _ F o - 7 q 0 R - _ 7 1 s B p y m z P j - 4 m M 1 z m t B s w t 6 i B 9 7 0 j D 6 _ 8 i F s 6 5 1 7 H w w y y I o - 9 r e s l z l B k i 0 m P x w j 7 V z o j s g E x q 9 w j C q - 4 o h B n 3 2 4 J j m u 6 F 2 8 l 9 b 3 _ g n N n v g i H u o s e 3 y n h P g o 2 s m B t r m x a p i _ g i B s v r 6 S 2 1 2 P w n 0 x F 9 q 5 j L l v i x D l m j 3 I w 9 i 3 F y 3 k r C l 9 z t W 2 m l 2 D 7 m j 3 B h l x q Q o t p h J 4 3 y 2 x B r p t o Z r 6 v x E j h p u u a 1 u 8 8 o D 3 v k 2 B 5 3 1 l N _ 0 u 3 F r 1 k 8 T o r 0 o G s w s 9 H k 9 l x E 0 3 k m 1 B g k 5 v G 3 _ l - F 5 v q g O 6 y s 6 2 C l r m u C q u z h E 5 8 l 8 d u 7 1 x I r 6 s m T 6 w 4 n i D h y 3 _ u C m q o y L 3 l 7 9 T 9 7 - t D 2 y y C h 4 y r K t j g k V q y i q B q y 3 j E s 6 q l K _ m 3 6 L k 7 h _ E 6 s x u L z - 4 v D o _ 0 q K s q 0 7 E 6 7 0 3 w B 4 m 6 _ G 8 n y o G r 3 l i K z w s g N l 3 i v g B u y u 0 F 1 - q w R y q m _ P z 6 0 q D 5 x u t C g g 1 n M 2 y j w H x i q 9 I _ o t i e 6 v 2 7 W w k s 1 c 6 5 x t J 2 4 m s B y _ 8 p T _ i y 2 a _ 1 h w B o i 7 E s 8 t 5 E z 6 w j D t r - 5 k D k i 9 2 R x - p t X j 0 l v K h 8 j l G h i k 6 e 6 4 m h G 0 k j o C 6 o 6 o 4 C w m h w j C u 2 5 k C i 1 4 k H s _ w 4 D w t v p J h q h v L 2 l p 2 j B o r q p Y t s 4 i F v h 1 y M 6 n j 8 9 H w i k 0 J p n v j F n y 7 8 z H i 6 m p 0 H v 7 w 0 o B n 7 9 j z I l s _ h G h w h w o B 8 v o 8 V h 7 k 4 Q z x i j I z 8 v v T o g 3 r n B m m h n C _ r g 7 D l q 1 4 u B v h m 8 d 9 j _ p 2 B 3 6 s _ S u j 0 7 E p w g v D _ 9 o 4 J i 8 w 5 8 C p s 3 q _ L r y _ 5 6 C _ 2 0 h I 1 z i 1 D r x t m X j 4 s 0 C - i 0 w B 6 u 7 2 W 1 6 z l P h t i 3 I - 9 2 o T 9 6 w 8 S x s r h C 8 s 7 l b h m 9 4 i M k o 7 8 E 1 y g 7 D q n z 7 D y u z 9 M k z p n C l z t n E k y j 6 X u o p u l B i u w 1 E - p 9 w D 2 p 0 v E 4 3 k 9 W 3 v z m - C x n i r i G 2 0 o r F z 2 w 0 E y 1 3 Y 9 t 4 o N 1 i z x u B j _ 7 t 5 D 9 z _ l w T z l 5 n z M 1 n v o I j 8 3 k C t 4 x 1 P v k 8 x N x 0 l 4 F g - r h u Q y q r _ D y - j Y 8 j g s B _ 3 w z G i h m r C t _ y 0 i E 9 7 8 l p D r 7 s m g a w t q j 6 D q 6 l l z R q 1 n 2 B l o h 4 I y t 9 v V j _ 9 3 r D x w 0 s U o l x g m n B m u o 8 j N p i 4 _ Q 8 r 1 3 s B k 1 2 x s B h - 4 h H _ 8 t _ N n r u 5 t B 3 o 2 l 7 i B t y 0 z H i t 0 1 J 2 v k 9 g H q p h 8 P p 2 k m F v 4 h 1 B 8 r 3 5 E v 2 r n G s l q k U s p i 6 0 E 0 9 k h m N w 1 r w _ Q 3 t 7 k Q 5 x 0 2 K - u 2 5 l B t 7 4 z 2 D n 7 w 0 t a r t l _ C 0 2 w q D 7 3 w q Z z 4 u S 2 k s v t B 0 1 6 F i w 3 j C 7 n j 4 C v l T r v u s B 0 g m q C k t 4 C h w j q B u 2 e 7 u v h B h x 6 r B t p 5 E h l _ N m u g C - n n l B 6 1 _ i C k q i d m 0 8 L r y s E r q 9 1 C 7 o r b g y n X y t 1 F x t k 6 B t o u 1 G _ n n 6 b 8 k l j B r 3 y w D z u p q U l 2 j 1 N p i 9 4 p B 0 k i u P x l n t I _ g w o _ E 7 9 h 6 5 F p - 8 N g w 2 o W 9 u j Q 8 i q f z u u z B 3 4 l K j u w G q k t E 2 4 z H v o _ C y r k T 1 h k i E u l h 3 G 8 l 7 - 0 B k i t l _ L _ - 4 l P o s v q t M m h - g D m - 0 8 F t u r i 4 B r i 0 2 m D i o q k 0 D 4 9 r 3 s h B 0 u 1 - R u _ 6 g C t 8 n - B o z q 9 E 6 u k 2 4 C 0 - h g l O 1 u t r Z 9 4 v v G w n 5 m O n g s s 9 I g v y 5 F 7 9 2 k m B n x 4 6 h Y 9 v k h _ N _ v k w l I 7 u _ h w y B 8 8 g p x y B p h 4 n n M j y h 5 7 D m h 3 q z H r k 5 z u G w y z q m z F m o 8 q q C m m z o b y j z 0 G x 7 x _ M 8 o 5 5 a 6 w 6 1 4 i B j t y w e p m 7 z u B t q 8 u o B s y w 3 o E 5 y 7 h u B 8 m t 0 O 8 l x j 5 g B & l t ; / r i n g & g t ; & l t ; / r p o l y g o n s & g t ; & l t ; r p o l y g o n s & g t ; & l t ; i d & g t ; - 2 1 4 7 4 6 3 4 8 8 & l t ; / i d & g t ; & l t ; r i n g & g t ; w z j 9 t s m 7 8 G o 7 y l C 2 y 6 z C 1 z 2 7 B j x g u G 3 q t q T n 3 t s C 5 y u u Q t y - 0 E m h i 7 C t s - 5 E i r 6 k G g 9 r z B 0 t - p P w y p Z 0 x 8 t F 7 9 v u R 0 k 6 9 K k x _ v Y w _ 2 9 P l w 0 1 k B 0 z v n C 8 k 0 k E g p 6 1 F q q 2 y H j 4 x n Q z l t n G v s w q B 0 7 1 0 B j - 9 5 C j 8 y v F 4 t 3 r E n 0 3 - L u t n k Q 6 r t 5 C - s s n C i j m v t B o p u 3 J g x p _ B 4 z o 4 H v _ 0 p V v 7 w p S v v m v D h g u 7 K q k 8 6 3 B l 3 t _ B 1 z q l C l w x w D j x i r V u u s u G 7 z w s E 4 - 6 m H 3 v p _ U 4 z g g F 8 0 1 n B 3 m 4 y B v g k 0 B t r 5 5 B t o 4 h J z 7 5 _ B 1 g p o V l 0 9 q W g - k x B q 4 g 1 p B g r o y B u 2 3 w B 6 o 3 k C l v 1 - C x 8 v 4 B 7 5 h 6 C s _ k r D o i x M z 6 8 u B s v 5 z D _ j m 6 P 4 u x x T q m 9 - G z r i _ H & l t ; / r i n g & g t ; & l t ; / r p o l y g o n s & g t ; & l t ; r p o l y g o n s & g t ; & l t ; i d & g t ; - 2 1 4 7 4 6 3 4 8 8 & l t ; / i d & g t ; & l t ; r i n g & g t ; r z 8 l p _ n 3 l H o s m 4 s E 0 6 j o u B i x 1 2 O q r q 5 u D l 9 j 0 s C & l t ; / r i n g & g t ; & l t ; / r p o l y g o n s & g t ; & l t ; r p o l y g o n s & g t ; & l t ; i d & g t ; - 2 1 4 7 4 6 3 4 8 7 & l t ; / i d & g t ; & l t ; r i n g & g t ; 6 y 4 n m o n s l E t F g H 3 F k H 9 F 2 V 0 E 2 6 C 4 E 2 G 1 B i B 4 B r E 1 G k D v C _ K 2 K 8 H r B 1 E 4 c p C 0 B m D w s C & l t ; / r i n g & g t ; & l t ; / r p o l y g o n s & g t ; & l t ; r p o l y g o n s & g t ; & l t ; i d & g t ; - 2 1 4 7 4 6 3 4 8 6 & l t ; / i d & g t ; & l t ; r i n g & g t ; 5 l 3 v x s s s l E w V u J o N w C i 9 C - B t O k J i o C x 3 H k 4 B 7 E z G v C 7 G 7 G h R w I r C t g C 0 H n C 3 v H n E p G 9 j E & l t ; / r i n g & g t ; & l t ; / r p o l y g o n s & g t ; & l t ; r p o l y g o n s & g t ; & l t ; i d & g t ; - 2 1 4 7 4 6 3 4 8 5 & l t ; / i d & g t ; & l t ; r i n g & g t ; o x l 2 9 _ i 7 7 F v w m i C 2 h t N x 1 t 1 N - 9 w z L u 6 9 e g 5 5 0 B v o i 3 B o j 7 t B 7 p q i P m 2 k X 5 k u w E k _ v V 8 1 q u E l h 2 k B l - 0 - D v l 5 a 9 r 8 g B 0 y u Y g m q H z z - V 8 y 1 8 B i l y p D 3 8 s M 0 2 r 4 E 1 1 0 D l t h 1 B q j w 0 c n m s H & l t ; / r i n g & g t ; & l t ; / r p o l y g o n s & g t ; & l t ; r p o l y g o n s & g t ; & l t ; i d & g t ; - 2 1 4 7 4 6 3 4 8 4 & l t ; / i d & g t ; & l t ; r i n g & g t ; q n i 2 t g y q 7 F 0 - x g B _ 4 h n O y i 7 u H o q l t K m s n 2 C 4 y z 6 N v - z 2 v B m w - o i H u w h _ m C n 8 o w B 6 0 _ n I 3 z 7 g H 6 p g g X 4 3 g y L 3 4 1 6 L 3 m 9 x Y 6 7 9 j G _ t 3 - O _ 6 i r Z o 7 4 o V x h j n H t r j 4 E x s m 6 D r t l i D y g m 7 C 1 6 3 q D 9 5 4 s j B u _ l 7 C 4 2 v w O q u 7 1 S g n o s D j 7 l u f x s 2 t n C n 9 z j L g - q 2 I x q - o F q 9 g j W v 3 - 1 M 2 u 4 t T _ 2 8 w O o - x o u B & l t ; / r i n g & g t ; & l t ; / r p o l y g o n s & g t ; & l t ; r p o l y g o n s & g t ; & l t ; i d & g t ; - 2 1 4 7 4 6 3 4 8 3 & l t ; / i d & g t ; & l t ; r i n g & g t ; g x z t x i - r 7 F o s u z l D l u m p P s 5 2 h M _ r t 3 O 5 3 q v B i u v v B m h 7 q a j y 6 2 J 1 t g 4 c g 2 3 m 6 J & l t ; / r i n g & g t ; & l t ; / r p o l y g o n s & g t ; & l t ; r p o l y g o n s & g t ; & l t ; i d & g t ; - 2 1 4 7 4 6 3 4 8 2 & l t ; / i d & g t ; & l t ; r i n g & g t ; r q s y s 4 3 3 6 F 4 8 j h R u p 3 9 j B n s _ k h D l 7 t i K 7 8 o 8 M u w y 5 V x y 6 3 C k x 7 y k B x 4 r g R l 6 v v H q 1 v 4 h B 8 v 0 j H u u y 2 P 1 5 r 2 5 B - p 2 n F n v y v F 5 x 4 _ N u y _ e v l 6 7 D 3 g s q B y j l j T k o 0 k L 1 - _ j T v 2 v 1 I l q x 5 P x s g r G y r 4 m X 2 v k k X u 5 9 x l C & l t ; / r i n g & g t ; & l t ; / r p o l y g o n s & g t ; & l t ; r p o l y g o n s & g t ; & l t ; i d & g t ; - 2 1 4 7 4 6 3 4 8 1 & l t ; / i d & g t ; & l t ; r i n g & g t ; j p 1 q 9 m w 2 5 F 6 8 g 2 D t w 1 n E q i p i I & l t ; / r i n g & g t ; & l t ; / r p o l y g o n s & g t ; & l t ; r p o l y g o n s & g t ; & l t ; i d & g t ; - 2 1 4 7 4 6 3 4 8 0 & l t ; / i d & g t ; & l t ; r i n g & g t ; p r 5 v s 7 h 9 5 F 7 i 9 E g l p R m n k P y 1 6 E g o g G y m z O 7 p y M & l t ; / r i n g & g t ; & l t ; / r p o l y g o n s & g t ; & l t ; r p o l y g o n s & g t ; & l t ; i d & g t ; - 2 1 4 7 4 6 3 4 7 9 & l t ; / i d & g t ; & l t ; r i n g & g t ; t q g q m p g _ 5 F i s V v p j C p w s F y k 9 I h r y I 3 q d r 4 i H 7 g 9 I 1 2 s D o y k D & l t ; / r i n g & g t ; & l t ; / r p o l y g o n s & g t ; & l t ; r p o l y g o n s & g t ; & l t ; i d & g t ; - 2 1 4 7 4 6 3 4 7 8 & l t ; / i d & g t ; & l t ; r i n g & g t ; t 1 1 t n o u 6 5 F 8 4 q E 6 w t 1 F j _ 7 i C _ 1 q o B & l t ; / r i n g & g t ; & l t ; / r p o l y g o n s & g t ; & l t ; r p o l y g o n s & g t ; & l t ; i d & g t ; - 2 1 4 7 4 6 3 4 7 7 & l t ; / i d & g t ; & l t ; r i n g & g t ; _ x v i t 5 9 i 6 F g 0 - s B y n t y C i k 7 5 B 1 h 8 v C & l t ; / r i n g & g t ; & l t ; / r p o l y g o n s & g t ; & l t ; r p o l y g o n s & g t ; & l t ; i d & g t ; - 2 1 4 7 4 6 3 4 7 6 & l t ; / i d & g t ; & l t ; r i n g & g t ; 2 k p 3 5 y - _ 5 F 2 z m 6 B 7 t 9 i B s z o S & l t ; / r i n g & g t ; & l t ; / r p o l y g o n s & g t ; & l t ; r p o l y g o n s & g t ; & l t ; i d & g t ; - 2 1 4 7 4 6 3 4 7 5 & l t ; / i d & g t ; & l t ; r i n g & g t ; 6 r 1 m w p x j 5 F r h 0 0 n D r 6 u 6 z C o j 2 p k E - j 6 9 L h i o o e 0 6 y 2 r C o l 4 7 B y o 2 _ d j 5 z 1 B q 4 r 4 H 6 u j 5 G 2 q 2 _ I q z s i I 0 z m 2 K 3 r 0 g I z m 2 l L 3 8 2 2 y B m x v h R s 1 x - O 3 _ w n V i n 1 m k B & l t ; / r i n g & g t ; & l t ; / r p o l y g o n s & g t ; & l t ; r p o l y g o n s & g t ; & l t ; i d & g t ; - 2 1 4 7 4 6 3 4 7 4 & l t ; / i d & g t ; & l t ; r i n g & g t ; h 8 g w 7 - _ o 5 F 9 8 u 5 W 4 q r s N j 1 6 n B & l t ; / r i n g & g t ; & l t ; / r p o l y g o n s & g t ; & l t ; r p o l y g o n s & g t ; & l t ; i d & g t ; - 2 1 4 7 4 6 3 4 7 3 & l t ; / i d & g t ; & l t ; r i n g & g t ; 7 j y 3 6 v y g 4 F m 8 9 h 7 B o p - 6 W r 6 o j h B o p q 4 H 5 v k i l C h o 8 g o B y u 1 i L u r 1 m X r y o h E 0 9 j o G 0 1 5 q G 8 x l - G 4 t u y W y 6 p 7 S u x 8 4 J 6 i x j M 2 i p 3 E h _ h k M 8 s x w E u q n j B v r g s Q p u l y G 9 4 0 x 5 B k p p u F s 3 u 5 p C j r k j K 0 h 2 j J 0 9 o _ L 1 k k 8 z E z u i p U 7 n h 1 G w i q 1 N s m p y u B 3 g g v L 9 v t k H p 9 s q G 5 2 p r C 0 l g u G j g 0 m k B 0 1 o 0 N _ t - a x 1 5 l C x 4 j z O m y u d _ r n c 2 u o w P - 7 9 v h B u l x _ L 3 v - 0 T 1 w j o n B 6 5 4 t D z 2 _ 0 H 2 7 u 0 B u z 5 i M 6 o 2 i D k _ q w J 7 x m 0 G 6 9 l p v B j q o 3 O m h u 0 X 8 5 h 4 V n n 9 W x 7 k 2 D r y l d q w v w H p y 6 k B x l v x W _ l p - B 3 1 n q F z q 6 k H v _ 0 6 B 4 8 w 9 O 8 w y x E v w 5 t L l k r h E h n h - D x u m q F z p 6 8 J o 7 x v C t z 1 1 K 5 x w y L k y j 9 J 9 3 n h D g x q r b 8 m 1 v D 9 _ 5 g V g z 5 q B 4 l x 0 P u q s 5 W & l t ; / r i n g & g t ; & l t ; / r p o l y g o n s & g t ; & l t ; / r l i s t & g t ; & l t ; b b o x & g t ; M U L T I P O I N T   ( ( 6 8 . 1 9 5 0 2 1 2   6 . 7 6 0 4 3 2 9 ) ,   ( 9 7 . 4 1 5 3 0 2 4   3 7 . 0 7 8 2 8 ) ) & l t ; / b b o x & g t ; & l t ; / r e n t r y v a l u e & g t ; & l t ; / r e n t r y & g t ; & l t ; r e n t r y & g t ; & l t ; r e n t r y k e y & g t ; & l t ; l a t & g t ; 4 0 . 3 9 3 6 3 0 9 8 & l t ; / l a t & g t ; & l t ; l o n & g t ; 4 7 . 7 8 7 2 5 0 5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5 6 4 2 1 1 4 0 4 3 1 8 9 6 5 7 8 & l t ; / i d & g t ; & l t ; r i n g & g t ; 8 g j q u r q 9 2 E q r 1 G x 9 2 B _ m _ _ J 3 0 n J g u 0 F x w l N y w p _ C t w p C y z q B 2 6 n B q s _ B 2 5 u C y _ z E 4 l 2 7 B & l t ; / r i n g & g t ; & l t ; / r p o l y g o n s & g t ; & l t ; r p o l y g o n s & g t ; & l t ; i d & g t ; 7 0 5 6 4 2 1 1 4 0 4 3 1 8 9 6 5 7 9 & l t ; / i d & g t ; & l t ; r i n g & g t ; j z t 2 q u v _ 2 E 2 j 8 Y - i 6 - C 1 x g D w k o 2 D l i n j B k 2 o G m u w E q 1 2 G u g n H 3 u k C 1 1 l C o 4 f n z 4 g F l k k x C 6 _ g B k r M 5 u 9 Q g 8 k p B 2 9 g W z r u q B 1 g 7 C 0 6 8 3 B w 5 r B w l s 2 V & l t ; / r i n g & g t ; & l t ; / r p o l y g o n s & g t ; & l t ; r p o l y g o n s & g t ; & l t ; i d & g t ; 7 0 5 6 4 2 1 2 0 9 1 5 1 3 7 3 3 1 4 & l t ; / i d & g t ; & l t ; r i n g & g t ; p 8 l t 7 4 n u 2 E s E 1 F 7 F 1 H i p u B 6 D y F 1 E 0 H 9 v v B _ C & l t ; / r i n g & g t ; & l t ; / r p o l y g o n s & g t ; & l t ; r p o l y g o n s & g t ; & l t ; i d & g t ; 7 0 5 7 9 7 5 0 5 9 5 9 9 5 8 9 3 7 8 & l t ; / i d & g t ; & l t ; r i n g & g t ; 2 x 4 _ 5 p t - t E m l B m 0 H o n D 5 9 Q 3 6 J h p E x 0 G k 8 I i 5 E l k H j i C t E 1 C o F 9 I 3 d g i I j j G 4 j C 0 y D w 7 B 7 - B 7 D & l t ; / r i n g & g t ; & l t ; / r p o l y g o n s & g t ; & l t ; r p o l y g o n s & g t ; & l t ; i d & g t ; 7 0 5 8 1 5 6 8 2 2 6 1 5 5 5 6 0 9 7 & l t ; / i d & g t ; & l t ; r i n g & g t ; l u i t 8 1 q 7 p E k q r S 7 7 3 O o h r H j n m _ K 1 o w 1 K x g 2 n C m _ m n H u 8 z W p 2 v 3 B j 7 y P 7 m 1 Y 7 w 8 e 3 _ q K 4 t 9 1 F 0 t _ z B 3 g 5 G w 3 g V - 6 6 c y j - v B p - 4 I x l 0 O h - x N 6 2 g l B 2 v g I r m m S 3 o n T - g - K l 0 6 r B p 0 x c - 4 g 0 C y 5 p R g o 1 f n g j y B 2 u 2 U n i n v D z x 8 b p l 2 S p 5 4 o C m t i 9 B 1 y w 3 J x 2 2 d i u 2 6 I y _ m - M j y h b 5 6 p g B - - 7 p i B v 7 8 q g B v 6 y w Z p k - 4 L g n g 1 C _ w u d o 6 5 4 B v j 1 j l B o s 1 2 I x t 3 i C 4 o 9 a s t _ N y 7 j u E 9 7 y n C z o s 7 V 7 6 0 h C q n 6 3 R p s u k I 8 u o _ B y h 0 I 0 k 7 F l q z D 3 4 v r J r 6 u H j q s n D x l g m C - 0 o Q q 6 m L 8 l 7 E y - w E 4 p m T o w n o B 3 - r G 6 0 o j E 2 x l l B v i 7 0 D p 1 3 k C 3 7 t 9 M w i 6 j B h z 7 0 C y i w 5 B - 6 u g B r 6 i 2 C r 9 v q I l o u k Y 4 z - - W u i k 9 H k g l 0 B t 0 n p B z v v s Q 9 z q x D q z v i G w 5 v z C _ 0 5 s K l j 5 4 n B v - 1 3 H l 7 z x C 8 9 5 t D y - n 3 D q q 1 S q _ m t C m 6 z o C 1 2 t e l 1 n q B m 2 _ p I _ i n m B p 5 u m C 8 5 p t B 7 x r 3 G o 3 k j E 1 q 9 O i o 7 2 C 7 s 2 q B x 9 r K z t i s C l q x V k r 3 n D s 0 n X q 6 3 r D 8 i u u H g w v _ T _ 6 o p B o p 6 g D y n l o C s z 8 k B m y j r F s k 3 8 h E h n p 5 v B u 7 r 2 Z h z u s B m q u F 6 i u J j h l 9 G 0 p j q E o p i 7 F u s o v D 9 p s 5 N i o v w K j l m p D v 5 r i b q r 8 z g C m z 6 8 c 4 - 4 x K w z v 7 o B l w 3 x q B 7 h x 1 D 6 t v u E q z 7 m a t 8 6 s n C y 4 t m D v w 2 2 B r l n w C v 4 i c 3 v _ H 7 l z n B 8 q k j B g l y 6 E 1 0 y 7 C w u l _ B 1 o y 9 B k q 8 r E x 9 w M q k 6 I 6 8 m J k h 2 t D h i i 9 Q 0 _ t s F j 6 l k H q 6 8 q K x 8 x 5 W i q t l C q 5 2 p B 5 9 w 6 B p 1 i W n q _ T q v 3 w H _ u x j E - g s w C 7 2 m 2 T 6 j t g D 2 j y k L i 8 2 8 g B w 0 l 2 G w r x 6 D h t i _ E l 6 l v K z 6 s x X j i r 0 N 4 o o 4 I 5 5 9 g B n m 0 x U k h 4 0 I 7 2 w u S u q m j B r _ v y F 2 2 0 Y z i - b 7 w 5 O 5 m u z F s l w 8 C 8 z 7 r C 2 8 t R t 9 n K k k j L _ p l V 6 s w t H h k i q C n m - 4 D g k o p N m 2 m z J n x 9 0 D 9 o u d v 5 h c t l z p D k - v 0 I 9 l p Z u l v j B 0 r v T o t l b _ k 9 4 D k i l g C s j 3 H m 1 h r C 7 p g l C _ 1 u u B 4 9 _ q B 1 h 8 o H 1 u 1 t B j 5 o z D 5 l _ r I 4 h 6 2 F s r j h B r i 3 8 O _ y - i E 6 0 z u D h 3 2 8 L x j - w C s h 5 h F 6 s x 4 C w n x r G 8 x j e l k y y T 3 m k 0 B _ 5 5 k E n v 5 v I g h x k B o 3 5 l D - i _ c 5 o 7 H 4 i 9 J 4 i q _ B 7 6 v 8 B h l 9 h B 7 i x b u 6 4 - F n 2 o v M _ p - _ 9 D j t r d 7 3 m G x p 0 u I - n n x C 1 l v R s y n y m C x 7 z 5 B 6 5 h 1 C z r s n G h o 2 s G g 7 s p W x w g p H p 7 g p H 9 9 _ 0 I - 0 g P u n 7 R 0 h 0 J s 5 x O i - x m B i 2 s q D y t w V h x s R t j o e v j o 1 E 6 h t u M 4 i 8 - B p 7 0 k P n _ v K t 2 u s B w 5 7 h 3 C p s h v w B v 8 k h C _ - q _ B x 5 7 q C s p 0 x D s h k J 6 i t u B s t x w e w x y q 0 B 2 - 2 4 u B u 2 1 r B w n v n E t 6 q 3 o B s m 8 9 D _ 7 w _ B 2 g _ v H 7 7 o 8 I 4 r l 4 X u t j 2 T 1 5 m D y z p Y x n h F 5 7 t u y B o 6 5 9 P r g m n J h j v 9 S z 1 j X z 3 z K p w j m G u w _ _ Q s l u p E - 2 u t g C m g h k Y r x u 0 x B 8 k w 8 P q u u k u B _ 5 i 1 m B 2 w 5 q Y t 4 0 J x r w 6 E - w 4 u D y 5 1 y E q _ n w C n z 6 0 k B - 8 2 7 D _ 8 k p D 0 r g q B m 9 4 N o 0 2 l C 8 2 _ X m x y n E g 9 x 1 B 2 z i K 7 j x W i j m X z 2 i v E u g g w G 1 g 8 g M i r 5 o C 4 w s r K 2 8 m n C g q s s C r w t 1 B g r v D 8 0 7 7 D t 0 w t I m 0 u W r 5 r J 8 o p M o r y H 3 i p W x 4 g K g q 9 w L z j 6 r G j _ 5 x D l v 8 N l 9 w J n r n v J m - 5 6 l B - z g 7 y B s z k l B g 6 1 p C r 1 n 8 G w x g 7 K 7 k s D s 8 9 o B 9 8 8 f z h u i J 0 y u I k z t G 8 q 9 m E 1 o _ 3 F y r o C n w w p E 5 w _ G 9 z u i B q _ 1 q B _ - h o I w 9 8 y F p 1 v s E 3 7 3 w F 9 n 6 l B s v 2 3 E m g v 0 C 6 z m l B h h 3 0 B 7 p s 6 F m x o u C 9 0 h D v 1 t C k 8 u C h m p B q 2 o C x n x K 7 g r 6 G - u 3 j V k 0 3 p B 0 k X i _ o Q o n p S j 2 p M n p m H l x j C h p r E w 0 E l 0 i l B 3 h z C j - 8 E _ - n G k 2 l _ Q l q l O r 1 k R p w k z B p q u 0 D q g 3 C o q w i D l 0 m h D y 4 t F 1 u i D 7 l s D h s 4 X s u n x F 1 7 o T 2 m t D z i p D 6 p q Z u x i 5 B s 5 7 W n 5 9 J s r - x C p k j C q x r h F i h s i B y y g j C s i s l B 5 2 - 1 Q w m t G 6 v 5 D s y 0 x B g - 9 I x 5 p L t z n X 6 q p _ G 0 i p E 4 n v D w 4 i M o z r K h p t F 9 1 4 C t j 6 W u - 9 W v i m K y 5 _ D r 1 i i G i o 0 6 H l 8 7 9 L 0 _ q n B g j i n C u 0 8 t L v y _ U g u j U o j n F 6 n 1 D h p 6 E 5 i j m K w n s 0 B u 7 g L 6 k j G q _ i 3 I 8 4 2 j N x k - w C 7 z y a 1 l 5 n B i x o w C 1 1 1 W _ 2 9 T u 5 x b 9 h v B u x q C 3 p i i B r 9 4 C h 0 6 z C j 0 u Q - t 2 S p o j F y s t r R - 4 0 3 B 3 9 y L h k 3 3 B g - u B r p x s F n s r z D r k 9 f r i z Q 1 7 o N g n y S 8 5 x k B q o l Z s s 7 C 9 h p E u v 1 E _ w z C r 5 0 W o v t l C z t t 3 H 6 g x C _ k z V v - 1 L s k k L x t o L 7 9 j v D 8 3 y r C u n 9 x B o 6 t P v s r G 9 o 0 H 0 g s m B r 3 7 w D q 8 6 L 7 i y J 6 x 3 6 B 7 8 u G q r v E 4 6 4 M x l o P t 8 p N j 0 5 H 5 n 6 9 J v 2 _ D r q h q B k 5 x Z z 9 z I - t n z B o u 8 N w y n S s u l R 1 6 y 5 F w o v W t 4 m y C t 0 5 D 5 r 9 E h _ i E s 3 l T _ 9 m 9 D 2 o 0 B j j z L w 8 6 n P m 2 1 d i q j y C _ s h L h - w o I q 5 _ N h u p O 4 7 v X _ u y G 5 j k P 2 q v R 5 8 r d 7 v h 4 B 5 g k i C x 2 q i P s l j Y z p m C u - _ M o l n H k m 7 0 B l z o F u 9 m s S 0 v o u G x m _ - D h 0 4 u C 5 u q C t k l L m t 2 V 6 o 8 F m _ o y C 4 k 2 i F 2 r k 3 B v 2 i l H l s _ 6 D v v 4 2 K 7 z s m E 7 t z s E 6 u o t F v o 4 D z k o y I j - i 7 g B 1 8 s o v B 1 y m u X n 0 x u D 5 9 w n O 8 u 7 4 j B g k 4 3 C m x u t I g i y w I - q 6 5 S 7 2 u 1 D y 5 v D 7 o 8 H 0 p t I k 4 r K s p p U - r 4 B - m m k C y k _ R n y n u H 1 _ 1 7 E 3 0 5 t C _ - 9 w I u 3 3 g B 9 y i M v _ 0 b n w 2 o R 3 z 4 2 E m 2 t 7 D 2 j w 9 D x x u p C _ r g u B 7 4 r 4 B 1 v 6 C s h 7 I 8 g o n C s 2 - u B 5 t v S k g i _ W 5 w k 7 G z 2 z s B 9 9 s L 0 v w i C 4 o g k B m j s K 7 0 2 M s 9 o F 7 5 7 G h q k E u p 6 L j t w - D r u 2 m C 1 h v c x r 8 D v 2 4 m C 0 h 1 f h z q 9 D 7 4 7 t B q r n 3 E u 8 9 C m g i O 9 v l i C y x l j E y k 6 I x k j C s n 4 _ B 2 h r b r 4 l 3 B g m m D _ 6 m M p 3 8 t I 9 o u 1 E 0 o 9 M o x 0 l K s v h v B t m r z G x 9 u x B z u o i D q v l m F x r 4 z B 2 v o K 9 1 x 7 F j z s q J 0 6 m C 9 k r h D t m 4 1 D k - 4 t E g n p p B 8 p 9 P 7 5 l U 7 x t D x 7 w L u 1 l q B u 2 m U g 3 1 0 u B y 8 g - C l g x t C i 5 h O - o h s R x j 2 1 L t 0 j B 7 i n 7 O y n - m 2 C 3 0 q T 7 8 m v F y y l G w 8 6 C x 6 k m Z w w i o D g 1 5 p Q u s 0 u H 2 1 u _ E g p y 8 K 2 2 8 n J 9 3 j g D s t u j Q 8 s p I k q 4 z L 0 y 2 N 5 3 _ 8 S 4 2 h Y q i 3 E h w o C 3 8 u O g v w K j m w h B - l 7 P 4 v u J 1 m 7 - B r u s S 2 3 l G r _ 5 y B k z 8 - h B x y q 3 O t t r p R k 6 m l f k k p u D 4 i s l F 7 n p 0 C 6 _ l K k 1 l n D u - g 8 O h s n _ c 4 x 2 2 B z i q k I 2 l v x N t 2 y M x t u D j _ j D 2 y q W x 9 - - W u p q M i v h I _ o i s C j 1 v u T r v 9 v Q 8 r x g H t z q p I m m 9 p b 8 k 6 x V x p q j L k p m i S n h u 3 J u i i y x E 6 n g 2 Q p - m w S p 4 v 4 y B t j g m 6 H u s k 2 Y k - 0 z H 5 h l t 2 B - 4 g r p C 3 n 2 x a q u k e x 5 n 2 h B q 0 8 v Z v t y l 4 C x 9 0 q q B l g 1 o k L j 7 g v n B v 9 q s n E h j u g 0 D t x g z - D 2 m 4 h z J w w o z C z p 1 u L 1 v z u j C p n l o t B r i m y P 9 q _ q o B 1 u 2 6 U w r j 7 r C n j v v 3 G 7 k j s X 7 w 2 6 7 B 1 z _ l F t 5 u w E z 4 0 i I 6 j u y B _ t 4 _ N w s 7 s B 7 g s I 5 m o M 8 j 3 n D 4 q n y B t _ g 1 I 6 1 n r D y v k _ b x l o 5 B - w 9 g W u w o l F _ 6 w t D l t k m B 5 n 6 D h g s 3 G z y o m D 3 j 7 3 B h 7 t - R 6 z m q B 8 2 5 v C z i 7 u F u 2 0 z F 5 w k N j z _ 1 F 2 t 0 q L z n 4 b u l s - H g k 4 7 E 7 2 t o S _ - x 8 C z _ t 6 X _ n 4 s C i 7 i 4 J t 0 j k C 6 n 7 x l B 4 j _ U n s n n E 2 h 2 m O w 4 t g b x 3 5 u d h t q 4 Q n w r o O w h o r l B o 9 9 8 F n m r i C - 6 _ 5 B 0 3 i 0 E k - 7 2 F j i 6 F 9 j z d _ v 9 w c j 1 - 5 E 2 v k x B 0 0 m q B 3 l j h B h 7 3 y E x x i d _ j u y B t p g i B t 8 j r B x y j a g v l x B s q s z D - n 0 0 B _ 2 g x E 1 1 5 5 D w h m i C n k p W h y t g B u t u i E j 5 w 4 B - - j b r l j d 5 m q 3 C x 3 2 F 1 3 g x C p 2 w g H u _ 2 G i x 5 Y z 3 i E 4 9 g m H 7 2 w 0 C o j p 6 Y k r t k F z r 3 I 7 g v a 1 p 8 K o s m b g u 7 L v u - o L - 3 o 0 E 4 r v d x 2 g h C y 7 i u G i o u Q 1 r 0 e t y g W w n w 7 B 6 w t m I m 3 4 2 B o 1 z 6 I z j i r D s 6 u 4 B v u i F m 2 6 r F h k p u B g 6 2 8 B n s 8 D t r 2 l C r k h i H 3 g - R g q y 6 B 6 u v g F j 8 k j B 3 u w j F 2 w 6 z C 2 p p l C y y h c p r u w H 7 7 l r B p 5 v k B 5 g - z B v v 1 e g 8 o 9 B n l l _ F x o x i B i v 2 W 8 n w t B h 9 u b 5 h 8 u B _ 7 l u B 2 s r x B 1 8 y b 4 s g R 2 2 v N _ 5 v m I y 4 7 l C 6 3 u B k k 1 o D h 1 w Z o 8 9 D r m g g B l 3 t U _ s 6 6 C g z 9 V s z 9 F 7 2 z T p y p a 0 r g j C j q _ r F 1 g n y C h 8 6 M p m o b 7 x 6 O x u p B l h s y D y q j w B 4 7 w i C v r g 6 B p t _ p B y q x T k t y i J 8 p i n B t y t r B u q j s C _ q r t B n x 0 K v - 0 d i q w Z n n t l B 7 u w e g 0 9 p J j 4 l w B 0 i y h B _ v _ _ J o p x O k _ 4 3 B 1 9 6 G - 4 0 3 C i - n 5 D k 6 h j B 6 z s 5 G 7 i 3 U _ i z h B t l 0 T 1 y s 1 C m 2 n 4 B t 7 h i C _ y - g C z 9 j 1 C o p j f k r o j B j 7 w p B 0 _ - f w 1 i m B 6 j - w C q q 5 0 B g n g q D 0 8 i T 7 4 1 9 C 0 k 1 O t i w p G w k u U 6 3 p k C z w n 0 C 3 q - c z n - n F n 3 w - D p z 1 o D z v k x G s m u U s 3 1 - C r p m o B m m 1 I g s 1 5 C m x 4 i C _ 9 m k D h p z R j 7 w X 4 _ n M k 2 o i B 0 r 3 h B w 9 h O 1 u 6 g B _ n m q C o 6 k P 9 _ j O 3 2 p I g i 5 O l m r y C 2 r l 7 E z 4 9 C 6 r _ d 8 n 7 3 B p o s u G p s v z B 3 q w h B i - m b 9 r i v D - 9 j x B w n 7 7 E p m m q B h r u k E q p g Q 3 t w 1 B o o _ U j _ _ j F 5 8 1 K g 7 i 8 D - z l 9 B - 2 _ n H h 3 n 3 C i _ 6 T 5 6 - x G 6 4 n h B i 6 8 a 1 r x X _ 8 y x O t i j u B 8 1 l w C r w n 7 D r 6 5 v B m v 6 t K w r x a 6 9 n q D 4 m u h C u 4 _ W 5 2 4 S 6 p 2 a z l z Y k m - i C t l h P t 8 0 I 8 t v T 5 m 8 S 5 m l X r p q l D j 0 8 j B w s k z B 5 6 w j B 3 _ w n B s h _ e o w 4 Q 2 y u x D t o y h C l 5 2 Z 2 l 6 8 K 2 0 - w B q 2 5 x B 2 5 - j B z r h K 5 y q R o u v m B z q 4 Y r g y z B m i 4 c r x m s E 0 y h z C g y 9 q B o x 7 f n 4 v p G v o y q B 4 x x x C 5 n q v F 9 - l p O 4 j i O 7 y n q E n j s j E g n _ Z j q 6 F j 5 r v C 8 n g w E 2 n 9 2 B 0 l 8 l K w s 1 z S y v h n B 0 1 - j D h _ 2 t C k u 9 g C g v r N p z x r F v h 4 Y _ h i p D 6 g m O 8 z p s B g p k E u 4 2 1 N h 0 8 P v p u G n n k l D 7 0 m 0 B x g g U 7 3 3 s D 7 4 u x H 5 m k o B i p 5 d l p 9 K 0 i x l I 1 _ 8 4 C 2 p q y B q q s J 0 2 r j C 6 v v K 0 0 8 9 C 3 x s O y - y p L 6 9 h o B 6 i 4 D y s m r J v u x q D h 6 6 D 7 5 q 1 C 3 u g h G - w - y F r k s 7 B m 7 5 u B z g q Z k 2 s _ B _ 6 4 x D 9 x v 6 E 0 1 s F 4 5 i s B 8 - g i D v 2 - N 2 v k R i w 6 l B g _ 0 2 G 2 z p g B l l k k D r 2 _ q B h k q e x 3 _ 3 C 1 n 7 n B y t 9 s E 0 v 5 x D 6 9 j u B l t _ y I 8 7 _ - D k q l X g w q g B 9 - 1 j C 9 s 7 h B 2 l x i I _ 0 5 0 C v _ p F p 9 z j D _ _ s p D y r s 0 C j h 4 V x _ 0 _ B _ v j - M p 8 i h B 8 t 1 U g x 3 9 i B w _ y - C 3 k g 1 D 3 j u Q z v l H x w h l E h 8 r X h v 2 z C x u m g C 3 x r 5 I z v k o B m t 7 K 2 s 3 p E q w 0 0 C v q - s B z - i 3 C x u 1 z B r 8 _ G 2 q p m C h v j d s p x y E _ x 1 D 2 g 1 Y 8 n - M y j z 5 C x t 8 h M v t l R o v i _ C n x h w F 0 i 1 z a _ q u h C z g n 2 J w g 0 w C w 7 5 Y z n v K n s s K 7 1 u 2 C x 9 4 i i C 0 8 - k K - l x j V w - v i I h 3 2 U g t 7 z B w y l 0 D x 4 s g E i 7 z C u w h 0 B 6 v r 9 E 3 i 2 V k m s D t o s 8 B q m 9 f x 0 t K i 2 s f 3 _ 1 K r r z L i 7 u c l 1 0 Z z o p P m 0 j l D 8 t h o E q u - M _ z p u B 7 i i J n 0 6 V o t _ j B 5 p _ k B w t o F p z w 8 D 5 j p J w 1 s F g 3 _ G 1 h q i B x p 4 H _ 8 w S 9 k m o I 4 1 n F y j 9 Q 6 - 6 i C q z s Z 1 v h j B 3 - v H h m z - B 8 4 y B y 9 9 o B r l n S k s 0 O n y 7 S 0 s 3 v B m s x K _ _ 6 D l 9 q u B p 7 7 f m y j 1 C r k 0 K z 8 n Q 7 i 3 h B 3 8 l t B j i v K 0 6 q R u 7 q Z y 5 j e 5 p - E 7 j x X s 9 - e o 3 z 2 B g 1 6 L 7 w x j C l n - O y s - k E y n s i B 3 w - y E y x r Z j p k U 0 m k F n _ t v B 1 t 4 L y 7 s E j 6 k 9 O s k 0 r C y 5 r o B _ 5 i N j g k P 9 _ x I 0 p 6 s C 7 z v K 2 q 7 4 G 5 6 v P 3 3 9 V 8 j z F w 6 m G 5 3 u P n w 7 W 1 8 v O 4 3 8 D 3 5 x z B 5 7 k S j r o I 8 z t h B 4 m h P h m _ Z t x g d y 0 i u B _ x p J q k q V 5 u 3 E k 5 4 m B k v h p G 5 _ i I 3 t h Z 6 p _ n B n 5 - U u o 1 k B v m l U y g 9 E 8 9 t H i r j e 3 2 p O p q 1 6 B 2 3 r M x _ 5 d 0 w p L 2 v 1 b 5 y 7 e 4 1 o F j n 4 2 F w o 0 g C i 5 o i B 8 4 v L - 3 m o B _ t 4 O v _ z L h r 0 L 4 8 3 p B v q x g B 1 o x y B 6 3 m a y n h K _ 6 q j B i w l h B 5 x g 4 B 6 n s o B j i m - F v g v F x s 6 m B _ l 1 E 8 z 8 T 8 z 9 D - v _ v B z x 3 F z n i S z _ k K 2 y w v B z y u K s 2 - D n 0 k e y z 9 U 6 v 9 o D y 8 z s B 0 l m c - k - G 4 g 1 l C g l p X k y h v D v o 8 M u s w G j m z 1 B 8 r m O p s 3 4 B v 0 k m B m 0 8 N k 3 x P w - o V 0 y l p C 0 4 1 O 4 l k J z n h Y j n _ k B 1 x 0 L o 8 g F g 9 r i C k w t c z o g P q 3 4 E 0 n l t D k 5 j T v h z h B h n 8 k B 0 z 6 R 2 0 9 O g 8 y M k u t G j h 3 w C y m y n C 1 7 2 i B n h 2 F m 3 p a 1 y l N o w m n B u 0 z o B p 9 1 v B 4 t q j B 7 _ 0 4 B h t n w B h p x H l h 5 F r o 7 2 B 1 r n H 8 g i 9 D q t q r E l m t m C o q 0 y B i 1 i g B i r 4 G 2 0 k U h 2 - M p h 1 O t 6 y y B y p p G q v q g D 9 l z T 0 l m k G 4 2 n y C q q z R 2 3 n T n x x S 0 _ i o B 7 z - M p 3 w N z l p f r 5 v 7 B i g 5 W n n p k D k 5 l - C h 4 g e g k w e m g 4 O z z l D h 7 x X i m o S t k _ 6 D n q k N r k o U 5 1 9 V k y u Y j n w R w x s J 0 9 w j B s y 6 u D 5 x u E 9 v r j D z 7 g O u j _ I h 4 i t B m n s Q 5 x j Q m y 4 T n h t 8 C l z z L w w k Q 6 0 7 j C l h 5 E 0 v 4 n B 5 7 l J 4 4 o h B j v w D i o 5 9 F k i u H _ r n G i n u X 6 o x e 6 3 r L l j j G m s 0 X k 0 y p F h o v v B 0 - 0 o B v r 1 s B 6 t r w B h g w R x y h j B 7 n i b 9 g x _ C q 7 i r C t 4 z N w 2 n U v s w F _ 7 u R h o 9 5 D 0 k 6 a l j 8 V 3 8 3 g B 1 g k Q i u j O 6 g 2 k D k r 1 e u 4 w h B 1 7 l t B v 6 3 H k 6 q T u v m n E w s 0 W j l m D i 7 4 1 C x q m y B l 0 - G q n 3 j B - o 4 t L 4 8 7 s D u z 1 F m h 4 4 B 5 7 x g F _ u l t B 0 i 2 6 C 5 7 n D o z 9 T 6 9 r 5 B m o k M 4 s - B - 2 6 i B 3 z 6 F p o r C u t 6 3 F n - 0 X 7 w 3 s B g _ w a 3 5 - 0 E y 9 2 G 1 - 7 v D v 6 y G s l _ 3 B 7 t 5 9 B 2 g m b 3 y 9 M 5 9 l i B x 3 8 K s z z r D z 0 g D l 0 r g B u 1 w 5 F y m s _ B t l _ 5 B 8 6 v q I j l _ e 5 - p j B i 1 g 2 B p 6 7 K 9 j 2 O q 9 r h B - j q a 5 h p x C 7 z h w F z q _ B i m y P m t 2 g C t j t u B 6 1 j k B y m 8 t C v - h n B n - h K 5 u 3 i B 1 m g V 4 s m x C 1 n h q D - z v n B o 4 2 4 C l 4 p 9 C 5 p t - D s 3 g j B 9 5 7 6 D m h 3 s B o o z X j l u Q x x h Q p 8 - X 9 1 l Q y q _ o S h h 2 r - F g - - h E _ 6 z n T g h 4 8 U u i 2 j B m 2 2 l B 4 _ r m E _ r 3 h E m 1 z Z w 9 l q B y 6 g o B 0 7 u j C k j p 9 E y h 0 m M g l y 5 E n 2 6 p U i v t g 7 F l 1 p 0 P 0 k 1 U y 0 z 7 Q u i 2 2 E s 8 v q S 8 6 8 y O h k 0 0 F v x 4 3 E t o - 1 B _ t q _ F m 4 g 9 K i w 7 o L 1 r r w H v j 3 7 H w s u T 3 7 i R p o k j K - z q n B k 6 l Y - p l R q v 4 3 B l s j 8 B y v v o C n r j p C k m h k C 6 s j i B j p p v I _ t o s C 1 3 4 l K t u 5 5 a 0 k w j E t x r q J u 5 - g J 9 p 0 9 B r _ x p F g 5 n 8 _ B p j q u C r r - g B 0 7 _ 4 o B 7 n 5 - J - 9 g u L h 1 t o E 1 3 1 9 D i 1 k T s j n 8 I w 4 n b 6 _ y v C t o z R u u u T x m x t - D 3 7 3 _ C 0 v i k B 2 r 7 z F y l j x c v l z x L m _ s q B j j l 5 I g p h w J s l 6 h G r u h i B g h 7 k C o 0 g 3 H 5 9 o y D u m l h C 7 l 8 u B k l u w N i 4 5 2 F h g i z D s k q y I q m y m u B l 5 w y C 8 s 6 q d l _ - _ X z - l - E 4 5 9 f o g 1 k Q 9 w k - H o s 1 q O i k v 0 G 6 8 w t s B z 5 _ 7 F h 3 x n F y _ t p B w x w 9 T n 4 g o U 8 h o _ U s 8 - j Q r _ y j Q z o _ l m B 9 h _ l C 2 r 5 k M q i o J 1 w y 4 C p z - 0 D m t 8 q 4 I k _ 3 j C l v p j B t i _ 3 G n s n 5 E 8 w x g D 4 6 k 4 C z 8 5 r C 8 1 9 p D 0 - 1 8 B z n s 8 R q 3 g n B h n m 6 B 2 s p 6 H s y m 6 D w y w 6 B h 3 u h H g m l l E p m w m I v g 3 q F r 0 - 5 B p g _ x B 7 8 r M v 5 i _ B 8 h - E l _ h s E x m 7 t E h r 5 F 7 6 v S g 6 v W 9 9 8 r B y 2 5 J o 3 p o C 8 2 8 8 G w n k C 6 m v L p v 1 Q 0 3 0 9 B 3 y 4 h B k l r T 5 6 l u B t u g h B - 3 _ 4 B 2 r 7 K t u 2 L r r w b q 3 2 O 1 1 u L 6 9 r 2 F _ 8 1 p J l 0 6 J y y 0 b h x w I x 4 m q B r l - y B i i i G h y 0 r D 3 - _ G x y l o B 8 g x h B p i 9 a 1 o v t F o 4 u 2 F y 8 x n F 6 6 h p F 7 3 m z B 2 z n h E q 2 v 9 B k j 3 P u l x s E m l x l C 0 o h S m i 2 - B _ - m W u 4 2 t G _ 8 o H 6 q - p E t 3 k t C r v p 5 I 7 h p y D s 4 k 2 B m s v r B o n p w F n 5 w N n u - m J v w 5 J l _ g s C g t q p D x 6 z h B x o j p C 0 0 x q F 7 s 4 1 B 8 u 6 l G z o 5 o G t - 0 J x j - u C u y o Q s h x x B - 9 o P _ 8 - j C u z t s C 6 u - o B h l 6 H s o t 5 C j p 2 I 1 o - c o 9 g J 3 z o l B j z g N 6 t r s D s 9 7 9 C l 8 8 r D _ l j 7 D i y 7 q Z y n r 1 B i p _ P 9 1 6 y B v l 1 J 2 l 4 7 B u 5 2 O 9 4 t o G z m l 4 B 0 1 5 l B 4 5 l D r 1 t C 1 m g e 3 9 t K 6 _ p M 4 w j 1 B 0 0 j x B 4 r o G t q 0 6 I 5 3 h o B 5 j w S 7 o z N l v 6 Y q x y T g i v 7 B o t g 6 B t 6 _ v E 3 7 k l B 7 j 4 h C o 1 r D k x k e 6 1 j U 2 i m G g m 9 p B l y 6 o S 4 r 8 s C p h g h J 1 j 0 s D j z i n B n u w n G 0 s n i B r _ y n B h - n w F s 5 2 K y x k I t 1 r q C n j k _ C 6 x 7 9 G _ u 8 u H 3 y u j C v u r 0 C s 6 3 G w i k _ B k q l 2 H g 5 p w J q q 7 K j r u l F r l 1 0 F 0 l g p M w u z q E 7 2 6 x G 8 y l r B y p t c _ 4 - w G 6 5 0 w B 0 h h z B h l u q h B l w 4 h E i k 9 K o q k 5 B p n h j C v g q 8 C q j _ n E w 4 4 4 H k i u N k 0 y w C i 6 z - B w s y H y j 8 s F o _ m h J 6 7 v 0 F y 3 t J 1 7 5 x B x 3 m 0 M j 6 0 - C 3 n _ k F - 0 u z B 0 m 6 l C t o u 7 C 1 3 2 l E v z r i G z r v J w n v x D u g n T r 2 6 t B s o o y B 5 6 z 8 B h r y o C w 7 h 0 C h 3 t V x 5 7 C s v l J l w h 4 F i s h 0 C j 8 h o C _ j _ v L - t z k I o 9 5 l D y 9 _ - F 4 0 1 g C g g g 3 B 2 y y 7 B k 5 t K 8 9 4 k C u w x S 1 0 9 s G v r t s D 3 2 - k M t h 1 k E u 1 4 I q 9 5 2 B 2 0 l o C k x t - F q j 6 6 B v i p u G 1 r m 6 D r r m 8 C 2 y 6 W i m r x E 4 z 6 c 0 6 v 8 C z 1 8 o B 8 9 x o B 0 g 2 u C 8 g - - G r j 0 3 D k 8 g t B t s o j B 7 m j u Q h q 2 4 I i v 8 p E 7 p w o C j - - w C _ x p x H y h w 5 C _ j z G g t z i B g o _ O h l 4 8 T 3 m q v D p q p n B q j m p B 3 h j v B y m 0 C 2 m t u D l 6 n - B t w 0 D 3 - g Q 2 i _ u C 2 o m z C h 3 3 7 C h g m 0 F u r m 2 I q u s m D 2 3 r 1 K r 8 4 z D 0 u h y D u 2 r n B r 8 - 8 H 4 q s m B 7 5 9 I l k j t F 1 9 y n B v g x I - y _ k D 2 m v 9 G - q h n U n t - w C y - w 4 B 3 x q Q g y j B 4 2 4 B s s w r B t 7 z P j o k n E 0 - s x D k z n g b 9 v p 4 D 1 v w Z u 6 s o C 3 x w 5 E p _ 1 m C x z g t T v 6 _ o C i 3 9 P p 3 q Q 9 j k F 2 7 _ O 4 - 5 d 8 x n i B n u _ - C s r x z B _ j v 7 D 2 k m k G 1 v 8 x D l j m 0 X o v _ o B t 9 m k E 2 x g u B 0 _ g f 2 o 2 Z u 2 i d p 6 m x B 1 x o u _ B 9 u 9 q C i q o i B q 8 _ 6 B 9 r h k C s i p 1 B q - 2 2 B 3 g - H o o h u B x 9 l x D r 3 7 x C k x w k H z z m l H 5 g 9 O x x x m B k 3 8 m F r 4 j p E j q s m B n p 6 h B q n m U j m s P y z j - I 9 o g s C t m i S 2 y i z F 2 0 z _ C - w n h D n n 4 1 B n k n x B 0 g y v C z t o c 6 v 8 1 B 2 4 y p B 5 5 n 1 B q 1 g K 7 s 0 2 d n 9 q 9 C x j g w G m w 7 Q v 4 x g B p n v T y j k v H o 2 4 w D y z 8 g H 2 y j m C w o - E t 7 5 m E 8 l v k D z q t R 4 4 i f v 7 2 M q w 8 g H i - _ O u n l - 1 B t r z g C u 0 y 6 E 2 w p q C x o 7 w B x q g 9 C j m 3 _ E s m - O l n 9 6 I 1 3 7 e t 3 q 9 D _ w y f r u 8 r C 5 2 j 3 D j m p w C 8 9 3 7 B q u g M _ 5 0 3 O 0 o p k C r 3 o 7 C 1 m g s H k _ u h J 3 3 - T _ o 2 g B u 6 9 1 B h 8 j L s r 7 g H r 0 9 h G q z q i a 1 v 0 _ M s 0 8 H k 7 m Q 5 6 i L k 1 0 Y 3 i 3 L i s n 0 B t _ - 0 B w 6 q p D w - h 8 G 5 - - n O q _ m X h w g i C 1 6 _ 9 Y 6 x v 6 B s r n w U 8 6 s 5 F 4 8 i _ F x p i l B u - p j L k w 7 n R r 8 s z K p m - x D _ p g 8 D 1 r j J n 7 0 p B v x 1 i G r m w L m r k p B q w k 1 C 2 6 t f k m m h G g - u z M j r 3 6 E s l t 6 f 8 n k o B w s s h C - w v 0 G s s - F 7 r m q F x v h S t - u M n v r t c i w p d 4 x g k U 4 l k 4 D s i t s B u _ i t J 8 h n h H z 0 2 j D w o v z Q s p t j L 4 g _ G _ _ 7 q Q u t _ k R j g 3 z B t h 9 g B i t u M u y q g V u 0 7 o C z 8 y t G w m h o E - x w _ H 8 p t x F y _ - i E j 5 2 9 P q 7 i t G 3 0 3 4 E i 0 9 y E m 4 8 X t i 4 h C 7 7 v m B y i w Y j 6 h d 1 8 t r L 1 t 3 K j z o k C 4 7 i b j v 4 s C w 8 8 q L 8 h l s K 6 j _ 8 J 2 i p _ l B z 0 t 9 D q p - v N 4 u z 3 B t s h D 0 u n X k 0 2 V p o h K m 5 r 3 C s u y c 0 r y 1 B h 1 m Q t 5 m v B k p n y F 2 h k g C w 9 x L 7 u n n D l p y q G 2 _ m S h 5 u w M m x i F w m l V _ 7 o t C 4 2 p Y t l 8 x C 4 g g n D j j _ i B 4 m o k C w l q g B 4 - u R m 3 g m D o u s w D t m g 5 C - v o X 8 i h X m n n m E h - 2 G 5 u h m U j i h y C 2 w 9 t G 9 v k N i m u t E 0 i q V l 5 o G _ 3 0 m b 2 r l U h v _ i C l o w L r z t E n q i j B j 1 s M 4 9 o k B 6 o l D q i r O m x 0 W h _ r s B o z i R 4 8 z F 9 l 5 n D w z w K s j 0 E x 9 g l B r z z h G i t m l S 1 j 7 f r 8 0 D 9 0 h c 4 o - P 8 n r 6 G l - q q O 7 y h P r k q i C x n 9 P - z m x F s x z q B 2 r x n B o 0 l v B s w 3 v D - v r h E x 1 p O i y _ G v i l 9 D 9 y j v C w p v G 8 6 9 q C 7 q 6 G 5 p q h B v _ z N 8 4 t r H 3 n x f 1 i g L u l w I j 0 8 T m 9 n a y 1 v U h l u z B r z r s B 9 x - i H 8 s t v L y 6 x S 9 z z a g u _ r N s 1 l r C 3 m 6 F _ 6 y p B l 8 o 1 B k 3 3 _ B n _ m k B 1 8 3 I 5 o 8 q B 9 _ 9 e t 8 k t C _ u t u C h o p g D m 5 3 5 E 1 k j j C o t k - B o 9 6 5 B 1 l i h B 1 h o z C 1 9 n D l w j r B x - - _ B w t 6 X 3 k w H 7 7 o H z v - T 6 x _ o B 7 7 j E 4 2 w j B 9 g t t B k 2 v t C s k 3 2 I j w _ g F n p j R 9 6 3 s B u i 2 I q 0 1 F 1 0 m 1 D 6 n 0 9 B t m 3 E 8 h l 8 C 3 i m h B t w 6 m B _ x 1 o E k m - r B 4 s 5 o F h q x 9 B 0 m m 2 I 4 4 _ Q - 9 v x E w 7 w k B m i s x E 1 k x P _ t 9 h z C u r 7 R m - l U o m i R 5 m _ 6 E o 3 6 y C q 5 i T l l x m I z z p Z 0 7 6 n F u l 8 9 N j 4 x _ B - g 7 i C h l i 9 B 7 7 h 1 B 3 o g H 1 v 4 S u m o v B n n 2 k D 5 s 4 r B s w 4 j B 7 k i N 5 6 j 0 F - 7 g P u n 1 c i v 9 s B q 4 7 t C 7 u 0 t B k 2 s q B 5 g y o C r v l 7 E n 0 y Y _ r u g B x q j q D 8 n s g o B j q 5 c h p i T k 1 1 - F 2 7 l g C 5 w w Z j r s g B z 3 r j C z s 4 _ F 2 8 h 7 C m - k r D 9 u p D 1 h 4 1 D 5 m j 8 O y h 2 F h o o p H h 5 w j F 3 5 g Z 7 k _ 7 O v n q x I j s j U g w j t B s o q u B 5 x w y E 8 5 2 r B z s r 9 B h s - y B _ x 9 o B y 7 _ N 7 s 0 4 E l 5 7 v D k q i 2 B m 3 _ 2 F 3 q m J 0 n _ k C g m u s C w _ 1 f j l t G 2 z 6 X 7 k x l B q q x 2 D o k l w E o o 4 V g 3 7 m H x v g p F l v w q B x 0 q f j 1 5 K s x n n B r h j j C m z 8 I z 3 w U 8 p o 7 I s 3 t p C s y i g B g 2 9 0 C s z j M u 0 v 0 B 1 o 6 g C u y k g C u 5 8 s B r z l k Q - j j c g t 7 8 C q 8 2 7 E j 2 r l D l v 0 q G m 3 k 8 E 2 - 2 0 B u 3 r 7 D z 5 6 h G 7 n k u E l w - v E 9 1 s p D h 8 v 4 C 3 w x g B p m 5 n C t s m i F _ g t j B j m v X p v _ 0 B j t m h C w t 4 s B n h m 1 B 6 o p 9 C 7 x h m B 3 k x e p 9 2 i g B p l i 0 C y 3 t c r 8 4 I l 0 z Z o w 7 5 K w r 1 h B v 0 v Y k z 2 M m j o u B t v 8 N 0 7 k U t 4 - q B z y k z B o w q 4 B y h 6 _ B 9 4 4 R 7 n m z F 9 8 g c k 4 i O 5 k 6 q B 5 g h O x i g c _ 3 8 G r x r Q g 3 6 k C o w i 5 D 7 6 4 9 C p 7 s 5 B l p l Z p s u f 7 8 q Q _ 4 q y J g g g r C y y u q C n h k l B p l 6 l C 8 3 i i C m j 7 m D k g l V 6 7 j Y l j x 6 B - v 7 0 D z g w l B 1 8 s 4 C 2 v u u B 4 7 w w C 9 n i W i u h T h 7 j x I l q l h B i 5 v Z 6 g x Q k z x b _ x 3 G k t i o B q j u d l j 9 X t s j R v 1 5 W 2 - 1 p B 9 i - 3 B 0 k j 3 B h v - u B - l x k J r x n 2 j E g 6 x 8 G 1 8 8 b 4 2 2 y D 6 8 s _ B p y 1 u C g 4 1 P 3 p i w B v 8 k 5 X _ 3 l 2 B p j o k C 7 - q - I r z _ 2 C y 6 w 8 D m 9 9 i B 1 v 0 9 O t r k g B q r p U 3 4 r R w u m o F t p 1 w C 1 r g b 7 h n Q t 2 k c - v 0 R 1 3 i t B u h y v B 6 3 k a i 5 w q B u o 7 4 C k z l l B i i z U s p 6 R j 2 x - D _ 4 v 6 B 3 1 h V z - r 5 B 8 2 o M i - 2 v C 6 t l l I v 8 v c 4 r p P s q o b y 7 7 f x s 8 L w 8 n 5 E t 4 o L v k 2 Y i v w r B z q w g D w o 5 g C p - l h C m - 0 S l 9 5 x B 1 j - K g 2 - h B x v 5 j E j 8 p l C 6 l 9 m K i i j w F 5 l 0 n B v g z P h g g c h 2 m 6 E i m - 1 G g n i _ B 7 4 z x I 0 g p x B 3 _ 0 v B 4 6 r i B s - n q J m 4 p h B 3 m s p B 3 y w a 9 p l J q i 5 K t o 3 G y q o G 1 v z z B j i 0 V g u i i C h p w 5 b i 0 u w C o l x 8 D 3 n 1 T o p - Z 2 o x Q r k 4 e x 8 x t B x i 2 2 E z s o 4 E 0 w 1 7 B 0 0 _ F j z m P u _ - U s s i N t 7 t m F 7 m x t B h - y - M n v 5 M z w v 0 B w k v w E 2 g t H s n 5 l B x 7 u v D h 0 y e - 5 z 4 M 5 w l z J l l z 5 D m 6 g l D 3 p o Z 6 4 8 W i w h n T _ _ h u C y 0 p h M x q - r I i l 4 v B w 3 p b l k w 7 B 1 6 k w D 4 m g 2 D q h m 7 B _ g - g D n l h S l l z 5 F o w 8 Y u 1 4 d - y w g B 6 m t l G m y j j D g h q h K l l 8 - H 1 w s e z g u h C v g n d v _ 3 j B p 7 i U n 6 6 g B i m x V z p 5 U s l k D m y 3 U 0 k q O _ z x Y t 6 l h C 9 r z j B y - 5 F 2 t _ k B q x t b 3 o 4 Q u q 0 h B g 9 m L i 3 2 2 B r 1 6 p B h r p H q h 5 2 C v 9 _ t B y v g i B v w 1 j D 1 0 8 m I h q 7 J s g v U 4 7 1 R q o h V - t n 8 B r 3 z j J o y s N _ v k k C j 6 r Q g v - E 9 7 h F y l o 0 F z 5 _ r C l v 6 J v k 0 Z 6 n 4 m H m k 0 w B x 1 9 9 B - h z j B 5 5 n p C 3 y 8 E 2 i 5 P q l j I p j 5 x r C n w 7 y w T m o t k E i r 9 t x B x n m 3 i 8 B r x 5 x I 9 2 k l i B 8 x 2 G 5 g j 5 I z 5 6 G - u q E g 6 2 G v q u 2 B g t _ _ C w h k C 5 x s J n 7 - U 4 h r C 2 5 g O v y r C z 8 3 c r n w C h l l M - 5 7 h D n l _ a i 3 w H k q l D p 4 4 s B j n k G 4 0 m e 7 1 r G z - 0 E _ _ 4 Z 2 p p C _ h 3 e u 6 5 x B u k 7 F y 8 o L o p 7 K w x 9 g C s 8 5 B _ o j E i 0 0 J q k y F w y 7 D - 6 j w B l l 2 J n 9 p K 1 m 9 O z x 8 F 1 8 _ M w s w b u u v C w - 9 F y v q F - m y Q q _ 4 I 6 q i e _ h o B y 9 8 N n w y M t 7 m C z 1 t Q 9 5 2 U p x t J 9 j i p B - 3 t C n _ t T 3 j w 2 C 6 v 6 C 7 - q D 1 l 1 Q z 2 x U o 0 - i C 2 t 3 O l x n L z q z J m u s H m w s G n i t L h 2 y E u 6 s e t z w D r x 6 I 5 _ w F w t q F j 9 2 E 7 6 l R m 3 8 I h p r C w r g O s h p L w g i G 2 t 9 E v p t D v x l K 6 v m h B _ r v D s r s C z 3 v J y x 1 S p 6 w Q r 5 w S o k n M r 5 v G u n q J o n n E l v u V l g n 7 C n 4 0 k B i - 7 G 2 z i M u o s G o m r N r l o I n w l N 4 j 0 c n 2 h z B x l 4 D 7 4 z w B u o i E j 8 5 B m u q K l w l g B y y q K 2 _ z J q y y F o 2 z C 4 p n N u 8 _ M 2 s x F m o _ J 9 w 0 E l u q E n v 4 E 9 8 4 O 8 i k G 0 5 5 N m 5 u l B 0 4 y I j w h 8 B 9 w l R s 8 2 G z o y g F 0 r 8 C t x s H - k w d 3 h t T i g h O l p y M h 0 r F i 6 7 Z 6 6 p C g 5 4 H o z 4 S u m q P k u 2 I 3 5 q P h y o a r v h 8 B 9 h r D v v u X o k 9 E _ 5 0 n E _ m 9 D i s k x C - i 1 J j q j J j 3 v P 4 7 4 M y 1 t _ E z 6 7 i B k 3 q K i i u H m 4 0 L n 3 8 x B z k k H 6 r g K n t 1 E 4 9 4 k B 3 j 6 I 9 t r L 7 t o a 0 6 t T n - 8 C 6 _ 1 K z y q G 2 0 g Q 4 s 1 G g 9 w G i 3 x U 7 7 n D z r q G x x 7 D 5 7 r P h o n F h m x 3 B t 4 g J j h 4 D r y 6 S 0 2 w m C z p 9 F 8 h 2 E k _ 8 J 5 h n C o j - L m h v D x n 4 D 1 0 6 I m r g H s i n N 4 z l H y j k g B 7 m v J h l 8 E h u s Y h n t S - 5 r M 1 u 5 H r i x Y i 7 5 g B v k 1 G - g y W - i v q B v 6 2 I 2 y y y C - 6 o L y q r Q z t 3 O t g g I 3 - l 9 D z 0 g 1 B _ 1 t x E k m 9 6 H 2 9 g u E j 3 h P p 7 - t D 3 q i r H w o 7 D 2 0 m z I 8 h w p C l _ q 1 C z t j j D 5 o 6 h B 0 4 - 5 D _ - 5 3 C n 2 o m H 6 7 h e t o 4 c i 7 z j L - p l p K o 4 4 l D s u h K l j x 4 B g t r p D v p h x B j r g s F s x x e p i m - J o h 8 q C 1 l 5 Q 7 3 s L y 6 7 m C j j 1 O r x w N k g j M 3 7 i p F - n g 4 F r w j n B t 8 9 7 E 3 z q s C 1 3 1 7 E u 4 o T t 2 _ x D y v 7 j Q x 8 _ l x B z m 7 z I r k r i B g x i 0 D 2 4 x O x 6 p s B 6 o 1 x E r 6 p k D j 2 m v D h n 3 q B 5 m _ 8 B j k j 7 B - 1 w _ D 8 j - 8 F 3 z 2 p D z - 1 8 D q 9 p 4 C n i n N 8 r 8 U v y w y B 7 1 q i B k g _ l G v - Z 1 n 2 i C w p 6 y L 1 t p U - r n 6 C y 0 - L l 1 m u C q m 1 9 D - m 8 M _ v 9 Y i p _ r J y v z F 3 _ 1 v B h 0 _ a 7 y 2 i B k p _ p G h y k p C k x - u B h m w q B r 8 o E q r 2 z C l 1 z o C i j - _ B g 7 m 7 B q 0 j i C 2 v 5 v E j 1 u Q x 8 o R 4 u q u C 4 _ n X 8 h z Z 7 2 q i B j 3 k E t j t T i 7 7 w C q _ j L 5 q q j B 1 r j s B z x 4 n F x p g d _ j o S v _ 6 Y o m _ H 0 z 9 H 0 z k j F v 1 y p B - x n o B k g q v B y t t d s 8 0 D 3 2 0 h F m s _ E h m 2 M g l s - F 3 z u H r 8 l q B k 3 9 O 7 1 w v C z t g b w j s X q 6 l Z x 4 6 i K r k z c 0 3 v W q 1 v E z z 2 s D 9 m t G 7 8 5 I n z 6 R 7 9 s m C 4 4 0 h C 2 y v P 3 0 8 b 8 z x I t w x O 0 1 z g B t 7 8 a r s g 3 B w m n X h 1 1 d s q n r F 9 2 l j J h _ 9 t C j 9 6 M m w n F h x s L u n j g C - 1 o y E g q k Y 6 o j l D y 2 j 4 B 8 9 8 L l 0 9 R x 9 5 E 8 v m T - g i H h z 3 h C 1 x 0 x F 7 g 8 E k 3 q j B - y m I m m h I 8 p - m B n q o W x s q M 4 4 n a 3 r t W r - 8 7 B x k l 0 F 3 j i Y 4 i h c w v q p B p x m j W u z p I u 2 g f 6 w s J 7 t 2 E z o 0 J s l 4 Y i _ v e l 9 7 m B 9 w h H & l t ; / r i n g & g t ; & l t ; / r p o l y g o n s & g t ; & l t ; r p o l y g o n s & g t ; & l t ; i d & g t ; 7 0 5 8 1 6 4 8 9 7 1 5 4 0 7 2 5 7 8 & l t ; / i d & g t ; & l t ; r i n g & g t ; - 9 u t t 2 n g t E 0 w - 1 D 8 u p 3 E l k v 8 m B 9 h j k N n 7 y 9 R o p x n C r l v 5 F h 6 i k E r v z 0 L p v m O j n y D w 4 s n B 2 - k t C v w w G j l 9 8 E v _ x F j - 4 m H s 1 0 v j B 3 u x u C 9 5 u h F 2 q n 5 D x 0 - s S y - x 6 I h 0 m w I y 6 0 z s B k i v g f _ s i t O i s i q G 1 t 9 O t y y E 4 i 1 n C j 6 0 u D 2 u n W v 0 v S y g n D l 2 w C 6 8 2 e 0 _ r D 3 y - e w g i w B 6 p 1 M 5 n 8 E k k j E 9 y 8 o B w k 6 n G t g 3 l I u q _ t G & l t ; / r i n g & g t ; & l t ; / r p o l y g o n s & g t ; & l t ; r p o l y g o n s & g t ; & l t ; i d & g t ; 7 0 5 9 2 9 3 0 9 9 1 6 3 3 8 5 8 5 7 & l t ; / i d & g t ; & l t ; r i n g & g t ; g p 1 w x o h s j E q o - y D k 8 4 9 B - 3 9 - C x o m a j 6 g j J 8 3 m o F s g y y D r l j t H o x 6 q E j n g o B - o s _ B 5 4 5 r B _ 9 y k E z 4 k D 9 1 8 L 5 6 z n F z h n e 1 8 5 l B u k 6 7 B z 2 m 4 E 6 n z l D l u s e 0 4 o s E h i h l B n g x Z 8 o g 1 B g 5 l w C y 4 y _ B w x 3 H q j 0 d 0 n i r B m k 2 2 J t o l R 3 2 x 2 C i 3 r Y u w _ s P x n 4 _ D o n u _ C r y 5 5 B j s o q D 3 t 5 s C j p m o G - 6 r h C 5 x 0 N t q 0 c q _ i 8 B y s _ a g j 1 o B s g _ q C l 9 k s D r 8 k b i w s k B y l 5 Z p s 2 1 G i v 4 - C h 6 r p I 3 _ 0 U g n z n N 9 0 j i B 1 y o h H i n x m B - 7 w p E - n - l B i p 9 m C i x 4 l D n u t i B t t o q W 7 p 4 T 2 3 j V 5 s p _ C 8 h w b 4 2 w g B k y z j B 4 j i h B k k k i F 2 6 2 y G 7 p u U k r n 1 Y h v s q F 3 y h x C t h q V 0 u j 7 C 4 g 3 b 1 i j r B 0 j 3 u M r k y f y 2 g h C 6 g h u B u 3 g 1 D 8 6 k z E g h 4 v B 9 5 s i E x 3 q w C v 3 z m C 6 y v x B q 5 1 i F k k o z G j j 9 7 C x q r n H p t 7 q I h 9 _ f j i 3 e 7 o - m G j 5 o y F v u w v D j r t N k t 4 W h i r e j 4 _ s N i j r r B - 3 6 s E k 0 h j E u 1 7 9 D l 1 j i B w x k M - p l k G l - v h B h j 8 p E v x 2 8 E 5 p r j B t t y 2 C z m _ L p 9 0 S n 7 4 P g s _ - C 5 q z g C g 9 l p B t u 9 m B t q h z C 9 - s 7 B 0 n x r J s w n 7 F 5 2 i p F q 0 v p C l 7 j Y v 2 7 o B h g s I w 0 _ o E n t i N j m k U 1 l 9 Y 9 7 _ r E q k q 6 B 2 8 o j Q o 5 y f 4 l m _ D k v p t C r 4 9 H 2 l n n B u h o l E x v 8 W z r q R x x 9 m B 6 r x a 8 g q m C m 0 4 f 2 6 y x B g g i 4 G 1 z 0 i I q k o k E p 8 z i B p k r O h g v y C 8 q t j B 2 w n x B j y 5 w K w _ 3 t B n q 0 r H p 2 g 9 G z r k j C 9 k 8 w B m z 8 u L n s t U g 8 n P x u 9 7 B 7 v p 2 B 5 i 9 t K _ u z r D t g _ p B p t 6 3 D 5 h p r G m 1 r I k 7 9 c q - _ r B - 0 k y D g _ y M l s z G i 2 p 2 G u n x 2 s B m k v P j 0 5 x H j m i o C h 6 t u B u 7 g v F j 5 w y C 0 i i i c 4 g o C 7 t 3 w B 2 z o n C y v h p C 0 _ l K 8 3 h z E 9 l y v W 6 3 7 y D i j m 9 D p i m d _ p 5 y H 0 y j y B 1 g p 3 F 9 z o q C y r 5 - a - 8 m f 7 z 5 o F r 2 w e s i 5 Z g 1 y - B u i x U k q 9 m C l k j 1 D w z n i G 3 t p t F 3 9 n 0 C s s h m E j y n L s 4 _ g H j u m 3 B r g v w F _ h h j B s 8 v 0 B 5 z 4 q D p 8 n 5 B 3 8 y l B g u 5 l C y j 7 l B 8 7 u H i 2 k u B j y s P l q i p B s q z y K j 5 n o N 7 k 3 k R u 1 o u F x i k j F i 5 l b y l 4 z F - x h z K 6 2 2 y I k 2 5 m B 7 p z r F 5 u k 7 D 5 1 2 2 B t l x t Q 6 s 8 1 n B y m r i D z 9 q t B 9 w 0 y D h p u C n 2 s 2 C 6 1 p d 3 3 z W w w j z C h x l 0 B w w n 6 H r - o 6 I 7 3 _ J - w v 1 D q 6 5 T 4 z k x D 2 4 x E y z 1 e 2 r k 7 B r g o K y 5 r G 1 h 3 2 D n - _ g D i k 4 5 E j p i 2 E i 3 l 8 C g t w i E o 6 - t P j j u 9 B y j q T s j p W 6 _ 6 L 7 p 1 b n _ k _ C 1 r v t E z 2 l f 7 6 l J z u z l G q h 9 S q 0 0 F _ 9 1 f 0 5 o 2 B - g p d 5 z y 0 J n p x Y r 1 _ p H t o 3 2 C 5 6 5 j B y q - o D j 5 o 1 D m n m 2 D t 8 o t G p 7 n H l v - q C k l 5 H 7 5 n - B 9 1 q S l 4 9 e u i 0 _ B 1 h 8 e r 1 n x D - 0 i 5 I 4 _ 5 Y m g m u C 4 6 1 L t h q Z s i 6 w B g x u F u w i W 3 t 2 t C n l g Q q 6 2 0 E r q w p F j m y I g l k p B g 1 l e - x 9 o E m l j 8 B m _ x m B 4 5 _ H u 2 n T 8 _ 4 r E u n 0 G 2 i n - C g z 2 r C j 0 n q B x y 7 v D u m m w G o r t K 4 1 s I 8 j H p 1 r h B z 0 y k C z p 9 g C 6 7 w F g p q K 5 p 3 v I 1 4 3 j B s _ s h C h k w P _ - - 4 B q o - a q 1 2 X w h _ y C r 5 v l I t q q m J w x p l B 2 r 8 g F r z q 8 C g 0 i k G y i 5 z B s y l S x w 4 t G w s p m L j n h i C m i k o E o u 2 I y z p M _ - p 1 D 8 x 9 7 B x w 1 U j r z T g 1 5 j E r n 2 T 1 8 h 7 E r u 3 3 E p 8 s h E s 7 w o E 8 - y _ F 1 2 s y C 4 z k y B 0 n 3 r D s 8 i 3 D w n s h C u t u U g 3 8 V 5 i 1 p B p 6 w R g h z r G h q v _ P _ r k b x 8 6 s G i y u v M 2 h h v E m 3 0 m I 4 1 i 1 C j u v Y l y j w B g 6 w m C l g y 1 C 7 k o V v p y l B w o v g T s o 3 K y q w H 2 0 o 4 M w k u Y n 7 x 5 C j z n Q 8 t w K y 1 6 4 I w s r r C 4 3 4 7 B o g - p E w h x J g t x N w - r _ D v g 4 o D 0 o 5 t C q j k l E q n t 9 P n m 5 y C i w q n D 1 - r z E _ y 3 v C n n h - C 6 w k - B 5 s 0 n B 9 8 m j C s 3 x Y z _ x b g k u f v - 5 r C g t j m C - k q - B 4 j 9 6 H w o u P 5 p j O 7 2 y a 5 n 0 8 K _ v n r G p 6 x t B y o 8 2 B z _ 5 7 B 7 x v V s 6 0 d 5 i k N t m 1 p V - w m Q v i q Z 1 7 5 U 9 g y 3 C k 3 9 x B g j 8 n B v i 5 k C m _ j q E 9 - h O 0 0 m 8 B 7 x _ k E j o 2 W m w o y C v x h H p g n M n t l n D u 3 h m B 5 9 h F 5 l z o P 3 v - Y 6 s _ r B r 7 8 s D o w h z D p k 1 s B 4 u 9 Y p z y 3 G l 2 0 O 1 j 7 u B n l 6 N h 7 4 p B 4 g 0 s B p 0 u q H 2 r _ m B 3 l v m B x s y 2 L y j h W k t j 3 D g 8 w N z q m j B n y r N j x 0 P p 9 l - B k 4 l i B g k 4 V z h l m B m 6 h G p 8 x N t _ u m B w _ u t B p o h c q o 3 6 B g 7 n c n 4 i w C v h 5 6 B v 5 y 5 I 0 k 4 V 2 - m i C 9 8 7 l D y 5 p i C w p s X k 1 _ 6 B 4 5 - z C 0 o p o C 1 t - t B o - 2 l C m 5 u u B h j n G 3 4 2 4 C x 0 5 u L 0 l s 6 I i h y Y u s i M k y 4 L n 9 _ 3 D w 9 s q F 8 4 l - C 5 k v 4 B 9 9 5 V x 3 g S 7 g 9 k D s 2 4 D 9 3 u Q j w - w C x 4 o t E 9 t s a k q K v k C w y p I u v v j B p q t x B q w 9 i D 0 r 5 _ E p 5 1 l H j z q u B 7 t 3 g C h k g f 6 5 w E p 6 9 1 I i 0 h U n _ 1 k B y l 1 a & l t ; / r i n g & g t ; & l t ; / r p o l y g o n s & g t ; & l t ; r p o l y g o n s & g t ; & l t ; i d & g t ; 7 0 5 9 4 2 9 9 8 8 3 6 1 0 4 3 9 8 3 & l t ; / i d & g t ; & l t ; r i n g & g t ; w v o - g 1 1 o 2 E j q 3 J i 4 - f t y x B h u x x 4 B _ 0 z r Q q w m W 3 1 8 P 1 t 7 R 8 2 _ H u u - a l 4 r E n 1 2 b i m 1 1 G y m - C & l t ; / r i n g & g t ; & l t ; / r p o l y g o n s & g t ; & l t ; r p o l y g o n s & g t ; & l t ; i d & g t ; 7 0 5 9 4 3 0 1 9 4 5 1 9 4 7 4 1 8 2 & l t ; / i d & g t ; & l t ; r i n g & g t ; n s 9 3 i i 0 h 2 E 1 S t D _ G n F _ I s Y x C 2 F l E - D h G & l t ; / r i n g & g t ; & l t ; / r p o l y g o n s & g t ; & l t ; r p o l y g o n s & g t ; & l t ; i d & g t ; 7 0 5 9 4 3 0 1 9 4 5 1 9 4 7 4 1 8 3 & l t ; / i d & g t ; & l t ; r i n g & g t ; t g x z p 2 6 h 2 E 7 2 C 3 S 2 J 4 E i E 8 D i - F y F 2 D k F 8 E & l t ; / r i n g & g t ; & l t ; / r p o l y g o n s & g t ; & l t ; r p o l y g o n s & g t ; & l t ; i d & g t ; 7 0 5 9 4 3 0 1 9 4 5 1 9 4 7 4 1 8 4 & l t ; / i d & g t ; & l t ; r i n g & g t ; 3 8 - s j 1 h h 2 E t F u E 3 F k E x 1 C i q B 8 D s D 1 C g C o O h x C m b & l t ; / r i n g & g t ; & l t ; / r p o l y g o n s & g t ; & l t ; r p o l y g o n s & g t ; & l t ; i d & g t ; 7 0 5 9 4 3 0 1 9 4 5 1 9 4 7 4 1 8 5 & l t ; / i d & g t ; & l t ; r i n g & g t ; 3 4 r m q v w h 2 E x 1 B 8 G 4 E o G 4 I 8 h B 0 F 2 D i F 7 D & l t ; / r i n g & g t ; & l t ; / r p o l y g o n s & g t ; & l t ; r p o l y g o n s & g t ; & l t ; i d & g t ; 7 0 5 9 4 3 0 2 6 3 2 3 8 9 5 0 9 1 4 & l t ; / i d & g t ; & l t ; r i n g & g t ; j i 8 _ z h l i 2 E q 2 q 2 D m 6 1 H u 6 s t B t 4 t H 3 i r Q n 6 5 G s v u 7 F m 2 y 9 D x r 7 k E x w n q D 0 v i 1 E i n 0 P w l i M z r 1 w B 8 9 y T m l s Z 2 x l C 0 s m _ E 0 8 l O 8 6 s m E h i v X 5 4 9 P 0 4 h D m 0 6 t H q m r M w r w R 8 l n p D w 2 q I o 6 2 O p 4 z h B 0 t 2 9 B 4 3 u v D y i 8 2 D _ 1 x _ G 1 s 5 z O & l t ; / r i n g & g t ; & l t ; / r p o l y g o n s & g t ; & l t ; r p o l y g o n s & g t ; & l t ; i d & g t ; 7 0 5 9 4 3 0 9 5 0 4 3 3 7 1 8 2 7 6 & l t ; / i d & g t ; & l t ; r i n g & g t ; m u j h j m 2 g 2 E s E j m C j 4 C v s E 0 p C r n C x 5 C y p E x j B r j B t h P 8 _ C _ C r D 1 F j 3 B o Q k U z p J r 6 J r v g B y 1 F t B 8 2 C x _ E q r D q D v E _ B o D h o G 9 f v n D n m B - G 5 C r G j G & l t ; / r i n g & g t ; & l t ; / r p o l y g o n s & g t ; & l t ; r p o l y g o n s & g t ; & l t ; i d & g t ; 7 0 5 9 4 3 0 9 5 0 4 3 3 7 1 8 2 7 7 & l t ; / i d & g t ; & l t ; r i n g & g t ; i 3 u 7 y o 4 n 2 E r D 1 F 6 C j F _ w B 5 i h D 2 4 W o _ h D v 4 G 2 I m I 3 E q k C s o H s 1 E o 1 E t j D g y L n w E k m X m 6 J v j K 2 j C 3 T & l t ; / r i n g & g t ; & l t ; / r p o l y g o n s & g t ; & l t ; r p o l y g o n s & g t ; & l t ; i d & g t ; 7 0 5 9 4 3 1 5 6 8 9 0 9 0 0 8 8 9 8 & l t ; / i d & g t ; & l t ; r i n g & g t ; p m j 1 - 7 t n 2 E w C 1 F 1 T z H - E k C 3 J g C y D 2 B h J - T & l t ; / r i n g & g t ; & l t ; / r p o l y g o n s & g t ; & l t ; r p o l y g o n s & g t ; & l t ; i d & g t ; 7 0 5 9 4 3 1 8 7 8 1 4 6 6 5 4 2 1 1 & l t ; / i d & g t ; & l t ; r i n g & g t ; q y u s 6 4 5 l 2 E i s F m q 0 D 8 _ n C _ x t C 6 h a g o u G s g 6 E & l t ; / r i n g & g t ; & l t ; / r p o l y g o n s & g t ; & l t ; r p o l y g o n s & g t ; & l t ; i d & g t ; 7 0 5 9 4 3 1 8 7 8 1 4 6 6 5 4 2 1 2 & l t ; / i d & g t ; & l t ; r i n g & g t ; 1 m 8 0 v 1 t n 2 E s E w E 4 C l F j h B _ F 4 B - G l E n U 6 R & l t ; / r i n g & g t ; & l t ; / r p o l y g o n s & g t ; & l t ; r p o l y g o n s & g t ; & l t ; i d & g t ; 7 0 5 9 4 3 1 9 4 6 8 6 6 1 3 0 9 4 9 & l t ; / i d & g t ; & l t ; r i n g & g t ; r k g _ v k n h 2 E 7 n T 5 9 k G t 2 a w q f 0 0 3 H 3 i h C k o 9 D g 6 I 3 n m B v 8 0 F s l 6 C & l t ; / r i n g & g t ; & l t ; / r p o l y g o n s & g t ; & l t ; r p o l y g o n s & g t ; & l t ; i d & g t ; 7 0 5 9 4 3 1 9 4 6 8 6 6 1 3 0 9 5 0 & l t ; / i d & g t ; & l t ; r i n g & g t ; _ 2 n o p 9 i m 2 E m f 3 c h d p P h C v 8 B s k D 1 t B 1 1 E w w C 3 8 F g k B 6 q - B k 0 X q 9 2 F w 8 E - E r E 2 F l E v 6 x T k l w B q i F w 3 H 1 8 E n U 8 C & l t ; / r i n g & g t ; & l t ; / r p o l y g o n s & g t ; & l t ; r p o l y g o n s & g t ; & l t ; i d & g t ; 7 0 5 9 4 3 2 9 4 3 2 9 8 5 4 3 6 1 9 & l t ; / i d & g t ; & l t ; r i n g & g t ; 1 1 9 u - x v 6 1 E 7 6 l F k r j O p t 0 W y t l M s _ i I q m r - D r z q d 1 z p Y 1 r w R _ p n V w 7 n o C 0 u 1 E - s z U l 9 1 b l 2 o y F n w 9 4 D n w k L _ _ w U n 5 4 1 D 8 i g D v 5 2 G o - w e w 9 2 s B 2 l 6 I 9 o 2 C 0 o 9 E m h j E 0 r _ 9 B 9 1 s C i 8 k L 1 4 r 0 B 9 v p P 4 h 4 h C v 6 _ C 6 l g m C 3 z 8 v B 0 j p r G 7 u g X r x g E 3 o 8 Q l h 9 3 o B w n z 7 D v 8 g J g u 4 F y z v I q m 4 F y j u D k 5 2 K 3 0 z 9 C _ o h x B w 8 2 6 C & l t ; / r i n g & g t ; & l t ; / r p o l y g o n s & g t ; & l t ; r p o l y g o n s & g t ; & l t ; i d & g t ; 7 0 5 9 4 3 4 9 7 0 5 2 3 1 0 7 3 3 4 & l t ; / i d & g t ; & l t ; r i n g & g t ; 1 s z r 9 y v n 1 E v w s W 1 7 l 1 D 3 g p 7 F _ y m o D 5 g 3 Z r l S 8 v x N j 0 s M 4 _ u P 6 m Z 7 3 s B u p i B i i O 4 5 i f 3 l k B 5 9 n H g 8 m B t 8 7 E 5 r - G o 0 t I 0 4 u J o t 7 c 6 i s u B h 0 z L & l t ; / r i n g & g t ; & l t ; / r p o l y g o n s & g t ; & l t ; r p o l y g o n s & g t ; & l t ; i d & g t ; 7 0 5 9 4 3 4 9 7 0 5 2 3 1 0 7 3 3 5 & l t ; / i d & g t ; & l t ; r i n g & g t ; p q w 3 3 t k g 2 E z u G v q S i 4 g C z y k D w 0 I t m o D w s p B l g T 6 p 9 Y & l t ; / r i n g & g t ; & l t ; / r p o l y g o n s & g t ; & l t ; r p o l y g o n s & g t ; & l t ; i d & g t ; 7 0 5 9 4 3 6 0 3 5 6 7 4 9 9 6 7 3 9 & l t ; / i d & g t ; & l t ; r i n g & g t ; z u t 4 t m l 7 1 E t D 0 C 1 v B j 2 L p j B n I 9 F h F s - H r 1 T 8 B 3 C y k C 1 V m D - I w g B & l t ; / r i n g & g t ; & l t ; / r p o l y g o n s & g t ; & l t ; r p o l y g o n s & g t ; & l t ; i d & g t ; 7 0 5 9 4 4 2 2 5 4 7 8 7 6 4 1 3 4 6 & l t ; / i d & g t ; & l t ; r i n g & g t ; r j i l 3 u l 4 1 E j I v D 1 D k E 2 j G 9 C x C 4 F m F u i F 8 E & l t ; / r i n g & g t ; & l t ; / r p o l y g o n s & g t ; & l t ; r p o l y g o n s & g t ; & l t ; i d & g t ; 7 0 5 9 4 4 2 3 2 3 5 0 7 1 1 8 0 8 5 & l t ; / i d & g t ; & l t ; r i n g & g t ; o l y z t n i _ 1 E s y B o z C i w D r I i K k E o C _ u Y p E v 8 C v g B s D l N 0 D 0 B h J k D 7 I p 6 P 8 E & l t ; / r i n g & g t ; & l t ; / r p o l y g o n s & g t ; & l t ; r p o l y g o n s & g t ; & l t ; i d & g t ; 7 0 5 9 4 4 2 3 2 3 5 0 7 1 1 8 0 8 6 & l t ; / i d & g t ; & l t ; r i n g & g t ; y h i 7 2 q p _ 1 E l I 9 B h C 2 p F z p H k x E l F i G 3 l e w F 6 F q 3 E h E j G r x F q n F 0 H _ C 9 l R & l t ; / r i n g & g t ; & l t ; / r p o l y g o n s & g t ; & l t ; r p o l y g o n s & g t ; & l t ; i d & g t ; 7 0 5 9 4 4 2 3 2 3 5 0 7 1 1 8 0 8 7 & l t ; / i d & g t ; & l t ; r i n g & g t ; 1 j 6 s y y l _ 1 E 0 J v I r h B h D t B x C q I 1 E h E g S _ E & l t ; / r i n g & g t ; & l t ; / r p o l y g o n s & g t ; & l t ; r p o l y g o n s & g t ; & l t ; i d & g t ; 7 0 5 9 4 4 2 3 2 3 5 0 7 1 1 8 0 8 8 & l t ; / i d & g t ; & l t ; r i n g & g t ; s j h 2 s 5 o _ 1 E j I v I n S h D c m I 0 L p G h M & l t ; / r i n g & g t ; & l t ; / r p o l y g o n s & g t ; & l t ; r p o l y g o n s & g t ; & l t ; i d & g t ; 7 0 5 9 4 5 2 0 1 2 9 5 3 3 3 7 8 5 9 & l t ; / i d & g t ; & l t ; r i n g & g t ; j 3 7 p - 6 g x 0 E 0 J 5 F 2 o C g E q w C 1 Q z f 2 D y H v n C o s C u B & l t ; / r i n g & g t ; & l t ; / r p o l y g o n s & g t ; & l t ; r p o l y g o n s & g t ; & l t ; i d & g t ; 7 0 5 9 4 5 2 0 1 2 9 5 3 3 3 7 8 6 0 & l t ; / i d & g t ; & l t ; r i n g & g t ; v 2 0 h 7 m w w 0 E i s j G o o 3 r B 7 u P m s 1 B 0 h l D 3 n i D 8 q S j 9 N 1 h 1 E 6 6 w C k 2 w 3 B 9 r 3 B i i k G q 5 t t B & l t ; / r i n g & g t ; & l t ; / r p o l y g o n s & g t ; & l t ; r p o l y g o n s & g t ; & l t ; i d & g t ; 7 0 5 9 4 5 2 2 8 7 8 3 1 2 4 4 8 0 2 & l t ; / i d & g t ; & l t ; r i n g & g t ; v 2 1 7 y t s s 0 E t D n I 1 D 1 B u w I - C v C q I y I 0 B t u D s W j C & l t ; / r i n g & g t ; & l t ; / r p o l y g o n s & g t ; & l t ; r p o l y g o n s & g t ; & l t ; i d & g t ; 7 0 5 9 4 5 2 3 2 2 1 9 0 9 8 3 1 7 1 & l t ; / i d & g t ; & l t ; r i n g & g t ; i 6 u - s n l v 0 E 0 5 B - L 4 G x D 4 C 0 q B v H k C n f n y D y F 6 F p G 5 I 9 w B x P & l t ; / r i n g & g t ; & l t ; / r p o l y g o n s & g t ; & l t ; r p o l y g o n s & g t ; & l t ; i d & g t ; 7 0 5 9 4 5 2 3 2 2 1 9 0 9 8 3 1 7 2 & l t ; / i d & g t ; & l t ; r i n g & g t ; z 7 4 t u o p u 0 E i j I y E n i D s B i k l C 6 l p i C l m 5 B q G 3 7 B 2 S 3 J 8 H i _ B w 4 C t C y H 0 j C q p D l 9 K m _ Y 0 r G 4 _ B r o C 4 5 q J q x h I _ z F t q L 7 0 H - 9 L y H s 8 F & l t ; / r i n g & g t ; & l t ; / r p o l y g o n s & g t ; & l t ; r p o l y g o n s & g t ; & l t ; i d & g t ; 7 0 5 9 4 5 3 0 0 9 3 8 5 7 5 0 5 3 1 & l t ; / i d & g t ; & l t ; r i n g & g t ; p r h 0 5 6 r n 0 E z j L p 5 O 7 q k p B _ x r C l r 2 F 1 0 u a 1 y y E r 1 r B w 2 k B s n o B k 5 3 B 0 v n J g n w K & l t ; / r i n g & g t ; & l t ; / r p o l y g o n s & g t ; & l t ; r p o l y g o n s & g t ; & l t ; i d & g t ; 7 0 5 9 4 5 3 2 1 5 5 4 4 1 8 0 7 3 8 & l t ; / i d & g t ; & l t ; r i n g & g t ; z s t 2 t m q l 0 E 4 G m 6 B m g B s e h D 6 d v m E y D m D t 6 C z w C u B & l t ; / r i n g & g t ; & l t ; / r p o l y g o n s & g t ; & l t ; r p o l y g o n s & g t ; & l t ; i d & g t ; 7 0 5 9 4 5 3 2 8 4 2 6 3 6 5 7 4 7 5 & l t ; / i d & g t ; & l t ; r i n g & g t ; 8 y 8 u l z u h 0 E x 5 l d z g r 7 C 2 v w 0 F 1 5 B o 6 u P 3 2 o 2 C j 6 z L v s x C u 4 1 N j q 0 5 C 2 n 5 1 B j l i B x n 3 H & l t ; / r i n g & g t ; & l t ; / r p o l y g o n s & g t ; & l t ; r p o l y g o n s & g t ; & l t ; i d & g t ; 7 0 5 9 4 5 3 7 3 0 9 4 0 2 5 6 3 0 9 & l t ; / i d & g t ; & l t ; r i n g & g t ; i u 7 g m 6 w p 0 E s E 2 k z E 0 E s C q C - N 5 i B i t t B 5 F 1 H 3 X y E n D j F 9 E s D t 9 j C 9 M p 0 B c l B 9 x z B z n g B 1 E r G 8 l X _ C D & l t ; / r i n g & g t ; & l t ; / r p o l y g o n s & g t ; & l t ; r p o l y g o n s & g t ; & l t ; i d & g t ; 7 0 5 9 4 5 3 7 3 0 9 4 0 2 5 6 3 1 0 & l t ; / i d & g t ; & l t ; r i n g & g t ; 8 i _ v k 7 i q 0 E l u q B p I 5 H s 4 B - C c 5 7 p B x E n E k k C s H & l t ; / r i n g & g t ; & l t ; / r p o l y g o n s & g t ; & l t ; r p o l y g o n s & g t ; & l t ; i d & g t ; 7 0 5 9 4 5 5 2 7 7 1 2 8 4 8 2 8 2 0 & l t ; / i d & g t ; & l t ; r i n g & g t ; n 2 g t 2 _ s y 1 E t D w E 1 L k E h F 4 d u F 1 C - J 2 H g D q H 7 L & l t ; / r i n g & g t ; & l t ; / r p o l y g o n s & g t ; & l t ; r p o l y g o n s & g t ; & l t ; i d & g t ; 7 0 5 9 4 5 9 4 6 9 0 1 6 5 6 3 7 2 3 & l t ; / i d & g t ; & l t ; r i n g & g t ; n x 1 5 5 j 2 r 1 E w C 7 B z D s B 3 6 O z H 7 C y F 1 E 2 w P i D 7 D & l t ; / r i n g & g t ; & l t ; / r p o l y g o n s & g t ; & l t ; r p o l y g o n s & g t ; & l t ; i d & g t ; 7 0 5 9 4 6 9 6 3 9 4 9 9 1 2 0 6 4 2 & l t ; / i d & g t ; & l t ; r i n g & g t ; 3 j l n j u i l x E 0 1 J r 7 H r I 3 n B u w H h 8 Q s x G 7 j p B 9 1 C 6 v H k l C l B j z E 2 u C n 6 B 0 r D v 6 B g C y - D n g F 5 8 E j o C l C 8 i H u r K 9 o L s x L & l t ; / r i n g & g t ; & l t ; / r p o l y g o n s & g t ; & l t ; r p o l y g o n s & g t ; & l t ; i d & g t ; 7 0 5 9 4 7 7 4 7 3 5 1 9 4 6 8 5 4 6 & l t ; / i d & g t ; & l t ; r i n g & g t ; _ l 1 m y l 3 l x E 7 4 v E 5 8 y B v p 5 D x x q h B h r 7 C m y j F 1 z 4 D 6 o 1 N n s 9 D 4 8 x C m i p E & l t ; / r i n g & g t ; & l t ; / r p o l y g o n s & g t ; & l t ; r p o l y g o n s & g t ; & l t ; i d & g t ; 7 0 5 9 4 7 9 5 3 5 1 0 3 7 7 0 6 2 7 & l t ; / i d & g t ; & l t ; r i n g & g t ; _ 6 4 7 q 3 h i y E 8 q h l F r z r z E _ g r G w j v q C t q _ I w n q Z x 6 - r B p o t 8 B l 1 6 3 B 2 z p S o z 7 y C - p 2 k E & l t ; / r i n g & g t ; & l t ; / r p o l y g o n s & g t ; & l t ; r p o l y g o n s & g t ; & l t ; i d & g t ; 7 0 5 9 4 8 0 3 2 5 3 7 7 7 5 3 0 9 2 & l t ; / i d & g t ; & l t ; r i n g & g t ; h t 7 x 6 - 2 i y E h I r I 5 L j D m C t B z C _ X t G n C j C & l t ; / r i n g & g t ; & l t ; / r p o l y g o n s & g t ; & l t ; r p o l y g o n s & g t ; & l t ; i d & g t ; 7 0 5 9 4 8 0 3 2 5 3 7 7 7 5 3 0 9 3 & l t ; / i d & g t ; & l t ; r i n g & g t ; 1 r 8 j _ 9 7 i y E 0 r 4 c 3 2 i J h m 8 H m u 3 B 0 u z C z 6 z J w y o B k v p C u j j D 5 w j G k 3 0 K p z 8 B v _ u E 7 t j I 7 l I & l t ; / r i n g & g t ; & l t ; / r p o l y g o n s & g t ; & l t ; r p o l y g o n s & g t ; & l t ; i d & g t ; 7 0 5 9 4 8 4 5 1 7 2 6 5 8 3 3 9 8 6 & l t ; / i d & g t ; & l t ; r i n g & g t ; 6 z q l p s q q w E 4 l q O u 2 j G 6 8 9 B t 6 - B 7 p l C x 7 n H 4 4 k B & l t ; / r i n g & g t ; & l t ; / r p o l y g o n s & g t ; & l t ; r p o l y g o n s & g t ; & l t ; i d & g t ; 7 0 5 9 4 8 9 8 0 8 6 6 5 5 4 2 6 5 8 & l t ; / i d & g t ; & l t ; r i n g & g t ; z o 5 6 j 9 5 n x E 2 7 q G t 3 9 T q 1 o E y 1 t L w - x K k 3 h F y g 0 H m u 0 R - 9 h H - r t D & l t ; / r i n g & g t ; & l t ; / r p o l y g o n s & g t ; & l t ; r p o l y g o n s & g t ; & l t ; i d & g t ; 7 0 5 9 4 9 0 4 6 1 5 0 0 5 7 1 6 5 8 & l t ; / i d & g t ; & l t ; r i n g & g t ; v k u 9 z 1 p _ w E v k v B 5 m z F 8 _ z C j n u Y n 7 2 c 4 8 S m p x D & l t ; / r i n g & g t ; & l t ; / r p o l y g o n s & g t ; & l t ; r p o l y g o n s & g t ; & l t ; i d & g t ; 7 0 5 9 4 9 0 4 6 1 5 0 0 5 7 1 6 5 9 & l t ; / i d & g t ; & l t ; r i n g & g t ; 0 5 g r o n w _ w E s E y E 6 C j F 0 - H z m B 4 B z C 0 D j E s b i F o n I & l t ; / r i n g & g t ; & l t ; / r p o l y g o n s & g t ; & l t ; r p o l y g o n s & g t ; & l t ; i d & g t ; 7 0 5 9 4 9 0 4 6 1 5 0 0 5 7 1 6 6 0 & l t ; / i d & g t ; & l t ; r i n g & g t ; y q w j y 6 u _ w E r D y E 1 D i E l z D t B u D 4 F r G 9 5 C 5 D & l t ; / r i n g & g t ; & l t ; / r p o l y g o n s & g t ; & l t ; r p o l y g o n s & g t ; & l t ; i d & g t ; 7 0 5 9 4 9 0 4 6 1 5 0 0 5 7 1 6 6 1 & l t ; / i d & g t ; & l t ; r i n g & g t ; j 5 k i x 9 x _ w E 5 B v D 5 F 2 m D 3 O 0 C 4 C 5 W - m B h C j D _ d k C 6 u B z n H i C o I n E 7 j D i I o g J u j D u F s I 8 B _ 0 F z o D h W m M x g B 7 h F r E r H 4 C n D h D 9 E t B m I g I 2 w B n K s 1 F u F o I 3 C t C i F l C 0 G 5 j E 8 r C r n L p o F n x B r s B l E _ m B 4 g B 5 d w C y C z D v S 4 y B i r B 7 i N i n I 5 t C t 4 D & l t ; / r i n g & g t ; & l t ; / r p o l y g o n s & g t ; & l t ; r p o l y g o n s & g t ; & l t ; i d & g t ; 7 0 5 9 4 9 0 4 6 1 5 0 0 5 7 1 6 6 2 & l t ; / i d & g t ; & l t ; r i n g & g t ; _ g w 2 g 8 3 _ w E t D w E 6 C i E o C g q B g J 3 m B 5 E j O j Y s C g E k C 4 B y r D 0 I 7 G 0 L p C n C 8 C o f k 0 B 3 B g F x v I j C & l t ; / r i n g & g t ; & l t ; / r p o l y g o n s & g t ; & l t ; r p o l y g o n s & g t ; & l t ; i d & g t ; 7 0 5 9 4 9 0 4 6 1 5 0 0 5 7 1 6 6 3 & l t ; / i d & g t ; & l t ; r i n g & g t ; m h 1 h q p x _ w E w C w E 4 C s C i E - C k C r E 0 F n E g F 6 N & l t ; / r i n g & g t ; & l t ; / r p o l y g o n s & g t ; & l t ; r p o l y g o n s & g t ; & l t ; i d & g t ; 7 0 5 9 4 9 0 4 6 1 5 0 0 5 7 1 6 6 4 & l t ; / i d & g t ; & l t ; r i n g & g t ; z o l 7 o 0 7 _ w E w C _ _ E _ s B x F 3 F n D g E - x L i K _ G n D q z B w 5 D w G q C r t B u o Q o C k C x C 9 G _ F u D _ B t C q k C z g H o O g D q 4 O _ 7 B i X p R k F 8 E & l t ; / r i n g & g t ; & l t ; / r p o l y g o n s & g t ; & l t ; r p o l y g o n s & g t ; & l t ; i d & g t ; 7 0 5 9 4 9 0 4 6 1 5 0 0 5 7 1 6 6 5 & l t ; / i d & g t ; & l t ; r i n g & g t ; y q 6 j i 7 k - w E v F 3 F 6 C 1 K r K i J - 9 D l F 8 D o G 2 Y n K i E h D g G j D h D 2 E q C m e m J o M u x B z D h C z W q J o C i M g E v B 4 B _ F g E m C 2 I v J 6 B w i B - Z 7 E _ O - V 7 G 2 D 6 W t 4 B 2 H 6 B w D g C r C g D 0 _ C 3 - B o K r v E _ t f i q S & l t ; / r i n g & g t ; & l t ; / r p o l y g o n s & g t ; & l t ; r p o l y g o n s & g t ; & l t ; i d & g t ; 7 0 5 9 4 9 0 5 3 0 2 2 0 0 4 8 3 8 8 & l t ; / i d & g t ; & l t ; r i n g & g t ; y p _ p t w s 9 w E w C w E 4 C l D q U r K s D q I m F _ m B j C & l t ; / r i n g & g t ; & l t ; / r p o l y g o n s & g t ; & l t ; r p o l y g o n s & g t ; & l t ; i d & g t ; 7 0 5 9 4 9 0 5 3 0 2 2 0 0 4 8 3 8 9 & l t ; / i d & g t ; & l t ; r i n g & g t ; y u p v n - t 9 w E h I r I p F i Z v L 3 H h F 0 j B u w B 0 t O l F g E v B 4 B g P x p E i Q 6 L s G o C 0 w B s l C 6 L 9 E x C x E 2 D p G p 4 N r x G l U l x J p i k B & l t ; / r i n g & g t ; & l t ; / r p o l y g o n s & g t ; & l t ; r p o l y g o n s & g t ; & l t ; i d & g t ; 7 0 5 9 4 9 0 5 3 0 2 2 0 0 4 8 3 9 0 & l t ; / i d & g t ; & l t ; r i n g & g t ; m s _ p t w s 9 w E t D 0 C 2 C s C m J o C z _ C x I 1 b 8 J n F o C 4 P 7 H o C k M 6 C i E - C 6 L 5 q E z H - E 3 G m C 7 H x H q G m C 3 R t T 3 H i G g T 8 D u Z i E 8 Y g I t P F y M 7 t B x B 9 C 6 S i G z H g M v J 6 B 4 F m F 4 7 B - j B _ p E _ E k D y _ D 2 b x k D h y G 0 s C - g J q z D r o C g D k D l g C 9 D 3 T & l t ; / r i n g & g t ; & l t ; / r p o l y g o n s & g t ; & l t ; r p o l y g o n s & g t ; & l t ; i d & g t ; 7 0 5 9 4 9 0 9 0 8 1 7 7 1 7 0 4 4 2 & l t ; / i d & g t ; & l t ; r i n g & g t ; 8 v p i 3 t v _ w E s E 1 F h C 1 H n 4 I 9 C s D h H v U 5 v H j C & l t ; / r i n g & g t ; & l t ; / r p o l y g o n s & g t ; & l t ; r p o l y g o n s & g t ; & l t ; i d & g t ; 7 0 5 9 4 9 0 9 0 8 1 7 7 1 7 0 4 4 3 & l t ; / i d & g t ; & l t ; r i n g & g t ; 3 8 0 i _ h w _ w E w C 0 C 4 C n D x t B i G v C - G m F l 4 B 8 C & l t ; / r i n g & g t ; & l t ; / r p o l y g o n s & g t ; & l t ; r p o l y g o n s & g t ; & l t ; i d & g t ; 7 0 5 9 4 9 0 9 0 8 1 7 7 1 7 0 4 4 4 & l t ; / i d & g t ; & l t ; r i n g & g t ; s t _ q n y w 9 w E x c 0 C 1 D 4 5 D o e 6 D w F 6 F l x B _ v B h E 7 D & l t ; / r i n g & g t ; & l t ; / r p o l y g o n s & g t ; & l t ; r p o l y g o n s & g t ; & l t ; i d & g t ; 7 0 5 9 4 9 0 9 0 8 1 7 7 1 7 0 4 4 5 & l t ; / i d & g t ; & l t ; r i n g & g t ; 9 8 0 i 6 1 r 9 w E v F h P 6 V s M v t B s B t I k E - R 7 E z C - G h H v Q p h H u H & l t ; / r i n g & g t ; & l t ; / r p o l y g o n s & g t ; & l t ; r p o l y g o n s & g t ; & l t ; i d & g t ; 7 0 5 9 4 9 0 9 0 8 1 7 7 1 7 0 4 4 6 & l t ; / i d & g t ; & l t ; r i n g & g t ; t i 1 4 2 k s 9 w E x F 1 F s B l D 2 E m E h P s B s C h F 0 P 8 I 7 C h a u L u S 8 g B w s C 7 D & l t ; / r i n g & g t ; & l t ; / r p o l y g o n s & g t ; & l t ; r p o l y g o n s & g t ; & l t ; i d & g t ; 7 0 5 9 4 9 0 9 0 8 1 7 7 1 7 0 4 4 7 & l t ; / i d & g t ; & l t ; r i n g & g t ; 9 v 7 o y 7 z 9 w E p c w E z D s C l S 9 7 B r I n F 6 w Q 1 u N s u D - 7 B t 2 E p W 9 - C k x Q 0 k K p y L g 5 D 0 7 L g g g B w w I v H w F 2 F m D g O m F 8 v F l q B s L v b 4 D 8 B _ B j B k D y b o 0 B l 6 C 6 W u 4 I - - H l k G - j P 4 5 G 6 z D j q B q H 0 0 B x e 8 _ C o O y s C q t B n u D o b 6 u N w p E & l t ; / r i n g & g t ; & l t ; / r p o l y g o n s & g t ; & l t ; r p o l y g o n s & g t ; & l t ; i d & g t ; 7 0 5 9 4 9 0 9 0 8 1 7 7 1 7 0 4 4 8 & l t ; / i d & g t ; & l t ; r i n g & g t ; 1 h s l 0 7 u _ w E t D w E 1 D l D 7 u P 8 4 q B 9 i F t 4 I g B n W 3 G 6 F o S h R o X 7 G o D n Q 7 D k _ C 7 P f p M 6 R l k B k 8 B i 0 B x 3 B g r G q u N j G & l t ; / r i n g & g t ; & l t ; / r p o l y g o n s & g t ; & l t ; r p o l y g o n s & g t ; & l t ; i d & g t ; 7 0 5 9 4 9 0 9 0 8 1 7 7 1 7 0 4 4 9 & l t ; / i d & g t ; & l t ; r i n g & g t ; r 7 s o r v s 9 w E 6 M y C g H n D g E r H x i F 9 C x C 8 B 9 J 2 B 0 H w K 9 p B r G 8 E & l t ; / r i n g & g t ; & l t ; / r p o l y g o n s & g t ; & l t ; r p o l y g o n s & g t ; & l t ; i d & g t ; 7 0 5 9 4 9 1 1 1 4 3 3 5 6 0 0 6 4 7 & l t ; / i d & g t ; & l t ; r i n g & g t ; 1 k g w i 9 7 9 w E z q 6 C 2 2 J v m 7 G y t H 0 o F o y 0 C k - J h 5 p M o z g P w h 3 I t g d k h g E z o i C p 4 r N m - y B 9 g 7 C o _ j B q n m B t o z S k r v B _ g 6 B p k k B l g v B 7 5 d y 1 - a & l t ; / r i n g & g t ; & l t ; / r p o l y g o n s & g t ; & l t ; r p o l y g o n s & g t ; & l t ; i d & g t ; 7 0 5 9 4 9 1 1 1 4 3 3 5 6 0 0 6 4 8 & l t ; / i d & g t ; & l t ; r i n g & g t ; j k o s 7 9 x 9 w E 4 G m N z F 4 C 3 H g Q - C w c 8 B 3 C m D l k B g D j C & l t ; / r i n g & g t ; & l t ; / r p o l y g o n s & g t ; & l t ; r p o l y g o n s & g t ; & l t ; i d & g t ; 7 0 5 9 4 9 1 1 1 4 3 3 5 6 0 0 6 4 9 & l t ; / i d & g t ; & l t ; r i n g & g t ; g g x 8 5 - h _ w E 0 5 B 1 F 6 C o k G m 5 D h D 7 C z C 1 l B 3 E S n Z n w E j U u B & l t ; / r i n g & g t ; & l t ; / r p o l y g o n s & g t ; & l t ; r p o l y g o n s & g t ; & l t ; i d & g t ; 7 0 5 9 4 9 1 1 1 4 3 3 5 6 0 0 6 5 0 & l t ; / i d & g t ; & l t ; r i n g & g t ; 2 i o r h n 3 9 w E h L 5 D y C x D 4 C s G 7 H x L 0 s B g R w C 0 C z D s C 4 8 E q G z m q B p b n t K h - C 9 C y F 3 C 8 H v 4 B 8 g B 6 b 5 J x J n K 7 N u X 6 h B m L i 1 L l B s L 5 Q 8 B g C z H 6 D _ 3 B g G h F 7 C 0 F g C r C 4 z D n C 8 C g N g V 8 G 0 E i F 3 - B s J s H x p B 7 w B 4 H g O q F p G 3 I 4 j C u C u E u 9 D m 9 n B u 1 C 7 D & l t ; / r i n g & g t ; & l t ; / r p o l y g o n s & g t ; & l t ; r p o l y g o n s & g t ; & l t ; i d & g t ; 7 0 5 9 4 9 1 1 1 4 3 3 5 6 0 0 6 5 1 & l t ; / i d & g t ; & l t ; r i n g & g t ; 6 m p 0 - q 7 9 w E t D 1 F 8 V 1 B s k N h 8 B q k D - 1 E r K t B i E - q G 8 D t E y D o D r q B _ 7 B 2 N p C y _ D z h e 6 F r G 9 I i W 7 I & l t ; / r i n g & g t ; & l t ; / r p o l y g o n s & g t ; & l t ; r p o l y g o n s & g t ; & l t ; i d & g t ; 7 0 5 9 4 9 1 1 1 4 3 3 5 6 0 0 6 5 2 & l t ; / i d & g t ; & l t ; r i n g & g t ; 7 l o o q 1 t _ w E x F _ G s C j D t O n x V 8 P 3 D i E 7 q G 2 j E 4 o L r 0 B 9 E t E 1 E m F 7 g J 1 E k F m y L 8 t B s H l L w K 1 j B g O o S w K v q B g h B 4 m B 8 E & l t ; / r i n g & g t ; & l t ; / r p o l y g o n s & g t ; & l t ; r p o l y g o n s & g t ; & l t ; i d & g t ; 7 0 5 9 4 9 1 1 4 8 6 9 5 3 3 9 0 1 1 & l t ; / i d & g t ; & l t ; r i n g & g t ; 0 1 - _ y r v _ w E x F m N 4 U 3 F 6 M g O l Q l C 5 D 0 K h G s E x D 5 F r S m G m E 3 F 6 C z K s G h D s G h F l D j F 1 K z v F t H q Q x b k E l n B 9 F v K o J o g C i Z y e _ I o U 4 D u D 0 D r C 0 W z E m F s o B k L x E t C g p H h Q g C k D g D r 5 D i 8 B k q J v 5 D 6 W - D j C & l t ; / r i n g & g t ; & l t ; / r p o l y g o n s & g t ; & l t ; r p o l y g o n s & g t ; & l t ; i d & g t ; 7 0 5 9 4 9 1 1 4 8 6 9 5 3 3 9 0 1 2 & l t ; / i d & g t ; & l t ; r i n g & g t ; w 8 l u 3 - i _ w E s E 1 X 0 E n D s x v B 8 D q D o T m I g C r C n k G 4 8 F n Q i D j e j C & l t ; / r i n g & g t ; & l t ; / r p o l y g o n s & g t ; & l t ; r p o l y g o n s & g t ; & l t ; i d & g t ; 7 0 5 9 4 9 2 5 9 1 8 0 4 3 5 0 4 6 8 & l t ; / i d & g t ; & l t ; r i n g & g t ; q m u g h s t q x E i r 6 D _ x B m j C l I 5 F l D h D o j D _ v C w g D - a h 3 H h W t n N q 9 J g s E 8 u B v j J u D 0 D m F l G y 3 z B & l t ; / r i n g & g t ; & l t ; / r p o l y g o n s & g t ; & l t ; r p o l y g o n s & g t ; & l t ; i d & g t ; 7 0 5 9 4 9 2 5 9 1 8 0 4 3 5 0 4 6 9 & l t ; / i d & g t ; & l t ; r i n g & g t ; _ y - g m 2 8 q x E 0 7 n g F n 5 5 u D - 6 v y E o w t Y 4 6 o T 5 y g V 1 x _ d w v _ k K z n w k G w j o D & l t ; / r i n g & g t ; & l t ; / r p o l y g o n s & g t ; & l t ; r p o l y g o n s & g t ; & l t ; i d & g t ; 7 0 5 9 4 9 2 7 9 7 9 6 2 7 8 0 6 7 6 & l t ; / i d & g t ; & l t ; r i n g & g t ; 7 l y k j y 4 p x E i h C m 5 K 6 G 7 F q C _ D h 0 B 6 T t J z p C 1 Z 1 y D l B z C 6 F p G o W - 3 B m W & l t ; / r i n g & g t ; & l t ; / r p o l y g o n s & g t ; & l t ; r p o l y g o n s & g t ; & l t ; i d & g t ; 7 0 5 9 4 9 2 7 9 7 9 6 2 7 8 0 6 7 7 & l t ; / i d & g t ; & l t ; r i n g & g t ; g t - m k g 0 p x E 8 U y C 6 J n F h F _ w J p W 1 N y n C x C x E t C h E h 4 B z - B z u I & l t ; / r i n g & g t ; & l t ; / r p o l y g o n s & g t ; & l t ; r p o l y g o n s & g t ; & l t ; i d & g t ; 7 0 5 9 5 0 1 0 7 8 6 5 9 7 2 7 3 6 5 & l t ; / i d & g t ; & l t ; r i n g & g t ; 3 p x i p h l - z E r c 8 G 6 C 0 e u q B n 9 F 7 r x B g G 1 r B z E v Q y B _ E i F t G p u D 6 t B l G n E t N m F l C j C 3 Y 0 K g D 5 p B q j C & l t ; / r i n g & g t ; & l t ; / r p o l y g o n s & g t ; & l t ; r p o l y g o n s & g t ; & l t ; i d & g t ; 7 0 5 9 5 0 1 0 7 8 6 5 9 7 2 7 3 6 6 & l t ; / i d & g t ; & l t ; r i n g & g t ; p g w 9 k 7 2 - z E 0 J 3 F s C q C w G q G v H - E 0 I x J m I z E 2 D j E i F 8 N 3 I h I 7 I & l t ; / r i n g & g t ; & l t ; / r p o l y g o n s & g t ; & l t ; r p o l y g o n s & g t ; & l t ; i d & g t ; 7 0 5 9 5 0 1 4 2 2 2 5 7 1 1 1 0 4 4 & l t ; / i d & g t ; & l t ; r i n g & g t ; h p v h t t 4 4 z E u 9 w B w E z D y l G g E - C l l i B _ D q D l V s I 3 3 F p G 7 D & l t ; / r i n g & g t ; & l t ; / r p o l y g o n s & g t ; & l t ; r p o l y g o n s & g t ; & l t ; i d & g t ; 7 0 5 9 5 1 2 1 7 6 8 5 5 2 2 0 2 2 7 & l t ; / i d & g t ; & l t ; r i n g & g t ; n 5 9 6 z w p p 0 E 5 S 6 J h C j D t W v n r B 0 1 D 8 B 3 C m F u H - _ 2 B & l t ; / r i n g & g t ; & l t ; / r p o l y g o n s & g t ; & l t ; r p o l y g o n s & g t ; & l t ; i d & g t ; 7 0 5 9 5 1 2 1 7 6 8 5 5 2 2 0 2 2 8 & l t ; / i d & g t ; & l t ; r i n g & g t ; 6 z j 1 i 0 s o 0 E 3 O 1 F 9 F v K 9 C q D u D _ B g C k D 5 P & l t ; / r i n g & g t ; & l t ; / r p o l y g o n s & g t ; & l t ; r p o l y g o n s & g t ; & l t ; i d & g t ; 7 0 5 9 5 1 4 5 4 7 6 7 7 1 6 7 6 1 8 & l t ; / i d & g t ; & l t ; r i n g & g t ; 6 h t x y 5 m k 0 E x F r I z u W 2 w H h D t B t E 4 F 1 w E - 6 S k F _ R 7 D & l t ; / r i n g & g t ; & l t ; / r p o l y g o n s & g t ; & l t ; / r l i s t & g t ; & l t ; b b o x & g t ; M U L T I P O I N T   ( ( 4 4 . 7 6 3 3 6 0 1   3 8 . 3 9 2 9 4 5 1 ) ,   ( 5 0 . 8 7 9 9 5 8 2 5 2 4 6 1 4   4 1 . 9 0 8 0 5 2 8 ) ) & l t ; / b b o x & g t ; & l t ; / r e n t r y v a l u e & g t ; & l t ; / r e n t r y & g t ; & l t ; r e n t r y & g t ; & l t ; r e n t r y k e y & g t ; & l t ; l a t & g t ; 4 6 . 6 2 4 8 1 3 0 8 & l t ; / l a t & g t ; & l t ; l o n & g t ; 2 . 4 5 8 3 9 1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6 4 . 9 8 3 9 7 8 2 7 & l t ; / l a t & g t ; & l t ; l o n & g t ; - 1 8 . 5 7 8 9 9 2 8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3 8 . 1 4 8 0 3 3 1 4 & l t ; / l a t & g t ; & l t ; l o n & g t ; 2 3 . 9 5 2 8 4 4 6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4 2 . 5 4 5 2 9 9 5 3 & l t ; / l a t & g t ; & l t ; l o n & g t ; 1 . 5 7 5 4 2 7 0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0 6 2 7 1 2 4 3 7 6 9 6 1 0 2 4 4 & l t ; / i d & g t ; & l t ; r i n g & g t ; 2 9 n - t 4 r k j B q - L x l _ o M n _ z 2 C 6 4 3 4 G o h 7 8 B 1 s v y B r i n o C z 0 u m B s r l o I 5 s J 7 - v i Q _ z - G v 7 l t H j s 2 E - 5 6 J 4 5 8 o N _ q p L j r 8 1 B r p 6 q B 9 l - E y 4 4 B g g g K 8 - q p K 0 w u F 9 g j B 7 4 w 8 B m p 1 j B 3 m w p C - 5 2 i E x r 4 v C g 5 z M i j x w C g z q 8 F 9 4 9 n C j x v c m 0 r Z 3 v r b 9 z N j q 5 V v - y Q _ p l v G 7 3 m l E l 9 w 6 B 8 i H r w g B o 0 4 k H 2 j N _ w 5 j C l n k o B o 5 x 0 Q - 0 p d r 1 i Z - 4 2 G n 6 4 F y q 9 x C w r c q o w L w j G 0 7 j Q 0 6 h 3 F o h 4 Q v u t g D _ q r K 1 8 m - C q 4 o J w t j C p 6 1 u N z w j e _ 9 l B q o z m B o g 4 D 5 p 3 o B v l - 6 M k q 4 E m 2 7 - C r - w 0 C 9 2 t p C 2 2 o t G 1 0 2 w D 6 t m C k - u 7 E _ 8 x G y i n b k - 8 - G 4 - v m H x 8 y R l n d 0 o v j L 3 3 i C w o w r E 9 w x s B 1 6 - K y s x G _ l U l p 0 0 N g z 8 i F m 1 y j B _ 5 u z C 0 d x _ g n C z 4 g D r x g u C h j m y C h u _ D k w t K r 1 4 K 1 0 3 H r 7 x 8 B y g u n E l 4 q E t _ s J l n k k C t w r g E i 7 3 V i 8 T r s 5 _ D p w 5 j B k 5 m G 7 y j C q i 0 o R 9 z o P 1 U 1 i r f _ k - W n w u 4 E q j u j G 7 y x u C s i 5 f u _ r G x j y o I r 9 - w C j u x i C q 2 5 5 B k 7 w H 9 o 2 l H j z u 1 B 7 1 5 B p m p z J z v 8 n K & l t ; / r i n g & g t ; & l t ; / r p o l y g o n s & g t ; & l t ; / r l i s t & g t ; & l t ; b b o x & g t ; M U L T I P O I N T   ( ( 1 . 4 2 2 0 9 4 0 0 0 3 9 9 3 7   4 2 . 4 3 5 0 7 9 0 0 0 1 5 7 3 ) ,   ( 1 . 7 8 0 3 9 6 0 0 0 3 1 3 6 8   4 2 . 6 5 8 7 1 6 9 9 9 8 2 8 2 ) ) & l t ; / b b o x & g t ; & l t ; / r e n t r y v a l u e & g t ; & l t ; / r e n t r y & g t ; & l t ; r e n t r y & g t ; & l t ; r e n t r y k e y & g t ; & l t ; l a t & g t ; 6 1 . 6 6 7 0 2 6 5 2 & l t ; / l a t & g t ; & l t ; l o n & g t ; 9 9 . 0 9 8 5 6 4 1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4 7 2 9 6 & l t ; / i d & g t ; & l t ; r i n g & g t ; u 8 r s j k s 4 j L 7 q y u y B o 1 8 p v C 3 5 7 l 0 G x p s 2 7 C v j i q y C x m 4 4 m P o 2 8 u h E j m w t 4 D s 9 _ 6 9 r C _ l 0 _ 5 D w o - 7 y H i 9 2 8 b s h 8 5 5 C m l 0 2 k D j 6 h 7 a 5 7 i r 0 I o n p k J g y - 4 x L o 7 9 r - v C t - v - - q C 1 9 0 7 u h B q s k w 1 S y x i j i L 2 x w j Y 1 2 8 0 n D 2 g p w 9 B 0 m 1 v j E 1 m m o 7 J g 2 u 4 m C n 1 z 8 2 M 8 4 j _ k D & l t ; / r i n g & g t ; & l t ; / r p o l y g o n s & g t ; & l t ; r p o l y g o n s & g t ; & l t ; i d & g t ; - 2 1 4 7 4 4 7 2 9 5 & l t ; / i d & g t ; & l t ; r i n g & g t ; x 3 l t 6 o 7 p n L l 6 r k Y 5 0 r 2 U l x o P & l t ; / r i n g & g t ; & l t ; / r p o l y g o n s & g t ; & l t ; r p o l y g o n s & g t ; & l t ; i d & g t ; - 2 1 4 7 4 4 7 2 9 4 & l t ; / i d & g t ; & l t ; r i n g & g t ; 6 r 2 h x 2 o w m L l s u r s D p 0 3 K n 6 6 p D t r 5 4 K 0 k 3 8 N k - o 1 R u p m W 4 _ 5 y C & l t ; / r i n g & g t ; & l t ; / r p o l y g o n s & g t ; & l t ; r p o l y g o n s & g t ; & l t ; i d & g t ; - 2 1 4 7 4 4 7 2 9 3 & l t ; / i d & g t ; & l t ; r i n g & g t ; o - 8 _ 2 s y 2 m L h m 1 m g B q h t - q D s w q _ a & l t ; / r i n g & g t ; & l t ; / r p o l y g o n s & g t ; & l t ; r p o l y g o n s & g t ; & l t ; i d & g t ; - 2 1 4 7 4 4 7 2 9 2 & l t ; / i d & g t ; & l t ; r i n g & g t ; m 7 u n n y n k m L s 8 u m E t 0 0 T k _ 9 l D i 9 z Q 5 9 r g B l 8 q s J i 6 q N i o 5 S & l t ; / r i n g & g t ; & l t ; / r p o l y g o n s & g t ; & l t ; r p o l y g o n s & g t ; & l t ; i d & g t ; - 2 1 4 7 4 4 7 2 9 1 & l t ; / i d & g t ; & l t ; r i n g & g t ; v r 7 j j z w m m L m n z y D 6 t 6 h F s s w F p 8 t P q s h j E 6 - r j B 7 o 7 V q g n W 8 o s S o K & l t ; / r i n g & g t ; & l t ; / r p o l y g o n s & g t ; & l t ; r p o l y g o n s & g t ; & l t ; i d & g t ; - 2 1 4 7 4 4 7 2 9 0 & l t ; / i d & g t ; & l t ; r i n g & g t ; n o w o 3 z 6 5 2 L 0 y 3 - 4 B i _ 4 y G t s 0 O 8 6 5 3 U o o 4 5 L n 6 _ y y B 0 5 w m P q - 1 n D 6 _ z i E 8 7 y 6 N 9 t z y V & l t ; / r i n g & g t ; & l t ; / r p o l y g o n s & g t ; & l t ; r p o l y g o n s & g t ; & l t ; i d & g t ; - 2 1 4 7 4 4 7 2 8 9 & l t ; / i d & g t ; & l t ; r i n g & g t ; r i 9 0 z q w h l L l 2 y n 1 S g z o r g B 1 m r 1 2 G x k _ 8 m B - t 9 z 7 I 3 5 x - 6 E t l t n M m 2 r m P 3 o _ u u D i x 6 0 n B 9 k 6 8 g h B 9 9 o h L & l t ; / r i n g & g t ; & l t ; / r p o l y g o n s & g t ; & l t ; r p o l y g o n s & g t ; & l t ; i d & g t ; - 2 1 4 7 4 4 7 2 8 8 & l t ; / i d & g t ; & l t ; r i n g & g t ; s 5 - r n g h o _ L 9 - m g r a y x 9 r 4 M i v v n k E o 9 s 3 G t _ 6 u - O 2 o j 1 9 c 1 5 9 5 y f 0 u 3 o i e h 6 s m 9 p C 2 2 m 6 P 5 v t z t H h 9 _ - F k 0 z s q F 9 - j r 6 F _ q r h n S q 0 2 0 7 X 7 - _ y x M j 7 k 1 s C u 8 - 0 0 T 6 2 4 x 3 G q s t i s F 0 6 v y 4 D j l o q r K w n v z u h C q n j x l N 9 z g q 8 c & l t ; / r i n g & g t ; & l t ; / r p o l y g o n s & g t ; & l t ; r p o l y g o n s & g t ; & l t ; i d & g t ; - 2 1 4 7 4 4 7 2 8 7 & l t ; / i d & g t ; & l t ; r i n g & g t ; 1 r 9 7 4 v x o k L x 1 3 J r h m Q n 0 r 9 C w l u 9 B 1 5 0 I u g x y C 8 n 0 h D & l t ; / r i n g & g t ; & l t ; / r p o l y g o n s & g t ; & l t ; r p o l y g o n s & g t ; & l t ; i d & g t ; - 2 1 4 7 4 4 7 2 8 6 & l t ; / i d & g t ; & l t ; r i n g & g t ; l z 0 s i g 8 l 8 K - y h W w 1 i 2 B g 6 r 9 C & l t ; / r i n g & g t ; & l t ; / r p o l y g o n s & g t ; & l t ; r p o l y g o n s & g t ; & l t ; i d & g t ; - 2 1 4 7 4 4 7 2 8 5 & l t ; / i d & g t ; & l t ; r i n g & g t ; _ 7 y o g 4 4 v k L 2 h 4 5 D i w k k M 9 l 4 _ F & l t ; / r i n g & g t ; & l t ; / r p o l y g o n s & g t ; & l t ; r p o l y g o n s & g t ; & l t ; i d & g t ; - 2 1 4 7 4 4 7 2 8 4 & l t ; / i d & g t ; & l t ; r i n g & g t ; l x s 2 q 1 _ h 8 K 5 s z y C t 5 8 n j B l - 1 4 Z & l t ; / r i n g & g t ; & l t ; / r p o l y g o n s & g t ; & l t ; r p o l y g o n s & g t ; & l t ; i d & g t ; - 2 1 4 7 4 4 7 2 8 3 & l t ; / i d & g t ; & l t ; r i n g & g t ; 0 7 _ h v o 7 j 3 L n i k l t R 5 0 - r q B w 0 1 q 8 D k v 1 n i q C 7 p n 4 Y o r h m n C 8 m z k X s _ 8 7 L 6 o q o m B - 2 5 g x D _ m v u 0 J 9 _ q x t H & l t ; / r i n g & g t ; & l t ; / r p o l y g o n s & g t ; & l t ; r p o l y g o n s & g t ; & l t ; i d & g t ; - 2 1 4 7 4 4 7 2 8 2 & l t ; / i d & g t ; & l t ; r i n g & g t ; t p 9 i 0 m y q j L 9 j w 7 1 C 2 t v 3 M t _ h m p D n 3 p 0 q B & l t ; / r i n g & g t ; & l t ; / r p o l y g o n s & g t ; & l t ; r p o l y g o n s & g t ; & l t ; i d & g t ; - 2 1 4 7 4 4 7 2 8 1 & l t ; / i d & g t ; & l t ; r i n g & g t ; 2 x 8 x l 1 p w j L 7 7 l l p D 8 7 p t - D 0 3 x 2 C & l t ; / r i n g & g t ; & l t ; / r p o l y g o n s & g t ; & l t ; r p o l y g o n s & g t ; & l t ; i d & g t ; - 2 1 4 7 4 4 7 2 8 0 & l t ; / i d & g t ; & l t ; r i n g & g t ; n n _ 4 _ 1 1 p 7 K 9 s u 0 D m o i 5 D 3 t - X w 6 i m D g g p p D h 7 w Y & l t ; / r i n g & g t ; & l t ; / r p o l y g o n s & g t ; & l t ; r p o l y g o n s & g t ; & l t ; i d & g t ; - 2 1 4 7 4 4 7 2 7 9 & l t ; / i d & g t ; & l t ; r i n g & g t ; m 2 i k u n w w 7 K n 6 p o D h 1 5 c 7 m u Y w 3 i i B u y w T i l n i B & l t ; / r i n g & g t ; & l t ; / r p o l y g o n s & g t ; & l t ; r p o l y g o n s & g t ; & l t ; i d & g t ; - 2 1 4 7 4 4 7 2 7 8 & l t ; / i d & g t ; & l t ; r i n g & g t ; p _ t j r i 3 1 l L 9 l r 5 B 3 q v T 9 t v p X k g u w D o p o F v 3 v x d m l q e & l t ; / r i n g & g t ; & l t ; / r p o l y g o n s & g t ; & l t ; r p o l y g o n s & g t ; & l t ; i d & g t ; - 2 1 4 7 4 4 7 2 7 7 & l t ; / i d & g t ; & l t ; r i n g & g t ; 0 h p k 3 n 5 x l L p - n s G 9 o k g X n g v g J & l t ; / r i n g & g t ; & l t ; / r p o l y g o n s & g t ; & l t ; r p o l y g o n s & g t ; & l t ; i d & g t ; - 2 1 4 7 4 4 7 2 7 6 & l t ; / i d & g t ; & l t ; r i n g & g t ; p 2 3 p v g u 0 l L n 3 g 0 E - x s i C 0 4 2 7 C g o 6 g B g 4 i R i 2 _ s C & l t ; / r i n g & g t ; & l t ; / r p o l y g o n s & g t ; & l t ; r p o l y g o n s & g t ; & l t ; i d & g t ; - 2 1 4 7 4 4 7 2 7 5 & l t ; / i d & g t ; & l t ; r i n g & g t ; v 1 g z o _ o v 7 K 5 j i l B 5 _ _ B 4 5 s k G _ 7 3 u E 7 l u i L & l t ; / r i n g & g t ; & l t ; / r p o l y g o n s & g t ; & l t ; r p o l y g o n s & g t ; & l t ; i d & g t ; - 2 1 4 7 4 4 7 2 7 4 & l t ; / i d & g t ; & l t ; r i n g & g t ; t 6 5 7 l - 0 1 n L 9 n w j S w 4 - h O u v k S & l t ; / r i n g & g t ; & l t ; / r p o l y g o n s & g t ; & l t ; r p o l y g o n s & g t ; & l t ; i d & g t ; - 2 1 4 7 4 4 7 2 7 3 & l t ; / i d & g t ; & l t ; r i n g & g t ; x 7 _ s j 3 m 8 x K 2 h v 6 D k p m - V _ 2 t p n C 6 s 8 t C _ p r 1 7 F h 7 x g z B z t 1 3 _ C & l t ; / r i n g & g t ; & l t ; / r p o l y g o n s & g t ; & l t ; r p o l y g o n s & g t ; & l t ; i d & g t ; - 2 1 4 7 4 4 7 2 7 2 & l t ; / i d & g t ; & l t ; r i n g & g t ; 2 5 t s 0 0 x 9 h L 7 v k k z Q i o - v s e o h z 1 s C k n v 1 Q y 2 w _ M - h z 9 w T u g x 0 m s B 7 g g 9 9 F m 3 9 4 2 K r 9 t 2 w D y i h 7 _ E 9 3 1 g a 5 4 - - v G o j 2 y q J h v m 3 y K v l i h p D h 6 t m n C 5 _ j z E p 8 k 6 l D r 2 3 l a i i 9 x p D 4 - i o 9 K v y 9 2 - U 5 z 5 z S s 2 5 y t B 0 _ l x S 0 x - - z B 4 w v 9 3 D 4 6 o i Z x v m - R m 3 3 _ o K r s 3 i z a j - x 7 o H t i r z k F 6 n 6 8 t D 6 m z r _ Q y 1 7 8 H o 5 o 2 C k 6 w 6 y B 9 0 7 - T t o 8 o u D j o y o j L i m w - x s B & l t ; / r i n g & g t ; & l t ; / r p o l y g o n s & g t ; & l t ; r p o l y g o n s & g t ; & l t ; i d & g t ; - 2 1 4 7 4 4 7 2 7 1 & l t ; / i d & g t ; & l t ; r i n g & g t ; 5 _ i 2 l 8 - q 0 K - 8 s f 5 6 5 y L 4 t x W - t 4 X 7 t j z G & l t ; / r i n g & g t ; & l t ; / r p o l y g o n s & g t ; & l t ; r p o l y g o n s & g t ; & l t ; i d & g t ; - 2 1 4 7 4 4 7 2 7 0 & l t ; / i d & g t ; & l t ; r i n g & g t ; 9 k k v _ - 2 6 1 K 6 w h 5 D 3 j x l C o y 3 E p l 1 9 F j k 1 1 R 3 7 _ V s 6 5 m G & l t ; / r i n g & g t ; & l t ; / r p o l y g o n s & g t ; & l t ; r p o l y g o n s & g t ; & l t ; i d & g t ; - 2 1 4 7 4 4 7 2 6 9 & l t ; / i d & g t ; & l t ; r i n g & g t ; 9 y n h _ 7 j r 2 K y m 3 s I r - 5 q Z 8 k 2 r G & l t ; / r i n g & g t ; & l t ; / r p o l y g o n s & g t ; & l t ; r p o l y g o n s & g t ; & l t ; i d & g t ; - 2 1 4 7 4 4 7 2 6 8 & l t ; / i d & g t ; & l t ; r i n g & g t ; z w 2 k n 1 w n t L 3 0 t 3 B h q y - X 5 z q i m B & l t ; / r i n g & g t ; & l t ; / r p o l y g o n s & g t ; & l t ; r p o l y g o n s & g t ; & l t ; i d & g t ; - 2 1 4 7 4 4 7 2 6 7 & l t ; / i d & g t ; & l t ; r i n g & g t ; q 6 _ q 8 t 4 7 l L 4 y 9 6 t x B x q u g q D _ 6 x j Z t k 6 _ r B - i y j 4 F o 6 - p T k 1 g _ 2 E y s r l C 2 k 2 p I 0 _ i j z B 8 2 - _ g C h 0 n _ v a 9 y l k x d h u q p 1 H z p 9 s u F y t 5 k G 0 2 x u 3 C x q 9 x y E v n 0 p K w r 7 4 x H v w y 4 j H g - l 7 l G 4 g z 4 z D & l t ; / r i n g & g t ; & l t ; / r p o l y g o n s & g t ; & l t ; r p o l y g o n s & g t ; & l t ; i d & g t ; - 2 1 4 7 4 4 7 2 6 6 & l t ; / i d & g t ; & l t ; r i n g & g t ; 9 r 6 - s - 2 l u L w t 0 p B n _ k 2 I l y g t G p p 9 Q 3 s 7 g R q 6 h j H & l t ; / r i n g & g t ; & l t ; / r p o l y g o n s & g t ; & l t ; r p o l y g o n s & g t ; & l t ; i d & g t ; - 2 1 4 7 4 4 7 2 6 5 & l t ; / i d & g t ; & l t ; r i n g & g t ; 3 s o 3 3 6 _ m u L w 4 9 d p y g S 6 v 1 m B - 2 2 f p 1 r 0 D m k p S m 7 p 5 B - r t _ C & l t ; / r i n g & g t ; & l t ; / r p o l y g o n s & g t ; & l t ; r p o l y g o n s & g t ; & l t ; i d & g t ; - 2 1 4 7 4 4 7 2 6 4 & l t ; / i d & g t ; & l t ; r i n g & g t ; l t 6 g h 0 0 m v K 8 0 m 4 p D l i 2 8 k H p 8 1 s 4 D p 1 z o 4 R 9 m v q t F m l 6 s 6 D r 0 z s t C 4 t g - a u 4 0 8 6 B x 8 h z C i x w j 9 C r 1 p l 7 D & l t ; / r i n g & g t ; & l t ; / r p o l y g o n s & g t ; & l t ; r p o l y g o n s & g t ; & l t ; i d & g t ; - 2 1 4 7 4 4 7 2 6 3 & l t ; / i d & g t ; & l t ; r i n g & g t ; - z r q x 6 l r _ K 3 5 6 y C o 8 6 r R m _ 7 r h B & l t ; / r i n g & g t ; & l t ; / r p o l y g o n s & g t ; & l t ; r p o l y g o n s & g t ; & l t ; i d & g t ; - 2 1 4 7 4 4 7 2 6 2 & l t ; / i d & g t ; & l t ; r i n g & g t ; 4 o w r x 8 - - 9 K j x i v 6 E w - u 6 v F - w j p R h 4 2 6 h B & l t ; / r i n g & g t ; & l t ; / r p o l y g o n s & g t ; & l t ; r p o l y g o n s & g t ; & l t ; i d & g t ; - 2 1 4 7 4 4 7 2 6 1 & l t ; / i d & g t ; & l t ; r i n g & g t ; y 2 t g u t k j t L v r 4 l 9 D g 9 0 x g H w y 6 2 X q r 7 w x C y q u p s k C v l w 9 4 R 8 0 3 t u I t x h k 9 E q 2 x m P 3 x 9 x h E l z q z i H - g 9 p p K _ v 0 7 t g B j 1 j r s F & l t ; / r i n g & g t ; & l t ; / r p o l y g o n s & g t ; & l t ; r p o l y g o n s & g t ; & l t ; i d & g t ; - 2 1 4 7 4 4 7 2 6 0 & l t ; / i d & g t ; & l t ; r i n g & g t ; w 6 u _ o x w v v K q 6 g j F s u - x E z - 5 y L q _ i 1 Q 0 7 k c l g q 0 L & l t ; / r i n g & g t ; & l t ; / r p o l y g o n s & g t ; & l t ; r p o l y g o n s & g t ; & l t ; i d & g t ; - 2 1 4 7 4 4 7 2 5 9 & l t ; / i d & g t ; & l t ; r i n g & g t ; 8 - t x 6 q 0 q z K g - n z B 4 0 k E x 5 2 v C t v p u D n i p Q h 3 w V o w 1 1 C & l t ; / r i n g & g t ; & l t ; / r p o l y g o n s & g t ; & l t ; r p o l y g o n s & g t ; & l t ; i d & g t ; - 2 1 4 7 4 4 7 2 5 8 & l t ; / i d & g t ; & l t ; r i n g & g t ; h 5 w p 0 n r 4 i M p q m U q h j G l k 9 D x 0 1 h B 1 t k W w v 0 c i g n Z & l t ; / r i n g & g t ; & l t ; / r p o l y g o n s & g t ; & l t ; r p o l y g o n s & g t ; & l t ; i d & g t ; - 2 1 4 7 4 4 7 2 5 7 & l t ; / i d & g t ; & l t ; r i n g & g t ; z i m y m 0 o g j M v i i W 8 l 6 D 2 5 1 i B p 9 z B 5 i n 4 C m q k C s p k h B g 5 q q B & l t ; / r i n g & g t ; & l t ; / r p o l y g o n s & g t ; & l t ; r p o l y g o n s & g t ; & l t ; i d & g t ; - 2 1 4 7 4 4 7 2 5 6 & l t ; / i d & g t ; & l t ; r i n g & g t ; _ o t - h u m g h L j x 6 s L 1 r 2 o J 7 r 0 n p B & l t ; / r i n g & g t ; & l t ; / r p o l y g o n s & g t ; & l t ; r p o l y g o n s & g t ; & l t ; i d & g t ; - 2 1 4 7 4 4 7 2 5 5 & l t ; / i d & g t ; & l t ; r i n g & g t ; g h v _ - 3 r - 0 R k z x U 8 n m n D w h _ d u 3 q - C _ n n 5 D 3 z w D & l t ; / r i n g & g t ; & l t ; / r p o l y g o n s & g t ; & l t ; r p o l y g o n s & g t ; & l t ; i d & g t ; - 2 1 4 7 4 4 7 2 5 4 & l t ; / i d & g t ; & l t ; r i n g & g t ; w 2 q h _ g n o j M l i 0 V 4 k 7 B u r N 2 6 h b s s o B 1 o - r B v B 3 m 7 V 1 k 3 B l l g R 0 m l F 6 t e n x k Z & l t ; / r i n g & g t ; & l t ; / r p o l y g o n s & g t ; & l t ; r p o l y g o n s & g t ; & l t ; i d & g t ; - 2 1 4 7 4 4 7 2 5 3 & l t ; / i d & g t ; & l t ; r i n g & g t ; m j z n k 2 g l h L o l _ 5 B u j t 2 C _ 9 s w C y p x H x i 2 z F & l t ; / r i n g & g t ; & l t ; / r p o l y g o n s & g t ; & l t ; r p o l y g o n s & g t ; & l t ; i d & g t ; - 2 1 4 7 4 4 7 2 5 2 & l t ; / i d & g t ; & l t ; r i n g & g t ; q p - z q j 6 l 2 R 0 m x l P s m p h W 7 9 j 0 H & l t ; / r i n g & g t ; & l t ; / r p o l y g o n s & g t ; & l t ; r p o l y g o n s & g t ; & l t ; i d & g t ; - 2 1 4 7 4 4 7 2 5 1 & l t ; / i d & g t ; & l t ; r i n g & g t ; l w g g r 3 w 3 h L n 8 z r y C h s y h B 2 2 k i p G - v v h B w 0 1 l b & l t ; / r i n g & g t ; & l t ; / r p o l y g o n s & g t ; & l t ; r p o l y g o n s & g t ; & l t ; i d & g t ; - 2 1 4 7 4 4 7 2 5 0 & l t ; / i d & g t ; & l t ; r i n g & g t ; g 3 g q 3 t 5 i 3 K o - 9 n Z 2 v n s w C r g - 2 Y & l t ; / r i n g & g t ; & l t ; / r p o l y g o n s & g t ; & l t ; r p o l y g o n s & g t ; & l t ; i d & g t ; - 2 1 4 7 4 4 7 2 4 9 & l t ; / i d & g t ; & l t ; r i n g & g t ; h h 7 h z q z h h L u h m - G 1 k v 3 B 9 y t i G t u 3 g E w o o S & l t ; / r i n g & g t ; & l t ; / r p o l y g o n s & g t ; & l t ; r p o l y g o n s & g t ; & l t ; i d & g t ; - 2 1 4 7 4 4 7 2 4 8 & l t ; / i d & g t ; & l t ; r i n g & g t ; _ 9 r 0 z - 3 n h M m v r 4 D o _ r B r s 7 O n z 1 X 5 i g m D 7 8 k t C m w 2 B z 2 o J g w _ g B & l t ; / r i n g & g t ; & l t ; / r p o l y g o n s & g t ; & l t ; r p o l y g o n s & g t ; & l t ; i d & g t ; - 2 1 4 7 4 4 7 2 4 7 & l t ; / i d & g t ; & l t ; r i n g & g t ; j 9 h t 7 3 6 o k M 8 h s l G t j 3 i W y _ o v G & l t ; / r i n g & g t ; & l t ; / r p o l y g o n s & g t ; & l t ; r p o l y g o n s & g t ; & l t ; i d & g t ; - 2 1 4 7 4 4 7 2 4 6 & l t ; / i d & g t ; & l t ; r i n g & g t ; h 5 x 7 r g 8 _ g M j j u 9 C i n l K n 2 g 1 C t p t V w 6 g Y m u 7 7 C & l t ; / r i n g & g t ; & l t ; / r p o l y g o n s & g t ; & l t ; r p o l y g o n s & g t ; & l t ; i d & g t ; - 2 1 4 7 4 4 7 2 4 5 & l t ; / i d & g t ; & l t ; r i n g & g t ; r h 8 - n 9 i 3 o L l v u 7 9 J 6 3 2 g E 0 - r s 9 E z 1 u k 4 N 8 9 - n l H y l x v y o B p o 3 0 k U 7 k g r z B 0 v 4 2 8 F g k r t r n B y s 8 r p q C & l t ; / r i n g & g t ; & l t ; / r p o l y g o n s & g t ; & l t ; r p o l y g o n s & g t ; & l t ; i d & g t ; - 2 1 4 7 4 4 7 2 4 4 & l t ; / i d & g t ; & l t ; r i n g & g t ; 2 x z s 4 q 4 1 g M v w 9 2 C 3 w 8 1 K l 4 3 7 F & l t ; / r i n g & g t ; & l t ; / r p o l y g o n s & g t ; & l t ; r p o l y g o n s & g t ; & l t ; i d & g t ; - 2 1 4 7 4 4 7 2 4 3 & l t ; / i d & g t ; & l t ; r i n g & g t ; 8 7 1 j g 3 h 2 0 R u g r x a 0 9 9 i 1 C h k 7 i k B & l t ; / r i n g & g t ; & l t ; / r p o l y g o n s & g t ; & l t ; r p o l y g o n s & g t ; & l t ; i d & g t ; - 2 1 4 7 4 4 7 2 4 2 & l t ; / i d & g t ; & l t ; r i n g & g t ; 8 4 2 m _ 6 1 p g M j 3 3 6 C o t 7 V k x 0 B s 9 y 0 C q _ r 4 C n p m X t j 6 1 C & l t ; / r i n g & g t ; & l t ; / r p o l y g o n s & g t ; & l t ; r p o l y g o n s & g t ; & l t ; i d & g t ; - 2 1 4 7 4 4 7 2 4 1 & l t ; / i d & g t ; & l t ; r i n g & g t ; h 8 p 7 9 w z j g M u 8 g h G l g q x B l t k b g h s 4 C r w u q B n v 3 a & l t ; / r i n g & g t ; & l t ; / r p o l y g o n s & g t ; & l t ; r p o l y g o n s & g t ; & l t ; i d & g t ; - 2 1 4 7 4 4 7 2 4 0 & l t ; / i d & g t ; & l t ; r i n g & g t ; x l i k 3 z l x 4 K r r 5 2 4 T 0 w t s 0 i B 6 p x 7 Y 6 k p y 5 G o i t s 7 q C n 7 v o 9 0 B q 6 p j z C r z _ 5 9 x B z m 6 w 1 c l 5 g p g D 8 n k t h B w n z i s B t 0 9 o - E g 1 g x R x g s n s H 9 s i 8 0 H n 6 t t 7 M s - 6 s m T r i k 9 1 N n 5 y o 0 C w 7 p 1 1 C m w u 0 s I t i 5 7 0 d i - v x o C p u - V 8 9 r v m C 4 j y k M - r s u g H x j _ 3 p B x h 6 w g C - n x m 3 B i h r 9 s B r 4 i s L j 3 l y K 8 - 0 n s F - 1 - 4 S u 9 7 z p B _ y s 1 9 S v w y y w D 1 7 m 5 u F 2 z m j j B 3 t 8 6 m G 7 r y 4 S w m p - y C q 8 k _ 9 E u u 3 u f z _ - j i B q 7 w 8 E 7 n l 7 x C v 7 3 8 D w 5 p z K z 4 g p 3 H 7 9 4 l k C l 6 n 1 E t j n p l I 0 2 9 y C 5 r z 6 X g 4 n x D y x 1 u _ C 7 2 w o L h q 8 7 g F q m j q - E k u r 4 H y k t z m E h 2 q 7 1 E p j y v l D 0 2 v z 1 B 6 g 7 j l x B 9 _ t j D l r y k Y 0 x y 2 2 C 0 w - r Y h v n 9 k N 4 r k u k C x x y o q I 5 p j v s D 3 z - x q B 3 x _ 1 r B 3 8 j z n B 5 l n n Y x 7 4 w S q 3 y 1 p G & l t ; / r i n g & g t ; & l t ; / r p o l y g o n s & g t ; & l t ; r p o l y g o n s & g t ; & l t ; i d & g t ; - 2 1 4 7 4 4 7 2 3 9 & l t ; / i d & g t ; & l t ; r i n g & g t ; k 4 3 8 v 2 6 v l M q v o V 2 r l R u h Q y u 4 B q g v n E o _ s h B 4 l t X l 3 0 G 7 u t x B n _ s h B & l t ; / r i n g & g t ; & l t ; / r p o l y g o n s & g t ; & l t ; r p o l y g o n s & g t ; & l t ; i d & g t ; - 2 1 4 7 4 4 7 2 3 8 & l t ; / i d & g t ; & l t ; r i n g & g t ; w 3 j 7 6 - y i g M o 0 - U h s z H 9 i - x B t 8 - V 6 s 0 V q q k C 9 q p p E & l t ; / r i n g & g t ; & l t ; / r p o l y g o n s & g t ; & l t ; r p o l y g o n s & g t ; & l t ; i d & g t ; - 2 1 4 7 4 4 7 2 3 7 & l t ; / i d & g t ; & l t ; r i n g & g t ; k 6 s n 6 l w 9 - L s 3 - V i p 7 T m 1 k R 6 h q i B s s 9 V y x q 2 C z p - B l 5 w y B 5 h q i B & l t ; / r i n g & g t ; & l t ; / r p o l y g o n s & g t ; & l t ; r p o l y g o n s & g t ; & l t ; i d & g t ; - 2 1 4 7 4 4 7 2 3 6 & l t ; / i d & g t ; & l t ; r i n g & g t ; 4 u s 4 x m p y l M s t 1 f 6 n w g B 0 p - B u w q w B 4 g 5 3 C l 3 0 G t 6 w y B n - 5 6 C & l t ; / r i n g & g t ; & l t ; / r p o l y g o n s & g t ; & l t ; r p o l y g o n s & g t ; & l t ; i d & g t ; - 2 1 4 7 4 4 7 2 3 5 & l t ; / i d & g t ; & l t ; r i n g & g t ; w 9 0 6 v i p _ - L 4 r t l R 4 x 3 1 v B v 7 u o K & l t ; / r i n g & g t ; & l t ; / r p o l y g o n s & g t ; & l t ; r p o l y g o n s & g t ; & l t ; i d & g t ; - 2 1 4 7 4 4 7 2 3 4 & l t ; / i d & g t ; & l t ; r i n g & g t ; 2 k 5 4 i 9 h g g M s 3 - V m l t 5 C _ - 7 P k - p q D y q m V x o v H q 4 l Y l n w g B & l t ; / r i n g & g t ; & l t ; / r p o l y g o n s & g t ; & l t ; r p o l y g o n s & g t ; & l t ; i d & g t ; - 2 1 4 7 4 4 7 2 3 3 & l t ; / i d & g t ; & l t ; r i n g & g t ; w h z r z _ 1 h i L 0 q 7 x m N 8 4 r 4 s B 9 h 3 k v N 5 _ v m 2 D 2 2 1 q _ N 6 l 9 m 8 F 2 1 0 v r L t v i n x Z 1 6 _ k y D o w p t K & l t ; / r i n g & g t ; & l t ; / r p o l y g o n s & g t ; & l t ; r p o l y g o n s & g t ; & l t ; i d & g t ; - 2 1 4 7 4 4 7 2 3 2 & l t ; / i d & g t ; & l t ; r i n g & g t ; 8 w u - z 6 5 g m M k z x U u g 1 O _ g v n E k 1 u Q s x 9 V x v i m B 9 g v n E & l t ; / r i n g & g t ; & l t ; / r p o l y g o n s & g t ; & l t ; r p o l y g o n s & g t ; & l t ; i d & g t ; - 2 1 4 7 4 4 7 2 3 1 & l t ; / i d & g t ; & l t ; r i n g & g t ; q p w m w l z 5 - L m t 3 W p n h d 6 q t 5 C _ t 4 B o _ s h B 0 j 8 0 C 0 2 5 3 C r p y a & l t ; / r i n g & g t ; & l t ; / r p o l y g o n s & g t ; & l t ; r p o l y g o n s & g t ; & l t ; i d & g t ; - 2 1 4 7 4 4 7 2 3 0 & l t ; / i d & g t ; & l t ; r i n g & g t ; 1 l u x r y 0 3 h L q g 1 2 B 2 q m O t 1 p M n q 2 B 5 j _ s C r 3 o _ E r m q S z 8 m 6 C & l t ; / r i n g & g t ; & l t ; / r p o l y g o n s & g t ; & l t ; r p o l y g o n s & g t ; & l t ; i d & g t ; - 2 1 4 7 4 4 7 2 2 9 & l t ; / i d & g t ; & l t ; r i n g & g t ; s u n r u g 5 k p R s u i n B o _ 7 x S 7 w 1 g V & l t ; / r i n g & g t ; & l t ; / r p o l y g o n s & g t ; & l t ; r p o l y g o n s & g t ; & l t ; i d & g t ; - 2 1 4 7 4 4 7 2 2 8 & l t ; / i d & g t ; & l t ; r i n g & g t ; q 1 s _ 9 i l 0 o R 2 4 v o L 8 j n 8 E m 1 4 u E & l t ; / r i n g & g t ; & l t ; / r p o l y g o n s & g t ; & l t ; r p o l y g o n s & g t ; & l t ; i d & g t ; - 2 1 4 7 4 4 7 2 2 7 & l t ; / i d & g t ; & l t ; r i n g & g t ; _ n x s v v - 4 8 K 4 z l 2 4 Y h l x h 4 a j _ 4 k 4 E 7 n k 3 T g r i 2 l R 3 h r q q F 7 x 7 5 j B k p k r s B i k 0 z 8 N v h 5 z w G 0 g q w u D u _ 7 w q h D v 7 s j 1 F 5 6 6 z 4 B s v y i k H j l n h 6 S p 0 w _ q x C n j 1 u g J & l t ; / r i n g & g t ; & l t ; / r p o l y g o n s & g t ; & l t ; r p o l y g o n s & g t ; & l t ; i d & g t ; - 2 1 4 7 4 4 7 2 2 6 & l t ; / i d & g t ; & l t ; r i n g & g t ; k j z 3 7 3 j z p R 8 5 s h Q u 1 s _ p B h _ 0 x H & l t ; / r i n g & g t ; & l t ; / r p o l y g o n s & g t ; & l t ; r p o l y g o n s & g t ; & l t ; i d & g t ; - 2 1 4 7 4 4 7 2 2 5 & l t ; / i d & g t ; & l t ; r i n g & g t ; k - 7 1 o 3 p q p R 2 4 i d o r k 7 D 8 m q 3 L m n - 5 G 0 y 3 4 F 0 t m j B - 9 h H x p s b s 7 o u K 1 m r s G & l t ; / r i n g & g t ; & l t ; / r p o l y g o n s & g t ; & l t ; r p o l y g o n s & g t ; & l t ; i d & g t ; - 2 1 4 7 4 4 7 2 2 4 & l t ; / i d & g t ; & l t ; r i n g & g t ; k w 3 5 o h 7 p t K q _ 6 z M 2 t q x c 5 i 9 6 D n j m s b 8 h 2 4 Y 5 7 m p Q h _ v q M - p v h F k t 8 t O h t k q L l g l i O & l t ; / r i n g & g t ; & l t ; / r p o l y g o n s & g t ; & l t ; r p o l y g o n s & g t ; & l t ; i d & g t ; - 2 1 4 7 4 4 7 2 2 3 & l t ; / i d & g t ; & l t ; r i n g & g t ; w _ s z 5 9 l 6 p R 8 k o i p B o v g o I s n 5 i S & l t ; / r i n g & g t ; & l t ; / r p o l y g o n s & g t ; & l t ; r p o l y g o n s & g t ; & l t ; i d & g t ; - 2 1 4 7 4 4 7 2 2 2 & l t ; / i d & g t ; & l t ; r i n g & g t ; 2 2 s k k k l p r R 4 8 7 8 I 6 8 4 t k C p u 2 y y B & l t ; / r i n g & g t ; & l t ; / r p o l y g o n s & g t ; & l t ; r p o l y g o n s & g t ; & l t ; i d & g t ; - 2 1 4 7 4 4 7 2 2 1 & l t ; / i d & g t ; & l t ; r i n g & g t ; g 5 4 o 1 y l 1 x K w 6 - h B n v w c z 8 u 8 C 5 3 5 y C u u u i B m u 4 Y 5 w h 5 C t 3 i V & l t ; / r i n g & g t ; & l t ; / r p o l y g o n s & g t ; & l t ; r p o l y g o n s & g t ; & l t ; i d & g t ; - 2 1 4 7 4 4 7 2 2 0 & l t ; / i d & g t ; & l t ; r i n g & g t ; 4 j 6 _ q g y 5 q R m 9 n - F m w q 5 C m n u z C 8 i 6 9 C 8 u w U - y - V 3 i j i E 3 5 j n D 5 z r 5 M & l t ; / r i n g & g t ; & l t ; / r p o l y g o n s & g t ; & l t ; r p o l y g o n s & g t ; & l t ; i d & g t ; - 2 1 4 7 4 4 7 2 1 9 & l t ; / i d & g t ; & l t ; r i n g & g t ; m q 5 o r 6 4 3 i L z v q _ i T l 1 z o V o n 8 w d - x _ 5 _ Y 7 m x j 4 E v h l y m B s 5 w z 8 D & l t ; / r i n g & g t ; & l t ; / r p o l y g o n s & g t ; & l t ; r p o l y g o n s & g t ; & l t ; i d & g t ; - 2 1 4 7 4 4 7 2 1 8 & l t ; / i d & g t ; & l t ; r i n g & g t ; _ 3 7 9 i 2 3 s r R i - 2 y E 0 - 0 3 q C p j m s g C & l t ; / r i n g & g t ; & l t ; / r p o l y g o n s & g t ; & l t ; r p o l y g o n s & g t ; & l t ; i d & g t ; - 2 1 4 7 4 4 7 2 1 7 & l t ; / i d & g t ; & l t ; r i n g & g t ; y 8 _ t u l 2 k z K p 7 5 W _ 7 9 H 2 k j U 0 n 7 S r - i n B 9 j m G 6 4 l W r 5 r c & l t ; / r i n g & g t ; & l t ; / r p o l y g o n s & g t ; & l t ; r p o l y g o n s & g t ; & l t ; i d & g t ; - 2 1 4 7 4 4 7 2 1 6 & l t ; / i d & g t ; & l t ; r i n g & g t ; 2 5 h w x r y 9 u R y y _ 2 K m 7 _ _ Z z s k y F l 1 v S t 2 u M 9 q l s Z & l t ; / r i n g & g t ; & l t ; / r p o l y g o n s & g t ; & l t ; r p o l y g o n s & g t ; & l t ; i d & g t ; - 2 1 4 7 4 4 7 2 1 5 & l t ; / i d & g t ; & l t ; r i n g & g t ; i u x h 5 r 7 1 s R m 8 z y D o 7 v - K p k m - F & l t ; / r i n g & g t ; & l t ; / r p o l y g o n s & g t ; & l t ; r p o l y g o n s & g t ; & l t ; i d & g t ; - 2 1 4 7 4 4 7 2 1 4 & l t ; / i d & g t ; & l t ; r i n g & g t ; 0 4 o - t y g s 6 J 8 _ g 2 y C 0 w y j 9 B 8 r 3 i 8 F r o 2 u p E v x 5 g h H 1 j o 8 B o x y 4 0 B _ g - v C 6 v o s x B l s 6 x l G 4 m q 6 z G 6 y g 0 U p i v 6 _ C 3 n 4 k p C p - _ o _ S 9 1 x 9 w M l k q 5 g B q q q i W 4 m 1 2 v B 0 v p 3 k C 3 4 4 n F r 4 x _ 4 S h 6 k p r B p 3 k w t C u y n 5 8 C 0 n v g g B w m u 6 h B t q s 5 j H j i l y x B u m 2 2 G & l t ; / r i n g & g t ; & l t ; / r p o l y g o n s & g t ; & l t ; r p o l y g o n s & g t ; & l t ; i d & g t ; - 2 1 4 7 4 4 7 2 1 3 & l t ; / i d & g t ; & l t ; r i n g & g t ; i - l h x x i z 5 Q 0 j 8 q x o B - - 3 m r w B 1 w y l t w B q - y 6 8 F q 1 u 3 2 D h l w x s J x 5 o o 5 z B i k m _ g D g n 8 p M i 1 l y r D 8 z w 5 K 3 i - 9 Q s w n h 1 y C 6 i w u 0 l B _ q s 1 3 r B _ s 2 7 t C 4 u l q h B - n l - z B 1 z h z 7 G - y k q G p k 1 x 5 8 E v 8 7 - 2 j B & l t ; / r i n g & g t ; & l t ; / r p o l y g o n s & g t ; & l t ; r p o l y g o n s & g t ; & l t ; i d & g t ; - 2 1 4 7 4 4 7 2 1 2 & l t ; / i d & g t ; & l t ; r i n g & g t ; m w k 8 _ z g l l M q x 4 h R m _ u 7 H 8 7 5 g D & l t ; / r i n g & g t ; & l t ; / r p o l y g o n s & g t ; & l t ; r p o l y g o n s & g t ; & l t ; i d & g t ; - 2 1 4 7 4 4 7 2 1 1 & l t ; / i d & g t ; & l t ; r i n g & g t ; o 6 x z t y 6 8 k M m t 3 W 8 o l y C y 2 7 F q 8 1 w C _ r t o C j 0 _ C v v w U & l t ; / r i n g & g t ; & l t ; / r p o l y g o n s & g t ; & l t ; r p o l y g o n s & g t ; & l t ; i d & g t ; - 2 1 4 7 4 4 7 2 1 0 & l t ; / i d & g t ; & l t ; r i n g & g t ; i 6 r _ - _ x o l M q m v 2 C g m r h G o t j F w 4 j k B g 0 y f x 2 7 F r 1 2 o D r - 3 e & l t ; / r i n g & g t ; & l t ; / r p o l y g o n s & g t ; & l t ; r p o l y g o n s & g t ; & l t ; i d & g t ; - 2 1 4 7 4 4 7 2 0 9 & l t ; / i d & g t ; & l t ; r i n g & g t ; 4 7 n t p o p v l M o 0 8 6 C _ m p J u o w g B o k 8 0 C x 2 7 F 2 y l Y z x h n B v _ z f & l t ; / r i n g & g t ; & l t ; / r p o l y g o n s & g t ; & l t ; r p o l y g o n s & g t ; & l t ; i d & g t ; - 2 1 4 7 4 4 7 2 0 8 & l t ; / i d & g t ; & l t ; r i n g & g t ; o 3 q q i k z w - K 1 j 9 y 5 H r v 5 o E z v 5 s v E h _ m y g H 9 w 8 p v B v u 7 v N 0 2 4 6 x J & l t ; / r i n g & g t ; & l t ; / r p o l y g o n s & g t ; & l t ; r p o l y g o n s & g t ; & l t ; i d & g t ; - 2 1 4 7 4 4 7 2 0 7 & l t ; / i d & g t ; & l t ; r i n g & g t ; n 2 0 0 t 4 y y 5 L m 1 x U u v 7 T p 0 q h B l 3 g y D v z z 1 G r g 6 u N o j 1 p E - 4 8 T s x 1 1 F z w 7 T x x 3 H - 7 v m D u m q r E 6 h 5 r D z 3 k t Q g l q _ L & l t ; / r i n g & g t ; & l t ; / r p o l y g o n s & g t ; & l t ; r p o l y g o n s & g t ; & l t ; i d & g t ; - 2 1 4 7 4 4 7 2 0 6 & l t ; / i d & g t ; & l t ; r i n g & g t ; s v y t w q v 4 h L r 0 v t 6 C l u p 3 p B x n j 0 M 2 _ 0 l i J q 7 _ 8 T 0 9 3 z s C x r 3 q o H m h - p n K 2 s 7 3 r C 9 n h s p D y _ l j w o B k 2 q i a 6 u p 3 p B o q 6 4 w B 1 6 0 w N 1 - l n o B 3 g m 1 n H u s w x o C v w g 7 K t m q j x B y x h m 1 B 9 r 8 4 o J 1 x 5 h 4 T z q h i 6 K l 7 _ 8 1 F 6 w w l p L & l t ; / r i n g & g t ; & l t ; / r p o l y g o n s & g t ; & l t ; r p o l y g o n s & g t ; & l t ; i d & g t ; - 2 1 4 7 4 4 7 2 0 5 & l t ; / i d & g t ; & l t ; r i n g & g t ; m 5 w 5 g k r y s L 5 v - v 6 U j h 6 u g j B r n - _ i w B l o m j v h B m 0 1 7 4 E 3 v - 2 H t 6 7 4 m F n 5 p s H i m k u 3 J 6 k x _ o d 2 3 8 g g K x 3 3 4 - L i s r l u h C h 8 g m l Z y q 2 i w H o 0 9 3 2 V n 1 r 1 6 J 8 l o - 9 H _ o g k j B w k s v l O y z _ j D x p u n 5 C y t w h x I w v q 3 y M i - _ 6 z G 2 9 w 7 j v B & l t ; / r i n g & g t ; & l t ; / r p o l y g o n s & g t ; & l t ; r p o l y g o n s & g t ; & l t ; i d & g t ; - 2 1 4 7 4 4 7 2 0 4 & l t ; / i d & g t ; & l t ; r i n g & g t ; 0 1 l z i 1 _ u p L h 2 z z Q o z 3 s I t 9 q N u g r h G y y g m F 0 - x l c j x p 8 G & l t ; / r i n g & g t ; & l t ; / r p o l y g o n s & g t ; & l t ; r p o l y g o n s & g t ; & l t ; i d & g t ; - 2 1 4 7 4 4 7 2 0 3 & l t ; / i d & g t ; & l t ; r i n g & g t ; v s g w o o n w 9 K u w 2 z l T 6 u n k O l - n y 8 B i s 5 m z W 1 7 i 2 9 M - - s l w B 6 2 3 i t B 5 0 l k 1 J k h q p 4 X q k 4 j N 1 5 v u n O x - 1 x z B o j 2 g k K 4 m p s F - s 8 9 4 F y 9 8 5 K v 7 k x o C 4 4 y l h I 3 u p o _ L 5 r l y 6 C - i w 3 z H s y r q 8 B q z m u 6 G 0 _ 8 5 m F t g y z P s 5 0 4 4 O r h 7 6 h I 8 u t 6 u b x r o 6 _ Z 3 9 _ h 4 C x y 4 w - D t l g 7 G g k w 5 k P i l r w z B p r u 1 H q 6 t n g B 1 g 7 u J 6 q 5 4 l G 2 1 - _ 0 q C 4 5 r j 6 J y _ p p k X 4 3 i q t W s n 7 q - D w 0 w 1 o E q 6 _ o Q h z 8 j o X z 7 v - q d 9 r 9 p m K & l t ; / r i n g & g t ; & l t ; / r p o l y g o n s & g t ; & l t ; r p o l y g o n s & g t ; & l t ; i d & g t ; - 2 1 4 7 4 4 7 2 0 2 & l t ; / i d & g t ; & l t ; r i n g & g t ; i s y _ 9 v q n z O w h 3 w l h F h 0 6 k 4 Y x y v q y v B w i 5 1 k E 0 l o 7 q B i u 9 - q D u 0 g v _ z C o m q l m l B 7 8 p y 5 K j w p j y J q l l s g C 0 y m n p F g s r n 1 o B q t q g h J h l 1 s r B v 1 r 2 z E p 8 g g h n B & l t ; / r i n g & g t ; & l t ; / r p o l y g o n s & g t ; & l t ; r p o l y g o n s & g t ; & l t ; i d & g t ; - 2 1 4 7 4 4 7 2 0 1 & l t ; / i d & g t ; & l t ; r i n g & g t ; h g - 5 8 h h m g L u o s x u P v s 4 i 3 U v o p h o I _ 9 2 z - C 3 w u j l C y 9 k j Y 6 3 - 3 2 D i j 1 u q C z _ 2 g 1 D 8 z z 8 4 N z x x s g b 2 - n x q D 1 x r k m K 2 t k m m H 9 - n 2 n N 2 3 9 q u b _ g n i q D o r q t v E g z 4 y I y p 8 6 8 V k w l 9 - F 7 8 o k 5 P 5 i 6 v 6 B r s j l m I & l t ; / r i n g & g t ; & l t ; / r p o l y g o n s & g t ; & l t ; r p o l y g o n s & g t ; & l t ; i d & g t ; - 2 1 4 7 4 4 7 2 0 0 & l t ; / i d & g t ; & l t ; r i n g & g t ; n r z k t 5 n 9 u K v t q 3 p F n r - 3 u G 5 m y s v w B 6 5 - o t G z v v 5 s I w o 3 m j J y w _ x n G 9 z q 0 t E _ 1 5 u 1 B 5 7 j v r O r q h r v R w - t p y Y t y x h 3 B r t i l z K i u l h j B r u n w w T 9 l 9 _ r P m h s j m G 5 6 m k u C g l g i w B 0 q 1 8 H 6 t x w s C v 6 9 4 w Q x n 7 l G 5 2 z g 0 c i z v q 3 E w r i p h B 6 l h p 5 G 0 y - p i B 0 j g 2 7 C n 8 k x q B s x 7 4 e i s u w x d k i j x o C n n s k 3 D - s u v 5 B 7 2 p g 8 D p m 7 - z Y 3 u 4 7 h B - 8 _ g j E 6 y 6 2 H y k i u t D l w 7 m s C y i r _ _ B 7 3 - k X 0 _ 7 h o K & l t ; / r i n g & g t ; & l t ; / r p o l y g o n s & g t ; & l t ; r p o l y g o n s & g t ; & l t ; i d & g t ; - 2 1 4 7 4 4 7 1 9 9 & l t ; / i d & g t ; & l t ; r i n g & g t ; w y 3 q t w 3 3 h R k s y y z B y r h x o B 6 9 o 6 L & l t ; / r i n g & g t ; & l t ; / r p o l y g o n s & g t ; & l t ; r p o l y g o n s & g t ; & l t ; i d & g t ; - 2 1 4 7 4 4 7 1 9 8 & l t ; / i d & g t ; & l t ; r i n g & g t ; g - 3 u q p r 9 k S s 2 z 9 L k 1 w p l E n o h s _ D & l t ; / r i n g & g t ; & l t ; / r p o l y g o n s & g t ; & l t ; r p o l y g o n s & g t ; & l t ; i d & g t ; - 2 1 4 7 4 4 7 1 9 7 & l t ; / i d & g t ; & l t ; r i n g & g t ; i k 7 _ o i z 1 5 K h r v n h G 9 p 9 8 g J q l y 4 q a 3 w w g - o B 4 o m m F - o u h 4 G y 4 0 t _ L 4 9 j i h j B q 9 n s 1 F _ 2 g p 6 G s o o j q 3 B 5 v j o u G l h x _ q C p y v 3 C - 0 4 w y B 8 x j o Y h s - l l B 2 8 y 2 u L p w 0 w w K - - 0 j 2 K q q i 0 y C i h - 2 O s y v u 7 E j m p 1 m C 4 h w 5 p J 9 o x n _ E - m g - 3 W g s j 9 t Z z 3 m n g J 6 w 6 g 5 B v w 6 i - D _ n n 2 2 C v 7 r 4 5 F m j h v w K t k g y 2 G i s 8 0 1 O x 9 2 m 1 G 6 h p z 7 H t 8 k _ h E 8 v h l q B r r r x n O v v 5 - 4 B _ u i l z C - h 4 r 9 X 2 9 8 r z N g p z 1 j E q j 1 r k C t k k m c _ 1 1 4 4 I _ 3 y n o e g 9 - m _ C _ r k 7 4 H 9 h v 7 4 B r 6 j 7 V s _ m 0 Q n 9 7 t m R h n 1 x D 3 y t m g I 7 9 o v 8 H 6 h g m 0 B y l 5 r K l h 5 s 7 E w l o 4 K 1 3 2 q 3 7 B v 8 z q i H k z p t q E w v 2 s r J v 6 _ 7 n m C s 5 9 s v E g l r 8 y b 4 _ 5 h Y z h 7 g i H _ 6 o 6 y D 9 z 6 w i J & l t ; / r i n g & g t ; & l t ; / r p o l y g o n s & g t ; & l t ; r p o l y g o n s & g t ; & l t ; i d & g t ; - 2 1 4 7 4 4 7 1 9 6 & l t ; / i d & g t ; & l t ; r i n g & g t ; q h 8 3 x l 2 z 6 L 6 q p s 2 D u y 3 d 1 v v q P z 7 0 o 1 C v v t w P & l t ; / r i n g & g t ; & l t ; / r p o l y g o n s & g t ; & l t ; r p o l y g o n s & g t ; & l t ; i d & g t ; - 2 1 4 7 4 4 7 1 9 5 & l t ; / i d & g t ; & l t ; r i n g & g t ; u q x 3 9 i h i l S k p u x L 8 _ 8 s J 4 i o j B 8 w 9 i N g 1 k x L l w p j C o 6 n v C i t o - C 6 _ t E l x u v J & l t ; / r i n g & g t ; & l t ; / r p o l y g o n s & g t ; & l t ; r p o l y g o n s & g t ; & l t ; i d & g t ; - 2 1 4 7 4 4 7 1 9 4 & l t ; / i d & g t ; & l t ; r i n g & g t ; w l n z 8 n 8 k i L u 0 5 i D o y r 8 B m 6 v Q _ s o T 3 o x y F 2 8 q N 7 7 - P o _ m Z & l t ; / r i n g & g t ; & l t ; / r p o l y g o n s & g t ; & l t ; r p o l y g o n s & g t ; & l t ; i d & g t ; - 2 1 4 7 4 4 7 1 9 3 & l t ; / i d & g t ; & l t ; r i n g & g t ; 5 2 h n s o o 9 3 L 1 y - r 4 n E 2 0 7 i 9 D 6 g p m h I 7 q _ v W s u 6 i k C v k t w u y C 8 y z 9 7 I 4 q 3 p _ Y p j q n u O p r y p _ C q 0 w v _ G 3 i 9 _ g B 5 9 i 9 - L t l v z t H 6 l 8 0 h B t r 8 x x c 0 o w h x b 8 9 x n k E 2 q m t Z k 5 k q q K z 5 4 w g E r 4 g 6 B 3 t k t h B 2 q 9 m D w 2 3 p _ E y 7 j u q D 1 p 3 4 g B w 8 w r y E 4 x t p N 8 k x z i B w h 6 0 h B m - 9 v k G w w i 9 l 6 B p m k _ q C u 7 p o z O 6 s 7 s t X p q 6 k s O m 6 7 t 1 h B n k r y w B z l 2 k U 7 _ p o b p w y w 2 B 9 6 l - Y v q 6 r l J 3 x n m w K q m x 5 x O i 3 p - i F 8 w 1 l l D 0 0 k 4 j F 6 7 8 7 - I h y i 9 t R u 1 - z 8 D m 7 - 0 2 D x 4 n y n B 8 n h o i H 3 o 2 k _ I - 3 m s q 4 B s 1 3 8 m 2 B u 0 0 7 w B q t 4 - J j i 1 z 1 v B x j 0 x h r C w k w n n B 7 3 1 r v B 3 g t z x B & l t ; / r i n g & g t ; & l t ; / r p o l y g o n s & g t ; & l t ; r p o l y g o n s & g t ; & l t ; i d & g t ; - 2 1 4 7 4 4 7 1 9 2 & l t ; / i d & g t ; & l t ; r i n g & g t ; o i m 9 u z t 3 j S u _ w i _ D k q p t p B 6 l 9 _ _ E 7 x - w 9 B & l t ; / r i n g & g t ; & l t ; / r p o l y g o n s & g t ; & l t ; r p o l y g o n s & g t ; & l t ; i d & g t ; - 2 1 4 7 4 4 7 1 9 1 & l t ; / i d & g t ; & l t ; r i n g & g t ; y 7 j 1 s 6 s i i L j - u 8 B 2 m 7 U o 7 s W n x 5 i D z u 4 S h z 7 S 2 s q R & l t ; / r i n g & g t ; & l t ; / r p o l y g o n s & g t ; & l t ; r p o l y g o n s & g t ; & l t ; i d & g t ; - 2 1 4 7 4 4 7 1 9 0 & l t ; / i d & g t ; & l t ; r i n g & g t ; 0 1 n s l 1 m u 9 K - 8 4 k G r p j p 3 C 7 j s 1 h D & l t ; / r i n g & g t ; & l t ; / r p o l y g o n s & g t ; & l t ; r p o l y g o n s & g t ; & l t ; i d & g t ; - 2 1 4 7 4 4 7 1 8 9 & l t ; / i d & g t ; & l t ; r i n g & g t ; g 9 8 o t y i 9 h L t _ x - C 6 w z k B 1 h 8 U 7 s 0 3 C 9 h p 1 B g 8 k I 3 1 r q C & l t ; / r i n g & g t ; & l t ; / r p o l y g o n s & g t ; & l t ; r p o l y g o n s & g t ; & l t ; i d & g t ; - 2 1 4 7 4 4 7 1 8 8 & l t ; / i d & g t ; & l t ; r i n g & g t ; g 3 r z l g k z 1 K l 3 v 0 a g 9 6 6 p K 8 0 _ 0 t N y j p 1 9 H g - r 1 r I h w l l 0 B x v g - 1 B v r r w _ G 2 3 q _ g G z o h 8 i Z n z z y w B 2 4 v q 4 G z i 2 7 8 E n r h 0 u B p 1 o s q D p h 5 n 8 E w 4 8 x 3 D t k 1 u 4 V g x 4 k 7 D 5 i y 8 h J q v m 9 m C q 6 - _ - Q 2 y i r 8 L z n o p Q p 1 3 l G 1 n 4 u o B 7 k i q 2 i B t t 9 2 S 3 _ h 2 2 P 8 w w i q B h p k _ _ k C k p 3 _ z L 9 3 m 2 1 D 3 r 9 h J 6 r i l 3 E u v z 2 x E z 7 2 q 7 C m t 0 j 0 C & l t ; / r i n g & g t ; & l t ; / r p o l y g o n s & g t ; & l t ; r p o l y g o n s & g t ; & l t ; i d & g t ; - 2 1 4 7 4 4 7 1 8 7 & l t ; / i d & g t ; & l t ; r i n g & g t ; j u g s s k 7 n y L j 1 5 3 F 0 8 _ 9 l B 8 1 y w V & l t ; / r i n g & g t ; & l t ; / r p o l y g o n s & g t ; & l t ; r p o l y g o n s & g t ; & l t ; i d & g t ; - 2 1 4 7 4 4 7 1 8 6 & l t ; / i d & g t ; & l t ; r i n g & g t ; k h 7 x z s 1 z x L x v g Y r g D 3 0 n 1 I v 3 h B _ 1 y K y h 5 F t 0 2 J 6 4 u y B 5 r v n B 9 3 0 C 1 q 3 v B 7 3 0 H & l t ; / r i n g & g t ; & l t ; / r p o l y g o n s & g t ; & l t ; r p o l y g o n s & g t ; & l t ; i d & g t ; - 2 1 4 7 4 4 7 1 8 5 & l t ; / i d & g t ; & l t ; r i n g & g t ; i p m 2 9 s 9 n h L 6 r y z x B o x m u l G l _ 2 s y B s z k _ q J w 1 k p 4 D 3 m v x 3 H z 1 n p h x B & l t ; / r i n g & g t ; & l t ; / r p o l y g o n s & g t ; & l t ; r p o l y g o n s & g t ; & l t ; i d & g t ; - 2 1 4 7 4 4 7 1 8 4 & l t ; / i d & g t ; & l t ; r i n g & g t ; x h o u 1 i - m r K 8 o r t N n 9 8 4 I q r n r E 2 p 0 S t 3 n h a y _ v k K 2 o 2 p _ B u v r V 3 1 3 _ C z t i l f & l t ; / r i n g & g t ; & l t ; / r p o l y g o n s & g t ; & l t ; r p o l y g o n s & g t ; & l t ; i d & g t ; - 2 1 4 7 4 4 7 1 8 3 & l t ; / i d & g t ; & l t ; r i n g & g t ; 0 g x k y _ n h 7 K 5 p _ _ e m t 3 t o C z y 6 0 5 I 1 i m 4 g H 3 m z y o d y i s 7 x B h s 4 p 0 G 0 w y p i E z r y w v C z u m i - B q s 2 w 6 Y 2 i 5 7 t U w h - p z D v 8 3 l n B k 5 g z s B w l 9 t m B s s z y w D u 6 k 8 s m B & l t ; / r i n g & g t ; & l t ; / r p o l y g o n s & g t ; & l t ; r p o l y g o n s & g t ; & l t ; i d & g t ; - 2 1 4 7 4 4 7 1 8 2 & l t ; / i d & g t ; & l t ; r i n g & g t ; 6 q _ 4 s _ p y h R 4 7 h z k B w - n h Q 7 - u y y G 3 2 v o s C q r 5 _ x D o i n t h F 8 w s z 3 B j l g o b & l t ; / r i n g & g t ; & l t ; / r p o l y g o n s & g t ; & l t ; r p o l y g o n s & g t ; & l t ; i d & g t ; - 2 1 4 7 4 4 7 1 8 1 & l t ; / i d & g t ; & l t ; r i n g & g t ; m u 8 t t m _ _ 9 K n h h r S 5 _ 3 x U r l g T & l t ; / r i n g & g t ; & l t ; / r p o l y g o n s & g t ; & l t ; r p o l y g o n s & g t ; & l t ; i d & g t ; - 2 1 4 7 4 4 7 1 8 0 & l t ; / i d & g t ; & l t ; r i n g & g t ; m q _ q l s q 0 9 K r 7 - y G 6 i s I z _ 2 R m t m r D p 3 z l D t x z B 5 o p v C & l t ; / r i n g & g t ; & l t ; / r p o l y g o n s & g t ; & l t ; r p o l y g o n s & g t ; & l t ; i d & g t ; - 2 1 4 7 4 4 7 1 7 9 & l t ; / i d & g t ; & l t ; r i n g & g t ; y y 6 s t m y p m K s r j z j I 7 h 6 - R u i l h c q l x n t K h t o - t B 6 m 4 m 1 C q _ 5 1 h J 9 w y - 2 F k 6 n s X j 7 9 h P 1 g v 2 q F - 2 _ i 6 O 5 5 o t i F g 4 s s S s 3 i r z E u x 2 1 G _ w - 2 t C h o j r p B s n t 1 i B o n h 8 r K y w h 2 j O & l t ; / r i n g & g t ; & l t ; / r p o l y g o n s & g t ; & l t ; r p o l y g o n s & g t ; & l t ; i d & g t ; - 2 1 4 7 4 4 7 1 7 8 & l t ; / i d & g t ; & l t ; r i n g & g t ; h 8 4 x x y s 3 1 K w l 4 1 1 K 2 6 6 h 9 B k 8 g 2 h H y 8 0 2 h D 9 w x t Y i z z 9 t H & l t ; / r i n g & g t ; & l t ; / r p o l y g o n s & g t ; & l t ; r p o l y g o n s & g t ; & l t ; i d & g t ; - 2 1 4 7 4 4 7 1 7 7 & l t ; / i d & g t ; & l t ; r i n g & g t ; t 9 1 8 3 l g _ 9 K 4 q 9 v C w h p U 8 j t T z j h r C i v 4 R 6 _ w S & l t ; / r i n g & g t ; & l t ; / r p o l y g o n s & g t ; & l t ; r p o l y g o n s & g t ; & l t ; i d & g t ; - 2 1 4 7 4 4 7 1 7 6 & l t ; / i d & g t ; & l t ; r i n g & g t ; 5 1 2 r l g z z t K m p r j n E 6 k q g i D y _ i k Y 2 w 3 m i i B g w m z n Y k _ l 7 j D 7 i i j e z x y w 3 D 1 o s 7 6 F 8 p n s t G t i y u s N & l t ; / r i n g & g t ; & l t ; / r p o l y g o n s & g t ; & l t ; r p o l y g o n s & g t ; & l t ; i d & g t ; - 2 1 4 7 4 4 7 1 7 5 & l t ; / i d & g t ; & l t ; r i n g & g t ; x h 4 i s 9 i 0 j J m o 8 p u L p z r g z E k u 5 y Z 9 k v _ 5 C 8 o _ 2 z S - t v 9 C o g q 7 2 D 9 p o p C j p - m 8 C m 7 5 1 - F z 8 g n z Y m h 0 s L j 0 u w k B h _ 1 q i C - _ x l r F m - 9 v W q r 4 3 V 2 u i u z G t 5 4 r s I 5 9 s 8 o C y 9 9 t g C r s 0 y I g 8 0 w q K u z s t t B z 9 8 p u B 3 8 7 g M h w g i U w k 8 i h E w i t h L 2 l 2 i j B _ k t o 1 E g w n y v B u 7 7 1 r D 1 v r 5 i B s x 5 o q C 4 n k k 4 E j k 2 g O - m y k Y r w l o 5 B 4 s 9 j P g 9 s j F q m g g 7 L g 8 w 2 l F z h - 2 F q 9 l t r B _ z s r I w r y t 5 D j i _ 4 Y 7 r 9 8 S w - p h N v i m v t C i p u v X q 5 k p u E m r m 9 k C 1 1 i k v P s 5 h j t J y w w p f x s - o _ J z 0 k r p C 5 l n 8 q D 4 v 4 s 7 E k v g y 0 C w z z v k T i 8 l r F _ 0 y i 3 B h 7 - 1 H 8 o h 5 x L i s v h F _ - _ 9 7 G z n 2 y j B y z 3 h 4 O p p - i z J h i o z O l 8 1 o s G 2 y t g T q 8 9 j C 6 - _ 5 9 F 4 j m y s M p 7 9 v _ C 7 g v t o F t r j h 0 O 9 5 - 5 p C w w p g _ E x 1 7 2 F r 2 l 3 x E 4 p y r w D 3 h q k d 6 p r - G i 1 2 j X v q 8 t 4 H 2 2 o t k G - 5 s x 4 D h 3 o K 5 z i - g D j h q x F w o 2 m w C o v s 0 K g 6 j x i Y h 9 z l j B g n 0 n i E p g 9 r 6 q B 1 t _ 9 1 C 9 z u v n G 2 j 6 t D - n m g o B l q 3 5 r - C 6 r 7 2 q V - p x 5 j J 2 6 1 y m m D i s h 9 2 T n x t 7 w S w v i 0 2 C _ m j q B 6 j j i e 8 n y l z B y z h n u F o y _ h q C _ 1 0 k Q w y 8 x 1 D _ 5 t n x I 0 4 v 3 _ _ B 1 g 1 4 u X u s o 1 k I 4 s r j 8 D 9 8 _ 8 2 B k t 4 s w G u _ p 8 1 J 8 8 p 8 u G o _ j 2 h B - k v 1 I u j k 6 l J i p k l G w 8 m u k D 7 v 3 6 z C & l t ; / r i n g & g t ; & l t ; / r p o l y g o n s & g t ; & l t ; r p o l y g o n s & g t ; & l t ; i d & g t ; - 2 1 4 7 4 4 7 1 7 4 & l t ; / i d & g t ; & l t ; r i n g & g t ; k g n o y u 5 k q K s t 7 7 p D 7 8 p j m T y w 5 g x B 3 9 i 7 q C 5 5 z i w B 7 z m t q D 1 6 _ 6 I 5 w p p h y B o x u m - B n k 8 r 2 H t 9 w o e j 2 v y y L m m y s q C 7 6 z k Z h 6 1 6 4 N m r 4 1 0 D t 1 m g S h k x 3 9 E s 3 9 h n F h i 1 o h K 9 4 5 q y D y i 8 j x i B - x q x x W 7 k y v 0 B & l t ; / r i n g & g t ; & l t ; / r p o l y g o n s & g t ; & l t ; r p o l y g o n s & g t ; & l t ; i d & g t ; - 2 1 4 7 4 4 7 1 7 3 & l t ; / i d & g t ; & l t ; r i n g & g t ; 0 7 l s 4 8 k i 6 Q i y 0 g M i y 7 i 1 G n u u 1 l F & l t ; / r i n g & g t ; & l t ; / r p o l y g o n s & g t ; & l t ; r p o l y g o n s & g t ; & l t ; i d & g t ; - 2 1 4 7 4 4 7 1 7 2 & l t ; / i d & g t ; & l t ; r i n g & g t ; 6 k 2 o q s m 1 6 Q 2 - 5 g m F 9 4 7 w G 3 w 3 2 q D & l t ; / r i n g & g t ; & l t ; / r p o l y g o n s & g t ; & l t ; r p o l y g o n s & g t ; & l t ; i d & g t ; - 2 1 4 7 4 4 7 1 7 1 & l t ; / i d & g t ; & l t ; r i n g & g t ; - 5 0 j 8 y t m r K g 9 y o i J _ h z k 8 K n 2 7 5 4 F 5 g j l h N _ m 8 2 i G _ 1 3 0 6 U y _ 6 m o G 6 k 8 u x C 3 0 3 5 m P & l t ; / r i n g & g t ; & l t ; / r p o l y g o n s & g t ; & l t ; r p o l y g o n s & g t ; & l t ; i d & g t ; - 2 1 4 7 4 4 7 1 7 0 & l t ; / i d & g t ; & l t ; r i n g & g t ; 7 m 0 g o o - 4 t L 6 y m 7 v C k 7 p T _ k q 5 X g _ l q l B t t w N 4 2 r 6 C & l t ; / r i n g & g t ; & l t ; / r p o l y g o n s & g t ; & l t ; r p o l y g o n s & g t ; & l t ; i d & g t ; - 2 1 4 7 4 4 7 1 6 9 & l t ; / i d & g t ; & l t ; r i n g & g t ; y p 1 z 2 i g p r K 8 h q v E p x r k c 0 2 3 w P & l t ; / r i n g & g t ; & l t ; / r p o l y g o n s & g t ; & l t ; r p o l y g o n s & g t ; & l t ; i d & g t ; - 2 1 4 7 4 4 7 1 6 8 & l t ; / i d & g t ; & l t ; r i n g & g t ; u _ z x 9 w g 8 r L j p g 5 t B o r 1 o w h B 1 - v 1 E 0 - 9 o u M 2 3 p j C 7 3 0 8 k H 9 8 n k K o _ z u s S x 0 n 7 8 Q w s 3 6 Z i z o j r E p g m r D z t - 7 - E q j u 2 g B o p 7 2 v C w k 2 q k L m 1 k m - T - j 8 _ x C 6 h g 2 g D 5 w p k K l l q x y S 8 g t o Q 2 w y s x D g w v p x C z 4 t 2 t F 9 q y 2 2 D y s r k i F 3 2 l o 8 F p v w r 3 F s w l p _ r B i t 4 1 q C 6 3 y o N h h 2 n 2 V 1 k 8 _ r X 5 2 0 y q I _ x u r x N 3 u 5 _ g H m w 8 u k C 1 7 i n m D i y r h O x l _ w x N 1 t r 0 z D 8 p 8 p 1 C j i m h 4 F i y o 0 i u B j w 0 4 E j 0 m k n D 2 8 9 u p C u q 5 4 D v 1 n 5 8 I l l _ p B j u k x m s B o y _ w r B 0 h u 4 h B p q t i 5 B w j i u L y m 2 m a - 2 k _ k D i y 6 7 r B k o 9 8 R 2 i s w l I 0 j g t _ C l w s 8 B t 1 v 8 y C 4 z x 4 g F u n q w G i v v p 3 J g 5 g 3 t G _ g z 4 D i o - j j B u r o 2 j C n t 7 u o B s m z n 0 B q z 5 p I o y w 4 w C y - n 7 N _ n 4 9 W 2 v q q b y w 6 l W - r y s N 6 1 n u 3 D g p 1 l 1 I q j h z o B 1 _ p s v B m q m x S 8 9 w w f 1 _ 4 m n G w x 9 w p C u g k k x K v z 6 t E 6 2 x h c 2 4 p k 4 B q r _ 5 h B i - n 4 B _ 3 7 n x Y p n r l h E _ 5 3 _ k M z 5 6 6 d 8 2 x s g C j p - j L y 1 i 3 l M x 3 9 3 9 B h j h y y r B 4 7 _ z 5 C x 2 v 4 - t D & l t ; / r i n g & g t ; & l t ; / r p o l y g o n s & g t ; & l t ; r p o l y g o n s & g t ; & l t ; i d & g t ; - 2 1 4 7 4 4 7 1 6 7 & l t ; / i d & g t ; & l t ; r i n g & g t ; 4 s n 9 w 2 p u t L x s 0 9 I 2 z n n C 7 1 v I 4 - s e 9 s n z M n p p q F 5 u r p F & l t ; / r i n g & g t ; & l t ; / r p o l y g o n s & g t ; & l t ; r p o l y g o n s & g t ; & l t ; i d & g t ; - 2 1 4 7 4 4 7 1 6 6 & l t ; / i d & g t ; & l t ; r i n g & g t ; 9 6 k 1 1 y 5 2 r K 9 3 n r 8 N r y 5 1 i E 7 w _ v R o 2 9 i h a 6 - r 9 t D x i 7 i K w 4 9 o l C & l t ; / r i n g & g t ; & l t ; / r p o l y g o n s & g t ; & l t ; r p o l y g o n s & g t ; & l t ; i d & g t ; - 2 1 4 7 4 4 7 1 6 5 & l t ; / i d & g t ; & l t ; r i n g & g t ; v 3 0 j x r h - y K u 2 - r m G w q y 4 m B n 4 y l y B 4 n o j k H 8 x k i k C 3 z y t h Q r l q 3 8 E o 2 0 m g B 5 9 l x q B h y _ 3 g C q w 7 y P q 4 r k h G 8 l y k l 7 B & l t ; / r i n g & g t ; & l t ; / r p o l y g o n s & g t ; & l t ; r p o l y g o n s & g t ; & l t ; i d & g t ; - 2 1 4 7 4 4 7 1 6 4 & l t ; / i d & g t ; & l t ; r i n g & g t ; t n u l v m n 5 m L x p 1 5 1 L w h u g j F t 1 p z 3 B 0 l l g 1 C _ _ q u h D h i y g q S & l t ; / r i n g & g t ; & l t ; / r p o l y g o n s & g t ; & l t ; r p o l y g o n s & g t ; & l t ; i d & g t ; - 2 1 4 7 4 4 7 1 6 3 & l t ; / i d & g t ; & l t ; r i n g & g t ; 6 v 6 - r w z k s L y 9 q 1 S t 2 6 s i C 8 n k 5 c & l t ; / r i n g & g t ; & l t ; / r p o l y g o n s & g t ; & l t ; r p o l y g o n s & g t ; & l t ; i d & g t ; - 2 1 4 7 4 4 7 1 6 2 & l t ; / i d & g t ; & l t ; r i n g & g t ; j 8 p 4 3 8 q w r L 5 r 1 W t p n s N z 5 j t L & l t ; / r i n g & g t ; & l t ; / r p o l y g o n s & g t ; & l t ; r p o l y g o n s & g t ; & l t ; i d & g t ; - 2 1 4 7 4 4 7 1 6 1 & l t ; / i d & g t ; & l t ; r i n g & g t ; n s u 1 4 5 h z 8 J i 7 - z W _ h l o 2 B z v j 6 4 B & l t ; / r i n g & g t ; & l t ; / r p o l y g o n s & g t ; & l t ; r p o l y g o n s & g t ; & l t ; i d & g t ; - 2 1 4 7 4 4 7 1 6 0 & l t ; / i d & g t ; & l t ; r i n g & g t ; 1 h 7 y 0 p 3 _ g K x m y g n P 5 x w m g F 6 u 1 j - P u l v l l F _ 4 v u t D l 3 4 y E r g 6 i 7 B v i o 1 4 D o 9 z i i K & l t ; / r i n g & g t ; & l t ; / r p o l y g o n s & g t ; & l t ; r p o l y g o n s & g t ; & l t ; i d & g t ; - 2 1 4 7 4 4 7 1 5 9 & l t ; / i d & g t ; & l t ; r i n g & g t ; 0 y o x _ x _ j o K t _ x p M p s u n 1 B - 8 g w 3 D - n k r Y 4 t s 8 l K g w s 5 T 1 g _ 2 n C 9 i i k i E & l t ; / r i n g & g t ; & l t ; / r p o l y g o n s & g t ; & l t ; r p o l y g o n s & g t ; & l t ; i d & g t ; - 2 1 4 7 4 4 7 1 5 8 & l t ; / i d & g t ; & l t ; r i n g & g t ; w 3 5 r p m o n g L 9 h 4 p C z - 4 9 F n 2 q q H z o u S 7 t x h F n v g z i B x 5 s h Q 7 m x z X u r n W g 3 k p E g q q r E z q 0 q C 1 k g 2 k B & l t ; / r i n g & g t ; & l t ; / r p o l y g o n s & g t ; & l t ; r p o l y g o n s & g t ; & l t ; i d & g t ; - 2 1 4 7 4 4 7 1 5 7 & l t ; / i d & g t ; & l t ; r i n g & g t ; 4 8 8 r s - _ u _ R i u o z Q y s 4 o D i i 7 j v B q p 4 l n H s 4 7 g H 3 3 7 - x B & l t ; / r i n g & g t ; & l t ; / r p o l y g o n s & g t ; & l t ; r p o l y g o n s & g t ; & l t ; i d & g t ; - 2 1 4 7 4 4 7 1 5 6 & l t ; / i d & g t ; & l t ; r i n g & g t ; 0 7 5 8 i p i - j L n u j X x p 2 0 E z l 6 o C w _ 9 J _ v m l C - w x k C & l t ; / r i n g & g t ; & l t ; / r p o l y g o n s & g t ; & l t ; r p o l y g o n s & g t ; & l t ; i d & g t ; - 2 1 4 7 4 4 7 1 5 5 & l t ; / i d & g t ; & l t ; r i n g & g t ; 6 x x u 9 u j k _ R q m 9 l C m _ v i D 0 z m 8 E o k z z B & l t ; / r i n g & g t ; & l t ; / r p o l y g o n s & g t ; & l t ; r p o l y g o n s & g t ; & l t ; i d & g t ; - 2 1 4 7 4 4 7 1 5 4 & l t ; / i d & g t ; & l t ; r i n g & g t ; 4 0 g - 2 g r s t K r g z j i E l 2 6 7 p C m 5 8 _ o D q z o 9 3 I l h i h r G j p u k W x 4 3 - f u u j t - B 8 g r w m K w p 4 l o J 2 8 i w 7 U 7 r p g D 9 1 x m 9 F n 7 9 3 9 M x t j 8 l J 4 6 8 n V x y u 8 - E 2 m l q Q n n t 2 R g j r h 9 O & l t ; / r i n g & g t ; & l t ; / r p o l y g o n s & g t ; & l t ; r p o l y g o n s & g t ; & l t ; i d & g t ; - 2 1 4 7 4 4 7 1 5 3 & l t ; / i d & g t ; & l t ; r i n g & g t ; q - w j g h 9 l 8 R k y z k C i t q i B 6 p x l D _ 5 6 t C t 2 X l 9 4 Z p 1 w z C & l t ; / r i n g & g t ; & l t ; / r p o l y g o n s & g t ; & l t ; r p o l y g o n s & g t ; & l t ; i d & g t ; - 2 1 4 7 4 4 7 1 5 2 & l t ; / i d & g t ; & l t ; r i n g & g t ; _ 6 6 4 k 6 - 8 9 R y p n 6 I w m c 8 v x k C g 8 u s C w v l c 4 k w D h 1 v o C & l t ; / r i n g & g t ; & l t ; / r p o l y g o n s & g t ; & l t ; r p o l y g o n s & g t ; & l t ; i d & g t ; - 2 1 4 7 4 4 7 1 5 1 & l t ; / i d & g t ; & l t ; r i n g & g t ; g m - n g r s 4 7 R o _ n c 6 k l R s 1 _ C 4 l 5 R 6 l o 5 C v z T z v y a & l t ; / r i n g & g t ; & l t ; / r p o l y g o n s & g t ; & l t ; r p o l y g o n s & g t ; & l t ; i d & g t ; - 2 1 4 7 4 4 7 1 5 0 & l t ; / i d & g t ; & l t ; r i n g & g t ; 6 m x 4 k z 6 5 k L v 4 6 u P j x u l t C - u w m p B & l t ; / r i n g & g t ; & l t ; / r p o l y g o n s & g t ; & l t ; r p o l y g o n s & g t ; & l t ; i d & g t ; - 2 1 4 7 4 4 7 1 4 9 & l t ; / i d & g t ; & l t ; r i n g & g t ; i - - s s j x 8 7 R m k n k B 4 7 5 E o r y a 4 z v Q s u v U q 3 5 D 9 o 2 C x 3 m Y 7 7 8 M & l t ; / r i n g & g t ; & l t ; / r p o l y g o n s & g t ; & l t ; r p o l y g o n s & g t ; & l t ; i d & g t ; - 2 1 4 7 4 4 7 1 4 8 & l t ; / i d & g t ; & l t ; r i n g & g t ; m h v y g 3 1 v o K 7 o s 9 S _ h o g F g j j 2 9 K v 9 g 6 x C s w y n W j r 5 - g B h n q 3 p B 3 _ l o s C g y q 8 m Q x y n 5 y C 8 y 8 9 5 K - i j w G _ 3 y 8 u D r s 3 l 8 C t s k z _ C s 3 _ n B z i g j q B & l t ; / r i n g & g t ; & l t ; / r p o l y g o n s & g t ; & l t ; r p o l y g o n s & g t ; & l t ; i d & g t ; - 2 1 4 7 4 4 7 1 4 7 & l t ; / i d & g t ; & l t ; r i n g & g t ; w 3 v r q u v 0 2 J 2 i z l I v 1 y C y 0 m 8 E 5 h 3 H - i z u C x n 4 n C w x r 5 B s v i X k y t i G & l t ; / r i n g & g t ; & l t ; / r p o l y g o n s & g t ; & l t ; r p o l y g o n s & g t ; & l t ; i d & g t ; - 2 1 4 7 4 4 7 1 4 6 & l t ; / i d & g t ; & l t ; r i n g & g t ; m 6 g r 0 x v t n J 1 7 3 x C y n v D l q 2 l D o _ n L 7 r 3 g B 3 g w F x x x d y u q L & l t ; / r i n g & g t ; & l t ; / r p o l y g o n s & g t ; & l t ; r p o l y g o n s & g t ; & l t ; i d & g t ; - 2 1 4 7 4 4 7 1 4 5 & l t ; / i d & g t ; & l t ; r i n g & g t ; k 0 z _ - g s 4 7 Q 2 4 t - e o l r w U 2 v p i B & l t ; / r i n g & g t ; & l t ; / r p o l y g o n s & g t ; & l t ; r p o l y g o n s & g t ; & l t ; i d & g t ; - 2 1 4 7 4 4 7 1 4 4 & l t ; / i d & g t ; & l t ; r i n g & g t ; 6 x k v v j 5 t m L x o w 0 z B 5 2 i i w E h q l o 6 I 1 6 5 x 5 C 8 o q 6 6 B k h u y _ B i 1 n 7 R i m _ 0 s H r k 4 o 5 F m - r m t M & l t ; / r i n g & g t ; & l t ; / r p o l y g o n s & g t ; & l t ; r p o l y g o n s & g t ; & l t ; i d & g t ; - 2 1 4 7 4 4 7 1 4 3 & l t ; / i d & g t ; & l t ; r i n g & g t ; k j 7 m 3 q q z k K 3 w i u u F 8 r t - 6 C i v 5 4 l C 4 l i w 3 B y 7 n r f z t r 1 U 4 j t 5 K o 3 z 0 C x q 4 l 5 C z k j 4 n B _ t k 3 z P t o 2 - m F i m p p y R k 0 n t l X u t x s 5 E _ - o 6 v I 0 q y z q C g 4 o v H 9 s w t f m 9 u m n D 1 n 6 - v V g m - 9 z C x 0 0 l l B 2 1 w r l B 1 o j - v c 0 z g 6 q D u 1 6 _ R 1 9 w 8 q G 3 t w o M _ s s x X v y r 2 _ D 2 k r p B m k 4 x w C 6 n w 4 1 B j 3 k p C i 7 t g T r _ 5 i 4 D p j g r x B o 2 - _ O 8 4 m s U 0 t 3 s - B - 4 g z 3 C o w q j y B x 2 z v i B m o s l 0 E 8 r r g w O _ s n 7 n B n 2 4 p L r q x 8 3 E 2 2 i i i H t k l k x B p n 9 2 y F 8 k 3 7 x F l 3 q l a o 5 x j m D z 5 9 0 1 I u j 6 l p c 6 9 5 q j B 6 g h 9 3 D z y 2 p 0 O v o s m s B 1 4 n 3 7 E & l t ; / r i n g & g t ; & l t ; / r p o l y g o n s & g t ; & l t ; r p o l y g o n s & g t ; & l t ; i d & g t ; - 2 1 4 7 4 4 7 1 4 2 & l t ; / i d & g t ; & l t ; r i n g & g t ; s y p 0 p t t 7 4 R 0 4 v 2 _ I k s i t t B g o 0 7 n D & l t ; / r i n g & g t ; & l t ; / r p o l y g o n s & g t ; & l t ; r p o l y g o n s & g t ; & l t ; i d & g t ; - 2 1 4 7 4 4 7 1 4 1 & l t ; / i d & g t ; & l t ; r i n g & g t ; 0 6 t 3 t m m t 0 R y s u _ k O 8 g j 9 N y 0 q n 9 G g 9 3 2 Y g 5 i 7 4 B 7 g x - B n - 7 z K & l t ; / r i n g & g t ; & l t ; / r p o l y g o n s & g t ; & l t ; r p o l y g o n s & g t ; & l t ; i d & g t ; - 2 1 4 7 4 4 7 1 4 0 & l t ; / i d & g t ; & l t ; r i n g & g t ; q h u g k l 4 q 5 Q i x w o L y 1 9 r Q n l p s F & l t ; / r i n g & g t ; & l t ; / r p o l y g o n s & g t ; & l t ; r p o l y g o n s & g t ; & l t ; i d & g t ; - 2 1 4 7 4 4 7 1 3 9 & l t ; / i d & g t ; & l t ; r i n g & g t ; 6 8 z 2 q 8 z p g L 2 o 4 m l U y y i m E u y j 7 0 G p p m q E x k u k j F 1 u h 7 E & l t ; / r i n g & g t ; & l t ; / r p o l y g o n s & g t ; & l t ; r p o l y g o n s & g t ; & l t ; i d & g t ; - 2 1 4 7 4 4 7 1 3 8 & l t ; / i d & g t ; & l t ; r i n g & g t ; 0 1 u 7 j q r w 2 R m n l 3 j E g 6 l 9 6 F x g s 6 L & l t ; / r i n g & g t ; & l t ; / r p o l y g o n s & g t ; & l t ; r p o l y g o n s & g t ; & l t ; i d & g t ; - 2 1 4 7 4 4 7 1 3 7 & l t ; / i d & g t ; & l t ; r i n g & g t ; 8 - - j 5 4 5 j 7 K g r i j M t w 8 i Z s 3 9 l W h 0 h m m M h v n 6 Q u r 6 - o C 2 k i i 6 F n 8 9 h j p B 8 6 5 2 l E t q w 4 z C u 2 4 v n C 3 j 8 q C z t 8 7 S j r n _ 4 C y 0 _ 2 n B r - q p i G 8 _ o 8 o L x h u j 0 B q 1 6 8 K s i 5 h l G j t _ 3 2 V 1 6 3 3 v H u l s k Z 5 5 5 s p G q q 8 2 6 B o 0 7 k U z 1 w 2 Y x o 5 r S q v v w q I t 7 s j u R k n 1 r 0 k B p q j 4 7 C - o w g 4 B 6 - 5 u z B k p x u z B - 6 l u p E 7 5 z z F 2 u h v g C k l u s x F 4 6 u 4 6 E y i 2 w p O o h s w r q E m 2 l z y K s s x k l S p j g y p K 7 u 8 9 7 S 4 l y y r V m 7 z w z H o 3 o 5 q T i p - x y a 5 2 k v 3 R 1 6 1 y d z z g q m K 0 8 y 7 s L q o - z 1 J u l y 7 t B i l 1 i U 5 y r 6 6 C g 0 t k n C 7 y q w 8 H l - 6 i s B l n 7 9 n D 2 8 8 2 p D t s y p v E t h h 3 y 9 B x 0 o g l O r u u u z B & l t ; / r i n g & g t ; & l t ; / r p o l y g o n s & g t ; & l t ; r p o l y g o n s & g t ; & l t ; i d & g t ; - 2 1 4 7 4 4 7 1 3 6 & l t ; / i d & g t ; & l t ; r i n g & g t ; y s l u v m 7 _ g S q 3 v i D w t - 1 B s y 5 J u r j s B 6 y l - F 2 _ m 6 L 6 i m _ B p n 5 0 B 7 h w v Q & l t ; / r i n g & g t ; & l t ; / r p o l y g o n s & g t ; & l t ; r p o l y g o n s & g t ; & l t ; i d & g t ; - 2 1 4 7 4 4 7 1 3 5 & l t ; / i d & g t ; & l t ; r i n g & g t ; p x 3 7 - r g g h K m i p o B 5 r 2 F k _ h g G 6 8 q n F q 0 y S w p B h x 3 E w z 9 C m z n t C n 4 m L 9 x u r C w y 2 v C & l t ; / r i n g & g t ; & l t ; / r p o l y g o n s & g t ; & l t ; r p o l y g o n s & g t ; & l t ; i d & g t ; - 2 1 4 7 4 4 7 1 3 4 & l t ; / i d & g t ; & l t ; r i n g & g t ; 4 z y z y z v i 1 J o 5 5 r C _ y h 1 K j 6 6 g P g t - j O m j l G 7 1 w 4 H k 6 y j P h 3 z _ L & l t ; / r i n g & g t ; & l t ; / r p o l y g o n s & g t ; & l t ; r p o l y g o n s & g t ; & l t ; i d & g t ; - 2 1 4 7 4 4 7 1 3 3 & l t ; / i d & g t ; & l t ; r i n g & g t ; 8 6 q 0 w m r - k S q n q k s B g 8 s l L 2 g x 9 S 2 1 o 7 c m t 8 t C 7 5 z 2 o B & l t ; / r i n g & g t ; & l t ; / r p o l y g o n s & g t ; & l t ; r p o l y g o n s & g t ; & l t ; i d & g t ; - 2 1 4 7 4 4 7 1 3 2 & l t ; / i d & g t ; & l t ; r i n g & g t ; x y 2 h t j 4 n - J 1 - j l 1 B 0 j m u u E j u y 5 a l 0 r 2 r C & l t ; / r i n g & g t ; & l t ; / r p o l y g o n s & g t ; & l t ; r p o l y g o n s & g t ; & l t ; i d & g t ; - 2 1 4 7 4 4 7 1 3 1 & l t ; / i d & g t ; & l t ; r i n g & g t ; o 0 j l 8 u _ j - J l r 3 z C u 8 4 B - o z V o o p p C z 9 n 2 B t _ 4 B 6 2 t J s p z H h m o 9 B & l t ; / r i n g & g t ; & l t ; / r p o l y g o n s & g t ; & l t ; r p o l y g o n s & g t ; & l t ; i d & g t ; - 2 1 4 7 4 4 7 1 3 0 & l t ; / i d & g t ; & l t ; r i n g & g t ; 6 0 v p r 5 y t 0 K 4 z i k D 5 _ n l j H h p 6 7 g N n 2 5 7 q D l w 6 t z D 2 s _ 8 u C h 6 k n J 4 2 j 2 w B 9 3 z i c p u 1 x 6 H - 6 y p M v 7 n 1 - G 3 6 0 1 q F q _ x _ 3 D y q 9 9 a 9 6 i r 2 P 5 h u p W z t w s _ E h v m k k b _ p 6 8 i B - w s _ i K t t h 0 q D v 8 g y t H 2 r 2 u 5 M m n n 0 8 Z p i r s j N v - p k 6 P g s _ l f 1 i 5 6 j E x 9 2 x 8 C p o 1 6 y k D w l 2 - - L y 5 - n _ T 8 g l m 8 H h 1 r s j B 2 0 8 q 3 K _ 9 l 6 2 F i j z h l C q q n 6 v G 5 7 x v O x 4 y _ m B _ 7 s i v C & l t ; / r i n g & g t ; & l t ; / r p o l y g o n s & g t ; & l t ; r p o l y g o n s & g t ; & l t ; i d & g t ; - 2 1 4 7 4 4 7 1 2 9 & l t ; / i d & g t ; & l t ; r i n g & g t ; 6 5 r h 9 g i t l S 2 9 y 2 W o v 5 s a m 8 v 7 H o o q 4 E k 1 u s R s - h l R j k r h G & l t ; / r i n g & g t ; & l t ; / r p o l y g o n s & g t ; & l t ; r p o l y g o n s & g t ; & l t ; i d & g t ; - 2 1 4 7 4 4 7 1 2 8 & l t ; / i d & g t ; & l t ; r i n g & g t ; p s 1 1 g 2 - i p J s 7 u r - I n l - 2 j X n i k q j B y x g x 8 Q 8 u r 9 _ G w 3 - g 1 C s 2 j 9 M 4 6 h g x C w g 5 6 i b 5 k y 6 m H o s y r C x 2 k s c q n n z l C p 6 v g - B 6 z i k p G n y m 0 - M - r j o j G o _ s u H o 4 8 _ 7 C o r n 1 H o y 1 w 5 L i h u 5 7 D 0 s q 6 C h 7 9 i k C p x 3 7 m L p 8 m z _ B 1 6 7 n q G 9 v y h g C n 2 _ 6 o B 4 7 h 1 j C q l w s 5 E o s 0 h y P q v v t k B w y s 1 r E 1 v x 9 d r 6 4 i O p z l 9 u B g s 9 t h V 5 k p h 3 C 1 - i _ z E 1 2 y m u D g o _ 9 2 B 2 z n m r C o j j l 4 c w g 7 x 3 G 2 9 r i s K 4 u s 2 g N 8 o q 1 6 d u j 6 j 5 B 2 9 y 8 M r t i 1 _ B 7 l 0 o i M 6 g z l a 5 w s i i O w k y _ 3 B 7 i y j s F j 7 - 3 2 V o j 9 4 y J 8 4 n 5 m Q j - y r M 8 9 _ 0 x B n r 9 m 8 C - g - _ y D x n j z G 7 5 v s 3 J o r 5 0 0 b j _ u 6 n f q v z 0 M n h r j 6 B - x s g r Q g p _ k o B q n q 8 8 p B g - l x f 9 p y 4 2 G v s 3 8 2 D 8 4 y q I 8 0 n l h W 5 t 1 z 1 J x k 1 2 R 0 x 4 s - U g i 8 p m F i k q w t K 2 1 r - Y p g m 8 g C r 7 l m r C w r 1 h t C 6 z s p k C m v m g t K 7 y m 4 _ C 6 l r s c 4 5 h 8 K j h g k q F 4 - k z z d n h g i m C m 8 3 m 1 B m g u w F u i v l p C 1 7 2 i V t x t 1 6 G x i 1 x G j g g m q E g j t 0 I _ 5 g l w B o 1 k 0 y D q 2 0 _ R _ _ x g o I t g s m B q i g w S r 4 k g 0 N p q m t v B - v 7 k 3 B g m 4 l x B _ z 2 k R x 8 t w n J g u i r n I 7 _ 2 g - G t v m w w d 9 x 4 u q B q m 9 m v M m o p - t I k z j k 6 j B j v 8 p u L - s 4 7 v F 1 i y 4 m D m p 6 y n B 6 s 0 3 E p z n - i H s 5 k j k D u _ 6 j q B s 9 l t B 2 9 8 u q C 3 j 9 u s d w 8 q x m S 1 t z t L 7 y n - - E 7 n 0 2 1 K i z 0 0 1 2 D h 1 6 n s B y t z s F q w q p g E 8 u 1 m w B l s 5 o 9 D o g q q q G w t _ p G k q r _ u B m 5 - 6 _ J g j v 1 r D 2 s 4 5 - C 8 1 _ 0 8 H t 9 s 1 2 F 4 x n p E q 3 _ q j E p 7 x z - E u z l r g D 6 9 k k w O l 5 k t L 3 7 2 9 j I 9 7 v o s B x 2 o o _ H g v t 1 t E v 4 4 k M l g u - g B s 6 p 7 1 H m 0 2 k M 8 s 1 x 3 B 9 _ 1 s i F y 7 r m z Z _ w 9 r k D 0 g 2 _ 1 B h s 2 s 7 B k o - n 9 B j l s s O j x z 3 3 B j 1 g q n G u o 8 9 3 H l 0 p 3 5 D 3 y s u z Q w 5 - 8 D v 4 g u t F v p 0 _ j B r r y 1 d z i r i p I r _ y _ c j y o 0 X i r q q j B i q 4 1 g B y t 3 9 B p l g l 3 C k o 0 t G o 1 s - j B r o _ u 9 C i 7 i - g P 2 v 8 v h E r _ 6 7 m B 6 4 t k e w p l 2 y B m o 4 v w E s x 2 h 1 D 9 j 1 1 q H o k 6 9 J q z n 9 l B 0 2 x q h G 3 w q n E z z u _ 9 N 6 3 2 m n L o h 6 8 4 M 7 _ k 4 t G 0 9 9 g l d 6 7 s 1 t X y 3 - l 3 T n y - 3 D t 7 w 3 h K 3 x 5 m 5 K x - q - s E 3 w i z 7 J w 4 y 9 v L 7 y s j r R z 7 6 n m B 2 5 _ r 7 B w j u l B - t r q q F v s h j u F t 3 6 g u B n z n - s C q t 4 1 4 W x q 0 7 g D 6 _ 1 3 _ X o p k 1 r P r n g 5 T p _ k s _ J 4 7 - y 1 B w y j m 0 t B l 7 v n v E q 7 2 2 M 2 5 m 7 1 H 1 p u z 7 B n x 3 l g J m 0 s a l p m u i G 7 9 8 4 7 B i k 8 n p P x v r k g H x t r 8 r B q n 5 n n B z n 1 s z E t o p 4 8 N y v v i p C 8 _ z 0 H k _ 2 j o F w x 0 r g D 8 h h - 8 E 7 r u 3 7 H 4 y t n p N 4 2 s z i C u 6 r 8 6 Z _ 1 1 w w C l 9 l n a t w r 3 y W 0 s 3 4 O u q z w p G 8 q 8 k F l j - 2 k C i w r 3 M 1 7 j - n B 2 m r y x b 4 u 1 m X 3 x o v 2 C k 2 2 s y B n 0 p g - K k 9 _ s l C 9 t w l H 6 l g 3 7 D z v 1 _ F z 3 5 j s C l 4 g 3 g B k w z x r B k 9 n - U j o 4 y m D h o y g L h v j n z M 2 w 9 v 9 G i x 2 3 4 E s x w u M j 8 7 - 3 L s l 1 3 k B 8 p 9 3 q j B 3 i s j m N 9 4 r 4 q H z l x z p C 4 m l r w E m i 4 - 3 P o n 7 j z B 7 i s x u B & l t ; / r i n g & g t ; & l t ; / r p o l y g o n s & g t ; & l t ; r p o l y g o n s & g t ; & l t ; i d & g t ; - 2 1 4 7 4 4 7 1 2 7 & l t ; / i d & g t ; & l t ; r i n g & g t ; 4 3 0 0 z j t h 0 J u z t n n G 9 u p q 4 C i j q z g B 8 p q g h B k s u y g J y x - 4 0 D w v t 8 W j 7 x z 5 G o l h p u B 0 x z 9 r K 6 7 i u x U s 2 t 2 l U 3 3 s j y N 1 l o v s T 8 y 2 9 h G s q s 6 I o 2 1 5 5 S z q m 8 x B 1 0 m 9 o L 5 x r q L h y g s 4 F 3 n t l n P & l t ; / r i n g & g t ; & l t ; / r p o l y g o n s & g t ; & l t ; r p o l y g o n s & g t ; & l t ; i d & g t ; - 2 1 4 7 4 4 7 1 2 6 & l t ; / i d & g t ; & l t ; r i n g & g t ; 1 s 3 3 p 2 - k 0 K 6 p _ q C s 8 w 7 l B x p o 0 q B & l t ; / r i n g & g t ; & l t ; / r p o l y g o n s & g t ; & l t ; r p o l y g o n s & g t ; & l t ; i d & g t ; - 2 1 4 7 4 4 7 1 2 5 & l t ; / i d & g t ; & l t ; r i n g & g t ; - h 6 k 0 9 _ w z K 5 u v _ 7 C _ 2 - j k D y 1 _ k C & l t ; / r i n g & g t ; & l t ; / r p o l y g o n s & g t ; & l t ; r p o l y g o n s & g t ; & l t ; i d & g t ; - 2 1 4 7 4 4 7 1 2 4 & l t ; / i d & g t ; & l t ; r i n g & g t ; i 3 4 2 4 i o k - Q 8 7 t o 9 E 8 x u x B g n 9 w h I 2 2 z r g F 0 q j 6 6 C 9 3 2 t l B & l t ; / r i n g & g t ; & l t ; / r p o l y g o n s & g t ; & l t ; r p o l y g o n s & g t ; & l t ; i d & g t ; - 2 1 4 7 4 4 7 1 2 3 & l t ; / i d & g t ; & l t ; r i n g & g t ; 4 h u k i q l 4 j K 3 4 8 1 q D t y _ z U y 9 6 h T s _ 9 q n D & l t ; / r i n g & g t ; & l t ; / r p o l y g o n s & g t ; & l t ; r p o l y g o n s & g t ; & l t ; i d & g t ; - 2 1 4 7 4 4 7 1 2 2 & l t ; / i d & g t ; & l t ; r i n g & g t ; 0 r m 5 p q x 1 w J l j k 6 m E m s 2 o j Q q 8 m w l E j z 0 7 o E 0 0 9 o o d l o p w 8 C v y 9 l X g 7 v i 3 D z s 8 5 - B n p i k 2 E & l t ; / r i n g & g t ; & l t ; / r p o l y g o n s & g t ; & l t ; r p o l y g o n s & g t ; & l t ; i d & g t ; - 2 1 4 7 4 4 7 1 2 1 & l t ; / i d & g t ; & l t ; r i n g & g t ; 0 9 - s 8 s 4 p y K 5 h v 4 1 B n g g y U 7 0 n n 3 D _ 7 r u C & l t ; / r i n g & g t ; & l t ; / r p o l y g o n s & g t ; & l t ; r p o l y g o n s & g t ; & l t ; i d & g t ; - 2 1 4 7 4 4 7 1 2 0 & l t ; / i d & g t ; & l t ; r i n g & g t ; g v r _ u 3 n 1 p S u i 5 g C k y n k F 2 o s I m 8 8 t C 0 8 j v H o z j E l p 4 e & l t ; / r i n g & g t ; & l t ; / r p o l y g o n s & g t ; & l t ; r p o l y g o n s & g t ; & l t ; i d & g t ; - 2 1 4 7 4 4 7 1 1 9 & l t ; / i d & g t ; & l t ; r i n g & g t ; t k n k - z r _ v J 9 2 8 p 6 F 8 j l i B w - y 2 h B m u o 9 M x q o 3 3 D g 5 j 2 n B - _ p z Q _ z v i 0 B g _ 5 y L q 8 t u h E y 8 7 z o B g 3 p 3 _ C - n 0 g h B t v s 6 E 4 z j l o K & l t ; / r i n g & g t ; & l t ; / r p o l y g o n s & g t ; & l t ; r p o l y g o n s & g t ; & l t ; i d & g t ; - 2 1 4 7 4 4 7 1 1 8 & l t ; / i d & g t ; & l t ; r i n g & g t ; o p i 6 o l m w p R q n 3 k o C w n m p i B i g i - b & l t ; / r i n g & g t ; & l t ; / r p o l y g o n s & g t ; & l t ; r p o l y g o n s & g t ; & l t ; i d & g t ; - 2 1 4 7 4 4 7 1 1 7 & l t ; / i d & g t ; & l t ; r i n g & g t ; _ s s s 5 o 7 m m R q w 2 s 1 E y k y j 1 G 8 5 h 2 v B l p g 8 t C 0 l j 9 B 4 5 i u s R 3 v x _ D 4 n 1 - K z w q - v S p y h _ u Q x w n 7 8 9 S o 6 k g g l D 8 k 9 k R _ 4 w 1 t 9 G y q z q h e 9 7 6 u - R s 7 i p 2 f 3 y t g q J y m k 2 S k 0 g o b i j w t x B 8 v x 2 N k t g 6 s U _ g u 8 o B o s t o 5 B _ x w g M i 9 3 z v D 8 p o t s D u 2 m 3 o D g 6 8 y y C o k p 6 e p 9 5 s - B 3 4 4 5 w C 0 _ 7 7 4 B q p 7 x g E 6 h r 9 f k l v 0 l D o v w y l C g x 5 r X 4 9 j l g D k h 1 u 9 C q p m 2 b u 3 2 u 9 D y u q z L g m z z Z _ 0 l _ 0 K t y 1 t l B l k s 1 e p r t p t D q l y 7 H m z 1 - q C s _ j - 1 B 5 h 3 8 2 C 8 1 u h Q n k z 0 h B 7 s l 6 P y v 4 x w H s 5 k 9 F s 8 6 _ m B q m w S q t m - 5 G _ y h o G - r 5 m r B m j n o a u j y x H 7 v m 0 X m l 7 n t B - o 3 1 v B q n l w X h s m - j C m 7 5 - k E y 5 r 5 m B m y o k i B k j s y 1 B y n h 2 D i i j x 6 F g g _ h g B m t w 4 l B s i 5 o U p i r l 0 B 6 9 w r l C 6 j 0 y E 8 _ 0 x u B s 1 s i y C q t m - W 8 l x 1 g D _ z 9 p Y y j 3 s N 5 h 4 t l B s s p 6 P i j 0 g o H 4 y x s a m k - 3 r B y h 8 s H g 5 _ t f y 8 8 r z B _ o - w 1 D q 7 z p n I 4 4 3 0 0 D _ 3 _ s 3 U j i t o Q i 4 j l x N m q 0 q v C w q q i w B g o 8 - n B 4 0 8 p M g t z w U k - y o m B k o 4 t 7 J k w q y p D w z 1 j c u _ v i s E u - g u C i 1 k w h D 2 k o 2 b k n i r 7 C g - 4 4 F w r 7 6 t J _ m 8 1 S 4 7 p s P k 9 x 6 b y 8 n v D 6 0 t j m B y 2 6 y y B y m q 2 j D m n 3 q I o _ 7 2 y F w p x q S 6 7 z l i G 0 v t y J q - p - q C 6 w s 6 L y 1 v - b k u i _ h C i s n _ g D k _ 1 z 1 C 2 j y y 5 I u x 1 - t B 0 g m q G y z 9 o t D o o 2 _ 6 B u x w l j F w 8 7 6 W m 7 o u B i - 3 1 n C 6 1 u j b 4 z l q 6 Q k x 9 - 9 H o h 5 v h C 8 p m m m D h y o k r C h 5 i 4 x 7 C 2 6 z 7 0 M k g m y I t 9 x 6 i K o 2 n 8 q N n k u 4 6 Z j o u o 4 B o _ o j 8 F 0 9 l t m G k 2 0 o m B 6 - - p x C m q q 5 x B 0 k l u z D q x n z v D 8 o y j i E u h x 7 1 C l 8 1 s r B 0 4 w y l C g 1 p t m G s 5 h 9 8 C 2 0 j g 3 d 8 l 6 v z l B h p 8 v X g o 5 w V y x s u m B o 8 k w 1 S g z x 1 g D u q o g E q s u w 1 D 2 5 0 y n G _ t 2 k o D 0 3 o y I k m 9 h h C o j q - 1 B w m 8 - g B u n 7 q l C y m g o 6 U 6 m r 5 m B _ z j 1 q B u 3 r 5 B z 8 3 t s D z 2 x h h C i v 9 x o J s 3 j z 0 J i 8 g r v C w g 3 6 n V w o i g F 7 g w j O g x j q u K 4 w g r B k m 7 j q B o m y 0 h B 8 4 x _ 9 B m y - g Y 7 n w 0 E s 4 x t c y q w l D u s u y 0 B y h h p t D 3 0 w r w E 5 2 h x K m o u 0 g G l 6 p j C j u 3 l s C u g v 9 3 D m p 4 w g B q w p 6 n B u u i x 3 S 5 v 9 6 F y m s o c i 0 p 6 J s k j 9 B u p k v 5 B 9 k 3 v P x n 9 - 2 B 4 _ 1 4 F 8 2 9 x z B 4 2 0 w E g 8 3 k 0 B 6 i l o G o 4 4 j l C 6 q 4 0 I w 5 k n x F 1 j k y 0 B o u o y z C q _ y k Q k x 9 M g u h x b 1 3 9 t C i 0 k 0 _ B 6 y 4 7 B _ k 7 2 2 D g r _ y g C i i q x p C r 8 r r o B k 1 t 4 U l j q r K g x u - 1 w B s i _ p M 7 9 p 6 e _ 2 5 u d 2 p _ i 5 b o 3 x 9 k B m o w 1 G 5 o 6 l 2 B v 8 y n 8 B _ 3 g s D g j 7 g 4 B m z q _ B g j s n r C k z y 7 l P _ h i w i F r y 9 M g 2 1 m x B l 7 p 0 O o 3 x s _ B 0 u h t j D 9 n t 3 s E w n u r _ D u 6 k 7 v 0 D s i 7 l n R o v j s 2 B v 1 k 7 l P g 3 p 4 8 j D 2 r h 6 6 E _ q g 1 8 H o 3 n q p 0 B i h 1 y n D z k x 3 q e g 1 _ t - Y o - q 8 6 j C 9 5 0 l K i 4 7 r g C q 5 9 _ q C i x _ r z B k t t 9 u B 0 0 g k D k 0 w m 9 F 0 - n 6 i F k r w u 9 C - o w m 3 B k i 0 4 o B k i i o _ D s 1 z p p M q 0 6 1 D l r i t 8 G 3 t l _ h C k p 8 - 9 H 6 0 6 g 6 H y - w - I 8 3 o u _ G _ y j v 5 B 6 q 0 5 x B s x y 8 X o 9 s z x B 8 g z 3 j C - h j z l B 4 0 9 s E w i k x 6 B 8 p - h y C m 0 x 2 j G 4 k v u q I 2 x v g 5 W k 0 9 q l K i 1 z 7 t D l 0 u g I z i z q j G s t _ v 2 K 7 0 2 s 4 t C i q 9 m p U 9 _ 6 v 7 R 9 _ 9 7 _ J w n 4 0 3 D _ u o 4 X 9 m u 6 8 D r 5 o 2 g j B - 3 t p z b 7 g n q O q 9 9 y M n m i j X _ 5 4 x c 0 x 3 q 0 M i 5 1 3 9 u C u o 5 4 q E 4 7 s p j C s 7 z 3 J l t 5 k 5 D u j 0 3 8 O 2 5 i u m B 8 m l u 9 C 5 3 p 6 E - p z s y K 9 9 k w - k B 8 n w g _ H 5 s - 9 1 2 B t x p 7 j f 5 r o g v P r 4 4 s j P l r l v p E j 1 8 w O 0 5 h s y B t o i d v 2 6 _ a i 5 r 8 - C o p q _ O 5 _ s k n B v z o 6 5 N 5 6 6 h 2 E 9 r s w _ C 3 g m - r G y 3 p q - C z w z 4 U & l t ; / r i n g & g t ; & l t ; / r p o l y g o n s & g t ; & l t ; r p o l y g o n s & g t ; & l t ; i d & g t ; - 2 1 4 7 4 4 7 1 1 6 & l t ; / i d & g t ; & l t ; r i n g & g t ; 2 j - h 5 2 3 k o R i x p r B g n l C 0 7 8 9 C k 2 9 M k z h 7 D t r L r 1 p i C _ 4 o - C 1 r 1 O 9 i _ r D & l t ; / r i n g & g t ; & l t ; / r p o l y g o n s & g t ; & l t ; r p o l y g o n s & g t ; & l t ; i d & g t ; - 2 1 4 7 4 4 7 1 1 5 & l t ; / i d & g t ; & l t ; r i n g & g t ; 2 g y 6 p x 4 w 5 J _ u i q 4 D _ x m r 0 D 0 7 g 2 Z l m 1 1 i G m h 8 8 J _ s q 7 w T - u 0 0 X _ x l n i C 4 l 1 v R 4 8 2 9 T _ 9 r 8 8 D 9 j z r 3 F w g r - O 7 n 3 g 9 N h s s z q B - - 4 n Z 8 v w 4 h F _ - i 4 o G 0 r 4 h 5 B - l 3 o u R 8 x o 4 a y n o w G u 3 4 2 p M j k h s 3 G l h j t R z v p _ k E s x 3 1 l D q 8 7 y 5 H k l i 8 v C 5 5 q x p E n x 6 4 _ K v k h v w C 5 x u 8 k B 0 - o r F _ r v n o B 7 n 7 1 j a w x o 4 5 O 7 7 3 _ z _ B z 7 v z q w B & l t ; / r i n g & g t ; & l t ; / r p o l y g o n s & g t ; & l t ; r p o l y g o n s & g t ; & l t ; i d & g t ; - 2 1 4 7 4 4 7 1 1 4 & l t ; / i d & g t ; & l t ; r i n g & g t ; x l 6 o g s 3 l h L _ g s t R 3 u 2 1 X r v m - s J w q - 7 u Q z o _ t v I p v s j j I s x 5 m H 9 0 j t c 8 w 8 8 u F 7 0 4 m Y 0 1 6 x 1 T 2 k m l 4 E l t 6 m j L 8 _ k u 2 L - 2 2 2 _ c 9 0 3 7 8 6 C m k s j L 8 u u v 8 F o - 1 z R o _ h l g H 0 r p z l j B u x t p K r h j 6 _ V & l t ; / r i n g & g t ; & l t ; / r p o l y g o n s & g t ; & l t ; r p o l y g o n s & g t ; & l t ; i d & g t ; - 2 1 4 7 4 4 7 1 1 3 & l t ; / i d & g t ; & l t ; r i n g & g t ; 9 - u o 2 o i n j L 6 k 1 x s E s w w y 0 B 6 n - n G x l 0 6 l D j g p o g E i - t o c 2 r q t B p v m 3 7 B & l t ; / r i n g & g t ; & l t ; / r p o l y g o n s & g t ; & l t ; r p o l y g o n s & g t ; & l t ; i d & g t ; - 2 1 4 7 4 4 7 1 1 2 & l t ; / i d & g t ; & l t ; r i n g & g t ; 9 j i x 9 m w 0 9 K u g p k n K 6 w u h h B v l o r Z h 9 r l I g j 0 6 w B 1 g r z v N o l 5 _ g D 6 j m w y B n - g h Q o 1 l m a k 2 s g h p B - v n l I h v 7 p v C 6 0 u p C i n - 5 o E o k 3 3 B o 0 w 7 _ B 4 8 t z o J h _ y 4 1 O 3 r h 1 n B v 5 o 1 g F 6 n o _ j D & l t ; / r i n g & g t ; & l t ; / r p o l y g o n s & g t ; & l t ; r p o l y g o n s & g t ; & l t ; i d & g t ; - 2 1 4 7 4 4 7 1 1 1 & l t ; / i d & g t ; & l t ; r i n g & g t ; t - v w g g o w 8 K z r x 8 h B u u n - 5 B u 0 _ _ L & l t ; / r i n g & g t ; & l t ; / r p o l y g o n s & g t ; & l t ; r p o l y g o n s & g t ; & l t ; i d & g t ; - 2 1 4 7 4 4 7 1 1 0 & l t ; / i d & g t ; & l t ; r i n g & g t ; s l x s w z 6 1 s S 6 i g n O s w 2 3 J u 1 h g 6 C - 1 6 w _ C & l t ; / r i n g & g t ; & l t ; / r p o l y g o n s & g t ; & l t ; r p o l y g o n s & g t ; & l t ; i d & g t ; - 2 1 4 7 4 4 7 1 0 9 & l t ; / i d & g t ; & l t ; r i n g & g t ; y o y 5 n 2 h i 6 Q g l 9 k 1 k C o o _ j 8 u E s m z k 6 L i i - 6 y C 6 m l w l M g 1 j 4 q C o j h 5 H i r 8 s r B 0 9 j q j p B m t 7 w y b u s 6 i h I o n 7 j p L 4 h 8 g k E k p 1 t o u B s n r v _ j B o _ v s u L 0 0 r 1 x D q i k 7 Y o g r v l O 6 p x 6 w C _ y x 2 P y i l v h B 6 w 4 0 4 B k j g 1 C q 0 3 0 w B g m q 4 B m - r 7 _ G _ j p 9 l D _ 2 r o c y 2 0 y 9 F 6 w 0 k U m z w i w t B g u l j I o z 6 8 n C u _ o 5 1 r E w i o w F 1 t i 1 V 2 n v n i G m n 8 l D o w 9 i i s D n _ v 3 I i 6 6 8 o F z 0 8 s 1 I q u 9 m S 1 g 6 o P i v x - M - 0 o o g G g - g 2 5 B k 5 z 0 h M 4 1 m 8 G 7 i p h h Y 1 u 5 g 8 B z 1 s 3 L y y k r z E _ 8 z k p G _ 1 k v 5 B g j 5 9 l B 3 - 9 _ m B l o 6 _ h J p 4 k h x X x s x 3 l N _ n 4 m M u s 0 n p B s j 1 j O x _ t 6 i K v 7 y w - M m 8 g l s D u x 7 j t G p q y 7 1 I t y 5 j q S 5 x _ n w J 0 m _ y g C l u o g O g 1 z r - J o u 1 6 W g 7 9 _ m C u r u 2 H 2 6 r z t B 6 n 4 w G h 2 g s x D k _ 7 s 1 I t j j p f _ x m 5 M i 0 n - b m r 3 8 f - 8 k q G h 4 - l i H k 2 5 2 4 G x 9 x h i D y 7 y g v D s 9 4 i S _ x m _ 3 C 2 p o 5 D 9 j u g I i s 9 l o F h 0 _ g 6 a & l t ; / r i n g & g t ; & l t ; / r p o l y g o n s & g t ; & l t ; r p o l y g o n s & g t ; & l t ; i d & g t ; - 2 1 4 7 4 4 7 1 0 8 & l t ; / i d & g t ; & l t ; r i n g & g t ; 2 u u p 7 n n j 2 Q u t 5 l K g p _ 4 y B s j 9 w D n l 7 p n K o 1 3 1 8 B h z q 7 Y o 4 1 1 k E q 0 r l i C s 8 0 v q B 2 3 u z 7 B _ 4 q 3 s I q 8 0 o h C 8 2 z u i J i 1 x 7 x K y - s s u 7 C u t 1 1 r Q 8 o p h W r v k 0 H r 2 q n r L 7 3 6 r 0 g B 5 _ r z 0 n B & l t ; / r i n g & g t ; & l t ; / r p o l y g o n s & g t ; & l t ; r p o l y g o n s & g t ; & l t ; i d & g t ; - 2 1 4 7 4 4 7 1 0 7 & l t ; / i d & g t ; & l t ; r i n g & g t ; _ 7 l n 8 g p w s S 2 z o V k 3 6 R 4 4 _ V 4 i p p E u 6 q i D k i - B 1 6 v o C p 2 u n E & l t ; / r i n g & g t ; & l t ; / r p o l y g o n s & g t ; & l t ; r p o l y g o n s & g t ; & l t ; i d & g t ; - 2 1 4 7 4 4 7 1 0 6 & l t ; / i d & g t ; & l t ; r i n g & g t ; 6 y q t 5 p v 8 r S k s x 0 E 4 h p 9 L - 9 p 2 N & l t ; / r i n g & g t ; & l t ; / r p o l y g o n s & g t ; & l t ; r p o l y g o n s & g t ; & l t ; i d & g t ; - 2 1 4 7 4 4 7 1 0 5 & l t ; / i d & g t ; & l t ; r i n g & g t ; 8 g 8 _ n j - i 6 N i t p _ B _ k g F q v 3 N p m o S 5 g B _ t n _ B k r i l B p 2 n V & l t ; / r i n g & g t ; & l t ; / r p o l y g o n s & g t ; & l t ; r p o l y g o n s & g t ; & l t ; i d & g t ; - 2 1 4 7 4 4 7 1 0 4 & l t ; / i d & g t ; & l t ; r i n g & g t ; _ u i x j i r 0 6 N q 3 x o C g 4 5 E m 9 4 Z s l g 9 B 0 v v U 0 t 5 I j p l n C & l t ; / r i n g & g t ; & l t ; / r p o l y g o n s & g t ; & l t ; r p o l y g o n s & g t ; & l t ; i d & g t ; - 2 1 4 7 4 4 7 1 0 3 & l t ; / i d & g t ; & l t ; r i n g & g t ; u q n y 8 r j q 6 N s 8 - V k z k E o s j y C u 9 n K g w i t B 3 6 w U 9 p 5 7 B & l t ; / r i n g & g t ; & l t ; / r p o l y g o n s & g t ; & l t ; r p o l y g o n s & g t ; & l t ; i d & g t ; - 2 1 4 7 4 4 7 1 0 2 & l t ; / i d & g t ; & l t ; r i n g & g t ; w p 6 3 s p z s q S s t k l g D 2 0 y 8 t C g 8 - 1 3 C _ 4 z j 7 K u 1 j 1 t I u 4 j _ p B y i q v D 0 _ j w m C 2 p p 5 x B _ i 1 9 r C 4 5 m o I _ y z q z C 0 j u w m C i - 4 w C k s w t j D s t q v w D 3 p 2 g U 8 k m 9 3 F w 3 6 3 i E 6 7 t r e z w 5 5 S - w x 9 k B & l t ; / r i n g & g t ; & l t ; / r p o l y g o n s & g t ; & l t ; r p o l y g o n s & g t ; & l t ; i d & g t ; - 2 1 4 7 4 4 7 1 0 1 & l t ; / i d & g t ; & l t ; r i n g & g t ; 2 3 5 w w g x h r S y k 8 9 P w m m z G 6 s x y 7 D p y q g E t 6 y 6 n B & l t ; / r i n g & g t ; & l t ; / r p o l y g o n s & g t ; & l t ; r p o l y g o n s & g t ; & l t ; i d & g t ; - 2 1 4 7 4 4 7 1 0 0 & l t ; / i d & g t ; & l t ; r i n g & g t ; s 2 q 0 h v j 2 8 Q g l 7 8 I k o u _ O z r 8 3 C & l t ; / r i n g & g t ; & l t ; / r p o l y g o n s & g t ; & l t ; r p o l y g o n s & g t ; & l t ; i d & g t ; - 2 1 4 7 4 4 7 0 9 9 & l t ; / i d & g t ; & l t ; r i n g & g t ; w 7 k 3 6 i s n q S i 5 v g I w s h q G l 6 x s N & l t ; / r i n g & g t ; & l t ; / r p o l y g o n s & g t ; & l t ; r p o l y g o n s & g t ; & l t ; i d & g t ; - 2 1 4 7 4 4 7 0 9 8 & l t ; / i d & g t ; & l t ; r i n g & g t ; w r t w y 0 q 8 h R w - q v H k w j n B 4 w - t f _ 8 j r E i - n 5 D n 9 8 j c & l t ; / r i n g & g t ; & l t ; / r p o l y g o n s & g t ; & l t ; r p o l y g o n s & g t ; & l t ; i d & g t ; - 2 1 4 7 4 4 7 0 9 7 & l t ; / i d & g t ; & l t ; r i n g & g t ; 8 n l v - t s i j R 2 o u 0 L k h h 1 C y 9 z 4 z B u u s h R s p j n C z g k n D 5 8 1 t j B & l t ; / r i n g & g t ; & l t ; / r p o l y g o n s & g t ; & l t ; r p o l y g o n s & g t ; & l t ; i d & g t ; - 2 1 4 7 4 4 7 0 9 6 & l t ; / i d & g t ; & l t ; r i n g & g t ; 2 k 2 t 7 n - o x Q k n l T g 2 g n n E i q k o w B 8 3 p l P o m m p E x v 9 1 D p z l r l C l i 9 p 7 F & l t ; / r i n g & g t ; & l t ; / r p o l y g o n s & g t ; & l t ; r p o l y g o n s & g t ; & l t ; i d & g t ; - 2 1 4 7 4 4 7 0 9 5 & l t ; / i d & g t ; & l t ; r i n g & g t ; 6 p z 0 p 7 u x h R 2 n 4 5 N _ p k y 0 B 3 2 k p T & l t ; / r i n g & g t ; & l t ; / r p o l y g o n s & g t ; & l t ; r p o l y g o n s & g t ; & l t ; i d & g t ; - 2 1 4 7 4 4 7 0 9 4 & l t ; / i d & g t ; & l t ; r i n g & g t ; 8 u x m 9 h 2 i g O s g 2 l u D k _ x 6 e y 5 u _ p G p 2 t 1 G u k m 3 y o E k n 2 n l d _ 5 2 z r W m p 1 n p B 2 l 2 i z F w g o s 8 J u r v 8 U p k h z p B q j 6 s T u k v l I w n 4 p C i y 9 1 D k i 1 l 4 C 4 4 1 _ k F 0 j j 7 4 B 2 h o j j B j g i 9 v D 8 4 k t E 2 9 1 _ g D u 8 5 - M x y m k Z 5 6 s 0 t I j z _ m n E 2 z 9 o P k x 7 9 H 6 z i m o B y _ _ s t T 8 q g q n K u q 1 v h D 2 i - 5 3 B z l i w h E l r i z o q B l r m v t h C w 7 t i y C u 6 5 m n C o p 7 3 C q k u m 9 C l q 2 2 F r 1 8 - _ D r s 4 3 J y 4 - y p B n h m 4 5 C 3 g 4 r 0 B 3 n _ 6 7 z B x q j s 4 w C & l t ; / r i n g & g t ; & l t ; / r p o l y g o n s & g t ; & l t ; r p o l y g o n s & g t ; & l t ; i d & g t ; - 2 1 4 7 4 4 7 0 9 3 & l t ; / i d & g t ; & l t ; r i n g & g t ; 8 5 - _ j j - s g R u o 7 7 B g i g W o 5 - B m k _ r D 4 9 w 6 B _ o k k B r o 5 E t 2 q 5 C & l t ; / r i n g & g t ; & l t ; / r p o l y g o n s & g t ; & l t ; r p o l y g o n s & g t ; & l t ; i d & g t ; - 2 1 4 7 4 4 7 0 9 2 & l t ; / i d & g t ; & l t ; r i n g & g t ; w 6 9 4 - w w w g R 4 h s p E 6 u 4 w C l 9 m B 3 u t C k l t h B i n 4 j E _ 1 t o C o l l J u 3 6 J v l 6 6 C & l t ; / r i n g & g t ; & l t ; / r p o l y g o n s & g t ; & l t ; r p o l y g o n s & g t ; & l t ; i d & g t ; - 2 1 4 7 4 4 7 0 9 1 & l t ; / i d & g t ; & l t ; r i n g & g t ; 6 u k p t x j 8 h R i 4 l n 8 D g l u t t B g _ u 7 i D t g x t O & l t ; / r i n g & g t ; & l t ; / r p o l y g o n s & g t ; & l t ; r p o l y g o n s & g t ; & l t ; i d & g t ; - 2 1 4 7 4 4 7 0 9 0 & l t ; / i d & g t ; & l t ; r i n g & g t ; s m 5 h p q n 3 0 Q 8 6 v n J 4 m g p y W q 8 2 k j D 4 7 r 0 X 6 p t 1 G u 7 - 6 t 4 B y p n s h 9 E o s l 9 u B u _ x j 3 X 7 m 9 o 6 C z o h q q K 4 6 o _ l B _ 7 1 j m B r j 7 r u z B w i x q i 2 C g 1 v s 3 C q i 1 s 3 E j n h 2 k v C & l t ; / r i n g & g t ; & l t ; / r p o l y g o n s & g t ; & l t ; r p o l y g o n s & g t ; & l t ; i d & g t ; - 2 1 4 7 4 4 7 0 8 9 & l t ; / i d & g t ; & l t ; r i n g & g t ; u u j 8 4 j y u 1 Q k n l T g 3 7 w D 5 x 7 y s C x h z 0 y D y w g z 7 D 6 6 3 Z 1 g 2 1 8 H x w z x p C s l u x L h 7 x s U & l t ; / r i n g & g t ; & l t ; / r p o l y g o n s & g t ; & l t ; r p o l y g o n s & g t ; & l t ; i d & g t ; - 2 1 4 7 4 4 7 0 8 8 & l t ; / i d & g t ; & l t ; r i n g & g t ; y 9 t 7 r w n q p S 0 y i - Y 2 3 y 0 w H k u 2 g U w o g o q C 6 i 7 i k B 0 u s o Z o y z r 0 B n o x y l C & l t ; / r i n g & g t ; & l t ; / r p o l y g o n s & g t ; & l t ; r p o l y g o n s & g t ; & l t ; i d & g t ; - 2 1 4 7 4 4 7 0 8 7 & l t ; / i d & g t ; & l t ; r i n g & g t ; 2 k g 7 s 2 o 5 4 Q 6 _ 9 j E o w i _ H 2 i Q y p s b 0 i w 3 D 0 4 s 0 E 8 w v U - o - B t t u S & l t ; / r i n g & g t ; & l t ; / r p o l y g o n s & g t ; & l t ; r p o l y g o n s & g t ; & l t ; i d & g t ; - 2 1 4 7 4 4 7 0 8 6 & l t ; / i d & g t ; & l t ; r i n g & g t ; u j z p 6 m m n 7 Q 4 5 - z s O m - y 0 U u i - s M p t s k n B k 8 m t _ B 4 t o 0 X 2 v - m - K y x m 6 L 7 2 0 s R m j x 9 S 0 q k l g C 0 9 n p v B m v r q q F g v h u y a y z t 8 s I 4 u u j r G g g t l 4 R 7 2 r h G 2 u o 4 t l C 9 x v g l p C t 9 y 2 t X y 6 n 6 l C w g z t j D q 8 y 3 9 C - m n m k I _ 2 n m F 2 u 0 h R w _ t i x C 0 2 _ 4 T 7 m 4 8 p h B v o n 0 y L 4 o v r o C k 2 q z 1 C 5 2 x h g M & l t ; / r i n g & g t ; & l t ; / r p o l y g o n s & g t ; & l t ; r p o l y g o n s & g t ; & l t ; i d & g t ; - 2 1 4 7 4 4 7 0 8 5 & l t ; / i d & g t ; & l t ; r i n g & g t ; 6 o 8 h p s o n 1 S m v v S u s 1 G 2 u u S 0 m g 9 B q l 1 W 2 3 j F 1 u u S - 6 y 6 B & l t ; / r i n g & g t ; & l t ; / r p o l y g o n s & g t ; & l t ; r p o l y g o n s & g t ; & l t ; i d & g t ; - 2 1 4 7 4 4 7 0 8 4 & l t ; / i d & g t ; & l t ; r i n g & g t ; i 4 h v m r 3 z o S s n z s C y m r j C 4 - n 9 J 6 3 x y B g 3 r n J s w 8 i I r o j i E 3 7 x k C z 8 h i E & l t ; / r i n g & g t ; & l t ; / r p o l y g o n s & g t ; & l t ; r p o l y g o n s & g t ; & l t ; i d & g t ; - 2 1 4 7 4 4 7 0 8 3 & l t ; / i d & g t ; & l t ; r i n g & g t ; s s o l p s _ j p S o 5 o P 4 4 x U i 0 6 D w 0 o y I k x x k C u 8 1 C v y j y C j 1 - h C & l t ; / r i n g & g t ; & l t ; / r p o l y g o n s & g t ; & l t ; r p o l y g o n s & g t ; & l t ; i d & g t ; - 2 1 4 7 4 4 7 0 8 2 & l t ; / i d & g t ; & l t ; r i n g & g t ; 8 r v t 3 v 2 9 2 S u 6 p z Q u 5 j n X j - n s F & l t ; / r i n g & g t ; & l t ; / r p o l y g o n s & g t ; & l t ; r p o l y g o n s & g t ; & l t ; i d & g t ; - 2 1 4 7 4 4 7 0 8 1 & l t ; / i d & g t ; & l t ; r i n g & g t ; 6 q _ 4 t j w 5 y S u j z z C _ 7 k F 8 w u X m 5 s 5 B 6 9 z w C k o v F h 4 l r C x v 0 O & l t ; / r i n g & g t ; & l t ; / r p o l y g o n s & g t ; & l t ; r p o l y g o n s & g t ; & l t ; i d & g t ; - 2 1 4 7 4 4 7 0 8 0 & l t ; / i d & g t ; & l t ; r i n g & g t ; o 2 g 1 z 8 v p k R m s k m B _ h k 3 B g 7 w D m 3 3 W i _ 0 G 0 2 r v C m 3 3 W 8 - v F _ 7 q 5 B 8 9 8 j D l n G t t - Z 8 9 8 j D u _ n 5 D j 0 _ C z i n 4 B & l t ; / r i n g & g t ; & l t ; / r p o l y g o n s & g t ; & l t ; r p o l y g o n s & g t ; & l t ; i d & g t ; - 2 1 4 7 4 4 7 0 7 9 & l t ; / i d & g t ; & l t ; r i n g & g t ; o l 0 i 1 _ h 9 y S q 0 o V 0 t w F 8 w u X z 7 4 D v 0 2 f m m g d k o v F 1 u u S t 5 _ y B p u I & l t ; / r i n g & g t ; & l t ; / r p o l y g o n s & g t ; & l t ; r p o l y g o n s & g t ; & l t ; i d & g t ; - 2 1 4 7 4 4 7 0 7 8 & l t ; / i d & g t ; & l t ; r i n g & g t ; o i l j 8 q q 6 2 S 0 m t p E g g t 9 L s 3 3 6 C n q o j B v q s l L & l t ; / r i n g & g t ; & l t ; / r p o l y g o n s & g t ; & l t ; r p o l y g o n s & g t ; & l t ; i d & g t ; - 2 1 4 7 4 4 7 0 7 7 & l t ; / i d & g t ; & l t ; r i n g & g t ; _ 5 o y p w 5 7 m S m z o _ E i - x l D u w 3 k z D w 0 o y I 2 z 6 u E m m j q F 5 2 q 4 r B 7 7 o z g C z 8 h i E & l t ; / r i n g & g t ; & l t ; / r p o l y g o n s & g t ; & l t ; r p o l y g o n s & g t ; & l t ; i d & g t ; - 2 1 4 7 4 4 7 0 7 6 & l t ; / i d & g t ; & l t ; r i n g & g t ; o l 9 7 z w g 1 _ S q 8 y 3 s D 8 p _ i S i 8 0 m O g o 0 2 c k x 8 y k B q g y v h B q z o q - C 2 g k k Z v _ - t f 5 x h r y F & l t ; / r i n g & g t ; & l t ; / r p o l y g o n s & g t ; & l t ; r p o l y g o n s & g t ; & l t ; i d & g t ; - 2 1 4 7 4 4 7 0 7 5 & l t ; / i d & g t ; & l t ; r i n g & g t ; 4 y z q o 5 6 n _ S 6 t w N 0 t v - B m w 0 O m w l Y 4 u 8 M l w 5 7 B n 8 y 6 B & l t ; / r i n g & g t ; & l t ; / r p o l y g o n s & g t ; & l t ; r p o l y g o n s & g t ; & l t ; i d & g t ; - 2 1 4 7 4 4 7 0 7 4 & l t ; / i d & g t ; & l t ; r i n g & g t ; m 9 4 p k q u u _ S s x v X m r 8 F 8 h g Z k r h Z 0 i y k C y - u N g n t 0 E 8 0 4 R x y 6 T x 9 n _ B z 7 y 6 B & l t ; / r i n g & g t ; & l t ; / r p o l y g o n s & g t ; & l t ; r p o l y g o n s & g t ; & l t ; i d & g t ; - 2 1 4 7 4 4 7 0 7 3 & l t ; / i d & g t ; & l t ; r i n g & g t ; o 8 1 x 6 z k g _ S g t w F w 2 u X 0 t v - B 2 n q w B 2 1 q M z h g i C z 6 v Q z i n 4 B & l t ; / r i n g & g t ; & l t ; / r p o l y g o n s & g t ; & l t ; r p o l y g o n s & g t ; & l t ; i d & g t ; - 2 1 4 7 4 4 7 0 7 2 & l t ; / i d & g t ; & l t ; r i n g & g t ; m p 9 1 y g t s _ S _ y - 4 1 B g m v h h C g l m s F t g v h m G & l t ; / r i n g & g t ; & l t ; / r p o l y g o n s & g t ; & l t ; r p o l y g o n s & g t ; & l t ; i d & g t ; - 2 1 4 7 4 4 7 0 7 1 & l t ; / i d & g t ; & l t ; r i n g & g t ; g j w 6 6 7 _ n _ S s x v X o o _ M y v k R 0 x h O q h 3 0 B o t n G 9 z 0 O l y 7 P & l t ; / r i n g & g t ; & l t ; / r p o l y g o n s & g t ; & l t ; r p o l y g o n s & g t ; & l t ; i d & g t ; - 2 1 4 7 4 4 7 0 7 0 & l t ; / i d & g t ; & l t ; r i n g & g t ; 8 9 z 0 m 9 2 n 9 S y - n Y 2 o h B 0 s 5 R 8 t j r B m r 8 F m v 3 g C 2 _ n K i i k k B g 5 4 p C q 2 q M z w g 9 B 5 r 5 7 B & l t ; / r i n g & g t ; & l t ; / r p o l y g o n s & g t ; & l t ; r p o l y g o n s & g t ; & l t ; i d & g t ; - 2 1 4 7 4 4 7 0 6 9 & l t ; / i d & g t ; & l t ; r i n g & g t ; u 8 v m g h 8 s 5 Q o 1 5 5 K i o 5 g C w y w D x u y h r B l h 7 y - N s j s j 1 C _ w 6 l 2 B m j j h 0 E w o q h v F u 3 1 r u C q j 6 4 1 B i - 1 9 P 5 y w 7 c z j 6 v j Q 7 t l j _ z B o u - l 0 H u i m 7 B & l t ; / r i n g & g t ; & l t ; / r p o l y g o n s & g t ; & l t ; r p o l y g o n s & g t ; & l t ; i d & g t ; - 2 1 4 7 4 4 7 0 6 8 & l t ; / i d & g t ; & l t ; r i n g & g t ; 6 r 3 5 r v x o k T i 1 n u B m 1 k R 6 5 s 5 B 6 i 1 W i 7 c i s 2 I m r x D w q g H 7 8 y 6 B & l t ; / r i n g & g t ; & l t ; / r p o l y g o n s & g t ; & l t ; r p o l y g o n s & g t ; & l t ; i d & g t ; - 2 1 4 7 4 4 7 0 6 7 & l t ; / i d & g t ; & l t ; r i n g & g t ; 2 m - l v y j 3 i T g q r p T k z r z l B i s s 8 C h 4 z 8 U i j x y F 6 - z u i B k k i k D 4 m z a u j p g E y 0 8 3 k B 6 _ g m B u k _ k Q u l l 0 L i h 0 _ g D q 8 p y Y y _ r t O g h l 8 E z - v Q 7 9 g 7 D & l t ; / r i n g & g t ; & l t ; / r p o l y g o n s & g t ; & l t ; r p o l y g o n s & g t ; & l t ; i d & g t ; - 2 1 4 7 4 4 7 0 6 6 & l t ; / i d & g t ; & l t ; r i n g & g t ; _ v z 1 6 v z o i T k q n n C i s s 8 C 0 q y B g 7 h O 8 8 y 6 B 4 w v k C o y x a x 0 0 O & l t ; / r i n g & g t ; & l t ; / r p o l y g o n s & g t ; & l t ; r p o l y g o n s & g t ; & l t ; i d & g t ; - 2 1 4 7 4 4 7 0 6 5 & l t ; / i d & g t ; & l t ; r i n g & g t ; m i - y z 9 1 2 i T o 7 _ g D 8 z v - B 6 5 s 5 B 2 q r i D 5 _ n _ B 5 5 s 5 B & l t ; / r i n g & g t ; & l t ; / r p o l y g o n s & g t ; & l t ; r p o l y g o n s & g t ; & l t ; i d & g t ; - 2 1 4 7 4 4 7 0 6 4 & l t ; / i d & g t ; & l t ; r i n g & g t ; 4 - s w v 2 9 4 x R 4 j 6 p d q u 4 t W 5 o y h i D & l t ; / r i n g & g t ; & l t ; / r p o l y g o n s & g t ; & l t ; r p o l y g o n s & g t ; & l t ; i d & g t ; - 2 1 4 7 4 4 7 0 6 3 & l t ; / i d & g t ; & l t ; r i n g & g t ; u j i x y _ 5 i y R o s y x Z 8 i o p E r 4 s h T & l t ; / r i n g & g t ; & l t ; / r p o l y g o n s & g t ; & l t ; r p o l y g o n s & g t ; & l t ; i d & g t ; - 2 1 4 7 4 4 7 0 6 2 & l t ; / i d & g t ; & l t ; r i n g & g t ; 8 w m z u 2 p 2 m T _ 7 k j k B t z o _ s B o o t k E & l t ; / r i n g & g t ; & l t ; / r p o l y g o n s & g t ; & l t ; r p o l y g o n s & g t ; & l t ; i d & g t ; - 2 1 4 7 4 4 7 0 6 1 & l t ; / i d & g t ; & l t ; r i n g & g t ; u g 3 t y 9 0 9 k T 2 r 3 7 c q x g 1 I 6 _ q 6 Q 2 5 1 t j B 6 7 - 5 a g 4 0 w E 5 - 5 7 B l t 5 k Q x o y 8 K & l t ; / r i n g & g t ; & l t ; / r p o l y g o n s & g t ; & l t ; r p o l y g o n s & g t ; & l t ; i d & g t ; - 2 1 4 7 4 4 7 0 6 0 & l t ; / i d & g t ; & l t ; r i n g & g t ; 8 z o y g l l q 9 R 0 k i 7 D q 8 9 n H 9 6 u g M & l t ; / r i n g & g t ; & l t ; / r p o l y g o n s & g t ; & l t ; r p o l y g o n s & g t ; & l t ; i d & g t ; - 2 1 4 7 4 4 7 0 5 9 & l t ; / i d & g t ; & l t ; r i n g & g t ; 6 1 _ p x _ m u 3 R w k i t E _ l 5 l K g z 5 J _ m k r E 2 x 2 0 B q 1 i q F g 1 - z H 2 2 5 D j k k T t p 8 1 D & l t ; / r i n g & g t ; & l t ; / r p o l y g o n s & g t ; & l t ; r p o l y g o n s & g t ; & l t ; i d & g t ; - 2 1 4 7 4 4 7 0 5 8 & l t ; / i d & g t ; & l t ; r i n g & g t ; 8 3 l i - w i 8 6 R y 1 1 s j L i j m - F y i j z q H z 4 k 6 v v C u q 1 p 7 G v g j i x Z j 0 1 q k O i _ 4 x l I k 6 t 7 i C k v r t u H i 8 n i - B o g z h m 9 B q j t y c y j 8 z _ B _ s m s Q _ g k 3 j G 0 - 4 4 9 D s k z o U k 5 9 5 K 8 i 4 g 6 I i x h 0 6 g B g y 5 p M q t n 0 v D l h 4 0 4 B k 1 s y W t s k x i o C t l _ 0 m I y x w 6 x C 8 v 7 4 h D 6 u j q s G 8 z y m t I x v k 7 z h B j 7 5 v w D s p _ s E 9 m z i h F o k r t p B y 7 2 - _ L _ p t 7 Y o t _ 4 T j 6 x 7 n E 8 j 6 4 U o m 3 k q D 2 k 9 1 n C w p 9 6 _ B i z p r 0 D 2 2 v 6 L g l 7 w _ C s j r 7 o C o q t l P s 2 0 l Y q v 7 _ W k m q t 2 E q n 9 z l E g - t s y B _ x 8 2 k H 6 m 8 9 S k v z s - J i u _ t k B o 3 l v q I 1 0 r _ C x u 9 0 2 D 4 x 9 2 x J s 1 0 n n E 4 m 3 - Y i 8 w l I i 0 2 1 q B u t o u B i u _ w g B q _ _ 3 9 B y g k x K g u r w F s n g q O y _ 7 m _ I g 5 z l Y u t t q I u 2 y g 6 C 0 p 9 s 5 F _ 2 9 - M _ 7 i i 5 B y z v y F 8 5 z 2 o B 4 8 j q h B u s g l 0 B w j 1 _ O s r r t c 2 h 2 8 x G w 3 j m 4 C 4 x h k 2 C j 1 - 7 e - t g 4 w b g m t y W k 2 8 1 3 C 2 z z 8 8 B 0 6 2 h W u 3 s n 9 G 4 v u i 0 C 8 1 x 2 Q 2 w - _ 0 B i 9 5 l y B 6 t r 1 n C w u 7 r h b k k 5 j l C s g x 3 3 E _ x q j H g q h v - F w 6 m h h C 8 y s i y C w w v q H 0 u m k g D p z r 1 e k 3 l 8 G y x w 8 7 J s k _ 6 C 6 t x k s D _ g m R 8 z 7 g V s _ 8 3 j C 6 6 u q x C q - 2 w g B 8 7 r r L 6 z 5 t W 3 1 - 2 Y u z u 9 0 K u _ v 4 i B s n m w r q E 8 n t o 8 H 6 3 l r w C g i l l j O 8 u _ z - D 6 v p 4 y Y 6 l 2 o l G 0 k m x 1 S y 7 3 v 9 Q u s 1 q 0 O m 5 t _ t y C s q n u 8 F y p v v s B w 9 o - q C _ h y 9 u B 6 7 r u d 8 q s _ O 0 5 y 1 x E i k n o x I g j j - j D 0 w v Q 8 _ w 3 r E y z w j G g o k z k B m y s 1 8 C n z - t f g m q r j G 0 _ j y l C 4 m 1 g U y 9 5 5 z F k k i 5 y B 2 w 2 g r B n 0 l k F m 5 l l 7 B 0 h 7 m 1 D 4 9 2 s 2 B 8 x z r - J 9 p y v j 0 E z 6 1 q - q V 0 h y q i F 3 3 u o K x i _ s M u 1 7 r D 4 5 p s 2 B 6 y r 9 3 C t j x y M w q j z 4 F 4 5 i g h G u j 7 2 k Q u 9 q z q m B w h w _ D u u i s m Y 2 1 g m N q s n g x X 2 7 l l 6 E u j 3 5 m G 8 g 3 g v F _ y _ 9 8 D 2 j s j u J g u t q x O g r z j 6 B g 1 u 7 4 B m 8 p w 0 W q u 7 5 l C o 2 6 j 9 D x 4 u r x E q z o o a 7 x x v 6 H 9 l 3 v I w 6 p n 8 B n 5 0 j 6 B 2 4 9 j t G i g 3 x n E n t s n h D q _ u t j B z m t z d s 5 l 0 D k 1 j - j D x 3 i p f 2 l z k U o g q j 6 B 6 u 9 3 9 B s g 1 p W 8 z 5 m Y 2 u h s - F _ m v z z a o u 7 i u I y m 7 3 2 D m q j w s B u v 7 s H q 7 i h 8 B s 8 g r u K 2 1 i r w C k r r l P 8 i t y W g 9 i o F z 1 x 6 b u z k t 4 B k o 4 9 p D 6 5 8 l C v h z n 8 B w 8 4 - Y g 4 r i p O o u k q p C 6 p - i j E y 2 8 w m L k 9 z 8 X q v 0 8 f h 9 7 m O w q 4 s R 0 6 h n D i x 5 o p D 6 q 5 2 9 C o x u 9 3 G h 7 i x K h 9 1 m S m k 7 r e r 2 s 4 E h y 7 x 9 L 0 z w g S u u 9 - 2 B h 2 3 o D 3 _ i s 0 a m v 4 w n E 0 t 5 9 C 4 x s p k J _ v z q 0 C j h h j 5 I t u m y 0 F p 0 t s t C g s r 6 7 B y v 0 l W 6 4 1 g M u h 0 8 U q k i u W q 5 4 m n C j 5 s w F 2 7 6 t s C 9 7 o l T 9 5 4 g q C o 0 i q d 9 3 u 2 C 6 6 3 t k B n j s w F x n g 2 o C q 4 8 k h H 7 z t y r B o 5 p z i B o 0 o p N 4 z r 7 g E h 5 2 m M x y - 1 - E w y w - _ D h q w 7 u C 5 i v u 4 C m p 0 r 1 B r 9 6 m r B s i s r X _ i i p f 4 r o v C 5 2 j g g s B 5 6 u q r P l 9 l 6 I o 6 w j M 8 u 3 3 D m x u 8 K u 7 o u m B 5 v u k w C 5 s v i 2 C y - 6 p Y s 3 5 9 j B j 4 3 2 o B 4 6 _ z H z n j n n X _ - y o C 9 1 g p f 2 k z 8 K i 6 o l d 8 7 l s g B 5 n r x 4 D 2 q h r u B 9 3 p r K _ w l u L 0 u v o - B n h k z l B g 6 - w 9 B - s 0 q - E o p m 3 q D y 0 r p f n 9 k 0 X y 6 m 0 L q 0 - l p G i q 0 g I 9 h i z i D _ 5 w 4 d t - l g O 6 z p g 3 B 0 u 0 x u B _ s z h R - 7 _ w V k 8 z 0 E z 9 s t t B m 5 z 6 r E r z 8 2 b 2 j 9 3 P t _ 1 x B 9 j 6 3 b 4 t 7 s i C n k y 9 j B 6 z 8 0 J 2 4 2 8 D 4 t q 3 L 1 3 q k Z h y h p f o z z x h I x k j m y I 8 s 8 g V 3 8 5 s J r w i h k N q m 8 m S 0 x i 9 v D 3 2 p l u B i s p 5 q E r l t n j E 5 g 9 k r D u j 3 v h B y g 2 y 0 F x 5 v g M 2 o u q 9 B 2 3 0 l 0 B 4 u 3 3 m D 6 i m l z L h 4 i 3 9 C n q 3 5 6 C 6 z 6 l W l 8 v 7 H g z 0 x u B 0 o 5 p C s 1 4 y x C u g l i e t x t 1 q B q - x 8 - F 6 z q 0 L 4 h s u Y r 9 5 1 v B 5 r w h k B v 1 q g p F j - l o F v 2 y _ D - z 1 s 2 E 6 4 t 8 U 9 n s - e 3 9 - y j B l m 0 l W q m g x g B v m o 8 z G g _ k 2 N r 5 r 0 3 D _ 4 i p R z 6 g 3 Y 8 k 2 8 M x - j 5 2 I m i 3 v I 8 k 4 9 u B - 0 9 j c i y t h R - 2 3 z 1 C k s v s i C 3 u z 1 4 F q - 9 s V l i r x 6 C 8 v 9 6 w B 9 6 x 0 U o 9 - 8 B 4 q - r 2 B - 1 w 4 u X u 7 o 2 v H s y r y J h 4 7 3 6 B 1 u 2 l W w i 1 g V j 0 l p i B 7 m m h v E y w i w q C h o 6 0 q T g j s p T y r t m y B g 5 w x Z 0 _ v 3 L x j s 2 W 3 q j 7 D j j 6 _ a z t t q H _ m 3 _ G 3 p g 9 B i 9 k l 6 E 3 s 9 w D n r q p - G & l t ; / r i n g & g t ; & l t ; / r p o l y g o n s & g t ; & l t ; r p o l y g o n s & g t ; & l t ; i d & g t ; - 2 1 4 7 4 4 7 0 5 7 & l t ; / i d & g t ; & l t ; r i n g & g t ; _ 5 u m p h x q 8 R k - 6 g U 2 o o 7 O 0 1 p u K 6 w 1 G 8 4 p q h B m y p u F 4 1 _ i I 6 0 q y F _ o z v I o o r z 3 B 0 q h H v p x s C 8 _ 4 z i B x - p 6 Q & l t ; / r i n g & g t ; & l t ; / r p o l y g o n s & g t ; & l t ; r p o l y g o n s & g t ; & l t ; i d & g t ; - 2 1 4 7 4 4 7 0 5 6 & l t ; / i d & g t ; & l t ; r i n g & g t ; m k 0 r j 4 4 j 3 R s i 1 m m D 2 k i 3 9 C 6 n u S & l t ; / r i n g & g t ; & l t ; / r p o l y g o n s & g t ; & l t ; r p o l y g o n s & g t ; & l t ; i d & g t ; - 2 1 4 7 4 4 7 0 5 5 & l t ; / i d & g t ; & l t ; r i n g & g t ; 4 7 7 8 h 4 h t 9 R _ l 5 w C k 8 2 8 N 5 - 1 v I & l t ; / r i n g & g t ; & l t ; / r p o l y g o n s & g t ; & l t ; r p o l y g o n s & g t ; & l t ; i d & g t ; - 2 1 4 7 4 4 7 0 5 4 & l t ; / i d & g t ; & l t ; r i n g & g t ; s j 8 6 s 9 r n h S u j z z C s 6 T u 5 v o C u s 4 0 B o v _ Y 0 - b j q 5 R t s 4 0 B & l t ; / r i n g & g t ; & l t ; / r p o l y g o n s & g t ; & l t ; r p o l y g o n s & g t ; & l t ; i d & g t ; - 2 1 4 7 4 4 7 0 5 3 & l t ; / i d & g t ; & l t ; r i n g & g t ; s 3 u 1 3 v w j h S _ r w 1 G 0 g t 9 L p y 3 o D & l t ; / r i n g & g t ; & l t ; / r p o l y g o n s & g t ; & l t ; r p o l y g o n s & g t ; & l t ; i d & g t ; - 2 1 4 7 4 4 7 0 5 2 & l t ; / i d & g t ; & l t ; r i n g & g t ; 0 7 u 3 r z 4 o 3 R k q i t E t q _ 1 E 3 u u - G s t p p E h t j r v B p g g l D 9 4 y h R & l t ; / r i n g & g t ; & l t ; / r p o l y g o n s & g t ; & l t ; r p o l y g o n s & g t ; & l t ; i d & g t ; - 2 1 4 7 4 4 7 0 5 1 & l t ; / i d & g t ; & l t ; r i n g & g t ; 6 h s 2 p 0 k n 3 R g y o 7 i C m g _ o P h 6 0 t E 1 v B o w y a 6 r 4 0 B 3 g 0 i F x _ h 5 Q 4 0 r v q B 1 5 l k B & l t ; / r i n g & g t ; & l t ; / r p o l y g o n s & g t ; & l t ; r p o l y g o n s & g t ; & l t ; i d & g t ; - 2 1 4 7 4 4 7 0 5 0 & l t ; / i d & g t ; & l t ; r i n g & g t ; x v t 1 5 i l z 8 R 3 2 t w J u - t i L w t _ u B & l t ; / r i n g & g t ; & l t ; / r p o l y g o n s & g t ; & l t ; r p o l y g o n s & g t ; & l t ; i d & g t ; - 2 1 4 7 4 4 7 0 4 9 & l t ; / i d & g t ; & l t ; r i n g & g t ; k 6 0 i w k p x 8 R y z p v D 2 i Q s s v - B 8 n 0 z B w v i l B w 0 j E n 3 - Y v 9 8 1 B & l t ; / r i n g & g t ; & l t ; / r p o l y g o n s & g t ; & l t ; r p o l y g o n s & g t ; & l t ; i d & g t ; - 2 1 4 7 4 4 7 0 4 8 & l t ; / i d & g t ; & l t ; r i n g & g t ; 8 s 1 2 w q n u 8 R 0 4 w Q 6 w 1 G y u 3 g C u s 4 0 B w i h y C i 2 5 D t 5 v o C h w w y D & l t ; / r i n g & g t ; & l t ; / r p o l y g o n s & g t ; & l t ; r p o l y g o n s & g t ; & l t ; i d & g t ; - 2 1 4 7 4 4 7 0 4 7 & l t ; / i d & g t ; & l t ; r i n g & g t ; i n q o t g i 1 7 R q t p p f 8 q y g o B 6 s w n t B o 8 g q v D - 4 k z l B o m m s F & l t ; / r i n g & g t ; & l t ; / r p o l y g o n s & g t ; & l t ; r p o l y g o n s & g t ; & l t ; i d & g t ; - 2 1 4 7 4 4 7 0 4 6 & l t ; / i d & g t ; & l t ; r i n g & g t ; 0 3 0 6 v n j 8 7 R s i h 2 s B 0 7 i 7 3 H - 2 p m 0 F & l t ; / r i n g & g t ; & l t ; / r p o l y g o n s & g t ; & l t ; r p o l y g o n s & g t ; & l t ; i d & g t ; - 2 1 4 7 4 4 7 0 4 5 & l t ; / i d & g t ; & l t ; r i n g & g t ; y 8 _ 1 _ t 8 o 7 R g m p _ l B s s 3 - o D v 0 s z d & l t ; / r i n g & g t ; & l t ; / r p o l y g o n s & g t ; & l t ; r p o l y g o n s & g t ; & l t ; i d & g t ; - 2 1 4 7 4 4 7 0 4 4 & l t ; / i d & g t ; & l t ; r i n g & g t ; 4 5 _ j 6 k y l 7 R _ 7 8 i p C 8 0 z v w F h 7 0 5 x B & l t ; / r i n g & g t ; & l t ; / r p o l y g o n s & g t ; & l t ; r p o l y g o n s & g t ; & l t ; i d & g t ; - 2 1 4 7 4 4 7 0 4 3 & l t ; / i d & g t ; & l t ; r i n g & g t ; _ 0 8 7 7 4 g g u T w v 5 l E v j 5 v N m o v 2 C g h k n B w x s y I 2 j s I i 1 r s G g p z l G o h x 3 D 2 8 w k V o 2 l 4 B 6 _ k k B j 9 g 9 B x 3 g q B & l t ; / r i n g & g t ; & l t ; / r p o l y g o n s & g t ; & l t ; r p o l y g o n s & g t ; & l t ; i d & g t ; - 2 1 4 7 4 4 7 0 4 2 & l t ; / i d & g t ; & l t ; r i n g & g t ; 6 5 3 _ o _ _ u u T w 5 _ 1 B q 8 w y B k - p q D u - g m B 3 u 0 z B j m t x B & l t ; / r i n g & g t ; & l t ; / r p o l y g o n s & g t ; & l t ; r p o l y g o n s & g t ; & l t ; i d & g t ; - 2 1 4 7 4 4 7 0 4 1 & l t ; / i d & g t ; & l t ; r i n g & g t ; u y k q 9 7 v 3 u T m n 7 T m r h B w v 7 i K 8 l 3 5 K 4 w t x B q u 4 0 B 4 w 9 V g 1 4 E h z x y D x w p 0 O 7 8 p 8 G 5 i r M & l t ; / r i n g & g t ; & l t ; / r p o l y g o n s & g t ; & l t ; r p o l y g o n s & g t ; & l t ; i d & g t ; - 2 1 4 7 4 4 7 0 4 0 & l t ; / i d & g t ; & l t ; r i n g & g t ; 0 y x r j n i i u T q i n k B i 9 m C u t r M y y w y D i i k k B s _ _ B l 9 w y D 7 7 8 M & l t ; / r i n g & g t ; & l t ; / r p o l y g o n s & g t ; & l t ; r p o l y g o n s & g t ; & l t ; i d & g t ; - 2 1 4 7 4 4 7 0 3 9 & l t ; / i d & g t ; & l t ; r i n g & g t ; w l g y 4 l 5 o u T k 7 - V 4 7 p v B u t r M 8 7 8 M 6 m i _ E _ 2 q M v h 9 M 1 x w y B & l t ; / r i n g & g t ; & l t ; / r p o l y g o n s & g t ; & l t ; r p o l y g o n s & g t ; & l t ; i d & g t ; - 2 1 4 7 4 4 7 0 3 8 & l t ; / i d & g t ; & l t ; r i n g & g t ; 2 w m i 6 5 v 8 t T 4 7 - V q - u E _ z 4 0 B y 3 g q B s u v U k u 8 H t o r M z p m 0 D & l t ; / r i n g & g t ; & l t ; / r p o l y g o n s & g t ; & l t ; r p o l y g o n s & g t ; & l t ; i d & g t ; - 2 1 4 7 4 4 7 0 3 7 & l t ; / i d & g t ; & l t ; r i n g & g t ; g 6 l 4 5 7 l u 1 R 2 _ r w B 6 w y K y 0 y c 0 q y B k 6 u m B _ 9 q F w 0 n v B 8 4 u Q 8 y n G n g 9 M & l t ; / r i n g & g t ; & l t ; / r p o l y g o n s & g t ; & l t ; r p o l y g o n s & g t ; & l t ; i d & g t ; - 2 1 4 7 4 4 7 0 3 6 & l t ; / i d & g t ; & l t ; r i n g & g t ; o l n n u p q i 1 R 2 _ r w B 0 3 z a y 1 m C g t v - B w 0 n v B 4 r g r B m 1 r B x v 5 7 B & l t ; / r i n g & g t ; & l t ; / r p o l y g o n s & g t ; & l t ; r p o l y g o n s & g t ; & l t ; i d & g t ; - 2 1 4 7 4 4 7 0 3 5 & l t ; / i d & g t ; & l t ; r i n g & g t ; g 5 l n _ r 9 x s T o 6 i 2 y J y k i i s E m v 6 m g B & l t ; / r i n g & g t ; & l t ; / r p o l y g o n s & g t ; & l t ; r p o l y g o n s & g t ; & l t ; i d & g t ; - 2 1 4 7 4 4 7 0 3 4 & l t ; / i d & g t ; & l t ; r i n g & g t ; y 2 s 8 x w l j v T m 2 5 9 S k 7 2 o U u r o r E 8 h y _ D 0 m - 6 i C s s o 0 t C 0 r v s C 9 w u 6 J t i 0 6 n B 3 2 r q h B 1 - z 1 q B 4 6 5 i S x o 0 2 F & l t ; / r i n g & g t ; & l t ; / r p o l y g o n s & g t ; & l t ; r p o l y g o n s & g t ; & l t ; i d & g t ; - 2 1 4 7 4 4 7 0 3 3 & l t ; / i d & g t ; & l t ; r i n g & g t ; m 1 k i g j 8 n t T 0 h 8 g V o 4 n 9 J i h x l D i m 1 g C w 8 5 g D n z n 9 J & l t ; / r i n g & g t ; & l t ; / r p o l y g o n s & g t ; & l t ; r p o l y g o n s & g t ; & l t ; i d & g t ; - 2 1 4 7 4 4 7 0 3 2 & l t ; / i d & g t ; & l t ; r i n g & g t ; 1 3 i p 6 - o y 5 Q 9 w 3 z g N 2 z 0 q - C j - 1 t p E & l t ; / r i n g & g t ; & l t ; / r p o l y g o n s & g t ; & l t ; r p o l y g o n s & g t ; & l t ; i d & g t ; - 2 1 4 7 4 4 7 0 3 1 & l t ; / i d & g t ; & l t ; r i n g & g t ; w n p x 6 x 9 v z T 0 t i H 4 - q h G 1 2 p F h _ 8 j C k w 9 V 3 n 6 L n p 7 w D z t M 5 3 o u F & l t ; / r i n g & g t ; & l t ; / r p o l y g o n s & g t ; & l t ; r p o l y g o n s & g t ; & l t ; i d & g t ; - 2 1 4 7 4 4 7 0 3 0 & l t ; / i d & g t ; & l t ; r i n g & g t ; 0 w s r z s u 5 q T 6 s 8 x p J k 8 9 1 g D 2 r 1 O s r z 5 t B w w r - m C m o 5 4 5 D i r t w B k l w 2 Q 8 6 z 0 E v _ 5 k p E q j o _ 3 C s 4 q u q E 0 x z p n D s z q p N 4 z 6 3 p N i n v 0 O j z 0 3 q C _ i _ 1 D p t r q q F w n t q h B l z 8 p - D u 8 m j v B j g 7 w k D _ m r 9 5 B k u k x V g x 9 h g B o v 4 w 6 B u k i r k E m l g k o C m 8 z 6 n B w j 2 p 2 I 0 s w j 6 B o w n - n G 6 7 n v m D _ w 2 1 8 M w z - m 5 C 3 3 w z d w 5 2 i K 4 6 8 w O r h 4 5 K 7 4 s 4 - O & l t ; / r i n g & g t ; & l t ; / r p o l y g o n s & g t ; & l t ; r p o l y g o n s & g t ; & l t ; i d & g t ; - 2 1 4 7 4 4 7 0 2 9 & l t ; / i d & g t ; & l t ; r i n g & g t ; u m 0 3 r i _ u 2 S 0 h z 3 I m v s M 4 m t x B 4 8 1 i K l 8 7 P 7 7 8 M & l t ; / r i n g & g t ; & l t ; / r p o l y g o n s & g t ; & l t ; r p o l y g o n s & g t ; & l t ; i d & g t ; - 2 1 4 7 4 4 7 0 2 8 & l t ; / i d & g t ; & l t ; r i n g & g t ; q p q p 1 j t m 2 S w g k 3 B u w 5 E 2 g q L y 3 _ K u o u 1 B 2 5 2 e g n _ C 1 u r M r 0 v Q & l t ; / r i n g & g t ; & l t ; / r p o l y g o n s & g t ; & l t ; r p o l y g o n s & g t ; & l t ; i d & g t ; - 2 1 4 7 4 4 7 0 2 7 & l t ; / i d & g t ; & l t ; r i n g & g t ; o x j r x l _ w v T k 8 r 9 J 4 s _ d 6 1 m v D 0 4 1 3 J k r 8 0 C s 2 8 j D 1 z r M t 2 m v D h s w j G & l t ; / r i n g & g t ; & l t ; / r p o l y g o n s & g t ; & l t ; r p o l y g o n s & g t ; & l t ; i d & g t ; - 2 1 4 7 4 4 7 0 2 6 & l t ; / i d & g t ; & l t ; r i n g & g t ; 8 x x 2 1 7 7 u w T o - g 0 K k z k E y 9 w y B q t q w B m 2 9 0 J _ g g 3 B 0 1 k y I p t q w B 5 r m v D t 2 m v D 1 n q w B & l t ; / r i n g & g t ; & l t ; / r p o l y g o n s & g t ; & l t ; r p o l y g o n s & g t ; & l t ; i d & g t ; - 2 1 4 7 4 4 7 0 2 5 & l t ; / i d & g t ; & l t ; r i n g & g t ; i v k n 3 7 8 y 0 T 5 r E 6 z i S 0 l 5 F h x y I 2 y 0 G j o i X j - 7 y H q v v L s 2 1 M _ - 4 T 4 9 _ B j 0 j 2 C p k z B u j 8 8 K 6 s u F m h h I y 2 O & l t ; / r i n g & g t ; & l t ; / r p o l y g o n s & g t ; & l t ; r p o l y g o n s & g t ; & l t ; i d & g t ; - 2 1 4 7 4 4 7 0 2 4 & l t ; / i d & g t ; & l t ; r i n g & g t ; u q v - q o m s 5 Q k r 2 z x B i v 9 k z D 6 4 6 1 j D _ 1 o 4 d m o z i k B 6 m p n t B h g s _ x O & l t ; / r i n g & g t ; & l t ; / r p o l y g o n s & g t ; & l t ; r p o l y g o n s & g t ; & l t ; i d & g t ; - 2 1 4 7 4 4 7 0 2 3 & l t ; / i d & g t ; & l t ; r i n g & g t ; q 1 n - _ z 7 l 0 S g 7 t t C 4 r 7 B u 1 2 C k j 9 1 B 0 1 - m B s 2 8 j D 9 s c o u _ O x 0 9 r D & l t ; / r i n g & g t ; & l t ; / r p o l y g o n s & g t ; & l t ; r p o l y g o n s & g t ; & l t ; i d & g t ; - 2 1 4 7 4 4 7 0 2 2 & l t ; / i d & g t ; & l t ; r i n g & g t ; 8 m r o v 4 w j 0 S 0 n i 9 B k j - C 6 - 9 r D m 5 s 5 B s p j n C _ 8 t E h 2 w y B z o 7 w D & l t ; / r i n g & g t ; & l t ; / r p o l y g o n s & g t ; & l t ; r p o l y g o n s & g t ; & l t ; i d & g t ; - 2 1 4 7 4 4 7 0 2 1 & l t ; / i d & g t ; & l t ; r i n g & g t ; s 2 _ v s r n 9 x T w 4 0 2 x E q o p 7 v V s m r u 5 F y r - p Y 6 4 7 p 4 G m r h t T g 4 h q l E o x j 5 p Q 2 w 9 y f k h - z X y n p r E i u j 5 m B q 3 h w h D p u l h Y _ 3 _ q 0 C _ 5 v 4 1 B 9 t u 5 m B _ u p u r J s 6 k l P n w j k f 4 r 6 n y D q u 2 v J 2 p x l _ B g t 4 5 S 4 8 s 4 U k 0 6 o - B 2 7 2 k j D w 3 4 z K 2 0 g p f q w 8 2 P u 8 y 5 N n q s i T x 6 t 7 7 G 7 y l q G 8 x 7 j p L q h u q k E i q q 4 9 B 2 q m g O 0 h k y t F 7 j l p T o l h 6 P 0 v z p v B l 1 z s U v t n p 7 D h 5 o 8 9 J 4 q n 0 D s s 6 g U x o w 6 J 3 l q l u B o 6 z 0 E 9 l y y Y 9 g - z l C t - h k 9 F 2 t r _ - B _ 1 5 6 F 3 m q 2 N - k 8 9 k L u _ 4 m M v n 7 t y U o o 8 4 0 B 8 _ l 5 H u 5 p 2 - E 1 s v v J 0 2 4 t 4 B 2 2 z 7 v B n s 0 u G h h t 5 _ C g y q n g E x 4 w j G & l t ; / r i n g & g t ; & l t ; / r p o l y g o n s & g t ; & l t ; r p o l y g o n s & g t ; & l t ; i d & g t ; - 2 1 4 7 4 4 7 0 2 0 & l t ; / i d & g t ; & l t ; r i n g & g t ; 8 q m z m k h g 9 R m - 7 _ i G o s 6 0 3 D 2 s r o L m 4 9 l x J w s 9 h 7 M h l u i L q 4 j u S p u t 3 u B 4 x m 7 _ B j l 9 3 f m 2 n k z D m 1 9 6 u H w r g 5 H m 5 l s 1 B r z p y p D k 5 o n g E l s s q y C 8 3 l q 7 m D m p k y 2 m D 0 3 k 6 6 C o i u 4 U r u j _ r B k o t u h F 2 y 3 2 j D s l o m 3 F y z q _ z K _ 9 w s w I n i z q n E j 1 v i o F i y w 2 C p j n u r J y - l g K r y v 3 I n r o u l c 0 m 9 8 7 I 9 l t w z S m 9 y 8 o B m w p - I 9 p 3 4 6 G _ g 5 2 w E - q 9 w T w s k p 5 B l 7 r i 3 V s v w m 5 E w j n g n B 7 1 0 9 - C 6 5 m o a l 5 o s 2 C 9 o x x 6 C 1 7 m s g C o m n 4 u D w j 5 u G 4 w 0 g _ H i g s 3 u B g i h 0 R o t v 2 q F q 2 _ l p G y - 1 2 F x 7 3 t l B k y 2 z - C t r 9 y 7 G u 6 5 _ 6 J p 9 n 0 O 8 8 6 0 z J h o p l i C w i u u 4 E _ q 5 0 U l z k k 2 D 6 - y 7 Y 1 y l v p E 0 8 w x 4 K i r 9 4 w Q 0 9 u 5 V l p 2 8 T s m 9 s z e n x w _ p U w y 6 _ g H 2 i t m h E 9 7 p 4 r B _ 4 h m o B s p i u K 5 u 2 8 T 4 9 1 6 o i B 0 x _ m k C 5 0 r o L y g 7 4 l B u j k 1 m E 2 5 x 3 n k B k k n u i I w 8 r 8 n E m 1 8 i z F m y w t 3 B 4 n 2 y w C m 6 s - g D q x 4 4 q E o w 4 p M u q v 0 L x 6 z 5 x B w s 7 8 I _ o 8 i k E 0 6 m n _ E 0 i n k g S k g k k l i B g y 6 z _ E 4 r q q O 8 h g i E k 9 _ q 6 G n m 2 j 6 B y m - p J 4 m z _ h B 6 n - 0 V s w i i v G i i x o C y y 0 h 0 E u 0 s 1 e 6 y 9 k U _ 7 p w R 2 j k - t t B o _ 0 x u B 3 i g l 3 C 6 2 q w 6 I 6 n 3 k V w g j 9 F q - 9 j q E 4 2 r j 0 C i 6 2 s b x 3 j t Z q z x y F 4 9 w x j F k 8 k 4 m D _ r g 2 b w t n 7 i L 6 8 z o _ E w 6 n h Q w - 8 g m C 4 3 t 9 L o w 3 w U g l r q r K u w y 6 h E 6 _ 3 l W z m 3 5 P j s h 5 p C g 5 5 8 g h B 6 o l n g B u o r 2 Z t 0 _ r 1 B g 4 y h W 8 h t r o B s o i v 6 E z z k y C q 2 l z 2 B - 1 w q H y 0 9 p J u x g y c m x o l h B 6 6 j y o J o l z x k D _ 2 h 6 g C 2 2 y 5 M w 9 9 h g B 0 5 5 i l H u _ v u d h 6 6 _ W g 1 h r y E _ y 0 2 9 C s h x j O u 0 x 2 u E z 7 t y p D k u l 7 q B u w j 6 g C w x 4 2 x I i q x l o B _ 6 z 1 u F w - r w U o 6 - 3 j C 0 l _ p i D l _ 5 5 x B 2 s l 3 2 E o r q 6 i F 6 t 4 y 7 D i _ 0 r o G 5 8 h u W u 2 y - M y l j k s D w k j h Q 5 u p u S g 1 v 1 x J g l g t p B 2 h s _ t F k g w x B l - q y t C 5 l 8 x u D o h w 1 k C k i g j N g m g v 9 C 4 g 1 3 D 4 k 8 1 x D y h 8 x H s 4 8 7 r D s q q g h B i l j 5 z B s 1 7 3 q C o g 5 0 t C q m n z N 3 t i y S 8 m 0 j 9 B 0 o 0 o Z 0 m r g _ C k w r w w D u 9 m q J q j _ r z B k 4 i 0 1 C 2 o o o a q j v y F 6 6 i s u C 2 v n j k B t - 5 v s B s p v p N 0 u o 2 9 K s h k 9 N m m s 1 n C p w w v J 8 i t z x B g x 3 9 l B y 5 5 i k B g 8 4 r o B o g _ v M w t i g F 8 m 0 h g B m x 5 w C i p 8 v X _ p n s 1 B y m y q I g z q q H y 5 0 j 0 J s j q v C x p p - y B _ u o - j C s w 4 1 g B 4 m z l 3 F o 3 i u 4 B 7 g l z n C p 7 w q y I r 7 6 o V y 8 z w j C 2 6 o l T q p o z N k 3 2 z 1 C u u v l D w z u 2 w J g u q 9 j B s - j t t B u 1 h 6 i K 9 g _ 4 6 G r z u k s F 6 m m r K o 0 4 w 6 B m 0 t 6 z F q - 7 3 k B i 7 - _ Z m s u 2 - G 8 y - - Y m v 0 s r B u _ 3 8 o B 8 z x m k C _ q s 2 y E 0 3 o 0 t C 6 l q p - D g z 8 1 5 B 6 3 y s U s 0 p s a y v m 2 u E x - 8 h P 4 s s o Z k t i k F 1 z u z o C 7 8 u h W i g h 8 o B j m w j a i h 5 t W 4 z o p E z - v t j D y 8 w 9 P _ z y 3 m F 8 6 _ h C 2 7 q 0 t I o w y n g G 4 9 0 m r C 5 - s n 0 G x g z 2 5 B h k o l h B q _ y E n s 2 w w B z i 1 o 9 M q k u o x T w - z o w L m q k h 6 H n k v o j B q o 8 5 g R _ l 3 q k M 7 n v 1 l F p 2 7 4 i W z 2 t h B y t 7 u v r B o q 1 m y L k 0 6 i H 0 t 9 n 9 E i x o s 2 C 8 4 i 7 7 E s 0 j 9 J 6 3 9 r 1 E 8 t u w i j B r j r q D l z i 8 x G g s n h t B p g x 6 J - h 9 y k B r 2 5 7 z 8 C 6 7 0 w C 2 5 1 t 9 D q 8 q o m C s _ 3 8 M x x g 5 U p y 6 t 8 n C w 1 z 0 j D w 8 g m 2 D 9 - g u - U 3 k g g z p B r 1 _ m r B m 7 g 4 r B u n m v D 1 6 0 3 q G s y y p n D y k x 3 R _ n 9 3 5 D 8 t i 2 5 B _ 5 l u 5 E 9 r l i j C 8 8 n 2 g B 6 q u 5 N r z 6 4 T 6 o y - 3 K 4 u - 8 F g t 1 4 h G m h r g I - 7 j 8 n D g q 8 8 d l s n o w B o q _ 2 Q z y 2 l G s 9 9 i I w q i s P 8 h 5 s J w r v j u C w l 0 r _ D k - 3 0 3 M m 3 q 8 m E q r g t T q 0 k 6 x C 0 4 t 3 i M 4 j o 5 5 E 0 5 n 6 y S 0 m x x 1 J m z g 6 I v r 8 t n C l r g q q B 6 p 5 _ G z p n g d 4 7 u j M w _ r 6 W - w _ m r B - o g 0 R i m y 8 8 B m 8 v 5 N k v l p i B 9 - q 4 5 D & l t ; / r i n g & g t ; & l t ; / r p o l y g o n s & g t ; & l t ; r p o l y g o n s & g t ; & l t ; i d & g t ; - 2 1 4 7 4 4 7 0 1 9 & l t ; / i d & g t ; & l t ; r i n g & g t ; 6 0 p 4 w 7 0 6 n S y 8 k F y 0 m v D u 9 n K q l 1 W o 7 t C t 8 o L p 3 o u F & l t ; / r i n g & g t ; & l t ; / r p o l y g o n s & g t ; & l t ; r p o l y g o n s & g t ; & l t ; i d & g t ; - 2 1 4 7 4 4 7 0 1 8 & l t ; / i d & g t ; & l t ; r i n g & g t ; 0 m 6 y j 2 1 i 7 S 0 5 0 t p B 4 2 l t m G 7 j r k 9 D & l t ; / r i n g & g t ; & l t ; / r p o l y g o n s & g t ; & l t ; r p o l y g o n s & g t ; & l t ; i d & g t ; - 2 1 4 7 4 4 7 0 1 7 & l t ; / i d & g t ; & l t ; r i n g & g t ; q v r 5 i x 0 y l S 3 g i g z H z 6 r s L q - p J o m y m L i t m i 3 B 2 v y 2 h C 8 2 2 3 f z 9 y 6 W & l t ; / r i n g & g t ; & l t ; / r p o l y g o n s & g t ; & l t ; r p o l y g o n s & g t ; & l t ; i d & g t ; - 2 1 4 7 4 4 7 0 1 6 & l t ; / i d & g t ; & l t ; r i n g & g t ; k y y n k w n 7 m S s w 0 l u B k w z 2 5 B o 4 j j X g k 7 q - J v p 3 v 6 E & l t ; / r i n g & g t ; & l t ; / r p o l y g o n s & g t ; & l t ; r p o l y g o n s & g t ; & l t ; i d & g t ; - 2 1 4 7 4 4 7 0 1 5 & l t ; / i d & g t ; & l t ; r i n g & g t ; 8 i g j g 7 5 i o S s 3 7 1 a i p 4 8 K s s _ 2 - B y t 8 9 5 G w t 6 z R 7 p q u v L & l t ; / r i n g & g t ; & l t ; / r p o l y g o n s & g t ; & l t ; r p o l y g o n s & g t ; & l t ; i d & g t ; - 2 1 4 7 4 4 7 0 1 4 & l t ; / i d & g t ; & l t ; r i n g & g t ; 2 h 9 t 0 4 p 5 q Q 4 l 0 - 1 B u t k - p G w y m o 1 W y l l 2 j E - p x t i I z 7 2 4 p B & l t ; / r i n g & g t ; & l t ; / r p o l y g o n s & g t ; & l t ; r p o l y g o n s & g t ; & l t ; i d & g t ; - 2 1 4 7 4 4 7 0 1 3 & l t ; / i d & g t ; & l t ; r i n g & g t ; m 6 9 u x s 9 r h T m 3 i o B 6 r 1 G _ y q w B u g t i D s t _ Y 4 1 3 J h 8 5 7 B t g t i D & l t ; / r i n g & g t ; & l t ; / r p o l y g o n s & g t ; & l t ; r p o l y g o n s & g t ; & l t ; i d & g t ; - 2 1 4 7 4 4 7 0 1 2 & l t ; / i d & g t ; & l t ; r i n g & g t ; q g x k j 8 u z g T _ q - t C 0 v 5 K u t r M k 0 j n D 2 9 6 t C k 7 3 K x z q w B - 3 j t B & l t ; / r i n g & g t ; & l t ; / r p o l y g o n s & g t ; & l t ; r p o l y g o n s & g t ; & l t ; i d & g t ; - 2 1 4 7 4 4 7 0 1 1 & l t ; / i d & g t ; & l t ; r i n g & g t ; u 3 v w w q 0 m x S 8 _ i r B h h 2 o C n m n K k 6 x 2 I _ o h n F o j o c g 4 j t B s t k 9 C _ s p s K o 1 g B 2 m - z H 2 l 7 F & l t ; / r i n g & g t ; & l t ; / r p o l y g o n s & g t ; & l t ; r p o l y g o n s & g t ; & l t ; i d & g t ; - 2 1 4 7 4 4 7 0 1 0 & l t ; / i d & g t ; & l t ; r i n g & g t ; m t i _ v h i 1 w S 0 z t b _ 1 6 L y 8 k F 6 8 7 P u 3 o L s - 3 9 C 0 n _ C p 8 o J h k r M & l t ; / r i n g & g t ; & l t ; / r p o l y g o n s & g t ; & l t ; r p o l y g o n s & g t ; & l t ; i d & g t ; - 2 1 4 7 4 4 7 0 0 9 & l t ; / i d & g t ; & l t ; r i n g & g t ; g 3 u 7 0 g r s w S r 8 m N p v j X y 8 k F o l o P k w p H q 0 r 2 B w l g r B 6 7 1 C 7 g 9 M 5 o l k B & l t ; / r i n g & g t ; & l t ; / r p o l y g o n s & g t ; & l t ; r p o l y g o n s & g t ; & l t ; i d & g t ; - 2 1 4 7 4 4 7 0 0 8 & l t ; / i d & g t ; & l t ; r i n g & g t ; o q m v r n j 7 i T u m t 5 C w x 6 R m 3 8 1 D g 4 j t B m v o 5 C o t n G j r y t D 9 2 g q B & l t ; / r i n g & g t ; & l t ; / r p o l y g o n s & g t ; & l t ; r p o l y g o n s & g t ; & l t ; i d & g t ; - 2 1 4 7 4 4 7 0 0 7 & l t ; / i d & g t ; & l t ; r i n g & g t ; _ i m m v r m 2 w S m 8 t j H w y 5 v N h q 0 y E & l t ; / r i n g & g t ; & l t ; / r p o l y g o n s & g t ; & l t ; r p o l y g o n s & g t ; & l t ; i d & g t ; - 2 1 4 7 4 4 7 0 0 6 & l t ; / i d & g t ; & l t ; r i n g & g t ; w _ y l 8 s r 8 w S o _ y b s E 8 u w F i j 7 B n - 3 E 1 q G 6 x q - C y o p B y z r R q 4 j F 5 8 7 P 7 5 _ j D & l t ; / r i n g & g t ; & l t ; / r p o l y g o n s & g t ; & l t ; r p o l y g o n s & g t ; & l t ; i d & g t ; - 2 1 4 7 4 4 7 0 0 5 & l t ; / i d & g t ; & l t ; r i n g & g t ; s i 9 j i q w 8 m T y h t 5 D 6 v 6 Z k j k n D 0 4 j t B _ 3 n 8 C g 3 - o B l 5 q w B j 7 _ j D & l t ; / r i n g & g t ; & l t ; / r p o l y g o n s & g t ; & l t ; r p o l y g o n s & g t ; & l t ; i d & g t ; - 2 1 4 7 4 4 7 0 0 4 & l t ; / i d & g t ; & l t ; r i n g & g t ; 0 r o j w 3 w p t S o m n k F y 1 6 k J u 1 2 C 2 3 4 0 B _ q i s B m 2 u z C 6 n v 2 J w h 0 H r 5 v Q 7 x j l B & l t ; / r i n g & g t ; & l t ; / r p o l y g o n s & g t ; & l t ; r p o l y g o n s & g t ; & l t ; i d & g t ; - 2 1 4 7 4 4 7 0 0 3 & l t ; / i d & g t ; & l t ; r i n g & g t ; 2 y - h n _ z 4 n T i 7 x g B 2 j u b y 6 i s B 4 0 j n D 8 1 y f 4 k v Q r 6 n 4 B 9 u q 5 C & l t ; / r i n g & g t ; & l t ; / r p o l y g o n s & g t ; & l t ; r p o l y g o n s & g t ; & l t ; i d & g t ; - 2 1 4 7 4 4 7 0 0 2 & l t ; / i d & g t ; & l t ; r i n g & g t ; o j q 9 7 s z u x O i 3 j 3 B 8 u i H m 8 l u B _ v i s B k i 4 R h i p L _ j 4 B l 8 l u B & l t ; / r i n g & g t ; & l t ; / r p o l y g o n s & g t ; & l t ; r p o l y g o n s & g t ; & l t ; i d & g t ; - 2 1 4 7 4 4 7 0 0 1 & l t ; / i d & g t ; & l t ; r i n g & g t ; _ 2 m l u 8 w p y O m q g h n b g 0 v 3 4 G 5 q m q - H j 6 k - 3 L 8 n y 0 9 G l _ z 5 N q k s 9 3 C 6 q v h r F u n j 3 B 4 6 8 j c 6 t h q Y k p k k i E s 3 q x 9 B u 7 i y 0 F k 9 s 6 W q 7 j g O o q y _ w C w l z p o D r l k w w g C & l t ; / r i n g & g t ; & l t ; / r p o l y g o n s & g t ; & l t ; r p o l y g o n s & g t ; & l t ; i d & g t ; - 2 1 4 7 4 4 7 0 0 0 & l t ; / i d & g t ; & l t ; r i n g & g t ; m j v x s j i 8 p T w 1 8 6 C w g r o Q z y 3 8 I & l t ; / r i n g & g t ; & l t ; / r p o l y g o n s & g t ; & l t ; r p o l y g o n s & g t ; & l t ; i d & g t ; - 2 1 4 7 4 4 6 9 9 9 & l t ; / i d & g t ; & l t ; r i n g & g t ; 0 q 1 2 p 1 m h u T w h t p N 2 _ j i F l s 6 4 i B & l t ; / r i n g & g t ; & l t ; / r p o l y g o n s & g t ; & l t ; r p o l y g o n s & g t ; & l t ; i d & g t ; - 2 1 4 7 4 4 6 9 9 8 & l t ; / i d & g t ; & l t ; r i n g & g t ; 0 7 n t n 8 8 h q S y 1 z v J g z m B k z 0 z B w k 4 K u l n 5 D s s - o B x 6 u S 9 2 g q B & l t ; / r i n g & g t ; & l t ; / r p o l y g o n s & g t ; & l t ; r p o l y g o n s & g t ; & l t ; i d & g t ; - 2 1 4 7 4 4 6 9 9 7 & l t ; / i d & g t ; & l t ; r i n g & g t ; k q k - 3 j k 0 r S _ 5 t 9 V m z 1 9 r C v 9 h 8 n D & l t ; / r i n g & g t ; & l t ; / r p o l y g o n s & g t ; & l t ; r p o l y g o n s & g t ; & l t ; i d & g t ; - 2 1 4 7 4 4 6 9 9 6 & l t ; / i d & g t ; & l t ; r i n g & g t ; y v h n j 3 v k o T 8 m y 9 v D i r q 2 Z _ j y r l C y 4 1 5 h D v 7 x 8 s B _ u p h r B w 1 x o K j p 3 o s D 9 u m 7 r B s 2 n u Y 6 x k j p I 8 7 z 2 Q m x i w l H n w n u K h _ q 5 D k 1 5 p W o 8 u g U g v 4 h p B 5 n u o p E _ 9 0 m t D & l t ; / r i n g & g t ; & l t ; / r p o l y g o n s & g t ; & l t ; r p o l y g o n s & g t ; & l t ; i d & g t ; - 2 1 4 7 4 4 6 9 9 5 & l t ; / i d & g t ; & l t ; r i n g & g t ; w i n _ u q q n u T 0 o _ h s B g i - v D i i j s B k 4 _ 9 Q u q z m M w 4 _ 6 D r h y 1 G i 1 k k D 3 0 7 g D & l t ; / r i n g & g t ; & l t ; / r p o l y g o n s & g t ; & l t ; r p o l y g o n s & g t ; & l t ; i d & g t ; - 2 1 4 7 4 4 6 9 9 4 & l t ; / i d & g t ; & l t ; r i n g & g t ; _ i 5 i 9 n l s q S u 2 s r u B 9 0 m 4 d y x 9 s V _ - v l h B 8 t k 9 N u 1 8 6 O 0 o r x 1 J s z _ g m C v i u h B u j 9 r l D j o 8 z n H & l t ; / r i n g & g t ; & l t ; / r p o l y g o n s & g t ; & l t ; r p o l y g o n s & g t ; & l t ; i d & g t ; - 2 1 4 7 4 4 6 9 9 3 & l t ; / i d & g t ; & l t ; r i n g & g t ; u 6 h 6 y u u p l T 6 v v S 2 h 9 P s _ 8 M 6 l r - C k m t x B _ z l Y y i 0 G 3 o k n D 1 h t i D & l t ; / r i n g & g t ; & l t ; / r p o l y g o n s & g t ; & l t ; r p o l y g o n s & g t ; & l t ; i d & g t ; - 2 1 4 7 4 4 6 9 9 2 & l t ; / i d & g t ; & l t ; r i n g & g t ; 8 s u v - r u l 9 R w 4 l y C i i Q o x g 9 B g w g p B l 4 m C 7 l 8 n B k z 8 H h k p s B - 5 g v B & l t ; / r i n g & g t ; & l t ; / r p o l y g o n s & g t ; & l t ; r p o l y g o n s & g t ; & l t ; i d & g t ; - 2 1 4 7 4 4 6 9 9 1 & l t ; / i d & g t ; & l t ; r i n g & g t ; k 4 0 m z 3 n 3 l T 8 z w 6 n F _ l 0 3 m F 4 o v r o C u h x 4 i B 7 i q 5 h G & l t ; / r i n g & g t ; & l t ; / r p o l y g o n s & g t ; & l t ; r p o l y g o n s & g t ; & l t ; i d & g t ; - 2 1 4 7 4 4 6 9 9 0 & l t ; / i d & g t ; & l t ; r i n g & g t ; 0 g _ 6 - 1 p _ q T k x 4 l G 8 g t 9 l E x j j z M l w s 5 _ C & l t ; / r i n g & g t ; & l t ; / r p o l y g o n s & g t ; & l t ; r p o l y g o n s & g t ; & l t ; i d & g t ; - 2 1 4 7 4 4 6 9 8 9 & l t ; / i d & g t ; & l t ; r i n g & g t ; y z g w l m t n j T 0 o q q O 2 5 z y D o 4 4 u G q 2 j 6 G w q - 2 Y 4 w o y I k p g 6 e 6 i 2 m O s 3 5 w T 1 s 3 o D 7 0 4 o 5 B & l t ; / r i n g & g t ; & l t ; / r p o l y g o n s & g t ; & l t ; r p o l y g o n s & g t ; & l t ; i d & g t ; - 2 1 4 7 4 4 6 9 8 8 & l t ; / i d & g t ; & l t ; r i n g & g t ; g i y p s 7 6 5 g Q 2 8 o K g h k n B 2 g u 5 C 2 r v H w 4 h n B _ 0 g o B i h 4 Z i 6 o w B 6 4 v g B p l o V r u y a 7 s l n C & l t ; / r i n g & g t ; & l t ; / r p o l y g o n s & g t ; & l t ; r p o l y g o n s & g t ; & l t ; i d & g t ; - 2 1 4 7 4 4 6 9 8 7 & l t ; / i d & g t ; & l t ; r i n g & g t ; 0 - i y u 1 r w h Q m h t - C o 6 i O i i 1 0 U i 9 m w X o t - j D m z x r 1 C y z r 3 u B 8 g r j O 1 3 _ n G z h z 3 D w g p z G 0 o p 0 D j 1 2 l G 3 x g j I x g r - y B 5 p - n G k 8 j 0 D s 8 8 t n C q k 0 o D - 2 3 z 1 C h h g k s B & l t ; / r i n g & g t ; & l t ; / r p o l y g o n s & g t ; & l t ; r p o l y g o n s & g t ; & l t ; i d & g t ; - 2 1 4 7 4 4 6 9 8 6 & l t ; / i d & g t ; & l t ; r i n g & g t ; _ i 2 k w 9 o 6 7 P m 4 w 5 M 4 2 y 0 F 2 y 8 s T & l t ; / r i n g & g t ; & l t ; / r p o l y g o n s & g t ; & l t ; r p o l y g o n s & g t ; & l t ; i d & g t ; - 2 1 4 7 4 4 6 9 8 5 & l t ; / i d & g t ; & l t ; r i n g & g t ; w t i s 6 z h g j T i 3 o K s 6 3 l E m 3 i o B _ 0 7 T g x h O o _ s 0 E i h v g B g r n P & l t ; / r i n g & g t ; & l t ; / r p o l y g o n s & g t ; & l t ; r p o l y g o n s & g t ; & l t ; i d & g t ; - 2 1 4 7 4 4 6 9 8 4 & l t ; / i d & g t ; & l t ; r i n g & g t ; 8 9 3 y 6 p 4 6 i T 4 0 8 p C 6 r 1 G w h 6 L q 0 q - C i - o w B m j 7 F h 9 o L l s i s B & l t ; / r i n g & g t ; & l t ; / r p o l y g o n s & g t ; & l t ; r p o l y g o n s & g t ; & l t ; i d & g t ; - 2 1 4 7 4 4 6 9 8 3 & l t ; / i d & g t ; & l t ; r i n g & g t ; u i 6 9 0 3 u _ h T q n 9 - 6 D 0 h 0 i 6 D 2 r 1 O w h y z m B 4 j m p T s 8 l x p G m m r s e h - 0 h O 1 2 k 7 _ C & l t ; / r i n g & g t ; & l t ; / r p o l y g o n s & g t ; & l t ; r p o l y g o n s & g t ; & l t ; i d & g t ; - 2 1 4 7 4 4 6 9 8 2 & l t ; / i d & g t ; & l t ; r i n g & g t ; 4 k 9 o 4 m r w i T u n v s G s x j t I 5 t x y B & l t ; / r i n g & g t ; & l t ; / r p o l y g o n s & g t ; & l t ; r p o l y g o n s & g t ; & l t ; i d & g t ; - 2 1 4 7 4 4 6 9 8 1 & l t ; / i d & g t ; & l t ; r i n g & g t ; u 6 q s 2 m _ i g T 5 4 q l V v q m j H s - o o F m 8 l u B 8 9 z v N q m 5 y 7 B z m o v B 3 q k g F & l t ; / r i n g & g t ; & l t ; / r p o l y g o n s & g t ; & l t ; r p o l y g o n s & g t ; & l t ; i d & g t ; - 2 1 4 7 4 4 6 9 8 0 & l t ; / i d & g t ; & l t ; r i n g & g t ; k 6 _ q w 4 t x - S 0 4 _ v q B u z j _ p B l v q g E & l t ; / r i n g & g t ; & l t ; / r p o l y g o n s & g t ; & l t ; r p o l y g o n s & g t ; & l t ; i d & g t ; - 2 1 4 7 4 4 6 9 7 9 & l t ; / i d & g t ; & l t ; r i n g & g t ; 8 0 2 q u l 8 i - S q m _ j E 6 r 1 G 2 z q - C q v 0 4 B 8 n p B o 2 o C 0 l k G 9 9 u H & l t ; / r i n g & g t ; & l t ; / r p o l y g o n s & g t ; & l t ; r p o l y g o n s & g t ; & l t ; i d & g t ; - 2 1 4 7 4 4 6 9 7 8 & l t ; / i d & g t ; & l t ; r i n g & g t ; 8 q 1 z 8 s 5 g r T 0 6 0 h m C - n t o l J q 1 l h 8 B u s 0 z t B 4 9 x j 9 B o 0 s 7 1 L q v w z 7 B 0 j n y W 0 g p j w C m 2 0 m M 0 1 r j 1 C 4 v i i y C 4 z k j x c m u z 3 9 B i m 7 g r B _ m h t 3 B g 7 3 5 7 B v - x j k S p 8 q 6 Q 6 t 7 s T v - - n b o 0 x 6 i C s s 5 i S k u 4 2 q D o r z l E 2 6 1 s 3 E 0 _ i t c n 8 4 1 v B & l t ; / r i n g & g t ; & l t ; / r p o l y g o n s & g t ; & l t ; r p o l y g o n s & g t ; & l t ; i d & g t ; - 2 1 4 7 4 4 6 9 7 7 & l t ; / i d & g t ; & l t ; r i n g & g t ; y n n t u y r _ 8 R g q o u n C g 2 t h B k 6 z m r C & l t ; / r i n g & g t ; & l t ; / r p o l y g o n s & g t ; & l t ; r p o l y g o n s & g t ; & l t ; i d & g t ; - 2 1 4 7 4 4 6 9 7 6 & l t ; / i d & g t ; & l t ; r i n g & g t ; w u h 1 m j w y h T q s v y 0 B k 3 - 0 2 C w i y _ D _ t n 9 6 J z n x j O & l t ; / r i n g & g t ; & l t ; / r p o l y g o n s & g t ; & l t ; r p o l y g o n s & g t ; & l t ; i d & g t ; - 2 1 4 7 4 4 6 9 7 5 & l t ; / i d & g t ; & l t ; r i n g & g t ; 6 z w 4 8 9 8 q 8 R m v q 3 h C 8 q m h t B y - m _ B & l t ; / r i n g & g t ; & l t ; / r p o l y g o n s & g t ; & l t ; r p o l y g o n s & g t ; & l t ; i d & g t ; - 2 1 4 7 4 4 6 9 7 4 & l t ; / i d & g t ; & l t ; r i n g & g t ; w w n r y h 7 z 7 R 6 _ r - R m h r r K k r x g 4 B v m r q h B & l t ; / r i n g & g t ; & l t ; / r p o l y g o n s & g t ; & l t ; r p o l y g o n s & g t ; & l t ; i d & g t ; - 2 1 4 7 4 4 6 9 7 3 & l t ; / i d & g t ; & l t ; r i n g & g t ; k v v _ - 0 6 1 3 P g 3 o y S _ q t x p J x n 3 k 6 E p n _ 5 m K k w i s P l m o u S 4 _ u x 4 K _ 5 7 u 3 L y n q 9 9 L k q 9 g m C g p m 7 q B k 6 p y J _ z g i _ D 6 u 5 s U v 3 l 7 q B 7 h l t 8 J s j x 2 N k 7 6 n x F 0 9 - i u T k y n s 8 J _ j 3 5 r I s 1 z 2 1 E 2 h g z p F z s z j a v y _ 9 6 F & l t ; / r i n g & g t ; & l t ; / r p o l y g o n s & g t ; & l t ; r p o l y g o n s & g t ; & l t ; i d & g t ; - 2 1 4 7 4 4 6 9 7 2 & l t ; / i d & g t ; & l t ; r i n g & g t ; u v j 6 p k l l 3 S 2 x s 8 C 8 0 h y J 1 m t i D & l t ; / r i n g & g t ; & l t ; / r p o l y g o n s & g t ; & l t ; r p o l y g o n s & g t ; & l t ; i d & g t ; - 2 1 4 7 4 4 6 9 7 1 & l t ; / i d & g t ; & l t ; r i n g & g t ; k g 1 j m n t 4 3 S 4 j m y C q z k 0 L p 5 r - I & l t ; / r i n g & g t ; & l t ; / r p o l y g o n s & g t ; & l t ; r p o l y g o n s & g t ; & l t ; i d & g t ; - 2 1 4 7 4 4 6 9 7 0 & l t ; / i d & g t ; & l t ; r i n g & g t ; _ m 1 k 5 s w g 3 S u n n 9 5 B 8 k x j M 2 p k n X & l t ; / r i n g & g t ; & l t ; / r p o l y g o n s & g t ; & l t ; r p o l y g o n s & g t ; & l t ; i d & g t ; - 2 1 4 7 4 4 6 9 6 9 & l t ; / i d & g t ; & l t ; r i n g & g t ; i 4 5 w 4 y 1 q 2 S 8 5 k k l C 2 z 9 3 m C i k i 1 J 8 h i O 6 - 5 _ j C 2 r m u F w m 3 v m C m n 6 1 D 7 q o P l 4 g q B & l t ; / r i n g & g t ; & l t ; / r p o l y g o n s & g t ; & l t ; r p o l y g o n s & g t ; & l t ; i d & g t ; - 2 1 4 7 4 4 6 9 6 8 & l t ; / i d & g t ; & l t ; r i n g & g t ; o l z 5 o 3 5 w 3 S 6 r 8 F g g o 4 B g w h r B y 1 g o B k v r x B q 2 q M r 7 r n J 1 3 p 8 C & l t ; / r i n g & g t ; & l t ; / r p o l y g o n s & g t ; & l t ; r p o l y g o n s & g t ; & l t ; i d & g t ; - 2 1 4 7 4 4 6 9 6 7 & l t ; / i d & g t ; & l t ; r i n g & g t ; 6 g - 3 9 p 9 v 8 P w v 7 y y C y i 2 j G 8 i 6 v h J 0 o j i l D 2 j 9 t 3 H p 9 3 w j C 0 6 m h 0 D 3 k x h W 5 9 1 v v B j n 5 v w D 1 x z 2 u E 2 y l s B x l o u S y z m q F g 8 - o V r i k z G w 0 j t c & l t ; / r i n g & g t ; & l t ; / r p o l y g o n s & g t ; & l t ; r p o l y g o n s & g t ; & l t ; i d & g t ; - 2 1 4 7 4 4 6 9 6 6 & l t ; / i d & g t ; & l t ; r i n g & g t ; w 3 - s p o m g 3 S k j g 9 X 8 o s 1 l F v 0 i z 0 C & l t ; / r i n g & g t ; & l t ; / r p o l y g o n s & g t ; & l t ; r p o l y g o n s & g t ; & l t ; i d & g t ; - 2 1 4 7 4 4 6 9 6 5 & l t ; / i d & g t ; & l t ; r i n g & g t ; t 6 _ t 8 z y u g f _ g u 2 _ O 7 4 i 5 X i y q 9 x O - i x u Y & l t ; / r i n g & g t ; & l t ; / r p o l y g o n s & g t ; & l t ; r p o l y g o n s & g t ; & l t ; i d & g t ; - 2 1 4 7 4 4 6 9 6 4 & l t ; / i d & g t ; & l t ; r i n g & g t ; y m g k - s j l i R i 4 7 8 D m i 5 Z w 8 h n D & l t ; / r i n g & g t ; & l t ; / r p o l y g o n s & g t ; & l t ; r p o l y g o n s & g t ; & l t ; i d & g t ; - 2 1 4 7 4 4 6 9 6 3 & l t ; / i d & g t ; & l t ; r i n g & g t ; g t r m h 2 p 3 h S y x t j H h l 9 n V r 9 t 7 t B i q 7 l o B k 1 3 k G _ - 7 g 4 C t 1 9 6 F & l t ; / r i n g & g t ; & l t ; / r p o l y g o n s & g t ; & l t ; r p o l y g o n s & g t ; & l t ; i d & g t ; - 2 1 4 7 4 4 6 9 6 2 & l t ; / i d & g t ; & l t ; r i n g & g t ; 8 g g k 7 w m v u T 6 u h v n F m 0 u 4 k B 8 o n y J 6 r o 7 s B k w t 4 U i 8 - h s E r s u 9 u B & l t ; / r i n g & g t ; & l t ; / r p o l y g o n s & g t ; & l t ; r p o l y g o n s & g t ; & l t ; i d & g t ; - 2 1 4 7 4 4 6 9 6 1 & l t ; / i d & g t ; & l t ; r i n g & g t ; 6 v _ r 2 0 u 1 9 S 0 7 m 0 H i t 8 P i _ _ 1 Z g g u D 6 z y - C - 9 t n C 5 k 6 _ I & l t ; / r i n g & g t ; & l t ; / r p o l y g o n s & g t ; & l t ; r p o l y g o n s & g t ; & l t ; i d & g t ; - 2 1 4 7 4 4 6 9 6 0 & l t ; / i d & g t ; & l t ; r i n g & g t ; o m 3 9 5 i 8 9 - L s 6 s q D i 0 3 u E 1 1 n V & l t ; / r i n g & g t ; & l t ; / r p o l y g o n s & g t ; & l t ; r p o l y g o n s & g t ; & l t ; i d & g t ; - 2 1 4 7 4 4 6 9 5 9 & l t ; / i d & g t ; & l t ; r i n g & g t ; y 1 o z 7 l - j 1 P k 1 3 s j J u w x y 0 B 6 - v p - H i 8 h t r E g m g 7 j M g h v r o B i 0 q 7 g B v p n 7 q B _ 6 t 8 C 0 g 8 n 9 E o v z v 0 I z k z r 6 G 0 v 1 l G z 0 2 8 I u m 3 k p I m 9 2 k V 4 p _ s 1 I 6 o r p - D _ r q r K i k g v u D z 0 k h 0 D 0 w k 0 7 K n _ 0 1 s B m 1 u b o 8 3 2 4 C 4 i v 7 k G i _ q 3 j I 4 g r x p G 1 3 8 t q D 5 l l m i H 3 p 3 l 6 F 7 r h r 2 N & l t ; / r i n g & g t ; & l t ; / r p o l y g o n s & g t ; & l t ; r p o l y g o n s & g t ; & l t ; i d & g t ; - 2 1 4 7 4 4 6 9 5 8 & l t ; / i d & g t ; & l t ; r i n g & g t ; k p q x k h j _ g R s 5 u x L u u h q J p 5 n Y & l t ; / r i n g & g t ; & l t ; / r p o l y g o n s & g t ; & l t ; r p o l y g o n s & g t ; & l t ; i d & g t ; - 2 1 4 7 4 4 6 9 5 7 & l t ; / i d & g t ; & l t ; r i n g & g t ; q 8 r u s k - g g M 4 2 9 3 C 2 l 6 D i 1 n V y v 4 0 B s l n P 1 t q i B & l t ; / r i n g & g t ; & l t ; / r p o l y g o n s & g t ; & l t ; r p o l y g o n s & g t ; & l t ; i d & g t ; - 2 1 4 7 4 4 6 9 5 6 & l t ; / i d & g t ; & l t ; r i n g & g t ; s o p m 9 h s 9 u T m 9 8 r l D q v l l z D 4 k 4 4 F s h w - Y 2 6 x v - B 0 v 6 y l B i 8 0 o D n y k g F & l t ; / r i n g & g t ; & l t ; / r p o l y g o n s & g t ; & l t ; r p o l y g o n s & g t ; & l t ; i d & g t ; - 2 1 4 7 4 4 6 9 5 5 & l t ; / i d & g t ; & l t ; r i n g & g t ; u u 5 3 1 2 v _ g M k 9 4 J s t 8 6 C y 1 m C m _ h 3 B s 1 n q D z 2 - Y & l t ; / r i n g & g t ; & l t ; / r p o l y g o n s & g t ; & l t ; r p o l y g o n s & g t ; & l t ; i d & g t ; - 2 1 4 7 4 4 6 9 5 4 & l t ; / i d & g t ; & l t ; r i n g & g t ; 4 o 1 i 1 p l x 5 P i l k s B 8 1 4 l E 4 0 4 K g v y a 4 5 g H w 5 u Q 4 r m 8 G h l p J v 6 x k C & l t ; / r i n g & g t ; & l t ; / r p o l y g o n s & g t ; & l t ; r p o l y g o n s & g t ; & l t ; i d & g t ; - 2 1 4 7 4 4 6 9 5 3 & l t ; / i d & g t ; & l t ; r i n g & g t ; 6 t i z g m l 7 5 P 4 7 n o F 4 y l t B o 0 l T k z 4 J g v y a 6 q n 8 C y 8 t S _ k n g E 1 0 7 P & l t ; / r i n g & g t ; & l t ; / r p o l y g o n s & g t ; & l t ; r p o l y g o n s & g t ; & l t ; i d & g t ; - 2 1 4 7 4 4 6 9 5 2 & l t ; / i d & g t ; & l t ; r i n g & g t ; 4 8 _ z p p g p g M s 6 s q D g v u X r n r p C x t U q 8 3 7 B q s 7 t B i p i N & l t ; / r i n g & g t ; & l t ; / r p o l y g o n s & g t ; & l t ; r p o l y g o n s & g t ; & l t ; i d & g t ; - 2 1 4 7 4 4 6 9 5 1 & l t ; / i d & g t ; & l t ; r i n g & g t ; 8 v 1 q y j 5 2 - Q y 8 6 m y I u k q m F w h v 6 i L & l t ; / r i n g & g t ; & l t ; / r p o l y g o n s & g t ; & l t ; r p o l y g o n s & g t ; & l t ; i d & g t ; - 2 1 4 7 4 4 6 9 5 0 & l t ; / i d & g t ; & l t ; r i n g & g t ; q 6 5 z m k 7 s q T 4 3 s y I u y 5 e 4 q 4 K g _ 5 6 C k s g u K s p v F 9 u q 5 C & l t ; / r i n g & g t ; & l t ; / r p o l y g o n s & g t ; & l t ; r p o l y g o n s & g t ; & l t ; i d & g t ; - 2 1 4 7 4 4 6 9 4 9 & l t ; / i d & g t ; & l t ; r i n g & g t ; y j p 2 w 0 3 5 t T 2 0 j i e k g g u j D 0 p u l L _ u 6 s H _ h g - t B 4 m - z X s 3 i n D 7 q q x L k j u 0 E 3 2 o P 5 2 g o B & l t ; / r i n g & g t ; & l t ; / r p o l y g o n s & g t ; & l t ; r p o l y g o n s & g t ; & l t ; i d & g t ; - 2 1 4 7 4 4 6 9 4 8 & l t ; / i d & g t ; & l t ; r i n g & g t ; s 7 4 - 2 q l n 8 R s l i 0 K 6 8 v 8 T h 5 v 7 H & l t ; / r i n g & g t ; & l t ; / r p o l y g o n s & g t ; & l t ; r p o l y g o n s & g t ; & l t ; i d & g t ; - 2 1 4 7 4 4 6 9 4 7 & l t ; / i d & g t ; & l t ; r i n g & g t ; k v n x 3 3 u 7 9 Q 0 0 2 y r B 8 p o k F m x t x 1 D m 5 z _ 2 N 8 m 9 3 g F u k k w s B 5 w w t O m 0 k r - C 0 z k t d l 7 6 q j B p y r - 6 D h x 3 o D 2 4 4 7 c j _ - u V 1 4 5 q k B m _ p v D 6 3 - o h C q i - 8 o F 2 2 k m y B 6 k 3 6 m K r - - 0 C s x 6 1 5 B x 6 p 6 Q i 1 k 6 y C u u 8 t W y l 5 x H u t n x K w 2 0 k 6 L 6 v 8 n 4 B q 4 x s N k 8 _ 1 3 C _ h x _ r C w 1 p 5 V i 9 4 h 7 C 6 k h u j B 8 h 4 p M 7 z 8 j c u n 3 o s H 6 y y 5 g 4 C i m y 2 8 t B 6 2 k 7 o P - y 3 1 v B 0 u k s F k 7 j u 9 C y 2 0 l I g 8 3 - Y n z w q o E 1 7 3 k y s B g y r k t P n x i i J g l 8 y 6 T k t k n D _ 6 2 9 t F 2 p 6 p Y s - n 9 n C 9 3 v v J 8 z l h 4 B 0 o 0 o U s m 9 s J 1 4 8 6 F 3 l t 5 2 B 4 - y 8 X k _ 1 o z T _ 5 z 4 2 C 5 u j z M 8 g s r L j q 5 j j D v n i _ u B 3 j z 7 i B 0 1 h p G o 1 w z 0 C q o s y 3 R m _ g i m G - m 5 p d 3 k x h W 4 7 3 o u G 8 2 4 l m D 6 p 9 1 b i 8 l j m B 9 u w g I 0 g _ m 1 D 0 z 7 p C 2 t n 0 O g 8 t 9 j B & l t ; / r i n g & g t ; & l t ; / r p o l y g o n s & g t ; & l t ; r p o l y g o n s & g t ; & l t ; i d & g t ; - 2 1 4 7 4 4 6 9 4 6 & l t ; / i d & g t ; & l t ; r i n g & g t ; s 8 z j 5 5 x h s R i j y n E o 8 8 p C q 5 5 e y v k R m l 7 r D 0 - 6 9 H o 4 j T z n h n B & l t ; / r i n g & g t ; & l t ; / r p o l y g o n s & g t ; & l t ; r p o l y g o n s & g t ; & l t ; i d & g t ; - 2 1 4 7 4 4 6 9 4 5 & l t ; / i d & g t ; & l t ; r i n g & g t ; k l g h x o - y _ Q _ - - x p C 3 9 r t t B m z 2 y E 6 v 9 6 F 4 v 7 3 O _ g v 2 E _ 3 2 0 B p m i o B k y 4 p C m 8 q 7 H 0 z m 2 M m k 1 m O w m 8 1 5 B s 5 4 z K s 5 8 M 9 o 7 u E 5 x q - C & l t ; / r i n g & g t ; & l t ; / r p o l y g o n s & g t ; & l t ; r p o l y g o n s & g t ; & l t ; i d & g t ; - 2 1 4 7 4 4 6 9 4 4 & l t ; / i d & g t ; & l t ; r i n g & g t ; s k p z s l t h r R _ o 7 k J m 7 - 5 a n - u o K & l t ; / r i n g & g t ; & l t ; / r p o l y g o n s & g t ; & l t ; r p o l y g o n s & g t ; & l t ; i d & g t ; - 2 1 4 7 4 4 6 9 4 3 & l t ; / i d & g t ; & l t ; r i n g & g t ; _ t j 0 0 x k 3 k R g 8 z _ D 0 1 w D s r 5 R k r 3 J i 2 3 7 B _ x t S o o _ C v 5 n v B & l t ; / r i n g & g t ; & l t ; / r p o l y g o n s & g t ; & l t ; r p o l y g o n s & g t ; & l t ; i d & g t ; - 2 1 4 7 4 4 6 9 4 2 & l t ; / i d & g t ; & l t ; r i n g & g t ; _ - t w w q 4 u v R g 6 i 9 N 6 w s s N 5 h r 5 D & l t ; / r i n g & g t ; & l t ; / r p o l y g o n s & g t ; & l t ; r p o l y g o n s & g t ; & l t ; i d & g t ; - 2 1 4 7 4 4 6 9 4 1 & l t ; / i d & g t ; & l t ; r i n g & g t ; g n i 3 i u q g g R m v h i h d 6 - v h w E g 5 3 z B i l z v 3 W m g _ _ q C 5 3 k 3 9 C s k w g V 2 g n - b s 1 n 0 X s - u p l E 8 v - 1 r C w l h l 7 E m 5 q 5 x B 7 n 8 w D 6 _ q 4 j M 3 g 3 _ g C n 1 5 6 _ B & l t ; / r i n g & g t ; & l t ; / r p o l y g o n s & g t ; & l t ; r p o l y g o n s & g t ; & l t ; i d & g t ; - 2 1 4 7 4 4 6 9 4 0 & l t ; / i d & g t ; & l t ; r i n g & g t ; w s l n w 9 6 r k R m p n - Z u m - 8 s C _ n l k n B l w q - q C & l t ; / r i n g & g t ; & l t ; / r p o l y g o n s & g t ; & l t ; r p o l y g o n s & g t ; & l t ; i d & g t ; - 2 1 4 7 4 4 6 9 3 9 & l t ; / i d & g t ; & l t ; r i n g & g t ; w 2 x 0 6 y h 5 9 Q g 3 3 g 3 H 6 t 9 8 D y p 5 x g E q 3 v l 2 B w - h 6 e 1 t v v 5 B & l t ; / r i n g & g t ; & l t ; / r p o l y g o n s & g t ; & l t ; r p o l y g o n s & g t ; & l t ; i d & g t ; - 2 1 4 7 4 4 6 9 3 8 & l t ; / i d & g t ; & l t ; r i n g & g t ; 2 k - n w 7 w g 9 Q 1 6 h U 9 w j i K i 2 2 C 7 1 1 g N h x y 2 R s t n h G 1 z 7 l C 1 x q n X & l t ; / r i n g & g t ; & l t ; / r p o l y g o n s & g t ; & l t ; r p o l y g o n s & g t ; & l t ; i d & g t ; - 2 1 4 7 4 4 6 9 3 7 & l t ; / i d & g t ; & l t ; r i n g & g t ; 8 _ 8 - 7 - z - l R w 2 g 1 C q v 6 0 B q p s I y 4 n _ B w l h g F 2 3 l Y 4 t v F j r t x B & l t ; / r i n g & g t ; & l t ; / r p o l y g o n s & g t ; & l t ; r p o l y g o n s & g t ; & l t ; i d & g t ; - 2 1 4 7 4 4 6 9 3 6 & l t ; / i d & g t ; & l t ; r i n g & g t ; 0 t v _ p y q o m R w 8 4 J 2 7 _ w G i y 8 F s _ v Q 2 1 s 2 C 4 y y z B 0 p 4 R 4 t v F h 3 4 0 B & l t ; / r i n g & g t ; & l t ; / r p o l y g o n s & g t ; & l t ; r p o l y g o n s & g t ; & l t ; i d & g t ; - 2 1 4 7 4 4 6 9 3 5 & l t ; / i d & g t ; & l t ; r i n g & g t ; 8 l r g q 3 i 7 k R 4 9 t y W m 1 u b y g r 5 D 8 - n v H q 5 p 6 Q 0 s y p M m 5 r 2 E j t h o b j i w j O & l t ; / r i n g & g t ; & l t ; / r p o l y g o n s & g t ; & l t ; r p o l y g o n s & g t ; & l t ; i d & g t ; - 2 1 4 7 4 4 6 9 3 4 & l t ; / i d & g t ; & l t ; r i n g & g t ; _ n r v l 0 - p i R 4 m r p k H s 4 h 1 w G - - - 0 C & l t ; / r i n g & g t ; & l t ; / r p o l y g o n s & g t ; & l t ; r p o l y g o n s & g t ; & l t ; i d & g t ; - 2 1 4 7 4 4 6 9 3 3 & l t ; / i d & g t ; & l t ; r i n g & g t ; y - l 2 h 9 i o p R 0 s 7 1 8 B q 2 w n 4 B k u q 9 6 F l r 0 5 2 F & l t ; / r i n g & g t ; & l t ; / r p o l y g o n s & g t ; & l t ; r p o l y g o n s & g t ; & l t ; i d & g t ; - 2 1 4 7 4 4 6 9 3 2 & l t ; / i d & g t ; & l t ; r i n g & g t ; q v - 7 z l w 2 n R o 2 x y z B y 5 _ 6 8 D q l n h Y g x z 3 3 E _ h m j j B g h q 0 h B 7 5 v q H t 8 p 8 o B & l t ; / r i n g & g t ; & l t ; / r p o l y g o n s & g t ; & l t ; r p o l y g o n s & g t ; & l t ; i d & g t ; - 2 1 4 7 4 4 6 9 3 1 & l t ; / i d & g t ; & l t ; r i n g & g t ; o 4 s - r 3 u y 9 Q 4 8 l g y B o 6 r z x B n i u x B & l t ; / r i n g & g t ; & l t ; / r p o l y g o n s & g t ; & l t ; r p o l y g o n s & g t ; & l t ; i d & g t ; - 2 1 4 7 4 4 6 9 3 0 & l t ; / i d & g t ; & l t ; r i n g & g t ; y 5 w z h m q x o R s m 2 z B 8 t i 9 B w g w F 2 v w z C q _ j u B s 2 9 V 7 q 5 E j 7 s h B & l t ; / r i n g & g t ; & l t ; / r p o l y g o n s & g t ; & l t ; r p o l y g o n s & g t ; & l t ; i d & g t ; - 2 1 4 7 4 4 6 9 2 9 & l t ; / i d & g t ; & l t ; r i n g & g t ; 8 h x 6 2 k t 4 m R u 9 0 2 H w 6 m 3 Y 6 7 y v - B - r 5 R & l t ; / r i n g & g t ; & l t ; / r p o l y g o n s & g t ; & l t ; r p o l y g o n s & g t ; & l t ; i d & g t ; - 2 1 4 7 4 4 6 9 2 8 & l t ; / i d & g t ; & l t ; r i n g & g t ; _ t k x 6 v - o p R g m m n D q 6 5 0 w B 2 8 p l i C p w - r Q q h v 2 H & l t ; / r i n g & g t ; & l t ; / r p o l y g o n s & g t ; & l t ; r p o l y g o n s & g t ; & l t ; i d & g t ; - 2 1 4 7 4 4 6 9 2 7 & l t ; / i d & g t ; & l t ; r i n g & g t ; 8 - z w g - s n h R 4 _ _ i K 0 t o y I o 9 j T & l t ; / r i n g & g t ; & l t ; / r p o l y g o n s & g t ; & l t ; r p o l y g o n s & g t ; & l t ; i d & g t ; - 2 1 4 7 4 4 6 9 2 6 & l t ; / i d & g t ; & l t ; r i n g & g t ; y 7 5 l 1 2 h 7 r f k 5 o m d u 0 8 x h G 1 o 8 8 8 E & l t ; / r i n g & g t ; & l t ; / r p o l y g o n s & g t ; & l t ; r p o l y g o n s & g t ; & l t ; i d & g t ; - 2 1 4 7 4 4 6 9 2 5 & l t ; / i d & g t ; & l t ; r i n g & g t ; w 7 8 8 3 i _ 6 - T y z w z n D s 7 3 w E y u 7 r 1 B i o v q k E 9 i n o _ C & l t ; / r i n g & g t ; & l t ; / r p o l y g o n s & g t ; & l t ; r p o l y g o n s & g t ; & l t ; i d & g t ; - 2 1 4 7 4 4 6 9 2 4 & l t ; / i d & g t ; & l t ; r i n g & g t ; i i g y n 9 j r g U s 7 h k D 6 3 7 F y u 2 W 0 h i t B g i 4 6 C l 9 m Y z p m B x z w y B & l t ; / r i n g & g t ; & l t ; / r p o l y g o n s & g t ; & l t ; r p o l y g o n s & g t ; & l t ; i d & g t ; - 2 1 4 7 4 4 6 9 2 3 & l t ; / i d & g t ; & l t ; r i n g & g t ; 6 y t t j v 5 x 1 Q 6 8 m s 1 B 0 8 x p s B 9 m 3 W & l t ; / r i n g & g t ; & l t ; / r p o l y g o n s & g t ; & l t ; r p o l y g o n s & g t ; & l t ; i d & g t ; - 2 1 4 7 4 4 6 9 2 2 & l t ; / i d & g t ; & l t ; r i n g & g t ; 0 - 0 i p 5 - - h U q 1 w 6 L o g k q G u u 3 0 B & l t ; / r i n g & g t ; & l t ; / r p o l y g o n s & g t ; & l t ; r p o l y g o n s & g t ; & l t ; i d & g t ; - 2 1 4 7 4 4 6 9 2 1 & l t ; / i d & g t ; & l t ; r i n g & g t ; k i l 4 y l n g - T 8 2 r h G 8 o r 1 s B z 6 _ m r C & l t ; / r i n g & g t ; & l t ; / r p o l y g o n s & g t ; & l t ; r p o l y g o n s & g t ; & l t ; i d & g t ; - 2 1 4 7 4 4 6 9 2 0 & l t ; / i d & g t ; & l t ; r i n g & g t ; o p r n 2 3 l z q R i o p u r E w n o 2 5 B y 4 j p h C _ 1 m 3 z D i u 8 y 2 B 8 n 0 y t D 0 u 0 - x B 5 u x 6 w C h u - 2 j G 2 k _ y Q l 0 u v h B 6 t 6 r Q 9 z y 9 S & l t ; / r i n g & g t ; & l t ; / r p o l y g o n s & g t ; & l t ; r p o l y g o n s & g t ; & l t ; i d & g t ; - 2 1 4 7 4 4 6 9 1 9 & l t ; / i d & g t ; & l t ; r i n g & g t ; y h r n h - u 7 8 Q s h l l B _ g 5 l K g u c 6 p 6 T m m i m B m g w l K r o u C n g 9 M & l t ; / r i n g & g t ; & l t ; / r p o l y g o n s & g t ; & l t ; r p o l y g o n s & g t ; & l t ; i d & g t ; - 2 1 4 7 4 4 6 9 1 8 & l t ; / i d & g t ; & l t ; r i n g & g t ; k z 6 q n 1 o 8 2 Q y 3 j m B 8 s m n D 6 y u E w n 9 1 B 0 w j l B g w l 4 B h _ 7 F t w 2 W & l t ; / r i n g & g t ; & l t ; / r p o l y g o n s & g t ; & l t ; r p o l y g o n s & g t ; & l t ; i d & g t ; - 2 1 4 7 4 4 6 9 1 7 & l t ; / i d & g t ; & l t ; r i n g & g t ; 6 i h h 9 7 l q - R w u 8 9 C 4 z k E _ 1 l u B o o h n B m r i m B 6 5 3 g C 8 3 h O i 2 o J 2 r t S i q 7 F 9 5 u S - g o v B r 7 n v B p w w z C & l t ; / r i n g & g t ; & l t ; / r p o l y g o n s & g t ; & l t ; r p o l y g o n s & g t ; & l t ; i d & g t ; - 2 1 4 7 4 4 6 9 1 6 & l t ; / i d & g t ; & l t ; r i n g & g t ; k m 5 p _ 8 u j 3 T k k x U t h x 4 F v s l 0 K i o k R _ 6 5 s M k w 3 J z p - B z 4 x k C u 5 r 8 r B s r 8 f r 9 5 6 C & l t ; / r i n g & g t ; & l t ; / r p o l y g o n s & g t ; & l t ; r p o l y g o n s & g t ; & l t ; i d & g t ; - 2 1 4 7 4 4 6 9 1 5 & l t ; / i d & g t ; & l t ; r i n g & g t ; y 2 r k 1 8 5 p v T 8 6 i n B _ i p K w 0 8 d u t i s B m g k u B j u 4 J t 1 n _ B & l t ; / r i n g & g t ; & l t ; / r p o l y g o n s & g t ; & l t ; r p o l y g o n s & g t ; & l t ; i d & g t ; - 2 1 4 7 4 4 6 9 1 4 & l t ; / i d & g t ; & l t ; r i n g & g t ; 4 5 z x h i l s v T 6 1 5 o D g 5 x t D l 9 h d & l t ; / r i n g & g t ; & l t ; / r p o l y g o n s & g t ; & l t ; r p o l y g o n s & g t ; & l t ; i d & g t ; - 2 1 4 7 4 4 6 9 1 3 & l t ; / i d & g t ; & l t ; r i n g & g t ; 2 m - 0 1 k v m 3 Q k h y k i E 0 v j 9 B 6 y o 6 m G l 8 5 k V & l t ; / r i n g & g t ; & l t ; / r p o l y g o n s & g t ; & l t ; r p o l y g o n s & g t ; & l t ; i d & g t ; - 2 1 4 7 4 4 6 9 1 2 & l t ; / i d & g t ; & l t ; r i n g & g t ; r y x z s k k u j U j n - 1 E 2 - t _ q M u h 2 0 p L k k i 6 1 D x x v l I y w j r - C j 1 i u o D w n z h o X & l t ; / r i n g & g t ; & l t ; / r p o l y g o n s & g t ; & l t ; r p o l y g o n s & g t ; & l t ; i d & g t ; - 2 1 4 7 4 4 6 9 1 1 & l t ; / i d & g t ; & l t ; r i n g & g t ; s 1 3 u i w _ g v T 0 q 5 K g 5 h H k k o v B 6 k - n B k x 3 K 4 1 3 J - n 6 6 C x v 4 0 B & l t ; / r i n g & g t ; & l t ; / r p o l y g o n s & g t ; & l t ; r p o l y g o n s & g t ; & l t ; i d & g t ; - 2 1 4 7 4 4 6 9 1 0 & l t ; / i d & g t ; & l t ; r i n g & g t ; y g r _ 6 p r m 5 Q m q w o L w g q 2 N 1 6 r 5 C & l t ; / r i n g & g t ; & l t ; / r p o l y g o n s & g t ; & l t ; r p o l y g o n s & g t ; & l t ; i d & g t ; - 2 1 4 7 4 4 6 9 0 9 & l t ; / i d & g t ; & l t ; r i n g & g t ; 2 _ 6 _ 3 2 p 5 n R 2 9 - s o G s y 7 p M v 6 p z g C 0 j 2 8 M 6 k v x o B k 4 _ m r C g h l q 2 N k 6 p 2 z E g 9 l x p G g 2 i y J i 3 i h v D i 3 o 4 X - z q s 7 B v y z t m V g 0 8 s 8 C n - _ z m B & l t ; / r i n g & g t ; & l t ; / r p o l y g o n s & g t ; & l t ; r p o l y g o n s & g t ; & l t ; i d & g t ; - 2 1 4 7 4 4 6 9 0 8 & l t ; / i d & g t ; & l t ; r i n g & g t ; i s 1 0 - - h - h M y x 3 2 F 6 5 o u F z l o G & l t ; / r i n g & g t ; & l t ; / r p o l y g o n s & g t ; & l t ; r p o l y g o n s & g t ; & l t ; i d & g t ; - 2 1 4 7 4 4 6 9 0 7 & l t ; / i d & g t ; & l t ; r i n g & g t ; g z p 4 x v 9 5 i M u u p J y 4 p L 2 i Q m - r B o g o P g - 8 M m o l k B v 5 K v q v K h 2 g N j n m B z w B z 2 h O p v u S & l t ; / r i n g & g t ; & l t ; / r p o l y g o n s & g t ; & l t ; r p o l y g o n s & g t ; & l t ; i d & g t ; - 2 1 4 7 4 4 6 9 0 6 & l t ; / i d & g t ; & l t ; r i n g & g t ; m x 6 5 y z j z 4 Q u l n m F q - 7 F _ z 5 7 B 0 w j l B _ 8 2 0 B 9 u n D t 2 4 0 B & l t ; / r i n g & g t ; & l t ; / r p o l y g o n s & g t ; & l t ; r p o l y g o n s & g t ; & l t ; i d & g t ; - 2 1 4 7 4 4 6 9 0 5 & l t ; / i d & g t ; & l t ; r i n g & g t ; w s o 8 3 m 9 w - R 8 2 m n D 4 9 6 I o 4 v - B 8 o h n B k x 8 s E w - _ Y - v h 7 D j 6 z f & l t ; / r i n g & g t ; & l t ; / r p o l y g o n s & g t ; & l t ; r p o l y g o n s & g t ; & l t ; i d & g t ; - 2 1 4 7 4 4 6 9 0 4 & l t ; / i d & g t ; & l t ; r i n g & g t ; o 6 8 k 4 v 7 t r R m x 7 7 B _ 6 i o G 2 i m r C m 9 8 r Q w g 3 8 N g h 4 J 9 0 - 5 G - _ 4 4 F x z i 6 I & l t ; / r i n g & g t ; & l t ; / r p o l y g o n s & g t ; & l t ; r p o l y g o n s & g t ; & l t ; i d & g t ; - 2 1 4 7 4 4 6 9 0 3 & l t ; / i d & g t ; & l t ; r i n g & g t ; g k z m _ s 0 4 u T 2 w 1 O s q k 5 H y 0 t - C g 5 y a y u m o L 8 g g n B _ n p - C 4 9 4 J - _ n P & l t ; / r i n g & g t ; & l t ; / r p o l y g o n s & g t ; & l t ; r p o l y g o n s & g t ; & l t ; i d & g t ; - 2 1 4 7 4 4 6 9 0 2 & l t ; / i d & g t ; & l t ; r i n g & g t ; 6 z 4 s 0 g y j 1 Q u y i h x B q g 7 8 D q 1 z 1 v R j _ 9 v h C 1 8 m o m E & l t ; / r i n g & g t ; & l t ; / r p o l y g o n s & g t ; & l t ; r p o l y g o n s & g t ; & l t ; i d & g t ; - 2 1 4 7 4 4 6 9 0 1 & l t ; / i d & g t ; & l t ; r i n g & g t ; w i j x s g 0 4 6 Q 2 z i i r F m z 9 w 1 D 0 n 8 9 C g n r s a n 9 p 7 q B & l t ; / r i n g & g t ; & l t ; / r p o l y g o n s & g t ; & l t ; r p o l y g o n s & g t ; & l t ; i d & g t ; - 2 1 4 7 4 4 6 9 0 0 & l t ; / i d & g t ; & l t ; r i n g & g t ; w - r m - g n u 2 Q w m 1 r o B k j 3 r o B y r _ y f 6 w o x y D q i s 2 C 1 1 6 _ W & l t ; / r i n g & g t ; & l t ; / r p o l y g o n s & g t ; & l t ; r p o l y g o n s & g t ; & l t ; i d & g t ; - 2 1 4 7 4 4 6 8 9 9 & l t ; / i d & g t ; & l t ; r i n g & g t ; q 4 4 7 _ r 2 j 9 Q o 5 h z x C o - g l n J 8 k 1 t n C 3 u 6 o y G z _ 6 m r B & l t ; / r i n g & g t ; & l t ; / r p o l y g o n s & g t ; & l t ; r p o l y g o n s & g t ; & l t ; i d & g t ; - 2 1 4 7 4 4 6 8 9 8 & l t ; / i d & g t ; & l t ; r i n g & g t ; o 7 3 2 k n s h 4 Q 8 u v 2 N q 4 1 8 T h 6 x l D & l t ; / r i n g & g t ; & l t ; / r p o l y g o n s & g t ; & l t ; r p o l y g o n s & g t ; & l t ; i d & g t ; - 2 1 4 7 4 4 6 8 9 7 & l t ; / i d & g t ; & l t ; r i n g & g t ; q o p 7 l 4 7 x h R m 4 j m B u j s 6 E 8 u j n B _ o 2 C 0 - n P k k 4 J 6 w y - M 0 3 j E j y u X & l t ; / r i n g & g t ; & l t ; / r p o l y g o n s & g t ; & l t ; r p o l y g o n s & g t ; & l t ; i d & g t ; - 2 1 4 7 4 4 6 8 9 6 & l t ; / i d & g t ; & l t ; r i n g & g t ; 4 y 0 p o r p q _ Q s 7 i - h B k j 6 4 T q z - 5 h B 0 _ m u Y 6 h 9 m S 8 1 _ x i G k s g 0 t C 8 9 u w k D r r _ p p K & l t ; / r i n g & g t ; & l t ; / r p o l y g o n s & g t ; & l t ; r p o l y g o n s & g t ; & l t ; i d & g t ; - 2 1 4 7 4 4 6 8 9 5 & l t ; / i d & g t ; & l t ; r i n g & g t ; 0 w 6 u h n 5 0 o R s h l l B 2 i s M o 4 v X 2 8 n D u q 6 T 4 l 4 K o 6 - q B q q 1 W z p u C - _ v Q & l t ; / r i n g & g t ; & l t ; / r p o l y g o n s & g t ; & l t ; r p o l y g o n s & g t ; & l t ; i d & g t ; - 2 1 4 7 4 4 6 8 9 4 & l t ; / i d & g t ; & l t ; r i n g & g t ; _ u q 1 h h y u 0 Q q - 6 i p C o w 5 s 2 B 8 0 0 3 4 H q l 7 n a 7 g 0 4 U n o j x 6 B k 8 x - Y & l t ; / r i n g & g t ; & l t ; / r p o l y g o n s & g t ; & l t ; r p o l y g o n s & g t ; & l t ; i d & g t ; - 2 1 4 7 4 4 6 8 9 3 & l t ; / i d & g t ; & l t ; r i n g & g t ; y l q j g 2 2 5 n R g r h - a 6 w 8 F q i 0 _ G 4 w u q S w m 0 w E 6 g 2 W 1 z - 5 G r g j y C & l t ; / r i n g & g t ; & l t ; / r p o l y g o n s & g t ; & l t ; r p o l y g o n s & g t ; & l t ; i d & g t ; - 2 1 4 7 4 4 6 8 9 2 & l t ; / i d & g t ; & l t ; r i n g & g t ; i n k w x - v h o U i 7 9 4 z B _ 9 h i 5 B v 5 6 6 C & l t ; / r i n g & g t ; & l t ; / r p o l y g o n s & g t ; & l t ; r p o l y g o n s & g t ; & l t ; i d & g t ; - 2 1 4 7 4 4 6 8 9 1 & l t ; / i d & g t ; & l t ; r i n g & g t ; y k 0 t k o g 3 5 c p u u y v S 1 r 8 7 9 p C j g q l l N 7 p - v t G z n h k o C j 7 y y - C i v 2 z n D j g k 0 t D 1 u z j s F p s 9 6 Q j z s m q L q v x _ 5 G 4 1 w q 5 n D 9 q w 4 5 O 8 i t g 6 R 8 w w 7 2 F k u 8 v Q & l t ; / r i n g & g t ; & l t ; / r p o l y g o n s & g t ; & l t ; r p o l y g o n s & g t ; & l t ; i d & g t ; - 2 1 4 7 4 4 6 8 9 0 & l t ; / i d & g t ; & l t ; r i n g & g t ; s 4 i 4 t t p n 7 Q r x n u p D n _ 3 1 p C g _ 5 j 5 I i 0 h 5 i B k 4 8 i K 6 h m y 7 G o 8 y o U m 8 o j b z s 6 v w B z 9 h o w F i k 0 7 Y s 2 1 5 K 2 s 4 5 8 F _ r o j v B 1 7 x j v B s m i 6 P 5 u 2 h 2 J & l t ; / r i n g & g t ; & l t ; / r p o l y g o n s & g t ; & l t ; r p o l y g o n s & g t ; & l t ; i d & g t ; - 2 1 4 7 4 4 6 8 8 9 & l t ; / i d & g t ; & l t ; r i n g & g t ; 0 n k 6 2 0 p x o U g g 5 K 4 j 5 K 6 l s M s u y a 2 o k i F i 2 o J 6 k - n B z p m B 7 v r w F m w X 9 t s b & l t ; / r i n g & g t ; & l t ; / r p o l y g o n s & g t ; & l t ; r p o l y g o n s & g t ; & l t ; i d & g t ; - 2 1 4 7 4 4 6 8 8 8 & l t ; / i d & g t ; & l t ; r i n g & g t ; 6 1 g x j 0 n x x Q q 9 1 y E w j 1 6 B 4 2 y 0 F m n u z C 2 z n 5 M j x 9 M t 4 8 1 D & l t ; / r i n g & g t ; & l t ; / r p o l y g o n s & g t ; & l t ; r p o l y g o n s & g t ; & l t ; i d & g t ; - 2 1 4 7 4 4 6 8 8 7 & l t ; / i d & g t ; & l t ; r i n g & g t ; i 1 r o 6 3 w j 1 Q 2 z i z m M 4 4 r i w B w o o 6 w B 2 4 k j p I s 4 i l R 3 w r l P & l t ; / r i n g & g t ; & l t ; / r p o l y g o n s & g t ; & l t ; r p o l y g o n s & g t ; & l t ; i d & g t ; - 2 1 4 7 4 4 6 8 8 6 & l t ; / i d & g t ; & l t ; r i n g & g t ; 2 6 0 7 v 5 m j 0 Q i w y n t F _ 8 n i F g 9 7 t i J i 2 j r v C 0 8 z 3 r E p z _ 8 y K & l t ; / r i n g & g t ; & l t ; / r p o l y g o n s & g t ; & l t ; r p o l y g o n s & g t ; & l t ; i d & g t ; - 2 1 4 7 4 4 6 8 8 5 & l t ; / i d & g t ; & l t ; r i n g & g t ; o x 8 6 5 w s 8 k U i _ 8 2 K 4 n - V o - x t D i 5 i q F 7 o t h B & l t ; / r i n g & g t ; & l t ; / r p o l y g o n s & g t ; & l t ; r p o l y g o n s & g t ; & l t ; i d & g t ; - 2 1 4 7 4 4 6 8 8 4 & l t ; / i d & g t ; & l t ; r i n g & g t ; 4 i t v u k l 3 2 Q _ 4 w z z a r l h s _ J 2 h - t 7 I 2 h l r n I g t w j a w 0 l 5 8 I 2 j p m j F 2 q l 3 o D _ m s q w C 1 8 1 5 N y n 6 9 - D 2 k p i 1 G m 3 g 2 u E 4 4 l m 3 B q l j m F h p u 6 x C & l t ; / r i n g & g t ; & l t ; / r p o l y g o n s & g t ; & l t ; r p o l y g o n s & g t ; & l t ; i d & g t ; - 2 1 4 7 4 4 6 8 8 3 & l t ; / i d & g t ; & l t ; r i n g & g t ; 2 v 4 4 w k 7 1 l U y s 9 8 k C o s 9 v q B m 5 0 x p C o j i i y C 0 - y 6 w B i 2 m o L r l 6 2 c u 7 x z C 8 j r z P j 2 u s y B & l t ; / r i n g & g t ; & l t ; / r p o l y g o n s & g t ; & l t ; r p o l y g o n s & g t ; & l t ; i d & g t ; - 2 1 4 7 4 4 6 8 8 2 & l t ; / i d & g t ; & l t ; r i n g & g t ; u x p 1 n 2 _ m p U 8 v k - m B s v m o F _ w 3 _ p B 6 o r n X m 3 7 7 s B k y t z - F _ z m h J h w u j R t j h j p H w 0 o j 6 B _ - i 3 B g z k o g G 9 j r 2 j D g t h t p B t 5 _ r D q 7 7 s b q _ u x V w t s - B & l t ; / r i n g & g t ; & l t ; / r p o l y g o n s & g t ; & l t ; r p o l y g o n s & g t ; & l t ; i d & g t ; - 2 1 4 7 4 4 6 8 8 1 & l t ; / i d & g t ; & l t ; r i n g & g t ; q o 0 5 6 7 k i _ Q _ 3 v S w 1 u C q 6 7 P _ 2 s 2 C g 0 y z B k k 8 M 8 7 t C t w 2 W z 9 0 l H & l t ; / r i n g & g t ; & l t ; / r p o l y g o n s & g t ; & l t ; r p o l y g o n s & g t ; & l t ; i d & g t ; - 2 1 4 7 4 4 6 8 8 0 & l t ; / i d & g t ; & l t ; r i n g & g t ; 2 w 2 2 s 8 _ i 1 Q g i l l B 8 w l t B s g 0 _ D w u t h B k 1 5 I 0 o 3 8 N v 2 u X & l t ; / r i n g & g t ; & l t ; / r p o l y g o n s & g t ; & l t ; r p o l y g o n s & g t ; & l t ; i d & g t ; - 2 1 4 7 4 4 6 8 7 9 & l t ; / i d & g t ; & l t ; r i n g & g t ; i s m m q 1 p w n R u u 4 v p E 8 5 j h H 6 l _ 0 J u 0 j l T 4 - x _ a y 0 g 3 s D 2 j n j j B 0 l 2 4 U q 4 i 5 i B m 9 w n 4 B 8 h l 8 7 C _ 7 w n 4 B 0 v 1 h w B - 6 6 v w D g m m 2 N y g j 7 Y - 5 3 l G _ o i h n D o y g 5 V x k 8 t k C p g 4 g x B 1 2 m s g C i g m i p C l p m h Y 4 s u s s E y h m u i B 0 u 6 i y C 3 o o 5 h G 5 7 m 4 d t p 2 l K z 0 5 y k B & l t ; / r i n g & g t ; & l t ; / r p o l y g o n s & g t ; & l t ; r p o l y g o n s & g t ; & l t ; i d & g t ; - 2 1 4 7 4 4 6 8 7 8 & l t ; / i d & g t ; & l t ; r i n g & g t ; g 0 _ i z 7 g g r U 6 v u 4 5 D y g z u d 7 v k g v I & l t ; / r i n g & g t ; & l t ; / r p o l y g o n s & g t ; & l t ; r p o l y g o n s & g t ; & l t ; i d & g t ; - 2 1 4 7 4 4 6 8 7 7 & l t ; / i d & g t ; & l t ; r i n g & g t ; _ i j 2 5 4 n 3 6 Q g m _ g D m _ s 8 C m 6 2 t j B i 1 z m M q q w _ G p 6 i 3 B r g - 9 H 1 8 w y Y & l t ; / r i n g & g t ; & l t ; / r p o l y g o n s & g t ; & l t ; r p o l y g o n s & g t ; & l t ; i d & g t ; - 2 1 4 7 4 4 6 8 7 6 & l t ; / i d & g t ; & l t ; r i n g & g t ; 0 6 9 p 1 1 i t 3 Q 6 m r v 5 E q m u j q E r u o y J & l t ; / r i n g & g t ; & l t ; / r p o l y g o n s & g t ; & l t ; r p o l y g o n s & g t ; & l t ; i d & g t ; - 2 1 4 7 4 4 6 8 7 5 & l t ; / i d & g t ; & l t ; r i n g & g t ; m z z v l o k h h M k 9 4 J 9 0 - C t v l Y g p v x B 8 5 - B o i 6 9 C k 1 5 I s k m v B 6 n u N p m 6 D 9 w h h B n s p C & l t ; / r i n g & g t ; & l t ; / r p o l y g o n s & g t ; & l t ; r p o l y g o n s & g t ; & l t ; i d & g t ; - 2 1 4 7 4 4 6 8 7 4 & l t ; / i d & g t ; & l t ; r i n g & g t ; _ r z j s 9 z r g R g y p 8 E y y 7 r e y 3 v 5 B 2 h 0 _ G s 3 x p M w 9 8 n I 8 u 5 p C 9 l w o C & l t ; / r i n g & g t ; & l t ; / r p o l y g o n s & g t ; & l t ; r p o l y g o n s & g t ; & l t ; i d & g t ; - 2 1 4 7 4 4 6 8 7 3 & l t ; / i d & g t ; & l t ; r i n g & g t ; u 5 z o x v 9 k z Q o 0 - 4 p B k z x n J 2 3 _ 1 m J k t - 3 q V k n 1 3 O s v r x j F i i _ r t E x x o 4 d 2 g 9 3 p H p y 2 k 6 E 4 4 z l 8 M t p g 9 s C 3 s m 7 q B & l t ; / r i n g & g t ; & l t ; / r p o l y g o n s & g t ; & l t ; r p o l y g o n s & g t ; & l t ; i d & g t ; - 2 1 4 7 4 4 6 8 7 2 & l t ; / i d & g t ; & l t ; r i n g & g t ; 6 t 6 2 5 8 1 s _ Q _ g - 8 o H 2 y v l 0 B m 1 q 6 l C m i p l 6 E _ 5 i h Y g _ z 4 0 B g p 8 n 5 C w k g l g D u 7 p _ 0 D 6 y - o P 4 j i 1 n B m 9 2 w u I i i 9 h P 6 t k j m B 6 r 9 r 1 B k 8 0 3 f y u t 1 m J g s o p v B k t 1 n 8 B s q v k l N m 7 o 5 D x k t l 0 B y h n 2 j E 3 k m q O _ i r 8 i I s - m 4 u D 1 v l m F o y 9 j k G - 4 3 y t D i 5 5 x r D z 8 w h W m s g - b 1 v x j G & l t ; / r i n g & g t ; & l t ; / r p o l y g o n s & g t ; & l t ; r p o l y g o n s & g t ; & l t ; i d & g t ; - 2 1 4 7 4 4 6 8 7 1 & l t ; / i d & g t ; & l t ; r i n g & g t ; 8 6 x r 5 u _ g r U u 4 - r Q 4 x o u w B l 2 8 k 5 D & l t ; / r i n g & g t ; & l t ; / r p o l y g o n s & g t ; & l t ; r p o l y g o n s & g t ; & l t ; i d & g t ; - 2 1 4 7 4 4 6 8 7 0 & l t ; / i d & g t ; & l t ; r i n g & g t ; g 3 q 0 r 9 p r 9 Q q s r q - D q 8 g 3 h C _ r s 0 U 2 6 0 m S & l t ; / r i n g & g t ; & l t ; / r p o l y g o n s & g t ; & l t ; r p o l y g o n s & g t ; & l t ; i d & g t ; - 2 1 4 7 4 4 6 8 6 9 & l t ; / i d & g t ; & l t ; r i n g & g t ; u g q 9 j - i q r U 2 _ u 6 J u y 6 u E z q o x b & l t ; / r i n g & g t ; & l t ; / r p o l y g o n s & g t ; & l t ; r p o l y g o n s & g t ; & l t ; i d & g t ; - 2 1 4 7 4 4 6 8 6 8 & l t ; / i d & g t ; & l t ; r i n g & g t ; s 4 m p u n j 2 6 Q i s u u L 0 2 o _ i B 8 0 5 J w p 7 _ h B w p w - Y k 6 g q O 9 - j 6 I 7 u r o Q & l t ; / r i n g & g t ; & l t ; / r p o l y g o n s & g t ; & l t ; r p o l y g o n s & g t ; & l t ; i d & g t ; - 2 1 4 7 4 4 6 8 6 7 & l t ; / i d & g t ; & l t ; r i n g & g t ; w r w u o 1 h g 5 Q k z 2 7 y D o 4 0 1 s C 2 w 2 2 H 4 2 _ v M k 0 s w F k n k v - F s l z 8 X 3 m 8 - Y h 0 2 w C & l t ; / r i n g & g t ; & l t ; / r p o l y g o n s & g t ; & l t ; r p o l y g o n s & g t ; & l t ; i d & g t ; - 2 1 4 7 4 4 6 8 6 6 & l t ; / i d & g t ; & l t ; r i n g & g t ; g q _ t k y l o 5 Q 4 j 0 0 F 0 i i i C s o u C 0 l z 6 B 4 k 4 J y q 4 u E _ v r b n 7 5 L & l t ; / r i n g & g t ; & l t ; / r p o l y g o n s & g t ; & l t ; r p o l y g o n s & g t ; & l t ; i d & g t ; - 2 1 4 7 4 4 6 8 6 5 & l t ; / i d & g t ; & l t ; r i n g & g t ; 2 n z r 4 s 4 g 4 Q q t 3 2 y E g p _ m x B 6 h 3 1 b & l t ; / r i n g & g t ; & l t ; / r p o l y g o n s & g t ; & l t ; r p o l y g o n s & g t ; & l t ; i d & g t ; - 2 1 4 7 4 4 6 8 6 4 & l t ; / i d & g t ; & l t ; r i n g & g t ; u _ 3 g 7 k 1 j r U y y n u B y 5 o r C s h i p B w 5 - h C 0 w 5 g D r i j 9 F - u y a & l t ; / r i n g & g t ; & l t ; / r p o l y g o n s & g t ; & l t ; r p o l y g o n s & g t ; & l t ; i d & g t ; - 2 1 4 7 4 4 6 8 6 3 & l t ; / i d & g t ; & l t ; r i n g & g t ; _ r n h n h h 1 4 Q k 9 h g _ C m 9 2 t O i i y v 6 I j x n z l B & l t ; / r i n g & g t ; & l t ; / r p o l y g o n s & g t ; & l t ; r p o l y g o n s & g t ; & l t ; i d & g t ; - 2 1 4 7 4 4 6 8 6 2 & l t ; / i d & g t ; & l t ; r i n g & g t ; q r 3 6 z k 3 7 t U w 5 h k D g i h x V u 7 y y B j o 6 i K l n z 8 K w t t 4 E m _ k m F q 0 g o a k q - m x B k 4 l 5 p C g 0 k q O 0 p w 5 S 0 r w k C 0 x 3 p j C x s l t x B p 6 4 k z D & l t ; / r i n g & g t ; & l t ; / r p o l y g o n s & g t ; & l t ; r p o l y g o n s & g t ; & l t ; i d & g t ; - 2 1 4 7 4 4 6 8 6 1 & l t ; / i d & g t ; & l t ; r i n g & g t ; 0 2 y 7 j _ 5 s g R 4 7 o j B g y h k D 2 j y n E 4 _ i p B _ j v N 2 r t o B g 0 1 n D i _ p i L w h m B z s n 4 B & l t ; / r i n g & g t ; & l t ; / r p o l y g o n s & g t ; & l t ; r p o l y g o n s & g t ; & l t ; i d & g t ; - 2 1 4 7 4 4 6 8 6 0 & l t ; / i d & g t ; & l t ; r i n g & g t ; i z 7 _ 0 w 1 0 4 Q w l 1 7 y D _ 8 k 3 o D _ 7 g 6 I & l t ; / r i n g & g t ; & l t ; / r p o l y g o n s & g t ; & l t ; r p o l y g o n s & g t ; & l t ; i d & g t ; - 2 1 4 7 4 4 6 8 5 9 & l t ; / i d & g t ; & l t ; r i n g & g t ; 8 l 9 9 9 3 0 g g R w j 1 6 B q 0 m C m 9 g q B _ k 1 y C _ y 2 3 B t 2 X j 4 7 z B 7 p g v C & l t ; / r i n g & g t ; & l t ; / r p o l y g o n s & g t ; & l t ; r p o l y g o n s & g t ; & l t ; i d & g t ; - 2 1 4 7 4 4 6 8 5 8 & l t ; / i d & g t ; & l t ; r i n g & g t ; 6 u m 9 6 4 9 9 t U m 3 k 1 J 6 m y - M 3 t 3 3 J & l t ; / r i n g & g t ; & l t ; / r p o l y g o n s & g t ; & l t ; r p o l y g o n s & g t ; & l t ; i d & g t ; - 2 1 4 7 4 4 6 8 5 7 & l t ; / i d & g t ; & l t ; r i n g & g t ; k o j 3 w h 4 x n L 1 h m v B 8 q F - k 5 l C r 7 k - D n v y Z 2 3 5 j B w 4 D m 4 p 2 E 8 - 3 j B W 0 j - o B m n u N s - r x B h u u S v t Y 7 n o I & l t ; / r i n g & g t ; & l t ; / r p o l y g o n s & g t ; & l t ; r p o l y g o n s & g t ; & l t ; i d & g t ; - 2 1 4 7 4 4 6 8 5 6 & l t ; / i d & g t ; & l t ; r i n g & g t ; 6 - i m m 7 7 8 p U u r 8 9 P m v l _ 3 D m 2 i z y B s 4 v z u C w 4 z y z B i n i s h H p j s u i B u u x 1 q B k v 0 j s F o p _ r _ D y 4 h 2 5 C 6 m q J 2 v u i N t s v k M r 3 v k L m 0 - k N w o 8 4 c s h 6 - Y j j u o j B g s 1 x u B _ m 3 r u C - j z - t B n 5 7 q S g i _ t V 8 p 1 l C 4 6 n k E g t s s k B _ 7 p m _ B k v n 7 q B m z k r C 6 w 0 o D s _ v q S u 5 t 8 U 4 w w i 0 C i t s k o C _ i _ p J y y t 8 K k 5 g W q 0 4 8 K 2 n o s 2 C u i m 4 k B 4 1 s 9 J 4 h 2 j w S 2 w y q 0 C - j i 7 D i 1 2 v h B z 1 l g h B r 7 j - j D 4 y h y y C o l t n 5 C g 2 x 5 S x 4 0 y y B z w n p 7 D 6 1 x l 2 B - 9 9 h p B 2 z s 6 n B n q 1 w o Q s 4 p i w B 1 3 s 1 n C - _ _ _ m B l q s k n B s 1 m x L 1 i - r 6 D _ 3 8 6 n B 5 x x g M s 6 u z u C - 8 h 9 B h j h 0 s G p w 2 i _ H & l t ; / r i n g & g t ; & l t ; / r p o l y g o n s & g t ; & l t ; r p o l y g o n s & g t ; & l t ; i d & g t ; - 2 1 4 7 4 4 6 8 5 5 & l t ; / i d & g t ; & l t ; r i n g & g t ; k 7 q q h r 2 i v U w - - 9 Q w q - w h I - r - x 2 M & l t ; / r i n g & g t ; & l t ; / r p o l y g o n s & g t ; & l t ; r p o l y g o n s & g t ; & l t ; i d & g t ; - 2 1 4 7 4 4 6 8 5 4 & l t ; / i d & g t ; & l t ; r i n g & g t ; o n v 7 l j n 2 5 Q _ 4 m k B i r n u B 0 g 2 3 D q o 2 C o r z 6 B _ 2 g q B _ p t j G i 8 l Y r o u C - v h r B & l t ; / r i n g & g t ; & l t ; / r p o l y g o n s & g t ; & l t ; r p o l y g o n s & g t ; & l t ; i d & g t ; - 2 1 4 7 4 4 6 8 5 3 & l t ; / i d & g t ; & l t ; r i n g & g t ; i 3 l g _ 9 s n v U 0 4 l T i y 6 s H u o u z C 3 z 4 J p p 1 x H l y l u B & l t ; / r i n g & g t ; & l t ; / r p o l y g o n s & g t ; & l t ; r p o l y g o n s & g t ; & l t ; i d & g t ; - 2 1 4 7 4 4 6 8 5 2 & l t ; / i d & g t ; & l t ; r i n g & g t ; k 6 i 9 m t m q 1 Q k 8 3 q i D y s z i L m 1 5 7 B s 0 s v h C u g _ i j B r 1 _ C p 5 l q F & l t ; / r i n g & g t ; & l t ; / r p o l y g o n s & g t ; & l t ; r p o l y g o n s & g t ; & l t ; i d & g t ; - 2 1 4 7 4 4 6 8 5 1 & l t ; / i d & g t ; & l t ; r i n g & g t ; u n - z 5 9 6 q l R 4 9 j m B q q 5 l H w l 6 3 G g p u C k - n v B k 1 5 I g l q i L w j 6 n G g n _ C j 6 w U 1 2 o J & l t ; / r i n g & g t ; & l t ; / r p o l y g o n s & g t ; & l t ; r p o l y g o n s & g t ; & l t ; i d & g t ; - 2 1 4 7 4 4 6 8 5 0 & l t ; / i d & g t ; & l t ; r i n g & g t ; 0 i _ 7 3 l y i 2 Q 6 7 6 2 P w 7 3 w e 6 4 o 3 h C 0 t o y S i s g 2 D s 3 m 0 D q t p L g v j 2 v B _ u s I _ h t 5 B k 0 m x p G q x h s B j g l q G 6 s i z t B 4 - s l s C n s 6 I v i r 4 E & l t ; / r i n g & g t ; & l t ; / r p o l y g o n s & g t ; & l t ; r p o l y g o n s & g t ; & l t ; i d & g t ; - 2 1 4 7 4 4 6 8 4 9 & l t ; / i d & g t ; & l t ; r i n g & g t ; s t _ 4 5 _ z v n L w p l y C m g 7 u E t s o K & l t ; / r i n g & g t ; & l t ; / r p o l y g o n s & g t ; & l t ; r p o l y g o n s & g t ; & l t ; i d & g t ; - 2 1 4 7 4 4 6 8 4 8 & l t ; / i d & g t ; & l t ; r i n g & g t ; u i q x x 6 l u 3 Q o r i _ H 4 p 4 8 I 8 w m y W u s n x p C x 0 o t 3 E & l t ; / r i n g & g t ; & l t ; / r p o l y g o n s & g t ; & l t ; r p o l y g o n s & g t ; & l t ; i d & g t ; - 2 1 4 7 4 4 6 8 4 7 & l t ; / i d & g t ; & l t ; r i n g & g t ; 2 2 8 g z s 1 v v U _ z k 6 I y _ - g r B - k 5 5 6 C & l t ; / r i n g & g t ; & l t ; / r p o l y g o n s & g t ; & l t ; r p o l y g o n s & g t ; & l t ; i d & g t ; - 2 1 4 7 4 4 6 8 4 6 & l t ; / i d & g t ; & l t ; r i n g & g t ; 2 r m t g w i 8 p U _ q 9 3 m C i m 7 y Y m i u l d o 9 1 l 7 E o j 8 y j B w _ u j l C k 0 3 k t C m y o j v B - o 6 7 3 H z y 2 l z B & l t ; / r i n g & g t ; & l t ; / r p o l y g o n s & g t ; & l t ; r p o l y g o n s & g t ; & l t ; i d & g t ; - 2 1 4 7 4 4 6 8 4 5 & l t ; / i d & g t ; & l t ; r i n g & g t ; u v q p o j g 8 9 Q p 7 0 m K r 3 w i W l 4 r s G & l t ; / r i n g & g t ; & l t ; / r p o l y g o n s & g t ; & l t ; r p o l y g o n s & g t ; & l t ; i d & g t ; - 2 1 4 7 4 4 6 8 4 4 & l t ; / i d & g t ; & l t ; r i n g & g t ; 6 4 l 2 k m m p k R 4 i v x B o z w F g s k g F g u v t D 0 n _ C 3 u h r B - g j y C & l t ; / r i n g & g t ; & l t ; / r p o l y g o n s & g t ; & l t ; r p o l y g o n s & g t ; & l t ; i d & g t ; - 2 1 4 7 4 4 6 8 4 3 & l t ; / i d & g t ; & l t ; r i n g & g t ; u g 3 2 u 9 y t v U 4 7 o j B w p i p B i h 9 P u r q w B i o j r C y 2 z O v j k E - 1 - Y & l t ; / r i n g & g t ; & l t ; / r p o l y g o n s & g t ; & l t ; r p o l y g o n s & g t ; & l t ; i d & g t ; - 2 1 4 7 4 4 6 8 4 2 & l t ; / i d & g t ; & l t ; r i n g & g t ; 0 - 2 4 2 x o 5 h R 4 g 7 6 Z 2 8 6 w 6 C 9 x z h u E & l t ; / r i n g & g t ; & l t ; / r p o l y g o n s & g t ; & l t ; r p o l y g o n s & g t ; & l t ; i d & g t ; - 2 1 4 7 4 4 6 8 4 1 & l t ; / i d & g t ; & l t ; r i n g & g t ; y _ g n 4 i 8 h k R q 5 o V m w n D s j o P g h j y C q q r b z 2 _ C 7 n 4 J x 9 1 w C & l t ; / r i n g & g t ; & l t ; / r p o l y g o n s & g t ; & l t ; r p o l y g o n s & g t ; & l t ; i d & g t ; - 2 1 4 7 4 4 6 8 4 0 & l t ; / i d & g t ; & l t ; r i n g & g t ; 2 p q o x s m u 2 Q k g i t E u n o r C u m v y F 4 _ 9 6 C g h - 9 H 0 _ o 9 L z t _ i N s k u 0 E - r n 4 B & l t ; / r i n g & g t ; & l t ; / r p o l y g o n s & g t ; & l t ; r p o l y g o n s & g t ; & l t ; i d & g t ; - 2 1 4 7 4 4 6 8 3 9 & l t ; / i d & g t ; & l t ; r i n g & g t ; y p t n 7 r o u t U 2 6 1 O i i 1 m M s - i n C l 3 x y B 5 z 0 2 F 7 4 n v B & l t ; / r i n g & g t ; & l t ; / r p o l y g o n s & g t ; & l t ; r p o l y g o n s & g t ; & l t ; i d & g t ; - 2 1 4 7 4 4 6 8 3 8 & l t ; / i d & g t ; & l t ; r i n g & g t ; 0 9 v 2 5 x s t v U u y m w X 6 o r l h E o t 5 4 T 6 p 2 h P g - 7 6 C 0 7 r 8 7 D _ z r l h B k 8 k m s C s k 7 2 q D 6 v 3 v h D j 0 l q G u h t k U w w l i x C n l g j S 5 u 7 _ x D 3 l z _ q Z 0 t 2 j M l t q u L & l t ; / r i n g & g t ; & l t ; / r p o l y g o n s & g t ; & l t ; r p o l y g o n s & g t ; & l t ; i d & g t ; - 2 1 4 7 4 4 6 8 3 7 & l t ; / i d & g t ; & l t ; r i n g & g t ; 2 8 1 8 l p p j z Q u 1 h - W u r o Y l m 6 s M u y z v J q 9 p _ B u 5 t i D 0 y 2 g 0 D m j 8 5 G h g p 6 E & l t ; / r i n g & g t ; & l t ; / r p o l y g o n s & g t ; & l t ; r p o l y g o n s & g t ; & l t ; i d & g t ; - 2 1 4 7 4 4 6 8 3 6 & l t ; / i d & g t ; & l t ; r i n g & g t ; y p u 8 - 0 0 z 9 Q 2 r r i B 0 n i p B _ 5 o V o 1 u X q - n K g u t 0 F 8 7 t C h x 2 W & l t ; / r i n g & g t ; & l t ; / r p o l y g o n s & g t ; & l t ; r p o l y g o n s & g t ; & l t ; i d & g t ; - 2 1 4 7 4 4 6 8 3 5 & l t ; / i d & g t ; & l t ; r i n g & g t ; g j 2 y w i x _ j S 6 1 8 P q p j o B u g n v D i w x l D u m k m F 2 9 y y E g 5 j 0 D g q h H 1 m 2 v I w h m B 4 x q 3 I 6 0 5 D 3 _ 7 g D 7 8 _ h w B & l t ; / r i n g & g t ; & l t ; / r p o l y g o n s & g t ; & l t ; r p o l y g o n s & g t ; & l t ; i d & g t ; - 2 1 4 7 4 4 6 8 3 4 & l t ; / i d & g t ; & l t ; r i n g & g t ; g j 2 t r 9 h u j R s 8 o j B g 9 9 M o z i H 0 z m 0 D k h i l B i g r I 1 7 w y B & l t ; / r i n g & g t ; & l t ; / r p o l y g o n s & g t ; & l t ; r p o l y g o n s & g t ; & l t ; i d & g t ; - 2 1 4 7 4 4 6 8 3 3 & l t ; / i d & g t ; & l t ; r i n g & g t ; s 5 i j o m g 7 8 Q o 3 4 t b k s u q u B m n 3 2 H 4 l o h Q m - t w 1 D 8 u 4 9 Q x u q g E m y 4 7 B r 6 1 v q B & l t ; / r i n g & g t ; & l t ; / r p o l y g o n s & g t ; & l t ; r p o l y g o n s & g t ; & l t ; i d & g t ; - 2 1 4 7 4 4 6 8 3 2 & l t ; / i d & g t ; & l t ; r i n g & g t ; g q _ l 7 s 1 5 3 Q y h - t C y l t - C i n p - F _ 6 3 W k x 7 x S 6 i v y B 0 3 9 V p 0 m C & l t ; / r i n g & g t ; & l t ; / r p o l y g o n s & g t ; & l t ; r p o l y g o n s & g t ; & l t ; i d & g t ; - 2 1 4 7 4 4 6 8 3 1 & l t ; / i d & g t ; & l t ; r i n g & g t ; 6 i p x k 4 3 l g R i 5 g r - H y 5 t u m B 0 p x j i E o l z 6 w B s z v 8 n C q o 5 9 - D o 3 7 z g I r w w 3 I v 9 u s u P l q 9 v - B 8 j t l g C j j _ 8 n C & l t ; / r i n g & g t ; & l t ; / r p o l y g o n s & g t ; & l t ; r p o l y g o n s & g t ; & l t ; i d & g t ; - 2 1 4 7 4 4 6 8 3 0 & l t ; / i d & g t ; & l t ; r i n g & g t ; 6 l 7 1 8 o g 2 1 a m s o z p B q p 6 v I q h r w B g m p v C o u 0 k C 6 l p r K 6 i - 4 _ C 6 3 o j C 9 k m 8 G 4 u h s 6 B 9 2 n t B w g 6 6 C 6 j 2 y p B 2 y 9 p J m o v 2 H r 0 j y C 5 8 h t Z t 9 v t O & l t ; / r i n g & g t ; & l t ; / r p o l y g o n s & g t ; & l t ; r p o l y g o n s & g t ; & l t ; i d & g t ; - 2 1 4 7 4 4 6 8 2 9 & l t ; / i d & g t ; & l t ; r i n g & g t ; k 3 8 q 7 - u 0 3 K m 4 n - Z w w q z t V h 1 j g k P & l t ; / r i n g & g t ; & l t ; / r p o l y g o n s & g t ; & l t ; r p o l y g o n s & g t ; & l t ; i d & g t ; - 2 1 4 7 4 4 6 8 2 8 & l t ; / i d & g t ; & l t ; r i n g & g t ; k x x h _ 9 p 8 3 K 0 l r t 0 a t o j 3 o D 0 2 9 _ 3 L y 1 s 7 9 L 7 h l t B & l t ; / r i n g & g t ; & l t ; / r p o l y g o n s & g t ; & l t ; r p o l y g o n s & g t ; & l t ; i d & g t ; - 2 1 4 7 4 4 6 8 2 7 & l t ; / i d & g t ; & l t ; r i n g & g t ; w w 6 k k h p w z Q 0 7 j o 4 D 8 2 p u K 0 r 6 I i m 0 2 F 2 v - p y C k u k y I j 2 n c & l t ; / r i n g & g t ; & l t ; / r p o l y g o n s & g t ; & l t ; r p o l y g o n s & g t ; & l t ; i d & g t ; - 2 1 4 7 4 4 6 8 2 6 & l t ; / i d & g t ; & l t ; r i n g & g t ; 8 o 0 x h m n 4 s U s z 0 5 t B m g v r l D i 0 q z i C r i _ h t E & l t ; / r i n g & g t ; & l t ; / r p o l y g o n s & g t ; & l t ; r p o l y g o n s & g t ; & l t ; i d & g t ; - 2 1 4 7 4 4 6 8 2 5 & l t ; / i d & g t ; & l t ; r i n g & g t ; 8 l h 9 h 0 p u g L 8 j 7 l 1 B q 8 q o m C x z 5 o P & l t ; / r i n g & g t ; & l t ; / r p o l y g o n s & g t ; & l t ; r p o l y g o n s & g t ; & l t ; i d & g t ; - 2 1 4 7 4 4 6 8 2 4 & l t ; / i d & g t ; & l t ; r i n g & g t ; u v 1 z v i 7 r _ K 8 y i 8 C u 8 v n C k z w D 0 3 j 6 B _ t u K k 1 h g F - 5 m c & l t ; / r i n g & g t ; & l t ; / r p o l y g o n s & g t ; & l t ; r p o l y g o n s & g t ; & l t ; i d & g t ; - 2 1 4 7 4 4 6 8 2 3 & l t ; / i d & g t ; & l t ; r i n g & g t ; m x 3 1 l 5 t _ u R 2 r r i B u 5 4 w C m - P k 7 v X o l o P 6 8 p i B x n t - C l - L z g o H r B 6 8 g F k 2 t J & l t ; / r i n g & g t ; & l t ; / r p o l y g o n s & g t ; & l t ; r p o l y g o n s & g t ; & l t ; i d & g t ; - 2 1 4 7 4 4 6 8 2 2 & l t ; / i d & g t ; & l t ; r i n g & g t ; q y 7 y 9 p i n x R w q h 2 s B _ 9 t m w D 6 s l k s D v j 3 l G 0 x x 2 5 B - g h - z B & l t ; / r i n g & g t ; & l t ; / r p o l y g o n s & g t ; & l t ; r p o l y g o n s & g t ; & l t ; i d & g t ; - 2 1 4 7 4 4 6 8 2 1 & l t ; / i d & g t ; & l t ; r i n g & g t ; 2 p w m t 8 s g 4 Q o x p j X 0 0 k o F 8 v 7 i I & l t ; / r i n g & g t ; & l t ; / r p o l y g o n s & g t ; & l t ; r p o l y g o n s & g t ; & l t ; i d & g t ; - 2 1 4 7 4 4 6 8 2 0 & l t ; / i d & g t ; & l t ; r i n g & g t ; j o t _ 0 4 z p x Q v - l s C g p v x B q v 7 T o q m B 4 i 8 s E 2 t o - C 0 - b 6 y 3 U & l t ; / r i n g & g t ; & l t ; / r p o l y g o n s & g t ; & l t ; r p o l y g o n s & g t ; & l t ; i d & g t ; - 2 1 4 7 4 4 6 8 1 9 & l t ; / i d & g t ; & l t ; r i n g & g t ; q r r - n n i i u Q g j z s C w q p 4 B 4 0 _ C 6 8 p i B 2 3 l u F n q m B n g 9 M & l t ; / r i n g & g t ; & l t ; / r p o l y g o n s & g t ; & l t ; r p o l y g o n s & g t ; & l t ; i d & g t ; - 2 1 4 7 4 4 6 8 1 8 & l t ; / i d & g t ; & l t ; r i n g & g t ; 0 h h 5 q 4 n j p U s x 1 l u D k l z 6 W o 4 h t p B & l t ; / r i n g & g t ; & l t ; / r p o l y g o n s & g t ; & l t ; r p o l y g o n s & g t ; & l t ; i d & g t ; - 2 1 4 7 4 4 6 8 1 7 & l t ; / i d & g t ; & l t ; r i n g & g t ; k 9 i o _ 0 v o 0 Q w i u h Q k l - j c 8 5 k - h B m s u z o C 4 h h k D 4 h - j k G 8 - q 5 y B 4 w 7 q v D 0 8 7 i K o 0 v m 9 F s 0 q 7 R o s 4 l o M 6 7 q 4 X n 5 r q h B i o z k J i k w n k D 8 g g z j B y n 2 y p B 4 2 h i 6 D y o 5 s 3 B k i k 4 5 C 0 o p w e 6 u i 5 m B r z 5 r 0 B i y 5 o u M p 1 6 z _ B m s q w s F 3 8 4 2 c s u t _ r B 3 l 2 y t D & l t ; / r i n g & g t ; & l t ; / r p o l y g o n s & g t ; & l t ; r p o l y g o n s & g t ; & l t ; i d & g t ; - 2 1 4 7 4 4 6 8 1 6 & l t ; / i d & g t ; & l t ; r i n g & g t ; 2 4 u u r - u 6 t Q u z 6 l 7 B 8 _ t 7 W k s v 8 K & l t ; / r i n g & g t ; & l t ; / r p o l y g o n s & g t ; & l t ; r p o l y g o n s & g t ; & l t ; i d & g t ; - 2 1 4 7 4 4 6 8 1 5 & l t ; / i d & g t ; & l t ; r i n g & g t ; q r x n v x 3 _ - Q m j 6 6 x C _ 6 o z 2 B 2 - j y 7 O 8 m n 5 h D g s 1 t D 8 - 0 v 6 H 4 0 5 w j F o t q - 9 H 2 g h k o C 0 _ n l R g m - 0 3 D u h i 6 t P 8 o _ 4 T l 1 2 o h C 1 l u u u D 3 n g 7 M x 7 6 2 7 B 5 n s u N 3 2 p 4 I i 4 z r 3 C 6 9 n m d y 0 m - F 2 x 1 x q H 2 o t 4 r B 6 m u 7 p D y z y 3 6 B - o h i p J g 2 t v h E k 6 - 1 5 B 8 i 8 z 3 D _ j 9 7 o H k _ 5 k g C p 4 n 6 a q s l z 2 B 3 6 v o K & l t ; / r i n g & g t ; & l t ; / r p o l y g o n s & g t ; & l t ; r p o l y g o n s & g t ; & l t ; i d & g t ; - 2 1 4 7 4 4 6 8 1 4 & l t ; / i d & g t ; & l t ; r i n g & g t ; 4 - w o j 0 2 v w R w 6 9 3 C m 9 r 6 E 0 9 5 E o g 9 M q 9 3 e o k 8 h J 8 j 4 6 C p 0 u S l _ 1 w C & l t ; / r i n g & g t ; & l t ; / r p o l y g o n s & g t ; & l t ; r p o l y g o n s & g t ; & l t ; i d & g t ; - 2 1 4 7 4 4 6 8 1 3 & l t ; / i d & g t ; & l t ; r i n g & g t ; 6 k 7 4 8 y s y t Q m i - t C 2 w n u B k 2 u C m n r M _ 0 6 t C q 8 2 0 B o t T t w 2 W & l t ; / r i n g & g t ; & l t ; / r p o l y g o n s & g t ; & l t ; r p o l y g o n s & g t ; & l t ; i d & g t ; - 2 1 4 7 4 4 6 8 1 2 & l t ; / i d & g t ; & l t ; r i n g & g t ; m n k - q q y s 1 Q u - _ x p C g w g _ r G g n m s m F m s 2 5 w D k 2 9 _ 9 B g y o t I 2 y l r l C 2 0 l r 1 C u q t v J y m v w p J z - z q i K & l t ; / r i n g & g t ; & l t ; / r p o l y g o n s & g t ; & l t ; r p o l y g o n s & g t ; & l t ; i d & g t ; - 2 1 4 7 4 4 6 8 1 1 & l t ; / i d & g t ; & l t ; r i n g & g t ; 8 2 p - 5 w g 4 8 a t 6 - r B 5 8 9 l C 7 v _ 0 C & l t ; / r i n g & g t ; & l t ; / r p o l y g o n s & g t ; & l t ; r p o l y g o n s & g t ; & l t ; i d & g t ; - 2 1 4 7 4 4 6 8 1 0 & l t ; / i d & g t ; & l t ; r i n g & g t ; 0 3 o h 3 3 2 - 7 a m o 3 _ G g 3 - t f g 8 8 d m y 2 h R 8 0 3 6 C 5 o q - F 7 s o y W q - 1 6 a & l t ; / r i n g & g t ; & l t ; / r p o l y g o n s & g t ; & l t ; r p o l y g o n s & g t ; & l t ; i d & g t ; - 2 1 4 7 4 4 6 8 0 9 & l t ; / i d & g t ; & l t ; r i n g & g t ; 0 t k z 9 9 m w 0 Q w s l i E k h w F w v t x B w t n j B 4 h k 0 D v r 5 E l o t 5 B t 9 p i B & l t ; / r i n g & g t ; & l t ; / r p o l y g o n s & g t ; & l t ; r p o l y g o n s & g t ; & l t ; i d & g t ; - 2 1 4 7 4 4 6 8 0 8 & l t ; / i d & g t ; & l t ; r i n g & g t ; m x g _ 1 m v 9 8 Q o w l _ 3 G q t u 2 C i m 9 3 9 B w 6 u p E s 4 z g t D s q m 7 D 6 2 i x a m x t _ - B s l w 9 8 C _ 1 4 9 P w n w 7 n E k i 9 - 9 H - i 6 6 _ B 0 2 x o 3 I v 3 n 7 y D r v p x L 0 1 o q G 6 m 3 1 8 H 4 p y y W _ 4 - 5 h B j q 6 v w D l x l t 0 J 6 7 v _ k F q w y j 4 E g 5 0 n 5 C k z - i N 8 4 h 5 - H 0 m r m N 6 i 9 7 f 8 v h p V k _ k o - U y r v l o B 0 y 4 3 J s 1 5 o 5 B 8 k i z x B 0 i 2 7 f 4 h h w 4 C s 6 5 5 x H 8 t - 8 3 F o j z x _ C s h o n q O _ 6 w w l I 6 w 1 4 z B u g r w 5 C u q 3 y y B m 6 i _ h J o s n o Q k i 8 x m E _ 1 r v t C 8 2 y v y H s k 5 7 y D 6 g n s o G _ 2 5 x 6 C m q 7 n n O o _ p o l B s 4 h u Y p z 2 s r B 0 g z 5 7 B 3 4 o 5 V j y i j X k 6 u w m C g z p 4 E 4 i 9 0 2 C w v _ u _ B m 2 h 3 p B i _ k m 2 B 9 8 4 k Q o k v g d 7 y 1 z 3 B i m 4 y f 6 p x 7 v B 9 3 z y E 4 i q x 9 B l 5 9 h e u 6 x h n D - u 1 2 o B y 3 - r 5 M t v 1 k z D k r u g h B n 5 x _ O 0 v s 8 g E p m j r y F w x n i p B 5 r y j G v y n g p D l 3 2 0 U & l t ; / r i n g & g t ; & l t ; / r p o l y g o n s & g t ; & l t ; r p o l y g o n s & g t ; & l t ; i d & g t ; - 2 1 4 7 4 4 6 8 0 7 & l t ; / i d & g t ; & l t ; r i n g & g t ; s j 6 q o 4 m n y R _ q 2 n p B 0 i j i x D p o y 9 6 H & l t ; / r i n g & g t ; & l t ; / r p o l y g o n s & g t ; & l t ; r p o l y g o n s & g t ; & l t ; i d & g t ; - 2 1 4 7 4 4 6 8 0 6 & l t ; / i d & g t ; & l t ; r i n g & g t ; - 5 9 w s m 0 5 4 d 9 y z x k G 6 g l s 1 B k 1 i 7 r H m g 8 3 2 D y u 9 9 h h B m m w o y C v y p m l B 4 _ h _ 7 b & l t ; / r i n g & g t ; & l t ; / r p o l y g o n s & g t ; & l t ; r p o l y g o n s & g t ; & l t ; i d & g t ; - 2 1 4 7 4 4 6 8 0 5 & l t ; / i d & g t ; & l t ; r i n g & g t ; k k v x w o s 7 x R q 5 u S s l 6 9 C q 8 j r E i 2 5 D 1 9 q - C n _ 0 l H & l t ; / r i n g & g t ; & l t ; / r p o l y g o n s & g t ; & l t ; r p o l y g o n s & g t ; & l t ; i d & g t ; - 2 1 4 7 4 4 6 8 0 4 & l t ; / i d & g t ; & l t ; r i n g & g t ; 4 - z g _ 2 1 s 7 a r k u z G j 9 1 C 0 l z 6 B s - m v C g m n P p 0 u S & l t ; / r i n g & g t ; & l t ; / r p o l y g o n s & g t ; & l t ; r p o l y g o n s & g t ; & l t ; i d & g t ; - 2 1 4 7 4 4 6 8 0 3 & l t ; / i d & g t ; & l t ; r i n g & g t ; k 9 4 3 w 8 8 z y R s 3 1 f w 0 i H _ 0 8 0 I y y 0 2 F s 9 l j B q v 4 M _ k n B 8 4 O 4 z n O 1 q i 3 B t 9 k r E 5 9 7 j E r l 4 J & l t ; / r i n g & g t ; & l t ; / r p o l y g o n s & g t ; & l t ; r p o l y g o n s & g t ; & l t ; i d & g t ; - 2 1 4 7 4 4 6 8 0 2 & l t ; / i d & g t ; & l t ; r i n g & g t ; q h 6 8 3 - 8 s x K _ g p u q Q y q w _ - B m l k u q D r q m 1 9 J p q - l l B w 9 - - t 4 C q j h _ r C 6 s u t j B 8 m u j g U 7 w u o j B y 0 - 7 j H z t o z - C 0 z o j B n z j y S 8 h 2 m x B z 9 m 2 M & l t ; / r i n g & g t ; & l t ; / r p o l y g o n s & g t ; & l t ; r p o l y g o n s & g t ; & l t ; i d & g t ; - 2 1 4 7 4 4 6 8 0 1 & l t ; / i d & g t ; & l t ; r i n g & g t ; u - q m s - 7 r 4 a l m t I j 7 g m B 0 p u C t l n t B o i k i B i j r P q w 9 7 B & l t ; / r i n g & g t ; & l t ; / r p o l y g o n s & g t ; & l t ; r p o l y g o n s & g t ; & l t ; i d & g t ; - 2 1 4 7 4 4 6 8 0 0 & l t ; / i d & g t ; & l t ; r i n g & g t ; k i j o t t 3 9 t U g l 5 5 K o i - z H v u v z d & l t ; / r i n g & g t ; & l t ; / r p o l y g o n s & g t ; & l t ; r p o l y g o n s & g t ; & l t ; i d & g t ; - 2 1 4 7 4 4 6 7 9 9 & l t ; / i d & g t ; & l t ; r i n g & g t ; w w r p t 8 n 1 4 a x 6 p k B 3 9 j k B y l v E u z l u B w 7 - q B v n i O & l t ; / r i n g & g t ; & l t ; / r p o l y g o n s & g t ; & l t ; r p o l y g o n s & g t ; & l t ; i d & g t ; - 2 1 4 7 4 4 6 7 9 8 & l t ; / i d & g t ; & l t ; r i n g & g t ; 0 j 9 2 z 4 3 n 5 a y p w r k E q - p v m D 2 _ 0 k p G 2 h 0 n k D q g m m r C k m y j x D & l t ; / r i n g & g t ; & l t ; / r p o l y g o n s & g t ; & l t ; r p o l y g o n s & g t ; & l t ; i d & g t ; - 2 1 4 7 4 4 6 7 9 7 & l t ; / i d & g t ; & l t ; r i n g & g t ; r n z 7 2 1 z z 7 a m 4 0 6 B g j s B s 7 q l B h l _ q B y k k u B 3 v o c l 8 u 4 B & l t ; / r i n g & g t ; & l t ; / r p o l y g o n s & g t ; & l t ; r p o l y g o n s & g t ; & l t ; i d & g t ; - 2 1 4 7 4 4 6 7 9 6 & l t ; / i d & g t ; & l t ; r i n g & g t ; o 8 _ p 8 l z t 9 Q _ j 9 8 T y y g x o B n 4 _ i N & l t ; / r i n g & g t ; & l t ; / r p o l y g o n s & g t ; & l t ; r p o l y g o n s & g t ; & l t ; i d & g t ; - 2 1 4 7 4 4 6 7 9 5 & l t ; / i d & g t ; & l t ; r i n g & g t ; u o w j 9 8 u 5 4 a q _ s 5 C 4 z w D 5 5 _ M y u o i B g 5 4 p B _ k j E p 5 g o B & l t ; / r i n g & g t ; & l t ; / r p o l y g o n s & g t ; & l t ; r p o l y g o n s & g t ; & l t ; i d & g t ; - 2 1 4 7 4 4 6 7 9 4 & l t ; / i d & g t ; & l t ; r i n g & g t ; i l j 3 v h i m i Q _ s 0 j b y v 3 - M s - h u K & l t ; / r i n g & g t ; & l t ; / r p o l y g o n s & g t ; & l t ; r p o l y g o n s & g t ; & l t ; i d & g t ; - 2 1 4 7 4 4 6 7 9 3 & l t ; / i d & g t ; & l t ; r i n g & g t ; i 8 i 1 g v s s y R 4 1 2 6 w B _ w u u u D 1 z 1 l y J & l t ; / r i n g & g t ; & l t ; / r p o l y g o n s & g t ; & l t ; r p o l y g o n s & g t ; & l t ; i d & g t ; - 2 1 4 7 4 4 6 7 9 2 & l t ; / i d & g t ; & l t ; r i n g & g t ; 4 2 m k m m s l 8 a k p r r L t y 8 u H q s o g V & l t ; / r i n g & g t ; & l t ; / r p o l y g o n s & g t ; & l t ; r p o l y g o n s & g t ; & l t ; i d & g t ; - 2 1 4 7 4 4 6 7 9 1 & l t ; / i d & g t ; & l t ; r i n g & g t ; u u h u k 7 t l s K _ _ y g I k j l i E _ l z z C 2 7 g s D i y i m B 8 3 9 h C u 1 5 D 2 z u z C q g w _ G q h v l D y i 0 G 1 y i m B & l t ; / r i n g & g t ; & l t ; / r p o l y g o n s & g t ; & l t ; r p o l y g o n s & g t ; & l t ; i d & g t ; - 2 1 4 7 4 4 6 7 9 0 & l t ; / i d & g t ; & l t ; r i n g & g t ; q 0 y 5 j 9 3 8 - P _ m 9 l C y 0 y y B 4 n 5 E 2 o i m B y 1 6 t C 6 - g s B x p 2 C 7 4 n v B & l t ; / r i n g & g t ; & l t ; / r p o l y g o n s & g t ; & l t ; r p o l y g o n s & g t ; & l t ; i d & g t ; - 2 1 4 7 4 4 6 7 8 9 & l t ; / i d & g t ; & l t ; r i n g & g t ; 9 u y 8 9 j _ t 7 a _ p z o C _ o 8 m q C 0 n l _ Q l t q x h J 6 o o - I 5 i i 2 _ D 0 0 h u z G & l t ; / r i n g & g t ; & l t ; / r p o l y g o n s & g t ; & l t ; r p o l y g o n s & g t ; & l t ; i d & g t ; - 2 1 4 7 4 4 6 7 8 8 & l t ; / i d & g t ; & l t ; r i n g & g t ; j g k k x w 6 x k a n s n T _ 2 u E u p w N 7 _ k j B y u B l x 4 2 C x v o K i n T 1 o k R & l t ; / r i n g & g t ; & l t ; / r p o l y g o n s & g t ; & l t ; r p o l y g o n s & g t ; & l t ; i d & g t ; - 2 1 4 7 4 4 6 7 8 7 & l t ; / i d & g t ; & l t ; r i n g & g t ; s j 8 o l l x 1 _ P q m k s B k k k E m l v N _ 2 z w C - w 9 I x 3 o Q z g y B o o j K 0 y D z 9 w s C & l t ; / r i n g & g t ; & l t ; / r p o l y g o n s & g t ; & l t ; r p o l y g o n s & g t ; & l t ; i d & g t ; - 2 1 4 7 4 4 6 7 8 6 & l t ; / i d & g t ; & l t ; r i n g & g t ; q g l v 0 s r k _ P 0 j z s C 2 k w - I k k k E w x q p N v l m r I v l j h B 8 2 8 3 B 2 k 4 o F & l t ; / r i n g & g t ; & l t ; / r p o l y g o n s & g t ; & l t ; r p o l y g o n s & g t ; & l t ; i d & g t ; - 2 1 4 7 4 4 6 7 8 5 & l t ; / i d & g t ; & l t ; r i n g & g t ; 0 x 8 z i y w g j Q o r r p T 8 o m h T z x y k C & l t ; / r i n g & g t ; & l t ; / r p o l y g o n s & g t ; & l t ; r p o l y g o n s & g t ; & l t ; i d & g t ; - 2 1 4 7 4 4 6 7 8 4 & l t ; / i d & g t ; & l t ; r i n g & g t ; 0 8 u w w o g 2 g Q 0 4 _ i 3 E q v i 6 k K s n k 2 M 5 _ n t 3 C & l t ; / r i n g & g t ; & l t ; / r p o l y g o n s & g t ; & l t ; r p o l y g o n s & g t ; & l t ; i d & g t ; - 2 1 4 7 4 4 6 7 8 3 & l t ; / i d & g t ; & l t ; r i n g & g t ; l o h r j 8 x 4 4 a _ t s 8 C 8 5 - B j 8 r v D l q s 8 C s p - M 6 u x 2 C & l t ; / r i n g & g t ; & l t ; / r p o l y g o n s & g t ; & l t ; r p o l y g o n s & g t ; & l t ; i d & g t ; - 2 1 4 7 4 4 6 7 8 2 & l t ; / i d & g t ; & l t ; r i n g & g t ; 6 k l 7 w u g i 8 a 8 k x l L m m s 6 L y - m _ B & l t ; / r i n g & g t ; & l t ; / r p o l y g o n s & g t ; & l t ; r p o l y g o n s & g t ; & l t ; i d & g t ; - 2 1 4 7 4 4 6 7 8 1 & l t ; / i d & g t ; & l t ; r i n g & g t ; 4 u 8 t q n h x t K s q p u K r k 6 i K q p q h Y q _ s u F 6 _ 7 3 R m l h o G _ 8 6 Z g p 1 3 O 8 2 0 3 O 8 m j z G k h - z X 0 q w g V 8 - 7 h J 2 0 2 1 b v x t 7 R & l t ; / r i n g & g t ; & l t ; / r p o l y g o n s & g t ; & l t ; r p o l y g o n s & g t ; & l t ; i d & g t ; - 2 1 4 7 4 4 6 7 8 0 & l t ; / i d & g t ; & l t ; r i n g & g t ; o 7 1 3 g k 9 k u K _ _ 1 x w H 4 v w y g J s w y q - E 8 m w 9 l H u l 0 p Y & l t ; / r i n g & g t ; & l t ; / r p o l y g o n s & g t ; & l t ; r p o l y g o n s & g t ; & l t ; i d & g t ; - 2 1 4 7 4 4 6 7 7 9 & l t ; / i d & g t ; & l t ; r i n g & g t ; u p 6 7 w 7 t h k R o 5 n c i x i q B 6 j w N g p m B 0 2 _ C i 6 s 2 C m _ 2 0 B u t u N j n c 1 0 7 P & l t ; / r i n g & g t ; & l t ; / r p o l y g o n s & g t ; & l t ; r p o l y g o n s & g t ; & l t ; i d & g t ; - 2 1 4 7 4 4 6 7 7 8 & l t ; / i d & g t ; & l t ; r i n g & g t ; s m v k q x _ _ h R g _ s y I 2 9 r j b 9 r u i L & l t ; / r i n g & g t ; & l t ; / r p o l y g o n s & g t ; & l t ; r p o l y g o n s & g t ; & l t ; i d & g t ; - 2 1 4 7 4 4 6 7 7 7 & l t ; / i d & g t ; & l t ; r i n g & g t ; o 4 x 6 _ 1 7 7 _ Q y k p s 6 D m y t 9 4 P _ l 5 - k E v u 3 p M o g 4 x Z 2 r j s u C m - t - 0 B u p n v i T m - u - I q _ 9 m 9 9 B m v v 2 u t C 0 2 k 5 t B 9 m 0 q z C & l t ; / r i n g & g t ; & l t ; / r p o l y g o n s & g t ; & l t ; r p o l y g o n s & g t ; & l t ; i d & g t ; - 2 1 4 7 4 4 6 7 7 6 & l t ; / i d & g t ; & l t ; r i n g & g t ; g g 2 0 6 0 w _ l Q 8 t q s F g 9 9 M u 8 P s 0 h r B 2 o i m B 0 0 4 p C v t k T & l t ; / r i n g & g t ; & l t ; / r p o l y g o n s & g t ; & l t ; r p o l y g o n s & g t ; & l t ; i d & g t ; - 2 1 4 7 4 4 6 7 7 5 & l t ; / i d & g t ; & l t ; r i n g & g t ; s 9 8 m - x u u l Q 2 j o j k B i 2 x l y J n i 0 w e v r j k r G & l t ; / r i n g & g t ; & l t ; / r p o l y g o n s & g t ; & l t ; r p o l y g o n s & g t ; & l t ; i d & g t ; - 2 1 4 7 4 4 6 7 7 4 & l t ; / i d & g t ; & l t ; r i n g & g t ; 6 h y x _ 1 6 u w K g 9 9 3 C s o 9 H m 2 6 t C q u - p B z w 0 z B & l t ; / r i n g & g t ; & l t ; / r p o l y g o n s & g t ; & l t ; r p o l y g o n s & g t ; & l t ; i d & g t ; - 2 1 4 7 4 4 6 7 7 3 & l t ; / i d & g t ; & l t ; r i n g & g t ; k 1 1 7 x 6 2 g l Q 6 9 j 6 G m 4 v 2 P r i k z G & l t ; / r i n g & g t ; & l t ; / r p o l y g o n s & g t ; & l t ; r p o l y g o n s & g t ; & l t ; i d & g t ; - 2 1 4 7 4 4 6 7 7 2 & l t ; / i d & g t ; & l t ; r i n g & g t ; 2 l 9 u p m 3 2 k Q k o u h B g 9 9 M o g w Q w 6 s h B s 2 9 V v h o P & l t ; / r i n g & g t ; & l t ; / r p o l y g o n s & g t ; & l t ; r p o l y g o n s & g t ; & l t ; i d & g t ; - 2 1 4 7 4 4 6 7 7 1 & l t ; / i d & g t ; & l t ; r i n g & g t ; w 4 q 4 8 8 0 t u Q 4 1 z s C 8 h k n D 7 0 k l B & l t ; / r i n g & g t ; & l t ; / r p o l y g o n s & g t ; & l t ; r p o l y g o n s & g t ; & l t ; i d & g t ; - 2 1 4 7 4 4 6 7 7 0 & l t ; / i d & g t ; & l t ; r i n g & g t ; o j u x o x g - n Q 5 l s D 7 l j D 6 v i q B u x 1 G q j s b 8 p u H w q t S o y n G 5 n r M & l t ; / r i n g & g t ; & l t ; / r p o l y g o n s & g t ; & l t ; r p o l y g o n s & g t ; & l t ; i d & g t ; - 2 1 4 7 4 4 6 7 6 9 & l t ; / i d & g t ; & l t ; r i n g & g t ; _ k 7 _ p 1 8 p u U s - v p i B z k 4 4 T 0 m n 1 k E 6 x q g 5 K v z 9 p _ C 9 u j g h C & l t ; / r i n g & g t ; & l t ; / r p o l y g o n s & g t ; & l t ; r p o l y g o n s & g t ; & l t ; i d & g t ; - 2 1 4 7 4 4 6 7 6 8 & l t ; / i d & g t ; & l t ; r i n g & g t ; 8 4 o r 3 t l _ t Q o i 1 6 B 4 x m B y 8 g q B 6 0 w _ D 4 6 E o 7 j s F - r 5 R u 1 2 g D o 5 j k D & l t ; / r i n g & g t ; & l t ; / r p o l y g o n s & g t ; & l t ; r p o l y g o n s & g t ; & l t ; i d & g t ; - 2 1 4 7 4 4 6 7 6 7 & l t ; / i d & g t ; & l t ; r i n g & g t ; q 4 i q g j i r s K 6 3 r I o q 8 6 C y 4 z l D u u _ s H i 2 2 C y 9 j r E o n i t B q y o i B g n y l E 2 5 t o C h v l k B & l t ; / r i n g & g t ; & l t ; / r p o l y g o n s & g t ; & l t ; r p o l y g o n s & g t ; & l t ; i d & g t ; - 2 1 4 7 4 4 6 7 6 6 & l t ; / i d & g t ; & l t ; r i n g & g t ; i r h i 6 6 m q i Q 6 1 8 P y 1 m C _ - o j C 4 l - j D - w O 3 g 5 - B u 4 z O x m w o C 5 l n p B h t 5 M x m w g B 9 - n K & l t ; / r i n g & g t ; & l t ; / r p o l y g o n s & g t ; & l t ; r p o l y g o n s & g t ; & l t ; i d & g t ; - 2 1 4 7 4 4 6 7 6 5 & l t ; / i d & g t ; & l t ; r i n g & g t ; m u r 4 m _ y 8 h Q 4 2 6 L r 0 1 C 1 n w k B g 8 s C 0 p u C q k q J w 6 g o B o j r I i 1 o w B p - 1 m B n i 6 G 5 l v N & l t ; / r i n g & g t ; & l t ; / r p o l y g o n s & g t ; & l t ; r p o l y g o n s & g t ; & l t ; i d & g t ; - 2 1 4 7 4 4 6 7 6 4 & l t ; / i d & g t ; & l t ; r i n g & g t ; s n t 0 7 v 2 4 s O _ l 5 m M m r 3 7 s B y u m t 4 a 2 g 9 x x M g 1 8 0 q m B i 0 8 h g J v z v z d 6 s h i s E q 4 g w q C g - 3 - 9 C _ m r y y B o t 7 n b p 5 2 6 n B m 4 k t x H l t 4 1 - E u 8 x - h J j l p h 5 L 4 x y g i O 3 5 t o j B q _ 2 - 2 B 0 7 6 t m B j 9 - v 1 O n u j v 2 K & l t ; / r i n g & g t ; & l t ; / r p o l y g o n s & g t ; & l t ; r p o l y g o n s & g t ; & l t ; i d & g t ; - 2 1 4 7 4 4 6 7 6 3 & l t ; / i d & g t ; & l t ; r i n g & g t ; y v 6 t j 2 - x s K t 0 i y G x u o j D k 2 1 f _ - u E y 7 7 P 8 n p v C u q 2 G y s j y D _ 4 0 o D 7 l 9 M & l t ; / r i n g & g t ; & l t ; / r p o l y g o n s & g t ; & l t ; r p o l y g o n s & g t ; & l t ; i d & g t ; - 2 1 4 7 4 4 6 7 6 2 & l t ; / i d & g t ; & l t ; r i n g & g t ; 2 u j s 9 0 z y h Q w 7 n Y 0 k h B 0 i i t E w z T m 8 7 P 6 8 8 t C z i 4 C v p q f _ - m D & l t ; / r i n g & g t ; & l t ; / r p o l y g o n s & g t ; & l t ; r p o l y g o n s & g t ; & l t ; i d & g t ; - 2 1 4 7 4 4 6 7 6 1 & l t ; / i d & g t ; & l t ; r i n g & g t ; q 7 9 t 8 4 k t v U 6 6 8 P _ s l i F p _ h v D h 6 r q G y l i m B h 0 u E v x 8 g D h t m u B t r o s E v u p C x 6 2 o D & l t ; / r i n g & g t ; & l t ; / r p o l y g o n s & g t ; & l t ; r p o l y g o n s & g t ; & l t ; i d & g t ; - 2 1 4 7 4 4 6 7 6 0 & l t ; / i d & g t ; & l t ; r i n g & g t ; _ y u o 0 q 1 r v a _ j s M i 1 v 5 B y 1 m C i t o - C k k 8 M g w 5 L v n 9 1 B & l t ; / r i n g & g t ; & l t ; / r p o l y g o n s & g t ; & l t ; r p o l y g o n s & g t ; & l t ; i d & g t ; - 2 1 4 7 4 4 6 7 5 9 & l t ; / i d & g t ; & l t ; r i n g & g t ; _ t j 8 t z g q p O s 5 t 0 l D t w 8 _ W t 6 m - b & l t ; / r i n g & g t ; & l t ; / r p o l y g o n s & g t ; & l t ; r p o l y g o n s & g t ; & l t ; i d & g t ; - 2 1 4 7 4 4 6 7 5 8 & l t ; / i d & g t ; & l t ; r i n g & g t ; 6 p j 6 l 6 0 j q K m j k g g V 9 o v y F 0 h 9 - i D s v 4 x n b 8 i 2 5 t B _ 8 8 s V 0 6 o q G w o q 1 x J h h 3 p 6 G g _ n y F i 6 7 s 3 C u 3 5 q h H 4 h 8 - x B u r g 1 n C t n o q F & l t ; / r i n g & g t ; & l t ; / r p o l y g o n s & g t ; & l t ; r p o l y g o n s & g t ; & l t ; i d & g t ; - 2 1 4 7 4 4 6 7 5 7 & l t ; / i d & g t ; & l t ; r i n g & g t ; 4 3 m 0 x u - u _ P o p p 4 B g p u C k p 4 J o n q q D 8 y n q D - o u C z k o P v 1 m 8 E & l t ; / r i n g & g t ; & l t ; / r p o l y g o n s & g t ; & l t ; r p o l y g o n s & g t ; & l t ; i d & g t ; - 2 1 4 7 4 4 6 7 5 6 & l t ; / i d & g t ; & l t ; r i n g & g t ; i 6 h s 2 6 5 2 r K 0 5 h 5 i M m o j h r B o h 3 0 k C u m 9 j E 8 9 y 5 t W r u 8 v 3 K & l t ; / r i n g & g t ; & l t ; / r p o l y g o n s & g t ; & l t ; r p o l y g o n s & g t ; & l t ; i d & g t ; - 2 1 4 7 4 4 6 7 5 5 & l t ; / i d & g t ; & l t ; r i n g & g t ; q g r 0 1 4 z w m Q 6 3 r I - 3 l h C r 2 L o v c 2 j o K u j w g B 9 3 6 H x o l R 1 0 u E i 7 p V s _ 4 D & l t ; / r i n g & g t ; & l t ; / r p o l y g o n s & g t ; & l t ; r p o l y g o n s & g t ; & l t ; i d & g t ; - 2 1 4 7 4 4 6 7 5 4 & l t ; / i d & g t ; & l t ; r i n g & g t ; i s 8 n m 8 z r n O u r m 7 O y j t 7 u C g p y n 7 n C q t 5 v 5 C 2 u j z p B i 9 h m N 0 - x 4 z W - s v 0 r C o i 8 t z B w i p 2 w G 2 u m i 5 F q k 0 y i D m 8 u 6 4 U 8 p z 3 O u 9 i 4 6 G z _ 3 0 9 y C 3 n w i l 2 C & l t ; / r i n g & g t ; & l t ; / r p o l y g o n s & g t ; & l t ; r p o l y g o n s & g t ; & l t ; i d & g t ; - 2 1 4 7 4 4 6 7 5 3 & l t ; / i d & g t ; & l t ; r i n g & g t ; _ 7 n u v y g l v U 2 2 T o 9 8 P 2 8 3 7 Y q 4 5 7 B i z u S y u o i B _ _ n J 5 q v S n q t l P p 8 t s G 0 1 u c 2 x t D & l t ; / r i n g & g t ; & l t ; / r p o l y g o n s & g t ; & l t ; r p o l y g o n s & g t ; & l t ; i d & g t ; - 2 1 4 7 4 4 6 7 5 2 & l t ; / i d & g t ; & l t ; r i n g & g t ; 0 9 g 4 g 6 x 0 o Q q u n r 4 G 0 p l s m F 1 r z 4 X & l t ; / r i n g & g t ; & l t ; / r p o l y g o n s & g t ; & l t ; r p o l y g o n s & g t ; & l t ; i d & g t ; - 2 1 4 7 4 4 6 7 5 1 & l t ; / i d & g t ; & l t ; r i n g & g t ; 4 4 g 8 t 1 q q k U s r 8 p C 4 5 T o q m B _ 5 g o B n 5 0 j C 5 s f _ 5 j k B t 0 J l _ 3 9 B n _ n E r 1 h O & l t ; / r i n g & g t ; & l t ; / r p o l y g o n s & g t ; & l t ; r p o l y g o n s & g t ; & l t ; i d & g t ; - 2 1 4 7 4 4 6 7 5 0 & l t ; / i d & g t ; & l t ; r i n g & g t ; y y x i k m n i l Q y 6 u l T _ 2 j 6 Q n n 9 d & l t ; / r i n g & g t ; & l t ; / r p o l y g o n s & g t ; & l t ; r p o l y g o n s & g t ; & l t ; i d & g t ; - 2 1 4 7 4 4 6 7 4 9 & l t ; / i d & g t ; & l t ; r i n g & g t ; i r n 6 v n 6 2 j O k 2 6 0 h B s q g 2 7 F z 2 x t j D & l t ; / r i n g & g t ; & l t ; / r p o l y g o n s & g t ; & l t ; r p o l y g o n s & g t ; & l t ; i d & g t ; - 2 1 4 7 4 4 6 7 4 8 & l t ; / i d & g t ; & l t ; r i n g & g t ; s m k 1 3 u x 2 l Q 6 t i w v B x 3 i i 5 B _ 7 u - b _ 0 5 r 6 D y o k z n D 2 2 z g 0 E i 9 w m 4 M l v w n E p _ z o h C 0 _ g 2 s B q _ y 1 e l m t - 6 D 1 u q w R & l t ; / r i n g & g t ; & l t ; / r p o l y g o n s & g t ; & l t ; r p o l y g o n s & g t ; & l t ; i d & g t ; - 2 1 4 7 4 4 6 7 4 7 & l t ; / i d & g t ; & l t ; r i n g & g t ; k s 8 7 s 0 1 i l Q l 1 y p E h 4 0 8 f 0 0 5 K 0 6 h 1 d i k l m D 6 n m j H 4 - 3 J 5 - 1 v I & l t ; / r i n g & g t ; & l t ; / r p o l y g o n s & g t ; & l t ; r p o l y g o n s & g t ; & l t ; i d & g t ; - 2 1 4 7 4 4 6 7 4 6 & l t ; / i d & g t ; & l t ; r i n g & g t ; 2 6 2 t 1 0 4 t o K w w p v B _ n j B 6 h l o D 9 v 2 G x k g r B k g _ H _ 9 X g s h n B g j i l B s r 8 e k - 4 p B l _ p _ B h g x B k q t X o t T t o r M - v m c & l t ; / r i n g & g t ; & l t ; / r p o l y g o n s & g t ; & l t ; r p o l y g o n s & g t ; & l t ; i d & g t ; - 2 1 4 7 4 4 6 7 4 5 & l t ; / i d & g t ; & l t ; r i n g & g t ; - y - 2 t n j r 7 Z 3 9 l n B w h q v H t j j o K p 7 4 8 B & l t ; / r i n g & g t ; & l t ; / r p o l y g o n s & g t ; & l t ; r p o l y g o n s & g t ; & l t ; i d & g t ; - 2 1 4 7 4 4 6 7 4 4 & l t ; / i d & g t ; & l t ; r i n g & g t ; s 5 r 8 y u t n m U s 3 p v B s 1 _ C s q z 3 D 6 _ j r E w i 4 p C l i 5 Z 9 8 p r K h k w g B & l t ; / r i n g & g t ; & l t ; / r p o l y g o n s & g t ; & l t ; r p o l y g o n s & g t ; & l t ; i d & g t ; - 2 1 4 7 4 4 6 7 4 3 & l t ; / i d & g t ; & l t ; r i n g & g t ; 6 n 5 s x 4 4 k - P 6 9 y z C i _ t b s j x D m n r M 2 g r I w r 7 1 B o z m j B n g 9 M & l t ; / r i n g & g t ; & l t ; / r p o l y g o n s & g t ; & l t ; r p o l y g o n s & g t ; & l t ; i d & g t ; - 2 1 4 7 4 4 6 7 4 2 & l t ; / i d & g t ; & l t ; r i n g & g t ; m j 8 h y 5 2 7 6 Z 6 _ h 4 s I 6 4 o - g D k y m w w V & l t ; / r i n g & g t ; & l t ; / r p o l y g o n s & g t ; & l t ; r p o l y g o n s & g t ; & l t ; i d & g t ; - 2 1 4 7 4 4 6 7 4 1 & l t ; / i d & g t ; & l t ; r i n g & g t ; 2 w 3 3 5 o k w _ P 8 p n q G y j 3 8 K 4 0 8 9 C w q j j I m 6 s w B u 6 w y B o 8 g y C g 6 - m B 6 4 - n B m i 6 1 D 2 t o - C w g r n J y y 1 g C y 6 1 C r i 6 6 C & l t ; / r i n g & g t ; & l t ; / r p o l y g o n s & g t ; & l t ; r p o l y g o n s & g t ; & l t ; i d & g t ; - 2 1 4 7 4 4 6 7 4 0 & l t ; / i d & g t ; & l t ; r i n g & g t ; u z o 3 v 4 z m _ P g x 8 9 C 0 i p P y h s i B u s i m B w 5 z f 4 2 g O 2 t g d l z 4 e & l t ; / r i n g & g t ; & l t ; / r p o l y g o n s & g t ; & l t ; r p o l y g o n s & g t ; & l t ; i d & g t ; - 2 1 4 7 4 4 6 7 3 9 & l t ; / i d & g t ; & l t ; r i n g & g t ; 9 1 6 r i x p g k b q 1 t w E z 3 6 1 B q s 2 s H g w 5 L q j s _ B & l t ; / r i n g & g t ; & l t ; / r p o l y g o n s & g t ; & l t ; r p o l y g o n s & g t ; & l t ; i d & g t ; - 2 1 4 7 4 4 6 7 3 8 & l t ; / i d & g t ; & l t ; r i n g & g t ; g 0 h i 5 x 2 4 - P m t i o B 6 w 8 F s h k t B i k w g B i 2 6 P u p 0 G 1 t k R v 6 s h B & l t ; / r i n g & g t ; & l t ; / r p o l y g o n s & g t ; & l t ; r p o l y g o n s & g t ; & l t ; i d & g t ; - 2 1 4 7 4 4 6 7 3 7 & l t ; / i d & g t ; & l t ; r i n g & g t ; 4 s 4 k o 4 1 r y d m _ q g O i y 5 g C m n z C g 2 j 9 E g - l n C 4 t 4 O u 0 9 k B w _ g 7 D i p w _ G - w m 2 C s s g r B _ s 9 Y 7 p y t D & l t ; / r i n g & g t ; & l t ; / r p o l y g o n s & g t ; & l t ; r p o l y g o n s & g t ; & l t ; i d & g t ; - 2 1 4 7 4 4 6 7 3 6 & l t ; / i d & g t ; & l t ; r i n g & g t ; _ k q 0 3 i j m y a 0 t 5 o U _ w m g O 2 4 7 n G & l t ; / r i n g & g t ; & l t ; / r p o l y g o n s & g t ; & l t ; r p o l y g o n s & g t ; & l t ; i d & g t ; - 2 1 4 7 4 4 6 7 3 5 & l t ; / i d & g t ; & l t ; r i n g & g t ; g s 9 p j u 6 m h b m k 2 q B h z g b 3 p m C v 1 l W v 9 - v B 4 k i t B n 2 z 3 D & l t ; / r i n g & g t ; & l t ; / r p o l y g o n s & g t ; & l t ; r p o l y g o n s & g t ; & l t ; i d & g t ; - 2 1 4 7 4 4 6 7 3 4 & l t ; / i d & g t ; & l t ; r i n g & g t ; 5 l q 7 n j 9 w h b h w 5 L i _ p i B 0 i 5 3 C 9 g T 0 q t y B s x _ p C & l t ; / r i n g & g t ; & l t ; / r p o l y g o n s & g t ; & l t ; r p o l y g o n s & g t ; & l t ; i d & g t ; - 2 1 4 7 4 4 6 7 3 3 & l t ; / i d & g t ; & l t ; r i n g & g t ; y 6 n w 0 x j x n P 0 9 o j B w v p 4 B 4 5 T 4 w v - B 8 - 5 6 C o s i t B 1 n 2 C t t v n E & l t ; / r i n g & g t ; & l t ; / r p o l y g o n s & g t ; & l t ; r p o l y g o n s & g t ; & l t ; i d & g t ; - 2 1 4 7 4 4 6 7 3 2 & l t ; / i d & g t ; & l t ; r i n g & g t ; s g 3 7 v h p g 7 P o v 9 H g _ i n B k j - C w z T _ 7 g q B r t _ R z w q E 7 x M 0 n _ C 3 9 x G v _ h B & l t ; / r i n g & g t ; & l t ; / r p o l y g o n s & g t ; & l t ; r p o l y g o n s & g t ; & l t ; i d & g t ; - 2 1 4 7 4 4 6 7 3 1 & l t ; / i d & g t ; & l t ; r i n g & g t ; w 5 s 3 0 - h 2 h b s 1 i t E 0 l q p N j 2 k q G & l t ; / r i n g & g t ; & l t ; / r p o l y g o n s & g t ; & l t ; r p o l y g o n s & g t ; & l t ; i d & g t ; - 2 1 4 7 4 4 6 7 3 0 & l t ; / i d & g t ; & l t ; r i n g & g t ; w 5 i q 1 r 4 s r P 4 _ t z l B 0 j l 1 s C s v n 3 L 7 - 9 h p B & l t ; / r i n g & g t ; & l t ; / r p o l y g o n s & g t ; & l t ; r p o l y g o n s & g t ; & l t ; i d & g t ; - 2 1 4 7 4 4 6 7 2 9 & l t ; / i d & g t ; & l t ; r i n g & g t ; u q _ p 9 o m h 7 P s 3 6 L o z w F g p u C q j v N i v 7 F y 0 p G g 6 v O v z T 4 t v F x 5 0 O v 6 s h B & l t ; / r i n g & g t ; & l t ; / r p o l y g o n s & g t ; & l t ; r p o l y g o n s & g t ; & l t ; i d & g t ; - 2 1 4 7 4 4 6 7 2 8 & l t ; / i d & g t ; & l t ; r i n g & g t ; 6 7 z o l 4 q w p P _ y x o C m j w N 0 k c m - 1 v I q _ j k B w 8 t C - 6 j n D & l t ; / r i n g & g t ; & l t ; / r p o l y g o n s & g t ; & l t ; r p o l y g o n s & g t ; & l t ; i d & g t ; - 2 1 4 7 4 4 6 7 2 7 & l t ; / i d & g t ; & l t ; r i n g & g t ; u v - k v y x - t P o q l o I u 2 g l 0 B 5 n _ y f & l t ; / r i n g & g t ; & l t ; / r p o l y g o n s & g t ; & l t ; r p o l y g o n s & g t ; & l t ; i d & g t ; - 2 1 4 7 4 4 6 7 2 6 & l t ; / i d & g t ; & l t ; r i n g & g t ; y h n - - 5 k g s P w t 6 I _ u n D m h o K 0 s 5 R 8 x 4 v M 2 o 5 T 7 7 5 L 8 3 k i E p j k m F & l t ; / r i n g & g t ; & l t ; / r p o l y g o n s & g t ; & l t ; r p o l y g o n s & g t ; & l t ; i d & g t ; - 2 1 4 7 4 4 6 7 2 5 & l t ; / i d & g t ; & l t ; r i n g & g t ; _ 0 x h g z n 0 8 P u v i O o q 6 D i u 7 T 6 0 s b h u n F h 0 3 q B s g 5 L m w m V z k o P x 8 g q B & l t ; / r i n g & g t ; & l t ; / r p o l y g o n s & g t ; & l t ; r p o l y g o n s & g t ; & l t ; i d & g t ; - 2 1 4 7 4 4 6 7 2 4 & l t ; / i d & g t ; & l t ; r i n g & g t ; 7 l 1 t m n k o z a z k 4 g _ F i 6 u - R 4 t m y W w o y _ a w 3 8 w D u s 3 r w I 7 h i 3 P v 3 3 5 e 3 v r l D 1 - - r h E j h x g C o 4 6 y U j 9 q 8 P 5 p 7 j - D & l t ; / r i n g & g t ; & l t ; / r p o l y g o n s & g t ; & l t ; r p o l y g o n s & g t ; & l t ; i d & g t ; - 2 1 4 7 4 4 6 7 2 3 & l t ; / i d & g t ; & l t ; r i n g & g t ; 2 m 9 u p t _ p m P r h x 6 B 7 u n C q u n D h k g B x _ o 4 B w j 8 M n h y B l h o K & l t ; / r i n g & g t ; & l t ; / r p o l y g o n s & g t ; & l t ; r p o l y g o n s & g t ; & l t ; i d & g t ; - 2 1 4 7 4 4 6 7 2 2 & l t ; / i d & g t ; & l t ; r i n g & g t ; s 7 o l k g 5 o 9 P g h - 1 B o k 3 8 I z 1 w 0 E & l t ; / r i n g & g t ; & l t ; / r p o l y g o n s & g t ; & l t ; r p o l y g o n s & g t ; & l t ; i d & g t ; - 2 1 4 7 4 4 6 7 2 1 & l t ; / i d & g t ; & l t ; r i n g & g t ; w m 3 w m 4 q z m P 6 u 0 y r D r w y o U w 8 o q G m i w - I k x p 9 J i 6 q b o p p 7 R _ w q 2 C 2 2 k - e 6 x j 0 w B k 5 p l P i 8 g s B g m n P l i m y 0 B & l t ; / r i n g & g t ; & l t ; / r p o l y g o n s & g t ; & l t ; r p o l y g o n s & g t ; & l t ; i d & g t ; - 2 1 4 7 4 4 6 7 2 0 & l t ; / i d & g t ; & l t ; r i n g & g t ; 6 s h n 7 6 3 n y P y 7 3 W _ h 2 w C 3 l y k C & l t ; / r i n g & g t ; & l t ; / r p o l y g o n s & g t ; & l t ; r p o l y g o n s & g t ; & l t ; i d & g t ; - 2 1 4 7 4 4 6 7 1 9 & l t ; / i d & g t ; & l t ; r i n g & g t ; 8 0 q x j g 6 s y P q j j d u 6 w y B 3 s k l B & l t ; / r i n g & g t ; & l t ; / r p o l y g o n s & g t ; & l t ; r p o l y g o n s & g t ; & l t ; i d & g t ; - 2 1 4 7 4 4 6 7 1 8 & l t ; / i d & g t ; & l t ; r i n g & g t ; 8 z - 6 k r - y y P 4 l n n C m n - t C s r 2 z B g p u C o t h n B q w q 2 C 2 q t o C q 8 3 7 B o t T 3 u h r B & l t ; / r i n g & g t ; & l t ; / r p o l y g o n s & g t ; & l t ; r p o l y g o n s & g t ; & l t ; i d & g t ; - 2 1 4 7 4 4 6 7 1 7 & l t ; / i d & g t ; & l t ; r i n g & g t ; u s w t u 5 k 9 x P s 1 o - 9 B k z w X s 0 r o Z 6 l v 8 K w y l 7 q B 5 0 0 o h C & l t ; / r i n g & g t ; & l t ; / r p o l y g o n s & g t ; & l t ; r p o l y g o n s & g t ; & l t ; i d & g t ; - 2 1 4 7 4 4 6 7 1 6 & l t ; / i d & g t ; & l t ; r i n g & g t ; 8 k k 5 k - w v k b x 4 x a j k 2 r D p x t i D & l t ; / r i n g & g t ; & l t ; / r p o l y g o n s & g t ; & l t ; r p o l y g o n s & g t ; & l t ; i d & g t ; - 2 1 4 7 4 4 6 7 1 5 & l t ; / i d & g t ; & l t ; r i n g & g t ; s 4 u h 6 i o 3 v P s 9 i n B q 0 k m B 2 4 7 l C s 2 7 w D g o 8 0 C n v 9 H r 2 7 w D 3 4 4 J n t h n B & l t ; / r i n g & g t ; & l t ; / r p o l y g o n s & g t ; & l t ; r p o l y g o n s & g t ; & l t ; i d & g t ; - 2 1 4 7 4 4 6 7 1 4 & l t ; / i d & g t ; & l t ; r i n g & g t ; _ 9 k q w x p 4 t P u 3 z v J 4 u w 0 E y j p r C y 2 w z C _ 3 x k J l 9 x 2 H w s x 3 D x o t i D & l t ; / r i n g & g t ; & l t ; / r p o l y g o n s & g t ; & l t ; r p o l y g o n s & g t ; & l t ; i d & g t ; - 2 1 4 7 4 4 6 7 1 3 & l t ; / i d & g t ; & l t ; r i n g & g t ; k t 6 s y 5 s r w P u 3 n s z B k i _ o m B g x u q Y o 8 l 6 P _ _ 0 1 b _ h 2 5 k D 4 i k s F h 4 2 v v B 2 l m s 1 B 5 i s i j E & l t ; / r i n g & g t ; & l t ; / r p o l y g o n s & g t ; & l t ; r p o l y g o n s & g t ; & l t ; i d & g t ; - 2 1 4 7 4 4 6 7 1 2 & l t ; / i d & g t ; & l t ; r i n g & g t ; _ z 5 p g m 9 i r U k s 5 E y 5 5 7 B 6 _ y o c 6 n u N 9 o 2 C l 8 7 P 5 5 w y B j 2 - n b & l t ; / r i n g & g t ; & l t ; / r p o l y g o n s & g t ; & l t ; r p o l y g o n s & g t ; & l t ; i d & g t ; - 2 1 4 7 4 4 6 7 1 1 & l t ; / i d & g t ; & l t ; r i n g & g t ; _ p _ i - - z 3 y P 2 9 v o L o w x s a t q 8 w G & l t ; / r i n g & g t ; & l t ; / r p o l y g o n s & g t ; & l t ; r p o l y g o n s & g t ; & l t ; i d & g t ; - 2 1 4 7 4 4 6 7 1 0 & l t ; / i d & g t ; & l t ; r i n g & g t ; 2 p q r o 1 - o u P o z v - B q 8 6 P x i 2 w C & l t ; / r i n g & g t ; & l t ; / r p o l y g o n s & g t ; & l t ; r p o l y g o n s & g t ; & l t ; i d & g t ; - 2 1 4 7 4 4 6 7 0 9 & l t ; / i d & g t ; & l t ; r i n g & g t ; q o j j _ u q l v P k l l l B k g x Q i 2 2 C 8 j - j D u y u S 0 w r h B y g n D h h j m B j z g p B & l t ; / r i n g & g t ; & l t ; / r p o l y g o n s & g t ; & l t ; r p o l y g o n s & g t ; & l t ; i d & g t ; - 2 1 4 7 4 4 6 7 0 8 & l t ; / i d & g t ; & l t ; r i n g & g t ; u z o 3 4 2 k 8 u P g 9 9 M i 0 u E w y 0 z B 2 7 6 P y v X x 5 5 7 B & l t ; / r i n g & g t ; & l t ; / r p o l y g o n s & g t ; & l t ; r p o l y g o n s & g t ; & l t ; i d & g t ; - 2 1 4 7 4 4 6 7 0 7 & l t ; / i d & g t ; & l t ; r i n g & g t ; h p - 5 p v x y g b x l 8 0 C h r v s C 7 p 3 R 7 v 8 6 C t p - m C z i X h h v H & l t ; / r i n g & g t ; & l t ; / r p o l y g o n s & g t ; & l t ; r p o l y g o n s & g t ; & l t ; i d & g t ; - 2 1 4 7 4 4 6 7 0 6 & l t ; / i d & g t ; & l t ; r i n g & g t ; m 0 p x i g 4 8 q P m z v H y 1 n r E 6 u 2 s H 5 i 5 Z & l t ; / r i n g & g t ; & l t ; / r p o l y g o n s & g t ; & l t ; r p o l y g o n s & g t ; & l t ; i d & g t ; - 2 1 4 7 4 4 6 7 0 5 & l t ; / i d & g t ; & l t ; r i n g & g t ; 4 p r 1 w 8 - v q P m l w 2 E y s l k B k x 7 1 B & l t ; / r i n g & g t ; & l t ; / r p o l y g o n s & g t ; & l t ; r p o l y g o n s & g t ; & l t ; i d & g t ; - 2 1 4 7 4 4 6 7 0 4 & l t ; / i d & g t ; & l t ; r i n g & g t ; k z h z j 5 u 2 m c m z v H 5 i s C j 5 w C j m 2 G k q Z z j u G y s l k B z 8 v X p r 1 U o 2 5 P & l t ; / r i n g & g t ; & l t ; / r p o l y g o n s & g t ; & l t ; r p o l y g o n s & g t ; & l t ; i d & g t ; - 2 1 4 7 4 4 6 7 0 3 & l t ; / i d & g t ; & l t ; r i n g & g t ; _ w 1 l 1 w m k q P 4 _ s q D 2 k w g B _ 9 l Y & l t ; / r i n g & g t ; & l t ; / r p o l y g o n s & g t ; & l t ; r p o l y g o n s & g t ; & l t ; i d & g t ; - 2 1 4 7 4 4 6 7 0 2 & l t ; / i d & g t ; & l t ; r i n g & g t ; 6 m 4 0 3 7 z v 3 K q 1 - w G 0 z w 5 S 9 r 9 n G & l t ; / r i n g & g t ; & l t ; / r p o l y g o n s & g t ; & l t ; r p o l y g o n s & g t ; & l t ; i d & g t ; - 2 1 4 7 4 4 6 7 0 1 & l t ; / i d & g t ; & l t ; r i n g & g t ; 2 t - - u r 9 m q P o r 1 z g C s o x 1 g D r o l u K & l t ; / r i n g & g t ; & l t ; / r p o l y g o n s & g t ; & l t ; r p o l y g o n s & g t ; & l t ; i d & g t ; - 2 1 4 7 4 4 6 7 0 0 & l t ; / i d & g t ; & l t ; r i n g & g t ; k x p h r u u 8 p Z 8 - g 0 K g r - z R 3 t 8 g D & l t ; / r i n g & g t ; & l t ; / r p o l y g o n s & g t ; & l t ; r p o l y g o n s & g t ; & l t ; i d & g t ; - 2 1 4 7 4 4 6 6 9 9 & l t ; / i d & g t ; & l t ; r i n g & g t ; 0 i 2 w j h n w p Z s 1 u 8 G o h u p v M h g z q 5 N 2 9 0 q l F q 2 i 7 y C p 5 _ 1 b i z n q q B z n m t l L 8 n k l x 2 B k j - q k F p w 1 3 i - C 6 i p - 7 W u 2 n 7 t K 2 - 7 w n E 9 0 2 u u D x o p 2 x m B q 6 x p 4 G p i i 2 4 H r l v p m Z g p 9 8 s F q 6 p n k H & l t ; / r i n g & g t ; & l t ; / r p o l y g o n s & g t ; & l t ; r p o l y g o n s & g t ; & l t ; i d & g t ; - 2 1 4 7 4 4 6 6 9 8 & l t ; / i d & g t ; & l t ; r i n g & g t ; 3 w _ k 6 3 u r k c x 5 8 j D o z p 0 D _ x n m F s 6 T m x u S j w h x O g n _ 0 B k m z I t 0 J 8 o z O j g 2 C m o - C & l t ; / r i n g & g t ; & l t ; / r p o l y g o n s & g t ; & l t ; r p o l y g o n s & g t ; & l t ; i d & g t ; - 2 1 4 7 4 4 6 6 9 7 & l t ; / i d & g t ; & l t ; r i n g & g t ; u j m o k 1 j 8 k c 2 m k 3 B q - j i F 3 0 - j D & l t ; / r i n g & g t ; & l t ; / r p o l y g o n s & g t ; & l t ; r p o l y g o n s & g t ; & l t ; i d & g t ; - 2 1 4 7 4 4 6 6 9 6 & l t ; / i d & g t ; & l t ; r i n g & g t ; k u 5 j h u s 4 7 O 2 h v - 4 C i u z 5 x B 4 7 q q H & l t ; / r i n g & g t ; & l t ; / r p o l y g o n s & g t ; & l t ; r p o l y g o n s & g t ; & l t ; i d & g t ; - 2 1 4 7 4 4 6 6 9 5 & l t ; / i d & g t ; & l t ; r i n g & g t ; o y m o 0 h - p 7 O 8 m s y I 4 t 6 R y 3 h d _ h 2 w C u s i _ E m z t S z w 0 z B & l t ; / r i n g & g t ; & l t ; / r p o l y g o n s & g t ; & l t ; r p o l y g o n s & g t ; & l t ; i d & g t ; - 2 1 4 7 4 4 6 6 9 4 & l t ; / i d & g t ; & l t ; r i n g & g t ; 6 h 3 v t t w 6 z K 0 p 9 H q 7 z w C 9 n x l D & l t ; / r i n g & g t ; & l t ; / r p o l y g o n s & g t ; & l t ; r p o l y g o n s & g t ; & l t ; i d & g t ; - 2 1 4 7 4 4 6 6 9 3 & l t ; / i d & g t ; & l t ; r i n g & g t ; 6 6 5 - t m n p 6 O s p 3 _ k M u 1 1 u 5 E 6 0 q s r B r o 9 w D & l t ; / r i n g & g t ; & l t ; / r p o l y g o n s & g t ; & l t ; r p o l y g o n s & g t ; & l t ; i d & g t ; - 2 1 4 7 4 4 6 6 9 2 & l t ; / i d & g t ; & l t ; r i n g & g t ; 6 2 q l i i j u l P o s g t E _ i l j b 1 w 8 p q B & l t ; / r i n g & g t ; & l t ; / r p o l y g o n s & g t ; & l t ; r p o l y g o n s & g t ; & l t ; i d & g t ; - 2 1 4 7 4 4 6 6 9 1 & l t ; / i d & g t ; & l t ; r i n g & g t ; u i 0 j g 2 t z u c 1 8 l q B y w 4 e 4 p y H k z g p B j 4 8 2 B - - h D - g 2 Y v y 0 z B & l t ; / r i n g & g t ; & l t ; / r p o l y g o n s & g t ; & l t ; r p o l y g o n s & g t ; & l t ; i d & g t ; - 2 1 4 7 4 4 6 6 9 0 & l t ; / i d & g t ; & l t ; r i n g & g t ; 0 h k l 3 m y v i O u s 0 k h M o u 6 9 l E x _ v i j E & l t ; / r i n g & g t ; & l t ; / r p o l y g o n s & g t ; & l t ; r p o l y g o n s & g t ; & l t ; i d & g t ; - 2 1 4 7 4 4 6 6 8 9 & l t ; / i d & g t ; & l t ; r i n g & g t ; w z 6 w u l r z k P i p 5 e o 5 - B y 0 0 O y 7 7 P u 3 6 u E y 7 z O x 3 7 0 I & l t ; / r i n g & g t ; & l t ; / r p o l y g o n s & g t ; & l t ; r p o l y g o n s & g t ; & l t ; i d & g t ; - 2 1 4 7 4 4 6 6 8 8 & l t ; / i d & g t ; & l t ; r i n g & g t ; o 4 - h x - s l l P s g u 2 g D _ x 1 s 2 C k y o x b 8 j 9 6 W _ m 3 W u p 7 s x B y t 7 y 2 B l o 4 g C 0 u l r w E t i m 4 k B & l t ; / r i n g & g t ; & l t ; / r p o l y g o n s & g t ; & l t ; r p o l y g o n s & g t ; & l t ; i d & g t ; - 2 1 4 7 4 4 6 6 8 7 & l t ; / i d & g t ; & l t ; r i n g & g t ; m s g 6 o k v i i O 8 w v 3 L i 8 o j k B u v 7 k Q 6 - m 2 W i 9 i h Y 2 i _ g Y n - - 9 i B 4 h o _ l B 8 v r 0 h B 5 j 5 k V & l t ; / r i n g & g t ; & l t ; / r p o l y g o n s & g t ; & l t ; r p o l y g o n s & g t ; & l t ; i d & g t ; - 2 1 4 7 4 4 6 6 8 6 & l t ; / i d & g t ; & l t ; r i n g & g t ; m s u 4 0 _ 8 0 l P i g o 6 I s 4 1 g V 5 h j 7 O & l t ; / r i n g & g t ; & l t ; / r p o l y g o n s & g t ; & l t ; r p o l y g o n s & g t ; & l t ; i d & g t ; - 2 1 4 7 4 4 6 6 8 5 & l t ; / i d & g t ; & l t ; r i n g & g t ; 0 5 n 8 1 3 t 2 g O 0 w 7 i 1 Y o v l m u e 0 r q z k B u 2 m 9 2 C h 5 l 3 o D 6 3 k z t B m j l t x B k k n 8 G z 3 4 w - M p y 2 3 R g 0 - i K g 7 y o Z g p r 6 e q _ 3 5 N l h u k n B _ h 8 m S 6 u w 4 j B 2 h s 5 m B 6 g l 6 G 5 0 7 h - B s k _ 6 C 2 n _ t j B 3 1 0 p j C z m s m m D 4 n s 4 0 B v 6 o t 8 J 2 4 q u k C i p x u 8 B o l _ 4 F w 6 x 2 N g s t w - F y - z q 3 D w k 6 4 i E y v t 2 w E z 0 h i - C 2 z 7 o u M 5 y t l p G _ h m i p C 2 2 y 3 9 C m x l - W h n l _ 9 J l 2 5 m 4 D _ 2 t 8 K j _ n y J y p t q y C u j 9 0 T i 0 q 1 e k _ o h Q i w 7 r e 3 7 j q l K 2 i 2 6 8 F q 5 u m o E _ y w z i D 8 - g i J m 5 7 j 6 X 4 3 6 8 3 g B 2 z k y u I 4 l 1 4 9 D x q o 4 r B 6 - 2 1 y E y u l 5 _ C q n h r 8 I z k 8 p p H 5 w h 2 b i m p t q D 2 m t m n H 6 j r s r B _ _ y 5 N 6 6 p h r B y y 6 w l H 2 z 1 4 k e o s u 4 w g B _ 4 3 1 q L _ o - 2 o D t - v g _ b - j m 1 8 k B & l t ; / r i n g & g t ; & l t ; / r p o l y g o n s & g t ; & l t ; r p o l y g o n s & g t ; & l t ; i d & g t ; - 2 1 4 7 4 4 6 6 8 4 & l t ; / i d & g t ; & l t ; r i n g & g t ; 4 l t 8 9 z o 9 k P k m s p E y v x y F q r k s B k p k T 4 x s o U w 7 v U & l t ; / r i n g & g t ; & l t ; / r p o l y g o n s & g t ; & l t ; r p o l y g o n s & g t ; & l t ; i d & g t ; - 2 1 4 7 4 4 6 6 8 3 & l t ; / i d & g t ; & l t ; r i n g & g t ; r 8 4 l 7 j 1 i - c t p l 1 E 0 s 2 _ D r x t S 5 q - r B h 3 n y C 0 8 u s C g 1 t K 5 k v p B 9 9 n D 2 t 9 o B & l t ; / r i n g & g t ; & l t ; / r p o l y g o n s & g t ; & l t ; r p o l y g o n s & g t ; & l t ; i d & g t ; - 2 1 4 7 4 4 6 6 8 2 & l t ; / i d & g t ; & l t ; r i n g & g t ; w y v k u j g 9 k P o n k 5 H 8 2 M k o 9 1 B 6 _ u l D s y 7 1 B p 7 g q B & l t ; / r i n g & g t ; & l t ; / r p o l y g o n s & g t ; & l t ; r p o l y g o n s & g t ; & l t ; i d & g t ; - 2 1 4 7 4 4 6 6 8 1 & l t ; / i d & g t ; & l t ; r i n g & g t ; m h 8 t k - m 7 h b 0 9 o P o y 5 R 1 t l 8 C 5 0 2 f i 7 2 0 B 8 z j E 4 p - l B n 1 s u B i p 8 8 B & l t ; / r i n g & g t ; & l t ; / r p o l y g o n s & g t ; & l t ; r p o l y g o n s & g t ; & l t ; i d & g t ; - 2 1 4 7 4 4 6 6 8 0 & l t ; / i d & g t ; & l t ; r i n g & g t ; 9 s j n 4 n w i - c 7 - r j B i 2 2 C y 1 i s B x p s w B l h l P u 5 t Q h o w g B & l t ; / r i n g & g t ; & l t ; / r p o l y g o n s & g t ; & l t ; r p o l y g o n s & g t ; & l t ; i d & g t ; - 2 1 4 7 4 4 6 6 7 9 & l t ; / i d & g t ; & l t ; r i n g & g t ; 6 x u r v h 2 o x K r 9 4 T 4 n m O 9 h o L 7 k 4 E _ 8 s f w n 6 g B m 4 4 C & l t ; / r i n g & g t ; & l t ; / r p o l y g o n s & g t ; & l t ; r p o l y g o n s & g t ; & l t ; i d & g t ; - 2 1 4 7 4 4 6 6 7 8 & l t ; / i d & g t ; & l t ; r i n g & g t ; l 8 6 n w o 1 h _ c z 9 _ H v o - O u y n H t w 3 C i t 7 J r 3 I 9 9 m k B k 9 n J & l t ; / r i n g & g t ; & l t ; / r p o l y g o n s & g t ; & l t ; r p o l y g o n s & g t ; & l t ; i d & g t ; - 2 1 4 7 4 4 6 6 7 7 & l t ; / i d & g t ; & l t ; r i n g & g t ; w r v x y 4 0 x h O 2 q q 9 8 E w o - p k O 8 q i w k Q p q n i _ 6 B & l t ; / r i n g & g t ; & l t ; / r p o l y g o n s & g t ; & l t ; r p o l y g o n s & g t ; & l t ; i d & g t ; - 2 1 4 7 4 4 6 6 7 6 & l t ; / i d & g t ; & l t ; r i n g & g t ; s t h g w m r v w K k z 8 x C p _ g x D u 0 0 W & l t ; / r i n g & g t ; & l t ; / r p o l y g o n s & g t ; & l t ; r p o l y g o n s & g t ; & l t ; i d & g t ; - 2 1 4 7 4 4 6 6 7 5 & l t ; / i d & g t ; & l t ; r i n g & g t ; x 1 s r v 5 - i k b z y o 3 m C 2 v j m N 5 o u 8 d & l t ; / r i n g & g t ; & l t ; / r p o l y g o n s & g t ; & l t ; r p o l y g o n s & g t ; & l t ; i d & g t ; - 2 1 4 7 4 4 6 6 7 4 & l t ; / i d & g t ; & l t ; r i n g & g t ; 4 p x 4 m 7 _ 2 i U y h h y p J 8 9 w 2 1 E u p - j Z & l t ; / r i n g & g t ; & l t ; / r p o l y g o n s & g t ; & l t ; r p o l y g o n s & g t ; & l t ; i d & g t ; - 2 1 4 7 4 4 6 6 7 3 & l t ; / i d & g t ; & l t ; r i n g & g t ; 4 h h r t p t q 2 a i 8 p _ B g n _ 6 D t j h q B & l t ; / r i n g & g t ; & l t ; / r p o l y g o n s & g t ; & l t ; r p o l y g o n s & g t ; & l t ; i d & g t ; - 2 1 4 7 4 4 6 6 7 2 & l t ; / i d & g t ; & l t ; r i n g & g t ; i - o 3 x 6 8 i 5 O y 6 i p m C s 5 - r _ D w 6 y 5 K 9 r g x g B & l t ; / r i n g & g t ; & l t ; / r p o l y g o n s & g t ; & l t ; r p o l y g o n s & g t ; & l t ; i d & g t ; - 2 1 4 7 4 4 6 6 7 1 & l t ; / i d & g t ; & l t ; r i n g & g t ; h 8 4 s y 3 l q 1 a j p y 0 0 P 0 j w 3 L z z s y 5 U & l t ; / r i n g & g t ; & l t ; / r p o l y g o n s & g t ; & l t ; r p o l y g o n s & g t ; & l t ; i d & g t ; - 2 1 4 7 4 4 6 6 7 0 & l t ; / i d & g t ; & l t ; r i n g & g t ; 5 t 6 8 8 2 l z 3 a 1 s o _ O p 6 t u m L t 3 u m n H & l t ; / r i n g & g t ; & l t ; / r p o l y g o n s & g t ; & l t ; r p o l y g o n s & g t ; & l t ; i d & g t ; - 2 1 4 7 4 4 6 6 6 9 & l t ; / i d & g t ; & l t ; r i n g & g t ; g y l j w y _ _ m a - 3 3 7 B 9 r j F - g h n C n o i p B 9 k q J q 9 z o C & l t ; / r i n g & g t ; & l t ; / r p o l y g o n s & g t ; & l t ; r p o l y g o n s & g t ; & l t ; i d & g t ; - 2 1 4 7 4 4 6 6 6 8 & l t ; / i d & g t ; & l t ; r i n g & g t ; _ 0 t 6 s r - t 5 O k x h i C q 3 p L 4 y 6 R m 8 - c y 6 6 t C i u u N n o 4 K & l t ; / r i n g & g t ; & l t ; / r p o l y g o n s & g t ; & l t ; r p o l y g o n s & g t ; & l t ; i d & g t ; - 2 1 4 7 4 4 6 6 6 7 & l t ; / i d & g t ; & l t ; r i n g & g t ; g 7 x 4 0 g 9 n n a 7 r l 6 E x 4 z g C s 6 3 9 C j p 1 Z k p - l B & l t ; / r i n g & g t ; & l t ; / r p o l y g o n s & g t ; & l t ; r p o l y g o n s & g t ; & l t ; i d & g t ; - 2 1 4 7 4 4 6 6 6 6 & l t ; / i d & g t ; & l t ; r i n g & g t ; g i 0 g 6 r t h 5 O 0 p 6 9 k B 0 p s t t B j 0 h 5 H & l t ; / r i n g & g t ; & l t ; / r p o l y g o n s & g t ; & l t ; r p o l y g o n s & g t ; & l t ; i d & g t ; - 2 1 4 7 4 4 6 6 6 5 & l t ; / i d & g t ; & l t ; r i n g & g t ; 8 z 2 h w s 7 i n a g _ 6 R t t _ 4 F v j 6 F p u s 1 G & l t ; / r i n g & g t ; & l t ; / r p o l y g o n s & g t ; & l t ; r p o l y g o n s & g t ; & l t ; i d & g t ; - 2 1 4 7 4 4 6 6 6 4 & l t ; / i d & g t ; & l t ; r i n g & g t ; u y 1 n t o 1 l 4 O 4 y 6 R w 0 7 3 C 4 u m c i 7 g m B p 4 5 7 B r g i i E & l t ; / r i n g & g t ; & l t ; / r p o l y g o n s & g t ; & l t ; r p o l y g o n s & g t ; & l t ; i d & g t ; - 2 1 4 7 4 4 6 6 6 3 & l t ; / i d & g t ; & l t ; r i n g & g t ; h 9 9 y g r 8 s n a 9 z 2 P y 1 p k M j 0 k d 9 p 6 s L 4 v z j B w p - j D 6 w 6 s H n y j - C j s l T g r y 4 E s 7 r y D g o m x O & l t ; / r i n g & g t ; & l t ; / r p o l y g o n s & g t ; & l t ; r p o l y g o n s & g t ; & l t ; i d & g t ; - 2 1 4 7 4 4 6 6 6 2 & l t ; / i d & g t ; & l t ; r i n g & g t ; m x 8 0 l w w z m b 8 r 6 R y r u X 6 u T y 3 z w C k k 8 M i 2 g l B 7 t 1 v B i i q B & l t ; / r i n g & g t ; & l t ; / r p o l y g o n s & g t ; & l t ; r p o l y g o n s & g t ; & l t ; i d & g t ; - 2 1 4 7 4 4 6 6 6 1 & l t ; / i d & g t ; & l t ; r i n g & g t ; m m z - y x j t 2 O s h p j B k v i p B _ y 4 B i 1 n V q 9 u H m l k u B l - r B 2 7 6 P 7 4 w U & l t ; / r i n g & g t ; & l t ; / r p o l y g o n s & g t ; & l t ; r p o l y g o n s & g t ; & l t ; i d & g t ; - 2 1 4 7 4 4 6 6 6 0 & l t ; / i d & g t ; & l t ; r i n g & g t ; r y i u j o q 5 m b n 9 5 z B 0 n k t B x q i k B n 8 s q D s v - l B 3 x x k C & l t ; / r i n g & g t ; & l t ; / r p o l y g o n s & g t ; & l t ; r p o l y g o n s & g t ; & l t ; i d & g t ; - 2 1 4 7 4 4 6 6 5 9 & l t ; / i d & g t ; & l t ; r i n g & g t ; 2 x i n i w 3 7 5 J s - 5 2 r C g p 7 y - C z 4 z z i B & l t ; / r i n g & g t ; & l t ; / r p o l y g o n s & g t ; & l t ; r p o l y g o n s & g t ; & l t ; i d & g t ; - 2 1 4 7 4 4 6 6 5 8 & l t ; / i d & g t ; & l t ; r i n g & g t ; w x 9 g r u x u h b 1 9 n R x 6 7 8 D 7 j x s C & l t ; / r i n g & g t ; & l t ; / r p o l y g o n s & g t ; & l t ; r p o l y g o n s & g t ; & l t ; i d & g t ; - 2 1 4 7 4 4 6 6 5 7 & l t ; / i d & g t ; & l t ; r i n g & g t ; 2 1 - 1 w u q n g b h x t - B x z j 3 O - p g i J & l t ; / r i n g & g t ; & l t ; / r p o l y g o n s & g t ; & l t ; r p o l y g o n s & g t ; & l t ; i d & g t ; - 2 1 4 7 4 4 6 6 5 6 & l t ; / i d & g t ; & l t ; r i n g & g t ; 4 l n m r 0 g x 0 O u w l i - B o q y o Q 4 9 h v 6 E 8 x l g h B 2 x z l 9 C z w g i C g i o - 9 B z i _ 3 j C & l t ; / r i n g & g t ; & l t ; / r p o l y g o n s & g t ; & l t ; r p o l y g o n s & g t ; & l t ; i d & g t ; - 2 1 4 7 4 4 6 6 5 5 & l t ; / i d & g t ; & l t ; r i n g & g t ; g m y i q h 7 u - a 5 l 2 2 E x 3 k n B p y t H 1 8 m k B 8 z j E p m r I & l t ; / r i n g & g t ; & l t ; / r p o l y g o n s & g t ; & l t ; r p o l y g o n s & g t ; & l t ; i d & g t ; - 2 1 4 7 4 4 6 6 5 4 & l t ; / i d & g t ; & l t ; r i n g & g t ; 2 _ u o n 6 2 2 7 O 6 1 o g 3 B _ g m x K 2 p l s g C 6 h _ n G 0 o r n J y m u 8 K o l w 3 O j v t h B t j g 1 8 C & l t ; / r i n g & g t ; & l t ; / r p o l y g o n s & g t ; & l t ; r p o l y g o n s & g t ; & l t ; i d & g t ; - 2 1 4 7 4 4 6 6 5 3 & l t ; / i d & g t ; & l t ; r i n g & g t ; u l m v n h u u x O g l v n m J u x 1 r 1 C 6 k n 1 e 6 o h m n C q j r 2 E & l t ; / r i n g & g t ; & l t ; / r p o l y g o n s & g t ; & l t ; r p o l y g o n s & g t ; & l t ; i d & g t ; - 2 1 4 7 4 4 6 6 5 2 & l t ; / i d & g t ; & l t ; r i n g & g t ; 6 x 3 y 7 x v u y O 6 t w N 2 j k i F j 7 r w F & l t ; / r i n g & g t ; & l t ; / r p o l y g o n s & g t ; & l t ; r p o l y g o n s & g t ; & l t ; i d & g t ; - 2 1 4 7 4 4 6 6 5 1 & l t ; / i d & g t ; & l t ; r i n g & g t ; s x v 0 v 2 t m 2 O k x h i C m u v H i 3 q 5 C g 3 o y I o 5 j t B 4 u m c 1 y v g M r v h r B 1 z i s B & l t ; / r i n g & g t ; & l t ; / r p o l y g o n s & g t ; & l t ; r p o l y g o n s & g t ; & l t ; i d & g t ; - 2 1 4 7 4 4 6 6 5 0 & l t ; / i d & g t ; & l t ; r i n g & g t ; s t j h i p p y 4 O 0 j i H 4 z w D o n 8 w D o l _ Y w _ u Q h t n D t p t 5 B r 0 g p B & l t ; / r i n g & g t ; & l t ; / r p o l y g o n s & g t ; & l t ; r p o l y g o n s & g t ; & l t ; i d & g t ; - 2 1 4 7 4 4 6 6 4 9 & l t ; / i d & g t ; & l t ; r i n g & g t ; g 5 j - u r r k 0 O 6 m l u r H q v p o m C 4 m h u w B & l t ; / r i n g & g t ; & l t ; / r p o l y g o n s & g t ; & l t ; r p o l y g o n s & g t ; & l t ; i d & g t ; - 2 1 4 7 4 4 6 6 4 8 & l t ; / i d & g t ; & l t ; r i n g & g t ; k 1 g - - 9 j r 4 O 6 9 j m B y 1 m C 6 v q w B q g 0 w C r _ v Q n x n j B & l t ; / r i n g & g t ; & l t ; / r p o l y g o n s & g t ; & l t ; r p o l y g o n s & g t ; & l t ; i d & g t ; - 2 1 4 7 4 4 6 6 4 7 & l t ; / i d & g t ; & l t ; r i n g & g t ; i 0 1 5 p 4 8 v 7 O 4 0 4 8 k G w q g m z B i w n t x B g v - q y E y h 9 l h E m 4 8 g x B g q 8 v 1 G w v 5 l E 6 5 5 m n C z 0 v p l E l 4 8 g x B m u 6 v 5 B i h _ 5 G t 7 9 8 5 B w v y h T w 3 1 o K n q q t c _ 1 n m _ B r p m y W q i i r - H 8 t 3 _ O y r u u n F 0 p t u 8 F 3 z 2 q j c - 5 p p X g t k 7 3 H 2 3 y v P g s m - j D 8 i _ s 8 C v _ 8 w T _ i u 2 E y s 8 1 7 X r 8 m 7 q B 8 3 2 3 5 C t r q 7 u C l n r j H 4 x r 3 q C t n 9 1 S 6 s p 1 V t 4 i g K l m - l 9 C _ p q s G g g l 0 y L 0 - 8 j q B 2 _ n s g C q 6 _ - 1 W n x o 5 V 8 1 9 j 9 D l 6 q 2 e p 0 7 q g C z u 2 q - E 3 s r w F q w n q F u p 2 4 X h k - o R w n 3 k p L v 6 4 l s C y _ 2 7 c 2 z u 0 O - _ 3 g V _ m x 7 4 U 7 9 u q h B & l t ; / r i n g & g t ; & l t ; / r p o l y g o n s & g t ; & l t ; r p o l y g o n s & g t ; & l t ; i d & g t ; - 2 1 4 7 4 4 6 6 4 6 & l t ; / i d & g t ; & l t ; r i n g & g t ; i x 6 - 5 h i l 4 O 4 0 l y C o 2 k u K v i r 4 E & l t ; / r i n g & g t ; & l t ; / r p o l y g o n s & g t ; & l t ; r p o l y g o n s & g t ; & l t ; i d & g t ; - 2 1 4 7 4 4 6 6 4 5 & l t ; / i d & g t ; & l t ; r i n g & g t ; 9 r t q s _ v 0 m a 1 4 u L m h 9 t C g 2 g t B & l t ; / r i n g & g t ; & l t ; / r p o l y g o n s & g t ; & l t ; r p o l y g o n s & g t ; & l t ; i d & g t ; - 2 1 4 7 4 4 6 6 4 4 & l t ; / i d & g t ; & l t ; r i n g & g t ; m 2 0 x l _ i l y O 0 2 1 3 D _ o m g K q x t - q D n 5 0 v q B & l t ; / r i n g & g t ; & l t ; / r p o l y g o n s & g t ; & l t ; r p o l y g o n s & g t ; & l t ; i d & g t ; - 2 1 4 7 4 4 6 6 4 3 & l t ; / i d & g t ; & l t ; r i n g & g t ; 0 i v 2 5 x k 1 4 O u p w N y 1 - o R w j n n J 9 y 2 k J 5 k w g M & l t ; / r i n g & g t ; & l t ; / r p o l y g o n s & g t ; & l t ; r p o l y g o n s & g t ; & l t ; i d & g t ; - 2 1 4 7 4 4 6 6 4 2 & l t ; / i d & g t ; & l t ; r i n g & g t ; - y s t o y y r m a h i i m C p y p 0 3 B 9 _ t 0 w B & l t ; / r i n g & g t ; & l t ; / r p o l y g o n s & g t ; & l t ; r p o l y g o n s & g t ; & l t ; i d & g t ; - 2 1 4 7 4 4 6 6 4 1 & l t ; / i d & g t ; & l t ; r i n g & g t ; w m - 3 2 i 2 9 0 O g y x 9 2 L u 0 n t T x k i z 7 B g q j p B m q m s g C 6 v o 5 M o p h 5 y B i g x 3 u B g j 7 x Z l 2 g 7 O 8 _ k 9 J k 3 4 o U k n t o Q 6 k 2 1 1 H k j 5 8 n C s 7 0 3 9 D p - s u m B & l t ; / r i n g & g t ; & l t ; / r p o l y g o n s & g t ; & l t ; r p o l y g o n s & g t ; & l t ; i d & g t ; - 2 1 4 7 4 4 6 6 4 0 & l t ; / i d & g t ; & l t ; r i n g & g t ; i g 7 u j s x m 2 J g p 3 E 8 q m O 6 0 s M 8 7 5 L k h v - B m o n K 4 o h H j n c 7 7 5 L r s 8 d & l t ; / r i n g & g t ; & l t ; / r p o l y g o n s & g t ; & l t ; r p o l y g o n s & g t ; & l t ; i d & g t ; - 2 1 4 7 4 4 6 6 3 9 & l t ; / i d & g t ; & l t ; r i n g & g t ; 8 z 9 3 g s y y w O _ r v 2 C y 7 0 G g - n P _ v w 2 F j _ n 4 B x g q i B & l t ; / r i n g & g t ; & l t ; / r p o l y g o n s & g t ; & l t ; r p o l y g o n s & g t ; & l t ; i d & g t ; - 2 1 4 7 4 4 6 6 3 8 & l t ; / i d & g t ; & l t ; r i n g & g t ; o w 8 v 5 k p 0 w O 4 3 0 0 F 6 z 5 1 D x 8 6 T & l t ; / r i n g & g t ; & l t ; / r p o l y g o n s & g t ; & l t ; r p o l y g o n s & g t ; & l t ; i d & g t ; - 2 1 4 7 4 4 6 6 3 7 & l t ; / i d & g t ; & l t ; r i n g & g t ; q t i 6 8 4 w q 5 O s u l 3 q D _ y p z p B u z 5 w 7 E 5 l v m n H k l g z S 6 y z n _ E g 6 4 8 I q h r 7 u C g 0 m - 9 C y y z 3 l N u l k h 2 F 1 8 2 s r B 0 _ r i w C j 0 0 r 6 G m g y k U 5 8 w 7 c & l t ; / r i n g & g t ; & l t ; / r p o l y g o n s & g t ; & l t ; r p o l y g o n s & g t ; & l t ; i d & g t ; - 2 1 4 7 4 4 6 6 3 6 & l t ; / i d & g t ; & l t ; r i n g & g t ; n j 0 m m n y y y c 5 t s n 9 C 3 r u i y C q v i r E 5 5 1 _ i Q j 7 g k o C s r y k q B u g - 6 k K o n 0 h m C 3 q s 9 7 E l 3 r i r R 7 p p r 3 j C 3 m t 5 4 G 6 _ s m x N i 4 j t T j q 0 - 1 B o p 8 8 z C j 3 r w 7 O o s 5 w e w 7 4 i S _ 3 u g I y v q l 5 G x g _ 4 3 I g m s k d j y r n y D o x q n 1 D q v - l i M - t s t t B 9 _ 1 2 F 9 v 4 m i H 5 i g q s R h h 6 t C k p t k Q k j i r k K 3 9 _ z i H g u u k _ B 1 4 n 5 - K z m y 1 g B 5 j i 6 k J 9 u 2 j 2 H h h t 2 t G 6 h 2 q 3 D q y 5 9 - D j n k 1 l t B 5 2 3 3 r B 2 k 0 3 9 B 4 r t z P p 9 _ 3 _ Q l 6 k s n e j g x l l i B x s h y k B u k n o p B 6 8 n o 8 M t 1 v 2 r E z 5 t q D t t v t k B w q 4 9 Q 4 p 4 i p G t r 8 n 4 B p k m k U t w i y J o 2 v q S m j n 4 q E o k v w 3 J 3 q m k v B w h 8 9 r B w i 8 x o C z 9 m 7 _ B y 5 h r - H q n 3 k o C _ y q t v F i p h m o F s 1 k 9 X 3 3 i o t B n z l q 1 Y g g 6 o O s g 9 q 5 p B 4 0 m z v U i 9 r s U m - j - t H o o n u l S 5 - n 2 Y w x - l 0 J 7 j s l m D 6 t n 8 8 E 9 1 r s J 7 u 1 6 v B u k 8 j b n n - 5 a o 3 j j K 3 3 m 9 P t u 0 z s C z u o y o C s s 6 o V 6 _ m t k B 0 m s 4 N o h 3 0 0 B z 1 6 y i R h q w u q B 3 4 i q 3 I 4 5 k 6 v C r x x x j E z h g k h P - _ i 3 z L m 6 y i 1 J n q _ x v P n u 9 o 9 G i 7 o 2 y E 5 6 2 y 7 B u - g u W n s - 8 P i g t i e 8 s 5 9 u B v g o j M 9 2 7 9 a p z p _ P w t j p s L 6 p q 6 m G 3 n m _ x F - w 2 j r E i 5 g 4 5 D l 5 6 4 1 B 4 v o p v B n 0 4 l G _ o j _ O n g y q u B n q 2 v 6 E i _ i q l F g h v 3 q C - i 2 8 6 L g g n 0 M r k v - H s p 0 j p B z 0 6 3 p B 2 n 6 p B z 3 h m 2 B 5 u 8 g 5 B m 6 n y n E 4 l r g z E 3 9 h s 0 E v 1 - 1 q B o g _ r p B 1 2 2 o v H 0 m 5 v N w q i 9 l E - q 9 i n E 3 _ v h h K _ - i r 7 F v z 7 _ 3 5 C 7 x n 9 y 7 D 5 u 8 o n O r k p m q 6 B i 9 s _ r F 2 8 v m n i D 9 o j p 9 I z o l 4 m D x - 3 8 m E l t z v 3 W - u r _ j B s 9 n v J z p q - i f z 1 n 0 y L t 7 3 0 O 3 t z k J t y k 1 V - l 6 6 8 j D 2 3 s 6 s 0 B y s z 9 P 2 t _ i 6 B & l t ; / r i n g & g t ; & l t ; / r p o l y g o n s & g t ; & l t ; r p o l y g o n s & g t ; & l t ; i d & g t ; - 2 1 4 7 4 4 6 6 3 5 & l t ; / i d & g t ; & l t ; r i n g & g t ; o 2 z 4 z p g h z c 3 q 1 b m t j J h 7 9 T y v Z 0 1 z L 4 v z 2 B r 4 m 0 B 7 3 9 l B 1 n j d - p w n B 1 0 H l u x l D s n n L & l t ; / r i n g & g t ; & l t ; / r p o l y g o n s & g t ; & l t ; r p o l y g o n s & g t ; & l t ; i d & g t ; - 2 1 4 7 4 4 6 6 3 4 & l t ; / i d & g t ; & l t ; r i n g & g t ; s h 8 6 6 3 8 5 z O s l v q p C 2 t g 1 J m u t z o C y l g w 5 C n 1 v k O 5 s - 9 m D q 5 o l h B 4 p v 6 Z 2 5 4 6 9 P w w h 9 v D g g _ w 5 G w r j 1 k E 0 j 5 9 C h j - j i B z 3 8 j u C y 6 l 6 2 F m w 4 _ G 0 o 4 q i D x - i r v C 7 q v h T v 2 0 g U k s 6 3 O x 3 7 _ x D k 7 9 z i B 4 r t l 3 C 9 - 6 q 3 D & l t ; / r i n g & g t ; & l t ; / r p o l y g o n s & g t ; & l t ; r p o l y g o n s & g t ; & l t ; i d & g t ; - 2 1 4 7 4 4 6 6 3 3 & l t ; / i d & g t ; & l t ; r i n g & g t ; w s p m g 6 q g 6 J i y n z M w w v 3 I 2 w 5 u E & l t ; / r i n g & g t ; & l t ; / r p o l y g o n s & g t ; & l t ; r p o l y g o n s & g t ; & l t ; i d & g t ; - 2 1 4 7 4 4 6 6 3 2 & l t ; / i d & g t ; & l t ; r i n g & g t ; i 2 6 h w 0 m 5 z O u h g 2 D i k r 0 L o o x _ D m t m g E 4 t s 3 I x 5 - g r B & l t ; / r i n g & g t ; & l t ; / r p o l y g o n s & g t ; & l t ; r p o l y g o n s & g t ; & l t ; i d & g t ; - 2 1 4 7 4 4 6 6 3 1 & l t ; / i d & g t ; & l t ; r i n g & g t ; y p s y 7 2 5 i 2 J 0 j i H 2 o s w B 2 i Q s s B o g q C s _ v Q 4 6 5 I _ 9 u H _ r 0 G g 6 8 H m 6 j B _ g g M y 6 1 C 1 _ 7 D 1 x y E j M 7 7 5 L p m r I & l t ; / r i n g & g t ; & l t ; / r p o l y g o n s & g t ; & l t ; r p o l y g o n s & g t ; & l t ; i d & g t ; - 2 1 4 7 4 4 6 6 3 0 & l t ; / i d & g t ; & l t ; r i n g & g t ; o 7 z o l g o q - Z _ m 7 6 y C 4 p n i E n g - 9 Q g 8 7 g V _ y 7 - z H j g 9 o D o w w 8 y C 8 _ 1 7 n Z 9 0 _ l m D 8 5 w q S 6 8 z q 7 F 9 t t 4 h D z u 5 p T k 1 l o F q q g - b 0 p 6 3 J z j n J j s 3 1 k E w i s h T _ 8 3 o D 8 o q l u B 6 t i z N 1 0 s r 9 B _ h x 3 5 B 5 t u M _ 8 l g 4 B y p v o 7 E z w l w R _ t 3 6 g C q x u _ r C v x _ y P p 0 q 5 e 8 6 j m O n n 1 i x D t o y z m B w 4 2 - K m 3 u 6 E q 0 s g M _ z m 6 W 7 v r 0 U n _ 6 _ l B 6 g m t s C j m _ 5 7 B s v 5 0 0 J v k l z v C 2 1 x 4 p C g r g 9 r P 6 u n 7 i K o 2 l u s R v y m u 8 4 D r p 6 - 8 x D w j m i y j G q y u 4 k B o p u 6 P o t s 8 z U i y m j x G m t o h r B 4 n i x k c y 9 8 l n F w 3 1 i j B r h s n w B z 4 p q r K 8 - 2 w a l t p s 2 C 0 t i q G _ r 9 7 - F 7 j s p 4 M t y j 1 w E g h n r r I _ w 3 j 8 C k u 2 5 6 C z x n 5 w 3 E - 1 o 6 x H 7 l k 9 I m k o i 3 G 0 u n r j i B 4 m s z d 8 w 3 l 4 C 2 8 z _ G i n m t V x j z z r D n w i 8 8 B w y 2 7 8 E 1 x w - 6 D v l n 9 i D 1 s 9 s l D 3 p 9 4 3 B s s y j X i 4 v 8 n R o 2 l 0 m B 7 q - 9 Q 4 9 3 r 2 I z x r s h G g 6 _ y m E 9 i k n i S z 8 o 6 L q 2 z 1 y M q m w l 7 B m o 9 j p R r o i y 3 W u h 6 l y B - l - n m N g t 8 w 5 5 B 2 8 9 6 t K g i o l g C n y u g 1 Y j h p n - O y 9 l y 0 F x v 5 0 L 7 z - 5 4 E 0 w j x k D 9 l t i - F 3 q 6 g w E _ t j k 3 Q o 1 w m 4 C r n t 2 S g s 8 l Y 3 o w 8 T 5 p 3 j E y w n 4 j B o t n 2 M m 9 1 5 s K k - q 2 N 0 h - t 2 B 3 - 7 5 p B - x 8 9 5 G y _ z 5 h F n i t z r B z q o 3 n I y h g 1 8 C p w - r l D 8 w k x 6 B y 4 u 2 C _ u r i _ G x i 3 m S n g s i 1 k B _ x n x g B q 9 h t T 3 _ j k q B y - 8 v X n j k 0 v C 6 6 t t q G n p v z G v v i m 4 C t s u y B 5 1 - 0 I h t t z w C n r 9 u r G y 6 3 5 h B - 4 - 8 7 C 9 1 4 u r C n u l u j N h _ n - b 6 k x 5 N v 9 r i t B 7 v x 2 P m s 1 - I h 5 w t h S 6 x u i D p 3 r v q B 2 t h w P 0 w l 2 M 6 o _ s u O 2 r p 9 3 L _ t 5 6 Q x k h 1 8 C j l 2 q p C - j n m g B n i 4 5 g L r u s 4 h K k w 6 _ 6 K k 3 2 4 1 H x 2 o 9 - B n s m p 5 B j m 2 g V w q j k F o z 8 - o D 0 k u s 2 E n x l 4 p k B w 9 v z i B h o r - t B w m t 6 b p v o l h B 6 n v z 7 D h 9 8 s M n - m g v I 2 h s g I g v 7 v n L n z 0 k m B 6 3 w t _ G u s o k o f 4 g _ 4 5 C s r j k u T 3 9 7 y i g B 4 j w v r G l 1 9 k P r n 9 9 k L u - 0 8 o B x 5 9 2 j G u i 6 2 n t B g o n 5 i M t n j 9 x i B p h l t y F 2 7 o 4 2 E w 4 k k c l z u o P 4 w l t l B w 2 s 9 j L 0 _ g k s S 8 s t l u B k 6 k g h B 8 8 n g h B 7 _ g r u B 3 z x 0 x B 3 l u k 7 B r i 2 g n D r 6 x m 0 D z - y s 2 q B 4 v 8 j 1 C l - - g r B m z 6 x 9 Q 9 1 z 5 2 F w n 7 v k T 7 4 5 3 5 Q 5 w w m g 8 C t o j x h E i q 8 r 2 D h 1 i l i E g m k v o R y q t - 6 D 4 j i 8 r l D 6 z i _ n c q v m n t B _ o 7 4 i B 7 t 9 9 7 e y 5 x 2 g Q w 5 j 5 3 J y g 9 j b 0 u 7 u _ G k l 1 3 v J 5 k 8 6 R v _ i 6 z t F 6 8 w u _ p B l v 3 q l D i l v k l V - h m - m L h 4 5 k 3 p E o h u n 4 W j h m j z G j o s l 2 C v h i k E h r o w y U z - 6 x 2 B 0 l q n J o g 2 5 2 B n r y 0 h B 1 s 0 v n B j 3 h 9 v M k o 0 o V 9 y 5 g x B i 7 t k U v 2 6 _ a 2 1 z u m B 3 y l q l D 0 l q _ k E v u i 2 0 G 8 w s 1 o I i 0 - - q D s v 9 q p s B 9 6 n l n B z q 6 t x B 1 h o x t D 7 _ - g D w p 7 o s L j 2 y g _ D n 5 7 m l N 4 y 2 w 5 I _ x j 5 w B y s n 5 x B - 2 0 s i B y o 0 o i B u 3 j s t C h 3 7 0 T o w - y l B w r - j v C 5 q 4 y E x k k m y B r y 2 _ O x u n s v C x l r p f 1 s i - Y 2 - g x o B i y 6 6 F j 6 r - x F _ u 1 o _ C r 0 k y S h 6 z 3 0 B _ 1 n z - M 3 g 0 6 t D 6 x g 8 - F h 5 n _ 6 H 3 u m s _ B 9 6 n s f g z 4 v U 6 9 w n Z h v x j X t _ q 8 I x z _ o h C g 7 6 2 q D n - g m g D i j 1 x H 0 1 9 i - B 2 l w 4 H k n r u n C 8 j l p T v 1 y 0 8 C q _ 3 y E s g o 9 J 0 3 8 2 Q _ 9 p j C _ 0 4 v s B 9 1 z l E 1 z s r 6 B 2 - l x K _ m 2 7 s B 0 p v i x C 4 3 6 2 p N i - o o h C o 5 p 4 E w o 7 1 5 B 4 3 7 o m B 7 3 p Y _ h v p k B 1 u p l L k 6 7 p j I x h u w o B 1 y l 3 0 E 9 t 3 t z D - y r 4 y B p 3 2 v 8 D 9 t _ 3 9 C k n 0 o m B 3 g - 5 V - 2 0 8 5 B 5 1 y 8 q K 7 g - y Q u 3 3 v I 6 g 9 i l B g i 7 z w B 3 6 7 3 X y _ v q y C 9 o 1 z p I t 1 0 z Q r l 6 h i m B z 6 q 9 3 L o t v u 6 J n w n r x C m g t 6 v C 1 j m d o l p q r K h v u t n F 8 6 t g K 1 z w m g B y 9 9 l N 6 g 1 v M 8 8 t l Y y q k 7 P p n v i g B j w t s o B y u 5 n w B 2 k w - I 7 m p 6 p M g 7 k g F k 8 j t 8 X 8 0 y 1 6 D l x p h n F z l o y 7 f o 9 j w 8 D 2 g t _ 1 K z 8 2 g V y p 7 5 G 1 v 9 x C i 9 2 p C r l k t R 0 l j r C m t 2 v P w t x y k B _ l 0 0 U 5 j t w U y 8 1 g W 1 j q _ O 5 0 0 j p J _ y 3 o w Q x r z j 4 N j x h 2 v B r r 4 m x I 6 s t 8 0 R i i l n u M s _ l 4 B 6 s z 1 G t 0 9 - n B h h 4 0 U x m u y 7 B 2 4 j 9 V v m m v I s w 0 _ F j 7 7 u i B 8 q r y J l z y j n F u _ r 5 2 B l z l 9 m E s 4 r 2 o B 2 j j t m U s s 0 6 i C 2 7 v 9 - D x x z u u D g o t 8 K 5 - 9 r D r w 6 s P 3 v - - q H t h k t T 7 5 2 _ p U t 6 k t T m 1 w 5 1 B 0 _ y z B t v y v 5 D l o t z 7 B v z x t I o 9 2 l G m w 1 g r B y z 5 i 0 J y 6 y r m H 9 l h z G 2 s _ q 0 C 0 0 t i n F - 6 h j 6 E _ v k z o C t 9 _ 6 F l y h _ 3 D r i 8 1 s B 2 v n 4 U m 4 h - c x q q n D t q x y 1 C j t h g r Z 9 w 2 3 l N m - 6 8 u K j k o 3 j D 9 q s o K - y h h T g v i 6 8 I l 3 2 l h T 1 8 x p s B n l l 4 9 D m w 9 i j B _ h p 5 C g q j 7 W 5 2 1 k j D p i y y F i s v v J 4 5 y p M _ p x 4 l B 2 7 q 1 G - v - 6 v B q y g y C - h x j O k m p 9 - B 4 w r g F s m - x x C p l 6 h E o 7 q g 6 H o n t q I l i _ 6 a l z - t k C u 4 6 0 T q 7 8 w G 7 3 3 o T h k x h B n i 4 6 i J s q 9 l 8 D o i 4 4 y B s 5 3 g 8 G 8 n 6 6 W v 0 5 7 g E k 1 n 6 n I t 9 r t g B 4 y h h P 7 j l q G 0 q m 5 V i l i 3 m F _ l x _ 5 G 9 k p t - J 9 g 7 5 G k _ _ 2 o B 0 q 9 i N 2 o u 6 5 T i 1 u g 8 B w 4 9 s E 7 l 6 q 2 I o k 1 3 L 5 t 5 g n E s g l s 5 B u 7 4 j t H 0 7 g n p T k j 8 7 q B s 6 o q d v n n k F 5 w w y q H 6 8 z 7 o E 0 1 m 7 - C w 3 n i E p w o q D t h 0 8 K r z _ - 7 P 6 - s t k T - 8 v i t B h m g k E g v 0 3 L _ l 3 v X 0 j m 6 0 L y 2 z _ n G q y u m y B l g 8 s V 0 2 3 i N j 9 u x B t z h 1 h B s h 7 k k G 0 g k x 0 F s j h z - e i n i 0 h B i h x 9 o n B k s z _ 3 K 1 2 _ 9 V y _ 5 T 8 w g u u H 1 o y 8 X 5 w l s B 9 6 i 9 y D g j y n t e m u l j O z t h w Q t z o i F i 7 g - p B 9 _ z l 5 H & l t ; / r i n g & g t ; & l t ; / r p o l y g o n s & g t ; & l t ; r p o l y g o n s & g t ; & l t ; i d & g t ; - 2 1 4 7 4 4 6 6 2 9 & l t ; / i d & g t ; & l t ; r i n g & g t ; w 7 _ x 3 2 g h r O m z w 2 _ D 6 h s k o C o v h k f & l t ; / r i n g & g t ; & l t ; / r p o l y g o n s & g t ; & l t ; r p o l y g o n s & g t ; & l t ; i d & g t ; - 2 1 4 7 4 4 6 6 2 8 & l t ; / i d & g t ; & l t ; r i n g & g t ; q 6 5 - n m t 0 - T k u y r t K m l 1 g 6 C q v m j v B - s l - z B o 5 m y l C & l t ; / r i n g & g t ; & l t ; / r p o l y g o n s & g t ; & l t ; r p o l y g o n s & g t ; & l t ; i d & g t ; - 2 1 4 7 4 4 6 6 2 7 & l t ; / i d & g t ; & l t ; r i n g & g t ; g 1 6 j s w x 8 1 O 5 s 6 y q B h g 5 v K q 8 r 2 7 L w k 0 l G 3 k q h v F & l t ; / r i n g & g t ; & l t ; / r p o l y g o n s & g t ; & l t ; r p o l y g o n s & g t ; & l t ; i d & g t ; - 2 1 4 7 4 4 6 6 2 6 & l t ; / i d & g t ; & l t ; r i n g & g t ; k q w l 7 l 5 8 m K _ h u W m o r D 2 y 5 g C g i g W i 0 6 D 2 9 o L s u h H 4 4 - m B 5 n P 9 q l l B o w 7 d m _ t E 8 s M h j o K - 5 8 H & l t ; / r i n g & g t ; & l t ; / r p o l y g o n s & g t ; & l t ; r p o l y g o n s & g t ; & l t ; i d & g t ; - 2 1 4 7 4 4 6 6 2 5 & l t ; / i d & g t ; & l t ; r i n g & g t ; 4 _ k 0 q 0 z 8 x O u j k m B y 1 m C s x v - B y j 1 g C z w o v B 5 5 w y B & l t ; / r i n g & g t ; & l t ; / r p o l y g o n s & g t ; & l t ; r p o l y g o n s & g t ; & l t ; i d & g t ; - 2 1 4 7 4 4 6 6 2 4 & l t ; / i d & g t ; & l t ; r i n g & g t ; q u 2 i s - 6 h z O w k x u 4 B 2 3 0 6 n B m n _ 8 l D - y k 1 k C & l t ; / r i n g & g t ; & l t ; / r p o l y g o n s & g t ; & l t ; r p o l y g o n s & g t ; & l t ; i d & g t ; - 2 1 4 7 4 4 6 6 2 3 & l t ; / i d & g t ; & l t ; r i n g & g t ; u 7 g 9 l r u j v O 6 x 7 8 D u k h s D 8 - v F w - x k C _ r 0 G 8 k _ 8 F w 7 v U t 0 n V & l t ; / r i n g & g t ; & l t ; / r p o l y g o n s & g t ; & l t ; r p o l y g o n s & g t ; & l t ; i d & g t ; - 2 1 4 7 4 4 6 6 2 2 & l t ; / i d & g t ; & l t ; r i n g & g t ; 0 5 - 1 j 4 g i m K 8 1 l t B 4 9 x U 8 l o P q s h d g 6 8 H - u z B l u j G i p m C 0 1 4 E h j o K _ r K i 4 4 H & l t ; / r i n g & g t ; & l t ; / r p o l y g o n s & g t ; & l t ; r p o l y g o n s & g t ; & l t ; i d & g t ; - 2 1 4 7 4 4 6 6 2 1 & l t ; / i d & g t ; & l t ; r i n g & g t ; o g u 9 6 j h 7 u O s 6 r v C 4 g _ M 6 7 q - C 6 8 - c 8 x i t B x _ r B h - s 2 C & l t ; / r i n g & g t ; & l t ; / r p o l y g o n s & g t ; & l t ; r p o l y g o n s & g t ; & l t ; i d & g t ; - 2 1 4 7 4 4 6 6 2 0 & l t ; / i d & g t ; & l t ; r i n g & g t ; i 2 z n 2 x j i v O m - m k B 8 0 9 H j - T 7 m 5 D i t l u F j 3 u D 9 0 - g C & l t ; / r i n g & g t ; & l t ; / r p o l y g o n s & g t ; & l t ; r p o l y g o n s & g t ; & l t ; i d & g t ; - 2 1 4 7 4 4 6 6 1 9 & l t ; / i d & g t ; & l t ; r i n g & g t ; m q 1 9 g 0 h o x T i - z j G 2 u 0 3 M s 8 5 t B y _ X 8 x 0 8 G 0 t i s J 8 k l c g l 7 d h 9 P v p 4 K & l t ; / r i n g & g t ; & l t ; / r p o l y g o n s & g t ; & l t ; r p o l y g o n s & g t ; & l t ; i d & g t ; - 2 1 4 7 4 4 6 6 1 8 & l t ; / i d & g t ; & l t ; r i n g & g t ; 4 8 m h x h q k u O 2 r 9 s 1 E 8 r v y h E n y y 9 s M s k g 1 C 8 n y z 5 H o 8 l p T o g 5 o 7 D m 8 n 5 k D 0 z v 5 n F n 8 l p T h i 2 t l B & l t ; / r i n g & g t ; & l t ; / r p o l y g o n s & g t ; & l t ; r p o l y g o n s & g t ; & l t ; i d & g t ; - 2 1 4 7 4 4 6 6 1 7 & l t ; / i d & g t ; & l t ; r i n g & g t ; m 4 n 8 3 3 w r 0 J 5 8 O - l u J 8 x M k n c 9 2 p I z h F 4 k g 9 B u h o J 1 3 X q u X t u l k B r v m c & l t ; / r i n g & g t ; & l t ; / r p o l y g o n s & g t ; & l t ; r p o l y g o n s & g t ; & l t ; i d & g t ; - 2 1 4 7 4 4 6 6 1 6 & l t ; / i d & g t ; & l t ; r i n g & g t ; o t z 9 v s u 0 v O i z i d o t l l B o y n 4 B _ _ j k B j x 9 M & l t ; / r i n g & g t ; & l t ; / r p o l y g o n s & g t ; & l t ; r p o l y g o n s & g t ; & l t ; i d & g t ; - 2 1 4 7 4 4 6 6 1 5 & l t ; / i d & g t ; & l t ; r i n g & g t ; s 4 k m _ p t 7 l K 6 m s w B u j p _ E y g q J 6 l m q F g h 5 L u p h m B o 1 v U s q w B _ 7 q V 8 s M 1 u r M 4 u t J 4 n 4 m B & l t ; / r i n g & g t ; & l t ; / r p o l y g o n s & g t ; & l t ; r p o l y g o n s & g t ; & l t ; i d & g t ; - 2 1 4 7 4 4 6 6 1 4 & l t ; / i d & g t ; & l t ; r i n g & g t ; k 3 m - y l 9 6 v N k r p u 0 C m k 7 m L 6 q 6 t g D y k _ t j B r 2 h i J g 9 u 4 E 7 z u 0 p E t 9 o r q h B 4 6 r s 7 B v s w v Q 0 p h p V u t 0 q - C _ - n p 4 H 6 8 g k r D 9 3 w 1 8 F 7 5 u s y B o q o _ 3 L _ h 6 9 3 C 2 8 9 0 4 B x _ 2 4 l B u s p p 2 Q m 7 6 m 2 e & l t ; / r i n g & g t ; & l t ; / r p o l y g o n s & g t ; & l t ; r p o l y g o n s & g t ; & l t ; i d & g t ; - 2 1 4 7 4 4 6 6 1 3 & l t ; / i d & g t ; & l t ; r i n g & g t ; w 5 l o - _ k r l K q r n 7 z F 4 u 8 i K _ 3 y _ h I 3 h 7 l s C & l t ; / r i n g & g t ; & l t ; / r p o l y g o n s & g t ; & l t ; r p o l y g o n s & g t ; & l t ; i d & g t ; - 2 1 4 7 4 4 6 6 1 2 & l t ; / i d & g t ; & l t ; r i n g & g t ; m 4 j i n k 7 x 1 J 4 s 5 E y i w N u 7 8 P u 1 2 C w 8 5 L s v m c g u x 6 B x 1 m C 7 2 j l B & l t ; / r i n g & g t ; & l t ; / r p o l y g o n s & g t ; & l t ; r p o l y g o n s & g t ; & l t ; i d & g t ; - 2 1 4 7 4 4 6 6 1 1 & l t ; / i d & g t ; & l t ; r i n g & g t ; k 1 4 v z - o 0 l K g 0 i O 6 s k m B s 0 k E i j o K 2 v l k B 2 9 j k B 6 m 5 T 4 z 8 M x n r I h j o K 9 n h d & l t ; / r i n g & g t ; & l t ; / r p o l y g o n s & g t ; & l t ; r p o l y g o n s & g t ; & l t ; i d & g t ; - 2 1 4 7 4 4 6 6 1 0 & l t ; / i d & g t ; & l t ; r i n g & g t ; i p 9 j u t y r l K s v k 5 H s 0 k E _ 2 x l D 2 q u y D 0 m 6 9 H k 2 _ g H k 9 z 3 D 6 u 7 0 I 2 l x y B 6 s k m B k z p v C y 4 8 y N o 1 _ 8 B v 7 l g F p n 2 8 T t h 9 6 F 2 8 i 6 G k v 3 j G _ o 2 n G p t n _ B & l t ; / r i n g & g t ; & l t ; / r p o l y g o n s & g t ; & l t ; r p o l y g o n s & g t ; & l t ; i d & g t ; - 2 1 4 7 4 4 6 6 0 9 & l t ; / i d & g t ; & l t ; r i n g & g t ; o g _ - 1 q g 8 1 J u x k 0 i C g h 0 t o D 1 n i k s B & l t ; / r i n g & g t ; & l t ; / r p o l y g o n s & g t ; & l t ; r p o l y g o n s & g t ; & l t ; i d & g t ; - 2 1 4 7 4 4 6 6 0 8 & l t ; / i d & g t ; & l t ; r i n g & g t ; i 7 - v l 1 0 n u T u q s _ - B _ 1 p 6 E 4 p 1 2 - B & l t ; / r i n g & g t ; & l t ; / r p o l y g o n s & g t ; & l t ; r p o l y g o n s & g t ; & l t ; i d & g t ; - 2 1 4 7 4 4 6 6 0 7 & l t ; / i d & g t ; & l t ; r i n g & g t ; k 2 o g v 0 m y z O q r k s B _ r 8 1 D n r 9 1 B & l t ; / r i n g & g t ; & l t ; / r p o l y g o n s & g t ; & l t ; r p o l y g o n s & g t ; & l t ; i d & g t ; - 2 1 4 7 4 4 6 6 0 6 & l t ; / i d & g t ; & l t ; r i n g & g t ; q 6 4 4 t k _ 6 y O 8 6 p 2 w G u - i i P w m _ 1 s B w t 7 6 W z 8 l 6 x H i - 7 k V 6 k - o w G m v r - 0 B 5 x g p v J n v - j l C u n i 1 4 B 2 1 1 3 9 C 8 7 j - m B q 4 i u W k r u g q J k 9 - 7 i D 2 7 y 9 6 H 0 w w r 5 X 8 - n w 8 D 4 s y 6 W u n h v q J x _ 6 y 7 G h v x n E _ o q 5 x B x 1 2 9 P & l t ; / r i n g & g t ; & l t ; / r p o l y g o n s & g t ; & l t ; r p o l y g o n s & g t ; & l t ; i d & g t ; - 2 1 4 7 4 4 6 6 0 5 & l t ; / i d & g t ; & l t ; r i n g & g t ; 8 j l y 5 w k 7 v O i z i d o t l l B i l 6 D y 4 p 5 D 8 r n v C 1 9 2 o D & l t ; / r i n g & g t ; & l t ; / r p o l y g o n s & g t ; & l t ; r p o l y g o n s & g t ; & l t ; i d & g t ; - 2 1 4 7 4 4 6 6 0 4 & l t ; / i d & g t ; & l t ; r i n g & g t ; w 0 3 z 0 h 8 z w O m v v _ 3 D o s 1 4 m D 2 4 6 t l B z 8 p q h B l z m k Z 8 v v u 7 J i w r y c s g u 1 o I 6 w _ 6 v C 6 7 y 5 u H 4 v h 0 z J 4 p 5 u 0 I 0 - g n 1 D 9 7 y i p C _ k r l I r y q v H t p w r t J l 4 y z C 3 n s 3 g F & l t ; / r i n g & g t ; & l t ; / r p o l y g o n s & g t ; & l t ; r p o l y g o n s & g t ; & l t ; i d & g t ; - 2 1 4 7 4 4 6 6 0 3 & l t ; / i d & g t ; & l t ; r i n g & g t ; m 8 1 1 4 u 1 m u O 4 q j r B _ 8 p L 0 4 _ d 0 n 1 t D k v l q G w 8 _ V 8 m _ 8 B t h x o C k k v Q _ m r i D k k v Q 9 o 2 C t h m r C 5 5 w y B & l t ; / r i n g & g t ; & l t ; / r p o l y g o n s & g t ; & l t ; r p o l y g o n s & g t ; & l t ; i d & g t ; - 2 1 4 7 4 4 6 6 0 2 & l t ; / i d & g t ; & l t ; r i n g & g t ; 2 z v v x g m 1 m K y g 1 G 8 r u h B i p p N s B i j o K g v h H _ 4 u g B o l L o x _ K v o 4 J & l t ; / r i n g & g t ; & l t ; / r p o l y g o n s & g t ; & l t ; r p o l y g o n s & g t ; & l t ; i d & g t ; - 2 1 4 7 4 4 6 6 0 1 & l t ; / i d & g t ; & l t ; r i n g & g t ; g q l 3 n 0 p 0 v O _ 3 p L u 8 P o n 6 9 C _ r 0 G 0 j m j B v o k T x 4 p 5 D & l t ; / r i n g & g t ; & l t ; / r p o l y g o n s & g t ; & l t ; r p o l y g o n s & g t ; & l t ; i d & g t ; - 2 1 4 7 4 4 6 6 0 0 & l t ; / i d & g t ; & l t ; r i n g & g t ; k k 3 7 1 p t i 0 J 4 t u h B g 8 v X y 1 m C 6 6 0 O 4 5 g H g v h H u 7 l Y h l t H - 4 k F 5 9 h E p 0 v C 1 _ n K & l t ; / r i n g & g t ; & l t ; / r p o l y g o n s & g t ; & l t ; r p o l y g o n s & g t ; & l t ; i d & g t ; - 2 1 4 7 4 4 6 5 9 9 & l t ; / i d & g t ; & l t ; r i n g & g t ; 4 _ m h y r g x q O _ 4 y 6 y C k z - k 3 C h y z 9 z K & l t ; / r i n g & g t ; & l t ; / r p o l y g o n s & g t ; & l t ; r p o l y g o n s & g t ; & l t ; i d & g t ; - 2 1 4 7 4 4 6 5 9 8 & l t ; / i d & g t ; & l t ; r i n g & g t ; m s u - h o 8 1 k K s 9 i n B 0 4 - B i j o K y 4 t i L m h n D v h 6 L p 3 o u F & l t ; / r i n g & g t ; & l t ; / r p o l y g o n s & g t ; & l t ; r p o l y g o n s & g t ; & l t ; i d & g t ; - 2 1 4 7 4 4 6 5 9 7 & l t ; / i d & g t ; & l t ; r i n g & g t ; m p z v 0 4 v q i K 6 - 5 6 g C k o k i x D 5 v r 7 Y & l t ; / r i n g & g t ; & l t ; / r p o l y g o n s & g t ; & l t ; r p o l y g o n s & g t ; & l t ; i d & g t ; - 2 1 4 7 4 4 6 5 9 6 & l t ; / i d & g t ; & l t ; r i n g & g t ; w q 6 j v 7 q i t O 2 8 5 k U o o h x V 2 h 4 z r u B q y i - x c 1 - 8 w G x 1 l s 1 E 6 n 4 s N _ l 3 9 l D _ p x j j B k g v 1 x D m 2 - i j B 4 m x 0 2 C k x 7 t _ j B 6 y x 7 u Z 1 p j t T h 1 s q 6 B j s k z 7 Q h 1 m u i E p u - l 9 C & l t ; / r i n g & g t ; & l t ; / r p o l y g o n s & g t ; & l t ; r p o l y g o n s & g t ; & l t ; i d & g t ; - 2 1 4 7 4 4 6 5 9 5 & l t ; / i d & g t ; & l t ; r i n g & g t ; k s 8 - v i n n k K o t r v H _ i 4 e u 9 7 P g 5 o G k z n j B o - - q B m h 3 e u 4 g B - g x U r x 8 d & l t ; / r i n g & g t ; & l t ; / r p o l y g o n s & g t ; & l t ; r p o l y g o n s & g t ; & l t ; i d & g t ; - 2 1 4 7 4 4 6 5 9 4 & l t ; / i d & g t ; & l t ; r i n g & g t ; 6 0 - p h 9 7 u w O k 3 5 5 K m q u - e - w t o 8 L 8 3 x x b g 4 n h 0 D q 5 7 1 j D 8 7 h h i R w v 8 r q M 9 g x n 4 B s k k j w C r g q q i D u w 2 8 Y m o t g D & l t ; / r i n g & g t ; & l t ; / r p o l y g o n s & g t ; & l t ; r p o l y g o n s & g t ; & l t ; i d & g t ; - 2 1 4 7 4 4 6 5 9 3 & l t ; / i d & g t ; & l t ; r i n g & g t ; m k 5 m 8 0 4 u i K 6 q t s G g 6 p q H - 1 x _ D x j 0 _ G & l t ; / r i n g & g t ; & l t ; / r p o l y g o n s & g t ; & l t ; r p o l y g o n s & g t ; & l t ; i d & g t ; - 2 1 4 7 4 4 6 5 9 2 & l t ; / i d & g t ; & l t ; r i n g & g t ; 4 7 t _ q 1 r n q O _ l z z C u k l m F q 3 k v D 5 g m r C & l t ; / r i n g & g t ; & l t ; / r p o l y g o n s & g t ; & l t ; r p o l y g o n s & g t ; & l t ; i d & g t ; - 2 1 4 7 4 4 6 5 9 1 & l t ; / i d & g t ; & l t ; r i n g & g t ; i p 6 h w q x g 6 O w 0 y h T k v l u Y 7 h l t B & l t ; / r i n g & g t ; & l t ; / r p o l y g o n s & g t ; & l t ; r p o l y g o n s & g t ; & l t ; i d & g t ; - 2 1 4 7 4 4 6 5 9 0 & l t ; / i d & g t ; & l t ; r i n g & g t ; o 9 k 2 j k t v 6 O w 8 q 0 B 0 3 7 r E z h r r L & l t ; / r i n g & g t ; & l t ; / r p o l y g o n s & g t ; & l t ; r p o l y g o n s & g t ; & l t ; i d & g t ; - 2 1 4 7 4 4 6 5 8 9 & l t ; / i d & g t ; & l t ; r i n g & g t ; g n m v 7 q g g l K m 9 p 6 7 B 8 k m r w C 4 9 n n v H 8 q w 7 R l q 8 k z D 3 x p 9 J & l t ; / r i n g & g t ; & l t ; / r p o l y g o n s & g t ; & l t ; r p o l y g o n s & g t ; & l t ; i d & g t ; - 2 1 4 7 4 4 6 5 8 8 & l t ; / i d & g t ; & l t ; r i n g & g t ; w u s z p 4 r z j K i u 3 q 6 B 8 0 q v H _ k 5 y i D & l t ; / r i n g & g t ; & l t ; / r p o l y g o n s & g t ; & l t ; r p o l y g o n s & g t ; & l t ; i d & g t ; - 2 1 4 7 4 4 6 5 8 7 & l t ; / i d & g t ; & l t ; r i n g & g t ; k 0 k 7 k 6 1 s v O _ 6 0 2 H w 6 8 6 C i m z h R o 3 4 j o E q y p h H y q 6 j E 0 t z 7 R 5 1 z _ G y 7 z g M v i i y S & l t ; / r i n g & g t ; & l t ; / r p o l y g o n s & g t ; & l t ; r p o l y g o n s & g t ; & l t ; i d & g t ; - 2 1 4 7 4 4 6 5 8 6 & l t ; / i d & g t ; & l t ; r i n g & g t ; u z g l i l x 4 h U 6 h h B i 2 2 C 0 _ x G w v Q 0 1 j l B y 7 z O l 6 0 O i u s s B 0 - q E & l t ; / r i n g & g t ; & l t ; / r p o l y g o n s & g t ; & l t ; r p o l y g o n s & g t ; & l t ; i d & g t ; - 2 1 4 7 4 4 6 5 8 5 & l t ; / i d & g t ; & l t ; r i n g & g t ; u 8 s - 3 n s v k K s _ 0 - K k 5 3 p M w y l 0 D & l t ; / r i n g & g t ; & l t ; / r p o l y g o n s & g t ; & l t ; r p o l y g o n s & g t ; & l t ; i d & g t ; - 2 1 4 7 4 4 6 5 8 4 & l t ; / i d & g t ; & l t ; r i n g & g t ; 0 o g 2 6 9 p z h U m 6 8 P r 1 B p 8 q J g v h H i 6 q b 0 9 g O m w n J m t x D t o w g B & l t ; / r i n g & g t ; & l t ; / r p o l y g o n s & g t ; & l t ; r p o l y g o n s & g t ; & l t ; i d & g t ; - 2 1 4 7 4 4 6 5 8 3 & l t ; / i d & g t ; & l t ; r i n g & g t ; w k _ 5 6 r 9 9 x O y 5 y y B 0 4 l T q 4 0 O s v m c o x r h B 5 t o _ B 9 u k R & l t ; / r i n g & g t ; & l t ; / r p o l y g o n s & g t ; & l t ; r p o l y g o n s & g t ; & l t ; i d & g t ; - 2 1 4 7 4 4 6 5 8 2 & l t ; / i d & g t ; & l t ; r i n g & g t ; 6 u r q 1 j q 5 x O g 5 i O 2 1 n V i 6 q b s l n P 7 k 6 6 C & l t ; / r i n g & g t ; & l t ; / r p o l y g o n s & g t ; & l t ; r p o l y g o n s & g t ; & l t ; i d & g t ; - 2 1 4 7 4 4 6 5 8 1 & l t ; / i d & g t ; & l t ; r i n g & g t ; i w t w 3 k 5 k v O 4 2 w 7 q B _ 0 z 2 0 E y 1 6 s Z 3 2 5 j 5 E & l t ; / r i n g & g t ; & l t ; / r p o l y g o n s & g t ; & l t ; r p o l y g o n s & g t ; & l t ; i d & g t ; - 2 1 4 7 4 4 6 5 8 0 & l t ; / i d & g t ; & l t ; r i n g & g t ; 0 - i 4 g g u 2 t O m 1 j 3 B 8 t i p B k 9 _ V _ x t y F w y i t B n k 6 6 C & l t ; / r i n g & g t ; & l t ; / r p o l y g o n s & g t ; & l t ; r p o l y g o n s & g t ; & l t ; i d & g t ; - 2 1 4 7 4 4 6 5 7 9 & l t ; / i d & g t ; & l t ; r i n g & g t ; i z v q v w q i u O 6 z v H o 6 i O y z s b 8 u t x B i 5 q 7 H h 3 X l 1 q 5 C l u 0 2 F & l t ; / r i n g & g t ; & l t ; / r p o l y g o n s & g t ; & l t ; r p o l y g o n s & g t ; & l t ; i d & g t ; - 2 1 4 7 4 4 6 5 7 8 & l t ; / i d & g t ; & l t ; r i n g & g t ; g s - y 2 6 h 4 j K 2 0 1 r u B g v w m k C g j k s 0 B u q j l d 8 2 y l L g g n i p B j y l g b x t 8 y u B w m i x J k 9 w y 8 F k _ 6 w T i 2 u 4 k B v t u h T 3 t 5 6 _ B & l t ; / r i n g & g t ; & l t ; / r p o l y g o n s & g t ; & l t ; r p o l y g o n s & g t ; & l t ; i d & g t ; - 2 1 4 7 4 4 6 5 7 7 & l t ; / i d & g t ; & l t ; r i n g & g t ; o 3 y w p v 2 r h U m w t - C 2 h q _ B s - l l B 8 g - V w - s h B m k z - M w 2 7 d n g 9 M 9 j s b & l t ; / r i n g & g t ; & l t ; / r p o l y g o n s & g t ; & l t ; r p o l y g o n s & g t ; & l t ; i d & g t ; - 2 1 4 7 4 4 6 5 7 6 & l t ; / i d & g t ; & l t ; r i n g & g t ; q h j 4 j i s p i K q s x t x B k 4 9 z K i u 5 l y B 7 2 4 1 s B & l t ; / r i n g & g t ; & l t ; / r p o l y g o n s & g t ; & l t ; r p o l y g o n s & g t ; & l t ; i d & g t ; - 2 1 4 7 4 4 6 5 7 5 & l t ; / i d & g t ; & l t ; r i n g & g t ; 8 _ u 7 u 0 u _ g U y _ m k B 0 n j r B k - v X w o 4 J w 5 z f q 1 2 e q w h m B h j o K & l t ; / r i n g & g t ; & l t ; / r p o l y g o n s & g t ; & l t ; r p o l y g o n s & g t ; & l t ; i d & g t ; - 2 1 4 7 4 4 6 5 7 4 & l t ; / i d & g t ; & l t ; r i n g & g t ; _ g - i t 7 k k n T k 5 4 K 8 j y l E 7 9 v 0 E & l t ; / r i n g & g t ; & l t ; / r p o l y g o n s & g t ; & l t ; r p o l y g o n s & g t ; & l t ; i d & g t ; - 2 1 4 7 4 4 6 5 7 3 & l t ; / i d & g t ; & l t ; r i n g & g t ; u 0 _ g i j y w v O 8 k i H i w k F s r h n B w o 8 H x p 2 C n _ s h B & l t ; / r i n g & g t ; & l t ; / r p o l y g o n s & g t ; & l t ; r p o l y g o n s & g t ; & l t ; i d & g t ; - 2 1 4 7 4 4 6 5 7 2 & l t ; / i d & g t ; & l t ; r i n g & g t ; o _ 8 s h 1 m 4 g U u u m q J k l w 3 D i - - n B & l t ; / r i n g & g t ; & l t ; / r p o l y g o n s & g t ; & l t ; r p o l y g o n s & g t ; & l t ; i d & g t ; - 2 1 4 7 4 4 6 5 7 1 & l t ; / i d & g t ; & l t ; r i n g & g t ; u r g p 9 1 s q v O k 9 9 d g p u C q _ 2 o D 4 q _ 6 D 6 v q I p 0 i s B l 7 6 u E & l t ; / r i n g & g t ; & l t ; / r p o l y g o n s & g t ; & l t ; r p o l y g o n s & g t ; & l t ; i d & g t ; - 2 1 4 7 4 4 6 5 7 0 & l t ; / i d & g t ; & l t ; r i n g & g t ; 4 0 4 - x m w 5 z U s u 7 9 j B i g 0 5 N y v x 8 U & l t ; / r i n g & g t ; & l t ; / r p o l y g o n s & g t ; & l t ; r p o l y g o n s & g t ; & l t ; i d & g t ; - 2 1 4 7 4 4 6 5 6 9 & l t ; / i d & g t ; & l t ; r i n g & g t ; 6 v s 7 1 n n x t O k u k 5 H 4 4 9 o m B 0 g 0 z m B n r j u 4 B & l t ; / r i n g & g t ; & l t ; / r p o l y g o n s & g t ; & l t ; r p o l y g o n s & g t ; & l t ; i d & g t ; - 2 1 4 7 4 4 6 5 6 8 & l t ; / i d & g t ; & l t ; r i n g & g t ; 8 3 x j u g v v g U i 6 l x K y i o _ B g n 8 9 H & l t ; / r i n g & g t ; & l t ; / r p o l y g o n s & g t ; & l t ; r p o l y g o n s & g t ; & l t ; i d & g t ; - 2 1 4 7 4 4 6 5 6 7 & l t ; / i d & g t ; & l t ; r i n g & g t ; 4 s 3 v v n l j u O u t 2 s 2 C - u j z G y m 7 7 B 0 6 o 9 d n _ i z l B 0 n 6 w E q 9 s 1 G 0 t 2 i w C s x 2 k g C s j 0 w E v m k l B r t k p T 1 4 r M 0 z 8 s E 4 v p l P s o 0 w E o r v h W i k 2 8 D z 8 8 d z - 3 4 T 9 0 u S & l t ; / r i n g & g t ; & l t ; / r p o l y g o n s & g t ; & l t ; r p o l y g o n s & g t ; & l t ; i d & g t ; - 2 1 4 7 4 4 6 5 6 6 & l t ; / i d & g t ; & l t ; r i n g & g t ; g 9 y s 3 j 3 y z U 0 t z a o q 1 f 2 j j o B m 7 i s B w p 4 K i u 2 8 D k v h O t i o K & l t ; / r i n g & g t ; & l t ; / r p o l y g o n s & g t ; & l t ; r p o l y g o n s & g t ; & l t ; i d & g t ; - 2 1 4 7 4 4 6 5 6 5 & l t ; / i d & g t ; & l t ; r i n g & g t ; u - t 7 4 0 4 4 w O w 8 0 f o k m j B 3 4 6 9 C & l t ; / r i n g & g t ; & l t ; / r p o l y g o n s & g t ; & l t ; r p o l y g o n s & g t ; & l t ; i d & g t ; - 2 1 4 7 4 4 6 5 6 4 & l t ; / i d & g t ; & l t ; r i n g & g t ; 8 7 2 5 m 6 m 8 w O x o h x H z 5 h f w g w F 0 2 h O 0 o l r L m h g d v z T t w q w B & l t ; / r i n g & g t ; & l t ; / r p o l y g o n s & g t ; & l t ; r p o l y g o n s & g t ; & l t ; i d & g t ; - 2 1 4 7 4 4 6 5 6 3 & l t ; / i d & g t ; & l t ; r i n g & g t ; w h 8 j y x - i z U u v n u B 8 j p P q m r I 6 3 4 8 D 6 6 u g B _ x t S n 7 j l B t 0 v o C & l t ; / r i n g & g t ; & l t ; / r p o l y g o n s & g t ; & l t ; r p o l y g o n s & g t ; & l t ; i d & g t ; - 2 1 4 7 4 4 6 5 6 2 & l t ; / i d & g t ; & l t ; r i n g & g t ; s l 9 h 0 l 6 5 x T g i p j B g n v 9 J 4 7 l 0 H k 0 - g H 4 u z 3 D y p 8 s V k h s l L 2 7 g r u B t 5 n 4 C n y q 8 J 7 - 2 u I t 6 4 n D n t 7 _ h B l 6 3 4 q E & l t ; / r i n g & g t ; & l t ; / r p o l y g o n s & g t ; & l t ; r p o l y g o n s & g t ; & l t ; i d & g t ; - 2 1 4 7 4 4 6 5 6 1 & l t ; / i d & g t ; & l t ; r i n g & g t ; g q 9 3 0 s p u y U y 4 3 6 g C u 9 3 g y E 6 x s u _ B k y 2 p 2 F m r s w k G p - x i x G 0 i - - x B k p n l u D o x l k g D 4 - p o w H j k g p q B x 6 3 3 R n g o y z B & l t ; / r i n g & g t ; & l t ; / r p o l y g o n s & g t ; & l t ; r p o l y g o n s & g t ; & l t ; i d & g t ; - 2 1 4 7 4 4 6 5 6 0 & l t ; / i d & g t ; & l t ; r i n g & g t ; 8 1 4 h 1 4 j w u O q p 5 g C i l 9 n G - 0 g 9 B & l t ; / r i n g & g t ; & l t ; / r p o l y g o n s & g t ; & l t ; r p o l y g o n s & g t ; & l t ; i d & g t ; - 2 1 4 7 4 4 6 5 5 9 & l t ; / i d & g t ; & l t ; r i n g & g t ; _ 9 h 4 t i g s _ T s 2 7 p F K 8 g 5 J k r 6 N g r p O w _ z f 3 m m n D t q b o t T q h 5 B y 9 g l B & l t ; / r i n g & g t ; & l t ; / r p o l y g o n s & g t ; & l t ; r p o l y g o n s & g t ; & l t ; i d & g t ; - 2 1 4 7 4 4 6 5 5 8 & l t ; / i d & g t ; & l t ; r i n g & g t ; s 5 7 i 1 n m - u O q y z 7 H y m r - I 4 j w v Q u _ t 8 U l v v v J j n 8 h g B & l t ; / r i n g & g t ; & l t ; / r p o l y g o n s & g t ; & l t ; r p o l y g o n s & g t ; & l t ; i d & g t ; - 2 1 4 7 4 4 6 5 5 7 & l t ; / i d & g t ; & l t ; r i n g & g t ; _ u x v 3 5 3 s _ T 4 i 1 E q m w m B k l p P i i Q q p 5 7 B g 7 I s v t _ B y k k u B - g h 7 D & l t ; / r i n g & g t ; & l t ; / r p o l y g o n s & g t ; & l t ; r p o l y g o n s & g t ; & l t ; i d & g t ; - 2 1 4 7 4 4 6 5 5 6 & l t ; / i d & g t ; & l t ; r i n g & g t ; _ r p n _ u - 0 r O k n 1 f 6 k n k B k k k E _ 6 l u B k u - s I j k k E z 2 q 4 E & l t ; / r i n g & g t ; & l t ; / r p o l y g o n s & g t ; & l t ; r p o l y g o n s & g t ; & l t ; i d & g t ; - 2 1 4 7 4 4 6 5 5 5 & l t ; / i d & g t ; & l t ; r i n g & g t ; _ m 3 o 6 - g t g K w 2 z k C 0 0 i O 0 i p P 4 x m B q 3 2 C 2 j o K _ j s b u u m g E 6 w m V q 4 u H j p l n C & l t ; / r i n g & g t ; & l t ; / r p o l y g o n s & g t ; & l t ; r p o l y g o n s & g t ; & l t ; i d & g t ; - 2 1 4 7 4 4 6 5 5 4 & l t ; / i d & g t ; & l t ; r i n g & g t ; 6 3 - u x 4 x k u O 2 m 5 0 B s s i l B p _ 2 o D & l t ; / r i n g & g t ; & l t ; / r p o l y g o n s & g t ; & l t ; r p o l y g o n s & g t ; & l t ; i d & g t ; - 2 1 4 7 4 4 6 5 5 3 & l t ; / i d & g t ; & l t ; r i n g & g t ; s k u z k 1 n h x J _ q s 5 C o j k l P 5 _ - _ Z & l t ; / r i n g & g t ; & l t ; / r p o l y g o n s & g t ; & l t ; r p o l y g o n s & g t ; & l t ; i d & g t ; - 2 1 4 7 4 4 6 5 5 2 & l t ; / i d & g t ; & l t ; r i n g & g t ; y 7 n q v q 8 i u O u 0 8 m B u 3 8 6 B s - i 9 B k x 9 M y z s b g 2 n G s i g r B 8 o 0 l G - o u C h r 6 T & l t ; / r i n g & g t ; & l t ; / r p o l y g o n s & g t ; & l t ; r p o l y g o n s & g t ; & l t ; i d & g t ; - 2 1 4 7 4 4 6 5 5 1 & l t ; / i d & g t ; & l t ; r i n g & g t ; y q x q - w m o v O k v j r B o q m 0 D v 3 l n C & l t ; / r i n g & g t ; & l t ; / r p o l y g o n s & g t ; & l t ; r p o l y g o n s & g t ; & l t ; i d & g t ; - 2 1 4 7 4 4 6 5 5 0 & l t ; / i d & g t ; & l t ; r i n g & g t ; 0 i p 6 u 1 8 0 - J m h 1 G _ 8 z l D i _ t b m 6 0 O y k s b u _ z w C 2 p r b 6 1 r B n 2 h r B & l t ; / r i n g & g t ; & l t ; / r p o l y g o n s & g t ; & l t ; r p o l y g o n s & g t ; & l t ; i d & g t ; - 2 1 4 7 4 4 6 5 4 9 & l t ; / i d & g t ; & l t ; r i n g & g t ; q - _ y o 8 q v x J s p l C 6 2 7 E 6 4 1 O o z w F 4 9 8 H u h 7 E y 0 4 o B _ x t S 5 5 s b - k y a & l t ; / r i n g & g t ; & l t ; / r p o l y g o n s & g t ; & l t ; r p o l y g o n s & g t ; & l t ; i d & g t ; - 2 1 4 7 4 4 6 5 4 8 & l t ; / i d & g t ; & l t ; r i n g & g t ; 6 n 2 u h 9 5 y u O u u t b 2 8 o K k k k E s w n 4 B g v h H g o m j B v m c - p z 6 B & l t ; / r i n g & g t ; & l t ; / r p o l y g o n s & g t ; & l t ; r p o l y g o n s & g t ; & l t ; i d & g t ; - 2 1 4 7 4 4 6 5 4 7 & l t ; / i d & g t ; & l t ; r i n g & g t ; o - h 2 v 3 1 h u O w k i 9 B g l 5 K 0 4 _ d i _ l k B j 5 6 e z - 0 j B m n o L h 9 o L v y w D o k z z B 9 0 i s B & l t ; / r i n g & g t ; & l t ; / r p o l y g o n s & g t ; & l t ; r p o l y g o n s & g t ; & l t ; i d & g t ; - 2 1 4 7 4 4 6 5 4 6 & l t ; / i d & g t ; & l t ; r i n g & g t ; y y t y t 4 l s v O k 4 i w r 1 B 0 o o 0 H m 6 n 6 a o t l - h B 2 _ 8 k 5 H u - g s x D 6 i o x 3 R 8 p k k f g 0 x 2 Q v 8 0 s R 1 h y n q E m n k v v D 8 j i 2 v B - q y z i B _ 9 l x 6 F 2 6 _ 4 _ C - 7 n y W & l t ; / r i n g & g t ; & l t ; / r p o l y g o n s & g t ; & l t ; r p o l y g o n s & g t ; & l t ; i d & g t ; - 2 1 4 7 4 4 6 5 4 5 & l t ; / i d & g t ; & l t ; r i n g & g t ; y u u - 6 o k 6 1 O 0 t 6 3 G u p u l W t i 7 w G & l t ; / r i n g & g t ; & l t ; / r p o l y g o n s & g t ; & l t ; r p o l y g o n s & g t ; & l t ; i d & g t ; - 2 1 4 7 4 4 6 5 4 4 & l t ; / i d & g t ; & l t ; r i n g & g t ; i g j - v t q 8 0 O 4 t u h B s j o j B o p z f & l t ; / r i n g & g t ; & l t ; / r p o l y g o n s & g t ; & l t ; r p o l y g o n s & g t ; & l t ; i d & g t ; - 2 1 4 7 4 4 6 5 4 3 & l t ; / i d & g t ; & l t ; r i n g & g t ; s z r 1 - 3 2 _ v O u 9 n r C _ m t 5 B q v 2 o D y y q M v z T 7 p - s E & l t ; / r i n g & g t ; & l t ; / r p o l y g o n s & g t ; & l t ; r p o l y g o n s & g t ; & l t ; i d & g t ; - 2 1 4 7 4 4 6 5 4 2 & l t ; / i d & g t ; & l t ; r i n g & g t ; _ z t 9 m z y r 1 O 6 t t b s s s p E q m 6 D m - 3 e u z 2 e 2 h h s B p u n D & l t ; / r i n g & g t ; & l t ; / r p o l y g o n s & g t ; & l t ; r p o l y g o n s & g t ; & l t ; i d & g t ; - 2 1 4 7 4 4 6 5 4 1 & l t ; / i d & g t ; & l t ; r i n g & g t ; g 1 8 - 2 l y _ 1 O 4 1 z _ D _ j v S 4 8 l t B w - s h B 8 n x 5 K l 8 7 F 3 z 0 z B & l t ; / r i n g & g t ; & l t ; / r p o l y g o n s & g t ; & l t ; r p o l y g o n s & g t ; & l t ; i d & g t ; - 2 1 4 7 4 4 6 5 4 0 & l t ; / i d & g t ; & l t ; r i n g & g t ; y q i y n 7 t n y J y 6 5 Z i q v 2 C y 1 s u F w z T i 9 o L _ r 0 G _ s - n B s r 5 3 C 2 n 3 g C g r y C 0 q q D - t - B t 9 j E - o 6 T & l t ; / r i n g & g t ; & l t ; / r p o l y g o n s & g t ; & l t ; r p o l y g o n s & g t ; & l t ; i d & g t ; - 2 1 4 7 4 4 6 5 3 9 & l t ; / i d & g t ; & l t ; r i n g & g t ; q k n l k n y 2 0 O _ x l R m o i q F r g 1 l E & l t ; / r i n g & g t ; & l t ; / r p o l y g o n s & g t ; & l t ; r p o l y g o n s & g t ; & l t ; i d & g t ; - 2 1 4 7 4 4 6 5 3 8 & l t ; / i d & g t ; & l t ; r i n g & g t ; s z 0 r j z 8 1 y J g q o G m 4 1 O 0 m - 1 B w 7 o G i s 3 7 B y 9 g m B w 1 _ Y w h m B - t - B 9 j s b & l t ; / r i n g & g t ; & l t ; / r p o l y g o n s & g t ; & l t ; r p o l y g o n s & g t ; & l t ; i d & g t ; - 2 1 4 7 4 4 6 5 3 7 & l t ; / i d & g t ; & l t ; r i n g & g t ; y 7 q _ j z 8 8 y J y g 1 G g 9 9 M 6 4 1 O 6 0 2 C g p u C k 9 5 L s q 4 E u 8 j k B 8 v 3 K 4 u v Q v y n j B & l t ; / r i n g & g t ; & l t ; / r p o l y g o n s & g t ; & l t ; r p o l y g o n s & g t ; & l t ; i d & g t ; - 2 1 4 7 4 4 6 5 3 6 & l t ; / i d & g t ; & l t ; r i n g & g t ; u s g 0 v p 0 5 - J g s i p B y o s B s k - C q i 5 0 B i j q i B _ 5 j m F k k n P w 0 j E 1 h 5 0 B n 7 g p B x 0 9 r D & l t ; / r i n g & g t ; & l t ; / r p o l y g o n s & g t ; & l t ; r p o l y g o n s & g t ; & l t ; i d & g t ; - 2 1 4 7 4 4 6 5 3 5 & l t ; / i d & g t ; & l t ; r i n g & g t ; y 7 w 4 y v k 0 0 O u o 7 7 B 4 z w D 2 s 3 7 B o v 3 K z 2 h O & l t ; / r i n g & g t ; & l t ; / r p o l y g o n s & g t ; & l t ; r p o l y g o n s & g t ; & l t ; i d & g t ; - 2 1 4 7 4 4 6 5 3 4 & l t ; / i d & g t ; & l t ; r i n g & g t ; k 6 x 6 w 1 o 0 0 O 6 - m k B k 0 _ C y 7 w z C k j 9 8 F 3 z w D j 9 5 L z _ m s F & l t ; / r i n g & g t ; & l t ; / r p o l y g o n s & g t ; & l t ; r p o l y g o n s & g t ; & l t ; i d & g t ; - 2 1 4 7 4 4 6 5 3 3 & l t ; / i d & g t ; & l t ; r i n g & g t ; 8 9 _ x t g g z 0 O 4 t u h B s t 6 L u _ s 2 C s 6 y 6 B 6 t o j C 0 l j n C 7 - h H - x 3 - Y & l t ; / r i n g & g t ; & l t ; / r p o l y g o n s & g t ; & l t ; r p o l y g o n s & g t ; & l t ; i d & g t ; - 2 1 4 7 4 4 6 5 3 2 & l t ; / i d & g t ; & l t ; r i n g & g t ; k v 2 n 2 3 r u 0 O 0 q v 3 L 6 6 y h R p s 5 0 B & l t ; / r i n g & g t ; & l t ; / r p o l y g o n s & g t ; & l t ; r p o l y g o n s & g t ; & l t ; i d & g t ; - 2 1 4 7 4 4 6 5 3 1 & l t ; / i d & g t ; & l t ; r i n g & g t ; w g 8 t p 3 _ r 7 T s _ 0 q S 6 _ o w 5 C 5 3 _ t q R t 3 8 l n N u t k v p D j o o 4 B g 1 2 5 t B 2 h 6 9 P n l h u f g r k t _ J q h s o L u s h q 6 B i g t k n B k k w 2 N g 4 z 7 r H q 2 i x j C 0 l x 4 u D k i 7 o Z 2 w t z o C 0 l 9 9 8 C l p 8 v s B m 7 u o O w 3 v j k O m v l m 8 E u p _ s b 1 y p 0 L g w w p n e m z 3 2 q n G h 9 q u S j 0 h 2 9 H 7 9 o _ n D _ g l 5 o g D q u q n p B - r _ s n G 8 r l w E q o 9 s H _ 7 0 j b r p 6 i K w 3 3 9 i B r i 5 p M _ p y 4 r B g _ g u q E m s 1 r 1 B 9 - m j j B 8 n - u 4 J - u q 8 G 6 j 6 z g G u 7 2 l i G 4 k 9 5 n F y o 0 i t G _ m _ k y J n 1 q o k B 1 7 j x a o 8 r g - D m 2 p o h C - g 3 t _ L 1 v 5 4 i W h i - r 7 P n z _ 4 h N 1 9 o j m O - r p t p B m w x i p C h u 3 m x J v i x 2 n U z 6 y v _ S z 6 5 s _ B k o g k c z 3 t y 1 B 1 i i r y F & l t ; / r i n g & g t ; & l t ; / r p o l y g o n s & g t ; & l t ; r p o l y g o n s & g t ; & l t ; i d & g t ; - 2 1 4 7 4 4 6 5 3 0 & l t ; / i d & g t ; & l t ; r i n g & g t ; g h r 3 j l 6 q 0 O 6 z n x g B k t w z i B t h w n E & l t ; / r i n g & g t ; & l t ; / r p o l y g o n s & g t ; & l t ; r p o l y g o n s & g t ; & l t ; i d & g t ; - 2 1 4 7 4 4 6 5 2 9 & l t ; / i d & g t ; & l t ; r i n g & g t ; 0 _ n 2 x x n p 2 O m p 5 r y F 4 w v s g T m l z 8 T - 5 1 t 7 J & l t ; / r i n g & g t ; & l t ; / r p o l y g o n s & g t ; & l t ; r p o l y g o n s & g t ; & l t ; i d & g t ; - 2 1 4 7 4 4 6 5 2 8 & l t ; / i d & g t ; & l t ; r i n g & g t ; u n 3 h j 1 _ _ z O 2 1 l R g n - j D u h o J p w u E 1 z u S 7 _ s h B & l t ; / r i n g & g t ; & l t ; / r p o l y g o n s & g t ; & l t ; r p o l y g o n s & g t ; & l t ; i d & g t ; - 2 1 4 7 4 4 6 5 2 7 & l t ; / i d & g t ; & l t ; r i n g & g t ; g p 6 0 z 3 j r _ J y 6 5 Z 8 g 5 J i _ t b w h 6 L 2 j q i B _ r 0 G 8 u 3 J i h n V 1 9 o L & l t ; / r i n g & g t ; & l t ; / r p o l y g o n s & g t ; & l t ; r p o l y g o n s & g t ; & l t ; i d & g t ; - 2 1 4 7 4 4 6 5 2 6 & l t ; / i d & g t ; & l t ; r i n g & g t ; 8 u w 8 4 r i 0 z O s t 2 l E 8 8 w - Y n 5 8 h g B & l t ; / r i n g & g t ; & l t ; / r p o l y g o n s & g t ; & l t ; r p o l y g o n s & g t ; & l t ; i d & g t ; - 2 1 4 7 4 4 6 5 2 5 & l t ; / i d & g t ; & l t ; r i n g & g t ; q 9 - _ i u 1 n 5 O w _ h x O 6 x 0 8 f 1 w x 2 H & l t ; / r i n g & g t ; & l t ; / r p o l y g o n s & g t ; & l t ; r p o l y g o n s & g t ; & l t ; i d & g t ; - 2 1 4 7 4 4 6 5 2 4 & l t ; / i d & g t ; & l t ; r i n g & g t ; 8 j 4 p 5 2 6 k 5 O s k 5 K 2 6 3 G 4 l _ B 2 u v B w _ u m B m r i m B q w t _ B q D o t T g k C 6 4 5 c t u 8 1 D & l t ; / r i n g & g t ; & l t ; / r p o l y g o n s & g t ; & l t ; r p o l y g o n s & g t ; & l t ; i d & g t ; - 2 1 4 7 4 4 6 5 2 3 & l t ; / i d & g t ; & l t ; r i n g & g t ; k x 9 x 5 x k 1 4 O m 5 x o C 2 z u S k 1 7 3 C 6 z w y D w v 3 J v - g 9 F t o w g B & l t ; / r i n g & g t ; & l t ; / r p o l y g o n s & g t ; & l t ; r p o l y g o n s & g t ; & l t ; i d & g t ; - 2 1 4 7 4 4 6 5 2 2 & l t ; / i d & g t ; & l t ; r i n g & g t ; _ 8 - q 8 r l 0 i O o y u u m G 4 s k y C 6 y w l 2 B s l v w e k - t 0 - D 8 2 _ h k N 0 p j i J 5 2 m y 0 B 8 m y u G w 0 z n 8 H j 6 3 0 - N 8 x 0 6 Z 4 t g - p T o - y m k X q _ w q u V s n 9 n w X 2 - 8 1 K j 0 m q 0 B 6 i w h n D 3 m w z 3 3 B & l t ; / r i n g & g t ; & l t ; / r p o l y g o n s & g t ; & l t ; r p o l y g o n s & g t ; & l t ; i d & g t ; - 2 1 4 7 4 4 6 5 2 1 & l t ; / i d & g t ; & l t ; r i n g & g t ; y z _ v i w t 4 _ N 8 - w m 4 C 7 6 3 5 n J v o 1 o 4 f k q j z l B 6 n 5 z 3 P _ i 4 3 9 B 7 - m 2 x E t 2 4 o 6 S & l t ; / r i n g & g t ; & l t ; / r p o l y g o n s & g t ; & l t ; r p o l y g o n s & g t ; & l t ; i d & g t ; - 2 1 4 7 4 4 6 5 2 0 & l t ; / i d & g t ; & l t ; r i n g & g t ; y x j 0 l h p 0 _ J y u o y c i q x t k B w z v j M & l t ; / r i n g & g t ; & l t ; / r p o l y g o n s & g t ; & l t ; r p o l y g o n s & g t ; & l t ; i d & g t ; - 2 1 4 7 4 4 6 5 1 9 & l t ; / i d & g t ; & l t ; r i n g & g t ; y g x 5 g 0 9 j r O _ y 4 x H 4 n x - B o 6 i O 0 g y B m 5 o u F 4 m u _ D s q n P & l t ; / r i n g & g t ; & l t ; / r p o l y g o n s & g t ; & l t ; r p o l y g o n s & g t ; & l t ; i d & g t ; - 2 1 4 7 4 4 6 5 1 8 & l t ; / i d & g t ; & l t ; r i n g & g t ; i 3 k 4 0 t 6 i 5 O 0 - v x b q h 9 - 2 B h m x t O & l t ; / r i n g & g t ; & l t ; / r p o l y g o n s & g t ; & l t ; r p o l y g o n s & g t ; & l t ; i d & g t ; - 2 1 4 7 4 4 6 5 1 7 & l t ; / i d & g t ; & l t ; r i n g & g t ; _ z j w v o l 3 p O 0 x m 0 H _ 2 k F 0 r 6 9 C g 8 _ z H i q n K 7 z 7 3 C & l t ; / r i n g & g t ; & l t ; / r p o l y g o n s & g t ; & l t ; r p o l y g o n s & g t ; & l t ; i d & g t ; - 2 1 4 7 4 4 6 5 1 6 & l t ; / i d & g t ; & l t ; r i n g & g t ; 6 w 7 z r 4 2 p q O u o 7 7 B w 1 9 H i r 6 T k z m c s m y l E z g y B y y k F x q i m B & l t ; / r i n g & g t ; & l t ; / r p o l y g o n s & g t ; & l t ; r p o l y g o n s & g t ; & l t ; i d & g t ; - 2 1 4 7 4 4 6 5 1 5 & l t ; / i d & g t ; & l t ; r i n g & g t ; 8 x v i p r o 2 q O 0 p y U _ o k m F 5 4 _ 1 G v C 7 D z 3 v _ B 5 x 1 k J & l t ; / r i n g & g t ; & l t ; / r p o l y g o n s & g t ; & l t ; r p o l y g o n s & g t ; & l t ; i d & g t ; - 2 1 4 7 4 4 6 5 1 4 & l t ; / i d & g t ; & l t ; r i n g & g t ; i 8 v p - 2 g 1 p O 6 _ x o C w z T 8 o 4 K m y t o C u v q M x 6 g o B & l t ; / r i n g & g t ; & l t ; / r p o l y g o n s & g t ; & l t ; r p o l y g o n s & g t ; & l t ; i d & g t ; - 2 1 4 7 4 4 6 5 1 3 & l t ; / i d & g t ; & l t ; r i n g & g t ; k 2 t 4 3 w 8 0 o O m t 9 l C w p p P w v t x B u z g m F 4 1 8 0 C j g 2 3 J & l t ; / r i n g & g t ; & l t ; / r p o l y g o n s & g t ; & l t ; r p o l y g o n s & g t ; & l t ; i d & g t ; - 2 1 4 7 4 4 6 5 1 2 & l t ; / i d & g t ; & l t ; r i n g & g t ; o z r m 4 l x 7 1 O g q o G _ 1 p J u s 8 P o y 2 3 J m i 6 5 B 4 1 6 S 9 6 v 7 H j m 6 6 C & l t ; / r i n g & g t ; & l t ; / r p o l y g o n s & g t ; & l t ; r p o l y g o n s & g t ; & l t ; i d & g t ; - 2 1 4 7 4 4 6 5 1 1 & l t ; / i d & g t ; & l t ; r i n g & g t ; 0 8 _ g _ w t s 1 O _ _ y g I 8 u x z i B l k i t T & l t ; / r i n g & g t ; & l t ; / r p o l y g o n s & g t ; & l t ; r p o l y g o n s & g t ; & l t ; i d & g t ; - 2 1 4 7 4 4 6 5 1 0 & l t ; / i d & g t ; & l t ; r i n g & g t ; g 3 4 6 6 j h y 2 O 6 2 7 T u 5 6 g C 8 7 j y C o x r h B y h p w B h 9 P 7 8 n 0 D n h k n D & l t ; / r i n g & g t ; & l t ; / r p o l y g o n s & g t ; & l t ; r p o l y g o n s & g t ; & l t ; i d & g t ; - 2 1 4 7 4 4 6 5 0 9 & l t ; / i d & g t ; & l t ; r i n g & g t ; i v 1 - 6 7 s 3 1 O g 0 g Z 4 j 5 K 4 z w D 4 l y k C i 7 j x a 4 7 w a j m z a v t p y I l 8 l h D n m k i B & l t ; / r i n g & g t ; & l t ; / r p o l y g o n s & g t ; & l t ; r p o l y g o n s & g t ; & l t ; i d & g t ; - 2 1 4 7 4 4 6 5 0 8 & l t ; / i d & g t ; & l t ; r i n g & g t ; q 4 v m w p 3 9 o O 0 h m n D i h n k B w o k T 8 n h o F i 8 u g B v _ n v B & l t ; / r i n g & g t ; & l t ; / r p o l y g o n s & g t ; & l t ; r p o l y g o n s & g t ; & l t ; i d & g t ; - 2 1 4 7 4 4 6 5 0 7 & l t ; / i d & g t ; & l t ; r i n g & g t ; k k 3 0 u k _ l r O w p w h 3 D 6 x - 7 o B 2 7 s s U & l t ; / r i n g & g t ; & l t ; / r p o l y g o n s & g t ; & l t ; r p o l y g o n s & g t ; & l t ; i d & g t ; - 2 1 4 7 4 4 6 5 0 6 & l t ; / i d & g t ; & l t ; r i n g & g t ; y - i _ r y l l 2 O y 6 5 Z i _ r I _ h 2 l K y k v S g 9 6 L u y h q B _ x 4 Z 2 o u H k j x 3 D 9 q o V j 8 z 6 B t _ x l D h - s 2 C & l t ; / r i n g & g t ; & l t ; / r p o l y g o n s & g t ; & l t ; r p o l y g o n s & g t ; & l t ; i d & g t ; - 2 1 4 7 4 4 6 5 0 5 & l t ; / i d & g t ; & l t ; r i n g & g t ; y _ g 5 3 i 1 y p O y z y i L 6 t u v 5 B 7 w v h W & l t ; / r i n g & g t ; & l t ; / r p o l y g o n s & g t ; & l t ; r p o l y g o n s & g t ; & l t ; i d & g t ; - 2 1 4 7 4 4 6 5 0 4 & l t ; / i d & g t ; & l t ; r i n g & g t ; m y u w r 7 y _ p O o 6 i O y q i m B x z s b & l t ; / r i n g & g t ; & l t ; / r p o l y g o n s & g t ; & l t ; r p o l y g o n s & g t ; & l t ; i d & g t ; - 2 1 4 7 4 4 6 5 0 3 & l t ; / i d & g t ; & l t ; r i n g & g t ; i k t s _ y v 4 1 O 0 6 k T s 5 l n C q _ q - C y 3 r 5 M o - m s F 8 v 4 R 3 u 0 f j - n v B 5 p 9 m g B x 2 4 8 D & l t ; / r i n g & g t ; & l t ; / r p o l y g o n s & g t ; & l t ; r p o l y g o n s & g t ; & l t ; i d & g t ; - 2 1 4 7 4 4 6 5 0 2 & l t ; / i d & g t ; & l t ; r i n g & g t ; w x j 9 g n s g 1 O m m j t V v 9 l y W 0 2 1 3 D o 0 1 k g D s y _ g H u o 3 0 I u t q 2 E g 3 y l H x _ u n t B & l t ; / r i n g & g t ; & l t ; / r p o l y g o n s & g t ; & l t ; r p o l y g o n s & g t ; & l t ; i d & g t ; - 2 1 4 7 4 4 6 5 0 1 & l t ; / i d & g t ; & l t ; r i n g & g t ; 4 9 - l 5 2 6 i 2 O y 0 u 5 B 6 8 0 G q 7 r s G 4 9 w 6 B 0 j m j B 5 v z 5 N & l t ; / r i n g & g t ; & l t ; / r p o l y g o n s & g t ; & l t ; r p o l y g o n s & g t ; & l t ; i d & g t ; - 2 1 4 7 4 4 6 5 0 0 & l t ; / i d & g t ; & l t ; r i n g & g t ; 4 0 9 l x 9 v s 1 O o _ m u f w g x 3 j C z 0 i 0 H & l t ; / r i n g & g t ; & l t ; / r p o l y g o n s & g t ; & l t ; r p o l y g o n s & g t ; & l t ; i d & g t ; - 2 1 4 7 4 4 6 4 9 9 & l t ; / i d & g t ; & l t ; r i n g & g t ; s 5 v y - o 3 9 0 O y j n k B u 3 - t W g 2 n G 3 z w D 1 z u S 7 0 x k C h j o K r l l n C & l t ; / r i n g & g t ; & l t ; / r p o l y g o n s & g t ; & l t ; r p o l y g o n s & g t ; & l t ; i d & g t ; - 2 1 4 7 4 4 6 4 9 8 & l t ; / i d & g t ; & l t ; r i n g & g t ; 4 u 7 0 o w p y 2 O 8 5 - B o r z 6 B i - s 2 C 3 z w D 7 r z 6 B 7 n 4 J t o w g B & l t ; / r i n g & g t ; & l t ; / r p o l y g o n s & g t ; & l t ; r p o l y g o n s & g t ; & l t ; i d & g t ; - 2 1 4 7 4 4 6 4 9 7 & l t ; / i d & g t ; & l t ; r i n g & g t ; _ 7 w r - t z n 2 O i _ r I 4 k g i C 8 q m 0 D 5 8 0 G z z _ g H & l t ; / r i n g & g t ; & l t ; / r p o l y g o n s & g t ; & l t ; r p o l y g o n s & g t ; & l t ; i d & g t ; - 2 1 4 7 4 4 6 4 9 6 & l t ; / i d & g t ; & l t ; r i n g & g t ; 4 4 n r p 0 k k 2 O 4 y 6 R 8 h u _ O 3 y u _ O & l t ; / r i n g & g t ; & l t ; / r p o l y g o n s & g t ; & l t ; r p o l y g o n s & g t ; & l t ; i d & g t ; - 2 1 4 7 4 4 6 4 9 5 & l t ; / i d & g t ; & l t ; r i n g & g t ; 4 m m j u x m t 2 O g i 3 r y E 0 h m g d j 9 q h m C & l t ; / r i n g & g t ; & l t ; / r p o l y g o n s & g t ; & l t ; r p o l y g o n s & g t ; & l t ; i d & g t ; - 2 1 4 7 4 4 6 4 9 4 & l t ; / i d & g t ; & l t ; r i n g & g t ; 4 1 1 7 l q r 9 0 O w 2 1 v Q y i s - C u j 2 s V v h 2 l E & l t ; / r i n g & g t ; & l t ; / r p o l y g o n s & g t ; & l t ; r p o l y g o n s & g t ; & l t ; i d & g t ; - 2 1 4 7 4 4 6 4 9 3 & l t ; / i d & g t ; & l t ; r i n g & g t ; 4 z _ 3 s n - m 3 O i _ w 1 G 2 s 3 i h F o 2 i 9 N 8 1 w 0 9 G s p l t p B v n 1 q 7 C - p 3 i v G & l t ; / r i n g & g t ; & l t ; / r p o l y g o n s & g t ; & l t ; r p o l y g o n s & g t ; & l t ; i d & g t ; - 2 1 4 7 4 4 6 4 9 2 & l t ; / i d & g t ; & l t ; r i n g & g t ; m k 3 2 y y 5 9 9 J i h 0 j b k l r y 1 B l 8 q r K & l t ; / r i n g & g t ; & l t ; / r p o l y g o n s & g t ; & l t ; r p o l y g o n s & g t ; & l t ; i d & g t ; - 2 1 4 7 4 4 6 4 9 1 & l t ; / i d & g t ; & l t ; r i n g & g t ; 0 w t t z n h 5 2 O m n y g I 4 y u _ O y u x s U g x i t E u v v H s v y l z B 8 2 - t K m q k u B 3 t 2 l H j v - s r F & l t ; / r i n g & g t ; & l t ; / r p o l y g o n s & g t ; & l t ; r p o l y g o n s & g t ; & l t ; i d & g t ; - 2 1 4 7 4 4 6 4 9 0 & l t ; / i d & g t ; & l t ; r i n g & g t ; m n n z r 6 g 2 3 O 6 6 x y F 2 k o l h B _ g r x 6 C 5 0 j 2 u G & l t ; / r i n g & g t ; & l t ; / r p o l y g o n s & g t ; & l t ; r p o l y g o n s & g t ; & l t ; i d & g t ; - 2 1 4 7 4 4 6 4 8 9 & l t ; / i d & g t ; & l t ; r i n g & g t ; 6 9 k 4 m q 3 2 1 O _ h t m N w u 3 2 4 C g p s o U q o k q 6 B - 8 m r g K & l t ; / r i n g & g t ; & l t ; / r p o l y g o n s & g t ; & l t ; r p o l y g o n s & g t ; & l t ; i d & g t ; - 2 1 4 7 4 4 6 4 8 8 & l t ; / i d & g t ; & l t ; r i n g & g t ; 2 q w m 0 l 2 p 3 O g 0 g Z 0 4 6 L 4 p k T 8 8 x w U z u - B j q 5 R z i 2 3 J & l t ; / r i n g & g t ; & l t ; / r p o l y g o n s & g t ; & l t ; r p o l y g o n s & g t ; & l t ; i d & g t ; - 2 1 4 7 4 4 6 4 8 7 & l t ; / i d & g t ; & l t ; r i n g & g t ; o t _ w g s l h 3 O u k w i D 8 v _ v M 8 s p x L 4 m p 0 _ E s k z o Z _ v v l K g v o w F 9 g y 2 H 6 7 w j 4 E z x _ p u F & l t ; / r i n g & g t ; & l t ; / r p o l y g o n s & g t ; & l t ; r p o l y g o n s & g t ; & l t ; i d & g t ; - 2 1 4 7 4 4 6 4 8 6 & l t ; / i d & g t ; & l t ; r i n g & g t ; w y 8 o 2 z 4 t j W g n _ 3 C q - o j C _ 7 h s B & l t ; / r i n g & g t ; & l t ; / r p o l y g o n s & g t ; & l t ; r p o l y g o n s & g t ; & l t ; i d & g t ; - 2 1 4 7 4 4 6 4 8 5 & l t ; / i d & g t ; & l t ; r i n g & g t ; 2 - y w 7 i o o 1 O 0 v 7 2 Q 0 i p j B i 5 l u B k h z u G u h 7 r D 6 z l _ B 4 - u Q h l k r E & l t ; / r i n g & g t ; & l t ; / r p o l y g o n s & g t ; & l t ; r p o l y g o n s & g t ; & l t ; i d & g t ; - 2 1 4 7 4 4 6 4 8 4 & l t ; / i d & g t ; & l t ; r i n g & g t ; 4 - q k j 9 _ s n O i w t k t H 0 9 6 L o j 1 3 I o k 9 5 E 0 y n w I 2 p g 1 8 C k 7 i 3 m E t t h m i B i z s i B l i p h l B h 3 5 z 5 B 6 y 5 p 9 B _ i 3 4 w D g g l 0 y L i l 5 2 - S o k u w k D 9 t 0 s N - k 4 4 s U x o 9 j n l B & l t ; / r i n g & g t ; & l t ; / r p o l y g o n s & g t ; & l t ; r p o l y g o n s & g t ; & l t ; i d & g t ; - 2 1 4 7 4 4 6 4 8 3 & l t ; / i d & g t ; & l t ; r i n g & g t ; 8 3 v z j o 9 0 1 O k o p o F m p 2 j s B 5 - 8 8 f & l t ; / r i n g & g t ; & l t ; / r p o l y g o n s & g t ; & l t ; r p o l y g o n s & g t ; & l t ; i d & g t ; - 2 1 4 7 4 4 6 4 8 2 & l t ; / i d & g t ; & l t ; r i n g & g t ; 2 r 6 w g q w j 3 O m h 1 G 4 y 6 R 2 q p u F _ p 3 Z 8 n 8 H n g w Q x 5 4 0 B v - s h B & l t ; / r i n g & g t ; & l t ; / r p o l y g o n s & g t ; & l t ; r p o l y g o n s & g t ; & l t ; i d & g t ; - 2 1 4 7 4 4 6 4 8 1 & l t ; / i d & g t ; & l t ; r i n g & g t ; _ n t y o k g 1 i W _ 8 h 7 k K o 7 i 1 3 C u h j - q C & l t ; / r i n g & g t ; & l t ; / r p o l y g o n s & g t ; & l t ; r p o l y g o n s & g t ; & l t ; i d & g t ; - 2 1 4 7 4 4 6 4 8 0 & l t ; / i d & g t ; & l t ; r i n g & g t ; u v n t _ m 8 v 2 O m 7 5 Z m _ 4 B u 9 l k B y n 2 w C 0 j m j B t 0 J v z x s C 9 _ g o B & l t ; / r i n g & g t ; & l t ; / r p o l y g o n s & g t ; & l t ; r p o l y g o n s & g t ; & l t ; i d & g t ; - 2 1 4 7 4 4 6 4 7 9 & l t ; / i d & g t ; & l t ; r i n g & g t ; w n l z l 5 l 1 2 O y 6 5 Z w w 9 M q - 8 1 D u o w g B u p n K t v v H 3 k g i C x s l k B & l t ; / r i n g & g t ; & l t ; / r p o l y g o n s & g t ; & l t ; r p o l y g o n s & g t ; & l t ; i d & g t ; - 2 1 4 7 4 4 6 4 7 8 & l t ; / i d & g t ; & l t ; r i n g & g t ; s v h 6 h v 0 w z O w r 0 q H 0 q 3 _ 6 B l 3 i g K g w 7 j f p 2 k s g C z x s w F & l t ; / r i n g & g t ; & l t ; / r p o l y g o n s & g t ; & l t ; r p o l y g o n s & g t ; & l t ; i d & g t ; - 2 1 4 7 4 4 6 4 7 7 & l t ; / i d & g t ; & l t ; r i n g & g t ; 2 u 2 7 n x k 1 i W y j n k B 8 1 y a w j o v B k x 9 M g 7 h O _ x 4 Z 4 m - o B 1 5 t 5 B z 8 - s E 5 - 3 e & l t ; / r i n g & g t ; & l t ; / r p o l y g o n s & g t ; & l t ; r p o l y g o n s & g t ; & l t ; i d & g t ; - 2 1 4 7 4 4 6 4 7 6 & l t ; / i d & g t ; & l t ; r i n g & g t ; o o 6 t l - 0 y z O 0 2 1 3 D y 8 6 T 0 l j n C u l 4 Z & l t ; / r i n g & g t ; & l t ; / r p o l y g o n s & g t ; & l t ; r p o l y g o n s & g t ; & l t ; i d & g t ; - 2 1 4 7 4 4 6 4 7 5 & l t ; / i d & g t ; & l t ; r i n g & g t ; m s 1 h q n u 2 z O 8 3 r v C 2 z u S 4 7 w a 6 m 5 l C p m 6 D l v n _ B & l t ; / r i n g & g t ; & l t ; / r p o l y g o n s & g t ; & l t ; r p o l y g o n s & g t ; & l t ; i d & g t ; - 2 1 4 7 4 4 6 4 7 4 & l t ; / i d & g t ; & l t ; r i n g & g t ; m h k z j h k - 2 O 8 7 u y I _ h 6 z _ B l o g 9 s C & l t ; / r i n g & g t ; & l t ; / r p o l y g o n s & g t ; & l t ; r p o l y g o n s & g t ; & l t ; i d & g t ; - 2 1 4 7 4 4 6 4 7 3 & l t ; / i d & g t ; & l t ; r i n g & g t ; q _ p _ g o k 5 z O o 9 h 9 N i y o u S t q 6 8 D & l t ; / r i n g & g t ; & l t ; / r p o l y g o n s & g t ; & l t ; r p o l y g o n s & g t ; & l t ; i d & g t ; - 2 1 4 7 4 4 6 4 7 2 & l t ; / i d & g t ; & l t ; r i n g & g t ; o - 1 8 _ r u k j W y 9 _ w G k i 7 _ p F l q _ 1 _ D & l t ; / r i n g & g t ; & l t ; / r p o l y g o n s & g t ; & l t ; r p o l y g o n s & g t ; & l t ; i d & g t ; - 2 1 4 7 4 4 6 4 7 1 & l t ; / i d & g t ; & l t ; r i n g & g t ; q o h h l w 0 x 1 O k 2 j n u U w 2 v 4 v J u 6 j 8 j F s p v - 6 N 7 m j s g B p 5 p 3 2 O & l t ; / r i n g & g t ; & l t ; / r p o l y g o n s & g t ; & l t ; r p o l y g o n s & g t ; & l t ; i d & g t ; - 2 1 4 7 4 4 6 4 7 0 & l t ; / i d & g t ; & l t ; r i n g & g t ; 2 9 i v o 7 w t t W g z r y J q m z n p B p k 0 o c & l t ; / r i n g & g t ; & l t ; / r p o l y g o n s & g t ; & l t ; r p o l y g o n s & g t ; & l t ; i d & g t ; - 2 1 4 7 4 4 6 4 6 9 & l t ; / i d & g t ; & l t ; r i n g & g t ; u n 7 l 7 2 h 9 z O i j 5 g C 9 v n T z q x a 1 x 8 T v o z G g 2 n G 4 l y l E 5 8 0 G - j o P & l t ; / r i n g & g t ; & l t ; / r p o l y g o n s & g t ; & l t ; r p o l y g o n s & g t ; & l t ; i d & g t ; - 2 1 4 7 4 4 6 4 6 8 & l t ; / i d & g t ; & l t ; r i n g & g t ; s j z _ m r r l 1 O y m q y 6 F g n - o l E w t 7 i 0 C x - s 6 g C & l t ; / r i n g & g t ; & l t ; / r p o l y g o n s & g t ; & l t ; r p o l y g o n s & g t ; & l t ; i d & g t ; - 2 1 4 7 4 4 6 4 6 7 & l t ; / i d & g t ; & l t ; r i n g & g t ; s n 1 j m 1 - p t W 2 1 3 8 K 6 6 2 r Q j 4 h 7 D & l t ; / r i n g & g t ; & l t ; / r p o l y g o n s & g t ; & l t ; r p o l y g o n s & g t ; & l t ; i d & g t ; - 2 1 4 7 4 4 6 4 6 6 & l t ; / i d & g t ; & l t ; r i n g & g t ; i 1 r z m 6 u 5 s W o u z a _ o t 5 C 4 x h i C o 0 9 H 2 i Q s 3 _ 0 C 4 9 w 6 B 2 x o 5 C s s j T 1 j o K & l t ; / r i n g & g t ; & l t ; / r p o l y g o n s & g t ; & l t ; r p o l y g o n s & g t ; & l t ; i d & g t ; - 2 1 4 7 4 4 6 4 6 5 & l t ; / i d & g t ; & l t ; r i n g & g t ; i q m 1 9 4 i h 0 O i y p _ B u 9 3 W k q 5 R 2 6 q b q g 0 w C n m o G z 1 j l B & l t ; / r i n g & g t ; & l t ; / r p o l y g o n s & g t ; & l t ; r p o l y g o n s & g t ; & l t ; i d & g t ; - 2 1 4 7 4 4 6 4 6 4 & l t ; / i d & g t ; & l t ; r i n g & g t ; 2 v l 4 g 2 u q 8 J m 7 5 Z y n k s B i y 8 F s _ 8 H _ p 3 Z 4 p i t B 0 6 4 E - _ 8 H & l t ; / r i n g & g t ; & l t ; / r p o l y g o n s & g t ; & l t ; r p o l y g o n s & g t ; & l t ; i d & g t ; - 2 1 4 7 4 4 6 4 6 3 & l t ; / i d & g t ; & l t ; r i n g & g t ; i x k 8 8 k 7 _ r W g 0 g Z _ x r i B _ o 2 C i p w g B 6 6 u g B o n n P v o 4 J & l t ; / r i n g & g t ; & l t ; / r p o l y g o n s & g t ; & l t ; r p o l y g o n s & g t ; & l t ; i d & g t ; - 2 1 4 7 4 4 6 4 6 2 & l t ; / i d & g t ; & l t ; r i n g & g t ; w h r _ _ 8 8 p u W u 8 1 l i C o i v 9 u B 2 o 0 9 P & l t ; / r i n g & g t ; & l t ; / r p o l y g o n s & g t ; & l t ; r p o l y g o n s & g t ; & l t ; i d & g t ; - 2 1 4 7 4 4 6 4 6 1 & l t ; / i d & g t ; & l t ; r i n g & g t ; y u i 7 j v 3 0 r W 6 - m k B 0 g 9 9 C s y l T 0 k 9 M 0 w r h B n n j 6 D l w o E g 6 4 E l l 7 E z 9 k C & l t ; / r i n g & g t ; & l t ; / r p o l y g o n s & g t ; & l t ; r p o l y g o n s & g t ; & l t ; i d & g t ; - 2 1 4 7 4 4 6 4 6 0 & l t ; / i d & g t ; & l t ; r i n g & g t ; w 8 j q w 2 v s r W g 2 k i J 0 5 l i E m q v N w j g z G o 2 j l B k k 0 s C 8 j 6 s i C 0 g y 9 L o _ o k u C g p v 3 y F 3 - - r u E s i t h T q g n 4 j B 0 j 9 0 x D y v 8 q m H 8 x k - n G s 4 h y C 5 i k 1 V & l t ; / r i n g & g t ; & l t ; / r p o l y g o n s & g t ; & l t ; r p o l y g o n s & g t ; & l t ; i d & g t ; - 2 1 4 7 4 4 6 4 5 9 & l t ; / i d & g t ; & l t ; r i n g & g t ; _ h - v r l n 3 k a 4 2 o 4 g B _ l 5 q 3 B m q j t s B t z 3 3 4 B x z p 9 r C i 0 v 2 1 I 6 v w _ T y 6 l k z H u n t k 0 J p t s u _ J x i 0 8 s C s s l w q I 8 0 q k i E q 8 w 1 8 C y 1 n y p C 6 o m _ 3 D h _ 8 t 7 R t k 1 m o z B m w 4 k 6 r B x 0 - 2 u M s 2 z t 2 C 0 m 8 k g C m j - h n J m _ o r m F n _ u q v D 7 s 0 0 8 K n _ v x y O x _ 2 k - I & l t ; / r i n g & g t ; & l t ; / r p o l y g o n s & g t ; & l t ; r p o l y g o n s & g t ; & l t ; i d & g t ; - 2 1 4 7 4 4 6 4 5 8 & l t ; / i d & g t ; & l t ; r i n g & g t ; 2 p w x 0 - j 1 u W o s 8 6 w B m 6 y 0 U 6 p v 5 B 2 1 w y D o p s j M w p 8 1 B 9 n _ r D & l t ; / r i n g & g t ; & l t ; / r p o l y g o n s & g t ; & l t ; r p o l y g o n s & g t ; & l t ; i d & g t ; - 2 1 4 7 4 4 6 4 5 7 & l t ; / i d & g t ; & l t ; r i n g & g t ; 8 8 0 l t k w 1 0 O k r z q h B 0 i 6 j u C n 2 1 1 a & l t ; / r i n g & g t ; & l t ; / r p o l y g o n s & g t ; & l t ; r p o l y g o n s & g t ; & l t ; i d & g t ; - 2 1 4 7 4 4 6 4 5 6 & l t ; / i d & g t ; & l t ; r i n g & g t ; w x l r q v 7 v v W 4 z o s P 6 o 9 x 5 I x _ q y s N & l t ; / r i n g & g t ; & l t ; / r p o l y g o n s & g t ; & l t ; r p o l y g o n s & g t ; & l t ; i d & g t ; - 2 1 4 7 4 4 6 4 5 5 & l t ; / i d & g t ; & l t ; r i n g & g t ; y v m 1 h r q 0 i Z p n 5 j t N w g w v n E h o 8 - k F 5 1 _ 2 q i B z q 6 6 7 s E 5 - g 5 s s B h 2 m s 2 L 4 n n 9 o h B 1 5 r l - O 6 m l 3 9 N _ j m i 1 p D & l t ; / r i n g & g t ; & l t ; / r p o l y g o n s & g t ; & l t ; r p o l y g o n s & g t ; & l t ; i d & g t ; - 2 1 4 7 4 4 6 4 5 4 & l t ; / i d & g t ; & l t ; r i n g & g t ; u v h t 2 4 i 4 u W s r 8 4 0 B 0 _ r 4 E g 3 6 t 4 B & l t ; / r i n g & g t ; & l t ; / r p o l y g o n s & g t ; & l t ; r p o l y g o n s & g t ; & l t ; i d & g t ; - 2 1 4 7 4 4 6 4 5 3 & l t ; / i d & g t ; & l t ; r i n g & g t ; 6 6 n _ 5 2 m r 0 O g 9 6 L s w t h B 0 x n 4 B w _ z f 8 6 v U 7 l k l B 7 9 z f r x t x B & l t ; / r i n g & g t ; & l t ; / r p o l y g o n s & g t ; & l t ; r p o l y g o n s & g t ; & l t ; i d & g t ; - 2 1 4 7 4 4 6 4 5 2 & l t ; / i d & g t ; & l t ; r i n g & g t ; i 1 - m 4 0 9 4 q a g m u l R t r - n U _ z _ m B & l t ; / r i n g & g t ; & l t ; / r p o l y g o n s & g t ; & l t ; r p o l y g o n s & g t ; & l t ; i d & g t ; - 2 1 4 7 4 4 6 4 5 1 & l t ; / i d & g t ; & l t ; r i n g & g t ; i 9 p 8 0 t 9 x t W o y s q D _ j j 1 J q g l 3 B i h x 2 H _ o 2 C _ i _ u E u 0 n k B s 4 5 6 b s 6 i 9 B q z q i B m 2 t q I s _ q 3 q C 6 n - 0 V p s 7 0 I & l t ; / r i n g & g t ; & l t ; / r p o l y g o n s & g t ; & l t ; r p o l y g o n s & g t ; & l t ; i d & g t ; - 2 1 4 7 4 4 6 4 5 0 & l t ; / i d & g t ; & l t ; r i n g & g t ; 4 u y t v u r _ m W m 7 5 Z k q j r B u u t b 3 q 4 K m 7 5 Z u h n C s r 5 R m z v o C o r _ 8 B i h h s B v n o G & l t ; / r i n g & g t ; & l t ; / r p o l y g o n s & g t ; & l t ; r p o l y g o n s & g t ; & l t ; i d & g t ; - 2 1 4 7 4 4 6 4 4 9 & l t ; / i d & g t ; & l t ; r i n g & g t ; s _ 9 8 9 8 k 9 7 J g q o G w h 5 J k s l T u h n C k 9 j l B g 2 n G w g m j B 6 0 o J u 4 g B 1 9 o L z v h H & l t ; / r i n g & g t ; & l t ; / r p o l y g o n s & g t ; & l t ; r p o l y g o n s & g t ; & l t ; i d & g t ; - 2 1 4 7 4 4 6 4 4 8 & l t ; / i d & g t ; & l t ; r i n g & g t ; 2 6 x m _ 8 7 _ o O w 7 p i w B y u x 4 d s h o r j J 3 x 3 5 K x t 6 i k B & l t ; / r i n g & g t ; & l t ; / r p o l y g o n s & g t ; & l t ; r p o l y g o n s & g t ; & l t ; i d & g t ; - 2 1 4 7 4 4 6 4 4 7 & l t ; / i d & g t ; & l t ; r i n g & g t ; 8 9 u t t j 5 0 m W 0 s 9 s J y i _ l N t 1 m q F & l t ; / r i n g & g t ; & l t ; / r p o l y g o n s & g t ; & l t ; r p o l y g o n s & g t ; & l t ; i d & g t ; - 2 1 4 7 4 4 6 4 4 6 & l t ; / i d & g t ; & l t ; r i n g & g t ; y - 8 p x t 6 h i W k 3 1 8 M _ 2 n u B m 7 j i j C 2 0 j m N w g z w U y t 6 8 D k x u 9 J u q _ m S g h 3 j M 2 8 i 2 S i 7 q g O 3 z v y l C 8 8 - Y i x p u L i z p v 5 C 4 2 q j 6 B u p 9 - J 2 p o 1 e 7 t q p E t _ s 1 e j n s p j C & l t ; / r i n g & g t ; & l t ; / r p o l y g o n s & g t ; & l t ; r p o l y g o n s & g t ; & l t ; i d & g t ; - 2 1 4 7 4 4 6 4 4 5 & l t ; / i d & g t ; & l t ; r i n g & g t ; o i j m v 0 l i t W w p g W 2 p w o C _ g 7 T i j o K 6 6 u g B s s j T z r 6 I l 9 h d t 7 4 0 B z l y a & l t ; / r i n g & g t ; & l t ; / r p o l y g o n s & g t ; & l t ; r p o l y g o n s & g t ; & l t ; i d & g t ; - 2 1 4 7 4 4 6 4 4 4 & l t ; / i d & g t ; & l t ; r i n g & g t ; u o 1 t q p z u s W i 1 v H o p h Z 8 g - V n r w C t 1 n 6 B 4 0 3 O w w p S t 7 4 0 B j - z f & l t ; / r i n g & g t ; & l t ; / r p o l y g o n s & g t ; & l t ; r p o l y g o n s & g t ; & l t ; i d & g t ; - 2 1 4 7 4 4 6 4 4 3 & l t ; / i d & g t ; & l t ; r i n g & g t ; 8 7 7 2 - - k 0 r W o p i v 5 D o l 0 t D y 3 5 j v B 3 9 2 g U _ m h 3 K 6 o v i 5 B y 2 0 t x B p o - w g B m 5 o s z B 8 x m 4 m D k 7 u w o F s 9 x i x C g t - 9 r B o p g q s B w n p k p E 6 3 o t 3 H 6 q 6 6 1 I q 5 j s t C 6 8 y k J m q z l I l v z t O m 5 7 n t B r h - j c w q z q h B l j p v m D 6 7 9 s r B u z 0 k V 1 5 z u r C u 8 8 h P s 7 w g o B n y 8 i N r j q z P & l t ; / r i n g & g t ; & l t ; / r p o l y g o n s & g t ; & l t ; r p o l y g o n s & g t ; & l t ; i d & g t ; - 2 1 4 7 4 4 6 4 4 2 & l t ; / i d & g t ; & l t ; r i n g & g t ; 8 v v h z j 6 g m W u z - x p C k h r 5 t B w x t g h B p u j 0 9 B l p 3 1 E 0 q 8 V & l t ; / r i n g & g t ; & l t ; / r p o l y g o n s & g t ; & l t ; r p o l y g o n s & g t ; & l t ; i d & g t ; - 2 1 4 7 4 4 6 4 4 1 & l t ; / i d & g t ; & l t ; r i n g & g t ; s z q u o y 6 l m W s g z 3 I q 0 u S w _ z f g i n 4 B i z u z C 3 q 5 R j - z f & l t ; / r i n g & g t ; & l t ; / r p o l y g o n s & g t ; & l t ; r p o l y g o n s & g t ; & l t ; i d & g t ; - 2 1 4 7 4 4 6 4 4 0 & l t ; / i d & g t ; & l t ; r i n g & g t ; i 5 t u 1 m i h m W 8 q r 2 M k m 2 j M g 7 h O g g r 2 o B g p g o I 4 4 8 H t j n Y 5 y h q J & l t ; / r i n g & g t ; & l t ; / r p o l y g o n s & g t ; & l t ; r p o l y g o n s & g t ; & l t ; i d & g t ; - 2 1 4 7 4 4 6 4 3 9 & l t ; / i d & g t ; & l t ; r i n g & g t ; q w h g h 0 g 2 o W g 1 w D q 3 q w B 4 2 _ 0 C _ p 3 Z o v 3 K t 9 7 F r h k t B h h x 2 H & l t ; / r i n g & g t ; & l t ; / r p o l y g o n s & g t ; & l t ; r p o l y g o n s & g t ; & l t ; i d & g t ; - 2 1 4 7 4 4 6 4 3 8 & l t ; / i d & g t ; & l t ; r i n g & g t ; q s l t 1 l 3 1 n W g q o G g 9 p v B 4 5 T q 0 i s B g 2 n G o v 3 K t 9 7 F r r 5 R & l t ; / r i n g & g t ; & l t ; / r p o l y g o n s & g t ; & l t ; r p o l y g o n s & g t ; & l t ; i d & g t ; - 2 1 4 7 4 4 6 4 3 7 & l t ; / i d & g t ; & l t ; r i n g & g t ; 0 - v 1 x i t i n W k p w x 6 B w r 1 f n 1 w 8 M 8 3 _ 9 i B s 4 h - 1 B & l t ; / r i n g & g t ; & l t ; / r p o l y g o n s & g t ; & l t ; r p o l y g o n s & g t ; & l t ; i d & g t ; - 2 1 4 7 4 4 6 4 3 6 & l t ; / i d & g t ; & l t ; r i n g & g t ; w - k n 6 k 1 u r W i y p _ B i w k F k u 4 4 F g 2 n G 0 j m j B p o 2 C x i o _ B r h k t B & l t ; / r i n g & g t ; & l t ; / r p o l y g o n s & g t ; & l t ; r p o l y g o n s & g t ; & l t ; i d & g t ; - 2 1 4 7 4 4 6 4 3 5 & l t ; / i d & g t ; & l t ; r i n g & g t ; i 1 p 8 t k _ t n W 8 k i H 8 9 h k D o q m B k q - j D 4 _ u F 2 7 6 P x s p J r r 5 R & l t ; / r i n g & g t ; & l t ; / r p o l y g o n s & g t ; & l t ; r p o l y g o n s & g t ; & l t ; i d & g t ; - 2 1 4 7 4 4 6 4 3 4 & l t ; / i d & g t ; & l t ; r i n g & g t ; 4 q y 7 i o k _ q W y 2 5 y Y g o x 8 M i - k q F & l t ; / r i n g & g t ; & l t ; / r p o l y g o n s & g t ; & l t ; r p o l y g o n s & g t ; & l t ; i d & g t ; - 2 1 4 7 4 4 6 4 3 3 & l t ; / i d & g t ; & l t ; r i n g & g t ; 0 v y w l u 5 n n W _ x r i B g 6 4 J 4 9 v Q o x r h B g v m v B 1 t k R j - z f & l t ; / r i n g & g t ; & l t ; / r p o l y g o n s & g t ; & l t ; r p o l y g o n s & g t ; & l t ; i d & g t ; - 2 1 4 7 4 4 6 4 3 2 & l t ; / i d & g t ; & l t ; r i n g & g t ; 0 2 t 5 7 i s k p W k z y o l B 0 n y p v B 3 4 0 u G & l t ; / r i n g & g t ; & l t ; / r p o l y g o n s & g t ; & l t ; r p o l y g o n s & g t ; & l t ; i d & g t ; - 2 1 4 7 4 4 6 4 3 1 & l t ; / i d & g t ; & l t ; r i n g & g t ; 6 p 0 1 x j n 0 o W y x w 6 L 0 o _ 9 H 6 6 m V & l t ; / r i n g & g t ; & l t ; / r p o l y g o n s & g t ; & l t ; r p o l y g o n s & g t ; & l t ; i d & g t ; - 2 1 4 7 4 4 6 4 3 0 & l t ; / i d & g t ; & l t ; r i n g & g t ; y 2 7 9 p m 3 2 q W g 0 g Z y 4 v S - i 1 8 B t t 6 I u s u H x 2 r I 1 j o K & l t ; / r i n g & g t ; & l t ; / r p o l y g o n s & g t ; & l t ; r p o l y g o n s & g t ; & l t ; i d & g t ; - 2 1 4 7 4 4 6 4 2 9 & l t ; / i d & g t ; & l t ; r i n g & g t ; _ x y 3 _ l 6 i r W _ r 9 l C w g w F w 2 u X g 6 j l B 4 m - o B s s j T r 1 _ C z 6 j l B x s 0 G & l t ; / r i n g & g t ; & l t ; / r p o l y g o n s & g t ; & l t ; r p o l y g o n s & g t ; & l t ; i d & g t ; - 2 1 4 7 4 4 6 4 2 8 & l t ; / i d & g t ; & l t ; r i n g & g t ; i x y n 5 x u r p W 4 - 8 2 Q k 4 9 z K o 4 k 2 M & l t ; / r i n g & g t ; & l t ; / r p o l y g o n s & g t ; & l t ; r p o l y g o n s & g t ; & l t ; i d & g t ; - 2 1 4 7 4 4 6 4 2 7 & l t ; / i d & g t ; & l t ; r i n g & g t ; _ 5 p m i t z s n W k k 3 x Z _ 0 9 5 _ C i 3 1 r e 2 - q x o B _ r g q 6 B i i i i P 0 1 r o Z v k y _ O 8 m y 0 h B q l k l T j g i s g B & l t ; / r i n g & g t ; & l t ; / r p o l y g o n s & g t ; & l t ; r p o l y g o n s & g t ; & l t ; i d & g t ; - 2 1 4 7 4 4 6 4 2 6 & l t ; / i d & g t ; & l t ; r i n g & g t ; 4 i 3 6 1 n v u r W 2 - w 6 J 6 m 3 1 b r k v h W & l t ; / r i n g & g t ; & l t ; / r p o l y g o n s & g t ; & l t ; r p o l y g o n s & g t ; & l t ; i d & g t ; - 2 1 4 7 4 4 6 4 2 5 & l t ; / i d & g t ; & l t ; r i n g & g t ; g 1 k i 2 t 1 4 o W w 6 l 1 n B _ t w g 8 B t 9 r k o C & l t ; / r i n g & g t ; & l t ; / r p o l y g o n s & g t ; & l t ; r p o l y g o n s & g t ; & l t ; i d & g t ; - 2 1 4 7 4 4 6 4 2 4 & l t ; / i d & g t ; & l t ; r i n g & g t ; k l s r h m 9 y j W s 4 z k C 6 i k m B y - g o B 0 m l 4 B 6 m 5 l C 2 w q M z 9 w _ D & l t ; / r i n g & g t ; & l t ; / r p o l y g o n s & g t ; & l t ; r p o l y g o n s & g t ; & l t ; i d & g t ; - 2 1 4 7 4 4 6 4 2 3 & l t ; / i d & g t ; & l t ; r i n g & g t ; 8 m k h w 9 w g q O 4 o i O m 1 9 r D 9 1 9 n G & l t ; / r i n g & g t ; & l t ; / r p o l y g o n s & g t ; & l t ; r p o l y g o n s & g t ; & l t ; i d & g t ; - 2 1 4 7 4 4 6 4 2 2 & l t ; / i d & g t ; & l t ; r i n g & g t ; u h s o 7 s k z k W 2 t - s H w h t r 0 B h o 0 n p B & l t ; / r i n g & g t ; & l t ; / r p o l y g o n s & g t ; & l t ; r p o l y g o n s & g t ; & l t ; i d & g t ; - 2 1 4 7 4 4 6 4 2 1 & l t ; / i d & g t ; & l t ; r i n g & g t ; 0 t h 6 - k n k q O q 9 o K w - j t B s 8 w a 7 x M v p 4 K x s l k B & l t ; / r i n g & g t ; & l t ; / r p o l y g o n s & g t ; & l t ; r p o l y g o n s & g t ; & l t ; i d & g t ; - 2 1 4 7 4 4 6 4 2 0 & l t ; / i d & g t ; & l t ; r i n g & g t ; 2 6 4 w 9 o s o m W q q n r E q x l R 8 - v F q u k R 4 g k t B 0 s - Y _ k 4 u E 7 8 5 R n 2 0 z B j - z f & l t ; / r i n g & g t ; & l t ; / r p o l y g o n s & g t ; & l t ; r p o l y g o n s & g t ; & l t ; i d & g t ; - 2 1 4 7 4 4 6 4 1 9 & l t ; / i d & g t ; & l t ; r i n g & g t ; k n 5 i x 7 8 x j W 4 0 l y C 4 0 _ C 0 7 h O 6 r i m B _ p 3 Z w s _ 8 B o 6 v U - q k T v g n s F & l t ; / r i n g & g t ; & l t ; / r p o l y g o n s & g t ; & l t ; r p o l y g o n s & g t ; & l t ; i d & g t ; - 2 1 4 7 4 4 6 4 1 8 & l t ; / i d & g t ; & l t ; r i n g & g t ; i u m o h h t t q O 8 k i H m - r B y 2 k r E 2 h 1 _ 5 G 8 u 8 d j n c k r 6 5 F t u 3 t L k g n 6 8 B 1 s h 7 O & l t ; / r i n g & g t ; & l t ; / r p o l y g o n s & g t ; & l t ; r p o l y g o n s & g t ; & l t ; i d & g t ; - 2 1 4 7 4 4 6 4 1 7 & l t ; / i d & g t ; & l t ; r i n g & g t ; 6 0 x j t - y w j W w r 1 f 2 h 9 P i p w g B _ p 3 Z 2 g h m B t 0 J p 6 w z C & l t ; / r i n g & g t ; & l t ; / r p o l y g o n s & g t ; & l t ; r p o l y g o n s & g t ; & l t ; i d & g t ; - 2 1 4 7 4 4 6 4 1 6 & l t ; / i d & g t ; & l t ; r i n g & g t ; 8 k r 6 g 1 4 k j W i g 3 q 1 F w - 8 1 5 B 6 q n u i B & l t ; / r i n g & g t ; & l t ; / r p o l y g o n s & g t ; & l t ; r p o l y g o n s & g t ; & l t ; i d & g t ; - 2 1 4 7 4 4 6 4 1 5 & l t ; / i d & g t ; & l t ; r i n g & g t ; g t s h l x 1 z q O k 4 l n C 0 m 5 L r v p v C & l t ; / r i n g & g t ; & l t ; / r p o l y g o n s & g t ; & l t ; r p o l y g o n s & g t ; & l t ; i d & g t ; - 2 1 4 7 4 4 6 4 1 4 & l t ; / i d & g t ; & l t ; r i n g & g t ; 0 m 3 z 1 k m 6 k W 2 0 u E m j w N 2 4 r M 2 9 s 5 M i n 3 g C u p n K y 3 t S t j n Y z v 3 5 S & l t ; / r i n g & g t ; & l t ; / r p o l y g o n s & g t ; & l t ; r p o l y g o n s & g t ; & l t ; i d & g t ; - 2 1 4 7 4 4 6 4 1 3 & l t ; / i d & g t ; & l t ; r i n g & g t ; q 1 - z - v 2 2 6 S k _ 5 z i B i n p - F 1 l C t 0 _ u C m - 5 o D g - 8 M n g y n E n z i o m B u j 3 s H o j h O h r 6 T & l t ; / r i n g & g t ; & l t ; / r p o l y g o n s & g t ; & l t ; r p o l y g o n s & g t ; & l t ; i d & g t ; - 2 1 4 7 4 4 6 4 1 2 & l t ; / i d & g t ; & l t ; r i n g & g t ; 8 x w x y k 9 0 s W 8 _ n c u l k 3 B t o 8 8 H h 8 7 G u u _ C 8 k k F 2 p w g B 6 6 u g B w _ - o B w i g i E y w r b n 8 h O n 7 5 L & l t ; / r i n g & g t ; & l t ; / r p o l y g o n s & g t ; & l t ; r p o l y g o n s & g t ; & l t ; i d & g t ; - 2 1 4 7 4 4 6 4 1 1 & l t ; / i d & g t ; & l t ; r i n g & g t ; 2 6 u 8 k l x i m a u z v 7 H 0 v m p E x o o l T & l t ; / r i n g & g t ; & l t ; / r p o l y g o n s & g t ; & l t ; r p o l y g o n s & g t ; & l t ; i d & g t ; - 2 1 4 7 4 4 6 4 1 0 & l t ; / i d & g t ; & l t ; r i n g & g t ; m j o q o x o 0 j W w g x 4 5 C i s p l h B _ 2 0 8 5 B & l t ; / r i n g & g t ; & l t ; / r p o l y g o n s & g t ; & l t ; r p o l y g o n s & g t ; & l t ; i d & g t ; - 2 1 4 7 4 4 6 4 0 9 & l t ; / i d & g t ; & l t ; r i n g & g t ; 8 y g n m k 8 q l W i r l x K m 4 2 r e q j m m _ B 4 m s l u B u 2 x y F 7 7 4 - Y i v 5 q 6 B 8 2 9 z K i k w m t F h k k 3 V i n x B l t 3 m D o n l n C n 8 - r p C u k n r e u 8 o - Z n p j q I - 6 - 6 x B & l t ; / r i n g & g t ; & l t ; / r p o l y g o n s & g t ; & l t ; r p o l y g o n s & g t ; & l t ; i d & g t ; - 2 1 4 7 4 4 6 4 0 8 & l t ; / i d & g t ; & l t ; r i n g & g t ; 0 5 1 - 1 _ 6 m m W o j p j B 0 9 x - B k t i O 6 0 2 W i n 3 g C 8 z v k C y 3 t S 7 x 9 d p u k R 7 x p v C & l t ; / r i n g & g t ; & l t ; / r p o l y g o n s & g t ; & l t ; r p o l y g o n s & g t ; & l t ; i d & g t ; - 2 1 4 7 4 4 6 4 0 7 & l t ; / i d & g t ; & l t ; r i n g & g t ; u o 0 z 9 j 4 g j W g - 3 x Z 8 6 y s C 4 9 0 _ m B & l t ; / r i n g & g t ; & l t ; / r p o l y g o n s & g t ; & l t ; r p o l y g o n s & g t ; & l t ; i d & g t ; - 2 1 4 7 4 4 6 4 0 6 & l t ; / i d & g t ; & l t ; r i n g & g t ; g n _ 2 2 6 u 2 r J 4 i 5 J m g n C i j q i B y 4 h 3 B w q i l B 5 w i m B z 4 _ j D & l t ; / r i n g & g t ; & l t ; / r p o l y g o n s & g t ; & l t ; r p o l y g o n s & g t ; & l t ; i d & g t ; - 2 1 4 7 4 4 6 4 0 5 & l t ; / i d & g t ; & l t ; r i n g & g t ; i x u 7 n 1 _ h s J _ s p K w g g r B 5 y l k B & l t ; / r i n g & g t ; & l t ; / r p o l y g o n s & g t ; & l t ; r p o l y g o n s & g t ; & l t ; i d & g t ; - 2 1 4 7 4 4 6 4 0 4 & l t ; / i d & g t ; & l t ; r i n g & g t ; 0 2 k n s j _ 2 1 W 8 7 9 d s k - C k y l o k B g 6 3 t 2 F 0 i n 4 B 3 s 5 E z 8 n 9 J h v - g w E x i r n X & l t ; / r i n g & g t ; & l t ; / r p o l y g o n s & g t ; & l t ; r p o l y g o n s & g t ; & l t ; i d & g t ; - 2 1 4 7 4 4 6 4 0 3 & l t ; / i d & g t ; & l t ; r i n g & g t ; y z w q v - k h l W 2 w q j C w o 3 z d m l j s B k r q 2 N 4 n z l G u 7 m V x 5 - h e & l t ; / r i n g & g t ; & l t ; / r p o l y g o n s & g t ; & l t ; r p o l y g o n s & g t ; & l t ; i d & g t ; - 2 1 4 7 4 4 6 4 0 2 & l t ; / i d & g t ; & l t ; r i n g & g t ; 4 4 n g 7 m 9 j i W o 5 k v 5 D 8 v 2 y j B 8 z s x Z & l t ; / r i n g & g t ; & l t ; / r p o l y g o n s & g t ; & l t ; r p o l y g o n s & g t ; & l t ; i d & g t ; - 2 1 4 7 4 4 6 4 0 1 & l t ; / i d & g t ; & l t ; r i n g & g t ; 2 q o m 7 j i h v W 6 - m k B 4 7 p v B 6 q v N o z v k C k _ r x B x r r M 5 - u H & l t ; / r i n g & g t ; & l t ; / r p o l y g o n s & g t ; & l t ; r p o l y g o n s & g t ; & l t ; i d & g t ; - 2 1 4 7 4 4 6 4 0 0 & l t ; / i d & g t ; & l t ; r i n g & g t ; 0 l y x m 9 j k r J y t w 5 M _ 7 v 5 B m 6 n 0 O k 1 w 5 K s 7 l c 5 r i z M & l t ; / r i n g & g t ; & l t ; / r p o l y g o n s & g t ; & l t ; r p o l y g o n s & g t ; & l t ; i d & g t ; - 2 1 4 7 4 4 6 3 9 9 & l t ; / i d & g t ; & l t ; r i n g & g t ; i v 9 o s 8 k o w W w p j r B _ g w 5 B y y 6 T o 0 x k C u x j r C m k g q B p k 9 1 D 1 h 4 e & l t ; / r i n g & g t ; & l t ; / r p o l y g o n s & g t ; & l t ; r p o l y g o n s & g t ; & l t ; i d & g t ; - 2 1 4 7 4 4 6 3 9 8 & l t ; / i d & g t ; & l t ; r i n g & g t ; g k s p x v _ v m W i l n z N m g i h r B k o o 9 n C i j k k i B w p 8 p v B w n v 6 W z o g - z B 0 2 _ 0 0 D s 4 7 w O k v 9 0 l F o i u t c w 3 l 4 f 6 2 8 v - B y i r 6 a o 2 s n 5 C u _ u w j C k 5 2 j r E j t i 6 7 B i u w 3 R n x x s 2 B w i s j 6 B z s 2 3 O 1 - q u i B & l t ; / r i n g & g t ; & l t ; / r p o l y g o n s & g t ; & l t ; r p o l y g o n s & g t ; & l t ; i d & g t ; - 2 1 4 7 4 4 6 3 9 7 & l t ; / i d & g t ; & l t ; r i n g & g t ; 6 3 r l 8 y 1 6 q J i 6 1 O i 1 w y D j q - j D & l t ; / r i n g & g t ; & l t ; / r p o l y g o n s & g t ; & l t ; r p o l y g o n s & g t ; & l t ; i d & g t ; - 2 1 4 7 4 4 6 3 9 6 & l t ; / i d & g t ; & l t ; r i n g & g t ; m 2 3 q w i v y 0 W _ 3 p L 8 6 y a _ g h q B y 4 h 3 B 6 s u N m h n D p 4 0 O k o q e q 4 - 5 B & l t ; / r i n g & g t ; & l t ; / r p o l y g o n s & g t ; & l t ; r p o l y g o n s & g t ; & l t ; i d & g t ; - 2 1 4 7 4 4 6 3 9 5 & l t ; / i d & g t ; & l t ; r i n g & g t ; s z - w x w w 7 g W 0 y 8 n z k B w 4 2 1 _ K 0 0 - i w H & l t ; / r i n g & g t ; & l t ; / r p o l y g o n s & g t ; & l t ; r p o l y g o n s & g t ; & l t ; i d & g t ; - 2 1 4 7 4 4 6 3 9 4 & l t ; / i d & g t ; & l t ; r i n g & g t ; 8 1 m 2 u g _ 9 v W 0 2 8 p C u x 0 g M 2 p w g B 0 k _ Y y q q 6 J k 8 v U t 1 q w B & l t ; / r i n g & g t ; & l t ; / r p o l y g o n s & g t ; & l t ; r p o l y g o n s & g t ; & l t ; i d & g t ; - 2 1 4 7 4 4 6 3 9 3 & l t ; / i d & g t ; & l t ; r i n g & g t ; 6 y 8 7 _ y 2 7 z S _ 3 p L w h x D 2 7 o J o i q q D u q q M 7 q o P 1 j o K n j n 4 B & l t ; / r i n g & g t ; & l t ; / r p o l y g o n s & g t ; & l t ; r p o l y g o n s & g t ; & l t ; i d & g t ; - 2 1 4 7 4 4 6 3 9 2 & l t ; / i d & g t ; & l t ; r i n g & g t ; 2 n 3 x r g _ r y W m - x t 3 B _ 5 3 q 6 B 4 m 2 3 m D 8 g k u Y & l t ; / r i n g & g t ; & l t ; / r p o l y g o n s & g t ; & l t ; r p o l y g o n s & g t ; & l t ; i d & g t ; - 2 1 4 7 4 4 6 3 9 1 & l t ; / i d & g t ; & l t ; r i n g & g t ; m w p s l i l g k a 2 v _ F y v m J 9 p v B 0 n _ E _ k 6 V u o y D m 1 1 d 1 2 v S 3 o s V g p z G o 3 t H & l t ; / r i n g & g t ; & l t ; / r p o l y g o n s & g t ; & l t ; r p o l y g o n s & g t ; & l t ; i d & g t ; - 2 1 4 7 4 4 6 3 9 0 & l t ; / i d & g t ; & l t ; r i n g & g t ; o h y g y 7 r t k W v m s n B z y _ w 7 C y 8 9 v P g 8 _ y w C k k m o 8 B 0 l y 7 r D k _ g 4 5 C g j 5 i S m o 2 y p B 3 0 x _ r C v g k q H & l t ; / r i n g & g t ; & l t ; / r p o l y g o n s & g t ; & l t ; r p o l y g o n s & g t ; & l t ; i d & g t ; - 2 1 4 7 4 4 6 3 8 9 & l t ; / i d & g t ; & l t ; r i n g & g t ; u 0 u 8 9 z 2 s z S 4 j 5 K 4 5 T q v 7 l C 6 5 s 5 B 6 5 g m B 5 q v N z 6 - 4 H & l t ; / r i n g & g t ; & l t ; / r p o l y g o n s & g t ; & l t ; r p o l y g o n s & g t ; & l t ; i d & g t ; - 2 1 4 7 4 4 6 3 8 8 & l t ; / i d & g t ; & l t ; r i n g & g t ; _ 2 m y 4 2 g v h W s _ q y J s p 0 u w B y 1 t _ z H p 2 7 7 v B & l t ; / r i n g & g t ; & l t ; / r p o l y g o n s & g t ; & l t ; r p o l y g o n s & g t ; & l t ; i d & g t ; - 2 1 4 7 4 4 6 3 8 7 & l t ; / i d & g t ; & l t ; r i n g & g t ; _ i l 6 7 8 _ x v W q j i l Q i _ p 6 E k 8 h s P - t - _ m B & l t ; / r i n g & g t ; & l t ; / r p o l y g o n s & g t ; & l t ; r p o l y g o n s & g t ; & l t ; i d & g t ; - 2 1 4 7 4 4 6 3 8 6 & l t ; / i d & g t ; & l t ; r i n g & g t ; w u z y h 5 o t y S m q 6 Z 0 1 m c k w 8 d 4 s k q G 6 5 s 5 B 1 v o _ B n 7 j l B v _ p q D t w w y B & l t ; / r i n g & g t ; & l t ; / r p o l y g o n s & g t ; & l t ; r p o l y g o n s & g t ; & l t ; i d & g t ; - 2 1 4 7 4 4 6 3 8 5 & l t ; / i d & g t ; & l t ; r i n g & g t ; q h y 0 y 6 1 6 y S 4 y 9 4 0 B q 8 m - j C m h u - 4 C k p 2 5 K q 3 5 g x B _ - 4 p q F 1 n 1 h R x g x 6 o E & l t ; / r i n g & g t ; & l t ; / r p o l y g o n s & g t ; & l t ; r p o l y g o n s & g t ; & l t ; i d & g t ; - 2 1 4 7 4 4 6 3 8 4 & l t ; / i d & g t ; & l t ; r i n g & g t ; q u x 0 o 9 9 6 y S i o l s B _ u 0 o D z y 6 6 C & l t ; / r i n g & g t ; & l t ; / r p o l y g o n s & g t ; & l t ; r p o l y g o n s & g t ; & l t ; i d & g t ; - 2 1 4 7 4 4 6 3 8 3 & l t ; / i d & g t ; & l t ; r i n g & g t ; _ 3 p - 1 t n t x W _ 3 o h q C 0 r 7 9 r B 9 q 7 8 D & l t ; / r i n g & g t ; & l t ; / r p o l y g o n s & g t ; & l t ; r p o l y g o n s & g t ; & l t ; i d & g t ; - 2 1 4 7 4 4 6 3 8 2 & l t ; / i d & g t ; & l t ; r i n g & g t ; s 3 g x g m x 4 g W m l y r l C s _ u i z G h h v 7 p D & l t ; / r i n g & g t ; & l t ; / r p o l y g o n s & g t ; & l t ; r p o l y g o n s & g t ; & l t ; i d & g t ; - 2 1 4 7 4 4 6 3 8 1 & l t ; / i d & g t ; & l t ; r i n g & g t ; 0 q - 0 j 9 6 z y S 6 i m m N m z g 4 d j _ 2 m e & l t ; / r i n g & g t ; & l t ; / r p o l y g o n s & g t ; & l t ; r p o l y g o n s & g t ; & l t ; i d & g t ; - 2 1 4 7 4 4 6 3 8 0 & l t ; / i d & g t ; & l t ; r i n g & g t ; y 4 l 7 o m u r y S s k 5 K s _ x U _ 8 4 B 0 1 m c o m y a 8 i 8 M q 6 z O 3 i 6 L 1 7 o J 5 l s b & l t ; / r i n g & g t ; & l t ; / r p o l y g o n s & g t ; & l t ; r p o l y g o n s & g t ; & l t ; i d & g t ; - 2 1 4 7 4 4 6 3 7 9 & l t ; / i d & g t ; & l t ; r i n g & g t ; o 0 y o 2 p r h g W o 2 - p j C 0 n r y S m h g k Z 2 x t n 4 B & l t ; / r i n g & g t ; & l t ; / r p o l y g o n s & g t ; & l t ; r p o l y g o n s & g t ; & l t ; i d & g t ; - 2 1 4 7 4 4 6 3 7 8 & l t ; / i d & g t ; & l t ; r i n g & g t ; o 7 s 0 r t q w u N _ m x y B m - s i D z 0 g i J & l t ; / r i n g & g t ; & l t ; / r p o l y g o n s & g t ; & l t ; r p o l y g o n s & g t ; & l t ; i d & g t ; - 2 1 4 7 4 4 6 3 7 7 & l t ; / i d & g t ; & l t ; r i n g & g t ; w w z 1 0 l 5 h u N s h _ M 2 y i m B k g t h B i q 7 F n s j y C & l t ; / r i n g & g t ; & l t ; / r p o l y g o n s & g t ; & l t ; r p o l y g o n s & g t ; & l t ; i d & g t ; - 2 1 4 7 4 4 6 3 7 6 & l t ; / i d & g t ; & l t ; r i n g & g t ; m 7 u z v u 6 7 t N u t 5 e 0 z m B 8 - 2 8 I o 7 - t K r 8 r u M p 8 x m E o 9 u Q 5 s u y F o k 9 O i p q i O p 8 o u F n o q 4 E & l t ; / r i n g & g t ; & l t ; / r p o l y g o n s & g t ; & l t ; r p o l y g o n s & g t ; & l t ; i d & g t ; - 2 1 4 7 4 4 6 3 7 5 & l t ; / i d & g t ; & l t ; r i n g & g t ; m u y n o j - g 1 W 6 w p _ B q k q J o w z 6 B 2 p 7 l C 0 x 7 g D m x 1 W 1 4 u S t h r - C r q g 9 B & l t ; / r i n g & g t ; & l t ; / r p o l y g o n s & g t ; & l t ; r p o l y g o n s & g t ; & l t ; i d & g t ; - 2 1 4 7 4 4 6 3 7 4 & l t ; / i d & g t ; & l t ; r i n g & g t ; 6 w 8 1 j y r l g W 0 s 9 s J s o g 1 n B 3 2 y 6 b & l t ; / r i n g & g t ; & l t ; / r p o l y g o n s & g t ; & l t ; r p o l y g o n s & g t ; & l t ; i d & g t ; - 2 1 4 7 4 4 6 3 7 3 & l t ; / i d & g t ; & l t ; r i n g & g t ; _ w n q _ i q y h X 6 w t - C 2 9 o V o g w Q 8 i v s C 8 g s h B z - v Q & l t ; / r i n g & g t ; & l t ; / r p o l y g o n s & g t ; & l t ; r p o l y g o n s & g t ; & l t ; i d & g t ; - 2 1 4 7 4 4 6 3 7 2 & l t ; / i d & g t ; & l t ; r i n g & g t ; _ _ n _ p q _ - 6 W o y n z k B 8 p v 7 7 I z 8 x u z F & l t ; / r i n g & g t ; & l t ; / r p o l y g o n s & g t ; & l t ; r p o l y g o n s & g t ; & l t ; i d & g t ; - 2 1 4 7 4 4 6 3 7 1 & l t ; / i d & g t ; & l t ; r i n g & g t ; q g o 5 0 8 v - _ W 4 - 9 t j D s 1 4 g p D 4 y _ t f 8 h y 5 S o 0 l k F u m s u d g m 6 l E o w 4 0 o I m q u 2 H - n m p 7 D 7 p - 2 Y & l t ; / r i n g & g t ; & l t ; / r p o l y g o n s & g t ; & l t ; r p o l y g o n s & g t ; & l t ; i d & g t ; - 2 1 4 7 4 4 6 3 7 0 & l t ; / i d & g t ; & l t ; r i n g & g t ; y w 2 h x g 3 7 t N s h p j B y g m u B 2 t m v D p z k R 1 4 l r C & l t ; / r i n g & g t ; & l t ; / r p o l y g o n s & g t ; & l t ; r p o l y g o n s & g t ; & l t ; i d & g t ; - 2 1 4 7 4 4 6 3 6 9 & l t ; / i d & g t ; & l t ; r i n g & g t ; u r v 0 - t p y y W y m v w s F u g q j H i 7 h 4 r B g u 6 m e s n 3 9 h C 2 4 0 - 5 G 2 - 4 k 8 K 4 o i j I 6 j o r u C t k h p R i _ _ w 6 C _ 8 m 1 q B 2 4 z s 7 I j z s 8 G u z w s x D 9 g s r l C r y 0 z 3 B o - i u K - 4 j k f & l t ; / r i n g & g t ; & l t ; / r p o l y g o n s & g t ; & l t ; r p o l y g o n s & g t ; & l t ; i d & g t ; - 2 1 4 7 4 4 6 3 6 8 & l t ; / i d & g t ; & l t ; r i n g & g t ; m l 3 4 1 n p 7 z W q x 1 O 2 7 g s D u 9 3 W 4 4 k E w p 4 K s i m j B w 2 _ 8 B m r 5 l C 4 m w U - l l n C & l t ; / r i n g & g t ; & l t ; / r p o l y g o n s & g t ; & l t ; r p o l y g o n s & g t ; & l t ; i d & g t ; - 2 1 4 7 4 4 6 3 6 7 & l t ; / i d & g t ; & l t ; r i n g & g t ; u x l j 1 y 4 w h X 6 v 5 m n C g 6 i 1 C m - s i D i t m r K 4 r s 4 E q 0 t q I s 3 - o T m 0 o J h 6 t y F & l t ; / r i n g & g t ; & l t ; / r p o l y g o n s & g t ; & l t ; r p o l y g o n s & g t ; & l t ; i d & g t ; - 2 1 4 7 4 4 6 3 6 6 & l t ; / i d & g t ; & l t ; r i n g & g t ; 8 8 6 7 9 5 g r _ W _ 3 t k Z i 5 l v h B v v k z G & l t ; / r i n g & g t ; & l t ; / r p o l y g o n s & g t ; & l t ; r p o l y g o n s & g t ; & l t ; i d & g t ; - 2 1 4 7 4 4 6 3 6 5 & l t ; / i d & g t ; & l t ; r i n g & g t ; u z j w - l h 4 x W _ p t 1 8 C y j 9 7 t D j n z 8 M & l t ; / r i n g & g t ; & l t ; / r p o l y g o n s & g t ; & l t ; r p o l y g o n s & g t ; & l t ; i d & g t ; - 2 1 4 7 4 4 6 3 6 4 & l t ; / i d & g t ; & l t ; r i n g & g t ; _ n p - - h q p h X h n 8 M x 9 s B m i h q B 0 l u X w 2 l 3 L y w N u 5 u l C t y u v J & l t ; / r i n g & g t ; & l t ; / r p o l y g o n s & g t ; & l t ; r p o l y g o n s & g t ; & l t ; i d & g t ; - 2 1 4 7 4 4 6 3 6 3 & l t ; / i d & g t ; & l t ; r i n g & g t ; 1 y n 4 w 8 t 5 u N p h 6 1 k B u k t v z G 8 g t 5 h H k k i j 5 I 0 9 r 7 s F 5 1 2 8 K m s l 1 q B x j w 8 k C 1 8 g r v C 1 8 v g M 4 5 u g o B i _ t _ W & l t ; / r i n g & g t ; & l t ; / r p o l y g o n s & g t ; & l t ; r p o l y g o n s & g t ; & l t ; i d & g t ; - 2 1 4 7 4 4 6 3 6 2 & l t ; / i d & g t ; & l t ; r i n g & g t ; 8 0 0 1 4 m 1 m g X q h k 7 r K 6 0 m j k B o 1 z o 1 H 6 t k 2 y E o g 2 j i E 3 i o j 9 B p u w 6 w C & l t ; / r i n g & g t ; & l t ; / r p o l y g o n s & g t ; & l t ; r p o l y g o n s & g t ; & l t ; i d & g t ; - 2 1 4 7 4 4 6 3 6 1 & l t ; / i d & g t ; & l t ; r i n g & g t ; 2 o t x w i 8 v h X 2 7 g s D g 1 j 0 D 1 u s U & l t ; / r i n g & g t ; & l t ; / r p o l y g o n s & g t ; & l t ; r p o l y g o n s & g t ; & l t ; i d & g t ; - 2 1 4 7 4 4 6 3 6 0 & l t ; / i d & g t ; & l t ; r i n g & g t ; q r 7 n j x t n g W y 6 n Y 0 z l T 2 n 2 C k p 4 J k m v - B u p n K 6 4 t S 3 9 v Q j - z f & l t ; / r i n g & g t ; & l t ; / r p o l y g o n s & g t ; & l t ; r p o l y g o n s & g t ; & l t ; i d & g t ; - 2 1 4 7 4 4 6 3 5 9 & l t ; / i d & g t ; & l t ; r i n g & g t ; i z r t i l r r - V s g s j 3 E o k - i v C 7 1 y q i D & l t ; / r i n g & g t ; & l t ; / r p o l y g o n s & g t ; & l t ; r p o l y g o n s & g t ; & l t ; i d & g t ; - 2 1 4 7 4 4 6 3 5 8 & l t ; / i d & g t ; & l t ; r i n g & g t ; 4 0 g q 6 z u _ _ S 7 l - O h l j D j 6 7 s B 7 u t m B i t n D g p u C 4 4 8 H 3 8 W p y n D y 0 h m F 5 - i I 7 v O & l t ; / r i n g & g t ; & l t ; / r p o l y g o n s & g t ; & l t ; r p o l y g o n s & g t ; & l t ; i d & g t ; - 2 1 4 7 4 4 6 3 5 7 & l t ; / i d & g t ; & l t ; r i n g & g t ; y j _ l t m 0 j 3 W 8 - u h B u g 4 e x - w g B & l t ; / r i n g & g t ; & l t ; / r p o l y g o n s & g t ; & l t ; r p o l y g o n s & g t ; & l t ; i d & g t ; - 2 1 4 7 4 4 6 3 5 6 & l t ; / i d & g t ; & l t ; r i n g & g t ; k 1 q 1 7 h 1 n 3 W g v 1 z d 8 0 3 s J k - _ 8 F & l t ; / r i n g & g t ; & l t ; / r p o l y g o n s & g t ; & l t ; r p o l y g o n s & g t ; & l t ; i d & g t ; - 2 1 4 7 4 4 6 3 5 5 & l t ; / i d & g t ; & l t ; r i n g & g t ; 0 _ o _ r q 1 o t N m m 7 8 U i v o t 3 C n j _ p s B & l t ; / r i n g & g t ; & l t ; / r p o l y g o n s & g t ; & l t ; r p o l y g o n s & g t ; & l t ; i d & g t ; - 2 1 4 7 4 4 6 3 5 4 & l t ; / i d & g t ; & l t ; r i n g & g t ; o q 1 1 n 0 o k h T o - o 4 B k i 5 J m - r B g x h n B u i l 6 E n - h H v l v - B & l t ; / r i n g & g t ; & l t ; / r p o l y g o n s & g t ; & l t ; r p o l y g o n s & g t ; & l t ; i d & g t ; - 2 1 4 7 4 4 6 3 5 3 & l t ; / i d & g t ; & l t ; r i n g & g t ; 6 1 g 5 9 t k _ 2 W g q o G s i 7 R 0 j 3 w E 4 m i l B j p o 9 J & l t ; / r i n g & g t ; & l t ; / r p o l y g o n s & g t ; & l t ; r p o l y g o n s & g t ; & l t ; i d & g t ; - 2 1 4 7 4 4 6 3 5 2 & l t ; / i d & g t ; & l t ; r i n g & g t ; s l p 2 k r o t h T i p 6 k J m s r - I r y o j B & l t ; / r i n g & g t ; & l t ; / r p o l y g o n s & g t ; & l t ; r p o l y g o n s & g t ; & l t ; i d & g t ; - 2 1 4 7 4 4 6 3 5 1 & l t ; / i d & g t ; & l t ; r i n g & g t ; k m o g l v k 1 i X t m t - B i q k s B j n T 3 u w H 6 g 3 d v o u w B y s 0 G 4 v t X v j 6 F 8 z i u B & l t ; / r i n g & g t ; & l t ; / r p o l y g o n s & g t ; & l t ; r p o l y g o n s & g t ; & l t ; i d & g t ; - 2 1 4 7 4 4 6 3 5 0 & l t ; / i d & g t ; & l t ; r i n g & g t ; g k 5 7 n 5 3 y - V y s z y D _ w 9 l C m k n k B y - o V o g 9 M 0 l u X _ 1 t o C y r w _ G z u - B n g 9 M & l t ; / r i n g & g t ; & l t ; / r p o l y g o n s & g t ; & l t ; r p o l y g o n s & g t ; & l t ; i d & g t ; - 2 1 4 7 4 4 6 3 4 9 & l t ; / i d & g t ; & l t ; r i n g & g t ; k u - u l q g t 4 W i h n 9 f k x 6 L 8 g m 0 X y t 0 2 K s 1 p n J n u k z G 3 h n s F & l t ; / r i n g & g t ; & l t ; / r p o l y g o n s & g t ; & l t ; r p o l y g o n s & g t ; & l t ; i d & g t ; - 2 1 4 7 4 4 6 3 4 8 & l t ; / i d & g t ; & l t ; r i n g & g t ; _ i m 1 w 2 z h i T k o l i E 0 6 g p B u h 7 r D z t v K z t v K x q g G 1 v _ y C & l t ; / r i n g & g t ; & l t ; / r p o l y g o n s & g t ; & l t ; r p o l y g o n s & g t ; & l t ; i d & g t ; - 2 1 4 7 4 4 6 3 4 7 & l t ; / i d & g t ; & l t ; r i n g & g t ; k u 4 x w v w 1 i X 6 q g s D m 0 i q B 3 _ - C 2 p w g B v k 7 Z 3 s 1 f 0 7 m M r m g W 1 p w g B & l t ; / r i n g & g t ; & l t ; / r p o l y g o n s & g t ; & l t ; r p o l y g o n s & g t ; & l t ; i d & g t ; - 2 1 4 7 4 4 6 3 4 6 & l t ; / i d & g t ; & l t ; r i n g & g t ; 4 s _ 6 i l _ o i X q 2 s 5 D q 8 g s D o 0 u C 5 t 6 8 B i 2 h _ C 9 9 4 d & l t ; / r i n g & g t ; & l t ; / r p o l y g o n s & g t ; & l t ; r p o l y g o n s & g t ; & l t ; i d & g t ; - 2 1 4 7 4 4 6 3 4 5 & l t ; / i d & g t ; & l t ; r i n g & g t ; q q 1 1 o 0 2 9 u N k i 5 J w h 6 L o 7 g p B 2 6 t y F 2 p w g B g 2 n G v x 9 1 B r r 4 s J n t - Y & l t ; / r i n g & g t ; & l t ; / r p o l y g o n s & g t ; & l t ; r p o l y g o n s & g t ; & l t ; i d & g t ; - 2 1 4 7 4 4 6 3 4 4 & l t ; / i d & g t ; & l t ; r i n g & g t ; m o 0 - r - m 3 5 W 8 4 2 j M 0 1 0 a p s 7 s H k 6 h 9 N p 3 l g O y 3 s 5 D w h y z u C 2 6 2 p 9 B 8 q 4 R x l r 5 D 8 v j g F t 5 v o C & l t ; / r i n g & g t ; & l t ; / r p o l y g o n s & g t ; & l t ; r p o l y g o n s & g t ; & l t ; i d & g t ; - 2 1 4 7 4 4 6 3 4 3 & l t ; / i d & g t ; & l t ; r i n g & g t ; u 6 2 6 8 z m 2 h X v 4 v 3 C p m j N m 0 i q B y 1 m C 0 s - Y h u _ R l - 7 h D u 6 6 P n w h H & l t ; / r i n g & g t ; & l t ; / r p o l y g o n s & g t ; & l t ; r p o l y g o n s & g t ; & l t ; i d & g t ; - 2 1 4 7 4 4 6 3 4 2 & l t ; / i d & g t ; & l t ; r i n g & g t ; 2 q x t r - h s i X j - z w C w 8 g Q 4 y h H t i k 9 B s m t - B q j o J 1 8 n D q 2 p K l 5 h 3 B & l t ; / r i n g & g t ; & l t ; / r p o l y g o n s & g t ; & l t ; r p o l y g o n s & g t ; & l t ; i d & g t ; - 2 1 4 7 4 4 6 3 4 1 & l t ; / i d & g t ; & l t ; r i n g & g t ; 2 l 9 p q 5 x o - V s s v X 2 2 v N s p g w M 0 o v h B g _ l t B o 5 - B o x n j B g o m j B q 0 6 1 D n g 1 f 1 g 2 m M t s i m B & l t ; / r i n g & g t ; & l t ; / r p o l y g o n s & g t ; & l t ; r p o l y g o n s & g t ; & l t ; i d & g t ; - 2 1 4 7 4 4 6 3 4 0 & l t ; / i d & g t ; & l t ; r i n g & g t ; 8 7 2 9 5 0 l k v N _ w 3 2 F i _ m 6 a 7 9 8 z K & l t ; / r i n g & g t ; & l t ; / r p o l y g o n s & g t ; & l t ; r p o l y g o n s & g t ; & l t ; i d & g t ; - 2 1 4 7 4 4 6 3 3 9 & l t ; / i d & g t ; & l t ; r i n g & g t ; q j r z g 0 - g j X q w w 6 L h l h v D j j t q D & l t ; / r i n g & g t ; & l t ; / r p o l y g o n s & g t ; & l t ; r p o l y g o n s & g t ; & l t ; i d & g t ; - 2 1 4 7 4 4 6 3 3 8 & l t ; / i d & g t ; & l t ; r i n g & g t ; m u 6 w i 9 w 0 n J 0 0 g Z q x r i B w 7 z 0 E o 2 0 - K w 1 9 3 C z 1 m 2 F - 1 w j C 6 5 x o C 2 t s w B w 1 u C s w h n B h _ 2 k I v p - 2 E g 1 h r B _ 3 r - C s _ 8 H y y m Y u n 4 o R _ 1 2 e q n h d 6 w i m B m l 7 r D q g 0 w C _ s j l T w 8 t C t i o K 0 n i 9 B 4 z 6 o Z 9 g - r D & l t ; / r i n g & g t ; & l t ; / r p o l y g o n s & g t ; & l t ; r p o l y g o n s & g t ; & l t ; i d & g t ; - 2 1 4 7 4 4 6 3 3 7 & l t ; / i d & g t ; & l t ; r i n g & g t ; w 9 1 1 u z h 1 6 W 2 i k z p B s r - n k B t 6 q r u B & l t ; / r i n g & g t ; & l t ; / r p o l y g o n s & g t ; & l t ; r p o l y g o n s & g t ; & l t ; i d & g t ; - 2 1 4 7 4 4 6 3 3 6 & l t ; / i d & g t ; & l t ; r i n g & g t ; i t t 6 l w y 8 t N 6 3 w 1 G g 9 3 1 v B 1 7 u v h B & l t ; / r i n g & g t ; & l t ; / r p o l y g o n s & g t ; & l t ; r p o l y g o n s & g t ; & l t ; i d & g t ; - 2 1 4 7 4 4 6 3 3 5 & l t ; / i d & g t ; & l t ; r i n g & g t ; m 5 h g o v 9 r i X m t 6 l 7 B s z 3 z B q 7 p q w C & l t ; / r i n g & g t ; & l t ; / r p o l y g o n s & g t ; & l t ; r p o l y g o n s & g t ; & l t ; i d & g t ; - 2 1 4 7 4 4 6 3 3 4 & l t ; / i d & g t ; & l t ; r i n g & g t ; 6 l _ h 6 h i 3 2 W t t v w B 3 t - p B g 3 h 1 C 6 r r v D g - v Q q o s b q n h d u 1 7 t C 0 t q h G & l t ; / r i n g & g t ; & l t ; / r p o l y g o n s & g t ; & l t ; r p o l y g o n s & g t ; & l t ; i d & g t ; - 2 1 4 7 4 4 6 3 3 3 & l t ; / i d & g t ; & l t ; r i n g & g t ; 1 i g t 3 8 v j j X p m j 5 j B 8 3 u n k F 8 m z j o C & l t ; / r i n g & g t ; & l t ; / r p o l y g o n s & g t ; & l t ; r p o l y g o n s & g t ; & l t ; i d & g t ; - 2 1 4 7 4 4 6 3 3 2 & l t ; / i d & g t ; & l t ; r i n g & g t ; k 0 8 u r v g 4 t N i w r i B _ 5 u S 6 t 9 n G 4 4 8 H _ o s b k v t X 7 g 6 L n y 7 g D z 9 _ 0 C & l t ; / r i n g & g t ; & l t ; / r p o l y g o n s & g t ; & l t ; r p o l y g o n s & g t ; & l t ; i d & g t ; - 2 1 4 7 4 4 6 3 3 1 & l t ; / i d & g t ; & l t ; r i n g & g t ; 0 7 q l h 5 n 1 j X 0 l z 0 E 1 q o h R i 9 m j v B i y 6 l 3 B & l t ; / r i n g & g t ; & l t ; / r p o l y g o n s & g t ; & l t ; r p o l y g o n s & g t ; & l t ; i d & g t ; - 2 1 4 7 4 4 6 3 3 0 & l t ; / i d & g t ; & l t ; r i n g & g t ; u j _ 2 w 8 x 7 - V 8 m o G 4 4 5 v N z - _ 9 Q & l t ; / r i n g & g t ; & l t ; / r p o l y g o n s & g t ; & l t ; r p o l y g o n s & g t ; & l t ; i d & g t ; - 2 1 4 7 4 4 6 3 2 9 & l t ; / i d & g t ; & l t ; r i n g & g t ; s s u j m 9 i p u N 4 - 1 3 G v 7 u X n y 7 g D & l t ; / r i n g & g t ; & l t ; / r p o l y g o n s & g t ; & l t ; r p o l y g o n s & g t ; & l t ; i d & g t ; - 2 1 4 7 4 4 6 3 2 8 & l t ; / i d & g t ; & l t ; r i n g & g t ; 4 j j s y g 8 x 2 W _ 2 1 O w g p y J 2 w i m F n s o s F & l t ; / r i n g & g t ; & l t ; / r p o l y g o n s & g t ; & l t ; r p o l y g o n s & g t ; & l t ; i d & g t ; - 2 1 4 7 4 4 6 3 2 7 & l t ; / i d & g t ; & l t ; r i n g & g t ; k l o w - m y r i X 0 v - i K m 8 7 P u p o - I & l t ; / r i n g & g t ; & l t ; / r p o l y g o n s & g t ; & l t ; r p o l y g o n s & g t ; & l t ; i d & g t ; - 2 1 4 7 4 4 6 3 2 6 & l t ; / i d & g t ; & l t ; r i n g & g t ; k g m o x m w 3 2 W s t v x B g w r r L j x g j I & l t ; / r i n g & g t ; & l t ; / r p o l y g o n s & g t ; & l t ; r p o l y g o n s & g t ; & l t ; i d & g t ; - 2 1 4 7 4 4 6 3 2 5 & l t ; / i d & g t ; & l t ; r i n g & g t ; i - x t 6 g o 9 5 M 8 s k o I k 6 3 i l D 8 g l l 8 R 8 u 9 u 2 z E 0 s n y t D o q x 1 a 5 7 1 t m I i x 6 1 0 L 9 3 0 x - V r 0 m 6 x H - o - g 3 P 5 u y i p C 3 s h i C & l t ; / r i n g & g t ; & l t ; / r p o l y g o n s & g t ; & l t ; r p o l y g o n s & g t ; & l t ; i d & g t ; - 2 1 4 7 4 4 6 3 2 4 & l t ; / i d & g t ; & l t ; r i n g & g t ; t 8 k i m p 9 _ 3 a 0 z l 5 H 5 h h 6 n B s - r p q B & l t ; / r i n g & g t ; & l t ; / r p o l y g o n s & g t ; & l t ; r p o l y g o n s & g t ; & l t ; i d & g t ; - 2 1 4 7 4 4 6 3 2 3 & l t ; / i d & g t ; & l t ; r i n g & g t ; _ 5 h g r o s l 2 W k 0 5 x Z q j q r u B 1 x - m g B & l t ; / r i n g & g t ; & l t ; / r p o l y g o n s & g t ; & l t ; r p o l y g o n s & g t ; & l t ; i d & g t ; - 2 1 4 7 4 4 6 3 2 2 & l t ; / i d & g t ; & l t ; r i n g & g t ; u 8 w _ h o 9 n 3 W w n 5 q l K w g 6 r 0 B w 6 u 9 d u 8 - 2 h C 6 1 z z t I 7 3 k _ h C i 0 1 r z B t h x o C i 0 w 6 Q g o 5 9 C h w 8 g x B & l t ; / r i n g & g t ; & l t ; / r p o l y g o n s & g t ; & l t ; r p o l y g o n s & g t ; & l t ; i d & g t ; - 2 1 4 7 4 4 6 3 2 1 & l t ; / i d & g t ; & l t ; r i n g & g t ; i 8 2 _ 8 i v n - U m p 6 2 y E m p 2 t r E 2 r v 0 4 B 9 2 p k 2 D & l t ; / r i n g & g t ; & l t ; / r p o l y g o n s & g t ; & l t ; r p o l y g o n s & g t ; & l t ; i d & g t ; - 2 1 4 7 4 4 6 3 2 0 & l t ; / i d & g t ; & l t ; r i n g & g t ; u j s 5 2 z 6 x y M s 6 1 t c _ w 7 1 q B k x 3 h 2 Z 0 u p z d 1 r 1 o c y 2 i 6 y C - u 7 6 y S y l i h 2 W 2 i h n O k m m j 9 B u m 0 s N u k u k Z q 9 h 1 n J i 1 1 k p I s g 8 m 8 8 B q 3 q q v M g w s n n p B k w m 2 s G 5 y _ s M l u m k Z & l t ; / r i n g & g t ; & l t ; / r p o l y g o n s & g t ; & l t ; r p o l y g o n s & g t ; & l t ; i d & g t ; - 2 1 4 7 4 4 6 3 1 9 & l t ; / i d & g t ; & l t ; r i n g & g t ; _ 9 y q o 4 w v 1 W 8 7 7 5 K q y j w s B 7 _ k u J x l t 5 w C 9 _ 6 2 K & l t ; / r i n g & g t ; & l t ; / r p o l y g o n s & g t ; & l t ; r p o l y g o n s & g t ; & l t ; i d & g t ; - 2 1 4 7 4 4 6 3 1 8 & l t ; / i d & g t ; & l t ; r i n g & g t ; u w 4 m t i 2 _ 8 L v r n T h 2 3 K u - q F y i u n r E w l i l B 8 7 t C 5 g j s B r w 5 4 T p y 0 s r B & l t ; / r i n g & g t ; & l t ; / r p o l y g o n s & g t ; & l t ; r p o l y g o n s & g t ; & l t ; i d & g t ; - 2 1 4 7 4 4 6 3 1 7 & l t ; / i d & g t ; & l t ; r i n g & g t ; s 0 m x 6 9 y 9 1 W m y h 5 8 D 8 4 z l l C 4 j u r y E y x v z i C & l t ; / r i n g & g t ; & l t ; / r p o l y g o n s & g t ; & l t ; r p o l y g o n s & g t ; & l t ; i d & g t ; - 2 1 4 7 4 4 6 3 1 6 & l t ; / i d & g t ; & l t ; r i n g & g t ; 4 8 3 l h m j l - V 2 t n s x D _ - v 7 H j q p _ 0 F & l t ; / r i n g & g t ; & l t ; / r p o l y g o n s & g t ; & l t ; r p o l y g o n s & g t ; & l t ; i d & g t ; - 2 1 4 7 4 4 6 3 1 5 & l t ; / i d & g t ; & l t ; r i n g & g t ; g g p i h w n 4 k X s h p j B 7 5 _ j D g l 5 K n m m P p 8 x w F 5 w p _ B 0 2 w W 7 2 r N _ h p Y & l t ; / r i n g & g t ; & l t ; / r p o l y g o n s & g t ; & l t ; r p o l y g o n s & g t ; & l t ; i d & g t ; - 2 1 4 7 4 4 6 3 1 4 & l t ; / i d & g t ; & l t ; r i n g & g t ; 4 6 0 r y q i 8 8 T 8 6 1 8 M y 7 7 P s 1 q o l B 4 i 8 8 n C u x 4 4 i B 8 g g n B t z u E t r v N 7 i w 0 E n i v 7 R 7 h 8 g D p u 6 s M 9 n _ r D 3 h n s P & l t ; / r i n g & g t ; & l t ; / r p o l y g o n s & g t ; & l t ; r p o l y g o n s & g t ; & l t ; i d & g t ; - 2 1 4 7 4 4 6 3 1 3 & l t ; / i d & g t ; & l t ; r i n g & g t ; l u v u r 2 5 7 k X _ u 4 s F 2 1 t i E - 3 h 9 B & l t ; / r i n g & g t ; & l t ; / r p o l y g o n s & g t ; & l t ; r p o l y g o n s & g t ; & l t ; i d & g t ; - 2 1 4 7 4 4 6 3 1 2 & l t ; / i d & g t ; & l t ; r i n g & g t ; 0 - o 0 0 y o r k X q 2 m 0 _ B j 7 z l u B 7 q 9 n B & l t ; / r i n g & g t ; & l t ; / r p o l y g o n s & g t ; & l t ; r p o l y g o n s & g t ; & l t ; i d & g t ; - 2 1 4 7 4 4 6 3 1 1 & l t ; / i d & g t ; & l t ; r i n g & g t ; 2 i 9 3 6 x 0 o 1 W q g z z 9 E 3 g s r o B i 7 - y f 4 4 n y z B 8 _ w g h B _ _ r g m F x - 8 k Q & l t ; / r i n g & g t ; & l t ; / r p o l y g o n s & g t ; & l t ; r p o l y g o n s & g t ; & l t ; i d & g t ; - 2 1 4 7 4 4 6 3 1 0 & l t ; / i d & g t ; & l t ; r i n g & g t ; 8 2 o 2 4 _ 4 3 o J 4 1 w 3 L i o 4 o R 1 p w g B & l t ; / r i n g & g t ; & l t ; / r p o l y g o n s & g t ; & l t ; r p o l y g o n s & g t ; & l t ; i d & g t ; - 2 1 4 7 4 4 6 3 0 9 & l t ; / i d & g t ; & l t ; r i n g & g t ; 2 v _ p 6 s i 8 j X 0 4 n o F 5 p 4 y F w n 9 p C 7 v o J i h 4 e g w r h B o q l x L k 4 l 4 B v o k E t t r M & l t ; / r i n g & g t ; & l t ; / r p o l y g o n s & g t ; & l t ; r p o l y g o n s & g t ; & l t ; i d & g t ; - 2 1 4 7 4 4 6 3 0 8 & l t ; / i d & g t ; & l t ; r i n g & g t ; g j 5 9 k 6 v x _ U q u 3 s 1 E 6 m r 7 g B 2 6 7 0 w B w g z a k x k q G 0 9 6 _ m B o r z g 3 D q t w l o B q s g 6 I h j j z N - 9 x t D & l t ; / r i n g & g t ; & l t ; / r p o l y g o n s & g t ; & l t ; r p o l y g o n s & g t ; & l t ; i d & g t ; - 2 1 4 7 4 4 6 3 0 7 & l t ; / i d & g t ; & l t ; r i n g & g t ; o _ l i _ h 3 s o J 8 5 n c w _ 8 2 Q m 5 j d k u 1 6 B 6 q 7 0 B 0 s - Y 4 4 g z G o n 3 i K 4 y g i E & l t ; / r i n g & g t ; & l t ; / r p o l y g o n s & g t ; & l t ; r p o l y g o n s & g t ; & l t ; i d & g t ; - 2 1 4 7 4 4 6 3 0 6 & l t ; / i d & g t ; & l t ; r i n g & g t ; j z y g o 4 o x j X - g 4 p T x t 8 l I z g x N v 8 9 d 1 4 i q D w 5 m 3 L _ y k k B g k z G & l t ; / r i n g & g t ; & l t ; / r p o l y g o n s & g t ; & l t ; r p o l y g o n s & g t ; & l t ; i d & g t ; - 2 1 4 7 4 4 6 3 0 5 & l t ; / i d & g t ; & l t ; r i n g & g t ; 8 q - 6 p q 1 i l X 6 2 i d o n - 1 B y m h q B 5 4 0 a 9 4 v f q v 1 W - j w Q l z 4 Z & l t ; / r i n g & g t ; & l t ; / r p o l y g o n s & g t ; & l t ; r p o l y g o n s & g t ; & l t ; i d & g t ; - 2 1 4 7 4 4 6 3 0 4 & l t ; / i d & g t ; & l t ; r i n g & g t ; y 0 q i r 4 4 q l X 8 o j r B i n j d 2 j o K o t - Y 7 7 9 d i 8 l Y k j q P x p s b & l t ; / r i n g & g t ; & l t ; / r p o l y g o n s & g t ; & l t ; r p o l y g o n s & g t ; & l t ; i d & g t ; - 2 1 4 7 4 4 6 3 0 3 & l t ; / i d & g t ; & l t ; r i n g & g t ; w k 7 k 8 m q p j X 4 s 1 f t y n R _ z k R s i m j B r h _ M w k g C m t 4 I & l t ; / r i n g & g t ; & l t ; / r p o l y g o n s & g t ; & l t ; r p o l y g o n s & g t ; & l t ; i d & g t ; - 2 1 4 7 4 4 6 3 0 2 & l t ; / i d & g t ; & l t ; r i n g & g t ; 8 4 5 8 t g 7 v j X 1 i 8 4 u J 3 v j h o B 5 5 0 l G 3 8 5 1 B 5 r m 9 X 8 4 x t L v h h p V r k 1 v j C t 7 3 3 u B 9 g l F 8 2 1 0 E & l t ; / r i n g & g t ; & l t ; / r p o l y g o n s & g t ; & l t ; r p o l y g o n s & g t ; & l t ; i d & g t ; - 2 1 4 7 4 4 6 3 0 1 & l t ; / i d & g t ; & l t ; r i n g & g t ; k q 4 9 l 1 t 6 o J 2 m y w K 6 6 z v D m g n C i 9 o L l h y 1 B 9 m p h C _ 1 m g E w _ u Q 5 q v N & l t ; / r i n g & g t ; & l t ; / r p o l y g o n s & g t ; & l t ; r p o l y g o n s & g t ; & l t ; i d & g t ; - 2 1 4 7 4 4 6 3 0 0 & l t ; / i d & g t ; & l t ; r i n g & g t ; h y 2 p s i 6 9 j X y g u w E k t 6 R j q 4 I x g 8 m D n h l i E o 9 u Q v z T g v w 4 E & l t ; / r i n g & g t ; & l t ; / r p o l y g o n s & g t ; & l t ; r p o l y g o n s & g t ; & l t ; i d & g t ; - 2 1 4 7 4 4 6 2 9 9 & l t ; / i d & g t ; & l t ; r i n g & g t ; - j y 1 k 4 1 - k X 3 8 y x B 5 x x H n 2 m R v 6 6 e - r p o C 0 n _ C 0 v 3 f o 3 t H w k k Y & l t ; / r i n g & g t ; & l t ; / r p o l y g o n s & g t ; & l t ; r p o l y g o n s & g t ; & l t ; i d & g t ; - 2 1 4 7 4 4 6 2 9 8 & l t ; / i d & g t ; & l t ; r i n g & g t ; 2 2 z 7 x h v z l X 7 _ k p N n q i w I m 3 6 D 0 k m 6 P l 9 k 4 T p 0 5 l K 5 n t 2 C v q 1 3 G & l t ; / r i n g & g t ; & l t ; / r p o l y g o n s & g t ; & l t ; r p o l y g o n s & g t ; & l t ; i d & g t ; - 2 1 4 7 4 4 6 2 9 7 & l t ; / i d & g t ; & l t ; r i n g & g t ; q z q i 0 x 2 _ j X q 2 v - I y 6 u S s 2 8 h J & l t ; / r i n g & g t ; & l t ; / r p o l y g o n s & g t ; & l t ; r p o l y g o n s & g t ; & l t ; i d & g t ; - 2 1 4 7 4 4 6 2 9 6 & l t ; / i d & g t ; & l t ; r i n g & g t ; 2 4 2 h j _ - r 7 L q v 1 8 _ G i u 8 y Y m 8 2 s 1 E u 3 v u S y v z u d _ m _ 5 h B k h v t t B w 1 i j K k s 4 l 6 F m j 5 k p G o r 0 g U q w s 9 S z _ s s _ D & l t ; / r i n g & g t ; & l t ; / r p o l y g o n s & g t ; & l t ; r p o l y g o n s & g t ; & l t ; i d & g t ; - 2 1 4 7 4 4 6 2 9 5 & l t ; / i d & g t ; & l t ; r i n g & g t ; m v 3 _ u g - t k X q 9 s t 3 B l t r 5 p B 8 - r 6 v B y u 7 4 V & l t ; / r i n g & g t ; & l t ; / r p o l y g o n s & g t ; & l t ; r p o l y g o n s & g t ; & l t ; i d & g t ; - 2 1 4 7 4 4 6 2 9 4 & l t ; / i d & g t ; & l t ; r i n g & g t ; 8 9 v _ 8 7 2 z m N 4 3 z k C u 8 P i j o K o w h H o l _ Y 7 1 t b x - q B o t h B y j t y B & l t ; / r i n g & g t ; & l t ; / r p o l y g o n s & g t ; & l t ; r p o l y g o n s & g t ; & l t ; i d & g t ; - 2 1 4 7 4 4 6 2 9 3 & l t ; / i d & g t ; & l t ; r i n g & g t ; k 4 - g 1 x p s m N 2 l t 8 C i s g g O 3 q 4 s J & l t ; / r i n g & g t ; & l t ; / r p o l y g o n s & g t ; & l t ; r p o l y g o n s & g t ; & l t ; i d & g t ; - 2 1 4 7 4 4 6 2 9 2 & l t ; / i d & g t ; & l t ; r i n g & g t ; x t - 1 4 w x l m X 7 l h _ C 6 0 x g B 6 g h o B h p 1 e r 2 t w B q g o L z u - B 8 1 p b & l t ; / r i n g & g t ; & l t ; / r p o l y g o n s & g t ; & l t ; r p o l y g o n s & g t ; & l t ; i d & g t ; - 2 1 4 7 4 4 6 2 9 1 & l t ; / i d & g t ; & l t ; r i n g & g t ; n - z z w - v x m X l w 3 J k i h p B p m z - B r g q z C 6 u q M h n o 6 E _ r 9 7 B & l t ; / r i n g & g t ; & l t ; / r p o l y g o n s & g t ; & l t ; r p o l y g o n s & g t ; & l t ; i d & g t ; - 2 1 4 7 4 4 6 2 9 0 & l t ; / i d & g t ; & l t ; r i n g & g t ; 2 v 8 j l _ n 4 m X i y 1 G r u _ m B 8 p t I j 0 T w 4 7 L j p 4 J n w h H & l t ; / r i n g & g t ; & l t ; / r p o l y g o n s & g t ; & l t ; r p o l y g o n s & g t ; & l t ; i d & g t ; - 2 1 4 7 4 4 6 2 8 9 & l t ; / i d & g t ; & l t ; r i n g & g t ; t w m n 9 p n o m X w h 8 s J q 9 y 2 E 0 2 r v C 2 i Q j k l v C n y s q D 2 p 1 k J 0 q _ 8 B 0 p 4 R h 9 P q n r - B & l t ; / r i n g & g t ; & l t ; / r p o l y g o n s & g t ; & l t ; r p o l y g o n s & g t ; & l t ; i d & g t ; - 2 1 4 7 4 4 6 2 8 8 & l t ; / i d & g t ; & l t ; r i n g & g t ; 8 0 1 g o l l m m X r l v q v B 3 j 1 - e i k j - F & l t ; / r i n g & g t ; & l t ; / r p o l y g o n s & g t ; & l t ; r p o l y g o n s & g t ; & l t ; i d & g t ; - 2 1 4 7 4 4 6 2 8 7 & l t ; / i d & g t ; & l t ; r i n g & g t ; s 2 y 7 3 4 9 4 m X 4 - w U y p s b 0 l u X y 6 1 C 3 q 4 K r 9 x t D & l t ; / r i n g & g t ; & l t ; / r p o l y g o n s & g t ; & l t ; r p o l y g o n s & g t ; & l t ; i d & g t ; - 2 1 4 7 4 4 6 2 8 6 & l t ; / i d & g t ; & l t ; r i n g & g t ; 0 y u 3 x 9 4 r 3 a 8 r u h B _ 3 p L v y z J k o s d 2 0 2 e k z 1 C 7 6 s C 9 g T q w j 4 B & l t ; / r i n g & g t ; & l t ; / r p o l y g o n s & g t ; & l t ; r p o l y g o n s & g t ; & l t ; i d & g t ; - 2 1 4 7 4 4 6 2 8 5 & l t ; / i d & g t ; & l t ; r i n g & g t ; q 7 j 2 0 u 4 4 _ V q 3 x g B 0 u 7 9 C u j n Y o j 2 9 k B 6 j h p R q _ q s t B w r g 2 V 6 u 6 8 D i 7 o J y q 3 Z k w 3 J 1 3 h n g B n w o 2 M j h p 2 M z n h j I l - j g K j q v - 1 B p i 4 e & l t ; / r i n g & g t ; & l t ; / r p o l y g o n s & g t ; & l t ; r p o l y g o n s & g t ; & l t ; i d & g t ; - 2 1 4 7 4 4 6 2 8 4 & l t ; / i d & g t ; & l t ; r i n g & g t ; y - 5 u n _ z g u N y 2 8 u E w t v 3 O 1 5 z k U & l t ; / r i n g & g t ; & l t ; / r p o l y g o n s & g t ; & l t ; r p o l y g o n s & g t ; & l t ; i d & g t ; - 2 1 4 7 4 4 6 2 8 3 & l t ; / i d & g t ; & l t ; r i n g & g t ; o 6 5 j m g g - m X 6 4 1 O h 3 9 F 7 l t i B - 0 r y B s y i R p i 4 e & l t ; / r i n g & g t ; & l t ; / r p o l y g o n s & g t ; & l t ; r p o l y g o n s & g t ; & l t ; i d & g t ; - 2 1 4 7 4 4 6 2 8 2 & l t ; / i d & g t ; & l t ; r i n g & g t ; s _ 3 r l 7 r _ u N 6 u 4 w C y 5 0 O 0 4 4 w D g o j T n 8 8 1 B & l t ; / r i n g & g t ; & l t ; / r p o l y g o n s & g t ; & l t ; r p o l y g o n s & g t ; & l t ; i d & g t ; - 2 1 4 7 4 4 6 2 8 1 & l t ; / i d & g t ; & l t ; r i n g & g t ; m z s r s r 6 j n X o o t h Q o 1 5 K w 4 v g V & l t ; / r i n g & g t ; & l t ; / r p o l y g o n s & g t ; & l t ; r p o l y g o n s & g t ; & l t ; i d & g t ; - 2 1 4 7 4 4 6 2 8 0 & l t ; / i d & g t ; & l t ; r i n g & g t ; 4 l 9 - t l - g k N 4 x x p r D w s u - z B u i j u 3 U u z n o z Q 4 y 5 o u G o 1 6 9 i B & l t ; / r i n g & g t ; & l t ; / r p o l y g o n s & g t ; & l t ; r p o l y g o n s & g t ; & l t ; i d & g t ; - 2 1 4 7 4 4 6 2 7 9 & l t ; / i d & g t ; & l t ; r i n g & g t ; 7 i j 0 h n h 8 m X u 0 h m e 3 7 3 p C q m r v J - l l s N & l t ; / r i n g & g t ; & l t ; / r p o l y g o n s & g t ; & l t ; r p o l y g o n s & g t ; & l t ; i d & g t ; - 2 1 4 7 4 4 6 2 7 8 & l t ; / i d & g t ; & l t ; r i n g & g t ; _ 8 p z w l 7 q 0 a 2 s z 3 o D t 7 q z z J l z y 5 g F 8 i k 3 4 C k 4 x 4 v J - 3 n 2 n J 3 j 9 9 L n z i 2 q B y 5 2 s x D 4 6 - 8 z G u 7 h n g B i x h _ r C q j r o O 1 w z q t i C 8 0 s p q Q 7 r g - h L p t v 6 Q r x 3 l H 0 m y w 0 B j m 5 g v D _ o w 8 v u C w s j x 4 O - m n o - B 3 7 i x - R o 5 w 0 l Y o h 1 4 r n B 8 2 i k k v B 2 l 5 l 2 S 4 3 o 9 _ - B 9 k 8 m w D 3 5 3 6 s J u i 7 w a m 9 r 4 5 j B l 1 w r h W t w 1 6 h F 7 l _ 8 7 D m q 1 1 8 H 8 9 2 3 m D u n m 7 1 I t 7 w y Y v x l m S w 6 n 2 h C 0 v p n D 8 2 j p T w j s n y B 2 t v p j f n 2 8 s 5 z C u 2 s m n H j h n v z V 0 9 r h 6 R 6 7 m _ g D h n t h Y z x 2 6 Z 0 l p 3 y Q 5 s 6 l o E y x p 1 8 p C w p r 3 - B t y 9 3 h N g t 4 1 i Z _ r _ t u T 3 8 x - 6 K s 9 y 2 y 0 G 7 i 4 r r v C r r x 0 h B o 3 u 8 G s u v 8 t J x v q t r o E q g 2 o D - x v w 3 J g _ h 0 o T 9 p q 1 I 1 y m 3 J r v 9 2 j q B g 6 8 q 4 h D & l t ; / r i n g & g t ; & l t ; / r p o l y g o n s & g t ; & l t ; r p o l y g o n s & g t ; & l t ; i d & g t ; - 2 1 4 7 4 4 6 2 7 7 & l t ; / i d & g t ; & l t ; r i n g & g t ; m y s - x w h 9 m X y t 2 y E 5 6 s y E m u 3 R & l t ; / r i n g & g t ; & l t ; / r p o l y g o n s & g t ; & l t ; r p o l y g o n s & g t ; & l t ; i d & g t ; - 2 1 4 7 4 4 6 2 7 6 & l t ; / i d & g t ; & l t ; r i n g & g t ; i - v 5 6 v h z n V g t v X 4 i 5 J w y w D o 4 1 3 G q q 8 v X k g t h B y _ u g B h z u S j 6 7 w D x t r s G n 3 q 4 E v v 8 d & l t ; / r i n g & g t ; & l t ; / r p o l y g o n s & g t ; & l t ; r p o l y g o n s & g t ; & l t ; i d & g t ; - 2 1 4 7 4 4 6 2 7 5 & l t ; / i d & g t ; & l t ; r i n g & g t ; _ l m 5 t 9 o 4 k V 6 6 8 P s m t h B o m u X i i o J g q v F - g q q D & l t ; / r i n g & g t ; & l t ; / r p o l y g o n s & g t ; & l t ; r p o l y g o n s & g t ; & l t ; i d & g t ; - 2 1 4 7 4 4 6 2 7 4 & l t ; / i d & g t ; & l t ; r i n g & g t ; y 8 - h 2 o j s l Y g g m y C 6 h m - F w 1 k p i B 1 n s v C s x S p - I o 2 i t b p o u g I & l t ; / r i n g & g t ; & l t ; / r p o l y g o n s & g t ; & l t ; r p o l y g o n s & g t ; & l t ; i d & g t ; - 2 1 4 7 4 4 6 2 7 3 & l t ; / i d & g t ; & l t ; r i n g & g t ; 4 y p 9 g p 0 j o V q v 5 e k k k E u 6 o J 4 i _ v M q h m g O 8 r v U k p 8 M h z u S 9 s 9 m g B x 9 p 5 D & l t ; / r i n g & g t ; & l t ; / r p o l y g o n s & g t ; & l t ; r p o l y g o n s & g t ; & l t ; i d & g t ; - 2 1 4 7 4 4 6 2 7 2 & l t ; / i d & g t ; & l t ; r i n g & g t ; o 5 s 7 n y 6 q k V m 2 8 j E w p y 6 B x p 3 g C & l t ; / r i n g & g t ; & l t ; / r p o l y g o n s & g t ; & l t ; r p o l y g o n s & g t ; & l t ; i d & g t ; - 2 1 4 7 4 4 6 2 7 1 & l t ; / i d & g t ; & l t ; r i n g & g t ; 0 z 7 5 9 s u m l V w y - 1 B k 9 o x Z - r y o U & l t ; / r i n g & g t ; & l t ; / r p o l y g o n s & g t ; & l t ; r p o l y g o n s & g t ; & l t ; i d & g t ; - 2 1 4 7 4 4 6 2 7 0 & l t ; / i d & g t ; & l t ; r i n g & g t ; 0 l 0 3 6 u 6 w o V o 1 g Z w y 6 I m 0 s b 4 i _ v M m g r - C t g x Z 3 n g a g j 5 I h 3 X 1 m t 2 C 1 2 1 2 P 1 x n _ B & l t ; / r i n g & g t ; & l t ; / r p o l y g o n s & g t ; & l t ; r p o l y g o n s & g t ; & l t ; i d & g t ; - 2 1 4 7 4 4 6 2 6 9 & l t ; / i d & g t ; & l t ; r i n g & g t ; 6 v 2 y - t 9 z m X s 3 4 - q J 0 j 9 g D x l v m y S 8 z z f 6 y 3 q 9 B & l t ; / r i n g & g t ; & l t ; / r p o l y g o n s & g t ; & l t ; r p o l y g o n s & g t ; & l t ; i d & g t ; - 2 1 4 7 4 4 6 2 6 8 & l t ; / i d & g t ; & l t ; r i n g & g t ; 2 t h i 9 _ 1 3 j V 2 0 6 D m _ q w B 0 3 - h C 8 v 3 K i 7 q I 1 l q 5 D n t - Y & l t ; / r i n g & g t ; & l t ; / r p o l y g o n s & g t ; & l t ; r p o l y g o n s & g t ; & l t ; i d & g t ; - 2 1 4 7 4 4 6 2 6 7 & l t ; / i d & g t ; & l t ; r i n g & g t ; i j t 1 i j 3 n 9 L i w r i B _ 9 X 4 6 5 I u 0 4 Z i 8 u g B y v X 5 _ s 5 B & l t ; / r i n g & g t ; & l t ; / r p o l y g o n s & g t ; & l t ; r p o l y g o n s & g t ; & l t ; i d & g t ; - 2 1 4 7 4 4 6 2 6 6 & l t ; / i d & g t ; & l t ; r i n g & g t ; 4 l 8 2 q 4 x 0 m X j x u l D u m 8 J h s _ H k w 8 d u 6 h 3 B 4 o n v C 3 p 4 J 3 m v - B & l t ; / r i n g & g t ; & l t ; / r p o l y g o n s & g t ; & l t ; r p o l y g o n s & g t ; & l t ; i d & g t ; - 2 1 4 7 4 4 6 2 6 5 & l t ; / i d & g t ; & l t ; r i n g & g t ; u 7 t 7 z 9 v i 9 L k g _ H 2 v m g E l 6 9 r D & l t ; / r i n g & g t ; & l t ; / r p o l y g o n s & g t ; & l t ; r p o l y g o n s & g t ; & l t ; i d & g t ; - 2 1 4 7 4 4 6 2 6 4 & l t ; / i d & g t ; & l t ; r i n g & g t ; 4 8 8 1 o 7 o g p V m 7 n Y w y 6 I k q 5 R k s m y J w q n s P w 9 y 6 B y u q I 1 v u E t 1 q w B x x n - b x k 3 g C & l t ; / r i n g & g t ; & l t ; / r p o l y g o n s & g t ; & l t ; r p o l y g o n s & g t ; & l t ; i d & g t ; - 2 1 4 7 4 4 6 2 6 3 & l t ; / i d & g t ; & l t ; r i n g & g t ; q k 2 7 h k 6 s 0 M m o m z M s 0 t 9 y N 2 t p g y E u 5 5 g v D l 2 w k n B & l t ; / r i n g & g t ; & l t ; / r p o l y g o n s & g t ; & l t ; r p o l y g o n s & g t ; & l t ; i d & g t ; - 2 1 4 7 4 4 6 2 6 2 & l t ; / i d & g t ; & l t ; r i n g & g t ; y m p l 6 t r u p V w y 6 I 2 v u E u o 8 h P o s r h G i w l _ B _ 8 z G l 0 s b r h o h Q x 7 3 m E n k x c & l t ; / r i n g & g t ; & l t ; / r p o l y g o n s & g t ; & l t ; r p o l y g o n s & g t ; & l t ; i d & g t ; - 2 1 4 7 4 4 6 2 6 1 & l t ; / i d & g t ; & l t ; r i n g & g t ; g i 6 1 8 - _ 3 8 L o h s z P w s 8 o i B 7 0 _ v M & l t ; / r i n g & g t ; & l t ; / r p o l y g o n s & g t ; & l t ; r p o l y g o n s & g t ; & l t ; i d & g t ; - 2 1 4 7 4 4 6 2 6 0 & l t ; / i d & g t ; & l t ; r i n g & g t ; i t 5 2 t k 2 k o V 2 r r 6 E 4 i 5 J g 7 - Y o x n j B 8 r v U r v v K z 2 3 N w y r G i x L & l t ; / r i n g & g t ; & l t ; / r p o l y g o n s & g t ; & l t ; r p o l y g o n s & g t ; & l t ; i d & g t ; - 2 1 4 7 4 4 6 2 5 9 & l t ; / i d & g t ; & l t ; r i n g & g t ; 6 1 o y 3 y 2 r k V g 0 - n 8 B w u 6 2 q D j q _ _ a & l t ; / r i n g & g t ; & l t ; / r p o l y g o n s & g t ; & l t ; r p o l y g o n s & g t ; & l t ; i d & g t ; - 2 1 4 7 4 4 6 2 5 8 & l t ; / i d & g t ; & l t ; r i n g & g t ; 2 q r z _ w x i k V q u k i P y q l i 7 C j r s 0 0 D & l t ; / r i n g & g t ; & l t ; / r p o l y g o n s & g t ; & l t ; r p o l y g o n s & g t ; & l t ; i d & g t ; - 2 1 4 7 4 4 6 2 5 7 & l t ; / i d & g t ; & l t ; r i n g & g t ; _ v 4 3 l p 4 9 n V k 9 9 d 2 t 0 y D 2 v u E k g k t B q i v g B 8 1 _ h C 3 n 5 E t 6 o J & l t ; / r i n g & g t ; & l t ; / r p o l y g o n s & g t ; & l t ; r p o l y g o n s & g t ; & l t ; i d & g t ; - 2 1 4 7 4 4 6 2 5 6 & l t ; / i d & g t ; & l t ; r i n g & g t ; 4 p h h 1 t 0 h 9 L w s - i K 0 n w - Y 3 n v 3 I & l t ; / r i n g & g t ; & l t ; / r p o l y g o n s & g t ; & l t ; r p o l y g o n s & g t ; & l t ; i d & g t ; - 2 1 4 7 4 4 6 2 5 5 & l t ; / i d & g t ; & l t ; r i n g & g t ; s g k - m r 3 9 m X y 7 3 _ p B 7 t t _ t B 2 5 x w E & l t ; / r i n g & g t ; & l t ; / r p o l y g o n s & g t ; & l t ; r p o l y g o n s & g t ; & l t ; i d & g t ; - 2 1 4 7 4 4 6 2 5 4 & l t ; / i d & g t ; & l t ; r i n g & g t ; o o i 0 5 v _ r j V 8 4 9 s 8 C q x 1 u r C y x m 0 O & l t ; / r i n g & g t ; & l t ; / r p o l y g o n s & g t ; & l t ; r p o l y g o n s & g t ; & l t ; i d & g t ; - 2 1 4 7 4 4 6 2 5 3 & l t ; / i d & g t ; & l t ; r i n g & g t ; 7 l 2 s o z - 1 m X 3 y q c 6 0 3 9 B 8 - l N & l t ; / r i n g & g t ; & l t ; / r p o l y g o n s & g t ; & l t ; r p o l y g o n s & g t ; & l t ; i d & g t ; - 2 1 4 7 4 4 6 2 5 2 & l t ; / i d & g t ; & l t ; r i n g & g t ; _ l g y - y h q o V s p x q H g 5 - I 8 - x o E 1 z 3 N 6 8 h G & l t ; / r i n g & g t ; & l t ; / r p o l y g o n s & g t ; & l t ; r p o l y g o n s & g t ; & l t ; i d & g t ; - 2 1 4 7 4 4 6 2 5 1 & l t ; / i d & g t ; & l t ; r i n g & g t ; 8 4 - k w 5 0 m n V s 9 g 0 K _ 8 x g B u 6 o J w h 7 1 B w w t 0 F 4 4 r h B v v 8 d & l t ; / r i n g & g t ; & l t ; / r p o l y g o n s & g t ; & l t ; r p o l y g o n s & g t ; & l t ; i d & g t ; - 2 1 4 7 4 4 6 2 5 0 & l t ; / i d & g t ; & l t ; r i n g & g t ; 4 v 6 y o k h g n X 0 1 q 8 E 4 j l p N v w k q G & l t ; / r i n g & g t ; & l t ; / r p o l y g o n s & g t ; & l t ; r p o l y g o n s & g t ; & l t ; i d & g t ; - 2 1 4 7 4 4 6 2 4 9 & l t ; / i d & g t ; & l t ; r i n g & g t ; 8 u p 7 k 8 1 l 4 M t i 1 j U 1 x 3 X 8 i y y y C 2 g t 8 9 J p 7 k z n D y k 6 g l i E 0 q p z - D _ p - n H v 2 m 7 4 D 6 5 w r w Y 8 t s h i v C 2 5 v l D & l t ; / r i n g & g t ; & l t ; / r p o l y g o n s & g t ; & l t ; r p o l y g o n s & g t ; & l t ; i d & g t ; - 2 1 4 7 4 4 6 2 4 8 & l t ; / i d & g t ; & l t ; r i n g & g t ; 4 9 w 8 4 g p x o X g m m n D t 2 9 F t 6 2 f - h p Y t 6 i v C h 9 P g r n J o o - d & l t ; / r i n g & g t ; & l t ; / r p o l y g o n s & g t ; & l t ; r p o l y g o n s & g t ; & l t ; i d & g t ; - 2 1 4 7 4 4 6 2 4 7 & l t ; / i d & g t ; & l t ; r i n g & g t ; 6 s s r m v z j 4 M m k n k B _ - n 7 O 0 r 6 I o - y z B o 9 h g F s s k 0 D v g w F 7 7 5 L & l t ; / r i n g & g t ; & l t ; / r p o l y g o n s & g t ; & l t ; r p o l y g o n s & g t ; & l t ; i d & g t ; - 2 1 4 7 4 4 6 2 4 6 & l t ; / i d & g t ; & l t ; r i n g & g t ; _ 6 o 9 y r 9 0 h V 2 z y z 7 C u 6 i o H 4 l q l s C s o 5 k u D z m - 5 7 B g t p 2 g B v 7 n z P & l t ; / r i n g & g t ; & l t ; / r p o l y g o n s & g t ; & l t ; r p o l y g o n s & g t ; & l t ; i d & g t ; - 2 1 4 7 4 4 6 2 4 5 & l t ; / i d & g t ; & l t ; r i n g & g t ; u m 9 t i 3 5 v 4 V 8 x w u 4 E k k h 9 8 C o 8 r q H & l t ; / r i n g & g t ; & l t ; / r p o l y g o n s & g t ; & l t ; r p o l y g o n s & g t ; & l t ; i d & g t ; - 2 1 4 7 4 4 6 2 4 4 & l t ; / i d & g t ; & l t ; r i n g & g t ; y g 6 h 2 8 t 7 o X m 2 i d 8 t _ M m 1 k R 6 z m Y q 3 n - I 9 i v H l g k m F & l t ; / r i n g & g t ; & l t ; / r p o l y g o n s & g t ; & l t ; r p o l y g o n s & g t ; & l t ; i d & g t ; - 2 1 4 7 4 4 6 2 4 3 & l t ; / i d & g t ; & l t ; r i n g & g t ; i k g - _ z z q h V m 2 i d 2 w n u B q v w g B 2 5 0 s M 7 q o P n 4 j k F & l t ; / r i n g & g t ; & l t ; / r p o l y g o n s & g t ; & l t ; r p o l y g o n s & g t ; & l t ; i d & g t ; - 2 1 4 7 4 4 6 2 4 2 & l t ; / i d & g t ; & l t ; r i n g & g t ; s 8 w _ u 0 o 3 h V g 6 s n J q 3 5 0 J 9 n 9 1 b & l t ; / r i n g & g t ; & l t ; / r p o l y g o n s & g t ; & l t ; r p o l y g o n s & g t ; & l t ; i d & g t ; - 2 1 4 7 4 4 6 2 4 1 & l t ; / i d & g t ; & l t ; r i n g & g t ; y q j i - n w 6 3 M q m 0 l D _ 4 y n E o p o k F 2 2 2 C y v k R 6 i o L m 9 0 p Y s l 5 L v g w F 3 6 5 I & l t ; / r i n g & g t ; & l t ; / r p o l y g o n s & g t ; & l t ; r p o l y g o n s & g t ; & l t ; i d & g t ; - 2 1 4 7 4 4 6 2 4 0 & l t ; / i d & g t ; & l t ; r i n g & g t ; s 1 z 5 i o x v o X w s u h B g r k 5 H z j 0 y J r v w H 8 8 8 1 B o z v k C y m m j H m _ q y F 8 y n G - z h H 5 r 4 0 B & l t ; / r i n g & g t ; & l t ; / r p o l y g o n s & g t ; & l t ; r p o l y g o n s & g t ; & l t ; i d & g t ; - 2 1 4 7 4 4 6 2 3 9 & l t ; / i d & g t ; & l t ; r i n g & g t ; 8 2 k q y 8 j v 9 L 2 8 o K k g _ H q p o K s 6 y 6 B i l u E g w r h B x - u S 7 1 k o F & l t ; / r i n g & g t ; & l t ; / r p o l y g o n s & g t ; & l t ; r p o l y g o n s & g t ; & l t ; i d & g t ; - 2 1 4 7 4 4 6 2 3 8 & l t ; / i d & g t ; & l t ; r i n g & g t ; w j x k _ n o 1 i V 2 - 1 5 w D 0 o x u Y 8 o s u _ N u - 1 9 - B t - _ r z B l u m v p E & l t ; / r i n g & g t ; & l t ; / r p o l y g o n s & g t ; & l t ; r p o l y g o n s & g t ; & l t ; i d & g t ; - 2 1 4 7 4 4 6 2 3 7 & l t ; / i d & g t ; & l t ; r i n g & g t ; 2 g n 5 m s 6 6 1 V y g 8 F i 0 p J 2 i Q o 7 5 L o r n v H u s l Y r k y B n 7 5 L 7 6 i 0 H & l t ; / r i n g & g t ; & l t ; / r p o l y g o n s & g t ; & l t ; r p o l y g o n s & g t ; & l t ; i d & g t ; - 2 1 4 7 4 4 6 2 3 6 & l t ; / i d & g t ; & l t ; r i n g & g t ; 4 4 k t r t 5 g 4 V m 8 t j H i w l _ B 8 k z z B & l t ; / r i n g & g t ; & l t ; / r p o l y g o n s & g t ; & l t ; r p o l y g o n s & g t ; & l t ; i d & g t ; - 2 1 4 7 4 4 6 2 3 5 & l t ; / i d & g t ; & l t ; r i n g & g t ; y z j k m 7 9 0 o X _ 4 k o H 6 m 8 - M 1 q h H h 9 y O 8 h z 6 B - r n n C 9 1 8 2 L 0 p 4 R h i p L & l t ; / r i n g & g t ; & l t ; / r p o l y g o n s & g t ; & l t ; r p o l y g o n s & g t ; & l t ; i d & g t ; - 2 1 4 7 4 4 6 2 3 4 & l t ; / i d & g t ; & l t ; r i n g & g t ; 6 q _ x o - 0 _ n X n q i y O 5 8 3 k k C _ - v 2 C j g - n F - m m x V k j i t I 6 g 7 k d & l t ; / r i n g & g t ; & l t ; / r p o l y g o n s & g t ; & l t ; r p o l y g o n s & g t ; & l t ; i d & g t ; - 2 1 4 7 4 4 6 2 3 3 & l t ; / i d & g t ; & l t ; r i n g & g t ; s - 2 u u y q j 5 V g _ z k C 6 h i 6 G 8 q 4 x Z y l v E 4 h s 1 x D 4 k 0 m r C x 1 7 m O g p k p T l 8 7 F h n z 5 N r h p 8 G 0 3 _ 1 B 0 6 k T 5 w 2 o m C & l t ; / r i n g & g t ; & l t ; / r p o l y g o n s & g t ; & l t ; r p o l y g o n s & g t ; & l t ; i d & g t ; - 2 1 4 7 4 4 6 2 3 2 & l t ; / i d & g t ; & l t ; r i n g & g t ; k 7 7 _ o t 5 1 5 V i 5 h s D q l p 1 G j z z 3 D & l t ; / r i n g & g t ; & l t ; / r p o l y g o n s & g t ; & l t ; r p o l y g o n s & g t ; & l t ; i d & g t ; - 2 1 4 7 4 4 6 2 3 1 & l t ; / i d & g t ; & l t ; r i n g & g t ; 2 9 q m q _ x y o V 6 7 v 2 E _ _ n Y i k k m B s 9 i j I w q j n B 2 z u S _ 7 v _ G i x q y F i 8 1 s M z g y B h r h d & l t ; / r i n g & g t ; & l t ; / r p o l y g o n s & g t ; & l t ; r p o l y g o n s & g t ; & l t ; i d & g t ; - 2 1 4 7 4 4 6 2 3 0 & l t ; / i d & g t ; & l t ; r i n g & g t ; g 6 7 3 q _ j v h J k u 6 I w 4 l y C 0 7 _ 3 C o o 1 t D i - r 6 E m _ x o C 0 4 - B w h 7 1 B o i v s C _ q q 2 E i g o 8 C s 4 h y C 4 1 z z B & l t ; / r i n g & g t ; & l t ; / r p o l y g o n s & g t ; & l t ; r p o l y g o n s & g t ; & l t ; i d & g t ; - 2 1 4 7 4 4 6 2 2 9 & l t ; / i d & g t ; & l t ; r i n g & g t ; g u y - l h m s o V y 2 p n 8 E g 0 6 l s C 6 o t _ g D & l t ; / r i n g & g t ; & l t ; / r p o l y g o n s & g t ; & l t ; r p o l y g o n s & g t ; & l t ; i d & g t ; - 2 1 4 7 4 4 6 2 2 8 & l t ; / i d & g t ; & l t ; r i n g & g t ; g m w 6 3 h u 9 1 V _ - 7 F 4 v i p B m 8 0 G 6 n r M o j n G 8 2 r h B 5 8 0 G j p 4 J & l t ; / r i n g & g t ; & l t ; / r p o l y g o n s & g t ; & l t ; r p o l y g o n s & g t ; & l t ; i d & g t ; - 2 1 4 7 4 4 6 2 2 7 & l t ; / i d & g t ; & l t ; r i n g & g t ; q 1 v q n s 5 z 3 V 4 g o o 4 D 8 t h _ H u q _ 6 u C 2 k w t l B g 9 0 y z C z _ t x t H & l t ; / r i n g & g t ; & l t ; / r p o l y g o n s & g t ; & l t ; r p o l y g o n s & g t ; & l t ; i d & g t ; - 2 1 4 7 4 4 6 2 2 6 & l t ; / i d & g t ; & l t ; r i n g & g t ; y 1 q k i x 2 u 5 V 8 y x 0 X q 3 n j v B 9 8 9 y 2 B & l t ; / r i n g & g t ; & l t ; / r p o l y g o n s & g t ; & l t ; r p o l y g o n s & g t ; & l t ; i d & g t ; - 2 1 4 7 4 4 6 2 2 5 & l t ; / i d & g t ; & l t ; r i n g & g t ; g k 8 x 4 r 4 5 5 V 6 t z 6 J q 8 9 k V _ m 0 l I i u s i B i x z r e m g 0 q v C s j k 9 J n 9 y t D q 0 h i P _ 3 v 1 G l l v S i v 9 - J z t y t D & l t ; / r i n g & g t ; & l t ; / r p o l y g o n s & g t ; & l t ; r p o l y g o n s & g t ; & l t ; i d & g t ; - 2 1 4 7 4 4 6 2 2 4 & l t ; / i d & g t ; & l t ; r i n g & g t ; 2 m l 3 l r _ j p V o r o G _ 8 x g B w m c 2 j 9 t C 8 r v U y u q I x v n D 3 u p v C & l t ; / r i n g & g t ; & l t ; / r p o l y g o n s & g t ; & l t ; r p o l y g o n s & g t ; & l t ; i d & g t ; - 2 1 4 7 4 4 6 2 2 3 & l t ; / i d & g t ; & l t ; r i n g & g t ; k 5 0 y m o k y o V s h 2 z B m l p v D 0 5 g Z _ o 2 C i j o K q x w 9 P _ 0 m j C v o 4 J h t 5 7 B & l t ; / r i n g & g t ; & l t ; / r p o l y g o n s & g t ; & l t ; r p o l y g o n s & g t ; & l t ; i d & g t ; - 2 1 4 7 4 4 6 2 2 2 & l t ; / i d & g t ; & l t ; r i n g & g t ; o 3 9 i x p r l p X i x n i F _ 6 3 W 0 k w Q 0 o l c w 9 n q D n o h u B w k k Y & l t ; / r i n g & g t ; & l t ; / r p o l y g o n s & g t ; & l t ; r p o l y g o n s & g t ; & l t ; i d & g t ; - 2 1 4 7 4 4 6 2 2 1 & l t ; / i d & g t ; & l t ; r i n g & g t ; 8 l - r 5 2 l 8 5 V s q z 3 I 8 z u w F m q t 5 C 4 z w D u s l Y w s 9 8 F i 5 g m F u i r 2 C z u - B v 5 5 I & l t ; / r i n g & g t ; & l t ; / r p o l y g o n s & g t ; & l t ; r p o l y g o n s & g t ; & l t ; i d & g t ; - 2 1 4 7 4 4 6 2 2 0 & l t ; / i d & g t ; & l t ; r i n g & g t ; w j 7 w z n l 2 1 V m g 6 Z o 6 i O 8 v 9 M k p 4 J m l 2 W o 0 3 K t g l R l 7 o L & l t ; / r i n g & g t ; & l t ; / r p o l y g o n s & g t ; & l t ; r p o l y g o n s & g t ; & l t ; i d & g t ; - 2 1 4 7 4 4 6 2 1 9 & l t ; / i d & g t ; & l t ; r i n g & g t ; 6 1 l z h p 5 9 o X l t l d o _ w Q 3 p m C k l t h B s k 7 d g w 5 L n 8 h O & l t ; / r i n g & g t ; & l t ; / r p o l y g o n s & g t ; & l t ; r p o l y g o n s & g t ; & l t ; i d & g t ; - 2 1 4 7 4 4 6 2 1 8 & l t ; / i d & g t ; & l t ; r i n g & g t ; o k x 9 5 i 4 s 1 V s 2 u 9 L 6 n w m S h 5 q - t B & l t ; / r i n g & g t ; & l t ; / r p o l y g o n s & g t ; & l t ; r p o l y g o n s & g t ; & l t ; i d & g t ; - 2 1 4 7 4 4 6 2 1 7 & l t ; / i d & g t ; & l t ; r i n g & g t ; i x o s m j 1 l p X k i 8 z C s i h g M y p r - C k 0 u j C n p r m O m _ 6 w C & l t ; / r i n g & g t ; & l t ; / r p o l y g o n s & g t ; & l t ; r p o l y g o n s & g t ; & l t ; i d & g t ; - 2 1 4 7 4 4 6 2 1 6 & l t ; / i d & g t ; & l t ; r i n g & g t ; s 5 - _ r o y k 6 V y - s k Z 6 v g 6 G m - l j m B 9 x 4 e z 9 w _ D & l t ; / r i n g & g t ; & l t ; / r p o l y g o n s & g t ; & l t ; r p o l y g o n s & g t ; & l t ; i d & g t ; - 2 1 4 7 4 4 6 2 1 5 & l t ; / i d & g t ; & l t ; r i n g & g t ; i 9 4 u y y h x n X y r 7 7 B _ n v 0 L 1 7 w 3 D l 6 4 n E n o 0 G o r _ 8 B 6 w k w b 3 w 6 3 G & l t ; / r i n g & g t ; & l t ; / r p o l y g o n s & g t ; & l t ; r p o l y g o n s & g t ; & l t ; i d & g t ; - 2 1 4 7 4 4 6 2 1 4 & l t ; / i d & g t ; & l t ; r i n g & g t ; _ r l 1 g - r u 0 V 5 k 2 E z 3 h I i 0 p J m - r B s r k i B i 5 _ V k l 7 E i r h d o j n G y s 7 F q j o J t 0 J t _ y 8 K & l t ; / r i n g & g t ; & l t ; / r p o l y g o n s & g t ; & l t ; r p o l y g o n s & g t ; & l t ; i d & g t ; - 2 1 4 7 4 4 6 2 1 3 & l t ; / i d & g t ; & l t ; r i n g & g t ; q i 3 7 4 3 5 w o V 2 5 5 9 l D 2 j l 1 m J - j - m r C & l t ; / r i n g & g t ; & l t ; / r p o l y g o n s & g t ; & l t ; r p o l y g o n s & g t ; & l t ; i d & g t ; - 2 1 4 7 4 4 6 2 1 2 & l t ; / i d & g t ; & l t ; r i n g & g t ; w 7 o s 0 i 9 y n X 6 r 3 9 y K o q 7 p j C v q 9 g z F n r h i v F & l t ; / r i n g & g t ; & l t ; / r p o l y g o n s & g t ; & l t ; r p o l y g o n s & g t ; & l t ; i d & g t ; - 2 1 4 7 4 4 6 2 1 1 & l t ; / i d & g t ; & l t ; r i n g & g t ; i z x y p q 9 l 6 V 6 y 9 l C _ g - 5 G j u 6 9 C & l t ; / r i n g & g t ; & l t ; / r p o l y g o n s & g t ; & l t ; r p o l y g o n s & g t ; & l t ; i d & g t ; - 2 1 4 7 4 4 6 2 1 0 & l t ; / i d & g t ; & l t ; r i n g & g t ; m 1 9 o r s 8 g i J s 5 _ g D i x q y F l i h q B & l t ; / r i n g & g t ; & l t ; / r p o l y g o n s & g t ; & l t ; r p o l y g o n s & g t ; & l t ; i d & g t ; - 2 1 4 7 4 4 6 2 0 9 & l t ; / i d & g t ; & l t ; r i n g & g t ; 0 m o 8 u g 0 m p X z 2 4 6 B 5 3 o w F i 8 0 m O l 2 6 0 B 0 j y r B n x n Q & l t ; / r i n g & g t ; & l t ; / r p o l y g o n s & g t ; & l t ; r p o l y g o n s & g t ; & l t ; i d & g t ; - 2 1 4 7 4 4 6 2 0 8 & l t ; / i d & g t ; & l t ; r i n g & g t ; 6 n 3 6 7 l m 3 p X 0 9 n c i _ w P w x m I p v V n x 5 b 0 q y a 8 l o P 0 q y a 2 r q M q h 3 0 B m o 0 G q g g O 8 9 h Z h u w g B p i 4 e & l t ; / r i n g & g t ; & l t ; / r p o l y g o n s & g t ; & l t ; r p o l y g o n s & g t ; & l t ; i d & g t ; - 2 1 4 7 4 4 6 2 0 7 & l t ; / i d & g t ; & l t ; r i n g & g t ; y 3 5 g u w z v o X w 8 9 d i h q _ B i i p L 6 5 q v J u p 7 F 7 8 8 1 B & l t ; / r i n g & g t ; & l t ; / r p o l y g o n s & g t ; & l t ; r p o l y g o n s & g t ; & l t ; i d & g t ; - 2 1 4 7 4 4 6 2 0 6 & l t ; / i d & g t ; & l t ; r i n g & g t ; w v r m u w h p i J y 6 n Y _ u s I g _ _ 8 B & l t ; / r i n g & g t ; & l t ; / r p o l y g o n s & g t ; & l t ; r p o l y g o n s & g t ; & l t ; i d & g t ; - 2 1 4 7 4 4 6 2 0 5 & l t ; / i d & g t ; & l t ; r i n g & g t ; 5 8 7 z i o i 8 p X j 3 4 f v u i t E - 2 - h C & l t ; / r i n g & g t ; & l t ; / r p o l y g o n s & g t ; & l t ; r p o l y g o n s & g t ; & l t ; i d & g t ; - 2 1 4 7 4 4 6 2 0 4 & l t ; / i d & g t ; & l t ; r i n g & g t ; 4 s n - y j n 8 o V 0 4 _ - Y 6 0 8 l C 8 m y m r C 1 x n 4 d & l t ; / r i n g & g t ; & l t ; / r p o l y g o n s & g t ; & l t ; r p o l y g o n s & g t ; & l t ; i d & g t ; - 2 1 4 7 4 4 6 2 0 3 & l t ; / i d & g t ; & l t ; r i n g & g t ; s v m 3 z 8 5 r 5 V w o k 9 F 8 z - y G 7 1 u X & l t ; / r i n g & g t ; & l t ; / r p o l y g o n s & g t ; & l t ; r p o l y g o n s & g t ; & l t ; i d & g t ; - 2 1 4 7 4 4 6 2 0 2 & l t ; / i d & g t ; & l t ; r i n g & g t ; y 7 2 7 l r 4 8 l V 4 h 0 _ O i r z m M x 8 6 T & l t ; / r i n g & g t ; & l t ; / r p o l y g o n s & g t ; & l t ; r p o l y g o n s & g t ; & l t ; i d & g t ; - 2 1 4 7 4 4 6 2 0 1 & l t ; / i d & g t ; & l t ; r i n g & g t ; m 2 3 y 6 o 6 - p X q y s 8 C 9 2 k n B 3 4 8 n B & l t ; / r i n g & g t ; & l t ; / r p o l y g o n s & g t ; & l t ; r p o l y g o n s & g t ; & l t ; i d & g t ; - 2 1 4 7 4 4 6 2 0 0 & l t ; / i d & g t ; & l t ; r i n g & g t ; 6 z 7 2 s x q h n X q 8 g s D g o 9 5 S r - m D 7 m m P 6 q o Y 7 3 q L n 8 9 l B z z l g r B z u - B _ 9 8 Y & l t ; / r i n g & g t ; & l t ; / r p o l y g o n s & g t ; & l t ; r p o l y g o n s & g t ; & l t ; i d & g t ; - 2 1 4 7 4 4 6 1 9 9 & l t ; / i d & g t ; & l t ; r i n g & g t ; m v 5 g 4 7 8 m k V o 4 g 8 1 q B 3 0 n i o l B m _ - k 8 K w 7 p h Q 2 t o - b q j 0 3 z D p m 8 j G v z 3 0 B h 6 g v j E j 7 2 h s a s 0 1 k C o g s 3 o L u 1 o o u F i p 1 i 4 N _ j 1 n m E 4 u q 0 _ E 4 x s o U - i 2 z i B i o z 4 i B j s 6 z P 5 p m 0 i B i r l y r D o s u v q B 4 r q 2 4 C g 1 9 i 9 B v l h h - S _ 6 n h _ G 9 _ 7 6 v C & l t ; / r i n g & g t ; & l t ; / r p o l y g o n s & g t ; & l t ; r p o l y g o n s & g t ; & l t ; i d & g t ; - 2 1 4 7 4 4 6 1 9 8 & l t ; / i d & g t ; & l t ; r i n g & g t ; 6 v h 2 0 0 - p n X r k o - C x z 1 g O k h 5 j 1 C 5 n w t V - 4 r z i C 2 8 n D o m u X i q j x I m p _ r s B x u 2 9 L i 7 g k z B l u j p R m _ q i D _ s v g B & l t ; / r i n g & g t ; & l t ; / r p o l y g o n s & g t ; & l t ; r p o l y g o n s & g t ; & l t ; i d & g t ; - 2 1 4 7 4 4 6 1 9 7 & l t ; / i d & g t ; & l t ; r i n g & g t ; g z g _ m m l v o X s h 2 z B 0 h 7 6 W 3 n l n X 4 p 3 5 B p o - d 6 v 3 7 B 3 8 u X y z o i B 0 q y a _ y o i B q 4 t j G m 6 n 6 L v 3 - 1 B u 3 m R & l t ; / r i n g & g t ; & l t ; / r p o l y g o n s & g t ; & l t ; r p o l y g o n s & g t ; & l t ; i d & g t ; - 2 1 4 7 4 4 6 1 9 6 & l t ; / i d & g t ; & l t ; r i n g & g t ; z i n z l 9 z i p X p i 9 0 C l y 7 4 F n k _ B 0 z 9 C - y q t B & l t ; / r i n g & g t ; & l t ; / r p o l y g o n s & g t ; & l t ; r p o l y g o n s & g t ; & l t ; i d & g t ; - 2 1 4 7 4 4 6 1 9 5 & l t ; / i d & g t ; & l t ; r i n g & g t ; q l 5 x 1 x m 2 o X 8 h 2 y 1 B o 5 3 T s s m F g n x s _ B & l t ; / r i n g & g t ; & l t ; / r p o l y g o n s & g t ; & l t ; r p o l y g o n s & g t ; & l t ; i d & g t ; - 2 1 4 7 4 4 6 1 9 4 & l t ; / i d & g t ; & l t ; r i n g & g t ; 5 z 5 r n i k g n X 1 n s r C o 2 m n D 2 8 n D x x i j M 7 0 h i C o _ g O l q s b s - o 5 B & l t ; / r i n g & g t ; & l t ; / r p o l y g o n s & g t ; & l t ; r p o l y g o n s & g t ; & l t ; i d & g t ; - 2 1 4 7 4 4 6 1 9 3 & l t ; / i d & g t ; & l t ; r i n g & g t ; 2 n 5 t y 5 3 u m V 6 7 v 2 E w y 6 I _ o 2 C m q z y E k t _ 8 B _ j o J h t n D x - g o B & l t ; / r i n g & g t ; & l t ; / r p o l y g o n s & g t ; & l t ; r p o l y g o n s & g t ; & l t ; i d & g t ; - 2 1 4 7 4 4 6 1 9 2 & l t ; / i d & g t ; & l t ; r i n g & g t ; m h y 8 z h p h q X 9 0 z 2 C 5 o _ 8 B o k j n B r p q h B n m z g B w - s X 2 9 6 t C 4 w 3 J s m _ C h n v N & l t ; / r i n g & g t ; & l t ; / r p o l y g o n s & g t ; & l t ; r p o l y g o n s & g t ; & l t ; i d & g t ; - 2 1 4 7 4 4 6 1 9 1 & l t ; / i d & g t ; & l t ; r i n g & g t ; 4 q v k 9 g x s p V o _ n c 0 0 u h B 6 l x g B q o v N 8 x n j B o l x 6 B s 8 7 1 B z p 9 H p 0 i s B t m s b & l t ; / r i n g & g t ; & l t ; / r p o l y g o n s & g t ; & l t ; r p o l y g o n s & g t ; & l t ; i d & g t ; - 2 1 4 7 4 4 6 1 9 0 & l t ; / i d & g t ; & l t ; r i n g & g t ; 2 q w u - 7 5 o m V u q n - F 2 x y o c z g 1 n 8 B & l t ; / r i n g & g t ; & l t ; / r p o l y g o n s & g t ; & l t ; r p o l y g o n s & g t ; & l t ; i d & g t ; - 2 1 4 7 4 4 6 1 8 9 & l t ; / i d & g t ; & l t ; r i n g & g t ; h 6 w u o i r 4 o X 3 5 7 3 D 6 h y - M 4 8 k 8 C & l t ; / r i n g & g t ; & l t ; / r p o l y g o n s & g t ; & l t ; r p o l y g o n s & g t ; & l t ; i d & g t ; - 2 1 4 7 4 4 6 1 8 8 & l t ; / i d & g t ; & l t ; r i n g & g t ; k p z m 1 9 x 8 n X i t z u i B 8 l 4 j M y h 0 9 6 Q z - v 5 0 B m 8 v 1 5 B & l t ; / r i n g & g t ; & l t ; / r p o l y g o n s & g t ; & l t ; r p o l y g o n s & g t ; & l t ; i d & g t ; - 2 1 4 7 4 4 6 1 8 7 & l t ; / i d & g t ; & l t ; r i n g & g t ; _ - 0 k 4 n 8 u 2 V u w v i D i g u i L v q 6 6 C & l t ; / r i n g & g t ; & l t ; / r p o l y g o n s & g t ; & l t ; r p o l y g o n s & g t ; & l t ; i d & g t ; - 2 1 4 7 4 4 6 1 8 6 & l t ; / i d & g t ; & l t ; r i n g & g t ; 4 5 2 k l k o u n V w j _ g D g y 2 j M i x n 4 d 2 n j o x I r g 9 5 n F v t - z R & l t ; / r i n g & g t ; & l t ; / r p o l y g o n s & g t ; & l t ; r p o l y g o n s & g t ; & l t ; i d & g t ; - 2 1 4 7 4 4 6 1 8 5 & l t ; / i d & g t ; & l t ; r i n g & g t ; k z w k g l k 8 m X w 8 9 d q 1 o j C l 1 k R & l t ; / r i n g & g t ; & l t ; / r p o l y g o n s & g t ; & l t ; r p o l y g o n s & g t ; & l t ; i d & g t ; - 2 1 4 7 4 4 6 1 8 4 & l t ; / i d & g t ; & l t ; r i n g & g t ; 2 x r q 2 z x 3 1 V u 1 l q J y 3 8 s u R q v k h 3 J 4 _ y j i E 9 u i 6 G 6 h l x a 0 0 o 9 L h l p 2 _ D z i h 9 F & l t ; / r i n g & g t ; & l t ; / r p o l y g o n s & g t ; & l t ; r p o l y g o n s & g t ; & l t ; i d & g t ; - 2 1 4 7 4 4 6 1 8 3 & l t ; / i d & g t ; & l t ; r i n g & g t ; 4 l i s 5 q _ l 0 V u 7 k x K k o p q n B 0 w l n x F p _ v t k B & l t ; / r i n g & g t ; & l t ; / r p o l y g o n s & g t ; & l t ; r p o l y g o n s & g t ; & l t ; i d & g t ; - 2 1 4 7 4 4 6 1 8 2 & l t ; / i d & g t ; & l t ; r i n g & g t ; 0 j x 5 l h 1 0 j V 4 r 6 5 K o 8 7 y t D y 8 m 0 x F m z y x p C w o w 4 0 L t 4 6 h r F 3 7 s y p D m 9 q u i B x y 0 u d x o o 8 8 B & l t ; / r i n g & g t ; & l t ; / r p o l y g o n s & g t ; & l t ; r p o l y g o n s & g t ; & l t ; i d & g t ; - 2 1 4 7 4 4 6 1 8 1 & l t ; / i d & g t ; & l t ; r i n g & g t ; 6 l 3 3 2 n x j p X r 4 _ _ O v k g 4 k B r k p k u C 2 6 0 u C & l t ; / r i n g & g t ; & l t ; / r p o l y g o n s & g t ; & l t ; r p o l y g o n s & g t ; & l t ; i d & g t ; - 2 1 4 7 4 4 6 1 8 0 & l t ; / i d & g t ; & l t ; r i n g & g t ; u w k i n n p w 0 L m k 2 t O g l o z s M 0 9 h 9 B q 8 5 6 x C o 9 u 2 M 5 0 v l 7 B 4 6 0 u G x 3 k l o D x u n x o B 1 n h 9 g I r 1 l x 7 H g 6 j 0 n q B u 8 p 8 7 g C 1 2 z 2 u E 7 l m 6 8 G _ z g 2 n M 7 j _ z z G j l n m u G _ t 5 w 4 z B 2 2 4 s b 8 i 2 7 w T _ x 0 2 6 b n g _ 8 N k q w 8 7 D 4 2 7 z t C 2 0 9 1 w E u s 8 4 q E 4 w 4 4 3 T k q 8 g 1 E w 1 r u n C x u g t v F _ m 5 y Y 4 l 2 9 L 6 6 _ v s F s 7 p m 7 E 6 j h h y E w v v p r D 9 1 2 q w C 9 0 - t W 8 t 9 s J 2 8 z 7 v K 4 r 6 w w p C 4 6 t j u C 8 q l v H o g _ j c k p p w 4 e m k y 5 l C i i r 9 S i t 5 6 g C m t 6 t - R y v m n r c 0 k y i o S - w n n o M t 7 6 8 3 C s h 0 7 l L j - 2 o 3 M n y w y r B 2 - o t Z s o u s w B 2 x h _ 7 C & l t ; / r i n g & g t ; & l t ; / r p o l y g o n s & g t ; & l t ; r p o l y g o n s & g t ; & l t ; i d & g t ; - 2 1 4 7 4 4 6 1 7 9 & l t ; / i d & g t ; & l t ; r i n g & g t ; 8 m u r 4 y u 9 p M q 3 w 2 E s p 1 g V 1 0 m g O & l t ; / r i n g & g t ; & l t ; / r p o l y g o n s & g t ; & l t ; r p o l y g o n s & g t ; & l t ; i d & g t ; - 2 1 4 7 4 4 6 1 7 8 & l t ; / i d & g t ; & l t ; r i n g & g t ; i k s j y l t q 1 V 0 3 6 3 G k u k 0 R _ q 7 n a m 6 g g r D q 8 z w 7 E p z x y i O 7 r i 1 n B & l t ; / r i n g & g t ; & l t ; / r p o l y g o n s & g t ; & l t ; r p o l y g o n s & g t ; & l t ; i d & g t ; - 2 1 4 7 4 4 6 1 7 7 & l t ; / i d & g t ; & l t ; r i n g & g t ; w 7 y k v o g o 9 L s 1 8 p C w 4 i p B w 9 h O 8 n 0 z B q o k v D k z 8 H 3 6 5 I t 0 m Y & l t ; / r i n g & g t ; & l t ; / r p o l y g o n s & g t ; & l t ; r p o l y g o n s & g t ; & l t ; i d & g t ; - 2 1 4 7 4 4 6 1 7 6 & l t ; / i d & g t ; & l t ; r i n g & g t ; s i 4 x h 6 - j q X o 9 q q O _ q s 5 M y v w l D & l t ; / r i n g & g t ; & l t ; / r p o l y g o n s & g t ; & l t ; r p o l y g o n s & g t ; & l t ; i d & g t ; - 2 1 4 7 4 4 6 1 7 5 & l t ; / i d & g t ; & l t ; r i n g & g t ; g _ s k 3 4 _ 5 2 V y 8 3 j 4 N k t j l 1 B 6 5 8 6 v C h 8 - h P s z q 6 b 9 m w y F r y n q O & l t ; / r i n g & g t ; & l t ; / r p o l y g o n s & g t ; & l t ; r p o l y g o n s & g t ; & l t ; i d & g t ; - 2 1 4 7 4 4 6 1 7 4 & l t ; / i d & g t ; & l t ; r i n g & g t ; z - w s 9 y n g 7 V l p 1 b 0 2 8 p C w g i H w q 6 6 C h 3 6 U h - x i C o _ g O 9 m 6 D 6 6 j g E & l t ; / r i n g & g t ; & l t ; / r p o l y g o n s & g t ; & l t ; r p o l y g o n s & g t ; & l t ; i d & g t ; - 2 1 4 7 4 4 6 1 7 3 & l t ; / i d & g t ; & l t ; r i n g & g t ; g o p 8 p l 6 6 p M k - 0 6 B 7 k v g B v n h e z q 4 I v 2 p K 4 j x 3 D 0 y j T & l t ; / r i n g & g t ; & l t ; / r p o l y g o n s & g t ; & l t ; r p o l y g o n s & g t ; & l t ; i d & g t ; - 2 1 4 7 4 4 6 1 7 2 & l t ; / i d & g t ; & l t ; r i n g & g t ; 0 9 s r s 4 m y 6 V y 5 j 3 B m s 5 w C m 4 _ 2 K _ z o K u j n Y w 1 5 U 0 _ l w D 6 5 o i B _ 5 - p J 3 p 6 I v 2 u X l 7 o L & l t ; / r i n g & g t ; & l t ; / r p o l y g o n s & g t ; & l t ; r p o l y g o n s & g t ; & l t ; i d & g t ; - 2 1 4 7 4 4 6 1 7 1 & l t ; / i d & g t ; & l t ; r i n g & g t ; 5 h 0 y 4 o 0 p n X 1 x w t h H u h 0 i g J - h t p 6 B j s q p x E & l t ; / r i n g & g t ; & l t ; / r p o l y g o n s & g t ; & l t ; r p o l y g o n s & g t ; & l t ; i d & g t ; - 2 1 4 7 4 4 6 1 7 0 & l t ; / i d & g t ; & l t ; r i n g & g t ; 0 5 0 g k w 3 3 p M 8 q 1 0 h B k m t h T - o m q n D & l t ; / r i n g & g t ; & l t ; / r p o l y g o n s & g t ; & l t ; r p o l y g o n s & g t ; & l t ; i d & g t ; - 2 1 4 7 4 4 6 1 6 9 & l t ; / i d & g t ; & l t ; r i n g & g t ; 1 n l s w o 7 u p X r _ 6 t C 4 5 T g 0 h H i 0 7 v E 4 6 4 t H 2 i o J y 3 p K p y n _ B 5 q o j C p 9 p i B & l t ; / r i n g & g t ; & l t ; / r p o l y g o n s & g t ; & l t ; r p o l y g o n s & g t ; & l t ; i d & g t ; - 2 1 4 7 4 4 6 1 6 8 & l t ; / i d & g t ; & l t ; r i n g & g t ; u 8 m _ n 1 x 7 1 V q n K o 8 g W o j 3 p S - 2 x x Z & l t ; / r i n g & g t ; & l t ; / r p o l y g o n s & g t ; & l t ; r p o l y g o n s & g t ; & l t ; i d & g t ; - 2 1 4 7 4 4 6 1 6 7 & l t ; / i d & g t ; & l t ; r i n g & g t ; 5 3 m y z m 3 v o X q q 9 4 Y 8 - 8 x C n 2 o o B 4 w 1 g e _ 3 u U & l t ; / r i n g & g t ; & l t ; / r p o l y g o n s & g t ; & l t ; r p o l y g o n s & g t ; & l t ; i d & g t ; - 2 1 4 7 4 4 6 1 6 6 & l t ; / i d & g t ; & l t ; r i n g & g t ; s l j k l s n 8 n X 5 o i 3 t J 5 n 8 l j E w 2 s v H k n h n o F 4 z t v q D m l z v - B - 0 4 w E & l t ; / r i n g & g t ; & l t ; / r p o l y g o n s & g t ; & l t ; r p o l y g o n s & g t ; & l t ; i d & g t ; - 2 1 4 7 4 4 6 1 6 5 & l t ; / i d & g t ; & l t ; r i n g & g t ; _ n p j 7 0 0 g 2 V q 3 y 2 _ D 2 m s z i C - m h j N & l t ; / r i n g & g t ; & l t ; / r p o l y g o n s & g t ; & l t ; r p o l y g o n s & g t ; & l t ; i d & g t ; - 2 1 4 7 4 4 6 1 6 4 & l t ; / i d & g t ; & l t ; r i n g & g t ; i 6 8 3 v t x n p X 3 u m v 2 D v 5 6 3 z N y - 3 6 N 5 0 i g L 1 1 6 - s E & l t ; / r i n g & g t ; & l t ; / r p o l y g o n s & g t ; & l t ; r p o l y g o n s & g t ; & l t ; i d & g t ; - 2 1 4 7 4 4 6 1 6 3 & l t ; / i d & g t ; & l t ; r i n g & g t ; 6 _ k _ w x o v z V u 7 k x K y h 8 6 F w l z z B & l t ; / r i n g & g t ; & l t ; / r p o l y g o n s & g t ; & l t ; r p o l y g o n s & g t ; & l t ; i d & g t ; - 2 1 4 7 4 4 6 1 6 2 & l t ; / i d & g t ; & l t ; r i n g & g t ; 6 j w n 7 m p 5 n X _ 3 7 m S g i n u f x g g r B g v y B p 4 0 0 B y q 7 w a y x v 8 T y g g d h u w g B & l t ; / r i n g & g t ; & l t ; / r p o l y g o n s & g t ; & l t ; r p o l y g o n s & g t ; & l t ; i d & g t ; - 2 1 4 7 4 4 6 1 6 1 & l t ; / i d & g t ; & l t ; r i n g & g t ; k q 3 3 6 2 k r s M y m 6 0 B q 5 k m B i 2 w 2 E k 3 3 u G 4 p g 9 B 0 v v F 4 _ r x B s x m o Q y 1 1 W n y h n B & l t ; / r i n g & g t ; & l t ; / r p o l y g o n s & g t ; & l t ; r p o l y g o n s & g t ; & l t ; i d & g t ; - 2 1 4 7 4 4 6 1 6 0 & l t ; / i d & g t ; & l t ; r i n g & g t ; z 6 m t 0 t v r p X w q 1 k T _ n 9 m M i 0 p J x h 6 P n x r _ B w _ 5 9 C x u 7 g W 9 0 7 8 D w n z - B & l t ; / r i n g & g t ; & l t ; / r p o l y g o n s & g t ; & l t ; r p o l y g o n s & g t ; & l t ; i d & g t ; - 2 1 4 7 4 4 6 1 5 9 & l t ; / i d & g t ; & l t ; r i n g & g t ; w k m _ 4 q u o 6 V o t m w 6 E k 4 i 1 k E 2 u 3 h P 5 _ 2 3 R & l t ; / r i n g & g t ; & l t ; / r p o l y g o n s & g t ; & l t ; r p o l y g o n s & g t ; & l t ; i d & g t ; - 2 1 4 7 4 4 6 1 5 8 & l t ; / i d & g t ; & l t ; r i n g & g t ; u j 9 2 7 6 w i 7 V q r 3 W 4 2 u C 4 9 v Q 8 s l n C s k y a m n o L 5 8 j 7 C x h 3 d & l t ; / r i n g & g t ; & l t ; / r p o l y g o n s & g t ; & l t ; r p o l y g o n s & g t ; & l t ; i d & g t ; - 2 1 4 7 4 4 6 1 5 7 & l t ; / i d & g t ; & l t ; r i n g & g t ; _ q m 9 0 t i p n X w l x g C 2 u r M 6 w i m B 7 4 r X v 8 9 d y m v y B w n z - B k j r v B & l t ; / r i n g & g t ; & l t ; / r p o l y g o n s & g t ; & l t ; r p o l y g o n s & g t ; & l t ; i d & g t ; - 2 1 4 7 4 4 6 1 5 6 & l t ; / i d & g t ; & l t ; r i n g & g t ; g 0 0 s x k h q y V 0 t v X w 8 9 d q m 6 D 8 8 1 Y i 6 j Q o y h n B k i 7 1 B y 2 2 e w 0 3 J 6 2 U g t i P t l q 8 C n _ s h B & l t ; / r i n g & g t ; & l t ; / r p o l y g o n s & g t ; & l t ; r p o l y g o n s & g t ; & l t ; i d & g t ; - 2 1 4 7 4 4 6 1 5 5 & l t ; / i d & g t ; & l t ; r i n g & g t ; i 4 o n 0 g t s o X - _ 9 i J x m 9 r p B p w v t f 5 r z y i C h q w v n B & l t ; / r i n g & g t ; & l t ; / r p o l y g o n s & g t ; & l t ; r p o l y g o n s & g t ; & l t ; i d & g t ; - 2 1 4 7 4 4 6 1 5 4 & l t ; / i d & g t ; & l t ; r i n g & g t ; 4 r r z 9 w 4 9 o X q 8 p 4 9 B m 6 0 j 2 D 7 0 m 2 M & l t ; / r i n g & g t ; & l t ; / r p o l y g o n s & g t ; & l t ; r p o l y g o n s & g t ; & l t ; i d & g t ; - 2 1 4 7 4 4 6 1 5 3 & l t ; / i d & g t ; & l t ; r i n g & g t ; y x s s r j w r p X 3 y u 0 D l m - o B m 9 2 y E 9 - 5 K x 7 u z B v 0 o y S w 1 _ Y u s q J 7 8 8 1 B & l t ; / r i n g & g t ; & l t ; / r p o l y g o n s & g t ; & l t ; r p o l y g o n s & g t ; & l t ; i d & g t ; - 2 1 4 7 4 4 6 1 5 2 & l t ; / i d & g t ; & l t ; r i n g & g t ; 2 w q v v v 2 _ n X h q l 3 L 9 1 7 D 0 o v o j B 6 - _ 3 r B 3 p 8 n B 9 t s - I 6 q z 6 q B & l t ; / r i n g & g t ; & l t ; / r p o l y g o n s & g t ; & l t ; r p o l y g o n s & g t ; & l t ; i d & g t ; - 2 1 4 7 4 4 6 1 5 1 & l t ; / i d & g t ; & l t ; r i n g & g t ; k 8 m 1 u 9 j 3 p X u k s - C q 6 q g I j 9 p x L & l t ; / r i n g & g t ; & l t ; / r p o l y g o n s & g t ; & l t ; r p o l y g o n s & g t ; & l t ; i d & g t ; - 2 1 4 7 4 4 6 1 5 0 & l t ; / i d & g t ; & l t ; r i n g & g t ; m o u m p 4 g s s M 6 g r 4 6 B u m 0 p q B n r i 5 H & l t ; / r i n g & g t ; & l t ; / r p o l y g o n s & g t ; & l t ; r p o l y g o n s & g t ; & l t ; i d & g t ; - 2 1 4 7 4 4 6 1 4 9 & l t ; / i d & g t ; & l t ; r i n g & g t ; q 6 g p 7 k n u s M 7 s m r B x 5 b k l p P g 1 0 _ D u j n Y 6 p 0 2 C u _ m M w z 5 w D p u k R & l t ; / r i n g & g t ; & l t ; / r p o l y g o n s & g t ; & l t ; r p o l y g o n s & g t ; & l t ; i d & g t ; - 2 1 4 7 4 4 6 1 4 8 & l t ; / i d & g t ; & l t ; r i n g & g t ; 0 2 0 q _ t m 9 o X 9 n q n O r 8 h p c j q n 8 E & l t ; / r i n g & g t ; & l t ; / r p o l y g o n s & g t ; & l t ; r p o l y g o n s & g t ; & l t ; i d & g t ; - 2 1 4 7 4 4 6 1 4 7 & l t ; / i d & g t ; & l t ; r i n g & g t ; 4 v 6 s j 0 u 2 s M s i w F 4 4 i h H w 2 u X m l 2 W i q n K y s r i D x p v N & l t ; / r i n g & g t ; & l t ; / r p o l y g o n s & g t ; & l t ; r p o l y g o n s & g t ; & l t ; i d & g t ; - 2 1 4 7 4 4 6 1 4 6 & l t ; / i d & g t ; & l t ; r i n g & g t ; i 8 h - _ o 4 5 n X v n m P v - 3 6 J u s 4 0 B x z 4 B y 3 _ k J m 3 s t D & l t ; / r i n g & g t ; & l t ; / r p o l y g o n s & g t ; & l t ; r p o l y g o n s & g t ; & l t ; i d & g t ; - 2 1 4 7 4 4 6 1 4 5 & l t ; / i d & g t ; & l t ; r i n g & g t ; j x n 3 k m t 0 o X 3 l t n C z m k 0 c z 0 u I h h _ z f & l t ; / r i n g & g t ; & l t ; / r p o l y g o n s & g t ; & l t ; r p o l y g o n s & g t ; & l t ; i d & g t ; - 2 1 4 7 4 4 6 1 4 4 & l t ; / i d & g t ; & l t ; r i n g & g t ; t x k j g z j p o X 0 - i 8 C s u _ - H 3 1 y t D & l t ; / r i n g & g t ; & l t ; / r p o l y g o n s & g t ; & l t ; r p o l y g o n s & g t ; & l t ; i d & g t ; - 2 1 4 7 4 4 6 1 4 3 & l t ; / i d & g t ; & l t ; r i n g & g t ; o u n o k w p y s M u t r j C 2 r h d q j o J g 2 t X 9 g h q B & l t ; / r i n g & g t ; & l t ; / r p o l y g o n s & g t ; & l t ; r p o l y g o n s & g t ; & l t ; i d & g t ; - 2 1 4 7 4 4 6 1 4 2 & l t ; / i d & g t ; & l t ; r i n g & g t ; y k s z w 5 h v q M u n 5 o D g 0 6 R 0 6 j l B q y 2 0 B s u 4 p C p m 6 D l y o j C & l t ; / r i n g & g t ; & l t ; / r p o l y g o n s & g t ; & l t ; r p o l y g o n s & g t ; & l t ; i d & g t ; - 2 1 4 7 4 4 6 1 4 1 & l t ; / i d & g t ; & l t ; r i n g & g t ; y _ 6 9 n - j s o X i p s u F u l x l D w 1 _ Y & l t ; / r i n g & g t ; & l t ; / r p o l y g o n s & g t ; & l t ; r p o l y g o n s & g t ; & l t ; i d & g t ; - 2 1 4 7 4 4 6 1 4 0 & l t ; / i d & g t ; & l t ; r i n g & g t ; q v q r k 4 t 2 m N u 3 i d 4 y z 6 B q u 0 O & l t ; / r i n g & g t ; & l t ; / r p o l y g o n s & g t ; & l t ; r p o l y g o n s & g t ; & l t ; i d & g t ; - 2 1 4 7 4 4 6 1 3 9 & l t ; / i d & g t ; & l t ; r i n g & g t ; u r 4 q z 4 q 7 y L s 7 t x B v v q L 3 6 w w E g w m c o g g n B 3 l t h B 9 n x 2 H 9 v v F x 8 8 1 B & l t ; / r i n g & g t ; & l t ; / r p o l y g o n s & g t ; & l t ; r p o l y g o n s & g t ; & l t ; i d & g t ; - 2 1 4 7 4 4 6 1 3 8 & l t ; / i d & g t ; & l t ; r i n g & g t ; 2 4 8 s 7 t p y o X 3 w 8 R z v k q B s q g 9 B 8 y 9 h C j 0 T l q v N 9 z m v D 5 z m Y & l t ; / r i n g & g t ; & l t ; / r p o l y g o n s & g t ; & l t ; r p o l y g o n s & g t ; & l t ; i d & g t ; - 2 1 4 7 4 4 6 1 3 7 & l t ; / i d & g t ; & l t ; r i n g & g t ; u 5 h x h 1 7 2 o X 6 2 i d y o s B o 8 h O 6 z m Y k w 3 J _ - m D r x 8 d & l t ; / r i n g & g t ; & l t ; / r p o l y g o n s & g t ; & l t ; r p o l y g o n s & g t ; & l t ; i d & g t ; - 2 1 4 7 4 4 6 1 3 6 & l t ; / i d & g t ; & l t ; r i n g & g t ; m o 5 h q 7 9 1 m N i 0 p J _ 9 n D _ z k R k p 4 J u h 2 W j p 4 J & l t ; / r i n g & g t ; & l t ; / r p o l y g o n s & g t ; & l t ; r p o l y g o n s & g t ; & l t ; i d & g t ; - 2 1 4 7 4 4 6 1 3 5 & l t ; / i d & g t ; & l t ; r i n g & g t ; 1 y l 6 m 7 3 9 o X 4 j 1 l C l y k k E r o 4 B - 9 8 Y q p 5 l C u g h s B y m v y B 2 p m C 2 g 8 0 B & l t ; / r i n g & g t ; & l t ; / r p o l y g o n s & g t ; & l t ; r p o l y g o n s & g t ; & l t ; i d & g t ; - 2 1 4 7 4 4 6 1 3 4 & l t ; / i d & g t ; & l t ; r i n g & g t ; o - 9 i n _ t t r M 4 4 i h H u w q y F 5 8 7 F & l t ; / r i n g & g t ; & l t ; / r p o l y g o n s & g t ; & l t ; r p o l y g o n s & g t ; & l t ; i d & g t ; - 2 1 4 7 4 4 6 1 3 3 & l t ; / i d & g t ; & l t ; r i n g & g t ; 6 3 h t p 2 l n s M m z v H m g 6 Z 2 i Q g w 0 f y s 7 F _ g p w B 1 t n D j 6 5 I & l t ; / r i n g & g t ; & l t ; / r p o l y g o n s & g t ; & l t ; r p o l y g o n s & g t ; & l t ; i d & g t ; - 2 1 4 7 4 4 6 1 3 2 & l t ; / i d & g t ; & l t ; r i n g & g t ; g 3 h 1 q m s 9 y L y r - t C o l w Q q s h d 0 o l c _ x t S n 8 h O l 4 4 Z & l t ; / r i n g & g t ; & l t ; / r p o l y g o n s & g t ; & l t ; r p o l y g o n s & g t ; & l t ; i d & g t ; - 2 1 4 7 4 4 6 1 3 1 & l t ; / i d & g t ; & l t ; r i n g & g t ; q t o r v i 5 s o X j z o L 5 _ x w C r m 8 V 4 6 2 G o 4 j O w z t g B 8 9 h Z & l t ; / r i n g & g t ; & l t ; / r p o l y g o n s & g t ; & l t ; r p o l y g o n s & g t ; & l t ; i d & g t ; - 2 1 4 7 4 4 6 1 3 0 & l t ; / i d & g t ; & l t ; r i n g & g t ; 0 3 v q 6 q y _ s M m p _ u E m l 6 e s 5 g p B 0 u q q H t 9 0 G l y l k B & l t ; / r i n g & g t ; & l t ; / r p o l y g o n s & g t ; & l t ; r p o l y g o n s & g t ; & l t ; i d & g t ; - 2 1 4 7 4 4 6 1 2 9 & l t ; / i d & g t ; & l t ; r i n g & g t ; u u r x y i m m o X i 0 i o B 4 7 m y J p v s s G & l t ; / r i n g & g t ; & l t ; / r p o l y g o n s & g t ; & l t ; r p o l y g o n s & g t ; & l t ; i d & g t ; - 2 1 4 7 4 4 6 1 2 8 & l t ; / i d & g t ; & l t ; r i n g & g t ; _ k v 7 s 5 t 9 y L q 4 u 5 B i x n i F k v 4 K 6 z m Y o _ 3 6 C 0 p 4 R 2 p m C & l t ; / r i n g & g t ; & l t ; / r p o l y g o n s & g t ; & l t ; r p o l y g o n s & g t ; & l t ; i d & g t ; - 2 1 4 7 4 4 6 1 2 7 & l t ; / i d & g t ; & l t ; r i n g & g t ; i y 8 p 1 x g u s M u n 5 o D q u n D w q u _ D & l t ; / r i n g & g t ; & l t ; / r p o l y g o n s & g t ; & l t ; r p o l y g o n s & g t ; & l t ; i d & g t ; - 2 1 4 7 4 4 6 1 2 6 & l t ; / i d & g t ; & l t ; r i n g & g t ; o j t n x q y z m N y k 2 _ G s 9 m v B h h n - F & l t ; / r i n g & g t ; & l t ; / r p o l y g o n s & g t ; & l t ; r p o l y g o n s & g t ; & l t ; i d & g t ; - 2 1 4 7 4 4 6 1 2 5 & l t ; / i d & g t ; & l t ; r i n g & g t ; 7 6 h x 5 4 _ 6 n X y i 7 q E 1 6 g q C t 0 u r D 5 l 1 h d i t - p B m j w 1 V & l t ; / r i n g & g t ; & l t ; / r p o l y g o n s & g t ; & l t ; r p o l y g o n s & g t ; & l t ; i d & g t ; - 2 1 4 7 4 4 6 1 2 4 & l t ; / i d & g t ; & l t ; r i n g & g t ; o 4 r - g w 9 w s M k j t V w 5 0 Z 6 8 7 F i 7 o J 0 v v F q j o J i 0 j R & l t ; / r i n g & g t ; & l t ; / r p o l y g o n s & g t ; & l t ; r p o l y g o n s & g t ; & l t ; i d & g t ; - 2 1 4 7 4 4 6 1 2 3 & l t ; / i d & g t ; & l t ; r i n g & g t ; o g 9 8 k s q z m N y n y g B 6 k n v D q j o J w - 3 K p 2 t i D & l t ; / r i n g & g t ; & l t ; / r p o l y g o n s & g t ; & l t ; r p o l y g o n s & g t ; & l t ; i d & g t ; - 2 1 4 7 4 4 6 1 2 2 & l t ; / i d & g t ; & l t ; r i n g & g t ; _ 1 _ w r t v - r M s y 5 w E 0 n _ w D 2 2 u r K w z i p B u t r j C g 1 h r B 8 y - h E 0 v v F 2 7 o J g i y - B 8 m o G _ i x l D y w _ 6 D 4 o k k B 6 j 1 o P 7 7 j y C & l t ; / r i n g & g t ; & l t ; / r p o l y g o n s & g t ; & l t ; r p o l y g o n s & g t ; & l t ; i d & g t ; - 2 1 4 7 4 4 6 1 2 1 & l t ; / i d & g t ; & l t ; r i n g & g t ; y r q 1 w g z 0 r M _ l v 2 u F i t n h v D i 8 t - R 8 6 r l u B y h 9 j v J w 4 g 8 r B 4 3 2 - j D - l x u 9 C 1 1 2 _ 5 J k 9 8 w D 2 s z j _ l B 6 i - w _ x B g s g 4 j c o v y x x L 4 l n x b l 0 n w 2 B o y x r B g 4 i n r B w 4 g y W _ u 4 g v D t u t t q Q 4 1 t l R n 5 4 l G 9 g r - I 2 o r u L u 5 t 6 a v 6 t l P 3 n m 8 q W _ - - t j B h g 3 4 i B m o y 7 - C j _ x u 1 K & l t ; / r i n g & g t ; & l t ; / r p o l y g o n s & g t ; & l t ; r p o l y g o n s & g t ; & l t ; i d & g t ; - 2 1 4 7 4 4 6 1 2 0 & l t ; / i d & g t ; & l t ; r i n g & g t ; 6 - k 5 y h 4 w m N w y t p E q i 4 e u u j R i i s 5 B p i 4 e & l t ; / r i n g & g t ; & l t ; / r p o l y g o n s & g t ; & l t ; r p o l y g o n s & g t ; & l t ; i d & g t ; - 2 1 4 7 4 4 6 1 1 9 & l t ; / i d & g t ; & l t ; r i n g & g t ; 7 3 q r 6 5 - 9 n X s 0 g t v C v t r i e n x 5 w U & l t ; / r i n g & g t ; & l t ; / r p o l y g o n s & g t ; & l t ; r p o l y g o n s & g t ; & l t ; i d & g t ; - 2 1 4 7 4 4 6 1 1 8 & l t ; / i d & g t ; & l t ; r i n g & g t ; o 0 n - w s l 1 n X 0 9 n c r 3 5 D l 2 _ c _ o i 6 I g h v s C 1 3 X p s h d x p p u L & l t ; / r i n g & g t ; & l t ; / r p o l y g o n s & g t ; & l t ; r p o l y g o n s & g t ; & l t ; i d & g t ; - 2 1 4 7 4 4 6 1 1 7 & l t ; / i d & g t ; & l t ; r i n g & g t ; _ 0 k s w t j s n X 0 8 v X x 0 p n C 9 z x k i C q 8 4 k Q _ l _ 3 9 B w h x 6 B _ - m D 3 p 4 J l i _ 8 s C n 0 - n b 5 2 _ w g B j h - s E & l t ; / r i n g & g t ; & l t ; / r p o l y g o n s & g t ; & l t ; r p o l y g o n s & g t ; & l t ; i d & g t ; - 2 1 4 7 4 4 6 1 1 6 & l t ; / i d & g t ; & l t ; r i n g & g t ; z q i 3 j r k p o X 5 t 0 s J 8 y _ _ z B 4 q 7 q h B & l t ; / r i n g & g t ; & l t ; / r p o l y g o n s & g t ; & l t ; r p o l y g o n s & g t ; & l t ; i d & g t ; - 2 1 4 7 4 4 6 1 1 5 & l t ; / i d & g t ; & l t ; r i n g & g t ; k 7 y 7 n - k 0 o X 0 9 n c n q y X h j 6 K 0 s n 2 M u w w y B k m - o B 7 y 5 R 5 1 1 x H 7 i 6 9 C & l t ; / r i n g & g t ; & l t ; / r p o l y g o n s & g t ; & l t ; r p o l y g o n s & g t ; & l t ; i d & g t ; - 2 1 4 7 4 4 6 1 1 4 & l t ; / i d & g t ; & l t ; r i n g & g t ; k 9 l q - u t v m N 8 t i p B 4 1 t x B g 6 8 M & l t ; / r i n g & g t ; & l t ; / r p o l y g o n s & g t ; & l t ; r p o l y g o n s & g t ; & l t ; i d & g t ; - 2 1 4 7 4 4 6 1 1 3 & l t ; / i d & g t ; & l t ; r i n g & g t ; w 6 l g 9 l p 3 n X h 1 0 9 Q t 4 _ 8 - B 2 r u 3 D w 1 q 9 g B o 6 2 k F & l t ; / r i n g & g t ; & l t ; / r p o l y g o n s & g t ; & l t ; r p o l y g o n s & g t ; & l t ; i d & g t ; - 2 1 4 7 4 4 6 1 1 2 & l t ; / i d & g t ; & l t ; r i n g & g t ; 5 q p g t h 3 k n X v l n 5 D i k h o H 8 k l r B & l t ; / r i n g & g t ; & l t ; / r p o l y g o n s & g t ; & l t ; r p o l y g o n s & g t ; & l t ; i d & g t ; - 2 1 4 7 4 4 6 1 1 1 & l t ; / i d & g t ; & l t ; r i n g & g t ; r - 4 k 0 n t 2 n X g n o u C - p z g B s x 8 d 6 z m Y y 2 2 e h r 9 C w z t g B o 4 0 0 B & l t ; / r i n g & g t ; & l t ; / r p o l y g o n s & g t ; & l t ; r p o l y g o n s & g t ; & l t ; i d & g t ; - 2 1 4 7 4 4 6 1 1 0 & l t ; / i d & g t ; & l t ; r i n g & g t ; 6 g 1 2 9 r 3 r n X k 2 h i C 4 8 2 2 Q i r 4 Z l 7 l q F & l t ; / r i n g & g t ; & l t ; / r p o l y g o n s & g t ; & l t ; r p o l y g o n s & g t ; & l t ; i d & g t ; - 2 1 4 7 4 4 6 1 0 9 & l t ; / i d & g t ; & l t ; r i n g & g t ; q t 2 5 j z m g 9 L 8 7 9 d s l 0 f k s _ g H q l h o H w k - u B u g r J 4 n z l G j 8 k o F _ h l T 0 2 k o H h q r 6 L & l t ; / r i n g & g t ; & l t ; / r p o l y g o n s & g t ; & l t ; r p o l y g o n s & g t ; & l t ; i d & g t ; - 2 1 4 7 4 4 6 1 0 8 & l t ; / i d & g t ; & l t ; r i n g & g t ; h h 1 5 x 0 t 6 k X v i _ r Z o 7 r t t B o h 5 3 H & l t ; / r i n g & g t ; & l t ; / r p o l y g o n s & g t ; & l t ; r p o l y g o n s & g t ; & l t ; i d & g t ; - 2 1 4 7 4 4 6 1 0 7 & l t ; / i d & g t ; & l t ; r i n g & g t ; s 9 8 w 4 w z n h N w h l T o l w Q _ r k r E 6 v w y B h v t 5 B t - p 5 D & l t ; / r i n g & g t ; & l t ; / r p o l y g o n s & g t ; & l t ; r p o l y g o n s & g t ; & l t ; i d & g t ; - 2 1 4 7 4 4 6 1 0 6 & l t ; / i d & g t ; & l t ; r i n g & g t ; 8 l r n 8 v _ i n X v s 1 s M 3 - l 1 b z 5 k o F & l t ; / r i n g & g t ; & l t ; / r p o l y g o n s & g t ; & l t ; r p o l y g o n s & g t ; & l t ; i d & g t ; - 2 1 4 7 4 4 6 1 0 5 & l t ; / i d & g t ; & l t ; r i n g & g t ; 2 0 u w 1 _ - u h N 6 3 y T i N s y p p E w u q 4 E o p l c 9 m r I 0 _ r 0 D w 4 p j G & l t ; / r i n g & g t ; & l t ; / r p o l y g o n s & g t ; & l t ; r p o l y g o n s & g t ; & l t ; i d & g t ; - 2 1 4 7 4 4 6 1 0 4 & l t ; / i d & g t ; & l t ; r i n g & g t ; 7 w 6 t 8 _ o o m X 7 3 9 r h O 1 w w y D y v n z M 6 x 9 l Z x x 3 - 7 C j w g 6 6 G 6 j s 8 2 C 4 u r 4 h D _ u s _ 4 P & l t ; / r i n g & g t ; & l t ; / r p o l y g o n s & g t ; & l t ; r p o l y g o n s & g t ; & l t ; i d & g t ; - 2 1 4 7 4 4 6 1 0 3 & l t ; / i d & g t ; & l t ; r i n g & g t ; y i w n n z s r m N i v k s B 6 v t F s 3 x 9 o B i 7 6 P o - s x B v v w k S l v _ 4 B & l t ; / r i n g & g t ; & l t ; / r p o l y g o n s & g t ; & l t ; r p o l y g o n s & g t ; & l t ; i d & g t ; - 2 1 4 7 4 4 6 1 0 2 & l t ; / i d & g t ; & l t ; r i n g & g t ; m 7 _ - 8 h 0 u k X z 3 _ k J w 8 1 _ I 6 z 0 o i B & l t ; / r i n g & g t ; & l t ; / r p o l y g o n s & g t ; & l t ; r p o l y g o n s & g t ; & l t ; i d & g t ; - 2 1 4 7 4 4 6 1 0 1 & l t ; / i d & g t ; & l t ; r i n g & g t ; m t m g 8 7 7 n n X 0 k 0 4 9 I _ j v w n H r l p 1 n D p i 2 n 4 D g h F & l t ; / r i n g & g t ; & l t ; / r p o l y g o n s & g t ; & l t ; r p o l y g o n s & g t ; & l t ; i d & g t ; - 2 1 4 7 4 4 6 1 0 0 & l t ; / i d & g t ; & l t ; r i n g & g t ; m - s m l 1 7 8 h N s 5 q 8 E m 1 i _ E 9 x 6 T & l t ; / r i n g & g t ; & l t ; / r p o l y g o n s & g t ; & l t ; r p o l y g o n s & g t ; & l t ; i d & g t ; - 2 1 4 7 4 4 6 0 9 9 & l t ; / i d & g t ; & l t ; r i n g & g t ; s n 5 _ o x r _ q J s i w F g i _ M j x 9 o B x 6 g 2 B t n l 6 D 7 t V 0 2 n G 2 7 6 P 5 t m x B z 0 3 C s i w F l x n p G h h V & l t ; / r i n g & g t ; & l t ; / r p o l y g o n s & g t ; & l t ; r p o l y g o n s & g t ; & l t ; i d & g t ; - 2 1 4 7 4 4 6 0 9 8 & l t ; / i d & g t ; & l t ; r i n g & g t ; q k i w 9 o i 7 m X j h s j B i - p l B z o r - B 6 9 q b h 9 P p p q i B h t 4 0 B & l t ; / r i n g & g t ; & l t ; / r p o l y g o n s & g t ; & l t ; r p o l y g o n s & g t ; & l t ; i d & g t ; - 2 1 4 7 4 4 6 0 9 7 & l t ; / i d & g t ; & l t ; r i n g & g t ; g 5 y _ t 2 7 6 k X s s h k D q p q i B j u o g U p g r 4 B n 0 o M v y M q r o m e & l t ; / r i n g & g t ; & l t ; / r p o l y g o n s & g t ; & l t ; r p o l y g o n s & g t ; & l t ; i d & g t ; - 2 1 4 7 4 4 6 0 9 6 & l t ; / i d & g t ; & l t ; r i n g & g t ; 7 o 4 p 3 n x s l X v r w 5 g U 8 0 2 0 y I o 0 - 5 h L 0 7 1 o 7 D i x 0 0 O j z g - 3 L & l t ; / r i n g & g t ; & l t ; / r p o l y g o n s & g t ; & l t ; r p o l y g o n s & g t ; & l t ; i d & g t ; - 2 1 4 7 4 4 6 0 9 5 & l t ; / i d & g t ; & l t ; r i n g & g t ; s 8 l k x t 8 j l X 4 2 - V m 8 r I 2 u r M h n 3 1 D s s 8 j D q g g O 3 6 - h C t 0 m Y & l t ; / r i n g & g t ; & l t ; / r p o l y g o n s & g t ; & l t ; r p o l y g o n s & g t ; & l t ; i d & g t ; - 2 1 4 7 4 4 6 0 9 4 & l t ; / i d & g t ; & l t ; r i n g & g t ; o m j 0 q p t 1 k X k 9 u x B 2 2 p L 6 s t 3 S o 0 r _ c 6 r 6 s H w 7 5 6 C 8 w y f 9 i 5 0 B m 6 s z M j k z 3 D _ w i 9 T 5 x 9 o E & l t ; / r i n g & g t ; & l t ; / r p o l y g o n s & g t ; & l t ; r p o l y g o n s & g t ; & l t ; i d & g t ; - 2 1 4 7 4 4 6 0 9 3 & l t ; / i d & g t ; & l t ; r i n g & g t ; k 3 x 9 o t x x m X l v 5 3 C w 1 z s j B g p 8 6 Y & l t ; / r i n g & g t ; & l t ; / r p o l y g o n s & g t ; & l t ; r p o l y g o n s & g t ; & l t ; i d & g t ; - 2 1 4 7 4 4 6 0 9 2 & l t ; / i d & g t ; & l t ; r i n g & g t ; x p s 7 2 8 v 6 l X 0 x q 8 g B y g j v B 3 h 9 Y 6 l 2 W r p 5 6 b 9 _ 1 J y v 7 H & l t ; / r i n g & g t ; & l t ; / r p o l y g o n s & g t ; & l t ; r p o l y g o n s & g t ; & l t ; i d & g t ; - 2 1 4 7 4 4 6 0 9 1 & l t ; / i d & g t ; & l t ; r i n g & g t ; 7 6 g u r l n y m X g x g R 4 t j z G 3 m g 8 K & l t ; / r i n g & g t ; & l t ; / r p o l y g o n s & g t ; & l t ; r p o l y g o n s & g t ; & l t ; i d & g t ; - 2 1 4 7 4 4 6 0 9 0 & l t ; / i d & g t ; & l t ; r i n g & g t ; i q t u t h - t l X _ j s M 2 i Q k k z 3 D 8 o n 4 B y k 7 r D 9 m v D 6 3 2 J z h q q D 1 7 j r E & l t ; / r i n g & g t ; & l t ; / r p o l y g o n s & g t ; & l t ; r p o l y g o n s & g t ; & l t ; i d & g t ; - 2 1 4 7 4 4 6 0 8 9 & l t ; / i d & g t ; & l t ; r i n g & g t ; o q x u 6 g m j n X k 7 w 6 e t g r 1 j B k 4 _ B 7 x n Q & l t ; / r i n g & g t ; & l t ; / r p o l y g o n s & g t ; & l t ; r p o l y g o n s & g t ; & l t ; i d & g t ; - 2 1 4 7 4 4 6 0 8 8 & l t ; / i d & g t ; & l t ; r i n g & g t ; p - u t g l w 9 j X 1 3 5 W 8 t n n C q k o K m 7 l q F m h g d _ - m D 0 s z g C & l t ; / r i n g & g t ; & l t ; / r p o l y g o n s & g t ; & l t ; r p o l y g o n s & g t ; & l t ; i d & g t ; - 2 1 4 7 4 4 6 0 8 7 & l t ; / i d & g t ; & l t ; r i n g & g t ; n i o 6 t s 7 h m X j p 1 2 v B q 5 s 6 v C k y m g I & l t ; / r i n g & g t ; & l t ; / r p o l y g o n s & g t ; & l t ; r p o l y g o n s & g t ; & l t ; i d & g t ; - 2 1 4 7 4 4 6 0 8 6 & l t ; / i d & g t ; & l t ; r i n g & g t ; 0 k o l k z 4 7 l X 7 3 q L 8 p n o C h 2 g h D 4 p h 7 D w o 0 z B n y 5 R h 6 v o C x p q n X & l t ; / r i n g & g t ; & l t ; / r p o l y g o n s & g t ; & l t ; r p o l y g o n s & g t ; & l t ; i d & g t ; - 2 1 4 7 4 4 6 0 8 5 & l t ; / i d & g t ; & l t ; r i n g & g t ; 4 k m h m i 0 l l X 0 m x U r k v 5 C u g 4 j G & l t ; / r i n g & g t ; & l t ; / r p o l y g o n s & g t ; & l t ; r p o l y g o n s & g t ; & l t ; i d & g t ; - 2 1 4 7 4 4 6 0 8 4 & l t ; / i d & g t ; & l t ; r i n g & g t ; i z j r j n r g o X s i w F 8 6 o G 8 g h p B t z r q G x 6 m 2 E z 9 n c n 4 4 D v u x s C 3 r v - B 1 4 l r C r x 8 d 1 h 6 T & l t ; / r i n g & g t ; & l t ; / r p o l y g o n s & g t ; & l t ; r p o l y g o n s & g t ; & l t ; i d & g t ; - 2 1 4 7 4 4 6 0 8 3 & l t ; / i d & g t ; & l t ; r i n g & g t ; z 4 n 3 1 1 s x k X v 3 5 t D z z l m B u t 4 9 I v - 5 y L y - 1 2 P r v l 3 B - k y B p x z h R g - m 7 D p m x p I 6 m j 4 D & l t ; / r i n g & g t ; & l t ; / r p o l y g o n s & g t ; & l t ; r p o l y g o n s & g t ; & l t ; i d & g t ; - 2 1 4 7 4 4 6 0 8 2 & l t ; / i d & g t ; & l t ; r i n g & g t ; 2 _ - 8 p n t _ k X k 7 w q S k h 6 i 0 C n k h _ 0 F & l t ; / r i n g & g t ; & l t ; / r p o l y g o n s & g t ; & l t ; r p o l y g o n s & g t ; & l t ; i d & g t ; - 2 1 4 7 4 4 6 0 8 1 & l t ; / i d & g t ; & l t ; r i n g & g t ; - z r u 5 1 r n o X 8 5 - B x h 6 P s 7 - h C 8 m u X 0 p 4 R l 1 k R o z i k B h 3 p 8 C & l t ; / r i n g & g t ; & l t ; / r p o l y g o n s & g t ; & l t ; r p o l y g o n s & g t ; & l t ; i d & g t ; - 2 1 4 7 4 4 6 0 8 0 & l t ; / i d & g t ; & l t ; r i n g & g t ; 2 6 1 8 n j h 0 l X w 4 1 3 D - p z g B 8 t k g F n k v v N n q o b - y m B h i h o B 1 _ 6 w G j - w 0 F & l t ; / r i n g & g t ; & l t ; / r p o l y g o n s & g t ; & l t ; r p o l y g o n s & g t ; & l t ; i d & g t ; - 2 1 4 7 4 4 6 0 7 9 & l t ; / i d & g t ; & l t ; r i n g & g t ; s 1 k z 8 5 l 4 n X 2 3 r - t B 2 2 t l W 7 p p o y D & l t ; / r i n g & g t ; & l t ; / r p o l y g o n s & g t ; & l t ; r p o l y g o n s & g t ; & l t ; i d & g t ; - 2 1 4 7 4 4 6 0 7 8 & l t ; / i d & g t ; & l t ; r i n g & g t ; o 0 4 u 7 3 6 o n X o n 9 d 8 m p 4 e s o r p H o 8 5 1 H 6 4 _ w h B & l t ; / r i n g & g t ; & l t ; / r p o l y g o n s & g t ; & l t ; r p o l y g o n s & g t ; & l t ; i d & g t ; - 2 1 4 7 4 4 6 0 7 7 & l t ; / i d & g t ; & l t ; r i n g & g t ; y 7 w n s z m 4 h N _ r 3 W m i l F 0 x h n B 4 x h p B 6 5 6 F g j 5 I _ y k k B 7 4 n s F & l t ; / r i n g & g t ; & l t ; / r p o l y g o n s & g t ; & l t ; r p o l y g o n s & g t ; & l t ; i d & g t ; - 2 1 4 7 4 4 6 0 7 6 & l t ; / i d & g t ; & l t ; r i n g & g t ; o 8 0 z q 3 n t l X 2 v 9 l C l 5 7 L 3 h 9 Y w p w 3 D 1 u r M - q g 9 B & l t ; / r i n g & g t ; & l t ; / r p o l y g o n s & g t ; & l t ; r p o l y g o n s & g t ; & l t ; i d & g t ; - 2 1 4 7 4 4 6 0 7 5 & l t ; / i d & g t ; & l t ; r i n g & g t ; j i j 6 i 3 o u m X l 0 k s G n y 5 R s i s l D & l t ; / r i n g & g t ; & l t ; / r p o l y g o n s & g t ; & l t ; r p o l y g o n s & g t ; & l t ; i d & g t ; - 2 1 4 7 4 4 6 0 7 4 & l t ; / i d & g t ; & l t ; r i n g & g t ; g 6 - 4 4 t u 1 n X i u n Y 8 w 7 w O 9 k r 9 V & l t ; / r i n g & g t ; & l t ; / r p o l y g o n s & g t ; & l t ; r p o l y g o n s & g t ; & l t ; i d & g t ; - 2 1 4 7 4 4 6 0 7 3 & l t ; / i d & g t ; & l t ; r i n g & g t ; o r z _ 9 3 3 n l X 3 - j H - 5 7 o D 5 q 7 u E & l t ; / r i n g & g t ; & l t ; / r p o l y g o n s & g t ; & l t ; r p o l y g o n s & g t ; & l t ; i d & g t ; - 2 1 4 7 4 4 6 0 7 2 & l t ; / i d & g t ; & l t ; r i n g & g t ; 0 k 7 m j _ 3 o m X y k s M v n m P z i k d o x _ V j p k E j g - j D & l t ; / r i n g & g t ; & l t ; / r p o l y g o n s & g t ; & l t ; r p o l y g o n s & g t ; & l t ; i d & g t ; - 2 1 4 7 4 4 6 0 7 1 & l t ; / i d & g t ; & l t ; r i n g & g t ; m 8 u 8 k v 4 g n X 8 x 6 I 4 i x D w z h n B o x _ V _ t q I y 5 u H g r n J m i 0 y B & l t ; / r i n g & g t ; & l t ; / r p o l y g o n s & g t ; & l t ; r p o l y g o n s & g t ; & l t ; i d & g t ; - 2 1 4 7 4 4 6 0 7 0 & l t ; / i d & g t ; & l t ; r i n g & g t ; m 5 u j 9 0 s 8 n X x n 8 e w z r k B n 5 h T 8 w y f g _ m l B u 5 r X & l t ; / r i n g & g t ; & l t ; / r p o l y g o n s & g t ; & l t ; r p o l y g o n s & g t ; & l t ; i d & g t ; - 2 1 4 7 4 4 6 0 6 9 & l t ; / i d & g t ; & l t ; r i n g & g t ; _ 1 k k k - n w n X k t 6 R u x i m B 8 o n 4 B i 6 2 k V q g o L z k w Q p s h d v o 0 z B w 4 y 0 E 9 u 5 7 B t 0 m Y & l t ; / r i n g & g t ; & l t ; / r p o l y g o n s & g t ; & l t ; r p o l y g o n s & g t ; & l t ; i d & g t ; - 2 1 4 7 4 4 6 0 6 8 & l t ; / i d & g t ; & l t ; r i n g & g t ; o 7 m j 1 s 6 2 k X 0 8 0 6 B 4 p u q H 5 3 2 - M h 3 v k C z _ 9 h w C 2 t - p B m h h t B s o 5 t c & l t ; / r i n g & g t ; & l t ; / r p o l y g o n s & g t ; & l t ; r p o l y g o n s & g t ; & l t ; i d & g t ; - 2 1 4 7 4 4 6 0 6 7 & l t ; / i d & g t ; & l t ; r i n g & g t ; m p 6 t i q l 3 m X o _ n c k t 6 R l 5 7 L 4 3 x 7 B v x u 8 C 1 3 8 q B r h 4 P z 0 9 e 2 j 1 6 C & l t ; / r i n g & g t ; & l t ; / r p o l y g o n s & g t ; & l t ; r p o l y g o n s & g t ; & l t ; i d & g t ; - 2 1 4 7 4 4 6 0 6 6 & l t ; / i d & g t ; & l t ; r i n g & g t ; g - y 3 i t y 3 i N s 9 z k C s x 7 w D 0 r v j O o i v s C 1 h 4 e 9 l - t W & l t ; / r i n g & g t ; & l t ; / r p o l y g o n s & g t ; & l t ; r p o l y g o n s & g t ; & l t ; i d & g t ; - 2 1 4 7 4 4 6 0 6 5 & l t ; / i d & g t ; & l t ; r i n g & g t ; o 6 9 4 4 t u 1 n X w 8 9 d 7 t j R x z t g B _ z - l M - 9 s m a 5 - 7 o B z o v - B h q h 0 V w 9 s k J & l t ; / r i n g & g t ; & l t ; / r p o l y g o n s & g t ; & l t ; r p o l y g o n s & g t ; & l t ; i d & g t ; - 2 1 4 7 4 4 6 0 6 4 & l t ; / i d & g t ; & l t ; r i n g & g t ; 5 - h l 1 v w s l X 7 4 1 _ 0 B 0 u 8 6 r D m 1 i 4 R & l t ; / r i n g & g t ; & l t ; / r p o l y g o n s & g t ; & l t ; r p o l y g o n s & g t ; & l t ; i d & g t ; - 2 1 4 7 4 4 6 0 6 3 & l t ; / i d & g t ; & l t ; r i n g & g t ; 0 t - 5 m j _ - k X k j i o I z 6 v g Y 4 5 3 5 a & l t ; / r i n g & g t ; & l t ; / r p o l y g o n s & g t ; & l t ; r p o l y g o n s & g t ; & l t ; i d & g t ; - 2 1 4 7 4 4 6 0 6 2 & l t ; / i d & g t ; & l t ; r i n g & g t ; s - g z o w g 2 n X u 3 i d q p h B g y 8 d t r w y I t 0 i c j s c y i k d l q i 6 I & l t ; / r i n g & g t ; & l t ; / r p o l y g o n s & g t ; & l t ; r p o l y g o n s & g t ; & l t ; i d & g t ; - 2 1 4 7 4 4 6 0 6 1 & l t ; / i d & g t ; & l t ; r i n g & g t ; w u 3 j p o - 8 m X m 0 5 l 7 B x g l k 3 C y x x z U j q w 7 c u l l 8 C & l t ; / r i n g & g t ; & l t ; / r p o l y g o n s & g t ; & l t ; r p o l y g o n s & g t ; & l t ; i d & g t ; - 2 1 4 7 4 4 6 0 6 0 & l t ; / i d & g t ; & l t ; r i n g & g t ; o m w 6 4 9 0 o m X 8 t r x L m y w 5 l C h q t 7 p D & l t ; / r i n g & g t ; & l t ; / r p o l y g o n s & g t ; & l t ; r p o l y g o n s & g t ; & l t ; i d & g t ; - 2 1 4 7 4 4 6 0 5 9 & l t ; / i d & g t ; & l t ; r i n g & g t ; 3 o v v i 5 4 n n X p 0 q 6 G 5 g i q H 7 2 l L & l t ; / r i n g & g t ; & l t ; / r p o l y g o n s & g t ; & l t ; r p o l y g o n s & g t ; & l t ; i d & g t ; - 2 1 4 7 4 4 6 0 5 8 & l t ; / i d & g t ; & l t ; r i n g & g t ; 6 v x o 5 6 z p m N w - w Q i 5 q v D 0 r 4 1 s B i r z _ X g g o N s s j T n s v 9 L 7 u s o l B 7 l k y C m m s i D 9 q w g B & l t ; / r i n g & g t ; & l t ; / r p o l y g o n s & g t ; & l t ; r p o l y g o n s & g t ; & l t ; i d & g t ; - 2 1 4 7 4 4 6 0 5 7 & l t ; / i d & g t ; & l t ; r i n g & g t ; 9 p 2 p k 8 _ x n X 5 t l d 2 u w g B g g z 6 B i t 4 0 B i - Z 9 6 6 U 0 y W z i 8 c 7 o 4 K p 0 6 u E & l t ; / r i n g & g t ; & l t ; / r p o l y g o n s & g t ; & l t ; r p o l y g o n s & g t ; & l t ; i d & g t ; - 2 1 4 7 4 4 6 0 5 6 & l t ; / i d & g t ; & l t ; r i n g & g t ; 4 3 1 6 n s s y k N 4 4 5 m 3 B j h 6 y p C 2 m 7 x 9 E 0 i z o H i - 5 x 6 C 8 p 3 y z C 0 q q g o B u r i s 1 C 2 m g k i B _ _ x s 2 C k 4 l 0 m B g - 5 j l C 2 z r 8 C z y 4 j l C o l 2 n 4 b w k o k q B u 1 y p p r B 6 t r 4 4 E _ 4 n u x P 9 3 9 9 q q C j t 7 - 3 V i 1 t 7 c z o 7 i w C g - k k F w 3 h q s B h z v u m B 9 5 0 k s D 6 l 2 j z B 4 k t n o L t j y v h B 3 v 3 u o H v - y u 9 C 3 n z y y g B 9 g 7 1 - E & l t ; / r i n g & g t ; & l t ; / r p o l y g o n s & g t ; & l t ; r p o l y g o n s & g t ; & l t ; i d & g t ; - 2 1 4 7 4 4 6 0 5 5 & l t ; / i d & g t ; & l t ; r i n g & g t ; k 0 q h q u 6 q l N u 5 m r E _ y h w v G y k p - F 4 7 x k C q i z 6 j H w u n 7 R w _ u Q 3 h - s E & l t ; / r i n g & g t ; & l t ; / r p o l y g o n s & g t ; & l t ; r p o l y g o n s & g t ; & l t ; i d & g t ; - 2 1 4 7 4 4 6 0 5 4 & l t ; / i d & g t ; & l t ; r i n g & g t ; n z i _ p t t s m X n m 1 v X 8 z k m 3 B y o 9 l K & l t ; / r i n g & g t ; & l t ; / r p o l y g o n s & g t ; & l t ; r p o l y g o n s & g t ; & l t ; i d & g t ; - 2 1 4 7 4 4 6 0 5 3 & l t ; / i d & g t ; & l t ; r i n g & g t ; i u 9 r l l n - k N y z 4 y Y q u 5 7 B 6 i p 1 G k 3 9 h p B u i i z M s r q o l B p g z s N 1 p v t k B - t k p i B & l t ; / r i n g & g t ; & l t ; / r p o l y g o n s & g t ; & l t ; r p o l y g o n s & g t ; & l t ; i d & g t ; - 2 1 4 7 4 4 6 0 5 2 & l t ; / i d & g t ; & l t ; r i n g & g t ; m 7 4 i t 9 3 7 g M s o 8 6 C 8 1 u h B 0 x l l B y 5 0 O y 8 q 5 B o j x a y z u l D i v n K 1 t k R 1 r h d & l t ; / r i n g & g t ; & l t ; / r p o l y g o n s & g t ; & l t ; r p o l y g o n s & g t ; & l t ; i d & g t ; - 2 1 4 7 4 4 6 0 5 1 & l t ; / i d & g t ; & l t ; r i n g & g t ; w s h j u r q 5 l X v l 7 5 q E g z u 9 l H q - n q 7 T & l t ; / r i n g & g t ; & l t ; / r p o l y g o n s & g t ; & l t ; r p o l y g o n s & g t ; & l t ; i d & g t ; - 2 1 4 7 4 4 6 0 5 0 & l t ; / i d & g t ; & l t ; r i n g & g t ; k 8 9 y 0 - 1 0 g M 0 z 5 w E v u S b y 5 0 O 2 6 q b w t l 4 B z 5 B 8 7 U j p r D l x - E v 2 - I & l t ; / r i n g & g t ; & l t ; / r p o l y g o n s & g t ; & l t ; r p o l y g o n s & g t ; & l t ; i d & g t ; - 2 1 4 7 4 4 6 0 4 9 & l t ; / i d & g t ; & l t ; r i n g & g t ; l g 6 z r m m n m X 2 j 4 s F m q 2 6 P v _ 2 l G & l t ; / r i n g & g t ; & l t ; / r p o l y g o n s & g t ; & l t ; r p o l y g o n s & g t ; & l t ; i d & g t ; - 2 1 4 7 4 4 6 0 4 8 & l t ; / i d & g t ; & l t ; r i n g & g t ; y 9 8 w v v y n l X r r y p Y q 8 7 0 4 G 0 0 0 j s D & l t ; / r i n g & g t ; & l t ; / r p o l y g o n s & g t ; & l t ; r p o l y g o n s & g t ; & l t ; i d & g t ; - 2 1 4 7 4 4 6 0 4 7 & l t ; / i d & g t ; & l t ; r i n g & g t ; 8 v n m y v 3 t m X 9 y 6 P 2 5 v 3 L 3 - j H m k 7 0 I 5 u _ 7 G 2 t q 0 E & l t ; / r i n g & g t ; & l t ; / r p o l y g o n s & g t ; & l t ; r p o l y g o n s & g t ; & l t ; i d & g t ; - 2 1 4 7 4 4 6 0 4 6 & l t ; / i d & g t ; & l t ; r i n g & g t ; 0 - u 0 3 r 9 h n X j k 1 W - x k O h 6 t C o 2 n Q r r w C m 4 4 Z 1 o k 9 B m q o 6 E 8 k x 0 B l 8 r I s l w D 2 k 3 7 H 3 3 x 7 B q 8 6 e 7 m u X & l t ; / r i n g & g t ; & l t ; / r p o l y g o n s & g t ; & l t ; r p o l y g o n s & g t ; & l t ; i d & g t ; - 2 1 4 7 4 4 6 0 4 5 & l t ; / i d & g t ; & l t ; r i n g & g t ; 1 u y 4 6 5 u 2 m X 8 q 1 f r j o J 4 5 T _ 1 o j C g r g 9 B 6 9 q b q j o J _ - m D 1 7 o J m j k d p w l u B & l t ; / r i n g & g t ; & l t ; / r p o l y g o n s & g t ; & l t ; r p o l y g o n s & g t ; & l t ; i d & g t ; - 2 1 4 7 4 4 6 0 4 4 & l t ; / i d & g t ; & l t ; r i n g & g t ; i p _ z u 9 5 g l X h 0 m p E _ x 7 h P i 1 k o G & l t ; / r i n g & g t ; & l t ; / r p o l y g o n s & g t ; & l t ; r p o l y g o n s & g t ; & l t ; i d & g t ; - 2 1 4 7 4 4 6 0 4 3 & l t ; / i d & g t ; & l t ; r i n g & g t ; 8 1 6 w _ 9 - j m X 7 9 q b - i q G j 7 g l B h 2 g h D o x r h B 3 n - V u 6 g l B m i 0 y B & l t ; / r i n g & g t ; & l t ; / r p o l y g o n s & g t ; & l t ; r p o l y g o n s & g t ; & l t ; i d & g t ; - 2 1 4 7 4 4 6 0 4 2 & l t ; / i d & g t ; & l t ; r i n g & g t ; _ n _ 9 4 u 1 g n X 8 m 9 p C 8 q z l G j u l n C & l t ; / r i n g & g t ; & l t ; / r p o l y g o n s & g t ; & l t ; r p o l y g o n s & g t ; & l t ; i d & g t ; - 2 1 4 7 4 4 6 0 4 1 & l t ; / i d & g t ; & l t ; r i n g & g t ; _ h _ q - y w 5 m X 6 u n k B 1 8 9 7 G o w 1 6 F & l t ; / r i n g & g t ; & l t ; / r p o l y g o n s & g t ; & l t ; r p o l y g o n s & g t ; & l t ; i d & g t ; - 2 1 4 7 4 4 6 0 4 0 & l t ; / i d & g t ; & l t ; r i n g & g t ; i j 0 k 4 m w 6 m X s h _ M 8 g h p B g y 8 d m h g d x 9 4 B u 6 l m B l 5 h 3 B & l t ; / r i n g & g t ; & l t ; / r p o l y g o n s & g t ; & l t ; r p o l y g o n s & g t ; & l t ; i d & g t ; - 2 1 4 7 4 4 6 0 3 9 & l t ; / i d & g t ; & l t ; r i n g & g t ; - 5 l n z r o l n X n h g d 9 n 8 M v 9 - C w 8 h r B _ i 4 e t 3 i d q s - n B 9 m v D - g x U z x - Y w 3 0 a & l t ; / r i n g & g t ; & l t ; / r p o l y g o n s & g t ; & l t ; r p o l y g o n s & g t ; & l t ; i d & g t ; - 2 1 4 7 4 4 6 0 3 8 & l t ; / i d & g t ; & l t ; r i n g & g t ; n i i n j i x 2 m X t g 5 L q k o K v - j c 0 s 3 7 O 5 y q X 6 9 q b z 0 h H r o r w F h t 9 t C 4 9 1 0 E & l t ; / r i n g & g t ; & l t ; / r p o l y g o n s & g t ; & l t ; r p o l y g o n s & g t ; & l t ; i d & g t ; - 2 1 4 7 4 4 6 0 3 7 & l t ; / i d & g t ; & l t ; r i n g & g t ; o s s 9 l u o w 9 I _ h x w R 8 s m r L 1 q t b & l t ; / r i n g & g t ; & l t ; / r p o l y g o n s & g t ; & l t ; r p o l y g o n s & g t ; & l t ; i d & g t ; - 2 1 4 7 4 4 6 0 3 6 & l t ; / i d & g t ; & l t ; r i n g & g t ; y k i - 1 w 9 3 9 I m 1 x 6 Q k k 2 3 f x v 1 x H & l t ; / r i n g & g t ; & l t ; / r p o l y g o n s & g t ; & l t ; r p o l y g o n s & g t ; & l t ; i d & g t ; - 2 1 4 7 4 4 6 0 3 5 & l t ; / i d & g t ; & l t ; r i n g & g t ; 1 0 - o o 3 t x m X t m z 3 G x l u p z D t p B 0 x 8 p M v r r z H z 8 j z n U w g x o t D _ - 8 8 t H 9 8 o - p C & l t ; / r i n g & g t ; & l t ; / r p o l y g o n s & g t ; & l t ; r p o l y g o n s & g t ; & l t ; i d & g t ; - 2 1 4 7 4 4 6 0 3 4 & l t ; / i d & g t ; & l t ; r i n g & g t ; p _ y _ p 4 w v l X h 3 2 9 i B y u 5 n w B i q h v E & l t ; / r i n g & g t ; & l t ; / r p o l y g o n s & g t ; & l t ; r p o l y g o n s & g t ; & l t ; i d & g t ; - 2 1 4 7 4 4 6 0 3 3 & l t ; / i d & g t ; & l t ; r i n g & g t ; 6 _ h s z s v g l X p n h 5 2 B s _ n r v Q s 1 3 v l I & l t ; / r i n g & g t ; & l t ; / r p o l y g o n s & g t ; & l t ; r p o l y g o n s & g t ; & l t ; i d & g t ; - 2 1 4 7 4 4 6 0 3 2 & l t ; / i d & g t ; & l t ; r i n g & g t ; _ - k q r s i i m X 0 q p 1 S z 7 x y U y m 0 9 I m y n p J & l t ; / r i n g & g t ; & l t ; / r p o l y g o n s & g t ; & l t ; r p o l y g o n s & g t ; & l t ; i d & g t ; - 2 1 4 7 4 4 6 0 3 1 & l t ; / i d & g t ; & l t ; r i n g & g t ; s _ 7 r p h h 2 l X 2 4 s 5 C 5 r r j B m 0 0 7 k B l s 2 m R 3 p l v C x 9 k 2 I 8 s h 3 e 9 1 v l h B 5 4 2 8 T & l t ; / r i n g & g t ; & l t ; / r p o l y g o n s & g t ; & l t ; r p o l y g o n s & g t ; & l t ; i d & g t ; - 2 1 4 7 4 4 6 0 3 0 & l t ; / i d & g t ; & l t ; r i n g & g t ; 6 m p 0 2 7 n 1 g M g z 1 f k p q 0 D y r z z C 8 5 v x B o n 6 I g 7 h O _ w 8 1 D 2 2 q y F i o m u L o 0 z l G j k k E 1 j o K 1 x q n X & l t ; / r i n g & g t ; & l t ; / r p o l y g o n s & g t ; & l t ; r p o l y g o n s & g t ; & l t ; i d & g t ; - 2 1 4 7 4 4 6 0 2 9 & l t ; / i d & g t ; & l t ; r i n g & g t ; m g 1 v q p n u m X v u i 2 B - g o L l 4 k n B 1 5 z W 6 9 q b 4 1 j E 1 1 4 Z & l t ; / r i n g & g t ; & l t ; / r p o l y g o n s & g t ; & l t ; r p o l y g o n s & g t ; & l t ; i d & g t ; - 2 1 4 7 4 4 6 0 2 8 & l t ; / i d & g t ; & l t ; r i n g & g t ; 6 l 8 0 p q p l m X _ 6 n r C q 5 u v J 3 l x _ D & l t ; / r i n g & g t ; & l t ; / r p o l y g o n s & g t ; & l t ; r p o l y g o n s & g t ; & l t ; i d & g t ; - 2 1 4 7 4 4 6 0 2 7 & l t ; / i d & g t ; & l t ; r i n g & g t ; k r h p u x v 7 5 M 6 n i 1 J y 2 _ s H q k 6 8 P i l m s D & l t ; / r i n g & g t ; & l t ; / r p o l y g o n s & g t ; & l t ; r p o l y g o n s & g t ; & l t ; i d & g t ; - 2 1 4 7 4 4 6 0 2 6 & l t ; / i d & g t ; & l t ; r i n g & g t ; 0 w l _ 7 i - 3 g M i - s 5 D 4 l x w F 4 x 5 z K q 1 p i B & l t ; / r i n g & g t ; & l t ; / r p o l y g o n s & g t ; & l t ; r p o l y g o n s & g t ; & l t ; i d & g t ; - 2 1 4 7 4 4 6 0 2 5 & l t ; / i d & g t ; & l t ; r i n g & g t ; 8 5 v 8 8 t q 5 g M t z n I r i 5 G 8 x u x B n j J - 3 w D u s 5 l C 4 p v Q v _ w U 7 _ s h B & l t ; / r i n g & g t ; & l t ; / r p o l y g o n s & g t ; & l t ; r p o l y g o n s & g t ; & l t ; i d & g t ; - 2 1 4 7 4 4 6 0 2 4 & l t ; / i d & g t ; & l t ; r i n g & g t ; s w y h t w 5 q l X _ 4 u 5 B 2 i Q g 8 - h C h o k 9 B i 6 l j H 8 m l D 5 4 4 Z k x i - I & l t ; / r i n g & g t ; & l t ; / r p o l y g o n s & g t ; & l t ; r p o l y g o n s & g t ; & l t ; i d & g t ; - 2 1 4 7 4 4 6 0 2 3 & l t ; / i d & g t ; & l t ; r i n g & g t ; u l p 6 z j 9 n k X _ 4 u 5 B 0 y 7 w D l 1 k R & l t ; / r i n g & g t ; & l t ; / r p o l y g o n s & g t ; & l t ; r p o l y g o n s & g t ; & l t ; i d & g t ; - 2 1 4 7 4 4 6 0 2 2 & l t ; / i d & g t ; & l t ; r i n g & g t ; y 2 - r 1 q u j k X i 0 p J w 3 M q v w g B l 2 _ c r v q y J 7 6 4 P k 2 _ c h 8 5 m O & l t ; / r i n g & g t ; & l t ; / r p o l y g o n s & g t ; & l t ; r p o l y g o n s & g t ; & l t ; i d & g t ; - 2 1 4 7 4 4 6 0 2 1 & l t ; / i d & g t ; & l t ; r i n g & g t ; 0 l 7 3 h 8 9 s j X y 7 7 v P q 7 2 k V j 4 q q D & l t ; / r i n g & g t ; & l t ; / r p o l y g o n s & g t ; & l t ; r p o l y g o n s & g t ; & l t ; i d & g t ; - 2 1 4 7 4 4 6 0 2 0 & l t ; / i d & g t ; & l t ; r i n g & g t ; q 1 _ 9 4 9 n z j X i _ r w B 6 t 9 l C l k 1 g B z z p V q 7 5 1 D k r i l B w h m B 1 7 o J & l t ; / r i n g & g t ; & l t ; / r p o l y g o n s & g t ; & l t ; r p o l y g o n s & g t ; & l t ; i d & g t ; - 2 1 4 7 4 4 6 0 1 9 & l t ; / i d & g t ; & l t ; r i n g & g t ; j t 8 w 7 i y x k X 1 5 2 8 N j s 6 t x H 7 1 6 m 6 E & l t ; / r i n g & g t ; & l t ; / r p o l y g o n s & g t ; & l t ; r p o l y g o n s & g t ; & l t ; i d & g t ; - 2 1 4 7 4 4 6 0 1 8 & l t ; / i d & g t ; & l t ; r i n g & g t ; q 4 w z 5 t u o h M j j 4 3 3 F 1 2 v j _ F 4 0 k q q K v t p - p F n u s z 7 Q & l t ; / r i n g & g t ; & l t ; / r p o l y g o n s & g t ; & l t ; r p o l y g o n s & g t ; & l t ; i d & g t ; - 2 1 4 7 4 4 6 0 1 7 & l t ; / i d & g t ; & l t ; r i n g & g t ; s 3 o x t k t g l X 8 r k r B y 8 y p q B p 1 s 3 u B & l t ; / r i n g & g t ; & l t ; / r p o l y g o n s & g t ; & l t ; r p o l y g o n s & g t ; & l t ; i d & g t ; - 2 1 4 7 4 4 6 0 1 6 & l t ; / i d & g t ; & l t ; r i n g & g t ; s n g v g x n j n X 4 4 w h Q 1 s 3 l 0 B m z w y c & l t ; / r i n g & g t ; & l t ; / r p o l y g o n s & g t ; & l t ; r p o l y g o n s & g t ; & l t ; i d & g t ; - 2 1 4 7 4 4 6 0 1 5 & l t ; / i d & g t ; & l t ; r i n g & g t ; o 1 m _ 9 l 3 o _ I 2 4 k m B i v s n E j 7 x k C & l t ; / r i n g & g t ; & l t ; / r p o l y g o n s & g t ; & l t ; r p o l y g o n s & g t ; & l t ; i d & g t ; - 2 1 4 7 4 4 6 0 1 4 & l t ; / i d & g t ; & l t ; r i n g & g t ; k n m k m 4 9 9 j X m h 8 - 6 D k z q q i D t v y 3 j G g n w y j F & l t ; / r i n g & g t ; & l t ; / r p o l y g o n s & g t ; & l t ; r p o l y g o n s & g t ; & l t ; i d & g t ; - 2 1 4 7 4 4 6 0 1 3 & l t ; / i d & g t ; & l t ; r i n g & g t ; _ i y g x 8 i 6 k X 5 t l d p m y Q 2 u w g B 3 u 8 8 B h 2 w x B j m x g C r m p j B 4 k w D 3 p 4 J 4 6 1 n G w 9 s 8 E & l t ; / r i n g & g t ; & l t ; / r p o l y g o n s & g t ; & l t ; r p o l y g o n s & g t ; & l t ; i d & g t ; - 2 1 4 7 4 4 6 0 1 2 & l t ; / i d & g t ; & l t ; r i n g & g t ; 0 q r w p r t s j X w m 5 4 U m p 9 7 p e p y 1 _ k X & l t ; / r i n g & g t ; & l t ; / r p o l y g o n s & g t ; & l t ; r p o l y g o n s & g t ; & l t ; i d & g t ; - 2 1 4 7 4 4 6 0 1 1 & l t ; / i d & g t ; & l t ; r i n g & g t ; i 8 i 5 h q n k i X x 4 q V l 7 g O i s 3 o D x v n l I m k x l D u 6 s 4 B o h - M q 3 k j B q l 3 7 H h j 5 8 D & l t ; / r i n g & g t ; & l t ; / r p o l y g o n s & g t ; & l t ; r p o l y g o n s & g t ; & l t ; i d & g t ; - 2 1 4 7 4 4 6 0 1 0 & l t ; / i d & g t ; & l t ; r i n g & g t ; q 0 p 7 x y h w i X _ x q j C g v y B 0 - 8 H q s h d q r h q J z l 1 l C n h l K u 1 h _ P & l t ; / r i n g & g t ; & l t ; / r p o l y g o n s & g t ; & l t ; r p o l y g o n s & g t ; & l t ; i d & g t ; - 2 1 4 7 4 4 6 0 0 9 & l t ; / i d & g t ; & l t ; r i n g & g t ; y l u z y n y j _ I s p v 8 G g k z _ a 7 _ n h Q & l t ; / r i n g & g t ; & l t ; / r p o l y g o n s & g t ; & l t ; r p o l y g o n s & g t ; & l t ; i d & g t ; - 2 1 4 7 4 4 6 0 0 8 & l t ; / i d & g t ; & l t ; r i n g & g t ; 4 - l 3 3 x 4 3 i X k q j r B o 8 h O m v - 9 - B o q 4 R 6 3 q L 8 q 1 e 1 1 3 v s B & l t ; / r i n g & g t ; & l t ; / r p o l y g o n s & g t ; & l t ; r p o l y g o n s & g t ; & l t ; i d & g t ; - 2 1 4 7 4 4 6 0 0 7 & l t ; / i d & g t ; & l t ; r i n g & g t ; r 4 n w 3 n y 6 j X j j g k M m w r 1 e 5 w 1 j 2 C o 5 t n k F 9 _ w j v B & l t ; / r i n g & g t ; & l t ; / r p o l y g o n s & g t ; & l t ; r p o l y g o n s & g t ; & l t ; i d & g t ; - 2 1 4 7 4 4 6 0 0 6 & l t ; / i d & g t ; & l t ; r i n g & g t ; z w k o j m k g l X 3 j i _ E 9 q x X y _ v 2 r B 0 p 5 z F u 8 - t C n p w q O v w 7 k T 4 m m j B u 6 i 9 T j 1 i H m v 5 l 2 B x 6 t z R 7 y 6 w E 0 8 r k c & l t ; / r i n g & g t ; & l t ; / r p o l y g o n s & g t ; & l t ; r p o l y g o n s & g t ; & l t ; i d & g t ; - 2 1 4 7 4 4 6 0 0 5 & l t ; / i d & g t ; & l t ; r i n g & g t ; y k z m l y 9 s h X o x l 3 Y s - 0 g V 7 r g k D & l t ; / r i n g & g t ; & l t ; / r p o l y g o n s & g t ; & l t ; r p o l y g o n s & g t ; & l t ; i d & g t ; - 2 1 4 7 4 4 6 0 0 4 & l t ; / i d & g t ; & l t ; r i n g & g t ; 6 m 2 6 h o n k j X s 2 x l L 3 1 0 _ 1 B 6 t o m e & l t ; / r i n g & g t ; & l t ; / r p o l y g o n s & g t ; & l t ; r p o l y g o n s & g t ; & l t ; i d & g t ; - 2 1 4 7 4 4 6 0 0 3 & l t ; / i d & g t ; & l t ; r i n g & g t ; r 9 g 4 n g w v l X 3 4 w _ G s y k m J 2 h 7 8 C o _ v t C v t t o B & l t ; / r i n g & g t ; & l t ; / r p o l y g o n s & g t ; & l t ; r p o l y g o n s & g t ; & l t ; i d & g t ; - 2 1 4 7 4 4 6 0 0 2 & l t ; / i d & g t ; & l t ; r i n g & g t ; s u 6 p p m u z 9 I s 3 - V q 9 o K i w k F k 9 8 H m t 7 F 0 l 7 d 5 5 s b & l t ; / r i n g & g t ; & l t ; / r p o l y g o n s & g t ; & l t ; r p o l y g o n s & g t ; & l t ; i d & g t ; - 2 1 4 7 4 4 6 0 0 1 & l t ; / i d & g t ; & l t ; r i n g & g t ; 1 v i v y 2 t _ i X 7 q y X 6 i 9 7 M 8 o p s B i s 3 o D u m 2 W 3 y m J v i - C 9 i 5 0 B h t 9 t C h w 5 h D n w n - D o 6 z W & l t ; / r i n g & g t ; & l t ; / r p o l y g o n s & g t ; & l t ; r p o l y g o n s & g t ; & l t ; i d & g t ; - 2 1 4 7 4 4 6 0 0 0 & l t ; / i d & g t ; & l t ; r i n g & g t ; 6 m - 9 v 3 v - h X 0 y w F k l p 8 G v 5 o y I & l t ; / r i n g & g t ; & l t ; / r p o l y g o n s & g t ; & l t ; r p o l y g o n s & g t ; & l t ; i d & g t ; - 2 1 4 7 4 4 5 9 9 9 & l t ; / i d & g t ; & l t ; r i n g & g t ; o l p t z - 7 j j X i v v 2 C 2 8 n D _ x 4 Z l q p - B r u 6 R 3 6 5 I 5 l 2 W & l t ; / r i n g & g t ; & l t ; / r p o l y g o n s & g t ; & l t ; r p o l y g o n s & g t ; & l t ; i d & g t ; - 2 1 4 7 4 4 5 9 9 8 & l t ; / i d & g t ; & l t ; r i n g & g t ; 0 g 5 g w 6 5 v h X g y z a 8 t i p B p z i k B t s 6 X _ v 6 k D h o o K h 6 v o C & l t ; / r i n g & g t ; & l t ; / r p o l y g o n s & g t ; & l t ; r p o l y g o n s & g t ; & l t ; i d & g t ; - 2 1 4 7 4 4 5 9 9 7 & l t ; / i d & g t ; & l t ; r i n g & g t ; 8 w s g 1 3 u s i X s i w F g v y B y l v 6 J g 8 - h C m 0 p r K v l 2 l D t 0 i c 1 8 n D 6 k o u l B t 5 r s G j p 0 z B & l t ; / r i n g & g t ; & l t ; / r p o l y g o n s & g t ; & l t ; r p o l y g o n s & g t ; & l t ; i d & g t ; - 2 1 4 7 4 4 5 9 9 6 & l t ; / i d & g t ; & l t ; r i n g & g t ; g m j n y y s r 9 I 0 z _ d s p h y C z x h n B & l t ; / r i n g & g t ; & l t ; / r p o l y g o n s & g t ; & l t ; r p o l y g o n s & g t ; & l t ; i d & g t ; - 2 1 4 7 4 4 5 9 9 5 & l t ; / i d & g t ; & l t ; r i n g & g t ; 4 g m 0 i - z _ h X q m w 6 Q s x w 6 1 D t l q l i C & l t ; / r i n g & g t ; & l t ; / r p o l y g o n s & g t ; & l t ; r p o l y g o n s & g t ; & l t ; i d & g t ; - 2 1 4 7 4 4 5 9 9 4 & l t ; / i d & g t ; & l t ; r i n g & g t ; g t s r 4 8 3 5 l X 1 4 h 9 D o u 1 r g B w _ k 9 S & l t ; / r i n g & g t ; & l t ; / r p o l y g o n s & g t ; & l t ; r p o l y g o n s & g t ; & l t ; i d & g t ; - 2 1 4 7 4 4 5 9 9 3 & l t ; / i d & g t ; & l t ; r i n g & g t ; u z 3 o 5 0 g 5 h X 6 p x t O l h k 8 X w k 1 5 g C & l t ; / r i n g & g t ; & l t ; / r p o l y g o n s & g t ; & l t ; r p o l y g o n s & g t ; & l t ; i d & g t ; - 2 1 4 7 4 4 5 9 9 2 & l t ; / i d & g t ; & l t ; r i n g & g t ; m 9 l 3 u x y r v M i s y i L u 3 i d g 0 u h B u h n C 0 6 g p B w 3 r h B 0 o n l L 3 8 N l m 4 b - 0 w D _ v z T 2 u d & l t ; / r i n g & g t ; & l t ; / r p o l y g o n s & g t ; & l t ; r p o l y g o n s & g t ; & l t ; i d & g t ; - 2 1 4 7 4 4 5 9 9 1 & l t ; / i d & g t ; & l t ; r i n g & g t ; 1 n z 1 g t l l i X 5 9 g 6 P _ 0 p o m C q h 2 - b & l t ; / r i n g & g t ; & l t ; / r p o l y g o n s & g t ; & l t ; r p o l y g o n s & g t ; & l t ; i d & g t ; - 2 1 4 7 4 4 5 9 9 0 & l t ; / i d & g t ; & l t ; r i n g & g t ; 2 4 6 m _ t g n l X q _ n 0 E 3 u - 8 h F k k g l i B 1 s q r n B y t x z j C p 6 2 q w C & l t ; / r i n g & g t ; & l t ; / r p o l y g o n s & g t ; & l t ; r p o l y g o n s & g t ; & l t ; i d & g t ; - 2 1 4 7 4 4 5 9 8 9 & l t ; / i d & g t ; & l t ; r i n g & g t ; 6 0 5 0 9 i l 5 l X y s 5 x H g 9 r o q C t z 1 y y B & l t ; / r i n g & g t ; & l t ; / r p o l y g o n s & g t ; & l t ; r p o l y g o n s & g t ; & l t ; i d & g t ; - 2 1 4 7 4 4 5 9 8 8 & l t ; / i d & g t ; & l t ; r i n g & g t ; y g y u 9 i l s j X 4 2 - V u m p v D g m m n D n s p x L t y n R 6 y j m N w m m l U y n j P j 2 u C & l t ; / r i n g & g t ; & l t ; / r p o l y g o n s & g t ; & l t ; r p o l y g o n s & g t ; & l t ; i d & g t ; - 2 1 4 7 4 4 5 9 8 7 & l t ; / i d & g t ; & l t ; r i n g & g t ; u m h 4 j 3 z h k X w 4 q v B z 0 6 g 4 B i 1 8 g w E 9 u o - b & l t ; / r i n g & g t ; & l t ; / r p o l y g o n s & g t ; & l t ; r p o l y g o n s & g t ; & l t ; i d & g t ; - 2 1 4 7 4 4 5 9 8 6 & l t ; / i d & g t ; & l t ; r i n g & g t ; m 6 3 _ - p t u m X 2 u o V p _ g O x h 6 P q s g G v m l p C 7 i 0 y B m o 0 G h i p L 1 y i m B p s h d & l t ; / r i n g & g t ; & l t ; / r p o l y g o n s & g t ; & l t ; r p o l y g o n s & g t ; & l t ; i d & g t ; - 2 1 4 7 4 4 5 9 8 5 & l t ; / i d & g t ; & l t ; r i n g & g t ; 3 3 5 1 3 l q 5 i X 7 j 5 l I - 1 q p T r v 5 u l B & l t ; / r i n g & g t ; & l t ; / r p o l y g o n s & g t ; & l t ; r p o l y g o n s & g t ; & l t ; i d & g t ; - 2 1 4 7 4 4 5 9 8 4 & l t ; / i d & g t ; & l t ; r i n g & g t ; m 9 5 7 6 y 5 x h X 0 0 r 9 J q 3 p L o 9 v X 2 6 v o C o 8 n w F 0 5 j n C z - 8 H & l t ; / r i n g & g t ; & l t ; / r p o l y g o n s & g t ; & l t ; r p o l y g o n s & g t ; & l t ; i d & g t ; - 2 1 4 7 4 4 5 9 8 3 & l t ; / i d & g t ; & l t ; r i n g & g t ; u o 9 w 3 4 4 5 j X 8 _ w Q m q v N i g s 3 u B 6 8 z O 9 t 3 g C - r t o j B & l t ; / r i n g & g t ; & l t ; / r p o l y g o n s & g t ; & l t ; r p o l y g o n s & g t ; & l t ; i d & g t ; - 2 1 4 7 4 4 5 9 8 2 & l t ; / i d & g t ; & l t ; r i n g & g t ; x v q o h - v w j X 2 y w 4 B 7 t j R p 4 j O h y m 3 6 B 2 t - p B 5 6 0 O _ m p Y 7 2 i 3 k B & l t ; / r i n g & g t ; & l t ; / r p o l y g o n s & g t ; & l t ; r p o l y g o n s & g t ; & l t ; i d & g t ; - 2 1 4 7 4 4 5 9 8 1 & l t ; / i d & g t ; & l t ; r i n g & g t ; 3 _ i z 7 v _ t h X k p 1 h 0 D q v 3 y E l - o 1 x I 8 r m 5 h B & l t ; / r i n g & g t ; & l t ; / r p o l y g o n s & g t ; & l t ; r p o l y g o n s & g t ; & l t ; i d & g t ; - 2 1 4 7 4 4 5 9 8 0 & l t ; / i d & g t ; & l t ; r i n g & g t ; 2 h z 7 3 q o x r L o z w m B g v l y B o 7 7 K w 4 S g g z 6 B _ t q I w i i k F 6 o 0 G j 6 5 I j r 7 3 C & l t ; / r i n g & g t ; & l t ; / r p o l y g o n s & g t ; & l t ; r p o l y g o n s & g t ; & l t ; i d & g t ; - 2 1 4 7 4 4 5 9 7 9 & l t ; / i d & g t ; & l t ; r i n g & g t ; i 8 w h g g 9 s i X t - x - C - m t M _ s h d g y 6 6 C m 4 m Y 8 r 4 p C i 7 6 P x z 4 B r q 4 J j n m y J & l t ; / r i n g & g t ; & l t ; / r p o l y g o n s & g t ; & l t ; r p o l y g o n s & g t ; & l t ; i d & g t ; - 2 1 4 7 4 4 5 9 7 8 & l t ; / i d & g t ; & l t ; r i n g & g t ; z t - k 9 q n w m X 7 u o w B z k 2 a 9 9 u Q h 2 m T 5 o _ 2 B 6 p n V q s - n B p o l P y 7 2 J w p - d & l t ; / r i n g & g t ; & l t ; / r p o l y g o n s & g t ; & l t ; r p o l y g o n s & g t ; & l t ; i d & g t ; - 2 1 4 7 4 4 5 9 7 7 & l t ; / i d & g t ; & l t ; r i n g & g t ; g n 4 t k 8 g 3 h X 2 p 4 s N o h v 6 _ B 1 5 y u d & l t ; / r i n g & g t ; & l t ; / r p o l y g o n s & g t ; & l t ; r p o l y g o n s & g t ; & l t ; i d & g t ; - 2 1 4 7 4 4 5 9 7 6 & l t ; / i d & g t ; & l t ; r i n g & g t ; 4 y 3 0 q 4 l w m X 4 t u h B 6 q v N t o z G 6 2 2 o D - x z a 3 i 6 L 6 6 1 G u 1 _ m D & l t ; / r i n g & g t ; & l t ; / r p o l y g o n s & g t ; & l t ; r p o l y g o n s & g t ; & l t ; i d & g t ; - 2 1 4 7 4 4 5 9 7 5 & l t ; / i d & g t ; & l t ; r i n g & g t ; s n g r 5 0 1 q m X j z o L x l o i D r k r 4 E & l t ; / r i n g & g t ; & l t ; / r p o l y g o n s & g t ; & l t ; r p o l y g o n s & g t ; & l t ; i d & g t ; - 2 1 4 7 4 4 5 9 7 4 & l t ; / i d & g t ; & l t ; r i n g & g t ; y z 4 4 w 8 j v m X 6 q o Y s s v - B p n 5 0 B & l t ; / r i n g & g t ; & l t ; / r p o l y g o n s & g t ; & l t ; r p o l y g o n s & g t ; & l t ; i d & g t ; - 2 1 4 7 4 4 5 9 7 3 & l t ; / i d & g t ; & l t ; r i n g & g t ; q m z 5 o - 5 y 9 M o j _ M _ k v E s z h H 2 j o K o v 3 K 9 z o K 7 g 6 L l t 7 F & l t ; / r i n g & g t ; & l t ; / r p o l y g o n s & g t ; & l t ; r p o l y g o n s & g t ; & l t ; i d & g t ; - 2 1 4 7 4 4 5 9 7 2 & l t ; / i d & g t ; & l t ; r i n g & g t ; i n 9 5 g u 4 n q J w y 6 I o z w F w n W o h q C o z w F y 6 u S s s 9 V m t 7 F y t - n B 6 7 1 C z 7 h O 1 u w g B r q B n l x Y 1 7 o J & l t ; / r i n g & g t ; & l t ; / r p o l y g o n s & g t ; & l t ; r p o l y g o n s & g t ; & l t ; i d & g t ; - 2 1 4 7 4 4 5 9 7 1 & l t ; / i d & g t ; & l t ; r i n g & g t ; 0 m 4 g _ 3 9 y l X k 2 9 l z B o l _ m x B j k 4 w E & l t ; / r i n g & g t ; & l t ; / r p o l y g o n s & g t ; & l t ; r p o l y g o n s & g t ; & l t ; i d & g t ; - 2 1 4 7 4 4 5 9 7 0 & l t ; / i d & g t ; & l t ; r i n g & g t ; y m 9 x l j p _ l X 8 q 1 f i 0 p J 2 i Q 2 m 4 e w n u X u 7 u g B q o 4 B p k o K n r u X & l t ; / r i n g & g t ; & l t ; / r p o l y g o n s & g t ; & l t ; r p o l y g o n s & g t ; & l t ; i d & g t ; - 2 1 4 7 4 4 5 9 6 9 & l t ; / i d & g t ; & l t ; r i n g & g t ; 7 _ _ 8 7 s - 3 l X 8 q 1 f 1 x z 8 D 0 2 - r B & l t ; / r i n g & g t ; & l t ; / r p o l y g o n s & g t ; & l t ; r p o l y g o n s & g t ; & l t ; i d & g t ; - 2 1 4 7 4 4 5 9 6 8 & l t ; / i d & g t ; & l t ; r i n g & g t ; 2 k 1 g j y m u l X l t r L n o 0 G 0 n k t B 4 k 0 f p - k 8 C t 5 1 O p 4 k i F p 8 o J r 3 j t B & l t ; / r i n g & g t ; & l t ; / r p o l y g o n s & g t ; & l t ; r p o l y g o n s & g t ; & l t ; i d & g t ; - 2 1 4 7 4 4 5 9 6 7 & l t ; / i d & g t ; & l t ; r i n g & g t ; u i z s 0 v g 2 8 I _ p y y B i _ 7 F 4 9 8 H g n n 4 B 2 - o w B t 3 l r C & l t ; / r i n g & g t ; & l t ; / r p o l y g o n s & g t ; & l t ; r p o l y g o n s & g t ; & l t ; i d & g t ; - 2 1 4 7 4 4 5 9 6 6 & l t ; / i d & g t ; & l t ; r i n g & g t ; s 5 s n m x i j r N 8 3 v s P u x 1 8 m E w s 3 q h B 6 0 m s g C u n o t k B 5 i 6 _ g D t 4 w 3 m C h k x v 5 B & l t ; / r i n g & g t ; & l t ; / r p o l y g o n s & g t ; & l t ; r p o l y g o n s & g t ; & l t ; i d & g t ; - 2 1 4 7 4 4 5 9 6 5 & l t ; / i d & g t ; & l t ; r i n g & g t ; _ p h v j k q o 9 M w m 9 M o r _ 8 B n 3 j n D & l t ; / r i n g & g t ; & l t ; / r p o l y g o n s & g t ; & l t ; r p o l y g o n s & g t ; & l t ; i d & g t ; - 2 1 4 7 4 4 5 9 6 4 & l t ; / i d & g t ; & l t ; r i n g & g t ; q n _ t 3 - - o 8 I i q l v 8 D 6 w v g H g 4 8 s E i v j m N z 9 k q G u r 0 p q B v j t l L & l t ; / r i n g & g t ; & l t ; / r p o l y g o n s & g t ; & l t ; r p o l y g o n s & g t ; & l t ; i d & g t ; - 2 1 4 7 4 4 5 9 6 3 & l t ; / i d & g t ; & l t ; r i n g & g t ; _ s n r m 2 q i _ M q u 8 - M 6 w o w R j 9 i i E & l t ; / r i n g & g t ; & l t ; / r p o l y g o n s & g t ; & l t ; r p o l y g o n s & g t ; & l t ; i d & g t ; - 2 1 4 7 4 4 5 9 6 2 & l t ; / i d & g t ; & l t ; r i n g & g t ; m - 7 4 v h t n m X r l g - R r 0 y m x F t 3 5 x y D & l t ; / r i n g & g t ; & l t ; / r p o l y g o n s & g t ; & l t ; r p o l y g o n s & g t ; & l t ; i d & g t ; - 2 1 4 7 4 4 5 9 6 1 & l t ; / i d & g t ; & l t ; r i n g & g t ; w 7 o 1 0 w i x 8 I q 9 o K u v k F o 4 v - B w 5 j E y n 3 0 B j h w F r 0 m c t q n V & l t ; / r i n g & g t ; & l t ; / r p o l y g o n s & g t ; & l t ; r p o l y g o n s & g t ; & l t ; i d & g t ; - 2 1 4 7 4 4 5 9 6 0 & l t ; / i d & g t ; & l t ; r i n g & g t ; _ z 0 z 7 7 v l _ M 2 o r _ - B u w 6 Z q j 8 3 6 B i v x v P n o 1 l H & l t ; / r i n g & g t ; & l t ; / r p o l y g o n s & g t ; & l t ; r p o l y g o n s & g t ; & l t ; i d & g t ; - 2 1 4 7 4 4 5 9 5 9 & l t ; / i d & g t ; & l t ; r i n g & g t ; 6 9 1 6 3 n 2 - l X s 2 _ 1 z C l 7 6 m M q i z 7 v C & l t ; / r i n g & g t ; & l t ; / r p o l y g o n s & g t ; & l t ; r p o l y g o n s & g t ; & l t ; i d & g t ; - 2 1 4 7 4 4 5 9 5 8 & l t ; / i d & g t ; & l t ; r i n g & g t ; o p k p u v 2 q 8 I 0 l 5 K 0 4 - B m w i m B 8 x _ V w w 3 K - 1 _ C 1 8 9 r D & l t ; / r i n g & g t ; & l t ; / r p o l y g o n s & g t ; & l t ; r p o l y g o n s & g t ; & l t ; i d & g t ; - 2 1 4 7 4 4 5 9 5 7 & l t ; / i d & g t ; & l t ; r i n g & g t ; 4 k u 1 u l y _ 7 I q x k F q w k s B u w o Y q m r I 6 q q I u n j q F z k c - 0 m c & l t ; / r i n g & g t ; & l t ; / r p o l y g o n s & g t ; & l t ; r p o l y g o n s & g t ; & l t ; i d & g t ; - 2 1 4 7 4 4 5 9 5 6 & l t ; / i d & g t ; & l t ; r i n g & g t ; g _ x v 3 h q n 7 M 8 3 s q D o t j r B s k - C i 7 o J u m q w B 4 o h y C g z 3 K 8 o _ C j o y a & l t ; / r i n g & g t ; & l t ; / r p o l y g o n s & g t ; & l t ; r p o l y g o n s & g t ; & l t ; i d & g t ; - 2 1 4 7 4 4 5 9 5 5 & l t ; / i d & g t ; & l t ; r i n g & g t ; o 7 n n _ h q 4 u N 3 8 x j B 7 t 3 D o 6 i O u w p X _ 6 r c g r l 4 B j v 4 K x t h d & l t ; / r i n g & g t ; & l t ; / r p o l y g o n s & g t ; & l t ; r p o l y g o n s & g t ; & l t ; i d & g t ; - 2 1 4 7 4 4 5 9 5 4 & l t ; / i d & g t ; & l t ; r i n g & g t ; y y 5 8 8 z s 1 u N m y t b m _ 8 n G 7 3 j n D & l t ; / r i n g & g t ; & l t ; / r p o l y g o n s & g t ; & l t ; r p o l y g o n s & g t ; & l t ; i d & g t ; - 2 1 4 7 4 4 5 9 5 3 & l t ; / i d & g t ; & l t ; r i n g & g t ; 0 h p 1 4 w 5 5 7 I 6 h p 6 I 8 0 v 3 I i 2 0 z C o l n c 6 u 6 m O _ x v g B n h g i J 5 p r i B g x n 7 R q w s n E l 8 2 w C l 1 o u S 3 s w q S & l t ; / r i n g & g t ; & l t ; / r p o l y g o n s & g t ; & l t ; r p o l y g o n s & g t ; & l t ; i d & g t ; - 2 1 4 7 4 4 5 9 5 2 & l t ; / i d & g t ; & l t ; r i n g & g t ; 0 _ i g j p x i m X - - y Q v 5 p u E s 2 p 4 D 1 t - C p w i v D l 7 m K h y k p B k p 0 z B 7 t i p B 0 x 3 6 B v r q y I h w h v B 8 4 4 5 B 4 9 p b _ m k d i 6 r X & l t ; / r i n g & g t ; & l t ; / r p o l y g o n s & g t ; & l t ; r p o l y g o n s & g t ; & l t ; i d & g t ; - 2 1 4 7 4 4 5 9 5 1 & l t ; / i d & g t ; & l t ; r i n g & g t ; 4 i i n u x o p v N o s _ 9 Q 0 t _ 9 l B 7 - p y p D & l t ; / r i n g & g t ; & l t ; / r p o l y g o n s & g t ; & l t ; r p o l y g o n s & g t ; & l t ; i d & g t ; - 2 1 4 7 4 4 5 9 5 0 & l t ; / i d & g t ; & l t ; r i n g & g t ; g w 6 x s 0 2 r 6 M 4 9 u x B m n s i B 2 t h m F & l t ; / r i n g & g t ; & l t ; / r p o l y g o n s & g t ; & l t ; r p o l y g o n s & g t ; & l t ; i d & g t ; - 2 1 4 7 4 4 5 9 4 9 & l t ; / i d & g t ; & l t ; r i n g & g t ; o z 8 i s z v _ s b q n 4 t k B 0 2 t l Y i l l u B & l t ; / r i n g & g t ; & l t ; / r p o l y g o n s & g t ; & l t ; r p o l y g o n s & g t ; & l t ; i d & g t ; - 2 1 4 7 4 4 5 9 4 8 & l t ; / i d & g t ; & l t ; r i n g & g t ; m r q 2 s g w y v N y 6 i s B s q l 4 B x 6 l q F & l t ; / r i n g & g t ; & l t ; / r p o l y g o n s & g t ; & l t ; r p o l y g o n s & g t ; & l t ; i d & g t ; - 2 1 4 7 4 4 5 9 4 7 & l t ; / i d & g t ; & l t ; r i n g & g t ; u s 3 q w 0 l 6 v N s 1 8 p C u 1 l j j B 5 9 7 v X & l t ; / r i n g & g t ; & l t ; / r p o l y g o n s & g t ; & l t ; r p o l y g o n s & g t ; & l t ; i d & g t ; - 2 1 4 7 4 4 5 9 4 6 & l t ; / i d & g t ; & l t ; r i n g & g t ; 8 s y m z z 6 g w N w u 8 9 C 2 9 l r C s s 9 V 8 3 n G k m t x B s i 5 I - m t h B 5 k t i D & l t ; / r i n g & g t ; & l t ; / r p o l y g o n s & g t ; & l t ; r p o l y g o n s & g t ; & l t ; i d & g t ; - 2 1 4 7 4 4 5 9 4 5 & l t ; / i d & g t ; & l t ; r i n g & g t ; i 3 h 4 y n v n s N q o s M s j x D 8 y k g F y h o L w s v F z o n s F & l t ; / r i n g & g t ; & l t ; / r p o l y g o n s & g t ; & l t ; r p o l y g o n s & g t ; & l t ; i d & g t ; - 2 1 4 7 4 4 5 9 4 4 & l t ; / i d & g t ; & l t ; r i n g & g t ; y 9 6 u _ v 3 t w N s h _ H s k g i J z u w - K & l t ; / r i n g & g t ; & l t ; / r p o l y g o n s & g t ; & l t ; r p o l y g o n s & g t ; & l t ; i d & g t ; - 2 1 4 7 4 4 5 9 4 3 & l t ; / i d & g t ; & l t ; r i n g & g t ; g n g r m n i x 0 M y z v i D 0 8 h 1 C k h w F _ 3 r - C _ v u s N 5 5 s b & l t ; / r i n g & g t ; & l t ; / r p o l y g o n s & g t ; & l t ; r p o l y g o n s & g t ; & l t ; i d & g t ; - 2 1 4 7 4 4 5 9 4 2 & l t ; / i d & g t ; & l t ; r i n g & g t ; m h _ o y k 2 z r N 2 q 9 _ W 2 n x h i D 7 1 x 9 3 G & l t ; / r i n g & g t ; & l t ; / r p o l y g o n s & g t ; & l t ; r p o l y g o n s & g t ; & l t ; i d & g t ; - 2 1 4 7 4 4 5 9 4 1 & l t ; / i d & g t ; & l t ; r i n g & g t ; w 6 s q 4 h u 4 1 M 2 t 5 g C g n 1 t D 8 _ n c s z u h B 0 n n 4 B 2 x 3 7 B g 6 - s I x 9 0 G t m h q B & l t ; / r i n g & g t ; & l t ; / r p o l y g o n s & g t ; & l t ; r p o l y g o n s & g t ; & l t ; i d & g t ; - 2 1 4 7 4 4 5 9 4 0 & l t ; / i d & g t ; & l t ; r i n g & g t ; 6 l 6 j k v o g 1 M w z 9 6 C o 1 h h m k B s p o s o C 9 7 z q 1 G k 3 y t q H p t - k p R g 1 u h T u 6 y 6 J t 0 u 2 E k s s x o F l w p 6 u H k l y 3 _ K _ u s k 8 C 2 8 m k - F x j u w h K 5 j p n l F 2 v y z 7 B g _ l p - B i z j m o B 7 6 m 5 V i u v y 2 H i 7 _ 0 7 a u 2 j 0 8 l C s i i u o g B m - n x s 1 B g - 3 v 7 g B p 8 _ 0 J 4 t z v 5 R g k m 4 q S 4 3 2 _ l L i i l g O x q x t r H & l t ; / r i n g & g t ; & l t ; / r p o l y g o n s & g t ; & l t ; r p o l y g o n s & g t ; & l t ; i d & g t ; - 2 1 4 7 4 4 5 9 3 9 & l t ; / i d & g t ; & l t ; r i n g & g t ; _ z x 8 t - y r 1 M 2 8 8 P 8 s l n C 0 g q g I o 5 6 F i g h m B p m r I j n v Y h i h 2 C t h z y E & l t ; / r i n g & g t ; & l t ; / r p o l y g o n s & g t ; & l t ; r p o l y g o n s & g t ; & l t ; i d & g t ; - 2 1 4 7 4 4 5 9 3 8 & l t ; / i d & g t ; & l t ; r i n g & g t ; o 1 y r j 6 5 l 1 M 0 n 1 t D m 9 3 o P h 5 u i L & l t ; / r i n g & g t ; & l t ; / r p o l y g o n s & g t ; & l t ; r p o l y g o n s & g t ; & l t ; i d & g t ; - 2 1 4 7 4 4 5 9 3 7 & l t ; / i d & g t ; & l t ; r i n g & g t ; l g 3 9 m s r h k X i w 2 q I g w _ _ C 6 i n r B & l t ; / r i n g & g t ; & l t ; / r p o l y g o n s & g t ; & l t ; r p o l y g o n s & g t ; & l t ; i d & g t ; - 2 1 4 7 4 4 5 9 3 6 & l t ; / i d & g t ; & l t ; r i n g & g t ; u x w 8 r o v m y N w p x - K l 2 w o C 5 7 2 o D & l t ; / r i n g & g t ; & l t ; / r p o l y g o n s & g t ; & l t ; r p o l y g o n s & g t ; & l t ; i d & g t ; - 2 1 4 7 4 4 5 9 3 5 & l t ; / i d & g t ; & l t ; r i n g & g t ; 4 k x y w g r i k X 4 - s p E s 8 q 3 I - s v - B & l t ; / r i n g & g t ; & l t ; / r p o l y g o n s & g t ; & l t ; r p o l y g o n s & g t ; & l t ; i d & g t ; - 2 1 4 7 4 4 5 9 3 4 & l t ; / i d & g t ; & l t ; r i n g & g t ; q r 0 o - m p l 6 b x k m x C j z 3 7 H h m q 4 D & l t ; / r i n g & g t ; & l t ; / r p o l y g o n s & g t ; & l t ; r p o l y g o n s & g t ; & l t ; i d & g t ; - 2 1 4 7 4 4 5 9 3 3 & l t ; / i d & g t ; & l t ; r i n g & g t ; 1 m 9 l _ _ v m l X p _ g O 0 2 5 R 0 i 9 X 6 i o y O 5 t 6 8 B 2 g 4 7 B n l 9 M 3 9 w w D 2 g 6 E 0 y 5 p J z w x b & l t ; / r i n g & g t ; & l t ; / r p o l y g o n s & g t ; & l t ; r p o l y g o n s & g t ; & l t ; i d & g t ; - 2 1 4 7 4 4 5 9 3 2 & l t ; / i d & g t ; & l t ; r i n g & g t ; s 6 y _ i m 6 i 1 M 2 n r - R k k 0 3 O y w 1 W & l t ; / r i n g & g t ; & l t ; / r p o l y g o n s & g t ; & l t ; r p o l y g o n s & g t ; & l t ; i d & g t ; - 2 1 4 7 4 4 5 9 3 1 & l t ; / i d & g t ; & l t ; r i n g & g t ; o p r i 0 k y z r N 4 t n t I q q - 1 D k k x U g _ 7 z K _ 2 n 5 D j i 6 L & l t ; / r i n g & g t ; & l t ; / r p o l y g o n s & g t ; & l t ; r p o l y g o n s & g t ; & l t ; i d & g t ; - 2 1 4 7 4 4 5 9 3 0 & l t ; / i d & g t ; & l t ; r i n g & g t ; w 4 0 v o g x 6 6 I 8 5 6 L y _ X 0 9 k q G 6 h g d - t 9 H 3 v - j D v y _ V & l t ; / r i n g & g t ; & l t ; / r p o l y g o n s & g t ; & l t ; r p o l y g o n s & g t ; & l t ; i d & g t ; - 2 1 4 7 4 4 5 9 2 9 & l t ; / i d & g t ; & l t ; r i n g & g t ; l 4 q 3 n l j 9 - a h 1 v q F 1 m i J u l B r w N j t 7 G r k z g B q u u H z i h u B g v l d - 7 l K 0 0 p b & l t ; / r i n g & g t ; & l t ; / r p o l y g o n s & g t ; & l t ; r p o l y g o n s & g t ; & l t ; i d & g t ; - 2 1 4 7 4 4 5 9 2 8 & l t ; / i d & g t ; & l t ; r i n g & g t ; 2 4 5 y j m 7 p 2 M g j 7 m k C 0 4 l j S _ 5 o 6 g K h 2 q r u B & l t ; / r i n g & g t ; & l t ; / r p o l y g o n s & g t ; & l t ; r p o l y g o n s & g t ; & l t ; i d & g t ; - 2 1 4 7 4 4 5 9 2 7 & l t ; / i d & g t ; & l t ; r i n g & g t ; i z 1 i 9 1 r 2 0 M k _ r v C i w 6 T 0 9 _ 0 C 0 i x _ D w 0 n v B s q 8 M t z u E j z 6 9 C 1 s 3 g C p y n _ B & l t ; / r i n g & g t ; & l t ; / r p o l y g o n s & g t ; & l t ; r p o l y g o n s & g t ; & l t ; i d & g t ; - 2 1 4 7 4 4 5 9 2 6 & l t ; / i d & g t ; & l t ; r i n g & g t ; w 6 p x i 1 8 j 1 M s l p y S 4 j q l P o s 6 I 8 3 t l Y k r u _ D j i 4 l G n 8 k o k B & l t ; / r i n g & g t ; & l t ; / r p o l y g o n s & g t ; & l t ; r p o l y g o n s & g t ; & l t ; i d & g t ; - 2 1 4 7 4 4 5 9 2 5 & l t ; / i d & g t ; & l t ; r i n g & g t ; 2 6 - y 5 8 1 t 0 M 6 z v H k o 5 K 2 0 8 1 D 6 5 r n E o q _ Y 6 2 P w 2 g 1 C - w k g F & l t ; / r i n g & g t ; & l t ; / r p o l y g o n s & g t ; & l t ; r p o l y g o n s & g t ; & l t ; i d & g t ; - 2 1 4 7 4 4 5 9 2 4 & l t ; / i d & g t ; & l t ; r i n g & g t ; o s n s 9 g 8 3 0 M 4 - w U u v o w B l x p g E & l t ; / r i n g & g t ; & l t ; / r p o l y g o n s & g t ; & l t ; r p o l y g o n s & g t ; & l t ; i d & g t ; - 2 1 4 7 4 4 5 9 2 3 & l t ; / i d & g t ; & l t ; r i n g & g t ; 0 r j t j u l 8 t M 8 s 6 5 2 B 8 9 0 2 - B 7 2 - 9 H & l t ; / r i n g & g t ; & l t ; / r p o l y g o n s & g t ; & l t ; r p o l y g o n s & g t ; & l t ; i d & g t ; - 2 1 4 7 4 4 5 9 2 2 & l t ; / i d & g t ; & l t ; r i n g & g t ; v i w v _ g 3 w k X g r 8 2 B x 3 l o B g v y B u 2 k R _ o s b y h g 3 B m 3 g e q w S z 0 5 K q l n C y 7 2 C 9 o s b & l t ; / r i n g & g t ; & l t ; / r p o l y g o n s & g t ; & l t ; r p o l y g o n s & g t ; & l t ; i d & g t ; - 2 1 4 7 4 4 5 9 2 1 & l t ; / i d & g t ; & l t ; r i n g & g t ; q 9 - k t 5 i 2 0 M s o u C o u h k D 2 0 8 1 D g r 5 g D g 6 8 H 1 3 s 1 G & l t ; / r i n g & g t ; & l t ; / r p o l y g o n s & g t ; & l t ; r p o l y g o n s & g t ; & l t ; i d & g t ; - 2 1 4 7 4 4 5 9 2 0 & l t ; / i d & g t ; & l t ; r i n g & g t ; o _ 5 n g y 1 u 0 M 6 4 4 h R q 6 2 - M o k n v B & l t ; / r i n g & g t ; & l t ; / r p o l y g o n s & g t ; & l t ; r p o l y g o n s & g t ; & l t ; i d & g t ; - 2 1 4 7 4 4 5 9 1 9 & l t ; / i d & g t ; & l t ; r i n g & g t ; 6 l y q j 3 u _ t M o 1 v n J y t g 7 F _ 1 r I 2 l r I 6 2 - u E m 9 h d m w i m B 6 p n V q h o 8 C 8 j t X m 6 0 o D m g q 1 G 6 o v l D 3 x 9 M 7 l 9 M 9 5 9 0 J & l t ; / r i n g & g t ; & l t ; / r p o l y g o n s & g t ; & l t ; r p o l y g o n s & g t ; & l t ; i d & g t ; - 2 1 4 7 4 4 5 9 1 8 & l t ; / i d & g t ; & l t ; r i n g & g t ; 6 t h 7 r n t u 0 M q 7 n u B 4 i - m e y s n 4 X o 6 o q D & l t ; / r i n g & g t ; & l t ; / r p o l y g o n s & g t ; & l t ; r p o l y g o n s & g t ; & l t ; i d & g t ; - 2 1 4 7 4 4 5 9 1 7 & l t ; / i d & g t ; & l t ; r i n g & g t ; m w y x o u l 7 3 M i 9 m 2 Z w 7 4 2 4 C 6 _ v 2 s D 3 u o s P v - h 9 v D & l t ; / r i n g & g t ; & l t ; / r p o l y g o n s & g t ; & l t ; r p o l y g o n s & g t ; & l t ; i d & g t ; - 2 1 4 7 4 4 5 9 1 6 & l t ; / i d & g t ; & l t ; r i n g & g t ; i 7 k 9 9 - h 3 6 I 2 7 i q B i w k F w k t h B 0 - q - K r 1 _ C z k o P n t x s C - 1 j n D & l t ; / r i n g & g t ; & l t ; / r p o l y g o n s & g t ; & l t ; r p o l y g o n s & g t ; & l t ; i d & g t ; - 2 1 4 7 4 4 5 9 1 5 & l t ; / i d & g t ; & l t ; r i n g & g t ; o s u l n 6 t p 0 M 0 s v l L o s s o Q 7 8 u s 2 B & l t ; / r i n g & g t ; & l t ; / r p o l y g o n s & g t ; & l t ; r p o l y g o n s & g t ; & l t ; i d & g t ; - 2 1 4 7 4 4 5 9 1 4 & l t ; / i d & g t ; & l t ; r i n g & g t ; 8 m 4 m p 3 w 0 6 I _ q 5 w C 2 g 5 6 F n t x s C & l t ; / r i n g & g t ; & l t ; / r p o l y g o n s & g t ; & l t ; r p o l y g o n s & g t ; & l t ; i d & g t ; - 2 1 4 7 4 4 5 9 1 3 & l t ; / i d & g t ; & l t ; r i n g & g t ; 0 g l n v 5 9 n 6 I _ v _ - M y q 3 - M 7 g 6 5 S & l t ; / r i n g & g t ; & l t ; / r p o l y g o n s & g t ; & l t ; r p o l y g o n s & g t ; & l t ; i d & g t ; - 2 1 4 7 4 4 5 9 1 2 & l t ; / i d & g t ; & l t ; r i n g & g t ; 0 s 5 4 g r 1 t 0 M _ v 2 6 n B 6 4 7 w K n l q 0 t C & l t ; / r i n g & g t ; & l t ; / r p o l y g o n s & g t ; & l t ; r p o l y g o n s & g t ; & l t ; i d & g t ; - 2 1 4 7 4 4 5 9 1 1 & l t ; / i d & g t ; & l t ; r i n g & g t ; 2 y - 5 3 7 7 i 6 I 4 8 v G k 9 y E 0 z 9 H y v n D p 8 6 k B 1 2 0 N u 6 6 F 2 t u H 6 _ q I l w i m B & l t ; / r i n g & g t ; & l t ; / r p o l y g o n s & g t ; & l t ; r p o l y g o n s & g t ; & l t ; i d & g t ; - 2 1 4 7 4 4 5 9 1 0 & l t ; / i d & g t ; & l t ; r i n g & g t ; w _ u j y x _ x i b w - n c i x h o B w - k p T 2 8 9 r D n q 8 6 C 3 - 9 r B p q x y D v _ 1 5 K 3 h 1 5 K & l t ; / r i n g & g t ; & l t ; / r p o l y g o n s & g t ; & l t ; r p o l y g o n s & g t ; & l t ; i d & g t ; - 2 1 4 7 4 4 5 9 0 9 & l t ; / i d & g t ; & l t ; r i n g & g t ; 8 v u j z m 3 - 5 I m t 3 W g w x U _ j y k C 6 t _ C 0 0 y f q q w l E y o l F & l t ; / r i n g & g t ; & l t ; / r p o l y g o n s & g t ; & l t ; r p o l y g o n s & g t ; & l t ; i d & g t ; - 2 1 4 7 4 4 5 9 0 8 & l t ; / i d & g t ; & l t ; r i n g & g t ; g s l q u 7 7 h 6 I s 4 g g Z 6 y z o c 9 h 2 h R & l t ; / r i n g & g t ; & l t ; / r p o l y g o n s & g t ; & l t ; r p o l y g o n s & g t ; & l t ; i d & g t ; - 2 1 4 7 4 4 5 9 0 7 & l t ; / i d & g t ; & l t ; r i n g & g t ; q n 0 m n h z z 2 M 6 4 4 h R y 7 2 - M 4 1 z z B & l t ; / r i n g & g t ; & l t ; / r p o l y g o n s & g t ; & l t ; r p o l y g o n s & g t ; & l t ; i d & g t ; - 2 1 4 7 4 4 5 9 0 6 & l t ; / i d & g t ; & l t ; r i n g & g t ; 2 x y l - u w y 4 I 8 x 6 I k - z f u _ i a 2 p B 7 2 i C v i r O m y o j C q j o J t 8 o L z 5 5 L p - 1 C _ q q o B i i i P 3 - z f & l t ; / r i n g & g t ; & l t ; / r p o l y g o n s & g t ; & l t ; r p o l y g o n s & g t ; & l t ; i d & g t ; - 2 1 4 7 4 4 5 9 0 5 & l t ; / i d & g t ; & l t ; r i n g & g t ; y p 9 1 i 3 k 0 5 I _ 6 j o H o n m 2 N l h k m N & l t ; / r i n g & g t ; & l t ; / r p o l y g o n s & g t ; & l t ; r p o l y g o n s & g t ; & l t ; i d & g t ; - 2 1 4 7 4 4 5 9 0 4 & l t ; / i d & g t ; & l t ; r i n g & g t ; 8 x o m 0 j z 0 i b k 3 g 1 C 6 4 2 y E i r n k B 0 o v h B 8 g q v C m 2 h o H 9 8 q q G 2 z y j D l 3 v 2 C w g 8 d w s u 2 F m h 5 g M & l t ; / r i n g & g t ; & l t ; / r p o l y g o n s & g t ; & l t ; r p o l y g o n s & g t ; & l t ; i d & g t ; - 2 1 4 7 4 4 5 9 0 3 & l t ; / i d & g t ; & l t ; r i n g & g t ; i z 2 i 1 5 z h i b 6 i 6 s U k 4 w 2 c l p 7 s H & l t ; / r i n g & g t ; & l t ; / r p o l y g o n s & g t ; & l t ; r p o l y g o n s & g t ; & l t ; i d & g t ; - 2 1 4 7 4 4 5 9 0 2 & l t ; / i d & g t ; & l t ; r i n g & g t ; _ _ 7 y 3 i - 7 5 I 4 i 5 J w 5 p 4 B 2 7 v N 8 l 9 M m - j F 6 z 3 O s 7 1 L z 4 o j B k w 4 C g i w B & l t ; / r i n g & g t ; & l t ; / r p o l y g o n s & g t ; & l t ; r p o l y g o n s & g t ; & l t ; i d & g t ; - 2 1 4 7 4 4 5 9 0 1 & l t ; / i d & g t ; & l t ; r i n g & g t ; 8 9 w p _ j s 1 5 I 4 - w n J s s j t I i k 8 j E q 5 2 o D u 6 7 1 D 7 r j z G 9 y k m F & l t ; / r i n g & g t ; & l t ; / r p o l y g o n s & g t ; & l t ; r p o l y g o n s & g t ; & l t ; i d & g t ; - 2 1 4 7 4 4 5 9 0 0 & l t ; / i d & g t ; & l t ; r i n g & g t ; q g 1 p s p g h i b 6 0 v i D 1 2 2 y B r t n C k i _ d y n r w B u 8 o L w k t X 1 i 9 w L k v l V & l t ; / r i n g & g t ; & l t ; / r p o l y g o n s & g t ; & l t ; r p o l y g o n s & g t ; & l t ; i d & g t ; - 2 1 4 7 4 4 5 8 9 9 & l t ; / i d & g t ; & l t ; r i n g & g t ; g u - 6 j o w g 6 I q - r I 8 q 5 E 4 4 n j B w 9 u F q j o J w 8 t C 3 l k t B z 3 5 I & l t ; / r i n g & g t ; & l t ; / r p o l y g o n s & g t ; & l t ; r p o l y g o n s & g t ; & l t ; i d & g t ; - 2 1 4 7 4 4 5 8 9 8 & l t ; / i d & g t ; & l t ; r i n g & g t ; 0 s 8 x 1 l x 6 5 I w - n c 4 y 6 R o 5 - B i 9 o L g t 9 V _ x q M - t 9 H 3 6 5 I & l t ; / r i n g & g t ; & l t ; / r p o l y g o n s & g t ; & l t ; r p o l y g o n s & g t ; & l t ; i d & g t ; - 2 1 4 7 4 4 5 8 9 7 & l t ; / i d & g t ; & l t ; r i n g & g t ; m w 5 o l w 0 s h b y k 2 j b 8 - 6 y l B p 5 7 m O & l t ; / r i n g & g t ; & l t ; / r p o l y g o n s & g t ; & l t ; r p o l y g o n s & g t ; & l t ; i d & g t ; - 2 1 4 7 4 4 5 8 9 6 & l t ; / i d & g t ; & l t ; r i n g & g t ; 2 _ 4 v 5 v h z 5 I g j w F q s 1 j B k j 2 B 2 6 n V y l m V y 7 z O t n 3 B 1 o _ Z & l t ; / r i n g & g t ; & l t ; / r p o l y g o n s & g t ; & l t ; r p o l y g o n s & g t ; & l t ; i d & g t ; - 2 1 4 7 4 4 5 8 9 5 & l t ; / i d & g t ; & l t ; r i n g & g t ; 4 l q o 6 u n 3 5 I o m s x 9 B 6 m k n t B x v u 5 B & l t ; / r i n g & g t ; & l t ; / r p o l y g o n s & g t ; & l t ; r p o l y g o n s & g t ; & l t ; i d & g t ; - 2 1 4 7 4 4 5 8 9 4 & l t ; / i d & g t ; & l t ; r i n g & g t ; t 7 q 0 8 m 1 u k b g m 8 W 9 s 9 n k B p h 5 y D g q 4 l E 2 0 2 3 D k l 1 3 C k 0 i k G 5 - l c 0 v v F j 4 7 g U y t p j D 9 k 0 S 8 x k 7 7 C - o y U & l t ; / r i n g & g t ; & l t ; / r p o l y g o n s & g t ; & l t ; r p o l y g o n s & g t ; & l t ; i d & g t ; - 2 1 4 7 4 4 5 8 9 3 & l t ; / i d & g t ; & l t ; r i n g & g t ; k 8 k w 6 3 h 2 o N u l n u B 0 k w Q 0 3 0 l E 1 t 9 t C & l t ; / r i n g & g t ; & l t ; / r p o l y g o n s & g t ; & l t ; r p o l y g o n s & g t ; & l t ; i d & g t ; - 2 1 4 7 4 4 5 8 9 2 & l t ; / i d & g t ; & l t ; r i n g & g t ; y t j 6 9 _ k z o N u 9 r I s 6 T q n 4 e q w w z C 0 n _ C h 0 l k B j 1 n v B & l t ; / r i n g & g t ; & l t ; / r p o l y g o n s & g t ; & l t ; r p o l y g o n s & g t ; & l t ; i d & g t ; - 2 1 4 7 4 4 5 8 9 1 & l t ; / i d & g t ; & l t ; r i n g & g t ; 0 y u 0 h q y m h X 0 2 8 p C i i u g I t 8 2 o D & l t ; / r i n g & g t ; & l t ; / r p o l y g o n s & g t ; & l t ; r p o l y g o n s & g t ; & l t ; i d & g t ; - 2 1 4 7 4 4 5 8 9 0 & l t ; / i d & g t ; & l t ; r i n g & g t ; 9 3 j o k 1 n x h X 6 y t b t m _ C t h _ p B w o h 8 B n m 8 h E w - w a k 3 p M j j 3 i D l o p u F & l t ; / r i n g & g t ; & l t ; / r p o l y g o n s & g t ; & l t ; r p o l y g o n s & g t ; & l t ; i d & g t ; - 2 1 4 7 4 4 5 8 8 9 & l t ; / i d & g t ; & l t ; r i n g & g t ; m i y x w z _ g k b m 2 5 h R t p p c 7 r _ 5 L & l t ; / r i n g & g t ; & l t ; / r p o l y g o n s & g t ; & l t ; r p o l y g o n s & g t ; & l t ; i d & g t ; - 2 1 4 7 4 4 5 8 8 8 & l t ; / i d & g t ; & l t ; r i n g & g t ; 8 0 j l 2 o 5 w o N 0 2 p j B o 8 j n D - _ z 3 D & l t ; / r i n g & g t ; & l t ; / r p o l y g o n s & g t ; & l t ; r p o l y g o n s & g t ; & l t ; i d & g t ; - 2 1 4 7 4 4 5 8 8 7 & l t ; / i d & g t ; & l t ; r i n g & g t ; 2 5 u w g i x q h X k r o 0 H 7 i x h q C 6 1 l 0 o C & l t ; / r i n g & g t ; & l t ; / r p o l y g o n s & g t ; & l t ; r p o l y g o n s & g t ; & l t ; i d & g t ; - 2 1 4 7 4 4 5 8 8 6 & l t ; / i d & g t ; & l t ; r i n g & g t ; 8 7 0 2 o q 7 j h X 8 6 x q H g q t 1 8 B z x w n E j m _ o R & l t ; / r i n g & g t ; & l t ; / r p o l y g o n s & g t ; & l t ; r p o l y g o n s & g t ; & l t ; i d & g t ; - 2 1 4 7 4 4 5 8 8 5 & l t ; / i d & g t ; & l t ; r i n g & g t ; o t 2 v 0 u s h _ W t 7 2 G - v w H o l l k J s x v _ B i w q M 3 i 6 L - - p 8 G p - s 2 E & l t ; / r i n g & g t ; & l t ; / r p o l y g o n s & g t ; & l t ; r p o l y g o n s & g t ; & l t ; i d & g t ; - 2 1 4 7 4 4 5 8 8 4 & l t ; / i d & g t ; & l t ; r i n g & g t ; - i 2 j y o 3 6 8 W 7 y 4 i L k l t - B u 5 h 9 U & l t ; / r i n g & g t ; & l t ; / r p o l y g o n s & g t ; & l t ; r p o l y g o n s & g t ; & l t ; i d & g t ; - 2 1 4 7 4 4 5 8 8 3 & l t ; / i d & g t ; & l t ; r i n g & g t ; y l n 0 z v v 9 9 W g 2 6 w E - w k 2 P w 2 m g I & l t ; / r i n g & g t ; & l t ; / r p o l y g o n s & g t ; & l t ; r p o l y g o n s & g t ; & l t ; i d & g t ; - 2 1 4 7 4 4 5 8 8 2 & l t ; / i d & g t ; & l t ; r i n g & g t ; 8 6 h g r 0 l 4 9 W x h 6 P y 0 n 1 C 6 6 v u F & l t ; / r i n g & g t ; & l t ; / r p o l y g o n s & g t ; & l t ; r p o l y g o n s & g t ; & l t ; i d & g t ; - 2 1 4 7 4 4 5 8 8 1 & l t ; / i d & g t ; & l t ; r i n g & g t ; 8 k 3 9 l x o g _ W u z t b g i _ M n r m P 3 n 8 T 0 1 r h B 8 y n G - 0 m c & l t ; / r i n g & g t ; & l t ; / r p o l y g o n s & g t ; & l t ; r p o l y g o n s & g t ; & l t ; i d & g t ; - 2 1 4 7 4 4 5 8 8 0 & l t ; / i d & g t ; & l t ; r i n g & g t ; i q y 0 2 4 v v 7 W i k 7 T g i _ M w u _ M g - z 3 D 4 m t x B 3 2 0 3 D 5 6 0 O & l t ; / r i n g & g t ; & l t ; / r p o l y g o n s & g t ; & l t ; r p o l y g o n s & g t ; & l t ; i d & g t ; - 2 1 4 7 4 4 5 8 7 9 & l t ; / i d & g t ; & l t ; r i n g & g t ; 6 w r 2 3 2 _ n q M m r 2 h 3 J i t p l o E 8 p 5 y j B & l t ; / r i n g & g t ; & l t ; / r p o l y g o n s & g t ; & l t ; r p o l y g o n s & g t ; & l t ; i d & g t ; - 2 1 4 7 4 4 5 8 7 8 & l t ; / i d & g t ; & l t ; r i n g & g t ; u l _ 6 3 l t 0 9 W m q u 5 D 5 o t 1 b q m q y k B & l t ; / r i n g & g t ; & l t ; / r p o l y g o n s & g t ; & l t ; r p o l y g o n s & g t ; & l t ; i d & g t ; - 2 1 4 7 4 4 5 8 7 7 & l t ; / i d & g t ; & l t ; r i n g & g t ; v p 9 j i u l p 9 W o g 5 l H 9 s 4 t c w h - 3 J & l t ; / r i n g & g t ; & l t ; / r p o l y g o n s & g t ; & l t ; r p o l y g o n s & g t ; & l t ; i d & g t ; - 2 1 4 7 4 4 5 8 7 6 & l t ; / i d & g t ; & l t ; r i n g & g t ; m v t m y 3 s m m J o j g F k o v K m g 6 Z 4 g x Q w 3 M k 6 5 I 8 u w U o r q M q x v U m r u H h u r M - z h H & l t ; / r i n g & g t ; & l t ; / r p o l y g o n s & g t ; & l t ; r p o l y g o n s & g t ; & l t ; i d & g t ; - 2 1 4 7 4 4 5 8 7 5 & l t ; / i d & g t ; & l t ; r i n g & g t ; u 9 0 m 7 g m i 7 X w 9 y 0 E o z z a s j _ d 8 q y U 1 8 l G h x y i L i y l Y 4 p 8 M - 2 v - B & l t ; / r i n g & g t ; & l t ; / r p o l y g o n s & g t ; & l t ; r p o l y g o n s & g t ; & l t ; i d & g t ; - 2 1 4 7 4 4 5 8 7 4 & l t ; / i d & g t ; & l t ; r i n g & g t ; y 7 5 t 0 h 0 o 7 X h t 9 V i 0 t b y 3 r i B l m n L q 2 4 Z y l m V 6 8 2 e j h p I k p n i B & l t ; / r i n g & g t ; & l t ; / r p o l y g o n s & g t ; & l t ; r p o l y g o n s & g t ; & l t ; i d & g t ; - 2 1 4 7 4 4 5 8 7 3 & l t ; / i d & g t ; & l t ; r i n g & g t ; 6 s h j h w t 8 l J 2 q 6 D i u 5 e z r w I 9 2 f u 8 P u v Q o p t F w v w U 0 j 5 I s l n P o n 8 H 2 5 g B l z m Y & l t ; / r i n g & g t ; & l t ; / r p o l y g o n s & g t ; & l t ; r p o l y g o n s & g t ; & l t ; i d & g t ; - 2 1 4 7 4 4 5 8 7 2 & l t ; / i d & g t ; & l t ; r i n g & g t ; v w u q u 9 _ n h b 5 v t 9 t D h _ m p E _ j - j D _ _ m s 3 D 3 x o P & l t ; / r i n g & g t ; & l t ; / r p o l y g o n s & g t ; & l t ; r p o l y g o n s & g t ; & l t ; i d & g t ; - 2 1 4 7 4 4 5 8 7 1 & l t ; / i d & g t ; & l t ; r i n g & g t ; 0 o 0 s u 1 s 9 6 X g m 6 2 c o w 2 w O 3 7 8 r o C & l t ; / r i n g & g t ; & l t ; / r p o l y g o n s & g t ; & l t ; r p o l y g o n s & g t ; & l t ; i d & g t ; - 2 1 4 7 4 4 5 8 7 0 & l t ; / i d & g t ; & l t ; r i n g & g t ; q _ q i r 6 k 3 7 W n k r c 1 z 9 S s q n e i w q M 4 u j D h n 0 t C 5 _ i B & l t ; / r i n g & g t ; & l t ; / r p o l y g o n s & g t ; & l t ; r p o l y g o n s & g t ; & l t ; i d & g t ; - 2 1 4 7 4 4 5 8 6 9 & l t ; / i d & g t ; & l t ; r i n g & g t ; 4 k m 6 3 j z j 8 W _ j g u W u p 0 G r o k p T & l t ; / r i n g & g t ; & l t ; / r p o l y g o n s & g t ; & l t ; r p o l y g o n s & g t ; & l t ; i d & g t ; - 2 1 4 7 4 4 5 8 6 8 & l t ; / i d & g t ; & l t ; r i n g & g t ; u t n o 8 2 2 8 k Z j 8 8 3 I 1 x u p m B v o h _ i B & l t ; / r i n g & g t ; & l t ; / r p o l y g o n s & g t ; & l t ; r p o l y g o n s & g t ; & l t ; i d & g t ; - 2 1 4 7 4 4 5 8 6 7 & l t ; / i d & g t ; & l t ; r i n g & g t ; i z u 0 6 7 y u l Z y m r j C g u v t D l n h q B & l t ; / r i n g & g t ; & l t ; / r p o l y g o n s & g t ; & l t ; r p o l y g o n s & g t ; & l t ; i d & g t ; - 2 1 4 7 4 4 5 8 6 6 & l t ; / i d & g t ; & l t ; r i n g & g t ; 1 u 5 r k z n y l Z n v l 4 E 2 1 h s B k w r y D & l t ; / r i n g & g t ; & l t ; / r p o l y g o n s & g t ; & l t ; r p o l y g o n s & g t ; & l t ; i d & g t ; - 2 1 4 7 4 4 5 8 6 5 & l t ; / i d & g t ; & l t ; r i n g & g t ; i h 8 8 7 u - 9 k Z 0 s l l B 6 g n C r v w H 3 j q h B 3 z x U - v m G _ r 7 F v h 6 L j 6 5 I t q n V & l t ; / r i n g & g t ; & l t ; / r p o l y g o n s & g t ; & l t ; r p o l y g o n s & g t ; & l t ; i d & g t ; - 2 1 4 7 4 4 5 8 6 4 & l t ; / i d & g t ; & l t ; r i n g & g t ; t u 8 m u u x q l Z s 0 Y 0 k h R s s s H n 3 9 G p 8 u B h r n J k 2 j t B v z T - o u C w 3 w D r 0 m c g r n J & l t ; / r i n g & g t ; & l t ; / r p o l y g o n s & g t ; & l t ; r p o l y g o n s & g t ; & l t ; i d & g t ; - 2 1 4 7 4 4 5 8 6 3 & l t ; / i d & g t ; & l t ; r i n g & g t ; 6 s k 2 j 1 - l k Z m 4 v H y 3 n u B 5 m m j B - 2 _ B w v w U z n 8 V s h x a r 5 - K u u h L 2 g h m B 1 7 o J l _ u F z 7 _ G _ i u Y & l t ; / r i n g & g t ; & l t ; / r p o l y g o n s & g t ; & l t ; r p o l y g o n s & g t ; & l t ; i d & g t ; - 2 1 4 7 4 4 5 8 6 2 & l t ; / i d & g t ; & l t ; r i n g & g t ; j 6 _ x 4 q p 2 k Z n r - C j s m D g p u C - s 3 R r m t M m - j F 7 q u F 4 i m B n 6 u X x 6 u S 8 r C m W r s v G y n 8 V & l t ; / r i n g & g t ; & l t ; / r p o l y g o n s & g t ; & l t ; r p o l y g o n s & g t ; & l t ; i d & g t ; - 2 1 4 7 4 4 5 8 6 1 & l t ; / i d & g t ; & l t ; r i n g & g t ; u 1 x p u l 3 q 4 M 8 r o G n w v F o l o P _ 3 n _ B o r v U q 8 6 P n y T r 4 2 w E & l t ; / r i n g & g t ; & l t ; / r p o l y g o n s & g t ; & l t ; r p o l y g o n s & g t ; & l t ; i d & g t ; - 2 1 4 7 4 4 5 8 6 0 & l t ; / i d & g t ; & l t ; r i n g & g t ; 0 g p g i i 0 m n J q q 6 0 B 6 _ q w B w 5 - o B & l t ; / r i n g & g t ; & l t ; / r p o l y g o n s & g t ; & l t ; r p o l y g o n s & g t ; & l t ; i d & g t ; - 2 1 4 7 4 4 5 8 5 9 & l t ; / i d & g t ; & l t ; r i n g & g t ; - 1 _ 3 4 x 1 l k Z i 9 o r B g r - 8 P h i j x a & l t ; / r i n g & g t ; & l t ; / r p o l y g o n s & g t ; & l t ; r p o l y g o n s & g t ; & l t ; i d & g t ; - 2 1 4 7 4 4 5 8 5 8 & l t ; / i d & g t ; & l t ; r i n g & g t ; k q z y 0 2 k p k Z y p 2 C 5 m m j B x - m B 2 l y B n w v F 0 s l l B n j 3 C r p q h B j s 6 w C l z v H 7 t m L x 4 7 Y 6 h n D w o n i B 5 - j F & l t ; / r i n g & g t ; & l t ; / r p o l y g o n s & g t ; & l t ; r p o l y g o n s & g t ; & l t ; i d & g t ; - 2 1 4 7 4 4 5 8 5 7 & l t ; / i d & g t ; & l t ; r i n g & g t ; 1 7 9 2 p - 0 m 6 b q 4 9 _ u B m p q _ B p z r g F w t 5 v N h i g 2 D - i y w K w o o 7 H & l t ; / r i n g & g t ; & l t ; / r p o l y g o n s & g t ; & l t ; r p o l y g o n s & g t ; & l t ; i d & g t ; - 2 1 4 7 4 4 5 8 5 6 & l t ; / i d & g t ; & l t ; r i n g & g t ; s 8 y n 2 8 w q 3 M w i 6 R 8 _ n c _ 9 5 g C 4 5 T o 7 4 E q 7 3 w G 7 m o G & l t ; / r i n g & g t ; & l t ; / r p o l y g o n s & g t ; & l t ; r p o l y g o n s & g t ; & l t ; i d & g t ; - 2 1 4 7 4 4 5 8 5 5 & l t ; / i d & g t ; & l t ; r i n g & g t ; _ 8 r m 4 4 o 9 2 M 8 p h Z q q t 5 N l m 6 s M & l t ; / r i n g & g t ; & l t ; / r p o l y g o n s & g t ; & l t ; r p o l y g o n s & g t ; & l t ; i d & g t ; - 2 1 4 7 4 4 5 8 5 4 & l t ; / i d & g t ; & l t ; r i n g & g t ; o 1 _ 2 7 8 _ w 9 b 8 5 0 x u B w i x 8 n D 8 2 _ g D y h 7 T y 6 q o L r u w z 0 C l r x l 3 B g t j T n h 9 1 B & l t ; / r i n g & g t ; & l t ; / r p o l y g o n s & g t ; & l t ; r p o l y g o n s & g t ; & l t ; i d & g t ; - 2 1 4 7 4 4 5 8 5 3 & l t ; / i d & g t ; & l t ; r i n g & g t ; 0 l 5 v q 7 z _ 4 I 2 1 l R 0 r 0 z B t g 5 0 B & l t ; / r i n g & g t ; & l t ; / r p o l y g o n s & g t ; & l t ; r p o l y g o n s & g t ; & l t ; i d & g t ; - 2 1 4 7 4 4 5 8 5 2 & l t ; / i d & g t ; & l t ; r i n g & g t ; 0 9 4 1 g z q _ 4 I o k p 4 B 8 6 y a k _ t - B & l t ; / r i n g & g t ; & l t ; / r p o l y g o n s & g t ; & l t ; r p o l y g o n s & g t ; & l t ; i d & g t ; - 2 1 4 7 4 4 5 8 5 1 & l t ; / i d & g t ; & l t ; r i n g & g t ; q x y 2 x - g 8 4 I 0 y z a 0 9 6 L _ o 2 C _ 8 o J 8 m 7 d 0 t - o B 8 s M 3 w 8 d & l t ; / r i n g & g t ; & l t ; / r p o l y g o n s & g t ; & l t ; r p o l y g o n s & g t ; & l t ; i d & g t ; - 2 1 4 7 4 4 5 8 5 0 & l t ; / i d & g t ; & l t ; r i n g & g t ; w j 8 6 z p j 8 4 I 4 s 5 E _ 8 x g B 0 4 - B q m r I w v w U 4 r i l B 9 o 2 C 9 2 4 Z & l t ; / r i n g & g t ; & l t ; / r p o l y g o n s & g t ; & l t ; r p o l y g o n s & g t ; & l t ; i d & g t ; - 2 1 4 7 4 4 5 8 4 9 & l t ; / i d & g t ; & l t ; r i n g & g t ; q k k u l 1 m 6 4 I q - r I 6 4 J 2 w 6 T o 7 4 E - g n F t 8 j C l 6 0 O v p 4 K & l t ; / r i n g & g t ; & l t ; / r p o l y g o n s & g t ; & l t ; r p o l y g o n s & g t ; & l t ; i d & g t ; - 2 1 4 7 4 4 5 8 4 8 & l t ; / i d & g t ; & l t ; r i n g & g t ; u o 6 4 u p y 5 4 I 0 4 - V k x r F 4 8 N y s R u l g F s 1 _ C 5 u - B j 5 1 J _ 6 2 e u 8 1 C & l t ; / r i n g & g t ; & l t ; / r p o l y g o n s & g t ; & l t ; r p o l y g o n s & g t ; & l t ; i d & g t ; - 2 1 4 7 4 4 5 8 4 7 & l t ; / i d & g t ; & l t ; r i n g & g t ; u 3 j v 5 u 7 m 2 a - g w _ G 3 w m y Z k z 6 I r 6 8 L q 2 4 Z 9 v o V q - m g E _ x 3 w G q - m g E 0 z 4 R & l t ; / r i n g & g t ; & l t ; / r p o l y g o n s & g t ; & l t ; r p o l y g o n s & g t ; & l t ; i d & g t ; - 2 1 4 7 4 4 5 8 4 6 & l t ; / i d & g t ; & l t ; r i n g & g t ; h r q 3 t u i x k Z t 3 h m C 0 k y U u z l k B v 8 o u B q 2 h s B z y 8 d & l t ; / r i n g & g t ; & l t ; / r p o l y g o n s & g t ; & l t ; r p o l y g o n s & g t ; & l t ; i d & g t ; - 2 1 4 7 4 4 5 8 4 5 & l t ; / i d & g t ; & l t ; r i n g & g t ; t s q s - z p y k Z x 5 g y H 6 i l F g q m p E w 4 9 h C z 2 _ C 6 9 r X & l t ; / r i n g & g t ; & l t ; / r p o l y g o n s & g t ; & l t ; r p o l y g o n s & g t ; & l t ; i d & g t ; - 2 1 4 7 4 4 5 8 4 4 & l t ; / i d & g t ; & l t ; r i n g & g t ; 0 v m t 7 t 6 2 0 b 0 j o t I k y x q H 0 s r v C 5 2 3 O r l u w B s n 8 0 C 6 r r t O 2 3 j r C j h w F & l t ; / r i n g & g t ; & l t ; / r p o l y g o n s & g t ; & l t ; r p o l y g o n s & g t ; & l t ; i d & g t ; - 2 1 4 7 4 4 5 8 4 3 & l t ; / i d & g t ; & l t ; r i n g & g t ; w 3 x y q g z v l Z 3 1 g 4 G h s T q 8 o J i r n V g l 7 d q k k R 2 i k k B 5 t 7 F g g U s h l V & l t ; / r i n g & g t ; & l t ; / r p o l y g o n s & g t ; & l t ; r p o l y g o n s & g t ; & l t ; i d & g t ; - 2 1 4 7 4 4 5 8 4 2 & l t ; / i d & g t ; & l t ; r i n g & g t ; 9 7 8 9 q 5 k 2 k Z p o v g V 0 k r - K 5 w v z B & l t ; / r i n g & g t ; & l t ; / r p o l y g o n s & g t ; & l t ; r p o l y g o n s & g t ; & l t ; i d & g t ; - 2 1 4 7 4 4 5 8 4 1 & l t ; / i d & g t ; & l t ; r i n g & g t ; i o k w s w z t 0 b w 5 o t I 6 o r v J l 6 0 O & l t ; / r i n g & g t ; & l t ; / r p o l y g o n s & g t ; & l t ; r p o l y g o n s & g t ; & l t ; i d & g t ; - 2 1 4 7 4 4 5 8 4 0 & l t ; / i d & g t ; & l t ; r i n g & g t ; i 5 o o 0 _ 4 n l Z i k 7 T z 4 m o L n r 7 6 D g p _ Y 6 r 5 l C l 6 0 O & l t ; / r i n g & g t ; & l t ; / r p o l y g o n s & g t ; & l t ; r p o l y g o n s & g t ; & l t ; i d & g t ; - 2 1 4 7 4 4 5 8 3 9 & l t ; / i d & g t ; & l t ; r i n g & g t ; g i t h 7 s r - j Z u l l R 4 g _ M i u r M j g k c x r 7 8 D 9 z k R r i y t D & l t ; / r i n g & g t ; & l t ; / r p o l y g o n s & g t ; & l t ; r p o l y g o n s & g t ; & l t ; i d & g t ; - 2 1 4 7 4 4 5 8 3 8 & l t ; / i d & g t ; & l t ; r i n g & g t ; v 9 q h w j u 4 1 b q x k F 5 r Y o z 0 k C 5 u 1 C 9 q 7 I _ z - p B q 5 w a & l t ; / r i n g & g t ; & l t ; / r p o l y g o n s & g t ; & l t ; r p o l y g o n s & g t ; & l t ; i d & g t ; - 2 1 4 7 4 4 5 8 3 7 & l t ; / i d & g t ; & l t ; r i n g & g t ; 2 5 t k u t 1 u 9 b i i v 1 G q q - 0 n C n q q z - C & l t ; / r i n g & g t ; & l t ; / r p o l y g o n s & g t ; & l t ; r p o l y g o n s & g t ; & l t ; i d & g t ; - 2 1 4 7 4 4 5 8 3 6 & l t ; / i d & g t ; & l t ; r i n g & g t ; t k 8 i _ k 3 3 9 b 9 j q k B w 0 p 4 B j 1 g q B v 0 1 9 C r 8 8 T x l t N 8 3 r x B l v x g B p x 4 e y k v z C h 0 l k B 2 v j 4 B & l t ; / r i n g & g t ; & l t ; / r p o l y g o n s & g t ; & l t ; r p o l y g o n s & g t ; & l t ; i d & g t ; - 2 1 4 7 4 4 5 8 3 5 & l t ; / i d & g t ; & l t ; r i n g & g t ; k k 4 q 8 x 7 x 4 a s s v X 8 4 x l L 0 q 5 K 8 j t h B 4 _ y 6 B n z v X 8 _ 8 s E 4 p j H z k 9 M & l t ; / r i n g & g t ; & l t ; / r p o l y g o n s & g t ; & l t ; r p o l y g o n s & g t ; & l t ; i d & g t ; - 2 1 4 7 4 4 5 8 3 4 & l t ; / i d & g t ; & l t ; r i n g & g t ; _ x y 9 1 h k r - b y g 1 G q w k s B j h m Y _ z k R 7 n h n C 1 n l P u 4 4 7 B 2 - - N h 7 5 D & l t ; / r i n g & g t ; & l t ; / r p o l y g o n s & g t ; & l t ; r p o l y g o n s & g t ; & l t ; i d & g t ; - 2 1 4 7 4 4 5 8 3 3 & l t ; / i d & g t ; & l t ; r i n g & g t ; m h y s q u z 1 8 W v - g k O 1 g t s 0 B z z z z i B & l t ; / r i n g & g t ; & l t ; / r p o l y g o n s & g t ; & l t ; r p o l y g o n s & g t ; & l t ; i d & g t ; - 2 1 4 7 4 4 5 8 3 2 & l t ; / i d & g t ; & l t ; r i n g & g t ; y l w t - t g w _ b n q q 1 G s 6 n 7 R 6 1 u m N & l t ; / r i n g & g t ; & l t ; / r p o l y g o n s & g t ; & l t ; r p o l y g o n s & g t ; & l t ; i d & g t ; - 2 1 4 7 4 4 5 8 3 1 & l t ; / i d & g t ; & l t ; r i n g & g t ; y 0 q v o 1 - k 4 L 8 1 l x T 8 q 0 o m B - 3 w - K & l t ; / r i n g & g t ; & l t ; / r p o l y g o n s & g t ; & l t ; r p o l y g o n s & g t ; & l t ; i d & g t ; - 2 1 4 7 4 4 5 8 3 0 & l t ; / i d & g t ; & l t ; r i n g & g t ; - k w g 3 - i z j Z 0 z 5 O 8 0 4 O 4 7 - 9 B z 8 _ 1 B v x 3 V 7 _ 5 Z h 3 X 5 k _ U q 3 u k M & l t ; / r i n g & g t ; & l t ; / r p o l y g o n s & g t ; & l t ; r p o l y g o n s & g t ; & l t ; i d & g t ; - 2 1 4 7 4 4 5 8 2 9 & l t ; / i d & g t ; & l t ; r i n g & g t ; 2 s w w i k x y 1 b u z t b z v 8 w C t q - r F & l t ; / r i n g & g t ; & l t ; / r p o l y g o n s & g t ; & l t ; r p o l y g o n s & g t ; & l t ; i d & g t ; - 2 1 4 7 4 4 5 8 2 8 & l t ; / i d & g t ; & l t ; r i n g & g t ; 4 0 0 v g 7 8 j 4 L 3 - F r w 0 Y _ o 2 C 5 v u U - t - d 2 k g 3 B v s g Z 9 0 q - C & l t ; / r i n g & g t ; & l t ; / r p o l y g o n s & g t ; & l t ; r p o l y g o n s & g t ; & l t ; i d & g t ; - 2 1 4 7 4 4 5 8 2 7 & l t ; / i d & g t ; & l t ; r i n g & g t ; w 8 y _ 0 0 v r _ Y l 1 u i n F m 4 n - z D z 3 8 4 F & l t ; / r i n g & g t ; & l t ; / r p o l y g o n s & g t ; & l t ; r p o l y g o n s & g t ; & l t ; i d & g t ; - 2 1 4 7 4 4 5 8 2 6 & l t ; / i d & g t ; & l t ; r i n g & g t ; o 7 m y _ t r g - b s 9 r 9 J 4 o t q D 2 9 r M t h l V 5 r p m N q 3 2 0 B 0 9 g O n 7 h r B n w v F & l t ; / r i n g & g t ; & l t ; / r p o l y g o n s & g t ; & l t ; r p o l y g o n s & g t ; & l t ; i d & g t ; - 2 1 4 7 4 4 5 8 2 5 & l t ; / i d & g t ; & l t ; r i n g & g t ; 9 v j 4 p j q w - b t 3 l s D 8 w 2 3 D j 7 g l B 7 3 n z G y g g d 9 o 2 C w z t g B & l t ; / r i n g & g t ; & l t ; / r p o l y g o n s & g t ; & l t ; r p o l y g o n s & g t ; & l t ; i d & g t ; - 2 1 4 7 4 4 5 8 2 4 & l t ; / i d & g t ; & l t ; r i n g & g t ; 6 y 4 n 8 i w s _ b 8 v v l R 8 x 5 8 d - h x - K & l t ; / r i n g & g t ; & l t ; / r p o l y g o n s & g t ; & l t ; r p o l y g o n s & g t ; & l t ; i d & g t ; - 2 1 4 7 4 4 5 8 2 3 & l t ; / i d & g t ; & l t ; r i n g & g t ; w i n 7 1 - z z - b 1 i z 0 C x 5 i Q h p q I r t 6 w C w - v t D t x i m B & l t ; / r i n g & g t ; & l t ; / r p o l y g o n s & g t ; & l t ; r p o l y g o n s & g t ; & l t ; i d & g t ; - 2 1 4 7 4 4 5 8 2 2 & l t ; / i d & g t ; & l t ; r i n g & g t ; j v 6 l i s j s - b 9 r 8 e k r j O i h 6 T 8 x i t B o s 6 I k 9 0 z B 8 n 8 H m i g o B 5 7 i s B _ 6 s t D & l t ; / r i n g & g t ; & l t ; / r p o l y g o n s & g t ; & l t ; r p o l y g o n s & g t ; & l t ; i d & g t ; - 2 1 4 7 4 4 5 8 2 1 & l t ; / i d & g t ; & l t ; r i n g & g t ; o 0 p 4 t l s 1 x Y u j s r 0 C 8 k p m k I u v t g q C 9 v z s N 2 t 3 2 j D n i y j M & l t ; / r i n g & g t ; & l t ; / r p o l y g o n s & g t ; & l t ; r p o l y g o n s & g t ; & l t ; i d & g t ; - 2 1 4 7 4 4 5 8 2 0 & l t ; / i d & g t ; & l t ; r i n g & g t ; w v r u 7 t i k - b 5 k v Q o x k k F s 2 n v B 8 n 8 H p k l r E y 0 u 8 C & l t ; / r i n g & g t ; & l t ; / r p o l y g o n s & g t ; & l t ; r p o l y g o n s & g t ; & l t ; i d & g t ; - 2 1 4 7 4 4 5 8 1 9 & l t ; / i d & g t ; & l t ; r i n g & g t ; q t 3 5 u p o w 4 I w y z s a p 8 0 8 K 1 8 9 r D & l t ; / r i n g & g t ; & l t ; / r p o l y g o n s & g t ; & l t ; r p o l y g o n s & g t ; & l t ; i d & g t ; - 2 1 4 7 4 4 5 8 1 8 & l t ; / i d & g t ; & l t ; r i n g & g t ; j 1 z 7 m x z 8 _ b p - 9 0 B l m g r B 3 r u l H q 1 q 5 D u l h s B z u 9 H l _ 3 g C _ 4 1 6 C & l t ; / r i n g & g t ; & l t ; / r p o l y g o n s & g t ; & l t ; r p o l y g o n s & g t ; & l t ; i d & g t ; - 2 1 4 7 4 4 5 8 1 7 & l t ; / i d & g t ; & l t ; r i n g & g t ; 8 n u 2 9 4 5 _ 4 j B 6 5 _ w G 0 u m w e h 7 t i L & l t ; / r i n g & g t ; & l t ; / r p o l y g o n s & g t ; & l t ; r p o l y g o n s & g t ; & l t ; i d & g t ; - 2 1 4 7 4 4 5 8 1 6 & l t ; / i d & g t ; & l t ; r i n g & g t ; u y s _ 9 y x h g c r j 3 i X 1 - j 6 G t r n 4 d & l t ; / r i n g & g t ; & l t ; / r p o l y g o n s & g t ; & l t ; r p o l y g o n s & g t ; & l t ; i d & g t ; - 2 1 4 7 4 4 5 8 1 5 & l t ; / i d & g t ; & l t ; r i n g & g t ; w x k z 1 2 o 5 5 j B _ v o V u 7 j 3 B m 6 9 u E j s g 9 F 4 5 k i E 2 z o V s o m y J m o m g E u y t q I g 0 _ 8 B s q 8 M & l t ; / r i n g & g t ; & l t ; / r p o l y g o n s & g t ; & l t ; r p o l y g o n s & g t ; & l t ; i d & g t ; - 2 1 4 7 4 4 5 8 1 4 & l t ; / i d & g t ; & l t ; r i n g & g t ; 6 v 4 s o 6 g v 2 j B 0 _ m y W m 4 x h 6 H 2 w q 2 j G 1 i g 6 G o z 2 q m K x i t h m G & l t ; / r i n g & g t ; & l t ; / r p o l y g o n s & g t ; & l t ; r p o l y g o n s & g t ; & l t ; i d & g t ; - 2 1 4 7 4 4 5 8 1 3 & l t ; / i d & g t ; & l t ; r i n g & g t ; k g 7 2 o o r k 7 j B y u n i F g y n q G v q v - B o s 5 L g j j _ H i s l _ E g h i t B 6 i p g E o n j 9 J j n c 0 8 k B 2 m k C w 8 1 H & l t ; / r i n g & g t ; & l t ; / r p o l y g o n s & g t ; & l t ; r p o l y g o n s & g t ; & l t ; i d & g t ; - 2 1 4 7 4 4 5 8 1 2 & l t ; / i d & g t ; & l t ; r i n g & g t ; y 4 u q y 6 p 7 y Y i j x 6 L p p 1 j 2 C q j z u L u u u r i L w n z r 7 H 4 g k k c 2 - _ r D g z 9 n t p B m 4 w 6 B r u 5 2 N x m k t 3 B i h z h R h l 3 k J l k j t 3 B & l t ; / r i n g & g t ; & l t ; / r p o l y g o n s & g t ; & l t ; r p o l y g o n s & g t ; & l t ; i d & g t ; - 2 1 4 7 4 4 5 8 1 1 & l t ; / i d & g t ; & l t ; r i n g & g t ; i q x s p 8 z u y Y m 6 j 3 B k 0 i p B n s _ P 9 i t U q n 6 n G n z 3 B y v _ m B & l t ; / r i n g & g t ; & l t ; / r p o l y g o n s & g t ; & l t ; r p o l y g o n s & g t ; & l t ; i d & g t ; - 2 1 4 7 4 4 5 8 1 0 & l t ; / i d & g t ; & l t ; r i n g & g t ; s i 8 g h q l 3 2 j B g n i t E 0 8 w 0 F j s 6 L & l t ; / r i n g & g t ; & l t ; / r p o l y g o n s & g t ; & l t ; r p o l y g o n s & g t ; & l t ; i d & g t ; - 2 1 4 7 4 4 5 8 0 9 & l t ; / i d & g t ; & l t ; r i n g & g t ; u t _ x 6 w i t 4 j B q t t u F k - y 7 t J w 1 r 7 r D k 1 t x B k 3 x l H w l 3 w E 5 _ i v C x _ v n 5 F m z i 0 B 4 0 j p 5 B 9 o 9 h e & l t ; / r i n g & g t ; & l t ; / r p o l y g o n s & g t ; & l t ; r p o l y g o n s & g t ; & l t ; i d & g t ; - 2 1 4 7 4 4 5 8 0 8 & l t ; / i d & g t ; & l t ; r i n g & g t ; y o 9 n u 0 t i z Y g j w F - 8 z G 5 r Y k C 5 l h I 9 x k F 4 2 h B v s 7 B j o N 3 5 T t 8 j E s u s B & l t ; / r i n g & g t ; & l t ; / r p o l y g o n s & g t ; & l t ; r p o l y g o n s & g t ; & l t ; i d & g t ; - 2 1 4 7 4 4 5 8 0 7 & l t ; / i d & g t ; & l t ; r i n g & g t ; q i 0 5 s w p v g c y h - t C _ _ n Y 0 9 5 E 7 n 0 y B 3 2 l 2 C g p _ Y m n o L j 1 8 d h r n V & l t ; / r i n g & g t ; & l t ; / r p o l y g o n s & g t ; & l t ; r p o l y g o n s & g t ; & l t ; i d & g t ; - 2 1 4 7 4 4 5 8 0 6 & l t ; / i d & g t ; & l t ; r i n g & g t ; 9 x _ i q k 5 z _ b v 1 7 1 D 9 i t p y D x t 7 k R y w n m 7 B & l t ; / r i n g & g t ; & l t ; / r p o l y g o n s & g t ; & l t ; r p o l y g o n s & g t ; & l t ; i d & g t ; - 2 1 4 7 4 4 5 8 0 5 & l t ; / i d & g t ; & l t ; r i n g & g t ; 9 u k s 6 m 6 x y Y n i r 5 B - 4 q h B n k p 4 B z r 6 I y 0 s I & l t ; / r i n g & g t ; & l t ; / r p o l y g o n s & g t ; & l t ; r p o l y g o n s & g t ; & l t ; i d & g t ; - 2 1 4 7 4 4 5 8 0 4 & l t ; / i d & g t ; & l t ; r i n g & g t ; y 0 z k n z 4 1 - b g 2 - v q B 2 3 w k V 6 0 7 1 D & l t ; / r i n g & g t ; & l t ; / r p o l y g o n s & g t ; & l t ; r p o l y g o n s & g t ; & l t ; i d & g t ; - 2 1 4 7 4 4 5 8 0 3 & l t ; / i d & g t ; & l t ; r i n g & g t ; 6 v 6 8 1 k k 9 _ b q _ - z k F z h q h B x l 4 6 i E y k u t O 5 0 l g O & l t ; / r i n g & g t ; & l t ; / r p o l y g o n s & g t ; & l t ; r p o l y g o n s & g t ; & l t ; i d & g t ; - 2 1 4 7 4 4 5 8 0 2 & l t ; / i d & g t ; & l t ; r i n g & g t ; m z g g j 1 2 g 3 j B k q l y C y j p K k 9 8 H 4 _ m v C u m k k B v y m c & l t ; / r i n g & g t ; & l t ; / r p o l y g o n s & g t ; & l t ; r p o l y g o n s & g t ; & l t ; i d & g t ; - 2 1 4 7 4 4 5 8 0 1 & l t ; / i d & g t ; & l t ; r i n g & g t ; g m - 0 r r j o - b j 6 t 8 U x z t g B 4 7 x p M s s j T - z h H & l t ; / r i n g & g t ; & l t ; / r p o l y g o n s & g t ; & l t ; r p o l y g o n s & g t ; & l t ; i d & g t ; - 2 1 4 7 4 4 5 8 0 0 & l t ; / i d & g t ; & l t ; r i n g & g t ; q k _ s 6 6 4 t y j B 8 q s 3 g F m j 9 9 6 q B _ u t t s C q _ r 5 B s t z 7 r H 9 m g - 1 5 B & l t ; / r i n g & g t ; & l t ; / r p o l y g o n s & g t ; & l t ; r p o l y g o n s & g t ; & l t ; i d & g t ; - 2 1 4 7 4 4 5 7 9 9 & l t ; / i d & g t ; & l t ; r i n g & g t ; k x k 0 j k p 5 2 L m 6 8 P o 2 k T _ t u 5 D i g i 3 B 4 2 j t B o r n v C i 7 q I z m x h W & l t ; / r i n g & g t ; & l t ; / r p o l y g o n s & g t ; & l t ; r p o l y g o n s & g t ; & l t ; i d & g t ; - 2 1 4 7 4 4 5 7 9 8 & l t ; / i d & g t ; & l t ; r i n g & g t ; s 5 v q t y o 8 9 b l 2 w C 0 u y G 3 z w m S y 1 7 T k 6 5 I m g u 5 N 6 - j F q 9 v R g - 1 N & l t ; / r i n g & g t ; & l t ; / r p o l y g o n s & g t ; & l t ; r p o l y g o n s & g t ; & l t ; i d & g t ; - 2 1 4 7 4 4 5 7 9 7 & l t ; / i d & g t ; & l t ; r i n g & g t ; m j g 6 w y p r 8 I u x n D z 7 l B 1 _ m B l v i N x j r E _ 6 g B 9 o 2 C 0 8 T t g H k 1 m G & l t ; / r i n g & g t ; & l t ; / r p o l y g o n s & g t ; & l t ; r p o l y g o n s & g t ; & l t ; i d & g t ; - 2 1 4 7 4 4 5 7 9 6 & l t ; / i d & g t ; & l t ; r i n g & g t ; 8 8 m j 1 3 t 0 _ W _ 4 u 5 B l p 8 M 7 g y D x 7 p 5 B 3 n 8 T r 4 g Z j h p I _ - m D s 1 3 6 B 4 n 6 F & l t ; / r i n g & g t ; & l t ; / r p o l y g o n s & g t ; & l t ; r p o l y g o n s & g t ; & l t ; i d & g t ; - 2 1 4 7 4 4 5 7 9 5 & l t ; / i d & g t ; & l t ; r i n g & g t ; o q o 7 t o 3 _ 2 I k 0 i p B o r k n D 7 7 g i C & l t ; / r i n g & g t ; & l t ; / r p o l y g o n s & g t ; & l t ; r p o l y g o n s & g t ; & l t ; i d & g t ; - 2 1 4 7 4 4 5 7 9 4 & l t ; / i d & g t ; & l t ; r i n g & g t ; 0 2 8 1 s k _ 5 l c y i 7 v P v u 7 3 D j w 4 Z 9 1 p b y 9 v _ Q t h 7 - E - o u C 9 p q i B & l t ; / r i n g & g t ; & l t ; / r p o l y g o n s & g t ; & l t ; r p o l y g o n s & g t ; & l t ; i d & g t ; - 2 1 4 7 4 4 5 7 9 3 & l t ; / i d & g t ; & l t ; r i n g & g t ; 3 o t o u - q - 8 b h p q I y t 6 o D p 4 j 3 B y 3 h s B h 9 r M h h 6 T & l t ; / r i n g & g t ; & l t ; / r p o l y g o n s & g t ; & l t ; r p o l y g o n s & g t ; & l t ; i d & g t ; - 2 1 4 7 4 4 5 7 9 2 & l t ; / i d & g t ; & l t ; r i n g & g t ; 0 j t x 5 y y 3 2 L 0 8 h k D y 2 3 u E t 2 i m B & l t ; / r i n g & g t ; & l t ; / r p o l y g o n s & g t ; & l t ; r p o l y g o n s & g t ; & l t ; i d & g t ; - 2 1 4 7 4 4 5 7 9 1 & l t ; / i d & g t ; & l t ; r i n g & g t ; 8 k q - g z v u 6 j B o k 0 k C w 0 t x B 8 8 x a & l t ; / r i n g & g t ; & l t ; / r p o l y g o n s & g t ; & l t ; r p o l y g o n s & g t ; & l t ; i d & g t ; - 2 1 4 7 4 4 5 7 9 0 & l t ; / i d & g t ; & l t ; r i n g & g t ; q t 7 s 6 9 z 2 _ b 7 r 4 f r v w H o j t h B g x r x B g m 5 L 0 s - d 0 j i u B & l t ; / r i n g & g t ; & l t ; / r p o l y g o n s & g t ; & l t ; r p o l y g o n s & g t ; & l t ; i d & g t ; - 2 1 4 7 4 4 5 7 8 9 & l t ; / i d & g t ; & l t ; r i n g & g t ; u h 7 0 0 h w 9 2 I g g 2 3 D _ o 2 C q m r I q u 3 Z s 4 y f 2 p m C 3 9 8 H & l t ; / r i n g & g t ; & l t ; / r p o l y g o n s & g t ; & l t ; r p o l y g o n s & g t ; & l t ; i d & g t ; - 2 1 4 7 4 4 5 7 8 8 & l t ; / i d & g t ; & l t ; r i n g & g t ; 2 m x s l j y y - b k 2 _ 7 7 C _ q r _ B j j - 8 - B n z r g M u 7 o - k E j u z s j E & l t ; / r i n g & g t ; & l t ; / r p o l y g o n s & g t ; & l t ; r p o l y g o n s & g t ; & l t ; i d & g t ; - 2 1 4 7 4 4 5 7 8 7 & l t ; / i d & g t ; & l t ; r i n g & g t ; u y 3 j u t 1 u 9 b k n 5 3 - a p p h 5 U 9 1 r 3 G 8 r - p u F g y t q q G & l t ; / r i n g & g t ; & l t ; / r p o l y g o n s & g t ; & l t ; r p o l y g o n s & g t ; & l t ; i d & g t ; - 2 1 4 7 4 4 5 7 8 6 & l t ; / i d & g t ; & l t ; r i n g & g t ; o 0 v k 3 k 2 3 p Y r x 3 w G z k l 2 H - j o P & l t ; / r i n g & g t ; & l t ; / r p o l y g o n s & g t ; & l t ; r p o l y g o n s & g t ; & l t ; i d & g t ; - 2 1 4 7 4 4 5 7 8 5 & l t ; / i d & g t ; & l t ; r i n g & g t ; 6 _ j s n 6 n v 2 L i n s M k v k t B w o h n D 6 _ t E 3 - 5 I r s 7 3 C & l t ; / r i n g & g t ; & l t ; / r p o l y g o n s & g t ; & l t ; r p o l y g o n s & g t ; & l t ; i d & g t ; - 2 1 4 7 4 4 5 7 8 4 & l t ; / i d & g t ; & l t ; r i n g & g t ; 2 r k 7 9 h o - i X 2 i j u h F o y l z i D - w m u K 9 _ u w 4 L & l t ; / r i n g & g t ; & l t ; / r p o l y g o n s & g t ; & l t ; r p o l y g o n s & g t ; & l t ; i d & g t ; - 2 1 4 7 4 4 5 7 8 3 & l t ; / i d & g t ; & l t ; r i n g & g t ; k j i y s s 1 s p Y k x 7 o Z 7 g k z t D 8 i n w q B & l t ; / r i n g & g t ; & l t ; / r p o l y g o n s & g t ; & l t ; r p o l y g o n s & g t ; & l t ; i d & g t ; - 2 1 4 7 4 4 5 7 8 2 & l t ; / i d & g t ; & l t ; r i n g & g t ; m i _ 1 2 j n - 7 I 6 _ j s B q w 3 W 8 g 6 L i h 6 T 8 l 7 1 B 5 h h B r _ 8 H & l t ; / r i n g & g t ; & l t ; / r p o l y g o n s & g t ; & l t ; r p o l y g o n s & g t ; & l t ; i d & g t ; - 2 1 4 7 4 4 5 7 8 1 & l t ; / i d & g t ; & l t ; r i n g & g t ; k y o i 0 9 p j 8 I 4 i 5 J g p u C w h _ d k i 6 L 6 g n C 2 7 i q B g p u C s _ 8 H w 9 u F 4 _ w 3 D k w - o B j s 5 E s - k e i 2 0 L & l t ; / r i n g & g t ; & l t ; / r p o l y g o n s & g t ; & l t ; r p o l y g o n s & g t ; & l t ; i d & g t ; - 2 1 4 7 4 4 5 7 8 0 & l t ; / i d & g t ; & l t ; r i n g & g t ; k 8 2 u g n 2 9 g c 7 r m u L 4 8 2 p 6 C q _ t 5 D 4 s - 5 h L s j t 6 b n l k z 0 C & l t ; / r i n g & g t ; & l t ; / r p o l y g o n s & g t ; & l t ; r p o l y g o n s & g t ; & l t ; i d & g t ; - 2 1 4 7 4 4 5 7 7 9 & l t ; / i d & g t ; & l t ; r i n g & g t ; i - - w 1 1 2 o 8 I - s G 1 y z D 2 0 p J u _ 1 O i i p L m - j F 2 - Z y o p B q w W m 4 t S v r m B r _ 8 H & l t ; / r i n g & g t ; & l t ; / r p o l y g o n s & g t ; & l t ; r p o l y g o n s & g t ; & l t ; i d & g t ; - 2 1 4 7 4 4 5 7 7 8 & l t ; / i d & g t ; & l t ; r i n g & g t ; q w 4 2 2 t 9 s g c y h - t C 9 v 3 K 4 3 s 0 C n w i N s n z s R m _ r n E z j i H p m q 5 D 1 z 1 2 P & l t ; / r i n g & g t ; & l t ; / r p o l y g o n s & g t ; & l t ; r p o l y g o n s & g t ; & l t ; i d & g t ; - 2 1 4 7 4 4 5 7 7 7 & l t ; / i d & g t ; & l t ; r i n g & g t ; 4 0 2 8 v s i m 8 I 4 z 1 6 B 2 p i s B p k m k B & l t ; / r i n g & g t ; & l t ; / r p o l y g o n s & g t ; & l t ; r p o l y g o n s & g t ; & l t ; i d & g t ; - 2 1 4 7 4 4 5 7 7 6 & l t ; / i d & g t ; & l t ; r i n g & g t ; q - 4 u i 1 z q 2 Y 2 1 l R h _ 4 t C i 4 l v C & l t ; / r i n g & g t ; & l t ; / r p o l y g o n s & g t ; & l t ; r p o l y g o n s & g t ; & l t ; i d & g t ; - 2 1 4 7 4 4 5 7 7 5 & l t ; / i d & g t ; & l t ; r i n g & g t ; q q 0 i 3 7 v 6 _ b i l 8 m S z 4 1 n E 1 3 3 g Q & l t ; / r i n g & g t ; & l t ; / r p o l y g o n s & g t ; & l t ; r p o l y g o n s & g t ; & l t ; i d & g t ; - 2 1 4 7 4 4 5 7 7 4 & l t ; / i d & g t ; & l t ; r i n g & g t ; y n i m n r 9 h 9 j B 2 k 7 T i j h B 0 x h n B 4 v - Y 8 n 8 H j k k E z g 9 1 B & l t ; / r i n g & g t ; & l t ; / r p o l y g o n s & g t ; & l t ; r p o l y g o n s & g t ; & l t ; i d & g t ; - 2 1 4 7 4 4 5 7 7 3 & l t ; / i d & g t ; & l t ; r i n g & g t ; 6 y s 3 x i i - 1 Y q 2 q j C u i v 6 J - z r 4 E & l t ; / r i n g & g t ; & l t ; / r p o l y g o n s & g t ; & l t ; r p o l y g o n s & g t ; & l t ; i d & g t ; - 2 1 4 7 4 4 5 7 7 2 & l t ; / i d & g t ; & l t ; r i n g & g t ; o z 9 s 4 j 4 4 3 I w s l t B w y 6 I g 2 _ C 6 y l k B 8 w v F i j g d v r 5 E j q 4 K & l t ; / r i n g & g t ; & l t ; / r p o l y g o n s & g t ; & l t ; r p o l y g o n s & g t ; & l t ; i d & g t ; - 2 1 4 7 4 4 5 7 7 1 & l t ; / i d & g t ; & l t ; r i n g & g t ; y x u h n 5 1 1 2 Y 2 k 7 T i w k F m 6 0 O j l 8 0 B u 9 4 T 0 8 k 9 B 9 i 4 e & l t ; / r i n g & g t ; & l t ; / r p o l y g o n s & g t ; & l t ; r p o l y g o n s & g t ; & l t ; i d & g t ; - 2 1 4 7 4 4 5 7 7 0 & l t ; / i d & g t ; & l t ; r i n g & g t ; 8 j 4 i 6 _ 7 g - b p _ g O v t s X 0 y 8 d o v v t D g u 4 R 3 6 5 I - _ j q G & l t ; / r i n g & g t ; & l t ; / r p o l y g o n s & g t ; & l t ; r p o l y g o n s & g t ; & l t ; i d & g t ; - 2 1 4 7 4 4 5 7 6 9 & l t ; / i d & g t ; & l t ; r i n g & g t ; 4 q r u 1 r o s u j B _ r 0 r e g x l i 4 9 C 9 l 0 i y x D & l t ; / r i n g & g t ; & l t ; / r p o l y g o n s & g t ; & l t ; r p o l y g o n s & g t ; & l t ; i d & g t ; - 2 1 4 7 4 4 5 7 6 8 & l t ; / i d & g t ; & l t ; r i n g & g t ; q 4 9 0 1 u 6 w 2 Y o t r v C m o o _ B y w p g E w h h p B w 5 - h C 3 r z a j 5 p 8 G - w - Y & l t ; / r i n g & g t ; & l t ; / r p o l y g o n s & g t ; & l t ; r p o l y g o n s & g t ; & l t ; i d & g t ; - 2 1 4 7 4 4 5 7 6 7 & l t ; / i d & g t ; & l t ; r i n g & g t ; g 1 4 6 k _ i y i c 4 m 0 6 B g 1 m c _ 7 u y B - x p I y q 4 L i z 8 8 B 4 z w X & l t ; / r i n g & g t ; & l t ; / r p o l y g o n s & g t ; & l t ; r p o l y g o n s & g t ; & l t ; i d & g t ; - 2 1 4 7 4 4 5 7 6 6 & l t ; / i d & g t ; & l t ; r i n g & g t ; 9 0 4 o t i r m 2 Y 5 p 4 E 8 v g j I m h m u B g x - Y _ j o J 9 k p j C - 1 t h B m q x z B v z r k B & l t ; / r i n g & g t ; & l t ; / r p o l y g o n s & g t ; & l t ; r p o l y g o n s & g t ; & l t ; i d & g t ; - 2 1 4 7 4 4 5 7 6 5 & l t ; / i d & g t ; & l t ; r i n g & g t ; m o 7 h p 2 k s h c w k 2 q S 4 r l o j B v _ o y I & l t ; / r i n g & g t ; & l t ; / r p o l y g o n s & g t ; & l t ; r p o l y g o n s & g t ; & l t ; i d & g t ; - 2 1 4 7 4 4 5 7 6 4 & l t ; / i d & g t ; & l t ; r i n g & g t ; w u k w m 0 o _ 3 I 2 k 7 T 0 4 - B 4 - w U w - s X o 0 3 K 9 o 2 C - w - Y & l t ; / r i n g & g t ; & l t ; / r p o l y g o n s & g t ; & l t ; r p o l y g o n s & g t ; & l t ; i d & g t ; - 2 1 4 7 4 4 5 7 6 3 & l t ; / i d & g t ; & l t ; r i n g & g t ; w x 4 s m t i r 2 Y r u 3 Z 7 8 4 I 6 n 5 Z 4 5 p 8 G h 0 p J g m x F n i 7 6 C l r 9 t C & l t ; / r i n g & g t ; & l t ; / r p o l y g o n s & g t ; & l t ; r p o l y g o n s & g t ; & l t ; i d & g t ; - 2 1 4 7 4 4 5 7 6 2 & l t ; / i d & g t ; & l t ; r i n g & g t ; i x n i 3 q 3 4 i X q _ n Y m n w j H u r 2 W x h k m B - v w w C i z o L j 9 q q D & l t ; / r i n g & g t ; & l t ; / r p o l y g o n s & g t ; & l t ; r p o l y g o n s & g t ; & l t ; i d & g t ; - 2 1 4 7 4 4 5 7 6 1 & l t ; / i d & g t ; & l t ; r i n g & g t ; k 3 6 o 8 s q 9 8 j B 0 8 5 s 8 Z m k 5 m k W _ h s 2 E & l t ; / r i n g & g t ; & l t ; / r p o l y g o n s & g t ; & l t ; r p o l y g o n s & g t ; & l t ; i d & g t ; - 2 1 4 7 4 4 5 7 6 0 & l t ; / i d & g t ; & l t ; r i n g & g t ; y 8 n 7 w q n r 4 I q 0 7 T q 5 8 0 I 8 m 9 9 C u z t 5 B m l 2 W - v x U _ j o J 2 p i s B 7 2 v 7 R j k 0 f & l t ; / r i n g & g t ; & l t ; / r p o l y g o n s & g t ; & l t ; r p o l y g o n s & g t ; & l t ; i d & g t ; - 2 1 4 7 4 4 5 7 5 9 & l t ; / i d & g t ; & l t ; r i n g & g t ; q - m y r 9 g r i c 9 k p q D 5 3 4 r D l j j o H & l t ; / r i n g & g t ; & l t ; / r p o l y g o n s & g t ; & l t ; r p o l y g o n s & g t ; & l t ; i d & g t ; - 2 1 4 7 4 4 5 7 5 8 & l t ; / i d & g t ; & l t ; r i n g & g t ; w 4 l y 6 7 m m 4 I 2 z 5 e y p j d i p _ 8 f _ i - n B 4 i - B h 1 t i D - v x U x p k m F v x 9 1 B & l t ; / r i n g & g t ; & l t ; / r p o l y g o n s & g t ; & l t ; r p o l y g o n s & g t ; & l t ; i d & g t ; - 2 1 4 7 4 4 5 7 5 7 & l t ; / i d & g t ; & l t ; r i n g & g t ; z 5 i w h 2 9 i o Y p k x H 7 l q b 5 x i 2 D z 0 s I 4 k x F v _ 6 6 C q 7 n g B & l t ; / r i n g & g t ; & l t ; / r p o l y g o n s & g t ; & l t ; r p o l y g o n s & g t ; & l t ; i d & g t ; - 2 1 4 7 4 4 5 7 5 6 & l t ; / i d & g t ; & l t ; r i n g & g t ; q 0 6 v 3 x o 2 o Y u r x g B l 1 s w B s z r v B & l t ; / r i n g & g t ; & l t ; / r p o l y g o n s & g t ; & l t ; r p o l y g o n s & g t ; & l t ; i d & g t ; - 2 1 4 7 4 4 5 7 5 5 & l t ; / i d & g t ; & l t ; r i n g & g t ; h 9 2 6 j 6 i v i c q p p k i B j 8 4 f 0 o _ 1 B x 4 7 L j n u U o _ g O - x 0 e 8 7 h y H 1 i 7 - E 3 x k l B k g _ p B & l t ; / r i n g & g t ; & l t ; / r p o l y g o n s & g t ; & l t ; r p o l y g o n s & g t ; & l t ; i d & g t ; - 2 1 4 7 4 4 5 7 5 4 & l t ; / i d & g t ; & l t ; r i n g & g t ; k m - r 9 p o l i c o _ i r B w q h 1 C 2 g 8 u E h _ o G x 0 - G k 8 t - B i t 0 O 3 6 5 I & l t ; / r i n g & g t ; & l t ; / r p o l y g o n s & g t ; & l t ; r p o l y g o n s & g t ; & l t ; i d & g t ; - 2 1 4 7 4 4 5 7 5 3 & l t ; / i d & g t ; & l t ; r i n g & g t ; k v u s z 2 w i 3 Y 8 u s u Y p o n 6 Z g 4 g q M 3 9 u z C t 9 n v J i l v v h B - n 9 p u G 5 i s s C 5 0 m s g C & l t ; / r i n g & g t ; & l t ; / r p o l y g o n s & g t ; & l t ; r p o l y g o n s & g t ; & l t ; i d & g t ; - 2 1 4 7 4 4 5 7 5 2 & l t ; / i d & g t ; & l t ; r i n g & g t ; w h 1 j _ k w j 7 I _ v o V 4 x 1 f q m r I s v k T 8 2 n j B m 4 4 Z 4 r i l B x p 2 C v i l g F & l t ; / r i n g & g t ; & l t ; / r p o l y g o n s & g t ; & l t ; r p o l y g o n s & g t ; & l t ; i d & g t ; - 2 1 4 7 4 4 5 7 5 1 & l t ; / i d & g t ; & l t ; r i n g & g t ; q 5 - 5 5 1 q m 3 Y y k 8 7 B g - 6 i I 5 k t i D & l t ; / r i n g & g t ; & l t ; / r p o l y g o n s & g t ; & l t ; r p o l y g o n s & g t ; & l t ; i d & g t ; - 2 1 4 7 4 4 5 7 5 0 & l t ; / i d & g t ; & l t ; r i n g & g t ; 8 - 9 i 2 3 i _ 4 Y w v h w q B k r w j o J 1 s p r 1 E 3 0 2 v 5 J 4 0 7 9 Q 2 1 h l Y - n l - h C t p h 8 - C l 5 3 j 8 K o 5 r w U l h n j j B & l t ; / r i n g & g t ; & l t ; / r p o l y g o n s & g t ; & l t ; r p o l y g o n s & g t ; & l t ; i d & g t ; - 2 1 4 7 4 4 5 7 4 9 & l t ; / i d & g t ; & l t ; r i n g & g t ; 0 3 8 h n h 7 _ 7 j B o v w 7 q B 4 q o c 0 g j n C g x u g U i p 3 s H h z l r C & l t ; / r i n g & g t ; & l t ; / r p o l y g o n s & g t ; & l t ; r p o l y g o n s & g t ; & l t ; i d & g t ; - 2 1 4 7 4 4 5 7 4 8 & l t ; / i d & g t ; & l t ; r i n g & g t ; k 8 u 5 u r k k n Y r l 1 W l 4 p I 3 w l q D 5 8 m l B i r 5 2 K t _ 1 k C 7 g _ q B w 1 3 K 1 h v H 6 n k C y 1 r G x 3 4 Z j 9 p x L o 6 n y F _ h k d & l t ; / r i n g & g t ; & l t ; / r p o l y g o n s & g t ; & l t ; r p o l y g o n s & g t ; & l t ; i d & g t ; - 2 1 4 7 4 4 5 7 4 7 & l t ; / i d & g t ; & l t ; r i n g & g t ; x l s _ n h w t m Y y n o h D j 8 q J 5 9 2 y E & l t ; / r i n g & g t ; & l t ; / r p o l y g o n s & g t ; & l t ; r p o l y g o n s & g t ; & l t ; i d & g t ; - 2 1 4 7 4 4 5 7 4 6 & l t ; / i d & g t ; & l t ; r i n g & g t ; m k w y _ h x 7 6 I m g p V q r 2 w C v 9 x s C & l t ; / r i n g & g t ; & l t ; / r p o l y g o n s & g t ; & l t ; r p o l y g o n s & g t ; & l t ; i d & g t ; - 2 1 4 7 4 4 5 7 4 5 & l t ; / i d & g t ; & l t ; r i n g & g t ; q - x q j 5 p j 6 I 2 0 p J w 1 o P q x 6 T u o 5 Z u 6 o J _ 6 2 e n v i 7 D 9 5 i s B & l t ; / r i n g & g t ; & l t ; / r p o l y g o n s & g t ; & l t ; r p o l y g o n s & g t ; & l t ; i d & g t ; - 2 1 4 7 4 4 5 7 4 4 & l t ; / i d & g t ; & l t ; r i n g & g t ; u h p 8 z p 3 i 6 Y q j g u C s 1 x 3 J 9 m p u F & l t ; / r i n g & g t ; & l t ; / r p o l y g o n s & g t ; & l t ; r p o l y g o n s & g t ; & l t ; i d & g t ; - 2 1 4 7 4 4 5 7 4 3 & l t ; / i d & g t ; & l t ; r i n g & g t ; s r o x 4 l i n n Y _ 0 t r K k - u q S l n h q B & l t ; / r i n g & g t ; & l t ; / r p o l y g o n s & g t ; & l t ; r p o l y g o n s & g t ; & l t ; i d & g t ; - 2 1 4 7 4 4 5 7 4 2 & l t ; / i d & g t ; & l t ; r i n g & g t ; l m v q n n q y 6 Y y 2 x y B z y v z w B i g m g 4 B & l t ; / r i n g & g t ; & l t ; / r p o l y g o n s & g t ; & l t ; r p o l y g o n s & g t ; & l t ; i d & g t ; - 2 1 4 7 4 4 5 7 4 1 & l t ; / i d & g t ; & l t ; r i n g & g t ; 8 8 8 n y 5 z 0 j c _ 1 n m _ B 6 q l v n B s 7 i y C & l t ; / r i n g & g t ; & l t ; / r p o l y g o n s & g t ; & l t ; r p o l y g o n s & g t ; & l t ; i d & g t ; - 2 1 4 7 4 4 5 7 4 0 & l t ; / i d & g t ; & l t ; r i n g & g t ; w q i 3 m 9 z k 7 Y 4 l _ H 4 7 x k C l q s M w 4 7 L 1 0 o j C & l t ; / r i n g & g t ; & l t ; / r p o l y g o n s & g t ; & l t ; r p o l y g o n s & g t ; & l t ; i d & g t ; - 2 1 4 7 4 4 5 7 3 9 & l t ; / i d & g t ; & l t ; r i n g & g t ; x p i o 5 - o h m Y 8 u 1 t p B - 3 - 6 h B w q 8 4 G & l t ; / r i n g & g t ; & l t ; / r p o l y g o n s & g t ; & l t ; r p o l y g o n s & g t ; & l t ; i d & g t ; - 2 1 4 7 4 4 5 7 3 8 & l t ; / i d & g t ; & l t ; r i n g & g t ; m - y x y w j _ 4 Y k n l 0 H y 5 k h n D 2 1 _ 2 j G 3 g 0 7 n E j - 5 u o H & l t ; / r i n g & g t ; & l t ; / r p o l y g o n s & g t ; & l t ; r p o l y g o n s & g t ; & l t ; i d & g t ; - 2 1 4 7 4 4 5 7 3 7 & l t ; / i d & g t ; & l t ; r i n g & g t ; 5 3 n x i i 9 k j c w h q x H h 1 7 t S k s h t J & l t ; / r i n g & g t ; & l t ; / r p o l y g o n s & g t ; & l t ; r p o l y g o n s & g t ; & l t ; i d & g t ; - 2 1 4 7 4 4 5 7 3 6 & l t ; / i d & g t ; & l t ; r i n g & g t ; u 7 k k _ v i 7 k c i t y y B i u r M g 0 5 y k B - w s q F 3 7 - w E 9 p o u S _ t t 5 C q 6 8 1 D l m s h e 5 v 4 5 N 7 7 o v B j g h 9 F v 2 6 g 4 B & l t ; / r i n g & g t ; & l t ; / r p o l y g o n s & g t ; & l t ; r p o l y g o n s & g t ; & l t ; i d & g t ; - 2 1 4 7 4 4 5 7 3 5 & l t ; / i d & g t ; & l t ; r i n g & g t ; 9 s y 8 6 k m o k c 7 v 6 E 0 5 i O 0 2 _ C r _ 5 d 3 l 2 z B 5 3 3 E 9 2 4 8 B & l t ; / r i n g & g t ; & l t ; / r p o l y g o n s & g t ; & l t ; r p o l y g o n s & g t ; & l t ; i d & g t ; - 2 1 4 7 4 4 5 7 3 4 & l t ; / i d & g t ; & l t ; r i n g & g t ; g t g 7 p y y 6 5 Y i r 2 q I u _ q 8 C s s l 7 D w o r h G 4 - h i E o 0 t 0 F o y x a n s p x L _ g p w B _ j 2 m S s 5 z 3 D q 8 j s B q 5 - 5 G - 4 w 6 O j 2 i t H s - m v C z 9 9 n L w z q u B u m 1 n E j 3 _ _ O y w r _ h B - r _ 3 C i n p r K - t 3 p C _ 6 8 t C w n y u G 3 9 z j 6 B s u i j I m 8 0 l D l t l - F 8 _ 4 R p 9 y h R & l t ; / r i n g & g t ; & l t ; / r p o l y g o n s & g t ; & l t ; r p o l y g o n s & g t ; & l t ; i d & g t ; - 2 1 4 7 4 4 5 7 3 3 & l t ; / i d & g t ; & l t ; r i n g & g t ; 8 i _ v 7 k 1 o k c 6 _ j s B v w 6 d y i 4 k C 6 2 m R & l t ; / r i n g & g t ; & l t ; / r p o l y g o n s & g t ; & l t ; r p o l y g o n s & g t ; & l t ; i d & g t ; - 2 1 4 7 4 4 5 7 3 2 & l t ; / i d & g t ; & l t ; r i n g & g t ; 0 5 8 7 h x 6 3 j c q s w w q C u x r _ x D 3 i o g o B & l t ; / r i n g & g t ; & l t ; / r p o l y g o n s & g t ; & l t ; r p o l y g o n s & g t ; & l t ; i d & g t ; - 2 1 4 7 4 4 5 7 3 1 & l t ; / i d & g t ; & l t ; r i n g & g t ; p p - q r w h 2 6 Y 3 t j F _ 8 x g B y - o V s o u C q i v H h x g s D j - x O r t - B g _ m l B & l t ; / r i n g & g t ; & l t ; / r p o l y g o n s & g t ; & l t ; r p o l y g o n s & g t ; & l t ; i d & g t ; - 2 1 4 7 4 4 5 7 3 0 & l t ; / i d & g t ; & l t ; r i n g & g t ; 4 p 4 w i 7 - 3 k c o g _ d k 4 6 p C i r n V 6 - 3 Z 2 k 7 T x p s b & l t ; / r i n g & g t ; & l t ; / r p o l y g o n s & g t ; & l t ; r p o l y g o n s & g t ; & l t ; i d & g t ; - 2 1 4 7 4 4 5 7 2 9 & l t ; / i d & g t ; & l t ; r i n g & g t ; 2 _ k l z n 6 k i c u v n 9 2 C j v q p E m 0 z 2 W o l 5 4 h H y 0 - l N p s o l T 4 g s 7 R & l t ; / r i n g & g t ; & l t ; / r p o l y g o n s & g t ; & l t ; r p o l y g o n s & g t ; & l t ; i d & g t ; - 2 1 4 7 4 4 5 7 2 8 & l t ; / i d & g t ; & l t ; r i n g & g t ; 3 8 q k z 6 0 g l c 0 _ y 0 J - i o k Q 8 z o j N & l t ; / r i n g & g t ; & l t ; / r p o l y g o n s & g t ; & l t ; r p o l y g o n s & g t ; & l t ; i d & g t ; - 2 1 4 7 4 4 5 7 2 7 & l t ; / i d & g t ; & l t ; r i n g & g t ; g q p 7 3 q g y l c o m 1 v Q l r i l B 5 6 o D n o 7 Z 9 9 1 k R 0 y 8 j D 1 n l P 4 l 2 Z p q i s B & l t ; / r i n g & g t ; & l t ; / r p o l y g o n s & g t ; & l t ; r p o l y g o n s & g t ; & l t ; i d & g t ; - 2 1 4 7 4 4 5 7 2 6 & l t ; / i d & g t ; & l t ; r i n g & g t ; 5 q _ n y - 5 l 4 Y y w i - K j p r _ m B 2 8 9 y M v m h m C w z r t I t 7 z 6 g B s g u 1 o I 3 7 u 4 E p n u q q F s 6 2 _ 3 F & l t ; / r i n g & g t ; & l t ; / r p o l y g o n s & g t ; & l t ; r p o l y g o n s & g t ; & l t ; i d & g t ; - 2 1 4 7 4 4 5 7 2 5 & l t ; / i d & g t ; & l t ; r i n g & g t ; 2 1 g g h z 5 h j c 2 q r g E n 4 o p R 0 y y _ l B & l t ; / r i n g & g t ; & l t ; / r p o l y g o n s & g t ; & l t ; r p o l y g o n s & g t ; & l t ; i d & g t ; - 2 1 4 7 4 4 5 7 2 4 & l t ; / i d & g t ; & l t ; r i n g & g t ; 5 o n r x 8 m r 6 Y 6 k o m G k s - g D o 2 6 p C j 7 5 w E i r 1 O n o j 7 F h x 8 w Z p v w g B r r s o I r z 9 r G & l t ; / r i n g & g t ; & l t ; / r p o l y g o n s & g t ; & l t ; r p o l y g o n s & g t ; & l t ; i d & g t ; - 2 1 4 7 4 4 5 7 2 3 & l t ; / i d & g t ; & l t ; r i n g & g t ; 6 1 q 3 7 l s 9 0 I w h l T w y 6 I 2 i Q 6 h h B 0 k o P o 7 4 E i j n D u t u N 8 s M n g w Q & l t ; / r i n g & g t ; & l t ; / r p o l y g o n s & g t ; & l t ; r p o l y g o n s & g t ; & l t ; i d & g t ; - 2 1 4 7 4 4 5 7 2 2 & l t ; / i d & g t ; & l t ; r i n g & g t ; - n r 7 m k 2 y h c 5 r 5 0 n B i v l v h B i 8 w 5 D & l t ; / r i n g & g t ; & l t ; / r p o l y g o n s & g t ; & l t ; r p o l y g o n s & g t ; & l t ; i d & g t ; - 2 1 4 7 4 4 5 7 2 1 & l t ; / i d & g t ; & l t ; r i n g & g t ; m - 9 t 5 v 1 4 l c 2 y 2 s N o w 6 R 8 x j y C 8 _ x l E q _ v l K j - v 0 E & l t ; / r i n g & g t ; & l t ; / r p o l y g o n s & g t ; & l t ; r p o l y g o n s & g t ; & l t ; i d & g t ; - 2 1 4 7 4 4 5 7 2 0 & l t ; / i d & g t ; & l t ; r i n g & g t ; j w 3 4 k l m 1 3 Y k 0 i p B r y 9 x J u t g v H & l t ; / r i n g & g t ; & l t ; / r p o l y g o n s & g t ; & l t ; r p o l y g o n s & g t ; & l t ; i d & g t ; - 2 1 4 7 4 4 5 7 1 9 & l t ; / i d & g t ; & l t ; r i n g & g t ; q s w x 3 l 6 j k c 8 7 i z z C s x s z x B g i l 9 J & l t ; / r i n g & g t ; & l t ; / r p o l y g o n s & g t ; & l t ; r p o l y g o n s & g t ; & l t ; i d & g t ; - 2 1 4 7 4 4 5 7 1 8 & l t ; / i d & g t ; & l t ; r i n g & g t ; g 0 7 i k x l k 3 Y g 9 6 L - 3 k j B - k n o D w - q J p w _ U 7 t 9 E 7 l p p E & l t ; / r i n g & g t ; & l t ; / r p o l y g o n s & g t ; & l t ; r p o l y g o n s & g t ; & l t ; i d & g t ; - 2 1 4 7 4 4 5 7 1 7 & l t ; / i d & g t ; & l t ; r i n g & g t ; m u 5 _ g l m h 3 I 0 j w F 0 z 9 H 2 i Q u t r M g 2 n G _ 8 z G u 8 1 C 3 9 8 H & l t ; / r i n g & g t ; & l t ; / r p o l y g o n s & g t ; & l t ; r p o l y g o n s & g t ; & l t ; i d & g t ; - 2 1 4 7 4 4 5 7 1 6 & l t ; / i d & g t ; & l t ; r i n g & g t ; u r m v u 2 v 5 h c s p 5 3 G 3 t 5 T 3 p j Z g 9 5 E h _ m l B y g 6 V - x o t I 1 x p L & l t ; / r i n g & g t ; & l t ; / r p o l y g o n s & g t ; & l t ; r p o l y g o n s & g t ; & l t ; i d & g t ; - 2 1 4 7 4 4 5 7 1 5 & l t ; / i d & g t ; & l t ; r i n g & g t ; 4 z r o m o h s 5 Y 2 6 9 n e 6 2 9 x I _ w 2 4 6 G 4 w n p E 1 6 j l o D & l t ; / r i n g & g t ; & l t ; / r p o l y g o n s & g t ; & l t ; r p o l y g o n s & g t ; & l t ; i d & g t ; - 2 1 4 7 4 4 5 7 1 4 & l t ; / i d & g t ; & l t ; r i n g & g t ; q l - u q _ x 1 l Y r 7 s g I 3 x o 2 c 9 _ h h r B & l t ; / r i n g & g t ; & l t ; / r p o l y g o n s & g t ; & l t ; r p o l y g o n s & g t ; & l t ; i d & g t ; - 2 1 4 7 4 4 5 7 1 3 & l t ; / i d & g t ; & l t ; r i n g & g t ; 8 y y 5 y l - n r j B s 0 x U w 3 M s l 1 l E g - g p B 8 r v U n m o G 9 r 2 w C l 0 w y B & l t ; / r i n g & g t ; & l t ; / r p o l y g o n s & g t ; & l t ; r p o l y g o n s & g t ; & l t ; i d & g t ; - 2 1 4 7 4 4 5 7 1 2 & l t ; / i d & g t ; & l t ; r i n g & g t ; 8 _ 2 h l 7 l - j c 2 9 s 5 C u y - t C - k i l T j 7 s 4 B y 0 l s B n w l Y s 6 t h Q - 1 k c o h 9 1 B 8 8 o 1 I 5 r 0 g D t y q - 0 B 3 z i 8 C 8 n 8 H z k m D 0 r n J & l t ; / r i n g & g t ; & l t ; / r p o l y g o n s & g t ; & l t ; r p o l y g o n s & g t ; & l t ; i d & g t ; - 2 1 4 7 4 4 5 7 1 1 & l t ; / i d & g t ; & l t ; r i n g & g t ; 0 l 7 3 w w g 1 6 I 2 k 7 T i w k F 4 n q v C 2 4 n Y g 6 h r B 4 k 0 f k o 8 g D s 5 z 3 D q v w g B k x 3 K 7 n k E 5 k n v D 1 8 9 t C v 3 8 w D l u _ r D 9 i r 5 C & l t ; / r i n g & g t ; & l t ; / r p o l y g o n s & g t ; & l t ; r p o l y g o n s & g t ; & l t ; i d & g t ; - 2 1 4 7 4 4 5 7 1 0 & l t ; / i d & g t ; & l t ; r i n g & g t ; 1 o 6 l o - 4 g l c q y h 0 s C 7 8 5 p h B t n u 8 N & l t ; / r i n g & g t ; & l t ; / r p o l y g o n s & g t ; & l t ; r p o l y g o n s & g t ; & l t ; i d & g t ; - 2 1 4 7 4 4 5 7 0 9 & l t ; / i d & g t ; & l t ; r i n g & g t ; 9 8 r l 6 7 q k m c 1 j g q O _ k v n 4 B 6 u o q Y & l t ; / r i n g & g t ; & l t ; / r p o l y g o n s & g t ; & l t ; r p o l y g o n s & g t ; & l t ; i d & g t ; - 2 1 4 7 4 4 5 7 0 8 & l t ; / i d & g t ; & l t ; r i n g & g t ; 6 0 y m 6 h l q l c 1 p l 1 v D l 9 i k - F n - k q O & l t ; / r i n g & g t ; & l t ; / r p o l y g o n s & g t ; & l t ; r p o l y g o n s & g t ; & l t ; i d & g t ; - 2 1 4 7 4 4 5 7 0 7 & l t ; / i d & g t ; & l t ; r i n g & g t ; v - y h k u j l 4 Y k h j j I y h 6 k f p 2 q q M & l t ; / r i n g & g t ; & l t ; / r p o l y g o n s & g t ; & l t ; r p o l y g o n s & g t ; & l t ; i d & g t ; - 2 1 4 7 4 4 5 7 0 6 & l t ; / i d & g t ; & l t ; r i n g & g t ; s _ _ 8 v m 4 i k c 5 l 5 1 v E t k 8 v r C 8 9 g 7 D y 4 4 w o B 1 h 2 z y H 2 v x 8 N & l t ; / r i n g & g t ; & l t ; / r p o l y g o n s & g t ; & l t ; r p o l y g o n s & g t ; & l t ; i d & g t ; - 2 1 4 7 4 4 5 7 0 5 & l t ; / i d & g t ; & l t ; r i n g & g t ; 6 7 x k 7 2 u 6 7 Y v 3 8 0 7 X o t v 0 5 S 7 l w 4 y B w p 9 g U y y l - n X z t q m r D 2 y 1 2 4 D g h t 3 r B w w p 2 r C 8 y u i j r B r x t v g J x q p _ B j g i p l Q y 8 s 9 N 1 6 0 s U 3 p 4 g k C 0 v 6 h t a n i 9 j c 5 p v y f 7 s n 5 M u 1 i 0 h B 5 h i 2 W p k 8 - M k - 5 v d 4 4 r 8 5 B g t p 4 o K 0 w w 1 2 C t - i q 9 B v 3 s 3 L y x 3 n t B v 2 5 s J & l t ; / r i n g & g t ; & l t ; / r p o l y g o n s & g t ; & l t ; r p o l y g o n s & g t ; & l t ; i d & g t ; - 2 1 4 7 4 4 5 7 0 4 & l t ; / i d & g t ; & l t ; r i n g & g t ; n 1 3 z q 2 w o i c 3 8 m 6 w C o k g q n B o 9 t q q G y m r 3 O 3 k l l s B & l t ; / r i n g & g t ; & l t ; / r p o l y g o n s & g t ; & l t ; r p o l y g o n s & g t ; & l t ; i d & g t ; - 2 1 4 7 4 4 5 7 0 3 & l t ; / i d & g t ; & l t ; r i n g & g t ; o s t o 8 6 r t j c q w q z p B 0 5 t w F u g - _ j C & l t ; / r i n g & g t ; & l t ; / r p o l y g o n s & g t ; & l t ; r p o l y g o n s & g t ; & l t ; i d & g t ; - 2 1 4 7 4 4 5 7 0 2 & l t ; / i d & g t ; & l t ; r i n g & g t ; r 7 9 n 7 z 4 o m Y n o p 7 D y 3 r i B 0 k o P g m r h G v u j 4 B 6 n v j S h 9 P s z r v B 4 r k 9 B j 6 1 8 D 8 8 x w C & l t ; / r i n g & g t ; & l t ; / r p o l y g o n s & g t ; & l t ; r p o l y g o n s & g t ; & l t ; i d & g t ; - 2 1 4 7 4 4 5 7 0 1 & l t ; / i d & g t ; & l t ; r i n g & g t ; u i m h 7 0 l x k Y 4 t r 9 J 8 z z a 4 2 u C 8 n 4 J u 5 s 2 C o 3 3 9 C s h x a i v n K - w - Y & l t ; / r i n g & g t ; & l t ; / r p o l y g o n s & g t ; & l t ; r p o l y g o n s & g t ; & l t ; i d & g t ; - 2 1 4 7 4 4 5 7 0 0 & l t ; / i d & g t ; & l t ; r i n g & g t ; 4 p v x s 1 6 v 3 I y r o V g - t - 1 B w o g 6 e - x 4 5 S 9 9 v 8 k C & l t ; / r i n g & g t ; & l t ; / r p o l y g o n s & g t ; & l t ; r p o l y g o n s & g t ; & l t ; i d & g t ; - 2 1 4 7 4 4 5 6 9 9 & l t ; / i d & g t ; & l t ; r i n g & g t ; k r y 5 z y 0 z k c _ _ n Y l 5 7 L - w j 4 B 8 r v U _ 9 j F v g 6 6 C & l t ; / r i n g & g t ; & l t ; / r p o l y g o n s & g t ; & l t ; r p o l y g o n s & g t ; & l t ; i d & g t ; - 2 1 4 7 4 4 5 6 9 8 & l t ; / i d & g t ; & l t ; r i n g & g t ; 7 1 1 5 t j x o m c 4 9 2 - C r n 5 W y 3 8 r Q 3 2 y W 9 9 n D 4 8 j i C n p u 6 F & l t ; / r i n g & g t ; & l t ; / r p o l y g o n s & g t ; & l t ; r p o l y g o n s & g t ; & l t ; i d & g t ; - 2 1 4 7 4 4 5 6 9 7 & l t ; / i d & g t ; & l t ; r i n g & g t ; _ 8 z x n w y 4 m Y 3 3 5 W 1 q 0 i l B o x 1 1 a m t w 6 C - x t H 8 t w 8 T i m j 4 R & l t ; / r i n g & g t ; & l t ; / r p o l y g o n s & g t ; & l t ; r p o l y g o n s & g t ; & l t ; i d & g t ; - 2 1 4 7 4 4 5 6 9 6 & l t ; / i d & g t ; & l t ; r i n g & g t ; q 9 x k 7 r r s 5 Y 0 g g k 6 B r n y s a 1 - n 8 c s 1 r 1 U s n 8 2 Q j k r 3 k B 6 t _ 5 I - 6 8 p G z s j n r B o 6 t q D s 2 t x B l - y 7 Y m m l m 7 B & l t ; / r i n g & g t ; & l t ; / r p o l y g o n s & g t ; & l t ; r p o l y g o n s & g t ; & l t ; i d & g t ; - 2 1 4 7 4 4 5 6 9 5 & l t ; / i d & g t ; & l t ; r i n g & g t ; m h 1 v 1 g q x g c 2 3 n i - B 1 8 t I v 3 q u n C & l t ; / r i n g & g t ; & l t ; / r p o l y g o n s & g t ; & l t ; r p o l y g o n s & g t ; & l t ; i d & g t ; - 2 1 4 7 4 4 5 6 9 4 & l t ; / i d & g t ; & l t ; r i n g & g t ; 2 y u 3 n u o s 6 Y 4 x 1 j O g o t h T - o 9 w D & l t ; / r i n g & g t ; & l t ; / r p o l y g o n s & g t ; & l t ; r p o l y g o n s & g t ; & l t ; i d & g t ; - 2 1 4 7 4 4 5 6 9 3 & l t ; / i d & g t ; & l t ; r i n g & g t ; 4 6 w s z o 5 _ 3 I i 8 2 8 U s s n 9 J t _ l z 7 B & l t ; / r i n g & g t ; & l t ; / r p o l y g o n s & g t ; & l t ; r p o l y g o n s & g t ; & l t ; i d & g t ; - 2 1 4 7 4 4 5 6 9 2 & l t ; / i d & g t ; & l t ; r i n g & g t ; 8 l q x o s p 2 6 I m g p V 2 s 3 g C 7 g h 9 B & l t ; / r i n g & g t ; & l t ; / r p o l y g o n s & g t ; & l t ; r p o l y g o n s & g t ; & l t ; i d & g t ; - 2 1 4 7 4 4 5 6 9 1 & l t ; / i d & g t ; & l t ; r i n g & g t ; 4 3 n m u 5 p 5 p j B i m h 1 J y g n 0 q q B s - 6 p 7 Y v 9 t 6 r j B 3 o 1 - k W n i k x 9 B & l t ; / r i n g & g t ; & l t ; / r p o l y g o n s & g t ; & l t ; r p o l y g o n s & g t ; & l t ; i d & g t ; - 2 1 4 7 4 4 5 6 9 0 & l t ; / i d & g t ; & l t ; r i n g & g t ; g z u u 0 s u 6 5 I w _ - s J 6 l 0 x p C l l y 6 8 D & l t ; / r i n g & g t ; & l t ; / r p o l y g o n s & g t ; & l t ; r p o l y g o n s & g t ; & l t ; i d & g t ; - 2 1 4 7 4 4 5 6 8 9 & l t ; / i d & g t ; & l t ; r i n g & g t ; 9 q y k 7 s g s g c 0 s 0 o H h 2 5 3 C 0 4 o g F m l 2 W g m 5 L 2 3 t h R l v 3 L w m m F & l t ; / r i n g & g t ; & l t ; / r p o l y g o n s & g t ; & l t ; r p o l y g o n s & g t ; & l t ; i d & g t ; - 2 1 4 7 4 4 5 6 8 8 & l t ; / i d & g t ; & l t ; r i n g & g t ; v r n 8 v y 1 z h c j 0 q s q Q u 6 l 7 u H q x p - k E t p 1 x p C - 2 q 6 g B m s u i D k 0 l v m B s 8 x q n B q 5 u 8 K y r p 6 r K 0 s i 2 g B w w 3 h g B 1 8 - s H k j w t _ B w _ _ 4 H 0 j l 5 T & l t ; / r i n g & g t ; & l t ; / r p o l y g o n s & g t ; & l t ; r p o l y g o n s & g t ; & l t ; i d & g t ; - 2 1 4 7 4 4 5 6 8 7 & l t ; / i d & g t ; & l t ; r i n g & g t ; s t y 0 j 9 q i n c v p n K g r n F 5 0 m T o - k o F 6 - z 2 F o 7 t C 1 u r M 6 4 7 h C _ g y 2 C p 1 w z C & l t ; / r i n g & g t ; & l t ; / r p o l y g o n s & g t ; & l t ; r p o l y g o n s & g t ; & l t ; i d & g t ; - 2 1 4 7 4 4 5 6 8 6 & l t ; / i d & g t ; & l t ; r i n g & g t ; r 0 - h u u o r i c j z m j C 2 v k s B y _ y y B 6 6 0 O _ 0 6 t C u 6 o s G s n k p B & l t ; / r i n g & g t ; & l t ; / r p o l y g o n s & g t ; & l t ; r p o l y g o n s & g t ; & l t ; i d & g t ; - 2 1 4 7 4 4 5 6 8 5 & l t ; / i d & g t ; & l t ; r i n g & g t ; w l m h w r h t 8 Y 6 p 1 6 J 6 _ 0 5 x B v 4 9 6 _ B & l t ; / r i n g & g t ; & l t ; / r p o l y g o n s & g t ; & l t ; r p o l y g o n s & g t ; & l t ; i d & g t ; - 2 1 4 7 4 4 5 6 8 4 & l t ; / i d & g t ; & l t ; r i n g & g t ; r o n 7 0 2 h _ 6 Y u 6 z l D o t i i C y m u j B _ g y g D m u r n D n _ 3 C l h s 6 B q k r L 2 u w H & l t ; / r i n g & g t ; & l t ; / r p o l y g o n s & g t ; & l t ; r p o l y g o n s & g t ; & l t ; i d & g t ; - 2 1 4 7 4 4 5 6 8 3 & l t ; / i d & g t ; & l t ; r i n g & g t ; s - l l 4 l o 9 5 Y - 3 o 5 C k j g U s v k T u 9 4 T x 8 s 5 D o v 4 R r v k T 7 s 0 z B & l t ; / r i n g & g t ; & l t ; / r p o l y g o n s & g t ; & l t ; r p o l y g o n s & g t ; & l t ; i d & g t ; - 2 1 4 7 4 4 5 6 8 2 & l t ; / i d & g t ; & l t ; r i n g & g t ; _ 7 l 4 8 q - r 1 i B m v 7 u d _ t z 2 H _ s g u - T 0 m 3 7 7 E 4 9 v m e n 8 l p i B r 9 9 1 1 F - v - k 3 C 5 t 7 l o B n 1 l g o B & l t ; / r i n g & g t ; & l t ; / r p o l y g o n s & g t ; & l t ; r p o l y g o n s & g t ; & l t ; i d & g t ; - 2 1 4 7 4 4 5 6 8 1 & l t ; / i d & g t ; & l t ; r i n g & g t ; _ o _ - p t - o l Y y q y y B o o _ M y 9 _ C s r 6 Z 0 i q v B _ z o K 4 l k t B 5 l r D n h 9 x B s h x a g r n P 7 m o G u 4 j R n v 9 H j i - V 4 s 5 E & l t ; / r i n g & g t ; & l t ; / r p o l y g o n s & g t ; & l t ; r p o l y g o n s & g t ; & l t ; i d & g t ; - 2 1 4 7 4 4 5 6 8 0 & l t ; / i d & g t ; & l t ; r i n g & g t ; 0 5 g 7 _ i o u 5 I 6 1 y o L 2 z w n t B r _ t z g C & l t ; / r i n g & g t ; & l t ; / r p o l y g o n s & g t ; & l t ; r p o l y g o n s & g t ; & l t ; i d & g t ; - 2 1 4 7 4 4 5 6 7 9 & l t ; / i d & g t ; & l t ; r i n g & g t ; i p v n 3 8 m y 6 I 2 g v 2 C s 0 q 0 D 4 p t l u B _ 9 z h i D i 6 q _ B w j - k 3 C h i w 1 q B g q z p v B 3 r 2 l z B y t g 7 F h 7 t j m B 5 1 x 7 c 5 9 z 7 s B & l t ; / r i n g & g t ; & l t ; / r p o l y g o n s & g t ; & l t ; r p o l y g o n s & g t ; & l t ; i d & g t ; - 2 1 4 7 4 4 5 6 7 8 & l t ; / i d & g t ; & l t ; r i n g & g t ; k 2 t 8 8 2 z w 1 M w i z k C 8 w j z G s u j n C z m 9 d 1 5 8 1 D 5 0 p 5 D & l t ; / r i n g & g t ; & l t ; / r p o l y g o n s & g t ; & l t ; r p o l y g o n s & g t ; & l t ; i d & g t ; - 2 1 4 7 4 4 5 6 7 7 & l t ; / i d & g t ; & l t ; r i n g & g t ; s 3 h z r 1 j k 6 Y x m n u x B 1 6 u - b r r 0 j M & l t ; / r i n g & g t ; & l t ; / r p o l y g o n s & g t ; & l t ; r p o l y g o n s & g t ; & l t ; i d & g t ; - 2 1 4 7 4 4 5 6 7 6 & l t ; / i d & g t ; & l t ; r i n g & g t ; - 5 w _ q 9 4 t n c w u 2 o z j B n 2 w z y J _ k u m t F i - z - R - 2 - 1 0 G p n n h H u o 0 r 7 B x 2 z 5 B 0 w r l _ I 7 p 8 l i P & l t ; / r i n g & g t ; & l t ; / r p o l y g o n s & g t ; & l t ; r p o l y g o n s & g t ; & l t ; i d & g t ; - 2 1 4 7 4 4 5 6 7 5 & l t ; / i d & g t ; & l t ; r i n g & g t ; u - k 7 z 2 6 4 n c z 7 z O s q 4 J 8 3 Y n s 2 y D _ h k r E 4 p h r B r 2 l K n l 9 M 5 _ h 3 B n - k o F _ _ 5 0 C & l t ; / r i n g & g t ; & l t ; / r p o l y g o n s & g t ; & l t ; r p o l y g o n s & g t ; & l t ; i d & g t ; - 2 1 4 7 4 4 5 6 7 4 & l t ; / i d & g t ; & l t ; r i n g & g t ; s t 0 p 7 0 p _ k Y q 1 q 5 D g t j T 5 j q 5 D & l t ; / r i n g & g t ; & l t ; / r p o l y g o n s & g t ; & l t ; r p o l y g o n s & g t ; & l t ; i d & g t ; - 2 1 4 7 4 4 5 6 7 3 & l t ; / i d & g t ; & l t ; r i n g & g t ; q 6 y t 8 8 i y 5 I _ 0 n r E s t k l B 6 p i m F & l t ; / r i n g & g t ; & l t ; / r p o l y g o n s & g t ; & l t ; r p o l y g o n s & g t ; & l t ; i d & g t ; - 2 1 4 7 4 4 5 6 7 2 & l t ; / i d & g t ; & l t ; r i n g & g t ; 2 y s m h u o 4 n c 6 4 1 O 0 z k q G 6 k w 6 y C s h k k F k h 6 6 C 8 7 n J n i 1 x Q 4 3 7 w B x j 1 l W h u 9 r Q h h 6 T & l t ; / r i n g & g t ; & l t ; / r p o l y g o n s & g t ; & l t ; r p o l y g o n s & g t ; & l t ; i d & g t ; - 2 1 4 7 4 4 5 6 7 1 & l t ; / i d & g t ; & l t ; r i n g & g t ; v h k - s s - 3 n c m q i E 5 0 l V _ n 4 e i n z y E k - j T u n 0 o D j 0 T 2 6 p x B x s l - F r p k 9 D & l t ; / r i n g & g t ; & l t ; / r p o l y g o n s & g t ; & l t ; r p o l y g o n s & g t ; & l t ; i d & g t ; - 2 1 4 7 4 4 5 6 7 0 & l t ; / i d & g t ; & l t ; r i n g & g t ; g 3 4 j z j 4 5 5 Y p n u v w D 1 k j h p B 4 _ 8 z R & l t ; / r i n g & g t ; & l t ; / r p o l y g o n s & g t ; & l t ; r p o l y g o n s & g t ; & l t ; i d & g t ; - 2 1 4 7 4 4 5 6 6 9 & l t ; / i d & g t ; & l t ; r i n g & g t ; s 3 p j h g j r 8 Y w _ p 0 D 8 1 h i - C - o y 1 3 C & l t ; / r i n g & g t ; & l t ; / r p o l y g o n s & g t ; & l t ; r p o l y g o n s & g t ; & l t ; i d & g t ; - 2 1 4 7 4 4 5 6 6 8 & l t ; / i d & g t ; & l t ; r i n g & g t ; 6 m u x o 4 v z 6 I 2 j 4 s U 3 6 9 w H x 9 q 7 J q l 6 0 4 B o 3 i t 0 H w q z s R w - k q G u s l u F 1 p h h r B j z s o Q 8 7 y 0 2 C m l u v h B 0 o 8 0 C 9 1 x y B p 5 9 5 l C p 0 s 5 C h g x 7 p D j q h o b h _ z l W j p q h m C & l t ; / r i n g & g t ; & l t ; / r p o l y g o n s & g t ; & l t ; r p o l y g o n s & g t ; & l t ; i d & g t ; - 2 1 4 7 4 4 5 6 6 7 & l t ; / i d & g t ; & l t ; r i n g & g t ; 0 o 3 - - y 4 _ 5 I u 3 7 k U 6 v w i x G j v 1 m 9 F & l t ; / r i n g & g t ; & l t ; / r p o l y g o n s & g t ; & l t ; r p o l y g o n s & g t ; & l t ; i d & g t ; - 2 1 4 7 4 4 5 6 6 6 & l t ; / i d & g t ; & l t ; r i n g & g t ; u h i w i w n 0 5 I _ x k F w s i O 2 h 5 0 B i 0 w z C s j g 5 H q l m R u n q i B u 9 4 T 6 t n K 3 o i n B 5 t t 5 B 1 5 o j C l j q u L z n n 4 B & l t ; / r i n g & g t ; & l t ; / r p o l y g o n s & g t ; & l t ; r p o l y g o n s & g t ; & l t ; i d & g t ; - 2 1 4 7 4 4 5 6 6 5 & l t ; / i d & g t ; & l t ; r i n g & g t ; w x i 1 0 z z - 6 I 2 j s w B i i p L q s h d 8 1 - q B y m o L - l q q D & l t ; / r i n g & g t ; & l t ; / r p o l y g o n s & g t ; & l t ; r p o l y g o n s & g t ; & l t ; i d & g t ; - 2 1 4 7 4 4 5 6 6 4 & l t ; / i d & g t ; & l t ; r i n g & g t ; s i u j v n 9 6 5 I w 7 y a m 8 8 t C 1 g x j G & l t ; / r i n g & g t ; & l t ; / r p o l y g o n s & g t ; & l t ; r p o l y g o n s & g t ; & l t ; i d & g t ; - 2 1 4 7 4 4 5 6 6 3 & l t ; / i d & g t ; & l t ; r i n g & g t ; l m j 3 j 9 z v 8 Y 5 7 r r C m q s M m x x y D 5 u 1 C h m n u B w k w t D 5 6 0 O 6 4 7 h C & l t ; / r i n g & g t ; & l t ; / r p o l y g o n s & g t ; & l t ; r p o l y g o n s & g t ; & l t ; i d & g t ; - 2 1 4 7 4 4 5 6 6 2 & l t ; / i d & g t ; & l t ; r i n g & g t ; 8 _ v l m 4 - l o c s x z a _ m m _ E s 7 - h C o j - 0 C o 2 _ V j 6 _ 1 B z k m D 7 k k z G - o o P 3 t g i J & l t ; / r i n g & g t ; & l t ; / r p o l y g o n s & g t ; & l t ; r p o l y g o n s & g t ; & l t ; i d & g t ; - 2 1 4 7 4 4 5 6 6 1 & l t ; / i d & g t ; & l t ; r i n g & g t ; 8 4 o m s - 6 4 6 Y k u - 1 B 9 n h r B 1 u i q D w _ j T l t 4 o D l 2 g o B & l t ; / r i n g & g t ; & l t ; / r p o l y g o n s & g t ; & l t ; r p o l y g o n s & g t ; & l t ; i d & g t ; - 2 1 4 7 4 4 5 6 6 0 & l t ; / i d & g t ; & l t ; r i n g & g t ; p g z u m v w n 5 Y y l 3 4 - B l h r i J z u u n r C & l t ; / r i n g & g t ; & l t ; / r p o l y g o n s & g t ; & l t ; r p o l y g o n s & g t ; & l t ; i d & g t ; - 2 1 4 7 4 4 5 6 5 9 & l t ; / i d & g t ; & l t ; r i n g & g t ; s - 4 k 6 7 2 7 6 Y w 9 z S w m 1 Z g w k T n v 2 C t 8 i j C j i 6 L & l t ; / r i n g & g t ; & l t ; / r p o l y g o n s & g t ; & l t ; r p o l y g o n s & g t ; & l t ; i d & g t ; - 2 1 4 7 4 4 5 6 5 8 & l t ; / i d & g t ; & l t ; r i n g & g t ; q r v - g i 5 9 6 Y y 9 p v D u 0 o w B s 5 8 M & l t ; / r i n g & g t ; & l t ; / r p o l y g o n s & g t ; & l t ; r p o l y g o n s & g t ; & l t ; i d & g t ; - 2 1 4 7 4 4 5 6 5 7 & l t ; / i d & g t ; & l t ; r i n g & g t ; s w m r 5 m x z 4 Y s m o o F 6 0 w y B u t v y B & l t ; / r i n g & g t ; & l t ; / r p o l y g o n s & g t ; & l t ; r p o l y g o n s & g t ; & l t ; i d & g t ; - 2 1 4 7 4 4 5 6 5 6 & l t ; / i d & g t ; & l t ; r i n g & g t ; x - o 0 8 4 j r 6 Y m h o j k B v h 3 4 x B l p x 1 0 G p _ j p q G 0 1 m - I r - 8 r P u 0 l 0 L _ q _ k k I & l t ; / r i n g & g t ; & l t ; / r p o l y g o n s & g t ; & l t ; r p o l y g o n s & g t ; & l t ; i d & g t ; - 2 1 4 7 4 4 5 6 5 5 & l t ; / i d & g t ; & l t ; r i n g & g t ; h 5 t k u o y 5 6 Y w y 6 I p 7 n J r 8 t k C j m 2 G o y - Y w v j E _ t o J s u v E 6 - _ 2 B 4 j t y B & l t ; / r i n g & g t ; & l t ; / r p o l y g o n s & g t ; & l t ; r p o l y g o n s & g t ; & l t ; i d & g t ; - 2 1 4 7 4 4 5 6 5 4 & l t ; / i d & g t ; & l t ; r i n g & g t ; n x s u n x - 1 o c n 9 1 0 _ B w p 4 3 - P m 1 0 v k d & l t ; / r i n g & g t ; & l t ; / r p o l y g o n s & g t ; & l t ; r p o l y g o n s & g t ; & l t ; i d & g t ; - 2 1 4 7 4 4 5 6 5 3 & l t ; / i d & g t ; & l t ; r i n g & g t ; k 0 n k y 2 l p 6 I 2 k 7 T 8 n p 6 7 B o k 7 l 6 F x j 3 3 m C 6 4 j 0 O t h p L & l t ; / r i n g & g t ; & l t ; / r p o l y g o n s & g t ; & l t ; r p o l y g o n s & g t ; & l t ; i d & g t ; - 2 1 4 7 4 4 5 6 5 2 & l t ; / i d & g t ; & l t ; r i n g & g t ; 8 - 5 s i m 6 u 6 Y k u 9 7 4 B 6 2 3 1 Z 7 0 n j H o n i s 2 B 0 u 1 k f 8 v x p M r w - 4 y B & l t ; / r i n g & g t ; & l t ; / r p o l y g o n s & g t ; & l t ; r p o l y g o n s & g t ; & l t ; i d & g t ; - 2 1 4 7 4 4 5 6 5 1 & l t ; / i d & g t ; & l t ; r i n g & g t ; u n 5 g r j 8 3 o c 0 9 p v B n o w l d m 2 5 7 Y & l t ; / r i n g & g t ; & l t ; / r p o l y g o n s & g t ; & l t ; r p o l y g o n s & g t ; & l t ; i d & g t ; - 2 1 4 7 4 4 5 6 5 0 & l t ; / i d & g t ; & l t ; r i n g & g t ; m l g z n k m 2 6 I o 8 8 p C y _ 9 r D 9 k m k B & l t ; / r i n g & g t ; & l t ; / r p o l y g o n s & g t ; & l t ; r p o l y g o n s & g t ; & l t ; i d & g t ; - 2 1 4 7 4 4 5 6 4 9 & l t ; / i d & g t ; & l t ; r i n g & g t ; v t 0 m 2 n _ u o c s m 2 z B 5 3 8 e i w k F 2 x h g K y 3 4 Z w o h n D 6 v q I - t - B g j 6 K x 4 1 v B i 6 l p F q k u Q & l t ; / r i n g & g t ; & l t ; / r p o l y g o n s & g t ; & l t ; r p o l y g o n s & g t ; & l t ; i d & g t ; - 2 1 4 7 4 4 5 6 4 8 & l t ; / i d & g t ; & l t ; r i n g & g t ; 2 7 v j u 6 n y 6 I k v i 9 B q x x 2 H x q 9 1 D & l t ; / r i n g & g t ; & l t ; / r p o l y g o n s & g t ; & l t ; r p o l y g o n s & g t ; & l t ; i d & g t ; - 2 1 4 7 4 4 5 6 4 7 & l t ; / i d & g t ; & l t ; r i n g & g t ; q v _ g 1 w 5 7 5 I 2 0 p J k n r q D 8 z u Q g 6 8 M 9 q t 2 C & l t ; / r i n g & g t ; & l t ; / r p o l y g o n s & g t ; & l t ; r p o l y g o n s & g t ; & l t ; i d & g t ; - 2 1 4 7 4 4 5 6 4 6 & l t ; / i d & g t ; & l t ; r i n g & g t ; 4 u m - x s 9 s 7 I 2 k 7 T 0 9 6 L 0 j v h B _ s h d _ q 0 w C 1 p 5 Z & l t ; / r i n g & g t ; & l t ; / r p o l y g o n s & g t ; & l t ; r p o l y g o n s & g t ; & l t ; i d & g t ; - 2 1 4 7 4 4 5 6 4 5 & l t ; / i d & g t ; & l t ; r i n g & g t ; 0 6 r _ o 1 x 1 7 I 6 8 r I i 2 2 C w o 4 J k - j T _ x q M 9 h t 5 B & l t ; / r i n g & g t ; & l t ; / r p o l y g o n s & g t ; & l t ; r p o l y g o n s & g t ; & l t ; i d & g t ; - 2 1 4 7 4 4 5 6 4 4 & l t ; / i d & g t ; & l t ; r i n g & g t ; _ 1 q m k m p v 7 I 4 x 1 f y 9 h 3 B h 6 n V & l t ; / r i n g & g t ; & l t ; / r p o l y g o n s & g t ; & l t ; r p o l y g o n s & g t ; & l t ; i d & g t ; - 2 1 4 7 4 4 5 6 4 3 & l t ; / i d & g t ; & l t ; r i n g & g t ; o i _ r x n m s _ W u z 8 m S i q h t 3 B r u y w U & l t ; / r i n g & g t ; & l t ; / r p o l y g o n s & g t ; & l t ; r p o l y g o n s & g t ; & l t ; i d & g t ; - 2 1 4 7 4 4 5 6 4 2 & l t ; / i d & g t ; & l t ; r i n g & g t ; p o l u h 5 2 w _ W x 8 h h Q w 8 x 0 F 8 k k 8 E 6 k y o P m _ 8 T - s 1 5 K & l t ; / r i n g & g t ; & l t ; / r p o l y g o n s & g t ; & l t ; r p o l y g o n s & g t ; & l t ; i d & g t ; - 2 1 4 7 4 4 5 6 4 1 & l t ; / i d & g t ; & l t ; r i n g & g t ; m h 4 2 o o - w 8 I g p o n x B _ h 6 x g E 1 s 4 k V & l t ; / r i n g & g t ; & l t ; / r p o l y g o n s & g t ; & l t ; r p o l y g o n s & g t ; & l t ; i d & g t ; - 2 1 4 7 4 4 5 6 4 0 & l t ; / i d & g t ; & l t ; r i n g & g t ; 4 z i h _ p 2 j 6 I i 6 v H k s 5 E 0 n n 4 B m m g d n 7 h r B 7 m u X & l t ; / r i n g & g t ; & l t ; / r p o l y g o n s & g t ; & l t ; r p o l y g o n s & g t ; & l t ; i d & g t ; - 2 1 4 7 4 4 5 6 3 9 & l t ; / i d & g t ; & l t ; r i n g & g t ; i p k w g 7 8 1 6 I 8 2 2 h W l - 9 r D g u k l B k j 9 1 a g i - 2 Q s u 2 l H q q x u 8 B w 5 g 4 j C i - g i F u 3 r 5 B 4 9 l 8 E v j 2 9 3 F 2 2 2 0 B i o _ n G o 1 7 h J _ 0 v 4 X q o g l d 8 w m y W i 9 l w R z 0 3 3 q C 8 4 s 5 V u 3 h q B y 9 n i F 1 r q 8 C r 3 p s P 3 - r n J & l t ; / r i n g & g t ; & l t ; / r p o l y g o n s & g t ; & l t ; r p o l y g o n s & g t ; & l t ; i d & g t ; - 2 1 4 7 4 4 5 6 3 8 & l t ; / i d & g t ; & l t ; r i n g & g t ; q 6 w 9 2 - x o 2 M 6 q i q B 2 x 6 Z 2 l r I s l 0 f 8 1 - q B i q n K r t - B r j w Q n z 8 d & l t ; / r i n g & g t ; & l t ; / r p o l y g o n s & g t ; & l t ; r p o l y g o n s & g t ; & l t ; i d & g t ; - 2 1 4 7 4 4 5 6 3 7 & l t ; / i d & g t ; & l t ; r i n g & g t ; 4 s 3 2 i i g 8 8 I k 1 z s C 2 2 n _ B 1 7 v N & l t ; / r i n g & g t ; & l t ; / r p o l y g o n s & g t ; & l t ; r p o l y g o n s & g t ; & l t ; i d & g t ; - 2 1 4 7 4 4 5 6 3 6 & l t ; / i d & g t ; & l t ; r i n g & g t ; u 3 y 6 5 - o l g X h 2 5 l D l r y 3 4 C l 2 5 8 2 C & l t ; / r i n g & g t ; & l t ; / r p o l y g o n s & g t ; & l t ; r p o l y g o n s & g t ; & l t ; i d & g t ; - 2 1 4 7 4 4 5 6 3 5 & l t ; / i d & g t ; & l t ; r i n g & g t ; 4 4 r j p 0 o 8 5 K u i s w B u 6 i q B 6 5 z y E g x - Y i m h s B q 6 n K 7 i 0 f p 8 o J & l t ; / r i n g & g t ; & l t ; / r p o l y g o n s & g t ; & l t ; r p o l y g o n s & g t ; & l t ; i d & g t ; - 2 1 4 7 4 4 5 6 3 4 & l t ; / i d & g t ; & l t ; r i n g & g t ; 2 h 4 i q o s s 2 M u 6 v q B 2 t s 1 G v 7 - y E & l t ; / r i n g & g t ; & l t ; / r p o l y g o n s & g t ; & l t ; r p o l y g o n s & g t ; & l t ; i d & g t ; - 2 1 4 7 4 4 5 6 3 3 & l t ; / i d & g t ; & l t ; r i n g & g t ; s 8 5 z 4 t _ y 2 M 4 t l t B 0 s x x b w q u q D s 1 4 s J q r m g E 4 3 6 3 C s s t 4 U j s 0 3 D t 7 z _ G & l t ; / r i n g & g t ; & l t ; / r p o l y g o n s & g t ; & l t ; r p o l y g o n s & g t ; & l t ; i d & g t ; - 2 1 4 7 4 4 5 6 3 2 & l t ; / i d & g t ; & l t ; r i n g & g t ; o g j 1 g y 9 z 7 I 6 n 7 T y l m k B y j _ r D h x y G r j 1 G z 1 w i B t 8 7 z D & l t ; / r i n g & g t ; & l t ; / r p o l y g o n s & g t ; & l t ; r p o l y g o n s & g t ; & l t ; i d & g t ; - 2 1 4 7 4 4 5 6 3 1 & l t ; / i d & g t ; & l t ; r i n g & g t ; o z t 5 j 9 i w - W w j 1 _ O p i h 0 L p 8 r q F & l t ; / r i n g & g t ; & l t ; / r p o l y g o n s & g t ; & l t ; r p o l y g o n s & g t ; & l t ; i d & g t ; - 2 1 4 7 4 4 5 6 3 0 & l t ; / i d & g t ; & l t ; r i n g & g t ; s u 8 k _ 9 i _ - W v w n - I z o 7 K _ 0 n 5 M & l t ; / r i n g & g t ; & l t ; / r p o l y g o n s & g t ; & l t ; r p o l y g o n s & g t ; & l t ; i d & g t ; - 2 1 4 7 4 4 5 6 2 9 & l t ; / i d & g t ; & l t ; r i n g & g t ; g k _ y 0 y z 6 7 I u r v S _ 8 v S i o q i B i _ 4 T r q 6 I - _ 8 H & l t ; / r i n g & g t ; & l t ; / r p o l y g o n s & g t ; & l t ; r p o l y g o n s & g t ; & l t ; i d & g t ; - 2 1 4 7 4 4 5 6 2 8 & l t ; / i d & g t ; & l t ; r i n g & g t ; o r - k v m s p 6 I i r 1 O _ 2 g q B v 3 q q D & l t ; / r i n g & g t ; & l t ; / r p o l y g o n s & g t ; & l t ; r p o l y g o n s & g t ; & l t ; i d & g t ; - 2 1 4 7 4 4 5 6 2 7 & l t ; / i d & g t ; & l t ; r i n g & g t ; 6 2 2 2 h m k 7 5 I s j k - 6 B o v n y w C z 7 3 p M & l t ; / r i n g & g t ; & l t ; / r p o l y g o n s & g t ; & l t ; r p o l y g o n s & g t ; & l t ; i d & g t ; - 2 1 4 7 4 4 5 6 2 6 & l t ; / i d & g t ; & l t ; r i n g & g t ; n k j m n l j u - W r v i m G u i j q F 0 5 s S & l t ; / r i n g & g t ; & l t ; / r p o l y g o n s & g t ; & l t ; r p o l y g o n s & g t ; & l t ; i d & g t ; - 2 1 4 7 4 4 5 6 2 5 & l t ; / i d & g t ; & l t ; r i n g & g t ; i u m h 1 m i 4 3 L i _ r I 4 x 9 M h k w l E r v _ H _ 6 7 P j s h I h 0 1 m D _ 2 m Y r s 4 w C n - L 6 _ 6 F x 7 0 G 4 w 7 M g 1 w H g 0 z u C 8 8 _ D 3 6 5 I i 9 t k C 8 8 - B x 1 v n E p m r I & l t ; / r i n g & g t ; & l t ; / r p o l y g o n s & g t ; & l t ; r p o l y g o n s & g t ; & l t ; i d & g t ; - 2 1 4 7 4 4 5 6 2 4 & l t ; / i d & g t ; & l t ; r i n g & g t ; 0 s k _ u s v h m d 9 k - 2 B x k k k D q i 6 T 6 7 1 C n 7 m c p u q i B j u 0 z B 7 w v F & l t ; / r i n g & g t ; & l t ; / r p o l y g o n s & g t ; & l t ; r p o l y g o n s & g t ; & l t ; i d & g t ; - 2 1 4 7 4 4 5 6 2 3 & l t ; / i d & g t ; & l t ; r i n g & g t ; s 8 3 4 p x p 9 k d z 4 p h H 5 v g q G 6 m x y F q t v N 2 v q 2 C 8 m h y C _ 4 z 2 K 6 m 0 o D h 2 2 C s z k r B & l t ; / r i n g & g t ; & l t ; / r p o l y g o n s & g t ; & l t ; r p o l y g o n s & g t ; & l t ; i d & g t ; - 2 1 4 7 4 4 5 6 2 2 & l t ; / i d & g t ; & l t ; r i n g & g t ; i 5 t 7 8 i r g m d k o s v C 1 _ z 5 B h l j y J w 3 _ V 6 n 2 8 D k h 8 d 6 _ 9 w K 1 h 6 T & l t ; / r i n g & g t ; & l t ; / r p o l y g o n s & g t ; & l t ; r p o l y g o n s & g t ; & l t ; i d & g t ; - 2 1 4 7 4 4 5 6 2 1 & l t ; / i d & g t ; & l t ; r i n g & g t ; m t 5 w k 8 q h 6 I y k 6 M m r 3 E 4 z w D 8 g k l B g p _ Y - o u C z 6 8 d & l t ; / r i n g & g t ; & l t ; / r p o l y g o n s & g t ; & l t ; r p o l y g o n s & g t ; & l t ; i d & g t ; - 2 1 4 7 4 4 5 6 2 0 & l t ; / i d & g t ; & l t ; r i n g & g t ; _ m 7 r 5 r h n p c s 7 _ 1 B 6 s r M 6 q 3 9 P g _ 2 w E s y r w F s 9 2 w E 6 j u E v _ x O 4 0 n 2 E l g m q F x 5 m v D 5 3 x 9 S & l t ; / r i n g & g t ; & l t ; / r p o l y g o n s & g t ; & l t ; r p o l y g o n s & g t ; & l t ; i d & g t ; - 2 1 4 7 4 4 5 6 1 9 & l t ; / i d & g t ; & l t ; r i n g & g t ; q 9 l j x t z v 4 K 2 0 t 5 B m z o w B z m x 0 F & l t ; / r i n g & g t ; & l t ; / r p o l y g o n s & g t ; & l t ; r p o l y g o n s & g t ; & l t ; i d & g t ; - 2 1 4 7 4 4 5 6 1 8 & l t ; / i d & g t ; & l t ; r i n g & g t ; _ 2 o l g s p 0 3 I 4 _ 7 7 j M w n z w 3 J 4 6 x 0 l D 6 u o - g D _ r 5 r g F w 7 7 w _ C i j p y 0 B 1 8 w h 5 F 4 z q 9 n C 5 v 9 0 I 3 _ 1 2 Q _ 6 h i i D 2 4 5 q - C m 5 i 7 q K 0 6 - z - D u - 3 p p D 4 w k _ r B 4 4 w t t B u x 7 6 x C _ p r _ t F j 7 h t E q 3 h g 6 C - 7 1 g U u n o 4 6 B 1 w t 1 G w p 1 o m B u w - _ Z l 5 q g E 0 j _ 5 _ R 6 9 x y E 8 6 t l 1 B m k z 7 Y y g - s 6 N 2 o - i l B r _ p 4 i E 2 i 1 0 U p z r - t B _ s w i L r 9 i j X s 5 u x B w z s h v F _ 1 o s g F n n 9 2 l X z q t q h B 2 g - 3 j B t 3 3 8 m E g 5 i o I - t k 9 d z - r y p I w t g h U i o o u x m B 6 g l z l f - 8 n k q B u v 9 _ e 1 l p x l I 0 y h h n B 4 5 6 3 J l y 4 v h K 9 j t k I 6 3 s 0 U m z w n 4 B k 3 6 k g C p s o 6 a q 2 4 i z F u x 1 7 x K 4 l 3 3 i E i x h h u E 6 q - l y B z 8 x z x B j z n m m D 7 p 1 6 1 D q 3 x 0 L 9 k 2 l i G g h r x l O v s 0 6 W 6 v x k J 7 2 r p j C n o p j 9 B j v n w t G p t p - 0 E h p 1 m q D 8 9 x 7 2 V w g l _ o B r _ v 8 k C w 6 j g o B 9 x 9 1 b & l t ; / r i n g & g t ; & l t ; / r p o l y g o n s & g t ; & l t ; r p o l y g o n s & g t ; & l t ; i d & g t ; - 2 1 4 7 4 4 5 6 1 7 & l t ; / i d & g t ; & l t ; r i n g & g t ; h 7 l 5 u 8 3 m _ d j j k _ p B w u l u Y 7 z j g I & l t ; / r i n g & g t ; & l t ; / r p o l y g o n s & g t ; & l t ; r p o l y g o n s & g t ; & l t ; i d & g t ; - 2 1 4 7 4 4 5 6 1 6 & l t ; / i d & g t ; & l t ; r i n g & g t ; u 7 s 4 p o k u 4 K m y 3 y r D u h x r 1 B g - 2 s J & l t ; / r i n g & g t ; & l t ; / r p o l y g o n s & g t ; & l t ; r p o l y g o n s & g t ; & l t ; i d & g t ; - 2 1 4 7 4 4 5 6 1 5 & l t ; / i d & g t ; & l t ; r i n g & g t ; q o v - y 0 1 l 4 K s x y h T m n q z N 6 z t k o C 1 7 2 m S 2 v s - C 8 _ m r j G s 8 1 7 R t w - y p B i x 3 g M 0 x g w N u 9 9 v s F m 9 z z 7 D u p o s g F u o j 5 m B s u l w k 7 B z k y 9 3 F & l t ; / r i n g & g t ; & l t ; / r p o l y g o n s & g t ; & l t ; r p o l y g o n s & g t ; & l t ; i d & g t ; - 2 1 4 7 4 4 5 6 1 4 & l t ; / i d & g t ; & l t ; r i n g & g t ; s 0 7 5 m 3 2 n 4 K q m 5 x H w l 7 w D i h m Y & l t ; / r i n g & g t ; & l t ; / r p o l y g o n s & g t ; & l t ; r p o l y g o n s & g t ; & l t ; i d & g t ; - 2 1 4 7 4 4 5 6 1 3 & l t ; / i d & g t ; & l t ; r i n g & g t ; _ _ 8 i _ k 4 j 4 K 6 z l R i r 2 v I r 0 - i I & l t ; / r i n g & g t ; & l t ; / r p o l y g o n s & g t ; & l t ; r p o l y g o n s & g t ; & l t ; i d & g t ; - 2 1 4 7 4 4 5 6 1 2 & l t ; / i d & g t ; & l t ; r i n g & g t ; u s r 6 t m s 9 p c q w - 7 1 C 4 8 4 m n G h m 8 1 i R & l t ; / r i n g & g t ; & l t ; / r p o l y g o n s & g t ; & l t ; r p o l y g o n s & g t ; & l t ; i d & g t ; - 2 1 4 7 4 4 5 6 1 1 & l t ; / i d & g t ; & l t ; r i n g & g t ; 4 z 8 4 1 x z v y j B 0 9 - V 2 6 y z C v j j y C o o _ M u 6 _ w G u g k 3 B y v k R 0 y 9 V _ o o 5 C 8 4 u s C 2 p g 3 B 0 3 _ z H m _ z G y y q M 7 p v - B & l t ; / r i n g & g t ; & l t ; / r p o l y g o n s & g t ; & l t ; r p o l y g o n s & g t ; & l t ; i d & g t ; - 2 1 4 7 4 4 5 6 1 0 & l t ; / i d & g t ; & l t ; r i n g & g t ; u 6 2 q z r y k 1 e 5 1 _ 2 F r 2 j 5 H l n h q B & l t ; / r i n g & g t ; & l t ; / r p o l y g o n s & g t ; & l t ; r p o l y g o n s & g t ; & l t ; i d & g t ; - 2 1 4 7 4 4 5 6 0 9 & l t ; / i d & g t ; & l t ; r i n g & g t ; 3 1 z n 3 r 9 6 2 e n l q v J p l j k S n - 8 2 p C x m 5 h j B q 7 7 - Z 9 g k m g B z u p r k H & l t ; / r i n g & g t ; & l t ; / r p o l y g o n s & g t ; & l t ; r p o l y g o n s & g t ; & l t ; i d & g t ; - 2 1 4 7 4 4 5 6 0 8 & l t ; / i d & g t ; & l t ; r i n g & g t ; o j n 9 n y m 2 2 c u h 4 q 6 B 2 8 o 7 s B n 1 o 4 B & l t ; / r i n g & g t ; & l t ; / r p o l y g o n s & g t ; & l t ; r p o l y g o n s & g t ; & l t ; i d & g t ; - 2 1 4 7 4 4 5 6 0 7 & l t ; / i d & g t ; & l t ; r i n g & g t ; u p s p y 0 p p 1 c 5 h z z B 6 o v f q v w g B r - 1 3 D z g y _ D l 4 m Y & l t ; / r i n g & g t ; & l t ; / r p o l y g o n s & g t ; & l t ; r p o l y g o n s & g t ; & l t ; i d & g t ; - 2 1 4 7 4 4 5 6 0 6 & l t ; / i d & g t ; & l t ; r i n g & g t ; w n 0 n 0 o t 8 1 c t m 0 o r D 9 p 7 2 5 C p - r s J 2 - i n J & l t ; / r i n g & g t ; & l t ; / r p o l y g o n s & g t ; & l t ; r p o l y g o n s & g t ; & l t ; i d & g t ; - 2 1 4 7 4 4 5 6 0 5 & l t ; / i d & g t ; & l t ; r i n g & g t ; 7 o 5 v 3 u 6 v 0 j B x k v r g T o p 2 k g C _ p n g O 9 v _ _ Z m k y 4 l B 3 s 3 r 0 B w h u 8 M y _ n s 1 B g 9 - 2 g V 9 z q 6 E i g 0 i 0 k B n i 7 r o C w q 9 8 n V 4 l p l o i C w q 4 n 6 h B s r v p 4 P s 7 1 1 - N 1 v u 8 k C g j t g 5 L q _ 6 _ 0 I 0 k 9 h 3 P 6 2 k l j D k 7 5 x t s B _ 5 2 9 9 N i 7 k 9 9 L s _ n - 6 I m _ j k t G g 7 1 y 1 B k 9 - p j C i 2 o 0 _ B 8 _ s 2 N _ r s u 4 C y _ 6 8 T _ z s m n C u k s 9 S w 6 m 7 q B s v 1 o 1 H u p 7 l q Z z 9 n 3 s T o n s 6 w I k q 9 5 K o g 8 n p F y i s 4 r B 4 4 r 5 2 B 6 5 m q F i 7 7 s Z l l 0 s N m 9 u u m B u y t q I i n i o H u 1 t w q C 8 l y 1 3 C v 5 _ 9 l B u 1 9 s b k 0 y i z C s y p l L g s z h W w s g 3 t E k t 8 9 Q g x n y J y j i y 9 F 4 u 4 y 1 B q y 7 l o E y i j k s B z o v j r R s s 8 1 _ h D i z u g x B q 1 p 6 E 2 k _ k o e y 9 j u i E 5 l k m y B w s v 8 n C m 4 l m N k i q z 3 B g x s x t H g s r t 2 D g j _ 2 - B _ w - z g G s v g u f g - w r _ D 4 k - - _ D 8 3 i q h B 2 3 x 3 m C u k h l i G 2 8 7 4 l B y y q 0 L w - h o q C g m n g o B o g m z G s 5 j _ Q s 1 9 2 Y 4 p i u w B _ 1 w 4 l B 0 k i q O _ q w n t B w z x 6 e _ q z r z B 4 r k o q C i 6 t h r F y 7 u n p B w 0 z 9 L 1 2 y v 6 I k 8 5 m v f o _ - g D y y z m K h o w 1 5 o G 2 8 x w v D v v 2 p y 1 B - q v 3 i a s 8 4 l 6 F w s p w - F j p s p N 4 i 1 v N q k u p t D n m j g s N 6 1 v t k C i l w h _ D i q y x o B & l t ; / r i n g & g t ; & l t ; / r p o l y g o n s & g t ; & l t ; r p o l y g o n s & g t ; & l t ; i d & g t ; - 2 1 4 7 4 4 5 6 0 4 & l t ; / i d & g t ; & l t ; r i n g & g t ; w _ 3 x l 8 k w 6 K z o M 1 r k O 7 7 4 E 4 j - C i p u S k q - D _ 5 z H n 1 h H & l t ; / r i n g & g t ; & l t ; / r p o l y g o n s & g t ; & l t ; r p o l y g o n s & g t ; & l t ; i d & g t ; - 2 1 4 7 4 4 5 6 0 3 & l t ; / i d & g t ; & l t ; r i n g & g t ; 6 8 t j o q s q 6 K y o 4 w C 8 z w F _ 2 g q B m 4 l _ B 1 o q i B & l t ; / r i n g & g t ; & l t ; / r p o l y g o n s & g t ; & l t ; r p o l y g o n s & g t ; & l t ; i d & g t ; - 2 1 4 7 4 4 5 6 0 2 & l t ; / i d & g t ; & l t ; r i n g & g t ; i q z y i x 5 _ 2 K i x l 7 z C k s _ r 0 M s t 4 s 2 E 4 h s 3 q V x m _ 8 f & l t ; / r i n g & g t ; & l t ; / r p o l y g o n s & g t ; & l t ; r p o l y g o n s & g t ; & l t ; i d & g t ; - 2 1 4 7 4 4 5 6 0 1 & l t ; / i d & g t ; & l t ; r i n g & g t ; 6 5 i l z v 6 t t c m m g 7 o E i m n n y H v x w x Z & l t ; / r i n g & g t ; & l t ; / r p o l y g o n s & g t ; & l t ; r p o l y g o n s & g t ; & l t ; i d & g t ; - 2 1 4 7 4 4 5 6 0 0 & l t ; / i d & g t ; & l t ; r i n g & g t ; k m v v 6 8 t 6 2 K s z u h B i w w y D l 1 5 7 B & l t ; / r i n g & g t ; & l t ; / r p o l y g o n s & g t ; & l t ; r p o l y g o n s & g t ; & l t ; i d & g t ; - 2 1 4 7 4 4 5 5 9 9 & l t ; / i d & g t ; & l t ; r i n g & g t ; j 7 u u w _ 8 y o X z i v U v t 1 6 B r 8 j t B & l t ; / r i n g & g t ; & l t ; / r p o l y g o n s & g t ; & l t ; r p o l y g o n s & g t ; & l t ; i d & g t ; - 2 1 4 7 4 4 5 5 9 8 & l t ; / i d & g t ; & l t ; r i n g & g t ; i r 5 r z v 3 _ 2 K _ 1 z y D g z v x B y i t 5 B k 1 8 h J o 4 j E - q h r B & l t ; / r i n g & g t ; & l t ; / r p o l y g o n s & g t ; & l t ; r p o l y g o n s & g t ; & l t ; i d & g t ; - 2 1 4 7 4 4 5 5 9 7 & l t ; / i d & g t ; & l t ; r i n g & g t ; t 7 3 4 6 n p - t e 5 p q n 9 E z r - w 9 B p p 4 o a 3 k k w v I q 1 4 k U k 0 r m s V g r 5 y 0 C 8 y n u f n w q s 7 B h 9 r l h B s k 1 5 1 G - w 8 - _ D 4 2 m p V & l t ; / r i n g & g t ; & l t ; / r p o l y g o n s & g t ; & l t ; r p o l y g o n s & g t ; & l t ; i d & g t ; - 2 1 4 7 4 4 5 5 9 6 & l t ; / i d & g t ; & l t ; r i n g & g t ; k h 8 i i p 7 0 3 K k o q j B 6 z 6 t k C k q r t c w 9 n 6 Z 0 v 0 s J h 9 h q B t u 6 l w I p z g r F & l t ; / r i n g & g t ; & l t ; / r p o l y g o n s & g t ; & l t ; r p o l y g o n s & g t ; & l t ; i d & g t ; - 2 1 4 7 4 4 5 5 9 5 & l t ; / i d & g t ; & l t ; r i n g & g t ; 0 6 y u 7 p v z s j B 4 9 m t 2 E i t 5 v r S _ - m g j c s q l s g B g 8 6 0 q y B y j v 4 s n C g j r g o G z m 6 n g E 4 k 4 z - C t s o - j C w y 5 n b k r 3 m m J 1 0 k 3 9 C 4 4 v h g F w n h 5 2 W o r v y y O q n o 9 9 J s h i 8 i L k 9 l u x 2 F g - 0 v N s h 3 l E 0 m v m n E 6 r 0 q k E o m x 7 k G 3 l l q G w 5 k k q D s 8 5 w _ C y 8 2 g r B 4 7 s w - F y z t i L _ q 3 9 z z B i q j n 7 j D 4 m 9 s - k C m i 2 t k C 4 4 o x Z u r 2 l x 5 B t 8 4 g n C z q u 6 - C l l - l q Z t h k i 2 F g 4 4 _ z B & l t ; / r i n g & g t ; & l t ; / r p o l y g o n s & g t ; & l t ; r p o l y g o n s & g t ; & l t ; i d & g t ; - 2 1 4 7 4 4 5 5 9 4 & l t ; / i d & g t ; & l t ; r i n g & g t ; 2 x u h _ _ l o 5 I s z 6 R _ t 3 g C 5 m p j C & l t ; / r i n g & g t ; & l t ; / r p o l y g o n s & g t ; & l t ; r p o l y g o n s & g t ; & l t ; i d & g t ; - 2 1 4 7 4 4 5 5 9 3 & l t ; / i d & g t ; & l t ; r i n g & g t ; 7 i 5 3 w q m m k X 4 s y b u 5 7 s B l 0 3 g C & l t ; / r i n g & g t ; & l t ; / r p o l y g o n s & g t ; & l t ; r p o l y g o n s & g t ; & l t ; i d & g t ; - 2 1 4 7 4 4 5 5 9 2 & l t ; / i d & g t ; & l t ; r i n g & g t ; s 2 u 4 o 6 o 0 m J q l r j C s v l 4 B h z r M & l t ; / r i n g & g t ; & l t ; / r p o l y g o n s & g t ; & l t ; r p o l y g o n s & g t ; & l t ; i d & g t ; - 2 1 4 7 4 4 5 5 9 1 & l t ; / i d & g t ; & l t ; r i n g & g t ; 0 o w k - 4 p r 9 I w z i p B _ 1 4 8 D x x 2 w C & l t ; / r i n g & g t ; & l t ; / r p o l y g o n s & g t ; & l t ; r p o l y g o n s & g t ; & l t ; i d & g t ; - 2 1 4 7 4 4 5 5 9 0 & l t ; / i d & g t ; & l t ; r i n g & g t ; y l 0 r l 8 6 6 6 K o s _ g D w t 0 z B w w 4 R & l t ; / r i n g & g t ; & l t ; / r p o l y g o n s & g t ; & l t ; r p o l y g o n s & g t ; & l t ; i d & g t ; - 2 1 4 7 4 4 5 5 8 9 & l t ; / i d & g t ; & l t ; r i n g & g t ; k 4 u n 6 9 4 6 q J 8 j p P u o h q B w q t x B s l 5 L t t r M n 8 n G j u 0 z B & l t ; / r i n g & g t ; & l t ; / r p o l y g o n s & g t ; & l t ; r p o l y g o n s & g t ; & l t ; i d & g t ; - 2 1 4 7 4 4 5 5 8 8 & l t ; / i d & g t ; & l t ; r i n g & g t ; - m 1 4 _ l w 1 2 e s l 8 v R j 1 4 s p B i 6 q 4 d i v 3 _ p B 9 l y p - B z v h y i H t o 1 k a _ h z w p B 8 n h 7 1 C y j 7 - 4 S & l t ; / r i n g & g t ; & l t ; / r p o l y g o n s & g t ; & l t ; r p o l y g o n s & g t ; & l t ; i d & g t ; - 2 1 4 7 4 4 5 5 8 7 & l t ; / i d & g t ; & l t ; r i n g & g t ; 4 z o 9 v 5 s u 8 I g i _ M g p u C q 7 n V q x h d m o l k B 6 1 m V 1 4 u S 5 1 5 7 B - w - Y & l t ; / r i n g & g t ; & l t ; / r p o l y g o n s & g t ; & l t ; r p o l y g o n s & g t ; & l t ; i d & g t ; - 2 1 4 7 4 4 5 5 8 6 & l t ; / i d & g t ; & l t ; r i n g & g t ; 2 3 m 1 - 4 4 r 6 I q 4 m k B m o w N _ 0 m C 8 r u X s z y z B r t - B t 7 0 O & l t ; / r i n g & g t ; & l t ; / r p o l y g o n s & g t ; & l t ; r p o l y g o n s & g t ; & l t ; i d & g t ; - 2 1 4 7 4 4 5 5 8 5 & l t ; / i d & g t ; & l t ; r i n g & g t ; o m n 9 x n l 2 l J 0 1 x U 2 0 u E w 6 - V w 7 o G 0 7 n G u m o 5 C 0 9 g O j _ h O & l t ; / r i n g & g t ; & l t ; / r p o l y g o n s & g t ; & l t ; r p o l y g o n s & g t ; & l t ; i d & g t ; - 2 1 4 7 4 4 5 5 8 4 & l t ; / i d & g t ; & l t ; r i n g & g t ; g 1 i h t t 0 g l J y w - 1 D 0 r p v C m 9 q M & l t ; / r i n g & g t ; & l t ; / r p o l y g o n s & g t ; & l t ; r p o l y g o n s & g t ; & l t ; i d & g t ; - 2 1 4 7 4 4 5 5 8 3 & l t ; / i d & g t ; & l t ; r i n g & g t ; 2 _ j 2 m y x i m J 8 _ 8 6 C q 6 0 x H t w 7 u E & l t ; / r i n g & g t ; & l t ; / r p o l y g o n s & g t ; & l t ; r p o l y g o n s & g t ; & l t ; i d & g t ; - 2 1 4 7 4 4 5 5 8 2 & l t ; / i d & g t ; & l t ; r i n g & g t ; i t s 4 u o k j 2 e v 1 g m B t j x H s j 5 P 2 3 1 1 E o - - 3 C m s s b v w u 0 I 7 v s J & l t ; / r i n g & g t ; & l t ; / r p o l y g o n s & g t ; & l t ; r p o l y g o n s & g t ; & l t ; i d & g t ; - 2 1 4 7 4 4 5 5 8 1 & l t ; / i d & g t ; & l t ; r i n g & g t ; 6 u g v o z q 7 h J g r k E w t 4 J 4 3 2 2 Q 0 o w r O 2 t _ h B y 3 g q B 0 n _ C r m _ 0 G t g 6 s C l i s s G r 4 w j M & l t ; / r i n g & g t ; & l t ; / r p o l y g o n s & g t ; & l t ; r p o l y g o n s & g t ; & l t ; i d & g t ; - 2 1 4 7 4 4 5 5 8 0 & l t ; / i d & g t ; & l t ; r i n g & g t ; 2 u k 9 m q l v _ I s j v x B m i l F i u w g B g p x 6 B 0 x n G r x 8 d & l t ; / r i n g & g t ; & l t ; / r p o l y g o n s & g t ; & l t ; r p o l y g o n s & g t ; & l t ; i d & g t ; - 2 1 4 7 4 4 5 5 7 9 & l t ; / i d & g t ; & l t ; r i n g & g t ; 6 p _ 9 u p 7 4 k J w 9 s q D s y _ 0 C z r 6 I & l t ; / r i n g & g t ; & l t ; / r p o l y g o n s & g t ; & l t ; r p o l y g o n s & g t ; & l t ; i d & g t ; - 2 1 4 7 4 4 5 5 7 8 & l t ; / i d & g t ; & l t ; r i n g & g t ; _ m x x 1 1 w x o J o p s p E 4 m 6 6 C s w x a & l t ; / r i n g & g t ; & l t ; / r p o l y g o n s & g t ; & l t ; r p o l y g o n s & g t ; & l t ; i d & g t ; - 2 1 4 7 4 4 5 5 7 7 & l t ; / i d & g t ; & l t ; r i n g & g t ; y 0 w z - s m y g J u 2 p _ B w z T s 5 m c 4 v r x B z p u C 9 n 4 e & l t ; / r i n g & g t ; & l t ; / r p o l y g o n s & g t ; & l t ; r p o l y g o n s & g t ; & l t ; i d & g t ; - 2 1 4 7 4 4 5 5 7 6 & l t ; / i d & g t ; & l t ; r i n g & g t ; o 8 t n q 6 4 k l J 6 p 6 7 B o 1 y f p p 5 8 D & l t ; / r i n g & g t ; & l t ; / r p o l y g o n s & g t ; & l t ; r p o l y g o n s & g t ; & l t ; i d & g t ; - 2 1 4 7 4 4 5 5 7 5 & l t ; / i d & g t ; & l t ; r i n g & g t ; 2 3 5 n q i - o h J q w 3 W u 5 1 O 2 u w g B 6 w l Y 0 m n P v j 0 f & l t ; / r i n g & g t ; & l t ; / r p o l y g o n s & g t ; & l t ; r p o l y g o n s & g t ; & l t ; i d & g t ; - 2 1 4 7 4 4 5 5 7 4 & l t ; / i d & g t ; & l t ; r i n g & g t ; 0 3 r - z 6 n j m J q v o V 0 y w F q i v H 2 p u S 4 h 5 I z u - B h s 2 W & l t ; / r i n g & g t ; & l t ; / r p o l y g o n s & g t ; & l t ; r p o l y g o n s & g t ; & l t ; i d & g t ; - 2 1 4 7 4 4 5 5 7 3 & l t ; / i d & g t ; & l t ; r i n g & g t ; y q q - j n t u q J 8 h 6 R 2 8 n D 4 u 4 J 8 r y a 6 w l Y g n _ C j o z 6 B & l t ; / r i n g & g t ; & l t ; / r p o l y g o n s & g t ; & l t ; r p o l y g o n s & g t ; & l t ; i d & g t ; - 2 1 4 7 4 4 5 5 7 2 & l t ; / i d & g t ; & l t ; r i n g & g t ; m s 4 7 j i l j p J q m v 2 C k l y k C u _ - n B & l t ; / r i n g & g t ; & l t ; / r p o l y g o n s & g t ; & l t ; r p o l y g o n s & g t ; & l t ; i d & g t ; - 2 1 4 7 4 4 5 5 7 1 & l t ; / i d & g t ; & l t ; r i n g & g t ; i 6 q p y p y 7 i J 0 2 p P u m 7 t C x 4 n _ B & l t ; / r i n g & g t ; & l t ; / r p o l y g o n s & g t ; & l t ; r p o l y g o n s & g t ; & l t ; i d & g t ; - 2 1 4 7 4 4 5 5 7 0 & l t ; / i d & g t ; & l t ; r i n g & g t ; m q 8 4 x v 0 5 l J 0 y w F 6 4 z w C 1 h q 8 C & l t ; / r i n g & g t ; & l t ; / r p o l y g o n s & g t ; & l t ; r p o l y g o n s & g t ; & l t ; i d & g t ; - 2 1 4 7 4 4 5 5 6 9 & l t ; / i d & g t ; & l t ; r i n g & g t ; u h z p u 0 y n m J u 4 i o B 4 v 4 K 2 p u S _ j k k B 9 z k R 3 - j T & l t ; / r i n g & g t ; & l t ; / r p o l y g o n s & g t ; & l t ; r p o l y g o n s & g t ; & l t ; i d & g t ; - 2 1 4 7 4 4 5 5 6 8 & l t ; / i d & g t ; & l t ; r i n g & g t ; 8 w q s 1 w 1 3 l J s r t h B m 8 z O p v i s B & l t ; / r i n g & g t ; & l t ; / r p o l y g o n s & g t ; & l t ; r p o l y g o n s & g t ; & l t ; i d & g t ; - 2 1 4 7 4 4 5 5 6 7 & l t ; / i d & g t ; & l t ; r i n g & g t ; m z m m u 3 o v p J 2 9 7 7 B _ 3 u l D z 6 m c & l t ; / r i n g & g t ; & l t ; / r p o l y g o n s & g t ; & l t ; r p o l y g o n s & g t ; & l t ; i d & g t ; - 2 1 4 7 4 4 5 5 6 6 & l t ; / i d & g t ; & l t ; r i n g & g t ; s _ k - k l g n m J w 6 - V g k x D o y - Y g w g p B g m 5 L l y 7 F h 2 w y B & l t ; / r i n g & g t ; & l t ; / r p o l y g o n s & g t ; & l t ; r p o l y g o n s & g t ; & l t ; i d & g t ; - 2 1 4 7 4 4 5 5 6 5 & l t ; / i d & g t ; & l t ; r i n g & g t ; s 9 j w 7 g q t m J s x v X w 8 p v C w 3 _ V y 7 z O 3 v 4 K - 7 5 I x p 2 W & l t ; / r i n g & g t ; & l t ; / r p o l y g o n s & g t ; & l t ; r p o l y g o n s & g t ; & l t ; i d & g t ; - 2 1 4 7 4 4 5 5 6 4 & l t ; / i d & g t ; & l t ; r i n g & g t ; s y m z 5 3 l x h J 8 h 6 R _ 2 6 T 6 j i 3 B i - q b x 1 m C x o 4 e 5 k 6 T & l t ; / r i n g & g t ; & l t ; / r p o l y g o n s & g t ; & l t ; r p o l y g o n s & g t ; & l t ; i d & g t ; - 2 1 4 7 4 4 5 5 6 3 & l t ; / i d & g t ; & l t ; r i n g & g t ; g o 2 p p g w o p J m p 4 w C o 5 - B m z h d o y r x B r l x U & l t ; / r i n g & g t ; & l t ; / r p o l y g o n s & g t ; & l t ; r p o l y g o n s & g t ; & l t ; i d & g t ; - 2 1 4 7 4 4 5 5 6 2 & l t ; / i d & g t ; & l t ; r i n g & g t ; 8 z i p 7 3 u x m J q 8 p L m m m u B o s n j B k w 3 J z s k t B v q t x B & l t ; / r i n g & g t ; & l t ; / r p o l y g o n s & g t ; & l t ; r p o l y g o n s & g t ; & l t ; i d & g t ; - 2 1 4 7 4 4 5 5 6 1 & l t ; / i d & g t ; & l t ; r i n g & g t ; 6 i q r m o - k m J k 8 o G u g n 5 D l g 7 u E & l t ; / r i n g & g t ; & l t ; / r p o l y g o n s & g t ; & l t ; r p o l y g o n s & g t ; & l t ; i d & g t ; - 2 1 4 7 4 4 5 5 6 0 & l t ; / i d & g t ; & l t ; r i n g & g t ; g _ 8 v w - 8 t m J k y u h B i s v N 6 u v o C w 7 v U r _ 8 H - v g p B & l t ; / r i n g & g t ; & l t ; / r p o l y g o n s & g t ; & l t ; r p o l y g o n s & g t ; & l t ; i d & g t ; - 2 1 4 7 4 4 5 5 5 9 & l t ; / i d & g t ; & l t ; r i n g & g t ; g 9 n u z t h q q J 6 n o u B q p w 7 H o j r 3 I r m 6 8 X & l t ; / r i n g & g t ; & l t ; / r p o l y g o n s & g t ; & l t ; r p o l y g o n s & g t ; & l t ; i d & g t ; - 2 1 4 7 4 4 5 5 5 8 & l t ; / i d & g t ; & l t ; r i n g & g t ; q i s h k r t - h J u x 8 F g 6 m c 2 p u S k 0 n G j m 6 6 C & l t ; / r i n g & g t ; & l t ; / r p o l y g o n s & g t ; & l t ; r p o l y g o n s & g t ; & l t ; i d & g t ; - 2 1 4 7 4 4 5 5 5 7 & l t ; / i d & g t ; & l t ; r i n g & g t ; 8 8 u 9 z 7 _ x m J s n k 6 6 C 8 p g _ i B o _ z - 9 C p j t 6 g C _ s m 6 E & l t ; / r i n g & g t ; & l t ; / r p o l y g o n s & g t ; & l t ; r p o l y g o n s & g t ; & l t ; i d & g t ; - 2 1 4 7 4 4 5 5 5 6 & l t ; / i d & g t ; & l t ; r i n g & g t ; w j u z r n 6 9 m J s w o c y x q 2 C p y 3 g C & l t ; / r i n g & g t ; & l t ; / r p o l y g o n s & g t ; & l t ; r p o l y g o n s & g t ; & l t ; i d & g t ; - 2 1 4 7 4 4 5 5 5 5 & l t ; / i d & g t ; & l t ; r i n g & g t ; i m 9 r n - - t n J y t 1 O _ p h B 4 k 0 f o y - Y 2 j k R 6 v q I n 3 k g F & l t ; / r i n g & g t ; & l t ; / r p o l y g o n s & g t ; & l t ; r p o l y g o n s & g t ; & l t ; i d & g t ; - 2 1 4 7 4 4 5 5 5 4 & l t ; / i d & g t ; & l t ; r i n g & g t ; 2 l 1 s 5 - j l m J q k q J u t l r C r 0 h 7 D & l t ; / r i n g & g t ; & l t ; / r p o l y g o n s & g t ; & l t ; r p o l y g o n s & g t ; & l t ; i d & g t ; - 2 1 4 7 4 4 5 5 5 3 & l t ; / i d & g t ; & l t ; r i n g & g t ; u 2 w 1 r o v 4 j J 4 3 2 z 3 B g 4 n q v W 9 h 2 r x S p v k s i D & l t ; / r i n g & g t ; & l t ; / r p o l y g o n s & g t ; & l t ; r p o l y g o n s & g t ; & l t ; i d & g t ; - 2 1 4 7 4 4 5 5 5 2 & l t ; / i d & g t ; & l t ; r i n g & g t ; _ v k n s u u v p J 3 w p - C 7 6 7 g Q x t p u S & l t ; / r i n g & g t ; & l t ; / r p o l y g o n s & g t ; & l t ; r p o l y g o n s & g t ; & l t ; i d & g t ; - 2 1 4 7 4 4 5 5 5 1 & l t ; / i d & g t ; & l t ; r i n g & g t ; g k g 7 8 8 j 7 m J m 5 z l D 6 w 8 F 6 u v o C 6 w g d - 7 5 I & l t ; / r i n g & g t ; & l t ; / r p o l y g o n s & g t ; & l t ; r p o l y g o n s & g t ; & l t ; i d & g t ; - 2 1 4 7 4 4 5 5 5 0 & l t ; / i d & g t ; & l t ; r i n g & g t ; 0 9 o g 2 y 9 3 p J k z x U 2 7 p L m i x y D y 3 g q B 8 n 8 H j 0 T 1 m 4 e - 7 n v B & l t ; / r i n g & g t ; & l t ; / r p o l y g o n s & g t ; & l t ; r p o l y g o n s & g t ; & l t ; i d & g t ; - 2 1 4 7 4 4 5 5 4 9 & l t ; / i d & g t ; & l t ; r i n g & g t ; w 9 1 x x q 1 g i J y 9 x g B y w t 2 C k t u X g r h n D 6 7 1 C j v 4 K x - i 0 B z r i y B & l t ; / r i n g & g t ; & l t ; / r p o l y g o n s & g t ; & l t ; r p o l y g o n s & g t ; & l t ; i d & g t ; - 2 1 4 7 4 4 5 5 4 8 & l t ; / i d & g t ; & l t ; r i n g & g t ; s 6 t 0 - 0 x 7 h J 6 4 v H w g p J q 4 p v C w k t X 4 t v F 3 l t h B - v g p B & l t ; / r i n g & g t ; & l t ; / r p o l y g o n s & g t ; & l t ; r p o l y g o n s & g t ; & l t ; i d & g t ; - 2 1 4 7 4 4 5 5 4 7 & l t ; / i d & g t ; & l t ; r i n g & g t ; i o m o t u m 0 m J 2 7 p L g x 5 R u w 2 k J 0 w 4 4 F s 8 j t B u j 1 W 3 i r q D r l 0 s R 1 o m v D & l t ; / r i n g & g t ; & l t ; / r p o l y g o n s & g t ; & l t ; r p o l y g o n s & g t ; & l t ; i d & g t ; - 2 1 4 7 4 4 5 5 4 6 & l t ; / i d & g t ; & l t ; r i n g & g t ; o j 8 t 9 6 7 8 p J 6 g v S q 1 w z C z r x 0 F & l t ; / r i n g & g t ; & l t ; / r p o l y g o n s & g t ; & l t ; r p o l y g o n s & g t ; & l t ; i d & g t ; - 2 1 4 7 4 4 5 5 4 5 & l t ; / i d & g t ; & l t ; r i n g & g t ; o i u t 3 j - 2 m J 8 h 6 R 2 v k s B u t r M 6 z o w B 0 z 3 K 9 j p L & l t ; / r i n g & g t ; & l t ; / r p o l y g o n s & g t ; & l t ; r p o l y g o n s & g t ; & l t ; i d & g t ; - 2 1 4 7 4 4 5 5 4 4 & l t ; / i d & g t ; & l t ; r i n g & g t ; s u 3 t 2 q w 6 n J w - p p E w 7 v U r 9 2 w E & l t ; / r i n g & g t ; & l t ; / r p o l y g o n s & g t ; & l t ; r p o l y g o n s & g t ; & l t ; i d & g t ; - 2 1 4 7 4 4 5 5 4 3 & l t ; / i d & g t ; & l t ; r i n g & g t ; q x q l 5 8 9 9 k J 4 7 p v B k u 0 z B z 1 k T & l t ; / r i n g & g t ; & l t ; / r p o l y g o n s & g t ; & l t ; r p o l y g o n s & g t ; & l t ; i d & g t ; - 2 1 4 7 4 4 5 5 4 2 & l t ; / i d & g t ; & l t ; r i n g & g t ; u 7 5 j x x 1 q l J 8 0 6 3 J 0 7 n 9 L v 8 n j B & l t ; / r i n g & g t ; & l t ; / r p o l y g o n s & g t ; & l t ; r p o l y g o n s & g t ; & l t ; i d & g t ; - 2 1 4 7 4 4 5 5 4 1 & l t ; / i d & g t ; & l t ; r i n g & g t ; _ y r g 5 n u _ n J 8 h 6 R u 6 x g B u t r M 4 - j T g q 7 d 3 u 4 J & l t ; / r i n g & g t ; & l t ; / r p o l y g o n s & g t ; & l t ; r p o l y g o n s & g t ; & l t ; i d & g t ; - 2 1 4 7 4 4 5 5 4 0 & l t ; / i d & g t ; & l t ; r i n g & g t ; u _ 9 4 w h y k o J u y 7 7 B o u t q H t l _ r D & l t ; / r i n g & g t ; & l t ; / r p o l y g o n s & g t ; & l t ; r p o l y g o n s & g t ; & l t ; i d & g t ; - 2 1 4 7 4 4 5 5 3 9 & l t ; / i d & g t ; & l t ; r i n g & g t ; m n 6 k r 9 6 8 k J _ 0 7 T g y 7 3 C h o x z C & l t ; / r i n g & g t ; & l t ; / r p o l y g o n s & g t ; & l t ; r p o l y g o n s & g t ; & l t ; i d & g t ; - 2 1 4 7 4 4 5 5 3 8 & l t ; / i d & g t ; & l t ; r i n g & g t ; q z _ 5 s h x g n J y n i o B 8 0 9 H o q o P _ 0 g o B g m 5 L 3 u 4 J & l t ; / r i n g & g t ; & l t ; / r p o l y g o n s & g t ; & l t ; r p o l y g o n s & g t ; & l t ; i d & g t ; - 2 1 4 7 4 4 5 5 3 7 & l t ; / i d & g t ; & l t ; r i n g & g t ; q w 4 _ 9 k h 9 h J g 9 6 L o z w F w i i O 2 u w g B u x l Y u o m C t k 4 g C n y - Y & l t ; / r i n g & g t ; & l t ; / r p o l y g o n s & g t ; & l t ; r p o l y g o n s & g t ; & l t ; i d & g t ; - 2 1 4 7 4 4 5 5 3 6 & l t ; / i d & g t ; & l t ; r i n g & g t ; 0 y h z 9 k 6 n o J u y - t C 6 u v o C 7 q o P & l t ; / r i n g & g t ; & l t ; / r p o l y g o n s & g t ; & l t ; r p o l y g o n s & g t ; & l t ; i d & g t ; - 2 1 4 7 4 4 5 5 3 5 & l t ; / i d & g t ; & l t ; r i n g & g t ; y v i i k y u j g J y i y o C q 1 w z C j n - V & l t ; / r i n g & g t ; & l t ; / r p o l y g o n s & g t ; & l t ; r p o l y g o n s & g t ; & l t ; i d & g t ; - 2 1 4 7 4 4 5 5 3 4 & l t ; / i d & g t ; & l t ; r i n g & g t ; g p p z v n _ l n J y l v E g y 7 3 C 1 6 7 j E & l t ; / r i n g & g t ; & l t ; / r p o l y g o n s & g t ; & l t ; r p o l y g o n s & g t ; & l t ; i d & g t ; - 2 1 4 7 4 4 5 5 3 3 & l t ; / i d & g t ; & l t ; r i n g & g t ; 0 3 7 n w j h 2 q J 2 0 u E g 5 i O 8 3 h n B q i 6 T w 9 g H i 9 1 C t k i 3 B & l t ; / r i n g & g t ; & l t ; / r p o l y g o n s & g t ; & l t ; r p o l y g o n s & g t ; & l t ; i d & g t ; - 2 1 4 7 4 4 5 5 3 2 & l t ; / i d & g t ; & l t ; r i n g & g t ; m v m _ 8 y 2 x k J m p 4 w C u r p v D 6 4 1 O 6 i i d 8 t n 4 B m 8 3 u E w r 0 w E 8 x 5 L 9 m r I v q t x B & l t ; / r i n g & g t ; & l t ; / r p o l y g o n s & g t ; & l t ; r p o l y g o n s & g t ; & l t ; i d & g t ; - 2 1 4 7 4 4 5 5 3 1 & l t ; / i d & g t ; & l t ; r i n g & g t ; _ 5 5 o k w v k q J u j n r E _ r z k U 7 n - i I & l t ; / r i n g & g t ; & l t ; / r p o l y g o n s & g t ; & l t ; r p o l y g o n s & g t ; & l t ; i d & g t ; - 2 1 4 7 4 4 5 5 3 0 & l t ; / i d & g t ; & l t ; r i n g & g t ; 8 w h v - t n o p J 0 v s y I g y k t E i h m q p S q t 7 j - C 0 z z z d u z 4 1 - E v 1 _ j c 2 u 2 _ 0 B g s g j n F 7 s i i J y 6 j m F 9 v r 3 N t q j 9 1 J o l x k C y 5 1 5 s S m o w i D t g j q J u 3 6 2 P _ - o _ B n 1 4 2 c 0 v 9 8 F z l l o k B l q y g M z q 1 1 w G p o v i D 8 - 7 4 F z 2 g 9 d 8 y x h h C r 8 0 1 s B k 2 6 v N 2 _ o m N v 8 1 t x 6 E 2 x p l h B 4 m n p E i u 8 y 2 B j i n k i F 2 j k i P y q 3 - M y 1 r j C h 5 t 5 B k 6 l q n B m w n t 3 B m z 8 s r B 2 9 o z f _ 5 j m F g 6 1 4 0 B 4 v 8 x S 2 h w q y C u s p x o B n r o 5 p C n r g w M w l l n r B t z j z 7 B i 9 i 1 J 8 s 5 n 8 H 0 k m 4 3 E s r - - x B 0 8 0 v p P g 4 7 v h J 8 1 4 z z T g v p w - e 8 v 6 8 8 r B y u r l 1 3 C 4 k h i w B q m u 8 k C i u 7 x 6 F m y r n x k C s 7 y x u B k n w h v F w r _ t 2 D o 3 x h h C 2 0 4 i h F 4 7 g j N o i 0 t j D 2 5 t z p F o q m 2 M q 2 4 m M 2 r o q J s q - r w K w k r t I w k w i x C m h - j E 9 7 5 p Y _ k - v X 0 o h h z E g _ z 1 a 0 q u h Q 7 2 0 3 O q x _ 1 D y 9 2 3 R y h o z Q 0 3 _ i S g v n 0 H u 3 m m N o i 2 u 9 C w v u 6 P u n j - 0 B - p i j X 4 4 l 5 H 2 8 - m k E m _ t u F w m k z 0 C s h _ 4 T 1 y w 7 H 8 n v w F v o 5 m e 6 m k 6 I 0 4 p 8 v G s 9 0 j 2 C q s 9 8 f k r l y w C 6 5 k t r E _ 9 x s N u k 2 k 2 D s h _ 0 2 C m _ n 4 d s o 4 8 M 9 z h z p B 9 9 r q n I o 5 z x Z 6 g g u W _ 8 v 6 Q u 1 9 6 F y 5 4 u E q o p l h B 6 6 m t T q y w g 3 B 8 n r t 2 E g 6 4 4 F m 4 j 6 Q y 9 h g K 4 y 0 p p C s 1 m z j B 6 z _ t C l 9 n 6 3 B s j _ w T g h n g F 2 2 3 z t B y z 1 l K h _ s 2 E _ 8 s - x D q 7 t i D w k i 2 v B g 3 0 l E 4 3 l i E z q 6 i K 2 r 8 4 l B 0 3 n 7 4 D u 0 r u F 0 q q s 7 B 4 - w o Q g p 0 4 y B 0 z 9 p F m 2 z y Z r s 4 _ 6 B w u k i J 6 1 6 v q J 2 9 t v h B s p s 1 s B 8 g q x L 0 9 z l u B u _ x t O o p y 8 I 6 2 o u B m t 9 3 2 D k 7 k q u G s x 8 4 U 4 6 w l u D g 6 k u K 0 4 l 7 4 B o k u j l H q 9 o 4 X o n y l z B g v x 1 4 F _ - m u W 9 r t 2 1 H _ 7 j 1 4 B v 0 y s a 0 t l p 5 B 8 - h 1 8 K m s 6 s U k u 9 - Y g _ 8 g D 8 r _ p o K n 6 x r D w 3 w h Y m s t 1 e g 1 1 x g J q i k z n D l o q 4 5 D 3 o 4 g n L l n h h r B 0 s 8 z R j 5 - 9 0 F g l n 5 H x 6 - k d k q q u Y u z m g O _ u w m y B u p x n E l o l - F u 0 s g I h u z 8 U o u 0 o j B 0 1 1 p v B w w 5 l H - t v i x C u j z 8 8 B z 8 k y 1 J s g 3 8 M s y 0 4 3 Q 0 z i q z P i k v 6 r I g l g 1 y H q g _ _ e o - 1 s 2 E m 9 t _ 3 D 2 q 8 s o G 6 7 n r E i x 9 v - B 8 q j w M 7 9 w 1 3 C r o _ 8 N q 0 t m y B - 9 1 2 o B j y p 0 3 D y r 7 q y C 2 k 4 z o C y z 9 h P s m 4 1 v B s t 2 t t B 5 0 v 7 c n z 2 l z B y q h s 4 D 3 h w q 0 B _ t y k p I 0 i 1 3 D w 9 2 t _ M 6 l z 4 k B m z g z 2 B 6 9 y n X 8 q i l E g 7 0 q Z z g 7 n S z 7 x m k B 4 y w 5 x H s 1 k l 7 E j 5 _ 8 n M - 4 w p j F g g i x u B 8 s h 1 y J u h 6 0 U l i w i s E 2 k u k 8 C t k y i s E i l x u S g 9 8 - x F x m - t W 0 y i i k N 9 8 j h y G 7 7 3 v v C s q o q G o 0 i _ 5 M k w u k 8 O 7 8 9 _ u B 1 j u n 3 C q r 0 _ 4 C q p y o s H m 6 s 6 n R 4 x q x L 5 w o u S m - j j k B 9 v _ w g B i w 6 n 4 B 0 k j 8 n b w - - p i C 8 y x q r k C s l n i E 4 4 9 2 Q 5 5 g h 9 G 1 7 p _ h M m p w 1 u S k 2 4 o C m - 0 y i D s _ 5 3 g R 0 5 6 0 s C g k r g h B u r 1 5 k D m p y 3 m C m p t t j B 0 _ s x 9 B 2 v 5 w 7 E 7 9 x 7 n E 9 o 7 w r G 6 2 t 4 k B 8 5 r 2 g B _ _ 7 0 g G 8 z h 1 l G w k 2 r o B z k 4 l G 3 j q s 2 B 6 8 v 2 H z q _ n p F - q 5 7 r D 5 w n p 0 G v 6 5 5 l J v s t k l N z g g m 4 v C k 8 l 8 7 C 6 3 u m h E i m m i 7 C 0 t r g y B r 4 s 7 4 B 0 6 n 8 G j t x _ 6 I g v 7 l H 8 3 1 _ 9 E 2 4 8 l u g B u u j 5 z B 6 l t 5 4 E u 3 z 1 n C u 9 - 2 s D o 8 y 9 8 C 0 9 l 3 6 V q 2 y h r F 0 0 i t n N w 5 m i J q k 2 _ 6 J 4 9 u u p S i 3 w 7 g B m y 1 y y B 6 q y 8 k C n 2 3 7 7 E 9 h s 3 u B 7 u i 8 3 H 1 p 2 3 l J s k 2 w E 7 i 8 _ p f 7 t y 5 r Y 8 i 0 7 R o - 6 _ a g m 0 5 p C 8 z 9 z i H m s w m 9 C s 8 m u f g q g j x C y w 8 _ 5 J k r s 2 r C 2 t t k 2 D m - r q 6 B 0 w t g x M 4 _ 2 3 q C o n 3 k g C w s j z s M _ 3 y _ 5 G u x q n p B u 1 t 5 M 0 - o 8 6 X u t n x l I q u i l T g y z s u E - i j 6 8 I k o 9 9 8 C z t 7 r 0 E 2 5 2 4 X j k h j o i C 5 n 9 8 i J - u 0 h n P 5 t 8 2 K 9 1 g _ - B v 3 i k c y 9 w 7 Y 9 u - y 2 B k v y 4 m D m q m w m X y 0 4 u d _ 5 r r y F k v 7 s R o 1 1 t 2 F y 7 5 5 N w 4 u 6 n F u 5 1 y D i 9 k o 0 x E s m o l Y u t 3 r g P 2 3 4 1 - G 6 j x o L 8 k o 5 h D j 3 t y o N 8 u l o 4 D m 4 0 q x C u j z 3 2 O k g l h q J n h 8 j o S h w _ l y J t q p 8 9 L p - r 6 Q n n 7 i 0 C g 1 9 7 W s z 7 6 5 B 7 i q 6 e 6 w k i e 3 2 w 9 k B l x r 0 L 9 3 7 7 1 C w u g 6 S _ q i 1 J 5 p u 6 y C m y 0 r h H k o y w U g l 1 l G _ j 2 3 R 6 0 6 h R k j h - 6 B 8 3 9 6 W 4 1 z y m E 2 m j s u C h 7 9 p 1 F n g z j M 6 3 5 g r B h r g k s B q l n h x B g k 0 4 U 4 w k z k B 9 s p 4 r B u _ 3 8 K h m 7 s M w x r _ 6 F j j i o I i v 6 s N k w z 9 z Q k v q q r K m o t k s B k p 7 z u C 6 v h 4 r B m r k 6 I _ s 2 h e 5 8 v 6 w C s 2 i l q D j 7 8 v h C h s n t 3 C 6 0 7 1 D 1 8 5 m O k l n n C 6 n 3 0 w B 6 w r 1 e m m 6 5 N 8 g w m 3 B 8 r n z P w s 5 3 G j m u 1 h M m v m r C q m n z N _ 8 h 7 O o g 4 2 g F 4 1 p z G v 5 m g o B u g g t M o _ 6 2 z E - r 3 2 4 C y 6 1 _ G o w 7 n k B o 0 p z g C w 9 y q u F w i r l u B 2 h o p R 0 s x 9 k B w 0 h j 3 E 0 t 9 q t K m n x 3 s D t l t 3 7 p B h v t 3 o E i j l k z D o w v p N o u _ 8 7 S l m 6 x W v z r r j D z l o 6 e x 1 g 8 - F n j j s u b t 0 - - 2 B m 6 z j b 3 5 q o l B - x 7 j t B n s s 5 v D 1 o 6 8 m E k o n _ l B - 6 k _ h C t 1 y r 2 L p k u j b 8 z w 3 L t 6 v 3 m C k 5 q o l B g j p z G s z t l 1 B u - 4 8 T y o q x 7 E u y z 7 c g n _ m k C g p 8 g p D i p 5 w j C n 1 m i q G t 8 n r j D p 8 m - R r g 8 q h K 4 _ 6 w _ C 4 5 4 3 G k y 9 3 9 I i v h h m F h i q n X u q v 4 d 7 z 9 i v G j x o 6 w I - h m 1 n z B r 5 h u j H t n x 7 i I 0 x y 1 s C i 0 m - g D 8 s 5 h t B g v 9 o Z u s 2 u n F i r 5 g y E 0 2 j i w B 2 3 3 4 q E 2 o i n t F s 4 2 h T 2 u k y 0 U h _ i z i D - 6 - z v P r l x y x C s p k j w C l 5 h v 6 W n 5 1 g h G w m y 1 x e s g o y 5 G 6 i u 9 5 B i 5 k 6 k K 4 3 6 q 7 C r - - p z X _ - 3 3 - S 8 8 9 l p J q t 9 - 7 B _ 1 w m n H s 6 1 2 - K y m t 5 l 2 B w l 2 o l p B w x q h k E t m 6 9 h a 4 k 0 q h B 0 5 o 6 P - x _ 5 7 B 4 z o p E 6 q 9 2 7 U k x w _ l E u y r j H k x 8 i 0 C k z o q G 6 y - 6 o E 0 v 5 r 0 B i 1 1 p p D y o t l T w n v j l I k 1 m 8 G g 4 _ 1 s B 8 k s l s C _ p h m y B j r u n h D r n l h 0 D _ h h q Y 2 5 0 i _ G g k 9 p n B 4 i v q H u q 7 s t C 4 v 8 2 c w q j o r L 7 1 5 v h C 2 - 2 l I m 6 3 8 w K u m l 7 j K g 9 z 8 M 0 5 t r j G _ 0 5 6 n K 6 r 9 r 1 B 2 - t 6 a 8 s - y j B j q i q n D 2 8 y s g C k r k q 2 I p i 4 4 q E w 6 w _ l E i z 9 m n C 6 u 0 m j F g u w w e s z v h z E 0 v - g 4 B w l r z t F 4 7 o o k B 4 9 q 6 P h m 2 w 7 E s 8 x 1 a _ 9 y 4 r B 8 w y 7 R 4 7 6 1 T q z 8 g v G v x 9 5 G 1 5 9 - N y - 4 7 u C 8 p o u z D y 9 k t T q z j z i D p m l G z j j w s K s n - 6 q B q 6 n w R - v v n h D 5 k 3 z r m B o x q 9 L v 2 t 9 u B 6 s o p f g x 6 y r B 6 t x y o x B 6 - q r i L q 6 x 8 w F q _ 2 k p I g w g q l E 4 q s - m C _ 9 j - W x g j - j R s _ g v y U q r w l T u r j z l G 6 - 7 k l D 6 t 0 5 N _ v u h m F g v 3 9 u B w w g j I u z u g r D 0 _ q - x F l u v 9 z K 5 8 y j b h t 0 _ 5 G m 0 i i s E t t y 2 H o 4 5 o Z 0 x 7 o q C k g v 9 J 6 i x z s Y 6 t 1 7 9 M z r v l 9 b k i s s 6 G 4 n 9 9 5 M 8 9 1 o y T m j 7 v 6 K i _ 2 3 p B s 2 x s y B 5 h 2 8 U h - z m w D v 4 n m 0 F 2 1 t 6 a w 7 h 0 i H m v m 7 v C q 6 1 z 9 E 2 m 4 9 y K g - z v _ G 4 3 6 9 v M s - - x 7 0 B m w l z 0 U k 6 o m w J l w 3 9 w f o 0 t 3 L i y q r 0 C 7 q j i E 1 y 5 6 v C i - n 0 l E 8 - - 4 T y l t u m B k 1 s 9 J w y u h 3 D u l k 6 k J u 3 v _ 4 S 0 t 4 q o K m u 4 t 3 E y 6 _ m y v B m 4 g m o F 6 - q h l R q 4 w w l 3 B m r x i 6 D g v _ l n J u u t 4 k e l t q 3 8 N 6 3 v l h B 4 o g w M k x i 8 _ H o y _ 8 N y 2 p y c w i t i p O u _ o g O y j k w v G k 0 9 6 W 8 k y s a m i s h Y i o p k i B y 3 x n h N 2 q g r - H 4 t 6 7 4 D o 5 n k u T o t p w w D 0 q 5 s J 4 z t y 7 K 6 p 2 v h B 0 y v o j B _ i s 9 t B 2 4 p u M k n y 6 b u 2 g 1 T q v m k l H i w w 3 p g B w h - - u I 0 v y _ m B 8 u p 2 g B w p 6 1 s B g j i z m E y o _ o R m r r 9 u L 0 o q 9 C 2 3 v u z B k i 3 t f k 6 s u Y g t u q i D o 9 x w 1 G s - 6 x p G y m u 0 t I o q z j M 4 x k o g G 4 h h n x B 6 k n j x G q o p h 2 E s z i y S 4 j - z y I m w y 9 S o 0 m - u I q q m y r D m w y t k B 6 p g k s B u r q x 6 u B i o t i x G y p z r l e w u w 8 k K o 0 3 5 l P i 5 z v h D y z _ g w E s 8 j o k B 4 w 9 1 q P x y z 9 S w u l z x B g 5 k w o E 6 n 2 5 i K 8 y 6 4 y B k g y y w C q n 3 t 9 D _ 6 2 1 b i y s m n C q 1 y r 1 B _ q y y E s n 6 2 Y 2 t - 3 d 8 7 t y 7 K g 8 0 6 q N 6 6 n g 4 K 8 7 3 _ k V w x k s u H l m u p q b m p 0 l i B 3 n u o i B 5 g z 8 4 P o o 4 t 4 B _ n h 4 j B 4 5 l t y 5 B 2 3 o 0 n J 2 2 7 h - B o 1 t m n E m 0 z 7 v B m j - n w B i y z n k D _ 4 w l j F _ 7 8 x c q p u n t B q p 1 i l B o m v h W _ 6 p u 9 D s z i t n N q i u 4 2 I x v r - y B q 3 g x 9 H l 4 s 9 j F - w x 6 O j k s o Q x w k t 8 G l 7 o t x B g s 8 i X u i 2 8 6 _ B y o 2 l 9 C 7 5 m 6 P 6 s u g q C s i 2 n 4 D 2 n i u i B 2 1 8 h j E w 4 g 1 x D _ l x w y X _ 1 7 r w I 6 2 p 5 k K u w 8 8 y K m g t 7 - F m h 4 l g I 5 s 8 j E q 5 m 2 Z _ v i 4 j B 8 5 1 n x F 4 5 o r j J 0 6 r p j C w p 8 i 6 L t i - 1 Z y y 4 _ Z y 3 g 8 t C o h p q u K w _ z v N 7 4 x 6 k D 7 r w 6 O o h _ 5 K 4 8 n 4 - H 4 j l x 8 D y l o s 1 E _ u 3 2 o D 3 x q l R 2 _ 1 h 7 C 9 g m y 0 B g _ 1 p n B m t y 2 P 6 w 4 t W 8 5 z r X i 2 r q F l 8 z h 3 B 3 _ m g c 5 5 3 j o F g h 9 r 7 B 8 w 6 4 T g p r _ 6 B k w u 9 u B s 9 7 s a 2 5 g g 7 D i z h 9 T y _ 4 g y E 4 q k - l Q s m q - 1 B 0 _ 3 1 s T g r o o b j l 1 9 h I j 6 1 g B i 9 x 6 J 2 9 u v J s n s i w C i 7 s 0 4 B s 3 _ o - B 6 z 0 r u C s 7 0 2 - B w r q v w D u w x l y J y 2 3 m 8 o B 4 p s 3 L q 9 u 4 i B m i 9 h j E q 7 y g x L 9 z 3 w C n - 7 - x B 6 5 k 1 y G s r 5 h w B n m u p j C i n y 8 _ J k _ k l P 8 k i - h B p s 0 i s E _ 0 _ k h B v 2 i j X m r 2 2 9 C 1 8 k 8 t C 2 9 p l T x 5 v 5 M _ u p j C _ 6 x 5 5 F i g 7 l y B _ u r _ z H 8 x m l 7 G s 3 u j M t h y n 4 B w - g 8 n D r z 2 l H 5 9 p g q E - s g 5 K w 3 p 4 m H u l 1 5 2 F g 5 8 _ k M i 7 z z h P u t 4 y 0 F q p u 5 B u v t 2 - G w h 0 o 9 M 0 7 j y v U 4 5 9 m 1 D 6 9 9 y f w y w h t E u q t l y I u m x 7 1 C 3 w 8 8 N s 7 q o K 2 h 8 3 m C x o 4 8 I s q k l v C r 3 0 j 6 L l 5 9 h 2 E k 9 y p d n 4 r o Q y w n 6 1 Y o n 6 k p E k r i o l B 6 _ q r 4 u B 6 k - _ 6 D m 2 0 2 o D 6 v 5 6 h K 4 q w n 1 U 6 9 y o P r 5 g 7 o C _ 2 o 6 L i j k - j P g i p j a t q n - F i s j 6 6 E 2 y p u r J g o o z 1 C 8 7 r - _ D w u y 9 6 S 3 z n _ h C k p 2 1 y H w n 2 7 z G y q u y 0 B 7 o k n x B s m j q - E o v - l 4 b 2 7 - g 6 H 6 l 5 x g E h l k 9 y B v q y 1 s F w - q s 8 J 7 2 i i J 8 q y t p B 7 v n k s F _ 8 q h m F z z 4 4 T 7 8 w s i C 2 p 5 1 b w g _ 0 4 F k z 4 v M o u w n J 0 q q p N m g r 8 2 C y g _ 7 w F q x i i 7 K k h x p p o B q n _ 6 i I r l _ s _ B m - q i L 5 0 3 9 P 1 q j u q C 6 j t p h G 7 0 w 1 Q 5 p o z _ C t j z 2 0 E 6 j 0 y 2 B 9 1 _ i l B i z 5 4 t P l y u n 4 B y 7 t o 0 G 8 h u o j B 8 y r 2 g D g s o x z H y x s _ x O 8 i n x T o h i _ 9 E q v v 7 t D m m r h v e m i 3 r 8 f w p 6 m i Q 1 l v 5 m B - y x 8 j L 9 s h 6 l C o 5 t g x E i 0 - h h F 2 8 7 t 9 D 4 4 5 u 0 I 6 i 4 5 h E 6 m w i 4 E s q 0 h o L s 7 4 6 Z 2 - 0 x 4 D 6 q j r v C m u 9 x y D 2 l 3 s 3 B g s _ 3 h N u n 8 l o B u 9 1 8 8 B 8 x n r r I y s 2 7 s B k p k i l D y 6 j 1 y G i h j 1 i R 0 - 2 z m B 8 h 3 j r E 3 _ u l 4 I 4 4 p y t F g w 6 3 9 D z v t 9 L 6 j i w v G 5 y s 3 u B u s m k - F o 2 l 5 v J k q w 8 n D 0 _ q g o G k 6 2 i K l n x v v G _ h o _ g D s 1 5 i w H s 8 7 3 g F q 3 0 2 s D 4 u 6 y p D - j 2 k t C 0 6 k 3 4 C 8 p _ _ g H 4 p g p B r 8 o u w B 2 j m 8 m E _ o o n 4 B 2 h s p 1 F _ t z 4 r F y w w h - B 0 t j s i C k s i 0 x j E 4 4 t x Z 7 9 x 7 n E 1 l 3 k J 6 i z 8 8 B z w 7 8 n C i q 0 2 W 1 q w 3 m C _ _ l 3 j E 7 q 4 i 4 C i g 5 g 2 D v h 8 6 i F m v 4 9 l D n l 6 _ h B u i 0 5 R p i 1 4 m C 0 1 w 1 s H 8 y m s i C 5 v h 7 O k 7 z z g C p 7 q l i C 9 l r s g F o q x 4 m D 9 2 n o _ C m j o x 7 E o x q h x E 7 u u 9 u B 9 m k y c w x m n 4 D i p v 6 y C g o 9 z 9 G 0 y _ u _ G 9 4 x 7 c y 9 u 5 h B o i 6 z - D 0 t 0 y w C _ 8 w l K y 7 t z k F w 9 7 v N u 4 p 1 - E 6 3 y r 2 G i 3 m 4 V 2 _ 2 4 q E m w n x v O k - y o m B 0 z 0 1 s B t z 5 x W n y i 8 e g w 1 w 9 B 2 q i _ r C o r n l m r B q y s 5 B 3 6 - z m B 2 t v o c 8 y z z m B t n t m w D p 7 s 5 m B x 2 o l i C i q v z i C g j t p 8 L 9 1 l v z g B j n 4 6 w B k u w h G 1 m s 5 m B p n 7 k Q g h k y I 3 m y 9 j B n 1 _ t f 3 k z q n E p h i s J 7 m o - V 1 - 5 2 j i B q 9 y r z E 4 q - x z B 2 _ v w 3 G w 9 9 g m C k t n t 2 D 0 5 r w u C r x s h i G j x z v m D 6 s j 7 g B u y v w 1 D s 5 2 q g K 5 o j z 7 B o h k w 0 I 5 y o 4 d m 1 8 7 s B 9 4 t - k E - w r y 1 B w y n g y B r 1 s 2 z E z 5 9 p W m z v 2 j G u l y 8 K 0 p w 7 r D w - 7 z t C 2 q 3 g 0 I k 9 0 5 1 L _ 0 u 8 U y j p 4 r B s u n l t C 8 l m p m K 6 8 y 2 F g n 4 v m C 9 o 4 s b g j r 4 4 H k 1 s 9 r k B y s g 4 V v 1 8 t v N x t 6 l W 9 0 7 p h W h h 5 3 R 7 v 8 r o C u j o u L j h x 2 _ K 1 1 r 6 z F t 7 4 v k G m g g 8 o B w m 7 9 C 4 h _ y j B m _ 7 g r F 4 v p g o B g v 9 o 6 C q 1 8 t C q y 0 x p C y 6 9 m _ I s r 0 2 o B y q r 9 0 D 0 u w 7 R 8 8 6 g k E _ l q 7 4 P k 1 m m 4 Y 0 4 h q n D 4 x s 7 g E 0 l j q n D o 9 w 1 - 4 C 8 4 6 8 z Q y o 1 i k B l m r 5 D 9 g _ 7 t D 9 x h 9 n T v o o 5 V o 3 t t t B o n 4 4 y B 4 1 2 v - F g 7 2 v N 8 z 3 6 y D 4 h _ i S k 7 q s a y 1 4 o P u v 0 p 6 O s h x k l N o - q h W m j 7 u s X w 8 u v q B 7 k _ i S 0 k 0 - x B w i m s y B w m w g r Q m - 6 7 m N o z p 7 q B 2 v i q q F h n _ k k s B l 0 r s 1 E n _ 3 1 v B u 1 g z M z k s j w H 0 1 g 7 1 D v y 6 z - D q s 6 l C u 9 5 v I 8 7 v 7 q B s _ i 1 C _ y v l o D k x z n n E k i 8 5 u X t p 6 o n O o _ 6 h h C u h s 4 8 N n 7 w 0 E 0 - k y r B m 1 w 5 h B 3 h y s i C 4 7 8 6 W 2 r y q q b q x s 9 s C w 4 p 3 L k p 3 j M - 9 2 x 8 E u k s 2 - E r j s 3 g F z n 9 s q M _ 7 m n 8 E r - x w e _ m n 7 0 C _ t q 5 x B 6 4 8 g q C u - x h i D o w 9 z - D u 4 s m w D 6 t t u d _ i z 7 s B q 3 v g x B 8 g r 1 8 B m g 0 p r r B m o l o m E 2 _ i 3 u B 6 0 - k h B 8 1 8 n b u o 3 u z G u w 2 o 1 m B g 1 g 6 6 R s w i s 8 C z 3 z l 3 F x 9 9 v X 0 v q p k H 3 4 y 6 w B 2 - s l I 0 n _ i 1 C 0 y g s y K 3 h z s C 1 j u 5 B u 0 v j v B _ n k 3 u B _ 3 3 v s F 0 w 9 t q E p q n h Y k n - m e 3 g x k q D p 0 o t x B 5 j w 3 m C l n q n _ Z v i 7 t k E 7 7 v w e g w 5 9 k B 3 x g j I o o 8 6 i C w m k 4 r E 0 9 0 t 8 F s - t 7 g E s p x r w E 4 l _ s 5 F k _ 1 z 3 B g s 1 h T z 5 y - u E z q k - l C y p 0 z 1 h B o 8 z r o C i i x h 8 F y - w r 1 B w x s y 1 B q n 9 _ e q x 6 _ 2 K g 3 g 2 _ d 9 t 5 7 J 2 x h x I o h r 6 w B 5 7 o - y B w - m r o B r 1 - 4 y B w 7 p i w B n p r 3 L _ 8 w l K 9 i s q 6 B k w y l H 9 u g q q B 2 1 - m O 5 r h z 7 C k y t j O 6 l 5 7 _ J _ - 2 t q D 4 m 5 y j B w _ i 1 k C g 3 r 6 b o 5 0 j u C 3 u m z l B r l 7 6 i F 9 m z 1 v H w 3 t w 1 G q y r 2 E s n z 1 x E 5 v m q - H _ 0 l s 1 E 4 x u s y B w 3 h 5 2 B y 9 4 s H g m v w m C t 1 0 s r B l 6 p 6 m G _ p 1 v X w h 3 s q M 2 r p x m T o x g t j D g 8 4 g h G g 6 0 _ h B 6 q 8 x 7 M w y w u k T q 6 r 6 L g 1 w r j J i h l _ p B u i v k z D y w j 5 m B i t t 2 E m 2 y y 2 B n 8 y k C 2 7 y 6 J k s _ j D m w o g 3 B v 8 m o F 8 m s y I - _ l u 4 B - v s s 7 B o 2 p 1 n B x s 9 s V y 7 0 l D 2 m 0 l i C - 6 4 s J u v j 6 G 9 6 k h Y k i 8 5 K w q v 2 N 9 3 0 4 l B q s 1 3 9 C l 8 w r l D o - 2 z - C 4 6 6 6 b 0 r 4 w x E 8 m h i n K o 0 z z g C 9 n y s N 4 0 r v w D y 1 z 9 k O k _ g 4 r E i 6 3 2 s I 4 h p 3 q C g 6 w 0 E u o u v n B m w 1 v X x s m z M 2 s t 2 _ D n k w h W g 2 v g V k j q l P 0 1 6 w 9 B 2 9 s k U k 8 s q H u 6 w v P z 6 - i I q - 4 v 5 B u 2 h - 0 K k i j 6 p E 6 v j 1 J 6 x i 7 r K n h 3 j w i B _ 3 v l 2 B 4 - n z 7 Q o r g j p L 7 0 3 3 M 3 - - u T q m z n p B h y i l d l 7 y r e 4 y 6 7 j L h y v j m B s y h q h B 6 q h 3 B g x x 0 h B k p y g V u p t j b q _ v u S k g q w o F 6 t - w a q n s 7 g B t h 8 m O s - q z v C p - 4 g C 8 1 2 4 y B o u 2 2 r C 7 8 m z P 2 9 w 7 - C i h r s G m h 4 m S 6 s 2 m O m h r 9 V 0 p _ h J v 9 h 1 n B n o h _ H g 2 z y k B 9 k 1 y E n 0 _ 8 7 D 4 4 3 x Z l s - j 8 C q o l 7 z C i g _ w 6 C 6 k m v m D 6 u j 0 O 6 v 7 h - B n i 0 s R 6 m n 6 L w 6 _ x p G w 9 3 i N 4 5 8 7 i D z k u s y B 6 t 5 j E 9 _ q 0 n J 3 8 y s C m p 8 w a h x p r K y 8 _ p J o v 1 t o D 8 m o 6 e t p _ z v D g 4 8 s E j 4 x 7 o E n v 3 p C _ h s 3 u B y j n 4 k B 6 9 l j H p 0 n h Y 8 s 3 s y B x h 6 p Y 2 8 j t s C 9 _ y q z C 0 2 k 1 3 C z y 9 w k D 4 h - h C w 9 0 l z B k r 8 j c w i 8 v N 0 7 8 8 F o v w s C 1 n u 2 C j s 3 5 6 C x m g o G 8 1 5 5 K k y t w U l p g k i B k 1 6 z m B 5 h _ s V 0 t 4 s R 3 h 6 s J i 9 v t k B n l 0 t D y t m k Z 8 t x m e y y i z f r x w j a 0 s y 0 E m s 7 t k C k _ 2 _ h B _ p v i L n l 0 t D z y x x Z 8 9 k x b m w i q J u y 4 w G p z w g I 2 z y 7 H v 7 q u w B 6 r j - b u q _ o R o 2 9 j D w w i i x D y 6 i 3 s D 4 y o y t D o i m 8 n E u x k m N s 8 3 h g B o 7 s n J 8 4 t 1 s B s n 9 w e p p h - Z 4 i q u K g g - p n B 0 i g w N 4 x 0 4 U w h 1 _ h B y w u v s B w h u r X 6 h x q 0 C w - i j w C g m q 7 R 5 q v v J o g t 6 W y g 9 k J u - 7 0 V _ 2 _ 5 G i j 7 x c 2 p r m N 0 k m g h B 0 0 l x T y 8 k y 2 H k s 9 _ a 4 t k z l B i l r l T k 4 n o Q 4 _ 0 r X _ w o _ p B 4 t - i 1 C _ 3 2 k o D i y 8 3 k B q g x 7 9 L g l l j z x C 5 r 2 v n B z h p - j D o 1 - q 9 B q z 5 y t B _ r 2 l o B x 0 7 l 5 H z v z 0 3 D s y u z d q 8 x _ G r 3 7 2 4 C v 8 k u K i 7 x 2 F p 4 8 s h O 0 m 8 t 8 M m v k o o C u 0 l 8 v B m p _ t C n 9 o l R l 2 p 6 r K q u 6 r e u 0 6 g C o p 5 y p D 6 _ l j j B 2 o k w X 7 g 8 y k B 1 7 _ g w E k - s s P 0 6 - q k U u n x 6 Q _ - 2 v P 3 7 4 m r B m 1 2 r u B u 3 u z o C - 9 q 3 L i 9 4 8 K 9 7 0 u d y w g t V p p i 3 h C q r 5 7 G l z w 0 v B z o 1 6 W y v q s 2 C _ v o u L p w y h m G j 9 i g 8 G 8 n k j I g q i s _ D m 6 m z p B 8 p h 0 K - r i i 6 D 0 8 0 _ O 6 - k 6 I o o 7 h t B _ 7 p u S i _ k z y B q w r 3 j G y t 9 8 - F l m t u m B 2 3 6 q y F 3 0 h j S 7 - i 3 - B v x y t j D t r x o C q z 9 r 1 B 7 - i 0 R - n 0 9 8 C x 2 w v n B w 4 k 9 N j - 8 t s D g l 9 x S v t k k F g t j t I y 2 h m B v n 8 _ m B w n y _ h B x s o y 0 B 8 5 - y v C 4 0 g p T u h _ j Z - 1 t h B 7 w y y l C w - 8 g U 6 k x l I n k - _ m C r n k q p C i 7 x _ G q n 4 m M x r w p t D t _ 1 9 P q 8 g l 9 K m v t 5 C h w 1 v v B _ - x j G 2 2 w w R v 0 o v H i r r s G k _ 1 4 F 1 i 9 i l B q 6 8 n t B 2 z v u S l 6 h t T 0 o 8 n k B x 3 p - R 0 r - z H 1 x - w g B 3 - - 3 f o l - t Y 0 v u t t B x 8 1 0 g G s v g z G p 1 w i p C w 7 w 2 r C r p q y z B k x 6 m 3 B y t k 8 w K s x m w M _ n p q F 1 y 9 8 5 B m x _ w g B 7 2 u q H x v - j i B g l 4 i S n o 5 i w C 0 - 0 j O s 9 o n C t 8 p l T i v n r C w x s y I 6 j 6 v 5 C 6 i - 5 a w h 1 f 8 q s z l B 2 p 8 8 m E l 5 _ i 1 G 8 y - h E r 0 x p - G n u 9 _ m B m - 7 8 U _ _ j z p B g n s 2 g B 9 h 9 l _ B 2 p p g O 0 g 7 9 j B 0 1 k 0 H p j s j b i l 9 v p E j h 0 1 a i 7 9 8 T j o 8 g D o 9 4 u G h 1 1 k U 0 4 0 4 9 D o 0 q l R 1 0 g z f k _ 9 - g B n 1 g k D m 1 u q 9 B o 3 x 3 O u r q s r B 4 7 y r o C q 6 2 y f o 5 w s R o j 8 n I 5 m 4 m S _ h 2 8 f u 6 g l d 6 n l w R - 2 t q H k _ 1 t D n 7 - 9 H 6 l h - R - 7 p k p L g 4 m h h C g - 9 p r R 7 2 6 o r B _ s x y E z 8 z s R k 2 _ v q B n 7 p v C 5 x o - F 4 q _ p n B 6 0 0 p q B p 2 6 3 l J r - g n r C 0 5 8 5 S y 2 m g O r q 0 3 O u y o m F l w n 6 a n l 5 2 Q m t u r v C l - i u W _ 3 x 3 R 9 q m _ 0 I i 3 9 2 K m j - g x B y s v 0 w B t x l 5 w D 0 w v _ D p l x v 5 B 3 5 q 2 r C o g 9 g V 6 h 6 v h B 8 k q q O 8 i 3 i K h u m 4 d _ 7 i - Z 2 m t g O 8 2 s o k B 7 0 8 o 1 U x 0 j 3 v H 5 s t 9 i B 2 _ q r K _ u 2 o P 1 6 7 h e i 3 - j E - 3 g j I r v 6 1 _ I g o - 0 y Q m 1 l z t B _ 0 2 _ 0 B 5 s m t 2 P 4 - o u K m i - p t D - 1 5 i w C s q z j r G m 5 n 6 m G o w h 9 d q o 7 j 5 G i 2 2 k j D 3 o 5 y k B y q s 0 O 9 r h t v F o 1 r s F n r 5 s J 7 l n k s F 2 9 s t 7 I w 1 7 p n K 0 - 1 p W o i - v h E 9 2 6 7 B r l v q S t v x 7 H l 2 k l o D 1 x s 0 L 9 r 6 1 8 H p m y y B y - p l T 0 p 0 j 6 B 0 u m u 9 p B _ 1 k k Z r v 4 8 I 9 8 i - 4 C k q 0 0 g I 3 j 6 4 T u u y p Y x j r 6 E 6 2 9 1 i R 1 r 4 q - C k m p q S n 8 k t B 9 q l q x x B j j o 9 v D _ 6 6 0 J n - w x Z y u m - b k 0 7 n b g 5 4 t z D x s 2 h R z 5 g y p G k w k 8 E _ q h o H q w z _ 9 O z _ u _ O _ 7 0 _ G 4 h - _ m C s o l g 3 H w h k q G v - g 7 t J k 1 3 w O h s w n E _ j w l o B 4 v 8 - _ D g w y _ 9 B 4 5 j x 6 B l 2 n r l C i t 4 1 j C o w 6 8 p E 0 6 1 y d v w 9 r Q u p s 2 E 8 s 6 o Z o s o h v E m o r g E 0 o 4 s R 4 n _ 8 N 6 8 m z M 4 o i o I v 3 0 u 5 D n u 4 s o D q s 2 w h G i v 9 m O z v i h 3 D j q - z K 7 z k g h B p r _ v - B q 5 t r K q g l 3 B 9 1 t q x C r 2 3 2 Q 2 p i r E 2 h u u S s x p s g B s m s 2 z E o k v h B t z 8 o R s t 5 y r B 2 - h k Z v x k z l B l i s u 9 D h y n 6 a k o 4 i N z w r 0 3 D z 5 y k g D 6 1 0 o c g j 6 6 b - x i 4 r E 9 h 5 k V w p 1 y 1 B g v j i C - x 7 g 4 B i 6 h h w E g 5 n k F 6 h o - b l o u s t E 9 0 3 4 z B p g 5 x y D o w v 3 L z 8 2 n 8 B 5 g 3 x 6 F 1 g h 6 G o 3 l z d r 0 8 k q H - n _ y j B q 1 m _ E p j 6 4 1 B - 7 6 t h F 8 - i j N q 5 g r k E 2 y t t s C 6 - k z 7 B m n m j H 8 k j j X 2 - 6 o c - 3 - m r C 8 r l g F _ r 3 q 0 D y _ o 7 u K u x z p Y k u q 0 D 0 7 8 i N g _ 8 g D j t s h T o t 0 z g C o n u z - C 2 7 v N 7 i 6 p W 2 g 2 j G h 9 8 s H n g w i y C w 4 6 l H u u y j v B q j o r v C m k n 2 b r 9 v l u D x 7 v 7 s F l x i k i E h 7 o 4 j B i y r 2 C g r 4 8 X - 8 _ 3 4 H v v 3 o k H m 5 5 4 l B - 4 5 5 6 C q 7 _ t l B p n h 2 i R - _ 4 2 q D h h o j j B o p 3 y r B q y 1 h R o j m 0 R 4 m m o k B w j u l R v z 7 v N 3 - u l 1 B t 5 6 2 v B v 1 k z d o n r l w O 2 z _ 0 R 0 j 1 m W 0 y 6 w S 5 7 7 s V p - p 8 u B h 7 8 h - D n 3 j - z B i z v u S k i 2 l E s i 3 i l D 0 s x u G 2 r 0 s U w 0 n q G r 5 p 0 t C g g h q G r - m z P l p x y Y 4 v 2 1 h M o g p 6 w B s i t y I m 5 o k Z 2 i 6 h R 3 l y p v B 4 g 3 o K v x p h 0 D i x k - F 9 v t q n I g - u q H - q 5 v N p g 4 8 q j B 1 x v l 7 B k x o z 3 Z g j j 8 n D 8 1 j u f x 7 9 q g a o x i g F t 6 0 2 - G k j z o K x - i y c w z q t 4 E o k 1 v _ j B s 6 8 4 H t v q 7 z h B 0 9 - n b s 7 h Z _ 1 u n 9 G g v h q G p o m - R m g 0 z C k y y m 0 E 0 q w l k B 2 p p _ E v j 6 p W g z m i g B 3 9 u i x C q 7 v m S y i 5 s H 1 s j h Y j l x q S 0 0 g g Z p 6 1 t j B h 7 9 h e h 1 m v m D s 7 j l 3 C i k g n O o t n 0 D u q k - 4 Y w l u y J k u 9 o - B 7 1 3 v 8 G l 3 s 5 y D - l 1 r i l B _ x 6 k U 8 g 0 q H m _ s z p F 6 w - w w H s j 1 z B 0 h m h 4 B s v 4 o k H o y 2 u G h l - - q D g x s q p H s p 0 8 v D x u 2 0 p L m r 9 i j B 9 s 6 1 - E 9 g 0 x O 5 _ 6 q B h p j z 7 C i q 6 u z E 3 0 l r U 8 l t w 4 J q w - 5 x B r s 8 o - B 0 _ x - Y v z s o q C m _ z y E r j 5 8 X u i y y B 4 h g q 8 S h y - l 9 C m u 1 l W k j l l u D y _ 6 5 N u l j l j D g s 7 s _ B w 5 x q v D 2 i p k 5 D k r k 2 M l i h 4 j I m 9 1 j 2 D t t _ 1 t K 5 1 w 1 t H 3 y 7 g z E q 1 0 v C w n i r 2 C t m g v - C r 7 4 x 2 I 7 t n x d n 7 k n C n 3 8 m o D 3 i u n B _ o w s g C 9 k i i j D w r y 0 8 D r - x 2 n C 9 t u 2 W - o 9 M l 7 h - 4 C - 9 g n x B w y 9 7 7 C i - m 6 E v 5 3 4 F q k 6 0 w B g l r p E 0 3 o y S u s t n E 6 8 5 v I y y z j G 9 p j z i D - y z 7 n E w j j z x B i l - q 0 C h 9 z 8 K m i 8 w K 9 j z y Y u h r 1 q B q y 0 8 U r t x r y E 5 x x 8 k C 9 4 l u 9 D 4 o 2 z 3 B 0 k w s C s 0 z 4 U 4 p x o Q w 5 6 _ w H z 1 k u K 8 3 y k C j _ y p v B 4 y 3 z B n i i i E n 0 m 4 6 P h 7 7 8 5 B p z 3 j - P 0 3 n u Y p h 0 h 5 F s l o y W v p q z g C q 1 n g 3 B 1 t 1 w 7 E _ i 3 r Q t - s b q n 8 j t G 1 2 3 8 1 G & l t ; / r i n g & g t ; & l t ; / r p o l y g o n s & g t ; & l t ; r p o l y g o n s & g t ; & l t ; i d & g t ; - 2 1 4 7 4 4 5 5 2 9 & l t ; / i d & g t ; & l t ; r i n g & g t ; 2 0 n 6 y p u u g J o 8 8 p C o 9 t q H z - z 3 D & l t ; / r i n g & g t ; & l t ; / r p o l y g o n s & g t ; & l t ; r p o l y g o n s & g t ; & l t ; i d & g t ; - 2 1 4 7 4 4 5 5 2 8 & l t ; / i d & g t ; & l t ; r i n g & g t ; 8 k r o 6 1 3 _ o J k z 2 0 F q z t t s C h 7 1 t q D & l t ; / r i n g & g t ; & l t ; / r p o l y g o n s & g t ; & l t ; r p o l y g o n s & g t ; & l t ; i d & g t ; - 2 1 4 7 4 4 5 5 2 7 & l t ; / i d & g t ; & l t ; r i n g & g t ; 2 _ l p _ s j p l J k p k E u p w N g 6 m c q n t S 4 h 5 I x 1 m C 1 y 4 0 B & l t ; / r i n g & g t ; & l t ; / r p o l y g o n s & g t ; & l t ; r p o l y g o n s & g t ; & l t ; i d & g t ; - 2 1 4 7 4 4 5 5 2 6 & l t ; / i d & g t ; & l t ; r i n g & g t ; u m 5 w v q w y l J 8 4 p u n C 6 y i 7 O t _ m x 8 B w v 9 z M _ p 9 x m R r q 9 x p G g z l r 2 V z 5 u 5 2 B 9 w r _ q M & l t ; / r i n g & g t ; & l t ; / r p o l y g o n s & g t ; & l t ; r p o l y g o n s & g t ; & l t ; i d & g t ; - 2 1 4 7 4 4 5 5 2 5 & l t ; / i d & g t ; & l t ; r i n g & g t ; o s 2 h 8 m q 7 o J y - o V 2 3 q 5 C 7 7 j y C & l t ; / r i n g & g t ; & l t ; / r p o l y g o n s & g t ; & l t ; r p o l y g o n s & g t ; & l t ; i d & g t ; - 2 1 4 7 4 4 5 5 2 4 & l t ; / i d & g t ; & l t ; r i n g & g t ; i 4 q x - m 4 p l J 4 j i O 2 p i s B t l _ r D & l t ; / r i n g & g t ; & l t ; / r p o l y g o n s & g t ; & l t ; r p o l y g o n s & g t ; & l t ; i d & g t ; - 2 1 4 7 4 4 5 5 2 3 & l t ; / i d & g t ; & l t ; r i n g & g t ; 8 z s i 9 q r 5 p J 0 5 0 0 F u u j m N 6 y m g O _ v t v h B q 6 l k B 2 l t j H q 2 6 T 2 h 3 o m C m 0 k k B 1 5 y s U 8 8 9 r g B q n h r E j r l x 6 B p v - t W 5 p 7 s M v 0 t y r B & l t ; / r i n g & g t ; & l t ; / r p o l y g o n s & g t ; & l t ; r p o l y g o n s & g t ; & l t ; i d & g t ; - 2 1 4 7 4 4 5 5 2 2 & l t ; / i d & g t ; & l t ; r i n g & g t ; 0 i x l - t x 8 m J 0 7 8 p C w o 6 p C 7 l w Q & l t ; / r i n g & g t ; & l t ; / r p o l y g o n s & g t ; & l t ; r p o l y g o n s & g t ; & l t ; i d & g t ; - 2 1 4 7 4 4 5 5 2 1 & l t ; / i d & g t ; & l t ; r i n g & g t ; _ 1 s _ z 1 j o g J 0 y 6 6 C w r _ Y 9 y 4 B 3 o k H t 3 8 q C & l t ; / r i n g & g t ; & l t ; / r p o l y g o n s & g t ; & l t ; r p o l y g o n s & g t ; & l t ; i d & g t ; - 2 1 4 7 4 4 5 5 2 0 & l t ; / i d & g t ; & l t ; r i n g & g t ; 6 - r i 2 2 l y k J j s 3 7 G w _ m g I 6 6 t 2 E k t 9 p C o 0 8 3 f 0 4 s h B 7 u j 0 H & l t ; / r i n g & g t ; & l t ; / r p o l y g o n s & g t ; & l t ; r p o l y g o n s & g t ; & l t ; i d & g t ; - 2 1 4 7 4 4 5 5 1 9 & l t ; / i d & g t ; & l t ; r i n g & g t ; k 9 0 v 3 8 n 4 m J k i 5 J 4 l _ H m 4 m Y g q 7 d 1 0 u E r 8 j t B & l t ; / r i n g & g t ; & l t ; / r p o l y g o n s & g t ; & l t ; r p o l y g o n s & g t ; & l t ; i d & g t ; - 2 1 4 7 4 4 5 5 1 8 & l t ; / i d & g t ; & l t ; r i n g & g t ; k x 9 6 v r j 7 l J k r 2 s y B w y t u Y y 6 8 h e y 4 - k s D i g 2 m M m 2 - 4 i B g k r 1 8 B i w n 1 i I 1 - z o I & l t ; / r i n g & g t ; & l t ; / r p o l y g o n s & g t ; & l t ; r p o l y g o n s & g t ; & l t ; i d & g t ; - 2 1 4 7 4 4 5 5 1 7 & l t ; / i d & g t ; & l t ; r i n g & g t ; 2 q m h p 8 r 7 1 K 8 9 h 9 N o g y q l K u g n o w d q 4 w p s H 0 2 - v w D o k y 9 j B 2 s 4 - 1 M z r v j O 0 7 p j a n p m g F y 4 j s Q g r 7 p n D i 4 g m 1 C y 5 1 h 6 U 5 3 h k 8 C & l t ; / r i n g & g t ; & l t ; / r p o l y g o n s & g t ; & l t ; r p o l y g o n s & g t ; & l t ; i d & g t ; - 2 1 4 7 4 4 5 5 1 6 & l t ; / i d & g t ; & l t ; r i n g & g t ; _ t q k - _ 7 2 k J 6 4 1 O 8 l 9 M 2 j k R u z j R x j k F 3 - j T & l t ; / r i n g & g t ; & l t ; / r p o l y g o n s & g t ; & l t ; r p o l y g o n s & g t ; & l t ; i d & g t ; - 2 1 4 7 4 4 5 5 1 5 & l t ; / i d & g t ; & l t ; r i n g & g t ; 0 w - u 5 4 6 - - I 2 0 u E y n w N w 4 h n B 2 - q b y i u E n y - Y & l t ; / r i n g & g t ; & l t ; / r p o l y g o n s & g t ; & l t ; r p o l y g o n s & g t ; & l t ; i d & g t ; - 2 1 4 7 4 4 5 5 1 4 & l t ; / i d & g t ; & l t ; r i n g & g t ; q 7 8 g l 6 5 l p J 4 9 n j B s l j y C 6 i k t I 8 z n V s - i n C q o 4 B t t r M p n w 0 E 1 y h H x j o l T & l t ; / r i n g & g t ; & l t ; / r p o l y g o n s & g t ; & l t ; r p o l y g o n s & g t ; & l t ; i d & g t ; - 2 1 4 7 4 4 5 5 1 3 & l t ; / i d & g t ; & l t ; r i n g & g t ; 4 o w 6 g k o g l J 2 9 x 6 J 8 s l g h B x 6 u 7 u C & l t ; / r i n g & g t ; & l t ; / r p o l y g o n s & g t ; & l t ; r p o l y g o n s & g t ; & l t ; i d & g t ; - 2 1 4 7 4 4 5 5 1 2 & l t ; / i d & g t ; & l t ; r i n g & g t ; g k y _ u 6 t 4 n J 8 5 - B 4 z l n C 0 w g p B n q u C z l z 6 B j r t x B & l t ; / r i n g & g t ; & l t ; / r p o l y g o n s & g t ; & l t ; r p o l y g o n s & g t ; & l t ; i d & g t ; - 2 1 4 7 4 4 5 5 1 1 & l t ; / i d & g t ; & l t ; r i n g & g t ; o q 5 g q y x k o J q 1 p 6 k K t r j 5 u T _ 5 q z N 2 r 2 x s P - u v n 5 C 0 w v y m E x p - g E t 0 v _ 2 q B p k 3 h R 6 p 8 s r B 1 m v n t B s s 0 0 E - i j y S 4 i l i l D n 9 m g o B u u s 3 u B z v 4 q - E 3 7 x g 8 h B & l t ; / r i n g & g t ; & l t ; / r p o l y g o n s & g t ; & l t ; r p o l y g o n s & g t ; & l t ; i d & g t ; - 2 1 4 7 4 4 5 5 1 0 & l t ; / i d & g t ; & l t ; r i n g & g t ; g u m q 0 o x m o J 0 s i 9 B i i n C w h 6 L 6 j u E s p 7 d r l x U & l t ; / r i n g & g t ; & l t ; / r p o l y g o n s & g t ; & l t ; r p o l y g o n s & g t ; & l t ; i d & g t ; - 2 1 4 7 4 4 5 5 0 9 & l t ; / i d & g t ; & l t ; r i n g & g t ; o t 3 5 x h 1 g o J k _ z 0 F 2 2 o 6 E m m 3 e & l t ; / r i n g & g t ; & l t ; / r p o l y g o n s & g t ; & l t ; r p o l y g o n s & g t ; & l t ; i d & g t ; - 2 1 4 7 4 4 5 5 0 8 & l t ; / i d & g t ; & l t ; r i n g & g t ; 4 7 u h 1 q - n k J q k 1 G g k x D 6 s r M s g k T 8 n 8 H 4 t v F j r t x B & l t ; / r i n g & g t ; & l t ; / r p o l y g o n s & g t ; & l t ; r p o l y g o n s & g t ; & l t ; i d & g t ; - 2 1 4 7 4 4 5 5 0 7 & l t ; / i d & g t ; & l t ; r i n g & g t ; q 4 k 3 q 4 _ n v J 0 5 g Z g 5 i O 4 5 T x _ C z v p c q q u S 6 w l Y 8 s M i 9 H i 4 q C 9 i v H 5 y 7 F z 2 n G & l t ; / r i n g & g t ; & l t ; / r p o l y g o n s & g t ; & l t ; r p o l y g o n s & g t ; & l t ; i d & g t ; - 2 1 4 7 4 4 5 5 0 6 & l t ; / i d & g t ; & l t ; r i n g & g t ; 6 v g 1 p g - q l J i 9 o v D 0 y w F s q 6 9 C 6 9 u y B o 7 t C n 4 8 d & l t ; / r i n g & g t ; & l t ; / r p o l y g o n s & g t ; & l t ; r p o l y g o n s & g t ; & l t ; i d & g t ; - 2 1 4 7 4 4 5 5 0 5 & l t ; / i d & g t ; & l t ; r i n g & g t ; k u 1 4 g n t m v J s n _ 4 0 B 2 7 k 4 k B h g 0 2 H & l t ; / r i n g & g t ; & l t ; / r p o l y g o n s & g t ; & l t ; r p o l y g o n s & g t ; & l t ; i d & g t ; - 2 1 4 7 4 4 5 5 0 4 & l t ; / i d & g t ; & l t ; r i n g & g t ; 0 _ l 6 _ 3 1 1 4 K 2 0 u E u - s b o 2 n P & l t ; / r i n g & g t ; & l t ; / r p o l y g o n s & g t ; & l t ; r p o l y g o n s & g t ; & l t ; i d & g t ; - 2 1 4 7 4 4 5 5 0 3 & l t ; / i d & g t ; & l t ; r i n g & g t ; w r l _ 1 q r j 3 K y s 8 2 P 8 l n n r B k 2 h i p J i o h l h B q j x 3 5 D w t 5 q 9 B & l t ; / r i n g & g t ; & l t ; / r p o l y g o n s & g t ; & l t ; r p o l y g o n s & g t ; & l t ; i d & g t ; - 2 1 4 7 4 4 5 5 0 2 & l t ; / i d & g t ; & l t ; r i n g & g t ; 8 2 h n h x j 3 2 K k h 1 0 F o n l x j q B _ x j l o D g 2 w r x Q t q p o w y B 7 0 o p 7 D & l t ; / r i n g & g t ; & l t ; / r p o l y g o n s & g t ; & l t ; r p o l y g o n s & g t ; & l t ; i d & g t ; - 2 1 4 7 4 4 5 5 0 1 & l t ; / i d & g t ; & l t ; r i n g & g t ; q x g 5 n 2 g - 2 K y 3 r i B k z h 7 D g h 1 l E _ 2 t S - v z 3 D r l j y C & l t ; / r i n g & g t ; & l t ; / r p o l y g o n s & g t ; & l t ; r p o l y g o n s & g t ; & l t ; i d & g t ; - 2 1 4 7 4 4 5 5 0 0 & l t ; / i d & g t ; & l t ; r i n g & g t ; q _ i 5 5 s t r v J 0 2 _ 3 C y 1 g o B h l t b & l t ; / r i n g & g t ; & l t ; / r p o l y g o n s & g t ; & l t ; r p o l y g o n s & g t ; & l t ; i d & g t ; - 2 1 4 7 4 4 5 4 9 9 & l t ; / i d & g t ; & l t ; r i n g & g t ; 6 y 1 h - p 5 i t J u 9 r I s j x D s 2 8 d g - 3 R w 9 g H 4 i - B r v 4 J l 2 g o B & l t ; / r i n g & g t ; & l t ; / r p o l y g o n s & g t ; & l t ; r p o l y g o n s & g t ; & l t ; i d & g t ; - 2 1 4 7 4 4 5 4 9 8 & l t ; / i d & g t ; & l t ; r i n g & g t ; 8 y n y s y 4 o t J w 9 l l B w x 4 p C - l 0 f & l t ; / r i n g & g t ; & l t ; / r p o l y g o n s & g t ; & l t ; r p o l y g o n s & g t ; & l t ; i d & g t ; - 2 1 4 7 4 4 5 4 9 7 & l t ; / i d & g t ; & l t ; r i n g & g t ; q g v _ z 9 s y t J s 8 k l B q v 6 1 D l k q 8 C & l t ; / r i n g & g t ; & l t ; / r p o l y g o n s & g t ; & l t ; r p o l y g o n s & g t ; & l t ; i d & g t ; - 2 1 4 7 4 4 5 4 9 6 & l t ; / i d & g t ; & l t ; r i n g & g t ; u h u j w 6 7 i u J w r m E k - 5 B 6 h 7 N 3 7 r H o q y B 3 4 h C y - u S g - 3 R m t l - B o t 2 G n _ 8 P 7 g M 9 i v H 7 8 n G u w y B s l 7 M & l t ; / r i n g & g t ; & l t ; / r p o l y g o n s & g t ; & l t ; r p o l y g o n s & g t ; & l t ; i d & g t ; - 2 1 4 7 4 4 5 4 9 5 & l t ; / i d & g t ; & l t ; r i n g & g t ; 4 r u 3 2 q l 2 t J k 8 l t B m 8 0 x H h x k m F & l t ; / r i n g & g t ; & l t ; / r p o l y g o n s & g t ; & l t ; r p o l y g o n s & g t ; & l t ; i d & g t ; - 2 1 4 7 4 4 5 4 9 4 & l t ; / i d & g t ; & l t ; r i n g & g t ; y n 6 9 n - _ x u J m v o C o 0 3 E _ u q i B g n h n B q 7 q M j n 3 S n _ n N 1 p u S & l t ; / r i n g & g t ; & l t ; / r p o l y g o n s & g t ; & l t ; r p o l y g o n s & g t ; & l t ; i d & g t ; - 2 1 4 7 4 4 5 4 9 3 & l t ; / i d & g t ; & l t ; r i n g & g t ; m x p u l g 5 2 t J 8 j p P u n o K g x 4 K u k u E m v q I 0 6 t C x q o K 7 y - Y & l t ; / r i n g & g t ; & l t ; / r p o l y g o n s & g t ; & l t ; r p o l y g o n s & g t ; & l t ; i d & g t ; - 2 1 4 7 4 4 5 4 9 2 & l t ; / i d & g t ; & l t ; r i n g & g t ; 6 z 1 v 0 - p 1 t J 4 i y U q s t i D t y t 2 C & l t ; / r i n g & g t ; & l t ; / r p o l y g o n s & g t ; & l t ; r p o l y g o n s & g t ; & l t ; i d & g t ; - 2 1 4 7 4 4 5 4 9 1 & l t ; / i d & g t ; & l t ; r i n g & g t ; 4 6 6 i 7 3 i n u J 8 x o v B 2 u r b l 3 l u B & l t ; / r i n g & g t ; & l t ; / r p o l y g o n s & g t ; & l t ; r p o l y g o n s & g t ; & l t ; i d & g t ; - 2 1 4 7 4 4 5 4 9 0 & l t ; / i d & g t ; & l t ; r i n g & g t ; g 0 6 _ - 3 j q u J k 7 - V u w v N 6 v s b 2 t 3 Z o k 5 I 1 q r I 7 m z 6 B & l t ; / r i n g & g t ; & l t ; / r p o l y g o n s & g t ; & l t ; r p o l y g o n s & g t ; & l t ; i d & g t ; - 2 1 4 7 4 4 5 4 8 9 & l t ; / i d & g t ; & l t ; r i n g & g t ; g 4 t 9 9 - t q y L n 7 t M 1 z t S 2 4 r M g 9 4 E g 4 n G 4 j m v B 6 _ z G p y 4 B h h r 5 C & l t ; / r i n g & g t ; & l t ; / r p o l y g o n s & g t ; & l t ; r p o l y g o n s & g t ; & l t ; i d & g t ; - 2 1 4 7 4 4 5 4 8 8 & l t ; / i d & g t ; & l t ; r i n g & g t ; 0 s 5 5 s q n 2 s J 4 x 1 f y v 8 F 8 7 m c w i m v B 2 4 u N 7 m z 6 B & l t ; / r i n g & g t ; & l t ; / r p o l y g o n s & g t ; & l t ; r p o l y g o n s & g t ; & l t ; i d & g t ; - 2 1 4 7 4 4 5 4 8 7 & l t ; / i d & g t ; & l t ; r i n g & g t ; 6 j - l - _ j 7 s J q o j d 8 p y t D 1 4 x y D & l t ; / r i n g & g t ; & l t ; / r p o l y g o n s & g t ; & l t ; r p o l y g o n s & g t ; & l t ; i d & g t ; - 2 1 4 7 4 4 5 4 8 6 & l t ; / i d & g t ; & l t ; r i n g & g t ; 2 q 3 0 o s x 2 s J m 4 6 T 6 1 j r C n 0 _ 0 C & l t ; / r i n g & g t ; & l t ; / r p o l y g o n s & g t ; & l t ; r p o l y g o n s & g t ; & l t ; i d & g t ; - 2 1 4 7 4 4 5 4 8 5 & l t ; / i d & g t ; & l t ; r i n g & g t ; k 2 n m 6 l 4 3 s J w h i r B 0 8 9 V 3 r t x B & l t ; / r i n g & g t ; & l t ; / r p o l y g o n s & g t ; & l t ; r p o l y g o n s & g t ; & l t ; i d & g t ; - 2 1 4 7 4 4 5 4 8 4 & l t ; / i d & g t ; & l t ; r i n g & g t ; o w _ j v 3 - 8 2 K y _ j 3 B i 6 k 3 B _ 7 n v D y y h d u 6 o i B l k x g I & l t ; / r i n g & g t ; & l t ; / r p o l y g o n s & g t ; & l t ; r p o l y g o n s & g t ; & l t ; i d & g t ; - 2 1 4 7 4 4 5 4 8 3 & l t ; / i d & g t ; & l t ; r i n g & g t ; q q t v u q q y s J g l k 7 D o _ w s C g q h H & l t ; / r i n g & g t ; & l t ; / r p o l y g o n s & g t ; & l t ; r p o l y g o n s & g t ; & l t ; i d & g t ; - 2 1 4 7 4 4 5 4 8 2 & l t ; / i d & g t ; & l t ; r i n g & g t ; i s - n g - 9 l t J g h u x B 4 n _ Y - 0 h 7 D & l t ; / r i n g & g t ; & l t ; / r p o l y g o n s & g t ; & l t ; r p o l y g o n s & g t ; & l t ; i d & g t ; - 2 1 4 7 4 4 5 4 8 1 & l t ; / i d & g t ; & l t ; r i n g & g t ; 8 9 q i 6 4 9 - s J u x 1 G q 3 l _ E 8 n 8 H k 9 t C l _ n _ B l 2 g o B & l t ; / r i n g & g t ; & l t ; / r p o l y g o n s & g t ; & l t ; r p o l y g o n s & g t ; & l t ; i d & g t ; - 2 1 4 7 4 4 5 4 8 0 & l t ; / i d & g t ; & l t ; r i n g & g t ; w h 8 j v 3 - 8 2 K u 8 i d o 4 6 6 C h 3 m u B & l t ; / r i n g & g t ; & l t ; / r p o l y g o n s & g t ; & l t ; r p o l y g o n s & g t ; & l t ; i d & g t ; - 2 1 4 7 4 4 5 4 7 9 & l t ; / i d & g t ; & l t ; r i n g & g t ; g 5 v m q _ n h t J 8 9 x l L w z - Y s k 9 4 H & l t ; / r i n g & g t ; & l t ; / r p o l y g o n s & g t ; & l t ; r p o l y g o n s & g t ; & l t ; i d & g t ; - 2 1 4 7 4 4 5 4 7 8 & l t ; / i d & g t ; & l t ; r i n g & g t ; k j h p u l z 9 2 K k y 6 R _ _ u S y h w o C q g r b l w w l I & l t ; / r i n g & g t ; & l t ; / r p o l y g o n s & g t ; & l t ; r p o l y g o n s & g t ; & l t ; i d & g t ; - 2 1 4 7 4 4 5 4 7 7 & l t ; / i d & g t ; & l t ; r i n g & g t ; q 7 n n p _ y 8 2 K g z l T s 0 p y I _ p m V n 6 r 4 E t k t 5 B & l t ; / r i n g & g t ; & l t ; / r p o l y g o n s & g t ; & l t ; r p o l y g o n s & g t ; & l t ; i d & g t ; - 2 1 4 7 4 4 5 4 7 6 & l t ; / i d & g t ; & l t ; r i n g & g t ; 0 p 2 1 s w 8 l s J 0 z q v C u 6 7 r D p 3 l _ E & l t ; / r i n g & g t ; & l t ; / r p o l y g o n s & g t ; & l t ; r p o l y g o n s & g t ; & l t ; i d & g t ; - 2 1 4 7 4 4 5 4 7 5 & l t ; / i d & g t ; & l t ; r i n g & g t ; _ - n - z q _ k t J s u g Z 6 6 5 l C l x i s B & l t ; / r i n g & g t ; & l t ; / r p o l y g o n s & g t ; & l t ; r p o l y g o n s & g t ; & l t ; i d & g t ; - 2 1 4 7 4 4 5 4 7 4 & l t ; / i d & g t ; & l t ; r i n g & g t ; r 6 9 7 j - 6 l i e n r q 0 E m h 0 O s o _ q E & l t ; / r i n g & g t ; & l t ; / r p o l y g o n s & g t ; & l t ; r p o l y g o n s & g t ; & l t ; i d & g t ; - 2 1 4 7 4 4 5 4 7 3 & l t ; / i d & g t ; & l t ; r i n g & g t ; 2 7 n 6 z 9 t u 2 K o o 6 4 9 D w t i 5 t B 4 p 3 4 T & l t ; / r i n g & g t ; & l t ; / r p o l y g o n s & g t ; & l t ; r p o l y g o n s & g t ; & l t ; i d & g t ; - 2 1 4 7 4 4 5 4 7 2 & l t ; / i d & g t ; & l t ; r i n g & g t ; 0 8 p v z 4 6 y 3 K i k 7 T y l 1 G i 2 2 C m 1 5 7 B q p m V o o _ C x y h d & l t ; / r i n g & g t ; & l t ; / r p o l y g o n s & g t ; & l t ; r p o l y g o n s & g t ; & l t ; i d & g t ; - 2 1 4 7 4 4 5 4 7 1 & l t ; / i d & g t ; & l t ; r i n g & g t ; 4 4 2 q 7 r n q 3 K 0 5 i n B 4 q 7 w U y 3 r 6 E m i l F m _ 1 l K g 6 t z d _ 3 2 1 S 2 l l v D x q m k B j l h 9 F i i q w B l i 0 0 U & l t ; / r i n g & g t ; & l t ; / r p o l y g o n s & g t ; & l t ; r p o l y g o n s & g t ; & l t ; i d & g t ; - 2 1 4 7 4 4 5 4 7 0 & l t ; / i d & g t ; & l t ; r i n g & g t ; y l y g o z 6 w 2 K u k 4 g C w 6 _ Y t k i 3 B & l t ; / r i n g & g t ; & l t ; / r p o l y g o n s & g t ; & l t ; r p o l y g o n s & g t ; & l t ; i d & g t ; - 2 1 4 7 4 4 5 4 6 9 & l t ; / i d & g t ; & l t ; r i n g & g t ; 8 u x k 0 n z j r g B 2 _ 0 l I v 7 h i 0 C k 0 7 p z C & l t ; / r i n g & g t ; & l t ; / r p o l y g o n s & g t ; & l t ; r p o l y g o n s & g t ; & l t ; i d & g t ; - 2 1 4 7 4 4 5 4 6 8 & l t ; / i d & g t ; & l t ; r i n g & g t ; r 6 8 q v t v 2 v h B k h h R x p q k B j k 1 W i _ r I 3 p D w 9 L k 8 y a x _ i H l m l 8 C 3 9 0 Q 5 0 2 m B m _ 0 d 0 m v c _ 9 D j 4 2 F & l t ; / r i n g & g t ; & l t ; / r p o l y g o n s & g t ; & l t ; r p o l y g o n s & g t ; & l t ; i d & g t ; - 2 1 4 7 4 4 5 4 6 7 & l t ; / i d & g t ; & l t ; r i n g & g t ; 5 k x 8 7 k 2 y s g B 0 t k y B s 5 F n i F y o s 2 q L n j 9 u w D 0 y t 4 U - q w y l e & l t ; / r i n g & g t ; & l t ; / r p o l y g o n s & g t ; & l t ; r p o l y g o n s & g t ; & l t ; i d & g t ; - 2 1 4 7 4 4 5 4 6 6 & l t ; / i d & g t ; & l t ; r i n g & g t ; 8 v - r - s h 7 r g B o z v X h _ x g E 5 x x D 8 l 9 M r 3 p V o z g t C h s R n o _ M l 7 v C g z r G 1 n L & l t ; / r i n g & g t ; & l t ; / r p o l y g o n s & g t ; & l t ; r p o l y g o n s & g t ; & l t ; i d & g t ; - 2 1 4 7 4 4 5 4 6 5 & l t ; / i d & g t ; & l t ; r i n g & g t ; v l v j u o i t t g B q 8 1 R r v j Z w g w F h 3 j O v 8 _ 5 E 2 j 5 T 0 m 5 L _ 3 k j B t 7 n 1 C & l t ; / r i n g & g t ; & l t ; / r p o l y g o n s & g t ; & l t ; r p o l y g o n s & g t ; & l t ; i d & g t ; - 2 1 4 7 4 4 5 4 6 4 & l t ; / i d & g t ; & l t ; r i n g & g t ; g 0 r k 6 u 1 1 u g B n 9 k O t i l r B 7 - r v D t 1 6 M k j q P 4 t n y F & l t ; / r i n g & g t ; & l t ; / r p o l y g o n s & g t ; & l t ; r p o l y g o n s & g t ; & l t ; i d & g t ; - 2 1 4 7 4 4 5 4 6 3 & l t ; / i d & g t ; & l t ; r i n g & g t ; 4 v _ v 1 x 2 l u g B s k 9 p C u 8 2 o D 5 y o _ B & l t ; / r i n g & g t ; & l t ; / r p o l y g o n s & g t ; & l t ; r p o l y g o n s & g t ; & l t ; i d & g t ; - 2 1 4 7 4 4 5 4 6 2 & l t ; / i d & g t ; & l t ; r i n g & g t ; n 9 n t y x o 1 t g B r g 6 z B i p p g E 0 r 1 0 B & l t ; / r i n g & g t ; & l t ; / r p o l y g o n s & g t ; & l t ; r p o l y g o n s & g t ; & l t ; i d & g t ; - 2 1 4 7 4 4 5 4 6 1 & l t ; / i d & g t ; & l t ; r i n g & g t ; 6 l t u g z t 4 u g B g r x U q h u y D t j u y F & l t ; / r i n g & g t ; & l t ; / r p o l y g o n s & g t ; & l t ; r p o l y g o n s & g t ; & l t ; i d & g t ; - 2 1 4 7 4 4 5 4 6 0 & l t ; / i d & g t ; & l t ; r i n g & g t ; v j m w 1 j x 5 u g B 7 z j H 2 t n D h h k g E 5 4 v H 6 1 v D y v k q B q 7 r X & l t ; / r i n g & g t ; & l t ; / r p o l y g o n s & g t ; & l t ; r p o l y g o n s & g t ; & l t ; i d & g t ; - 2 1 4 7 4 4 5 4 5 9 & l t ; / i d & g t ; & l t ; r i n g & g t ; j _ h 6 w g 9 h x g B 3 2 i 3 r E q 8 - h t R 4 2 2 4 m n B & l t ; / r i n g & g t ; & l t ; / r p o l y g o n s & g t ; & l t ; r p o l y g o n s & g t ; & l t ; i d & g t ; - 2 1 4 7 4 4 5 4 5 8 & l t ; / i d & g t ; & l t ; r i n g & g t ; m - o 6 p i j l 6 h B u x n D _ o 2 C 5 1 j g E 9 l - t C u s u H p 8 o J 9 v 2 o D 5 0 w y B & l t ; / r i n g & g t ; & l t ; / r p o l y g o n s & g t ; & l t ; r p o l y g o n s & g t ; & l t ; i d & g t ; - 2 1 4 7 4 4 5 4 5 7 & l t ; / i d & g t ; & l t ; r i n g & g t ; t s t 8 7 1 q t 6 h B _ 8 4 x H j z 0 q S q l h k E & l t ; / r i n g & g t ; & l t ; / r p o l y g o n s & g t ; & l t ; r p o l y g o n s & g t ; & l t ; i d & g t ; - 2 1 4 7 4 4 5 4 5 6 & l t ; / i d & g t ; & l t ; r i n g & g t ; n 4 1 x g 0 0 8 3 h B u 5 w 5 M 9 o n q D 8 0 9 H t - _ M - i y w K h 8 o q F x g 2 K y 4 l m B & l t ; / r i n g & g t ; & l t ; / r p o l y g o n s & g t ; & l t ; r p o l y g o n s & g t ; & l t ; i d & g t ; - 2 1 4 7 4 4 5 4 5 5 & l t ; / i d & g t ; & l t ; r i n g & g t ; l 8 - z 8 w m j 7 h B t 1 t X x k s - M h g m g O & l t ; / r i n g & g t ; & l t ; / r p o l y g o n s & g t ; & l t ; r p o l y g o n s & g t ; & l t ; i d & g t ; - 2 1 4 7 4 4 5 4 5 4 & l t ; / i d & g t ; & l t ; r i n g & g t ; u o v r t - 4 r 7 h B q _ i d u j - 5 G 3 g n 8 E & l t ; / r i n g & g t ; & l t ; / r p o l y g o n s & g t ; & l t ; r p o l y g o n s & g t ; & l t ; i d & g t ; - 2 1 4 7 4 4 5 4 5 3 & l t ; / i d & g t ; & l t ; r i n g & g t ; o h 3 j 7 2 u 8 7 h B i z 7 7 B n h q 0 E - l r i e 7 5 y W u k U o i w h B 9 t p u L 7 4 j t I & l t ; / r i n g & g t ; & l t ; / r p o l y g o n s & g t ; & l t ; r p o l y g o n s & g t ; & l t ; i d & g t ; - 2 1 4 7 4 4 5 4 5 2 & l t ; / i d & g t ; & l t ; r i n g & g t ; _ w i 9 q 1 h x 5 h B 5 x l x L - u 6 5 P 3 z o s F & l t ; / r i n g & g t ; & l t ; / r p o l y g o n s & g t ; & l t ; r p o l y g o n s & g t ; & l t ; i d & g t ; - 2 1 4 7 4 4 5 4 5 1 & l t ; / i d & g t ; & l t ; r i n g & g t ; s g m u m - 7 p 8 h B i 1 l R 1 8 h _ j B m h 5 4 j B & l t ; / r i n g & g t ; & l t ; / r p o l y g o n s & g t ; & l t ; r p o l y g o n s & g t ; & l t ; i d & g t ; - 2 1 4 7 4 4 5 4 5 0 & l t ; / i d & g t ; & l t ; r i n g & g t ; 8 u 8 r 8 w o 3 2 h B v s v 6 E h y 8 q B t r _ 0 J & l t ; / r i n g & g t ; & l t ; / r p o l y g o n s & g t ; & l t ; r p o l y g o n s & g t ; & l t ; i d & g t ; - 2 1 4 7 4 4 5 4 4 9 & l t ; / i d & g t ; & l t ; r i n g & g t ; y n 3 h q n w v 4 h B 8 h l i E 0 w k T 0 2 y l E & l t ; / r i n g & g t ; & l t ; / r p o l y g o n s & g t ; & l t ; r p o l y g o n s & g t ; & l t ; i d & g t ; - 2 1 4 7 4 4 5 4 4 8 & l t ; / i d & g t ; & l t ; r i n g & g t ; 9 s q i 5 k 0 7 2 h B 3 n 2 a - 8 _ m D p v h v B & l t ; / r i n g & g t ; & l t ; / r p o l y g o n s & g t ; & l t ; r p o l y g o n s & g t ; & l t ; i d & g t ; - 2 1 4 7 4 4 5 4 4 7 & l t ; / i d & g t ; & l t ; r i n g & g t ; k 5 j 6 8 m r p 4 h B o 0 w Q w m 5 J p x v q D r w g t B u t u N 7 l 9 M t g q 8 C & l t ; / r i n g & g t ; & l t ; / r p o l y g o n s & g t ; & l t ; r p o l y g o n s & g t ; & l t ; i d & g t ; - 2 1 4 7 4 4 5 4 4 6 & l t ; / i d & g t ; & l t ; r i n g & g t ; x 8 n 4 p t 4 s 5 h B p r z 5 B u 1 n 8 C _ z _ m B & l t ; / r i n g & g t ; & l t ; / r p o l y g o n s & g t ; & l t ; r p o l y g o n s & g t ; & l t ; i d & g t ; - 2 1 4 7 4 4 5 4 4 5 & l t ; / i d & g t ; & l t ; r i n g & g t ; _ x u 0 i q 3 t 6 h B 7 z - n B i _ 8 1 D 0 6 u v C & l t ; / r i n g & g t ; & l t ; / r p o l y g o n s & g t ; & l t ; r p o l y g o n s & g t ; & l t ; i d & g t ; - 2 1 4 7 4 4 5 4 4 4 & l t ; / i d & g t ; & l t ; r i n g & g t ; u 0 r o - t g 1 _ d i q 6 D 3 _ n T r q 0 y B v v 9 c h 9 P q h t s C & l t ; / r i n g & g t ; & l t ; / r p o l y g o n s & g t ; & l t ; r p o l y g o n s & g t ; & l t ; i d & g t ; - 2 1 4 7 4 4 5 4 4 3 & l t ; / i d & g t ; & l t ; r i n g & g t ; o u s 2 j 6 3 5 _ d 4 n 5 J 9 2 g 7 C t 9 n w B 2 o q i B k l t X y r s r E k p 2 7 B j l t h B & l t ; / r i n g & g t ; & l t ; / r p o l y g o n s & g t ; & l t ; r p o l y g o n s & g t ; & l t ; i d & g t ; - 2 1 4 7 4 4 5 4 4 2 & l t ; / i d & g t ; & l t ; r i n g & g t ; 3 q t - i u u 0 8 h B 2 s l P p 3 3 5 G q y x j H & l t ; / r i n g & g t ; & l t ; / r p o l y g o n s & g t ; & l t ; r p o l y g o n s & g t ; & l t ; i d & g t ; - 2 1 4 7 4 4 5 4 4 1 & l t ; / i d & g t ; & l t ; r i n g & g t ; q i y s m y 2 r 4 h B 3 0 8 L m l u n D 4 z - 9 C & l t ; / r i n g & g t ; & l t ; / r p o l y g o n s & g t ; & l t ; r p o l y g o n s & g t ; & l t ; i d & g t ; - 2 1 4 7 4 4 5 4 4 0 & l t ; / i d & g t ; & l t ; r i n g & g t ; 3 7 3 u - t 7 u 4 h B j k 1 W - 7 d z 5 x G g s 4 K q 7 z O k v j E m 8 t C q - b h 8 h E 8 r K & l t ; / r i n g & g t ; & l t ; / r p o l y g o n s & g t ; & l t ; r p o l y g o n s & g t ; & l t ; i d & g t ; - 2 1 4 7 4 4 5 4 3 9 & l t ; / i d & g t ; & l t ; r i n g & g t ; g t z u 9 t g r 7 h B q y n i F 9 v x h G 6 s u w B & l t ; / r i n g & g t ; & l t ; / r p o l y g o n s & g t ; & l t ; r p o l y g o n s & g t ; & l t ; i d & g t ; - 2 1 4 7 4 4 5 4 3 8 & l t ; / i d & g t ; & l t ; r i n g & g t ; q i l l 0 k 0 y 3 h B 4 3 1 n B q y g J 6 w 7 6 D - 2 b 0 j l o F p w 3 W n 2 i j C 5 s r M & l t ; / r i n g & g t ; & l t ; / r p o l y g o n s & g t ; & l t ; r p o l y g o n s & g t ; & l t ; i d & g t ; - 2 1 4 7 4 4 5 4 3 7 & l t ; / i d & g t ; & l t ; r i n g & g t ; 8 2 t - 1 k n u w J u l l R k g _ M u _ 4 Z 0 g m v B m w X t _ 4 Z & l t ; / r i n g & g t ; & l t ; / r p o l y g o n s & g t ; & l t ; r p o l y g o n s & g t ; & l t ; i d & g t ; - 2 1 4 7 4 4 5 4 3 6 & l t ; / i d & g t ; & l t ; r i n g & g t ; 7 4 j v 8 8 s _ 3 h B 6 o 1 _ j B g v k s D 0 _ p p R & l t ; / r i n g & g t ; & l t ; / r p o l y g o n s & g t ; & l t ; r p o l y g o n s & g t ; & l t ; i d & g t ; - 2 1 4 7 4 4 5 4 3 5 & l t ; / i d & g t ; & l t ; r i n g & g t ; g w 7 y 1 3 4 0 _ d m i 7 T w j - i I 1 8 k m N & l t ; / r i n g & g t ; & l t ; / r p o l y g o n s & g t ; & l t ; r p o l y g o n s & g t ; & l t ; i d & g t ; - 2 1 4 7 4 4 5 4 3 4 & l t ; / i d & g t ; & l t ; r i n g & g t ; n k v z 5 i k o 4 h B v - m n B 0 g s x u B 2 l l r 0 B & l t ; / r i n g & g t ; & l t ; / r p o l y g o n s & g t ; & l t ; r p o l y g o n s & g t ; & l t ; i d & g t ; - 2 1 4 7 4 4 5 4 3 3 & l t ; / i d & g t ; & l t ; r i n g & g t ; 4 x v t v o n p 4 J o p i H o h y B q w 0 G 8 4 j E w i v F v z T p w 0 G 7 7 4 E & l t ; / r i n g & g t ; & l t ; / r p o l y g o n s & g t ; & l t ; r p o l y g o n s & g t ; & l t ; i d & g t ; - 2 1 4 7 4 4 5 4 3 2 & l t ; / i d & g t ; & l t ; r i n g & g t ; 8 g 7 w y 9 3 h 4 h B _ 0 o V t 1 w y B u g 9 P m o x y B 4 m y t D 2 o o K p l 2 k C z h k V 0 i z O t v - k B o 9 l C 6 7 l 3 B s z t y B s 1 x Q & l t ; / r i n g & g t ; & l t ; / r p o l y g o n s & g t ; & l t ; r p o l y g o n s & g t ; & l t ; i d & g t ; - 2 1 4 7 4 4 5 4 3 1 & l t ; / i d & g t ; & l t ; r i n g & g t ; 4 s v 8 y 0 4 y 4 h B 0 3 h k D p 2 1 0 E 4 h n l B & l t ; / r i n g & g t ; & l t ; / r p o l y g o n s & g t ; & l t ; r p o l y g o n s & g t ; & l t ; i d & g t ; - 2 1 4 7 4 4 5 4 3 0 & l t ; / i d & g t ; & l t ; r i n g & g t ; 0 _ q 1 w 4 q r 4 h B s r p j B y - 6 u E p 7 t i D & l t ; / r i n g & g t ; & l t ; / r p o l y g o n s & g t ; & l t ; r p o l y g o n s & g t ; & l t ; i d & g t ; - 2 1 4 7 4 4 5 4 2 9 & l t ; / i d & g t ; & l t ; r i n g & g t ; q o x m o 5 t _ v J 2 3 5 q y C _ 2 m h Y o v p 6 w B w 4 m v H & l t ; / r i n g & g t ; & l t ; / r p o l y g o n s & g t ; & l t ; r p o l y g o n s & g t ; & l t ; i d & g t ; - 2 1 4 7 4 4 5 4 2 8 & l t ; / i d & g t ; & l t ; r i n g & g t ; 2 y k _ 1 s p l 4 h B l j m v B n p w l E k u g p B & l t ; / r i n g & g t ; & l t ; / r p o l y g o n s & g t ; & l t ; r p o l y g o n s & g t ; & l t ; i d & g t ; - 2 1 4 7 4 4 5 4 2 7 & l t ; / i d & g t ; & l t ; r i n g & g t ; m r 9 s 6 2 r y 4 J 0 z r 6 P m u 1 k U u s 0 o c 4 i z 6 w B 7 3 s w F 1 3 m m y B 5 t y s U & l t ; / r i n g & g t ; & l t ; / r p o l y g o n s & g t ; & l t ; r p o l y g o n s & g t ; & l t ; i d & g t ; - 2 1 4 7 4 4 5 4 2 6 & l t ; / i d & g t ; & l t ; r i n g & g t ; i _ g m g k x l w J w y 4 s a k 4 3 l s C r s n y W & l t ; / r i n g & g t ; & l t ; / r p o l y g o n s & g t ; & l t ; r p o l y g o n s & g t ; & l t ; i d & g t ; - 2 1 4 7 4 4 5 4 2 5 & l t ; / i d & g t ; & l t ; r i n g & g t ; k h z q 6 8 s v v J 2 9 n Y 4 i y U _ 1 9 l C m 0 2 C w s u X 2 w i - F 8 o h O - z h H & l t ; / r i n g & g t ; & l t ; / r p o l y g o n s & g t ; & l t ; r p o l y g o n s & g t ; & l t ; i d & g t ; - 2 1 4 7 4 4 5 4 2 4 & l t ; / i d & g t ; & l t ; r i n g & g t ; k j t q 9 5 z m 2 J o v 7 9 C g g h y C - q p y I & l t ; / r i n g & g t ; & l t ; / r p o l y g o n s & g t ; & l t ; r p o l y g o n s & g t ; & l t ; i d & g t ; - 2 1 4 7 4 4 5 4 2 3 & l t ; / i d & g t ; & l t ; r i n g & g t ; 0 s k 6 h l s t w J g 5 i O 6 p 4 e 8 o h n B 2 7 6 P 3 i 6 L 3 x x k C & l t ; / r i n g & g t ; & l t ; / r p o l y g o n s & g t ; & l t ; r p o l y g o n s & g t ; & l t ; i d & g t ; - 2 1 4 7 4 4 5 4 2 2 & l t ; / i d & g t ; & l t ; r i n g & g t ; 8 9 p x v n v _ v J m 7 i d w 1 u C i s i 6 I 6 h 9 t C r z p L l o 9 c k i - B 1 u l k B j 6 h y S & l t ; / r i n g & g t ; & l t ; / r p o l y g o n s & g t ; & l t ; r p o l y g o n s & g t ; & l t ; i d & g t ; - 2 1 4 7 4 4 5 4 2 1 & l t ; / i d & g t ; & l t ; r i n g & g t ; s n y _ 9 j h 0 v J m w s g E 2 k 7 l C o x 5 L & l t ; / r i n g & g t ; & l t ; / r p o l y g o n s & g t ; & l t ; r p o l y g o n s & g t ; & l t ; i d & g t ; - 2 1 4 7 4 4 5 4 2 0 & l t ; / i d & g t ; & l t ; r i n g & g t ; o k t 3 6 r n y v J g _ 6 R 2 l 3 0 B h 6 m Y & l t ; / r i n g & g t ; & l t ; / r p o l y g o n s & g t ; & l t ; r p o l y g o n s & g t ; & l t ; i d & g t ; - 2 1 4 7 4 4 5 4 1 9 & l t ; / i d & g t ; & l t ; r i n g & g t ; 8 u h h i r j x _ F w - 9 3 C i 9 i d 2 g p J s p l 8 G i 0 j R 5 j t 5 B & l t ; / r i n g & g t ; & l t ; / r p o l y g o n s & g t ; & l t ; r p o l y g o n s & g t ; & l t ; i d & g t ; - 2 1 4 7 4 4 5 4 1 8 & l t ; / i d & g t ; & l t ; r i n g & g t ; y 2 p 1 h u 1 2 _ F s i w F 2 i Q _ i v H q p m V 2 5 g B r h 5 R & l t ; / r i n g & g t ; & l t ; / r p o l y g o n s & g t ; & l t ; r p o l y g o n s & g t ; & l t ; i d & g t ; - 2 1 4 7 4 4 5 4 1 7 & l t ; / i d & g t ; & l t ; r i n g & g t ; o 6 v z - 3 s g q i B g y 2 D 4 s R r 2 k O 6 g p L g h V n q 2 B 2 7 z G q r 7 F r z h H & l t ; / r i n g & g t ; & l t ; / r p o l y g o n s & g t ; & l t ; r p o l y g o n s & g t ; & l t ; i d & g t ; - 2 1 4 7 4 4 5 4 1 6 & l t ; / i d & g t ; & l t ; r i n g & g t ; 5 k z 0 q - 2 i q i B 1 o j E r t 8 T 7 - 9 F & l t ; / r i n g & g t ; & l t ; / r p o l y g o n s & g t ; & l t ; r p o l y g o n s & g t ; & l t ; i d & g t ; - 2 1 4 7 4 4 5 4 1 5 & l t ; / i d & g t ; & l t ; r i n g & g t ; 7 m 6 2 t q w - y h B g x _ w D 9 l n r E q k x N & l t ; / r i n g & g t ; & l t ; / r p o l y g o n s & g t ; & l t ; r p o l y g o n s & g t ; & l t ; i d & g t ; - 2 1 4 7 4 4 5 4 1 4 & l t ; / i d & g t ; & l t ; r i n g & g t ; 8 6 i w 6 _ i q z h B o 6 i n B s p 5 K k v 4 K 6 0 g m B 2 w q M v 9 h O & l t ; / r i n g & g t ; & l t ; / r p o l y g o n s & g t ; & l t ; r p o l y g o n s & g t ; & l t ; i d & g t ; - 2 1 4 7 4 4 5 4 1 3 & l t ; / i d & g t ; & l t ; r i n g & g t ; 0 u t s z t o 1 y h B k p k E 3 p l E m 4 v H 9 o _ C 6 1 X q k k R 6 v q I 9 o 2 C y v X & l t ; / r i n g & g t ; & l t ; / r p o l y g o n s & g t ; & l t ; r p o l y g o n s & g t ; & l t ; i d & g t ; - 2 1 4 7 4 4 5 4 1 2 & l t ; / i d & g t ; & l t ; r i n g & g t ; s 5 p j 2 t o w z h B - x 1 g C _ k g T z 4 p V h z 5 e 3 h 5 P - o u C n x j l B & l t ; / r i n g & g t ; & l t ; / r p o l y g o n s & g t ; & l t ; r p o l y g o n s & g t ; & l t ; i d & g t ; - 2 1 4 7 4 4 5 4 1 1 & l t ; / i d & g t ; & l t ; r i n g & g t ; n m n v p 4 w o - d y 8 r w E 4 p u q J t - q n X & l t ; / r i n g & g t ; & l t ; / r p o l y g o n s & g t ; & l t ; r p o l y g o n s & g t ; & l t ; i d & g t ; - 2 1 4 7 4 4 5 4 1 0 & l t ; / i d & g t ; & l t ; r i n g & g t ; q m p 2 o 4 r z y h B 6 u 1 O _ 1 9 l C 0 _ n k F m w n D l z k F 6 m r 2 C 1 y 4 d p k s w B r 7 l K t 7 0 O & l t ; / r i n g & g t ; & l t ; / r p o l y g o n s & g t ; & l t ; r p o l y g o n s & g t ; & l t ; i d & g t ; - 2 1 4 7 4 4 5 4 0 9 & l t ; / i d & g t ; & l t ; r i n g & g t ; 4 6 - 3 m x o 8 z h B r p 5 0 E 5 9 v s C g h m 2 N & l t ; / r i n g & g t ; & l t ; / r p o l y g o n s & g t ; & l t ; r p o l y g o n s & g t ; & l t ; i d & g t ; - 2 1 4 7 4 4 5 4 0 8 & l t ; / i d & g t ; & l t ; r i n g & g t ; m l s n h 0 2 x z h B q 1 u E v s 4 f j k r b i i Q g 0 h H 7 s n 5 B - p 5 K w 8 t C & l t ; / r i n g & g t ; & l t ; / r p o l y g o n s & g t ; & l t ; r p o l y g o n s & g t ; & l t ; i d & g t ; - 2 1 4 7 4 4 5 4 0 7 & l t ; / i d & g t ; & l t ; r i n g & g t ; u q r l k g t 2 z h B g 2 6 4 U m v q y F 6 z m 6 E & l t ; / r i n g & g t ; & l t ; / r p o l y g o n s & g t ; & l t ; r p o l y g o n s & g t ; & l t ; i d & g t ; - 2 1 4 7 4 4 5 4 0 6 & l t ; / i d & g t ; & l t ; r i n g & g t ; 2 w i i y g l v - d 4 x x - B 5 2 j 1 C 0 s 4 P r 8 s j C 6 0 g m B v h t H o r j F 0 h r 2 P 1 s l P & l t ; / r i n g & g t ; & l t ; / r p o l y g o n s & g t ; & l t ; r p o l y g o n s & g t ; & l t ; i d & g t ; - 2 1 4 7 4 4 5 4 0 5 & l t ; / i d & g t ; & l t ; r i n g & g t ; 5 k u 4 5 0 z 9 y h B i _ r I z 1 r b 6 5 j 1 J s y k l B t g h x D h 9 k P v v 9 c o x 6 t C q i m Y j t o 4 B 8 k 7 R & l t ; / r i n g & g t ; & l t ; / r p o l y g o n s & g t ; & l t ; r p o l y g o n s & g t ; & l t ; i d & g t ; - 2 1 4 7 4 4 5 4 0 4 & l t ; / i d & g t ; & l t ; r i n g & g t ; 3 6 7 _ y y l _ y h B z y j H 4 y g Z h 6 k E i 0 j R x 2 3 E 0 0 p M & l t ; / r i n g & g t ; & l t ; / r p o l y g o n s & g t ; & l t ; r p o l y g o n s & g t ; & l t ; i d & g t ; - 2 1 4 7 4 4 5 4 0 3 & l t ; / i d & g t ; & l t ; r i n g & g t ; h g v t w w o q k g B 0 o 0 e o m n v C v j 2 g B & l t ; / r i n g & g t ; & l t ; / r p o l y g o n s & g t ; & l t ; r p o l y g o n s & g t ; & l t ; i d & g t ; - 2 1 4 7 4 4 5 4 0 2 & l t ; / i d & g t ; & l t ; r i n g & g t ; 0 y m x h 0 y m k g B t u y - C 9 z _ p C 1 4 r M & l t ; / r i n g & g t ; & l t ; / r p o l y g o n s & g t ; & l t ; r p o l y g o n s & g t ; & l t ; i d & g t ; - 2 1 4 7 4 4 5 4 0 1 & l t ; / i d & g t ; & l t ; r i n g & g t ; 6 l _ 4 7 t 5 - h e x g i l B 5 u 1 C n - t 3 D 3 i - h R 4 h t h T k u h r B k l t X 9 5 u S l i - 2 h C 3 m z u G & l t ; / r i n g & g t ; & l t ; / r p o l y g o n s & g t ; & l t ; r p o l y g o n s & g t ; & l t ; i d & g t ; - 2 1 4 7 4 4 5 4 0 0 & l t ; / i d & g t ; & l t ; r i n g & g t ; u v j 4 4 1 m z g e g u 0 3 I h k n m z B 8 z - 5 t B & l t ; / r i n g & g t ; & l t ; / r p o l y g o n s & g t ; & l t ; r p o l y g o n s & g t ; & l t ; i d & g t ; - 2 1 4 7 4 4 5 3 9 9 & l t ; / i d & g t ; & l t ; r i n g & g t ; i x s 8 q k s 4 1 J k h j O q 2 o w B t n q i B & l t ; / r i n g & g t ; & l t ; / r p o l y g o n s & g t ; & l t ; r p o l y g o n s & g t ; & l t ; i d & g t ; - 2 1 4 7 4 4 5 3 9 8 & l t ; / i d & g t ; & l t ; r i n g & g t ; u v 0 3 s r j g h e y n 3 _ G p u m j B j 0 j 4 B x q v n B r o r 8 B t z u E & l t ; / r i n g & g t ; & l t ; / r p o l y g o n s & g t ; & l t ; r p o l y g o n s & g t ; & l t ; i d & g t ; - 2 1 4 7 4 4 5 3 9 7 & l t ; / i d & g t ; & l t ; r i n g & g t ; i 0 v 4 o s 4 _ v J w w 8 s J _ 8 h z N p w 4 g C & l t ; / r i n g & g t ; & l t ; / r p o l y g o n s & g t ; & l t ; r p o l y g o n s & g t ; & l t ; i d & g t ; - 2 1 4 7 4 4 5 3 9 6 & l t ; / i d & g t ; & l t ; r i n g & g t ; _ - 4 - 3 7 q x h e g i l l B 8 0 9 H o 8 h O 6 1 4 0 B y p k k B r 5 m c & l t ; / r i n g & g t ; & l t ; / r p o l y g o n s & g t ; & l t ; r p o l y g o n s & g t ; & l t ; i d & g t ; - 2 1 4 7 4 4 5 3 9 5 & l t ; / i d & g t ; & l t ; r i n g & g t ; 4 q 0 u 3 3 y l k g B x _ 5 W - 6 O 4 j e _ o v N z 3 v a 8 g - E p 9 9 E k 8 2 J v 3 w B 8 j C 1 m 4 e & l t ; / r i n g & g t ; & l t ; / r p o l y g o n s & g t ; & l t ; r p o l y g o n s & g t ; & l t ; i d & g t ; - 2 1 4 7 4 4 5 3 9 4 & l t ; / i d & g t ; & l t ; r i n g & g t ; z 7 2 7 u 4 h 6 g e h y s q I s n 5 i S o 3 n h R & l t ; / r i n g & g t ; & l t ; / r p o l y g o n s & g t ; & l t ; r p o l y g o n s & g t ; & l t ; i d & g t ; - 2 1 4 7 4 4 5 3 9 3 & l t ; / i d & g t ; & l t ; r i n g & g t ; y h l p _ k l o 2 g B o v - m 0 F 1 z 6 t o D 5 8 v 0 o C y m q 7 4 P 0 - x j 8 O 9 q - r D l 9 x 2 u E - 7 l l g C & l t ; / r i n g & g t ; & l t ; / r p o l y g o n s & g t ; & l t ; r p o l y g o n s & g t ; & l t ; i d & g t ; - 2 1 4 7 4 4 5 3 9 2 & l t ; / i d & g t ; & l t ; r i n g & g t ; 4 j 6 6 1 g 6 v 0 J _ n p K w t h r B x s t 5 B & l t ; / r i n g & g t ; & l t ; / r p o l y g o n s & g t ; & l t ; r p o l y g o n s & g t ; & l t ; i d & g t ; - 2 1 4 7 4 4 5 3 9 1 & l t ; / i d & g t ; & l t ; r i n g & g t ; i q i v s p g y y J q l z z C 4 l t h B 2 6 - n B & l t ; / r i n g & g t ; & l t ; / r p o l y g o n s & g t ; & l t ; r p o l y g o n s & g t ; & l t ; i d & g t ; - 2 1 4 7 4 4 5 3 9 0 & l t ; / i d & g t ; & l t ; r i n g & g t ; q v q 8 z o x _ 0 J o h 3 u G w 7 9 i S - g k 0 H & l t ; / r i n g & g t ; & l t ; / r p o l y g o n s & g t ; & l t ; r p o l y g o n s & g t ; & l t ; i d & g t ; - 2 1 4 7 4 4 5 3 8 9 & l t ; / i d & g t ; & l t ; r i n g & g t ; 8 l 7 - x s h 2 1 g B 8 u x l L 2 q v l I h x i 9 D v u h 3 P _ _ t 5 N 6 u m 6 E z 0 w v Q h 1 r 5 M & l t ; / r i n g & g t ; & l t ; / r p o l y g o n s & g t ; & l t ; r p o l y g o n s & g t ; & l t ; i d & g t ; - 2 1 4 7 4 4 5 3 8 8 & l t ; / i d & g t ; & l t ; r i n g & g t ; u j m y 0 h 4 n j e s m n n C i w k F 4 n k q G 2 k 1 W 2 _ w S 0 h 1 0 B & l t ; / r i n g & g t ; & l t ; / r p o l y g o n s & g t ; & l t ; r p o l y g o n s & g t ; & l t ; i d & g t ; - 2 1 4 7 4 4 5 3 8 7 & l t ; / i d & g t ; & l t ; r i n g & g t ; 0 j 9 w g o n t n e u 4 i o B u n t 2 E v x k n D & l t ; / r i n g & g t ; & l t ; / r p o l y g o n s & g t ; & l t ; r p o l y g o n s & g t ; & l t ; i d & g t ; - 2 1 4 7 4 4 5 3 8 6 & l t ; / i d & g t ; & l t ; r i n g & g t ; 0 s p 6 o 1 y u j e q r v 2 C y s v l I v s 8 g D & l t ; / r i n g & g t ; & l t ; / r p o l y g o n s & g t ; & l t ; r p o l y g o n s & g t ; & l t ; i d & g t ; - 2 1 4 7 4 4 5 3 8 5 & l t ; / i d & g t ; & l t ; r i n g & g t ; 8 1 0 5 k 6 3 0 n e y u z l D x 7 3 y Q 6 j - n F & l t ; / r i n g & g t ; & l t ; / r p o l y g o n s & g t ; & l t ; r p o l y g o n s & g t ; & l t ; i d & g t ; - 2 1 4 7 4 4 5 3 8 4 & l t ; / i d & g t ; & l t ; r i n g & g t ; s h g 8 o 2 j o 1 J _ q 7 T o w j p B m u n V _ l 1 W - 3 k l B x 5 0 O & l t ; / r i n g & g t ; & l t ; / r p o l y g o n s & g t ; & l t ; r p o l y g o n s & g t ; & l t ; i d & g t ; - 2 1 4 7 4 4 5 3 8 3 & l t ; / i d & g t ; & l t ; r i n g & g t ; 2 k 3 w r t g 8 k e y 3 j m B j 9 1 C r x m o K 9 5 u S 6 _ 6 F 6 _ 1 v P 1 q q 5 D 6 l _ q B w q m h H & l t ; / r i n g & g t ; & l t ; / r p o l y g o n s & g t ; & l t ; r p o l y g o n s & g t ; & l t ; i d & g t ; - 2 1 4 7 4 4 5 3 8 2 & l t ; / i d & g t ; & l t ; r i n g & g t ; 6 7 p i p 4 q k 1 J g s n n C m l h o B y 3 4 Z 8 z - o B r w - Y & l t ; / r i n g & g t ; & l t ; / r p o l y g o n s & g t ; & l t ; r p o l y g o n s & g t ; & l t ; i d & g t ; - 2 1 4 7 4 4 5 3 8 1 & l t ; / i d & g t ; & l t ; r i n g & g t ; 4 1 q w 0 4 y - 0 J 8 z v X u h j d 0 2 _ C _ 2 m Y 4 8 - q B 2 k r b g 3 3 J 5 9 s 2 C & l t ; / r i n g & g t ; & l t ; / r p o l y g o n s & g t ; & l t ; r p o l y g o n s & g t ; & l t ; i d & g t ; - 2 1 4 7 4 4 5 3 8 0 & l t ; / i d & g t ; & l t ; r i n g & g t ; - o v t j t 7 l l e o j _ M t 9 _ 6 C r y 1 f k _ T 0 4 r 0 D & l t ; / r i n g & g t ; & l t ; / r p o l y g o n s & g t ; & l t ; r p o l y g o n s & g t ; & l t ; i d & g t ; - 2 1 4 7 4 4 5 3 7 9 & l t ; / i d & g t ; & l t ; r i n g & g t ; y 6 s 3 5 - 9 k o e 2 t o o a m t y 3 q G 7 y 0 7 n E & l t ; / r i n g & g t ; & l t ; / r p o l y g o n s & g t ; & l t ; r p o l y g o n s & g t ; & l t ; i d & g t ; - 2 1 4 7 4 4 5 3 7 8 & l t ; / i d & g t ; & l t ; r i n g & g t ; q v 2 8 5 g g 7 n e u 5 o K _ g s M q i p K u w l k B 0 v h n B n - 1 l D y q o X 0 0 p M n v g o I & l t ; / r i n g & g t ; & l t ; / r p o l y g o n s & g t ; & l t ; r p o l y g o n s & g t ; & l t ; i d & g t ; - 2 1 4 7 4 4 5 3 7 7 & l t ; / i d & g t ; & l t ; r i n g & g t ; i k z p o g x s l e 4 o o G z x r _ E q y x j H & l t ; / r i n g & g t ; & l t ; / r p o l y g o n s & g t ; & l t ; r p o l y g o n s & g t ; & l t ; i d & g t ; - 2 1 4 7 4 4 5 3 7 6 & l t ; / i d & g t ; & l t ; r i n g & g t ; k 1 l r 2 z 6 4 x J 6 7 i 1 T 7 _ w w t B o i 5 l v D 2 i 6 l x C 5 n 3 v i Q 9 y 9 9 0 D 6 m w q 4 H 4 x x r L w i 7 i o G o _ y k Y 9 2 _ 3 I g k k h 1 J 8 m - i M 6 o w 6 Q 1 _ j 6 I m m x 1 G m p q y r D o i j u j D g x 8 - i D 0 u l 0 l N 2 _ l o p F w 8 - 1 _ D 4 0 t - _ D 8 n n w M k r 0 j r R 2 x 9 m x Y l q 0 k l E x 1 n r 1 G _ 5 h m j H i 5 6 w a 0 l 5 y 8 B 9 9 l 1 u Y m s t t t B n s q p i I w _ l 7 6 a k 0 h j I 0 t h o m Z 2 h 3 u r S i r k 7 O 8 t s q S o y x w e z l 3 5 S w z q 5 V 6 l i 9 z P g 2 k 0 y L s v x 6 _ B z 3 y i J v 6 t k s C 0 w v q S 3 v r l v D z 2 - n y B r 1 x g c t u 3 3 5 M q t 0 o P j x x r s W 6 n u l T v s s s m F t m g s x D 0 0 u h Q 6 t 7 1 b r j q t c 0 j 1 s J w 6 m 0 X g j o 9 j B 8 o w z 3 a m n j 0 w B g w g o v H 4 3 9 x S _ u v j m B s 7 u w U 3 _ k j 9 B _ - x m M r k g n x B 2 q h p R p 2 o g O 6 2 5 m M t r p o _ C i z g 3 B 2 u l - R g k 2 r m F x u 2 _ g D w n y _ D 8 0 s z l B h 0 p o w B k 5 x q p C p 5 3 8 T 4 7 r j O _ w o m N 3 _ h o I q 6 l v h B 1 q n k 2 D k 9 3 2 g F n u z h t B i g x n E 7 o n 2 M s _ q 8 E 7 r 2 v q B 6 w g i j E 5 - x z 5 4 B j 1 5 n h f l 8 s 7 0 C h p w h m G 3 q 9 g g F k i 6 5 S w n u 2 v E u k x - 2 K o l 5 2 Q - h - g H k r 4 u G r 3 g z j B x s s u 4 C j m g 4 j C s k h n e 7 3 p l P m 6 r 7 H t 8 u 0 t I n 9 o 1 9 K i u z s N j l _ k y B q 7 x q o B h 6 k 4 r L q - 1 7 8 B p u 2 u f x 0 n y s C 5 z v y e 6 u _ 2 K 4 y n y I o j p u w B g x 1 q v C _ 8 1 3 I y 4 t i L m h g o w B q 3 - u 5 C p j z x j D w 2 h 4 q C t l o _ s Q 0 g 6 z i B v n z i x D m r t 9 j F x 3 6 y i C i p q 1 v F & l t ; / r i n g & g t ; & l t ; / r p o l y g o n s & g t ; & l t ; r p o l y g o n s & g t ; & l t ; i d & g t ; - 2 1 4 7 4 4 5 3 7 5 & l t ; / i d & g t ; & l t ; r i n g & g t ; y u y x l 9 z r 1 J i m l R 6 x h q B s n w U & l t ; / r i n g & g t ; & l t ; / r p o l y g o n s & g t ; & l t ; r p o l y g o n s & g t ; & l t ; i d & g t ; - 2 1 4 7 4 4 5 3 7 4 & l t ; / i d & g t ; & l t ; r i n g & g t ; i l q x 9 o y s k e j 9 1 4 f t j t 8 7 C 4 v 4 6 i F j j h 6 h L & l t ; / r i n g & g t ; & l t ; / r p o l y g o n s & g t ; & l t ; r p o l y g o n s & g t ; & l t ; i d & g t ; - 2 1 4 7 4 4 5 3 7 3 & l t ; / i d & g t ; & l t ; r i n g & g t ; u i j s m v t o n e k 6 p 4 B i w k F 6 1 i m B 3 m l q D - h l l B 0 n n G 6 6 m V - w 5 R 3 u 4 4 F 1 u i s B & l t ; / r i n g & g t ; & l t ; / r p o l y g o n s & g t ; & l t ; r p o l y g o n s & g t ; & l t ; i d & g t ; - 2 1 4 7 4 4 5 3 7 2 & l t ; / i d & g t ; & l t ; r i n g & g t ; u 7 p q s q - n 1 J 6 4 j m B g 9 g _ H w k 1 l H o l 0 w E m i 9 r Q n 1 4 p M 3 q 7 _ m B & l t ; / r i n g & g t ; & l t ; / r p o l y g o n s & g t ; & l t ; r p o l y g o n s & g t ; & l t ; i d & g t ; - 2 1 4 7 4 4 5 3 7 1 & l t ; / i d & g t ; & l t ; r i n g & g t ; 5 t w 9 2 g y 0 v e z 8 5 _ D w 3 _ V n y i i C & l t ; / r i n g & g t ; & l t ; / r p o l y g o n s & g t ; & l t ; r p o l y g o n s & g t ; & l t ; i d & g t ; - 2 1 4 7 4 4 5 3 7 0 & l t ; / i d & g t ; & l t ; r i n g & g t ; y n n v 6 o 5 j 1 J u u w N u i 5 l C n x l n C & l t ; / r i n g & g t ; & l t ; / r p o l y g o n s & g t ; & l t ; r p o l y g o n s & g t ; & l t ; i d & g t ; - 2 1 4 7 4 4 5 3 6 9 & l t ; / i d & g t ; & l t ; r i n g & g t ; k 7 k q 0 n v m 1 J o p i H k q 4 K n 0 t H r o x D 6 0 q I p w 0 G o i q B s k _ I & l t ; / r i n g & g t ; & l t ; / r p o l y g o n s & g t ; & l t ; r p o l y g o n s & g t ; & l t ; i d & g t ; - 2 1 4 7 4 4 5 3 6 8 & l t ; / i d & g t ; & l t ; r i n g & g t ; 3 7 o - 0 m 0 q l g B j 9 y k Q j v n K n 4 b 6 s w g B q z 5 7 B j l t M q g i v C u x 5 8 D 3 q h v E v 5 p x B 0 0 1 C l 6 6 L q 4 5 l C _ 8 z G y p v z C - 6 h O t k u E s o l T 1 o j E 0 v - C h 6 v H l n 7 V 6 1 3 Z 1 l 6 D 3 v 5 R x _ p 8 C r q w E m l q h B 1 5 4 8 D & l t ; / r i n g & g t ; & l t ; / r p o l y g o n s & g t ; & l t ; r p o l y g o n s & g t ; & l t ; i d & g t ; - 2 1 4 7 4 4 5 3 6 7 & l t ; / i d & g t ; & l t ; r i n g & g t ; i n x z 8 m v t v e - h - H q y 6 Z _ 9 m x D z _ 2 R 2 h v g B 3 6 t x B i g r I t 2 4 0 B & l t ; / r i n g & g t ; & l t ; / r p o l y g o n s & g t ; & l t ; r p o l y g o n s & g t ; & l t ; i d & g t ; - 2 1 4 7 4 4 5 3 6 6 & l t ; / i d & g t ; & l t ; r i n g & g t ; _ 6 3 r v o - u m e 4 7 - V r 9 v 6 B 5 g o Y i p m C 7 3 h n B & l t ; / r i n g & g t ; & l t ; / r p o l y g o n s & g t ; & l t ; r p o l y g o n s & g t ; & l t ; i d & g t ; - 2 1 4 7 4 4 5 3 6 5 & l t ; / i d & g t ; & l t ; r i n g & g t ; x 1 y x r p g 7 u e 7 x r n C i w _ u E s t - B 2 t q i B h 6 k E 0 3 7 6 H n v 9 H n 9 n M & l t ; / r i n g & g t ; & l t ; / r p o l y g o n s & g t ; & l t ; r p o l y g o n s & g t ; & l t ; i d & g t ; - 2 1 4 7 4 4 5 3 6 4 & l t ; / i d & g t ; & l t ; r i n g & g t ; 8 m l g 1 - l o o e 6 _ s 8 C 0 o z s C 5 g n K n y r _ E 4 s 7 1 B 7 l j j C u s 7 M 3 u h r B & l t ; / r i n g & g t ; & l t ; / r p o l y g o n s & g t ; & l t ; r p o l y g o n s & g t ; & l t ; i d & g t ; - 2 1 4 7 4 4 5 3 6 3 & l t ; / i d & g t ; & l t ; r i n g & g t ; 8 6 u 1 7 o g _ 0 J w w o P _ 2 o w B 9 p 9 t C & l t ; / r i n g & g t ; & l t ; / r p o l y g o n s & g t ; & l t ; r p o l y g o n s & g t ; & l t ; i d & g t ; - 2 1 4 7 4 4 5 3 6 2 & l t ; / i d & g t ; & l t ; r i n g & g t ; 2 3 2 p n - i v v e s 7 j n B q 5 m j C t 2 i m B & l t ; / r i n g & g t ; & l t ; / r p o l y g o n s & g t ; & l t ; r p o l y g o n s & g t ; & l t ; i d & g t ; - 2 1 4 7 4 4 5 3 6 1 & l t ; / i d & g t ; & l t ; r i n g & g t ; 4 r t 4 v v 9 0 u e 4 v 8 p C 4 t i O l k - l B 5 m 1 G k k v Q j v 4 K & l t ; / r i n g & g t ; & l t ; / r p o l y g o n s & g t ; & l t ; r p o l y g o n s & g t ; & l t ; i d & g t ; - 2 1 4 7 4 4 5 3 6 0 & l t ; / i d & g t ; & l t ; r i n g & g t ; 7 v m q - 0 8 _ u e x g j T 4 v j r B 7 1 x N h o i k B u s u H s 3 g n B i l t M & l t ; / r i n g & g t ; & l t ; / r p o l y g o n s & g t ; & l t ; r p o l y g o n s & g t ; & l t ; i d & g t ; - 2 1 4 7 4 4 5 3 5 9 & l t ; / i d & g t ; & l t ; r i n g & g t ; _ m 4 g s w q 2 n e k 8 n t I u 1 t 5 C 4 9 u q H n 7 0 n E 9 m h y k B h n 9 h P t 8 y y E & l t ; / r i n g & g t ; & l t ; / r p o l y g o n s & g t ; & l t ; r p o l y g o n s & g t ; & l t ; i d & g t ; - 2 1 4 7 4 4 5 3 5 8 & l t ; / i d & g t ; & l t ; r i n g & g t ; 8 k s y z 1 t x o e 2 k 7 T _ 7 r i B 6 _ 7 u E h y m 6 J j v 8 p C i 6 t S j u p l R 5 1 4 0 B & l t ; / r i n g & g t ; & l t ; / r p o l y g o n s & g t ; & l t ; r p o l y g o n s & g t ; & l t ; i d & g t ; - 2 1 4 7 4 4 5 3 5 7 & l t ; / i d & g t ; & l t ; r i n g & g t ; 4 - 8 u 0 g 1 q m e x 4 r 8 K p 5 1 j 0 C t y 3 w 7 E & l t ; / r i n g & g t ; & l t ; / r p o l y g o n s & g t ; & l t ; r p o l y g o n s & g t ; & l t ; i d & g t ; - 2 1 4 7 4 4 5 3 5 6 & l t ; / i d & g t ; & l t ; r i n g & g t ; _ v g 5 5 2 - m u e r y i 7 p D 4 4 h x c z j p 3 Y & l t ; / r i n g & g t ; & l t ; / r p o l y g o n s & g t ; & l t ; r p o l y g o n s & g t ; & l t ; i d & g t ; - 2 1 4 7 4 4 5 3 5 5 & l t ; / i d & g t ; & l t ; r i n g & g t ; 0 r 9 3 j _ 8 s n e x 1 3 K h h _ l F n n 9 d h 2 w y B & l t ; / r i n g & g t ; & l t ; / r p o l y g o n s & g t ; & l t ; r p o l y g o n s & g t ; & l t ; i d & g t ; - 2 1 4 7 4 4 5 3 5 4 & l t ; / i d & g t ; & l t ; r i n g & g t ; 4 2 o n j j i l n e i q 6 D y p s M 4 9 0 z B 4 w 9 V 1 _ 7 F 1 m 4 e & l t ; / r i n g & g t ; & l t ; / r p o l y g o n s & g t ; & l t ; r p o l y g o n s & g t ; & l t ; i d & g t ; - 2 1 4 7 4 4 5 3 5 3 & l t ; / i d & g t ; & l t ; r i n g & g t ; i v 0 4 p 7 4 s m e j 8 5 n G 5 5 0 0 I g v 1 l G & l t ; / r i n g & g t ; & l t ; / r p o l y g o n s & g t ; & l t ; r p o l y g o n s & g t ; & l t ; i d & g t ; - 2 1 4 7 4 4 5 3 5 2 & l t ; / i d & g t ; & l t ; r i n g & g t ; 1 q h s k u _ y m e o t 0 7 B 2 9 v n E x g _ _ D & l t ; / r i n g & g t ; & l t ; / r p o l y g o n s & g t ; & l t ; r p o l y g o n s & g t ; & l t ; i d & g t ; - 2 1 4 7 4 4 5 3 5 1 & l t ; / i d & g t ; & l t ; r i n g & g t ; s _ 7 w r i 9 v y J 8 0 w Q q i p K m h h B _ m r I 6 j j R o p 5 I v z T 3 y h H & l t ; / r i n g & g t ; & l t ; / r p o l y g o n s & g t ; & l t ; r p o l y g o n s & g t ; & l t ; i d & g t ; - 2 1 4 7 4 4 5 3 5 0 & l t ; / i d & g t ; & l t ; r i n g & g t ; y h v m h u n t r e i 8 p _ B p i i Z n s 3 T & l t ; / r i n g & g t ; & l t ; / r p o l y g o n s & g t ; & l t ; r p o l y g o n s & g t ; & l t ; i d & g t ; - 2 1 4 7 4 4 5 3 4 9 & l t ; / i d & g t ; & l t ; r i n g & g t ; s 0 7 k 9 6 v l n e 5 n n R 7 3 k d 8 6 7 d & l t ; / r i n g & g t ; & l t ; / r p o l y g o n s & g t ; & l t ; r p o l y g o n s & g t ; & l t ; i d & g t ; - 2 1 4 7 4 4 5 3 4 8 & l t ; / i d & g t ; & l t ; r i n g & g t ; i 8 3 m y x s x m e u l l R 1 k x H t - _ M 6 m s 1 G 3 5 T q s z 2 E & l t ; / r i n g & g t ; & l t ; / r p o l y g o n s & g t ; & l t ; r p o l y g o n s & g t ; & l t ; i d & g t ; - 2 1 4 7 4 4 5 3 4 7 & l t ; / i d & g t ; & l t ; r i n g & g t ; 6 s q h u 1 r i r e 6 m 1 G s 0 1 6 B 0 q u X u n g d o - v U 7 r y a & l t ; / r i n g & g t ; & l t ; / r p o l y g o n s & g t ; & l t ; r p o l y g o n s & g t ; & l t ; i d & g t ; - 2 1 4 7 4 4 5 3 4 6 & l t ; / i d & g t ; & l t ; r i n g & g t ; g o q r y 7 _ m r e q 1 u E 6 q 2 C h u 4 R 5 w t N 2 k 1 W - 5 4 J & l t ; / r i n g & g t ; & l t ; / r p o l y g o n s & g t ; & l t ; r p o l y g o n s & g t ; & l t ; i d & g t ; - 2 1 4 7 4 4 5 3 4 5 & l t ; / i d & g t ; & l t ; r i n g & g t ; 8 8 o 7 n r i 2 q e 3 7 7 t C 2 9 g 0 E 0 j 5 t C & l t ; / r i n g & g t ; & l t ; / r p o l y g o n s & g t ; & l t ; r p o l y g o n s & g t ; & l t ; i d & g t ; - 2 1 4 7 4 4 5 3 4 4 & l t ; / i d & g t ; & l t ; r i n g & g t ; u 1 2 o m w x z u e 2 1 2 2 W 6 k 9 y Q z g y q S & l t ; / r i n g & g t ; & l t ; / r p o l y g o n s & g t ; & l t ; r p o l y g o n s & g t ; & l t ; i d & g t ; - 2 1 4 7 4 4 5 3 4 3 & l t ; / i d & g t ; & l t ; r i n g & g t ; x 5 2 t 4 9 g 5 q e 4 m 9 p C q 5 4 B 6 h 6 V 2 n 0 U v h 3 T p 0 m C 4 l l V & l t ; / r i n g & g t ; & l t ; / r p o l y g o n s & g t ; & l t ; r p o l y g o n s & g t ; & l t ; i d & g t ; - 2 1 4 7 4 4 5 3 4 2 & l t ; / i d & g t ; & l t ; r i n g & g t ; k n u 1 n p k _ s e - h - H t q n P 5 8 d l l s H v s 7 M u s u H h x o Y n v 9 H 5 s r M & l t ; / r i n g & g t ; & l t ; / r p o l y g o n s & g t ; & l t ; r p o l y g o n s & g t ; & l t ; i d & g t ; - 2 1 4 7 4 4 5 3 4 1 & l t ; / i d & g t ; & l t ; r i n g & g t ; z z p p 6 y _ 5 m e k 7 j x O z p 0 9 5 B q i w p h C & l t ; / r i n g & g t ; & l t ; / r p o l y g o n s & g t ; & l t ; r p o l y g o n s & g t ; & l t ; i d & g t ; - 2 1 4 7 4 4 5 3 4 0 & l t ; / i d & g t ; & l t ; r i n g & g t ; 6 r o 6 x o y u q e o 9 s p E s h y k C k 1 - 8 B & l t ; / r i n g & g t ; & l t ; / r p o l y g o n s & g t ; & l t ; r p o l y g o n s & g t ; & l t ; i d & g t ; - 2 1 4 7 4 4 5 3 3 9 & l t ; / i d & g t ; & l t ; r i n g & g t ; 6 t - p z 8 r g o e i 8 - j E 4 2 k 1 k C 9 o z 6 w C & l t ; / r i n g & g t ; & l t ; / r p o l y g o n s & g t ; & l t ; r p o l y g o n s & g t ; & l t ; i d & g t ; - 2 1 4 7 4 4 5 3 3 8 & l t ; / i d & g t ; & l t ; r i n g & g t ; 8 x n 0 z g _ j n e o n 9 d 2 4 g 3 B 5 o l k B & l t ; / r i n g & g t ; & l t ; / r p o l y g o n s & g t ; & l t ; r p o l y g o n s & g t ; & l t ; i d & g t ; - 2 1 4 7 4 4 5 3 3 7 & l t ; / i d & g t ; & l t ; r i n g & g t ; q 0 9 r _ 1 h t y J i l k s B k i - V q r h m B & l t ; / r i n g & g t ; & l t ; / r p o l y g o n s & g t ; & l t ; r p o l y g o n s & g t ; & l t ; i d & g t ; - 2 1 4 7 4 4 5 3 3 6 & l t ; / i d & g t ; & l t ; r i n g & g t ; p 0 8 z j g t 2 n e t p 7 D h v q Y 5 i - B 0 i - 0 C k w l c y l k 4 B & l t ; / r i n g & g t ; & l t ; / r p o l y g o n s & g t ; & l t ; r p o l y g o n s & g t ; & l t ; i d & g t ; - 2 1 4 7 4 4 5 3 3 5 & l t ; / i d & g t ; & l t ; r i n g & g t ; t s n o k l z 4 q e x k t o H _ z k R r h 6 l H & l t ; / r i n g & g t ; & l t ; / r p o l y g o n s & g t ; & l t ; r p o l y g o n s & g t ; & l t ; i d & g t ; - 2 1 4 7 4 4 5 3 3 4 & l t ; / i d & g t ; & l t ; r i n g & g t ; g 1 8 7 s o q v n e i x x g B u 9 9 n G - j m n C & l t ; / r i n g & g t ; & l t ; / r p o l y g o n s & g t ; & l t ; r p o l y g o n s & g t ; & l t ; i d & g t ; - 2 1 4 7 4 4 5 3 3 3 & l t ; / i d & g t ; & l t ; r i n g & g t ; u u w x 0 z 0 l q e 1 9 6 n b v w w w E o s n o Q 3 u h r B & l t ; / r i n g & g t ; & l t ; / r p o l y g o n s & g t ; & l t ; r p o l y g o n s & g t ; & l t ; i d & g t ; - 2 1 4 7 4 4 5 3 3 2 & l t ; / i d & g t ; & l t ; r i n g & g t ; w j 6 j 0 j r r n e h n i U t 5 g z Y u 6 w - C s 1 j - I & l t ; / r i n g & g t ; & l t ; / r p o l y g o n s & g t ; & l t ; r p o l y g o n s & g t ; & l t ; i d & g t ; - 2 1 4 7 4 4 5 3 3 1 & l t ; / i d & g t ; & l t ; r i n g & g t ; y x 3 s 7 3 2 x t e 7 3 i 2 B j y n l 7 B o 1 3 3 O r n i _ 0 B 8 i 7 6 O 9 t r - C & l t ; / r i n g & g t ; & l t ; / r p o l y g o n s & g t ; & l t ; r p o l y g o n s & g t ; & l t ; i d & g t ; - 2 1 4 7 4 4 5 3 3 0 & l t ; / i d & g t ; & l t ; r i n g & g t ; _ 0 g t g y h 7 q e y 1 5 e w t 4 J q i m Y & l t ; / r i n g & g t ; & l t ; / r p o l y g o n s & g t ; & l t ; r p o l y g o n s & g t ; & l t ; i d & g t ; - 2 1 4 7 4 4 5 3 2 9 & l t ; / i d & g t ; & l t ; r i n g & g t ; q - q y 7 u y 9 q e m g o Y u 4 p J g 0 h H s 0 v Q 7 o p P k - i H & l t ; / r i n g & g t ; & l t ; / r p o l y g o n s & g t ; & l t ; r p o l y g o n s & g t ; & l t ; i d & g t ; - 2 1 4 7 4 4 5 3 2 8 & l t ; / i d & g t ; & l t ; r i n g & g t ; 0 n 9 s t 8 3 m q e q z 5 g C 6 h 4 W k l t X 0 6 r h B 4 k v Q v 5 j E & l t ; / r i n g & g t ; & l t ; / r p o l y g o n s & g t ; & l t ; r p o l y g o n s & g t ; & l t ; i d & g t ; - 2 1 4 7 4 4 5 3 2 7 & l t ; / i d & g t ; & l t ; r i n g & g t ; q z u 5 x v w l 2 i B i 9 i d w k r y 1 B p v w j v B & l t ; / r i n g & g t ; & l t ; / r p o l y g o n s & g t ; & l t ; r p o l y g o n s & g t ; & l t ; i d & g t ; - 2 1 4 7 4 4 5 3 2 6 & l t ; / i d & g t ; & l t ; r i n g & g t ; 8 h g g 7 - i g 8 F k 3 r s F 8 5 t 0 F 3 i 1 z B & l t ; / r i n g & g t ; & l t ; / r p o l y g o n s & g t ; & l t ; r p o l y g o n s & g t ; & l t ; i d & g t ; - 2 1 4 7 4 4 5 3 2 5 & l t ; / i d & g t ; & l t ; r i n g & g t ; 2 m r u 9 7 y 7 p e o x i 0 K r s l m M o h 4 1 D & l t ; / r i n g & g t ; & l t ; / r p o l y g o n s & g t ; & l t ; r p o l y g o n s & g t ; & l t ; i d & g t ; - 2 1 4 7 4 4 5 3 2 4 & l t ; / i d & g t ; & l t ; r i n g & g t ; x i q 0 w 5 u 5 l e 9 0 z p s B w v n _ Q t j z 8 o B 0 j t k T & l t ; / r i n g & g t ; & l t ; / r p o l y g o n s & g t ; & l t ; r p o l y g o n s & g t ; & l t ; i d & g t ; - 2 1 4 7 4 4 5 3 2 3 & l t ; / i d & g t ; & l t ; r i n g & g t ; u k 7 0 v q g j r e 3 u w n k D 5 _ 4 6 _ C o n 9 j u C i 7 7 8 5 B k s 6 n b h x 9 k Q & l t ; / r i n g & g t ; & l t ; / r p o l y g o n s & g t ; & l t ; r p o l y g o n s & g t ; & l t ; i d & g t ; - 2 1 4 7 4 4 5 3 2 2 & l t ; / i d & g t ; & l t ; r i n g & g t ; _ z p 8 v p o _ 7 F i h 3 s E 6 o h u G - l 0 f & l t ; / r i n g & g t ; & l t ; / r p o l y g o n s & g t ; & l t ; r p o l y g o n s & g t ; & l t ; i d & g t ; - 2 1 4 7 4 4 5 3 2 1 & l t ; / i d & g t ; & l t ; r i n g & g t ; w 6 z v x s 1 y 2 K 6 n 7 T m i l F _ i v H i k r b 6 7 1 C p w 0 G & l t ; / r i n g & g t ; & l t ; / r p o l y g o n s & g t ; & l t ; r p o l y g o n s & g t ; & l t ; i d & g t ; - 2 1 4 7 4 4 5 3 2 0 & l t ; / i d & g t ; & l t ; r i n g & g t ; j 1 l o g o p - s e l i 7 k i B 5 p 5 k f 1 0 7 j 3 C o y m y y B & l t ; / r i n g & g t ; & l t ; / r p o l y g o n s & g t ; & l t ; r p o l y g o n s & g t ; & l t ; i d & g t ; - 2 1 4 7 4 4 5 3 1 9 & l t ; / i d & g t ; & l t ; r i n g & g t ; 8 4 8 8 8 o n q y J y y 4 e k t 7 d 1 g t 5 B & l t ; / r i n g & g t ; & l t ; / r p o l y g o n s & g t ; & l t ; r p o l y g o n s & g t ; & l t ; i d & g t ; - 2 1 4 7 4 4 5 3 1 8 & l t ; / i d & g t ; & l t ; r i n g & g t ; o 7 v v z 2 5 - s e 5 v o Z t 2 5 0 b k j 7 w E 6 t o _ B l _ s 8 C s j j Z 2 g 7 P 9 t 8 x C u t j Z 6 - a 9 q u b 6 2 r 5 B 3 j g Z & l t ; / r i n g & g t ; & l t ; / r p o l y g o n s & g t ; & l t ; r p o l y g o n s & g t ; & l t ; i d & g t ; - 2 1 4 7 4 4 5 3 1 7 & l t ; / i d & g t ; & l t ; r i n g & g t ; 1 l x _ 7 g 5 5 q e 9 7 - 2 F _ 4 - 5 I u r u U & l t ; / r i n g & g t ; & l t ; / r p o l y g o n s & g t ; & l t ; r p o l y g o n s & g t ; & l t ; i d & g t ; - 2 1 4 7 4 4 5 3 1 6 & l t ; / i d & g t ; & l t ; r i n g & g t ; o 5 h z 7 9 m 6 k e 2 x x g B s y 1 f x 1 r 4 B 3 8 q 2 K y g 0 O 1 9 j m F & l t ; / r i n g & g t ; & l t ; / r p o l y g o n s & g t ; & l t ; r p o l y g o n s & g t ; & l t ; i d & g t ; - 2 1 4 7 4 4 5 3 1 5 & l t ; / i d & g t ; & l t ; r i n g & g t ; 2 r 8 4 v k 7 i q e p 9 5 W s _ n 5 B 2 m 4 e v z t Q h w - k B 2 h 8 H t v n V & l t ; / r i n g & g t ; & l t ; / r p o l y g o n s & g t ; & l t ; r p o l y g o n s & g t ; & l t ; i d & g t ; - 2 1 4 7 4 4 5 3 1 4 & l t ; / i d & g t ; & l t ; r i n g & g t ; - 2 5 t x t k v q e - 5 6 t C y p j 1 J 5 j 7 v M 7 r - x J y l i _ E j o 7 4 U v g o 2 H k h o 9 F & l t ; / r i n g & g t ; & l t ; / r p o l y g o n s & g t ; & l t ; r p o l y g o n s & g t ; & l t ; i d & g t ; - 2 1 4 7 4 4 5 3 1 3 & l t ; / i d & g t ; & l t ; r i n g & g t ; j y z 5 n 3 g 4 s g B v 0 t r - G k m 0 1 g I g v m 2 q F 8 k 9 y l C p x y l q D m s 1 i 5 K k 0 3 4 m D v g m z t B q 7 7 w 7 E z 6 u s _ j B 8 t g 9 5 M s k r u 6 J y 8 m o U h r v z K j p 9 s N h z w s _ H u v 9 1 b m k p z N w v 7 _ a t r m z N 4 0 p 9 N w w 6 j d o i i u F 5 p H 2 6 u q l j B s - 2 x s C n 5 9 l q B j w v q _ J w m t w p J 4 p p s G 5 z i h s O s t u 7 8 Q 0 t 8 _ 2 j B w 9 8 z R n - _ 3 f 2 6 5 k 6 y B u 8 0 g 3 B p 0 9 o m C x 0 x r l D k o i j N t u n o 6 U 4 6 v t g t B v l l k l W k z v 6 x Q m 8 _ s u O i x 8 h n M & l t ; / r i n g & g t ; & l t ; / r p o l y g o n s & g t ; & l t ; r p o l y g o n s & g t ; & l t ; i d & g t ; - 2 1 4 7 4 4 5 3 1 2 & l t ; / i d & g t ; & l t ; r i n g & g t ; 2 x g k 7 6 i s k e g z 8 6 C 8 l 9 M 0 8 u s C 9 o 2 C x j v H & l t ; / r i n g & g t ; & l t ; / r p o l y g o n s & g t ; & l t ; r p o l y g o n s & g t ; & l t ; i d & g t ; - 2 1 4 7 4 4 5 3 1 1 & l t ; / i d & g t ; & l t ; r i n g & g t ; 9 q 3 o 1 6 _ n k e 0 j v i 9 K o t 0 u Y g 7 8 o Z 9 r k t t B 4 0 n 4 j J 0 p 6 k h B 5 x 3 t 5 E g 5 k 4 m J 0 - 6 t 2 E k l 5 k o E 9 w m o V o o 8 u _ G 3 l 1 9 k F 7 6 3 9 5 T t u 3 s h R 9 0 p 0 O g g 3 u G _ k y n w T & l t ; / r i n g & g t ; & l t ; / r p o l y g o n s & g t ; & l t ; r p o l y g o n s & g t ; & l t ; i d & g t ; - 2 1 4 7 4 4 5 3 1 0 & l t ; / i d & g t ; & l t ; r i n g & g t ; q - w 4 2 x z o y J _ s r i B _ o 2 C y 5 0 O 6 j j R 2 y j F h 6 n V & l t ; / r i n g & g t ; & l t ; / r p o l y g o n s & g t ; & l t ; r p o l y g o n s & g t ; & l t ; i d & g t ; - 2 1 4 7 4 4 5 3 0 9 & l t ; / i d & g t ; & l t ; r i n g & g t ; 8 y x 6 3 8 4 g q e 3 0 l 1 C j i v g E 1 p n Y & l t ; / r i n g & g t ; & l t ; / r p o l y g o n s & g t ; & l t ; r p o l y g o n s & g t ; & l t ; i d & g t ; - 2 1 4 7 4 4 5 3 0 8 & l t ; / i d & g t ; & l t ; r i n g & g t ; m n h t u h n i s e g 8 x l L u 4 - o P u 2 z o C h 1 g q F 1 j 4 7 o C t - q s J g m h g d y i x v C 2 x p u B l v g k 8 C 8 k o x L x 8 g x K & l t ; / r i n g & g t ; & l t ; / r p o l y g o n s & g t ; & l t ; r p o l y g o n s & g t ; & l t ; i d & g t ; - 2 1 4 7 4 4 5 3 0 7 & l t ; / i d & g t ; & l t ; r i n g & g t ; 8 g v 1 n 9 x q y J q 0 6 0 B q j h o B g o w U & l t ; / r i n g & g t ; & l t ; / r p o l y g o n s & g t ; & l t ; r p o l y g o n s & g t ; & l t ; i d & g t ; - 2 1 4 7 4 4 5 3 0 6 & l t ; / i d & g t ; & l t ; r i n g & g t ; n 6 w 0 s 9 3 v t e x q l 0 y I u t t - y B r w l i 0 C p 4 7 l 7 B 2 o i k 5 G w 5 - 3 G 1 s 7 g m F & l t ; / r i n g & g t ; & l t ; / r p o l y g o n s & g t ; & l t ; r p o l y g o n s & g t ; & l t ; i d & g t ; - 2 1 4 7 4 4 5 3 0 5 & l t ; / i d & g t ; & l t ; r i n g & g t ; q m q j 2 y 1 n y J _ p s w B w _ w U 6 9 - n B & l t ; / r i n g & g t ; & l t ; / r p o l y g o n s & g t ; & l t ; r p o l y g o n s & g t ; & l t ; i d & g t ; - 2 1 4 7 4 4 5 3 0 4 & l t ; / i d & g t ; & l t ; r i n g & g t ; 2 u l 8 x l 6 x 4 K w y 6 I y 1 m C o 1 v F 9 l - C h y t H o 0 3 K h 3 X p w 0 G x 6 m H 1 s v B & l t ; / r i n g & g t ; & l t ; / r p o l y g o n s & g t ; & l t ; r p o l y g o n s & g t ; & l t ; i d & g t ; - 2 1 4 7 4 4 5 3 0 3 & l t ; / i d & g t ; & l t ; r i n g & g t ; i w 6 1 5 p 4 s 9 F o l l T y 9 s 8 C g 0 h H _ p h B i 4 6 t C 0 4 x 6 B p x h d & l t ; / r i n g & g t ; & l t ; / r p o l y g o n s & g t ; & l t ; r p o l y g o n s & g t ; & l t ; i d & g t ; - 2 1 4 7 4 4 5 3 0 2 & l t ; / i d & g t ; & l t ; r i n g & g t ; 0 _ q 3 _ g o 5 9 F m o w N _ i v H s 0 v Q s s j T n x j l B & l t ; / r i n g & g t ; & l t ; / r p o l y g o n s & g t ; & l t ; r p o l y g o n s & g t ; & l t ; i d & g t ; - 2 1 4 7 4 4 5 3 0 1 & l t ; / i d & g t ; & l t ; r i n g & g t ; y k 3 w v 9 q v 1 K q g o V s z m v B 5 o l k B & l t ; / r i n g & g t ; & l t ; / r p o l y g o n s & g t ; & l t ; r p o l y g o n s & g t ; & l t ; i d & g t ; - 2 1 4 7 4 4 5 3 0 0 & l t ; / i d & g t ; & l t ; r i n g & g t ; o x m q l 6 7 5 9 F g p t 8 G m 1 s s N 5 m i m B & l t ; / r i n g & g t ; & l t ; / r p o l y g o n s & g t ; & l t ; r p o l y g o n s & g t ; & l t ; i d & g t ; - 2 1 4 7 4 4 5 2 9 9 & l t ; / i d & g t ; & l t ; r i n g & g t ; k 6 v q y o x 8 y K s j x r L 6 h 4 o R t o s s G & l t ; / r i n g & g t ; & l t ; / r p o l y g o n s & g t ; & l t ; r p o l y g o n s & g t ; & l t ; i d & g t ; - 2 1 4 7 4 4 5 2 9 8 & l t ; / i d & g t ; & l t ; r i n g & g t ; k - 6 j w t x z 9 F 0 5 g Z o v 1 7 R i 9 i d 2 i Q i u u S o j t X 6 4 h r E q x m u F i q 7 F 3 u 4 J & l t ; / r i n g & g t ; & l t ; / r p o l y g o n s & g t ; & l t ; r p o l y g o n s & g t ; & l t ; i d & g t ; - 2 1 4 7 4 4 5 2 9 7 & l t ; / i d & g t ; & l t ; r i n g & g t ; m o 9 g y h 5 t y K _ 3 t _ - D u 2 w t O 8 o r v H s 9 m q G s 6 9 6 q B 2 v 5 0 I 8 w r v Q v 6 s 2 N x h t 2 C & l t ; / r i n g & g t ; & l t ; / r p o l y g o n s & g t ; & l t ; r p o l y g o n s & g t ; & l t ; i d & g t ; - 2 1 4 7 4 4 5 2 9 6 & l t ; / i d & g t ; & l t ; r i n g & g t ; 6 _ 8 y q _ u 7 1 K w h l T 6 l o r E 6 h 8 P k q t h B k x i r B m h 9 t C s g _ t Y m z - n B j 9 n j B l x l r C _ z x y F j m 6 6 C n t k t B q 6 2 e s o r w F 6 z o w B 5 h 8 P 1 p s 5 M z 1 g p B & l t ; / r i n g & g t ; & l t ; / r p o l y g o n s & g t ; & l t ; r p o l y g o n s & g t ; & l t ; i d & g t ; - 2 1 4 7 4 4 5 2 9 5 & l t ; / i d & g t ; & l t ; r i n g & g t ; q o 0 y y - g 3 1 K 2 9 i d _ 6 w z C n t k t B & l t ; / r i n g & g t ; & l t ; / r p o l y g o n s & g t ; & l t ; r p o l y g o n s & g t ; & l t ; i d & g t ; - 2 1 4 7 4 4 5 2 9 4 & l t ; / i d & g t ; & l t ; r i n g & g t ; s 6 1 4 9 m u t 4 K 8 s - 1 B 6 u n V _ r 7 P & l t ; / r i n g & g t ; & l t ; / r p o l y g o n s & g t ; & l t ; r p o l y g o n s & g t ; & l t ; i d & g t ; - 2 1 4 7 4 4 5 2 9 3 & l t ; / i d & g t ; & l t ; r i n g & g t ; 6 w x m k r y 1 _ F y 0 1 2 H _ o w j G v g z a & l t ; / r i n g & g t ; & l t ; / r p o l y g o n s & g t ; & l t ; r p o l y g o n s & g t ; & l t ; i d & g t ; - 2 1 4 7 4 4 5 2 9 2 & l t ; / i d & g t ; & l t ; r i n g & g t ; k g i 0 i h m 6 p J 4 v n u n C 8 w j t E w 4 m u K 2 x i u i B y l n 6 a n v 2 o Z w x _ 8 B i h n v D m 1 l u F n w x s a & l t ; / r i n g & g t ; & l t ; / r p o l y g o n s & g t ; & l t ; r p o l y g o n s & g t ; & l t ; i d & g t ; - 2 1 4 7 4 4 5 2 9 1 & l t ; / i d & g t ; & l t ; r i n g & g t ; y i m m x 9 g 6 8 F k z 1 6 B w i j n C 7 t k t B & l t ; / r i n g & g t ; & l t ; / r p o l y g o n s & g t ; & l t ; r p o l y g o n s & g t ; & l t ; i d & g t ; - 2 1 4 7 4 4 5 2 9 0 & l t ; / i d & g t ; & l t ; r i n g & g t ; y s w u 1 p o x _ F q 4 m k B s y l T 0 - 8 H m 6 g s B s s - o B - h 5 R & l t ; / r i n g & g t ; & l t ; / r p o l y g o n s & g t ; & l t ; r p o l y g o n s & g t ; & l t ; i d & g t ; - 2 1 4 7 4 4 5 2 8 9 & l t ; / i d & g t ; & l t ; r i n g & g t ; _ 1 0 o w _ s p _ i B u k 0 t r E 0 j j v j W x q 5 u s s B & l t ; / r i n g & g t ; & l t ; / r p o l y g o n s & g t ; & l t ; r p o l y g o n s & g t ; & l t ; i d & g t ; - 2 1 4 7 4 4 5 2 8 8 & l t ; / i d & g t ; & l t ; r i n g & g t ; m i i 4 p n v u 0 K i m l R k g i i C m m m u B y 0 u b s 7 n v B 6 9 l _ B x q m k B 1 l 4 g C & l t ; / r i n g & g t ; & l t ; / r p o l y g o n s & g t ; & l t ; r p o l y g o n s & g t ; & l t ; i d & g t ; - 2 1 4 7 4 4 5 2 8 7 & l t ; / i d & g t ; & l t ; r i n g & g t ; 8 7 m _ 3 l t 2 8 F 8 r 9 p C q z l u F 5 h 9 1 D & l t ; / r i n g & g t ; & l t ; / r p o l y g o n s & g t ; & l t ; r p o l y g o n s & g t ; & l t ; i d & g t ; - 2 1 4 7 4 4 5 2 8 6 & l t ; / i d & g t ; & l t ; r i n g & g t ; 6 w - 1 7 3 r _ y K w k o c 6 g n C y n r I o s n j B q l 1 W 0 6 4 E l x l r C & l t ; / r i n g & g t ; & l t ; / r p o l y g o n s & g t ; & l t ; r p o l y g o n s & g t ; & l t ; i d & g t ; - 2 1 4 7 4 4 5 2 8 5 & l t ; / i d & g t ; & l t ; r i n g & g t ; 0 4 h t _ 7 q j y J w 7 i n B _ 2 k F 4 v 5 R q k - p B 2 y j F m q o J z y w U & l t ; / r i n g & g t ; & l t ; / r p o l y g o n s & g t ; & l t ; r p o l y g o n s & g t ; & l t ; i d & g t ; - 2 1 4 7 4 4 5 2 8 4 & l t ; / i d & g t ; & l t ; r i n g & g t ; i - 3 p 7 y 8 m 4 K _ r - w G 2 v 8 1 D g r m c & l t ; / r i n g & g t ; & l t ; / r p o l y g o n s & g t ; & l t ; r p o l y g o n s & g t ; & l t ; i d & g t ; - 2 1 4 7 4 4 5 2 8 3 & l t ; / i d & g t ; & l t ; r i n g & g t ; p t - - p u j 3 8 i B n 4 m r B 8 1 v F _ 4 q 5 C 8 o - h E 2 p m C - 0 0 z B 6 v _ m D & l t ; / r i n g & g t ; & l t ; / r p o l y g o n s & g t ; & l t ; r p o l y g o n s & g t ; & l t ; i d & g t ; - 2 1 4 7 4 4 5 2 8 2 & l t ; / i d & g t ; & l t ; r i n g & g t ; - s _ 2 t l p 9 8 i B 2 2 l P v w k j B g n 2 s C & l t ; / r i n g & g t ; & l t ; / r p o l y g o n s & g t ; & l t ; r p o l y g o n s & g t ; & l t ; i d & g t ; - 2 1 4 7 4 4 5 2 8 1 & l t ; / i d & g t ; & l t ; r i n g & g t ; _ v s s r z 5 q g G 6 q 2 C s i w F g v y B o 1 v F 8 4 j E 2 8 j F & l t ; / r i n g & g t ; & l t ; / r p o l y g o n s & g t ; & l t ; r p o l y g o n s & g t ; & l t ; i d & g t ; - 2 1 4 7 4 4 5 2 8 0 & l t ; / i d & g t ; & l t ; r i n g & g t ; m 5 s r y o m t - F 8 i 4 z - C 2 q r z o C 9 3 u 2 C & l t ; / r i n g & g t ; & l t ; / r p o l y g o n s & g t ; & l t ; r p o l y g o n s & g t ; & l t ; i d & g t ; - 2 1 4 7 4 4 5 2 7 9 & l t ; / i d & g t ; & l t ; r i n g & g t ; 4 x - - g s y r u L q v x y D n 8 5 R h 6 g q B & l t ; / r i n g & g t ; & l t ; / r p o l y g o n s & g t ; & l t ; r p o l y g o n s & g t ; & l t ; i d & g t ; - 2 1 4 7 4 4 5 2 7 8 & l t ; / i d & g t ; & l t ; r i n g & g t ; _ g - i p w x 0 u L y o n m F _ p s w B 6 o 4 g C 2 l - w G i j s I 8 l 9 M g v 9 8 F g v 4 i S u u n K n x 0 f 7 i 0 f & l t ; / r i n g & g t ; & l t ; / r p o l y g o n s & g t ; & l t ; r p o l y g o n s & g t ; & l t ; i d & g t ; - 2 1 4 7 4 4 5 2 7 7 & l t ; / i d & g t ; & l t ; r i n g & g t ; 0 2 i _ 9 h h y 5 g B h l m v B x s n w B m 2 r b & l t ; / r i n g & g t ; & l t ; / r p o l y g o n s & g t ; & l t ; r p o l y g o n s & g t ; & l t ; i d & g t ; - 2 1 4 7 4 4 5 2 7 6 & l t ; / i d & g t ; & l t ; r i n g & g t ; 0 5 t k m t 2 p 5 g B k h 8 8 I 3 h x g C x u g u C & l t ; / r i n g & g t ; & l t ; / r p o l y g o n s & g t ; & l t ; r p o l y g o n s & g t ; & l t ; i d & g t ; - 2 1 4 7 4 4 5 2 7 5 & l t ; / i d & g t ; & l t ; r i n g & g t ; 8 t 4 u o y 2 m q J s z u h B p n 6 T 4 w v X 2 k w H 6 9 m Y i w v o C s 5 h o F t 7 5 7 B 9 k k R & l t ; / r i n g & g t ; & l t ; / r p o l y g o n s & g t ; & l t ; r p o l y g o n s & g t ; & l t ; i d & g t ; - 2 1 4 7 4 4 5 2 7 4 & l t ; / i d & g t ; & l t ; r i n g & g t ; 2 l p j 3 t r 4 3 K 6 2 s i B u x r 2 C n z w U & l t ; / r i n g & g t ; & l t ; / r p o l y g o n s & g t ; & l t ; r p o l y g o n s & g t ; & l t ; i d & g t ; - 2 1 4 7 4 4 5 2 7 3 & l t ; / i d & g t ; & l t ; r i n g & g t ; 6 i _ u t j m 0 _ F 2 3 q t k M w v v k q B s x 9 7 M 8 q k 4 y B 8 w n l 1 N w - v 8 7 D j t q 8 G & l t ; / r i n g & g t ; & l t ; / r p o l y g o n s & g t ; & l t ; r p o l y g o n s & g t ; & l t ; i d & g t ; - 2 1 4 7 4 4 5 2 7 2 & l t ; / i d & g t ; & l t ; r i n g & g t ; 4 _ y 5 0 7 - 0 y J q h q O m 8 0 G o k v N w 8 g B u o o L j 6 j Q & l t ; / r i n g & g t ; & l t ; / r p o l y g o n s & g t ; & l t ; r p o l y g o n s & g t ; & l t ; i d & g t ; - 2 1 4 7 4 4 5 2 7 1 & l t ; / i d & g t ; & l t ; r i n g & g t ; 6 _ _ h g 4 h g 5 g B w q p 4 B s 1 t h B 4 t y a u j r b o p Y o - k L 2 2 i D k 8 1 H p u n D - z h H & l t ; / r i n g & g t ; & l t ; / r p o l y g o n s & g t ; & l t ; r p o l y g o n s & g t ; & l t ; i d & g t ; - 2 1 4 7 4 4 5 2 7 0 & l t ; / i d & g t ; & l t ; r i n g & g t ; w w o 3 _ o p g z K v t y 9 o I z 8 t i x I g j r v t G y t _ 7 - C - _ i _ h C 8 g 3 g 8 G p n h y c m s z v n B s u y k o J o 5 5 1 4 F o 8 g l 0 S u 1 9 0 3 e 3 _ 7 5 5 E w w _ z 3 B n u 1 2 s G 0 9 1 z o d m x 9 p q B k u n p m B o p t x u B m z 9 n _ C v g q q x D l l w h l M v r 6 v 1 G & l t ; / r i n g & g t ; & l t ; / r p o l y g o n s & g t ; & l t ; r p o l y g o n s & g t ; & l t ; i d & g t ; - 2 1 4 7 4 4 5 2 6 9 & l t ; / i d & g t ; & l t ; r i n g & g t ; m - q g 4 s k h _ F 8 g i r B 6 i 2 8 D t 2 p j H & l t ; / r i n g & g t ; & l t ; / r p o l y g o n s & g t ; & l t ; r p o l y g o n s & g t ; & l t ; i d & g t ; - 2 1 4 7 4 4 5 2 6 8 & l t ; / i d & g t ; & l t ; r i n g & g t ; o l r l 3 2 z 7 i G g 1 6 y z I p q u u n F k v 6 s a i u n h p j B 4 1 3 m m J i m n g 3 F q 0 o 1 l C n 0 9 t j H j i j j 5 I & l t ; / r i n g & g t ; & l t ; / r p o l y g o n s & g t ; & l t ; r p o l y g o n s & g t ; & l t ; i d & g t ; - 2 1 4 7 4 4 5 2 6 7 & l t ; / i d & g t ; & l t ; r i n g & g t ; _ i i 6 x i g - - F u o 7 T s g 6 I q 2 t S & l t ; / r i n g & g t ; & l t ; / r p o l y g o n s & g t ; & l t ; r p o l y g o n s & g t ; & l t ; i d & g t ; - 2 1 4 7 4 4 5 2 6 6 & l t ; / i d & g t ; & l t ; r i n g & g t ; m 5 l 5 1 8 0 g g G _ 8 p L u 5 4 w C u k k s B - h 5 R q 0 o V 0 s q v B g k y U y 3 h d 8 2 _ V o j t X m r 4 o R u p p i B 8 y n G x o 4 e & l t ; / r i n g & g t ; & l t ; / r p o l y g o n s & g t ; & l t ; r p o l y g o n s & g t ; & l t ; i d & g t ; - 2 1 4 7 4 4 5 2 6 5 & l t ; / i d & g t ; & l t ; r i n g & g t ; g 3 6 h 5 6 k _ 9 F q t l 6 G w y _ o T 9 l q w R & l t ; / r i n g & g t ; & l t ; / r p o l y g o n s & g t ; & l t ; r p o l y g o n s & g t ; & l t ; i d & g t ; - 2 1 4 7 4 4 5 2 6 4 & l t ; / i d & g t ; & l t ; r i n g & g t ; i 1 _ 8 5 x g 9 - F y o n k B m 9 g q B - l x U & l t ; / r i n g & g t ; & l t ; / r p o l y g o n s & g t ; & l t ; r p o l y g o n s & g t ; & l t ; i d & g t ; - 2 1 4 7 4 4 5 2 6 3 & l t ; / i d & g t ; & l t ; r i n g & g t ; 4 9 t i 2 u w 5 - F s i w F w 3 x U k k 0 a q h p J w i m v B m - 3 Z r g 6 I & l t ; / r i n g & g t ; & l t ; / r p o l y g o n s & g t ; & l t ; r p o l y g o n s & g t ; & l t ; i d & g t ; - 2 1 4 7 4 4 5 2 6 2 & l t ; / i d & g t ; & l t ; r i n g & g t ; w r z p n 8 o - - F m i t 5 D q j 3 g C 4 g 4 K & l t ; / r i n g & g t ; & l t ; / r p o l y g o n s & g t ; & l t ; r p o l y g o n s & g t ; & l t ; i d & g t ; - 2 1 4 7 4 4 5 2 6 1 & l t ; / i d & g t ; & l t ; r i n g & g t ; m o r t h t z 7 - F q 1 u E k 7 6 L g w 4 J m w l Y _ - m D x j v H & l t ; / r i n g & g t ; & l t ; / r p o l y g o n s & g t ; & l t ; r p o l y g o n s & g t ; & l t ; i d & g t ; - 2 1 4 7 4 4 5 2 6 0 & l t ; / i d & g t ; & l t ; r i n g & g t ; q h w r 3 x 1 t - F 0 x l y C 4 i 6 L 6 o l k B _ x q M v u 4 K & l t ; / r i n g & g t ; & l t ; / r p o l y g o n s & g t ; & l t ; r p o l y g o n s & g t ; & l t ; i d & g t ; - 2 1 4 7 4 4 5 2 5 9 & l t ; / i d & g t ; & l t ; r i n g & g t ; i - x 8 t w 1 h n K q r z y D k m 6 6 C _ h 7 P & l t ; / r i n g & g t ; & l t ; / r p o l y g o n s & g t ; & l t ; r p o l y g o n s & g t ; & l t ; i d & g t ; - 2 1 4 7 4 4 5 2 5 8 & l t ; / i d & g t ; & l t ; r i n g & g t ; k r s 0 4 t y w - F i 0 p J 6 w 8 F i i p L _ w 7 P q 8 z G 8 y n G p h p J - 0 v Q & l t ; / r i n g & g t ; & l t ; / r p o l y g o n s & g t ; & l t ; r p o l y g o n s & g t ; & l t ; i d & g t ; - 2 1 4 7 4 4 5 2 5 7 & l t ; / i d & g t ; & l t ; r i n g & g t ; 8 6 0 n u 2 v 7 j G 2 s s 8 C _ w 8 1 D j j i O & l t ; / r i n g & g t ; & l t ; / r p o l y g o n s & g t ; & l t ; r p o l y g o n s & g t ; & l t ; i d & g t ; - 2 1 4 7 4 4 5 2 5 6 & l t ; / i d & g t ; & l t ; r i n g & g t ; w r y g p 1 g m - F 0 4 o P q 9 j 3 B i g O i t 0 L i 9 j u B u j r b 7 g q B 7 g 8 E & l t ; / r i n g & g t ; & l t ; / r p o l y g o n s & g t ; & l t ; r p o l y g o n s & g t ; & l t ; i d & g t ; - 2 1 4 7 4 4 5 2 5 5 & l t ; / i d & g t ; & l t ; r i n g & g t ; w p 0 n 2 k 3 9 m K _ y n i F 4 - - h C m u k r C & l t ; / r i n g & g t ; & l t ; / r p o l y g o n s & g t ; & l t ; r p o l y g o n s & g t ; & l t ; i d & g t ; - 2 1 4 7 4 4 5 2 5 4 & l t ; / i d & g t ; & l t ; r i n g & g t ; 8 s 5 v i l l q m K 8 o i p B 8 g k l B g y j T & l t ; / r i n g & g t ; & l t ; / r p o l y g o n s & g t ; & l t ; r p o l y g o n s & g t ; & l t ; i d & g t ; - 2 1 4 7 4 4 5 2 5 3 & l t ; / i d & g t ; & l t ; r i n g & g t ; i k - - l 3 3 j - F i q 6 D _ k 1 G m o w N 0 - 8 H u 6 5 D m n o L _ - m D & l t ; / r i n g & g t ; & l t ; / r p o l y g o n s & g t ; & l t ; r p o l y g o n s & g t ; & l t ; i d & g t ; - 2 1 4 7 4 4 5 2 5 2 & l t ; / i d & g t ; & l t ; r i n g & g t ; i 7 g 2 q 3 g 7 k G u 3 t i 5 B k 6 5 9 i U 9 r 6 g x B r q 0 5 5 E & l t ; / r i n g & g t ; & l t ; / r p o l y g o n s & g t ; & l t ; r p o l y g o n s & g t ; & l t ; i d & g t ; - 2 1 4 7 4 4 5 2 5 1 & l t ; / i d & g t ; & l t ; r i n g & g t ; w 8 h w v 4 w w m K 0 s 2 z B 0 s n 4 B r 6 4 K & l t ; / r i n g & g t ; & l t ; / r p o l y g o n s & g t ; & l t ; r p o l y g o n s & g t ; & l t ; i d & g t ; - 2 1 4 7 4 4 5 2 5 0 & l t ; / i d & g t ; & l t ; r i n g & g t ; k 7 2 0 o 6 x v m K y u h o G 0 i t 0 E h w k F & l t ; / r i n g & g t ; & l t ; / r p o l y g o n s & g t ; & l t ; r p o l y g o n s & g t ; & l t ; i d & g t ; - 2 1 4 7 4 4 5 2 4 9 & l t ; / i d & g t ; & l t ; r i n g & g t ; u 3 i 2 8 q 0 p i g B i y u j b g r 5 L p w g - Z & l t ; / r i n g & g t ; & l t ; / r p o l y g o n s & g t ; & l t ; r p o l y g o n s & g t ; & l t ; i d & g t ; - 2 1 4 7 4 4 5 2 4 8 & l t ; / i d & g t ; & l t ; r i n g & g t ; 8 h r 1 3 w h 1 m K 4 r j j N _ 0 r - I 5 _ y y D & l t ; / r i n g & g t ; & l t ; / r p o l y g o n s & g t ; & l t ; r p o l y g o n s & g t ; & l t ; i d & g t ; - 2 1 4 7 4 4 5 2 4 7 & l t ; / i d & g t ; & l t ; r i n g & g t ; q 5 8 s s m 7 8 - F q 9 o r C 4 m l r L 1 y v g M & l t ; / r i n g & g t ; & l t ; / r p o l y g o n s & g t ; & l t ; r p o l y g o n s & g t ; & l t ; i d & g t ; - 2 1 4 7 4 4 5 2 4 6 & l t ; / i d & g t ; & l t ; r i n g & g t ; u j m j z 8 3 3 m K 6 v s 8 C 0 _ i O u 2 i m B o s n j B 6 _ o i B v r 5 E l z h d & l t ; / r i n g & g t ; & l t ; / r p o l y g o n s & g t ; & l t ; r p o l y g o n s & g t ; & l t ; i d & g t ; - 2 1 4 7 4 4 5 2 4 5 & l t ; / i d & g t ; & l t ; r i n g & g t ; 4 s _ w y 5 x 3 n G 0 k l T 4 g _ H m 7 g o B w 2 y f t p i 3 B & l t ; / r i n g & g t ; & l t ; / r p o l y g o n s & g t ; & l t ; r p o l y g o n s & g t ; & l t ; i d & g t ; - 2 1 4 7 4 4 5 2 4 4 & l t ; / i d & g t ; & l t ; r i n g & g t ; w 5 s p i h g 8 - F o 6 i O m p 4 e w w _ g H s 7 3 8 I 4 h v - B _ m 4 7 B 1 h 7 s H 3 u 6 9 C 1 r r 5 M & l t ; / r i n g & g t ; & l t ; / r p o l y g o n s & g t ; & l t ; r p o l y g o n s & g t ; & l t ; i d & g t ; - 2 1 4 7 4 4 5 2 4 3 & l t ; / i d & g t ; & l t ; r i n g & g t ; m h r 5 t s v x o G m w 1 G 0 w 4 J o w v F _ 2 t S - g 6 I - 0 v Q & l t ; / r i n g & g t ; & l t ; / r p o l y g o n s & g t ; & l t ; r p o l y g o n s & g t ; & l t ; i d & g t ; - 2 1 4 7 4 4 5 2 4 2 & l t ; / i d & g t ; & l t ; r i n g & g t ; o l z _ w j o z o G w w 8 6 C m 0 z y E p 0 n Y & l t ; / r i n g & g t ; & l t ; / r p o l y g o n s & g t ; & l t ; r p o l y g o n s & g t ; & l t ; i d & g t ; - 2 1 4 7 4 4 5 2 4 1 & l t ; / i d & g t ; & l t ; r i n g & g t ; _ o g 0 n 7 1 o o G 2 7 v S u p 2 w C r 6 x s C & l t ; / r i n g & g t ; & l t ; / r p o l y g o n s & g t ; & l t ; r p o l y g o n s & g t ; & l t ; i d & g t ; - 2 1 4 7 4 4 5 2 4 0 & l t ; / i d & g t ; & l t ; r i n g & g t ; 8 y k 3 o 1 x 1 o G 8 y k t B 8 1 7 d - v h r B & l t ; / r i n g & g t ; & l t ; / r p o l y g o n s & g t ; & l t ; r p o l y g o n s & g t ; & l t ; i d & g t ; - 2 1 4 7 4 4 5 2 3 9 & l t ; / i d & g t ; & l t ; r i n g & g t ; 0 g 6 5 9 y 2 z m K m o y o C y x m g E 3 1 8 d & l t ; / r i n g & g t ; & l t ; / r p o l y g o n s & g t ; & l t ; r p o l y g o n s & g t ; & l t ; i d & g t ; - 2 1 4 7 4 4 5 2 3 8 & l t ; / i d & g t ; & l t ; r i n g & g t ; 2 o g i - - w 1 m K 8 4 z a _ o 2 C u 6 w y B s x 9 V q o o J 5 u x l D & l t ; / r i n g & g t ; & l t ; / r p o l y g o n s & g t ; & l t ; r p o l y g o n s & g t ; & l t ; i d & g t ; - 2 1 4 7 4 4 5 2 3 7 & l t ; / i d & g t ; & l t ; r i n g & g t ; s w 1 q - 2 7 8 o G 4 g _ H i u h q B q q 7 l C 2 k 1 W i 1 t S - j 6 L r g o v B v z j n D & l t ; / r i n g & g t ; & l t ; / r p o l y g o n s & g t ; & l t ; r p o l y g o n s & g t ; & l t ; i d & g t ; - 2 1 4 7 4 4 5 2 3 6 & l t ; / i d & g t ; & l t ; r i n g & g t ; 6 n h l l 6 y 9 o G 6 4 v H 0 4 - B _ v u S u s u H 4 k w D h w n V & l t ; / r i n g & g t ; & l t ; / r p o l y g o n s & g t ; & l t ; r p o l y g o n s & g t ; & l t ; i d & g t ; - 2 1 4 7 4 4 5 2 3 5 & l t ; / i d & g t ; & l t ; r i n g & g t ; u q r p 5 0 m o z J m t z y D _ h t 5 B 0 _ y f & l t ; / r i n g & g t ; & l t ; / r p o l y g o n s & g t ; & l t ; r p o l y g o n s & g t ; & l t ; i d & g t ; - 2 1 4 7 4 4 5 2 3 4 & l t ; / i d & g t ; & l t ; r i n g & g t ; m q 9 7 0 q 2 k z J s 4 6 R o n i t B - _ g p B & l t ; / r i n g & g t ; & l t ; / r p o l y g o n s & g t ; & l t ; r p o l y g o n s & g t ; & l t ; i d & g t ; - 2 1 4 7 4 4 5 2 3 3 & l t ; / i d & g t ; & l t ; r i n g & g t ; k y o m z g 5 g p G w u _ M 8 - _ o B 3 t z 6 B & l t ; / r i n g & g t ; & l t ; / r p o l y g o n s & g t ; & l t ; r p o l y g o n s & g t ; & l t ; i d & g t ; - 2 1 4 7 4 4 5 2 3 2 & l t ; / i d & g t ; & l t ; r i n g & g t ; m 2 h 5 h t o i p G 6 h p j C 0 8 9 V h z l r C & l t ; / r i n g & g t ; & l t ; / r p o l y g o n s & g t ; & l t ; r p o l y g o n s & g t ; & l t ; i d & g t ; - 2 1 4 7 4 4 5 2 3 1 & l t ; / i d & g t ; & l t ; r i n g & g t ; s u r t v 2 t - i I w 9 n n C u y 8 6 F l k 6 8 D & l t ; / r i n g & g t ; & l t ; / r p o l y g o n s & g t ; & l t ; r p o l y g o n s & g t ; & l t ; i d & g t ; - 2 1 4 7 4 4 5 2 3 0 & l t ; / i d & g t ; & l t ; r i n g & g t ; 6 m t l 1 r 8 9 i I q x p D 0 9 s C q u n D 9 w L 9 0 h Q k p 8 H 3 u k T 9 w 0 G & l t ; / r i n g & g t ; & l t ; / r p o l y g o n s & g t ; & l t ; r p o l y g o n s & g t ; & l t ; i d & g t ; - 2 1 4 7 4 4 5 2 2 9 & l t ; / i d & g t ; & l t ; r i n g & g t ; 8 n n x k 1 1 w p G 0 9 - V 2 l 6 D q x h d 0 y 9 V z 2 _ C 7 i 0 f & l t ; / r i n g & g t ; & l t ; / r p o l y g o n s & g t ; & l t ; r p o l y g o n s & g t ; & l t ; i d & g t ; - 2 1 4 7 4 4 5 2 2 8 & l t ; / i d & g t ; & l t ; r i n g & g t ; k 5 n 1 0 m g 4 p G w l j O 0 j - o B r _ g p B & l t ; / r i n g & g t ; & l t ; / r p o l y g o n s & g t ; & l t ; r p o l y g o n s & g t ; & l t ; i d & g t ; - 2 1 4 7 4 4 5 2 2 7 & l t ; / i d & g t ; & l t ; r i n g & g t ; y j v _ g t 2 9 q K 2 p s u F k 0 p 8 G l q v S & l t ; / r i n g & g t ; & l t ; / r p o l y g o n s & g t ; & l t ; r p o l y g o n s & g t ; & l t ; i d & g t ; - 2 1 4 7 4 4 5 2 2 6 & l t ; / i d & g t ; & l t ; r i n g & g t ; m v x 7 i y j 7 r J i o v - q C _ 6 l x j C 4 o i 0 R q z m z Q 1 6 m k Z g w k j N u m k _ - B 4 g v w l O s 5 n i 2 4 B k 1 6 i 0 C q - s - k E w q i w N o r _ 2 Y h l i t V 9 q 9 l 2 B - w u 8 2 R t s k _ 0 I 5 i 2 u w M l m y h u E 9 j g k i C z 9 5 w 5 D r 8 _ w _ C & l t ; / r i n g & g t ; & l t ; / r p o l y g o n s & g t ; & l t ; r p o l y g o n s & g t ; & l t ; i d & g t ; - 2 1 4 7 4 4 5 2 2 5 & l t ; / i d & g t ; & l t ; r i n g & g t ; 6 9 v z o t 6 i s J i m u t g D s j 4 z i B 6 w y 8 2 C n k k 3 1 E & l t ; / r i n g & g t ; & l t ; / r p o l y g o n s & g t ; & l t ; r p o l y g o n s & g t ; & l t ; i d & g t ; - 2 1 4 7 4 4 5 2 2 4 & l t ; / i d & g t ; & l t ; r i n g & g t ; s t 8 k - - x 7 p G y t n u B 0 6 n j B q z 5 T & l t ; / r i n g & g t ; & l t ; / r p o l y g o n s & g t ; & l t ; r p o l y g o n s & g t ; & l t ; i d & g t ; - 2 1 4 7 4 4 5 2 2 3 & l t ; / i d & g t ; & l t ; r i n g & g t ; y 2 n r _ i z 2 p G 0 z x - B k z g p B - 5 4 J & l t ; / r i n g & g t ; & l t ; / r p o l y g o n s & g t ; & l t ; r p o l y g o n s & g t ; & l t ; i d & g t ; - 2 1 4 7 4 4 5 2 2 2 & l t ; / i d & g t ; & l t ; r i n g & g t ; y - l 8 q 6 q m r K w x l t B y 0 k R m v k u B & l t ; / r i n g & g t ; & l t ; / r p o l y g o n s & g t ; & l t ; r p o l y g o n s & g t ; & l t ; i d & g t ; - 2 1 4 7 4 4 5 2 2 1 & l t ; / i d & g t ; & l t ; r i n g & g t ; 4 9 7 5 _ y - 0 q K o 9 8 4 F g g 1 g V r 2 v l Y & l t ; / r i n g & g t ; & l t ; / r p o l y g o n s & g t ; & l t ; r p o l y g o n s & g t ; & l t ; i d & g t ; - 2 1 4 7 4 4 5 2 2 0 & l t ; / i d & g t ; & l t ; r i n g & g t ; 6 w 2 8 l p - z r K o w o G m y 0 G 2 s n _ B 9 0 m C 9 j 3 g C & l t ; / r i n g & g t ; & l t ; / r p o l y g o n s & g t ; & l t ; r p o l y g o n s & g t ; & l t ; i d & g t ; - 2 1 4 7 4 4 5 2 1 9 & l t ; / i d & g t ; & l t ; r i n g & g t ; 4 g g p 6 x r t r K k y u h G m x t 2 C m m t n E & l t ; / r i n g & g t ; & l t ; / r p o l y g o n s & g t ; & l t ; r p o l y g o n s & g t ; & l t ; i d & g t ; - 2 1 4 7 4 4 5 2 1 8 & l t ; / i d & g t ; & l t ; r i n g & g t ; k 8 k _ i m l p i I _ 1 u E m m 1 G k 4 6 I s 6 T i l r I 2 y j F 8 0 3 K r 0 w D & l t ; / r i n g & g t ; & l t ; / r p o l y g o n s & g t ; & l t ; r p o l y g o n s & g t ; & l t ; i d & g t ; - 2 1 4 7 4 4 5 2 1 7 & l t ; / i d & g t ; & l t ; r i n g & g t ; g 3 5 2 o m r r r K s y x - B u 1 l g O p t _ 0 J & l t ; / r i n g & g t ; & l t ; / r p o l y g o n s & g t ; & l t ; r p o l y g o n s & g t ; & l t ; i d & g t ; - 2 1 4 7 4 4 5 2 1 6 & l t ; / i d & g t ; & l t ; r i n g & g t ; o z o j 5 v r h r K s y p v B h w n V g q 5 K g k w Q s z v F 6 4 o w B k p 8 M - o u C & l t ; / r i n g & g t ; & l t ; / r p o l y g o n s & g t ; & l t ; r p o l y g o n s & g t ; & l t ; i d & g t ; - 2 1 4 7 4 4 5 2 1 5 & l t ; / i d & g t ; & l t ; r i n g & g t ; 4 v t y - l x l r K u n 1 2 W 5 u t i D s p 5 K y k g 6 G 8 u 1 3 G 1 u i d m 1 i _ E h h x l I & l t ; / r i n g & g t ; & l t ; / r p o l y g o n s & g t ; & l t ; r p o l y g o n s & g t ; & l t ; i d & g t ; - 2 1 4 7 4 4 5 2 1 4 & l t ; / i d & g t ; & l t ; r i n g & g t ; 4 t 3 0 8 9 n n i I 2 x v S y 1 5 e i l t B m - x G w w k O u 1 f 6 s o L j n c & l t ; / r i n g & g t ; & l t ; / r p o l y g o n s & g t ; & l t ; r p o l y g o n s & g t ; & l t ; i d & g t ; - 2 1 4 7 4 4 5 2 1 3 & l t ; / i d & g t ; & l t ; r i n g & g t ; 8 4 l n u 9 i x z J m v s M k u k T s z h H w 0 3 J r l k E v m 9 M t g v H & l t ; / r i n g & g t ; & l t ; / r p o l y g o n s & g t ; & l t ; r p o l y g o n s & g t ; & l t ; i d & g t ; - 2 1 4 7 4 4 5 2 1 2 & l t ; / i d & g t ; & l t ; r i n g & g t ; y 4 7 2 g g v y r K _ 4 q 6 E w 4 t _ O t l n 4 k B & l t ; / r i n g & g t ; & l t ; / r p o l y g o n s & g t ; & l t ; r p o l y g o n s & g t ; & l t ; i d & g t ; - 2 1 4 7 4 4 5 2 1 1 & l t ; / i d & g t ; & l t ; r i n g & g t ; 2 r 7 s 8 q 9 u r K 0 4 o P g p u C 0 v y a s x 9 V - o u C v 0 w U & l t ; / r i n g & g t ; & l t ; / r p o l y g o n s & g t ; & l t ; r p o l y g o n s & g t ; & l t ; i d & g t ; - 2 1 4 7 4 4 5 2 1 0 & l t ; / i d & g t ; & l t ; r i n g & g t ; i 7 2 8 _ i 9 n r K q 8 v S u n s 1 G r 9 j z G & l t ; / r i n g & g t ; & l t ; / r p o l y g o n s & g t ; & l t ; r p o l y g o n s & g t ; & l t ; i d & g t ; - 2 1 4 7 4 4 5 2 0 9 & l t ; / i d & g t ; & l t ; r i n g & g t ; o u o s 7 x _ 3 r K w v o k F k _ x 9 k B r x j 1 n B & l t ; / r i n g & g t ; & l t ; / r p o l y g o n s & g t ; & l t ; r p o l y g o n s & g t ; & l t ; i d & g t ; - 2 1 4 7 4 4 5 2 0 8 & l t ; / i d & g t ; & l t ; r i n g & g t ; q 5 u 5 r v 3 j s K k j - p n B 6 2 h i F t z q - t B & l t ; / r i n g & g t ; & l t ; / r p o l y g o n s & g t ; & l t ; r p o l y g o n s & g t ; & l t ; i d & g t ; - 2 1 4 7 4 4 5 2 0 7 & l t ; / i d & g t ; & l t ; r i n g & g t ; 0 p y u w k _ u z J i o x y F q 7 l R 8 y i y J & l t ; / r i n g & g t ; & l t ; / r p o l y g o n s & g t ; & l t ; r p o l y g o n s & g t ; & l t ; i d & g t ; - 2 1 4 7 4 4 5 2 0 6 & l t ; / i d & g t ; & l t ; r i n g & g t ; m 7 _ w s 1 t l r K 8 l c 4 v 4 K _ w 7 F s i 5 I 7 l c 3 4 m c h l u E & l t ; / r i n g & g t ; & l t ; / r p o l y g o n s & g t ; & l t ; r p o l y g o n s & g t ; & l t ; i d & g t ; - 2 1 4 7 4 4 5 2 0 5 & l t ; / i d & g t ; & l t ; r i n g & g t ; q i _ k i y t 1 r K 2 z o V 2 o l r E i 7 w y B l z v H 4 7 _ Y 1 0 l u B x 8 4 Z & l t ; / r i n g & g t ; & l t ; / r p o l y g o n s & g t ; & l t ; r p o l y g o n s & g t ; & l t ; i d & g t ; - 2 1 4 7 4 4 5 2 0 4 & l t ; / i d & g t ; & l t ; r i n g & g t ; 8 p 1 1 g 9 2 5 r K u s p _ B q 5 u S s z v n J q 3 2 C k 5 n 9 L q 0 p w B & l t ; / r i n g & g t ; & l t ; / r p o l y g o n s & g t ; & l t ; r p o l y g o n s & g t ; & l t ; i d & g t ; - 2 1 4 7 4 4 5 2 0 3 & l t ; / i d & g t ; & l t ; r i n g & g t ; k s i x u l 8 v z J _ 1 u E 4 4 x U w j - 1 B 6 - r B k - u s C 0 _ y f & l t ; / r i n g & g t ; & l t ; / r p o l y g o n s & g t ; & l t ; r p o l y g o n s & g t ; & l t ; i d & g t ; - 2 1 4 7 4 4 5 2 0 2 & l t ; / i d & g t ; & l t ; r i n g & g t ; 6 q l 1 6 w v s q G 6 o r j t G n i g 4 f x q 0 u r C & l t ; / r i n g & g t ; & l t ; / r p o l y g o n s & g t ; & l t ; r p o l y g o n s & g t ; & l t ; i d & g t ; - 2 1 4 7 4 4 5 2 0 1 & l t ; / i d & g t ; & l t ; r i n g & g t ; k s n n u 7 l w z J y 5 m k B 0 3 v X u r 2 W o z 9 V 0 o 5 I & l t ; / r i n g & g t ; & l t ; / r p o l y g o n s & g t ; & l t ; r p o l y g o n s & g t ; & l t ; i d & g t ; - 2 1 4 7 4 4 5 2 0 0 & l t ; / i d & g t ; & l t ; r i n g & g t ; 0 w 6 0 o p t 3 h I _ r v 2 C y t 2 v I v m r q D & l t ; / r i n g & g t ; & l t ; / r p o l y g o n s & g t ; & l t ; r p o l y g o n s & g t ; & l t ; i d & g t ; - 2 1 4 7 4 4 5 1 9 9 & l t ; / i d & g t ; & l t ; r i n g & g t ; m q _ t o h u z h I w l 7 l G g 4 4 w D 3 t g Z & l t ; / r i n g & g t ; & l t ; / r p o l y g o n s & g t ; & l t ; r p o l y g o n s & g t ; & l t ; i d & g t ; - 2 1 4 7 4 4 5 1 9 8 & l t ; / i d & g t ; & l t ; r i n g & g t ; w k p x k 9 w 2 h I m y 3 W m z q _ B y j v H s m t X u u 4 7 B z k 9 M & l t ; / r i n g & g t ; & l t ; / r p o l y g o n s & g t ; & l t ; r p o l y g o n s & g t ; & l t ; i d & g t ; - 2 1 4 7 4 4 5 1 9 7 & l t ; / i d & g t ; & l t ; r i n g & g t ; g t o t i _ k h j M q 0 o V g 7 4 K y x 0 G w x v U _ 9 j F 5 s r M & l t ; / r i n g & g t ; & l t ; / r p o l y g o n s & g t ; & l t ; r p o l y g o n s & g t ; & l t ; i d & g t ; - 2 1 4 7 4 4 5 1 9 6 & l t ; / i d & g t ; & l t ; r i n g & g t ; o k t q 8 z 8 p q G 2 l k s B m 6 0 O 0 _ y f & l t ; / r i n g & g t ; & l t ; / r p o l y g o n s & g t ; & l t ; r p o l y g o n s & g t ; & l t ; i d & g t ; - 2 1 4 7 4 4 5 1 9 5 & l t ; / i d & g t ; & l t ; r i n g & g t ; _ 7 3 o r y 5 r s J k 2 z z i B g 0 i n B j p 1 l E 5 3 4 9 P r y w j O w x j t E w 0 h 5 y B _ - h t Z g m 0 u G 9 2 3 j G p q l j B m n s u F s s o l R o - i u K r 9 u j 1 C n g _ w O n x k u K & l t ; / r i n g & g t ; & l t ; / r p o l y g o n s & g t ; & l t ; r p o l y g o n s & g t ; & l t ; i d & g t ; - 2 1 4 7 4 4 5 1 9 4 & l t ; / i d & g t ; & l t ; r i n g & g t ; s - k w s 8 4 l i I s u s y I 8 z m p m B m l v S _ h j q B 8 s 3 j M k o p o F 6 j q z Q k 5 u g J m q r F u k t 8 C _ 3 o Y s _ w 6 B g 0 h y C 0 w o 0 2 C y t r m 8 D y p o J n u t x B & l t ; / r i n g & g t ; & l t ; / r p o l y g o n s & g t ; & l t ; r p o l y g o n s & g t ; & l t ; i d & g t ; - 2 1 4 7 4 4 5 1 9 3 & l t ; / i d & g t ; & l t ; r i n g & g t ; _ - k r 8 5 3 t s J 2 3 y n E 6 i 2 l W _ 3 r 2 E p 0 0 m M & l t ; / r i n g & g t ; & l t ; / r p o l y g o n s & g t ; & l t ; r p o l y g o n s & g t ; & l t ; i d & g t ; - 2 1 4 7 4 4 5 1 9 2 & l t ; / i d & g t ; & l t ; r i n g & g t ; w 9 _ t s 7 p w 1 I o n 9 d m v k u B p v i s B & l t ; / r i n g & g t ; & l t ; / r p o l y g o n s & g t ; & l t ; r p o l y g o n s & g t ; & l t ; i d & g t ; - 2 1 4 7 4 4 5 1 9 1 & l t ; / i d & g t ; & l t ; r i n g & g t ; s n p k r 5 0 r 1 I 0 6 l i g B _ 6 - p y C h j i t Z & l t ; / r i n g & g t ; & l t ; / r p o l y g o n s & g t ; & l t ; r p o l y g o n s & g t ; & l t ; i d & g t ; - 2 1 4 7 4 4 5 1 9 0 & l t ; / i d & g t ; & l t ; r i n g & g t ; 4 1 8 r y 9 6 u 1 I o y s q D 8 1 5 K 6 - 8 P 6 h 0 o D k j s x B u 8 1 C 9 i v H & l t ; / r i n g & g t ; & l t ; / r p o l y g o n s & g t ; & l t ; r p o l y g o n s & g t ; & l t ; i d & g t ; - 2 1 4 7 4 4 5 1 8 9 & l t ; / i d & g t ; & l t ; r i n g & g t ; 0 w v 0 r i 0 s 1 I i 5 t b 0 p o P i 5 s j G _ p 6 s M w w m l H 6 0 m d r t - B - i 2 1 B h 8 m k E 3 r u 7 R 1 7 j r E & l t ; / r i n g & g t ; & l t ; / r p o l y g o n s & g t ; & l t ; r p o l y g o n s & g t ; & l t ; i d & g t ; - 2 1 4 7 4 4 5 1 8 8 & l t ; / i d & g t ; & l t ; r i n g & g t ; 6 o 9 - j - v s 2 I y l 5 o D u p w N 2 o o K w n z 6 B u w q y F - o u C j j 8 g D & l t ; / r i n g & g t ; & l t ; / r p o l y g o n s & g t ; & l t ; r p o l y g o n s & g t ; & l t ; i d & g t ; - 2 1 4 7 4 4 5 1 8 7 & l t ; / i d & g t ; & l t ; r i n g & g t ; m m 8 l s k w t 1 I u j 4 _ 6 J _ 9 r p f 6 l t n 9 G i k s 8 j F & l t ; / r i n g & g t ; & l t ; / r p o l y g o n s & g t ; & l t ; r p o l y g o n s & g t ; & l t ; i d & g t ; - 2 1 4 7 4 4 5 1 8 6 & l t ; / i d & g t ; & l t ; r i n g & g t ; m 2 2 q t 8 q 7 1 I 8 6 - i K _ n r s G 5 z _ t C & l t ; / r i n g & g t ; & l t ; / r p o l y g o n s & g t ; & l t ; r p o l y g o n s & g t ; & l t ; i d & g t ; - 2 1 4 7 4 4 5 1 8 5 & l t ; / i d & g t ; & l t ; r i n g & g t ; q 6 5 4 6 h l i h I 6 o y o C 4 o 4 p C 9 - 7 P & l t ; / r i n g & g t ; & l t ; / r p o l y g o n s & g t ; & l t ; r p o l y g o n s & g t ; & l t ; i d & g t ; - 2 1 4 7 4 4 5 1 8 4 & l t ; / i d & g t ; & l t ; r i n g & g t ; 6 m _ 1 l _ n _ 6 K _ k 5 o D k g _ 3 C 4 x l T 8 h i O 8 p j O w k x s C q 8 z G 2 k p w B w q k 8 E u p 7 F v 3 _ V & l t ; / r i n g & g t ; & l t ; / r p o l y g o n s & g t ; & l t ; r p o l y g o n s & g t ; & l t ; i d & g t ; - 2 1 4 7 4 4 5 1 8 3 & l t ; / i d & g t ; & l t ; r i n g & g t ; 0 t o l 0 j 1 l h I s 6 1 r 0 M o 6 y 6 e k y 9 s y U & l t ; / r i n g & g t ; & l t ; / r p o l y g o n s & g t ; & l t ; r p o l y g o n s & g t ; & l t ; i d & g t ; - 2 1 4 7 4 4 5 1 8 2 & l t ; / i d & g t ; & l t ; r i n g & g t ; 8 j t z j m m x p J w r 9 M _ q m j C 9 h q 5 D & l t ; / r i n g & g t ; & l t ; / r p o l y g o n s & g t ; & l t ; r p o l y g o n s & g t ; & l t ; i d & g t ; - 2 1 4 7 4 4 5 1 8 1 & l t ; / i d & g t ; & l t ; r i n g & g t ; - k j n x 0 x z 4 I r s _ z k D y q x 4 l B 9 r t 7 a & l t ; / r i n g & g t ; & l t ; / r p o l y g o n s & g t ; & l t ; r p o l y g o n s & g t ; & l t ; i d & g t ; - 2 1 4 7 4 4 5 1 8 0 & l t ; / i d & g t ; & l t ; r i n g & g t ; m 8 p 1 0 u x i h I 4 p 1 6 B 0 3 h 1 C m _ g s D k 4 6 I o z w U i 7 n 8 C k j 6 3 C o - i T 4 5 r x B 8 0 3 K - k 9 1 B v 5 j E & l t ; / r i n g & g t ; & l t ; / r p o l y g o n s & g t ; & l t ; r p o l y g o n s & g t ; & l t ; i d & g t ; - 2 1 4 7 4 4 5 1 7 9 & l t ; / i d & g t ; & l t ; r i n g & g t ; s u z 2 j z r 9 y J 6 m 8 F m _ p L k 0 _ C w 5 j E 6 h 3 e h 9 P 3 p 4 J & l t ; / r i n g & g t ; & l t ; / r p o l y g o n s & g t ; & l t ; r p o l y g o n s & g t ; & l t ; i d & g t ; - 2 1 4 7 4 4 5 1 7 8 & l t ; / i d & g t ; & l t ; r i n g & g t ; 6 j 2 x l 9 o q 3 I 4 u 7 6 b w l u 9 L g i v 5 x H z 2 7 j l C r q y q 7 C & l t ; / r i n g & g t ; & l t ; / r p o l y g o n s & g t ; & l t ; r p o l y g o n s & g t ; & l t ; i d & g t ; - 2 1 4 7 4 4 5 1 7 7 & l t ; / i d & g t ; & l t ; r i n g & g t ; y 6 h k v n 3 5 t K 2 r n i 5 B u _ o - - U u l h 1 7 a m l l z l f 0 x j _ k F x _ t 3 u B o 9 w l P z g 7 m n G i 5 9 s V - g 1 8 G p 4 m k B i y m r y C n v x 7 l T 5 z h 2 u G j w 9 z m t B & l t ; / r i n g & g t ; & l t ; / r p o l y g o n s & g t ; & l t ; r p o l y g o n s & g t ; & l t ; i d & g t ; - 2 1 4 7 4 4 5 1 7 6 & l t ; / i d & g t ; & l t ; r i n g & g t ; y s q z j 0 9 7 y J i r n k B 6 3 q 2 C 7 2 _ V & l t ; / r i n g & g t ; & l t ; / r p o l y g o n s & g t ; & l t ; r p o l y g o n s & g t ; & l t ; i d & g t ; - 2 1 4 7 4 4 5 1 7 5 & l t ; / i d & g t ; & l t ; r i n g & g t ; 6 q x r w 4 s s 5 K u g 1 O k h - o B 5 o 2 w C & l t ; / r i n g & g t ; & l t ; / r p o l y g o n s & g t ; & l t ; r p o l y g o n s & g t ; & l t ; i d & g t ; - 2 1 4 7 4 4 5 1 7 4 & l t ; / i d & g t ; & l t ; r i n g & g t ; y o h 2 n w 6 o 5 K 3 v 2 e v 8 u k B k o l S & l t ; / r i n g & g t ; & l t ; / r p o l y g o n s & g t ; & l t ; r p o l y g o n s & g t ; & l t ; i d & g t ; - 2 1 4 7 4 4 5 1 7 3 & l t ; / i d & g t ; & l t ; r i n g & g t ; u 6 k n 9 r y r 5 I y - 6 0 B i 9 6 t C 3 9 n j B & l t ; / r i n g & g t ; & l t ; / r p o l y g o n s & g t ; & l t ; r p o l y g o n s & g t ; & l t ; i d & g t ; - 2 1 4 7 4 4 5 1 7 2 & l t ; / i d & g t ; & l t ; r i n g & g t ; 0 _ 0 - v q z g g I o x - v x G m w 4 6 I o i p _ D y 1 m C _ w 7 P 9 o j g I x 6 y 9 L 6 q y p l F 3 0 _ C h l u E & l t ; / r i n g & g t ; & l t ; / r p o l y g o n s & g t ; & l t ; r p o l y g o n s & g t ; & l t ; i d & g t ; - 2 1 4 7 4 4 5 1 7 1 & l t ; / i d & g t ; & l t ; r i n g & g t ; y s p 3 k 9 h 2 5 I 6 s m o H y x h 2 k H n t 0 0 9 G & l t ; / r i n g & g t ; & l t ; / r p o l y g o n s & g t ; & l t ; r p o l y g o n s & g t ; & l t ; i d & g t ; - 2 1 4 7 4 4 5 1 7 0 & l t ; / i d & g t ; & l t ; r i n g & g t ; 1 - k q 1 3 _ l y g B 5 n 1 v N h m n t B i z j l H & l t ; / r i n g & g t ; & l t ; / r p o l y g o n s & g t ; & l t ; r p o l y g o n s & g t ; & l t ; i d & g t ; - 2 1 4 7 4 4 5 1 6 9 & l t ; / i d & g t ; & l t ; r i n g & g t ; m 0 r g _ x - g 6 I l w 0 p r U 5 w 1 h s I w v o 6 6 B v - 3 1 - o C & l t ; / r i n g & g t ; & l t ; / r p o l y g o n s & g t ; & l t ; r p o l y g o n s & g t ; & l t ; i d & g t ; - 2 1 4 7 4 4 5 1 6 8 & l t ; / i d & g t ; & l t ; r i n g & g t ; 6 p q k k 0 g _ 5 K q - 1 8 o B 2 5 9 0 8 C u s z k J 9 - n 7 0 C & l t ; / r i n g & g t ; & l t ; / r p o l y g o n s & g t ; & l t ; r p o l y g o n s & g t ; & l t ; i d & g t ; - 2 1 4 7 4 4 5 1 6 7 & l t ; / i d & g t ; & l t ; r i n g & g t ; _ m u 1 j u m 3 - H m j j q B y u o i B v j 9 d & l t ; / r i n g & g t ; & l t ; / r p o l y g o n s & g t ; & l t ; r p o l y g o n s & g t ; & l t ; i d & g t ; - 2 1 4 7 4 4 5 1 6 6 & l t ; / i d & g t ; & l t ; r i n g & g t ; s u j y 0 6 1 9 x g B m _ g s D _ 4 l u F 3 k 0 f & l t ; / r i n g & g t ; & l t ; / r p o l y g o n s & g t ; & l t ; r p o l y g o n s & g t ; & l t ; i d & g t ; - 2 1 4 7 4 4 5 1 6 5 & l t ; / i d & g t ; & l t ; r i n g & g t ; q s 2 t p l g 2 u K u p w N k o i j X h 3 0 l W & l t ; / r i n g & g t ; & l t ; / r p o l y g o n s & g t ; & l t ; r p o l y g o n s & g t ; & l t ; i d & g t ; - 2 1 4 7 4 4 5 1 6 4 & l t ; / i d & g t ; & l t ; r i n g & g t ; m 0 _ w g j 9 1 x g B g w i k D u 7 g s B 1 z n Y & l t ; / r i n g & g t ; & l t ; / r p o l y g o n s & g t ; & l t ; r p o l y g o n s & g t ; & l t ; i d & g t ; - 2 1 4 7 4 4 5 1 6 3 & l t ; / i d & g t ; & l t ; r i n g & g t ; w 3 _ 3 s m 3 9 5 I g u - g D _ k 5 l C l 0 m r C & l t ; / r i n g & g t ; & l t ; / r p o l y g o n s & g t ; & l t ; r p o l y g o n s & g t ; & l t ; i d & g t ; - 2 1 4 7 4 4 5 1 6 2 & l t ; / i d & g t ; & l t ; r i n g & g t ; w x 8 s q m m 2 - H 0 y 1 5 t B _ p 5 n a 2 t r 2 C & l t ; / r i n g & g t ; & l t ; / r p o l y g o n s & g t ; & l t ; r p o l y g o n s & g t ; & l t ; i d & g t ; - 2 1 4 7 4 4 5 1 6 1 & l t ; / i d & g t ; & l t ; r i n g & g t ; z q n 5 1 6 t r x g B z k r 9 F k 7 j t B z o 0 k C & l t ; / r i n g & g t ; & l t ; / r p o l y g o n s & g t ; & l t ; r p o l y g o n s & g t ; & l t ; i d & g t ; - 2 1 4 7 4 4 5 1 6 0 & l t ; / i d & g t ; & l t ; r i n g & g t ; 0 p - q s l 1 i x g B r o 0 4 E x z _ w G 5 l h o B & l t ; / r i n g & g t ; & l t ; / r p o l y g o n s & g t ; & l t ; r p o l y g o n s & g t ; & l t ; i d & g t ; - 2 1 4 7 4 4 5 1 5 9 & l t ; / i d & g t ; & l t ; r i n g & g t ; o 9 u l k _ q o - H y n n z N g s n 4 B 6 - r 7 H & l t ; / r i n g & g t ; & l t ; / r p o l y g o n s & g t ; & l t ; r p o l y g o n s & g t ; & l t ; i d & g t ; - 2 1 4 7 4 4 5 1 5 8 & l t ; / i d & g t ; & l t ; r i n g & g t ; k x o q m m w r g j B m v s M 4 z g p B h l x y B & l t ; / r i n g & g t ; & l t ; / r p o l y g o n s & g t ; & l t ; r p o l y g o n s & g t ; & l t ; i d & g t ; - 2 1 4 7 4 4 5 1 5 7 & l t ; / i d & g t ; & l t ; r i n g & g t ; 0 y w 8 v r _ o - H k q m 0 R m k 4 1 q B y 1 m C i l r I g 5 7 i 9 B i 9 j k B _ k j q F h m 4 e & l t ; / r i n g & g t ; & l t ; / r p o l y g o n s & g t ; & l t ; r p o l y g o n s & g t ; & l t ; i d & g t ; - 2 1 4 7 4 4 5 1 5 6 & l t ; / i d & g t ; & l t ; r i n g & g t ; i 8 x 5 s w _ l w g B _ 0 o V q 5 7 7 B 2 i s 8 C g k _ d z i 7 w C m x _ S 4 1 - 7 B l w r k C n y m L q x 9 Y & l t ; / r i n g & g t ; & l t ; / r p o l y g o n s & g t ; & l t ; r p o l y g o n s & g t ; & l t ; i d & g t ; - 2 1 4 7 4 4 5 1 5 5 & l t ; / i d & g t ; & l t ; r i n g & g t ; 2 9 k w - q z _ v g B o z s p E x s n w B l 3 0 l D & l t ; / r i n g & g t ; & l t ; / r p o l y g o n s & g t ; & l t ; r p o l y g o n s & g t ; & l t ; i d & g t ; - 2 1 4 7 4 4 5 1 5 4 & l t ; / i d & g t ; & l t ; r i n g & g t ; o _ m 1 8 _ h 3 v g B 7 o n T l q t X m k p K 8 s 4 J 8 u 8 0 C 9 z o K & l t ; / r i n g & g t ; & l t ; / r p o l y g o n s & g t ; & l t ; r p o l y g o n s & g t ; & l t ; i d & g t ; - 2 1 4 7 4 4 5 1 5 3 & l t ; / i d & g t ; & l t ; r i n g & g t ; q 3 w 7 7 t z j 6 K m m 1 G w i - C z j 5 B r l l j B o 7 8 M w z n G 5 k k F 8 v B 6 3 l E j t u X & l t ; / r i n g & g t ; & l t ; / r p o l y g o n s & g t ; & l t ; r p o l y g o n s & g t ; & l t ; i d & g t ; - 2 1 4 7 4 4 5 1 5 2 & l t ; / i d & g t ; & l t ; r i n g & g t ; k 3 t - 5 8 l q 5 H 0 q 5 K k 0 _ C 8 z w U i v n K 1 t n D 7 2 _ V & l t ; / r i n g & g t ; & l t ; / r p o l y g o n s & g t ; & l t ; r p o l y g o n s & g t ; & l t ; i d & g t ; - 2 1 4 7 4 4 5 1 5 1 & l t ; / i d & g t ; & l t ; r i n g & g t ; u y o k _ 4 7 9 q J g 9 6 L w 2 v F u 6 5 D w o 8 H i 5 g B x x 0 G h l u E & l t ; / r i n g & g t ; & l t ; / r p o l y g o n s & g t ; & l t ; r p o l y g o n s & g t ; & l t ; i d & g t ; - 2 1 4 7 4 4 5 1 5 0 & l t ; / i d & g t ; & l t ; r i n g & g t ; y 3 6 s y y p x 9 I o n x g o B 0 j 1 h g B - - s w F & l t ; / r i n g & g t ; & l t ; / r p o l y g o n s & g t ; & l t ; r p o l y g o n s & g t ; & l t ; i d & g t ; - 2 1 4 7 4 4 5 1 4 9 & l t ; / i d & g t ; & l t ; r i n g & g t ; u z 1 q q s t k w K 8 y i p B w u n 4 B j h z a & l t ; / r i n g & g t ; & l t ; / r p o l y g o n s & g t ; & l t ; r p o l y g o n s & g t ; & l t ; i d & g t ; - 2 1 4 7 4 4 5 1 4 8 & l t ; / i d & g t ; & l t ; r i n g & g t ; o j x v w 4 6 t w K q k 8 F s 6 T s j 6 L 6 k 6 T 4 p 8 M r x v - B & l t ; / r i n g & g t ; & l t ; / r p o l y g o n s & g t ; & l t ; r p o l y g o n s & g t ; & l t ; i d & g t ; - 2 1 4 7 4 4 5 1 4 7 & l t ; / i d & g t ; & l t ; r i n g & g t ; y 5 h y 6 9 t 3 s G o q v x B 6 u l _ B 5 6 0 O & l t ; / r i n g & g t ; & l t ; / r p o l y g o n s & g t ; & l t ; r p o l y g o n s & g t ; & l t ; i d & g t ; - 2 1 4 7 4 4 5 1 4 6 & l t ; / i d & g t ; & l t ; r i n g & g t ; y 7 w o t 5 w 8 s G 4 m w j 9 B y i s - k E w y u 4 U p u m 4 k B & l t ; / r i n g & g t ; & l t ; / r p o l y g o n s & g t ; & l t ; r p o l y g o n s & g t ; & l t ; i d & g t ; - 2 1 4 7 4 4 5 1 4 5 & l t ; / i d & g t ; & l t ; r i n g & g t ; y 4 o 9 g 5 g s 5 H k l j r B y o i p f 5 o h u W & l t ; / r i n g & g t ; & l t ; / r p o l y g o n s & g t ; & l t ; r p o l y g o n s & g t ; & l t ; i d & g t ; - 2 1 4 7 4 4 5 1 4 4 & l t ; / i d & g t ; & l t ; r i n g & g t ; g 1 r g x o 8 7 q J o t j r B s w 4 K 0 3 - o B & l t ; / r i n g & g t ; & l t ; / r p o l y g o n s & g t ; & l t ; r p o l y g o n s & g t ; & l t ; i d & g t ; - 2 1 4 7 4 4 5 1 4 3 & l t ; / i d & g t ; & l t ; r i n g & g t ; k q u g z g i n t g B 4 2 9 H 2 y k R g _ l j B 0 o 5 I 3 u m C z i 2 C t 9 p i B & l t ; / r i n g & g t ; & l t ; / r p o l y g o n s & g t ; & l t ; r p o l y g o n s & g t ; & l t ; i d & g t ; - 2 1 4 7 4 4 5 1 4 2 & l t ; / i d & g t ; & l t ; r i n g & g t ; u r v 0 y m - j w K o 0 9 H 0 p u C 4 u 4 J i x 6 P w n 9 1 B _ z 3 Z 2 5 g B h k y q I & l t ; / r i n g & g t ; & l t ; / r p o l y g o n s & g t ; & l t ; r p o l y g o n s & g t ; & l t ; i d & g t ; - 2 1 4 7 4 4 5 1 4 1 & l t ; / i d & g t ; & l t ; r i n g & g t ; 2 y v s 3 7 s n t G q t p L y l 5 l C z r q q D & l t ; / r i n g & g t ; & l t ; / r p o l y g o n s & g t ; & l t ; r p o l y g o n s & g t ; & l t ; i d & g t ; - 2 1 4 7 4 4 5 1 4 0 & l t ; / i d & g t ; & l t ; r i n g & g t ; m k - s 2 - z 1 7 I q s 9 P 2 u t q I z - k u K & l t ; / r i n g & g t ; & l t ; / r p o l y g o n s & g t ; & l t ; r p o l y g o n s & g t ; & l t ; i d & g t ; - 2 1 4 7 4 4 5 1 3 9 & l t ; / i d & g t ; & l t ; r i n g & g t ; _ 8 h z 1 6 p h 0 I 8 _ - g D _ - 1 _ _ M m - g 1 u F 5 4 k z n D 9 o u s t C 3 5 4 p p H & l t ; / r i n g & g t ; & l t ; / r p o l y g o n s & g t ; & l t ; r p o l y g o n s & g t ; & l t ; i d & g t ; - 2 1 4 7 4 4 5 1 3 8 & l t ; / i d & g t ; & l t ; r i n g & g t ; _ j m 5 o j h p t G q 5 5 e k k 5 g D h 5 o j C & l t ; / r i n g & g t ; & l t ; / r p o l y g o n s & g t ; & l t ; r p o l y g o n s & g t ; & l t ; i d & g t ; - 2 1 4 7 4 4 5 1 3 7 & l t ; / i d & g t ; & l t ; r i n g & g t ; 8 i o 4 v _ v q _ H 4 k 6 y p D 2 _ 8 - z H q 6 p 1 - E s 9 n 4 v F & l t ; / r i n g & g t ; & l t ; / r p o l y g o n s & g t ; & l t ; r p o l y g o n s & g t ; & l t ; i d & g t ; - 2 1 4 7 4 4 5 1 3 6 & l t ; / i d & g t ; & l t ; r i n g & g t ; k m y _ v 7 l t 5 H i i - v 8 C 4 - 7 Q 5 8 - - q D & l t ; / r i n g & g t ; & l t ; / r p o l y g o n s & g t ; & l t ; r p o l y g o n s & g t ; & l t ; i d & g t ; - 2 1 4 7 4 4 5 1 3 5 & l t ; / i d & g t ; & l t ; r i n g & g t ; o p 0 9 j l 2 4 5 H g y z 9 k B p h 2 m M l 1 s 1 G & l t ; / r i n g & g t ; & l t ; / r p o l y g o n s & g t ; & l t ; r p o l y g o n s & g t ; & l t ; i d & g t ; - 2 1 4 7 4 4 5 1 3 4 & l t ; / i d & g t ; & l t ; r i n g & g t ; y m 5 5 g r 6 g r J 2 z k m B g 2 r x B 5 2 w g B & l t ; / r i n g & g t ; & l t ; / r p o l y g o n s & g t ; & l t ; r p o l y g o n s & g t ; & l t ; i d & g t ; - 2 1 4 7 4 4 5 1 3 3 & l t ; / i d & g t ; & l t ; r i n g & g t ; _ u l i m y p 6 7 i B y t 1 O 4 l o c m 9 g x o B y l 0 t C q l 4 o C _ 8 z G 3 z w D 1 k 9 s D 7 i y _ o B & l t ; / r i n g & g t ; & l t ; / r p o l y g o n s & g t ; & l t ; r p o l y g o n s & g t ; & l t ; i d & g t ; - 2 1 4 7 4 4 5 1 3 2 & l t ; / i d & g t ; & l t ; r i n g & g t ; i t q r n i 2 v t G 0 5 z k C 4 4 6 I 8 t 4 K s l l n C 4 t 2 2 Q 2 s r - C w h 4 R - t - B j i m n C x l h t T j 6 n v B & l t ; / r i n g & g t ; & l t ; / r p o l y g o n s & g t ; & l t ; r p o l y g o n s & g t ; & l t ; i d & g t ; - 2 1 4 7 4 4 5 1 3 1 & l t ; / i d & g t ; & l t ; r i n g & g t ; q 0 9 o w z q j k J 6 - u 5 B w i i O y k n j C & l t ; / r i n g & g t ; & l t ; / r p o l y g o n s & g t ; & l t ; r p o l y g o n s & g t ; & l t ; i d & g t ; - 2 1 4 7 4 4 5 1 3 0 & l t ; / i d & g t ; & l t ; r i n g & g t ; _ u m n 0 5 _ l x K o 5 0 h T s l 1 i z C o j l z 0 C g z 9 t 4 E s g s y x C 0 n m y r B v t 1 1 a s 7 8 4 F v _ j t I 7 r w w l O 1 1 2 8 T k u p y I s y r 0 X 5 6 r - t B & l t ; / r i n g & g t ; & l t ; / r p o l y g o n s & g t ; & l t ; r p o l y g o n s & g t ; & l t ; i d & g t ; - 2 1 4 7 4 4 5 1 2 9 & l t ; / i d & g t ; & l t ; r i n g & g t ; 8 8 q - k y o g 8 i B 6 9 j m B 8 v w Q y p v z C & l t ; / r i n g & g t ; & l t ; / r p o l y g o n s & g t ; & l t ; r p o l y g o n s & g t ; & l t ; i d & g t ; - 2 1 4 7 4 4 5 1 2 8 & l t ; / i d & g t ; & l t ; r i n g & g t ; w s _ o w p t g 6 H 6 x 5 h _ G n _ s h G x _ 0 6 6 E & l t ; / r i n g & g t ; & l t ; / r p o l y g o n s & g t ; & l t ; r p o l y g o n s & g t ; & l t ; i d & g t ; - 2 1 4 7 4 4 5 1 2 7 & l t ; / i d & g t ; & l t ; r i n g & g t ; i l 2 r x - 3 i 6 H 5 8 r W 7 6 j B 7 7 T v v _ 2 B 6 r m V - - - Y 7 z w U & l t ; / r i n g & g t ; & l t ; / r p o l y g o n s & g t ; & l t ; r p o l y g o n s & g t ; & l t ; i d & g t ; - 2 1 4 7 4 4 5 1 2 6 & l t ; / i d & g t ; & l t ; r i n g & g t ; i m n v p z 1 u t G 0 3 v X k u z 3 D v m q v C & l t ; / r i n g & g t ; & l t ; / r p o l y g o n s & g t ; & l t ; r p o l y g o n s & g t ; & l t ; i d & g t ; - 2 1 4 7 4 4 5 1 2 5 & l t ; / i d & g t ; & l t ; r i n g & g t ; q 6 h u g v i j 6 H 0 q 5 K s x 1 4 Z m t 5 o G u 6 t q y C q l r b x p v N t r z y E t u q - t B l y w 3 H p 3 1 7 V & l t ; / r i n g & g t ; & l t ; / r p o l y g o n s & g t ; & l t ; r p o l y g o n s & g t ; & l t ; i d & g t ; - 2 1 4 7 4 4 5 1 2 4 & l t ; / i d & g t ; & l t ; r i n g & g t ; w 9 v 5 x 8 9 1 6 H 2 h x y v B q o 4 8 T q u 7 4 l B g 9 - o T 1 i - y f k 0 p 3 L 2 9 w h n D m h r z Q j p p 8 8 B 2 m 6 2 s N 8 5 8 z 0 J w j 4 w E - p q j k G 3 n 8 y w Q 7 8 3 o Q o o s 8 E n l g x V - k _ r g B i 3 8 7 s B 8 s o s F 5 z x y Y q 1 n 0 k N _ i x y Y g 6 u l 3 C 2 9 z q s G o y 2 5 S i m t m o E 6 o k h O 4 6 t s 4 E u h i x K j j i j X 2 w _ s j L g q n x V 0 p 3 6 b o o z 6 n F 4 2 5 - Y - 1 8 i N _ q n h x B y u 3 3 6 B - 2 7 _ a i t u 4 d y w _ u 4 C g g o s o C s 3 k q G - w 9 2 Y 6 w t 7 v C z o _ y j B u h 6 3 9 B 8 9 n 0 s M v z h o g E y q 8 7 u U u j v g 5 K _ i j p R 8 7 i u i w B g 5 n 2 g D y 4 g l p E 4 p p l r d s 6 p 6 w I q n 2 q I k n - v x S 4 8 y l 3 F l - - w o B t g 6 _ 5 i B 3 1 9 5 m 8 C q j k 4 h O y t 9 u k 3 B g n w u 7 n B m r p k w T 0 5 0 m p 2 B 8 j x m n T 4 z u q 9 T 6 0 8 0 8 C y 5 0 i L x 0 w y Y m 4 z 8 s C 2 j 2 g q C 6 r r 9 s C u s i 8 o B j 2 g _ l B i 1 z v P 6 r h 9 s C m k 0 3 R z k v t j P l l w - k E n q k j u T q 1 v 3 8 N 4 k 3 2 o B 1 6 u _ x O y z 8 v p Y 7 n - 7 i D m j i o a q 2 u 3 u B 2 n x t 3 C 7 8 n x b o i 5 m e w n i q W h h 8 g h J m _ - w g B y p 1 m g B p 5 n r l C 2 _ - y y B v 3 q h m C m - v u u D l o v q 6 B 9 6 n _ x d u _ 6 k U l 7 t o _ C u 8 8 h 2 E l 0 h 1 8 C 7 4 m 4 t L & l t ; / r i n g & g t ; & l t ; / r p o l y g o n s & g t ; & l t ; r p o l y g o n s & g t ; & l t ; i d & g t ; - 2 1 4 7 4 4 5 1 2 3 & l t ; / i d & g t ; & l t ; r i n g & g t ; _ k z j - _ 7 6 6 H 2 t p _ B k l j r B k w p 4 B _ x h d i 5 q 2 C 8 m _ 8 B k x _ Y p t s b & l t ; / r i n g & g t ; & l t ; / r p o l y g o n s & g t ; & l t ; r p o l y g o n s & g t ; & l t ; i d & g t ; - 2 1 4 7 4 4 5 1 2 2 & l t ; / i d & g t ; & l t ; r i n g & g t ; o q k u r 0 8 s 6 H m 6 m k B 8 p i H u v h d o n l n C 0 j u l 1 B o 8 h O i x 6 P 8 p 5 I t x j w h D & l t ; / r i n g & g t ; & l t ; / r p o l y g o n s & g t ; & l t ; r p o l y g o n s & g t ; & l t ; i d & g t ; - 2 1 4 7 4 4 5 1 2 1 & l t ; / i d & g t ; & l t ; r i n g & g t ; 4 _ n w r 1 r w 6 H q i 9 P 8 q v t D p 6 w z C & l t ; / r i n g & g t ; & l t ; / r p o l y g o n s & g t ; & l t ; r p o l y g o n s & g t ; & l t ; i d & g t ; - 2 1 4 7 4 4 5 1 2 0 & l t ; / i d & g t ; & l t ; r i n g & g t ; o 1 7 y 7 4 o l u G k 5 r v C w 6 j t B w 6 3 K & l t ; / r i n g & g t ; & l t ; / r p o l y g o n s & g t ; & l t ; r p o l y g o n s & g t ; & l t ; i d & g t ; - 2 1 4 7 4 4 5 1 1 9 & l t ; / i d & g t ; & l t ; r i n g & g t ; _ 4 3 u k j x 5 6 H m m 1 G i m 4 e m n t 0 w B 6 r m V - o u C 7 0 _ 0 C 3 7 r r o B & l t ; / r i n g & g t ; & l t ; / r p o l y g o n s & g t ; & l t ; r p o l y g o n s & g t ; & l t ; i d & g t ; - 2 1 4 7 4 4 5 1 1 8 & l t ; / i d & g t ; & l t ; r i n g & g t ; y t - v 9 q 8 7 6 H 4 0 g W i i k u B 5 - 4 0 B & l t ; / r i n g & g t ; & l t ; / r p o l y g o n s & g t ; & l t ; r p o l y g o n s & g t ; & l t ; i d & g t ; - 2 1 4 7 4 4 5 1 1 7 & l t ; / i d & g t ; & l t ; r i n g & g t ; k 4 o h z y o g u G i - 6 l W i m 4 - M 2 y j 7 Y j o i O 1 t 1 x H & l t ; / r i n g & g t ; & l t ; / r p o l y g o n s & g t ; & l t ; r p o l y g o n s & g t ; & l t ; i d & g t ; - 2 1 4 7 4 4 5 1 1 6 & l t ; / i d & g t ; & l t ; r i n g & g t ; 2 l h j n k z w 7 H 0 v o G o q m B x m j y Y p g q _ Q g x k o k B u v l _ B h _ 7 F - 1 8 i N 4 p 6 i 8 B s k 8 3 B v l 1 5 K & l t ; / r i n g & g t ; & l t ; / r p o l y g o n s & g t ; & l t ; r p o l y g o n s & g t ; & l t ; i d & g t ; - 2 1 4 7 4 4 5 1 1 5 & l t ; / i d & g t ; & l t ; r i n g & g t ; _ v j n u y 9 0 7 H k k - 1 B 8 - 7 z K n 6 j z G & l t ; / r i n g & g t ; & l t ; / r p o l y g o n s & g t ; & l t ; r p o l y g o n s & g t ; & l t ; i d & g t ; - 2 1 4 7 4 4 5 1 1 4 & l t ; / i d & g t ; & l t ; r i n g & g t ; o l o v x 8 z 5 7 H m 9 j m B m _ p L s r k t B i o i _ E h 3 q i B r 0 g p B & l t ; / r i n g & g t ; & l t ; / r p o l y g o n s & g t ; & l t ; r p o l y g o n s & g t ; & l t ; i d & g t ; - 2 1 4 7 4 4 5 1 1 3 & l t ; / i d & g t ; & l t ; r i n g & g t ; 0 v 4 9 w r i 5 7 H 4 4 x U 8 - 2 w E o t _ 9 i B s 8 2 p M k _ o t Y w 1 i 9 y D 0 u m 2 M 0 r z 3 D o p 5 I t 8 P j h l o F - 0 z j 6 B 3 j 3 3 q B x u v h C 3 r 3 - n G & l t ; / r i n g & g t ; & l t ; / r p o l y g o n s & g t ; & l t ; r p o l y g o n s & g t ; & l t ; i d & g t ; - 2 1 4 7 4 4 5 1 1 2 & l t ; / i d & g t ; & l t ; r i n g & g t ; 8 q _ l 7 6 j 8 8 H k k - 1 B 4 t y a 4 h w U & l t ; / r i n g & g t ; & l t ; / r p o l y g o n s & g t ; & l t ; r p o l y g o n s & g t ; & l t ; i d & g t ; - 2 1 4 7 4 4 5 1 1 1 & l t ; / i d & g t ; & l t ; r i n g & g t ; m 0 _ 9 w 3 3 g 5 i B o 0 0 3 D 2 4 v y B h w q 8 C & l t ; / r i n g & g t ; & l t ; / r p o l y g o n s & g t ; & l t ; r p o l y g o n s & g t ; & l t ; i d & g t ; - 2 1 4 7 4 4 5 1 1 0 & l t ; / i d & g t ; & l t ; r i n g & g t ; o v 4 8 5 s _ g g J u 4 t b u v v 5 B u q z y B 8 l l T s g - 1 B _ 8 p L k j - C w 0 w U m 1 l 6 E m 4 h r E y _ 4 u E r 0 k T x x 7 P & l t ; / r i n g & g t ; & l t ; / r p o l y g o n s & g t ; & l t ; r p o l y g o n s & g t ; & l t ; i d & g t ; - 2 1 4 7 4 4 5 1 0 9 & l t ; / i d & g t ; & l t ; r i n g & g t ; q 2 p 1 o g s h 5 i B q z n D w i 6 R k 4 6 I w z T g _ l j B 8 n 5 L l h h B & l t ; / r i n g & g t ; & l t ; / r p o l y g o n s & g t ; & l t ; r p o l y g o n s & g t ; & l t ; i d & g t ; - 2 1 4 7 4 4 5 1 0 8 & l t ; / i d & g t ; & l t ; r i n g & g t ; q z q t j q v r 8 H y s n z N 6 s p 3 2 O - g v 1 h M & l t ; / r i n g & g t ; & l t ; / r p o l y g o n s & g t ; & l t ; r p o l y g o n s & g t ; & l t ; i d & g t ; - 2 1 4 7 4 4 5 1 0 7 & l t ; / i d & g t ; & l t ; r i n g & g t ; g 0 u h u j t x 9 H s r o c 0 y - h C 7 w 9 1 B & l t ; / r i n g & g t ; & l t ; / r p o l y g o n s & g t ; & l t ; r p o l y g o n s & g t ; & l t ; i d & g t ; - 2 1 4 7 4 4 5 1 0 6 & l t ; / i d & g t ; & l t ; r i n g & g t ; y - o 6 5 x s 0 9 H 2 9 1 o w h B i q 5 k 5 D 7 2 y j M k - o v o R & l t ; / r i n g & g t ; & l t ; / r p o l y g o n s & g t ; & l t ; r p o l y g o n s & g t ; & l t ; i d & g t ; - 2 1 4 7 4 4 5 1 0 5 & l t ; / i d & g t ; & l t ; r i n g & g t ; u m g i 3 i 7 7 4 i B 8 v w Q w h 4 R - 6 n 4 B & l t ; / r i n g & g t ; & l t ; / r p o l y g o n s & g t ; & l t ; r p o l y g o n s & g t ; & l t ; i d & g t ; - 2 1 4 7 4 4 5 1 0 4 & l t ; / i d & g t ; & l t ; r i n g & g t ; 0 _ 6 i m t m z 8 H i - 0 l i C q 6 1 h 7 C j k s n J & l t ; / r i n g & g t ; & l t ; / r p o l y g o n s & g t ; & l t ; r p o l y g o n s & g t ; & l t ; i d & g t ; - 2 1 4 7 4 4 5 1 0 3 & l t ; / i d & g t ; & l t ; r i n g & g t ; 2 5 r 4 r 5 - 0 4 i B o _ - V 4 z w D _ t s b o z 9 V 1 l x y B & l t ; / r i n g & g t ; & l t ; / r p o l y g o n s & g t ; & l t ; r p o l y g o n s & g t ; & l t ; i d & g t ; - 2 1 4 7 4 4 5 1 0 2 & l t ; / i d & g t ; & l t ; r i n g & g t ; g t 2 s 9 4 1 h u G u x 8 P m m 1 G _ m 6 D w 3 m c 0 r i t B 5 l h o B & l t ; / r i n g & g t ; & l t ; / r p o l y g o n s & g t ; & l t ; r p o l y g o n s & g t ; & l t ; i d & g t ; - 2 1 4 7 4 4 5 1 0 1 & l t ; / i d & g t ; & l t ; r i n g & g t ; u u 0 9 l h h y w K 2 p n r E _ 7 g q B o 2 i t B & l t ; / r i n g & g t ; & l t ; / r p o l y g o n s & g t ; & l t ; r p o l y g o n s & g t ; & l t ; i d & g t ; - 2 1 4 7 4 4 5 1 0 0 & l t ; / i d & g t ; & l t ; r i n g & g t ; 8 u j m 6 w 1 2 w K y p s M u 9 4 8 D n u y t D & l t ; / r i n g & g t ; & l t ; / r p o l y g o n s & g t ; & l t ; r p o l y g o n s & g t ; & l t ; i d & g t ; - 2 1 4 7 4 4 5 0 9 9 & l t ; / i d & g t ; & l t ; r i n g & g t ; _ q q o _ s n 1 w K m l 6 Z o x p v C u v u m M i w n V m m g d h u r M u u z g M r g q q D & l t ; / r i n g & g t ; & l t ; / r p o l y g o n s & g t ; & l t ; r p o l y g o n s & g t ; & l t ; i d & g t ; - 2 1 4 7 4 4 5 0 9 8 & l t ; / i d & g t ; & l t ; r i n g & g t ; 8 8 8 0 p k x o 9 I i p n r E m _ 4 B y j v H m 5 h 3 B 8 h t m D 2 j i U y g n D s h h P z h 2 n C & l t ; / r i n g & g t ; & l t ; / r p o l y g o n s & g t ; & l t ; r p o l y g o n s & g t ; & l t ; i d & g t ; - 2 1 4 7 4 4 5 0 9 7 & l t ; / i d & g t ; & l t ; r i n g & g t ; 6 u r 9 7 7 0 j 9 I m 9 v 5 B 6 q 7 t C - r t h B & l t ; / r i n g & g t ; & l t ; / r p o l y g o n s & g t ; & l t ; r p o l y g o n s & g t ; & l t ; i d & g t ; - 2 1 4 7 4 4 5 0 9 6 & l t ; / i d & g t ; & l t ; r i n g & g t ; k y q n 2 u 1 o u G u 7 5 g C 6 g 7 t C 7 l o P & l t ; / r i n g & g t ; & l t ; / r p o l y g o n s & g t ; & l t ; r p o l y g o n s & g t ; & l t ; i d & g t ; - 2 1 4 7 4 4 5 0 9 5 & l t ; / i d & g t ; & l t ; r i n g & g t ; s q r n - v _ 6 8 I m - j 3 B i 2 2 C k 4 _ V m n 6 1 D z - 8 H x x 7 P & l t ; / r i n g & g t ; & l t ; / r p o l y g o n s & g t ; & l t ; r p o l y g o n s & g t ; & l t ; i d & g t ; - 2 1 4 7 4 4 5 0 9 4 & l t ; / i d & g t ; & l t ; r i n g & g t ; o g j q k h p 8 1 i B i h 4 q w C u 6 6 t r j G j 8 u 2 4 j F r - 4 v 0 H & l t ; / r i n g & g t ; & l t ; / r p o l y g o n s & g t ; & l t ; r p o l y g o n s & g t ; & l t ; i d & g t ; - 2 1 4 7 4 4 5 0 9 3 & l t ; / i d & g t ; & l t ; r i n g & g t ; 0 u o q g h m o 2 i B i x i q B y x s o L n 8 l q G & l t ; / r i n g & g t ; & l t ; / r p o l y g o n s & g t ; & l t ; r p o l y g o n s & g t ; & l t ; i d & g t ; - 2 1 4 7 4 4 5 0 9 2 & l t ; / i d & g t ; & l t ; r i n g & g t ; i 3 l x z r q y o J w 6 - V q 8 x g B 2 o o K g l 8 g D 0 v v U s s m j B j 7 p p E & l t ; / r i n g & g t ; & l t ; / r p o l y g o n s & g t ; & l t ; r p o l y g o n s & g t ; & l t ; i d & g t ; - 2 1 4 7 4 4 5 0 9 1 & l t ; / i d & g t ; & l t ; r i n g & g t ; w z 1 p q 9 z 4 8 I y 8 r 6 E g k p p E 9 2 6 T & l t ; / r i n g & g t ; & l t ; / r p o l y g o n s & g t ; & l t ; r p o l y g o n s & g t ; & l t ; i d & g t ; - 2 1 4 7 4 4 5 0 9 0 & l t ; / i d & g t ; & l t ; r i n g & g t ; 8 9 o t y u h - h M _ y y 5 M k z _ 9 Q p j z t O & l t ; / r i n g & g t ; & l t ; / r p o l y g o n s & g t ; & l t ; r p o l y g o n s & g t ; & l t ; i d & g t ; - 2 1 4 7 4 4 5 0 8 9 & l t ; / i d & g t ; & l t ; r i n g & g t ; 2 5 4 6 4 h 9 l 4 i B u t - 1 D 2 h x l D 7 - h H & l t ; / r i n g & g t ; & l t ; / r p o l y g o n s & g t ; & l t ; r p o l y g o n s & g t ; & l t ; i d & g t ; - 2 1 4 7 4 4 5 0 8 8 & l t ; / i d & g t ; & l t ; r i n g & g t ; 2 o k y o o 4 z 4 I g g 3 u G o 3 6 g H v h 6 L & l t ; / r i n g & g t ; & l t ; / r p o l y g o n s & g t ; & l t ; r p o l y g o n s & g t ; & l t ; i d & g t ; - 2 1 4 7 4 4 5 0 8 7 & l t ; / i d & g t ; & l t ; r i n g & g t ; y 2 z m _ 9 x 9 3 i B y 6 5 e 4 k 1 l E l p n v D & l t ; / r i n g & g t ; & l t ; / r p o l y g o n s & g t ; & l t ; r p o l y g o n s & g t ; & l t ; i d & g t ; - 2 1 4 7 4 4 5 0 8 6 & l t ; / i d & g t ; & l t ; r i n g & g t ; i v m 9 8 s r s 4 I u s n z M s o 8 6 q B t s w t O & l t ; / r i n g & g t ; & l t ; / r p o l y g o n s & g t ; & l t ; r p o l y g o n s & g t ; & l t ; i d & g t ; - 2 1 4 7 4 4 5 0 8 5 & l t ; / i d & g t ; & l t ; r i n g & g t ; 8 x 2 0 8 o i 9 3 i B y 2 3 W _ 0 r q C n m w s B & l t ; / r i n g & g t ; & l t ; / r p o l y g o n s & g t ; & l t ; r p o l y g o n s & g t ; & l t ; i d & g t ; - 2 1 4 7 4 4 5 0 8 4 & l t ; / i d & g t ; & l t ; r i n g & g t ; 0 9 p y w _ h 9 p I q s r i B q 0 m C o 7 m c 2 5 w z C o w v U o t T 9 y 3 g C n 2 _ V & l t ; / r i n g & g t ; & l t ; / r p o l y g o n s & g t ; & l t ; r p o l y g o n s & g t ; & l t ; i d & g t ; - 2 1 4 7 4 4 5 0 8 3 & l t ; / i d & g t ; & l t ; r i n g & g t ; s j z 8 v p 3 k p I m 9 r i B q p i m B v m - V & l t ; / r i n g & g t ; & l t ; / r p o l y g o n s & g t ; & l t ; r p o l y g o n s & g t ; & l t ; i d & g t ; - 2 1 4 7 4 4 5 0 8 2 & l t ; / i d & g t ; & l t ; r i n g & g t ; q _ l 2 r 5 1 8 p I o p i H 6 h h B w w m 0 D _ z 1 x H 2 5 w z C g 6 n P q 8 z G r 2 7 3 C 5 7 9 r Q 5 t o j C & l t ; / r i n g & g t ; & l t ; / r p o l y g o n s & g t ; & l t ; r p o l y g o n s & g t ; & l t ; i d & g t ; - 2 1 4 7 4 4 5 0 8 1 & l t ; / i d & g t ; & l t ; r i n g & g t ; g o i 2 k 8 0 g p I g 4 9 M g s 2 z B g 2 _ C 8 g k l B _ u 0 O w p t X z r 6 I 9 8 o J & l t ; / r i n g & g t ; & l t ; / r p o l y g o n s & g t ; & l t ; r p o l y g o n s & g t ; & l t ; i d & g t ; - 2 1 4 7 4 4 5 0 8 0 & l t ; / i d & g t ; & l t ; r i n g & g t ; w g 0 5 5 q t 4 p I u x 8 P u m 6 Z _ o 2 C w z x s C 6 2 - 5 G 6 8 4 8 D q s t S 2 p m C n x g i C t h m - R & l t ; / r i n g & g t ; & l t ; / r p o l y g o n s & g t ; & l t ; r p o l y g o n s & g t ; & l t ; i d & g t ; - 2 1 4 7 4 4 5 0 7 9 & l t ; / i d & g t ; & l t ; r i n g & g t ; m 2 7 y s 9 0 m p I k q p P w _ n v B j 3 9 1 B & l t ; / r i n g & g t ; & l t ; / r p o l y g o n s & g t ; & l t ; r p o l y g o n s & g t ; & l t ; i d & g t ; - 2 1 4 7 4 4 5 0 7 8 & l t ; / i d & g t ; & l t ; r i n g & g t ; k o - o v g 2 j p I o o i p B _ o 2 C q x h d w 1 o P k o m v B j _ 5 R n 7 n j B & l t ; / r i n g & g t ; & l t ; / r p o l y g o n s & g t ; & l t ; r p o l y g o n s & g t ; & l t ; i d & g t ; - 2 1 4 7 4 4 5 0 7 7 & l t ; / i d & g t ; & l t ; r i n g & g t ; w t l q k 7 x j g J o p j n B u 9 p i B t w v N & l t ; / r i n g & g t ; & l t ; / r p o l y g o n s & g t ; & l t ; r p o l y g o n s & g t ; & l t ; i d & g t ; - 2 1 4 7 4 4 5 0 7 6 & l t ; / i d & g t ; & l t ; r i n g & g t ; o 1 3 y 7 6 1 h g J k l - n C 6 5 o H 0 3 v h B & l t ; / r i n g & g t ; & l t ; / r p o l y g o n s & g t ; & l t ; r p o l y g o n s & g t ; & l t ; i d & g t ; - 2 1 4 7 4 4 5 0 7 5 & l t ; / i d & g t ; & l t ; r i n g & g t ; 6 9 u 7 r 7 2 2 p I q v u 0 O 8 k u 9 u B 1 z i y c & l t ; / r i n g & g t ; & l t ; / r p o l y g o n s & g t ; & l t ; r p o l y g o n s & g t ; & l t ; i d & g t ; - 2 1 4 7 4 4 5 0 7 4 & l t ; / i d & g t ; & l t ; r i n g & g t ; 0 k 1 y g t k k p I 4 2 p v B y 6 u S y r p w B & l t ; / r i n g & g t ; & l t ; / r p o l y g o n s & g t ; & l t ; r p o l y g o n s & g t ; & l t ; i d & g t ; - 2 1 4 7 4 4 5 0 7 3 & l t ; / i d & g t ; & l t ; r i n g & g t ; m _ h 7 - r o t p I s 9 0 6 W 4 9 2 t f v m w t j D & l t ; / r i n g & g t ; & l t ; / r p o l y g o n s & g t ; & l t ; r p o l y g o n s & g t ; & l t ; i d & g t ; - 2 1 4 7 4 4 5 0 7 2 & l t ; / i d & g t ; & l t ; r i n g & g t ; 0 i j z h i k 1 0 i B q i 9 P 0 l j n C t 2 4 0 B & l t ; / r i n g & g t ; & l t ; / r p o l y g o n s & g t ; & l t ; r p o l y g o n s & g t ; & l t ; i d & g t ; - 2 1 4 7 4 4 5 0 7 1 & l t ; / i d & g t ; & l t ; r i n g & g t ; 0 s 3 l 2 7 s u 0 i B o n - 1 B _ l - 5 G p v v n E & l t ; / r i n g & g t ; & l t ; / r p o l y g o n s & g t ; & l t ; r p o l y g o n s & g t ; & l t ; i d & g t ; - 2 1 4 7 4 4 5 0 7 0 & l t ; / i d & g t ; & l t ; r i n g & g t ; 6 o m 5 m h 9 3 y i B 0 4 1 f g o z s R v 1 m 6 P & l t ; / r i n g & g t ; & l t ; / r p o l y g o n s & g t ; & l t ; r p o l y g o n s & g t ; & l t ; i d & g t ; - 2 1 4 7 4 4 5 0 6 9 & l t ; / i d & g t ; & l t ; r i n g & g t ; 4 7 1 6 8 i - - l I m m 1 G k o o G _ u 0 O g r 8 M 3 1 8 d & l t ; / r i n g & g t ; & l t ; / r p o l y g o n s & g t ; & l t ; r p o l y g o n s & g t ; & l t ; i d & g t ; - 2 1 4 7 4 4 5 0 6 8 & l t ; / i d & g t ; & l t ; r i n g & g t ; g m g v x 8 n q r I m x 5 w C 8 z - h C h k - r D & l t ; / r i n g & g t ; & l t ; / r p o l y g o n s & g t ; & l t ; r p o l y g o n s & g t ; & l t ; i d & g t ; - 2 1 4 7 4 4 5 0 6 7 & l t ; / i d & g t ; & l t ; r i n g & g t ; q l o i y o m w i M i n n i F q v s 6 E i g j q B 4 9 6 p C o q v t D y u o 5 M u 8 1 C l u n V & l t ; / r i n g & g t ; & l t ; / r p o l y g o n s & g t ; & l t ; r p o l y g o n s & g t ; & l t ; i d & g t ; - 2 1 4 7 4 4 5 0 6 6 & l t ; / i d & g t ; & l t ; r i n g & g t ; s 7 j - w i z 4 l I k l o c 2 k v n E 9 v t 2 C & l t ; / r i n g & g t ; & l t ; / r p o l y g o n s & g t ; & l t ; r p o l y g o n s & g t ; & l t ; i d & g t ; - 2 1 4 7 4 4 5 0 6 5 & l t ; / i d & g t ; & l t ; r i n g & g t ; _ 3 z u w t m p 0 i B m q t 5 C m i o u B m s r M u j w g B 2 1 h r E m 9 t S 3 u p v C & l t ; / r i n g & g t ; & l t ; / r p o l y g o n s & g t ; & l t ; r p o l y g o n s & g t ; & l t ; i d & g t ; - 2 1 4 7 4 4 5 0 6 4 & l t ; / i d & g t ; & l t ; r i n g & g t ; k y n 6 - z z t p I u 4 n g 3 B s 2 _ 5 7 B u r z x H & l t ; / r i n g & g t ; & l t ; / r p o l y g o n s & g t ; & l t ; r p o l y g o n s & g t ; & l t ; i d & g t ; - 2 1 4 7 4 4 5 0 6 3 & l t ; / i d & g t ; & l t ; r i n g & g t ; 8 5 j 8 7 l 2 0 i M 8 y s q D w 6 1 p B 4 s 7 B o q 0 P _ 4 h S 4 6 m P 0 t 8 0 C i u 6 1 D 1 o o K p v i s B & l t ; / r i n g & g t ; & l t ; / r p o l y g o n s & g t ; & l t ; r p o l y g o n s & g t ; & l t ; i d & g t ; - 2 1 4 7 4 4 5 0 6 2 & l t ; / i d & g t ; & l t ; r i n g & g t ; g z v l o 0 w q p I s j z j M o _ x o U z 1 - 2 - B & l t ; / r i n g & g t ; & l t ; / r p o l y g o n s & g t ; & l t ; r p o l y g o n s & g t ; & l t ; i d & g t ; - 2 1 4 7 4 4 5 0 6 1 & l t ; / i d & g t ; & l t ; r i n g & g t ; _ - 6 p t i _ 3 l I q 2 3 8 K u p p i L r w 5 R & l t ; / r i n g & g t ; & l t ; / r p o l y g o n s & g t ; & l t ; r p o l y g o n s & g t ; & l t ; i d & g t ; - 2 1 4 7 4 4 5 0 6 0 & l t ; / i d & g t ; & l t ; r i n g & g t ; w _ t p m 9 o r l I 4 o u h B o o p P o q v x B s 6 z 0 F k 0 l y C 2 w n V g k n h G s 1 9 h C _ z o - C 4 h w U & l t ; / r i n g & g t ; & l t ; / r p o l y g o n s & g t ; & l t ; r p o l y g o n s & g t ; & l t ; i d & g t ; - 2 1 4 7 4 4 5 0 5 9 & l t ; / i d & g t ; & l t ; r i n g & g t ; 0 r 1 w 4 p i 0 l I 8 - i O q o m q F p l 1 2 F & l t ; / r i n g & g t ; & l t ; / r p o l y g o n s & g t ; & l t ; r p o l y g o n s & g t ; & l t ; i d & g t ; - 2 1 4 7 4 4 5 0 5 8 & l t ; / i d & g t ; & l t ; r i n g & g t ; o - z u 3 6 n 1 l I y u w o L u w x k J v g w F & l t ; / r i n g & g t ; & l t ; / r p o l y g o n s & g t ; & l t ; r p o l y g o n s & g t ; & l t ; i d & g t ; - 2 1 4 7 4 4 5 0 5 7 & l t ; / i d & g t ; & l t ; r i n g & g t ; y l 6 z r i 5 w u H w 0 y t D q u 5 T 9 z m v D & l t ; / r i n g & g t ; & l t ; / r p o l y g o n s & g t ; & l t ; r p o l y g o n s & g t ; & l t ; i d & g t ; - 2 1 4 7 4 4 5 0 5 6 & l t ; / i d & g t ; & l t ; r i n g & g t ; m 5 9 j i 0 0 q v G 6 y 3 W i j s I k v 4 K u 6 5 D 6 0 t E m 0 q I - t - B l k v H & l t ; / r i n g & g t ; & l t ; / r p o l y g o n s & g t ; & l t ; r p o l y g o n s & g t ; & l t ; i d & g t ; - 2 1 4 7 4 4 5 0 5 5 & l t ; / i d & g t ; & l t ; r i n g & g t ; _ j 3 u g v l u u H 2 2 j s B 8 i y 8 M q n o 4 l B h x v N w t 6 o Z 9 k 3 v P q _ u N h _ p i B & l t ; / r i n g & g t ; & l t ; / r p o l y g o n s & g t ; & l t ; r p o l y g o n s & g t ; & l t ; i d & g t ; - 2 1 4 7 4 4 5 0 5 4 & l t ; / i d & g t ; & l t ; r i n g & g t ; _ q s 8 n q v r u H g y w F x 9 g h D j u _ - E u z 7 F 8 _ g O t w 2 W x 3 g y F p g 6 z C & l t ; / r i n g & g t ; & l t ; / r p o l y g o n s & g t ; & l t ; r p o l y g o n s & g t ; & l t ; i d & g t ; - 2 1 4 7 4 4 5 0 5 3 & l t ; / i d & g t ; & l t ; r i n g & g t ; 8 g s 0 h z 5 g k I g 0 x q H 6 l 3 g C q _ m j C & l t ; / r i n g & g t ; & l t ; / r p o l y g o n s & g t ; & l t ; r p o l y g o n s & g t ; & l t ; i d & g t ; - 2 1 4 7 4 4 5 0 5 2 & l t ; / i d & g t ; & l t ; r i n g & g t ; 6 r h v z t w - v I 6 t h s D m j 8 5 G v n 9 1 B & l t ; / r i n g & g t ; & l t ; / r p o l y g o n s & g t ; & l t ; r p o l y g o n s & g t ; & l t ; i d & g t ; - 2 1 4 7 4 4 5 0 5 1 & l t ; / i d & g t ; & l t ; r i n g & g t ; o r 4 o 2 v 8 7 u I i o 5 g C 4 v q p E 2 _ 4 7 B & l t ; / r i n g & g t ; & l t ; / r p o l y g o n s & g t ; & l t ; r p o l y g o n s & g t ; & l t ; i d & g t ; - 2 1 4 7 4 4 5 0 5 0 & l t ; / i d & g t ; & l t ; r i n g & g t ; o 9 6 x q r 5 y i I o _ - V m 3 l k B 9 z o K & l t ; / r i n g & g t ; & l t ; / r p o l y g o n s & g t ; & l t ; r p o l y g o n s & g t ; & l t ; i d & g t ; - 2 1 4 7 4 4 5 0 4 9 & l t ; / i d & g t ; & l t ; r i n g & g t ; u 9 3 p g t t w i I 2 5 - w G i l 8 5 G 3 v 5 R & l t ; / r i n g & g t ; & l t ; / r p o l y g o n s & g t ; & l t ; r p o l y g o n s & g t ; & l t ; i d & g t ; - 2 1 4 7 4 4 5 0 4 8 & l t ; / i d & g t ; & l t ; r i n g & g t ; 8 p p p w v x t i I k x n j w C u 2 h r - C 8 y u o k B q g l 7 O v r 4 k q H w l t p 8 L v g 9 p m K w w 0 l 8 M y m 8 4 5 D k l x _ o w C m 5 2 p 6 O o 1 p 3 s c g z l p w B & l t ; / r i n g & g t ; & l t ; / r p o l y g o n s & g t ; & l t ; r p o l y g o n s & g t ; & l t ; i d & g t ; - 2 1 4 7 4 4 5 0 4 7 & l t ; / i d & g t ; & l t ; r i n g & g t ; i 7 n s t 6 x o w G m m 1 G o g 6 L 0 - 8 H s 7 m P t 0 J t 7 0 O t t u S & l t ; / r i n g & g t ; & l t ; / r p o l y g o n s & g t ; & l t ; r p o l y g o n s & g t ; & l t ; i d & g t ; - 2 1 4 7 4 4 5 0 4 6 & l t ; / i d & g t ; & l t ; r i n g & g t ; i i 4 _ 1 6 9 7 u H 2 - j n t F o 3 z q j G 9 w 0 u g X & l t ; / r i n g & g t ; & l t ; / r p o l y g o n s & g t ; & l t ; r p o l y g o n s & g t ; & l t ; i d & g t ; - 2 1 4 7 4 4 5 0 4 5 & l t ; / i d & g t ; & l t ; r i n g & g t ; 4 h t 1 p 8 k 0 i I 0 s 2 z B w h 1 _ D 0 5 y a o t 2 z B 8 5 - B 4 4 m c 4 6 m P i u g 3 B - z i n B y g t n E 1 u r M t t u S & l t ; / r i n g & g t ; & l t ; / r p o l y g o n s & g t ; & l t ; r p o l y g o n s & g t ; & l t ; i d & g t ; - 2 1 4 7 4 4 5 0 4 4 & l t ; / i d & g t ; & l t ; r i n g & g t ; u 6 8 j 0 p m w i I y g - j E k v n q D 9 _ w g B & l t ; / r i n g & g t ; & l t ; / r p o l y g o n s & g t ; & l t ; r p o l y g o n s & g t ; & l t ; i d & g t ; - 2 1 4 7 4 4 5 0 4 3 & l t ; / i d & g t ; & l t ; r i n g & g t ; k 1 0 s 4 0 z _ u H u x u - 4 C _ k 2 7 o F r - h y S & l t ; / r i n g & g t ; & l t ; / r p o l y g o n s & g t ; & l t ; r p o l y g o n s & g t ; & l t ; i d & g t ; - 2 1 4 7 4 4 5 0 4 2 & l t ; / i d & g t ; & l t ; r i n g & g t ; w i n s w - k x v I 6 7 s u F u m m g K _ 0 m C i m 6 T 8 h h y C i 6 o w B g 5 4 p C s q n P q _ u N j 1 w U & l t ; / r i n g & g t ; & l t ; / r p o l y g o n s & g t ; & l t ; r p o l y g o n s & g t ; & l t ; i d & g t ; - 2 1 4 7 4 4 5 0 4 1 & l t ; / i d & g t ; & l t ; r i n g & g t ; y i p _ h 2 6 j y I y 0 u 5 B w 5 z a k q t h B q n h d s o s h B & l t ; / r i n g & g t ; & l t ; / r p o l y g o n s & g t ; & l t ; r p o l y g o n s & g t ; & l t ; i d & g t ; - 2 1 4 7 4 4 5 0 4 0 & l t ; / i d & g t ; & l t ; r i n g & g t ; 6 g 7 h u s 3 x v G 4 j t - m C m x l z n D w _ k q h B l - r 6 3 B & l t ; / r i n g & g t ; & l t ; / r p o l y g o n s & g t ; & l t ; r p o l y g o n s & g t ; & l t ; i d & g t ; - 2 1 4 7 4 4 5 0 3 9 & l t ; / i d & g t ; & l t ; r i n g & g t ; s v 6 2 m v n l v H y k 6 Z q 8 w y B r l x U & l t ; / r i n g & g t ; & l t ; / r p o l y g o n s & g t ; & l t ; r p o l y g o n s & g t ; & l t ; i d & g t ; - 2 1 4 7 4 4 5 0 3 8 & l t ; / i d & g t ; & l t ; r i n g & g t ; o p _ g v 0 8 7 t i B o 4 v X m s r M g s h n B o p j E _ 8 z G 3 0 _ C j 2 _ 0 C & l t ; / r i n g & g t ; & l t ; / r p o l y g o n s & g t ; & l t ; r p o l y g o n s & g t ; & l t ; i d & g t ; - 2 1 4 7 4 4 5 0 3 7 & l t ; / i d & g t ; & l t ; r i n g & g t ; u m w 1 g r j z v I o t p j B w t 6 9 C n x g i C & l t ; / r i n g & g t ; & l t ; / r p o l y g o n s & g t ; & l t ; r p o l y g o n s & g t ; & l t ; i d & g t ; - 2 1 4 7 4 4 5 0 3 6 & l t ; / i d & g t ; & l t ; r i n g & g t ; o h r 8 q 5 4 5 t i B w g h Z s r h n B r v k T & l t ; / r i n g & g t ; & l t ; / r p o l y g o n s & g t ; & l t ; r p o l y g o n s & g t ; & l t ; i d & g t ; - 2 1 4 7 4 4 5 0 3 5 & l t ; / i d & g t ; & l t ; r i n g & g t ; i 7 7 j 8 3 5 5 x I y o 5 0 B y p n 8 C 7 q v 3 I & l t ; / r i n g & g t ; & l t ; / r p o l y g o n s & g t ; & l t ; r p o l y g o n s & g t ; & l t ; i d & g t ; - 2 1 4 7 4 4 5 0 3 4 & l t ; / i d & g t ; & l t ; r i n g & g t ; m 2 2 j 8 h 8 1 u H 6 1 1 2 W 6 o q 4 z B - s 2 g V & l t ; / r i n g & g t ; & l t ; / r p o l y g o n s & g t ; & l t ; r p o l y g o n s & g t ; & l t ; i d & g t ; - 2 1 4 7 4 4 5 0 3 3 & l t ; / i d & g t ; & l t ; r i n g & g t ; 0 _ z n w 4 z h m H 8 4 z a u n 9 t C h u h q B & l t ; / r i n g & g t ; & l t ; / r p o l y g o n s & g t ; & l t ; r p o l y g o n s & g t ; & l t ; i d & g t ; - 2 1 4 7 4 4 5 0 3 2 & l t ; / i d & g t ; & l t ; r i n g & g t ; w z k p 3 l 9 s x I k k w X 2 6 o w B 5 9 4 Z & l t ; / r i n g & g t ; & l t ; / r p o l y g o n s & g t ; & l t ; r p o l y g o n s & g t ; & l t ; i d & g t ; - 2 1 4 7 4 4 5 0 3 1 & l t ; / i d & g t ; & l t ; r i n g & g t ; g z n m s l 2 p v H o 4 z a 0 2 5 R u x 7 v s B k 0 n 4 B 0 3 8 j D k 9 t C j u 4 J w k l l B p z u j b v i i 9 F & l t ; / r i n g & g t ; & l t ; / r p o l y g o n s & g t ; & l t ; r p o l y g o n s & g t ; & l t ; i d & g t ; - 2 1 4 7 4 4 5 0 3 0 & l t ; / i d & g t ; & l t ; r i n g & g t ; q n n u 5 k i k q J g 7 _ i K u l k F s q l n C 2 z q - C s p 7 d w 8 t C z k 9 H j u n j B & l t ; / r i n g & g t ; & l t ; / r p o l y g o n s & g t ; & l t ; r p o l y g o n s & g t ; & l t ; i d & g t ; - 2 1 4 7 4 4 5 0 2 9 & l t ; / i d & g t ; & l t ; r i n g & g t ; 6 w x s - m r z o I i x o Y w 4 p 8 G t t y 2 H & l t ; / r i n g & g t ; & l t ; / r p o l y g o n s & g t ; & l t ; r p o l y g o n s & g t ; & l t ; i d & g t ; - 2 1 4 7 4 4 5 0 2 8 & l t ; / i d & g t ; & l t ; r i n g & g t ; y u 7 x 8 q 3 p x I q x v 5 B 6 u h r E j - n v B & l t ; / r i n g & g t ; & l t ; / r p o l y g o n s & g t ; & l t ; r p o l y g o n s & g t ; & l t ; i d & g t ; - 2 1 4 7 4 4 5 0 2 7 & l t ; / i d & g t ; & l t ; r i n g & g t ; u 9 k g s t 5 r v I u l l R q 2 6 7 B k 1 w U o v 3 6 C _ x q M 3 z g p B 5 r p j C n 7 8 M & l t ; / r i n g & g t ; & l t ; / r p o l y g o n s & g t ; & l t ; r p o l y g o n s & g t ; & l t ; i d & g t ; - 2 1 4 7 4 4 5 0 2 6 & l t ; / i d & g t ; & l t ; r i n g & g t ; _ 5 p q 9 n i - z I 6 2 7 8 D g 3 0 l E 9 j p L & l t ; / r i n g & g t ; & l t ; / r p o l y g o n s & g t ; & l t ; r p o l y g o n s & g t ; & l t ; i d & g t ; - 2 1 4 7 4 4 5 0 2 5 & l t ; / i d & g t ; & l t ; r i n g & g t ; _ 4 x h 4 5 l m v H o q u C i 7 x g B k 2 u C y v 0 O q 8 z G 8 _ g O x x 0 G & l t ; / r i n g & g t ; & l t ; / r p o l y g o n s & g t ; & l t ; r p o l y g o n s & g t ; & l t ; i d & g t ; - 2 1 4 7 4 4 5 0 2 4 & l t ; / i d & g t ; & l t ; r i n g & g t ; u h i 9 p x s l x I 4 p i k D 0 g 4 9 C n q o P & l t ; / r i n g & g t ; & l t ; / r p o l y g o n s & g t ; & l t ; r p o l y g o n s & g t ; & l t ; i d & g t ; - 2 1 4 7 4 4 5 0 2 3 & l t ; / i d & g t ; & l t ; r i n g & g t ; g l p l 7 z i g 1 K 0 i _ M g 7 y 6 B r g o v B & l t ; / r i n g & g t ; & l t ; / r p o l y g o n s & g t ; & l t ; r p o l y g o n s & g t ; & l t ; i d & g t ; - 2 1 4 7 4 4 5 0 2 2 & l t ; / i d & g t ; & l t ; r i n g & g t ; q r k g 1 3 h - u H m - y y B s s 8 0 C 5 v s b & l t ; / r i n g & g t ; & l t ; / r p o l y g o n s & g t ; & l t ; r p o l y g o n s & g t ; & l t ; i d & g t ; - 2 1 4 7 4 4 5 0 2 1 & l t ; / i d & g t ; & l t ; r i n g & g t ; s 5 2 o q u 0 4 v I 6 8 u n 8 E _ j i z 2 B w r o s 7 B q k s 4 4 E k - g z l B 5 g h 2 m J & l t ; / r i n g & g t ; & l t ; / r p o l y g o n s & g t ; & l t ; r p o l y g o n s & g t ; & l t ; i d & g t ; - 2 1 4 7 4 4 5 0 2 0 & l t ; / i d & g t ; & l t ; r i n g & g t ; i l h h h 7 w 5 w I 8 p m z z C g 0 j u 5 D v u 0 r X & l t ; / r i n g & g t ; & l t ; / r p o l y g o n s & g t ; & l t ; r p o l y g o n s & g t ; & l t ; i d & g t ; - 2 1 4 7 4 4 5 0 1 9 & l t ; / i d & g t ; & l t ; r i n g & g t ; u n 4 t 1 v l y w I i x i q B g m x U u p 4 7 B & l t ; / r i n g & g t ; & l t ; / r p o l y g o n s & g t ; & l t ; r p o l y g o n s & g t ; & l t ; i d & g t ; - 2 1 4 7 4 4 5 0 1 8 & l t ; / i d & g t ; & l t ; r i n g & g t ; 2 p x k 5 v _ u x I y g z o C g p k s F 5 - m v D & l t ; / r i n g & g t ; & l t ; / r p o l y g o n s & g t ; & l t ; r p o l y g o n s & g t ; & l t ; i d & g t ; - 2 1 4 7 4 4 5 0 1 7 & l t ; / i d & g t ; & l t ; r i n g & g t ; 0 n _ h g h s 2 w I g 5 z k C 0 s p j B 2 t 5 8 D i t x z C y 1 l r C 4 6 m P 7 - y a 2 g 7 P u o u S h 3 p j H & l t ; / r i n g & g t ; & l t ; / r p o l y g o n s & g t ; & l t ; r p o l y g o n s & g t ; & l t ; i d & g t ; - 2 1 4 7 4 4 5 0 1 6 & l t ; / i d & g t ; & l t ; r i n g & g t ; 2 v 7 i s q 0 v w I 6 s k m B u 2 u g B 7 6 u X & l t ; / r i n g & g t ; & l t ; / r p o l y g o n s & g t ; & l t ; r p o l y g o n s & g t ; & l t ; i d & g t ; - 2 1 4 7 4 4 5 0 1 5 & l t ; / i d & g t ; & l t ; r i n g & g t ; o u n 7 3 n t y w I q z i 6 G y n w N u h p L o 1 n v H g 1 h V u z - M o z 5 I j - i V r 4 x H & l t ; / r i n g & g t ; & l t ; / r p o l y g o n s & g t ; & l t ; r p o l y g o n s & g t ; & l t ; i d & g t ; - 2 1 4 7 4 4 5 0 1 4 & l t ; / i d & g t ; & l t ; r i n g & g t ; 2 q h u 1 2 - 0 s I k j 9 p C w 7 j 0 D n w y a & l t ; / r i n g & g t ; & l t ; / r p o l y g o n s & g t ; & l t ; r p o l y g o n s & g t ; & l t ; i d & g t ; - 2 1 4 7 4 4 5 0 1 3 & l t ; / i d & g t ; & l t ; r i n g & g t ; k t 1 _ 3 p o l q i B u 1 s 1 z p E 6 q 0 q i t E 6 m 5 0 8 0 B o o g 9 d j 0 i 4 x q B 0 7 8 o y G 7 1 i s _ D k i v x L p 9 q 8 o F 1 4 0 9 S h 0 y q 4 G q s n - Z v y 1 o U y r 5 h R z _ m p T t 3 h 9 y K - h s 0 3 D p v 5 q w C 2 2 8 l W r w p 6 n Z 9 p 8 i z F z u n 8 s J & l t ; / r i n g & g t ; & l t ; / r p o l y g o n s & g t ; & l t ; r p o l y g o n s & g t ; & l t ; i d & g t ; - 2 1 4 7 4 4 5 0 1 2 & l t ; / i d & g t ; & l t ; r i n g & g t ; q z u k _ 9 v t w I w g j O 6 h 8 P 8 z w U 2 m n V v p 4 K v 5 j E & l t ; / r i n g & g t ; & l t ; / r p o l y g o n s & g t ; & l t ; r p o l y g o n s & g t ; & l t ; i d & g t ; - 2 1 4 7 4 4 5 0 1 1 & l t ; / i d & g t ; & l t ; r i n g & g t ; w q y 3 k 9 4 k x I y v 1 2 H _ u 5 7 B 0 7 5 3 C & l t ; / r i n g & g t ; & l t ; / r p o l y g o n s & g t ; & l t ; r p o l y g o n s & g t ; & l t ; i d & g t ; - 2 1 4 7 4 4 5 0 1 0 & l t ; / i d & g t ; & l t ; r i n g & g t ; 0 w h l j p k w t I 4 s 5 E m m 8 F g p u C y x 7 F 8 - i T z 2 _ C z 7 n G & l t ; / r i n g & g t ; & l t ; / r p o l y g o n s & g t ; & l t ; r p o l y g o n s & g t ; & l t ; i d & g t ; - 2 1 4 7 4 4 5 0 0 9 & l t ; / i d & g t ; & l t ; r i n g & g t ; w s r w p y q w u I 8 k x l L k o 9 1 B w w y 3 G & l t ; / r i n g & g t ; & l t ; / r p o l y g o n s & g t ; & l t ; r p o l y g o n s & g t ; & l t ; i d & g t ; - 2 1 4 7 4 4 5 0 0 8 & l t ; / i d & g t ; & l t ; r i n g & g t ; 2 q h o m s w h x I u p y o C 8 0 g k F h l i 3 B & l t ; / r i n g & g t ; & l t ; / r p o l y g o n s & g t ; & l t ; r p o l y g o n s & g t ; & l t ; i d & g t ; - 2 1 4 7 4 4 5 0 0 7 & l t ; / i d & g t ; & l t ; r i n g & g t ; 0 3 i s r - 3 x t I u x 8 P q h y g B 4 n 5 J 0 k w Q _ w z O 0 u _ Y 5 i 7 T & l t ; / r i n g & g t ; & l t ; / r p o l y g o n s & g t ; & l t ; r p o l y g o n s & g t ; & l t ; i d & g t ; - 2 1 4 7 4 4 5 0 0 6 & l t ; / i d & g t ; & l t ; r i n g & g t ; s t r 0 8 6 9 t s I m 9 j m B _ m 0 7 H i g j q B y 0 k R 6 u n V 8 m h y C s 9 j y J 9 m r I & l t ; / r i n g & g t ; & l t ; / r p o l y g o n s & g t ; & l t ; r p o l y g o n s & g t ; & l t ; i d & g t ; - 2 1 4 7 4 4 5 0 0 5 & l t ; / i d & g t ; & l t ; r i n g & g t ; w - r x o y w 0 g M o 5 o P s o u C g k s h G s 7 j k F o w v U 7 g 6 L t - p 5 D t i q u F & l t ; / r i n g & g t ; & l t ; / r p o l y g o n s & g t ; & l t ; r p o l y g o n s & g t ; & l t ; i d & g t ; - 2 1 4 7 4 4 5 0 0 4 & l t ; / i d & g t ; & l t ; r i n g & g t ; s t - 2 u 1 8 z w I u v k 3 B m o t - I g 6 4 v M o p s p B s 6 u 8 D i j q s G p o k m y B & l t ; / r i n g & g t ; & l t ; / r p o l y g o n s & g t ; & l t ; r p o l y g o n s & g t ; & l t ; i d & g t ; - 2 1 4 7 4 4 5 0 0 3 & l t ; / i d & g t ; & l t ; r i n g & g t ; m 4 3 _ 5 h 5 5 w I m y i v r C 8 8 7 y l C y 1 z z C k x _ d g t 8 j D 6 s s i B 4 9 6 p C w j t s P k _ v s P k y l j 9 B 4 l _ H w 4 8 1 a 4 1 j 5 H m 8 m _ E q 9 h - F u 0 m u 6 M w p w t D s 8 v s a x 9 q g E 5 o 2 w C & l t ; / r i n g & g t ; & l t ; / r p o l y g o n s & g t ; & l t ; r p o l y g o n s & g t ; & l t ; i d & g t ; - 2 1 4 7 4 4 5 0 0 2 & l t ; / i d & g t ; & l t ; r i n g & g t ; 4 6 k r i o g q w I m n k m B 0 9 5 E o w y a _ p m V k v h O n w y a & l t ; / r i n g & g t ; & l t ; / r p o l y g o n s & g t ; & l t ; r p o l y g o n s & g t ; & l t ; i d & g t ; - 2 1 4 7 4 4 5 0 0 1 & l t ; / i d & g t ; & l t ; r i n g & g t ; g 3 i o 7 6 t o p i B i 5 t b 6 s r M 8 x _ 9 Q w n m p E j u q q D l _ p 5 D 1 v 9 n G & l t ; / r i n g & g t ; & l t ; / r p o l y g o n s & g t ; & l t ; r p o l y g o n s & g t ; & l t ; i d & g t ; - 2 1 4 7 4 4 5 0 0 0 & l t ; / i d & g t ; & l t ; r i n g & g t ; 2 3 p 2 2 w v y w I 2 x x g B q q 7 T g y w F y j v H i u m j C _ 7 g q B s q 8 M h 8 q 5 C & l t ; / r i n g & g t ; & l t ; / r p o l y g o n s & g t ; & l t ; r p o l y g o n s & g t ; & l t ; i d & g t ; - 2 1 4 7 4 4 4 9 9 9 & l t ; / i d & g t ; & l t ; r i n g & g t ; q 8 z _ n t 0 o v I 2 r x u L i k s v v B z p r q h B & l t ; / r i n g & g t ; & l t ; / r p o l y g o n s & g t ; & l t ; r p o l y g o n s & g t ; & l t ; i d & g t ; - 2 1 4 7 4 4 4 9 9 8 & l t ; / i d & g t ; & l t ; r i n g & g t ; 4 w l 7 y 4 w 0 s I _ 6 m q J m 3 q g I - 0 k T & l t ; / r i n g & g t ; & l t ; / r p o l y g o n s & g t ; & l t ; r p o l y g o n s & g t ; & l t ; i d & g t ; - 2 1 4 7 4 4 4 9 9 7 & l t ; / i d & g t ; & l t ; r i n g & g t ; 6 u _ 7 4 o h w s I m r x y F k 1 0 k C k 2 1 f 2 m 6 T y q m V 8 s o 4 E q 8 2 0 B 6 x u N l y 7 P & l t ; / r i n g & g t ; & l t ; / r p o l y g o n s & g t ; & l t ; r p o l y g o n s & g t ; & l t ; i d & g t ; - 2 1 4 7 4 4 4 9 9 6 & l t ; / i d & g t ; & l t ; r i n g & g t ; s l 2 x 3 2 0 5 p i B y 1 o V 6 0 o Y u 7 0 O o k v - B u i 5 T m h 3 e 5 k 0 _ G & l t ; / r i n g & g t ; & l t ; / r p o l y g o n s & g t ; & l t ; r p o l y g o n s & g t ; & l t ; i d & g t ; - 2 1 4 7 4 4 4 9 9 5 & l t ; / i d & g t ; & l t ; r i n g & g t ; o h y h u 5 z z s I u t - t C 0 m m n D s o l T 2 g p J g 4 s 0 E y - 6 t C _ x q M 3 9 8 H & l t ; / r i n g & g t ; & l t ; / r p o l y g o n s & g t ; & l t ; r p o l y g o n s & g t ; & l t ; i d & g t ; - 2 1 4 7 4 4 4 9 9 4 & l t ; / i d & g t ; & l t ; r i n g & g t ; k i 6 3 n 8 9 2 r i B s u g Z w 8 0 z B _ 7 4 Z w o w D 7 m o G 9 4 q i B 5 1 i m B l u n V & l t ; / r i n g & g t ; & l t ; / r p o l y g o n s & g t ; & l t ; r p o l y g o n s & g t ; & l t ; i d & g t ; - 2 1 4 7 4 4 4 9 9 3 & l t ; / i d & g t ; & l t ; r i n g & g t ; 4 h 2 5 - o h p s I s p u h B k 2 1 f _ 8 t u F 4 u 4 J u 2 4 0 B 0 x 5 3 C q 1 h m B v n u h B 9 w 7 F & l t ; / r i n g & g t ; & l t ; / r p o l y g o n s & g t ; & l t ; r p o l y g o n s & g t ; & l t ; i d & g t ; - 2 1 4 7 4 4 4 9 9 2 & l t ; / i d & g t ; & l t ; r i n g & g t ; q j 0 o 9 x i s s I y t n u B 8 2 6 I 6 t r w B 2 v t 8 C 0 - 3 R 6 k 5 u E s 7 z z B z 7 n G & l t ; / r i n g & g t ; & l t ; / r p o l y g o n s & g t ; & l t ; r p o l y g o n s & g t ; & l t ; i d & g t ; - 2 1 4 7 4 4 4 9 9 1 & l t ; / i d & g t ; & l t ; r i n g & g t ; k - 5 q 7 q p u t I 4 4 x U u i 4 W q t z l D _ 4 5 7 B 4 6 m P i k r b 7 s 6 I 9 2 4 e j o u h B 9 4 5 7 B & l t ; / r i n g & g t ; & l t ; / r p o l y g o n s & g t ; & l t ; r p o l y g o n s & g t ; & l t ; i d & g t ; - 2 1 4 7 4 4 4 9 9 0 & l t ; / i d & g t ; & l t ; r i n g & g t ; o r 7 - n 4 9 l s I 4 3 z k C 2 7 2 W 2 i v z C & l t ; / r i n g & g t ; & l t ; / r p o l y g o n s & g t ; & l t ; r p o l y g o n s & g t ; & l t ; i d & g t ; - 2 1 4 7 4 4 4 9 8 9 & l t ; / i d & g t ; & l t ; r i n g & g t ; u 8 g s t k 0 n w I g s 2 z B o w m l B 8 4 i H s j 6 L 6 s u S k h j T 8 o y 6 B t 2 m u B r 2 w U & l t ; / r i n g & g t ; & l t ; / r p o l y g o n s & g t ; & l t ; r p o l y g o n s & g t ; & l t ; i d & g t ; - 2 1 4 7 4 4 4 9 8 8 & l t ; / i d & g t ; & l t ; r i n g & g t ; u 4 t w _ 2 p z v I o - - w D i 0 5 j E 5 g j s B & l t ; / r i n g & g t ; & l t ; / r p o l y g o n s & g t ; & l t ; r p o l y g o n s & g t ; & l t ; i d & g t ; - 2 1 4 7 4 4 4 9 8 7 & l t ; / i d & g t ; & l t ; r i n g & g t ; 2 l v p - n y 2 u H 0 z 9 H 6 j i 7 O 2 p 8 s H m q 7 u E _ 2 t S j t 9 1 B j u p v H v q k z G n i q q D & l t ; / r i n g & g t ; & l t ; / r p o l y g o n s & g t ; & l t ; r p o l y g o n s & g t ; & l t ; i d & g t ; - 2 1 4 7 4 4 4 9 8 6 & l t ; / i d & g t ; & l t ; r i n g & g t ; 8 x x o i k 9 u y K w s y B u n o K o 1 v F g v v U h 9 P 1 3 X 1 o k R z 6 n P & l t ; / r i n g & g t ; & l t ; / r p o l y g o n s & g t ; & l t ; r p o l y g o n s & g t ; & l t ; i d & g t ; - 2 1 4 7 4 4 4 9 8 5 & l t ; / i d & g t ; & l t ; r i n g & g t ; y k - 2 h v 5 t t I o t g W g r j y C 3 5 - j D & l t ; / r i n g & g t ; & l t ; / r p o l y g o n s & g t ; & l t ; r p o l y g o n s & g t ; & l t ; i d & g t ; - 2 1 4 7 4 4 4 9 8 4 & l t ; / i d & g t ; & l t ; r i n g & g t ; y z 4 z x g 5 n s I g r k n B g 0 m v B v 9 n 4 B & l t ; / r i n g & g t ; & l t ; / r p o l y g o n s & g t ; & l t ; r p o l y g o n s & g t ; & l t ; i d & g t ; - 2 1 4 7 4 4 4 9 8 3 & l t ; / i d & g t ; & l t ; r i n g & g t ; i o k 3 l _ o y v I q n g 7 F q y 7 5 G z r o v B & l t ; / r i n g & g t ; & l t ; / r p o l y g o n s & g t ; & l t ; r p o l y g o n s & g t ; & l t ; i d & g t ; - 2 1 4 7 4 4 4 9 8 2 & l t ; / i d & g t ; & l t ; r i n g & g t ; 0 j 0 3 l v q i r i B 0 n l l B q _ w g B i 4 v y B & l t ; / r i n g & g t ; & l t ; / r p o l y g o n s & g t ; & l t ; r p o l y g o n s & g t ; & l t ; i d & g t ; - 2 1 4 7 4 4 4 9 8 1 & l t ; / i d & g t ; & l t ; r i n g & g t ; w i _ j _ i 2 m v I y 6 4 s N _ 5 1 k J v x i 5 H & l t ; / r i n g & g t ; & l t ; / r p o l y g o n s & g t ; & l t ; r p o l y g o n s & g t ; & l t ; i d & g t ; - 2 1 4 7 4 4 4 9 8 0 & l t ; / i d & g t ; & l t ; r i n g & g t ; m p p 1 r x w l q i B 8 y g W g q m v B n g k l B & l t ; / r i n g & g t ; & l t ; / r p o l y g o n s & g t ; & l t ; r p o l y g o n s & g t ; & l t ; i d & g t ; - 2 1 4 7 4 4 4 9 7 9 & l t ; / i d & g t ; & l t ; r i n g & g t ; m 7 _ 4 s m h j v I o - g Z i h 9 P k t i O i u u S 4 _ g H z p u C m 7 r 5 B o t T t r 2 W & l t ; / r i n g & g t ; & l t ; / r p o l y g o n s & g t ; & l t ; r p o l y g o n s & g t ; & l t ; i d & g t ; - 2 1 4 7 4 4 4 9 7 8 & l t ; / i d & g t ; & l t ; r i n g & g t ; i _ q 0 - j g z z K _ 8 v S k z 0 z B x o 5 0 B & l t ; / r i n g & g t ; & l t ; / r p o l y g o n s & g t ; & l t ; r p o l y g o n s & g t ; & l t ; i d & g t ; - 2 1 4 7 4 4 4 9 7 7 & l t ; / i d & g t ; & l t ; r i n g & g t ; y o v m 7 v h y q i B 4 x 6 L s 6 m J y 1 n B o 8 5 R 6 y t 5 B s 7 m P 6 0 q I x 9 w o C 9 z J l g p L & l t ; / r i n g & g t ; & l t ; / r p o l y g o n s & g t ; & l t ; r p o l y g o n s & g t ; & l t ; i d & g t ; - 2 1 4 7 4 4 4 9 7 6 & l t ; / i d & g t ; & l t ; r i n g & g t ; 6 5 2 _ 1 u _ 1 x G m m 1 G _ p i m B - 1 - Y & l t ; / r i n g & g t ; & l t ; / r p o l y g o n s & g t ; & l t ; r p o l y g o n s & g t ; & l t ; i d & g t ; - 2 1 4 7 4 4 4 9 7 5 & l t ; / i d & g t ; & l t ; r i n g & g t ; y o j z j 0 q h v I k p m n D s 1 3 t t B 8 5 v w 5 B k w 7 c & l t ; / r i n g & g t ; & l t ; / r p o l y g o n s & g t ; & l t ; r p o l y g o n s & g t ; & l t ; i d & g t ; - 2 1 4 7 4 4 4 9 7 4 & l t ; / i d & g t ; & l t ; r i n g & g t ; 8 w 3 i - p k 2 v I 0 7 8 9 C 0 z 2 l E x t 0 y D y k 0 s B & l t ; / r i n g & g t ; & l t ; / r p o l y g o n s & g t ; & l t ; r p o l y g o n s & g t ; & l t ; i d & g t ; - 2 1 4 7 4 4 4 9 7 3 & l t ; / i d & g t ; & l t ; r i n g & g t ; g _ z r g y y q q i B 6 9 j m B w p t h B m 9 t S & l t ; / r i n g & g t ; & l t ; / r p o l y g o n s & g t ; & l t ; r p o l y g o n s & g t ; & l t ; i d & g t ; - 2 1 4 7 4 4 4 9 7 2 & l t ; / i d & g t ; & l t ; r i n g & g t ; _ 2 p 4 0 j i q y I w h u 4 E i t 5 7 B y q 3 e & l t ; / r i n g & g t ; & l t ; / r p o l y g o n s & g t ; & l t ; r p o l y g o n s & g t ; & l t ; i d & g t ; - 2 1 4 7 4 4 4 9 7 1 & l t ; / i d & g t ; & l t ; r i n g & g t ; q v 6 s 8 0 o u q i B 2 w q j C 0 h 9 p C i m j d g 4 1 z B 1 4 8 F p W u i 5 T 4 2 7 i I k s g n B t o 5 Z 9 w 7 F & l t ; / r i n g & g t ; & l t ; / r p o l y g o n s & g t ; & l t ; r p o l y g o n s & g t ; & l t ; i d & g t ; - 2 1 4 7 4 4 4 9 7 0 & l t ; / i d & g t ; & l t ; r i n g & g t ; 6 i 2 1 g 8 8 w q i B y 8 6 g C u g s 7 H 3 x p p E & l t ; / r i n g & g t ; & l t ; / r p o l y g o n s & g t ; & l t ; r p o l y g o n s & g t ; & l t ; i d & g t ; - 2 1 4 7 4 4 4 9 6 9 & l t ; / i d & g t ; & l t ; r i n g & g t ; o r o g n 5 1 _ p i B 0 n q v B 6 q 2 W p 0 n Y & l t ; / r i n g & g t ; & l t ; / r p o l y g o n s & g t ; & l t ; r p o l y g o n s & g t ; & l t ; i d & g t ; - 2 1 4 7 4 4 4 9 6 8 & l t ; / i d & g t ; & l t ; r i n g & g t ; s y m 7 7 7 t n q i B 4 2 9 H 2 n 2 C 4 q k t B s u g Z 8 v 3 6 C m 9 t S v n o G l t q 5 D p 1 l u B & l t ; / r i n g & g t ; & l t ; / r p o l y g o n s & g t ; & l t ; r p o l y g o n s & g t ; & l t ; i d & g t ; - 2 1 4 7 4 4 4 9 6 7 & l t ; / i d & g t ; & l t ; r i n g & g t ; m o m q g v 1 u q i B o o 1 t D 2 7 r n E x j 6 7 B & l t ; / r i n g & g t ; & l t ; / r p o l y g o n s & g t ; & l t ; r p o l y g o n s & g t ; & l t ; i d & g t ; - 2 1 4 7 4 4 4 9 6 6 & l t ; / i d & g t ; & l t ; r i n g & g t ; 2 p m s n i 0 5 y I q q 7 T m o t 5 B k 0 9 h C - _ m c n x j l B & l t ; / r i n g & g t ; & l t ; / r p o l y g o n s & g t ; & l t ; r p o l y g o n s & g t ; & l t ; i d & g t ; - 2 1 4 7 4 4 4 9 6 5 & l t ; / i d & g t ; & l t ; r i n g & g t ; o p x 1 v 0 8 - u H s 9 g Z k t 9 1 B y o o 0 O 8 9 - s E w _ 6 6 C w 5 z s R i w j j G q l o m K k p 0 u G 4 u i i E k w 9 V r g o s F x o 6 8 D 5 j 4 9 P 2 r p Y k t y 1 Z x l n g O - 9 3 m e & l t ; / r i n g & g t ; & l t ; / r p o l y g o n s & g t ; & l t ; r p o l y g o n s & g t ; & l t ; i d & g t ; - 2 1 4 7 4 4 4 9 6 4 & l t ; / i d & g t ; & l t ; r i n g & g t ; 0 4 5 s j _ g r y G u 6 x o C o 0 o P s 2 8 d u 2 u g B k q t X x 3 4 e t 5 m Y & l t ; / r i n g & g t ; & l t ; / r p o l y g o n s & g t ; & l t ; r p o l y g o n s & g t ; & l t ; i d & g t ; - 2 1 4 7 4 4 4 9 6 3 & l t ; / i d & g t ; & l t ; r i n g & g t ; 4 n t _ - r k 2 i i B w v h Z i 2 g m B x x t 5 B & l t ; / r i n g & g t ; & l t ; / r p o l y g o n s & g t ; & l t ; r p o l y g o n s & g t ; & l t ; i d & g t ; - 2 1 4 7 4 4 4 9 6 2 & l t ; / i d & g t ; & l t ; r i n g & g t ; 8 0 0 n j t l z y G o g 1 _ D 4 z - h t E 3 8 t 2 z E & l t ; / r i n g & g t ; & l t ; / r p o l y g o n s & g t ; & l t ; r p o l y g o n s & g t ; & l t ; i d & g t ; - 2 1 4 7 4 4 4 9 6 1 & l t ; / i d & g t ; & l t ; r i n g & g t ; o - s l 8 k n 1 y G 8 - 3 C q n 3 E 8 p i H q 3 2 C 6 0 t E g x h O y _ j F & l t ; / r i n g & g t ; & l t ; / r p o l y g o n s & g t ; & l t ; r p o l y g o n s & g t ; & l t ; i d & g t ; - 2 1 4 7 4 4 4 9 6 0 & l t ; / i d & g t ; & l t ; r i n g & g t ; y 8 o 5 p 3 - q i i B _ 9 m k B i p n Y q 6 w z C w t 4 J g w k T 0 7 n G _ w z O _ 8 z G l 2 m C l l h o B - 1 - Y t 2 i m B r 5 m c & l t ; / r i n g & g t ; & l t ; / r p o l y g o n s & g t ; & l t ; r p o l y g o n s & g t ; & l t ; i d & g t ; - 2 1 4 7 4 4 4 9 5 9 & l t ; / i d & g t ; & l t ; r i n g & g t ; q 2 5 z g n s 9 y G i p 7 7 B g 4 1 f k u 4 J 4 u h r B 6 m m - F g x q 4 E 0 5 y z B t 9 7 F 7 7 n j B p t q 6 Q & l t ; / r i n g & g t ; & l t ; / r p o l y g o n s & g t ; & l t ; r p o l y g o n s & g t ; & l t ; i d & g t ; - 2 1 4 7 4 4 4 9 5 8 & l t ; / i d & g t ; & l t ; r i n g & g t ; k r 4 g 9 9 z _ y G g v i O k 4 6 I k 2 u C g 7 n G o 7 4 E q 3 2 H o g 0 H 8 s o H s w V & l t ; / r i n g & g t ; & l t ; / r p o l y g o n s & g t ; & l t ; r p o l y g o n s & g t ; & l t ; i d & g t ; - 2 1 4 7 4 4 4 9 5 7 & l t ; / i d & g t ; & l t ; r i n g & g t ; u s 1 1 y - 3 6 y G s q k E 2 - 1 O q 0 m C y x 0 G u r 5 D g n n G h _ 7 F t r v N & l t ; / r i n g & g t ; & l t ; / r p o l y g o n s & g t ; & l t ; r p o l y g o n s & g t ; & l t ; i d & g t ; - 2 1 4 7 4 4 4 9 5 6 & l t ; / i d & g t ; & l t ; r i n g & g t ; 4 w i 8 h 2 y 5 y G _ 8 x o C y j t i D r j w Q & l t ; / r i n g & g t ; & l t ; / r p o l y g o n s & g t ; & l t ; r p o l y g o n s & g t ; & l t ; i d & g t ; - 2 1 4 7 4 4 4 9 5 5 & l t ; / i d & g t ; & l t ; r i n g & g t ; 2 q s k y h l z _ h B g v i O g p l T g v y B 4 i q x L t u y o r B r z g v M 0 o t x B i r t S 9 o r - C p x 7 0 T 5 - 6 t k C & l t ; / r i n g & g t ; & l t ; / r p o l y g o n s & g t ; & l t ; r p o l y g o n s & g t ; & l t ; i d & g t ; - 2 1 4 7 4 4 4 9 5 4 & l t ; / i d & g t ; & l t ; r i n g & g t ; g 3 9 v s x l t - L 4 8 l g F q - 2 e 5 n s s G & l t ; / r i n g & g t ; & l t ; / r p o l y g o n s & g t ; & l t ; r p o l y g o n s & g t ; & l t ; i d & g t ; - 2 1 4 7 4 4 4 9 5 3 & l t ; / i d & g t ; & l t ; r i n g & g t ; 8 j z z z 4 1 t - L q 5 h q B w p t X 9 j m r C & l t ; / r i n g & g t ; & l t ; / r p o l y g o n s & g t ; & l t ; r p o l y g o n s & g t ; & l t ; i d & g t ; - 2 1 4 7 4 4 4 9 5 2 & l t ; / i d & g t ; & l t ; r i n g & g t ; _ n 5 z _ k q u 3 h B 9 6 j B i q j B _ r k B z u C i j M m g B i i P z - X z - X z - X z - X 8 T g p T 4 8 a x r b t h C h _ L i p X w 0 D s 7 G 8 H u 2 O p 1 S y h T p 1 S p 1 S & l t ; / r i n g & g t ; & l t ; / r p o l y g o n s & g t ; & l t ; r p o l y g o n s & g t ; & l t ; i d & g t ; - 2 1 4 7 4 4 4 9 5 1 & l t ; / i d & g t ; & l t ; r i n g & g t ; 2 5 k v s p u 3 0 G o v 5 E x _ 3 e 8 m 5 K o t 4 K m o j R 8 z u Q - 1 _ C & l t ; / r i n g & g t ; & l t ; / r p o l y g o n s & g t ; & l t ; r p o l y g o n s & g t ; & l t ; i d & g t ; - 2 1 4 7 4 4 4 9 5 0 & l t ; / i d & g t ; & l t ; r i n g & g t ; 2 r k y r - s - 0 G u q l R u s h B i u r M w o w D k p 5 L t t r M & l t ; / r i n g & g t ; & l t ; / r p o l y g o n s & g t ; & l t ; r p o l y g o n s & g t ; & l t ; i d & g t ; - 2 1 4 7 4 4 4 9 4 9 & l t ; / i d & g t ; & l t ; r i n g & g t ; y 4 s z x 5 5 o 1 G q 3 6 Z 6 i v y B 7 3 h n B & l t ; / r i n g & g t ; & l t ; / r p o l y g o n s & g t ; & l t ; r p o l y g o n s & g t ; & l t ; i d & g t ; - 2 1 4 7 4 4 4 9 4 8 & l t ; / i d & g t ; & l t ; r i n g & g t ; o 4 1 9 7 u o r 1 G 8 m n i p B u g y z C s - 1 l H y v - j E k v h 5 H 6 4 o 1 G h g z y D s s v l Y 6 9 x x H h j _ _ W 3 m n 9 J & l t ; / r i n g & g t ; & l t ; / r p o l y g o n s & g t ; & l t ; r p o l y g o n s & g t ; & l t ; i d & g t ; - 2 1 4 7 4 4 4 9 4 7 & l t ; / i d & g t ; & l t ; r i n g & g t ; 6 5 g 8 8 g o u u H i 7 v S 2 m 6 T z p w Q & l t ; / r i n g & g t ; & l t ; / r p o l y g o n s & g t ; & l t ; r p o l y g o n s & g t ; & l t ; i d & g t ; - 2 1 4 7 4 4 4 9 4 6 & l t ; / i d & g t ; & l t ; r i n g & g t ; 4 j q 6 n x q 3 t H s j x D 4 k k T 3 1 - N n H 4 9 b n x J 9 n k T 7 2 v Q & l t ; / r i n g & g t ; & l t ; / r p o l y g o n s & g t ; & l t ; r p o l y g o n s & g t ; & l t ; i d & g t ; - 2 1 4 7 4 4 4 9 4 5 & l t ; / i d & g t ; & l t ; r i n g & g t ; u 7 r p n o x v r H m v i q B q w o j C - g 6 I & l t ; / r i n g & g t ; & l t ; / r p o l y g o n s & g t ; & l t ; r p o l y g o n s & g t ; & l t ; i d & g t ; - 2 1 4 7 4 4 4 9 4 4 & l t ; / i d & g t ; & l t ; r i n g & g t ; w 9 _ 1 w s 7 6 j H k m w F 2 w k F s z 6 R 6 k k F i j n D 8 i v Q m 8 n K - z v F & l t ; / r i n g & g t ; & l t ; / r p o l y g o n s & g t ; & l t ; r p o l y g o n s & g t ; & l t ; i d & g t ; - 2 1 4 7 4 4 4 9 4 3 & l t ; / i d & g t ; & l t ; r i n g & g t ; g _ m - g g s p 2 h B g 0 4 B 2 y M - x P 0 - 1 B w p 3 B 9 s G p _ l B p x n C x T v 9 H o o l B m J o h u C s i c 4 v Q 1 7 2 C 7 R n 2 v B 4 _ 3 B 3 t z B p E j 4 m C h 4 m C x j _ B n J h g _ B h M r h 7 C s m 6 C s m 6 C & l t ; / r i n g & g t ; & l t ; / r p o l y g o n s & g t ; & l t ; r p o l y g o n s & g t ; & l t ; i d & g t ; - 2 1 4 7 4 4 4 9 4 2 & l t ; / i d & g t ; & l t ; r i n g & g t ; k x t u r 8 _ o j H 2 1 n v D _ i h d 7 2 j l B & l t ; / r i n g & g t ; & l t ; / r p o l y g o n s & g t ; & l t ; r p o l y g o n s & g t ; & l t ; i d & g t ; - 2 1 4 7 4 4 4 9 4 1 & l t ; / i d & g t ; & l t ; r i n g & g t ; 6 7 y w x 3 p 1 - L q p 9 3 R _ _ g 7 O - 8 q v C & l t ; / r i n g & g t ; & l t ; / r p o l y g o n s & g t ; & l t ; r p o l y g o n s & g t ; & l t ; i d & g t ; - 2 1 4 7 4 4 4 9 4 0 & l t ; / i d & g t ; & l t ; r i n g & g t ; u u q x 4 4 y m m M k l x Q 4 2 h 2 7 F x 9 2 r u C 9 l v 4 X & l t ; / r i n g & g t ; & l t ; / r p o l y g o n s & g t ; & l t ; r p o l y g o n s & g t ; & l t ; i d & g t ; - 2 1 4 7 4 4 4 9 3 9 & l t ; / i d & g t ; & l t ; r i n g & g t ; g v _ s k p r h m M q k 1 G j m m N v z 1 F 3 x i z B n s 5 b i g j q B 8 3 - Y 4 h j T 8 s n j B m q 7 r D w 8 t C x u s b o u j g D 0 7 4 i B 8 k i u B w 3 1 k C & l t ; / r i n g & g t ; & l t ; / r p o l y g o n s & g t ; & l t ; r p o l y g o n s & g t ; & l t ; i d & g t ; - 2 1 4 7 4 4 4 9 3 8 & l t ; / i d & g t ; & l t ; r i n g & g t ; k 2 2 z - 7 l 8 k M k j i j N g 3 v X q 2 l R 6 h 8 P y 8 4 Z 0 x h O 2 j 5 T k 1 m p N - z h H & l t ; / r i n g & g t ; & l t ; / r p o l y g o n s & g t ; & l t ; r p o l y g o n s & g t ; & l t ; i d & g t ; - 2 1 4 7 4 4 4 9 3 7 & l t ; / i d & g t ; & l t ; r i n g & g t ; 2 k 8 g 0 _ g _ - L k m t v C q 2 h d - h w K 1 h g K 4 1 3 J s m h n B - q n p B t z z Z & l t ; / r i n g & g t ; & l t ; / r p o l y g o n s & g t ; & l t ; r p o l y g o n s & g t ; & l t ; i d & g t ; - 2 1 4 7 4 4 4 9 3 6 & l t ; / i d & g t ; & l t ; r i n g & g t ; y s 7 p 6 9 o 6 l M w 1 9 H y 3 5 0 B l w 0 O j 0 x _ D 3 m - s E y 2 k s B g 2 y k C 8 _ o 8 G s l q q D q w h l d 8 n 8 H n 0 0 3 D 1 7 2 2 P 9 9 9 r D & l t ; / r i n g & g t ; & l t ; / r p o l y g o n s & g t ; & l t ; r p o l y g o n s & g t ; & l t ; i d & g t ; - 2 1 4 7 4 4 4 9 3 5 & l t ; / i d & g t ; & l t ; r i n g & g t ; g 7 9 9 r 6 7 h g M m m 1 G 8 4 i H 8 7 y 8 M 6 6 5 7 B u i 5 T k s g n B n m g Z 7 j q p E v n k n D l r i m B & l t ; / r i n g & g t ; & l t ; / r p o l y g o n s & g t ; & l t ; r p o l y g o n s & g t ; & l t ; i d & g t ; - 2 1 4 7 4 4 4 9 3 4 & l t ; / i d & g t ; & l t ; r i n g & g t ; q s 5 _ - 6 - j m M u x n D q k v E u 5 0 _ G q 0 i s B i 7 5 D p _ r M j j i O x n t 5 B t 3 l r C & l t ; / r i n g & g t ; & l t ; / r p o l y g o n s & g t ; & l t ; r p o l y g o n s & g t ; & l t ; i d & g t ; - 2 1 4 7 4 4 4 9 3 3 & l t ; / i d & g t ; & l t ; r i n g & g t ; 4 5 5 i u h 9 9 k L w p o o F s 6 s q D 0 2 _ C k t y a m 9 q 5 B w z w 3 D q w n K 3 z w D n l 9 M & l t ; / r i n g & g t ; & l t ; / r p o l y g o n s & g t ; & l t ; r p o l y g o n s & g t ; & l t ; i d & g t ; - 2 1 4 7 4 4 4 9 3 2 & l t ; / i d & g t ; & l t ; r i n g & g t ; k _ 4 x j 8 - x m M 6 z o _ E o 4 z a i w k F _ l t 2 C s t j i E i q t 5 B _ o 7 u E 4 5 7 _ m B y _ s 1 G 0 s h n B w o 5 g D k k v Q v v _ 9 H o j _ Q 6 9 8 o C 4 h j T 0 x h O 2 7 w y B s q g 9 B i t u H q o o J v g v X 9 k _ n G 9 o h l d l _ - t W r u k o F & l t ; / r i n g & g t ; & l t ; / r p o l y g o n s & g t ; & l t ; r p o l y g o n s & g t ; & l t ; i d & g t ; - 2 1 4 7 4 4 4 9 3 1 & l t ; / i d & g t ; & l t ; r i n g & g t ; w g u r x w 4 8 k L k o u h B i g y o C k - j j I _ 7 m Y o r j n C 4 j 9 4 H k u 8 M & l t ; / r i n g & g t ; & l t ; / r p o l y g o n s & g t ; & l t ; r p o l y g o n s & g t ; & l t ; i d & g t ; - 2 1 4 7 4 4 4 9 3 0 & l t ; / i d & g t ; & l t ; r i n g & g t ; g t 6 p 7 n t 2 g M g o w F q h p Y s s 6 6 C 8 u m j B 1 m 5 0 B n r z 6 B & l t ; / r i n g & g t ; & l t ; / r p o l y g o n s & g t ; & l t ; r p o l y g o n s & g t ; & l t ; i d & g t ; - 2 1 4 7 4 4 4 9 2 9 & l t ; / i d & g t ; & l t ; r i n g & g t ; g - h j v h - i k M 2 8 m k B w 1 u C _ l w o C 6 h q i B _ r q 2 C m t n K 5 h k m N & l t ; / r i n g & g t ; & l t ; / r p o l y g o n s & g t ; & l t ; r p o l y g o n s & g t ; & l t ; i d & g t ; - 2 1 4 7 4 4 4 9 2 8 & l t ; / i d & g t ; & l t ; r i n g & g t ; 2 t 4 k w 0 m 5 g M o l t 8 G g k 7 I k w t x B 0 z g O i r j _ E p n 6 T & l t ; / r i n g & g t ; & l t ; / r p o l y g o n s & g t ; & l t ; r p o l y g o n s & g t ; & l t ; i d & g t ; - 2 1 4 7 4 4 4 9 2 7 & l t ; / i d & g t ; & l t ; r i n g & g t ; u 5 p _ 0 p 0 _ j M 6 w p _ B y 8 r i B y j q 0 L o _ x l E q h 7 P 5 k k F s 2 _ 1 B l z 7 j E & l t ; / r i n g & g t ; & l t ; / r p o l y g o n s & g t ; & l t ; r p o l y g o n s & g t ; & l t ; i d & g t ; - 2 1 4 7 4 4 4 9 2 6 & l t ; / i d & g t ; & l t ; r i n g & g t ; u x 0 l 9 9 1 p l M 0 2 q v B i 9 - u E p _ h i B h - s 1 C i 8 z _ G u n r g I u 0 3 o P 0 o z f v o u q H y u h 7 O 0 1 l 4 B t 4 2 w C h 7 v l 7 B n g 4 4 T & l t ; / r i n g & g t ; & l t ; / r p o l y g o n s & g t ; & l t ; r p o l y g o n s & g t ; & l t ; i d & g t ; - 2 1 4 7 4 4 4 9 2 5 & l t ; / i d & g t ; & l t ; r i n g & g t ; y j r x 1 0 6 w k M m 3 x 1 q B 6 o k r l C v 1 r 6 8 G & l t ; / r i n g & g t ; & l t ; / r p o l y g o n s & g t ; & l t ; r p o l y g o n s & g t ; & l t ; i d & g t ; - 2 1 4 7 4 4 4 9 2 4 & l t ; / i d & g t ; & l t ; r i n g & g t ; 6 s g 8 g n z 6 k M 8 - g Z k i 7 I y _ q 5 C 6 h n 6 a q k 6 s H m _ 6 F h 8 i m B 5 n v n E 3 0 1 1 s B & l t ; / r i n g & g t ; & l t ; / r p o l y g o n s & g t ; & l t ; r p o l y g o n s & g t ; & l t ; i d & g t ; - 2 1 4 7 4 4 4 9 2 3 & l t ; / i d & g t ; & l t ; r i n g & g t ; 4 x r 9 z s 4 8 k M i 5 k h x B p j - - F h y S g x T s o h p B g 1 v m 3 B m z y 3 m C s o 7 i X n z l n D 1 l 6 v 5 C 1 3 4 2 K 7 x x 0 F 1 r y z C & l t ; / r i n g & g t ; & l t ; / r p o l y g o n s & g t ; & l t ; r p o l y g o n s & g t ; & l t ; i d & g t ; - 2 1 4 7 4 4 4 9 2 2 & l t ; / i d & g t ; & l t ; r i n g & g t ; 8 o j 9 q g t _ u h B i 2 s 8 C s h 5 3 C l 1 k R & l t ; / r i n g & g t ; & l t ; / r p o l y g o n s & g t ; & l t ; r p o l y g o n s & g t ; & l t ; i d & g t ; - 2 1 4 7 4 4 4 9 2 1 & l t ; / i d & g t ; & l t ; r i n g & g t ; q m k x 1 t j i v h B g _ g Z 0 2 _ C 0 7 n G 2 8 3 e 8 o x a v h 9 H 5 r i m B & l t ; / r i n g & g t ; & l t ; / r p o l y g o n s & g t ; & l t ; r p o l y g o n s & g t ; & l t ; i d & g t ; - 2 1 4 7 4 4 4 9 2 0 & l t ; / i d & g t ; & l t ; r i n g & g t ; x j l 6 1 m 6 k m H k 7 j I v s o x B q w 7 h B & l t ; / r i n g & g t ; & l t ; / r p o l y g o n s & g t ; & l t ; r p o l y g o n s & g t ; & l t ; i d & g t ; - 2 1 4 7 4 4 4 9 1 9 & l t ; / i d & g t ; & l t ; r i n g & g t ; m x 8 7 y g n n u h B g n _ M k n 9 M 2 k p g E 8 v 4 R p 4 p j H & l t ; / r i n g & g t ; & l t ; / r p o l y g o n s & g t ; & l t ; r p o l y g o n s & g t ; & l t ; i d & g t ; - 2 1 4 7 4 4 4 9 1 8 & l t ; / i d & g t ; & l t ; r i n g & g t ; i g 5 l 7 1 o 5 w h B g 4 1 f o g q v C 3 m 0 6 B & l t ; / r i n g & g t ; & l t ; / r p o l y g o n s & g t ; & l t ; r p o l y g o n s & g t ; & l t ; i d & g t ; - 2 1 4 7 4 4 4 9 1 7 & l t ; / i d & g t ; & l t ; r i n g & g t ; k 7 s 1 h l h 9 l H k r h Z _ w 7 F o h v F k t v F l k v H & l t ; / r i n g & g t ; & l t ; / r p o l y g o n s & g t ; & l t ; r p o l y g o n s & g t ; & l t ; i d & g t ; - 2 1 4 7 4 4 4 9 1 6 & l t ; / i d & g t ; & l t ; r i n g & g t ; s r g g k - m 7 p h B k h _ 1 a u y v - 6 D p t 7 k j D & l t ; / r i n g & g t ; & l t ; / r p o l y g o n s & g t ; & l t ; r p o l y g o n s & g t ; & l t ; i d & g t ; - 2 1 4 7 4 4 4 9 1 5 & l t ; / i d & g t ; & l t ; r i n g & g t ; q x r 7 _ y 8 3 l H 6 v 6 Z 1 4 o p B k j h U & l t ; / r i n g & g t ; & l t ; / r p o l y g o n s & g t ; & l t ; r p o l y g o n s & g t ; & l t ; i d & g t ; - 2 1 4 7 4 4 4 9 1 4 & l t ; / i d & g t ; & l t ; r i n g & g t ; i x x 9 4 1 k 1 l H 2 0 u E 2 6 v H q s s B 2 0 0 G 8 n 8 H o 2 8 H & l t ; / r i n g & g t ; & l t ; / r p o l y g o n s & g t ; & l t ; r p o l y g o n s & g t ; & l t ; i d & g t ; - 2 1 4 7 4 4 4 9 1 3 & l t ; / i d & g t ; & l t ; r i n g & g t ; k 4 5 5 o 2 5 2 j L k 4 w D q h s B 2 g 5 e i i p L 6 p l d k 1 L g g s x B r t - B h u r M v 9 8 H 1 9 f 9 1 5 B x s l k B & l t ; / r i n g & g t ; & l t ; / r p o l y g o n s & g t ; & l t ; r p o l y g o n s & g t ; & l t ; i d & g t ; - 2 1 4 7 4 4 4 9 1 2 & l t ; / i d & g t ; & l t ; r i n g & g t ; 2 z n p 3 g t 5 u h B w v p 4 B _ 5 7 T 0 2 o o F 0 k w Q i j 5 T 2 h o 6 L 2 y 5 T 7 z w U & l t ; / r i n g & g t ; & l t ; / r p o l y g o n s & g t ; & l t ; r p o l y g o n s & g t ; & l t ; i d & g t ; - 2 1 4 7 4 4 4 9 1 1 & l t ; / i d & g t ; & l t ; r i n g & g t ; 8 j p v k _ j q l H y l w 2 C o 3 r x B p l o V & l t ; / r i n g & g t ; & l t ; / r p o l y g o n s & g t ; & l t ; r p o l y g o n s & g t ; & l t ; i d & g t ; - 2 1 4 7 4 4 4 9 1 0 & l t ; / i d & g t ; & l t ; r i n g & g t ; k y q o 0 n l 9 u h B s n j j I 8 x 6 9 H z k w Q & l t ; / r i n g & g t ; & l t ; / r p o l y g o n s & g t ; & l t ; r p o l y g o n s & g t ; & l t ; i d & g t ; - 2 1 4 7 4 4 4 9 0 9 & l t ; / i d & g t ; & l t ; r i n g & g t ; 2 u g 7 v - j 5 u h B i _ z i L y 4 7 5 G n 0 - V & l t ; / r i n g & g t ; & l t ; / r p o l y g o n s & g t ; & l t ; r p o l y g o n s & g t ; & l t ; i d & g t ; - 2 1 4 7 4 4 4 9 0 8 & l t ; / i d & g t ; & l t ; r i n g & g t ; g i z h u x v 8 u h B u 6 t 5 C u 4 l u B 6 - g s B z u 9 H j - 5 I 9 w 7 P & l t ; / r i n g & g t ; & l t ; / r p o l y g o n s & g t ; & l t ; r p o l y g o n s & g t ; & l t ; i d & g t ; - 2 1 4 7 4 4 4 9 0 7 & l t ; / i d & g t ; & l t ; r i n g & g t ; q 8 v w 8 t y j v h B s q 1 6 B _ n 1 g C 1 u r M & l t ; / r i n g & g t ; & l t ; / r p o l y g o n s & g t ; & l t ; r p o l y g o n s & g t ; & l t ; i d & g t ; - 2 1 4 7 4 4 4 9 0 6 & l t ; / i d & g t ; & l t ; r i n g & g t ; k l 1 h j s 8 j v h B 6 t y o C 8 k i l B 9 z o K & l t ; / r i n g & g t ; & l t ; / r p o l y g o n s & g t ; & l t ; r p o l y g o n s & g t ; & l t ; i d & g t ; - 2 1 4 7 4 4 4 9 0 5 & l t ; / i d & g t ; & l t ; r i n g & g t ; 8 m s h x 8 0 2 p h B g p v x B w o k E 2 7 w y B o i v s C l _ q w B j 4 v Q & l t ; / r i n g & g t ; & l t ; / r p o l y g o n s & g t ; & l t ; r p o l y g o n s & g t ; & l t ; i d & g t ; - 2 1 4 7 4 4 4 9 0 4 & l t ; / i d & g t ; & l t ; r i n g & g t ; 0 1 - r m n 1 - o h B 5 i r Q t L o y T o 8 n G i j 5 T p y M 5 p u C j l 5 R & l t ; / r i n g & g t ; & l t ; / r p o l y g o n s & g t ; & l t ; r p o l y g o n s & g t ; & l t ; i d & g t ; - 2 1 4 7 4 4 4 9 0 3 & l t ; / i d & g t ; & l t ; r i n g & g t ; 0 g _ t w k - h p h B m k z y B k v 5 3 C l v s b & l t ; / r i n g & g t ; & l t ; / r p o l y g o n s & g t ; & l t ; r p o l y g o n s & g t ; & l t ; i d & g t ; - 2 1 4 7 4 4 4 9 0 2 & l t ; / i d & g t ; & l t ; r i n g & g t ; s k r 2 h 2 1 4 o h B m w 8 P k 4 6 I s t - B w 4 - Y 4 0 9 h C 9 o 2 C v 3 0 z B & l t ; / r i n g & g t ; & l t ; / r p o l y g o n s & g t ; & l t ; r p o l y g o n s & g t ; & l t ; i d & g t ; - 2 1 4 7 4 4 4 9 0 1 & l t ; / i d & g t ; & l t ; r i n g & g t ; m l 1 i z j t - o h B j k 0 _ F 6 y l C 0 9 6 L k s 5 E s 3 n U o 6 - I o y h O 6 t 3 0 B u 1 6 P 2 q 7 F & l t ; / r i n g & g t ; & l t ; / r p o l y g o n s & g t ; & l t ; r p o l y g o n s & g t ; & l t ; i d & g t ; - 2 1 4 7 4 4 4 9 0 0 & l t ; / i d & g t ; & l t ; r i n g & g t ; q s - i i l g q o h B k z 7 5 K _ 5 8 s M w _ _ 8 F p 7 - n G & l t ; / r i n g & g t ; & l t ; / r p o l y g o n s & g t ; & l t ; r p o l y g o n s & g t ; & l t ; i d & g t ; - 2 1 4 7 4 4 4 8 9 9 & l t ; / i d & g t ; & l t ; r i n g & g t ; 8 _ g v v l o 9 - G y 7 w E m s i F i 2 2 C x y v I v x k D o k 5 I r k y B 9 h p J & l t ; / r i n g & g t ; & l t ; / r p o l y g o n s & g t ; & l t ; r p o l y g o n s & g t ; & l t ; i d & g t ; - 2 1 4 7 4 4 4 8 9 8 & l t ; / i d & g t ; & l t ; r i n g & g t ; s j o l r 8 w l o h B s m l l B w 1 w w F _ i v H s 7 4 L y r r 5 B p n j m B 6 2 1 W - o o P & l t ; / r i n g & g t ; & l t ; / r p o l y g o n s & g t ; & l t ; r p o l y g o n s & g t ; & l t ; i d & g t ; - 2 1 4 7 4 4 4 8 9 7 & l t ; / i d & g t ; & l t ; r i n g & g t ; 4 s 9 3 5 t p 4 n h B 6 g _ 7 c m h 4 3 q G x m s 5 w D t m o w q C & l t ; / r i n g & g t ; & l t ; / r p o l y g o n s & g t ; & l t ; r p o l y g o n s & g t ; & l t ; i d & g t ; - 2 1 4 7 4 4 4 8 9 6 & l t ; / i d & g t ; & l t ; r i n g & g t ; 2 s 6 r n 7 6 h o h B q g 5 w C 0 1 _ g D s 9 u X 6 5 g m B y 6 p 1 G j s 5 E 1 o k R & l t ; / r i n g & g t ; & l t ; / r p o l y g o n s & g t ; & l t ; r p o l y g o n s & g t ; & l t ; i d & g t ; - 2 1 4 7 4 4 4 8 9 5 & l t ; / i d & g t ; & l t ; r i n g & g t ; l 1 p o r - l i 0 F v 1 5 H m 1 2 F 3 v u C r q n D 1 h t B & l t ; / r i n g & g t ; & l t ; / r p o l y g o n s & g t ; & l t ; r p o l y g o n s & g t ; & l t ; i d & g t ; - 2 1 4 7 4 4 4 8 9 4 & l t ; / i d & g t ; & l t ; r i n g & g t ; l 3 w _ u _ 9 j 0 F q 6 s H 2 s 0 m C - 8 3 7 D & l t ; / r i n g & g t ; & l t ; / r p o l y g o n s & g t ; & l t ; r p o l y g o n s & g t ; & l t ; i d & g t ; - 2 1 4 7 4 4 4 8 9 3 & l t ; / i d & g t ; & l t ; r i n g & g t ; 8 m 4 o g 1 3 k o h B 8 4 0 k C g i k t B j i h i C & l t ; / r i n g & g t ; & l t ; / r p o l y g o n s & g t ; & l t ; r p o l y g o n s & g t ; & l t ; i d & g t ; - 2 1 4 7 4 4 4 8 9 2 & l t ; / i d & g t ; & l t ; r i n g & g t ; q 0 2 h 1 4 2 i 0 F 2 o o q B w t - n B r w z k D & l t ; / r i n g & g t ; & l t ; / r p o l y g o n s & g t ; & l t ; r p o l y g o n s & g t ; & l t ; i d & g t ; - 2 1 4 7 4 4 4 8 9 1 & l t ; / i d & g t ; & l t ; r i n g & g t ; 4 t 6 q k n k y y F u 8 v B x r t G o h k I & l t ; / r i n g & g t ; & l t ; / r p o l y g o n s & g t ; & l t ; r p o l y g o n s & g t ; & l t ; i d & g t ; - 2 1 4 7 4 4 4 8 9 0 & l t ; / i d & g t ; & l t ; r i n g & g t ; _ l r 5 _ s x g o h B s v o E q z m g B 4 h w F w u 4 K m - 1 D i z r R u z j R 7 g i r B & l t ; / r i n g & g t ; & l t ; / r p o l y g o n s & g t ; & l t ; r p o l y g o n s & g t ; & l t ; i d & g t ; - 2 1 4 7 4 4 4 8 8 9 & l t ; / i d & g t ; & l t ; r i n g & g t ; - 1 l h 3 5 k 0 z F n g q D z 4 0 C 7 _ w I & l t ; / r i n g & g t ; & l t ; / r p o l y g o n s & g t ; & l t ; r p o l y g o n s & g t ; & l t ; i d & g t ; - 2 1 4 7 4 4 4 8 8 8 & l t ; / i d & g t ; & l t ; r i n g & g t ; u m k m p p 3 t z F m 3 k F x x s I y q t E & l t ; / r i n g & g t ; & l t ; / r p o l y g o n s & g t ; & l t ; r p o l y g o n s & g t ; & l t ; i d & g t ; - 2 1 4 7 4 4 4 8 8 7 & l t ; / i d & g t ; & l t ; r i n g & g t ; m 3 t _ 8 r r z z F 3 8 O o 5 K q 8 N _ n N t 1 B 1 - C h F s s l E u i n B 6 r C 4 7 B & l t ; / r i n g & g t ; & l t ; / r p o l y g o n s & g t ; & l t ; r p o l y g o n s & g t ; & l t ; i d & g t ; - 2 1 4 7 4 4 4 8 8 6 & l t ; / i d & g t ; & l t ; r i n g & g t ; o i k 2 r w m y y F 5 6 s F i 1 7 G q 7 z B & l t ; / r i n g & g t ; & l t ; / r p o l y g o n s & g t ; & l t ; r p o l y g o n s & g t ; & l t ; i d & g t ; - 2 1 4 7 4 4 4 8 8 5 & l t ; / i d & g t ; & l t ; r i n g & g t ; 4 i 6 k j o 3 q z F j _ u F m 2 Y 9 6 o K & l t ; / r i n g & g t ; & l t ; / r p o l y g o n s & g t ; & l t ; r p o l y g o n s & g t ; & l t ; i d & g t ; - 2 1 4 7 4 4 4 8 8 4 & l t ; / i d & g t ; & l t ; r i n g & g t ; v 2 t h g 8 q 0 z F x j F 9 E 4 B 6 B 3 C 7 J j B g D - 5 C w H & l t ; / r i n g & g t ; & l t ; / r p o l y g o n s & g t ; & l t ; r p o l y g o n s & g t ; & l t ; i d & g t ; - 2 1 4 7 4 4 4 8 8 3 & l t ; / i d & g t ; & l t ; r i n g & g t ; 5 _ n - 1 9 0 u z F 2 3 v B o 7 3 I q l g D 3 - o G 6 s y C o h P g u B v g m E g 9 m B y o m D & l t ; / r i n g & g t ; & l t ; / r p o l y g o n s & g t ; & l t ; r p o l y g o n s & g t ; & l t ; i d & g t ; - 2 1 4 7 4 4 4 8 8 2 & l t ; / i d & g t ; & l t ; r i n g & g t ; 9 8 _ n s - - r z F q k s B u p y B q w E 4 i N x 2 v B k 0 X - y M 0 o Y p m - C 6 7 H p 1 p B g k 1 E h - g B _ j M & l t ; / r i n g & g t ; & l t ; / r p o l y g o n s & g t ; & l t ; r p o l y g o n s & g t ; & l t ; i d & g t ; - 2 1 4 7 4 4 4 8 8 1 & l t ; / i d & g t ; & l t ; r i n g & g t ; p t x 2 _ h s o z F 1 t p B y g s F z 9 _ D w t 7 C o h z L k q 3 N 3 n k L s r 9 O k k 6 H k y q c 9 q v E l 0 t V 8 t p H n k 4 9 B & l t ; / r i n g & g t ; & l t ; / r p o l y g o n s & g t ; & l t ; r p o l y g o n s & g t ; & l t ; i d & g t ; - 2 1 4 7 4 4 4 8 8 0 & l t ; / i d & g t ; & l t ; r i n g & g t ; q l m 9 4 q h 9 z F u v r i B s 6 T 8 7 g 9 B 8 q 9 M 2 x l _ E j n c 8 y _ 6 D k t v F 1 i p L - t _ 0 C 1 9 6 u E & l t ; / r i n g & g t ; & l t ; / r p o l y g o n s & g t ; & l t ; r p o l y g o n s & g t ; & l t ; i d & g t ; - 2 1 4 7 4 4 4 8 7 9 & l t ; / i d & g t ; & l t ; r i n g & g t ; 2 t r h h m 5 y y F v i y E 6 v q I w o r B & l t ; / r i n g & g t ; & l t ; / r p o l y g o n s & g t ; & l t ; r p o l y g o n s & g t ; & l t ; i d & g t ; - 2 1 4 7 4 4 4 8 7 8 & l t ; / i d & g t ; & l t ; r i n g & g t ; 4 v 8 o _ 0 - p z F 4 n l T 7 8 8 1 B - l 7 E q 1 v C j y _ g B 0 - 5 C l 1 9 P 3 - i D l s - U q v x J p 1 u D 2 r - _ B 9 p b z z m 0 D & l t ; / r i n g & g t ; & l t ; / r p o l y g o n s & g t ; & l t ; r p o l y g o n s & g t ; & l t ; i d & g t ; - 2 1 4 7 4 4 4 8 7 7 & l t ; / i d & g t ; & l t ; r i n g & g t ; q y x 0 i 1 y z y F u z U k 3 v E 9 o k H & l t ; / r i n g & g t ; & l t ; / r p o l y g o n s & g t ; & l t ; r p o l y g o n s & g t ; & l t ; i d & g t ; - 2 1 4 7 4 4 4 8 7 6 & l t ; / i d & g t ; & l t ; r i n g & g t ; 4 o 1 3 v 6 l 4 n h B q m w i D u 0 6 g C 8 j 0 j M s m y k C k h j T 5 i 7 T j q t h B 1 y q u F j s 5 E g _ y f k 4 _ V o 5 - B w 0 w U 6 h 0 O l 4 4 e 1 o k R x y v H j 4 _ V & l t ; / r i n g & g t ; & l t ; / r p o l y g o n s & g t ; & l t ; r p o l y g o n s & g t ; & l t ; i d & g t ; - 2 1 4 7 4 4 4 8 7 5 & l t ; / i d & g t ; & l t ; r i n g & g t ; o i 6 7 8 0 h - n h B 6 x i d q q 7 T i r 1 O 2 o k R o i v s C z 1 0 f & l t ; / r i n g & g t ; & l t ; / r p o l y g o n s & g t ; & l t ; r p o l y g o n s & g t ; & l t ; i d & g t ; - 2 1 4 7 4 4 4 8 7 4 & l t ; / i d & g t ; & l t ; r i n g & g t ; t 8 y 0 9 l 7 v y F j g R 6 2 Y q z l B 1 g J q s N z l i G 3 - C 9 g 1 D - _ D _ n i B n 0 7 E 9 m D q 1 k G l y - B h u s C & l t ; / r i n g & g t ; & l t ; / r p o l y g o n s & g t ; & l t ; r p o l y g o n s & g t ; & l t ; i d & g t ; - 2 1 4 7 4 4 4 8 7 3 & l t ; / i d & g t ; & l t ; r i n g & g t ; _ h v g h _ 4 g 1 F k j j p B s g g z G v j k k F & l t ; / r i n g & g t ; & l t ; / r p o l y g o n s & g t ; & l t ; r p o l y g o n s & g t ; & l t ; i d & g t ; - 2 1 4 7 4 4 4 8 7 2 & l t ; / i d & g t ; & l t ; r i n g & g t ; t k 4 l g s m l z F n x v Y y t w W 6 s S & l t ; / r i n g & g t ; & l t ; / r p o l y g o n s & g t ; & l t ; r p o l y g o n s & g t ; & l t ; i d & g t ; - 2 1 4 7 4 4 4 8 7 1 & l t ; / i d & g t ; & l t ; r i n g & g t ; g l 0 4 u p q 6 n h B 7 i 0 B 5 o o X q - 7 F i s 5 D 7 7 r I z 6 s C y z q I n 1 h H & l t ; / r i n g & g t ; & l t ; / r p o l y g o n s & g t ; & l t ; r p o l y g o n s & g t ; & l t ; i d & g t ; - 2 1 4 7 4 4 4 8 7 0 & l t ; / i d & g t ; & l t ; r i n g & g t ; q u t 8 v - j 4 y F j r g C n - j F 3 2 D 7 k 1 B s r q B h 9 9 M 4 v P i w k D & l t ; / r i n g & g t ; & l t ; / r p o l y g o n s & g t ; & l t ; r p o l y g o n s & g t ; & l t ; i d & g t ; - 2 1 4 7 4 4 4 8 6 9 & l t ; / i d & g t ; & l t ; r i n g & g t ; 8 9 j w 1 m q h z F o _ g G 0 8 3 Q t h 5 E & l t ; / r i n g & g t ; & l t ; / r p o l y g o n s & g t ; & l t ; r p o l y g o n s & g t ; & l t ; i d & g t ; - 2 1 4 7 4 4 4 8 6 8 & l t ; / i d & g t ; & l t ; r i n g & g t ; 0 m t k u 2 g 6 y F h 1 L 8 k B l 0 t D 4 c _ 8 B 6 z D 7 i K & l t ; / r i n g & g t ; & l t ; / r p o l y g o n s & g t ; & l t ; r p o l y g o n s & g t ; & l t ; i d & g t ; - 2 1 4 7 4 4 4 8 6 7 & l t ; / i d & g t ; & l t ; r i n g & g t ; 2 p y j z t j h o h B o n o q G 6 m w y E 1 w k F & l t ; / r i n g & g t ; & l t ; / r p o l y g o n s & g t ; & l t ; r p o l y g o n s & g t ; & l t ; i d & g t ; - 2 1 4 7 4 4 4 8 6 6 & l t ; / i d & g t ; & l t ; r i n g & g t ; 2 n 5 k m v y l 2 G 8 p i H g j 7 R _ i v H 2 r t S j t i O 3 u 4 J j p w D & l t ; / r i n g & g t ; & l t ; / r p o l y g o n s & g t ; & l t ; r p o l y g o n s & g t ; & l t ; i d & g t ; - 2 1 4 7 4 4 4 8 6 5 & l t ; / i d & g t ; & l t ; r i n g & g t ; 7 9 g 5 2 7 1 6 y F 3 i k _ B q m w I z g F 9 7 t B x k v B h w 9 E s 2 0 B t 2 0 E 7 h k F & l t ; / r i n g & g t ; & l t ; / r p o l y g o n s & g t ; & l t ; r p o l y g o n s & g t ; & l t ; i d & g t ; - 2 1 4 7 4 4 4 8 6 4 & l t ; / i d & g t ; & l t ; r i n g & g t ; 6 3 n h r h w 9 y F k t o i c j j q r 2 B y m p p I & l t ; / r i n g & g t ; & l t ; / r p o l y g o n s & g t ; & l t ; r p o l y g o n s & g t ; & l t ; i d & g t ; - 2 1 4 7 4 4 4 8 6 3 & l t ; / i d & g t ; & l t ; r i n g & g t ; g o p j 5 w h r 0 F o 4 z a g 5 j z G z t 3 w E & l t ; / r i n g & g t ; & l t ; / r p o l y g o n s & g t ; & l t ; r p o l y g o n s & g t ; & l t ; i d & g t ; - 2 1 4 7 4 4 4 8 6 2 & l t ; / i d & g t ; & l t ; r i n g & g t ; 9 r l 5 5 8 y 7 y F t k k 1 D k v g G i x o 6 E 5 k 3 R r _ j m B _ w 8 D _ j 9 X m 7 m D t i - a q k 5 D j 1 h O z v o E 8 g 4 F - 1 _ T o 0 z N _ l m p D & l t ; / r i n g & g t ; & l t ; / r p o l y g o n s & g t ; & l t ; r p o l y g o n s & g t ; & l t ; i d & g t ; - 2 1 4 7 4 4 4 8 6 1 & l t ; / i d & g t ; & l t ; r i n g & g t ; 4 m m _ - q 9 h 0 F _ t r - 0 B o 1 s k 9 D 6 o i u m B j n 1 z D k - r m 4 E & l t ; / r i n g & g t ; & l t ; / r p o l y g o n s & g t ; & l t ; r p o l y g o n s & g t ; & l t ; i d & g t ; - 2 1 4 7 4 4 4 8 6 0 & l t ; / i d & g t ; & l t ; r i n g & g t ; 6 - g h l 8 v k 1 F k m v h B _ i x 7 H o 2 j l B s o 2 S 0 8 j g B z u - B t 5 6 u B l g g J h - r s G & l t ; / r i n g & g t ; & l t ; / r p o l y g o n s & g t ; & l t ; r p o l y g o n s & g t ; & l t ; i d & g t ; - 2 1 4 7 4 4 4 8 5 9 & l t ; / i d & g t ; & l t ; r i n g & g t ; k 5 m 3 j 6 x 0 0 F 8 t y - B 0 x p 8 G v o w o K & l t ; / r i n g & g t ; & l t ; / r p o l y g o n s & g t ; & l t ; r p o l y g o n s & g t ; & l t ; i d & g t ; - 2 1 4 7 4 4 4 8 5 8 & l t ; / i d & g t ; & l t ; r i n g & g t ; i g s y o 8 _ z 0 F _ v p _ E 2 z i x a 3 6 n 5 V & l t ; / r i n g & g t ; & l t ; / r p o l y g o n s & g t ; & l t ; r p o l y g o n s & g t ; & l t ; i d & g t ; - 2 1 4 7 4 4 4 8 5 7 & l t ; / i d & g t ; & l t ; r i n g & g t ; k n v y s 5 0 0 l h B 6 w 8 - M 8 _ x l E 2 x 7 t C & l t ; / r i n g & g t ; & l t ; / r p o l y g o n s & g t ; & l t ; r p o l y g o n s & g t ; & l t ; i d & g t ; - 2 1 4 7 4 4 4 8 5 6 & l t ; / i d & g t ; & l t ; r i n g & g t ; i z n m 9 5 _ 0 0 F m 0 t 5 C q h 3 W g 8 7 3 C m _ o i B l 2 m C p w x y B 1 - m Y & l t ; / r i n g & g t ; & l t ; / r p o l y g o n s & g t ; & l t ; r p o l y g o n s & g t ; & l t ; i d & g t ; - 2 1 4 7 4 4 4 8 5 5 & l t ; / i d & g t ; & l t ; r i n g & g t ; y h - x p y 7 4 0 F u x n D m 4 v H y 3 6 T q s t S _ u X h x v N & l t ; / r i n g & g t ; & l t ; / r p o l y g o n s & g t ; & l t ; r p o l y g o n s & g t ; & l t ; i d & g t ; - 2 1 4 7 4 4 4 8 5 4 & l t ; / i d & g t ; & l t ; r i n g & g t ; 6 4 _ u h q 3 s 0 F 2 q 8 2 P 6 6 v q y C n v t s 7 B & l t ; / r i n g & g t ; & l t ; / r p o l y g o n s & g t ; & l t ; r p o l y g o n s & g t ; & l t ; i d & g t ; - 2 1 4 7 4 4 4 8 5 3 & l t ; / i d & g t ; & l t ; r i n g & g t ; u 6 m y 3 5 6 s n h B 6 s w w q J u l h 5 l B y i h m o E w w 9 g 0 D 2 6 g 6 h B j h y 7 4 B o 7 p s i C o 9 p 3 q C & l t ; / r i n g & g t ; & l t ; / r p o l y g o n s & g t ; & l t ; r p o l y g o n s & g t ; & l t ; i d & g t ; - 2 1 4 7 4 4 4 8 5 2 & l t ; / i d & g t ; & l t ; r i n g & g t ; 6 y x 7 x s o 2 0 F _ 3 z l D y s v l I z 6 l n C & l t ; / r i n g & g t ; & l t ; / r p o l y g o n s & g t ; & l t ; r p o l y g o n s & g t ; & l t ; i d & g t ; - 2 1 4 7 4 4 4 8 5 1 & l t ; / i d & g t ; & l t ; r i n g & g t ; w z u 2 m w u v 0 F _ q 7 T s 4 l g F o 2 j l B 8 q g n B z u 4 J h 1 8 6 F & l t ; / r i n g & g t ; & l t ; / r p o l y g o n s & g t ; & l t ; r p o l y g o n s & g t ; & l t ; i d & g t ; - 2 1 4 7 4 4 4 8 5 0 & l t ; / i d & g t ; & l t ; r i n g & g t ; w j o p m p j w 0 F k k 0 a q n h d 9 z q i B & l t ; / r i n g & g t ; & l t ; / r p o l y g o n s & g t ; & l t ; r p o l y g o n s & g t ; & l t ; i d & g t ; - 2 1 4 7 4 4 4 8 4 9 & l t ; / i d & g t ; & l t ; r i n g & g t ; w 2 8 9 x r t 0 0 F k - 0 k C o 1 _ 8 B 7 i u x B & l t ; / r i n g & g t ; & l t ; / r p o l y g o n s & g t ; & l t ; r p o l y g o n s & g t ; & l t ; i d & g t ; - 2 1 4 7 4 4 4 8 4 8 & l t ; / i d & g t ; & l t ; r i n g & g t ; s 8 w w m w m m 0 F k l _ 3 C k s 5 E 8 g 5 E q n h d 2 5 q 2 C 1 h 1 O l t l k B & l t ; / r i n g & g t ; & l t ; / r p o l y g o n s & g t ; & l t ; r p o l y g o n s & g t ; & l t ; i d & g t ; - 2 1 4 7 4 4 4 8 4 7 & l t ; / i d & g t ; & l t ; r i n g & g t ; z q - h m 6 r i 1 F z p 1 s B v l l - E r 2 3 h E & l t ; / r i n g & g t ; & l t ; / r p o l y g o n s & g t ; & l t ; r p o l y g o n s & g t ; & l t ; i d & g t ; - 2 1 4 7 4 4 4 8 4 6 & l t ; / i d & g t ; & l t ; r i n g & g t ; q k m r u _ 6 6 z F w n 6 R k p i k D q 9 n D o 3 - Y 4 2 8 s E u h 2 W 3 k k T & l t ; / r i n g & g t ; & l t ; / r p o l y g o n s & g t ; & l t ; r p o l y g o n s & g t ; & l t ; i d & g t ; - 2 1 4 7 4 4 4 8 4 5 & l t ; / i d & g t ; & l t ; r i n g & g t ; i s m j i r o g 0 F i 2 9 0 I 4 j x s a 5 r 2 o h C & l t ; / r i n g & g t ; & l t ; / r p o l y g o n s & g t ; & l t ; r p o l y g o n s & g t ; & l t ; i d & g t ; - 2 1 4 7 4 4 4 8 4 4 & l t ; / i d & g t ; & l t ; r i n g & g t ; o 3 3 5 r w 5 - 8 K 2 9 y 9 V o o r v q B 1 s 3 9 P & l t ; / r i n g & g t ; & l t ; / r p o l y g o n s & g t ; & l t ; r p o l y g o n s & g t ; & l t ; i d & g t ; - 2 1 4 7 4 4 4 8 4 3 & l t ; / i d & g t ; & l t ; r i n g & g t ; _ 1 w t w p j l 9 K s u 9 1 a 2 4 u g x B 1 s 3 9 P & l t ; / r i n g & g t ; & l t ; / r p o l y g o n s & g t ; & l t ; r p o l y g o n s & g t ; & l t ; i d & g t ; - 2 1 4 7 4 4 4 8 4 2 & l t ; / i d & g t ; & l t ; r i n g & g t ; 0 - i q q 5 h j 7 K o 6 o u n C 4 n 3 h W k - - s E g 7 - - Y l z m u 9 D y 6 s 5 C i i 8 7 B g 3 i 9 d y h 8 h P v 3 v x b h m p 8 8 C 0 u 9 x p D o - j n C 3 2 g 9 F & l t ; / r i n g & g t ; & l t ; / r p o l y g o n s & g t ; & l t ; r p o l y g o n s & g t ; & l t ; i d & g t ; - 2 1 4 7 4 4 4 8 4 1 & l t ; / i d & g t ; & l t ; r i n g & g t ; u 6 k i k 9 5 w 7 K u 0 p 2 u F 2 7 o s 2 C o 7 3 _ z B r u 6 i K & l t ; / r i n g & g t ; & l t ; / r p o l y g o n s & g t ; & l t ; r p o l y g o n s & g t ; & l t ; i d & g t ; - 2 1 4 7 4 4 4 8 4 0 & l t ; / i d & g t ; & l t ; r i n g & g t ; u k v 2 4 2 3 j 8 K _ k 8 F 2 8 n D _ v 7 l C u 6 s 5 B 8 k i l B p n v H - l k T x j 0 2 F & l t ; / r i n g & g t ; & l t ; / r p o l y g o n s & g t ; & l t ; r p o l y g o n s & g t ; & l t ; i d & g t ; - 2 1 4 7 4 4 4 8 3 9 & l t ; / i d & g t ; & l t ; r i n g & g t ; 0 t v 9 _ y k q 0 F s 3 9 M q 8 p L 8 n g i C 6 0 w j G 4 h j T x z 4 B 1 r q 0 L & l t ; / r i n g & g t ; & l t ; / r p o l y g o n s & g t ; & l t ; r p o l y g o n s & g t ; & l t ; i d & g t ; - 2 1 4 7 4 4 4 8 3 8 & l t ; / i d & g t ; & l t ; r i n g & g t ; q - 2 u 8 7 5 h 8 K 0 4 k y C s j o j B u x 5 7 B 4 q h O 5 _ r - C p h x y B 5 g v N & l t ; / r i n g & g t ; & l t ; / r p o l y g o n s & g t ; & l t ; r p o l y g o n s & g t ; & l t ; i d & g t ; - 2 1 4 7 4 4 4 8 3 7 & l t ; / i d & g t ; & l t ; r i n g & g t ; m t r z n w p 3 p H y 1 7 T m j p J i k r b v z 4 K x j k F & l t ; / r i n g & g t ; & l t ; / r p o l y g o n s & g t ; & l t ; r p o l y g o n s & g t ; & l t ; i d & g t ; - 2 1 4 7 4 4 4 8 3 6 & l t ; / i d & g t ; & l t ; r i n g & g t ; w k 8 h l _ x k w K 2 g w 6 Q g 1 k T 0 t u w e k u g z G r 3 m 0 D l p x 2 H & l t ; / r i n g & g t ; & l t ; / r p o l y g o n s & g t ; & l t ; r p o l y g o n s & g t ; & l t ; i d & g t ; - 2 1 4 7 4 4 4 8 3 5 & l t ; / i d & g t ; & l t ; r i n g & g t ; 6 k 2 7 0 n m i 8 K i r n v D 4 l 5 R 5 l g 6 G & l t ; / r i n g & g t ; & l t ; / r p o l y g o n s & g t ; & l t ; r p o l y g o n s & g t ; & l t ; i d & g t ; - 2 1 4 7 4 4 4 8 3 4 & l t ; / i d & g t ; & l t ; r i n g & g t ; 2 q r j g s n 0 3 F _ l o V i w _ r D w u h n B 2 u u N 9 n 7 s H z 6 g p B & l t ; / r i n g & g t ; & l t ; / r p o l y g o n s & g t ; & l t ; r p o l y g o n s & g t ; & l t ; i d & g t ; - 2 1 4 7 4 4 4 8 3 3 & l t ; / i d & g t ; & l t ; r i n g & g t ; w x 6 m q m n 4 w K _ 5 - 1 D 8 l i r B 2 8 n g E & l t ; / r i n g & g t ; & l t ; / r p o l y g o n s & g t ; & l t ; r p o l y g o n s & g t ; & l t ; i d & g t ; - 2 1 4 7 4 4 4 8 3 2 & l t ; / i d & g t ; & l t ; r i n g & g t ; k - i w x 1 x 1 3 F u 4 p J 6 - i m B q 1 m D 4 p 8 M r w 4 K h 1 n V & l t ; / r i n g & g t ; & l t ; / r p o l y g o n s & g t ; & l t ; r p o l y g o n s & g t ; & l t ; i d & g t ; - 2 1 4 7 4 4 4 8 3 1 & l t ; / i d & g t ; & l t ; r i n g & g t ; 0 o z v q n g 8 0 F y k o Y y - u S _ 6 8 1 D m h 1 x H _ x q M v 1 m 0 D h z x y D n j n 4 B & l t ; / r i n g & g t ; & l t ; / r p o l y g o n s & g t ; & l t ; r p o l y g o n s & g t ; & l t ; i d & g t ; - 2 1 4 7 4 4 4 8 3 0 & l t ; / i d & g t ; & l t ; r i n g & g t ; s q w l t 9 i u 3 F 4 0 p P q n h d 9 q w o C & l t ; / r i n g & g t ; & l t ; / r p o l y g o n s & g t ; & l t ; r p o l y g o n s & g t ; & l t ; i d & g t ; - 2 1 4 7 4 4 4 8 2 9 & l t ; / i d & g t ; & l t ; r i n g & g t ; i t 4 o u v l w v K y j u u S 4 _ 1 3 D k h p 4 B u x 8 F _ h p J m p 7 j E 0 1 6 i I w v s 8 M w j v Q r s 8 d & l t ; / r i n g & g t ; & l t ; / r p o l y g o n s & g t ; & l t ; r p o l y g o n s & g t ; & l t ; i d & g t ; - 2 1 4 7 4 4 4 8 2 8 & l t ; / i d & g t ; & l t ; r i n g & g t ; w l y p o j o p 2 F s 3 9 M w 1 9 H y 5 k R s 6 T s u 9 1 B 4 p x 0 F _ 9 3 e y - 6 t C - k y B x 4 q w B n 7 v q S & l t ; / r i n g & g t ; & l t ; / r p o l y g o n s & g t ; & l t ; r p o l y g o n s & g t ; & l t ; i d & g t ; - 2 1 4 7 4 4 4 8 2 7 & l t ; / i d & g t ; & l t ; r i n g & g t ; 6 t x 0 w - l 8 3 F w k o c k 4 q q D r t h 9 B & l t ; / r i n g & g t ; & l t ; / r p o l y g o n s & g t ; & l t ; r p o l y g o n s & g t ; & l t ; i d & g t ; - 2 1 4 7 4 4 4 8 2 6 & l t ; / i d & g t ; & l t ; r i n g & g t ; 8 o g 4 t t 5 h x K 6 k w i _ D q 0 1 j 4 E k _ l h v E 4 m m n 0 R h k j t T l v k 3 o D & l t ; / r i n g & g t ; & l t ; / r p o l y g o n s & g t ; & l t ; r p o l y g o n s & g t ; & l t ; i d & g t ; - 2 1 4 7 4 4 4 8 2 5 & l t ; / i d & g t ; & l t ; r i n g & g t ; i 7 4 3 h _ h k x K 4 v u g o B y _ p 6 z C l y r 6 L & l t ; / r i n g & g t ; & l t ; / r p o l y g o n s & g t ; & l t ; r p o l y g o n s & g t ; & l t ; i d & g t ; - 2 1 4 7 4 4 4 8 2 4 & l t ; / i d & g t ; & l t ; r i n g & g t ; s 5 l u k r k w z G u 7 m k B u s s w B q - 7 F 4 6 m P k o h y C p - 7 F & l t ; / r i n g & g t ; & l t ; / r p o l y g o n s & g t ; & l t ; r p o l y g o n s & g t ; & l t ; i d & g t ; - 2 1 4 7 4 4 4 8 2 3 & l t ; / i d & g t ; & l t ; r i n g & g t ; 0 9 k k v w 5 _ 7 K 8 m 6 R 2 6 r i B i y 1 G 4 9 q q D 6 i h q B y 1 r 5 B 2 3 u H v u y k C t _ m Y & l t ; / r i n g & g t ; & l t ; / r p o l y g o n s & g t ; & l t ; r p o l y g o n s & g t ; & l t ; i d & g t ; - 2 1 4 7 4 4 4 8 2 2 & l t ; / i d & g t ; & l t ; r i n g & g t ; 2 9 s r t 3 7 o 3 F 0 h u q H 2 9 j k B l y 7 F 3 2 g 9 F 7 y h O & l t ; / r i n g & g t ; & l t ; / r p o l y g o n s & g t ; & l t ; r p o l y g o n s & g t ; & l t ; i d & g t ; - 2 1 4 7 4 4 4 8 2 1 & l t ; / i d & g t ; & l t ; r i n g & g t ; u 9 l 4 k _ k 0 w K u l _ 2 K m 8 z k U 8 9 o 7 i C w 9 0 t _ L 1 5 5 s M y r 6 _ G y u o 9 0 K p l 8 8 u U 7 t k o k B & l t ; / r i n g & g t ; & l t ; / r p o l y g o n s & g t ; & l t ; r p o l y g o n s & g t ; & l t ; i d & g t ; - 2 1 4 7 4 4 4 8 2 0 & l t ; / i d & g t ; & l t ; r i n g & g t ; y 0 v x j 9 8 v 3 F u 3 7 7 B u _ 4 Z u m p L u s 4 0 B 6 n 2 8 D 1 o o K 7 2 p v C v o 0 z B & l t ; / r i n g & g t ; & l t ; / r p o l y g o n s & g t ; & l t ; r p o l y g o n s & g t ; & l t ; i d & g t ; - 2 1 4 7 4 4 4 8 1 9 & l t ; / i d & g t ; & l t ; r i n g & g t ; g 4 5 1 1 m x q 3 F w n 6 R 2 g 3 W g m o v B 6 t l k B q z 3 Z 3 i o j B h 6 7 j E & l t ; / r i n g & g t ; & l t ; / r p o l y g o n s & g t ; & l t ; r p o l y g o n s & g t ; & l t ; i d & g t ; - 2 1 4 7 4 4 4 8 1 8 & l t ; / i d & g t ; & l t ; r i n g & g t ; 2 h 7 3 6 0 s v 0 F _ g m R 6 i y 6 w C 8 s 9 d 2 z 4 g x B r g k 0 H s q m c r g 0 s R - l 6 p W q 1 k s B r 0 6 9 C 0 x _ 3 C l s w o C t w w y B & l t ; / r i n g & g t ; & l t ; / r p o l y g o n s & g t ; & l t ; r p o l y g o n s & g t ; & l t ; i d & g t ; - 2 1 4 7 4 4 4 8 1 7 & l t ; / i d & g t ; & l t ; r i n g & g t ; o p 7 j z 0 k j 8 K 4 6 n u Y _ m v q I 1 s j x a & l t ; / r i n g & g t ; & l t ; / r p o l y g o n s & g t ; & l t ; r p o l y g o n s & g t ; & l t ; i d & g t ; - 2 1 4 7 4 4 4 8 1 6 & l t ; / i d & g t ; & l t ; r i n g & g t ; y _ q x r j x 0 w K 6 p l R 8 g 5 E w i 2 2 Q 0 3 u Q _ x q M 1 u u S 0 8 0 6 B h k h o H & l t ; / r i n g & g t ; & l t ; / r p o l y g o n s & g t ; & l t ; r p o l y g o n s & g t ; & l t ; i d & g t ; - 2 1 4 7 4 4 4 8 1 5 & l t ; / i d & g t ; & l t ; r i n g & g t ; o 7 - k v m r 8 7 K q z 8 P 0 z m B 6 4 h d i t i m B _ o k k B j 6 w U v 3 j l B & l t ; / r i n g & g t ; & l t ; / r p o l y g o n s & g t ; & l t ; r p o l y g o n s & g t ; & l t ; i d & g t ; - 2 1 4 7 4 4 4 8 1 4 & l t ; / i d & g t ; & l t ; r i n g & g t ; s 4 u 6 4 r r x 0 F 0 4 w Q i j p j C g 0 v F o h v F 7 l w Q h x 2 W & l t ; / r i n g & g t ; & l t ; / r p o l y g o n s & g t ; & l t ; r p o l y g o n s & g t ; & l t ; i d & g t ; - 2 1 4 7 4 4 4 8 1 3 & l t ; / i d & g t ; & l t ; r i n g & g t ; i w j 9 i g j l 8 K 8 _ g _ H w z s - K 7 z 8 w O & l t ; / r i n g & g t ; & l t ; / r p o l y g o n s & g t ; & l t ; r p o l y g o n s & g t ; & l t ; i d & g t ; - 2 1 4 7 4 4 4 8 1 2 & l t ; / i d & g t ; & l t ; r i n g & g t ; 1 - t k 9 4 2 8 0 F 0 6 p r B x p 2 s C 2 0 6 2 D w q 4 Q n z _ g B 1 o l Z 5 - w V l 3 u Z 7 s p y B & l t ; / r i n g & g t ; & l t ; / r p o l y g o n s & g t ; & l t ; r p o l y g o n s & g t ; & l t ; i d & g t ; - 2 1 4 7 4 4 4 8 1 1 & l t ; / i d & g t ; & l t ; r i n g & g t ; 4 6 0 2 4 q h m x K i i k x j C 0 w t q v D s 7 3 8 N t u _ _ x D & l t ; / r i n g & g t ; & l t ; / r p o l y g o n s & g t ; & l t ; r p o l y g o n s & g t ; & l t ; i d & g t ; - 2 1 4 7 4 4 4 8 1 0 & l t ; / i d & g t ; & l t ; r i n g & g t ; _ v k n r 8 0 l w K k i r 5 p C 8 w t - K j _ l 1 k C & l t ; / r i n g & g t ; & l t ; / r p o l y g o n s & g t ; & l t ; r p o l y g o n s & g t ; & l t ; i d & g t ; - 2 1 4 7 4 4 4 8 0 9 & l t ; / i d & g t ; & l t ; r i n g & g t ; 4 k z w v 5 k g 8 K 0 o i H w 1 u C i j i q J _ m j R s 0 8 M p h p J p w l k B z h j y C & l t ; / r i n g & g t ; & l t ; / r p o l y g o n s & g t ; & l t ; r p o l y g o n s & g t ; & l t ; i d & g t ; - 2 1 4 7 4 4 4 8 0 8 & l t ; / i d & g t ; & l t ; r i n g & g t ; o 7 j 1 7 0 m i 1 F z 4 2 a g 8 z 1 O _ 0 5 _ P & l t ; / r i n g & g t ; & l t ; / r p o l y g o n s & g t ; & l t ; r p o l y g o n s & g t ; & l t ; i d & g t ; - 2 1 4 7 4 4 4 8 0 7 & l t ; / i d & g t ; & l t ; r i n g & g t ; 5 3 5 7 i u 7 2 0 F 2 h 9 Q m h - G _ u - y E g 7 z f 0 1 x u B h 1 2 L t 5 n 6 K & l t ; / r i n g & g t ; & l t ; / r p o l y g o n s & g t ; & l t ; r p o l y g o n s & g t ; & l t ; i d & g t ; - 2 1 4 7 4 4 4 8 0 6 & l t ; / i d & g t ; & l t ; r i n g & g t ; g 9 t - 8 g 7 7 0 F l _ 6 F o 8 i 3 B 4 i x w D j h h G j s 9 C 5 4 u K y n y o D k v v M & l t ; / r i n g & g t ; & l t ; / r p o l y g o n s & g t ; & l t ; r p o l y g o n s & g t ; & l t ; i d & g t ; - 2 1 4 7 4 4 4 8 0 5 & l t ; / i d & g t ; & l t ; r i n g & g t ; g 6 8 _ 4 2 6 g 4 F u y 5 Z m 5 h 3 B j v n 8 E & l t ; / r i n g & g t ; & l t ; / r p o l y g o n s & g t ; & l t ; r p o l y g o n s & g t ; & l t ; i d & g t ; - 2 1 4 7 4 4 4 8 0 4 & l t ; / i d & g t ; & l t ; r i n g & g t ; 6 6 l t y l z 4 7 K g g o z G _ 3 l _ E 6 g k t T m t q r K m u 5 _ G 4 0 g o l B 0 m 2 z m B 7 h u h B l j 3 k j D 1 y x s N & l t ; / r i n g & g t ; & l t ; / r p o l y g o n s & g t ; & l t ; r p o l y g o n s & g t ; & l t ; i d & g t ; - 2 1 4 7 4 4 4 8 0 3 & l t ; / i d & g t ; & l t ; r i n g & g t ; q z x 8 5 v 8 z l h B 6 x r j C 6 i 6 1 D r l g i C & l t ; / r i n g & g t ; & l t ; / r p o l y g o n s & g t ; & l t ; r p o l y g o n s & g t ; & l t ; i d & g t ; - 2 1 4 7 4 4 4 8 0 2 & l t ; / i d & g t ; & l t ; r i n g & g t ; y q u 6 u h q 7 w K y 8 o 9 5 B w 2 t q i D 4 z j 9 J 1 y p y 0 B & l t ; / r i n g & g t ; & l t ; / r p o l y g o n s & g t ; & l t ; r p o l y g o n s & g t ; & l t ; i d & g t ; - 2 1 4 7 4 4 4 8 0 1 & l t ; / i d & g t ; & l t ; r i n g & g t ; y t w m i 4 m r 5 G 8 q o g y B 4 s l - p F q 0 n 8 n M 8 w x 8 o D 0 0 v v h C t _ y m n C v 7 0 3 4 G 7 _ s 6 5 N & l t ; / r i n g & g t ; & l t ; / r p o l y g o n s & g t ; & l t ; r p o l y g o n s & g t ; & l t ; i d & g t ; - 2 1 4 7 4 4 4 8 0 0 & l t ; / i d & g t ; & l t ; r i n g & g t ; 4 v q h 8 y i y 7 K y k 6 Z s r p j B k n 6 L y z 6 P s i - 8 B - j 9 H & l t ; / r i n g & g t ; & l t ; / r p o l y g o n s & g t ; & l t ; r p o l y g o n s & g t ; & l t ; i d & g t ; - 2 1 4 7 4 4 4 7 9 9 & l t ; / i d & g t ; & l t ; r i n g & g t ; _ 3 9 6 9 v r x l h B q h 9 l C s 9 _ 8 B h 6 _ r D & l t ; / r i n g & g t ; & l t ; / r p o l y g o n s & g t ; & l t ; r p o l y g o n s & g t ; & l t ; i d & g t ; - 2 1 4 7 4 4 4 7 9 8 & l t ; / i d & g t ; & l t ; r i n g & g t ; k x - h g z k 0 l h B q p y y B _ 0 m C 0 r 0 f 8 s r h B q q 1 W 9 o 2 C 7 x n j B & l t ; / r i n g & g t ; & l t ; / r p o l y g o n s & g t ; & l t ; r p o l y g o n s & g t ; & l t ; i d & g t ; - 2 1 4 7 4 4 4 7 9 7 & l t ; / i d & g t ; & l t ; r i n g & g t ; g 4 x j l l - _ w K 2 4 7 7 B 2 p 2 O 0 7 - Y 4 p w D 8 n i g F w z n G - q g 9 B & l t ; / r i n g & g t ; & l t ; / r p o l y g o n s & g t ; & l t ; r p o l y g o n s & g t ; & l t ; i d & g t ; - 2 1 4 7 4 4 4 7 9 6 & l t ; / i d & g t ; & l t ; r i n g & g t ; o t y y v q _ l y G y t 1 O i r l R s o u C o q 3 K 8 7 r h B & l t ; / r i n g & g t ; & l t ; / r p o l y g o n s & g t ; & l t ; r p o l y g o n s & g t ; & l t ; i d & g t ; - 2 1 4 7 4 4 4 7 9 5 & l t ; / i d & g t ; & l t ; r i n g & g t ; u g g t 6 k 7 _ v K 0 n i 9 B 4 o 5 K 0 h o v B 4 7 w a s m n G 8 v 4 R v - s h B & l t ; / r i n g & g t ; & l t ; / r p o l y g o n s & g t ; & l t ; r p o l y g o n s & g t ; & l t ; i d & g t ; - 2 1 4 7 4 4 4 7 9 4 & l t ; / i d & g t ; & l t ; r i n g & g t ; w p o - k 4 7 s 0 K g m 6 l Y 4 q 4 1 v B - 5 - 4 h D & l t ; / r i n g & g t ; & l t ; / r p o l y g o n s & g t ; & l t ; r p o l y g o n s & g t ; & l t ; i d & g t ; - 2 1 4 7 4 4 4 7 9 3 & l t ; / i d & g t ; & l t ; r i n g & g t ; o v i m l l 1 l 7 K i k 7 n 4 B o l q l R 8 o - s r F i 6 1 9 r C z 3 g _ i B - m 4 g x E & l t ; / r i n g & g t ; & l t ; / r p o l y g o n s & g t ; & l t ; r p o l y g o n s & g t ; & l t ; i d & g t ; - 2 1 4 7 4 4 4 7 9 2 & l t ; / i d & g t ; & l t ; r i n g & g t ; 0 g u t 4 0 r p 0 K 6 4 v H 0 4 k l B o y n 8 E _ i r 5 C w - s h B q l w g B 4 p i t B w z n G j l s w F 5 h i q J v 9 j n D & l t ; / r i n g & g t ; & l t ; / r p o l y g o n s & g t ; & l t ; r p o l y g o n s & g t ; & l t ; i d & g t ; - 2 1 4 7 4 4 4 7 9 1 & l t ; / i d & g t ; & l t ; r i n g & g t ; o j 8 - j 8 r w 0 K q 6 8 3 R _ j 8 7 B _ m r w B o 7 8 M r t - V q z 3 Z q n h d 6 2 i s B g u x 6 B o - j n C v m 6 L n 7 8 M & l t ; / r i n g & g t ; & l t ; / r p o l y g o n s & g t ; & l t ; r p o l y g o n s & g t ; & l t ; i d & g t ; - 2 1 4 7 4 4 4 7 9 0 & l t ; / i d & g t ; & l t ; r i n g & g t ; o _ w s z y y r 7 K w 9 1 3 D 0 m 0 _ D 0 u r 8 E i o 8 P u j n Y 0 6 n P s z 2 4 F k s o n J o 7 t C & l t ; / r i n g & g t ; & l t ; / r p o l y g o n s & g t ; & l t ; r p o l y g o n s & g t ; & l t ; i d & g t ; - 2 1 4 7 4 4 4 7 8 9 & l t ; / i d & g t ; & l t ; r i n g & g t ; u m w y 1 j 4 - 5 K u h 8 l C g o u _ D t k v 7 H & l t ; / r i n g & g t ; & l t ; / r p o l y g o n s & g t ; & l t ; r p o l y g o n s & g t ; & l t ; i d & g t ; - 2 1 4 7 4 4 4 7 8 8 & l t ; / i d & g t ; & l t ; r i n g & g t ; k 1 m 7 o t j 9 6 K 4 w h k D j z u 3 I q 8 v S w 4 - Y q r 8 1 D g 1 6 i I y 9 o i B v h 5 E x v 0 O & l t ; / r i n g & g t ; & l t ; / r p o l y g o n s & g t ; & l t ; r p o l y g o n s & g t ; & l t ; i d & g t ; - 2 1 4 7 4 4 4 7 8 7 & l t ; / i d & g t ; & l t ; r i n g & g t ; 4 p 5 x q 9 2 0 6 K i 5 5 z i C 2 7 _ s r B m 4 y h v D 9 3 9 v X g g t q p C 6 n 2 9 6 H _ s 1 2 _ h B - j 8 s 0 H & l t ; / r i n g & g t ; & l t ; / r p o l y g o n s & g t ; & l t ; r p o l y g o n s & g t ; & l t ; i d & g t ; - 2 1 4 7 4 4 4 7 8 6 & l t ; / i d & g t ; & l t ; r i n g & g t ; i 2 3 2 k 0 p v 6 K g s p j B y w n s G 5 g 7 u E & l t ; / r i n g & g t ; & l t ; / r p o l y g o n s & g t ; & l t ; r p o l y g o n s & g t ; & l t ; i d & g t ; - 2 1 4 7 4 4 4 7 8 5 & l t ; / i d & g t ; & l t ; r i n g & g t ; y v k w w t 8 - 6 K y k 6 Z 2 0 p 6 J r m p 8 G & l t ; / r i n g & g t ; & l t ; / r p o l y g o n s & g t ; & l t ; r p o l y g o n s & g t ; & l t ; i d & g t ; - 2 1 4 7 4 4 4 7 8 4 & l t ; / i d & g t ; & l t ; r i n g & g t ; 0 x 3 h x w 8 o 6 K 4 5 3 l E 4 5 T 8 2 h r B k 2 t 0 F k i m B j 6 z f & l t ; / r i n g & g t ; & l t ; / r p o l y g o n s & g t ; & l t ; r p o l y g o n s & g t ; & l t ; i d & g t ; - 2 1 4 7 4 4 4 7 8 3 & l t ; / i d & g t ; & l t ; r i n g & g t ; w i p p l 5 v z 0 K 2 7 r - 0 B u 5 m 4 j B 7 4 r 8 G & l t ; / r i n g & g t ; & l t ; / r p o l y g o n s & g t ; & l t ; r p o l y g o n s & g t ; & l t ; i d & g t ; - 2 1 4 7 4 4 4 7 8 2 & l t ; / i d & g t ; & l t ; r i n g & g t ; 4 x z 1 z y i y 6 K i 6 n u B i 9 m - I r 3 g 9 F & l t ; / r i n g & g t ; & l t ; / r p o l y g o n s & g t ; & l t ; r p o l y g o n s & g t ; & l t ; i d & g t ; - 2 1 4 7 4 4 4 7 8 1 & l t ; / i d & g t ; & l t ; r i n g & g t ; 2 - z m h z 1 1 w K u j h j l B y p 4 y Y 8 p 7 q 3 O 2 _ 3 i t G s n j y 7 E 7 6 7 g l E h 8 z h i D & l t ; / r i n g & g t ; & l t ; / r p o l y g o n s & g t ; & l t ; r p o l y g o n s & g t ; & l t ; i d & g t ; - 2 1 4 7 4 4 4 7 8 0 & l t ; / i d & g t ; & l t ; r i n g & g t ; 2 j n j t 3 r u 5 F k l _ 3 C m _ i q B 0 9 5 E g k 9 H 2 v 2 w C 6 g v N i o 4 u E _ o n j C 5 l 2 k J & l t ; / r i n g & g t ; & l t ; / r p o l y g o n s & g t ; & l t ; r p o l y g o n s & g t ; & l t ; i d & g t ; - 2 1 4 7 4 4 4 7 7 9 & l t ; / i d & g t ; & l t ; r i n g & g t ; 6 w x 6 _ 0 g l 6 K 2 - 2 q 6 B q k 0 y i D j 1 8 8 N & l t ; / r i n g & g t ; & l t ; / r p o l y g o n s & g t ; & l t ; r p o l y g o n s & g t ; & l t ; i d & g t ; - 2 1 4 7 4 4 4 7 7 8 & l t ; / i d & g t ; & l t ; r i n g & g t ; s h u g y y m k 0 K 4 l _ 3 C i h n u B 6 l 9 6 F s j w 6 Z 8 n g p B 8 w o w F p 7 x l D 1 8 p 0 L - x o v H & l t ; / r i n g & g t ; & l t ; / r p o l y g o n s & g t ; & l t ; r p o l y g o n s & g t ; & l t ; i d & g t ; - 2 1 4 7 4 4 4 7 7 7 & l t ; / i d & g t ; & l t ; r i n g & g t ; u 6 o 7 q 6 8 i 6 K o y i 9 B k p 6 i I 7 v p p E & l t ; / r i n g & g t ; & l t ; / r p o l y g o n s & g t ; & l t ; r p o l y g o n s & g t ; & l t ; i d & g t ; - 2 1 4 7 4 4 4 7 7 6 & l t ; / i d & g t ; & l t ; r i n g & g t ; y j - t - h s s 6 K s w 2 w e 2 t w v - B 9 _ 9 0 J & l t ; / r i n g & g t ; & l t ; / r p o l y g o n s & g t ; & l t ; r p o l y g o n s & g t ; & l t ; i d & g t ; - 2 1 4 7 4 4 4 7 7 5 & l t ; / i d & g t ; & l t ; r i n g & g t ; _ 5 v 3 6 m g - v K i 9 s 5 C w o w - B 2 y n g E & l t ; / r i n g & g t ; & l t ; / r p o l y g o n s & g t ; & l t ; r p o l y g o n s & g t ; & l t ; i d & g t ; - 2 1 4 7 4 4 4 7 7 4 & l t ; / i d & g t ; & l t ; r i n g & g t ; z v w y w 9 p g 3 F j 3 g b k h v X s 7 - h C 2 y 3 Z p - 2 w C u o 5 S & l t ; / r i n g & g t ; & l t ; / r p o l y g o n s & g t ; & l t ; r p o l y g o n s & g t ; & l t ; i d & g t ; - 2 1 4 7 4 4 4 7 7 3 & l t ; / i d & g t ; & l t ; r i n g & g t ; 8 5 1 h 6 j p n 6 K l 7 q V 3 h g d g 5 h j B 6 k m u C 6 g v N o r 4 p C k 9 t C 1 n q w B p 7 v o C & l t ; / r i n g & g t ; & l t ; / r p o l y g o n s & g t ; & l t ; r p o l y g o n s & g t ; & l t ; i d & g t ; - 2 1 4 7 4 4 4 7 7 2 & l t ; / i d & g t ; & l t ; r i n g & g t ; q n 2 m 0 7 m u k h B u 6 s M s p m v B 5 o i 3 B & l t ; / r i n g & g t ; & l t ; / r p o l y g o n s & g t ; & l t ; r p o l y g o n s & g t ; & l t ; i d & g t ; - 2 1 4 7 4 4 4 7 7 1 & l t ; / i d & g t ; & l t ; r i n g & g t ; u 2 5 p g n _ s 5 K k 0 i 9 B _ m q L m j p i L 4 p i t B y m h y E w j l 8 B & l t ; / r i n g & g t ; & l t ; / r p o l y g o n s & g t ; & l t ; r p o l y g o n s & g t ; & l t ; i d & g t ; - 2 1 4 7 4 4 4 7 7 0 & l t ; / i d & g t ; & l t ; r i n g & g t ; y 5 u v 6 z _ k 5 K _ k 1 G q z 1 5 N _ n x 8 T 7 p x j M 5 k r 5 C & l t ; / r i n g & g t ; & l t ; / r p o l y g o n s & g t ; & l t ; r p o l y g o n s & g t ; & l t ; i d & g t ; - 2 1 4 7 4 4 4 7 6 9 & l t ; / i d & g t ; & l t ; r i n g & g t ; 4 q r t m l 0 i w K s 6 t k q B 4 j g 3 Q o 6 k i z C j q v l L & l t ; / r i n g & g t ; & l t ; / r p o l y g o n s & g t ; & l t ; r p o l y g o n s & g t ; & l t ; i d & g t ; - 2 1 4 7 4 4 4 7 6 8 & l t ; / i d & g t ; & l t ; r i n g & g t ; 0 8 v l u i m z k h B s o 5 J q - w z C 5 3 2 w C & l t ; / r i n g & g t ; & l t ; / r p o l y g o n s & g t ; & l t ; r p o l y g o n s & g t ; & l t ; i d & g t ; - 2 1 4 7 4 4 4 7 6 7 & l t ; / i d & g t ; & l t ; r i n g & g t ; 0 9 x 3 8 n p 4 5 K q 3 - s B m 0 2 4 E 3 7 k q G & l t ; / r i n g & g t ; & l t ; / r p o l y g o n s & g t ; & l t ; r p o l y g o n s & g t ; & l t ; i d & g t ; - 2 1 4 7 4 4 4 7 6 6 & l t ; / i d & g t ; & l t ; r i n g & g t ; u r m 1 _ p v 8 5 K 2 _ 7 - M y 9 t i L 8 5 4 R & l t ; / r i n g & g t ; & l t ; / r p o l y g o n s & g t ; & l t ; r p o l y g o n s & g t ; & l t ; i d & g t ; - 2 1 4 7 4 4 4 7 6 5 & l t ; / i d & g t ; & l t ; r i n g & g t ; i l r 0 3 x 8 g k h B g j 7 R 0 y s l L v 7 w v Q & l t ; / r i n g & g t ; & l t ; / r p o l y g o n s & g t ; & l t ; r p o l y g o n s & g t ; & l t ; i d & g t ; - 2 1 4 7 4 4 4 7 6 4 & l t ; / i d & g t ; & l t ; r i n g & g t ; g z q w x 2 o n k h B w p j r B i w k F 6 - p j H 4 h j T 1 w k F n 8 h n B 1 x n _ B & l t ; / r i n g & g t ; & l t ; / r p o l y g o n s & g t ; & l t ; r p o l y g o n s & g t ; & l t ; i d & g t ; - 2 1 4 7 4 4 4 7 6 3 & l t ; / i d & g t ; & l t ; r i n g & g t ; 8 g s h q o 3 6 0 K u o i d 2 k s s G z 6 y j M & l t ; / r i n g & g t ; & l t ; / r p o l y g o n s & g t ; & l t ; r p o l y g o n s & g t ; & l t ; i d & g t ; - 2 1 4 7 4 4 4 7 6 2 & l t ; / i d & g t ; & l t ; r i n g & g t ; q r 9 _ p 8 0 l 2 F q _ r M _ 7 1 O _ k 8 P y s 2 w C _ r 3 0 B x p r - C & l t ; / r i n g & g t ; & l t ; / r p o l y g o n s & g t ; & l t ; r p o l y g o n s & g t ; & l t ; i d & g t ; - 2 1 4 7 4 4 4 7 6 1 & l t ; / i d & g t ; & l t ; r i n g & g t ; 4 2 5 n v 9 t 7 5 K _ q 7 k U 2 8 o w j C z v y 0 h B & l t ; / r i n g & g t ; & l t ; / r p o l y g o n s & g t ; & l t ; r p o l y g o n s & g t ; & l t ; i d & g t ; - 2 1 4 7 4 4 4 7 6 0 & l t ; / i d & g t ; & l t ; r i n g & g t ; s i 4 o s l r h 5 K m 0 x g B y k 6 Z 2 2 2 C u l k F m i 9 r Q m 5 g m B y 3 t S r 0 h 7 D 5 7 j m F & l t ; / r i n g & g t ; & l t ; / r p o l y g o n s & g t ; & l t ; r p o l y g o n s & g t ; & l t ; i d & g t ; - 2 1 4 7 4 4 4 7 5 9 & l t ; / i d & g t ; & l t ; r i n g & g t ; o _ r 7 g v i 0 4 K 2 2 5 4 l B 6 5 m s g C 0 r p 2 q D 7 i p 4 i E & l t ; / r i n g & g t ; & l t ; / r p o l y g o n s & g t ; & l t ; r p o l y g o n s & g t ; & l t ; i d & g t ; - 2 1 4 7 4 4 4 7 5 8 & l t ; / i d & g t ; & l t ; r i n g & g t ; m r m v u _ m 2 z K m 4 w 4 j B k 8 9 1 1 F y i g t T 3 - 8 - n G & l t ; / r i n g & g t ; & l t ; / r p o l y g o n s & g t ; & l t ; r p o l y g o n s & g t ; & l t ; i d & g t ; - 2 1 4 7 4 4 4 7 5 7 & l t ; / i d & g t ; & l t ; r i n g & g t ; q 8 4 3 t x _ r 4 K _ - 7 7 s B s 7 1 5 6 C l s j z Q & l t ; / r i n g & g t ; & l t ; / r p o l y g o n s & g t ; & l t ; r p o l y g o n s & g t ; & l t ; i d & g t ; - 2 1 4 7 4 4 4 7 5 6 & l t ; / i d & g t ; & l t ; r i n g & g t ; k 4 s y l j g 0 0 K 8 2 r h Q 9 6 x 9 S 4 p 3 g V 6 y 3 u d q 0 k 5 _ C 7 h l _ h C x p s j H & l t ; / r i n g & g t ; & l t ; / r p o l y g o n s & g t ; & l t ; r p o l y g o n s & g t ; & l t ; i d & g t ; - 2 1 4 7 4 4 4 7 5 5 & l t ; / i d & g t ; & l t ; r i n g & g t ; g 5 n s 7 _ g 3 0 K 0 4 w Q _ 8 v S s j 9 H 0 6 v Q o o 8 e y l j P i q 7 F _ _ l N i 3 j S & l t ; / r i n g & g t ; & l t ; / r p o l y g o n s & g t ; & l t ; r p o l y g o n s & g t ; & l t ; i d & g t ; - 2 1 4 7 4 4 4 7 5 4 & l t ; / i d & g t ; & l t ; r i n g & g t ; q k - r 8 y p t 1 K u m 9 v X w h x 6 B 5 x 7 i k B & l t ; / r i n g & g t ; & l t ; / r p o l y g o n s & g t ; & l t ; r p o l y g o n s & g t ; & l t ; i d & g t ; - 2 1 4 7 4 4 4 7 5 3 & l t ; / i d & g t ; & l t ; r i n g & g t ; q n l 4 8 2 5 1 z K y 3 h p m C 4 v 5 g V g p 8 p i D p h v 5 m B & l t ; / r i n g & g t ; & l t ; / r p o l y g o n s & g t ; & l t ; r p o l y g o n s & g t ; & l t ; i d & g t ; - 2 1 4 7 4 4 4 7 5 2 & l t ; / i d & g t ; & l t ; r i n g & g t ; q y 3 k t j m p 5 K 4 y 6 R y 7 8 t C t s 9 t C & l t ; / r i n g & g t ; & l t ; / r p o l y g o n s & g t ; & l t ; r p o l y g o n s & g t ; & l t ; i d & g t ; - 2 1 4 7 4 4 4 7 5 1 & l t ; / i d & g t ; & l t ; r i n g & g t ; i 3 6 5 l o s _ 4 K _ 7 j m B q 9 n D u w 2 W 2 j q i B 0 u _ 0 C k p l 4 B m _ 6 F k i m B 9 v u S n i j y C j _ j n D & l t ; / r i n g & g t ; & l t ; / r p o l y g o n s & g t ; & l t ; r p o l y g o n s & g t ; & l t ; i d & g t ; - 2 1 4 7 4 4 4 7 5 0 & l t ; / i d & g t ; & l t ; r i n g & g t ; o h g 9 r t 2 t 4 K k 0 8 p v B k 1 t 7 4 B q q p l d q 4 g w q C 0 7 - x z B v 6 h 3 1 E & l t ; / r i n g & g t ; & l t ; / r p o l y g o n s & g t ; & l t ; r p o l y g o n s & g t ; & l t ; i d & g t ; - 2 1 4 7 4 4 4 7 4 9 & l t ; / i d & g t ; & l t ; r i n g & g t ; w _ t 3 k 7 - v 1 K 8 s x j C o z 4 2 B n 3 p 8 G & l t ; / r i n g & g t ; & l t ; / r p o l y g o n s & g t ; & l t ; r p o l y g o n s & g t ; & l t ; i d & g t ; - 2 1 4 7 4 4 4 7 4 8 & l t ; / i d & g t ; & l t ; r i n g & g t ; 4 t r h 5 h y l 4 K _ k 1 G w q h Z 8 g 5 E m i x y D 0 m s n B q - k I - v 0 f 5 g 7 u E & l t ; / r i n g & g t ; & l t ; / r p o l y g o n s & g t ; & l t ; r p o l y g o n s & g t ; & l t ; i d & g t ; - 2 1 4 7 4 4 4 7 4 7 & l t ; / i d & g t ; & l t ; r i n g & g t ; q g 8 5 n 7 l 1 4 K 4 l l l B 2 4 y g I 2 1 n V o j w 3 D 6 v o 5 C q x q M n 7 g p B & l t ; / r i n g & g t ; & l t ; / r p o l y g o n s & g t ; & l t ; r p o l y g o n s & g t ; & l t ; i d & g t ; - 2 1 4 7 4 4 4 7 4 6 & l t ; / i d & g t ; & l t ; r i n g & g t ; o 8 2 6 k p m k 2 F 2 p p y m M i m k t V w o 8 9 s E _ 8 l q w D w - j _ h C s 6 k i J 3 r 6 q _ B l s x y W w 7 g 8 Y 1 m u 3 u B 2 x s 8 x K 1 3 r 5 D s r 5 p d 2 p u s N 3 9 q 2 z E q u q u F v 6 r r o B z o - 6 t 3 C & l t ; / r i n g & g t ; & l t ; / r p o l y g o n s & g t ; & l t ; r p o l y g o n s & g t ; & l t ; i d & g t ; - 2 1 4 7 4 4 4 7 4 5 & l t ; / i d & g t ; & l t ; r i n g & g t ; 6 h n 6 4 q 5 v x K 4 9 0 t j D 2 r k - W _ 8 w 9 m D m 6 5 0 0 B h q o n 9 X & l t ; / r i n g & g t ; & l t ; / r p o l y g o n s & g t ; & l t ; r p o l y g o n s & g t ; & l t ; i d & g t ; - 2 1 4 7 4 4 4 7 4 4 & l t ; / i d & g t ; & l t ; r i n g & g t ; 8 i 1 8 2 p h i 0 K 8 3 _ C k o 5 K i 5 p 6 E q h x y B k - q h G u l k F s v m c k t v F h 2 s b z p - 9 Q 3 7 x k C & l t ; / r i n g & g t ; & l t ; / r p o l y g o n s & g t ; & l t ; r p o l y g o n s & g t ; & l t ; i d & g t ; - 2 1 4 7 4 4 4 7 4 3 & l t ; / i d & g t ; & l t ; r i n g & g t ; 8 y x 0 q 3 4 x 0 F 8 3 _ C 4 m w F 7 r 4 I 5 _ m l B k 4 v Q o h v F 7 2 0 z B z n 5 R & l t ; / r i n g & g t ; & l t ; / r p o l y g o n s & g t ; & l t ; r p o l y g o n s & g t ; & l t ; i d & g t ; - 2 1 4 7 4 4 4 7 4 2 & l t ; / i d & g t ; & l t ; r i n g & g t ; 6 l 1 m 9 k 5 7 4 K s 1 8 p C 8 7 g p B 8 y s 9 L k v 5 3 C r m 5 R n 1 7 8 N & l t ; / r i n g & g t ; & l t ; / r p o l y g o n s & g t ; & l t ; r p o l y g o n s & g t ; & l t ; i d & g t ; - 2 1 4 7 4 4 4 7 4 1 & l t ; / i d & g t ; & l t ; r i n g & g t ; 6 h t 4 j o 9 1 0 F 2 t x y F m h i _ E j j i O & l t ; / r i n g & g t ; & l t ; / r p o l y g o n s & g t ; & l t ; r p o l y g o n s & g t ; & l t ; i d & g t ; - 2 1 4 7 4 4 4 7 4 0 & l t ; / i d & g t ; & l t ; r i n g & g t ; g 0 w 6 _ 3 p - y K 0 v o G 8 0 u C 4 u g t E k y u X g t 8 d w z n G 9 9 9 t C l 4 h d v 3 j l B & l t ; / r i n g & g t ; & l t ; / r p o l y g o n s & g t ; & l t ; r p o l y g o n s & g t ; & l t ; i d & g t ; - 2 1 4 7 4 4 4 7 3 9 & l t ; / i d & g t ; & l t ; r i n g & g t ; m x k 4 x y x 9 4 K 2 o s w B y 9 4 B g 9 x k C o 9 m P y 3 t S x w 7 l C & l t ; / r i n g & g t ; & l t ; / r p o l y g o n s & g t ; & l t ; r p o l y g o n s & g t ; & l t ; i d & g t ; - 2 1 4 7 4 4 4 7 3 8 & l t ; / i d & g t ; & l t ; r i n g & g t ; u 4 g 5 g - u 7 z K g 3 w o Q y u y o c 5 t p u F & l t ; / r i n g & g t ; & l t ; / r p o l y g o n s & g t ; & l t ; r p o l y g o n s & g t ; & l t ; i d & g t ; - 2 1 4 7 4 4 4 7 3 7 & l t ; / i d & g t ; & l t ; r i n g & g t ; 2 4 - l l 2 8 s z K s p x q H k 2 u C 8 8 5 i K o v _ Y r 8 x k C & l t ; / r i n g & g t ; & l t ; / r p o l y g o n s & g t ; & l t ; r p o l y g o n s & g t ; & l t ; i d & g t ; - 2 1 4 7 4 4 4 7 3 6 & l t ; / i d & g t ; & l t ; r i n g & g t ; 2 8 g i 1 q i x 1 F g y h k D y _ X 8 t x s C w 5 v i B k y v t D h 9 P _ 4 g h D o h 3 R & l t ; / r i n g & g t ; & l t ; / r p o l y g o n s & g t ; & l t ; r p o l y g o n s & g t ; & l t ; i d & g t ; - 2 1 4 7 4 4 4 7 3 5 & l t ; / i d & g t ; & l t ; r i n g & g t ; _ h 3 v 7 w w j z K 6 5 q t Z 9 g 0 q - C o 4 k k f r k h 9 d 6 u 5 _ G 8 4 _ 5 8 I o m z 2 - B t o - g m F & l t ; / r i n g & g t ; & l t ; / r p o l y g o n s & g t ; & l t ; r p o l y g o n s & g t ; & l t ; i d & g t ; - 2 1 4 7 4 4 4 7 3 4 & l t ; / i d & g t ; & l t ; r i n g & g t ; 0 z t p m 0 r u 1 F 4 j i O 4 - 3 4 F v z 4 s J & l t ; / r i n g & g t ; & l t ; / r p o l y g o n s & g t ; & l t ; r p o l y g o n s & g t ; & l t ; i d & g t ; - 2 1 4 7 4 4 4 7 3 3 & l t ; / i d & g t ; & l t ; r i n g & g t ; i 5 y 1 2 2 l 8 w G y 4 v i D i y 0 y D 4 2 9 M y 8 4 Z i z m j C g w 9 j D i p g o B 1 0 7 P & l t ; / r i n g & g t ; & l t ; / r p o l y g o n s & g t ; & l t ; r p o l y g o n s & g t ; & l t ; i d & g t ; - 2 1 4 7 4 4 4 7 3 2 & l t ; / i d & g t ; & l t ; r i n g & g t ; m l g 9 t t 8 0 1 F _ 7 y 4 l B 8 p i y C 1 9 y r e & l t ; / r i n g & g t ; & l t ; / r p o l y g o n s & g t ; & l t ; r p o l y g o n s & g t ; & l t ; i d & g t ; - 2 1 4 7 4 4 4 7 3 1 & l t ; / i d & g t ; & l t ; r i n g & g t ; 2 o 0 m y 6 k 9 1 F y p s M i z r M i 1 n V i t i m B g m 5 L 3 _ x s C - s 8 d & l t ; / r i n g & g t ; & l t ; / r p o l y g o n s & g t ; & l t ; r p o l y g o n s & g t ; & l t ; i d & g t ; - 2 1 4 7 4 4 4 7 3 0 & l t ; / i d & g t ; & l t ; r i n g & g t ; 6 - m h 0 z 1 j z K 4 3 - w D k y 7 w O z 4 g x V & l t ; / r i n g & g t ; & l t ; / r p o l y g o n s & g t ; & l t ; r p o l y g o n s & g t ; & l t ; i d & g t ; - 2 1 4 7 4 4 4 7 2 9 & l t ; / i d & g t ; & l t ; r i n g & g t ; q t s 4 9 p l x 1 F k o 5 K s v r h G _ 1 o j C o 7 8 M w o 8 H 2 8 u H 5 y 0 G p 1 o j C z 3 j k F & l t ; / r i n g & g t ; & l t ; / r p o l y g o n s & g t ; & l t ; r p o l y g o n s & g t ; & l t ; i d & g t ; - 2 1 4 7 4 4 4 7 2 8 & l t ; / i d & g t ; & l t ; r i n g & g t ; i n l z 6 - 9 4 1 F y 0 y y B q 7 y 8 K v q k z G & l t ; / r i n g & g t ; & l t ; / r p o l y g o n s & g t ; & l t ; r p o l y g o n s & g t ; & l t ; i d & g t ; - 2 1 4 7 4 4 4 7 2 7 & l t ; / i d & g t ; & l t ; r i n g & g t ; y p 1 s r v g w _ K 4 s 1 f y 6 5 e w l z a u j u N _ g p w B s 2 3 J t i m k B & l t ; / r i n g & g t ; & l t ; / r p o l y g o n s & g t ; & l t ; r p o l y g o n s & g t ; & l t ; i d & g t ; - 2 1 4 7 4 4 4 7 2 6 & l t ; / i d & g t ; & l t ; r i n g & g t ; m 5 g u 0 4 h z y K u h n 6 I u n 7 0 T m 0 4 q I p 7 1 5 2 F 1 8 v _ h N 9 w z h n y B t _ _ 1 D s _ 7 4 p C 9 5 9 g q C 5 - g 2 u G r 9 q 8 k G v m r 1 8 B k 8 y _ D v o q o y D & l t ; / r i n g & g t ; & l t ; / r p o l y g o n s & g t ; & l t ; r p o l y g o n s & g t ; & l t ; i d & g t ; - 2 1 4 7 4 4 4 7 2 5 & l t ; / i d & g t ; & l t ; r i n g & g t ; g 6 o m 9 m n 1 1 F 8 3 _ C k o 5 K _ k m - F 6 _ s 5 B 0 6 - m B 0 i h O l r k R x 2 r 6 L & l t ; / r i n g & g t ; & l t ; / r p o l y g o n s & g t ; & l t ; r p o l y g o n s & g t ; & l t ; i d & g t ; - 2 1 4 7 4 4 4 7 2 4 & l t ; / i d & g t ; & l t ; r i n g & g t ; s 4 4 2 3 2 0 x _ K o 4 v X 0 k c 6 0 3 _ C q 3 W s i 2 D 2 j n D 0 z 1 D m 7 H 1 s m r C s v j B w _ y V & l t ; / r i n g & g t ; & l t ; / r p o l y g o n s & g t ; & l t ; r p o l y g o n s & g t ; & l t ; i d & g t ; - 2 1 4 7 4 4 4 7 2 3 & l t ; / i d & g t ; & l t ; r i n g & g t ; q t g _ r m y s w G 6 1 8 P 6 m 1 G q 0 m C s v 4 J q s t S w 1 3 K 9 0 m C 9 i v H & l t ; / r i n g & g t ; & l t ; / r p o l y g o n s & g t ; & l t ; r p o l y g o n s & g t ; & l t ; i d & g t ; - 2 1 4 7 4 4 4 7 2 2 & l t ; / i d & g t ; & l t ; r i n g & g t ; y _ m 3 u p l 6 _ g B 0 - n 2 K 4 j 5 2 E 9 z 3 w I v p 1 m C t i q i B & l t ; / r i n g & g t ; & l t ; / r p o l y g o n s & g t ; & l t ; r p o l y g o n s & g t ; & l t ; i d & g t ; - 2 1 4 7 4 4 4 7 2 1 & l t ; / i d & g t ; & l t ; r i n g & g t ; y n 4 h 2 2 _ n 2 F i - 6 I _ 3 6 _ I h w 5 2 K & l t ; / r i n g & g t ; & l t ; / r p o l y g o n s & g t ; & l t ; r p o l y g o n s & g t ; & l t ; i d & g t ; - 2 1 4 7 4 4 4 7 2 0 & l t ; / i d & g t ; & l t ; r i n g & g t ; m v n _ 4 z p g 3 K 0 y 2 8 M m q l v n B p l 8 h P & l t ; / r i n g & g t ; & l t ; / r p o l y g o n s & g t ; & l t ; r p o l y g o n s & g t ; & l t ; i d & g t ; - 2 1 4 7 4 4 4 7 1 9 & l t ; / i d & g t ; & l t ; r i n g & g t ; g l z u _ 2 5 t _ g B q 6 p J u 7 i m B g - n j B 0 r h v B m n 2 g B k 6 v D 0 m 5 C 8 t I 9 8 h g K - 0 h r B & l t ; / r i n g & g t ; & l t ; / r p o l y g o n s & g t ; & l t ; r p o l y g o n s & g t ; & l t ; i d & g t ; - 2 1 4 7 4 4 4 7 1 8 & l t ; / i d & g t ; & l t ; r i n g & g t ; 6 2 o 0 s i v _ 2 F k p k E i i n C s 8 m y J i 5 j i F w z n G s m - w F _ h u y G & l t ; / r i n g & g t ; & l t ; / r p o l y g o n s & g t ; & l t ; r p o l y g o n s & g t ; & l t ; i d & g t ; - 2 1 4 7 4 4 4 7 1 7 & l t ; / i d & g t ; & l t ; r i n g & g t ; o p p j 7 u v 4 2 F k 9 6 p W 3 z - 4 i B t 7 z e u 4 z - B 0 7 2 p 7 C & l t ; / r i n g & g t ; & l t ; / r p o l y g o n s & g t ; & l t ; r p o l y g o n s & g t ; & l t ; i d & g t ; - 2 1 4 7 4 4 4 7 1 6 & l t ; / i d & g t ; & l t ; r i n g & g t ; w i g r 0 w z x y K _ 5 1 s U o 7 k y I 1 h 5 t l B & l t ; / r i n g & g t ; & l t ; / r p o l y g o n s & g t ; & l t ; r p o l y g o n s & g t ; & l t ; i d & g t ; - 2 1 4 7 4 4 4 7 1 5 & l t ; / i d & g t ; & l t ; r i n g & g t ; y v z s x i _ n y K 4 r s 4 E j k 8 g 4 B s 7 m 1 k E _ l h m N h s j x a & l t ; / r i n g & g t ; & l t ; / r p o l y g o n s & g t ; & l t ; r p o l y g o n s & g t ; & l t ; i d & g t ; - 2 1 4 7 4 4 4 7 1 4 & l t ; / i d & g t ; & l t ; r i n g & g t ; i _ m 0 r u l 4 y K w g z s C u x w i j C u 8 i w q C 6 x - 7 8 B 1 p w n t B & l t ; / r i n g & g t ; & l t ; / r p o l y g o n s & g t ; & l t ; r p o l y g o n s & g t ; & l t ; i d & g t ; - 2 1 4 7 4 4 4 7 1 3 & l t ; / i d & g t ; & l t ; r i n g & g t ; 6 4 q m v 7 v n 3 K y l w 2 C 8 _ 6 0 h B i 1 7 h P 0 6 n o Q & l t ; / r i n g & g t ; & l t ; / r p o l y g o n s & g t ; & l t ; r p o l y g o n s & g t ; & l t ; i d & g t ; - 2 1 4 7 4 4 4 7 1 2 & l t ; / i d & g t ; & l t ; r i n g & g t ; q _ k 5 n o h o 3 K 0 5 g 1 C s 8 6 L i z r M 0 0 5 K y k 6 Z q o p L 8 g x 6 B i 4 6 1 D g 3 j T r v 4 J & l t ; / r i n g & g t ; & l t ; / r p o l y g o n s & g t ; & l t ; r p o l y g o n s & g t ; & l t ; i d & g t ; - 2 1 4 7 4 4 4 7 1 1 & l t ; / i d & g t ; & l t ; r i n g & g t ; 2 r s u l 0 1 l 2 F g 4 9 M g 3 v X o g n c q g g 3 B u w q I 3 0 n 4 B & l t ; / r i n g & g t ; & l t ; / r p o l y g o n s & g t ; & l t ; r p o l y g o n s & g t ; & l t ; i d & g t ; - 2 1 4 7 4 4 4 7 1 0 & l t ; / i d & g t ; & l t ; r i n g & g t ; g q u k 2 w i p 3 K _ u u b 2 j w y E v 0 n s F & l t ; / r i n g & g t ; & l t ; / r p o l y g o n s & g t ; & l t ; r p o l y g o n s & g t ; & l t ; i d & g t ; - 2 1 4 7 4 4 4 7 0 9 & l t ; / i d & g t ; & l t ; r i n g & g t ; u n m w q r h - 1 K m _ m z N w 4 i k f l 2 y q I & l t ; / r i n g & g t ; & l t ; / r p o l y g o n s & g t ; & l t ; r p o l y g o n s & g t ; & l t ; i d & g t ; - 2 1 4 7 4 4 4 7 0 8 & l t ; / i d & g t ; & l t ; r i n g & g t ; y u 5 8 n g z j 3 K _ l o V y _ m 5 D z 9 _ g H & l t ; / r i n g & g t ; & l t ; / r p o l y g o n s & g t ; & l t ; r p o l y g o n s & g t ; & l t ; i d & g t ; - 2 1 4 7 4 4 4 7 0 7 & l t ; / i d & g t ; & l t ; r i n g & g t ; y n z 4 8 y 0 h 3 K o j _ M m 6 s 1 G 8 k i l B u u n K 9 n v H 1 r 7 0 I & l t ; / r i n g & g t ; & l t ; / r p o l y g o n s & g t ; & l t ; r p o l y g o n s & g t ; & l t ; i d & g t ; - 2 1 4 7 4 4 4 7 0 6 & l t ; / i d & g t ; & l t ; r i n g & g t ; q r 9 o 1 m s 7 1 F o j _ M y t q 8 C _ n h d y m o L z s t h B x 8 s 2 C & l t ; / r i n g & g t ; & l t ; / r p o l y g o n s & g t ; & l t ; r p o l y g o n s & g t ; & l t ; i d & g t ; - 2 1 4 7 4 4 4 7 0 5 & l t ; / i d & g t ; & l t ; r i n g & g t ; g 7 7 - 4 7 2 i 3 K 0 q v 3 L y m - 5 G q l p w B & l t ; / r i n g & g t ; & l t ; / r p o l y g o n s & g t ; & l t ; r p o l y g o n s & g t ; & l t ; i d & g t ; - 2 1 4 7 4 4 4 7 0 4 & l t ; / i d & g t ; & l t ; r i n g & g t ; k g x z h 3 n j 2 F m m p j C 2 i k u B 3 g n 8 E & l t ; / r i n g & g t ; & l t ; / r p o l y g o n s & g t ; & l t ; r p o l y g o n s & g t ; & l t ; i d & g t ; - 2 1 4 7 4 4 4 7 0 3 & l t ; / i d & g t ; & l t ; r i n g & g t ; q 4 9 8 k 9 9 9 2 K 6 s n r E k i 7 i X 1 2 p u L & l t ; / r i n g & g t ; & l t ; / r p o l y g o n s & g t ; & l t ; r p o l y g o n s & g t ; & l t ; i d & g t ; - 2 1 4 7 4 4 4 7 0 2 & l t ; / i d & g t ; & l t ; r i n g & g t ; 2 6 w 8 x i 1 x 2 F u k 9 v 5 B 2 7 m 7 0 C - q k x 9 B & l t ; / r i n g & g t ; & l t ; / r p o l y g o n s & g t ; & l t ; r p o l y g o n s & g t ; & l t ; i d & g t ; - 2 1 4 7 4 4 4 7 0 1 & l t ; / i d & g t ; & l t ; r i n g & g t ; g _ n 2 u 8 l p 9 K m _ v N m 3 3 W i 9 v M w v 3 E o - h H w l b _ m 3 G 4 t _ 8 B m l s 5 B 1 _ 7 P & l t ; / r i n g & g t ; & l t ; / r p o l y g o n s & g t ; & l t ; r p o l y g o n s & g t ; & l t ; i d & g t ; - 2 1 4 7 4 4 4 7 0 0 & l t ; / i d & g t ; & l t ; r i n g & g t ; m q 8 y x n h j 9 K _ y v S w i - 3 C 8 v v x B k v p P 6 r 5 g C s - j r B y l 8 F 5 h q i B r p z 6 B i 0 i o B 1 h j D 9 y 7 4 G w 8 n P 4 9 6 i I 9 - t _ F r 2 z r E q x p - C 5 8 x y B 7 2 l n C & l t ; / r i n g & g t ; & l t ; / r p o l y g o n s & g t ; & l t ; r p o l y g o n s & g t ; & l t ; i d & g t ; - 2 1 4 7 4 4 4 6 9 9 & l t ; / i d & g t ; & l t ; r i n g & g t ; u j i 6 w - s j _ g B m _ v N k 4 6 I 4 5 T w 9 h n B 8 - y a 2 m 6 T w 5 u Q y 9 z G g 6 8 M t 7 i m B r g o v B & l t ; / r i n g & g t ; & l t ; / r p o l y g o n s & g t ; & l t ; r p o l y g o n s & g t ; & l t ; i d & g t ; - 2 1 4 7 4 4 4 6 9 8 & l t ; / i d & g t ; & l t ; r i n g & g t ; y 0 3 3 9 3 r 8 6 G g j m t B q k v E 6 4 4 e s g 6 I y 2 7 P 8 z 5 I 9 2 6 T 4 m - 8 B 3 z n j B & l t ; / r i n g & g t ; & l t ; / r p o l y g o n s & g t ; & l t ; r p o l y g o n s & g t ; & l t ; i d & g t ; - 2 1 4 7 4 4 4 6 9 7 & l t ; / i d & g t ; & l t ; r i n g & g t ; u z 4 n y x m 1 2 F 6 g v S 4 i 1 3 O k y s h T 0 5 x t D o 7 r h B 3 0 - 0 C 9 0 i s B r - 8 1 B 6 k n m F j z p x L 5 _ 1 w C & l t ; / r i n g & g t ; & l t ; / r p o l y g o n s & g t ; & l t ; r p o l y g o n s & g t ; & l t ; i d & g t ; - 2 1 4 7 4 4 4 6 9 6 & l t ; / i d & g t ; & l t ; r i n g & g t ; w 2 n 0 n _ z 4 2 F 6 r h B 6 v 2 W 6 q 3 g C g k 4 R 7 1 h H 9 g h q B 3 _ 8 1 B & l t ; / r i n g & g t ; & l t ; / r p o l y g o n s & g t ; & l t ; r p o l y g o n s & g t ; & l t ; i d & g t ; - 2 1 4 7 4 4 4 6 9 5 & l t ; / i d & g t ; & l t ; r i n g & g t ; 8 l 6 z r n v u 9 K g _ 5 5 K 0 9 h i C q s v 5 B o j 7 L i 3 X k l 5 R u t t s b 6 u - n B j v 4 K & l t ; / r i n g & g t ; & l t ; / r p o l y g o n s & g t ; & l t ; r p o l y g o n s & g t ; & l t ; i d & g t ; - 2 1 4 7 4 4 4 6 9 4 & l t ; / i d & g t ; & l t ; r i n g & g t ; q 9 t p 1 r l n 9 K w r u C _ 0 m C 0 - g 9 B 2 s 1 j G g 9 p v B w g 0 k C 4 q i 9 B v q 8 j c _ j 8 8 D y 1 t 5 D s r y W g n w _ B k - 7 M h l t b 4 q t X i k t 2 C k q t h B 0 8 z f 0 k 4 R i t - l N 8 x 5 n b 2 i x _ G 8 s 5 L n 8 5 R 7 1 9 1 B n s 6 9 C & l t ; / r i n g & g t ; & l t ; / r p o l y g o n s & g t ; & l t ; r p o l y g o n s & g t ; & l t ; i d & g t ; - 2 1 4 7 4 4 4 6 9 3 & l t ; / i d & g t ; & l t ; r i n g & g t ; j q 6 y u q o g 1 F i j 2 3 z B z 1 z u L p o h h S 6 n z q L x z g o V & l t ; / r i n g & g t ; & l t ; / r p o l y g o n s & g t ; & l t ; r p o l y g o n s & g t ; & l t ; i d & g t ; - 2 1 4 7 4 4 4 6 9 2 & l t ; / i d & g t ; & l t ; r i n g & g t ; y l q l v m 0 m 2 F o 7 i h H _ 0 h x K k h s y W 0 8 h i J o w m 5 V 7 y n z N x u 1 s k C 6 h o 4 X m 1 i 1 V 0 y - o B 3 5 1 l H 8 u i - h B u o u s N q j 5 u z E w 4 m 5 Q & l t ; / r i n g & g t ; & l t ; / r p o l y g o n s & g t ; & l t ; r p o l y g o n s & g t ; & l t ; i d & g t ; - 2 1 4 7 4 4 4 6 9 1 & l t ; / i d & g t ; & l t ; r i n g & g t ; 6 o r 8 i x x 3 0 F j 4 h 8 L g r _ v L 4 7 - X & l t ; / r i n g & g t ; & l t ; / r p o l y g o n s & g t ; & l t ; r p o l y g o n s & g t ; & l t ; i d & g t ; - 2 1 4 7 4 4 4 6 9 0 & l t ; / i d & g t ; & l t ; r i n g & g t ; q i r 2 h o x 0 1 F k w s 9 J 2 o o - C _ g 2 g C & l t ; / r i n g & g t ; & l t ; / r p o l y g o n s & g t ; & l t ; r p o l y g o n s & g t ; & l t ; i d & g t ; - 2 1 4 7 4 4 4 6 8 9 & l t ; / i d & g t ; & l t ; r i n g & g t ; k u 8 - y s 0 u 9 K 6 p r 6 E i 3 8 P i l o i F 8 r n k F 4 - z a 0 9 l T w 5 m g F 2 l u 5 C 8 2 k 9 F _ _ s 5 C 1 n v v J 8 o l l B u r p V 0 2 - j D 6 r 5 8 D k 4 v Q 2 0 q g I w _ 0 p W 0 z o 3 L 2 s 4 0 I 8 2 v u G g 8 3 J t 4 8 1 D 0 s x a 0 7 9 h C 0 o 5 I 5 g p L & l t ; / r i n g & g t ; & l t ; / r p o l y g o n s & g t ; & l t ; r p o l y g o n s & g t ; & l t ; i d & g t ; - 2 1 4 7 4 4 4 6 8 8 & l t ; / i d & g t ; & l t ; r i n g & g t ; 2 w 2 1 o w q m 2 F 4 4 x U 6 - 0 O y 2 o j C m 8 j i F 6 _ 2 0 B - 5 0 z B 7 x k u K & l t ; / r i n g & g t ; & l t ; / r p o l y g o n s & g t ; & l t ; r p o l y g o n s & g t ; & l t ; i d & g t ; - 2 1 4 7 4 4 4 6 8 7 & l t ; / i d & g t ; & l t ; r i n g & g t ; 2 4 2 r r j h 9 1 F k 5 3 k t C m o 3 1 S x t 9 7 t D & l t ; / r i n g & g t ; & l t ; / r p o l y g o n s & g t ; & l t ; r p o l y g o n s & g t ; & l t ; i d & g t ; - 2 1 4 7 4 4 4 6 8 6 & l t ; / i d & g t ; & l t ; r i n g & g t ; _ v p v o v o q 9 K 8 5 h p V 8 s 7 j f j u 2 3 G & l t ; / r i n g & g t ; & l t ; / r p o l y g o n s & g t ; & l t ; r p o l y g o n s & g t ; & l t ; i d & g t ; - 2 1 4 7 4 4 4 6 8 5 & l t ; / i d & g t ; & l t ; r i n g & g t ; 2 x k 2 y _ 3 3 9 g B u 1 i q B i m k 3 B q r r I m y 7 F 4 t 4 p C i 6 q b g n n G 7 l c - _ m c 1 m 6 T & l t ; / r i n g & g t ; & l t ; / r p o l y g o n s & g t ; & l t ; r p o l y g o n s & g t ; & l t ; i d & g t ; - 2 1 4 7 4 4 4 6 8 4 & l t ; / i d & g t ; & l t ; r i n g & g t ; u m 8 7 v 8 8 7 2 F i 0 h s D w s 4 p C t z x y B & l t ; / r i n g & g t ; & l t ; / r p o l y g o n s & g t ; & l t ; r p o l y g o n s & g t ; & l t ; i d & g t ; - 2 1 4 7 4 4 4 6 8 3 & l t ; / i d & g t ; & l t ; r i n g & g t ; _ o - v k 0 u z z F q p 7 u M v j 9 8 q B q 3 _ 5 Q & l t ; / r i n g & g t ; & l t ; / r p o l y g o n s & g t ; & l t ; r p o l y g o n s & g t ; & l t ; i d & g t ; - 2 1 4 7 4 4 4 6 8 2 & l t ; / i d & g t ; & l t ; r i n g & g t ; u w 4 s y 1 h x 2 F y 0 p i F 5 k t 5 _ C k n j v 1 D 4 2 r q n J z z - o s L & l t ; / r i n g & g t ; & l t ; / r p o l y g o n s & g t ; & l t ; r p o l y g o n s & g t ; & l t ; i d & g t ; - 2 1 4 7 4 4 4 6 8 1 & l t ; / i d & g t ; & l t ; r i n g & g t ; o 2 6 j _ 9 l 8 8 K _ s k - W 6 k 4 w g B r 8 l u K & l t ; / r i n g & g t ; & l t ; / r p o l y g o n s & g t ; & l t ; r p o l y g o n s & g t ; & l t ; i d & g t ; - 2 1 4 7 4 4 4 6 8 0 & l t ; / i d & g t ; & l t ; r i n g & g t ; 6 8 9 p 5 t 8 w h i B m u 1 O g z 5 E 2 5 p J _ 5 u S u t r M _ 7 4 Z 4 m m w D _ 8 2 S y t t S y 4 t E 7 m o G z 7 n G _ _ r M n r 6 S l z g y B - z v F h h l R - z v F & l t ; / r i n g & g t ; & l t ; / r p o l y g o n s & g t ; & l t ; r p o l y g o n s & g t ; & l t ; i d & g t ; - 2 1 4 7 4 4 4 6 7 9 & l t ; / i d & g t ; & l t ; r i n g & g t ; y 7 6 0 x g p z h i B o g 2 6 B m r 0 o D 9 v t 2 C & l t ; / r i n g & g t ; & l t ; / r p o l y g o n s & g t ; & l t ; r p o l y g o n s & g t ; & l t ; i d & g t ; - 2 1 4 7 4 4 4 6 7 8 & l t ; / i d & g t ; & l t ; r i n g & g t ; 8 - g v u l 8 n 8 K s u m l B 2 h h s B h u w o C & l t ; / r i n g & g t ; & l t ; / r p o l y g o n s & g t ; & l t ; r p o l y g o n s & g t ; & l t ; i d & g t ; - 2 1 4 7 4 4 4 6 7 7 & l t ; / i d & g t ; & l t ; r i n g & g t ; 8 9 v 1 7 p i 2 7 K r v 8 L 7 p n K w l j n B 6 u v H 7 t p v B x 7 C g j m j B m 5 t E u t o L v z T n _ s h B & l t ; / r i n g & g t ; & l t ; / r p o l y g o n s & g t ; & l t ; r p o l y g o n s & g t ; & l t ; i d & g t ; - 2 1 4 7 4 4 4 6 7 6 & l t ; / i d & g t ; & l t ; r i n g & g t ; 4 _ g 9 k v 8 s 2 F 8 1 6 l G w - t 8 G 6 4 h d _ 8 s 5 B 5 w r 3 B r o w q E _ i 4 Z h z r M 7 7 8 M & l t ; / r i n g & g t ; & l t ; / r p o l y g o n s & g t ; & l t ; r p o l y g o n s & g t ; & l t ; i d & g t ; - 2 1 4 7 4 4 4 6 7 5 & l t ; / i d & g t ; & l t ; r i n g & g t ; 6 _ 9 w h 0 x h 8 K 6 _ v N _ u i s D 2 s 7 0 B q 5 r M 6 y i 3 B 6 9 4 Z y l 5 T 6 9 1 g C 6 i v j G v l z a h i p L n i x 0 F & l t ; / r i n g & g t ; & l t ; / r p o l y g o n s & g t ; & l t ; r p o l y g o n s & g t ; & l t ; i d & g t ; - 2 1 4 7 4 4 4 6 7 4 & l t ; / i d & g t ; & l t ; r i n g & g t ; m 8 q h s l 5 v 3 F s y l u K w q h Z q z q i B 8 j 3 p M 2 7 t y D s q 8 M n 2 w 0 E 3 2 g 9 F l 6 t 2 E t 3 1 k J & l t ; / r i n g & g t ; & l t ; / r p o l y g o n s & g t ; & l t ; r p o l y g o n s & g t ; & l t ; i d & g t ; - 2 1 4 7 4 4 4 6 7 3 & l t ; / i d & g t ; & l t ; r i n g & g t ; s p 0 s x s o q z G y 2 3 W u 5 v o C n g i r B & l t ; / r i n g & g t ; & l t ; / r p o l y g o n s & g t ; & l t ; r p o l y g o n s & g t ; & l t ; i d & g t ; - 2 1 4 7 4 4 4 6 7 2 & l t ; / i d & g t ; & l t ; r i n g & g t ; u j u 0 s 2 l _ q i B y n y g B _ 8 t y D - k 8 g D & l t ; / r i n g & g t ; & l t ; / r p o l y g o n s & g t ; & l t ; r p o l y g o n s & g t ; & l t ; i d & g t ; - 2 1 4 7 4 4 4 6 7 1 & l t ; / i d & g t ; & l t ; r i n g & g t ; o s z v s j p y h i B _ u 5 g C j - n v B 0 r k E 4 t 5 K _ 5 u S o 9 z f q y 3 7 B u x m V 0 r 5 L j 4 v Q & l t ; / r i n g & g t ; & l t ; / r p o l y g o n s & g t ; & l t ; r p o l y g o n s & g t ; & l t ; i d & g t ; - 2 1 4 7 4 4 4 6 7 0 & l t ; / i d & g t ; & l t ; r i n g & g t ; q x 4 z 1 i j u h i B 8 g r G 0 1 8 Y 6 y 2 e 4 n 4 R j 9 l k B h q 4 J & l t ; / r i n g & g t ; & l t ; / r p o l y g o n s & g t ; & l t ; r p o l y g o n s & g t ; & l t ; i d & g t ; - 2 1 4 7 4 4 4 6 6 9 & l t ; / i d & g t ; & l t ; r i n g & g t ; u h u _ v i u y r i B 8 3 _ C u g _ M 4 l s B s r x Q 8 l 9 M k - 7 M u - 6 F 9 y 0 S o p h I & l t ; / r i n g & g t ; & l t ; / r p o l y g o n s & g t ; & l t ; r p o l y g o n s & g t ; & l t ; i d & g t ; - 2 1 4 7 4 4 4 6 6 8 & l t ; / i d & g t ; & l t ; r i n g & g t ; 6 8 r l 4 x 8 5 h i B 4 8 k o D m r 3 v B 0 n _ M _ i v H 6 1 s i P 7 1 k Z & l t ; / r i n g & g t ; & l t ; / r p o l y g o n s & g t ; & l t ; r p o l y g o n s & g t ; & l t ; i d & g t ; - 2 1 4 7 4 4 4 6 6 7 & l t ; / i d & g t ; & l t ; r i n g & g t ; w g s l y y x v h i B 0 4 9 M 0 i 7 L 2 9 0 5 B 9 4 i H 5 u 7 C 7 m o G v 8 n j B & l t ; / r i n g & g t ; & l t ; / r p o l y g o n s & g t ; & l t ; r p o l y g o n s & g t ; & l t ; i d & g t ; - 2 1 4 7 4 4 4 6 6 6 & l t ; / i d & g t ; & l t ; r i n g & g t ; m p 0 r 9 6 r y h i B 2 _ t b i _ w z C 3 v y k C & l t ; / r i n g & g t ; & l t ; / r p o l y g o n s & g t ; & l t ; r p o l y g o n s & g t ; & l t ; i d & g t ; - 2 1 4 7 4 4 4 6 6 5 & l t ; / i d & g t ; & l t ; r i n g & g t ; o 9 z z 1 j u t h i B 8 t _ w D m 3 8 1 D 1 z 5 Z & l t ; / r i n g & g t ; & l t ; / r p o l y g o n s & g t ; & l t ; r p o l y g o n s & g t ; & l t ; i d & g t ; - 2 1 4 7 4 4 4 6 6 4 & l t ; / i d & g t ; & l t ; r i n g & g t ; 2 8 x x i n 7 _ h i B i i 6 m M k x t 0 F 2 u g o B & l t ; / r i n g & g t ; & l t ; / r p o l y g o n s & g t ; & l t ; r p o l y g o n s & g t ; & l t ; i d & g t ; - 2 1 4 7 4 4 4 6 6 3 & l t ; / i d & g t ; & l t ; r i n g & g t ; u p 7 x k u y l i i B o - x q H w g u _ D 4 p v Q & l t ; / r i n g & g t ; & l t ; / r p o l y g o n s & g t ; & l t ; r p o l y g o n s & g t ; & l t ; i d & g t ; - 2 1 4 7 4 4 4 6 6 2 & l t ; / i d & g t ; & l t ; r i n g & g t ; 2 l s 0 _ 2 v p 4 F 5 r X 9 l p t B u x 1 G q q m C 8 r 7 d k p n P t p u E & l t ; / r i n g & g t ; & l t ; / r p o l y g o n s & g t ; & l t ; r p o l y g o n s & g t ; & l t ; i d & g t ; - 2 1 4 7 4 4 4 6 6 1 & l t ; / i d & g t ; & l t ; r i n g & g t ; q y n _ 0 n l m 4 F y k 6 Z y m s i B g n 5 R 0 3 u Q k l - Y v h 5 E & l t ; / r i n g & g t ; & l t ; / r p o l y g o n s & g t ; & l t ; r p o l y g o n s & g t ; & l t ; i d & g t ; - 2 1 4 7 4 4 4 6 6 0 & l t ; / i d & g t ; & l t ; r i n g & g t ; o 3 2 - x 7 t m 4 F u h n F k h x B n 8 h B - j m B 9 N v p v T q x q M 8 6 4 N 8 i 7 G & l t ; / r i n g & g t ; & l t ; / r p o l y g o n s & g t ; & l t ; r p o l y g o n s & g t ; & l t ; i d & g t ; - 2 1 4 7 4 4 4 6 5 9 & l t ; / i d & g t ; & l t ; r i n g & g t ; 6 l h o 0 g w w 4 F 2 _ _ j E _ q u z C r t - V & l t ; / r i n g & g t ; & l t ; / r p o l y g o n s & g t ; & l t ; r p o l y g o n s & g t ; & l t ; i d & g t ; - 2 1 4 7 4 4 4 6 5 8 & l t ; / i d & g t ; & l t ; r i n g & g t ; u s 0 g 1 p l y 4 F o 4 z a y o v H u z 0 G g k 4 R v n i O 3 p w D & l t ; / r i n g & g t ; & l t ; / r p o l y g o n s & g t ; & l t ; r p o l y g o n s & g t ; & l t ; i d & g t ; - 2 1 4 7 4 4 4 6 5 7 & l t ; / i d & g t ; & l t ; r i n g & g t ; m m 8 v y i t z 4 F y v 8 F _ w 2 w C 6 2 o L m w X y w i R 2 6 j O x k s b & l t ; / r i n g & g t ; & l t ; / r p o l y g o n s & g t ; & l t ; r p o l y g o n s & g t ; & l t ; i d & g t ; - 2 1 4 7 4 4 4 6 5 6 & l t ; / i d & g t ; & l t ; r i n g & g t ; 6 j q 2 u v o 4 4 F s 0 _ g D s 8 x k C o s _ V & l t ; / r i n g & g t ; & l t ; / r p o l y g o n s & g t ; & l t ; r p o l y g o n s & g t ; & l t ; i d & g t ; - 2 1 4 7 4 4 4 6 5 5 & l t ; / i d & g t ; & l t ; r i n g & g t ; w w m w z j m u 4 F g r t p E o 9 8 d 8 s l 0 D & l t ; / r i n g & g t ; & l t ; / r p o l y g o n s & g t ; & l t ; r p o l y g o n s & g t ; & l t ; i d & g t ; - 2 1 4 7 4 4 4 6 5 4 & l t ; / i d & g t ; & l t ; r i n g & g t ; m 3 r - - u v r 4 F i z h q B i h m Y j z n j B & l t ; / r i n g & g t ; & l t ; / r p o l y g o n s & g t ; & l t ; r p o l y g o n s & g t ; & l t ; i d & g t ; - 2 1 4 7 4 4 4 6 5 3 & l t ; / i d & g t ; & l t ; r i n g & g t ; w 6 t m u - - - 4 F q 8 p L r _ t C k x o P 2 r 6 T q v r b 9 z q i B & l t ; / r i n g & g t ; & l t ; / r p o l y g o n s & g t ; & l t ; r p o l y g o n s & g t ; & l t ; i d & g t ; - 2 1 4 7 4 4 4 6 5 2 & l t ; / i d & g t ; & l t ; r i n g & g t ; w z t u l m 8 y 4 F u 0 n k B g l y a p i j m B & l t ; / r i n g & g t ; & l t ; / r p o l y g o n s & g t ; & l t ; r p o l y g o n s & g t ; & l t ; i d & g t ; - 2 1 4 7 4 4 4 6 5 1 & l t ; / i d & g t ; & l t ; r i n g & g t ; 4 8 1 j u 0 h 5 4 F y 0 q i B 0 u 4 R 1 v l k B & l t ; / r i n g & g t ; & l t ; / r p o l y g o n s & g t ; & l t ; r p o l y g o n s & g t ; & l t ; i d & g t ; - 2 1 4 7 4 4 4 6 5 0 & l t ; / i d & g t ; & l t ; r i n g & g t ; 2 0 2 5 n r 5 0 o i B _ 0 k m B 4 z r h B 5 n 5 Z & l t ; / r i n g & g t ; & l t ; / r p o l y g o n s & g t ; & l t ; r p o l y g o n s & g t ; & l t ; i d & g t ; - 2 1 4 7 4 4 4 6 4 9 & l t ; / i d & g t ; & l t ; r i n g & g t ; 4 w v 3 k o z k - h B 6 i k m B u 2 x z C g z j t B & l t ; / r i n g & g t ; & l t ; / r p o l y g o n s & g t ; & l t ; r p o l y g o n s & g t ; & l t ; i d & g t ; - 2 1 4 7 4 4 4 6 4 8 & l t ; / i d & g t ; & l t ; r i n g & g t ; u h 4 - m i s 6 4 F 6 2 m C _ k 1 G 6 y x y B m y 7 F _ 8 5 D g g h H 2 p m C 7 t y k C & l t ; / r i n g & g t ; & l t ; / r p o l y g o n s & g t ; & l t ; r p o l y g o n s & g t ; & l t ; i d & g t ; - 2 1 4 7 4 4 4 6 4 7 & l t ; / i d & g t ; & l t ; r i n g & g t ; y n u - _ u q p 4 F u o 6 0 B 4 0 - 0 C s t _ Y i h m Y j y u X & l t ; / r i n g & g t ; & l t ; / r p o l y g o n s & g t ; & l t ; r p o l y g o n s & g t ; & l t ; i d & g t ; - 2 1 4 7 4 4 4 6 4 6 & l t ; / i d & g t ; & l t ; r i n g & g t ; g 6 9 - u z v y 3 F 0 9 l T k o m v B - l o v B & l t ; / r i n g & g t ; & l t ; / r p o l y g o n s & g t ; & l t ; r p o l y g o n s & g t ; & l t ; i d & g t ; - 2 1 4 7 4 4 4 6 4 5 & l t ; / i d & g t ; & l t ; r i n g & g t ; u r 3 g l w 6 4 4 F i 0 y o C _ 4 p j H 3 0 - g H & l t ; / r i n g & g t ; & l t ; / r p o l y g o n s & g t ; & l t ; r p o l y g o n s & g t ; & l t ; i d & g t ; - 2 1 4 7 4 4 4 6 4 4 & l t ; / i d & g t ; & l t ; r i n g & g t ; _ n y g _ 2 z q 4 F s - 1 3 D g 9 6 L 6 i 5 Z u z z O 4 3 4 p C r t 9 M & l t ; / r i n g & g t ; & l t ; / r p o l y g o n s & g t ; & l t ; r p o l y g o n s & g t ; & l t ; i d & g t ; - 2 1 4 7 4 4 4 6 4 3 & l t ; / i d & g t ; & l t ; r i n g & g t ; w k q x 0 0 v z 3 F _ o 9 O s 8 6 L 6 i 5 Z m p h d s w w 3 D 0 z 3 K - m 5 R h g m z D & l t ; / r i n g & g t ; & l t ; / r p o l y g o n s & g t ; & l t ; r p o l y g o n s & g t ; & l t ; i d & g t ; - 2 1 4 7 4 4 4 6 4 2 & l t ; / i d & g t ; & l t ; r i n g & g t ; y w u 3 i i n 6 3 F y 0 8 P w n i O s q w D 4 l x a k 9 t C l 1 0 O & l t ; / r i n g & g t ; & l t ; / r p o l y g o n s & g t ; & l t ; r p o l y g o n s & g t ; & l t ; i d & g t ; - 2 1 4 7 4 4 4 6 4 1 & l t ; / i d & g t ; & l t ; r i n g & g t ; 6 _ u - v z o 7 4 F 6 n o V s y _ 0 C l r m - F & l t ; / r i n g & g t ; & l t ; / r p o l y g o n s & g t ; & l t ; r p o l y g o n s & g t ; & l t ; i d & g t ; - 2 1 4 7 4 4 4 6 4 0 & l t ; / i d & g t ; & l t ; r i n g & g t ; o j 5 y o x q 2 4 F g n j r B u 9 8 1 D 1 z h q B & l t ; / r i n g & g t ; & l t ; / r p o l y g o n s & g t ; & l t ; r p o l y g o n s & g t ; & l t ; i d & g t ; - 2 1 4 7 4 4 4 6 3 9 & l t ; / i d & g t ; & l t ; r i n g & g t ; w 5 6 t 5 s 5 w 4 F m p z n E z 1 h 7 D 6 r 5 o D w s i 9 F w o 1 6 B x 9 l _ E m 3 y g B k 6 8 z K o _ r q D 8 w k 7 D 6 o 3 o R 5 x 5 Z q 4 1 x H i t k i e w w k q G i u y l D 4 s w 3 O 6 8 y s U q 5 0 w C m 2 j v D _ 4 q s G x u z 5 N r 3 l t I y 3 t S o i 9 j c m _ o i B h 0 s u m B 6 5 l q J n g 0 3 D r n t x B & l t ; / r i n g & g t ; & l t ; / r p o l y g o n s & g t ; & l t ; r p o l y g o n s & g t ; & l t ; i d & g t ; - 2 1 4 7 4 4 4 6 3 8 & l t ; / i d & g t ; & l t ; r i n g & g t ; i i 5 4 4 0 s 4 3 F 2 p 5 w C q j 7 t C z h 9 d & l t ; / r i n g & g t ; & l t ; / r p o l y g o n s & g t ; & l t ; r p o l y g o n s & g t ; & l t ; i d & g t ; - 2 1 4 7 4 4 4 6 3 7 & l t ; / i d & g t ; & l t ; r i n g & g t ; 6 - n u s x 4 x 4 F _ _ r M y 6 7 7 B t x 5 7 B i y n D s 6 T 2 z u S s z n v H k - 7 M w q g r B x 3 h d - 5 v Q & l t ; / r i n g & g t ; & l t ; / r p o l y g o n s & g t ; & l t ; r p o l y g o n s & g t ; & l t ; i d & g t ; - 2 1 4 7 4 4 4 6 3 6 & l t ; / i d & g t ; & l t ; r i n g & g t ; i k q s 1 p u x 3 F 6 w t - C y 9 h 3 B s 0 8 M & l t ; / r i n g & g t ; & l t ; / r p o l y g o n s & g t ; & l t ; r p o l y g o n s & g t ; & l t ; i d & g t ; - 2 1 4 7 4 4 4 6 3 5 & l t ; / i d & g t ; & l t ; r i n g & g t ; k h x l j k 0 u 3 F _ 5 p _ E u q m u F v h n c & l t ; / r i n g & g t ; & l t ; / r p o l y g o n s & g t ; & l t ; r p o l y g o n s & g t ; & l t ; i d & g t ; - 2 1 4 7 4 4 4 6 3 4 & l t ; / i d & g t ; & l t ; r i n g & g t ; m 5 3 h z j u 0 3 F _ - k s B y r r 5 B n 1 y a & l t ; / r i n g & g t ; & l t ; / r p o l y g o n s & g t ; & l t ; r p o l y g o n s & g t ; & l t ; i d & g t ; - 2 1 4 7 4 4 4 6 3 3 & l t ; / i d & g t ; & l t ; r i n g & g t ; s 7 y y i s s v 4 F 8 6 o G m i g 3 B x 4 n _ B & l t ; / r i n g & g t ; & l t ; / r p o l y g o n s & g t ; & l t ; r p o l y g o n s & g t ; & l t ; i d & g t ; - 2 1 4 7 4 4 4 6 3 2 & l t ; / i d & g t ; & l t ; r i n g & g t ; 6 m i _ 9 u x q 4 F y 9 w 2 E k u g i C y - i r E & l t ; / r i n g & g t ; & l t ; / r p o l y g o n s & g t ; & l t ; r p o l y g o n s & g t ; & l t ; i d & g t ; - 2 1 4 7 4 4 4 6 3 1 & l t ; / i d & g t ; & l t ; r i n g & g t ; y 6 l s q r r 5 3 F s j 7 I 4 g q v B u y y g I 4 s c w 0 6 6 C y r u z C q 2 - n B o v 7 1 B _ v r b x r w o C t j r M & l t ; / r i n g & g t ; & l t ; / r p o l y g o n s & g t ; & l t ; r p o l y g o n s & g t ; & l t ; i d & g t ; - 2 1 4 7 4 4 4 6 3 0 & l t ; / i d & g t ; & l t ; r i n g & g t ; 6 r k 4 u v 3 t 4 F _ 6 o m N 0 8 z s R q p q 5 C & l t ; / r i n g & g t ; & l t ; / r p o l y g o n s & g t ; & l t ; r p o l y g o n s & g t ; & l t ; i d & g t ; - 2 1 4 7 4 4 4 6 2 9 & l t ; / i d & g t ; & l t ; r i n g & g t ; 9 l q p k 5 x 1 3 F 7 k - u B s j x D q h p J k 5 u m B m s 8 B m 2 u z C 3 n 6 L 4 q v 2 B & l t ; / r i n g & g t ; & l t ; / r p o l y g o n s & g t ; & l t ; r p o l y g o n s & g t ; & l t ; i d & g t ; - 2 1 4 7 4 4 4 6 2 8 & l t ; / i d & g t ; & l t ; r i n g & g t ; 0 n g z l t 8 6 3 F m t y g B 6 v 3 g C r 0 8 3 C & l t ; / r i n g & g t ; & l t ; / r p o l y g o n s & g t ; & l t ; r p o l y g o n s & g t ; & l t ; i d & g t ; - 2 1 4 7 4 4 4 6 2 7 & l t ; / i d & g t ; & l t ; r i n g & g t ; i v n r q l x s 3 F 8 1 l t B k p g i C 0 n - Y & l t ; / r i n g & g t ; & l t ; / r p o l y g o n s & g t ; & l t ; r p o l y g o n s & g t ; & l t ; i d & g t ; - 2 1 4 7 4 4 4 6 2 6 & l t ; / i d & g t ; & l t ; r i n g & g t ; s 0 4 l 2 2 r 0 k i B y n w S w h g n B t s q i B & l t ; / r i n g & g t ; & l t ; / r p o l y g o n s & g t ; & l t ; r p o l y g o n s & g t ; & l t ; i d & g t ; - 2 1 4 7 4 4 4 6 2 5 & l t ; / i d & g t ; & l t ; r i n g & g t ; y 6 r 3 n _ 2 j 5 F 3 7 7 1 B 1 w t 2 B h i u j B & l t ; / r i n g & g t ; & l t ; / r p o l y g o n s & g t ; & l t ; r p o l y g o n s & g t ; & l t ; i d & g t ; - 2 1 4 7 4 4 4 6 2 4 & l t ; / i d & g t ; & l t ; r i n g & g t ; g j - p j 7 w 8 3 F u w v S w 1 u C g g o y J 0 l y a m _ 6 F p s w 6 J x w u S & l t ; / r i n g & g t ; & l t ; / r p o l y g o n s & g t ; & l t ; r p o l y g o n s & g t ; & l t ; i d & g t ; - 2 1 4 7 4 4 4 6 2 3 & l t ; / i d & g t ; & l t ; r i n g & g t ; 2 j _ u 5 8 z _ 3 F 6 v o Y 8 _ w s C 5 s t 2 C & l t ; / r i n g & g t ; & l t ; / r p o l y g o n s & g t ; & l t ; r p o l y g o n s & g t ; & l t ; i d & g t ; - 2 1 4 7 4 4 4 6 2 2 & l t ; / i d & g t ; & l t ; r i n g & g t ; 2 4 l 6 w 1 w p 3 F k o 6 R i 1 l R _ h p J 6 0 6 P g t j T 9 p o K & l t ; / r i n g & g t ; & l t ; / r p o l y g o n s & g t ; & l t ; r p o l y g o n s & g t ; & l t ; i d & g t ; - 2 1 4 7 4 4 4 6 2 1 & l t ; / i d & g t ; & l t ; r i n g & g t ; i 7 9 s v _ i s 3 F s n w F i q r w B w 8 _ V u z z O m _ z G l 9 6 T v 8 _ V z w m c & l t ; / r i n g & g t ; & l t ; / r p o l y g o n s & g t ; & l t ; r p o l y g o n s & g t ; & l t ; i d & g t ; - 2 1 4 7 4 4 4 6 2 0 & l t ; / i d & g t ; & l t ; r i n g & g t ; s j 0 2 n 3 g l 3 F g w 0 a s z j n C 7 j k t B & l t ; / r i n g & g t ; & l t ; / r p o l y g o n s & g t ; & l t ; r p o l y g o n s & g t ; & l t ; i d & g t ; - 2 1 4 7 4 4 4 6 1 9 & l t ; / i d & g t ; & l t ; r i n g & g t ; g u g x 2 n o g 3 F o i w X w i z 6 B 7 t y k C & l t ; / r i n g & g t ; & l t ; / r p o l y g o n s & g t ; & l t ; r p o l y g o n s & g t ; & l t ; i d & g t ; - 2 1 4 7 4 4 4 6 1 8 & l t ; / i d & g t ; & l t ; r i n g & g t ; g 9 4 h g _ x 6 2 F 0 t p 4 B g k n c 8 q m 4 B & l t ; / r i n g & g t ; & l t ; / r p o l y g o n s & g t ; & l t ; r p o l y g o n s & g t ; & l t ; i d & g t ; - 2 1 4 7 4 4 4 6 1 7 & l t ; / i d & g t ; & l t ; r i n g & g t ; 8 v h 3 3 r n y 2 F 2 p k m B 2 q r I u j r M q s - n B - w x s C & l t ; / r i n g & g t ; & l t ; / r p o l y g o n s & g t ; & l t ; r p o l y g o n s & g t ; & l t ; i d & g t ; - 2 1 4 7 4 4 4 6 1 6 & l t ; / i d & g t ; & l t ; r i n g & g t ; 0 x s x r g 0 9 k h B g _ 2 5 C 8 0 n h G n v y e & l t ; / r i n g & g t ; & l t ; / r p o l y g o n s & g t ; & l t ; r p o l y g o n s & g t ; & l t ; i d & g t ; - 2 1 4 7 4 4 4 6 1 5 & l t ; / i d & g t ; & l t ; r i n g & g t ; o _ w 5 w 3 p n l g B s 3 x - B 0 o y t D v 3 g i C & l t ; / r i n g & g t ; & l t ; / r p o l y g o n s & g t ; & l t ; r p o l y g o n s & g t ; & l t ; i d & g t ; - 2 1 4 7 4 4 4 6 1 4 & l t ; / i d & g t ; & l t ; r i n g & g t ; u p i y l n l v 2 F i q 6 D s n w F 2 n p L _ p k R _ x q M n 8 - Y & l t ; / r i n g & g t ; & l t ; / r p o l y g o n s & g t ; & l t ; r p o l y g o n s & g t ; & l t ; i d & g t ; - 2 1 4 7 4 4 4 6 1 3 & l t ; / i d & g t ; & l t ; r i n g & g t ; 0 o u 0 z m t v z h B w x o 2 g T g - i 7 6 c u u v k p f 4 g _ 3 j C 7 5 _ j c y n j 9 z P y n 3 h v x B 6 o l 8 7 j O k o 1 j i h C 6 x 4 s 4 R _ o 2 q x T 9 p 0 y 9 u J & l t ; / r i n g & g t ; & l t ; / r p o l y g o n s & g t ; & l t ; r p o l y g o n s & g t ; & l t ; i d & g t ; - 2 1 4 7 4 4 4 6 1 2 & l t ; / i d & g t ; & l t ; r i n g & g t ; 0 7 j j i s - r 2 F u t r j C m 5 q w B 3 w _ 1 B & l t ; / r i n g & g t ; & l t ; / r p o l y g o n s & g t ; & l t ; r p o l y g o n s & g t ; & l t ; i d & g t ; - 2 1 4 7 4 4 4 6 1 1 & l t ; / i d & g t ; & l t ; r i n g & g t ; g 7 r 0 3 8 5 4 1 F q 0 r M k l w 3 D x 8 t y F & l t ; / r i n g & g t ; & l t ; / r p o l y g o n s & g t ; & l t ; r p o l y g o n s & g t ; & l t ; i d & g t ; - 2 1 4 7 4 4 4 6 1 0 & l t ; / i d & g t ; & l t ; r i n g & g t ; i 7 0 j 0 6 9 l 2 F m s 7 T g 1 1 l E h 3 x z C & l t ; / r i n g & g t ; & l t ; / r p o l y g o n s & g t ; & l t ; r p o l y g o n s & g t ; & l t ; i d & g t ; - 2 1 4 7 4 4 4 6 0 9 & l t ; / i d & g t ; & l t ; r i n g & g t ; _ 2 x 0 6 4 y 2 1 F y 8 6 T 2 1 5 1 D 7 u z u G & l t ; / r i n g & g t ; & l t ; / r p o l y g o n s & g t ; & l t ; r p o l y g o n s & g t ; & l t ; i d & g t ; - 2 1 4 7 4 4 4 6 0 8 & l t ; / i d & g t ; & l t ; r i n g & g t ; r i 1 9 y m 4 u 3 F 8 j h P x 6 x J q w t 5 B s k 7 d 6 _ t E v z k t B k 1 h Q & l t ; / r i n g & g t ; & l t ; / r p o l y g o n s & g t ; & l t ; r p o l y g o n s & g t ; & l t ; i d & g t ; - 2 1 4 7 4 4 4 6 0 7 & l t ; / i d & g t ; & l t ; r i n g & g t ; 4 6 8 g l w 9 r 1 F 8 4 z a 3 g 5 5 C 6 _ 7 y B & l t ; / r i n g & g t ; & l t ; / r p o l y g o n s & g t ; & l t ; r p o l y g o n s & g t ; & l t ; i d & g t ; - 2 1 4 7 4 4 4 6 0 6 & l t ; / i d & g t ; & l t ; r i n g & g t ; o m h n o i u 7 1 F k n i r B 6 4 p 2 E p _ g g K & l t ; / r i n g & g t ; & l t ; / r p o l y g o n s & g t ; & l t ; r p o l y g o n s & g t ; & l t ; i d & g t ; - 2 1 4 7 4 4 4 6 0 5 & l t ; / i d & g t ; & l t ; r i n g & g t ; u v 6 h w u 5 o 1 F g j v h B y s k r E 1 h l i F & l t ; / r i n g & g t ; & l t ; / r p o l y g o n s & g t ; & l t ; r p o l y g o n s & g t ; & l t ; i d & g t ; - 2 1 4 7 4 4 4 6 0 4 & l t ; / i d & g t ; & l t ; r i n g & g t ; o g v i u z u u 1 F u 9 y F 4 E 8 7 v Q u j r M 7 v o C t s B 7 9 - h C & l t ; / r i n g & g t ; & l t ; / r p o l y g o n s & g t ; & l t ; r p o l y g o n s & g t ; & l t ; i d & g t ; - 2 1 4 7 4 4 4 6 0 3 & l t ; / i d & g t ; & l t ; r i n g & g t ; 8 9 9 w v s v 0 1 F g _ g Z 8 5 r k B s l n b y 5 z O u 3 q I r q 6 9 C & l t ; / r i n g & g t ; & l t ; / r p o l y g o n s & g t ; & l t ; r p o l y g o n s & g t ; & l t ; i d & g t ; - 2 1 4 7 4 4 4 6 0 2 & l t ; / i d & g t ; & l t ; r i n g & g t ; _ n y g p o q 8 0 F 2 g y g B y w 2 o D j z l n C & l t ; / r i n g & g t ; & l t ; / r p o l y g o n s & g t ; & l t ; r p o l y g o n s & g t ; & l t ; i d & g t ; - 2 1 4 7 4 4 4 6 0 1 & l t ; / i d & g t ; & l t ; r i n g & g t ; s 3 n q 1 _ o g 1 F w u _ M m 1 9 r D x 9 l _ E & l t ; / r i n g & g t ; & l t ; / r p o l y g o n s & g t ; & l t ; r p o l y g o n s & g t ; & l t ; i d & g t ; - 2 1 4 7 4 4 4 6 0 0 & l t ; / i d & g t ; & l t ; r i n g & g t ; m z m h 2 0 n m 1 F k s o P g 3 v 0 E j - _ i I & l t ; / r i n g & g t ; & l t ; / r p o l y g o n s & g t ; & l t ; r p o l y g o n s & g t ; & l t ; i d & g t ; - 2 1 4 7 4 4 4 5 9 9 & l t ; / i d & g t ; & l t ; r i n g & g t ; u t x j - 5 _ i 1 F g k o j B y q k R s n t x B 3 s 9 M 3 l - j D t j r M & l t ; / r i n g & g t ; & l t ; / r p o l y g o n s & g t ; & l t ; r p o l y g o n s & g t ; & l t ; i d & g t ; - 2 1 4 7 4 4 4 5 9 8 & l t ; / i d & g t ; & l t ; r i n g & g t ; _ 6 l - z r i q 1 F g 2 6 4 U 4 j 6 i K 8 r x t D & l t ; / r i n g & g t ; & l t ; / r p o l y g o n s & g t ; & l t ; r p o l y g o n s & g t ; & l t ; i d & g t ; - 2 1 4 7 4 4 4 5 9 7 & l t ; / i d & g t ; & l t ; r i n g & g t ; y u 1 v v s o m 1 F 0 m v w F m 1 9 r D p m t b & l t ; / r i n g & g t ; & l t ; / r p o l y g o n s & g t ; & l t ; r p o l y g o n s & g t ; & l t ; i d & g t ; - 2 1 4 7 4 4 4 5 9 6 & l t ; / i d & g t ; & l t ; r i n g & g t ; m t g z l x l i 1 F w h 1 s C 0 r o 4 E z y 6 6 C & l t ; / r i n g & g t ; & l t ; / r p o l y g o n s & g t ; & l t ; r p o l y g o n s & g t ; & l t ; i d & g t ; - 2 1 4 7 4 4 4 5 9 5 & l t ; / i d & g t ; & l t ; r i n g & g t ; g q 2 z j s s t 1 F 6 o q L k 6 u s C 1 m _ r D & l t ; / r i n g & g t ; & l t ; / r p o l y g o n s & g t ; & l t ; r p o l y g o n s & g t ; & l t ; i d & g t ; - 2 1 4 7 4 4 4 5 9 4 & l t ; / i d & g t ; & l t ; r i n g & g t ; s x h - y v m o 1 F 0 7 n n C 8 w q p N z 7 2 3 J & l t ; / r i n g & g t ; & l t ; / r p o l y g o n s & g t ; & l t ; r p o l y g o n s & g t ; & l t ; i d & g t ; - 2 1 4 7 4 4 4 5 9 3 & l t ; / i d & g t ; & l t ; r i n g & g t ; o z 1 4 _ r 4 x 9 F 2 r l R k 4 6 I 6 8 0 G k q _ C m 3 z O 8 0 4 R l y 7 F & l t ; / r i n g & g t ; & l t ; / r p o l y g o n s & g t ; & l t ; r p o l y g o n s & g t ; & l t ; i d & g t ; - 2 1 4 7 4 4 4 5 9 2 & l t ; / i d & g t ; & l t ; r i n g & g t ; m r n y p 2 4 0 1 F g - 6 I u j 7 l C p x t i D & l t ; / r i n g & g t ; & l t ; / r p o l y g o n s & g t ; & l t ; r p o l y g o n s & g t ; & l t ; i d & g t ; - 2 1 4 7 4 4 4 5 9 1 & l t ; / i d & g t ; & l t ; r i n g & g t ; g l x 1 2 h 9 v 9 F u 0 1 O y 1 m C 2 k u N o s 8 H 9 i v H & l t ; / r i n g & g t ; & l t ; / r p o l y g o n s & g t ; & l t ; r p o l y g o n s & g t ; & l t ; i d & g t ; - 2 1 4 7 4 4 4 5 9 0 & l t ; / i d & g t ; & l t ; r i n g & g t ; 8 2 - x k n r p 9 F q o 8 8 D s 7 u g h B q m m g O g p 8 9 r B 2 3 5 T 7 l 7 9 C p t w j G & l t ; / r i n g & g t ; & l t ; / r p o l y g o n s & g t ; & l t ; r p o l y g o n s & g t ; & l t ; i d & g t ; - 2 1 4 7 4 4 4 5 8 9 & l t ; / i d & g t ; & l t ; r i n g & g t ; 6 i m g r x w 2 1 F 2 i Q 2 v i 3 B m l v N 2 7 z G 2 p m C 7 u v - B p 1 7 P & l t ; / r i n g & g t ; & l t ; / r p o l y g o n s & g t ; & l t ; r p o l y g o n s & g t ; & l t ; i d & g t ; - 2 1 4 7 4 4 4 5 8 8 & l t ; / i d & g t ; & l t ; r i n g & g t ; k 1 y _ _ - _ y 1 F u - 0 s N s 8 y p n D t 7 r _ t F & l t ; / r i n g & g t ; & l t ; / r p o l y g o n s & g t ; & l t ; r p o l y g o n s & g t ; & l t ; i d & g t ; - 2 1 4 7 4 4 4 5 8 7 & l t ; / i d & g t ; & l t ; r i n g & g t ; i 3 7 t 0 n u t 1 F s y 6 L u w o Y q 3 n _ B i _ 2 e x _ 4 0 B & l t ; / r i n g & g t ; & l t ; / r p o l y g o n s & g t ; & l t ; r p o l y g o n s & g t ; & l t ; i d & g t ; - 2 1 4 7 4 4 4 5 8 6 & l t ; / i d & g t ; & l t ; r i n g & g t ; i 6 g g s i v 3 1 F _ - n r C q s 6 T o y h O o r n K u z 7 d z 8 7 I o q x E & l t ; / r i n g & g t ; & l t ; / r p o l y g o n s & g t ; & l t ; r p o l y g o n s & g t ; & l t ; i d & g t ; - 2 1 4 7 4 4 4 5 8 5 & l t ; / i d & g t ; & l t ; r i n g & g t ; o x y x 5 p _ n 1 F _ 4 u 5 B g 9 6 L o 1 v F 2 i 7 t C 8 3 x B & l t ; / r i n g & g t ; & l t ; / r p o l y g o n s & g t ; & l t ; r p o l y g o n s & g t ; & l t ; i d & g t ; - 2 1 4 7 4 4 4 5 8 4 & l t ; / i d & g t ; & l t ; r i n g & g t ; 0 p r n i x k 2 4 F 0 9 9 3 C q v i d q 7 6 n G & l t ; / r i n g & g t ; & l t ; / r p o l y g o n s & g t ; & l t ; r p o l y g o n s & g t ; & l t ; i d & g t ; - 2 1 4 7 4 4 4 5 8 3 & l t ; / i d & g t ; & l t ; r i n g & g t ; w l k 5 m 8 t r 1 F k g x E 0 n g B 7 r r B t o n C g x x s C o o n G 9 u o K t j 5 Z n y h O & l t ; / r i n g & g t ; & l t ; / r p o l y g o n s & g t ; & l t ; r p o l y g o n s & g t ; & l t ; i d & g t ; - 2 1 4 7 4 4 4 5 8 2 & l t ; / i d & g t ; & l t ; r i n g & g t ; 2 g t t u q 3 q 6 F s n x z 0 C z j i u o D m n q 2 u F s 2 m h _ a s w - 8 7 D y 2 - 3 j B 2 6 g o H y 5 6 k V i w g 6 h B w m 9 M w r 8 4 p C j z - p W t u l p q N & l t ; / r i n g & g t ; & l t ; / r p o l y g o n s & g t ; & l t ; r p o l y g o n s & g t ; & l t ; i d & g t ; - 2 1 4 7 4 4 4 5 8 1 & l t ; / i d & g t ; & l t ; r i n g & g t ; 2 8 m o 2 - 0 o 1 F w 5 z a w 2 y a g i - 0 C i w v o C m x u N - 7 w U p 8 l _ E t j r M & l t ; / r i n g & g t ; & l t ; / r p o l y g o n s & g t ; & l t ; r p o l y g o n s & g t ; & l t ; i d & g t ; - 2 1 4 7 4 4 4 5 8 0 & l t ; / i d & g t ; & l t ; r i n g & g t ; 8 u p o z q 7 n 1 F k p i 9 X 8 5 o h W r 0 w o K & l t ; / r i n g & g t ; & l t ; / r p o l y g o n s & g t ; & l t ; r p o l y g o n s & g t ; & l t ; i d & g t ; - 2 1 4 7 4 4 4 5 7 9 & l t ; / i d & g t ; & l t ; r i n g & g t ; 2 v l j 9 v 2 n 1 F y x i o B k 9 p v C 1 z 5 Z & l t ; / r i n g & g t ; & l t ; / r p o l y g o n s & g t ; & l t ; r p o l y g o n s & g t ; & l t ; i d & g t ; - 2 1 4 7 4 4 4 5 7 8 & l t ; / i d & g t ; & l t ; r i n g & g t ; k k w n w g - p 1 F o 5 0 t D _ h p J i h x l D m 1 5 l C h 9 P j p 6 p C & l t ; / r i n g & g t ; & l t ; / r p o l y g o n s & g t ; & l t ; r p o l y g o n s & g t ; & l t ; i d & g t ; - 2 1 4 7 4 4 4 5 7 7 & l t ; / i d & g t ; & l t ; r i n g & g t ; u u h z 0 _ m k 1 F 6 9 4 w C 8 - 9 1 B 2 3 v y D & l t ; / r i n g & g t ; & l t ; / r p o l y g o n s & g t ; & l t ; r p o l y g o n s & g t ; & l t ; i d & g t ; - 2 1 4 7 4 4 4 5 7 6 & l t ; / i d & g t ; & l t ; r i n g & g t ; _ m t _ m 3 v w 1 F _ r j i P o s j 9 J 5 u _ t C & l t ; / r i n g & g t ; & l t ; / r p o l y g o n s & g t ; & l t ; r p o l y g o n s & g t ; & l t ; i d & g t ; - 2 1 4 7 4 4 4 5 7 5 & l t ; / i d & g t ; & l t ; r i n g & g t ; m 0 4 t s _ s p 2 F 0 0 5 K 8 8 - Y 8 i v Q v n i O n y h O & l t ; / r i n g & g t ; & l t ; / r p o l y g o n s & g t ; & l t ; r p o l y g o n s & g t ; & l t ; i d & g t ; - 2 1 4 7 4 4 4 5 7 4 & l t ; / i d & g t ; & l t ; r i n g & g t ; 8 r z - _ m 3 g 2 F 8 2 6 I 6 9 1 O 2 n s b y g 5 l C y m o L h x v N l x 2 o D & l t ; / r i n g & g t ; & l t ; / r p o l y g o n s & g t ; & l t ; r p o l y g o n s & g t ; & l t ; i d & g t ; - 2 1 4 7 4 4 4 5 7 3 & l t ; / i d & g t ; & l t ; r i n g & g t ; i h z w s u w h 5 F 2 2 2 C w 9 - Y u z 7 F n n q B v w w C o 1 v F 2 9 1 C t i 3 E l m m E j z 4 J t h h o B p k n D & l t ; / r i n g & g t ; & l t ; / r p o l y g o n s & g t ; & l t ; r p o l y g o n s & g t ; & l t ; i d & g t ; - 2 1 4 7 4 4 4 5 7 2 & l t ; / i d & g t ; & l t ; r i n g & g t ; _ y t - k p o t 1 F w y - 1 B 2 p w g B h p i d & l t ; / r i n g & g t ; & l t ; / r p o l y g o n s & g t ; & l t ; r p o l y g o n s & g t ; & l t ; i d & g t ; - 2 1 4 7 4 4 4 5 7 1 & l t ; / i d & g t ; & l t ; r i n g & g t ; _ q 4 - - l m 5 1 F u t r j C i w n 5 D 3 9 g p B & l t ; / r i n g & g t ; & l t ; / r p o l y g o n s & g t ; & l t ; r p o l y g o n s & g t ; & l t ; i d & g t ; - 2 1 4 7 4 4 4 5 7 0 & l t ; / i d & g t ; & l t ; r i n g & g t ; v u 2 k l 5 z 9 k h B l n x 8 C o p i H r t n C r r x 4 F 0 l y a 7 o p P 9 s 9 C 6 w 7 M - n t x B & l t ; / r i n g & g t ; & l t ; / r p o l y g o n s & g t ; & l t ; r p o l y g o n s & g t ; & l t ; i d & g t ; - 2 1 4 7 4 4 4 5 6 9 & l t ; / i d & g t ; & l t ; r i n g & g t ; i 9 p s 1 5 u j 2 F v 6 x B k l - K - h k a 5 i W _ p n I r 2 n v B & l t ; / r i n g & g t ; & l t ; / r p o l y g o n s & g t ; & l t ; r p o l y g o n s & g t ; & l t ; i d & g t ; - 2 1 4 7 4 4 4 5 6 8 & l t ; / i d & g t ; & l t ; r i n g & g t ; w j - s t 9 m n 2 F 4 h l m C _ w l u B 1 2 l m H & l t ; / r i n g & g t ; & l t ; / r p o l y g o n s & g t ; & l t ; r p o l y g o n s & g t ; & l t ; i d & g t ; - 2 1 4 7 4 4 4 5 6 7 & l t ; / i d & g t ; & l t ; r i n g & g t ; o s m i s l 4 x 4 F w 1 u C g y v - B s 0 1 d w q D 6 2 P m 6 J 8 - j _ B x y 4 Z & l t ; / r i n g & g t ; & l t ; / r p o l y g o n s & g t ; & l t ; r p o l y g o n s & g t ; & l t ; i d & g t ; - 2 1 4 7 4 4 4 5 6 6 & l t ; / i d & g t ; & l t ; r i n g & g t ; _ x s z o i n q p G k z k 0 H 0 h h r B 7 x h 7 D & l t ; / r i n g & g t ; & l t ; / r p o l y g o n s & g t ; & l t ; r p o l y g o n s & g t ; & l t ; i d & g t ; - 2 1 4 7 4 4 4 5 6 5 & l t ; / i d & g t ; & l t ; r i n g & g t ; 0 3 u w r 5 - q 5 F u j 2 z t B r 1 i w m C q 7 g l V _ 0 x y D g 5 q o Q 6 8 2 w C k s g t I y 6 u v J q v w 2 P 6 v i u i B w j n j B 1 o w l I _ u t n E t 5 y 8 K & l t ; / r i n g & g t ; & l t ; / r p o l y g o n s & g t ; & l t ; r p o l y g o n s & g t ; & l t ; i d & g t ; - 2 1 4 7 4 4 4 5 6 4 & l t ; / i d & g t ; & l t ; r i n g & g t ; u 8 x 9 m 6 _ z 5 F _ 3 w o L y 6 9 r z B n 0 m g h B & l t ; / r i n g & g t ; & l t ; / r p o l y g o n s & g t ; & l t ; r p o l y g o n s & g t ; & l t ; i d & g t ; - 2 1 4 7 4 4 4 5 6 3 & l t ; / i d & g t ; & l t ; r i n g & g t ; o h 8 v o s 4 3 1 F _ z y n E y y 4 Z k i j t B & l t ; / r i n g & g t ; & l t ; / r p o l y g o n s & g t ; & l t ; r p o l y g o n s & g t ; & l t ; i d & g t ; - 2 1 4 7 4 4 4 5 6 2 & l t ; / i d & g t ; & l t ; r i n g & g t ; o r m y 0 - h 0 1 F 2 r u - C y 2 7 P w z 8 1 B & l t ; / r i n g & g t ; & l t ; / r p o l y g o n s & g t ; & l t ; r p o l y g o n s & g t ; & l t ; i d & g t ; - 2 1 4 7 4 4 4 5 6 1 & l t ; / i d & g t ; & l t ; r i n g & g t ; y 6 q 2 _ 2 h l p G u 4 3 W _ o z t O q 9 4 h D r t m B h 0 9 1 D & l t ; / r i n g & g t ; & l t ; / r p o l y g o n s & g t ; & l t ; r p o l y g o n s & g t ; & l t ; i d & g t ; - 2 1 4 7 4 4 4 5 6 0 & l t ; / i d & g t ; & l t ; r i n g & g t ; i p 4 3 m t 0 i 2 F 4 n r S s o k l B u i 9 t C 4 _ g H _ 9 j F - 5 0 g E & l t ; / r i n g & g t ; & l t ; / r p o l y g o n s & g t ; & l t ; r p o l y g o n s & g t ; & l t ; i d & g t ; - 2 1 4 7 4 4 4 5 5 9 & l t ; / i d & g t ; & l t ; r i n g & g t ; s 6 u 7 n r _ s 4 F 6 s 5 e s n v X 2 s v z C & l t ; / r i n g & g t ; & l t ; / r p o l y g o n s & g t ; & l t ; r p o l y g o n s & g t ; & l t ; i d & g t ; - 2 1 4 7 4 4 4 5 5 8 & l t ; / i d & g t ; & l t ; r i n g & g t ; i q j s r s v g 5 F u 4 u E g p 6 L u 3 o L 6 2 P h k 5 Z & l t ; / r i n g & g t ; & l t ; / r p o l y g o n s & g t ; & l t ; r p o l y g o n s & g t ; & l t ; i d & g t ; - 2 1 4 7 4 4 4 5 5 7 & l t ; / i d & g t ; & l t ; r i n g & g t ; - i u z x l l - 1 F 5 _ 5 v C w 3 h 7 D 4 l i o E & l t ; / r i n g & g t ; & l t ; / r p o l y g o n s & g t ; & l t ; r p o l y g o n s & g t ; & l t ; i d & g t ; - 2 1 4 7 4 4 4 5 5 6 & l t ; / i d & g t ; & l t ; r i n g & g t ; 6 - o z 6 y h x 1 F 8 3 i p B y 6 i s B l i 5 e & l t ; / r i n g & g t ; & l t ; / r p o l y g o n s & g t ; & l t ; r p o l y g o n s & g t ; & l t ; i d & g t ; - 2 1 4 7 4 4 4 5 5 5 & l t ; / i d & g t ; & l t ; r i n g & g t ; i n r s h z w l 1 F 0 q n 0 H 7 h 9 1 B k y i O w 5 z a 8 9 h 1 C 8 1 z 6 B m i h i F s t m 0 D q w r y F s 7 - o B 7 q 9 M v 3 5 L & l t ; / r i n g & g t ; & l t ; / r p o l y g o n s & g t ; & l t ; r p o l y g o n s & g t ; & l t ; i d & g t ; - 2 1 4 7 4 4 4 5 5 4 & l t ; / i d & g t ; & l t ; r i n g & g t ; _ g 3 p 2 1 _ n 1 F 6 z k F _ 8 v S y x i o B 8 z w F u 1 6 P 2 p 1 W m r g d 2 5 g B x 2 0 G & l t ; / r i n g & g t ; & l t ; / r p o l y g o n s & g t ; & l t ; r p o l y g o n s & g t ; & l t ; i d & g t ; - 2 1 4 7 4 4 4 5 5 3 & l t ; / i d & g t ; & l t ; r i n g & g t ; m o v y j 3 i g 2 F q 2 k F u 0 q 7 B _ 7 7 g B k 9 8 M q l r b w x 9 N z j y v C h g t 5 B & l t ; / r i n g & g t ; & l t ; / r p o l y g o n s & g t ; & l t ; r p o l y g o n s & g t ; & l t ; i d & g t ; - 2 1 4 7 4 4 4 5 5 2 & l t ; / i d & g t ; & l t ; r i n g & g t ; 6 z 0 t h m 5 w p G 8 5 n c k u k E q r r I 8 k l c y 4 t E 3 i 9 H & l t ; / r i n g & g t ; & l t ; / r p o l y g o n s & g t ; & l t ; r p o l y g o n s & g t ; & l t ; i d & g t ; - 2 1 4 7 4 4 4 5 5 1 & l t ; / i d & g t ; & l t ; r i n g & g t ; s 1 8 6 s 9 2 4 1 F s 4 7 4 F _ l o V m 1 r g I & l t ; / r i n g & g t ; & l t ; / r p o l y g o n s & g t ; & l t ; r p o l y g o n s & g t ; & l t ; i d & g t ; - 2 1 4 7 4 4 4 5 5 0 & l t ; / i d & g t ; & l t ; r i n g & g t ; 8 z n 3 9 q h q 4 F 4 s l 5 H g m w 2 c 7 l g x V & l t ; / r i n g & g t ; & l t ; / r p o l y g o n s & g t ; & l t ; r p o l y g o n s & g t ; & l t ; i d & g t ; - 2 1 4 7 4 4 4 5 4 9 & l t ; / i d & g t ; & l t ; r i n g & g t ; 2 h - p l - 0 p 1 F i w r i B w 4 k t B m y 4 7 B & l t ; / r i n g & g t ; & l t ; / r p o l y g o n s & g t ; & l t ; r p o l y g o n s & g t ; & l t ; i d & g t ; - 2 1 4 7 4 4 4 5 4 8 & l t ; / i d & g t ; & l t ; r i n g & g t ; 6 g 4 2 o 3 5 h 2 F g 5 y x E g 4 3 6 C j u z S & l t ; / r i n g & g t ; & l t ; / r p o l y g o n s & g t ; & l t ; r p o l y g o n s & g t ; & l t ; i d & g t ; - 2 1 4 7 4 4 4 5 4 7 & l t ; / i d & g t ; & l t ; r i n g & g t ; g g 5 0 q 4 9 y 2 F q j 6 e w 5 n s F 9 5 s s G & l t ; / r i n g & g t ; & l t ; / r p o l y g o n s & g t ; & l t ; r p o l y g o n s & g t ; & l t ; i d & g t ; - 2 1 4 7 4 4 4 5 4 6 & l t ; / i d & g t ; & l t ; r i n g & g t ; o v 8 i u 3 x 5 1 F 6 o k s B q _ z z C o l o j B 0 k _ Y q 0 w _ G k g h O 9 h x j G & l t ; / r i n g & g t ; & l t ; / r p o l y g o n s & g t ; & l t ; r p o l y g o n s & g t ; & l t ; i d & g t ; - 2 1 4 7 4 4 4 5 4 5 & l t ; / i d & g t ; & l t ; r i n g & g t ; o h k r 6 l t y 4 F 0 t u 2 M s l 3 g v I g 7 3 p M s h - z K q _ v - b 4 4 n 8 k G 6 j 2 8 f y l 1 y E w s i l R 4 9 3 2 q F n j 6 8 X n l r g h B 5 6 l r l C o h 3 1 l F o v u 5 V 4 g 5 l z B 4 9 0 u 5 D k n t y x C 8 g m k g D i h x r e g w p y I o 1 z 6 i C s q p k F y k 0 r z B 0 4 r 9 n C 8 3 u i 0 C g v 1 3 j C 9 y 5 s r B - m m 6 8 I 5 6 3 p 4 H p 3 _ g x B p 1 5 4 r F & l t ; / r i n g & g t ; & l t ; / r p o l y g o n s & g t ; & l t ; r p o l y g o n s & g t ; & l t ; i d & g t ; - 2 1 4 7 4 4 4 5 4 4 & l t ; / i d & g t ; & l t ; r i n g & g t ; 6 n n 2 h 6 m r 1 F q 0 7 8 D 8 2 6 I 0 0 9 1 B 8 h 9 1 B o o n G k p n P k g 4 K x q k R & l t ; / r i n g & g t ; & l t ; / r p o l y g o n s & g t ; & l t ; r p o l y g o n s & g t ; & l t ; i d & g t ; - 2 1 4 7 4 4 4 5 4 3 & l t ; / i d & g t ; & l t ; r i n g & g t ; w z o 7 v s n k 4 F u 4 z i L 8 l - 9 Q t _ x l I & l t ; / r i n g & g t ; & l t ; / r p o l y g o n s & g t ; & l t ; r p o l y g o n s & g t ; & l t ; i d & g t ; - 2 1 4 7 4 4 4 5 4 2 & l t ; / i d & g t ; & l t ; r i n g & g t ; p i o 2 t p h u 2 F p t 0 v B y i 2 w C _ v 8 9 B & l t ; / r i n g & g t ; & l t ; / r p o l y g o n s & g t ; & l t ; r p o l y g o n s & g t ; & l t ; i d & g t ; - 2 1 4 7 4 4 4 5 4 1 & l t ; / i d & g t ; & l t ; r i n g & g t ; 6 g 1 t p v 5 2 1 F 0 0 g Z y 4 n i F 2 h 6 7 B 4 1 3 4 F i 9 1 C - 6 - Y g 1 8 H x o v H & l t ; / r i n g & g t ; & l t ; / r p o l y g o n s & g t ; & l t ; r p o l y g o n s & g t ; & l t ; i d & g t ; - 2 1 4 7 4 4 4 5 4 0 & l t ; / i d & g t ; & l t ; r i n g & g t ; y j v 4 x m 0 y 1 F i r l R w u x Q w 2 y a m z 4 Z 2 9 m j C 4 - 3 J t 4 7 P 3 2 j t B & l t ; / r i n g & g t ; & l t ; / r p o l y g o n s & g t ; & l t ; r p o l y g o n s & g t ; & l t ; i d & g t ; - 2 1 4 7 4 4 4 5 3 9 & l t ; / i d & g t ; & l t ; r i n g & g t ; 7 z j k q l y 8 1 F v 9 y Q s j x D 0 5 h H w 5 j E _ 4 u G o 3 4 Y & l t ; / r i n g & g t ; & l t ; / r p o l y g o n s & g t ; & l t ; r p o l y g o n s & g t ; & l t ; i d & g t ; - 2 1 4 7 4 4 4 5 3 8 & l t ; / i d & g t ; & l t ; r i n g & g t ; g i u - q w 4 p 2 F 0 l s z P 6 o m g O l o x n E & l t ; / r i n g & g t ; & l t ; / r p o l y g o n s & g t ; & l t ; r p o l y g o n s & g t ; & l t ; i d & g t ; - 2 1 4 7 4 4 4 5 3 7 & l t ; / i d & g t ; & l t ; r i n g & g t ; 4 n t g 0 p h x 2 F o p 0 k C _ 8 q w B u 8 p w B & l t ; / r i n g & g t ; & l t ; / r p o l y g o n s & g t ; & l t ; r p o l y g o n s & g t ; & l t ; i d & g t ; - 2 1 4 7 4 4 4 5 3 6 & l t ; / i d & g t ; & l t ; r i n g & g t ; o 5 u x 1 - _ x 1 F k o s v C _ w m g E x 6 i s B & l t ; / r i n g & g t ; & l t ; / r p o l y g o n s & g t ; & l t ; r p o l y g o n s & g t ; & l t ; i d & g t ; - 2 1 4 7 4 4 4 5 3 5 & l t ; / i d & g t ; & l t ; r i n g & g t ; q 1 z r n v o j 1 F 4 h m t B u z 2 w C p 2 6 7 B & l t ; / r i n g & g t ; & l t ; / r p o l y g o n s & g t ; & l t ; r p o l y g o n s & g t ; & l t ; i d & g t ; - 2 1 4 7 4 4 4 5 3 4 & l t ; / i d & g t ; & l t ; r i n g & g t ; 4 o u l - s s q 1 F y y r i B u i v E _ l o V s 0 n j B y g 3 e 2 r m Y p k q i B & l t ; / r i n g & g t ; & l t ; / r p o l y g o n s & g t ; & l t ; r p o l y g o n s & g t ; & l t ; i d & g t ; - 2 1 4 7 4 4 4 5 3 3 & l t ; / i d & g t ; & l t ; r i n g & g t ; k i 8 h - i h s 2 F g 7 - K y k - C o i 9 d 6 k k F y 8 n L 8 i v Q 4 - 3 J 9 s 6 T h u p Z & l t ; / r i n g & g t ; & l t ; / r p o l y g o n s & g t ; & l t ; r p o l y g o n s & g t ; & l t ; i d & g t ; - 2 1 4 7 4 4 4 5 3 2 & l t ; / i d & g t ; & l t ; r i n g & g t ; m 0 2 n u j l y p G o j p j B k o 8 g D 7 3 t h B & l t ; / r i n g & g t ; & l t ; / r p o l y g o n s & g t ; & l t ; r p o l y g o n s & g t ; & l t ; i d & g t ; - 2 1 4 7 4 4 4 5 3 1 & l t ; / i d & g t ; & l t ; r i n g & g t ; o _ z 7 q m w m 1 F g 0 g Z 6 - 8 P 4 h s Y g 9 9 j B 2 5 n K 7 1 v F & l t ; / r i n g & g t ; & l t ; / r p o l y g o n s & g t ; & l t ; r p o l y g o n s & g t ; & l t ; i d & g t ; - 2 1 4 7 4 4 4 5 3 0 & l t ; / i d & g t ; & l t ; r i n g & g t ; q r 5 5 u r 5 l 2 F q r p u Q k h - j P g w 4 u K k g i 2 M y l - n H 9 o j s B t 9 8 1 S 8 6 6 8 J z 6 z g D & l t ; / r i n g & g t ; & l t ; / r p o l y g o n s & g t ; & l t ; r p o l y g o n s & g t ; & l t ; i d & g t ; - 2 1 4 7 4 4 4 5 2 9 & l t ; / i d & g t ; & l t ; r i n g & g t ; 6 k 7 s u 7 1 j 1 F w 6 8 6 C u h n C y q k R k k l n C i s k k B v 2 y a l z 4 Z & l t ; / r i n g & g t ; & l t ; / r p o l y g o n s & g t ; & l t ; r p o l y g o n s & g t ; & l t ; i d & g t ; - 2 1 4 7 4 4 4 5 2 8 & l t ; / i d & g t ; & l t ; r i n g & g t ; w _ 1 2 6 2 8 l 2 F s - 8 9 C s 2 7 o D 3 k 1 M w i i n B o m y a 8 3 9 h C o z l c m 0 k k B 5 k k F & l t ; / r i n g & g t ; & l t ; / r p o l y g o n s & g t ; & l t ; r p o l y g o n s & g t ; & l t ; i d & g t ; - 2 1 4 7 4 4 4 5 2 7 & l t ; / i d & g t ; & l t ; r i n g & g t ; k t k 5 o 0 k h 2 F k y s v C m k q 8 C 5 x y l D & l t ; / r i n g & g t ; & l t ; / r p o l y g o n s & g t ; & l t ; r p o l y g o n s & g t ; & l t ; i d & g t ; - 2 1 4 7 4 4 4 5 2 6 & l t ; / i d & g t ; & l t ; r i n g & g t ; k 6 n y i x s k 1 F 7 3 i i B l z 6 g B u x 1 G 0 l y a 0 u _ Y 4 6 u s C 6 t n K 9 s 6 T 9 w l u B & l t ; / r i n g & g t ; & l t ; / r p o l y g o n s & g t ; & l t ; r p o l y g o n s & g t ; & l t ; i d & g t ; - 2 1 4 7 4 4 4 5 2 5 & l t ; / i d & g t ; & l t ; r i n g & g t ; y m k x x 4 v p 1 F m q z g I g 6 1 l E m 8 y 2 F & l t ; / r i n g & g t ; & l t ; / r p o l y g o n s & g t ; & l t ; r p o l y g o n s & g t ; & l t ; i d & g t ; - 2 1 4 7 4 4 4 5 2 4 & l t ; / i d & g t ; & l t ; r i n g & g t ; u x _ t 2 _ 6 n 1 F _ 1 3 W 8 z _ 1 B i h 4 - M q q w g B o o n G y q 0 O z k 9 H h h t 1 G p w 0 y E & l t ; / r i n g & g t ; & l t ; / r p o l y g o n s & g t ; & l t ; r p o l y g o n s & g t ; & l t ; i d & g t ; - 2 1 4 7 4 4 4 5 2 3 & l t ; / i d & g t ; & l t ; r i n g & g t ; p z t u l s i 6 1 F l w 5 9 F s 7 w U 1 m 7 4 E & l t ; / r i n g & g t ; & l t ; / r p o l y g o n s & g t ; & l t ; r p o l y g o n s & g t ; & l t ; i d & g t ; - 2 1 4 7 4 4 4 5 2 2 & l t ; / i d & g t ; & l t ; r i n g & g t ; m r 6 _ q r 1 g 2 F 2 j u b o h n v C x h w o C & l t ; / r i n g & g t ; & l t ; / r p o l y g o n s & g t ; & l t ; r p o l y g o n s & g t ; & l t ; i d & g t ; - 2 1 4 7 4 4 4 5 2 1 & l t ; / i d & g t ; & l t ; r i n g & g t ; y u w o x j p n 1 F 2 3 5 g C k j n v C 5 i n Y & l t ; / r i n g & g t ; & l t ; / r p o l y g o n s & g t ; & l t ; r p o l y g o n s & g t ; & l t ; i d & g t ; - 2 1 4 7 4 4 4 5 2 0 & l t ; / i d & g t ; & l t ; r i n g & g t ; g x y y 5 m h w 1 F u x _ l C 2 u 0 w C v 9 - Y & l t ; / r i n g & g t ; & l t ; / r p o l y g o n s & g t ; & l t ; r p o l y g o n s & g t ; & l t ; i d & g t ; - 2 1 4 7 4 4 4 5 1 9 & l t ; / i d & g t ; & l t ; r i n g & g t ; g v r 5 u h i n 1 F s h g W _ i j m B _ g t 2 C u y 8 0 I y 8 n L 8 o _ C - _ u q H - g p y I & l t ; / r i n g & g t ; & l t ; / r p o l y g o n s & g t ; & l t ; r p o l y g o n s & g t ; & l t ; i d & g t ; - 2 1 4 7 4 4 4 5 1 8 & l t ; / i d & g t ; & l t ; r i n g & g t ; m 4 y 7 - t i 4 1 F w i j 9 B k l q p E r k r p E & l t ; / r i n g & g t ; & l t ; / r p o l y g o n s & g t ; & l t ; r p o l y g o n s & g t ; & l t ; i d & g t ; - 2 1 4 7 4 4 4 5 1 7 & l t ; / i d & g t ; & l t ; r i n g & g t ; 0 y h 7 0 y j l 1 F w 1 9 H _ h p J 4 v n o B q t 9 s B r r t L k 7 o 2 C z y 8 d & l t ; / r i n g & g t ; & l t ; / r p o l y g o n s & g t ; & l t ; r p o l y g o n s & g t ; & l t ; i d & g t ; - 2 1 4 7 4 4 4 5 1 6 & l t ; / i d & g t ; & l t ; r i n g & g t ; k t 3 t k y m j p G _ 7 p - R 0 6 0 q S y - - 8 5 B 0 r q i g B q 6 w v l M 5 g n v o O v z x s 8 C & l t ; / r i n g & g t ; & l t ; / r p o l y g o n s & g t ; & l t ; r p o l y g o n s & g t ; & l t ; i d & g t ; - 2 1 4 7 4 4 4 5 1 5 & l t ; / i d & g t ; & l t ; r i n g & g t ; 4 w 2 m p r 7 m 1 F q l l 3 B g g g i E p 0 7 l C & l t ; / r i n g & g t ; & l t ; / r p o l y g o n s & g t ; & l t ; r p o l y g o n s & g t ; & l t ; i d & g t ; - 2 1 4 7 4 4 4 5 1 4 & l t ; / i d & g t ; & l t ; r i n g & g t ; 2 0 q 8 p 1 r 8 o G 4 q o c w 5 j k F 3 6 - s E & l t ; / r i n g & g t ; & l t ; / r p o l y g o n s & g t ; & l t ; r p o l y g o n s & g t ; & l t ; i d & g t ; - 2 1 4 7 4 4 4 5 1 3 & l t ; / i d & g t ; & l t ; r i n g & g t ; 0 x r 1 z m z t 3 F _ k 3 w C i h m Y - 0 l n C & l t ; / r i n g & g t ; & l t ; / r p o l y g o n s & g t ; & l t ; r p o l y g o n s & g t ; & l t ; i d & g t ; - 2 1 4 7 4 4 4 5 1 2 & l t ; / i d & g t ; & l t ; r i n g & g t ; i t k g 7 g p u 1 F m m u b s 1 j n D x v 5 8 D & l t ; / r i n g & g t ; & l t ; / r p o l y g o n s & g t ; & l t ; r p o l y g o n s & g t ; & l t ; i d & g t ; - 2 1 4 7 4 4 4 5 1 1 & l t ; / i d & g t ; & l t ; r i n g & g t ; w t r 2 z q p w 3 F m l j l C w 6 _ Y l x i 7 B & l t ; / r i n g & g t ; & l t ; / r p o l y g o n s & g t ; & l t ; r p o l y g o n s & g t ; & l t ; i d & g t ; - 2 1 4 7 4 4 4 5 1 0 & l t ; / i d & g t ; & l t ; r i n g & g t ; w n y y i i 5 p 1 F k _ 4 K q s n k B m p v H y 9 g m B 0 z 3 K x i p J & l t ; / r i n g & g t ; & l t ; / r p o l y g o n s & g t ; & l t ; r p o l y g o n s & g t ; & l t ; i d & g t ; - 2 1 4 7 4 4 4 5 0 9 & l t ; / i d & g t ; & l t ; r i n g & g t ; 6 g y y x r - 2 1 F 6 q - 1 G s 2 j v H 7 6 3 a & l t ; / r i n g & g t ; & l t ; / r p o l y g o n s & g t ; & l t ; r p o l y g o n s & g t ; & l t ; i d & g t ; - 2 1 4 7 4 4 4 5 0 8 & l t ; / i d & g t ; & l t ; r i n g & g t ; o p 1 x y 3 2 n p G w t 1 0 E w 8 6 9 H - w - v M & l t ; / r i n g & g t ; & l t ; / r p o l y g o n s & g t ; & l t ; r p o l y g o n s & g t ; & l t ; i d & g t ; - 2 1 4 7 4 4 4 5 0 7 & l t ; / i d & g t ; & l t ; r i n g & g t ; k 9 m _ l t u k 2 F 0 p x 4 B u s o - C n - q t B & l t ; / r i n g & g t ; & l t ; / r p o l y g o n s & g t ; & l t ; r p o l y g o n s & g t ; & l t ; i d & g t ; - 2 1 4 7 4 4 4 5 0 6 & l t ; / i d & g t ; & l t ; r i n g & g t ; _ q v l - u 0 3 _ f 9 - b 9 - b 9 - b r o Z 9 C h t f - s g B h t f - s g B h t f u n C 5 t b n q y B l q y B - 1 G 9 _ R p i t B p i t B p i t B 5 5 C 7 u T 2 u i B t - i B 2 u i B & l t ; / r i n g & g t ; & l t ; / r p o l y g o n s & g t ; & l t ; r p o l y g o n s & g t ; & l t ; i d & g t ; - 2 1 4 7 4 4 4 5 0 5 & l t ; / i d & g t ; & l t ; r i n g & g t ; w q s t 5 4 s t _ f 6 n i d w p t X t u t 5 B & l t ; / r i n g & g t ; & l t ; / r p o l y g o n s & g t ; & l t ; r p o l y g o n s & g t ; & l t ; i d & g t ; - 2 1 4 7 4 4 4 5 0 4 & l t ; / i d & g t ; & l t ; r i n g & g t ; k 6 o 3 8 2 j h 1 F 2 3 5 g C 2 r x g I w _ m o Q r x h i J & l t ; / r i n g & g t ; & l t ; / r p o l y g o n s & g t ; & l t ; r p o l y g o n s & g t ; & l t ; i d & g t ; - 2 1 4 7 4 4 4 5 0 3 & l t ; / i d & g t ; & l t ; r i n g & g t ; 6 8 8 i g 1 l - 0 F w s u h B 4 9 g 9 B 4 7 4 R & l t ; / r i n g & g t ; & l t ; / r p o l y g o n s & g t ; & l t ; r p o l y g o n s & g t ; & l t ; i d & g t ; - 2 1 4 7 4 4 4 5 0 2 & l t ; / i d & g t ; & l t ; r i n g & g t ; 8 9 2 y 4 _ - h 1 F 6 - 8 P o g n c u 2 0 O 5 x Z 7 0 0 D n z r M 9 m 6 L t 3 o L & l t ; / r i n g & g t ; & l t ; / r p o l y g o n s & g t ; & l t ; r p o l y g o n s & g t ; & l t ; i d & g t ; - 2 1 4 7 4 4 4 5 0 1 & l t ; / i d & g t ; & l t ; r i n g & g t ; 2 6 o h z m 2 x p G 8 k j n B u h n C i o o K 4 6 - h C g r w k C r q q q D & l t ; / r i n g & g t ; & l t ; / r p o l y g o n s & g t ; & l t ; r p o l y g o n s & g t ; & l t ; i d & g t ; - 2 1 4 7 4 4 4 5 0 0 & l t ; / i d & g t ; & l t ; r i n g & g t ; _ r _ g l 2 8 k o G 8 j n 7 _ B 0 3 7 z 3 D 7 r q 3 L & l t ; / r i n g & g t ; & l t ; / r p o l y g o n s & g t ; & l t ; r p o l y g o n s & g t ; & l t ; i d & g t ; - 2 1 4 7 4 4 4 4 9 9 & l t ; / i d & g t ; & l t ; r i n g & g t ; 4 _ h o 6 1 0 o 9 f k n _ d i 2 2 C g 6 v Q s v h o F k x t i B w 8 g n C & l t ; / r i n g & g t ; & l t ; / r p o l y g o n s & g t ; & l t ; r p o l y g o n s & g t ; & l t ; i d & g t ; - 2 1 4 7 4 4 4 4 9 8 & l t ; / i d & g t ; & l t ; r i n g & g t ; m z 5 8 w h v r p G 0 0 g Z s 5 6 I s 1 h O 6 o j R w i v F x x 0 G & l t ; / r i n g & g t ; & l t ; / r p o l y g o n s & g t ; & l t ; r p o l y g o n s & g t ; & l t ; i d & g t ; - 2 1 4 7 4 4 4 4 9 7 & l t ; / i d & g t ; & l t ; r i n g & g t ; 2 _ 2 x 6 6 o 3 o G u - j s B 8 l w Q 2 p v y B & l t ; / r i n g & g t ; & l t ; / r p o l y g o n s & g t ; & l t ; r p o l y g o n s & g t ; & l t ; i d & g t ; - 2 1 4 7 4 4 4 4 9 6 & l t ; / i d & g t ; & l t ; r i n g & g t ; k m j n 1 7 m 9 0 F 8 5 p v B w 2 y a w 1 g n B & l t ; / r i n g & g t ; & l t ; / r p o l y g o n s & g t ; & l t ; r p o l y g o n s & g t ; & l t ; i d & g t ; - 2 1 4 7 4 4 4 4 9 5 & l t ; / i d & g t ; & l t ; r i n g & g t ; w l s 2 g r j 7 o G 0 9 5 E o p 8 j D 3 x p p E & l t ; / r i n g & g t ; & l t ; / r p o l y g o n s & g t ; & l t ; r p o l y g o n s & g t ; & l t ; i d & g t ; - 2 1 4 7 4 4 4 4 9 4 & l t ; / i d & g t ; & l t ; r i n g & g t ; m 7 5 n 3 r 4 r o G q r 0 l D v _ p q D i y o r C 0 z g 5 H 4 y q o Q m 7 l t q D i j g y c m 2 - 1 D _ g h q B u m x k J u t 2 s V l u _ r D 8 p 6 q q K 5 x 2 9 P & l t ; / r i n g & g t ; & l t ; / r p o l y g o n s & g t ; & l t ; r p o l y g o n s & g t ; & l t ; i d & g t ; - 2 1 4 7 4 4 4 4 9 3 & l t ; / i d & g t ; & l t ; r i n g & g t ; i i 4 9 r - s t p G s n w F 0 1 w D i 0 0 G w 3 5 L u - 6 F x u v N x 2 7 P & l t ; / r i n g & g t ; & l t ; / r p o l y g o n s & g t ; & l t ; r p o l y g o n s & g t ; & l t ; i d & g t ; - 2 1 4 7 4 4 4 4 9 2 & l t ; / i d & g t ; & l t ; r i n g & g t ; 4 l r 3 h 2 5 - o G u - j s B o w 8 _ m B h l g - Z & l t ; / r i n g & g t ; & l t ; / r p o l y g o n s & g t ; & l t ; r p o l y g o n s & g t ; & l t ; i d & g t ; - 2 1 4 7 4 4 4 4 9 1 & l t ; / i d & g t ; & l t ; r i n g & g t ; o w g o t u l t 9 f o k j n B 8 7 j l B 8 z 5 I & l t ; / r i n g & g t ; & l t ; / r p o l y g o n s & g t ; & l t ; r p o l y g o n s & g t ; & l t ; i d & g t ; - 2 1 4 7 4 4 4 4 9 0 & l t ; / i d & g t ; & l t ; r i n g & g t ; 6 _ t l 4 v 8 l 1 F i v p J m q s M s _ n g F i t o K k 1 7 3 C g q m v B 2 n o J j u 9 d & l t ; / r i n g & g t ; & l t ; / r p o l y g o n s & g t ; & l t ; r p o l y g o n s & g t ; & l t ; i d & g t ; - 2 1 4 7 4 4 4 4 8 9 & l t ; / i d & g t ; & l t ; r i n g & g t ; g 0 9 o r n p 3 o G 6 1 8 P m 9 v H y 1 w g B y u u l D g t v - B i 2 6 P 9 h p J z h 1 l E z 1 6 p C & l t ; / r i n g & g t ; & l t ; / r p o l y g o n s & g t ; & l t ; r p o l y g o n s & g t ; & l t ; i d & g t ; - 2 1 4 7 4 4 4 4 8 8 & l t ; / i d & g t ; & l t ; r i n g & g t ; 4 0 n m 4 u z x p G w v z a 2 u 7 T w v l n D w y u q H s o u C _ i r 5 C 2 9 1 C u 1 k u B 4 8 _ o B t 5 x l D n 8 - v M 9 r i 3 B & l t ; / r i n g & g t ; & l t ; / r p o l y g o n s & g t ; & l t ; r p o l y g o n s & g t ; & l t ; i d & g t ; - 2 1 4 7 4 4 4 4 8 7 & l t ; / i d & g t ; & l t ; r i n g & g t ; 6 g s _ p g h k 1 F q 3 s 8 C m 6 q 5 C r u g Z & l t ; / r i n g & g t ; & l t ; / r p o l y g o n s & g t ; & l t ; r p o l y g o n s & g t ; & l t ; i d & g t ; - 2 1 4 7 4 4 4 4 8 6 & l t ; / i d & g t ; & l t ; r i n g & g t ; 0 6 x r 3 y l 1 8 f q i q _ B w x z 6 B 0 2 h O g k 4 R y g 0 O v - p p E & l t ; / r i n g & g t ; & l t ; / r p o l y g o n s & g t ; & l t ; r p o l y g o n s & g t ; & l t ; i d & g t ; - 2 1 4 7 4 4 4 4 8 5 & l t ; / i d & g t ; & l t ; r i n g & g t ; k u 3 x s 0 r m p G t m n m B x t m j B _ o 2 C s h r U k g r P u h n C o 7 _ V 2 v n K 3 j o 4 B & l t ; / r i n g & g t ; & l t ; / r p o l y g o n s & g t ; & l t ; r p o l y g o n s & g t ; & l t ; i d & g t ; - 2 1 4 7 4 4 4 4 8 4 & l t ; / i d & g t ; & l t ; r i n g & g t ; w h w l m x w j o G q n n t T r s l h 0 D m q g q Y _ i q _ B o s o s F 8 3 9 h g B 3 w 3 m - E z q p i u B j r z a l 4 x y Y & l t ; / r i n g & g t ; & l t ; / r p o l y g o n s & g t ; & l t ; r p o l y g o n s & g t ; & l t ; i d & g t ; - 2 1 4 7 4 4 4 4 8 3 & l t ; / i d & g t ; & l t ; r i n g & g t ; g g m k h u z q n G g u 1 f _ o 6 e 3 n - V 6 1 8 P _ h 4 o D _ y j d 4 k i k D i 2 i q B _ u y y B 8 5 - B 6 k k F u t u z C o 9 v k C u u 5 j E u h h 3 B 4 q 7 g D & l t ; / r i n g & g t ; & l t ; / r p o l y g o n s & g t ; & l t ; r p o l y g o n s & g t ; & l t ; i d & g t ; - 2 1 4 7 4 4 4 4 8 2 & l t ; / i d & g t ; & l t ; r i n g & g t ; q 5 z o l - 0 p 1 F 0 9 o P 7 y j n D 4 y i O 6 g n C g 8 w U s h t h B y y m Y g 2 n q D l k 1 O t x 0 O & l t ; / r i n g & g t ; & l t ; / r p o l y g o n s & g t ; & l t ; r p o l y g o n s & g t ; & l t ; i d & g t ; - 2 1 4 7 4 4 4 4 8 1 & l t ; / i d & g t ; & l t ; r i n g & g t ; g 3 9 s j 9 9 l o G y 5 - 0 I 0 1 x 3 G h w k F & l t ; / r i n g & g t ; & l t ; / r p o l y g o n s & g t ; & l t ; r p o l y g o n s & g t ; & l t ; i d & g t ; - 2 1 4 7 4 4 4 4 8 0 & l t ; / i d & g t ; & l t ; r i n g & g t ; q m 9 0 k k h g p G s p 6 R y h 7 T g 0 y a 8 s 0 z B i o 5 8 D o o n G z u - B z k q v C z n y k C - s v - B & l t ; / r i n g & g t ; & l t ; / r p o l y g o n s & g t ; & l t ; r p o l y g o n s & g t ; & l t ; i d & g t ; - 2 1 4 7 4 4 4 4 7 9 & l t ; / i d & g t ; & l t ; r i n g & g t ; w 5 j 7 2 z u _ o G m m 8 F i i Q o w u X 0 3 7 w D w i v F 3 v 4 K h g x y B 1 p w g B & l t ; / r i n g & g t ; & l t ; / r p o l y g o n s & g t ; & l t ; r p o l y g o n s & g t ; & l t ; i d & g t ; - 2 1 4 7 4 4 4 4 7 8 & l t ; / i d & g t ; & l t ; r i n g & g t ; _ 5 w o 3 z 8 h 1 F y p g s D 2 6 v 5 B o z 2 i K & l t ; / r i n g & g t ; & l t ; / r p o l y g o n s & g t ; & l t ; r p o l y g o n s & g t ; & l t ; i d & g t ; - 2 1 4 7 4 4 4 4 7 7 & l t ; / i d & g t ; & l t ; r i n g & g t ; _ u m u m 5 s r n G g o w F g v 5 K o - y a s l k T u 1 q I r 6 4 K h h 1 O r z v F & l t ; / r i n g & g t ; & l t ; / r p o l y g o n s & g t ; & l t ; r p o l y g o n s & g t ; & l t ; i d & g t ; - 2 1 4 7 4 4 4 4 7 6 & l t ; / i d & g t ; & l t ; r i n g & g t ; _ g 8 l 4 0 0 m p G _ v 1 2 F n p j o C 3 0 8 f w 3 5 L 0 6 4 E z s p 6 E z s r - C - 2 n v B & l t ; / r i n g & g t ; & l t ; / r p o l y g o n s & g t ; & l t ; r p o l y g o n s & g t ; & l t ; i d & g t ; - 2 1 4 7 4 4 4 4 7 5 & l t ; / i d & g t ; & l t ; r i n g & g t ; m t x o 9 7 v t n G w m q 5 h D 8 9 h 3 t E k z q q S w l 0 o K n s k i p B & l t ; / r i n g & g t ; & l t ; / r p o l y g o n s & g t ; & l t ; r p o l y g o n s & g t ; & l t ; i d & g t ; - 2 1 4 7 4 4 4 4 7 4 & l t ; / i d & g t ; & l t ; r i n g & g t ; 0 v r y 4 _ - h 1 F _ x 4 e y h w o C q v w 2 F 8 o _ C 5 k k F h 7 i 6 I 9 w l u B & l t ; / r i n g & g t ; & l t ; / r p o l y g o n s & g t ; & l t ; r p o l y g o n s & g t ; & l t ; i d & g t ; - 2 1 4 7 4 4 4 4 7 3 & l t ; / i d & g t ; & l t ; r i n g & g t ; 8 4 k n x 3 q o 0 F g 4 w Q 8 3 g W m r k R 6 _ 6 F 8 s _ V v _ j E & l t ; / r i n g & g t ; & l t ; / r p o l y g o n s & g t ; & l t ; r p o l y g o n s & g t ; & l t ; i d & g t ; - 2 1 4 7 4 4 4 4 7 2 & l t ; / i d & g t ; & l t ; r i n g & g t ; s z z 9 l o 6 9 o G s p 6 R y i q L _ n s 5 D g w 4 J s 6 t - B y 1 w o C u 9 n K y m q - C 3 o i n B r l x U n w u X t 3 o L & l t ; / r i n g & g t ; & l t ; / r p o l y g o n s & g t ; & l t ; r p o l y g o n s & g t ; & l t ; i d & g t ; - 2 1 4 7 4 4 4 4 7 1 & l t ; / i d & g t ; & l t ; r i n g & g t ; 6 q p k z o y q n G s h 7 L o g 9 H 4 u g 9 B i 8 u g B v g w F 5 k k F 7 p 7 w D & l t ; / r i n g & g t ; & l t ; / r p o l y g o n s & g t ; & l t ; r p o l y g o n s & g t ; & l t ; i d & g t ; - 2 1 4 7 4 4 4 4 7 0 & l t ; / i d & g t ; & l t ; r i n g & g t ; _ z k - x p 2 v 0 F u x 1 G 2 _ - c 3 0 h n B & l t ; / r i n g & g t ; & l t ; / r p o l y g o n s & g t ; & l t ; r p o l y g o n s & g t ; & l t ; i d & g t ; - 2 1 4 7 4 4 4 4 6 9 & l t ; / i d & g t ; & l t ; r i n g & g t ; y j l n k h o w n G u q o g O g l s 4 U p h 9 l _ B & l t ; / r i n g & g t ; & l t ; / r p o l y g o n s & g t ; & l t ; r p o l y g o n s & g t ; & l t ; i d & g t ; - 2 1 4 7 4 4 4 4 6 8 & l t ; / i d & g t ; & l t ; r i n g & g t ; o _ h v 8 u 5 p 0 F 6 _ k 9 9 L 8 n _ n 1 D m t 2 w j C 4 8 4 j 9 D 8 1 3 g v E r h q u Y & l t ; / r i n g & g t ; & l t ; / r p o l y g o n s & g t ; & l t ; r p o l y g o n s & g t ; & l t ; i d & g t ; - 2 1 4 7 4 4 4 4 6 7 & l t ; / i d & g t ; & l t ; r i n g & g t ; 8 y r g s p v 9 o G q - r w B 6 h 8 P 6 n w g B w y r h B h g x y B & l t ; / r i n g & g t ; & l t ; / r p o l y g o n s & g t ; & l t ; r p o l y g o n s & g t ; & l t ; i d & g t ; - 2 1 4 7 4 4 4 4 6 6 & l t ; / i d & g t ; & l t ; r i n g & g t ; q h q g l n 7 7 o G k u k E 6 i l F y x 0 G 4 1 l c v t 4 J 3 q _ C & l t ; / r i n g & g t ; & l t ; / r p o l y g o n s & g t ; & l t ; r p o l y g o n s & g t ; & l t ; i d & g t ; - 2 1 4 7 4 4 4 4 6 5 & l t ; / i d & g t ; & l t ; r i n g & g t ; 6 - u 5 w x m r n G i r l R 2 _ 0 G m o u E o l 4 R p g o V & l t ; / r i n g & g t ; & l t ; / r p o l y g o n s & g t ; & l t ; r p o l y g o n s & g t ; & l t ; i d & g t ; - 2 1 4 7 4 4 4 4 6 4 & l t ; / i d & g t ; & l t ; r i n g & g t ; 4 9 v 8 k z z 7 0 F o o j r B s t k l B 8 y h n B u _ s 2 C 0 r p v C 4 2 g O 7 n u x B 3 q 5 R 7 x g 9 B h z 2 o D & l t ; / r i n g & g t ; & l t ; / r p o l y g o n s & g t ; & l t ; r p o l y g o n s & g t ; & l t ; i d & g t ; - 2 1 4 7 4 4 4 4 6 3 & l t ; / i d & g t ; & l t ; r i n g & g t ; i r z 4 q 4 q l o G g 9 g 5 H - o m n C - - 8 1 B & l t ; / r i n g & g t ; & l t ; / r p o l y g o n s & g t ; & l t ; r p o l y g o n s & g t ; & l t ; i d & g t ; - 2 1 4 7 4 4 4 4 6 2 & l t ; / i d & g t ; & l t ; r i n g & g t ; 6 3 t z o z q h o G m g s M m w u 5 B g v z 6 B i 2 6 P m - - p B 0 i k t B l 2 m C 1 o o K r q - i I & l t ; / r i n g & g t ; & l t ; / r p o l y g o n s & g t ; & l t ; r p o l y g o n s & g t ; & l t ; i d & g t ; - 2 1 4 7 4 4 4 4 6 1 & l t ; / i d & g t ; & l t ; r i n g & g t ; q _ 3 t 9 o 0 8 o G y 6 o V _ 2 r s G j o l g F & l t ; / r i n g & g t ; & l t ; / r p o l y g o n s & g t ; & l t ; r p o l y g o n s & g t ; & l t ; i d & g t ; - 2 1 4 7 4 4 4 4 6 0 & l t ; / i d & g t ; & l t ; r i n g & g t ; 2 h q n l g i m n G k _ 4 K k g r j X o 1 v F y 8 7 6 F u 8 w _ G y z q I t 5 _ r D & l t ; / r i n g & g t ; & l t ; / r p o l y g o n s & g t ; & l t ; r p o l y g o n s & g t ; & l t ; i d & g t ; - 2 1 4 7 4 4 4 4 5 9 & l t ; / i d & g t ; & l t ; r i n g & g t ; i v n i 1 2 _ 5 n G 4 o o G _ z 0 O 8 s 8 H r v 4 J h 4 o L & l t ; / r i n g & g t ; & l t ; / r p o l y g o n s & g t ; & l t ; r p o l y g o n s & g t ; & l t ; i d & g t ; - 2 1 4 7 4 4 4 4 5 8 & l t ; / i d & g t ; & l t ; r i n g & g t ; 6 r p 2 7 z 8 j n G i t y y B m 4 4 e s _ n P _ j m o L y 7 t o C 7 l c h h 4 e p j p r K & l t ; / r i n g & g t ; & l t ; / r p o l y g o n s & g t ; & l t ; r p o l y g o n s & g t ; & l t ; i d & g t ; - 2 1 4 7 4 4 4 4 5 7 & l t ; / i d & g t ; & l t ; r i n g & g t ; k j n h 3 n 2 o o G k v p g F 0 o q _ O j - p q D & l t ; / r i n g & g t ; & l t ; / r p o l y g o n s & g t ; & l t ; r p o l y g o n s & g t ; & l t ; i d & g t ; - 2 1 4 7 4 4 4 4 5 6 & l t ; / i d & g t ; & l t ; r i n g & g t ; o 1 9 o _ 2 v i o G u m o Y _ g h q B r o - V & l t ; / r i n g & g t ; & l t ; / r p o l y g o n s & g t ; & l t ; r p o l y g o n s & g t ; & l t ; i d & g t ; - 2 1 4 7 4 4 4 4 5 5 & l t ; / i d & g t ; & l t ; r i n g & g t ; m g q 9 m w 1 g o G u 6 j x a j 3 k n D p o r o L & l t ; / r i n g & g t ; & l t ; / r p o l y g o n s & g t ; & l t ; r p o l y g o n s & g t ; & l t ; i d & g t ; - 2 1 4 7 4 4 4 4 5 4 & l t ; / i d & g t ; & l t ; r i n g & g t ; 4 r _ u t 9 4 4 m G 2 l k w s B w n s 2 g D y q s 1 n C 4 v r g k E 3 w _ i N & l t ; / r i n g & g t ; & l t ; / r p o l y g o n s & g t ; & l t ; r p o l y g o n s & g t ; & l t ; i d & g t ; - 2 1 4 7 4 4 4 4 5 3 & l t ; / i d & g t ; & l t ; r i n g & g t ; 0 v o x t v 6 9 - f 6 1 p x o B q n q u i B j x i r B & l t ; / r i n g & g t ; & l t ; / r p o l y g o n s & g t ; & l t ; r p o l y g o n s & g t ; & l t ; i d & g t ; - 2 1 4 7 4 4 4 4 5 2 & l t ; / i d & g t ; & l t ; r i n g & g t ; 4 5 1 z 8 h x 6 n G m 2 7 E 0 5 4 P 0 9 5 E 6 2 p g E 0 r w k C 9 g 5 Z 0 q 4 G k q z K & l t ; / r i n g & g t ; & l t ; / r p o l y g o n s & g t ; & l t ; r p o l y g o n s & g t ; & l t ; i d & g t ; - 2 1 4 7 4 4 4 4 5 1 & l t ; / i d & g t ; & l t ; r i n g & g t ; y y s h 9 5 m k o G z h L l i j D 8 q 9 M g - n P k - m P o t T t w v N h w 2 L n i 7 W & l t ; / r i n g & g t ; & l t ; / r p o l y g o n s & g t ; & l t ; r p o l y g o n s & g t ; & l t ; i d & g t ; - 2 1 4 7 4 4 4 4 5 0 & l t ; / i d & g t ; & l t ; r i n g & g t ; 2 - 2 v n 0 h - n G k t i g I g 2 g n r C - q 6 o p B & l t ; / r i n g & g t ; & l t ; / r p o l y g o n s & g t ; & l t ; r p o l y g o n s & g t ; & l t ; i d & g t ; - 2 1 4 7 4 4 4 4 4 9 & l t ; / i d & g t ; & l t ; r i n g & g t ; y q 3 p k 7 - 8 r h B u s 5 g C _ g l F u 7 2 I o h s V 2 s y C q w u s B 1 3 X j - z f & l t ; / r i n g & g t ; & l t ; / r p o l y g o n s & g t ; & l t ; r p o l y g o n s & g t ; & l t ; i d & g t ; - 2 1 4 7 4 4 4 4 4 8 & l t ; / i d & g t ; & l t ; r i n g & g t ; k r l n i i v h n G 8 p h k D 4 q j r B 4 l 3 Y w 8 - K w x y a 2 k r M 2 g u y D u k 7 P 6 6 g d & l t ; / r i n g & g t ; & l t ; / r p o l y g o n s & g t ; & l t ; r p o l y g o n s & g t ; & l t ; i d & g t ; - 2 1 4 7 4 4 4 4 4 7 & l t ; / i d & g t ; & l t ; r i n g & g t ; g u i z 5 w - - m G 8 y i p B t 4 7 D x p _ C u z 0 G m 1 q 5 C k - m P 9 3 4 S w q u i G & l t ; / r i n g & g t ; & l t ; / r p o l y g o n s & g t ; & l t ; r p o l y g o n s & g t ; & l t ; i d & g t ; - 2 1 4 7 4 4 4 4 4 6 & l t ; / i d & g t ; & l t ; r i n g & g t ; k r s v 7 _ k 0 m G w 4 _ C w 6 9 H u h n C 8 j 4 K 3 y - B - g r B p 0 m C j n R 1 _ q C & l t ; / r i n g & g t ; & l t ; / r p o l y g o n s & g t ; & l t ; r p o l y g o n s & g t ; & l t ; i d & g t ; - 2 1 4 7 4 4 4 4 4 5 & l t ; / i d & g t ; & l t ; r i n g & g t ; u k u q x g 1 n o G w 9 8 p C q 6 3 i B w u x C m k k F y l 8 - C l r 9 u B i 8 z g B n y h n B & l t ; / r i n g & g t ; & l t ; / r p o l y g o n s & g t ; & l t ; r p o l y g o n s & g t ; & l t ; i d & g t ; - 2 1 4 7 4 4 4 4 4 4 & l t ; / i d & g t ; & l t ; r i n g & g t ; s 3 t s s 7 k k o G w r 5 E w i i O g 7 n G _ 2 q M l - 0 O - _ n P & l t ; / r i n g & g t ; & l t ; / r p o l y g o n s & g t ; & l t ; r p o l y g o n s & g t ; & l t ; i d & g t ; - 2 1 4 7 4 4 4 4 4 3 & l t ; / i d & g t ; & l t ; r i n g & g t ; y w 9 s y - 3 2 0 F 4 8 g Z q 3 2 C 6 k k F k - m P 0 g h H 7 s k T & l t ; / r i n g & g t ; & l t ; / r p o l y g o n s & g t ; & l t ; r p o l y g o n s & g t ; & l t ; i d & g t ; - 2 1 4 7 4 4 4 4 4 2 & l t ; / i d & g t ; & l t ; r i n g & g t ; y q 3 s 0 o x q o G o y g W _ s q 8 C 1 t l r E & l t ; / r i n g & g t ; & l t ; / r p o l y g o n s & g t ; & l t ; r p o l y g o n s & g t ; & l t ; i d & g t ; - 2 1 4 7 4 4 4 4 4 1 & l t ; / i d & g t ; & l t ; r i n g & g t ; s 7 j r t m 2 s 0 F o 9 z s C y g 0 o D p i 5 0 B & l t ; / r i n g & g t ; & l t ; / r p o l y g o n s & g t ; & l t ; r p o l y g o n s & g t ; & l t ; i d & g t ; - 2 1 4 7 4 4 4 4 4 0 & l t ; / i d & g t ; & l t ; r i n g & g t ; m 7 z 2 r 8 8 o o G o 4 v X 8 x i i E n 9 6 6 C & l t ; / r i n g & g t ; & l t ; / r p o l y g o n s & g t ; & l t ; r p o l y g o n s & g t ; & l t ; i d & g t ; - 2 1 4 7 4 4 4 4 3 9 & l t ; / i d & g t ; & l t ; r i n g & g t ; m 1 2 5 t m u r o G 6 2 6 0 B 6 8 l k B o i g p B & l t ; / r i n g & g t ; & l t ; / r p o l y g o n s & g t ; & l t ; r p o l y g o n s & g t ; & l t ; i d & g t ; - 2 1 4 7 4 4 4 4 3 8 & l t ; / i d & g t ; & l t ; r i n g & g t ; o g 2 h z z 3 k o G 8 5 w Q y r o v D w t 4 J 4 q _ C w i v F 9 s _ 1 D 3 i 9 H & l t ; / r i n g & g t ; & l t ; / r p o l y g o n s & g t ; & l t ; r p o l y g o n s & g t ; & l t ; i d & g t ; - 2 1 4 7 4 4 4 4 3 7 & l t ; / i d & g t ; & l t ; r i n g & g t ; z v z x h v m w 2 F p j v Q i x v N o t - Y q x v g B w k t 3 B & l t ; / r i n g & g t ; & l t ; / r p o l y g o n s & g t ; & l t ; r p o l y g o n s & g t ; & l t ; i d & g t ; - 2 1 4 7 4 4 4 4 3 6 & l t ; / i d & g t ; & l t ; r i n g & g t ; 4 p q u h 4 t q o G 2 _ t b 2 s 3 g C r j 1 z B & l t ; / r i n g & g t ; & l t ; / r p o l y g o n s & g t ; & l t ; r p o l y g o n s & g t ; & l t ; i d & g t ; - 2 1 4 7 4 4 4 4 3 5 & l t ; / i d & g t ; & l t ; r i n g & g t ; _ l 4 w 8 o w m o G w 9 8 p C i w k F o q o P 4 - 7 3 C g 0 r 4 E 2 9 1 C 8 p 5 I p g o V i w h s B 1 _ 7 F n t n 8 E 1 h 4 e & l t ; / r i n g & g t ; & l t ; / r p o l y g o n s & g t ; & l t ; r p o l y g o n s & g t ; & l t ; i d & g t ; - 2 1 4 7 4 4 4 4 3 4 & l t ; / i d & g t ; & l t ; r i n g & g t ; w j s 7 x - l 6 2 F 4 - 0 _ O i n g 8 1 C j l - j 6 B q r u j 8 F & l t ; / r i n g & g t ; & l t ; / r p o l y g o n s & g t ; & l t ; r p o l y g o n s & g t ; & l t ; i d & g t ; - 2 1 4 7 4 4 4 4 3 3 & l t ; / i d & g t ; & l t ; r i n g & g t ; k p 3 9 7 z y 6 n G g m 3 l u B 0 y 7 g 4 B q g y 5 h B h u y r e & l t ; / r i n g & g t ; & l t ; / r p o l y g o n s & g t ; & l t ; r p o l y g o n s & g t ; & l t ; i d & g t ; - 2 1 4 7 4 4 4 4 3 2 & l t ; / i d & g t ; & l t ; r i n g & g t ; 0 _ 7 - k 4 i 3 0 F 8 q o g F w p 7 L i 0 l k B o l i o F o s _ V 5 l s b & l t ; / r i n g & g t ; & l t ; / r p o l y g o n s & g t ; & l t ; r p o l y g o n s & g t ; & l t ; i d & g t ; - 2 1 4 7 4 4 4 4 3 1 & l t ; / i d & g t ; & l t ; r i n g & g t ; 6 o x 8 4 j p 9 2 F 9 t 4 E 3 i l G i k 5 Z s q h r B o z 3 J 3 0 4 K 1 1 n V j 9 n a & l t ; / r i n g & g t ; & l t ; / r p o l y g o n s & g t ; & l t ; r p o l y g o n s & g t ; & l t ; i d & g t ; - 2 1 4 7 4 4 4 4 3 0 & l t ; / i d & g t ; & l t ; r i n g & g t ; 8 i g 1 k 6 5 t 0 F 8 g v x B 4 o 5 K m p v H k q n q D 0 q h H x q k R & l t ; / r i n g & g t ; & l t ; / r p o l y g o n s & g t ; & l t ; r p o l y g o n s & g t ; & l t ; i d & g t ; - 2 1 4 7 4 4 4 4 2 9 & l t ; / i d & g t ; & l t ; r i n g & g t ; o 4 2 u k k g t m G 4 _ 4 K i 2 i q B g g s u K 0 i 9 6 C 8 7 g p B 6 o j R _ o o J 6 v 3 _ W & l t ; / r i n g & g t ; & l t ; / r p o l y g o n s & g t ; & l t ; r p o l y g o n s & g t ; & l t ; i d & g t ; - 2 1 4 7 4 4 4 4 2 8 & l t ; / i d & g t ; & l t ; r i n g & g t ; n - 4 _ g w m l o G 3 i z m M 2 o z p 4 F 4 v 2 _ m B 6 - q p R l 9 j w 4 E & l t ; / r i n g & g t ; & l t ; / r p o l y g o n s & g t ; & l t ; r p o l y g o n s & g t ; & l t ; i d & g t ; - 2 1 4 7 4 4 4 4 2 7 & l t ; / i d & g t ; & l t ; r i n g & g t ; 6 7 t _ 7 h w j 3 F w i y i B i g i 3 B x 7 6 k C & l t ; / r i n g & g t ; & l t ; / r p o l y g o n s & g t ; & l t ; r p o l y g o n s & g t ; & l t ; i d & g t ; - 2 1 4 7 4 4 4 4 2 6 & l t ; / i d & g t ; & l t ; r i n g & g t ; 0 m v 0 g 8 1 t g g B 6 h x i D m n v y B n 0 k l B & l t ; / r i n g & g t ; & l t ; / r p o l y g o n s & g t ; & l t ; r p o l y g o n s & g t ; & l t ; i d & g t ; - 2 1 4 7 4 4 4 4 2 5 & l t ; / i d & g t ; & l t ; r i n g & g t ; - n h 6 w 8 t m 1 h B y g 4 W 1 l s z C 2 - 1 9 C & l t ; / r i n g & g t ; & l t ; / r p o l y g o n s & g t ; & l t ; r p o l y g o n s & g t ; & l t ; i d & g t ; - 2 1 4 7 4 4 4 4 2 4 & l t ; / i d & g t ; & l t ; r i n g & g t ; o r 9 y 3 s r 1 0 h B 7 9 m r B h 6 r o F 3 k 4 w E & l t ; / r i n g & g t ; & l t ; / r p o l y g o n s & g t ; & l t ; r p o l y g o n s & g t ; & l t ; i d & g t ; - 2 1 4 7 4 4 4 4 2 3 & l t ; / i d & g t ; & l t ; r i n g & g t ; y s j t 2 g s j 3 F w 1 j r q G w 4 m v H z v m h v E & l t ; / r i n g & g t ; & l t ; / r p o l y g o n s & g t ; & l t ; r p o l y g o n s & g t ; & l t ; i d & g t ; - 2 1 4 7 4 4 4 4 2 2 & l t ; / i d & g t ; & l t ; r i n g & g t ; 4 n p i 3 2 v z - F w x o G w n o G 2 9 1 C y 0 j F x 1 m C 5 y 7 F & l t ; / r i n g & g t ; & l t ; / r p o l y g o n s & g t ; & l t ; r p o l y g o n s & g t ; & l t ; i d & g t ; - 2 1 4 7 4 4 4 4 2 1 & l t ; / i d & g t ; & l t ; r i n g & g t ; w w v 1 n r 1 3 _ f u t v x B 4 w g v C z k o j B & l t ; / r i n g & g t ; & l t ; / r p o l y g o n s & g t ; & l t ; r p o l y g o n s & g t ; & l t ; i d & g t ; - 2 1 4 7 4 4 4 4 2 0 & l t ; / i d & g t ; & l t ; r i n g & g t ; - k x u 6 1 3 7 l G 4 _ s D n _ m F k 3 z J & l t ; / r i n g & g t ; & l t ; / r p o l y g o n s & g t ; & l t ; r p o l y g o n s & g t ; & l t ; i d & g t ; - 2 1 4 7 4 4 4 4 1 9 & l t ; / i d & g t ; & l t ; r i n g & g t ; u o m 3 0 1 r 7 l G u - p B 2 k n G x z v F & l t ; / r i n g & g t ; & l t ; / r p o l y g o n s & g t ; & l t ; r p o l y g o n s & g t ; & l t ; i d & g t ; - 2 1 4 7 4 4 4 4 1 8 & l t ; / i d & g t ; & l t ; r i n g & g t ; 2 n z _ m n 8 w 2 F g t 1 P 6 y q 2 C 7 s 9 k D & l t ; / r i n g & g t ; & l t ; / r p o l y g o n s & g t ; & l t ; r p o l y g o n s & g t ; & l t ; i d & g t ; - 2 1 4 7 4 4 4 4 1 7 & l t ; / i d & g t ; & l t ; r i n g & g t ; 8 y l 7 _ 7 l y 2 F s u o G r k 2 H x v m 0 B _ - m D 5 k k F - 0 m c & l t ; / r i n g & g t ; & l t ; / r p o l y g o n s & g t ; & l t ; r p o l y g o n s & g t ; & l t ; i d & g t ; - 2 1 4 7 4 4 4 4 1 6 & l t ; / i d & g t ; & l t ; r i n g & g t ; 4 q v q k w 4 5 z F 6 y i o B 6 0 2 C m 0 s b 6 g k k B 0 q h H r g 6 I 3 q _ C & l t ; / r i n g & g t ; & l t ; / r p o l y g o n s & g t ; & l t ; r p o l y g o n s & g t ; & l t ; i d & g t ; - 2 1 4 7 4 4 4 4 1 5 & l t ; / i d & g t ; & l t ; r i n g & g t ; 8 _ n t 0 3 w s z F k o p W i 6 g C q z z k C r x v h C t z j Z i t s b x w 8 W 9 t 6 I w n n R 9 3 j O m 4 l q B 6 t u K g 9 h V 7 v n - B & l t ; / r i n g & g t ; & l t ; / r p o l y g o n s & g t ; & l t ; r p o l y g o n s & g t ; & l t ; i d & g t ; - 2 1 4 7 4 4 4 4 1 4 & l t ; / i d & g t ; & l t ; r i n g & g t ; 0 6 0 h m w m m 0 F i l t b s x - o B t h h o B & l t ; / r i n g & g t ; & l t ; / r p o l y g o n s & g t ; & l t ; r p o l y g o n s & g t ; & l t ; i d & g t ; - 2 1 4 7 4 4 4 4 1 3 & l t ; / i d & g t ; & l t ; r i n g & g t ; 5 4 7 q m k m h 1 F z h 2 k B 0 2 q p E 7 q 0 3 B & l t ; / r i n g & g t ; & l t ; / r p o l y g o n s & g t ; & l t ; r p o l y g o n s & g t ; & l t ; i d & g t ; - 2 1 4 7 4 4 4 4 1 2 & l t ; / i d & g t ; & l t ; r i n g & g t ; u x 2 n l g o 9 z F 6 1 8 P 2 4 o V m p v H _ y o i B o j h O 7 1 v F & l t ; / r i n g & g t ; & l t ; / r p o l y g o n s & g t ; & l t ; r p o l y g o n s & g t ; & l t ; i d & g t ; - 2 1 4 7 4 4 4 4 1 1 & l t ; / i d & g t ; & l t ; r i n g & g t ; 4 3 r 1 0 t 4 s 0 F w h v x B y l 1 G m i l F o t - Y 6 n v y B x 2 0 G & l t ; / r i n g & g t ; & l t ; / r p o l y g o n s & g t ; & l t ; r p o l y g o n s & g t ; & l t ; i d & g t ; - 2 1 4 7 4 4 4 4 1 0 & l t ; / i d & g t ; & l t ; r i n g & g t ; 8 1 - n r y g m 0 F 0 q m l B s k _ h C 7 n o v B & l t ; / r i n g & g t ; & l t ; / r p o l y g o n s & g t ; & l t ; r p o l y g o n s & g t ; & l t ; i d & g t ; - 2 1 4 7 4 4 4 4 0 9 & l t ; / i d & g t ; & l t ; r i n g & g t ; 8 i o q 5 3 2 4 0 F 2 - s 5 D 2 z 2 o D v r w Q & l t ; / r i n g & g t ; & l t ; / r p o l y g o n s & g t ; & l t ; r p o l y g o n s & g t ; & l t ; i d & g t ; - 2 1 4 7 4 4 4 4 0 8 & l t ; / i d & g t ; & l t ; r i n g & g t ; _ k g g - h 8 p 0 F g i y - B 8 l x 6 B n y t h B & l t ; / r i n g & g t ; & l t ; / r p o l y g o n s & g t ; & l t ; r p o l y g o n s & g t ; & l t ; i d & g t ; - 2 1 4 7 4 4 4 4 0 7 & l t ; / i d & g t ; & l t ; r i n g & g t ; u s t 1 5 q j 0 0 F 2 r 9 P k x 7 1 B 5 w i m B & l t ; / r i n g & g t ; & l t ; / r p o l y g o n s & g t ; & l t ; r p o l y g o n s & g t ; & l t ; i d & g t ; - 2 1 4 7 4 4 4 4 0 6 & l t ; / i d & g t ; & l t ; r i n g & g t ; s t k q l t o i 2 F k p i k D i i o s G h 3 5 7 B & l t ; / r i n g & g t ; & l t ; / r p o l y g o n s & g t ; & l t ; r p o l y g o n s & g t ; & l t ; i d & g t ; - 2 1 4 7 4 4 4 4 0 5 & l t ; / i d & g t ; & l t ; r i n g & g t ; y 3 y _ 5 g l 7 3 F 4 z - K g g z J s z h H _ o 4 B w 2 v U 5 y 7 F & l t ; / r i n g & g t ; & l t ; / r p o l y g o n s & g t ; & l t ; r p o l y g o n s & g t ; & l t ; i d & g t ; - 2 1 4 7 4 4 4 4 0 4 & l t ; / i d & g t ; & l t ; r i n g & g t ; g 6 4 n m 4 k i 0 F o j 0 0 B k v 3 t E j 0 l q G & l t ; / r i n g & g t ; & l t ; / r p o l y g o n s & g t ; & l t ; r p o l y g o n s & g t ; & l t ; i d & g t ; - 2 1 4 7 4 4 4 4 0 3 & l t ; / i d & g t ; & l t ; r i n g & g t ; k 6 j n r 0 z o 0 F 6 - 8 P 6 l 8 l C q 8 n 8 C t 7 k R 7 s p v C & l t ; / r i n g & g t ; & l t ; / r p o l y g o n s & g t ; & l t ; r p o l y g o n s & g t ; & l t ; i d & g t ; - 2 1 4 7 4 4 4 4 0 2 & l t ; / i d & g t ; & l t ; r i n g & g t ; 2 y m n 6 x u _ 1 F o 8 5 R o h j n C v q 3 w E & l t ; / r i n g & g t ; & l t ; / r p o l y g o n s & g t ; & l t ; r p o l y g o n s & g t ; & l t ; i d & g t ; - 2 1 4 7 4 4 4 4 0 1 & l t ; / i d & g t ; & l t ; r i n g & g t ; 8 8 4 4 h m w 2 0 F 4 u 9 d y 3 - n B 1 k h q B & l t ; / r i n g & g t ; & l t ; / r p o l y g o n s & g t ; & l t ; r p o l y g o n s & g t ; & l t ; i d & g t ; - 2 1 4 7 4 4 4 4 0 0 & l t ; / i d & g t ; & l t ; r i n g & g t ; 6 p k u p z 6 0 2 F 6 q 8 8 D s r - j D p i n u B & l t ; / r i n g & g t ; & l t ; / r p o l y g o n s & g t ; & l t ; r p o l y g o n s & g t ; & l t ; i d & g t ; - 2 1 4 7 4 4 4 3 9 9 & l t ; / i d & g t ; & l t ; r i n g & g t ; m 3 j x j h i 9 0 F 8 3 i p B i l t b _ - o 8 C & l t ; / r i n g & g t ; & l t ; / r p o l y g o n s & g t ; & l t ; r p o l y g o n s & g t ; & l t ; i d & g t ; - 2 1 4 7 4 4 4 3 9 8 & l t ; / i d & g t ; & l t ; r i n g & g t ; k 3 4 0 l l q r 1 F g z 1 q S i 7 l g O 6 v h 3 B & l t ; / r i n g & g t ; & l t ; / r p o l y g o n s & g t ; & l t ; r p o l y g o n s & g t ; & l t ; i d & g t ; - 2 1 4 7 4 4 4 3 9 7 & l t ; / i d & g t ; & l t ; r i n g & g t ; 0 x p p l 5 i 3 1 F o v r y J q 7 v j H s 6 9 - g B x u z q I & l t ; / r i n g & g t ; & l t ; / r p o l y g o n s & g t ; & l t ; r p o l y g o n s & g t ; & l t ; i d & g t ; - 2 1 4 7 4 4 4 3 9 6 & l t ; / i d & g t ; & l t ; r i n g & g t ; w i 8 0 0 n k 5 3 F w p _ M 8 g q v C o 0 m 8 E i p u N t 1 h o B z l 6 i K & l t ; / r i n g & g t ; & l t ; / r p o l y g o n s & g t ; & l t ; r p o l y g o n s & g t ; & l t ; i d & g t ; - 2 1 4 7 4 4 4 3 9 5 & l t ; / i d & g t ; & l t ; r i n g & g t ; y 0 8 8 w 6 _ r 0 F y n w S o l p p E 1 3 7 w G & l t ; / r i n g & g t ; & l t ; / r p o l y g o n s & g t ; & l t ; r p o l y g o n s & g t ; & l t ; i d & g t ; - 2 1 4 7 4 4 4 3 9 4 & l t ; / i d & g t ; & l t ; r i n g & g t ; _ 5 o l x 4 r 7 3 F w - 1 3 O 3 x k y C 3 5 k g F & l t ; / r i n g & g t ; & l t ; / r p o l y g o n s & g t ; & l t ; r p o l y g o n s & g t ; & l t ; i d & g t ; - 2 1 4 7 4 4 4 3 9 3 & l t ; / i d & g t ; & l t ; r i n g & g t ; s i r 8 5 j t u 1 F j 2 l x C z 7 u F u v n 5 D & l t ; / r i n g & g t ; & l t ; / r p o l y g o n s & g t ; & l t ; r p o l y g o n s & g t ; & l t ; i d & g t ; - 2 1 4 7 4 4 4 3 9 2 & l t ; / i d & g t ; & l t ; r i n g & g t ; w 1 j s 2 o j u 2 F q k 4 k J q 6 s 1 q B j 0 0 q 7 C & l t ; / r i n g & g t ; & l t ; / r p o l y g o n s & g t ; & l t ; r p o l y g o n s & g t ; & l t ; i d & g t ; - 2 1 4 7 4 4 4 3 9 1 & l t ; / i d & g t ; & l t ; r i n g & g t ; 0 g r j k 5 z z u h B 4 r 6 j a m r k R m 7 x l W & l t ; / r i n g & g t ; & l t ; / r p o l y g o n s & g t ; & l t ; r p o l y g o n s & g t ; & l t ; i d & g t ; - 2 1 4 7 4 4 4 3 9 0 & l t ; / i d & g t ; & l t ; r i n g & g t ; q 4 l 4 z s i 4 2 F 8 3 i p B _ p q k C q n 7 E o 9 m P m 9 q M p 7 1 j D z - B & l t ; / r i n g & g t ; & l t ; / r p o l y g o n s & g t ; & l t ; r p o l y g o n s & g t ; & l t ; i d & g t ; - 2 1 4 7 4 4 4 3 8 9 & l t ; / i d & g t ; & l t ; r i n g & g t ; s p t t k 5 0 0 0 F 0 w - j 1 C y j n l h B 0 h n l P s w n x b x w m h 0 E & l t ; / r i n g & g t ; & l t ; / r p o l y g o n s & g t ; & l t ; r p o l y g o n s & g t ; & l t ; i d & g t ; - 2 1 4 7 4 4 4 3 8 8 & l t ; / i d & g t ; & l t ; r i n g & g t ; 8 w g y 5 4 1 8 0 F k k 0 a m k 7 j E 5 q 7 u E & l t ; / r i n g & g t ; & l t ; / r p o l y g o n s & g t ; & l t ; r p o l y g o n s & g t ; & l t ; i d & g t ; - 2 1 4 7 4 4 4 3 8 7 & l t ; / i d & g t ; & l t ; r i n g & g t ; u r k 4 q r 6 0 0 F 0 t j _ H k _ n w F z u - V & l t ; / r i n g & g t ; & l t ; / r p o l y g o n s & g t ; & l t ; r p o l y g o n s & g t ; & l t ; i d & g t ; - 2 1 4 7 4 4 4 3 8 6 & l t ; / i d & g t ; & l t ; r i n g & g t ; 4 3 x 4 h 5 1 z 3 F q u t - C w g w F h - v u B v s i p L z h w - B 4 t l t B 3 u g 9 B & l t ; / r i n g & g t ; & l t ; / r p o l y g o n s & g t ; & l t ; r p o l y g o n s & g t ; & l t ; i d & g t ; - 2 1 4 7 4 4 4 3 8 5 & l t ; / i d & g t ; & l t ; r i n g & g t ; 2 6 z r s - 6 m 1 F 4 y i O o w o G 6 z l R 4 5 T 6 k k F i 4 o L 6 t n K 4 u v Q & l t ; / r i n g & g t ; & l t ; / r p o l y g o n s & g t ; & l t ; r p o l y g o n s & g t ; & l t ; i d & g t ; - 2 1 4 7 4 4 4 3 8 4 & l t ; / i d & g t ; & l t ; r i n g & g t ; z g k 6 9 s 5 i 4 F r r h L 9 i Z z x m D m g E 4 z h C 0 9 9 C _ h 0 G g 9 8 D & l t ; / r i n g & g t ; & l t ; / r p o l y g o n s & g t ; & l t ; r p o l y g o n s & g t ; & l t ; i d & g t ; - 2 1 4 7 4 4 4 3 8 3 & l t ; / i d & g t ; & l t ; r i n g & g t ; 6 5 7 6 6 k r 4 3 F 4 u k E w z T y j k F 4 9 t C p u n D z - 4 E & l t ; / r i n g & g t ; & l t ; / r p o l y g o n s & g t ; & l t ; r p o l y g o n s & g t ; & l t ; i d & g t ; - 2 1 4 7 4 4 4 3 8 2 & l t ; / i d & g t ; & l t ; r i n g & g t ; 4 j h 2 n - 6 0 2 F 8 5 w Q k n _ d 3 x x k C k x 5 E m m 3 w C 8 3 h O 0 4 1 q P 8 n m H m s i P _ 6 0 N v n y a & l t ; / r i n g & g t ; & l t ; / r p o l y g o n s & g t ; & l t ; r p o l y g o n s & g t ; & l t ; i d & g t ; - 2 1 4 7 4 4 4 3 8 1 & l t ; / i d & g t ; & l t ; r i n g & g t ; q m 8 q h z 9 3 4 F 6 u 8 2 Q y w _ y f 5 i y p J & l t ; / r i n g & g t ; & l t ; / r p o l y g o n s & g t ; & l t ; r p o l y g o n s & g t ; & l t ; i d & g t ; - 2 1 4 7 4 4 4 3 8 0 & l t ; / i d & g t ; & l t ; r i n g & g t ; i z p 0 h p 6 1 3 F 6 g s M 8 5 9 H 2 2 S o g p D m 9 n L 8 p T y z r B 3 u 4 J & l t ; / r i n g & g t ; & l t ; / r p o l y g o n s & g t ; & l t ; r p o l y g o n s & g t ; & l t ; i d & g t ; - 2 1 4 7 4 4 4 3 7 9 & l t ; / i d & g t ; & l t ; r i n g & g t ; k n 6 - 2 v 3 - 3 F 4 u - 1 B o 2 0 z B z z o j B & l t ; / r i n g & g t ; & l t ; / r p o l y g o n s & g t ; & l t ; r p o l y g o n s & g t ; & l t ; i d & g t ; - 2 1 4 7 4 4 4 3 7 8 & l t ; / i d & g t ; & l t ; r i n g & g t ; 8 n 3 n n u s 6 4 F k p h - a g 2 9 r g B v 4 q p E & l t ; / r i n g & g t ; & l t ; / r p o l y g o n s & g t ; & l t ; r p o l y g o n s & g t ; & l t ; i d & g t ; - 2 1 4 7 4 4 4 3 7 7 & l t ; / i d & g t ; & l t ; r i n g & g t ; q p s n x 7 9 - 3 F m 9 6 T 8 n i i E h _ v 7 H & l t ; / r i n g & g t ; & l t ; / r p o l y g o n s & g t ; & l t ; r p o l y g o n s & g t ; & l t ; i d & g t ; - 2 1 4 7 4 4 4 3 7 6 & l t ; / i d & g t ; & l t ; r i n g & g t ; z k 0 y 4 5 0 1 4 F 7 1 z O 4 u k T q _ n J 8 p 5 I w 5 3 V & l t ; / r i n g & g t ; & l t ; / r p o l y g o n s & g t ; & l t ; r p o l y g o n s & g t ; & l t ; i d & g t ; - 2 1 4 7 4 4 4 3 7 5 & l t ; / i d & g t ; & l t ; r i n g & g t ; q t 5 z o 3 m 9 2 F o l 8 s J u u x - b 6 g 3 g M w 8 w l Y k k - 9 H 8 r i x V 0 y w h W u x j q F i 3 9 y M k 3 j z G 0 _ n x L j n m i 6 D t 5 s u L p r 1 8 U & l t ; / r i n g & g t ; & l t ; / r p o l y g o n s & g t ; & l t ; r p o l y g o n s & g t ; & l t ; i d & g t ; - 2 1 4 7 4 4 4 3 7 4 & l t ; / i d & g t ; & l t ; r i n g & g t ; w 5 t 2 z _ u z 4 F 2 4 i d _ u i m B n m o G & l t ; / r i n g & g t ; & l t ; / r p o l y g o n s & g t ; & l t ; r p o l y g o n s & g t ; & l t ; i d & g t ; - 2 1 4 7 4 4 4 3 7 3 & l t ; / i d & g t ; & l t ; r i n g & g t ; 8 0 r 1 5 g h w 3 F 6 g s M 0 0 o G 0 0 v F 4 9 t C i g 7 F 3 z w D & l t ; / r i n g & g t ; & l t ; / r p o l y g o n s & g t ; & l t ; r p o l y g o n s & g t ; & l t ; i d & g t ; - 2 1 4 7 4 4 4 3 7 2 & l t ; / i d & g t ; & l t ; r i n g & g t ; o 1 1 t o w r 2 2 F 4 s g j N 6 _ o 6 E k 7 7 4 H q 8 r 2 E r x 4 m e 3 0 j n D & l t ; / r i n g & g t ; & l t ; / r p o l y g o n s & g t ; & l t ; r p o l y g o n s & g t ; & l t ; i d & g t ; - 2 1 4 7 4 4 4 3 7 1 & l t ; / i d & g t ; & l t ; r i n g & g t ; 2 q w j m i m 1 3 F k 7 w Q k n c s 6 n G _ 1 m D s v 4 E h i p L & l t ; / r i n g & g t ; & l t ; / r p o l y g o n s & g t ; & l t ; r p o l y g o n s & g t ; & l t ; i d & g t ; - 2 1 4 7 4 4 4 3 7 0 & l t ; / i d & g t ; & l t ; r i n g & g t ; 4 i 6 q z 8 u w 4 F 8 l m z G m o x 9 S h l _ 7 v B & l t ; / r i n g & g t ; & l t ; / r p o l y g o n s & g t ; & l t ; r p o l y g o n s & g t ; & l t ; i d & g t ; - 2 1 4 7 4 4 4 3 6 9 & l t ; / i d & g t ; & l t ; r i n g & g t ; i r q k 9 p _ h 4 F 6 j q L w n 7 d 5 z n V & l t ; / r i n g & g t ; & l t ; / r p o l y g o n s & g t ; & l t ; r p o l y g o n s & g t ; & l t ; i d & g t ; - 2 1 4 7 4 4 4 3 6 8 & l t ; / i d & g t ; & l t ; r i n g & g t ; 6 r x r _ j 2 0 2 F w 6 w Q k _ - Y _ 8 4 B y x i 3 B m 3 7 P w 5 u Q y 6 1 C 1 z h q B 9 0 u S - h t h B & l t ; / r i n g & g t ; & l t ; / r p o l y g o n s & g t ; & l t ; r p o l y g o n s & g t ; & l t ; i d & g t ; - 2 1 4 7 4 4 4 3 6 7 & l t ; / i d & g t ; & l t ; r i n g & g t ; 4 q j o 7 9 g i 4 F h 8 O 5 k m H 6 r 1 G w k 4 K 3 v a 1 x z B v z T & l t ; / r i n g & g t ; & l t ; / r p o l y g o n s & g t ; & l t ; r p o l y g o n s & g t ; & l t ; i d & g t ; - 2 1 4 7 4 4 4 3 6 6 & l t ; / i d & g t ; & l t ; r i n g & g t ; z z q - v o 5 4 4 F r h 9 w B o 5 7 1 B _ v 9 j C & l t ; / r i n g & g t ; & l t ; / r p o l y g o n s & g t ; & l t ; r p o l y g o n s & g t ; & l t ; i d & g t ; - 2 1 4 7 4 4 4 3 6 5 & l t ; / i d & g t ; & l t ; r i n g & g t ; g v n s m w i 2 4 F 8 i h G u h p L 2 y 5 7 B m 9 n L 3 u 4 J - 5 _ V v l j f & l t ; / r i n g & g t ; & l t ; / r p o l y g o n s & g t ; & l t ; r p o l y g o n s & g t ; & l t ; i d & g t ; - 2 1 4 7 4 4 4 3 6 4 & l t ; / i d & g t ; & l t ; r i n g & g t ; u h j u w 7 y z 4 F 1 2 _ P t k Y y u m q F 2 9 g o B w 8 l n C m x 1 C 2 - - n B n m o G x i p 6 E r g r t E & l t ; / r i n g & g t ; & l t ; / r p o l y g o n s & g t ; & l t ; r p o l y g o n s & g t ; & l t ; i d & g t ; - 2 1 4 7 4 4 4 3 6 3 & l t ; / i d & g t ; & l t ; r i n g & g t ; u _ 2 7 u t _ 3 3 F i 5 3 W m p h d - j w Q & l t ; / r i n g & g t ; & l t ; / r p o l y g o n s & g t ; & l t ; r p o l y g o n s & g t ; & l t ; i d & g t ; - 2 1 4 7 4 4 4 3 6 2 & l t ; / i d & g t ; & l t ; r i n g & g t ; _ 3 j v 4 2 t 5 2 F w 0 0 k C 4 4 n j B 7 1 i n B & l t ; / r i n g & g t ; & l t ; / r p o l y g o n s & g t ; & l t ; r p o l y g o n s & g t ; & l t ; i d & g t ; - 2 1 4 7 4 4 4 3 6 1 & l t ; / i d & g t ; & l t ; r i n g & g t ; t 1 m i k w x q 4 F q 9 i Y 9 x k O w z T k 9 8 M u _ j u B k x 1 I & l t ; / r i n g & g t ; & l t ; / r p o l y g o n s & g t ; & l t ; r p o l y g o n s & g t ; & l t ; i d & g t ; - 2 1 4 7 4 4 4 3 6 0 & l t ; / i d & g t ; & l t ; r i n g & g t ; 6 x 0 1 i x p x 4 F k l m G x l 7 e 3 0 g Z r 0 w D h u r M t m s b & l t ; / r i n g & g t ; & l t ; / r p o l y g o n s & g t ; & l t ; r p o l y g o n s & g t ; & l t ; i d & g t ; - 2 1 4 7 4 4 4 3 5 9 & l t ; / i d & g t ; & l t ; r i n g & g t ; g 6 p i k 2 x q 4 F z - 4 L 3 9 1 F k - 5 I 6 y 7 F 0 3 3 J r k y B p m 6 D j - 4 E & l t ; / r i n g & g t ; & l t ; / r p o l y g o n s & g t ; & l t ; r p o l y g o n s & g t ; & l t ; i d & g t ; - 2 1 4 7 4 4 4 3 5 8 & l t ; / i d & g t ; & l t ; r i n g & g t ; m l 8 w v v 7 g 5 F 5 y 5 q B r w z F y 6 u S 4 4 g p B 8 l 6 g D g 8 r f m 9 v h B & l t ; / r i n g & g t ; & l t ; / r p o l y g o n s & g t ; & l t ; r p o l y g o n s & g t ; & l t ; i d & g t ; - 2 1 4 7 4 4 4 3 5 7 & l t ; / i d & g t ; & l t ; r i n g & g t ; x h x 1 o i 6 v 4 F p 4 y z E _ u g d m 7 k h F & l t ; / r i n g & g t ; & l t ; / r p o l y g o n s & g t ; & l t ; r p o l y g o n s & g t ; & l t ; i d & g t ; - 2 1 4 7 4 4 4 3 5 6 & l t ; / i d & g t ; & l t ; r i n g & g t ; 2 _ o l 4 n j r 4 F o r i C 6 - m F y n u E i 4 o L 2 y j F 9 9 s T & l t ; / r i n g & g t ; & l t ; / r p o l y g o n s & g t ; & l t ; r p o l y g o n s & g t ; & l t ; i d & g t ; - 2 1 4 7 4 4 4 3 5 5 & l t ; / i d & g t ; & l t ; r i n g & g t ; w 0 v t h 8 3 4 4 F o w u h B u g r 5 C x - w g B & l t ; / r i n g & g t ; & l t ; / r p o l y g o n s & g t ; & l t ; r p o l y g o n s & g t ; & l t ; i d & g t ; - 2 1 4 7 4 4 4 3 5 4 & l t ; / i d & g t ; & l t ; r i n g & g t ; 0 5 h 1 2 z - l 4 F z l 0 Y 5 i s O w 9 E w 9 E 2 9 0 K k 8 9 F 6 q o O 9 0 0 B & l t ; / r i n g & g t ; & l t ; / r p o l y g o n s & g t ; & l t ; r p o l y g o n s & g t ; & l t ; i d & g t ; - 2 1 4 7 4 4 4 3 5 3 & l t ; / i d & g t ; & l t ; r i n g & g t ; p n i i 9 7 9 2 4 F q 5 _ C p _ u G _ w l k B q 3 t E 1 j h B 8 h 0 W & l t ; / r i n g & g t ; & l t ; / r p o l y g o n s & g t ; & l t ; r p o l y g o n s & g t ; & l t ; i d & g t ; - 2 1 4 7 4 4 4 3 5 2 & l t ; / i d & g t ; & l t ; r i n g & g t ; q k i m 4 5 s _ g g B 6 - 2 7 c m 1 m 6 k D 2 s w 8 w F s j y l P 6 0 m - R 8 0 m 7 r C _ 4 u v y B 6 o y z 7 B w t t x Z 1 u 0 0 U t 7 q 2 7 B w 8 6 5 j E 2 3 x v s B 8 8 p z t F u 8 9 n t F 2 g l m F 4 r p q D _ p m - F s 4 8 h m C w 5 p u f 0 n 9 1 v B 4 7 - 4 V y n s o L i j n v n B w h p v B _ p q 6 J q v _ y Q k z q n 9 E o 1 y 9 L q k 6 s H 4 l 1 3 D k v 2 h m C 7 8 8 o X 3 l p 5 P 6 8 3 0 B r - x 9 k B 6 0 u u L o 9 k 0 X 2 2 i o H w m l o I 2 6 j 4 q G k 9 5 w U r 9 p 2 N 8 q 4 p d n _ g g - D k 6 7 h w B l o 6 j 3 Q g 2 8 3 _ F 6 r x _ 3 D 4 5 g v q c s 9 n u g e 8 2 n _ h C g m i g y B 4 w j i l D s k t 7 s F s 0 - k p E g 6 v u G r s u 7 R z 3 n p T m 2 0 m M q 4 9 p J i n n x K u i 8 1 b 6 k n t T o 0 l k F g y k m 3 B q t n j C 0 j j i p B 2 g v s t C k 7 o t p B s p p 4 0 B w p y 4 h D g v 1 g 0 D 2 7 h o B 0 p y 3 t E 4 h t j X u l u u S g 2 m 9 F u 4 w k 8 C 6 l 5 l 2 B k i z z i B s 1 9 - g B 8 2 v _ D k x 6 v N g j t g z E q r l t x B 6 m 2 4 z O 8 r 4 v n B - y x y w C k 5 k x T g t 3 t c h k 8 v - B k p _ o q C g v j i C y s p x 4 V 4 z 1 h p B _ m w 6 a 8 n 9 z K 6 - 4 2 _ Z y n y r k M 2 h 4 l K i 4 o v 5 E g w j 4 q C g t 4 3 J 0 9 1 3 J i 0 h 2 D m 5 1 4 X 0 1 y 2 q F p h i s T y 3 9 w v D l n z r t J m 0 z l I i 3 r 2 C 6 9 k g K o 2 p 4 u D 6 t i w v B s _ s g o G g m s h k E g s s 8 l R i 3 r _ - B 6 w 6 m _ K 6 5 s j H - j v y r B 0 g 0 o V o g 1 2 0 G y 4 m w i F 8 u x m 4 C 1 - y n 5 V r 3 q g 2 B q x g t t C k 6 l n D q 4 m m y B 9 w 9 i k B o g r q S _ l 8 x 0 B s o 8 z m B 8 1 7 4 U 4 - p 2 5 B w 1 x p M o y u 8 G i 1 s 7 g B t x w v h B s q 5 9 Q m j o h r B 0 k t t p B n 4 g 4 j C k _ 1 _ y R i y o w R y u s j H y q 7 i z H 2 k p _ q M 8 o i s 8 C 2 x i h n D 2 r u u m B 0 7 l s 2 E 0 i y g d o 6 2 8 I k 7 2 _ O y 8 t h m F l r l r l C p i v k n B u 4 0 7 H 0 2 - z 3 B j 4 q q D s j o u 2 D 0 t x t 1 I n v s 2 v E k z 4 j c - s - r g B 2 s p 7 g B o 1 9 1 a 0 4 _ 4 U g u v y r B 4 u 5 3 J l 6 9 j x H x 8 2 2 0 S k s 3 3 3 E u 0 l k 6 E 0 v 2 k 4 I 8 z t i 3 E s r - w O i 6 l y 0 B _ 3 8 l W h - n 7 j H 9 u y 4 X q r 5 x H s 5 r g d 8 7 j 6 p R 2 9 - 3 R 2 7 j w s B s l l u 0 c o q 4 - s D 6 x s z t B y z - 8 f q 8 3 z t B q g 7 g C 8 p q r L s 1 k x T m z 4 - M h 7 1 o e y s o u Z z _ r l L j h r 8 G w 6 3 r g B r g 2 3 G 2 t 2 r u B r j t o Q i i 9 h 5 K 9 4 m t x B z p t n J t 3 m 4 d 8 q 5 4 F y r 4 8 K y n 8 r D 1 n p o _ C g q t w U g j r l P g g v 6 b t k 6 i g J 1 i v 1 G u g m u u D w q t l 3 C v o w o j B _ y l q 4 F k z x y z B 9 s 9 8 f - z q l u D 4 w i h m Q l 0 r u m B 3 g m u K o i w 2 N 6 7 h i F 9 2 2 v I 0 x 8 n I 4 z o s F 4 3 x 3 D _ 8 h h _ G w _ m t B 2 r t y y B i 1 v m S m s w 5 B i 8 k _ p B 4 h u t 6 J p o s l 1 P i r t r k z B g p q 4 9 i D 5 k g r i N p 4 m 6 q K g q o u f m j 2 - j C k 3 x 5 h D m 2 j u g B 3 t g v O 1 k t y i D g _ k y z I u 2 k s g F 6 w 9 w r G g y m g o B _ q 6 k J i 6 t r u B 3 o j 9 v D o k 8 4 F i z j i t R q q 0 6 y C i 5 n t V g 5 t 7 R _ j 8 k U v 8 k 7 n b p 8 k m y B 7 9 m g 8 G 7 y w q H x o z 8 i j C h y 1 q z C 0 h t j M 3 w k z G h 2 j y g i B u 2 7 5 _ C y y l i e s 4 r o b 2 9 9 o P u q - 9 P m i 0 h R 8 h 5 y z B k - - r g B w j v k f _ o i o H 0 0 3 h g F _ g _ l o B _ _ 3 8 T 6 y 2 1 b u s y j G x t 7 s H _ q 7 o D 0 2 q 3 g V u i 2 3 j G 8 w h v 5 D m 7 2 - _ M _ 4 h t T z 3 q r L s p _ r n 3 B h w y j z I r 0 m v x G 4 j r 0 s M k k 0 n h D s 6 6 2 q D h r r j q m C 2 0 z n V - u n 0 x e k i w 3 O w y w t 5 F 2 n 9 y 7 G g v 8 v N 8 g 5 w T 6 9 s q 6 B _ i s t O 3 h _ 6 i C i w l j v B 8 5 8 n y D o 0 o j B 0 5 1 - 9 C m 2 k 2 S 6 9 1 v v B i t 2 s r B n 3 s 9 L 9 o 4 v I 6 z o t Z u 0 i m F q w j o r D 9 5 g s 2 B _ w 4 l W n i z 5 p E w p 2 3 q C q p s - - U i 9 j s u O 3 t 1 n 8 B o 8 u i 0 C 0 m r r L m q 5 t 9 D 6 s 9 t w M _ g s 5 M l 6 2 8 U y k z y Y u y n s G 7 i 7 6 C 4 6 7 p s B 4 p x l P w i o 2 M 4 6 4 s R - 5 v 9 u B k n 0 h T k g 4 3 G 6 w i q Y 6 j r 6 Q g g - w D 2 y 1 - t B r z g x T _ x j 5 i B 6 7 m 0 v D k - 3 3 4 H x 4 o z k N w g z o z j B 8 u j 0 z T 2 l n _ 6 q B 0 7 _ p s B 4 g 1 j n c 4 6 - 5 P 6 7 y x 2 6 C 0 l _ 5 6 C 4 y 8 3 O k v l - m B 2 3 o - R 2 6 l _ 0 I s - 7 w t k B _ - n q l F 8 w x - p F o p 3 i l D o s v 1 h M 6 g q w B m l 0 2 0 E u j - 8 5 B w i 7 v M k 1 3 o 7 D 2 v x o s H p 9 r l o F 8 _ o h W s g 5 l n u H 4 9 r y i Y 4 v 4 1 g B l m o 8 5 I u 8 v p 7 R p 7 p 4 r B k g 8 p C 0 _ l g o B 2 h 5 q u f m 7 s k U n 4 q 2 N k h m l P j 9 z 4 U u w g g - E n i h 1 x b y 5 9 2 K w r w y l C 9 q 7 p u w B h 0 q t m Y g k 0 n 1 U q 1 8 8 5 B o x q 6 e m 8 q r e - _ o s F 0 4 6 8 d 8 2 y o l B 3 k u p E 3 x v m 4 B g 8 h 0 K _ 9 9 r D 6 s 2 v h D 4 2 - v N 6 2 3 y 7 B o 0 j m 1 N s q p 1 9 K 4 o u 5 2 B 2 7 k 8 t D _ g v - R y j u 5 q K r k y 6 Z s 5 - i X 2 v n u 5 E p u z u d 6 9 y n X 9 h j q 9 B s 2 k i y C 7 u _ 2 y F x 1 6 2 K 8 - x - Y i j m q z C m 6 u 5 r K 8 p r u w B 6 2 v o L t q 0 u d p g m y 2 C 5 0 p j k C g l m z 0 C _ 0 4 8 K l 6 5 m O o o - q k C o - y 2 j B k 8 4 t t B q s o 8 1 C 3 o 7 w _ C q 2 _ 3 R w z x s 8 C 6 o 5 k 5 D _ 4 s 6 a y v o u S 7 s 7 6 C y g m 4 k B w w g j I - 0 k t I w o 4 s a 5 5 u s t C w _ 8 j D j _ m 0 t C p z 5 8 D 6 p m u 9 D h 7 9 6 F p 9 q l 0 B j 3 _ t n C 2 i w o L o r o 2 5 B 9 9 h _ - B g 9 0 3 I t i 4 m S 4 1 r n x B 4 i u 6 - g D m l 8 - 2 B g m g 6 e w _ h 5 y B 6 o _ s M m 6 9 3 R y y 4 o f y g y j G 3 x o - x F 6 t x 6 s K z y z u G y i r 5 x B w 3 g s g B z 7 j z l B 8 t 2 6 Z 0 h h q p K 4 v l o l B w u 8 y - C 0 y x _ 7 q B r 2 l 6 0 6 C - i 7 q h k B 0 0 5 r g B x u i q 9 B k k 0 k n M _ 9 j 3 j E 5 n p w B r h 8 n - O v l n 0 0 D - i - 9 q j B 9 l 1 v m M s n l g t D 3 7 s 5 2 B 1 7 h k x N v 9 6 g l E l x z _ 5 D 4 2 u C z 0 n 6 8 S l 1 i q J w x r v Q k t 3 z 0 D z 7 z 2 s G 6 9 6 s V k z v 4 p B o k t y r B x i 0 y E k 5 v 1 k C 9 9 p j C o v 0 4 F 1 n - _ Z 5 k z m N z 4 i l L 8 3 i i C w m 6 h t B j 0 - 4 y B g 3 j s i C 6 q 6 q - H y 8 y 8 o B 6 x u t j B v o 1 1 h C k g 9 0 k B l s x 3 2 D n 8 n _ l E r 2 9 q 2 I n 7 4 8 I x t x y Y 1 - 7 s M m v w y B o 5 j 1 6 D g j u q D g g j r 4 h B _ j g r l D q h n q F 8 t 2 - K m 9 o 9 x K 6 g v 8 - C 6 x y p u f q o 3 m O 2 h i q 6 B k v 1 g k E u l 3 8 K 4 v g 6 S m s h x K 2 u 3 y Y _ 9 n l d p - 3 2 P s s w n J l p q 0 L x 8 h 1 J q o j p h C 0 5 1 j M 8 r l l P 9 - w 3 s E 9 0 z q 3 D v q r l P w _ l h 4 B 3 l s n h D v 5 w y x C n 3 y o Z g i 6 9 h C 9 r k r l C v u x h h C n 2 3 n 8 B 0 r 4 4 y B 7 l j p m B i q - g Y s j 0 o - G 0 8 7 g 4 B 8 m v g U t h 1 h R 6 j _ k Q 7 i 9 j u C q 3 z 7 v B 0 q k i z C _ p 4 g v D y 1 8 j E w 5 6 p p C s _ 8 _ a 2 p v u Y 6 _ q l a 8 0 o p N q _ u r u B g q 0 g o B s l w x o F t y 2 l W 0 j j z a q y q n 7 C i 1 - i k B u s l 1 J 2 _ 0 5 m B i 0 - r z B 6 0 i q 9 B 8 - r m q O 8 x m k q B v 5 q h Q 2 k h i P j g 9 1 v B k q s 3 q C o 1 v 8 n C 4 3 7 o 7 D 3 z 3 r _ F n 3 o _ D r o r 6 D 7 p - r S y 6 q g 3 B n w 1 x Z q x j 6 a 4 n r w U 5 _ m q F k q - x a 2 4 5 9 d m i 8 6 F 6 3 o i F q 8 h g K o h z o U w u y 6 B - 7 y t B x w 8 9 Y i h 7 k Q _ 4 5 g C j u 9 w T s g 2 5 t B v o 8 g C t p u 6 0 C 4 - z n h D 2 4 5 l K i y 9 t l B w k m x V i l m g O o n v x b 9 n u 3 u B 2 _ o _ B 2 j 0 u u D m 4 - _ W g 6 1 1 a 2 v 6 x 9 H 6 3 1 x p C _ q j i 5 B i s p l h B u 0 t m n C 4 j 2 j c h s m q F o p t y I j k w 0 E k z p j 6 B _ y v v J g 5 o w F 6 6 4 t W 8 x o 5 V u p 5 j E k s w - K 4 k z q H 1 q j m N 8 5 g j S g l t o y D r 8 q v C i j o u S w 2 8 g D u 6 p v D y n v g I u _ 1 8 D i i t 5 M 7 i w i z C y q x v J s m o o F 3 o k n D i r r i B 0 4 w _ D i x n z 2 B h p g g K r 3 w _ x D x 1 3 1 V h q x y B s h k w M h w 2 z i C r 3 m z G o o g p T p z 1 v I 8 2 7 6 C 6 9 s 5 D 6 8 t z 2 B s 3 0 9 j B 4 y z 2 N y - o m y B 8 n q 6 P 4 u m z l B w 0 p z G _ w 2 2 w E u n s s N 8 w u x j F g r 5 y t D 0 9 7 p C u 3 9 r Q k q 7 4 p B 5 p z m M 0 8 u n h D o g l 0 H k n q x V _ m j 6 I q 9 r 5 D y p g 4 R z - 9 v M q k t o L q 2 o q J n 0 x k C i v l z Q r 8 j t B u x q k Z 1 r 0 _ G _ u 2 m n C _ 7 2 q I i _ 4 o D q u n u W 0 3 q r L _ 1 h 2 D g 6 0 7 R 4 p n k c 6 y t m 9 C h t 1 q I 5 1 v 6 J o q o n J r 0 o y W 2 m 4 - M w q 8 z K z h w _ O u 6 4 j E t s p j C n o - j D g p n n D x 9 s 5 B 0 i g u Y 2 y w t x B i u p s x D 6 s _ z l E 4 0 y l Y w o 6 2 c 6 j 9 s V r x 8 t 2 D j s h i C o q l t J q 7 n n M 8 w v 5 t B u y 0 9 - B m n h x K o 5 l k F k 6 o x V 9 _ 5 x y D 8 3 l l B w x k q p K 4 3 s u 1 M u _ m u F m k j 6 G 1 0 w l 7 B n p n u Y 6 i 6 0 B 1 i 9 h P g q _ 8 B x x l m F 8 0 0 8 I y 3 g l i C m k w y D g 6 g h m C _ 2 8 8 6 H 2 k 2 w l H y t 2 v X q 7 q u d o w m s y B i g m _ E k p z q H 4 y 9 0 3 D 8 0 7 p M _ - 2 v P q 8 6 Z 2 o g u j B 7 l _ g H u o o m o B 0 x 7 3 O o 1 v j 9 B 2 2 - 8 f m p m s Q g 6 t l L k i y 3 L 6 y 5 v I t 4 - z S j t n v 1 B j 0 3 s u H r q k h 3 D 8 o 5 l G m 6 y z h B s _ 8 6 1 T s - - j 5 E 0 6 0 h h C 8 z 8 4 U q h n o a o q v h T y 4 i z 7 B 2 o 4 7 h k E 7 p q 1 s C y w _ 7 t D 0 6 - i I _ 9 w l h B h 3 0 2 t C 9 y k 7 3 D 4 r l 2 N t 0 - n a r z v y x C s i w 8 n C y w g o a y m m k n B y w 2 _ 5 V y 0 v i _ D - r 6 4 o G k h y - q H q 5 i i r F 6 t 9 8 D h q s h o H - i q h Q r r - 4 y B p r x n E w j 0 m n E t 6 1 i z F 1 n g 9 5 B y 9 k 6 w C _ o 0 r u B r 8 g 3 - B y 3 s _ - B 2 1 7 x H t q 1 8 j F 3 1 r p N u w - _ Z x x 8 u E 8 g v s i C k p v 4 p B t - 4 k V u p 5 o h B m 9 v q a - k x L y 0 r 9 s U i g q m y B m l 0 x 3 F 2 9 6 n n O i 6 t 1 G u h u 2 H 4 3 l i J 8 i j t 8 C g s q o l B 4 o m t w m B o 6 j 4 k Q _ z _ l W m x 3 x l f u w 1 k s D q 0 o 7 j H y l q 4 j B 2 u q h o H r m 9 n v H w 1 r q h B z u n g d 3 n 2 i z C 9 0 r x 4 D j h 9 s _ B u g 8 l 7 B q n 6 g 4 J _ o 1 - j C 2 r s 1 _ e 0 s 2 s R q 6 5 z v D u 7 m h 6 C 8 r 6 7 r H 3 z n j o D - o u 3 n J g k g _ H - 1 9 r g B h p m i F q 7 y 6 a m 1 i 2 S 4 y 5 n y D s s 0 u h S k o z j j x H l n g k i S i h 2 2 H z h s 7 i L 0 o 7 l G 7 8 j z l B 5 x q t 3 E y w _ 9 - f s n v v h E i 4 1 k j D k t n o I z k w w e s s r 8 G y h w i 3 V 5 - x v J 4 n 0 s i C s 5 r j 1 C o 7 _ _ m B m y 0 _ 4 C s 4 2 4 h H m 2 t 8 t D j g 9 u 5 J 4 6 3 1 s B 6 0 3 5 w D k 5 - 2 Q k 9 w u v L 2 7 w v P i 4 8 y 2 B w 4 1 t D t q m m y I x o _ g 0 I n 4 q y p I - - s i y C 2 o _ j 8 K z i n - g P y z u 9 7 6 I m k g x K t 4 7 g 8 B v v k g h B k 6 x 7 s J 2 6 2 7 1 I s o 1 2 5 B m l p 4 k B m m 9 o R u t l g K h 0 i 8 w K q 9 n t 8 G w _ j 6 8 I 0 m y 0 9 G r 2 0 r 7 H w 8 1 t 7 J _ x 1 x h P h t q 5 L r v 3 3 C l 9 s l h B u h g 2 S i 7 m u m B 0 6 l h t B k v t - z B 8 0 t l P _ x u j - F _ 0 h j l B i h 7 w 6 C 8 1 m h m Q s p 8 m e y 7 v 0 w B 7 z 3 v s C 3 t 2 h j K k i _ o p M 9 t h z N o h t j O 0 n _ p s B s 6 i s 8 C o y x 0 h B i x n z q H s h t w - F 8 - y k g D w y k y S i z 3 - t B 2 g s - j C k 9 v 9 L 6 z i s l Q _ 7 3 l i G 4 v 9 6 r D i m 8 9 - D n 9 m p m B 3 n h l R y t l 1 v Y 2 l 7 z 8 P m r 5 n a 2 9 j m o B 8 j n g h B s x s u Y w s 8 _ h B m g t h Y 8 i _ 1 8 B m 6 t 7 0 C k g s h k N m 4 m x l I x 1 n w 5 C x t 6 2 M k 7 p l v W w 2 u t t B m m _ s V y k x r x D 0 8 x 4 T i m p s 1 E q y l 6 G 4 2 u s y B o 5 u 4 E h 7 1 l K 8 y 8 1 a i 9 6 v k G u w 8 - J 9 2 3 t j B y p v z _ B q h n t V _ w i j k B l 0 m _ 6 q B i o n _ E v - 4 1 w G j 3 9 h p B r y z 9 r J 0 - x p l E 2 - t o _ o B y g p g x _ B y 5 w 2 H 4 g r t s D o 6 o q 2 I _ - u s t E 1 9 7 6 v C 2 6 r o c _ o t 5 M w 8 2 2 Y i k h 7 F 2 h h w q C k l _ w o F 9 4 1 z 0 N m 3 p u F 4 m 3 h o v B _ 3 2 _ j 2 - I z v v 8 v I s w 4 g p D y r 9 o P 6 8 1 h 0 I 6 8 k m 2 B n s 4 - Y g k t 8 G o 2 8 w D o _ s x 0 d u m t 7 o E g m 8 s y B _ v s 6 l C j 3 2 n x B t r i h m B o z t 8 n 6 B u 6 8 l C w 9 r z - C 6 v 0 s N s u j p V 4 t s 4 u D 8 5 m n C 8 u r w o R y i 0 8 T _ 9 p 8 C i k 7 n G 0 _ i 0 H i o k 6 I k j w p i B m u g h r B _ _ 6 r v E l v l g O 1 _ - l h E j x n g d s - q 5 o i B i x x 8 9 J q z v y D u n l r E s 2 v i z C 8 k 5 o j B v u y k C s v 0 9 L 5 9 p - j C _ 0 h j h I _ t 3 5 k J _ o k t 1 E w z 2 k 2 C y q z _ p B 2 _ q t T g r o z d w 0 2 g V 7 4 w t D - s 5 u L 3 0 k g F t 8 i 1 Q j 0 w q p J u n x s N u g 7 5 N _ 6 u r v C y v 1 x g D 0 i 9 m G 7 k z m 3 B 8 3 5 3 C 4 n 7 p C _ x 1 _ 0 B _ k 5 t k C l 7 t 2 C h j g y g i B 8 6 m r j K u h q p l G 8 1 0 j 9 B s x v - B 6 2 v m M k 9 k x 9 B u z p u i E s 5 4 8 I s 8 8 6 i F m t _ h P 6 2 8 5 N v q 3 8 I g 7 o c r 6 7 g D m 1 8 - o F 0 4 r s r C u o j 1 e - _ 6 - _ D r 0 7 6 _ B m 8 3 _ p B _ u x v J 2 4 x 5 M i 0 j o H 0 1 q 8 E 0 x 0 x Z 0 v 5 j a _ x n t T 9 z s 6 L z 0 o u h F j 7 _ 0 C s z 5 1 g B m l q 6 L u 2 0 o c h z r 0 L 1 x n - z H 3 w t t c 8 p 8 0 C _ 7 q 0 L l l v y F 9 4 7 i 1 F r u 4 l h C i 2 5 4 l B 0 - o s v K 4 y u h G i u 2 g C 6 1 j 3 B 6 w x 1 G 8 9 o z P 4 o h 8 r D _ v _ 6 y C s l 8 r X 0 m t 4 E q l h 6 h B 6 i 0 0 U h t g s s B _ m 7 5 U 4 s 8 s J y 8 v 0 L 2 y 2 v J o - n i p B 8 0 q u K t y s 5 M 8 q l v H - o 0 9 j B w r k s F x r r j H o q o p N t q j 9 5 B g v t - K s h g - 1 B x 7 l 4 k B g n g p T n p 2 g V 9 3 q g E s k r v Q _ l q 4 6 G h t q i B m l g u C u o j - B m - p 7 h B y t v o C s 8 4 9 i B w z g 3 q G y m h 9 d 2 _ z 9 P 8 r n l R 4 w 4 v N 6 6 h m F r r m j X _ z 6 1 Z u p n t k B u 0 0 8 5 B g i i y J s 9 t l 1 B g y r s 2 B q 5 q 4 r B 4 _ s w F 1 v s 7 Y g 9 k y C _ 4 t 2 j D 8 n _ V p 6 n z n D j s _ o - B n o - w O t n n g O - o p p T i 8 i g O w 4 x _ h B n 0 3 g w b 1 g g 9 2 C 3 r 0 o U t 9 5 s M 2 4 7 _ W 8 t _ 3 C 6 w l 0 _ B i s 0 v s B _ 4 _ n G _ t v z C 3 m 2 l z B s s u 7 R k i o 3 o C u t 3 7 H w u 3 - 4 B 4 0 t h B x 1 i n Q 7 5 y k n C r j m 5 p C 9 0 g g 3 B 3 t o _ r B u s k - _ E q 6 9 _ 0 B q 9 1 i l B 1 l j 2 Z s j t h W u 8 7 r g C 2 - w v v B x s 0 y E 4 k w h G 7 5 o m m D n z u 1 8 B v 2 8 n 9 E k y j 0 m B v 9 2 4 p B w j s 5 v F x h r 8 C m u z k 2 D z 8 l w o E 5 7 k j y L m x j r - C r k t 7 r D 0 p - 1 l F s w 8 x S 6 0 k 7 r I 8 v y w k T k s v 0 - I q y 0 8 o B _ w 0 9 V w 5 k v m V i _ r 9 k Y i - n - F k 1 p r j G x l k m N s l g 6 P - m 1 3 D w l i z 0 C t 3 y t O i g o 8 C - r 5 o 5 B g i k k c x i 4 g C 6 u 2 y E h y i l o D h 9 8 6 F s u i k F u u z n p B i 5 1 8 U 2 t w 6 w C u s q 6 n B u u 9 3 6 B j 3 p h Q n s 4 o t E z x z u 0 E _ t 2 o y H _ 5 l k z H k s o m p C g y 2 i k J 1 5 h t v F 3 z i 7 q k E p 2 y 7 5 T 5 s 1 g q I k g _ i u I n t i q n D s j o x _ C 4 n v 4 U t n k r y F - k y s 8 C j 2 p z 0 C w 5 p y l C n 1 7 t s D n 9 4 3 O g 1 z 4 U s _ 4 w E u q 7 8 m E r 8 g i p B o t i p B g 0 9 n g E m r 3 7 s B 6 i - 8 5 B 6 y h q J g z r z j f s l z 1 g C p 8 w 1 1 h B n 3 1 s a 8 u t s a 0 9 g u K y 3 j q Y s 2 p h t B m p y t j B 5 p j u W u x 5 s V i l t u d m x 4 x c i _ _ l N s z x 3 D x x m _ E 5 p z 0 k I n t - 0 C o z m l P x 1 w o C - y 8 9 0 O h 0 - t 3 L 7 2 - i N q o 2 _ p B _ - x j G g n n n C 1 0 x j G k o m s P r y w 7 R k 7 1 6 Z _ 8 1 u m B j w i 9 d h y o q F o 2 3 j M w j 1 o U v 3 4 m U - s u o o B q v u 8 K i o 3 w C _ 8 x h - B i g 2 y f n l n l g C 2 7 5 v n B 8 n 6 o Z v 0 9 _ m B q 5 u l T - g 4 t s D h s m - R o r n z j B r w s 7 s F 5 o q u L s 6 8 9 8 C y u u _ - B o _ p p E q k - z i C o k o 0 R u g j p R n w n j X 3 4 r 2 N 2 p i 6 g C l s - 1 S h n g p p T h z w n t B t 8 r 6 u H h j t 7 Y t g t 0 w s B g 9 0 j s E y l 3 y Q 6 p k 6 k J m 8 5 0 I u 5 o 1 V _ - 5 1 Z 0 m - z R w u 9 s E m q g o k D t 3 - t 3 H n m g x T h q w 6 l m B 2 n t n 4 B x t 3 0 t I 9 0 l s i 5 D q z y 7 Y 3 u w i z C 2 q k p m C i j 2 v q C 4 9 3 8 M w j 8 q v D 2 l t i 6 H 2 1 r 7 r K 4 g 2 u G q - y y 0 B 4 x w n h D k i 2 j w H y m 3 1 e - p q j 9 B u n p k s B g - 4 z K - 9 r 7 4 D _ m 0 - y B r 5 6 9 C g v _ j f 3 n 4 g V y 6 n v 5 B i k s j m B n _ x p Y r 0 k 5 o C h 4 2 q L g 7 4 j 2 H y h m j H m 4 _ t C y x _ 5 I 4 m m 4 n I q _ 7 m O u j v 3 m F h - r i j E - 7 n 8 v G h - n t x B p m v s t C & l t ; / r i n g & g t ; & l t ; / r p o l y g o n s & g t ; & l t ; r p o l y g o n s & g t ; & l t ; i d & g t ; - 2 1 4 7 4 4 4 3 5 2 & l t ; / i d & g t ; & l t ; r i n g & g t ; k m g 2 p 0 y 5 w h B 6 5 2 j b 2 0 s n - C 4 k w 9 B w v y 7 M 6 t t 4 x D 8 x g 0 X k k 9 8 I s _ 0 _ m B & l t ; / r i n g & g t ; & l t ; / r p o l y g o n s & g t ; & l t ; r p o l y g o n s & g t ; & l t ; i d & g t ; - 2 1 4 7 4 4 4 3 5 1 & l t ; / i d & g t ; & l t ; r i n g & g t ; m w h u 1 0 3 _ 3 F 2 g w N w v i H 6 1 k R w 1 m 8 E k 6 u Q y i 0 G 7 t 4 K z x h n B x x l u B & l t ; / r i n g & g t ; & l t ; / r p o l y g o n s & g t ; & l t ; r p o l y g o n s & g t ; & l t ; i d & g t ; - 2 1 4 7 4 4 4 3 5 0 & l t ; / i d & g t ; & l t ; r i n g & g t ; 2 x w n 8 8 7 5 2 F 0 n 2 z B y t _ r D p 0 n Y & l t ; / r i n g & g t ; & l t ; / r p o l y g o n s & g t ; & l t ; r p o l y g o n s & g t ; & l t ; i d & g t ; - 2 1 4 7 4 4 4 3 4 9 & l t ; / i d & g t ; & l t ; r i n g & g t ; u i j 1 1 l s z 6 F 0 u y U i g h m B 1 r 4 e & l t ; / r i n g & g t ; & l t ; / r p o l y g o n s & g t ; & l t ; r p o l y g o n s & g t ; & l t ; i d & g t ; - 2 1 4 7 4 4 4 3 4 8 & l t ; / i d & g t ; & l t ; r i n g & g t ; z k n g w 0 1 p 5 F 3 5 0 b _ 1 2 e w 7 s 1 C & l t ; / r i n g & g t ; & l t ; / r p o l y g o n s & g t ; & l t ; r p o l y g o n s & g t ; & l t ; i d & g t ; - 2 1 4 7 4 4 4 3 4 7 & l t ; / i d & g t ; & l t ; r i n g & g t ; g k 3 _ i j o 5 4 F 4 u y G _ 2 k F i s j f 2 q l g B q z j F 1 9 w g B p 7 2 I & l t ; / r i n g & g t ; & l t ; / r p o l y g o n s & g t ; & l t ; r p o l y g o n s & g t ; & l t ; i d & g t ; - 2 1 4 7 4 4 4 3 4 6 & l t ; / i d & g t ; & l t ; r i n g & g t ; k q r 7 n s 4 v 4 F 8 q u a m 8 3 C 2 i v N _ l u N v h 6 L & l t ; / r i n g & g t ; & l t ; / r p o l y g o n s & g t ; & l t ; r p o l y g o n s & g t ; & l t ; i d & g t ; - 2 1 4 7 4 4 4 3 4 5 & l t ; / i d & g t ; & l t ; r i n g & g t ; q 2 u v w s o x 2 F 4 i r q D _ 4 5 T l 1 5 7 B & l t ; / r i n g & g t ; & l t ; / r p o l y g o n s & g t ; & l t ; r p o l y g o n s & g t ; & l t ; i d & g t ; - 2 1 4 7 4 4 4 3 4 4 & l t ; / i d & g t ; & l t ; r i n g & g t ; u i 2 w o 3 h t 4 F t 0 u L q 0 y F h _ 3 F 6 i r M m 1 j F l k k F & l t ; / r i n g & g t ; & l t ; / r p o l y g o n s & g t ; & l t ; r p o l y g o n s & g t ; & l t ; i d & g t ; - 2 1 4 7 4 4 4 3 4 3 & l t ; / i d & g t ; & l t ; r i n g & g t ; _ - t _ j u o r 5 F 6 p 7 B 6 4 m F 8 8 p k C 2 2 q I 9 - 7 P z v u X & l t ; / r i n g & g t ; & l t ; / r p o l y g o n s & g t ; & l t ; r p o l y g o n s & g t ; & l t ; i d & g t ; - 2 1 4 7 4 4 4 3 4 2 & l t ; / i d & g t ; & l t ; r i n g & g t ; w 2 i r v s n w 4 F 4 y k 7 D 8 q v t D v 7 u X & l t ; / r i n g & g t ; & l t ; / r p o l y g o n s & g t ; & l t ; r p o l y g o n s & g t ; & l t ; i d & g t ; - 2 1 4 7 4 4 4 3 4 1 & l t ; / i d & g t ; & l t ; r i n g & g t ; s z j y z w 5 _ 3 F m 7 o V 4 z p v C t z i 3 B & l t ; / r i n g & g t ; & l t ; / r p o l y g o n s & g t ; & l t ; r p o l y g o n s & g t ; & l t ; i d & g t ; - 2 1 4 7 4 4 4 3 4 0 & l t ; / i d & g t ; & l t ; r i n g & g t ; 0 9 s 0 k j w s 4 F z 4 j k B q y I 3 7 l F k 8 j D 7 v u F B m 5 3 7 B k j v F - 7 j E & l t ; / r i n g & g t ; & l t ; / r p o l y g o n s & g t ; & l t ; r p o l y g o n s & g t ; & l t ; i d & g t ; - 2 1 4 7 4 4 4 3 3 9 & l t ; / i d & g t ; & l t ; r i n g & g t ; w 9 s v y m j 3 r h B w 1 h 2 g B 2 3 w y Y l u 7 _ x D & l t ; / r i n g & g t ; & l t ; / r p o l y g o n s & g t ; & l t ; r p o l y g o n s & g t ; & l t ; i d & g t ; - 2 1 4 7 4 4 4 3 3 8 & l t ; / i d & g t ; & l t ; r i n g & g t ; 4 n - n u - p q 5 F _ y p L _ 2 k F q u n D 0 9 9 C w k 4 K o x 4 E v y M l k k F & l t ; / r i n g & g t ; & l t ; / r p o l y g o n s & g t ; & l t ; r p o l y g o n s & g t ; & l t ; i d & g t ; - 2 1 4 7 4 4 4 3 3 7 & l t ; / i d & g t ; & l t ; r i n g & g t ; u 9 7 8 r 2 k 9 3 F s _ x U s 0 6 p C v t o v B & l t ; / r i n g & g t ; & l t ; / r p o l y g o n s & g t ; & l t ; r p o l y g o n s & g t ; & l t ; i d & g t ; - 2 1 4 7 4 4 4 3 3 6 & l t ; / i d & g t ; & l t ; r i n g & g t ; r 9 6 z g j x s 5 F 1 y j F s 8 9 H m u k F k - 5 I y j v H u w 5 D 4 l h O 7 6 y a w 7 i E & l t ; / r i n g & g t ; & l t ; / r p o l y g o n s & g t ; & l t ; r p o l y g o n s & g t ; & l t ; i d & g t ; - 2 1 4 7 4 4 4 3 3 5 & l t ; / i d & g t ; & l t ; r i n g & g t ; s h n l s p g h 5 F m o i D k _ s W 7 t 4 K & l t ; / r i n g & g t ; & l t ; / r p o l y g o n s & g t ; & l t ; r p o l y g o n s & g t ; & l t ; i d & g t ; - 2 1 4 7 4 4 4 3 3 4 & l t ; / i d & g t ; & l t ; r i n g & g t ; y 0 u q i v x 9 4 F m _ v N o j g 1 _ E _ j 0 r t J w o q 9 k B 5 y r 7 u C v t 0 j O h _ l u B & l t ; / r i n g & g t ; & l t ; / r p o l y g o n s & g t ; & l t ; r p o l y g o n s & g t ; & l t ; i d & g t ; - 2 1 4 7 4 4 4 3 3 3 & l t ; / i d & g t ; & l t ; r i n g & g t ; m 5 6 l l p v p 5 F i 1 r i B z 3 n v B h v s F 1 3 2 r E i z w _ G 9 q x y D & l t ; / r i n g & g t ; & l t ; / r p o l y g o n s & g t ; & l t ; r p o l y g o n s & g t ; & l t ; i d & g t ; - 2 1 4 7 4 4 4 3 3 2 & l t ; / i d & g t ; & l t ; r i n g & g t ; o u s 4 h o m 0 3 F y x k s B m 9 m Y q 3 6 P w 6 3 K 1 u u S & l t ; / r i n g & g t ; & l t ; / r p o l y g o n s & g t ; & l t ; r p o l y g o n s & g t ; & l t ; i d & g t ; - 2 1 4 7 4 4 4 3 3 1 & l t ; / i d & g t ; & l t ; r i n g & g t ; y i g _ j t p _ 3 F i z 7 7 B s 0 h r B 6 m 0 O & l t ; / r i n g & g t ; & l t ; / r p o l y g o n s & g t ; & l t ; r p o l y g o n s & g t ; & l t ; i d & g t ; - 2 1 4 7 4 4 4 3 3 0 & l t ; / i d & g t ; & l t ; r i n g & g t ; v 5 5 2 w g q 0 4 F v 9 6 t C o 9 r n J i r s x D & l t ; / r i n g & g t ; & l t ; / r p o l y g o n s & g t ; & l t ; r p o l y g o n s & g t ; & l t ; i d & g t ; - 2 1 4 7 4 4 4 3 2 9 & l t ; / i d & g t ; & l t ; r i n g & g t ; m 0 6 5 s 1 1 x 5 F 0 g i H _ x v o C x n 5 8 D & l t ; / r i n g & g t ; & l t ; / r p o l y g o n s & g t ; & l t ; r p o l y g o n s & g t ; & l t ; i d & g t ; - 2 1 4 7 4 4 4 3 2 8 & l t ; / i d & g t ; & l t ; r i n g & g t ; w 6 3 s q l t 3 6 F _ r m E g 0 o 4 B o 9 2 l G s - t X n 2 n _ B h p g s C & l t ; / r i n g & g t ; & l t ; / r p o l y g o n s & g t ; & l t ; r p o l y g o n s & g t ; & l t ; i d & g t ; - 2 1 4 7 4 4 4 3 2 7 & l t ; / i d & g t ; & l t ; r i n g & g t ; 0 p i n 7 s t 4 6 F y 9 9 l B k w v k C 3 n j U & l t ; / r i n g & g t ; & l t ; / r p o l y g o n s & g t ; & l t ; r p o l y g o n s & g t ; & l t ; i d & g t ; - 2 1 4 7 4 4 4 3 2 6 & l t ; / i d & g t ; & l t ; r i n g & g t ; s 1 _ r x 0 8 3 6 F o 2 1 K 4 m 4 u C u m s b 9 y 4 B p t h - C & l t ; / r i n g & g t ; & l t ; / r p o l y g o n s & g t ; & l t ; r p o l y g o n s & g t ; & l t ; i d & g t ; - 2 1 4 7 4 4 4 3 2 5 & l t ; / i d & g t ; & l t ; r i n g & g t ; s p k 8 l n o t 5 F i s _ a q _ g o B 5 l 0 j B & l t ; / r i n g & g t ; & l t ; / r p o l y g o n s & g t ; & l t ; r p o l y g o n s & g t ; & l t ; i d & g t ; - 2 1 4 7 4 4 4 3 2 4 & l t ; / i d & g t ; & l t ; r i n g & g t ; s - j n 6 p 3 3 3 F o v y U u v v o C x x q 5 D & l t ; / r i n g & g t ; & l t ; / r p o l y g o n s & g t ; & l t ; r p o l y g o n s & g t ; & l t ; i d & g t ; - 2 1 4 7 4 4 4 3 2 3 & l t ; / i d & g t ; & l t ; r i n g & g t ; m u q m 4 0 6 z 3 F m j q L w h 6 L k _ j n D y y t S x k v S i 3 o K 8 1 i O r 5 g p B & l t ; / r i n g & g t ; & l t ; / r p o l y g o n s & g t ; & l t ; r p o l y g o n s & g t ; & l t ; i d & g t ; - 2 1 4 7 4 4 4 3 2 2 & l t ; / i d & g t ; & l t ; r i n g & g t ; y 9 s 7 2 g o r 3 F 8 u i H w g w F 8 t 4 K w k 4 K 8 s 8 H t w 4 B j - 5 I l 9 m Y & l t ; / r i n g & g t ; & l t ; / r p o l y g o n s & g t ; & l t ; r p o l y g o n s & g t ; & l t ; i d & g t ; - 2 1 4 7 4 4 4 3 2 1 & l t ; / i d & g t ; & l t ; r i n g & g t ; w s m 4 p y m 9 3 F k m j n B 6 9 v o C 8 h m v B 2 y j F h 2 q w B t m s b & l t ; / r i n g & g t ; & l t ; / r p o l y g o n s & g t ; & l t ; r p o l y g o n s & g t ; & l t ; i d & g t ; - 2 1 4 7 4 4 4 3 2 0 & l t ; / i d & g t ; & l t ; r i n g & g t ; s 1 p 7 5 j - o 5 F n x 1 C p 7 l F v y x D r r k d 4 y j F 3 0 t h B & l t ; / r i n g & g t ; & l t ; / r p o l y g o n s & g t ; & l t ; r p o l y g o n s & g t ; & l t ; i d & g t ; - 2 1 4 7 4 4 4 3 1 9 & l t ; / i d & g t ; & l t ; r i n g & g t ; _ s 7 1 s _ q v 3 F k 5 _ C 6 m 8 F 2 n 2 C 8 7 _ V _ 1 z O v z T p u q i B & l t ; / r i n g & g t ; & l t ; / r p o l y g o n s & g t ; & l t ; r p o l y g o n s & g t ; & l t ; i d & g t ; - 2 1 4 7 4 4 4 3 1 8 & l t ; / i d & g t ; & l t ; r i n g & g t ; k 4 8 8 j i k 3 4 F _ 4 v - e 5 k 9 n c 2 n g l H & l t ; / r i n g & g t ; & l t ; / r p o l y g o n s & g t ; & l t ; r p o l y g o n s & g t ; & l t ; i d & g t ; - 2 1 4 7 4 4 4 3 1 7 & l t ; / i d & g t ; & l t ; r i n g & g t ; s h v h 2 - z o 5 F k 4 k F _ k r C m 9 n L _ h 0 G n 5 v P & l t ; / r i n g & g t ; & l t ; / r p o l y g o n s & g t ; & l t ; r p o l y g o n s & g t ; & l t ; i d & g t ; - 2 1 4 7 4 4 4 3 1 6 & l t ; / i d & g t ; & l t ; r i n g & g t ; 2 - y 8 r y 0 q 3 F s 9 l t B q 0 w g B 6 7 r b & l t ; / r i n g & g t ; & l t ; / r p o l y g o n s & g t ; & l t ; r p o l y g o n s & g t ; & l t ; i d & g t ; - 2 1 4 7 4 4 4 3 1 5 & l t ; / i d & g t ; & l t ; r i n g & g t ; _ 3 y l g u m z 3 F i 5 9 l C k r 8 j D 1 z w g B & l t ; / r i n g & g t ; & l t ; / r p o l y g o n s & g t ; & l t ; r p o l y g o n s & g t ; & l t ; i d & g t ; - 2 1 4 7 4 4 4 3 1 4 & l t ; / i d & g t ; & l t ; r i n g & g t ; s m g u l 6 j z 3 F 0 s x Q g p 7 1 B 7 r 9 1 B & l t ; / r i n g & g t ; & l t ; / r p o l y g o n s & g t ; & l t ; r p o l y g o n s & g t ; & l t ; i d & g t ; - 2 1 4 7 4 4 4 3 1 3 & l t ; / i d & g t ; & l t ; r i n g & g t ; i 9 t h z u h s 3 F g - x U q p 8 P s h t h B m 9 n L 6 0 q I n m o G t h p L j w 8 d & l t ; / r i n g & g t ; & l t ; / r p o l y g o n s & g t ; & l t ; r p o l y g o n s & g t ; & l t ; i d & g t ; - 2 1 4 7 4 4 4 3 1 2 & l t ; / i d & g t ; & l t ; r i n g & g t ; w v j z 0 g l y 5 F r 6 w K z 3 _ B m 9 m Y 0 9 9 C 7 m o G l - q F & l t ; / r i n g & g t ; & l t ; / r p o l y g o n s & g t ; & l t ; r p o l y g o n s & g t ; & l t ; i d & g t ; - 2 1 4 7 4 4 4 3 1 1 & l t ; / i d & g t ; & l t ; r i n g & g t ; 3 6 o g w 8 h - 4 F s m t n J x k q q B s 7 s q F & l t ; / r i n g & g t ; & l t ; / r p o l y g o n s & g t ; & l t ; r p o l y g o n s & g t ; & l t ; i d & g t ; - 2 1 4 7 4 4 4 3 1 0 & l t ; / i d & g t ; & l t ; r i n g & g t ; i r p 5 3 3 7 y 9 F o v y U k w 8 d m 7 1 W t o w g B & l t ; / r i n g & g t ; & l t ; / r p o l y g o n s & g t ; & l t ; r p o l y g o n s & g t ; & l t ; i d & g t ; - 2 1 4 7 4 4 4 3 0 9 & l t ; / i d & g t ; & l t ; r i n g & g t ; i l 7 v _ z 6 z 8 F 0 9 _ X 2 y 5 l C r q 7 m B & l t ; / r i n g & g t ; & l t ; / r p o l y g o n s & g t ; & l t ; r p o l y g o n s & g t ; & l t ; i d & g t ; - 2 1 4 7 4 4 4 3 0 8 & l t ; / i d & g t ; & l t ; r i n g & g t ; y 9 p - h g i 1 8 F 0 n m L y i q L 6 9 m Y q p 5 T r 1 _ C t g y F & l t ; / r i n g & g t ; & l t ; / r p o l y g o n s & g t ; & l t ; r p o l y g o n s & g t ; & l t ; i d & g t ; - 2 1 4 7 4 4 4 3 0 7 & l t ; / i d & g t ; & l t ; r i n g & g t ; i m g 9 y 8 l o 6 F 9 r x 2 B x l p H 2 2 q w B 8 l _ Y o 4 9 V - 2 v - B & l t ; / r i n g & g t ; & l t ; / r p o l y g o n s & g t ; & l t ; r p o l y g o n s & g t ; & l t ; i d & g t ; - 2 1 4 7 4 4 4 3 0 6 & l t ; / i d & g t ; & l t ; r i n g & g t ; 4 v 0 u 7 2 8 w 3 F w k i i C y r i s B h 4 r M & l t ; / r i n g & g t ; & l t ; / r p o l y g o n s & g t ; & l t ; r p o l y g o n s & g t ; & l t ; i d & g t ; - 2 1 4 7 4 4 4 3 0 5 & l t ; / i d & g t ; & l t ; r i n g & g t ; w t n j 8 8 w j 4 F i 3 8 P 6 8 0 G 0 0 h H _ 1 m D 6 5 t E - o u C v u 4 K & l t ; / r i n g & g t ; & l t ; / r p o l y g o n s & g t ; & l t ; r p o l y g o n s & g t ; & l t ; i d & g t ; - 2 1 4 7 4 4 4 3 0 4 & l t ; / i d & g t ; & l t ; r i n g & g t ; t o y n q x 4 m v h B s m 4 C t m v F _ 8 p L 0 - n P m r D 2 _ z H l 0 y F 9 9 v B k z K o t B j - l E r r _ C & l t ; / r i n g & g t ; & l t ; / r p o l y g o n s & g t ; & l t ; r p o l y g o n s & g t ; & l t ; i d & g t ; - 2 1 4 7 4 4 4 3 0 3 & l t ; / i d & g t ; & l t ; r i n g & g t ; 6 7 r 8 - o s r t h B g 1 i h H 0 _ m s F z 6 k T & l t ; / r i n g & g t ; & l t ; / r p o l y g o n s & g t ; & l t ; r p o l y g o n s & g t ; & l t ; i d & g t ; - 2 1 4 7 4 4 4 3 0 2 & l t ; / i d & g t ; & l t ; r i n g & g t ; g t y n 1 3 l 7 8 F m o y g B 2 s l _ E n m l g F & l t ; / r i n g & g t ; & l t ; / r p o l y g o n s & g t ; & l t ; r p o l y g o n s & g t ; & l t ; i d & g t ; - 2 1 4 7 4 4 4 3 0 1 & l t ; / i d & g t ; & l t ; r i n g & g t ; j t j - 1 q 4 x t h B 1 r k v E p q 9 7 E 7 h 0 Z & l t ; / r i n g & g t ; & l t ; / r p o l y g o n s & g t ; & l t ; r p o l y g o n s & g t ; & l t ; i d & g t ; - 2 1 4 7 4 4 4 3 0 0 & l t ; / i d & g t ; & l t ; r i n g & g t ; 2 s x t x u n 8 u h B m m 8 F z 3 x F o 4 4 D t o z G i g 6 D p r 3 E x 2 6 D s g 4 J l 3 7 P & l t ; / r i n g & g t ; & l t ; / r p o l y g o n s & g t ; & l t ; r p o l y g o n s & g t ; & l t ; i d & g t ; - 2 1 4 7 4 4 4 2 9 9 & l t ; / i d & g t ; & l t ; r i n g & g t ; i 2 o h k r 5 - u h B v - 6 F s _ V w o g D w t m F j s u U u 9 g B p r 3 E 9 8 p L w 3 w D 2 v _ E 0 7 n B 0 u F 3 5 T l l 3 C 2 w 2 K & l t ; / r i n g & g t ; & l t ; / r p o l y g o n s & g t ; & l t ; r p o l y g o n s & g t ; & l t ; i d & g t ; - 2 1 4 7 4 4 4 2 9 8 & l t ; / i d & g t ; & l t ; r i n g & g t ; m j q l i z l 5 8 F 8 9 s 9 J u v 4 - M 1 y k o H & l t ; / r i n g & g t ; & l t ; / r p o l y g o n s & g t ; & l t ; r p o l y g o n s & g t ; & l t ; i d & g t ; - 2 1 4 7 4 4 4 2 9 7 & l t ; / i d & g t ; & l t ; r i n g & g t ; i 6 _ p z w j h 3 F 2 9 6 0 B g m h 7 D p g u i D & l t ; / r i n g & g t ; & l t ; / r p o l y g o n s & g t ; & l t ; r p o l y g o n s & g t ; & l t ; i d & g t ; - 2 1 4 7 4 4 4 2 9 6 & l t ; / i d & g t ; & l t ; r i n g & g t ; 8 y g v _ - s w 3 F i 0 t b w - w _ D 1 8 5 7 B & l t ; / r i n g & g t ; & l t ; / r p o l y g o n s & g t ; & l t ; r p o l y g o n s & g t ; & l t ; i d & g t ; - 2 1 4 7 4 4 4 2 9 5 & l t ; / i d & g t ; & l t ; r i n g & g t ; _ j j 5 p h 5 6 3 F k q x Q r y u V 1 8 u l C g o j T r o o P g h 3 3 C q 4 w F & l t ; / r i n g & g t ; & l t ; / r p o l y g o n s & g t ; & l t ; r p o l y g o n s & g t ; & l t ; i d & g t ; - 2 1 4 7 4 4 4 2 9 4 & l t ; / i d & g t ; & l t ; r i n g & g t ; 5 n p 6 o z 4 t 7 F 3 k n U 6 q q w B y 8 s z C & l t ; / r i n g & g t ; & l t ; / r p o l y g o n s & g t ; & l t ; r p o l y g o n s & g t ; & l t ; i d & g t ; - 2 1 4 7 4 4 4 2 9 3 & l t ; / i d & g t ; & l t ; r i n g & g t ; 8 g 0 t w 9 - 5 5 F 6 0 t 5 C _ 0 g o B v w w Q & l t ; / r i n g & g t ; & l t ; / r p o l y g o n s & g t ; & l t ; r p o l y g o n s & g t ; & l t ; i d & g t ; - 2 1 4 7 4 4 4 2 9 2 & l t ; / i d & g t ; & l t ; r i n g & g t ; 6 z t j z t s g 6 F i x 7 T i z q - C z w p p C & l t ; / r i n g & g t ; & l t ; / r p o l y g o n s & g t ; & l t ; r p o l y g o n s & g t ; & l t ; i d & g t ; - 2 1 4 7 4 4 4 2 9 1 & l t ; / i d & g t ; & l t ; r i n g & g t ; o w 5 u 8 7 _ u 4 F w q p 4 B i 2 n _ B h 4 r M & l t ; / r i n g & g t ; & l t ; / r p o l y g o n s & g t ; & l t ; r p o l y g o n s & g t ; & l t ; i d & g t ; - 2 1 4 7 4 4 4 2 9 0 & l t ; / i d & g t ; & l t ; r i n g & g t ; j m 8 3 m z w 3 u h B u r 2 C i r m G 1 g j F p 5 1 G z t g B 1 i 2 J 5 _ v Q h 2 h H & l t ; / r i n g & g t ; & l t ; / r p o l y g o n s & g t ; & l t ; r p o l y g o n s & g t ; & l t ; i d & g t ; - 2 1 4 7 4 4 4 2 8 9 & l t ; / i d & g t ; & l t ; r i n g & g t ; i 7 q 7 g w j _ 4 F u 4 3 W q u q i B q 3 6 P r 0 w D h x 2 W & l t ; / r i n g & g t ; & l t ; / r p o l y g o n s & g t ; & l t ; r p o l y g o n s & g t ; & l t ; i d & g t ; - 2 1 4 7 4 4 4 2 8 8 & l t ; / i d & g t ; & l t ; r i n g & g t ; 0 q p w _ 9 u m 6 F 6 m 6 h E m z 3 w G 3 k k t B & l t ; / r i n g & g t ; & l t ; / r p o l y g o n s & g t ; & l t ; r p o l y g o n s & g t ; & l t ; i d & g t ; - 2 1 4 7 4 4 4 2 8 7 & l t ; / i d & g t ; & l t ; r i n g & g t ; j 3 m v q 4 q z s h B u n t P x 3 z x L 2 r o j M & l t ; / r i n g & g t ; & l t ; / r p o l y g o n s & g t ; & l t ; r p o l y g o n s & g t ; & l t ; i d & g t ; - 2 1 4 7 4 4 4 2 8 6 & l t ; / i d & g t ; & l t ; r i n g & g t ; _ t q 8 y y 4 u s h B q 1 3 W 2 y r r K v - g _ H & l t ; / r i n g & g t ; & l t ; / r p o l y g o n s & g t ; & l t ; r p o l y g o n s & g t ; & l t ; i d & g t ; - 2 1 4 7 4 4 4 2 8 5 & l t ; / i d & g t ; & l t ; r i n g & g t ; 0 y 0 x g o v o s h B 8 u o t I 6 w x i D u 5 _ 0 V & l t ; / r i n g & g t ; & l t ; / r p o l y g o n s & g t ; & l t ; r p o l y g o n s & g t ; & l t ; i d & g t ; - 2 1 4 7 4 4 4 2 8 4 & l t ; / i d & g t ; & l t ; r i n g & g t ; 4 j w - z y r 9 r h B z 9 g m B x 5 o D y 5 q 5 C n q o b 9 4 s w B 1 2 p 5 D & l t ; / r i n g & g t ; & l t ; / r p o l y g o n s & g t ; & l t ; r p o l y g o n s & g t ; & l t ; i d & g t ; - 2 1 4 7 4 4 4 2 8 3 & l t ; / i d & g t ; & l t ; r i n g & g t ; w 7 6 _ x 8 h 4 r h B g l 2 3 D n g 8 9 E w k 4 T & l t ; / r i n g & g t ; & l t ; / r p o l y g o n s & g t ; & l t ; r p o l y g o n s & g t ; & l t ; i d & g t ; - 2 1 4 7 4 4 4 2 8 2 & l t ; / i d & g t ; & l t ; r i n g & g t ; l l i t h s o _ r h B o q u C t 0 _ P 7 i 2 g C x k 3 L 9 o 6 Z 6 - 3 Z & l t ; / r i n g & g t ; & l t ; / r p o l y g o n s & g t ; & l t ; r p o l y g o n s & g t ; & l t ; i d & g t ; - 2 1 4 7 4 4 4 2 8 1 & l t ; / i d & g t ; & l t ; r i n g & g t ; t 0 g z z 9 6 - r h B l 7 h m C w m 5 J 2 z s i B x 7 _ N x j 6 g C s 3 g O 2 p 1 W 2 p m C 4 l k Y & l t ; / r i n g & g t ; & l t ; / r p o l y g o n s & g t ; & l t ; r p o l y g o n s & g t ; & l t ; i d & g t ; - 2 1 4 7 4 4 4 2 8 0 & l t ; / i d & g t ; & l t ; r i n g & g t ; 0 x 3 o l 9 6 - p h B p q 2 o C i y z _ G _ s l q D & l t ; / r i n g & g t ; & l t ; / r p o l y g o n s & g t ; & l t ; r p o l y g o n s & g t ; & l t ; i d & g t ; - 2 1 4 7 4 4 4 2 7 9 & l t ; / i d & g t ; & l t ; r i n g & g t ; x q 3 2 k t n t q h B _ g 7 n 4 B 0 g t s g B x y r 0 _ B o t l 7 4 D v 4 6 - Y 0 x h p U & l t ; / r i n g & g t ; & l t ; / r p o l y g o n s & g t ; & l t ; r p o l y g o n s & g t ; & l t ; i d & g t ; - 2 1 4 7 4 4 4 2 7 8 & l t ; / i d & g t ; & l t ; r i n g & g t ; 8 v q 7 6 k 8 6 r h B t 2 8 j D 0 v s o D 0 n z O & l t ; / r i n g & g t ; & l t ; / r p o l y g o n s & g t ; & l t ; r p o l y g o n s & g t ; & l t ; i d & g t ; - 2 1 4 7 4 4 4 2 7 7 & l t ; / i d & g t ; & l t ; r i n g & g t ; _ g y 3 y l r _ r h B i 5 u E o q u C m w 8 F s 1 4 K 7 h m P r n g B 6 v x F v y M 8 p 6 K 9 g J q _ w F & l t ; / r i n g & g t ; & l t ; / r p o l y g o n s & g t ; & l t ; r p o l y g o n s & g t ; & l t ; i d & g t ; - 2 1 4 7 4 4 4 2 7 6 & l t ; / i d & g t ; & l t ; r i n g & g t ; 2 1 g 9 n y 0 m s h B 8 6 o G r i j s D 6 3 5 y E & l t ; / r i n g & g t ; & l t ; / r p o l y g o n s & g t ; & l t ; r p o l y g o n s & g t ; & l t ; i d & g t ; - 2 1 4 7 4 4 4 2 7 5 & l t ; / i d & g t ; & l t ; r i n g & g t ; _ v r i r p 8 n s h B 4 6 5 F o - z N 1 - b 8 h 4 D - x p K _ n j D v 5 x l B s w g B 5 2 v C p 7 w I h - 1 D & l t ; / r i n g & g t ; & l t ; / r p o l y g o n s & g t ; & l t ; r p o l y g o n s & g t ; & l t ; i d & g t ; - 2 1 4 7 4 4 4 2 7 4 & l t ; / i d & g t ; & l t ; r i n g & g t ; i 7 o v 7 - j k r d 0 m u x B 5 h u 4 F q _ l q H & l t ; / r i n g & g t ; & l t ; / r p o l y g o n s & g t ; & l t ; r p o l y g o n s & g t ; & l t ; i d & g t ; - 2 1 4 7 4 4 4 2 7 3 & l t ; / i d & g t ; & l t ; r i n g & g t ; 4 q 0 i m l v v r d n 9 v 8 C v 1 o b n 2 z 3 D & l t ; / r i n g & g t ; & l t ; / r p o l y g o n s & g t ; & l t ; r p o l y g o n s & g t ; & l t ; i d & g t ; - 2 1 4 7 4 4 4 2 7 2 & l t ; / i d & g t ; & l t ; r i n g & g t ; u j - h m s k 8 q d s v w X 4 8 _ 8 B j 9 j l B & l t ; / r i n g & g t ; & l t ; / r p o l y g o n s & g t ; & l t ; r p o l y g o n s & g t ; & l t ; i d & g t ; - 2 1 4 7 4 4 4 2 7 1 & l t ; / i d & g t ; & l t ; r i n g & g t ; m 4 p 8 x m 3 1 - c i t j o G j u m - K 7 7 k _ H h p 2 9 P & l t ; / r i n g & g t ; & l t ; / r p o l y g o n s & g t ; & l t ; r p o l y g o n s & g t ; & l t ; i d & g t ; - 2 1 4 7 4 4 4 2 7 0 & l t ; / i d & g t ; & l t ; r i n g & g t ; l r y q - q 0 8 g g B w w 1 f j 3 R k 6 0 u B m i l F q 5 w g B 6 o r w B n y z C r 0 o 7 C y 4 t E w 8 t C 9 h 3 W i 1 g q B 2 n Q 1 2 o J & l t ; / r i n g & g t ; & l t ; / r p o l y g o n s & g t ; & l t ; r p o l y g o n s & g t ; & l t ; i d & g t ; - 2 1 4 7 4 4 4 2 6 9 & l t ; / i d & g t ; & l t ; r i n g & g t ; v j k 9 w y h _ 6 f x g o v C o 6 j 8 E 0 j k i C & l t ; / r i n g & g t ; & l t ; / r p o l y g o n s & g t ; & l t ; r p o l y g o n s & g t ; & l t ; i d & g t ; - 2 1 4 7 4 4 4 2 6 8 & l t ; / i d & g t ; & l t ; r i n g & g t ; o x 7 p u 0 5 2 i c w 8 w D l 9 t C m l v N n v i F q 3 t E 3 u 4 J v _ l C s 3 u C & l t ; / r i n g & g t ; & l t ; / r p o l y g o n s & g t ; & l t ; r p o l y g o n s & g t ; & l t ; i d & g t ; - 2 1 4 7 4 4 4 2 6 7 & l t ; / i d & g t ; & l t ; r i n g & g t ; k u w 9 9 3 m s 0 f u i s I 1 l - M p x P 0 - 8 M i y u H 2 p m C j p k T v _ j E & l t ; / r i n g & g t ; & l t ; / r p o l y g o n s & g t ; & l t ; r p o l y g o n s & g t ; & l t ; i d & g t ; - 2 1 4 7 4 4 4 2 6 6 & l t ; / i d & g t ; & l t ; r i n g & g t ; u 4 r h x 9 4 r y b x 0 y g E r 8 9 w D h r 6 7 B & l t ; / r i n g & g t ; & l t ; / r p o l y g o n s & g t ; & l t ; r p o l y g o n s & g t ; & l t ; i d & g t ; - 2 1 4 7 4 4 4 2 6 5 & l t ; / i d & g t ; & l t ; r i n g & g t ; l o 4 z i y t k 4 c s z _ F 1 6 4 E i 0 l k B g w 4 E w 8 t C 3 i 9 H i o 7 M & l t ; / r i n g & g t ; & l t ; / r p o l y g o n s & g t ; & l t ; r p o l y g o n s & g t ; & l t ; i d & g t ; - 2 1 4 7 4 4 4 2 6 4 & l t ; / i d & g t ; & l t ; r i n g & g t ; p 0 y 6 i _ 7 v 5 b l 0 9 h C w r n c x q 4 j D & l t ; / r i n g & g t ; & l t ; / r p o l y g o n s & g t ; & l t ; r p o l y g o n s & g t ; & l t ; i d & g t ; - 2 1 4 7 4 4 4 2 6 3 & l t ; / i d & g t ; & l t ; r i n g & g t ; o h u z s 9 u 2 - b 3 r w B 3 k 3 j C 5 u 1 C - v m R t s l R w - z C 3 z x U o 5 g O s h v C 6 m 7 M p o s b & l t ; / r i n g & g t ; & l t ; / r p o l y g o n s & g t ; & l t ; r p o l y g o n s & g t ; & l t ; i d & g t ; - 2 1 4 7 4 4 4 2 6 2 & l t ; / i d & g t ; & l t ; r i n g & g t ; g x q r h m m g 0 c _ k q J w - w a 5 7 i s B & l t ; / r i n g & g t ; & l t ; / r p o l y g o n s & g t ; & l t ; r p o l y g o n s & g t ; & l t ; i d & g t ; - 2 1 4 7 4 4 4 2 6 1 & l t ; / i d & g t ; & l t ; r i n g & g t ; o m n l 6 k o p 3 c 6 t w N w p x s C t y t 2 C & l t ; / r i n g & g t ; & l t ; / r p o l y g o n s & g t ; & l t ; r p o l y g o n s & g t ; & l t ; i d & g t ; - 2 1 4 7 4 4 4 2 6 0 & l t ; / i d & g t ; & l t ; r i n g & g t ; 0 8 4 8 2 i 5 o y c 0 3 p 0 D 6 7 i s B 6 z k r C & l t ; / r i n g & g t ; & l t ; / r p o l y g o n s & g t ; & l t ; r p o l y g o n s & g t ; & l t ; i d & g t ; - 2 1 4 7 4 4 4 2 5 9 & l t ; / i d & g t ; & l t ; r i n g & g t ; i q q 1 - 2 9 v 3 c h h m q B s 8 j t B 8 l 6 P & l t ; / r i n g & g t ; & l t ; / r p o l y g o n s & g t ; & l t ; r p o l y g o n s & g t ; & l t ; i d & g t ; - 2 1 4 7 4 4 4 2 5 8 & l t ; / i d & g t ; & l t ; r i n g & g t ; n j x y y v y o y c 9 4 q _ O q h u i j E o h z 9 9 E m 8 n s i L & l t ; / r i n g & g t ; & l t ; / r p o l y g o n s & g t ; & l t ; r p o l y g o n s & g t ; & l t ; i d & g t ; - 2 1 4 7 4 4 4 2 5 7 & l t ; / i d & g t ; & l t ; r i n g & g t ; u 6 6 - 7 2 n z 0 c 8 y 1 3 I z j j _ H k z n h H & l t ; / r i n g & g t ; & l t ; / r p o l y g o n s & g t ; & l t ; r p o l y g o n s & g t ; & l t ; i d & g t ; - 2 1 4 7 4 4 4 2 5 6 & l t ; / i d & g t ; & l t ; r i n g & g t ; 4 5 0 3 g 5 9 - m f 8 h 9 p C 4 l 5 3 C 7 1 u X & l t ; / r i n g & g t ; & l t ; / r p o l y g o n s & g t ; & l t ; r p o l y g o n s & g t ; & l t ; i d & g t ; - 2 1 4 7 4 4 4 2 5 5 & l t ; / i d & g t ; & l t ; r i n g & g t ; m j 9 x g y 4 r 0 c n s o t a l 6 1 p N s h 6 8 N & l t ; / r i n g & g t ; & l t ; / r p o l y g o n s & g t ; & l t ; r p o l y g o n s & g t ; & l t ; i d & g t ; - 2 1 4 7 4 4 4 2 5 4 & l t ; / i d & g t ; & l t ; r i n g & g t ; x v h 4 z x h _ k f 9 8 t M 4 2 9 M s t _ d s n w F i - v H 6 n r M i r 6 T l - m i B v p _ M 5 x r M 0 r 5 L 6 0 o J x h 5 Z q v 9 C & l t ; / r i n g & g t ; & l t ; / r p o l y g o n s & g t ; & l t ; r p o l y g o n s & g t ; & l t ; i d & g t ; - 2 1 4 7 4 4 4 2 5 3 & l t ; / i d & g t ; & l t ; r i n g & g t ; 6 y n 4 0 w y 8 6 b g s i t E m j i 3 B i u v y B & l t ; / r i n g & g t ; & l t ; / r p o l y g o n s & g t ; & l t ; r p o l y g o n s & g t ; & l t ; i d & g t ; - 2 1 4 7 4 4 4 2 5 2 & l t ; / i d & g t ; & l t ; r i n g & g t ; 4 r l n g g v v 4 b - o j 4 C 0 q n v C _ l g O & l t ; / r i n g & g t ; & l t ; / r p o l y g o n s & g t ; & l t ; r p o l y g o n s & g t ; & l t ; i d & g t ; - 2 1 4 7 4 4 4 2 5 1 & l t ; / i d & g t ; & l t ; r i n g & g t ; 2 i z z 8 y o p 4 b 8 t q v B z z x - B 0 r i Z & l t ; / r i n g & g t ; & l t ; / r p o l y g o n s & g t ; & l t ; r p o l y g o n s & g t ; & l t ; i d & g t ; - 2 1 4 7 4 4 4 2 5 0 & l t ; / i d & g t ; & l t ; r i n g & g t ; 2 5 i 4 q u r o g f y k 6 t k B m y l 2 W 3 l t h G & l t ; / r i n g & g t ; & l t ; / r p o l y g o n s & g t ; & l t ; r p o l y g o n s & g t ; & l t ; i d & g t ; - 2 1 4 7 4 4 4 2 4 9 & l t ; / i d & g t ; & l t ; r i n g & g t ; t 9 0 y y _ z r 9 e - t m n B v x 5 1 B l h i c & l t ; / r i n g & g t ; & l t ; / r p o l y g o n s & g t ; & l t ; r p o l y g o n s & g t ; & l t ; i d & g t ; - 2 1 4 7 4 4 4 2 4 8 & l t ; / i d & g t ; & l t ; r i n g & g t ; 3 h 6 9 n k y 6 6 b h 0 r u B _ 1 t o C m q x z B & l t ; / r i n g & g t ; & l t ; / r p o l y g o n s & g t ; & l t ; r p o l y g o n s & g t ; & l t ; i d & g t ; - 2 1 4 7 4 4 4 2 4 7 & l t ; / i d & g t ; & l t ; r i n g & g t ; z j z 8 9 z 7 z 2 b s z u h B n 8 7 e v s y m B 3 3 y I y 3 m Y r r 3 B h i n k B 4 j _ K m r w T z r 6 I _ z z g B o v 7 r C k 8 7 w B & l t ; / r i n g & g t ; & l t ; / r p o l y g o n s & g t ; & l t ; r p o l y g o n s & g t ; & l t ; i d & g t ; - 2 1 4 7 4 4 4 2 4 6 & l t ; / i d & g t ; & l t ; r i n g & g t ; p o 4 5 s v 6 2 x c p 4 5 k i B m g z q I r r q o b & l t ; / r i n g & g t ; & l t ; / r p o l y g o n s & g t ; & l t ; r p o l y g o n s & g t ; & l t ; i d & g t ; - 2 1 4 7 4 4 4 2 4 5 & l t ; / i d & g t ; & l t ; r i n g & g t ; p 7 w 3 o 4 0 - 6 e 2 s 2 C h v 7 D i i n C q r r I l n t E 0 _ l C j 6 u E l t p J k y 9 C h _ 4 E & l t ; / r i n g & g t ; & l t ; / r p o l y g o n s & g t ; & l t ; r p o l y g o n s & g t ; & l t ; i d & g t ; - 2 1 4 7 4 4 4 2 4 4 & l t ; / i d & g t ; & l t ; r i n g & g t ; q 8 p u 5 j s w t c o k h Z r t n C l n t E 0 p 4 R 2 n Q y u v C y q v E & l t ; / r i n g & g t ; & l t ; / r p o l y g o n s & g t ; & l t ; r p o l y g o n s & g t ; & l t ; i d & g t ; - 2 1 4 7 4 4 4 2 4 3 & l t ; / i d & g t ; & l t ; r i n g & g t ; 7 r 3 g z w w m t c n x j M u 5 s t G q y 0 j C 8 3 i E 9 r h W 9 g 6 h C h 0 k E 2 2 - n P _ 9 3 E k l m T & l t ; / r i n g & g t ; & l t ; / r p o l y g o n s & g t ; & l t ; r p o l y g o n s & g t ; & l t ; i d & g t ; - 2 1 4 7 4 4 4 2 4 2 & l t ; / i d & g t ; & l t ; r i n g & g t ; - 5 0 i r m 7 w x E m B Z X 7 B 8 C j C 3 B 5 B v F s J v F m B w J l I n L - S _ G t I 3 D s G i E k E i E o G v K T i B v K g B o G _ I t K - C 9 C r H g G 5 E p E w F _ B 3 C E p B N z C U Y g D f J a p B W W Y J S J U N J Y n B 8 B a j B n C S h B 9 D n C r B r B h B C 7 D u B k B f U U n C j C & l t ; / r i n g & g t ; & l t ; / r p o l y g o n s & g t ; & l t ; r p o l y g o n s & g t ; & l t ; i d & g t ; - 2 1 4 7 4 4 4 2 4 1 & l t ; / i d & g t ; & l t ; r i n g & g t ; 6 u h i g p u p x E 1 p J i g t B 2 o - C & l t ; / r i n g & g t ; & l t ; / r p o l y g o n s & g t ; & l t ; r p o l y g o n s & g t ; & l t ; i d & g t ; - 2 1 4 7 4 4 4 2 4 0 & l t ; / i d & g t ; & l t ; r i n g & g t ; - 6 7 w 5 y 9 x x E 1 k O 1 r F t j V & l t ; / r i n g & g t ; & l t ; / r p o l y g o n s & g t ; & l t ; r p o l y g o n s & g t ; & l t ; i d & g t ; - 2 1 4 7 4 4 4 2 3 9 & l t ; / i d & g t ; & l t ; r i n g & g t ; 2 l 3 1 1 g 8 x x E r 5 _ w B o l t a w l 6 5 C & l t ; / r i n g & g t ; & l t ; / r p o l y g o n s & g t ; & l t ; r p o l y g o n s & g t ; & l t ; i d & g t ; - 2 1 4 7 4 4 4 2 3 8 & l t ; / i d & g t ; & l t ; r i n g & g t ; y w 2 9 u v v y x E 8 U r F 0 J _ M _ G - B i E i J o G i E q B 1 B m C _ D - E _ D j F i E - C 8 I 4 D 7 E 0 I 7 C 7 E i B r K 4 B x C w F v J z C 2 B l J 0 B 2 B 5 C v E 5 G z E r B 2 B 0 B g F g b 2 N q K 8 E - F 7 L s J o E - F & l t ; / r i n g & g t ; & l t ; / r p o l y g o n s & g t ; & l t ; r p o l y g o n s & g t ; & l t ; i d & g t ; - 2 1 4 7 4 4 4 2 3 7 & l t ; / i d & g t ; & l t ; r i n g & g t ; u m i r x 2 1 q x E u g p I x z p b g q 7 M & l t ; / r i n g & g t ; & l t ; / r p o l y g o n s & g t ; & l t ; r p o l y g o n s & g t ; & l t ; i d & g t ; - 2 1 4 7 4 4 4 2 3 6 & l t ; / i d & g t ; & l t ; r i n g & g t ; m 8 1 y v i 4 0 x E 7 B n L w E 9 B t D s E r D y C o B h D 8 D p E N 6 D h D T c 4 B 1 C w D w D x E g C r B w B V o H & l t ; / r i n g & g t ; & l t ; / r p o l y g o n s & g t ; & l t ; r p o l y g o n s & g t ; & l t ; i d & g t ; - 2 1 4 7 4 4 4 2 3 5 & l t ; / i d & g t ; & l t ; r i n g & g t ; r y y z 9 2 w y x E j o B h v B g K 0 E k M 2 I g J 9 F i J 3 K k J x k C 1 0 B 6 Y 3 g B s 3 B 3 6 D 0 X p R - i C s n B k F 2 H w I - P y R 7 L h Q 3 p B i b 6 n D & l t ; / r i n g & g t ; & l t ; / r p o l y g o n s & g t ; & l t ; r p o l y g o n s & g t ; & l t ; i d & g t ; - 2 1 4 7 4 4 4 2 3 4 & l t ; / i d & g t ; & l t ; r i n g & g t ; r h 8 z 2 9 _ q x E 7 3 p G 9 7 q C l u n J 2 0 - H m _ J n 0 n D 8 q v E h y 0 G & l t ; / r i n g & g t ; & l t ; / r p o l y g o n s & g t ; & l t ; r p o l y g o n s & g t ; & l t ; i d & g t ; - 2 1 4 7 4 4 4 2 3 3 & l t ; / i d & g t ; & l t ; r i n g & g t ; l l g q v j z r x E q p L 9 r 7 R 2 h i B 0 6 D x 5 L o 2 y D 3 l t N n 3 n D n 0 0 H z k 3 G n n k M & l t ; / r i n g & g t ; & l t ; / r p o l y g o n s & g t ; & l t ; r p o l y g o n s & g t ; & l t ; i d & g t ; - 2 1 4 7 4 4 4 2 3 2 & l t ; / i d & g t ; & l t ; r i n g & g t ; h s m u v y 0 0 x E x 0 n l B j o 2 p B r i 4 e & l t ; / r i n g & g t ; & l t ; / r p o l y g o n s & g t ; & l t ; r p o l y g o n s & g t ; & l t ; i d & g t ; - 2 1 4 7 4 4 4 2 3 1 & l t ; / i d & g t ; & l t ; r i n g & g t ; q x q 9 i 8 6 z x E g g 1 B t 7 t F 6 2 w G & l t ; / r i n g & g t ; & l t ; / r p o l y g o n s & g t ; & l t ; r p o l y g o n s & g t ; & l t ; i d & g t ; - 2 1 4 7 4 4 4 2 3 0 & l t ; / i d & g t ; & l t ; r i n g & g t ; - - n s 9 6 n u x E 9 g k u C 5 o o K 7 2 2 B l m 2 n E i k i b s 4 7 i B s i g G k 8 v O s p 1 C g - 1 N x 7 s M y t _ G j z p Z 9 0 6 P r 8 q E - g x H r s u I - p r K & l t ; / r i n g & g t ; & l t ; / r p o l y g o n s & g t ; & l t ; r p o l y g o n s & g t ; & l t ; i d & g t ; - 2 1 4 7 4 4 4 2 2 9 & l t ; / i d & g t ; & l t ; r i n g & g t ; h r _ k t h t 0 x E t D l I 7 B y C o E 3 B r D y C u E o B V 3 B 5 B 7 B o B V o B 2 C O Z V u C 9 B O q B Z F O x B z B g B t B N G i C R R x B e b O - B 8 G u E s E w C m B j D b O 3 B x F m B x F w C 9 B q B Z Z m C i G m C i C P 1 G p H p E 1 G 1 G y F E q D 1 C r B r B w D x C 8 B 8 B a N d 0 B J 5 D w B v E N p B v C i C z C p B p B J s D L 8 B J a a Y x C c i C N 8 N 2 g B 6 N 9 D & l t ; / r i n g & g t ; & l t ; / r p o l y g o n s & g t ; & l t ; r p o l y g o n s & g t ; & l t ; i d & g t ; - 2 1 4 7 4 4 4 2 2 8 & l t ; / i d & g t ; & l t ; r i n g & g t ; 9 9 k g 7 i p s x E 7 x y m B 2 g x e 2 y g _ D & l t ; / r i n g & g t ; & l t ; / r p o l y g o n s & g t ; & l t ; r p o l y g o n s & g t ; & l t ; i d & g t ; - 2 1 4 7 4 4 4 2 2 7 & l t ; / i d & g t ; & l t ; r i n g & g t ; n u u 8 s s m r x E m 0 H 5 l X i 2 H 6 i v B i o O 4 s G 5 q 9 E & l t ; / r i n g & g t ; & l t ; / r p o l y g o n s & g t ; & l t ; r p o l y g o n s & g t ; & l t ; i d & g t ; - 2 1 4 7 4 4 4 2 2 6 & l t ; / i d & g t ; & l t ; r i n g & g t ; 2 u x o u 6 g r x E - q T o v W 4 2 U & l t ; / r i n g & g t ; & l t ; / r p o l y g o n s & g t ; & l t ; r p o l y g o n s & g t ; & l t ; i d & g t ; - 2 1 4 7 4 4 4 2 2 5 & l t ; / i d & g t ; & l t ; r i n g & g t ; 4 j u 0 i y 7 q x E w V n T 0 E 1 K 2 j B l W 4 m C 2 D l M n C g b & l t ; / r i n g & g t ; & l t ; / r p o l y g o n s & g t ; & l t ; r p o l y g o n s & g t ; & l t ; i d & g t ; - 2 1 4 7 4 4 4 2 2 4 & l t ; / i d & g t ; & l t ; r i n g & g t ; - v n y 4 s 5 w x E 7 j p C v u n F 9 v 9 E & l t ; / r i n g & g t ; & l t ; / r p o l y g o n s & g t ; & l t ; r p o l y g o n s & g t ; & l t ; i d & g t ; - 2 1 4 7 4 4 4 2 2 3 & l t ; / i d & g t ; & l t ; r i n g & g t ; v r k o 6 z n q x E 7 h B 6 q B g H o B v D 7 B 3 K 6 j B x W m N 3 F _ G l O - R g U n b 2 3 B y d o X 5 Z m L E y F p N H 2 W m D u H u B 8 E j C g S r C w n B r M n - B - K 2 M - L k B 0 0 B & l t ; / r i n g & g t ; & l t ; / r p o l y g o n s & g t ; & l t ; r p o l y g o n s & g t ; & l t ; i d & g t ; - 2 1 4 7 4 4 4 2 2 2 & l t ; / i d & g t ; & l t ; r i n g & g t ; 4 o 6 p i 7 5 v x E 4 p q v f 8 s t 4 n C 5 j n w q C & l t ; / r i n g & g t ; & l t ; / r p o l y g o n s & g t ; & l t ; r p o l y g o n s & g t ; & l t ; i d & g t ; - 2 1 4 7 4 4 4 2 2 1 & l t ; / i d & g t ; & l t ; r i n g & g t ; 3 u 2 k 0 x w o x E j I v F B s G g B h F t H k C 4 D i C 0 Y m E i B o N 5 F k H 3 H i Z j O - N 4 j B _ 3 B _ d 0 Y G 2 S k L 4 O m I W 8 B j H H g O 6 R 6 N - P m S m S y K S j U 6 g B 3 w B 1 3 B g t B w g B w Q & l t ; / r i n g & g t ; & l t ; / r p o l y g o n s & g t ; & l t ; r p o l y g o n s & g t ; & l t ; i d & g t ; - 2 1 4 7 4 4 4 2 2 0 & l t ; / i d & g t ; & l t ; r i n g & g t ; 5 5 6 5 t l 5 r x E n 7 I g u o B k 0 R & l t ; / r i n g & g t ; & l t ; / r p o l y g o n s & g t ; & l t ; r p o l y g o n s & g t ; & l t ; i d & g t ; - 2 1 4 7 4 4 4 2 1 9 & l t ; / i d & g t ; & l t ; r i n g & g t ; r r m t z p 8 r x E j 1 B l b 5 M P x C t G S k F o D u 7 C & l t ; / r i n g & g t ; & l t ; / r p o l y g o n s & g t ; & l t ; r p o l y g o n s & g t ; & l t ; i d & g t ; - 2 1 4 7 4 4 4 2 1 8 & l t ; / i d & g t ; & l t ; r i n g & g t ; s 0 j 1 l 7 x o x E n 8 j B g 9 o D o 9 _ D & l t ; / r i n g & g t ; & l t ; / r p o l y g o n s & g t ; & l t ; r p o l y g o n s & g t ; & l t ; i d & g t ; - 2 1 4 7 4 4 4 2 1 7 & l t ; / i d & g t ; & l t ; r i n g & g t ; z g y q 0 u y n x E r F 0 G V g V v L s G 1 H q G h S i U l W 7 C p E w Y r K R h W 7 C 7 C 4 D p H t B t J W 1 G 0 B m F d - L 1 p B H 2 g B k b h U u W 3 P d z P j C & l t ; / r i n g & g t ; & l t ; / r p o l y g o n s & g t ; & l t ; r p o l y g o n s & g t ; & l t ; i d & g t ; - 2 1 4 7 4 4 4 2 1 6 & l t ; / i d & g t ; & l t ; r i n g & g t ; 6 5 9 s 9 o 7 n x E - j F y - Z 6 w c & l t ; / r i n g & g t ; & l t ; / r p o l y g o n s & g t ; & l t ; r p o l y g o n s & g t ; & l t ; i d & g t ; - 2 1 4 7 4 4 4 2 1 5 & l t ; / i d & g t ; & l t ; r i n g & g t ; r w 5 8 _ g g s x E h 7 H h y R 9 - H & l t ; / r i n g & g t ; & l t ; / r p o l y g o n s & g t ; & l t ; r p o l y g o n s & g t ; & l t ; i d & g t ; - 2 1 4 7 4 4 4 2 1 4 & l t ; / i d & g t ; & l t ; r i n g & g t ; s _ v 9 p o h q x E l m j C 2 _ r B l r r M 7 q X 7 x s B y _ j E 9 1 N m s O 5 g j C m y n B g 6 F i 6 b i - H y y 0 B _ i Z h 2 a 5 4 X y k b y 9 a r 5 - B s - 1 G l 2 G 9 s 5 C u t w B y - n B s - 4 B & l t ; / r i n g & g t ; & l t ; / r p o l y g o n s & g t ; & l t ; r p o l y g o n s & g t ; & l t ; i d & g t ; - 2 1 4 7 4 4 4 2 1 3 & l t ; / i d & g t ; & l t ; r i n g & g t ; n 4 3 g i 0 j s x E 2 Z M y f 1 h D 7 h B 2 g C k R s V j T h T h T - S h T j T 6 J 4 J t L u G x K 1 g B 2 I e t r B - M n B s L n E 6 F 4 X E h l B B - U G 5 J n M y H 0 B S h B m D z E o I 7 J z M S p R q I 6 O B h V j q B & l t ; / r i n g & g t ; & l t ; / r p o l y g o n s & g t ; & l t ; r p o l y g o n s & g t ; & l t ; i d & g t ; - 2 1 4 7 4 4 4 2 1 2 & l t ; / i d & g t ; & l t ; r i n g & g t ; z 6 t k 3 g w l x E 7 h E t m K r j N & l t ; / r i n g & g t ; & l t ; / r p o l y g o n s & g t ; & l t ; r p o l y g o n s & g t ; & l t ; i d & g t ; - 2 1 4 7 4 4 4 2 1 1 & l t ; / i d & g t ; & l t ; r i n g & g t ; o v h q n 0 - o x E 2 g M 4 s U 9 8 x P h _ c t h h D p t a i k g D w y n E 7 4 9 B j q a 1 5 9 B 6 p i C k x c 3 v G 2 4 Z u 8 2 K & l t ; / r i n g & g t ; & l t ; / r p o l y g o n s & g t ; & l t ; r p o l y g o n s & g t ; & l t ; i d & g t ; - 2 1 4 7 4 4 4 2 1 0 & l t ; / i d & g t ; & l t ; r i n g & g t ; y p 6 5 5 4 x q x E 2 t L i x J l i J & l t ; / r i n g & g t ; & l t ; / r p o l y g o n s & g t ; & l t ; r p o l y g o n s & g t ; & l t ; i d & g t ; - 2 1 4 7 4 4 4 2 0 9 & l t ; / i d & g t ; & l t ; r i n g & g t ; y 9 q o o 5 7 m x E p i D j 7 k B 2 z X r 0 w B g 6 9 B 0 l H 5 - Q 5 m U 4 v Y 6 q m C t t j K 7 u j B j s b 5 z u C 3 m k D 2 u u U p m g C 8 7 z B & l t ; / r i n g & g t ; & l t ; / r p o l y g o n s & g t ; & l t ; r p o l y g o n s & g t ; & l t ; i d & g t ; - 2 1 4 7 4 4 4 2 0 8 & l t ; / i d & g t ; & l t ; r i n g & g t ; 9 1 8 p y w r p x E j y 9 U g - q l C i u q n C & l t ; / r i n g & g t ; & l t ; / r p o l y g o n s & g t ; & l t ; r p o l y g o n s & g t ; & l t ; i d & g t ; - 2 1 4 7 4 4 4 2 0 7 & l t ; / i d & g t ; & l t ; r i n g & g t ; n 2 t _ y n 4 r x E g 3 Q _ 8 1 B y s 4 B z x e w t b _ 8 L 1 g E j k G g 2 T 3 4 p I y u w B i g - D m 9 z D 3 x G 9 r 1 B s x L h x H h 6 m C j n O t 3 W & l t ; / r i n g & g t ; & l t ; / r p o l y g o n s & g t ; & l t ; r p o l y g o n s & g t ; & l t ; i d & g t ; - 2 1 4 7 4 4 4 2 0 6 & l t ; / i d & g t ; & l t ; r i n g & g t ; - 3 n i 6 2 v p x E - K r l C 5 B l L n I i N 8 Q t o B k N 5 X 0 f 7 c 9 c F 4 E g J z H g Z i Q 9 F o U i e 9 N - N p W z J L n M - T o W h E S n V o X B G 1 R 6 D e 2 d - x B 6 S m L 6 l C n V H N m D k O 8 m B s b n E s I 7 r B 9 J i S l U 7 P m W w g B & l t ; / r i n g & g t ; & l t ; / r p o l y g o n s & g t ; & l t ; r p o l y g o n s & g t ; & l t ; i d & g t ; - 2 1 4 7 4 4 4 2 0 5 & l t ; / i d & g t ; & l t ; r i n g & g t ; 1 v h p t v x s x E x w w B 4 _ h D t i q B n w m B r v D t 9 r B 7 r J 9 g p D & l t ; / r i n g & g t ; & l t ; / r p o l y g o n s & g t ; & l t ; r p o l y g o n s & g t ; & l t ; i d & g t ; - 2 1 4 7 4 4 4 2 0 4 & l t ; / i d & g t ; & l t ; r i n g & g t ; 9 8 1 p j m w - w E y y - B m o o K x 0 3 H & l t ; / r i n g & g t ; & l t ; / r p o l y g o n s & g t ; & l t ; r p o l y g o n s & g t ; & l t ; i d & g t ; - 2 1 4 7 4 4 4 2 0 3 & l t ; / i d & g t ; & l t ; r i n g & g t ; q w y 3 q 5 l s x E 5 S r L q N 2 E v L p I I j F h O g Z 9 N 1 K i U n y B _ S 5 V t k B j J k O p U q b d s J & l t ; / r i n g & g t ; & l t ; / r p o l y g o n s & g t ; & l t ; r p o l y g o n s & g t ; & l t ; i d & g t ; - 2 1 4 7 4 4 4 2 0 2 & l t ; / i d & g t ; & l t ; r i n g & g t ; 6 r s 1 _ l s s x E h t J 7 3 l B 8 o V _ 8 D 1 y _ B 1 8 W p h j B k _ a v 5 r C i x F u j - B 6 s S n 0 t C i _ z B 4 5 i D & l t ; / r i n g & g t ; & l t ; / r p o l y g o n s & g t ; & l t ; r p o l y g o n s & g t ; & l t ; i d & g t ; - 2 1 4 7 4 4 4 2 0 1 & l t ; / i d & g t ; & l t ; r i n g & g t ; h v 8 - 5 p 1 r x E 8 n f 5 k f w k T & l t ; / r i n g & g t ; & l t ; / r p o l y g o n s & g t ; & l t ; r p o l y g o n s & g t ; & l t ; i d & g t ; - 2 1 4 7 4 4 4 2 0 0 & l t ; / i d & g t ; & l t ; r i n g & g t ; 0 n m n 5 v w n x E g 7 k F q 3 _ S 7 l k H & l t ; / r i n g & g t ; & l t ; / r p o l y g o n s & g t ; & l t ; r p o l y g o n s & g t ; & l t ; i d & g t ; - 2 1 4 7 4 4 4 1 9 9 & l t ; / i d & g t ; & l t ; r i n g & g t ; x 8 r w 1 5 3 q x E 7 l _ C x - v C 3 w m C & l t ; / r i n g & g t ; & l t ; / r p o l y g o n s & g t ; & l t ; r p o l y g o n s & g t ; & l t ; i d & g t ; - 2 1 4 7 4 4 4 1 9 8 & l t ; / i d & g t ; & l t ; r i n g & g t ; y 4 w 6 8 u 7 - w E p l Z 1 r R x 5 N & l t ; / r i n g & g t ; & l t ; / r p o l y g o n s & g t ; & l t ; r p o l y g o n s & g t ; & l t ; i d & g t ; - 2 1 4 7 4 4 4 1 9 7 & l t ; / i d & g t ; & l t ; r i n g & g t ; g n s 2 x t w - w E 0 5 q E q 5 x D - k 2 C & l t ; / r i n g & g t ; & l t ; / r p o l y g o n s & g t ; & l t ; r p o l y g o n s & g t ; & l t ; i d & g t ; - 2 1 4 7 4 4 4 1 9 6 & l t ; / i d & g t ; & l t ; r i n g & g t ; u m _ n r m _ r x E 1 u i G 9 v k D l 1 w E & l t ; / r i n g & g t ; & l t ; / r p o l y g o n s & g t ; & l t ; r p o l y g o n s & g t ; & l t ; i d & g t ; - 2 1 4 7 4 4 4 1 9 5 & l t ; / i d & g t ; & l t ; r i n g & g t ; x 4 y s w z w q x E n o h F o g H k 3 i B o s a 4 0 h C 7 x 0 B p 1 G h 1 F & l t ; / r i n g & g t ; & l t ; / r p o l y g o n s & g t ; & l t ; r p o l y g o n s & g t ; & l t ; i d & g t ; - 2 1 4 7 4 4 4 1 9 4 & l t ; / i d & g t ; & l t ; r i n g & g t ; q 4 i m 2 3 9 j x E u p C m B 3 O t o B j T s a k H 1 b z K T 6 I 4 Y 8 D t H n K 8 L l y B 6 B l V _ O 8 F p J h H 9 J t G H j J 8 N z P s J 9 H & l t ; / r i n g & g t ; & l t ; / r p o l y g o n s & g t ; & l t ; r p o l y g o n s & g t ; & l t ; i d & g t ; - 2 1 4 7 4 4 4 1 9 3 & l t ; / i d & g t ; & l t ; r i n g & g t ; r v j n 1 o q - w E 0 - _ C s s q D x g i B & l t ; / r i n g & g t ; & l t ; / r p o l y g o n s & g t ; & l t ; r p o l y g o n s & g t ; & l t ; i d & g t ; - 2 1 4 7 4 4 4 1 9 2 & l t ; / i d & g t ; & l t ; r i n g & g t ; n w k m 4 _ - p x E p P - R k Q u Q v O 5 H j S g B v H 4 P 4 P g B x K 2 C 4 C q V i H 9 N i U 9 R t I k J I v B 5 N h f u X l B 4 O G - a g U p t B s M o Z 7 K o M v W m M g M o M w G o k B m q B 9 o D - m B k U 8 P r W p b x _ C 2 w B 4 P 8 Y k J s G j O r W o 7 I v C 1 r F r V C 0 D - Y s b 1 j B m b 5 p B 7 P 4 j C l E h B - G u K w B q H u B 8 R H 9 P 6 g B 7 p B w W S 0 H f w K 2 H t C t G _ R 1 j B i b g W m K 9 L 6 E w g B i 0 B v w B 8 r C 9 T 6 g B w B l M o D q I 5 Q t E 6 B E t V C m D j B i O 7 Y i 1 C v j B s 7 B 7 d H _ R 3 w B o W m W 2 M & l t ; / r i n g & g t ; & l t ; / r p o l y g o n s & g t ; & l t ; r p o l y g o n s & g t ; & l t ; i d & g t ; - 2 1 4 7 4 4 4 1 9 1 & l t ; / i d & g t ; & l t ; r i n g & g t ; x g 1 8 m - y r x E 5 - l B - 3 3 B v t u B & l t ; / r i n g & g t ; & l t ; / r p o l y g o n s & g t ; & l t ; r p o l y g o n s & g t ; & l t ; i d & g t ; - 2 1 4 7 4 4 4 1 9 0 & l t ; / i d & g t ; & l t ; r i n g & g t ; _ 1 3 x o v 8 n x E s l I i r Q r 7 E & l t ; / r i n g & g t ; & l t ; / r p o l y g o n s & g t ; & l t ; r p o l y g o n s & g t ; & l t ; i d & g t ; - 2 1 4 7 4 4 4 1 8 9 & l t ; / i d & g t ; & l t ; r i n g & g t ; w 4 z h u 8 z n x E 9 - 3 B 7 k q B g m Z & l t ; / r i n g & g t ; & l t ; / r p o l y g o n s & g t ; & l t ; r p o l y g o n s & g t ; & l t ; i d & g t ; - 2 1 4 7 4 4 4 1 8 8 & l t ; / i d & g t ; & l t ; r i n g & g t ; l o 5 u x z 2 s x E p s H l x L 3 2 K & l t ; / r i n g & g t ; & l t ; / r p o l y g o n s & g t ; & l t ; r p o l y g o n s & g t ; & l t ; i d & g t ; - 2 1 4 7 4 4 4 1 8 7 & l t ; / i d & g t ; & l t ; r i n g & g t ; 5 z p 7 m v l n x E k o N 2 u D i 6 R & l t ; / r i n g & g t ; & l t ; / r p o l y g o n s & g t ; & l t ; r p o l y g o n s & g t ; & l t ; i d & g t ; - 2 1 4 7 4 4 4 1 8 6 & l t ; / i d & g t ; & l t ; r i n g & g t ; k u y - 8 p i 7 w E q 0 H i v E n 3 F & l t ; / r i n g & g t ; & l t ; / r p o l y g o n s & g t ; & l t ; r p o l y g o n s & g t ; & l t ; i d & g t ; - 2 1 4 7 4 4 4 1 8 5 & l t ; / i d & g t ; & l t ; r i n g & g t ; w w 9 p 2 j g 7 w E y J m N u G i M e 1 Q 5 C J - P g D w B & l t ; / r i n g & g t ; & l t ; / r p o l y g o n s & g t ; & l t ; r p o l y g o n s & g t ; & l t ; i d & g t ; - 2 1 4 7 4 4 4 1 8 4 & l t ; / i d & g t ; & l t ; r i n g & g t ; 2 u 8 0 z 4 8 l x E g V l o B n u C v X m N Z j O r b g q B p t B h D h F g B B i J x L I F l D h O B g U R x B k M z I 2 U i J 9 j C _ d 3 g B _ L 0 Y 7 g B n F i B h D m G I 6 L _ S v a o D r V t G r M n U w W _ N _ R _ g B k O t M w H Q 6 N 0 m B 8 R 9 p B j U d 5 Y l M w B p C y B l H q T J l E o W & l t ; / r i n g & g t ; & l t ; / r p o l y g o n s & g t ; & l t ; r p o l y g o n s & g t ; & l t ; i d & g t ; - 2 1 4 7 4 4 4 1 8 3 & l t ; / i d & g t ; & l t ; r i n g & g t ; 3 j h p 2 4 3 6 w E 1 3 2 B n y 9 C 7 h y B & l t ; / r i n g & g t ; & l t ; / r p o l y g o n s & g t ; & l t ; r p o l y g o n s & g t ; & l t ; i d & g t ; - 2 1 4 7 4 4 4 1 8 2 & l t ; / i d & g t ; & l t ; r i n g & g t ; l 9 g _ s l z 4 w E y C 6 G o C h D j F o M h F g B _ T y O L 3 G 3 C C h B S H 3 - B 4 R K g W & l t ; / r i n g & g t ; & l t ; / r p o l y g o n s & g t ; & l t ; r p o l y g o n s & g t ; & l t ; i d & g t ; - 2 1 4 7 4 4 4 1 8 1 & l t ; / i d & g t ; & l t ; r i n g & g t ; 5 r u v 7 7 7 l x E l s I 7 w L x 8 L & l t ; / r i n g & g t ; & l t ; / r p o l y g o n s & g t ; & l t ; r p o l y g o n s & g t ; & l t ; i d & g t ; - 2 1 4 7 4 4 4 1 8 0 & l t ; / i d & g t ; & l t ; r i n g & g t ; u x 2 m q 9 k - w E 5 q 2 I y r x J _ 8 u B & l t ; / r i n g & g t ; & l t ; / r p o l y g o n s & g t ; & l t ; r p o l y g o n s & g t ; & l t ; i d & g t ; - 2 1 4 7 4 4 4 1 7 9 & l t ; / i d & g t ; & l t ; r i n g & g t ; g 8 x x l t 4 _ w E 3 l 7 D x 7 w D 7 6 - H & l t ; / r i n g & g t ; & l t ; / r p o l y g o n s & g t ; & l t ; r p o l y g o n s & g t ; & l t ; i d & g t ; - 2 1 4 7 4 4 4 1 7 8 & l t ; / i d & g t ; & l t ; r i n g & g t ; r 5 u x s 4 k 0 w E 1 8 z G j _ c v g j H h n v E p r 3 B 7 p b q s m C _ 2 L y o 1 C j 2 h S & l t ; / r i n g & g t ; & l t ; / r p o l y g o n s & g t ; & l t ; r p o l y g o n s & g t ; & l t ; i d & g t ; - 2 1 4 7 4 4 4 1 7 7 & l t ; / i d & g t ; & l t ; r i n g & g t ; 3 q o 5 4 u q 4 w E 0 m e _ 7 K q 8 g M o 3 P t n g B i u 2 B 7 3 9 B & l t ; / r i n g & g t ; & l t ; / r p o l y g o n s & g t ; & l t ; r p o l y g o n s & g t ; & l t ; i d & g t ; - 2 1 4 7 4 4 4 1 7 6 & l t ; / i d & g t ; & l t ; r i n g & g t ; w r k h n 6 k 1 w E y 5 3 g B l 0 s k E w g o o D & l t ; / r i n g & g t ; & l t ; / r p o l y g o n s & g t ; & l t ; r p o l y g o n s & g t ; & l t ; i d & g t ; - 2 1 4 7 4 4 4 1 7 5 & l t ; / i d & g t ; & l t ; r i n g & g t ; 6 l _ 7 r 3 3 0 w E o 9 N g - g B z 5 S & l t ; / r i n g & g t ; & l t ; / r p o l y g o n s & g t ; & l t ; r p o l y g o n s & g t ; & l t ; i d & g t ; - 2 1 4 7 4 4 4 1 7 4 & l t ; / i d & g t ; & l t ; r i n g & g t ; m w q r s w 2 z w E 3 9 n B 8 7 H m k q B & l t ; / r i n g & g t ; & l t ; / r p o l y g o n s & g t ; & l t ; r p o l y g o n s & g t ; & l t ; i d & g t ; - 2 1 4 7 4 4 4 1 7 3 & l t ; / i d & g t ; & l t ; r i n g & g t ; u z i 8 u p o z w E h 8 U z 7 Z _ s 7 B n h N s z t B n k 6 E k 6 o F x y n E v 0 7 H 2 9 k C v t m B - o P 8 x 2 B x k V k y E k y j B i _ 4 H w _ O 9 j V v w u C y x i B 3 9 g B & l t ; / r i n g & g t ; & l t ; / r p o l y g o n s & g t ; & l t ; r p o l y g o n s & g t ; & l t ; i d & g t ; - 2 1 4 7 4 4 4 1 7 2 & l t ; / i d & g t ; & l t ; r i n g & g t ; 9 l p 3 k l l 0 w E 6 Q p F k J g Z 7 N v B G - U 3 J o F j J 8 R o K H 5 T & l t ; / r i n g & g t ; & l t ; / r p o l y g o n s & g t ; & l t ; r p o l y g o n s & g t ; & l t ; i d & g t ; - 2 1 4 7 4 4 4 1 7 1 & l t ; / i d & g t ; & l t ; r i n g & g t ; v k 7 3 p r n 0 w E q m E p i O 2 5 G & l t ; / r i n g & g t ; & l t ; / r p o l y g o n s & g t ; & l t ; r p o l y g o n s & g t ; & l t ; i d & g t ; - 2 1 4 7 4 4 4 1 7 0 & l t ; / i d & g t ; & l t ; r i n g & g t ; n h 9 n 8 - r g x E 1 8 a v 6 7 C 6 7 X j 5 _ C j h X t 0 2 F & l t ; / r i n g & g t ; & l t ; / r p o l y g o n s & g t ; & l t ; r p o l y g o n s & g t ; & l t ; i d & g t ; - 2 1 4 7 4 4 4 1 6 9 & l t ; / i d & g t ; & l t ; r i n g & g t ; i 5 3 7 j k 8 g x E l o B n i B l T i R s N o J 8 Y r W w G x I o J _ D 9 E j b h R s I z C u D w c _ O y I l J 0 K r G p G n M h Q w B n G u B 9 L & l t ; / r i n g & g t ; & l t ; / r p o l y g o n s & g t ; & l t ; r p o l y g o n s & g t ; & l t ; i d & g t ; - 2 1 4 7 4 4 4 1 6 8 & l t ; / i d & g t ; & l t ; r i n g & g t ; z 6 s 8 0 1 l g x E h 9 B t F w J k f w r B - S q f 2 C 2 C t I n F i Z _ P l D k J o J m J r W u X 6 O _ S - M L z C L 3 J 7 J s I p N o I h N n B - Q C l E y K _ N - L & l t ; / r i n g & g t ; & l t ; / r p o l y g o n s & g t ; & l t ; r p o l y g o n s & g t ; & l t ; i d & g t ; - 2 1 4 7 4 4 4 1 6 7 & l t ; / i d & g t ; & l t ; r i n g & g t ; - n r 9 p n 9 - w E v 1 j B k - j C 3 z I n h h D 5 0 T j y u C 8 h m M & l t ; / r i n g & g t ; & l t ; / r p o l y g o n s & g t ; & l t ; r p o l y g o n s & g t ; & l t ; i d & g t ; - 2 1 4 7 4 4 4 1 6 6 & l t ; / i d & g t ; & l t ; r i n g & g t ; t 1 3 k m q r 7 w E p u 8 N 7 3 m E 3 v 7 F & l t ; / r i n g & g t ; & l t ; / r p o l y g o n s & g t ; & l t ; r p o l y g o n s & g t ; & l t ; i d & g t ; - 2 1 4 7 4 4 4 1 6 5 & l t ; / i d & g t ; & l t ; r i n g & g t ; m w m x p j _ 4 w E 2 x m B o p 4 B r j 3 B & l t ; / r i n g & g t ; & l t ; / r p o l y g o n s & g t ; & l t ; r p o l y g o n s & g t ; & l t ; i d & g t ; - 2 1 4 7 4 4 4 1 6 4 & l t ; / i d & g t ; & l t ; r i n g & g t ; 5 j x i 5 g - - w E r X w C _ Z k H t H - C 7 E 9 C z N P m L m L 5 C Q 7 I d m b & l t ; / r i n g & g t ; & l t ; / r p o l y g o n s & g t ; & l t ; r p o l y g o n s & g t ; & l t ; i d & g t ; - 2 1 4 7 4 4 4 1 6 3 & l t ; / i d & g t ; & l t ; r i n g & g t ; x v 2 j n 0 7 - w E 0 M w e _ P 2 w B 6 P 0 p B w F n B w b f _ N n M p M - I j M 7 D _ a k B & l t ; / r i n g & g t ; & l t ; / r p o l y g o n s & g t ; & l t ; r p o l y g o n s & g t ; & l t ; i d & g t ; - 2 1 4 7 4 4 4 1 6 2 & l t ; / i d & g t ; & l t ; r i n g & g t ; u g - m q - w 1 w E 3 - g O w z 8 F t x 6 F p 8 1 P i - j P q 7 q R n 4 s E m p 7 2 B m h 0 V h 8 v C _ 6 k E 5 n u C 2 k q C - 6 2 B w 7 _ D j 9 7 K 9 9 n P & l t ; / r i n g & g t ; & l t ; / r p o l y g o n s & g t ; & l t ; r p o l y g o n s & g t ; & l t ; i d & g t ; - 2 1 4 7 4 4 4 1 6 1 & l t ; / i d & g t ; & l t ; r i n g & g t ; p 9 _ w t x l 2 w E K g V X 0 J v D m B 6 G X 0 Q 4 Q 6 J F i J o M 1 K 3 K 2 E 2 E O l F k e t b n 0 B 8 p B 5 R 2 Y 9 E 9 E 9 C l W 7 R 9 N R 3 R g G - U 1 J L _ S s X L 5 M P _ B - G p G H S r C j E m F l C 9 D 8 U 2 Q 5 I q K 5 C - M l N J r B g C t q B p G - P 4 N o t B i W u C d y G u C 2 r C 2 N K 0 N & l t ; / r i n g & g t ; & l t ; / r p o l y g o n s & g t ; & l t ; r p o l y g o n s & g t ; & l t ; i d & g t ; - 2 1 4 7 4 4 4 1 6 0 & l t ; / i d & g t ; & l t ; r i n g & g t ; - 9 o 0 7 s y 3 w E 0 y H s y m B - r v G z 9 J 7 g G t 0 k B 8 s q B h l X - 1 C h 6 b 2 x C p j 9 B v n N r 1 B g z M q q 8 Q p 5 _ C h j 1 B r v J p r S h 5 2 C q - n B h l h G w r 6 C q u i B h k u C 9 s q B n v q B r _ w B u 3 u B z n o C 0 p e o l 1 C z m b r u l D v w o C x y - E & l t ; / r i n g & g t ; & l t ; / r p o l y g o n s & g t ; & l t ; r p o l y g o n s & g t ; & l t ; i d & g t ; - 2 1 4 7 4 4 4 1 5 9 & l t ; / i d & g t ; & l t ; r i n g & g t ; o 1 0 u 8 - _ 3 w E w Q 4 M h I j L u r B M k a 4 J 6 J t I i Q 8 P 2 d G 9 C 7 E 0 I i C G w P 0 O E o I j N o r D 7 Q G p G - D 9 T u B m W y g B K & l t ; / r i n g & g t ; & l t ; / r p o l y g o n s & g t ; & l t ; r p o l y g o n s & g t ; & l t ; i d & g t ; - 2 1 4 7 4 4 4 1 5 8 & l t ; / i d & g t ; & l t ; r i n g & g t ; _ x m j 3 l 7 q w E m 0 m E 9 6 w F y 4 w H & l t ; / r i n g & g t ; & l t ; / r p o l y g o n s & g t ; & l t ; r p o l y g o n s & g t ; & l t ; i d & g t ; - 2 1 4 7 4 4 4 1 5 7 & l t ; / i d & g t ; & l t ; r i n g & g t ; t j l i u u g w w E v o M - z i g B u w 9 E 0 g n H q - 3 D m k m Q w p J 7 0 9 s B l w u D & l t ; / r i n g & g t ; & l t ; / r p o l y g o n s & g t ; & l t ; r p o l y g o n s & g t ; & l t ; i d & g t ; - 2 1 4 7 4 4 4 1 5 6 & l t ; / i d & g t ; & l t ; r i n g & g t ; u s 7 t - r _ 0 w E p _ F k 3 u E x 7 Z u 3 T 4 q 4 B q 4 w B _ _ 2 B l w V t q b _ _ e 7 i H y 7 z B v 7 X 8 8 7 B 0 j g K & l t ; / r i n g & g t ; & l t ; / r p o l y g o n s & g t ; & l t ; r p o l y g o n s & g t ; & l t ; i d & g t ; - 2 1 4 7 4 4 4 1 5 5 & l t ; / i d & g t ; & l t ; r i n g & g t ; 5 g r 7 - l w g x E 8 8 C 0 - G 5 g J & l t ; / r i n g & g t ; & l t ; / r p o l y g o n s & g t ; & l t ; r p o l y g o n s & g t ; & l t ; i d & g t ; - 2 1 4 7 4 4 4 1 5 4 & l t ; / i d & g t ; & l t ; r i n g & g t ; 5 s 2 o q - m 1 w E 1 S - c z H z B 9 g B m M o M x D 6 J 4 Z x O 5 O z B i E 8 p B B 4 d k C o o B l B 2 D C p N 1 Q G n B _ O j e y W g F w H 7 P 6 N 7 D _ C & l t ; / r i n g & g t ; & l t ; / r p o l y g o n s & g t ; & l t ; r p o l y g o n s & g t ; & l t ; i d & g t ; - 2 1 4 7 4 4 4 1 5 3 & l t ; / i d & g t ; & l t ; r i n g & g t ; 3 i 0 k o 6 l t w E _ 4 _ C z B w t j C p 0 n F x 3 T 9 p r C v 8 L x n l G & l t ; / r i n g & g t ; & l t ; / r p o l y g o n s & g t ; & l t ; r p o l y g o n s & g t ; & l t ; i d & g t ; - 2 1 4 7 4 4 4 1 5 2 & l t ; / i d & g t ; & l t ; r i n g & g t ; 1 u u v 9 u q g x E w J X 1 c 5 W x H w E o B k l B 5 O k N 4 E v O m E 1 H _ P 9 E t H t J 4 B 9 Z y c k i B B 2 O 1 Q 5 G m I H w H s W q b _ R z E a k L 6 H J 1 Y 7 D 1 Y x P d & l t ; / r i n g & g t ; & l t ; / r p o l y g o n s & g t ; & l t ; r p o l y g o n s & g t ; & l t ; i d & g t ; - 2 1 4 7 4 4 4 1 5 1 & l t ; / i d & g t ; & l t ; r i n g & g t ; v z 2 m 1 z j g x E l y W z t T 2 7 T v 1 h B 6 m W y 6 9 B x h G - 0 U g l 6 D s k v B m o R x j q B 3 5 N 8 u l E t j t B _ 2 f 3 v Y p m J - v Y 4 t t B m q x D p j h B m 6 Z & l t ; / r i n g & g t ; & l t ; / r p o l y g o n s & g t ; & l t ; r p o l y g o n s & g t ; & l t ; i d & g t ; - 2 1 4 7 4 4 4 1 5 0 & l t ; / i d & g t ; & l t ; r i n g & g t ; p l s i 7 p 2 g x E 5 S q l B i R q Q m J q M e r W 7 N _ L 2 I g P Y 0 D u L o I s W s W H h J k S 1 P & l t ; / r i n g & g t ; & l t ; / r p o l y g o n s & g t ; & l t ; r p o l y g o n s & g t ; & l t ; i d & g t ; - 2 1 4 7 4 4 4 1 4 9 & l t ; / i d & g t ; & l t ; r i n g & g t ; k y g s u x k x w E 8 j I 6 x s H x s - L - 5 h i B r n 1 w B s x 1 B j v l G x i y K o 2 9 G h o _ Z h p o a & l t ; / r i n g & g t ; & l t ; / r p o l y g o n s & g t ; & l t ; r p o l y g o n s & g t ; & l t ; i d & g t ; - 2 1 4 7 4 4 4 1 4 8 & l t ; / i d & g t ; & l t ; r i n g & g t ; w 2 z y 0 v v g x E w x Z 7 3 M x x D & l t ; / r i n g & g t ; & l t ; / r p o l y g o n s & g t ; & l t ; r p o l y g o n s & g t ; & l t ; i d & g t ; - 2 1 4 7 4 4 4 1 4 7 & l t ; / i d & g t ; & l t ; r i n g & g t ; p j n l 3 s r g x E o E 3 u B X t X s y B _ G x K 7 N m M i B i B n F o C o G _ T n K s X G L u D h N y D E L m I 5 C J 0 B 0 B r M h q B - T 3 B & l t ; / r i n g & g t ; & l t ; / r p o l y g o n s & g t ; & l t ; r p o l y g o n s & g t ; & l t ; i d & g t ; - 2 1 4 7 4 4 4 1 4 6 & l t ; / i d & g t ; & l t ; r i n g & g t ; 3 l 4 t l n - - w E n X K 4 Q i V 4 G l I _ J 6 P 1 g B t H - C c 2 I 2 O y L 6 F 9 U 5 R G t B i C m D J - d Q u B 9 T _ a & l t ; / r i n g & g t ; & l t ; / r p o l y g o n s & g t ; & l t ; r p o l y g o n s & g t ; & l t ; i d & g t ; - 2 1 4 7 4 4 4 1 4 5 & l t ; / i d & g t ; & l t ; r i n g & g t ; u o 5 s k _ 1 g x E y x D 9 - L s n H & l t ; / r i n g & g t ; & l t ; / r p o l y g o n s & g t ; & l t ; r p o l y g o n s & g t ; & l t ; i d & g t ; - 2 1 4 7 4 4 4 1 4 4 & l t ; / i d & g t ; & l t ; r i n g & g t ; i x j i l 4 v g x E 2 3 4 B 6 _ c 7 6 N & l t ; / r i n g & g t ; & l t ; / r p o l y g o n s & g t ; & l t ; r p o l y g o n s & g t ; & l t ; i d & g t ; - 2 1 4 7 4 4 4 1 4 3 & l t ; / i d & g t ; & l t ; r i n g & g t ; l 8 o 5 q - z g x E 5 i - D 5 r t B l 0 7 F & l t ; / r i n g & g t ; & l t ; / r p o l y g o n s & g t ; & l t ; r p o l y g o n s & g t ; & l t ; i d & g t ; - 2 1 4 7 4 4 4 1 4 2 & l t ; / i d & g t ; & l t ; r i n g & g t ; m _ h n w v x g x E 4 y E l 3 O 0 l M & l t ; / r i n g & g t ; & l t ; / r p o l y g o n s & g t ; & l t ; r p o l y g o n s & g t ; & l t ; i d & g t ; - 2 1 4 7 4 4 4 1 4 1 & l t ; / i d & g t ; & l t ; r i n g & g t ; w g p j 1 y 5 4 w E p g m F 1 8 1 J z 8 n G & l t ; / r i n g & g t ; & l t ; / r p o l y g o n s & g t ; & l t ; r p o l y g o n s & g t ; & l t ; i d & g t ; - 2 1 4 7 4 4 4 1 4 0 & l t ; / i d & g t ; & l t ; r i n g & g t ; w g x _ 4 - 9 h x E v l C p 2 B l T v L j F o C s c - G 3 C w L y Y p F q J w G x L 8 J i K z K g M 4 p B p W v K n P g H 9 N B 2 S 9 M _ S q L k P y I 9 G Y p B 2 D H w H 9 I h U V d o E q H x G 3 E C o O p G 6 m B 4 M y G 4 R 9 L & l t ; / r i n g & g t ; & l t ; / r p o l y g o n s & g t ; & l t ; r p o l y g o n s & g t ; & l t ; i d & g t ; - 2 1 4 7 4 4 4 1 3 9 & l t ; / i d & g t ; & l t ; r i n g & g t ; t o 7 x l - w 2 w E i 4 0 C l y n K 9 k j F - q h C m 4 R v 1 O s h - E 6 z N 4 5 O y u q B x u 5 C k 7 g E & l t ; / r i n g & g t ; & l t ; / r p o l y g o n s & g t ; & l t ; r p o l y g o n s & g t ; & l t ; i d & g t ; - 2 1 4 7 4 4 4 1 3 8 & l t ; / i d & g t ; & l t ; r i n g & g t ; 4 5 _ y 0 v v h x E 2 _ _ C h 6 _ C w r r B & l t ; / r i n g & g t ; & l t ; / r p o l y g o n s & g t ; & l t ; r p o l y g o n s & g t ; & l t ; i d & g t ; - 2 1 4 7 4 4 4 1 3 7 & l t ; / i d & g t ; & l t ; r i n g & g t ; m k k _ m n l p w E g p V n i g C q t g P 0 y k N t q 2 B i v u N w j q D r _ - D m 6 9 p B & l t ; / r i n g & g t ; & l t ; / r p o l y g o n s & g t ; & l t ; r p o l y g o n s & g t ; & l t ; i d & g t ; - 2 1 4 7 4 4 4 1 3 6 & l t ; / i d & g t ; & l t ; r i n g & g t ; 5 4 i 6 z u 9 k w E w n V j g N n i Z 3 4 a 4 5 9 B t 4 L 6 6 U 1 i z C u 1 B q b & l t ; / r i n g & g t ; & l t ; / r p o l y g o n s & g t ; & l t ; r p o l y g o n s & g t ; & l t ; i d & g t ; - 2 1 4 7 4 4 4 1 3 5 & l t ; / i d & g t ; & l t ; r i n g & g t ; o 4 7 g k i 6 g x E 6 h s V h r B n n x T & l t ; / r i n g & g t ; & l t ; / r p o l y g o n s & g t ; & l t ; r p o l y g o n s & g t ; & l t ; i d & g t ; - 2 1 4 7 4 4 4 1 3 4 & l t ; / i d & g t ; & l t ; r i n g & g t ; _ 0 1 m 7 - r 1 w E 1 o 7 d t m k g C v s _ k C _ u n b z 1 p x B z i z D q u 7 M 5 3 h 6 F z i 0 o B & l t ; / r i n g & g t ; & l t ; / r p o l y g o n s & g t ; & l t ; r p o l y g o n s & g t ; & l t ; i d & g t ; - 2 1 4 7 4 4 4 1 3 3 & l t ; / i d & g t ; & l t ; r i n g & g t ; 6 v - 4 _ u _ 1 w E r _ 8 E 6 i y C m y _ L _ 6 3 v B q x w F i j _ p D 1 _ x 6 B l s r L t _ r z B x v g Y t - 7 L i 6 1 v B k l 9 h B 3 7 v C s g - Q 2 t 5 W n 3 1 6 B j t 0 N & l t ; / r i n g & g t ; & l t ; / r p o l y g o n s & g t ; & l t ; r p o l y g o n s & g t ; & l t ; i d & g t ; - 2 1 4 7 4 4 4 1 3 2 & l t ; / i d & g t ; & l t ; r i n g & g t ; 2 y j s n q k j x E 1 2 C 9 k J 9 u E & l t ; / r i n g & g t ; & l t ; / r p o l y g o n s & g t ; & l t ; r p o l y g o n s & g t ; & l t ; i d & g t ; - 2 1 4 7 4 4 4 1 3 1 & l t ; / i d & g t ; & l t ; r i n g & g t ; u q k z 3 _ i k w E n X n c 4 M u C s r B s l B 4 E y M 7 - C 7 _ D h n B I i g C 6 j G _ 1 K 8 5 P 8 j E 8 w B 5 j C z o D 6 j B _ p B l t B j f 4 B 7 M m P x 4 B 6 i F i l w B 7 v M - j D w z D j 4 B k n B l Z r M h U z w B 3 d & l t ; / r i n g & g t ; & l t ; / r p o l y g o n s & g t ; & l t ; r p o l y g o n s & g t ; & l t ; i d & g t ; - 2 1 4 7 4 4 4 1 3 0 & l t ; / i d & g t ; & l t ; r i n g & g t ; t k p 9 i i h 1 w E 5 5 E 0 x O 4 3 n B u 7 p C 5 - _ M g 7 p C i 9 r B 7 2 5 C 0 q 0 C r x z B 2 m M r _ S 8 l h D 0 w t N l z v C & l t ; / r i n g & g t ; & l t ; / r p o l y g o n s & g t ; & l t ; r p o l y g o n s & g t ; & l t ; i d & g t ; - 2 1 4 7 4 4 4 1 2 9 & l t ; / i d & g t ; & l t ; r i n g & g t ; 4 3 9 m r q 1 u w E 3 q 9 Z s i t m B y 8 8 i C & l t ; / r i n g & g t ; & l t ; / r p o l y g o n s & g t ; & l t ; r p o l y g o n s & g t ; & l t ; i d & g t ; - 2 1 4 7 4 4 4 1 2 8 & l t ; / i d & g t ; & l t ; r i n g & g t ; o q 2 8 7 s 5 h x E v 1 h C h 5 u B t z G & l t ; / r i n g & g t ; & l t ; / r p o l y g o n s & g t ; & l t ; r p o l y g o n s & g t ; & l t ; i d & g t ; - 2 1 4 7 4 4 4 1 2 7 & l t ; / i d & g t ; & l t ; r i n g & g t ; _ x i x g 7 x 6 v E 6 M 4 J p F q M 6 P p W 4 j B - N 5 m B 0 w B z _ C k 4 D u 5 C l K s I H m h B w W h e 7 t D 7 3 B t j E 9 d 1 3 B q H v Y V & l t ; / r i n g & g t ; & l t ; / r p o l y g o n s & g t ; & l t ; r p o l y g o n s & g t ; & l t ; i d & g t ; - 2 1 4 7 4 4 4 1 2 6 & l t ; / i d & g t ; & l t ; r i n g & g t ; p h 7 8 _ 2 x h x E o h x B o 7 k B z w E & l t ; / r i n g & g t ; & l t ; / r p o l y g o n s & g t ; & l t ; r p o l y g o n s & g t ; & l t ; i d & g t ; - 2 1 4 7 4 4 4 1 2 5 & l t ; / i d & g t ; & l t ; r i n g & g t ; v u 5 w w 2 4 h x E 2 n K s u H r x C & l t ; / r i n g & g t ; & l t ; / r p o l y g o n s & g t ; & l t ; r p o l y g o n s & g t ; & l t ; i d & g t ; - 2 1 4 7 4 4 4 1 2 4 & l t ; / i d & g t ; & l t ; r i n g & g t ; o m 2 p v l p i x E t F h i B j T x L p T l P i R t L v L o N m H r S w M 6 Y _ P p I u f r i B k N 3 S 8 Z 0 f 3 D 3 H k M - E t W j O 5 m B 7 z B 7 M 7 Q - Q 1 E m F p M 0 H w X q X y c - M k l F w X L y D _ B 2 N H 1 S x O 1 I j C o W n M q I 2 I R e m C i M I v y C w L 2 B j B r G 4 H p G 2 W 2 H i D p C q W V 7 L K h M n M 6 K y H & l t ; / r i n g & g t ; & l t ; / r p o l y g o n s & g t ; & l t ; r p o l y g o n s & g t ; & l t ; i d & g t ; - 2 1 4 7 4 4 4 1 2 3 & l t ; / i d & g t ; & l t ; r i n g & g t ; 1 r t 3 w 8 _ h x E w w D y r B w E 1 F 5 F u G o J t I 6 Q 6 Z 7 O z X o N g L G c 7 k B c h b G 4 S G v J t B g U R p E q D 1 C w D C t G r C y K H l M Q 3 d _ U w H H 5 J 3 Q s 9 B y F L q F k D k F 3 Y & l t ; / r i n g & g t ; & l t ; / r p o l y g o n s & g t ; & l t ; r p o l y g o n s & g t ; & l t ; i d & g t ; - 2 1 4 7 4 4 4 1 2 2 & l t ; / i d & g t ; & l t ; r i n g & g t ; l r m 9 9 h t h x E o V b s C 8 P R y P G 7 M L 0 D y B S - I n w B & l t ; / r i n g & g t ; & l t ; / r p o l y g o n s & g t ; & l t ; r p o l y g o n s & g t ; & l t ; i d & g t ; - 2 1 4 7 4 4 4 1 2 1 & l t ; / i d & g t ; & l t ; r i n g & g t ; x 4 n 0 x 3 o h x E z 1 B v X y C j P g K 3 K x H h F 8 P t I p I 9 B 0 C 2 E v L s f p T p m B 2 S 2 O 6 O 0 X l V n B w F L l J j J q I L E z C x E H g F H q K 2 B J o I E 6 F Q 5 P 1 p B & l t ; / r i n g & g t ; & l t ; / r p o l y g o n s & g t ; & l t ; r p o l y g o n s & g t ; & l t ; i d & g t ; - 2 1 4 7 4 4 4 1 2 0 & l t ; / i d & g t ; & l t ; r i n g & g t ; p l 5 o _ 3 i h x E k 0 I g x J h x H & l t ; / r i n g & g t ; & l t ; / r p o l y g o n s & g t ; & l t ; r p o l y g o n s & g t ; & l t ; i d & g t ; - 2 1 4 7 4 4 4 1 1 9 & l t ; / i d & g t ; & l t ; r i n g & g t ; 1 x 3 3 5 l z h x E s r c 9 0 j B v r _ B & l t ; / r i n g & g t ; & l t ; / r p o l y g o n s & g t ; & l t ; r p o l y g o n s & g t ; & l t ; i d & g t ; - 2 1 4 7 4 4 4 1 1 8 & l t ; / i d & g t ; & l t ; r i n g & g t ; 9 s 6 - 5 3 7 m w E m m j B o 7 x B t 5 o F & l t ; / r i n g & g t ; & l t ; / r p o l y g o n s & g t ; & l t ; r p o l y g o n s & g t ; & l t ; i d & g t ; - 2 1 4 7 4 4 4 1 1 7 & l t ; / i d & g t ; & l t ; r i n g & g t ; 3 r 3 3 5 l z h x E y y O z n I z 3 J & l t ; / r i n g & g t ; & l t ; / r p o l y g o n s & g t ; & l t ; r p o l y g o n s & g t ; & l t ; i d & g t ; - 2 1 4 7 4 4 4 1 1 6 & l t ; / i d & g t ; & l t ; r i n g & g t ; y 4 0 v i 0 7 z w E m B n L _ J y M 7 H k Q u U p O v W 8 3 B r H r H R y O i L 1 J E z Q e 6 I t 5 B 1 G i I G 6 F - T j Q l E _ R Q 7 d - T 7 P 8 N x j B 3 p B 0 R K k W 7 L & l t ; / r i n g & g t ; & l t ; / r p o l y g o n s & g t ; & l t ; r p o l y g o n s & g t ; & l t ; i d & g t ; - 2 1 4 7 4 4 4 1 1 5 & l t ; / i d & g t ; & l t ; r i n g & g t ; t h _ j - 9 n l w E g 7 h v P o n y S 3 t k x N & l t ; / r i n g & g t ; & l t ; / r p o l y g o n s & g t ; & l t ; r p o l y g o n s & g t ; & l t ; i d & g t ; - 2 1 4 7 4 4 4 1 1 4 & l t ; / i d & g t ; & l t ; r i n g & g t ; 7 x w 3 l o x i x E k f 0 J 6 G X k R k N s B 1 D B _ I x B m C p W 5 N k C z Q u c 4 O 9 Q v E 7 G E z M y H 3 Y 3 d K v Y 3 B & l t ; / r i n g & g t ; & l t ; / r p o l y g o n s & g t ; & l t ; r p o l y g o n s & g t ; & l t ; i d & g t ; - 2 1 4 7 4 4 4 1 1 3 & l t ; / i d & g t ; & l t ; r i n g & g t ; v r _ 0 3 q q i x E p 4 L o 5 R _ u F & l t ; / r i n g & g t ; & l t ; / r p o l y g o n s & g t ; & l t ; r p o l y g o n s & g t ; & l t ; i d & g t ; - 2 1 4 7 4 4 4 1 1 2 & l t ; / i d & g t ; & l t ; r i n g & g t ; - j 8 _ n _ z 8 w E 6 s i D n u _ E 2 l 3 D & l t ; / r i n g & g t ; & l t ; / r p o l y g o n s & g t ; & l t ; r p o l y g o n s & g t ; & l t ; i d & g t ; - 2 1 4 7 4 4 4 1 1 1 & l t ; / i d & g t ; & l t ; r i n g & g t ; r u u l h k p z w E k n 2 B x u g _ E _ m l P u 7 q G h z l J z k j 6 E k o k B v y q w J - 4 4 C z l m P m o j y C 8 6 6 K i g u z C v g t T 1 t 2 p E j 4 s R 0 5 1 K y u i T j 8 q G - l c g q - 6 B k 2 w m C l w 0 M z 9 9 K o g r u C & l t ; / r i n g & g t ; & l t ; / r p o l y g o n s & g t ; & l t ; r p o l y g o n s & g t ; & l t ; i d & g t ; - 2 1 4 7 4 4 4 1 1 0 & l t ; / i d & g t ; & l t ; r i n g & g t ; 1 j - 5 k 4 _ l w E 5 o M l 1 _ E - 6 G v 2 6 C 4 4 y E z 8 j g C 5 4 8 F h r V s 4 7 B y n 5 B i z k D 7 j 9 I g v g H g s Y 6 j j F z u j C & l t ; / r i n g & g t ; & l t ; / r p o l y g o n s & g t ; & l t ; r p o l y g o n s & g t ; & l t ; i d & g t ; - 2 1 4 7 4 4 4 1 0 9 & l t ; / i d & g t ; & l t ; r i n g & g t ; - x l 8 x 8 h o w E p i q F v - i U y v g E k 2 0 L y o s Y w 7 j Q h x u C o o q G 8 q m P 9 g s F 4 x p C - 9 9 Q 1 4 h z J 5 s o K w - r H n - i m B k s t t D 7 y 6 n B & l t ; / r i n g & g t ; & l t ; / r p o l y g o n s & g t ; & l t ; r p o l y g o n s & g t ; & l t ; i d & g t ; - 2 1 4 7 4 4 4 1 0 8 & l t ; / i d & g t ; & l t ; r i n g & g t ; _ 8 k m 0 6 z 9 w E _ 8 N s t O 8 h G & l t ; / r i n g & g t ; & l t ; / r p o l y g o n s & g t ; & l t ; r p o l y g o n s & g t ; & l t ; i d & g t ; - 2 1 4 7 4 4 4 1 0 7 & l t ; / i d & g t ; & l t ; r i n g & g t ; 0 s q 3 m 2 u - w E n s i G - j p G 3 l i F & l t ; / r i n g & g t ; & l t ; / r p o l y g o n s & g t ; & l t ; r p o l y g o n s & g t ; & l t ; i d & g t ; - 2 1 4 7 4 4 4 1 0 6 & l t ; / i d & g t ; & l t ; r i n g & g t ; k 3 s - r - l - w E _ M 5 B n T m R t I 6 J o N t L o N t I i Q m C i M 6 I G y P L - U 1 l B g C 2 D k I 8 S - M 5 G h N E 4 H f f - D 6 N z w B o b d 7 L & l t ; / r i n g & g t ; & l t ; / r p o l y g o n s & g t ; & l t ; r p o l y g o n s & g t ; & l t ; i d & g t ; - 2 1 4 7 4 4 4 1 0 5 & l t ; / i d & g t ; & l t ; r i n g & g t ; u u 9 _ o 4 7 8 w E l 4 n f q x x x d m 0 1 z b & l t ; / r i n g & g t ; & l t ; / r p o l y g o n s & g t ; & l t ; r p o l y g o n s & g t ; & l t ; i d & g t ; - 2 1 4 7 4 4 4 1 0 4 & l t ; / i d & g t ; & l t ; r i n g & g t ; - p x 4 q u 5 l w E z O i R j c 3 D n D w M 8 Y x W 7 m B 2 p B l j C y O u X 8 X v G l E 6 S h f 8 S j B o D 6 g B 3 p B _ z B 1 j B _ x B n n C _ s B & l t ; / r i n g & g t ; & l t ; / r p o l y g o n s & g t ; & l t ; r p o l y g o n s & g t ; & l t ; i d & g t ; - 2 1 4 7 4 4 4 1 0 3 & l t ; / i d & g t ; & l t ; r i n g & g t ; i 0 v q _ y 2 k w E r h i f 7 u 9 z B t 9 k K & l t ; / r i n g & g t ; & l t ; / r p o l y g o n s & g t ; & l t ; r p o l y g o n s & g t ; & l t ; i d & g t ; - 2 1 4 7 4 4 4 1 0 2 & l t ; / i d & g t ; & l t ; r i n g & g t ; h u j n o s j x w E x _ l B 0 h P l 1 H & l t ; / r i n g & g t ; & l t ; / r p o l y g o n s & g t ; & l t ; r p o l y g o n s & g t ; & l t ; i d & g t ; - 2 1 4 7 4 4 4 1 0 1 & l t ; / i d & g t ; & l t ; r i n g & g t ; u o 5 h 2 8 r g x E r X 1 X k H s Q h O 4 I 8 D i G 8 D R - g B o U k U k o C 5 o D r b n z D 5 m B g U t K - a j f G p y B r B a - I f l U p Q j J y H p M g S 2 o D k z D z - B 3 p B 3 P 4 N h M 2 g B m W 6 r C & l t ; / r i n g & g t ; & l t ; / r p o l y g o n s & g t ; & l t ; r p o l y g o n s & g t ; & l t ; i d & g t ; - 2 1 4 7 4 4 4 1 0 0 & l t ; / i d & g t ; & l t ; r i n g & g t ; l s l k i x w x w E q V w G q M 8 I i U x H 5 H i J r 0 B 8 D i G 8 Y z K m Q t S z W n D l F _ I v K 4 P _ L 7 M u F h N n N 2 K j J u K u W j M j J p J r G N t C E y F L W n B j B J k W 8 M X x F l I y R K h M 3 P 8 N l e i O - D f w K 7 P 1 P & l t ; / r i n g & g t ; & l t ; / r p o l y g o n s & g t ; & l t ; r p o l y g o n s & g t ; & l t ; i d & g t ; - 2 1 4 7 4 4 4 0 9 9 & l t ; / i d & g t ; & l t ; r i n g & g t ; z r 7 j z j 2 x w E 8 o P i x g D 3 j w B 0 3 x D q y s B & l t ; / r i n g & g t ; & l t ; / r p o l y g o n s & g t ; & l t ; r p o l y g o n s & g t ; & l t ; i d & g t ; - 2 1 4 7 4 4 4 0 9 8 & l t ; / i d & g t ; & l t ; r i n g & g t ; o k q i 3 5 w 7 w E l 4 9 C m p x G 8 9 5 K & l t ; / r i n g & g t ; & l t ; / r p o l y g o n s & g t ; & l t ; r p o l y g o n s & g t ; & l t ; i d & g t ; - 2 1 4 7 4 4 4 0 9 7 & l t ; / i d & g t ; & l t ; r i n g & g t ; 6 8 x 1 m 8 2 7 v E u r B v i B m H g o C 3 W m Q y U q N s 6 B p F p h B j h B v o D - R q c C m D 4 b y L 7 l B r q C x Z x a j Z z j D m z D s 0 B i b & l t ; / r i n g & g t ; & l t ; / r p o l y g o n s & g t ; & l t ; r p o l y g o n s & g t ; & l t ; i d & g t ; - 2 1 4 7 4 4 4 0 9 6 & l t ; / i d & g t ; & l t ; r i n g & g t ; y k s x y w x o w E 6 k B p i B v I z I w G s G 0 - B j S 4 Y 7 m B j S g Z l 0 B x 8 u B z 1 E j _ C n 5 B 6 u B 8 X o F p e _ g B 4 7 B 0 t B t M r e q 0 B 1 w C 6 o D 5 7 E w j C i t B h U x j B y m B 3 B x O & l t ; / r i n g & g t ; & l t ; / r p o l y g o n s & g t ; & l t ; r p o l y g o n s & g t ; & l t ; i d & g t ; - 2 1 4 7 4 4 4 0 9 5 & l t ; / i d & g t ; & l t ; r i n g & g t ; x - h h u 9 l 2 v E 0 s 7 E o p 2 l B r w z l C & l t ; / r i n g & g t ; & l t ; / r p o l y g o n s & g t ; & l t ; r p o l y g o n s & g t ; & l t ; i d & g t ; - 2 1 4 7 4 4 4 0 9 4 & l t ; / i d & g t ; & l t ; r i n g & g t ; p u v 7 _ q l o w E 4 p k 4 P 2 t s w G t t 7 w q B & l t ; / r i n g & g t ; & l t ; / r p o l y g o n s & g t ; & l t ; r p o l y g o n s & g t ; & l t ; i d & g t ; - 2 1 4 7 4 4 4 0 9 3 & l t ; / i d & g t ; & l t ; r i n g & g t ; x h g 2 8 9 5 1 v E 3 o O 2 l R 1 q Q r 0 k B 6 3 s G v h 8 D 9 m Y - 0 3 C & l t ; / r i n g & g t ; & l t ; / r p o l y g o n s & g t ; & l t ; r p o l y g o n s & g t ; & l t ; i d & g t ; - 2 1 4 7 4 4 4 0 9 2 & l t ; / i d & g t ; & l t ; r i n g & g t ; l h 6 7 u 2 1 w w E q E l L v i B u V i H z I k E x K v W p S w M 1 W o U k U 7 N 4 t D 9 R g M 4 P k C _ L 6 L 9 U h V 3 Q _ O - Q - G q F 6 H n J 6 t B h J g O _ R _ R l M n 4 D 1 P 0 R u B z Y 1 Y w B q K w B 8 E w Q & l t ; / r i n g & g t ; & l t ; / r p o l y g o n s & g t ; & l t ; r p o l y g o n s & g t ; & l t ; i d & g t ; - 2 1 4 7 4 4 4 0 9 1 & l t ; / i d & g t ; & l t ; r i n g & g t ; p 6 z p 9 5 u 1 v E m 5 B z O k f q l B n P v L k E q M z H z K k e v t B m M x b k e n F 4 w B 2 3 B 5 z B x g B w n C 6 p B - a w X W t G l Z o 0 B i n B 8 m B - j B s 0 B j Q 0 t B v q B 5 - B x Y r j B & l t ; / r i n g & g t ; & l t ; / r p o l y g o n s & g t ; & l t ; r p o l y g o n s & g t ; & l t ; i d & g t ; - 2 1 4 7 4 4 4 0 9 0 & l t ; / i d & g t ; & l t ; r i n g & g t ; 4 6 7 2 n o 5 0 v E 6 M w y B s a x t B k q B m H q N v K e 3 N 3 g B p t B g Q j S q U v t B i q B q w B m i B s L l J o F 2 H 9 I j U 6 R j e l q B 9 Y p M j M y K l H k F w b K x Y h M 3 P & l t ; / r i n g & g t ; & l t ; / r p o l y g o n s & g t ; & l t ; r p o l y g o n s & g t ; & l t ; i d & g t ; - 2 1 4 7 4 4 4 0 8 9 & l t ; / i d & g t ; & l t ; r i n g & g t ; 1 v z j k y q 5 w E l g R i _ 0 B r 0 k C z l k G k l 8 I k 2 j B 6 6 n B 0 w i B & l t ; / r i n g & g t ; & l t ; / r p o l y g o n s & g t ; & l t ; r p o l y g o n s & g t ; & l t ; i d & g t ; - 2 1 4 7 4 4 4 0 8 8 & l t ; / i d & g t ; & l t ; r i n g & g t ; j w 6 2 o 6 g 2 v E 5 7 G z k R l u v E x 2 v J l z T v 6 K v 8 e _ r c g n h I & l t ; / r i n g & g t ; & l t ; / r p o l y g o n s & g t ; & l t ; r p o l y g o n s & g t ; & l t ; i d & g t ; - 2 1 4 7 4 4 4 0 8 7 & l t ; / i d & g t ; & l t ; r i n g & g t ; h n p g 7 v 3 w w E i 0 J k 9 g B 1 i u C & l t ; / r i n g & g t ; & l t ; / r p o l y g o n s & g t ; & l t ; r p o l y g o n s & g t ; & l t ; i d & g t ; - 2 1 4 7 4 4 4 0 8 6 & l t ; / i d & g t ; & l t ; r i n g & g t ; 5 9 1 k r w o y w E 6 M g a q E i V o B _ G q J l O g B j F g B x L o a 4 - B i M l W 2 S l V j a p V j N z E 0 L o F - I 6 7 B 2 7 B 9 T & l t ; / r i n g & g t ; & l t ; / r p o l y g o n s & g t ; & l t ; r p o l y g o n s & g t ; & l t ; i d & g t ; - 2 1 4 7 4 4 4 0 8 5 & l t ; / i d & g t ; & l t ; r i n g & g t ; o l s 9 0 m q 1 v E n t H m - R 0 y d & l t ; / r i n g & g t ; & l t ; / r p o l y g o n s & g t ; & l t ; r p o l y g o n s & g t ; & l t ; i d & g t ; - 2 1 4 7 4 4 4 0 8 4 & l t ; / i d & g t ; & l t ; r i n g & g t ; p m k t m r 6 0 v E y Q z c n i B s M r b 0 j D 7 g B z R w u B l a 0 L r G 3 j B 4 m B o W t j B & l t ; / r i n g & g t ; & l t ; / r p o l y g o n s & g t ; & l t ; r p o l y g o n s & g t ; & l t ; i d & g t ; - 2 1 4 7 4 4 4 0 8 3 & l t ; / i d & g t ; & l t ; r i n g & g t ; 8 l 7 x _ 6 l 4 w E j z F o - F _ p E & l t ; / r i n g & g t ; & l t ; / r p o l y g o n s & g t ; & l t ; r p o l y g o n s & g t ; & l t ; i d & g t ; - 2 1 4 7 4 4 4 0 8 2 & l t ; / i d & g t ; & l t ; r i n g & g t ; 4 r 2 1 w h x 0 v E z S 7 h B K h L - F o H 8 U w C v c x X - h B m V o N j O 4 Y h 0 B _ d q j B 4 1 B c 2 c u o B y X g i B r h C n E 6 R i b 1 I & l t ; / r i n g & g t ; & l t ; / r p o l y g o n s & g t ; & l t ; r p o l y g o n s & g t ; & l t ; i d & g t ; - 2 1 4 7 4 4 4 0 8 1 & l t ; / i d & g t ; & l t ; r i n g & g t ; 9 2 z 0 w 2 m x w E r 1 L 3 h B h t 8 E p w z C 0 8 7 B m s x E & l t ; / r i n g & g t ; & l t ; / r p o l y g o n s & g t ; & l t ; r p o l y g o n s & g t ; & l t ; i d & g t ; - 2 1 4 7 4 4 4 0 8 0 & l t ; / i d & g t ; & l t ; r i n g & g t ; - x 5 l y j 6 3 w E x y - 6 T j r - l V 3 3 t 7 B g l 1 x c & l t ; / r i n g & g t ; & l t ; / r p o l y g o n s & g t ; & l t ; r p o l y g o n s & g t ; & l t ; i d & g t ; - 2 1 4 7 4 4 4 0 7 9 & l t ; / i d & g t ; & l t ; r i n g & g t ; 4 h r w x - 5 0 v E 7 h B 2 Q m E i H z L 7 H j F z B n 0 B y n C l b l b 5 N - e o X j l B 7 f g C 0 D h Q 5 Y q t B x w B y 0 C K 1 S V D 2 N j C & l t ; / r i n g & g t ; & l t ; / r p o l y g o n s & g t ; & l t ; r p o l y g o n s & g t ; & l t ; i d & g t ; - 2 1 4 7 4 4 4 0 7 8 & l t ; / i d & g t ; & l t ; r i n g & g t ; r 3 p h o 1 p 4 w E 4 n w F 8 u l D p k _ B u y K 8 t 6 B & l t ; / r i n g & g t ; & l t ; / r p o l y g o n s & g t ; & l t ; r p o l y g o n s & g t ; & l t ; i d & g t ; - 2 1 4 7 4 4 4 0 7 7 & l t ; / i d & g t ; & l t ; r i n g & g t ; 9 - x i t 5 q 4 w E 1 7 H h 8 N p g H & l t ; / r i n g & g t ; & l t ; / r p o l y g o n s & g t ; & l t ; r p o l y g o n s & g t ; & l t ; i d & g t ; - 2 1 4 7 4 4 4 0 7 6 & l t ; / i d & g t ; & l t ; r i n g & g t ; y 8 6 p 0 4 n 4 w E z 9 _ D z - O 1 0 o C 2 6 P j 7 7 C q 2 e o 2 P 1 3 P j g i B 6 _ u B x o q F 9 m m B & l t ; / r i n g & g t ; & l t ; / r p o l y g o n s & g t ; & l t ; r p o l y g o n s & g t ; & l t ; i d & g t ; - 2 1 4 7 4 4 4 0 7 5 & l t ; / i d & g t ; & l t ; r i n g & g t ; 2 l h o _ 6 x 0 v E 1 6 g L 7 q v D r _ 8 a & l t ; / r i n g & g t ; & l t ; / r p o l y g o n s & g t ; & l t ; r p o l y g o n s & g t ; & l t ; i d & g t ; - 2 1 4 7 4 4 4 0 7 4 & l t ; / i d & g t ; & l t ; r i n g & g t ; y p q g x w 9 z v E 1 9 z B 2 5 _ B g x n F & l t ; / r i n g & g t ; & l t ; / r p o l y g o n s & g t ; & l t ; r p o l y g o n s & g t ; & l t ; i d & g t ; - 2 1 4 7 4 4 4 0 7 3 & l t ; / i d & g t ; & l t ; r i n g & g t ; p s 9 t 3 r p i w E l y q C - 4 l B 2 w l G _ _ h E q m R _ 8 y B u 5 U v j k B x u t B 9 x 4 O & l t ; / r i n g & g t ; & l t ; / r p o l y g o n s & g t ; & l t ; r p o l y g o n s & g t ; & l t ; i d & g t ; - 2 1 4 7 4 4 4 0 7 2 & l t ; / i d & g t ; & l t ; r i n g & g t ; o u 9 7 v g 6 1 w E p L 6 C s B g H m H h O g H y E Z s B O 4 Q X v D 8 G p O m C t K t B 3 N 6 T e k M 8 I 9 C - C y P i I n B 1 J 7 G m I 9 G 9 G E z C L x C 6 B 7 G E z E r G l M w H D j U 8 N 4 R 9 D _ C _ E u B 3 I d K q H d 5 D 9 L Q 7 L & l t ; / r i n g & g t ; & l t ; / r p o l y g o n s & g t ; & l t ; r p o l y g o n s & g t ; & l t ; i d & g t ; - 2 1 4 7 4 4 4 0 7 1 & l t ; / i d & g t ; & l t ; r i n g & g t ; 4 m g 0 0 z t _ - d y m 6 0 B 9 9 l C - 7 p K j p 8 2 B r t n C q w 6 D k 1 z a q 6 u E k - 5 I o 1 o G 6 m 8 F j i n R 0 i 4 P 8 _ 9 C 7 j p P _ u w y E w s j F w 9 - d 6 m 0 O n q o P 5 _ 5 D 3 q h n B & l t ; / r i n g & g t ; & l t ; / r p o l y g o n s & g t ; & l t ; r p o l y g o n s & g t ; & l t ; i d & g t ; - 2 1 4 7 4 4 4 0 7 0 & l t ; / i d & g t ; & l t ; r i n g & g t ; 7 i 2 7 q 9 x 0 w E p p r E g m v B s - 3 F & l t ; / r i n g & g t ; & l t ; / r p o l y g o n s & g t ; & l t ; r p o l y g o n s & g t ; & l t ; i d & g t ; - 2 1 4 7 4 4 4 0 6 9 & l t ; / i d & g t ; & l t ; r i n g & g t ; - i z j v v 9 z v E u n N 9 3 6 C 7 w i B 3 6 T s 6 _ B 6 k Z 8 6 M v o n B t v Y & l t ; / r i n g & g t ; & l t ; / r p o l y g o n s & g t ; & l t ; r p o l y g o n s & g t ; & l t ; i d & g t ; - 2 1 4 7 4 4 4 0 6 8 & l t ; / i d & g t ; & l t ; r i n g & g t ; x z 6 n n 4 l v w E x 8 M n 6 6 O 1 g 5 D _ p 7 E r 2 s I p j Q 6 y S y x e k 8 2 O - 9 j Q w m w K & l t ; / r i n g & g t ; & l t ; / r p o l y g o n s & g t ; & l t ; r p o l y g o n s & g t ; & l t ; i d & g t ; - 2 1 4 7 4 4 4 0 6 7 & l t ; / i d & g t ; & l t ; r i n g & g t ; _ 6 8 5 4 v 4 5 w E 7 0 d 7 t i C v t 8 B & l t ; / r i n g & g t ; & l t ; / r p o l y g o n s & g t ; & l t ; r p o l y g o n s & g t ; & l t ; i d & g t ; - 2 1 4 7 4 4 4 0 6 6 & l t ; / i d & g t ; & l t ; r i n g & g t ; q 2 - m 9 5 o y w E s J _ Z t D 0 J 7 S 7 O g a 7 S 7 O k H o M 5 g B _ T L 0 O 8 O y F L E z G L P g I 4 B 2 d _ T 8 O L j H n E n C f u H 3 Y s W o K & l t ; / r i n g & g t ; & l t ; / r p o l y g o n s & g t ; & l t ; r p o l y g o n s & g t ; & l t ; i d & g t ; - 2 1 4 7 4 4 4 0 6 5 & l t ; / i d & g t ; & l t ; r i n g & g t ; 9 z g 7 6 n 2 0 v E r g m C k p d r 1 S 0 w l G m t j C t o r B k s p B t q r C 1 h Q r y G p x p H & l t ; / r i n g & g t ; & l t ; / r p o l y g o n s & g t ; & l t ; r p o l y g o n s & g t ; & l t ; i d & g t ; - 2 1 4 7 4 4 4 0 6 4 & l t ; / i d & g t ; & l t ; r i n g & g t ; q 1 k h - q w t w E 8 w 4 D i y 2 W 5 t 8 Q & l t ; / r i n g & g t ; & l t ; / r p o l y g o n s & g t ; & l t ; r p o l y g o n s & g t ; & l t ; i d & g t ; - 2 1 4 7 4 4 4 0 6 3 & l t ; / i d & g t ; & l t ; r i n g & g t ; j z j y i o x w w E 1 t 1 D p 9 6 D 5 x g P & l t ; / r i n g & g t ; & l t ; / r p o l y g o n s & g t ; & l t ; r p o l y g o n s & g t ; & l t ; i d & g t ; - 2 1 4 7 4 4 4 0 6 2 & l t ; / i d & g t ; & l t ; r i n g & g t ; 4 3 8 w x y 3 w v E 8 U 9 O 5 F n D t O w G k J o o F y 3 B l W e n b p m G u i B x M o P m D 2 H p M 5 j B h 9 B j 9 B - K o E 2 M 3 d K & l t ; / r i n g & g t ; & l t ; / r p o l y g o n s & g t ; & l t ; r p o l y g o n s & g t ; & l t ; i d & g t ; - 2 1 4 7 4 4 4 0 6 1 & l t ; / i d & g t ; & l t ; r i n g & g t ; y 4 7 6 y - u y w E 8 8 v M s 5 m a z 9 _ K & l t ; / r i n g & g t ; & l t ; / r p o l y g o n s & g t ; & l t ; r p o l y g o n s & g t ; & l t ; i d & g t ; - 2 1 4 7 4 4 4 0 6 0 & l t ; / i d & g t ; & l t ; r i n g & g t ; 0 5 q _ 8 m 1 x w E y 6 F v p S k v f & l t ; / r i n g & g t ; & l t ; / r p o l y g o n s & g t ; & l t ; r p o l y g o n s & g t ; & l t ; i d & g t ; - 2 1 4 7 4 4 4 0 5 9 & l t ; / i d & g t ; & l t ; r i n g & g t ; z 9 2 - x 3 v x w E 1 9 G u k b y w h B & l t ; / r i n g & g t ; & l t ; / r p o l y g o n s & g t ; & l t ; r p o l y g o n s & g t ; & l t ; i d & g t ; - 2 1 4 7 4 4 4 0 5 8 & l t ; / i d & g t ; & l t ; r i n g & g t ; 5 j y u - 8 3 x w E 0 r F r i O u o I & l t ; / r i n g & g t ; & l t ; / r p o l y g o n s & g t ; & l t ; r p o l y g o n s & g t ; & l t ; i d & g t ; - 2 1 4 7 4 4 4 0 5 7 & l t ; / i d & g t ; & l t ; r i n g & g t ; 4 x 2 j n 8 y i w E 7 4 1 - B 9 r i g B u o y b 6 9 _ H l g 3 E l l k D 0 1 5 G z g b 1 o g f h u 6 G u 6 v L z s 1 F 8 v 3 0 D 5 y 0 O h m 6 m D & l t ; / r i n g & g t ; & l t ; / r p o l y g o n s & g t ; & l t ; r p o l y g o n s & g t ; & l t ; i d & g t ; - 2 1 4 7 4 4 4 0 5 6 & l t ; / i d & g t ; & l t ; r i n g & g t ; x 7 n v _ y y x w E p X K 7 O m B 1 X 6 Q g N _ Q q B 5 F 7 H j O 3 H n F v W 7 Q - U G G 3 M 4 O W k I L x C L W i I m L k I i T 4 F o D N _ R 3 j B 4 R u B 9 T 7 L & l t ; / r i n g & g t ; & l t ; / r p o l y g o n s & g t ; & l t ; r p o l y g o n s & g t ; & l t ; i d & g t ; - 2 1 4 7 4 4 4 0 5 5 & l t ; / i d & g t ; & l t ; r i n g & g t ; 1 5 n 5 9 0 t t w E s o d 3 0 e l y _ B l g U t - 3 F 3 1 Q y o a p k W j w J k 0 h B o 2 k D j l z B & l t ; / r i n g & g t ; & l t ; / r p o l y g o n s & g t ; & l t ; r p o l y g o n s & g t ; & l t ; i d & g t ; - 2 1 4 7 4 4 4 0 5 4 & l t ; / i d & g t ; & l t ; r i n g & g t ; i 6 w k z 2 s u m c 5 8 x N j 2 q I k 4 m c i k p w B 5 q 2 W & l t ; / r i n g & g t ; & l t ; / r p o l y g o n s & g t ; & l t ; r p o l y g o n s & g t ; & l t ; i d & g t ; - 2 1 4 7 4 4 4 0 5 3 & l t ; / i d & g t ; & l t ; r i n g & g t ; 9 u g l u 3 w x w E u J k B k V m B v D i N 8 J q G u G x H _ D i M 6 P 5 m B 6 I 8 D x g B t B o c 7 G C - G n E z e - D S n C y K 6 R 4 R 4 R u m B & l t ; / r i n g & g t ; & l t ; / r p o l y g o n s & g t ; & l t ; r p o l y g o n s & g t ; & l t ; i d & g t ; - 2 1 4 7 4 4 4 0 5 2 & l t ; / i d & g t ; & l t ; r i n g & g t ; 7 q s k - k 6 0 w E 9 q Q i 2 2 C 1 s 2 B 0 w t F 0 - _ K o j r B p g Y 7 v K h - x C z q X q z B k r s H k m 4 Q 0 o p C _ _ c 4 5 1 E q 7 w H j q 7 E 8 j S w 1 l H h r u B 9 u s H 2 x z E & l t ; / r i n g & g t ; & l t ; / r p o l y g o n s & g t ; & l t ; r p o l y g o n s & g t ; & l t ; i d & g t ; - 2 1 4 7 4 4 4 0 5 1 & l t ; / i d & g t ; & l t ; r i n g & g t ; 5 v 7 s o 2 x z w E u p n n I s 6 8 o x B 2 9 5 2 i D p j 6 4 S 2 s 3 - R t j 8 h y B t 8 7 i P q w o 0 I g 5 l x F 9 _ u v x G & l t ; / r i n g & g t ; & l t ; / r p o l y g o n s & g t ; & l t ; r p o l y g o n s & g t ; & l t ; i d & g t ; - 2 1 4 7 4 4 4 0 5 0 & l t ; / i d & g t ; & l t ; r i n g & g t ; k w 0 1 3 w 1 s w E k u U l 6 E u t 5 C j v d s 1 x B n x E 3 z 3 C 1 8 E & l t ; / r i n g & g t ; & l t ; / r p o l y g o n s & g t ; & l t ; r p o l y g o n s & g t ; & l t ; i d & g t ; - 2 1 4 7 4 4 4 0 4 9 & l t ; / i d & g t ; & l t ; r i n g & g t ; y r 3 5 3 1 5 3 w E 7 3 l F 8 x m x B o g - b & l t ; / r i n g & g t ; & l t ; / r p o l y g o n s & g t ; & l t ; r p o l y g o n s & g t ; & l t ; i d & g t ; - 2 1 4 7 4 4 4 0 4 8 & l t ; / i d & g t ; & l t ; r i n g & g t ; y q - h s l w x w E z 8 M n s W 2 k U & l t ; / r i n g & g t ; & l t ; / r p o l y g o n s & g t ; & l t ; r p o l y g o n s & g t ; & l t ; i d & g t ; - 2 1 4 7 4 4 4 0 4 7 & l t ; / i d & g t ; & l t ; r i n g & g t ; q g j h x 7 3 w w E 6 8 C 6 2 Q h y X y 1 x C x q h C y k t B q x X m 4 S z q z K k q T x r - B j z 1 V r _ R & l t ; / r i n g & g t ; & l t ; / r p o l y g o n s & g t ; & l t ; r p o l y g o n s & g t ; & l t ; i d & g t ; - 2 1 4 7 4 4 4 0 4 6 & l t ; / i d & g t ; & l t ; r i n g & g t ; x m z s s 2 y t w E 5 n Y _ i d o z n V 4 h b v h k B j j I G 7 o 6 N & l t ; / r i n g & g t ; & l t ; / r p o l y g o n s & g t ; & l t ; r p o l y g o n s & g t ; & l t ; i d & g t ; - 2 1 4 7 4 4 4 0 4 5 & l t ; / i d & g t ; & l t ; r i n g & g t ; o 2 t 9 t o 6 x w E w n o E - 5 0 B s 0 1 F & l t ; / r i n g & g t ; & l t ; / r p o l y g o n s & g t ; & l t ; r p o l y g o n s & g t ; & l t ; i d & g t ; - 2 1 4 7 4 4 4 0 4 4 & l t ; / i d & g t ; & l t ; r i n g & g t ; r 6 z - g r - x w E k u 7 B h 7 - B u s r B & l t ; / r i n g & g t ; & l t ; / r p o l y g o n s & g t ; & l t ; r p o l y g o n s & g t ; & l t ; i d & g t ; - 2 1 4 7 4 4 4 0 4 3 & l t ; / i d & g t ; & l t ; r i n g & g t ; t x 2 v 5 v s 1 w E 1 8 y B q r w D s 4 o C & l t ; / r i n g & g t ; & l t ; / r p o l y g o n s & g t ; & l t ; r p o l y g o n s & g t ; & l t ; i d & g t ; - 2 1 4 7 4 4 4 0 4 2 & l t ; / i d & g t ; & l t ; r i n g & g t ; k w 8 l g m 3 v w E o r q 1 E w v y 2 D 3 p h 2 Q & l t ; / r i n g & g t ; & l t ; / r p o l y g o n s & g t ; & l t ; r p o l y g o n s & g t ; & l t ; i d & g t ; - 2 1 4 7 4 4 4 0 4 1 & l t ; / i d & g t ; & l t ; r i n g & g t ; 7 8 r w 4 u v 6 w E w _ E _ _ g N 5 h 2 B z o s B _ m J j 1 a p j I w i j B i 2 V 0 r 8 B 8 1 l B t 3 j B x g I 7 q r M l - n E & l t ; / r i n g & g t ; & l t ; / r p o l y g o n s & g t ; & l t ; r p o l y g o n s & g t ; & l t ; i d & g t ; - 2 1 4 7 4 4 4 0 4 0 & l t ; / i d & g t ; & l t ; r i n g & g t ; - t v 1 q - y w w E - H g R 4 E o G z B s G 3 F M 0 E 4 C l D l F _ P o M 9 C _ T p H h b w P 1 N G s 5 C x B i G t K k M R j D g B j F x H l W - V n W 8 p B w Y L m L n K P c 2 I k C _ F 9 U s F L t E 6 B r B g C 2 B h J 9 w C 7 D 4 N 3 T K s J m B z S z S o K j C d 7 D _ C 7 D _ C s H n M k O m _ D h U 4 N K 5 S 2 J M M s E l L z S 9 P r B N k O 4 N 2 R 6 m B 2 N & l t ; / r i n g & g t ; & l t ; / r p o l y g o n s & g t ; & l t ; r p o l y g o n s & g t ; & l t ; i d & g t ; - 2 1 4 7 4 4 4 0 3 9 & l t ; / i d & g t ; & l t ; r i n g & g t ; w i 8 z r 4 k x g e h h h n D 9 9 l C i r 6 T 6 l v N w p h n B _ _ w z C 9 1 m K 0 n 4 K j k - 1 B z g C 1 - 9 B v _ 2 l G - r - j D & l t ; / r i n g & g t ; & l t ; / r p o l y g o n s & g t ; & l t ; r p o l y g o n s & g t ; & l t ; i d & g t ; - 2 1 4 7 4 4 4 0 3 8 & l t ; / i d & g t ; & l t ; r i n g & g t ; r _ m 4 2 n 0 w w E q r F 6 n R l h I & l t ; / r i n g & g t ; & l t ; / r p o l y g o n s & g t ; & l t ; r p o l y g o n s & g t ; & l t ; i d & g t ; - 2 1 4 7 4 4 4 0 3 7 & l t ; / i d & g t ; & l t ; r i n g & g t ; _ 6 t p l 7 6 w w E 4 6 j C 4 1 p H x n 2 D & l t ; / r i n g & g t ; & l t ; / r p o l y g o n s & g t ; & l t ; r p o l y g o n s & g t ; & l t ; i d & g t ; - 2 1 4 7 4 4 4 0 3 6 & l t ; / i d & g t ; & l t ; r i n g & g t ; y 0 0 h o 4 _ v w E i f 9 S r L 5 F k H 5 H p F g J x B n O w G k E g Q 9 g B n b B g L l B P r E n H i C v C z N B o L o I E t G S p C 9 P h J w H w H s H h M s W n G n G y B i D p C y B l G d 8 E d & l t ; / r i n g & g t ; & l t ; / r p o l y g o n s & g t ; & l t ; r p o l y g o n s & g t ; & l t ; i d & g t ; - 2 1 4 7 4 4 4 0 3 5 & l t ; / i d & g t ; & l t ; r i n g & g t ; 0 v q l 6 g 9 u w E 8 7 i p B v i p q B k 1 s S & l t ; / r i n g & g t ; & l t ; / r p o l y g o n s & g t ; & l t ; r p o l y g o n s & g t ; & l t ; i d & g t ; - 2 1 4 7 4 4 4 0 3 4 & l t ; / i d & g t ; & l t ; r i n g & g t ; j l q z q w g 0 w E g p y G 1 n q C 3 6 R p - n B p p h B x t f j h u B i _ - D m _ 5 D k k t B t 6 x D m 6 y C 4 o F r 2 g B w r o B 0 9 H - o N u j P w u E L _ m q B s 9 _ B u 3 k B n h 2 T w 1 n O u 0 J k p 9 K & l t ; / r i n g & g t ; & l t ; / r p o l y g o n s & g t ; & l t ; r p o l y g o n s & g t ; & l t ; i d & g t ; - 2 1 4 7 4 4 4 0 3 3 & l t ; / i d & g t ; & l t ; r i n g & g t ; y k _ i 5 n q 0 w E w p i D p h a 0 q t F n 9 G 6 _ f t s N k j w B i 9 9 C 7 q d m z 7 H & l t ; / r i n g & g t ; & l t ; / r p o l y g o n s & g t ; & l t ; r p o l y g o n s & g t ; & l t ; i d & g t ; - 2 1 4 7 4 4 4 0 3 2 & l t ; / i d & g t ; & l t ; r i n g & g t ; 9 u q j _ q 6 v w E q m w G l 2 0 B 5 u y B & l t ; / r i n g & g t ; & l t ; / r p o l y g o n s & g t ; & l t ; r p o l y g o n s & g t ; & l t ; i d & g t ; - 2 1 4 7 4 4 4 0 3 1 & l t ; / i d & g t ; & l t ; r i n g & g t ; t 7 0 z x l h t w E i 3 J 6 q 4 B 3 i i C & l t ; / r i n g & g t ; & l t ; / r p o l y g o n s & g t ; & l t ; r p o l y g o n s & g t ; & l t ; i d & g t ; - 2 1 4 7 4 4 4 0 3 0 & l t ; / i d & g t ; & l t ; r i n g & g t ; t v 8 2 x k y y w E - s Q _ s X _ o J & l t ; / r i n g & g t ; & l t ; / r p o l y g o n s & g t ; & l t ; r p o l y g o n s & g t ; & l t ; i d & g t ; - 2 1 4 7 4 4 4 0 2 9 & l t ; / i d & g t ; & l t ; r i n g & g t ; k p - _ 1 w l u w E g s h G r 7 k C r j k E t v z U - _ 0 P n l D 7 x B l 5 0 H & l t ; / r i n g & g t ; & l t ; / r p o l y g o n s & g t ; & l t ; r p o l y g o n s & g t ; & l t ; i d & g t ; - 2 1 4 7 4 4 4 0 2 8 & l t ; / i d & g t ; & l t ; r i n g & g t ; s 4 l s _ _ m z w E y Q 6 M l L t D n I F p F m M I 8 I 9 N _ I - E e r K 1 Q L v E Y 8 B W E v E 4 F l J n G Q 9 D d 5 I q H u C K & l t ; / r i n g & g t ; & l t ; / r p o l y g o n s & g t ; & l t ; r p o l y g o n s & g t ; & l t ; i d & g t ; - 2 1 4 7 4 4 4 0 2 7 & l t ; / i d & g t ; & l t ; r i n g & g t ; 7 p 8 7 4 n 8 i m c j 0 q h H z p o J 7 1 7 H u s 4 0 B m w 3 Z q w r i D 1 x v N 4 0 9 n B & l t ; / r i n g & g t ; & l t ; / r p o l y g o n s & g t ; & l t ; r p o l y g o n s & g t ; & l t ; i d & g t ; - 2 1 4 7 4 4 4 0 2 6 & l t ; / i d & g t ; & l t ; r i n g & g t ; w q k u l - q 0 w E 7 - h G 8 j j C g n 9 J & l t ; / r i n g & g t ; & l t ; / r p o l y g o n s & g t ; & l t ; r p o l y g o n s & g t ; & l t ; i d & g t ; - 2 1 4 7 4 4 4 0 2 5 & l t ; / i d & g t ; & l t ; r i n g & g t ; 6 5 3 k 3 h i 4 w E n o B u f k N p I i H 1 D o N k R r I 3 F u N j S k e m M i U G l K 9 M 8 O o I g P y L 9 J 8 F v G s L N l B 5 G U r B n G n C 0 W y K _ C 5 I 0 R & l t ; / r i n g & g t ; & l t ; / r p o l y g o n s & g t ; & l t ; r p o l y g o n s & g t ; & l t ; i d & g t ; - 2 1 4 7 4 4 4 0 2 4 & l t ; / i d & g t ; & l t ; r i n g & g t ; h _ o q 7 5 o u w E K q f 6 G _ Q 2 J g H s B 4 C Z o B 2 J s J 6 E - L d x Y w y B l F 1 B g Q g J g E R t H R 4 Y e 9 E z N 6 L m X 3 M 4 B t B 5 Z l B s F W _ O o I N J 5 C 0 B k D l J t G l E j J n G 9 I _ C f - L x P & l t ; / r i n g & g t ; & l t ; / r p o l y g o n s & g t ; & l t ; r p o l y g o n s & g t ; & l t ; i d & g t ; - 2 1 4 7 4 4 4 0 2 3 & l t ; / i d & g t ; & l t ; r i n g & g t ; n 9 2 j m 0 _ 3 w E _ o K s - Z 7 4 P & l t ; / r i n g & g t ; & l t ; / r p o l y g o n s & g t ; & l t ; r p o l y g o n s & g t ; & l t ; i d & g t ; - 2 1 4 7 4 4 4 0 2 2 & l t ; / i d & g t ; & l t ; r i n g & g t ; q 9 0 - r 9 n 0 w E 4 k B w Q r D q E t X j L i V 7 O o N q Q m J n F j O l O z K _ P k e k U 9 N g U G n K 2 I 4 B 5 M L 6 B j a r C k D n G g F y B y H m F o D 2 F n N 3 J 7 J 9 G 5 C 2 H _ C l G 9 L 8 C 9 H & l t ; / r i n g & g t ; & l t ; / r p o l y g o n s & g t ; & l t ; r p o l y g o n s & g t ; & l t ; i d & g t ; - 2 1 4 7 4 4 4 0 2 1 & l t ; / i d & g t ; & l t ; r i n g & g t ; 0 1 _ 0 q q u y w E 4 Q r I l I 7 B h o B w C D 4 Z u l B x I 5 K z L u V g H 2 E 1 H T j F v I t L 1 D s G g B _ D r W k e 7 K g H R g J z g B j W 2 P 2 P 2 O 8 O 2 F w L j H t N t M 2 H _ E _ E 9 P j E m I - M o I C N a 5 C 7 J 8 S G h K g S 8 R _ R p M S i F s H Q j E S l M & l t ; / r i n g & g t ; & l t ; / r p o l y g o n s & g t ; & l t ; r p o l y g o n s & g t ; & l t ; i d & g t ; - 2 1 4 7 4 4 4 0 2 0 & l t ; / i d & g t ; & l t ; r i n g & g t ; g 0 u s g y r t w E w 1 M 4 9 g B n 0 p B & l t ; / r i n g & g t ; & l t ; / r p o l y g o n s & g t ; & l t ; r p o l y g o n s & g t ; & l t ; i d & g t ; - 2 1 4 7 4 4 4 0 1 9 & l t ; / i d & g t ; & l t ; r i n g & g t ; 5 s x - y k 4 t w E j w B p q m z E h y r 4 E & l t ; / r i n g & g t ; & l t ; / r p o l y g o n s & g t ; & l t ; r p o l y g o n s & g t ; & l t ; i d & g t ; - 2 1 4 7 4 4 4 0 1 8 & l t ; / i d & g t ; & l t ; r i n g & g t ; h r s q g j t y w E w C v F 4 Q y C 0 J 9 S 5 S _ U w J u C 6 Q 7 O g R 7 F u G 3 K m U x B 8 D 2 P G z R 0 O l B x C r E 7 M i G P u D 5 G m D p C 5 J E Y 8 B 0 F Y r B a 0 D z E N r B o D i D f 3 T & l t ; / r i n g & g t ; & l t ; / r p o l y g o n s & g t ; & l t ; r p o l y g o n s & g t ; & l t ; i d & g t ; - 2 1 4 7 4 4 4 0 1 7 & l t ; / i d & g t ; & l t ; r i n g & g t ; v g n 0 u y g 0 w E p r I 4 m L 6 1 E & l t ; / r i n g & g t ; & l t ; / r p o l y g o n s & g t ; & l t ; r p o l y g o n s & g t ; & l t ; i d & g t ; - 2 1 4 7 4 4 4 0 1 6 & l t ; / i d & g t ; & l t ; r i n g & g t ; 5 8 6 p i 7 - z w E z q D q E b 1 B x K z K T - B b m E k E m G 9 E 9 C 6 B u D N p B Y s I i L E 4 B 4 B x J 5 J j E H j G t - B z P & l t ; / r i n g & g t ; & l t ; / r p o l y g o n s & g t ; & l t ; r p o l y g o n s & g t ; & l t ; i d & g t ; - 2 1 4 7 4 4 4 0 1 5 & l t ; / i d & g t ; & l t ; r i n g & g t ; m w y h u g h _ t E _ - z j B v t h X 4 3 0 t B & l t ; / r i n g & g t ; & l t ; / r p o l y g o n s & g t ; & l t ; r p o l y g o n s & g t ; & l t ; i d & g t ; - 2 1 4 7 4 4 4 0 1 4 & l t ; / i d & g t ; & l t ; r i n g & g t ; 9 m g h 3 q q u w E h 3 g j B m s h q B u n g C q 3 p H 3 s i G 3 v w H v 2 y T 7 2 1 H 8 2 y O x y 2 E x _ m H z x o E h x t H k - w N z i S & l t ; / r i n g & g t ; & l t ; / r p o l y g o n s & g t ; & l t ; r p o l y g o n s & g t ; & l t ; i d & g t ; - 2 1 4 7 4 4 4 0 1 3 & l t ; / i d & g t ; & l t ; r i n g & g t ; j 2 s 0 _ o 8 i u E t v 5 B u 2 l D 7 1 p I u _ a h - o F p y 0 H & l t ; / r i n g & g t ; & l t ; / r p o l y g o n s & g t ; & l t ; r p o l y g o n s & g t ; & l t ; i d & g t ; - 2 1 4 7 4 4 4 0 1 2 & l t ; / i d & g t ; & l t ; r i n g & g t ; n q x 6 0 x i 7 t E o 5 u I z j 6 C - s r C & l t ; / r i n g & g t ; & l t ; / r p o l y g o n s & g t ; & l t ; r p o l y g o n s & g t ; & l t ; i d & g t ; - 2 1 4 7 4 4 4 0 1 1 & l t ; / i d & g t ; & l t ; r i n g & g t ; l - p j y y v u w E 2 - 7 K 1 h _ E y 5 3 M & l t ; / r i n g & g t ; & l t ; / r p o l y g o n s & g t ; & l t ; r p o l y g o n s & g t ; & l t ; i d & g t ; - 2 1 4 7 4 4 4 0 1 0 & l t ; / i d & g t ; & l t ; r i n g & g t ; k h 4 6 i 6 _ g u E _ w m B 8 9 t C v i 7 B & l t ; / r i n g & g t ; & l t ; / r p o l y g o n s & g t ; & l t ; r p o l y g o n s & g t ; & l t ; i d & g t ; - 2 1 4 7 4 4 4 0 0 9 & l t ; / i d & g t ; & l t ; r i n g & g t ; x s k 3 6 0 x 0 w E _ u k m B i 0 p v C - r p s C & l t ; / r i n g & g t ; & l t ; / r p o l y g o n s & g t ; & l t ; r p o l y g o n s & g t ; & l t ; i d & g t ; - 2 1 4 7 4 4 4 0 0 8 & l t ; / i d & g t ; & l t ; r i n g & g t ; t o 5 p u 2 z v w E i 1 - t B m m t D i k g K t 7 l c y 6 4 l B 6 v q G 5 k j T q g 8 M 6 t w N k p n D y k 2 E z 2 l F j u 5 L l s o 0 C 8 9 y K k z i I _ 6 n D g z j D z 1 _ F g k h D g 4 v B j v x C 4 u 7 F w 8 s E 4 5 7 G 3 t w L n w s C 2 2 z D n _ u R 4 s 9 F k 9 2 J 3 y r F 5 g 8 D 7 8 - L k 8 l C 8 l t E g 6 v B u z m K 2 5 i W u y t j C 0 7 - F z m z i B j z 2 D j y 0 2 B u 3 n X r x t C q j u B 3 p 9 E 0 r z l B & l t ; / r i n g & g t ; & l t ; / r p o l y g o n s & g t ; & l t ; r p o l y g o n s & g t ; & l t ; i d & g t ; - 2 1 4 7 4 4 4 0 0 7 & l t ; / i d & g t ; & l t ; r i n g & g t ; 9 k x m k 2 7 x w E y y 3 p K p t x 1 X p - 4 1 L & l t ; / r i n g & g t ; & l t ; / r p o l y g o n s & g t ; & l t ; r p o l y g o n s & g t ; & l t ; i d & g t ; - 2 1 4 7 4 4 4 0 0 6 & l t ; / i d & g t ; & l t ; r i n g & g t ; r _ n 5 x w 6 o u E 5 z r B 7 9 x C l u 4 B & l t ; / r i n g & g t ; & l t ; / r p o l y g o n s & g t ; & l t ; r p o l y g o n s & g t ; & l t ; i d & g t ; - 2 1 4 7 4 4 4 0 0 5 & l t ; / i d & g t ; & l t ; r i n g & g t ; w w r - r q t 1 w E j - k D y 6 v B 0 i _ B 0 u L 7 s 7 C g 2 1 B y r M x s g E s y y B & l t ; / r i n g & g t ; & l t ; / r p o l y g o n s & g t ; & l t ; r p o l y g o n s & g t ; & l t ; i d & g t ; - 2 1 4 7 4 4 4 0 0 4 & l t ; / i d & g t ; & l t ; r i n g & g t ; 8 r 5 5 o v 7 1 w E 7 _ O 4 9 6 C g x k D & l t ; / r i n g & g t ; & l t ; / r p o l y g o n s & g t ; & l t ; r p o l y g o n s & g t ; & l t ; i d & g t ; - 2 1 4 7 4 4 4 0 0 3 & l t ; / i d & g t ; & l t ; r i n g & g t ; k v v p 0 y o 0 w E 9 p z z E n 6 _ g D 9 s m x H & l t ; / r i n g & g t ; & l t ; / r p o l y g o n s & g t ; & l t ; r p o l y g o n s & g t ; & l t ; i d & g t ; - 2 1 4 7 4 4 4 0 0 2 & l t ; / i d & g t ; & l t ; r i n g & g t ; 9 g k 1 p s _ z w E u 1 I o _ M 3 v H & l t ; / r i n g & g t ; & l t ; / r p o l y g o n s & g t ; & l t ; r p o l y g o n s & g t ; & l t ; i d & g t ; - 2 1 4 7 4 4 4 0 0 1 & l t ; / i d & g t ; & l t ; r i n g & g t ; 0 x 4 p 1 r i 8 t E h r k C i i p C _ 7 8 D & l t ; / r i n g & g t ; & l t ; / r p o l y g o n s & g t ; & l t ; r p o l y g o n s & g t ; & l t ; i d & g t ; - 2 1 4 7 4 4 4 0 0 0 & l t ; / i d & g t ; & l t ; r i n g & g t ; s 5 4 l 3 7 u n u E 5 8 _ W 1 z s s B v v 9 X & l t ; / r i n g & g t ; & l t ; / r p o l y g o n s & g t ; & l t ; r p o l y g o n s & g t ; & l t ; i d & g t ; - 2 1 4 7 4 4 3 9 9 9 & l t ; / i d & g t ; & l t ; r i n g & g t ; s l q o w 6 8 - u E D 2 Q K 6 e k K p S m Q m U j S w G 3 K p S r t B z m B j W 5 M _ 1 B j K o F p Q 0 K p q B 9 j B 3 - B u W j e g O 7 Y 5 T & l t ; / r i n g & g t ; & l t ; / r p o l y g o n s & g t ; & l t ; r p o l y g o n s & g t ; & l t ; i d & g t ; - 2 1 4 7 4 4 3 9 9 8 & l t ; / i d & g t ; & l t ; r i n g & g t ; s _ 5 8 q h 2 h v E _ m G - k l E y r 1 J w m - B 6 - h E m 4 _ B 0 0 q C y w F 4 m z D p n l B u 0 U 5 k v J 3 x 0 G & l t ; / r i n g & g t ; & l t ; / r p o l y g o n s & g t ; & l t ; r p o l y g o n s & g t ; & l t ; i d & g t ; - 2 1 4 7 4 4 3 9 9 7 & l t ; / i d & g t ; & l t ; r i n g & g t ; 9 - l r 1 r - 1 w E 4 5 l K w 0 u K l r t K 3 z 2 K r y 6 D 2 l p J 5 g 4 T p 6 x Y 7 m u F w t w b 8 g i G u y w 5 B 4 m m G 4 x - d l 3 6 E k n p D j 1 4 B _ o 4 H o i x S q - _ L x t y B & l t ; / r i n g & g t ; & l t ; / r p o l y g o n s & g t ; & l t ; r p o l y g o n s & g t ; & l t ; i d & g t ; - 2 1 4 7 4 4 3 9 9 6 & l t ; / i d & g t ; & l t ; r i n g & g t ; u 1 2 j s s 9 6 t E p _ t E w 7 u G o 3 3 B & l t ; / r i n g & g t ; & l t ; / r p o l y g o n s & g t ; & l t ; r p o l y g o n s & g t ; & l t ; i d & g t ; - 2 1 4 7 4 4 3 9 9 5 & l t ; / i d & g t ; & l t ; r i n g & g t ; k - q z 3 z 5 1 w E 2 4 o B x p k B 4 j O & l t ; / r i n g & g t ; & l t ; / r p o l y g o n s & g t ; & l t ; r p o l y g o n s & g t ; & l t ; i d & g t ; - 2 1 4 7 4 4 3 9 9 4 & l t ; / i d & g t ; & l t ; r i n g & g t ; z 6 q 3 h o k 5 t E 2 x E s y E 8 f m k B 3 t B m U h o D o 9 B r y C g v B m 2 B x V r R 3 w C s y D n w B & l t ; / r i n g & g t ; & l t ; / r p o l y g o n s & g t ; & l t ; r p o l y g o n s & g t ; & l t ; i d & g t ; - 2 1 4 7 4 4 3 9 9 3 & l t ; / i d & g t ; & l t ; r i n g & g t ; - l o t n 5 8 5 t E x x w 3 C - 9 s x F x u h h E & l t ; / r i n g & g t ; & l t ; / r p o l y g o n s & g t ; & l t ; r p o l y g o n s & g t ; & l t ; i d & g t ; - 2 1 4 7 4 4 3 9 9 2 & l t ; / i d & g t ; & l t ; r i n g & g t ; l i w 9 p n g 2 w E v c n o B 5 1 B 0 y C w r B m y B q h C 6 p C 5 l C r i B 7 c x L O I j F 6 I 5 N 7 U 9 a - e n y B g 2 B 3 r F k 2 B z h C - M _ S z J _ O h N E n B y D f h U y R & l t ; / r i n g & g t ; & l t ; / r p o l y g o n s & g t ; & l t ; r p o l y g o n s & g t ; & l t ; i d & g t ; - 2 1 4 7 4 4 3 9 9 1 & l t ; / i d & g t ; & l t ; r i n g & g t ; p t 6 g p 7 k 1 w E h 3 _ S h q 5 O - 6 W & l t ; / r i n g & g t ; & l t ; / r p o l y g o n s & g t ; & l t ; r p o l y g o n s & g t ; & l t ; i d & g t ; - 2 1 4 7 4 4 3 9 9 0 & l t ; / i d & g t ; & l t ; r i n g & g t ; 7 j o 2 u p 2 g v E 8 8 7 9 D p 3 m 2 B u - 1 t F & l t ; / r i n g & g t ; & l t ; / r p o l y g o n s & g t ; & l t ; r p o l y g o n s & g t ; & l t ; i d & g t ; - 2 1 4 7 4 4 3 9 8 9 & l t ; / i d & g t ; & l t ; r i n g & g t ; k s s 9 w k o 1 w E s s 6 G m r u B w 9 p C m - f 3 - g G t l x B i l M 0 n l C - z 5 E 7 - H & l t ; / r i n g & g t ; & l t ; / r p o l y g o n s & g t ; & l t ; r p o l y g o n s & g t ; & l t ; i d & g t ; - 2 1 4 7 4 4 3 9 8 8 & l t ; / i d & g t ; & l t ; r i n g & g t ; r w g m j z h 1 w E 1 - O s 0 g B m j w B & l t ; / r i n g & g t ; & l t ; / r p o l y g o n s & g t ; & l t ; r p o l y g o n s & g t ; & l t ; i d & g t ; - 2 1 4 7 4 4 3 9 8 7 & l t ; / i d & g t ; & l t ; r i n g & g t ; j 2 g 2 1 l 6 j u E k 1 Q 5 1 c 8 q u E w s Y - r w C 1 - - B j 9 b - 4 p B u k p C 8 v l F 1 - 8 H _ p i C - t v B & l t ; / r i n g & g t ; & l t ; / r p o l y g o n s & g t ; & l t ; r p o l y g o n s & g t ; & l t ; i d & g t ; - 2 1 4 7 4 4 3 9 8 6 & l t ; / i d & g t ; & l t ; r i n g & g t ; k x l q x 6 h 1 w E 1 1 D s j K o w F & l t ; / r i n g & g t ; & l t ; / r p o l y g o n s & g t ; & l t ; r p o l y g o n s & g t ; & l t ; i d & g t ; - 2 1 4 7 4 4 3 9 8 5 & l t ; / i d & g t ; & l t ; r i n g & g t ; 7 m 0 x p x z z u E h 0 v D q y t p B q v _ k C & l t ; / r i n g & g t ; & l t ; / r p o l y g o n s & g t ; & l t ; r p o l y g o n s & g t ; & l t ; i d & g t ; - 2 1 4 7 4 4 3 9 8 4 & l t ; / i d & g t ; & l t ; r i n g & g t ; w j u h k 8 h w w E h L u J j L Z i H z K m a z O V r D m B V z S K 7 T u B q H K - F 9 L x O 1 S _ x B q E j L k a x D o B 3 h B 7 H n F z H z K x H m M k L n B 6 B l B n B v C i L L 1 Q m L k I W L W l B 5 M 9 C k C G v B 3 N - V W 4 O w o B Y _ B _ B w D o I Y n B 5 G i o B 3 Q z J x E p B S 0 B 1 Y j C 3 d 7 L & l t ; / r i n g & g t ; & l t ; / r p o l y g o n s & g t ; & l t ; r p o l y g o n s & g t ; & l t ; i d & g t ; - 2 1 4 7 4 4 3 9 8 3 & l t ; / i d & g t ; & l t ; r i n g & g t ; 1 i q x 0 x j m u E l 9 B s r B u f y Z q 4 B 6 d 2 P 6 Y h S v S l S 5 z B m X 1 R 7 N m Q y e q q B 5 r C p 8 C s T w 0 B y 7 B m 1 C u S r J j K y K _ 7 B 9 Y 5 n C x 5 C 3 T & l t ; / r i n g & g t ; & l t ; / r p o l y g o n s & g t ; & l t ; r p o l y g o n s & g t ; & l t ; i d & g t ; - 2 1 4 7 4 4 3 9 8 2 & l t ; / i d & g t ; & l t ; r i n g & g t ; 4 8 q 3 9 r 8 n u E r y P 3 n B 0 i c r p n C _ m - B n t S w 3 8 I 2 h R 5 h y B r _ 5 U x _ t C & l t ; / r i n g & g t ; & l t ; / r p o l y g o n s & g t ; & l t ; r p o l y g o n s & g t ; & l t ; i d & g t ; - 2 1 4 7 4 4 3 9 8 1 & l t ; / i d & g t ; & l t ; r i n g & g t ; l i o m l - q - t E 7 o 1 B t x l H z 8 3 P & l t ; / r i n g & g t ; & l t ; / r p o l y g o n s & g t ; & l t ; r p o l y g o n s & g t ; & l t ; i d & g t ; - 2 1 4 7 4 4 3 9 8 0 & l t ; / i d & g t ; & l t ; r i n g & g t ; m 4 o w w s k n u E 4 M k B w C 0 G z I 7 H o J u N v T 7 K 8 - B 5 z B 3 M w X u L n R x G x M l H h Z v e k j C 3 B & l t ; / r i n g & g t ; & l t ; / r p o l y g o n s & g t ; & l t ; r p o l y g o n s & g t ; & l t ; i d & g t ; - 2 1 4 7 4 4 3 9 7 9 & l t ; / i d & g t ; & l t ; r i n g & g t ; 5 z 2 u 2 s w m u E x - T y 3 V 2 1 U & l t ; / r i n g & g t ; & l t ; / r p o l y g o n s & g t ; & l t ; r p o l y g o n s & g t ; & l t ; i d & g t ; - 2 1 4 7 4 4 3 9 7 8 & l t ; / i d & g t ; & l t ; r i n g & g t ; x z s i q 2 g k u E 4 k B r l C y r B r r D 8 y B t L i K y M s Q y M h c 1 n B t 0 B 3 7 B 5 g B 2 n C q w B 9 x B p 5 B 3 7 C 7 M q o B 2 D k O 1 Y 5 P k k C g T v l B g P y L r Q p Q y I h g C u W k 0 B l j D m 7 B & l t ; / r i n g & g t ; & l t ; / r p o l y g o n s & g t ; & l t ; r p o l y g o n s & g t ; & l t ; i d & g t ; - 2 1 4 7 4 4 3 9 7 7 & l t ; / i d & g t ; & l t ; r i n g & g t ; t 9 l q y 3 s w w E r D y Q _ M X v D u E t I z B 1 H g e m C i M g B m M k E z B T 6 P i L l f s X s D r E W 3 G v E E 2 F H u K H u H u H H h U 1 Y m W o b - F 8 C & l t ; / r i n g & g t ; & l t ; / r p o l y g o n s & g t ; & l t ; r p o l y g o n s & g t ; & l t ; i d & g t ; - 2 1 4 7 4 4 3 9 7 6 & l t ; / i d & g t ; & l t ; r i n g & g t ; p u 6 j y 9 w m u E 7 S 5 u B k l B g R z T v O t O q q B o Z 9 W l n B 5 j C j t B h f z J o T g d l N i P i P v G l q B 4 m B s b l Z x U t k B z p B & l t ; / r i n g & g t ; & l t ; / r p o l y g o n s & g t ; & l t ; r p o l y g o n s & g t ; & l t ; i d & g t ; - 2 1 4 7 4 4 3 9 7 5 & l t ; / i d & g t ; & l t ; r i n g & g t ; p w h j 9 l _ n u E v 1 B X 0 p C 9 X w N o k D o x B s 4 B x t B h S _ Y i q B 1 R 6 d 6 p B 6 d 3 M z Q y c t y B r f 6 S 5 Q r R h Q u s C u z D 8 j C 6 m B _ m B w p E 4 z B k r B w g B & l t ; / r i n g & g t ; & l t ; / r p o l y g o n s & g t ; & l t ; r p o l y g o n s & g t ; & l t ; i d & g t ; - 2 1 4 7 4 4 3 9 7 4 & l t ; / i d & g t ; & l t ; r i n g & g t ; h - p v g m p o u E t 7 I 6 y m E - 2 x E k h k B n 1 u B q u m F z p l K 2 y 4 C & l t ; / r i n g & g t ; & l t ; / r p o l y g o n s & g t ; & l t ; r p o l y g o n s & g t ; & l t ; i d & g t ; - 2 1 4 7 4 4 3 9 7 3 & l t ; / i d & g t ; & l t ; r i n g & g t ; u m r p 3 4 g y w E _ k B w r B 8 Q t L 4 C 4 C q G g e 9 R 6 P 4 j B 4 Y v B 4 I 5 M n V 2 D u O 4 H 0 H - I t U s W u m B & l t ; / r i n g & g t ; & l t ; / r p o l y g o n s & g t ; & l t ; r p o l y g o n s & g t ; & l t ; i d & g t ; - 2 1 4 7 4 4 3 9 7 2 & l t ; / i d & g t ; & l t ; r i n g & g t ; g t i 4 g 1 v n u E 2 g X u m b l g 5 D j 8 l C 7 h 9 C 1 q l C l o x B 1 l 7 B g 5 w D 2 3 h G t 8 s G & l t ; / r i n g & g t ; & l t ; / r p o l y g o n s & g t ; & l t ; r p o l y g o n s & g t ; & l t ; i d & g t ; - 2 1 4 7 4 4 3 9 7 1 & l t ; / i d & g t ; & l t ; r i n g & g t ; h _ 8 v k z m n u E _ Z _ G 3 H - g B - s C 3 W z K h O z H s e k E x W 5 R P h W g L P 7 k B t f t E U 2 B v G y W 4 K 4 K 0 K l M 5 P j M 4 R 0 N y R Q 1 w B _ C H h Q H 9 L 3 I & l t ; / r i n g & g t ; & l t ; / r p o l y g o n s & g t ; & l t ; r p o l y g o n s & g t ; & l t ; i d & g t ; - 2 1 4 7 4 4 3 9 7 0 & l t ; / i d & g t ; & l t ; r i n g & g t ; i 0 p 5 s 5 1 i u E g 4 u E 2 t d p 5 1 E 7 t 2 C j _ Q l n H 8 u j E 8 m F 1 z v C 1 x T z 7 h D & l t ; / r i n g & g t ; & l t ; / r p o l y g o n s & g t ; & l t ; r p o l y g o n s & g t ; & l t ; i d & g t ; - 2 1 4 7 4 4 3 9 6 9 & l t ; / i d & g t ; & l t ; r i n g & g t ; z s v 7 t 3 k _ t E k p 3 E m t 7 B z o z G n 6 7 B 2 m a x 0 Y 8 2 r E j g q B 9 g J p n l G & l t ; / r i n g & g t ; & l t ; / r p o l y g o n s & g t ; & l t ; r p o l y g o n s & g t ; & l t ; i d & g t ; - 2 1 4 7 4 4 3 9 6 8 & l t ; / i d & g t ; & l t ; r i n g & g t ; o l z o i h l m u E 7 w S 2 l 7 B o k s B n v G h 5 m B l o l C 5 s d 6 5 o F s - I z t 7 E o y m G & l t ; / r i n g & g t ; & l t ; / r p o l y g o n s & g t ; & l t ; r p o l y g o n s & g t ; & l t ; i d & g t ; - 2 1 4 7 4 4 3 9 6 7 & l t ; / i d & g t ; & l t ; r i n g & g t ; w r 3 v o 1 4 m u E p p M x p I w m 6 L 1 w d _ 0 V 6 2 h C w 9 7 B n j 1 R & l t ; / r i n g & g t ; & l t ; / r p o l y g o n s & g t ; & l t ; r p o l y g o n s & g t ; & l t ; i d & g t ; - 2 1 4 7 4 4 3 9 6 6 & l t ; / i d & g t ; & l t ; r i n g & g t ; y 3 k g v 8 8 z w E 5 1 h D 4 8 v E w 2 o C & l t ; / r i n g & g t ; & l t ; / r p o l y g o n s & g t ; & l t ; r p o l y g o n s & g t ; & l t ; i d & g t ; - 2 1 4 7 4 4 3 9 6 5 & l t ; / i d & g t ; & l t ; r i n g & g t ; p q 7 u 5 - 0 l u E s p C o 1 G n j F 0 e - m B m g C z 0 B 7 W - 7 B p F r h B i x B l _ D w w C j 1 E 7 9 D 1 b s U t t B 2 d W x Q 3 y B 8 b p q B r e l Q t M s n B q n B 4 t B l g C h k B 7 w C 8 _ C q 1 C 9 Y l 6 C u K _ 7 B 3 p B 1 p B & l t ; / r i n g & g t ; & l t ; / r p o l y g o n s & g t ; & l t ; r p o l y g o n s & g t ; & l t ; i d & g t ; - 2 1 4 7 4 4 3 9 6 4 & l t ; / i d & g t ; & l t ; r i n g & g t ; j 9 p - 0 x v y w E j 3 L y k K 0 6 Y 1 q Q w z y E w n g C 6 t - F & l t ; / r i n g & g t ; & l t ; / r p o l y g o n s & g t ; & l t ; r p o l y g o n s & g t ; & l t ; i d & g t ; - 2 1 4 7 4 4 3 9 6 3 & l t ; / i d & g t ; & l t ; r i n g & g t ; u t 7 6 z g r z w E h 6 s B v v N p o s D 5 4 G 2 v a u v 8 B h 5 p C 1 u o B g w G h s x E u _ k B w y i B - h M 7 r l D & l t ; / r i n g & g t ; & l t ; / r p o l y g o n s & g t ; & l t ; r p o l y g o n s & g t ; & l t ; i d & g t ; - 2 1 4 7 4 4 3 9 6 2 & l t ; / i d & g t ; & l t ; r i n g & g t ; j 1 i _ 1 g 8 j u E 0 5 n 9 C 8 x 7 o F z w j w L & l t ; / r i n g & g t ; & l t ; / r p o l y g o n s & g t ; & l t ; r p o l y g o n s & g t ; & l t ; i d & g t ; - 2 1 4 7 4 4 3 9 6 1 & l t ; / i d & g t ; & l t ; r i n g & g t ; w u - m m - n - k c x j m q B - 5 0 w C k s 9 M w k t X p 5 3 I x 7 w i D p 6 7 P & l t ; / r i n g & g t ; & l t ; / r p o l y g o n s & g t ; & l t ; r p o l y g o n s & g t ; & l t ; i d & g t ; - 2 1 4 7 4 4 3 9 6 0 & l t ; / i d & g t ; & l t ; r i n g & g t ; z h 4 o 9 n u 0 t E k f 2 Q 2 Q z X 4 E u G q U o C m G 6 P 2 j B 2 j B 1 W z z D 1 j C p t B r K 4 I _ L w Y y P 4 D 4 p B 8 T - N m e o M x K g Z o C v b G 4 I _ L _ F v C z Q q L 4 F x G y I o D j q B 8 j C Q j e w H 7 Y u b g O n M k h B 7 j B - p B i z D 3 n C K i t B 0 g B 2 y D u g B 4 z B & l t ; / r i n g & g t ; & l t ; / r p o l y g o n s & g t ; & l t ; r p o l y g o n s & g t ; & l t ; i d & g t ; - 2 1 4 7 4 4 3 9 5 9 & l t ; / i d & g t ; & l t ; r i n g & g t ; 8 v w w 9 u g g u E r 0 q 2 B 0 8 4 i C 8 7 k g C & l t ; / r i n g & g t ; & l t ; / r p o l y g o n s & g t ; & l t ; r p o l y g o n s & g t ; & l t ; i d & g t ; - 2 1 4 7 4 4 3 9 5 8 & l t ; / i d & g t ; & l t ; r i n g & g t ; i w v i y 9 8 z t E o 2 i c q z 3 P w i w D & l t ; / r i n g & g t ; & l t ; / r p o l y g o n s & g t ; & l t ; r p o l y g o n s & g t ; & l t ; i d & g t ; - 2 1 4 7 4 4 3 9 5 7 & l t ; / i d & g t ; & l t ; r i n g & g t ; 5 l k w m y 6 g u E t t w B q w u D g 3 z C & l t ; / r i n g & g t ; & l t ; / r p o l y g o n s & g t ; & l t ; r p o l y g o n s & g t ; & l t ; i d & g t ; - 2 1 4 7 4 4 3 9 5 6 & l t ; / i d & g t ; & l t ; r i n g & g t ; 7 u 1 6 k o r p u E t h 0 E 3 5 y I 8 u _ K & l t ; / r i n g & g t ; & l t ; / r p o l y g o n s & g t ; & l t ; r p o l y g o n s & g t ; & l t ; i d & g t ; - 2 1 4 7 4 4 3 9 5 5 & l t ; / i d & g t ; & l t ; r i n g & g t ; i m g l o 2 s 8 t E n t 1 W 0 g X r x _ E j 8 g C 0 p n B 1 1 5 E s 4 t J o x L & l t ; / r i n g & g t ; & l t ; / r p o l y g o n s & g t ; & l t ; r p o l y g o n s & g t ; & l t ; i d & g t ; - 2 1 4 7 4 4 3 9 5 4 & l t ; / i d & g t ; & l t ; r i n g & g t ; 5 m _ 9 g 7 5 g u E 7 n B - K s J 0 Z k l B y M 2 w B n s K w j D 3 1 E v 7 B s Y 0 c 5 U r w E w 3 H x n C 7 T & l t ; / r i n g & g t ; & l t ; / r p o l y g o n s & g t ; & l t ; r p o l y g o n s & g t ; & l t ; i d & g t ; - 2 1 4 7 4 4 3 9 5 3 & l t ; / i d & g t ; & l t ; r i n g & g t ; 8 q 7 p 0 v z h u E j u 5 B 5 7 - B x x 8 B & l t ; / r i n g & g t ; & l t ; / r p o l y g o n s & g t ; & l t ; r p o l y g o n s & g t ; & l t ; i d & g t ; - 2 1 4 7 4 4 3 9 5 2 & l t ; / i d & g t ; & l t ; r i n g & g t ; _ w 5 u 8 k x 0 w E 3 7 z E o 0 x F 4 o h C & l t ; / r i n g & g t ; & l t ; / r p o l y g o n s & g t ; & l t ; r p o l y g o n s & g t ; & l t ; i d & g t ; - 2 1 4 7 4 4 3 9 5 1 & l t ; / i d & g t ; & l t ; r i n g & g t ; 4 y 7 i - r 3 i u E g m - N 3 _ z M k r t M & l t ; / r i n g & g t ; & l t ; / r p o l y g o n s & g t ; & l t ; r p o l y g o n s & g t ; & l t ; i d & g t ; - 2 1 4 7 4 4 3 9 5 0 & l t ; / i d & g t ; & l t ; r i n g & g t ; 7 h l m p 0 l g u E 6 U w 5 B n 2 B h Y m H v P 9 b h k C 9 m B l 1 C t b 3 g B z N 6 h B 8 1 B z f n R z Z r p F - x G 7 d 5 Y 1 p B & l t ; / r i n g & g t ; & l t ; / r p o l y g o n s & g t ; & l t ; r p o l y g o n s & g t ; & l t ; i d & g t ; - 2 1 4 7 4 4 3 9 4 9 & l t ; / i d & g t ; & l t ; r i n g & g t ; x y 5 i w q p - t E 0 v v H 9 p z V 0 p y H 3 6 s Q 5 3 t N r 8 s K w q 1 W k _ t E 3 p 4 g C x t 6 n B z 9 t M 2 _ x Q & l t ; / r i n g & g t ; & l t ; / r p o l y g o n s & g t ; & l t ; r p o l y g o n s & g t ; & l t ; i d & g t ; - 2 1 4 7 4 4 3 9 4 8 & l t ; / i d & g t ; & l t ; r i n g & g t ; v 9 t y y s r 6 t E u 0 4 B w x i C 1 5 _ P _ h M n _ Y g i P 8 i r d j 1 3 B u - Z h m J 0 _ n B k 3 1 E & l t ; / r i n g & g t ; & l t ; / r p o l y g o n s & g t ; & l t ; r p o l y g o n s & g t ; & l t ; i d & g t ; - 2 1 4 7 4 4 3 9 4 7 & l t ; / i d & g t ; & l t ; r i n g & g t ; 0 v g 3 z 2 s i u E h 9 B 4 k B g V k V 4 E r P p P g Z 4 w B 6 4 D q e y M p h B R p b L o c 0 c 3 5 B 9 Q 7 J n E w L 8 X 7 f w O n q B 3 - B 3 3 B D l X r j B & l t ; / r i n g & g t ; & l t ; / r p o l y g o n s & g t ; & l t ; r p o l y g o n s & g t ; & l t ; i d & g t ; - 2 1 4 7 4 4 3 9 4 6 & l t ; / i d & g t ; & l t ; r i n g & g t ; i y q g w 0 6 0 t E g 1 g C 2 1 9 X y 4 _ B o 5 3 Q j h v 1 B q 9 Y u u p M & l t ; / r i n g & g t ; & l t ; / r p o l y g o n s & g t ; & l t ; r p o l y g o n s & g t ; & l t ; i d & g t ; - 2 1 4 7 4 4 3 9 4 5 & l t ; / i d & g t ; & l t ; r i n g & g t ; u k t m 5 j s g u E j r X w v 5 C 9 m r B i t H 5 h H n t 0 C & l t ; / r i n g & g t ; & l t ; / r p o l y g o n s & g t ; & l t ; r p o l y g o n s & g t ; & l t ; i d & g t ; - 2 1 4 7 4 4 3 9 4 4 & l t ; / i d & g t ; & l t ; r i n g & g t ; 9 3 8 m r s u h u E v 8 b y 0 Y k y j C _ z K - G 7 m 6 B i l M & l t ; / r i n g & g t ; & l t ; / r p o l y g o n s & g t ; & l t ; r p o l y g o n s & g t ; & l t ; i d & g t ; - 2 1 4 7 4 4 3 9 4 3 & l t ; / i d & g t ; & l t ; r i n g & g t ; w 7 3 u q r 0 - t E q r 4 H l _ 9 P 0 8 6 J r p l B y k 0 M & l t ; / r i n g & g t ; & l t ; / r p o l y g o n s & g t ; & l t ; r p o l y g o n s & g t ; & l t ; i d & g t ; - 2 1 4 7 4 4 3 9 4 2 & l t ; / i d & g t ; & l t ; r i n g & g t ; j _ 5 y n p 6 5 t E m u l C p 9 u D u - p D & l t ; / r i n g & g t ; & l t ; / r p o l y g o n s & g t ; & l t ; r p o l y g o n s & g t ; & l t ; i d & g t ; - 2 1 4 7 4 4 3 9 4 1 & l t ; / i d & g t ; & l t ; r i n g & g t ; v y o v - 8 p y w E 7 m 0 9 0 U - 0 0 y T q o x - k O & l t ; / r i n g & g t ; & l t ; / r p o l y g o n s & g t ; & l t ; r p o l y g o n s & g t ; & l t ; i d & g t ; - 2 1 4 7 4 4 3 9 4 0 & l t ; / i d & g t ; & l t ; r i n g & g t ; 7 q _ o l y k z t E 1 x u l B o p G v u 3 f 8 o y F i 2 y S 1 7 v q B y r 2 E z - u v B 2 2 4 G n x 7 F & l t ; / r i n g & g t ; & l t ; / r p o l y g o n s & g t ; & l t ; r p o l y g o n s & g t ; & l t ; i d & g t ; - 2 1 4 7 4 4 3 9 3 9 & l t ; / i d & g t ; & l t ; r i n g & g t ; 4 s j 8 s l 5 _ t E o 5 B - h B 2 Z x g D i u F p n C g W p k F q 4 F g 8 C w y B z h B 5 s C g k E 8 3 B 0 Y 3 j C j h B o x C m g C 1 n B 1 v B v m C o z B n u B y 6 C w k E l O o x C z 5 G t v F h 1 E 6 7 G j 8 C y o O s 3 L l u L j 6 F x 6 F v y G 8 v N i i F 1 4 D 1 u D m 1 B 6 _ C m W & l t ; / r i n g & g t ; & l t ; / r p o l y g o n s & g t ; & l t ; r p o l y g o n s & g t ; & l t ; i d & g t ; - 2 1 4 7 4 4 3 9 3 8 & l t ; / i d & g t ; & l t ; r i n g & g t ; t 2 1 j 7 r y 9 t E r q D m 5 B w h C t I k e 2 e w 4 B w R r Y 8 a 2 U n O g U y p B 8 1 B 1 y E 4 s E o 2 B i _ B _ K k X _ t B _ g B l v E k 7 B & l t ; / r i n g & g t ; & l t ; / r p o l y g o n s & g t ; & l t ; r p o l y g o n s & g t ; & l t ; i d & g t ; - 2 1 4 7 4 4 3 9 3 7 & l t ; / i d & g t ; & l t ; r i n g & g t ; p t r p t j 7 2 i e 4 k p u K g g y 5 I s 1 q k B & l t ; / r i n g & g t ; & l t ; / r p o l y g o n s & g t ; & l t ; r p o l y g o n s & g t ; & l t ; i d & g t ; - 2 1 4 7 4 4 3 9 3 6 & l t ; / i d & g t ; & l t ; r i n g & g t ; l y k x 0 9 w z t E q _ 4 J - 0 1 F i p q F g p g C l i i C 6 k X & l t ; / r i n g & g t ; & l t ; / r p o l y g o n s & g t ; & l t ; r p o l y g o n s & g t ; & l t ; i d & g t ; - 2 1 4 7 4 4 3 9 3 5 & l t ; / i d & g t ; & l t ; r i n g & g t ; 2 h 5 k o g 6 7 t E j 6 3 J r s _ h B u 9 0 G g q 9 v C 5 _ i R i 7 x N k 5 w 8 B 2 y o P s 1 k X v 2 0 p C m z 6 F 4 m p a l t m L 9 1 g G - 8 _ C 9 p h p B & l t ; / r i n g & g t ; & l t ; / r p o l y g o n s & g t ; & l t ; r p o l y g o n s & g t ; & l t ; i d & g t ; - 2 1 4 7 4 4 3 9 3 4 & l t ; / i d & g t ; & l t ; r i n g & g t ; w u j 9 3 0 o _ t E t 4 6 a 2 v h F s q 0 W & l t ; / r i n g & g t ; & l t ; / r p o l y g o n s & g t ; & l t ; r p o l y g o n s & g t ; & l t ; i d & g t ; - 2 1 4 7 4 4 3 9 3 3 & l t ; / i d & g t ; & l t ; r i n g & g t ; r 2 s 2 v 2 r 1 t E g 8 r K 6 t g b t 8 3 _ B & l t ; / r i n g & g t ; & l t ; / r p o l y g o n s & g t ; & l t ; r p o l y g o n s & g t ; & l t ; i d & g t ; - 2 1 4 7 4 4 3 9 3 2 & l t ; / i d & g t ; & l t ; r i n g & g t ; t x t 5 r u k 5 t E 5 z 6 C k n y D k - u B & l t ; / r i n g & g t ; & l t ; / r p o l y g o n s & g t ; & l t ; r p o l y g o n s & g t ; & l t ; i d & g t ; - 2 1 4 7 4 4 3 9 3 1 & l t ; / i d & g t ; & l t ; r i n g & g t ; 8 6 r v 6 9 y 5 n d 0 t i H 0 u c n r v E g - t C 9 m r B o o n G x z 4 B u l o D t 8 9 C - _ t C & l t ; / r i n g & g t ; & l t ; / r p o l y g o n s & g t ; & l t ; r p o l y g o n s & g t ; & l t ; i d & g t ; - 2 1 4 7 4 4 3 9 3 0 & l t ; / i d & g t ; & l t ; r i n g & g t ; l k 7 7 6 s - 9 t E 0 Z 7 3 E z _ J y m f r i B u f m U c 1 N s Y k 4 B q Q y N 2 U r 0 B y d n y C k h D s o B 3 v D r 5 B n W o - B x R 4 D v r B 7 5 B 0 u C h q C s v B w O m n B 2 j C z 3 B i 0 G k l B x p B s t B l Q _ R & l t ; / r i n g & g t ; & l t ; / r p o l y g o n s & g t ; & l t ; r p o l y g o n s & g t ; & l t ; i d & g t ; - 2 1 4 7 4 4 3 9 2 9 & l t ; / i d & g t ; & l t ; r i n g & g t ; g - p i n i j 9 t E m 5 B z S l o B 3 c 6 J g K z L p I q l B m q C 9 5 E v S - g B 3 g B 1 R w Y t 0 C 6 t C i 2 B 3 y B x m D w v B n s B 2 L v Q v U 7 P 5 p B h w C & l t ; / r i n g & g t ; & l t ; / r p o l y g o n s & g t ; & l t ; r p o l y g o n s & g t ; & l t ; i d & g t ; - 2 1 4 7 4 4 3 9 2 8 & l t ; / i d & g t ; & l t ; r i n g & g t ; 8 5 7 l t k u 6 m d o 4 h 1 C w u y l E z m 0 f & l t ; / r i n g & g t ; & l t ; / r p o l y g o n s & g t ; & l t ; r p o l y g o n s & g t ; & l t ; i d & g t ; - 2 1 4 7 4 4 3 9 2 7 & l t ; / i d & g t ; & l t ; r i n g & g t ; 5 5 n t h j 8 4 t E 9 0 D - 0 D p 3 C q w D 3 9 B 3 l C k r B m 5 B s g B z d 1 t C t X 8 Q m i C g g F - 2 B t p B 3 _ D 8 v E 3 s C j s C z m B 7 E k _ H o g c 5 j H p z H _ y N o 8 H 3 q C s 2 B x 7 D n R - o C n 8 E r 1 F 1 u E n 5 C & l t ; / r i n g & g t ; & l t ; / r p o l y g o n s & g t ; & l t ; r p o l y g o n s & g t ; & l t ; i d & g t ; - 2 1 4 7 4 4 3 9 2 6 & l t ; / i d & g t ; & l t ; r i n g & g t ; i m q u x 0 8 w w E m o _ a z 8 y p F 3 i 9 u C m u y M z s j 1 B s h - P o 2 8 E m g j F 1 5 j G - 3 k K p 2 6 x C 5 1 0 s F & l t ; / r i n g & g t ; & l t ; / r p o l y g o n s & g t ; & l t ; r p o l y g o n s & g t ; & l t ; i d & g t ; - 2 1 4 7 4 4 3 9 2 5 & l t ; / i d & g t ; & l t ; r i n g & g t ; 3 j v 9 4 i v u v E x v K g 1 v B g 9 p B t 1 E 8 w S u 1 I 7 t w C r 6 h B 0 j K l s R r 9 1 H 5 2 m F _ l q P 6 t s B & l t ; / r i n g & g t ; & l t ; / r p o l y g o n s & g t ; & l t ; r p o l y g o n s & g t ; & l t ; i d & g t ; - 2 1 4 7 4 4 3 9 2 4 & l t ; / i d & g t ; & l t ; r i n g & g t ; l m q 1 3 9 9 y n d u o d u t 6 M x 7 v E g r k T p 9 v f h h l F 3 a r 2 5 I & l t ; / r i n g & g t ; & l t ; / r p o l y g o n s & g t ; & l t ; r p o l y g o n s & g t ; & l t ; i d & g t ; - 2 1 4 7 4 4 3 9 2 3 & l t ; / i d & g t ; & l t ; r i n g & g t ; l x 4 0 6 3 o s w E v h E 5 6 u B p 4 d k - 5 B h w 0 B v 8 e j o I k 7 V x v q B 8 i K w g 8 B n o 1 B 3 h n E o m n D 0 l E o u Q n g O 8 6 _ B 8 z j D p t a 3 8 1 D w - e r 4 L 8 m y B 5 4 M 7 o V g k N 8 6 I n r V w 4 l C t m R m 0 x B m p Z m 5 t D 8 2 3 B w j W 7 v 4 B 6 6 p F q 0 k D i m 7 M & l t ; / r i n g & g t ; & l t ; / r p o l y g o n s & g t ; & l t ; r p o l y g o n s & g t ; & l t ; i d & g t ; - 2 1 4 7 4 4 3 9 2 2 & l t ; / i d & g t ; & l t ; r i n g & g t ; 9 2 r g l 2 t y t E 8 s L 9 p I l i 5 D l j o B 0 w s C k x E n z k B g m 3 C 9 y b y n U 8 k L _ o 1 C k 7 1 P k o 6 C & l t ; / r i n g & g t ; & l t ; / r p o l y g o n s & g t ; & l t ; r p o l y g o n s & g t ; & l t ; i d & g t ; - 2 1 4 7 4 4 3 9 2 1 & l t ; / i d & g t ; & l t ; r i n g & g t ; m 3 l 3 w v x z t E l t x 6 B 8 g p b r 3 j O m - m M 4 u l L x k n l B 3 j i I q v k M u v 4 w B k 5 1 C w 2 m Q s w 7 O 1 x 8 b y g i u C _ y 1 P h h 8 l C & l t ; / r i n g & g t ; & l t ; / r p o l y g o n s & g t ; & l t ; r p o l y g o n s & g t ; & l t ; i d & g t ; - 2 1 4 7 4 4 3 9 2 0 & l t ; / i d & g t ; & l t ; r i n g & g t ; 8 3 1 k y 9 9 p t E y x 2 D u l t B 6 9 s G 4 3 g M u - 5 D 9 p P k x e 3 j 5 F h 4 S 5 n N 6 o H g x k B z j 2 C o 1 l B & l t ; / r i n g & g t ; & l t ; / r p o l y g o n s & g t ; & l t ; r p o l y g o n s & g t ; & l t ; i d & g t ; - 2 1 4 7 4 4 3 9 1 9 & l t ; / i d & g t ; & l t ; r i n g & g t ; p 5 o u m z p p t E p 5 k k D i q h b _ i v 6 B & l t ; / r i n g & g t ; & l t ; / r p o l y g o n s & g t ; & l t ; r p o l y g o n s & g t ; & l t ; i d & g t ; - 2 1 4 7 4 4 3 9 1 8 & l t ; / i d & g t ; & l t ; r i n g & g t ; h w 6 n w 0 h y v E 0 J k N o J u 8 E 4 v E 8 w C j 4 I 3 _ C 8 n C i U _ Y m q B z b x 1 C z W m J n F z H p 8 B m o C o q B 8 Y i J 0 w M h n B m k B x K 9 g B 7 g B 7 R 0 Y 2 u B J v G _ C 7 I K 3 I q K u b 0 b g k C n q B k S 2 H - J g T 5 J B H w H u K 8 h F l e y t B l E 3 C r B - Q l H i O s b u W 0 K y H t G 2 R 9 D g D j E j H h H E 0 B o D p q B - Y s W o b 8 R 4 m B y m B 7 L o j C u g B V u g B _ K i P i D i D 5 Y h - B & l t ; / r i n g & g t ; & l t ; / r p o l y g o n s & g t ; & l t ; r p o l y g o n s & g t ; & l t ; i d & g t ; - 2 1 4 7 4 4 3 9 1 7 & l t ; / i d & g t ; & l t ; r i n g & g t ; t q 0 8 h q z y v E g z 6 G i 4 y J u 3 v C 4 m 3 F s y z X w m _ U q i h N 8 o 1 U 0 3 9 C 0 r 7 J g j n I 6 7 v D 1 n k F n - _ B l 2 y C p z r K q g u D 0 i 9 H z s t D j 3 r 6 D & l t ; / r i n g & g t ; & l t ; / r p o l y g o n s & g t ; & l t ; r p o l y g o n s & g t ; & l t ; i d & g t ; - 2 1 4 7 4 4 3 9 1 6 & l t ; / i d & g t ; & l t ; r i n g & g t ; 4 u 1 k 0 h g x v E z _ k B - 4 u F m _ q C y 0 e 1 u 3 E o 5 7 C g 0 3 D h 0 6 B _ t P i h G - g u C & l t ; / r i n g & g t ; & l t ; / r p o l y g o n s & g t ; & l t ; r p o l y g o n s & g t ; & l t ; i d & g t ; - 2 1 4 7 4 4 3 9 1 5 & l t ; / i d & g t ; & l t ; r i n g & g t ; z s x n 3 5 4 w v E 3 j L p x S 1 y t J g 0 k C 4 k 3 D z p n B & l t ; / r i n g & g t ; & l t ; / r p o l y g o n s & g t ; & l t ; r p o l y g o n s & g t ; & l t ; i d & g t ; - 2 1 4 7 4 4 3 9 1 4 & l t ; / i d & g t ; & l t ; r i n g & g t ; 1 n 6 9 l _ l y v E i 1 y E p k 9 B 2 h I x z z C u _ 8 C o i u C g l 2 C 3 u v W 8 _ i D w t f 8 4 t C t w Q o _ I 3 v T s 5 L g 2 8 f 3 4 h H 5 h Z i 4 O & l t ; / r i n g & g t ; & l t ; / r p o l y g o n s & g t ; & l t ; r p o l y g o n s & g t ; & l t ; i d & g t ; - 2 1 4 7 4 4 3 9 1 3 & l t ; / i d & g t ; & l t ; r i n g & g t ; y - l s u j v 1 v E 8 U g N q a 0 U u Q m 4 B h 8 B h O 1 t B u G v I i H 0 J q N t P q U 9 g l E k p F _ w C u o C m Z v o H h 8 B k q B k e _ T y 6 H r h C 2 c p Z _ x d _ 6 J x j K y b v Z s i B 5 f r - u M _ z B & l t ; / r i n g & g t ; & l t ; / r p o l y g o n s & g t ; & l t ; r p o l y g o n s & g t ; & l t ; i d & g t ; - 2 1 4 7 4 4 3 9 1 2 & l t ; / i d & g t ; & l t ; r i n g & g t ; g o v q t m l 4 v E 1 p p B m 8 n B r l F 8 r y G 2 - j C t 9 - F z _ t J 6 3 5 B u _ a j j y B 4 w w B 6 q - O 4 n j C r n _ D - o 4 C i 2 E v 9 M 1 3 y C & l t ; / r i n g & g t ; & l t ; / r p o l y g o n s & g t ; & l t ; r p o l y g o n s & g t ; & l t ; i d & g t ; - 2 1 4 7 4 4 3 9 1 1 & l t ; / i d & g t ; & l t ; r i n g & g t ; p 0 1 4 x k y 6 v E k 1 k E z i r p B k m g D 0 t w B h h z C 9 i h M 1 m _ N u p I & l t ; / r i n g & g t ; & l t ; / r p o l y g o n s & g t ; & l t ; r p o l y g o n s & g t ; & l t ; i d & g t ; - 2 1 4 7 4 4 3 9 1 0 & l t ; / i d & g t ; & l t ; r i n g & g t ; 9 r p z 1 o j 2 v E k v i r t C g 6 u 5 f 6 4 j 8 C 6 y i 9 8 E n - 3 - W 0 v 0 p v C l p 0 6 u C i 2 _ 4 H w w v 2 g J o 3 0 s F 2 p g 2 y B 5 9 m 5 d & l t ; / r i n g & g t ; & l t ; / r p o l y g o n s & g t ; & l t ; r p o l y g o n s & g t ; & l t ; i d & g t ; - 2 1 4 7 4 4 3 9 0 9 & l t ; / i d & g t ; & l t ; r i n g & g t ; z - 9 5 5 t h g w E _ 5 h H 3 r 7 G w 0 h v B o 2 o F t x 9 H z v r C 0 3 _ k C s r 6 F 7 3 w B _ h a g q S n h I m u U 3 0 p B t p n B & l t ; / r i n g & g t ; & l t ; / r p o l y g o n s & g t ; & l t ; r p o l y g o n s & g t ; & l t ; i d & g t ; - 2 1 4 7 4 4 3 9 0 8 & l t ; / i d & g t ; & l t ; r i n g & g t ; k h z z q x 9 y v E 8 U D 5 B p D 2 G K q E 5 B r L l O n F 4 C 6 J p I I g B h D T 3 D g M k C 1 Q _ S B s X G W t J 2 S 1 J Y _ B 3 C N t C J i D S 8 N 3 P Q 6 R D 0 N & l t ; / r i n g & g t ; & l t ; / r p o l y g o n s & g t ; & l t ; r p o l y g o n s & g t ; & l t ; i d & g t ; - 2 1 4 7 4 4 3 9 0 7 & l t ; / i d & g t ; & l t ; r i n g & g t ; 2 1 1 k n u 4 y v E z L l D i E i B I T x L p T g K q G h F m C g U R 3 N 0 O 1 J E z E n C f 0 B S S r G k F h B S 0 B S k D H _ N H l M g D w B 3 B - F & l t ; / r i n g & g t ; & l t ; / r p o l y g o n s & g t ; & l t ; r p o l y g o n s & g t ; & l t ; i d & g t ; - 2 1 4 7 4 4 3 9 0 6 & l t ; / i d & g t ; & l t ; r i n g & g t ; z 2 z 1 h u t 0 v E p X - B b g Q r b x W z K v H 6 d w Y G R j 0 B 9 E j t B c - C r K 8 p B _ p B 2 P 0 I G _ F t J 7 M x f s L 4 F C u S Q - Y 8 E 4 N z S h L w C K V K 2 M l X 1 O K _ k B x O i W K z Y Q - T 2 H k F 4 N 3 B 6 E 9 L l G & l t ; / r i n g & g t ; & l t ; / r p o l y g o n s & g t ; & l t ; r p o l y g o n s & g t ; & l t ; i d & g t ; - 2 1 4 7 4 4 3 9 0 5 & l t ; / i d & g t ; & l t ; r i n g & g t ; x s 8 i g g 6 y v E q l 1 E 6 - l J y s u D & l t ; / r i n g & g t ; & l t ; / r p o l y g o n s & g t ; & l t ; r p o l y g o n s & g t ; & l t ; i d & g t ; - 2 1 4 7 4 4 3 9 0 4 & l t ; / i d & g t ; & l t ; r i n g & g t ; s 1 n l k 5 m 0 v E 0 n 9 C 3 u P v 2 i C 9 i h C m 4 i D & l t ; / r i n g & g t ; & l t ; / r p o l y g o n s & g t ; & l t ; r p o l y g o n s & g t ; & l t ; i d & g t ; - 2 1 4 7 4 4 3 9 0 3 & l t ; / i d & g t ; & l t ; r i n g & g t ; 4 9 v 3 _ u k u v E k B X 0 J g Z - R k M 8 P v K 9 N 8 D l b _ F 6 D G 0 S k L 4 B 4 B 1 Q 0 O E 4 u B E 1 w B j C o H K q K w H g F f n G K o E k B K _ M h i B g b 9 L o K o K 7 L & l t ; / r i n g & g t ; & l t ; / r p o l y g o n s & g t ; & l t ; r p o l y g o n s & g t ; & l t ; i d & g t ; - 2 1 4 7 4 4 3 9 0 2 & l t ; / i d & g t ; & l t ; r i n g & g t ; 0 p x 2 n w 2 t v E y t L 8 h l C i u _ C s u H s s X q o 1 C 2 v P p u s C & l t ; / r i n g & g t ; & l t ; / r p o l y g o n s & g t ; & l t ; r p o l y g o n s & g t ; & l t ; i d & g t ; - 2 1 4 7 4 4 3 9 0 1 & l t ; / i d & g t ; & l t ; r i n g & g t ; 6 5 m o y t l y i c u y k m B 2 i k u B v 9 - Y & l t ; / r i n g & g t ; & l t ; / r p o l y g o n s & g t ; & l t ; r p o l y g o n s & g t ; & l t ; i d & g t ; - 2 1 4 7 4 4 3 9 0 0 & l t ; / i d & g t ; & l t ; r i n g & g t ; 6 8 p _ - i 2 v v E 2 r _ i t B p 3 l 7 g C g i x 6 i C m o h s 0 P & l t ; / r i n g & g t ; & l t ; / r p o l y g o n s & g t ; & l t ; r p o l y g o n s & g t ; & l t ; i d & g t ; - 2 1 4 7 4 4 3 8 9 9 & l t ; / i d & g t ; & l t ; r i n g & g t ; q 8 _ p 9 8 i z v E 3 7 0 y B o m w E m k k c & l t ; / r i n g & g t ; & l t ; / r p o l y g o n s & g t ; & l t ; r p o l y g o n s & g t ; & l t ; i d & g t ; - 2 1 4 7 4 4 3 8 9 8 & l t ; / i d & g t ; & l t ; r i n g & g t ; z 6 n p h w u j w E q C i I 8 C 3 B & l t ; / r i n g & g t ; & l t ; / r p o l y g o n s & g t ; & l t ; r p o l y g o n s & g t ; & l t ; i d & g t ; - 2 1 4 7 4 4 3 8 9 7 & l t ; / i d & g t ; & l t ; r i n g & g t ; g - z z s l v i w E r F u J K i V k N 9 N c g G 6 L B k M 3 H g Q 7 g B 9 N 7 R 0 P t E k I C n J o S H j J 8 R 5 P Q u K Q x P g W D & l t ; / r i n g & g t ; & l t ; / r p o l y g o n s & g t ; & l t ; r p o l y g o n s & g t ; & l t ; i d & g t ; - 2 1 4 7 4 4 3 8 9 6 & l t ; / i d & g t ; & l t ; r i n g & g t ; o j r x i 2 8 s h c w s 6 R o u i H 6 _ 5 D s 2 5 I 2 8 l Y o t T z n 4 K & l t ; / r i n g & g t ; & l t ; / r p o l y g o n s & g t ; & l t ; r p o l y g o n s & g t ; & l t ; i d & g t ; - 2 1 4 7 4 4 3 8 9 5 & l t ; / i d & g t ; & l t ; r i n g & g t ; 8 u r i l h h _ v E q y o b o w - j B v h n j D h o w 7 B 9 w 2 e p s x n B 9 9 i N 8 - 0 L 1 2 x l C l w r n C s 4 j I z p o 9 B s l u F v - w x I 1 0 i M u y n T w k 4 y B s r 3 h B z r t l B p k r X 6 _ j K 3 x 8 C - 9 g Q s h 5 R p 8 z u C _ 8 l g B p w j x C w 8 s s 2 B 0 i 0 8 B h j 5 S p v 3 o Q j 1 4 4 D q 4 o t B t - g 8 F g 9 y Q m k g s B - _ 2 v D t u n D 1 8 y W s z 7 K o 8 n I q o n h C 2 m 8 u E 7 4 j 1 C 5 k p 2 D 2 z 3 0 D z n q - B j 6 1 Q o z n J 4 o 4 K r h p f w 2 l e j 5 6 0 B l v y k B - o - v G 3 k 1 p B h q p l G 1 y 1 H i 5 y i B p l 3 O v 1 t 7 D 0 n 8 u C s r m s B t s 1 7 I l m y g F - - u u C p 7 7 G u _ j o B - g y k B k p p W 3 y 9 R - 6 v w B g 9 y q E j 6 r R w 3 y q E 0 y 8 h D s 5 n t C & l t ; / r i n g & g t ; & l t ; / r p o l y g o n s & g t ; & l t ; r p o l y g o n s & g t ; & l t ; i d & g t ; - 2 1 4 7 4 4 3 8 9 4 & l t ; / i d & g t ; & l t ; r i n g & g t ; u i y 6 s y q 6 w E z D 2 E 4 c q K & l t ; / r i n g & g t ; & l t ; / r p o l y g o n s & g t ; & l t ; r p o l y g o n s & g t ; & l t ; i d & g t ; - 2 1 4 7 4 4 3 8 9 3 & l t ; / i d & g t ; & l t ; r i n g & g t ; x 1 h - s x p j z E z w 7 8 C l t m O i o p i B & l t ; / r i n g & g t ; & l t ; / r p o l y g o n s & g t ; & l t ; r p o l y g o n s & g t ; & l t ; i d & g t ; - 2 1 4 7 4 4 3 8 9 2 & l t ; / i d & g t ; & l t ; r i n g & g t ; o z m 0 7 o 9 y y E 0 9 0 F - m C t m 8 M q 1 x I - 1 F 7 0 q Q j 6 c z u 4 C 1 s r y B 0 t w b u m L & l t ; / r i n g & g t ; & l t ; / r p o l y g o n s & g t ; & l t ; r p o l y g o n s & g t ; & l t ; i d & g t ; - 2 1 4 7 4 4 3 8 9 1 & l t ; / i d & g t ; & l t ; r i n g & g t ; 1 8 z i 9 o 8 h u E m y C l q M w y B w o K 6 3 W 8 v C s 0 x B 5 U m 5 M 1 w B & l t ; / r i n g & g t ; & l t ; / r p o l y g o n s & g t ; & l t ; r p o l y g o n s & g t ; & l t ; i d & g t ; - 2 1 4 7 4 4 3 8 9 0 & l t ; / i d & g t ; & l t ; r i n g & g t ; - y y z n s 5 i u E z 1 e 9 g E x F 1 2 C h t K s n F r 7 F 7 0 I g d h E p M _ p J & l t ; / r i n g & g t ; & l t ; / r p o l y g o n s & g t ; & l t ; r p o l y g o n s & g t ; & l t ; i d & g t ; - 2 1 4 7 4 4 3 8 8 9 & l t ; / i d & g t ; & l t ; r i n g & g t ; p g q _ h 4 r i u E 9 u W j 9 B y v D x - J 3 R 3 r K o 6 y B 5 U i X & l t ; / r i n g & g t ; & l t ; / r p o l y g o n s & g t ; & l t ; r p o l y g o n s & g t ; & l t ; i d & g t ; - 2 1 4 7 4 4 3 8 8 8 & l t ; / i d & g t ; & l t ; r i n g & g t ; w 2 s w h t - i u E n n s G x k 6 C q y 9 B & l t ; / r i n g & g t ; & l t ; / r p o l y g o n s & g t ; & l t ; r p o l y g o n s & g t ; & l t ; i d & g t ; - 2 1 4 7 4 4 3 8 8 7 & l t ; / i d & g t ; & l t ; r i n g & g t ; t i x l - 4 _ h u E t 2 t E 6 9 o D o v K & l t ; / r i n g & g t ; & l t ; / r p o l y g o n s & g t ; & l t ; r p o l y g o n s & g t ; & l t ; i d & g t ; - 2 1 4 7 4 4 3 8 8 6 & l t ; / i d & g t ; & l t ; r i n g & g t ; 5 2 - - 7 x w h u E _ Z r 3 d 1 2 C m u I 6 5 L s y F 9 j K 1 1 F & l t ; / r i n g & g t ; & l t ; / r p o l y g o n s & g t ; & l t ; r p o l y g o n s & g t ; & l t ; i d & g t ; - 2 1 4 7 4 4 3 8 8 5 & l t ; / i d & g t ; & l t ; r i n g & g t ; v - _ s j k j j u E l 4 _ B o 4 2 F 0 x f & l t ; / r i n g & g t ; & l t ; / r p o l y g o n s & g t ; & l t ; r p o l y g o n s & g t ; & l t ; i d & g t ; - 2 1 4 7 4 4 3 8 8 4 & l t ; / i d & g t ; & l t ; r i n g & g t ; j h 7 q t m t i u E o 2 p L l u 2 Z i t k I & l t ; / r i n g & g t ; & l t ; / r p o l y g o n s & g t ; & l t ; r p o l y g o n s & g t ; & l t ; i d & g t ; - 2 1 4 7 4 4 3 8 8 3 & l t ; / i d & g t ; & l t ; r i n g & g t ; v o 3 2 k r h i u E q m K g j C b w 8 C l _ O 5 7 n B v w D 3 G z l G v 8 F 3 r F 0 2 C x 4 P & l t ; / r i n g & g t ; & l t ; / r p o l y g o n s & g t ; & l t ; r p o l y g o n s & g t ; & l t ; i d & g t ; - 2 1 4 7 4 4 3 8 8 2 & l t ; / i d & g t ; & l t ; r i n g & g t ; 0 5 8 - x m q h u E v 8 y B p 1 g F v 8 q D & l t ; / r i n g & g t ; & l t ; / r p o l y g o n s & g t ; & l t ; r p o l y g o n s & g t ; & l t ; i d & g t ; - 2 1 4 7 4 4 3 8 8 1 & l t ; / i d & g t ; & l t ; r i n g & g t ; r 1 y 9 2 w 1 s s E 3 k o B q 0 p C _ p 0 F n q n L v u p D h _ s C w 9 7 B i z r G r k z B 5 g s C m v _ B & l t ; / r i n g & g t ; & l t ; / r p o l y g o n s & g t ; & l t ; r p o l y g o n s & g t ; & l t ; i d & g t ; - 2 1 4 7 4 4 3 8 8 0 & l t ; / i d & g t ; & l t ; r i n g & g t ; 6 u 2 x o n j j u E - t 7 D _ 7 q C q o Q & l t ; / r i n g & g t ; & l t ; / r p o l y g o n s & g t ; & l t ; r p o l y g o n s & g t ; & l t ; i d & g t ; - 2 1 4 7 4 4 3 8 7 9 & l t ; / i d & g t ; & l t ; r i n g & g t ; 5 - v t m p 2 i u E k y C z 1 e h C _ g C n j B 0 M n o W q y F 1 2 J g t K & l t ; / r i n g & g t ; & l t ; / r p o l y g o n s & g t ; & l t ; r p o l y g o n s & g t ; & l t ; i d & g t ; - 2 1 4 7 4 4 3 8 7 8 & l t ; / i d & g t ; & l t ; r i n g & g t ; 6 q j o x w s r s E 9 y P 9 - F l i G w g e 4 B k y N s p O p B 5 U 9 V u q W & l t ; / r i n g & g t ; & l t ; / r p o l y g o n s & g t ; & l t ; r p o l y g o n s & g t ; & l t ; i d & g t ; - 2 1 4 7 4 4 3 8 7 7 & l t ; / i d & g t ; & l t ; r i n g & g t ; 9 1 p i i i o i u E - y P 3 _ F h t K m _ d w i B g t E i X 3 6 P x n L - L & l t ; / r i n g & g t ; & l t ; / r p o l y g o n s & g t ; & l t ; r p o l y g o n s & g t ; & l t ; i d & g t ; - 2 1 4 7 4 4 3 8 7 6 & l t ; / i d & g t ; & l t ; r i n g & g t ; r u l z r r m j u E o l B 6 5 B 3 _ F w 8 q D 8 v C 1 2 J y S r 7 C v m z B s t P & l t ; / r i n g & g t ; & l t ; / r p o l y g o n s & g t ; & l t ; r p o l y g o n s & g t ; & l t ; i d & g t ; - 2 1 4 7 4 4 3 8 7 5 & l t ; / i d & g t ; & l t ; r i n g & g t ; r 9 6 0 l z 7 q s E 0 r B 1 r D 9 _ B n u H 7 4 J u - J o u X t _ H 7 u H & l t ; / r i n g & g t ; & l t ; / r p o l y g o n s & g t ; & l t ; r p o l y g o n s & g t ; & l t ; i d & g t ; - 2 1 4 7 4 4 3 8 7 4 & l t ; / i d & g t ; & l t ; r i n g & g t ; 6 l 9 2 j _ p i u E o l D i h C w o K 1 2 C 3 l E q u H 8 v C 0 2 C - j B g 2 E & l t ; / r i n g & g t ; & l t ; / r p o l y g o n s & g t ; & l t ; r p o l y g o n s & g t ; & l t ; i d & g t ; - 2 1 4 7 4 4 3 8 7 3 & l t ; / i d & g t ; & l t ; r i n g & g t ; m w 0 r j 2 o h u E m r 8 D m 1 n B - q q B _ v o B 0 x o D j q P t 2 p B u j n B - j K & l t ; / r i n g & g t ; & l t ; / r p o l y g o n s & g t ; & l t ; r p o l y g o n s & g t ; & l t ; i d & g t ; - 2 1 4 7 4 4 3 8 7 2 & l t ; / i d & g t ; & l t ; r i n g & g t ; g w n x q i k 0 y E 2 5 v Z _ p 3 H _ w 3 K & l t ; / r i n g & g t ; & l t ; / r p o l y g o n s & g t ; & l t ; r p o l y g o n s & g t ; & l t ; i d & g t ; - 2 1 4 7 4 4 3 8 7 1 & l t ; / i d & g t ; & l t ; r i n g & g t ; l z 5 7 q i 4 - t E w u z B q g B y N 0 - e t 8 W 5 j W z j K l 4 W & l t ; / r i n g & g t ; & l t ; / r p o l y g o n s & g t ; & l t ; r p o l y g o n s & g t ; & l t ; i d & g t ; - 2 1 4 7 4 4 3 8 7 0 & l t ; / i d & g t ; & l t ; r i n g & g t ; n y r h 7 v h - t E 5 v 1 D 3 u 9 C s o B & l t ; / r i n g & g t ; & l t ; / r p o l y g o n s & g t ; & l t ; r p o l y g o n s & g t ; & l t ; i d & g t ; - 2 1 4 7 4 4 3 8 6 9 & l t ; / i d & g t ; & l t ; r i n g & g t ; o 9 - 3 8 s g g z E 7 6 - q B _ h j j B r s 0 x G y 8 g G q n j B o r C 2 h f 6 h K t g r s J y 3 x g E _ p 5 B - i C n 1 p B & l t ; / r i n g & g t ; & l t ; / r p o l y g o n s & g t ; & l t ; r p o l y g o n s & g t ; & l t ; i d & g t ; - 2 1 4 7 4 4 3 8 6 8 & l t ; / i d & g t ; & l t ; r i n g & g t ; m w z 3 y 9 l i u E p 9 J w Q 0 Z z p Q r y F g k K 6 h B p v c y n O 4 t G - d 9 3 B r j G & l t ; / r i n g & g t ; & l t ; / r p o l y g o n s & g t ; & l t ; r p o l y g o n s & g t ; & l t ; i d & g t ; - 2 1 4 7 4 4 3 8 6 7 & l t ; / i d & g t ; & l t ; r i n g & g t ; u 6 7 k j o g 4 y E q l t B y 6 m H 7 n g P & l t ; / r i n g & g t ; & l t ; / r p o l y g o n s & g t ; & l t ; r p o l y g o n s & g t ; & l t ; i d & g t ; - 2 1 4 7 4 4 3 8 6 6 & l t ; / i d & g t ; & l t ; r i n g & g t ; g q l i u v 5 g u E n 6 y B x - J 1 2 C 9 9 K t h F 8 i U p 1 G j y C 7 n C 3 Y & l t ; / r i n g & g t ; & l t ; / r p o l y g o n s & g t ; & l t ; r p o l y g o n s & g t ; & l t ; i d & g t ; - 2 1 4 7 4 4 3 8 6 5 & l t ; / i d & g t ; & l t ; r i n g & g t ; w 5 j 3 w t 5 - t E v 8 y B o 6 q D y g g C & l t ; / r i n g & g t ; & l t ; / r p o l y g o n s & g t ; & l t ; r p o l y g o n s & g t ; & l t ; i d & g t ; - 2 1 4 7 4 4 3 8 6 4 & l t ; / i d & g t ; & l t ; r i n g & g t ; 1 o t 3 1 r 1 h u E 1 r 5 I p s P q 7 j F & l t ; / r i n g & g t ; & l t ; / r p o l y g o n s & g t ; & l t ; r p o l y g o n s & g t ; & l t ; i d & g t ; - 2 1 4 7 4 4 3 8 6 3 & l t ; / i d & g t ; & l t ; r i n g & g t ; w g 4 8 v 1 h _ t E 1 x j H z t 1 F t 4 K & l t ; / r i n g & g t ; & l t ; / r p o l y g o n s & g t ; & l t ; r p o l y g o n s & g t ; & l t ; i d & g t ; - 2 1 4 7 4 4 3 8 6 2 & l t ; / i d & g t ; & l t ; r i n g & g t ; _ m l 9 j 9 h j u E 1 t C h r M r L 5 l F 1 2 C 8 3 W 8 v C w h D y 9 U h y C s l X & l t ; / r i n g & g t ; & l t ; / r p o l y g o n s & g t ; & l t ; r p o l y g o n s & g t ; & l t ; i d & g t ; - 2 1 4 7 4 4 3 8 6 1 & l t ; / i d & g t ; & l t ; r i n g & g t ; - 7 j i j o 3 i z E i n 5 K q 9 1 S 5 8 s G & l t ; / r i n g & g t ; & l t ; / r p o l y g o n s & g t ; & l t ; r p o l y g o n s & g t ; & l t ; i d & g t ; - 2 1 4 7 4 4 3 8 6 0 & l t ; / i d & g t ; & l t ; r i n g & g t ; m w i 6 s - o q s E u o K i k k B j D 4 h K r 0 C t - V k y C 9 H 7 n B & l t ; / r i n g & g t ; & l t ; / r p o l y g o n s & g t ; & l t ; r p o l y g o n s & g t ; & l t ; i d & g t ; - 2 1 4 7 4 4 3 8 5 9 & l t ; / i d & g t ; & l t ; r i n g & g t ; w m h 2 1 t o h u E 1 2 x B g q B 2 w B 7 4 J 8 3 e g 7 J n 1 F K 8 r C & l t ; / r i n g & g t ; & l t ; / r p o l y g o n s & g t ; & l t ; r p o l y g o n s & g t ; & l t ; i d & g t ; - 2 1 4 7 4 4 3 8 5 8 & l t ; / i d & g t ; & l t ; r i n g & g t ; _ v g 2 g x l j u E i t 7 C s v s C g 7 d & l t ; / r i n g & g t ; & l t ; / r p o l y g o n s & g t ; & l t ; r p o l y g o n s & g t ; & l t ; i d & g t ; - 2 1 4 7 4 4 3 8 5 7 & l t ; / i d & g t ; & l t ; r i n g & g t ; n 5 - u 0 l q g u E k y C k y C q m D x o O 1 2 C 6 P 8 5 C 6 k o B z f i t E g 7 J & l t ; / r i n g & g t ; & l t ; / r p o l y g o n s & g t ; & l t ; r p o l y g o n s & g t ; & l t ; i d & g t ; - 2 1 4 7 4 4 3 8 5 6 & l t ; / i d & g t ; & l t ; r i n g & g t ; n z _ o x k 9 - t E x - J j X - u F y 4 P p l B _ u B j y C u 8 F g 8 F x n C & l t ; / r i n g & g t ; & l t ; / r p o l y g o n s & g t ; & l t ; r p o l y g o n s & g t ; & l t ; i d & g t ; - 2 1 4 7 4 4 3 8 5 5 & l t ; / i d & g t ; & l t ; r i n g & g t ; 9 i l 0 3 p 6 i u E r y F 1 2 C R i q Z i v H 8 v C 1 2 J 6 o J x j D 1 t C v 4 P & l t ; / r i n g & g t ; & l t ; / r p o l y g o n s & g t ; & l t ; r p o l y g o n s & g t ; & l t ; i d & g t ; - 2 1 4 7 4 4 3 8 5 4 & l t ; / i d & g t ; & l t ; r i n g & g t ; _ z x s 9 2 t _ t E t 6 _ B 9 7 6 D 9 v o B & l t ; / r i n g & g t ; & l t ; / r p o l y g o n s & g t ; & l t ; r p o l y g o n s & g t ; & l t ; i d & g t ; - 2 1 4 7 4 4 3 8 5 3 & l t ; / i d & g t ; & l t ; r i n g & g t ; h _ u m h - 0 h u E p 6 U 3 B 3 _ F g v I y j B _ y P i m Q & l t ; / r i n g & g t ; & l t ; / r p o l y g o n s & g t ; & l t ; r p o l y g o n s & g t ; & l t ; i d & g t ; - 2 1 4 7 4 4 3 8 5 2 & l t ; / i d & g t ; & l t ; r i n g & g t ; w 4 2 t _ i g _ t E o m K r y F t p B z I h t K p m K 1 2 J 0 2 C i z D j G & l t ; / r i n g & g t ; & l t ; / r p o l y g o n s & g t ; & l t ; r p o l y g o n s & g t ; & l t ; i d & g t ; - 2 1 4 7 4 4 3 8 5 1 & l t ; / i d & g t ; & l t ; r i n g & g t ; p m v 2 4 v r g u E n n s G 7 6 p D g 7 d & l t ; / r i n g & g t ; & l t ; / r p o l y g o n s & g t ; & l t ; r p o l y g o n s & g t ; & l t ; i d & g t ; - 2 1 4 7 4 4 3 8 5 0 & l t ; / i d & g t ; & l t ; r i n g & g t ; 1 i w 6 g 1 4 h u E s 8 W x - J 1 2 C 8 3 W p m K 0 r D 5 y B z Z v Q 9 j K & l t ; / r i n g & g t ; & l t ; / r p o l y g o n s & g t ; & l t ; r p o l y g o n s & g t ; & l t ; i d & g t ; - 2 1 4 7 4 4 3 8 4 9 & l t ; / i d & g t ; & l t ; r i n g & g t ; o k t q - 2 s - t E n j 5 C z u 6 D 5 n - B & l t ; / r i n g & g t ; & l t ; / r p o l y g o n s & g t ; & l t ; r p o l y g o n s & g t ; & l t ; i d & g t ; - 2 1 4 7 4 4 3 8 4 8 & l t ; / i d & g t ; & l t ; r i n g & g t ; s 3 3 u o 3 l i u E w q e w p q D x 9 7 D & l t ; / r i n g & g t ; & l t ; / r p o l y g o n s & g t ; & l t ; r p o l y g o n s & g t ; & l t ; i d & g t ; - 2 1 4 7 4 4 3 8 4 7 & l t ; / i d & g t ; & l t ; r i n g & g t ; 0 v k y x 4 p _ t E 4 z Q m 4 _ B r p u E & l t ; / r i n g & g t ; & l t ; / r p o l y g o n s & g t ; & l t ; r p o l y g o n s & g t ; & l t ; i d & g t ; - 2 1 4 7 4 4 3 8 4 6 & l t ; / i d & g t ; & l t ; r i n g & g t ; x 7 i m i 9 w _ t E q m K l x W _ V y j D o g J v r C h q V 2 X g t K & l t ; / r i n g & g t ; & l t ; / r p o l y g o n s & g t ; & l t ; r p o l y g o n s & g t ; & l t ; i d & g t ; - 2 1 4 7 4 4 3 8 4 5 & l t ; / i d & g t ; & l t ; r i n g & g t ; l 5 n 3 y z x h u E k q P 2 1 F 2 1 F - V s Y h j C 0 2 C g t K Q s 3 O & l t ; / r i n g & g t ; & l t ; / r p o l y g o n s & g t ; & l t ; r p o l y g o n s & g t ; & l t ; i d & g t ; - 2 1 4 7 4 4 3 8 4 4 & l t ; / i d & g t ; & l t ; r i n g & g t ; 4 2 h j 6 i m 3 y E o n 3 i P v 1 0 H - q h E t 2 o F 8 8 j C x j _ 6 E s j r G 5 h 0 U 6 m x h H i 7 S w 3 k r K l s r r B g 6 m k D - 3 o l Z 9 m W & l t ; / r i n g & g t ; & l t ; / r p o l y g o n s & g t ; & l t ; r p o l y g o n s & g t ; & l t ; i d & g t ; - 2 1 4 7 4 4 3 8 4 3 & l t ; / i d & g t ; & l t ; r i n g & g t ; u q y x 6 k 1 - y E 7 g y X n u v I o 7 p G & l t ; / r i n g & g t ; & l t ; / r p o l y g o n s & g t ; & l t ; r p o l y g o n s & g t ; & l t ; i d & g t ; - 2 1 4 7 4 4 3 8 4 2 & l t ; / i d & g t ; & l t ; r i n g & g t ; z 3 v 6 v v k 9 t E 4 l g F 1 n 5 S i p w K & l t ; / r i n g & g t ; & l t ; / r p o l y g o n s & g t ; & l t ; r p o l y g o n s & g t ; & l t ; i d & g t ; - 2 1 4 7 4 4 3 8 4 1 & l t ; / i d & g t ; & l t ; r i n g & g t ; h 5 r t m y 6 g u E 2 l g F i l h F 9 v o B & l t ; / r i n g & g t ; & l t ; / r p o l y g o n s & g t ; & l t ; r p o l y g o n s & g t ; & l t ; i d & g t ; - 2 1 4 7 4 4 3 8 4 0 & l t ; / i d & g t ; & l t ; r i n g & g t ; n g t o p r q 2 y E j s o X t w h Q z z o B & l t ; / r i n g & g t ; & l t ; / r p o l y g o n s & g t ; & l t ; r p o l y g o n s & g t ; & l t ; i d & g t ; - 2 1 4 7 4 4 3 8 3 9 & l t ; / i d & g t ; & l t ; r i n g & g t ; i n n g 0 v j i u E p 2 D 4 y B s 0 C 2 T 2 T - u F 7 C 1 z B q y F 0 2 C 1 1 F q t P & l t ; / r i n g & g t ; & l t ; / r p o l y g o n s & g t ; & l t ; r p o l y g o n s & g t ; & l t ; i d & g t ; - 2 1 4 7 4 4 3 8 3 8 & l t ; / i d & g t ; & l t ; r i n g & g t ; h 3 g 5 w i i 9 y E l m z I 7 3 g U n n r I & l t ; / r i n g & g t ; & l t ; / r p o l y g o n s & g t ; & l t ; r p o l y g o n s & g t ; & l t ; i d & g t ; - 2 1 4 7 4 4 3 8 3 7 & l t ; / i d & g t ; & l t ; r i n g & g t ; k 8 8 4 0 h 7 3 p E u s t - C 4 1 u 6 P q u w g I y r 7 l C i 1 1 k U 6 l q _ E i 5 1 8 U g 1 q 0 D 2 1 1 l W s r h t I r 1 3 4 0 B 8 n o p E 5 m i u W p v k q J 1 w y 8 K & l t ; / r i n g & g t ; & l t ; / r p o l y g o n s & g t ; & l t ; r p o l y g o n s & g t ; & l t ; i d & g t ; - 2 1 4 7 4 4 3 8 3 6 & l t ; / i d & g t ; & l t ; r i n g & g t ; y 7 1 5 1 y n - t E 1 t C w 7 C k q P o 6 C h k C y 4 P o i B i 2 B l n E w i B 3 o F m - K & l t ; / r i n g & g t ; & l t ; / r p o l y g o n s & g t ; & l t ; r p o l y g o n s & g t ; & l t ; i d & g t ; - 2 1 4 7 4 4 3 8 3 5 & l t ; / i d & g t ; & l t ; r i n g & g t ; g l _ 1 q i x _ t E x 2 q C z u 6 D v m z B & l t ; / r i n g & g t ; & l t ; / r p o l y g o n s & g t ; & l t ; r p o l y g o n s & g t ; & l t ; i d & g t ; - 2 1 4 7 4 4 3 8 3 4 & l t ; / i d & g t ; & l t ; r i n g & g t ; x i j y - z w i u E - 0 L h 9 B l x W 8 3 W v u z B 8 K 4 h B C _ u F & l t ; / r i n g & g t ; & l t ; / r p o l y g o n s & g t ; & l t ; r p o l y g o n s & g t ; & l t ; i d & g t ; - 2 1 4 7 4 4 3 8 3 3 & l t ; / i d & g t ; & l t ; r i n g & g t ; s i 9 0 y 4 n i u E _ V r y F - p G _ - c s n F u o Q 5 U 5 3 W 9 7 q C & l t ; / r i n g & g t ; & l t ; / r p o l y g o n s & g t ; & l t ; r p o l y g o n s & g t ; & l t ; i d & g t ; - 2 1 4 7 4 4 3 8 3 2 & l t ; / i d & g t ; & l t ; r i n g & g t ; n m k u n 6 4 9 t E i t 7 C h 9 z B p 5 n D & l t ; / r i n g & g t ; & l t ; / r p o l y g o n s & g t ; & l t ; r p o l y g o n s & g t ; & l t ; i d & g t ; - 2 1 4 7 4 4 3 8 3 1 & l t ; / i d & g t ; & l t ; r i n g & g t ; - q w _ w m _ _ t E w q e n g r E i 1 r G & l t ; / r i n g & g t ; & l t ; / r p o l y g o n s & g t ; & l t ; r p o l y g o n s & g t ; & l t ; i d & g t ; - 2 1 4 7 4 4 3 8 3 0 & l t ; / i d & g t ; & l t ; r i n g & g t ; 6 9 6 6 7 y q 8 t E 8 i H s J t u G v 8 I h i p B 1 G - j s B 2 _ F z - e & l t ; / r i n g & g t ; & l t ; / r p o l y g o n s & g t ; & l t ; r p o l y g o n s & g t ; & l t ; i d & g t ; - 2 1 4 7 4 4 3 8 2 9 & l t ; / i d & g t ; & l t ; r i n g & g t ; h t 2 9 j 6 u 9 t E l _ Z x 1 B n 1 P z h F w 5 C 7 n P 5 j W 1 1 F & l t ; / r i n g & g t ; & l t ; / r p o l y g o n s & g t ; & l t ; r p o l y g o n s & g t ; & l t ; i d & g t ; - 2 1 4 7 4 4 3 8 2 8 & l t ; / i d & g t ; & l t ; r i n g & g t ; j s u _ 1 x i i t E p 3 u x 3 C 1 q 4 w H q n 2 3 r B & l t ; / r i n g & g t ; & l t ; / r p o l y g o n s & g t ; & l t ; r p o l y g o n s & g t ; & l t ; i d & g t ; - 2 1 4 7 4 4 3 8 2 7 & l t ; / i d & g t ; & l t ; r i n g & g t ; g 3 z o 1 t 8 w s E _ V _ j j G _ 2 K i k V i 5 W 2 1 F q y F r 0 C 6 v C n v 5 C l x p C p s n B 6 q K & l t ; / r i n g & g t ; & l t ; / r p o l y g o n s & g t ; & l t ; r p o l y g o n s & g t ; & l t ; i d & g t ; - 2 1 4 7 4 4 3 8 2 6 & l t ; / i d & g t ; & l t ; r i n g & g t ; 2 i q k o 5 w i u E 5 h B 1 3 E w o K z n X 4 t o B t 5 F y t J i m Q v G q F x 4 P & l t ; / r i n g & g t ; & l t ; / r p o l y g o n s & g t ; & l t ; r p o l y g o n s & g t ; & l t ; i d & g t ; - 2 1 4 7 4 4 3 8 2 5 & l t ; / i d & g t ; & l t ; r i n g & g t ; t r m v y 6 q h u E s 8 W 5 t r H 2 1 F 2 r 7 D i 8 x B _ y P g 7 d z h g B 6 g o D r p u E & l t ; / r i n g & g t ; & l t ; / r p o l y g o n s & g t ; & l t ; r p o l y g o n s & g t ; & l t ; i d & g t ; - 2 1 4 7 4 4 3 8 2 4 & l t ; / i d & g t ; & l t ; r i n g & g t ; r l w u v 8 h - t E 9 9 J p - F 0 o 4 C k g q R 7 z 5 D 8 3 W n _ P r m 4 C q z S 4 o o B p v R u j n B h m W h l x B h 6 W & l t ; / r i n g & g t ; & l t ; / r p o l y g o n s & g t ; & l t ; r p o l y g o n s & g t ; & l t ; i d & g t ; - 2 1 4 7 4 4 3 8 2 3 & l t ; / i d & g t ; & l t ; r i n g & g t ; n - t 7 l x y g u E y C 1 4 E k q P h 7 J j x L r K q y F t 4 K 7 3 W & l t ; / r i n g & g t ; & l t ; / r p o l y g o n s & g t ; & l t ; r p o l y g o n s & g t ; & l t ; i d & g t ; - 2 1 4 7 4 4 3 8 2 2 & l t ; / i d & g t ; & l t ; r i n g & g t ; q 3 2 w - _ 3 g u E w o K u 4 K h 0 B t n H l y C s _ a 8 B i D g v N _ e - K v u M h G & l t ; / r i n g & g t ; & l t ; / r p o l y g o n s & g t ; & l t ; r p o l y g o n s & g t ; & l t ; i d & g t ; - 2 1 4 7 4 4 3 8 2 1 & l t ; / i d & g t ; & l t ; r i n g & g t ; x q t 9 n m m 9 t E y v p 0 D 4 6 u r B _ 5 h 0 B & l t ; / r i n g & g t ; & l t ; / r p o l y g o n s & g t ; & l t ; r p o l y g o n s & g t ; & l t ; i d & g t ; - 2 1 4 7 4 4 3 8 2 0 & l t ; / i d & g t ; & l t ; r i n g & g t ; n 9 7 y m s p i u E r 0 6 C y 8 5 D y g g C & l t ; / r i n g & g t ; & l t ; / r p o l y g o n s & g t ; & l t ; r p o l y g o n s & g t ; & l t ; i d & g t ; - 2 1 4 7 4 4 3 8 1 9 & l t ; / i d & g t ; & l t ; r i n g & g t ; h 4 m v i x t g u E 9 u W 3 _ F m l D l n C o n R o g J 9 6 K t 0 I 0 n X k y C h y C & l t ; / r i n g & g t ; & l t ; / r p o l y g o n s & g t ; & l t ; r p o l y g o n s & g t ; & l t ; i d & g t ; - 2 1 4 7 4 4 3 8 1 8 & l t ; / i d & g t ; & l t ; r i n g & g t ; 1 k t 0 n v s i u E r y 9 B y i o B y g g C & l t ; / r i n g & g t ; & l t ; / r p o l y g o n s & g t ; & l t ; r p o l y g o n s & g t ; & l t ; i d & g t ; - 2 1 4 7 4 4 3 8 1 7 & l t ; / i d & g t ; & l t ; r i n g & g t ; n y l k 8 i 2 i u E n k p B o 6 y B 0 n t E & l t ; / r i n g & g t ; & l t ; / r p o l y g o n s & g t ; & l t ; r p o l y g o n s & g t ; & l t ; i d & g t ; - 2 1 4 7 4 4 3 8 1 6 & l t ; / i d & g t ; & l t ; r i n g & g t ; 1 - n 5 g j 7 i u E z t J 7 9 B x o B j l Q 8 w C l v _ B 2 9 B j 6 K h E g v N u _ C p i V x 4 P & l t ; / r i n g & g t ; & l t ; / r p o l y g o n s & g t ; & l t ; r p o l y g o n s & g t ; & l t ; i d & g t ; - 2 1 4 7 4 4 3 8 1 5 & l t ; / i d & g t ; & l t ; r i n g & g t ; u y g 9 j 9 h j u E o m K 9 B s 0 I x - J j m Q 9 y I q t G 1 2 J j y C g t K & l t ; / r i n g & g t ; & l t ; / r p o l y g o n s & g t ; & l t ; r p o l y g o n s & g t ; & l t ; i d & g t ; - 2 1 4 7 4 4 3 8 1 4 & l t ; / i d & g t ; & l t ; r i n g & g t ; 1 8 k 2 6 2 p j u E 0 p 3 x U 6 s k z b r z q 5 z C & l t ; / r i n g & g t ; & l t ; / r p o l y g o n s & g t ; & l t ; r p o l y g o n s & g t ; & l t ; i d & g t ; - 2 1 4 7 4 4 3 8 1 3 & l t ; / i d & g t ; & l t ; r i n g & g t ; i - k l g 0 4 i u E o m K h n o B 1 8 H 7 h E 1 0 7 D y 4 P 5 j W 9 3 F z j 1 F n m K z - B h e & l t ; / r i n g & g t ; & l t ; / r p o l y g o n s & g t ; & l t ; r p o l y g o n s & g t ; & l t ; i d & g t ; - 2 1 4 7 4 4 3 8 1 2 & l t ; / i d & g t ; & l t ; r i n g & g t ; w n u m v u m s y E k m G i q C 0 f m Q 8 j B n j C 8 T _ d n P m K q N v y D y L 8 C m P s Y 3 z B m o B 5 Q h R v N y s C w r K k j C & l t ; / r i n g & g t ; & l t ; / r p o l y g o n s & g t ; & l t ; r p o l y g o n s & g t ; & l t ; i d & g t ; - 2 1 4 7 4 4 3 8 1 1 & l t ; / i d & g t ; & l t ; r i n g & g t ; t m _ q 2 6 9 6 u c p n n o Q k n - x W o n 3 l L & l t ; / r i n g & g t ; & l t ; / r p o l y g o n s & g t ; & l t ; r p o l y g o n s & g t ; & l t ; i d & g t ; - 2 1 4 7 4 4 3 8 1 0 & l t ; / i d & g t ; & l t ; r i n g & g t ; u h g 3 7 0 3 n s E s u 8 7 y B t 6 g s M 3 7 o 8 L 4 l 0 h H j l s 3 N v o s z P w 7 v j 5 B u h t 4 E 6 1 2 8 u C 8 1 q y n B & l t ; / r i n g & g t ; & l t ; / r p o l y g o n s & g t ; & l t ; r p o l y g o n s & g t ; & l t ; i d & g t ; - 2 1 4 7 4 4 3 8 0 9 & l t ; / i d & g t ; & l t ; r i n g & g t ; l 0 u 9 8 4 5 n s E r 2 t E 6 i y B z g 7 H & l t ; / r i n g & g t ; & l t ; / r p o l y g o n s & g t ; & l t ; r p o l y g o n s & g t ; & l t ; i d & g t ; - 2 1 4 7 4 4 3 8 0 8 & l t ; / i d & g t ; & l t ; r i n g & g t ; k q y n g n l u y E g _ N m w m J m q S _ 2 J 3 6 T z t n J 8 n Y r r v D i 4 k C t y H l 2 E 4 q Q i h u G k j O & l t ; / r i n g & g t ; & l t ; / r p o l y g o n s & g t ; & l t ; r p o l y g o n s & g t ; & l t ; i d & g t ; - 2 1 4 7 4 4 3 8 0 7 & l t ; / i d & g t ; & l t ; r i n g & g t ; j h 2 r t 0 2 n s E u x 7 C 3 _ q G m v _ B & l t ; / r i n g & g t ; & l t ; / r p o l y g o n s & g t ; & l t ; r p o l y g o n s & g t ; & l t ; i d & g t ; - 2 1 4 7 4 4 3 8 0 6 & l t ; / i d & g t ; & l t ; r i n g & g t ; x g m 8 z x v q y E n o 3 C o 5 N l 7 n B 5 p r D k w 4 C & l t ; / r i n g & g t ; & l t ; / r p o l y g o n s & g t ; & l t ; r p o l y g o n s & g t ; & l t ; i d & g t ; - 2 1 4 7 4 4 3 8 0 5 & l t ; / i d & g t ; & l t ; r i n g & g t ; p n 5 w z l h o y E 3 9 x D s 8 n C u i 3 C & l t ; / r i n g & g t ; & l t ; / r p o l y g o n s & g t ; & l t ; r p o l y g o n s & g t ; & l t ; i d & g t ; - 2 1 4 7 4 4 3 8 0 4 & l t ; / i d & g t ; & l t ; r i n g & g t ; p 0 z l 9 _ h n s E o 5 v J _ k h C 2 - e - l e s 3 P m l 2 F s 3 P 8 j Q & l t ; / r i n g & g t ; & l t ; / r p o l y g o n s & g t ; & l t ; r p o l y g o n s & g t ; & l t ; i d & g t ; - 2 1 4 7 4 4 3 8 0 3 & l t ; / i d & g t ; & l t ; r i n g & g t ; 3 j i v _ - k x y E h j 8 y W x 8 v 1 f u x _ n g B 9 w 7 l f 9 4 y u U 5 6 h 8 U 1 i 8 y 5 G 6 h i 4 s F - j _ i E s 5 l 4 I t v _ p U 6 _ - s F i o w y - C & l t ; / r i n g & g t ; & l t ; / r p o l y g o n s & g t ; & l t ; r p o l y g o n s & g t ; & l t ; i d & g t ; - 2 1 4 7 4 4 3 8 0 2 & l t ; / i d & g t ; & l t ; r i n g & g t ; u 0 k x _ w s y o E g q j n B 8 7 n j B g - 4 R & l t ; / r i n g & g t ; & l t ; / r p o l y g o n s & g t ; & l t ; r p o l y g o n s & g t ; & l t ; i d & g t ; - 2 1 4 7 4 4 3 8 0 1 & l t ; / i d & g t ; & l t ; r i n g & g t ; q m j 4 r m 5 l y E q p c 6 n j g J 2 s q 9 C t 4 5 J h o z c 5 j 1 x D o k z 5 C v 2 M r 4 9 B & l t ; / r i n g & g t ; & l t ; / r p o l y g o n s & g t ; & l t ; r p o l y g o n s & g t ; & l t ; i d & g t ; - 2 1 4 7 4 4 3 8 0 0 & l t ; / i d & g t ; & l t ; r i n g & g t ; y _ 3 g 9 v r n y E 8 M g V 4 5 B n y F k q C 8 Q 4 J x I 4 E _ G 7 c m 6 B o a 3 c h P 2 E s C l h B 9 g B 7 E t B 1 G 6 S k 3 C g i U w F _ O 4 h E t n E l 8 D t U u t B 5 5 C m K & l t ; / r i n g & g t ; & l t ; / r p o l y g o n s & g t ; & l t ; r p o l y g o n s & g t ; & l t ; i d & g t ; - 2 1 4 7 4 4 3 7 9 9 & l t ; / i d & g t ; & l t ; r i n g & g t ; x r t 4 l i s m y E w q 5 K y 0 z D u p 8 B & l t ; / r i n g & g t ; & l t ; / r p o l y g o n s & g t ; & l t ; r p o l y g o n s & g t ; & l t ; i d & g t ; - 2 1 4 7 4 4 3 7 9 8 & l t ; / i d & g t ; & l t ; r i n g & g t ; - q n x z u x i y E g l d j 9 I q q g U 6 3 u B w 7 9 p C t s I t j - B 2 - p C i s k B 8 x w F y s _ C y s j B 1 y R k m g C n k m w M 1 _ j C w 5 V 2 5 3 E & l t ; / r i n g & g t ; & l t ; / r p o l y g o n s & g t ; & l t ; r p o l y g o n s & g t ; & l t ; i d & g t ; - 2 1 4 7 4 4 3 7 9 7 & l t ; / i d & g t ; & l t ; r i n g & g t ; t u _ i 9 t j 6 v E y 0 o B 4 o z B 0 2 x B & l t ; / r i n g & g t ; & l t ; / r p o l y g o n s & g t ; & l t ; r p o l y g o n s & g t ; & l t ; i d & g t ; - 2 1 4 7 4 4 3 7 9 6 & l t ; / i d & g t ; & l t ; r i n g & g t ; 2 l y i - 2 y 3 z E u r 3 q F r x 4 8 C 6 0 n g E o j o y C & l t ; / r i n g & g t ; & l t ; / r p o l y g o n s & g t ; & l t ; r p o l y g o n s & g t ; & l t ; i d & g t ; - 2 1 4 7 4 4 3 7 9 5 & l t ; / i d & g t ; & l t ; r i n g & g t ; 8 o - i g 4 x n t c o v 9 H _ h q L v s r B _ h o G r g u w B 8 j o J h v o G 5 v o I g x V j g i E 1 m 4 e & l t ; / r i n g & g t ; & l t ; / r p o l y g o n s & g t ; & l t ; r p o l y g o n s & g t ; & l t ; i d & g t ; - 2 1 4 7 4 4 3 7 9 4 & l t ; / i d & g t ; & l t ; r i n g & g t ; v q 2 i x r l 1 s E j r 8 C t 9 l B r _ r D 4 h K _ z o D 9 i S w 0 c & l t ; / r i n g & g t ; & l t ; / r p o l y g o n s & g t ; & l t ; r p o l y g o n s & g t ; & l t ; i d & g t ; - 2 1 4 7 4 4 3 7 9 3 & l t ; / i d & g t ; & l t ; r i n g & g t ; k 8 0 j x p t 3 t E o z C o z C x - J s 0 C q i P 3 r F 1 r F m 1 P 1 1 F s t P & l t ; / r i n g & g t ; & l t ; / r p o l y g o n s & g t ; & l t ; r p o l y g o n s & g t ; & l t ; i d & g t ; - 2 1 4 7 4 4 3 7 9 2 & l t ; / i d & g t ; & l t ; r i n g & g t ; t m o h 4 l 3 x s E g 0 1 J z m m f 6 t z r C & l t ; / r i n g & g t ; & l t ; / r p o l y g o n s & g t ; & l t ; r p o l y g o n s & g t ; & l t ; i d & g t ; - 2 1 4 7 4 4 3 7 9 1 & l t ; / i d & g t ; & l t ; r i n g & g t ; v v g v z 3 w w s E h - h L i x o j C k n m 6 D & l t ; / r i n g & g t ; & l t ; / r p o l y g o n s & g t ; & l t ; r p o l y g o n s & g t ; & l t ; i d & g t ; - 2 1 4 7 4 4 3 7 9 0 & l t ; / i d & g t ; & l t ; r i n g & g t ; z r u w o u u w s E 2 w n B l x W g 2 0 B 9 8 l H q i p D 5 j W 7 5 u K i y x F o 9 J x 4 P & l t ; / r i n g & g t ; & l t ; / r p o l y g o n s & g t ; & l t ; r p o l y g o n s & g t ; & l t ; i d & g t ; - 2 1 4 7 4 4 3 7 8 9 & l t ; / i d & g t ; & l t ; r i n g & g t ; 6 6 z l o 0 u x s E 7 1 B j y r B r o Q y 4 P 3 r F j q P L o n O j y C x 4 P & l t ; / r i n g & g t ; & l t ; / r p o l y g o n s & g t ; & l t ; r p o l y g o n s & g t ; & l t ; i d & g t ; - 2 1 4 7 4 4 3 7 8 8 & l t ; / i d & g t ; & l t ; r i n g & g t ; i z y o x 9 1 v s E n k - E i x r E y 0 y B & l t ; / r i n g & g t ; & l t ; / r p o l y g o n s & g t ; & l t ; r p o l y g o n s & g t ; & l t ; i d & g t ; - 2 1 4 7 4 4 3 7 8 7 & l t ; / i d & g t ; & l t ; r i n g & g t ; - h m o y 3 l w s E n 6 y B 5 i u P - k 3 I & l t ; / r i n g & g t ; & l t ; / r p o l y g o n s & g t ; & l t ; r p o l y g o n s & g t ; & l t ; i d & g t ; - 2 1 4 7 4 4 3 7 8 6 & l t ; / i d & g t ; & l t ; r i n g & g t ; h r 7 y 3 v t 4 u E 3 1 n E g s f r p r E t t P 5 n P n m K z 1 3 H s y S 7 2 K 9 _ R & l t ; / r i n g & g t ; & l t ; / r p o l y g o n s & g t ; & l t ; r p o l y g o n s & g t ; & l t ; i d & g t ; - 2 1 4 7 4 4 3 7 8 5 & l t ; / i d & g t ; & l t ; r i n g & g t ; 2 v 7 1 6 q h x s E k y C y N p q D g h r D 2 1 F s Y - g F 5 U 8 j 9 D s q W & l t ; / r i n g & g t ; & l t ; / r p o l y g o n s & g t ; & l t ; r p o l y g o n s & g t ; & l t ; i d & g t ; - 2 1 4 7 4 4 3 7 8 4 & l t ; / i d & g t ; & l t ; r i n g & g t ; 1 t q 2 s j r w s E 7 n 5 W 7 s s B p h u j B & l t ; / r i n g & g t ; & l t ; / r p o l y g o n s & g t ; & l t ; r p o l y g o n s & g t ; & l t ; i d & g t ; - 2 1 4 7 4 4 3 7 8 3 & l t ; / i d & g t ; & l t ; r i n g & g t ; g l j k r 0 - w s E v r I u w D 3 _ F s 0 C g w o B q n O P q y F i m Q j 6 W - j K & l t ; / r i n g & g t ; & l t ; / r p o l y g o n s & g t ; & l t ; r p o l y g o n s & g t ; & l t ; i d & g t ; - 2 1 4 7 4 4 3 7 8 2 & l t ; / i d & g t ; & l t ; r i n g & g t ; 6 - 9 o x m r w s E - y P j w B h l C 5 L 6 6 P q 9 J y S j y C n E g q I z w C h U & l t ; / r i n g & g t ; & l t ; / r p o l y g o n s & g t ; & l t ; r p o l y g o n s & g t ; & l t ; i d & g t ; - 2 1 4 7 4 4 3 7 8 1 & l t ; / i d & g t ; & l t ; r i n g & g t ; z _ u 5 p t s w s E 1 t C l x W 5 L h C v y e q Z _ V 7 4 J 0 F s s H x 3 X y s C w 1 C & l t ; / r i n g & g t ; & l t ; / r p o l y g o n s & g t ; & l t ; r p o l y g o n s & g t ; & l t ; i d & g t ; - 2 1 4 7 4 4 3 7 8 0 & l t ; / i d & g t ; & l t ; r i n g & g t ; r g z h m 5 8 w s E i 5 F p 6 m B 2 - f 4 u M g U 7 9 D 8 v C 5 k H w D E - v o B w 1 E 8 g Y 4 t e & l t ; / r i n g & g t ; & l t ; / r p o l y g o n s & g t ; & l t ; r p o l y g o n s & g t ; & l t ; i d & g t ; - 2 1 4 7 4 4 3 7 7 9 & l t ; / i d & g t ; & l t ; r i n g & g t ; r m k 7 1 2 h u s E x t j N k q - B x r l P & l t ; / r i n g & g t ; & l t ; / r p o l y g o n s & g t ; & l t ; r p o l y g o n s & g t ; & l t ; i d & g t ; - 2 1 4 7 4 4 3 7 7 8 & l t ; / i d & g t ; & l t ; r i n g & g t ; r - z s o i r u s E y o _ B j w _ E 0 5 r G & l t ; / r i n g & g t ; & l t ; / r p o l y g o n s & g t ; & l t ; r p o l y g o n s & g t ; & l t ; i d & g t ; - 2 1 4 7 4 4 3 7 7 7 & l t ; / i d & g t ; & l t ; r i n g & g t ; h 1 u 6 5 y x p s E t 7 G s J - y P s 0 C _ V r 7 F x R v r C 1 2 J j y C & l t ; / r i n g & g t ; & l t ; / r p o l y g o n s & g t ; & l t ; r p o l y g o n s & g t ; & l t ; i d & g t ; - 2 1 4 7 4 4 3 7 7 6 & l t ; / i d & g t ; & l t ; r i n g & g t ; 6 4 s v h 9 w s s E p 9 J o 2 X t 8 J o 4 B x 1 C z B 7 n P n E 7 x B 5 U j v O o h B - j K & l t ; / r i n g & g t ; & l t ; / r p o l y g o n s & g t ; & l t ; r p o l y g o n s & g t ; & l t ; i d & g t ; - 2 1 4 7 4 4 3 7 7 5 & l t ; / i d & g t ; & l t ; r i n g & g t ; 5 j 5 s t y n r s E 4 s r C 5 p 5 C 4 s r C 3 s t C 8 s y B z v P 9 y n B j q P w 2 d i 8 x B j q P q t P z g s B 8 s j D p i P & l t ; / r i n g & g t ; & l t ; / r p o l y g o n s & g t ; & l t ; r p o l y g o n s & g t ; & l t ; i d & g t ; - 2 1 4 7 4 4 3 7 7 4 & l t ; / i d & g t ; & l t ; r i n g & g t ; 6 w n - t h m o s E w 5 5 C 8 4 9 B x 3 X & l t ; / r i n g & g t ; & l t ; / r p o l y g o n s & g t ; & l t ; r p o l y g o n s & g t ; & l t ; i d & g t ; - 2 1 4 7 4 4 3 7 7 3 & l t ; / i d & g t ; & l t ; r i n g & g t ; 8 s 8 1 p z 5 q s E - y P u w i E p v B 8 3 W j n g B 5 z 5 E - p n B & l t ; / r i n g & g t ; & l t ; / r p o l y g o n s & g t ; & l t ; r p o l y g o n s & g t ; & l t ; i d & g t ; - 2 1 4 7 4 4 3 7 7 2 & l t ; / i d & g t ; & l t ; r i n g & g t ; z z v u n - 1 o s E i k _ B l x W m 0 H z F 2 1 F k y x B r m _ B y S 1 1 F & l t ; / r i n g & g t ; & l t ; / r p o l y g o n s & g t ; & l t ; r p o l y g o n s & g t ; & l t ; i d & g t ; - 2 1 4 7 4 4 3 7 7 1 & l t ; / i d & g t ; & l t ; r i n g & g t ; v q s 2 2 6 o n s E i 0 Q 5 u G j m Q h v F 8 v C o v B 9 w D 5 U 5 U t w H & l t ; / r i n g & g t ; & l t ; / r p o l y g o n s & g t ; & l t ; r p o l y g o n s & g t ; & l t ; i d & g t ; - 2 1 4 7 4 4 3 7 7 0 & l t ; / i d & g t ; & l t ; r i n g & g t ; w q n o p x o n s E r y F k y C n j B 5 L 1 2 C 4 9 E 9 F 3 D o m B x I 1 L w 1 F p 8 C p l B g 4 L 2 2 B t l H m P 5 6 P _ u F & l t ; / r i n g & g t ; & l t ; / r p o l y g o n s & g t ; & l t ; r p o l y g o n s & g t ; & l t ; i d & g t ; - 2 1 4 7 4 4 3 7 6 9 & l t ; / i d & g t ; & l t ; r i n g & g t ; 3 w r s - 1 0 m s E o m K r y F _ 9 P 4 n N 2 z I g m B u o C w c h a 1 p C q n O y h U z j H k 2 B j y C & l t ; / r i n g & g t ; & l t ; / r p o l y g o n s & g t ; & l t ; r p o l y g o n s & g t ; & l t ; i d & g t ; - 2 1 4 7 4 4 3 7 6 8 & l t ; / i d & g t ; & l t ; r i n g & g t ; p 7 i 7 - 4 k h s E x 8 y B 5 0 7 H 3 r 5 F & l t ; / r i n g & g t ; & l t ; / r p o l y g o n s & g t ; & l t ; r p o l y g o n s & g t ; & l t ; i d & g t ; - 2 1 4 7 4 4 3 7 6 7 & l t ; / i d & g t ; & l t ; r i n g & g t ; 0 o 9 w 0 m g g s E m B m n d 5 o n G x - J z z D x 0 B w 2 d 3 i h G p 1 G 5 U n E 6 H g v F & l t ; / r i n g & g t ; & l t ; / r p o l y g o n s & g t ; & l t ; r p o l y g o n s & g t ; & l t ; i d & g t ; - 2 1 4 7 4 4 3 7 6 6 & l t ; / i d & g t ; & l t ; r i n g & g t ; z _ o 5 s - y z s E x q H 9 H i 5 F _ V i y C s 0 C 2 1 F v r C 3 r F o i B i 2 B 5 U 5 U i X 5 U g v F & l t ; / r i n g & g t ; & l t ; / r p o l y g o n s & g t ; & l t ; r p o l y g o n s & g t ; & l t ; i d & g t ; - 2 1 4 7 4 4 3 7 6 5 & l t ; / i d & g t ; & l t ; r i n g & g t ; w 9 t 4 q 8 4 8 r E 4 p 4 D w 2 6 C - i 4 D & l t ; / r i n g & g t ; & l t ; / r p o l y g o n s & g t ; & l t ; r p o l y g o n s & g t ; & l t ; i d & g t ; - 2 1 4 7 4 4 3 7 6 4 & l t ; / i d & g t ; & l t ; r i n g & g t ; 4 i m y n j 0 7 r E p 4 j H - w y F t 9 9 B & l t ; / r i n g & g t ; & l t ; / r p o l y g o n s & g t ; & l t ; r p o l y g o n s & g t ; & l t ; i d & g t ; - 2 1 4 7 4 4 3 7 6 3 & l t ; / i d & g t ; & l t ; r i n g & g t ; 0 5 - 3 _ w n - s E - y P 6 6 P s q 3 H m 0 g O 9 3 F - p n B q _ 8 Y & l t ; / r i n g & g t ; & l t ; / r p o l y g o n s & g t ; & l t ; r p o l y g o n s & g t ; & l t ; i d & g t ; - 2 1 4 7 4 4 3 7 6 2 & l t ; / i d & g t ; & l t ; r i n g & g t ; q i 6 m 0 k _ 9 s E o y o B y 6 k K 5 8 y S & l t ; / r i n g & g t ; & l t ; / r p o l y g o n s & g t ; & l t ; r p o l y g o n s & g t ; & l t ; i d & g t ; - 2 1 4 7 4 4 3 7 6 1 & l t ; / i d & g t ; & l t ; r i n g & g t ; r n k v o s q - s E 7 7 2 m D g 9 g Z r x 4 C r 0 p r B m 2 4 _ B x r s p B j 4 3 v B q n 5 x B o _ w 6 B p z l O & l t ; / r i n g & g t ; & l t ; / r p o l y g o n s & g t ; & l t ; r p o l y g o n s & g t ; & l t ; i d & g t ; - 2 1 4 7 4 4 3 7 6 0 & l t ; / i d & g t ; & l t ; r i n g & g t ; v k h s l 5 t _ s E q m _ B w 2 g M p l o K & l t ; / r i n g & g t ; & l t ; / r p o l y g o n s & g t ; & l t ; r p o l y g o n s & g t ; & l t ; i d & g t ; - 2 1 4 7 4 4 3 7 5 9 & l t ; / i d & g t ; & l t ; r i n g & g t ; 5 y 4 i x m j 6 r E i 0 l w B q 3 k Z o h j W & l t ; / r i n g & g t ; & l t ; / r p o l y g o n s & g t ; & l t ; r p o l y g o n s & g t ; & l t ; i d & g t ; - 2 1 4 7 4 4 3 7 5 8 & l t ; / i d & g t ; & l t ; r i n g & g t ; y i _ s z n 5 3 r E v v s p B s m 6 9 C k p 9 4 C & l t ; / r i n g & g t ; & l t ; / r p o l y g o n s & g t ; & l t ; r p o l y g o n s & g t ; & l t ; i d & g t ; - 2 1 4 7 4 4 3 7 5 7 & l t ; / i d & g t ; & l t ; r i n g & g t ; s 6 y g z v 3 s 4 Y 8 o p j B i 0 o j C 5 z 4 e & l t ; / r i n g & g t ; & l t ; / r p o l y g o n s & g t ; & l t ; r p o l y g o n s & g t ; & l t ; i d & g t ; - 2 1 4 7 4 4 3 7 5 6 & l t ; / i d & g t ; & l t ; r i n g & g t ; - 5 _ t 1 h p v 4 Y l 9 l o B p 3 m w B 5 r 6 V & l t ; / r i n g & g t ; & l t ; / r p o l y g o n s & g t ; & l t ; r p o l y g o n s & g t ; & l t ; i d & g t ; - 2 1 4 7 4 4 3 7 5 5 & l t ; / i d & g t ; & l t ; r i n g & g t ; s 8 u 6 l v h u 4 Y j s h q C t 5 w X 0 h m c & l t ; / r i n g & g t ; & l t ; / r p o l y g o n s & g t ; & l t ; r p o l y g o n s & g t ; & l t ; i d & g t ; - 2 1 4 7 4 4 3 7 5 4 & l t ; / i d & g t ; & l t ; r i n g & g t ; k r - g p i l q 4 Y 7 _ 9 8 B s 3 x 6 B 2 z l v C & l t ; / r i n g & g t ; & l t ; / r p o l y g o n s & g t ; & l t ; r p o l y g o n s & g t ; & l t ; i d & g t ; - 2 1 4 7 4 4 3 7 5 3 & l t ; / i d & g t ; & l t ; r i n g & g t ; k p r h 6 q t 9 - Z - 5 n r B 7 i 0 y B p p q u F & l t ; / r i n g & g t ; & l t ; / r p o l y g o n s & g t ; & l t ; r p o l y g o n s & g t ; & l t ; i d & g t ; - 2 1 4 7 4 4 3 7 5 2 & l t ; / i d & g t ; & l t ; r i n g & g t ; o o p t y r t m - Z 2 v 3 W 2 j s I z u g H n m k q B x o q _ B o x k n B & l t ; / r i n g & g t ; & l t ; / r p o l y g o n s & g t ; & l t ; r p o l y g o n s & g t ; & l t ; i d & g t ; - 2 1 4 7 4 4 3 7 5 1 & l t ; / i d & g t ; & l t ; r i n g & g t ; 6 z q h o _ 2 6 y c z u 6 q H y v g 3 s B s i g z l B s m g t R & l t ; / r i n g & g t ; & l t ; / r p o l y g o n s & g t ; & l t ; r p o l y g o n s & g t ; & l t ; i d & g t ; - 2 1 4 7 4 4 3 7 5 0 & l t ; / i d & g t ; & l t ; r i n g & g t ; 9 h 7 1 i s n w 4 Y - 0 6 z B 8 r u X 2 0 l j B & l t ; / r i n g & g t ; & l t ; / r p o l y g o n s & g t ; & l t ; r p o l y g o n s & g t ; & l t ; i d & g t ; - 2 1 4 7 4 4 3 7 4 9 & l t ; / i d & g t ; & l t ; r i n g & g t ; m g k n s 5 r t y b 1 i w 6 B n 5 s w B n s g 9 B & l t ; / r i n g & g t ; & l t ; / r p o l y g o n s & g t ; & l t ; r p o l y g o n s & g t ; & l t ; i d & g t ; - 2 1 4 7 4 4 3 7 4 8 & l t ; / i d & g t ; & l t ; r i n g & g t ; i k v i 7 x 9 7 h Z w u r 6 7 B y 9 1 9 - B p o z q I & l t ; / r i n g & g t ; & l t ; / r p o l y g o n s & g t ; & l t ; r p o l y g o n s & g t ; & l t ; i d & g t ; - 2 1 4 7 4 4 3 7 4 7 & l t ; / i d & g t ; & l t ; r i n g & g t ; _ q l t k 4 g 9 m c n g y X 7 t j R 8 u i H 9 y 7 L t g s k C x 1 m C & l t ; / r i n g & g t ; & l t ; / r p o l y g o n s & g t ; & l t ; r p o l y g o n s & g t ; & l t ; i d & g t ; - 2 1 4 7 4 4 3 7 4 6 & l t ; / i d & g t ; & l t ; r i n g & g t ; 3 x l v 9 x 5 k p Z 1 u 0 i D 4 7 - V 8 5 - B u p u E 0 q u X q h 2 w C k l t X 0 q 7 d x 1 m C _ 7 k v C & l t ; / r i n g & g t ; & l t ; / r p o l y g o n s & g t ; & l t ; r p o l y g o n s & g t ; & l t ; i d & g t ; - 2 1 4 7 4 4 3 7 4 5 & l t ; / i d & g t ; & l t ; r i n g & g t ; 8 q q p l r m 0 p Z r s q M z 3 _ B u j n Y _ t 2 m S m q q I i k 1 W s p X g l - M n 3 h n B l 7 g o B k u 6 I 9 z p j H & l t ; / r i n g & g t ; & l t ; / r p o l y g o n s & g t ; & l t ; r p o l y g o n s & g t ; & l t ; i d & g t ; - 2 1 4 7 4 4 3 7 4 4 & l t ; / i d & g t ; & l t ; r i n g & g t ; s s q g k p t r m c m p 6 o D h r k u C 5 l 9 - C r p w O x z 8 1 B r v y G 0 2 y f m m z q D h m 5 0 C x 1 q q F 8 j 6 E & l t ; / r i n g & g t ; & l t ; / r p o l y g o n s & g t ; & l t ; r p o l y g o n s & g t ; & l t ; i d & g t ; - 2 1 4 7 4 4 3 7 4 3 & l t ; / i d & g t ; & l t ; r i n g & g t ; y j r 4 i 4 0 r m c x o 6 W r t n C o 7 5 L s g 5 L - 0 k T 7 9 j E & l t ; / r i n g & g t ; & l t ; / r p o l y g o n s & g t ; & l t ; r p o l y g o n s & g t ; & l t ; i d & g t ; - 2 1 4 7 4 4 3 7 4 2 & l t ; / i d & g t ; & l t ; r i n g & g t ; z - q v j u g x j a 3 p y v I u 4 j i F 1 k u U & l t ; / r i n g & g t ; & l t ; / r p o l y g o n s & g t ; & l t ; r p o l y g o n s & g t ; & l t ; i d & g t ; - 2 1 4 7 4 4 3 7 4 1 & l t ; / i d & g t ; & l t ; r i n g & g t ; n w l 9 m l k s g a t g 6 t C y 1 r 5 B y s 3 g D & l t ; / r i n g & g t ; & l t ; / r p o l y g o n s & g t ; & l t ; r p o l y g o n s & g t ; & l t ; i d & g t ; - 2 1 4 7 4 4 3 7 4 0 & l t ; / i d & g t ; & l t ; r i n g & g t ; w 8 2 s 6 3 r 9 - Z 0 4 l T y i 2 w C h w _ r D & l t ; / r i n g & g t ; & l t ; / r p o l y g o n s & g t ; & l t ; r p o l y g o n s & g t ; & l t ; i d & g t ; - 2 1 4 7 4 4 3 7 3 9 & l t ; / i d & g t ; & l t ; r i n g & g t ; 0 6 u l 9 4 5 h r X q 3 v S x r m C v 8 1 C o p G x r t J m t j R j y l C m - 3 E & l t ; / r i n g & g t ; & l t ; / r p o l y g o n s & g t ; & l t ; r p o l y g o n s & g t ; & l t ; i d & g t ; - 2 1 4 7 4 4 3 7 3 8 & l t ; / i d & g t ; & l t ; r i n g & g t ; m g t x - 6 7 7 q X - 1 d y Q 7 q v Y 4 i I 3 n w I j - w F i 9 t B x 2 o N 3 w y F v l f j 0 7 B & l t ; / r i n g & g t ; & l t ; / r p o l y g o n s & g t ; & l t ; r p o l y g o n s & g t ; & l t ; i d & g t ; - 2 1 4 7 4 4 3 7 3 7 & l t ; / i d & g t ; & l t ; r i n g & g t ; y 6 z 1 1 5 g 3 q X q w 3 W r m U q 6 u E y q K n 1 W g k - B 8 j t X s s H j k m G w j j H & l t ; / r i n g & g t ; & l t ; / r p o l y g o n s & g t ; & l t ; r p o l y g o n s & g t ; & l t ; i d & g t ; - 2 1 4 7 4 4 3 7 3 6 & l t ; / i d & g t ; & l t ; r i n g & g t ; n h u i - z - w y X 2 v 6 D 1 7 t H 9 i i Z 5 t 3 E s w _ H 9 v p X & l t ; / r i n g & g t ; & l t ; / r p o l y g o n s & g t ; & l t ; r p o l y g o n s & g t ; & l t ; i d & g t ; - 2 1 4 7 4 4 3 7 3 5 & l t ; / i d & g t ; & l t ; r i n g & g t ; p t z p i 0 3 m 2 X 6 t g D l k - k B 4 8 j p B & l t ; / r i n g & g t ; & l t ; / r p o l y g o n s & g t ; & l t ; r p o l y g o n s & g t ; & l t ; i d & g t ; - 2 1 4 7 4 4 3 7 3 4 & l t ; / i d & g t ; & l t ; r i n g & g t ; h 9 5 _ g 7 y q 2 X 3 - l C 6 6 8 P w h 5 E 2 k 1 W h 9 P g g U - _ t C & l t ; / r i n g & g t ; & l t ; / r p o l y g o n s & g t ; & l t ; r p o l y g o n s & g t ; & l t ; i d & g t ; - 2 1 4 7 4 4 3 7 3 3 & l t ; / i d & g t ; & l t ; r i n g & g t ; h u s 1 2 t q 6 p X 9 h 8 e 1 _ 9 C p n 3 C i t o K u o r M q 6 2 e u h D 2 l v F s o t E & l t ; / r i n g & g t ; & l t ; / r p o l y g o n s & g t ; & l t ; r p o l y g o n s & g t ; & l t ; i d & g t ; - 2 1 4 7 4 4 3 7 3 2 & l t ; / i d & g t ; & l t ; r i n g & g t ; 6 r 0 u m o s s n a s j 4 s y B x i 6 w 6 B x l y S 4 1 l o F _ k p _ B y 7 7 P 3 l l l B - 3 v s H v _ k 8 K v l t y I y m - p J o 4 m 8 G 1 j t C m 3 8 V & l t ; / r i n g & g t ; & l t ; / r p o l y g o n s & g t ; & l t ; r p o l y g o n s & g t ; & l t ; i d & g t ; - 2 1 4 7 4 4 3 7 3 1 & l t ; / i d & g t ; & l t ; r i n g & g t ; 7 m 4 u y 5 y 9 1 Y n 5 g m B v 7 l Y 3 g 7 E y g p j C g 3 8 d y v k R m 5 g m B y 4 t E n o _ M l 3 3 E 0 5 p c 9 l 1 R t 2 6 6 B & l t ; / r i n g & g t ; & l t ; / r p o l y g o n s & g t ; & l t ; r p o l y g o n s & g t ; & l t ; i d & g t ; - 2 1 4 7 4 4 3 7 3 0 & l t ; / i d & g t ; & l t ; r i n g & g t ; r - 2 m 9 o g l n a r t 1 w C u 5 o w B 0 h g 7 C & l t ; / r i n g & g t ; & l t ; / r p o l y g o n s & g t ; & l t ; r p o l y g o n s & g t ; & l t ; i d & g t ; - 2 1 4 7 4 4 3 7 2 9 & l t ; / i d & g t ; & l t ; r i n g & g t ; v 3 g 3 r 2 t g n a 9 o 5 B r z j F 7 v g C q k m k B w _ j E _ q u S 9 5 3 I j s e h p 2 B y t B 5 y g G 4 j n w B & l t ; / r i n g & g t ; & l t ; / r p o l y g o n s & g t ; & l t ; r p o l y g o n s & g t ; & l t ; i d & g t ; - 2 1 4 7 4 4 3 7 2 8 & l t ; / i d & g t ; & l t ; r i n g & g t ; 9 m q - 5 2 x u t Z 9 1 _ o D g r p v C g p q I & l t ; / r i n g & g t ; & l t ; / r p o l y g o n s & g t ; & l t ; r p o l y g o n s & g t ; & l t ; i d & g t ; - 2 1 4 7 4 4 3 7 2 7 & l t ; / i d & g t ; & l t ; r i n g & g t ; o p x y t 9 l j l a k t 6 R 8 0 y U g g o G u o r M k j h H g y j T 7 5 i F i _ i E v 8 5 L & l t ; / r i n g & g t ; & l t ; / r p o l y g o n s & g t ; & l t ; r p o l y g o n s & g t ; & l t ; i d & g t ; - 2 1 4 7 4 4 3 7 2 6 & l t ; / i d & g t ; & l t ; r i n g & g t ; x v q 5 l j w 2 m a 5 g i m C 3 p m C w z n 0 D l p - l B _ q r 5 B 2 5 v l D 4 8 n 9 F j g g R & l t ; / r i n g & g t ; & l t ; / r p o l y g o n s & g t ; & l t ; r p o l y g o n s & g t ; & l t ; i d & g t ; - 2 1 4 7 4 4 3 7 2 5 & l t ; / i d & g t ; & l t ; r i n g & g t ; i x k p 0 0 _ p p Z i s o Y r 1 7 e s r 5 R 3 3 z e o u j E g 2 _ p B k k u v C & l t ; / r i n g & g t ; & l t ; / r p o l y g o n s & g t ; & l t ; r p o l y g o n s & g t ; & l t ; i d & g t ; - 2 1 4 7 4 4 3 7 2 4 & l t ; / i d & g t ; & l t ; r i n g & g t ; 0 n m 0 s k z 4 9 Z x 8 l F 6 4 J n w k c q u D _ 6 7 P h 2 6 H h v 6 D 2 p m C q i 5 W i _ t Q z 9 6 C 3 r o B & l t ; / r i n g & g t ; & l t ; / r p o l y g o n s & g t ; & l t ; r p o l y g o n s & g t ; & l t ; i d & g t ; - 2 1 4 7 4 4 3 7 2 3 & l t ; / i d & g t ; & l t ; r i n g & g t ; q 7 i s 7 9 z 4 9 Z r l m p B l j p n D n y n 0 D & l t ; / r i n g & g t ; & l t ; / r p o l y g o n s & g t ; & l t ; r p o l y g o n s & g t ; & l t ; i d & g t ; - 2 1 4 7 4 4 3 7 2 2 & l t ; / i d & g t ; & l t ; r i n g & g t ; g k 1 g 9 j _ 2 z Y - k 0 _ W h p 3 0 o C y m 9 3 m C 0 q h t 8 C k s 8 5 K w u v v Q 4 7 h o q C i t i q J _ i s r 1 C k g 9 3 f q q o u L t 4 l 9 l B _ 4 p m r C & l t ; / r i n g & g t ; & l t ; / r p o l y g o n s & g t ; & l t ; r p o l y g o n s & g t ; & l t ; i d & g t ; - 2 1 4 7 4 4 3 7 2 1 & l t ; / i d & g t ; & l t ; r i n g & g t ; q k s 1 4 m x o _ Y 4 w k m 7 E 8 7 1 x o y B 4 t u 2 N w w 9 k q H 4 2 s u o H u 8 x 9 P 2 9 8 s H j v p j z G 1 u i w z I h q k o J i u w s O & l t ; / r i n g & g t ; & l t ; / r p o l y g o n s & g t ; & l t ; r p o l y g o n s & g t ; & l t ; i d & g t ; - 2 1 4 7 4 4 3 7 2 0 & l t ; / i d & g t ; & l t ; r i n g & g t ; 4 r 7 q - v y 3 _ b t 1 u P h v s p J 2 z l 3 B g 4 r 6 P s s h R h j o i D j 0 o h U 9 y 7 L m y l u L m 5 r 9 S y z 8 6 O q z u H & l t ; / r i n g & g t ; & l t ; / r p o l y g o n s & g t ; & l t ; r p o l y g o n s & g t ; & l t ; i d & g t ; - 2 1 4 7 4 4 3 7 1 9 & l t ; / i d & g t ; & l t ; r i n g & g t ; g w 9 g n - r u r c 9 o 5 B 0 u - B r t n C g - v Q q s q M j 0 T p 6 7 P & l t ; / r i n g & g t ; & l t ; / r p o l y g o n s & g t ; & l t ; r p o l y g o n s & g t ; & l t ; i d & g t ; - 2 1 4 7 4 4 3 7 1 8 & l t ; / i d & g t ; & l t ; r i n g & g t ; k m - 7 - m 1 t 9 b m v t 5 C 4 - h i E 5 k 6 7 B & l t ; / r i n g & g t ; & l t ; / r p o l y g o n s & g t ; & l t ; r p o l y g o n s & g t ; & l t ; i d & g t ; - 2 1 4 7 4 4 3 7 1 7 & l t ; / i d & g t ; & l t ; r i n g & g t ; w x 5 q m s o 4 8 W 3 w k X 8 5 - 0 B 0 j i y E & l t ; / r i n g & g t ; & l t ; / r p o l y g o n s & g t ; & l t ; r p o l y g o n s & g t ; & l t ; i d & g t ; - 2 1 4 7 4 4 3 7 1 6 & l t ; / i d & g t ; & l t ; r i n g & g t ; w 9 v o q 1 9 9 8 b g 4 6 L x v h L j 5 R u w v N i o u H r p p K l h X - t - B & l t ; / r i n g & g t ; & l t ; / r p o l y g o n s & g t ; & l t ; r p o l y g o n s & g t ; & l t ; i d & g t ; - 2 1 4 7 4 4 3 7 1 5 & l t ; / i d & g t ; & l t ; r i n g & g t ; v t 9 7 k _ 8 z 8 W 0 4 y W s _ 1 6 B q 9 r Q 7 _ w Q s j s h B q l _ P & l t ; / r i n g & g t ; & l t ; / r p o l y g o n s & g t ; & l t ; r p o l y g o n s & g t ; & l t ; i d & g t ; - 2 1 4 7 4 4 3 7 1 4 & l t ; / i d & g t ; & l t ; r i n g & g t ; m 8 _ g u p 4 _ - b v 2 3 5 m D x 8 3 5 5 N 1 - v o n H p 2 5 0 2 r B q g o 3 2 G q 8 k j u y B q _ t 8 t D u k 0 j q D 0 w o m 1 G 9 x w p k J _ 1 5 5 z M p m r 7 u C w 9 v o x F 8 - k 1 0 D v 2 5 z 5 G - x 6 y s X o s r z l B y w g - 0 B i r l w - B t 3 1 s q o B 5 4 r w p I t k q q 8 w B u s r w x T _ q x 0 n a s 7 y n q F 2 x 4 r _ F o 5 h r 2 P s i g q p K i _ w 1 p L p _ t 2 W h x n l q 4 B 3 r 6 5 v F m u h w 6 Y l n 5 j 1 N - g 1 t s E - i n s x O k 8 5 i 1 T & l t ; / r i n g & g t ; & l t ; / r p o l y g o n s & g t ; & l t ; r p o l y g o n s & g t ; & l t ; i d & g t ; - 2 1 4 7 4 4 3 7 1 3 & l t ; / i d & g t ; & l t ; r i n g & g t ; j q _ t _ w 5 k w b 1 x r 6 G q _ 1 _ G 7 p i w N & l t ; / r i n g & g t ; & l t ; / r p o l y g o n s & g t ; & l t ; r p o l y g o n s & g t ; & l t ; i d & g t ; - 2 1 4 7 4 4 3 7 1 2 & l t ; / i d & g t ; & l t ; r i n g & g t ; 3 t 0 8 u k m z y b l 4 i t B _ w x y B s q o v B 2 - g q B 9 y p v D q 9 q J 5 1 9 t C q x q i F & l t ; / r i n g & g t ; & l t ; / r p o l y g o n s & g t ; & l t ; r p o l y g o n s & g t ; & l t ; i d & g t ; - 2 1 4 7 4 4 3 7 1 1 & l t ; / i d & g t ; & l t ; r i n g & g t ; 9 z 5 k 2 _ i 6 x b 6 2 6 0 B 3 2 9 3 C y 4 l m B & l t ; / r i n g & g t ; & l t ; / r p o l y g o n s & g t ; & l t ; r p o l y g o n s & g t ; & l t ; i d & g t ; - 2 1 4 7 4 4 3 7 1 0 & l t ; / i d & g t ; & l t ; r i n g & g t ; _ l 1 s - i s j k W 2 w k 3 B 6 7 l r C n v m n C & l t ; / r i n g & g t ; & l t ; / r p o l y g o n s & g t ; & l t ; r p o l y g o n s & g t ; & l t ; i d & g t ; - 2 1 4 7 4 4 3 7 0 9 & l t ; / i d & g t ; & l t ; r i n g & g t ; r j x 9 m v v j - Z v p n K s v k E y - o V q n p K y 6 w g B 4 5 g H n y 2 z B 1 6 j j B t m p L m 5 p V & l t ; / r i n g & g t ; & l t ; / r p o l y g o n s & g t ; & l t ; r p o l y g o n s & g t ; & l t ; i d & g t ; - 2 1 4 7 4 4 3 7 0 8 & l t ; / i d & g t ; & l t ; r i n g & g t ; 0 j _ 9 1 u s l w b 0 g 2 3 D 4 5 j n D v w 6 L & l t ; / r i n g & g t ; & l t ; / r p o l y g o n s & g t ; & l t ; r p o l y g o n s & g t ; & l t ; i d & g t ; - 2 1 4 7 4 4 3 7 0 7 & l t ; / i d & g t ; & l t ; r i n g & g t ; i x s t 5 k q - 1 W u r 4 w C 2 g n F x 5 r E g m u b r k 8 C x m q U n r z K 1 g j 8 C l x - B g n 0 E 3 4 4 D - u y d 2 _ i E z o F & l t ; / r i n g & g t ; & l t ; / r p o l y g o n s & g t ; & l t ; r p o l y g o n s & g t ; & l t ; i d & g t ; - 2 1 4 7 4 4 3 7 0 6 & l t ; / i d & g t ; & l t ; r i n g & g t ; 8 u 8 l l u 0 v 5 b g l y B _ i s B y 7 u E 6 1 n D 2 i Q 3 p m C k - j E t r m D _ _ 3 B o l - B g 7 x B 8 u j E 7 u i H j y l C h g 6 D j u w D x p 4 B & l t ; / r i n g & g t ; & l t ; / r p o l y g o n s & g t ; & l t ; r p o l y g o n s & g t ; & l t ; i d & g t ; - 2 1 4 7 4 4 3 7 0 5 & l t ; / i d & g t ; & l t ; r i n g & g t ; o j 4 0 w y q 1 o V q r j t t C h h - 6 z F m m 2 q X q o 9 h n F & l t ; / r i n g & g t ; & l t ; / r p o l y g o n s & g t ; & l t ; r p o l y g o n s & g t ; & l t ; i d & g t ; - 2 1 4 7 4 4 3 7 0 4 & l t ; / i d & g t ; & l t ; r i n g & g t ; 6 9 _ w n 3 m 5 6 U v h h 5 j C 7 1 n r x C 5 - t o L & l t ; / r i n g & g t ; & l t ; / r p o l y g o n s & g t ; & l t ; r p o l y g o n s & g t ; & l t ; i d & g t ; - 2 1 4 7 4 4 3 7 0 3 & l t ; / i d & g t ; & l t ; r i n g & g t ; u z 0 7 m 2 x q 9 U - 4 6 K g i y - B 5 i - B y s 7 F _ 6 z O r 4 6 R s k h H k s x D & l t ; / r i n g & g t ; & l t ; / r p o l y g o n s & g t ; & l t ; r p o l y g o n s & g t ; & l t ; i d & g t ; - 2 1 4 7 4 4 3 7 0 2 & l t ; / i d & g t ; & l t ; r i n g & g t ; o j g 1 g k 4 q 9 U q 8 7 0 B y h o 5 D - g g i C & l t ; / r i n g & g t ; & l t ; / r p o l y g o n s & g t ; & l t ; r p o l y g o n s & g t ; & l t ; i d & g t ; - 2 1 4 7 4 4 3 7 0 1 & l t ; / i d & g t ; & l t ; r i n g & g t ; 3 4 g 3 l 2 h g 8 U z z u g Z 4 z q u 4 B 7 m k 4 m D l y w v I 0 s 6 m 4 B 0 q y - K l h p 0 t B v o s s 2 B i 5 3 9 Q h 1 z r w I x i y j l C u v m r v C l z t x Z 2 7 q j h C r 4 5 u 9 T _ 7 q j 1 T 9 1 q j k X - m 1 w k N m q _ t w M 3 8 l 0 3 B n g 6 4 p B 0 0 9 u 5 C & l t ; / r i n g & g t ; & l t ; / r p o l y g o n s & g t ; & l t ; r p o l y g o n s & g t ; & l t ; i d & g t ; - 2 1 4 7 4 4 3 7 0 0 & l t ; / i d & g t ; & l t ; r i n g & g t ; 4 _ s 5 6 y p - i c 8 1 v B y _ X k u _ C 5 r m D 5 7 - B m 5 t E l 3 0 G v 3 s G & l t ; / r i n g & g t ; & l t ; / r p o l y g o n s & g t ; & l t ; r p o l y g o n s & g t ; & l t ; i d & g t ; - 2 1 4 7 4 4 3 6 9 9 & l t ; / i d & g t ; & l t ; r i n g & g t ; h k s 9 0 p q g j c h v 7 D 6 6 0 O l s x D 3 u m G i 9 1 C j u w D m 0 4 B 6 3 2 J & l t ; / r i n g & g t ; & l t ; / r p o l y g o n s & g t ; & l t ; r p o l y g o n s & g t ; & l t ; i d & g t ; - 2 1 4 7 4 4 3 6 9 8 & l t ; / i d & g t ; & l t ; r i n g & g t ; i s 7 _ n g w x 4 U 0 s y k C 6 1 m V t 3 l r C & l t ; / r i n g & g t ; & l t ; / r p o l y g o n s & g t ; & l t ; r p o l y g o n s & g t ; & l t ; i d & g t ; - 2 1 4 7 4 4 3 6 9 7 & l t ; / i d & g t ; & l t ; r i n g & g t ; _ 8 5 h x 0 p y 4 U p l 3 s G 2 q u y D v z _ M & l t ; / r i n g & g t ; & l t ; / r p o l y g o n s & g t ; & l t ; r p o l y g o n s & g t ; & l t ; i d & g t ; - 2 1 4 7 4 4 3 6 9 6 & l t ; / i d & g t ; & l t ; r i n g & g t ; r 4 q 0 p t x z w U u p 5 a h o i k B m 2 3 p B & l t ; / r i n g & g t ; & l t ; / r p o l y g o n s & g t ; & l t ; r p o l y g o n s & g t ; & l t ; i d & g t ; - 2 1 4 7 4 4 3 6 9 5 & l t ; / i d & g t ; & l t ; r i n g & g t ; m x s p w z h 2 w U q n p K v x l t B _ y l m B & l t ; / r i n g & g t ; & l t ; / r p o l y g o n s & g t ; & l t ; r p o l y g o n s & g t ; & l t ; i d & g t ; - 2 1 4 7 4 4 3 6 9 4 & l t ; / i d & g t ; & l t ; r i n g & g t ; 5 u k l s g z v w U h _ _ 8 B v g 0 o C j g q s B & l t ; / r i n g & g t ; & l t ; / r p o l y g o n s & g t ; & l t ; r p o l y g o n s & g t ; & l t ; i d & g t ; - 2 1 4 7 4 4 3 6 9 3 & l t ; / i d & g t ; & l t ; r i n g & g t ; q x 7 u j - 5 0 w U x 1 u v D 8 0 4 O 5 x z 6 C & l t ; / r i n g & g t ; & l t ; / r p o l y g o n s & g t ; & l t ; r p o l y g o n s & g t ; & l t ; i d & g t ; - 2 1 4 7 4 4 3 6 9 2 & l t ; / i d & g t ; & l t ; r i n g & g t ; o p g 2 8 q 3 u w U r s t S t p r V 5 o x J n o w T x 0 2 G y - u N u j j C h m h X _ 4 - p B y i 0 G & l t ; / r i n g & g t ; & l t ; / r p o l y g o n s & g t ; & l t ; r p o l y g o n s & g t ; & l t ; i d & g t ; - 2 1 4 7 4 4 3 6 9 1 & l t ; / i d & g t ; & l t ; r i n g & g t ; 3 5 - i g m 6 6 k V n 9 k t s C h - - z s C 9 - i o a & l t ; / r i n g & g t ; & l t ; / r p o l y g o n s & g t ; & l t ; r p o l y g o n s & g t ; & l t ; i d & g t ; - 2 1 4 7 4 4 3 6 9 0 & l t ; / i d & g t ; & l t ; r i n g & g t ; 3 p 1 m - r x 6 9 U g 3 h 1 C h 6 _ s B y i v U & l t ; / r i n g & g t ; & l t ; / r p o l y g o n s & g t ; & l t ; r p o l y g o n s & g t ; & l t ; i d & g t ; - 2 1 4 7 4 4 3 6 8 9 & l t ; / i d & g t ; & l t ; r i n g & g t ; v r 5 t t 7 z s m D p _ 4 6 B 4 5 g T m h 1 G i q W q p K g g n F n 2 o J x 0 g S _ i y L 9 p W q _ 4 I k 9 w K k p F _ u G 3 6 k H 2 z l 3 D 0 6 w C k u e & l t ; / r i n g & g t ; & l t ; / r p o l y g o n s & g t ; & l t ; r p o l y g o n s & g t ; & l t ; i d & g t ; - 2 1 4 7 4 4 3 6 8 8 & l t ; / i d & g t ; & l t ; r i n g & g t ; - z p 1 y 6 v i m D m 4 z k C z 9 g l r B 2 1 _ 7 c & l t ; / r i n g & g t ; & l t ; / r p o l y g o n s & g t ; & l t ; r p o l y g o n s & g t ; & l t ; i d & g t ; - 2 1 4 7 4 4 3 6 8 7 & l t ; / i d & g t ; & l t ; r i n g & g t ; t v s 2 1 n l m m D t - 7 I p p v o O j r 2 t L & l t ; / r i n g & g t ; & l t ; / r p o l y g o n s & g t ; & l t ; r p o l y g o n s & g t ; & l t ; i d & g t ; - 2 1 4 7 4 4 3 6 8 6 & l t ; / i d & g t ; & l t ; r i n g & g t ; y 5 6 9 s l h q m D r l C l 1 D s M 0 t D n n H _ u H 0 _ i B i t D 3 z B 1 5 Q 9 a _ _ I 7 q K v n J z 2 I i 5 C 5 m H g 2 y C y 0 q B q s v B j m I k w J k 7 q C 2 l a 0 q p C o 9 R y 8 g B x R P 3 j M o u I 7 v z C v g x f p s 7 H y 0 q B s j o B m _ M 3 h 7 E s 7 F 2 r - R r 4 k g B w 6 T n u I 2 M z x j D u 0 C w r C t h P m 9 D 1 0 F m 9 D g u F 6 i Q n n C h - B v p B i r B u B 0 Z p j B k 2 H 0 N _ e 2 z B k 7 B u 0 C s 7 F 8 i Q k p S k 7 B w r C 9 v C 2 z B j 5 C 1 3 D 6 n D k B q p C h 9 B m 5 B 3 2 C w x E y v D t u B r i G u 0 C y r C l w J 2 0 E k r K 9 i D & l t ; / r i n g & g t ; & l t ; / r p o l y g o n s & g t ; & l t ; r p o l y g o n s & g t ; & l t ; i d & g t ; - 2 1 4 7 4 4 3 6 8 5 & l t ; / i d & g t ; & l t ; r i n g & g t ; z 1 u h j z - q m D p 1 4 t F o - 2 r K 8 6 5 s B & l t ; / r i n g & g t ; & l t ; / r p o l y g o n s & g t ; & l t ; r p o l y g o n s & g t ; & l t ; i d & g t ; - 2 1 4 7 4 4 3 6 8 4 & l t ; / i d & g t ; & l t ; r i n g & g t ; 8 m r _ r y n w m D w v k E y 9 o H x r 4 B & l t ; / r i n g & g t ; & l t ; / r p o l y g o n s & g t ; & l t ; r p o l y g o n s & g t ; & l t ; i d & g t ; - 2 1 4 7 4 4 3 6 8 3 & l t ; / i d & g t ; & l t ; r i n g & g t ; n 8 p 4 8 w 8 v m D i 1 0 B g 0 q c 3 y 8 a & l t ; / r i n g & g t ; & l t ; / r p o l y g o n s & g t ; & l t ; r p o l y g o n s & g t ; & l t ; i d & g t ; - 2 1 4 7 4 4 3 6 8 2 & l t ; / i d & g t ; & l t ; r i n g & g t ; 1 - 2 l j 5 2 z 9 U j i o J 4 0 j r B p y 9 g C x o w h B 9 5 0 3 C 0 _ l d v q z N & l t ; / r i n g & g t ; & l t ; / r p o l y g o n s & g t ; & l t ; r p o l y g o n s & g t ; & l t ; i d & g t ; - 2 1 4 7 4 4 3 6 8 1 & l t ; / i d & g t ; & l t ; r i n g & g t ; 8 g p j v r p m 7 b o 5 k 4 5 W y m p i 8 F h 3 8 v M q 0 m t 4 O 3 2 m i k H 4 0 - 7 q n C 8 v q - p F n v z i 4 E 1 x x 8 l D r u 9 q e r o 1 o 9 G h 4 m w 1 M k g q 2 r C j w 1 4 h E g o l n q Y m 9 4 j k f _ 6 5 z _ F q o 4 0 I o x g t o O s q l 3 4 F _ w k s i I 0 o i x m C l l q y 0 F 5 0 m - j C u 0 x 5 N r 6 r z - C 0 n l v h F 5 4 v s R p w h u W y 8 k 3 j E 9 l 0 h R q 5 o v h B p 2 k 2 m J p y u - y B t 2 h m _ K & l t ; / r i n g & g t ; & l t ; / r p o l y g o n s & g t ; & l t ; r p o l y g o n s & g t ; & l t ; i d & g t ; - 2 1 4 7 4 4 3 6 8 0 & l t ; / i d & g t ; & l t ; r i n g & g t ; u 1 w h y p 3 v m D g 8 p B 8 w T v w z C - g F m o O _ l n C 2 _ o B & l t ; / r i n g & g t ; & l t ; / r p o l y g o n s & g t ; & l t ; r p o l y g o n s & g t ; & l t ; i d & g t ; - 2 1 4 7 4 4 3 6 7 9 & l t ; / i d & g t ; & l t ; r i n g & g t ; k 6 7 v y i 0 1 l D o h k m B v t 5 w D p g g o W k l r v N g v n i F l 9 3 1 C s 5 j t B q 6 - s I z t 3 9 T o m t v O h u - m J q 7 r D & l t ; / r i n g & g t ; & l t ; / r p o l y g o n s & g t ; & l t ; r p o l y g o n s & g t ; & l t ; i d & g t ; - 2 1 4 7 4 4 3 6 7 8 & l t ; / i d & g t ; & l t ; r i n g & g t ; o 4 q k p 1 9 z l D n g 7 k F x j k 5 W x j 6 z I & l t ; / r i n g & g t ; & l t ; / r p o l y g o n s & g t ; & l t ; r p o l y g o n s & g t ; & l t ; i d & g t ; - 2 1 4 7 4 4 3 6 7 7 & l t ; / i d & g t ; & l t ; r i n g & g t ; 1 s w q o i _ n l D g q 4 n C s h k P 0 k 5 N l z _ R 2 p 4 G & l t ; / r i n g & g t ; & l t ; / r p o l y g o n s & g t ; & l t ; r p o l y g o n s & g t ; & l t ; i d & g t ; - 2 1 4 7 4 4 3 6 7 6 & l t ; / i d & g t ; & l t ; r i n g & g t ; p s n h g w 3 h l D u y J n 9 h V _ z m C 1 5 n I 3 z V x s 7 C m u x F s k - S 3 n 2 B g y k D & l t ; / r i n g & g t ; & l t ; / r p o l y g o n s & g t ; & l t ; r p o l y g o n s & g t ; & l t ; i d & g t ; - 2 1 4 7 4 4 3 6 7 5 & l t ; / i d & g t ; & l t ; r i n g & g t ; k t y o o 0 u m l D m - t j h B k 5 - 8 C 6 i q z 3 B & l t ; / r i n g & g t ; & l t ; / r p o l y g o n s & g t ; & l t ; r p o l y g o n s & g t ; & l t ; i d & g t ; - 2 1 4 7 4 4 3 6 7 4 & l t ; / i d & g t ; & l t ; r i n g & g t ; m l 6 3 _ l v i l D y 8 8 G 9 q 5 7 B m 1 i 6 D w _ s k B p k r U 6 2 - m B _ z t l W u - Y t t u D & l t ; / r i n g & g t ; & l t ; / r p o l y g o n s & g t ; & l t ; r p o l y g o n s & g t ; & l t ; i d & g t ; - 2 1 4 7 4 4 3 6 7 3 & l t ; / i d & g t ; & l t ; r i n g & g t ; j 1 n 1 4 x - 8 g V n _ x 2 7 J v u y o 0 G v i i s o D l n r n z C 0 1 y j v G w 1 g 0 7 K k 1 1 r v U 5 j 4 o S s l 2 _ S q 1 h y 4 D 3 9 5 g u T 7 7 0 m t M 9 w 1 l g D x _ y j t C - - m w g J 8 6 1 4 r W r 0 w - z E y p q k - I - v 9 q x D r 2 g w q I g k 0 o z b k 1 z 5 h L g o y z 1 C o 0 l h z K t 8 - q y G 1 y 8 g 2 H j y y k 2 H i r g r o B p k 0 v v G 4 q s 5 x I 2 x u y 4 D & l t ; / r i n g & g t ; & l t ; / r p o l y g o n s & g t ; & l t ; r p o l y g o n s & g t ; & l t ; i d & g t ; - 2 1 4 7 4 4 3 6 7 2 & l t ; / i d & g t ; & l t ; r i n g & g t ; 0 t g h u x g j 4 U q x z w R u 7 y 3 o C 1 z o k y B h 6 o y 2 B 6 1 3 7 Y u r 5 g q C 8 q 2 p W t 1 p i j C 9 0 s l 0 V & l t ; / r i n g & g t ; & l t ; / r p o l y g o n s & g t ; & l t ; r p o l y g o n s & g t ; & l t ; i d & g t ; - 2 1 4 7 4 4 3 6 7 1 & l t ; / i d & g t ; & l t ; r i n g & g t ; 4 1 1 1 h j w m 8 U z p 7 t C x m m 9 S n g _ 8 N & l t ; / r i n g & g t ; & l t ; / r p o l y g o n s & g t ; & l t ; r p o l y g o n s & g t ; & l t ; i d & g t ; - 2 1 4 7 4 4 3 6 7 0 & l t ; / i d & g t ; & l t ; r i n g & g t ; m 8 3 v 2 m v v g V o s u x B 6 5 k u B p i 4 e & l t ; / r i n g & g t ; & l t ; / r p o l y g o n s & g t ; & l t ; r p o l y g o n s & g t ; & l t ; i d & g t ; - 2 1 4 7 4 4 3 6 6 9 & l t ; / i d & g t ; & l t ; r i n g & g t ; w z p 9 q s v j r V _ _ q m 7 E w 1 w _ M u p l t y E p q 9 3 O u 7 z 7 a & l t ; / r i n g & g t ; & l t ; / r p o l y g o n s & g t ; & l t ; r p o l y g o n s & g t ; & l t ; i d & g t ; - 2 1 4 7 4 4 3 6 6 8 & l t ; / i d & g t ; & l t ; r i n g & g t ; y l s o x s 2 7 k c i r 1 5 M _ 1 m l o D - s 9 l z D z r y v j C o w i - p F 6 2 s v v B w n _ 3 f m n 2 8 k C u g 5 k d y 8 w k Z s 8 i t t B o h n j X y 0 z 6 9 M x t 2 z m B z v x 0 s C 8 v 5 - n G j - - r 0 B p v - r 1 B w 2 2 9 k n D y o m s g Z n 5 y y 6 O & l t ; / r i n g & g t ; & l t ; / r p o l y g o n s & g t ; & l t ; r p o l y g o n s & g t ; & l t ; i d & g t ; - 2 1 4 7 4 4 3 6 6 7 & l t ; / i d & g t ; & l t ; r i n g & g t ; t w i t g 4 h u q a n s u N x p 5 B s _ 3 G w E p g l E i q n K g 7 x B p 8 C q 7 - M h 9 P p t 7 J & l t ; / r i n g & g t ; & l t ; / r p o l y g o n s & g t ; & l t ; r p o l y g o n s & g t ; & l t ; i d & g t ; - 2 1 4 7 4 4 3 6 6 6 & l t ; / i d & g t ; & l t ; r i n g & g t ; 2 2 0 3 0 j 2 o q a s m o c x 4 E 1 o g C g 0 o G x r 4 I 4 3 B 6 g 8 I h n l P s k h H 3 q 4 K & l t ; / r i n g & g t ; & l t ; / r p o l y g o n s & g t ; & l t ; r p o l y g o n s & g t ; & l t ; i d & g t ; - 2 1 4 7 4 4 3 6 6 5 & l t ; / i d & g t ; & l t ; r i n g & g t ; _ y 0 6 8 x i j q a 0 y y K 6 p z M 8 q r K 7 1 i S t s _ B 1 g 6 D & l t ; / r i n g & g t ; & l t ; / r p o l y g o n s & g t ; & l t ; r p o l y g o n s & g t ; & l t ; i d & g t ; - 2 1 4 7 4 4 3 6 6 4 & l t ; / i d & g t ; & l t ; r i n g & g t ; 9 t x 7 4 5 1 1 h V 7 h i m B t o 0 w D t k i 3 B & l t ; / r i n g & g t ; & l t ; / r p o l y g o n s & g t ; & l t ; r p o l y g o n s & g t ; & l t ; i d & g t ; - 2 1 4 7 4 4 3 6 6 3 & l t ; / i d & g t ; & l t ; r i n g & g t ; 0 8 r t h k n 8 j D w _ k k 4 J n r x q t d r _ g h m C h j 3 n k B _ p s o i D 7 g n m u k C & l t ; / r i n g & g t ; & l t ; / r p o l y g o n s & g t ; & l t ; r p o l y g o n s & g t ; & l t ; i d & g t ; - 2 1 4 7 4 4 3 6 6 2 & l t ; / i d & g t ; & l t ; r i n g & g t ; s h m 6 w q x 5 _ U v w l x Z y u 9 n 4 C 3 1 o 7 m H g 7 - o k H g w 7 y i H l 0 x l i C 1 y h t T s t k 0 9 G 9 o t - q C m 0 8 8 k C n r 8 j l C & l t ; / r i n g & g t ; & l t ; / r p o l y g o n s & g t ; & l t ; r p o l y g o n s & g t ; & l t ; i d & g t ; - 2 1 4 7 4 4 3 6 6 1 & l t ; / i d & g t ; & l t ; r i n g & g t ; m 7 3 l u r l g g V 0 1 0 f y l - p B 9 5 p g E & l t ; / r i n g & g t ; & l t ; / r p o l y g o n s & g t ; & l t ; r p o l y g o n s & g t ; & l t ; i d & g t ; - 2 1 4 7 4 4 3 6 6 0 & l t ; / i d & g t ; & l t ; r i n g & g t ; o 6 4 y 6 k j h - U 8 v 3 p o P o r x p 6 C g p w - w H u o s v x C k p w o n E m 6 k x 6 C x u q r 0 D i u m s x G 2 z p 8 M & l t ; / r i n g & g t ; & l t ; / r p o l y g o n s & g t ; & l t ; r p o l y g o n s & g t ; & l t ; i d & g t ; - 2 1 4 7 4 4 3 6 5 9 & l t ; / i d & g t ; & l t ; r i n g & g t ; 2 6 p l 8 t w p t V k 2 m w h C i 1 3 v s B l 2 u 6 L & l t ; / r i n g & g t ; & l t ; / r p o l y g o n s & g t ; & l t ; r p o l y g o n s & g t ; & l t ; i d & g t ; - 2 1 4 7 4 4 3 6 5 8 & l t ; / i d & g t ; & l t ; r i n g & g t ; 8 7 8 h 3 h 7 t - U i r n u B g 3 p 0 D p w s R 7 2 j 6 B 0 i 7 L u _ r 5 C 3 0 q L x u i K 6 x h _ C 2 _ 3 0 B g 9 g O w u n 4 B 2 i o J i 0 i T 2 0 q L & l t ; / r i n g & g t ; & l t ; / r p o l y g o n s & g t ; & l t ; r p o l y g o n s & g t ; & l t ; i d & g t ; - 2 1 4 7 4 4 3 6 5 7 & l t ; / i d & g t ; & l t ; r i n g & g t ; g 0 g i 9 4 n t o D _ y w v h _ V m 4 4 _ O 7 7 4 p n u B q z s 8 8 B 7 z r l 2 D x z i m n B 0 j 9 v i G i 2 8 3 t C r n n t u B z g 1 x m M m 5 _ u 1 C n g o y x C 2 n 8 x - K s 6 n l t C _ 6 5 2 l M s 4 2 j i B s h 6 3 R 8 n _ 8 W r h l j P i i h v 3 C g 0 u 5 v D 7 l 0 s s B i 1 g 4 K 5 _ 5 5 9 C h j j _ g D z 9 2 p g H p q m 9 x y B h z r o n T h 7 1 r 5 C v j t l W 4 g 5 1 - G g 7 t m k o B 8 6 k s 5 I h o 4 i j F 4 v j z o D 6 u 7 x V u t p z r Z i 1 9 u p P g z v 0 c h 9 3 - 1 B w v n 6 t B 8 w 0 _ H 1 x m 5 o B s k 2 h - g B h 9 v r 1 D 3 1 k 0 s C t i i 0 8 M j 3 2 q r e y 0 x i u L m - 2 o u G n 9 y g 8 I x 2 - k 5 C 5 t 6 5 Z j y m v 8 N g l j y q n D j h p j N l 7 p 1 h V v x _ g m C z i n p O r g s u M r z v k u T 9 8 g j 0 q E o m z 7 i q B - 0 m 5 8 C h q p 6 i C k n k 5 r P p u t w t Q p 8 - _ k H w 2 k 5 z K 5 i 9 5 n I i h i 9 r K _ r _ r W 6 5 6 4 U 8 z v m L 5 2 l q z C 4 g w y d q 6 9 6 s B 4 5 o w 2 D x 2 i l g C p 9 j s n G k s g y 8 K g t 7 r n W w - n 6 J _ l i q b - k r h 9 q B s 5 6 3 t a v _ n r w D s 1 z - V z 7 n _ 4 I v k j 5 3 L 4 _ u t y B x _ - x 5 g G l 0 6 _ 6 i C p 8 k x i 8 N & l t ; / r i n g & g t ; & l t ; / r p o l y g o n s & g t ; & l t ; r p o l y g o n s & g t ; & l t ; i d & g t ; - 2 1 4 7 4 4 3 6 5 6 & l t ; / i d & g t ; & l t ; r i n g & g t ; 6 3 j 9 - 8 r u 7 H r c 0 P v E & l t ; / r i n g & g t ; & l t ; / r p o l y g o n s & g t ; & l t ; r p o l y g o n s & g t ; & l t ; i d & g t ; - 2 1 4 7 4 4 3 6 5 5 & l t ; / i d & g t ; & l t ; r i n g & g t ; g r r o n - w l i Z o x 6 I 0 u c n w v D p - o G s 7 x D g T j U n 5 g N & l t ; / r i n g & g t ; & l t ; / r p o l y g o n s & g t ; & l t ; r p o l y g o n s & g t ; & l t ; i d & g t ; - 2 1 4 7 4 4 3 6 5 4 & l t ; / i d & g t ; & l t ; r i n g & g t ; 4 t s r - 0 _ 9 6 U s i w F i x v S m k H o v i F u l t Y u h n C h v y B h x 8 S v 4 u y C y h K x z a 3 5 T 6 _ 4 B & l t ; / r i n g & g t ; & l t ; / r p o l y g o n s & g t ; & l t ; r p o l y g o n s & g t ; & l t ; i d & g t ; - 2 1 4 7 4 4 3 6 5 3 & l t ; / i d & g t ; & l t ; r i n g & g t ; y j j j 5 h g - j V 8 x 6 I _ o p L n 8 w S z 7 l P 8 r j F u m x 5 B & l t ; / r i n g & g t ; & l t ; / r p o l y g o n s & g t ; & l t ; r p o l y g o n s & g t ; & l t ; i d & g t ; - 2 1 4 7 4 4 3 6 5 2 & l t ; / i d & g t ; & l t ; r i n g & g t ; w q 3 4 p w h y u V _ n K g 0 w L _ 5 5 C m q v J 2 k E 5 6 l G t 5 1 O 7 9 3 N 5 l B l g v N & l t ; / r i n g & g t ; & l t ; / r p o l y g o n s & g t ; & l t ; r p o l y g o n s & g t ; & l t ; i d & g t ; - 2 1 4 7 4 4 3 6 5 1 & l t ; / i d & g t ; & l t ; r i n g & g t ; u 0 v 6 n - _ q i V g i g W y z m q F p i 6 8 D & l t ; / r i n g & g t ; & l t ; / r p o l y g o n s & g t ; & l t ; r p o l y g o n s & g t ; & l t ; i d & g t ; - 2 1 4 7 4 4 3 6 5 0 & l t ; / i d & g t ; & l t ; r i n g & g t ; m z 3 x v x 5 t 0 U l 9 r h B 2 4 j k B y 4 8 T & l t ; / r i n g & g t ; & l t ; / r p o l y g o n s & g t ; & l t ; r p o l y g o n s & g t ; & l t ; i d & g t ; - 2 1 4 7 4 4 3 6 4 9 & l t ; / i d & g t ; & l t ; r i n g & g t ; o j 5 6 w r 5 n 9 Z 2 i Q h u z G y g i e v y M i 4 2 O p v u S & l t ; / r i n g & g t ; & l t ; / r p o l y g o n s & g t ; & l t ; r p o l y g o n s & g t ; & l t ; i d & g t ; - 2 1 4 7 4 4 3 6 4 8 & l t ; / i d & g t ; & l t ; r i n g & g t ; 6 z u m s s i _ 8 Z 0 q o G 2 i Q o 8 h O y 5 r B h 9 P 5 3 0 G & l t ; / r i n g & g t ; & l t ; / r p o l y g o n s & g t ; & l t ; r p o l y g o n s & g t ; & l t ; i d & g t ; - 2 1 4 7 4 4 3 6 4 7 & l t ; / i d & g t ; & l t ; r i n g & g t ; 6 x z j p o h k 9 Z k 9 w D 6 4 J 4 i i r B 2 u u S y 5 r B l 2 m C z g o G z h g i C & l t ; / r i n g & g t ; & l t ; / r p o l y g o n s & g t ; & l t ; r p o l y g o n s & g t ; & l t ; i d & g t ; - 2 1 4 7 4 4 3 6 4 6 & l t ; / i d & g t ; & l t ; r i n g & g t ; w l 5 t 8 g j w 5 V j w h k Z l s t 3 1 V r k 4 z 2 C s p 3 3 5 C 4 - 3 k 4 E z v s v X & l t ; / r i n g & g t ; & l t ; / r p o l y g o n s & g t ; & l t ; r p o l y g o n s & g t ; & l t ; i d & g t ; - 2 1 4 7 4 4 3 6 4 5 & l t ; / i d & g t ; & l t ; r i n g & g t ; t x 2 3 o 3 1 u 5 V - 2 i B 3 q 0 J l 8 - u B v i B v n m P u 6 4 U l i v D - 6 y T m w v D & l t ; / r i n g & g t ; & l t ; / r p o l y g o n s & g t ; & l t ; r p o l y g o n s & g t ; & l t ; i d & g t ; - 2 1 4 7 4 4 3 6 4 4 & l t ; / i d & g t ; & l t ; r i n g & g t ; 6 - 0 s 4 o n 5 8 U z 8 n L 5 j r u B p r j N 1 w 4 F j 4 8 F 2 2 S h x i q B 4 r i l B h w k F & l t ; / r i n g & g t ; & l t ; / r p o l y g o n s & g t ; & l t ; r p o l y g o n s & g t ; & l t ; i d & g t ; - 2 1 4 7 4 4 3 6 4 3 & l t ; / i d & g t ; & l t ; r i n g & g t ; 8 2 8 v l k r 2 8 U g 4 h 9 B 2 z v y B 5 - 5 7 B & l t ; / r i n g & g t ; & l t ; / r p o l y g o n s & g t ; & l t ; r p o l y g o n s & g t ; & l t ; i d & g t ; - 2 1 4 7 4 4 3 6 4 2 & l t ; / i d & g t ; & l t ; r i n g & g t ; z 2 i t g r y 3 8 U 1 y 9 F g p u C 2 i 2 C n _ 4 B n 0 i F - t - B 6 3 2 J & l t ; / r i n g & g t ; & l t ; / r p o l y g o n s & g t ; & l t ; r p o l y g o n s & g t ; & l t ; i d & g t ; - 2 1 4 7 4 4 3 6 4 1 & l t ; / i d & g t ; & l t ; r i n g & g t ; p 6 g i 4 t 4 k w V w 0 y G j w t v B u 3 i d 5 6 0 O 7 0 6 J h v v F k u k T 4 j n v C s k - 6 D p x k F 4 7 5 J & l t ; / r i n g & g t ; & l t ; / r p o l y g o n s & g t ; & l t ; r p o l y g o n s & g t ; & l t ; i d & g t ; - 2 1 4 7 4 4 3 6 4 0 & l t ; / i d & g t ; & l t ; r i n g & g t ; m 6 t t g v 9 r 0 V 2 m u - C o z 8 0 C t o 5 Z & l t ; / r i n g & g t ; & l t ; / r p o l y g o n s & g t ; & l t ; r p o l y g o n s & g t ; & l t ; i d & g t ; - 2 1 4 7 4 4 3 6 3 9 & l t ; / i d & g t ; & l t ; r i n g & g t ; v g 1 h l 4 7 5 w V s 1 h 9 F r v r y B w 3 3 w K & l t ; / r i n g & g t ; & l t ; / r p o l y g o n s & g t ; & l t ; r p o l y g o n s & g t ; & l t ; i d & g t ; - 2 1 4 7 4 4 3 6 3 8 & l t ; / i d & g t ; & l t ; r i n g & g t ; o v q x 0 k z y w V w n 6 R x 6 3 K n w v D l 1 w F t i - N v 5 y G g r n J & l t ; / r i n g & g t ; & l t ; / r p o l y g o n s & g t ; & l t ; r p o l y g o n s & g t ; & l t ; i d & g t ; - 2 1 4 7 4 4 3 6 3 7 & l t ; / i d & g t ; & l t ; r i n g & g t ; q o y - z o 7 u x V 2 z 2 6 n B j _ t k m i B 6 l w t _ S 9 y 3 _ 5 G & l t ; / r i n g & g t ; & l t ; / r p o l y g o n s & g t ; & l t ; r p o l y g o n s & g t ; & l t ; i d & g t ; - 2 1 4 7 4 4 3 6 3 6 & l t ; / i d & g t ; & l t ; r i n g & g t ; 9 y w h 8 p 2 3 w V l - v D o t 7 L n w v D p g l E i x 5 D p h v D n v 9 H 5 x G k _ - B u s q J & l t ; / r i n g & g t ; & l t ; / r p o l y g o n s & g t ; & l t ; r p o l y g o n s & g t ; & l t ; i d & g t ; - 2 1 4 7 4 4 3 6 3 5 & l t ; / i d & g t ; & l t ; r i n g & g t ; i 6 0 8 8 u q 4 x V 0 q z 0 E n 0 _ m D v z _ M & l t ; / r i n g & g t ; & l t ; / r p o l y g o n s & g t ; & l t ; r p o l y g o n s & g t ; & l t ; i d & g t ; - 2 1 4 7 4 4 3 6 3 4 & l t ; / i d & g t ; & l t ; r i n g & g t ; _ m 9 q - x l - x V w r u 4 E w z h _ l B _ 2 w 0 n B j q l j B u s 4 t l B t 3 7 8 - D t t 1 a n 3 _ p n B g y 4 4 p B 0 6 p x L 8 j q 6 b 0 5 y l E x _ 2 8 U 7 h g i J p y - c x 3 z 8 I - 5 0 w U z x 5 p N 0 n n 8 s C 5 k w 6 J & l t ; / r i n g & g t ; & l t ; / r p o l y g o n s & g t ; & l t ; r p o l y g o n s & g t ; & l t ; i d & g t ; - 2 1 4 7 4 4 3 6 3 3 & l t ; / i d & g t ; & l t ; r i n g & g t ; i 9 y z v w w w 7 Z 7 0 k k B 7 - 7 p B j n h p B & l t ; / r i n g & g t ; & l t ; / r p o l y g o n s & g t ; & l t ; r p o l y g o n s & g t ; & l t ; i d & g t ; - 2 1 4 7 4 4 3 6 3 2 & l t ; / i d & g t ; & l t ; r i n g & g t ; q y 4 h v i v p 4 Z 9 8 u F n 7 x D 0 k 9 M 8 m u X r q 0 f & l t ; / r i n g & g t ; & l t ; / r p o l y g o n s & g t ; & l t ; r p o l y g o n s & g t ; & l t ; i d & g t ; - 2 1 4 7 4 4 3 6 3 1 & l t ; / i d & g t ; & l t ; r i n g & g t ; 4 p u 6 n v y n x V x q t I 4 l _ H z r m R s k h H 1 0 u E h l r I & l t ; / r i n g & g t ; & l t ; / r p o l y g o n s & g t ; & l t ; r p o l y g o n s & g t ; & l t ; i d & g t ; - 2 1 4 7 4 4 3 6 3 0 & l t ; / i d & g t ; & l t ; r i n g & g t ; _ 8 6 n 1 7 n r 3 Z s i w F s 3 1 f q u s I 6 m 8 P - j 6 d 9 n i Z 8 l o P n r o G j u 1 Z x i r w B 1 s j s B p s 4 e & l t ; / r i n g & g t ; & l t ; / r p o l y g o n s & g t ; & l t ; r p o l y g o n s & g t ; & l t ; i d & g t ; - 2 1 4 7 4 4 3 6 2 9 & l t ; / i d & g t ; & l t ; r i n g & g t ; 8 q w 4 6 t u w 0 Z l z s F t 0 6 B 2 5 6 D h 5 h G 1 - _ D 3 y m J 1 0 u E g u z G & l t ; / r i n g & g t ; & l t ; / r p o l y g o n s & g t ; & l t ; r p o l y g o n s & g t ; & l t ; i d & g t ; - 2 1 4 7 4 4 3 6 2 8 & l t ; / i d & g t ; & l t ; r i n g & g t ; i 9 v 0 4 p v 0 w V g z - g D _ 4 o - C x s x y B & l t ; / r i n g & g t ; & l t ; / r p o l y g o n s & g t ; & l t ; r p o l y g o n s & g t ; & l t ; i d & g t ; - 2 1 4 7 4 4 3 6 2 7 & l t ; / i d & g t ; & l t ; r i n g & g t ; 4 y w _ x 4 o r 9 V z - 3 B 7 3 - C q u o K w w j M p l B 2 1 C z 7 o F & l t ; / r i n g & g t ; & l t ; / r p o l y g o n s & g t ; & l t ; r p o l y g o n s & g t ; & l t ; i d & g t ; - 2 1 4 7 4 4 3 6 2 6 & l t ; / i d & g t ; & l t ; r i n g & g t ; _ 3 _ y 9 n u l 9 V 1 x x B n 7 x D t t 2 F 3 x i G 1 9 g O v i 3 J 2 g 6 D q j o J t 5 j j B z u c s h l B 9 i C 2 _ q L & l t ; / r i n g & g t ; & l t ; / r p o l y g o n s & g t ; & l t ; r p o l y g o n s & g t ; & l t ; i d & g t ; - 2 1 4 7 4 4 3 6 2 5 & l t ; / i d & g t ; & l t ; r i n g & g t ; k h 7 8 i k p l 9 V s v r F k 0 0 D p 5 n C v l o D v _ x O l 4 u B 4 v C & l t ; / r i n g & g t ; & l t ; / r p o l y g o n s & g t ; & l t ; r p o l y g o n s & g t ; & l t ; i d & g t ; - 2 1 4 7 4 4 3 6 2 4 & l t ; / i d & g t ; & l t ; r i n g & g t ; w h s t l i w l v V v i 9 V o j q k B q 0 7 g C & l t ; / r i n g & g t ; & l t ; / r p o l y g o n s & g t ; & l t ; r p o l y g o n s & g t ; & l t ; i d & g t ; - 2 1 4 7 4 4 3 6 2 3 & l t ; / i d & g t ; & l t ; r i n g & g t ; s x w 7 h 7 - 8 u V s i w F t i 5 I - n x F r 2 k O 4 l 5 R 5 0 _ M 2 t 5 T h 9 P & l t ; / r i n g & g t ; & l t ; / r p o l y g o n s & g t ; & l t ; r p o l y g o n s & g t ; & l t ; i d & g t ; - 2 1 4 7 4 4 3 6 2 2 & l t ; / i d & g t ; & l t ; r i n g & g t ; 1 r s 7 7 - u o v V t g l 0 D m 4 2 s H i s 1 n E & l t ; / r i n g & g t ; & l t ; / r p o l y g o n s & g t ; & l t ; r p o l y g o n s & g t ; & l t ; i d & g t ; - 2 1 4 7 4 4 3 6 2 1 & l t ; / i d & g t ; & l t ; r i n g & g t ; w k - 5 l 0 6 i v V w n 6 R 1 v 7 D w 3 M p 4 j O g k 4 R 1 3 X j z 4 J & l t ; / r i n g & g t ; & l t ; / r p o l y g o n s & g t ; & l t ; r p o l y g o n s & g t ; & l t ; i d & g t ; - 2 1 4 7 4 4 3 6 2 0 & l t ; / i d & g t ; & l t ; r i n g & g t ; w p x h - o n g t V q x k F y n w N q n p K s m 5 R y j g q B & l t ; / r i n g & g t ; & l t ; / r p o l y g o n s & g t ; & l t ; r p o l y g o n s & g t ; & l t ; i d & g t ; - 2 1 4 7 4 4 3 6 1 9 & l t ; / i d & g t ; & l t ; r i n g & g t ; 4 o s o 4 k 4 7 s V 0 4 q u K h k 0 l R 0 v m w N & l t ; / r i n g & g t ; & l t ; / r p o l y g o n s & g t ; & l t ; r p o l y g o n s & g t ; & l t ; i d & g t ; - 2 1 4 7 4 4 3 6 1 8 & l t ; / i d & g t ; & l t ; r i n g & g t ; x r _ 2 8 7 1 k 8 V s x 4 D p 5 n C m r m u B 1 v y B s y 3 D 5 i l F m 3 p Y n w v F & l t ; / r i n g & g t ; & l t ; / r p o l y g o n s & g t ; & l t ; r p o l y g o n s & g t ; & l t ; i d & g t ; - 2 1 4 7 4 4 3 6 1 7 & l t ; / i d & g t ; & l t ; r i n g & g t ; 5 g 8 o 5 k z u 7 V 3 - l p B i 0 l k B g y q b & l t ; / r i n g & g t ; & l t ; / r p o l y g o n s & g t ; & l t ; r p o l y g o n s & g t ; & l t ; i d & g t ; - 2 1 4 7 4 4 3 6 1 6 & l t ; / i d & g t ; & l t ; r i n g & g t ; 1 4 s j n o 5 1 s V x 4 q V i 0 p J 0 0 o G 7 2 a 3 w i B 8 5 s h B 4 3 e _ k g M m w v D & l t ; / r i n g & g t ; & l t ; / r p o l y g o n s & g t ; & l t ; r p o l y g o n s & g t ; & l t ; i d & g t ; - 2 1 4 7 4 4 3 6 1 5 & l t ; / i d & g t ; & l t ; r i n g & g t ; y 4 l l n h _ 6 s Z i x 6 Z 2 6 w y D 3 0 x _ D & l t ; / r i n g & g t ; & l t ; / r p o l y g o n s & g t ; & l t ; r p o l y g o n s & g t ; & l t ; i d & g t ; - 2 1 4 7 4 4 3 6 1 4 & l t ; / i d & g t ; & l t ; r i n g & g t ; 8 6 k 8 2 y v q 5 V s 3 1 f t p n s D n 8 m x C s r 7 u e o h o G 1 l o x B j 4 3 8 M g z _ h J 5 7 z 6 C 1 x p V t _ m Y & l t ; / r i n g & g t ; & l t ; / r p o l y g o n s & g t ; & l t ; r p o l y g o n s & g t ; & l t ; i d & g t ; - 2 1 4 7 4 4 3 6 1 3 & l t ; / i d & g t ; & l t ; r i n g & g t ; 1 1 i x s v w r 5 V q q z 6 C v y i 8 C 2 _ w S & l t ; / r i n g & g t ; & l t ; / r p o l y g o n s & g t ; & l t ; r p o l y g o n s & g t ; & l t ; i d & g t ; - 2 1 4 7 4 4 3 6 1 2 & l t ; / i d & g t ; & l t ; r i n g & g t ; 0 v u q 9 4 6 g r V 0 k y U 0 1 p v C 3 _ x s C & l t ; / r i n g & g t ; & l t ; / r p o l y g o n s & g t ; & l t ; r p o l y g o n s & g t ; & l t ; i d & g t ; - 2 1 4 7 4 4 3 6 1 1 & l t ; / i d & g t ; & l t ; r i n g & g t ; 2 s w 8 y m q m r V g s 2 z B 2 i Q 6 p v H n z k o G z 9 y W z u - B 7 v o P p p k R t 9 p i B & l t ; / r i n g & g t ; & l t ; / r p o l y g o n s & g t ; & l t ; r p o l y g o n s & g t ; & l t ; i d & g t ; - 2 1 4 7 4 4 3 6 1 0 & l t ; / i d & g t ; & l t ; r i n g & g t ; w g z 0 w _ h 0 r V 4 x 6 L 6 8 r I x v j E 8 4 i H 6 q v N k w - h C l m 2 K r v k T n 8 h O & l t ; / r i n g & g t ; & l t ; / r p o l y g o n s & g t ; & l t ; r p o l y g o n s & g t ; & l t ; i d & g t ; - 2 1 4 7 4 4 3 6 0 9 & l t ; / i d & g t ; & l t ; r i n g & g t ; 8 w i 2 3 l l 5 r V 3 x u g F v w o s Q 5 0 2 k J & l t ; / r i n g & g t ; & l t ; / r p o l y g o n s & g t ; & l t ; r p o l y g o n s & g t ; & l t ; i d & g t ; - 2 1 4 7 4 4 3 6 0 8 & l t ; / i d & g t ; & l t ; r i n g & g t ; r w n g 2 8 2 n r V h k t 5 l B u z l q z C y o g w e & l t ; / r i n g & g t ; & l t ; / r p o l y g o n s & g t ; & l t ; r p o l y g o n s & g t ; & l t ; i d & g t ; - 2 1 4 7 4 4 3 6 0 7 & l t ; / i d & g t ; & l t ; r i n g & g t ; s k 0 3 y x i r r V 5 1 s B z i 0 G 6 r 1 G 8 5 - B i o n D 8 3 n G 7 j 7 L 1 0 u E u l o D & l t ; / r i n g & g t ; & l t ; / r p o l y g o n s & g t ; & l t ; r p o l y g o n s & g t ; & l t ; i d & g t ; - 2 1 4 7 4 4 3 6 0 6 & l t ; / i d & g t ; & l t ; r i n g & g t ; s 5 y 0 v j 9 3 t V t n 9 F q x k F p _ g O 1 s n G 7 v g H m - j F m o j R - u 5 K p k t C & l t ; / r i n g & g t ; & l t ; / r p o l y g o n s & g t ; & l t ; r p o l y g o n s & g t ; & l t ; i d & g t ; - 2 1 4 7 4 4 3 6 0 5 & l t ; / i d & g t ; & l t ; r i n g & g t ; _ 6 0 7 0 0 4 m r V q x k F 3 8 p G y l v E _ 5 8 I l a o k u D m j 7 F 1 t o K & l t ; / r i n g & g t ; & l t ; / r p o l y g o n s & g t ; & l t ; r p o l y g o n s & g t ; & l t ; i d & g t ; - 2 1 4 7 4 4 3 6 0 4 & l t ; / i d & g t ; & l t ; r i n g & g t ; w s 8 g l v q 6 3 V i 5 y o C 4 z 0 z B h 2 8 l C & l t ; / r i n g & g t ; & l t ; / r p o l y g o n s & g t ; & l t ; r p o l y g o n s & g t ; & l t ; i d & g t ; - 2 1 4 7 4 4 3 6 0 3 & l t ; / i d & g t ; & l t ; r i n g & g t ; o g 0 o o 5 h 7 3 V k s s y 2 J v m s q 1 C 5 3 p p m C & l t ; / r i n g & g t ; & l t ; / r p o l y g o n s & g t ; & l t ; r p o l y g o n s & g t ; & l t ; i d & g t ; - 2 1 4 7 4 4 3 6 0 2 & l t ; / i d & g t ; & l t ; r i n g & g t ; q j l 1 g - q 1 p V s h _ M s 6 T 6 q v N m t 2 w C o 2 5 L 2 p m C g u z G v g z N k n i R 3 4 v Q & l t ; / r i n g & g t ; & l t ; / r p o l y g o n s & g t ; & l t ; r p o l y g o n s & g t ; & l t ; i d & g t ; - 2 1 4 7 4 4 3 6 0 1 & l t ; / i d & g t ; & l t ; r i n g & g t ; n l p _ s g o 1 p V - q v o I g 1 g p B i j _ z H & l t ; / r i n g & g t ; & l t ; / r p o l y g o n s & g t ; & l t ; r p o l y g o n s & g t ; & l t ; i d & g t ; - 2 1 4 7 4 4 3 6 0 0 & l t ; / i d & g t ; & l t ; r i n g & g t ; s 7 _ g x q 5 1 s V p _ g O s v g k B l s x D m - j F 8 9 j T j p k E 3 6 5 I & l t ; / r i n g & g t ; & l t ; / r p o l y g o n s & g t ; & l t ; r p o l y g o n s & g t ; & l t ; i d & g t ; - 2 1 4 7 4 4 3 5 9 9 & l t ; / i d & g t ; & l t ; r i n g & g t ; l q 7 o p 4 i 5 p V 9 8 u F 2 7 v S s 6 T p z n L 9 9 o K g u 4 R 2 _ q L & l t ; / r i n g & g t ; & l t ; / r p o l y g o n s & g t ; & l t ; r p o l y g o n s & g t ; & l t ; i d & g t ; - 2 1 4 7 4 4 3 5 9 8 & l t ; / i d & g t ; & l t ; r i n g & g t ; 4 g y m 3 u 8 v 1 V y j s B o 8 _ C u l 1 O - 5 m G n 6 i O t h n C 2 _ w S & l t ; / r i n g & g t ; & l t ; / r p o l y g o n s & g t ; & l t ; r p o l y g o n s & g t ; & l t ; i d & g t ; - 2 1 4 7 4 4 3 5 9 7 & l t ; / i d & g t ; & l t ; r i n g & g t ; y o r 4 r r n s 1 V 8 w y j O s 9 g i E n 8 4 s J & l t ; / r i n g & g t ; & l t ; / r p o l y g o n s & g t ; & l t ; r p o l y g o n s & g t ; & l t ; i d & g t ; - 2 1 4 7 4 4 3 5 9 6 & l t ; / i d & g t ; & l t ; r i n g & g t ; u 4 8 u 9 6 4 _ 0 V 5 2 3 O 1 s n G 4 u w D 2 m q M u z n K _ 9 8 F 6 u _ B & l t ; / r i n g & g t ; & l t ; / r p o l y g o n s & g t ; & l t ; r p o l y g o n s & g t ; & l t ; i d & g t ; - 2 1 4 7 4 4 3 5 9 5 & l t ; / i d & g t ; & l t ; r i n g & g t ; 1 3 z z m u n h 1 V l _ v 5 p B w 8 z l H w 6 s - a & l t ; / r i n g & g t ; & l t ; / r p o l y g o n s & g t ; & l t ; r p o l y g o n s & g t ; & l t ; i d & g t ; - 2 1 4 7 4 4 3 5 9 4 & l t ; / i d & g t ; & l t ; r i n g & g t ; i g k t 4 6 r 2 0 V s u 5 K i m 1 O o x o v B o w v F t 2 n D m i q K 6 w v D 3 j t N 5 s r M 5 t 7 F & l t ; / r i n g & g t ; & l t ; / r p o l y g o n s & g t ; & l t ; r p o l y g o n s & g t ; & l t ; i d & g t ; - 2 1 4 7 4 4 3 5 9 3 & l t ; / i d & g t ; & l t ; r i n g & g t ; i 8 k 8 0 2 u 5 0 V u v 5 3 R 9 y l _ z H o 7 1 1 v F h l i o r B & l t ; / r i n g & g t ; & l t ; / r p o l y g o n s & g t ; & l t ; r p o l y g o n s & g t ; & l t ; i d & g t ; - 2 1 4 7 4 4 3 5 9 2 & l t ; / i d & g t ; & l t ; r i n g & g t ; 7 j x 6 3 h x x 2 Y g j w F v k 7 F o q w Q 1 p 7 I x p 2 J u 8 m R & l t ; / r i n g & g t ; & l t ; / r p o l y g o n s & g t ; & l t ; r p o l y g o n s & g t ; & l t ; i d & g t ; - 2 1 4 7 4 4 3 5 9 1 & l t ; / i d & g t ; & l t ; r i n g & g t ; 8 w k 1 x g u 2 0 V u q l R y i y g B m 3 7 F w 9 u F j g 5 B j - x O _ h 0 G h 9 P p h 6 D & l t ; / r i n g & g t ; & l t ; / r p o l y g o n s & g t ; & l t ; r p o l y g o n s & g t ; & l t ; i d & g t ; - 2 1 4 7 4 4 3 5 9 0 & l t ; / i d & g t ; & l t ; r i n g & g t ; i w 9 - u m _ s 2 Y 2 0 p J 2 w 6 T j z 6 I 4 k j H v u _ C & l t ; / r i n g & g t ; & l t ; / r p o l y g o n s & g t ; & l t ; r p o l y g o n s & g t ; & l t ; i d & g t ; - 2 1 4 7 4 4 3 5 8 9 & l t ; / i d & g t ; & l t ; r i n g & g t ; p y k - 2 u 3 q 2 Y w y 6 I z 3 _ B m p v H u 6 6 F g 1 t C l q 2 C w v t N & l t ; / r i n g & g t ; & l t ; / r p o l y g o n s & g t ; & l t ; r p o l y g o n s & g t ; & l t ; i d & g t ; - 2 1 4 7 4 4 3 5 8 8 & l t ; / i d & g t ; & l t ; r i n g & g t ; 9 p t 7 h 8 _ k n V s m m L m o w N q g C 6 n 0 I z 4 9 M i w q M w s W - 0 g G & l t ; / r i n g & g t ; & l t ; / r p o l y g o n s & g t ; & l t ; r p o l y g o n s & g t ; & l t ; i d & g t ; - 2 1 4 7 4 4 3 5 8 7 & l t ; / i d & g t ; & l t ; r i n g & g t ; q y 9 6 z t p - z V s o 2 o K 0 y m 8 G j t i 9 F & l t ; / r i n g & g t ; & l t ; / r p o l y g o n s & g t ; & l t ; r p o l y g o n s & g t ; & l t ; i d & g t ; - 2 1 4 7 4 4 3 5 8 6 & l t ; / i d & g t ; & l t ; r i n g & g t ; p p _ w m g n l 0 V g r n F r _ o k B u 4 0 G v s 7 M t 2 n D _ 9 j F 7 6 h H h _ l k B i 5 t Q & l t ; / r i n g & g t ; & l t ; / r p o l y g o n s & g t ; & l t ; r p o l y g o n s & g t ; & l t ; i d & g t ; - 2 1 4 7 4 4 3 5 8 5 & l t ; / i d & g t ; & l t ; r i n g & g t ; _ r r v s m o 4 z V m o w N - 9 j F k 7 w g B x 3 l v C l n 6 F 3 n v x B 7 l w L 3 _ i 8 D 7 9 v - B & l t ; / r i n g & g t ; & l t ; / r p o l y g o n s & g t ; & l t ; r p o l y g o n s & g t ; & l t ; i d & g t ; - 2 1 4 7 4 4 3 5 8 4 & l t ; / i d & g t ; & l t ; r i n g & g t ; o m k w 6 5 q t z V 4 i v z P _ t s - I p - 3 u d & l t ; / r i n g & g t ; & l t ; / r p o l y g o n s & g t ; & l t ; r p o l y g o n s & g t ; & l t ; i d & g t ; - 2 1 4 7 4 4 3 5 8 3 & l t ; / i d & g t ; & l t ; r i n g & g t ; 9 5 - k p 7 7 n z V s g m K j 1 u t D g p 7 p C j 1 9 P p o t Q t k x n E u y 2 y D & l t ; / r i n g & g t ; & l t ; / r p o l y g o n s & g t ; & l t ; r p o l y g o n s & g t ; & l t ; i d & g t ; - 2 1 4 7 4 4 3 5 8 2 & l t ; / i d & g t ; & l t ; r i n g & g t ; q 9 w l _ y y y z V s v _ g D 2 6 l i F m 5 5 w G & l t ; / r i n g & g t ; & l t ; / r p o l y g o n s & g t ; & l t ; r p o l y g o n s & g t ; & l t ; i d & g t ; - 2 1 4 7 4 4 3 5 8 1 & l t ; / i d & g t ; & l t ; r i n g & g t ; t g - 2 s w l 0 z V n w r B 2 0 p J q r y g B u 4 0 G 5 9 w B 1 h y R m 0 n E x k 4 I & l t ; / r i n g & g t ; & l t ; / r p o l y g o n s & g t ; & l t ; r p o l y g o n s & g t ; & l t ; i d & g t ; - 2 1 4 7 4 4 3 5 8 0 & l t ; / i d & g t ; & l t ; r i n g & g t ; p r j j 1 n p u z V 5 2 3 O x i j m C l 0 - d 6 i r M 6 k h s B 0 6 4 E h 9 t 2 C 8 k 0 W & l t ; / r i n g & g t ; & l t ; / r p o l y g o n s & g t ; & l t ; r p o l y g o n s & g t ; & l t ; i d & g t ; - 2 1 4 7 4 4 3 5 7 9 & l t ; / i d & g t ; & l t ; r i n g & g t ; 8 x u n t 2 o - o V x n m F n v 3 - H v u 5 E j i q X 4 p t x F j l n D & l t ; / r i n g & g t ; & l t ; / r p o l y g o n s & g t ; & l t ; r p o l y g o n s & g t ; & l t ; i d & g t ; - 2 1 4 7 4 4 3 5 7 8 & l t ; / i d & g t ; & l t ; r i n g & g t ; w m w v y - p 1 x V y 5 s w B o 4 u Q i g r I & l t ; / r i n g & g t ; & l t ; / r p o l y g o n s & g t ; & l t ; r p o l y g o n s & g t ; & l t ; i d & g t ; - 2 1 4 7 4 4 3 5 7 7 & l t ; / i d & g t ; & l t ; r i n g & g t ; k r 9 1 4 0 w i 8 Y t t n R k 6 y G 1 2 2 Z w 9 u F 0 o z f 5 q v N & l t ; / r i n g & g t ; & l t ; / r p o l y g o n s & g t ; & l t ; r p o l y g o n s & g t ; & l t ; i d & g t ; - 2 1 4 7 4 4 3 5 7 6 & l t ; / i d & g t ; & l t ; r i n g & g t ; 0 9 y 7 8 - u k 8 Y i 6 1 O 1 v h B 4 n 6 H 7 5 w Q z 3 F - x I v x u X & l t ; / r i n g & g t ; & l t ; / r p o l y g o n s & g t ; & l t ; r p o l y g o n s & g t ; & l t ; i d & g t ; - 2 1 4 7 4 4 3 5 7 5 & l t ; / i d & g t ; & l t ; r i n g & g t ; q q y _ 8 g 3 - 7 Y 7 v 6 E 8 5 - B n r n L y o F m _ B 2 v h F z g o G & l t ; / r i n g & g t ; & l t ; / r p o l y g o n s & g t ; & l t ; r p o l y g o n s & g t ; & l t ; i d & g t ; - 2 1 4 7 4 4 3 5 7 4 & l t ; / i d & g t ; & l t ; r i n g & g t ; 4 t h v 4 h i 0 g V p w 7 D s q y B m v l B 2 i Q 7 t P _ 0 v F l v i E z u - B g u z G & l t ; / r i n g & g t ; & l t ; / r p o l y g o n s & g t ; & l t ; r p o l y g o n s & g t ; & l t ; i d & g t ; - 2 1 4 7 4 4 3 5 7 3 & l t ; / i d & g t ; & l t ; r i n g & g t ; u _ n 4 m w z v g V 4 0 i 9 B 8 5 - B s 5 v Q 8 _ g O v y M 3 s 5 E & l t ; / r i n g & g t ; & l t ; / r p o l y g o n s & g t ; & l t ; r p o l y g o n s & g t ; & l t ; i d & g t ; - 2 1 4 7 4 4 3 5 7 2 & l t ; / i d & g t ; & l t ; r i n g & g t ; g m o q u r x v g V 3 y 4 f 8 5 - B z 0 s I g j 5 I 1 0 u E 7 6 h H & l t ; / r i n g & g t ; & l t ; / r p o l y g o n s & g t ; & l t ; r p o l y g o n s & g t ; & l t ; i d & g t ; - 2 1 4 7 4 4 3 5 7 1 & l t ; / i d & g t ; & l t ; r i n g & g t ; 7 1 m 0 8 q o t o G x B 7 o E 3 n F & l t ; / r i n g & g t ; & l t ; / r p o l y g o n s & g t ; & l t ; r p o l y g o n s & g t ; & l t ; i d & g t ; - 2 1 4 7 4 4 3 5 7 0 & l t ; / i d & g t ; & l t ; r i n g & g t ; u s q 6 s g 9 5 3 Y w 7 i O w z T 2 o n D w 9 u F o t n G v z T p 8 o J & l t ; / r i n g & g t ; & l t ; / r p o l y g o n s & g t ; & l t ; r p o l y g o n s & g t ; & l t ; i d & g t ; - 2 1 4 7 4 4 3 5 6 9 & l t ; / i d & g t ; & l t ; r i n g & g t ; q s i 5 j 5 k 6 3 Y _ w 6 D 4 9 n P 5 q v N & l t ; / r i n g & g t ; & l t ; / r p o l y g o n s & g t ; & l t ; r p o l y g o n s & g t ; & l t ; i d & g t ; - 2 1 4 7 4 4 3 5 6 8 & l t ; / i d & g t ; & l t ; r i n g & g t ; 8 5 4 8 6 n u 5 3 Y 4 9 w D n w 7 H - s s B 2 x 5 D 3 9 n P & l t ; / r i n g & g t ; & l t ; / r p o l y g o n s & g t ; & l t ; r p o l y g o n s & g t ; & l t ; i d & g t ; - 2 1 4 7 4 4 3 5 6 7 & l t ; / i d & g t ; & l t ; r i n g & g t ; 1 l z 6 7 0 m 9 2 Y x 1 g B 3 g D v 4 - C 2 i Q y 5 r B t 8 C 4 8 _ B 1 3 X & l t ; / r i n g & g t ; & l t ; / r p o l y g o n s & g t ; & l t ; r p o l y g o n s & g t ; & l t ; i d & g t ; - 2 1 4 7 4 4 3 5 6 6 & l t ; / i d & g t ; & l t ; r i n g & g t ; x 7 o l i 3 _ l _ U - _ m B n 7 x D 4 2 u C h q - C l 2 m B q v - D 6 7 t B g s m D & l t ; / r i n g & g t ; & l t ; / r p o l y g o n s & g t ; & l t ; r p o l y g o n s & g t ; & l t ; i d & g t ; - 2 1 4 7 4 4 3 5 6 5 & l t ; / i d & g t ; & l t ; r i n g & g t ; k - t 8 _ 4 8 6 2 Y 4 9 w D 2 i Q l s x D o h l D h 3 n D j u w D l 6 r B & l t ; / r i n g & g t ; & l t ; / r p o l y g o n s & g t ; & l t ; r p o l y g o n s & g t ; & l t ; i d & g t ; - 2 1 4 7 4 4 3 5 6 4 & l t ; / i d & g t ; & l t ; r i n g & g t ; u l w j k n w g 3 Y i k 2 O y o - n B - 5 h r B & l t ; / r i n g & g t ; & l t ; / r p o l y g o n s & g t ; & l t ; r p o l y g o n s & g t ; & l t ; i d & g t ; - 2 1 4 7 4 4 3 5 6 3 & l t ; / i d & g t ; & l t ; r i n g & g t ; 2 0 3 p m m k q x Y j 2 6 P 9 9 l C 3 4 m G g k l B o o y D s p 8 C - v z B h 9 P q t n C m r 7 M & l t ; / r i n g & g t ; & l t ; / r p o l y g o n s & g t ; & l t ; r p o l y g o n s & g t ; & l t ; i d & g t ; - 2 1 4 7 4 4 3 5 6 2 & l t ; / i d & g t ; & l t ; r i n g & g t ; w p j x v h q 4 m Y i j o z 7 N k 8 q r 9 O i l _ s m I - s 3 k 2 O j 9 j 1 k C & l t ; / r i n g & g t ; & l t ; / r p o l y g o n s & g t ; & l t ; r p o l y g o n s & g t ; & l t ; i d & g t ; - 2 1 4 7 4 4 3 5 6 1 & l t ; / i d & g t ; & l t ; r i n g & g t ; n - o v h 9 9 h r Y n q 9 _ _ E o _ w 9 L 8 v h z - Z o y q s P j 2 j x z G 6 s j i 7 K s _ w o g H r x r 3 3 K o s z t m G g k 6 s j R z v k x 6 B & l t ; / r i n g & g t ; & l t ; / r p o l y g o n s & g t ; & l t ; r p o l y g o n s & g t ; & l t ; i d & g t ; - 2 1 4 7 4 4 3 5 6 0 & l t ; / i d & g t ; & l t ; r i n g & g t ; g _ _ g s l q y r Y w 9 _ C 2 i Q r t n C r - i E n m y B x i v D h 0 u E v u _ C l 6 r B & l t ; / r i n g & g t ; & l t ; / r p o l y g o n s & g t ; & l t ; r p o l y g o n s & g t ; & l t ; i d & g t ; - 2 1 4 7 4 4 3 5 5 9 & l t ; / i d & g t ; & l t ; r i n g & g t ; 6 j p r 5 0 r 6 p Y 9 t n G 3 4 m G k u w D o y x B w n v F n 6 h H j 9 8 H & l t ; / r i n g & g t ; & l t ; / r p o l y g o n s & g t ; & l t ; r p o l y g o n s & g t ; & l t ; i d & g t ; - 2 1 4 7 4 4 3 5 5 8 & l t ; / i d & g t ; & l t ; r i n g & g t ; g 1 u 6 i 4 x 8 p Y p t G j 7 U w 9 _ C 2 i Q n w v D r m K q m 8 C x 1 m C 1 g 6 D & l t ; / r i n g & g t ; & l t ; / r p o l y g o n s & g t ; & l t ; r p o l y g o n s & g t ; & l t ; i d & g t ; - 2 1 4 7 4 4 3 5 5 7 & l t ; / i d & g t ; & l t ; r i n g & g t ; _ 3 p w v _ 8 7 p Y w 6 w Q y 2 7 F 6 - j F 0 l 0 B z j I m 4 b i _ D 6 j 1 B & l t ; / r i n g & g t ; & l t ; / r p o l y g o n s & g t ; & l t ; r p o l y g o n s & g t ; & l t ; i d & g t ; - 2 1 4 7 4 4 3 5 5 6 & l t ; / i d & g t ; & l t ; r i n g & g t ; s 0 - g 4 p q 0 p Y t s t I r t n C 6 w r B n z l B 4 p 8 M 7 t 0 C 0 v y B & l t ; / r i n g & g t ; & l t ; / r p o l y g o n s & g t ; & l t ; r p o l y g o n s & g t ; & l t ; i d & g t ; - 2 1 4 7 4 4 3 5 5 5 & l t ; / i d & g t ; & l t ; r i n g & g t ; 9 t h 3 j q 4 y p Y y q l B t s t I o y M q 3 X k v _ C h r t B k p 8 C - 7 0 B u 6 i B _ - 6 D & l t ; / r i n g & g t ; & l t ; / r p o l y g o n s & g t ; & l t ; r p o l y g o n s & g t ; & l t ; i d & g t ; - 2 1 4 7 4 4 3 5 5 4 & l t ; / i d & g t ; & l t ; r i n g & g t ; o r x r w k 0 o o Y 9 z o D h g U 2 l r I g i _ C j n c j y h H & l t ; / r i n g & g t ; & l t ; / r p o l y g o n s & g t ; & l t ; r p o l y g o n s & g t ; & l t ; i d & g t ; - 2 1 4 7 4 4 3 5 5 3 & l t ; / i d & g t ; & l t ; r i n g & g t ; k m - 0 t _ 9 l o Y _ i s B w 2 o G _ y 4 B v l o D t _ w B l i u F 8 9 l C j v _ C & l t ; / r i n g & g t ; & l t ; / r p o l y g o n s & g t ; & l t ; r p o l y g o n s & g t ; & l t ; i d & g t ; - 2 1 4 7 4 4 3 5 5 2 & l t ; / i d & g t ; & l t ; r i n g & g t ; w q x 4 1 5 r m o Y s t m B i 3 n D m q 2 C w u _ C 0 k m B 8 t n G z g o G & l t ; / r i n g & g t ; & l t ; / r p o l y g o n s & g t ; & l t ; r p o l y g o n s & g t ; & l t ; i d & g t ; - 2 1 4 7 4 4 3 5 5 1 & l t ; / i d & g t ; & l t ; r i n g & g t ; u 8 v 2 7 1 4 t h V n 0 2 H g 7 i F 3 5 i D 0 1 q B r h v D x h 1 E s - p D & l t ; / r i n g & g t ; & l t ; / r p o l y g o n s & g t ; & l t ; r p o l y g o n s & g t ; & l t ; i d & g t ; - 2 1 4 7 4 4 3 5 5 0 & l t ; / i d & g t ; & l t ; r i n g & g t ; l s s 1 4 l 2 3 9 X q l 5 t a h i p k 6 B q o 4 n q C & l t ; / r i n g & g t ; & l t ; / r p o l y g o n s & g t ; & l t ; r p o l y g o n s & g t ; & l t ; i d & g t ; - 2 1 4 7 4 4 3 5 4 9 & l t ; / i d & g t ; & l t ; r i n g & g t ; s 1 r h s r o k j Y k 9 w D s 0 4 J _ m r I 6 w r B 3 r P u i 3 J 9 m r I & l t ; / r i n g & g t ; & l t ; / r p o l y g o n s & g t ; & l t ; r p o l y g o n s & g t ; & l t ; i d & g t ; - 2 1 4 7 4 4 3 5 4 8 & l t ; / i d & g t ; & l t ; r i n g & g t ; u w 7 - i i v 1 h Y o l 8 J 2 i t H 2 i Q q p n D l j X l 4 1 O i 9 1 C & l t ; / r i n g & g t ; & l t ; / r p o l y g o n s & g t ; & l t ; r p o l y g o n s & g t ; & l t ; i d & g t ; - 2 1 4 7 4 4 3 5 4 7 & l t ; / i d & g t ; & l t ; r i n g & g t ; 0 2 r i i 1 - s - X g 9 o P 2 m q 6 n m B m p - n - K 3 - - y s M 1 0 y v 8 B j h l 7 p D 4 x q p 6 C q t r 0 l t B 6 - 5 h w E t t w x - T o 2 0 j r E g t z p x B n r k u s B 0 r 6 1 g I w v _ p n K w q t v q B g 8 x x l e m 6 i h h B g g m u S 2 _ 1 _ 5 C u x n 2 0 E 0 u 7 2 - B u 6 _ m 9 G u g 4 1 q L q - 1 x p C j 7 7 p j C - 6 p v x M v w q r k K 5 1 y 5 6 E q _ 5 n _ C v l y 6 7 B t t m j 4 E j - s _ w X 4 h y m t I g t o z 9 D - u n 4 W k o h W & l t ; / r i n g & g t ; & l t ; / r p o l y g o n s & g t ; & l t ; r p o l y g o n s & g t ; & l t ; i d & g t ; - 2 1 4 7 4 4 3 5 4 6 & l t ; / i d & g t ; & l t ; r i n g & g t ; n 9 u 3 s - 7 n 2 X 6 9 p 4 p H r o 1 5 i F 4 z x 1 3 I & l t ; / r i n g & g t ; & l t ; / r p o l y g o n s & g t ; & l t ; r p o l y g o n s & g t ; & l t ; i d & g t ; - 2 1 4 7 4 4 3 5 4 5 & l t ; / i d & g t ; & l t ; r i n g & g t ; o 9 r q j 1 h 5 0 X 5 w i p t O _ y p l s D r z t q p D o j y w o E 2 g g g - L 2 x g y 6 C n 1 z 3 R z w v p j G i m y 8 K 8 p 4 _ h B u 5 r 6 n B m 3 2 t q 9 C v u v u o D h 7 1 6 s K & l t ; / r i n g & g t ; & l t ; / r p o l y g o n s & g t ; & l t ; r p o l y g o n s & g t ; & l t ; i d & g t ; - 2 1 4 7 4 4 3 5 4 4 & l t ; / i d & g t ; & l t ; r i n g & g t ; p u z g p r y 9 x X l x l n o F j 3 2 5 p B 4 j 6 1 m T o 4 _ p u B v q 6 q 3 L & l t ; / r i n g & g t ; & l t ; / r p o l y g o n s & g t ; & l t ; r p o l y g o n s & g t ; & l t ; i d & g t ; - 2 1 4 7 4 4 3 5 4 3 & l t ; / i d & g t ; & l t ; r i n g & g t ; q 5 g z g n h v p X 2 h p o a u h i 2 Z g v x 4 U & l t ; / r i n g & g t ; & l t ; / r p o l y g o n s & g t ; & l t ; r p o l y g o n s & g t ; & l t ; i d & g t ; - 2 1 4 7 4 4 3 5 4 2 & l t ; / i d & g t ; & l t ; r i n g & g t ; 6 v r l x l l 5 s X s h 6 9 j B o v p p T z h q 1 s G m 4 o 2 o B 3 6 6 8 n C & l t ; / r i n g & g t ; & l t ; / r p o l y g o n s & g t ; & l t ; r p o l y g o n s & g t ; & l t ; i d & g t ; - 2 1 4 7 4 4 3 5 4 1 & l t ; / i d & g t ; & l t ; r i n g & g t ; w _ t s 7 9 9 s t X - _ m B z 1 1 C 1 6 4 E n p t C j g 5 B 5 m 2 K n 6 v F & l t ; / r i n g & g t ; & l t ; / r p o l y g o n s & g t ; & l t ; r p o l y g o n s & g t ; & l t ; i d & g t ; - 2 1 4 7 4 4 3 5 4 0 & l t ; / i d & g t ; & l t ; r i n g & g t ; z 4 3 h z 7 r v r X 3 _ n i u a 7 1 t g l U j 1 t _ z B y x 8 j 5 G 6 1 t 5 5 F 3 0 2 t _ M h 1 1 8 k C & l t ; / r i n g & g t ; & l t ; / r p o l y g o n s & g t ; & l t ; r p o l y g o n s & g t ; & l t ; i d & g t ; - 2 1 4 7 4 4 3 5 3 9 & l t ; / i d & g t ; & l t ; r i n g & g t ; 2 8 g _ 9 9 2 k p X i 3 o K r i B y 7 0 C i i n C o 0 g B 3 x k F g i _ C 2 p m C & l t ; / r i n g & g t ; & l t ; / r p o l y g o n s & g t ; & l t ; r p o l y g o n s & g t ; & l t ; i d & g t ; - 2 1 4 7 4 4 3 5 3 8 & l t ; / i d & g t ; & l t ; r i n g & g t ; m h 8 v m z 2 8 o X q k h B i 3 n D g v y B i s v N m 8 g B _ 0 1 C p x k F r _ 8 H & l t ; / r i n g & g t ; & l t ; / r p o l y g o n s & g t ; & l t ; r p o l y g o n s & g t ; & l t ; i d & g t ; - 2 1 4 7 4 4 3 5 3 7 & l t ; / i d & g t ; & l t ; r i n g & g t ; k n 1 7 y 6 8 u m V h i _ C x i u M m 3 7 F k u w D s q 4 E k o v F u k 7 F g g U 4 2 y O & l t ; / r i n g & g t ; & l t ; / r p o l y g o n s & g t ; & l t ; r p o l y g o n s & g t ; & l t ; i d & g t ; - 2 1 4 7 4 4 3 5 3 6 & l t ; / i d & g t ; & l t ; r i n g & g t ; 9 s j 0 _ _ w 3 i X 9 l s 9 T s w m h T o 6 z o R & l t ; / r i n g & g t ; & l t ; / r p o l y g o n s & g t ; & l t ; r p o l y g o n s & g t ; & l t ; i d & g t ; - 2 1 4 7 4 4 3 5 3 5 & l t ; / i d & g t ; & l t ; r i n g & g t ; p g g z 6 n 9 u h X 9 v 3 O q g o k B k x p z F p 9 1 H 2 k 4 z D s z p u B & l t ; / r i n g & g t ; & l t ; / r p o l y g o n s & g t ; & l t ; r p o l y g o n s & g t ; & l t ; i d & g t ; - 2 1 4 7 4 4 3 5 3 4 & l t ; / i d & g t ; & l t ; r i n g & g t ; q v 8 9 i y m k h X n u 6 s z B s q 4 r - J v m - s k C r y t h 5 L & l t ; / r i n g & g t ; & l t ; / r p o l y g o n s & g t ; & l t ; r p o l y g o n s & g t ; & l t ; i d & g t ; - 2 1 4 7 4 4 3 5 3 3 & l t ; / i d & g t ; & l t ; r i n g & g t ; x g 1 z 4 0 1 r 8 W k 7 9 M u j l F w j 4 J x i v D - k y B w o 1 C & l t ; / r i n g & g t ; & l t ; / r p o l y g o n s & g t ; & l t ; r p o l y g o n s & g t ; & l t ; i d & g t ; - 2 1 4 7 4 4 3 5 3 2 & l t ; / i d & g t ; & l t ; r i n g & g t ; g o 0 y 5 s h q 8 W w 5 n s g K n 8 w z r D _ 9 m l h B t _ n 1 - P & l t ; / r i n g & g t ; & l t ; / r p o l y g o n s & g t ; & l t ; r p o l y g o n s & g t ; & l t ; i d & g t ; - 2 1 4 7 4 4 3 5 3 1 & l t ; / i d & g t ; & l t ; r i n g & g t ; u o 4 4 k u 2 i 7 W y p s M g 7 - Y w 9 g H x z 4 B j 6 w U & l t ; / r i n g & g t ; & l t ; / r p o l y g o n s & g t ; & l t ; r p o l y g o n s & g t ; & l t ; i d & g t ; - 2 1 4 7 4 4 3 5 3 0 & l t ; / i d & g t ; & l t ; r i n g & g t ; 7 z o j w n p n 6 W 1 o j E g l 2 3 D q l 6 0 B _ q r _ B s p u B 8 v I y w W t x u e j n h X t u y g B n 2 l w B v g 5 P & l t ; / r i n g & g t ; & l t ; / r p o l y g o n s & g t ; & l t ; r p o l y g o n s & g t ; & l t ; i d & g t ; - 2 1 4 7 4 4 3 5 2 9 & l t ; / i d & g t ; & l t ; r i n g & g t ; 8 g i z 6 u - _ 5 W v v t w N h _ m u W l 6 x v n B & l t ; / r i n g & g t ; & l t ; / r p o l y g o n s & g t ; & l t ; r p o l y g o n s & g t ; & l t ; i d & g t ; - 2 1 4 7 4 4 3 5 2 8 & l t ; / i d & g t ; & l t ; r i n g & g t ; o 8 j 4 4 v r h 2 W 3 8 t 2 s C 0 n h r e z m t p p C 5 1 m y i D i 2 8 p 5 B _ 4 m 2 q B h 6 x k w F & l t ; / r i n g & g t ; & l t ; / r p o l y g o n s & g t ; & l t ; r p o l y g o n s & g t ; & l t ; i d & g t ; - 2 1 4 7 4 4 3 5 2 7 & l t ; / i d & g t ; & l t ; r i n g & g t ; g 2 - 4 m 0 o 7 j E w k x Q 2 s q w B 9 8 q w B & l t ; / r i n g & g t ; & l t ; / r p o l y g o n s & g t ; & l t ; r p o l y g o n s & g t ; & l t ; i d & g t ; - 2 1 4 7 4 4 3 5 2 6 & l t ; / i d & g t ; & l t ; r i n g & g t ; g r s z 5 o j 8 j E w 3 M w 9 _ C 4 v _ C q w 0 G u g k F x 1 m C 9 3 3 C r _ 9 N & l t ; / r i n g & g t ; & l t ; / r p o l y g o n s & g t ; & l t ; r p o l y g o n s & g t ; & l t ; i d & g t ; - 2 1 4 7 4 4 3 5 2 5 & l t ; / i d & g t ; & l t ; r i n g & g t ; u 2 x - 9 4 0 k t W _ m i - W r 5 y t y G j 7 9 t z d s p y z 6 K - 1 6 p k F z o p u 4 C 3 r q r 4 S 7 m n r u B q v s l 0 B p _ j t T 3 3 2 i b 5 7 8 y Y u k o q 9 B j y r 4 z B h 7 j u d k 0 g 2 7 2 B 4 i 3 l k X 4 h 8 j x H w j 0 7 r B q r l v m L i g z p u C k 9 0 - w F & l t ; / r i n g & g t ; & l t ; / r p o l y g o n s & g t ; & l t ; r p o l y g o n s & g t ; & l t ; i d & g t ; - 2 1 4 7 4 4 3 5 2 4 & l t ; / i d & g t ; & l t ; r i n g & g t ; o s 2 5 6 4 v 0 j E 0 o 3 F 0 q u p D s 2 7 h D m l 7 U _ l t 2 C 6 n k m B 6 o i o B 6 q 6 Z s q o v B y j - n B m - t j G x 3 7 m E 3 7 K u _ p g B & l t ; / r i n g & g t ; & l t ; / r p o l y g o n s & g t ; & l t ; r p o l y g o n s & g t ; & l t ; i d & g t ; - 2 1 4 7 4 4 3 5 2 3 & l t ; / i d & g t ; & l t ; r i n g & g t ; o 6 9 2 _ q m v h E k s l T s q o v B i 2 o J _ x q M z 0 y a - _ 8 M & l t ; / r i n g & g t ; & l t ; / r p o l y g o n s & g t ; & l t ; r p o l y g o n s & g t ; & l t ; i d & g t ; - 2 1 4 7 4 4 3 5 2 2 & l t ; / i d & g t ; & l t ; r i n g & g t ; 2 i l j g 2 h w h E _ x r i B q x q 8 C v w n c & l t ; / r i n g & g t ; & l t ; / r p o l y g o n s & g t ; & l t ; r p o l y g o n s & g t ; & l t ; i d & g t ; - 2 1 4 7 4 4 3 5 2 1 & l t ; / i d & g t ; & l t ; r i n g & g t ; 6 y 2 r 0 j y 6 j E 8 v y U i u i s B l 2 t 2 C & l t ; / r i n g & g t ; & l t ; / r p o l y g o n s & g t ; & l t ; r p o l y g o n s & g t ; & l t ; i d & g t ; - 2 1 4 7 4 4 3 5 2 0 & l t ; / i d & g t ; & l t ; r i n g & g t ; x 1 y q q r x 7 j E l v s D s _ 8 H 8 4 j E g i _ C z u - B 0 9 3 Y & l t ; / r i n g & g t ; & l t ; / r p o l y g o n s & g t ; & l t ; r p o l y g o n s & g t ; & l t ; i d & g t ; - 2 1 4 7 4 4 3 5 1 9 & l t ; / i d & g t ; & l t ; r i n g & g t ; 3 i 1 6 3 o 5 i l W - q k 6 a j w i h W t 4 h s 1 B & l t ; / r i n g & g t ; & l t ; / r p o l y g o n s & g t ; & l t ; r p o l y g o n s & g t ; & l t ; i d & g t ; - 2 1 4 7 4 4 3 5 1 8 & l t ; / i d & g t ; & l t ; r i n g & g t ; h q 8 - z 8 y u k W 9 _ m y l C 2 m t l d n l 8 z u C l 3 x 4 2 B 6 g q 5 i B & l t ; / r i n g & g t ; & l t ; / r p o l y g o n s & g t ; & l t ; r p o l y g o n s & g t ; & l t ; i d & g t ; - 2 1 4 7 4 4 3 5 1 7 & l t ; / i d & g t ; & l t ; r i n g & g t ; u - 1 p 9 i s j k W q k h B z _ p G n o 5 B v 5 2 K n m v E 6 j 0 G 3 z 4 J 3 y h H & l t ; / r i n g & g t ; & l t ; / r p o l y g o n s & g t ; & l t ; r p o l y g o n s & g t ; & l t ; i d & g t ; - 2 1 4 7 4 4 3 5 1 6 & l t ; / i d & g t ; & l t ; r i n g & g t ; q j o o j 4 3 6 j W k y i _ H o g l T 8 6 1 z z B s j 1 n Q 0 i s 0 h B - t h i C 5 s 0 h R _ l - 1 D r q m q O & l t ; / r i n g & g t ; & l t ; / r p o l y g o n s & g t ; & l t ; r p o l y g o n s & g t ; & l t ; i d & g t ; - 2 1 4 7 4 4 3 5 1 5 & l t ; / i d & g t ; & l t ; r i n g & g t ; v 0 s _ t y x 6 l F g n t D 8 y 7 E 2 h 0 P 7 4 3 E k z q F j n V h p 4 Q q m h I & l t ; / r i n g & g t ; & l t ; / r p o l y g o n s & g t ; & l t ; r p o l y g o n s & g t ; & l t ; i d & g t ; - 2 1 4 7 4 4 3 5 1 4 & l t ; / i d & g t ; & l t ; r i n g & g t ; m z x n 1 o 8 5 l F p k 3 w B 5 q 8 w B z 3 0 j B & l t ; / r i n g & g t ; & l t ; / r p o l y g o n s & g t ; & l t ; r p o l y g o n s & g t ; & l t ; i d & g t ; - 2 1 4 7 4 4 3 5 1 3 & l t ; / i d & g t ; & l t ; r i n g & g t ; x i 4 u 4 j n _ l F i 5 h 3 N 9 1 j 6 B s 3 3 8 J 5 n i m C q q r s w C - s u 8 I w 1 w 4 T 4 4 j l j F & l t ; / r i n g & g t ; & l t ; / r p o l y g o n s & g t ; & l t ; r p o l y g o n s & g t ; & l t ; i d & g t ; - 2 1 4 7 4 4 3 5 1 2 & l t ; / i d & g t ; & l t ; r i n g & g t ; s g x j 6 m 3 9 l F z o t o C 1 o i x G z w x v Q & l t ; / r i n g & g t ; & l t ; / r p o l y g o n s & g t ; & l t ; r p o l y g o n s & g t ; & l t ; i d & g t ; - 2 1 4 7 4 4 3 5 1 1 & l t ; / i d & g t ; & l t ; r i n g & g t ; p g t y o 8 - _ l F n 8 m W z q n E n w 9 i G h n 4 l I 4 - v D q t p o D 7 n s y C 0 v w 5 C & l t ; / r i n g & g t ; & l t ; / r p o l y g o n s & g t ; & l t ; r p o l y g o n s & g t ; & l t ; i d & g t ; - 2 1 4 7 4 4 3 5 1 0 & l t ; / i d & g t ; & l t ; r i n g & g t ; 7 q g n k 9 l o l F y r j S 5 n 4 3 E o 1 s 4 G & l t ; / r i n g & g t ; & l t ; / r p o l y g o n s & g t ; & l t ; r p o l y g o n s & g t ; & l t ; i d & g t ; - 2 1 4 7 4 4 3 5 0 9 & l t ; / i d & g t ; & l t ; r i n g & g t ; 0 4 3 l q 5 5 p l F z j 4 O h y p 6 C x n 9 t C & l t ; / r i n g & g t ; & l t ; / r p o l y g o n s & g t ; & l t ; r p o l y g o n s & g t ; & l t ; i d & g t ; - 2 1 4 7 4 4 3 5 0 8 & l t ; / i d & g t ; & l t ; r i n g & g t ; t u q g i o x k l F x w q 2 I u y u o F 6 u 9 j B & l t ; / r i n g & g t ; & l t ; / r p o l y g o n s & g t ; & l t ; r p o l y g o n s & g t ; & l t ; i d & g t ; - 2 1 4 7 4 4 3 5 0 7 & l t ; / i d & g t ; & l t ; r i n g & g t ; _ 2 4 7 l 3 i 2 g W 3 p l E 4 8 o I o v - B p u 2 G w z T 6 4 J 9 g l E q p x F s v W k g g R z t w F 3 n c h u m C & l t ; / r i n g & g t ; & l t ; / r p o l y g o n s & g t ; & l t ; r p o l y g o n s & g t ; & l t ; i d & g t ; - 2 1 4 7 4 4 3 5 0 6 & l t ; / i d & g t ; & l t ; r i n g & g t ; m z t 6 6 g s n l F o 1 9 H i 8 o T _ m o K u 5 j E _ p m C h 8 o T t 7 s G & l t ; / r i n g & g t ; & l t ; / r p o l y g o n s & g t ; & l t ; r p o l y g o n s & g t ; & l t ; i d & g t ; - 2 1 4 7 4 4 3 5 0 5 & l t ; / i d & g t ; & l t ; r i n g & g t ; y _ 9 m 1 t r w g W 0 o i H q s k B g u R 6 4 J 3 4 O v 9 n B h s g B 1 _ r I n v u C j 0 T y 5 1 G & l t ; / r i n g & g t ; & l t ; / r p o l y g o n s & g t ; & l t ; r p o l y g o n s & g t ; & l t ; i d & g t ; - 2 1 4 7 4 4 3 5 0 4 & l t ; / i d & g t ; & l t ; r i n g & g t ; m k 9 h g 6 t j - T 6 g 0 l o D n w o w m D 5 4 8 6 R - j w 5 p C & l t ; / r i n g & g t ; & l t ; / r p o l y g o n s & g t ; & l t ; r p o l y g o n s & g t ; & l t ; i d & g t ; - 2 1 4 7 4 4 3 5 0 3 & l t ; / i d & g t ; & l t ; r i n g & g t ; 8 4 2 r q 9 l 9 - V q k h B g v y B 2 o n D m 8 g B w 8 l B _ n M 3 n c u 2 8 F & l t ; / r i n g & g t ; & l t ; / r p o l y g o n s & g t ; & l t ; r p o l y g o n s & g t ; & l t ; i d & g t ; - 2 1 4 7 4 4 3 5 0 2 & l t ; / i d & g t ; & l t ; r i n g & g t ; q z y 8 2 k s 8 h E 4 t u h B w l j O w h 6 L o x r h B v w n c & l t ; / r i n g & g t ; & l t ; / r p o l y g o n s & g t ; & l t ; r p o l y g o n s & g t ; & l t ; i d & g t ; - 2 1 4 7 4 4 3 5 0 1 & l t ; / i d & g t ; & l t ; r i n g & g t ; 1 l n u 0 u n 6 - V h r 4 E q k h B h w 1 C l - w F k i u C v s h B 7 z l B 1 m m G _ n M q m t M & l t ; / r i n g & g t ; & l t ; / r p o l y g o n s & g t ; & l t ; r p o l y g o n s & g t ; & l t ; i d & g t ; - 2 1 4 7 4 4 3 5 0 0 & l t ; / i d & g t ; & l t ; r i n g & g t ; l o l g j p 9 2 l F 8 4 1 v n D 4 r 4 t p B l z 3 w W v 8 z j w C 0 p x 2 9 E 0 3 p p U 4 - 2 3 - C & l t ; / r i n g & g t ; & l t ; / r p o l y g o n s & g t ; & l t ; r p o l y g o n s & g t ; & l t ; i d & g t ; - 2 1 4 7 4 4 3 4 9 9 & l t ; / i d & g t ; & l t ; r i n g & g t ; n 5 u q x 5 y j l F q 7 z x C g g g Q o - s O l h m a 0 s k 3 G 2 8 4 5 C z 9 i J & l t ; / r i n g & g t ; & l t ; / r p o l y g o n s & g t ; & l t ; r p o l y g o n s & g t ; & l t ; i d & g t ; - 2 1 4 7 4 4 3 4 9 8 & l t ; / i d & g t ; & l t ; r i n g & g t ; 5 s 6 6 p 3 y 7 l F v 3 4 s C t 8 m h C 8 6 4 i C 2 5 x W x o 3 E 6 6 l j B r q 5 w B t s s H 5 7 o p B y 8 i N p 5 n j B & l t ; / r i n g & g t ; & l t ; / r p o l y g o n s & g t ; & l t ; r p o l y g o n s & g t ; & l t ; i d & g t ; - 2 1 4 7 4 4 3 4 9 7 & l t ; / i d & g t ; & l t ; r i n g & g t ; 9 k 8 g 4 j - 8 k F 8 9 z u 3 J g o _ x 8 E 7 3 r y T 6 z j 1 j B 5 h q 0 g B i 7 j q R 4 5 u 6 C g 4 _ h Y y 4 j y _ S _ l 1 k W x i r n l B & l t ; / r i n g & g t ; & l t ; / r p o l y g o n s & g t ; & l t ; r p o l y g o n s & g t ; & l t ; i d & g t ; - 2 1 4 7 4 4 3 4 9 6 & l t ; / i d & g t ; & l t ; r i n g & g t ; 1 p v 3 w y q k l F k t m p K o j g t D v x z t N 8 1 9 - T j 8 u j c p 1 g n C 3 s 6 3 G q 9 t _ m B _ 7 x - L 1 4 u n B & l t ; / r i n g & g t ; & l t ; / r p o l y g o n s & g t ; & l t ; r p o l y g o n s & g t ; & l t ; i d & g t ; - 2 1 4 7 4 4 3 4 9 5 & l t ; / i d & g t ; & l t ; r i n g & g t ; 7 i l z u z 2 s j F 4 x 3 F u 4 t O l y y l C 0 u l i B r 2 m R i 6 l E n _ w - B v 3 h P _ - y I - p j 3 B 7 7 5 I & l t ; / r i n g & g t ; & l t ; / r p o l y g o n s & g t ; & l t ; r p o l y g o n s & g t ; & l t ; i d & g t ; - 2 1 4 7 4 4 3 4 9 4 & l t ; / i d & g t ; & l t ; r i n g & g t ; u 6 i r o 9 v m 7 V 2 3 n D j 9 1 C 1 l j F g 0 h H 5 z - G n 1 o G u 1 u F q v w H v 8 4 E & l t ; / r i n g & g t ; & l t ; / r p o l y g o n s & g t ; & l t ; r p o l y g o n s & g t ; & l t ; i d & g t ; - 2 1 4 7 4 4 3 4 9 3 & l t ; / i d & g t ; & l t ; r i n g & g t ; r m l m 4 4 1 r j F o x n B r 2 t C 0 g g F 1 y q h B 6 _ s O v t l B g w 1 C 3 v g R 7 v t a & l t ; / r i n g & g t ; & l t ; / r p o l y g o n s & g t ; & l t ; r p o l y g o n s & g t ; & l t ; i d & g t ; - 2 1 4 7 4 4 3 4 9 2 & l t ; / i d & g t ; & l t ; r i n g & g t ; p 6 g v 2 y q p j F t t n C r w _ H x m q P 8 q j a y 7 3 h C 3 q q H 6 s r i F t p i e k 7 w F j x 0 E & l t ; / r i n g & g t ; & l t ; / r p o l y g o n s & g t ; & l t ; r p o l y g o n s & g t ; & l t ; i d & g t ; - 2 1 4 7 4 4 3 4 9 1 & l t ; / i d & g t ; & l t ; r i n g & g t ; 5 u - 6 t - 3 g k F n 3 6 B p y 1 k B 3 i 1 k B 2 _ j K _ 7 _ H - 9 n 1 B w - p D _ 5 1 G & l t ; / r i n g & g t ; & l t ; / r p o l y g o n s & g t ; & l t ; r p o l y g o n s & g t ; & l t ; i d & g t ; - 2 1 4 7 4 4 3 4 9 0 & l t ; / i d & g t ; & l t ; r i n g & g t ; 6 x w 1 3 x t k k F 5 _ g S 8 w _ e j 1 - X s v 2 G 3 y 1 n B m o 0 M 8 4 i E & l t ; / r i n g & g t ; & l t ; / r p o l y g o n s & g t ; & l t ; r p o l y g o n s & g t ; & l t ; i d & g t ; - 2 1 4 7 4 4 3 4 8 9 & l t ; / i d & g t ; & l t ; r i n g & g t ; - 0 8 7 o 9 2 n j F 4 7 z k B n 3 z V w v l I p 5 v H 8 o v U s s y Q t i 5 F & l t ; / r i n g & g t ; & l t ; / r p o l y g o n s & g t ; & l t ; r p o l y g o n s & g t ; & l t ; i d & g t ; - 2 1 4 7 4 4 3 4 8 8 & l t ; / i d & g t ; & l t ; r i n g & g t ; _ r w l 7 r r 7 k F l r _ 6 - B g m i l y B 8 k l y J g 6 n m a p 2 7 v w B l l 2 n v E & l t ; / r i n g & g t ; & l t ; / r p o l y g o n s & g t ; & l t ; r p o l y g o n s & g t ; & l t ; i d & g t ; - 2 1 4 7 4 4 3 4 8 7 & l t ; / i d & g t ; & l t ; r i n g & g t ; o 2 5 5 2 3 g k 6 V m v 2 C t r k Y u k i T & l t ; / r i n g & g t ; & l t ; / r p o l y g o n s & g t ; & l t ; r p o l y g o n s & g t ; & l t ; i d & g t ; - 2 1 4 7 4 4 3 4 8 6 & l t ; / i d & g t ; & l t ; r i n g & g t ; l 7 9 1 n g - o j F j q 4 M 7 l - i B u 9 m N t m 3 E - 2 k i B 5 i k P & l t ; / r i n g & g t ; & l t ; / r p o l y g o n s & g t ; & l t ; r p o l y g o n s & g t ; & l t ; i d & g t ; - 2 1 4 7 4 4 3 4 8 5 & l t ; / i d & g t ; & l t ; r i n g & g t ; i v t j 0 x 8 - i F 8 0 x x r B n 8 g l K l q 8 j M o 1 j w u C & l t ; / r i n g & g t ; & l t ; / r p o l y g o n s & g t ; & l t ; r p o l y g o n s & g t ; & l t ; i d & g t ; - 2 1 4 7 4 4 3 4 8 4 & l t ; / i d & g t ; & l t ; r i n g & g t ; 7 0 q t p w s 0 j F 3 o _ G 6 n k B 2 8 9 g D z o 1 D _ 2 v E o x z I z 8 k q C t i 6 L & l t ; / r i n g & g t ; & l t ; / r p o l y g o n s & g t ; & l t ; r p o l y g o n s & g t ; & l t ; i d & g t ; - 2 1 4 7 4 4 3 4 8 3 & l t ; / i d & g t ; & l t ; r i n g & g t ; v w q 2 u i x w j F 3 r 3 i Y 6 3 v z Y s 8 5 9 g B & l t ; / r i n g & g t ; & l t ; / r p o l y g o n s & g t ; & l t ; r p o l y g o n s & g t ; & l t ; i d & g t ; - 2 1 4 7 4 4 3 4 8 2 & l t ; / i d & g t ; & l t ; r i n g & g t ; h _ w - t v - 2 j F t 6 s u 1 B 8 2 o j x B y i u x h F & l t ; / r i n g & g t ; & l t ; / r p o l y g o n s & g t ; & l t ; r p o l y g o n s & g t ; & l t ; i d & g t ; - 2 1 4 7 4 4 3 4 8 1 & l t ; / i d & g t ; & l t ; r i n g & g t ; - 3 n n _ l 3 r j F - w j y D 6 _ y q F y u o g B & l t ; / r i n g & g t ; & l t ; / r p o l y g o n s & g t ; & l t ; r p o l y g o n s & g t ; & l t ; i d & g t ; - 2 1 4 7 4 4 3 4 8 0 & l t ; / i d & g t ; & l t ; r i n g & g t ; - g 6 v _ y g t k F t g h 0 Y 3 t o 3 J - 0 z n - B & l t ; / r i n g & g t ; & l t ; / r p o l y g o n s & g t ; & l t ; r p o l y g o n s & g t ; & l t ; i d & g t ; - 2 1 4 7 4 4 3 4 7 9 & l t ; / i d & g t ; & l t ; r i n g & g t ; u j i t _ i h v i F 4 t w F y u - B 0 h 5 Z 9 p t N 5 h w F 7 h r g B g g 7 G & l t ; / r i n g & g t ; & l t ; / r p o l y g o n s & g t ; & l t ; r p o l y g o n s & g t ; & l t ; i d & g t ; - 2 1 4 7 4 4 3 4 7 8 & l t ; / i d & g t ; & l t ; r i n g & g t ; - y u 6 7 h r q j F t 8 r b 5 k t 3 Z 7 0 h t g B & l t ; / r i n g & g t ; & l t ; / r p o l y g o n s & g t ; & l t ; r p o l y g o n s & g t ; & l t ; i d & g t ; - 2 1 4 7 4 4 3 4 7 7 & l t ; / i d & g t ; & l t ; r i n g & g t ; - 3 k 0 - s q r j F 5 z j H h y m H i t m B u o 4 P r 9 g E v - l M m - g H t s 5 E 8 x 5 g B 2 v x L & l t ; / r i n g & g t ; & l t ; / r p o l y g o n s & g t ; & l t ; r p o l y g o n s & g t ; & l t ; i d & g t ; - 2 1 4 7 4 4 3 4 7 6 & l t ; / i d & g t ; & l t ; r i n g & g t ; 2 5 - w 6 y 3 h j F 8 0 _ L x h l h B g t 5 C 3 k 7 I 3 i p F 4 3 1 0 B w s 4 G & l t ; / r i n g & g t ; & l t ; / r p o l y g o n s & g t ; & l t ; r p o l y g o n s & g t ; & l t ; i d & g t ; - 2 1 4 7 4 4 3 4 7 5 & l t ; / i d & g t ; & l t ; r i n g & g t ; 2 i t 1 7 h r i j F h h 7 u D m k 3 z F 6 t t 1 K & l t ; / r i n g & g t ; & l t ; / r p o l y g o n s & g t ; & l t ; r p o l y g o n s & g t ; & l t ; i d & g t ; - 2 1 4 7 4 4 3 4 7 4 & l t ; / i d & g t ; & l t ; r i n g & g t ; 9 5 6 8 z 0 1 n j F z u m n _ H z h g - N m t v g 1 E & l t ; / r i n g & g t ; & l t ; / r p o l y g o n s & g t ; & l t ; r p o l y g o n s & g t ; & l t ; i d & g t ; - 2 1 4 7 4 4 3 4 7 3 & l t ; / i d & g t ; & l t ; r i n g & g t ; y n g i 4 z m - i F w q q v D i u 5 J g l 6 H 5 0 n H r 8 k p D u p p G o 6 n B & l t ; / r i n g & g t ; & l t ; / r p o l y g o n s & g t ; & l t ; r p o l y g o n s & g t ; & l t ; i d & g t ; - 2 1 4 7 4 4 3 4 7 2 & l t ; / i d & g t ; & l t ; r i n g & g t ; t 1 w g 5 7 5 j j F 1 i _ C j l g C _ w h q B 8 i _ s B r p t C u 0 g B m x h D s u _ S g p x X t q o v B m v j B & l t ; / r i n g & g t ; & l t ; / r p o l y g o n s & g t ; & l t ; r p o l y g o n s & g t ; & l t ; i d & g t ; - 2 1 4 7 4 4 3 4 7 1 & l t ; / i d & g t ; & l t ; r i n g & g t ; q i w k 2 y 5 k j F 8 - 1 K - p p G q w 0 G 5 4 v H m n x F u w 7 L & l t ; / r i n g & g t ; & l t ; / r p o l y g o n s & g t ; & l t ; r p o l y g o n s & g t ; & l t ; i d & g t ; - 2 1 4 7 4 4 3 4 7 0 & l t ; / i d & g t ; & l t ; r i n g & g t ; w 9 6 z k 4 k h j F h q r L 5 w x B x v x L x 1 3 V x 4 9 E x y 7 S & l t ; / r i n g & g t ; & l t ; / r p o l y g o n s & g t ; & l t ; r p o l y g o n s & g t ; & l t ; i d & g t ; - 2 1 4 7 4 4 3 4 6 9 & l t ; / i d & g t ; & l t ; r i n g & g t ; q 1 2 g q y 2 r i F i t 8 g B g 8 3 k B h z p 4 E 7 v 7 n C 4 8 u P - k 1 v D 4 4 j z B 9 j 3 z F v 2 7 g B & l t ; / r i n g & g t ; & l t ; / r p o l y g o n s & g t ; & l t ; r p o l y g o n s & g t ; & l t ; i d & g t ; - 2 1 4 7 4 4 3 4 6 8 & l t ; / i d & g t ; & l t ; r i n g & g t ; t x 4 r o 0 t i j F 9 r n E 9 6 x B 2 5 g N 4 m u B v _ _ C u - 7 B 5 z i I & l t ; / r i n g & g t ; & l t ; / r p o l y g o n s & g t ; & l t ; r p o l y g o n s & g t ; & l t ; i d & g t ; - 2 1 4 7 4 4 3 4 6 7 & l t ; / i d & g t ; & l t ; r i n g & g t ; t n 8 k m u g o j F s i p k E n j 8 t E 4 _ z W & l t ; / r i n g & g t ; & l t ; / r p o l y g o n s & g t ; & l t ; r p o l y g o n s & g t ; & l t ; i d & g t ; - 2 1 4 7 4 4 3 4 6 6 & l t ; / i d & g t ; & l t ; r i n g & g t ; s x 2 1 8 v 0 _ h F z i u 7 O o 9 j z H q i z 2 r B & l t ; / r i n g & g t ; & l t ; / r p o l y g o n s & g t ; & l t ; r p o l y g o n s & g t ; & l t ; i d & g t ; - 2 1 4 7 4 4 3 4 6 5 & l t ; / i d & g t ; & l t ; r i n g & g t ; h r m m n g y i j F p k m j B s w v g C 0 n 6 P & l t ; / r i n g & g t ; & l t ; / r p o l y g o n s & g t ; & l t ; r p o l y g o n s & g t ; & l t ; i d & g t ; - 2 1 4 7 4 4 3 4 6 4 & l t ; / i d & g t ; & l t ; r i n g & g t ; _ 3 i 9 7 3 w h j F k n h C g p s U 7 t i D s 3 z E 6 x 4 C q m v E & l t ; / r i n g & g t ; & l t ; / r p o l y g o n s & g t ; & l t ; r p o l y g o n s & g t ; & l t ; i d & g t ; - 2 1 4 7 4 4 3 4 6 3 & l t ; / i d & g t ; & l t ; r i n g & g t ; v - l j h i w 8 h F s - 3 b i 3 6 V 2 0 u 2 l B p 1 1 o B r g l i B w i 8 w J t h v 6 G & l t ; / r i n g & g t ; & l t ; / r p o l y g o n s & g t ; & l t ; r p o l y g o n s & g t ; & l t ; i d & g t ; - 2 1 4 7 4 4 3 4 6 2 & l t ; / i d & g t ; & l t ; r i n g & g t ; 6 t z 3 u 7 4 h j F 4 7 v M 2 p m E j z k D m 0 t E x n 1 X t s y E & l t ; / r i n g & g t ; & l t ; / r p o l y g o n s & g t ; & l t ; r p o l y g o n s & g t ; & l t ; i d & g t ; - 2 1 4 7 4 4 3 4 6 1 & l t ; / i d & g t ; & l t ; r i n g & g t ; 5 x m g t m 0 1 i U _ u o 4 8 I 7 i 9 z i G t o n 2 e 9 5 1 5 S o m - 3 2 U 6 r i z r D o v 1 o - r E k s j i v R 1 9 i r w K r y 0 i g F - j j k Z 6 n n n n C u w 6 s 8 S l 6 5 i 0 J u 5 s 6 _ Z 7 u y h _ D t m - _ Z 7 g 5 k m g B 4 o o i 6 D 9 _ g 3 F 6 7 p 8 M g u 7 y p D r z w q v D v y 6 u 8 C m k 4 x 7 B 2 t 5 w 5 C h r - 0 g G r 2 8 - 2 k B 8 t 6 q q G m t m n X n 6 n - p F 8 _ v 7 i C 7 r t 5 k D v u k 1 1 F 5 1 g o w D p v 7 g 3 D t n n z d z g n 8 Y 2 y j 1 m B v _ r s X z 4 p m 3 C q 0 3 x H l 8 w 6 Q k g 2 y l C 8 o z p N l - v 1 l D x 9 u w 8 9 C 0 z l 0 r D 5 n h o G 5 v 8 z t B w y 8 y - I g - g z h S 2 k 5 4 h B w g s - 1 B l q u 0 3 B s l 9 s Q z k q 4 o b 2 _ v k - F 1 j 2 o 4 F g y 3 t c n k t n j F s y 8 1 6 D o 8 n 4 3 E 2 7 o 3 9 C 6 p 7 y 2 B g 3 r m 1 N q h _ h s X y v m 8 - R h v 2 z 5 K r 1 1 k v C 4 j 8 _ 6 B o l j u y K y - g n O z 5 - q y F i w 4 6 4 x N 6 7 r y 4 u C 5 l - p y C 8 6 z 3 _ F z p x v k G - v g q 8 H _ t r r 4 k B 2 0 i l g P 7 p r 4 x e 2 y r k 1 Q s z 3 g 5 q C u o 4 3 C j 0 l u L 4 g 6 4 u D 9 r 0 u F l 1 p i F w i o z 9 D 2 t 5 9 7 Q 5 p q h n D p 2 3 n 4 M 3 q 6 3 4 H j y g j _ m B 6 h 8 t j Y m z - k 1 N 8 7 p _ l B z y - _ m C 6 r o 8 w K 2 8 g h x B 1 m k y 1 B r o v g 0 D l s 8 h x B 3 s z 5 1 B l h 8 j 5 - B l 7 i i 7 G z o 7 n J 0 1 _ o v 4 B 5 t g l o f _ 2 l w - B i 9 i 6 x B m 1 j o 5 N 6 i - 5 7 H 8 n g v m G 8 2 g 4 t n B j 3 q g 3 D 5 3 k 1 s C 5 w 7 h 9 k E _ s p p x - B q l p 1 2 F x v s n 5 W 1 n 2 v m q B 1 7 9 - j p B - r y h 6 O - v 6 8 V 9 g 2 6 z F 6 7 j s t C y 3 2 - y B _ q i y c w 1 q y S w y - s I j x g s P z g 5 w q C 0 n j 3 o B 2 r t t j B - 7 - k R n - g 6 8 D t h 4 r h H g 9 _ 9 3 F w s 1 r m v B 8 5 - 3 i a h j 3 v 6 W y t w _ q f n v l g 9 e z l q 0 o C x l 0 y x B 7 y i 3 s G 4 3 t _ 6 B 7 _ r w v B y y w z s G g p 4 s v I i w - s V - 5 u q n R n 5 5 z 1 C g u y i - N 4 u 3 r q o B v 9 - s u L q x 1 3 6 B 8 o 4 1 6 D t 3 2 2 c 6 3 6 v 5 C 0 j 7 u x B m w h n g B n 9 i o b - 9 q i L u 5 3 s r B 6 7 g 2 - E q 9 v 4 j B k g l n n E o k 8 s _ D k g 2 3 J - q n y Z p 3 j y c x - u 8 M u 5 x j x G q 6 x q w C v 3 w j u I 0 1 5 r j G l z 7 n 0 R 0 x 2 h t B m q o 0 g G k 9 g 2 g B 9 v g i p C k z 0 u h F n 4 v g m F 3 u k n 8 B z 6 - z R l m x x h D o 0 7 2 E 4 w z 8 S n y k s x H u g o 6 a m 2 3 5 N 7 v t v 0 H 1 x - 7 0 C 6 8 w 8 U g s 0 5 V z y p 5 _ T w w 9 l z B k 7 p t O t y 7 r i J 7 g s 1 u E n 2 n 1 v H 3 q t _ 1 K w k h 8 1 L t z u m k X x 7 s n l D - k x q k M m 7 _ h u E 4 h r o y T i 1 q t r N - h p 1 g D 4 4 v 0 X r p 0 4 s E p m h p i B h - 8 n i D h t 3 q t F n u s y u B - 2 v 8 3 G 5 0 x n u B q 1 - v 5 C y 8 4 4 r B s 4 6 9 i B i t l 7 h K 4 h _ p M j 0 q s P s _ o 9 d _ 7 j r x C u 7 4 r y F h 1 m r E _ x j p R _ z y q - C k 1 o 8 U g t 0 t 5 C u s - 4 5 E 7 n o _ r P r w y o 4 S p x o l q W 7 v l 7 u R u i z w k k B y 5 x 9 r p B r r 4 n 3 G 6 9 t r 8 B y y j m i B h z i s - C t p s 4 r B x 2 v 0 3 B - s 1 5 M s v x o Q i s h 9 1 G - 1 t 6 g B 8 g k z d s 7 v t t B j h 4 i 0 D h o t 9 6 B 6 q 2 9 7 G q 4 _ y P 1 1 2 3 q D s h _ m s D 6 y s - j C 3 w 5 5 2 B - m o 9 T x r u t a 6 2 n t o Q 9 1 u x 8 G 6 4 _ 5 x C 8 o g i h C k x t g F 2 4 t 3 f 4 4 r t s E v g n 3 9 F 5 g x i 5 D o m q z z C 4 1 o s _ D h s 6 g 9 u B r 9 l l k d 2 7 o r l C 6 s 0 8 s C 6 v 4 1 5 B 5 4 p k z j B g 9 h 3 q H v 9 0 o v O w 4 5 6 3 k B l s w 0 z E - v t g 0 - B v 1 r z s M 5 2 o s 6 O 0 g u q v S 8 l h 7 Y o i 6 j u I m l 0 s v E w 0 p s 0 B x u m s g C s 3 l p Z i n h y 0 J w k m r - J u z h m n C t q m y 9 E 9 l m 3 u E i 7 0 o h C k 7 s 2 4 C 0 v 5 k _ K t 2 x 2 g G p 1 x 0 n J o 1 5 6 W - j i q s B w g u 7 s F 4 v o l s j B 3 j t r t B r 4 u s 2 F o 7 m i x D h l w p T r z 9 p 7 C m i 2 3 - G j 1 p v 8 B 2 0 o k s B 4 3 m _ G s h g h s t B l p i l 0 2 B s p 8 v u E m 1 o 5 k F _ _ h 4 u C s 0 r - 6 F 7 v i u i t B g 4 v m t w B 7 6 y 5 - J x 9 h t f 5 5 z s s D 0 l _ 6 Y m t l i 5 C h h u k H 2 - t l T u - v 1 W k 2 y o l N 9 4 s z 0 Q w u y u 5 I w x x o p D m 1 _ j 2 D x - m o W 3 h 0 1 n E y m 4 q v M h - r 2 u G g 1 g u 5 E t 6 j u - F 9 2 t p y R - 4 3 u 5 D 7 i 7 r 0 B 9 q z j g D z 8 3 n L 5 l 2 y _ E v 5 l 3 8 H g k q 7 p Q 4 t _ q 1 W 4 _ x w C 2 t _ n 4 B l 8 o y 0 B n 6 9 x 2 B w w g x V 2 _ g k 7 x B m h o 7 2 F v v t i t R 4 g 4 w 6 B - i 3 x 2 G 4 r p o q I - r r z - J v w l k s h B 5 j n 9 _ G 3 g 8 x - b 1 p 7 8 i I l o 4 u g o B q v g x u B w w i j n B y h s 7 n D 0 8 p n l R z 0 5 w p C q 0 n v 5 B 0 x 8 5 x C y 9 q 7 c n v j l g U 4 m _ p q 4 B j p 7 4 h E v z z w p C _ l h 8 o H p 2 _ i s E n s 5 2 k C v j x h q J i j _ p f h 9 z v n B k p r q k U 5 j m p R 1 t g m e r 1 t 1 s C o 3 3 6 8 Y u x 9 t W x w k h q I y x r w v I l l o 5 s v C y 5 r 6 o M x w l t s 8 C 9 n h q S 4 j 9 l _ W 4 j l z n E y 2 r 0 y w B t s k k g R t h v _ 6 J v s u 7 m E _ g u n j F r l i y 8 E 3 h x r w J h s t m s M 8 h 9 - J 3 h 3 8 g E 5 w 1 s c h o i y q p B s r r i 9 C o w 1 j s B 2 9 l t s C j i 6 5 h G 3 g q u 7 p B l h 4 - i c 1 g 0 o m E 9 1 z o T w 4 q 9 p G h n j j g J 4 0 k g q F & l t ; / r i n g & g t ; & l t ; / r p o l y g o n s & g t ; & l t ; r p o l y g o n s & g t ; & l t ; i d & g t ; - 2 1 4 7 4 4 3 4 6 0 & l t ; / i d & g t ; & l t ; r i n g & g t ; z p 4 2 t q 6 8 h F q u y K z 6 6 g B m y v 2 C _ 7 0 s C _ v 1 J 9 6 4 6 D 1 l l s B 4 4 m c g - g H q t w O r z s t C k 4 4 H & l t ; / r i n g & g t ; & l t ; / r p o l y g o n s & g t ; & l t ; r p o l y g o n s & g t ; & l t ; i d & g t ; - 2 1 4 7 4 4 3 4 5 9 & l t ; / i d & g t ; & l t ; r i n g & g t ; 5 g t x o u 1 _ h F 5 l o y B n 3 o k U 3 l p m Q & l t ; / r i n g & g t ; & l t ; / r p o l y g o n s & g t ; & l t ; r p o l y g o n s & g t ; & l t ; i d & g t ; - 2 1 4 7 4 4 3 4 5 8 & l t ; / i d & g t ; & l t ; r i n g & g t ; y j q 0 1 2 y m k F r 8 y q L t v _ o W p v u m r D z 9 y 4 C 8 0 2 o G 5 g h 5 M 9 6 - p m D 2 w - 9 E & l t ; / r i n g & g t ; & l t ; / r p o l y g o n s & g t ; & l t ; r p o l y g o n s & g t ; & l t ; i d & g t ; - 2 1 4 7 4 4 3 4 5 7 & l t ; / i d & g t ; & l t ; r i n g & g t ; _ j 5 t l j 6 7 h F 8 g u W 2 n g r D 8 h 0 m C & l t ; / r i n g & g t ; & l t ; / r p o l y g o n s & g t ; & l t ; r p o l y g o n s & g t ; & l t ; i d & g t ; - 2 1 4 7 4 4 3 4 5 6 & l t ; / i d & g t ; & l t ; r i n g & g t ; i 2 6 v k j 2 k i F g m k D u 2 3 d 1 5 - b k 9 w 1 B 9 3 2 f p 1 i O n k w X r _ 3 S _ 8 - d w q 4 z B & l t ; / r i n g & g t ; & l t ; / r p o l y g o n s & g t ; & l t ; r p o l y g o n s & g t ; & l t ; i d & g t ; - 2 1 4 7 4 4 3 4 5 5 & l t ; / i d & g t ; & l t ; r i n g & g t ; m 1 6 m n n s 3 h F _ m m L 2 _ 4 p E 5 n 7 X 1 l m M 3 2 y b t t o j E 9 l 2 O u x 8 j B & l t ; / r i n g & g t ; & l t ; / r p o l y g o n s & g t ; & l t ; r p o l y g o n s & g t ; & l t ; i d & g t ; - 2 1 4 7 4 4 3 4 5 4 & l t ; / i d & g t ; & l t ; r i n g & g t ; h 8 3 i 2 k x - h F q g v 5 B r q i y C 5 h h W t n u Z 4 r 6 1 C n l l F u 8 4 V 3 l 6 e k 0 w e k o i 1 D g j x N & l t ; / r i n g & g t ; & l t ; / r p o l y g o n s & g t ; & l t ; r p o l y g o n s & g t ; & l t ; i d & g t ; - 2 1 4 7 4 4 3 4 5 3 & l t ; / i d & g t ; & l t ; r i n g & g t ; 6 y l 7 g 8 j i i F u t z M 9 7 4 N y v g R k m 1 M r o k E _ 6 m K x z h H & l t ; / r i n g & g t ; & l t ; / r p o l y g o n s & g t ; & l t ; r p o l y g o n s & g t ; & l t ; i d & g t ; - 2 1 4 7 4 4 3 4 5 2 & l t ; / i d & g t ; & l t ; r i n g & g t ; 3 5 2 5 l 3 5 - h F i 5 w n D h - 6 w I 0 l m 7 B & l t ; / r i n g & g t ; & l t ; / r p o l y g o n s & g t ; & l t ; r p o l y g o n s & g t ; & l t ; i d & g t ; - 2 1 4 7 4 4 3 4 5 1 & l t ; / i d & g t ; & l t ; r i n g & g t ; 9 g 4 6 q t t n h F y r g J 4 _ 6 9 I y n r M n 3 0 D r 8 h r F 3 k u x B k 0 3 M & l t ; / r i n g & g t ; & l t ; / r p o l y g o n s & g t ; & l t ; r p o l y g o n s & g t ; & l t ; i d & g t ; - 2 1 4 7 4 4 3 4 5 0 & l t ; / i d & g t ; & l t ; r i n g & g t ; k - i z m z v q h F 6 y 8 m B 4 m _ X y 0 l N 2 _ 4 T _ z u i B 5 h p I j z r C & l t ; / r i n g & g t ; & l t ; / r p o l y g o n s & g t ; & l t ; r p o l y g o n s & g t ; & l t ; i d & g t ; - 2 1 4 7 4 4 3 4 4 9 & l t ; / i d & g t ; & l t ; r i n g & g t ; h x 7 l p x 9 o h F 6 u j h B 7 v k n F 6 z u s F & l t ; / r i n g & g t ; & l t ; / r p o l y g o n s & g t ; & l t ; r p o l y g o n s & g t ; & l t ; i d & g t ; - 2 1 4 7 4 4 3 4 4 8 & l t ; / i d & g t ; & l t ; r i n g & g t ; q r 8 k r h z y i F o o _ t H z i r p 2 B 7 z 4 q t F s q k j 2 C v 5 0 _ h F m 3 8 3 i E j i u o Q m j g 1 w T 5 0 g y X 2 r z i O m _ 3 u s D o 2 r q I & l t ; / r i n g & g t ; & l t ; / r p o l y g o n s & g t ; & l t ; r p o l y g o n s & g t ; & l t ; i d & g t ; - 2 1 4 7 4 4 3 4 4 7 & l t ; / i d & g t ; & l t ; r i n g & g t ; x u q _ p p 8 _ i U 5 8 x N l l a w 3 g E 7 1 s I _ x q M u _ 6 B 2 6 V q 0 9 C & l t ; / r i n g & g t ; & l t ; / r p o l y g o n s & g t ; & l t ; r p o l y g o n s & g t ; & l t ; i d & g t ; - 2 1 4 7 4 4 3 4 4 6 & l t ; / i d & g t ; & l t ; r i n g & g t ; 4 j k 1 g 3 p s i F z o - _ G j 3 4 l H h j 5 h B & l t ; / r i n g & g t ; & l t ; / r p o l y g o n s & g t ; & l t ; r p o l y g o n s & g t ; & l t ; i d & g t ; - 2 1 4 7 4 4 3 4 4 5 & l t ; / i d & g t ; & l t ; r i n g & g t ; 8 0 9 5 _ 4 g y h F 5 1 o k a x 5 5 y Q w 2 h o h B r l i 5 t C & l t ; / r i n g & g t ; & l t ; / r p o l y g o n s & g t ; & l t ; r p o l y g o n s & g t ; & l t ; i d & g t ; - 2 1 4 7 4 4 3 4 4 4 & l t ; / i d & g t ; & l t ; r i n g & g t ; z 4 p t q 3 2 3 h F 0 w 4 h o B k 4 3 u k B g o s 2 a r 5 l l 3 D & l t ; / r i n g & g t ; & l t ; / r p o l y g o n s & g t ; & l t ; r p o l y g o n s & g t ; & l t ; i d & g t ; - 2 1 4 7 4 4 3 4 4 3 & l t ; / i d & g t ; & l t ; r i n g & g t ; k x s 6 1 - - w h F _ 3 3 h N g 6 u j N - i h i J & l t ; / r i n g & g t ; & l t ; / r p o l y g o n s & g t ; & l t ; r p o l y g o n s & g t ; & l t ; i d & g t ; - 2 1 4 7 4 4 3 4 4 2 & l t ; / i d & g t ; & l t ; r i n g & g t ; z h v w 3 u l s i F 1 6 9 z - B 7 1 q p p B - z 9 m 1 B & l t ; / r i n g & g t ; & l t ; / r p o l y g o n s & g t ; & l t ; r p o l y g o n s & g t ; & l t ; i d & g t ; - 2 1 4 7 4 4 3 4 4 1 & l t ; / i d & g t ; & l t ; r i n g & g t ; l 9 y s z 5 3 z h F o 9 - 4 B s l g 6 D x 7 9 s B & l t ; / r i n g & g t ; & l t ; / r p o l y g o n s & g t ; & l t ; r p o l y g o n s & g t ; & l t ; i d & g t ; - 2 1 4 7 4 4 3 4 4 0 & l t ; / i d & g t ; & l t ; r i n g & g t ; _ g x g x o 5 p i F j 0 j R m v q k C 9 3 t p a t 2 l R v r 6 I y i 6 p U x i m t B r 1 r K u k - r B & l t ; / r i n g & g t ; & l t ; / r p o l y g o n s & g t ; & l t ; r p o l y g o n s & g t ; & l t ; i d & g t ; - 2 1 4 7 4 4 3 4 3 9 & l t ; / i d & g t ; & l t ; r i n g & g t ; _ g k 3 v s i 3 h F 7 h _ C s g g F z h 4 p B y - o H i g u J j 7 8 O q z l H & l t ; / r i n g & g t ; & l t ; / r p o l y g o n s & g t ; & l t ; r p o l y g o n s & g t ; & l t ; i d & g t ; - 2 1 4 7 4 4 3 4 3 8 & l t ; / i d & g t ; & l t ; r i n g & g t ; m 3 r v 5 p q 0 h F n j i q C _ 0 t o B k s 8 2 C & l t ; / r i n g & g t ; & l t ; / r p o l y g o n s & g t ; & l t ; r p o l y g o n s & g t ; & l t ; i d & g t ; - 2 1 4 7 4 4 3 4 3 7 & l t ; / i d & g t ; & l t ; r i n g & g t ; v i h y h p s z h F h u p E 5 6 m D h x i R p i 1 S w 6 l E 1 0 x C k x N r w t a 3 _ 8 H & l t ; / r i n g & g t ; & l t ; / r p o l y g o n s & g t ; & l t ; r p o l y g o n s & g t ; & l t ; i d & g t ; - 2 1 4 7 4 4 3 4 3 6 & l t ; / i d & g t ; & l t ; r i n g & g t ; y y 9 k 6 7 l 2 h F w h 6 h B 4 j 4 y B - 6 o I & l t ; / r i n g & g t ; & l t ; / r p o l y g o n s & g t ; & l t ; r p o l y g o n s & g t ; & l t ; i d & g t ; - 2 1 4 7 4 4 3 4 3 5 & l t ; / i d & g t ; & l t ; r i n g & g t ; w o j 8 7 7 z 0 g F u i q C w _ l 4 C 0 6 2 1 B m _ _ G - s _ M j o y t B y j q b 2 8 9 W _ 4 p F & l t ; / r i n g & g t ; & l t ; / r p o l y g o n s & g t ; & l t ; r p o l y g o n s & g t ; & l t ; i d & g t ; - 2 1 4 7 4 4 3 4 3 4 & l t ; / i d & g t ; & l t ; r i n g & g t ; h 0 u u q 7 m y h F x 4 k I 4 l q L 4 z E v n 7 G l 9 3 F j i p I t p u C r p n c & l t ; / r i n g & g t ; & l t ; / r p o l y g o n s & g t ; & l t ; r p o l y g o n s & g t ; & l t ; i d & g t ; - 2 1 4 7 4 4 3 4 3 3 & l t ; / i d & g t ; & l t ; r i n g & g t ; p 0 h - p 8 - w h F m s 9 I 9 9 Z s _ 7 K r m n C s 7 x E _ i w D 5 - E n 6 C i 8 j O & l t ; / r i n g & g t ; & l t ; / r p o l y g o n s & g t ; & l t ; r p o l y g o n s & g t ; & l t ; i d & g t ; - 2 1 4 7 4 4 3 4 3 2 & l t ; / i d & g t ; & l t ; r i n g & g t ; 2 6 w 4 g g x y h F g z v J 5 4 - o B 5 7 _ H 9 0 p M n z l B m p l u D 1 t y F 9 n y M & l t ; / r i n g & g t ; & l t ; / r p o l y g o n s & g t ; & l t ; r p o l y g o n s & g t ; & l t ; i d & g t ; - 2 1 4 7 4 4 3 4 3 1 & l t ; / i d & g t ; & l t ; r i n g & g t ; v _ q k p u g x h F x o 4 R m q 2 C 3 m q C x p 1 H z z i F l y M 7 s 5 C & l t ; / r i n g & g t ; & l t ; / r p o l y g o n s & g t ; & l t ; r p o l y g o n s & g t ; & l t ; i d & g t ; - 2 1 4 7 4 4 3 4 3 0 & l t ; / i d & g t ; & l t ; r i n g & g t ; 7 h _ q h i s u h F _ n z C _ _ 3 C x i k O t _ 8 F t s 4 N m 7 a l 7 u D v - 9 R l 5 h S & l t ; / r i n g & g t ; & l t ; / r p o l y g o n s & g t ; & l t ; r p o l y g o n s & g t ; & l t ; i d & g t ; - 2 1 4 7 4 4 3 4 2 9 & l t ; / i d & g t ; & l t ; r i n g & g t ; g j 3 h _ r o q h F 0 t h t 2 C - p s w _ B o - - 6 5 H & l t ; / r i n g & g t ; & l t ; / r p o l y g o n s & g t ; & l t ; r p o l y g o n s & g t ; & l t ; i d & g t ; - 2 1 4 7 4 4 3 4 2 8 & l t ; / i d & g t ; & l t ; r i n g & g t ; 2 i r 5 l j i j - E p k 8 I 2 h x E j n 9 E z v _ Q i - z I g k 3 t B z 0 i C j p s J j 4 o L & l t ; / r i n g & g t ; & l t ; / r p o l y g o n s & g t ; & l t ; r p o l y g o n s & g t ; & l t ; i d & g t ; - 2 1 4 7 4 4 3 4 2 7 & l t ; / i d & g t ; & l t ; r i n g & g t ; x q m m p n r m - E 1 p 5 7 E w r k t I _ g - y R & l t ; / r i n g & g t ; & l t ; / r p o l y g o n s & g t ; & l t ; r p o l y g o n s & g t ; & l t ; i d & g t ; - 2 1 4 7 4 4 3 4 2 6 & l t ; / i d & g t ; & l t ; r i n g & g t ; 2 - 2 q 0 p 2 w h F v 9 y 3 c 4 - g z E g h 2 y M u x 4 t B h z - k d 8 9 m 5 D z 3 m 0 L 1 - x r w C 3 l z 0 B 6 w r r F i q _ 7 B s 4 9 l C 9 m n - S i x n h H 7 6 g _ O j n 5 j F 4 l 3 h D 7 u 2 r J z v m g T l o x 0 E g r g m D & l t ; / r i n g & g t ; & l t ; / r p o l y g o n s & g t ; & l t ; r p o l y g o n s & g t ; & l t ; i d & g t ; - 2 1 4 7 4 4 3 4 2 5 & l t ; / i d & g t ; & l t ; r i n g & g t ; j g r g 4 i u 0 _ E h g 4 7 B 0 8 2 p D 5 j g x D & l t ; / r i n g & g t ; & l t ; / r p o l y g o n s & g t ; & l t ; r p o l y g o n s & g t ; & l t ; i d & g t ; - 2 1 4 7 4 4 3 4 2 4 & l t ; / i d & g t ; & l t ; r i n g & g t ; o g o w 1 n x n h F 3 i 8 B y _ r I h p i 2 B x 3 l V j 7 m R k 3 p i K j 1 0 N l w 2 C s s 8 y B y g 2 3 K 5 8 i K _ v 4 O 9 1 - G p n l X n l - 0 C & l t ; / r i n g & g t ; & l t ; / r p o l y g o n s & g t ; & l t ; r p o l y g o n s & g t ; & l t ; i d & g t ; - 2 1 4 7 4 4 3 4 2 3 & l t ; / i d & g t ; & l t ; r i n g & g t ; 3 o _ 2 t s 1 w _ E p 1 l n S q 2 t r C g j i r K & l t ; / r i n g & g t ; & l t ; / r p o l y g o n s & g t ; & l t ; r p o l y g o n s & g t ; & l t ; i d & g t ; - 2 1 4 7 4 4 3 4 2 2 & l t ; / i d & g t ; & l t ; r i n g & g t ; u h 7 4 x q h r _ E i v 7 C m 6 l 4 K 2 r m k H 3 _ v m B & l t ; / r i n g & g t ; & l t ; / r p o l y g o n s & g t ; & l t ; r p o l y g o n s & g t ; & l t ; i d & g t ; - 2 1 4 7 4 4 3 4 2 1 & l t ; / i d & g t ; & l t ; r i n g & g t ; i 0 0 z v l p 4 g F 4 q h o J 3 u n 3 0 C 9 7 g 7 E y s - p w B _ g 6 l w U u g q w y M o 1 k 7 O x j m k Z 6 l m m - D 5 m t j U - m t 2 2 C k w g j u B 8 o v h r E 8 m o 9 u G x k n 7 r D t v x l i B m _ 8 p h C 4 r p x k B 6 q v 4 1 B n z p 8 7 o B 3 i m k Z & l t ; / r i n g & g t ; & l t ; / r p o l y g o n s & g t ; & l t ; r p o l y g o n s & g t ; & l t ; i d & g t ; - 2 1 4 7 4 4 3 4 2 0 & l t ; / i d & g t ; & l t ; r i n g & g t ; k u p h 7 6 6 3 h F 4 r s _ t D r 3 i y 3 K v - w s g D u 6 o 9 H o j v 8 b 7 k r h r B x _ k h 7 C n u _ y j B g g l y z B 0 6 v n s D h 3 k 8 g B & l t ; / r i n g & g t ; & l t ; / r p o l y g o n s & g t ; & l t ; r p o l y g o n s & g t ; & l t ; i d & g t ; - 2 1 4 7 4 4 3 4 1 9 & l t ; / i d & g t ; & l t ; r i n g & g t ; z 6 4 4 m k 2 2 - E l g o l Q 5 s _ 1 F r s k 5 K & l t ; / r i n g & g t ; & l t ; / r p o l y g o n s & g t ; & l t ; r p o l y g o n s & g t ; & l t ; i d & g t ; - 2 1 4 7 4 4 3 4 1 8 & l t ; / i d & g t ; & l t ; r i n g & g t ; j o t 0 - x _ r _ E g _ - 2 L u 3 4 v W 2 t w k J w u w n U & l t ; / r i n g & g t ; & l t ; / r p o l y g o n s & g t ; & l t ; r p o l y g o n s & g t ; & l t ; i d & g t ; - 2 1 4 7 4 4 3 4 1 7 & l t ; / i d & g t ; & l t ; r i n g & g t ; k _ v n l s 4 r 0 V w 4 l l g D 6 _ q 6 7 H k q u 5 h r D p x 7 6 _ C k - s s 3 C 4 _ 8 0 _ P x i 9 5 q B t u n 1 v D - - j 6 Z o 1 0 _ h C h 1 1 s 1 m F 2 v i v u D y 2 y m 4 M 0 s h 3 - B m 0 4 9 0 D m _ 0 q 0 C 6 3 _ _ _ E q 9 j m w D 1 z z 1 n C i t 8 s T i 1 z p n I w 9 2 3 o c 4 h y 0 t q B 6 4 2 g n D u r t q y C u m g m n H x 2 p - 0 e z r 3 z x B q q g h o H 6 x k z o C z 5 4 g n L & l t ; / r i n g & g t ; & l t ; / r p o l y g o n s & g t ; & l t ; r p o l y g o n s & g t ; & l t ; i d & g t ; - 2 1 4 7 4 4 3 4 1 6 & l t ; / i d & g t ; & l t ; r i n g & g t ; t 7 _ 8 t m l o _ E n h 1 l B v 0 1 j F y v v a g j r 7 B g h x i B 1 h k I z h g 8 E g 4 r _ C g _ m B y z j - B w k q G h m x v B y i n D u h 7 G & l t ; / r i n g & g t ; & l t ; / r p o l y g o n s & g t ; & l t ; r p o l y g o n s & g t ; & l t ; i d & g t ; - 2 1 4 7 4 4 3 4 1 5 & l t ; / i d & g t ; & l t ; r i n g & g t ; 6 t 3 r g h p 0 - E 4 p 8 D 2 j 3 0 C s u p F v _ m H p t 2 0 C i m v K 8 n i n B v 3 o 9 F m 2 7 G o m m 1 B j y r 0 B 0 1 5 c & l t ; / r i n g & g t ; & l t ; / r p o l y g o n s & g t ; & l t ; r p o l y g o n s & g t ; & l t ; i d & g t ; - 2 1 4 7 4 4 3 4 1 4 & l t ; / i d & g t ; & l t ; r i n g & g t ; h 9 r g m v j q _ E n h k o F v 2 1 h B v t y 5 H & l t ; / r i n g & g t ; & l t ; / r p o l y g o n s & g t ; & l t ; r p o l y g o n s & g t ; & l t ; i d & g t ; - 2 1 4 7 4 4 3 4 1 3 & l t ; / i d & g t ; & l t ; r i n g & g t ; 1 5 u i x t x r _ E 2 _ t O q s p o B _ u l F v _ j K 0 6 _ R w t p s C l 6 5 Q 0 w - u B k 6 n s C 6 5 1 G & l t ; / r i n g & g t ; & l t ; / r p o l y g o n s & g t ; & l t ; r p o l y g o n s & g t ; & l t ; i d & g t ; - 2 1 4 7 4 4 3 4 1 2 & l t ; / i d & g t ; & l t ; r i n g & g t ; 7 q l 8 1 3 0 s _ E y w 8 D v t Q v t 4 q B q z h H t x _ F k g V 2 5 k d - y 3 a & l t ; / r i n g & g t ; & l t ; / r p o l y g o n s & g t ; & l t ; r p o l y g o n s & g t ; & l t ; i d & g t ; - 2 1 4 7 4 4 3 4 1 1 & l t ; / i d & g t ; & l t ; r i n g & g t ; s v i 9 2 0 y m _ E z z 1 n F 0 8 1 z O n 5 4 k S & l t ; / r i n g & g t ; & l t ; / r p o l y g o n s & g t ; & l t ; r p o l y g o n s & g t ; & l t ; i d & g t ; - 2 1 4 7 4 4 3 4 1 0 & l t ; / i d & g t ; & l t ; r i n g & g t ; 1 5 v 6 z y x 0 - E 3 k x H h 8 j K o i 5 h B s l 6 1 C 1 - z k G g g 8 q C o u _ Q q p m T j 8 m 4 D j 8 p r D n u h h B & l t ; / r i n g & g t ; & l t ; / r p o l y g o n s & g t ; & l t ; r p o l y g o n s & g t ; & l t ; i d & g t ; - 2 1 4 7 4 4 3 4 0 9 & l t ; / i d & g t ; & l t ; r i n g & g t ; _ - - _ v 2 n 6 - E q t l _ C - o 3 n B g 9 n g I & l t ; / r i n g & g t ; & l t ; / r p o l y g o n s & g t ; & l t ; r p o l y g o n s & g t ; & l t ; i d & g t ; - 2 1 4 7 4 4 3 4 0 8 & l t ; / i d & g t ; & l t ; r i n g & g t ; i 5 p 3 9 x l w - E k _ 6 5 Q 5 0 7 8 I 4 _ 8 r C & l t ; / r i n g & g t ; & l t ; / r p o l y g o n s & g t ; & l t ; r p o l y g o n s & g t ; & l t ; i d & g t ; - 2 1 4 7 4 4 3 4 0 7 & l t ; / i d & g t ; & l t ; r i n g & g t ; 1 p s k g j 3 n _ E n r 9 - D 4 w 3 7 I p 4 z J i 2 p S n 9 o 9 K m n 2 h B m 7 m E & l t ; / r i n g & g t ; & l t ; / r p o l y g o n s & g t ; & l t ; r p o l y g o n s & g t ; & l t ; i d & g t ; - 2 1 4 7 4 4 3 4 0 6 & l t ; / i d & g t ; & l t ; r i n g & g t ; 5 i l 0 6 4 s m _ E 5 n 4 l P _ 9 7 1 I i o _ s C & l t ; / r i n g & g t ; & l t ; / r p o l y g o n s & g t ; & l t ; r p o l y g o n s & g t ; & l t ; i d & g t ; - 2 1 4 7 4 4 3 4 0 5 & l t ; / i d & g t ; & l t ; r i n g & g t ; 8 j j 9 t 5 2 2 - E 0 - o j E x 3 - 1 C q _ g 8 F & l t ; / r i n g & g t ; & l t ; / r p o l y g o n s & g t ; & l t ; r p o l y g o n s & g t ; & l t ; i d & g t ; - 2 1 4 7 4 4 3 4 0 4 & l t ; / i d & g t ; & l t ; r i n g & g t ; 9 9 r 7 5 w 9 o _ E l - x _ W u 5 i t I g k i p G & l t ; / r i n g & g t ; & l t ; / r p o l y g o n s & g t ; & l t ; r p o l y g o n s & g t ; & l t ; i d & g t ; - 2 1 4 7 4 4 3 4 0 3 & l t ; / i d & g t ; & l t ; r i n g & g t ; z z 4 r z _ g j _ E x 0 0 h E 5 g 4 O o 4 v h H h k z M 5 5 y u E 6 9 o h I k k u G & l t ; / r i n g & g t ; & l t ; / r p o l y g o n s & g t ; & l t ; r p o l y g o n s & g t ; & l t ; i d & g t ; - 2 1 4 7 4 4 3 4 0 2 & l t ; / i d & g t ; & l t ; r i n g & g t ; 4 r 8 z _ 2 6 k _ E u i 8 9 I 9 h v k J 6 g z k k B & l t ; / r i n g & g t ; & l t ; / r p o l y g o n s & g t ; & l t ; r p o l y g o n s & g t ; & l t ; i d & g t ; - 2 1 4 7 4 4 3 4 0 1 & l t ; / i d & g t ; & l t ; r i n g & g t ; h 5 w w j t k i _ E z s y C 6 8 i 3 C 4 s l H m s o I 7 _ t O q 5 - C s - 1 4 B p _ n C & l t ; / r i n g & g t ; & l t ; / r p o l y g o n s & g t ; & l t ; r p o l y g o n s & g t ; & l t ; i d & g t ; - 2 1 4 7 4 4 3 4 0 0 & l t ; / i d & g t ; & l t ; r i n g & g t ; 6 j s 8 h j x x 9 D o v u C p 6 u F p i 9 D u 2 p B 2 u o B u w s C - w a 5 i h C h 0 u E 7 h o G 9 i v H & l t ; / r i n g & g t ; & l t ; / r p o l y g o n s & g t ; & l t ; r p o l y g o n s & g t ; & l t ; i d & g t ; - 2 1 4 7 4 4 3 3 9 9 & l t ; / i d & g t ; & l t ; r i n g & g t ; m m w x u g n i _ E q v p 2 D x 1 4 j D 8 - 1 6 C & l t ; / r i n g & g t ; & l t ; / r p o l y g o n s & g t ; & l t ; r p o l y g o n s & g t ; & l t ; i d & g t ; - 2 1 4 7 4 4 3 3 9 8 & l t ; / i d & g t ; & l t ; r i n g & g t ; n y 7 0 8 m m i _ E g 0 9 I q 8 u T _ j g z B _ l z S m 6 y B x r 1 1 C s g g e n h u C & l t ; / r i n g & g t ; & l t ; / r p o l y g o n s & g t ; & l t ; r p o l y g o n s & g t ; & l t ; i d & g t ; - 2 1 4 7 4 4 3 3 9 7 & l t ; / i d & g t ; & l t ; r i n g & g t ; g z z n r g 6 g _ E 0 2 g n C g w 3 - B 1 p j o H & l t ; / r i n g & g t ; & l t ; / r p o l y g o n s & g t ; & l t ; r p o l y g o n s & g t ; & l t ; i d & g t ; - 2 1 4 7 4 4 3 3 9 6 & l t ; / i d & g t ; & l t ; r i n g & g t ; l - x m k w g h _ E 4 3 k a 5 4 t B o m q X _ g s Y v 3 3 G 7 4 i b s m q B 5 k h M u 4 q L & l t ; / r i n g & g t ; & l t ; / r p o l y g o n s & g t ; & l t ; r p o l y g o n s & g t ; & l t ; i d & g t ; - 2 1 4 7 4 4 3 3 9 5 & l t ; / i d & g t ; & l t ; r i n g & g t ; w o t o j w 2 n _ E 2 k g 2 G t 5 s 7 E 6 0 4 g C m - y 1 D n r s 9 C q 6 q t B s v r u B o 8 n W 9 m w _ c 3 m q y B & l t ; / r i n g & g t ; & l t ; / r p o l y g o n s & g t ; & l t ; r p o l y g o n s & g t ; & l t ; i d & g t ; - 2 1 4 7 4 4 3 3 9 4 & l t ; / i d & g t ; & l t ; r i n g & g t ; o j _ r 9 w n - 9 E 0 n 3 E 8 o 2 J 2 9 6 T 8 s r j H 8 g h K m 8 h m B h m 0 0 H & l t ; / r i n g & g t ; & l t ; / r p o l y g o n s & g t ; & l t ; r p o l y g o n s & g t ; & l t ; i d & g t ; - 2 1 4 7 4 4 3 3 9 3 & l t ; / i d & g t ; & l t ; r i n g & g t ; l - 8 9 1 1 5 y - E o v h P 2 s y 8 B 7 y k Y 9 h t H 6 6 _ o B w g i i B x m g D & l t ; / r i n g & g t ; & l t ; / r p o l y g o n s & g t ; & l t ; r p o l y g o n s & g t ; & l t ; i d & g t ; - 2 1 4 7 4 4 3 3 9 2 & l t ; / i d & g t ; & l t ; r i n g & g t ; 1 4 5 m 5 - 5 1 _ E w g t i t Z k j y 7 6 C w 7 3 9 p B h y o 2 S k 2 0 z W i n y 8 j E l v _ 5 C y w q - F p w r h z E _ 2 w s l G _ w r 0 N 7 4 p - q E & l t ; / r i n g & g t ; & l t ; / r p o l y g o n s & g t ; & l t ; r p o l y g o n s & g t ; & l t ; i d & g t ; - 2 1 4 7 4 4 3 3 9 1 & l t ; / i d & g t ; & l t ; r i n g & g t ; n 6 g y t s m x - E 7 s 1 x c m 7 1 p Q _ 8 x - R & l t ; / r i n g & g t ; & l t ; / r p o l y g o n s & g t ; & l t ; r p o l y g o n s & g t ; & l t ; i d & g t ; - 2 1 4 7 4 4 3 3 9 0 & l t ; / i d & g t ; & l t ; r i n g & g t ; p 0 q 4 r 3 t 9 9 E - j w 9 C g 7 1 p D 2 j j r L & l t ; / r i n g & g t ; & l t ; / r p o l y g o n s & g t ; & l t ; r p o l y g o n s & g t ; & l t ; i d & g t ; - 2 1 4 7 4 4 3 3 8 9 & l t ; / i d & g t ; & l t ; r i n g & g t ; 3 6 n h z 0 3 o 9 E - 2 k S k s x i E 2 s j d 7 3 x G l v w H t - y c n 7 l n G 7 n y I & l t ; / r i n g & g t ; & l t ; / r p o l y g o n s & g t ; & l t ; r p o l y g o n s & g t ; & l t ; i d & g t ; - 2 1 4 7 4 4 3 3 8 8 & l t ; / i d & g t ; & l t ; r i n g & g t ; - o j 3 u w 8 q 9 E 0 p 6 9 B m s k j B v w q E v z i - D _ j x H x _ s r D u _ j F s h l E - h - i D y o 4 B h s p h B 1 j 4 X & l t ; / r i n g & g t ; & l t ; / r p o l y g o n s & g t ; & l t ; r p o l y g o n s & g t ; & l t ; i d & g t ; - 2 1 4 7 4 4 3 3 8 7 & l t ; / i d & g t ; & l t ; r i n g & g t ; y r g 5 r l 6 2 6 D 3 g D 6 j I z k L u 9 C g 6 C k w B t 1 Q 5 y O h n D z 6 C s 3 O & l t ; / r i n g & g t ; & l t ; / r p o l y g o n s & g t ; & l t ; r p o l y g o n s & g t ; & l t ; i d & g t ; - 2 1 4 7 4 4 3 3 8 6 & l t ; / i d & g t ; & l t ; r i n g & g t ; 2 k _ 9 v _ m 2 6 D 6 j I 4 6 C t p E q 3 B 3 y B 8 v B n u D j v E & l t ; / r i n g & g t ; & l t ; / r p o l y g o n s & g t ; & l t ; r p o l y g o n s & g t ; & l t ; i d & g t ; - 2 1 4 7 4 4 3 3 8 5 & l t ; / i d & g t ; & l t ; r i n g & g t ; l 0 l _ j 1 h 2 6 D h g E x 3 E w 6 C p i F z R u p B 4 c q 3 E k 8 Q & l t ; / r i n g & g t ; & l t ; / r p o l y g o n s & g t ; & l t ; r p o l y g o n s & g t ; & l t ; i d & g t ; - 2 1 4 7 4 4 3 3 8 4 & l t ; / i d & g t ; & l t ; r i n g & g t ; t u m o i r t 1 6 D j l F g g F 8 - B 4 p B l r B i l F i s D j x C z n F & l t ; / r i n g & g t ; & l t ; / r p o l y g o n s & g t ; & l t ; r p o l y g o n s & g t ; & l t ; i d & g t ; - 2 1 4 7 4 4 3 3 8 3 & l t ; / i d & g t ; & l t ; r i n g & g t ; z k _ t 4 o - 0 6 D 6 l E u k H o i H s i G 0 9 B 6 B 4 m F k 8 B i O & l t ; / r i n g & g t ; & l t ; / r p o l y g o n s & g t ; & l t ; r p o l y g o n s & g t ; & l t ; i d & g t ; - 2 1 4 7 4 4 3 3 8 2 & l t ; / i d & g t ; & l t ; r i n g & g t ; 2 7 r l p _ 9 5 9 E j t t I o x 5 p D i k i q B t 0 m K 1 r y T u 8 7 G j 0 0 0 B z 8 s q C & l t ; / r i n g & g t ; & l t ; / r p o l y g o n s & g t ; & l t ; r p o l y g o n s & g t ; & l t ; i d & g t ; - 2 1 4 7 4 4 3 3 8 1 & l t ; / i d & g t ; & l t ; r i n g & g t ; q z 6 2 6 2 l 7 9 E u m w 7 D 6 n 7 z C u z q 7 G & l t ; / r i n g & g t ; & l t ; / r p o l y g o n s & g t ; & l t ; r p o l y g o n s & g t ; & l t ; i d & g t ; - 2 1 4 7 4 4 3 3 8 0 & l t ; / i d & g t ; & l t ; r i n g & g t ; v m l x x 6 9 1 9 E w 9 q k k B t t y 9 B n 9 z r V & l t ; / r i n g & g t ; & l t ; / r p o l y g o n s & g t ; & l t ; r p o l y g o n s & g t ; & l t ; i d & g t ; - 2 1 4 7 4 4 3 3 7 9 & l t ; / i d & g t ; & l t ; r i n g & g t ; t _ 1 l 8 n q y 6 D t 5 t E m 2 I w g k E o w h C g m 2 D 1 y H 1 u g D k 8 n B & l t ; / r i n g & g t ; & l t ; / r p o l y g o n s & g t ; & l t ; r p o l y g o n s & g t ; & l t ; i d & g t ; - 2 1 4 7 4 4 3 3 7 8 & l t ; / i d & g t ; & l t ; r i n g & g t ; p m 9 v 9 n 2 x 6 D w m d - w - C u 1 n C t v 2 B 1 z l B l i H w o - F & l t ; / r i n g & g t ; & l t ; / r p o l y g o n s & g t ; & l t ; r p o l y g o n s & g t ; & l t ; i d & g t ; - 2 1 4 7 4 4 3 3 7 7 & l t ; / i d & g t ; & l t ; r i n g & g t ; - w u 4 o - 3 w 6 D r m 5 C t g X v t u B & l t ; / r i n g & g t ; & l t ; / r p o l y g o n s & g t ; & l t ; r p o l y g o n s & g t ; & l t ; i d & g t ; - 2 1 4 7 4 4 3 3 7 6 & l t ; / i d & g t ; & l t ; r i n g & g t ; n 8 q m p 2 k x 6 D o x D 2 z C 6 w D 2 8 D i z J 9 s S g C z v N s z a 8 r m B h 8 B 8 g E 7 _ 1 B o t T 3 k D m w e k p B k F k t C 2 5 E 8 i B 5 i C u k C n w B & l t ; / r i n g & g t ; & l t ; / r p o l y g o n s & g t ; & l t ; r p o l y g o n s & g t ; & l t ; i d & g t ; - 2 1 4 7 4 4 3 3 7 5 & l t ; / i d & g t ; & l t ; r i n g & g t ; g h 0 p - k 0 w 6 D n i D w R o x G r K g h S g - B 9 5 F g 8 H v g C - x J z h P _ 9 C & l t ; / r i n g & g t ; & l t ; / r p o l y g o n s & g t ; & l t ; r p o l y g o n s & g t ; & l t ; i d & g t ; - 2 1 4 7 4 4 3 3 7 4 & l t ; / i d & g t ; & l t ; r i n g & g t ; 4 y 7 0 l _ 6 w 6 D m m E o D 1 X 8 U n c n y K p 8 B t o H h S s y G p v P j 5 H p _ F o l P x 2 R w w E h q D m g 9 B 4 g f 7 4 F 3 l G - w M j o E 3 l G 4 - J y w F o w N o 4 b - u O n k K - _ R v z J 9 3 J - 1 F & l t ; / r i n g & g t ; & l t ; / r p o l y g o n s & g t ; & l t ; r p o l y g o n s & g t ; & l t ; i d & g t ; - 2 1 4 7 4 4 3 3 7 3 & l t ; / i d & g t ; & l t ; r i n g & g t ; k 2 6 3 7 v r v 6 D 9 r v C 0 n z J g i J 7 w c n s 2 K j z l B & l t ; / r i n g & g t ; & l t ; / r p o l y g o n s & g t ; & l t ; r p o l y g o n s & g t ; & l t ; i d & g t ; - 2 1 4 7 4 4 3 3 7 2 & l t ; / i d & g t ; & l t ; r i n g & g t ; 2 u 4 m m 0 i v 6 D 7 m 8 B - z Q x 7 q B & l t ; / r i n g & g t ; & l t ; / r p o l y g o n s & g t ; & l t ; r p o l y g o n s & g t ; & l t ; i d & g t ; - 2 1 4 7 4 4 3 3 7 1 & l t ; / i d & g t ; & l t ; r i n g & g t ; q u 9 4 p 0 s w 6 D w y E 4 l K p 2 b w h I 7 9 C w _ B 4 g G v w E w n M n k K 6 8 F & l t ; / r i n g & g t ; & l t ; / r p o l y g o n s & g t ; & l t ; r p o l y g o n s & g t ; & l t ; i d & g t ; - 2 1 4 7 4 4 3 3 7 0 & l t ; / i d & g t ; & l t ; r i n g & g t ; q 9 u l w 6 1 v 6 D 4 q c i l M v 8 H u 5 7 J 7 g 8 C p x t B j z o K & l t ; / r i n g & g t ; & l t ; / r p o l y g o n s & g t ; & l t ; r p o l y g o n s & g t ; & l t ; i d & g t ; - 2 1 4 7 4 4 3 3 6 9 & l t ; / i d & g t ; & l t ; r i n g & g t ; k z 4 i z v x v 6 D q y y J g 3 _ D 2 4 2 G j p k E - s 5 C & l t ; / r i n g & g t ; & l t ; / r p o l y g o n s & g t ; & l t ; r p o l y g o n s & g t ; & l t ; i d & g t ; - 2 1 4 7 4 4 3 3 6 8 & l t ; / i d & g t ; & l t ; r i n g & g t ; h 0 5 n g m j w 6 D p _ O z z g K n l y C 4 i D x _ 8 B l m H y u f t j 3 E 4 - 9 D t y O q 1 v I & l t ; / r i n g & g t ; & l t ; / r p o l y g o n s & g t ; & l t ; r p o l y g o n s & g t ; & l t ; i d & g t ; - 2 1 4 7 4 4 3 3 6 7 & l t ; / i d & g t ; & l t ; r i n g & g t ; o k 0 5 r s i v 6 D x _ z D 6 x W o z 2 B & l t ; / r i n g & g t ; & l t ; / r p o l y g o n s & g t ; & l t ; r p o l y g o n s & g t ; & l t ; i d & g t ; - 2 1 4 7 4 4 3 3 6 6 & l t ; / i d & g t ; & l t ; r i n g & g t ; 3 h 6 r n s _ u 6 D w m E q r C i k B s 0 C n u B x j C _ k F v x D h r C g X k 2 E l v E & l t ; / r i n g & g t ; & l t ; / r p o l y g o n s & g t ; & l t ; r p o l y g o n s & g t ; & l t ; i d & g t ; - 2 1 4 7 4 4 3 3 6 5 & l t ; / i d & g t ; & l t ; r i n g & g t ; o q q m 1 y 5 u 6 D r 1 s B p 3 n B h k N & l t ; / r i n g & g t ; & l t ; / r p o l y g o n s & g t ; & l t ; r p o l y g o n s & g t ; & l t ; i d & g t ; - 2 1 4 7 4 4 3 3 6 4 & l t ; / i d & g t ; & l t ; r i n g & g t ; g 7 1 n t 2 0 0 8 D i u 5 E 4 p N 6 3 7 F _ i v H o p j E g i _ C 5 u j f & l t ; / r i n g & g t ; & l t ; / r p o l y g o n s & g t ; & l t ; r p o l y g o n s & g t ; & l t ; i d & g t ; - 2 1 4 7 4 4 3 3 6 3 & l t ; / i d & g t ; & l t ; r i n g & g t ; 8 8 n v y _ o u 6 D o h C p 9 B - l C k p C p 1 B 2 s B z m B v o N 2 _ B _ t B 4 h B 4 W & l t ; / r i n g & g t ; & l t ; / r p o l y g o n s & g t ; & l t ; r p o l y g o n s & g t ; & l t ; i d & g t ; - 2 1 4 7 4 4 3 3 6 2 & l t ; / i d & g t ; & l t ; r i n g & g t ; o 6 t v i u s u 6 D u y B q f x d q f k 7 D 6 z C 0 j G 6 7 E 5 4 F y 2 D i g D g u B n k E & l t ; / r i n g & g t ; & l t ; / r p o l y g o n s & g t ; & l t ; r p o l y g o n s & g t ; & l t ; i d & g t ; - 2 1 4 7 4 4 3 3 6 1 & l t ; / i d & g t ; & l t ; r i n g & g t ; s 4 1 u z 1 y u 6 D s x U s u 8 B x l u C & l t ; / r i n g & g t ; & l t ; / r p o l y g o n s & g t ; & l t ; r p o l y g o n s & g t ; & l t ; i d & g t ; - 2 1 4 7 4 4 3 3 6 0 & l t ; / i d & g t ; & l t ; r i n g & g t ; w i m s o o _ t 6 D o q C s s B 5 r D 3 c 7 p B 0 - C r k B z 1 D _ z C s 0 C p 1 B o 7 F g o E 9 9 H 7 5 E y 2 G o o F 8 3 C i t I x k I 3 2 J p 0 H t 2 M p s a u H & l t ; / r i n g & g t ; & l t ; / r p o l y g o n s & g t ; & l t ; r p o l y g o n s & g t ; & l t ; i d & g t ; - 2 1 4 7 4 4 3 3 5 9 & l t ; / i d & g t ; & l t ; r i n g & g t ; z 8 j v 2 k 0 v 6 D z r o J h 4 H 8 2 e 7 x U 3 k B 4 9 U s i E y 3 H & l t ; / r i n g & g t ; & l t ; / r p o l y g o n s & g t ; & l t ; r p o l y g o n s & g t ; & l t ; i d & g t ; - 2 1 4 7 4 4 3 3 5 8 & l t ; / i d & g t ; & l t ; r i n g & g t ; o u - 7 k 0 7 t 6 D 1 S 7 9 B y g C j D 0 u D i 7 C i p C 4 q B - s B r f q o B y j B 0 I x o N q 9 F 4 7 Q 0 j O g s C & l t ; / r i n g & g t ; & l t ; / r p o l y g o n s & g t ; & l t ; r p o l y g o n s & g t ; & l t ; i d & g t ; - 2 1 4 7 4 4 3 3 5 7 & l t ; / i d & g t ; & l t ; r i n g & g t ; v 9 8 3 9 v r s 6 D 1 6 h C y r X q y f & l t ; / r i n g & g t ; & l t ; / r p o l y g o n s & g t ; & l t ; r p o l y g o n s & g t ; & l t ; i d & g t ; - 2 1 4 7 4 4 3 3 5 6 & l t ; / i d & g t ; & l t ; r i n g & g t ; 8 1 k z 5 _ 8 1 9 E i 3 k h J h y l 2 G 3 h r g e & l t ; / r i n g & g t ; & l t ; / r p o l y g o n s & g t ; & l t ; r p o l y g o n s & g t ; & l t ; i d & g t ; - 2 1 4 7 4 4 3 3 5 5 & l t ; / i d & g t ; & l t ; r i n g & g t ; j q 5 l w 5 n v 6 D g y E v 6 H l i m B 9 y D 8 3 6 B o i D w q E & l t ; / r i n g & g t ; & l t ; / r p o l y g o n s & g t ; & l t ; r p o l y g o n s & g t ; & l t ; i d & g t ; - 2 1 4 7 4 4 3 3 5 4 & l t ; / i d & g t ; & l t ; r i n g & g t ; j 6 r g 7 n n t 6 D q k t C p - J 3 j G 4 v h C 7 h l G j - n B m _ m L k t J r v 8 F 9 o j B r 1 3 B 3 1 n B n s u E o 5 4 C o x s B & l t ; / r i n g & g t ; & l t ; / r p o l y g o n s & g t ; & l t ; r p o l y g o n s & g t ; & l t ; i d & g t ; - 2 1 4 7 4 4 3 3 5 3 & l t ; / i d & g t ; & l t ; r i n g & g t ; g 0 4 y 7 k 8 s 6 D p 7 U p 8 J k 4 W s 4 B m w C 5 o D p K 7 E _ O 3 U 1 o C - I 2 _ D s v F m z L & l t ; / r i n g & g t ; & l t ; / r p o l y g o n s & g t ; & l t ; r p o l y g o n s & g t ; & l t ; i d & g t ; - 2 1 4 7 4 4 3 3 5 2 & l t ; / i d & g t ; & l t ; r i n g & g t ; 2 0 r n v 0 8 u 6 D p - F o n K p 8 U - 9 H g x E o j B r g B 4 g G 4 g G j h M 1 m E n l D & l t ; / r i n g & g t ; & l t ; / r p o l y g o n s & g t ; & l t ; r p o l y g o n s & g t ; & l t ; i d & g t ; - 2 1 4 7 4 4 3 3 5 1 & l t ; / i d & g t ; & l t ; r i n g & g t ; z p h x 6 g s 0 9 E w l u b 1 h 1 d i 5 s o B k s i T & l t ; / r i n g & g t ; & l t ; / r p o l y g o n s & g t ; & l t ; r p o l y g o n s & g t ; & l t ; i d & g t ; - 2 1 4 7 4 4 3 3 5 0 & l t ; / i d & g t ; & l t ; r i n g & g t ; 7 i k j t i 9 r 6 D z - F s 0 C t _ I y l H k o E q s F j t C w 1 B y 8 G h 3 J v 4 J k q H 6 - D 6 t B & l t ; / r i n g & g t ; & l t ; / r p o l y g o n s & g t ; & l t ; r p o l y g o n s & g t ; & l t ; i d & g t ; - 2 1 4 7 4 4 3 3 4 9 & l t ; / i d & g t ; & l t ; r i n g & g t ; m p 1 8 2 9 v s 6 D 2 q K - 7 F 2 x e & l t ; / r i n g & g t ; & l t ; / r p o l y g o n s & g t ; & l t ; r p o l y g o n s & g t ; & l t ; i d & g t ; - 2 1 4 7 4 4 3 3 4 8 & l t ; / i d & g t ; & l t ; r i n g & g t ; 4 g 6 2 m 7 i s 6 D q y s Q t p 1 P 4 7 1 E & l t ; / r i n g & g t ; & l t ; / r p o l y g o n s & g t ; & l t ; r p o l y g o n s & g t ; & l t ; i d & g t ; - 2 1 4 7 4 4 3 3 4 7 & l t ; / i d & g t ; & l t ; r i n g & g t ; 3 t x t x k l s 6 D m 0 9 M h q 9 C s 3 q J & l t ; / r i n g & g t ; & l t ; / r p o l y g o n s & g t ; & l t ; r p o l y g o n s & g t ; & l t ; i d & g t ; - 2 1 4 7 4 4 3 3 4 6 & l t ; / i d & g t ; & l t ; r i n g & g t ; t v n u v 9 i r 6 D 8 z H z 3 D h x d v r C v r C 5 s F - j P u w d & l t ; / r i n g & g t ; & l t ; / r p o l y g o n s & g t ; & l t ; r p o l y g o n s & g t ; & l t ; i d & g t ; - 2 1 4 7 4 4 3 3 4 5 & l t ; / i d & g t ; & l t ; r i n g & g t ; 9 u v y 4 8 j r 6 D t 1 D _ 0 H 1 t S l y L m l F n p b 8 s K & l t ; / r i n g & g t ; & l t ; / r p o l y g o n s & g t ; & l t ; r p o l y g o n s & g t ; & l t ; i d & g t ; - 2 1 4 7 4 4 3 3 4 4 & l t ; / i d & g t ; & l t ; r i n g & g t ; 3 u 9 u x o 5 q 6 D n g K g n z B 2 w K h 3 F o l M 7 i N & l t ; / r i n g & g t ; & l t ; / r p o l y g o n s & g t ; & l t ; r p o l y g o n s & g t ; & l t ; i d & g t ; - 2 1 4 7 4 4 3 3 4 3 & l t ; / i d & g t ; & l t ; r i n g & g t ; i 5 8 w 5 s y t 6 D 9 1 m V i n 0 i B s h w a & l t ; / r i n g & g t ; & l t ; / r p o l y g o n s & g t ; & l t ; r p o l y g o n s & g t ; & l t ; i d & g t ; - 2 1 4 7 4 4 3 3 4 2 & l t ; / i d & g t ; & l t ; r i n g & g t ; u 3 5 j 0 w 6 q 6 D t _ J 2 s B 9 u e 7 7 Q m p Z 7 E C 4 l F 5 5 D _ 3 O 6 1 U o p S & l t ; / r i n g & g t ; & l t ; / r p o l y g o n s & g t ; & l t ; r p o l y g o n s & g t ; & l t ; i d & g t ; - 2 1 4 7 4 4 3 3 4 1 & l t ; / i d & g t ; & l t ; r i n g & g t ; r 7 - 7 1 o j q 6 D y G 0 G 3 B X 8 G o B w J w J j i B j 3 L j r M 2 o K 2 a 4 C u 6 C l 2 E h 7 D k i B 6 5 E s I m z F l 8 D i m F l q C 0 t C & l t ; / r i n g & g t ; & l t ; / r p o l y g o n s & g t ; & l t ; r p o l y g o n s & g t ; & l t ; i d & g t ; - 2 1 4 7 4 4 3 3 4 0 & l t ; / i d & g t ; & l t ; r i n g & g t ; s j t r 7 g 5 o 6 D l 6 h B 2 r i B u v H h l H o 5 V p 1 O i S 1 1 F & l t ; / r i n g & g t ; & l t ; / r p o l y g o n s & g t ; & l t ; r p o l y g o n s & g t ; & l t ; i d & g t ; - 2 1 4 7 4 4 3 3 3 9 & l t ; / i d & g t ; & l t ; r i n g & g t ; h v t 5 j 3 8 o 6 D m n l H x v i F 2 5 o C & l t ; / r i n g & g t ; & l t ; / r p o l y g o n s & g t ; & l t ; r p o l y g o n s & g t ; & l t ; i d & g t ; - 2 1 4 7 4 4 3 3 3 8 & l t ; / i d & g t ; & l t ; r i n g & g t ; t t 9 7 z x u o 6 D s 6 D n t H 0 9 L 3 _ Q 8 k N v u F s 7 R h k j B y j Y & l t ; / r i n g & g t ; & l t ; / r p o l y g o n s & g t ; & l t ; r p o l y g o n s & g t ; & l t ; i d & g t ; - 2 1 4 7 4 4 3 3 3 7 & l t ; / i d & g t ; & l t ; r i n g & g t ; w n l h u 8 2 o 6 D 7 - 0 M l 5 9 C g r v C g u 5 M v z k D q z w B g 4 o C k z k b l 6 g U q 8 l B - g C 7 0 w U & l t ; / r i n g & g t ; & l t ; / r p o l y g o n s & g t ; & l t ; r p o l y g o n s & g t ; & l t ; i d & g t ; - 2 1 4 7 4 4 3 3 3 6 & l t ; / i d & g t ; & l t ; r i n g & g t ; g i g k i o 1 k 9 E 6 0 m _ C z w 0 r B - 6 p K k 1 l s D 4 g j Q 2 u 7 k B q 0 l H & l t ; / r i n g & g t ; & l t ; / r p o l y g o n s & g t ; & l t ; r p o l y g o n s & g t ; & l t ; i d & g t ; - 2 1 4 7 4 4 3 3 3 5 & l t ; / i d & g t ; & l t ; r i n g & g t ; v z n p w h p m 6 D m r F 7 8 h B j m 8 B w 1 H 5 9 Y x y O n z B q q O 4 4 L 5 s m B n g I i O & l t ; / r i n g & g t ; & l t ; / r p o l y g o n s & g t ; & l t ; r p o l y g o n s & g t ; & l t ; i d & g t ; - 2 1 4 7 4 4 3 3 3 4 & l t ; / i d & g t ; & l t ; r i n g & g t ; x j 8 4 k m z k 6 D 3 w q I z 7 1 B j s H g w l N z p 3 C g h 3 M j 9 v E 2 r P 7 w h o C 0 i i J 9 t 8 J & l t ; / r i n g & g t ; & l t ; / r p o l y g o n s & g t ; & l t ; r p o l y g o n s & g t ; & l t ; i d & g t ; - 2 1 4 7 4 4 3 3 3 3 & l t ; / i d & g t ; & l t ; r i n g & g t ; s 3 r _ 3 s 5 j 6 D 5 7 O k q d 8 G 7 k Z 3 2 g B u l I p z D 0 3 D 0 s I y j E m x J t l H s u B h j r B o L r j I h q F & l t ; / r i n g & g t ; & l t ; / r p o l y g o n s & g t ; & l t ; r p o l y g o n s & g t ; & l t ; i d & g t ; - 2 1 4 7 4 4 3 3 3 2 & l t ; / i d & g t ; & l t ; r i n g & g t ; 6 4 m 7 j 9 4 j 6 D s j I 5 i F j Y p v C 2 s B v r C r j H 8 m F k t C 3 n R & l t ; / r i n g & g t ; & l t ; / r p o l y g o n s & g t ; & l t ; r p o l y g o n s & g t ; & l t ; i d & g t ; - 2 1 4 7 4 4 3 3 3 1 & l t ; / i d & g t ; & l t ; r i n g & g t ; 6 x t 7 4 9 - j 6 D 9 y F 5 5 d p r M _ o P j s H 7 v C o g C r - C o s J h k J w F l p b z o e q k Z 0 t C k k M & l t ; / r i n g & g t ; & l t ; / r p o l y g o n s & g t ; & l t ; r p o l y g o n s & g t ; & l t ; i d & g t ; - 2 1 4 7 4 4 3 3 3 0 & l t ; / i d & g t ; & l t ; r i n g & g t ; l 8 t j l w m j 6 D - _ J g 8 D 7 5 V o 4 J u v H g 2 V u u J - o F 0 t C r t F n 5 D 3 4 D & l t ; / r i n g & g t ; & l t ; / r p o l y g o n s & g t ; & l t ; r p o l y g o n s & g t ; & l t ; i d & g t ; - 2 1 4 7 4 4 3 3 2 9 & l t ; / i d & g t ; & l t ; r i n g & g t ; 2 k 3 r s 6 h 6 5 D m v p D r 0 9 N z y v I g v t I x x 3 B k t k C 6 v w C _ l k C & l t ; / r i n g & g t ; & l t ; / r p o l y g o n s & g t ; & l t ; r p o l y g o n s & g t ; & l t ; i d & g t ; - 2 1 4 7 4 4 3 3 2 8 & l t ; / i d & g t ; & l t ; r i n g & g t ; q 8 t m t 1 - h 9 E m g l x O x _ l t P u x z K & l t ; / r i n g & g t ; & l t ; / r p o l y g o n s & g t ; & l t ; r p o l y g o n s & g t ; & l t ; i d & g t ; - 2 1 4 7 4 4 3 3 2 7 & l t ; / i d & g t ; & l t ; r i n g & g t ; 6 r z q 6 k h g _ E 5 0 u L v w k 4 x B 8 y i k I o 3 o k L j v _ s H 3 t w h p B 3 y - 4 B m 8 p 1 U o 1 s 5 G 5 4 v 4 E 1 9 j 8 d & l t ; / r i n g & g t ; & l t ; / r p o l y g o n s & g t ; & l t ; r p o l y g o n s & g t ; & l t ; i d & g t ; - 2 1 4 7 4 4 3 3 2 6 & l t ; / i d & g t ; & l t ; r i n g & g t ; 4 v h p - 2 y h 8 E _ g y s G k 8 6 p B _ 8 s q C q n z X 9 t 3 N 8 q y h B 4 m C z q B w 9 y 2 C s m 5 l I i _ k j B & l t ; / r i n g & g t ; & l t ; / r p o l y g o n s & g t ; & l t ; r p o l y g o n s & g t ; & l t ; i d & g t ; - 2 1 4 7 4 4 3 3 2 5 & l t ; / i d & g t ; & l t ; r i n g & g t ; 7 w l 0 7 7 n 3 8 E i q 6 Z k z 9 x G 1 4 p 0 B 0 6 v F v 7 m E 1 u m i B 4 0 _ w K s 3 1 I & l t ; / r i n g & g t ; & l t ; / r p o l y g o n s & g t ; & l t ; r p o l y g o n s & g t ; & l t ; i d & g t ; - 2 1 4 7 4 4 3 3 2 4 & l t ; / i d & g t ; & l t ; r i n g & g t ; j z v o 7 4 5 x 8 E x o m H h s 7 K r 9 p E k s 7 E 4 z h H g n s G z 4 w N x k y W r w l D & l t ; / r i n g & g t ; & l t ; / r p o l y g o n s & g t ; & l t ; r p o l y g o n s & g t ; & l t ; i d & g t ; - 2 1 4 7 4 4 3 3 2 3 & l t ; / i d & g t ; & l t ; r i n g & g t ; k j 6 i 7 8 i o 7 E p k s O 1 1 i W t i 4 K 1 7 v I k t 1 U 5 8 o E q 4 u G y w h D 9 r k j B z z 5 R t y 0 H & l t ; / r i n g & g t ; & l t ; / r p o l y g o n s & g t ; & l t ; r p o l y g o n s & g t ; & l t ; i d & g t ; - 2 1 4 7 4 4 3 3 2 2 & l t ; / i d & g t ; & l t ; r i n g & g t ; u p w v x p n l 7 E 9 j z r J 4 7 9 4 I m p l j C & l t ; / r i n g & g t ; & l t ; / r p o l y g o n s & g t ; & l t ; r p o l y g o n s & g t ; & l t ; i d & g t ; - 2 1 4 7 4 4 3 3 2 1 & l t ; / i d & g t ; & l t ; r i n g & g t ; i q k h _ 7 l p 6 E 0 7 y 0 N 5 _ l x u H q o 9 2 v D 3 h 0 u b & l t ; / r i n g & g t ; & l t ; / r p o l y g o n s & g t ; & l t ; r p o l y g o n s & g t ; & l t ; i d & g t ; - 2 1 4 7 4 4 3 3 2 0 & l t ; / i d & g t ; & l t ; r i n g & g t ; r 3 i w l q g 3 6 D j w s B o m H j - 6 F u q 2 G 9 4 T k z j B 8 z R 0 j X & l t ; / r i n g & g t ; & l t ; / r p o l y g o n s & g t ; & l t ; r p o l y g o n s & g t ; & l t ; i d & g t ; - 2 1 4 7 4 4 3 3 1 9 & l t ; / i d & g t ; & l t ; r i n g & g t ; 6 0 r s 1 9 7 l 4 E 2 6 r u F 0 m o 9 J p z - h e & l t ; / r i n g & g t ; & l t ; / r p o l y g o n s & g t ; & l t ; r p o l y g o n s & g t ; & l t ; i d & g t ; - 2 1 4 7 4 4 3 3 1 8 & l t ; / i d & g t ; & l t ; r i n g & g t ; i l r k 9 2 j 8 5 E g _ r n n E 8 5 6 _ h B 0 p x z - D n 3 i x h I & l t ; / r i n g & g t ; & l t ; / r p o l y g o n s & g t ; & l t ; r p o l y g o n s & g t ; & l t ; i d & g t ; - 2 1 4 7 4 4 3 3 1 7 & l t ; / i d & g t ; & l t ; r i n g & g t ; o 0 x 6 l 9 y w 5 E o 2 z t D g y w 5 K 7 r 0 6 W & l t ; / r i n g & g t ; & l t ; / r p o l y g o n s & g t ; & l t ; r p o l y g o n s & g t ; & l t ; i d & g t ; - 2 1 4 7 4 4 3 3 1 6 & l t ; / i d & g t ; & l t ; r i n g & g t ; 2 s h h x 4 m v 5 E y l 1 G y _ X i o o K s u Q 2 z w B 0 z 3 K 3 i 6 L _ k h B z - G l 4 P & l t ; / r i n g & g t ; & l t ; / r p o l y g o n s & g t ; & l t ; r p o l y g o n s & g t ; & l t ; i d & g t ; - 2 1 4 7 4 4 3 3 1 5 & l t ; / i d & g t ; & l t ; r i n g & g t ; g 6 8 o - u 6 s 5 E g u - g D 4 g 9 s E 7 n 0 f & l t ; / r i n g & g t ; & l t ; / r p o l y g o n s & g t ; & l t ; r p o l y g o n s & g t ; & l t ; i d & g t ; - 2 1 4 7 4 4 3 3 1 4 & l t ; / i d & g t ; & l t ; r i n g & g t ; 1 5 p x s s 2 9 4 E 8 g 6 u C k 2 p s j D v l 8 G _ y n o C t 7 _ 7 D 0 p i v G j 8 3 z E _ 7 t 4 G 3 s z X 3 z u h C l 7 v s F _ q 8 1 z C 9 x k s j B w 9 t 6 G j t 3 v m B m w n p l B k r 5 9 C v 0 3 t G _ v q Q 3 0 g p J k 2 q I l 3 q D t 2 o 3 B k g n 7 m E k h y P 3 u 1 b y u q I h - - I t t 5 - F 6 x 1 8 B 2 0 2 z D h j s 1 G _ y r t F 7 3 y y K y w 6 i F k o r O & l t ; / r i n g & g t ; & l t ; / r p o l y g o n s & g t ; & l t ; r p o l y g o n s & g t ; & l t ; i d & g t ; - 2 1 4 7 4 4 3 3 1 3 & l t ; / i d & g t ; & l t ; r i n g & g t ; u g 7 1 w l 2 3 4 E g t w F w 7 v F 0 6 m c 2 7 z G n q u C t q k F - z h H 3 1 5 I & l t ; / r i n g & g t ; & l t ; / r p o l y g o n s & g t ; & l t ; r p o l y g o n s & g t ; & l t ; i d & g t ; - 2 1 4 7 4 4 3 3 1 2 & l t ; / i d & g t ; & l t ; r i n g & g t ; u 8 1 r 8 j h - 4 E 6 7 o 3 w B y l 7 3 w C 0 g h q G 6 9 4 4 X u k n r C y 1 l - R 5 _ w n E p x x l D 2 k - 6 z B k 5 4 m p C & l t ; / r i n g & g t ; & l t ; / r p o l y g o n s & g t ; & l t ; r p o l y g o n s & g t ; & l t ; i d & g t ; - 2 1 4 7 4 4 3 3 1 1 & l t ; / i d & g t ; & l t ; r i n g & g t ; u j 6 x j r z 9 4 E o 1 i O 6 p k F 0 6 m c w 5 j E g i _ C u k 7 F r q k T 3 1 5 I & l t ; / r i n g & g t ; & l t ; / r p o l y g o n s & g t ; & l t ; r p o l y g o n s & g t ; & l t ; i d & g t ; - 2 1 4 7 4 4 3 3 1 0 & l t ; / i d & g t ; & l t ; r i n g & g t ; y p v k p 4 m y 4 E q u s I _ 0 u S _ w 7 P j o i O r r 5 R 1 2 o J & l t ; / r i n g & g t ; & l t ; / r p o l y g o n s & g t ; & l t ; r p o l y g o n s & g t ; & l t ; i d & g t ; - 2 1 4 7 4 4 3 3 0 9 & l t ; / i d & g t ; & l t ; r i n g & g t ; g 2 2 x 3 w 6 2 4 E m x 5 v P i 4 q o L 3 g x l 1 B & l t ; / r i n g & g t ; & l t ; / r p o l y g o n s & g t ; & l t ; r p o l y g o n s & g t ; & l t ; i d & g t ; - 2 1 4 7 4 4 3 3 0 8 & l t ; / i d & g t ; & l t ; r i n g & g t ; o 0 w 1 t 8 7 2 4 E 2 l _ s b k _ 0 r X 5 r w 9 V & l t ; / r i n g & g t ; & l t ; / r p o l y g o n s & g t ; & l t ; r p o l y g o n s & g t ; & l t ; i d & g t ; - 2 1 4 7 4 4 3 3 0 7 & l t ; / i d & g t ; & l t ; r i n g & g t ; m 1 - 2 v 7 k 0 4 E 6 u k 3 B o j m T w j w - B 4 5 o h Q y 1 y 2 H s 8 x k C u k p i B 7 8 y k C v t 8 w D l p s 9 V 3 o o 4 B z 6 m c & l t ; / r i n g & g t ; & l t ; / r p o l y g o n s & g t ; & l t ; r p o l y g o n s & g t ; & l t ; i d & g t ; - 2 1 4 7 4 4 3 3 0 6 & l t ; / i d & g t ; & l t ; r i n g & g t ; t 9 z v z m g r m S 5 4 b o p i H s t 5 J 6 3 7 F k v 4 K m n o L p _ r M y 9 2 C & l t ; / r i n g & g t ; & l t ; / r p o l y g o n s & g t ; & l t ; r p o l y g o n s & g t ; & l t ; i d & g t ; - 2 1 4 7 4 4 3 3 0 5 & l t ; / i d & g t ; & l t ; r i n g & g t ; s 8 _ _ y u 7 x m S 8 k h Z _ m p J p 9 g E 8 t m F w z n I - i 6 B 1 0 u E 2 6 2 K q v w H & l t ; / r i n g & g t ; & l t ; / r p o l y g o n s & g t ; & l t ; r p o l y g o n s & g t ; & l t ; i d & g t ; - 2 1 4 7 4 4 3 3 0 4 & l t ; / i d & g t ; & l t ; r i n g & g t ; 8 g 6 g s l m q h S u 5 v H 2 i Q 0 s k t B x l 1 G 1 t s P k r t N & l t ; / r i n g & g t ; & l t ; / r p o l y g o n s & g t ; & l t ; r p o l y g o n s & g t ; & l t ; i d & g t ; - 2 1 4 7 4 4 3 3 0 3 & l t ; / i d & g t ; & l t ; r i n g & g t ; 0 k - h 9 u 6 o 2 E q m 3 k J q r 3 0 B - g o 9 J & l t ; / r i n g & g t ; & l t ; / r p o l y g o n s & g t ; & l t ; r p o l y g o n s & g t ; & l t ; i d & g t ; - 2 1 4 7 4 4 3 3 0 2 & l t ; / i d & g t ; & l t ; r i n g & g t ; t g t g l 2 v 5 t R n m t 9 F o k h Z k 6 j n B z l i v E l 3 0 4 H 2 g 7 P i g k l Y & l t ; / r i n g & g t ; & l t ; / r p o l y g o n s & g t ; & l t ; r p o l y g o n s & g t ; & l t ; i d & g t ; - 2 1 4 7 4 4 3 3 0 1 & l t ; / i d & g t ; & l t ; r i n g & g t ; m o x r q 5 4 8 t R k r 3 l H y - 2 g C l 6 5 7 B & l t ; / r i n g & g t ; & l t ; / r p o l y g o n s & g t ; & l t ; r p o l y g o n s & g t ; & l t ; i d & g t ; - 2 1 4 7 4 4 3 3 0 0 & l t ; / i d & g t ; & l t ; r i n g & g t ; w r v 7 i j t n 2 E k 4 x U 4 o 5 K s r 9 S 0 t V w 5 j E z 3 0 D 5 - t d 2 t u H 0 6 4 E x x 0 G & l t ; / r i n g & g t ; & l t ; / r p o l y g o n s & g t ; & l t ; r p o l y g o n s & g t ; & l t ; i d & g t ; - 2 1 4 7 4 4 3 2 9 9 & l t ; / i d & g t ; & l t ; r i n g & g t ; t t 0 t 1 o i 1 t R 9 u z z B i u q r C j 3 j F h y t z C t z r v B k - 4 L z h m K j 5 q v B w 4 - d & l t ; / r i n g & g t ; & l t ; / r p o l y g o n s & g t ; & l t ; r p o l y g o n s & g t ; & l t ; i d & g t ; - 2 1 4 7 4 4 3 2 9 8 & l t ; / i d & g t ; & l t ; r i n g & g t ; 4 3 t y 4 p 7 l x R h 9 o y B v v 8 1 C v 9 j u E & l t ; / r i n g & g t ; & l t ; / r p o l y g o n s & g t ; & l t ; r p o l y g o n s & g t ; & l t ; i d & g t ; - 2 1 4 7 4 4 3 2 9 7 & l t ; / i d & g t ; & l t ; r i n g & g t ; _ 0 q w s j w w t R 9 5 x 6 B 7 - 7 p B 9 8 2 W & l t ; / r i n g & g t ; & l t ; / r p o l y g o n s & g t ; & l t ; r p o l y g o n s & g t ; & l t ; i d & g t ; - 2 1 4 7 4 4 3 2 9 6 & l t ; / i d & g t ; & l t ; r i n g & g t ; o 4 9 8 g 0 z h 2 E 8 1 o G 4 4 k E s w _ C o g c w j v Q 9 w r I h l u E & l t ; / r i n g & g t ; & l t ; / r p o l y g o n s & g t ; & l t ; r p o l y g o n s & g t ; & l t ; i d & g t ; - 2 1 4 7 4 4 3 2 9 5 & l t ; / i d & g t ; & l t ; r i n g & g t ; 2 m r 5 r 4 t 6 9 R o p i H y 9 n _ B l g j s B & l t ; / r i n g & g t ; & l t ; / r p o l y g o n s & g t ; & l t ; r p o l y g o n s & g t ; & l t ; i d & g t ; - 2 1 4 7 4 4 3 2 9 4 & l t ; / i d & g t ; & l t ; r i n g & g t ; t g z x _ p 1 _ v R p - 0 g C m u k r C y g h t B & l t ; / r i n g & g t ; & l t ; / r p o l y g o n s & g t ; & l t ; r p o l y g o n s & g t ; & l t ; i d & g t ; - 2 1 4 7 4 4 3 2 9 3 & l t ; / i d & g t ; & l t ; r i n g & g t ; _ w 8 _ y 8 1 q s R l z 4 u B 3 m u I _ z b j v l Y r _ 1 N n w 4 N y v z S r z 2 M 4 8 v s B _ - 1 d p 2 p O 8 k - S - q g P & l t ; / r i n g & g t ; & l t ; / r p o l y g o n s & g t ; & l t ; r p o l y g o n s & g t ; & l t ; i d & g t ; - 2 1 4 7 4 4 3 2 9 2 & l t ; / i d & g t ; & l t ; r i n g & g t ; i 7 6 1 x 0 w u s R 4 - L u _ e 7 k N & l t ; / r i n g & g t ; & l t ; / r p o l y g o n s & g t ; & l t ; r p o l y g o n s & g t ; & l t ; i d & g t ; - 2 1 4 7 4 4 3 2 9 1 & l t ; / i d & g t ; & l t ; r i n g & g t ; t n 4 j 8 h n p 7 R g 9 1 f 0 6 6 n E j x 7 n E & l t ; / r i n g & g t ; & l t ; / r p o l y g o n s & g t ; & l t ; r p o l y g o n s & g t ; & l t ; i d & g t ; - 2 1 4 7 4 4 3 2 9 0 & l t ; / i d & g t ; & l t ; r i n g & g t ; x j 7 k x h k _ s R h 1 6 E 9 n t M j 4 8 G & l t ; / r i n g & g t ; & l t ; / r p o l y g o n s & g t ; & l t ; r p o l y g o n s & g t ; & l t ; i d & g t ; - 2 1 4 7 4 4 3 2 8 9 & l t ; / i d & g t ; & l t ; r i n g & g t ; 2 6 4 y u o u 0 s R h h - B u x 2 H g h 9 J & l t ; / r i n g & g t ; & l t ; / r p o l y g o n s & g t ; & l t ; r p o l y g o n s & g t ; & l t ; i d & g t ; - 2 1 4 7 4 4 3 2 8 8 & l t ; / i d & g t ; & l t ; r i n g & g t ; s y l 6 q _ k x r R p _ z C r 7 G 0 z n B o q a z 4 2 S x o P m 2 j E 7 t 7 B j g 6 F 9 5 8 B 2 8 u C & l t ; / r i n g & g t ; & l t ; / r p o l y g o n s & g t ; & l t ; r p o l y g o n s & g t ; & l t ; i d & g t ; - 2 1 4 7 4 4 3 2 8 7 & l t ; / i d & g t ; & l t ; r i n g & g t ; x r q 8 h 5 u 8 r R w 4 r v Y k 5 y 8 R o q t m l F u w 8 1 Y i 3 l 4 o C 8 y 2 l m C i 5 x 1 2 G u p 6 r R t 9 5 r q F 9 1 q 4 x D h 2 1 8 e l u 9 n c 7 1 g z j B q - 1 i t B w _ 8 8 P o z _ 1 t I p q q v 0 B y u 3 9 K & l t ; / r i n g & g t ; & l t ; / r p o l y g o n s & g t ; & l t ; r p o l y g o n s & g t ; & l t ; i d & g t ; - 2 1 4 7 4 4 3 2 8 6 & l t ; / i d & g t ; & l t ; r i n g & g t ; q q n 3 m x t n r R l 8 k B w q 6 B q j z E l n M q s 5 R w p u C k x h L t u r C q l n E 4 3 i C p g g B & l t ; / r i n g & g t ; & l t ; / r p o l y g o n s & g t ; & l t ; r p o l y g o n s & g t ; & l t ; i d & g t ; - 2 1 4 7 4 4 3 2 8 5 & l t ; / i d & g t ; & l t ; r i n g & g t ; g t u 1 0 _ k 0 q R s t 5 J u q k F z g x N - y o M t h n C y 9 2 C 9 0 u S v 5 j E & l t ; / r i n g & g t ; & l t ; / r p o l y g o n s & g t ; & l t ; r p o l y g o n s & g t ; & l t ; i d & g t ; - 2 1 4 7 4 4 3 2 8 4 & l t ; / i d & g t ; & l t ; r i n g & g t ; s r l j l m x 1 q R x t m q B 0 2 r x B s 1 k Y & l t ; / r i n g & g t ; & l t ; / r p o l y g o n s & g t ; & l t ; r p o l y g o n s & g t ; & l t ; i d & g t ; - 2 1 4 7 4 4 3 2 8 3 & l t ; / i d & g t ; & l t ; r i n g & g t ; 0 u n - m w y o r R s p 9 v B l s w Z u 4 3 q B & l t ; / r i n g & g t ; & l t ; / r p o l y g o n s & g t ; & l t ; r p o l y g o n s & g t ; & l t ; i d & g t ; - 2 1 4 7 4 4 3 2 8 2 & l t ; / i d & g t ; & l t ; r i n g & g t ; p _ j 9 o j r w r R 0 j 1 2 D o x h N l r y N m s 8 p B 8 - k a n 4 x I 6 v o s C i _ y S v 0 _ I r 9 6 o C o 6 g 6 B r s q 6 C 9 l h M & l t ; / r i n g & g t ; & l t ; / r p o l y g o n s & g t ; & l t ; r p o l y g o n s & g t ; & l t ; i d & g t ; - 2 1 4 7 4 4 3 2 8 1 & l t ; / i d & g t ; & l t ; r i n g & g t ; 8 - 6 v 2 g 4 8 q R k 2 o 8 E z 7 r w C 7 r j l H y 7 q m D p 2 l n B 0 w h l E w j z i P z y 7 l a p 1 5 _ B o o - 9 G r l p 3 F 5 2 l g G g _ n 5 T 3 n l p H g 4 _ n F t s 8 8 L & l t ; / r i n g & g t ; & l t ; / r p o l y g o n s & g t ; & l t ; r p o l y g o n s & g t ; & l t ; i d & g t ; - 2 1 4 7 4 4 3 2 8 0 & l t ; / i d & g t ; & l t ; r i n g & g t ; h 3 0 2 9 o 4 o u R o - k N x 1 3 K 8 5 - B u h p L m q q I t k W k v 9 F 8 9 l C u 0 w H & l t ; / r i n g & g t ; & l t ; / r p o l y g o n s & g t ; & l t ; r p o l y g o n s & g t ; & l t ; i d & g t ; - 2 1 4 7 4 4 3 2 7 9 & l t ; / i d & g t ; & l t ; r i n g & g t ; g s 5 j i 1 p 3 4 R v r 5 D 6 q o Y l w r J p o 6 E z q l C q 9 5 l C 5 3 7 F & l t ; / r i n g & g t ; & l t ; / r p o l y g o n s & g t ; & l t ; r p o l y g o n s & g t ; & l t ; i d & g t ; - 2 1 4 7 4 4 3 2 7 8 & l t ; / i d & g t ; & l t ; r i n g & g t ; l 2 s h s s w j x R z B r q E 7 _ D w w v B 8 u I 5 h F 1 0 G n s B 2 s C k l M t 9 V y o J j v Q 2 R & l t ; / r i n g & g t ; & l t ; / r p o l y g o n s & g t ; & l t ; r p o l y g o n s & g t ; & l t ; i d & g t ; - 2 1 4 7 4 4 3 2 7 7 & l t ; / i d & g t ; & l t ; r i n g & g t ; s 5 l 2 x t 8 j p R 0 t w F _ 0 9 C i q 6 D 5 q 3 C q x j m B 0 1 4 J v t 6 I n r l C q j 2 C w 5 j E i 3 j F 1 m 1 O s q j k B w _ i H & l t ; / r i n g & g t ; & l t ; / r p o l y g o n s & g t ; & l t ; r p o l y g o n s & g t ; & l t ; i d & g t ; - 2 1 4 7 4 4 3 2 7 6 & l t ; / i d & g t ; & l t ; r i n g & g t ; 5 j o t u s _ p q R j 5 - C u h n C _ 0 u S m 8 g B m n o L 7 6 v F r j u C - _ I 6 z 8 F & l t ; / r i n g & g t ; & l t ; / r p o l y g o n s & g t ; & l t ; r p o l y g o n s & g t ; & l t ; i d & g t ; - 2 1 4 7 4 4 3 2 7 5 & l t ; / i d & g t ; & l t ; r i n g & g t ; 6 l l 3 2 4 j h x R l 2 B l s H v 5 O 3 5 G t o N 2 s E 7 2 F 4 1 E 0 o D 8 z B & l t ; / r i n g & g t ; & l t ; / r p o l y g o n s & g t ; & l t ; r p o l y g o n s & g t ; & l t ; i d & g t ; - 2 1 4 7 4 4 3 2 7 4 & l t ; / i d & g t ; & l t ; r i n g & g t ; w 8 5 s k m 6 s x R k j 9 p C q 5 g o B 1 7 v N & l t ; / r i n g & g t ; & l t ; / r p o l y g o n s & g t ; & l t ; r p o l y g o n s & g t ; & l t ; i d & g t ; - 2 1 4 7 4 4 3 2 7 3 & l t ; / i d & g t ; & l t ; r i n g & g t ; 5 u 3 n 1 n n 1 q R 1 1 - _ g B 2 s 4 v U s 3 j s Y & l t ; / r i n g & g t ; & l t ; / r p o l y g o n s & g t ; & l t ; r p o l y g o n s & g t ; & l t ; i d & g t ; - 2 1 4 7 4 4 3 2 7 2 & l t ; / i d & g t ; & l t ; r i n g & g t ; _ 6 p t 6 u h n q R 8 5 - B 2 o o K 4 1 5 I s m n G 8 t n G h 1 v o C & l t ; / r i n g & g t ; & l t ; / r p o l y g o n s & g t ; & l t ; r p o l y g o n s & g t ; & l t ; i d & g t ; - 2 1 4 7 4 4 3 2 7 1 & l t ; / i d & g t ; & l t ; r i n g & g t ; m m y 2 u t s _ 2 R k 1 _ l D _ l 4 h C _ n v o C & l t ; / r i n g & g t ; & l t ; / r p o l y g o n s & g t ; & l t ; r p o l y g o n s & g t ; & l t ; i d & g t ; - 2 1 4 7 4 4 3 2 7 0 & l t ; / i d & g t ; & l t ; r i n g & g t ; n l p v i k r 8 3 R g u l T l v 6 E v m n C 3 5 i E k p 8 H - t - B u 3 m R & l t ; / r i n g & g t ; & l t ; / r p o l y g o n s & g t ; & l t ; r p o l y g o n s & g t ; & l t ; i d & g t ; - 2 1 4 7 4 4 3 2 6 9 & l t ; / i d & g t ; & l t ; r i n g & g t ; 5 y y y - y y 2 2 R j 0 g B m m 1 G 3 5 - C 4 6 g D j n l L s 6 n G o 9 u Q o k v G 2 4 n E o o 6 E & l t ; / r i n g & g t ; & l t ; / r p o l y g o n s & g t ; & l t ; r p o l y g o n s & g t ; & l t ; i d & g t ; - 2 1 4 7 4 4 3 2 6 8 & l t ; / i d & g t ; & l t ; r i n g & g t ; w _ t o p q v 4 3 R u v l R y l v E 6 v l D x u w C 1 6 y J m _ J 0 i _ C - t - B u 1 u F s i p G & l t ; / r i n g & g t ; & l t ; / r p o l y g o n s & g t ; & l t ; r p o l y g o n s & g t ; & l t ; i d & g t ; - 2 1 4 7 4 4 3 2 6 7 & l t ; / i d & g t ; & l t ; r i n g & g t ; q - 2 9 t z v _ p R o z p 0 g B h 7 i o Q z s 5 p 1 B & l t ; / r i n g & g t ; & l t ; / r p o l y g o n s & g t ; & l t ; r p o l y g o n s & g t ; & l t ; i d & g t ; - 2 1 4 7 4 4 3 2 6 6 & l t ; / i d & g t ; & l t ; r i n g & g t ; t 2 - 2 p x 1 2 p R t k 7 d l n m F v 4 q L 2 m - n B i 3 7 M v l u I & l t ; / r i n g & g t ; & l t ; / r p o l y g o n s & g t ; & l t ; r p o l y g o n s & g t ; & l t ; i d & g t ; - 2 1 4 7 4 4 3 2 6 5 & l t ; / i d & g t ; & l t ; r i n g & g t ; 4 s r 3 q n r 1 p R n j u E 1 z i R _ 8 z G t h n C _ 7 p K x j v H & l t ; / r i n g & g t ; & l t ; / r p o l y g o n s & g t ; & l t ; r p o l y g o n s & g t ; & l t ; i d & g t ; - 2 1 4 7 4 4 3 2 6 4 & l t ; / i d & g t ; & l t ; r i n g & g t ; t 1 5 h p p 0 j q R t 1 t X 0 1 4 J j z m G 9 8 p L - s w F n p s J 7 g 9 M & l t ; / r i n g & g t ; & l t ; / r p o l y g o n s & g t ; & l t ; r p o l y g o n s & g t ; & l t ; i d & g t ; - 2 1 4 7 4 4 3 2 6 3 & l t ; / i d & g t ; & l t ; r i n g & g t ; - 7 r p 3 v q 2 p R o z y G 3 g 7 E _ j 2 C o g 9 M 7 l 5 J 5 5 7 J 7 g 9 M & l t ; / r i n g & g t ; & l t ; / r p o l y g o n s & g t ; & l t ; r p o l y g o n s & g t ; & l t ; i d & g t ; - 2 1 4 7 4 4 3 2 6 2 & l t ; / i d & g t ; & l t ; r i n g & g t ; g n - _ 7 2 2 q p R l r n v B t u 0 p C j y z 6 B & l t ; / r i n g & g t ; & l t ; / r p o l y g o n s & g t ; & l t ; r p o l y g o n s & g t ; & l t ; i d & g t ; - 2 1 4 7 4 4 3 2 6 1 & l t ; / i d & g t ; & l t ; r i n g & g t ; i _ v v 9 j n w o R g u v x B x s _ n B p q 1 s C q x t S 7 k j O r r 5 R 4 j z - B & l t ; / r i n g & g t ; & l t ; / r p o l y g o n s & g t ; & l t ; r p o l y g o n s & g t ; & l t ; i d & g t ; - 2 1 4 7 4 4 3 2 6 0 & l t ; / i d & g t ; & l t ; r i n g & g t ; 4 v - 3 4 x w w p R j k r b v n t t D h v o _ B & l t ; / r i n g & g t ; & l t ; / r p o l y g o n s & g t ; & l t ; r p o l y g o n s & g t ; & l t ; i d & g t ; - 2 1 4 7 4 4 3 2 5 9 & l t ; / i d & g t ; & l t ; r i n g & g t ; y 6 5 3 v o k n u R i 6 v H 2 7 v N p q 6 F 2 3 8 E j 5 q E l 3 r I s p W k y l H & l t ; / r i n g & g t ; & l t ; / r p o l y g o n s & g t ; & l t ; r p o l y g o n s & g t ; & l t ; i d & g t ; - 2 1 4 7 4 4 3 2 5 8 & l t ; / i d & g t ; & l t ; r i n g & g t ; _ l y t 1 w 5 o o R 7 7 5 q H k w z _ E j r x g C 5 8 n n D 0 m i 5 B & l t ; / r i n g & g t ; & l t ; / r p o l y g o n s & g t ; & l t ; r p o l y g o n s & g t ; & l t ; i d & g t ; - 2 1 4 7 4 4 3 2 5 7 & l t ; / i d & g t ; & l t ; r i n g & g t ; _ l 5 _ t z 3 3 u R 2 u 5 e q q i q - D _ - z 4 j B 9 4 1 l w D x 8 p 9 o F _ 5 8 s b 4 t - 9 g D y s 7 w C & l t ; / r i n g & g t ; & l t ; / r p o l y g o n s & g t ; & l t ; r p o l y g o n s & g t ; & l t ; i d & g t ; - 2 1 4 7 4 4 3 2 5 6 & l t ; / i d & g t ; & l t ; r i n g & g t ; _ 3 i o 8 p i u n R o v 9 H i 5 w N u q k F 6 l v N 9 8 p L 3 r z N g t n L & l t ; / r i n g & g t ; & l t ; / r p o l y g o n s & g t ; & l t ; r p o l y g o n s & g t ; & l t ; i d & g t ; - 2 1 4 7 4 4 3 2 5 5 & l t ; / i d & g t ; & l t ; r i n g & g t ; 6 l n m y j q z t R r 4 z y J 9 o i u p B q j t s G z - r u G r x w o k B 9 p _ x C 6 o - m D 7 q 8 6 O s l 9 h T & l t ; / r i n g & g t ; & l t ; / r p o l y g o n s & g t ; & l t ; r p o l y g o n s & g t ; & l t ; i d & g t ; - 2 1 4 7 4 4 3 2 5 4 & l t ; / i d & g t ; & l t ; r i n g & g t ; s 1 j 8 h 4 h o z R v y r 5 B 1 y l 8 C r y h 9 B & l t ; / r i n g & g t ; & l t ; / r p o l y g o n s & g t ; & l t ; r p o l y g o n s & g t ; & l t ; i d & g t ; - 2 1 4 7 4 4 3 2 5 3 & l t ; / i d & g t ; & l t ; r i n g & g t ; y 5 _ - _ y l n o R j 1 z x B v k m m B 3 x 8 z H n x m R w t n j B _ 0 1 W l 9 6 T 0 p y u O q w r g C & l t ; / r i n g & g t ; & l t ; / r p o l y g o n s & g t ; & l t ; r p o l y g o n s & g t ; & l t ; i d & g t ; - 2 1 4 7 4 4 3 2 5 2 & l t ; / i d & g t ; & l t ; r i n g & g t ; j m r s 5 9 n j n R 1 3 j u C w 0 w F _ x 4 e y v 0 O s o 4 R 8 t n G s _ - l B & l t ; / r i n g & g t ; & l t ; / r p o l y g o n s & g t ; & l t ; r p o l y g o n s & g t ; & l t ; i d & g t ; - 2 1 4 7 4 4 3 2 5 1 & l t ; / i d & g t ; & l t ; r i n g & g t ; 5 z m v r 3 5 r n R r w z O m _ 4 B p m j F z 9 2 C i 7 5 D 7 9 5 F t h n C y 9 2 C & l t ; / r i n g & g t ; & l t ; / r p o l y g o n s & g t ; & l t ; r p o l y g o n s & g t ; & l t ; i d & g t ; - 2 1 4 7 4 4 3 2 5 0 & l t ; / i d & g t ; & l t ; r i n g & g t ; h y 6 0 p y y - m R j s 8 I 5 i q I j o q J 0 m 5 L n l 5 E m 9 v a & l t ; / r i n g & g t ; & l t ; / r p o l y g o n s & g t ; & l t ; r p o l y g o n s & g t ; & l t ; i d & g t ; - 2 1 4 7 4 4 3 2 4 9 & l t ; / i d & g t ; & l t ; r i n g & g t ; j 7 z w 4 n j _ m R 3 z m i C 7 n u w B 5 v h p E j v 4 K s g n i B & l t ; / r i n g & g t ; & l t ; / r p o l y g o n s & g t ; & l t ; r p o l y g o n s & g t ; & l t ; i d & g t ; - 2 1 4 7 4 4 3 2 4 8 & l t ; / i d & g t ; & l t ; r i n g & g t ; g v - p w t 2 r n R 3 0 g B 6 7 9 I t q s g F q g o L i 4 k s D s o z G v 5 j E & l t ; / r i n g & g t ; & l t ; / r p o l y g o n s & g t ; & l t ; r p o l y g o n s & g t ; & l t ; i d & g t ; - 2 1 4 7 4 4 3 2 4 7 & l t ; / i d & g t ; & l t ; r i n g & g t ; i u 6 0 s 2 8 p n R 0 2 _ i K x 9 g p T p 0 g _ E w 6 s h B o 0 _ Y y p 3 8 D l i 7 7 B o 1 y 3 J 9 0 u S & l t ; / r i n g & g t ; & l t ; / r p o l y g o n s & g t ; & l t ; r p o l y g o n s & g t ; & l t ; i d & g t ; - 2 1 4 7 4 4 3 2 4 6 & l t ; / i d & g t ; & l t ; r i n g & g t ; 6 5 g g s k m 7 l R 6 3 r I k _ _ C 3 8 u H - 0 9 C 7 6 1 G 7 t s N - k y B r o - V & l t ; / r i n g & g t ; & l t ; / r p o l y g o n s & g t ; & l t ; r p o l y g o n s & g t ; & l t ; i d & g t ; - 2 1 4 7 4 4 3 2 4 5 & l t ; / i d & g t ; & l t ; r i n g & g t ; q 2 g p 6 n 6 2 l R 6 k t w B 1 3 8 m D 4 u - l B & l t ; / r i n g & g t ; & l t ; / r p o l y g o n s & g t ; & l t ; r p o l y g o n s & g t ; & l t ; i d & g t ; - 2 1 4 7 4 4 3 2 4 4 & l t ; / i d & g t ; & l t ; r i n g & g t ; 4 l m w z t 4 k i R y t 1 O j g r I h 5 z W h 9 P 2 p m C p j 2 C & l t ; / r i n g & g t ; & l t ; / r p o l y g o n s & g t ; & l t ; r p o l y g o n s & g t ; & l t ; i d & g t ; - 2 1 4 7 4 4 3 2 4 3 & l t ; / i d & g t ; & l t ; r i n g & g t ; 6 p z 9 s s r 4 i R o k h Z 4 n c y n y g B m h _ l C 8 7 4 D y 9 4 a g y h R u u o _ B n i 8 n B _ - t o C 4 o _ h C 4 i m 4 B 6 m 0 O - l 6 I r x 8 d & l t ; / r i n g & g t ; & l t ; / r p o l y g o n s & g t ; & l t ; r p o l y g o n s & g t ; & l t ; i d & g t ; - 2 1 4 7 4 4 3 2 4 2 & l t ; / i d & g t ; & l t ; r i n g & g t ; h 8 - j s 6 7 2 h R n 2 1 C q 3 2 C w 1 x k C t s _ B w 7 p b i o q J & l t ; / r i n g & g t ; & l t ; / r p o l y g o n s & g t ; & l t ; r p o l y g o n s & g t ; & l t ; i d & g t ; - 2 1 4 7 4 4 3 2 4 1 & l t ; / i d & g t ; & l t ; r i n g & g t ; w k g v w o o z h R x 0 3 J n 9 v a j k x U & l t ; / r i n g & g t ; & l t ; / r p o l y g o n s & g t ; & l t ; r p o l y g o n s & g t ; & l t ; i d & g t ; - 2 1 4 7 4 4 3 2 4 0 & l t ; / i d & g t ; & l t ; r i n g & g t ; 5 h r 6 z t q - v E r t 2 x u C s k 9 o g D j l p 3 l B v 5 s j r C _ z 6 - t H g - s m t B 3 k w x v D l 9 n x i D p 4 l 5 r D h j h r h B g l j 3 g V q 0 v t n j B w 5 8 7 j 5 D u r w 7 w R 5 2 8 y 0 R 9 1 9 w m d 6 3 7 k 8 D o j s 4 j 0 B 4 6 8 5 x X q m m p 7 2 B 2 1 l k j I k 8 u 3 z J q q o 4 g h B 9 _ 8 t t q C m n 9 x 6 P 0 n p 5 r G o z g 2 x D y 7 8 1 S i m 8 s x D s n 1 z 9 B n z 1 n R w q g p g B r n q r 3 T t l - 0 v r B s o l p H o s j k _ G - m 4 w 7 1 D m y h _ 3 D u l j i g J 6 5 l r p i C y 2 1 l 6 E u x m m y B m h 5 q j M 2 x r v r C m 0 4 x r D 5 y n 8 q B z s 6 5 i F u p 2 m y o F 8 p r 5 t B 8 h s z 1 C k k 1 o Z y 9 l v 6 d 2 r 7 y 9 F w w p g v I 2 - 1 o _ E r w 2 i m G k s v 3 n B 2 g 2 v i M o k x 2 q F s l 6 x w V _ k _ p p D 5 3 y 0 8 D z 6 k q o B n m z v F s 1 7 k U s y t i t H 4 3 p q n B 9 8 r i M 6 x z 4 3 L w 5 t s r F 2 k 9 t s J 0 0 l x 7 p B i r o 4 P h 3 9 q 2 J y r 6 x n E w n 3 h v F m l 1 m l O n l t u e h r 2 u t B k u j j 8 L y 2 l y Y 4 o q 7 X w m 0 w 6 D g 4 2 p h G q o l g M 8 h v _ 2 E 0 o 8 8 0 B 0 k v h 5 I _ w t u r B u - 7 4 9 D 9 0 q 2 4 B 9 7 8 n j C v z - z d - o n g c t o 2 k J - 2 q p 0 E 9 0 7 7 3 E r y 6 3 q B n s i s v D 0 1 m 4 k C h j x 5 p B 8 y r 8 5 S 8 w - 7 k K 1 5 t q Q k 9 r x l I y p 7 i j I _ - l y i C w _ p 6 R 2 5 1 5 j C v 9 y 1 M l s 9 w X 2 q r x 0 B p j y s Y y s i 4 L l r y 9 w B p 4 p 7 a _ r _ y K h x v u n V n q x g X j 2 n p U k 3 g r h G n t j w u B 5 g m z v E 9 h 8 g 1 I m 6 w n 1 B m t l - Y 8 g s 7 J m h p 4 g B 5 _ g _ 5 B 6 v 7 0 k B 4 w o 7 l B q s _ n e k 5 h v g B k q 0 6 X h 4 g i m B j y p t Y 5 x 0 2 6 C r m l 2 j B u 8 _ 1 q B 2 y 8 m 4 B k 5 6 p K w s 8 7 L 3 w n g 1 C w t v s 2 B j 6 n y i B 7 o q 6 w D 2 i 9 _ n D _ g w n r G 6 k u - S g 0 m u T p j l l s C 4 6 p q w G x p n - 9 D p 9 k x t C t 1 k 1 l B 8 n w s W o v _ v r E y 4 w h 5 C _ s 5 j p B z t q n R s h s t l B 1 s 9 w x F v 4 0 z a j u l t 6 B s g s 3 0 E - 3 x t 6 C 4 i - 5 2 B 8 j 1 u u D y 1 _ 4 P p x x w j B _ 8 6 y t V o 6 m w v I v 2 i y m D q z 0 o I 9 t 9 p U i 2 q 5 Q w - 0 i d 7 i n m _ C n g w q K h k h q f h y l 7 g C 0 7 h y R 0 h l 2 i B k 5 - w r E 9 z l r - B q 6 2 v R _ h v t x F g 7 t s T n 3 z s f x v 3 q n B p o q j 3 B k k _ s H x x m - p C s 7 r 2 o I o _ q _ 7 F z s o t a m m p - 1 G r i h _ q q B h p u y 0 B s g i h j G - y i 3 3 G p m j h k P x w 8 5 i D 2 2 0 m s B 9 i 3 h p C v s _ - c 3 u z k s H w u u k j F t p x 1 X m r 6 _ _ D x k h w 2 B 3 0 q j x B - o _ z l B w m u 1 k D m y v k 4 S z g - 5 r J p _ o n k c r w l 2 2 p D w t w y i 5 E w s q i 4 C o q k 9 n s B 1 3 z q l l B i 2 n r z N n l n 9 j G 6 v v q w 2 C x 9 8 0 g 8 B p 1 8 5 N 1 u 6 9 o P 2 u t _ x r B w _ - t o M 2 g j 1 8 D 6 v v - 8 s B l p x u j L n q w r X h j 0 6 r B t w z r b k m 5 5 8 L z 6 n q 2 E 3 o m s r B q r 7 z g F 2 k o x p _ D 9 i r y 6 G w i o u b 6 - z i 7 X 3 v r 7 8 i M 9 r y k r M 9 1 n 0 o j B 4 r 6 _ 6 F y r h u - I n t g 6 o 9 B 6 _ 8 1 y v B 1 g y l 1 a 3 t t i r N p x l n - p C 3 k p g s K 5 q 6 _ q X 2 x 1 z 7 V 6 w _ 5 3 H s 7 9 6 o D j t 3 8 X i k m r 2 C o l 5 9 4 C y r k 2 n E j z k v 7 S l m m j j G _ l r n t G 2 s 9 l 3 D w s o l h C w h t r o D w w p 5 M l 1 1 6 _ U 7 5 3 l 7 C 3 4 o v 4 R o 9 8 y - D w z 4 3 i I v v j x x Y t 3 m 2 c w 2 p 5 p B m j 7 l u C k i 7 6 p E g 8 o _ s B 6 4 _ 2 l E 9 4 7 0 k B 6 r 9 j j 3 C 4 5 p k q m B u q 5 v i G 0 u 1 6 q I z 6 3 9 o I z u m q j Q r 6 5 z n P 9 r 1 z o p B - v g y 4 F v j 6 r x C l g l g 8 G l p x 2 5 C z - 5 x k C 6 n z 7 p B 9 - 6 8 r G r 0 l t - S i 6 x v w c 9 r y 7 v G 4 0 m s _ C w l 9 _ r U y 1 9 1 o B y 2 u m 5 I v 6 s g r F k 7 6 s x I 4 g s 3 m B 9 9 z 1 a q 8 5 l l C l m h k r C 6 s g y x z B p t t i w I 4 u r k g l B 9 s o y i t B 0 y n 1 k T p 7 y 0 n E 5 j z x z E 0 k 3 y 8 B u x z 8 q J 1 n 7 n d 7 - r 5 u C r 6 4 h 3 K h t z - M 9 8 x 9 j B 2 u q x _ B 0 o l s g B u 9 m y P 9 2 o _ w F g u x 2 L s 3 w 5 O w s 6 p h C 9 k 4 l o M h p 7 l w C 2 l 4 3 H 9 2 m n - J o n - l i C t 3 4 g h J o 4 r y o F n j t h 4 H r 8 s _ 6 B 5 g l 2 z B n 0 6 u 5 I 1 l - j j E l _ 9 q v F y g o h w D m t 7 8 z D _ v s 4 2 L l q u h m B w o x t n B 3 r n q m B 0 w z 0 q a v m t 5 n F q 0 4 o N 2 h x u w D 1 x z p r E 9 t i 9 r C o o s 6 x B u h l q 4 F v u _ x K o g o - _ F k l 4 m 4 J 0 7 v 5 V h v w _ m J r 4 - 9 N u - w x h O v w 5 w E 9 x s 3 _ D 7 5 4 8 T g p 9 h y G 3 3 9 3 i C o g 0 1 5 C 9 m q u 9 H _ 2 j _ d w g x 4 v B 6 _ r 8 p J w o 5 x p N n i m 0 n H v l m m e 5 v _ q n C _ l 9 x c g t i 7 b 0 _ 6 5 v B k 0 h x S s v u u S n 2 s q I y u m w U g x 7 7 b v q u 0 z C 0 y n o W q j i 0 o D k 4 4 n W m t t t Q _ 3 h - Q j _ 3 u Z 8 9 4 g N y _ o m T y p 3 j H j 0 k w m C y s 5 5 I 6 2 u p W u 8 5 k w B 1 o 6 y 3 B i i i l y D s j u 0 4 C 7 _ w 4 M t 8 p i q C l 4 j z 7 F - v h y g G j 8 x h p B o - y m U q 9 7 5 Y o 7 u w S u 8 4 t X t j t i m C 0 _ t r z B _ 5 n 0 c m m q r 9 G v m g x g B o 6 - i 5 B r 1 v w y C q 8 7 v T o j o - w D p h 6 q z B x 5 _ 8 0 C o o 4 9 7 B 4 _ j l m B t w h q 9 C - q 9 o u I 9 6 k h a o 1 4 6 v W l r l o X 2 2 g z B l g w j E y x 9 c l o p h P v 3 k 8 0 B w h h n 0 C m h r t n F y 8 _ w P s t p n g C w 6 6 h s D 7 q y 3 u B - 8 h p V 2 i p 4 L y z j h R g i 7 l _ C t h x q 5 B 4 3 4 6 T s g i 4 7 B n 2 _ k s G j o r t 6 B z q 3 1 S g o 6 _ t D t m 9 8 x D 2 7 3 7 g B 6 m g j 9 C l 5 j t 5 C s z l v s p B x 6 - 2 Z 9 4 3 g o V 7 h i - 6 D 4 k 6 j j B y m - u 4 N t m u s r B 0 5 t 6 t D 7 1 j g 2 C 3 p m 0 _ C u j g 5 x C z k x n Z k x m l m D s j 3 8 - B z m s 2 r G m g l m 5 B 8 z k o 9 C r x p 3 w G n o 6 t 4 B i u 6 u W q z v 2 n B 2 g 7 3 _ H 3 r 0 z P 8 9 g 9 j B y k 7 l H q 0 n - h E x t p t 3 R 5 o 8 w i B q h - s v K 2 s 5 t l D t 4 m l z F g 5 9 k 6 N v k q k x H _ u m x l 2 C q v 2 1 p B 6 j 5 h s H 7 r y w u D n n l k 2 C n i m u - T v n k 4 O s 5 j 4 _ F z 4 q j 5 E z 9 s r M 1 z k q P 0 l 0 a k 8 h - 6 t C z k g r o B - u p 3 _ Z g 1 - h n F 8 o p 6 h J s 0 9 o s D 0 w y t K s 0 w t J _ o 5 4 l E r 3 1 t Z 2 9 j 4 2 C 4 6 h r q F q 2 8 9 u C 7 7 6 2 3 I 6 i 2 1 G v w v t n C h 7 i 2 g B k m u j _ B z y 8 o o M 1 8 q 2 g G y n p q 6 K j i - - i E k w 6 q 1 C x y - r 2 U v 0 - 2 y C k m x i z H i 4 r q X 5 5 5 z - B g r h p l B 9 2 q 0 w E - r t w q k B w 1 - _ y H 1 w h z r c w - m y r E v p q l 1 O 0 4 u 7 e y k 8 o 7 F 8 s 7 j 1 C 7 6 v 3 w C k s 6 t o Q - z g 7 z C - v 9 1 _ D u j k t O 1 - j g - B t u n v k B 7 m 1 t k O z 9 2 w q M w m x l p N m l 8 _ m K g n x 7 J s z 6 6 5 C 6 x q r u C u 9 4 i X 7 9 z 5 U n x i w r E t k y o t H s u 2 1 m B s r - 3 d 8 1 w r e i h g 0 k J 1 p 5 v y b u s x 0 - m C 0 1 7 s n J g _ t 7 d q z w t 2 R g y g 0 v B _ 0 l u 1 D 3 m o k u B i r r n - H q n n 8 o B t 6 t l r D 8 u o 2 e _ 6 v p 8 L q _ _ r r Y q _ v o o F 4 s 9 s v D t - 1 v j O k m p s s I 6 m w o u F j _ u 6 v Q m h _ w g E 0 j y 3 2 C 4 h 1 w p l B 7 o i - h z E 3 g r j x z L 9 o i n l b u k 6 7 6 j C n 8 o 8 z L p p 8 8 5 Z p 5 q g z J l 5 x z 9 U 2 h s 4 7 F h y 3 6 7 C s 1 l g m H 2 3 s z Z _ o i q 9 E 4 _ 9 q P _ _ 0 4 h B 5 _ p m o G i 6 v - 5 C 4 _ s w H m y 8 h o - C o _ m 1 S v g 9 l 2 I s 9 t i o G m p - y 4 l B t 0 x 2 L 3 n 0 9 p F 8 j 3 x r 5 C 6 s s w n C v t i s r H 9 l - 0 V 3 y m - 6 H z l m 3 q C 8 w 3 3 8 Y r k r 1 q i E k r y i t Z z v z 8 u E n u p r 4 B 2 - x 5 3 B 9 t j g t N j - q l v I z 4 1 3 0 D 4 z r n 4 F u 8 y p _ M 2 4 _ 7 p O 3 g 9 m 1 I m h 1 x 4 G j 2 k u 1 C 6 s p - v G q w 5 h t K 8 7 o o z F 9 y 6 w N t r g n v E t t n t y a 3 z u - p I h n v k 2 G p v 1 k 0 D - 0 y 3 n L 6 - u 8 v F k v 6 h y E 5 i _ - w J g y 2 x u L 1 i l 3 x G v p k k 0 H 2 _ m l u M r m 1 g B m 0 v 0 f i - _ 4 w J - 9 m l 8 C 1 - g 3 q N h v _ g r E w l 6 v i D _ 3 n i 8 I x 1 5 - r Q 6 o m y z I 8 1 5 s 4 V r l p 6 s E 5 g x _ v H t k u 2 t U u i - 5 h U 2 g w n 1 D w l i p _ F y k 0 j p G 7 k i x t H g k n m t D 4 0 y l 2 F h q w 7 k D 4 u h i - G t i 8 y p B x 4 3 6 h B 5 9 n z 4 B 1 s i u e s z - 9 y C o _ 9 2 q R _ q 6 l - E h 1 8 t q L i 2 s u w H w t h s Q h p 7 j _ g B r t 2 l k B y v l x y G w 4 h - L y n 5 1 o B u w 3 m o E 6 x 1 - 8 B 0 i j u 9 U 9 l x j 6 B y t x 1 3 C 7 o l z v F 2 l w z y E - g u l x D 9 w 1 3 R z n y 4 y C q h 6 y 4 B x v i 8 u B q 4 3 - m E v g _ 2 a k p r 2 - B s v 6 8 i E 9 l 2 t m E j - 0 r g C m g t h p E 3 x l 6 p I 8 2 v 6 n E r o y g 1 B 2 w 9 1 v I v 8 k k W v u y i e - x _ x v B 1 q - m m C 1 q j o H h 6 k y _ C 5 9 t i v B r v k 2 z B w s u n M j t 9 m 7 D 7 6 2 1 O t w 3 j V g 1 i v M _ v 2 j R 0 5 u r X i u m g I 3 j g z 6 C _ y 7 2 r H 7 7 t g p C r t 5 6 u C 1 - r l - D 5 x s n 7 I h q x 0 5 Q g h n s j D 2 0 9 i 2 H 4 g s y x J s 8 l s u J x w j w z D z w - - _ C 0 8 3 h 6 F k x h u 6 D 0 p 4 p 1 B 9 q x _ 6 4 B r 9 3 l p h B y m t 6 _ F r 1 m z r C v 1 w i 4 U t h j g j B i w l j z G j g w p 5 g D t - v y r P k 2 h 4 V t n h r E g 4 j S t n 7 l 6 G 0 8 s 7 r H p j 9 r m B z 2 p 6 P t q 8 p w D - 9 9 r t H x r s 6 u O 0 o _ p l J u 3 q 2 m B i m 8 q 8 B 1 z w z - E n w g g j E l j j o 6 D v 6 4 x r E h q i r l D _ 7 8 v w g B 7 1 g m v B i h 1 s 0 V p 7 u p x G w 8 y g 3 C 7 7 k 6 v B l 3 2 9 _ F h j 5 k s G y n m q p T h 1 m 9 7 K z _ x 7 O w o 1 g X 5 o 9 p z C n 5 w 5 u C 1 0 o 5 k E 7 0 6 - i E h i 6 1 i N r k 5 8 5 C 6 g - m t I 8 z 2 9 7 O 6 6 m t 0 F 9 l l z q B 5 _ 0 6 - q F 0 o n v s h B p l 4 q g C y t m q o H 2 u 1 x p g B 9 r m q m C 3 p t 5 c x 7 p - 3 B 6 4 j r 0 V h q 1 o p B q n y 3 7 B 3 t g y h E w 0 - y 8 G l h h - 4 D w _ t x 5 l B g w x u q K 2 x q 8 s G 9 z v y i O 8 8 t i u d 3 t i k - B 7 q 0 7 v B m 6 5 r e 0 x _ s u F 2 9 i m - B - y i h t B m r 7 y 9 F o q g k U 1 i q n T _ 9 q x U p 1 r 1 I j q - 4 o D t v 9 - 8 D r w _ 0 i D l h k i S 7 r r h v F 7 z u 0 _ R n u m w L w s 4 1 J t 6 t s r D 9 m q i 0 B w s 1 j z E z 6 j 5 d s s z m I q o 1 2 a 4 u 7 6 n D s k _ g h i B _ k h r b 1 0 0 l r C 5 w 3 x I q w s 6 l F 6 s s x 5 C w n t - T h u z 6 q C i l q r s B 8 9 m h G x u r 9 3 C 9 1 u 1 n N w 8 9 0 1 F i 0 p 7 r J l k h 0 s F m x 6 2 5 B 4 6 h g m B 6 t s - m B p 2 x 2 E - w 9 q p 3 B 4 z 7 1 9 P 2 1 s 3 4 S v 4 2 _ w H _ l q 3 i Z 1 l k o - O k 3 y v _ G 3 j g j p B - y x p h E g _ g v k W 4 t 2 g r H 1 9 3 k _ H m g z h P j n 4 v R q g 7 r 8 R 2 0 n v - B _ 7 n 4 e 1 2 2 o s M q m 1 p b u k u o - C i k j k j B y z 5 r i B x 3 v 5 1 K m r m t 8 F - y v z p B z u q i h X m n 0 q g I v n 8 l m C y v i o 5 B o 1 t 6 t C - p 4 5 s G 8 8 2 n v C 1 o t 3 p G t n 5 m T s n v 3 5 B 4 2 k 3 V - z 9 w o J k 1 x v g G 0 7 5 2 F m o 9 z 7 H u y 1 6 q C v j x m z D 5 v _ 8 9 D w l 7 h H 6 _ - 8 j C 1 7 - m S i o q p d 9 q t _ s B z 8 y 3 9 E 2 4 u r h N l p m 8 i C m g - m 6 c s 2 q - k C i w 4 k p L r 0 j p K 0 9 2 n p H 7 n z n o E t 2 z m 1 D 7 u - 1 8 E k m - g 3 O 2 w 3 n v B t v k 1 Q j 7 n 5 p Q 7 0 r k J p w j z q C o 1 5 o g B 6 m 3 8 j H v 3 j i t F m j v 3 n R p i 2 v m L l 7 i z w E z o _ n e l u 5 k s B _ s s s t R 1 j j 2 m J h s u i m B 7 q 1 2 4 B 9 8 y 4 u B n 1 7 1 O 0 g 1 v 8 C 4 3 q 3 x m B g r z n g B - v t 3 v E 4 l t 3 M p o n s q C k p k 6 U q 4 v z j B r u 0 j Z 4 h x k l B 8 8 v z s C 0 s x s v G 7 t 9 v k P p 6 q 2 m L 9 o 4 _ k X 5 v l 2 1 B _ 6 l 0 h E 5 l z n n N 1 - x 8 m G r j i - - B i w l 0 H 2 v t k y g B m s 3 r S 1 2 5 9 z P p 9 t w v C _ _ k s y H z 1 x s v B 1 g o n x C o o g 9 3 S i o 9 3 D 8 s 7 6 k K - h 4 t W 8 v j 6 i M 3 g u k o B u 7 7 z Q l k l x e r g q 3 p F - 1 m 7 n E p g t 0 1 B q v q h 9 D p t 5 7 J - m z 7 n D z _ y 1 9 s B x 3 t 5 7 n B 9 w r x x B _ 4 x v p C 1 n h 1 p J - y x - 0 K g z 6 y - C - v t g Y _ 9 6 4 L h 8 k 3 _ B m v v _ 2 B 8 8 n _ 8 Y 7 g 1 i 2 E y i y o 5 G v k - k z e _ - 6 - 1 B 2 l _ j - B q r m - 8 D 8 q l 3 x E g g 6 4 l G i 7 v 2 9 N q z g - m W o u o 4 o E j _ l h y G t s n q s C t 9 8 t w F z i 7 0 P 2 n - 5 p C q - u n 8 B 8 v 7 6 k B o s 5 5 f r z _ p s J o g p 2 6 c m 4 n 2 w E - 7 k j z K 3 o m m h Y l p i q 2 I 8 v 5 r i G 1 i - 5 9 H m u v 5 o X 4 r x 2 y C l - i 9 Y j u r 4 p j D 8 y g h i N s i g 4 Y 3 2 p j z J 2 _ y i x X l k y y q E x v _ k k _ K s u n 6 f g n 0 3 z C - p 3 j 7 J n p s - l o B s 5 9 j r e l o 3 x p B r 6 2 5 h E u x 4 i y C n 0 j t 1 R h 4 z 6 x C _ m 9 5 w E 2 4 0 p 7 I v g o q K t k h z o D v 2 9 i y D _ 1 u o 0 D 1 1 7 z q D u 5 t 1 x F p s p h P 7 q i m x N s g 3 i z C l 3 - k o B 2 5 q h t P j p 1 k u B 3 r 6 g u X 7 3 x w y o G g p s x q p H g r 8 j 3 - O 5 _ t 8 6 P v - - - - j D u k 6 o l _ C 2 3 h j y z B r 0 1 t - n E r q z 3 u v C g 7 r p 0 5 C z i g - w v C 9 - p _ n h C l z 8 8 9 x C 8 3 m 1 7 0 U l 7 s i q H 9 g 5 i s J u j w h e t h x j l G y q q z 5 D z g 5 w m a 2 8 w g h E h g m q z C 9 8 v 5 4 L 3 k _ _ 5 B q s u q l E m m p i F o j - 3 _ U s u w w 8 B x k h g z F t g o o l 9 B - u 0 q r C 0 l q o - c q g j y m B 8 9 g g T y 4 r o w F l i h h 6 Z _ 3 j r m G z v 6 0 p 2 C w 5 w 5 p B i h r 2 s B 7 u 6 v k C 4 7 t q l C v p m - 0 B x q v l t B n u y p 8 B - t z 6 9 M l s l p z P 8 z t 7 u B 7 j y m l C l _ i _ W z k y z Y 1 h m 7 o J i _ n q 2 K k g 1 - g G x s j 1 9 F x g x 9 F 1 i m 3 5 B l u y 7 0 D j p p v x C - 2 _ u j D p 6 u - q R 5 - m 4 q E 8 7 4 4 z O j 5 2 5 v I x 8 q g z C u 1 x h v B z 9 l - 7 H 5 y _ z n C 3 2 5 k i B r _ k 9 i F 7 6 0 o x C z v j 3 u N 2 5 m q d n n x j L 9 t 6 - l C - _ n 4 m B i 4 1 5 4 D q 2 _ m j G 4 u _ z r B t 4 3 n n B r 1 t i V 9 7 _ g i C o l v m P w o - h 8 M x 7 s u 1 H p m v w z K m z 6 j h O - r l 4 7 C 1 z _ t 3 C q v 3 r h s B h q u y n C 7 z m h 5 D o n 0 s j D q w v j k B 5 3 - s n F 4 l _ o z F u y o 3 h E 5 0 2 _ _ D j 7 4 7 - W p 4 3 s H 1 9 y r e r x i x 4 D 2 w t m 7 M k - q r I t x r g 5 C i n 8 8 u B 4 j z z y O o w r p u D i z l 0 V g z m o - C l l 2 i l B j j 2 l 8 C 9 i 5 t 7 B z 7 s - 7 B 8 l t 9 q D x 6 6 t g G 9 z o i 4 D n _ 5 x v F p p 7 1 i P 1 p i q q B p g l 7 x D l v u 2 q J l 5 4 n m B w 8 g q h B k q o 1 1 D x 5 k t 5 F n 7 6 5 z L r g i 7 2 C 1 6 i k z B 1 v 2 t o B 2 v w 2 t G 5 n p w 0 G x s _ 3 m G 6 j 3 9 2 D n t m s z C 6 r i _ e h h p - u E g x m k q G _ s z 9 2 D 5 l i 0 _ M v r i - 0 U 2 2 8 2 2 I 5 j y 9 s h C h i y 3 u D k 9 1 j o B 5 z u j t D 6 y j p 1 C x 8 0 q 8 D x 8 2 u _ D m 6 n i g D 0 u 4 2 o D 6 p 5 v U 8 g h u 0 S r - k r 0 C q p 5 0 5 G j 4 z u v I - m p u M i 6 w s l D r 1 k 7 3 C h t s l z L n p x h G w 3 3 6 j C o q j _ 9 J h s m u 7 C m l i l t 1 B k j 7 h w B p g v m g F 1 l w 2 1 U g - t 9 z F o q _ z i C r n j 8 W u z 4 2 s N r 0 w _ z E y 5 _ 7 j Y n n j 8 p H 1 o 0 o z H j 6 r u 3 B t y l 5 5 F 4 v 2 z 4 D q p 3 u r C p t v r a 3 5 7 _ x C s m q l s B 7 5 h i 6 E 9 5 z 0 j E - z l s t C g m 8 k 3 T n u 5 n - J _ - m y u R q 2 p x 4 F 0 n r 2 w B 0 9 y - c 0 9 m m O z 7 2 t g B 4 r 1 s r B n g g p n G g p n v 8 B v 7 z g s I z k z p p B 6 t 6 8 k B z _ 0 v x B 5 r l q l P z j s j j C j l h h g E o 0 i m g B z s w 0 q D j l v r h I m l t _ h B z 4 p p i C r 2 9 t K o r z z s B 3 o s 7 p E _ 3 g w x O j s h 9 v R - r 2 m 6 C p 7 z 6 j B 0 g z 7 u D k j y 7 0 B z t n 1 p D i t w 3 - B u 0 2 - o B r v 9 _ - R 9 - n w q Q t 2 h 4 9 L q r o i Y x 2 y Q 1 r - f l 4 o 5 h E m r p 4 m V h s 7 p n R w o _ r 1 Q g i 0 z Y 8 _ 2 v a l y z 4 i N 6 5 _ _ n P 1 s s _ v E m 7 u o 1 G x o o 2 h G u t 7 y 9 B h v r l 0 E x 0 2 x k B 6 8 0 7 N p 2 l n g F r 0 s g 7 V n p m l 0 S r x i 1 v K o x z 3 M j k 5 z 9 D y n l y f i 5 q i g E s 4 4 v Q 6 i k l 5 G r n k 8 N 7 6 u l O 8 1 n 6 y M v w z 7 x Q - v g t y m B o v h 4 4 f l 0 2 0 - C 8 p o x 3 B h n j u w B y _ - 2 4 C x o 9 5 y B _ l - i 4 D - h z 1 o D 3 r m z p C w 6 i r 8 H 6 6 y 6 - B 9 s n _ t C 0 _ 0 m i B 7 v t m j K - s 6 x 4 H j _ 2 g k F o i 7 s y C u p v t 1 F p y t p 1 B w 8 - i _ B v i t p l G y 3 y s l D 4 y w h h F j 0 k q 9 B i g 3 u h B z 8 3 1 g B 8 y u g v B i 7 3 u _ Q l y 1 z x G g j n z z E 6 y z 2 0 G u j r 1 z E 9 _ z h x K 4 p 3 x h B w 9 u r 0 H 0 5 h 6 J 1 9 z 4 9 9 B 2 7 7 r n K s w m z z H q u p n w l B v i w 8 h M k m t g W 2 g 8 p n X k r i t l Q z h r 3 5 g B w l 7 - b m 0 z z - B 7 7 u k j E t l l z 6 o C 8 j r h v Q w x g 5 x E 3 i p z s C y 4 u 4 o T 8 8 8 x 4 C w 0 q 2 w C 9 l 8 l x D 9 j p 7 y D j r 5 j M m g x 2 5 E p 2 - 1 j D o 3 7 u 4 C y j 0 z b - r 2 7 l W i r g - _ m B v k _ u _ P s _ 9 q X - o l i i J 8 s 3 v y P - k 4 _ u B 7 r z x p s B 9 x 6 s j E 2 1 t v 5 H s 7 3 u J 9 j _ r i Q l 2 v 8 i F z 2 o 4 q D x t x v l C k g 4 t 3 C _ 3 3 _ q S m 5 w i 2 B z z - 7 j B l n z 5 u B 2 z t i q B w v y m u X q 0 7 W w x 2 i 6 S v v i w 7 B v 5 k 7 8 C u j u i p D p 1 4 w _ B s g p v U 9 t o _ p F r w v q X s v 4 5 r B x t 3 2 w B v w 9 p k B 3 r 4 x u D 2 5 0 i r C p _ 9 v t F i 5 8 v _ G i - 6 i i C y 8 z l y H g v _ y h N 5 4 t h t F 0 l p 4 0 h B y g g l y B z s 1 g 5 E z 1 l q 3 V k t 6 n o M z 1 1 4 n a m v k l u P r _ _ o 1 D 6 p 7 n z P i x k x w B h 3 v 8 7 B t 1 k _ 9 F g 6 x 6 4 M n l 2 3 _ D s 9 u 2 g D - v k h k N 9 8 n l 1 G q z l _ 7 E 6 l r 9 G m 4 5 J 7 q l m 9 X v z l x M g u z 6 Y i k 7 4 n G 0 g v h w H s k n z H v k 7 h e z s 9 1 H y q 9 j F v x l w 7 m B z o s 1 w M 3 p 4 n i G k q n l 9 D q o u 9 7 D r - t t s C 6 g g 2 4 K _ g w 1 y B - y k l s G 4 x 6 q 0 B w x j 4 t E 2 y 0 l p B 8 u s r 5 B u v - 6 h I - i 8 2 3 C l 3 2 z 6 D w 6 _ p t D r 1 q n W t l w 0 _ E 0 4 5 7 8 B z j i w 0 D n k 1 o U 5 z s 9 9 M r n 8 4 6 I t w 2 l j B u j 3 q i B m h k j 4 H 4 o i 7 1 D p q 6 k o G o n t 8 s G 6 t j y 3 Q 0 6 5 u 6 L 7 6 t m K q n q g a m x _ g j E 6 2 t 3 i F 6 2 m k T 7 j - i 1 C 4 r 0 n M x 3 z l m x C 5 z 5 1 p C y g 7 l N y i h k 2 B v p 1 9 i D 9 y v h _ B j 0 u 7 u G v 2 0 0 g L w s v o s a 3 1 t _ 7 C 7 x u 6 6 B - n r p g F h u i v 2 B o l n j L _ x q 0 1 B 5 s m g T r w 6 m v M i v 6 _ w I 2 o 2 u b m 2 h y i B - m i y 3 B 8 n - _ w B k o n z 9 X 7 t s 7 t E i t s l e 8 7 1 i u B 2 j y z i B 6 g v h 1 B 9 m t r 7 D s 5 8 s t B j m n m T 2 _ i 9 e 8 0 h x q C - 5 4 3 b 6 o 2 l _ B 2 u v 8 l D 7 y _ 2 s G r n i 2 w B 7 8 z g j E z u y h x F k u l 5 5 C 6 3 r 8 r D q r 3 - t F 3 2 k 2 2 E v o y 8 p F p u s t m B _ q u w u B o - 6 6 J w 9 q l o B 1 5 s _ 1 D q j 9 g o C 9 v u h v F v v x y x M 9 i - o 8 B s 1 6 - p B j j 0 o z O g i v p w J 6 s p q - M u l h 3 r E 0 1 t 3 - B 0 u h w y C 7 3 h g - D y 6 9 w 6 B w v w z h C g - q p j B 8 k i 5 x B g w 9 p v C 7 2 1 z I n q 3 p _ B 9 y 6 k 5 D u 4 0 j p B 0 q 1 1 6 C t x w p t B 8 _ 8 _ O g l t 1 t D k s 8 4 m B l p w j 4 D n 3 8 z n C o 8 _ 2 8 E q x w u y C 2 m s - _ B _ z _ - y E p 4 0 t r N k 1 z 9 i Y w z h 2 l C 8 3 v s t B - n z - t I g g 3 q m K 4 w 5 1 j C s w y k m J 2 v z u y D z n p 4 j F 9 4 2 3 s B 8 h _ 1 t L 6 k m 0 l E j 5 - 2 t B o m z - 0 N _ k 1 y z Q _ 6 v w G t 2 2 3 r G - x j h 3 G k 0 q l 0 H k u l x 0 H j 5 2 s 3 F z y v m g O 0 7 - l k E w x h v u S l 7 x g 3 E o 2 7 4 w G t 0 g y y I k 0 h w x e n u z n _ D o x 9 y y 2 B i t w j g K z 1 m o k P y - 0 h j B k z 0 8 4 B w o n s o M r v 9 u Q y p o - g F 6 5 9 j I w w r p 5 E y 1 3 q 3 C q u p z v C 4 k q y 5 H 7 l u 5 z K 5 g 0 q j G o z n n O n l 2 y r G n p g - 5 H w w s 4 r C l 1 n z l B 4 z _ 8 h I 1 0 9 7 h B q m 4 k 1 F 1 6 y v w B 9 5 1 4 e k 0 g t 7 B 7 3 _ 1 I s o 8 x 0 B 2 7 i w g D 5 - g 8 p D 0 n 9 g m B j y g 3 U i s g z m E s - 2 l 2 B g 7 9 s 6 D w r p g 5 d m w z 3 3 C m h q 3 r C w u _ 3 J 9 7 2 y 4 G 2 l q 0 4 D - 9 j j L y p 6 - l B 3 0 z 2 1 H 1 _ g p k B o - u 7 h D n 9 r 1 - D l o - i l B n p 7 5 _ j B 1 6 j w 6 P n - 6 6 t L r 1 s x g V v n p _ 0 I 3 _ i i i J p 3 n w i E s 9 n s h q B l u - 9 - H k _ y g H s y h 3 Q - q l z K h 0 s 8 p p B h r l i 2 R 6 l 4 k h J k 9 _ s l H 3 j r h s u B r 4 k o j c w 5 8 p s r F k i 6 5 q J l 1 1 y n V 1 x 5 h 2 b u l t r _ o B 8 k 3 n o 7 D 4 j q - z l B h g 9 p p b _ 9 q _ s B l 8 v m 2 F s 2 h h g Z z _ n t m G j w 9 1 m y B 5 s o v 9 J n 6 y x l r C y 5 q 3 s B n 2 0 w w S p l 1 x i T q z i i w U z 5 1 i 9 t D g n 6 m 6 W p 4 - 7 o T w - l k 5 X j 7 9 r i w B 2 w s 0 q J h g x q 5 v C u 0 3 5 - R k l u 6 9 u D g 0 n q 9 C k 9 m 2 q k D i n s l z g B x u 9 7 g G h 3 3 9 6 5 C h p 3 g y U i h 4 x 0 y E o 5 r 0 x r B x j r o s Y r r n s 6 z D z x 5 _ _ B - 2 u s 2 C 9 3 u 4 k H g k 9 6 w C 1 r t m 0 B r 8 p h _ F n x r j y G y s 1 u S i j q g o E j r _ _ j D z h 1 - s C 9 8 v v v B _ l u 3 7 D h s 1 3 J n s k x B z 8 y y a y o s s 8 F 0 n - n t B 6 j o 6 x G 5 2 5 9 a 6 s x _ s B u s i y P n o l s z I 5 u i j m g B o g 7 _ 7 K h - 5 6 y D _ _ y a - z j 0 C y _ 0 k 6 G 2 7 h w 5 B h 5 n 3 7 B 7 z q v 0 F r x q t s C o z 2 9 o B g 4 q 0 c i n x r 5 B i h z q _ C z j k v p B r n s 9 6 F z t y y U 7 5 u l V z - z 3 v B t q r l i B 0 v z s o B j _ g 5 h B w 7 n m l B x 9 0 i 6 C o y 5 7 N r o n _ d i 4 j 4 Y 4 i y 7 5 B r _ 2 q P x t _ 9 r B s 2 k o o C v 1 n 1 d p 5 - n X n l 9 h x B 2 2 5 u j B 7 g g 6 X 5 _ 9 r y C z 0 j t X s 8 h 1 f 4 g t l 5 D 9 - n 5 t F t u i o Q _ h r s 6 D 0 _ 9 n - Q r 2 p j 9 F 8 i - 0 4 p B x 0 8 - 1 D - 6 q o H 3 6 _ _ p C _ l p i T n 9 4 x s C v y k s X 8 2 k 7 9 C n q o y V 2 z r - R t t 9 6 4 B w q 4 y Z r 1 l y 5 B h j n i 7 B 1 8 t v q B p h 7 m Y j p n 8 m E 2 j _ 3 l B p 4 3 4 1 E 5 5 y m x C 5 y t x h D j s h x p E r q h r 3 C v - n w 3 H w 3 g l 5 B - 5 g y o B _ t m j m C 7 5 q 5 h B 0 h 9 4 o E m l 9 j u V 9 s v j y B w v _ k m D l x w z u B _ j t 0 L r w n h n G 7 r v m S 8 k 4 u 2 C o z y k 0 B 1 _ z k r H s l n v Z s - p - 6 C z o o 4 n B 1 p _ x l C 1 i z _ 6 E 2 8 h k v I l y s 5 4 C q 1 _ z r C 1 n o o n B w v - j g O r m o 6 b q j 1 v b s s y j z B 5 5 i p y K j l 1 4 g B y 8 4 o _ C 0 y 3 r h d y 8 x 8 r O z 7 4 m r F 9 3 i z k I 9 8 k r 2 C t r o 4 r D j 6 l i 6 P h n r 6 _ B k _ p 6 g G 7 0 m j r G 8 u k k w H z i j u 8 D 0 3 5 x 2 C 3 7 v 5 9 F 7 8 0 m S 3 0 _ h 6 B t o 7 n r B r 0 q u p D m 0 - q i D 8 4 q - p X 6 u r r 1 G w g 1 p 8 U n z 7 5 9 M _ y u j r B 8 s _ 1 5 E 1 z 3 9 r Q g s s - 7 C 0 u l t w C l o - n i H 3 l y 4 4 M 1 w h g x I p p i o y 4 B 3 s p o 2 F l 0 v l y I k 2 6 v 5 f 5 g v w h I n v z 3 m F 5 7 w r x K s 6 n g 5 B n g 4 q j G z n o r x Q 0 p l 2 q s B n x s h r p B 8 7 z v t E s m 6 _ o Z 8 3 y - 8 X j x 4 m z D 3 g g s y B h x 7 3 8 B g r 4 x 3 B q v y 5 u C k - l g e z u q t l E l z s x i D t 2 w z n E q 1 0 n 9 B - 3 k i y O y v w h h N x k g i q B i 8 5 l 3 B 3 w 8 g j H _ m w y t O 9 p 4 z m K 4 7 t u j I k i j s 1 G u j u x w F r j x v h Q z u h 7 k C m k m 7 e q 1 o v k H x j n q s G r n m u m B w j 3 9 8 C g 7 l 4 8 S 5 - 5 s 8 K 0 0 o o z v D i - x 8 r D s 4 t 3 o L r z _ 5 7 N - 1 h q q D 5 k t h q C y t i 4 i F l u k k 3 B 7 n w s 5 W z 1 p p l W u i r 8 _ E z m q x 6 F m n - g m I z x i k q F 0 7 1 i 9 E 0 p 0 4 w H 8 x z q 9 C 8 h u 6 g D y - 4 y 3 B _ z o q L o 7 6 7 3 W o l l z 4 D - i h w j E q q 8 1 q M s v z v f u m z t w F k g m z g K 4 s v z L 1 7 o k 2 R _ g 6 w c h 6 u g h 8 B 5 n 8 p j L _ u s g y C - t p 8 i B p r k 4 - D j 5 p m 8 B k h k u 9 b u z n i z M 9 s q x q D s l x l m E 6 g m 7 y F i 4 j t 2 B y i q r 0 U u 3 u 3 _ L 4 s 6 3 P r n r 6 8 M o w m y t C t 0 l 9 v E u j z v h C 4 k 2 k l E w o 3 _ t D - 7 y j S p h 4 m m F h p k l w I 2 0 2 l e 7 g v v m P u p p k m R u t v l r - B 9 8 7 q i e _ t h 0 3 M x p h t v D o 4 8 q - G g 2 2 r n B 0 t g _ s C v v z j t C 6 4 s t l E 7 n o 0 6 F l r t n l B u 6 g 1 m F u k 2 - y H t k z n v u B m 0 - 3 g B h o j 6 i C 0 j 3 9 m T 6 - q j 9 E s p 9 m r H _ w n 4 6 E g 0 3 x 3 D q r w r 1 P 5 g h r i G x m w 0 i W i n t 0 x K n m 7 0 n F u i k w 7 F o s - w 4 R y _ v j 1 F z 2 r v 9 G 6 n g i 7 E z 6 i j k P n _ v 8 h B k n m w g W u o q g v B h h r 2 j D o 9 9 _ b 8 4 r g _ I 1 t q v k C 1 6 k l j G _ y l l g I 9 g _ o t C 0 y 8 9 - E i - _ 3 e l 2 j 1 - C p z h - c z 8 n g i H x 1 z m K g 3 k h 2 R m k g n e k q g s E h z o 2 E - _ z w O j m z 7 V p u - 0 h D s 4 q z j G k _ w 6 p B 7 - n j g N 8 x 9 z e s l 6 2 9 J g j u k u D l n h y r C z 0 u m s B q 2 z w 2 D 7 h n 4 m C 4 1 w 7 1 G 6 m 1 j l C h i w g 2 O 4 q h u - p C g v g q q h B s k 3 3 j B o u w t 1 E 6 _ - g g U 3 l g i e j 6 j - t F r 7 z 7 6 x B o o i 9 8 B y l r 3 5 C j p h 4 r I u l k u 2 I g g 5 r t C n n 5 p p E w 7 s 6 i C j l o 2 8 U z r o l p H 0 q i v x C v g _ j z Y 2 l 7 y x D 6 2 q z k I _ 5 q z 9 m B 0 - g n 8 M 6 y 6 p 1 G p _ v - 6 D 5 t r v l O q - 2 5 h J h 8 p r k H q 3 z t m J 4 m 9 h 7 G t j g 0 1 C s 4 i t z C x z n 3 j O m t 5 z 6 S k - t g h E i 7 i 9 n D 7 0 6 0 j B j m 4 4 w C 9 q g j v D k r 8 s 3 V 5 x 2 p 0 H 9 q q w t s B - - 3 v o E p t j 1 x C u 9 q 0 y D _ k z k q E o 2 t 1 l G 5 w 2 w l C 7 w z h z J m k o h i N 0 l t _ k S v _ 8 u 3 F g 5 4 p 7 D y n - 1 l F n n t 9 7 N y 9 x 4 q I j 0 v t i R j v i l t J _ 8 x l n G j h o j v B 0 l o g w C k i 3 - t 7 B t 1 2 l _ D 6 1 9 3 h F v 8 m h g K j h _ 6 _ M 0 4 m _ n J l n s u k F w 2 5 r h D 6 0 v s w R x u 3 r w F 8 5 9 p u J v 4 y 4 j D 5 w h g l C 9 t j g q B l o 6 m q j B z l x 9 b j s r 9 4 M y 4 - x n F s 5 s 9 m C x g 4 z s C 4 g p r - L r u 7 - 4 X - s g g U q _ 1 y q V 0 s 7 3 6 C o z 5 r 7 E p g i r p S 9 0 0 q g F 2 m 0 t u B u 0 s p u H 2 l t 7 y F _ u 1 1 l I 1 k j 1 - F y 2 6 k m F i j z t 6 L l z 4 n 7 C 8 - _ 3 n B x y j m 4 Q 0 i y k k B m 4 h 0 s U 3 6 5 8 1 H i j 2 u g c o 4 n 6 c 9 3 p s r B k i u k r E 8 v u o M 8 y _ k g F n k 1 9 N 0 7 l r w B 5 h y r k C 3 z _ w Z g - 6 j q B p o s z X y z 4 6 k C k 3 l g D h 7 3 i w B 1 p u 7 g B j l z k 7 B 8 8 3 3 3 G 6 h 8 - s M 4 q n z m H q 2 v l p D 5 2 t 0 y C - 7 2 _ g E h u 6 j z D _ n x 2 c 6 8 _ o h D h g 7 _ Q 2 4 4 0 X t y y u - B z s l g e k 6 l h _ B n r r t s G o m 4 r i C h w i k X 2 2 7 r g C 8 3 y j 7 B w v r - t B s 0 _ 9 t B 8 w h j X _ 9 0 l r B 2 t 4 p 4 T x j j q t B 2 _ 1 3 2 S y y 9 P 0 i l M w 0 t 3 g R r 1 i t u H h m r 7 0 E 6 6 _ n i z B 6 r q t o K r 1 p _ 6 5 U z q 2 h 1 F 7 p 3 z 5 D q m z p V t 5 0 9 4 D 4 i p 6 k L w n t 3 t F n w 9 g 2 D 5 t 0 s y C 5 o l 0 p B 1 u y 1 Y o j q 1 1 2 B s m w s I n z 3 w C t x g 4 I w g l u C 0 m 4 y g B m j u 7 C n 6 n t L i k o v D r t h u H w t z j L _ t 6 g G g x p g Y i 5 3 8 f 5 8 g u N 2 7 w - G 7 v 0 t c m 0 y 7 O w h 1 j J q y q u B s 6 n g E z 6 0 r c t r l 0 B p 2 1 v K 6 8 s 5 M s g 0 k H y w 7 8 L l o 6 n Q m w 9 o H 3 x g i M k j 3 - S n s 9 l c j g v q C h 6 y 0 E w 7 w t D 9 p 2 y X z 8 4 o T _ i g - C r - p g j B s j u o U 9 2 s u Q _ o u k C 4 w 2 p L k 9 0 o X s _ z m C q 4 5 v E g r w _ E t r 7 p C 7 v i k Q 4 j v x L h i 2 9 S p i n m b m z z p R k s 9 t K t i 9 j D t m p 7 q 9 N p q 4 3 D 3 g h 0 U 3 m p n E p 8 r s V r j n 8 F x 2 - 7 E 6 4 u l D j 1 s h G l z 3 8 E 5 v 6 8 G s m i _ K r t i - C 0 m q g - B 9 8 y t X y h k y U y p z g l B l x 6 p C q 7 o t J 9 g o z B i 9 y n F 0 2 1 m E h 4 t 2 E j z k 5 C _ j - m D 3 r 1 v F 2 y 5 h E i n n k D x v y v L _ h 8 l P 9 v 3 g L z - 7 _ F l 0 0 4 D 4 8 _ 1 E 4 g x u K v 8 5 t H g z w g E 1 m i s C 8 p q r P m h 7 v F 6 m 4 k L k t 7 _ c 2 5 0 4 E v 2 5 n C 3 3 6 T q 6 o H j 1 n r F k 3 7 i B h - 2 M m o 1 h D 4 8 t S 3 5 t s E 6 z j Z 4 y w t C v w 6 n F 7 4 r v D o 9 u i B o v p 4 H 7 j k h B t 5 4 4 G g _ - v B 7 g z T 8 p o x B o t - S j m p s B g 8 7 l E r j 6 r B j 1 v u C t r s y C y 7 x 4 W m - k 2 b 3 _ k j E 4 o 9 c 5 v 3 S h q w 8 g B 8 4 m s B m 2 0 t E 6 1 q 1 G v n g g C 6 r 9 p E x s - g I 7 7 q w D - 1 g 3 C u 5 q 2 B q s j h D q i g j D 3 u j g D z j s k D 8 2 3 i E 6 y - c w q k 5 B n 0 _ 1 C - v w v K _ k h m C 3 i r t B o 2 0 w C 2 z o q H y 5 m j B 4 z v 1 D 3 _ k 3 B 8 o 6 0 F m 8 u t P 3 7 n w C 0 y 1 Y s i p q V v v 9 s C i k z 1 B l 9 o i F 4 i v 0 B u s w h B i z q X 1 x 1 2 F u 0 l 9 B 2 8 p y N o h 5 6 Q t l v 0 C v s 3 - D u l u 9 N n 6 6 j B 2 2 o 7 G 7 0 v n F j 6 6 t B u v y r B i w o i L y 1 z 8 F - - x q o B _ 0 k g B p 6 l r E s s w d q 1 i m G 4 3 i 5 L 1 s s I 4 l q h B u z 9 N 3 n y a l i u 9 E u i h j G k z x k H 9 g o u B 6 u v b k p _ h F k y q m K - n 0 g G l r h 9 C _ j z Y l g 1 s C 7 z 3 V u w 4 y F - s h k R m k - o F z 6 _ u D m h 2 p E 1 m h z D 9 0 u j F o 6 v h D w n j s B 2 1 o 0 B 3 v u s D 9 7 l G x x z 0 S z _ r h F j 9 1 p C n w s 5 J n g s t B k x 4 m B 5 z 3 n C o 1 x M x h v 1 F 2 r z k D 6 x t 5 G o 5 p y B g w x i G j j s 0 H x u h u C j 2 0 0 I - 6 t 2 B v o i 6 C 5 x 6 h E j 2 6 w C n p w - E 6 j 0 l G v 3 u b 9 2 g 2 F 7 n 4 n B l j 6 t G g y v r C 1 p 9 t K u h 9 q C 9 i n y a 8 4 v q J 9 7 w m B 1 2 g _ B 8 9 r n S m l n v C 1 3 t 8 J 0 _ v x F w u 1 k M 5 g g 6 B - h 2 - I 0 6 9 w l B u 7 i g Y 7 k m p D 7 t m i 3 C j l x 6 D u u 3 v Y j 4 7 y h B i h l z F 5 1 r 7 T 0 h l 0 S 2 p q j D 7 3 l x 4 B h v v 2 E s p g 5 R 5 3 z 1 o B i j p y D v q 3 z L q k x n L 6 h i 2 S m r 1 g t B p y i - 8 B 3 j 3 4 c p 6 o i f q s s m R h 6 9 i H h 9 j r I r u 5 u - C m t q z X 2 n _ 1 E 9 - u r H - 1 9 t k B m i q 3 6 B z y r g c l 6 0 v l C p - z l n B s 3 i n s B h w o q g B u 4 g 3 F o g m g q F h 2 t z k Q r l u r r C h i v v F h g 8 o B 7 x m - h B t 1 q g O z v v q u B w _ y t D _ s _ u E g z k y C 1 l x j G 0 1 o q G n s 5 j G 4 1 o 3 c w u z o Q q k - s M t k _ v E r 0 0 u R 5 n v 4 X j o n 7 Z w 2 o s D g s s 8 E p t z g C 8 g s q s B 0 n m t I k 1 0 y w C 1 0 4 6 D 1 3 z s M l s 1 l G x _ 9 k Z v z u z J j 1 o j J 8 z 3 w T 3 2 q z j B k r 1 6 V z g 0 w B z 5 m i a 8 w 8 h U 8 _ 9 r q C o 3 1 t D h y 2 j E 3 z 7 n G l h 6 j F i j t x U 2 6 h v C p - p h Y r _ i 2 N v 7 0 y 3 G 3 4 7 z D 9 5 1 2 F o - i _ H w p y 6 B _ - z 6 J w x 5 6 C 8 n 6 o U 0 5 y q h B o z k 9 B 4 j h - F h 2 v l T 6 8 5 Y z 3 2 v Q 6 5 q i D u 3 t - F z 6 k T 1 m k y I y r o u B u 0 l x K r x 7 3 C s p m y C n p n s F 2 t 5 g C v q 5 u E l i v v B v q t v C l s z s N q z 4 _ G o o w z P p l w o C u _ u t D k 0 j o F m x l w R 5 o 4 o K y h u 0 J s 7 u l E 9 1 t 4 F o s 2 3 G q q q 2 E 6 v 8 l C y v 0 O 8 q h 6 e y g v y D n s x U t 8 p 8 o B t h j s B 4 m w U h z h o H j s 5 F h i k 3 B n i m K _ w j 4 B t u o _ B 8 n 3 i P k h u y B n 6 k o F 4 6 j n B x x h h D t g m t H s 4 4 l E r 2 n v B 5 z n 5 C j 7 7 t C 2 o x y F s r m 9 F y t l x K 9 - l u B 5 k m r E r r 5 R z 2 9 - J g v n 0 H _ i v b j m s 4 E h l 7 l T v l h 2 E m w - v I 7 z j H 7 m 0 O 1 h 2 n J y q - j E 2 y 1 0 D v 1 7 r D 4 _ 6 w E w s u s E z y u W 6 6 m y B 6 j - Y 4 t 8 w B 6 0 w q J y v q s E h j q l B 5 r z N u x - 5 I - y k l B n i 2 5 K 7 m g w M _ j 7 k J r y q i D o t z U 5 u o u W s 0 _ _ C t q v 5 B 9 y v v J 5 7 q u S h 8 z 2 F 1 _ 2 w C k 1 o y H k o 8 l F 9 0 - x C i q z k C k _ i p B g t l 8 C y h k m B 6 5 1 0 U m 6 w x H s _ 1 l E 2 z 5 Z h i 9 s E g o 0 N j 0 1 y F 2 k 5 w C m t _ j E u 4 h s D 9 o j 0 L x q 6 W y 1 q t D h h 8 w G o o p g F u i y 2 E x y p 5 H r m n l q B 6 - v s G 3 t r P h m g 4 G 0 h 1 _ O o 4 v h G v n y - M w r - 3 O p w q 5 D 1 z t 9 V w 7 p b p 7 4 y F 9 o y l E z 2 4 I 0 m r r L 5 w _ p C 1 n l 5 D z l 8 Z n 4 u k F 7 z s h H p s j s P h - w 2 P - 1 v - F 6 7 o t T g h 5 w U 7 j q t B 1 o m p N 3 g 7 E v 8 o u B 2 0 l r K 3 g y - B 9 9 9 7 G t k 3 _ D - t y u E w 1 s 0 E i 5 w N 1 7 2 - O o _ p x J p 1 u k J r j v g E p t k 6 E 2 j q u F - 5 i r E p z 4 n E 6 y _ j E i 0 9 t K w k 7 u G _ 6 p i B 9 0 u S 2 v 7 - M m 4 1 g M 6 2 7 7 B l h o 4 R t 1 t X 6 q l q J 2 1 u 2 E 5 7 7 1 B r m k c w o 9 j D 3 1 8 1 C r - g 3 S s - 3 9 C p n 7 v I x 0 m 0 E 5 u j v D l 6 n 4 E 4 3 o n C - r h 9 F 6 r y y B l w 6 V k z z l R y p o Y 8 5 4 _ C x 6 t 9 C 0 u 2 l E u r 6 Z t 7 - y G 1 - m 7 F p n q j H t z j n C r k z q D t k n m B 8 s r o C 1 z n Y 5 m g 4 C p 2 m 5 S n m i k B s r 2 Z 0 v l i J i - 4 l K x g v 0 E i 0 s U j r l t M 6 l 8 T v 3 0 u K g z v s H 8 p 9 3 J o - m r I 4 s 6 w e r n s l I g l j p B u z v 2 C 2 x l p R q 2 _ 2 K 4 o m - 6 B k 1 _ 9 C v 6 p V 1 o 4 j D 6 7 1 W s j 7 z R 2 q 8 r D n t j 9 L i j y y B - _ 1 1 S 6 i w 0 L - 0 p 6 G p y 2 2 E g g u 4 T k - - x B u s h w D k r 1 u L j 1 w U o t r 3 - B 2 - 6 8 D r s u 3 D _ k v 6 J 6 s u v s B h - h 4 C 6 1 k x K 2 r t w B r r 3 0 B _ 2 w u F - 0 1 W 2 t s 6 B m 3 s t D o i q 0 D _ z r z Q n z _ p G 1 k n h V x t g p B q 6 o g L v j 7 g M 6 4 p - R k v p P h t j l J 8 q p u Y o r l s G h x t s G p m 4 9 C w i z - B l o 4 l W 6 _ k j B _ r i o B m r x i D - o 1 4 C h y 0 j J 4 r - 8 B 4 u 4 w T h g t j H 9 0 u S _ l i w s B m o k s Q 3 q p 7 D 6 u 3 4 2 B t m 2 k J q k 8 r O 2 1 2 1 I i g q t B h o 3 p L 1 1 8 7 F y z q - S s _ q f o i n j E y j 9 6 C m 6 s q C t x q u C - - g f n y k 3 E 7 p 6 u D 2 i _ m B 6 4 q z C m u 2 - N 2 0 0 p N 0 0 y n C 3 z 1 p C 2 i 5 k B 4 9 v W i 9 q U g 9 5 i N 3 2 - o E 4 0 _ m G 8 u u y D 9 2 4 1 E 7 1 g x D _ x 2 d 1 j 6 4 C - n k 0 C r _ 7 T t l k 7 C s p m 2 D 2 7 1 4 C s 9 z 4 D k _ 6 v B 6 n 9 u j C u j _ 2 C 9 x v 1 F g 0 7 1 D 7 5 m u E 1 6 p h B g z 2 t H n w - u J h x 0 5 E t v _ e s v h r E r g 2 5 G r w j 8 B s r g v B 5 r 3 S 1 m g 9 C x 7 p s B h _ o m G 3 9 5 G h r z q H 1 j m 3 H 1 1 z b j _ n V 7 g l d 8 8 7 i E 5 3 6 q U 5 z x n B - n s t F x l y r D 6 y p 2 J k v _ 5 T 2 g h i F s 6 z n Q 8 x r 8 D 7 4 s i G k 8 z t M h 0 4 z H t 8 9 g G - o 2 k B x 2 - 2 C v 3 2 9 B l 2 _ S 1 2 q y B l - p l B m 6 4 C 2 9 2 t E w 7 y f z q p L 3 8 s q E j h y j B _ k - v D p s 1 t H - 4 5 j C o _ j - F r s - Y o 6 3 3 D y _ 0 p B g 0 8 h D 9 z w w B 5 h - _ P _ i p 7 O w k 6 l H u 6 z l D m 6 s g E - g _ 6 g B h 9 u v D q l - 3 R l _ p y h B - l w t K 2 s j l I z 0 u 1 a 3 t - g C u v 7 t E 3 h n q z C 3 q q c 0 0 y 6 e 6 _ n x K 7 i 9 4 q C - w x - C q 2 k z H i 6 j j S v n l 0 X 3 7 6 u B u o w k C 7 8 y g P 7 8 n v j E g y s z B i k - k J p w 9 8 D h y _ 8 6 B 6 q z g J 0 1 8 5 C m 1 q l H l s i - N x 4 _ z K 2 x 7 q D w m 7 i z B _ u x v d 0 s y 6 E 9 1 y z G z 1 y i B z 1 v i I l x v i N t s 9 1 B g m 1 7 C v 4 8 - G 3 8 i 2 I q 0 9 9 B y l i 8 C q u z p E 7 3 r _ T g o 4 8 B v m 5 j J w i p k B _ q - n X m w 8 t E k 0 r s K t 0 _ e 6 4 7 w F p x g 3 Y m r 0 q K i 2 7 y E p l q s B n 4 v g D n m u o B 9 y 1 q Z r s 3 y C r 5 4 s C 1 i g 1 B h s 2 1 l B u t r 4 a j l p g F 8 o m 2 a o r n x L n 0 h t E h v v 7 H l z t 6 Q 6 x 6 0 B 4 x 0 q H 1 o 9 1 D 8 _ - l F j - s 9 N 2 5 q - F 7 g 8 8 F p 1 h q G t _ s 3 m D z - 4 0 a 3 - o s o B _ w 5 y E z 2 r q Y g p p q G t 5 n i 5 B w r 1 _ D u 7 u 5 B g 5 x q n B - - n n m C 1 r h q S 7 8 q 4 E _ 4 3 n Y 1 - _ j D z w h t C x 8 k i B t r g 5 C 9 m h d h 5 o 1 D t r j 8 C s x w l E o o 8 4 F i 9 2 p C 6 9 _ y D n q m - F 3 2 y l F s 5 h q W p o u w e 3 6 6 _ a p q 8 j I _ z w r T - 1 2 q B o - - 1 B u 9 l 9 a _ 7 0 s I r 1 6 r B 2 1 n 4 L z 5 2 n i B 6 t _ h F 3 o 0 r C 9 p m - H 4 _ y 0 I x w l x B q 5 7 y E u i 5 x F w 0 v r D g s r s D h 2 5 g a 8 l i k G s 0 t l D z t 3 u w B h 9 p m K g o 7 m F 3 _ v 0 G r i h 1 E u s 8 1 e z u - o n B s _ 7 h I 9 2 w 9 F 5 q g q G z h x 7 C o _ n r G q x k n C 4 - q v N i y r 9 E 3 v j 1 P 1 _ 9 o B o o v 0 C v 2 0 h C w 4 8 6 B s w 9 v B w 7 8 3 G r j u t I r p 7 1 P h 0 u v B l q t q N 9 - g 3 D 5 _ q h 6 B 0 i 4 t S h 2 w q D 0 3 j x C r 7 t v p B l r r v k B 3 2 4 4 4 B 9 j _ 1 C j g w t F 9 k - y D 6 q 2 g N n s h g B - v n s P 9 w 2 s F q v w 4 B n l z k R 9 z 0 l F x z o i S s l v t E 1 n s 8 B _ 4 r o F 5 s i 0 P p n q v j B 8 t 9 z G _ l 1 t G 9 u v 2 C i g h i G v s x - G p x j 8 i B r o h 3 R l 6 m 2 M 3 y j t E - w n y J v 1 0 j y C 7 6 t q D q u x j Q s v _ x d i h - s H s 4 p v S 5 x h m C o x 2 z C 5 g h 0 E 4 7 j l N y 4 x m E 6 q o p b 3 y 3 j z C m 0 2 2 F s p p - z B g k z s P k h v 2 K 6 k q x o B 0 3 j j I g h p k F g 9 2 5 2 B o 4 8 4 F r n s 9 N i k x h U 1 z 8 i L u 5 9 4 r B - m i - R 5 4 7 s M t i 6 g D 4 7 q s D v _ j 3 P 2 s 3 g C t n 5 2 B j p s p L n 9 _ i N x u 1 4 F n r _ s I m p y 6 L 7 4 x s J w 0 r y D k i 7 o U m p k q F 2 i - - E t h _ 6 R o 2 0 3 J 3 t 6 i K m r _ 5 O o v 7 q G t m 5 7 L o 1 7 j _ B u j h 6 N g y k 9 B r h w t j B k 3 i 5 H k p q 4 4 G - o 3 t H 9 7 - j J w q p _ i B 9 1 1 i K o m w p i B h w 9 n F 0 m i g Y 8 q 2 i j B z 8 m 1 T r v 6 p M h x x s U 0 s 4 j a 0 2 _ z i B k k n 0 1 C g 5 3 q S 7 1 y 4 1 B k 8 i 1 O s h k j l D l x 7 i S 2 9 n 0 _ B w - l k F k n w 0 X j l n 8 E z 2 m v n B 5 i 6 v 9 D _ h 5 y E n 4 n 2 F r p 5 6 B p w i q M 7 9 z v H h 8 z u d 6 l t 6 E u 0 g 5 z B p r u 4 h D x j j v D q s n - e p 8 u g I 0 - k 0 H 3 u h _ i B o 0 5 7 4 B 4 _ g w N 4 2 z o 9 E w h 3 h W - x n s P 4 0 z j 9 B t _ l 9 u B q t p 4 G 5 8 7 h T n 3 k g F v l z a g y 0 2 2 C p p u k r B h m s h W l l t 4 i B u - i q B - u y j O k o u h B k 7 - h h C 8 1 7 9 j B s i o i 0 N 2 x s m N x w g g K v 0 w U u i u 1 7 S k w u 0 3 K j r _ g K p k r l 8 C 8 y t g _ C 0 2 n s r I 0 6 _ 8 0 D 1 o k 5 z D p 3 _ i p C w k r 5 0 B y 2 h j v e l p 0 o p B _ h 7 h 9 H 4 k m w q D t 6 3 2 y E w o 0 2 5 B z w 8 n L 5 4 n z 1 B _ 4 9 o u F z 4 6 m 5 C t m 7 u S 7 s x q q B w g k g v O s _ p z z I k r u j v C y 7 u g r D v j z l h E u 7 9 7 p D 0 i _ y v G 4 _ 5 w n B p 3 p s 0 D 4 h x 4 v w C h 2 - k q V z 2 y 3 5 C h w 5 m S i 2 j 4 m C 5 t q 6 j M g k 7 q g C s m n _ q C j 0 8 s g B m z g t H l 0 j x a j g k 3 t E 9 7 4 u W v 1 n 9 T 9 - g z 6 W - y s n t B w - k q u G 8 z u 7 o C 6 2 k t Z p x y 3 m C i r 6 l t M t v 5 g 8 M - o i w 4 W k 5 u k 1 k B 3 v u n 3 F - w - s n 9 C 3 y z x x l F x m q r w E 3 z r j 0 u B 9 g m p 8 u D i 6 z w s F o t m 3 - B y s 0 9 9 L 6 u - 2 u G p _ u 9 m i B x q 6 i v D 3 g 4 r s G v v u _ v G _ 8 j w 7 V g z 2 4 8 W r g j x m w D k t 1 q 5 Y 3 y h i 7 K y 6 s m 2 B r k l q j E t 4 4 o o L o 7 o 7 i O 9 m 4 t n J q 2 y l 3 X 2 g - 9 m n B y z m r j X 6 s y 3 m B 5 p y n t N s i s 6 h R q 8 n 3 u E m i z 2 4 v B t r 5 - 7 J n 6 o 2 2 G u - o k y L g k x o 4 D g 6 g - w H z q u t t B h 4 6 h - C t q 7 g u E o 4 z s 9 O s 6 7 3 1 E 6 1 y g h V 0 i 1 n k E g 6 v i y B 5 3 _ 8 9 B 0 7 r _ g D v 9 t v l F i - t 5 L 9 u 5 1 o B n 6 s o m C 0 j 7 s y B 5 z 6 y 3 D 2 j q w s O - g 7 _ n E o r 2 5 8 C - 8 t y j D _ g g v r C q 7 s n l B h i 5 h w B 9 u 5 7 o B 7 m o u m B 2 5 o _ B y y g i S l p 5 2 t E z q r 5 a q s 4 t a l u 0 2 g B u - u - e _ n t l T n h m 9 d t k s y l B j n g 1 n C 4 k m s 6 G 3 8 s u 4 T n v h h l M j h 1 i 0 I - p h s s L 2 8 1 h P k z j 5 V u l m 4 s B y 4 k 6 z N 4 u q 9 n C q k r l 8 P 2 g l 9 g R o w o 4 v I 2 q 3 6 z C w y 8 r 0 E _ v l 0 k E x p u i B g - w H 1 r 1 0 y E j s g 2 l U x 1 o z z H o r 2 h 3 D w z 6 5 p E 4 4 9 w 8 D s h 0 w w L 0 0 _ _ 0 F x 1 k l u B - _ m B 1 l q 5 D r p 0 R 5 o l u D z x 9 v r N - t n 1 5 U 7 z h y w C v 3 _ s x B 3 v - n F - u m s 6 N - x 3 p T p k i 1 - B z r w k c 2 4 u B y i s t I z u n v w B v l 8 - g D i h n m y B 8 y p j 3 E r s _ x W g 3 9 m d h o o p J w 5 q 9 G 5 - 3 _ B r 3 o v s F j z _ t _ G h m y 5 4 L w 8 i v g F j 2 l 3 P z 7 2 3 9 B n j l 6 b q n p o L l 0 3 2 m D - h 8 4 d m z g m 9 C p 0 w 9 k C 5 h - n y D j m u w F 2 2 z 3 o D 8 x q t _ M - 7 8 h g N 3 k 8 w v L w w r g h B x j s j p L g 3 x k T t 4 z - _ D k r 5 j 1 C y k 0 6 Q s j 7 r h K 1 v t _ p B n i 8 v z D y r z 2 - G t g - p g G w 3 _ o 9 P k k 3 1 j G r o y w 9 B 1 6 9 k 0 B q h m i p C t r w w x G l z q - x y D 1 s z s 3 E j i 3 - 2 B j 7 0 4 1 E i v 8 w q J v 9 n z 3 B 7 t 5 j i B y y t r u B 2 g y t 3 C 9 m g t 9 L m t g m k N r n i l g D x z k 2 j O q - s x h C p 0 t 4 5 F r i m i y E u g x 1 e x _ 8 8 p D n 1 t 2 2 U 2 m 1 s y G 2 u 1 3 h G 8 3 z _ s C t i 6 l t H r s y i K 2 6 v z l D k l - o m B z 3 7 j s B t g u 9 y H j s 5 p x C m 5 n 8 T n 2 9 k j F g g 6 h v E 4 j h r i D o x 0 z o d 8 g 8 v _ P k w 5 t t B z t l t M t 6 3 x B x _ 3 1 W p y h 5 m D u x 9 4 i B i _ y x 0 F 6 l 9 5 h B y q 7 k o C j 8 j v m f 9 q - 2 k g I v h 0 m x T s 8 4 o l B 3 2 _ w m e y m t z 8 M v 9 5 3 4 C 7 z h _ i L w w h 4 7 P z w - 7 o D m 4 r 9 s x B t y 2 x k N 7 t 0 x H 2 t i 8 o B i v _ v - B 1 q q w q B t r 1 m 5 D u 8 8 v - B 2 n 0 x 7 z C g o o v o R z j 0 w 2 k C x v 7 y x x C h s g 0 k F m z y 0 k F t r 6 - M k s 6 n 9 E 0 x i 6 l P 4 v y g _ C - 7 8 8 o B w q w 5 h H r _ y g v I w 9 4 1 t M m 0 m t s D 9 r 5 9 l Q 3 m 0 s 6 G 7 h 8 k w c r p 4 g t D r 1 i u s F g o 7 w o F 6 2 3 j s B _ 6 0 v I 2 r 4 - M x 4 n h h C 1 u z i l B 0 2 3 y M i y 9 4 j I 6 h k y l B 7 8 n y o J u p 0 y q 0 B 0 v k 3 _ K u 5 6 l 0 B q k n t 3 B o 5 3 i s z B r 7 3 r 8 S n l 3 n m C 7 6 _ - 3 g B 8 v j _ 3 N y p 3 0 1 J 8 _ u p g 0 B r l 0 l n d n 3 p n 4 N m s g p _ J o _ 4 2 o B 5 z x x i G y y 7 m _ K 6 n w z 7 G g 9 z t _ B 3 l k k Z 7 q h i x G t 2 t n S p j 7 o L z y l q O n 9 g q 9 B h 0 2 j r G 1 s 1 _ Q 5 _ r t m G g 4 o n x B y 9 k z 2 H n s m w 0 I 9 6 m p 4 G x j 8 5 _ C - l 5 m x k B i o i l T t 5 r n k C 9 6 u i W 3 1 u 7 q B 0 - 7 y k B g v m o 1 D u z l u q D 2 _ p y g E t o z 8 K t w s 2 Z l o r 9 r B y p z - y B - i r 0 v C l 9 - n 9 M 2 i _ 2 k H y i 7 v z N 0 m r k H 4 v s w x C m p t o m C w l n y W 8 4 y 7 z G j q i l U i j p 3 0 B 7 i p z j B g v w v Q 0 1 s 6 b 7 3 3 p M g 4 0 8 I r x 5 s C x o n 5 1 B n q i 0 h B 8 x 6 p m E 0 p - s R 5 _ x 4 d 1 w - q X 0 5 i 1 n B 2 n l n X m g p u L 9 p 4 r y F p 4 s r 8 C 7 k t y 1 B 6 - w 5 N z p w i y C l h g 1 T m t q m o B _ r l w 8 E v v j 1 n B r - 7 4 k Y 7 m l l 9 D h u u h q K q q x s o B u u s - b w z 8 p n K s l q w F 8 2 j v - F w l 2 1 Z x 7 7 g l I 6 2 o 5 2 I 6 x i o g O 2 w 8 h q I 0 l m t x K l 9 z j X l 4 o 5 r B g - m k q B s w r x 9 B k l n - m C m t 3 t l B 2 i k z p B u v i l s D 4 p k 0 R 4 o 4 i S z 1 - 8 t C l _ j n y B 2 j t 7 O g 7 6 i b 6 i z t r H v i w z r B 2 h - s V 1 8 s v Q p 0 6 u S 7 t 5 2 o B 0 9 s - z B g s w z - C 7 m i 7 6 C l 4 w r 7 C x s - 0 s C i u 9 5 _ C 9 w 3 5 3 B s y 3 t f 4 4 s o Q 6 4 3 8 K p r h t U y s y 8 e l g m m _ B i t l q y C r 4 h i k B k o p w o E p 4 0 - _ D y _ i k z J o n q k j O 0 w 6 u _ G p 0 y 8 G z q v 7 o B r h h 6 w B y v l v 5 B p h 8 u 4 B 2 w s k z L s x 6 5 6 R o y k u 0 d w k n q n D 5 k s 9 o B n 3 h - p B o 1 g l 7 E - j i p l _ B w 7 r 8 7 D 9 2 w o Z 2 s 0 j q P u m g q j C q v y s H h 4 v y z C s 3 o l 9 h B i m s r r F j 9 o 0 w B 0 t 0 y 5 U m h o k q I 8 0 - g 6 C 4 q 8 1 q G k 2 x h 4 B 6 w y 1 p O r q t g I 7 6 r 9 g E g r u 3 - B u x 3 s 1 E y 2 _ o m E n g o m u B x 1 1 u q I 2 r q x o B 2 6 n o o I l l o g n L q 1 p o r B q i _ l x F h j q u x B - v w i z C u 7 8 o 5 N n - 8 j l C 6 - 3 3 u B 4 _ g n 3 B g o t v v L g 2 7 1 8 B o 1 3 4 3 E x s - 2 s D p y s r 0 G r 9 6 n m c v r o o 0 F l t j l 1 B w r 0 3 4 C v l q 5 7 H 9 p n 5 v Y o o y h 6 X x m o g M 4 t q u i I 9 t t k p E o s q z G _ w g - 8 V l 2 u p i M i i x 4 d 8 x v 2 g B _ 3 t h w E 4 n h w N 3 x 5 6 v B 1 0 8 r 1 B 0 2 g o h D j l j 6 4 D w - n 4 m D 0 q 4 v v F 7 1 s x m C w 0 m u 2 D i l y z 7 B _ 4 j 1 s B 3 o l k t C w 4 m j N - - 3 8 5 B g 1 6 k s F 1 h w _ t L p k n y r B z q r z m B j 1 n r K 4 7 x q u F q p i s D 4 q 5 l N _ 9 9 k o D x s j k i B t l _ w R n 6 3 n k B h u w v 3 T k v l 7 1 S z q 6 x 0 B g p 0 v R k q g - 2 B v 1 y 9 T h q 5 i v C s q 7 1 k E q p v x a 1 j n s b t m t p v B 3 3 1 0 - C u 9 9 x z C m 6 w 0 l E 8 m 8 x j W y _ y v z N 6 _ 1 8 w F x _ y 7 s B m l h 8 j J k 2 3 u m G s s w 2 9 K w t n 3 z L 3 1 q y p D r x 9 j 1 T z 1 m 6 t v B o j v 4 v q B 6 _ 7 3 R h u o - e _ 2 k 7 k K x q i h 0 P 3 5 k 8 c 1 g l n - P n 5 p p w U y 9 8 o g O 2 3 w u t T 6 - y 6 y q B w 8 l v n N q l p k t W z w g m 6 8 D 0 p x 8 9 h B 7 1 9 s x c 4 n q 0 k J w 4 g - 1 B _ 4 2 r u B 4 - 5 p M t s 3 - M w 9 g z l C 4 9 w 2 4 C u q j 4 t 5 B 2 g k 6 9 e 9 z u k 8 4 C 3 j 9 8 z t D 6 z q l o E s - 2 s r I _ 2 y j j B 2 w v o g B g p v i 7 B r - t 9 g v B 4 6 9 3 J - - h j X x t o u W m _ 0 6 L k v 0 y s Z 1 k n Y l j 0 3 G 3 k - i S 5 t t r 2 B z g i 5 H 4 1 3 t 8 F 6 2 r 9 0 M p 7 y m g I i q g 3 v H l 1 p z n H q - u j s k C 6 s 0 v h a 9 h j u y n B 7 - z s u H q g q 8 9 L k 4 s 0 l V 1 1 3 v e - p 9 7 9 r B p s m 7 4 S i 3 x _ v g B 2 r p 6 0 V 2 4 0 t g W k v y w 2 N v 6 t w t O 9 x q n 5 V u - y l t M i o l l o C i 7 i 8 E z z q 2 y F 5 p t y 2 Q 2 w z h 4 J 7 t 0 x H p 4 g 6 l C 7 n h j u I 9 1 0 2 n C z _ z k J w p g x e v h g 5 H 9 z t v w D h - s - t B 2 2 9 g n D 6 v 9 6 t L 5 y 8 g 6 D 2 n 4 o 3 O 9 x m 3 9 C t h _ v n B 8 w 6 1 k C o - s p 1 H 5 t i z N u 5 o g O _ l k 1 4 B m z _ p t D t 0 4 v P i r i k B 8 6 3 2 F 8 6 s S 6 g o Y 5 v t l 0 B z 1 6 2 g B p o i 0 X q x - l _ B 6 t 9 l W 9 i v 1 b v 7 0 t k C m u y y 0 F o l r s 9 T 3 8 h w 7 E m 1 4 x p X 7 9 p g h B z 8 - l 8 V - z 1 n 6 S v 8 s t u J - 1 z 6 t C 5 6 3 6 j O p 1 o y 7 Z 1 9 r 6 j K 6 s o t T 4 5 _ m r B 8 k y v o H 3 t n s m F 7 x s y z B 4 y g 1 t C t y k u z F x q m p z M r - 1 o b 4 k 6 p C j g 4 h 4 L g 4 t 7 9 U _ 0 g 4 0 i B y x t p h K 1 3 8 7 - J 8 3 _ w 6 B w 6 4 u 9 Q r r 0 2 k P 7 t v v Q u t x k U 2 _ 9 z t B - i m 6 g C s k 8 y l C l 4 3 7 i I 2 v x _ r C g l o h g F q w 6 u 3 H w h 5 8 I 8 4 t i x C 5 7 z 7 c k j 4 0 n B 1 g p t y B s 4 9 _ 0 J l l m r u F o s g 0 m B 2 m 7 6 w C o 7 8 l z B p m z 1 a r 8 7 u r F n h 9 2 g B 6 8 7 - - E o r l z u C 9 1 _ u q B g 3 1 g 2 F 8 q u i - C l 6 m z w H 8 s 6 - v E x _ 2 x p C 2 1 h 1 T 8 g v u z D 5 j t 4 o K - 4 v n p B x 3 r q d 3 g 2 v H 3 o 6 l 3 B o 8 q - m B 1 k k 0 r D w w j m q 5 B n s h - 2 w B z 1 s v _ j B p 9 - p q 1 B - 7 q l 4 C r z h 9 d 2 r x u L - s r _ q U 5 h 4 n 3 K 5 - j _ 2 E y m 1 7 8 a k r g h 8 F 8 t 8 4 0 B 4 r _ m X j m p k f 6 4 z y y L h h 2 - p K h 9 t _ m F 3 o 0 s q B 8 8 _ - h k B i 3 8 o f u o 4 q y N 0 p 2 o 7 F 0 6 0 k f i 5 x l o B p _ z 7 c _ l w m l T u o p - g D 4 7 o y z B q 5 p i - B o 4 6 q 0 D 4 1 _ _ o B s q m r X z k s _ 6 L v h k q 5 D q 0 t s v O 7 k s v Q _ 8 4 4 k B r w j 2 - I 3 j g 5 y B o 4 r 3 6 B l _ o m z B 6 w 2 1 G 6 o 0 u - L 4 - n k r E u s y 8 h K v 2 6 n 8 B t j s u 2 J q 4 7 i M j q p k u C n 1 i z j B s o y i u M 9 0 w 1 N 3 3 4 v 6 E 1 s i q 9 B g 9 w h g F q z w 8 t D r 8 1 w U 7 h g q i B 0 i 0 w u c n o y 0 E o - q j a y g y 6 j H 3 1 y 9 j L 6 9 p v p I x l i 7 8 F s l z w n B y l 5 g w B h 3 4 z l F h w k k o L k s k z x B k 7 _ 2 o Y 6 z t 7 o P h v 0 1 i M - y h 9 i I 0 m r l g H 0 i q 4 g G 4 h w s t G y u 5 h z C 9 7 w y 7 N 7 t k 6 0 H l 7 p x v G - v u x y O 8 t r p 1 H u 1 5 h y G 6 x q t o J q i 4 - _ L i s l i i D v _ 9 4 t B i - k z v O w 5 g y 2 J s 0 h x o F j r 2 s M 4 6 z 9 z G 7 z u 0 X x s p p p D v m g s w K 3 g h g 3 H 4 0 n v m G j o - 2 q G h _ k x l I 3 _ 2 h r J _ t y k q I - 4 0 u 3 F 0 9 4 5 9 u B _ 6 1 v J v h g l z B p u 6 9 r B w w q y I w x x 5 p E u h y 2 _ D w z v i l B p z u g K 2 g 5 i j C 1 z o 4 h C v 8 8 r 0 E 1 t 1 3 o D 4 2 u 6 u M 0 q h p p F 4 q 4 s q D 8 u o z j B 2 x n m N i 3 4 8 _ G i x k p N p 0 p 1 1 D w 0 w 4 c 1 9 n z k N x 1 u 2 7 X l m q r v M u w l 7 0 O 8 z o 5 9 C p y _ 1 _ D 2 l r r 0 D u x 6 w b t 8 v m 9 G i 4 u 0 O 6 0 o Y h 2 t 8 k C 8 t w t y K 5 9 - - 2 B 9 v p k o U v p z k h K n 9 g h t B u p s w 6 B w v v 9 m I 1 z k 5 X t t z k z J v 7 o z l E v n s t i I h _ l v v B z m v z N o _ q 7 i C j k j 1 7 F j k 2 y i D j 4 m 9 k B 2 q 1 6 o E 7 k _ i 2 E k m 9 g h G y x 0 0 w B u n y 6 y C 4 k 1 h p B _ 5 3 t r J z y 0 4 i B 1 n s 8 l E w 4 y 7 l T o n z - l R - o m w h C 4 - y 3 6 V k 3 x 9 0 F l 6 8 l p U 2 g j w e t r h _ r C g v j 5 m B 5 j q y J l n i m h E - - - 4 y B g 3 _ _ s B 6 y 5 x 9 H u 9 0 l h B 1 x 4 - 5 C o 7 l q l C 1 n 2 s x B x - q y 9 Q 9 g t - v W l 4 h 5 r K i 2 5 k o C 4 5 2 _ t B 2 _ g t 1 E 2 j 1 s b u z 8 3 8 M x - s z o L w z g i x E n 3 s w v B 2 l 4 k u S _ 3 m j g N q j v z 9 E 5 n 9 n 1 H j x q 3 x N 5 8 u _ 9 C 7 s 9 y r B z r i l l C q 4 t _ r C n g 9 g r B 3 o z z g I q i 6 2 j E m _ w - R k _ y l q H 8 o 8 3 _ F l k 5 1 7 S 2 l 6 1 _ D 9 j k 9 p D p _ h q j q D _ y h 4 r B - h t g m F x s 4 0 L p 4 m h 8 B 1 h i g h D - p r 7 m N r q z 5 p B x y t o l P 0 t - u j o B - 3 3 t w R p 1 k 0 y I s 5 n z z C 7 4 o v H x 5 4 q w P 7 i 4 5 m G 0 u g v 5 C s r i v 9 C o 2 m 2 w B - x 2 g n D o y _ - q J q g u u m I l - o t j B 4 k p r z B 4 q 2 h g F u 6 3 n p B 2 z m w U z 7 _ t m F k 0 4 h g B g g i 6 2 B o x y 2 x E p j 6 2 t E q 2 u - 5 G q r 3 o R y 1 k q J y z 8 s V 8 v n p 5 B - y 9 l s C h o i g c l 2 o h W 3 4 t 6 y G x h p o i q B 4 q j o F x 7 _ 7 u a u o 6 y r f y w _ z i D 1 8 q 4 D l 4 n x I 9 z 1 o V p 4 h r l b p l t 5 q L 8 r n w o B j j t 2 Q i s y l i Q t i o 4 y M 4 y m 4 q C r 5 n 6 g C 2 z k 1 4 B x q 8 t 0 o B p z 8 - n B 9 _ s 1 1 C j n n _ p B 3 5 s - W w w 1 5 n I _ 4 i s 4 D _ 2 7 j i i C 7 v j t 8 J 8 h z 1 S m n t g 7 D s 1 5 s y B q r r p s B z h 1 i z E 3 j _ i - F 1 0 u 0 7 C - n o y o L _ m r x q J 4 q k u F 3 z 1 i g B m g 8 6 g C h 4 y 6 x B g t r r i K g 6 - 1 s I w p - 1 s B 1 2 1 o y C g 3 7 m v C j n v s j E 9 9 - z X _ _ n k Z h j v 8 k C k u q 4 - K k q 3 9 6 r B o 0 r j G h k w x o B l p 3 8 k B l 9 r s C o s 6 v l I y 4 r 7 O w w x 2 K 3 4 i k M 5 t p p v B 4 _ u n J g m 4 7 4 B 2 5 r t Z 6 w x 8 U _ z m 2 W - 8 8 6 c 5 0 z y y D 9 0 v v H r l s 2 F 2 u 3 - g B j o 1 n G 6 l p _ m C x h 1 _ t G u 5 z 7 0 C s l h h V v 3 k y S m m 5 q y C _ q r 2 Z r 5 y v Q m 5 u u L p 0 _ 8 s C q x x 4 k B r _ x 3 r C v w o u F 1 q p u F h 3 m p N z _ p k 3 E w j 5 w e 4 s m h s H 7 z 1 x 1 C l h - 5 6 R 3 _ 3 l g I v q p 1 j E 2 w o s v E n g p j s D p 5 _ p a t 9 2 r I 9 3 y 3 2 D l _ k z t C 4 p 8 m t B u l 4 s B j v o n b r 0 - 5 t c h l u g _ E k r - u v F h 7 q o V 5 g p 9 f k _ t o 8 B 3 9 w q o G n z - 9 r G z y h 1 z J 8 t - h 3 D g q p v 6 E g k p l L 2 t 1 6 q B 9 u _ h 0 J 1 k 2 u 8 B 6 5 3 j 2 D _ t q n X l 5 y 0 g G o z k 6 6 C n 6 o 4 B j r 9 7 r D 2 y g y c r x 0 y J 3 4 6 y x B z v l 3 q D n w u q O 9 1 o r 7 B - g o 5 V o i s 6 b n - t l 1 B 0 z s 4 j C g q 3 m 7 E u k 4 i X 5 l 0 8 o B y 7 g w h B t 1 q 8 m N q 0 u 9 - D 3 s g k P k y s s v C l l 4 q i E s g - 3 s C 9 r p 5 S 0 q g y z B 0 l k l n H y y g 3 M _ r g 2 b j 1 8 _ q C h v m 9 J 3 s m p j B 3 i 8 x 1 G 3 2 h 4 t P 5 - z 5 7 H m w l n n H r x r u q E w v m 6 1 D 9 y z 5 N u 6 p s 6 N 5 v k z 7 C 5 m l 5 x C 2 x r n S p n y j i B 3 t 2 j n B 3 1 m 1 J - j t j 9 B 2 l v 0 w B s j x o U u x m 4 k B x l k m 9 C n i x j 5 I 7 g k _ j C l p 0 n t B 6 2 4 g q C 5 2 - t 3 C 8 y 6 z K 7 2 g u f u 8 r - x D 6 n n 4 z D w j 0 q p C h r s 2 W _ y g y 4 D r 8 y s l D 8 l z y W 1 p 7 t z D z m 1 j 5 D t k u 8 k C u 7 r q h L 6 1 9 x 3 G t 3 k 0 9 G 9 5 k s x D n 0 7 z - D r x u n w J x m j 6 1 T 5 r k h h C _ 0 z x o 1 B v y h 5 K i x 1 u m B 1 8 0 1 S l q 6 9 h B p 0 q g 5 C 2 h i z 2 H 4 i x t s E n s 8 p N s 5 5 - 0 D q _ i n 3 C z p n 3 u B z h 3 0 I t r q _ K - t 6 s D w h t y D l x 7 k s B x - o n 5 C _ 2 w u 8 B z w 4 3 7 F g 5 7 s a k t y n o M g i v 2 l F 6 - h 5 s I v u 2 y f 3 v l 9 j J g n v o h D i 6 l s e r g q t i B 9 _ s 6 q E y p 1 - j C g - v 0 w B n m h r k D 2 7 n 4 H 4 x r _ k C 7 7 v 7 O 3 4 5 j R k x g m u F 2 m j 9 5 B 7 g 0 j 6 B q j 6 p x I v - v 1 4 B l w 4 v r C y n y - x D 2 1 o 9 5 B 9 o k l o e s 7 y h T 8 4 6 s q D - 9 k - h C n - m 8 e q 6 o i k C 9 3 i i 5 F j w 5 x y C q - 9 g 4 J 8 q x r L 4 s g y z H h k w t q Q s 4 r 5 N l 8 h 8 6 F w z 7 9 Q m u r h Y - u 6 m r B 8 9 i u Y 1 j w t n C 5 q w i K p 4 z h m G l w u g 7 J z x u 6 _ C k g 1 h T 3 i p k 2 B t 3 j 6 9 C 4 0 2 u n C _ z 0 6 t B l k t 7 1 N 8 n y z v C 2 t x 3 3 s B i 1 _ v V w 9 o h 0 N - 4 o w 5 B 2 8 l q q B h 6 z z r E 6 o n 0 2 D 4 m k l 1 B r o j 2 N h 5 v g I y x 3 y r D q 9 k h r B 9 4 - 1 Z n n q 3 5 B w 9 k - 2 B 6 6 8 s 1 E 4 k q x i D 2 7 w y 9 B x 9 4 3 T 1 v _ 3 T g p h o v L h x 6 t 8 C j 7 4 h w B 8 k 1 r q G 1 r s x T h s s n O 8 6 h 5 6 P g 3 w 9 r G p p w t j E t h i 1 q B j q 4 8 k G p l u l D n g z 6 z O _ l l m r B 5 s 1 s T 2 w x l h B r p 8 _ 1 W u m 9 1 e h 7 p 6 b 0 - i 4 y y B t w 8 g 1 E 4 w n k r E j m i u 5 C t 8 i r _ E t n w i 0 C i h q s 1 C 4 q m 3 4 C n q 2 r w K 1 k n t i J s r g w _ Y u r u i 5 B z p _ v k T s 4 3 k f l u v 7 p D n 7 z 5 u J 3 0 r 4 4 r B t 6 5 p j l B v s h w N u j 2 l w h B w z 0 4 T 5 4 h 6 l C o 1 v 0 t V w - 7 w 7 g B p z 1 r k J j p 7 y _ B - 4 h p 1 C l r n t h D t t g h l B 2 7 k k l D w t j 0 y e p 6 _ q z K h 5 - 3 j G v v 5 y i C s - m y y B j r s - 5 C w 3 j r t H s u g m a _ x m 5 q G z u i n k C q g t u m C 0 s - m 4 B p k r y y L 6 x 3 7 t C m 4 - y 7 D v 5 p j 0 C 9 g q _ _ S y t x n y H 9 3 s 8 v B r 3 h s g B m v 4 5 N m 3 p 0 _ B m 4 z 7 0 C z r i 5 m H l m 4 x u I g 0 k y p D _ 1 q 8 m E s s 8 j Z p z 8 k Y i u 3 j r d k p 1 1 s H _ p i 0 O z x q - 5 C 2 o x _ z B z q 8 3 O 1 t v k u B 2 j s 6 L 4 4 g 6 P 2 s v s 6 F 5 g - j X x o h u O o 4 x v X 1 t 8 n w J 3 9 - o 6 C r v x 3 4 G 6 8 0 h e m s k 7 u C u r v t j B z l 3 3 J n g 8 t n C r 6 i v J 1 i y - 9 B s s z s 8 C 8 0 3 s J 4 5 x i n F t h o q d t 1 2 4 p h B 5 2 6 z n G q r 1 5 x B 0 p h 1 8 F 9 7 8 7 O n n z n L y h i l G l i 7 5 Q 1 3 l h 4 B 0 q 9 1 1 F s 8 n q u K 2 y 6 0 I g g z i n c o q 3 r g B m p 5 2 K s j w s R y s 9 i - F 6 o z 9 6 H k m i 9 0 b 4 u v 2 r X 4 g i 1 l F 5 _ t 8 _ D 9 q l 3 M k x t t h F n w q o - D r k t q l E 4 o 1 p u F 0 t k s 0 B 9 4 5 i k B 2 q 6 x c 6 j n t s D o 5 k 3 z B 7 t r - m d k n w 8 m d m m i 3 s E k m n y C 1 _ 9 5 Q k s m m 3 B - i m o n R w 1 k r 6 G k w w 6 j M _ q 9 u v G - g 3 p h H x u r _ 6 H q 6 w 9 3 C 2 z 0 y 7 C l t 0 t O 0 0 r k q H 2 h 8 n j F o z n g 8 M y j 2 7 o H m 3 u z 4 I r _ s o n R r 7 9 2 j D t j i 2 0 L 3 - v j 7 L 6 x g - k E s u 7 l m D u g 2 k z L _ k r r i i B _ - k i j E k 5 2 7 v G k q 3 6 i C g 2 5 p n B - i n s P 8 k w k c 1 4 h _ 8 J y x _ s 3 C i o - j s B n o y h x M m x 8 8 m L t v n 6 k D 2 _ 1 9 9 O s h v 6 l T v m 8 i l l B 7 9 h j m w G i y z u 9 r C 4 2 5 7 z G u l n o q b 2 1 7 9 p G 5 0 y 1 z Z o x j g 6 P s y 9 p y B p r 8 s L i 0 n t g D z r r _ Z i 4 9 p O 0 r 0 p r K 8 z u h h C v o r 1 q E 1 3 k h j C 9 8 q g R l _ g 2 o h B 6 o t m n h B h v s - r J p g l o _ S w x 3 w G o s i i E 4 q - _ g Q _ 5 5 0 7 F k 8 3 t s a 5 o u p n O u s 7 1 u G 9 4 1 l h v C 5 7 4 t q S r z x t 9 C - j 1 r u B z s p 0 0 Q n i i 9 h J t 2 x y 0 t B z 6 x y - l C s w w v - X x 8 9 g o S r r h 3 r q B l s 7 r w i B 5 m v u u l B p 2 j 6 3 H 9 2 u m _ B p 8 0 m n l B 0 r s s u K v s i y Y p g s p v D i 9 s 5 T h z m - o D k 7 4 i - C p j u t x B o z _ o Z j x p p E l 5 4 7 r G t z 8 x b m x g z t 6 C r o q v H 7 g i i F 4 x - p g h B w w v v F y h 4 _ 8 h B z 2 m v j H 4 k x g 7 O x 5 u u i B p _ 9 0 J r 3 r 2 M 6 2 x y D q 7 k 4 7 l E g u q o 4 W k w - o 0 S x k _ 3 U _ 1 i q F 2 n 7 w - B h 4 1 x 4 D 4 3 u 4 m D v _ h 3 q D h r _ 2 P y t h 8 8 F y u 5 t l m C m x p j M m w p 8 t C 2 q k q l G r n r 3 C 4 3 p n M t 6 v 3 u 9 H _ n i _ _ J q 4 2 y l B u 3 0 - 4 o G w n r o g B q l t y k B - z r s V 9 h p n D z 2 u l P l q 5 r j Y 6 u m 2 g k J - n p 1 - N w _ t m u _ B 0 2 n p 9 G 2 r l z _ E m z 3 _ H 6 8 h l w E q 0 z t g B g m y t a 7 2 r 8 - n B x n l 1 z K 5 z i 9 2 C j 4 x 0 F m h 9 5 G i 6 4 g i J _ r h 7 7 E 5 l 0 v n B y w 5 0 3 C m u h i v D i q 6 7 8 F x g x i u C j - 4 p k E 2 5 w n X m o g i R g t x k Q 9 6 i u k C 8 w z 2 y F r s 0 8 1 K 2 h w p M 4 0 o l i V _ 7 q r n I j o i y b p _ t v t G y p m y 9 Q t q 7 5 M i s - 4 i D x r v g z D p s k l u B 0 u z _ R 1 o _ k s B m s 2 g M q n s v D p 6 z 4 h D q h u m i G k 8 r p E m x w 4 d u j 0 4 r B - s r 5 t B g l 4 t t B k q u n J 4 s 1 7 R _ v 6 2 K w i 4 j _ C 1 y - i x O w o l n 1 N i 5 1 8 1 C n u u x q I j 5 5 k p G l u 9 1 7 M g h w k u T 3 8 8 s x B 6 y - z o C 8 k k s v p B 7 5 p 1 e m i u 3 1 H 3 5 h - 9 C z 5 j 5 j C j k n g o B 8 q y 9 7 D 4 8 s v k C z 6 z _ Q t x l v 6 E j 5 r g V p 2 _ r x D w l 9 o q C 6 9 _ 4 i B 3 g 1 h x D s 2 1 3 n K 6 3 h v g B 0 h k - 4 D 2 q 8 s r H 9 z r 9 P i 2 2 z 7 G _ v z s N 2 2 y 6 h E 5 x p y 2 B u g 0 - 4 C u 0 2 - w B l u j n u B z o h i y E o _ t 5 m C s v 6 s u H 1 l 7 k o P n o o 6 t B 8 3 9 o V w g h x O 7 z 1 q d - 4 o 4 X 0 9 t l z Q m p 6 - r B l t t p t D o 7 p x V 5 - 0 2 4 I v 7 l 8 u C k 1 1 5 t B - i 7 y w B o j k h - E r m t 7 q D _ v x t V k 6 v l o H 0 9 u y 6 I y v n 8 - C 5 t 3 l 4 C 8 0 g 2 g D g w 7 j J o z 1 i g K h z t 3 g C l 7 5 p S o i s _ _ E m u w o y E 3 u 2 7 l H u t 8 t x D 2 8 _ 6 S 5 8 v 2 P s o - l 3 E l o 7 7 2 v B v p i 9 q h F 1 3 p 6 I v - s j n L j q v 1 x D _ 1 h s 0 O u n 2 k m S s z i o I y 8 o l m O m s 7 r i J 9 q _ 7 z C w 5 m _ w H _ y l 1 n C s g u l v 3 C o 8 z u v E 1 8 r 2 s B 2 - 1 4 j B 1 p 7 2 z D p j 3 6 i C m m w n l D r 0 - l n B 3 7 6 3 j E j 6 6 g l M t i 8 7 s B v v 0 h r B p g i o w D s g 3 2 o B s g 2 l k I p g 2 2 - B l i q s N g - 0 1 8 B 4 t 3 9 v D r 4 l 1 k E g n j 1 n H 0 9 i i w B m 5 x x n E z j j r S m s 0 8 f y j l 9 L k v 0 l z B o x i 0 0 P j k 7 6 W m g 0 7 b 0 y v z t N 8 g 1 _ e j 4 p j M v p h 1 n B q u g 2 0 M - 1 7 2 j s B p _ y l h B l _ 2 s T z j m u 8 B 8 v y 3 z L n m r t n C 7 _ x p s G m h o h u E w x i w 8 X l p r 4 z Z n 7 _ 5 g h C 0 s y g n 7 C w 2 s g z E 2 r t g O q 3 x t o y C 8 x 4 z 3 G w i - m n O 9 3 m j g D 9 7 p - 7 I 2 0 t u l e 6 3 4 v 9 O y 0 3 t 9 C 4 w t - m d 1 i - 4 u S o q o h l V t 7 7 9 - F r 5 j t g C s g i m g B t y i 5 2 B x g i 9 V n 0 m 9 p M g 9 9 x Z h r - v z F s - 6 g x U p y 1 w k b k 9 m l 0 k B - q 7 - r j B k w 7 8 1 s C 0 m 2 8 V - v 4 3 o z B 8 r 7 y r B 8 2 1 1 a 6 w j n O s 5 5 w t G w n h h 8 P 8 k 3 h q n B 6 v r v 1 X 3 m 6 7 4 C m s z _ 1 v B g 9 4 i z O x v 6 0 6 L g q v l k P k k p 6 - F x w h w 3 H w x j l o I m 5 u t n E z 4 7 h i F s k 3 q 2 I _ 0 3 w 3 G x v s l z B - 3 u 4 h G q l 8 0 w B 2 w s 6 3 B p o 8 i j B 8 2 n 1 0 E 4 w 0 r g D l n k x U u g 1 g 7 I i m 4 3 g D 6 9 2 v X 6 q v 7 c 3 k h 2 x D n r 8 - t E s r n h h C 0 - p t I 9 w o m N h w 5 n E s m 7 0 _ E y 0 g p 9 I - x n _ 1 G h p w 3 s o C v u 8 j g h B h t s l q N s p 7 u z D l 2 7 r u L 8 q _ z i i B - 4 m 1 e u n n u u B _ 6 x 8 p B n u g q j E z 7 4 u O 2 8 t 6 - B 5 w 0 g t P v s 1 w w M 1 q 5 k u C 7 u n 2 l E l i z i r D - _ i q h 1 B o m 9 i S q x q x K - 2 w p N i 9 n x a t 8 j 0 8 C o w w z x B v s 4 t t B g z z v 3 J y 3 _ z t I l l u z 7 M o 5 k z x B 6 u 7 j s B z y z v M 4 x y m O k p 7 z _ E u m _ r Q 0 4 k 9 J 2 x 8 m 8 D 3 j 0 1 3 C 4 n _ j y P 4 r _ o U z l n k i C w p g h D p 3 s 4 p B - p h o b 3 x r _ H 1 z j k r a i l _ 2 o H x _ i - l E p 7 7 r a m 8 w 4 T w _ 0 r L 2 r n 9 f 9 1 g t T t u r 6 Q p 9 8 9 S m l m n - B z 4 r 0 X 6 j s 4 r B w w k z d 2 t 1 - y B 2 u 8 h P w l p 6 P 4 4 q k f _ l j n g B o 0 m p V y i i 9 8 e j 1 o y 3 G q n 5 7 1 C j m 8 1 s B n u q g d w n y _ h B u p z i L p n r 7 w B 4 w g n N z i 0 z d p 0 g t V w _ 8 v w D o k 0 t s E v h q y I 8 _ v 1 F g q z q o H p x r z 5 g E x s 6 o 0 3 F w 2 x o q O 7 j 8 s v 3 B h s 9 7 7 H 8 i 4 w E 1 4 - q x C q h u q o C w 5 z l y B 0 r 3 h w B s y l k F _ n 1 s V t 8 4 y W g 9 5 g h D 2 u 2 g D t l v o p B p j t s G h y h j k G g v q w w D 9 4 x k Q 8 y q _ Q 1 5 t - K v 6 _ j c l j 0 g I 4 t x i p B t w g 0 _ K x 9 h k F y 3 x v I p 0 x q - D l 0 s j 3 J t o s r v J g u 7 u j H x z k t a 6 i y v I u p o w U h s h 4 E t 1 3 o 4 D h 0 u u 0 W u i p 6 I h j x 7 c t v 4 r 1 F _ r n v r C k z 3 m r B 3 p 0 5 z H 4 9 j K 1 5 h 8 _ C 1 - u g 9 D 4 0 p g j L g h o z x B 7 v g s 3 C m 7 6 4 V - o n z z B 7 4 s t r E _ 9 3 g 6 C o 7 - k g K 6 g n 5 R 4 h x p E 3 o k r 6 B _ 6 - 1 N 5 i i r v E g x 3 4 s C p 7 l o 5 F r 3 n u j J m v t i L h s n l w F g - l 0 D n v l v 4 B 1 h r z y D z p 2 g y E k 6 i k g H 0 5 6 z 5 H 0 0 5 o V p k q 3 o B l w u m 0 B _ l k w z G 1 u n r L p w _ v 1 J 0 x _ y l B l 8 r 5 N 1 - 2 6 o C 8 l 6 0 k C o 1 r 6 5 E t _ 7 h P s 9 v g v C k r 6 h 0 B 0 0 0 o V 4 p w g d k r k q - G 0 s - l q L o 6 n 2 w D y 4 x l 3 D - 6 z i S 2 u m j O 2 p 8 n h N q l z q s G r i q 3 _ F z w 2 j m M x 7 p u o H u k p u F g z 1 _ m B s q g 6 P 8 9 t h T r 7 q g d 2 _ 9 y N m w 9 2 h C u 5 x 7 H 2 p 0 k s D g j h 3 Q l 5 v v J _ o j 1 T 2 s 1 2 w E h s - w g B 0 p 2 0 B j m s r m C 3 3 4 h k B 3 s u l L 9 m z n p B u s g g j H r 5 h g 0 I 4 7 6 w m C l s q 8 U 8 2 1 7 8 B s z j s 0 B m g 8 n G 7 2 x j a h 0 u v 5 B 7 0 w 6 Z 0 x u g o B p o 7 g D t n - n r B y 0 z n k D 3 q w x w C 2 5 q 9 1 C m i n 5 M t 0 2 7 B 7 k x x H 7 4 s - F 1 w h u O j w m 1 J v - g 7 v B r z o u 4 B m z i r - C i z r 7 w C y n 7 1 N 4 9 8 3 C r 6 p h z G u 7 k 5 z B o q - n 1 D g z 3 w k T 2 x l l d n 7 r h Q k 0 q 4 E 2 n m 1 8 C q x 9 2 w E o k j j I x m - r D t r j w U o 4 x n r C _ i z - 2 D - k j k f m m 3 s 8 I t l h g r D p r 2 j G x 9 m 7 e i 0 8 8 l H s y 8 s E w g n _ u B 2 h - s s D _ m _ 4 5 E 9 l 1 s p B 2 k 7 6 4 B 0 2 _ j M 1 m 3 3 j D 0 l m g I s _ 4 u z D 0 8 _ i - J k _ w 3 8 J r i 6 5 M s 2 m k c - 6 9 q s B _ r 0 - y B m l u - t B _ k i z M m h 7 v s B y s 6 h v D h j u w g B 3 r z 9 L 8 5 3 3 G m 9 x y E 5 h j p n B h w g 6 h B 4 9 s p N k g 7 w U u 7 i u W u 3 r _ D 9 n 5 - R x _ 7 0 T y w 6 k J i h n 9 V 4 1 6 y x C g 2 4 y E 7 _ _ r w C w y r 3 R i k k z o C p n 1 v v B o y 6 8 N u m k 2 b m _ l 7 2 Z k j _ y - g F m j 1 k 9 H g g 3 v - Q u g i _ t C m k q w o B i 1 v z 9 F 5 s w - v G 6 m i i u C y y i 5 v G 1 9 x o 6 C s 3 p p i B 6 u n u q D x s 6 1 u L g - m o 0 B 5 i 8 r a 1 s k 1 n G t 6 5 3 C q o q v 5 C i u 8 6 l K v n 9 7 g E k n 7 o Z w _ 3 3 I 5 v 4 v h B - 3 m u 4 B 2 o q s G s 7 0 g 3 D w y k u K m j 5 p 9 B n m 5 i L t u t p c u 5 o 1 G _ - n 7 Y z j n i - C 9 0 p h m F y 1 5 6 s C 6 8 l _ 8 D v u m 1 j G y - 3 k X r g g 5 8 C k 0 p k U r 5 v g h B 8 4 o 6 2 B s p m n 4 S - y 3 5 K p 5 7 i 7 C 4 - _ o j B 2 4 j u q D n m w u z F i _ p 1 t I 0 g g 8 t J t m 7 3 z f t 1 3 p j R y 5 n 0 6 D 4 _ 8 j w L 7 m n m r G v 1 p k B r 6 n u h G 8 l 3 u i I _ y r s v M s - h g 3 H 9 s 1 1 u F 4 1 4 w e 3 n g q J y q x t Z 8 k s y W h q x j u C z i r 2 _ F 4 9 v k f n i u w 6 B - r i u S s y 2 o 7 F h v j i 9 B y s - g Q l k 7 q v H _ 9 5 s 2 D q n 3 u 3 H u s l w s B 4 _ l u o D p 7 r q u J 0 3 w l P 9 5 6 x 9 F 8 3 j 2 E m t 1 s 1 B 7 u t h T _ 1 2 1 b 9 y 1 5 k D l y z w X p - m 1 h B 1 l j m N 8 v s m S u _ 4 7 X 3 v j u i B g i 7 y l C _ o n 5 r F u p w h m F s x z 9 n C 2 1 o 3 f 8 v n l g C l r 6 y c 9 y g u W i 0 x j c 2 l g 2 q B u u n z s N p g _ v J m _ j v n F p t s 1 x J p j l t i p B i 5 n z N 8 h 6 3 C 1 7 5 q 7 H g l l 3 Q 4 w - 6 s B l 6 2 8 U _ p u 0 w G v 1 1 u K v 8 9 n W r 3 s 7 9 o B 3 y 0 t v c h u w g y F 7 o - 6 7 H i k l 5 K x 7 n v C o _ s m S - 7 s 1 x D x l g m s D 7 x 6 p C w j w k J u 3 _ 9 S s 9 7 2 Q _ o 7 2 K p o 1 - Y 3 s - - E 4 4 s 8 G w n i n B u 4 g 2 q B - k n 0 t C 4 v - r B i i x 2 F - 0 l 9 v D 9 q j h G g 9 j s G h - i h G j 7 q 7 i C m x h j 4 E n j 0 7 B 6 q q 5 w P _ 9 z n b t t k n 4 H - 9 u 4 v E 5 4 4 t Z 3 w w 3 4 G p x x t 4 C u l m 6 E v - 7 5 E 8 z z f z 5 w 1 5 B g n 4 9 7 I x 3 y r l D g o l - I r i i n 3 B u r w v r C s m o 2 N j m z 6 Z 9 1 - p 7 F r r x q S v - x 2 Z s - g 4 O 5 0 q h V s 2 5 _ v C p h s 3 u B 9 m l m y B u v 5 t W s 1 0 r X 2 t 0 y n D l 3 4 o D t 7 l 0 _ B 3 s 9 5 P y 1 k _ E v 9 1 s i C r 0 6 k t C 6 s h l - F j w k 1 Z o h j r u N p _ 3 5 h B m 4 7 z i C 9 2 z w E 8 p r r x B 3 1 6 3 b k z p y S z 7 q 4 E o k j i p B y 5 1 v X - y 4 l G - u v x P 8 5 2 y L 5 z g p K j 5 5 l h B l m 4 o a o x t h e k 9 6 o Z r t 9 g 4 B 1 6 h s z B y i o r u C l q - 1 - B h x - 4 F h h j g U x v p u r F 2 0 2 p y H t s - 4 Y 4 7 9 k B 6 6 - p C t x y m D _ 0 r z y F s g k i n D m q j 1 i B s k u 5 1 I r i y 5 h C u m g t b 2 x 4 v k B y 0 y _ r C u 2 m z Q i o w r K s 7 z - K 5 y n r C _ r p 3 D v t r 5 B m _ 8 o D g l t _ q C v q q s R k y 1 i K r l 3 r 8 C - s q l o E y 2 2 4 r B 6 9 4 v P v 2 6 q I n 5 p t B i x g 3 h C w u y - B q p s g E t 0 y i p C n r t r o B 3 o o 4 f 0 3 p 5 6 D 2 s g 9 D t k 1 5 p H 1 n 2 3 r E 2 u o y k B w 4 x 5 X 5 x h 6 e w l m x T s 2 x u Y r r z i N 9 x 7 u w B m 3 n q F w m 4 z x B k s 2 1 a l 1 t z C 7 _ y 9 P o l 7 p C _ 1 z k U r q k 5 H m p w 5 C x l r _ 0 B 0 u l k F l j y 3 J 5 j 9 s V s w - z 3 B q o 7 _ G g 8 _ n I 2 m 1 w 8 E w u 5 s y B l r i 1 V w 3 - m q D _ - u j j D 0 7 y 1 g D 8 - 3 m e s m u 5 t B s t q _ l B v p 0 0 9 G n 4 8 _ q C v 6 4 p m B 4 h n o b 4 v 0 6 u M 7 t _ l N 8 i w _ i B 6 - 6 r e y o r i n b l 5 p s r B z 6 _ x j C _ w u 5 M y _ s _ E - l j - F u k 8 1 D q 8 6 m M u h m o 9 G w h 6 o q C i o s 4 T 9 i m w h B _ o s h r B s w s 8 E r 1 m o 5 B j n - n _ C _ k 6 r e x y q h t B p y k 9 1 C p 3 p u L v l g q n B 5 z h r v C 1 m g i y C k y w 6 1 B q 7 i t T 1 r s j a 6 1 p x o B l 9 n 5 C t 9 0 n J u p q z Q m t 1 s N k 8 j h U - n z g h B t g y 7 u C j v q p E p l l t U i 2 k o K h i n _ P 9 3 o 5 T - 2 t _ k B 6 0 p m F u 2 j 7 O - n l q O 9 - t j H w p 2 s C 4 1 6 6 b q 9 l q q B _ 6 x y B k n v x L i 3 2 v J m y h k t H 8 8 k u 9 C g n x 7 q B w k m 5 H s - g w 3 K g u r 1 e 0 n z 4 r B r n i n n E h 3 2 t j B t 5 k v E 5 g r 7 0 C 1 6 k y I q y w 8 I 3 4 s s m E 6 3 1 6 s B k - 5 v d 4 - z 6 g B 6 q 7 0 B 8 - r u Y w q g 1 2 C y u 6 l K 1 l p r L 7 m v l E 0 o 8 4 F l k t x H 5 o u q - D o 5 g k 1 C 1 v o 2 E v u i p c 5 7 t - e 9 4 _ 8 3 C u g j k 8 C n z 0 y w C z l _ _ m C 0 q k n r B v k q l u B 7 1 u s U j l 4 i 5 E - w 2 l i B u 6 - g e 4 i u g f 4 i l 0 R q 9 7 M 9 i y 4 l B q 6 r h N g m g j o B k 1 _ z O s v 3 n r C 8 q v y S z h 6 2 x D m l 1 w b p m n 1 G v 3 q 4 X u 8 6 4 j I q r 7 0 U g w p j X q _ y k Q o l t p - G s l x 6 b l 8 3 k h B s u 0 0 B 9 9 m 8 c x m r z p F x 5 u j b t w y l E u y 7 g M 1 o 0 i h F i - x 7 g B x z 2 6 4 D g 5 x 3 I i w y 4 l B 9 1 6 3 C z y w o H r u 2 0 O q o 3 u r C 7 m x q H s 7 l z l B r i o g 0 D l 8 q 3 _ I s n g v J o x l 8 K 0 4 h h U h 5 2 h R u q m i r F q g x h h J 0 m l 0 X v s k 4 B p 3 w 2 E s w m u K 3 0 y o U g r 1 l Y h k 5 v P l s p l T v 5 t v H r 9 q 5 T h _ 5 j R 2 6 p u o B k u k 2 s D r u t 9 L _ 1 3 8 _ G o t - v q B 4 x m 0 m B o 8 0 l u B h 0 0 z m B 3 p k _ n C w 9 u s 2 B m 3 t - x D 4 n o w w D w i 4 1 D h k h 9 D x u w n E z _ v o F u 2 w l h B t 8 u j M y s s - b i r w s 2 C 8 h t 2 M l 3 4 8 D q 5 3 q I s m - z 1 C w x t k f o 2 h g d t m 8 l E 2 6 v 5 B i y v u F 0 w 0 q h B 2 w 7 s H 9 6 j i F 7 9 2 - J 7 r i r u B 3 7 y - 2 B i 8 n q Y r z g 9 7 D m g 0 4 9 E z 9 9 s h C 6 y _ p h B o 2 9 6 8 I 2 2 u 4 k B w n k 5 T 3 w k t s C h g 9 k i B z _ j 8 8 J g k o j B 6 9 h u u D g 6 t z d x g _ x 6 B 6 z o 4 C p l t 6 W v 1 6 _ h B s p l w M l 0 h 7 O 0 _ n z j B 1 k n r l C 3 r 6 y k B 5 u 7 o j G - q h k 9 K t 7 g y c 2 - v m 9 C 2 - x i 5 B j 5 t t l B _ 3 5 6 Q q k w 5 u B g 7 i 1 Q l h p _ M 0 t 3 w 4 H l 4 q s m s B z z x 3 q B q _ p 9 t B t o t _ k E p j 5 w 5 J q v o z Q z 3 3 2 Q 3 m 7 0 F s l k 5 h E y n q 4 9 B y n m r x C _ s o j M g h 3 3 0 L i r - g r X q q t 3 6 T z v q i 1 W s - n 7 _ B 1 k 7 j l B - _ j _ j F 9 9 2 t T o q v x L 8 y x o q C i w t g O 3 2 p 0 l F i 7 3 - j E p n 7 s H 4 z v w U 5 v 6 l o B u 3 o s t C l _ - 1 b 4 y 9 9 C r h 6 - Y q o v t 3 B 3 7 i z l B u 0 k j k B j r 1 l g U u 2 m 9 V i i y h g g C 2 t o - 7 h C 5 k j 1 z 4 B 4 h n 3 t M o g h 2 v B 6 2 2 u i E v p s 8 8 E 7 s g i 8 T 7 i j h s P z w 0 _ 8 x C y 4 x 6 s S i q w p u J 0 7 k i p r C q m q 4 k B 7 v w v P 2 h _ m S h g u l Q 7 m 0 o D m m 9 o R l q 0 2 C r - z g o H v 6 _ v M 1 0 8 5 b 0 k p v 1 K 5 7 4 t h U x 4 6 0 U i 0 n 7 6 E m z q r v E u - 9 5 2 I x x 9 1 x r B w 7 8 o x p B y g _ h 1 J 4 i t t 6 I 5 z h v x 0 B w p w v y 0 B y t 1 1 x z B k y o 7 R l 5 2 l 3 O 5 z 3 - m m E r w k x D 1 r 1 z l B q h q u Q 6 g 6 7 D l 4 h j O x r x p M 1 5 4 9 P o _ v i p B 0 u h 8 o E u g 1 3 r Q q 4 - 7 k 3 B m 6 k _ 9 L 1 z w - _ E x m s o 1 j O 5 6 x r l D j z w 3 _ F 9 _ m s 0 C n 3 q 2 9 B o l _ - l C s x i o 1 D _ u l 2 u G m k 4 z i D i p u w k G - v r j w H u 2 k z 2 B 7 g j 6 g C q o 1 s g C - q q 5 j C z g z m t F p 0 y o D 0 - q n 9 E 6 2 j q 0 T h _ 1 0 I i 4 6 n Q r 1 z y 6 I t z 0 h g B h n 0 r l D _ 2 j _ E 7 s 4 8 X 5 z 1 n p B o s l 6 6 C v r 7 h 8 F l k 0 _ Z 9 o - 8 I t m x z N s n - s J - t 9 w b j r i 4 u B r 5 _ y p B j l 9 r i C j y t m x B 6 j 2 7 i Q 8 p 3 z 3 B 0 x p u O 3 q 7 y u C m 7 k x r G p 9 l t l B 1 7 3 5 w D n 6 o 6 e g h 0 h j C 5 o h r K 6 v 8 i - F 1 0 t v 9 C 5 n u 4 u B h - 5 v 9 D r 3 - _ y B r 0 9 2 t E 9 j y - q C k u k _ 8 C z r 2 n k C h o u 4 p B 3 l y i z C g z 5 4 U y k h l z D p 5 _ v o Y - u _ u l K 6 1 n 7 c w o 9 l H i n 3 q O 1 - v - M _ q n r l C n 4 4 t 0 H 4 - 0 x 5 E - 6 3 u E s p _ n p F k g 3 i w B 7 k u 9 _ J h h 0 w F t 1 q s J 4 - 8 2 Q s w 2 3 O i r y y F i y k y 0 B 1 1 p z N l 5 g r K l s p g I n k u 4 2 D l o 0 t r B l r w r o C 0 p - l F v x u z G 3 m r 2 F y 2 - 1 N 6 8 p s G 3 u t z d l 7 w 6 q O q h 3 w - k B 2 v 2 u n S l u y k y J s x 8 l T 4 u - k q B z z j 5 h H h s 4 8 T 5 o 7 8 N s q 5 q l E m u o 6 L x 5 9 o T 7 w j s N u p u j m B u _ 4 y p B 3 n 5 4 U - l r s x B 4 - y t D _ 9 h - t B i 3 q 4 j B s p x l H 6 0 8 6 v C 3 t 7 l L i 1 5 x W o _ y l P 8 - o 2 g B g n r t I s - x m 3 B g 1 1 0 E o w q h W 7 q 1 v M 1 g 5 2 Y 3 j 1 g V 9 t r 7 O - 1 - m x B h l 5 h Y x _ v i L l 1 s x Z v y t m 1 D 2 v v t x B 8 - j s 0 B 2 x m s g C _ i i 2 b 8 5 h y J 2 r 9 l y B 6 - - g r B q u o 3 j E t x i 1 V s _ 8 w D 2 k 4 o P i 4 u 8 K w l _ i S i l p s G 9 z q 4 i B u 2 p i k E h 5 v 8 v B p u s y h C 4 z h 5 f h s o m z B i v j 9 L p g g - G u j 6 x W p 0 n w h B v 2 8 Y y 0 w g y B h o p - 4 C p 5 _ 1 b - s t 5 x B _ 3 v t Z s t p 9 J w h 3 6 O 7 u i m H o g x _ O p w 3 9 L l 3 1 5 P m u 9 m g B 6 4 w i j E y 0 r - F p m 4 i S t r 8 m O r - p _ G k i r k f t m k z 7 C n i i r E 7 j 1 1 a m 5 l w n B l k 0 2 F 2 s 3 n 4 B m 5 5 x c 8 2 r i w B k n h m 7 E w t o 9 J p j 3 g C m 8 _ 6 F g y l k k Y 4 4 2 t s R s 0 t 7 v B 5 s r l H 1 6 u _ E i 6 w w 9 B s h 8 3 u D 4 t m 5 s B i k l g 8 E o 5 h 6 e 5 z 5 u 4 B 6 o r y F n k 3 w D 0 - k z P m 4 t s N l 1 l j C t s 1 h g B o 3 2 5 w C i 9 5 l e h i p h H 6 r r l I 7 8 0 n G 8 6 i t c h s m g Z q 0 q 5 y H p - 2 g Y 2 t l 6 i C m 3 u q - D w 3 0 r o B 3 h 3 l H x 1 g g K 0 g s s a - i 8 o m B 6 5 0 0 O 5 l x u G - k h 7 _ D 1 v y k j a 4 6 j t I k g _ 3 C q w o g h B - y s y 1 r B w r i 9 8 F 5 3 r 5 8 F l - n 1 V v m x k J w 8 k 6 2 B 3 i 1 h v F r 9 k 6 9 J n i u z 1 R 1 8 2 x 3 F l k p 4 r B m h 7 p 7 F 2 o z 3 q G m 4 l j v B g l m h v E s 0 u 1 9 K h z q 3 l Y j j 3 w 1 J t 6 6 7 k C 7 6 y 9 o F k o i - p F o y 7 i s C m r 5 k a 8 u n _ 7 F 8 m l l s D 6 8 h u W - o r 1 7 N 7 0 g 3 p B 0 9 q 8 7 D i 5 n t 3 E 7 t v x 8 T m o 2 y f 1 v x s y E o 6 l o 9 f q w - r x H 6 h 6 h P w 6 r 0 h B j - r w g E z k i i 7 H 9 - h i w C m 9 8 h l N s m 5 o 5 B 4 6 8 - n B z r x h k E g 7 u 8 v I 1 4 o j 0 H t 3 p h J k j u h Q o 6 q 5 v F 0 t r z t F p 1 8 8 d j 6 2 6 q B i n k i 5 B k q j g _ H u 5 0 q x C q _ 6 0 4 B 5 j 0 s l D n 8 y p M l i m 4 d - k g 9 i N z 7 m _ 9 E 1 u 5 3 0 B y 9 8 5 l B 0 7 0 q g D 8 q s h x M i 5 0 5 m B 2 t 6 w b 7 w l l u D m s l g r C 6 x m 5 r F v k 7 j l C 9 o w 4 r B p i 3 v 5 C v 4 x m 3 B 7 x 2 1 D 7 z m 8 j F - v v w e o x p v v L p z i 1 V 7 y 5 p m B j 4 q m - I n 5 _ j D x 1 s 9 T x 8 n 0 K 5 y 9 0 n B t m y 4 V 6 n 9 l 2 B x w k k p G n n 0 u S q s 4 w j C w y k x L i 4 v p _ E 8 k j x u B z k x 4 m D x l 9 0 v B 8 3 8 - _ S m h m r K w z q v B 0 i p 5 6 C i j j 2 v C y 7 h s T 5 3 q h x G _ n t 3 G g y p j o D y t k n O 3 j 1 i l B n g 7 _ k F i o 0 _ 3 C w g x p 9 B g _ r 2 h M o 5 j j l D 0 s j r r K j j o h m C 7 g u q v D 8 9 l j K - 9 r t t B n _ t - 7 B 0 w 8 6 H v z q g I s _ 1 k y I q q k m i C o 0 w 3 q C 3 z q 6 e - 8 r k 8 O h y 9 z l D q x 7 t O y k 5 s N 6 p q 2 y G q s x y E v q h l 8 E o w x _ m E 2 p n 0 o C u w r x y D g p 1 _ 6 B q z q g M 9 7 g h r B z 2 h 5 H m u s _ - B o 4 i 2 h B 2 v r 6 R 1 8 q y g C i 2 u i 1 E 1 p k 4 0 C v x 3 n e w p 7 g D p v s k Z v - 6 q H w 9 4 t f 8 8 v p E 7 j 2 g 1 a q 1 l v 6 Q 2 o p m e m _ u y Y _ t g m p G 4 y 3 o y D n q l p u N r g n g F k h l 7 D 9 2 7 s M w t w t 5 F h _ z k U - y j 4 7 g C g j l 0 l H 1 3 r 1 7 F l 3 1 x p C w 6 5 3 I 3 5 6 o 4 b n q p 9 d 4 4 y l z B l t l 9 l B n k r p N u 8 m j C v 8 1 o i B x x 5 9 z B i o w r 4 C s 0 s k 5 X t t g 5 3 6 D o 6 i q o l B 6 6 t h p q B s y q - k N n 3 l x q Y t o h s t B q q 3 1 4 G g g h 8 i V _ q 2 g 0 - i J s x u s y B r h w 8 v l H 9 4 w q 8 N 0 r s l r g L 8 x 5 v - 4 B u h o 1 0 h B _ l z i D i 7 r g w v B o 0 u x 5 K _ m m 3 m C 8 p z o f t j w s _ H o y 2 s R 7 9 q 6 q x B 5 y r m 0 t B n o u u m G 7 _ u 3 f v 2 v k U q q 2 v n F s z z o K _ z q 0 z 2 B _ g v 7 t D _ h t - I 1 h 2 7 8 E p 8 t k Z o h y j O z 2 i 2 B 8 u 9 k j F z 8 1 5 u n B y n k 8 u C y j 6 _ W x n m s 8 5 D 2 l 8 2 F 9 m 4 y M 6 r v l 0 V j 7 1 6 4 d h 1 q 8 r Y 5 o x u 4 n B _ z m w x T - j k w 5 e _ 0 o v m z B s l x v u r B m 7 - 3 7 U x 4 i x o B m y 0 5 h B 9 4 k 6 q F 8 - l 4 _ C y h _ v 9 B x l k i i F _ j v g i C w x 0 t n C r z p o f 4 _ 8 7 w O n t 9 1 q D - 2 h 9 M 1 9 y U 0 5 2 m x B _ 8 2 3 R l y 4 i w B v 8 0 q 1 E 1 u 3 n G j l i u S 8 2 k j X i o 0 v v B z 9 m n O n _ u 9 N 6 h y 4 r B p 1 8 4 i B s i l q d 1 - n 4 R m p o 6 h B i s g z M g g m 4 q C _ 1 x 1 3 C 1 g r 9 3 q B 9 n u o j C 8 s w o 1 H r 4 y x 7 D 1 - - 1 s C 5 s 8 4 x I o m o g h 4 B t 8 y 6 E t m k v n 2 C q 0 4 j 5 E 1 1 g t l Q n 3 0 x 3 k C - j 0 u 0 K y w p 6 a 5 6 i l o D 2 m p y o E _ 0 u k 4 C q w 7 8 l D o 3 o v h i B m k u h R 9 j 9 0 q B 0 9 _ i 9 B h 8 4 u n C n l h 5 6 E 3 g 5 n 4 D x h x h 4 B 9 0 r 0 L k 2 x p M 9 v y 2 m F o i x y k B r r v u n B 9 s k g V w o z h T j - i k U q p 9 0 p L w w o 7 8 B z y u o p H m j - 1 i R i v 9 8 j T 9 t j 1 q N k n 5 r x C - 9 t j N 7 3 r x L 4 6 - n 5 C 3 g h k o C j v o 1 s C h k s v N _ 8 u s 6 c w u l 9 J w v n y 2 B q i 8 m 9 G q l j 6 w C z 7 _ x J v u n z k B 7 9 8 8 o B k x 1 o J 7 5 m h y D 7 m k s e 5 x o 8 8 F p 5 r s q G h i 9 5 j H x k - 4 s K o j y j 4 k B 3 u k 2 o B 5 w 1 7 O 0 q j t k E v m u m 5 T t - p 2 8 H 3 t 5 6 j n B z m n 6 4 _ D 1 v w 1 x g E - 3 t s p b h 0 w i i n B m - m 4 q h B 6 o 3 r u C o 1 g k s S j z 3 p s L q 7 i 2 q B y 7 8 6 j L q 5 1 8 v B 7 7 3 s v S x 4 5 z 6 D v 7 2 p 0 D l 5 m _ r C 9 8 h x v P g z p 9 2 B 7 w u m p V u p g i R 1 1 o l 6 E u s j i x G u 5 p v O 5 4 2 _ o E l _ t p 2 l C 6 7 6 4 r K 1 0 7 v 6 E l 5 v i 2 B m 1 w u 8 E q h g v s E v p s 3 P q t 7 y I 3 7 m p 4 D r q i i J 2 o l u 8 B r y p q G 0 8 z 1 U o 5 j r m Y 0 q - z v C l 6 m g i I 7 4 8 i l I 9 2 q m j F g y 7 y 7 K y z 9 9 p G 7 _ k g r Z 9 v z s H t j - r _ H n u 7 h g s B t t - o N - p j z k B 8 l g x V 8 x n 6 p g B s 0 2 q j Q y - 4 r Q q q 3 v I 7 6 o t o L h n z 3 u e k 8 1 4 6 Z o 5 r o h G o t l o b n 3 x r 6 D z s s u j Q n 2 y h v G 6 o 6 z g G l 5 o 0 o N h m 0 v s r B u r 0 w q S w i y x O 3 x 1 w i F 8 5 2 r u z B _ j 9 h 2 E o p i 7 l P l 8 p 6 z C h 5 g g w b l i t 0 v j B 2 n q i n X u m 6 5 i C - g 3 t i C s 0 j - h B l 7 p y 0 F h 2 3 y 5 P 3 9 2 9 H l l r w R 6 3 p i L v p v 2 r C q 0 5 g 8 B p l 4 x v C q 5 n r l C y 2 s j N 0 k 1 5 I 1 l x 2 g N r y o y o C x s s 1 x v F u t s o v J 2 z q t k B m 7 l 5 0 C 5 5 i _ _ X _ p 9 r 1 S 5 6 q u 1 I k r 9 h 4 E 3 t r s - E g n 7 y 5 H z h x _ n G z s 3 4 m D 2 t 8 m g B q l 5 h R z 9 y i S 1 k 7 i X m 2 5 - M 4 k 1 h 0 D s j q x L 2 1 v z 7 a p 9 l x 4 t C n r o 1 3 n D z 6 z _ y t C z m o 3 r j B t 7 v z m q B k l k 2 4 R i y m o l v B t s y 1 u E w _ m v r y C i 4 n i _ D g y 8 w _ C q z 3 p 4 H m o w 3 g Z 0 8 s 1 r f 0 7 5 u t S k 7 1 v 0 d z - 6 5 6 W i z r 3 x j B p p 2 r u B q 5 0 m g B 4 3 q s 2 B _ 1 u l W 0 x n v p b m 6 2 2 9 C m w i i p C j o m m 4 C 4 - i u w Y l 4 9 l o B i k u y y B y o 6 6 0 C g x s n h D 0 o z 4 1 O k 9 v 1 h E o o u 0 4 H 7 i 3 x 1 B q q _ 4 R t 2 s s v E z q 0 u n B s 1 v 3 5 E 8 5 v 2 n H g n u l P 8 z - 9 l E z g q n x B g 0 7 w E x 3 k _ a x u k z Q i p y 2 H h t p _ 0 D 5 s 2 4 V t y x 5 8 1 E j - y h T i y l h Y o h n i x C y g 5 z k I 8 r s q H _ p 5 p q F i u u v n B _ i 2 k Q l 7 q 8 K w 3 0 q h B 0 _ 8 g D p 8 y j w C r m m m r B 1 6 y s P i 8 t u m B u 4 5 v I 0 s y i z C 3 - n r o C 3 s j x T 0 o j j X _ h 8 2 K u p n 0 w C o q p q r S 9 g m j l B 0 8 2 l L 8 g u 4 E g - o 7 H i 3 h 8 0 C t w l l o D 8 q h z G 6 1 _ i 6 B 3 l p k E n l q 2 S n 5 7 p C o r j z G 2 x p 5 2 I y w n s G n 6 o 7 q B - h 6 1 2 u C k h 2 0 I r 6 5 4 k B o q q 9 F j - u v r C m s n h 0 C x l 3 - j C 2 y 1 g n D _ m x u S x 2 z i e 4 h - y x C l n x _ i B t n s h e o o _ k o B n _ z t 5 D n 4 p q h B u x w n 0 L 4 t 3 z B r u 2 l H w 0 j o I 3 4 j n g p B 5 5 l k j E _ s 6 2 u G 2 7 u 5 D k t w 7 n E 8 2 j r 2 N g t 6 n y D 8 t 5 _ a - p 0 y z B 5 l n h R w u o 8 7 E 9 u i t 2 F 2 _ 1 u 6 N o - _ s k B h - v q F - w y 2 F p k 5 p J 3 m 1 m O j x n v m u B i _ h _ s V 0 z w j l 3 C i l 9 8 1 G 5 g r 2 l 2 B - q 5 8 5 r B 1 4 v w p k D k p - s p q B s 0 l o m E 5 g 0 6 h G j l 9 5 4 E 4 k i i J n - 5 s c 0 3 g - z B j 3 6 x y b y 6 8 h P i 8 k 8 0 v I p w x h - P s v k 8 5 - E o x o 6 h 9 G u 7 - _ v 5 C i h j w 1 w C 0 0 q v t G 5 g j m e t w w 4 g F h n z 3 t w G z r n o k g L 3 p 0 - 3 l E 1 s j p m C v p 8 r s E t m s l 5 D 1 8 p 4 d _ 6 9 3 6 B u q x _ - B o u u w e u g v o h c h 1 j n M s - u j a l n _ m _ f x p q 8 o B 8 5 9 o y W 1 r o q 4 F v x i 8 R m 8 v t O v 9 1 v q C 0 w w x x U x z 5 3 - h B 2 j 1 i l B g 3 p 5 4 M i p 3 y 7 B m z - y s 1 B y n 6 o m C h q s 4 n K r v 2 h Y 3 x x x 0 F s s v q s B 9 t s 0 t B x 6 4 1 3 Z 6 s j 4 9 B 9 p 9 h y I j z k 2 9 W l v q 9 p G h i - 8 s C 0 p 9 t i B 0 q h h D 8 i s 5 k B 5 - x z n M _ x 2 t O n w g s i I 9 5 s 3 s D 5 8 v 2 1 E 9 i n h g R t 1 7 p y F - w r l m d k - - _ m C _ y v l d t - p w M m 3 h t 3 B _ r 4 n x 0 B s m 0 x 3 E 4 v r 2 d u 6 h 1 8 H 0 m k j X 4 o s 4 m H r g x 3 t U r j m u t H _ 7 h w 5 C s r y k 3 C 4 5 6 l H y t p p h L h u w w E 3 j o 9 n C 6 s 1 _ G u 5 - v v B 6 n 7 m O - 1 s q p C x i 8 r t S u 5 - 6 n B x l w 8 v I j 3 8 4 M 8 u 9 g D i _ h x 9 H m i o - e q m n m _ B 1 _ m y k F t 0 m y 3 F n l 1 u K n 6 q k 5 E s i 3 m x B 7 r j u 4 B 4 p t j M g o o 4 i E 3 z h 8 E v h g x 3 F j 1 4 w R t 4 7 q L - q n g F o p 2 g V i m k 7 n B q 6 8 3 R v n _ 6 c 8 k l q s B 9 t 1 1 M 5 m 1 x k G i t 4 k J k y i x V o s t n I i t m n v B z x l n J 5 9 4 t c o 0 1 v N 0 r 9 w O u k 7 s T _ 5 7 k U i 2 5 x 9 H 8 q v o - B 3 x 4 6 s B o 8 g 6 E k m 1 5 K r s m 4 _ C w z z 0 F g g u l Y r u t y k I n 0 y 4 z D 7 3 n i p L g _ 1 _ 1 I t n 0 1 9 I k u 5 g h G u 8 o q z C i 6 t g q C s 8 l l R t 8 6 5 b 9 - 5 3 f q 0 5 4 1 B y v 4 t l B 6 l s - n N r 3 7 9 _ M q j - 1 q B r l v o q C 0 g 9 4 z O 8 7 n 4 x I _ 6 0 9 V - x t m 6 L l u 7 h e h 5 _ 0 l F t - s 3 Y 5 0 o 9 T r _ 9 s x D i t 6 8 t D z _ z 0 L i _ n 4 6 B 4 6 8 g - D h w h 9 9 N 1 w 1 g D i 3 x i 1 C j 8 u k i F 0 g 2 j p Z 0 8 1 n _ u B v y z z _ B r y u p n D h o z - x Z n w i s 4 2 B o q n t y x B i v 6 g 3 w B n 7 4 z - t B n t 7 z p C l n t i S w - _ j u C p 7 3 - 0 O 6 y 9 k w m D 6 t 5 s s 8 B g o 3 0 g V _ s t k t j C h 2 w j z i C q z 6 h _ J n u 3 4 2 B s t o 6 1 r B 9 i 6 p _ J x h w z 6 y C 8 y 9 r 9 J - t q m w O 4 2 t k c g h t s y B t u x r k E k u - x S v - 7 7 q M 3 n n n 9 b v s 6 i z L v n _ x z - B v k 0 u q D _ 6 w p u J w 6 k r 6 G 7 y 3 1 W s n r x z G g k 8 g e p z 0 q n B z u v _ 7 M r p m g 4 B n i 8 t x B v 6 q v X 6 y 9 1 j D x n z 1 S _ q r r 7 B 2 - o g 5 C g 9 j x P w n 4 o p B o s - z M 7 q p 4 z B s 7 7 w o F _ u x 0 O 0 u t h z E 9 v 3 k V _ q r 3 O n r k 3 y I 0 m 7 z u C x u 2 i w E 8 3 v 9 o B 1 - 9 0 a 2 n _ r z B o i 3 n 8 B y 6 2 2 j E i m q i e _ 6 6 4 l B o 5 t g U j - 6 2 N 9 8 6 r R - g v w a 1 7 u s t C n j 0 j M _ 7 u k q E n r v n 5 C y l s k g C r s y s i C j q t h G 3 o 2 4 1 E 6 w 0 u i E g 4 k i k N _ u 4 o u F 1 o 4 6 2 B 1 t h g F 4 7 l j S o l 7 y p D 5 9 3 w 6 C j 3 v l W j y n u 3 C m w t 1 q B h u r - n B s q 1 k t C w 1 7 2 c y 0 w u L s _ 7 1 v B y x 1 r u B 7 l p 9 V g n - i x C 9 h x u l B z z x 4 0 B u h g p R q 5 9 1 n C 9 x 1 z l B 6 m w - l C q 6 r m 1 B 3 u _ h E i h s 2 W k n u 9 J 2 t q v v B m j v v h B 3 1 y 5 z C l k r - a q - l z _ E w 4 o - a 8 x z u i J 1 p q z z R o - i g q C 6 i r o H y v - 0 I v s l g F g y 1 h g B w 9 n 0 D 8 v y u 9 C 4 9 i v v B o 4 1 6 _ B j _ l 5 U t 1 j - - B n 0 j 1 v H g - p 0 H l h o u S h n i x K y s p u 8 B g 0 3 l 4 R s h r o I 6 l g i w C k x 1 9 u B 9 5 5 4 1 B _ 5 6 s U h v j m N o y - g k E k u w p r D 4 n p l I z 7 r 2 8 B g y l n D i 9 8 5 N 7 i 0 - M _ h u p W j s n h 5 B l v u g I i t o z N _ - 1 i M p i 9 z W 1 h 3 g Q u n 0 1 1 R j r 1 4 z F m z m o U o m n h T i p 6 s Z q 8 q _ E 8 u v _ O 9 4 u z K 8 v q t U u g - 7 o E 2 x 0 i 1 G 6 - k t 0 p B n w 0 t x M s 5 t 7 u E r q x 5 C r 6 j 4 p B v q j h S n g c 0 u l h s G q i m r 3 D 6 x y 1 4 c 8 t j x 3 t B w x - v 9 p B 6 n m 0 i C s v y 8 M k 3 x p r 9 I 5 5 z 8 i p E 1 u n i _ Q 0 y 2 q i t C u y 3 j r F z p v s l x C 6 s t y t G l k 0 k 0 F 8 r 5 s w Y _ q 6 g 3 J s 6 s h v F h 9 x w 9 H x k u v i J t 9 m v m B k q t 3 R k y m n e 5 h t 3 I _ y 9 0 6 L _ h x 7 Y 9 z o - b - 9 t 9 u B v _ 9 8 l D y q q p h C 1 7 i x o B i w 2 4 k B _ _ x 9 l B y z o i w B 1 t s - r G 4 6 k m n J l 3 - 8 i U p x q 9 L v l 8 n - g B q - u h w I h 0 8 - l C h o y 8 I h w n u o G q n - y 3 B 4 0 j s X 6 v 8 1 q D 4 z s w o H i 7 1 n j B p g s y 1 D 3 1 4 2 8 W w 6 p z o N 2 4 o o n x D p y n p - _ B 3 k 9 y 3 Z t 1 - 9 _ G v 4 y k J v 0 q 0 g l C 5 j 3 w h h D x r l 7 x c k h n x 2 J 5 5 k z o y B k 6 w m h X q y x u h M _ 6 v t r 5 E k s o 9 i 5 E 8 1 0 n 7 n C _ l 3 2 h k C i 2 4 u k 4 B t m o y 7 w H 3 3 _ p 5 3 Q w i j u z V z 7 u 6 o s B _ 5 _ n 6 D l w 4 m y H l w u r k F 5 7 q 8 1 z B k u o 5 1 P q 3 o 5 k J t x p x z B v k 2 j O l y 2 i x G w 9 6 8 N p q - n k D v o g 7 i F w u v s 3 C q y 0 s 1 B s 0 8 l z B 5 w g q q B n y _ _ z B m s k w x W s z j 5 p R 2 4 n u j B 7 p m p - B i g z 6 u K i l 8 0 V 1 8 6 q m E i 9 w 4 y C o u x w x F 9 l 8 m w S w 0 w 3 L n j g z s C 7 q j y _ B i 6 s 4 9 B k 2 v q s K 4 x 2 p v B m _ 0 8 t G 7 6 t - s W g 4 q 6 v t B l _ 4 3 l 3 E 3 3 5 s J h 3 u x u I v t m z 9 G h k o 9 N l 3 0 8 D 3 k - p x Z w x k s y K _ q i 2 y E h u s 9 n T 8 l n 3 x E i i _ t j B z 4 - 4 X j r s h k C 7 z n l x B 7 6 1 0 g I m 9 t 0 o Y t x j 6 L s 6 2 i v G n - w s i G t u y o 7 O 4 6 2 s 0 x C z t l y _ C j _ 9 z m B v v 4 9 6 F 1 i 2 _ g D z 0 u g d y t _ 6 i I y o 7 w 4 D - u t w l L x q 9 o p C 1 m h o 2 G 4 n - p t Y s s 7 9 f - 8 v x u B l m y j t C _ - 3 t Y z r v 3 j B 8 4 7 n 1 H i q y k z U 0 j o y z C v t - 6 5 4 C n h - _ 9 B v x 4 o Z x w g p v J w 9 r y 0 J z w l p V 4 t r i h C s 9 j j l H l o r t 8 G 8 z - r Y 3 g u u X q w l 6 b o q 9 j M r m - 5 n F 8 5 j p l F z 2 o v x G y l q p O _ l v 9 S r n 1 i r F u k g _ j F q 1 q 9 l D n t h q W 5 k v 4 f z 8 n _ j C s 6 v z 0 C s q v _ D u o 2 g o H y _ 6 y Y m w w v - B 2 5 w 8 U 8 h o g h B 7 k 4 n 8 D 2 z g 4 n m B x i 8 i a 3 h 3 2 Q 6 x h 7 t L 6 q 5 v s B 0 x o r j J o n m y z I g 8 6 3 G l w m - e y y g 1 I q 3 8 u w M p 7 q j O h s o 7 1 C s 2 z u 4 B _ 8 j n 4 B j k p j M j 3 u m o F 4 5 s y J s j g 1 n B 5 l g w n N _ t o o n D x p l 1 4 B 9 7 n 7 k M 5 u x z z C 2 r t 5 _ C u r s _ m E p i k 6 h m B 7 1 6 8 u B 7 - g k M m u 9 8 s C t l 6 o p C 9 8 u 4 w I 8 n - 2 5 Y _ o 0 r z B 7 _ 3 6 4 B 9 l 2 2 j E r _ i 9 X s 4 q h k E s v q i g B z t n m 4 C q x m 2 j E 8 t x j v C g p o p N m x t o V 1 - 5 y S n - 6 1 Z j - 5 2 c 7 5 j 6 2 e - 6 i 9 v I j _ z m j i B m 6 t k w b _ w l y l H o t k j z G _ y v i i D 7 8 2 9 - B z l 1 2 o B p x w s G l v k 3 v F k - g 5 2 B i m 8 w G x h 8 v I 5 0 5 w K 5 z - m O i - 7 y y D x 0 8 k 3 G 2 1 n h v C p z x _ v I p 5 0 4 _ F p m t - n B 4 - j o I u m 4 g 0 E j k 2 6 W g h v 7 1 D v 1 6 6 Z u 1 _ 5 _ C - k 1 k Q h o 0 t 2 B 9 t j p h C j 3 s h T 0 9 q v H 5 j z i e y 8 i o Q 7 4 x h M k g v y f - j v x 9 B 6 g 9 - h C v - 9 g 4 B h g 4 v m D 2 t k _ p B w 4 k w M 8 z 5 z R 1 q q - e 3 h - x z C x o 5 9 Q g x u g U 6 u l y 0 B q l u g E r g 6 2 c h i o g z B 2 1 n 4 k B w 5 m 3 L z t w y D g p g y 1 B 8 5 i j H p 2 h s R 2 n q g E 0 k 3 h g B p z g s Q 9 2 _ 3 O r y 1 z K i h 5 s 3 B 7 j l l h B i p t 2 m D 6 u 6 9 P 0 u 1 9 z Q i 2 4 0 0 C v t x 6 b 9 x h u O 3 g 2 s R r 4 s 7 4 B z p v 3 I y y g l V 6 9 t 0 t I i 2 u q I s t u p E w h 6 j 8 N o 6 6 p s L k s 5 8 I k o o 9 L k j n 0 R u p 1 1 y E q g z 4 l B o 8 8 6 i C n m _ _ O 3 1 z - M 2 9 r w X w s m y 2 B q o y r 0 C y n h 6 x C t l l h U 3 3 1 j x C m _ i h r B l h 0 o T x n g 5 U 4 p 0 2 5 B 4 p g 0 X 3 q o u 2 F n 7 o y u B k g 5 m r B n 4 x 5 D q q u q i B t 1 6 0 U p r p _ O i p 0 2 E _ x n n g B t l l 2 k E s 5 9 9 1 J t 0 t x Z 4 r s k V h 0 x u l B r z 5 x 1 B 3 r 8 0 t m B x r k x 6 H o i j 7 4 D v _ 7 o r K _ u g r 0 C 6 n 3 5 8 F 6 m u w - B g 0 3 _ 6 B n _ l j S o 9 t v H x m 3 k R j l l l 2 D p 9 - 3 U i v q v D g 4 m 7 q B s h 6 k 2 d o o - v q B z l m 1 F p h q j h C w 7 6 m r B 0 o 8 4 F j p v z N 3 n i v 2 h B o _ y 3 - K w 1 l 9 F 0 v y k g D 4 z w s m V q g z 2 8 t B s n l t i J g p m 8 E h s 5 l N y i p 2 k C t 6 n 2 t O s 3 _ i k G t y k k j E s 0 4 n x N v 1 x x 5 C 7 z o p R 0 t z h h C s w x g L w j y 9 2 E z 7 l 2 x E i t 3 0 0 G n - u s 2 F 2 o u x u I 5 i z _ 3 D v 3 s m h B 4 w q r n P - - 1 n C j r q 6 x H n j t g u G h i g z s I 2 m 8 z _ B 0 3 y i l D t n h - Z x n 2 r z E r s j 5 H m 6 z 7 - C 1 8 l h Y _ 9 7 5 z F t g 7 8 T z g p 0 3 D q 8 o w g H s z 5 j 9 B k m u _ r B o 5 x l g C q 3 0 s N m 4 v h m G 5 - p 2 3 C x x 5 _ w d u w r 7 x G n q x 1 q 7 B s u 1 z 8 N 9 x 8 y k y D w v 4 q i 1 B g 6 m p u i B g i 3 m r 8 B 4 z 3 - 1 a - u k m n E 5 k 7 w t H y i t t 3 C o v 2 m 6 F r i q 5 S h o z 5 h F w i _ 6 s F k - 4 g q - E q s r 5 v V 5 y m y h g C i 7 h h g p B m 8 q r 0 B 0 6 2 3 f u m - n Q 5 6 6 _ o D - g 4 8 h J v w 8 g t R - j g j I 6 w 5 6 v C l q 0 w b 2 g 9 - 9 B q x l l Q z 8 2 j M r 9 9 y d w 5 6 n y D r 1 1 s i C q x g _ 6 B n v 5 g - B 6 j 0 p 1 F p x j p p C l 6 2 i _ T q u o u m B 8 g t - l Q w m n l 7 G 6 u n w 7 E - _ j j n F p j 3 6 n B o x l n x F _ l s s G _ t t 2 _ D 2 4 q - b w 7 1 - 9 C 1 n 8 w Z 5 _ h h 0 z B 6 4 y n g O 0 h m 4 j C v w z x Z n 4 w o F q r n i p D k w t x 7 C 7 v 8 - 2 B 9 - h z i C - q x v v B 6 k 1 - 2 B v 8 t u o D 3 m 0 o g D v 8 3 5 k E m t n 0 n J 4 s h 5 n I u l i 4 r F 2 z o 4 5 D 0 u 7 1 _ I 6 t k r v C 8 n 5 u G - z y w U 6 y o i F g w - 7 g E m p j k 3 M o _ l m n G g i t q O 7 l _ j t C 4 9 s 9 P 7 k p 7 _ B r g m 4 p B n 1 w 2 H l v s n u G 9 k k 9 k L n j g w t H k q 2 v N 2 k q o z Q y 6 l - R m v m _ 7 J m o 7 2 3 I 6 8 g 2 1 E n o s i o J m u 7 8 m E g _ _ t l 6 B _ 5 l t 4 Q z r j k 5 D v 3 z p T u l q l i C q r 0 y Y h y 1 9 H o o v y 7 B o r z 5 7 B - t 0 - h B o h y h t B g o l h M r l i m q D o s 8 6 1 L i z q 4 r B 0 t w n k F l k l - 0 F 7 o 5 - 7 B q 7 p r 6 D - l h h y B 7 y m 7 g C _ y o r T x 6 l 1 G 8 t g n 0 F y 1 o - j E _ 6 g t T 7 q n i C s r _ q p V n v l l 7 G 9 m 9 5 V h 2 s j b m z t s N w o 8 l 8 G k j q l 8 B 5 6 4 m S q u i l T o 4 s w u c g m y 3 q a p l l 4 1 E r p j u s B 7 8 2 l o B x _ s x t G z 5 5 - o O 8 - 1 i o L m j l u L r h 3 l E 3 h j m 7 G w q 7 x z B k t 2 p 2 R q z n 6 Q y n k l 0 B y m j s 6 N r x p v 5 E u q 7 x o C k v u _ W w 8 z 8 I q z x r l D q 3 p - F 3 p h 3 8 H k g w 5 _ G h 7 5 t r I n 5 1 m _ B p 3 _ g 8 F 0 j 6 q j G 4 o m n r C t g t z i B 4 u y s P s l j - h B i 7 o 5 M p 7 0 h m G 5 x w n t B n p y i z G 3 m 2 i l B u h 0 r a q z w 7 H 8 l x 6 u C m n 1 t 3 C 8 5 2 t 7 J u r j y c x z v y h I q m 5 i 5 B k z v 6 G w o z p P 8 s i w n L o v m z x C 8 i 7 n 5 C r 4 4 5 8 O j 8 u 6 v F 7 y 1 y t F _ v p 1 V 6 1 y j G j 2 3 o 1 L 2 w 7 8 t D _ m m s 1 B x 0 i s k F q o v z m G 1 5 o z h c 1 z y u j B h q y 6 P 9 8 6 l p E 8 9 i v s G z 7 o p I 0 n 1 4 K y x 0 0 i F m 4 w j g J n - 1 v 0 P h 0 y u G 6 3 0 - t B o 3 m k i E u l 6 n - K x i i u K 1 u o p P y s n 5 n d s w n w 9 D 6 0 5 g n Y - h w _ Q 1 8 u k 5 I k - j m n G n v t n n G 5 w 7 o i L 0 j 4 o y D w s z o Z q h _ 0 I 0 4 9 0 2 C o i - k 3 C p - o 1 q F y s 1 q 3 D 8 4 p m k D m 4 i w 8 E z 2 u p M g s 5 s y B h i s q r P 4 w k 2 g B t 8 t 9 g K h o 8 h T g 5 u o j B 7 0 r u 2 E y k 8 j 4 I g p m 4 f 8 q 2 6 B m 4 6 i k B y k x x 0 F m j - 8 i J r i k r C p 3 z x k G z v - l n b n 2 4 4 x C g h 3 g V k i r s h B n z i 7 q C 9 0 t s g D z r 7 n s H m 5 g p q p B h 3 6 r 6 d 2 s 4 q 6 B j m r 1 T g n _ 4 T - 6 3 i g B 9 z o g 3 N 5 - t w _ C 2 s _ 3 s E 9 p r 4 l K v s u s v F j i z 7 g B o 7 s 0 j I p i 4 - o D y 3 j h v D g z t s v W u i y 4 - E 5 w g 7 n C m k 2 h u B z 9 u g 9 F y s i 0 - E t v w U i l t 0 C j 5 9 6 4 C r w m j i B r 1 o j H i 5 h l d y - 4 x 9 H u s r 4 k B j j r z _ E - 3 9 2 W n z 9 o 5 T v - u t O w k 5 i w C m u 4 0 U 2 0 t 5 B 6 h m m a 5 r p q X l o j _ g M l i j u k E n 1 t 2 u K u o l o 9 G 0 - k 1 n B u k x i 1 J o j 9 5 K t q 8 o l B 7 6 n r u H o 3 z 8 v D 0 5 0 j j s B y x s 9 j F q z 8 m g B 8 y 2 n o M 4 p 9 o m B r j i h 5 B - j r p v i B h o s h n F 0 m l q l C t k u y x B x 0 h t a p 8 u h 8 O s v h 6 t O 0 l u 0 E 8 4 u 7 i F 6 3 - 3 j B 2 q x n E w 5 x p s B p q l 7 K 9 6 k i 0 B 0 v k _ k F _ k o 7 O o k n u 2 Q y k 7 _ 1 K g w k i l I o _ 6 _ m B s k 2 j 6 B g z t 6 W s 1 0 m k C _ 6 y h i D m q t 7 n R w s o w e k 5 5 4 T q 6 2 w g B k g 4 r g B h m t n X i 5 4 - 2 B l p p z n D k u _ m n E w 3 s 5 t B m r z g v D y j m 1 J o 2 o l z B w v q l t I j i 8 v h C k j p 4 0 B _ 2 5 i v N _ p 0 8 r F - x h x _ C 2 m x l I g 3 z _ h B m 6 g y c s t k 7 7 E y _ n _ 3 D _ t q k o C _ 3 4 w o B g 9 m 2 5 B 2 o g k Z 7 p _ y j B g g l l P 0 v 2 1 s B k n 1 s C w z 0 p n B q s 6 t k C o l 1 u G _ 4 k 2 P v m y 0 m C - z y h t B 4 x n q n B 5 _ 2 t l B 0 v s 7 i C n 9 x v Q p v 4 v s B i u w z 7 B 6 8 2 w g B i 8 z - _ E 8 y 0 _ z B w 6 p - m B - 4 t 7 R j 1 v 0 3 D w q 5 l E - u k k q B 2 p g - W 1 k j _ - B k p _ 8 d 2 4 q - 0 B 4 4 v 6 P x y t 6 L 2 y 6 v I u 7 n q J 4 w s 2 r C 8 q l 0 R 2 m z j G k 7 o u w B 8 s 5 4 3 E s 6 0 2 o B 6 0 n j v B q o z l o F 0 x t v h E 0 0 _ g m C q o l h r F m g q g O w n x 2 Q g p _ w T i 7 z y 2 B 4 v u p N w 2 r 8 M i 1 k - j C 2 - g 7 p D 3 2 0 j 6 B w l 1 j 2 C 0 y _ i N 2 v o i 5 F w p h 2 a 8 g v 6 j C i q - g S m p k z 7 D 6 u 2 y 2 B y 7 k u 6 M 5 z 7 s M y t t g E - n l _ l H u r j k p N 6 2 z 8 U g k m 3 Y 4 r 9 _ m B z n y 4 0 B u o r j H q j p 9 2 C 0 l x 7 7 C 4 r g k q B w w m k 2 C w l v t N _ 1 - j w C k o n t I 0 u l 5 p E _ 1 g z p B u _ w 9 P n o 4 5 K x s w x 3 F g - i s q M s 6 t l Y i s 2 - 4 C u q o 8 8 B o 7 v 2 M m 5 g w z G p 2 j t Z s 5 o - m B 4 0 n w m C 4 h k s 0 B m h n _ E s g 3 _ z B s p t l 1 B w 3 3 z x B o i x h W y v 7 5 l C 8 s y 3 j C i x p 1 e 0 r k x 9 B q 8 u 9 s C y j n i j C k 4 9 8 I o 3 l s y B 5 g u 5 m B m 9 2 h e 6 1 i z 9 E u j 3 - t B u 5 z 9 S i o t h R m x x l W 9 m i g 3 B i r 7 p 9 B g z 7 i X u z p 0 _ B 2 t r - t B 8 r 8 n b 0 v 3 3 J u j 3 9 V 8 k 7 r X 2 0 r 6 L 8 6 o 6 Z _ z 4 9 3 D o o g 2 r C o 7 l g h B 5 q 2 3 R q u 9 m S 0 x u 6 p E i n 1 z 7 D s _ m h Q _ u h 9 3 O i p s o 2 S y p _ - i H s 4 j v 9 C u 6 3 n 4 B g 6 - 4 H i 0 i 2 j D _ t g l d 1 t v z t B 6 1 6 1 Z 0 s 9 6 q B s m 8 i S o - z o Z m q s z q H 8 6 x y r B u l 3 2 s D k 5 j t t B o 6 s y 1 B 6 7 u t 3 B g m n g F i 1 2 p 9 B i s 8 r g C 6 7 5 4 X u - m l z D 2 h - - 2 B s y u l s C 6 i 3 k p G g _ k k q B 8 5 o j B k z y o l B m 7 8 v h B i q 5 5 m G 6 y s h R o r l x O 2 4 u v n B u q k u S _ q p l T u x 6 x 0 B 8 y 1 9 j B _ k v 6 n B o l 6 0 k C _ r o s x E 4 7 y 3 3 E 6 g u s 6 D y - y y Y k t 2 - o D 5 8 v 0 w B o - 3 9 Q w 2 9 9 C u g 1 - 2 B q g g g K m r i k o C q - r 8 8 B q h 7 _ Z - 9 y h h C i - w 4 j B k n 4 i K 6 v y o c g r r n g E y u 4 2 H q u p x o B _ w p 6 n B k 5 t k p E y p o y c q s 9 h j C i _ s 1 q B _ 0 2 g C i 8 u 4 i B t 9 q r K i r 8 1 y E 8 l - t Y s z t 9 L k _ o z l B k 5 - m 5 C 5 h 2 t j B l 1 w 9 V 4 s 5 - o D g - t 9 d 2 z 6 6 z C k j 4 p W u s w 0 w B q g y 9 0 D 5 o 5 m V 8 g O 9 6 v o F 3 k r 4 B 7 k i 4 z B q g v n E w 6 q 3 I _ k 4 j b 2 6 g x o B w 1 i j 1 C i 6 w 6 J g i i 9 z G 8 3 - t w B 4 - p 3 Y 9 v p 0 O i 2 k 9 2 C 0 m 4 v q B k 3 i - n G 3 o q l P q h - q v C 8 h y w U m k s t T g 9 4 h w B g j l o F w o h 1 s C 8 q 8 y k B 4 5 6 y 1 B m x 3 p 9 B s h t t t B h s i i 2 E 8 l g n B w - 8 3 f 9 m 5 8 m E q 7 u h R x z w t s C y y q u d 0 j u i y C _ x 2 q I u u 3 k j D r k 6 n 8 B - s _ 2 - B 2 1 4 n w J r l 6 1 a p p w t O q y p z Q - r z 0 F g s m w 8 D o n l s g B v 4 l 7 4 D 4 2 0 0 t C w u - - n B x x s u S w 9 1 4 r C n 3 h 0 J 8 8 q o l B 4 z v v 3 E k n n 5 H 0 2 _ _ 9 B _ i v 6 z C 0 t o 7 i C u z 1 r z B - z z 4 0 B m s l 1 q B 2 s t 6 8 D 9 r 8 l o E w l r g o G u 3 _ _ e h i 2 2 P q g q y 6 F j 2 x 0 E q h 5 k y J 4 l 9 1 5 B x 6 r l i C 4 v p n J r m 0 2 o B g 4 u 4 E r r 7 v N p x - q k E o 4 _ y j B 0 _ v r u E x w r j H p 9 - 4 h F g 2 1 8 I 8 j _ 1 x D s g 4 o m B _ n _ 6 u C 1 - 2 v I m 6 p _ 0 D 4 g t o j B 7 q g o I 0 h 8 z i B w 9 l g g C 4 q 5 4 e q h - 5 x B w _ s n 8 B i w g x o B _ v w t l B 5 7 5 4 1 B y 4 0 r u B v p k i E y g w 5 j K 0 u x r y E 4 j t _ r B 2 v p h q C i z 2 v h D w h g 3 4 H 4 w v 0 E u q 9 _ e k 7 p i h C 4 t 8 8 0 D k w h p 7 D u z s w j C q u 1 s b 2 i y l W _ i t l T g u q p 6 C 0 - t z 0 C 4 w 4 g r Q p 6 k q q B 7 4 w n 5 C 6 o v q I 6 3 5 x 0 B g u v p l K 2 5 0 7 o H 6 - 9 2 h C g j x 0 l D t j 5 1 j Q 5 p t 1 7 H y q u 5 B p p l 2 y E u j 7 o c 4 4 l k u J 2 y s i t J i 8 x 6 Q _ l 6 p Y i 1 2 x r D m 3 h s u C q 8 z y E k h h r 9 O 4 j l 1 3 C - u _ s 0 H y - v 4 1 B _ s j 6 x C 8 4 x 4 r Y i r w l W 2 x 1 6 i K s - j h Q 1 j i l d 2 x 1 q w C 8 k s j i e u u w v n B u v 8 g Y _ p 6 j E k u x z u C 0 - _ o i B _ v 8 r j L w h s u 0 B 8 4 5 y 7 E 0 3 2 0 g V s 9 h 9 9 Z s 4 4 k 6 h B 8 t 1 n u 0 D u 7 6 - 1 W k l 3 q 0 M g _ _ l n T k k k r _ H k y u g 2 Y s m 9 p i D m h i 3 s E 6 z 7 v X k 3 m 1 k C q 1 u h x L m h 8 - M w q x v Q o - h y y C z t 9 w k D u i x u n F _ 9 p t h 9 C k 5 r u s i B l s k g m G 3 7 q i D m p _ _ h w C 0 n 0 u 5 D m m _ 8 8 E w l y 4 i E _ 8 h n O 5 j i 7 O i 0 2 9 S q t t n 8 E 8 u m k r G s 5 4 l H _ 9 m - e i x _ 6 m K m g w r k E q k 7 v n B - p z i x D q s v y 0 B h q z u u D r 4 i 8 n D g i n z 6 K w 8 1 q - E v l 9 9 k L s 6 1 4 9 D 8 g y n J g 9 6 w t k B u s o z z R k q p s k 9 D l k m 4 - I n v r v 5 H u 2 n u v Q k m 3 u t f u - 6 6 1 I y m 3 k V i _ 5 5 2 I y 5 l m v b y 4 2 t m I k 4 p 8 5 - E _ z n v l M u 7 r - t B 8 s u 9 3 G k 9 m r L 4 w y s a m j 3 0 x g B 2 6 l v 4 z B 7 2 k 2 z X 5 8 k 2 k F y 0 4 4 i B 0 l l l p 1 B g w m m q X x 3 2 x H 2 1 2 p 9 B m 8 p w 4 8 B 4 r v 1 a u k - r l D 8 0 0 - x B k n t q r m D 0 9 1 z o d 0 z 0 k 2 d 8 0 g r w E 6 l 7 l n H q 2 n 4 u 3 E - 9 5 v h C 1 3 r m y B v 1 0 q j R 3 g l r 2 N 9 t m w h D g s 3 p W 6 z x l 9 C 2 n 9 w n E s g p u K s h 9 5 6 R i x v h r F w w 7 q u F u 7 8 8 2 C w t u q j R g 9 m 8 _ H 6 s 2 k U 4 h k 7 j M n m x 0 t F h h 1 w _ C y 9 o n n H 0 y 6 n 5 C 5 o 0 s b g 4 m s 0 B u x j 2 - E _ l i 4 n g C 0 t 5 w 3 J 0 2 x i o l B y j 5 u 6 d 9 o 7 i s E - y g h 8 h B u 2 5 i k B 6 g 1 m 0 L 2 s 2 i t G l r x n h 7 B t j j x _ b k 8 t j j x D 2 3 k 8 n m C z z 3 8 o I 1 s 9 7 m e 8 k p m 5 Z 0 - m p 5 B s n t s _ D v 8 - 9 l B w l k y J i k v y 6 F _ 4 m 0 l E y 6 s w q C q p v o w B g k u - 1 B 4 k m 1 s C q k 4 u 6 n B 6 6 - 9 1 K 0 1 q z 9 C q h m 5 g D 7 j r 1 y B 0 7 5 1 6 E k z g x b k u l y 1 J q x 1 1 v R k l w - Y o k - t n C 7 i m - j Z j t l j 5 Z 4 z o 9 n 4 B m x 2 1 w E h 3 y s 9 T 4 1 4 p n I r n j 9 k k B o y 2 v N 3 i x y z I t j r _ 0 I v i 5 p p M s m 1 s i C 8 p u 5 n I z r w j 3 G 2 z v _ 4 S 1 7 h 6 v V q j n v m P g s 9 q l K w - k m 3 F g 0 v y 8 E 7 r t 9 u B l u 1 _ 5 G 4 q v 0 n H y p 2 m t F v 5 0 o Z t k p 3 p H u q g x o B 0 6 n u 9 C 6 _ s t l B 2 t y 4 1 B g t 5 y v P 6 o i m w D 2 0 r n 4 M s q h z - I 5 5 t 5 M n 0 3 1 v B m g x _ G i g k 2 j E 6 y 5 y p F k 3 9 5 8 I u w w l o B g 2 4 h g B 0 w 8 m k C j y q t p B 4 q q k q H _ w h t 8 G 8 - o n x F g v j 3 h T o m g 6 n Z 8 8 i 8 3 D g k t q t 5 C k q 1 o m B p n _ r u C v 7 t 9 L 2 h o _ E 5 p p w R g 7 0 - 1 B 7 8 q 2 r C j t u y p I x 7 l t x B i i j k Z i 9 0 8 f 5 2 y q I z p 6 L w 1 n w o E 0 5 0 0 F r 3 4 4 T u 2 z o C q i 8 w v X i r 7 7 t C v z z p l E t 8 k 1 V i m x 2 s j B u 7 g r v C i p k m _ I u n 1 1 y G 4 n 8 3 y d 0 k 5 y r k B 0 t 9 m n E q 0 j y 9 F w q m z u C 1 v r 0 O 2 7 3 5 w D t z o 6 m G r j 1 k g D _ r n w R u 3 k i p C i 3 0 k U w s i 5 p E 4 k s s 2 B _ 6 2 y p B 8 j 0 l L 6 q t 6 8 D z o - - o d j p n 5 v T u h o 2 _ h B 0 m g 3 1 E y 4 i g 3 J k _ 5 y 5 9 B _ g w 9 3 D j k o q h L t 6 m 6 u a 4 9 1 t n x B 0 r j 4 5 C _ 6 q y Y i m s q z C 2 z 1 z t I y x 2 3 8 O 4 n p 1 k C u - 8 v 5 B q u i k 7 K o w s g - D _ q n u r H h q _ g 6 a k w p h x E j - 0 q - E 6 h y 4 r B y i m y u I _ g n r 3 D j v m x 7 C 3 s s 2 6 B m g j p v F w 2 m 4 p h C u 7 _ k U 8 6 z p v B o 9 q k q B o u 7 2 x J p 0 r z k F k m q g d 4 s 8 s J h 1 u m w D 4 j _ 3 l X l x 8 t _ H v k w i x C 8 m 8 h 0 r C 5 q r q q F g 1 o p E q n 3 q v C p h m g O 8 - 3 i w 1 B k 0 g 8 s F 6 _ v w k G 2 0 y j v B x 7 q 5 m B n k o u K 5 7 3 5 9 D n l 2 q 8 1 C 8 4 4 0 5 d w 8 _ m 0 F u o 9 n n h B 8 9 p y s s C i j - 0 8 P 2 l l r p r B q y u 3 2 G _ x v 5 h F y i 2 g w W y i _ p j E i y 7 0 _ F 0 2 n m k I y 7 u j g J x 7 n 7 0 C 8 k h k D k i w x b p o h z 7 D 7 v n x 6 B u p z g M l y 2 x y D 8 n x 3 L k - 2 z x B o g 1 _ m B w i 4 7 z I u 0 x x 4 P 3 2 v 3 x I w v 5 0 n B w w q 8 7 D v o p l R m x l t q D 2 n i 3 u E z t 8 z g a 7 i 5 1 5 N y w o 9 f w j k 0 H o j t o Z q 3 6 4 X s v - w 9 B g r v l 1 B w 3 2 j a 5 g m 6 8 R 8 9 9 k q D 8 3 r q H y g 5 6 g C 6 z 1 z l t B 2 8 r 9 V x p 6 4 1 B q 2 6 7 j J o u 3 w E 4 p l w h C k - o w 8 D 2 k m 7 q K g v 1 j n F i 7 o 4 j B 8 z i z x B u 1 u v h B s y s q O - h r v C v t 0 3 O w i 8 s 8 C r k y h t B p l r s K p 3 2 _ Y 6 i 2 8 4 R s n g _ 5 M y 0 k k g R 3 k r j w H v 3 r x z H i n l m p G y t o z 0 Q 8 4 p 3 q C 4 7 x x j F v 3 g _ l E y v w l h B t y y 2 H y w 9 m n C y u _ r z B k z v 2 5 B k 2 o 8 G u 6 s w - B u y o 6 k S y x y 8 5 B q - o 6 I m y s 9 1 G _ 4 3 1 b i m 0 0 0 N g v u - B 7 i 9 m t X v 8 5 9 1 I 4 8 w p u F o 9 n 1 8 K 6 w 9 w m L m t n 7 6 E o 6 m r 2 I 8 y i k f k q w 2 g D 0 m g v 9 C s 7 8 z K u q n 6 5 F k i i s _ J 0 j u _ l E z 2 s i y C r 5 u x B w g 3 n 7 t C i p x g M 7 p u l 1 B 0 u u t 9 J u i v i n g B o z 1 3 t E 8 x p 7 x H 6 h r - t B 4 z m w 0 K m k o 9 J w t n g y B u 7 _ 6 8 D 6 r 8 g 6 C i t w - P 1 7 g o U 4 l 8 1 a i _ y l 5 D u s h s 6 D g l p g d s l 2 3 f 4 h g 1 y J 6 z s - w R _ y 7 6 9 M o w 9 o Z 8 1 o 7 o C u i w s t C q o j 6 x B y 9 1 3 m F s o h z 8 7 B 8 l r 6 Z z 1 x z u C j 0 5 l G m 2 u g q C u s 8 j w F 4 3 8 7 3 H q _ 0 0 U m k 8 7 u C m 5 m n 8 D 4 6 4 j O m 7 9 i 1 G o t m l t C 8 l 0 y z C 6 x n v m D y j 4 0 U z l _ h g B g k n m p C - i x 0 z B y 1 2 i L i w j _ 3 D w s 1 n 4 D u g s _ t F 8 4 8 j s S u r l l d n p x n B 3 1 j t y D o 4 - 2 1 E _ u 0 k U q 7 x x p P s v o 5 w P l t n y 2 H n z w o 6 y B r l u 1 o I j p g i g B 3 q 4 1 v B s u 4 l E v u q 9 J w 1 6 j 8 N 3 z n y z B 2 - 9 m w D 1 k 8 5 o K 6 r - r x E v i 8 s _ B p 5 y 4 w e l w 4 t l B k 6 n z x B 0 5 u x s m B h u h k i B g 3 z s r I h i w n E w 0 i q u G u 4 _ 3 d 6 g 8 q y C v x y s R 2 k t 9 s C s t 0 p 4 m B q m t k n B 9 v z 8 U 6 y 5 y Y k m p 7 w I w 8 w i w B q g 1 x u I m 6 3 1 q B g u w 7 R _ g x j z H p - u 5 M 8 _ w 5 S j o _ h g B q 0 9 - q D u g w i L s k i w 8 D y t t m n C t 3 g g 3 B - q 6 n g E y 1 o - y B m r k u i B 9 - 8 r 1 B n - 6 4 T 2 8 1 s r N z 4 z m k C _ v 8 k 5 D s m v o 5 B m k o u W 8 p r 3 L y 0 6 5 t P o 9 1 1 6 D 4 j q n x B 4 8 l 1 k E 4 2 1 7 R 0 k 8 z u C i 6 g - 4 C 6 w n q 3 D 0 u 6 v N w l t l R s - u 8 G u t x v 6 I 6 t 2 t g D 1 4 x i h F w y 8 y y C y m 2 6 n B 6 - 5 t k C q 1 m u W u u 0 q I 2 p 0 - b 2 q s 7 0 C o 1 j z G m 6 7 0 J u 5 _ 2 h C 0 0 m l g D o z g _ i B 5 m 0 v v B _ m g z f w o - 2 c y v h 8 i Q _ u r u L 8 6 t s R s u p p v B v g l x n B h x u 6 l B q 9 w 6 w C 0 1 0 _ D r g g 3 1 E i 8 k m j F s n w n J m t - p q B _ p 2 u m D q y g z M u _ o _ i G 4 n o 8 G 2 g n - R g 5 k 8 s J h u j s 4 F z y 3 6 D z _ p u v L j m m _ h C - n 7 g 7 M w r s o Z l w 7 l 2 B 5 _ 1 0 U 8 j 1 4 F _ u 9 w r G y - 1 k j D s p 1 _ z B x z t - q C 4 1 m 1 k E m g k i j C 8 y v p k K v z s w F 6 2 - 4 i B v _ 8 z K m s u v J q u s p i Z o v m 6 8 G w x r l s C 4 t o x b 6 2 7 6 n B 6 v 6 t 4 Q h 3 1 v I 8 8 y k C y - j m y B _ - 9 q y C w 1 5 2 q D y p 7 r 1 B k y o s o C 2 u g 4 6 B 8 9 k k j O m n r m N g 0 8 p m K q 5 x 5 M r h s o q C i z 5 - M 5 v z 4 5 E n t q g B 8 i g 3 u C 5 h 5 s 4 Q n o o h Q k j z 0 E m 9 4 q w C k 8 n 0 R m m x 3 m C o t x j v C 0 _ 8 9 u B 8 2 _ m r C o 8 0 z g C 6 r u 7 p D 7 - k _ g H u t y t x B y g p 8 9 J q p 3 9 2 N 9 - - q _ D x k k 9 z B g j 0 8 y M _ x h x G m w s n N u 2 9 6 l H 9 r l i 5 B u y 6 s Z q 8 i x o B y l j u m B g y 2 t h S q t v 5 h E 0 w x r 0 B _ z j 3 u B y 0 l 4 s E 2 9 j 1 n J i o _ 9 P 1 o 6 4 i G h j y 9 M p 5 p 6 Q _ p t 1 8 C w t 5 5 S y o l 8 k Y 0 2 8 y - C 8 _ 4 0 2 C 6 z 0 r u C w 7 4 l E 8 m 5 v h C y m r j H w 8 2 n i Q 6 o 7 8 l D o s 4 w E 4 n r - K 8 i k s z G k i 6 1 W g 3 1 m m D u w 3 p q F s n h k D 8 u 4 j r E _ 0 h - 4 C 8 _ v p y G g 2 g z v C z y y x h Z m z v 5 B q v 4 w o x B z 6 - 2 - B 6 0 u 5 N g z r y o N 2 2 0 l i G u w _ 3 j B 6 0 k 0 w B q r s q w C 8 - v 5 t B y 8 z 4 r B 8 _ 1 3 5 C 8 4 j y S m 0 j m - O 4 - v o 8 L 0 5 0 s J _ _ 2 9 P q y q 4 l B k q - v i j B w r j n u U n k k k f u m h 4 r B i v v s t C 4 g r z 3 B 0 m o z g C k q q i w C 2 l w v J s _ 2 p p H k i r 2 M k j k n r L k o p p v B i j 1 4 l m B _ 9 p 3 o M u o j 5 m B 6 k 6 k 3 Q 2 t 8 0 r W 0 0 s z y L m l x 4 i B _ 7 i z Q 4 3 u r _ D y 1 8 g m G 4 y z i z C u 0 j l 7 B 2 o 1 r o G 2 p 1 2 F 0 l 8 y l C o l o 7 w T j v i i 6 D u o x 3 6 B 8 w 9 _ p F 4 w 9 y b 4 9 g v 2 B 4 o 7 t m G k h 1 i r E k t 1 2 o B s p o 6 P g j s z d 4 l y 0 9 K m r l v s F 7 q h p B 4 l j m s C m x k i p C u n _ 7 - F 8 m 5 1 z E s w v s s E m _ 1 j G 8 n v 0 p g B k x l x L y i r l y S 6 h 1 i l B y 3 l m N 4 h 4 g h G - 2 u r o B o k j - j D i _ 2 m g B y h 7 i - F 6 k z s g C q m 2 l K k v w s _ D s w 7 z n H o v 7 i I n z s z x B 2 y g u u D _ o y i 8 Y 6 g - g 5 F v p x 9 u B y j n q 6 B j 6 0 o U j 1 n s P 2 i 9 4 z B 6 o x o L y h 7 x l I k j 9 p i K o x z o - B r h 0 8 M 0 j 6 x o N o 4 j i k k B w 3 o 0 y J i l 1 q 3 D 6 v j r v C 4 l k k r G w 8 h q - E t q _ 1 D - p 5 t q F p o j 0 u B y k m - j C s n h s 2 B q 6 y u d o - n t 2 D - o q y I _ m 2 q w C o _ 3 v h C j x i q B 5 u l 8 f 9 0 y q I u x l h N _ p 2 p T w s 7 j N 1 s 0 k S 7 r r 9 i E 6 t o h n D s q 0 m r C _ n 9 w 1 D m 1 1 g n D _ w r g E y s u j m B 2 y l j m B w 9 l q G 4 n u 1 x D i w l i e _ t r t g D q p l m 2 B i u 0 k s D k s 5 4 U 6 8 6 l 2 B y r p 1 V h j r - t B g r p j X k j r l u B 6 9 q _ B n p q r L 1 h z 0 U x 7 z 2 j E 4 z 4 w O p l u z o C s h p p N x 3 o l T o 9 r n x B 4 h 0 q u F 6 v p l h B k u t p i B 6 p m 7 o E o 7 6 2 c u x - _ t F s i - 6 o C _ 3 7 _ g D y 7 i t V r 3 0 3 D q y x q l D g l i v d 2 8 m u q D x u i z 7 B w _ 4 l 1 B m 2 r j l B y 2 v 8 T 8 p h 2 s B 0 j 2 j M r o y 1 6 D 8 g n _ i B - 3 l z P 8 i m r r K g q u o 6 C u 8 o v e _ w 9 1 b 4 _ 2 r o B z l w x Z 8 g h v n N s 9 z o Z q v h - z H 2 q w v n B v h 1 j g H 8 s n 8 w P - 1 n 6 e 0 l 7 s a m y u s t E m m k h i D 4 4 k 5 H _ 4 0 6 n B i n l i 8 F m k o z M 8 v q x 9 B _ 3 h y x M o 8 z s 7 B y x p s z B 2 5 8 y x F g i n h t B _ u g 0 y C 0 o p m 5 D 8 3 h 8 n D l o 8 y w B h 1 r 2 h B o y j 7 D k k l y l C m 0 j i 7 C i o 0 o c 6 0 p - F v 1 n h Q 2 5 w i D x s v m n F h o _ 9 G o l l s m F q 1 _ k i C p z k h 0 E o 2 0 5 5 E m 2 m _ p B x v z i 4 N n g y 1 U 0 t v w 1 E 5 6 h u y F m n s 6 n B k 7 w k q D 8 u o 5 0 L k 6 z m 3 B 2 z g 7 O 6 9 s y Y x n m q n B h h o m e 0 6 l q p C g t o w k t B q 7 m k z D y p 5 2 s I 4 j 0 8 v D i 2 h 8 8 J 0 i r _ 6 I w 8 l h h C s 0 0 j 4 U p - 1 3 m C g x s r x O 8 t x 6 e w t 4 4 F s p n w 6 E 4 y 0 7 y D 5 y 2 4 6 G _ m 2 - t H o 3 o g d 8 u p 8 E s v v 2 3 M y 1 r 4 d 8 g 1 3 1 E 0 q 5 s J 8 0 g y 1 B 0 4 8 t 4 B g _ 6 0 s C q l y 5 u H 8 k 5 2 c 2 k 0 8 f 8 z h 2 5 g B 6 7 g n o I i 8 z l y J 6 v h r w I s 6 u r u E y q y k s D m s i z t B g t 0 0 E q z 8 y Q 8 6 n p u N 0 l q g F k w 1 3 f 9 5 8 s M s r 9 - g B m _ 6 r 6 D 4 h i z x B y z s u d 8 k g y 3 a 2 4 s i B 4 x j k r G 8 n x j 2 H q 7 o s v E y 0 0 k U i - u z n D 4 q u l g U y q 0 y D n 8 w 7 7 C s 9 4 y p D k p j l 2 H 6 1 _ k h M 1 z k _ s Q 8 k j t k g B s 2 4 n h D m s 3 m 6 R i 8 v r v C _ q 5 4 1 B 0 r x U u z 0 2 5 Q 8 i - v x G 8 8 s 1 8 B 2 r k 1 q B 8 3 2 3 J i o g l u Y 6 - 2 m 8 d q q 3 k V u r 4 w o B u 8 - t W 8 o p 5 y B _ 4 x 1 G i 0 y h 0 E l y u 6 8 D 9 2 h x l I x i w u n F i 3 u p h H i w 4 q F 0 x 0 - 1 B s 9 o 5 h G q 7 i t T o u v w 3 J 8 v 4 i w C q y 4 y E k 7 j r q G w 0 5 z R y p m - R g - s o k B _ x 4 4 X 0 5 w z i B w 4 1 t D 3 j 5 o V 8 0 3 3 G 4 m v j w H 2 8 3 3 u B 8 i i p o K q k r l o F q 2 m u F g r p 1 n B 7 g 3 5 K m - 8 8 s C k r u 7 R _ m o i F s n 5 z R o y 9 t 4 B s q z s a m 7 p q v M y 1 h y 0 Q t g j t Z i j t 1 q B 6 9 i 5 m B u k h 2 D w v m g y B _ - l - F i 7 t q y C 6 t v l D u 6 i h n D u 4 q 5 D r w t o j B m p 6 j 8 K y 3 u w 1 D p 2 r l 0 B 4 j n x L k 6 z x 5 G k n 1 q S 4 g v s y B o 1 v 1 3 C y 3 w v 5 B u _ 1 v m D q p 8 1 b m 1 w - t B w o 1 i y P 6 k z 5 g U q v m s o G z x m z P g 5 _ z X o g 2 l E 4 s y z m B s - 3 _ O 0 3 y 0 k E u _ m 4 z D l x l - R i h 4 q - C q 8 6 r 6 D m 2 i 6 0 H u l w u u D w w i 0 y I 0 w 3 i K 4 n q 0 l G 1 g r 0 O m 4 p g 5 K h j p y r D i p 6 k d 2 4 w j v B _ q k 2 S o m g i J g y q 3 u X 6 8 t k _ R x i q r K o 3 n 9 L o n t l L g n r 1 s B q 2 3 7 u C 6 x s 6 g C i _ y o C 8 p s p k K w g r g x E i n 1 y 7 C q x l 8 v B - 0 h 7 D y _ o 8 8 E 4 m k y J i _ q u L w 6 o 5 6 C r j s z 7 K k 1 7 w o F r u i 9 F _ i q k j D 6 8 m _ E 6 g 3 j 2 D s 5 8 k u U t o t q 6 B m 6 m l h B 4 6 i 9 d m z 4 y p B 8 3 w 9 j B i 7 g 3 s E o z m p - B 4 h 0 k 3 C w - 4 4 T u 6 6 y p B m y y s U y g g 6 z F g p p z i B _ m 6 x c y 4 g q Y 4 1 h 9 N o l t 6 i F 4 t j k f u 1 n j C _ p i 1 V 2 q r y F w 7 o h m C w z h z P k n w 2 5 B l 3 j 9 s B m s 1 5 y G y 7 y p Y s w x 6 Z s g 3 7 n O 4 o m - 9 C o 0 0 o - B s h l 9 x s C y 6 j q 6 B s o 5 8 r G w 2 j i u T 0 w l m 3 B 0 r v n 5 V w h 7 t z D 1 1 - n a y u z 6 3 B 0 _ 9 z t C o j 8 9 8 C _ t t _ t H r 6 w s a w x x t D 4 k p h T j r 9 _ h B w v j s i C l 3 l 2 X v r p r J 6 j 7 4 1 B w x h y W m - 4 2 P i j r - t B u _ v r x D o i k u K 0 6 g 1 v Z 7 0 w 9 L y l n u W 7 x - h p B y g 1 h e o - y w U r 9 i 6 7 B 3 w u l t P 4 l u 6 n F s 8 s m z G g v u 3 6 E 2 v 4 j 2 D z o _ i S 8 u j j I v 2 1 g V r r 2 5 u M 3 _ v 6 1 L g o 0 q 0 M _ h _ p 1 F s j l k F 8 v i x k F 2 3 _ t 0 E k y 9 9 9 E v 5 r l P y q h q 6 B r z u g d 0 h l 9 u B 7 1 n 2 l E p 6 g h k B j 4 v y m E 2 8 i p R p s _ l o E 6 t 8 7 p D 6 6 u i t D - 1 j 7 4 v B r z 9 n g E o i t j M x s w 9 k O o 0 v h 3 D q s l m N _ j 2 h O z t 8 k G n u n z g C 1 7 4 z v D x o 8 6 h K r v s l P v 3 8 p 8 S n p 6 5 3 V m j t u i B 4 g 9 1 3 C 4 9 3 2 o B 2 k x r l C 0 l l l 2 O 5 u - w g H h r o g O u o _ 3 k B i n - _ Z 8 g q j 6 B o 6 j 6 e 2 0 r s h G w r x 2 c i x m - R 4 s k 8 v G 9 w _ h e _ p - 4 h F _ 3 2 1 r Q q p l y v O 0 n 0 l G q j r 0 4 I q o 1 1 5 Q y 4 r 9 S 4 n h 5 i S k 3 _ t v N l v x 2 o J v 5 x o l C 2 1 j z M m - u 0 4 B y 6 1 q 0 D 2 i u 2 C u m k 5 1 B s _ 0 9 L i - i z Q u 1 1 1 b i 4 8 k 5 D i j 6 y 7 B 2 v 1 v J 6 2 1 m S q 0 1 _ G i 9 o 2 b 4 g x h x d _ u r k i _ B y s u k U 4 _ 8 7 i D s 0 m u o H u k k z y B q h w u r S _ h s v z S i u 1 2 K s 1 5 _ a 0 7 p h W 3 j j l o C r 8 y 4 9 D g l o 6 Z 5 s k t 3 B o r 2 y z C u z z - 2 B k j j i C o z v g d 2 7 1 u 5 E k 1 2 p n B m 6 j 7 O m m l 9 8 V 6 v 1 5 5 F q 3 y s u 7 C o l n l t I g 7 g u Y 7 _ 0 i z G 8 j m o I 1 5 x 6 r I v 3 w n z M 8 v y r k O 3 z 2 5 6 C h 5 u 5 k J t - y g M h o v h g M o u k m 7 E 1 z x s o C 0 s n q n C x 9 6 8 8 E r t _ j 9 H j u j q m K k w 4 m r C _ 9 z _ g D _ k 9 o 6 S s j 8 1 5 B x i 2 9 S o 5 q x y O s i y u 0 K q v 4 8 t G o s w i z C k 0 r 3 - B g - z _ 9 E _ k 3 h R _ 1 - t j B q g - t W s - 3 k q L q k x 3 m C 6 8 h z o C o 7 i k r G 4 x 4 7 7 E g m i x O - j w k q D 8 s s s 2 B q _ w 0 L w q 2 g v I 6 9 2 v I o 9 8 8 N 2 i - 7 w E u 0 5 i T g t 3 2 Q m n l 3 B i 6 h x 5 I o p y s a 0 2 s g q J 7 i g 4 f o r z 3 9 D k z 8 w D y _ 6 j f 0 9 o 4 z B 2 t _ n G o 2 x t u L 8 t 6 - l M 4 4 w 1 z L q 5 9 r t E k o k h Q 4 t 7 y k R 8 u 0 r u L o v m 5 p C w 0 x 5 x H g 7 6 w T m n 9 5 l C m m 2 2 s I p 0 m i F y s r 8 - C x t j t Z w r o p - B 1 6 o 6 a 0 6 s o k B 7 r t o q C 4 5 q z v C 5 6 v 6 J 6 p t g q C 4 l 7 g D y t r 3 2 D g i w o - B x _ q 6 E k 2 n l Y q y q 8 o B g 6 t t 4 E m n u z _ B u 7 v g M q 6 j 0 i C u x 2 t j B g - v 3 O o - k q O m p t 6 L 6 k j 2 S k g n 2 M k - 7 q 7 H 8 - _ m 1 D g s x h o L t 3 p 7 u C z 5 x 7 7 C i s n v v I p 2 x g I r 6 y y w C h 7 j 3 s D m v - 5 l K 8 v - o i B o l _ - q H s i h q l K m 9 t l h E 8 l v 7 7 C 4 s j p l E v 2 _ 2 Z 4 7 w g r C m 6 1 u z G _ 5 0 m M m 4 i i o H i s 3 9 P _ t 7 2 P _ j 5 l 2 B k w x m k C 4 w m - 6 I w 7 k v z F 6 p _ 1 S y y w o h L g 4 g t I 2 y 1 y w s B h p 8 s M 2 2 5 2 9 C 2 p w r x D q n q k j D 5 t 7 z l E k h 8 - x B 2 5 9 6 v C m _ s _ p B y k 9 j E q i 7 s 3 C 4 4 k x u B y _ 8 w 1 D g t 6 r 9 J w t w - B m 5 9 n l G 6 r 5 u 3 L _ s z 7 0 H q q k l j D o 5 z w 1 G 0 0 1 6 w B s p h 7 n E w n y h - C m v z r e q m 0 h e k 4 x w 4 J _ r p 6 E 0 7 s 4 p B m 4 _ i j B k r p 6 e 0 8 p w e o t - 9 0 F _ y 1 9 - B x 3 q 0 L 0 g s l 3 C - - h j S y k y i k B m q 5 g q C h p l 9 n B l 0 - g a 4 h k o k F s q m i z C 0 i _ q y E i i 8 g 2 j B t h 1 9 S g g s v w D z y y m 5 C 5 0 1 4 J q j g o k D g i i - m C 4 t l p m B t x w t O 8 y n 4 f q k 3 t g D k w s o b n g w j O k n 2 g t D 0 5 q j z G 4 p 8 6 w B u - 4 q 6 B o n 4 l H 8 h 9 3 p N u l m 1 - E _ 0 y r 1 C g q o 3 s G w l k 2 v B 1 6 r - q C o s y u o D 6 t u u F k 6 p 2 z E u x m i j C u 2 8 s x B y v o t g D k i x y t Q 8 2 o v _ N 8 j - m 5 C q i i o o B 0 o j n i B o q h i v G w l j 8 n D y 7 g m x J 4 0 _ y l B o _ 8 g m C q 3 9 h e i l g _ - B 8 h _ 4 p R s q 8 _ a 2 _ 0 w 7 E s 8 4 g V 0 0 r 2 o B 4 s t s 7 B w 4 i t 8 - B y l _ - J l z z h R g 3 q g x f 0 u - o i B - 1 s 1 8 B _ h _ n H o y o 3 _ F 2 j 2 4 w D k 2 - t Y t q p p _ E u o 3 i h I 2 x k 6 w C w p x 0 h B u y 5 1 q B _ y 3 6 0 H o - 0 u w B w 2 9 i N u - m 4 q E i w l l t O m h u v z G 8 z k t E o s 8 w 6 B g 6 9 3 i S _ 8 0 l 5 H k 7 6 z 9 G 6 - y - M s j 5 9 j B u o t t O l g r h o H _ 8 u z 7 C j 0 n _ r B j v 0 n 4 D r t g s _ D y p 4 0 I i 6 m r v M o z 1 i l H 2 h 5 m S w v l k q B g s u g U p j 2 2 F 2 i o v s F o k 5 z R u 0 w 6 J 2 l z k U p z u - I z y u w e w 5 o y z C m 3 1 p q B u 1 3 p q F m q m q F 4 l x _ l E m h v 6 g C 2 h m 2 y E s n v u 4 E 6 8 q 0 l E m - 1 w 7 E w 8 3 h w B i 7 x s U m l 4 j s B k 8 7 o - B 8 6 9 1 a 4 8 s h T w 3 k 4 h H h w y _ _ M l i z s N g o q k t C o s v h t B 9 o x q x C k 8 s 5 n F i r 5 j z J 0 w w k q B 0 z 0 y z C 2 1 q j H 4 k 0 _ l E s g j 0 2 C y t 9 s x B 6 _ v 3 m C p _ u 6 x C v k 2 9 k B 9 s q 0 L y 4 v 8 U 4 0 t 2 5 O 9 k m k B y _ k 8 v B p 5 x 6 g C 5 w y 0 U u r m w R y z 9 w 6 C j l x 9 k B 0 3 q i w B l _ u 8 0 M i 5 k y 3 F w 5 u r o B 6 4 8 l h E o r j 7 3 H w z z u w B o s _ z i H q p j v r C m j 3 r i N 8 0 n g d _ 1 6 z o C r 6 6 o - B y k u y 7 G 3 v s o q C l 9 7 x s P t w i q 9 B 1 5 u u 8 B 8 6 u h Q w 6 g p y G q g t - e 2 p z 6 L 6 y o k i B 7 h u 0 3 D m 1 m 1 e 3 4 o 0 0 D q v m _ q I k i q _ l B - i m p 7 D 2 7 7 j v B 2 x p 2 8 H y m u 0 O i i z - t B 8 x j l q D 1 y 8 n 3 B 2 w n g m H k w s l L 2 _ 1 2 s I h i h 0 h B - l 2 z 5 E 6 x l w R s n 7 g 4 B 2 v 7 q m H 2 w m j m B 8 h 3 m e 4 u i g F k w u m n E 6 n o 9 l D w o 4 8 N 4 q o 5 8 I u 7 0 y i D 4 i k y C 0 j l 2 N 8 p - _ m C i q i x 3 S y r u t j B w 5 6 2 9 e y 6 3 6 v K k y p y p D i 3 4 6 z C i v n q - C 1 _ v 7 H q k w 7 _ G y h v w 1 D q 1 z 6 n B 0 z m m k I g l k i x D 4 0 n 9 u B 8 s 1 h p B 4 k l 0 X w j z q H u 1 p - y B w v z 8 y h B q w z i _ D 6 k g x w H s y y y k B j o s l R 2 h p 5 k D p 7 _ 7 1 C 8 r j 6 e 9 6 k t h G _ t i x w H 4 2 z 0 9 V 4 - p 4 B t p i w h D 6 o 0 5 N 0 k n 5 8 I 6 r 7 x c u - 2 t l L i j 1 s b s z n l t C q r i 4 6 G s s y 2 t E r r 7 t u N 5 q v i q F y 6 q 4 6 B u u l 4 k B w n 5 2 Y 6 u w p l F g - q w U k m u 9 L 6 1 r 2 C u x 0 y i D 7 o i 2 g B m 6 9 0 V s 3 h x b m h h p f x l 5 p c 3 i k _ F 6 k q g y E o 5 8 x m E 4 g 5 4 T q s w v E 2 p 5 w 5 H 0 y 1 p n D 0 r 1 y w C l q v 6 L 8 p t y r B 8 h w o 5 B g j o l R y l u y 9 E s 0 l h h C x m - 2 h C p t i x K m t i j k B 7 w 7 g k E o q g y 1 B i z _ 8 s C 0 - t j M s x w v 6 H k 1 q 2 4 C _ x s 9 0 I 2 q u 6 n B l h 4 k 6 E 6 m 4 j t H 2 i 4 j i B 5 o r 6 L 2 3 u o C u x y h R o 9 - _ m C 2 y _ v v B 6 j 0 5 N 0 6 l m 3 B 0 8 y - Y 2 i j 2 j E _ 7 j t 3 B q w r m o E y - 8 0 I o s _ t Y s 9 s q s K k 5 x j O 0 j w g o B u g 3 y y B l 1 1 8 T 6 i 1 2 F r 5 j l j O 4 g h 3 c p q t 0 w B i 2 x p 4 F i p 4 u m D m k 4 h 2 F i 2 u t j S 0 t 2 4 T m 4 - 3 r B q k s z o C 0 p r 8 m d 0 8 o i 5 I _ 0 3 p 9 B q i u n E 2 3 9 3 R o _ u 1 k C 3 _ - 0 C 0 3 1 l u D 8 z 6 6 b s 1 w s w K 9 o g o k D z w x U 8 y q l s C 4 - z s C o s v x b 6 q v v n B n m u - y D r r 7 r q C - o 4 l G k u - y P q i s 4 z B i m i 2 u E l _ - w g B t q _ n k D o 6 h y y C 0 w 6 3 u D i 0 g l h B 2 k z j j B 4 v 3 k 3 C 2 u j l v I w x p u p C j - s q r K y 8 j _ E n q o m m D i x 0 q 3 D m n j t T g j k w m C k r j _ H _ j s x 4 D m o 5 r o G 8 8 1 5 t W y g p j H x m 9 9 - D 6 o u s k L 6 z i h 5 F m n 9 p q B y 9 v m o E w z u x x L 4 - 9 k 0 S u w 7 9 u Z 0 o k 6 P u 8 n k u S 8 t 3 k t C 4 j j i C 8 5 r n 1 D y 4 v 3 2 E i 9 h i F u m t x 0 p C p _ v g 5 X n m q x n O 2 i 6 u s X r q s l u D - - 5 p d u 9 w 6 L y 9 _ 5 l C i p p 8 1 C p x y q i L r r 6 m m J h s x h i D p 1 h z 9 E z k p o l B o z 3 8 I 4 h w j 9 B 1 r m s 4 p B 4 _ 5 p d g x r v H z n 3 i y P q 1 x v P w 2 0 q j G 9 k 1 r e l k - s V 6 s _ y Q w 3 v 7 v G s 1 t k p E r j l _ 9 E 4 o w r X y i 6 y y B 0 r p k 9 D q k h x g B y s o z p F y 3 _ s o G w 4 2 3 O 0 v x s a q n 9 1 b 2 v k u 8 B 4 8 t 9 L 8 7 6 9 H o n z 0 k E k q t 7 g E z 2 - x 2 M _ w o 8 C i l m l 6 E v m 3 5 K m m t 0 U _ _ u l 2 B y u 7 t W k y u t m W t g l z 7 B i u 4 5 z F 2 j 2 1 _ D y 2 4 - 2 B q y p p f 7 9 u t j D _ 7 1 _ W i v r p - D z 7 s h m C y z 2 r v E u v x r K y 4 q l h E 6 j i _ r C 2 6 4 w g B x y 1 v v B k 3 2 _ x F 1 q l t x B 0 9 r 7 m I x - 9 - q D q 4 s i D i l t w q J h n 7 h - B q o 9 _ _ E i 1 4 m g B - k x 3 5 O k 0 y p W 0 t q y p I 4 o i - n G 0 0 o w e 0 8 8 o m B u 8 - m S s z 9 4 0 B q - - 0 J w s t 9 L 6 2 2 _ 0 B m 1 0 k z D w 9 w - p F o o m z P y x i w v B _ z 8 1 b y o v o C _ u t w 1 D u 4 n g K 6 v z q z C w 4 i y J i 1 2 w n E 2 t h 6 3 B k t - 9 i B 4 5 4 3 G u 4 r _ i G g k u p E i p w - I n 0 t y x C 1 3 w h 6 H o t 2 l 3 F y t 8 i 1 G 8 n - 2 - B m 0 6 l K w 7 l o k B _ 9 6 j s B 2 z t s b _ g s 5 M s 2 n i - C _ o 1 2 o D 6 z j i 8 F h _ g z p B 5 h 1 y Y 9 n k 6 v V 8 k v 1 a _ 2 t 5 _ C 9 3 8 _ W y j h i j E w 2 7 i l I 8 x s 3 i M 1 u m m N x 0 8 8 f 5 i 8 s M 4 m z 3 r E 2 _ y g v D m - r g I v x _ w 4 O l 2 n 8 D 1 r v - z G 8 5 j 0 1 C p u 9 8 5 B 0 q s u K n 1 x i l D i m w o w B x 4 j r v C g u y 1 - N 5 n n u 9 D 0 _ o 2 g B l 9 n l h B u q h p m C 5 q 2 6 B - h 2 n j B r z p g d n 7 2 _ w H 3 - z 9 k B _ v n m 8 6 B m 2 o x o q B g 3 - 6 q B q x r 5 4 E v v j l 3 C _ y p z p B 7 j l q G g m 2 h 6 D p s w 9 6 H g - x t n C 3 2 k u o D w v m v o u B k m n k l C q 4 5 9 r C g k q t s D z - 3 v - F 3 h g h 7 M - w n k 2 H 8 8 5 q 7 H y s 3 g q I o - q j k G g m 1 p W h q 4 j 0 J u o u s r B 3 l o g d m 7 7 _ j C w 9 h t I 0 3 o 4 i E q 7 s 5 q E m h 3 q w C y 6 - u d 0 v 4 0 n B h 7 8 l C y t 8 2 2 D 7 x 0 w U k u 3 h w B t z w 5 a r k k t D w x o z i H m 6 i r w U m - 0 i L 8 6 1 h v E 2 p z 6 a m 5 6 l K o h q 9 r G o g t i 4 C k n j 1 l B k v u n J w r g _ H w t u y r B u 5 6 _ k E o 5 w 9 k B k 0 k w M w 4 w 8 n D 0 6 7 g x E q 0 - u E m h w r h H w 3 0 j g H m r 3 1 b q m l 2 W _ 7 9 1 b y y 2 v X 6 6 m l h B j _ z 6 b 2 t z p Y g 9 7 7 g E w q i q G 8 2 s y x C 6 6 y 8 s C k s g 1 n B 3 i u s y B h k g 6 v V - t 7 p C k _ h t I t 0 v q x C l 4 m h Y 0 w t n 8 B k u 5 v l E w 9 6 h g E 2 i _ 0 T w g j 7 4 B o 5 n 8 R 3 s y 6 o F p n g 7 i D q 9 i x 3 F o u 9 n b n l m k 2 C r 0 u 3 5 O j n 5 w _ C 3 _ - m x B o s 8 q v D 1 j y 5 5 F 1 j s v l M 4 5 h i i R l o 9 6 i V x y 8 o m C w w u t j H j 7 y m h X 0 p - 0 x D x s _ h e 7 s x p l E q p 4 x n E t m i u x U q _ i v 9 E u i 4 1 S n 5 9 s s E - 5 7 i 0 C y 7 r i D 5 8 7 r 6 D 2 _ p i L v s h o b g 2 i s u E w 5 j h 3 D i r i i 5 B i l r s r B 4 j u w 3 J 6 r t q _ F q 8 o 1 - E 9 n _ h - B h 9 h 8 t C 7 _ 8 _ w H 4 y n y l 0 C 4 t 3 0 k C u i i 6 x C y m s s k L - 9 - - n H t v y n v Y g u 0 q k O w g i x 5 t B o 7 6 h z G 0 h k t I k 1 6 8 z G r 9 s _ 8 I 1 u 1 u 9 N m u s z i C _ 3 4 6 F y i x j G 4 s y 8 n C j 2 w m 3 B 2 p s 6 J i 1 u 3 u B g 7 v r 0 E 4 u 5 9 k B r 6 m u K 6 9 k j 6 P 0 k p y 5 G m k 8 m 5 N u n 0 0 8 C m 7 w j v B m h o g 3 B k i v l R _ o y o 1 L 6 r p 8 o H j s 7 p C 6 0 9 6 p D _ _ h k i B m l 0 3 z D 6 k z 6 y C g z 8 6 o C g z w y i G _ t r o L 8 o 2 6 n O 0 m p 3 0 2 B 6 k g 9 r H w j 1 g 5 y C 2 9 w 2 P 6 v t 1 3 r B 0 l i 1 5 v B q g i 4 5 j B o n j v n 1 I 2 q 2 - 5 V q k - n H 6 p 3 t j B u m t 2 u a 6 h r j z U i n 5 9 - D 4 p q n 9 E i 9 y 7 v B _ - i 7 u K 0 7 8 x S u p n r k d 0 9 n r L u 7 2 2 9 C y 6 y o 2 u B x 1 q u S o 3 u 8 n C 0 s 1 v q B m w - h s E 1 4 k q J u 1 6 6 g B 8 3 9 r g B m w - v - B m x 8 v - B 4 l q k u e s j 5 z K v 4 p u w B k y i k F 6 i 2 j 2 D v 4 6 x 8 E w o s h W 3 u v m 3 B i 6 k 7 O 2 r w j 1 G r _ 0 0 h B w 1 p w o F r z v s 7 B q 7 u u S 8 m 9 i I 4 8 o q S 8 t g u Y 4 y 8 z g I h 2 v 6 x C s - n 6 e g k q 9 j B k 8 m p i B 6 z 7 x 0 B w j j u Y k 7 9 2 g F h w 7 0 6 L w h z o l B p 1 3 m S r z m o g G n q 6 l 3 F 5 s 5 r 6 D k r n v B u 8 x y 7 D w h y u 9 C y q 8 8 f v 8 p x L o 4 y 2 Q q n h 1 u F _ 0 z 8 t G 2 1 l k 6 E w 9 y 4 m D z p g 0 R 0 l j 6 e v 4 _ t j H u o 3 0 w B 2 q k k _ H v 8 5 v k C o - j v 1 G r 4 t 7 r D j _ s 1 l F - h k t 8 J p i y r l D 4 s u j M r 2 i 9 2 L i t q u 8 B 7 3 u 5 t B k v j r y E n k 6 g U n 2 5 5 S g 0 t _ r B m k y h _ D q r n r z E _ 5 k 2 0 E 3 8 0 p 7 D 7 n 4 j 6 B x i t k n B z 7 o 0 3 D y - l g K p v 8 0 I 2 v i j k B s h 9 6 q B z k g _ H m o o 0 L i 3 o 7 s B 4 1 _ x S z w h - z B m u s r e o 6 r z d o 9 n z x B - l 4 o k H i w - - J n 9 _ 7 g E q p z s w R y m x 4 2 F s 8 r k f x x 3 0 4 B g q 0 p n D h 8 q z t B - u q p - G t q - 3 r L 9 7 - x x M _ i q r j C 8 p s r r H m u s z i C 9 x n m 9 B 9 s 5 p K z 9 l s m F i l 6 o P k _ 5 l G x 4 r 4 r B j s 6 8 v M 1 q 0 4 r F l 9 0 n m B z y 0 n 5 E 9 p 1 r p E x l g h Z x s 1 q g j C k l 2 n 8 H g v s 0 - I u 0 1 i L g j 9 y l C j 2 4 m r B s s 7 r X 6 8 p s G g 3 2 - s D o 9 p 9 k B 8 j m t c 5 9 2 r e r _ k 6 8 I x w m - 4 D _ 2 x l X y v w n t C v _ n h x C 9 z 9 p M - p j w k h B n r 1 m 1 Q 5 y j 7 g U v 9 m x 9 B 7 - x s a 4 3 m s Q u 3 o _ l B - o o 7 z U 1 o j r 8 b 9 4 g t 6 p B r 9 7 m n G 5 0 m _ r C _ v v 7 s B 2 z - t y b 6 7 u z o C g - j 4 5 C s x _ k 8 R k 4 6 p W y _ m z Q 8 v m 7 q B s 7 2 1 _ d u i y 0 v i E i o t r u v C 6 g - 0 9 c 4 5 z n 5 0 B m w y 6 i K k 2 q s m F g w 5 k q D 6 p u t o 9 F k x g 6 7 B 0 6 4 x 8 E k o x 3 I y 5 x 3 m C o 6 y x b 2 w 1 u 9 D 0 z 3 3 G r x m _ h C q _ 7 n G q j g g O n 1 g w M n 5 7 3 u D l 4 x 2 H w 6 o g r H 2 v s u 3 k D t z y t h 1 F 9 6 8 g g q H s 7 r r o _ B y m z x y 7 D q p v z o K o k k l 1 B 4 u p 5 n F y 2 p u F o 6 7 z K s y j x T _ 7 v o C 2 y u - _ E 0 l m o n e _ w t j b 0 1 q 1 8 B o p i 9 d - - w q H k l g - 1 B w g s z x B g x l z x B w 6 8 6 r D 2 x s r v E 8 1 - n 1 H g x 9 v m C s 1 1 m x B 8 u i y C _ 5 l q F _ m r i D x r j z Q m o 3 4 i B 0 i n 5 p C q l l s 1 E 9 n s u L u u 9 2 _ X j l - z K p y p l h B 1 0 t x u I y m u h q I 0 6 6 3 q P 8 x 5 g s N x 6 h r y F 5 1 o 7 0 C u s 5 o D g j u 4 h i B 8 8 - t q C q 8 - y Q 4 k u g k E o v q - q H k t h r 6 G i m 9 s T m i j 7 g B y 8 l j H 0 5 v n k F y j r g M 2 - 2 u z G 8 h r l u B g _ 5 1 5 B s m 3 k t C 8 z r 9 r G _ l j z 7 C s j 6 x i j B o 7 o z - g C 2 r y 2 - G i p q q F g i n z G w l n y W h s w j G u - s x 4 D i 1 n 4 q h B p s 3 m 7 g B z l 3 v n C m t l 5 m B n r u 2 N 7 9 z u G 6 p 7 w K _ o s j H i 0 z o c m 1 i p R y 8 u - C y q 5 7 B 8 o _ 3 h N x q 4 2 K k w q _ p F x s p J q n 2 q I j o o G w n j o q C s y s t m W o p p w F 3 l n 0 X y 0 m k B m k g 1 I h 5 w l 7 B x 7 6 2 0 E h 1 g u r E j n h 4 f l m v z t B 3 s s 2 v E t s 7 g x B l p _ p Y q 2 v r u C v 7 _ z m B z v u k - u C 5 j g x g B 9 v 2 6 n B _ k i o L 2 q 6 u i I x p w o 6 o B u _ h n n H r k g k D p u 4 q 0 D n i t o g G z j j 2 t W x n n m t R 4 y 6 m k C s 8 m y J k h 8 h J w v 0 y w C y 9 k t x B s u 8 y l C l v m q F x 7 u v 5 B l 2 9 x g E r p g 5 m H 1 u l - j C 8 u h n x B g 8 s p T 2 8 l 4 z D x n p s 2 C 8 k 6 6 W q u 1 5 m B y - w o C 0 6 v m e 6 p l z 7 B _ p 3 1 q B 1 o y y B z _ r z x B z 2 y 6 h B z _ k y l C t o n o w B w u x m e m 0 l g O w t - n I i 2 z 7 v B 0 k w s R n j t 4 m D 3 n g 5 H m r s 3 h C i g 5 q I k 1 h 9 N - k 3 q t K v h v s j E m r u j b o v h y J 4 1 r 5 t B 4 s j q B 6 i v 2 N 1 l p u F m v w y B l l o v p E p w 2 - M n u x x Z 9 6 4 9 P 4 u v i v G 6 w 6 j i B h 5 u v m D t m n y 0 B v 0 3 r - J s l n z t F g 8 h x O q 4 l r E 0 y k m 3 B q s j 1 V 2 k 6 2 K 2 6 2 w o B q 8 x j v B q o p t T 8 m y 5 p C w 7 0 0 F 3 7 p l u B 9 s y 7 c i 0 7 6 g B k k g 9 B m _ l q J v m 1 f n u 7 g 4 B t z j o H g 0 p _ p F 3 7 r _ r B s v w k p E w l 4 _ h B n n 9 8 N j 4 v y l C 2 5 g 1 y G y j p r C s 8 n 4 m D w 8 q j l H y j m i 7 C 8 o p 1 0 G 6 x 9 r z B k p w l Y s p h i - C 6 k y v n B 2 5 9 k U m 5 i _ 0 D u 2 0 v v G g y h 5 m H y h o o _ C 8 v q k m g B 4 1 l q O - h y 7 t I 3 _ - u u G 0 q 1 0 g N 8 w t s R 4 6 h i J 4 1 2 l G y 4 j x 6 F u 1 0 x p C u m 5 q 1 d o n n n J i v 4 g C g k 2 2 4 C s u i y t F u q i - 5 Z k n t r 0 B m 9 s 2 W 0 t h m 1 N u v 2 h P 9 u u 5 B 5 j q - t B - 9 m 1 k C 6 - - l N 2 0 o j C 6 h - s H m p i t T g m 9 - x B w i u - B 6 w 3 - M q _ h 2 Z k u 8 l z k B o - r v _ N 4 i l m 7 L _ j 5 9 3 C 4 w 6 6 i F s v 6 v p P 6 r t j o D 0 6 0 w m G q n 5 s g F w 8 _ m e p 6 w r l D w s i j N 4 6 y 5 h D 4 9 9 j c - 9 - h w B i u q 9 j F 4 9 k k F q i 2 z i C 4 t l i E 9 6 t _ p B 8 8 _ w D o 9 z g q J q g 3 l I s l n 0 1 C y q r - Z k t o v 3 t B g i 9 r 0 B u y _ 1 b g n k u s D y i m m p G y q x z o C w i 2 h T 8 o 8 y p D 7 u l w w F s i x p i B q o 5 5 x B u 9 q u k L i y 0 m i G k x s i w B w u _ r X y 2 w 6 a 0 4 o k u C _ l t 2 C _ _ m 2 Z l s 3 k V 6 _ 4 q 6 B 0 u z l L k 0 i 4 f _ o i 8 t C k 8 p g o B 4 3 y 7 7 C k 5 s 5 p C k v l q W 4 3 6 7 m D w s j j 0 C i i h o p B 8 t s 2 M 4 1 1 h W z r x 6 1 D y - u 0 O o - k q u F i q t v w Z s w w u 1 M 6 1 k y 0 B k m l n D i i 7 n t B u 9 h q Y 7 v v 3 I k z n g F w - 7 9 C p n _ r D u 3 h m N p 0 l - R 6 y u o w B w z 7 3 J i y m m F 4 m 7 p d y 2 q 4 5 D _ x 6 T 7 9 k g h B y 4 - _ p w B w - s x j F k o 5 m o M _ g g _ r C 2 t i l T 2 8 j 6 n U q z 4 1 S l r 1 5 N z i j r h K t _ v x 7 O n j l _ z Q g 7 r h T v h l m 7 G z h 6 l w O 6 k y 3 z D u 5 r u 8 B y 4 2 - n N y p - 3 i W _ 5 5 g 1 Z v 0 k q 0 c 1 i 6 u 2 f 4 w r 5 9 h B i 1 y 6 m 4 D s h j q 2 V 8 r 5 w t H _ 9 _ 1 j D l m 9 5 K s q - w H n - w x Z 6 u 3 - z B g h k r L 8 i s 9 p I k w 4 x m U _ x n o 6 g C s 4 6 k l U x w 1 s U l h 7 6 h K 1 g 1 4 j b 5 x u u 2 3 B 3 z z 7 7 C p q v 0 4 I 5 p 9 r z E 2 l - s v L 0 1 8 - z Q r 9 u 3 _ F g 9 - z 0 D 7 k g w - F x t 4 w j C h i 5 5 2 a l q l w 7 R p x 9 4 1 B 3 0 1 k 2 O 7 v j p m B w l h o k B i j 9 m g O 6 n h m 2 S _ z n n X r s w 5 v F r k t o i i B k 4 8 i 3 9 B v 8 h 7 D u 0 t 6 a j 1 r 5 t B v - 8 y k B q z w g a - u o 8 6 F h 3 7 x p C g 6 i 3 4 G g m i - x F m 5 k 0 6 L 0 k v y z C 3 2 r 6 w g B v 3 i m i P n 8 k 1 l G - g z i 3 E l o x y 2 H x 4 h j k B _ w - q l C s x l t g e 5 7 0 4 X h t - z 0 N k r j 0 h B m m - x o F 4 n u o 9 E 0 v _ 7 g g B k m m p - B 7 y 4 x y r B 3 9 u _ 6 I z s g z v C 5 6 y 1 k F m z h h s H 4 o - 3 C v _ 1 3 G 0 n v g _ X q _ z v J s 2 5 2 c m r _ n 4 B 4 n r k f k i j 9 N 6 4 2 q 6 B _ l u k 8 C k 5 v h h G 8 6 7 l H v w y 0 F z 6 r 5 2 B 2 r w w q C k 0 _ 2 o B k q o u 2 F - 9 v j o J s s 6 6 W 4 1 3 w O 1 5 o j C r 5 g q p C _ _ r x u P t 8 7 z P 8 8 v 1 k C p g 1 2 P q h h _ y X 0 i r p 5 E 1 h t 0 t I 5 3 - j p I 1 5 0 8 m E u i 8 - 6 D w r i r B w p v 1 k C 9 g w - _ E 5 _ w n E n 8 2 3 q C r q 3 g V j 3 k _ n B w - o 3 H - h z _ D 9 1 t s l F 4 o u 6 0 C 5 v x 5 T p x l _ I k u 2 7 B v r 0 r - J 8 y 6 w E l - - l 9 C - 5 k k i E j 6 2 n 8 B h 8 7 x g E - m 7 v N y 9 5 8 U s y - g D l l h g K t - 8 7 - F l w x k 5 G 5 v x j v B 7 u 1 6 W 9 x s r K n h x - j D t 2 h 9 8 E p u 2 l 7 B 6 g t n 4 B 2 - 6 n G 0 i 3 y j B r i p 8 E p z u x n E p 8 q n X y 2 n q F t p 0 5 N 8 2 7 r g B j 9 3 l G 8 k 8 g H j 6 4 m e 6 l 0 z C 0 v 0 s 7 B v k s n h D z m z 9 j B - i j o I u u _ j E i h v s U 8 9 j t I 4 i y y k B m 9 7 0 I g - j s P 9 _ s z t B 7 o 8 o 1 H v l 2 _ n H v j 6 o p B i 6 q j v B - 1 o 1 s C 0 1 w 2 N 9 6 6 7 C u 9 2 0 n G u p m 3 m C i n 5 i 0 J k q k _ x Y s x x 3 j C g y x q n C 0 v _ q v g B g s z 3 G 4 5 z 0 F _ 3 k k B k q v g V k m q i z C l 0 k o 6 D q h 1 7 Q _ s g 4 d 6 1 v o c 9 z k h r B n _ o m m D u x p _ B 6 2 3 8 T 7 m 9 5 7 B n x 4 2 Q i q 8 s Z _ o 0 o h C 2 h s r e v t x 0 F m 2 q q w C j o n z P y r w 3 R x l z k n B p 9 7 o m C 2 5 7 o f 5 k 8 o P h 0 0 w 3 G - 4 r q v D 3 4 j 9 d m j 0 - y B p u - q R t 9 z 7 i B u 6 g u C _ p - 6 F k 2 5 8 I k y s v H 1 5 1 s N z h h 4 j C g m 5 9 k B r 8 m 4 i M o 7 i w M u 0 g q B v w m 0 D 7 3 - 0 C q 6 p 6 J 4 p 4 8 I 0 q s 4 U w 3 - w V 2 r 0 p Y i 0 w l 2 B 8 h 3 v N r m n 8 E q _ 7 8 k C 2 k 9 o P k k i 1 C h _ v 6 w C 7 y 6 x 8 E j 7 v 3 I y _ h m F l 9 s 2 W g 2 u g o B w m n j w C t w x g B l 2 - t W w - 4 R h w 6 m O 8 _ t o k B s 4 l i E 6 h 5 8 D s g h - a l k q l i C - g w o K k w 3 4 F 7 7 _ 9 Q 6 u y 6 L _ x m x a u p q u L _ 3 m z N k l l _ Q m v n o H 6 2 - o R x u l _ E q 2 p q F r n j 0 H i 3 q g M 3 l m y S 5 t v v h B v 4 0 j M v m 8 h g B i 3 2 v J g n s 6 P 3 h u o q C 7 j 1 1 s B 3 n n q O 0 x 2 v N 6 0 v v s B u x 5 4 8 L n k k u 4 B i n 6 6 g B v 5 v j r R 2 1 s 9 s C z y k z G y 5 k o H q w p k Z q x j q Y 8 7 q y J _ 5 m 5 u B k g z 6 s C 8 t 9 8 n C z s z 1 6 D 4 9 4 z K v p g o b g l j p B j w h i J 6 4 s 7 H q _ y r e 1 9 v u 4 C 5 o v l I u t 0 0 U w z 6 8 I g w n i E z 5 j 2 g B m s y g I k y i l R o v 7 i I z q h i - C g w - j v D 1 o k 5 w O 0 g u 6 5 N m r m l l C w k q k 8 D g g y y g W q 3 q p - D x 6 v g 6 C _ s 4 9 n X u _ m 5 w D o v - _ m B 0 q x - x B q t 8 _ i e u 1 k 7 g B 2 k j q 6 B 6 5 i 8 t C 0 x g n e 2 m t s N s g j 4 r E p 0 s 5 C 8 3 k o Q w 1 l _ H w r 5 l w I m h _ 0 z B i g 6 g q C 8 7 o 4 5 C s k h l u B 4 x 5 s a i t s 6 Q 6 7 5 - 5 V g q _ 6 x - C 6 w n 5 i B 8 q 6 2 7 F i 2 4 5 N w w g j X x 1 p 8 8 B s m 2 9 k B h p 1 s U p 7 9 y f y j 5 i 2 J h 9 l s 4 N 3 p 1 v Z 6 z n - e 3 1 w p m D _ m y k - F 5 z u x 0 h B m k 9 2 l W _ h _ h e q h 1 h m F - 9 w k e t m 8 j i F o u s l k B s x o _ j H 8 9 i _ v I i o 0 n p B q l 8 z i C y m m h n D k o k x 6 B l - r r K k k t r X q n g m 9 C 0 j _ p C l _ t i L g p n u j H 4 w w n u 2 E w 4 p g o B s t i 2 x D i l 9 6 h E _ s v n l P - v 7 6 s 5 B 9 8 6 v q g G w 5 n p z P i _ q 9 u L 6 w o z m Q k s l 7 i 5 L 5 u 4 8 y U p 4 8 9 8 I 6 w 0 6 0 H 9 z y - k E i v s r r 6 B 7 v v 4 9 x D p 5 2 h y h B - - m 1 n B u 6 0 0 z F g y 4 l 8 J w 8 5 s l z B g 0 i 2 t n B i o z g i i D y - o 3 2 S 4 s y 8 v I _ n 3 g x L k k 1 w y O m 8 7 m g B n z 9 5 5 E 6 t u _ _ L l v i w - B s z 3 g v E l 5 u 6 3 B 6 5 i _ - U 6 1 u 9 q M 6 0 p 9 V 0 1 8 2 _ F 6 9 7 y p F 0 h p t m G r 0 m k 8 p C - 3 p 5 o P 1 x w 7 g B 5 x 8 k s F r - 6 k Q 5 x k 5 6 1 E 4 _ v v s J p 8 g 6 2 M v u - j c 6 m v k Z 1 8 g w q C r 9 o y J 6 p l n t B 8 - t j O 9 8 - r 6 D x t 6 6 8 D 2 j y o z Q i v w 4 l B o k 2 4 T g 4 2 n l J i i 4 7 v B w 7 h s P m 9 g - x D m w 8 s x B 0 2 z 8 n C q _ i 5 4 E _ 5 p 4 l B _ y w 8 u L 6 8 4 9 4 S k 1 l j o i C 8 x 4 u t f 8 2 s l o f y w - 2 j G p 2 p z m Y 9 g 3 3 _ 0 B x z y k s U x v i 0 9 C u m - 7 _ D 4 r s r 8 Z q 5 h k s B r 1 1 1 s B 4 4 4 1 s B 0 j j t c i 7 _ x 9 H 0 - l 3 3 6 C 4 r 8 y i 2 B y 9 2 9 z K n t 9 x m V 2 i t 2 l B - 8 t t s U p r w s F 5 6 x 8 p K z 3 g i w B 0 g 9 4 0 B h g x 9 2 N h q 2 w j C 7 - t s 8 C w g 8 l H l n o 7 j H l h o s g C m 2 h 6 I _ h - r t E t 1 g v q R 6 4 2 h P p - 9 m O h v - k t M j j x s j E m p j q Y - i 8 8 N 5 2 w 2 1 H 3 n s 7 l T 2 6 - t 7 I o u t p u N u w 3 _ W 8 h _ v h C q g 5 u 4 C 8 9 8 - x B q g l 8 w F l k 1 s x H 4 y 0 7 y D 3 v n 2 5 B i u y s t C o 2 k 3 c m w z u i B - n - r l C _ h 6 y 2 r B i 8 3 o b - 4 3 x t H v k t 3 g F k t 8 s _ B 0 m w 2 N 9 t l 1 s q B 3 w x k t N m y - j t G q v 3 m q Z 0 p _ w O 8 m 7 o - B 7 s i _ h C s i k t E 2 t 9 2 h C w 1 0 3 I 6 m 9 7 - C q 6 v u L 3 z - k 3 C _ 8 8 8 D h 8 s r u B 8 7 6 p M 2 9 6 x 4 D w g z m 3 B v j 9 o m B i y w u L _ 7 x 3 o D z o 8 o - B u y w j H s 2 - t f t p o l i C 6 3 1 5 x B p g 1 g q I s i n k 1 Y 8 o 7 w r M u g u 2 j D 6 l n t 3 C m z 1 u 9 D k n v 4 i E u t 0 - b w n 5 r 0 B q n 2 r _ F s o y 9 3 F s t x z - h B 4 7 l o I s 2 7 j q B w o s 3 L 0 p 7 1 x l B k 8 i 1 n B g w o l L k t - 9 i B i k _ v P _ 8 8 3 2 D 7 6 v h W j o u n z M i y s t 3 B 8 - s v H k 2 x p M 6 5 l - g D x l g 2 u G z n 3 o Z 0 r i z z C _ o u 4 m F u m 0 r u B 2 v 1 k t H _ j k 7 _ Q _ x j z M 8 r j l 1 B 4 q 3 l E u 2 3 3 u B q 2 6 _ W 0 8 l h 4 B g i q - 1 B i 7 - 1 b 2 s q v 5 C w 5 4 6 Z v 1 w u 5 D 8 g u o 8 H 1 h 0 k 6 E 8 0 i - z B s 0 i 9 N w 4 r x u B k v r y S z g m - q J k 9 z 2 Q u y m 6 I 0 7 6 x u B r v u q H m r i h q I u h g u W g 9 h z G 0 h o l z B i 5 8 l o E i x u q I 2 6 7 5 m B q i m 3 0 E l 3 8 1 S _ x 3 u 3 H x q 9 u E x h x n 4 B 4 8 0 9 2 S q g 1 r 1 B u 1 m 7 O 8 s p z j B u 6 l 9 5 B y 3 u u S m _ 0 8 U 9 u w l t E w 0 2 u r N 5 u 2 t x D w 6 p z i B q x z 9 S 6 r w i 2 F o y u 3 t E y o w s G 5 8 q r K i 8 t k D 7 t 1 m q a 6 8 x o L i j m - e z k h - 8 G 3 r h i c z 3 k l 7 E u q 0 k n B 0 x m k F 1 4 z 8 U r t t u w B _ x 3 7 p M 2 5 g 7 y C i l 9 v R 5 l n j v B - 8 n t h B 9 q q v T i r s 2 W 0 5 q 8 G z t r 3 L s j q j X 8 5 l 7 i C n v 0 n 0 F v u 5 3 d 8 3 w z s O k n w 7 o C h p 1 k J s - g z l C 6 3 j _ 0 D l h r t y C x 6 q n u r C _ g y i 2 F 2 n u h s O i u s m h E 7 n l 9 n C g m h 7 w B v h p 5 s O k t n u s Q 1 k 6 4 2 t D u w g o p u C q j t w 0 l B - x 7 2 y m B 9 3 r 9 x P w 7 z t 2 E m 1 u w - B 4 y 7 y _ O w q 1 n 5 C w g i w 1 G u h 4 z i C m 9 0 5 7 H 7 x k u z D m _ 6 5 k D j 7 7 1 _ I w 3 u w h E 2 r - q y C q r 0 q 6 B _ 1 v u m P 6 0 r n o I u 2 g 1 T _ n 9 t g D q z o z 7 N g r y h i C u l w 7 v F g 2 - j 2 c k z 9 4 j E 4 3 v y Q _ 0 k 9 o H - 4 k y u E 5 - n k 1 F v 6 1 u z C - 9 i m - H 0 w _ y V k 9 v 5 h G h y r 4 5 D o y 0 1 0 x B 8 x 1 j u I n 5 v q H y u 9 8 T g s i s i K u 2 p m j F g m _ y t D m s 3 y n L q l y 5 r L q v j h 6 C k m 8 i l D m 4 h 9 i J 6 8 z 5 i P m s z 7 c m 6 4 - 5 J o - _ 4 n I 0 l r o l B 6 l p 4 z B _ 3 q l T g z - s x j B 6 8 z x _ 6 B s v k 8 i D 8 t q 5 p Q 0 - 9 v 4 J y l j m _ B o 5 5 x u B i 0 8 - z H z n 5 p d m 3 m t 3 B 4 j z o Z g t 5 0 3 D j 9 0 h t B 0 k q z j B u g k i x L k x x z l B _ 9 n 6 a g 7 q q G 8 2 y w p b r x 1 5 K 6 m k 9 m E _ 2 k w p E u - t 3 s D s z w _ 6 F i 7 p k 3 T 0 y u 8 i L 2 r m z m M s 4 q u w B p p x s N u r m 4 6 B y g j j j E k _ 0 x - M 4 r p x h I 9 v r w 1 D j j t g r C q o 8 q y C g 2 r t c i - 7 s b o 8 j x 6 B m z - 3 6 B 2 z 9 7 i I 8 h j v n N 4 n 4 - 9 C 0 4 t 8 G 6 v p 4 z B 8 6 3 j O o n 6 2 4 C o t 8 p v B n i k 2 s H 0 9 2 u s e 6 0 m w u r E 2 7 6 x y X v 0 2 g V 6 z i - t B o v 2 5 7 B m v t s t E w _ 4 g h G y 7 n 7 O - w y i x D 5 7 r 4 V 2 n h g 6 B y y w v i F 6 2 q 0 j 2 C y - x 6 p e o 3 1 t m V k 4 2 2 Y 6 x m o H 2 j 6 k p Q y u 1 r 3 b g v k w t s B y m 0 _ - g B s y 3 k 1 u B o 9 k j r E q l 2 y i D 6 w i t Z g k v j r G 0 3 p 7 R w v r o Q u _ 6 s g D 8 q 3 _ w H g 0 z l Y o _ 5 s j J 4 6 m 5 3 Q k t x y r B s p x 7 8 Y 2 i o 6 1 Y o 9 l q O s i - g m C w g w 2 o X m w z o 6 G 8 r g j _ r B m 1 _ _ j C q 7 u 9 S i w s 9 8 E r g 4 l H 1 1 u 1 q B _ _ u 3 s E 0 z _ t w B w 9 v 8 M 6 _ 4 z 3 W p _ 5 o q B u 0 k w R 1 4 0 h R 2 t j z i D q 8 r r z E 0 x 2 _ q J l 5 1 q - C g g h l u B o k t h T u l 8 l 2 D w q y r - Z l q 7 h - B i y k y 0 B w 3 x y 5 S j w h 0 q l B 4 y t - 9 H r 9 v w z b 0 u n y _ 3 B g 3 x o 5 B o g - 8 0 b m m 3 m w 2 D q 9 t n E 0 4 7 p M 9 r 3 r u C n 7 j p T 8 m 8 5 S g m h q O s 4 7 o - B 2 0 h q s G z n o 7 x B o 3 8 n l C z - v _ 2 s B 4 4 x i h _ C s h v q h K 4 v j x 2 h B p w p h x L 5 t 3 6 z C q 9 m 1 y G q z n j r C p j v z R q w u 0 o W q u m x 0 Q i s 3 i k B j _ - 5 n F 3 o y 9 u B i w v r v E 0 m j v 5 D k l p 9 9 j C 4 6 7 0 0 D 4 - s w 1 G 9 o w t s C z n 1 r w E 2 6 5 u d h 7 _ r z B 4 3 7 j u C m m 7 0 J n _ 9 p d 3 p 9 v w D 2 4 5 o f 9 8 9 s M 0 z y 2 z G 5 r i 4 T o v _ - o D v z m _ l B q g p 2 0 E l 1 q g 4 J u v - r i E _ t y q l G u r g 2 0 i B r - s 6 e j m u o 0 R _ m r g O k 4 n 6 n F 9 8 5 v s B - z i o g E 1 2 t 8 o F 4 9 - p s K u - 2 g v D h 3 4 7 j B q x 4 y 8 N l u 4 7 q B o p y - Y 2 r 7 k 5 D _ _ w j b 0 z l j I _ n 4 t k B u n q 4 j B 3 8 8 r 6 C 3 y 9 3 c w h k u z F s x v 2 6 V s 9 - 9 g H 7 p v 4 v b q r u _ r D 7 9 z 3 n J o n p - l F 6 v r 0 U 2 n n i e w 8 x 9 r G q 0 r 8 C w x 5 o V k n z z 0 C v y - 4 H k w u - K m o 6 q y N _ t 5 2 0 E s 2 n t _ B 5 5 5 z _ B 5 7 r z n G h v 5 k 5 D p h 2 l q Z j 5 _ 6 _ I s g h - Q _ 0 t 2 H 1 4 s 5 M n 1 o w 5 P 5 n - w r G t m j h Y x g 8 h 2 F 5 8 3 g 0 I j r u n h D 8 5 2 w o E 8 s l k 2 C 0 k 8 6 b w 7 9 v x G r r m v o H s t j t p B n w h o b 4 2 m k q D y l t t k B q r g k w F 7 1 m 2 q F g i q u Y v 7 6 o 5 B 4 y h q G 8 u s u Y 8 2 r 2 4 C x u _ u l L 7 v r g 0 0 C z u j u m G z 7 h 4 9 I 1 _ - t 3 L j h h 3 o Y p p 5 6 v C 8 y r 7 5 N g 4 j i J 7 h i 0 R q u g 4 2 E 6 3 l 1 e y u 5 o 8 Q t j 6 h - B 0 r 5 _ 6 B q g i z y B y _ 3 m g B 7 j u s 2 B _ - j n t B 3 m 2 g V 2 v - u i F h l h u W 8 r 7 i n M 0 8 k 2 M x 7 t k n B y h 2 z t B _ u h - e z n 9 v h C g g g n 5 C 4 4 m k r p C t l w y 9 t E l u 5 4 u F 7 p n 9 d x 7 3 _ g D o 1 6 g 4 B z z z t i B n v 6 s a 7 p 3 v q B 4 - q 3 u D j j 4 p M i p _ _ y B w 9 g 2 r C 7 j z 0 F 6 6 r 5 m B 9 j 6 k P 3 q v 9 7 D 6 y 1 q v C j l p o k B o k x z x B 2 5 6 1 n C q 6 7 z l E w h k q 7 C q _ o 9 s C o o 8 p v B g 3 4 6 Z 4 1 8 w O x z x s U 8 _ j h H 1 k y s p S 7 h h 0 y - B q r 5 h 2 E 6 o k w q C q s w 0 g G z q j u 4 B o v 7 p C 5 _ x y 5 L 0 1 q 4 B w l - - 7 P 4 n 8 p p M 5 v _ 5 s L g 4 5 y z C i 3 0 7 n R z u y h u C n l v j i J i 4 6 1 D 6 v 5 g q C 2 - 6 g C 6 j j w X q 9 6 s M u k o u r J i 4 w h m G w 5 z q S w n 6 l s C g 0 r r X 6 0 2 2 P k - 5 y w C y w j 7 r I i v 9 s V k k x 1 i 3 B u n 2 g h J q y i i F s y _ w O g i g 8 m g E i 2 1 k s D 6 r z - I 8 y l n 4 D _ s x 8 4 P h 2 h o B y 8 r 5 M 8 - n k F 0 k v o - B i i h 5 k S 0 4 z j s F g s w _ 6 I _ _ m o H i 0 h t Z g n j 7 D q 0 t 0 w B 0 - o 8 v G t 5 z m M 0 6 0 s C z 3 9 v 1 G m t g 2 b r y j t r F g v n _ l B 4 i 3 5 K 3 x j _ h C 2 n x m S x 2 0 2 H q t u - e n 1 3 5 S m p 4 4 X v t 6 z - D k 7 o 5 y B i k 2 7 n t H _ 6 h l x a 7 3 9 o 9 T 9 k v 8 4 R _ m 1 2 b 3 i y n 5 C g o j z P s q y 6 o I _ y 6 9 7 E 4 h 1 h W y u u i 5 B 6 x v 1 q B m 3 0 g I 4 0 n w e o 1 y s C w 1 1 4 p B m s 0 0 U r z 9 6 i C q r s 1 8 C q z - s H 2 t 9 1 S v l l k q B q q o 5 1 B 5 p 8 z _ B _ x 1 u 9 D w 3 x o Q _ 3 l u p y D s 6 t - o r E t s 2 4 4 1 N l 8 5 p 1 _ D u p z u 1 D x h 3 l J k _ k 8 s B o k t g r I y 7 h z R 8 n 4 4 O 0 g h l S u 5 n m l B 4 2 s j f o 0 0 4 i g B 2 l _ o t C 0 v s g 5 C 3 i r _ m E u g 1 r u _ N 7 o - 4 y B y v m u L 6 8 g v g C 6 - 4 6 G 5 u t i J o H z - 1 a h 8 n x s O 8 h 7 r q M 4 2 n 8 8 Q g _ _ x i G 0 5 3 z B _ z l 3 9 C m g 5 j p I 0 4 o q q K p 4 w g I 2 0 l 0 w B 8 j n j o h B k 3 5 t f w u q l u B m y _ 9 p G - 9 z q z P 2 4 q q q F _ i w k U 1 y 0 9 7 J 6 k z t q D i 3 t n E s 4 k q O g 1 9 2 Q o u 7 _ a 0 t x q o W i 0 y - r F q t 2 4 h Y m _ x t l B 9 g t 9 V 4 p r 4 0 B r n 5 q - E m 4 1 i k B t l y m g I n 3 m y S 1 2 5 _ _ M k h 9 v z s C q z w y i D 4 o i - j D t m w q q F 5 6 8 7 t D _ q x 2 y E 5 2 2 m 8 D z i 3 z s C t 2 h 9 m G n j 8 z - D - n g h 6 C p 8 7 h 1 D x z i w g I 4 8 o 2 g B z 9 m u 4 B n m - _ z B m o r p 7 F s t o m m D g i l q h K 8 6 w x 1 R y p s s 8 p B i 7 w u t D o t s g l S w _ h v t k B s p 6 7 n O s w n 3 9 e x 0 7 o m C 3 9 t o l B j i w 3 5 W - 9 l 5 y B v x u o j B g 5 4 0 n B 6 0 3 i 7 G i w v n 4 C n g t p N y o 1 5 i K x 2 7 4 1 B _ w 9 - 2 B k i k s P n x 7 6 t C r r 5 w 4 H s 3 w y v C 7 z 4 m g M - o 2 _ x 1 B _ 4 i m o E _ s 8 7 9 M g t q w w F 6 r w 1 e 0 2 l y W u 1 5 m n C t 6 - n H r s k w I _ 0 y 6 3 B _ v x 6 l C u s o 2 u F q 3 v u n O j j i - 3 C 2 9 m x o B 8 w i _ H 0 k n k q B u 8 k 2 S _ k u _ p B o 6 s j X 6 9 - j q E q - q v D i o s 8 z 3 B q 7 1 l 1 J _ - 3 q 0 D u z - r Q x g 9 8 5 B w m m g h B l y h t 3 B y l 3 l K g 8 x 9 2 L 0 k m w h C v 5 p z i H m h o 7 O 6 l v h r F 0 p n v 2 Q k o h 2 q e m 3 w o l t G y u n j v B l k 8 o P 2 _ _ v X 2 4 p s r B h 4 z v 0 z B l m 9 _ o B u g j k T 1 j 0 n d w l 5 6 i C 6 1 3 n m E q _ o 3 o D 6 i 1 h n D 8 m s x u B g - - k i P u 9 o i w m D g n 4 s w Y _ 3 v z C g s 2 j r E v p o k i F q 9 j 7 h Y j o 2 - n G 1 w 7 s M w x u g i u B 6 r m l h B s x _ j 9 D w k x p r K o h m s F _ 9 h q 1 f g l i j s c o y u _ 1 S 6 0 3 k 3 R g y i z x B j 0 j 2 H _ k t 6 6 B w 6 9 x p D n - j s g B 7 m o _ q B 5 v l m p K g t 7 m r B i s v - q D w s 6 2 g F s j h 7 i T _ g m 2 u B g 4 2 w w O m 3 6 4 4 E 9 3 m l l c h z 2 w 5 h B 2 w 8 w G w 4 h i x C y _ 5 v s F 2 i x r k M q u 1 g y Z v t s p N 8 s v q S 6 s 8 n 6 S j 9 2 5 K s q 5 9 Q s i h h H g 1 y 3 j C j h 9 1 h D 1 h h 5 4 C y u 8 5 i K x 5 h 0 8 P _ l 5 6 j H q i l _ O i v n n S q 3 5 t i E m 7 6 j H 0 6 j g v G o v q q k J m w m v h B q z 9 2 P w 6 x r L 0 n m x 7 b m 2 t 5 h B w s s y z C k x p p p K u g t s h G 5 m y y B i z u l 7 B 6 3 p 2 y E 0 z h i M 9 i t 5 g C k r z l 1 B y p 2 m t F q h s 9 S 8 2 u q H i 0 i q F g p p t _ B m n z q 0 C k - p 6 e 7 g 1 t U u 0 r g x D q o 7 i Y n 4 v 5 s C 8 9 6 2 t K z 7 7 - 0 F 5 o 1 0 I w 6 y 6 W m 1 p w - B o 1 3 3 J o g - 6 r H m k w 6 J 0 5 k l t I 4 j 6 4 T w y - w 9 B 0 k u r X i 4 2 n p B q v w q 0 D u 0 3 3 m C q j 6 k v i B 0 6 2 _ m C 8 z q h Q k j _ r g B 8 w 9 0 3 D 8 v n z l B 6 z y k t H 6 3 8 x 6 C 4 8 3 n t B n q 6 n U m i t 0 l E m v 4 y Y 9 8 p l h B j l k 1 k E g q g 2 s B v k g - m B - w l m 4 C y 9 6 7 s B q 7 2 j i B 8 7 5 y t D h 8 8 8 f l w g 1 J y m m w X n o j l g C n t z 0 2 Y g s 3 p v B 0 8 v 1 x R o w 0 p 7 D s y 9 n 4 D i _ 9 i k B g p h k j T o g 2 9 8 C k v k 7 r Y s t k n r C _ m t r n I 2 4 u j j B j r _ 2 - B 8 9 p 2 M i j p k s B g i z j a 4 w 8 1 3 k C s s m l P p u u 7 p D y s _ w K o s 2 m h X y o 9 - 6 D u _ n v D u - z i l B v - 1 z B i - o 0 O w x 3 6 Z j 7 j l s H 5 2 6 l m G p x 6 v s F 0 5 9 g - u F k k u g - D 3 y n s m F 0 z q 4 u D o l _ 9 t a 4 k o x o _ B r i i 0 g 6 C i w u 9 n 4 B n 1 6 - p q F q s x r 3 w P k n g 0 H 7 1 p 3 _ F h 5 k 6 7 G v _ - y 6 G i z 8 6 q K y 6 7 n a 2 - g 7 g K 0 q _ - g B 3 r n y W _ i n 9 V v m y p l E x 1 r 4 d 3 m - 7 n k B m _ j r 2 L 0 7 t v h E y s m 3 m C g l l y x C w x z h 1 e o 6 y w U i t l 8 k C k n _ w O q 9 l k Z j y n z P y l w q n I 5 - - j i B q 0 9 p - D 8 6 6 2 r C 0 - u 9 j L y m h s e y m 0 7 s B 8 6 u 0 E q 1 2 v P m - - 5 I 0 6 v j O g 3 l m s C _ q - o R y 2 1 y y B r k 1 r X 6 i j z 7 C 4 y 0 3 G g 5 m p T 6 9 h w s B s h h l 3 C 6 p n 2 u E k 1 g i w B g y 9 5 S j 5 w j l B r 9 q 8 X o t q l 8 O m i - 2 P 8 w h q u G q j 0 s r B i l 7 p t v F y h 7 7 B q g 5 9 n X - 3 t o Q w 3 r t t B 0 l 1 4 T g w w q u F s l q w F 4 m o x p G m s 9 3 4 F q n n j Q - q m q O s i 0 3 9 D _ x _ g r F q 0 6 k J 0 t 1 w t H z 8 h w M 0 w 3 2 o B s k 1 5 x H w w o y z B 0 8 m g k N i s 0 q i L j o v r 7 c j n 4 7 7 0 F v 5 z s R 8 8 w 9 j B _ l 8 5 8 F p 4 q 6 E t o 2 9 P 0 0 4 w V o s 7 o V i t q 6 J 4 k q h t B o i 4 w E y 1 1 3 u _ C - o 3 6 l g K 6 z 9 4 h U h 0 x q 8 F r r 5 t 2 O 3 6 i n j L k 1 y i z G 9 z t t g D l u t z o C n o 8 z - I j 0 2 q i D p h j 6 I 0 3 r 1 y H l - 4 2 K u 6 5 8 K 8 m w m 4 C n x - 3 9 I j n w y o N w x 0 5 K o 1 2 j c g k h 2 v B 1 5 i 7 O u y m u i B o 6 i j S i x g z o C w 1 h h g F w r u w 1 G 6 x 4 x c 4 j o v v T g h k w 8 D 8 u 9 m n E i 0 u j m B 4 _ s 2 M 3 u 9 w T 2 0 9 s V i t 6 6 t L 6 9 y z _ B q o w n E y 6 g u 4 C _ k 0 v v B k 8 _ n 3 I o 6 x 3 D _ 3 t 8 k C q p t 9 S m z 6 0 6 I o 2 o l j G 0 - j q G m j 5 s b g 7 k p m B _ j g _ 6 J 0 _ z v 7 f z t t 0 t C k 2 6 9 Q y 1 r 5 z B 0 s 6 0 - E r g g m x G x h r w g G x 9 w j - F 6 u 4 z l E s q r _ p F _ u g v p E p g k k 8 C 0 3 x o 5 B s 0 m y w C 2 l 9 6 0 C 1 v y u d l 2 _ 4 6 G l 5 v l 7 B q 2 8 r z B _ x 2 i 7 K q 6 u 9 i n B - v 8 l s C i z j o l g B u p k - y n D 0 o _ r _ D o 4 q o y G 6 w j 7 O m 9 r u u C m k m 8 5 R 8 t z - p J 2 z h 6 I i _ 2 p T q v 9 1 1 C s r t l g C 2 i 3 _ 5 G y 9 8 _ 4 7 B q 1 h 3 x 7 B 6 4 j - g D o u 2 6 w B q k g n - K s v v n h D 2 q n 8 8 E s v z 4 9 D k - h k j Z 6 9 3 3 m C o p u p u G s r 8 r y E 8 t q o g G 6 n 5 7 i Q k n p j _ z B v 6 9 i k a 5 4 m 4 w N _ w o h r B 8 x z 5 h D 8 r u 1 2 R s 5 - 6 K s l 3 4 v l B _ g 1 l i C 3 u 4 t s D _ 3 n i e 6 t m y 4 D q 2 v k n B i k i s B 4 r 5 j 9 D g v w i - C 2 6 - - 2 B x 5 j z i D 0 q h 6 h G 4 0 g 0 s M k h 3 t j w C 6 y t 8 1 I g 6 n i J o j o c 5 j x t s C x x t s l K l - - l 6 i B 9 1 z r 2 p B 1 p 6 h - B m 9 x x 1 D 6 p _ 6 z C 4 m t 1 n B q p 6 z v D _ 7 0 x _ U m q x 4 j I s u v 2 1 E u 7 9 8 5 B u o n t k M i - _ t C o p p 7 q B w g 1 w j q B g 3 _ m g w B m i r u r J u o 2 s V _ 0 j 4 k B k q j q n B 0 8 x v 0 I 3 l j l w O 8 i s m 1 N w q j m u e 5 2 u o 6 l B _ l 1 5 7 H w t j y j - D g 8 7 w 6 B 2 9 y l h B _ w 3 n 3 4 B g v r k l j B g 5 k 0 8 7 D _ - h w 1 w C 2 x 4 q i N k 4 x 0 r q B q x 2 h 6 H q s l _ 0 I 4 t j o k F _ k 4 t m I 0 8 k l t P k 8 o h t B 9 _ l z 7 D j l 4 k 7 c n x s v z w L t l n 4 _ h B y 1 k t 5 e k i n t t B m q m z N _ r q z f 5 8 8 6 z C 0 0 y _ m B s 9 x 1 s B o 3 9 9 r B t v 5 3 R m 4 r h Y 3 p j 1 k C v 3 j r m B _ m 6 h z B i m l k n B q j w 4 X i i u 8 m E v 9 w 3 I v 1 3 s J u g 8 4 l B v 1 s j 1 C 4 m 6 6 b k j t - K 1 q t _ p B y _ j 1 q B 6 q _ o p D 0 w i 3 j K r 8 m o f 2 3 p j H 4 0 0 p d h y o - R 1 4 7 8 1 G w g m 8 G p 7 7 k V 2 t 1 s M _ n 8 w G 0 9 l i z G z x l q G 8 s m _ i B l m g r 0 C 2 n r 9 S 4 0 0 _ 9 B s z s u K 6 k _ 7 8 B 0 s r x L 1 k s q 9 H 9 4 p i w b s 8 v _ 2 O w 5 h h 5 b w h 8 6 o C j 0 h j S x s v n 0 L 5 7 v t k B _ k v o w B p y 1 m h N z o i 7 r H z q x _ y R o w y w t G q 3 k 6 w C w t t l z B 3 0 k g 8 G t u 3 t i o B s - 2 y 0 C h n i l 5 D 6 o 4 y n D q 0 y y E u k k x 6 F z 4 l _ l B z 6 9 w 5 R 9 8 z 2 u E 2 g r 1 V p j z q I 0 4 o n p F _ o z 4 z B q 0 0 7 t D o w 8 p r K 3 2 p y W i l t 1 k H u j 6 5 r K q _ m - 9 b 2 q 0 5 o K z 6 r r h K t p 7 8 2 C m 7 m p n K n v m h s G 1 x 1 8 0 Q g q h n r C k 9 g q n D _ x n 2 W 0 4 z z i B m 6 6 y 7 B s t x x j F u z l u q D k 2 6 _ 6 B l g y 4 2 F z 5 2 l w F g 3 w s u P u q r 6 J q 9 9 r u C h j m t k C y g r s m E v k k i 5 x B m 0 r 5 w b 0 - l l t P o r 3 l 4 C u k z 5 M q y 0 v J _ _ 9 r Q h r l y r D 7 k m g F o m x x u B 2 s y 9 m w D 2 t 3 l 9 X 4 4 1 z x R _ 2 _ i q S 0 - z u z D r 1 h _ H 8 y n 0 X i 8 4 l n H 1 l k 8 g V 4 z l w L - 3 y o 9 E 6 g m 3 j O 6 8 5 r e 5 - x z o C 2 4 q - j C o 5 0 1 s B g s _ 2 g F y q s 3 p - B 7 x 4 w E 4 p 9 j c o 9 3 7 l 9 C k z s n n Q i 2 m 3 j O o 7 h k u 7 B m n _ 7 v g B w 8 - 8 t a 4 2 k y p x B i r 6 s 3 E 2 5 2 2 8 N k w j l _ Q n h y 7 t E - 2 w 7 1 d r v r 1 y J p 0 o 5 2 I z _ r u o D p q 0 1 7 W m - 7 1 F t n v 8 k C p v 2 6 6 E n 9 o 4 9 I 3 3 - s s E 1 n 4 l o F g o 4 _ m B w z 8 i N n 8 7 v N t u w 5 _ C u 0 l 8 v B t h p 3 o D s o z m l C 6 - 2 w q E g w 2 h g B h 8 - 1 Z m h 6 x 0 B l n 6 t l B i _ x h q B - n z i n C t l 9 m 5 L w r m 7 q B g r r 4 0 B u _ 7 n l G v - i p r D v x q k r G r 3 l l 6 B p y 8 r j B s m 4 8 r D 3 i 7 7 j E u z 8 8 5 B m t j w - B s 5 k v H 6 _ n t 3 C q q y l j F - m z 0 F n z k 0 S 7 9 2 s t C k r x 0 y F g 8 l - 9 G y 4 2 g g F r y o 8 f 9 k y 9 3 D v _ w q Q 5 5 g i - G w 1 r s E 2 z u 3 y B 0 h u 2 X 3 0 6 - p B 4 i s n K 1 g j o z B j 8 1 u S _ 8 v 0 4 W y q m 7 n a u p m 1 7 E 7 9 r m o B 1 v i k z E 9 5 9 0 3 E y o h u 3 L o m t 7 r D 4 o 5 s J q 3 3 7 B m t 0 q z C u i _ - 2 B 2 5 6 i 1 G g p 5 m m J y _ y r z E 4 h _ o y G _ 2 o 6 a s 7 2 l G 1 p 0 3 M h 1 7 7 D 1 1 x t O h s g p R l x 5 8 2 C 1 m k z N 8 9 _ i I _ m 4 7 B w j i i E m 6 i _ E u r 8 _ W _ y q y F _ v o - y B w g h y x C w 4 r g k E i v h u r D _ 5 x s 4 B g p j m C z o o _ r B y s m x C t 1 k n F 9 9 o i c 5 v p s x B 9 o y 2 n B n o m n C y t t g C j - i i C j q t 1 Y g g _ 6 C q r l - F 6 l v S _ o i i P s w y k C _ t o 5 C g 6 3 q C 8 1 i x w B s 6 z 9 L l 4 k 5 X y 4 t r Q m 8 j 6 H q j _ x B 8 g 5 0 x I 9 2 z r N 4 x - o H w 9 r z T o p s p T y t y n X s - 5 r X u j s i B - - l 5 V g _ z _ O i o - s H 7 9 s s y B v o y 8 M 2 9 j i u E 6 r 9 2 K l 9 7 0 I k k i k D x 5 i m B w 1 x 6 B p o 2 u d j u 4 - Y u l _ u E s u y s C y 0 0 k U g 0 9 p W 4 o 3 5 p C o k _ i N 6 3 8 4 s L o k 5 4 h D g o 0 q - E 2 o z p 4 F 9 3 q 3 R h 1 y w p S 2 6 8 x g E 8 v n q O u g j t 3 B 8 3 h o I g m 6 o j B g j k u f k 7 m 0 X i w t z o C 2 m r z t B w _ 6 y k B s h z 3 4 G y i z q j B y 5 k _ g B 6 4 s 2 W 2 x y 6 n B s 8 t 9 r G m t n - b w - r w F q r 3 r v E o j n y J _ s w 9 P i q t k n B w v j t I u h g 6 o E y o k r C k 0 9 - g B 6 y 3 0 4 B g h g t E g y j l R u 8 0 - M 5 w _ n G s 6 j 7 D p r 0 y Y y g r v h B r 6 h _ H 5 4 h w K 2 y l p E k k z l H m s 6 t W - 9 x 3 I 7 i r 2 N u 8 h 4 d 0 3 s j M i u p 6 Q 0 y q z - D y o m j m B 4 8 p h G s l m 2 N o s k y I u p k r E y v r 7 H o 0 2 p M 6 k 2 r 1 C _ 2 8 r Q q z w y E q 7 v m S s z 9 1 B 8 h o h t B t w r o L p r 8 u E 9 q h w X 9 y i x K 3 _ y 9 8 C u j n r E j u x 0 F 9 q - r D 5 x - 2 h C y 1 m j H i g - r z B m 6 g y c p s p u S l z u 2 E 8 u p w F l m x z C 6 j 4 7 B 5 r n 1 V n n _ _ m B 4 p o p E 0 t y 2 Q 9 x y 1 M w - g g E w 4 g W z 1 r x j F 7 j x h t B x m t - t B 5 - q i W p 1 _ o E h 1 z 4 X 3 8 s t c - i 9 s _ B h j h 2 5 Q t m i r 0 C 9 2 7 _ W h 1 y 6 r K 6 t t u I 8 8 y 4 v D t z 9 l _ B 3 z u 7 4 B r 6 9 2 Y t h 6 h 2 F l 9 u 4 X y 4 4 0 h Q x 7 2 4 q E x i t u i B j 7 g x 9 B 8 _ p v B 0 q i j S 8 v q u K s x p i g B w 7 8 7 r D v 6 v r w E 5 x q - R w _ - _ M 0 v 1 7 O v 9 x j O t z 2 v P 3 o j z G _ g s 6 E v z g o b u o s k Z 7 3 x h h C 3 s 6 L 8 k 0 2 - B 2 h 6 l C j k k j X n o _ t X q 5 5 n h B 1 2 8 _ W w z o l Y _ s p y T o 1 5 9 7 B i n t v v B g r x g U t 6 - h 2 F k z m 7 n D n s 3 j 8 B 8 4 g y z C r m - 8 R o 3 k 2 K o x t r P - j i - z B 8 3 0 v t B s n u n u E _ l 4 r z B l 7 z 7 E 7 n 3 5 q J s k s v q B 8 3 8 5 7 B 4 _ i q p C g y w 0 F 2 p 0 y 7 C 4 w j l R 5 p 2 y Y 6 7 t l I y z n _ p B k g 3 p s K 4 k l k g D _ v 8 y 7 G k 9 7 i 0 C u 9 s u m B 8 l n u 4 E s - j n D q 2 2 y 9 F o 5 8 g m C w 6 u m k C s i r s 2 B o j 4 3 G 2 j 5 l C g g p h Q y _ 6 0 I 0 7 0 p n B 0 m - 1 g D 8 t n 8 E w w 6 y G 9 u g l U y s i i B m k i 8 I y r o 5 D y s s n E q 6 9 n G o 6 v 1 3 C q - 7 4 1 B 4 p 7 s J k _ x 9 k B q z j o B y 7 q v k B y v j q 4 B u x u n t B q y 1 l K m 0 0 z C g 1 6 p C u w 4 j i B k u x 1 3 C 6 m _ n G g t 5 p W g w 6 z R u z v v h B s l _ _ W g s 5 p 1 B 8 n s 8 G 2 q x y B o 2 9 w T 2 h 0 u d s 2 - y G 8 p 8 4 F k m r l P k 9 8 3 C m 0 m g K 6 l _ t j B 2 8 _ l C u - z 7 H m j t - I 0 7 2 3 J s q x 6 b g 4 w - K o y r y I m i v n E 6 4 _ r D q h 9 n G 4 z v 7 R 0 v k r B 6 l 1 l K _ g p g E m 9 g x K q 4 m n - B 0 - x - C i x r 2 E s s n 5 V s k i n B 4 w v h G 2 n 9 0 I q _ l - R 8 n q x b k w x 4 T s l 5 9 u B w p v u Y u l 7 8 m E 6 m x v n B q 9 z 2 F m m u 5 B g u g o I k p 7 6 C 2 w 1 _ W q t i 6 I m - 1 5 N _ _ l r C o u j v H y 8 4 v P 0 j o v C k u 3 g V o q y 3 G 2 7 w t k B u x 5 n G o s - i N 6 j t 5 B _ 4 1 h e r w o h Q 3 5 n u 4 B 8 6 1 _ a 2 3 j w R 8 r o 5 p C q o n j C y q 3 y p B _ 4 y - M 8 4 r n J s n w 0 F u g x y E 2 q y p Y y 5 o - C y o 0 m S 8 y y _ O 0 9 7 p W w 5 3 w T s z 9 i S 6 g y k Z i v n 7 O u - z y E y j 2 v I g s i y J o u o l R 6 l 8 l C 0 7 3 i N k i k z x B 4 w p 6 e q 6 p i L q u v g M q j y 5 M _ l o V h p 2 p L 7 7 w p D m i v - C 8 6 4 p M 6 5 n i F _ s p K w t w 0 E 6 o r w B 2 h 2 v I 6 n y 2 H _ t k v D i 3 5 7 B 6 p u j G 8 o 5 3 C q l 7 l C y 8 t i D s 2 8 j D 2 z r 8 C q q w g B 2 n 4 j E _ 6 o j C k 2 s o U _ u - 8 T s r x w F i t y y B 0 2 6 w E 2 m 6 7 B m i v - C 4 y 6 R i m l x K u m 8 7 B j x x k C 8 2 6 I k y 3 3 J 8 0 m y J 6 j t 8 C u j n Y i j j w R 8 7 - 4 H 8 s 8 M h q 4 9 P z j _ 1 B w g 7 p d s 8 7 4 H w v 8 z K s q o 4 E m 3 4 7 B i u g 3 B l p 5 x W 6 m 8 g B o g 9 s D 6 - v z B v 2 3 y M m s 0 p B 7 0 z y D s t 9 l D 8 k r m k B p 3 y - H u - p K 1 o j j N 0 j 6 P o h 5 6 B y w x c t 2 l Y 3 u z J x h w w C k _ m d q - l b r v _ n F 3 h 2 j C 1 - y 6 E y x w g B 8 1 s M m k t q D i h q V q h k 7 D 3 k s W 7 8 q U 0 v r 0 H h m n y E 2 p 8 n B o z 9 m F g _ p J v j 3 l F 1 i y t C 2 v g p X 6 _ i t C r 5 n J t w - i G p u l 8 P z h 2 m x B p t 4 p m B 5 _ q 7 H q n - 4 Z g w u 6 X l z m Y 5 9 h d m p l R g i z o Q k q n q D k 6 u _ D o o 5 R w 6 s h G 4 u 0 z B i p 3 0 I o i r r L y 2 j q B m u _ 1 S w i 2 3 D u 7 k R k n p p E y p 5 o P 8 t _ 6 D k h 3 8 I w 3 n o k B _ i 1 y D 0 h 0 s R s 2 4 u G k k t z d u 2 4 2 F s o 8 h g B m y y p Y 4 7 g 5 H 9 p w t O o 7 u x L p n 6 _ W i 8 6 r e k m n y C m k 6 v 5 B 1 w 7 j E z r p 6 D 7 v - r J w 2 i _ H 8 q 3 s 2 B u 4 3 j b 0 0 l i J g 8 v 2 c w 7 r s F q h k 3 s D 4 s 6 s R 6 9 q j H u 0 - n a 0 0 1 r X _ 8 3 m O 4 j _ h C i r r s G k o l i J i x 3 g M 4 o 6 l s C 0 l g 1 C m o 8 0 V i 8 m l h B u j m i F _ _ 5 _ C w i 9 p B 1 k 6 x C m n 5 0 U _ 3 j d i 3 i 3 D t 9 2 z P w p p g F y j n h 8 B o q w Q k 2 3 6 C 8 7 8 w 6 B o p p n C q - z y D y - u S g z l x L y x q - F 0 j n q G i n x 2 F o 2 2 h K 2 z 4 q c 0 h h j K x i x y B i o p i F u 2 9 r D q i n u B w p n 4 B 4 m m 3 L w l j 0 H 0 z h 2 M y 9 m q F 8 5 6 g D _ 5 4 o P w n j i C s w - v M q 3 0 z C s u s v H y 0 q i B g g w g V g w x n J _ k u u i B q 7 2 q I x 7 4 8 D 4 5 q s F h 1 4 Z g y - 8 B u z _ j E m m 8 P g 0 l o k B _ 6 z i L k 5 n 4 B 4 h g _ i B 2 i h 7 O k 1 3 w E j - u h h C o 4 6 6 C m m 6 s M w q u r o B 6 y w 6 L g h r r L 0 j 0 1 a _ j 1 8 f m q t u F i 6 1 y D w 9 n 6 P u 1 v 8 K - h 1 3 D g r k k F w 1 0 q H o 6 9 i S 2 p s s G 2 4 z j j B m g 9 j E _ w v 2 C q z j o B 0 o 6 3 G 6 m p j C 0 1 _ g D i n h z N q 3 p m F k 3 7 o - B s 5 h o F 0 _ j q n D o 6 k g t D w h l t I z k 4 4 T i o n q J o w 8 t j D 5 2 w j v B 2 v v l D m z t 6 a 7 5 s 9 C 9 g i o s C i 5 w i D g 3 v 0 E u _ i t T r 0 8 _ 9 B s x w o Q _ l l 3 B 9 6 3 m S z 0 l j 9 B o m 8 _ h B y n k m 2 B i h 2 5 h B m w 8 F _ 5 m 6 I g w 4 J 0 0 u o K 6 - 9 t C w s 4 2 c - 3 k p i B y m s i B k g 6 w E p 1 l 4 k B o x z h T - 9 z p v B k 1 j 5 H s 3 5 l H r n q 2 N o n 7 6 W 6 v o Y 2 7 p 5 D u - 1 j G y 9 o 6 E m 1 - j E 6 h y 9 S s m m u K 6 m y n E g 8 o y I u 6 u u L 0 y w l P q o 3 - q C m q 0 z C i 9 5 m M 8 z h h H g r k j X 6 3 r 1 V m i 7 7 B q q z v J 0 - 9 j D _ g s 6 E 9 u z s U i s 6 l K i k y 2 H g g o y J 0 _ w j M s 5 8 4 T _ 3 q i D y 4 q w B k 3 - w D g p q v C h i k m F 2 6 2 t O 6 x 1 1 S w w n c 8 p s j M o h 2 1 s B 7 y n 6 e g m v w F o 0 4 w D 6 p q j H 6 g j d g _ 3 l 1 B g 0 t 0 X _ - - r z B 0 8 4 0 k C k 5 q v B 6 t n 7 O y _ w 2 H q j n o H 8 m 5 3 G u l x t O u - v y F i j 6 k Q s 9 6 R m r k 0 i C 6 t i q F s j - o T w y k t I q 9 m - Z i m g x K i x 9 j E i 4 i s Q x _ r 5 D 3 3 t r o B 4 u m r L 7 q 9 M 6 v z 2 W x w n Y 7 1 t 1 8 B y 4 3 8 D x 3 7 h P n z _ 1 B 5 6 v 6 J x 5 r 1 e h 5 q - y B 5 u 4 - M t z u j m B o o _ w D s - k x O g 9 1 j O y q s 1 G g u h p B y 8 v - I o v m y J w t h o F k o 2 t D 8 r m s P o p z 0 h B g 9 h p B q 4 n 0 O u r g 6 G w i s z P q 8 o r E 5 p 9 1 b _ w i o B u 6 9 6 F k 5 1 t D o 1 n v H y _ 4 2 F 4 x 0 3 D u v 2 t O _ 2 1 n p B w 6 l x L 7 x 5 v N x 0 q i B 6 4 t t j B l v u 2 C o 6 4 9 C u m r 0 U 2 w o 8 8 B i x 0 v q C i 0 p u F _ w i - W p j 0 8 t G o p z 7 R u h k z Q k k v h h C q z 8 t s C k n 9 l G q 4 v s G u v 7 j E i 5 7 v P q g 6 2 F q 7 j t Z s 4 u l Y k 5 0 1 B _ u 5 4 P 2 9 p g E 8 6 o 4 B 4 g n 8 E o 6 _ h C 0 6 - z H i - - 2 B q x 6 7 B o s 5 g D y x v 2 H x 5 m - F 8 r l o Q i - t 1 V 0 1 r h G 6 i h t M _ w i 3 B 6 v w y B 4 m z a q 2 l n t B g x x Q 4 i q u K 8 j 4 s J g 1 k 5 H g p 1 q S w q h Z s x 1 3 G 2 i r q F l 9 2 k V s q t p E 8 n 5 5 S w 5 l x 6 B i _ 6 0 T 0 8 h 1 C k 4 r r L _ o i q B 2 u h k s B i w n u B x o q j H s r l y C 0 i n g h B u u 2 w C s 7 g q O w j j y C w 5 t x B _ w 0 7 H k x 0 3 D m 3 g - Z 1 5 s y p C 7 4 _ r v F _ z z _ G u 2 p j C s 1 1 j 6 B u y 0 h R k m _ 5 7 B g k l x L 2 2 2 k J _ q t s b g n 2 - K i 7 0 5 x B 0 2 l y C v 3 u 3 I q z x z C 6 1 x q 0 C 2 z r M 0 o v r L _ n u - R s 5 q q D 2 v u g M g u u p E o 6 k z l B 8 r i 9 F k y x k C w 0 v 8 s B 4 i h i v G 8 0 z l G u 2 m u L 4 l p 8 G 4 0 y p M s o z l L i o l r E g _ - 4 T 0 x t h B 4 g r x u B w 2 g i J o l n 4 0 B y 9 u r K 3 l p 8 G m g 7 0 B 6 w i z M u w 4 z i C r h y 4 S r h 5 - g K y 9 s p s G s 2 y 3 y F q 6 q r K i l 0 - t B h 2 j 2 h B 5 i t _ g C h 9 i 1 Z y i 9 8 D s t m j r E q r j x o B 8 x 0 5 5 E _ u - 6 w C g 0 l i J r w l u Y m w 8 t s C 9 g 6 2 K i i 6 h R 4 6 o v C 8 z 1 g p D 2 k - 9 6 J 4 0 _ _ 9 B k i 9 3 C o j 9 u q E m x y q I 2 w p 8 2 C k 8 4 y j B 9 s l m N g k 3 k 9 l B w j w o 2 B i 4 o y c k 9 _ _ m C z v o 4 U s g j 9 2 Y 7 n y y s K 8 w 8 5 S 8 l l k F n 9 j p u N 8 8 r y 1 B k 3 j m 4 I q 9 0 g j H 2 x 9 k i C m g 9 _ x D _ z o w R j 4 2 5 K 0 0 s h 1 E y y x r x E q z _ v v B u 6 p o _ C 3 4 - h t E 1 l 9 w g H t q n 4 k B _ p 5 q y C q m 3 k J y - 0 j G r 7 y 3 D 8 8 8 h 0 D 4 r r l 6 L g _ 3 j _ E m x w s 5 C j z i l p B w s l 2 5 B s 4 u y Q n g 9 v p F q w r 1 u G 4 _ g v 3 i B u l _ g n g B g g j _ 3 F v 2 - q h K z z 0 y z C s l g u n C q o j t h G s - q 0 l D z g i 5 H q 9 j p v J 4 h 4 q S o 2 0 1 9 S 2 z 7 4 k S u y n q q B z z x 4 0 B u 3 r 0 L k - u g h B _ 0 5 l o B u u u k Z 0 x x x 5 G u o z 8 o B j 9 i t 8 J y k 9 s H k l i i 6 D u 4 8 8 o H 5 6 8 5 e v s y q n B 8 i - 6 t J 6 0 h n o I o 8 0 0 2 C - x 1 5 6 C s 6 l l 3 N o v l i R u 9 4 7 r B 4 x _ o I 4 q 0 - j B s 1 4 - I o h 3 0 V w - x h m B _ k 1 8 P l 4 t 8 t C i _ 6 3 Y q 1 3 g N _ 7 u h T h t k 9 E g h l 1 Y g 3 s 1 n F w t 5 u x C j 6 o j b q 4 q 1 h B 5 x - m 8 B j 6 6 r z C y x 1 9 o n B 1 9 k 6 O 8 t z 1 p B r q u _ 6 I _ s - 9 P 9 q u g r C l w r m S w g 3 2 0 C u v 7 - 8 B n g u 3 s I 3 3 _ 9 G 1 s r s j B 1 v x n C g k 1 m j H y - n y j j B 7 6 9 1 w R z x w v o Z m t u r y C 7 r t 1 x n B v 8 s 7 z U 3 4 o v q I s 6 j 4 5 G w l n x h a 6 _ l l o D 7 k q r L 9 v o s u O 2 y x 8 o B 4 l k i E 7 2 v 1 l F u r 7 i 4 N 3 _ 5 v - F 2 s 1 i x G h y j v 6 M 6 4 v 6 q O q h t 2 Z l 8 2 w j C 4 2 0 8 I v 6 2 4 Y g i l 7 j C p o x z p F _ u q 6 l C g _ n y I 2 k v _ 1 C w 6 - v x F 5 3 5 r e p j y 6 8 D i x p 4 k B q 6 p x a 5 1 5 u r C 1 4 y q z C g 4 6 m 3 B 9 l 7 g r B h w v l - B w 3 4 y r B g z 1 _ m B j m r s 7 B _ 5 k j j B m l q 1 V s r o q O v m m g h B 6 9 r 3 0 E 8 1 3 n s B 5 _ v p g C 2 r v u d g 8 u - u I o v 6 h h C s r x _ r B x o 5 r u C o k 4 9 v D g o v 4 0 B j n 6 w h C w i 9 m L t l - v u B y 4 1 h K 3 n n u i B h 0 7 - t D 7 4 u x g C w 6 p q v C 8 g y y e r x u s o G p t - v 7 F x j i 1 6 C 3 o 5 6 W 7 y v q r K l h n 6 a _ 3 o n n W 9 p j n 8 C v 1 5 q w G 6 k h 3 x F 7 7 5 n v u B v 7 - j q E h 5 n _ h C 7 v 1 n h I m j 4 0 9 C r u - o 9 F 2 y 5 q u B 0 z i v 4 6 C _ 8 q u s J - h t p y E i t q k t 8 F 2 j s 4 0 K i m _ 5 4 e 7 s 3 s 7 z B i 2 i r v t B k _ j g 4 t B t 5 0 1 p U y _ o o v C h t s k 5 P - k 0 3 s b x 1 y 9 l a i z g o s K 3 8 5 p l i B 6 h s h q I m w z i 2 J l 8 - v 0 l B s p 5 r k O u h h 3 3 O u k j k x S x h t q r J x g 7 t 2 k D i u n 6 4 u D 3 z 3 l G i t 9 u E 5 g s x 4 D s 1 5 2 x n B y h 2 3 s D k m h r k J g - 3 1 k C _ w 4 p p D o _ k 5 t n B u 3 r 5 r F g g i y z H s y y 8 q N g 5 m l 2 H s _ k l s F _ - l 2 b k g z l P 2 0 r 8 8 B 5 0 8 3 6 B k q - i x C u s 9 u d m - n l T w n t w m C 8 s - w w F 4 y v 4 v J 4 q 6 w h J i n v 6 x C w n i t c u 0 s g I k x 0 4 F 0 q o y x L o u 3 5 p E o w h _ 2 R 4 k t 2 x E s x u x t H 4 _ z o V m g - 2 3 D o 5 t 5 k B o u y s i C i v r 8 1 C 6 3 1 n X u q t 9 5 B i 3 x g k P 8 q - n b q t p t x B - t _ k k J - l s 6 k C y 4 o u 9 D u h 1 6 y C 6 p s 2 W r p r p E x p 9 y T t p w x S q 6 r w B 2 r k 7 Y j u g z k B o o 2 1 x E 8 m j u q c o y h v _ G s 3 w x b v 3 4 g k E 0 _ l x T 4 j y w U m 1 m z Q _ m 7 4 1 B y s v 5 h B w y h j K w u 8 z t C y r h 5 z B k r 2 h w B 4 i l j I w k 5 _ a i - l m N t q w x b x 2 m r o F q p u l i C o w o 6 e 6 v 5 w G m q w u 4 C o 8 q 1 k C k w i z g M 6 m 5 _ h X t z t z s f g 2 v x p I 2 4 6 v k G o u g y p D 2 8 7 n 2 - B _ h 3 W m k 5 4 p t B y v - g r B k 5 7 7 a 6 t v q H 6 7 h w p m B r 6 i y j C k k l 9 Y 4 y 3 y t D s 5 6 t i J w n 2 n y T 4 g r t I _ v q w j C h _ _ h e 6 o l 1 e k x h y i G j w 4 0 o B 2 0 u h _ E 5 v w q v D q h v 6 6 D z _ i y z D j 8 j 8 H 3 g u m i J 1 w w t R 5 l p 0 0 Q w w s 5 Q i o 2 y V 7 - o 6 0 C g n 7 p W i s s p m C v z s _ m B w m x x k B o n u i O k t 4 _ i L h 9 7 y Z 8 3 t 8 m B 0 p _ - O s 0 v 7 6 C 7 h v p v D 4 k 7 0 R w r g u f x p u i J i j r 1 e _ z u x n E y m q t k L k z k 0 H w o w 2 c o w v g U 2 1 n h 8 B 4 7 p o l B 0 s z o Q k y i 8 n D _ n 4 5 5 F 2 v q 5 m B o z 5 k t C 0 t p q S 2 v x n E w v u u 1 K o y 3 r 7 H 8 w t j l H 1 6 l o M 7 - j 3 O q m g s 6 D _ r z 6 6 E 0 v n 4 9 D m 9 v m S o l z q k a 4 2 - 4 V i 4 n v m D 8 - - 3 C 8 z s q v D 8 j o q n B 6 g j r 8 I 8 8 h 0 R q v 1 - t D 6 5 h n o C 4 t l x O _ q y w 3 G q - 0 v X m _ r 4 r B 2 z k l T 4 i _ 4 o G 6 z i 7 g B h k y q z C k 7 m u 4 B u _ 3 g x B u 2 z s U 4 8 - 6 D 8 0 1 n 8 H _ g k 0 O w n h o b 2 4 w 0 L 0 y _ y j B 7 i _ 3 q C s 0 t n _ B g k 7 p x H y j x 8 T i l i y 5 I w _ u 6 Z y 5 2 q v C s 8 g w h E m p 0 2 F y o j l T y p q g E i x 8 l C t 8 l p y C r s 2 q I i 8 - y 7 G s 7 r l 4 I s 9 g i E o 4 i n n E 5 9 7 r s Q _ 3 g l 3 T o - s z 3 B k h r t p B i o 4 s 3 B p n 8 w G 5 w j 1 6 C i m 0 4 B o 9 9 m e 0 2 0 z 5 H k u 9 n k B _ m w 9 - D 6 r i 1 V 4 0 q o b 0 p v 8 i D u 9 w l 2 B m 3 0 5 N 8 n - 8 F 2 3 q 6 J m m _ m O g 5 - z y I 2 j k 1 O 2 h h 8 6 B 6 h p z p F w j q 9 L g j v j 1 C y 4 x r 1 B m 3 n q F 6 t u j q E k 2 h u f q _ s x 2 H 4 3 s o g E s i x 0 9 G w o x 5 w g B 0 3 u 1 h M 6 8 h k o C _ 9 4 r v E 3 p x - x F 4 x h q p C 6 1 s 8 8 B u x i j n C 8 z g l C t l t p F 3 7 p i G k 2 r x b q r 5 j s B 6 k 7 k Q 8 z w w _ D u o v _ F q - - c 4 t s 0 l G y l u 8 C 0 h q q h B 4 4 i 6 1 D t g _ 4 i B y 3 h y p C - 5 v j O u n i x 3 F v t 0 w e v 7 m 5 V - p u 2 v E 9 j k 3 l F 4 q g i R p v 1 o L 9 t m w 6 E u o q 7 0 C o j 4 r 0 B t 2 n m o E y 1 v m M 6 9 g 2 Z k g l - h B g w q x b k 8 - j 8 M y 4 m g r C l v 1 2 w E m m h l h B o 8 1 4 U 6 u h u u D 0 o 7 _ i B n p v z L p 7 6 9 k B v 5 g i K s w q 4 R m j u h 7 B - 2 2 o i G g 7 h n e g s n t 1 Z m u 6 u 3 L y 9 n i e m h q n 8 E 1 2 s k 9 B 3 o 6 u 6 D q r h 6 a 5 r 6 s H u 1 4 j i B 6 9 y 8 K w h 4 - 1 B 2 h h 8 1 G 6 8 l 4 k B y j t k t H w 0 q m 6 F 8 w n o I u k o z n G - q n g F g - r 5 2 B 0 t 1 8 v D y s w v n B 6 - n 6 L k w 4 5 S l j 8 7 1 C i v n 3 j E m 2 o l h B 3 k i l n J 4 1 0 p v B 8 v w - w H m j 2 w h D g r p y I k s 5 l m D g y 9 _ k M 4 g m _ 9 E 8 h x o - B q 6 n p _ E m 9 h z t B - g 9 w O m z 7 p 4 G k g g n 5 o B 4 9 2 u 9 R i j u u i B w - x g 3 D q m m - g D 0 i u t p B l 0 x h i D 6 o 4 i _ D 2 7 2 2 P q x p 4 6 B i v k q 6 S w 4 r 9 0 F _ j w k l T i p u o h C 2 h k z N y s _ r _ F w t 6 j 1 C 4 j g _ 0 F i k v m M z 8 h i J 4 3 j i 6 D 2 z s 6 E 8 h m p p K 9 k - y 2 B s w q - 1 B g n s 7 R s t r s u E g _ h o l B m 2 6 2 K m - z 3 R 4 n 6 w k D q m 5 l 9 C o 0 w y l C 3 u z t D i r o - v B 4 8 4 _ C w u 8 h 3 E u - o s 2 C 8 x z 0 t C w p k h H u i 7 6 m K 4 6 4 9 k B o j s q D _ z _ u u D _ h 6 v n B 2 l z j 0 J q 6 w h y E p w o g p H - h w 6 o f g _ t - K m y z o c w v 5 9 l B 0 - 4 - o D y 5 _ _ j C q l 9 1 p L k i w r o B s - x k q D 4 t q 5 v F q n q w - B w 4 0 _ 6 F y u n h 0 E 3 2 2 p M 0 m t 4 E 9 y _ l h E r 0 k x 9 B 0 h o 0 2 C r p k - z B 3 1 w 4 z W 6 t 3 y r D - h 9 i 1 F t - 9 1 j H h 1 6 w 4 t B w 2 5 4 _ T u z o t l Q 0 8 0 y p D q m 0 - t B 2 z r t 3 C i s l n X t w 0 q M 1 k r u E 6 8 j m j F 2 y y j G 6 4 z 5 5 j B q 8 h 3 m F y z s 5 B 6 l y v v G o o 6 i 9 B 4 o - 9 i B q q u l T _ 8 4 k V _ g x w q C 8 - 4 n g E m p h s 8 M y w i 9 0 E 6 2 m h n D 6 2 _ j k Q w v l u o H 4 4 w h Q i u j i 5 B 8 _ o j a w q 1 8 n C v u 7 9 6 F l n t - t B 0 j r 5 6 C 9 u s 1 n C - x 3 5 p E 5 r 0 6 z F q - t p t D - _ o p i B w 1 v m s V i l n g s O u q z 8 s C w 8 i - x F i 5 k - 4 B u x _ m H 2 j 9 y r J 3 w j w h E q 2 4 m h N m j q - w R g r 0 u G 9 6 k 6 l C y m g w s F o w t y t D y y x k V _ x p w R k 0 s q S q x g p t D 8 q 8 t 4 B 4 z 7 1 5 B 7 z x v Q m 6 g 6 g C _ j q t Z s l y y W m 6 s 6 X q 5 _ w v H m 0 g p R z 7 u 7 l E h w g i j B q i y g u B y l 2 9 T 0 s w - Y y 8 l 8 _ G y t j t 8 G t m 0 m n C k 8 4 q b 0 3 r k h B m x w _ j G m g 1 q - C p u t o L k 2 k j n F y g 5 r g C o 0 h z G 6 1 s n X 7 _ s 7 9 B n 2 s k D g _ y j N y _ 5 - L u z 9 l 6 E 0 2 n 7 Z 5 l j r q G h 9 4 p Z _ x j n 4 C k 7 - j d x o _ 0 w B i z l 6 0 N q 6 2 n p 6 B i n o k 0 R u s 7 0 2 9 B 3 6 - k y D _ m x w I j r h 8 q B w y g 7 9 L 2 z q q k G 1 h v r j C 1 8 u u 6 S 6 6 o q w B r 1 6 w g G 7 5 j g - E 8 u v z h E 9 g y n 2 B y 4 h o 3 R 9 x 2 x O 3 t r i Q w p v 6 0 I 2 - m t N p q l y i L h p j r w B u x g 9 _ B l o 6 3 z B 0 u u l O o 7 x h - B 9 s o 9 7 B 3 r r w 7 v B 5 r 5 x H n 3 v h k O - i n h o K g i 1 y 7 h F j r l _ h E _ l r l y W p h 0 j x O 3 l u v i g B u 6 8 4 9 6 B 9 k i 4 t N q - z 0 8 H s s g u l v D 3 u k g 8 - L z 2 8 8 n Q y 8 0 k 0 4 D l _ n 5 m t E 7 2 x v u h B _ i 9 5 n D s h h t p f 5 o 6 l 6 S h h 5 j Y j m 0 z r C 2 j 7 i S g j h i y B v 5 t o Y 9 2 l 6 6 W x v o w o 1 G - x i 8 1 J m p 1 o p H n 0 2 y L k h s 7 2 B 0 t 0 5 1 q C i 7 w u u B p n 7 l 2 B s q 9 k q G p 1 m 5 y r B z q _ v o j B h i z m 2 q C z h 0 z 1 X x t 6 _ k 4 B p 3 g - 0 Q t r _ v n N p p t t 4 q C t 3 l l j C q _ x 6 j P w o z 3 y c 2 1 t t j D 7 w u 2 k D 4 o y z 9 f 2 8 6 _ o C t 3 v 9 r K p r z o 0 N u x j i 1 J i _ u 8 j I 7 4 _ 1 2 D j _ o 9 4 F u r x g l L 9 7 o h k C 1 v 5 k 5 E s 0 x n r F w q 5 w l E w s p q R 9 4 v g 9 D s 1 z 7 7 3 B m n 6 n r C k 2 g y 0 D m i i 5 1 U 1 _ r r f l 1 z 3 o D 4 n 3 7 m F x 2 j z 6 B _ s 0 y l O _ m z 6 p C 4 g 6 - j G 3 i 5 o 7 H h l m s 1 Z o z w m L - n - m d i l o s l G 7 r i 0 3 C h 6 5 7 l C 3 w z 6 h P v 0 p - g H - 9 r _ 3 C y 6 z r r u B j 2 y o i N _ 1 l 7 9 K 7 j k q o c w x m h 2 p D t 4 6 - a i n _ 1 j Q n r n 0 2 S m 4 o w j w C 3 l o o i G 8 7 z 4 2 E z q 0 p 8 F i 0 q 7 j b p 1 _ 5 l M 0 9 8 0 6 M 8 g - u 1 p B m g j i K r k 6 7 l B u v 2 v v R 2 r s _ x e m 5 o l p k B 4 w x 6 r H t h 7 0 7 V j 3 v l h B g 9 v 2 8 C 5 r o x P _ j m 1 v 2 B n s i r U 0 i x w 0 B 7 v k 0 3 K n v h g 9 N k 8 r 0 r C 7 - z 9 3 I p z z y i y B w q p 9 9 S 2 s 9 r f v m j x Q 1 5 r j - M 7 3 z p h R 4 y 1 8 u E q w l m 2 l B r l g t H 5 6 2 i F r 4 g u j B 9 v u u O 0 4 6 q 6 E 6 t 5 5 f l s 4 y r D i t 6 g g D v w 4 k B 7 y 2 z g C k s 3 i H s j i _ u C 0 n 5 0 X 0 _ 8 l a h g s _ s s B x o 2 B x 8 p 5 F 6 t s T l g 3 s n H z - h r d p 6 3 a m r p H o q _ 0 B s x _ T g - o i B u s 0 i B v 6 0 D x m 8 h D n - 6 L s y p 6 B _ t x 6 R - p i 1 B h 9 i H r 4 p q F p h i s h M 3 j n j l B r g u x 1 B 2 0 - y w B _ g 6 T m z y q C g 1 q 9 H q s 8 q D w - 7 u D r y 0 4 I h y 4 s F 3 v r p 6 C 9 v 1 n X g 3 _ Y u 6 v O v 2 j i 5 K 7 r 8 7 I _ m p q o D r 4 s 5 3 B t 4 p 6 C 8 7 h 4 g B 1 l u s m B 4 - u w e 7 7 i p C t - x Q - z q 3 t B n q i F m 6 j F r w 0 _ D 1 o o M 1 s n u B 6 0 0 i D 8 m 6 - o G w 1 y I r r w N g 7 m Y - 4 7 n y E 7 l 7 l E l 8 v h Q k m x i x E t 0 3 n y C p x u r y B n 2 _ 2 m D v 7 h r D u w x h z 3 C 9 - 7 q s C 0 g 5 6 O 9 r v o 7 E y p x - i E g 9 t p k C _ 1 5 0 G t s 9 o R m p x h D 3 i r i X q _ w 7 0 B p 2 1 z z C 4 - p t _ B k g k - v B n 2 z 3 p B 7 z r 7 m B i j h 4 J p w n 8 b _ i y _ j C 1 r 0 v z B g s 1 o G t j i - 4 D 0 1 k 9 X _ k _ 8 w C 4 6 r D 6 r 8 F u 6 g F v j 9 N g t 0 b h n q E t q j I i 5 n C j - 7 x B u p p F l p k 1 B n 1 v Y n 1 g p C 5 6 3 D 9 z q x B q z m B _ 7 z e u z p C 9 l - e u k p m B _ - 4 E p i 7 N q x u j B p h 3 P q j r O l z e n 0 u 1 B u i t H 0 2 3 b n q x J 8 2 r D q 3 i F 2 t x B 7 4 o f 0 m m W t 6 8 B 4 7 m E 2 _ p N u 6 l P v _ o C 9 4 r Y w 8 - 9 C l w k C w q _ E j o 4 J y s y z E 1 p n 1 D w 7 q o B n i g 4 B 7 w 2 v B g y l H r 6 Y s 8 w E q 2 o C 0 n g J s v 9 m C r 0 i P _ t _ M 1 3 l o B x w q U 2 i j O 6 i q C i _ 2 b 2 m s N j k t M 7 3 i U r 9 p c 1 7 r H j 2 t J v k m _ B u l j K _ 6 w B 7 7 i J h 5 w M 4 1 7 y D 4 g q Z i 2 x C 1 s y B g p 6 s B 4 t v X x 1 x E z q 1 b z 3 v d m s 8 W j w x T q h 5 J 1 o o 6 B 9 3 l F r t 8 E 4 4 4 H u v i F 8 i 7 M z v y t D 2 4 6 E 3 x 7 J l o i D u _ 1 G t u 8 D 0 v x L l w 2 H 5 0 7 I v p v G 0 x 6 F x p w B t s u G 8 8 w I 5 x 4 I 1 z h B y 5 6 H _ i 2 D r 2 u G 2 6 3 C q 9 g D l 3 _ E m l 9 O s t _ 2 B 3 v t C 1 3 w C t 5 v - B w u y 7 B y 6 v B y l u B 2 o _ B x n 9 F 0 u n B 3 w n t C l o 5 B 6 - w P 3 0 h 8 B 7 h 2 G _ 9 8 G 5 x 3 C - s k E 1 6 w m C x _ 0 j C o h q R 2 z n D y 4 k B z h 0 G h 9 j E t h 4 E _ 4 2 6 B t 3 w U t 6 6 E i 7 - N x 5 p G z v 5 j B u y 4 k E l u p f j n s C u 5 s I o k h G p x l L 0 - v G - o o S q r _ D - w p C 3 n 2 I 8 4 q Z y 4 2 U 8 y 8 V m l z C x j k H t m m f t k 1 E _ _ _ B 2 z x K 1 s q C - 2 u E z 8 d q i 0 B y n w - B i k i q I h 8 2 O o j 9 X w y k T _ z o E m 1 9 x L 1 4 m 2 K k 2 l i D k 9 4 r B 4 m _ 2 B 8 l k 4 D x 0 r T 5 q 1 C z y v C 2 u 6 G 3 9 t S g q n E w s i C m _ j L n q o E 6 h p G j 1 z B m m t F 5 v k F m w r F 8 k p D n y 1 N - j w o C _ j 5 S w 9 _ b w r o E h o 8 C w 2 - 4 F 2 r 2 J m 4 8 z B 9 u n E n _ i y B _ t t T 7 z v U 2 n i 9 F r n l r B p j 4 M 8 u j f o q 0 u B j g p C v i n C q 5 9 H p 6 z K m k z E y 8 6 G 3 r k n D h h h t C 6 x s J _ l 9 5 B y 4 8 B y 8 p Z 6 3 _ F 9 v 6 C 6 9 w 9 C j z - L l h s N 3 z x l D y y 5 J _ 0 0 L q k j E n 6 d m 3 6 4 B o x m G t t - y C z k x 1 C 6 k 2 f q t k J 5 l m H 1 y w E j 0 x J z z u Q j 1 v F j g 5 V o 2 R x w 9 h B l v r R _ h v u K n 0 s u B j o k I j 3 p M m r x z C j n y C p o 4 K t o _ u B t q 0 J x s 1 C 8 h h G x v u f g 0 5 b l 6 V y x Z z v G 5 4 s B 0 6 n B j s Q z 9 M 8 k 3 R v 9 5 I 1 5 w B j h 3 B 7 5 V 4 v M 7 6 D s g O l q t E 7 i 0 C q m o C v _ k C q _ b y 4 7 B 0 o P l 8 7 B l 2 x D 9 i k F s n h B p z K g m g F j 5 3 B z l o B - l t E h k 0 C 1 v N r z r E _ 1 l H z t T y 0 M w r R 7 o 0 B 8 7 8 G h n 0 D _ 4 m C m 5 N n - J q t 4 J k 6 L z q x B 3 l T o t q G w 8 0 G 6 k W 2 v O p p 2 1 C 9 4 w H o i y F i 7 0 D q q 1 K u x 1 V i v y 7 B v 9 h F 8 j 7 k B j 7 r Q w p q P g 5 6 C v - 7 D g i q K v r q G _ t q h B 8 1 Q 3 - o B 2 q R u 0 k F u v v G _ 3 M - _ y v C 7 _ 9 F 5 g i O x 0 G - j E i u M g 6 J t _ P w 4 O u g j M z 1 p X n 3 2 L o 9 m I _ r z H y v z E q _ m E m x - d m r R 2 t L 4 v 0 F v 8 H h x j B r 3 7 H 6 3 Y o - R x w N p v h B k 8 9 F _ s j E x 6 Y 0 g - G z p c h t h C k z U 8 y m F g 0 r C r 4 N _ t _ E 9 s u D 6 l _ B k 5 Q 1 0 _ H s p P p - I k y _ B 3 - a 6 o E 0 0 1 I m 4 i C 2 m T o u w B i u 7 H 5 1 2 B x y e 2 9 8 B j y R y 9 - I 2 g i S s q p C 9 s H _ w v B 6 x m B y _ r B u - X k s k B _ v Z - g K 6 y n B i m d r t O 4 g 6 B _ n W m o y B - t r N - z z D 3 l N k n j B w z L h r c t 1 i D v p y D n y I _ m K l g 6 I 7 y m B t j o E p 9 h D 9 x C - 2 N q q H r j c 4 1 o D - n P x 2 0 B 1 j T 3 w 7 L 8 7 k B k t K t r k B n g n B t n L 6 t E 0 3 w D m q s F s o T u t N o 2 9 B r r n b q i F k 9 O 9 _ Z p 9 n C 9 k H 4 _ P 4 u h B k 6 r r B 1 x Y u g R 8 9 c o m 1 a s 4 h C m r K p y y E z 2 1 B 8 r 7 B w l J w 4 w E 6 u v D q z 1 I i s d g j W q _ p B 0 h o E v 7 i D u z E u g c 9 i n B z q l C 7 k 6 E 7 i q B y u G 8 4 P x 8 S x l X z p O 5 5 9 D r 5 2 B o i S y h 3 B 2 k P m h 7 B 3 2 g B i v v B 0 7 5 B h 3 s I l g o B 6 9 R s x H n 0 M g t _ C j - J 2 l l B 9 0 J p u H l 3 l B t t e 7 s I s u n C 9 9 Z 2 z P x i Y o 5 q E j t s B 0 u p C z _ k C - x P l q p B g l N 3 x W 4 r L p _ f s 0 M v 2 N z 3 D k m 3 G 9 1 8 B m 5 e x 4 g F z 2 t D 3 6 f 1 h Y h j v B g w T g 2 G 4 8 i F z i u I p 3 n q B i 8 J o 6 Q 6 k 4 F x j n d k n g H n y k C _ v V i h M 7 u T - 0 G g q G 6 3 T u o a y n e p i N h - 7 D z 4 5 C 0 r W m t G i q J x 9 Y s 6 r B 5 m k B k 1 - C u t O 5 0 X - 9 E s 1 B 1 _ K o 4 e u 4 i J 9 y c 0 i 2 D 6 u n E 0 v G 9 n P s y V x p k B x u 0 B 4 z h B 2 z 9 C i n G g g D w w L 0 s H y 8 z B 6 l z H v - l E 9 r H t g e g 0 U o z K l 5 y C y g 4 C z k R _ r p D y o K 4 o L x 5 R t 4 q B 0 g d t k k B v 1 g B _ 8 T 0 w 2 K m u - J g n t C - r H g x L z 5 G 9 i L 4 - N y p 3 E 9 v o B _ 6 h C p v 7 J 0 y t C i w 9 B 2 0 t E 3 0 y G h j n C 5 l t D k p k C 0 l Z _ g u D x h Y w w W i 2 b g 3 x B m 4 i D 2 q x E 8 g t H x 7 n I r - 9 C p q 7 D t i P i g F 5 w q I y h S 9 q H u h H p 9 k B 0 x o B j - J w 1 r N 1 1 i C t r x B 5 6 b l v w B l r 6 C p p O 2 y h G 8 k I r - 9 C 3 z g F m p 4 C g i 6 B 0 3 w B g 0 J 9 p 0 E 9 v P z j 8 B 2 _ X 4 6 0 E x p 7 I l s b t j h B 3 0 5 F m x 8 B 0 v I u 8 G j 7 i C s 9 j D 6 7 i G z u N o i G k g D 3 l s B u o W k 6 M w 1 p E 8 4 j F y v g B _ m - C w j O h i r B z o S 9 h 2 B r q G 6 i s C u k j B 3 y S u n y D r 9 W y 4 p H i i k B j 4 z B t k 6 E 5 4 d 5 z k B y k w F u 8 V m j 1 F y 2 H w q Y - v v B - r 1 B n z X 5 4 x B l v 7 D v 1 q I 4 o E v x M g 9 W t x 7 B j 6 h E - 1 g B o l t B l n P y _ S y v n D o 5 y C n l i B w 7 P 2 8 N i l 2 B z x j B g i - E 1 3 i C 7 - M t 4 a h q T 8 z 8 C 1 r t E 9 4 2 C q j S - 5 h B x 0 g B x n o B 5 n - B z y 1 B 2 4 7 B s n i B _ 8 E r _ i B s 6 _ M o o s B i z T w w i E v 9 h I 2 9 Y i - X i 9 Y 3 h w P n i N i 4 l K l w H o k L 2 h P 5 9 V - 4 p B 2 q h F - 8 V p - h K 1 w k B x 0 g D u 4 Z v 1 o B 0 j K 3 1 7 B x 8 u C _ w J - q t B w g I - x O w 0 c m r M 1 v T 9 l k B 7 s g G t r z N 6 j R _ 3 m K 5 w l I 1 8 g B v _ j E q k K p y l L y 9 6 B m 3 H 0 _ 4 B 6 g T x x n C 8 l 1 B 6 9 g C r w h D s _ q C l u H y 3 I 6 r _ D _ w p D x 0 - C r h x W 4 x 4 D o s l B g x 7 B 0 3 S m - 5 E 2 5 u I n _ g B k t W 0 m j T n x g E 4 w p E 8 k l S y - 9 C r j x B w y 2 B s y h E 1 h 9 C 0 k L s t 9 t B _ 5 z C 3 1 q B n j k B 4 z x C 3 r q M u _ l D 4 m 2 B w 3 p J 2 9 y W g o g B n 1 L 0 g Y 1 j s C t 7 l C 9 8 - F 3 x 6 C 5 z S u t l B 1 t n G t 3 t E _ w s J 1 n X k g M l g i C - 7 j B z i K 3 5 F 7 m g C 5 x - E m 1 o B z 6 G v r w B k 1 j C 6 3 j D _ t 2 C x 9 I 8 q x B o 4 4 B j 1 c s 2 O 2 o P k 9 n G 8 6 0 E y 1 O x p l F k _ a 1 h w G p _ w B s 6 x S _ p P q x v B s 9 W 2 p y D l - X w g 2 B g h I 1 7 U g v 0 B m n K 4 l I l x X 0 p l C 4 t F 5 z j B q g t B y u R s n z B r 6 s s B 3 1 P 3 m I r o z I q 2 i D _ p H 3 m L z p P s 7 q D n t a y v f 6 2 2 B p 8 n C r q F h 6 k B g _ I y h k B o 0 P v 5 q D v q t F p - I 3 k C 8 n D y y R w 4 l B r - t C t t 7 D q y t B 5 6 R 8 w 5 C h z n O _ o g B u m i l C i q - D 3 k G w y x B z 3 F n 3 u I 7 i F 0 6 p C 9 x 4 C - 2 z D n g L 1 t 1 B k 2 9 G k 6 X n 7 h D _ s 3 B 0 2 1 E - n w E p r 5 C 1 z 1 C s k z H r m x C 5 6 5 D 8 t c - r x D 1 8 I t h w B w 5 S 7 6 D t l Q _ s d y j _ F z t J 3 w c 7 4 6 B g 6 j C p t h C t 3 e 1 2 8 F m q F 4 _ i B r 5 s B 6 4 J 4 9 m E 1 - F 6 i i C _ i h C l 3 q B 0 t h C x 2 W x 9 a n 7 k C 1 q r L 6 x I 9 l v B q w k D p v g B h 4 t C j m Y h y K - 6 _ G 1 8 u B n t Q y 7 x H 1 i 8 B v u I r r E 6 j Q t x K _ z 8 B p h 9 E 0 l c u o i B 4 5 J 0 h M u _ n C 5 o V n q L t p W p o N z 1 a w h s C - 0 w F i 4 V 3 g h B i t H u x F 0 _ x H r k k G k h i D 6 t _ C q q K 5 1 2 B v 6 s I i i x B 4 x v B s _ k C q m s B p v g B h 4 q C _ 4 S - 3 y C 4 u P u 9 I t o 5 C 9 i J g 9 2 C 6 5 t E t i K o _ u B 6 6 u C g 6 n B - h 4 B 4 x J o l S 4 4 W u x r C g m v J 1 7 j L 4 l t e 3 y n F t x i u B g l D 6 4 - H m t 4 B x 3 8 F u u t F 2 x F 9 g X h m f - r w M w u p J 1 3 s B l s g C r 5 3 B 6 r 8 F s o z N k q - n C m - 9 B 0 z i F l n w K h l h D 7 0 a t q 8 D o y M l 9 0 S l p z D x o k B t _ W 2 8 g B z 5 p F s 5 j E 3 j - L n n 7 I t h m N v 6 q G 8 q u f x s 6 0 C v 1 u E 4 9 5 D i 0 f o y j F 9 m P 6 i c n 7 d k 2 K 3 7 h T l r _ Q 6 5 T q u k R 7 y j B 0 s 0 G h 4 i C 8 g l K p 5 _ M 8 9 1 C w s 4 J 0 - G s k m C 3 n d 3 9 3 F q t 0 J _ - s B h h 3 D 0 i 4 P j 0 3 B 8 y - E 4 t 3 h E o 2 G q n r D m 6 0 B g 0 J 9 v 9 K h w d y 5 h D p s w C x 2 m K 3 1 z g C 9 j u G - 6 g F 7 7 7 H 8 _ 5 L 1 s J 8 6 Z s x n F q 1 7 I y p t E 6 - 8 J s 4 9 7 B - 5 s D - w j C 3 - i B m 4 2 C n i k B v x 4 K 2 1 R v 7 m C 7 5 l D x z C - 5 s m E 5 p n B y 9 2 D 1 i o Q m l z F - h L p l 2 I z x 0 H - g 5 C 0 m j B 1 i x I o j s B 5 k s U q i q U x 3 s G 1 v o B r i m S i l R k n x N 9 q j W _ l M h q f 1 j N u 0 T g 0 n H 9 y p H k 5 w E k q j K 0 0 w M s 0 9 G w 7 u b z w 7 G 1 m g P m 3 1 G v 3 0 O g 6 0 F r j 3 G j 0 1 C u w t J m z w S 2 7 Z m l z C x t Y k j 4 F s x 9 C 9 - k C 2 s 3 C 8 t 6 C 4 j 2 Q 1 i 6 U p _ 4 O w v h F j _ h D 0 7 7 B p 9 r J 1 0 _ J 8 - s i B p j p 8 B k o 3 G x 7 g E 0 z Z o y n D 6 - x P _ y b r i i B 8 p z G 8 x t D i 2 y D m 8 K 6 4 z B g t R 6 1 H v 9 M 1 h L - 3 k I r t H _ 8 0 F m m h C g 5 q B 8 m s B g p m D x n 7 B 3 h 7 B o 3 t B h l m B 9 u 8 B t _ d 1 v 4 E 0 u L v 4 r D 6 h H t w X s h u F g 9 m F 5 y c x x q C m 7 8 B s h I q i o D q 9 t K _ v F w o W 8 7 9 H 6 j J q 3 K 7 n x B w 7 y D r 2 9 C u x a g - n C x k U 3 3 i B 7 o J w g 4 G k j o C w y p B u w k C p 3 z C m o d 7 w j B l l S t k Q o 7 F 3 i u G 5 h G 1 t w C l u J 9 j Q j 7 7 B l 4 2 C 9 _ D y 7 j E - k h B w o s E i 2 J x _ 5 B 4 x M z s 6 B g m D 0 n a y 6 H m _ 2 E t x R z 5 H z p M x _ k E j 4 E q 6 v C 3 y s F w h f 9 k H 1 2 O x p Q r p I z l Y w o K h h H 1 n T 3 j 7 B t 7 q C w p N 6 7 N n - C w 5 v B t u Q 0 x a z x o D 8 w C 8 j X n h 5 V z m o B j 8 V 1 h X q n 6 C 0 h k D y 6 0 B _ w n B g u P 7 t X s 5 1 G 5 q E 2 y g C 6 o C h n u E 2 s i C z i P _ 0 Y u y U p y N v i P i i Q r q Q o v j B y j l N 8 6 h G g j 0 B 8 h _ C r j S 1 9 E r s b t 6 p B 9 u V s p q D 0 w y C 2 4 R - j u C 3 h c w p v B 7 g f 7 9 f n 4 d s s N u w m T 0 w k D r u 4 B o w m H 4 u r B j 9 8 B 2 m g B 3 9 e _ - 5 B l u y E _ 9 n B t 8 z I w 4 p d _ l 9 J m j k G 1 s 0 B 2 r 6 F 2 u J 6 w i B u 1 P 4 w e 5 r n E j j 7 B 4 s D z 9 O 0 0 1 X v j i C 4 j W j g r C 2 9 o B 5 - 2 E q h R 2 8 p D x 0 u B k t K 2 p 5 B 0 u d o 7 j B s j X 6 s K z m s B _ v P 4 m g F z 9 k C x h S x 0 M v 1 S y y h B h - w B 6 m p C 7 r - B 7 h 7 C z s a p 1 V r r 9 E k x w B 3 u T s y i B n 1 Z 1 v s C 4 9 u B l 0 M 0 2 U 4 l U 9 m f 6 o U l 0 o B z u w D _ 0 Q - _ 3 D y p M s k O p v W 7 k l B 1 i k E 4 6 w F 8 p 0 B y 9 W p u j C t q u I 9 g p L 0 z l B 7 n 3 G 8 2 r C 7 k c o m t C 2 z g B g 9 p F t v O i w _ B r 6 N w g 3 G 9 t g B - m C x n N r 9 w F w s q G - 7 H 0 n i H _ g I 6 p 2 W 8 1 2 N 4 k G 7 p 7 B q g s B g n R p h K w 1 v C y 7 0 B s o F 8 2 x D u _ x F l 6 w C x 7 J 0 m Y j z z B 3 7 T 8 z p G 1 - W 7 l P 4 p h E q p 5 C y k K u z 8 K z q I 8 k Q t k 4 B u r h D o 5 i G - 4 8 B 1 o k D k n h D p 2 W r s 3 B o 9 Z 7 k S p r 2 C r r 4 G t 2 l C - q l B 7 w M q r n J 4 r Q p 8 8 J y z F v z j Q q - s K q 1 r B t 2 v B l i v b t q i D 9 n - d 6 o x G 9 j h G r s _ N w y q r C q 4 h B t t r t B k q Q q 2 i M p 6 _ V h 1 g D 1 5 7 B m 0 c n g _ F 6 h r E t 6 u Z t k 4 D y 9 h C 1 2 _ V z 3 s B n - H 0 4 L - 6 I - k Z 8 8 i E r 1 6 B h n l B 1 z w B r 9 - H 9 9 7 K 7 k g B 4 6 6 B x j P 9 s j C y j U t g i F s y 1 D 0 5 o B i i g D z 1 6 C k _ f h 9 K o 6 h E 6 j F u q 0 C 4 o u N g g i I 6 n o B h i O i u J m n p B o g o B j u 6 D s 7 u C y j v F 6 w z D 3 r k H 9 1 e 3 5 G 2 4 g F y y H 3 p J 8 n J _ 6 Z j u h D p g j B y n l C z g p C u l J z k N 2 n J z _ I 5 g R s g y C 5 4 j B k 8 Y _ g Q v _ Z 0 r - B - j p C k u N x o u C w 6 i D h l 8 B 7 x - M 8 k 1 E 4 v a j w O w 1 U 3 7 y b l s w L q 6 f m u T r 9 S w j K z l l F h o G 2 0 e y j g D _ 6 w I h w m B w v Y h x 0 N 9 j L h r x L 4 h g E 1 m 9 E j m X q n P _ g j B k o 4 C m i c o 9 0 B g 8 f w m W s v m C i 8 5 C 8 h 7 B n v J 2 9 W z t P 2 2 Q 4 x R m 2 T w 3 S 8 h M h m 1 B j 6 - C j g D n 4 Z 1 9 y B v 6 z B l w x F k 0 t F x _ w F 5 r 7 I i 4 q D h h y Q h s D j r u C s 9 j E 8 t F 7 0 U p s S n i 5 J 5 x o G 5 6 x C 7 w 8 B x r 3 B 6 h v G i v q D n z _ B x 0 9 B s 6 8 C k u 1 B 9 t k D v x k E l r 2 B p h M 8 5 r D k g _ G u 3 E 8 5 _ B l r R z w 7 J h k g D q g 6 P t 2 s U j z U s j k I p p i Y 8 j 1 S s 3 U g 6 h B t 9 5 G n - o J 0 j S s 8 n B y j n B 4 w k C 8 o 3 C u 7 R i _ J x z s C j _ w D 3 w M v 3 0 D 6 _ n B z q k B t 7 s E t j u B g u i D 4 h g I t q x B 2 7 8 C s 9 f 2 g I g u Y 4 q a y 7 v D n 9 l D 3 7 T _ k v C v n g K k k w P 2 - P j o T s h 7 B p m Y p p s D - q l B k l U 6 3 W u 2 L 2 h f 9 6 X x u i B u h v F 1 n x B k 4 L x t Y _ j y C - o T 0 n H n 4 p B 7 g d q 1 6 C y m x C w o 3 C y 2 E j 5 i G 9 p e h s L q 4 5 B i q X t u t B p 2 i I j k k H 9 y l C w 3 i B w 6 m B u j s C 4 z w B x o P 5 9 i E w 4 - D 5 r S 5 m v E 3 o H v s L z r q C t i 5 B m 9 R l 5 v B l 3 i C 8 o o B 1 i P k - M j m l B k x r F q y 4 E y 4 b j t i C 2 - a p x Q h l z B - k o C 2 w d 1 p e 1 r 4 B w 4 H _ 1 p N m r X w i 7 B 2 6 h E j l t H l 1 O r 4 3 C 6 v 1 a g 0 9 C h s u B 5 8 n U r 1 M v t p C u l f x 3 q B 1 l H v 3 9 B l p a u j q B - l _ E h u j C y m Q x g k B 6 _ n B 3 6 B t - 4 B t 0 H s z R 7 x n H 9 6 B h 6 9 B r 6 D 0 2 d n i K w m C p j s B 2 o o J n m f g _ d o 7 y C 8 m L 8 - - H r - 5 J x u W 3 k M x o 1 D 0 - E 7 x i X 2 s n B g q Z _ 1 n B h w x D l p O i 7 y C 9 - J 7 8 h Q y i H 7 6 T w 7 K 9 7 1 G 4 n 7 B h l 1 B 6 g Q 4 t 7 E m j 2 M _ q z C g y 2 D q z m B p q - F 3 p m D x p 6 B p z W t l v B p 7 Z 2 9 R t 0 k B 0 s d z o s F 9 g k G o 5 e 9 5 5 M 5 w D w i N k q W k 3 P 0 8 u C q i E y p h C n 6 X 9 2 M l 4 p L v 9 8 D j 5 H l i 1 B g h 5 E q z t K n 2 3 B y q e 8 r 2 B m v p C 0 p z C - i 3 D v q l j B 9 o t C p _ T w i v B x 3 3 B _ 9 9 F v 4 C k t J p y o C 2 7 1 D 7 q v D t n k C n k U - _ 6 D m s g C m z 3 J 8 z x E u 7 a i 8 H s h Y w h 8 B p r z B i v y B 2 q m D w 4 b m v 3 O j i 3 B m 8 N u h - D r 4 P 6 - g C 6 0 k E 7 - l B r j b l 3 P q j h G 5 k x C s r 1 C g n m C 3 - m F h 4 K u o 2 E u 4 P h m h B y 6 x D t u 0 B r r k E 1 4 g D 9 x Z y l R l y 1 B m j c _ h I 7 z 4 E 8 o R q n n D - _ E l w Q p 4 x I h n R h w t F m 1 9 J 1 - q F o 5 d t j r D 6 1 V p 7 C _ p S t t H - i l B 6 r v C - 2 8 B j 6 N 7 q b 2 v _ B h y C x p Z w w l E 8 t P k - - C w o j B 7 1 p E u _ Q - v r E m 1 n i B u 1 u F n r l C v 3 p C r 7 k K k 3 s E o 7 Y r 3 F v m R l h k D 2 9 I - g d u 4 s E g 4 r C 7 i x B 2 l v B 2 6 i C 6 6 8 B 0 t _ B 1 2 E s 2 r F x x n C o m 6 C 5 - 8 I v 9 0 E o u h D n - _ R r v Z x g i B 9 t _ B 4 9 N i j 3 B q p d x x i B u w j Y v w 2 B q j j C 2 y L i h n B w 9 Z j g h C j 0 G 1 u J 7 o E x 3 - G v _ l P s y N z 4 T y q v k B 3 3 w B k v d o k m B 0 u x D _ 9 3 E p n v M 7 1 4 O 3 r c k k h D v 2 8 C g 3 0 C y h 6 E v t G 9 q G j t X 1 9 d r w E 1 2 i B k l c r k f y w j C p y W t 3 i B n x - D u 7 h F k s b z 7 3 E y 7 P w 0 w B 6 8 P u 3 N 1 5 E 6 h j B 1 4 Z 7 r T q _ W o p G n u 7 D _ v T h m L g 1 o C w g b 3 m m B 9 n G v v I 8 0 q E w 8 E _ h O 5 9 O i w E 3 1 h B 4 t k B 4 n L y w R 0 3 S 8 t L w n - B t l f m i P y 7 P i l I 7 h n B 1 u f q 8 5 F r o y D p 1 I 5 8 k B 8 u j B n 4 o F h 8 a 9 u s C 8 m 6 C 9 g F s w u F o l j H k 3 6 E h n x E r 3 o B i s W k u e x y T 4 s a i j 3 D 4 j s B x 9 X 7 z 8 C m z n B g 9 n B r h P x u L 3 q n B r 7 U n k P x o K 8 x h G l 7 F 7 s 2 B 5 z I 3 q G k q Q x 4 G v w l B l 6 j C l _ x C s 5 7 D z n t E q x W 2 5 h D x k 0 M w w 2 N 8 5 k B h _ 0 C z 6 S - _ s G - r k B h l N 3 g M l w o B q 9 b k _ 9 S j j j G k 5 7 L v j M 1 l n D 4 9 7 C 6 o M 9 7 E i - 4 B n r Z y g M x _ d 0 r T m i I g l E l j G l 1 H 7 7 h F w x s B j t l C 8 l 3 D o z y I 4 v _ B w t E t 9 j Q x 0 H 2 s R t x M j t r C p j H m 7 J h 8 S w i F 0 _ Z - r D k - e h z O 8 _ 2 O 0 g 5 B l t y D 1 h 7 D i t m C y 4 2 L 4 k b l n f g j F i 4 - C - x 0 D _ v X 4 m a m 0 D h h F q - g N _ i 3 B s p K 3 n P q w T 1 s E w - F w h n H q w 0 F x x _ E 7 h l E 2 7 2 E 8 1 v C z g Z y 9 q C i w k C i _ U 9 3 X 8 8 3 B 5 _ W 6 u W w l j C 8 l q B s x 0 H k 8 G 4 p H h n K 0 4 3 P x 2 C _ 1 T 9 5 i H - 3 J 8 7 G _ h Q 6 x p D l j x B s y R l n s H 4 g x B 6 q L v 1 t B 5 m H y h a h l 1 C _ k 6 B j y _ E 0 q _ G - p V v 6 N k 7 x G g q H w i L k _ K x h X x 8 1 B w h a 9 i J w 6 b 1 l G w l X 4 - a 2 2 5 B x 3 w B o o 4 J j s L p v 3 B _ u o D 5 - W 8 z j B z - p C g r z D i l u B q w 2 B m z h D y k 4 E q s x D u 9 r D q - k j B k k y C v 3 l G x p n B 0 9 w S n y 4 B k 6 y B 1 l 9 C y z n D k w h B 8 n K i k M s n M x 0 v F 7 0 p B r 9 O k w F r n Y 2 v w B 2 i j F o 8 m C m y L s 9 N p - x B 1 v l B - 7 r B y 3 V h h j B s q Q r 3 m B y - U 7 y 7 F p _ _ B 4 x m G w i 8 C t y v G i n I 5 g G t n F g l 5 B q k 9 B 3 0 5 B y g 4 F l r K v 9 E 5 7 r B h o E 3 s i C t x R t 5 I t z I - k 0 P h 8 n P h k j D 3 7 2 b z i I 1 m l V 7 n 3 n B 2 i u I 9 l s F 3 r 6 D j y L - 6 U z 2 C l k Q 5 - E q y G n j q B k o - B p - P 2 m X 1 0 v q B g 2 u S y x p C 1 w 1 F n z q J m r 4 B 6 p h E i j B w 6 n B m c 7 h 4 C q k C 3 y P u q 6 K o n i T _ k e p p t F x q v N 4 4 i z B 7 w I 8 w x F l t N _ o t I s n L 5 8 w E x 7 Y k 9 j B v k k G p 9 9 E x w M _ _ J m s r B m 4 c p o v H 6 p t B u 9 v H i 1 o B 7 j V x o N y 2 O n 7 p C - k h B w q G i 2 V y i z B t p N 3 9 K m 6 U 3 h o E x n U 9 z z B w 6 7 B i y 1 B l s 3 H 7 r U n v o E r w j O t 2 j G x k k B m 7 s B _ i W 3 i P u i 7 D v j j D m 5 k D p - o C r i l K x o g G 5 s 4 B - j g B - 8 r B p 7 8 C _ z n C y w k D 0 o N 6 x I l v 6 N x l v N - 3 3 C u s r E o 3 t B _ _ t L s g b y x w H u i 9 D 8 w K l g h B s n O q t S 9 0 k Q 7 q N w 4 i D t 3 2 H 5 - l C l s u E 7 s t B n 0 f n p U r 2 T k g 2 B t i J 3 s 0 B l _ P h h Q y r q B 1 8 g B k 8 J m o T t u g B x y E 5 9 k C m 1 f v o n D 8 p Y r _ u F x w y F i s G p 1 S t 4 S 1 _ P u k M z v l B g 4 z B r u R 8 g m M o j R y v g B - t L 0 l n C s _ G l 6 H u u G 9 - l C 2 v u F 2 1 j B 2 2 6 C r q k H 1 w 7 C g 9 n B 0 u G 1 h c m 1 n F m i U 5 1 S 8 g N p j H v o U k i l B i 3 L h y X 4 n o B 5 l l B o 8 a n j b k u N k 3 9 B k p x B 6 s 0 B u p q B 4 g n B 9 2 N x 9 S r k G r 0 K 6 5 E 7 i l B y 3 V m y y B j 1 I 6 j T _ l y B r 5 4 B _ m n C x n g B 8 k Q g 2 5 B - w E r 4 0 B k - 2 C k 7 v z C x 6 - s V 2 4 j 9 J 0 n 6 8 P n 6 3 3 g H 8 z z B r 8 6 z o B w z i r B x s j n N 3 l 7 p U 9 w z 0 O 9 z 8 w B 8 _ n r C r - 7 m C u i 0 s a r j w m K 5 0 t 7 F t 0 5 l N 0 5 p p D s - x j X - 3 1 g 7 H o u l r s D t 5 5 4 P 7 0 8 7 G o l v g B p 9 s n J r 2 y p C i z n m J i x v 9 f k 6 7 f 9 2 r - E 8 h u 0 F k q - p C u 0 g 8 U u x q - s D i 0 l h C o g 5 6 D 9 - n n B n t n u B - _ y u G m s w v H r g _ x B 3 s 2 n D 3 - h g G 2 k p z D 9 6 s u B - n p j K j y 1 y G m g o 1 j B y h 5 g M _ 9 r 3 O m 5 x m T j h - 8 f w _ h l C x n x 3 n E w j 9 Y l 1 k n C p 8 t i C g g u g g B 5 - k r F 1 n g X 8 p 4 1 B 2 n z Y k 1 l l L v y 8 v J v v x _ D x 1 4 4 B u t 5 k E 6 7 5 9 F 9 x g i Q o v u v U 4 7 4 3 Q 1 8 g Q h r u - G 9 k k r E v 3 j x 1 F y q h - N x k i 7 u G 7 5 r 8 4 O 0 9 2 t K h 0 3 p g B - h z g p C j - 0 2 C n 7 x E _ 3 - U o y 4 G 7 g 8 G 8 h 1 l C w h i l D 0 p 5 6 D n r 6 t J u 5 x y O 8 _ z k G 0 k x n M 1 g 0 o B r l 5 G 8 - o 5 B 7 1 r j Q 2 g 6 B _ - j F r 0 W y m i t D 6 q o H t n v B n 4 s T m _ k w K y r w j V u s t k J q i q y k B n 2 q E k 5 o Q l q z 5 Q q u w 8 D o x k n B z x 2 q Y 2 5 s t D w o y 7 C n _ 0 5 B x k 8 k G o 7 2 1 P l 5 7 1 F 3 p q q F 7 x t 2 G k l x K 4 j 8 U o 8 n S t n g Z g 6 z L z j x E h r 8 H g g - D k - 5 E 6 7 r D s 9 1 L p 9 n L z - 9 M t l 8 4 B 0 4 t B 9 x h N x - j T s p 9 K s i 5 C k v p J o u s G 4 n y Z u l u D 9 n z K v s j B 7 h p G z 5 o Q 6 k q S _ 2 h z I 8 y q r E u g o t C q u q Q s i y S 0 q - g B 5 3 z 6 C 6 0 t k 5 B i _ z B k r l y C n 8 w Q 0 6 i D t r i G - o v G 9 3 l C 5 g 7 F 7 t s 3 X q h 2 G r 8 p k B y s k G 3 o t g B - q N v - 1 m H 1 x u Z t n 0 2 C 9 i 4 l B n 4 g k B u 5 t K z 8 n G s 6 k I 6 t _ Q o i g M g l w N h n l G - j v 4 B i 3 0 Q i _ 2 t Q 4 6 l H n 1 q H p x g C u 3 q E i x t R z 5 j m C i 0 2 4 D 5 z u Z z 2 v p C i g - 1 C y j 5 B 6 y 1 O 2 q 7 z H k - k 8 B 3 k w o C - 0 r E v 7 3 4 C z 9 m 8 B o 5 2 u B u q z z R t 3 r Q 4 8 7 O r v p X j 0 x G 9 4 1 J k z a n n m y G i z q O 9 l n C y u 4 D p 1 2 p D q s q 0 F r 8 s 4 B 6 z m n D 3 q s c 1 5 g 0 C u - v I o h t a q _ y O u z 1 P j 5 t L m 1 n j B 7 9 o P 8 3 w 3 B z i j d _ 6 4 F p 8 0 H y n 0 b 8 w h E 7 l g C _ p 4 D 3 q 5 B y g r E 6 t Q u t n F o h X 7 l V t p 0 m C t z k Z z k u R - i k I 4 _ t F 3 4 u E 9 i f v g x I q n o F 7 k k G 1 i p I 2 w 5 f g w 7 s B _ 9 4 K k s 9 B z x g G - m 5 2 C g - 4 G - t p p B y 6 n F g q 6 G 8 w 2 E _ x 8 B p 0 z N r 8 3 5 H u _ p G 3 r r p D j 0 r j C g 3 y s D i 3 n E 4 0 w G q s o j I 2 q l V g y 7 y B 6 8 j c 4 l q H 5 1 3 D m z 9 H 7 1 x W t 3 1 i B o y v 6 B 6 8 m u T l m 6 L 7 o 5 - B - 6 w l L 6 n 0 H w - _ i C h p p a 7 8 y m D 9 3 t 8 G 6 2 i W r v 7 T y y 5 m B 9 n r y D 5 o s I y r 5 S j 3 v S x o n w B t o - t B g - h I y 5 t H - l 0 1 C o z q u C x - o q B j o _ q B t 9 0 0 D v u _ x D x z h i C p s h B 9 j 2 H v o i C 7 q z F 3 k 9 G j t q C - p k D z l n E n i u F 0 j 8 D q 7 t C x v 1 C t x j n D q 0 2 D 7 3 0 3 E y h y M y 6 g R v w 6 I w 5 1 T z w 0 L 2 l v C 6 9 l T - t 8 j B x _ r I 6 u s u B m 3 0 g B x i 1 9 C v y r p C y s u X x 4 w Q p v k n B 3 s r D 3 g w I w 4 2 C s s 8 G w 3 x h B u 9 8 x F x 9 _ b u k o C o p _ G 3 9 h Q 7 v v K o l c l s k E 0 0 o m B h 5 w J x 6 t F z m 5 g B 7 0 p N 1 p 6 Q - j n X 0 v 0 f o w j F s 0 7 F 0 p 8 L 8 s x C 3 y q W 8 p u S 6 t 1 r B i r s J u p _ C k y r e h 4 h Q - 6 x R - k 3 v F 7 6 3 B _ n n 4 B j 3 w b l y h G w s o L w h t X 0 p l n C 6 o y J p 3 5 C t n l D y h 5 T m 6 1 B k z p G o 1 k 2 B w j i F 5 w _ g B o r 9 C 1 w 6 C g j 0 D i l 0 C p 8 m F _ i s U l x y I t - w D 0 w v C 2 g x D 8 5 n G o 3 x S s _ g o B w 3 - M n w 9 Y w 2 m Q 2 m h C y m o r B 6 z 0 T x o w K p t i M s p 7 E j 3 w 5 B h w _ I i q q D u 5 h H k s h F 7 8 5 L m z y e 3 q l D 4 0 - B v _ 4 D h g b 5 3 _ i B n u q C 2 s y X t 6 n B q w y E l l q d t 4 z D m u m C 8 r 8 4 B i 9 t d i o z B y u h R x i z o B x 6 h x B n w _ q B 1 o o C p h i I 3 y h M n w 8 4 D y m 2 8 D s r 4 w B y k O j 0 m G 9 2 q E 9 r 6 O m _ 8 D w 5 j B i j - t B 7 m w l B k y r Q q o - B o 1 h D _ k s E q j s C r u r B 4 5 L x 2 m C i n l B m 4 6 K 5 r 7 R o 0 v Q i i g H r q z W 4 p j u E 1 m q H r p m N l 7 - K 1 1 3 0 B 3 2 7 y J x p i C n n 2 q C g t 0 B 5 h m F 5 2 w F g y 0 K m h h q K u n k u D l o m T r 1 i M w h 6 k C 5 3 i k B y l x J n 9 k j B z 9 z M w 0 5 C h t z V q s n o B 9 j k q B 8 7 n D 1 w 7 I g 9 g q E m k o K u h i E t 7 0 3 B x m 3 i F r x 0 n E 3 u o 4 9 B 3 5 o m i I r z w g n J 5 g q m w B r i g 4 C r 9 n 6 C 4 7 p k G l w 6 5 F 9 4 g o M _ w - r O w n p y I u i p t E y 7 0 h D j 2 3 5 C z n r z H g s r - J 3 g 2 r G u m l y I y u s i J x i 7 w U o y - 1 3 B 9 g 5 3 D z 7 q t J w z 5 i D t 5 7 x E p w q _ K q h n G 5 h h S - n m z B 2 x x a 9 3 y q B t p k r I v w o m R p v h l W 5 o m z B l u 6 y B n h h o J t 3 u n M 2 4 q l z B i j 4 s 6 B 7 s n s L r s q r B 8 i l X s r y q C 4 _ q w B p 0 l f 9 l 4 l E s 2 - F 0 3 z t C y - s 2 o B t k 0 3 L p m 3 l D o z w n C g k p 6 K 2 o g 4 B 8 i r a 4 k s 9 F k 7 k g D u 5 1 9 f 1 6 m h R 4 p - _ H g t p x B 3 p j 4 D w _ m 2 U u m x i D n r x v r B y o 7 9 C 9 - 0 v C 9 m 9 h 3 B g n 6 0 0 B 5 r t g E y 4 4 h G l s 3 n H g x 0 x j B 2 7 6 9 y B x s q q F r r x 6 H g 4 w z H 3 k v z Z u 1 h 8 J z r p d o g w u V p o 0 X 1 k v w C v 7 p v C u 4 3 4 S i _ u V s 9 5 t D i 7 j i B 7 h 8 q L 6 w h w B 0 n j n B 1 y 6 q 5 B v j k 1 M q g 1 x D j 8 - r - B m v x u V 3 n p x O y u j 0 K j v x 1 f l 2 i o j B k 1 5 p Q - j g e _ m w x J j k n 9 N i 9 5 2 B _ 5 t v b y 7 g 9 g C o r 7 _ s B - w w h T w - i k l D u n 4 v o U 7 6 v u 9 S _ 5 o 6 i I 3 v t 5 X n 5 8 4 3 C j h y h V 5 i x q E u 2 3 3 C 4 4 w r - G s t g _ 5 B 7 9 r 4 v D h _ n 7 4 H 6 l j 8 - E - k s t g B 0 j n r 5 O y h w o y W w 6 8 z j B 7 l 4 u t _ E m z 3 p q B i g 3 i 7 m B r p q z z n C q 8 7 v m K l 9 1 1 4 D x g x j m B w 1 p 0 z e g 7 y k v D h m m 9 s C 4 1 m l X s i 1 2 I o w n m 7 B - 0 s n o B 3 - 4 s U w 5 l 6 9 B 8 t 6 0 d 3 5 9 1 a - j 1 - x K 1 g 3 5 a k g 4 u 9 G u z y 7 y B g i l m Y 7 8 1 p s L g m u q j B v 9 9 p 7 B 5 6 8 m - G 3 2 s z p B y u p q Q 5 5 t j J 6 o n u p B q 9 2 8 J x r y t 4 J _ k m s s E j l 2 j b r 6 n m D i l 2 g B 7 - 2 s z C j 2 - 8 v E y q 3 t h B j 1 n 1 y B 1 5 q - 4 O k p w 2 b s w 6 t n L l 5 7 j r K v p i j z B o q t - Y 1 - 1 p o J 6 5 x m N h w v m r B t v z z u C 6 4 g 4 x B l w 6 - 8 E q o y l x C r t 3 2 u G 9 2 _ - U j z 0 r c y 2 v 4 v C m 3 - 0 g L 2 r 8 _ 5 B x - q x i I i 1 o 3 3 B _ u - m a 0 q k 9 k D 6 5 j y 6 n B u y p l q E i m z g i E - p q m U 8 1 h q k B - - g v L 7 x p x g D 3 z h 9 o R n 8 4 q 2 I l w 8 m T m - 6 1 i C p 4 9 p E 6 w 6 3 Q k n w 1 D 1 x s 4 E z 7 y - H h h 4 5 w B - t 9 j U 2 m 4 i P h u t 1 G 5 r x _ J 2 x u 6 v D 9 i - o Y 6 n x t C 2 v u w S y 3 0 s P u 0 z r B z i - 0 t B t k 0 - v B r y - v 6 B z q g q m D v x l 4 y B w 7 y h - B _ 9 p 2 S 0 4 u 2 h G _ j w r U 9 q q k u G 5 1 i m g B t z g 7 e 0 o 9 r y B h q 0 t x C 1 6 p x m C 1 7 8 7 o B x 2 z l p C 4 g l o l P t 0 7 t 3 L g t p q 7 C h 4 0 w 1 L 7 7 y q y C 7 k 5 n y D s g p 5 u B w 3 7 i y B t g r 5 n F g v 6 1 K 7 y - l 0 O 9 4 k - l B i 4 h 7 2 B g t z w 7 C 1 m w k S 6 n h v r C _ 2 w x 9 R 8 l t 3 Y 9 w y k p B 9 z g z 6 C h o g - E 0 2 3 4 h G 7 - j 7 k C r y u y J s 4 m 2 w H 6 7 - 1 k B g k l k n a h 3 o k - T 8 8 x z h J g x o s V w p w 9 n B v 3 i 5 _ C i y u 4 s K v u 6 7 g C j w p k n D 7 s x n k R m u x 8 9 B n 4 w 7 O r 3 k y S _ j o _ u G 9 u q _ t B u _ j o 3 B p 9 8 h 9 B x l q 8 t I t 9 s g N v 8 j 0 z D t 5 0 p o J 4 z o o w L i 0 h m l E 1 h l o - D p z 7 z a 3 t j 1 d n j 6 1 6 E 2 2 o 9 v C m 6 8 _ Q 9 - 3 - 4 G i u 9 8 g C i i y 8 u D 1 h 2 j n F n n 3 n 7 I r x u s r Y g 3 v 3 b y v u j 9 C l g 4 p 9 J 3 i m u 0 E i v q y X h q z 8 - B v 3 g w P l p j n k C 9 j 7 7 m D q o r 3 l B m u m v p E 6 s k m s B _ 0 2 t h C s 0 m o c s t 4 s f g x 6 v J y 3 - 0 v M w 6 1 x 0 B i 7 0 i w V w 1 _ m _ H 1 9 3 _ t Z x x 6 - q B v j u p 6 B 5 p 9 i K 6 x 5 v l W x m 8 z 1 C 0 2 n 6 3 C p m 4 - 2 T - z 3 5 u V 9 q g x 8 F 9 2 0 k b s s y u k C t t o u 4 B g i l g - B _ v h w n B 5 1 x i r D u p o 7 v B u p 8 x Q u _ 1 n b i 4 l 0 R v k v p r B 5 h 3 3 g D g t g p g D r g m j N q m 6 _ 9 C 8 h 3 q M - 4 2 9 w F s q 3 k l C 5 - 5 j 2 G m 4 9 j 0 B q v t 6 l E 4 x 1 k 1 E h - i n 7 H z w 3 v l C z m q y o C w o - 4 m B y z j 9 3 F 6 w 8 t z B 6 v - z z G _ g l x d o 7 g 0 D r 0 r _ q B 7 o 7 j _ F s 4 t j 4 G g 4 k n z B g u y s G v r 7 k x F j 1 5 w k C m 9 3 k j B y 4 w 1 0 B g 4 7 x 5 C n i m x Q v 8 _ p r B 1 3 h z 7 E r 1 k j t H u 6 p 6 i C j j _ 5 W i g q 1 x F k 1 1 j V 3 _ k 1 Q g 7 5 0 Y z q l u 7 B 1 3 k p p E 3 x w m J s _ k n n B 5 l g l y B x o z 0 q C 5 r 1 j a 8 _ m - K 9 _ v 1 w B 8 u w h j C s 9 5 q n B l x z x x I o 7 x h o E 7 g 2 2 C x g i w B n 9 1 t I 9 z 7 v b v v g t d 7 p 8 9 w C h 3 n t - C j 0 s 7 i C 8 g _ 1 7 B 9 z _ v n E 2 w - _ o H s h p o q B s p 1 x r P - j x 2 3 E z n g i t H n x 9 i g C _ s 2 q b 0 r h 4 _ B k m t u V s n 4 k u F 9 - h g q F 6 v r p 1 F g w m 8 3 D 3 7 1 _ l C p 2 0 n k H h g 3 - n F p 2 7 q q I o v y o x C x h j i 5 E p q r 5 1 F 6 9 v s S 8 4 o n m F 5 s i 5 y C u o v o o C 2 _ j i 4 B s y m g o F h _ o - 4 F 0 1 o m r C k r i w l I s 9 g s _ L 9 j 5 5 u B r 3 t 2 k B 5 p o h g D 4 5 n j 2 F 5 h - 3 w D 9 0 s 8 0 D l x s o v K m u 2 2 c h 0 o - q G v l g 2 g B m t k p h B z 8 n m e 9 j - h t B 3 3 8 v i B 0 s t q b x n o - i C g 8 j y 5 D 6 h 7 1 R 7 h - j 5 B x n k 6 T v 4 y 2 x E z o w h m B x o v 9 t E 7 r n _ l H y 1 - - 2 E r w 2 8 U r w l x w D 4 u 9 g y F g g j 0 y D 0 l v v _ H h j m 2 y D g r w 0 - B 6 0 r z 4 N n h 1 8 t B - y k u c - h 1 n 6 B w h 4 6 3 J 4 _ y q r C q 2 6 0 i B s p p j J n s - n n B x p v 0 q C 3 p x m g B q 5 j - a 4 6 i 7 p C 9 q m i r I j - 5 y p B - 0 6 u g L w - 2 v L i s v 7 x B l o q z 5 e r z _ l q D p 9 i 9 6 C 2 r h x X n 0 r w 7 B 9 r w o T i z t p 6 K 6 3 j p 8 I - v _ p W z t i 2 n H g _ j 5 c k 7 4 u _ B i g y 4 8 M h 3 v 3 u F j y w v v F n 9 5 1 S g 8 z s o C x - s q M m 9 7 8 5 C 5 v h q 7 E m x k i c i 1 m g x B m 0 m k h N u u 5 s 5 C o g o w y E x h n j p B 8 3 r q Q h 2 _ - 3 F m 5 9 1 l B u p 7 1 f 6 y t _ t E - w h p g B m 0 5 7 Z x x 7 m S 5 w 6 8 j F l 7 8 u v D u i k z t B 6 6 h 8 2 C 5 w r n g B k 3 y k s B x o 9 q X z m 6 7 p B r 4 7 s 0 D t k w u 1 B 3 0 r z j B g t k u k D 9 w 7 r _ N q h 9 4 N q j 8 8 n E m q - y b t 0 t 3 7 H k j u t 3 t B 6 x v 8 k D o v h k e g - - s s B w k s k i D q 2 9 2 V r n r p 3 B o m z _ q C z s y _ 7 B 4 l 0 p _ C 0 3 y i O p v u m l B 6 z h s W 0 p i k K y h w 2 u K p m m 2 v B s 2 1 s d 3 w w 1 w I g 3 j t n G 5 i 9 s v H 0 2 1 p 6 J o r g 2 x C 7 p s x - B q - l p n B t j o m k D t x j q s B 0 x 9 6 m D x y 9 9 8 D w w p w z C v g r k 9 B 9 k g 5 j B 6 p g 1 o H p 9 1 v 8 E o s 0 1 9 B m t k g v B 3 u y h b t m i 9 r E y l 7 _ u I m l z 7 l B h 4 s 0 _ C r - 0 r 7 E 9 7 5 q t B 3 3 6 z q K q p 4 q M x 7 l 3 8 C n i m t l B 4 w u y H x x o k u B - g h v 8 B s 3 l i g F j n i 2 h C 5 6 r m t C u i 8 2 t B 5 v h 4 8 F s 5 7 r g I s p 8 1 p B k x p 2 W 7 _ t q r E 3 0 8 v Z r x w z e q i 5 9 1 B s t l 7 g C s 8 q h i E 2 j 4 l 3 J m 2 y o W v i l y G m _ u j t B h y 6 s b p - 6 2 j E z s l 0 4 H g k l 0 j H h v 9 r O 1 o _ 0 _ B z y j 2 z B 3 j _ r V 7 4 r s y V q y s p v H g h 6 - 5 C 3 m l 4 u N i w j 4 7 B z o 6 w k D g 3 j w x H 3 _ i h N 9 1 3 1 p R s 1 z t k C 8 y q y 3 I w 6 - g 3 E o 2 8 9 5 l B t h s o u 2 B r 6 v q w N v 6 s 2 o H 6 5 w v j E l o n n g F _ w 9 3 6 C q r m 2 s C 9 r s - i M i - 0 n s C 9 w 5 n 9 H h - r y o o B 6 p i u r B 8 i v 8 h K 0 9 - m 1 G m m s y 6 P u u o h S 3 y 4 g b 9 p q 4 2 K 0 - w h K j w t 6 8 N z u 5 _ z M 9 w u t 6 O y s q z u I i m l p j D 5 - - 6 a 7 u _ s g B 5 r i v y B 1 o q l k H k y j q p E 7 1 s j y B 1 o i r N j 7 r p J z p 9 u Z g 9 o j 4 B k 3 v k X p g k 8 h O n 3 i 9 k I i h s r z F m q 5 7 R m t q w x E r t 5 q v B 1 q 4 w o U z 9 v o g K 0 m y v k H g - m j 2 G 7 r 6 x 4 E y 7 h g o W v 5 j - W 6 2 s i p K 6 k 7 _ n K 6 m i j x H 6 5 z 6 r E r g t t 9 F 2 9 n _ 6 H k m q u E z 0 m y 1 E n j j i - D u - 3 h r U 6 2 q 5 _ C y 3 k 8 i F o _ 0 r z U i 0 g 9 2 D r p j n p C - g q y a i - o 6 o D 6 o h 1 n E w - k 1 m P v u r 5 p L j w 6 w j L r 8 k z - B z 4 6 k o E 9 z n u 4 D p t _ i c t s s u w B n m u r a z 5 p w v E _ 8 p z v E r t i m O p v z 3 n F 2 i v z y F 6 t h 4 7 E r y 8 7 7 E l g q 6 3 T 9 v p t V q p i p l V 1 p 0 w q C o y g j w P z m 0 o y D - v 4 3 p G q r 4 p q G 8 l y 8 u B v o h u y D r y 3 8 8 D o 2 m w 7 B 1 v v n 1 D 9 j 1 y x C 9 s 6 2 Q s r _ p S k y 2 t f k j 6 6 l H s 9 p 6 O _ q o x p B 0 6 u j 2 C w 6 n u 2 I j u y m w H - 8 - i h D v h 1 o u d m q j t q B 2 h z l s D w 3 w r _ G 3 1 s r 1 D k 1 u k p N l y 7 9 T g u - h 6 C 2 2 t l l J v m - t n I 3 0 6 r 0 D w 9 q - v F 8 6 u 2 3 D 5 5 h o p L m 5 - n H 5 1 h g 8 B v k o k F u 8 7 _ N o w 2 0 B t g m n e 1 p i y B q s 9 4 N 3 6 8 n G y 8 m o u a 5 m u l C n x v 8 Z 8 p t 8 D r n 2 q G 5 s n - U v 3 q 8 g B s i x h R l i y p O 5 v z m l B i i k k E o u 2 x G n 9 7 o e t - r _ g B 6 7 1 0 H y l _ _ - C l p 7 2 Q p p - g a s 2 9 2 F z i y 0 J 5 0 v p o P t j q 1 N 4 _ - 7 4 G 3 7 k r g B 3 g g l e m r h 9 Y s t z s J 3 x 0 6 Y 0 2 2 x D r r o 5 S x j q 2 G i h - 1 m E t 2 3 6 E 0 v y m G x _ w y Q p v 0 3 I k h n 2 D 8 3 s 6 b 4 _ 3 v S p h j 1 i I y z v 5 c y o v h K 9 1 x - I q t _ z Z q 7 g m G 2 o 8 7 q C - 4 3 k J 7 s v 9 o H j r v 7 5 F 0 u x 4 5 E - w 0 7 3 D p n h s S o h x 6 J s s s x _ C k p v _ o B i - 8 t Q - h l 5 3 H 8 r j 6 G 7 k p i E n 1 4 g B u 6 7 6 F 4 9 w 6 F z m 9 v J 6 9 - u 0 C _ 1 p 6 i N 4 y g u i I n 2 4 7 f k j u w p C u - y t F p j i _ I h s z y a 1 7 _ 9 t B l u g i X r j j q 9 B w p 3 4 n B - i w 9 m B r r n v x G 5 s 3 h t C k n j j v E x i 0 9 q B o w t w W 2 j 3 h q C 9 1 h n m B - 6 1 2 w H o q 5 r R _ g 3 g r B o y i s u E q _ w n k D q t 1 m M x j j r q p B 5 n k u d x h 8 7 j I t s n t I x 2 i 0 s M - t s 9 s D 5 i s h x E 2 j k y z E 9 q n z j E u s y 5 5 C w 2 k z u F q y m y M y u 3 1 O - j q 9 L h k v m e 5 n u z Y 7 w y 3 U 7 w 0 9 3 F 3 5 q 4 5 C 8 z 9 7 K 8 7 q h i I 4 9 6 j j T k 0 5 x R s 1 - 5 5 C 0 q 2 0 Y x l h r 0 H w 3 o 1 x F 9 g 0 4 t K 0 0 v o 6 E w t k o i C m o u g s H y 6 6 z w L y n 3 j o C y 6 j u 0 k B k z _ 7 u I 0 x j 4 9 C n 3 n m l G t 6 m 3 P r j l m D 4 v l q G 1 w s r K o g y 3 G 0 w _ 3 O 8 x 2 o V k q 9 5 K p j j r F 3 2 u s R g l n r s G 8 i 9 5 q E r 6 0 0 h K v 8 4 t r K 2 k n 6 S 3 i r 2 4 q B 3 i 8 - u B y o i q r D n v k y v F i g r 5 2 D l q p s o C p 1 4 6 w H _ 4 k 8 6 V g l g 1 C q q w m S o y s 2 M y 2 w r u B s l h h V w z q o b 9 x q 8 C o - 8 g D u 1 n 8 C 6 v n o H 8 q 1 n 9 E l z t j j B w o 9 _ i F _ v s q 0 B 2 n w p k D t _ 9 4 i B o m 5 g r B 6 p y t j B u 7 i _ E g p z j M u s 9 o R y s q x g B q 9 g 0 8 B 7 k s 0 Q u o 9 x H r p 1 w X 1 k 6 2 H 6 z _ 0 a i q o l I _ 4 y 5 H j z o n I h j v j y E 7 g 8 3 w D w l z - k I 4 x t n m Z - q h y x F 3 n k w l B r i 0 - 4 C 0 p 9 r 6 I g w n m k C 3 n v 1 j E g j r t 1 H q i - 2 B 9 j 8 m C 5 h n r C m 1 8 6 p B - n r 9 2 C v i 3 - x C 9 q w o i I 4 t y u p C _ l z x G i r k v s D 6 i i z _ K h 0 y z 9 U 9 8 7 2 3 T q y 8 7 g F j 5 s 1 q D y j 8 _ l L n q s u 6 D r u v v B l g - 6 B j 0 7 8 5 D 1 8 p i b j i 0 s K 7 g t 4 K m 3 6 g D s r 3 5 P x _ 8 x B 3 0 t 4 K p o v l F 4 m q 1 r C h p q j C 3 w u u d w 1 _ o B 9 n r q y H 3 6 j x o B r u 8 k k E k i v _ x D 6 x _ z m B l m n z G v r z 8 z G p x l l _ O o p 4 x w C 0 w j g f 8 _ 4 s P n 4 1 5 w D o m i r J v t x S p 8 y j 4 N 0 l j s 2 B x y k s 4 B g 3 z i 3 F q x m - D j 4 v s n F t 0 2 3 0 K - q z r w D 3 n - v s J z 4 l 1 s l B g 4 5 w 2 N z g 1 8 m Q g u 2 w 5 B i y 5 m 8 O s i 1 s 8 B w w v u h J 1 p q _ p 2 B 2 5 x t _ I o v r 0 h C 0 6 7 _ N s v m _ W 2 h y p j a q x k q h B - 7 k _ z C o 4 x v i K 6 l w l M s w l u T o t p s d t y u m a l g v s 2 x B s l i w l J t 1 s 5 y F j h 2 r w Q i 3 3 v v s B 6 x q y y b 8 s - j r S z x g 4 l F g 1 k s 4 B j i s t t X 9 t r s l 8 B _ v 3 q 0 N h t n p 1 x B 9 p x i u L j p r y s C 8 s 2 n 2 a - n w x 2 P - 0 3 9 u G z 3 - k z r B - 5 p 9 m T r 3 - 2 w u C o 6 l o o O 4 x 9 u 2 i B l q 0 o w C s 7 i v 5 F 1 n - n z D o 7 m 4 y C 9 k 0 o i D 9 p 3 j H _ n 9 p C g w t o P 7 s i n M r 4 x 5 _ O p g 8 l e v u 1 g 1 K 4 h 6 4 6 D 2 j 5 6 q x B _ z n t _ B 1 o t u h C x z x 8 y B 4 u j u p I 0 s 6 o w J u x k x 0 I h z i 5 2 C 8 1 x u f r u 7 1 F u 0 u m l B l w q x y S y k h w x F w 0 m p l Q p r 1 x 6 L j q n v - g B u q v m 9 B l h k 3 k T n v m r y F 0 z u n O 5 8 6 m h N m r u 2 i C k r t w _ G l 3 z _ L t - x s q L 3 z - - - N x z x i o B o 5 7 r h C z p 9 9 l Z t z n r s N x 4 h u R g t 8 1 F t 5 s z l U i p 6 k j L q h - u k C 9 m g u i D x k 7 n 1 E 4 x o 6 v S p t 2 4 x J g 8 - o l d 4 0 9 n - C 3 z r i v I t 6 m z 5 d m 6 o 6 4 B 4 g 3 0 w E x h t j r B j _ z y j H t _ t n z E m s - _ g I h l 1 l 6 C t 0 - q J m 2 v 1 r C i 0 7 9 q B j w w k z D 0 i x 4 r E 2 j n k 5 B n x q j v C 4 3 m v v L g 8 q w 3 X 2 q j i Q 9 k q o k B 0 q 0 w c 6 t g h h C 7 y g x 5 G 1 8 s - 1 F n l v 2 t E h i y g j E n 8 7 t h D u i 7 h i C - i 7 i o D 9 n y t q B w 1 x u y I n q 3 i j E 8 w t 0 x B x g o g j D j h m v h I x 8 3 n t b r r 3 4 K 8 x t n x D s 0 w l T 2 1 2 p q G 1 1 - _ 5 G 6 j 8 z Y x n - 0 y B m 3 w p z D 6 p k n 1 B j 6 7 t x E s h y 0 y C - 9 4 9 R s r - z p F r r x _ X 6 - 3 u W z - l x j D w 2 q 4 3 B s n n p Y x k z _ 2 Y k i u u j C 4 s y u q J v - 7 g j D - j k 5 s G 3 q o g M v 1 p u m C y k p g 9 C _ n 7 w V j 5 o x g T h r s x 7 B z _ g m h C n s o y 9 K 6 8 z t r B i p 4 0 9 C 6 x n r 7 B 1 1 4 v z D m h - 8 m C x p 1 v t C p m h w k B j r v t k L 8 w n 2 7 C w 0 m 9 m B 0 6 8 2 - B 1 j 2 5 r D y 6 l _ p H m - v m 2 D - h w z Y 9 k 3 j c x u r s n B 9 5 8 0 1 D l n 6 j n G w u l p k F y l 6 _ k C 7 r k t m C & l t ; / r i n g & g t ; & l t ; / r p o l y g o n s & g t ; & l t ; r p o l y g o n s & g t ; & l t ; i d & g t ; - 2 1 4 7 4 4 3 2 4 0 & l t ; / i d & g t ; & l t ; r i n g & g t ; y p 7 l 7 m 5 h z F 6 _ v h t L g m 4 y z I 5 2 t m _ p B r 6 p 3 z W 9 _ z t Y g r 3 2 - C s 4 n j H x v j 7 v E 0 g 1 6 j B 3 m 9 m n D o 4 p 8 j C y s 5 i z B l 9 k g c g q 8 1 w H j 8 _ _ _ R 2 5 _ y z K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1 7 . 3 3 9 8 3 2 3 1 & l t ; / l a t & g t ; & l t ; l o n & g t ; - 6 2 . 7 6 5 6 7 0 7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3 9 2 5 3 0 5 9 7 1 0 4 3 2 0 5 1 3 & l t ; / i d & g t ; & l t ; r i n g & g t ; g s 2 7 5 i 8 w z D q E r D y C x D n d 7 0 K s E 3 o B w y B 1 p B 6 4 F k W 9 7 G p I r h E r 4 C w r C 2 w D 1 2 D y l H 3 3 C p j E m y H 6 s P m 9 D 2 m G 9 - I o 9 D n 1 F g 1 C u C r r D i n E l o B y o N _ k H 4 6 F t y F o - E v s I - 9 O t y W m m _ B 7 j Z l j N p v H 3 B o l B z F 2 z C 0 - P 9 o O m w U h _ J 0 p G 7 t C i 5 F w 7 C j 1 K i p E r D 0 s 3 B k g Q 3 8 I q l J 8 Q - r H 6 l E 0 w L m z H 2 v D 5 1 g B 5 7 G 4 0 C k k M p - G 1 p Q k m G s z H s n g B z v K p j D 3 r H 8 z H y s F 9 i U 6 x z B 4 s L x 5 j B 3 i Z i o V m 5 J q r F u 7 C g - L k x L h t m C 8 x L v u H u 1 Y 4 9 D z v E _ C 0 7 C 8 p 3 B 5 1 D v D 3 - y B 6 3 Y 1 3 V - 5 c m w U j t G x F 8 n s B y 6 B 2 1 n B 5 0 P z 9 I j u E k n D 7 h E - g E m z I o s F v v C h 1 B j D 7 q G y s B r 6 I t s M i H l 2 n E 9 4 V 7 5 E h C 1 p D v r J - 9 B n 3 V 6 3 J 7 v G z 0 D - 5 H s w b g n J v n 4 B n _ U 2 k H w 5 K _ 1 Y v D v z F x q O 8 l P j - G w 2 G 2 1 J 6 j I 4 4 Q j 4 b y w R - 0 N y k I r m L l c l F z p J _ 6 C i y J 3 o H k 7 F y h Q j 8 H p I r s X z 5 E o 0 E 5 n B l D x b r u S x z F 3 o v B n 7 c 3 8 H 6 1 H - 9 H u 6 N s l N s 7 P w 6 P 2 g H q w E x 5 I 4 s u B 0 h h B 8 o C v _ B o m B 0 z J _ g C o x H q l G q g F m l D 2 z J p 8 J x i D u l J v v C q l G - h D w g F z h B 3 s Q x 0 D q o G i l I w 3 X h s G _ 6 C o w Y z t x B - q G t v h C 6 e x 8 Z w l E z 6 E l j 3 C u z o B v u E k 8 K y z J n r E - v G n 2 C x i D n 5 E h t H s g F w v D 0 2 M _ k D s k D o t O 5 k Q s k G 9 5 H s x D x 9 G 3 t H x 8 M - q J n t Q 2 4 B 3 k C m 5 D 5 k Q q - H j 6 M 3 9 F u w E 3 k C n D j D h D p K 1 6 m B 4 t D r k C g g I g w I r k C h v P p j O i k B g 4 N w o L w h J s 7 P 1 m M 9 9 F - 6 G o i J j w F n m M 6 j K r p E n 4 F s j P u x T w q K 7 s T t s D h C 1 t B _ V - t B o 4 B t n B o C 9 C x s C m p F R l z D j 3 O j r B 4 _ H o q Z 2 4 D 7 R u 4 N 0 4 D n b c y F x 0 E j 8 S 6 g D 8 s G z n P p i W h p E o g H _ j N 0 w C x p C q s I 8 t G t y R o 0 X j k O 5 1 R 9 4 C x k C o 4 B x 2 H g j P u 1 F n 0 R v v N g y M x 8 Q 0 u O m i J u Z g E g U j 8 F s i 6 D p y e - t B o M m C t B j a 7 w _ B k C x J 8 Y 9 U i G 7 1 E k p U w r Z q G B 7 E 3 r B 9 7 B h 3 U k 4 B j p J 6 _ H 4 T 5 y D t J t r B 2 c 7 h C 8 S r l g B 4 D v E u I 1 C 8 g E 3 Q 9 x B 7 2 I v y B 7 7 C 9 m E v m E 1 Q z m j B 8 u I p k Q p H y 7 L g 4 5 B y 6 L 3 m K 4 p Q p q c 1 j J v u U g i K z C u L 2 s E j 7 D w 2 L w 8 G r - L j 6 j C h t u C p r B g o p B j x R 3 v c 4 l Y l 7 T g j P 8 1 K - q G s o F 0 0 F o s J z z I l 9 0 C n B w 3 h C u 2 V u 8 I 0 h D 5 C h E w t B 4 1 E 8 0 C 3 B z X 9 T h 5 S p 3 G m 2 P g 0 W 9 p i B t k W h b 5 k B l B 9 z O x i M 7 0 I 7 m S g u H i g K 5 h r B l t R i 3 C 0 u G k 2 B s t E o k L 6 4 f q 3 C z C i s M 2 x K 8 9 B 2 D h E h 6 C i 2 E 0 p E h y G y 9 c 4 9 b _ _ M w 4 L s L 3 8 Y q D 9 G t C i F 6 i O x 6 F k D n C 0 j C x j M j m B 8 s H 9 2 J 5 n 9 C x 1 M j r j B i 0 N w l Z o r T 1 2 J 6 _ _ B g h l I q 5 f r 7 4 B i y 1 B p 3 n B g 7 R 3 q P 7 a 8 t E m q D u g N 7 - S 8 1 j E x n W 0 z n G _ k R g 0 F z g F w h N g C s 6 E g _ I i l C 1 x B k X t s B 2 m C w I o F v M - 2 K t x B 5 g C 3 9 E 0 g L l l E h j y B n 9 E s y h C x y Y 4 r n C 9 3 p B r 8 o B 4 m C o T j n G h R i d z l B 3 2 G k u E w g m B n 0 C j g F 4 i E u q 5 D t 2 0 C j r B v E 0 D r G m D p v D h m P h Q 3 I r q B t 7 N z 8 o B 7 n S l 4 Y i r Q 5 R m X 6 B w i B 8 L k i B n t P z p G l B q u G m L 2 F m D r U s _ D h 7 B 6 v B 2 B i 8 B - x p C m 8 J i u H x z E 5 e h E - 1 F l h H l k D g D y g B j 2 F l k D 9 n C w 3 O 6 w d 6 u N q q D - w E w O o 4 a t x Q 4 m M 6 _ B 4 s M r G s t B 3 y B p B g C 2 s W 0 k p B t l V n C _ 9 7 C i j F v s B 0 B 7 k V 2 _ D z 4 N C 2 v G l E v 6 C v w C 5 y J 7 x C r G u o H n h o C 0 x f k q D 4 _ b 0 g 0 B y 6 R 7 o N 4 F k F l C j C t 9 B p g E - i E K 4 y D 2 s C n C 0 2 H - 0 K v p U o 7 J p 0 J q i D 2 H 9 D - K r v E t 7 E 0 h O j w T - j P h i H v z B x 6 C 4 1 C _ C w 0 C 8 r C h u D m v N - g J _ C v 1 B o l M 1 w Q - h J o 6 G g D j x J u i F v 9 E 1 k D s H q r B 4 o J t p L p 6 S u 3 D q u B k D 5 o F _ r K j 0 p B 1 i P j 4 R 8 o E 7 w C y 2 E l j k B 2 0 B 0 1 C 9 D p c 4 y C 0 N v 9 B i q C w y C 5 o U 8 z b u t B 7 j D n v E u C v y N g x L _ 1 a & l t ; / r i n g & g t ; & l t ; / r p o l y g o n s & g t ; & l t ; r p o l y g o n s & g t ; & l t ; i d & g t ; 8 3 9 2 5 3 0 9 0 6 3 4 1 9 6 5 8 2 5 & l t ; / i d & g t ; & l t ; r i n g & g t ; s l 3 z v j t 0 z D t D y y B _ G h C q C _ D c _ I q D s L - C v C z C r B 2 B i D 9 j B 7 D & l t ; / r i n g & g t ; & l t ; / r p o l y g o n s & g t ; & l t ; r p o l y g o n s & g t ; & l t ; i d & g t ; 8 3 9 2 5 3 1 2 8 4 2 9 9 0 8 7 8 7 3 & l t ; / i d & g t ; & l t ; r i n g & g t ; 4 i q _ 0 0 j _ z D z S 7 O j P Z h Y g 9 C m E 0 E k E v H p H k J t K 7 U u D t H r E l n E g Y y I 4 H p q B i O 9 D 3 p B & l t ; / r i n g & g t ; & l t ; / r p o l y g o n s & g t ; & l t ; r p o l y g o n s & g t ; & l t ; i d & g t ; 8 3 9 2 5 3 1 2 8 4 2 9 9 0 8 7 8 7 4 & l t ; / i d & g t ; & l t ; r i n g & g t ; n q t _ 6 r 9 9 z D 7 S h P 5 F q G - C n H n B o I 1 E 2 B i F _ C & l t ; / r i n g & g t ; & l t ; / r p o l y g o n s & g t ; & l t ; r p o l y g o n s & g t ; & l t ; i d & g t ; 8 3 9 2 5 3 1 5 5 9 1 7 6 9 9 4 8 1 7 & l t ; / i d & g t ; & l t ; r i n g & g t ; j t p - 9 s _ g 0 D v X g W y C 9 c r X 9 u B y E n d w - E n 4 h B o j I 3 t J x i R l 0 F i y C v 7 M s 4 B h t C k k B l 2 E v 0 B 5 b w N 2 q C 6 y B w J y C 5 i B h C u x B g p C 4 3 F y z B - y F r P s e 6 Q g H p F k 9 D - o I 2 h I r - C 2 o C t t C - z V j n C r s D m R s V 9 h E n m C 1 l F t 8 I 4 9 N 2 _ W i 0 M F h i B x y F u r b w n P t w B 5 l a h q B h p F l Z s - C w p D 9 u D h Z 1 w E 9 k E w n B 6 F h E g F 0 7 F D u q G 5 t O k 4 U 4 _ u B p k E 2 y D 3 g E 3 r H o p N s p K n 1 B o q B 7 b 5 n B j z K t 4 x B g m W 1 o B x s H j y S 7 1 D i _ E q n I u C 6 Q x h D h p B g j C s 6 B 4 h C - 5 j B s 6 p C i o N l 9 M h 0 K 8 E w r B 6 U 8 z B g z D - 5 C j Q 7 a 1 i C 7 u D j 8 5 B h r B x q B j k E n t D 8 s B g 8 F h u D 7 n B y C 6 J - H j o F 5 3 D i y O 6 r F 9 O k x D k o K 3 O v D y V _ g C v v B - 9 G 5 t I s G t K u o C m J w V 0 E t S _ Y j j B y q B j D - E i L h v P k x B 6 6 B s M m G 1 N i o C t h B j D 9 N k C s X v f 6 q D r W k e v r G i l G m m K z g P z l L 3 2 D _ v l B l 3 7 G n m v C 1 g m B m x U s z Z s o K 1 8 I 5 i R 0 E l D y 2 F - E o c 8 n E j i B n I 3 D l F k N h C s C p - C g Q k C o 9 B 9 E t K 6 e m n D X g n E 1 D w Z g E 9 E l V 9 M 4 j D - C i I u L v 0 B 2 4 B 2 3 G i 6 D m s B 2 s B 2 e 9 v F n 4 H o o C u i H q 3 K i 2 F p O k q B n n B g 6 B z D n D _ I _ L q c 0 5 C 0 I g Q 6 P i o B u e k x B t t S I 9 i B 0 k B 4 a 5 h D h 8 H z D m E i Q x I u x B s k G h F t B x C o P j r B _ u B o X j t B 3 5 G q Q g Z - s B j j C k k b z 5 u C s o F v C _ S m - B 6 y X k Z u R l D q q B 0 P u M 1 W _ w B m x B - R g G u D 0 F j V k q B i u O u Q s U 8 D 7 C 4 P v h B 1 F 6 C 1 B h D y P v y B 6 d x 0 B 0 M 6 f 5 H 2 E i E t H 5 G z j C g u D u M o C l b r 2 E 5 j C v B j V z C l 6 F _ 4 V v z C g w B _ g b y 8 c m 4 C 8 i B - g C r p f q h E o u G r o P h n K 0 9 J 0 h P 5 y D w 4 D x h Y y w I 3 2 E 6 g C p u J r v C i v D h 5 C 2 - N y Z o G o j K o 6 C j w P k 4 B n 0 D t 2 C - t B g E R i M h k C m g s B j _ T m G 6 s 1 B t 0 1 F p 2 _ B 1 t 8 E g h S 9 k q B v B 4 g R 4 j Z y q X 2 i 7 C z 4 Z j u N u g C p u B v u C m k I v u E - t H 2 k E 2 - B x 5 O q w o B h x x D r s h C 0 h V z 0 b 2 d 1 h C n W 2 7 E - g B _ P y y G w k G o e 4 P i Z 2 e t - C h X t T m E j S 8 w C 8 p B s - B q 2 F v T y g C z z L j D m U k G v C q i B t a z J r 7 B 6 L j O 0 I 9 u F 9 0 C e 9 U 4 j B m t G 2 I 9 M 7 s B r K 3 G _ n B q j B k H l F - N t J r - C i z B - B i v D q G - y D k o B w 3 C y P 3 m B s v M 8 9 V p k C t 8 B s k B m e 2 n C o 5 C - r C z 1 E n l Q z g q D 9 s h I n r 1 C g k K m N 4 C v 6 I x o X h l T r 2 a r m B 1 Q 6 c 7 y B - f o u J w o B 6 u B 3 M 3 J z l B 7 p C q 1 F i g J 5 o J 2 g J u o R k k G k n b 9 2 k B 6 j i B q 7 F w r _ B 1 - O n D g Q u G 2 x D k y D 5 0 N w a 2 E 0 M 4 E m J 4 y G u x B w Z k g B p v G m H j 3 E r Y 5 v B s i C 0 z C - u C m H w p F r p D _ d j j C s k r F o k D h t C w Z u 7 o B y p s B t m C g s B 1 2 D g g B 5 L j D m G n F j S m M 9 E 3 M t g B m 3 C 7 C m I j W j m G 5 m H y q Z - a _ D h C v L 4 E z W 9 N 7 N 0 I s X 1 G - r K p w V 5 5 M 7 v 2 B _ s Z j 9 i C 0 6 W w 0 0 B i t d x y 1 B 2 5 4 B k r C n D 5 w h B 3 4 l C u _ V 9 3 m K 2 u v N h 9 i C i q 5 F 3 v x D o 5 S 4 y w D l u K r p H t q E 2 6 C 7 p H 8 7 P 5 g L 2 k E o 7 P n j B _ k E k 3 K 5 t K 0 8 E z 2 E 4 g C 9 s D u 3 F _ u D 8 8 E m k D x 1 C s o C - m B 4 Y _ j D 2 _ V g 2 g C 9 z R 8 2 7 J t v 2 B s v O o k D 8 w B g 4 B R 0 g H x m o D _ 7 9 B u _ 2 E o 3 x T o x T 3 v o H 4 2 F t 0 R 7 s x B 6 5 W m q a u - r B 2 h H 2 n D t n B w o C k h H 7 5 G y e p n B t W y O - s B n 0 B j 3 t B u _ V v 2 E 1 K 1 0 B x t H k m B 1 L p O 6 Y l t B t B z J 2 Y m X y - B r 1 C g k D o k D t h B t - b s z J o k D k p F k U x Q 0 Y _ - B 3 t B q u D n q E i o C j 0 B j W 2 w C w U 1 W m N 3 L u U j D q g H y P 7 7 B z _ D p 5 G v 8 T 4 1 F y - R z o H h r G k k P 1 o I 3 m w B t 6 O w k E 8 j G j _ D _ - G h - C x 8 B 2 k E z s C s v E - s N 6 i E p _ E y p B i v E x 3 H 6 o L j g L 2 k K p 5 U m y D o m H 9 j F 6 8 E h 4 H v q E 6 v H r q G m o F w 1 B w x F 1 g B 8 h B i h D 3 0 G y j E y - H 6 7 L k 8 L 3 5 G v q E k x C x o D u w C - j C v r G z 4 H - 1 E v 7 B t 9 D p i I v 4 F r m E t 9 D l s C i - R x i F h r G 4 j B j _ C z 7 B j i F m j t B 0 4 D 7 E h v F _ 5 C i k G j D v q E 0 e y q B _ j B z g B i 9 B i 1 F o c j j C x _ C u w C 8 7 E l - C t z D l 0 B q j B j r B 5 9 D 0 i 3 B _ x G v w g B j - C 3 m B 5 Z t o D _ 6 9 B g l v J w 4 S i h J 3 4 I 2 4 B 5 i F 4 - B x p E v 6 J m j 7 B 6 4 D 8 n C s t 4 B 2 j V z 2 U 4 4 N k h 8 D 2 s Z l l h D m k E 0 9 V v t C h p D v j F s U t W i C z J _ D 7 H u k B k 4 B 6 Y i Z t t B m k B 1 D l D o U g g C y e y z B 0 o C g 9 E 3 _ D 4 4 D z p J 2 P w u B 7 o D n S z b j 8 B 7 R 2 I 7 R 4 T 0 Y r 4 I l 1 C 8 Y s Z i x B n F _ V u G g Z 7 N w 3 B x H 9 E - m B 2 P 6 L z C 7 7 D u _ B l f w o B z J j a s c 4 O 5 E 4 O 7 7 D g T p l M m x C 9 R q e k 6 C 3 1 E 3 7 B s w C r b k U s o C g e 2 5 C 6 w B j O i G 3 p C z r C g j D 7 9 D u j D 2 j D h p D m k D 8 P u j E t m B 2 T q 9 B w p B l 0 B m j P h h B 5 K x I - W x t H 3 W - N 1 R x J j N 4 r H 5 r B 1 r B u n C n z D h q E - y L 6 w H n 8 B 3 K z D s C 9 _ D n n B v K k E j S h p J h _ D x m B r g B 0 r E w g E j N o T k 1 x B - v D q h P i y F h 1 G 2 _ a o s I t z H 7 k B t y B r r B 9 M 3 Z 4 6 E w j D z g B z s K 3 v f 2 i i B x b r h B 6 w I s 4 B u e s k B r n B o x C 7 t B n 3 E _ h J - N p W v t B 5 2 t B h k C 9 q G 7 g B 1 j C t W 7 8 F k x B 3 b v n B 2 u D 9 q E z 1 R 5 W j h B 7 n I p - D 7 0 B i Z 6 Y o 8 E p _ D z W z 5 M 2 w C _ p B k 4 B 1 s C x b n W t B m i B 9 Q o _ B h 8 D 1 k H q X _ i L i G s F 9 Z u s E 6 9 B u F p l B g 8 G 0 3 E l W 8 d 1 0 C 0 j E 2 1 F v 2 E k x B o U 5 7 B 4 I v C 6 8 G h R 3 y B 6 O y l R x o D s w C k - B g o B 5 9 N - Z k L x Q 3 m B 4 T 8 h B v r B 9 4 8 B 7 g M 5 q F y 3 C m h E 3 7 D 6 o B _ g K g d n z C o o B v 8 s C k p m e 8 i x C s s m F j x 0 D 6 n O s k n B 1 4 8 B u 1 x B 2 v S t 5 B 7 4 i C 4 B 7 4 F x E t x D v m S y t Q 1 s c o l Z y w h D k 7 k C n j 6 B r 3 Q l 9 K 6 u X u i a g 3 V 5 G 0 7 b 1 C g C w _ m B 6 - O - n V z o N q h E s d q 4 C v o K 6 2 L y 9 O n y O o n O 0 I 4 P 0 P 0 O j b 7 U z J 3 J 4 p O o 2 D 9 Q n 6 B 3 J _ B p J i 0 F _ v B 1 l H _ 2 B 7 q C j g B q F r Z 5 o C r 4 B _ W u T i d z z O 2 X x J i o B 7 l E y l C g v B i P _ X x a h a j N k P 2 D s O v n D h o E k i E 8 H u w N t R 9 J o T t E 3 y B 7 Q w r D v l J l s B _ c k v B p z C 3 l B 9 f 2 i B q 2 B 9 G _ 2 B _ K m O v Z 4 h B z x B 0 T 2 2 C z x D t Q i 2 b _ j O n Z v G i F 6 H 7 a m s D i j B 5 U k p B g 3 D n 0 E 0 _ B 1 g T C 4 i E k s G 1 M j g B j z B u v B 0 v B 3 a 3 e n Z l x B q h B 5 4 B 7 k D 2 h B k 3 B p z B - h Q i u B 8 H x V - f i u E 0 j R o l U w T s 6 E w d q S g - D z x B 6 5 H 3 i C 7 V 0 L q T m d s S n x B y s C - D 7 o a w p E s b - j B 7 - B o i F 3 - B 9 p B - - I 6 y R v j B 0 m B s W _ j C h x B t q B g n B 2 m B o t B h k B q 0 B z t D 2 y D 7 s O 9 o U i _ D 5 x J 9 1 K m y c x o L w 5 G 6 j O 5 5 C k r G g j F 7 k G w O r q F l Z k 8 B g 0 D 0 6 O k 8 B 1 j D 6 E y _ C 7 j G x j P u 7 J 1 u D 8 z D l k B _ p J l 8 L v w M 5 w M p G 8 p D _ K k D 0 0 B - 7 E u s C o 9 F w t K s p D o j F m 2 C 5 e 3 8 E u j F x p F 0 k C 7 a g j B h 3 Q r R m u E n s B x 1 H _ g P 0 - C i 0 D r 6 C 4 p E 2 u f i 5 M 5 7 E p 6 C _ j C p 4 B v t D m 5 G u n I 7 2 S y q G o 6 Z u 0 B 5 i c _ g B 2 y L v o C z 4 B n g C p J k w F 4 n 9 B j w 0 C k 9 F m h B 8 F 2 H l C 2 R z 4 N _ x L 1 o F 1 x G i S 0 B - D u B z O - L u b x 1 F k O x G r N 3 J s D z C j H k P t G u W 3 P q E w 0 H v 5 C x j D u z D 2 z D k 3 U 1 - H g 2 E 0 i F j g I u o H y v F - 1 F x 4 S t h J j h H 7 w Q t p u B 2 8 F 4 i O y s K s 5 M 0 t N 6 o D r M 9 I 0 m B o l M 0 7 B v h d y p E w 7 B _ 5 Q 8 p G l v E 2 g B 1 x G g _ - B _ k M 7 D s v V t _ d o o J v w C w 1 E 7 n a w _ p D j r Z u l M x w T z t D u q S q l n C i 4 O u y n F u 3 7 B h 6 y C v n - B w _ D 7 x y E 9 D h Q 6 N u H 2 Q z 7 E j B t N 0 B - D 0 j C y o J 4 l E s p E i 5 M _ o J l - f 0 n I q - K 5 p m B m _ Y i w F 6 m 9 B n 6 N p C t h J 7 u D 8 8 B 1 x C n k D 9 o F t 5 D j 0 C o w G l 0 E - 6 S v k D 5 o F h o F 3 u E s l M 7 g J n g I 7 w B q _ T - 5 N 3 w M n 4 B 3 u D 3 x B h u 7 E 8 2 E v k D - - B 7 n C 1 p B h - B 7 r E x z t C h j D k 4 m B 3 i P v o F z 7 L 5 t O s s K 0 o J y 9 D 5 u E 9 v C z n C x x G - 0 K 2 3 I 1 x G 0 v F o 4 I 3 n C p 2 S n j G 2 8 F n e 9 j D t u D p g C v Z 9 l B g n F v Q j l I 8 - C w - C v 6 C - o U k j C h 2 B h m C x 3 C u m E k y C 0 5 2 C r 3 N g j T q s K y l M p w H 6 1 C 9 v E z v T 0 9 D 2 v D 2 4 F g k S 6 p c p 4 E x 7 G 1 w G 2 s N r 7 E 9 i V 4 1 E h 1 p B 3 4 B z j D v q X v n O l 4 E h r D s y C k h F 9 t M 8 0 C r g H 0 Q w r B s m D 8 y I i j C 3 B 5 S t 7 G v n C 9 p B m w D v u B u 7 B _ y D k 7 B m y O p l C s p C p - B x 7 E 7 w C h o C j C w Q 5 l C q m E _ q F 1 t C y 0 E 9 i K r w B z x N 9 i D 9 p B 5 d s s C g D m z D j x B _ 7 M 7 g C 6 _ B x M n q B 4 g B p c 0 h C u 5 B q 7 B 3 3 B u 1 C j g C 9 e s S p C w K q H i m G _ 7 C 3 i G 8 l G 6 G o s B z i B 6 5 B 5 u C n h D h 9 a j 3 C n l C 7 r O v n C 0 j C s 1 C 0 u N s n B _ 2 E 9 u D v Q s T s S p C g 8 B 7 D u g B o y C o y B l 7 z F v - J 2 y E i H 1 B o C 8 D s D 8 Y u F v P n I 8 J 8 V s C i Q u Z _ 6 B k z B 5 9 B k V 9 S s y C u E 3 F l c T n P u q l C x 7 I h 7 y B _ l g B h 1 D 2 o E 2 R 2 H j G y y C 2 N 4 M z 9 B 3 S 2 J y E v I 0 U 0 G s S 1 3 G r G _ E j 1 L n n V l l D t R 9 4 J 3 7 F _ 5 C 1 s C m G n H t E 1 C 3 E p Q y b 4 o D n j D z i G y 8 v C 4 _ 5 B r X k N 2 C x I r O r 8 H 0 l J k p 6 B g 5 J 2 g 9 B 4 s s B 3 h 0 B s 2 H _ 5 2 C 7 I 2 K t E y D t C i D h o F i z D 2 0 B 6 N 4 G g H w x B _ I 0 V z k F p w B m W 3 E y H 2 r C - L k i F l C 1 v H 6 8 F i k C l x B v G 2 B 3 8 K 1 U k Y k n C j E g F u L 9 6 B x 6 F t K l B z C 0 4 C 5 4 B z z s C l J n N m 2 B k l F 8 B i Y q 8 B p V 3 y O j a i v B l s j B t G n C q K o D n G v j E w C K 6 G q _ m C p j p C g R s m B 4 p E 9 Y j g I o h B t 4 N p u D p k B t Z - J q T p Q r q B u _ C w 0 B m O 9 l B 0 W 3 v H - n B k b t M 8 K l H 6 h B 6 B y D m D l k B 1 w C m 6 J r D 4 J j L x Y o W p 4 B 4 b n u D 8 1 E w 8 F o 3 H r - B s u f 7 d t n C q t B 3 3 B 7 S _ 4 J 4 5 B q q c w E 0 E - S r c 9 i E y H v U i D g z D 6 7 B l U 9 d v F j P 0 J 9 T t 8 G h 9 B k b _ R i n B j H j J p g H p - B t u B n i N 8 M l w B 4 R t F s 7 D w r C x w B 8 u F m b 7 n B w p C 0 N x y v C j v I s n H t 1 F d v q n B s t B v o C x U v Q 5 g I 9 u D z Z j z B t C h E 5 x G t 4 B 5 5 C 4 p E w _ D k O _ R m n B _ g B p o F n U s J t w Q w 6 J - j B x - H k k C 0 H _ C o H r e z E m F y z D i q G 2 j J 6 n D q o D s E t 2 D y f 2 Q p x J l U 0 h G m c g 2 B q I m F n U l E n G s J s 8 C n L 0 g B h I w E - B s C j F h D x g B - O 2 V 3 3 C l g E i 1 E v 1 F t 7 r Y 8 n H z 4 D l j G 6 p E 9 - H g 8 Q n - R o O h 8 E r 7 L 9 _ R 2 5 m B 9 d 0 0 B 5 w B h k B 4 o D l 2 F 7 o F 3 4 D S j o C 3 U h E 6 m B 6 b m 5 G k m M m j B k F s W w 0 B - 1 F j y G m _ n B o 2 E w I t M i F h G k O g u B y z L n 4 B r M t h i B y - C w t B m D 4 F j E s H g V l G s _ Y - j G 8 x d x w H o h L h 1 s C l 3 G 4 7 c m D _ 1 C k u B 8 t E u O 6 _ D - w B - 7 E i 2 E k h B q S o T i Y g k F y g K o 0 F i D 9 j G p g H m 8 F 4 _ T u - C t x Y p v D j l D 3 i C _ _ O i q T 6 o B r p h B r u l B o 5 e - y E z 6 B 7 V o t C 9 g I n h I - D j C n - H 2 i p B t h f t h H l 3 K 6 x f 5 o C q t C o 3 B s d m v C g z F n 0 - B - l I k 5 L _ m C s i E u 4 C m p B 6 i B 0 2 D 0 g G g 0 r B _ q Q r 0 I o s I p t b j t i C n g M l N s D s F h a v q C v 0 O r z B 4 - D l Q w S u v B 2 B t x B 6 v B q L 3 E k D g O l g C g t C 3 x B 9 6 C 2 W m P m T o D p C 8 R i S g S i b t X v D s a l L 3 Y - Y 5 P r D - S 5 w B z j B k B 7 u B z Y 7 d g 8 B x j D p 2 K 0 R 8 U p o B 5 j B y b r y G j k B 3 u D s j F y t C 7 f 3 6 F v 6 F r 2 G z M h E _ C g t B 6 k B z o F - j B 2 0 B x 4 B 0 F 3 C j E l G l m B m d u n B v R i D 5 j D 3 e h k B 6 6 M o 6 G 2 k C 7 V u v C l x D z 8 X 6 - J j 3 J x 7 K x q C q d x 6 B 8 X g C k F m j O 7 Y - j G j u D o h B 7 v H w b _ K k F 8 E y J z j B q z D n Q w W z E i T i Y _ b v e 5 x B 0 H h M g b z 9 B 5 j B 3 B g n K - v C y 5 M u O w H p D r L 9 S t j E t X w t B o b & l t ; / r i n g & g t ; & l t ; / r p o l y g o n s & g t ; & l t ; / r l i s t & g t ; & l t ; b b o x & g t ; M U L T I P O I N T   ( ( - 6 2 . 8 6 4 1 6 0 6 4 6 9 4 9 9   1 7 . 0 9 4 1 6 3 9 3 5 2 9 9 1 ) ,   ( - 6 2 . 5 3 9 6 2 4 6 8 3 1 8 2 6   1 7 . 4 1 8 0 6 1 2 0 2 8 5 9 6 ) ) & l t ; / b b o x & g t ; & l t ; / r e n t r y v a l u e & g t ; & l t ; / r e n t r y & g t ; & l t ; r e n t r y & g t ; & l t ; r e n t r y k e y & g t ; & l t ; l a t & g t ; 5 2 . 2 4 5 6 4 7 4 3 & l t ; / l a t & g t ; & l t ; l o n & g t ; 5 . 6 2 6 9 6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 ( ( 1 . 6 0 7 7 9 9 8 8   5 0 . 7 6 3 9 9 1 9 ) ,   ( 8 . 9 0 5 2 9 9 7 8   5 3 . 5 3 1 5 7 0 7 ) ) & l t ; / b b o x & g t ; & l t ; / r e n t r y v a l u e & g t ; & l t ; / r e n t r y & g t ; & l t ; r e n t r y & g t ; & l t ; r e n t r y k e y & g t ; & l t ; l a t & g t ; - 1 5 . 2 4 1 2 5 3 8 5 & l t ; / l a t & g t ; & l t ; l o n & g t ; 1 6 6 . 8 7 2 6 0 4 3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8 4 8 1 9 9 4 8 2 4 6 2 9 6 1 6 6 9 & l t ; / i d & g t ; & l t ; r i n g & g t ; 9 m k w 0 r r 7 r S q v o k F u s 9 m B 0 o i m L 1 6 m s B j v u g H n o r y N l m 2 N 1 6 r m C l r 4 l C 4 g z o I 2 1 _ h B h 9 l p F y m k P n _ j 3 C o 1 9 T 2 6 l F l j 0 6 B p u m m G z p i j B 2 w n 9 E u 3 l v H 1 j m w B s 0 i k J p n 6 D 9 u w y N w j z h E 6 m q c r l u _ C q z 3 p H g _ 3 V & l t ; / r i n g & g t ; & l t ; / r p o l y g o n s & g t ; & l t ; r p o l y g o n s & g t ; & l t ; i d & g t ; 8 8 4 8 2 0 0 7 1 9 4 1 3 5 4 2 9 1 6 & l t ; / i d & g t ; & l t ; r i n g & g t ; x i 6 9 s w 9 1 s S o 4 1 p B o j m i D o f r u v s C r l r z B 4 j v 5 B z _ 0 5 K 2 9 v F w g j o I 5 x j 6 D 9 1 n 0 E t v x _ F 8 9 1 M r w j _ C - _ G _ v 5 - E t q o q G 8 n n m B _ j x G n j 7 7 B 9 - q s B g 9 7 R x s 3 4 B 0 g w h K p n y W j t 7 E g i s g K 0 t 9 z F 3 g _ F g 1 3 U & l t ; / r i n g & g t ; & l t ; / r p o l y g o n s & g t ; & l t ; r p o l y g o n s & g t ; & l t ; i d & g t ; 8 8 4 8 2 7 1 4 6 6 1 1 4 8 4 2 6 2 9 & l t ; / i d & g t ; & l t ; r i n g & g t ; x q s 6 j 1 x x t S 0 1 p y D n 1 t w D g 3 j C k 8 g - K r 4 3 j E 2 r m w D 3 - 4 g M 2 w S g 5 5 0 D 8 _ p 7 E 9 j s E s 5 _ i B 8 5 _ M 1 6 t t U t 5 3 H j 0 8 B 2 1 w 6 B g r _ x H & l t ; / r i n g & g t ; & l t ; / r p o l y g o n s & g t ; & l t ; r p o l y g o n s & g t ; & l t ; i d & g t ; 8 8 4 8 2 7 1 9 4 7 1 5 1 1 7 9 7 8 0 & l t ; / i d & g t ; & l t ; r i n g & g t ; v r 3 j o u s p u S m l r z C q 2 0 1 C i p 0 6 C x g w l H - - n B 9 2 l H y z 5 m N w 2 r w C t v o m F 2 z x l C 4 z 3 K r k g x Q - g y b p 8 E 1 l 6 7 Q & l t ; / r i n g & g t ; & l t ; / r p o l y g o n s & g t ; & l t ; r p o l y g o n s & g t ; & l t ; i d & g t ; 8 8 4 8 3 8 1 4 1 7 2 7 7 6 2 0 2 2 8 & l t ; / i d & g t ; & l t ; r i n g & g t ; k x u l 2 g 5 o z S _ g 3 v L 3 k z j B - y 4 k L i 5 Q 5 1 h _ I 7 t j s D 9 s 6 t E j 5 4 2 C k 1 z 6 D i 0 L w 8 6 y N u 3 b y 4 _ i P 1 n 9 M 5 i _ 3 K n _ x F & l t ; / r i n g & g t ; & l t ; / r p o l y g o n s & g t ; & l t ; r p o l y g o n s & g t ; & l t ; i d & g t ; 8 8 4 8 3 8 3 3 0 7 0 6 3 2 3 0 4 6 8 & l t ; / i d & g t ; & l t ; r i n g & g t ; 0 y - y x 6 r g 1 S 4 g s 8 B 0 9 8 W v 7 _ 9 B m 3 4 t K i p 5 Q l w t s C t k r 6 L - g 4 p D 5 9 7 p F 6 m 4 j C s v 5 L 3 l j m M n h 6 G 1 i 3 j L q - k p B & l t ; / r i n g & g t ; & l t ; / r p o l y g o n s & g t ; & l t ; r p o l y g o n s & g t ; & l t ; i d & g t ; 8 8 4 8 3 8 5 6 4 3 5 2 5 4 3 9 4 9 2 & l t ; / i d & g t ; & l t ; r i n g & g t ; u 0 6 v n m z l 2 S 7 k q 2 I u 4 l 3 F 7 n 7 k D h u 9 F 9 4 u l B w u 1 o I l o n G r 3 t n T 4 7 u I i B s y 4 g C i l j 3 B u q p g t B q 8 h n E o _ y l E 4 c 8 g 7 1 Q 9 s h s C 1 _ 3 y G & l t ; / r i n g & g t ; & l t ; / r p o l y g o n s & g t ; & l t ; r p o l y g o n s & g t ; & l t ; i d & g t ; 8 8 4 8 3 9 8 9 0 6 3 8 4 4 4 9 5 4 0 & l t ; / i d & g t ; & l t ; r i n g & g t ; 7 h j n 5 n 2 v 3 S t j 8 0 K j p h i E k l m K 4 u 6 j R z 5 Z z s 6 x J x 0 k l B t n l 5 E & l t ; / r i n g & g t ; & l t ; / r p o l y g o n s & g t ; & l t ; r p o l y g o n s & g t ; & l t ; i d & g t ; 8 8 4 8 3 9 9 9 3 7 1 7 6 6 0 0 5 8 1 & l t ; / i d & g t ; & l t ; r i n g & g t ; n j 3 2 - 4 4 3 2 S 9 x 3 r F 4 0 w 1 B q q m G r _ _ q F 7 j j - D p x l r B 3 z l 5 X h k w t B r 9 l 4 B r 1 o j D j w _ 3 M 9 9 t q I p 7 p 0 B 4 y I 0 t i K 3 h 9 z G u 5 0 s C 3 6 s y D l 3 9 n E j o h C i _ 5 V l r 6 n C 8 m 6 U x 5 - x B 9 v 3 u B 7 j 5 6 C v 7 x M m h v o R 8 t c i s w X g 1 s t H _ g q l J v n q V 8 7 h c w g - 7 M z k 8 t B h x 5 t C o w h r U o k 3 c l l t E i j t y N k 5 o y I 9 p - Z 4 9 0 m T v q l C 0 l o - Q y x 6 g B u p 3 C k l m c k s 7 c h y u 6 P t t 4 H y v l S l v y _ J 1 m h 9 C j u 0 2 D q _ 2 r H 6 t 2 P j r k 3 F 0 i j F g o 1 h D _ 5 u s F l q q k C 4 2 2 6 F 0 g z 7 D - 7 - j D o 3 m 5 C v o w P z r h _ Q _ 3 1 z P l s k M m i g q F & l t ; / r i n g & g t ; & l t ; / r p o l y g o n s & g t ; & l t ; r p o l y g o n s & g t ; & l t ; i d & g t ; 8 8 4 9 1 2 9 8 7 5 4 5 8 4 9 0 3 7 3 & l t ; / i d & g t ; & l t ; r i n g & g t ; v r q 8 h p 8 u 7 S g l l 9 E j n z v B 1 t 8 s C w 2 0 n B z w V 0 4 p H 8 v p r S i l 1 J w h g 4 I _ l 3 C 8 j m j C j 8 n P n u x m I 2 7 - r B 2 k T t l v h S 0 x 9 C g 6 3 m F & l t ; / r i n g & g t ; & l t ; / r p o l y g o n s & g t ; & l t ; r p o l y g o n s & g t ; & l t ; i d & g t ; 8 8 4 9 1 3 0 7 3 4 4 5 1 9 4 9 5 7 3 & l t ; / i d & g t ; & l t ; r i n g & g t ; 1 7 - w 3 l w t 7 S 0 u i t E u j H k 7 0 k E p 7 G j X l 5 r 0 D v n 4 C 6 1 6 z B o n o i B u 3 x x B & l t ; / r i n g & g t ; & l t ; / r p o l y g o n s & g t ; & l t ; r p o l y g o n s & g t ; & l t ; i d & g t ; 8 8 4 9 1 5 0 1 1 3 3 4 4 3 8 9 1 2 5 & l t ; / i d & g t ; & l t ; r i n g & g t ; 6 0 v 0 0 h 8 0 _ S w v h _ B w 3 n n E 8 n 1 q B 1 9 u 7 B 4 7 4 E 7 t u 6 E v v j m B o 4 s m B i v s _ D & l t ; / r i n g & g t ; & l t ; / r p o l y g o n s & g t ; & l t ; r p o l y g o n s & g t ; & l t ; i d & g t ; 8 8 4 9 1 5 0 8 6 9 2 5 8 6 3 3 2 2 1 & l t ; / i d & g t ; & l t ; r i n g & g t ; n 3 3 0 2 - u o - S g 5 p 4 B k j 9 n B 8 _ n H h t t _ D _ k x 9 B y l m J q j u z B 2 q 8 u E z w w o B w m m 2 D g 0 2 9 C y y _ n D 1 8 s 4 E 6 p q B 5 v 5 q E o r h I & l t ; / r i n g & g t ; & l t ; / r p o l y g o n s & g t ; & l t ; r p o l y g o n s & g t ; & l t ; i d & g t ; 8 8 4 9 1 5 9 0 8 1 2 3 6 1 0 3 1 7 2 & l t ; / i d & g t ; & l t ; r i n g & g t ; _ 6 t t o y s _ 5 S q j k D 9 y u 7 L v n - E 8 y w z K w t t x I r 2 o v C j g l B r k _ 4 O v r g 7 E 3 6 k g C l 1 - L 0 3 1 v F q m k n B i 5 6 m L j q h j B g z 1 n Q m j h v C 7 7 4 - J _ - G o 3 6 - O k q 4 4 F v 9 h i C v z j l I s t 7 a j 0 t 6 N 7 0 z y D l y h x B 6 k p w B z 0 j n Z m r p S 4 9 o C 6 s - 2 J 8 s - 2 J k c - 0 q 1 E 4 v p 2 B g 8 q 5 H v h 1 Q - i - C p 9 X p _ 4 j O s u g C n y 0 8 C z q 2 v B _ k 5 3 G n l o O g t g p G g l 1 z C 8 q l 1 K r 9 j 2 C l i z z O q v V l h 3 B & l t ; / r i n g & g t ; & l t ; / r p o l y g o n s & g t ; & l t ; r p o l y g o n s & g t ; & l t ; i d & g t ; 8 8 4 9 1 8 0 7 2 7 8 7 1 2 7 5 0 1 3 & l t ; / i d & g t ; & l t ; r i n g & g t ; 0 9 4 - 0 z s _ 9 S i 6 u a q n j t E y w r s F 4 o h r D j g o F p 5 5 r B _ i r v C j j u i B u h v h J w h h k C 2 g - 0 K r n t G i q g 8 N 9 q - G & l t ; / r i n g & g t ; & l t ; / r p o l y g o n s & g t ; & l t ; r p o l y g o n s & g t ; & l t ; i d & g t ; 8 8 4 9 2 8 0 3 0 2 3 9 3 0 6 5 4 7 6 & l t ; / i d & g t ; & l t ; r i n g & g t ; - 7 o 6 7 s - 6 k T u y 9 m B 4 r m p R r p - E o w p h D w w - n G _ k 8 D j s 0 q E q k 9 z B w h 0 k K 5 h 9 k K l - 7 e t l 6 g F l - j v K _ - v m B p - w o F 7 t h h M h y i V 0 g n z P h 6 p K i s 2 Y j 2 k n P t _ 3 6 G l h x t C 1 g s 4 B w j i n I - k q h 7 D x - 6 q F r m l s H 3 0 k p B v _ z Y 5 6 y v N m n 9 v N l n h w B s 5 1 z H g 5 q S _ 8 i g H l u j s H x w w j B o q v 9 D 5 - r F r z 5 5 K m - C 6 n 2 j d 2 h r o B q l 0 h M 4 - v v D q 5 - l F y 6 6 3 P 8 p v R l 1 9 7 Q r 1 o I 3 3 w _ B 1 0 8 j R 6 k O q 0 m l L i l 5 6 L i q q B p 6 _ 3 F s o 8 2 C u h l 0 I 8 p y q B w p v o N i u S k 1 h r N 0 2 r O z 4 q 4 J g p _ S h 8 g 1 G j k t v K w 7 o S - 9 s 4 w B 7 w i q E h u 5 z N p 2 k T r n - 8 N n t l 4 C u i m M 1 z p r D & l t ; / r i n g & g t ; & l t ; / r p o l y g o n s & g t ; & l t ; r p o l y g o n s & g t ; & l t ; i d & g t ; 8 8 4 9 3 3 3 5 9 4 3 4 7 2 7 4 2 4 4 & l t ; / i d & g t ; & l t ; r i n g & g t ; 3 0 j j 9 q 0 6 9 S s l o c k n h 4 D h 1 s 2 C z 5 5 N i _ 9 9 E j 2 0 l B s 2 o 4 P l 5 5 m B y - - V 3 p h n E v h j n E k 2 w L y n 4 r P t _ - m B m k s _ N 9 s q B n z j r C - y 2 7 C t q g g K 3 t u t F 9 o j W k 9 2 i F u s 4 z B - j 1 1 T i l u s E s z 5 5 K o w 8 i E k g 3 5 C 0 4 8 _ F j s v w D z y s v J 2 3 j G w _ o s S _ l n F s g r u D s g i 6 J n u 3 7 G 4 r g t B 4 0 u y J g - j G j 4 l n L j u 0 B - 9 - 9 B i g 8 9 B o x o b 4 z m J g _ r x C n 1 7 Q 6 i y k I - 4 p j I u t J y 5 3 Z o 0 g 5 G 0 - n I h 3 t N 7 _ r p R p w 2 B 8 u 1 E q s B h x y 2 B 2 x l I q w 6 s C 9 7 l 5 D 3 h l l M x t k I p 8 y I 6 r m x J 6 r 3 b v h m y T w o j J 6 k d o l 2 7 L 0 7 3 h N 7 g v B l n 6 H h q _ 4 B r g z n H n q o r D h k j m F 8 w o 6 C w i 7 0 R p 8 u p C i h - V x 4 m p O i j q k C 6 9 o g D k g 6 h C 6 w 7 k H o 9 2 L 1 n t i Q r j p v J i z 3 b 1 n t i Q i u 3 y G r t q u B t p 9 - K o v 4 t B 9 h 9 9 N i o y X 5 8 o - M l m D o 4 B g g i 8 B z h x j B p 9 x l G i x x w N 9 h q I g 6 l r E 1 1 v i G y g 8 m B r 0 s q H z t y S m n x B 8 2 o - B h q s i C z 7 z 0 C 1 - O h 8 l 9 C 7 3 w H - r 9 o D q s 7 E 3 q q 4 H n g 9 o D 0 n 8 D q u u B 1 u 6 t C z o 2 s B u 0 7 B _ 0 1 G 0 s b y 5 8 u K 0 x x g B u _ u p B 4 n 8 K k 3 v 1 B w p z m B v n 6 G 1 j x g C q g 4 k C _ 8 z I 6 v 0 2 F _ i k P j 5 k h B p o o o D 4 9 v x F 5 r l B x v z w K 9 p - Z l y 3 N y w p i H x 7 u o B x i s B 9 x x O 0 s 1 N i _ r 0 F i 5 5 S _ w j z B n 4 i o G q 6 u o H z 6 z v C 9 q m 9 O y 4 k D q n k t J 3 4 j i J h - s D o r g _ G 9 8 v H i 2 w d x y h o U 8 _ _ i C o _ v V 5 7 _ 5 L z q v z I z r 6 h C 6 _ q d v j 8 m P 4 7 k t G h i 3 6 B i n j 9 O i n j 9 O 1 q 4 k D l r t N u t t i M h m q - K m 5 u D p h v C v j y 1 x C 2 n 4 o e z y t N h F 2 g s v E p u i q C 2 k q o N 1 q O h r 2 u E 0 u g _ H p u E y 2 x v K 0 2 x v K k m B r 2 _ 1 R q o _ g O 8 9 i I _ h f u 8 _ h L l h t x K i h 0 I n 0 l r H 1 n k l L g 9 z 6 B u 7 1 V - i i 1 U m 4 9 9 F k l 2 C 2 y _ 6 G n u 5 6 J 9 i u y B v g k O 5 3 w - V x w v E z p r j E h y q 1 M g k c p i 8 4 K w x 7 2 B x i - q B - m x 5 L i j 4 k J i 4 8 b j y g 8 Q g 7 6 r B w 8 b k x 1 6 i B w 8 b 0 x 9 U s z t g I s u i 0 B q 1 8 - H u l m Y m g r 1 I 1 s 8 7 I g s h O s 9 k 2 K 6 w z o 5 C 4 o - p G 4 k u s C _ w w 7 Q l 2 5 0 B r y 3 x H q s 3 t F 5 l s 5 C 5 _ 9 - P 7 j p r B 4 u r i J 6 n 6 r D _ 1 p 6 F v 1 6 7 B 9 m j 0 G 3 l p s O p r p t D g r 3 1 C g 6 z C 3 _ z h O t 6 x 3 I o - 5 S g x 2 i N t 4 g j N 4 g l x G q w j k B p r 1 n B r y h p J - x y r T s h q u B 1 h 7 m K 0 2 E s 6 7 u L k y q 6 L 6 n Z h 8 j 7 J 2 j q 7 E j w u 6 B 0 _ m e 1 9 u 4 J w x 5 4 Q - _ r s C _ j k 3 K q 5 6 s E n 3 i g K 3 7 s z E p 6 i 9 F _ 0 n L i 4 3 q M v g o v I g _ j o C o o 0 n D u 9 p p L - z 3 i Q 0 8 k q B k - y z E x 6 2 i G p m 0 j M r 4 5 R 9 v p 8 R 1 y x 7 R z s s Y n g t 3 G q r u w B r - e 8 7 7 h B 9 v h p K y w 8 _ C z i x k F x q 7 t J & l t ; / r i n g & g t ; & l t ; / r p o l y g o n s & g t ; & l t ; r p o l y g o n s & g t ; & l t ; i d & g t ; 8 8 4 9 3 3 9 3 6 6 7 8 3 3 2 0 0 6 8 & l t ; / i d & g t ; & l t ; r i n g & g t ; g o q r i 4 3 6 - S m y C r q j v H _ n t L m p _ r F j 8 6 E x y 3 4 J _ l 8 m B 7 x - c z 8 h 2 D 9 8 g C n k u u B g l n 4 H p r G g 4 q l E w m h _ B 4 g s l D q j p Y w 7 h R 1 s - a v 9 k E 4 u 2 W j _ - 1 F t o 1 G - s 6 h B 4 o v n H o k o v C r 0 i 4 E 1 w 4 c x 4 j g I j 1 u l F m p v F 2 _ j m Q o q x h E 8 n 9 j C w 1 s 1 C x 8 q 4 E K v 1 2 t L & l t ; / r i n g & g t ; & l t ; / r p o l y g o n s & g t ; & l t ; r p o l y g o n s & g t ; & l t ; i d & g t ; 8 8 4 9 3 3 9 7 1 0 3 8 0 7 0 3 7 4 9 & l t ; / i d & g t ; & l t ; r i n g & g t ; j 0 r 2 2 p 9 o g T 5 y h E m k 4 C r 0 v _ E g - r 3 C 8 g h C p n i q C s 9 n _ D p 3 _ j C k 0 9 5 E w o t m D g 6 _ j C 5 9 8 o B r i r f z C y s 5 8 R w 2 s X v 1 y x C g 0 r O x t z 8 C & l t ; / r i n g & g t ; & l t ; / r p o l y g o n s & g t ; & l t ; r p o l y g o n s & g t ; & l t ; i d & g t ; 8 8 4 9 3 4 3 5 2 4 3 1 1 6 6 2 5 9 7 & l t ; / i d & g t ; & l t ; r i n g & g t ; x h 3 6 4 j u 7 g T n r v 1 N 0 0 4 7 J 9 t i k J 6 p x 2 C 2 6 1 x X 8 g y H i w q 5 K w o 9 G g l _ u K q s p 6 E 5 y y n C s i y F r y h _ K p _ s - M n l x Z r m n 8 H h 5 x t H p n z g B l b y z k u H 4 n t I 8 h k p G l o 7 j B r r u m J n w 3 x B m r v 1 N 8 g l 3 Q z g r p E h - g B y 6 g p U - g j B 9 y n v E 6 7 s q F - t 4 0 R j 3 - Y z 6 x K - n v _ H y 9 n 8 M & l t ; / r i n g & g t ; & l t ; / r p o l y g o n s & g t ; & l t ; r p o l y g o n s & g t ; & l t ; i d & g t ; 8 8 4 9 4 4 1 3 8 0 8 4 6 5 3 4 6 6 0 & l t ; / i d & g t ; & l t ; r i n g & g t ; 6 1 z l j 6 h w i T o q 3 F w v o b u m - x P p 3 C 6 i g x L g u 1 6 L _ o W p x k t U s q z j E y j w q E 8 n _ t H r h i V k m _ m S s p d s q 6 l H p v v n H z 3 g q P 7 p v B z 7 z 5 K q 7 9 O o 5 l 7 H 8 g n 7 C _ y 5 j J g 6 7 l F s z 8 D r 0 8 2 U v q z f v 3 u o C n p 8 m F 4 _ t q D 5 6 p o I v q m L h 7 t 7 M q 9 - q B i n i _ E r h 3 2 J y o p B v j 8 m P 3 q t V q x t j G 8 1 1 N 6 6 1 z l C v r B l m D s r 6 j W z o z o J 6 l o J 0 g 5 o B 5 z t 2 U x w k s B h p 9 6 C h 1 - y F 9 2 _ 8 T o p _ f p s s v C w n x i Q k 9 G z 6 y 6 e _ g s h B w D r 4 g D p s u 7 C x h 1 O n 1 0 u G h o l 9 D 0 9 k e h u 2 _ Q _ 6 3 v F y m t E & l t ; / r i n g & g t ; & l t ; / r p o l y g o n s & g t ; & l t ; r p o l y g o n s & g t ; & l t ; i d & g t ; 8 8 4 9 4 9 1 9 2 4 0 2 1 6 7 3 9 8 8 & l t ; / i d & g t ; & l t ; r i n g & g t ; l u o 2 2 m i u p T r j 2 4 C 9 j u D 5 2 w v E 2 - x 0 M r t 2 I r m l z B i q o x E y o 6 2 F k v 5 d n t 1 w L j n i w L 1 s D s w x 7 R q j y z C 8 8 0 p B l 6 t s B m 7 r 6 K 5 l q Y 5 h 4 6 F o q 7 x I r v h I s i j 3 U 9 g 3 K x m n 5 P w k t s H i 7 g h C m 6 p x M 4 q i O _ l P s i h 3 I j i t p K w 8 9 R _ w u j Q g 9 2 W 4 1 i e 1 8 4 p Y 5 r v L j n i w L _ 9 6 i G 0 y u b r 9 4 F 0 j 6 D 3 t y r R k q y j G t n - m B j u 1 k B l s 5 v F q l 3 k D - - _ 5 D k o v u B 3 6 p D w 8 k y K q v t _ C r 8 l 8 H p p 0 o I i m q K w p v o N y w 8 k K 7 w m I 5 0 v r Q s n y E j k q x J 9 q s i B t t o 1 K l 1 9 7 Q y r q h J k - j v K y 4 v D w 2 t j L 0 2 h t B 0 u z R 5 p 1 s E p x o 6 C 2 j j v E 4 5 - w M 5 z J 1 n 8 x P w 2 b 4 v P g l k y X y 5 t x C s 8 t t F h 0 3 g M o m o T v i g s G - 7 o y K x r 5 E v m 1 g K q u t M 6 i y m K l n q W 8 o k y K i z 0 p E 9 t 4 i D j i 3 1 T r 2 y E m t f 6 2 z n K z 9 w 0 F & l t ; / r i n g & g t ; & l t ; / r p o l y g o n s & g t ; & l t ; r p o l y g o n s & g t ; & l t ; i d & g t ; 8 8 4 9 5 2 1 4 7 3 3 9 6 6 7 0 4 6 8 & l t ; / i d & g t ; & l t ; r i n g & g t ; h 5 r 1 u t 0 r o T 0 1 T j v 9 3 P p s 9 o I 7 0 x h B 7 k j C 6 g r 1 V m z 4 r M - _ U s l 1 0 G l p w x C 7 x q B 5 6 n n P 7 m q r T 4 t i C q m 1 Z j u v 3 F 3 g y J 0 7 r o N k n i 3 K g s o H l k 6 r U x _ x B 5 y m t W 1 6 o n M k o 8 w B t g 1 5 B o w 4 g E v g l k E 3 y q 2 B l l - n H l v v g B 6 p q z D j j m - D w y z M v n g r R 8 w 4 S m u j B 2 8 9 5 K r l 7 v D 6 _ 4 7 D 3 h x F 4 4 y p O g k n H g w 8 t J g h v 7 E o 9 u K s w 9 m T 0 h 3 E 1 g 1 N - i 8 3 S q q i 6 F y n C p t x _ N w p g 5 H 7 1 _ q B x 4 O - - 1 6 X h h 8 C n s 6 1 B m g _ - V 3 n y P 7 m z Y h 5 k y P _ - w I 5 g w 1 E m 7 1 u T i - k C 3 v z K o y w 5 P 2 9 g 3 U o g 9 H - o D 0 9 r 0 Y v m o D o q 9 a n v 3 5 V 8 - o 3 G w q B w t k 0 H o 9 x p J j l x 2 K v k h t B 1 g v b j 8 8 1 9 B 9 3 i C z j r T o h p y b n 9 t H 8 u k H w k 2 x K 5 5 - w M 2 m q s D y q v i E 2 s h k I l s w 6 B 7 l g s B g g y k T o k 2 C g k v s h B g 5 3 C o u 3 S p w 8 h X 5 n z R t r 5 n P 6 7 j i D s g H o v j - T 4 i 1 s F g n t 7 C 6 l t 9 L m 7 n v B 0 y k g F i 3 g _ L p u r o C g u s n G m x S v p y l L 2 8 5 9 D q - o O x 1 n u K z k D _ x 4 _ l B 6 x o u L g 6 k x M w _ y 8 C w 8 i w D 6 t w - M k 1 3 t F s l 4 6 B z 2 s 2 O v 7 q z F 8 o 3 k C p z t W i v r _ Q x 6 7 x E l n 1 y H m 7 t u I v 1 5 z D h 1 k w R 4 n m I 5 j - E k _ 6 w d 4 2 Q 8 u l B y y u w c 9 h e q 7 0 m Q t x y 0 F 6 u g m C - k y w B 8 g 2 n J p 9 z v C 9 u w y N u i j u C p r a z 1 4 8 I o 7 j 5 M s t r j E u 5 4 z B w h h 5 K n n 5 g E r p 2 g F k 9 n m B k n o 9 8 B 4 - l m B j j w Q o 6 w r g B _ 8 F - 5 1 B _ 1 y L n x 2 h J k 6 j s O o v i V s 8 n l O u m j F z _ 1 n T o i w o P p m 2 Y p u 5 p M 0 _ 0 5 K u 0 2 h B r y j 5 O t v s z I j h H v h y 0 B r m j o a 3 w k N h - 0 O 4 1 i _ J r g 0 1 O & l t ; / r i n g & g t ; & l t ; / r p o l y g o n s & g t ; & l t ; r p o l y g o n s & g t ; & l t ; i d & g t ; 8 8 4 9 5 4 3 1 8 8 7 5 1 3 1 9 0 4 4 & l t ; / i d & g t ; & l t ; r i n g & g t ; g _ y 8 y x j x r T z p h y K 1 4 g i S j y y o B 3 v 5 g G 4 4 q Z u 6 2 - F 9 g u x K 1 6 c w 7 6 1 W s n 1 i h B t t 4 Y u l m u K 9 w i 0 N x 0 t D q p w l B l z 2 3 W 1 _ o n G 4 h o E 6 v v 2 I v l 2 9 D 3 q z m E k q _ 5 E v p v o N t u 8 5 F 0 z y w B 4 _ 0 E 4 7 k z N 3 x t _ Q i C 4 6 s T y j 4 n L l z h o L o 0 g p B n q x t U u m m r K _ l p 0 J v x 8 h D 1 v _ l D 8 g w x K 2 9 v U z m i j O 5 0 5 h C k 4 9 g M l m i B l m u m C 4 y k 6 C u x k v K m k 5 3 C i m g j G z i 0 1 C q 5 x y G z t x - B t s v 1 F 6 i L 4 s 1 C s i m 5 D q i 1 9 B g 2 7 v T i l _ S u t x L x 7 s v T 3 2 0 t C o u k c z t g k I 0 l l 9 L n 0 r 4 F q s t j C _ y - 3 J 5 i 4 y B 6 r 7 r I w w 6 y L u z q R r - - 1 Q 3 - 4 E 8 u r 1 N k x r 2 Q q s s 9 B 7 u 3 z E v 8 k y K - 0 y S & l t ; / r i n g & g t ; & l t ; / r p o l y g o n s & g t ; & l t ; r p o l y g o n s & g t ; & l t ; i d & g t ; 8 8 4 9 5 4 4 6 6 6 2 2 0 0 6 8 8 6 8 & l t ; / i d & g t ; & l t ; r i n g & g t ; h s _ y m 0 6 2 s T 4 0 3 G 0 v p y K _ u y g G k i i S n w 9 h U 1 z 6 a 5 w 6 F x _ p j D r k - 8 F m z 9 1 T 7 2 8 F m 6 o z F p r 8 _ C z s x g C v r 2 K 7 u r 5 F 3 2 M 8 j h h B v h 8 l H n q x t U & l t ; / r i n g & g t ; & l t ; / r p o l y g o n s & g t ; & l t ; r p o l y g o n s & g t ; & l t ; i d & g t ; 8 8 4 9 5 5 8 5 8 1 9 1 4 1 0 7 9 0 8 & l t ; / i d & g t ; & l t ; r i n g & g t ; g g 4 h 7 5 p 7 t T 8 q p 5 K w o o e o g p i T m J v i r e o y 5 m E k 0 s 5 G y 9 t 9 C r 6 o w I 6 _ u t B i 1 x Z y 2 o 1 J o j w m N 6 9 2 K & l t ; / r i n g & g t ; & l t ; / r p o l y g o n s & g t ; & l t ; r p o l y g o n s & g t ; & l t ; i d & g t ; 8 8 4 9 5 7 0 4 0 1 6 6 4 1 0 6 5 0 0 & l t ; / i d & g t ; & l t ; r i n g & g t ; p g o l 1 w x w w T s j k D j 4 k G l s 0 w E g 8 j n G w - h j I m s y G j y 3 r L s h z C n 1 r 5 K 9 q v K 5 y y K n 8 z v G 2 - r O 0 w 4 r L m g E k g 6 y I v t q r C 5 1 l 8 C l x 2 3 L r n - g B 4 7 r w R 1 t K 3 o s p K q t 3 2 C s 9 x z C 7 6 u h K m l s t C 2 g 5 h B j x 9 9 D o 4 E _ x 7 0 N 9 r K j r k s C o j o M w i p l S - 0 4 G _ j j B w n q s P n v t E 6 t _ h L g k 0 Z g h o Q x 9 g h L 5 m 7 0 C j 0 5 k E h z o _ H w g I g t 3 J 1 0 3 y C 8 k n 5 D o 6 h k F z t j t F g l y C u i s 2 C _ h 0 l E n 8 K z h r - M z 9 l D v m k p L x r x 4 C v 8 _ 1 x C h 1 g q D 0 u n X - 4 3 m P n x 7 s C s p 2 e u h i y G 9 y _ N _ u 3 2 N x 7 s h G s u 6 O w 7 3 3 P 2 8 t 0 B r 0 z j B h h w i C _ s l o M q m y v B h 2 u 1 H _ y u e 0 k _ 2 K 5 z 8 y C x s w j J n p 5 6 B n i - 6 E h p p 8 Q 9 o z 8 K v 7 h F w j p o I 8 k 1 8 B m k 6 x W 9 D o 5 u u W l x 8 t N g x _ B & l t ; / r i n g & g t ; & l t ; / r p o l y g o n s & g t ; & l t ; r p o l y g o n s & g t ; & l t ; i d & g t ; 8 8 5 2 5 7 1 4 1 5 5 7 2 9 0 5 9 8 9 & l t ; / i d & g t ; & l t ; r i n g & g t ; u 9 n 8 0 h y y x T 5 s 5 B 4 g n F y 7 s h P 3 j 5 U 3 y 8 r D 7 k t p H y z i 6 C r k n t N i v i H 7 y 6 i T l j i I s g 4 m E 2 1 w g B v 5 _ 4 X 5 v h B 6 x J 9 j q 1 N 5 s c 8 7 z u M 7 3 s 7 B 4 8 v U w 8 1 t T h w r l B _ s 6 S _ _ q u B q x t 1 C 5 w m z B o m 1 2 O 6 k x N & l t ; / r i n g & g t ; & l t ; / r p o l y g o n s & g t ; & l t ; r p o l y g o n s & g t ; & l t ; i d & g t ; 8 8 5 2 5 7 3 5 1 1 5 1 6 9 4 6 4 3 6 & l t ; / i d & g t ; & l t ; r i n g & g t ; o l v y u 0 m z x T x k g n E t 2 k G m 0 1 u N y n f t h 3 6 V i 3 h N w 7 p C v w - L r g h l H 6 i 9 M q 6 m l H y y q _ F r s h 4 F x v 4 S i 0 j 3 E i t j x F 1 3 8 S 9 3 k R 0 6 w H _ p j H - o 8 9 J & l t ; / r i n g & g t ; & l t ; / r p o l y g o n s & g t ; & l t ; r p o l y g o n s & g t ; & l t ; i d & g t ; 8 8 5 2 5 8 9 1 7 9 5 5 7 6 4 2 2 4 4 & l t ; / i d & g t ; & l t ; r i n g & g t ; 6 g 1 z 6 7 - q 0 T r r q F s 5 3 y C o 4 8 W n 2 m N n k l s C i m y 4 H 0 z o y E 0 o C v x 7 g M h y 8 9 B o m 0 Q g x 0 B 4 l 5 9 B 7 o o 7 C x l 2 s D 6 q 5 2 B 7 r _ B - s t v C 7 s n _ E 0 4 z i B w h 3 C 2 h 3 o L w z z i B g 9 1 x E 5 T k k l 8 B w _ 5 s E & l t ; / r i n g & g t ; & l t ; / r p o l y g o n s & g t ; & l t ; r p o l y g o n s & g t ; & l t ; i d & g t ; 8 8 5 2 5 8 9 5 9 1 8 7 4 5 0 2 6 6 0 & l t ; / i d & g t ; & l t ; r i n g & g t ; s t 7 y i 1 z 8 z T 1 u 4 7 G 8 q - e q 4 1 2 D g - E j 3 j 6 K k h w S _ p 7 0 B w q r 8 B 0 q i 3 C 0 5 r I k 0 v i D n w t n E t y w q D 2 w H u x 2 z F 0 9 7 z B u - u - G u q r b x g x P 4 3 6 k D q 2 6 v B i s n s B v q h 4 F _ y h b z - m L k t t v D t s m Z l i 9 q B l l k D 5 x 4 1 E l n 5 o C k h u Y q y D & l t ; / r i n g & g t ; & l t ; / r p o l y g o n s & g t ; & l t ; r p o l y g o n s & g t ; & l t ; i d & g t ; 8 8 5 2 5 9 5 8 4 5 3 4 6 8 8 5 6 3 7 & l t ; / i d & g t ; & l t ; r i n g & g t ; m o i p 8 l l 3 0 T l 0 1 g C 9 5 n N 1 m k H 3 l q g B v y L m x 4 e _ _ m x B 0 3 4 7 F x 8 t t B g 5 i V t y m Z h h 3 W t 0 i L 8 h 1 S 9 1 K h 7 i 2 H 2 1 x F & l t ; / r i n g & g t ; & l t ; / r p o l y g o n s & g t ; & l t ; r p o l y g o n s & g t ; & l t ; i d & g t ; 8 8 5 2 5 9 6 0 1 7 1 4 5 5 7 7 4 7 7 & l t ; / i d & g t ; & l t ; r i n g & g t ; 3 m h 9 p 7 8 l 1 T 8 8 S s 2 4 i G v s v Y 0 5 q E 9 t 2 d 8 3 x C v 0 r 0 C u n v Z v r s F 8 l p D y P 7 r q k F j w 4 d p 9 5 t B n r d j t s 3 D i o j 7 C 6 i h D l - z m G & l t ; / r i n g & g t ; & l t ; / r p o l y g o n s & g t ; & l t ; r p o l y g o n s & g t ; & l t ; i d & g t ; 8 8 5 2 6 3 5 1 1 8 5 2 7 8 4 0 2 6 1 & l t ; / i d & g t ; & l t ; r i n g & g t ; n s i 9 l t m k 0 T 1 i x e 1 r k K 7 o n a - 8 3 o B m s n D o h 0 6 B n m z 2 C t 0 s m B p 0 D x 7 l 8 B 7 h q n B 3 6 o d v h 5 b y p o L i m u j E g 4 n E j j x D 6 w p n D 3 Y k y 6 1 H & l t ; / r i n g & g t ; & l t ; / r p o l y g o n s & g t ; & l t ; r p o l y g o n s & g t ; & l t ; i d & g t ; 8 8 5 2 6 4 1 9 9 0 4 7 5 5 1 3 8 6 1 & l t ; / i d & g t ; & l t ; r i n g & g t ; 7 5 j 3 k n p 3 2 T y z r r D 4 k 4 1 K 8 0 z N g y i q D 6 _ 7 o B t 3 8 y N l s 7 D j y _ r I z 0 z m K x 2 - w E j 0 q y C n 8 7 o J s n k j D v h u _ B q r 4 4 L - p 7 l B j 4 h x c 3 6 s B 2 8 C 0 k 7 x h B 2 4 9 I i 1 k m E t g 5 g H 3 b s 0 p s D 3 2 j 6 H o h _ u G g h s j D o q l 4 M g g g x B 9 t 7 n C 6 9 n l H x 2 7 l N 9 o 0 g B _ n 5 5 K _ s v M j y z F - _ i s X 0 u 0 F h 3 a j _ 7 C s p u n N o v s t C y v t F x 4 l p c t p q C o 4 x K i 1 - 5 G r 9 o o B q 1 K k g v m B t z s k E - q 9 C m q p C 8 r p B w g k X o 6 4 U x u u p D 1 g j j B - 6 8 t H u x 0 V v h u - C y 2 r P x 5 6 4 B 2 q _ k D 8 4 S k j g B p z p k B 8 z u y M p R p - 5 O 8 s 3 8 B 2 v s n B k h h K 2 _ 6 c x p 5 K 6 4 s q B w z x x B p i _ b x n h g D v r g B h 6 p h B z h j q D 3 u m B k q _ 4 G o q i n D 6 u C v - w D r 1 7 k C t i 5 g C - - S o i 7 u D o 1 - q I x 9 w Q q k 7 Q p x 3 i B w i l t G j u p p B - t o 4 C 1 - r I o x u m F l t v h B q 0 r y C g 9 c 6 7 k _ N m - k k B u 9 v 2 J 6 7 t i B q r 8 - K x o 4 a n 4 g R 9 o x h B r 3 0 k L n i Z s 1 g D - h g w L 7 s 8 k E 8 5 i K h v v n T h p p 8 Q i 5 h 2 T p t 3 H z 0 u p B w h m y N m 0 w 1 E x 8 2 q G n 7 p T 1 y r g R g n r u B z 7 w o C i 8 m R 1 y 0 B 5 l 8 o K g _ 9 x E 7 4 3 o I 7 k g 8 D r n 4 r Q q x i K 3 k z k F q t l h B o q x t U x 3 1 - C p n g 5 D o - t y B & l t ; / r i n g & g t ; & l t ; / r p o l y g o n s & g t ; & l t ; r p o l y g o n s & g t ; & l t ; i d & g t ; 8 8 5 8 8 9 6 3 9 0 5 7 1 4 2 5 7 9 6 & l t ; / i d & g t ; & l t ; r i n g & g t ; 2 m 5 1 - 1 n 5 k U k v 5 e _ s 0 3 M j w _ 3 M k 1 J g q _ x C k v t y K q r l 3 B w q k 8 D q 1 q G 2 0 0 q G 6 3 m m D 8 v 4 2 P g x s H g x 3 H o y m j f g x 3 H h g - D 2 g y r P k z _ g F x 6 6 y C g k j l C j h 8 h B 7 x 7 - K 4 1 l j E q x y D n t 6 - D h 2 R j 2 p G s q r s O o p 1 2 D l w x u G s v 9 q B h 9 p j N 5 - 3 2 I p h 1 D p g w k L - 0 4 W p k t 2 M v h j d - s t 5 K 6 7 o h C q 8 s V x 5 u m H 9 j Y m w 2 7 P 5 n r 7 P g 2 o I n 7 g f h 1 q - W x r 8 U 9 h x 2 K y 6 3 9 B n g w k L p g w k L g u n e n t 5 E h l m w J k u v n H z y 5 O 1 y 8 s C n o 0 k C v 2 y g N z 4 q m B 5 9 0 v D 4 g 7 g D m 8 g 9 O m 0 W 3 _ o 1 N _ m C s s 3 y B w h m 8 E j v 6 q J k h x G x q h i I k x q V o 2 b s m 2 2 U z y v B 5 p t q K i q u Z k v 7 6 F 8 l 3 x I u h o g B _ l k p E 2 h 0 2 U g s i g B 1 j l _ G p y v C q 7 n s N r o R 4 - 8 n S y u w p E _ z 9 6 I i j r w c 1 u 3 l F 1 o r K y 1 i y N s m z G u 7 9 0 Q w 8 3 i F v z 9 3 F p 9 r Q r o _ 0 J 5 6 5 v N m w x j H & l t ; / r i n g & g t ; & l t ; / r p o l y g o n s & g t ; & l t ; r p o l y g o n s & g t ; & l t ; i d & g t ; 8 8 5 8 9 6 7 4 1 2 1 5 0 6 3 2 4 5 3 & l t ; / i d & g t ; & l t ; r i n g & g t ; x 6 4 w 7 5 u v q U _ - u y C k 6 _ k G 3 m - 7 C 2 6 h s D r i o f w n j _ B v i l q F w 6 _ k B u v u _ K w w v J _ i 9 5 K 5 o Y 7 u l h L z s g n H s h r D m q x h S q k o G s l t R 9 j q 1 N t n s 2 P k z 7 J x _ 7 C 2 3 - 4 W 6 v p C 6 _ m i G h x z a 6 8 l _ K 2 y _ P o 2 u q B 8 5 j x R q v 9 M j s 9 J u o g s N _ i y 4 R j 9 w u B 4 2 3 t U u q 4 1 B z t o y Q 4 3 j 8 C 4 s 2 R m m 8 w D v 9 y - L q 7 3 7 Q i 2 o 3 Q k I n u h g M m z i t B y - i 2 M w 8 8 5 C k u p l F u - q K 4 u z n B h v 3 y L 6 _ q 2 B 2 v 2 x G h p 1 _ D x g 4 1 H y 9 x p Y q 5 r q N u 7 9 G o r 8 t c h x B 0 h j k B g o s t V 2 r - F x j p w I 8 2 _ Q m k 9 7 C y v z - L g 9 h n C n _ j 0 C t m 4 t L z 2 u K - g m j d v t i e i 4 3 - H t j - t B t _ 9 r Q - p - 4 D v 0 r t E g v t 8 E q m h x D - _ k 4 G & l t ; / r i n g & g t ; & l t ; / r p o l y g o n s & g t ; & l t ; r p o l y g o n s & g t ; & l t ; i d & g t ; 8 8 5 8 9 7 3 7 6 8 7 0 2 2 3 0 5 3 3 & l t ; / i d & g t ; & l t ; r i n g & g t ; v 3 n 8 l j _ 7 o U _ 4 k H h 9 j y D q z H n j l G j h 0 5 B 2 w l r F _ h u 8 C i s r 1 C 1 - s S 5 g 3 s C g u g t E h z V w g D s s 3 K w 4 u p J 0 x r J g 0 7 g G y 9 g n B z n 7 H j 1 t w H 6 9 h C i 4 p u B m 1 u B 2 j q D & l t ; / r i n g & g t ; & l t ; / r p o l y g o n s & g t ; & l t ; r p o l y g o n s & g t ; & l t ; i d & g t ; 8 8 5 9 0 9 5 2 9 9 0 9 6 8 3 8 1 4 9 & l t ; / i d & g t ; & l t ; r i n g & g t ; 6 r z w - y u i v U r n m 9 C u 6 u x M x l l I m w u z D 4 x k C 9 9 s 5 D s s l n C m 4 2 E x k 5 t B k 9 4 - H v t n D 7 s w 1 J l 7 5 f & l t ; / r i n g & g t ; & l t ; / r p o l y g o n s & g t ; & l t ; r p o l y g o n s & g t ; & l t ; i d & g t ; 8 8 5 9 7 7 2 4 6 0 8 2 0 5 9 4 6 9 2 & l t ; / i d & g t ; & l t ; r i n g & g t ; _ o h 5 7 v k q x U 0 l 1 E x r q y P 4 p 9 g B l r 3 X 6 p 0 h I 3 q w 0 D - x n P _ t l 4 K 0 n q n B 0 n 6 y J 0 j j B 3 h x F h 3 k t e j i Y g h H o 4 6 7 Q i n _ s q C 2 w 0 w E y 2 m o T 0 9 a l 4 x j K z 8 k 1 N 3 9 0 s E j 5 s h E x 0 h q B w z s _ D q i q n D j 0 4 n F v u - _ E h m 8 0 D g 8 p D s s 1 0 J v k l B x 1 7 q P & l t ; / r i n g & g t ; & l t ; / r p o l y g o n s & g t ; & l t ; / r l i s t & g t ; & l t ; b b o x & g t ; M U L T I P O I N T   ( ( 1 6 6 . 5 4 1 7 3 3 6 8 9   - 2 0 . 2 4 9 2 0 9 3 1 8 ) ,   ( 1 7 0 . 2 3 3 1 8 6 3 3 5   - 1 3 . 0 7 2 1 4 0 0 5 9 ) ) & l t ; / b b o x & g t ; & l t ; / r e n t r y v a l u e & g t ; & l t ; / r e n t r y & g t ; & l t ; r e n t r y & g t ; & l t ; r e n t r y k e y & g t ; & l t ; l a t & g t ; 3 6 . 6 5 4 1 5 5 7 3 & l t ; / l a t & g t ; & l t ; l o n & g t ; 1 3 7 . 9 7 6 5 6 2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7 3 6 4 1 7 7 1 6 3 6 5 4 2 6 7 0 1 & l t ; / i d & g t ; & l t ; r i n g & g t ; l k 8 o 8 h x p 4 T - m O k y C 3 2 C 7 9 B 7 9 B 7 9 B 6 z m B _ 5 B 7 9 B r i m B 2 s B 9 1 R l y C m k R 5 z H w 2 D 9 n x B 8 v C t 0 C 8 v C 5 q K 3 3 H n o H w 7 E 5 5 L 5 q K p m J w 2 D 5 q K h r B r v K t t U 5 q K n 5 D n z J o m K w 2 D j 0 O h r B 8 7 B r v K 7 9 B 7 9 B 6 h C 7 9 B r v K 8 n x B k k F & l t ; / r i n g & g t ; & l t ; / r p o l y g o n s & g t ; & l t ; r p o l y g o n s & g t ; & l t ; i d & g t ; 7 7 3 6 4 3 6 9 5 7 8 1 8 9 1 2 7 7 7 & l t ; / i d & g t ; & l t ; r i n g & g t ; k 0 2 s v i v 9 8 T 2 s B z j C h _ F 0 3 c g 0 K 9 t F r p G 5 q K w 5 r J 1 _ X 3 3 o K q n F k y C 0 s B 2 h O h s 0 G 3 2 C 5 2 S j 5 C 7 9 B 7 9 B 3 2 C y h 1 D u 0 C m r R 0 q F 7 w X r q I 2 0 B j 5 C & l t ; / r i n g & g t ; & l t ; / r p o l y g o n s & g t ; & l t ; r p o l y g o n s & g t ; & l t ; i d & g t ; 7 7 3 6 4 3 6 9 9 2 1 7 8 6 5 1 1 4 9 & l t ; / i d & g t ; & l t ; r i n g & g t ; 8 n m g 1 g g 9 8 T q x Y 9 4 z p C 3 0 7 H 1 j m E m 3 O i 4 l 5 C & l t ; / r i n g & g t ; & l t ; / r p o l y g o n s & g t ; & l t ; r p o l y g o n s & g t ; & l t ; i d & g t ; 7 7 3 6 4 4 3 6 2 3 6 0 8 1 5 6 1 7 3 & l t ; / i d & g t ; & l t ; r i n g & g t ; r y 9 g - s p y 3 T q w t 6 B v l h b l n z t G _ - g x B j 4 3 J w 8 m F 7 r 4 Q t 6 - D m x u e k o _ i B u h 2 R t 0 5 N 2 h 5 O l 3 0 i B 2 s z K i _ 5 e 2 l 6 Z 1 x n P t p 9 U - k 3 r B z 2 4 E y k z D s s q E h n u E j g - D z s - _ C p 7 0 h F - 1 4 F q 9 5 G 5 v w y B 2 o l 6 B m i _ 1 B g o l 6 B 8 p 5 n D n w i G w - g N g v x T 8 _ j t C 6 s i 7 D 3 z p 5 B - h 1 L r q q j E 4 1 u X 1 g V z 2 x H o x _ J w 3 s K x j l F y y i L 3 9 s l B n _ j r B n k z C 0 x h 2 E w w j r C n l s 1 D 0 6 h O t g - p B x u 9 E 9 w l E 9 1 l D 1 3 n C y 4 s I v 4 p G m z 1 D q - 2 I k q t G 5 0 g I - h h D h 0 m E j o - C u h i Y 9 g _ W 4 4 i G _ z m C 1 o 3 L 9 4 3 U 7 2 v a y 6 7 m B _ i 5 I z _ 3 F t t j b r w v J n k z C 4 u o F 1 5 l a 5 6 j D 1 5 0 Q 8 n u K 9 l 6 F r 8 6 Y 9 l 6 F 2 4 8 H o r l I h v 2 R 4 7 x j B 3 _ 8 m B m 2 t m B 4 0 - 8 B r x 6 8 B x u z d 4 7 8 k B 4 n u J g _ 5 m C 3 8 g M q g n n B 5 s - n C 0 u w R 7 n t U h q w G g j 0 D u - 9 I n l y V _ 5 3 H - h - R t w o G o g 5 t C r 0 k I 6 g 5 H 7 w 1 j B z y s c 3 o r G u - 8 9 B o 3 2 Z - 0 0 q C w i l L g 0 g D g j r L w u y 7 D 7 h 1 r D h v n 8 L i u k h F m 4 i 6 O 6 r s J 9 1 2 F m m - E 6 j 3 p B h 2 7 S 7 5 - B m y 0 3 B x r x g B l v i o D & l t ; / r i n g & g t ; & l t ; / r p o l y g o n s & g t ; & l t ; r p o l y g o n s & g t ; & l t ; i d & g t ; 7 7 3 6 4 5 9 6 3 5 2 4 6 2 3 5 6 5 7 & l t ; / i d & g t ; & l t ; r i n g & g t ; g r q r l h g 0 3 T 8 y B p s J o 6 B q r b 8 8 S 7 9 B - x K p s J o 6 B 1 l C x 2 B p s J v 2 B 1 l C 2 s B t 0 C 9 y B 1 j J w 2 B w 9 B 9 y B 1 j J w 2 B _ 9 M g s H i s H g n O s v B 1 j J w 2 B w - m B 6 n B 6 4 p B & l t ; / r i n g & g t ; & l t ; / r p o l y g o n s & g t ; & l t ; r p o l y g o n s & g t ; & l t ; i d & g t ; 7 7 3 6 4 5 9 7 0 3 9 6 5 7 1 2 3 9 5 & l t ; / i d & g t ; & l t ; r i n g & g t ; q 3 0 m p w h r 3 T y 1 v q B 8 8 m w B z u s a 8 k 2 V 7 _ s p B p g 4 2 B v 0 l 6 C u k 8 I g m p Q 5 q v N 6 l 2 M _ j 8 j F y 5 7 U i t q k D v r t 9 C 7 0 z m B z 6 u o C - v 9 B h 7 i z L o y p 9 B n 5 x f 9 4 g j B j l j W 3 2 g 7 C n m v 9 B i y r F q - y M 8 p z C 2 5 i H t 3 4 F k h r 5 D 8 i _ 6 F 0 x l r E v 1 2 6 L i 0 i 0 B 9 2 u G 0 x - S v k n H 7 v u O v s u T v 9 _ z D 7 k z w B 4 6 0 j D h - 2 _ D v q s x D n y n N v 8 p U 1 u 2 X g t y E - o w K 1 2 4 E h 3 7 E 5 i 6 K 5 - k q B 7 k 2 u B r p s J _ 5 4 8 C 2 1 8 N o 8 v 1 C _ _ s X w m v F v j 0 E z g _ r D h 1 1 Y i p i 1 D p 5 x 3 B t m q R y 7 q N t x w v B o 9 l Q 7 v l M q i 7 N 8 t h U y z 9 h B 2 u 2 G w u v F i 8 h J 5 2 2 W k 4 7 e j g 1 C 6 4 9 w B 2 9 1 I 9 q y 4 H w r r n B y z n 7 B u 3 2 K h s r F l s x h D o 8 - d p 4 m k B 0 q 5 n P l x _ J k x _ 6 I l o 0 w B 2 6 6 c 2 l 2 d 2 r n C 1 7 _ i F 4 x 6 X & l t ; / r i n g & g t ; & l t ; / r p o l y g o n s & g t ; & l t ; r p o l y g o n s & g t ; & l t ; i d & g t ; 7 7 3 6 5 8 1 7 1 5 3 9 6 6 5 7 1 6 1 & l t ; / i d & g t ; & l t ; r i n g & g t ; 2 u r q 5 x v 2 - T o 5 D p o H o 5 D - n J m x B z j C 1 p E 1 q J z j C 1 p E 7 z D z j C 3 0 B z j C 0 v E p o H _ v H 7 z D 5 q K 6 n B p v E 8 7 B 7 - B 8 7 B 8 7 B 8 4 M 2 0 B y j C 6 n M o y E k y B 5 x M _ n J 2 0 B x - B 0 p E 8 7 B 8 7 B 7 - B 2 h O & l t ; / r i n g & g t ; & l t ; / r p o l y g o n s & g t ; & l t ; r p o l y g o n s & g t ; & l t ; i d & g t ; 7 8 3 3 9 4 0 7 8 9 9 7 6 6 2 9 2 5 7 & l t ; / i d & g t ; & l t ; r i n g & g t ; w 7 p - 7 2 0 w 1 Q r 1 s F 6 t F 7 w X o k v K i 0 J h 9 t H _ v z F s 8 o C s l R _ k N 0 o n Q & l t ; / r i n g & g t ; & l t ; / r p o l y g o n s & g t ; & l t ; r p o l y g o n s & g t ; & l t ; i d & g t ; 7 8 3 3 9 8 7 5 8 7 9 4 0 2 8 6 4 7 3 & l t ; / i d & g t ; & l t ; r i n g & g t ; p 7 k p 3 h - 2 z P 5 2 t C x m h E u i V l y S 8 r a 4 6 - I l 0 v B n x R 5 r a j y m B _ 0 x D 8 p - C 6 y l C & l t ; / r i n g & g t ; & l t ; / r p o l y g o n s & g t ; & l t ; r p o l y g o n s & g t ; & l t ; i d & g t ; 7 8 3 3 9 8 8 8 5 9 2 5 0 6 0 6 0 8 9 & l t ; / i d & g t ; & l t ; r i n g & g t ; w w q y 6 q 1 r g Q l x 8 L t u 5 V 4 4 3 C - 2 t S o j m J 2 - 6 K o n g 9 B - - _ C g g 4 6 B q g i T & l t ; / r i n g & g t ; & l t ; / r p o l y g o n s & g t ; & l t ; r p o l y g o n s & g t ; & l t ; i d & g t ; 7 8 3 3 9 8 9 0 3 1 0 4 9 2 9 7 9 2 9 & l t ; / i d & g t ; & l t ; r i n g & g t ; x x w q q _ o 7 g Q 2 m 8 J 5 m 1 B _ h z n D k w t L t s q b 1 q o J k x _ Y 3 h w a h 5 1 O 6 j m S 6 n j I n m z H u 9 j D 0 i n 7 C j 7 7 I i x l K z o n M _ x 1 F k q s J j w 3 L y j v H 9 j - C 9 u l j C g 4 5 j B q x s n B p v _ c 1 3 h G r p w G w 1 u L t t 6 H x w 6 R h n v E 9 4 1 D _ q 1 J j 1 1 O n 1 h P q 2 t E 7 7 r M o 8 t L 5 8 4 w B 0 t y H i 3 n w B _ 5 _ N - j g J w x w q C & l t ; / r i n g & g t ; & l t ; / r p o l y g o n s & g t ; & l t ; r p o l y g o n s & g t ; & l t ; i d & g t ; 7 8 3 3 9 8 9 1 6 8 4 8 8 2 5 1 4 1 8 & l t ; / i d & g t ; & l t ; r i n g & g t ; 9 z 1 _ i h x 2 h Q o v 4 w C q 6 8 Q k - 1 K 6 k 5 E n v 8 H m 5 g Z g 0 _ I v m u N s i m t F 2 2 m o F 4 u q u F o 7 2 R p - 4 r B o - h B n 9 9 E m x j C 5 5 3 p D 4 1 q K 6 l 4 D 2 o 6 g B j q 2 2 B w l 0 V 3 t x D u _ h L j 2 j J - 5 6 T _ m g C 8 _ q J l 7 7 E 6 k 5 E 0 n w U 6 4 3 l C 8 w g V j v u C 6 3 _ q B & l t ; / r i n g & g t ; & l t ; / r p o l y g o n s & g t ; & l t ; r p o l y g o n s & g t ; & l t ; i d & g t ; 7 8 3 3 9 8 9 1 6 8 4 8 8 2 5 1 4 1 9 & l t ; / i d & g t ; & l t ; r i n g & g t ; g 9 5 _ t 1 n 4 _ P r 1 j T 4 7 2 L 4 q p W o 3 t 9 G 6 u y h D r u h l C w 9 v G w 3 j K 2 3 h u B 0 q 8 J r 0 m G k m 3 l B w 7 v i C n 8 i B 0 _ q V o 3 7 x B h v 4 d 3 7 u h B - 4 x Y 9 n 0 L - 5 i D _ x 4 F g l h D x v x C p x 6 Z r x p l D n - n n C 0 p w V 7 3 x j C v 1 - h B w - m E u g o m B 2 u r v B 3 o g Z 6 5 n g B x n 7 B h u i l B t i 4 X - y t - B _ 7 m I 4 t j H n 9 h F & l t ; / r i n g & g t ; & l t ; / r p o l y g o n s & g t ; & l t ; r p o l y g o n s & g t ; & l t ; i d & g t ; 7 8 3 3 9 8 9 1 6 8 4 8 8 2 5 1 4 2 1 & l t ; / i d & g t ; & l t ; r i n g & g t ; g l 4 4 t q r i p Q r p D 9 q G 9 q G r p D n 0 B t 1 R 6 j G y u D j 7 B 7 z F h 2 B 2 s B j 7 B j s B g 2 B u _ Q 9 w B 7 w B 9 w B u 0 B 2 5 I k 0 B i q J 9 w B u 0 B 7 w B g _ K & l t ; / r i n g & g t ; & l t ; / r p o l y g o n s & g t ; & l t ; r p o l y g o n s & g t ; & l t ; i d & g t ; 7 8 3 3 9 8 9 3 0 5 9 2 7 2 0 4 8 7 3 & l t ; / i d & g t ; & l t ; r i n g & g t ; 1 7 5 x u 4 i 3 j R k i 1 Q k v i M t s 1 M 6 n J n 6 k B s r 3 G k v i M 3 z n J h o 5 N 9 z s h B q v - - B P h h m P p 6 0 D _ 3 6 M z l q x B x 7 0 E 2 x 5 H 1 q 1 C r p w G 9 k y W - k 1 C 8 k g G 7 h 4 E 4 t j H q 7 5 I x 2 h E n h 9 C m 9 7 R v y 9 x B 4 9 q K _ 5 5 P p 6 0 D n k n K s o 4 W k o 6 M - o j J 6 h g K q w 1 C & l t ; / r i n g & g t ; & l t ; / r p o l y g o n s & g t ; & l t ; r p o l y g o n s & g t ; & l t ; i d & g t ; 7 8 3 3 9 8 9 3 4 0 2 8 6 9 4 3 2 4 1 & l t ; / i d & g t ; & l t ; r i n g & g t ; y _ y x 1 j m j 9 P m s h G 6 r w L 3 n 7 K 4 i L h 1 R w - Q j x F w q H i p z S t 1 a n w 2 B x 0 5 F - n X n 3 r D 5 j j G i y 6 K w 6 1 I g l h D 6 k - D 7 8 l B y j w B & l t ; / r i n g & g t ; & l t ; / r p o l y g o n s & g t ; & l t ; r p o l y g o n s & g t ; & l t ; i d & g t ; 7 8 3 3 9 8 9 4 0 9 0 0 6 4 1 9 9 7 7 & l t ; / i d & g t ; & l t ; r i n g & g t ; i 6 j u _ 2 x v 8 P l 3 R u u l f t y 0 D g _ w C k 9 2 G j h f & l t ; / r i n g & g t ; & l t ; / r p o l y g o n s & g t ; & l t ; r p o l y g o n s & g t ; & l t ; i d & g t ; 7 8 3 3 9 8 9 4 4 3 3 6 6 1 5 8 3 6 1 & l t ; / i d & g t ; & l t ; r i n g & g t ; p x 5 i w h q y 0 Q k 7 D h o B i z M s x I _ k N s k D 5 N r n H j 7 B l 2 H 8 j G k y G h z D g _ h C 7 i l B h 9 B 1 1 D q n F & l t ; / r i n g & g t ; & l t ; / r p o l y g o n s & g t ; & l t ; r p o l y g o n s & g t ; & l t ; i d & g t ; 7 8 3 3 9 8 9 4 4 3 3 6 6 1 5 8 3 6 2 & l t ; / i d & g t ; & l t ; r i n g & g t ; z y 2 z r w 9 g 9 P _ o V m s h G - 7 U 0 m c 9 x m R 2 7 I v - y C 9 1 j C 5 9 2 F y k a & l t ; / r i n g & g t ; & l t ; / r p o l y g o n s & g t ; & l t ; r p o l y g o n s & g t ; & l t ; i d & g t ; 7 8 3 3 9 8 9 4 4 3 3 6 6 1 5 8 3 6 5 & l t ; / i d & g t ; & l t ; r i n g & g t ; 2 v j m j 7 w i n P t p D n v N s x I 2 1 D p w D x j M t 4 D 3 7 V & l t ; / r i n g & g t ; & l t ; / r p o l y g o n s & g t ; & l t ; r p o l y g o n s & g t ; & l t ; i d & g t ; 7 8 3 3 9 8 9 5 1 2 0 8 5 6 3 5 0 8 3 & l t ; / i d & g t ; & l t ; r i n g & g t ; 8 2 y u - s s 0 0 Q 3 8 a o 6 g C r u H r t M y o n D z w F h s y C 6 t 8 B 6 t F j u a v j M j u a 7 t F 5 - 0 Q 6 h w K 7 t 4 B 0 v z B i h z B & l t ; / r i n g & g t ; & l t ; / r p o l y g o n s & g t ; & l t ; r p o l y g o n s & g t ; & l t ; i d & g t ; 7 8 3 3 9 9 2 5 0 1 3 8 2 8 7 3 1 0 1 & l t ; / i d & g t ; & l t ; r i n g & g t ; t u u 9 q w t s 0 Q x h m C u x I l 2 H r 0 N l 2 H r t M 4 g o E h t W 9 u 9 C 3 1 s C 5 i x C p s h B _ 5 z B k 1 R & l t ; / r i n g & g t ; & l t ; / r p o l y g o n s & g t ; & l t ; r p o l y g o n s & g t ; & l t ; i d & g t ; 7 8 3 4 0 0 4 9 7 3 9 6 7 9 0 0 6 8 1 & l t ; / i d & g t ; & l t ; r i n g & g t ; i q - s i t i y u P w 6 5 C x 2 4 Y u m 1 Q k s p O m 2 k N j j h W w l i F 7 y l C u 9 1 C 3 6 h T y 1 2 T z o z F 4 x H - 9 1 Q i 4 _ - B _ o k S h 8 1 M 3 w B y 6 _ O n - 2 w B k z 9 S q 2 r q B g w p M & l t ; / r i n g & g t ; & l t ; / r p o l y g o n s & g t ; & l t ; r p o l y g o n s & g t ; & l t ; i d & g t ; 7 8 3 4 0 0 5 0 0 8 3 2 7 6 3 9 0 4 9 & l t ; / i d & g t ; & l t ; r i n g & g t ; w 3 - 1 l 7 - h 9 P 2 4 0 B t o M n y H i p 2 B u z O z 8 9 C r y h D x o 9 B 8 h 7 B l x F y v k C 8 j 5 C l v N _ m g C y q F n y H x 0 h B t 9 O m r z B z - 9 Q z 2 T v 3 i F - s 7 B o t Q p v l D k v u C r k v C x q F _ 5 v B 4 p o B o s y C y y h C h t 5 C u i W x q F h 7 g H k x F 1 0 K & l t ; / r i n g & g t ; & l t ; / r p o l y g o n s & g t ; & l t ; r p o l y g o n s & g t ; & l t ; i d & g t ; 7 8 3 5 4 3 7 7 7 5 0 5 7 8 4 6 2 8 1 & l t ; / i d & g t ; & l t ; r i n g & g t ; i h m v t 4 p q n Q s 9 v G 7 y 9 B p z g N i n S m y H 2 g p B n - m D w h p D z y v D y 5 v C x u V 0 i o J i _ x J 7 1 v J 3 3 o B _ v 6 E 8 0 1 D i o 0 B 9 1 v B x q F x 5 j E _ 9 s K _ _ u D 6 o _ H i 1 R g p W & l t ; / r i n g & g t ; & l t ; / r p o l y g o n s & g t ; & l t ; r p o l y g o n s & g t ; & l t ; i d & g t ; 7 8 3 5 4 3 8 2 5 6 0 9 4 1 8 3 4 3 3 & l t ; / i d & g t ; & l t ; r i n g & g t ; l q r l j 5 4 r n Q - l 3 C 3 i y E q 0 o C r n F 8 3 O l 8 i B t 2 m D g t s P k w n E 8 t P l n V z l w F g j y B v 3 T y 6 j E k x F j h 9 C g l y H 1 5 Q u 3 v D 1 5 Q k k F t l 7 E - 8 P s i W x m x C x 1 I m y H 0 5 I 0 h b & l t ; / r i n g & g t ; & l t ; / r p o l y g o n s & g t ; & l t ; r p o l y g o n s & g t ; & l t ; i d & g t ; 7 8 3 5 4 3 8 5 6 5 3 3 1 8 2 8 7 4 5 & l t ; / i d & g t ; & l t ; r i n g & g t ; y r o u l i j q o Q 0 _ L 8 o V r n F x o j E 1 5 I q u H 2 4 Q _ 8 j C l l g C w m m C v w o G k l g C 7 s 7 B 7 2 k H g r x E & l t ; / r i n g & g t ; & l t ; / r p o l y g o n s & g t ; & l t ; r p o l y g o n s & g t ; & l t ; i d & g t ; 7 8 3 5 4 4 1 4 8 5 9 0 9 5 9 0 0 2 5 & l t ; / i d & g t ; & l t ; r i n g & g t ; p s g p w 8 o u - Q z k a l l v F 1 x q B j 2 V 4 q h B j 6 H l x y C _ 8 g I p u 4 Z n y H j 9 1 Z h 9 g I n o z W y 6 s F u - z B & l t ; / r i n g & g t ; & l t ; / r p o l y g o n s & g t ; & l t ; r p o l y g o n s & g t ; & l t ; i d & g t ; 7 8 3 5 4 9 0 4 4 8 5 3 6 7 6 4 4 2 5 & l t ; / i d & g t ; & l t ; r i n g & g t ; w t 2 u t 3 r p _ P _ m d s h W 1 5 I w - Q m r z B j 6 H 2 2 q E 4 4 Q n y H s 6 W g i 6 H m 0 V n y H x q F j _ x B 8 i 2 E 7 1 q B p z 8 B & l t ; / r i n g & g t ; & l t ; / r p o l y g o n s & g t ; & l t ; r p o l y g o n s & g t ; & l t ; i d & g t ; 7 8 3 5 4 9 0 4 8 2 8 9 6 5 0 2 7 9 3 & l t ; / i d & g t ; & l t ; r i n g & g t ; o p 4 2 0 n 3 t g Q o l x n C 9 s 5 E t y v E y s n 1 B v m 9 E 7 i s F j h 8 V k s o H 5 5 l R 2 4 _ M m 0 v T y r _ D y 8 p K & l t ; / r i n g & g t ; & l t ; / r p o l y g o n s & g t ; & l t ; r p o l y g o n s & g t ; & l t ; i d & g t ; 7 8 3 5 4 9 0 6 8 9 0 5 4 9 3 3 0 0 3 & l t ; / i d & g t ; & l t ; r i n g & g t ; l s 7 o 4 o 9 9 m P s i W z 7 2 G g 1 - B l - q B l h X 1 m H 4 5 L 8 i P 6 t F v y O k 8 g B m y H x 8 0 B z l z B & l t ; / r i n g & g t ; & l t ; / r p o l y g o n s & g t ; & l t ; r p o l y g o n s & g t ; & l t ; i d & g t ; 7 8 3 5 5 1 4 3 6 2 9 1 4 6 6 8 5 5 3 & l t ; / i d & g t ; & l t ; r i n g & g t ; 6 l m h v p j p 2 P 9 w r H q 6 l I - 8 j B r - 3 B u m W w _ g B 5 s o G s o M 1 r b k 0 V 3 k s B h o y G & l t ; / r i n g & g t ; & l t ; / r p o l y g o n s & g t ; & l t ; r p o l y g o n s & g t ; & l t ; i d & g t ; 7 8 3 5 5 1 4 4 6 5 9 9 3 8 8 3 6 6 5 & l t ; / i d & g t ; & l t ; r i n g & g t ; 6 8 3 m 7 k - v m P 1 r g C h j l E l 2 H g t y B n v 0 G g q N r z i C y t r C r u H v 0 F q u H g q N s u H j 8 i B s u H j 8 g B 5 8 a 2 t V _ j n D u _ z G 7 s j B 0 1 2 E v 8 o B h p 5 F _ s v C 3 q 9 D 2 w 8 E & l t ; / r i n g & g t ; & l t ; / r p o l y g o n s & g t ; & l t ; r p o l y g o n s & g t ; & l t ; i d & g t ; 7 8 3 5 5 1 4 4 6 5 9 9 3 8 8 3 6 6 6 & l t ; / i d & g t ; & l t ; r i n g & g t ; q t m n 1 y 8 5 0 P s 9 n c k p 7 U p o _ S u h u D u o 2 T m 2 w f j q 0 X z 7 0 h B h i o H 3 u 4 e 1 y y W & l t ; / r i n g & g t ; & l t ; / r p o l y g o n s & g t ; & l t ; r p o l y g o n s & g t ; & l t ; i d & g t ; 7 8 3 5 5 2 1 6 1 2 8 1 9 4 6 4 2 0 1 & l t ; / i d & g t ; & l t ; r i n g & g t ; v z 8 q 1 - 5 n 0 P 9 u m x C i u y d 0 v m t B i - k F o 6 _ N _ 5 _ F 1 2 7 z B 4 p n S x s z R 9 x h L 6 1 3 H s x p n B _ 0 x P q m - X p - n f k p s t B j m n 6 C 3 p l S 0 k p c k 2 p R w 4 u m B h n s v B 7 3 3 N 3 9 m E 8 s 0 t B 8 4 x p C u 1 - E n 5 n L y m p i B 0 4 3 Q r 6 9 S 7 7 p I q p - R n v m T 0 v k P y q l L 7 m 9 Q u o r N r 3 l g B - i o J - i g p F n o l M w 0 m P i s 0 E 9 w z C - t q E j 1 p a _ 6 q V p 5 s H o j 6 i B 7 4 s L v g r E _ h l k B 5 j l K j j 1 I x v v j B k h x C 2 q h n B 9 z z M g p 0 7 C 6 y 0 G n y p R i j m s B - h z K s 8 p N 9 i z 5 B s x 3 u D & l t ; / r i n g & g t ; & l t ; / r p o l y g o n s & g t ; & l t ; r p o l y g o n s & g t ; & l t ; i d & g t ; 7 8 3 5 5 2 3 3 3 0 8 0 6 3 8 2 6 0 5 & l t ; / i d & g t ; & l t ; r i n g & g t ; q g k x j t w v k Q i o m L j 4 k u B n w 1 Y x - 7 U 2 _ v B r - 3 R z w 5 S w q - N _ 1 6 K 9 t v T 1 x p J y n 3 K s 3 l S n j 9 P y w t C s k 1 C k 4 v D 0 r 7 G l v u D & l t ; / r i n g & g t ; & l t ; / r p o l y g o n s & g t ; & l t ; r p o l y g o n s & g t ; & l t ; i d & g t ; 7 8 3 5 5 2 9 0 0 0 1 6 3 2 1 3 3 2 1 & l t ; / i d & g t ; & l t ; r i n g & g t ; 9 j g s 5 y g g _ P k p 0 y D i 1 w N 1 _ 4 V 6 6 q w B 6 h 4 E 3 5 r I p z k - B y _ w M i 9 q O 7 n 7 2 D p j 2 y B q z 0 x C 2 i q r B t 3 j P q _ r Y u q t R 8 2 o r B 6 i 1 s B w g 9 D o 0 g 3 B g u 8 Z 2 8 o 3 B p 7 w F p l i M 6 p m s D l l 8 p C k r 4 N 6 m h S q - 3 B _ i h L z r _ D u g p q C k z g f & l t ; / r i n g & g t ; & l t ; / r p o l y g o n s & g t ; & l t ; r p o l y g o n s & g t ; & l t ; i d & g t ; 7 8 3 5 5 4 9 4 7 8 5 6 7 2 8 0 6 4 9 & l t ; / i d & g t ; & l t ; r i n g & g t ; m 7 _ m w t 7 z r P q r k D v n k N u n 6 D - 6 m R s o w o C u 7 h q B j n h W 3 _ 8 Q p t 1 G 6 _ 6 k B x 8 9 L j 9 k I x p 7 E 5 o t d 6 j 8 F r 0 k T k i t H x p 7 E & l t ; / r i n g & g t ; & l t ; / r p o l y g o n s & g t ; & l t ; r p o l y g o n s & g t ; & l t ; i d & g t ; 7 8 3 5 5 5 0 7 1 5 5 1 7 8 6 1 8 9 7 & l t ; / i d & g t ; & l t ; r i n g & g t ; q k n 7 w u 1 0 0 P x u r U r o v C m 4 n B 0 l e q 5 s H 3 1 M t j q B k _ y I k 6 H 1 x p e w q H t y J & l t ; / r i n g & g t ; & l t ; / r p o l y g o n s & g t ; & l t ; r p o l y g o n s & g t ; & l t ; i d & g t ; 7 8 3 5 5 5 4 7 6 9 9 6 6 9 8 9 3 2 9 & l t ; / i d & g t ; & l t ; r i n g & g t ; - w 5 0 y h o 7 3 P s 5 n c 4 n 4 d 5 w g a v 5 g q F 6 z _ 6 D 1 - 3 N 4 8 x p D 1 n p u F & l t ; / r i n g & g t ; & l t ; / r p o l y g o n s & g t ; & l t ; r p o l y g o n s & g t ; & l t ; i d & g t ; 7 8 3 5 5 5 4 7 6 9 9 6 6 9 8 9 3 3 0 & l t ; / i d & g t ; & l t ; r i n g & g t ; 9 k 7 7 y 4 n i o Q 1 v S 3 i L r n F x g p C h h S y 5 2 C i t y B o 0 x g B z q F 3 q 0 K k i J k 4 v E w k j B 7 5 v B g n q G 7 9 I z 9 u B 5 k Z h 4 l B n 2 n D k k F - y b o 6 U 6 x r B r t v H 8 j s E z q F h p k B l v R u 1 V 4 q D _ u N & l t ; / r i n g & g t ; & l t ; / r p o l y g o n s & g t ; & l t ; r p o l y g o n s & g t ; & l t ; i d & g t ; 7 8 3 5 5 5 5 5 2 5 8 8 1 2 3 3 4 2 1 & l t ; / i d & g t ; & l t ; r i n g & g t ; 6 9 3 q 2 k k x 3 P _ 5 0 C j 7 h B q n g B u g r D 4 q p C v 5 w G v o 9 B g j l F - k e 5 k 5 D y r 9 E - 6 k E 1 9 Y v i W h y H 7 x v B j 6 H 6 z 9 D 4 k 3 C m g g C i 8 7 C t p 8 L p v l D t o 7 B 1 p w B s o M s j q B 8 7 z D & l t ; / r i n g & g t ; & l t ; / r p o l y g o n s & g t ; & l t ; r p o l y g o n s & g t ; & l t ; i d & g t ; 7 8 3 5 5 5 5 6 6 3 3 2 0 1 8 6 8 8 9 & l t ; / i d & g t ; & l t ; r i n g & g t ; q z s s 8 h - 0 k Q u 1 y D 9 8 - F n 6 k B m j g E x 7 - C 4 9 y F 1 5 8 E 2 4 Q 6 0 s D 5 g m B o 3 x D p y m C k 9 d l n V m s y C - j g B y g s C 2 w v B 9 2 v D 6 8 a m t Q v v w D 8 2 x B - i y B n n g B 8 z Q u k n E m t Q q u H h 9 P & l t ; / r i n g & g t ; & l t ; / r p o l y g o n s & g t ; & l t ; r p o l y g o n s & g t ; & l t ; i d & g t ; 7 8 3 5 5 8 6 3 4 6 5 6 6 5 4 9 5 1 7 & l t ; / i d & g t ; & l t ; r i n g & g t ; n w m _ 8 h i 4 o Q 4 k - C i m 4 C j 2 H 5 m 1 B 4 i 8 B 7 u l C 6 i P r n F s 9 O 2 0 x E s k p G & l t ; / r i n g & g t ; & l t ; / r p o l y g o n s & g t ; & l t ; r p o l y g o n s & g t ; & l t ; i d & g t ; 7 8 3 5 5 9 2 5 3 1 3 1 9 4 5 5 7 5 7 & l t ; / i d & g t ; & l t ; r i n g & g t ; _ r m 4 o 8 9 o 0 P i - q B m j _ B p 2 B l v B p 2 B q 3 M 4 m i E 9 8 F u x I w n L - 8 F k 5 P u 8 e s u G j 9 N j - q B 9 m K 1 s B g z D w 0 B 6 n B l u c h _ D j 7 B l 7 D l 8 P 4 6 M 9 k N 9 w B 9 w B w 0 B 7 i P w 0 B 9 w B 4 - v B & l t ; / r i n g & g t ; & l t ; / r p o l y g o n s & g t ; & l t ; r p o l y g o n s & g t ; & l t ; i d & g t ; 7 8 3 5 5 9 3 8 7 1 3 4 9 2 5 2 1 0 5 & l t ; / i d & g t ; & l t ; r i n g & g t ; 0 0 r g m p j p k Q o 2 3 I t p m B t 7 s B g 8 _ C s w b w 0 o I u 6 b 4 k w D k k b l n V v 5 2 C t 0 N u 6 b 3 9 y C 9 t 9 C & l t ; / r i n g & g t ; & l t ; / r p o l y g o n s & g t ; & l t ; r p o l y g o n s & g t ; & l t ; i d & g t ; 7 8 3 5 5 9 4 0 0 8 7 8 8 2 0 5 5 8 1 & l t ; / i d & g t ; & l t ; r i n g & g t ; 5 w s j h 8 w j 2 Q r t M _ r 8 D r 6 a u h p I u k m I 6 t F j - q B v 0 F 3 x x C v j H 6 t F l 2 H q n F z m h B 8 p 4 B v j M m r 5 Y 2 - 4 C 8 8 T 3 2 2 I r p R 9 h c & l t ; / r i n g & g t ; & l t ; / r p o l y g o n s & g t ; & l t ; r p o l y g o n s & g t ; & l t ; i d & g t ; 7 8 3 5 5 9 4 2 1 4 9 4 6 6 3 5 7 8 5 & l t ; / i d & g t ; & l t ; r i n g & g t ; 4 6 - r 4 k j g 2 Q h 0 h E m n H j _ L _ v p D 6 t F v x 4 M _ i 1 I o 5 s E 3 y 0 k B j g t Y 3 - V 7 q g I q n F 9 i P n x R 2 5 I 3 _ h E l o 5 E 5 u z X & l t ; / r i n g & g t ; & l t ; / r p o l y g o n s & g t ; & l t ; r p o l y g o n s & g t ; & l t ; i d & g t ; 7 8 3 5 5 9 4 2 8 3 6 6 6 1 1 2 5 2 1 & l t ; / i d & g t ; & l t ; r i n g & g t ; 6 k q 8 n 5 6 x s Q 0 J 6 s 6 R g _ K y 9 8 B m 3 g D 7 7 U n 0 t f m y H i t y B 3 9 _ Q 4 2 4 J h k 6 J 1 _ p D 9 y Q q l n C h j y B m y H w y d m w z v B 6 6 4 f l 2 H 6 l y E - y b 8 t 5 F o w 5 X r n F - y b w k j B 4 t 8 B h t W j 2 H 0 l 9 H - y b k u k B h r H h 5 x B t i v B 6 t F - y b k 5 3 T s 9 O k 9 s X q u H 1 x 7 B h v U g 5 x B x r b z 4 T t 3 4 0 C v r i B t _ 8 E s 2 m L 8 o V h 5 x B m y H 2 p e 6 n S t 7 G g t y B m y H k k 0 G m y H g q N r n u C z i o Q u j o F o l v R 9 _ w P v 4 l B 5 u N 7 4 l D 9 0 c q u H h 0 s V 5 2 q B & l t ; / r i n g & g t ; & l t ; / r p o l y g o n s & g t ; & l t ; r p o l y g o n s & g t ; & l t ; i d & g t ; 7 8 3 5 5 9 4 5 9 2 9 0 3 7 5 7 8 3 7 & l t ; / i d & g t ; & l t ; r i n g & g t ; w q 2 k 0 8 g o k Q u u r D 7 - z C l 3 z V n l x B q u H o l x B 6 i 8 B u 0 - b & l t ; / r i n g & g t ; & l t ; / r p o l y g o n s & g t ; & l t ; r p o l y g o n s & g t ; & l t ; i d & g t ; 7 8 3 5 6 0 9 4 3 6 3 1 0 7 3 2 8 1 3 & l t ; / i d & g t ; & l t ; r i n g & g t ; g 5 7 n k _ t x h R i i I r u B l 4 G 2 4 D r p D l 0 B m x B 0 - G 2 y J r p D n y H q h W r w D n 7 D s o M r 4 D 7 w B u 0 B 7 w B u 0 B - i K l x B z - G l 3 F z - G 2 t B & l t ; / r i n g & g t ; & l t ; / r p o l y g o n s & g t ; & l t ; r p o l y g o n s & g t ; & l t ; i d & g t ; 7 8 3 5 6 1 0 6 3 8 9 0 1 5 7 5 6 8 9 & l t ; / i d & g t ; & l t ; r i n g & g t ; 0 9 5 v u h n 2 3 Q o k y K v k q t E g 6 7 o B 7 1 V - K 7 s C v q E s 9 s 4 B p h s y E 3 1 s C 3 o s E & l t ; / r i n g & g t ; & l t ; / r p o l y g o n s & g t ; & l t ; r p o l y g o n s & g t ; & l t ; i d & g t ; 7 8 3 5 6 1 1 3 9 4 8 1 5 8 1 9 7 8 7 & l t ; / i d & g t ; & l t ; r i n g & g t ; 1 o j 7 v j u - 6 P - 2 w C l x F 7 8 l B x s h F 0 _ 9 B l 7 h B i x r E h q z C - g 1 B 8 j 0 C n y H z _ 9 B t m x C & l t ; / r i n g & g t ; & l t ; / r p o l y g o n s & g t ; & l t ; r p o l y g o n s & g t ; & l t ; i d & g t ; 7 8 3 5 6 1 4 4 5 2 8 3 2 5 3 4 5 3 7 & l t ; / i d & g t ; & l t ; r i n g & g t ; 8 8 l 7 p z w 2 s Q g 2 t b _ 0 L m o f q p 3 v B i 4 j C y _ p D 2 l k D p t p 6 B 9 m s D y - v B _ h e x 7 - B _ 2 _ C t s K x 3 w E 0 - m E y q o B g 3 h B x 5 v n C k 8 i B m k 2 D w z 8 C q t p 6 B t r 5 X t 0 o C - v k L 7 9 I m y H 9 k z p B 5 g 0 E 8 6 l E 2 j 0 C q u H 3 h k C l 2 H z p y R s v 2 H j z O u 9 j L & l t ; / r i n g & g t ; & l t ; / r p o l y g o n s & g t ; & l t ; r p o l y g o n s & g t ; & l t ; i d & g t ; 7 8 3 5 6 3 1 3 5 7 8 2 3 8 1 1 5 9 3 & l t ; / i d & g t ; & l t ; r i n g & g t ; r h l s v 8 - m - P l k 2 t H 2 y j p C 1 q r 7 H 9 h x F - 2 u r E t _ y w B k _ r F g 9 - F k p 3 K 2 _ u x D 6 m p d 5 8 p C 3 3 p N j 5 z E g s 9 H n l h K g q u y D z l 2 p I 4 g g k C l v 2 J q p v O _ m g C y s 8 E 0 o n G j _ o H h t 7 n B 4 0 r r B & l t ; / r i n g & g t ; & l t ; / r p o l y g o n s & g t ; & l t ; r p o l y g o n s & g t ; & l t ; i d & g t ; 7 8 3 5 6 3 3 3 5 0 6 8 8 6 3 6 9 3 7 & l t ; / i d & g t ; & l t ; r i n g & g t ; l n 9 w 1 4 5 p _ P u j 1 E t 1 a l x F 2 v 7 C 5 z 5 D t r x F 4 i s F - u 9 B t p _ C o v L - 4 j B 2 w 1 G n y H w p i C _ g q E 5 j G m _ k B _ m g C s o M i m 2 E w - y B j 4 _ C u 0 h B y 0 e y o v B i h U o p w B u 9 O 8 u i B s o M p o _ B - 1 v B u u 9 K & l t ; / r i n g & g t ; & l t ; / r p o l y g o n s & g t ; & l t ; r p o l y g o n s & g t ; & l t ; i d & g t ; 7 8 3 5 6 3 6 1 3 3 8 2 7 4 4 4 7 5 3 & l t ; / i d & g t ; & l t ; r i n g & g t ; 5 m o u i 3 s 9 8 P s 3 t R j 5 h 0 C h 8 4 G y 1 u L s t 6 H i 5 k w D 5 7 r M t i y G & l t ; / r i n g & g t ; & l t ; / r p o l y g o n s & g t ; & l t ; r p o l y g o n s & g t ; & l t ; i d & g t ; 7 8 3 5 6 3 6 1 3 3 8 2 7 4 4 4 7 5 4 & l t ; / i d & g t ; & l t ; r i n g & g t ; x s y 5 l u l 3 w Q j p M w n i B 6 t F g 7 _ C 9 r D q y g C 0 3 o B 6 t F s 7 y B p 1 r C 6 - G g x g B y 4 a k 2 H m 6 V 0 - Z - g C & l t ; / r i n g & g t ; & l t ; / r p o l y g o n s & g t ; & l t ; r p o l y g o n s & g t ; & l t ; i d & g t ; 7 8 3 5 6 3 9 6 0 4 1 6 1 0 1 9 9 1 3 & l t ; / i d & g t ; & l t ; r i n g & g t ; r v x h n t 1 y i Q o r R l x F k g 0 I g i o C w g _ C q 8 n C z 8 0 B p y t D x q F 3 j s E 5 k t B u p c t 7 s B p - 3 B 3 x y E 6 7 M & l t ; / r i n g & g t ; & l t ; / r p o l y g o n s & g t ; & l t ; r p o l y g o n s & g t ; & l t ; i d & g t ; 7 8 3 5 6 3 9 7 0 7 2 4 0 2 3 5 0 1 7 & l t ; / i d & g t ; & l t ; r i n g & g t ; l 7 k g s v 1 u k Q s y 8 q B u u t B s i W - 6 t C k x o E o 1 2 l B 8 2 y E 6 7 g C 4 q z C _ q 5 D 0 _ L z 2 q E l n V 0 g 9 D k u z D - g g F g 8 6 B i 3 h B v 1 y D z j w B u _ Q 2 o - E n y H i o 0 B o r R h k d & l t ; / r i n g & g t ; & l t ; / r p o l y g o n s & g t ; & l t ; r p o l y g o n s & g t ; & l t ; i d & g t ; 7 8 3 5 6 4 1 1 1 5 9 8 9 5 0 8 1 0 5 & l t ; / i d & g t ; & l t ; r i n g & g t ; v 4 y 7 l x u _ g Q q k f v x w B j 6 H h 8 6 B 6 8 t G w - Q m m k B z r b - - _ C r s q E q u H m 0 V - 1 v B m 1 j B _ 1 v B x q F & l t ; / r i n g & g t ; & l t ; / r p o l y g o n s & g t ; & l t ; r p o l y g o n s & g t ; & l t ; i d & g t ; 7 8 3 5 6 4 7 6 4 4 3 3 9 7 9 8 0 2 9 & l t ; / i d & g t ; & l t ; r i n g & g t ; 1 6 o 8 8 q w p l P w 1 I p 2 B 2 y B u 1 I m y H 9 9 I 2 s B n v N 3 6 M h F 8 v E t p D 2 1 D 6 8 a g - B 9 q G u 4 D 2 s B h 9 B r n F 2 1 D r w D q n F k w K p 5 K x u D s p D k w K p w D z q F 3 0 K u 0 B 9 w B g _ K 9 y Q 6 n B g s D k 0 r C g _ K & l t ; / r i n g & g t ; & l t ; / r p o l y g o n s & g t ; & l t ; r p o l y g o n s & g t ; & l t ; i d & g t ; 7 8 3 5 6 4 8 8 4 6 9 3 0 6 4 0 9 0 9 & l t ; / i d & g t ; & l t ; r i n g & g t ; 1 3 p k 5 8 w x y P 7 i n Q r y 7 j G 7 v 4 9 D - 6 t u E z l 3 8 B g t - t B r u 2 p C h w 4 T t w l C 7 u w J n 2 o I 5 6 7 E 5 - q y G w k g o B y 1 1 a r n g F - 0 v K 1 7 h 1 B 0 z 5 u B 3 q 5 H o 2 7 V 6 u w J y h y z B & l t ; / r i n g & g t ; & l t ; / r p o l y g o n s & g t ; & l t ; r p o l y g o n s & g t ; & l t ; i d & g t ; 7 8 3 5 6 4 8 9 8 4 3 6 9 5 9 4 3 7 7 & l t ; / i d & g t ; & l t ; r i n g & g t ; u l i 2 g z j 1 z P y g - C 9 8 j g B s l r G p s S w 8 e 7 t 8 B l x D m y S 7 t z B j l q C g t - B - w 0 N k t i B q 2 i B 9 v 2 J v 8 2 F o q 3 D r u H 0 9 j B - w v C & l t ; / r i n g & g t ; & l t ; / r p o l y g o n s & g t ; & l t ; r p o l y g o n s & g t ; & l t ; i d & g t ; 7 8 3 5 6 4 9 1 9 0 5 2 8 0 2 4 5 8 9 & l t ; / i d & g t ; & l t ; r i n g & g t ; p j w 7 7 t 0 m u P w 2 T 0 k _ O k u i D 6 p _ B l 2 H x h 0 J - g t B 6 t F m y H m j l C n i U s 3 M p i 3 D 1 p 1 D g q T 0 5 h F 5 s j B s l R 8 8 F 6 p u M 5 r m G z p p D o k y C & l t ; / r i n g & g t ; & l t ; / r p o l y g o n s & g t ; & l t ; r p o l y g o n s & g t ; & l t ; i d & g t ; 7 8 3 5 6 4 9 6 3 7 2 0 4 6 2 3 3 6 9 & l t ; / i d & g t ; & l t ; r i n g & g t ; n u 0 l k 8 3 9 4 P m 1 l K 2 8 5 X _ y y K r t n o B 6 _ z J - w 7 s E j 2 1 l B 7 9 v H 1 n g H - u j o C g 4 6 E u 6 1 I 1 2 _ y D s - 0 Y 5 l v S o _ 2 p C q 8 1 H & l t ; / r i n g & g t ; & l t ; / r p o l y g o n s & g t ; & l t ; r p o l y g o n s & g t ; & l t ; i d & g t ; 7 8 3 5 6 5 5 5 1 2 7 1 9 8 8 4 2 9 7 & l t ; / i d & g t ; & l t ; r i n g & g t ; 2 - o _ 9 r 8 r l Q i 0 _ y D x 9 q a 9 3 o l B t 9 s I s s j c 4 5 _ B t w 3 C t h 5 a l z 2 R 4 v 2 e q 0 h W r 8 s P 1 o s E j 0 y F s 0 s i C & l t ; / r i n g & g t ; & l t ; / r p o l y g o n s & g t ; & l t ; r p o l y g o n s & g t ; & l t ; i d & g t ; 7 8 3 5 6 5 5 7 5 3 2 3 8 0 5 2 8 7 3 & l t ; / i d & g t ; & l t ; r i n g & g t ; k u 8 l u p z t 2 P p 5 h a n g k M q t 6 H x t 6 C h u X g 9 y J s h W 7 3 o B i x F l 4 _ C i x F s h u D s o M 1 r b 3 8 s E 8 i 8 B i x F _ x r B 7 x 3 G 3 0 5 R & l t ; / r i n g & g t ; & l t ; / r p o l y g o n s & g t ; & l t ; r p o l y g o n s & g t ; & l t ; i d & g t ; 7 8 3 5 6 8 4 1 6 8 7 4 1 6 8 3 2 1 3 & l t ; / i d & g t ; & l t ; r i n g & g t ; 3 m s k 2 4 3 t 9 P 3 1 i t B z g 9 D r 2 t E 1 - - H 8 r p U r h r L 4 9 - e 0 8 n Q q u 9 h B y s i 7 B x v p o B i 3 n P j 8 j 6 B k 4 k c & l t ; / r i n g & g t ; & l t ; / r p o l y g o n s & g t ; & l t ; r p o l y g o n s & g t ; & l t ; i d & g t ; 7 8 3 5 6 8 5 5 4 3 1 3 1 2 1 7 9 3 3 & l t ; / i d & g t ; & l t ; r i n g & g t ; r 9 - s h n n 3 3 P m g r B s 3 m E - 7 U r _ t E h j h H 2 5 s G - 0 _ B g n x E 3 q p C - - 4 C 6 2 q E h i 0 F n y H 1 r t D o j 2 I o 9 x B w 7 0 E 8 5 q D y g l I x y l B l 5 l K s 5 w G v 5 h D 5 2 g G z l u U 9 t O & l t ; / r i n g & g t ; & l t ; / r p o l y g o n s & g t ; & l t ; r p o l y g o n s & g t ; & l t ; i d & g t ; 7 8 3 5 6 8 6 0 5 8 5 2 7 2 9 3 4 4 9 & l t ; / i d & g t ; & l t ; r i n g & g t ; 2 7 4 k u m q 5 z P 0 2 j 9 E j 2 7 v B g v m M k u g E o 3 8 D r p 5 C r 7 r i D 5 h s O 3 1 y 8 J y l z u B x h w S x o - r B 7 y v h L o - t D z y t l B k s l 5 B 9 t o C - 0 u R g y 6 g B p w 7 i C z n j m B l 3 j 7 C & l t ; / r i n g & g t ; & l t ; / r p o l y g o n s & g t ; & l t ; r p o l y g o n s & g t ; & l t ; i d & g t ; 7 8 3 5 6 8 6 3 3 3 4 0 5 2 0 0 3 9 9 & l t ; / i d & g t ; & l t ; r i n g & g t ; m k 4 u s g h i u P v h G z o p B 5 6 M l 2 H n p 7 F g i e v y O j z w B 9 l - C _ m S j 1 V x n Q x 1 U m t i B h z b w j M 0 s q B o 4 4 B 4 g o E 2 r d h 1 V - m 1 B k j U l p W o 4 4 B w j M - p N t 4 p I z m h B l h X 3 h 1 D j p 4 D q t w C o o o C p s h B m x R j h X _ y z C 5 s j B s u H 2 n w B w 1 U h s 6 H y u p B i 9 u D - s y B 2 5 Q q n F k 2 H g n S p h o C v 9 8 B r u H & l t ; / r i n g & g t ; & l t ; / r p o l y g o n s & g t ; & l t ; r p o l y g o n s & g t ; & l t ; i d & g t ; 7 8 3 5 6 8 6 5 0 5 2 0 3 8 9 2 2 3 7 & l t ; / i d & g t ; & l t ; r i n g & g t ; z 5 t - k w - 5 1 P l i s p B p w v z C h p - F z k w _ C l m p b _ 7 2 O & l t ; / r i n g & g t ; & l t ; / r p o l y g o n s & g t ; & l t ; r p o l y g o n s & g t ; & l t ; i d & g t ; 7 8 3 5 6 8 6 7 4 5 7 2 2 0 6 0 8 0 9 & l t ; / i d & g t ; & l t ; r i n g & g t ; 4 1 i k m j x t z P 4 9 g l F 0 q l K n i l 5 D 5 v q E g n m E 8 y l C 3 r 4 G n - g L 9 l k _ B s t q q B 9 6 _ 3 B g 0 n V 5 8 m n B m t x T 0 2 _ D - z - _ C q q g s C m g u H p m 4 I 8 w n a 4 l u i I t p 3 o B 6 v u i B z 8 s b 8 j k q B w n 8 g C i 6 k H h o k q C v u 8 d i 6 m o C & l t ; / r i n g & g t ; & l t ; / r p o l y g o n s & g t ; & l t ; r p o l y g o n s & g t ; & l t ; i d & g t ; 7 8 3 5 6 8 7 1 9 2 3 9 8 6 5 9 5 9 3 & l t ; / i d & g t ; & l t ; r i n g & g t ; i 7 y 8 0 7 0 y u Q 8 t F k 2 H h t W o s v B r 9 z D z k g D z y q B w i T 7 t F j v 8 L h t W s l R v 0 F 3 _ 3 F u t y E 4 1 - C 4 5 L 1 m h B j r 8 D 7 s j B m n 6 C q 6 a r l R 4 4 k G n h J p i y L 5 t 4 B & l t ; / r i n g & g t ; & l t ; / r p o l y g o n s & g t ; & l t ; r p o l y g o n s & g t ; & l t ; i d & g t ; 7 8 3 5 6 9 5 9 5 4 1 3 1 9 4 3 4 3 3 & l t ; / i d & g t ; & l t ; r i n g & g t ; j _ i 1 8 0 k g 3 P v n r U w 8 1 V 4 1 l 2 C j t n J 9 t r H v v y 9 F 8 z h J 5 z z d x n n H 5 1 w R x 3 k C 3 j 6 V u - x 0 C & l t ; / r i n g & g t ; & l t ; / r p o l y g o n s & g t ; & l t ; r p o l y g o n s & g t ; & l t ; i d & g t ; 7 8 3 5 6 9 7 9 4 6 9 9 6 7 6 8 7 7 7 & l t ; / i d & g t ; & l t ; r i n g & g t ; q 8 s 9 s 0 7 - t P m 5 B _ y B x i G h - B 2 y B l v B g 6 B 0 y B r 9 O 2 y B 0 y B p 2 B 2 y B j v B i 6 B - 6 U q m J p 2 B r 9 O l v B p 2 B l v B g 6 B _ m K z 2 B - 1 B 2 s B q 3 B u v B v 0 G t 0 F p w D u u G 2 n O v y O v y O 0 1 D v 1 I - p N v 1 I i w K p n G s u H u 4 D v 1 I x w D t y B h r B & l t ; / r i n g & g t ; & l t ; / r p o l y g o n s & g t ; & l t ; r p o l y g o n s & g t ; & l t ; i d & g t ; 7 8 3 5 6 9 8 0 5 0 0 7 5 9 8 3 8 8 5 & l t ; / i d & g t ; & l t ; r i n g & g t ; 1 0 q o l q z l 0 P i 3 v K t x n C r t I - p q B 0 n n D g u z C 1 r b r h W w q H t x 0 C l u 3 B 1 7 4 B _ 6 x G z l t B 7 q 3 S & l t ; / r i n g & g t ; & l t ; / r p o l y g o n s & g t ; & l t ; r p o l y g o n s & g t ; & l t ; i d & g t ; 7 8 3 5 6 9 8 4 2 8 0 3 3 1 0 5 9 3 3 & l t ; / i d & g t ; & l t ; r i n g & g t ; 7 9 p o n w h u 4 P x 3 s B p 3 j H 3 j s H n y H y q F n y H l x F 2 n n D j x F 3 h 6 Q y q F w _ g B p r R 8 1 r B 0 v - F 3 m i n B r 8 h F & l t ; / r i n g & g t ; & l t ; / r p o l y g o n s & g t ; & l t ; r p o l y g o n s & g t ; & l t ; i d & g t ; 7 8 3 5 6 9 8 5 6 5 4 7 2 0 5 9 4 0 3 & l t ; / i d & g t ; & l t ; r i n g & g t ; z v 0 n 3 g - r j R o 3 7 E t o M j 6 H _ u l C o r R 6 y k E z q o B o y H g p 9 G 4 _ L u z i C v q H x 0 h B 9 7 U j u 2 F j 6 H i n 2 K 7 j 8 G x o 9 B w q H 0 _ L q u H q 4 4 J n y H m p r F n y H m p r F n y H i q N w q H k 8 - E q g o M s 1 8 b s 9 O 1 j j E m q u B p 3 r D k - 2 E h 2 q L - h 2 G v o z D 9 3 t H 1 2 1 G _ z z D g u u H o 7 5 W 4 l o B t k n C w x w B l _ k B k s S p o _ B 9 z Q z q F z k o D 7 y m C _ 0 j E 2 0 6 C i 7 h B z r b 1 u p p B z r b h z a j 6 m J 9 3 6 M m 1 q D 3 t x I q 1 j T l 6 j 7 B 2 m 7 G 5 t w E x q F l 4 9 B x q F l - 1 C k k F v i v B x q F 7 h _ N r s 3 a m x p r B 9 v u K m - j G x q F 0 7 j L p - 3 B x q F 9 m l G & l t ; / r i n g & g t ; & l t ; / r p o l y g o n s & g t ; & l t ; r p o l y g o n s & g t ; & l t ; i d & g t ; 7 8 3 5 6 9 8 6 3 4 1 9 1 5 3 6 1 4 1 & l t ; / i d & g t ; & l t ; r i n g & g t ; - 9 9 6 u x - v 4 P s t o E u p i C 9 9 v B p _ 4 D o n x P w 9 x 9 B 4 t 0 b - 7 6 E 8 k 6 R q r 3 G 9 j k i C 3 6 w H 5 j u M 0 p o r B m 1 g 4 B r n m F h 8 4 C 7 i j N u j 2 J o y m J m v p c o r 5 K p o n f j o r 4 C l l y E h p w D l 0 - W - h - P g _ r X p _ j N 3 n s w B r q 7 R 3 u 0 L v n 1 E n 9 0 2 B 7 0 p m B s 3 1 W v x u a i h 1 l E k r 4 Z x h 2 p B w k 3 H z y m x C _ j t 1 C 7 l v S m k i a 1 m o M y _ y j B - 3 j j B q y x N k _ g t B & l t ; / r i n g & g t ; & l t ; / r p o l y g o n s & g t ; & l t ; r p o l y g o n s & g t ; & l t ; i d & g t ; 7 8 3 5 6 9 9 2 8 7 0 2 6 5 6 5 1 2 9 & l t ; / i d & g t ; & l t ; r i n g & g t ; n y - 7 _ 4 s w 3 P 4 9 g C m s x C j 7 h B 1 p j D w l i M o l o E p 6 0 N 9 z Q t z m E n y H 5 3 F 0 r h F r v 9 L o 4 9 C 1 u w D t o 7 B 0 9 Y _ j m B & l t ; / r i n g & g t ; & l t ; / r p o l y g o n s & g t ; & l t ; r p o l y g o n s & g t ; & l t ; i d & g t ; 7 8 3 5 6 9 9 6 3 0 6 2 3 9 4 8 8 1 3 & l t ; / i d & g t ; & l t ; r i n g & g t ; 7 h w z t 8 z y z P k u a 2 7 7 E t l 4 M r s f r 0 F 7 n z H q 3 M 0 _ o C s h x K 3 7 5 B 3 - s E s q x B s 0 N i y w G y s r B - h k F & l t ; / r i n g & g t ; & l t ; / r p o l y g o n s & g t ; & l t ; r p o l y g o n s & g t ; & l t ; i d & g t ; 7 8 3 5 6 9 9 6 9 9 3 4 3 4 2 5 5 4 5 & l t ; / i d & g t ; & l t ; r i n g & g t ; w 6 4 1 z r v o 2 P i w u B h n n B k 6 H x g j C 9 h 9 B k m k B g w 0 H 0 v p G s j q B i x F w 0 U w s 8 E & l t ; / r i n g & g t ; & l t ; / r p o l y g o n s & g t ; & l t ; r p o l y g o n s & g t ; & l t ; i d & g t ; 7 8 3 5 6 9 9 9 3 9 8 6 1 5 9 4 1 2 3 & l t ; / i d & g t ; & l t ; r i n g & g t ; 2 5 0 1 k w y q u P 9 i y t C h i u u l B i 9 v c 4 k z D w 6 u k E 3 m t V 0 3 k 3 P & l t ; / r i n g & g t ; & l t ; / r p o l y g o n s & g t ; & l t ; r p o l y g o n s & g t ; & l t ; i d & g t ; 7 8 3 5 7 0 0 3 5 2 1 7 8 4 5 4 5 3 9 & l t ; / i d & g t ; & l t ; r i n g & g t ; - _ i 9 8 o 6 w j Q 8 x y K 8 t F w - Q m x D 1 o O y u V y l 9 H x q j C y u l E s 8 h C q u H 0 m 9 F & l t ; / r i n g & g t ; & l t ; / r p o l y g o n s & g t ; & l t ; r p o l y g o n s & g t ; & l t ; i d & g t ; 7 8 3 5 7 4 8 9 0 2 4 8 8 7 6 8 5 3 7 & l t ; / i d & g t ; & l t ; r i n g & g t ; 9 u t 7 u n 6 s r Q n t Q 2 y B p 2 B r u B r p D i i I y q F l l C y q F n s L r o P n s L h r B l q I 5 m D w u G j n V j 4 B r 4 D & l t ; / r i n g & g t ; & l t ; / r p o l y g o n s & g t ; & l t ; r p o l y g o n s & g t ; & l t ; i d & g t ; 7 8 3 5 7 4 8 9 0 2 4 8 8 7 6 8 5 3 8 & l t ; / i d & g t ; & l t ; r i n g & g t ; j j u w h m 2 s r Q m 7 D p 2 B 2 y B p 2 B r u B 7 q G y q F l x F 7 q G i i J g - B o t Q 5 m D i 6 H h r B _ 9 D s 0 B u 0 B 7 w B u 0 B u 0 B h q R & l t ; / r i n g & g t ; & l t ; / r p o l y g o n s & g t ; & l t ; r p o l y g o n s & g t ; & l t ; i d & g t ; 7 8 3 5 7 4 8 9 0 2 4 8 8 7 6 8 5 3 9 & l t ; / i d & g t ; & l t ; r i n g & g t ; w p s 0 n x l l 6 R g h C 3 1 r P 2 s B h 0 g B 2 s B 0 i z C 8 t F 5 5 L r n F m n V 2 s B 5 5 L 0 _ L r n F o 4 K - 1 B k q R o 4 K 4 5 B v _ Q k x E 4 5 B 5 3 b 0 e 4 5 B x l p B 0 e 4 5 B j - Q x k g C 9 b 4 5 B z m w E 2 s B o o i E 2 s B n 6 U 8 t F 3 g V t p B m n V r n F 4 z T 4 5 B k i J h v K 4 5 B y q F 8 3 B 5 t B g - B h r B 7 3 B p p C g 2 B 9 o b z e t y B 9 q g L h r B - j g B h r B l n V k k F l n V h r B t t U k x F g v K g 2 B u _ Q z _ L q q D x G n 4 K g 2 B j q R g v K g 2 B 0 5 I g v K t y B u _ Q l x E g 2 B w l p B z e g 2 B y m w E 6 n B n k h B h r B m 6 U z q F o 6 U 6 n B l n V h r B t t U k x F o 6 U 6 n B l n V h r B g 0 g B h r B 0 5 I & l t ; / r i n g & g t ; & l t ; / r p o l y g o n s & g t ; & l t ; r p o l y g o n s & g t ; & l t ; i d & g t ; 7 8 3 5 7 5 5 1 9 0 3 2 0 8 8 9 8 6 5 & l t ; / i d & g t ; & l t ; r i n g & g t ; q y 6 o t - 1 k p Q h n 8 M u w w D l 1 - Q z w n H o t x r B n v m R r 7 v - E l x x t B q k m Q & l t ; / r i n g & g t ; & l t ; / r p o l y g o n s & g t ; & l t ; r p o l y g o n s & g t ; & l t ; i d & g t ; 7 8 3 5 7 5 6 2 8 9 8 3 2 5 1 7 6 4 1 & l t ; / i d & g t ; & l t ; r i n g & g t ; n p 5 k i w 8 g q Q 4 u l l B x z i G q _ v C 3 i - 9 B 0 x n B - 6 o I y z j r B o n m o C t n w F j u m F x 0 h i D o o 9 l C y 6 r 9 B v j 7 G 2 8 i _ B q 2 0 L v j s l B 3 5 7 2 B 4 l 2 O 2 3 w D 3 k 5 9 B m 6 z L 8 h x U 4 j 6 O 4 _ 8 G - q 3 b 1 z 0 K k n p E 2 m i R r w _ D 5 9 m H 6 k h E 3 i 0 D 6 j x E x i q E m g _ H v z k t B v 0 5 U y j k _ B m 9 8 9 C - q u i B s 6 i J t 9 5 S _ x r 7 B v m h O y g j m B l 0 r P t m 6 F h v i g B 4 q 5 M g t m h B g l - K t x z h C s 5 5 i B 1 q k J m y u I v r i C 0 4 5 O s m 1 g D 9 0 x 0 B w 9 i d 9 l _ D o u 9 S w 7 j W 4 8 s s B k h p F m o g E o n 3 M g s 9 X h y m H j l t G l C O 0 h 1 h B 4 h v K k u m F v 6 l z C h q s K 5 2 g G h n - t B u r k O _ t r H 4 t j K 8 w h M u z 8 R n 1 J w t 6 C 0 2 9 J m j z H s k j E k y p C l 3 y D g x 6 F p 8 6 i C q 2 h D n y - G q z x D m z l m C _ q q H _ j v E z n 8 G t y 2 Q h k o W 7 4 r E s k 9 i B 7 o g o B w 5 k 6 D j m s G m y z N k - 0 P j 1 0 4 C i 7 3 I 3 6 p Q v _ 3 Z j v 5 g B _ p 9 C u 8 8 D r t z F 0 j 0 w B 7 6 m G j w y o B 2 k j G u 0 u a y q 2 C p 6 o N p 9 q L u s _ Y w 4 m 6 B 7 1 4 W n 6 p E x m m N 5 n t P v s 7 C w p i C y q z I z j z F q p g F 4 k q Z l m o C 8 w r S w j z K t n _ X 7 5 m R z m - W o _ i H - 9 k L 5 4 2 O s 5 6 K w p i C y q z I o 0 h a 3 o 4 L 0 6 k G i - r S p w x C q z 8 B t 4 3 G - 7 n K 3 n m O 4 1 3 L 7 v r R p j 7 D n u o G v 2 u V q s i 6 B 1 p 8 T y n w o B z u l H x j m W 3 v u Q r q y X 4 y 5 C l y 6 R g g 2 D o 8 l C n z o x B 5 8 l N m j i H 3 _ q X v w 9 U n o s U 0 g t R - 3 j N r n z G w w t f k z 2 4 B h s _ W n - r I 4 o w s B 7 m 4 M z x k F g 0 9 O u w _ U t 5 u J 2 g g R p 8 p X g 3 z n B s 9 z O y 7 q D _ 8 i D 2 n j 2 B n j 5 k B r 8 8 K p k 1 S 9 s s M i o s d l t 1 N u u 7 S 9 u 8 W r l I 8 x _ S k j 7 c l 2 w x B 5 o g g B s - 0 S t 3 x C y j z F 4 n 0 C g g 3 3 B m g s m C 1 5 _ X k h o K h o 2 J g y g C 6 q 2 h B v 1 o K q q x 8 C 8 8 u K 8 h v F 8 - - D s z w x C 8 1 8 L x 8 x g E x g 6 f h q 6 r B q l u M y t v D 8 y x o F q p - H 0 1 _ I - 5 t j B r 2 1 p B 1 u k o B g h v S q t j F w q 2 C 9 9 y R k 2 - M j w 8 v D j k g B 5 0 u z B g z 7 t D v 4 q k E o 7 7 k B u 0 g h D t l 9 a r n l j D 2 g 3 Z n 7 - 0 D _ y 1 i C 9 j 2 K s 5 i H _ 4 i o B p 9 8 H n 8 9 H 0 - k E z j r M u t H k s k E h u n C 3 y t F r k - I z n 1 J k v q u B 1 5 p C h - 5 D g 1 n E t 4 x l D o p w B z r 8 C 0 q n l B j t l p B 0 2 q a 6 k m J 7 h 1 r B 0 5 p F s 6 9 Y l r 0 e z p i R q 6 t X 0 o 6 E 0 6 q G r _ 3 C x s z k B q z x D 2 7 o H k 2 z l B w k u F w o _ Q - 8 i D 2 8 u D z r q k B q s q E u p k T h 0 u N 2 w i u D 9 x w N - q h P 7 3 h g B & l t ; / r i n g & g t ; & l t ; / r p o l y g o n s & g t ; & l t ; r p o l y g o n s & g t ; & l t ; i d & g t ; 7 8 3 5 7 5 7 1 1 4 4 6 6 2 3 8 4 7 7 & l t ; / i d & g t ; & l t ; r i n g & g t ; z m o i u l k s p Q v l 0 K _ n 5 J z n 8 C k y 2 C 6 w u B y q F j l y B k m k B 6 h c y q F y i q E y 7 j F i 6 H 3 y 5 C t p c k x F t p c r m W n o g E 4 z W n v S k x F & l t ; / r i n g & g t ; & l t ; / r p o l y g o n s & g t ; & l t ; r p o l y g o n s & g t ; & l t ; i d & g t ; 7 8 3 5 7 5 8 3 8 5 7 7 6 5 5 8 0 9 3 & l t ; / i d & g t ; & l t ; r i n g & g t ; q v w p w n 7 k o Q g i q r B p n l c y 0 j I _ w 3 H u 3 z H y n 8 D n 6 j E k y t V w g k c r v o L 8 r r K k u s K 7 s 7 x E 6 u y T 5 v 5 L _ n i W u q 5 E u r g P p l g 3 B w h o j B v 8 z p B h h 4 J 1 y q 0 E u p _ F 4 1 1 K j 4 s C n k s - I r - w M - 4 8 R j 5 q R j s 8 H o u h o B l z x S s v l F 0 x k F v x r I 6 h 9 m B y 6 4 G l 6 2 I z k q G 3 i 0 D - 5 _ j B w 3 5 C j z p H k j n y B 9 u p y B v y 6 a y x 7 K v 6 1 I - 0 y 4 B g m s J r 2 o N 7 8 u K 2 2 9 J m r z B l 9 i 8 C _ u 4 Q g m y 9 B t 0 k J - 6 _ G q 3 g D w q 2 C k 9 s G u 2 2 R q q _ l D t j x o B r s g J l n i 2 C 7 o k b i n v r B 2 k 8 I q 2 7 P - - j H p 8 o P l _ r R i i q r F w x y D 2 6 k G j 5 j L j g 2 6 B k 8 6 H v p i C s 8 x Q m h 5 R u s w h B 6 m u E t 3 - J 0 n 8 C p 7 9 D 3 8 0 I v s v M w 2 v Q _ s y R n j 2 X x o m o B u r g P x g s H _ 7 h I i h p F h r h P z p 3 I 2 2 9 J 4 l 4 T 2 w m H i r 0 M y 1 k S x p l D 8 9 w B m u n C _ z m C o 1 _ S w q k g B r 3 j S 8 0 r j B y o v d k 4 q I 9 k r t B h l y U - 5 t j B m 5 z G r z 0 H 6 k w D - k j j B 1 k n Y 6 9 8 m B 9 t z C i r 4 G 3 5 m L h 9 n C q 0 1 B 6 q n R 8 q h H 7 z o T o m w c z p 3 I o _ 5 U w n 0 r C k q q D y 0 m P q g m Y o i _ W 5 0 i K q z x D & l t ; / r i n g & g t ; & l t ; / r p o l y g o n s & g t ; & l t ; r p o l y g o n s & g t ; & l t ; i d & g t ; 7 8 3 5 7 5 9 7 9 4 5 2 5 8 3 1 1 8 1 & l t ; / i d & g t ; & l t ; r i n g & g t ; 5 7 v r 6 _ 4 3 n Q i w 9 m B g s w o C p j 0 T 4 h m R 5 4 2 O 9 o 7 X 8 z o T 0 3 2 D 8 r r K 8 k 1 F p q 5 5 B t y o O u 3 z H 6 3 7 q B w r j Y 9 j q K 5 r 2 G s m v I v 4 _ P 1 7 6 t B j j y k C 5 j y M 2 k q Z 8 t 8 D 2 t j K - - h I - x r M u 1 z M v i 0 Q x 8 q Q 4 q 0 a - v 8 - B n 0 g B g 8 - d k q h J y 7 3 f u h o y B j i t C t q g J n x k C g r o D x g w S y h k G h s 9 M l g m l B 1 6 k G w o z g B s 4 3 g G 3 h y N t 8 w 3 B g p t L y l _ P h v l Y h 2 6 G s y o M w 3 3 Y 8 1 5 J 8 x 1 H i p 2 B _ 4 x D n k 0 4 B 9 7 5 l C k p p T - n 0 n D j - 3 c j _ h G r y o O _ 1 3 a 9 i 6 c t 5 - L 9 j 4 V k q 7 T r l u M 8 g z l B n k 7 Q j 8 8 X 2 g 8 Y p p 6 H k 0 s 0 B l 9 o w B j 7 j N q g 7 U j y 6 K p j j D t i 5 H 3 _ u P m h - J _ 7 h I 5 t 7 M - 6 g T p m 4 O w o u 9 B v - z B l 1 p J l 2 n C t 4 3 G z 0 w f 5 6 k l C 1 z _ C 0 v 4 F x _ g J q o k W 9 m p I t x z a i 7 1 L v t 6 E y t 3 E 1 1 8 B 8 o r G i u m F p z l 3 B w x y D l o n i B y i j C y j 2 G 2 2 - F 7 j x E j u w J 0 r j 0 B 0 q z I k 2 i R 3 3 g 1 D z l v X o 8 n k C p v 0 P s t j F s p n D 9 7 7 G 3 9 k j C 5 8 8 B t q - X h k g V y p w b 5 v 8 I 8 i 9 C _ j l U x 8 9 M q s o y e _ 9 g G y 9 t D l k o O _ p q B 3 8 0 I u 5 p k B u - z B p t p R 4 w z Q h i _ L m v t M 5 r j L p 1 _ M s 9 m K k o o b z x o c 4 o q K t 4 3 g B - 9 j D v 5 u y B _ p y j B 0 t m f 0 s 3 v B x o 1 l E q o h V v p r w E g q z D t 2 s E r j j D 7 9 l O v h m m D & l t ; / r i n g & g t ; & l t ; / r p o l y g o n s & g t ; & l t ; r p o l y g o n s & g t ; & l t ; i d & g t ; 7 8 3 5 7 6 2 2 6 8 4 2 6 9 9 3 6 7 7 & l t ; / i d & g t ; & l t ; r i n g & g t ; 4 8 3 l w 6 3 i 5 R g h C 0 _ L 8 3 B m t k D 8 t F m n V t p B 5 5 L 0 s B 6 w t H g - B k k F i 9 B _ 0 L g h C v 1 I l n V k k F C g 7 7 Q 7 3 B 6 n M & l t ; / r i n g & g t ; & l t ; / r p o l y g o n s & g t ; & l t ; r p o l y g o n s & g t ; & l t ; i d & g t ; 7 8 3 5 8 1 3 8 0 8 0 3 4 5 4 5 6 7 7 & l t ; / i d & g t ; & l t ; r i n g & g t ; i 9 o y 7 o k r 0 Q w 5 n B 2 _ L w 8 5 B 9 l x M 5 - t E p k - M j 2 H w k j B h t 2 D k 0 x B u j q D l y m B o 4 j F 8 i P p 8 p H 9 k r B z 7 X 4 p 4 B l o f 4 _ q H g j 5 B g 6 3 E & l t ; / r i n g & g t ; & l t ; / r p o l y g o n s & g t ; & l t ; r p o l y g o n s & g t ; & l t ; i d & g t ; 7 8 3 5 8 2 0 2 6 7 6 6 5 3 5 8 8 5 7 & l t ; / i d & g t ; & l t ; r i n g & g t ; 6 z z 0 u x 8 x v R u r 0 k C h 9 7 D s 0 o B 7 v 8 O 2 v _ 3 C x 0 z P z w 2 9 C s 4 w h D q 2 z w I h 6 o C 8 z m q I l x l Y u p l c 8 n r l C z i l g H g 6 m g D l 2 7 j B 4 w x D p j _ h C 6 s 6 C r p 1 j B k u r B t y t w G & l t ; / r i n g & g t ; & l t ; / r p o l y g o n s & g t ; & l t ; r p o l y g o n s & g t ; & l t ; i d & g t ; 7 8 3 5 8 2 0 6 4 5 6 2 2 4 8 0 9 0 7 & l t ; / i d & g t ; & l t ; r i n g & g t ; m u g q k 9 9 g s Q m s L 2 y B p 2 B s p c 2 y B p 2 B p 2 B i N l 2 B g s l B 2 y B p 2 B s p c p 2 B 2 y B m s L 2 s B j 3 R r n F 2 i L r o P u 3 s B u u G r n G r n G r i W o T 2 F 2 w K r n G s 6 b r n G 2 1 D h r B & l t ; / r i n g & g t ; & l t ; / r p o l y g o n s & g t ; & l t ; r p o l y g o n s & g t ; & l t ; i d & g t ; 7 8 3 5 9 2 8 4 3 2 1 2 1 7 4 1 3 2 1 & l t ; / i d & g t ; & l t ; r i n g & g t ; 5 _ t j z 1 p l v R 6 j q _ G 1 z 7 w F 9 p i c o y s 9 B & l t ; / r i n g & g t ; & l t ; / r p o l y g o n s & g t ; & l t ; r p o l y g o n s & g t ; & l t ; i d & g t ; 7 8 3 5 9 5 4 0 9 8 8 4 6 3 0 2 2 1 9 & l t ; / i d & g t ; & l t ; r i n g & g t ; i 5 s h i m 6 x z Q n 6 V h q 5 H s z O p 6 a h 1 8 F k x 1 B 9 t P x u Z _ 9 h B 4 3 b r h k B & l t ; / r i n g & g t ; & l t ; / r p o l y g o n s & g t ; & l t ; r p o l y g o n s & g t ; & l t ; i d & g t ; 7 8 3 5 9 8 3 2 7 0 2 6 4 1 7 6 6 4 9 & l t ; / i d & g t ; & l t ; r i n g & g t ; 1 k s 2 m 8 y 1 8 P i h C v v B h 2 B v v B 1 9 B v v B h 2 B v v B h 2 B v v B 1 9 B v v B h 2 B v v B 6 5 B v v B 4 5 B v v B h 2 B v v B 6 5 B v v B 6 y H v v B h 2 B v v B 6 5 B v v B 4 5 B v v B h 2 B r u B i 9 B j s B t y B u v B i 2 B j s B t y B j s B i r H j s B t y B w v B t y B j s B g 2 B j s B i 2 B j s B t y B j s B g 2 B j s B i 2 B j s B t y B j s B g 2 B w v B t y B j s B t y B q u B & l t ; / r i n g & g t ; & l t ; / r p o l y g o n s & g t ; & l t ; r p o l y g o n s & g t ; & l t ; i d & g t ; 7 8 3 5 9 8 3 3 0 4 6 2 3 9 1 5 0 1 7 & l t ; / i d & g t ; & l t ; r i n g & g t ; u r i k y y m 7 j R m 7 D r 2 B g r B y 5 N 2 s B 2 y B 2 y B h q o B _ w D 2 y B 8 v b 4 5 B 8 h Q i q N m 4 n B 6 y H z k a 0 r i B p 2 B 3 1 D x 7 f 8 r R l 0 V 2 1 D n 7 D l l I 1 w D g 2 B 0 2 P 6 - M k 7 h B k 5 V q 9 I i 2 B 0 2 P 6 - M l 4 n B v j H 1 r f t y B 7 h Q t n G 6 - M - q B u 0 B 7 w B 8 1 R & l t ; / r i n g & g t ; & l t ; / r p o l y g o n s & g t ; & l t ; r p o l y g o n s & g t ; & l t ; i d & g t ; 7 8 3 6 0 5 5 9 0 6 7 5 1 0 8 6 6 0 1 & l t ; / i d & g t ; & l t ; r i n g & g t ; l p 6 g j q h z p Q z m j R 1 x u i C h u m U 1 q 2 z D 1 i x D q j x x C n n g i B r 5 r z E & l t ; / r i n g & g t ; & l t ; / r p o l y g o n s & g t ; & l t ; r p o l y g o n s & g t ; & l t ; i d & g t ; 7 8 3 6 0 5 6 0 7 8 5 4 9 7 7 8 4 4 5 & l t ; / i d & g t ; & l t ; r i n g & g t ; 5 l 4 v 4 x m u m P y r _ E q u H 5 z i B - n V 7 5 v B h 2 2 C q u H k k F 8 u p M & l t ; / r i n g & g t ; & l t ; / r p o l y g o n s & g t ; & l t ; r p o l y g o n s & g t ; & l t ; i d & g t ; 7 8 3 6 0 5 6 2 1 5 9 8 8 7 3 1 9 1 7 & l t ; / i d & g t ; & l t ; r i n g & g t ; y x 7 2 2 0 5 j h Q h 5 9 J h u n r B w 0 3 N 7 i s F z k 2 i M q 2 t E 5 m 9 P l 6 8 l D s 5 o s B _ t 4 T r q 9 E & l t ; / r i n g & g t ; & l t ; / r p o l y g o n s & g t ; & l t ; r p o l y g o n s & g t ; & l t ; i d & g t ; 7 8 3 6 0 5 6 3 8 7 7 8 7 4 2 3 7 5 3 & l t ; / i d & g t ; & l t ; r i n g & g t ; g j h 6 h 8 3 v n P h 9 B 0 y B r 2 B 0 y B 2 y B v - Q w r b h 9 B g _ K s s h B j 1 V i 7 0 F 2 y B p 2 B j 1 V q n F q 5 K s p c r 6 b 8 r B g 6 B 2 y B 0 y B m y H 9 w B 7 w B w 0 B 6 n B _ r D 3 i L w r b p 2 B r 2 B u y O 2 1 G 2 y B 0 y B h 9 B g _ K 5 5 L m y H s m J m h X w 8 o B 4 7 V u 4 D o t I 1 4 Q k w K v r b r n G j 7 B u 4 D 2 g V - n V r n G 1 5 Q p w D r m J o 4 C - 9 D u s j C v y O 2 1 D r n F h _ K 9 q G 8 j G u 4 D 5 5 L - n V q 7 4 E z x k B 8 9 I 6 h D q u H r n F l 2 H z q F z x k B 8 i P h z D v _ Q v 0 F w 1 I v - Q 5 5 L 1 m H 2 s B l s v B x _ Q r n F y u D h 9 B h 5 C o x b h 9 B 5 5 L r 5 K v y O s 9 O q g G r n G q u H q g G x r b q g G j 7 B h _ K o 6 U u 4 D l v V 5 t B 8 3 B 5 t B j 7 B h r B m 0 B l x B 1 w B 1 4 D u 0 B _ 3 O 3 7 V v 1 I h r B j i J 1 0 K 9 w B m v N 9 w B u t B u 0 B g _ K _ r D o t I k 2 H r x I 9 k N 8 _ i C r x I r l R o t I _ r D m y H w _ Q u t B & l t ; / r i n g & g t ; & l t ; / r p o l y g o n s & g t ; & l t ; r p o l y g o n s & g t ; & l t ; i d & g t ; 7 8 3 6 0 5 7 1 0 9 3 4 1 9 2 9 4 8 1 & l t ; / i d & g t ; & l t ; r i n g & g t ; u t m 8 g q v 0 9 P t n m e u w 6 O 7 3 1 d i x q v D h n w e s u o R n l 7 j C q s q k B 6 7 8 _ B & l t ; / r i n g & g t ; & l t ; / r p o l y g o n s & g t ; & l t ; r p o l y g o n s & g t ; & l t ; i d & g t ; 7 8 3 6 0 5 7 4 5 2 9 3 9 3 1 3 1 6 1 & l t ; / i d & g t ; & l t ; r i n g & g t ; v _ t 0 v j 9 o r P 3 _ p D x n Q u u i C 6 9 z B r n F m y H 0 u p B m s S q h l F q 5 m C n 8 s B r l R 0 j s y B 9 z j E 1 m H q y 0 B 8 _ N 2 k 0 E 4 z j D l h X g 4 j B 6 j v N 4 5 L 4 x r B w y d o i U 4 5 L 9 i P 3 5 Q 1 t V s l R m v N 9 3 0 C t o 3 B h v U 0 n w B j w u D t x I 3 t 8 B p j g E h 0 3 C & l t ; / r i n g & g t ; & l t ; / r p o l y g o n s & g t ; & l t ; r p o l y g o n s & g t ; & l t ; i d & g t ; 7 8 3 6 0 5 8 3 4 6 2 9 2 5 1 0 7 3 3 & l t ; / i d & g t ; & l t ; r i n g & g t ; q s 6 s 5 _ k s i R 1 7 l Y 1 7 m d j k y N r r 3 G m n u R 6 4 w F s y 9 E m w z c w h w G s t 7 e 1 v m j B q 1 h P x u V _ 1 4 F t r k G q 0 1 B 2 p - B q i z D m m i P 1 m g K l j 7 P q 1 p 9 C k 2 6 L - y 4 Q v h g R k o y G 3 z j F w i v B 0 _ t h B z m w O 1 3 1 F v j 1 E n 2 o m E q 9 i m B w j 4 e 4 8 4 w B r z g l B 7 p 0 o C n g z W k 1 m N q - 9 V r 1 s V 6 5 7 b - 6 p _ B v p i C o v 3 o B z 6 o K 1 0 h 9 B v r 1 C 3 k h P 9 g v m B 0 m 5 M 4 z 9 D z k 9 g B 8 4 4 U 2 _ 3 8 B 3 q q S p u x G z p g J 5 i o J u _ r G & l t ; / r i n g & g t ; & l t ; / r p o l y g o n s & g t ; & l t ; r p o l y g o n s & g t ; & l t ; i d & g t ; 7 8 3 6 0 5 8 6 8 9 8 8 9 8 9 4 4 0 9 & l t ; / i d & g t ; & l t ; r i n g & g t ; j n - t 2 3 i 8 7 P m 2 m J j 6 H g t S r - 2 B 5 1 s F t n 0 R - p q B u o P j r 1 D z 1 i D 4 z 2 H u 5 h C g 8 4 C k 0 V n y H g 6 o C z r b j 7 i K & l t ; / r i n g & g t ; & l t ; / r p o l y g o n s & g t ; & l t ; r p o l y g o n s & g t ; & l t ; i d & g t ; 7 8 3 6 0 5 8 8 6 1 6 8 8 5 8 6 2 5 3 & l t ; / i d & g t ; & l t ; r i n g & g t ; 5 9 l n y q o k _ P n z 0 l B v v j P - g t i C h _ 1 S 2 i q H q 3 t R z 1 s p B k x y F _ k i B l y t H h 4 2 V n - m l C r t 6 H m l u E 3 z n J s u _ B 5 k 5 D 6 g w x B r 0 u w D 9 r y X 2 5 r C v w h f 4 t 4 h B t z v Q n o l e z k 0 J 9 k 8 F y v 1 n B i j 5 L 1 5 0 L g r 8 I u x g N g t z q B 4 y 0 F x l j T 2 w 1 G o w m u C 5 n k L p r r p B 5 - w K j y u G h 6 3 F p z v W h 5 l K 8 z 2 s B o _ t E o _ 8 N 3 x g a 7 n j I g 9 - F k x y I l y u I t o r B z 9 8 o B w 1 y E o v 0 l B 2 o 5 U v 1 k I y 6 w J n u t c 8 q n E t p h P 6 r g 0 B s 0 w j B z - - H r 2 _ - I 0 k s B z u - i F m h i _ K q q k 2 G y 7 m m E u 0 h B & l t ; / r i n g & g t ; & l t ; / r p o l y g o n s & g t ; & l t ; r p o l y g o n s & g t ; & l t ; i d & g t ; 7 8 3 6 0 5 8 8 9 6 0 4 8 3 2 4 6 1 7 & l t ; / i d & g t ; & l t ; r i n g & g t ; j 6 _ p k z s x 0 Q o s 2 C l v - D n p I n x R 9 k N l 2 H r t M s l R r 0 N s r 1 B l 1 R 5 z n B p _ x B 1 _ 1 B s l R n - k C & l t ; / r i n g & g t ; & l t ; / r p o l y g o n s & g t ; & l t ; r p o l y g o n s & g t ; & l t ; i d & g t ; 7 8 3 6 0 5 9 8 9 2 4 8 0 7 3 7 2 8 9 & l t ; / i d & g t ; & l t ; r i n g & g t ; 9 s g 9 n r k j 8 P r k v C y v b i 9 q G n 1 q F 8 k i B 7 k 5 D r k f q 7 q I 7 1 v H t 2 0 D 7 h e z 1 X v 3 5 B & l t ; / r i n g & g t ; & l t ; / r p o l y g o n s & g t ; & l t ; r p o l y g o n s & g t ; & l t ; i d & g t ; 7 8 3 6 0 6 0 0 6 4 2 7 9 4 2 9 1 2 9 & l t ; / i d & g t ; & l t ; r i n g & g t ; _ y z 4 l l o 3 4 P o m r w H g 8 4 C x z h F o s s H 9 v h O o s p w B m w n f q t z F w u j N 2 w _ O 2 0 7 D & l t ; / r i n g & g t ; & l t ; / r p o l y g o n s & g t ; & l t ; r p o l y g o n s & g t ; & l t ; i d & g t ; 7 8 3 6 0 6 0 2 0 1 7 1 8 3 8 2 6 0 1 & l t ; / i d & g t ; & l t ; r i n g & g t ; z v o j o - o n 8 P v g 5 G 7 5 q K w g g H 9 o u G p 9 i Y v 2 r 4 B v g q 6 C 7 p 7 Y 4 k m T y 9 j x C & l t ; / r i n g & g t ; & l t ; / r p o l y g o n s & g t ; & l t ; r p o l y g o n s & g t ; & l t ; i d & g t ; 7 8 3 6 0 6 0 3 7 3 5 1 7 0 7 4 4 4 1 & l t ; / i d & g t ; & l t ; r i n g & g t ; l 2 q 9 z 7 l n 8 P 2 5 5 E - 7 U m h r C p r R l x F h _ k E t m W p j K u 0 h B i 5 z E m q x B & l t ; / r i n g & g t ; & l t ; / r p o l y g o n s & g t ; & l t ; r p o l y g o n s & g t ; & l t ; i d & g t ; 7 8 3 6 0 6 0 4 0 7 8 7 6 8 1 2 8 1 3 & l t ; / i d & g t ; & l t ; r i n g & g t ; o q h 9 i m 4 x 4 P v 1 i B l 3 R z k a 2 3 t V n y 6 D 0 h 8 M _ z m H 5 q u E t h V & l t ; / r i n g & g t ; & l t ; / r p o l y g o n s & g t ; & l t ; r p o l y g o n s & g t ; & l t ; i d & g t ; 7 8 3 6 0 6 6 6 6 1 3 4 9 1 9 5 7 8 9 & l t ; / i d & g t ; & l t ; r i n g & g t ; r i 0 l z g l r n Q _ 2 j G 4 - 3 Y t t - H 2 i r x C r r n j B 7 2 g V q z 1 K 9 t v W _ i 8 I 6 q n y B o j o E y - 6 K 7 l 8 C 8 h p H 5 z z D l l x B o 9 6 C w - o F 7 j q - B 2 2 v l B v l s V & l t ; / r i n g & g t ; & l t ; / r p o l y g o n s & g t ; & l t ; r p o l y g o n s & g t ; & l t ; i d & g t ; 7 8 3 6 0 6 7 1 4 2 3 8 5 5 3 2 9 3 7 & l t ; / i d & g t ; & l t ; r i n g & g t ; g n 7 t n l q o _ P r 8 k L j 0 v k C 8 v q X 5 0 r g C p 6 7 K 7 p x E y s 8 E - 3 p d m 0 2 P v q 0 c v 8 6 R 9 2 h 8 B x t p m B & l t ; / r i n g & g t ; & l t ; / r p o l y g o n s & g t ; & l t ; r p o l y g o n s & g t ; & l t ; i d & g t ; 7 8 3 6 0 6 7 2 1 1 1 0 5 0 0 9 6 7 7 & l t ; / i d & g t ; & l t ; r i n g & g t ; j 0 4 o i y 3 j 7 P z _ g Y 7 2 4 V i 5 _ j E - m h H 5 t 9 e o t w N n 4 h 2 C h g l v E 0 n g H w 2 9 Q h l 1 L z _ m S n i q K x 2 1 G v h 9 V h x - 9 C 0 r t U m h 1 E m 8 l p B _ l _ D i 5 l K o q l O 8 p 8 X j i 2 8 C r w 3 T 2 9 q F 7 9 _ F 3 g w I 6 h w T g - u l B 4 j x a v 7 x g C s 3 8 k B 3 t w F u t t v D 4 - v t B 7 2 r N s o 4 E p w 1 V x 9 u L _ 3 1 6 C & l t ; / r i n g & g t ; & l t ; / r p o l y g o n s & g t ; & l t ; r p o l y g o n s & g t ; & l t ; i d & g t ; 7 8 3 6 0 6 7 3 1 4 1 8 4 2 2 4 7 7 7 & l t ; / i d & g t ; & l t ; r i n g & g t ; v l n u z _ n j 6 P j x 1 D 1 i m C l 7 o D l 3 R 2 m y O l 6 H t o M p y H i r 8 I w - Q 5 k 5 D 8 i 8 B s o M 8 q 0 C w g j C z r b y 9 w J & l t ; / r i n g & g t ; & l t ; / r p o l y g o n s & g t ; & l t ; r p o l y g o n s & g t ; & l t ; i d & g t ; 7 8 3 6 0 6 7 8 2 9 5 8 0 3 0 0 2 9 7 & l t ; / i d & g t ; & l t ; r i n g & g t ; u t p z 6 7 _ r 8 P t r x J j 7 R w r l B t _ b j 6 H p 8 l C 8 3 O 5 s u D h s g B n 1 d h - u D - i J k 7 k C u o 8 d & l t ; / r i n g & g t ; & l t ; / r p o l y g o n s & g t ; & l t ; r p o l y g o n s & g t ; & l t ; i d & g t ; 7 8 3 6 0 6 8 3 7 9 3 3 6 1 1 4 1 8 5 & l t ; / i d & g t ; & l t ; r i n g & g t ; q z 9 x - o o p p Q 9 v n N k 1 z N 8 k _ c 3 m 3 C w n 9 W g g y R q 5 7 L 5 n i I s 8 8 h B 4 p 0 u F t 8 - 5 B m _ g Y g _ s B w n s C r v K g 8 J 4 r g _ D & l t ; / r i n g & g t ; & l t ; / r p o l y g o n s & g t ; & l t ; r p o l y g o n s & g t ; & l t ; i d & g t ; 7 8 3 6 0 6 8 4 1 3 6 9 5 8 5 2 5 5 3 & l t ; / i d & g t ; & l t ; r i n g & g t ; y 5 2 m - 8 _ 9 9 P 9 r y t C 0 m q R 5 _ 7 L 6 q m X 1 3 x P 2 l 8 m B v r q h B 1 m k O 6 o t T 0 8 w I y 0 _ 0 B 8 p 8 _ B 6 2 4 M 2 g 5 H 9 - 5 V x t 6 r C y j 1 d i 4 k n B & l t ; / r i n g & g t ; & l t ; / r p o l y g o n s & g t ; & l t ; r p o l y g o n s & g t ; & l t ; i d & g t ; 7 8 3 6 0 6 8 7 2 2 9 3 3 4 9 7 8 6 9 & l t ; / i d & g t ; & l t ; r i n g & g t ; 1 h 6 - n g 7 j n Q 1 1 D 2 y B - r D 2 - G p z D 6 j G y u D n 0 B m x B 0 w B m x B 2 - G w h J y u D 2 1 D g i B p z D y u D 2 0 K l s K m x B 0 w B o 3 F p j Q x w F h _ K 4 0 K h r B t 4 D 9 w B 7 w B k s K o z D u 0 B h j K l x B m 0 B o z D 7 w B 7 i P k s K 9 t D u 0 B k s K l x B m 4 G l x B m 0 B v h J u 0 B k s K w w F & l t ; / r i n g & g t ; & l t ; / r p o l y g o n s & g t ; & l t ; r p o l y g o n s & g t ; & l t ; i d & g t ; 7 8 3 6 0 6 8 8 6 0 3 7 2 4 5 1 3 4 1 & l t ; / i d & g t ; & l t ; r i n g & g t ; m - z r 5 r m _ 6 P i 1 7 n F n 1 k w D p n o R w y g R - r v D x r 4 i F o q i l B 8 p v i B k v 7 2 D x s 5 4 E 5 m x 0 B & l t ; / r i n g & g t ; & l t ; / r p o l y g o n s & g t ; & l t ; r p o l y g o n s & g t ; & l t ; i d & g t ; 7 8 3 6 0 6 8 9 6 3 4 5 1 6 6 6 4 4 5 & l t ; / i d & g t ; & l t ; r i n g & g t ; v - 7 6 v z 1 k m Q m 5 B 7 z F 5 1 B p 9 B 7 s M 4 5 B v v B s y B 0 6 F h 2 B _ y B h 2 B o t F 4 5 B 9 z F u j H _ i M 4 5 B v v B 4 5 B v v B h 2 B r n F j 7 B p t F t y B u v B 8 u B u v B t y B x 1 I z w D r y B p t F t y B 8 z F 8 u B j s B g 2 B p t F t y B u v B r f 6 B v 1 I s r D g 2 B x q F & l t ; / r i n g & g t ; & l t ; / r p o l y g o n s & g t ; & l t ; r p o l y g o n s & g t ; & l t ; i d & g t ; 7 8 3 6 0 6 8 9 9 7 8 1 1 4 0 4 8 0 9 & l t ; / i d & g t ; & l t ; r i n g & g t ; h 3 h _ k h k 2 w Q 0 l r D k p w F 9 j v t B l 6 3 J w y v L 0 p g M z 5 l 2 B & l t ; / r i n g & g t ; & l t ; / r p o l y g o n s & g t ; & l t ; r p o l y g o n s & g t ; & l t ; i d & g t ; 7 8 3 6 0 6 9 2 7 2 6 8 9 3 1 1 7 5 7 & l t ; / i d & g t ; & l t ; r i n g & g t ; 5 2 8 p s r - j 9 P u 4 p L g h 8 D i _ j D 0 k s B 0 8 0 B t 6 h I k q R 3 l j C 7 4 p C - n s N n n 5 K k v N n y H 6 7 z D n y H x 6 - J 6 i 9 B 9 - z C t h V k x F & l t ; / r i n g & g t ; & l t ; / r p o l y g o n s & g t ; & l t ; r p o l y g o n s & g t ; & l t ; i d & g t ; 7 8 3 6 0 6 9 3 0 7 0 4 9 0 5 0 1 2 5 & l t ; / i d & g t ; & l t ; r i n g & g t ; h u 8 i j g 9 h 8 P 5 z W 0 n i B k 8 3 E u 2 2 C p t h D 6 8 8 B r z 7 E 8 n X 8 q 0 C k 5 V _ w v F m g D l l D 7 4 8 B u 0 h B _ q i E - g S & l t ; / r i n g & g t ; & l t ; / r p o l y g o n s & g t ; & l t ; r p o l y g o n s & g t ; & l t ; i d & g t ; 7 8 3 6 0 6 9 3 7 5 7 6 8 5 2 6 8 6 1 & l t ; / i d & g t ; & l t ; r i n g & g t ; - o t - 9 - i 4 8 P i h C v v B h 2 B 9 z F h 2 B 5 m F _ w D 2 y B i q N 2 y B 2 y B 9 9 I 3 6 I v u B t p B 2 s P 1 4 D u t B o r R 2 y B - r D t 5 K j 7 B j s K 3 t B w 1 h B t B 6 v W l l I s g G w u G 0 s Q t y B p t F t y B p t F t y B q u B & l t ; / r i n g & g t ; & l t ; / r p o l y g o n s & g t ; & l t ; r p o l y g o n s & g t ; & l t ; i d & g t ; 7 8 3 6 0 6 9 4 7 8 8 4 7 7 4 1 9 6 5 & l t ; / i d & g t ; & l t ; r i n g & g t ; 7 o - l o m v 1 v P t h u B u x g D k 7 t G 0 l o B z t V r x 9 G s l 5 C k 2 H - p N g z b & l t ; / r i n g & g t ; & l t ; / r p o l y g o n s & g t ; & l t ; r p o l y g o n s & g t ; & l t ; i d & g t ; 7 8 3 6 0 7 1 1 2 8 1 1 5 1 8 3 6 2 5 & l t ; / i d & g t ; & l t ; r i n g & g t ; g 0 _ - _ n _ w t P v 0 F k 2 H 5 6 l C u 8 e p n F o z x B q w T s 3 M 5 - m E v 0 F 6 7 V 4 3 1 C o y 0 E i t W z y y e - 5 o F k p h C & l t ; / r i n g & g t ; & l t ; / r p o l y g o n s & g t ; & l t ; r p o l y g o n s & g t ; & l t ; i d & g t ; 7 8 3 6 0 7 1 9 5 2 7 4 8 9 0 4 4 6 1 & l t ; / i d & g t ; & l t ; r i n g & g t ; m j t s 1 l _ o 4 P 9 s n 9 B 5 j y j B 1 v p G 6 7 - k B y p 6 Z 2 1 j q B u 0 6 I q u s S 5 u 6 Q r r 5 o B l j j L s k s c x 2 v X o 8 o Z g 5 8 v B m 0 y C r 8 4 a o o 0 J _ z m H o n q U 3 o 1 P x j z L m z v b v o p F r t V 7 2 x i B 3 t s t C g 6 s I & l t ; / r i n g & g t ; & l t ; / r p o l y g o n s & g t ; & l t ; r p o l y g o n s & g t ; & l t ; i d & g t ; 7 8 3 6 0 7 2 0 2 1 4 6 8 3 8 1 1 9 7 & l t ; / i d & g t ; & l t ; r i n g & g t ; l 7 t o w _ 8 w 4 P m 1 l K 6 m p R t m 7 v B m h s l B k 5 l 2 C 2 i - x C - g w 0 B - t 9 R 3 u 9 J p 0 n I 5 q v 3 D m r y Z 6 u 3 C l q v d 3 y 2 d i 5 o x D j m p H x l t Z j p m k C j w y P n 4 n I v 5 - c o u 3 g B 1 u n j C j m i Z _ 1 9 L j - w E l o 8 q B 7 g 7 m E 1 9 p q B x k p F r k n C w 6 h J 2 g n r B k z 5 m B r u 3 o B j 4 x i B 9 h y c u 9 1 L 5 - h o G x 2 v X n z 5 Q 0 3 l g D n _ q v K g u m c 2 5 o 9 F & l t ; / r i n g & g t ; & l t ; / r p o l y g o n s & g t ; & l t ; r p o l y g o n s & g t ; & l t ; i d & g t ; 7 8 3 6 0 7 2 3 6 5 0 6 5 7 6 4 8 7 3 & l t ; / i d & g t ; & l t ; r i n g & g t ; 1 z l k v h 6 o 8 P l 3 R 2 3 p B - 7 U 9 h 2 G w k _ C p - q B j x F z r b y q F w q H s y M t w l H r z d r w - B t m W o y 8 E 3 m z X 3 q h E t 7 1 B & l t ; / r i n g & g t ; & l t ; / r p o l y g o n s & g t ; & l t ; r p o l y g o n s & g t ; & l t ; i d & g t ; 7 8 3 6 0 7 2 3 9 9 4 2 5 5 0 3 2 4 1 & l t ; / i d & g t ; & l t ; r i n g & g t ; 4 w 9 o x j 1 - 3 P o x y F t h h K q 4 S n q 3 B 6 r 0 F n w 2 B j h 3 D 3 r i F l r z B r w - B u x e g i 5 B p 8 9 F 5 k 2 C & l t ; / r i n g & g t ; & l t ; / r p o l y g o n s & g t ; & l t ; r p o l y g o n s & g t ; & l t ; i d & g t ; 7 8 3 6 0 7 2 5 3 6 8 6 4 4 5 6 7 1 3 & l t ; / i d & g t ; & l t ; r i n g & g t ; t 7 6 p 0 k 9 r 4 P _ o V w 6 g D u 2 0 D 7 _ _ I l x F j 6 H g q z C 8 4 8 B 5 y i G p 6 q N h t O 9 n X m m t F k 5 V o z o D y k _ C y - Q k 5 V s k v C y z k C 8 n X w 6 b 4 h - B x r l B t 2 0 D q r k G 0 2 P & l t ; / r i n g & g t ; & l t ; / r p o l y g o n s & g t ; & l t ; r p o l y g o n s & g t ; & l t ; i d & g t ; 7 8 3 6 0 7 2 9 8 3 5 4 1 0 5 5 5 0 1 & l t ; / i d & g t ; & l t ; r i n g & g t ; 7 x x x 4 4 m 7 j R z 3 o p F q 1 9 o B 3 w 6 g B o m 2 Q s _ 4 J 4 _ 6 h B g v v S j _ 9 T 6 q 6 O 7 z w G o u y u E v 8 m z J y n k t C n j i t C w 4 s J 8 s _ 1 B j h n B 1 z 7 H s m 9 g D i w 1 i G n o z O 6 n s 7 G 0 1 0 g B p 1 3 V q u m x C k z k 2 B 8 4 n h G 6 9 6 z B y g m p C o k 8 a 0 u 3 O 5 x 6 U r z s w B 5 3 y g C l y 0 v D h 6 8 v D 0 0 7 O o z n D q 2 h D h m k K _ p p H l h 4 H 0 4 m H k p q n D - g t X x _ n q B 0 n 3 F m 6 w j B & l t ; / r i n g & g t ; & l t ; / r p o l y g o n s & g t ; & l t ; r p o l y g o n s & g t ; & l t ; i d & g t ; 7 8 3 6 0 7 3 0 5 2 2 6 0 5 3 2 2 3 7 & l t ; / i d & g t ; & l t ; r i n g & g t ; m l i s 5 s g - 3 P - 7 U w m 6 B j 6 H i i J v - l F w q H j x F 9 4 p C p - 0 L n v u C i x F w 6 b 4 h 9 E 4 - o B 6 3 t B w t w H i x F & l t ; / r i n g & g t ; & l t ; / r p o l y g o n s & g t ; & l t ; r p o l y g o n s & g t ; & l t ; i d & g t ; 7 8 3 6 0 7 3 2 9 2 7 7 8 7 0 0 8 1 3 & l t ; / i d & g t ; & l t ; r i n g & g t ; k 5 w w k 1 s s o Q 2 7 X v 1 U 5 y 9 B k 7 q G - m 3 D 2 z W l r x E 6 t F 4 7 V 5 4 u B i 7 R 5 v z J y q z i B k r x E & l t ; / r i n g & g t ; & l t ; / r p o l y g o n s & g t ; & l t ; r p o l y g o n s & g t ; & l t ; i d & g t ; 7 8 3 6 0 7 3 8 7 6 8 9 4 2 5 3 0 6 5 & l t ; / i d & g t ; & l t ; r i n g & g t ; q k x x w u j 6 2 P 6 o z d s v h G h r o D z u 3 I k v 1 Z o 0 4 X 0 q q S p 6 5 O p 6 9 E 2 0 l J h l - t B w 3 i U g p 7 I l j - C & l t ; / r i n g & g t ; & l t ; / r p o l y g o n s & g t ; & l t ; r p o l y g o n s & g t ; & l t ; i d & g t ; 7 8 3 6 0 7 4 0 1 4 3 3 3 2 0 6 5 5 7 & l t ; / i d & g t ; & l t ; r i n g & g t ; x 6 o m 8 4 r 6 3 P 3 h j T 0 8 - G 4 8 y H m - - S 9 u g C 5 w - G x r i T g h l G 2 _ m N t 6 g V 2 1 u L 7 z j 0 C - 1 l J 2 k m 8 B & l t ; / r i n g & g t ; & l t ; / r p o l y g o n s & g t ; & l t ; r p o l y g o n s & g t ; & l t ; i d & g t ; 7 8 3 6 0 7 4 0 1 4 3 3 3 2 0 6 5 5 8 & l t ; / i d & g t ; & l t ; r i n g & g t ; k w v _ t u s - 4 P i h C v v B h 2 B r u B j 6 H r u B p r R 6 m F t y B q u B & l t ; / r i n g & g t ; & l t ; / r p o l y g o n s & g t ; & l t ; r p o l y g o n s & g t ; & l t ; i d & g t ; 7 8 3 6 0 7 4 0 1 4 3 3 3 2 0 6 5 5 9 & l t ; / i d & g t ; & l t ; r i n g & g t ; 7 v _ i q 2 7 k u P p _ 8 E k 1 R 0 6 g E g z Q n t l F q 7 k C u 0 F o k b g n 7 C q t j E 2 3 2 C 1 p y I k - b r n 4 Q q n F l 2 H 6 p J - 3 j B v j M o v i F - v R p _ x B & l t ; / r i n g & g t ; & l t ; / r p o l y g o n s & g t ; & l t ; r p o l y g o n s & g t ; & l t ; i d & g t ; 7 8 3 6 0 7 4 2 2 0 4 9 1 6 3 6 7 4 5 & l t ; / i d & g t ; & l t ; r i n g & g t ; i 5 n _ u 8 7 3 z P y s p - F n i y 6 B 8 y l C - v u o C 9 - 6 q C v _ o X 4 s w M 3 r h I w _ 4 c 9 j 2 X j 6 t Z 0 6 r k C 0 v - X z g l S t 7 s K y 1 4 Q 6 5 g i C q 7 r B h 6 z M 9 s s 6 C 9 5 _ u B p s f u 1 t q B 3 1 o E j h g K p 7 - H 4 h x J - 9 y m D q 7 m Y x i j G h 9 n H n p h C v s 9 E o s 8 W 3 v 0 Q r j p P x h i L 6 x 0 U o 1 t N 7 m z J h 2 w G y m - D 1 3 5 P 2 o i F o 0 0 G 9 y l C r 6 y F g o t F z u 4 I 1 x q H l r o o B 1 r r v B w m h S r 2 1 K 3 z q d n 3 0 L v m _ T m 7 2 V q _ l z C w 3 2 E m 5 j N 9 n 6 F z _ 3 q C n t 2 M x i k 0 E 4 _ z Y v g 2 D & l t ; / r i n g & g t ; & l t ; / r p o l y g o n s & g t ; & l t ; r p o l y g o n s & g t ; & l t ; i d & g t ; 7 8 3 6 0 7 4 5 9 8 4 4 8 7 5 8 7 9 3 & l t ; / i d & g t ; & l t ; r i n g & g t ; 4 k 7 g r g j n r P 3 p g S l x R v r i B h t W m w u D 6 t F 3 5 Q 8 1 _ H y u p B 3 5 Q m x 6 B k t 6 D 7 t F 6 j k C q n F j _ H & l t ; / r i n g & g t ; & l t ; / r p o l y g o n s & g t ; & l t ; r p o l y g o n s & g t ; & l t ; i d & g t ; 7 8 3 6 0 7 5 1 1 3 8 4 4 8 3 4 3 1 3 & l t ; / i d & g t ; & l t ; r i n g & g t ; x g y 1 m y n 0 m P h 7 R v s j C 6 s 7 B 9 j n D q n F 0 x k B s z O _ y Q m - q B h t W 3 5 Q l h X z u p B p q x B 4 u k B z t r C 7 g p B t 0 N t 9 2 D r n F l 2 H h t y B k u Q s h r C u m m C o 7 r B 7 t F g 5 w C 7 t F m k b 5 z U r t y E j h S q 8 3 E & l t ; / r i n g & g t ; & l t ; / r p o l y g o n s & g t ; & l t ; r p o l y g o n s & g t ; & l t ; i d & g t ; 7 8 3 6 0 7 5 5 6 0 5 2 1 4 3 3 0 9 7 & l t ; / i d & g t ; & l t ; r i n g & g t ; y u r - v v l 6 0 P x r x F _ q x Q 7 s p E x k l E k 6 H l _ y I h 2 v B l t k B 1 k l C p y H 8 o j C k 6 H z q 4 K - j d p y H p 4 S x 5 l G 4 h 9 E y - Q p y M & l t ; / r i n g & g t ; & l t ; / r p o l y g o n s & g t ; & l t ; r p o l y g o n s & g t ; & l t ; i d & g t ; 7 8 3 6 0 7 5 8 6 9 7 5 9 0 7 8 4 1 3 & l t ; / i d & g t ; & l t ; r i n g & g t ; _ g 3 y k x 1 z z P n r s n G - u v V 7 r z t G y v i k C l - j G g 7 8 h L 9 - p f n q o c z i 9 o B t w j U 1 r m X v 3 4 P 8 y i s B z m l M o 8 3 z D q h i u D & l t ; / r i n g & g t ; & l t ; / r p o l y g o n s & g t ; & l t ; r p o l y g o n s & g t ; & l t ; i d & g t ; 7 8 3 6 0 7 6 7 9 7 4 7 2 0 1 4 3 4 9 & l t ; / i d & g t ; & l t ; r i n g & g t ; o 7 q u y p q 9 k Q 4 i s w B v - l h B g _ K 5 3 b 8 z u B h o V 8 k t B k 1 V i q I i 4 j B 7 p z C 9 s 7 B z q F u 8 O z n r B 7 m 1 B 3 3 o B u _ Q _ q s D 2 6 9 D j - 0 F & l t ; / r i n g & g t ; & l t ; / r p o l y g o n s & g t ; & l t ; r p o l y g o n s & g t ; & l t ; i d & g t ; 7 8 3 6 0 7 7 0 0 3 6 3 0 4 4 4 5 5 7 & l t ; / i d & g t ; & l t ; r i n g & g t ; p k s 8 o m y - 3 P r t 2 3 B k 0 l T q h 5 a 5 k j n C m 6 j J 4 p 8 b u q n P u r 5 M 8 s 7 d 7 w o M j 9 q a 5 j _ a 4 2 7 J m m t F 9 8 g I r - x V s 3 h W x o 1 W 2 9 k n B & l t ; / r i n g & g t ; & l t ; / r p o l y g o n s & g t ; & l t ; r p o l y g o n s & g t ; & l t ; i d & g t ; 7 8 3 6 0 7 7 4 8 4 6 6 6 7 8 1 7 0 5 & l t ; / i d & g t ; & l t ; r i n g & g t ; m p l x x g 1 u 0 P 2 j 7 f 2 n u x B r o v P k g 1 z B x x q Q g - u Q y h v 7 B _ t 5 H y v 7 I z o r 3 B 5 x 7 M z h q O 1 3 y J z g z D y i x 5 B 4 x 7 M q 9 w u C y z n J & l t ; / r i n g & g t ; & l t ; / r p o l y g o n s & g t ; & l t ; r p o l y g o n s & g t ; & l t ; i d & g t ; 7 8 3 6 0 7 7 5 1 9 0 2 6 5 2 0 0 7 7 & l t ; / i d & g t ; & l t ; r i n g & g t ; w 9 o 4 2 t 8 w 2 P 4 o 3 i B u 9 r M n 6 m I 5 m 9 Q 4 0 6 H y 9 n P 2 m z N v _ s P q _ j H 2 z o k B o u _ I q 7 n E 2 l g K & l t ; / r i n g & g t ; & l t ; / r p o l y g o n s & g t ; & l t ; r p o l y g o n s & g t ; & l t ; i d & g t ; 7 8 3 6 0 7 7 6 5 6 4 6 5 4 7 3 5 4 9 & l t ; / i d & g t ; & l t ; r i n g & g t ; w _ v z 3 q h z 1 P y j 1 E 8 o g U o h k J - 7 U r _ t E - 5 o C 4 q p C 2 n - O i x F - y 9 I n 2 _ N l 6 H x m 4 P & l t ; / r i n g & g t ; & l t ; / r p o l y g o n s & g t ; & l t ; r p o l y g o n s & g t ; & l t ; i d & g t ; 7 8 3 6 0 7 7 8 6 2 6 2 3 9 0 3 7 5 3 & l t ; / i d & g t ; & l t ; r i n g & g t ; w 1 i y z z 8 y m P s 1 4 D z h m C 9 m l D 3 v y H j o X m s y C 8 t F 3 i Q 1 q x C o 9 o C y 4 3 B 2 5 Q & l t ; / r i n g & g t ; & l t ; / r p o l y g o n s & g t ; & l t ; r p o l y g o n s & g t ; & l t ; i d & g t ; 7 8 3 6 0 7 8 7 2 1 6 1 7 3 6 2 9 6 6 & l t ; / i d & g t ; & l t ; r i n g & g t ; k q v 1 _ l 8 h l P 7 0 - O u p l T m v p 9 B w w 9 b o 5 u V o k l F 2 s 1 h B t 4 9 C 6 l 9 G o j i K i w p D 6 m 7 B 8 l z C q m y D y j M s s 2 C u 9 h F l v x F 2 t u U k t o F 8 - m T k i 3 D w s 8 I 5 9 x G - o 5 D w 1 t d 8 9 y C 1 l j C 1 p 3 J 9 4 q Q h 4 i m B 0 2 0 _ D m z y b w i r J n h z B r t q e m _ m C i 6 w E 4 k r G u x - l B l v l 3 D m h X r - x C 7 s r P _ o x L v _ 5 C 3 2 x H x 9 7 H m v 0 G o j w H g l - B 1 l j C w l i S w 9 _ h B l k 0 G 1 - i B w q o B 7 - 4 C 5 j _ N u 6 W o o 6 G 2 6 p F 8 4 s V 9 o q C k j 4 B _ s - G s l R g 7 s H 4 r 5 K 9 j n D 9 m 7 G o q z J i m s D 2 h k C q k o Y n t - t B 9 1 h O v 4 8 s B o 4 5 G t u s O 8 h 6 G k x r Y o g i D k m g U u w t R t 2 0 R i p x Q n 7 p J k o t F 7 2 k c u u l E i w u D x o x E - y 0 I z r 1 n C t i v B y 1 4 Q 8 l z C _ y - F r x 7 J 1 8 p C v o u J x - 3 P g p k B q q i S 6 3 k F 2 n p J n p 5 C w n j J o 1 o G k y _ C 4 k r G 8 p k E - h 8 C m 8 o H j n 5 i B j _ 2 H t y t D 8 s j B 8 k e _ 2 _ C 0 8 i F n 2 y I z - m M 2 v s D 7 t u H 8 v 7 I o w q C 8 o q C y k s B n 0 i F t 8 j D m n m D z 6 7 s B h g m H u y 9 H 2 j x E - z 3 C 1 r g C h 2 n F m o f r x 7 J t i 5 T w k m O l m t D x q j F k t m U j l y S l v 0 G g p b w g o M 8 q y F u m m C g 0 3 C h 8 n O k 9 d 5 t 2 E 7 3 7 B n 6 d m w - B 8 5 3 S _ q g U u y 4 H y - v B 4 4 u B l v - E 2 j x 8 B j j 4 B 0 k o D v i b m 5 s C y v 6 F y o m E 9 5 7 K t n s G 3 u k G _ 5 7 K t _ _ S t 2 3 D 3 h u H s t m B 1 n 7 F 2 3 0 B 7 m 7 C t p j E h l i D v _ 5 D p 5 - 4 C 4 y 9 C 9 9 x X v 8 5 B p 7 4 E 1 5 3 R 5 n q U 3 t d g 3 y E k i w n B 6 m 7 B 7 s 7 B y o v D k 9 d t v k K 4 8 a t p 0 C q o o F 4 h s G j h p e i n t L x w 2 I n v m E i x 3 F l x 9 G k 8 r N 1 5 Q x 5 t G m h 4 C g s v B 3 m 3 C 4 o z I r x 7 J k j 4 B w k j B g 2 t C g 5 y C 5 r t H k w n E 7 m 7 C w g o M 9 h _ E j 4 l B j 8 i B j n 8 G 4 y w E l 3 x D w j M r s 2 C s v i F v w g C 9 h v d 8 5 2 B x k g D 2 5 _ B n 2 7 F i 7 v Q j t s g B o j i B 6 6 8 I 3 h u H w h o P x - v P 9 y Q 8 _ l E u q j C s p i D - - p B 0 6 3 F r h s I s t y E 1 _ h E 3 x y K m w - B t 6 W h 7 0 F t 5 h F 7 w j M j 5 3 N r s 2 C 6 g y D - z - n B m 0 - o B z 7 0 H h 6 8 J r o 3 B 3 k 8 v C m q - 0 C 9 6 n F 1 5 Q s t x P g o 0 B u s j C 5 2 q F w 0 x M _ n 4 B 7 g k F w 1 s F 3 j v H w 6 z G r p l B n 8 2 C _ l 4 E 5 x r B 6 x v D q 8 3 D 1 3 v F 1 p e p 3 4 H s 6 4 K t r 3 F 3 _ 2 B r s 2 C 5 p p B r 3 h J 8 g _ H x p - 8 B _ 1 o F k q 3 F q s m D i 9 5 G - r v I u 9 i O g p 5 F v 7 x S s l t G p - k x B i n r M j 8 g B l v m E q 7 w B r 0 7 C i v u B h v u B l - 5 P x r b 4 u i V 2 s e l - q B o 6 U 0 k o D l r x E k i v G x o r B r 5 q M 6 - r J 5 p 4 E 5 i 8 O i y 1 C i i y F 3 v 4 D p 7 w B k k b l n 1 Y h o 1 H h g m F t 7 h D n - 1 W 1 5 Q 4 l l L 4 q 3 H 0 6 l C 5 3 7 B 6 m 1 B s n s G g 4 l B m 8 x E 3 0 y j B j r 6 E n o 6 G 9 o 2 C h 7 _ C m n r E n w - B g t W 3 t - C 6 x r B 6 m 1 B z h 1 D y i u C 8 s j B l k b p m 3 P x m 7 D r x y G 1 t - C i 0 8 J o y g C s 2 8 E w z k I i 0 t H r j k E i w u D r v l B s p g D 8 _ i C 1 5 Q p g x j B 7 8 5 M 4 m l B h 6 w E v 8 0 B v r p H 9 z i T 3 w t L v k m O 3 s 6 H p 9 z U 1 n 7 B 7 m g C 1 4 u B o 8 3 D 2 t V 0 l j C - 8 p Z h v u C v w g G u w p E n - 2 E 5 x r B k q 0 S p 7 4 E t 7 k W 6 g y D 6 2 9 S 4 m r H x 3 t S j r y D 6 6 t C x 8 - S _ 0 L i 5 m Y n n g J _ k v F r 8 2 D 8 6 m E h v u B s l t E o l v R p - k K h r i H u u u B 5 - v B 6 i 7 F - 4 i H o k u G n v - N r 0 2 F 4 w z V - h x L j s r E x 7 - B j 9 w M s m k N 3 1 r a 2 k 1 F h z 1 F y w m G y p r G z 0 l Q n p m N 2 7 k s B y 3 w E u s j C 7 z i B x w 3 E 0 1 n _ B 4 t p B x 0 m G 1 - V n h 4 C q k q F 4 t 8 B h - y D g 2 q B v t o K i 1 2 B 4 v w D j q z N p 3 9 H x w p C x o r B x 8 o B 0 k o D i 0 g B x 9 y E v y w J 7 h m d w v z C 3 5 Q y 5 t G g 1 3 7 B l o v C n 2 q D h o r L 4 q 9 C x v w H h 7 R 9 s v G t w 7 O 3 t q C w u h E 1 _ p D i 5 x B l w - B 7 z z Q - y b 3 _ 6 R j 4 6 I w l 7 E n t g F x o r B y 4 3 B i z r E 8 z k D n _ m C o k 2 D n 0 _ D p 4 7 C g h s D y 0 p X 9 6 n F g 2 t C k v x B t y t D 2 g m B _ 0 L 5 x r B 8 3 o D u w j B 7 s j B x h j F k - z K h 7 m B 8 0 1 D r 6 1 H u z w N o 9 k D l v x B w o 7 P n w - B l 8 g B 3 4 u B h i g H k 9 d v s 7 F 9 m r U t z 8 F g 5 6 f g x 7 V 8 x p F 3 2 n H h 8 t D i 1 q C w k j B y q 4 H 4 3 7 B l k 0 G t _ 2 C h 0 q I h g t B i 9 5 G o 3 9 H t s j K h q 0 O q k w P 9 m l D h 6 w E 2 2 Y s u k P 5 j k C w - p F 3 3 i K 3 4 u B 7 5 - B s l 8 H v y h J q k _ C 6 _ l E 5 i x S h 2 2 C 1 5 Q x 4 p M r 0 l y B 5 4 8 S 8 _ v Y q x n Z i i 0 U 5 x 0 F n s j S i k q C 3 4 i Y - 2 _ d q z 9 f p v 8 J 5 l l Z z 0 q 9 C w y i S z u - B 4 s - D - r g B v u h E - j g B r u g E u h y K p 1 g G u h h O 0 i _ n C z p 3 r D u 1 n P 3 x 3 b h 5 7 m B i o 9 E 3 6 p F l v x B m i v G p h r C 4 h k C k v _ B - 9 0 D - 2 2 K w o m M g j h s B s s 3 o C 1 i t c 6 8 a k i 8 L q p v k K 1 i 2 M 2 3 o B r j h B p r _ L m n 9 R m k b 8 x j T t y r C m w - B 3 l _ H p 5 0 X y q 4 H 7 s 7 B 0 w n P p k k 0 B 3 x 1 H 3 y w E w i l G h m y F 2 i 2 N 6 6 m M z 5 s D p w 6 R 6 _ n j D 7 w 8 D 8 g 6 v B 9 t w E t n j S 2 z q J - s g v D m l i V - m _ F _ n u W v j j j E w 6 _ D u w o G 8 r z K 0 3 j D k y 1 C l t o F j o 0 F 2 7 s G 4 k 1 F x s 7 J 1 4 n B 6 x r B w o r B 2 z W s t h D 4 h z H _ q n B s v l B 4 5 _ M 4 3 0 d 2 3 0 B t 8 j D w w g G i 2 n F t t u R z 4 z R h v 1 J _ 7 k a t 1 d z u - B v y k L _ l 4 D y 5 v H l 9 3 E - 8 3 K x o 0 J u _ - O t 4 - G _ y p B x o n F i j 5 B l - q B z 0 j W z 9 3 D n q m G w u _ B m t s 7 E z 1 t L y 5 2 C & l t ; / r i n g & g t ; & l t ; / r p o l y g o n s & g t ; & l t ; r p o l y g o n s & g t ; & l t ; i d & g t ; 7 8 3 6 0 7 8 7 2 1 6 1 7 3 6 2 9 6 8 & l t ; / i d & g t ; & l t ; r i n g & g t ; m j 0 9 5 h u 2 v Q t v 8 C _ h c 6 t F j u a w j M k 5 y C r n F 0 s q B z q F h t 0 F o k R m y H w n Q p 9 n C & l t ; / r i n g & g t ; & l t ; / r p o l y g o n s & g t ; & l t ; r p o l y g o n s & g t ; & l t ; i d & g t ; 7 8 3 6 0 7 9 4 4 3 1 7 1 8 6 8 6 8 1 & l t ; / i d & g t ; & l t ; r i n g & g t ; 2 w 6 3 9 7 p g 5 P w r l B o v R 1 t 7 D k k r B - 7 U _ 8 w B i k b v 0 h B y 0 e 9 n X n y H w 3 k C - k e k x F p y m J x q F - w z C v _ w M q r 5 E o w p D z 1 X k i I 3 y 6 B t 1 U 5 3 F v o p F 9 - 6 w B 6 i P p _ n D 8 i 8 B 7 k d t n 9 R 1 y h E j u u D v v l B 6 n - C 9 g S p 8 9 F & l t ; / r i n g & g t ; & l t ; / r p o l y g o n s & g t ; & l t ; r p o l y g o n s & g t ; & l t ; i d & g t ; 7 8 3 6 0 8 0 0 2 7 2 8 7 4 2 0 9 4 1 & l t ; / i d & g t ; & l t ; r i n g & g t ; s 5 v l m o g m 5 P i 6 t q C w z 4 h C l 1 y L 6 j 6 V z i z E j v r K o o v P o 8 2 b 1 k l _ C & l t ; / r i n g & g t ; & l t ; / r p o l y g o n s & g t ; & l t ; r p o l y g o n s & g t ; & l t ; i d & g t ; 7 8 3 6 0 8 0 2 3 3 4 4 5 8 5 1 1 4 5 & l t ; / i d & g t ; & l t ; r i n g & g t ; _ 3 k w v q j q l Q z t q B o q s i B o t _ f k z o D 2 n k C & l t ; / r i n g & g t ; & l t ; / r p o l y g o n s & g t ; & l t ; r p o l y g o n s & g t ; & l t ; i d & g t ; 7 8 3 6 0 8 0 6 1 1 4 0 2 9 7 3 2 0 1 & l t ; / i d & g t ; & l t ; r i n g & g t ; 0 2 6 x p v n 9 3 P z 2 s F _ k i B 6 3 o B z k a t 1 a t o M k 7 g H m 5 V y 0 e 2 y s B p - p B k i I k x F k i I 5 3 F o u g B & l t ; / r i n g & g t ; & l t ; / r p o l y g o n s & g t ; & l t ; r p o l y g o n s & g t ; & l t ; i d & g t ; 7 8 3 6 0 8 0 6 1 1 4 0 2 9 7 3 2 0 4 & l t ; / i d & g t ; & l t ; r i n g & g t ; 7 _ _ 8 k u - j 3 P k i I 9 3 l B u r K g q z C t h V _ 9 l D w 2 g E q o _ B 5 4 p F s 7 1 B n y H o q k F 1 8 6 C k 6 H n w 2 B g l 0 E h 4 z B x q F t 2 n D 3 p 2 D w p c j x F s k f i x F 4 9 g C - 3 k T w g j C p - p B y - Q x q F x 3 s B w t 6 C & l t ; / r i n g & g t ; & l t ; / r p o l y g o n s & g t ; & l t ; r p o l y g o n s & g t ; & l t ; i d & g t ; 7 8 3 6 0 8 0 7 1 4 4 8 2 1 8 8 2 9 7 & l t ; / i d & g t ; & l t ; r i n g & g t ; h m i _ g 6 y g 4 P s 8 m O s y s 8 C h - q M m 1 v f - 9 s a 2 w 8 W o i u G _ - k W l j m H x 2 i d - 2 w S g _ 8 Z z i z Y h k 9 k C p o 6 M h j o 6 C v 5 5 k B 0 n x c v 5 1 m B & l t ; / r i n g & g t ; & l t ; / r p o l y g o n s & g t ; & l t ; r p o l y g o n s & g t ; & l t ; i d & g t ; 7 8 3 6 0 8 3 6 6 9 4 1 9 6 8 7 9 4 5 & l t ; / i d & g t ; & l t ; r i n g & g t ; _ 5 h g 1 o 9 j r P 1 i U j 9 z 5 D u k u G 7 9 w G 4 - m E t v 8 C q t m N j q l h B q g p N m 6 i D 3 9 s C 0 w g I 9 v z F 1 0 9 y B r 6 x Z v u i 3 D s v 0 K r g k J k 5 v m D w v v g D u y i U 6 l 2 Q p k w X q n r E 5 s 1 H 5 z w D q i - L l 3 g D y 7 - B q r h F 5 j 7 k N & l t ; / r i n g & g t ; & l t ; / r p o l y g o n s & g t ; & l t ; r p o l y g o n s & g t ; & l t ; i d & g t ; 7 8 3 6 0 8 3 9 0 9 9 3 7 8 5 6 5 2 3 & l t ; / i d & g t ; & l t ; r i n g & g t ; z y o x o x - 2 k Q 9 u 5 D k z h Q r n F q u H r n F q n j M 3 m h B u 6 W y 1 s F k k F 1 6 9 D & l t ; / r i n g & g t ; & l t ; / r p o l y g o n s & g t ; & l t ; r p o l y g o n s & g t ; & l t ; i d & g t ; 7 8 3 6 0 8 8 8 9 2 0 9 9 9 1 9 8 8 1 & l t ; / i d & g t ; & l t ; r i n g & g t ; 4 w 5 5 h v - g n P 3 i L 1 1 D 2 s B v q H r n F - m K r n G r n G p w D h r B & l t ; / r i n g & g t ; & l t ; / r p o l y g o n s & g t ; & l t ; r p o l y g o n s & g t ; & l t ; i d & g t ; 7 8 3 6 0 8 8 9 2 6 4 5 9 6 5 8 2 4 9 & l t ; / i d & g t ; & l t ; r i n g & g t ; 6 u 1 y - y r g 1 Q q 5 K p 2 B 0 y B w r b 0 y B r 0 N r 0 N p 2 B 0 y B r 0 N q m J m 5 B 0 s B h 9 B 6 t F p w D i w K 6 9 I q g G - v R l 2 H 1 t V i w K i w K 8 m x B 2 1 D p w D 1 3 2 C & l t ; / r i n g & g t ; & l t ; / r p o l y g o n s & g t ; & l t ; r p o l y g o n s & g t ; & l t ; i d & g t ; 7 8 3 6 0 8 8 9 6 0 8 1 9 3 9 6 6 2 1 & l t ; / i d & g t ; & l t ; r i n g & g t ; v 3 x x 2 _ 8 - - P 8 l l H h 4 6 B w 2 w F u i 7 D o t I z p 7 D p g g C o 3 s C j 6 H _ k i B m y H l x F n y H 0 _ L o - 3 B 7 u h B 0 _ L q p q F w g _ C u 3 k C 5 i s F u 7 1 B n y H s o M t o r B j n V j _ x B o t Q m q x B 9 k y H j _ x B & l t ; / r i n g & g t ; & l t ; / r p o l y g o n s & g t ; & l t ; r p o l y g o n s & g t ; & l t ; i d & g t ; 7 8 3 6 0 8 9 0 2 9 5 3 8 8 7 3 3 5 3 & l t ; / i d & g t ; & l t ; r i n g & g t ; - k q 9 q k k g z Q 9 i n B g 5 x C k 2 H g n S k g 2 B k h X t - v G i x 1 B t y x C r y 0 B l 2 H q n F i p W & l t ; / r i n g & g t ; & l t ; / r p o l y g o n s & g t ; & l t ; r p o l y g o n s & g t ; & l t ; i d & g t ; 7 8 3 6 0 8 9 3 7 3 1 3 6 2 5 7 0 4 1 & l t ; / i d & g t ; & l t ; r i n g & g t ; 1 6 0 q z 0 3 o h Q - m m V h l y h B - n q N x 1 s l K y h o a _ t 2 E 5 _ 0 p B 6 6 s o F g o k c & l t ; / r i n g & g t ; & l t ; / r p o l y g o n s & g t ; & l t ; r p o l y g o n s & g t ; & l t ; i d & g t ; 7 8 3 6 0 8 9 3 7 3 1 3 6 2 5 7 0 4 2 & l t ; / i d & g t ; & l t ; r i n g & g t ; q 0 x w l y _ j n P y z B 4 7 V i y G h z D z q F g z D 5 i l B & l t ; / r i n g & g t ; & l t ; / r p o l y g o n s & g t ; & l t ; r p o l y g o n s & g t ; & l t ; i d & g t ; 7 8 3 6 0 9 0 5 4 1 3 6 7 3 6 1 5 4 9 & l t ; / i d & g t ; & l t ; r i n g & g t ; w 8 0 9 2 w 7 g g Q r r x F s z 4 B 7 q u E s r 3 G h i p H w 1 r I q r x J v t 7 e m 9 m b 8 v y N x k o D u z l E l i t h B 7 2 w 9 B & l t ; / r i n g & g t ; & l t ; / r p o l y g o n s & g t ; & l t ; r p o l y g o n s & g t ; & l t ; i d & g t ; 7 8 3 6 0 9 0 7 8 1 8 8 5 5 3 0 1 2 1 & l t ; / i d & g t ; & l t ; r i n g & g t ; 6 i 3 7 0 w r k - P k i p I w 7 9 L x k x s D n j i y B 9 1 v n B 6 y 5 C q - t n B 7 h w E r z t R x 9 t H l z 7 f _ l x 5 D - l 0 a y y 6 k B o i q K 4 1 q R & l t ; / r i n g & g t ; & l t ; / r p o l y g o n s & g t ; & l t ; r p o l y g o n s & g t ; & l t ; i d & g t ; 7 8 3 6 0 9 0 9 1 9 3 2 4 4 8 3 6 0 5 & l t ; / i d & g t ; & l t ; r i n g & g t ; y n s 0 n 9 x s n P s i W l - m D x p U y j M l 6 k B 3 9 v E x 4 u I y - 2 B 6 z i B q u H v r i B q u H _ 0 L i p W & l t ; / r i n g & g t ; & l t ; / r p o l y g o n s & g t ; & l t ; r p o l y g o n s & g t ; & l t ; i d & g t ; 7 8 3 6 0 9 0 9 1 9 3 2 4 4 8 3 6 0 6 & l t ; / i d & g t ; & l t ; r i n g & g t ; w q p k j z 9 i _ P 0 w o G s m o H y q F 4 w 4 D 0 4 4 D 2 z k D _ h o C - 7 U l 6 f 9 - w C 7 h 4 E 6 i 8 B 9 9 v B j 4 u E l x F u 9 O t q f - 5 j C - u l C n - x C z _ L n y H v g r D _ w 5 B n y H 0 5 I 1 n a & l t ; / r i n g & g t ; & l t ; / r p o l y g o n s & g t ; & l t ; r p o l y g o n s & g t ; & l t ; i d & g t ; 7 8 3 6 0 9 1 0 5 6 7 6 3 4 3 7 0 6 5 & l t ; / i d & g t ; & l t ; r i n g & g t ; q 0 8 z 0 r 4 k 6 P x u 0 V 9 t 6 m B 1 6 w H x 9 3 F r 5 r L i p 9 X 3 o t V h 9 h 6 G & l t ; / r i n g & g t ; & l t ; / r p o l y g o n s & g t ; & l t ; r p o l y g o n s & g t ; & l t ; i d & g t ; 7 8 3 6 0 9 1 4 3 4 7 2 0 5 5 9 1 1 3 & l t ; / i d & g t ; & l t ; r i n g & g t ; 9 0 1 r p q u n i Q _ i j L l x F u 6 b 8 2 J _ x h G j 4 x F - h 2 G o 9 5 B i - 7 I n 6 s I z m Q v y - B - h h G 3 5 m L o y H i w t C 6 r 8 I l - 1 C y r i F x q F x 6 9 D & l t ; / r i n g & g t ; & l t ; / r p o l y g o n s & g t ; & l t ; r p o l y g o n s & g t ; & l t ; i d & g t ; 7 8 3 6 0 9 1 8 4 7 0 3 7 4 1 9 5 3 3 & l t ; / i d & g t ; & l t ; r i n g & g t ; g q 2 q 6 9 l h n P i p x Q k 6 1 K x l - W 7 4 - F o 3 2 J r n F m y H s 4 i E 0 1 T - 1 u x D s 1 3 5 C 7 p g n B 3 5 n E y v 3 H 7 i l M 5 i _ G q _ s O - n i M w k q Z i 1 z F k v x B r g t K j _ C k p h D x j t D z 0 0 G 1 3 8 C t s s B t 0 C r 8 L q - y O 3 6 p F r i t d 3 l 6 K r j 9 B 5 1 8 N v y O t 6 W k 9 d s n u C - 0 L u j M - w c s o P 0 7 0 H l - q B 6 z i B g l - B 8 8 Z m x J k k F u s j C w j M 2 l o B 3 m l B z 5 2 C q n F - l 9 M 1 w m G x y 4 C 5 5 L 7 l z C k k F q u H 6 t F m s v B l 8 z X w 3 p H w _ s D g y x B 2 o w G g p b o t j G 8 h t P 3 n 7 F 8 _ 1 K l v x B u s j C m 9 4 B v 1 U 1 2 - C 8 l 2 B i i h B q i w B 4 x x D t g _ C 5 i l B p n v B 6 q y F p i u L z h b q q u B 9 4 h Q x q _ D 5 5 L 5 n m H k w f t 5 6 C m u z D 7 l y E t 4 i E m r R y j M u 1 U y n 8 B o q x B 7 9 y C w 8 o B q m y K 7 h c _ k 5 E p u 0 B 8 i t C 2 3 o B z 5 9 Q u 1 U - j r B r 6 b v 8 0 B r l R w q o B p x j C z l p B m p o C l q n C w r b n h X v i K v q h E w 7 k O k l 3 C n o f m y H 4 9 Y t 9 v O i 0 g E 4 x r B 3 0 l J v g z R _ s 2 L j 2 n C h j y B m y H i t y B t 6 W g 1 l C o w V i q u F 1 t 1 K s 5 s E r 1 2 I 6 n n K 7 g k I 8 t F y z 7 E s g l H w n 6 H m 1 K _ q n H k 9 d g t W x 6 _ D j 1 R 1 8 p C u g p C v t u F s t h D 5 5 L t g _ C 0 v z E s u t B n u j H 6 z U 8 j s E s y m C u z 8 C l m s C x 0 m G l q n C i 2 3 M 8 k e 2 r d m y H 3 z 3 B 7 m g C m 4 x C m y H 5 z u C l x T r n F 8 k e l 8 g B t n F 8 i s D 8 - h P 2 6 j J n q z J s s j K 9 _ i C h s h D l q h N v z x e 1 x m S 7 o p Z t g _ D 8 v t G n o 7 e v q j C 6 5 w V n 9 k D 4 g i X k 3 x D k g x J 5 6 p F k 9 j F k h h N 6 q 6 r B j t l F r i 1 E _ 0 L q u H i t y B h p k B 0 h p D - r v I u q z B p k R l p 4 J 8 g 4 H s l i P 5 2 N z k v x C v s 8 I s _ 5 L 2 3 k F 4 7 g V x y i U p q t E - z h 0 B 5 7 q e 1 1 q a h v x H 0 l w F 3 t q C j n 3 L t 9 z D u 9 w W x q _ D h u u 7 B h 7 F 2 - G v 4 f y 3 8 F q 1 k f m _ n o B z q _ I 6 4 k N 5 r t a 7 k u 2 D 1 x j B 5 5 L 0 x j B 6 - 5 K 2 n q D z 8 n v C j 1 6 R o l v R m 3 r m B p g 7 X 6 3 1 J s k 8 u B n i 3 D n 9 k D - v x E n n y h B q i 0 t B o - 2 E k u j v B u x i l B y i 7 5 B r 6 4 K 6 r 9 1 B 9 q n H 3 0 7 G o o j C z l 9 H q - z G 7 r z F x r _ E u 1 k R 8 v r b z l w F z y i U w v 7 O v n 2 B m s u H l l x B 5 j k C k 8 i B x 0 s E k k F u 7 y B r l - F 6 m 1 B 6 x r B p 1 j B 7 z n B _ 0 L 1 5 Q s p g D r 5 K v o s B 1 5 Q 9 m 7 C - y b 8 t F 2 5 _ B w _ Q 8 5 L x 5 t G 8 k N k 1 V l l 4 C u 6 W m y H l 9 j F _ _ u D t q j C n x n C 1 5 1 D 5 i l B i t y B 1 5 Q 8 l 2 B s l t E o j i B s 8 w F m 6 7 F y k s B 8 t F i j 5 B 7 h p H 7 i P j x 1 B y h 7 E l v x B 8 2 y J u 6 W i 5 y C 8 2 J v y J h 9 o H 8 h x L k 9 d m h X m 7 k b v t w B k r y D s x I 8 k e 7 m 1 B 2 z _ E y 6 Y 9 H 5 0 B u 1 v G 1 i 7 B l 4 0 G n 2 4 T r 6 2 E l h z B o _ 9 F 2 O 1 0 G - j U 9 1 r L l w k T 2 z 0 z G v 5 X 8 1 W r n F 7 l z C n x j C 0 o O 9 n z F - r 6 C 1 _ p D x z o B o i U 2 z p M p y 0 B n 9 4 B k 0 1 N 3 l _ H u 7 y B 4 w 0 C 4 s J k 2 z L y o 1 G n r k I x o r B n 0 x B p j 3 C h y n G k t k F 2 s w C w p 1 D w p r D p k R 7 y z C 8 9 y C 1 q 8 C 1 4 u B l s v B s v 9 G - y b _ v y D r i V y h o B 2 l k D 9 s - G r l R l _ m C v z P 3 w 0 C l 8 G i g s B m y H j 4 h E _ w h C y n N q q D k G y 8 B 7 z Q 7 C g z - C l 5 B 5 n D v s u B k k F 3 l B r F 8 y v j B y 1 3 Q n 9 k D 4 i _ G t l x H r 6 4 K n w i f u g i d i z o D 8 9 8 c k 8 8 G 5 5 q C 2 4 j k B l n 6 J s u M 0 y u C v 4 g B y i K 8 g s B i y 7 G g n S y x k B l x 1 B 1 5 Q 8 t F 5 p p B t p c j i 4 E v 4 u G m l 4 J 3 5 L j n j B h y w C y 7 9 E j - n I z q r K v y M h u g E 0 x k D z s a 4 - M j 3 C p _ _ P r k n N v z 8 C h x i W s p s B 7 y t B x 2 y B h u s B q z i C m r R h 5 x B u s 9 b 2 p e 3 6 p F t 9 z D n 7 y p B 5 3 h G n - b k j 6 C 3 x 8 B 6 7 _ C l 0 l E g x v B p v l E 8 5 z B _ r Z r 7 s B x - 2 B j i 4 E 9 q k x D i o z E 1 l t C _ k 2 C v 3 - C 2 6 p F 9 o p B p 8 s B k 9 d h 2 n C g 4 v E w k j B 2 7 m E v u h E z i i E s 3 k W - q r V g 3 _ C r l R 5 5 L - 1 0 E 6 s o z B w 1 I 3 t d 8 i v D 9 i h y B 5 v n K 0 t t H - y b 2 4 u B m j 0 B 7 3 o D y 8 l G t 4 h C h v u C 1 _ p D t 0 N m m s C 1 7 u C 8 l z C 2 h k C j 1 V 7 2 p B m 5 s C 8 z 1 I h z 7 C o w i F 4 t 4 B - q s C m t i H x y - C - y 1 C 7 s k k B j y t C 1 1 v E p q x B 4 2 q H k 9 k I 6 z U - 4 w D q 7 w B 7 y z C m h X x u 1 V _ 0 m E j g g B 4 h k D q - h B _ s l K y 0 3 B 9 o 2 C r l R i j 4 B v 6 5 D 8 i P l q z Q l 9 u L 7 r r Q s p p F x n 8 B v 0 F 7 l z C h 4 l B 7 5 v B 5 q 1 C _ 0 L l - q B w _ s D 8 5 z B 2 0 n B 5 0 x E 9 w - I 5 5 6 D j 1 h I v 0 e x o m E 3 z z D 2 g V l 1 7 O i k 1 H x w 3 E - z 3 C 8 m 7 G y m 1 Q o l _ D h t 2 G h t W r 4 4 B 1 6 3 F i 0 8 J k u Q y z o B g t q H 2 m q Z k j w H j - q B s i m K g 4 l B i 7 l P - m 3 D l 7 m D z s t J t 9 w C m o t F y o x P - _ i C 0 w q r B g p 5 F 6 x u K 4 r t Y 4 9 i d y r _ E s o n G 6 g 9 X 7 8 6 B 9 j i C 8 k r B l u _ C v t 6 Q m 3 g D u z k I m 6 4 D s p g D - l u D 9 n l E 6 l y E 0 g o E g t W i 1 q C - t s B u m m C - h 8 C v u h E w 6 z G g 5 x B m _ r B 1 1 o N h 2 n C s _ y E h h s D 1 3 o B 7 z i B 7 5 - B 2 x h K 9 v 6 L 5 3 7 B 3 - V s w n C j g r K - y b 3 g V l - q B u q j C z 6 l C 0 s q B 3 z W g y x B t x 9 B w 7 - B 4 t 4 B i 1 _ D 2 5 s D 2 5 Q 3 g V 3 s e r 9 O s y m C 2 v t I 6 z i B r 9 7 L - u u C 2 5 _ B w 8 0 B s u l E w v 8 C x j t D 3 6 o E o 9 7 D h w m O s i v B 9 6 n F t n h F i l m Z z u 4 C 5 m l I 1 8 p C h 5 x B l o 6 G _ h e z g N 9 x o F - u q V 7 i P t 9 z D g u 6 D p p R m h 4 C 7 x 6 G 9 3 O 5 g 6 M s 0 - G 8 l 2 B 1 m 2 M l 9 u L p j k E y 9 i F - q u E 5 z U k g 5 D t r y G 2 s e y h v E x 6 j E v p o D 4 k Z i w u D 5 p p B 4 1 X o t y E 2 p x O - y b g t y B l h u D l h z B r v l B 0 3 3 P 2 g m B v t 6 Q 4 p 8 C 0 z j D r n h F l r x B h 4 f 2 0 s I n n 0 H 7 1 i C x 2 y B 8 t P j y n G v j i O x v q C v n b 3 l o B y 9 n R n 9 n C z h o B n s h F t l l B h i 6 B 6 l z C g t W 4 8 a l u - V x 6 j E u u h E p 4 8 C r s r F 2 j 1 G k j h F 2 5 Q 5 u j T y h 1 D 0 6 l C r l R l v x B m h 4 C q y m F 9 u n U - u u C k 8 g B s z s J t t U g u s B u t v H 6 y z C m o 2 D - z 0 G h 1 - B 2 5 0 C x w 2 I 1 v z B k - k C 8 q 4 C w 4 u G o n h C k 8 x E 8 l 2 B x v w H i 0 w F - 2 q D 2 r d l v q I r i 2 T g 6 w E v i x N w u w J 4 j v D l - b w 4 5 B l - q B y z o B q o i H 4 y w E 0 - m E w j M 5 x r B h 4 l B m r R v w g C _ y b y u w N i w u D l i n N 8 n v I 7 l z C g 5 x B - m 3 D - t 3 B u 6 W x 6 5 C - k q C q 7 w B v _ s D l x R 6 q u D h v u C j u w C y 4 r S s i r J n _ u I l u 6 W 1 5 Q s 3 w b k y _ C 1 3 o B t t M 3 0 r F m n v D s y l H m 6 4 D j m 1 M 4 j t C w v 8 C x 0 s E i t p F m w q C v v 8 C u s j C 9 6 n F 1 3 u C n n 1 E w j M l h m I 6 t F r r 2 a 1 j M l z s O m r R k i q G 9 x x W _ _ i E j z h D 6 q u D 4 u 9 C 4 q u D g t y B m o p F 8 1 o E p k R r v l B z h 1 D 7 - t E 2 l g H l m s C i g v F o 1 v K 3 z 0 Y q n F y i u T 4 2 t c 4 q q E l 5 s N m x v Y 2 i Q z 2 6 k B m _ s E 1 u o B z j 1 L 7 7 U 8 s z E 9 9 4 L j p u G 1 u p B 6 p i E 0 _ p D 8 t F _ y b h q N 8 g 4 H _ m 7 C w 7 x H s 2 l R s 5 9 j B i v u P s l R 3 m t J n 0 1 P 3 r t Y y x s M m 2 7 J g z o D 4 p v F 8 i P 9 r _ F o - i G s h l F i w u D 7 m 1 B 2 i j L j x h F 3 9 Y 2 k 0 E z 4 1 E 2 s e 2 t V l 7 k C j v x H q _ 8 E k n 8 G - 6 t E g m 8 D 5 0 1 D o z 4 H h 7 R m y n D k w f h y 6 B 1 5 Q 2 4 8 B l q n C h j w O g v n I 7 q m I i w u D r k u F k 2 t E i - 6 H n 7 3 D i 1 q C h o X m y g C w _ s D i w n E 7 m 1 B s p j E l 2 0 D v w 9 D o 2 7 F 5 u X l 7 r B - m 3 D p y h X j 9 8 F i r l J m 7 r B z 7 0 H x k s B _ m 7 C m y g C h s v B t 3 s B 4 2 4 J x _ q Q 3 0 g Q 9 l 8 D q u s O x r b 8 x p F 6 i l B u i m C r z i C m y H 3 3 o B i 3 g C w q 9 G _ r Z h g v F 8 i P s 4 4 B h t W 3 1 w G 4 o 3 M 2 g m B - y b 7 x p F 4 t 8 B 1 4 u B r 1 y D 7 s j B k u Q z 3 j D 7 l z C _ m 3 D i v n I l - 2 E - y b 6 l w D 1 r h C h w p D g 4 l B u s j C 4 x x D u g p C k k d r v l B - y b 7 s j B k s v B j 5 k C i i l D 7 z i B 4 s 0 C _ o 2 C 2 _ z F s 2 l F j 1 R g 1 q C 3 j k C u s p B i l h C 7 n n B r j r Q 1 9 n B 3 _ w D x 1 n K w 0 q M i y 7 G r t x P i n u E x t r C 2 _ 2 B 6 l l V 7 s j B - y b 6 m 1 B w _ q Q 5 m 7 B 0 l j C v j s P r y r C o 5 - K 2 m _ E x g o E r l a r s x t B 4 v t I v u 1 V i 8 i B _ y b k h u D y _ 9 P 7 5 - B x v 6 F u 8 e 6 u X w z 8 C x t r C h t r Q 5 8 u c s 2 3 D 6 3 t K v 8 0 B s t x c 4 m 3 C 1 1 Z g p n D 5 u X 4 x r B - w h C 1 3 k F 8 _ i C m y g C 8 u 6 K 9 5 z B w i m C 5 z U m _ z R w j 0 F n 9 n C 2 t V l 7 r B 2 h k C r l R k 4 _ B 2 i 8 B 2 g V 0 s p C i 4 f m o i P l 2 0 D 0 z j D o 6 U 7 p k E i h S n o p F y 7 u C g 5 x B k k b n 7 w B 9 y b 2 g 9 D s w 3 C 6 0 v C h v u C 5 t 4 B o y g C 0 r - g B 3 3 o B 4 t 8 B 5 0 x E g o 0 B h 8 t D w 7 - C - _ i E 9 k q R 6 3 z H u 8 p G 1 o s E h 1 - B 8 _ u D 5 1 9 R h 9 s J h k 0 B z _ h E q 7 4 D 1 n 6 V 7 p k E m w 9 E k 1 V r 0 7 C i j y B 2 6 m M 8 r 4 Q 2 x 4 F p t n F z 2 t N 1 5 Q 5 x x D u u v B u 9 _ u C u w n W 8 q w E 1 x - S r 6 y 1 B 6 8 _ o B 7 i 6 i D p h 2 6 B 3 s g J o m m G q w l D 5 m g C m y g C 4 2 i r B q 0 2 F p u z D u k j i B 5 o 6 O m x j v N 6 3 8 4 B 7 - j a q 6 1 x I u h h a y q w 3 B s 4 j n C 8 u l w D 5 l 3 T t u l H 0 j 9 J _ 4 z P y k 0 C j q l s B w 1 n l B t x p C g 8 0 j B x w m u H 8 5 w D i z 5 I 0 6 _ M 9 h l Q j t 4 J u s h H 7 u _ f - n t O l t q D h 5 3 N z g o E 8 g h j B 4 2 k v B u _ u a p o r L g 9 6 J 1 o s E 1 y 2 D 0 w - L 8 g k D k 4 h E 6 h p H - 4 1 M w 7 z O v 7 x H s o n G 7 l 8 C h v u C 0 v z G z g o E t z 4 E u s l Q v o 0 J y 9 8 8 B t i m K i 8 8 G x w _ R m k v E w 8 - S 2 8 o D l u v 5 B i k y L 2 w x T x u m Y w 0 y a 4 3 g O 3 y w E y l w F x v z C w - _ H h r s U v _ s D p 3 4 H h - y D n o 6 G g 0 k Y s 0 2 F 9 n i C i 5 y C z 6 q f x n i h B p 3 4 H s 4 i E 8 n w V w u x O 0 1 g i B n 2 8 T x w 3 5 C 9 n 1 h B _ y k J 3 i z H i o 9 E o 7 k C m h w U 1 m k Q o s h m B _ _ i E 9 o y s B u l h L h 1 5 r C 9 s - G g g 1 K j - j h B l j j j C m 3 g H 3 4 u B n i r t B z y 9 I t 6 g i B 0 0 _ m B - 9 g B g 7 B m y H p k 6 D i 8 8 G j q 0 S 0 o p W _ 5 h N h 1 i J w i t C s h C q h 6 e 5 8 6 b n j 3 C - 3 h H 6 5 3 S 2 0 4 W 3 y w E x 9 - n B k 4 h E 9 _ - _ D w y h J 5 i 5 L t r h G 5 v r I h o V i l 5 F j 8 g B y 9 S v P u p M t t R 7 q E n p H 6 - J j 7 B p l R 9 7 j S s g r Q _ g 2 L 5 x r B 7 m 7 C w r b 4 1 y C k y _ C 7 l z C t t M k s v B _ 0 L i w u D i 5 x B x 7 - B 4 5 L - z 3 C r p g D q u H k k F 7 i P g l - B 8 t F o 7 4 E _ t P 1 v 5 J t i v B 0 2 r B h 9 5 G - o b l w - B w m g G 3 m 3 C _ o y C 1 1 q a o u z W 3 t q C 1 5 Q 8 t F 7 s 7 B 4 q q E g 5 x B 4 _ d 4 0 l G 0 j k H p y 0 B l - q B 4 q q E w k 7 Q 7 i P r v l B y 4 3 B z z z E 2 q 9 F w k n E s 9 3 B p 4 7 C 8 3 o D y h o B l 7 r B t t U m y H 6 u X z - n a 8 2 b m y H h q N 4 t 8 B t t U 2 - V j 2 H k k F p 4 7 C 8 t F n w - B k k F v - Q h q N - y b 8 t F s 9 O 6 m 1 B h y l O x 3 5 I s 9 O t 6 W 1 5 Q _ 0 L h 4 l B w h t e 7 k t B l h 4 C 4 - V 2 i 8 B t 6 W 1 5 Q 0 n n L 0 g u B - n X 2 s q B l o 2 D - r 8 G x 1 I 1 5 Q n j i B j v n I l h X x 7 - B k k F k 9 d m p q B l 2 - H 4 p J k 3 x D 7 t F 8 k e 8 o q C 0 k k a j h S k l _ B x j M k s y C k k F t l t E o 6 U t l t E r y m C m 7 r B w j M i w K x z k E 5 q u D 4 t 8 B _ 0 L q t y E 5 5 L s l R 4 3 b x t r C 2 t - C k t o F x h p D z 7 4 J m y H h v u B m y H x 8 0 B 4 8 a o g j D t 5 6 M 4 3 b m y H z 0 6 M _ 0 L s r L 8 3 o D t - g B 7 5 - B 4 8 a r k u F 9 l z C v r i B p 7 4 E _ 0 L - z 3 C s u 0 E y j g F o - 3 L v t s E v - Q 7 z u E 2 v h B l u a i t W q u H q z _ B o q 8 H q k R r x I - z 3 C 3 g m B n _ m C l 2 H r w b 3 6 o F s l R n h X 8 i P i t y B q u H r n F 9 7 _ N n v N k 8 i B q u H t 6 W 1 5 Q k 8 i B v r b 4 _ z F n t 9 O 1 i z C 8 y v F - r 6 C g z o D y 9 u B m t Q y - 2 B i h S 6 u 5 D q - h B 5 5 L k 3 6 B z q F 8 z Q v 1 I q 1 o C j w L o 8 3 D 2 - V u 3 P g m p C s v V o 3 g B i q n C w r b _ 0 L 3 0 K 7 4 - F p y 0 B x r b x 0 F z t r C 3 4 u B 9 y Q r g x B g 5 x B k 9 d m 5 L j z x C v v 8 C s 6 b n - b m o y B k 3 x D k 8 i B - 1 o H u m m C 0 o U l q n C - l u D n v N 2 l o B 5 l q I h l 9 C x x d r 9 y B 4 9 6 D l q n C 1 5 Q j v x H h v u C n j w H z k z D 8 s j B v 9 o U 5 8 5 K l u p j B 8 5 q C u w j B 8 9 I v j 3 B m t o F z 4 x K 4 n 9 B m y H 2 t q C 9 r Z h w i I - 3 h H w o c n - b x - 2 B o g y C 9 o b v q H s i q C 3 8 _ I r r L m 4 m I 7 t F o l n C 9 y Q l 9 d y 3 6 G o k s K j u x G t s _ J 7 r _ F j 1 V s i q C s 9 O 8 t F 9 5 1 b 4 j 1 G _ 3 t B 5 s e n 7 F - _ e z 4 z B z q F 3 s e m 9 k I - 5 k G q g r O s w 3 I 9 o 2 C z - i B - o b 8 i P z q F m y H s 0 N y 7 u C k k F u s j C l - 2 E 1 5 Q 3 w 0 C i w c o t I r l R n j i B o 0 x B m 7 x Q r t r B r 0 0 K p 4 7 C k k F y y 0 H k 1 X z s p C i s 1 E _ o b i 0 3 C g s g B v k j B q p k J _ o y C g v g J t m _ F t o h G u - p N 1 k z D n _ x B h 7 S _ 7 G r n u C q z h E m y H m h - 5 B 2 h k C 6 p - B m y H 4 2 q H 2 g m B 9 3 O l h z B 4 - M 2 u Q r n 2 H m s v B y 1 t L p 3 g B 5 j g I i q 3 B m j 3 C 8 q l C y x k B 1 4 Q 7 r n B x t q B m h X - 3 o C 1 y 3 C 1 5 k G g g s B l - q B k 8 i B g 0 3 C 5 6 V 1 s e 7 r u L h 5 w D r n F m y H 9 o q C v r b v 4 5 B t t U - v p D g - y D 1 5 Q 8 m 7 C u p j D j v M s l a k k F g 0 3 C w k j B l s v B r t M j 3 y B q u H n n v B 3 g V r l n C _ g F i j 0 D _ 0 L 4 8 a r y m C h m y B 9 n M 7 y z C q v l B 1 u o B 2 4 u B x 1 K 3 j R x x 4 F 2 s n D u h j F - r g B 8 _ u D w o m E m y H 4 3 b u 1 U h 5 i F t 0 2 H r q _ V r t r B 5 - _ E 7 x y C 8 j n D m t 5 C 4 - M z j 1 L k 9 d s s h B q u H 4 5 L m 7 r B l m s C q u H p 3 9 C o 4 n B m y H 1 6 M l - q B m h X q t y E 8 s j B r m r I t y q B q u H 5 5 L k r x B 5 n m H 1 u p B 7 t _ H 2 4 u B v r l D u y g H r i V 7 z u B o j Q 0 z V n 0 h N s p 0 C - z 3 C p y m C q v l B k k F 3 1 h B z p R 0 l j C p y m C v - Q h q N 1 2 - C i 1 _ D v q H x 2 1 H 3 t s C g q N k k F i w p D 9 k 5 C w i T 9 k v F 2 t V x 9 u B k 1 V x y 4 C s o P 5 5 L i 5 y C 8 m 7 C m y H 8 t F p x j C r w b 0 j w B v g p C u 7 - C w 9 j L t i v B 4 6 x I l u - F 1 5 Q m n 6 B w j Q r n u C y 0 s E w h h C t i v B m p q B p t y E x z 0 W g m G l 1 y M m 3 z I o 8 3 D r n F s l R 5 z i B 1 3 o B o 1 j B v t m C 4 j j E 4 s 0 C p 2 m F x 7 - B 6 t F 4 8 a y 8 1 E 5 4 u B z q F m y H g 5 x B 8 i P 8 n i C i z o D p 7 w B k k b 8 t F r 5 K 1 8 8 B q 7 4 D s w 3 C r i V 9 y Q x 7 - B _ v y D s o x G 7 m 7 B h k r B q u H z q F 8 7 q D r _ v K g z l D k j s H 4 3 1 D v l j D l w X v j Z _ 4 Q n 9 g B 8 r t L 3 5 I m y H _ 0 L r l R 8 t F 5 x r B i v x B n o 6 G 4 u X n p 5 C h 4 n B h m I o 5 u F - y b 6 r 3 D x k g D g 2 t C v y J k o h C _ n 4 B 7 4 3 C l n g B - j g B m w - B 5 5 L 3 7 V v t w B j v x H p 1 g G 1 4 Q q u H 7 m 7 C p 4 7 C 4 l y E o 9 6 C k j h F q u H 7 z i B l g 2 B 3 8 n B s j R 1 5 Q 9 y Q k j 4 B 3 j r D 1 2 1 B 9 t s K - r 8 G w 3 h C r j k E j i l D g p k B 2 t V v g p C v 8 c 4 3 7 B 1 _ L u j o F x z o B r i V 8 t F h 1 2 B 8 s w q B m y H 9 0 p D t 7 l N _ w y C l - q B w s 8 I i - 1 J r g g D 8 l z C h h S t 4 e 9 k - B p 3 g H m y H i z z W m y H i g n L 8 o V g s g B _ m 3 D q u H 7 2 5 Z p 3 g B _ q n H m y H 5 6 q B 8 m p R y w 5 J h r u E h u 3 B 8 k e 5 s 7 B 1 _ L 5 x r B _ 0 L 1 5 Q k k F w 7 - B u q j C m y H 4 n 9 B g v a 3 5 I l 7 r B 8 9 8 K s l R 6 z u B k 2 j C h j l E v r b z w g K x t r C - _ i C 3 i 8 B g s g B m y H k k F k 2 H 2 z W v - Q l l x B j w K i 1 R l 8 x E r w b r i V y j M k 2 H 5 x x D 6 x r B u s h B n w - B u 6 W l 2 H h k 0 B h 7 R v 3 i D 7 5 v B 1 u p B 2 3 0 B 3 6 M 5 j k C 5 5 L s 1 y D k r y D 2 4 Q n r x E i 2 j C v z 8 C r v l B 3 t 4 B 5 - M j u _ C 6 p J q u H k k F t 6 - D r o v H 5 g W i 8 g D 2 k s J p 6 a w s 7 M 2 t V 1 5 Q l x 1 B - y b r n F u w j B 6 p - B - 4 y C 1 t - C l 7 r B l q n C v - Q j 8 g B 8 g k D 2 p e j 2 H m 7 F y u V 2 r d k x R s w b 9 7 U v v 8 C 2 l k D j r y D n m 1 I 9 y i K - r g B w j o F t 6 W 1 5 Q x 1 t L o _ g F q u H m v 1 D h 4 j B v o 1 T n x n C _ y Q t i v B k j h F 0 v z E 7 m 1 B y k z D h 4 l B s l R t z 4 G v u 8 O 5 x x D 8 i P v - Q v p m B w k j B m y H _ 2 l L s s h B x p o K 2 s e n x y X m y H _ m 7 C g p k B o - p F - 6 4 B s v i F v o s B 2 j w B 3 z z D t 4 h C r t c m y H 7 t F s p c l h X 4 q 3 H 3 h k C w 5 h F i x 2 G w r p H j 2 H t 6 W 4 8 a _ i t K r x I n j S v x E m y H 3 w 0 C v g k B q 4 4 B t k a t i v B h 8 P k u Q 4 2 2 G 8 i P - p N h t W o 6 U m y H g 5 x B u 6 W 1 5 Q l v x B j x j J k k F 4 t 8 B u 7 i D r m W x 0 m G r y m C m 7 r B k k F w 7 - B z q F q 7 4 E _ x s B k g 2 B 5 9 E t m _ L 0 l t C u 5 2 M 1 _ L g z o D t y k L t 6 W 5 j k C l h X k t O n j i B u 6 b 5 9 E 5 x r B v 1 I 3 y 2 D x - 2 B y v s N 7 j n D _ 0 L 3 6 t F p p R - 3 j B u q i J j t q F y l p C t 7 X 2 5 _ B 9 y Q r 5 m C 0 2 r B p t t X v 8 c i t P r m 6 B j g v F s 0 N - 3 O 9 y Q n w q C k k F 7 s 7 B z q F m 1 6 P l _ m C t 6 b s w 3 C y 1 3 L x - 2 B s 0 - G q n F l s v B k k F w 6 z G l t t D y l z B h 1 o E y n i B z s a s i W 6 - _ C k i 5 J l _ 1 B z - q G y x k B g 6 H 4 m 3 C z q F n r 8 L j _ h I k 8 i B 2 5 _ B 7 t F v - Q r u g E v k j B m t 5 C j 0 t H j 5 p D j w y B 3 4 j E u 6 z G 9 k N _ 0 - P p y 0 B o 9 6 C 3 j v H m 6 d r i V 5 5 L 6 y z C v 7 - C 7 l 8 C s 9 O _ 0 L k 9 d 7 l c i p l F 2 5 I m k b s n 4 F 9 n K h o X s u H s v l B g n 0 D n 5 s C 4 5 L q y t D g o X l 2 H 2 g V 9 o q C g s v B 1 m H h t W h - y D 2 5 _ B z q F o _ 1 H s w 3 C w 7 - B h t W v - Q r w b h m 4 C 0 g o D 1 i Q j 1 V _ s h C 2 l o B s 1 y D q 9 O n j i K r - x C h o X r s 2 C 5 z i B i 6 _ K 2 p e x 9 u B k u Q 3 g V i - n W 6 - 4 C l 8 x E h k h G t t 7 D 1 i Q _ y b 7 u 9 C k t S 8 k q C l w - B k 8 g B m k b j 3 u F 4 8 a h v u B 9 5 r C z k s B r x I x u i C m y H z q F o o p F 0 2 r B r s 1 B x 1 I o 3 i B 9 i M h 2 8 F _ 0 L 3 4 u B k k F 8 k e k j 4 B 2 6 t F q 9 O g 4 l B 3 4 u B k q n C 3 - m E 2 1 X 8 _ l E l k y C g m k n B 1 5 Q k 4 h E j 6 g F 2 w o C n u 1 F t g _ C v 5 h F i 2 2 C v 0 e - 4 x B o s 6 B t _ 2 C 7 9 I w z 8 C 2 z W - y b w 8 0 B 9 4 j B j v x B m j 0 B _ o 2 C 1 5 Q l h X m 2 s H g s t J s 0 3 H 9 7 u E _ 6 l E _ n X s 6 b 1 4 Q w o r B 4 3 b t z 8 F 1 v Y z 5 2 C k 8 g B 7 i P v y O y 0 s E 0 t - C 3 4 u B n h X - r v I z _ w I t 2 l F 2 z W 2 5 _ B p y 0 B k 1 V l 1 R q u H k k F s 9 t I 8 t F 0 j k H n - b 0 o U r k R p 7 w J w j o F k k F 3 g 9 D j x j J 6 x 0 F q u H 9 _ i C 4 - M 1 5 Q h s v B m y H t 9 z D i g v F 2 t V i w u D v k j B m y H 1 4 Q r i V o k R 7 q d 4 m 3 C 5 z U 4 i 8 B 4 3 j N l 2 H g i l I 4 x x D q q T t m k C v k j B o 8 7 C y r w H i y i H y z o B v q H n w i G r 1 9 D 3 t 8 B m 3 g D u q j C 8 l z C - j g B 1 l t C k u J 5 0 s D x 8 o B i z t B 2 9 0 C m n H i y 8 C 7 s 7 B 5 0 v C r 1 y D 3 s 0 C z 1 M 4 m 3 C 4 5 L 1 9 o D j 2 g C 5 y 9 B o y n D j 1 i G o n H 6 n M m r R 0 u p B r k u F m 0 x B 3 t 8 B h 7 R z 6 _ B p 6 a m y H 6 0 2 R g t h C 8 n z K k k F s 6 b j n 8 G 6 z i B w h 1 J l h 8 D 6 x r B 3 t - C 4 8 a s 4 o C 8 x r B w 7 - B i v x B 1 5 Q r y m C 6 x r B - j g B 0 _ 8 P x o n F 9 g i f h 1 2 B 2 z W 4 w q K 1 j x E 7 i P 6 x r B k j h F v j x K n y g C 7 p p B v o 6 W 2 4 u B u 1 U _ 0 L z 0 6 M 0 6 p F w 4 n G 9 n t H x j t D l _ 2 N s z 5 D 1 s q B x l 5 C 3 t 5 B m y H 6 l y E y 0 s E 2 t h G g 4 l B 3 g V v t w B 3 i L z q F l h u D k k F k 3 x D 1 _ L v g p C 0 9 Q 1 m H k k F i 5 y C 0 l p B m i U 1 _ L y n i B y n M m 0 x B 1 _ L s l R _ 0 L g 5 y C t p m B m y g C 7 k N o 8 3 D t 6 W l 8 x E q n F y y 9 I h 5 x B i h 2 B q 8 2 D z o U - o b - w K t 9 3 B 0 _ p D j v x B u o r B k j h F l - q B p y 0 B n g 2 B u 4 e 3 o m F l j U h h S s - 5 C x _ Q q u H t z 4 E j 2 H m 3 g D q u H 1 u p B h 1 q C 3 t q C 4 _ z N k q p C k s y C v r i B m y H r n F l 7 r B m _ s E 8 z Q h i g H o w - B q k R 3 5 5 C 3 - V q u H y p v P - o b w j o F v r i B h 4 j B i 1 R u u r D i 0 l B m z 8 F _ r 6 C k 2 H i s v B v - Q v m w D q u H r n F 8 o V r h 2 E _ s h C 8 q l C k 8 g B q u H k k F s v i F h 7 y G q u H h g s B v p 1 F 1 g 5 C w 8 o B m y H n q z J 9 7 U q w b p j K 9 q 4 C 4 3 7 B l n g B 1 4 u B m w - B _ o 2 C m y H g s g B y 8 v C _ s - G s p s B 1 - G 7 g n C v q H 3 5 n E m v N i 4 j C x v 8 C j i 1 J - q P l u a k v x B w l 7 E 6 y 9 B n w - B o 6 a v u i C n 9 4 B l o _ B j 2 H 6 n l E 2 4 8 B m n 6 B h 4 j B l u a _ 0 L l k b x r b g 4 l B 2 l o B z p k F k 2 H s u t B _ y b k x q D i 6 3 I - p X x 0 6 M q u H z q F s l t E i x 1 B 4 - V q u H k k F g 0 3 C 3 g V h 1 - B j q z N 8 l z C k 8 i B m 7 r B 2 g 9 D 1 5 Q k p I z v 3 H - i g K 2 j 0 C z z z E l g 2 B 4 x x D 8 k e - w s L 1 0 8 g B n y S 2 p 7 B 5 1 n b q k R - z 3 C v k j B & l t ; / r i n g & g t ; & l t ; / r p o l y g o n s & g t ; & l t ; r p o l y g o n s & g t ; & l t ; i d & g t ; 7 8 3 6 0 9 2 0 5 3 1 9 5 8 4 9 7 4 5 & l t ; / i d & g t ; & l t ; r i n g & g t ; 5 s j m z i p - 7 P h 9 B r u B 0 w B n u E 8 k i B l x F g r B t o M i 6 B s 5 K 2 s B j 9 B 0 _ L 4 i L i 9 B u 4 D y k a t n G r n G i x F k x F x q F k v N 0 1 c m 0 B 2 t B & l t ; / r i n g & g t ; & l t ; / r p o l y g o n s & g t ; & l t ; r p o l y g o n s & g t ; & l t ; i d & g t ; 7 8 3 6 0 9 2 0 5 3 1 9 5 8 4 9 7 4 6 & l t ; / i d & g t ; & l t ; r i n g & g t ; o m t 3 1 w k z y Q t w 9 D j 1 V x n Q k n g B - s y B v 7 _ G 2 9 j B r l R 6 g q B s 9 n C 1 g m B l 2 H q j i B 4 8 a 5 6 V q i 0 C 2 k x B l j 0 B t 6 1 D j - q B 4 5 L z 7 - B q n F h u s B q o P 6 t F l 2 H - p N w w l C p j _ B v j M _ k N l 2 H 2 9 j B h z b q n F k 2 H 4 5 L r u H k k F q 9 O n 7 r B v 8 0 B i y 1 C l w v B y 6 g E 1 t V p j _ B 6 p J 4 - v B & l t ; / r i n g & g t ; & l t ; / r p o l y g o n s & g t ; & l t ; r p o l y g o n s & g t ; & l t ; i d & g t ; 7 8 3 6 0 9 2 2 2 4 9 9 4 5 4 1 5 7 7 & l t ; / i d & g t ; & l t ; r i n g & g t ; h o y i p 4 i 5 7 P k m k B x 3 s B s o M 7 2 s F _ s g B s o M - g z Q i x F s 8 g G 8 k i B j r 2 I r k v C - 9 v J i 5 l K i z 7 C 7 r l I 2 x y H p q 3 F 9 _ z B s - 2 R 1 6 x u B r g x z C 2 z p - B 7 7 6 X k 4 p D 5 - o E 0 6 y _ B s 5 8 g B o s s H z m m C 9 k o O q x x n J k t v o W 0 4 - k B x 4 j 1 C h l 1 L r 8 g G g o u K k o g P y n w 3 E m 6 o H 2 5 h L 9 5 5 6 D x p x R 5 s v t E 3 5 o R 7 y 7 T 6 3 n 1 B t y 0 D - v 9 E i 7 g H v y h b z k - H p s x o B m 6 w K 2 1 c 8 k h O u n x J w g j C g u 4 F 2 y s B r x 2 C m r z B i 2 - E v j 5 U w 7 q C 3 2 n F - k e v 9 r V 2 q 8 J n h 6 E 5 z W z r b r h W 7 6 8 D o 2 8 G 8 h 7 B 3 2 Y w g 9 D h m z C - 8 8 C o 6 k B - 6 4 H 7 n y i B r p m B p 3 k S - i l F v h w G w r 1 C 0 v 7 I 0 1 X y 4 g E 9 g 6 I x i s E i j 2 H q z x J v 6 b 3 q h B w v j B 3 l 4 D 0 g p C j 7 h B n w p D - 3 l B t m W 0 1 X 5 6 3 G j 8 s K n h j Y 0 8 6 C v 3 9 H l 0 V n - x C g 9 8 C 5 z w G s 7 1 B z m c _ 8 7 C s 9 p E n _ 1 C p x p C 0 8 6 C o j 4 B h m z C r t - d n i q K j 4 _ C j w 6 M 8 1 q B 9 6 n H i x y E m 6 o H s o M o u 4 G z n n H i q N o i u G t y i L 2 2 h U p 6 0 Q s o M u r x F t o s E i h j M o 3 k q B - q 5 h B n x q S u o P y 2 i N l 3 h B w 3 k C i 8 7 C v t j Z 9 x o W 2 7 4 P t 9 l J z w v L m w 2 B & l t ; / r i n g & g t ; & l t ; / r p o l y g o n s & g t ; & l t ; r p o l y g o n s & g t ; & l t ; i d & g t ; 7 8 3 6 0 9 2 3 6 2 4 3 3 4 9 5 0 4 9 & l t ; / i d & g t ; & l t ; r i n g & g t ; 2 8 _ z u 9 9 v 5 P p m 2 F n 4 n E h 5 j B n _ 2 C s 4 q H o z o D 3 t r D o p u D 9 o u C n y H 3 p 2 D & l t ; / r i n g & g t ; & l t ; / r p o l y g o n s & g t ; & l t ; r p o l y g o n s & g t ; & l t ; i d & g t ; 7 8 3 6 0 9 2 9 4 6 5 4 9 0 4 7 3 0 9 & l t ; / i d & g t ; & l t ; r i n g & g t ; 2 6 t j j u n r m Q q _ 6 H g k g f 1 x 3 D u w g G _ r 3 M m s v X i q i j F v h s I 9 m l I 6 - 3 q D i 2 v N r w s a q r w 7 C q x 1 L l 8 3 K 4 0 t - B k g m F 5 j s E 8 8 - F 1 n 7 4 F j n p K n o q O 6 q s W 2 7 7 R h p m z B 2 y 9 I u 7 m _ B o - 4 E 3 v 2 U - x g O w _ s T x p l T _ - 9 V o l 7 j E r h 8 f x _ s b 0 5 x P g 6 5 3 M s h j l G & l t ; / r i n g & g t ; & l t ; / r p o l y g o n s & g t ; & l t ; r p o l y g o n s & g t ; & l t ; i d & g t ; 7 8 3 6 0 9 2 9 8 0 9 0 8 7 8 5 6 7 3 & l t ; / i d & g t ; & l t ; r i n g & g t ; - t o 8 n 0 p h _ P h s 9 - B r y u Q w 2 s d - u 9 B r q j u B g r 5 L _ 8 6 Q 8 r g 0 C q _ 3 U & l t ; / r i n g & g t ; & l t ; / r p o l y g o n s & g t ; & l t ; r p o l y g o n s & g t ; & l t ; i d & g t ; 7 8 3 6 0 9 3 0 8 3 9 8 8 0 0 0 7 8 5 & l t ; / i d & g t ; & l t ; r i n g & g t ; y - _ w o 2 - g n Q 7 p 4 E h j 0 U z q F 3 i L _ - y W s q w H r 6 o B q 5 K j 3 h B 8 t F _ 3 P l 2 P 4 i 8 B 3 g V 0 _ y d 8 t F 7 - 4 I m m n S x 5 1 h C n - 1 C n v n R 9 0 _ P t z g N k k F x g k B u s v X 7 p p B _ p k E k k F l 6 _ G 9 j m E u 3 i D l x F 6 0 s D 7 y 9 B v j s G 4 - M 5 j 1 G 6 8 T 8 z i O r 6 m D p t n G r 8 S o 3 F r - x C v 4 e 1 5 _ S 2 6 z L 8 t F z 4 y f 5 1 j M m 7 p B y t r C l 6 k B u 0 7 C _ y i K 4 g X l r 8 C h i l I m y H 4 9 0 C 3 7 V o 9 4 B z v 9 F m m n S 9 3 t K 4 9 0 C l 6 k B 3 z x 6 B 1 3 n s B r 8 y q B t v h y C r 6 n h G 5 t 5 B j 4 1 _ B m v R v l x H z 0 x M k t q H l 6 k B 5 g w D u _ y E s g r Z 6 r r y B 7 n m H r n F 8 i y 9 B s z m g B q k j n B l o v C l g 4 x C 8 t F 8 q l C 9 l 0 K o 4 x C m y H g s g B m y H t w l S u 1 4 D o y u E t 6 T m j 3 C 1 m H h v u B w 1 m D v 6 _ D - n 4 B 3 5 I q u H u 8 j D 8 - _ C o _ x B g k 3 E 9 4 j B u 6 W q u H 9 3 r E 3 g V 9 7 U h 2 n F w 1 I q u H h 8 t D s 9 O t w 3 C - y b j 9 w M q 2 l G p y y B h 5 x B 4 8 a 5 5 L t s 2 C y 8 0 B x l - B t g S s i W 9 z k D g 5 y C k 8 i B q u H x q F 2 0 K 8 k t B 7 y z C w k j B 5 3 7 B r n F y p _ U g 2 0 E r n F x v w H l x 1 B h p k B x l 1 D r z _ B s w b u 7 y B 8 k t B 5 3 7 B j p s v B i l z K i j y B 4 t 4 B m n g B v 2 l 3 C 2 4 Q 1 m H v t s E x r b _ 0 L w k j B q u H s 8 2 D 7 l y E 9 7 U g j q X _ i u C n 9 k P r k 5 D u m m C 4 7 V r 8 w F - m 3 D q u H 3 g V o h 4 C z 8 7 B z k 0 C s 9 O m k 0 G q u H k k F z 7 u C s 0 7 C t i v B n v N 6 s s C y w Y l o v C z 8 7 B 8 7 y P 8 5 g D s 9 O _ y Q 9 7 U 8 k N q u H 2 4 H t j H w o m E k 8 i B - y b i p _ B y x k B 8 k N q u H w k j B m y H 9 3 o D 2 h i H i - y D t i h L o m 6 B n 2 t E 2 w - h B 2 4 Q m y H p l h V - z x H m n g B h 4 l B h j 0 J g - u w C t s h H x 3 u H 8 o V 2 4 u B m y H h p 0 G t 2 3 D 3 y u G m y H 5 5 L x r b - j g B k 1 V o w T 8 s j B m 7 r B r n F n w T i q 3 B _ k - B 8 s j B 4 - M 2 u o B j - z K 5 j 1 O q s j K v _ Q 6 9 t V 0 w 4 D r n F 3 w 5 E 3 y 9 C m h X m y H h 7 R 3 7 V 8 t F m y H z q F 6 u h B i p _ B m y H h 5 x B m y H 1 2 r B r 8 y B g k r B w w v K x v 0 K n 4 l d m 1 1 L - q j B 2 9 t B 5 m 1 B 8 j n D l v R 1 5 Q z q F 1 5 Q x 8 0 B q u H - h 8 C 3 i 8 B 5 5 L 4 3 7 B l q p C w 7 - B 8 q l C o w Y y r j B v - Q 7 k t B p 3 z I 6 n K _ 0 L s n h I i 1 R l 7 r B s 5 6 C i w p D v m r c g v U 9 h m d 9 o 5 B 7 m 1 B n 0 x B 1 5 Q 8 t F y l z B - t 5 O r n F y l - B l u E o o y B r n F i r u C 8 2 J q l R r n F 3 i l B r o Q 8 1 v B l l g C v r i G o 1 j B m y H h 2 2 C q u H - j g B - 3 h H h 5 x B m y H v n g M 4 4 8 B 8 s j B g v U s p s B v - Q 1 z W 7 u X v - Q s u t B j 2 g C 6 n K 1 3 z C m u p j B s u t B q u H k k F q h r C h n o C 2 q z E q h w G _ t s K v - Q r s 7 5 B m y H v q j C 3 8 t K 5 p v F n 0 x B k _ 2 U 3 4 6 E j k 0 B p z h E n t q D 4 v m I j u x G 7 q 5 N s s i B 3 8 z H j p _ K l t r L m 3 p W 9 4 j B o m s I 1 r 9 D 8 i P v r w R m y H 3 8 j H n 4 P 4 l 9 G 6 t y K r n F o 9 k D 1 r g C l q n C t i v B z 8 7 B y n h B n h X l s w B 3 l 3 M n 7 m v B x k s B _ 0 L 1 x u B r j m B s o P m 7 r B x s 8 I m y H g t y B 6 n h C 5 x M 8 n K n z s O g g s B v t x P u 6 W 4 8 a 8 s j B - 0 L _ 2 _ C _ y b u j i E 1 i 3 _ B p s g M q u H y 8 o B 9 4 j B y t r C 5 1 y C 2 l o B _ y 2 B q w 6 C x v 8 C _ y b 3 8 o D i 4 j C 0 s l P 1 z r L 1 l t C v 2 Q s 7 H u 6 W q u H 2 x 7 B y n h B s p I - - _ G o v u 2 B p i 5 V y 9 j I z k 0 C 0 g x H g v k j D q r q _ G r x u Q 3 u 9 K 6 q 6 k B 9 4 3 U k s y C v 3 p H i y 7 G 8 q 4 C 6 y v F 3 1 m s B i r k L 9 v _ n B y 3 w E 4 z z D o 4 k m C q z - M - w x s B l o z d k 6 k B k k F p 1 h M l n V j 2 H 3 x 7 B o 3 i B 6 y 9 B y 5 _ S h g q B h _ K x z k E 4 i 8 B i x s G 8 7 U m 5 7 O g v _ G w g p C 9 5 6 R q u H v 5 6 M q u H x j y I 8 7 U 3 x 7 B o 7 l Y 9 y Q g 4 q I h _ K n 3 g D k 1 V l l x B q u H 4 _ w C k 1 V l l x B q u H - 4 t V r 5 m C i 5 x B k 9 d 8 s j B o g g N s g _ C i x s G n w - B w j _ T q u H s 7 s B i n u E 3 t u B s 8 t B o 6 U x q _ D 9 0 c y 6 5 C l 6 k B y w 3 E 8 i P n _ m C 9 2 5 o D g 3 j H 1 4 Q q u H 4 _ w C 4 7 V k 8 i B m y H k k F 3 0 t G u _ Q 4 i 8 B l l x B 1 5 Q o 6 U w g k B j g g C l i R l m G 4 6 8 E 1 x 1 C 7 j x B h p k B k 8 i B p j Q 2 1 Z m y H 9 _ i C i 5 x B q - h B q 6 m D j h 6 F 8 4 i Q v g p N w 8 0 M 8 s j B z k z D x h h C 7 5 z B _ n X q u H s z i C y o 0 J k t V 0 s _ E v l x H _ p l c x g l F 3 3 0 B 0 z g c r p i D z q F n k u G k k F s o P j t p F y 8 7 B 1 5 Q 6 m 1 B q u H z q F v 1 U 5 5 L 2 1 _ a 7 n K _ _ v Y y 6 4 F q u H v k j B 1 u o B q u H i 0 g B q u H v z o B 8 _ J l v N h 1 o E p _ s H _ z 8 H s 5 x M o i U 0 p 0 E h p W o 1 j B j 2 H - p p V q u H h g q B y z h C n z g E 5 - z C x 3 2 D _ k - B i - y D 2 l o B m t o F s o P 4 3 b 2 2 1 B r m p D z m z i C q u H w q j C q u H 0 h b 0 4 k u C 7 n K r n F t t u F q m k I g 1 L 1 4 Q 2 - G 8 0 m B - 7 X q y P s 9 n B 1 x u B 9 4 m E 8 i P g x y C l 7 p B s _ V g 5 - G 9 q G m 9 k I j m r C t 5 m C k k F k 9 d 3 z W o 0 x B v 1 I s o P u _ Q s o o F 8 3 O y s 3 O q h w F m - f x y 4 B 8 7 U m h X q u H v r i B 1 t q C h 7 t E y x 3 D g x y C k 9 d s 7 s B 8 8 h J j 1 R i 1 2 B j v x B i 1 2 B u j u Z k j 4 B v z o B k k i U 3 x 7 B k 1 V n n z E t v i F 5 5 7 T n q K q u H 0 h b 5 r 5 K 2 5 _ B 4 - q D - 1 j J r z i C 6 k Z u _ Q 8 7 U - p p V 7 y 3 B q u H 4 3 b r v l B _ 0 L 6 k Z u p 3 P u 2 3 D 7 y 3 B q u H q i v B 2 r 9 D _ 0 L 2 o 6 q B x 8 0 B h v U 7 z u C s k _ C x 8 o B n w - B g p b g - h B i 1 X g 5 y C 7 k N 4 t _ H r 6 F n w - B u j R u n L i j _ F u l z J x r b 5 v 5 K 7 o 2 C 9 r Z 2 4 n K q u H j r s I q u H z j y I q u H 3 u p I q u H u 1 m H q u H i _ 7 O w 7 - C i 0 j P 8 i P p o 0 L n y H 1 x 7 B _ 5 w C k s y C x 5 2 C 7 u h B i z Z q u H w 2 T w u V 1 5 I 2 - i B - 7 X z 9 P _ 0 L k 9 d 4 v s D q u H r x I 2 h g G k 9 d 3 2 Y k k F h 9 B n u X h r H n q m G q u H h 5 x B v y O x 1 I - o b o r R - i M v 1 5 C v y J 3 i L v r i B v o r B v q j C j 7 B y s o F t j H l h k C _ 7 G o 6 U j 6 H k t V t 2 3 D 0 m d 6 4 1 D _ y b 2 z W y h p D j k 3 B x 2 u C j g q J 1 m H 9 y Q w m h o D - _ W g r P q u H t p g I q u H 5 v 5 J q u H t g o H q u H g 0 g B n y H u 2 w o E q u H 3 8 8 B k 1 V h v u B _ 7 l B 4 z i B h _ N t 0 o C t 6 W g r 7 I o t I u 1 z K 4 3 b y 7 u C 3 t d v s q U y g o E l 2 7 F j r x E u 0 7 C 7 5 0 L i - 5 J w - Q g 7 h B q j K s w b q u H 0 6 4 F l n g B u 6 W r m W 8 l 4 D v - Q p j 9 E _ o b 8 p h K 9 v 0 h B w s t K h p k B l n t L l v R 3 5 s Q k y 7 G t 0 o C r n F x 7 - B m h X t 1 U y y 8 B w - Q 8 t F q u H z q F 0 h j P 4 2 n M 7 v i T 2 l o B _ h e r n F 0 w 4 D m - z C j _ g D l 8 g B h o j B t v l B u _ Q m y H g 4 l B q u H z j y I q u H 8 p h K h v U g 4 q I 3 v z B x o s B 1 g k m B 6 2 5 p B q u H z 6 _ F y 6 4 F q u H y l p B 7 u l C p 8 5 F 0 h b 9 t P 0 h b 3 u z b q u H k 8 i B n w m O - l 1 C 2 4 Q v - Q r n F 3 v z B l v R l w L 9 4 y F s g v C q 5 K 2 9 Y y r 7 B z j h B l 6 y B 0 z V 8 3 O 8 v y D k u Q 4 4 H 6 2 S 0 p o E n m y D _ 0 L x r b o r R z q F m y H 3 p - B h k r B 6 8 T n - 3 B 9 h e u w 7 G t 7 q E h v U 6 i i m B 7 q d q u H u 1 m H m y H 4 m 1 B 7 s s C k h 9 C _ 7 _ C z q F m y H 8 t F n h u D m v N q u H 0 5 I q g g C 1 5 Q w 1 I j 6 i C 6 6 n F 2 v z J o p n E m y H w y d q p p C q u H t t s E k k b k _ m G m y H r m W 4 3 o B k x F o y H k x F k 9 d g v t E k w p D j m r C i o 0 B y 0 6 C i 0 g B q u H y q o B 3 v 3 E y z j F u t h D n r 1 E - 3 5 7 C 1 o n D x - t M t 7 s B u r l B l j 4 B 5 5 L u o r B 5 5 L m y H y q F 9 k - B 8 t F z - _ H y y _ H 9 y m U _ 2 j G s i W h _ 9 N 2 9 Y u _ y E 4 3 o B 1 7 s e j h 8 D j h v J s _ 2 C x u D q u H i 1 R 3 i L 4 v s D j 6 H r n F p q u N x 7 - C t i v B 1 2 r B k m r C m 7 r B z q F u s j C o y 0 B w 5 2 C 8 t F m y H p t r B k h 2 B 8 z u C - i n B 7 n m H s w b 8 m d g m I j 6 H i 0 g B y _ S w z o B 4 3 7 B u 6 W 5 z z D u _ 8 E 5 - z C y 8 0 B v - Q 8 z a w 4 G 1 4 n B l h u D k k F s 8 W u _ Q n w - B _ n X m y H 3 j x E 7 m g C x 8 0 B m y H 0 5 I t - _ F q u j D q u H q g g C 9 l 8 D q u H g 4 l B 6 8 a y q F 2 6 9 D o y I x u _ B r z i C 2 u o B m _ m C k s y C t - _ F 6 s s C u 2 g B z q F p 1 j B x y O 6 2 j T q u H n k h B q u H _ 0 L v o r B 9 o b w m m C n x 2 C 9 3 O k k F q u H j 0 m E 1 4 n B 1 5 Q - i _ D u 8 t B s g v C r 3 x C w - Q k v N 1 5 Q 4 3 b t 0 9 L x 1 I m y H 7 - _ C 1 x - E t z h f 7 k 5 R l 1 n q B i v x B 3 o T 3 y p D n t q D v k j B y x k B w r n L 0 h b j i l D g 2 i N m t Q 6 8 a 9 w s L r y r D 2 g 9 D u 0 5 L 4 _ z F j i g H 7 q d k u Q 7 m 7 C x - 2 B & l t ; / r i n g & g t ; & l t ; / r p o l y g o n s & g t ; & l t ; r p o l y g o n s & g t ; & l t ; i d & g t ; 7 8 3 6 0 9 3 4 6 1 9 4 5 1 2 2 8 2 5 & l t ; / i d & g t ; & l t ; r i n g & g t ; t h - _ 4 2 o p - P y - h i C z k o f 6 l v J l o _ X 6 l v J 6 3 t F o 0 - H p - w G p 4 p P 5 p l H o s 7 M l 4 7 p C & l t ; / r i n g & g t ; & l t ; / r p o l y g o n s & g t ; & l t ; r p o l y g o n s & g t ; & l t ; i d & g t ; 7 8 3 6 0 9 3 5 9 9 3 8 4 0 7 6 2 9 7 & l t ; / i d & g t ; & l t ; r i n g & g t ; - m o s n l w 7 w Q - z 6 B u 4 0 D q h 6 G s m o P n i x B y 2 r P w h 4 D - 7 - G 5 4 t q B s q 3 D h i 6 D & l t ; / r i n g & g t ; & l t ; / r p o l y g o n s & g t ; & l t ; r p o l y g o n s & g t ; & l t ; i d & g t ; 7 8 3 6 0 9 3 8 0 5 5 4 2 5 0 6 5 0 9 & l t ; / i d & g t ; & l t ; r i n g & g t ; 5 m m m z 2 m j m Q h 9 B _ i M 4 5 B 9 z F h 2 B _ y B s y B _ y B h 2 B 9 z F 4 5 B o t F h 2 B 0 6 F h 2 B _ y B h 2 B r n F j 7 B 8 z F t y B j s B r y B p t F t y B 8 z F 8 u B 8 z F t y B j s B g 2 B j s B t y B n t F t y B _ 0 L & l t ; / r i n g & g t ; & l t ; / r p o l y g o n s & g t ; & l t ; r p o l y g o n s & g t ; & l t ; i d & g t ; 7 8 3 6 0 9 3 8 3 9 9 0 2 2 4 4 8 7 7 & l t ; / i d & g t ; & l t ; r i n g & g t ; - m 1 l 0 9 x 2 6 P l x F z t 7 D m p 8 D z u o B n k 0 B k x F k i I v j R m g r B 2 i M t h V n t Q r o v C - p q B j 6 H w 3 x C k q R r z 7 E k x F o z o D x q F m 6 o H p 4 9 C j 6 H n 0 V _ 5 8 H g _ w C y t r E 4 x 3 D v x y D n y H 5 z z B 4 - o E & l t ; / r i n g & g t ; & l t ; / r p o l y g o n s & g t ; & l t ; r p o l y g o n s & g t ; & l t ; i d & g t ; 7 8 3 6 0 9 3 9 7 7 3 4 1 1 9 8 3 4 5 & l t ; / i d & g t ; & l t ; r i n g & g t ; t u 1 9 3 x 8 5 o Q s 4 4 B z 2 - M q y m C 1 m H m 2 7 J w k j B y 5 t G t 9 3 B 1 5 Q r z i C j 6 w E 2 z W l - q B 9 4 m E m y H 7 z u B t t U u w j B q g g D z 6 x H & l t ; / r i n g & g t ; & l t ; / r p o l y g o n s & g t ; & l t ; r p o l y g o n s & g t ; & l t ; i d & g t ; 7 8 3 6 0 9 4 0 4 6 0 6 0 6 7 5 0 8 1 & l t ; / i d & g t ; & l t ; r i n g & g t ; k 1 2 5 1 k h y y Q g n S 7 p 4 B r x s D r l R j h z B l 2 H q p s B p 2 m B 1 y s G k - q B w j M 2 4 k G q 8 r L l 2 H q n F j 2 n D 6 g p B 4 0 8 E k 2 H & l t ; / r i n g & g t ; & l t ; / r p o l y g o n s & g t ; & l t ; r p o l y g o n s & g t ; & l t ; i d & g t ; 7 8 3 6 0 9 4 2 5 2 2 1 9 1 0 5 2 8 9 & l t ; / i d & g t ; & l t ; r i n g & g t ; m 7 w w o 8 h u 8 P q z 7 E 9 5 k G 4 4 Q _ r m R y q F g h 1 B n s v C y 0 e x 6 1 I p r R j x F - s 7 B y q F z 4 g E s 6 s D 6 v W x l J 7 h 7 B h v s E k 4 9 B k 7 o D j 4 u E l x F 9 r v K 4 z k D i x F g h 1 B & l t ; / r i n g & g t ; & l t ; / r p o l y g o n s & g t ; & l t ; r p o l y g o n s & g t ; & l t ; i d & g t ; 7 8 3 6 0 9 4 4 2 4 0 1 7 7 9 7 1 2 9 & l t ; / i d & g t ; & l t ; r i n g & g t ; 1 8 t _ g q z n 8 P t 9 7 B 9 8 u g B i o 2 3 D l w n K z o x h B t o 1 W 9 6 y Z j r 1 D j x 4 f u r h 4 E l v x d - - 2 h E w o r s D 2 2 p W u - 2 R j y 1 c n 0 V z 8 9 C 1 9 Y x p 1 M 3 j r a u v l B 8 x r B j _ - R m s h G p o v C _ 2 g C 4 o j O p z k c p 3 i m C 5 6 0 K z u l F p p s T - 5 m G 6 m h c t z - D q 8 x K i 9 v E t x e w q t B 3 9 2 K 7 h 7 B 7 3 t B w 7 q C q x 2 C r y x N h m z C s h W 9 z Q 3 1 x l G u 2 7 N o - z j B o u n D 4 t w E z x q B w 3 s B _ k i B n 8 1 G r y k n B o w x s C w o p C x 0 y c l q j j C 9 g y Y 4 q 4 o C 8 3 z O 5 o 0 S x l 3 E l x j C n 4 - B 4 2 Y v s l G 9 8 h o B 0 8 n B - k e p n k e 3 t y H z t 6 C h k k G 5 w x _ B 7 _ n H 4 t 4 j B s z o S 4 z k h B 1 _ q V 9 - u L j k 7 d u l w G 3 4 7 P w 4 s Z z j t t B 0 q q W m 1 j B k 4 9 B 9 9 v B q k f h r l C h 2 g C 1 k s B v s l G l o r v B 5 k g E m r - X 1 m 6 I 0 o n G q l l D x 3 v N 3 - o E g y u F x q 2 C j g r v D 6 9 9 B v r l B 5 z W z r b x y h C j l 4 H _ w v F o j j J t z - D u l 5 L 5 p 6 M g u s b u 7 q U p s q E _ l i J 2 y s B r q x G n 5 m L 3 v u B _ 8 w B z o _ I n 0 V - 5 6 U l h 0 k B 9 3 o M 1 k l C w 5 2 H 1 o m G 8 k - E 1 p 6 F w z h e 5 j i G o p w N u z z J k o 0 B x o U u z q I j t t W q 5 n C r l 4 C r - g D 8 0 4 G z r b z 9 9 j B 0 m g K o 4 9 C l j 2 I j x y E & l t ; / r i n g & g t ; & l t ; / r p o l y g o n s & g t ; & l t ; r p o l y g o n s & g t ; & l t ; i d & g t ; 7 8 3 6 0 9 4 4 9 2 7 3 7 2 7 3 8 7 3 & l t ; / i d & g t ; & l t ; r i n g & g t ; o 4 w 1 k 4 4 4 9 P g k q i C m s h G g 5 l K o 4 o a w i l a y h _ l C 7 3 s h B 3 p 8 U 4 q 3 K y 3 m j B h _ k E 1 _ j s B y o _ g C g v w K g 9 - F w 3 1 E l 4 0 F k 3 r a _ w q x B & l t ; / r i n g & g t ; & l t ; / r p o l y g o n s & g t ; & l t ; r p o l y g o n s & g t ; & l t ; i d & g t ; 7 8 3 6 0 9 4 4 9 2 7 3 7 2 7 3 8 7 4 & l t ; / i d & g t ; & l t ; r i n g & g t ; t 2 1 z u y 0 6 4 P s 9 r F y w r I h 2 v B q y M 2 p w B y 2 l E j 6 H 5 1 3 H p x x B j q R k q x B & l t ; / r i n g & g t ; & l t ; / r p o l y g o n s & g t ; & l t ; r p o l y g o n s & g t ; & l t ; i d & g t ; 7 8 3 6 0 9 4 6 3 0 1 7 6 2 2 7 3 4 5 & l t ; / i d & g t ; & l t ; r i n g & g t ; 1 4 1 v v 5 6 0 g Q m k _ H x u q m C 6 7 - s B 1 l w d 0 h h C 2 l x C u 4 5 F z v v u E p 5 7 a p x 5 i B h 0 n K 9 4 y C o h 4 N - h w Z 6 0 2 c u t 5 U j - p v B g 0 2 s B h t v b v 5 z E 2 7 1 f n h r R y k w g B p 0 p o B - u 4 e o z 7 E k m t S 9 h 7 L u r q I _ - l p B 3 6 _ J 1 z 1 Z 6 y w C x r l E 2 y 8 C n 8 x F & l t ; / r i n g & g t ; & l t ; / r p o l y g o n s & g t ; & l t ; r p o l y g o n s & g t ; & l t ; i d & g t ; 7 8 3 6 0 9 4 6 3 0 1 7 6 2 2 7 3 4 6 & l t ; / i d & g t ; & l t ; r i n g & g t ; x h 6 4 i 6 0 o 8 P - 8 v D 3 o j C 3 _ F l 3 R 8 k i B k i I x 3 z C i h p F _ h 7 C _ 8 w B g 9 j C l 0 V w j s Q p r R s o M 1 k s B 3 z z B 9 8 w B v l z B s i 7 D h v s E m _ k B t h n C 0 p w B l x F n y H x q - B 3 s 8 B l y m C n 7 v C & l t ; / r i n g & g t ; & l t ; / r p o l y g o n s & g t ; & l t ; r p o l y g o n s & g t ; & l t ; i d & g t ; 7 8 3 6 0 9 4 8 0 1 9 7 4 9 1 9 1 7 7 & l t ; / i d & g t ; & l t ; r i n g & g t ; w w 6 r 9 - g y 9 P u s i 3 C s y k n B l 0 w H 2 1 0 P k x y I m v t H v 4 5 1 I 1 r w U 2 l y k F q q 7 H u r o r B h 3 i T y 8 9 C n i l D 2 l x l C 6 l v y D 6 w i a - x p R 0 i x c i i p H q w 3 p C 5 k j 1 B & l t ; / r i n g & g t ; & l t ; / r p o l y g o n s & g t ; & l t ; r p o l y g o n s & g t ; & l t ; i d & g t ; 7 8 3 6 0 9 4 9 0 5 0 5 4 1 3 4 2 8 5 & l t ; / i d & g t ; & l t ; r i n g & g t ; i 6 j u 6 p - n _ P _ 5 6 U 0 n i B t o M 2 9 g C 3 y 8 C 2 p - B t i g F g 1 X l o 0 B t 1 a w y h C 7 4 8 B s o M z k s B r h W n u m J 2 0 K y q F r 0 o C k 3 h B k o 7 D 9 t O r x j Q & l t ; / r i n g & g t ; & l t ; / r p o l y g o n s & g t ; & l t ; r p o l y g o n s & g t ; & l t ; i d & g t ; 7 8 3 6 0 9 5 1 4 5 5 7 2 3 0 2 8 6 1 & l t ; / i d & g t ; & l t ; r i n g & g t ; 0 0 v k k 3 0 - 7 P o s p D i p 9 G x i 1 k B m 1 i 2 E t n r H g v m V y t t q B _ x 1 a - m g C p p 4 C m v 7 S z p - G g _ q a n o n K w q q h B & l t ; / r i n g & g t ; & l t ; / r p o l y g o n s & g t ; & l t ; r p o l y g o n s & g t ; & l t ; i d & g t ; 7 8 3 6 0 9 5 2 1 4 2 9 1 7 7 9 6 0 2 & l t ; / i d & g t ; & l t ; r i n g & g t ; g w i m v y l x 4 P 0 v 7 _ F l r 2 I w 1 2 n B 9 3 w M m o x g B i g p L g - v S p 2 1 o B 2 h _ N h - n O k 0 n f 6 j g Q i 4 0 O p x 1 O 7 n z U q p 7 b 0 s 1 y B 8 3 r m C l o 9 X 4 1 t M 7 p _ 3 D & l t ; / r i n g & g t ; & l t ; / r p o l y g o n s & g t ; & l t ; r p o l y g o n s & g t ; & l t ; i d & g t ; 7 8 3 6 0 9 5 2 1 4 2 9 1 7 7 9 6 0 4 & l t ; / i d & g t ; & l t ; r i n g & g t ; w t r 4 s j y 0 5 P w k z c 7 i 8 B l 6 H g t S 9 - z C _ k i B p r R o 7 u D _ o V 7 l q F i 9 j C g n g C l 7 o D w 6 b v 9 y D v u V i y 4 F u q v B w - Q k 7 h B n y H z m c s l l D n y H j 3 8 G j v U z m q E u u V s o M & l t ; / r i n g & g t ; & l t ; / r p o l y g o n s & g t ; & l t ; r p o l y g o n s & g t ; & l t ; i d & g t ; 7 8 3 6 0 9 6 0 3 8 9 2 5 5 0 0 4 2 5 & l t ; / i d & g t ; & l t ; r i n g & g t ; 6 - u x j g m 7 3 P g r l C 8 v 2 D o x y B o v R 6 s h C s k f x t 6 C j 6 H m g _ D 7 - M s 7 1 B t 1 a i x F 1 l i H s o M 8 i 8 B i x F r 1 a o r 0 B x o U 3 q h B & l t ; / r i n g & g t ; & l t ; / r p o l y g o n s & g t ; & l t ; r p o l y g o n s & g t ; & l t ; i d & g t ; 7 8 3 6 0 9 6 0 7 3 2 8 5 2 3 8 8 0 5 & l t ; / i d & g t ; & l t ; r i n g & g t ; h 6 v 5 9 8 s - 8 P i p 2 B - 4 1 D - 4 j B _ k i B g 9 8 C p r R - n X n y H k o 0 B n h 9 C p p 4 C o y H _ p q B 3 m p L 7 h 7 B & l t ; / r i n g & g t ; & l t ; / r p o l y g o n s & g t ; & l t ; r p o l y g o n s & g t ; & l t ; i d & g t ; 7 8 3 6 0 9 6 0 7 3 2 8 5 2 3 8 8 0 6 & l t ; / i d & g t ; & l t ; r i n g & g t ; w m 5 2 o 9 l l 8 P 8 o y l B 5 g k k B h - 5 n B n m 9 N w 9 l N - k u n I 4 s s B y 1 5 D 1 0 r 8 Q v 2 6 3 C 7 - z C k 7 o D _ p 2 o B i 8 x x E 4 0 l M z _ s 1 B x g p O 3 2 8 E 5 6 1 l B g 4 0 I w r q I s 8 - n B l k x q B u z r h B i 5 j M - 9 j m B o i t T z w o g B i u t K 4 h i d x s y z B s k p s D x 9 o o E u w q G _ u q t B _ 8 r Q g g h i D 8 x l z B k n 2 I 7 k 5 D _ 3 w p C l h k 0 C 7 u j y C 7 4 1 z B g 9 z - B p 8 m O k 4 9 B w 4 s Z x _ k 0 B y o p V 2 l x H p 2 t l B l h 9 Y g x s w C 5 k 7 t E 3 9 q F m j v U 6 q w U 1 m 9 Q i r 1 D k x h Q z m m C j l x U o 6 9 h B 8 8 4 U m l u E u q s e _ z g H v 5 x H i 9 r i C m m k B 4 7 g T - o t e & l t ; / r i n g & g t ; & l t ; / r p o l y g o n s & g t ; & l t ; r p o l y g o n s & g t ; & l t ; i d & g t ; 7 8 3 6 0 9 6 5 8 8 6 8 1 3 1 4 3 1 7 & l t ; / i d & g t ; & l t ; r i n g & g t ; k u l u 2 s 5 j h Q v 1 u L i z a m o k Q 3 w m H j 6 H o l x B m y H - n X 5 4 p C r x y B x q F t i W j u k D p r z E - j 5 F r q k F 4 o - E w - Q j 5 o E & l t ; / r i n g & g t ; & l t ; / r p o l y g o n s & g t ; & l t ; r p o l y g o n s & g t ; & l t ; i d & g t ; 7 8 3 6 0 9 7 1 3 8 4 3 7 1 2 8 2 0 1 & l t ; / i d & g t ; & l t ; r i n g & g t ; q 5 r _ o j 2 4 i Q q 3 s C p g g C q u H y q F 0 u 3 K 5 7 8 H z _ L j 6 H p g _ D & l t ; / r i n g & g t ; & l t ; / r p o l y g o n s & g t ; & l t ; r p o l y g o n s & g t ; & l t ; i d & g t ; 7 8 3 6 0 9 7 2 7 5 8 7 6 0 8 1 6 7 3 & l t ; / i d & g t ; & l t ; r i n g & g t ; x l w w r p o 3 i Q _ o V v 5 6 C v p l E m q u B i q N 7 h 8 C w - Q - n X 4 1 1 B q 9 2 H p 3 s C o r R 9 u l C j - 4 E j z 0 B z u o B x 1 I & l t ; / r i n g & g t ; & l t ; / r p o l y g o n s & g t ; & l t ; r p o l y g o n s & g t ; & l t ; i d & g t ; 7 8 3 6 0 9 7 3 1 0 2 3 5 8 2 0 0 4 1 & l t ; / i d & g t ; & l t ; r i n g & g t ; q q r w - w p _ j Q 0 y u e _ m 4 - C 0 3 j L p p 8 M j j 4 O l _ x B t s 6 b x y g o B v 4 s I y h l J g n w Y v g p V x m y 4 O n n q Z & l t ; / r i n g & g t ; & l t ; / r p o l y g o n s & g t ; & l t ; r p o l y g o n s & g t ; & l t ; i d & g t ; 7 8 3 6 0 9 7 3 7 8 9 5 5 2 9 6 7 8 1 & l t ; / i d & g t ; & l t ; r i n g & g t ; 5 2 1 6 g 0 t k n P h 9 B r 9 O 2 y B 5 5 L h w B 8 k N 1 q J r w D 2 1 D k k F 1 G 2 6 H g i B m x B j 7 B 6 n B m 0 B i q J u 0 B u t B m v N w K 9 P & l t ; / r i n g & g t ; & l t ; / r p o l y g o n s & g t ; & l t ; r p o l y g o n s & g t ; & l t ; i d & g t ; 7 8 3 6 0 9 7 4 1 3 3 1 5 0 3 5 1 4 5 & l t ; / i d & g t ; & l t ; r i n g & g t ; 8 m s h y l 9 n h Q j t j M i 5 - B h 9 7 C y q F u - r U 9 u l C n y H o p w B - 5 - H _ n x D & l t ; / r i n g & g t ; & l t ; / r p o l y g o n s & g t ; & l t ; r p o l y g o n s & g t ; & l t ; i d & g t ; 7 8 3 6 0 9 7 5 5 0 7 5 3 9 8 8 6 2 1 & l t ; / i d & g t ; & l t ; r i n g & g t ; k v 6 w 7 t l y g Q q r R 5 h k M x 8 7 B v 5 2 C y q F 8 1 q B - n X t o r B g i o C n y H 9 m v D s y v E j g 0 I g q n C n y H x q F 9 3 O y q F s 9 O 9 w v B 1 3 p B u k p F g t S & l t ; / r i n g & g t ; & l t ; / r p o l y g o n s & g t ; & l t ; r p o l y g o n s & g t ; & l t ; i d & g t ; 7 8 3 6 0 9 8 6 8 4 6 2 5 3 5 4 7 6 9 & l t ; / i d & g t ; & l t ; r i n g & g t ; u 5 9 8 p y w s n P o 4 s J o 6 4 D r 9 O - n X x y x C w q j C 2 8 a z y 4 B 7 q d & l t ; / r i n g & g t ; & l t ; / r p o l y g o n s & g t ; & l t ; r p o l y g o n s & g t ; & l t ; i d & g t ; 7 8 3 6 0 9 8 6 8 4 6 2 5 3 5 4 7 7 0 & l t ; / i d & g t ; & l t ; r i n g & g t ; w q 9 o w 6 x s r Q 0 6 F 9 7 G M i s B h 2 B _ y B h 2 B t v B u j H _ y B h 2 B _ y B 4 5 B i s B h r H v v B h r H v v B - 1 B v v B 4 5 B _ y B h 2 B _ y B s y B _ y B h 2 B _ y B h 2 B t v B h 2 B _ y B u j H _ y B 4 5 B t p B j 7 B u v B 8 7 G j s B g 2 B j s B g 2 B j s B r y B j s B g 2 B u v B t y B u v B 8 u B u v B t y B u v B x 0 G u v B _ 7 G u v B t y B u v B 8 u B u v B t j H j s B g 2 B j s B r y B j s B t j H 2 F o T q o B L k k F t u B k B & l t ; / r i n g & g t ; & l t ; / r p o l y g o n s & g t ; & l t ; r p o l y g o n s & g t ; & l t ; i d & g t ; 7 8 3 6 0 9 8 9 5 9 5 0 3 2 6 1 7 0 5 & l t ; / i d & g t ; & l t ; r i n g & g t ; p t u u 0 _ 3 0 i Q v _ u _ B n v m 3 B o v x J 4 0 u D 4 9 k G 1 7 i F 4 g q s B x o 9 B m 2 t s I k j 2 k C & l t ; / r i n g & g t ; & l t ; / r p o l y g o n s & g t ; & l t ; r p o l y g o n s & g t ; & l t ; i d & g t ; 7 8 3 6 0 9 9 0 6 2 5 8 2 4 7 6 8 1 3 & l t ; / i d & g t ; & l t ; r i n g & g t ; g g 9 y s y z 9 g Q 0 v x y F - v t I t 4 _ E r n h b 7 h - N r p w K o k l L j n n X 2 y p S _ q k N 6 _ 0 r B & l t ; / r i n g & g t ; & l t ; / r p o l y g o n s & g t ; & l t ; r p o l y g o n s & g t ; & l t ; i d & g t ; 7 8 3 6 0 9 9 2 6 8 7 4 0 9 0 7 0 1 7 & l t ; / i d & g t ; & l t ; r i n g & g t ; t z s 2 _ u x 7 k Q 2 - l g B y 5 s D q u H s m p Z q 9 1 E m 3 8 F & l t ; / r i n g & g t ; & l t ; / r p o l y g o n s & g t ; & l t ; r p o l y g o n s & g t ; & l t ; i d & g t ; 7 8 3 6 0 9 9 3 7 1 8 2 0 1 2 2 1 2 1 & l t ; / i d & g t ; & l t ; r i n g & g t ; w _ k p 6 7 2 k k R o t o E n t 7 G y r i B _ o V k q R 3 y s B z r b y q F 1 2 q R - q l C m 0 V q 9 W - p j a x 3 7 C n y H s o M p r R - j d & l t ; / r i n g & g t ; & l t ; / r p o l y g o n s & g t ; & l t ; r p o l y g o n s & g t ; & l t ; i d & g t ; 7 8 3 6 0 9 9 5 0 9 2 5 9 0 7 5 5 9 7 & l t ; / i d & g t ; & l t ; r i n g & g t ; - y t 7 p g j x h Q r r x F n t Q 3 l j C q u H v _ Q 8 q d u 6 b 8 0 p C q m 9 B 0 _ L m x j C g 1 L 0 8 0 B 8 1 q B 5 z W l u z D i k b v o M p r R 9 u l C x r b m 1 q F j u k D j 0 p D w - Q _ k y C 8 q i E l x F 0 y 9 C l j 6 D w x w B t 6 x H - j d & l t ; / r i n g & g t ; & l t ; / r p o l y g o n s & g t ; & l t ; r p o l y g o n s & g t ; & l t ; i d & g t ; 7 8 3 6 0 9 9 6 4 6 6 9 8 0 2 9 0 6 9 & l t ; / i d & g t ; & l t ; r i n g & g t ; o 2 r g z o m r w P i k i 1 B k 4 k N 6 z v J v m o s B u l z s B y 1 r i B - m 1 C y _ w D - 4 2 c i 9 o M 1 4 5 u B 1 8 u V 9 g j Y - u l v B h w h G 5 0 4 i D s 8 n 8 B 9 o k U w 5 7 a m _ 1 8 D 3 v u U 9 x _ x B o l h l B k y 6 L 0 y s G & l t ; / r i n g & g t ; & l t ; / r p o l y g o n s & g t ; & l t ; r p o l y g o n s & g t ; & l t ; i d & g t ; 7 8 3 6 0 9 9 9 5 5 9 3 5 6 7 4 3 7 7 & l t ; / i d & g t ; & l t ; r i n g & g t ; u q 2 n t 6 0 9 5 P l 3 R 0 m c r _ t E v _ w M p r R j x F 1 k s B h s V v p c q 7 n E w k l E 3 x j D g 1 R & l t ; / r i n g & g t ; & l t ; / r p o l y g o n s & g t ; & l t ; r p o l y g o n s & g t ; & l t ; i d & g t ; 7 8 3 6 1 0 0 1 6 2 0 9 4 1 0 4 5 9 7 & l t ; / i d & g t ; & l t ; r i n g & g t ; 8 r v l j h 5 r n P z 3 c 5 s 2 H l 8 x E i 0 g B 8 i P k k F v - Q 6 z U - 4 y C r n F m y H z 8 7 B 0 p e m y H r r L s o P h 5 x B x x p J g o X z u 4 C z q F m s v B z q F s l R 7 t F 4 8 a t 6 W k 2 H _ n 4 B 5 0 X & l t ; / r i n g & g t ; & l t ; / r p o l y g o n s & g t ; & l t ; r p o l y g o n s & g t ; & l t ; i d & g t ; 7 8 3 6 1 0 0 1 6 2 0 9 4 1 0 4 5 9 8 & l t ; / i d & g t ; & l t ; r i n g & g t ; x w 9 i 4 m 4 h g Q l 0 g h B v y _ h B x m 0 T 1 y 6 k B 2 y 6 2 E i j p O j t w N o p g D 9 r q v B o x _ n B u 4 w z B m 8 z _ B & l t ; / r i n g & g t ; & l t ; / r p o l y g o n s & g t ; & l t ; r p o l y g o n s & g t ; & l t ; i d & g t ; 7 8 3 6 1 0 0 2 6 5 1 7 3 3 1 9 6 9 1 & l t ; / i d & g t ; & l t ; r i n g & g t ; n 1 w g 4 w p 5 n P 2 y B 3 9 j B 2 s B q k D s i W 2 y B p 2 B l v B - u J m 5 B y y 5 B v 5 F h r B 9 w B h 9 B h - F n 3 F m y H 9 z D q k D n 0 B l u E 2 y B q o P 2 y B m h X 2 y B g 6 B r n F _ k N i y G 6 j G 9 q G 0 s B j w B u 6 W t p D r l R r x I 9 w B 3 7 V _ y Q w j M 3 g V 9 q G o j i B y j M q w b h 9 B 2 s B h 9 B 2 t V j 7 B 8 9 I 5 m D q u H v 1 I r n G k k F x u D h p k B i w K 4 5 L u 4 D j 7 B q u H - t P 9 8 F 6 j G l 2 H k 1 V 5 5 L 2 1 D p w D z q F l 2 H x u D s p D 1 s e _ 0 L 1 0 K h 6 H m 5 B w 0 B 7 k N l i J 1 5 Q u n Q u 0 B 9 w B u 0 B _ y D w 1 I p 2 B p 2 B l v B g l B p o E h r B 7 k N u 0 B k 2 H 3 i L _ r D 5 m D k 1 V 2 1 D k k F q u H p k D u 0 B h - B 2 y B p 2 B m 7 D r w b z 1 M x j M u 0 B 9 w B t 6 W v 6 W u t B i j C & l t ; / r i n g & g t ; & l t ; / r p o l y g o n s & g t ; & l t ; r p o l y g o n s & g t ; & l t ; i d & g t ; 7 8 3 6 1 0 0 4 7 1 3 3 1 7 4 9 9 0 1 & l t ; / i d & g t ; & l t ; r i n g & g t ; 2 - 5 j n 5 s 0 0 Q q i 6 B n _ m B v r b q 1 z B 6 2 2 I r s h B n 7 r B 3 u X 3 0 K k u I - t P m x 6 B 9 l - B & l t ; / r i n g & g t ; & l t ; / r p o l y g o n s & g t ; & l t ; r p o l y g o n s & g t ; & l t ; i d & g t ; 7 8 3 6 1 0 0 9 1 8 0 0 8 3 4 8 6 8 5 & l t ; / i d & g t ; & l t ; r i n g & g t ; p 2 y t y i z p 4 P y m 4 y C s w w J 9 2 2 s O v 2 5 n B u h m t B m u j c h 1 5 n J 7 t n T p p h 7 B 5 0 u Q y y y U t 4 r h B j r 8 I - z g 0 B s n 2 J p - p F 0 q 0 J 1 o t M - t m P x u 0 R 1 9 2 K 4 0 1 T s 2 3 b h 2 v B 1 - 8 W u s 8 R w 2 - D 5 8 l M 5 n q 1 B h t z _ B p 5 8 x C r w u W 8 1 j r C z 0 4 y C x - g - D o g 1 2 C 3 n - J 5 0 9 m B n _ g E 1 5 h M j 2 p I - g q W w x 7 L y m - c v t u R q h n t E & l t ; / r i n g & g t ; & l t ; / r p o l y g o n s & g t ; & l t ; r p o l y g o n s & g t ; & l t ; i d & g t ; 7 8 3 6 1 0 1 7 7 7 0 0 1 8 0 7 8 8 5 & l t ; / i d & g t ; & l t ; r i n g & g t ; u 5 9 l n m 6 l 4 P r i y L o r 5 K l t 4 0 B w s l N 1 n k g C s t q F i y i Y r p v x B 9 j 6 D 0 j r P x t k I 6 j i G 2 8 n V 8 w z q D w m q P n _ 4 o B 9 1 t T & l t ; / r i n g & g t ; & l t ; / r p o l y g o n s & g t ; & l t ; r p o l y g o n s & g t ; & l t ; i d & g t ; 7 8 3 6 1 0 1 9 1 4 4 4 0 7 6 1 3 5 3 & l t ; / i d & g t ; & l t ; r i n g & g t ; x q s l y p q 0 v P v 7 2 X 7 t 4 B 0 8 y G _ h c v t t E l 2 H r t M 1 r 4 G 6 0 - D 1 j M g t W l 2 H 7 6 q B 9 p l C y 2 4 C & l t ; / r i n g & g t ; & l t ; / r p o l y g o n s & g t ; & l t ; r p o l y g o n s & g t ; & l t ; i d & g t ; 7 8 3 6 1 0 2 3 9 5 4 7 7 0 9 8 5 0 5 & l t ; / i d & g t ; & l t ; r i n g & g t ; o m 4 j o 6 5 2 w Q r n F m 9 d v 0 F 2 1 D - k B z w F j _ K j p W 7 t F t 4 D 9 w B 9 w B h 9 B - _ F - t D 2 5 I l s v B & l t ; / r i n g & g t ; & l t ; / r p o l y g o n s & g t ; & l t ; r p o l y g o n s & g t ; & l t ; i d & g t ; 7 8 3 6 1 0 4 8 0 0 6 5 8 7 8 4 2 6 5 & l t ; / i d & g t ; & l t ; r i n g & g t ; 5 v x - v 4 6 z 4 P u v 7 f 4 o r s D s t 8 Y i - j i B 1 5 w d 4 q k d 7 7 2 X r i y G 2 w z d m 3 r D w v - Z 3 9 2 F r p _ 5 F m 3 0 d l o 5 N 2 p g G w n 8 D 5 u h L 2 q q G 0 l h C - 3 6 K s y i L 4 w z M k g - k F p h s L g q 8 c 1 1 o L 0 q 8 i B o x 7 P 2 s y 8 D 6 1 t T _ v n H j 7 j W s 0 3 T 8 - k W 9 m 8 C 6 3 O y 0 9 g B i w z v F p 0 5 n E u - 1 J x p 9 j B s s m E q x 8 Y 0 q 0 J v t 8 N 9 o 0 E j x y I 5 4 p G 3 q g N 2 l r Z v _ k d y n o u B 5 0 k - B 4 l y 1 C x i p G 3 g v G 7 g m P 3 k 5 r B u h l 6 B s i i I s z o C _ z w e r 4 q O n 4 x g B 5 2 5 S _ i x s C x 0 y 8 B p l n F x j z M p 2 r 4 B n o z W 5 k k G k i p H k 2 7 I q 1 2 G 5 q 0 u B y o _ D n s 0 Q 5 7 y S 4 z - L k w j i B j y - y F 5 q 0 u B h y h c p 8 q 7 C r 5 s z B 5 - 2 X k 7 u 7 B 3 1 - j B t p _ F t 4 l F h 9 6 m D 0 0 7 L v 5 g k D x i 4 4 K - r v K 2 k k f 1 g r q B 9 m u t I _ n 7 c 9 4 w X x m y H u w 0 Y _ t 9 R v 1 i B s t q F 7 i 4 o B _ 4 g I 8 h o G z 0 h C m 3 o J s 6 0 D 4 1 m h D g _ - v F v - j S y m p 8 B 1 _ 7 o B 3 h t K 5 z n 0 C p _ _ e t p 8 Y q i y L 7 q o J 3 m 9 Y 3 q g N o t 7 b o g y N 0 w _ O s 7 4 G i q m L x - w O m 2 t C r 4 s R y y k g D 2 s z w C 9 5 - T x n i N u 4 j u k B i 1 q T 9 i x V r y S z m p L m _ 9 E j q 7 E h 3 8 c g 9 h o D v h g P q k l q B s u i x C t 8 z 1 E 3 3 - C s 0 w P o p 2 G m i i x D r j 8 c 2 h p k B 5 3 q G 2 _ l C w x y D l x 2 K m 3 q G 3 l 7 j B 7 0 y u C 4 1 q j B s y x e 5 2 g G 5 0 s g B i w 9 j B 9 p r x C l o w z B p - o U j h k p C & l t ; / r i n g & g t ; & l t ; / r p o l y g o n s & g t ; & l t ; r p o l y g o n s & g t ; & l t ; i d & g t ; 7 8 3 6 1 0 7 5 4 9 4 3 7 8 5 3 7 0 5 & l t ; / i d & g t ; & l t ; r i n g & g t ; 4 x l 2 9 r g 1 v Q o 9 1 J - u J o 7 r B r 9 O m x 5 C p 5 y D m 8 0 R x 8 n G - p N 8 9 6 D j 1 V 0 z W & l t ; / r i n g & g t ; & l t ; / r p o l y g o n s & g t ; & l t ; r p o l y g o n s & g t ; & l t ; i d & g t ; 7 8 3 6 1 0 7 6 1 8 1 5 7 3 3 0 4 4 1 & l t ; / i d & g t ; & l t ; r i n g & g t ; k y 4 k 2 5 k k 0 P 8 7 j C i 5 2 D 3 8 a t n y C 5 s i E v 8 X t u r F i 0 v E r n y D & l t ; / r i n g & g t ; & l t ; / r p o l y g o n s & g t ; & l t ; r p o l y g o n s & g t ; & l t ; i d & g t ; 7 8 3 6 1 1 5 5 8 9 6 1 6 6 3 1 8 2 1 & l t ; / i d & g t ; & l t ; r i n g & g t ; y l 3 k 1 h g r 4 P v 9 u B h r o D t j q B y q F 1 k s B n q k F m 5 V n x h H & l t ; / r i n g & g t ; & l t ; / r p o l y g o n s & g t ; & l t ; r p o l y g o n s & g t ; & l t ; i d & g t ; 7 8 3 6 1 4 6 1 6 9 7 8 3 7 7 9 3 3 9 & l t ; / i d & g t ; & l t ; r i n g & g t ; - k s 6 z _ r 8 z P r 2 2 S m x R j t W x l k H r t M u 3 i O i 4 1 K 0 3 o B - 6 d k 2 H v v x K n 5 e h _ H q j i B _ 2 h B 7 6 p D o 6 g C u - k J g x 1 B 9 l - C t 0 F _ r w D k s k D u i V 6 t F p s h B 7 h p E 1 8 h B 9 l - C o 1 z B q o P _ k N y s q B p s h B l 2 H _ k N 4 6 V l 2 H 2 u o F 2 8 a 1 l q T j x x Q m 9 7 C w g x F z s g D k 2 H v 1 I 3 3 j D r j i B 5 1 s D & l t ; / r i n g & g t ; & l t ; / r p o l y g o n s & g t ; & l t ; r p o l y g o n s & g t ; & l t ; i d & g t ; 7 8 3 6 1 4 6 6 1 6 4 6 0 3 7 8 1 2 1 & l t ; / i d & g t ; & l t ; r i n g & g t ; 6 0 0 w y v g u i Q u 3 p J m s p D k x F h 2 w C k i J n y H s o P 1 q J n 0 w H x w 6 O o 2 h D q y S t o r B k 5 V 6 7 m K & l t ; / r i n g & g t ; & l t ; / r p o l y g o n s & g t ; & l t ; r p o l y g o n s & g t ; & l t ; i d & g t ; 7 8 3 6 1 4 6 6 5 0 8 2 0 1 1 6 4 8 9 & l t ; / i d & g t ; & l t ; r i n g & g t ; l 2 g 1 q 7 n n k Q 7 t p B s - y E 8 s y R j m u D 9 7 4 C 6 r 2 K 3 y 9 I k k F x u V m w n E h _ K t _ Q 3 r g C m y H l 4 4 C u 5 6 C _ k - B u k j B 3 3 o B j 5 o E 2 7 V u z k C n w 3 G n x j C v y 8 B 3 z z B 8 p h D x 0 e g j 5 B & l t ; / r i n g & g t ; & l t ; / r p o l y g o n s & g t ; & l t ; r p o l y g o n s & g t ; & l t ; i d & g t ; 7 8 3 6 1 5 3 0 0 7 3 7 1 7 1 4 5 7 3 & l t ; / i d & g t ; & l t ; r i n g & g t ; r t r j 1 q z 7 5 Q 3 u X - 2 i J z i 8 B r l 0 C - 3 O 1 6 2 B q 9 O 5 t F 8 h k F m w n C v j M 3 6 M n x R i 9 t D 1 9 N k 2 H & l t ; / r i n g & g t ; & l t ; / r p o l y g o n s & g t ; & l t ; r p o l y g o n s & g t ; & l t ; i d & g t ; 7 8 3 6 1 5 3 0 4 1 7 3 1 4 5 2 9 3 7 & l t ; / i d & g t ; & l t ; r i n g & g t ; h x 3 9 g 2 w 0 n Q w l p 4 B 4 k v E g r 1 J w o y g B y t n w B r 5 n T l t y E y s m Q 9 6 g H r 5 o I 9 z 3 C _ _ r F 5 z m U o v k F i h 0 Q 2 6 n 0 D - j 7 e y q h E h 3 0 w D _ 9 o H g w 7 m B r 8 l h F k s 0 2 F i 8 2 Q h q 1 3 C u - t i B k v o D u w k t B y 7 t M 7 2 6 - B 5 5 u S _ n 4 I u t _ d n r 9 E 5 x w N q l j T l h z N 7 o y 5 D r y T v 3 1 d l 5 v T k t 7 V g s 2 Q t _ w I l t q H 9 s 3 I j 9 x F i - g F r n j P h v 7 E & l t ; / r i n g & g t ; & l t ; / r p o l y g o n s & g t ; & l t ; r p o l y g o n s & g t ; & l t ; i d & g t ; 7 8 3 6 1 5 3 0 7 6 0 9 1 1 9 1 3 0 9 & l t ; / i d & g t ; & l t ; r i n g & g t ; r j - 5 t u w z n Q o r R j 2 n C m y H 4 q z C y 5 v C m y H 8 t F 8 k p O 7 y 3 B - i y B m y y B k l g C & l t ; / r i n g & g t ; & l t ; / r p o l y g o n s & g t ; & l t ; r p o l y g o n s & g t ; & l t ; i d & g t ; 7 8 3 6 1 5 3 1 1 0 4 5 0 9 2 9 6 7 7 & l t ; / i d & g t ; & l t ; r i n g & g t ; n 8 9 u z - - 7 7 Q k u c 9 1 D s j H _ y B x l g C h w B y q m C 9 y B x 0 G s v B 7 q K 5 t B p n H 5 t B k _ H 1 s B o n H 4 t B 9 u H - t D s 6 a h 9 B & l t ; / r i n g & g t ; & l t ; / r p o l y g o n s & g t ; & l t ; r p o l y g o n s & g t ; & l t ; i d & g t ; 7 8 3 6 1 5 3 1 4 4 8 1 0 6 6 8 0 4 3 & l t ; / i d & g t ; & l t ; r i n g & g t ; z k 0 t l o v m t Q _ y B h 2 B w j M j 7 B 9 i M g 2 B h r B h 9 B & l t ; / r i n g & g t ; & l t ; / r p o l y g o n s & g t ; & l t ; r p o l y g o n s & g t ; & l t ; i d & g t ; 7 8 3 6 1 5 3 6 9 4 5 6 6 4 8 1 9 2 9 & l t ; / i d & g t ; & l t ; r i n g & g t ; 4 h o 1 s 5 x _ n Q 5 z z D 0 k n F l k 2 D 5 v W 1 5 I u h w C 9 p h K t g v C 6 m g C r n F q u H _ 0 L h 5 k H 0 9 1 D q y S 3 4 u B h k r B j w 1 E w u V & l t ; / r i n g & g t ; & l t ; / r p o l y g o n s & g t ; & l t ; r p o l y g o n s & g t ; & l t ; i d & g t ; 7 8 3 6 1 5 4 4 5 0 4 8 0 7 2 6 0 2 5 & l t ; / i d & g t ; & l t ; r i n g & g t ; v _ 3 k v 9 g 3 k Q i h C v v B 4 5 B g r B j 7 B j s B g 2 B q u B & l t ; / r i n g & g t ; & l t ; / r p o l y g o n s & g t ; & l t ; r p o l y g o n s & g t ; & l t ; i d & g t ; 7 8 3 6 1 5 4 6 2 2 2 7 9 4 1 7 8 7 3 & l t ; / i d & g t ; & l t ; r i n g & g t ; h v o n y 9 i l 2 Q g q 7 N 1 i k P r m m Y 5 h 9 H v z w W 0 y _ I x 2 z q B - 8 0 r C k 7 t G x k z x B n h j U x x q E z 8 v P q p s O t u 2 t B 2 t v G l m _ P i i 6 g C n r 2 H j g 4 G h 0 k D p m 9 T 3 q w G t k k C m k 5 d 3 x z J o - 1 b z 2 4 C _ y o D j n h C 9 w 7 H 7 p p U 2 3 n N z o o E o w h H 3 g t F 5 0 5 X g j o 0 B j u t V j - o J l 2 k L z 2 4 C p r 3 d 9 q j M m h h O o t 4 O l r z b m _ g G 9 4 v G 7 m t L y - i P k 3 l L u 8 u g B q m w D 1 8 h B 8 1 t K g n o L r j o F t t t H y 4 v L x 4 g G m q m b k i i 2 D & l t ; / r i n g & g t ; & l t ; / r p o l y g o n s & g t ; & l t ; r p o l y g o n s & g t ; & l t ; i d & g t ; 7 8 3 6 1 5 4 6 2 2 2 7 9 4 1 7 8 7 4 & l t ; / i d & g t ; & l t ; r i n g & g t ; r 6 4 t i _ 4 p k Q j 5 x B 8 t _ F u p s B 2 3 p B v o r B 1 5 I m 8 s L l h 9 C u _ Q n o _ B 8 g 0 E 2 3 7 B g p 4 F 3 h 1 C q y S w - Q u _ Q 3 n l G & l t ; / r i n g & g t ; & l t ; / r p o l y g o n s & g t ; & l t ; r p o l y g o n s & g t ; & l t ; i d & g t ; 7 8 3 6 1 5 4 8 2 8 4 3 7 8 4 8 0 8 5 & l t ; / i d & g t ; & l t ; r i n g & g t ; h _ l 6 q z i 0 0 P 7 y k G 7 6 i H 5 9 i B 4 q l C p r 1 B l v i F q n i H _ u a o 8 P v z w B l 0 v B o r q D q 0 N l l j P 6 t F 4 y j G t - w C u z z L q y _ C 6 _ s C _ 0 i C g 3 2 N n l 8 C v 1 U k 4 q E k q v D 4 q x C 8 h k F g 3 6 B n r j G u 0 F n m I n t i B h 3 g D l q 8 J 0 z W j 2 H z t V k 2 H 5 g q B y w 8 H t m g E h g 4 G z p p D m z 1 F 6 1 h J m 6 i C x i h B 9 o q G & l t ; / r i n g & g t ; & l t ; / r p o l y g o n s & g t ; & l t ; r p o l y g o n s & g t ; & l t ; i d & g t ; 7 8 3 6 1 5 4 8 2 8 4 3 7 8 4 8 0 8 6 & l t ; / i d & g t ; & l t ; r i n g & g t ; 6 2 1 5 n m 5 r i Q r p D 9 q G s k G 5 t B 1 5 I 0 - G m x B l 0 B j q J l v N 7 q G 6 j G i y G - n X k 6 C m U 7 q G y u D 0 w B 2 4 D l v N 6 j G l v N l v N 8 r Z 9 q G 6 j G 7 q G y u D 0 w B 4 y J r p D n y H 6 n B t 4 D 7 w B u 0 B y z D z a h r B u 0 B 5 i P 9 w B 7 w B u 0 B _ n X 7 w B u 0 B 9 w B 7 w B u 0 B 9 w B k v N 7 w B i s K 3 y J u t B u 0 B k v N m h B t h H u 0 B 9 w B 7 w B u 0 B 9 w B 7 w B k v N u 0 B i p D l x B 7 3 B 9 t D v h J k O k v N u 0 B 1 0 K & l t ; / r i n g & g t ; & l t ; / r p o l y g o n s & g t ; & l t ; r p o l y g o n s & g t ; & l t ; i d & g t ; 7 8 3 6 1 5 4 8 6 2 7 9 7 5 8 6 4 4 9 & l t ; / i d & g t ; & l t ; r i n g & g t ; 0 p u j w g 0 m l R l j U u u 3 I p q 9 E y l h C y 0 e 4 4 Q n g g C t o r B n 8 i B z r b 4 z W x v j B k 4 2 F y q F q u H 5 - M p i r E g v w K j 6 H 2 8 l H t m 6 B & l t ; / r i n g & g t ; & l t ; / r p o l y g o n s & g t ; & l t ; r p o l y g o n s & g t ; & l t ; i d & g t ; 7 8 3 6 1 5 4 8 6 2 7 9 7 5 8 6 4 5 0 & l t ; / i d & g t ; & l t ; r i n g & g t ; 3 j 5 y 8 o u i 2 Q _ k N 9 h c r t M l 2 H r 6 a _ 2 n D r r 1 B m 7 F s l R q k x D l 2 H v j M 6 m l B i h z B j u a 5 l 2 B m _ u F u 0 F k 2 H 4 5 L 2 8 a q n F 6 p - C 5 8 n E & l t ; / r i n g & g t ; & l t ; / r p o l y g o n s & g t ; & l t ; r p o l y g o n s & g t ; & l t ; i d & g t ; 7 8 3 6 1 5 4 8 9 7 1 5 7 3 2 4 8 0 9 & l t ; / i d & g t ; & l t ; r i n g & g t ; j 5 q j 0 r _ u p Q h 9 B z y w B t c 4 7 C g - v B 4 5 B 6 z U j 7 B j t V x m D 2 1 D s p D h r B 2 j R t y B 2 B m w r B & l t ; / r i n g & g t ; & l t ; / r p o l y g o n s & g t ; & l t ; r p o l y g o n s & g t ; & l t ; i d & g t ; 7 8 3 6 1 5 4 9 3 1 5 1 7 0 6 3 1 7 7 & l t ; / i d & g t ; & l t ; r i n g & g t ; w i 7 y s k y 3 s Q 0 2 r I o x 7 i C 6 k Z k 1 1 4 B 6 y - H m y H & l t ; / r i n g & g t ; & l t ; / r p o l y g o n s & g t ; & l t ; r p o l y g o n s & g t ; & l t ; i d & g t ; 7 8 3 6 1 5 4 9 6 5 8 7 6 8 0 1 5 4 9 & l t ; / i d & g t ; & l t ; r i n g & g t ; q g j j v 6 u o k Q j 3 R n o v C n x q D q t 2 C r u h O m t 2 G w m m C z r b n l x B 9 k e x q F 6 i P x q F k r u C n w T o 2 h D 9 z u B & l t ; / r i n g & g t ; & l t ; / r p o l y g o n s & g t ; & l t ; r p o l y g o n s & g t ; & l t ; i d & g t ; 7 8 3 6 1 5 5 0 0 0 2 3 6 5 3 9 9 2 5 & l t ; / i d & g t ; & l t ; r i n g & g t ; 6 0 8 4 m u 8 - k Q y y o h D 6 p h Z y k g I t w 6 R u 6 v P o n v y B _ 9 9 N 3 o g V l v x w B & l t ; / r i n g & g t ; & l t ; / r p o l y g o n s & g t ; & l t ; r p o l y g o n s & g t ; & l t ; i d & g t ; 7 8 3 6 1 5 5 0 0 0 2 3 6 5 3 9 9 2 6 & l t ; / i d & g t ; & l t ; r i n g & g t ; j s 9 o x v 6 o 0 P l 8 G 6 0 G h 1 V q m J s 3 M _ g F 5 6 M 4 w M y 6 W r p D 0 u H 9 z l B p s f j 7 B i - B p n G p n G 2 1 D w d j B j - B 9 8 C 5 2 G - u L 1 s B u 0 B l C n j N 9 w B u t B i 8 B z w M 1 s B _ r D k 0 l B t 8 e & l t ; / r i n g & g t ; & l t ; / r p o l y g o n s & g t ; & l t ; r p o l y g o n s & g t ; & l t ; i d & g t ; 7 8 3 6 1 5 5 5 4 9 9 9 2 3 5 3 8 0 5 & l t ; / i d & g t ; & l t ; r i n g & g t ; 7 x 2 i 0 i r k l Q w j u t C y 2 u R v - 1 d w s 8 z E 3 0 4 U 5 p b l z j Q 1 h l O u x h M v k m E u t z M o h u D y - 3 l G v q g E z 9 3 U 8 8 - F k g 0 I s 2 0 C 8 q r M j _ s P w x 9 e l w r - D i n r U 0 o 1 l G j q 8 Q 7 9 h J y 4 w 5 C & l t ; / r i n g & g t ; & l t ; / r p o l y g o n s & g t ; & l t ; r p o l y g o n s & g t ; & l t ; i d & g t ; 7 8 3 6 1 5 5 5 8 4 3 5 2 0 9 2 1 6 9 & l t ; / i d & g t ; & l t ; r i n g & g t ; 5 q 4 w v h 9 j k Q h w x M h m s C n 0 V q 0 i F q 7 h D v m S 2 1 2 B 7 u h B t j 8 C _ w J v y a 2 _ 1 E 9 i x E g 0 g B v x 0 C & l t ; / r i n g & g t ; & l t ; / r p o l y g o n s & g t ; & l t ; r p o l y g o n s & g t ; & l t ; i d & g t ; 7 8 3 6 1 5 5 7 2 1 7 9 1 0 4 5 6 4 1 & l t ; / i d & g t ; & l t ; r i n g & g t ; l y m u i i 5 j m Q t 0 l d l - _ G 4 s v j B 7 s 6 o B - 2 r z B 7 n u j E 1 _ r C o k y l E n 4 t V 8 p m v B t s h N 4 5 r K 1 l w F 1 t j b 9 o k E w p 7 Q q 6 v I y 8 j I & l t ; / r i n g & g t ; & l t ; / r p o l y g o n s & g t ; & l t ; r p o l y g o n s & g t ; & l t ; i d & g t ; 7 8 3 6 1 5 5 7 9 0 5 1 0 5 2 2 3 7 7 & l t ; / i d & g t ; & l t ; r i n g & g t ; g 4 u 6 g r i 2 p P m y H k i J w j M 7 9 I m y H r n F h 9 B 2 s B q u H 6 t F k 9 R n u c s g G k k F 9 w B 9 w B 4 3 b & l t ; / r i n g & g t ; & l t ; / r p o l y g o n s & g t ; & l t ; r p o l y g o n s & g t ; & l t ; i d & g t ; 7 8 3 6 1 5 5 8 2 4 8 7 0 2 6 0 7 4 9 & l t ; / i d & g t ; & l t ; r i n g & g t ; i n 4 _ h l i r m Q g 4 u E m l x B q n 1 E u 5 2 C 7 7 s F n k Z u o r B 8 l 4 D 7 v m B 8 0 g B w m m C q 8 r T k 8 i B z k s B l k h B & l t ; / r i n g & g t ; & l t ; / r p o l y g o n s & g t ; & l t ; r p o l y g o n s & g t ; & l t ; i d & g t ; 7 8 3 6 1 5 5 8 5 9 2 2 9 9 9 9 1 1 3 & l t ; / i d & g t ; & l t ; r i n g & g t ; q s 3 3 y i 8 g m Q l x F s i W x h u B u o r B m n V v - Q 8 t F x u V 8 m q G 9 - _ C n y H 6 n 5 B t 8 q C & l t ; / r i n g & g t ; & l t ; / r p o l y g o n s & g t ; & l t ; r p o l y g o n s & g t ; & l t ; i d & g t ; 7 8 3 6 1 5 6 7 5 2 5 8 3 1 9 6 6 8 1 & l t ; / i d & g t ; & l t ; r i n g & g t ; k 8 _ 8 u h g w o P y u D 8 j G r p D j 7 B k k F t 4 D g _ K & l t ; / r i n g & g t ; & l t ; / r p o l y g o n s & g t ; & l t ; r p o l y g o n s & g t ; & l t ; i d & g t ; 7 8 3 6 1 5 6 8 2 1 3 0 2 6 7 3 4 2 5 & l t ; / i d & g t ; & l t ; r i n g & g t ; s 7 n 7 3 3 _ m 2 Q - 2 h B v 0 F k 2 H 3 u X 8 q x L p q _ C - 2 h B 6 t F 6 9 4 I j w k D m 6 g C v y O 2 0 x F p z h M 2 g p G & l t ; / r i n g & g t ; & l t ; / r p o l y g o n s & g t ; & l t ; r p o l y g o n s & g t ; & l t ; i d & g t ; 7 8 3 6 1 5 6 8 2 1 3 0 2 6 7 3 4 2 6 & l t ; / i d & g t ; & l t ; r i n g & g t ; y s u u q 3 1 x l Q 6 7 g C h 6 H u 7 1 B 0 _ l D j 6 H j l g C n w - B 4 z W x k z D w m m C 7 i u T - i y B p r x F 9 3 O l u J q y 0 D y 0 7 H t k j B & l t ; / r i n g & g t ; & l t ; / r p o l y g o n s & g t ; & l t ; r p o l y g o n s & g t ; & l t ; i d & g t ; 7 8 3 6 1 5 7 0 9 6 1 8 0 5 8 0 3 6 5 & l t ; / i d & g t ; & l t ; r i n g & g t ; i x 3 8 o 6 i q i Q t o M g 4 u E o h X l v N n y H 0 _ L q u H 9 n X x y O l 1 q H n 1 T g 5 N r 6 W w - m E & l t ; / r i n g & g t ; & l t ; / r p o l y g o n s & g t ; & l t ; r p o l y g o n s & g t ; & l t ; i d & g t ; 7 8 3 6 1 7 6 1 6 5 8 3 5 3 7 4 6 0 1 & l t ; / i d & g t ; & l t ; r i n g & g t ; g - h 2 s 9 u p 5 Q n o u J r t M _ r w D 6 m x B y s q B s t M y h g D k 1 l F o 8 4 D & l t ; / r i n g & g t ; & l t ; / r p o l y g o n s & g t ; & l t ; r p o l y g o n s & g t ; & l t ; i d & g t ; 7 8 3 6 1 7 6 5 0 9 4 3 2 7 5 8 2 8 1 & l t ; / i d & g t ; & l t ; r i n g & g t ; m 3 - p v o 3 h q P i p h P 1 5 I y w z B n k i L g p b s 4 S 4 8 a z q F 5 9 6 D q 7 s B 8 h c q 7 w B l w - B o 6 U q 6 b i 1 h F & l t ; / r i n g & g t ; & l t ; / r p o l y g o n s & g t ; & l t ; r p o l y g o n s & g t ; & l t ; i d & g t ; 7 8 3 6 1 7 6 6 1 2 5 1 1 9 7 3 3 8 5 & l t ; / i d & g t ; & l t ; r i n g & g t ; 9 g 7 n t 5 y 8 q Q 4 3 1 6 B 2 0 q 9 C 6 l 3 b 9 n l 8 C x 3 2 D k 0 4 5 B x o n F 9 8 j _ B 9 4 7 t E n v m E l 7 r B n z 2 J 7 1 _ _ H & l t ; / r i n g & g t ; & l t ; / r p o l y g o n s & g t ; & l t ; r p o l y g o n s & g t ; & l t ; i d & g t ; 7 8 3 6 1 7 7 5 4 0 2 2 4 9 0 9 3 2 1 & l t ; / i d & g t ; & l t ; r i n g & g t ; r q 7 9 - m i 8 s Q 8 3 s 5 V l z r m B h 1 3 0 E - z l 8 D 4 0 s U h _ v k E g s g X y k 2 r D x 9 1 8 C h y w C 5 l i - E o o x I 0 - q s F x i 2 Q 5 n g 3 D g i 3 F 1 y n k C 9 4 q r C m x p q C 4 l l L 4 j k R p n 0 a 7 z u N 7 m 7 C m 9 u L 5 z 0 _ E h m p L m v m E i 9 o 5 H & l t ; / r i n g & g t ; & l t ; / r p o l y g o n s & g t ; & l t ; r p o l y g o n s & g t ; & l t ; i d & g t ; 7 8 3 6 1 7 7 5 7 4 5 8 4 6 4 7 6 9 3 & l t ; / i d & g t ; & l t ; r i n g & g t ; 0 7 w 3 l 9 h h o Q u 7 q E 8 v 0 I k k F i h 2 B 4 7 y E j 2 H r i v B s o P 8 k N 6 x r B z q F x r b _ 0 L 2 u o B l x F s 9 O u o M z 0 3 B x 2 T 3 i x D n y H q p p C s v 2 B 3 i l B & l t ; / r i n g & g t ; & l t ; / r p o l y g o n s & g t ; & l t ; r p o l y g o n s & g t ; & l t ; i d & g t ; 7 8 3 6 1 7 9 0 8 6 4 1 3 1 3 5 8 8 9 & l t ; / i d & g t ; & l t ; r i n g & g t ; r 2 m s 0 7 p 9 o Q l j U p 3 4 C r n j H 2 t 8 B m 6 U s 6 b k x F 7 k N _ h 1 B n k h B h 5 9 B - h I & l t ; / r i n g & g t ; & l t ; / r p o l y g o n s & g t ; & l t ; r p o l y g o n s & g t ; & l t ; i d & g t ; 7 8 3 6 1 7 9 0 8 6 4 1 3 1 3 5 8 9 0 & l t ; / i d & g t ; & l t ; r i n g & g t ; t 3 x 2 k 9 x u o Q r n j H k u s g B k g j V i _ o Q q - y L y m o J - 6 w T o m _ G i n 5 a 4 7 q L y z k E n - _ G 6 1 h T 1 h 3 J j 7 7 E x n 3 K 6 l k K y 8 1 F h i l Q _ r n K i 2 2 C i 5 m r B 0 4 m q B p 3 n g C 1 w n B w _ n S s 2 7 Z & l t ; / r i n g & g t ; & l t ; / r p o l y g o n s & g t ; & l t ; r p o l y g o n s & g t ; & l t ; i d & g t ; 7 8 3 6 1 7 9 1 5 5 1 3 2 6 1 2 6 2 1 & l t ; / i d & g t ; & l t ; r i n g & g t ; 9 l w u 2 x h l t Q 1 5 I _ k N 7 q G 9 q G _ k N 7 q G _ k N 9 q G 7 q G _ k N 8 k N y u D h _ K q u D h q J n v N q k D l 2 H h r B h 9 B 2 5 I u 0 B u t B u 0 B p u D i q J 7 k N u 0 B 9 w B u 0 B 9 w B u 0 B u t B g o X 7 w B 9 w B u 0 B 9 w B u 0 B 9 w B u 0 B 9 w B 7 k N u 0 B 9 w B u 0 B 9 w B u 0 B _ y D & l t ; / r i n g & g t ; & l t ; / r p o l y g o n s & g t ; & l t ; r p o l y g o n s & g t ; & l t ; i d & g t ; 7 8 3 6 1 7 9 6 0 1 8 0 9 2 1 1 4 0 5 & l t ; / i d & g t ; & l t ; r i n g & g t ; 4 p k 0 9 y 4 n t Q 4 t k W g _ N 0 9 k N n v z R v w q d 9 n m L q n F 8 6 m F t x p C r o y j C r o y I u s 3 O s k m 9 D s y r C x r b _ - l H z p n 5 B 3 j n C y i i K h l 5 D l k g O t x o S j v n I t h a t i _ L 3 5 v J x t r C l l x B _ 5 h N 5 m g C n l 4 P 0 s 8 N - s 6 H 6 z i B n 2 7 F i r 6 o C 7 l t p D & l t ; / r i n g & g t ; & l t ; / r p o l y g o n s & g t ; & l t ; r p o l y g o n s & g t ; & l t ; i d & g t ; 7 8 3 6 1 7 9 6 3 6 1 6 8 9 4 9 7 6 9 & l t ; / i d & g t ; & l t ; r i n g & g t ; p m v r 5 k 4 l o Q 2 0 0 0 K m i 6 E 4 t v F 4 h u 2 B g 8 4 H 4 _ 6 t D 3 1 7 X n l y S q x 9 u B q m x o C _ v k O 9 u z o B _ r w W v _ n l E 6 r u I s - 5 z C h j h s C 0 j s z B 4 j s E t v i J n i k L 6 x 4 F 0 9 1 W 5 w _ Q m v x F q h i Y k p y s B 9 4 y y B t q p r B u s o W y t i m D s h 1 M l 7 h j D & l t ; / r i n g & g t ; & l t ; / r p o l y g o n s & g t ; & l t ; r p o l y g o n s & g t ; & l t ; i d & g t ; 7 8 3 6 1 8 1 0 4 4 9 1 8 2 2 2 8 5 7 & l t ; / i d & g t ; & l t ; r i n g & g t ; t - 6 6 v 6 j m 3 Q m h r - D 6 h u i D 1 t z b 7 y p a j g w g C & l t ; / r i n g & g t ; & l t ; / r p o l y g o n s & g t ; & l t ; r p o l y g o n s & g t ; & l t ; i d & g t ; 7 8 3 6 1 8 2 0 7 5 7 1 0 3 7 3 8 9 7 & l t ; / i d & g t ; & l t ; r i n g & g t ; g 2 _ 6 k k i n m Q 8 o V 8 y 3 B v g k B 6 5 0 C x n l B l 4 P x u q C n t y E 9 g y D w - Q - r D k 1 l D 8 m g C z q F 9 q l C x 5 2 C 8 r Z j q 3 B k k F 1 y 9 C 2 - q D m o q D q u H i q n C n y H i 3 j E x i m C i 1 R m r R j 7 R s i W l m S 0 _ r C & l t ; / r i n g & g t ; & l t ; / r p o l y g o n s & g t ; & l t ; r p o l y g o n s & g t ; & l t ; i d & g t ; 7 8 3 6 1 8 7 6 0 7 6 2 8 2 5 1 1 4 5 & l t ; / i d & g t ; & l t ; r i n g & g t ; 8 i 0 h h i 6 t n Q 7 3 1 C 5 s s C l n V j 6 H - 7 t D 2 t 8 B x l p B j 1 q C 5 5 L s l o E r k p F g w u D 4 i 8 B g h 4 R r - x W q x y B u 8 h C i n m D y n i B k 8 i B s v w H & l t ; / r i n g & g t ; & l t ; / r p o l y g o n s & g t ; & l t ; r p o l y g o n s & g t ; & l t ; i d & g t ; 7 8 3 6 1 8 7 7 1 0 7 0 7 4 6 6 2 5 3 & l t ; / i d & g t ; & l t ; r i n g & g t ; 8 h x g k 4 p j r Q g h C 2 y B m x D u n L 6 j G 8 i P o u D p z D t p D n n H p z D r p D n 0 B o 3 F 2 p B j 1 E 6 j G u n L x q F g _ K 9 w B u 0 B q q G 6 N n 3 F m n H o z D u 0 B h j K i q J u 0 B 8 3 O u 0 B 9 w B & l t ; / r i n g & g t ; & l t ; / r p o l y g o n s & g t ; & l t ; r p o l y g o n s & g t ; & l t ; i d & g t ; 7 8 3 6 1 8 7 7 4 5 0 6 7 2 0 4 6 1 7 & l t ; / i d & g t ; & l t ; r i n g & g t ; u 6 u 7 v s t m n Q 0 8 z S 8 u g P 3 g 5 I 8 k 5 E n n w O - 0 6 Y s 8 z C h i 9 N j j g S k h g s C m o y O _ m l 3 D 3 4 u X 2 3 o X v _ m L 5 4 m Y 1 4 n B g l 4 R 4 v i u B & l t ; / r i n g & g t ; & l t ; / r p o l y g o n s & g t ; & l t ; r p o l y g o n s & g t ; & l t ; i d & g t ; 7 8 3 6 1 8 8 3 2 9 1 8 2 7 5 6 8 7 3 & l t ; / i d & g t ; & l t ; r i n g & g t ; w p w k o 1 l p t Q 4 7 S h s J h 9 B g h C t 6 b m y H h 9 B 5 v S h - Z 3 z z D s _ y E m y H t 6 b k x R s i W _ y B r q D o z D - 1 D y m d _ y B r F l x B v - Q _ y B v i G h 9 B j 1 V _ y B r q D 4 t B m s L j 1 V _ y B y G 4 t B 3 i L p r H 6 0 G g l B 2 t B j 1 V y 9 g C j 1 V _ y B y G 4 t B m r R v v B o q i C _ y B v i G g _ K _ y B y 9 P 2 s B 1 5 Q u v B w j B j p W u v B p q i C u v B 7 q K p z D z w D 0 4 j B j 7 B q u H v r b g i B m x B r 5 K h V _ o T g i B p z D _ 1 D 5 n j B - k B 5 t B i _ H j s B p q i C u v B 7 q K p z D _ 1 D s 3 c u v B _ F 5 t B j 2 H j s B t 5 l D r s 2 C q l R q u H 4 8 a k 8 x E r 1 y D 1 o c i p Q G l u U h r B & l t ; / r i n g & g t ; & l t ; / r p o l y g o n s & g t ; & l t ; r p o l y g o n s & g t ; & l t ; i d & g t ; 7 8 3 6 1 9 0 7 6 8 7 2 4 1 8 1 0 0 3 & l t ; / i d & g t ; & l t ; r i n g & g t ; 7 r y 2 w r u - j Q 6 5 0 C g o x D z o 0 C 7 y w C _ 4 y C m n V t 1 a l x F m y H l y g K q 7 h D _ z 6 E z _ L n y H z _ 5 C - 1 j C t q r K z _ L g 9 7 C n 3 g E & l t ; / r i n g & g t ; & l t ; / r p o l y g o n s & g t ; & l t ; r p o l y g o n s & g t ; & l t ; i d & g t ; 7 8 3 6 1 9 2 2 4 6 1 9 2 9 3 0 8 2 5 & l t ; / i d & g t ; & l t ; r i n g & g t ; v x 8 q r m y k 2 Q z r 5 H 8 n v M 8 k x Q j k k u B i 1 o Y h x z m B j t t F h 1 0 M _ n 6 - B s v l K s w 9 D 0 7 z p B t 9 q C 9 7 g J 5 9 o I j 3 k O r y y B x v 6 M h 4 u D o v 7 O o q s n I j 5 v 5 B w y x N q v s N z - x H h q _ G 4 p u M 1 j j R w p j F n j _ B 2 t w K & l t ; / r i n g & g t ; & l t ; / r p o l y g o n s & g t ; & l t ; r p o l y g o n s & g t ; & l t ; i d & g t ; 7 8 3 6 1 9 3 4 8 3 1 4 3 5 1 2 0 7 7 & l t ; / i d & g t ; & l t ; r i n g & g t ; v o m n 0 p x z _ P m w p D 0 0 v Z o r 3 2 C m s h G 3 h - x B l n u R r 6 y b w q h b h z h c 5 h m R 9 w l L v i g n B o 7 j O t x g N & l t ; / r i n g & g t ; & l t ; / r p o l y g o n s & g t ; & l t ; r p o l y g o n s & g t ; & l t ; i d & g t ; 7 8 3 6 1 9 3 5 1 7 5 0 3 2 5 0 4 4 5 & l t ; / i d & g t ; & l t ; r i n g & g t ; h y 3 0 2 u y - - P j 6 H r p D l x F y q F k q R j 7 B v v B g a x F t p B j 7 B u v B t y B S i p I i w t C & l t ; / r i n g & g t ; & l t ; / r p o l y g o n s & g t ; & l t ; r p o l y g o n s & g t ; & l t ; i d & g t ; 7 8 3 6 1 9 3 7 9 2 3 8 1 1 5 7 3 8 5 & l t ; / i d & g t ; & l t ; r i n g & g t ; r 4 2 s j x z s r Q 5 u X s - 9 t C m m w Z _ g 4 H h 7 R n l _ f r n F 0 _ i c n i h 7 B u j o F 2 z W n v m E v 1 I z 3 o M z q F _ h y u B i 1 V i 7 R o s m n B o t I 2 q 0 K m 3 t D v 1 I j y y E 9 y Q r q k P 7 l c & l t ; / r i n g & g t ; & l t ; / r p o l y g o n s & g t ; & l t ; r p o l y g o n s & g t ; & l t ; i d & g t ; 7 8 3 6 1 9 4 2 0 4 6 9 8 0 1 7 8 0 5 & l t ; / i d & g t ; & l t ; r i n g & g t ; o 2 4 - 7 o o m k R 5 o x g D w v 0 e m p 4 s t B v g m d _ 7 m I t v - D r 7 i F r p 8 X z l _ f 6 u - K n l h K u w u K z 5 7 H 6 q j S 4 8 x i B t - o 0 C v g u s D 1 v 3 4 B k s r Y q v x J k x 7 J j g y H 9 g l P t q n N i k 1 7 C - k 1 C i j q N - m v E x 7 0 E _ l 3 R 8 t 0 v B q x k Z j k w M n j 5 K 2 y g M l j 2 D 4 j 5 7 B x x 5 s F w v k C n g _ D 4 - 6 K 5 z k D 9 2 n H o q i F 5 v w N 8 z z D r z x D t z 7 L 4 s i P x 3 p h B s p o C l k 1 n B l u t 7 B j 9 n k N t 3 v g G & l t ; / r i n g & g t ; & l t ; / r p o l y g o n s & g t ; & l t ; r p o l y g o n s & g t ; & l t ; i d & g t ; 7 8 3 6 1 9 4 3 0 7 7 7 7 2 3 2 9 0 5 & l t ; / i d & g t ; & l t ; r i n g & g t ; 2 3 v 7 j 9 j 0 n P j i l D p p 5 C - n 5 B h r g C w 3 y J v _ s D h 1 2 B 3 i L m 9 4 B i v u C 7 7 g L 8 h c i l 4 G 6 p - B n z 6 I i o 9 E 8 i P w k j B v y O 1 _ L 0 5 N l u a 1 n 8 I 8 0 p D q u H 6 t F v - Q l q n C l s v B n v N v i m C 5 i l B s 0 7 C 8 k e _ k N 1 5 Q 2 i j J k 9 d k k F x k s B i v x B q u H r n F i w K s z k C z q F l 2 H 6 s M v o J z k 0 C _ y Q l 7 r B j 8 g B t i v B 0 5 N w k s B j 8 g B k 1 V k k d 6 k Z 5 5 L s l R 3 i 8 B r n F 0 h p D j x 1 B r h q V - n V k x 1 B h 9 5 G _ y b x r b 0 p 3 D q k z B j 8 g B q u H m h X s l R i 0 g B 7 l z C t 6 W l - q B 9 o 2 C 4 j k C o 6 U h 6 w E - o b m 0 x B k k F v - Q 1 3 o B z q F 3 5 _ B 1 z z B r l R 4 5 L 5 p p B y h b 5 t 4 B 5 m 7 B g p 5 F o y g C u 6 W k 9 d 4 g p B u q j C s p c 4 5 L n v m E y k z D k 9 d k k F x 7 - B k j h F 4 4 u B _ 0 L 3 7 V 6 x v D 7 7 U 4 m _ E z r _ E m y H n i q G v p m B 7 i 7 F s 5 6 C 7 i P 1 5 Q i 8 i B q u H _ 0 L h l v B p p C t 9 l D 4 5 L m y H 9 z 5 D u 6 x I 9 i M j i 6 B 7 s j B s l R 4 _ z F & l t ; / r i n g & g t ; & l t ; / r p o l y g o n s & g t ; & l t ; r p o l y g o n s & g t ; & l t ; i d & g t ; 7 8 3 6 1 9 4 5 4 8 2 9 5 4 0 1 4 8 1 & l t ; / i d & g t ; & l t ; r i n g & g t ; q s z t _ v t j n P i s 2 O m o y B 2 q z C 3 3 0 I k 2 k B o 8 - O z o U & l t ; / r i n g & g t ; & l t ; / r p o l y g o n s & g t ; & l t ; r p o l y g o n s & g t ; & l t ; i d & g t ; 7 8 3 6 1 9 4 6 5 1 3 7 4 6 1 6 5 8 9 & l t ; / i d & g t ; & l t ; r i n g & g t ; 8 t i 3 7 6 g s n P h 9 B t v B p 2 D 2 y B 3 g V 6 t F 5 - M j 5 k C 0 s B o 4 K s y B 2 s B h 9 B t p D q k D i - B 6 s M x m D u u G 2 1 D q p D 2 g V r z i C 7 t F q n T g 2 B 6 n B & l t ; / r i n g & g t ; & l t ; / r p o l y g o n s & g t ; & l t ; r p o l y g o n s & g t ; & l t ; i d & g t ; 7 8 3 6 1 9 5 2 6 9 8 4 9 9 0 7 2 1 3 & l t ; / i d & g t ; & l t ; r i n g & g t ; m u h u 2 8 o r l Q z w v 0 B 4 0 i 1 G j 5 x B v 1 9 W h z 1 M i 6 1 2 B v z 7 b z 7 t M j u 3 3 B 1 t 5 H 9 2 p c s 5 4 B 5 4 8 6 L n 5 s f 1 0 q M l 2 w O 9 h p u J q 6 g E n z 2 R x y o T 5 4 w K 2 i q U _ h 1 Q j _ 3 Q n n z E 5 1 o F p 8 5 F 1 9 m Y _ m i I j w 9 E g j u E 8 l 8 C 7 o l K z - m E z h s N 9 l t x C _ y o 7 B k j v r B v 4 y H 9 w t g B n 2 t b 9 4 y F k t u g B x 5 j f j 1 7 V 0 u 7 W o h 2 F 8 u - z C w z 1 j B h s w W o i p h B 8 7 0 X w z m I y - z L i h q V 5 0 u r B l t k k B l y _ 4 B q - i X 4 o 9 Y x m r i B q t v r D o h 4 C 9 m 7 g B z y 3 x D j r n N g s - k B 0 r R g w n w C 0 p r r J n m j F n z y O h p - M _ q 5 D - v w V 9 l z C w m h Q g i 2 G n j h y B 9 u r o B - r _ Q u 7 6 h B g l u W 7 _ q N - h j z D v i t r C k m m O u q r K o l 3 W j 1 o E 5 h x f q g 0 2 B 3 q 9 U g m 4 N q h w G 2 3 4 S r w j R p 4 r o B 3 q i f y s o O y t l k B 8 g r Y 2 4 2 I v 1 y H x u l V u r _ D - u t E q _ m S n 4 l E x 5 x P g 8 k 6 C w 5 w j C z u u _ I j g x v B s 0 h m B 1 7 h _ B r 3 i p C y s 4 K 9 y _ C o w q C 7 s k d i z r h B w 5 s R 5 - z C 4 o j G 0 5 s T 4 8 8 k B x j 9 J i p i U q p z D g 4 - O 7 q 0 o K 1 t 8 B j 0 0 e 2 k 0 2 C i 7 q l C u r k x D k i 5 h H x 9 v e 5 o r G s 4 g K - r 2 J 5 r 9 W h _ l k C z 7 r 4 B t 1 o O - y _ 5 B i u p G 5 2 o d v x t O y 7 s G h z 1 R v - g T 5 u m 6 B 6 _ q s C v x j U n - k a v w x 3 l B 7 u u H m k i O x _ h E 1 3 x S h o - t B _ 6 t C n 9 3 7 B 7 w n o B k n 6 v B - 9 w v C h z z P r z - C i k h E y w - G 5 r g X 0 w g d 2 2 h I g t w m B z 9 u X 0 g n U 4 h n L l j 6 D m 8 4 I z g 0 S k 0 z H q _ 1 F 5 5 m m C _ y 7 s B z l 7 U 4 p 5 D w m z H j 0 t o C k u 6 Q j o m J w n x K l 5 i E 7 9 2 K _ z 0 R o 1 z r B t i 6 8 G & l t ; / r i n g & g t ; & l t ; / r p o l y g o n s & g t ; & l t ; r p o l y g o n s & g t ; & l t ; i d & g t ; 7 8 3 6 1 9 5 4 0 7 2 8 8 8 6 0 6 8 1 & l t ; / i d & g t ; & l t ; r i n g & g t ; q k q h 1 3 o x i Q 0 3 r p C w 4 w i B r j h X w 0 - Y j s 4 V 3 l w F g - h 4 C t q 4 t B & l t ; / r i n g & g t ; & l t ; / r p o l y g o n s & g t ; & l t ; r p o l y g o n s & g t ; & l t ; i d & g t ; 7 8 3 6 1 9 5 4 7 6 0 0 8 3 3 7 4 1 7 & l t ; / i d & g t ; & l t ; r i n g & g t ; _ x x q l 9 0 p z P 1 t u H g 2 u E l h G 5 9 Y y s d 5 - m E 3 j n B l 2 H 0 9 j B g z p B w u j B u 8 e o 4 4 B 3 s 7 B y l i F g s y C l 0 v B j m w C 2 z 9 C u i r K 0 u d & l t ; / r i n g & g t ; & l t ; / r p o l y g o n s & g t ; & l t ; r p o l y g o n s & g t ; & l t ; i d & g t ; 7 8 3 6 1 9 5 6 8 2 1 6 6 7 6 7 6 3 7 & l t ; / i d & g t ; & l t ; r i n g & g t ; 4 8 l k v q l 2 h Q 8 z u T j - k y E 7 y 2 b z 9 n B s r - O 4 s s C h x y C 1 0 6 v D q u u S l p u w E 5 n n w B 4 t 5 H z p 5 E z j 2 i B k w 0 W y 9 3 F k g - u B w v x C r x u w C & l t ; / r i n g & g t ; & l t ; / r p o l y g o n s & g t ; & l t ; r p o l y g o n s & g t ; & l t ; i d & g t ; 7 8 3 6 1 9 5 6 8 2 1 6 6 7 6 7 6 3 8 & l t ; / i d & g t ; & l t ; r i n g & g t ; 8 7 - v h z 3 5 g Q 7 r 5 2 B 6 r p U l u t Z x w l j B w s g F l s o H y r i F l k i E 4 u 6 j B q 6 h M - 3 t D q k g h B u h t j B 7 r x N i 8 g 3 B v 2 0 N 2 i - I l 8 s c m 2 - s C t 2 h d & l t ; / r i n g & g t ; & l t ; / r p o l y g o n s & g t ; & l t ; r p o l y g o n s & g t ; & l t ; i d & g t ; 7 8 3 6 1 9 5 7 1 6 5 2 6 5 0 5 9 9 5 & l t ; / i d & g t ; & l t ; r i n g & g t ; m 7 j 5 n r w h - P z i m C j x F q u H 4 5 m L z o _ I t 5 t N o p F l v u C z m 6 e v j i C w o 9 B 7 k - B x q F k 5 J 3 1 2 E & l t ; / r i n g & g t ; & l t ; / r p o l y g o n s & g t ; & l t ; r p o l y g o n s & g t ; & l t ; i d & g t ; 7 8 3 6 1 9 5 9 9 1 4 0 4 4 1 2 9 3 7 & l t ; / i d & g t ; & l t ; r i n g & g t ; h 2 2 p 2 j n p k Q 4 m _ M 2 3 w Q l x - Q r y i a h l u g B - g k G n m m i B p s 2 l C k v 6 P g v k D & l t ; / r i n g & g t ; & l t ; / r p o l y g o n s & g t ; & l t ; r p o l y g o n s & g t ; & l t ; i d & g t ; 7 8 3 6 1 9 6 3 0 0 6 4 2 0 5 8 2 5 3 & l t ; / i d & g t ; & l t ; r i n g & g t ; 7 6 t i m h w q 1 Q n - k G 0 j M 5 6 V t 8 e 4 u X q o P 1 - u C r - h B v 0 F v z _ B v p Y i p W z y d k g 6 C r t M 4 5 s D k y m B w g - I 6 t F g t 9 B q n F m x R i h z B k 2 H - p N 9 j 9 B - p K z 3 n B l o c q o P 6 i S x x f p 5 e 1 4 3 B o r h F _ 3 O 7 t F k 2 H s 4 e j 7 B s 2 I 1 x k B m w n E g p 9 J r 9 n C v y O 3 - V r j j C i 2 P k 2 H 0 z W 5 i x C s p D 5 - v B q n F n n u E y u p B q v g B & l t ; / r i n g & g t ; & l t ; / r p o l y g o n s & g t ; & l t ; r p o l y g o n s & g t ; & l t ; i d & g t ; 7 8 3 6 1 9 7 4 3 4 5 1 3 4 2 4 3 9 3 & l t ; / i d & g t ; & l t ; r i n g & g t ; 8 w w i i 9 p r 9 P 8 w 5 g C 0 8 q T r x 8 M u x y y B 1 9 t D w v t U 6 w o V w j r m B h m k K 5 z k D i 8 0 Z 1 _ 6 J t x v t D p k l L j p - j C s x 7 V i v u R r p n r B v - 5 y N h 2 n 6 B r z m E x - 9 5 B k u 7 v B s k - g C v p z 3 B m r z B i r y Z u s - V i 5 1 O w j 4 e 9 r k m E 4 u i 4 B z t 6 C 8 u 9 X j q n 1 F h t i X y 9 5 H g _ 0 K 8 m y 4 D 2 q 8 8 C q 0 4 n B i 3 w q C p l 0 t C 2 8 o V k u t P 5 p k v C v 2 0 8 H t n _ R - 3 0 I q 4 9 C n h 9 C l s u l E q 6 - m D v - 0 - C & l t ; / r i n g & g t ; & l t ; / r p o l y g o n s & g t ; & l t ; r p o l y g o n s & g t ; & l t ; i d & g t ; 7 8 3 6 1 9 7 5 7 1 9 5 2 3 7 7 8 6 9 & l t ; / i d & g t ; & l t ; r i n g & g t ; _ x i t 2 l r 3 7 P 4 n g 6 E 1 t _ o B 5 h j L 0 x l C 3 q 3 r I s k n R q m i u B m 6 z T & l t ; / r i n g & g t ; & l t ; / r p o l y g o n s & g t ; & l t ; r p o l y g o n s & g t ; & l t ; i d & g t ; 7 8 3 6 2 0 1 9 3 5 6 3 9 1 5 0 6 1 3 & l t ; / i d & g t ; & l t ; r i n g & g t ; n 3 l 3 1 q _ v r Q _ y B u j H _ y B 4 5 B i s B 4 5 B v v B 4 5 B v v B - 1 B v v B 4 5 B v v B h r H _ y B y 9 P _ y B h 2 B 7 z F h 2 B _ y B h 2 B _ y B s j H v v B 4 5 B v v B 4 5 B v v B s j H v v B 4 5 B _ y B u j H t v B u j H 2 s B q u H u v B _ 7 G u v B 8 u B u v B _ 7 G u v B 8 u B u v B t y B u v B _ 7 G u v B r y B j s B g 2 B j s B g 2 B 4 m F _ o Q u v B x 0 G u v B t y B u v B t y B u v B 8 u B u v B t y B u v B t y B u v B 8 7 G j s B g 2 B h r B h 9 B & l t ; / r i n g & g t ; & l t ; / r p o l y g o n s & g t ; & l t ; r p o l y g o n s & g t ; & l t ; i d & g t ; 7 8 3 6 2 0 1 9 3 5 6 3 9 1 5 0 6 1 4 & l t ; / i d & g t ; & l t ; r i n g & g t ; 7 u m - s 6 v 0 r Q t l x H 2 9 0 C o _ z s C 6 7 1 f j w t I o q x B q t r B y m B _ s z G 3 t 8 B 4 r 4 D h 7 R 0 j k H h 1 _ E h 8 7 L k s y C h 1 - B o 3 z D 0 8 G k k F s 6 b k 8 i B _ r Z r z i C k h u D k 8 i B q u H h v u C k k F v g 0 S k k F 3 3 0 I k k F & l t ; / r i n g & g t ; & l t ; / r p o l y g o n s & g t ; & l t ; r p o l y g o n s & g t ; & l t ; i d & g t ; 7 8 3 6 2 0 1 9 6 9 9 9 8 8 8 8 9 6 9 & l t ; / i d & g t ; & l t ; r i n g & g t ; 7 w z 8 h z j g 2 Q _ n V 2 J j T p 2 B 0 y B 6 l 2 B 6 t F 0 k K q G t p D p w D q 3 B B y 2 W 0 t C y 3 D h 9 B q n F i 1 V p w D s p D 9 w B v n L v j M & l t ; / r i n g & g t ; & l t ; / r p o l y g o n s & g t ; & l t ; r p o l y g o n s & g t ; & l t ; i d & g t ; 7 8 3 6 2 0 2 4 5 1 0 3 5 2 2 6 1 2 5 & l t ; / i d & g t ; & l t ; r i n g & g t ; x 1 n p - 1 l 9 i Q m y H k 2 h P z 6 _ B 8 p 4 H 4 3 o B z q o B 9 s 7 B z q F y g p C m v o D l x F w - Q 4 z W q u H r n F l r u C s _ b q u H 9 p l 2 B & l t ; / r i n g & g t ; & l t ; / r p o l y g o n s & g t ; & l t ; r p o l y g o n s & g t ; & l t ; i d & g t ; 7 8 3 6 2 0 2 6 9 1 5 5 3 3 9 4 7 0 1 & l t ; / i d & g t ; & l t ; r i n g & g t ; 5 g t s 6 p r 1 g Q l 0 n E j p k B z y 9 C x 0 h B m z o D y q F - 1 v B z u o B g k h E - h 6 H & l t ; / r i n g & g t ; & l t ; / r p o l y g o n s & g t ; & l t ; r p o l y g o n s & g t ; & l t ; i d & g t ; 7 8 3 6 2 0 2 7 9 4 6 3 2 6 0 9 8 0 5 & l t ; / i d & g t ; & l t ; r i n g & g t ; h - x 8 q u _ v i Q 5 3 z O z p w B 7 k Z k r u C x q F i 4 u E s o P m k h B o - h B x _ y E o - h B h q n C w g k B 6 j 0 C 1 5 Q k x F w - Q r m W n y H j 7 n D 1 3 p B & l t ; / r i n g & g t ; & l t ; / r p o l y g o n s & g t ; & l t ; r p o l y g o n s & g t ; & l t ; i d & g t ; 7 8 3 6 2 0 4 0 6 5 9 4 2 9 2 9 4 1 7 & l t ; / i d & g t ; & l t ; r i n g & g t ; g - o n w 1 o v j Q r n F 6 4 8 B 5 m x F l q t E - 1 v B i o 0 B w - Q z _ L q u H k x F q u H j o x I 2 g p B x q l D & l t ; / r i n g & g t ; & l t ; / r p o l y g o n s & g t ; & l t ; r p o l y g o n s & g t ; & l t ; i d & g t ; 7 8 3 6 2 0 4 4 0 9 5 4 0 3 1 3 0 9 7 & l t ; / i d & g t ; & l t ; r i n g & g t ; i 2 r 2 j j i j z P r t M j h 3 Q 2 u k B x o r D t 0 F 8 6 v D _ 4 k C i _ H g x h C k 2 H & l t ; / r i n g & g t ; & l t ; / r p o l y g o n s & g t ; & l t ; r p o l y g o n s & g t ; & l t ; i d & g t ; 7 8 3 6 2 0 4 6 5 0 0 5 8 4 8 1 6 7 7 & l t ; / i d & g t ; & l t ; r i n g & g t ; 2 1 z m n p 3 r r Q l k n a q u H q s 5 T 4 h K v _ g E w k l w C 5 - 5 J r r 0 h C 4 0 x E r 2 m u C o 1 g w C 4 3 h G v - Q & l t ; / r i n g & g t ; & l t ; / r p o l y g o n s & g t ; & l t ; r p o l y g o n s & g t ; & l t ; i d & g t ; 7 8 3 6 2 3 6 5 7 0 2 5 5 4 2 5 5 4 7 & l t ; / i d & g t ; & l t ; r i n g & g t ; k 9 5 6 l n 8 o 7 P 8 1 - T n s w C 6 3 o B t o M h t O 0 l E - 6 v D 3 z j F 1 p w B 2 0 4 D 5 k 5 D 5 y 6 B u o P _ h o C r _ s P k 5 V 2 m 8 O n v R 6 t 5 H q i j H z m c x w i D _ 6 2 B 6 0 u G w 4 e 2 3 _ M & l t ; / r i n g & g t ; & l t ; / r p o l y g o n s & g t ; & l t ; r p o l y g o n s & g t ; & l t ; i d & g t ; 7 8 3 6 2 3 6 6 3 8 9 7 4 9 0 2 2 8 9 & l t ; / i d & g t ; & l t ; r i n g & g t ; z 7 2 _ s 5 t 2 8 P o s L v 6 b 2 y B 2 y B 2 y B 2 s B y u D 0 0 K 2 0 K i x F w - Q h r B h 9 B s o M & l t ; / r i n g & g t ; & l t ; / r p o l y g o n s & g t ; & l t ; r p o l y g o n s & g t ; & l t ; i d & g t ; 7 8 3 6 2 3 6 6 3 8 9 7 4 9 0 2 2 9 0 & l t ; / i d & g t ; & l t ; r i n g & g t ; x 8 l k 7 k _ m 6 P p - 3 B 4 4 Q r 0 x B m r z B n y H i i J 7 q w U - r v D w o 9 B 2 7 c n y H i x F 1 n i B 7 n - C j g k C 7 4 8 B 3 q h B o r R _ p q B x o U x q F j 6 H s o M t p q D 0 9 Y & l t ; / r i n g & g t ; & l t ; / r p o l y g o n s & g t ; & l t ; r p o l y g o n s & g t ; & l t ; i d & g t ; 7 8 3 6 2 3 6 6 7 3 3 3 4 6 4 0 6 4 9 & l t ; / i d & g t ; & l t ; r i n g & g t ; 9 v m 3 9 8 1 w w Q w j M z 6 5 D 5 x y C - u Q v _ S 8 q G z l j C s y 0 B 0 x q E 7 9 I 5 j w F 8 p - B j h z B g m 4 C 3 s e 8 q G 5 s 7 B 4 5 L v _ 5 E o k y C g s v B - 9 s C j i V g k a l 2 H 5 t 4 B & l t ; / r i n g & g t ; & l t ; / r p o l y g o n s & g t ; & l t ; r p o l y g o n s & g t ; & l t ; i d & g t ; 7 8 3 6 2 4 0 4 5 2 9 0 5 8 6 1 1 2 9 & l t ; / i d & g t ; & l t ; r i n g & g t ; k n k g i i o 9 g Q 6 z h g C i - z j C 8 r u h B 4 - x T 5 - g x B i v n W v p 1 K 7 1 _ F u 9 s T t h r L g 0 n K 5 2 3 G 6 9 1 c 9 s 4 4 C & l t ; / r i n g & g t ; & l t ; / r p o l y g o n s & g t ; & l t ; r p o l y g o n s & g t ; & l t ; i d & g t ; 7 8 3 6 2 4 1 5 8 6 7 7 7 2 2 7 2 7 3 & l t ; / i d & g t ; & l t ; r i n g & g t ; o 4 0 8 1 y 4 w 8 P j 6 H y u D 0 m c j 6 H l x F o r R 7 z D s 6 W y u D 4 i L s g G i 9 B 7 q G 6 j G - 9 K i x F h 9 B 7 m D 6 n B z 1 X k v N x 5 N 0 5 I & l t ; / r i n g & g t ; & l t ; / r p o l y g o n s & g t ; & l t ; r p o l y g o n s & g t ; & l t ; i d & g t ; 7 8 3 6 2 4 1 8 9 6 0 1 4 8 7 2 5 8 5 & l t ; / i d & g t ; & l t ; r i n g & g t ; - m 4 - 0 2 r 0 p Q 1 5 I t p D z x k B 9 q G o - 1 C z k z D 9 q G m k b z x k B k k F 2 s e q n F x - 2 B 0 l t C k k F 2 l t C 9 k - B t 4 D & l t ; / r i n g & g t ; & l t ; / r p o l y g o n s & g t ; & l t ; r p o l y g o n s & g t ; & l t ; i d & g t ; 7 8 3 6 2 4 2 6 5 1 9 2 9 1 1 6 6 8 9 & l t ; / i d & g t ; & l t ; r i n g & g t ; l g 8 1 s n - j 9 P v 9 m r B x y - h C l n 2 I z _ x L n 9 1 H 8 3 4 K y w 6 J i 2 7 F y l i H w q 2 C x h 8 M 9 k i B j y 9 N 4 q 1 6 B s 9 9 p B k k w M o j 2 D k 6 m 6 B i 1 k w D s m o v B 7 y 9 I _ i y K _ 7 6 E 6 7 t M u q 5 E q x i Q 5 r 5 g B _ x 4 F - p _ T q t q H y 6 n o B w 2 1 G 3 6 w H 4 i s F q y t 0 C n w 8 p B g y l S 8 7 6 6 C y 9 o - C o 2 _ G o 8 4 o B r s 3 U 0 n y F y x 7 D m s h G y j o K l 4 n E r 3 w P 3 4 w r B r 4 h k B z i p T - 2 4 w B n 3 s C 8 p i J v x y y B 6 - x S t t 2 T u l s X 3 j x K v 2 g y B o 4 7 g E 1 r x U w g 4 q B - y j 3 E 9 7 T 4 i L k 3 1 l C l n g R 7 j 1 I 1 k l C y v i F 1 _ r J l 3 t L s z 7 L 9 j g J & l t ; / r i n g & g t ; & l t ; / r p o l y g o n s & g t ; & l t ; r p o l y g o n s & g t ; & l t ; i d & g t ; 7 8 3 6 2 4 3 2 7 0 4 0 4 4 0 7 3 0 9 & l t ; / i d & g t ; & l t ; r i n g & g t ; i l y w l 1 y m m Q h 9 B o t F 4 5 B v v B h 2 B 0 6 F h 2 B o t F p 2 D 2 y B t u J s y B 7 s M 4 5 B o t F 4 5 B r u B q 3 B u v B t y B 8 z F t y B m 5 L 9 w D r w D n t F t y B 8 z F 8 u B p t F t y B u v B t y B k k F & l t ; / r i n g & g t ; & l t ; / r p o l y g o n s & g t ; & l t ; r p o l y g o n s & g t ; & l t ; i d & g t ; 7 8 3 6 2 4 4 2 6 6 8 3 6 8 1 9 9 7 7 & l t ; / i d & g t ; & l t ; r i n g & g t ; - 3 - m _ 4 x v 8 P i x - r E t 9 1 4 B y 8 1 V y r h e 6 k v g B o j k Q t 0 _ K m i 1 Q 2 l j D y _ y C 7 y 9 I 9 y u T 8 o o O y 7 - u C w r 1 C s 1 h P h v 3 b 2 s 6 R y t l J w q j I g 1 8 H 6 x z C & l t ; / r i n g & g t ; & l t ; / r p o l y g o n s & g t ; & l t ; r p o l y g o n s & g t ; & l t ; i d & g t ; 7 8 3 6 2 5 4 4 0 2 9 5 9 6 3 8 5 3 7 & l t ; / i d & g t ; & l t ; r i n g & g t ; 6 i v t p 2 2 s 1 P - r 5 s P x t 6 C l 0 k W v s u W u h u n B 0 _ 0 O u 7 n d g q 8 G w y - y C h o j I 4 h - B x s 8 E 6 j o F 2 3 q S h o 1 G p 6 j O v 2 4 N l 7 q M g h o G r q j K h 1 g I l v i N 4 i h s C 0 l 6 r B s 7 8 d 0 r q I v r y R k - u J 7 t r 8 B x 5 l G r x l i B k 7 N w x s L 9 0 9 z B q 7 5 l C 2 z - L r 1 i b z _ 5 _ D p h l S - x i W p 6 0 R 5 x q 0 B y 6 m b 5 k 3 c y n u v C h w k w B h 5 i 2 B l l 0 p B x 1 t Z v h s U s 7 7 r C i 2 3 2 B y 2 k v B 6 g k O & l t ; / r i n g & g t ; & l t ; / r p o l y g o n s & g t ; & l t ; r p o l y g o n s & g t ; & l t ; i d & g t ; 7 8 3 6 2 5 6 1 5 5 3 0 6 2 9 5 3 0 9 & l t ; / i d & g t ; & l t ; r i n g & g t ; j z 0 y 2 n n l u P 6 j 7 H k 2 H 0 p e u x I r u H t o q B 7 5 4 E s l R q m w D l 2 H j v w F r m p F s 9 Z - 0 3 C r m V w 1 U & l t ; / r i n g & g t ; & l t ; / r p o l y g o n s & g t ; & l t ; r p o l y g o n s & g t ; & l t ; i d & g t ; 7 8 3 6 2 5 9 2 4 7 6 8 2 7 4 8 4 2 7 & l t ; / i d & g t ; & l t ; r i n g & g t ; w o i q - 2 q 8 0 P - 7 U u 6 0 D t 1 i B 7 _ o E 3 p t E 1 9 u U k - f 4 - 0 B l 6 H t o M 9 h 9 B _ 1 s U w m x G z q 1 C 9 h 9 B 5 h e 5 - 0 B 2 p w B 8 p q B g 8 U w 6 g B o - t P r - 3 B i x F 2 s x D p 2 u C y j 1 E g 6 m B j m k B o 6 R i x p B g 5 v D h x p B j x F v q x G v q v B m 4 G p 7 9 R n 2 Z k i I p y M & l t ; / r i n g & g t ; & l t ; / r p o l y g o n s & g t ; & l t ; r p o l y g o n s & g t ; & l t ; i d & g t ; 7 8 3 6 2 5 9 2 8 2 0 4 2 4 8 6 7 9 3 & l t ; / i d & g t ; & l t ; r i n g & g t ; 1 q v 6 l q w x m P i v u B 8 q l C 0 4 u B 0 h p D t u 1 D h v x J g 3 _ C k 6 t E l g 2 B 5 u X - x 2 O t o s B 6 g p B 5 4 u B w p o D 1 - i B x p z B n - q B 6 z i B q u H n s x I m g 2 B 6 s 8 E & l t ; / r i n g & g t ; & l t ; / r p o l y g o n s & g t ; & l t ; r p o l y g o n s & g t ; & l t ; i d & g t ; 7 8 3 6 2 5 9 3 1 6 4 0 2 2 2 5 1 6 5 & l t ; / i d & g t ; & l t ; r i n g & g t ; x u j m 7 s l 0 1 P 2 h 9 w F 1 j q c o v - 1 B 5 g x 7 I v h n c 6 z x g C s 5 w G p 8 t K w 1 l Q u 3 j D j - u J n 5 7 m B m m 0 J s t o E o k s i B 7 7 i t C r o 5 l B t 8 8 j B v q y v E u y o d 1 p j Z g 9 0 X u h n C w 8 5 D 4 s 8 K z m q E _ z v K g v 9 I w m m P o 6 k D p k y l B l 1 o I g v 7 T 7 7 7 O i - 3 b h t 6 o B w t k I s 9 9 3 C v 6 1 T - h 9 a z m c - q m D 9 k 8 P _ g 0 H 3 p 2 D j 7 2 t B x g 9 D n x h c 8 3 k d w 2 x F p u 0 _ D 7 q h T - g l a p n _ s B 9 l w T t 6 j N x u k z B p z t S v n l L g o j I j z o R 7 6 2 D 3 k - Q g t 9 4 C o k h z C x - - H g t r t B 5 _ _ g C y - h j B s r s J n j j W p h 1 i B h 3 - r B l 7 p t B x 4 4 o B 6 t 8 m B 6 t 8 h D u 0 w P _ 0 v T t k n K 7 z u P v j n 8 B w 7 9 p B q p r R j 3 5 G s j x P i r 3 V 9 2 s 1 B n k 4 h B 3 s j n C i 1 p K j s o s B l 4 w O v 7 p O j x 1 D 1 w 1 M y l 0 h B - 8 4 U i j z i C 3 i u i C y v 8 n B 4 u 0 L v y 0 D v n y F - _ k t C 1 s 6 Z o 0 o p D 3 1 7 r C u w l N p p q Q y _ 6 v B o g 7 p C _ s l d l x m 3 F - k y o C 4 k 4 l C 1 k j p B 4 h p h E i l o O w 0 h d k 3 2 t B 1 2 j 1 C l i h 7 F r z p _ B 7 q p J 7 j _ k B m z - o B 6 9 5 x B 8 k z X u g o 3 B 7 j t U 3 5 x L 1 o m T _ r - E w 5 h D - l w e l p 8 m F y 6 - y B i 2 0 K - u z t B - r l a _ k 8 P s v 1 V 0 t j i C _ 1 1 V m - 3 C m z n 8 E 7 6 t 9 B z v 7 I h u h H 7 h w K r p 4 C r x 1 O h w 8 F q 1 h a 7 3 4 D 9 2 w S x j t L o k n 2 F w 4 u X 9 2 - 6 B r t 4 o E q w n E 4 v n r B 4 1 g M u g j C n u 7 r C v 6 x J k g n H r x v 5 B o y n X n v y l B o s y q C i 7 1 l E k v h a 4 5 6 P 3 s s I t v k y C 9 q x O u 3 j B 7 x B z z g i C r o _ B j j r W p w p D t x 3 B - y 1 u B l _ y l B u k n v B n 1 s 2 B 6 i r 7 G l t n b 8 q x K i h 0 E x l 3 i D 4 3 n Z 5 v 7 C y z k 9 L - l x l B o 6 9 N _ 1 5 - D y o 6 c & l t ; / r i n g & g t ; & l t ; / r p o l y g o n s & g t ; & l t ; r p o l y g o n s & g t ; & l t ; i d & g t ; 7 8 3 6 2 5 9 4 5 3 8 4 1 1 7 8 6 3 3 & l t ; / i d & g t ; & l t ; r i n g & g t ; i i _ z r 4 6 z o P h _ 6 K k x 1 5 F 9 1 w o D r 1 k m C & l t ; / r i n g & g t ; & l t ; / r p o l y g o n s & g t ; & l t ; r p o l y g o n s & g t ; & l t ; i d & g t ; 7 8 3 6 2 5 9 4 8 8 2 0 0 9 1 7 0 0 3 & l t ; / i d & g t ; & l t ; r i n g & g t ; 2 n 9 9 - i g v 3 P w 9 v N 7 v W 1 9 Y l 3 R y 5 N h u i B u i u C r k f z j w B z m z E n y H 5 k 2 C & l t ; / r i n g & g t ; & l t ; / r p o l y g o n s & g t ; & l t ; r p o l y g o n s & g t ; & l t ; i d & g t ; 7 8 3 6 2 6 0 0 3 7 9 5 6 7 3 0 9 0 1 & l t ; / i d & g t ; & l t ; r i n g & g t ; 3 p 7 8 g 2 s q l Q g q k E 6 z U 9 7 U o k h B h 2 n F o 5 o J j v x B x 0 m G 5 5 L k u Q j v x B r v l B - _ m F 3 z W h o V 4 3 z D k k F _ l s S z 5 s D 2 8 6 E w o r B 8 t F y u V h 7 R 7 k N t 1 d 4 3 b v j 3 B y l p B k u Q v y J & l t ; / r i n g & g t ; & l t ; / r p o l y g o n s & g t ; & l t ; r p o l y g o n s & g t ; & l t ; i d & g t ; 7 8 3 6 2 6 0 0 3 7 9 5 6 7 3 0 9 0 2 & l t ; / i d & g t ; & l t ; r i n g & g t ; 5 1 p 5 w - 4 s 1 P v p q D m u 3 B h l w E v 9 u B l 5 V o j j U g l 0 E 6 s p E 7 8 o J 2 5 r C & l t ; / r i n g & g t ; & l t ; / r p o l y g o n s & g t ; & l t ; r p o l y g o n s & g t ; & l t ; i d & g t ; 7 8 4 4 9 3 1 7 1 4 3 6 6 3 0 8 3 6 1 & l t ; / i d & g t ; & l t ; r i n g & g t ; 5 6 m q 1 h k 2 4 N l _ M o 1 J p n F 8 j J n v B 2 y B 6 r B 8 r B m 1 J p t I s w b m 1 J n v B 6 r B 2 y B s m W 6 r B 2 y B 2 1 M w 8 o B 8 j J 2 y B 8 t F 1 4 U m 2 F m 2 F o 2 F m 2 F s k D i 2 S o i G 3 z B x v F 1 z B l _ y E x 2 O 2 2 1 B 1 t N 5 2 i D s j N k w B j 3 Z 1 5 u B q n F k w B 4 5 L 5 t D g n B 3 w M 6 m M 1 s B h r B x l V n q B w t B 0 y V - w B l q B w t B n q B 4 g v B w t B w t B w t B w t B y t B w t B r i g B - w B w t B w t B w t B o p I 9 w J l q B - w B k 5 M 0 t N n q B u 0 B x s Y 2 z B z r O & l t ; / r i n g & g t ; & l t ; / r p o l y g o n s & g t ; & l t ; r p o l y g o n s & g t ; & l t ; i d & g t ; 7 8 4 4 9 7 0 3 3 4 7 1 2 2 3 3 9 9 7 & l t ; / i d & g t ; & l t ; r i n g & g t ; w 6 i n - 0 v o r M _ m h C w g g E 4 r c n u 0 B - 8 j D o o p a k k F z h Z q j i B n m u B 2 0 I o i G 8 t F y r X - 4 n E l 8 v E 1 2 1 B 6 o r E 0 7 N z q F j u 5 D v v p 3 B 1 s m H 4 t j J 1 u l D - _ - H p 3 c r 9 x K k 8 S z _ 9 J i j r B 4 w M 3 l i U j 7 h B i 7 _ C z 4 p E i 3 n D 8 v u B 9 o j C 0 h z E 9 y h B 3 _ p E 0 h z E 0 s _ d 9 l g N j s s C 1 h b i l _ B s m W 6 3 k f y 4 g G j 5 M 4 m 0 V g 8 _ T s x g C 8 t F q t _ C 4 s y D o m s U r n F 6 h 3 G y j M 0 - x F w 1 9 J 4 y o B 9 v i X 5 j S z q F 4 _ p E u u g G u - k S 2 i l B 5 - q T 9 n g B h _ d z t t F q z S 7 i 4 D q s 7 B m q 0 E n 2 m C 9 p q C 5 3 z T j 8 z N w s Y h 3 n D z q F k 8 z G x r q x C w 6 _ B z q F u y X r n F k 9 e j t k E n t Q z v 6 B p _ 5 E 9 y h B 2 _ v P r v q E 5 x i C n g Y m p I 9 y - B u 7 e g 0 1 D 4 m M g w 3 D _ 0 L l 2 m B 1 3 v N z j x B 7 k 1 E y 5 6 B q q m F z q F 6 k 0 B y 1 u i B p 5 k a n 2 T 7 w 9 C w w X 7 8 f v 6 0 E u 2 8 B i i x C 6 8 k D 2 h S 6 l - B 5 5 L v 3 l C s - x E 3 q h B q 6 a m z k B 9 k u C w z Y 9 t w E z q F q r j B o 6 U 9 t w E m 9 6 G 3 8 r B n 8 I q j N y 5 F o - l P _ l h U x j s L x w 7 F h k 7 E 0 h z E _ 0 L 1 2 1 B _ 0 L n m O n - - D j l 7 m B & l t ; / r i n g & g t ; & l t ; / r p o l y g o n s & g t ; & l t ; r p o l y g o n s & g t ; & l t ; i d & g t ; 7 8 4 4 9 7 0 3 6 9 0 7 1 9 7 2 3 6 1 & l t ; / i d & g t ; & l t ; r i n g & g t ; t g o 0 x 6 m t x M g m D 8 r B 8 t F - 1 C r p G 7 t F 8 x B k k F & l t ; / r i n g & g t ; & l t ; / r p o l y g o n s & g t ; & l t ; r p o l y g o n s & g t ; & l t ; i d & g t ; 7 8 4 4 9 8 1 3 6 4 1 8 8 2 5 0 1 2 1 & l t ; / i d & g t ; & l t ; r i n g & g t ; v 2 h 3 o m i m v M u _ k H 4 k 4 g B 3 i g y B 3 3 v u B p _ 3 l B 0 j 2 e t h 1 q D & l t ; / r i n g & g t ; & l t ; / r p o l y g o n s & g t ; & l t ; r p o l y g o n s & g t ; & l t ; i d & g t ; 7 8 4 6 0 3 3 8 7 1 6 9 3 9 3 8 6 9 7 & l t ; / i d & g t ; & l t ; r i n g & g t ; n z o 9 v g 8 h _ O i p k B i 9 P 8 k e 2 y B t p B 6 j G - q G 2 s B 6 z U 8 t F 2 y B w y O 2 y B m x D z u V 6 j G q 3 B k t 9 B j 7 B z 0 U k k F 3 0 K j t O 3 0 K h r B k u Q m t Q x 1 I 1 m H 6 n B v q H g s D 6 n B 6 n B _ r D & l t ; / r i n g & g t ; & l t ; / r p o l y g o n s & g t ; & l t ; r p o l y g o n s & g t ; & l t ; i d & g t ; 7 8 4 6 0 3 4 0 4 3 4 9 2 6 3 0 5 3 7 & l t ; / i d & g t ; & l t ; r i n g & g t ; v t _ 1 o 3 - 4 9 O m 7 D 2 y B l v B s 5 K 0 u D q k D k u Q 1 5 I 8 j G q k D s 5 K 2 y B 9 9 I 1 m H 2 4 Q r n F h t W 9 z D m y H r p D s x I h 9 B 5 5 L m 5 B 2 m c v - C r 5 K r n G x y O 4 n O x y O r w D 1 4 Q z q F 3 k B 1 _ L h r B x 1 I i 7 U p w D z q F h z D u 4 D x 1 I 6 h D k u Q k k F - y D 1 m H i r D r n F n y H i k F - y D u 4 D x 1 I 6 h D 6 4 g E y u _ B t 1 d 3 1 D k k F s 5 K l - z E 9 w B 0 5 I & l t ; / r i n g & g t ; & l t ; / r p o l y g o n s & g t ; & l t ; r p o l y g o n s & g t ; & l t ; i d & g t ; 7 8 4 6 0 3 4 1 1 2 2 1 2 1 0 7 2 7 3 & l t ; / i d & g t ; & l t ; r i n g & g t ; i i g z g u - 0 9 O h 9 B m 5 B h 9 B 2 y B t p B t p D 1 m H - r D 8 t F z h o B t o Q r n F 8 z Q u v B t y B 6 n B h 9 B i s B 3 w K t 9 O h 9 B m 5 B l 1 V 2 s B 8 z Q v _ Q 8 k N t p D r w D j 7 B - 3 O 4 0 K z q F k w K 1 m H j 7 B x 5 F p 5 K z q F 4 0 K 3 i Q 9 n r C z q F w u V n q B j q R v q H 7 m D h r B 7 n i C l 4 B u t B u t B & l t ; / r i n g & g t ; & l t ; / r p o l y g o n s & g t ; & l t ; r p o l y g o n s & g t ; & l t ; i d & g t ; 7 8 4 6 0 3 4 3 8 7 0 9 0 0 1 4 2 2 1 & l t ; / i d & g t ; & l t ; r i n g & g t ; v x 8 0 y u o r _ O h 9 B 3 s q B 2 y B 8 s j B r 0 N 8 r B 2 1 G v q H 9 w B 9 w B y u V 5 5 L v q H 9 9 I u 1 I 3 n U 7 7 t B 9 w B u 0 B h 9 B t 9 O t o Q 9 w B u o M p m W h r B 9 w B x g k B p k R 8 r B 2 y B g 6 B l v B 2 y B p 2 B 8 t F 1 5 I s 5 K p 2 B 3 z W p k R h o V k w K 3 g V y g k B h z D v _ Q 8 j G t p D 2 1 D p y t B w r 1 B r n F r w D 4 n O o _ h C s g G 2 1 D _ 0 L r 5 K r w D k k F q 3 B z q F m 5 B 6 h D m t Q 1 m H r n F q u H _ 0 L h z D - y D k k F h z D i y G 8 3 B t H v 1 I t n G 3 k B 9 k N z u - B w 4 H j Z g n B l 4 B u 0 B 9 w B u t B & l t ; / r i n g & g t ; & l t ; / r p o l y g o n s & g t ; & l t ; r p o l y g o n s & g t ; & l t ; i d & g t ; 7 8 4 6 0 3 4 4 2 1 4 4 9 7 5 2 5 9 3 & l t ; / i d & g t ; & l t ; r i n g & g t ; 4 p x t t t n 1 _ O 1 6 g K t 4 h C n k g N 0 w 0 D _ m s Q r 0 _ J v y t 1 C l r s M h r t y B 3 2 4 J r n h T s z 4 G q p 1 M 7 o 1 K j p o R 1 _ L & l t ; / r i n g & g t ; & l t ; / r p o l y g o n s & g t ; & l t ; r p o l y g o n s & g t ; & l t ; i d & g t ; 7 8 4 6 0 3 4 4 2 1 4 4 9 7 5 2 5 9 4 & l t ; / i d & g t ; & l t ; r i n g & g t ; 5 3 6 3 q q 6 w _ O _ g F z _ g B k k 8 W i z Z y 3 4 B 1 w z F 7 - L 2 h r D - 2 8 B r n F z x g D u x S g t W 6 8 a r n F i i 7 B 3 - M 3 i Q y n w B q u H _ 0 L m 3 6 B t t U 4 s q B _ x s B l h 7 C & l t ; / r i n g & g t ; & l t ; / r p o l y g o n s & g t ; & l t ; r p o l y g o n s & g t ; & l t ; i d & g t ; 7 8 4 6 0 3 4 6 2 7 6 0 8 1 8 2 7 9 7 & l t ; / i d & g t ; & l t ; r i n g & g t ; l g - w p h s v _ O 3 8 h B v 1 a l 8 i B 4 7 0 C v g v F - _ k B u 4 i E k o - G z u _ B g q N 9 j T h n S z u _ B g 4 l B n - q B 9 r 2 J 8 1 1 B n l 4 C - s y O o q x B k k F g o V 1 v Y n 3 2 I & l t ; / r i n g & g t ; & l t ; / r p o l y g o n s & g t ; & l t ; r p o l y g o n s & g t ; & l t ; i d & g t ; 7 8 4 6 0 3 7 3 4 2 0 2 7 5 1 3 8 6 7 & l t ; / i d & g t ; & l t ; r i n g & g t ; 1 v l h g o p n - O k g 2 p B 2 h i H 8 3 s U z t u a p 2 m F 7 t 3 N z q l L z s 4 T _ 3 j r B n s o r C x 5 8 x B 5 x n b x k 1 M z 7 m H - r 6 L & l t ; / r i n g & g t ; & l t ; / r p o l y g o n s & g t ; & l t ; r p o l y g o n s & g t ; & l t ; i d & g t ; 7 8 4 6 0 3 7 7 5 4 3 4 4 3 7 4 2 8 1 & l t ; / i d & g t ; & l t ; r i n g & g t ; l y 8 7 i i y w - O 9 g - Q 9 o r i D w 6 - E z q o J x p z R 7 8 l D 3 i j M g 0 v H x y 4 C 8 5 m J x 6 h D 0 8 6 E x p - O p 4 9 x B - x 5 t F v 8 x F 4 n 2 K i 9 i c 5 - n P h h w R i 0 2 n C 9 u l C 5 p 4 G n j 3 C w k l g B 2 5 p p B o h y F 2 p q L k y 0 H o m 1 I h 0 _ Y s _ u F 8 4 y F m 2 j H q 2 m F 9 g l H p j 3 C y u l E 7 - 2 P - r 6 C l j y R m o 2 D m l o O u p g D y q i J n - 2 E 1 - v C i 4 i R 4 h r Q - t z E u - 2 O _ u 0 O w _ s D w j h S s 4 _ K 5 w v E 4 y 2 H o u o D 6 p 3 G 3 0 g J z i 4 F g t t f 4 3 u Z 7 5 5 - B z i v u B 6 _ 8 I i m 5 p C _ u 6 i B 0 t t 1 C q 5 3 O 7 q 6 I t g g k C n s l k B 3 l k D m n v E 9 s - G 3 7 z U n 8 1 j B k 0 y F 1 9 i I 2 h m C w r 4 N w s 7 F n 9 j F u h 1 S z l o L m q q x B s 2 v M i 0 g B 9 r 5 H m 1 i N & l t ; / r i n g & g t ; & l t ; / r p o l y g o n s & g t ; & l t ; r p o l y g o n s & g t ; & l t ; i d & g t ; 7 8 4 6 0 4 0 2 6 2 6 0 5 2 7 5 1 4 5 & l t ; / i d & g t ; & l t ; r i n g & g t ; n 4 l 1 i v 0 h - O h 7 R i p k B k k F i v U 4 6 q B q 8 9 E p w T t 9 3 B u o t D 1 x 3 D _ g F k i J y n 5 C r n F 2 s q B w v z C z u _ B k 8 i B 1 m H _ 0 L - 3 O 5 5 L u u - D i j y B v q H h t W v q H s y m C k 8 i B k q w D x r i B k m s D u 1 a i 0 g B 7 8 a 5 5 L 8 z Q z q F v q H 2 k w D 1 m H - 1 q B _ 0 L u t j E m s v D s g g C o p p C w 1 a & l t ; / r i n g & g t ; & l t ; / r p o l y g o n s & g t ; & l t ; r p o l y g o n s & g t ; & l t ; i d & g t ; 7 8 4 6 0 4 0 2 9 6 9 6 5 0 1 3 5 1 7 & l t ; / i d & g t ; & l t ; r i n g & g t ; x 6 8 s s 0 w 0 _ O i p k B j 5 x B - 0 L 0 4 n B k z Z l h 1 B n z y F g o 4 B 1 6 1 B & l t ; / r i n g & g t ; & l t ; / r p o l y g o n s & g t ; & l t ; r p o l y g o n s & g t ; & l t ; i d & g t ; 7 8 4 6 0 4 0 3 3 1 3 2 4 7 5 1 8 8 5 & l t ; / i d & g t ; & l t ; r i n g & g t ; j w x y w 9 1 3 _ O 5 z t I 4 h q O p m 0 R x 2 s C h 4 l J h v o H l 7 2 d u n o d o u k D o v r u C 3 7 p q C 2 2 j s D x 3 z q B p p o I 5 s 2 H 6 s l G 0 q o J 7 g q K s j 2 a o 1 j L 7 0 - i B 2 8 u I p x h G g p b 6 i p G k v 8 G 1 s 0 J w l j F n - m D p 2 6 l B 9 4 m E - u x T - v w t B k 3 6 B h 0 x N p s 2 O t 7 q E 7 9 _ M l l 0 y D 7 q 7 M i 5 8 h B m q z f n v _ Q 5 u o G g h k 7 C j o 9 E m 9 u D p i 3 D t p _ G 3 u k G k 0 l g C l v 3 R u m - P t l u E m j 3 C t t 9 1 C h z s U w n 7 W r 3 0 M 9 7 w m B n p 4 P 2 _ v P n 6 j e g k t F 8 t 0 W p y _ S m t - F y v n k B r 7 m Y q j - D w z i W 0 v n L 1 q h N y l x N & l t ; / r i n g & g t ; & l t ; / r p o l y g o n s & g t ; & l t ; r p o l y g o n s & g t ; & l t ; i d & g t ; 7 8 4 6 0 4 0 4 3 4 4 0 3 9 6 6 9 8 5 & l t ; / i d & g t ; & l t ; r i n g & g t ; s t v n o z 3 8 _ O r n F m 5 B _ y Q 3 5 I r 5 K 1 m H q 3 B r n G 2 1 D o t I 7 m D k u Q 6 n B 4 4 g E 5 7 V & l t ; / r i n g & g t ; & l t ; / r p o l y g o n s & g t ; & l t ; r p o l y g o n s & g t ; & l t ; i d & g t ; 7 8 4 6 0 4 0 5 0 3 1 2 3 4 4 3 7 2 3 & l t ; / i d & g t ; & l t ; r i n g & g t ; u i o g y 9 s z _ O l y 1 C n 6 d 6 z U n o W y j M 9 - 0 D z q F l n 8 E l v R 6 8 a _ 0 L t 9 O z q F y u _ B x 7 - C 8 z Q - u u E & l t ; / r i n g & g t ; & l t ; / r p o l y g o n s & g t ; & l t ; r p o l y g o n s & g t ; & l t ; i d & g t ; 7 8 4 6 0 4 0 5 3 7 4 8 3 1 8 2 0 8 9 & l t ; / i d & g t ; & l t ; r i n g & g t ; x l r _ m x y 3 _ O 0 p r D x m 7 D p z _ P r n F i v U r k R v j _ B 8 t F k u Q 6 z U z u _ B x 7 - C w k j B n u a s 5 6 C 0 w p C 6 8 a o 6 U i 5 z B 0 2 y L n 0 r C 1 9 S v k j B 1 m H q i 2 H & l t ; / r i n g & g t ; & l t ; / r p o l y g o n s & g t ; & l t ; r p o l y g o n s & g t ; & l t ; i d & g t ; 7 8 4 6 0 4 0 7 7 8 0 0 1 3 5 0 6 6 5 & l t ; / i d & g t ; & l t ; r i n g & g t ; x 3 o 1 h o 0 u - O 9 7 2 Q 8 s j B j s x G i u j B s x I 3 k o D 5 5 L 4 1 - E r n F r n h C 8 t F m h 5 L k k F p y t B r 0 y J 1 h k B z q F k l o B r w d g t W y y x C 2 z W z v Y j t 9 B 2 n O 8 8 T & l t ; / r i n g & g t ; & l t ; / r p o l y g o n s & g t ; & l t ; r p o l y g o n s & g t ; & l t ; i d & g t ; 7 8 4 6 0 4 1 0 5 2 8 7 9 2 5 7 6 0 9 & l t ; / i d & g t ; & l t ; r i n g & g t ; p q 5 g p m 6 i - O 1 m 7 J q 2 y G n 7 2 J n r w I 0 w 6 N 3 _ n m B g 0 8 z B w n 9 W z o 7 Q w m 4 I q 7 w B y k 6 d t 9 q M 2 h 5 O j u 6 M 0 m l w C 0 z g W 5 o 8 J h 3 g L v r 7 j D n y 1 F q u 1 c n w z d q q z n C 5 7 z l C h 6 r F - z 8 b r p n S 6 3 3 w B 2 6 p w C y 4 q 5 B _ l r h D & l t ; / r i n g & g t ; & l t ; / r p o l y g o n s & g t ; & l t ; r p o l y g o n s & g t ; & l t ; i d & g t ; 7 8 4 6 0 4 1 8 7 7 5 1 2 9 7 8 4 4 1 & l t ; / i d & g t ; & l t ; r i n g & g t ; 0 k r n 5 6 8 9 _ O 2 j s B 1 3 n K 7 r u D h 3 8 B 4 5 L 1 m H m v N 1 m H m w N g 7 f k 3 6 B u _ Q t g r C & l t ; / r i n g & g t ; & l t ; / r p o l y g o n s & g t ; & l t ; r p o l y g o n s & g t ; & l t ; i d & g t ; 7 8 4 6 0 4 3 1 8 3 1 8 3 0 3 6 4 2 5 & l t ; / i d & g t ; & l t ; r i n g & g t ; j m u 2 1 g k u g P i v U v x s F _ j 8 J - r D k t 9 B 7 z i B t w 0 E l 5 i M j 2 k F k k F p g 2 B o - k C w 2 0 M q y S - 3 O h 2 2 C i m d t 7 s B 8 u h B z q F & l t ; / r i n g & g t ; & l t ; / r p o l y g o n s & g t ; & l t ; r p o l y g o n s & g t ; & l t ; i d & g t ; 7 8 4 6 0 4 3 3 8 9 3 4 1 4 6 6 6 3 3 & l t ; / i d & g t ; & l t ; r i n g & g t ; 3 8 t r 0 j g v g P i 0 m E u 5 q G h 3 p C q w T w k j B x 1 a v q j C 1 v j B 6 k j C k k F 1 5 Q z q F v q H i s r E 7 4 - I t t U 8 i w B o g j D & l t ; / r i n g & g t ; & l t ; / r p o l y g o n s & g t ; & l t ; r p o l y g o n s & g t ; & l t ; i d & g t ; 7 8 4 6 0 4 3 4 2 3 7 0 1 2 0 5 0 0 9 & l t ; / i d & g t ; & l t ; r i n g & g t ; u q z 2 1 r 2 y g P _ 6 K n n g m O m i 7 t E i 9 g l F v j o s B g 4 j 5 C z 3 1 8 G z 0 1 M h o m b y 4 p U r 0 0 K 6 n s H 1 w n P m u q g D 6 8 g 1 E n m 0 R - m v G k 8 k H 4 s y U 4 z s E 4 q 0 x C x 3 6 v D h 4 m a 7 v w w B q y 8 S 6 r q q B p i 9 Z j g 3 J k t 9 B u k i 8 B - l r v B j 8 4 z B 6 z k U 7 _ l j D n o p k C n y k z B 8 r 9 Z w 1 m T 8 n x 4 B j v p X i p 3 r B 2 g v E 4 k k t B _ 2 5 Z l n s Z n 0 6 c k 0 _ D x l 8 b q _ y c r y 7 x B 1 1 4 x C t 1 0 U 2 u 3 G 9 4 u b l t x j B 3 j j z B u r q D 8 x r w B 7 v y e 0 n 1 L 6 7 3 i B 5 o 5 v D p z p v C u w v r B z q h m B j 6 _ p B i j 7 H o x 9 O 3 p 4 O i w l t C 9 z z Z 3 t t f 0 4 r Q x g m 8 B m w u K n 2 t K _ j o K x g q M z 4 t d v 9 6 E n 3 i Q r i 9 R j 1 m n B 6 2 4 J 2 l s G r t 5 I m p w E t 9 z D 0 n g R 5 p k K 2 1 r m B y 8 y a _ h n d 7 s x H k g x D t y i w D x k l P 4 w q t B w o y j B - m s y B i v r M z t 8 W 7 4 k G r u 1 D y 1 x b h q p N v l g i B m j q P u 3 r f 8 l q I _ 5 o F _ r 2 H 7 p 6 0 B l 3 n p B 5 _ m M r t g D q z 8 W n 4 n Q j g m F 4 6 0 N _ _ o P w i m D l 9 _ K o i 0 J k n u W p 3 m u B h 9 8 k C 7 1 g l B h _ _ J y q 7 l D z 9 v I g y n V t 1 3 E r p o I 7 v r q D n g z K r 5 i E o 5 v Y 7 l 6 F h l p I g x 4 I 7 p p I o u 7 l C s - - E u 4 h M 1 i g p B q v i I s 7 w B 0 y p I o z y d z u 2 a o j g E 3 u o G y 5 t G h 4 0 C i 7 7 E x _ 0 w B r y 8 S 7 2 i H z u _ B t r x V 7 p 4 G j 3 8 Q n 2 n D 7 l 2 M t 9 8 h D v i g J 7 g l H i s i 4 C r l w C 3 q h i B 8 p y u B s 4 2 F q 4 4 B n v 7 _ B j v - w G 2 - s G s h 9 s B n 6 q L y u v F i x o X u r p H j l 0 o B 6 m l I s _ u F 8 7 0 d s r _ P s 3 9 U 8 p k G 7 q j e s y w K _ z 1 D r l z N r 5 3 v B 5 3 g i C z t k K 9 0 4 J s h 2 E 9 1 o M 2 s q L k 5 0 K 6 j - E 7 6 m N 1 - y N h w y D 6 t 0 K _ 0 t N m 5 1 L 8 2 n G w r _ E u 6 i x F 2 n g R 0 3 8 M n - 8 G 2 h q N j y w C v i y L r 6 4 K 7 p 4 G 8 9 7 a 7 p 1 I k 5 q N 4 8 s O 2 r o a o 0 z Y p y t B o 8 r D t y - J t i 6 C q k _ o B _ t 5 D m q n C 9 v p J m h 9 4 C s 5 6 C z x 3 D g u - H i i 7 B 0 s s F p 6 _ N n z g E z u s b t v 9 G _ - y R j 8 3 K 7 q g G 5 2 q H z k _ G j i i I o 8 w M 7 k o J k 4 h E m q w D y p 1 D m h z P k 1 j O 9 v u I 9 5 g S 4 6 1 X s u - D k m y F t 4 y 9 B 7 4 x x B 3 l _ Q k 9 z i B 5 w v 4 B 3 o r D w 9 n F 6 q 5 h B h 4 0 C 7 v u 3 C p n v E 4 3 o I x v i M 7 4 m E s i q l B x g - e 6 u i V r m 1 H z 2 q O x p 1 f 6 z 3 B 3 o n H 4 l g C j s v B j 2 k F n n 6 D v 4 h M l o g g D k r w O q l 9 i C z i k 2 C g 1 h I 9 i 1 s B 8 z g F z u - B r w 3 C i 9 t Q i u h F p r v G x o n F k v q K o j 9 E j u g T 0 _ h V z q q L i 4 s R m u g T 9 x p F 8 h x V l j y R y t o K o y 8 R r q u h B h 1 6 X l k - Y t o g 5 B 3 - 9 t B 2 9 5 D j x s h C z m _ P 7 0 i d n v j P _ r 6 H z 7 5 O w 0 t E u j 4 J q 9 t Q - v 2 o B y 3 2 D 0 1 4 H 1 6 i L 9 w u j F _ v v 9 K y i w 6 B - g 3 S & l t ; / r i n g & g t ; & l t ; / r p o l y g o n s & g t ; & l t ; r p o l y g o n s & g t ; & l t ; i d & g t ; 7 8 4 6 0 6 2 0 1 2 3 1 9 6 6 2 0 9 3 & l t ; / i d & g t ; & l t ; r i n g & g t ; k 2 8 z 6 l p 2 s P u y O 2 y B 9 r D 6 0 K l _ K u x I t - C 4 - G i q F n 2 H u 0 F 3 - G x j g B y r K 9 w B 9 w B k 7 B & l t ; / r i n g & g t ; & l t ; / r p o l y g o n s & g t ; & l t ; r p o l y g o n s & g t ; & l t ; i d & g t ; 7 8 4 6 0 7 4 0 7 2 5 8 7 8 2 9 2 6 1 & l t ; / i d & g t ; & l t ; r i n g & g t ; q - h 4 w k 7 3 - O - l 6 W 8 _ 3 r B o - s B w z 2 E t v v F 8 s m F 6 k q L 3 j o M m s l K r u x F j l n I s k _ C 4 3 y Y 9 p p V 3 2 w P l o 5 G 3 1 4 H 0 4 3 j C u l k 1 B i u 9 u C & l t ; / r i n g & g t ; & l t ; / r p o l y g o n s & g t ; & l t ; r p o l y g o n s & g t ; & l t ; i d & g t ; 7 8 4 6 0 8 3 0 0 6 1 1 9 8 0 4 9 4 1 & l t ; / i d & g t ; & l t ; r i n g & g t ; 5 7 0 m 7 p p x _ O _ 0 u h B 0 r i c 3 _ g D g _ h N s v t x B i u _ S y l w I 8 p 3 G 3 y i E 2 r l L g 6 0 E 1 i s K 7 5 3 S 7 n 8 i B j 3 t h C m 5 t g B & l t ; / r i n g & g t ; & l t ; / r p o l y g o n s & g t ; & l t ; r p o l y g o n s & g t ; & l t ; i d & g t ; 7 8 4 6 0 8 3 5 9 0 2 3 5 3 5 7 2 0 1 & l t ; / i d & g t ; & l t ; r i n g & g t ; r j n p h n g s h P 1 n w B v q H 8 t F - 1 q B k w L i x 1 V 5 j - F 7 t F w 1 a _ 0 L 1 m H l - r B i 4 0 C v w j C 2 g V w y O 0 4 3 B & l t ; / r i n g & g t ; & l t ; / r p o l y g o n s & g t ; & l t ; r p o l y g o n s & g t ; & l t ; i d & g t ; 7 8 4 6 0 8 3 5 9 0 2 3 5 3 5 7 2 0 2 & l t ; / i d & g t ; & l t ; r i n g & g t ; 9 u g h 0 5 u g 9 O h 9 B j 4 j B r n F 3 i Q 3 g V j 7 B _ 0 L 1 v j B p j q C k k F 1 s 0 B l k b 9 w B 9 w B & l t ; / r i n g & g t ; & l t ; / r p o l y g o n s & g t ; & l t ; r p o l y g o n s & g t ; & l t ; i d & g t ; 7 8 4 6 0 8 3 7 6 2 0 3 4 0 4 9 0 3 3 & l t ; / i d & g t ; & l t ; r i n g & g t ; o h z u 8 k r - 9 O 5 y h C s t c y u _ B 4 - M 7 7 t B h t W m u U m s l N l k b r n F v q H l 8 i B z 3 z E 7 2 0 B 8 w s C z u V k k F k 6 q D k k F m t 9 B r r L 5 o r D h k r B 9 2 _ C k u Q _ _ i C 0 v j B & l t ; / r i n g & g t ; & l t ; / r p o l y g o n s & g t ; & l t ; r p o l y g o n s & g t ; & l t ; i d & g t ; 7 8 4 6 0 8 3 7 9 6 3 9 3 7 8 7 4 0 5 & l t ; / i d & g t ; & l t ; r i n g & g t ; 0 l m 6 w 2 7 r v P h k 7 O - s 0 V i w 8 F 4 6 h Q 3 y _ p B n - 3 h B _ r 8 B i w 8 F t 3 l a k 2 7 I 7 2 y T _ i r L k g j 4 C u - j L q 9 z F p y g s C y 8 p E x 6 n C & l t ; / r i n g & g t ; & l t ; / r p o l y g o n s & g t ; & l t ; r p o l y g o n s & g t ; & l t ; i d & g t ; 7 8 4 6 0 8 3 9 3 3 8 3 2 7 4 0 8 8 5 & l t ; / i d & g t ; & l t ; r i n g & g t ; 7 3 l u 1 8 y y 8 O u v - B 8 z u C k u Q 4 h k C 4 p 7 V x 0 t E - 5 2 B s n u C 4 n O h j y B - - o E 8 t F 3 i Q g s g B 1 m H i j y B k - G w t 5 I n 6 _ C y _ g B _ 0 L g k k F t 8 j D 1 1 T u 5 6 C p y t B _ 0 L _ - o E z q F 6 s h J & l t ; / r i n g & g t ; & l t ; / r p o l y g o n s & g t ; & l t ; r p o l y g o n s & g t ; & l t ; i d & g t ; 7 8 4 6 0 8 3 9 3 3 8 3 2 7 4 0 8 8 6 & l t ; / i d & g t ; & l t ; r i n g & g t ; q h q _ p - t v g P l l t X 7 x - 4 G l _ u t B i o y O 2 s q B l v - E 6 z n e w 2 6 J 8 9 8 K m y 0 H z 8 0 B 5 w m K v p o P h t i E 7 1 u Y _ x l F h g 1 D u g x F x s m R y i 0 l C 4 j 4 l B y u i W u j h S l 7 8 D t 0 o G 9 z - h B r 1 0 D 8 k t C 6 4 1 D p 1 l L i w 7 y C k k v r D t w u f & l t ; / r i n g & g t ; & l t ; / r p o l y g o n s & g t ; & l t ; r p o l y g o n s & g t ; & l t ; i d & g t ; 7 8 4 6 0 8 3 9 6 8 1 9 2 4 7 9 2 4 5 & l t ; / i d & g t ; & l t ; r i n g & g t ; u l 1 k r 9 h w 8 O j 7 v D 8 - - U 1 k n K - z v k B s u r I t j 9 K z u j k B x r _ v B p _ j S 9 5 z d y 0 - H 3 k - C t 0 7 S 0 n h H 7 g g Z v z 4 Z u o j z B & l t ; / r i n g & g t ; & l t ; / r p o l y g o n s & g t ; & l t ; r p o l y g o n s & g t ; & l t ; i d & g t ; 7 8 4 6 0 8 4 5 5 2 3 0 8 0 3 1 4 9 7 & l t ; / i d & g t ; & l t ; r i n g & g t ; w 4 6 m i 2 t 0 8 O _ n l T l 5 h m B 2 u 6 U s n _ H l _ k B 3 6 l C _ r t H 0 9 8 b k u Q q 7 w B h v u B l 7 4 W w v j J 8 p 6 U r l 5 U w 0 o O 7 l i B l 4 l E l i 2 K j s r E s u u D l 1 i G n w n V n q R s z y R 8 n z W g n a u _ s D 6 j n F i 5 i F p 3 v E u v n X 7 1 1 B z s u J - x j D 4 6 u C o y j E k _ w E i 7 8 D z _ r 6 B 9 o r K 6 v y G q u p P t m 4 R l o m a x r q D q r v G r z l E z 7 w F p - l F o q u E r k l F r w 6 B h i 7 B i t y B 7 l x C 5 x x D u _ 4 D r h 2 E 5 q j K q i 7 H 7 n l E 8 l x C 9 4 m E q 4 9 B 2 6 M 1 7 p U 7 2 z C s 5 r J 1 2 r R 6 4 g E 3 7 p G 3 8 o D n u _ G o 6 4 D u _ c x y _ I 3 q q E 3 j t E _ 0 L z m p F t i k X z g s Z 0 y 4 B u 1 0 D h s v B 4 o t B v 4 o C i i v D q q u B o g _ I 2 t 1 I t w n C 7 l c 8 3 2 M v _ 4 E t z _ B 4 j x E m g p H x 3 u H j 4 0 C 4 8 p C 6 w r N w k j B 7 1 1 B 3 x 5 B q 7 8 F t q o L z h o B 9 4 k G 2 9 j E 5 1 r J u l u E v v z H h u z E z u - B k u Q l j h F 1 p r O _ o 2 C 4 p _ D x t r D 4 n 9 B i o - J o h 7 G k 4 g T m l x B 5 l x C v 8 c 7 l x C 9 z n K o o l F 3 h m J 6 y - G 9 q p X n v j O 3 6 - F 2 x 7 B i i 7 B i u 3 B 0 w 0 D s t i D 7 l q I i m d r h 2 E g m q E q x _ k B v 1 a i t y B j u q J w 8 h I t 7 t s B i - 3 I v 9 i G t t v H l s v D k _ k B t v 2 M h 5 w C o 8 w B g 0 t J o 2 n D p z l I 2 t q C p 0 j W q u j D 8 q 8 r C 2 i _ G 4 u o G q 9 h M i m d w m m C 3 1 - E m 3 1 O j w 8 X y o c - 4 1 U z o r I 4 3 _ E w - g D l _ k B _ r 6 C m 0 7 V 3 4 5 u B _ p p I 3 w 5 H x 2 4 R _ y s E t x 1 F p r r J r g v N i 2 2 C j k v F 2 j - F s y m C m i l P 2 9 Y 5 t p B t w j C n y u J t 2 i B n j i B n y 1 C v 1 n P z - 9 C 9 7 h B r j 5 R 1 h i U i s 9 S 0 2 q E y l 2 T h i 0 g B u w 0 E v y z I w m m C l l 1 C _ o 2 C 0 2 s J k h _ I y 4 0 O j s v B 2 w v M r s 6 B 5 6 V y 3 z N 4 x 1 H 4 2 v L 0 0 q G 7 z n B y p 7 E 6 5 _ B 6 7 1 C u 0 _ J 1 w j q B 9 4 _ Q 8 j - E u _ t G y 6 - E u u - D z y 5 F s n o N z y x C _ o y C y j 3 B o q n N l 7 v D u q - I u w n C q i y J j k 9 G v r h I w m m C p _ k E 5 1 4 I 1 y h N 5 p 1 Q 9 t w H z 8 0 B s - 1 C 5 l q I j 5 t F q 7 8 F w p j D r 2 l G 9 s 7 B u g s H 4 8 p C n q u B 0 s w B z j y I 4 0 w O 3 m l B m 2 j H z u - B p t p M n s x I 6 y 2 H w q 9 H s 1 0 D h 5 p F i v u C s y m C u x 7 D w p 1 J 2 g V 9 y s E t w 0 E p 7 w B 3 i Q 6 9 z B i 6 o J o _ U - 3 g M k q w D 0 8 7 B y s h D n t Z 2 9 _ c 2 q _ U 5 w 9 O 8 8 2 I 8 y 4 S 8 j - E u 6 W 8 z v Q 8 k Z s 0 n L 3 2 o Q h n 5 B t - x C m _ m C t 9 7 L _ 5 z O 7 p 3 G 3 i Q z o n F q v y M z x 8 E 4 q z C 9 o q C m _ w B 6 n M 0 _ 3 G t p _ t B j u o I k y _ C h t v C x y O 9 3 y j B 6 q q E o y 1 C y j M u _ c 2 h i H o g 2 B i y w C 3 z W 7 _ 9 S 3 k r L 2 h 3 I g m 8 D 1 k 5 C p q y D t 9 3 B 2 5 p R i h 6 F n k b 4 t V u s 2 C y 8 0 B n n l o B 9 - _ C r r t N - r 6 C 9 t 2 E t s w C 0 2 0 F 0 4 Q v 0 l p B q 0 u T 8 z Q s 0 p C u k m D z r k H g m t P w z r Y v q r Y o m 6 E v 0 6 u D 8 m l I i - y D m h 8 u B 7 r - X p 3 g H z s j i B 7 9 z Y 1 u l D k w 3 Y - z i T i x o b i u t 7 B t - x C p 4 2 a y w w x B p 8 7 w C 6 9 m b 1 1 z V g q x 8 B y w i n F g h 2 g D 6 u 6 V r 8 u H - v t 3 F y s p J k 4 4 O y 0 - H 5 h n 2 B 4 n y f s 2 s _ H 9 j g f r o - s B 9 v x y B o y w W h z 7 E i q o 6 B 4 2 w F _ 2 p B _ j k S - x r Z - _ 6 0 B 8 2 n q C y i m D k n 8 E g j l E s 2 8 E t 2 1 u B 8 n g m B 5 z t l E x 4 7 h D y l 3 X g t 9 _ H w 7 n a 2 2 9 C o g p H 5 i 7 o B 9 _ i C 8 2 l Q 7 v k Q o 6 z T j m r C j g k D i m l D 2 y 2 F _ 0 L h r 0 C u v z H 2 z 6 P z i x I 4 1 y C - n u q B q 3 k C u _ 0 K h m y F h v r M v 6 l F w _ _ D y q o B j w q O k 6 q D t _ v Z o 4 9 B j s v B u _ c 2 t q C 5 0 m L 9 9 l N v v 2 B r z h E p q u P _ i t N s s 5 C 9 q p X w m g Q t o Q 7 h o I q o c _ o 2 C x h 6 B 2 9 m B m 3 1 b t 6 _ N n y 1 F x r i B m x r H u u l I l o 2 D w 3 w S u g s H 3 t i C j v 7 H s _ b p 8 7 C h 8 j C z 3 j D v o m E i o 0 B k 7 v D t 5 y H 6 5 _ B j x 5 C o o l F w 1 5 H u _ c p y x P m r k I 7 1 p H 2 4 4 f p y 0 B h p 9 C 0 j 4 M 8 8 - F 6 0 3 R 0 0 t y B 7 u l C p i _ F 6 y 5 N r n h C 3 2 9 C z m p F o w s - B 3 s q B t g o G q r 8 D l 4 l E u t q z B n y 1 C 4 5 L v 7 7 D q 2 y T n 6 4 C j s 0 F v k j B p 1 g V u t 5 I - 3 v H s 3 7 I k g i F z q _ O 4 - y I o u _ G j z y b j 7 n D 4 o t B t 7 8 C m g u N 9 z i T 6 8 a y 9 1 W k 6 q D _ s 7 B o m 1 I 4 j m E x o 2 L o v v B j m w W 3 2 Y h 6 p V v - o I 0 r p i B t j _ B 1 6 l C i _ z C w g q G q m 6 E s 8 h C 6 l x C h n _ F i p g N q 0 6 K y 2 0 F v 6 4 H j 1 h F 8 _ c j 1 5 I _ p i B r 7 F 3 r n C 9 s 4 C s n o N - g l H z 3 k k C 6 4 8 b l p w U o x v F 7 5 z d m g w R n w 2 O q p g r B o u 8 g C w w r F n t t D 1 1 4 H q j h E u q 3 X s l z - B y w 0 J 3 5 u D 5 r q e s s s G o _ z _ B z 3 o U 4 - q D 8 - p S j m g L n o 2 E i x t g D 9 4 8 L _ w _ H 1 g 2 n F r t g P 6 0 w I _ s 0 M z q l H y v 0 V g m s g B 5 1 o n B 7 - o D h z m H _ p 6 B 5 4 x J o w 3 F _ 2 0 B - z r I 6 p _ D r 5 y u B _ j r G 2 k r L s s k J w x 7 D 6 i w B 0 5 3 R q s 6 B 1 i z C 4 8 n B n h X h g p E o 3 g H 3 t d n 5 9 G m h X o r v G 3 9 w G 7 t 3 T 0 n p G x r i B n j z c h 3 8 B u 5 6 C 1 s n D l m 0 D z u g S r 4 2 a x 1 a k h t J x 7 7 D w m m C l m 0 D m t Q o r l R t i m S x w 7 G r 2 l G m 3 6 B n r m D 4 4 x J 3 p 9 E 3 0 _ Z i p h W y y i S l 8 i B 4 o t B z 1 p B k k 0 O o z x O _ p 1 C 2 6 - C 5 n 9 B x s 1 F 7 _ r F n 1 0 E w 5 m D r x s H z h z E 6 v 3 C - k 6 C u p v M 9 z n B i 2 2 C i _ z C v 4 v Y 3 _ j O g 2 q B - 4 y F j j s F 8 p 3 G 4 s q B 8 o q C 0 g u B 2 6 2 O 8 w r P 3 h u H g 3 s d g s 5 B 3 i x D 2 v 7 J 2 r j L 0 q x C r n h C z 8 1 E u k _ C s 5 r J _ r 6 C q - 8 G p u 7 E m k b 1 i z C 9 8 l D t w j C l l u D _ 9 9 G j 7 n D w _ - D w q j C l l 1 C l o 2 D l 7 v D y 1 5 H n x v F 6 3 6 E z 9 g M g 0 u e t - _ F - 5 m J g w 5 E s 4 k E 4 j t E m p q B i _ z C h v u B o o u G 5 h w E 0 v j B y 7 6 G o r 1 E y h o B h x y E 3 x u B u 7 i D 3 - v C i s r E m i 1 G w m m C v o q J g n 5 B 4 j s B 7 h 6 G 8 1 1 B 6 q g C k i 1 G q t r B y h o B h 5 p F 6 k 3 J - 8 p D 5 x x D n 9 s C y s p J i 5 w C v q j C 3 t i C 8 k t B u t j E 7 z i B t o Q 6 1 p H 5 g m B 9 z n B 6 z i B 0 8 x J q s 6 B _ _ m B z t q I 6 4 1 D t w 0 E w x q B _ x 9 C h p 9 C r n h C 0 p t C 5 l s G t i g J w w j C m m m H q s 6 B _ y - F 2 9 j E 0 m y G p p m I 1 g h L l l 1 C 9 8 r G q 4 9 B h m y F 4 v s D m r m D r n u C x 8 o B 8 h o F 3 m l B j 5 w C 7 u l C o l 4 C x 7 7 D t 7 q E t o Q v o m E _ 7 g C m 1 r J v 0 3 6 B t v o E m 5 6 F m 8 r D h u 5 D q 8 2 K x 7 n C k g k T y v 6 F u o q J s 9 3 B o x 0 H _ k o J g k w F w 1 s Z n 9 4 B - 1 v F l k 4 H 4 x x D p y t B p u s J q h 5 B w k p C q s 6 B s h 0 D y h g S u _ c _ p 1 C s 8 h C t o 5 N r k _ D 4 s q B w p 1 D u u n E 8 0 w I 8 x j F s u 1 D r s 1 B p 5 7 S u t 7 C 3 1 Z p y t B _ v m D 4 q r L u 6 W x 1 g D h 0 t J n o 2 D 4 h w E h 5 v P n 9 s C 2 k p B u v 3 F p k 0 I p r v G j 2 t C n n V l y z D m y 2 C 3 7 q B 5 1 p H k 8 i B & l t ; / r i n g & g t ; & l t ; / r p o l y g o n s & g t ; & l t ; r p o l y g o n s & g t ; & l t ; i d & g t ; 7 8 4 6 0 8 6 1 3 2 8 5 5 9 9 6 4 2 5 & l t ; / i d & g t ; & l t ; r i n g & g t ; 8 0 0 2 2 i o j 7 O r n F x r q F o j d u r 7 L 5 p 7 b g s g B j t O g s g B x m 4 I 6 1 r B 6 8 a x q F r - 3 H y l q K _ 6 t C k t 9 B r n F k - G x y d z l p B t 6 p B 0 8 7 B 1 4 n B 6 8 a 8 9 I i r j F 8 - o B z 0 t E u 7 i D 9 q p C & l t ; / r i n g & g t ; & l t ; / r p o l y g o n s & g t ; & l t ; r p o l y g o n s & g t ; & l t ; i d & g t ; 7 8 4 6 0 8 6 5 4 5 1 7 2 8 5 6 8 4 1 & l t ; / i d & g t ; & l t ; r i n g & g t ; 2 s s 7 4 4 8 3 8 O n 3 f n - b 3 s q B p r k I 8 - y G u _ c 8 t F g 2 q B z q F m y _ C 1 m H r y m C 1 m H 4 z i B g 8 T t z i C _ w t M h 9 9 B & l t ; / r i n g & g t ; & l t ; / r p o l y g o n s & g t ; & l t ; r p o l y g o n s & g t ; & l t ; i d & g t ; 7 8 4 6 0 8 6 8 2 0 0 5 0 7 6 3 7 8 5 & l t ; / i d & g t ; & l t ; r i n g & g t ; k p i h s 5 y k 8 O h 9 B 2 s B j 7 B h r B & l t ; / r i n g & g t ; & l t ; / r p o l y g o n s & g t ; & l t ; r p o l y g o n s & g t ; & l t ; i d & g t ; 7 8 4 6 0 8 6 9 2 3 1 2 9 9 7 8 8 9 7 & l t ; / i d & g t ; & l t ; r i n g & g t ; r z t w w 6 9 6 7 O v q H s n k V g x 5 4 B x 5 w O o _ m C k - 2 G l 4 k D r u g h B l i 8 L z 3 o U 7 x _ H 8 3 k t B v p 3 P 5 g u - B g m x p D i w p J v - - M - n 4 B y _ j K 7 k 2 Q 8 0 s p C g q v J k 7 v D w 5 t Y 0 4 s E 6 v u k B k 1 o E t 4 r 5 N k r r j H x u 7 - B w 9 7 H n 7 g 9 B w 6 i Z 2 l - I p x w X y w 0 Y 3 0 m D 8 j _ V 6 6 9 u C q 0 6 K u _ t G j _ 5 5 C 9 y 1 M y p k N 2 z t y C t p 7 I 9 o 4 H 2 m x M g p k 4 D l y r g B g - 4 C y j _ 7 B q x m e - 5 y t B i j k P 1 1 z V w k p N v t 0 b - 0 j M i o i K 0 _ z I n y m M 9 n 4 Y 2 2 w L p y j 6 C o 6 g O x x 2 x C 9 l l W m l 8 M g 4 y u D m n - n B u g s H 0 w 3 p C 6 j x H z l - x B j q 0 w D 2 9 s i B 2 3 8 U t j _ B r g p T u y 8 S j n 9 X t 7 k L j w t N p _ r q B 8 k _ L 8 2 h 2 B q x l U n 2 7 G 8 p k G i _ w d 2 r u k D 3 u u T 5 p j W 4 5 5 T q 6 h - B n 9 o R o v o L x r q F 1 h i H m 9 _ b 4 p j k B _ 2 u G h i p R 2 w u v B r g - g B q r - P 1 3 q d t 4 o R l 4 1 1 B _ p j d h _ i f 6 _ i M r 7 j Q 1 y x C k x z C 7 4 g i B z r i c m j 3 C i y p M p q t L 0 i 4 F y w 0 J 5 t 5 F 9 w B & l t ; / r i n g & g t ; & l t ; / r p o l y g o n s & g t ; & l t ; r p o l y g o n s & g t ; & l t ; i d & g t ; 7 8 4 6 0 8 6 9 2 3 1 2 9 9 7 8 8 9 8 & l t ; / i d & g t ; & l t ; r i n g & g t ; 6 _ o g u y r 8 w P n - v 8 E o - 3 C z 5 3 E u h n C 7 h n W r t 2 F v u r _ D h v 8 K q 2 t N v 2 w r B 9 u 7 C 8 r 2 Q & l t ; / r i n g & g t ; & l t ; / r p o l y g o n s & g t ; & l t ; r p o l y g o n s & g t ; & l t ; i d & g t ; 7 8 4 6 0 8 7 0 2 6 2 0 9 1 9 3 9 9 3 & l t ; / i d & g t ; & l t ; r i n g & g t ; r 5 t 4 t g 6 1 8 O 8 z Q i l 2 B 9 9 I 1 m H p y S 8 5 - B i v U r n F 1 m H u 0 7 C 6 _ i B u j R 1 m H 3 g V n u a s w b 1 y P x s M j j l E 6 n O q y m C _ 0 L 1 m H t 6 W u _ c 2 6 M m s v D k k F 1 m H - z r I 1 m H o 1 j B w 4 Z 4 - Z 2 6 l C 1 v j B v l J x 9 i G i q I & l t ; / r i n g & g t ; & l t ; / r p o l y g o n s & g t ; & l t ; r p o l y g o n s & g t ; & l t ; i d & g t ; 7 8 4 6 0 8 7 1 2 9 2 8 8 4 0 9 0 9 9 & l t ; / i d & g t ; & l t ; r i n g & g t ; 7 w g g u t j _ 7 O h 9 B 2 s B j 7 B h r B & l t ; / r i n g & g t ; & l t ; / r p o l y g o n s & g t ; & l t ; r p o l y g o n s & g t ; & l t ; i d & g t ; 7 8 4 6 0 8 7 3 0 1 0 8 7 1 0 0 9 4 3 & l t ; / i d & g t ; & l t ; r i n g & g t ; v g h r x 4 j q 6 O 0 w 0 D u u m E 6 u p I h 0 _ Q n - q B t t U m _ z C r m W k u Q r n F l u U l p _ B i 2 q B w k j B k 5 x B - 6 Y - g C 9 w B _ 8 3 F 4 7 g L 2 3 3 B & l t ; / r i n g & g t ; & l t ; / r p o l y g o n s & g t ; & l t ; r p o l y g o n s & g t ; & l t ; i d & g t ; 7 8 4 6 0 8 7 5 0 7 2 4 5 5 3 1 1 4 7 & l t ; / i d & g t ; & l t ; r i n g & g t ; 4 n g n 8 x 4 q t P i k q f m z l N s 3 0 G 6 r 2 z F s h n R z 9 o N t 1 _ C _ 1 w J i n g a & l t ; / r i n g & g t ; & l t ; / r p o l y g o n s & g t ; & l t ; r p o l y g o n s & g t ; & l t ; i d & g t ; 7 8 4 6 0 8 7 7 8 2 1 2 3 4 3 8 0 9 7 & l t ; / i d & g t ; & l t ; r i n g & g t ; l v 8 g k 4 _ y z P 0 x 0 D x w y B y 2 n B i y m G j y u H 4 r 1 I 5 h r U 5 k t B z _ l F j q n C q - q B i v 2 K 3 6 q x B - s 2 P _ t _ M p s w C 0 l h C j - 6 X x x z R v g j W w p m I g v r I 7 l o B y p o a y s 0 D 8 5 _ B t m y q B z g j - D j k 2 W k p q G n 0 V _ 5 _ B p i 6 D q 8 m D 2 l 7 B 8 u a 4 w p E w r 0 I j 1 s y H s n 2 M - q 7 C w p i C 4 y p Z j u k E 1 h 7 D g h j C 0 k w C l u x E p t Q v u o D q i 9 M g v l C p 7 y J 8 z u K v 3 o H 7 8 p D u v l B u l 9 H 3 g j H 1 - l r B n n 1 Y y - 3 b - n X k p k B k g j O x j _ B 7 7 z D s 1 z F z u - D 8 2 y E 0 w u S 5 y 6 B 1 q x J 8 8 g I m x p B k p r F v q o H 7 u g C u 5 s C g q z C o y u I y w t D i h 8 D 8 5 _ B 3 h 9 F 7 1 1 E 4 k l C o 3 y C 3 y 8 C 7 p - I j k 5 I u 5 s C 1 4 0 G g x 5 E 4 7 o B u o 1 H 3 x y G i z a u 8 W q 7 u D q s m L y 9 t T 6 m z i E 5 m r J _ 7 t B y v b q u g B p 1 j B _ j i H m p 3 R w m n I w j n C t 7 9 J 5 - m G _ 7 i J 5 u i G g l e q 3 m E g - z L u j 3 B w 6 g D m 0 j Y t 1 i J 3 n o F k u 2 D 5 0 u y B t 6 w u B g 1 g I h 4 l V v - l F 2 3 s H j g w D l y - L q 5 j J i q u E i y v J 6 q m F s _ 4 O 8 i 3 S u 0 o I 7 o - E m x p B z 9 t D k n 6 R h i 9 B x - y B 6 3 v 5 E i m 3 b k g - E 3 6 3 K p _ - D s _ 4 O 9 1 h G v g j W u 9 h x D p q - y B 3 1 9 E 4 4 u R 8 5 h S 7 n 0 C h 7 h U 8 h Q 8 v 1 N y p _ b q z 0 I 5 j t I u k 2 E n 0 V 1 y m G 7 k 3 C w u l D 3 y g M y j n m C s w - B 3 g v G j p 5 B 4 o l K i j - R _ _ 3 l B 1 n v O o m s D 1 t r E g z v C 7 4 4 j B j 3 n P l v 6 W 0 _ s H 1 t r E 5 z i W - 9 2 B v 7 6 I x p t C 2 3 b 8 o x H s 7 _ L y r r C - 6 0 E 0 v 7 Y j 5 k G v 0 h B w 1 d v 9 1 L 7 y 7 H w q 4 O l 2 k C 3 2 l F 0 p n Z k o u C 4 k m G q u g B i m h H j i y K 9 8 a o v R 1 h 6 B g 7 o I 7 1 v F 4 y 6 B g n v D o x 5 M h o 3 P t 7 0 2 C v h u o H 9 n 4 s C u 5 s C p p 7 E 2 x r S j r h n B 9 h o L 0 r o F m 1 j B g l e x p t C v _ m D p k z I 9 k i B s 6 0 D r s q E 2 w p E x 9 j E 0 g 9 N n 4 z H h t z I 2 6 y W j q n e i 4 x L g i 9 B y m U 6 h 2 C s 5 v I x n w I h q u E u m 7 X z n o K z 5 h D z k p C o x u F 8 v z B l t j a y r i B j o w T 9 8 t N 1 _ _ B o h y K o m s D 9 q h H z r i B z p t C o _ 7 f t u _ G t 3 4 L - x r B t k 7 D i n i E j k 5 I t 3 4 L k u _ r B 7 r t Z n v t I _ k y H u 1 r F 8 2 y E x s 0 B k j j B i q m I m q 0 K i - 5 U o x o C o i 0 N 5 s _ J n 1 j B z s z K z m i G n j y W k _ m J 7 3 m F v 1 d k r x O 5 w 4 I z q x J 7 9 4 F q 8 8 S 4 j q O - n X 3 s w b m 0 p D m 2 t H 5 m 8 B x k y L _ u t V 3 5 h L j w 0 H 4 q 9 I k m j S s m 5 K v l u X p - t m D n 8 _ O l t l J _ 2 y G 6 g b 4 y 9 H 4 9 y C _ t _ M w p - y D u s x n C _ 1 9 1 C _ 2 6 w E i r p U 1 1 6 P k s _ d w m 2 U 3 4 w y B 1 4 i I z 5 h D u l 2 I 7 5 _ B j q m E 4 6 5 L y n z D z 3 7 C j r 7 p C v l u b q v i N g q 3 Y j _ h 6 B 4 z j I 9 x p J k 0 9 a s 3 x D o 7 n V i p 2 B t p s c y p j G 2 u i C v j q B 6 - o M g 6 x O z _ L q o _ B h t q J 6 l 4 D w 5 m C _ 9 r J p p w B 5 z z B 8 5 s G l p 3 K p 7 l M 9 u m M g j - R 9 l 3 t B i z m g B 9 - 7 M 6 y 7 H i g t D o q h x B 7 9 i 0 B k r x O j t - a - o 4 F 8 _ s t B k w y R 9 r v E g o 1 F q r 6 M x i z 3 G m 7 m F 4 x i j B 4 1 s F x x w B w k _ C m x s H 1 7 j F 9 i j 2 B x s q 4 C x m z E i g t D o s 6 B 0 1 - E 3 y g M l g _ J _ h i g B _ 7 6 M 6 g z 8 B 2 h j 7 B 8 7 r M w o o K _ 4 m t B g w t k B 4 j l X t 7 k t C p 1 n Q 5 6 2 D s r k H y 9 5 H 9 s v X j y g K z 9 X m 4 4 K m g 6 I 6 9 m E h n o E u t f 4 0 _ m C s m 5 J 3 k q P 2 o v N m 2 q G - 6 l d s i 5 J 5 v n 4 B u i o j B 5 t j H p 6 h g F y - x b 4 6 z G m y 7 m B m h i J 5 7 q p B 4 8 1 M 8 s q Z o 7 q I l u z D g 4 6 E r 7 i D 5 z z B 1 m 1 N 0 2 - J z y 4 J q k 6 F 6 0 - K 1 t r E z k - Q 6 z 3 n B g _ p M g k g a n p 2 E 4 r u Y z 7 6 S l m j F - t k K 1 0 y S q 0 o B 9 x r B s 6 u f _ 3 l G 7 5 8 E h 3 y B y g r E 8 h s Q - r y 6 B 4 9 y C s y 7 G y 1 y M 5 6 u H 0 _ y E v - r C 9 9 2 Q z w u E o s w C 3 u g O 1 q - D u - t P k p 9 C 6 j k F t z - O 6 2 5 y B x 2 h E 9 o 6 F u g 7 R k 8 7 C 3 j o F s 0 s F l g z P q y 5 h C h 0 x M x v x K 4 x 7 6 B s h 9 H z u - S z 9 n y B 0 v 2 B u 5 6 F o w 5 G y w 0 W - j 2 l E 5 5 o K 8 x k K g 6 q D g - y l E q 4 t 3 C s k w W 9 o 0 E k k z G 8 2 6 N j 4 4 U 1 3 i G _ l j M m w h G 0 i y U p 6 v I h p 2 S r g 6 H s k v c i k y D 9 q 8 K 7 h s Q h 7 k F m o z O - g q U t l s 6 B _ 2 l d g 5 n o B 3 w 2 K k - 2 j E i q m j B h _ i P s z w H _ _ 4 S g p 4 b y 8 - G 4 q _ D 6 8 w S _ w 5 E x s 2 C 7 x x Z m 2 q G 0 8 s N 0 1 1 K z u - S v q z H 4 z x i C u z _ L l 0 m r D 3 s j F x t i D i h 8 D l i i a m j _ E - z z D 2 2 1 E l h g 8 D r 6 m c k n - k B l j 6 D 2 - t H i j y f v u j H 9 l q b i 3 6 D x 9 5 H g x m L 5 s o R g 8 8 2 B 5 h 3 4 B 6 4 p a j g 5 I 6 s _ p B p p 4 C m t e u z f l 4 g O z 9 F 7 6 u C 1 4 o O o u u D z 7 j F 1 q 8 R w u g Q r x h H x v 3 F 6 6 z a x l g Q t 0 n a h 5 - W v n p T m q 3 B v u u m B - y 0 G n y v U n t 0 f m y 9 m D 3 s z r D z l 1 v B n 5 0 i B - q i Z 5 h - Z t 3 v D v t j G 0 i o 4 B k 4 n G i 3 t E 1 o i F q 7 0 F g 3 y B r 2 8 6 C w w i T v l 2 Q t u h M i i t u B k p p S 1 9 u Y y p 9 E i _ j J s x z X r x m 6 B j m 8 E 4 i n R k m w c n j s Y o h k K j 4 l V s 1 g n B u 8 j z B _ 6 z 2 D p w g L p q 7 H 6 _ n E 0 h 7 O w h t T 1 n x F q w j X - 5 6 T w z 2 d 2 j q X o 1 2 G s g t G g h 2 O 9 m g H - v y N 8 i - Q 3 n q Q r 7 v M 9 3 l G 2 k z B t j 8 P h v y V 4 z 6 Q v j r X t 3 v D 4 0 3 O i 9 v Q 6 w 9 x B x s 1 S h 9 - F 8 9 _ j C r z m E 1 v z K q 2 0 C 6 q v o D h v - i C l l 4 K g 9 y F 3 5 m W 6 n 0 M h x u w D h 1 w N 2 6 4 W 4 7 g C 9 h o K q j 5 Q 2 4 0 G i i 3 Y z k 3 S s m 2 6 B l u z T 5 9 v H w q i K r v i O 2 3 p B 2 9 2 M y _ t 0 B _ p 8 P r h u D 9 3 q 7 B r 0 3 J h m k N 1 _ x a v 6 x X _ 6 z m C 5 8 o s C o s p 4 B z v v l B j 5 i l B h v m c j l 6 K 2 w 2 K x p s I o 3 z S - h o C o u u D u t 1 I j l 8 K x 9 t X h x 8 4 B o k p _ G _ j - C n n p t B 9 q l t R 4 4 z I p x 2 k B 6 - o E 2 v w D x w 7 d 2 v 1 s h B p i o x d v 1 _ f 5 8 - b r u w V 8 g t z F s j - C k h - B m 9 9 C 8 0 p C 6 k 9 G 9 q - B r t D 5 y L p u H 8 3 k F r o 7 k E l w i - 7 B x 0 2 4 W v i n P h l o W u y r D 9 z Q q l 4 C r _ i I 3 n g F l p 2 E - 6 t C x t h D - 6 s v B 0 _ L 3 l x C n v N 2 g 5 k B i 2 g T j o x I 5 _ n E 9 9 5 J m m 6 I l t t d p p t E p - u J q x j J i s v D x q 3 G 4 1 l C 1 u h E l n V 0 u l E q x j J y q F u 4 v Z 7 k N l x F 7 n 6 7 E t 9 k K w u q C i q N 6 s x L 7 2 y E z r h F n h r C x 5 y H 8 3 O - n X 1 0 K t r x C 9 4 p F 1 h w H 7 2 g L x y O 4 m 1 B 9 t x T u 4 _ E z r b t h t E v 7 n G x o 9 R n v 9 E 1 m c 3 l x C h 6 i C 1 o O g p m N i 7 y U z 4 u j C 1 m g z W - 0 i j G j 7 m Y 3 1 s c 3 _ y h B x 9 z l X m 0 V u v l B g w 2 O o z - C p 8 9 N x q F 7 m 3 C 4 y p X v x w B _ k e t k j B k g 8 F 0 j w B w o o C j s v D r n F 1 j 7 E m x g L 6 - M _ o 3 H _ 3 6 E h 1 k G v j 1 l E 3 1 5 q b x p h o B r i 0 q G m 1 q D j v U 8 m 3 D 8 x r B t k j B m 4 9 B g 3 - L q u H s w 1 C 9 3 4 O j l _ D p g D r k s - C k t j 3 D 0 h m H m - 9 l G 9 u s U _ _ 4 g B 0 5 4 o E t k - q M r t _ h C - n 7 3 B y q m E o h w F 4 i m M 7 o - G q g p L s y u N r 3 9 J q w 7 M r 5 6 F s 6 2 y D u l p y F t z 7 B q w v k B y o z o B o o g O t s 6 Z 8 1 z H w k v c q z - D x v 4 w F g 8 u 7 Q 8 m - y T g s 3 8 H 2 l u 3 C 4 5 x y J 7 7 u p E j s i L 8 v h M s u r s B l j t X 6 n r v B q 7 n q C o 9 p M n 5 - H 8 s i Q q l 4 C m h 4 F r g v T 4 x g f x p n C z 8 0 q B y n u Q r 1 r F r q y M 4 n 6 1 B 5 9 y C 4 7 u G n l z N s l v G 8 1 _ F v 8 l U l q 8 G 4 g n K w _ g I 7 t w E n r p m B z h i Q q r w I m 6 w E k l v R k 7 z h G l y 6 D i p m f 0 5 j p C j p 7 0 D 7 u 9 F 8 7 t B r 9 9 7 H l i 7 _ E 6 0 0 g G y w r o E k 7 _ C p 5 z z B 3 t 4 B m 8 s q L n 3 0 Y n m k L 8 7 8 n B s x - 5 B r r k r C u - k 3 B x 5 3 e 4 6 l O o s 6 B 9 m 3 D m 4 v E q w - B 9 1 o H k v u B n o l F n s 5 G i m l g U r s 7 3 L u i 1 x D v j 6 l C n z p 2 B g 5 g i B s z m 2 X z l 8 H 7 u 0 r B u q 0 k C - s i Q u 6 k a 8 q q k J j 3 y B 9 j 4 j B p 5 m G l 0 8 L x 5 4 Q o k 5 e t w v g B w n h k B r 3 r D - t t f 1 o w K z l 0 H o - l M x 8 v C 4 5 o C x p j N k 1 2 W 8 x 3 l B l 7 i k B i y r Z g w 2 Q q 5 s C u t s E 1 - x S y m q I 4 g w e p x r L 8 s x R 1 j o F p p n E 2 2 3 W o x g F 3 k u O y _ 5 C 9 s x L r 9 h M z q o J m n - T n l x B 8 p x c g 1 x O 7 z v I g v x U s s 9 z C 1 t - C y h p n B u - j W 5 9 2 X 9 v y D w q w m B 2 x o 8 D 6 4 7 q L 7 j l E q g 4 4 C 3 3 z m I p 5 o C k 7 _ C i 6 q D r m z p W 2 s l M l g y q B q y p P 6 j i j F 8 z 7 j C 4 0 k f o o 2 f i y - R 2 q 4 D p w q C z 9 k Y 8 q 1 b 2 r t W l p 9 I g t z m B j v n i B 3 z v K 4 4 0 G _ 4 k G l z o D w _ i I y y 9 H w 5 v I 8 p 0 I _ - _ C q t n J u 0 9 L j q 2 F 8 p s S m _ t E i 1 4 d j 8 p I g s t H u s j n B z y k L l w - S 4 1 t d i w k T 2 p l m B k w 1 E 4 2 0 H w k p N l m t O 0 7 o d 3 4 - I 3 m z S _ l z C y 2 v D 8 7 - 4 B 0 v 0 Q g 3 2 V m i 6 H 6 v 5 K m 8 q H 1 z q J 9 z n K 7 1 n Y o _ m C y w m K _ w q K 5 1 1 B u v k G s s 7 j B 9 w q 5 C r s w k B m - 2 E x m 8 X i s 4 I 6 1 v B s i r E u 7 q E p 0 9 _ B 7 h _ _ B 5 q 1 y S r x y I s z i C 8 - q O 6 3 _ C v q 9 E v - g e i o l V g _ 6 R u l n t B 0 1 - e m t k J n z q P r u l I l s s o B j o t F 0 9 3 C p 5 6 F u - w _ C u - g D k 6 p g C y 1 g X h _ g H x 9 q a - z 8 H 6 n _ U 2 q o L m t h G s 9 _ x B 2 _ 7 K w x l M 1 u 6 S n 4 h c 2 j t 7 B y g v k B s 4 2 a t n g R y _ x O m v r O w g w G j 6 i C t i k X l x o H 0 j t D u x m F q m t Y u h 0 k B r j q G n 6 k B p y h D _ w i L u l u B j v x B p 0 x B x q o B t o o C m t 5 C m r p D 8 i s F 4 p - B 5 5 L n 8 G h y p B m t Q m y H l x F 1 9 l J n - 1 C 5 i 8 B h y p B x 1 I v q H 6 h 7 I v _ Q k k b 3 g V v q H x y d 4 x 7 B g i 7 B _ 4 y F q n 1 E h q w D v _ j E - y a m y H 2 5 I 8 9 2 B v q H 7 y 9 B v y j D l 0 v C 8 t F j k q B 3 4 n C v q H n v N t 1 d m h X g - c l u E 5 _ n F k k F n - q B 7 i P o 6 U m k b 1 j m E 0 0 6 C 0 z 4 B v - o F u 1 U m 6 U 5 x p H 1 v Y 4 q 7 C 1 p 0 E p p n E 6 9 y C m k b t v o J l s j M 9 m 5 L v 8 c x g s C g 4 l B 8 t F m y H 9 3 O 2 k o C 9 i U 2 4 Q 1 m H z 3 2 D 5 g p B z h b _ u 3 B g y 6 B k t V t 9 a w k j B 9 g j C m n 6 B 7 s 3 D t 3 8 C 6 m 1 B w k j B u 1 a 3 v s D j 6 H t 4 9 F _ q l C o 5 s C k k F g _ K w q 1 o B r p g D l y t C _ - _ C _ p k E n j - G z 9 0 G q g g C x - Q 1 _ L 9 i 7 F v q H i j y B 2 s l G r s x K i o j B y 8 0 B 1 x m B _ o y D 5 1 1 B o r 1 E z q l E z q F 5 8 j E k _ 2 D v _ 3 - L n i _ K 2 6 J w 2 s C 1 s l G 6 g 0 e u k u F 8 3 v n B k p m N _ 2 j G p y h H 5 w q q C r 4 k S 1 1 t 0 P g j i M p g n o B 0 5 y u E _ t 8 2 B _ 7 3 i B 9 5 g t B _ u w G x j g O m z x F - 2 - 4 B 7 q l 0 B y n r L v k p N q 3 1 M s 6 8 G l _ 9 d 0 7 q B r _ l j D q x s p B 7 9 - N 2 o p g B 8 l p H i 2 u M l v 8 H o j - G 1 - r U w o m E h w 1 W l x l L i 2 s 7 B j w 9 R k 1 o E k 8 m I p 9 3 6 C w - l N q 8 5 F v 1 5 S 2 2 6 n B 3 q h N - v 3 L 5 q 7 C 9 _ i C 0 3 u L 4 - q D 6 p k K t 4 s K 9 y 7 c - _ m F 1 5 u D 1 2 0 N o p n E 2 s l G 3 7 - T 7 w m D 2 3 g c 3 p 4 G 0 j y I g l - B 6 6 q 0 C l t g O r t g L 8 z n N 0 q l D 5 1 i P n 8 m I 2 g 4 Z _ k 6 S k 6 1 C w 5 j E y 1 s F q 4 2 F y q F 9 s 7 B 5 3 b k n p K _ v k U x g k B 5 8 r E u 5 m C 7 9 I q u H 8 t F 0 h o L t x y B 5 h w E v - Q 8 t F v q H o t t D n - q B r q 0 H i 1 - B u 6 W s 9 O m q R 7 9 I 0 p g E j 3 u F p w h F 1 m H 2 z W u 1 d _ 0 L 3 m h B 5 q o G u 5 6 C q u H r n F x y O y 5 x E q _ m D 7 r y H 3 8 8 B p 1 i C x y 4 B v 0 j I 6 8 a 5 x w N o 0 x B r z l E h k t F o o y B 7 g y D 1 5 I r i 6 C t r r Q w l m G t i v B z 8 1 F n 6 d w u V s x m B 3 h g G n y 7 G l _ m G z j t D h x y C g v U 1 1 M t 1 d r 8 j D m t w C n w 3 J 5 z i B z s m F m l x B q u H i j y B n y H y 8 0 B j k b 7 k t B _ q l C x y 8 B 7 v 8 G u p s w B u 0 5 X _ w i L 3 w 6 O 8 t F x u _ B z 8 1 F 4 j p U 1 - G 4 3 q C x u i C 7 m y F 9 0 v P 7 m 7 C h p w E i 1 R u - g D y u i C 8 y m Z - 5 w C 7 s s C 3 g V n 3 x D 8 t F k q n C n v N 3 2 Y 9 v y D m y H j n t H 1 4 n B 9 z Q 0 w e k 0 r C h s r E w u V 4 v 4 D y j M 8 z Q 5 5 L 6 8 a 1 5 I t 8 u H j z o l B 4 q z C 8 s 7 B r k q F n l 1 n C m _ 8 q B y 8 7 B 0 w m H j z o D u 7 q E l w n E s z i C g 4 l B m n g B s j K 0 w 3 E 6 x r B 5 r 3 D s r 3 Y 5 q 0 K x o r B s z i C v s y B q z h C g s g B - h 7 B 5 5 L 3 t d p 8 _ H v q H 0 5 t G 6 n j v B g 2 _ V l x F 8 g j C t 0 N u 0 1 v B k q o I r n F n j 9 Y 7 p w H 8 t F s 7 h D v n q H s l w C p h 2 F r i w 9 B k k F o - 4 D n m t I s 3 p L k k F 2 9 j d - u 1 J s 8 j D 4 p e t 1 d k o t F 2 8 u q B - t 2 D j 3 y B v n q H z l p E - 4 y F y j o 7 B m 8 1 _ B 1 _ p F p p n E 0 - y 9 L r n F p - 4 D 3 y s Q l u E - 5 2 B s 0 t Q 0 0 s E j v _ G 6 v 5 K 8 4 1 D y 1 2 E g 9 5 G p 1 i C 5 z i B - y b s z i C i 4 j B y u 5 R z z 7 L 7 _ o G y q F m 8 v l B l x F _ x 0 H z t g H 9 h 8 C 9 z Q - h 8 C k k b u t s E 1 m H u 0 7 C m s y C s w b k 2 7 J 5 m 3 C h 4 l B o u X 9 6 7 C k o x R j u - F o w - B u 6 W n 2 n D _ h e r 8 v W q u H l 8 i B 1 m H n r - m B q u H w g m L l o J r 1 E r k L n x 9 B q 6 j B 8 u C _ - I m 5 g i C q u H 8 m 7 C q u H 8 6 7 S _ 1 q B l x F j v u B 8 t F t - g U r o 6 G 3 v z B r m W 4 5 _ B r w b k _ k B t - _ F _ p h D m y H i i o C x 1 m D 9 k - B 3 4 N p 0 3 H o 6 U s 8 W p s j B l _ - B w y d o t I x 4 3 B m k b h r B 4 q z G r v l B z _ L 7 - n C z r _ H k k F w 7 y B m j 4 B h _ K k k F m s y C z q F - 3 O k k F j p k B 7 8 T r i v B h j 5 Q h r B r i V 9 y Q 4 0 K 6 k Z k w K 0 _ L h m v K - j 8 F j 8 - J w p j D s 8 h C p 9 - G 2 u o B w k j B v o r B 5 5 L j 6 H 0 _ L x g p C v 8 c v q H 9 3 o D 0 2 1 H w g s C k k b o w T l q n C q 6 x Q y l u O 9 i 7 F z 8 7 B _ 1 q B k k F q u H z q F 1 m H k k F y 1 m D k k b 4 5 _ B r n n X h z D y q F 9 5 0 L 6 9 y C 3 g V 5 1 4 F 3 5 I l x n F 8 t F n y H x 7 - C x y O z g X w i G w 9 g M u _ Q 7 q d 5 3 7 B 4 z W j 7 B p 1 j B 1 m H - n X v 1 a 0 _ L 9 4 l D m g 4 D 8 2 J i o x D l y t C z q F n 4 2 F l 1 V 0 h i H r 9 2 D 0 _ L z - _ H y z 0 B p r s D n - q B o k h B 8 k e 5 5 L n x y E 7 g j C 8 x s B q g W g l W 8 3 O 5 1 4 F u r l B j q n C i 4 j B m g i D r i v B - 0 n E v 1 y D 8 t F o m y D g q N k 1 V x u _ I 2 x 0 F 6 0 s D 3 5 w I - 2 7 G k k F 7 x r B r n F 9 - j F v i o B m y H m n V z j t D r n F l 4 8 B r v e p h r C 0 h - O v k n E v 3 _ H q u H l n V q u H w m m C 9 k e i o 0 B _ - 1 I - 5 g B v 3 _ H 6 x r B o y 0 B k u Q _ 0 L g 5 y C y 3 2 D t x 6 X z z K 4 0 2 M 2 j 6 Q x - Q h 7 R m y H - j g B 7 k 5 R k k F g k 0 M k 4 _ N 5 5 L k i z F - 0 5 T u g o H y h p D m q t C 5 i H 7 5 n k B 6 x r B y _ g B m n 3 M o - 1 C k k F o j Q o 5 k B g 4 k C q p g D 1 m H z u - B v - Q 3 8 H _ 0 S 1 o o C x i T x q o B 3 l r Y 5 o h J o y I h - F n 3 F 9 m g C 3 k l D 7 1 g E l z h H _ 0 L m 7 D v y s O - w y C j 6 H o y 0 B 3 4 u B r n F p 1 i C y q F _ - j F 6 q 9 L t o p G o u 3 a u o r B o 6 U q u H 8 k N r m W q u H s z i C s q 8 R w k j B 1 - _ H h 5 x B 4 3 x K - n X 1 m H n o q D 9 m 0 D v n k H z q F v i v B p w h F i 2 2 C _ l z E 2 y 3 Q 9 l 8 D 9 o 0 n B z q F z k k P u 6 W h 4 t H l 8 i B 1 6 9 D h k d _ k e 6 - M 8 z Q k k F t 0 N m v N t 6 b x 3 k E _ - 7 E t z 2 F s x m B s w b m y H 3 g V 8 i s F z q F x 0 e 4 q 3 O 8 n K z _ 5 T o z g E m y H 0 j y I j 6 H v _ Q k k 5 F r n F 1 5 Q i 2 2 C u m k T 8 t F 1 p 4 G 5 3 b v 2 3 D 4 9 y F m y H 7 o q C t t u F o 5 j I x r b u x w B n y H x q j C n 4 G 1 z V 9 m g C 2 u o B r n F 6 1 1 B k r k N o w T l 8 i B h u 3 B q g g C l x E z 7 F m t 5 C 0 9 3 C m s y C 6 m 1 B n 0 6 L i 3 h B j _ 1 B g 8 x B 8 t F w - Q 8 t F v o r B 5 3 b p q x B r n F _ k - B 0 6 F _ - 2 D 7 m 1 B r 8 w F q l s U - g S k 8 m I p t F j j n C 8 t F x u V x l 1 D r n F - y b z 6 4 F z s 5 o B k k F 7 g j C x q F 3 3 x K k k F 0 o 5 v B k k F 6 _ l M k k F t i v B k k F 6 p 3 l C k k F 5 - z f s 6 8 G m y H 0 j y I m y H t 7 s B y q 2 B 2 u o B u l u B 8 v y D j 6 H g j y B m y H 8 - 7 F v q H 2 8 r S l s v C - s 5 b p 4 o G j 4 u E s - i B j i E q 7 o E 2 - 7 S 2 u o B 8 z Q 3 4 k D h y j T 6 7 u F 6 1 _ O v t m C z q F j w 9 E w u _ B k k F 7 k 5 R u m k T h t u v B 1 v t P w 8 k J y 8 x K 1 v s W 9 7 U _ h e 1 5 w I j 6 H t r r Q q o 0 L - z u N 9 7 U v t 5 I 8 i s Z 6 x _ F y t r G x 9 u B 3 t d y q F 3 t d 4 9 y F q h - v B h s o Z l 7 q G l x j J w 7 y B 9 - _ C v - l N h j 5 B s 8 n C y q F 2 7 s G 0 _ L h 4 t H 0 _ L 4 3 x K 5 5 L g 5 y C r n F g 2 0 E t 0 o C r n F _ 6 r J 9 _ i C z l 4 e k k F 8 9 8 J 6 u o V 3 i L l g u N j 6 k R l _ x B _ 0 L 8 s j B v q H x q F y r b 6 - M q u H k k F m y H g v t E x - Q k x F _ q p F s q 8 I 0 5 I 6 8 a v 2 s C q t i H s i W v 2 3 D l 1 V 3 m 0 B n j i b 7 5 r C l x m K y p R w l z J m y H o - 9 c m y H 7 i 2 b 2 x m L h t 5 G 9 7 U r 5 n T t x 6 W m y H i 0 m E v g u S m y H v _ 8 E t g v C 1 n h H v o r B 5 5 L i l y a z x k B r n F _ y m U p t q R q y m C y h p D r n F q u H 0 _ L _ 1 q B m n V t g 1 D 1 z V k k b 7 m 1 B 1 v z K 9 s D q u H s o P 0 _ L 2 7 I q r Z m n V j 7 B 6 t p B k 9 d 1 p _ I 2 x 7 B r 5 K w p j D 4 7 V y q F 6 8 a l x F - m 3 E r n F j i - L j 1 R n _ 1 H 9 0 c y l z B z 4 s I s 3 8 C l x F 2 0 K 9 z k D x u V t 0 N 1 5 Q _ o b 6 0 X h _ K - n X t 6 b 3 4 k D k 0 r K k 1 l D m y H 7 t u G u r l B 6 8 T 4 j x E t 6 b j 5 x B m y H 4 p e m h X 5 3 b v q H r n F t 6 b y h q C v 1 U r n F v - Q j 3 y B t 6 b p y S 2 4 Q q u H _ y 4 X y y 8 B o h 4 C x 1 I g 9 w M 6 s 5 E 0 9 1 D 9 h e m y H k u J 4 5 _ B _ - G 1 5 I 1 m H y m w E 7 k N 3 2 Y v k j B t 2 g D r 5 K k k F t 6 b w y d m t Q m y H s 8 h C _ y b 8 t F m y H 0 _ L h h y E s w b w u V i v u C w u V _ l 8 D 7 k Z _ o b o r R z 9 3 C s l h B w w F m y H o w Y o z 3 E 1 m H s w b 8 r Z 8 z u C x 0 e r i v B 4 4 8 B y 8 0 B t 6 b l 8 i B v - Q m l x B 7 6 z F g _ K 0 _ L m y H 8 t F _ l z C l n V j 7 B 3 x 7 B h v U m s S k _ k B x 1 I t 4 D 2 8 l G v y z I o w - B o t I 9 h e t z k C l 6 k B y _ S 4 1 8 D q u H r i v B t 6 b y q F m y H t 0 N 6 s s C r j O w - o F h 4 l B 9 6 t C t i v B v 2 3 D 1 5 Q t w w a u x p C 9 3 O i 1 2 B x q F t 0 o C r 5 K y q F u l u B u k j B t t u F 4 j 0 C r 5 K h k r B t u g E u 5 6 C i z o D t 3 x C w n h F w p j D k 1 V x r i B h o j B 7 m D j 6 H l n V w - Q l l x B 1 m H q t r B 5 o r G 7 q d h _ K i 3 h B y q o B n r 1 E j w 1 E v w j B p p n E 2 x 7 B o r R r i v B m y H 5 5 L y 2 T g _ K i 1 - B o j 6 D t 0 o C 8 t F 9 k - B 5 p J 3 4 u B q 8 g K k k F - m 3 E z q F 7 8 T n w - B 6 j G z j t D z q 2 B k k F t s 2 C z q F z x k B w q - D _ 0 L - y b x 1 I 2 l o B u o M 0 h m C 3 4 Q 1 2 Y v k j B s 8 h C u k n E m y H g 9 r D 7 x r B t 5 i G 2 k T t t U w 9 u B - v t G 5 5 L q u H p 0 i F q 3 i B 7 t u G x r b 8 t F k 1 2 B 6 o z I i 1 q C m _ 4 C m 0 g B k k F 1 m H l 8 i B q u H z q F 0 o 0 J 5 5 L u s j C j 1 R u i i L t h j F o - 1 C u y J s u z E n 3 F m y H t 0 N j i z F 8 t F s k g P r 5 K x q F j 4 j C 8 t F w - Q r v l B j 1 R p t j G r n F 3 3 o B 5 3 b x 4 G u 4 h C t s 2 C 5 - M k z r E 7 k N 1 5 Q r n F 9 s 7 B l 5 3 B h 9 b x 5 o K l v R 7 v v I i x 2 c k v N j j p n B z q F u 5 - q B q 1 1 L h _ K n z t U s _ z R u j R 8 m g C 6 4 1 D w q H 1 4 Q y _ l B r w u J 8 v m E r n F 4 i 8 B g 5 j Z o j Q w w F 6 x r B v l m G q 3 i B k k F j y k C 4 3 q C 5 i 2 n B x u p D y - 7 M y j o F u i i L 0 q 6 S k x F 5 w 5 E 6 i 6 N x q F w - Q 3 z W t - g 2 B r 6 W 9 k e z _ L 5 8 T w 2 l F 5 5 L o m y D r n F x 5 2 C g h S z v j B l x F w - Q 8 t F 0 7 s G j 1 R r 5 K o _ m C k g 9 M i 6 - H 9 3 t B y l z B r n F 1 - m E y q F h j 2 H v _ Q 7 p p B n _ 1 H j q n C l v R - 6 8 D 9 h 8 C r 5 K g h S - u i B z l p B w - Q 0 _ L 4 v c x x 6 N 9 k - B 8 k N 4 7 V _ 5 _ J - h 7 G _ h e w 5 2 C k k b j 3 y B - l z C l x F 4 4 8 B u k j B _ 3 l B k 0 r C 5 k Z w q g E r n F _ 1 v B 1 l 5 H j 3 8 f 4 m 3 C _ 1 u M m j 4 B _ k - B u j R l v N v o r B 6 1 v B 4 4 8 B h 0 g B o r R 6 x n d v v 6 F k o 3 I 7 2 7 R j i 3 D v _ Q x r b r n F k g o z C 6 p j V s 8 h C 2 0 K 2 v 9 D 7 v y D 2 2 r B p r x F k k F n y H t k j B _ k - B m u z D t t 9 O r 4 S 0 _ b x h j E x r i B v r 3 F g r q M g p w E 3 m h B y q F j 4 j C 8 t F g i 7 C t 2 k B s 3 8 C q _ m D 8 7 U - 4 y F r 8 S 2 u t L _ o b v 3 s B 0 _ L p 5 s C 5 x p R - p k E l x F j p k B n i 6 E 4 4 0 G 1 5 Q r n F 9 3 O 4 z i B v - Q 8 h 8 C q u H 5 5 L v h k I 4 x 7 B p 5 s C 7 u h B l 8 i B u u _ B y q F x - _ b n y H x o s B k z o D 9 3 t B x u V 8 t F r x y B j t S r x y B w k 2 v B s k 6 U 3 r O q 8 w F s x I p 6 g F x u V v 2 Q 6 0 H 9 v x E z n 8 B 6 s s C _ o z L 6 8 a y w q G 5 4 p C 8 t F y l z B g h S 3 m h B x 3 m R - 0 n H o t S 9 k e u j R x 2 x U 6 t p B l m G s 0 6 B i k g E n y H l q u B o 1 n C 0 n 7 B u k _ C 7 9 8 J t v u 7 B u 5 i G l _ 2 j B 4 x 7 B x y O o r a h 2 8 C u v 3 H p n v B j q n C u i v B 8 t F l z r G m n V s 4 l d 9 7 4 C o t r B 5 7 g C j _ s C 4 0 s D 1 7 o B k y t C y i m D q u H 6 h w E 5 _ l E l k v T i g i r B u t i b 5 - 5 c v _ Q 6 z k D p 1 j B k k b 7 n 5 B t t m B w p j D u 6 W p x n C n r v B 5 n 6 H _ 9 2 F u 1 d s o - K _ _ 6 T y k s B o 6 U - _ 1 L v - Q 7 _ z F q o p F n x 1 B p p r L o x 2 C v r r Q s r y T n 6 U 2 t 8 B 2 m o V 1 2 r B w - Q v o M 8 k e 0 o s E h _ z E 8 o - e - 4 _ I x 8 n Y 9 v t J 7 n h a 0 j y I n m j F 9 l z C v u 0 M z k o D 1 h b p 5 s C _ g v P w g s H n 9 k Q w t 5 I 8 i P t v l B x 0 e 3 3 o B _ n X p v m E o g f 1 7 o B - 3 l B n - q B _ 0 L k k b k v N 9 j m H 2 z W i v i I z _ L u i v B j - g F w 3 x k B - o u G _ h e t 9 O q u H p w h F j i 3 D n 0 _ B _ 0 8 I 6 0 u D j q n C s w b m y H i 9 8 C j 6 H y 5 s D q k 3 1 B m x j C 1 5 _ E r t _ B m n V 8 - 4 C s x p C 1 m w E h z h Q s _ b t i W g 0 g B o 0 x B j w r w B _ x 7 R 0 x m D q u H 9 h w L l _ x B y x q B x s m F z _ 5 C 9 j x P m 2 - u B w v k C u u t B y l j D m - 4 E v 4 _ E g h c g j n B 8 l i Q y 1 p B g q X g p 2 D _ k z I 4 t 4 B 4 m 1 B v 5 2 C - 3 o D 8 h w L 9 m u L 4 z g M r k q B 5 3 b u 6 b w 7 4 N n r z E 1 2 n M v y 8 B t y w F t o r B z u o B l l _ D z 5 5 E 1 5 Q t 8 h C t z _ D 7 l 4 D _ 5 2 G u o r B n 6 U z p w B 8 3 t B s - g D q t k C o h r C 7 p k j C _ 5 w C 0 l 7 O u _ Q g o x D n y I k l 2 k B 9 3 t B n t 2 G m 5 1 i B 1 2 Y 7 r Z h 1 9 G w g k B x q F h 9 7 C s w b g q o I o x 6 N 7 x h I 3 _ l E 8 4 3 r C 0 t r C 6 9 y C 4 3 7 B p 1 j B v o r B m y H o l x B _ l 8 C s 2 0 C p 2 t E v 2 v G 1 v 2 b u o r B n 5 z E u y g D g 7 7 F y r b z q o B 7 y k J p n v B 9 p h D v 9 i X t 6 b 8 0 s M x 0 e 4 l k D q n s N 4 4 8 B l 8 i B _ 1 v B s _ j a m y H v 9 2 1 C 3 t - r B y s a w t w B w 7 1 B 8 m g C o h r C 9 j 0 M 5 s 8 w B 8 - j F m - - D x 5 g E t p m B 9 k e 8 t F 5 4 p C q o Q 7 _ i c p 5 s C u k j B w w P y 0 q B q g f j k b l v N j 3 2 J o v x F i k x G - q 1 J i k x G p 2 t E m n V 1 t 8 B 0 _ L 9 7 4 C s 9 O 5 2 k H l i l D u _ Q 2 w m H t 1 U 4 3 p B 9 k e j 8 0 e n y H x u - B 8 t P 1 5 Q u o M y s u J z 4 0 B g h S h o x D l n V q u H 0 8 t I 0 n 6 C s t 8 C 4 l h w C t 5 h K s s 1 B g o j 7 C 8 p t b j 3 t D o r R t n q I p j s M 7 v 3 C 5 _ 3 D l x F h o x D 4 l o B g k l K 5 3 b m y H _ 7 s D 4 u T w o s Q 7 m u L s w b n v 1 I 8 2 y E z h k - B k r 1 U 6 o l K _ q 5 D 9 6 7 F h - 4 1 B y w u P 1 - 4 S 9 k e 6 g 5 H 6 _ l E 8 m 2 L 9 k e x l j O q u H g n i I 1 m c j 6 H m 9 j B z 9 P r n F m t 2 G t _ 4 O 7 s 5 E h v i I 9 o o N _ 2 p K l n V j 6 H 8 k N j 5 o J k 1 q C x u V u t k i B l q r I _ h 7 B 2 p 5 D j h 2 B 1 _ r C - y 1 w B 7 n 5 B n g u W 8 3 O 0 u j Q o y H o 3 f 2 p 5 D l 6 5 J k i J v v k C h x y C 1 i _ Y _ 5 6 L t z l E w 6 o 5 B 9 k e _ n X _ 4 y C g s t H _ m 9 F x k 8 f 3 _ L p 3 s C 7 1 q B 3 h 1 C y 7 n P n 3 2 R j i z F w r _ D k t v h B p 9 s z B s q z j B z x 8 F x 0 e x r i B 7 g a m 3 3 B 7 2 n H m v o D j 3 y B 6 t p B 8 1 7 X k u z D o 1 5 P _ - _ C l - 1 C v u g E 5 8 x G u 8 h C s i V 2 4 Q v 5 2 C 4 k h F q u H o p _ C n 7 p B p j O k 7 y G t 2 k B k 7 r B h w t L q 3 i B n u 1 M 1 s v D 0 q z B 9 k e g 0 g B 8 m 4 K x m m C s s 1 B _ 2 6 D w k p C l v g B m g q J h v 7 f x r i F 2 3 b 2 l j C r _ g E z _ L n 3 8 F g 9 h J t l r D 1 t 4 B 2 l w F t 7 1 B 2 p h L 5 m 1 B u k _ C y 7 s G _ n X k k b n 0 V 6 l z G q h t N k 3 1 M 1 1 M l 0 _ B 1 x 2 O 2 x v P x 6 g J 7 w Z o i P t o u M y u - G 9 s v D s i o B 4 i L _ 0 8 I x 0 h B q s 3 J 0 _ L p 2 t E - g S 3 1 1 B y _ 5 C _ i q i B u t y 6 B k 7 r B k l t J j 6 H _ 4 m S p h 3 R o h 8 O 3 8 n B 2 j 8 L z v 7 C r p p C 5 o - C h 0 g B u 4 4 B j l 9 C 1 7 i F y r i B g n l C 7 7 1 C 9 4 y C k u w G 3 j v O 0 9 r P r v t Q g u k J j 1 s C u m n D t 8 8 f v n Z o r R 8 9 9 B - 2 p K i q y k C 0 5 u D 7 z k D g l y H l t w C 5 x p R 5 8 8 B t 5 m C y x q B g 6 i C v v _ D k k b p 0 y T p 8 j D n n g B p - w G w - Q j y s Z o h X 9 7 4 C 6 l k D 8 z 0 G n o q D 4 t t T _ 8 - 9 B _ q u E r r m E k 0 n E u o Q 3 t 7 B x g r D - _ u D 0 w w C k o s G n i 6 E n - _ D 8 0 y U 1 i q U 7 0 w h B h 8 m I j 0 r C n o _ B t 3 m X u - l Y w l z B 8 q 7 F 5 g p P q h y b n q 6 D m n V n i 6 E x 6 g J 4 1 1 B n p g D 3 n m g B y y h C i 2 g G v 3 s B l j q N j 7 4 H 2 0 u G 6 z t r B k 3 u N s 7 z i B k l s r B l 1 q H i x n F _ h p H w 3 j D q 8 j R x v k C u y 8 N 3 5 p F j s i D 2 - 9 D g h i Q u q k x D 6 h w E _ i 2 H 8 4 z H t 4 l U t y 1 6 B y p u P z 6 q W p 9 k Q h q 2 v B 8 1 h W j 9 v g E 3 x j b u 1 7 D k g 0 I 4 9 v D x m 3 N w s s C 6 5 v C x q g E 4 2 i f w j 6 G h n 6 C u z k C i k d 8 q k E 0 p m K i n 5 N q p p C l s 8 D m r p E s - g D w l 3 C h i 9 F k w k O _ m 5 L u 7 1 B 1 0 s E n 1 u g B 9 s g I t 3 v D q l - 1 D 8 m 0 D 3 8 l G n l 4 M z j n v C 8 x h 4 D q n i o C p 5 z J i 0 r C 9 2 y I _ z l I u z k C h k h E g 6 - L g r 2 I l p r F 1 t - N h x z H n u 5 y H m o q k B 3 9 Y n l x B 8 y z S 8 5 1 o B z l 0 H s v t U p 6 r d k y 9 0 K 2 n 2 G m s y C j 4 4 C m h u I - k y C u m 9 E 5 x o a q 3 r 7 D s h r n C 4 q 7 T z s t O - z k U 7 j 8 G l y m J m m k B y y h E z 9 r I l p 1 q B l m z R 9 3 0 I - 3 l B _ z 6 E t p u q C r 3 g x B l p q d g j 5 2 B 4 9 8 3 B q w 1 B x w 6 - G 9 5 v J 6 k w D 7 1 q B 0 3 2 D 5 l 4 D 3 3 7 B z l h C 8 4 - d k j 4 a _ 1 v B l 5 1 - C g z 9 L j 8 y W 2 r u P 5 3 o M 1 9 g C 9 g y D m x j C t 5 2 H i 1 l D h n 6 E r r m E 8 0 t G s 7 1 - C w 4 w y E h 9 8 C m i 8 N n 2 j U m _ s P 0 s 8 E u 1 7 5 C j s 9 v B l n t H x 8 9 g K m x t Z 3 4 3 C x m 7 N z p q k D w k l n B 5 1 h B x p m E n - q B r j g O m q z q B 8 5 o R j 7 o U m u v O 9 s h C k 7 a n w j r B g j y B g - u D 7 s 5 E w t o n B x k z d x l s I p t i b 7 m 4 K 1 3 p B z 2 0 D g s 5 M 5 s 0 F 2 z 9 F x 8 9 C u z k C n q 6 D 6 9 5 G o r z E p 6 m y B _ n g d x 3 u T 3 6 _ J 1 3 h G g q q B i p w q D u 8 h G 5 8 p C p 6 t b s m W v u z B 7 x j E x 7 p B 5 k 2 B o g g C 8 k j i B g 8 n I 1 r h x B 3 1 j b t h w G u 1 7 D t 0 8 W 5 2 i E 4 v 9 D s m _ G i 8 0 Y h 6 i S h x i N m k h B 0 l 5 Y 2 h k X p 8 t L m 0 n E u i v B k 1 6 l C o 6 0 T _ z l I - t 4 F m k h B o r R l 1 k _ D n v i M z _ L w v k C j n V 7 - z C u 8 h C 7 i s F m 1 q D 9 4 y C u v l B k 4 m h B 1 p w F u h V j l v F n 3 8 w B n v o p C 5 m 4 K 1 4 0 G u 2 v G 6 x 0 H 9 8 t K 0 r z N 6 x 0 H 4 5 4 G z n p h B 4 n z 0 C l 1 q H u q u N _ 3 l B r _ g E 9 y 3 B 8 8 z H 3 8 y U n 0 V n w 8 T l 0 _ B 6 i 8 B t h w e j - x V g g 3 G m s v C 9 s 5 E t p m B - x h G j 1 3 o B 4 7 g G v - z G w r 2 g B g t y G 5 y s I i 2 7 F z n 3 F 6 g - v E u j 8 g B t t j T s g 3 - B 8 z g 6 D _ m y t C 0 j o K x w 6 R y - j S y 7 9 a 7 2 6 p C - 7 j h B 1 2 l L p z x F q q 6 J w 5 y H 1 i 3 F 4 k n 3 C _ 6 q n B y h s I q s 4 6 H 4 - s M s v 6 F x h o a x o s B 1 p p f g v 9 X k 7 n D g x z H u u _ B l 8 p H i y g K w j 5 M 2 z 2 D 4 y k J - g q E y 0 - G w k o D 9 n p m B w l p B k k b y m m C _ _ 5 J s m n S r 0 x T j l r M j h o G k 8 t I n v _ D 8 9 2 F - l o U 6 l 5 K j 7 g G x 0 o G u 4 5 F j 9 j 8 D - n g d o i i I w k o D z _ L 0 u o B 7 s x Y 6 - m M 0 2 4 E y y h C 5 t w E y p g S v z h 1 E - g 2 O y o n G - 7 4 C 9 u l C 2 u 3 K 8 2 y E k 4 x L n s w B 0 2 n K _ t k J 4 g 7 r E w - m o B q - u 1 C 9 j t R 7 l 3 1 B x j g D 7 u t g C o v x J z l h R k 6 1 2 C t n 3 q B w q 6 a 9 n l V i m 4 L 3 1 1 J j 5 o E o l u E q 3 4 I 8 z p G s 5 u J x v k C 1 o _ F g j 3 b p 6 1 q B _ k 1 C t g 1 E 1 0 8 k J y u v 8 B z 3 9 v C s 0 o B y r x K x 2 _ r E - w - g D o 8 i Q o x g C 4 x 7 B 2 u 3 K h y z b v t - d p r y U z k 5 h B s 9 s f 9 7 0 I n l u E r p w G o 1 2 L h - j N o 5 j T - 1 v B i o 0 t B y t v y D m 7 z T i z z I o - h Y 5 5 l R v o 1 R l p w N h 6 y 4 B i 8 n I - 8 w i C z r l w F 2 i 3 t B s 7 o k B m _ s z C 9 o 3 T j 0 3 M g x j K r k 6 7 C o q t S 4 0 6 o B j - z 0 E 2 x i P z y z t B 2 i r b p p w B 2 g g M 3 m y N t 9 k Q w w q G s k i l B o k l L i l 6 i B w t q N q - 1 Y 2 x z Z y v i F g x v V _ s g R s h 2 F z q - I u n r P _ p 4 E u m - 3 K s 0 - Q 2 u x T j l l f s v y Y p m 5 J 1 w _ Q - t 2 E 0 j 5 T k u j q C x i t Y p z 4 5 C 7 x o H 9 p w D g m g X 4 h q 0 C 3 2 - X u s 3 J k l 8 r D 7 o j w X 7 k s o C 2 o 0 V k w _ X 6 l 7 x C t 8 t 7 B q q 2 0 B r q t O v o z M i i 3 b 3 g r Z 9 l 1 s B 2 9 i - B j k z G i o l F 9 t z C 7 m z F 1 _ _ B 9 k p P m 0 p O 4 q 1 V 8 k 7 Q 2 k z F z u k E z g 9 D h i m L 6 x 7 m F m g 5 z D l _ s I 5 - o E l 1 2 L l 8 s K 3 y 8 C w u 3 Q - - x y B 3 1 k 0 I t 9 7 Y q 9 7 M 0 h v 4 B i y g j B 3 h 8 r B 6 q k p E w 0 m x B 6 z g e w r r J 2 l m W 2 9 n Y z l 8 o B 6 x j D x q 5 D l 5 k H - _ p e h m z C q x u U 4 4 u G h s 4 L - w s v B 7 g u l B h 8 4 C n y z F i i n b 7 _ n H 2 9 y n B 9 k q g D 4 _ 8 Q i x 7 M 1 u k b p v t L l 6 m x B m t j q C y j g N o 4 p M u v 8 R n - u U - 4 o e 1 t 0 P 1 5 - V 6 x _ e j 0 9 a z w s u Y i - 2 9 C 8 h 7 B 2 w _ f 5 7 y - B z s l _ B z m w O w q 9 M 9 9 4 q B 7 h y y Q 5 4 r G u t - l F n s 8 D 0 m 1 N m j m J m 4 t K i j p W m m g g C 4 q h D _ 5 8 v J s z r 0 E w - j R q w _ q B w 7 f o x v g C r q j u B 7 q z a 6 x i u B y _ 4 I j 2 k Y x k m U - l p _ C u s z N t x w S - p w Z 6 p 2 M 4 k s G 0 q 8 F 5 i v O q z r z C i j p l C g t j Q u z q I q u - m B m 4 t K z _ 8 E - 7 w q C l g m p B x 8 y I 4 _ u e o o 3 t G q t 4 h L w z 7 8 B q 3 8 C _ o v j C g k l 2 E 7 1 7 H k q u H 6 x s 4 C 9 1 q K x h 3 J i 3 5 O p v 8 r C 6 w w 7 H q - o C l 8 2 H q x k M x p i D 2 2 6 V 5 l 2 R 3 g 2 P n j u H u q - s B 4 z _ 4 B 1 6 h 2 B j 4 r E j o - g B _ i g - E l m h w B g u 2 i B w z _ D h m z C 9 h x F y i p G 0 p 4 l G _ 2 r g B g l s p D 9 9 j g B 2 o 9 a g g - C 6 p 4 j B s 5 2 E n p g D 0 g p C m n g o C i h t X 9 g _ f g o q Z q j x J - 1 v B i r x O h m y r B w 0 0 f g r v G 9 8 v L 7 w l P y n y F t h p D 1 7 j F 8 v u i E - w 0 t J 1 g y u H 3 2 q J 0 g p C y 0 m Z z 1 - 6 B 3 5 1 Q _ 6 5 N y v k C k 3 _ Q g r 0 K 9 2 - b g 5 x 3 B g l q S v 5 k D k 1 - F k x j f m v u C 5 3 h H q i n y D l h y 5 B r 3 k q B - 8 p n B 1 2 3 3 D j k r G 7 k 3 C 5 2 7 T 4 h x H i 7 o X v g r D w u u N 0 7 s T x 3 5 v B s z q I i u w g B 2 1 v Y - 1 r f x 2 t b 9 9 v B x 1 k I h 2 7 F 4 x 8 X - q v G x n y F o 0 8 p B 7 8 3 l J i o z O t 8 n F 1 p w B 8 m y 0 C 1 i z C x x 7 I l z 9 K s 1 _ I t i 4 o D v 3 3 F y 9 3 O 0 t 7 D 3 9 2 K 8 y 9 F x g l N - h w J o t k C g 4 0 I n l o E 5 n p N n 2 k N j - u D 3 i 3 c 8 y 1 C r y v E 9 t z C 6 4 8 I - 0 0 E s 9 p E t g 8 N x o r K 5 0 5 R s 7 n G g v 8 I r z 2 m B i 6 7 j E 9 h 2 G r 3 8 n B 8 n 5 n B k s w k B - 4 4 g B l _ i S s u 9 T o - q g B 0 9 z r B 0 m 3 Q p i w y C 0 4 v P 3 t w F _ 3 j r C 3 o s J 8 _ n G n x 2 p B 6 9 2 F k 5 j M t g 8 N 5 i 4 q D 0 n 8 k B t s 3 T v g t l C 6 7 t 5 E l n q x C _ 7 p k G 6 0 m n B 6 q - u B 0 j v d g t n l B q l 8 L r p 2 p B 7 r 5 s B r k s J p 7 3 E j h t h F 5 4 y r H x t 9 m D w k x T 1 o h 3 D 3 9 s c 2 h 3 9 B 8 u - 4 C t 7 1 B o j g v F 1 0 y J 9 1 q L 0 n o G 0 9 m 1 B j g i u D 2 t o i B k v y X g l 1 L 2 p 6 0 D l 9 6 V p 8 1 O 4 x o H 4 _ h P q y v W 9 n q s B o o 6 M l 7 x k B 2 p o r B h _ v J h 3 w S w 3 n L 2 z h i B v x y D v y 0 D g o s P 3 q n z B w y j z D w x i P k p k N o 2 i g B r j 7 I _ w z C 3 u 0 L j g _ S w y h C m h z I 1 _ 3 S r 7 6 Y 9 x 9 G z y 0 9 B _ j n M u q v B s 1 5 b u 5 g c l 7 2 N t s z y B 5 o 9 L m 9 2 G y t w H 2 g w I n 1 3 n B h m y I q j 3 4 B y _ y j B i 1 m - H y k l t D q o u 3 B 7 h 5 a 4 5 k c o x l K 1 1 9 E l w j r C x j s M y 9 t D z m h i B 7 m t G v 6 m H 6 y o 7 D r r q L k k m H 6 l v Y _ 9 v B u 8 g G 8 g j t B u _ g D r 3 m E n 2 1 e n 0 h Z 9 q 6 h B 3 i w w C 5 s h N 6 y n J _ l l y D j o 8 5 K q u 2 7 D u 4 s o B w q 1 s J p 3 q j C t w p F 5 z k D r z m o H 5 m z z C t 3 _ v B r i p m D 3 3 r j V _ 9 v O p - 5 K u 1 i B y x t - B u i 2 8 i B l g 3 r B 7 z 8 W g 6 v O u q v B x v v x B 3 q h B z l 6 h B y - y B x q 1 a y z n R s w y L n s w C g m 9 s E j h f 8 t o J 0 u 7 F s 5 i Q p y M 1 8 n B 5 z W t h 4 C q u m I o 4 x D g w v B l o 0 B _ x r B y 9 t D v 1 r F 7 6 j I _ k u J n - 3 L 7 z 6 R q r q M y 3 n R v x j J y i _ V s g v F l y p U m v y X 0 _ o i B w 3 k C 9 3 O u p 1 l B t l p I t h 4 C t s y G 9 k 2 B - 3 l B g n g C 8 l 6 B h t t B w g j C j k 1 G x t i D - r 1 G k h _ U 7 r 8 B 3 8 y H h v j I 4 k t B g 4 n T u o r y C y i v B p 4 - B j k 1 G 1 r t D x 6 1 K q y M t 2 n D 9 n X k 5 k G s o M 0 r q I v 0 2 C u l 2 F y 8 5 D q r 3 G _ 7 t J x 5 v q B z 6 x C h h s F o 0 y C 1 k s K l i 6 O y s 3 J 8 q n B 8 8 p C h h s F i 2 u H k w n T k l - P 9 9 1 n B p w 1 H 8 j 5 T l z 2 C z i 4 H 9 n X y m _ G r h W w 1 d k 4 s j B 7 i 2 3 D j j 1 I _ l - I o - y N 1 v 6 I y - y B r t l R 4 w x B 9 z 4 D g 2 4 Z 0 v p G n 1 l R 2 0 1 N q y M 3 g u W w 6 n G w 6 g B 3 k s B t 5 8 O t n 5 Q y 3 h K w u g S j x F 6 n _ K h 2 v B j 3 u B j w s N 7 8 5 E 3 _ y E 6 u 3 C g p q G l 6 7 H 3 x t Y 3 7 o G j x g I 5 i 9 B 1 h b h l e u 9 r N y i v B s 7 8 e g 4 u M x i 5 J z y m G n 2 Z v o 4 u C 2 w g v B 3 y 0 Q m u u H k v N 1 1 y D s o M 7 r 8 B q - n I o q u H - s 7 Z t 7 4 G r n r H z y m G s o M 8 j k H o - y N u m h u B u o 9 B 3 u i C 9 y s D m _ j f 3 u w J o q u H z 7 4 B p 6 0 G v g x B u 1 i B i 0 x K t o M z 7 x P _ y 9 F w v m U y 4 u F 8 x m h B - k i E m s w C s t 7 P 3 q g E 6 k 2 C g y r B q y M z 7 x P i n n M 1 m 5 l B 4 l g T t q n L s t 1 5 B k 8 h V r h W 1 r b _ _ o O q 7 w F k 2 7 I - - p C 0 t r L 4 q k M q y M s v o D m v 8 B 7 k 2 7 B 2 q - D 1 3 j C w 1 - E 2 4 q c 5 0 q 4 D p 5 u o B h s z M h j 7 M o y t h B 7 m _ I g p 2 5 D l s l P w h 1 s B 8 x 8 C n p n 9 C p i k Q u z 7 E k r r m D i z 8 E i m o J m 6 y X 2 o w W 9 2 9 g B n v n H t p 2 H 4 3 x H j t s r B v - _ h D 2 r s G h 9 8 n D 9 v 7 V 7 u s H q y g N h z x f l 9 6 l C g n 3 H - i r L 2 p r L s _ j H g p q G o l r Q h 3 p F r _ w n C m 2 5 q B w s k O v 8 l w B 8 h D 3 p z G 7 w h N t l p I 8 j x s D 7 4 s L n w z w b 2 - m u F j o 8 W g n k m D v k _ d g z 2 _ B _ n - j C p - z 0 B _ z 8 W 6 g u t B v 6 o X w - 4 K v w y L 5 t o 0 B 8 n 4 l B 3 3 y z B g s 4 r C 0 g w n C 4 y _ L z x i Q 2 7 7 V j l i W u 9 t H o - 1 2 B - l 0 V n p 7 E 2 w 3 m G 5 k 9 w P x 4 i I p 3 k 8 B g 5 w Y v r o c x 3 o W n 7 g H _ r 6 J q v 7 J 3 z i H t m l e l 0 x P p 0 k m B 4 o o i B 5 u h m G 9 x 5 m D k 3 m m C p j 1 _ F _ 7 y 4 B 2 4 u z F k g m w J l l l D _ l 8 1 N i _ s Y i w t d 6 j o F m 4 _ C 4 n t D s s p D 2 5 m D j x p B p w y C o n 7 T o 4 - B 7 k n G u i 2 K 9 h x H w _ 1 K 9 u g C 2 p r l B x 2 7 B z 6 z D t n i x F 8 g _ x B k n l C 9 3 O - q g C 0 y y G - m y S o 8 z 7 B m s 5 C i - k F s s w r B - v v B 0 p i D h p 7 Q s h W p j 8 I t k i L 8 3 Q 8 u t b q g 2 O 2 9 y M r 0 n I 7 u 3 C j 8 4 C v o 9 B - m 0 G n v - D p 6 x I o 8 y F 1 r 1 W t t l L 7 6 j R k q u B s 3 m E 4 6 j e - m 3 H n - y N x q F 2 - o D j g 6 I j h - J w 5 9 S o j q D l j v E s q n L k 6 v I m x 2 E 7 q n B w q H o u k L s j q B 6 j l R x t x G 4 3 8 K - n w D 6 8 - K z u 2 P h k 5 U j m w d v q 6 N t y _ G 6 x h M u 4 3 B n p v G i p - F 1 4 o L p i k K 9 7 z D i l u I h j i Q 5 k 3 C g r 0 F 5 k 5 D o p v G z k l E 5 n q k B - v v B o u 9 c n m g E x 7 l G v n y F r _ - S j 8 4 C o 0 - a l t l E q q 8 U w t 6 C v p 6 V 1 t t B u w y B 3 r o E x r g X h 3 v K o y H r 1 m I l 6 y S _ 9 l D 7 3 r G p 3 n K y 5 m C 9 2 9 F h l e - p q B l p z I 3 w x B - i 7 K g 2 v H j p 8 G m r z B 0 z 6 I 2 8 p D t o 7 B m o j B r p m B 4 o m G 1 0 e u 6 x J q 6 s C o 4 9 C j h 0 E 7 h e w _ - O p j 1 F 6 4 9 D i y 8 O g n g C m r z B - w z C 0 v s G i t O 6 h x F _ x r B q k 2 c x 6 l S v 1 - E 1 2 o p D 7 i i F u h p I 7 m 8 B 5 r n R y p 6 h B 7 s u J t o 7 B p s 8 D 1 _ 9 B k m h H h x 5 E p _ g E 1 3 4 B h y i I s s y C j - f 0 5 0 Q h w h r B 3 1 M k s r t C j m k B j k 1 G r p 1 K u q v B m h r C s v o D 3 r g F t 1 a v 0 h B h w s N j k j J _ x r B 6 u 3 C _ y s D u q v B m 3 y C 5 k 5 D p 6 5 O l 2 w J s z w I z y o C p z w H s o M 2 - o D 6 u 3 C 9 u x E r m 4 c _ y s D 9 8 r J r n 5 N 8 8 r D _ 5 v H _ n u G h 0 z D z v h F 6 0 l C z v q I m s 6 B - _ u Q i 4 z B u - z B p j k u B u 9 O n 0 w E v v m E 1 1 r S 0 i n P r _ _ R _ x r B k x k K n _ - D y x y Q 7 k 2 Z v p t C o l _ E m _ k C v g j C 2 q - D h y s 4 D n 7 u D o 1 2 B g w m H r h q r B - v v B 1 4 q c r x u S t o o G _ 6 3 G s o M r _ h B m i 9 F l i n O 6 h m C 3 q h B 6 0 2 H j p 1 J p 4 - B p _ u J n l j B o q 3 B 7 k i B 2 w 7 v B t n v p B y s t 4 B 6 1 j P u h m N i g _ S h g n L k s k J w j 7 J t h u D m k 3 K s 4 q F 5 j z y B n 9 _ u G m i _ 5 B 4 l 3 M v h p I y _ y C _ 7 p 9 C m j l U n w 6 E 3 2 7 J l h 7 Q h x s Y 9 6 2 J 4 n s G n s 9 G q z r E s w n g D k 0 m n B s o z D 0 o 8 k C g g p k B n i 3 L h i 4 p D - z 1 5 B 6 t - I v h m N t v u G 8 t 6 Y 6 - l b p 9 h G j t 5 E 3 u g l B l 5 l i B x o 9 T 7 7 s g B j 7 i h B 3 t 7 3 B 7 0 r 8 B n g u h B _ j k G y q q i C z 6 9 F 9 8 n - B t 4 3 J p 0 n Q u o v d 4 m y n B l - q l C 0 j s M v 7 i m B k g w K i y _ F 8 _ v K p 4 m U j 6 i R _ h 5 a n s v F h r 3 K s 9 5 S u k o 6 B y 7 j j F o u p x F 5 p o B 5 l i R 6 6 t V o w t G 9 h o C _ 9 k p C 8 h x F h 2 z j B j 6 _ 2 B z 9 t D p u p k D j v 3 u B w x j J o u n D v _ 6 P 5 m 3 b 9 h 4 G j g 6 I o g l c o 4 l Z w 4 z k B z 4 i I r x t m B h 6 u r C w _ 1 K 5 n p f w 2 - D y i n C 2 3 m N v v k U t r 8 0 B 4 h n W i 2 x W w q _ G u i 9 R s h z L 3 v g F u 1 o 6 D w l 1 T p p p j B 8 h 5 M m n 7 X i _ _ I m h h j B o 3 z O 0 v s G 4 1 m f h n 0 0 B 1 1 y D i z v g B 6 w p M m r v K 0 y o u B i 1 0 P 8 _ 4 P v s z F y z 8 L 9 u g C y 9 _ V j s m H z t r E w 5 j O 9 3 m H x 4 p l B 6 r 6 P 0 2 1 K y m z E y p r v B v v m u B l 7 6 M 4 n 6 a 5 k i l B 5 6 k o B v l x T s 6 x F - g o K w u _ g D z h 3 8 B g l i c n o 6 H 8 t p Q k t v R _ 4 p C o w z G x m k e s n r H q 7 t m B h v n s I 4 0 0 V x q 3 c 5 h h k C m n 7 X t 2 n D 8 4 4 W - - i I 6 _ L 1 5 k S 9 z 5 R v u t S 3 l - D z t r L x n 9 W v u s L h k 9 K m i 8 G q v n F z z 6 I h h 4 _ C _ 6 g O 6 5 z Y 0 j 8 X z p y S j h y f n m v T k y u H _ 0 w s B 8 9 8 M 3 9 6 M o 1 b 6 s v k B w 5 0 N _ t 8 C p p r O 1 3 0 D v h s D 5 1 - J 2 2 5 B k i y I h - z L x g j C w h 2 F x i _ H 6 3 r 2 B - t t U 0 g l Z p z t F u 2 j H y 1 p H w k w 3 B t y 5 O r y v E 3 y x C 3 t 2 M q _ s W v q 2 C q k l V i u s F - l x D z - g G g h l G r k z R z 0 7 w B h k 3 c 4 7 0 a l r z B - 2 j n C z 8 j E l j v E p z o M l 4 1 H l 6 l Y - j w P z x p e _ h 9 B i 2 0 K _ 5 q J v z - f m 2 7 I z l m I r m p B g p q S 0 p n W s y h S 5 0 7 d u u z L w p t P r n u U w 7 6 I j m 6 E k k 5 I p p r O 6 v q P o 4 7 L z u z c l _ h K 8 h 0 R h _ 5 B u w j U r p 8 S 6 j i U p o - F l m h H u h p S 3 v k d o 4 0 0 D 8 u y e 5 y 4 6 C - q x X q r 6 W 6 o 5 F h 7 t F r w 1 Q r q o H p n 2 O 8 r 8 B - t r H p i 3 Y 8 m p R l 9 t O 7 z t i B p l p H o 8 l O u j 5 Q 9 l r S j m 6 E _ v 1 G 9 9 k J q - u S v y t S r i 4 F k k 5 I v h 3 J 8 v z d v t l L 3 l q b 1 6 w P q l r N q m 0 K i 1 l F r t l R - q x L x k 3 H 2 4 v R 6 8 5 E _ - 9 K 7 n 0 C 5 j t D i o y G u 2 1 d x t 6 C 5 l i R 3 u 9 J l 4 m L j t 5 E n 7 u D l h 9 m B 3 m 7 q E 6 4 n M r k 9 G g l 1 L 8 v j Z 4 5 4 C o q k b o z w H j m g I _ x s x B 3 u 0 n B q h 5 n C _ 4 p x B r y v E t q 8 s B y m s V l s u u B 9 8 r D 1 v i U 0 h 9 U o 7 u D k n l C q 2 y M j m 5 Y u 0 p d g s z 3 B q s t G j k 8 P v 9 u m B 1 j g H 4 4 u k B 5 r o E h 7 n V 3 7 s J g x 7 M w 2 x F m t g I w x y D p j 2 u C v 6 o u B w y x w E 3 r s 6 B 1 q 8 O 2 8 2 H k v - n B 8 n 0 P 1 l 7 Z u v x I h j p M 9 3 u u B 6 s 6 T 8 5 s f v v q S 3 g l Q 1 l n n C o - p E k 3 r I 8 t o I 7 v 7 V x _ y C r w _ 3 K 6 p 2 e 0 p p i B 1 u r M p o s d u 9 q R v l 2 F x r 2 I n k r L 4 3 4 O 9 7 z D 0 i 5 g B m i i Q k 4 t G 2 7 _ M 8 4 5 E 4 0 z a _ 3 5 g B q r 7 I p _ h I 2 v 0 Z n 5 v E m i i Q k l h J p z 8 B u q 3 v B 9 x s H 7 u 3 C 2 n 4 N l v 3 G i z 3 K v m z T m o s g B y u 2 - B q z p 8 K 3 l _ t B 8 z t 4 C q 0 w E t v r q G t 7 q G o s v F 3 l - D q p v G 4 2 y E l n z d x u q z B 4 n o F k q y D q w w R h s 4 D x t 6 C q _ w a v q l 7 B o z p O l 0 m n B g 7 j Q 5 j h L 6 u q g B n - z w D r _ h b z k y L 3 3 z X l o r M j i 7 T 4 n s G v y v x E 7 z z M m 6 l Y 1 k l C s x l V w 1 4 d 7 t o I o _ v U p s w C w r 1 i D t r 3 6 B y 6 s S t 9 8 P 5 r o E - r j Z q 3 7 L p s 4 P 0 4 0 i B 4 r 8 L 8 l u L _ 5 _ F 4 h _ Q m w 5 r B 0 k p Q x 9 x C 1 v p G 9 k 1 M _ u o K n v u B u v 1 2 B 4 x m Y u z q J r n 2 a g q n C z i w w C 0 7 2 0 E z 8 p r B 2 n 4 o B 7 _ r M 4 9 t u B 7 h q h C 8 3 3 P i k j T i h p F p 4 j C q p p S t p j c 6 g 8 4 B g x v N 4 y _ a o - 3 D 6 8 5 E 0 u j H m l s n B p n 0 p C r h 9 P w s v M z v q o B 0 x p e m 3 y C l x 2 E w k x O q q m j B n 7 u D m 8 s h B y w s Q r 5 g j B y 6 n C 2 x q N 7 w h R 0 7 k K j _ h K n 2 v Z 2 - m k D r k 3 F v 7 h F 2 p m C g t y H _ _ 5 l B q l u 4 B w y 7 G r k z R 2 8 2 H w 0 i g B r v g r C k q 8 k B 8 x l k B 0 v s G - u y T 4 k 3 C r q w i B 5 j m b 2 s _ m B h 8 4 y B j 1 - g B 6 x 9 Q h v j F 0 n o G w - r i B y y - a j 3 - M k 8 x z D w r y R g i 7 f s y _ J w p w X q v g R n u 1 M - x q V v y v U o z w H w m x P _ 8 l G s u m f q 1 _ c p x u x B 7 4 g C 4 n 2 B 9 4 o H u y 5 O i 4 j L q n n I w 9 4 W v 2 4 S 8 8 1 s C i z 7 e o w t G n y 2 I 1 h m s B h x h Y q x r C 1 g y G z 7 h a k 6 m K g l Y y i 4 H l v 2 i C k l h J 6 t - I w w q F q w w R o _ _ D _ v z M k 5 8 D 6 r q T 7 q 5 D s 9 T 8 2 Q 7 m w O i 7 6 X y m 0 g B r 9 - j E n 6 s 2 B u t v - D 5 p 4 O u x u b g n _ a v q l i B o 5 u s F _ n w D 4 u q I 3 - 0 B q g l c 5 0 3 I w p l v B q x u 7 B y t r E o 4 j C y y r P m 8 y J - t z C 7 6 2 I x g j C r _ 3 D h p - K t z r E k 0 3 H r m 0 K 9 n 1 X v 7 8 N n 8 5 G w 3 3 F v 8 x E i 8 1 D 3 7 5 D s - 3 M n i h H 1 m _ S v - - P 0 y m R 8 y v b w k 1 H r 9 s C q _ _ D u z p K j p p T x 7 h F 0 _ x X 5 k - n F r _ Y 0 k w 9 B t _ 2 V 5 r o E 6 o o W _ l w J k 5 h 2 C j q 1 d 5 7 _ M h l 5 k B _ g r K 2 8 2 c t g 7 U 2 0 v L 1 v q o D 3 t 8 U _ 3 g Z l s 2 p C k _ w D r k n E s 8 o P r k n E z s j X u w z X k k 5 I z t r E 6 q m F 5 7 s J - - 6 E 2 7 p L h r 0 F 8 k 0 I u _ 9 w B t p j c 0 z 9 J 2 i l q B y _ 3 Z z k k o B s w 2 i C q 9 4 5 C v t g x B 5 q 9 u L t g t v C n _ 9 a 2 m h V t r _ d u 6 9 8 C j 0 3 H i i m Y _ n _ Y v l t I x r h X z m m g B 3 g w I l 3 2 x B v s 0 D 3 r 8 L 1 4 3 k B 6 z k 3 D k - p U w r 1 L 4 y 8 R 6 y i R t r q L _ 1 9 V 7 8 w U i 6 _ x B h r 3 d 2 6 v T m 7 o c o u y K 4 7 s J 5 v x d h 4 x b y 5 z e q 9 j J 9 q q k B n 3 u V x k 1 r C 5 m 3 a s _ 4 6 B 4 q j W w k w R 5 - r 0 B 0 n y M 7 _ l a y y 3 x F 4 l 4 S h t z 5 B _ l l 0 C p t k C 5 k 5 5 C 6 i m O h l 5 k B j 5 z E p x 0 N 4 1 9 a m z p Q s q 1 Z u 6 3 E 9 8 w B 6 3 s J g x _ g B o 6 i R z m n P 9 s w E 6 r o E 6 r q R 0 6 s S 0 5 m e m 7 j S z 5 4 K - j n G i k 1 8 B l m 8 k B 9 - 1 v B k h v C - o 0 E x 5 u Z v r r o B 5 8 o Q 6 r o E t j l M n 0 y C y 5 6 F g j h M 7 j q O 6 - s N j l u P r o s O l _ k C i q h H 7 j - H n - h D n 9 2 G v 8 x E w t 6 C 5 3 x k B h m k L i _ x O j k 7 q B r l u D 2 o 4 g D p g 4 h B 0 5 4 m C 0 _ y T n k o 9 B 4 o m G z 8 1 S u 0 j X k 5 m G h 9 v H 4 q 8 O 9 8 w B 2 6 9 F j k g U 4 1 6 P 7 2 6 j B q y x f _ j 4 U 7 q 8 R 5 h s Q r v 4 1 B x q 0 Q v h p S g 7 3 W 7 q l G 9 1 0 n C y 0 u y C m s l P x 3 0 9 I 8 2 s j C 0 x g w B y i t H 2 4 0 N q _ 0 D u 9 3 U h n n F g u - J u t _ I 8 t h M 8 v k D j 3 8 G 1 r k O 8 l v S p _ 4 O _ v 4 D w q k G w 3 3 F i j q N _ 8 0 j B j 1 q z B 9 p 4 K 7 k 3 C 7 q l G 5 n _ K q z x D _ y k L o w h K v l 1 T - u 3 V i l 9 O 1 s m G u o m L 6 _ z G v 9 l W o - l v B 8 2 6 d 1 g y L w n t K m 8 1 n B n r v g B 4 q _ Z 3 3 7 c - 6 7 l M o z 9 l B n v n m B q 8 3 J r i y 2 I u p i w B v 1 t u B i 2 u H t 2 7 G - j r 7 B s s q K 6 t 7 X o z 6 E 7 w k F r 6 h 6 B k o y G j j - G 0 4 z n B l v l G 3 z g L o 6 g s B v - 7 y B j u k E 9 u v H x n x 8 B 0 2 l E u x g V 4 h - B 0 g x I j g k C l 1 i l C 0 i - D u 4 2 H _ l w 2 B h k w m C 4 y _ a - 9 7 L 3 4 2 3 D u w 2 p B 6 o 7 u B q v 5 v C p 2 w M v 5 h g E p x 8 O x o l Q j t k q E 4 - o D l 0 k m B n m 9 i B 1 m 6 I y 7 h F 2 0 z q B y 2 6 c n p _ M m r 3 N x 0 _ N z v h H p 4 - B p q g R g l w E x o y L v u l D g h l G 2 6 1 H 1 1 y G j q l V h m v x B v w 6 G g 7 3 l C h p l H p 2 0 L 7 m t G n v u B s 8 n F g p 5 V n 2 8 w B i h h b j n w j B w _ h b r v g g B k t 6 Q w l m j B q 1 2 6 B w n t K o g w K q 1 m M w 3 - _ B h l 9 I v 6 7 E 5 y r _ B 1 k w C q 4 q C i i 1 K 3 - l f h z t O 9 n h P 2 v 1 O l u z v C p n s m C i q 8 X j v 7 t B 1 x o g C 9 7 i J 0 9 5 g B 8 w 6 l B s 8 _ S h z 5 D i 6 n Q w i 6 e w t l - B _ x x a l k i E k 5 h s C _ g r K g 3 r G i 6 o u C - - y S q p 4 C s h 5 - B l 7 o D r w n O _ z 2 T u - v M r n r M m x p I z _ x N 6 7 4 i B v 9 u l B p 4 z H 1 6 0 1 E _ l 4 v B - k g c 2 m 2 7 B 2 3 7 V k 9 l r C _ o x e v o r o B t 8 x b o - g o C w m 2 J q s v 2 B p i u E s s m L n t 1 R o 4 j C 8 7 z D 2 _ 5 E x n 4 E v 2 j H n q 9 v B i o 4 h B o 9 n S m q h a p - 5 I x 3 9 J i k y D q m q z B g j x Z x k u x B q 7 3 u B j g x j E 3 z 4 p C 4 h v K 7 4 0 l B l m y m F m - 5 Z h 2 7 B y 3 i F k s q J t _ w m D _ 0 g u B g q z V w 5 t Y n 3 g e p _ s e z h 6 Y _ l y J 1 t l J 3 z p y B z q n K i 8 3 L m 4 - V z 6 0 Y i 7 j a h 4 m i C 6 y q T 4 o y P v 7 5 T h 8 q F x v m b 9 o y p B y t - C 7 o w V i r _ H p t p I i t 7 B x s 0 D w r j Y r q _ e k p i J - 6 s U w j s O h t 3 D u 0 h B 1 g u G n l 9 P 2 z p I x p h M i p i J y s 2 C s 6 _ R g 1 x Q m q j L w 9 7 m B 4 k j 3 C z r n L z 2 l E p 2 k F 1 0 x E 4 m 1 B - v m H o 6 g T w 8 y I i 3 - k B l 8 z H l 2 0 G u 3 x Q 3 i p J y 5 z N k s q J 8 8 p C o p 2 l D 3 2 5 B y - y B i t 7 B 2 g j H 5 2 p h B 6 q _ D x y o L 6 u i F 9 m r K t k o E i z a o 7 _ C z _ L m x p B l r z B y - j L 1 l 3 Z z n 5 G o w 9 W m 9 6 n C 2 s 1 M - p h E 9 k i B p 5 w D n 7 8 F _ g n N 0 - i F u i t F i g w D s 4 _ E m 5 m G 0 g u G 4 n r R h p m q B 6 z 3 E t - x J l 4 w I t z n E 3 s j F g k 2 C x w _ S 3 q h B - q 7 C 3 k l C 6 q _ D 3 h i Y j 1 q K o 1 j B q 6 7 G g n 1 c t 8 6 L n 3 t L z 9 o U 9 3 l G l m d x j m E 2 5 3 D z - Q 1 v g F r w j C y m z E 2 w 3 M 3 k l C n 3 o D k 5 i C m y 0 B q g 3 D 9 w s y B _ v 4 D 9 z u D h t 3 D l 9 i E 9 t 8 C o w k Y 7 3 _ Z q s l 9 C 4 j 8 R 4 x h E m - w G r 4 v E - j d h q 8 C h 3 y B x 5 6 F 9 - 6 E 6 7 l H s j l M m w j K x x w B r u 9 E p 1 j B p 3 6 B v 5 v C i y b 6 k m G h 3 y B n 1 2 B 7 j l C 1 k z B v 9 y D 5 l 4 D l _ g e 6 l 7 G 0 6 s B 7 1 v F i y 9 B k l z F 1 k w C 9 8 a m 0 V 9 i 8 B r p 4 C t 1 u Q m 7 r E 3 6 9 F & l t ; / r i n g & g t ; & l t ; / r p o l y g o n s & g t ; & l t ; r p o l y g o n s & g t ; & l t ; i d & g t ; 7 8 4 6 0 8 7 7 8 2 1 2 3 4 3 8 0 9 8 & l t ; / i d & g t ; & l t ; r i n g & g t ; 3 g q r 3 7 n 9 6 O v q H 4 t V g w p J m l x B u 5 m C 7 m 1 B l 8 i B 6 m 7 B 9 u l C j 3 p C 8 k t B m t 9 B 6 l 8 T u g l D z u - B 5 8 n B 9 y Q x t t B 1 p t C 3 6 l C g 3 1 C t 8 j D 4 o t B x j 3 B v x 1 R 1 o U x h q C & l t ; / r i n g & g t ; & l t ; / r p o l y g o n s & g t ; & l t ; r p o l y g o n s & g t ; & l t ; i d & g t ; 7 8 4 6 0 8 7 8 1 6 4 8 3 1 7 6 4 5 7 & l t ; / i d & g t ; & l t ; r i n g & g t ; 1 l j _ u 8 1 4 7 O 9 6 n F j _ z C x 3 t i B 9 - g O o 1 j L v l k M x j 8 K o 9 i E u v 3 F _ z k b l w 4 M 7 - 3 Z t g x F 9 - r M g i 2 2 B 7 y 0 c x 5 m D o o 2 D 9 4 z G 5 u 9 N z 7 w F - y 5 6 H v r 8 9 B t j 8 Y 6 0 l j C u 1 1 T q 3 p S s s l 9 B z 8 9 F 2 0 0 v B 0 n p G 6 x z p B 1 3 u V 0 i 5 G - 8 9 P z u 4 H 3 v q R i 1 q F q 6 8 H 1 2 z 9 C - 3 k P m q p c n k y C s 2 1 O - 3 k P _ s 2 x B n o - 0 C & l t ; / r i n g & g t ; & l t ; / r p o l y g o n s & g t ; & l t ; r p o l y g o n s & g t ; & l t ; i d & g t ; 7 8 4 6 0 8 8 0 9 1 3 6 1 0 8 3 4 0 1 & l t ; / i d & g t ; & l t ; r i n g & g t ; - o 1 u u o k m 7 O 1 6 - M 7 6 s W l w 4 F t _ - D z 0 t E 7 y 9 B 5 2 5 B - n 4 B 7 7 t B l l g C 4 5 5 C q m y K t g y e r h 6 W 9 x l F 6 q y g B j m - 4 C 4 y w P 8 q t P v t g b _ 2 _ C x g m Q x 4 m C 9 i j E s u u D _ 4 m E u 1 0 D 8 t 3 H 9 5 q C g t w N _ - y G i j 0 E n 8 - N 4 g l m B k 5 8 I 4 5 u K 0 8 0 R h v u B g s u X n x 1 B n 9 i E p p v t B z 7 6 G u 2 8 O 8 x g N n 3 r G w t o K 3 w l H t 1 - X 7 2 p B 3 j t E h m y F k i n B - y x T 5 o r G q 7 8 F t j 4 G p q 8 G l o 2 D s h 0 D g 7 y I i r 0 C v z o B 9 s 5 R z y 4 B j z t G n 1 l O w u 4 5 B p g t J x 5 m D 0 h b z h z E s v w e 1 - n c 2 i i i B p q 9 E l 1 x C - p 0 I h j 1 F y r n I 8 4 z G 1 - o C _ 4 m E i 1 2 N 0 0 o W n _ _ Z g 4 3 C 4 y i E p _ u y B 4 y w E q 0 3 P x 9 - a 9 m l I l 4 l D - q s D w t 1 O 9 2 p G n m u g B l k y S l v 6 O u v 3 F w 4 w U l q n C k _ z C 0 g h L l 2 k F j y _ C 5 r u F 4 o 0 E s 3 i J n n k X 3 2 x g B 4 l s P z l 9 D y w 7 G 4 v s D u _ c k _ m G v r q H k g 4 K _ t i p B 8 k y h B 5 1 9 a 5 x w N p w t h B i 8 n R r j - G l r z E p y t B 2 6 n X l i 1 G 5 o r G _ 4 z G s p 5 i B y 5 x E 5 v q G 6 4 x J n k z C m r m D g g 7 E - w o E 1 - l O 9 q 6 N l 7 v D i g q B z u _ D 1 u _ B h o 0 B _ m a r i 5 f - l z S m t 9 B z i i O - v q c m 5 o 0 C r h n H k t y B h 2 q B j u - V z t t 5 B & l t ; / r i n g & g t ; & l t ; / r p o l y g o n s & g t ; & l t ; r p o l y g o n s & g t ; & l t ; i d & g t ; 7 8 4 6 0 8 8 2 6 3 1 5 9 7 7 5 2 4 1 & l t ; / i d & g t ; & l t ; r i n g & g t ; 7 l - 1 8 - v 0 h P x 1 6 Q y n k U n 9 2 D 4 x 3 N 4 8 8 S 3 1 h J i t 9 B 6 q r H w h s Q u u 7 d k o 1 K k v k 8 B y 8 x F u w g C t t t E z 3 o p B 7 q n w B 8 0 n l C 8 s 4 E z t s d 3 m z K n g 4 j B j v l 2 B & l t ; / r i n g & g t ; & l t ; / r p o l y g o n s & g t ; & l t ; r p o l y g o n s & g t ; & l t ; i d & g t ; 7 8 4 6 0 8 8 9 5 0 3 5 4 5 4 2 6 0 9 & l t ; / i d & g t ; & l t ; r i n g & g t ; o 1 q 3 y k y 0 u P o 2 _ l B s t m E l k n M h s j C k t g J 4 p n S p y o F q j k C 0 i r E 4 z _ F 1 p 0 B 4 z 8 C i n m E w n 8 G n m s K 6 i _ D 0 8 h B l 6 y j C - 2 n K q 3 5 - B u 3 3 F q 1 9 H w 4 t Y 3 m t O 4 2 o B i t - B 4 u 3 L 5 s z D r g z s B i 6 q B w 1 4 F t 4 t H n o j n B i x h J q v 8 C n o l C n i j E x 1 9 P _ m 1 N r 3 2 D p q y C x 0 j C 6 8 m N j q v D 3 u n 8 B 4 - o g B t x 9 I 8 s l S 0 t y E q j k C p 5 p L q y q J u s i W r h 0 w B m s i H 8 l t C q m v C 0 x 1 S w s t J z t V l s u N 1 6 9 F k 1 s B m 0 7 H & l t ; / r i n g & g t ; & l t ; / r p o l y g o n s & g t ; & l t ; r p o l y g o n s & g t ; & l t ; i d & g t ; 7 8 4 6 0 8 8 9 5 0 3 5 4 5 4 2 6 1 0 & l t ; / i d & g t ; & l t ; r i n g & g t ; q v l y v v j u 9 O t l y Z - 3 O 2 2 Y l w y K 0 p t C r n h C n t t D v q H 2 h s G 3 4 N - 1 5 I & l t ; / r i n g & g t ; & l t ; / r p o l y g o n s & g t ; & l t ; r p o l y g o n s & g t ; & l t ; i d & g t ; 7 8 4 6 0 8 9 3 6 2 6 7 1 4 0 3 0 1 7 & l t ; / i d & g t ; & l t ; r i n g & g t ; 1 x 8 m i 3 k o h P 4 p _ D 2 x 1 K 0 w k a y _ s D q q 8 D w 2 _ t C q 4 9 B h 5 i F h 0 l t C h n 3 M y y h N l t t D w t 8 L 5 1 - E 6 h 4 K 7 4 8 E x 5 n B & l t ; / r i n g & g t ; & l t ; / r p o l y g o n s & g t ; & l t ; r p o l y g o n s & g t ; & l t ; i d & g t ; 7 8 4 6 0 8 9 3 9 7 0 3 1 1 4 1 3 9 3 & l t ; / i d & g t ; & l t ; r i n g & g t ; u w g g i 3 g u _ O l 1 V l v B 2 y B 2 y B 7 B u l B 2 y B g q N i q N g q N 2 y B 5 8 a 2 y B p k R 2 1 D l 7 B j 7 B s g G j 7 B 4 0 K z q F m 5 B 6 h D 2 z W h q N v 5 F s g G 9 8 C N 1 m H k k F & l t ; / r i n g & g t ; & l t ; / r p o l y g o n s & g t ; & l t ; r p o l y g o n s & g t ; & l t ; i d & g t ; 7 8 4 6 0 8 9 3 9 7 0 3 1 1 4 1 3 9 4 & l t ; / i d & g t ; & l t ; r i n g & g t ; n 4 6 k y g l 3 u P x t G 0 8 y H v q x B k 8 3 C m 2 H 3 6 k C - n p B 7 r k C r 0 0 D p u t B 5 5 Q z t V s u H - n W t q y D k t W 7 7 V 1 4 s H & l t ; / r i n g & g t ; & l t ; / r p o l y g o n s & g t ; & l t ; r p o l y g o n s & g t ; & l t ; i d & g t ; 7 8 4 6 0 8 9 6 3 7 5 4 9 3 0 9 9 6 1 & l t ; / i d & g t ; & l t ; r i n g & g t ; g u o 2 w s _ 3 u P y s n H n 3 k D 1 j - E 0 i h B 4 - 2 B _ 6 R r 4 _ C n 1 R m u Q o 4 q F x j 2 D h t - B z q z C 9 n 8 C r s 0 F & l t ; / r i n g & g t ; & l t ; / r p o l y g o n s & g t ; & l t ; r p o l y g o n s & g t ; & l t ; i d & g t ; 7 8 4 6 0 9 0 0 4 9 8 6 6 1 7 0 3 7 7 & l t ; / i d & g t ; & l t ; r i n g & g t ; z s 2 o 9 1 l u 8 O w n P x w g C g m q E 2 9 j E _ g F 4 8 a o 1 j B v q H _ 0 L q 4 9 B 1 s n D i z k D k l 1 C & l t ; / r i n g & g t ; & l t ; / r p o l y g o n s & g t ; & l t ; r p o l y g o n s & g t ; & l t ; i d & g t ; 7 8 4 6 0 9 0 0 8 4 2 2 5 9 0 8 7 4 5 & l t ; / i d & g t ; & l t ; r i n g & g t ; x o 6 z _ 8 3 _ 8 O 8 z Q 5 5 L 1 m H p y n J 9 s 4 C - r 6 C 1 m H 8 4 m E n 9 s C k j h F s r L m t Q 9 4 2 T 8 z g F 2 k x N t j R s 0 x I r y m C & l t ; / r i n g & g t ; & l t ; / r p o l y g o n s & g t ; & l t ; r p o l y g o n s & g t ; & l t ; i d & g t ; 7 8 4 6 0 9 0 4 9 6 5 4 2 7 6 9 1 6 1 & l t ; / i d & g t ; & l t ; r i n g & g t ; 8 5 _ j r g 0 5 g P m 5 B 2 s B l 0 B l 5 I t p D n 0 B q 3 F l h 1 B o _ u H h r B 0 v j B k 7 B i m d y o r B m 1 U i 5 I w 0 B i p D l x B & l t ; / r i n g & g t ; & l t ; / r p o l y g o n s & g t ; & l t ; r p o l y g o n s & g t ; & l t ; i d & g t ; 7 8 4 6 0 9 1 1 1 5 0 1 8 0 5 9 7 8 9 & l t ; / i d & g t ; & l t ; r i n g & g t ; j j t h l v k z g P l y 1 C h t W v q H g 1 - B u 8 j D r u p D 4 t d _ n 4 B g u 5 D 0 n w B & l t ; / r i n g & g t ; & l t ; / r p o l y g o n s & g t ; & l t ; r p o l y g o n s & g t ; & l t ; i d & g t ; 7 8 4 6 0 9 1 7 6 7 8 5 3 0 8 8 7 8 9 & l t ; / i d & g t ; & l t ; r i n g & g t ; n t y x p w s 2 g P j k 5 H h 7 z H 8 8 6 I 2 5 u h B w u q a g t - G z 6 x X v u 2 _ B k k 8 Y h s v B m q x 8 B q z i C q h q U g 1 o V 7 3 n o B y o i D 7 6 w T 1 - o C x z v K 9 z r M 3 t 3 a y k t G j 7 h s B 4 8 x O q j g E 2 n m R 9 9 8 K i r y i C _ t m Z u w k H 6 9 w Q 5 2 q D 5 3 g Z m k 4 G 5 0 7 i B j s 5 G l g - Y 8 7 s G w w 0 J o s j c z w 7 R 5 2 v L x 5 _ G 8 o k Y 2 x 1 H o 0 i o D r 6 5 E j j s F 5 q q E 2 r 0 m C _ 2 m c z 0 g K g _ z C w l 3 X p i _ F h n p K y p 1 D z 0 - H i 1 h F r i z F t h 0 J j 2 0 I j q u c y _ s D o x v F 6 i o T 4 q 1 W s n F k 1 F u I w g n i C y n g F o u j D q u x a 3 4 4 k B x u 7 8 D v 7 p 9 D 6 z 5 u B 7 4 z G 5 3 o I 6 x j F o 6 q L n 3 - F h l n I r 0 0 K t y k P s o g 5 B h z r M n 4 x P m 6 r U 0 s s H t 2 l G t l t L l n j G 1 i u Y 6 q u D v 2 8 d s 7 s 5 B y q w 3 B u 0 5 s B & l t ; / r i n g & g t ; & l t ; / r p o l y g o n s & g t ; & l t ; r p o l y g o n s & g t ; & l t ; i d & g t ; 7 8 4 6 0 9 1 7 6 7 8 5 3 0 8 8 7 9 0 & l t ; / i d & g t ; & l t ; r i n g & g t ; m x g 9 1 7 2 s - O h 9 B 2 s B j 7 B h r B & l t ; / r i n g & g t ; & l t ; / r p o l y g o n s & g t ; & l t ; r p o l y g o n s & g t ; & l t ; i d & g t ; 7 8 4 6 0 9 3 0 0 4 8 0 3 6 7 0 0 3 3 & l t ; / i d & g t ; & l t ; r i n g & g t ; z k w n 7 q 0 t h P r t j E i p b y u i C y o r B 7 t F m s v D i v u E x 1 a w 6 W 4 - v O 2 g V 1 m H u w g C & l t ; / r i n g & g t ; & l t ; / r p o l y g o n s & g t ; & l t ; r p o l y g o n s & g t ; & l t ; i d & g t ; 7 8 4 6 0 9 3 0 0 4 8 0 3 6 7 0 0 3 4 & l t ; / i d & g t ; & l t ; r i n g & g t ; m g _ 6 u t - 9 - O j 4 j B w y O 3 1 D 2 s B r u H 2 s B z r K 9 q G 6 _ i B 5 9 E 1 m H o 6 U & l t ; / r i n g & g t ; & l t ; / r p o l y g o n s & g t ; & l t ; r p o l y g o n s & g t ; & l t ; i d & g t ; 7 8 4 6 0 9 3 0 7 3 5 2 3 1 4 6 7 7 3 & l t ; / i d & g t ; & l t ; r i n g & g t ; o 4 i h 7 r 5 s h P 3 1 D 2 y B 6 t F q k D 6 0 K z z D g u D 3 5 I 4 0 K z r K 8 t F p 4 G m x B z r K l s K z w F 0 w B i u D r p D j _ K 8 j G 9 8 F 9 q G 8 j G - q G x r K k k F q u H 1 4 u B g h C 3 g V m 5 B t p B y u V 9 w B 9 w B w 0 B u t B 9 w B 9 w B _ 3 O m s K - p F m 0 B o z D 9 w B m 1 U - t D 2 6 M 9 w B 9 w B 9 w B _ 3 O j j K i q J u 0 B n q B j i J & l t ; / r i n g & g t ; & l t ; / r p o l y g o n s & g t ; & l t ; r p o l y g o n s & g t ; & l t ; i d & g t ; 7 8 4 6 0 9 3 0 7 3 5 2 3 1 4 6 7 7 4 & l t ; / i d & g t ; & l t ; r i n g & g t ; 4 _ 5 y q 8 s z 8 O u j _ B y n i N q s 3 5 B i 5 6 K 4 9 y F - y z J n g 5 M 8 s o I 8 5 - B p 3 0 O p w h F x h 6 E 7 u n W 1 y h N y 1 k a y 1 4 K y 3 z G q z k I n k k K j 6 r D h 1 s D n q y j B 1 k 3 k C 1 _ 8 N 7 y 5 N 9 o 6 J 8 v 8 4 B 6 j 0 D w s w D v 7 z F r w 4 E q 2 m F s n _ H - 1 n f 8 r 1 q B g _ n s B p 9 v Y - k 9 F i - r T 0 6 x D 3 t - C 0 2 w L s r 4 C - 6 x B 1 v u g B k r 0 C t h i G n x 8 q B u y t U 3 4 8 H j v p u B v 3 6 w B y 7 7 D r x r S w _ o _ B z 7 0 7 E i k m F 9 h h P t l w C z u 1 r B p 8 2 F u g s H g i - K 1 x y U l 6 t P 8 l v g B r n u C t 7 o H v t p P m 4 v J t y 4 O k y x G 1 s j a j _ w E 0 q 3 S u 1 m H s u u D p o i E 9 4 8 E j q t y C s r q O m w i P o y h 4 D - w h T g l 7 b y k k L 7 h 6 R o 1 p _ C k p p t B w g 6 O 5 z 4 m B 3 8 o D j 4 0 C r q g Y 6 j 7 E r 9 w 1 B x 5 v m B j i g H o - s B 5 n h 5 F _ o r K 8 5 - B r 3 6 I 0 w 6 N p p g W x y h J 9 9 w c l n h J u 6 k L k r k M s 1 6 W m 2 g a l 2 3 s B 9 6 m z B t 5 y H 8 q n Z o 2 7 D k h k C y - 6 D 5 x w N 7 8 x O q 0 3 P t 8 j D o i v O u 8 o Q _ w _ 6 B - 2 l G h r j v B 6 g o R i - y R l 5 z F g h r i C s 7 9 M 0 p r O h i 2 b w 4 m G 8 g l N 7 8 l I g m 7 M 8 5 _ O 5 w 3 D 9 6 n F m s v D x 5 5 S v 2 n Q 1 9 w G 0 x g D k m t K k p i E y 9 v I 0 q _ D m j 6 J 6 m n G z 8 1 E m z x F - 5 5 K x w _ d w g o c j 7 1 T 4 h k C j p 9 M m w 0 7 C 7 w z X o r l R t i 6 D _ h j T i 1 0 N 7 k _ L v m g Q s 7 q E j m - Q k w 6 Q & l t ; / r i n g & g t ; & l t ; / r p o l y g o n s & g t ; & l t ; r p o l y g o n s & g t ; & l t ; i d & g t ; 7 8 4 6 0 9 3 3 1 4 0 4 1 3 1 5 3 4 5 & l t ; / i d & g t ; & l t ; r i n g & g t ; y m j s _ 2 w 3 7 O p m q Q 1 m H w 6 W x j q B n s x I 6 q 7 M & l t ; / r i n g & g t ; & l t ; / r p o l y g o n s & g t ; & l t ; r p o l y g o n s & g t ; & l t ; i d & g t ; 7 8 4 6 0 9 8 2 9 6 2 0 3 3 7 8 7 0 5 & l t ; / i d & g t ; & l t ; r i n g & g t ; s j 5 t y o 0 6 5 O h 9 B t p B n 0 B m x B n 0 B 5 t B 0 w B m x B n 0 B 5 t B n 0 B m x B 4 h P m x B n 0 B 5 t B i 6 r B g u D y u D 0 w B 9 n M 1 m H h r B m 5 B x q F m 0 B - p F - w G 2 0 B j 6 r B l x B z w B 4 t B 4 s P n x B m 0 B 2 t B m 0 B 4 t B m 0 B l x B k t B n x B & l t ; / r i n g & g t ; & l t ; / r p o l y g o n s & g t ; & l t ; r p o l y g o n s & g t ; & l t ; i d & g t ; 7 8 4 6 0 9 8 2 9 6 2 0 3 3 7 8 7 0 8 & l t ; / i d & g t ; & l t ; r i n g & g t ; j s j m 2 0 h h 5 O t 5 y Q 3 n u Q 7 7 t B p i t I m 6 8 D y 2 t F o i q P s 3 6 I q 4 1 Y p 5 m M q 3 m S 7 y 9 n B s w 2 8 C n p 8 T v t l j B s - j p B 5 z i B _ 2 x V z j _ S - t s S l x s G g y q J q v g i B y r 2 G h 3 q z B - n 0 S 7 w k Q g v 1 a n i 1 G w t - E v m x 4 B g n w Y i r 0 C 6 z 0 U y i 4 F s - x E i v i T k v n Q w 0 8 7 C s _ m D 6 p j K & l t ; / r i n g & g t ; & l t ; / r p o l y g o n s & g t ; & l t ; r p o l y g o n s & g t ; & l t ; i d & g t ; 7 8 4 6 0 9 8 6 0 5 4 4 1 0 2 4 0 0 9 & l t ; / i d & g t ; & l t ; r i n g & g t ; p u y 2 _ p - h j P v o n K 6 s j B 3 s q B 1 g V 4 t d q j i B k u z E r 0 N v t t E _ l x C 7 y h B 3 u l C - 4 g E g 7 R h 4 O 7 t F i r 2 a 7 s j B s u H g 1 c q m 6 C n - r B z g k B 7 t F & l t ; / r i n g & g t ; & l t ; / r p o l y g o n s & g t ; & l t ; r p o l y g o n s & g t ; & l t ; i d & g t ; 7 8 4 6 0 9 9 1 2 0 8 3 7 0 9 9 5 3 3 & l t ; / i d & g t ; & l t ; r i n g & g t ; m - u o _ s 8 1 j P g g s w H _ i j q D n m h O y i 0 X m 4 5 h B 4 v q 5 C 8 z h d 0 u u i B u r l S r x s D 2 y y p E s r 2 k C z g k B g n K o 2 1 F 4 x 1 L 3 h i K s n - H k 9 m F 4 5 i W q q 4 s B 7 w l G q 0 o G y g t K w 3 v g B 0 j 3 X 4 w p k B x 1 u M & l t ; / r i n g & g t ; & l t ; / r p o l y g o n s & g t ; & l t ; r p o l y g o n s & g t ; & l t ; i d & g t ; 7 8 4 6 0 9 9 2 2 3 9 1 6 3 1 4 6 3 7 & l t ; / i d & g t ; & l t ; r i n g & g t ; h k 0 m p l s 5 5 O 3 1 D 2 y B - 1 D _ w D v q H 9 w B r x I j w K 2 y B i q N 2 y B k 7 D 2 s B v 1 B y u D o 8 P l 7 D s g G v 5 F r n G q 3 B j 7 B i 7 U m 5 L z 0 G z q F & l t ; / r i n g & g t ; & l t ; / r p o l y g o n s & g t ; & l t ; r p o l y g o n s & g t ; & l t ; i d & g t ; 7 8 4 6 0 9 9 7 3 9 3 1 2 3 9 0 1 5 7 & l t ; / i d & g t ; & l t ; r i n g & g t ; z 9 n x 2 l v k g P g n 9 g B q 2 s K n y K l _ m B k q 5 H l o 5 G 9 2 1 G r i o I k l - B u 8 - K o h _ 8 C 6 u o O h 6 z T 3 4 j E w _ g K l m t K u w 2 N 6 0 w 2 B o i h 2 B l n j G 3 k t a g n 2 S v o 7 2 B 5 9 y M 5 1 - E & l t ; / r i n g & g t ; & l t ; / r p o l y g o n s & g t ; & l t ; r p o l y g o n s & g t ; & l t ; i d & g t ; 7 8 4 6 1 0 0 8 3 8 8 2 4 0 1 7 9 2 9 & l t ; / i d & g t ; & l t ; r i n g & g t ; q n i w k n u x 6 O 8 t F i m d i u 3 B r n F - i z D g 0 r I 9 2 0 B t m r E 8 t F 0 2 6 J 6 z i B 4 - t I r m g B r m W u _ c _ 0 L u 7 i D t o Q z q F v q H 8 t F - g y G 1 u g S r 0 0 E & l t ; / r i n g & g t ; & l t ; / r p o l y g o n s & g t ; & l t ; r p o l y g o n s & g t ; & l t ; i d & g t ; 7 8 4 6 1 0 0 8 7 3 1 8 3 7 5 6 2 9 7 & l t ; / i d & g t ; & l t ; r i n g & g t ; 4 _ j g m 0 u x j P 9 5 x B 9 _ 4 C 8 v n B 8 r p C 0 n w B x 3 r D 5 u X 1 m H t t M q 6 p B 5 6 M 7 8 l D l n h C 8 i H w p j F y 0 o C & l t ; / r i n g & g t ; & l t ; / r p o l y g o n s & g t ; & l t ; r p o l y g o n s & g t ; & l t ; i d & g t ; 7 8 4 6 1 0 1 1 1 3 7 0 1 9 2 4 8 7 3 & l t ; / i d & g t ; & l t ; r i n g & g t ; 4 1 o s 5 s k t j P 4 3 o B 1 g V q 7 r B 3 t 2 E w 1 a k 9 9 B m n g B 6 s j B m u Q j x 1 B 0 - Z g 5 x B l u a i 5 k C 5 m H - 0 - B 1 4 Q w y O 7 s j B l r 0 C m x F & l t ; / r i n g & g t ; & l t ; / r p o l y g o n s & g t ; & l t ; r p o l y g o n s & g t ; & l t ; i d & g t ; 7 8 4 6 2 7 0 2 6 6 6 9 3 9 1 0 5 3 7 & l t ; / i d & g t ; & l t ; r i n g & g t ; 0 n 9 1 r r 1 6 _ O 3 x 4 E q 1 0 N t p m _ B l g q N y 1 p o B t 5 i N x 5 - H l h 7 F l k l G w 2 h H 4 i t Y s 7 z d w - h D v u u D m 2 5 a m p r K k l t b 3 z o C n h s L 9 - 9 J n x t P z g 0 j B v w 6 y D v h 0 D p 4 k 3 G 2 g 4 p D r t 3 8 B v 5 4 T q j r q D 1 9 t Z 2 s m 9 B 3 u u M h 3 1 G x _ _ l B i 6 m Q x p j F s i k K o 3 y n D h k h P 1 m 5 n E - 4 8 N - 1 p H j g g M u w 7 n D 6 j r D 2 v n I 5 _ 3 V h 8 T u 3 u H w o v D s w T 6 k j C y p y K u r v G - 3 q I 3 _ q W 3 v 1 M z w 5 g B y k k D u _ x E z s s i C n u k G j 3 n I 4 p q F 7 0 8 R z m w Q o z 4 c x p q O h 6 8 j B i n m b 8 n - V 0 y t H x l 8 X 3 1 h J _ l u 6 B 1 p q H i 3 y l B 5 x r 7 C m s x D 2 z p U g 3 1 E t _ y Z t j x h B s h 7 C x p 8 D 4 7 z g B 6 m 1 W 7 i 9 I w - m j C g y n G v 8 s s B 9 x m q C n 5 p F s j 5 D 2 l g M t k 8 m B x v i K 8 - _ C n m k _ B n x p V 8 p - s C 1 2 - G 0 _ _ D s q - I 4 u r F h z - O - 5 r F 3 k - I k 7 n J l 7 x K 2 m t I 9 r _ l B t 9 1 Y 2 q 6 W g 7 1 F m 6 q P j 0 m b s 7 w B 2 p h F n w h F 7 n z D x j m V - 0 j S j g 6 M g y 9 C q 5 6 C i 9 h E h g i H k 7 - F t p 9 L r 5 6 M u x 9 s B i i x H 9 q p f u k 8 O m x i u B k 8 g B 7 x 1 L x s 7 N 3 z p U _ n s J 9 k q N 7 r k k D 8 n 8 F 9 j t E r 7 i R x v z - B k h j J h 8 n c o _ - r B i 8 z Z 6 r 8 L 9 s q C 9 9 n g B u i 0 V u q j C 2 p q F w 6 j P x q n T h g i H j s t c r 6 5 E k s x j H 6 x 1 L u m v C 4 - V - 8 g z C 8 u x y C 8 9 j u B j r x Z n 6 s Q 5 h o t D m p 3 E 1 1 8 D 6 8 3 X 3 o o D z m l l B g n m M h - y D k 1 p G 9 t p e q 9 5 h B x 1 m F z h y O - g _ K _ p y S 0 m l l B h z k R n z g E z w g C g s v B 6 _ z I 1 q s L u t 7 r B 2 s 1 F n 3 k N t k m H u m v C v r 5 3 B x 0 n S o 6 q D g 1 i G 6 s l E q 6 8 D 8 1 t l B _ q u - B j p h N o j v F 0 2 5 1 B m _ x Z 0 z i M l i j E 7 _ 2 B t j 4 h C p m 1 O l 0 i 3 B 6 p 8 V 6 r v H j j 0 E 8 2 q p B i 3 2 s C u p r c 0 v 6 X 1 t k F x 8 _ K & l t ; / r i n g & g t ; & l t ; / r p o l y g o n s & g t ; & l t ; r p o l y g o n s & g t ; & l t ; i d & g t ; 7 8 4 6 2 7 0 4 0 4 1 3 2 8 6 4 0 0 9 & l t ; / i d & g t ; & l t ; r i n g & g t ; y g t 3 v i l _ z O g 8 g C l 7 a r - h D r 0 V i j y B 4 m i B s n u C m t i E 6 t 5 F j 9 P l x F s s u H h t k B p y m C 8 2 c n l x B k - G o t I z r q E & l t ; / r i n g & g t ; & l t ; / r p o l y g o n s & g t ; & l t ; r p o l y g o n s & g t ; & l t ; i d & g t ; 7 8 4 6 2 7 0 4 3 8 4 9 2 6 0 2 3 8 5 & l t ; / i d & g t ; & l t ; r i n g & g t ; q 4 q m - n j h 0 O v q H t _ b k m d 2 i M 5 x x D k 3 3 C 0 _ L o u a q y 0 B 6 1 s B x q F t 6 p B o t Q v j i d & l t ; / r i n g & g t ; & l t ; / r p o l y g o n s & g t ; & l t ; r p o l y g o n s & g t ; & l t ; i d & g t ; 7 8 4 6 2 7 0 4 3 8 4 9 2 6 0 2 3 8 6 & l t ; / i d & g t ; & l t ; r i n g & g t ; 4 9 m w h j r n 0 O v - x E u - - 1 B r _ _ E u 8 2 D x u n E u q 9 H x u n E _ i s J p k z C n q o E z y 3 l B s 4 _ J 7 t i F w y u f j m t K _ m n G r 8 7 W p 0 6 Z 3 y w E - z j j D q w o S 0 r v p B g - 4 W m - p 6 C x 6 q 0 B & l t ; / r i n g & g t ; & l t ; / r p o l y g o n s & g t ; & l t ; r p o l y g o n s & g t ; & l t ; i d & g t ; 7 8 4 6 2 8 2 1 5 5 1 6 3 3 8 5 8 6 9 & l t ; / i d & g t ; & l t ; r i n g & g t ; t p u 8 _ m h 6 z O 5 5 L r i U _ _ r F h s 8 B r n F k - G 7 3 t I z j q B l n V 8 2 c i v x B y 2 i B 3 8 u B z _ 5 C m t O y l p B o u 3 R & l t ; / r i n g & g t ; & l t ; / r p o l y g o n s & g t ; & l t ; r p o l y g o n s & g t ; & l t ; i d & g t ; 7 8 4 7 4 3 4 0 6 5 3 9 2 1 7 3 0 6 5 & l t ; / i d & g t ; & l t ; r i n g & g t ; l q 0 9 6 s r k s O v k 8 0 C 3 h 2 g C v r j k B x 6 l v C 2 o 6 q E r y i 6 E k o i 9 D m v 3 t B m m j D 1 o o E 3 6 8 0 E w h r 6 B o p k 9 B & l t ; / r i n g & g t ; & l t ; / r p o l y g o n s & g t ; & l t ; r p o l y g o n s & g t ; & l t ; i d & g t ; 7 8 4 7 4 3 4 1 6 8 4 7 1 3 8 8 1 6 9 & l t ; / i d & g t ; & l t ; r i n g & g t ; o _ 0 k t 8 3 r p O k l h B 2 y B 2 y B v 1 B l - G n v B 2 y B j k o B n v B 3 z W 2 y B n v B 5 5 L 5 6 M t p B 2 s B 5 6 M t - C u 0 q B r n F 1 5 J q 3 B 1 z B 1 z B l 7 B 1 z B x 5 F r w D o t I q t I l 7 B h r B m 5 B r w b z q F 1 w M 9 w B 9 w B 0 h o B & l t ; / r i n g & g t ; & l t ; / r p o l y g o n s & g t ; & l t ; r p o l y g o n s & g t ; & l t ; i d & g t ; 7 8 4 7 4 4 5 6 7 8 9 8 3 7 4 1 4 5 3 & l t ; / i d & g t ; & l t ; r i n g & g t ; o r 9 u j o s n p O l 8 i B x x v C 6 v n B w 4 o G 4 h m D t 7 G 5 i _ G t g 5 B 9 n M n s R j 1 k B 7 h 9 C 7 4 4 P 8 q r U 7 5 - B x w _ C - o b i 0 G i 5 q C 0 5 J 2 5 p D u x Z z q F i 0 G 1 4 n B i 2 z C m 9 8 J & l t ; / r i n g & g t ; & l t ; / r p o l y g o n s & g t ; & l t ; r p o l y g o n s & g t ; & l t ; i d & g t ; 7 8 4 7 4 9 0 0 7 1 7 6 5 7 1 2 9 0 5 & l t ; / i d & g t ; & l t ; r i n g & g t ; 1 o q k 3 0 2 i o O u _ y T g o y 0 B 9 1 n a 0 6 8 c s s j K r 7 r G o 1 - G 9 m s 1 B u 4 0 E u 6 v k B v 8 i v B j q _ C s r r k B q i 5 l D v r 0 L i _ 3 6 Q x p n 1 D - 1 1 1 E & l t ; / r i n g & g t ; & l t ; / r p o l y g o n s & g t ; & l t ; r p o l y g o n s & g t ; & l t ; i d & g t ; 7 8 4 7 4 9 0 1 4 0 4 8 5 1 8 9 6 4 1 & l t ; / i d & g t ; & l t ; r i n g & g t ; w l h 0 4 o r j l O 2 g p I 7 8 9 C v j R z 0 7 B g 4 v C j y q V u x Z 4 - V 3 3 i C 7 3 y G r l z D _ 0 L i 0 G y 9 b 9 v y J v 3 v B t t U v q 5 B j z l D 7 7 9 B & l t ; / r i n g & g t ; & l t ; / r p o l y g o n s & g t ; & l t ; r p o l y g o n s & g t ; & l t ; i d & g t ; 7 8 4 7 5 1 9 7 5 8 5 7 9 6 6 2 8 5 7 & l t ; / i d & g t ; & l t ; r i n g & g t ; 3 h u 2 t t - q n O s i 6 Z h o 1 D 2 l 4 Y 4 1 i o B 0 n w G 5 s r R 5 w k D l 8 i B h _ 7 D j _ h C 7 - 3 B v 6 p D 3 u v E - 9 7 D m z w F w t 1 D 0 5 l D s w 6 B p 1 5 B p n y L 8 l y i B y _ 6 D r 2 n R x 9 g - G v 8 2 G 0 1 y F o 6 g C 4 v j Y n g 7 J v v 0 V v z 2 B w 0 s E 5 v 7 Q 9 q z P 6 - 3 B 2 t l B 6 i 4 N z u v B 1 v x G o 8 P 9 5 s C 4 w 0 B r x - F 5 7 O u p l B 9 x X 3 9 y F m i x D x k i L 2 n w B r s i V 7 i r H 7 1 r B u l z D 9 m z S 1 k w I o w k E 1 w 0 B r 6 a - 7 l F z y V 3 k r c 1 k j W 2 z p L n u - O 6 y j I s z _ D v 2 p Q y 8 s E i 2 z E u 8 q H x 4 4 j B u v x I j j q O x z 1 L m t t D q u _ N 1 _ 8 f u j o 2 D w v j g B h g z b j h u b 1 0 r j C u 2 l B 4 v p B 0 o n F i _ o - C 0 z g r B - j w M o 1 w W x q 3 T o s 5 N 9 p g W 3 _ n H 6 v s n B j x i E g s w b j u 5 J 6 v 1 c j n w Z 2 z 9 D _ k 7 D k z 3 D m p q E s 0 8 C v - p B o g l C 0 x 4 o B w 0 j C 4 k 1 J y _ 6 D z i 2 B u 0 h W 9 n 1 F h i q B 5 2 q D 7 6 q T 4 u j L o j j Q m 3 v E 1 j 0 7 B m p m 4 B g 8 l F i _ 8 e y p 6 E j z u O u s h w C 2 8 8 D t 0 k C n 1 i F 8 x t l B u 4 u C p m 3 Q 1 g i C x j M - l 2 I h l 5 F s p 0 C r l 6 j B p 1 5 B _ 1 2 D t 9 y D q h P t 0 h p B t h 1 5 B & l t ; / r i n g & g t ; & l t ; / r p o l y g o n s & g t ; & l t ; r p o l y g o n s & g t ; & l t ; i d & g t ; 7 8 4 7 5 1 9 9 9 9 0 9 7 8 3 1 4 3 3 & l t ; / i d & g t ; & l t ; r i n g & g t ; s g 5 i v z 6 q i O s k D - 8 F - 8 F q k D k r D - l D h r B 0 5 J 9 w B w t B 0 5 J & l t ; / r i n g & g t ; & l t ; / r p o l y g o n s & g t ; & l t ; r p o l y g o n s & g t ; & l t ; i d & g t ; 7 8 4 7 5 2 0 0 6 7 8 1 7 3 0 8 1 6 9 & l t ; / i d & g t ; & l t ; r i n g & g t ; 8 u 0 0 _ u 1 t i O s 7 w B i 0 G s 8 4 B g r i D k w 1 E x _ 6 D 5 5 L k 0 w B x v b o h P 4 u 1 C w n 3 C 1 z j B 7 y z M 5 z g C 2 r M t - 1 D 1 2 o F & l t ; / r i n g & g t ; & l t ; / r p o l y g o n s & g t ; & l t ; r p o l y g o n s & g t ; & l t ; i d & g t ; 7 8 4 7 5 2 0 1 7 0 8 9 6 5 2 3 2 7 3 & l t ; / i d & g t ; & l t ; r i n g & g t ; q k j j h m 1 7 k O u p v z B 1 h 9 E 3 3 G 3 g V t 7 G h k t F 1 1 v E q q Z 5 r l e p x t R - 4 v J x s v j B j 0 8 D q t I 3 3 G m p u D _ 2 q D q j i B o 1 5 B n t Q i l c - 4 3 V 4 - V u w G - 7 3 C p y n B g 8 3 C o h P x m - G m l x F t p n B 9 v k P 9 m g D n 1 5 B 1 0 6 E - 8 g B u 5 4 D 3 u j F 9 9 7 D n 0 8 C h m 7 B 2 n l C _ 0 L x - 7 B z q F l 8 Y m p I 5 p t F i 8 j B & l t ; / r i n g & g t ; & l t ; / r p o l y g o n s & g t ; & l t ; r p o l y g o n s & g t ; & l t ; i d & g t ; 7 8 4 7 5 2 4 7 4 0 7 4 1 7 2 6 2 2 1 & l t ; / i d & g t ; & l t ; r i n g & g t ; v 7 o h 6 k _ v 2 P v r x F 6 3 F h y 4 F r w h H o v R u h w N 9 n X g 4 z B o _ g E p 8 G t o M q 4 S 0 j w l B x 5 N m _ k B t 8 m k B 4 _ 6 S & l t ; / r i n g & g t ; & l t ; / r p o l y g o n s & g t ; & l t ; r p o l y g o n s & g t ; & l t ; i d & g t ; 7 8 4 7 5 2 4 8 0 9 4 6 1 2 0 2 9 5 7 & l t ; / i d & g t ; & l t ; r i n g & g t ; v 3 h 8 _ o p i o Q 2 s B n 0 B 5 t B 8 3 B 5 t B 2 - G 5 t B h _ K m k b y g k B h r B y u V l k b j i V 4 t B 1 - G l x B m 0 B 2 t B k 7 B & l t ; / r i n g & g t ; & l t ; / r p o l y g o n s & g t ; & l t ; r p o l y g o n s & g t ; & l t ; i d & g t ; 7 8 4 7 5 2 5 1 5 3 0 5 8 5 8 6 6 5 7 & l t ; / i d & g t ; & l t ; r i n g & g t ; o i t s w u o 4 l P r n F 4 u Q g u D y u D l t B l _ F x r K - 3 O 9 q G 8 i P k t O s 1 K z w F p j Q 5 t B j 7 B 6 n B m 0 B l x B i _ K i p D o d _ r D 3 7 V _ 3 O 9 w B u 0 B 7 i P l t O k s K y w F 1 - G l x B 3 0 K t 4 D & l t ; / r i n g & g t ; & l t ; / r p o l y g o n s & g t ; & l t ; r p o l y g o n s & g t ; & l t ; i d & g t ; 7 8 4 7 5 2 5 1 5 3 0 5 8 5 8 6 6 5 8 & l t ; / i d & g t ; & l t ; r i n g & g t ; l n 8 v r 5 - 5 l P h 9 B t p B _ 3 B x w F 2 - G z w F 1 m H v v B - 1 B j w B h 9 B _ g F s u H 5 2 M x m D 2 1 D 6 n B i _ K k s K o z D 9 w B i p D l x B & l t ; / r i n g & g t ; & l t ; / r p o l y g o n s & g t ; & l t ; r p o l y g o n s & g t ; & l t ; i d & g t ; 7 8 4 7 5 2 5 1 5 3 0 5 8 5 8 6 6 5 9 & l t ; / i d & g t ; & l t ; r i n g & g t ; o m 4 - x 1 8 l m P l h z B m i t H 8 z u E p s S 5 8 a m y _ C k u Q 8 t F 5 2 0 B u z k C w h u K n 2 H t 1 p C i 8 p K q n F l 9 d & l t ; / r i n g & g t ; & l t ; / r p o l y g o n s & g t ; & l t ; r p o l y g o n s & g t ; & l t ; i d & g t ; 7 8 4 7 5 2 5 1 5 3 0 5 8 5 8 6 6 6 0 & l t ; / i d & g t ; & l t ; r i n g & g t ; s x o s r 7 t _ p P r m w D z o r B 8 t F 8 q G z h m C o p _ B y v u C 3 g w C x i T h z o D 6 t F n - k C t 7 4 E 8 3 7 B r r 2 G q 5 w S 6 n r C 6 q 4 C s 0 t E k k F 9 3 7 B 5 - h G l 6 0 L w 6 W i 9 j l B u y w U v m _ M u z 2 B o i U 8 s v C 5 j r D 3 1 s C 4 - m E z 7 j D u t n F & l t ; / r i n g & g t ; & l t ; / r p o l y g o n s & g t ; & l t ; r p o l y g o n s & g t ; & l t ; i d & g t ; 7 8 4 7 5 2 5 1 8 7 4 1 8 3 2 5 0 0 1 & l t ; / i d & g t ; & l t ; r i n g & g t ; 8 x 1 6 5 7 t s l P s 4 4 B 2 h k C y h 3 Y 8 1 i L 1 m H 5 z U q u H 5 u X h 5 w D _ 0 L y 8 o L 7 n r C k v x B 8 4 9 B s h Q k u Q 7 s j B 3 o T k z 9 D y u V k 1 R s 4 4 B k 8 i B t 1 d i 1 R x 3 8 C s u H _ 0 n E w k - F & l t ; / r i n g & g t ; & l t ; / r p o l y g o n s & g t ; & l t ; r p o l y g o n s & g t ; & l t ; i d & g t ; 7 8 4 7 5 2 5 5 6 5 3 7 5 4 4 7 0 5 3 & l t ; / i d & g t ; & l t ; r i n g & g t ; - 5 u g _ i n q 0 P 8 j _ a v k r c x u 0 i B 6 t l 0 B x j 7 J r q s _ B i y 1 q B z m p l B w g y R m u n D 9 6 T w v D - w z C 4 k y W t z 7 E u o r N u u t f p i w v B k 3 j S j n l m B 3 k t 5 C m n x v C r y m J 1 2 _ D 4 l 2 s C & l t ; / r i n g & g t ; & l t ; / r p o l y g o n s & g t ; & l t ; r p o l y g o n s & g t ; & l t ; i d & g t ; 7 8 4 7 5 2 5 9 4 3 3 3 2 5 6 9 0 9 7 & l t ; / i d & g t ; & l t ; r i n g & g t ; 9 6 l m 6 2 t g r Q w g w C 1 h o B r j _ B v 0 F r u H _ k N 2 l o B 5 6 V z 7 - B r w b 1 o U _ w h C 6 y 9 C & l t ; / r i n g & g t ; & l t ; / r p o l y g o n s & g t ; & l t ; r p o l y g o n s & g t ; & l t ; i d & g t ; 7 8 4 7 5 2 8 8 2 9 5 5 0 5 9 2 0 1 3 & l t ; / i d & g t ; & l t ; r i n g & g t ; w 6 z l j y s 3 o Q l h g D 0 5 2 C v v 8 C o _ k E 9 7 g L n 9 h I k m y F m o 9 P 7 7 t K r k g D 2 1 o D 5 p w d r z 4 O 5 o y b i r m L n 1 k H l 9 d o 1 k H u 3 r D 6 j r D z 3 g N h m s f 5 2 p G p i _ F m t j V 4 i h I s 2 n O 2 o r D 1 p _ n B j x r L 1 m i P s q 3 4 B 9 9 x P 4 - p e 9 k q R k t 9 B s h l F k r w I _ n i C v l o L i m u E 3 y n E k m y F m q q J 1 i 4 F _ 8 u W z i u C y n h g B 6 9 6 R g 0 y T g s 6 C 9 n l E 2 t g H y j 2 m B t k 8 t C m q q J n - l Y g r p d o q p P 3 5 x S 7 h n V k z 2 x B 7 3 o D r 8 w k M 0 v l 7 G 6 r r o B h w q S y g m G x 4 y S s 0 9 F v h 8 X j k _ U 4 z w D p i z F j h s D m s 4 I n y t E 8 2 u C 7 - t E k p _ H s p 0 C - q o R r j l b l p w E 5 h h l C - 2 n M o v w Z v 2 r W l 1 h I 2 6 l C p l p O h 7 y G s m 1 E w l - I 8 2 0 N i 7 u F z n q p D h l o O 7 k m Y 4 i i P j 8 3 D v m 4 7 B i 4 p N i l n w C 1 k g P 3 2 9 K 9 0 x S p _ m T n o _ K r 2 u g B 4 i i O 3 o 7 R i 7 9 J v z 4 G 4 g y D 6 w r W 3 6 h - B 4 i 5 v C v l 5 C - k 8 O 0 n r F 5 p 9 N l - l n B 7 4 x E 5 6 t r E 4 m z Y t 2 k L t w o S 7 3 - n B 7 4 5 L 5 6 t x B 0 _ 7 N y r w S g h j L 5 n v H g 6 3 I p 6 w U w 1 p L i 7 s t B n 4 r G m i t H g z v Z j 8 2 y B z 1 8 8 G s j 1 C 2 j 0 C 8 3 y N x z v E t o s V k j y 3 B i t 9 B g 5 h N 0 x m F w i r E z u p B j x 9 W k 1 5 w D s z v Q s 9 6 C h 9 h Q 2 _ 5 X 0 h 1 J 2 6 o E r 1 i C s 8 o M - v _ F w 0 g G 5 o x W z t o K i l v j B _ p 4 D 5 7 s G 0 t k F n s u K 8 k y d s p - F 2 l k D h v u I r j u M 3 9 9 K 4 m s P x n g F m 0 i F r n r E j s y C k p 5 F 5 _ y Q 1 p p E l p w E - 6 l L g _ 7 K v h u K l 9 d 4 t 2 E 7 o x h D h l y S m 6 l _ C u w 7 K 8 q 4 C x 5 t G o o 2 D g p h n B x 8 u V i 7 t Y n l 1 M 7 9 l J 7 7 p E 2 8 9 r B 8 n 5 _ B m h 3 F w 8 i O w y u c y 4 p d s 5 g Z 6 7 n D q _ 2 X x q m f 1 n k H h w 7 d z u 8 O y v i i B x 9 n I j t v 8 B r t i I v 2 4 M p l x F 5 h 7 D s j _ T 9 5 x P k r 6 E 1 3 x U u r t T o 8 7 C l z w B 3 5 h K r 2 q L l o g G r w p I o o t F 7 s 8 X q 9 6 C o t m k B v w r U k u _ E x i _ r C u n u C u p k J 8 z 9 g B y - 2 O v o l I - w o M - r 6 P 9 l 6 g D 5 4 7 H l q w Y u s j 7 l B y 4 p F 6 j 8 j C 4 8 o Q 2 4 8 E v 1 m L o q 6 T m 4 z N v i j Q y 5 g F _ p 3 G j 6 l v D w 7 j w E _ q q t 5 B - - g 1 S o j k p C 1 i h H 3 o 9 Z g v U g o 6 B t v z q B l 9 y j S 7 p n v M k - q B 2 y h P - y 0 v H 0 i 9 q B m w m J o u x F m l u Y 0 2 o M l z w B r m 6 E g p 2 C k w m J w j M 2 l o B 3 9 j B h z b w - x I x z 6 p B - y l g B g 2 o F h q N q q x B 7 l o Q 2 7 _ E l k 5 E 5 q 9 D o h 8 D j x 1 B w l t E 6 m l B h 3 h B 3 _ w I q s h B x p 7 E 5 u X h g y C 1 6 3 K 3 5 Q s 7 w B l 9 d p 8 r D 2 p e y z 8 C t v _ Q r 7 s B g 2 _ M q l a s k u G _ k N 3 - m B 2 m 8 N _ k N 0 5 2 C 3 6 l C 2 v z E - w h C 2 x q E x 2 4 C p _ s K 3 9 j B g 7 v D 7 3 7 B 5 6 V q r q F 1 9 v I t p - F 6 7 n D t 6 g K 5 9 Y s 1 4 D 6 7 j c w j M o _ 4 B m h 3 F k u Q 3 2 2 G l 9 d 0 i u C - q s C 0 y 2 D q n F 4 - v B p - p c y - y L t 8 i D k 5 k E 7 t j T 0 n i g B 7 z i B 0 2 0 P o 1 i M q 6 k E m 6 7 R k 3 g D m _ p F l s 4 F h _ X - u 1 X r h n H 1 m H y q j H k o y Q k j 4 B u g x F s u H _ q s C j o k M t p x F 2 r d n 5 1 M z y d z l i J 8 5 p D w 3 q H l w v B 1 l o B k k F j x 1 B 2 5 Q - l I n 7 r B v 0 j B 7 _ z C l y _ C 3 z j D l v x B j j r P v - 1 D o - f h 5 k C y z 8 C w j M k 5 y C i s q E 6 1 u C 3 5 _ B g u o C q u H 6 s 7 B 8 v n B 6 w 8 D x y 5 B h z b 1 p p E v - v G 0 n w B u 7 y B 7 3 g U t n t M m 6 _ K s h r C t u h E 1 1 b j _ h D u _ 5 E r r h F x z 8 C r g f 1 v g h B _ u 1 X q j i B l 9 d q j i B o _ s K y l k L t 2 2 s B g y s B g 5 w D 6 k r B - 7 v R o n j G i r w I 5 i 7 F m k b h 5 k C 0 s q B h t W w k n F 5 6 w I 7 l c 1 s q B _ x s B 6 _ m F n 2 g C r 2 k S j 4 l B 6 t F l k b h t W s 0 t E 4 0 0 C o 7 r B - j 9 R g 7 _ C t 4 7 C 2 t V w s j C g 7 R 4 - 0 H 2 5 Q 0 i u C v 9 1 C q u H - - m D 9 y 6 E w j M 1 5 2 C t x s D 0 g - Q 5 - _ N v l 5 C q v i F r 9 z D 2 5 Q r z 4 E g h - F g 5 y Q v y 7 j B - h 1 G p t 1 G v - v G s - 6 K 3 5 Q 1 h k C 3 s e m 6 g C 3 0 3 B l 2 0 D 6 z w D s l R t l 5 C 5 g o D _ l c l - q B - 7 g L 6 3 p C 7 z i B - 8 y R g n S 2 0 3 B j 4 l B 0 x k B y 7 9 u B n n r M h m s D 7 q r V g 1 _ D g z b - i p l B y k 4 c w s n x B s k x D s s w P j h q I 4 j k H g n S 2 v z B 7 t F 2 k z D h z b j h z B r y 3 K p x 7 K o k R k g 2 B z m 7 B s - l C g 1 q C 2 t p c 6 m l D m 5 i u B g s 6 C t r 1 B 3 w 2 L 6 q q W 6 h 7 D 5 u X h 7 u r B 0 k 8 J r 7 w B k l m I 8 s q C 2 g m B z 7 - B 4 5 L l - v Q l - - J 1 4 3 B 5 w 8 D o x 5 C g z o D h x h C 5 j w F 3 6 l C 2 l o B 3 - V h z b 4 t 2 E 7 z i B i t 9 B u v 8 C u y t D 2 l o B 0 p p E l 2 H r s h B u 1 U 2 k m B 1 h k C 4 4 u B 7 t F o s v B k u v T q 2 3 D 3 p 8 C n u u B y j Q g _ 4 B l k b 6 7 n D s 3 4 H v o 7 F 7 x h K 0 n w B j 5 y C m h 3 K p _ x B q p 0 C l n g B y x m T - q t K m u 1 G 1 h p D 1 _ t C 3 g m B z q F 3 3 5 I j o j Q k v l U g o 6 B n g u D w 9 p C 1 p p E 7 z j E l 2 H 0 7 h o B p k R 9 h c w y 7 B 6 n r C l 2 H k 3 g D 1 7 u C h z h D p j _ B 6 t F s 5 m D m n h C q r 2 G 4 5 L 6 m l B t g u G 4 8 - F 1 x k B 1 - g c y x m F v y O 9 w v E l u a 8 k r B 1 _ t C - s y B 1 g m B u y t D 3 k 3 c t s 0 J o h 8 D m 9 d m 1 o G k 8 l I l 6 d 7 6 8 I m n h C 6 x q H 9 o 2 E v y t D m y _ C 1 1 g F 9 0 j J 2 7 u C _ g 5 L q j i B 7 l p c 1 n w B 0 6 5 D m 6 g C 6 _ w E 1 i r a v y O 1 g V 6 6 w I q j i B n y 6 L 3 w e s j h G 6 - u j B q p 6 K 1 l 8 Q 4 5 L t q r I p 9 o C v g a y 4 1 G g u Q 4 g o D _ z z 0 B 6 j k C 5 k p B 0 u 4 C g p _ B t v 7 O t 6 9 F j h z B 6 8 n B r t M 0 7 - B 0 w g G r m w D 4 8 - S 1 g m B 6 6 w I z - 2 O 3 5 Q w t r C i y 1 C w j M z t y I 2 j r F z j n i B z n h I y m 3 I 3 i k r D 6 j r D 6 x q H r s 7 X v 1 U q n 6 D 2 h q L 1 5 Q 1 q 0 G 1 r g O x z g b 2 g V 6 j k C l 1 R k l m I 3 6 M s w p E j t W i s y C r m w D p 7 l P m 4 9 E 6 s 7 B 3 v p J j 0 3 C 5 t s K 1 n w B 5 - _ C q 2 - H m 3 g D q j i B 6 1 j M r 4 2 C 4 x 8 B - u u C s l 4 J 1 4 3 B l - q B s o q B l x 2 C m n 6 T 4 5 L - q g I z h j F y 2 v t B q 9 i O h o u H 1 5 9 T j 9 6 F 4 o h E g 0 - p B r i 1 B i j o e 0 z W 0 g - I q j m D l 6 i C m y m B 4 8 a 3 6 l C i j 4 B j h z B l 2 H 1 i 8 B 6 v n B 4 z 5 B r 9 z D 7 5 l J 7 g p B t t w B 0 - u C r l R l s l H k 2 H 3 m w U 6 s 7 B 5 t 8 B r 3 n f 7 5 l J p 8 y f 5 1 h K u o 3 B k r m X u u q L q n q H q 4 4 B j k l G x y m K j z w B 5 - m E g u 9 M q 9 O q i 1 O h u s B z m h K 5 3 _ P 5 7 u g D y l u P 2 h 4 W n z v 1 D l s _ M y 9 u x D _ o 5 N g t 9 f p v o - C q v g X p o w W q s h B - t w W u z 6 o D _ o 4 S j o j Q i _ q H z 3 s j B 3 8 - S p j i B g z v F 0 j k g C j j w N y w g G v k t N m g 1 K 0 7 7 G 1 3 j D - 6 7 E u s o H 3 r u j D 1 l o m D t 6 y E j 8 g N r - m O u - 9 C w i l 3 C v o z C s n 3 R q _ u a i 9 o _ B q s k 3 B 2 q h N 9 9 w O t 9 j V w l v P o 9 3 E v m q J 3 8 - S 8 m j E z 2 n H w p i N 5 s z E o 2 m B 3 9 h 1 B w 3 i D m x v m E p _ m h C 8 _ 4 g B j x g d _ 6 - N 7 0 y R q h h O h o u H 0 z z E - 1 r F 2 r w H g u 9 M 6 _ m F 6 u u b h x 5 Y g o y J x 1 x J z 0 _ G u 9 g T n 9 y O t 0 x M 5 7 q J 1 z 0 i B j 5 u H u 5 q w C o 7 v Q 0 r h 7 B 2 - s T q o l Q 3 v p R n r 7 I t 0 z U s w q v E v 6 x P 6 7 3 H o s v B 8 w v E 5 6 3 F _ 3 k D u j l K g p x M r v _ W w 7 _ G g 9 z d t _ 4 G o 1 w 7 C _ l s D m z m z B w 0 y Y h v _ E 7 q r H s 9 g u B v p y K y q n O 0 g t I 4 u h G n s m H s w p E o _ 7 F t n l S 8 w p b w 7 m J u 6 9 F m p h N _ _ q G 1 s 3 Q j j 0 D 6 3 h X s g u G w l j F w q 9 z B 3 8 - F - 3 7 I k 2 9 c w o _ O g m s f y i h R 6 4 6 I g i 3 G s 4 _ Z k w h x B 9 1 k K q k z B 6 0 p n B h u s B o 1 i l B q q l O 2 w v S x - z F g 0 - J l g m Q o 3 1 G 9 0 0 o D m z r C 1 h l S v j q H 3 o 9 s B g t v V 1 p 8 p B 7 2 2 N 0 0 _ G i u J 1 x k B m - 4 Y o j 4 S 6 g q R r n k N 8 w v E 5 y i K 6 l z C 3 k - V - 5 v K 2 z 3 - C 0 _ 3 N 3 t j F n 4 o X k o 5 E 6 0 3 G t 7 4 G 5 s i w C u m 6 L 9 3 h L 9 _ q G z 3 6 F o z z N 0 r 5 J 1 5 _ B 9 0 q S h x h C n 8 9 f q g q K 5 z w D 9 - j D 4 h t R j 4 7 j B r 1 y O u 3 r g C _ j g Y z 2 n H l y 0 E h x g d x g o J 6 m j K x n Q 9 3 6 B u 0 y D 4 i p F z 6 5 D s y 0 B q s 2 C 9 s q C 8 o 8 E p j i B 4 k Z q 5 m C s 7 w B v s m H p 6 y S g z Q v g a p p R 2 h 1 D v j M m u c q q u B k 2 H u x I l 6 i C 6 z i D 6 y 6 D 0 w 5 E 4 5 L - 3 j B g 3 y G u z 4 H p 6 l F p - h B r n F g t W l l 5 F r v 1 L o y S s l n C r - _ B 1 t 4 E 7 t F w k s B l y m B n y g C 9 s q C 6 j k C 7 l c 0 q z C 6 n K 4 5 L w t r C l 2 H r t M 5 t 8 B m y _ C 4 0 3 G 5 5 l E k y 8 a j 3 1 F 7 1 k K 0 v 6 M _ m - K u u w N 9 u 7 G j w x E t 9 1 C 0 h 7 E i 8 g B _ 6 v D s 7 - C o 7 r B u u w N y 9 9 K i 8 i B t 3 4 H 5 u X p j _ B 5 k Z 9 9 z B _ 0 q s C 3 0 0 C h s y C v 7 _ G u z 1 I 0 p h G 9 - u H 0 q 9 C g t 9 B k o 5 E v s m H 5 7 V q j i B - t j N q j i B k t i H 9 k N 4 0 3 G i 8 i B k y 0 E 4 5 L _ i P 6 4 7 H _ h c 1 x 1 E w w j B p v l B 0 3 o B _ 2 b w q 8 T q n F y z j X 3 6 l C 0 s q B 6 t F s l R 0 g V 9 _ q G - o j S l 2 H 5 6 V z 7 - B q g x M - y b i 8 g B k 2 H 4 - t E t r 1 B z 2 - E q l 2 G _ l s D k 2 H y u p B 7 p - B r 9 O 4 5 L 6 j k C x j M 2 1 p D 6 s 7 B r g 2 D n n r M 5 4 v C u g h D r x I 5 - v B 1 t V m 6 y b 8 v i B 2 n w B r t M g p k B 5 x s C 6 q r H m i U 6 t F g q n K 0 u 4 C m x 6 B o k R 2 h p D 5 m l B z 2 Y k 2 H 2 g m B z h 7 E g q N j u a k h X 1 g o J 2 t V - 3 v E 0 r d p w T j m s C 2 9 9 E r 1 8 I - o q C p y g C j t W 4 9 Y 1 g m B q y g C 3 6 l C l 2 H 0 q 9 C _ 4 w D q j i B 3 g i J - r Z h 4 f p j i B p _ Z s s p B p j _ K r l r C m y H 3 k Z 0 r n B w y a x z 8 C r t M - y b n 7 k C v 0 F n 4 1 K x s p G k 2 H 9 z i B s l R u t r C 9 3 0 C 5 s j B g 2 o F m g 6 C 2 8 - F m 6 g C 0 l o B 5 9 Y r s h B 6 l k F 2 9 j B x l t E 2 t V l 2 H z 1 _ F 1 t V t _ z L q x n S s l R s 7 w B 1 3 o B w w l C 5 - v B z k 1 F 5 4 u B 0 l 9 G _ n i C 7 7 U u r p I n l u C 2 8 i B 2 s e r p R l y 0 E j g 0 G 7 t F r y 6 J l - r B q 4 x Q r n F u j t D g 5 i I - t v D g 4 t O q u H y j y H 4 8 n E 9 _ 0 F l h X i t v G i h z B 2 - G j l p B - h l D n x 6 B o y g C k g 2 B p - h B 4 u X j j 0 D l 8 4 F t j - D 2 8 - F r 0 q M w _ g E 1 q 9 C g _ K k g 2 B 6 t F - 3 j B 6 6 5 F x h o C 5 - v B v t r C y i 6 B m _ - B 5 - v B l h X s l R 4 5 L r z k C 8 5 6 D 0 y w J 4 8 a 4 k p B 1 5 _ B v n L - p N 2 s e - p N s p x F 3 m l B - 2 8 I 8 6 j O o 9 o C l k 2 C - u U r t M l 2 H 6 z j E s l n C _ 1 t C y _ w z B - 0 _ D 3 5 Q q n F p o x G 2 q x C q 5 m C 8 v n B k 6 y D 4 - V q _ 8 E y k j B i j 4 B - 3 O 9 k N q y g C h 5 k C s u l E 3 g 8 H _ 1 t C 3 n w B v r b q v h G 0 s q B 2 q 9 C y z 8 C s v h G q u H 8 v n B 6 j 7 H n x 6 B h u s B 8 v n B 9 x q D - 3 j B j z S g 4 u M y 3 3 H v i y D 4 w 8 D 3 5 I 0 s q B 0 3 o B h x h C k 2 H h 5 k C p n y B 2 s p C w j M q q _ C j 6 x B s 8 g C i t W j z w B 4 g o E n 7 k C 7 t F t h 0 H w 5 5 K v j M 0 3 o B 5 w 0 C 3 q 9 D k _ m B t i V 2 2 h F r z h M l n h C n 7 r B g 7 R m 7 p U 6 5 w G u j t D q n F 0 u 4 C p j i B r u l E 4 - v F i z o I _ u x J 3 w j P _ n V m 5 i M 9 w v C q 1 4 D 5 i l B q v i C h x 5 F k 2 H i p - H 3 q 9 D l - r B q 5 K y v 4 D y m h M 3 i 7 F h _ h C w w j B - t Q r t h D x p j F 1 _ t C - 6 R 5 t 4 B j - q B p q u B m - b u 8 e 9 k N 3 x r B s 7 4 G i s y C z h 7 E i j 4 B o k y C 8 l u D n 7 r B w 6 h J i s y C s v 8 C r i w a _ l s D q n F _ k 9 C k 9 1 G j _ L z k g D o 9 o C 3 j w F y 9 l Q v 9 8 B n _ x B 8 o 5 N - r Z r 0 N z - 2 B 0 k p G k - q B l i y F - p N l y 0 E - p N j u s B m x 6 B u q k K 2 v p R p v l B k - q B 3 n w B k - q B m 6 g C q p w C 7 9 I 2 w 6 E 1 p n C k 2 H s y 0 B l 0 x B 5 7 q J 0 0 n B 3 9 o D q n F 6 6 p F r t M r l R 6 t F u 8 e u 7 6 R r g _ C 0 r d g p k B o u u B n 3 i B w 6 W 4 8 a 9 w v E 9 u 9 C r 9 O v o 1 N k 2 H 3 0 x F o 6 l F r 9 O 5 2 9 C _ 3 j B v z k D w h 6 C 2 h p D 5 6 V v r b p - k G _ u U 0 g V 3 x r B - p N r l R v y 7 B k g 2 B 4 7 p E 6 7 m E v g a g w R l 2 H j j U h 7 l L - p N 6 t 8 B o k R 4 6 x P g n S 3 5 Q y 5 g C x g 7 E g t 9 B 1 g m B - n V 8 0 X 0 - s N u 4 u I n 2 g C 0 r d 8 5 6 D 6 0 s I 8 t F k 5 y C 2 u k B 6 7 m E h 3 5 H p 8 k D l 6 g C 6 p - C 5 x y C k 2 H - p N 7 7 U r o h D r l R v j M 2 s e k 1 R k - q B 5 t 4 B p w n C v 0 F 0 s q B q j i B o y g C u p 3 E j o a p k y C q p s B z o r D 5 u X l 2 H 3 u X k - q B q n F - 9 r O i x 1 B h y 1 C 4 5 L 6 i l B 2 q g C 5 m l B 0 s q B i t h C r 9 7 X 1 q 9 C h z b q n F 2 0 3 B k 1 7 C u 9 l K 0 s q B q k i D 0 7 X 2 s e 3 m y G 6 u 9 C h o y J q 5 K 3 7 v M 0 h 7 E 2 - t E m x R q n F l 2 H 4 5 L h y 1 C w j M 4 v t G g q k G y g u B q j i B j - q B 5 9 Y v - v B o 6 l F g y s B q i W 0 g m B 4 - v B s 0 q M 3 p p E s l R p 0 2 E 1 4 3 B l - b t h 6 B h t W 0 j 2 S p s h B p j _ B x n 5 Q l o 5 E k k 6 H 9 l 7 K _ 8 v H i s f u 6 t M q 9 _ S v - h N j t i H r w 0 B j x t B 8 7 x D x p U h i l D 1 o h E r 1 t I 8 5 6 D - h 7 C q 7 z E w l 3 C n t s H i w S o k y C - 0 _ D 2 5 Q y 2 r H l h X - 3 j B w 4 w G i 4 9 C 3 8 a j 8 5 F r l R z o o E _ _ 0 L - 0 - B j 1 g B - n x E i l m I y 6 g E 7 t F r 3 u L 3 g o E 3 i 7 F 3 t j F p t 5 C m h t L 8 m x B 7 u u N o - v p B o m - N 2 6 y J 0 8 y G 4 r m L j k 6 H o 4 p P t h u B x g h m B p 0 5 N j u s B q j i B h z b u 9 j Y l y 0 E t h u B u x g D y 1 k B 5 6 h E r t M 1 1 z O 3 z j D - 6 R 4 6 3 F z k 0 E q n F q 5 K q 0 i E 2 5 Q 7 t F s 4 6 H 9 z i B i y 1 C g s Z r x s D 5 s e 6 t F 0 g m B 6 t s C 0 s m B t y O p n l L 2 6 M 0 3 o B h t W z g 5 C v s h L r - _ B m _ g G 3 y o B n n y D 7 - h G k n g B h k o I 2 h t P l s v B n n m C i _ 2 M 9 p t I - t v D w j M r l R q 1 z B y 2 n H l 2 H w 8 X 2 o g G 9 i P z h k C 3 p v K s w g C 6 m u B u l c o i 6 B 3 3 0 J n x R l h X 9 - j D q t 5 C 4 u X o 7 r B s y 0 B 5 - v B - h 8 K 2 0 3 B 0 r z H 8 p 4 B p u t B 9 z i B 7 j k C s v 8 C - 5 z B q z k C j n h C 5 2 9 C _ 1 t K w 9 8 B 2 _ X 9 x q D l 4 k I 2 u k B 0 i u J k y m B h 0 k D q 0 t E w j M p j _ B o k y C m y S 9 3 7 B v _ 6 I - 5 6 D l g 6 C x v 1 I 3 8 h B 5 s 7 B 2 r 9 J g 4 j B p u t B _ i P v j M 1 4 3 B t w 3 E 8 i P 0 i 6 F 6 s n D _ y o D s x s D _ h c p p 7 F p v g B - 3 f 8 u 9 C h k y J r x s D i 4 k Q g w R 3 s e 6 2 J n s v B 9 k t B q 5 m C r 6 a 3 x r B s 7 w B r l R 5 2 9 C k 6 y D q q u B j z w B s g h D l 6 y E 2 5 Q 2 9 j B n u _ C z i n G 0 r d q o o C 1 8 h B - p N - t P 3 u X n 7 r B m j l C l n v B r y y B w 8 X 5 n r C k 4 8 C k _ L r 5 7 D r 6 a m u m C r - l B i r 8 D t w 3 E o s 2 C v - v B x i r I - p N y w w M 0 z W x 4 u Q 0 0 u C m y H 4 - V g y 1 C 3 n w B r 1 o B i 7 5 B 9 - j D 5 2 l C q n F 7 8 n B r - _ B 6 z p T 3 s o L 3 0 1 E 0 m p I 0 t V s g 2 D o 6 g C k g 6 H u 3 w B k h z B 9 j 9 B r t M p 4 4 B 9 w n H _ k t B 0 3 0 B q q u B - 5 6 D l - b _ - n U z q k P x 5 h F 3 0 x F - y o D 4 - V 9 q q K r p R - o k M l h X 3 k s C s x w G p 4 4 B 4 9 Y l h X 2 8 a 2 r 9 J _ j h G 9 l c 8 o 8 E 5 6 V p v 7 O s 7 w B y p i F n 6 m D 8 v n B 1 t 5 B y v 4 G - h l D l 7 x E 8 q s C 6 t 8 B q n F 5 9 Y s 7 y B 3 1 6 R s l R 0 8 1 E 5 2 l C t 4 m C - w H n k t E o y 3 K r 7 w B v q H l h X g l q C m h s M 6 k r B n 7 r B 4 - V r l R j h X n o x G 0 l o B n y _ C j u a r t M 2 q 9 D j 4 x C h z b 9 k N n j _ B 7 t F 2 h z M 2 8 - F 0 4 3 B p j _ B g t W _ h c x j M _ h c 5 q w G u 8 e z 6 - E 5 1 o E r 6 b 7 t F w r b m w f 0 t 1 H t 8 e 6 t 8 B 2 u k B u j t D m y _ C l _ _ S 0 q 9 C _ g y B v s 8 B p p R k m m G 4 j 8 F 9 9 z B 0 3 o B p s S j m s C 0 j t C g t 9 B q j i B h u s B _ 5 w E u 7 m J h z b j z w B t y x C 1 1 g H _ l s D 9 z i B y g t k B p - y F s 2 a _ k 9 C 4 9 Y 6 z w D 0 k p G 8 t h R 7 p 4 B k 1 9 F 4 3 p C 4 6 V 5 6 M z l k D g y 1 C 5 s j B q u H h q 7 C q 5 o C o j _ B q g k C y u x B r 0 N 9 h c 5 s 7 B z 4 Q t i V m j n B 1 1 b 2 8 a g t W q u H 8 3 7 B p j i B s l R 4 k p B 2 r l R o 8 P 2 8 a j t W s o i D 3 5 I u 8 e 4 2 M q 8 g C j 4 l B _ l 4 C g z Q r u d x g b v s 8 B z h v B p l m B j 9 y F v z w B z l k D l - r B 0 m h B - s y B - k v B l 4 n B j u a p z p C r j s B 8 9 z B s l R l g 6 C r p x F s 3 _ R 6 t 8 B k - q B 6 m l B j 1 V 0 r d l 2 H i x 5 F v k o G m x R 2 n w B 9 h c h x h C n 3 i B t i n K n 6 m D z l 7 E 4 t - C k h X p j i B 0 p 7 J v - v B 1 h p D y u 5 G k 0 x B 4 5 L 8 i P t q 4 H j _ 4 n B _ o q C 4 k Z 6 t 8 B 0 z W 2 q 9 D s g f r u 8 K 1 j 4 L i h z B 8 5 6 D 1 t V r - v G r t M 3 h 1 D s t M r l R g 5 k C 0 u 4 C s 7 - C 5 9 Y y u p B 6 p i Q g h t B 6 g q B u i V 4 m 3 N n 9 7 C h x h C 9 y z C 4 5 L k 2 H i h z B m y H v h v E m j l C _ h c 7 7 U j w m D t y x C 6 t F 2 - 4 C 0 w 4 M x - p H u o i D - 0 - B u 4 w M l 2 H 1 _ 1 B q p 6 B s g Z v 3 8 B i u s B v y O 1 6 u D g v T 6 l 2 B 3 s e 9 s 8 E r 0 N 2 8 a s u 6 L 6 0 - D o i U 2 u k B j - q B 5 0 8 E j u a - y Q j n g B k v u E 3 o h T s 3 5 P w z 4 G 8 s 0 C v h v E 1 y w J q u l E 4 9 o D g 0 k D 5 _ - G n - f 9 3 0 C y u p B 3 t l G s k 7 N g y s B 3 j w F l m y F z 4 w F v x 7 E 3 7 u C j z w B x l t E 5 t F 3 5 Q 3 - V 3 s e - z r D o r h F - q p J 7 h 7 D h x 5 F u 8 e p k i D 0 8 g C 1 7 j D s l R k h k M o p Y m 3 o J 5 5 v B j _ 9 G p q 0 E 6 z 1 G j p h C s v 8 C s l R 2 6 l C t y x C o v 2 B 1 _ p B 1 m 3 C r - r N h l 1 K 4 5 L k 2 H 0 g m B n g 5 E u 3 1 I o k R l p W l o f 6 y 9 C o o o C z r g C 8 v n B h z b 5 z j E 4 3 l K z p 7 J k v g E m 6 y E y v 4 D y 6 g E 0 m q D o j _ B 4 9 Y m 6 y E 7 z q I 0 u 4 C z t 4 E _ 2 b p t h D - 4 k C 0 y 2 D o 8 P 2 0 3 C z u - E r w 3 h B - u 8 L 0 m n O l 4 h H 3 z j D x w r W x 6 5 L g y s B p - c 5 1 o E - n u H 0 l 1 D l 0 s d o i U y 2 4 C 6 l z C 7 t F _ 4 w D 7 t F 8 y z C 4 - V n x R 6 t F 9 i P j t W 1 r 5 H v t r C k w - B 5 6 V q g w B g s 7 2 C x z 4 G u p 8 F 6 z n V v 3 1 I n - g G u 5 D s l R v 0 F 0 t 4 E h 4 f 6 t 8 B z t 4 E j z S 0 5 _ B 3 6 x B 3 s e 0 6 j C n s q G 1 8 h B 7 o R _ 0 B m 6 m B 3 9 o D 6 g q B u i V 3 g t I v y O m t i B k 2 H 6 t F 1 k o E u x g D v j M _ t P n x R v j M 8 - j D 1 i 8 B j z S l 2 H n y S l l 8 C l 2 H r t M i 1 V t j O s x I k 2 H 3 n w B l 2 H - p N v 0 F l 2 H u v 7 C y s g D g v x F 6 6 h E q o P q j i B l 2 H w x 7 E 5 h t R p z k C g h t B _ w 3 F 3 g o E g t 9 B k 1 R 8 9 6 D 6 t F h y 1 C z 2 Y 2 i q D - 7 o H q p s B 0 u k E k 5 x R q j O y u p B l 2 H 6 t F y j 5 I r t M l 2 H q m w D n 7 r B 2 9 j B 2 8 a q m w D 3 g o E 1 t 5 B 1 t V 2 8 a 7 t 4 B p v l B 1 5 _ B r t M 5 m l B k 2 H q n F h s y C 6 t F o s S z 2 Y v h k B r j w E 5 t 8 B 6 t F s 5 u B t 1 j G u l R - t o C k 2 v R r t M t g m G 7 4 k M l 2 H j p 4 D y 2 r B l 2 H - p N p k n K 5 2 t C 7 0 - D - g t B _ k N 8 u 9 C m 7 F 7 w r H p p R l 4 1 K t w 8 B p 6 - B _ p T 9 i P q n F m x R j h X m x R z k 1 F l 2 H 3 - V s l R q n F 5 s 7 B u k k o B q n F 1 i 8 B 7 t F 8 9 6 D 1 o g G j k 6 H k u i D 3 n w B _ u U m t i B t i V - v R 4 n 6 F 0 9 j B 3 x r B q j i B t 8 e w w l C 5 t 8 B u h v E u 8 e w 8 X s l R q j i B m 7 k E 7 9 I 9 3 7 B 0 6 F h _ h B - p N j 1 V r y 0 B r l R i l m I h 9 r C z o O p p R _ n V 6 p J j u a 5 g q B w n H q 5 K 6 t F 4 - v B g u o C _ u U 8 6 q B i w K q p R - y z C g 1 i C q p x F 7 q T k p 4 D 9 7 j C j p W 4 u X j u a u 4 9 O 3 4 _ C v n X s u H u 0 F l 2 H j t W i h z B s u H q s h B 0 s q B i x 1 B - t P o - v J s 7 y B 4 z j D v j M 4 v Y m r q F n x 6 B z g N q 5 K 7 t F p n s G g o W t l R o k R m 6 m B u o c l 8 s B w z w B 3 n w B 7 t 8 B v 0 F j j 0 B v 0 F v z _ B l 2 H q 1 z B g 4 j B 3 g L g g 4 C 8 1 v D 1 5 _ B 6 t F k 2 H _ w 3 F 2 7 x H r 0 N 4 z j D v 2 T k g i H p w h H v 0 F i 3 9 H u _ 6 I h x h C x u 2 E s 4 6 H l o 8 G z q z C m r u E 9 - j D g x h C u 8 e t 2 _ L i t W p _ x B 2 n w B 8 i l B q j - H v j M k - q B 4 5 L q p 6 B 9 y l M t l R p p R k 2 H h 0 l E n l o C 3 u o B - y Q q 9 7 D z 9 S q j w E h z b 1 t V r 9 O 5 x 4 B p t h D j 4 l B k 2 H v 0 F _ 3 h G g i n J z o O - - G y 2 r B 5 t 8 B s l R n 8 P s 2 a g z Z 8 3 0 C j m s C 8 v i B h u Q p 8 k D 2 w M n 7 r B 1 8 h B 9 k N 3 u 5 D q 9 0 B 7 g 4 B 5 0 H k 2 H q n F - k v B y w F k 2 H 0 z x G l 2 H w 6 7 B - u - B s y 0 B q u H q n F 8 s 0 C 2 9 j B o v q C n w f 6 5 1 D v w _ F s 2 g B 5 t F 3 7 u C g _ h C 6 g p B j u s B o x 6 B - u Q _ 2 b r - h B i _ K w 8 X 5 m l B w 8 X v j M m x R r t M r l R 1 9 j B k - q B r t M 8 1 v D t 8 e v j M r l R 6 t F 4 - v B m t i B 2 7 u C 6 t F _ n V 7 2 t C 4 1 s C h z b r t M 4 s e k 1 R 1 o h E 5 s j B l 7 4 L 3 z j D r 0 N q n F 4 6 p D t i b r l R 6 t F j u s B t 8 e j h z B m x R 5 - k B l 2 H 0 3 o B 0 t V r - h B _ w 3 F 4 _ 3 F 6 _ s C 3 z G x h 0 D 6 h 7 D 6 7 V w 7 9 J u k R q u _ C j 2 0 D j t W x 2 n H r y 0 B 0 v z B p 2 g C s u H 6 p J r l R u h h C 0 g V 6 3 6 L j h X m x R q n F 9 l s D 0 9 Q s h o D 5 0 H 0 4 n G 9 u u C j n j B z m 3 I 9 j 9 B r t M 3 r 3 B 6 k 8 B 0 t V 5 0 1 E 3 n w B q q _ C q 1 z B l 2 H 7 t F _ k N 2 n O 4 u X y 1 z C w _ z C p 9 7 D _ 2 b 4 - v B v j M j - q B 8 1 v D h z b x p j F n x R - s y B 9 i P j u a r o h D 7 q T _ y o D z 2 4 C l 2 H 4 6 V u l R q k x D 1 u 4 C 2 n n E l 2 H p j i B - 3 O h x h C v y O g _ h C 3 n w B _ w v C v 2 T 1 t V n x R 7 t 4 B r l R h i t H v y J j x i I k 7 0 B 6 - - B 1 p e 5 6 V l 2 H 5 p 0 L - k v B q m 1 B 1 i 8 B 7 t F 9 0 q N v 6 W 3 _ m F 2 6 M 1 q 9 D 2 w e k v r D o g x B q n F j u a 9 i P s 7 - C 9 1 7 G r o 8 B p _ x B z m _ E n n u E r j w E m x R 0 i 6 F _ 8 5 F j g y J t h u B t j K 3 o h G v r b v 0 F q w p E g x h C h z b v 6 m E h y 1 C 4 5 L i 2 u E q n F g 3 h B p w D 6 t F 2 n O 4 6 M l 2 H v 2 8 D z t 4 E v j M k 2 H 6 t F u j t D t h u B r r 1 B - 9 3 g B u 6 s Y 7 t F n j _ B l j l C h 1 V q u t B z 5 _ B q 0 i E - - G k _ m B 6 - v B 2 6 M 6 u t D 9 l s D h 8 0 G u g h D z h k C 7 t 8 B 9 t 3 B 6 t F h z b w j M _ 6 U s 7 y B - s y B g h t B 4 - V o x 7 D v g x F 8 y h B m _ u F 7 t F g 3 6 B l z q B q q u B z o m L z j F o h 5 F v 0 F 1 u 4 C 7 _ T 0 p M o y _ C 2 8 a 0 u k B 3 0 1 E m 7 F - p N 4 u o B q n F _ h c q n F u 8 e 0 1 b 0 _ k B 6 t F q y g C _ l 4 C r 6 a 2 p 8 C 4 z j D n x 5 C w r b 7 t F l 2 H g 9 t H v h 8 E 2 9 t P 4 2 - I - l I l 2 H 9 k N _ h c q 1 z B 3 0 3 B - m S g t 9 B 6 t F n x R l h X 3 8 h B 1 u 4 C j m w C w t z D 1 t u H m 2 i C w n Q l 2 H 5 8 m L l 2 H 4 5 L _ 5 6 D q n F 9 - j D _ u 5 I u j t D k 1 R q 4 4 B s t M m y H r t M k 2 H g u Q r r 1 B q n F l 2 H v j M 9 2 p F p u t B l 2 H 5 o s E y u p B q 4 4 B 9 6 v D j t W - 3 j B 0 0 n B s x I l x n C l _ m B k 2 H q n F o j _ B _ 1 t C 3 - V l 2 H x l P w _ z C 1 7 j D s n i H 6 g q B k o y B s v 8 C 2 0 3 B r o 8 B 9 i P r 8 r D g w R 7 s 0 C 5 6 V l 2 H 6 t F j u a 1 9 j B k 2 H 9 1 v D _ 3 O z y s G j 5 y C 0 l o B l h X 6 6 z C p y g C 0 s q B t x I n g 2 C - 2 h B j t W h y 1 C n u H p q I l h G s x j C r p x F 2 9 j B - 2 h B 1 _ t C r t 6 K k 2 H v 0 F m x R 5 z u B p 1 j C 1 0 t C 5 l 6 B y v 4 D t 8 e 6 p J _ 1 t K 5 t 8 B _ 1 n C 6 k o O 4 q _ I o s v B 3 - V l 2 H 7 t F _ 4 w D i x 1 B 7 i l B u t r C _ o k B r 0 N 5 t F u r b q n F 9 3 0 C n 6 g C p y g C p p R 3 8 a 5 6 h E - p N o 3 o J 5 5 v B 6 t F 7 y l C q j i B q 7 k C v 0 F v r b 0 z W m x R 4 6 V n 6 p B 7 t F 0 n 4 L q n F 9 l s D q n F p y g C w p j F o x 5 C x 6 t L 6 t F o h 5 F 6 t F w n L _ 6 U 4 5 L w 1 U - y Q j u a v 0 F 3 s e p s h B o y _ C s u H q s h B k 2 H v 0 F v z w B w w l C 4 s 7 B 6 k w H 9 u 9 C 3 - V - 3 O v 0 F 0 l o B w n Q z 3 j G v z w B l 2 H v j M 5 3 u C g l 2 F n y _ C j w k D s 2 g B v j M v r b 0 m q D g s Z 2 9 j B m t i B q 9 O 4 - V p j m D i 0 c 3 h 1 D r 7 w B 9 y z C _ o q C x o r D 7 t F i w K j p W w 8 X x h m C 5 6 V 7 7 U x n Q q i h C q u H j t W q 9 O 4 5 L n j _ B u 6 y F r l R 3 6 M n i z E s - h B p s h B l 2 H r 0 N 3 5 Q w j M h 9 u D 7 t F k 2 H z q z C n h 4 D j u a q m w D _ h c g y s B r 6 b 6 p J v r b q n F p y g C p n y B k 4 8 C p 6 0 K n j X z r g C 9 z w C 1 3 6 B 3 n w B - g t B k g i H _ h c 4 5 L v r b 4 5 L l 2 H 3 0 x F g s Z _ 4 w C v j M k k 6 H v j M 2 - G u 6 n D j n j B h y s B 2 8 a q n F 4 - V y l h F p u t B k 2 H 0 g V 5 - q F 0 g m B n x R 1 t V l 2 H p j i B y 7 T j r 2 C 1 t V 9 i P u 8 e q n F k 2 H v j M r p 5 C 1 - 9 Q g j 4 B m 6 V 8 7 G j o m C s 7 y B t 5 M 0 j w N 9 y h B 1 u 4 C n - z G 1 8 h B 2 _ 1 B l 2 H l n v B p s S y s q B x j g C 0 s q B w j M n x R g 2 n C u i V 8 i n B 3 g p G u 9 1 C h z b g u o C s u H w j M i w S k 1 X s u H q j i B l 2 H 5 s j B 7 6 z C 2 8 a 2 9 j B 9 1 v D 5 - v B v 0 F q y g C 1 t V l 2 H 1 9 j B 1 u 4 C q n F 6 m l B 3 s R i l L k 2 H - p N v 4 o C - v i B 4 v p H z m h B w 8 X 5 - v B v 0 F v y O g 2 j B t o d 9 k N l 2 H 3 6 M v j M l 2 H i x 1 B w g r J r t M _ 6 _ C 6 r a z j X r 5 I 3 h 1 D q n F p 6 p B 4 6 V g q k H 4 r i B - n V 7 g p B t 4 m C v j M 0 s q B h j 4 B s j i B - v R 5 u z B 9 k N 2 8 a r t M s l R j 3 g D q 7 k C w z 2 B m 4 j F 7 9 1 K u 2 3 C 4 z G 3 s q O 0 w g G 0 i z P 6 0 s I 8 7 t O n t 0 B n - v Q g 3 v W g x h C t u i C r l R s t M m y H i x 1 B 9 l s D v 0 F 3 9 o D v n L 0 - u C y k o H _ 2 b h y 1 C 9 9 z B k 2 H 4 y o B 3 q 9 D 7 t F 7 p 4 B y - - B g o W r r 1 B q t w C j o 5 E _ x w G _ 2 b t u 0 B p r h F 2 s e v n L j t 5 F t 0 x B s v e 8 v n B k 7 p B i p W 2 n w B w n L 5 5 v B u x 3 V o k R 9 l j J k 2 H q n F t 8 e q n F 0 6 g E - 3 f g t x T j t W 6 y l C 6 t F n j _ B 9 y h B r - l C 9 j j B k 2 H _ k N u y O l 2 H v 0 F v z w B r 0 N i h z B k 2 H 4 5 L q 0 t E 5 t F p t h D 6 p J l 2 H 1 t V k 2 H g w R l 0 x B q 2 I l 7 4 L q n F v 2 0 O 4 3 u C q n F m h t L 9 p 4 B q n F g 0 x I 1 5 _ B 3 8 x D q 9 v N 8 9 6 D 7 t F _ k 9 C p 8 k D 6 t F 2 0 3 B 5 6 h E 0 z W 4 s e r y 0 B v y O 4 s e 3 5 s D 3 1 s C 2 s e 9 j h L u _ 0 C l 2 H t 9 1 C k 2 H 0 5 l G 7 8 4 M o 2 g J x g - I p y g C o o o C q n F 3 9 o D q 5 K r t M k 2 H 5 0 0 C w r b q z p C v 9 g H _ 5 6 D 3 y o B r j o F l - b z v t I n _ m B p j _ B h m _ C q u H p 9 c l - z G z _ o P l g s G z z 9 B 5 2 2 I l j l C 3 n w B i r 8 D j x i I 2 _ m F 3 o h E x j g C i p W r p R h y 1 C l h X 2 5 Q u x I _ u U j t W m x R j u I y k o H o r 3 F v j M 4 q l C n h 5 F 3 y o B m x R g n S u o c - o 1 B h h v F - 3 O 3 6 x B 5 6 p D z r k B j p p E r l R n v p G s j H x n Q k 1 t H 0 g m B 3 x r B q j i B 3 u w J 5 6 l C 0 s q B v 0 F q 9 O 6 t F g t 9 B y s g D l n v B l 2 H q k x D s u H q j i B v u 7 R q t 5 C g o W 5 - v B 6 t F 8 4 w C _ p N 4 g o E q 3 8 D 1 g m B 0 0 n B r g f l 0 x B u n l K 9 8 j M 7 l m H g o g B z 6 j C t 7 t B r 7 y B q 5 K 2 n w B w i h J _ u U w 3 r K g n - K l u c z j _ D l 2 H g o W n j _ B 1 8 h B q o P s l R 0 9 j B 2 7 x H z 2 4 C l 2 H 8 p - B u i 3 E j - q B l o v O z p k L u n 5 e r 4 y X q 2 5 E v x l J s 6 3 G 3 z j D j u I v z w B 9 7 y Z 2 g p G k r 1 F k v g E 5 8 n E 6 p _ B o i 6 B 4 n r C h 7 d r - h B q j i B k 2 H 2 _ 1 B 4 6 s N 9 3 6 B v z w B 8 y - e _ j 0 K j 3 g D - t P 8 z i B _ 6 U s 5 7 D o 0 h H 6 g q B s y G w t M 5 _ H l 4 n B n x R 7 t F k - q B 2 n w B l 2 H j t W 0 s q B 7 t 4 B 6 z F 3 j q C 1 8 h B r l R 2 7 5 B n 3 i B t p I m i r B m h w O 5 t F 7 6 p F p 5 e 5 u z B 5 l 2 B x o r D 1 j t C 4 3 r C _ 2 i B 9 8 T i t W l 2 H q x s D v h k B k - b l 2 H 3 u X s p 5 C - 6 t I l 2 H v 0 F h 0 h N o 2 3 D v r b j 0 v B 4 0 K 3 5 v B 8 z i B 7 y l C 1 t V 7 _ 0 F i w K 6 t F l 2 H 5 s j B j - q B 9 k N j u a y r g C 0 4 3 B o k R l 2 H v 0 F 4 8 a r 0 N 0 l o B g 4 x E 4 3 r E k 2 H q n F j - q B i u s B v 1 I 5 z u B l 2 H 1 t V g s Z 4 u X q y g C q 3 u d z z 9 B 0 l o B 4 - V h 2 u E _ 1 n C j o m C l 2 H o j d n h G n 8 k D v 0 F 7 9 1 S 9 _ k B u x I l 2 H 5 6 V p y g C 3 n w B q y g C 9 k N l 2 H q k x D 3 5 Q v 0 F k t j C 0 _ p B j u a - z z I n x R 3 6 V u 3 2 E k 8 4 F 7 6 q B q y g C q n F t x g D j w k D 2 9 j B g z b _ p n K n t F 7 6 p B q n F q u H q n F k 2 H _ 1 n C q w T _ 3 j B m 7 F _ u U g w R l 2 H v r 3 C u h 8 E g i c _ u U p q 0 E 2 q w J 2 q x C t y x C r t M j n j B 7 p - C j m p C v z w B v 0 F i w k D 5 w 0 C u g h D m x 6 B n 7 r B s l R h x 5 F r l R 1 u k B o o o C q 0 4 D u s 9 C 9 6 t E 9 l c x 6 4 V t y m H p 3 c 3 w 8 D 4 n r C - k 2 F 6 r a w _ S u 8 e 6 2 J v n L s y 0 B q y g C 9 9 z B q w p E p 9 c l s q D w v 1 I u x g D 1 j t C 3 u o B q 7 l H s g m G 8 p - B 6 m x B 1 9 u B p 9 O h x c u y r I k 2 H s x I x 1 U m u c 0 j _ D u 8 e - 9 h C h z b g 1 0 B 0 4 z B 1 t V 6 y l C q n F 4 5 j L r s h B r l R i h z B k - q B q n F k 2 H y l k D s j i B l 2 H u y O 8 v n B x q 8 C w 5 Q - 3 j B o 7 r B x - w C t o q B u 8 e 1 t 5 B l 2 H 1 8 h B 1 h p D 1 t V k 0 l B j 1 V n k R o o g F p - c v 1 I g y 1 C q n F l 2 H i t n I 1 p e k 2 H p j i B r l R i t i H 0 i 6 F l 4 k I r t M 2 t 7 L 5 t F x 2 W 2 8 6 B 9 w X p s h B - 0 - B r 9 O 5 y t P k 2 H _ 0 q C 9 i P s l R 8 1 w G - 5 s B 2 v - I 8 7 G 6 p J - 2 h B r t M 0 7 I 0 r y B o 7 3 q B y v 4 D q n F p y 6 J 3 t v C 7 7 U h 4 x E 6 t 8 B 5 6 l C 9 o 8 E j n j B u y r I p y g C j t W q 9 O 6 r a q m J n 7 r B 4 - V i u s B s v 8 C 7 7 U l 8 s B 4 0 1 E q n F 6 y l C q o 2 D 2 o g G k y m B _ r w D 2 7 5 B z 9 6 B k 2 H 6 t F l 2 H r 9 O t 0 F l 2 H k p 4 D r _ r E x 2 - C l - b 7 7 U k x b k g 2 B 9 k N g 8 v S 4 2 l C g 1 i C l 2 H 1 9 j B 7 i P w j M t 8 e t 0 F 7 y l C r 6 u F _ 9 N 7 p 4 B t i y D r 5 7 D _ h c 3 8 x D n - k C 0 l o B o k R w 4 G 9 t n G g z b g w R v t q B p 2 g C 0 z 6 D n j _ B g o W _ h c t 0 F g h t B u 2 _ Z - t v D s 3 M i 1 g B v n X l 2 H r 7 n E u 8 e q z 1 H h 1 V - y h D 2 0 3 B _ v R 3 5 I l 2 H w 8 X - t v D k 7 t G j 0 x B l 8 s B _ r w D 4 - V t y O r t M l 2 H o l o C x o O _ 5 z B j t W p u _ C w 5 Q 3 x r B n x 6 B l 8 s B k 2 H q 1 z B 7 y l C x j g C q 0 N s 5 7 D q n F _ i P 6 r a 7 k n D 6 t F u 8 e o x 5 C g 3 6 B 4 - V 9 l - C v 3 4 L s l R 7 x e 0 q C j x Z m i G 8 h d x - 9 G 0 5 _ B u x z D l g S l 2 H q n F m 2 k L 7 g p B 5 6 p D - p N 6 t F 7 n 6 F 6 t F 6 1 5 B p x t D 8 6 b o l n P 5 r a z - 9 D 4 k n L r g f n x R 2 8 h B l 2 H q j i B s 5 7 D q n F 7 g p B - p N 6 t F s g 2 D j 7 5 E q 7 l H 8 6 v D 5 6 V o - k C 2 u 5 D q n F n j _ B 2 5 I 4 2 o O _ r w D n l 4 E j o m C w g - N w 8 X l 2 H 7 9 I _ u U s q u B 9 - m D 4 8 a v 0 F s 5 7 D 9 9 z B t y x C r 0 N o w n C z m h B q n F 6 i l B 5 j w B x l j C u x I _ h c w 1 O 8 p 1 Q y x t S 3 p 9 o B 2 0 p - B o h 5 F 2 6 z X 7 m t L r r 9 N _ 4 _ b n k g 7 B z g o J 8 u l P j n h P z 7 1 h B l y - g B 5 w o M v t 6 Z k s - w C 3 p j S 2 i _ W 7 3 6 L 3 0 x F x 4 w M k r 1 F o 3 9 I 4 y z X n _ x F j m p C j g 1 D x w u g B o 2 4 M 5 9 w G z j i I o l j P z 7 r F l _ w S 4 k y O q q y w B p q _ C x v 1 I q x 0 Q w _ z 2 C 6 t 5 S t t r C 8 m 1 C 8 6 v D 4 4 s I w z 7 k B t 4 6 D o _ x F m 9 u G p s 8 b l 7 k W q k l X p v h G - v m J g 1 x Y _ 1 _ T 2 - r l B m l 2 i B 3 0 s O 3 n z H 0 v 0 N v k y 9 B x 5 s 8 B u 5 k Z 5 2 9 3 C 5 r o i E r t z q E w o u o B k 8 h E n 2 g I _ k N 3 _ m F v h v E l 2 H s t m Q t 8 e 1 r d x 0 v L 4 y t l B 7 3 5 K s q i G - n V n x 6 B q - s V t y u F l x m 0 B 3 q 3 E p 1 4 D v v V _ i 1 I g y j b j t W t 8 e _ j 2 O j - q B o y _ C l x R t 6 1 D 6 s 8 E 6 t F 4 - v B 2 9 j B z l i G x m y E z p o D 1 u 4 C - k n 0 B m 4 h H l x R 1 t 5 B s 5 7 D 8 0 - n B 0 g 7 I w 0 4 P v m h E 7 y l C 1 m q D 9 u u C 4 u o B j _ m C s 8 e 0 z W r 9 O 0 9 u B z m i B w t 5 I o 2 f q - p J y l h F 8 w 2 G l m 4 l B i - 8 R 4 9 Y w 5 w Q 8 p y Y 9 4 q C 1 0 w F y x 2 D 7 n r X i z g b r 2 v S s g f o l j P t 7 m J 2 8 a w y 5 B 6 m i a j p W 8 w 5 Y k o 2 C j n - I q r 1 B v u 8 n B y 4 8 E w j M l 2 H r 5 o 7 G s y 0 B n - k G m x R q l x E 4 - v B - 1 n C _ i P z q 9 F g j h T g h 8 j C k 2 H v y r J 1 t 5 B 6 z 1 G i w 1 Y 2 u 5 D s w - D 1 g f 9 y z C m t z D g k a s h r C m s 1 D v j p B j n j B n 2 g J o j d 5 s r J v 2 s B v s K _ w 3 F g p x T 3 i 9 G w t _ T 9 v i B g 7 R i o 3 U m z v K 5 6 V 6 p - C 3 p p B x 5 z Q q r o B r j o F 3 n w B u j t D - y h D q x 5 H o y 4 p F v 0 F 0 w v L 6 t F h k z F 7 h 7 D v r i R m m y F o 8 k D w 8 0 l K r 0 N z 1 7 L 2 2 j f 6 n s I 7 1 p a i 8 g B z v 5 g B q 0 k E j p 5 F q p 5 C 8 m r H l 7 6 c g s y C z p 1 D 6 l k F _ u l - T s l R k 4 h H v h h U - i 6 y C 2 - M q 1 z B 5 s 7 B t j 7 J 0 r 5 H v j M 4 - V t 6 l 3 B 3 m - p F m i y F p 4 4 B u p 7 x D 6 t F m p y M v 0 F n y v I k n 3 B 2 t u H v 0 F o y g C q 4 4 B o v q C 5 2 l C 5 6 V j 2 H 0 4 8 B 1 p p E h - j h C l y m B 8 0 v C i 4 l B 9 4 w D p s h B q u H s y 0 B k j 0 B j h q I l 6 y E t u i C 1 t V s l R v - v B o _ x F y w g G j - q B w _ 6 I w x y K l i l N t p w F r l 5 4 B u 4 S k q x P 0 t 4 E p u t B h 2 u E i x 1 B z l 1 D n j _ B - o _ B _ h c q m J k 2 y H t 3 _ R q w 9 E 7 t F 5 n 6 F 2 9 j B 7 j 9 B z 2 Y 0 w p C 5 s j B 2 8 a - 4 k C t y x C 5 9 Y t z j F 9 z v J v 0 F 7 l - C 6 t F h h 5 K t l - E 5 t 8 B 6 l 2 B w s q W 0 _ w D w w l C 7 z m d 2 1 x v B z l n b 8 6 _ v C m y H l _ _ J g u s B j 4 l B k 2 H o 4 9 E h s y C r t M v r b 1 m q D q p 5 C g z Z 7 7 r V l w l n B u 0 3 o F v v _ B j v R p s 2 C g 1 i F r g s C 0 z W _ n V v v p B h 1 t R 6 z w D u p 8 F _ t 6 D _ 6 1 n B g _ 3 i B y n 6 i E w j g B q u H 5 r a q j - D q y y B 0 m q D i z _ j B 0 0 4 i C _ v p D 9 x q D 3 n w B y x q E x 8 t C _ h c r t M t v p c r 7 w B n j _ B r 7 w B o y g C 2 6 7 O g h t B w 4 i H o y g C w t o a 2 h p H s r h K - 3 O 0 w v H r k t M r l R x n Q n 9 7 C 8 t 0 6 B 7 n i t C k 2 H u s g U 6 7 8 J u l 5 C m y H _ 8 q E 4 s o T 6 t F 0 k k P 8 t u f - 2 b u i u t B x q v F 2 _ X z m _ E u _ 2 C j u 9 R v 0 F z 9 i F 8 0 X n l 0 F h _ H z 5 s 8 D h _ H h 7 t I _ t P 6 z w D k 2 H 5 t - C - g t B s m J q q u B _ 8 q E 8 1 _ W 1 o n L 8 r _ e 4 q m D 7 m p m B r z k I 1 9 j B 0 4 8 B _ r 5 0 C h _ H w - v B h 6 H j z w B k 2 H h _ h C k 2 H j z w B h _ H h 0 z I h _ H j z w B u p 8 F k m u R z 3 x H 6 t F s l R w 4 i H l 2 H q z 1 H k 2 H w w l C k 2 H 0 r 1 0 D n 1 5 G 1 9 j B 0 m 2 E y w T g 5 x C 5 z w D q 5 K l 9 r L 9 3 p u J 4 j 4 C u 1 p I v 0 F 0 m 3 C 5 j n B s l R t l 5 C 3 s w I s _ m g B j 9 R - v 6 B t t z D s j 4 F o 5 J 2 E p q 5 L k 2 H p t n P i _ u I _ 3 l R 4 s 7 B _ 8 y K 3 s w I - 0 v 8 B w 6 v X h 7 d t 8 e 4 t 6 G 6 t F h _ z M g 7 s F 3 6 l C i _ u I 3 s q G r g 2 D j m t E w i y B h _ H z z 9 B k p 0 s C 6 o V 0 q 9 C 0 4 8 B v w h r J 3 g s T 6 t F h _ 6 H 3 3 u C w j M 2 _ p D r t M l 2 H 1 9 j B 5 s 0 C 6 t F h 0 t B - 8 m n B k 2 H q 4 0 k C 8 5 h M k w q C 2 u k B 9 h c z y d 6 g j p B h _ H w w l C u i l H 8 h u c m y H j z w B k 2 H 6 1 - B i p W 6 t F s 3 i G - p N u x I 9 - m D 2 6 l C - g t B 6 k b y r m B s j H i p t 7 B i 5 h g D p z t S 4 - v F n - k G l 2 H l o 5 D 5 4 7 H s u 6 L j p s R s q p h B 7 5 w P w u 5 G y r g C 8 i P r t M k o y B w 6 m E m o z M n j _ B 1 m q D k 2 H 1 v 7 Q 5 s p M m g 1 M j m s C q q u B l x p E 4 k s F - w i G y 4 8 2 B v 0 6 u E p 5 6 W - 8 l P w p v I g _ 2 j F o r k K _ v n E - s y B i _ H z s s I t j t D 5 0 8 E l 2 H r j w E q u H 5 7 0 D 8 p - B k v r D 2 8 a w 8 X 8 i P 1 t 5 B 0 i 8 B o x 5 C l x R m 9 5 G - n v W 5 6 x G v _ 6 E 3 x u E p s 9 E g 5 u O 1 8 h B _ p 0 F m t i B 8 x - R 0 8 n D u 6 h F 1 9 j B k 2 H v 0 F t 5 5 I 6 1 _ D 2 8 a h t W l 2 H q n F q g 2 D _ 1 n C i _ H 1 t V j p h C g x h C i _ H v u k I h _ H v 0 F j 2 H r t M n u _ C w 5 Q z m 3 C u z w B 9 w v E 9 m 1 C v q m C j 4 l B 4 _ u D s 9 1 C 8 1 j S v t q B w h 8 E t v p c r 0 N n s f g w R q m J 8 q 7 Z j m p C i p W 6 t F 0 7 I 3 - - C r l R g z Q z t M v 0 F v r b m t i B 6 g p B 2 m i E t z w B 6 t F 2 8 a 0 o j O h _ H 6 t F _ k q C k 1 R u r b q n F 1 0 4 0 B i u I 9 g t B 7 z F 4 k l F g v i D k u w C q j g E k s 6 _ B 0 j M 6 g q B 9 h c k 6 s E s p r D g 5 x C k 2 H 6 g q B q q u B t y O h t W s 6 o L q j i B w q q 7 B v 0 F v r b v 0 F j k 6 C 0 z 6 D i j z E 9 0 l E i o p F q n F 0 6 _ c 5 6 V h _ H i r y R u o 3 B 1 s 9 I i p m x C x s s M _ h n N 5 s j B w n L 0 5 1 N 6 t F w q m C o w o G u w l C r z j F z r q C n j 8 I q 0 N h 6 H j z w B 5 5 g Y x 0 W u r b g z Q 4 0 7 B 6 r a i _ H j z S g y s B q p c v w l C _ p 3 B w h 1 Q s q _ D 5 u x G p 9 c n p j E r u 0 B v - v B u r b 1 t V 0 4 8 B 5 m l B r t M 9 k N 1 t 5 B 6 z i B - _ 6 B k _ m B j 6 m a 4 6 l C h x h C t z w B 3 n w B n h 8 D m r 3 F k t u G m j m H k 2 H m y S p g i D i k X w 6 W l x R w p o o B m z s J q 1 1 q C x n Q k p o C 5 6 V 7 s k S x q 9 F 4 k s F z p l o C 2 q 7 C j l 7 Q - 6 R k 7 h V u k 7 s J 9 n u K _ h c 6 6 q B 6 r a 1 3 j D z 9 6 B p v g B 3 p p E i m 7 j C 9 i 7 B v 9 x 8 B p p g L h y 9 g D k w 3 R p g p P 7 t F 0 1 v X 3 l 1 x B 8 p x D n v n T 1 p 2 E j z w k B x g y E y i i d p 9 y j D h x w _ B g - i E 1 z 0 o B m 5 r D - p N l - I h i H 5 n q k C 0 w g p E q 7 - l B v u j g B o 4 5 v E 9 y 7 R 0 v m q C u h 4 z N p 3 4 F p j i B 4 5 w P - q - - H l t - h C _ t i I 5 0 8 E v k r K g m 4 N n s f 0 y 2 Q h l 7 I u o 3 V 6 s 0 C z m 3 C 0 t o K t q m C t 9 1 C 1 w 9 L 7 6 z C 4 m q x C r v o I g 4 s J u 7 9 h B j o 3 J g 2 y C 8 i 1 c g m p P 7 z _ N 0 x 3 P s t 7 9 B i t 5 g D - g 9 y B k j 8 1 J n w 5 M 8 l s D y h y o T n 3 q 7 N g i w b 1 9 j B r 5 x g E m g j v M p 3 4 F k m y F 5 k n D j w x p B 0 6 _ c n y 3 u B 2 g z i B m _ y h C l 2 q i D t 4 z M x 4 y h B 4 8 9 x B k u 3 U q o n n B g 3 w x B 1 o o E t 0 u Q 1 i i E 4 y 1 u M w g h e j 6 0 5 a s 6 3 5 H 4 _ 1 o B o 3 t D n h 4 l B w _ 6 J r 4 8 C 5 s 1 Z 6 s q G k 7 t G 2 2 i - G 7 x u t C 1 x m x B z q x M 6 1 7 O k 8 4 F w l k i B j i 5 0 C g 6 9 w C 9 r _ E 0 n z H h q v p B x z _ S z v j f u u 7 F i q l F 7 5 w E 1 m y G x x - d u 9 o 7 B 7 4 7 H 9 r _ E 7 1 5 G z g 3 F w z 2 7 U x m 0 r D z n 5 V 5 2 s R y 0 m 6 C t 6 z j C 1 9 x K 0 l 7 O w m 8 v B x 0 l T 3 - 8 I p s 8 j C j y m H j h k J t l o v D _ 0 g 6 B m w 9 f j 2 p L 5 0 0 C w w l C 8 x k F k n 2 X 9 - v G k n q H w l j F 7 3 9 n C g - 8 9 B 3 q h J 0 z n G - i _ 5 C q n j C 8 y h Q g p u p C p h v S 9 h g t B n 5 2 F v 3 4 G l t v v B 9 2 g k D j x y M h k 0 k B l 1 k U n 9 5 G y 5 m F 4 l z C j v 4 i B - m i y M s i w I t r j 3 C i i 7 i B n x R 5 0 0 C l 2 H _ z z I l 2 H s q 7 5 B 7 v n B 2 8 a m _ m B q k v 9 B j p h C 5 t F j 9 R g x 1 B 4 u Q q y 3 B s l R - n 6 B k _ m B 8 4 w D 1 j t C j p 5 F y z 9 B q o P 0 m q D 6 v u w B w 9 7 L q t n C l k 4 Q 7 t F i p h C p 6 2 W h _ H 5 g q B j p 5 F r p v D i v y F 7 v 2 N 4 5 L l h 4 D u _ g F z 3 o B t z w B 0 - 2 O o s 2 C - t o C 7 0 v C 4 q l C 4 z 2 O q n F k 0 l B u 6 g F 6 9 I 8 8 8 D l y _ C u 4 q W r j 1 J 2 7 u C - j 0 B 7 t F j s 1 r B t 6 w B 6 v 9 C g x h C k h x B 5 7 q F q n F 4 t z K q r o B 2 3 x P r p R r _ o L z p e 5 6 q B 1 8 h B 0 k p G z 6 F u l 3 C 6 p J 1 r 9 B s z 1 F h o v C j u 9 R n 5 5 G q m w D 0 x 7 L j m u D z y 1 C h 0 k D s w 9 D 3 n w B r - h B r o 8 B 5 h 2 B l 1 S s l z C j t W _ n V v n L u m h E t 8 e v j M h _ H 1 8 h B 1 6 - I l 2 H 0 9 j B l 2 H 0 u k B 4 p Y r 3 l K k x y G j 0 v B r r 1 B t y m C 4 p g H t 0 F x i n G t u 0 B q n F _ _ p h B 0 8 9 M p 4 h C p 8 s O 7 t F _ z h G j v 2 1 B m p 5 Q s j K o 4 h C 9 s 8 E 9 n V 4 s 1 E t i V p p s B s j t D v j M k 2 H n 5 4 C 2 s s B 1 u 5 D t 0 F 4 9 x N r t n C j 0 x B s i b i - q B 6 m x B q 5 K j v u E i p g Z i g i C _ p N 2 8 a p q u B z p e r t M z m i B l 8 s B j - q B z s p G 3 _ p D r t M m 6 l F 3 u o F g w k D 9 l c k 2 H j o m C l x R - u j E o q 3 M j 7 _ C t j o D 5 - k B l 2 H m j l C 4 6 V _ q _ C q h Q q u H _ 4 k C l 0 l B 1 l 1 D k v u E i p h C w j g C m s f r o h D g 5 x C l 2 H s t M g i c 7 9 I h l n K h 7 d 9 3 j B 6 s 1 E x v 1 I 7 6 v d h 9 t H 1 4 0 N r t M 7 7 v e l x p K m i y F 2 m i E n o o C 6 x 8 B 6 _ x G 3 n w B _ h c 2 q x C n o 5 D z k m s B 6 m x B g h t B z p 1 D n x R r 0 N - g m P k - o J h y r p B u u 7 F k u c _ 4 3 C 6 - h G l 2 H 1 9 j B n x R 0 t V l 2 H v j M p 1 r D 6 h - T g h t B q j i B h z b q o w S v p Y m s f 6 1 - B g s y C q 1 z B j p h C 3 x r B _ h c l j w j C k 2 H 0 _ w L k 2 H y z z M z 6 _ I o y y E p h 4 O k 2 H k 9 n H 9 u x B 0 1 y w B 4 6 q X p s g p B u y - K 9 g g K 0 u 4 W 5 z v J k 5 2 D 9 r 3 Z - l r p F 8 u u K y m 2 V r 4 u G 5 k s F m 6 3 E v 0 g T j 0 g b k u 3 V 4 - v B t s u D y w u r C w 2 r g B i - 3 g F 5 r v _ D 3 l 7 O v 0 q W i 2 y Z 5 t z K s 4 9 O 9 5 0 R 0 2 0 f o 4 5 P 2 8 6 B 1 u 5 D s 2 o g G w 1 2 S t 4 8 C z i w U _ t t J u g i M o m s q C p h 4 O - s l U i k w Q 1 7 l r C 1 n n N g u r u R t s 7 K 0 4 n V s w 9 g B 7 s m Y 7 l v C 8 7 3 F 7 u i d v q m C v i t P 7 _ m 6 H 9 _ 2 G w l i F - _ p E p 2 g P g 5 s f h x o q J n v w g B i z w B s 7 i 0 B w 5 q I 5 3 v F w 3 8 8 P 8 1 v D s m 7 - B 6 2 u H _ p o - C 2 o 5 x B 8 w 3 F 2 5 l E _ p 0 M x 8 _ X l y 1 m B i q x H m r 3 F - 2 _ 4 B p 1 2 F x 3 1 7 D h 7 n t t B 1 _ 0 O j h k 8 U k 0 v B r p 8 F y o s o J h 8 6 k G v r j o R g 3 2 V j - 2 y B n i w 0 B h 4 _ 7 E t y r I k 8 z R t 0 6 7 C 2 i q D 8 k 1 e 7 s 9 r B o g 5 7 B u z w B y - j 4 B n w q L 7 n 7 m D n k 1 z B t 8 k F r l - E 7 1 3 - B 0 8 r b 7 z 2 N g x 1 B y j v D p 8 5 J t u k C 3 r q S _ o 4 W 8 m 1 C 8 5 _ F 3 z 6 y B v m 7 E 3 y y T 7 6 i s B 7 - - q D u z 2 M s i y D 6 w j J 1 r 3 L w q o G h 5 j F 2 j r 4 B h 5 y x B 6 n 4 x J _ w m 0 J w u _ g D 4 8 p J j t 5 F 4 2 j I v - 0 _ C 3 5 7 F o p g w B y o 8 L 0 0 _ q B z 8 3 B t n g j B q 8 o E 8 j 9 B o 3 j j B t u g b j _ 9 G 6 s - J 2 k 2 L 8 9 o M o s l X 2 9 i F q 7 6 U u r 5 i B v 1 5 I z q 9 C z k w P r k 8 5 B p m x W i h s M h u 4 I i h s M n o t O 3 n w B k 8 _ L 8 o x K 3 t n 9 C 2 w n u B j o m C v x g N q 2 _ J x 9 v E 1 i 3 I k x p K r n m F 6 6 i H l j z S v h q L p z j F 6 l 7 D o s 2 C z _ w D u l 6 K 8 9 8 H 7 y q 4 B q u v U y t y F y w 8 H 5 l k F q x n M 8 8 g W 6 v 0 p C 1 r q m E 3 j q G _ 7 h d g n - N r 1 _ I s n t L y 7 z H 1 3 2 C q w 9 E z t r J h t u D 4 8 g I 3 4 z N - 9 z B n h 4 O 7 9 8 H k s 9 G o 5 2 n B 1 - - M o y r K o 4 7 h B k 3 y K m 6 i u B 5 1 S g 8 2 K 7 l 1 M h 8 q q E s h u j B 4 v u C x 8 4 h B 4 s 1 E 8 m 1 C h 9 l 8 C 0 g z D k m s y D h _ - b o w p E 4 r s C h u 4 x I h s z F x 5 _ B - t t J 1 8 x D 3 8 n M _ l _ C t 6 o L m _ 8 E 1 u k l B _ 3 6 L o u n J 3 1 q B i g M g l y B w r C m B m 5 4 P y y m K 8 j 9 B p l L _ 3 F s m w B h 7 2 B v 3 r R t t r M q 4 u R 9 z v I i l o j B o 4 o h B _ t u J - l o Q s p B 6 o V 1 g t g C 4 2 7 B 3 q M o l u c 1 0 j 4 B v w q K g j 3 g D y h u Z s h q D j z 8 B n v p B 4 p i C r r h p C o _ _ I 1 j O v s s M _ q _ H r g x C z g t X g 3 h o B v l 6 K 1 y u X y v l r B h s y J 9 h - H - w l N 5 6 j f 4 z 2 j B j 7 l L 7 p 4 B 1 l 0 G m p 7 F 0 o y L _ 1 z l B n t n e r w g z G _ m 1 C 7 m j _ H z z _ U u 4 2 q D 2 4 h D r 3 h s C _ q 9 8 C n v u e k m v P 8 j 9 B p x k Q 9 p 6 g Z w z w B h 4 x E x q 3 u C k i q S 1 p i K 0 4 9 D 2 t 2 c t x s J j _ j G 7 o x l D 1 6 x B k k 6 C 6 l 7 D l x i 1 H m 6 q s C s g 0 4 C h 0 1 e u m 0 U q 5 5 G 3 u l T z q w J t o 8 T s s u D i _ n Q 9 t 5 L h l q C k p p z I h 2 m k K - 0 x T g - j G p s h B u w l C 1 3 p H z 2 4 C n 9 5 G j s j C l v u E _ y i E y m 3 D n u t K j 3 1 i B - 1 u E n - p 1 B 7 0 v C l - 3 s D p g 1 X 8 6 v D u m 7 2 C _ h 6 v C 2 3 l d w 0 3 l F s s u D m v 1 g C n 3 6 u C k i k h E 2 p i K _ i 6 - B w n l K o 7 l 2 C s u g v W p r v t G 3 t m 2 b w m s H v 7 5 L 1 6 o i C w 7 4 r F 6 o x M s k 3 F g q 0 F h 9 3 o B m s 1 r B v z 3 u G h k p s E u 6 5 K i z w B k z 6 P x j g C v s s M _ r w D h m s C l w r F g 0 v g B 5 _ l J x k r y E r i _ h F 9 s y B _ 4 r J u t p - E 3 _ 1 n B x 2 m K j y t H z 4 7 5 K x v i p F 7 y _ c p 3 4 F 8 x l 1 E _ s 2 u F o 2 v U g 4 l U - 4 g o B w r - i B y w 6 x B o w 4 z K s g 2 D h y 3 C x w g I v q p c 4 z u G w x w c i u 8 P o o 7 0 B r k n l B 9 z n 0 C t s 7 K o 0 8 M w z w B r 0 5 D k _ _ W i k z b 7 5 1 4 B v v y H i 8 k w C j u 6 w C i v 1 u H 8 q 2 t h E x _ z d _ r 3 3 B i u s B u 2 m U 1 3 2 C w 7 n P g 2 y j B x v 8 O 9 7 1 9 E 9 3 u f j y o q - C o 2 w 7 F j - - g E i k u _ e 1 8 h B 6 2 8 x I m 3 p x F w 0 j K 5 i q F 8 t v I v v t M t v t D u m k D 8 - j D x s o h B w x q E j p h C g 2 7 C x o i U p 0 o 1 I 7 m p m E 2 l t j p B s r 9 x 0 C 9 - _ y 5 H 8 7 v 1 4 C x r 4 q q B p 2 8 9 5 B i 1 q g O 7 z l 5 F l 0 v B 0 r 6 I u g h p C i z 4 7 F r - s F 9 6 8 w C w 8 1 x C m y t 2 D k j m U t r 8 m D 6 0 5 W p r v F i - 9 5 B z 8 u i b 5 2 3 - Y 8 r _ 0 r E m 4 v j B 8 v 8 c 5 1 7 h B q 1 8 F p 5 i y B r q _ F z 6 z t B _ 4 v I 9 3 l 5 F s s u G n w p E 0 8 h B w v 4 D 7 y h 8 B 4 y 5 q I y 2 v _ B 1 q i T x h 9 g C q n x B h i 3 N l r v Q 1 v - E z r p P 8 y z U - _ z D x g 3 B 8 q v V q u 3 I l x 3 E h 5 n - B - 6 8 n C g v j e g j 1 B z t 5 B l m I u 8 X o s f j h X 9 6 s F t g - I x 2 W y l o B m j _ B 1 1 k B i s k a 6 7 p y K t 0 F k w 8 q B t 0 F _ - k i E 6 t F l w r n C m 7 F s 7 j y F - 4 j F 2 4 9 D j s 3 f 1 p 0 B h h t B o m l E 3 u h S n 5 e 0 8 h B l i U l j i 7 B u n h B g x r a i w 7 i B n 4 u F u 5 o D 1 n o G n s 2 I i m q M - g p D i h 3 J p 1 4 O 6 _ h E g v m E 5 6 M h o 3 F v 1 _ O 3 9 W w w o N 5 - t D _ 2 6 B v 5 3 H z 8 o J j r 0 D j - 6 C _ 0 v C o _ 8 B p r 1 B o 0 5 D 9 l - Q 5 9 - E n - v G 0 8 h B 3 - k B p r 0 J u 0 5 C h j _ K n u q h O t - 4 3 U n s 3 h u B i x F q l 3 l C l 5 h K 9 r o 0 O i x F s r u F i x F z w h 7 D 1 v - E k x F j r n o C m 8 q i F v o 8 u D r l 1 g E t w o T r m x t S s 9 w B q s 3 R p s 8 l B 5 - p y B m - w 4 E 1 j 3 h E 6 - M _ r l 8 B 5 3 F 2 r 4 I s o M - l 3 S k 3 k B h 4 9 B x q F 5 k l 1 B i x w S 5 3 F q z q q B 5 3 F l - n P x 1 X 6 z u c i x F o k n C u 2 m C 4 i u O 6 g x r B u k m O 1 1 l C r 0 k J l - 3 C 8 9 _ E p p u D q 6 h D z q 4 F w g 3 c 7 3 P o h 1 C y p p P m s 9 G n y H r 8 q B n 2 k 3 B s 1 i B v 2 l L 5 - 0 B q 0 x B 2 s P l p y G m 9 h F 8 n X v 2 m C 5 z W s y r F 2 v - E q l u D j s 7 M z k p C 6 r v D 6 w v B m 4 1 H n w 2 B g - - D j s 3 G o u 2 G z s v E v - z B r j q B _ z m C p r R z m j H 7 q _ C q y M q 9 W 5 z 7 K 5 3 F w p c k 3 k B w p c x 5 N 9 j 0 O t v x J _ - z C k w l D n 1 q C t 7 u C m 5 V 9 0 w H j 5 l K 8 - n q B 8 m t s B 5 0 m g B y 4 e y q t B 1 o s B g 4 r J y w o K 3 v x E u o 7 C r 1 U x 0 8 M s 5 r L y 9 y C x w h F g 6 v E - 5 o C g - 1 J - r n B 7 2 z K i 3 z F p h t C n x y B 5 p t 6 C v v i i B q 2 3 3 H k i I x v r J k s y l B w p c s 9 i 4 E 0 - o E i - 8 P 9 s 6 G g 0 v C 5 z W s 7 u C r t I l k u Q 3 q 1 J x k l E s - - U p j 4 B 5 i P _ m w S j 6 H t o M 5 r 4 E t _ g D 1 k - H i g v E u 8 y B u m n B h w m E 3 w x B h 0 1 C 1 8 6 D 9 p 1 1 B i i I w 8 4 y C _ p 7 U 0 v - J q q j d u x i I v 0 n Q p 1 q F u s j h B l 3 R y _ x - B v u 7 d l o 0 B n 7 u B j 0 w B 5 3 F 7 7 r p O 5 h - E _ 5 o C 0 3 7 B m 6 q B q _ g C y q F 4 o 2 E 4 n l B 2 z q E p p u D t z y G q y M p v j E 5 h 7 B _ 9 v B n u 3 J p t u W i 1 l F p 2 j G j 6 H g 0 u B 1 8 6 C k 7 h - B 6 z z B m k g B g q z C 0 k g 5 B - r 1 c 2 v g F 5 r Z m 8 p B 4 9 m C 1 9 h 4 G p v r U r l - Z i - 3 R p z z E k q N i 9 _ T n j 7 D 3 k n a g v g H i r 3 B 5 w r C n y H - 9 v F z _ l E g v l C k j S p _ n D u - o K _ 8 g I z x 7 D k j S 8 g i D n q I v q v B y _ u I t o M q k h G t t n j C 6 3 O h u 5 x E s 9 y j K x 5 s p H _ j 6 D o t 1 Q k w q Z x y w l E 0 9 9 X t s m w B 7 n 5 K h - 4 D y z _ D 0 k g Q x k h M 2 q 7 I h _ w C i 2 o I 4 h 4 Q m j k Y o 7 7 E k h j F 5 3 w J m u o E s n 4 P z w n G p u n C 4 r y D k 5 9 J w _ k T 2 n 6 E y r i C k y p C 0 z q E r 7 1 B 7 o 0 S h t 0 G g p s I l 1 v F - 3 v G 5 u u M k 0 g R k s r s C k 4 2 o B r v i g F k 8 3 q C t j 1 g B q z 6 _ B z 6 x s F 9 s k i B s 3 k Z - 0 1 I s _ y D 2 j j k B 8 z m C w 7 r I z 0 8 K m 8 1 K 2 z _ C v 0 0 4 B 5 p o B p 1 l 1 C x h n I l q y L 3 _ 4 m B g s z H i h w W 8 h 8 F q i i I 5 k - B r j 6 x B 1 9 7 - H r p o o 8 D 9 r r 0 h B t 6 q s K g 2 8 D t 9 8 5 G p 1 6 W p y - H 3 t 9 v E 9 v 0 M t 4 s o E 4 7 x X k _ H i w 6 B 7 8 w n E 1 n 8 E q 3 k N w g 2 Y m s k G s i g l C 3 u o J v 0 y h B 2 m z u B j v z 9 B 7 h 6 H u q v B 7 g 4 D 3 6 r X x 5 m F s m 1 a y q r D r 6 0 D v o 7 W g q m Q s g 1 w C 5 v 2 D o 4 - B r t q H j 6 5 c p h n a 4 p o B 2 u 5 E j 1 q J 9 u i E 0 _ l E - s 1 a 3 - n Z 9 8 3 E w h g F 0 h w m B y 8 - M m 5 o E x r i C 9 p p B 4 k - G 4 k m N s j 7 I z h r o B 9 m v E - k g G y r i C z 1 o F u t 2 Q 8 8 t 8 C u n - V 3 q 7 I i x k U m - 1 e r 5 6 J i q 3 4 B q 6 1 P p j i d l o _ G r _ j N - s w 2 B 5 l y X g q 2 j C _ 6 w D s m 3 l B o l s B 0 m h f r 7 a h 1 0 m B 6 7 y 2 I q g n S 4 n w L 2 8 g L z _ 4 9 D x t h o k B s r i r D 9 o 2 q P - v m o L j m k B 4 7 o B g _ n - i B 2 9 x s B 5 l v g U u - 1 s D 9 5 8 - G 2 x k t B 1 4 t F 8 _ w D k 8 h j D 2 x 8 T 4 s r l B t 0 s K r s r J 7 4 o J h y 0 h B 4 2 m y B q v 6 8 B 7 q 0 l W 1 k k w r B o l w v Y 8 u z 5 R 8 l s j J t 5 0 q J v 2 9 Q t q n N 3 h r 8 G l 3 2 N _ 7 w E 4 z m J z g y G _ k h D i i I i k 4 F n y H x q F z 9 t B m w 2 B 1 s O m - - X 9 0 x V h 2 V z v - F z 4 c p z t F i i I j m k B h k b 2 y s B 8 1 R 1 3 7 B j m k B z x 6 C z h t b k 1 q J x l 3 E h k b t o M 1 - j F n 4 i B s r 1 E u 6 b q z t F u p c j 7 R t 7 q C u - z B j 3 R t o M z x 6 C g h o B - r y B j 6 H l g V 6 3 7 E z 0 K k x F 4 6 l D o 0 o C 2 g u B y k a 5 k - B 6 - M 6 _ k H 7 8 l B i x F - p k B 3 s 1 G t k _ L 5 z j I v x k B t o M p r R w u l F t 4 k H m 1 q C y k a m x q C j m p I 3 i M 0 t q B _ p q B r o r B u - z B 6 u i B 8 1 R k 3 R v q 2 C i i I m 0 V g r x B u v j B j x F k j S s o M u - m E 9 8 w B _ 7 U - u l C u o 9 B i 6 H 5 3 F 7 p 7 B 7 m D i i I i 7 h B i 7 r B z 0 o G g q 2 E y 5 N 6 - M t o M p r R v 1 i B 6 1 q B x q F - z r C 1 g p B u y J u p c t o M w - Q 5 w m H g _ j D u 6 8 I 0 x q B _ 7 U - m x E 0 _ _ B 3 _ L q 1 n C 6 v W 5 9 r D v q _ P i x n I x v _ D 5 z 3 E y x 6 C t o M l s 7 C z q j r B _ g j U 7 _ 4 d n 7 5 K 9 - 0 I x 6 l G t 8 p Y u u 0 J y _ r Q 4 h - E 1 i 1 S r 5 n O r 2 3 I 5 g q V 6 m 0 n C 6 _ y Z 1 j 2 H x 6 r i C l t - L i x n I 6 g 0 Q z p z M o k s Q 9 4 m U 7 u g C 2 1 1 B 1 m s y B j s 2 O r v p q B s 0 k J - q j c i p t i C 8 q - o C 6 0 u n I h z o 9 B g v z v B v l t V y i j 0 B 9 q h H h n 9 N _ 1 - F 7 l 4 g B t - o - B 7 1 x T n _ i 5 C _ l x p D q 3 j u H 6 - l 8 B 8 n x D y i u i B _ w n F 9 8 w B 9 m v E 4 h - L _ _ s Z q z m r B _ _ i G z r n g B - v h g D m w 5 F t 0 k f - 1 m 8 K p p 3 p E y i _ f m 0 y w C w n w r B k o 0 T 5 3 p l B 1 l i O 9 y h u B j r q R x z i F l - x C j h - J 9 _ i Y 1 x - o E i g i T 7 w l P s 3 6 a 9 - m F 9 t 5 i B 6 0 z D g n x E i - o I 1 9 5 Q j o z 8 B 9 o s i B x 3 2 y C s u h N r 6 0 D 5 g s a i s n L v t i H 6 2 m K 3 z u e l j p D y _ j F - w n F j y 3 B z t x D - p z C q 0 p F u h _ K 3 p 2 D 8 4 y C r 6 0 D i i 4 q B 0 u h E w z _ E 6 7 z D l w _ 5 C i m 2 E h t _ U y p i Q r y p E 9 5 4 J 2 0 r H 1 g t E o z 7 L l o 0 B 6 6 m G m r u i C 9 9 - c v x y D i q 1 H r 9 - f y q r D _ 3 q M t 4 6 N 7 5 0 C 3 k - G q z x J z m r D 6 z i Z z w m 3 B 0 s j F 9 q l R 0 y h E t 4 g L _ - 6 E n j m I 3 6 7 T m g _ D 9 0 0 I g m u k C 6 q 7 K x n u Y 8 p u Q o p h K v k 6 s B 4 y 6 B 1 m 2 R q r _ P z p z M w 7 _ J 3 i 4 G i s t I r h p D m 1 q C i _ 8 G p 7 5 R z m r D v x i D g g - C 4 v x E l m 0 N z 2 j V 9 o s i B x n n H 2 i s F l x y F w g j C 0 g 0 L g z r G l v o d _ k h D 7 z v K z 0 h C y 4 u F 0 k n a _ o 4 T 8 u w 1 G s 4 k j F j w z W 4 3 s Q 1 l 5 8 B h - u X _ z i a 6 h u Y 7 o z Q q t 6 I t j w L t u _ B p p 3 b p t q O 3 9 2 F j l w u B m g g C j g 1 F s h p D 8 q v l B g 3 q Q j p 6 Q p u j s B 3 x y H n z i j B w 3 m T 4 s p M h o y G q z i p B 1 3 t 2 C 4 6 - k C 5 _ 3 G 6 j p Y k 4 p D 2 5 o _ D o j x J 7 q 1 U 8 o 0 E 3 0 5 R 8 9 k G m y 2 K - p 9 X t 0 - Q w m _ n B 0 s j R t j s Q 7 z 3 E 6 s v S h _ o f w x y D _ p m M 7 i i J y 9 t D 6 h u L _ 8 w B o h j F l o 0 B r 4 s I 3 z - C p s _ n B 3 u _ 4 B n j m H t 3 s F 8 4 y C 2 i _ I - 5 v E _ n o S 3 k n M j m 3 S k y 4 K 5 1 q B 2 k l C 9 3 - L v k s R z w - E i v _ I k p 8 D z v 2 d g 0 _ R 0 5 2 2 B p w m N g v i M o 4 9 C 7 z y X y k s G - r 6 J - g 3 P i y t H h h p F y w 8 K o 0 8 u C 6 5 m L 1 _ l E p p w B 9 2 _ P v j n j B 2 y g J r x 8 M l 1 q J r 4 - Q _ t - e - 2 q Q u 3 l T h 1 3 Z i y t H u 0 h B i j 0 N 3 w r H y 1 p 8 B 5 z u i B t i k y C m s h G u j v H 8 6 k H j y 9 N 9 j 8 U 0 _ p p B 2 h x h B 2 i s F y n y F 5 z 7 X h l h D - 6 q Q p y o 9 B v 2 9 Q - p t J l y u I o w n E p 9 2 g B n x o E 5 m w S o 1 x R - i t T v u r V 9 j 5 F v 3 x C z 0 - M 7 q 1 U p y 8 5 C 7 m t G r h o a y o 7 p B z j v Q x _ w M 9 n 1 Z _ h t O 6 g z J v _ 5 B w 1 o K i 9 9 J v 8 h C - - j G j j k H - x n Q l x z G s x 8 W _ g i D s n 8 H 2 i q H u 7 s G j k n s B 8 i w h E k l y R 0 n o G l 7 u J m n u R 5 r r 7 C 1 j q Q k 0 0 O j x n I y _ y C v 2 n G - t r H _ w n F l 6 7 H g m - e 5 g w I z h 7 c i 6 s q C 1 2 0 2 C 4 o z J 5 z u i B 4 w x B q t 6 I 7 5 4 F 6 l 2 U 2 8 o M 1 w 5 U t m 1 4 B o 1 p L q q 3 o B p 7 3 9 C j o 8 Z v 6 g D 9 k m N o y x G u r 0 I j t v z G m s h G m 0 - U 3 l l w D 9 n q Y 6 n r X p i g G k x i i C k i t C j 6 H 5 - M n y H j 8 6 B u 4 4 B k q R g q 1 H y o s B r 4 l F p 8 l C 6 1 q B 0 1 X w q t B y q F 5 q 8 C n 1 q D 5 9 r D 5 3 o B r z x D w - Q l 0 V x y O 9 1 R z y o J g w h g B 4 k g E n y H k q R u m 6 B i i I 0 l h C i i I t q n N j 6 H k 1 - B h - 9 h B 7 p w D 5 g m B n y H 3 8 x M 0 n i B 6 t _ E z g I s o O q 9 w B 8 n X z p w B i x F 9 5 v E o v R 6 8 m F i _ j J 9 z g H j j 2 F k u t P l 0 f _ 8 w B u 9 O 0 1 X 1 3 - C i p 8 D 2 8 T j x F s 2 m C l x F l x q C 4 - i b 0 4 0 B x x w B o r R n 8 i B _ 9 K 9 v t S t o M 5 1 q B t 7 s B w t 3 N y q F m l _ B y 5 N v 3 s B 3 y s B 6 i x D u o 7 B - z 1 C p p w B o r R n 0 V o r R i q N i k b z 4 c y q F j 6 H 6 9 0 C t - 2 B n 3 k B t 8 y B j g l B 9 3 _ B 3 _ L t o M t v l B n y H y q F p o n O y q F n y H 4 y 5 C j 2 H - m n B k k r B u p c z s n M x t w B u u V j x F q o r B s 7 1 B y r i C 7 3 O l x F j 3 R s 1 i H o k f v 4 O s 5 Y x z P n y H 8 m 6 O z x m D j 6 H u t 1 P k r m I q 1 z d i i I 5 n 0 C q 9 w B l x F j 6 H o 3 p H 5 y 6 B r p s C k j S 9 4 1 D t 5 2 C y 1 I 6 q 1 J 4 z _ C - m n B i v 6 D j p y E j 3 R p k 3 K k 5 o E y - i B l x F u p c h q t E 3 2 r B 8 y b h n n B t 1 U j u r B - 8 q G r v 1 E v 2 u I p 0 o C k x F m - 9 C r t 6 B k x F _ 1 a l 1 O u l z B r z d r 1 U k q R u p c n k - F 6 3 q S q i z D l 0 f x m m C j 6 H u y J t i W j x F w - Q s 7 1 B p k f q _ m C j 6 H w g r D i p 2 B s o r B n w 2 B u g k B g h S p k f y q F v _ p D y q F 6 k - B i q N v 0 4 B u h p D p - 3 Y 0 _ l C h 8 _ C h t S v - m E x 2 T s 7 - B 2 y s B o - Z m 3 F h k u G k x F y z r G _ x x F w 3 s B m w l D v u V t o M x y O v 0 h B w 4 e 4 v W k n V h 4 _ C u v l B 6 8 l B k q 7 E n t Q u 6 b t o M n y H x g j C 6 z N v i T h k y D 8 t 4 H j 6 H y _ S i i J i i I i h p F n y H y q n C s r Y k 3 R 0 _ q E l u s F p j 7 D _ g c s p s E i 6 H 0 _ L _ u l I i j q Z - 9 2 B i 6 H t o M l q x B t o M g 7 4 S j x y C - z 1 C y q F v _ 0 M z 1 X s - 5 B 0 g p B 1 1 u M q u m B 8 0 t G 7 k 3 C r 1 U v l 6 J g 7 o I 5 - M j y 6 K h q w R - x u g B n y H p 4 5 T v v i 0 B w w Y - v c k m k B v _ p D w 1 I n r R y q F n y H j x F 5 u h B 7 6 1 J s - f m 8 G 7 m D t 2 q B h 8 K t i W 4 h h F h s 9 C v l i H j x F x 4 c j x F k 3 h B p 9 w B 8 4 y C 1 3 7 B s p m B p 6 _ D r u B k j S t o M i 9 B x q F 9 8 x V r l o D 5 n 6 E i o y G 9 3 w J p n 5 H s o _ L 9 k i B j 6 H o s x C 8 2 g C u o _ D o h X u p c k 4 0 F _ s z W j 3 R y q F r y p E 4 4 n B 5 w n B u 4 k H q 2 u K r z x D 9 6 m B w p i C 0 4 4 D 2 z 2 D u q 2 B 4 7 o B u q 2 B v 0 h B w r i C p 6 d n t Q t p c o 9 6 V v 7 3 K _ u 9 B - m v D k k 0 B 2 s s C z w r I q t 0 B y q F i 7 r B u r 0 I l 3 R v 0 h B k j S u 3 x C 9 9 I y o M 0 _ L s v 7 N l x x B 1 s 9 D m m p Q i i I h 0 n K i i I 4 0 l M 1 1 M i 6 H i p 2 B s 0 i F - 9 q c q k 9 Q 8 _ 6 L o 0 _ a v 8 - M - x y L 8 - w E 6 _ k H k 4 0 F 2 3 2 D - u m Q w r i C 5 n 0 C h k b y q F o p g i B 4 p 2 D 3 z m v B y s 7 C 4 9 s K n g 0 U r n F 4 s a z _ L 6 i P k x F x w 4 M 9 h o C 4 v i B 9 2 w C i 7 h B j 3 R s o M l 8 n G _ 5 o C m y H i q N _ 5 o C r y 2 H u u V s o M x 0 h C z 1 X n y H o p w B r g o E x x w B z 1 X r h p D k x F w r i C p p w B s 2 m C x q F 5 k - B k x F p r h D - m n B k h f t 5 g E p 2 h D i i I - 0 w H t r l B y q F 6 k - B s o M y 5 N 6 j 0 K 5 5 z B - m n B p j 7 D 9 j q C s m W z k s B h t S 6 p o I x q F 6 8 l B h t S i i I 7 k w D h 6 H r 7 1 B n 5 g M q t k M u n k E v k q Y z l h C 8 v u D l 6 7 H _ m 7 o C s 6 w 3 I l u z P w w 4 c 4 h v K l y t D m q u c 6 x j Y 1 l 5 f o g u n L l t 6 _ D m 2 7 a h 0 n K m w l D w q r D 7 9 v B s k z D - j 4 z C 8 6 p z L z z r 9 F 9 i 9 m I 3 3 w 8 F 1 w 9 q G 7 q w g w B u m 7 7 6 C w r q p B g - k K z x g d - _ 9 1 E q 2 6 N 7 g n Y l w h y O k o m T l k h B m 7 7 N 9 0 r H 4 q m f p g k P i 3 g o G 5 s i L p p w B p m n m B w m r - B 2 5 w M - 6 j r C 2 3 z k C k q 9 t G x - x q I h 6 o C 4 s 4 2 D s 3 1 j C 3 9 2 P w 3 9 Q v g q H l _ 6 w B n r s p B 2 z v J 8 h x F 2 1 - 2 D s g l i L z r i l B l 6 n m B 2 0 i c 6 y w m C y 7 o 2 B x v 4 E t _ p n B 9 3 k M 0 m j Y r t t O 1 3 2 D u h h g D 1 j 6 H v o y J j x 0 Q - x n H k v n G n 4 1 G - 4 y F j t y E g 2 t l B t g z M u 7 G k i l D m q l F q o q D _ n 5 C 3 q _ M r - k J 2 y B r 3 n M j x g G g 0 h J n o _ B 6 i P z _ L i z w J - 8 8 C 5 q 9 I _ l 2 E 0 _ L u 3 s B y y h C o h x B 4 u h B 0 _ L p l s G q s - a t 3 n h B 4 1 9 G 5 l i D u g o E k x F 2 o _ H r 6 i I 5 1 _ J - w 8 D w s 7 C 3 0 8 O 0 z 9 F 1 g p B r z t F 4 h 8 F z _ L x r b j 3 R g 3 y B g q N z t 8 B g _ r L p k r F l k h G k k 4 F j 2 H 5 h 1 C w 0 e 0 5 I 6 o x D 9 g S x u 3 D n w 2 B t o r B w u r D p u p E 3 y 5 C u p c n 1 j B 7 4 5 G j 4 f 1 o 9 D - _ g M 1 s v G 1 7 V 1 h b j 3 R h z a 8 u n J 4 v 8 I j 3 R l 3 j E n 6 - I t j 6 G t 3 x C 5 5 0 C q 1 n G g 4 r E 4 j 0 K n 9 j L - y u F r p 3 N 1 6 5 C g q n C 6 6 w D y g q G z k s B x z _ E m 1 j B t k z D x q F s p c j 5 o E n z y G l w l D l 9 0 H 1 g p B z _ L w 0 e l v N h y 6 G w r i C 4 z W u 0 - M m 1 q D u q t B z _ L x r b 5 i k M 7 y 9 B o r R 8 n X y q F z z - C l r z B 9 u 9 B u x u J r 8 q C z _ L 7 y i Q _ t w C 4 s 2 Q t o t D v x 6 C h k r B r 7 9 D t 4 4 B y q F 9 q l C z k _ I 5 j i C o 9 W x l h C j 3 R z _ L s o P m 1 j B s w j B 3 7 2 L u z l F z 8 0 B n 7 p B t 9 7 B t o P 3 k l C n k f h p 2 B 1 3 7 J 6 i P 5 n 3 B i l p C 9 3 7 G y - u b x r i B h j 2 F 8 u 9 B 6 6 i C u 4 4 B h 9 m H v 9 v C 4 m 8 B y _ l C y q F _ 1 - H - n X v n - J 5 y 5 C o m x G x 2 l C m m k B l x o E k n V 9 1 v B o y z F x - i B w 0 h B 9 y b s i o B 5 h c 0 6 5 C o l x B o 9 W g 6 k E k k F q 2 m C 7 w v B x 1 I n r R 0 _ L 5 5 0 C y q F 4 s v G 9 t 9 C y y M z _ L u q t B 4 z W 8 w L - g 6 D 2 v z r B q l o K o 2 7 I q h x 5 B p h 4 G q q _ I p o _ L _ i 5 B 5 5 t Q t q u O k m y D 7 x 6 V o s t U q w 1 C s _ u I 8 8 1 D 6 9 0 C v 6 7 P 9 i n r B 4 i _ T h 0 j y C w s n H x k n 8 B j 7 a 1 j s E 7 3 m F 0 t 8 B 5 j _ F 4 3 3 y C n t g K v - _ I n i z D g 3 r v B 7 g o I n m 7 a 5 z 2 I g m 1 J 8 q k V 3 r k N 6 n 8 I m t u F r l 1 O w r i C m 9 0 H 4 z 4 5 B m j k f _ w - U s k g D g h q o B v p k G j x N 4 n 0 D k p n R 5 - k E r y M x n i B l s p D 7 k Z w - Q 1 y 8 C v k w B 3 2 Y m y H m 0 V q 3 3 P 7 z v b 9 q y f h 6 9 E u p c - n X t 5 2 C g r s J u u h M t q n Q j 6 H 3 1 q k B h - 9 g C - w w I g 2 _ m N o h u t C o y 7 8 D m z y G 7 g s d y q F 1 o 9 D 1 4 T m - 4 B 6 4 q 8 B s 1 w 3 B h p w I y 6 l M u u h M i 7 r B s r 3 G n w 9 H 9 5 v B t o M p - o K 6 j x E - x 3 J 3 z 5 D 4 r u E 0 4 p G g 3 y B w 0 e y q F 7 7 w E 6 g g a q n 2 R 9 s 7 S m 0 r J x z _ S r m W x 2 8 E 7 n k L 2 4 n B j 7 t E i i J s 9 O 6 l i D w 1 4 D q 8 q C n s x 5 B i k k E - 5 7 L o 5 4 X n r R z w 9 D 0 9 Y m 6 k Y g 8 6 B 4 u k J s k z D 2 _ v J y x q B - 8 8 C l o p g B q 8 7 T u 3 s B t 8 h C m 3 0 D y o U z _ L n r R u z i C r 8 z G 5 i 7 C i 5 - B v y 5 H h r r L l 8 i B 1 i i J z y v D 4 x 7 B i 7 r B 2 3 p B 4 n 0 D 4 z W 8 i 0 D m k h B 3 y z C t 8 h C r w m G 7 3 t B 9 - _ C y _ l C i t k H 3 1 c g 4 7 E 0 _ L r z 2 M m x q D i t 8 L m 9 4 T s g z 8 E m w p X k k F w - Q t o M 0 z - C 0 1 X 7 9 s K j 3 i T t p c 9 u l C - 9 K z 2 l C x m m C t o g K 7 7 1 C 7 p p B 6 p o v B - 7 _ C o 3 - E g 5 _ a x q 2 B 9 p 1 H u p U v p l E n r R z 1 X i 6 H v o M t p c o 9 5 B 3 y r B z 2 y q B q 6 m B 3 n u H 4 q l I v 3 t N 2 y v F 0 0 3 E n 6 - D o 9 5 B x n n l C - 3 m I h w f h r i 9 B x 7 0 E j 0 f u _ r G t y p H h i J 2 3 - L z t i L l m k B t u 4 C 1 n 0 D n x o C r i 4 V o t q D t y v E i 6 H 8 h x F 7 6 w D l k 4 F r s q E k v 9 Y 2 l j C j q R l - 2 B 1 4 J s 1 U r n F r 6 W j 3 R h r m I p v v W i l w I 2 m c 4 3 X r n F x 1 w G n 1 j B t 4 4 B u g o E 7 j t I u 3 s B i i J 2 3 p B p n v B i i i n B p k f i q N n r R y q F j 2 H 8 k _ J 5 i P y i m C 7 m 7 I v 9 u B l 0 m E 0 s 0 C p r w O p k f 0 1 X 8 v u D 5 _ w C u o 7 T o t k C 5 5 - F - 1 6 F 4 s m D m 3 y D y l h C q u H p t k C n r R y q 5 F 8 4 y C o l x B 0 t 8 B x 0 h B s u x L m 1 q J t - 2 B 2 l 8 F o s 6 I 4 o W 2 3 p B h x K m 0 V t 0 N q 6 g E 0 m - N v y i P z s 9 F z n y F 5 8 7 I 0 r o M j o u N i i 6 E _ y v Z l 6 x m D q q w i C 1 5 _ X 2 m 7 b u o M n l q H z k 0 J h 6 k E 6 r w b x 5 N i 2 t K u p j p C m 9 2 n C p w m H _ p v B r n t a z _ L h o _ G o s _ L 4 t t G 0 _ L w 8 v E o - 0 B 4 4 8 B u 3 s B h 3 y B 9 t s B x t 5 I 9 1 3 J 2 r k E z h z N 9 w y D v q r D z 0 0 G y 0 h Q x y 3 D 0 _ L h q 6 G 2 3 p B t h p C 4 8 T k 7 0 D 4 i 7 B 0 o 9 D 7 t W 3 p 8 4 D 4 8 r z C 4 q o I y q o j B 3 8 _ n B k m 8 W y v q T s u 8 Q j q j D 3 4 8 B 8 _ z F 8 z 7 G 7 w v 8 C 0 _ l D g q m M 6 i 3 D u p c 3 2 n F m s w B - 0 S - 3 h B 5 k - G w q w F r p s F m v j E 4 q z C h 6 o C g 3 i D g j u L i k r B 4 r u E z p l C t l 8 B 0 t v D _ x k R z _ 6 P g v k J y _ S 1 v 1 I i s c 8 z 3 C 6 r y D 4 v W u 7 1 B t 0 s I 5 7 k F u 3 s B s o M j 2 h N k v N n q y i C h j J 4 6 L y r i B 7 3 1 P n 0 V 0 0 v C 6 g 4 g E l i l D 7 g r G 8 r Z t 8 h C t p c x r 1 C j 7 t E 2 i i J x q F g k x I x 5 N t h w C 7 k 7 f o p v Z r 8 y B k n j o B v z x K n 3 - E 9 z 1 C 5 r Z y q F l y r R 4 6 k H g t S q q i D v x e x r 4 E 4 y v N 2 s v G 5 r Z p 9 w B y q F 3 _ k H z w 9 r B s z t F k 3 R i z m F n p s G i k k E 0 8 2 J j 5 x B 8 h _ S j 4 f 4 5 z B s p m B j y t g C u 6 x Y k u J 6 n 6 C l 0 _ B i z k Q - l k 5 E r 9 x S 4 _ i E 6 n 6 E 5 5 0 C z _ 5 C r p m B k l _ B l n V i j S t w - _ C p r 9 D j - 0 0 D g q 6 Q 4 k q C - x 3 J 4 w 7 f s r 6 F r q r d 2 m c g u s H 0 _ L h _ 9 E 0 h 9 M u i 0 C g r 0 L j 6 H l x s G w z q E 0 _ L 1 2 g D h n r B g h S z 9 g C 3 y s B w _ v H n o j z B h t n E 5 k - G y 8 t F z x m D m h v M n t Q 7 v u D n y I v s 4 M x w x m G 3 4 7 h B 4 v W m 1 j B 9 o V u q 2 - B j 2 H w z i G 1 6 l D i 7 2 E 0 _ L u p c g s t H z l - E n u 7 c - - 4 D o p w B v 5 2 U h 3 4 H z y h C m y H x 0 h B h 6 H 1 y j T 6 - e w 1 d 9 l 4 W i 3 R 7 9 v B i 6 H m w 2 B y r 4 E l k h B 0 t 8 B g 0 t L j p 3 t B x q H w 8 X 6 i P 2 i l H l l m M t 4 4 B j q R 0 - G 5 3 q C n r R r 3 - J 6 t P i 3 R 3 7 5 O - l 9 C 1 w r I u g o E 9 n k I n o f z p - C 7 2 g G s h p C n x 1 B t 7 - B n t Q - 4 s K 7 k r U k z h M y 5 N i j S p - s F i j S 9 1 R k _ x B w m m C _ 4 j B 1 m c 8 i 0 D 5 h w E 3 3 X h z a l v N - 3 8 B v n 1 C z l - E v _ p D - v t Y i 6 H x l h C h m X t 4 s E o 7 g D s 6 b z 1 X i y g C u l 1 K 6 p 5 B w 1 4 D j 3 R 7 7 1 C j 6 H 6 x 1 H 9 y b v t q v B n r R s s q E - 4 r D 7 m u E y _ S m - i I h y q F 8 w v B 0 y z C 0 0 v C g 8 X 1 9 k C m - j E i x 5 T 6 j i C _ 8 j C 5 q x B i s c 7 k r G p 6 g E 8 t F t p c 2 0 q M o k p G u p 7 O s 0 x O y z L l t v S 9 p y E 4 4 8 B 8 r Z 1 s 5 N u z i C 8 y b 9 - g F g s 2 J z m z G u _ z C 6 g W _ - 4 J v z i G g v 6 D x o 9 B k k g B t 8 h C j 2 H k n V 5 5 0 C l x F u s p C - 0 y F l 8 i B - g 1 M s o o B w g o D 3 i 7 B 1 3 p B z s 0 C - x 6 G - x 3 J q m 7 g E 4 p e i - - Y v z j D l l 2 d v 1 3 U 3 z n J t 2 z S q 3 m U q k i B n r R l x F z r w D m t p F 2 4 Q u 3 s B j h o B u 4 z B - g S z - 2 h B _ m t G i k 2 D _ 1 s F z 2 k B y u 5 E m v R t g 6 z B 2 w q M 3 8 m F m 3 z Y i z Z y o 8 E u 2 z S u 1 v N u i T 3 y v N 2 v z a n h 4 p B w q r D 3 z _ C 8 m h k B g 6 o C i r 0 V n x o C 2 3 y I j 9 n C l r z B _ 5 2 B 8 3 0 T w j w W 0 x 5 e _ s s M 5 7 k S l x F 7 m a t o u S g g i p C j o r W v 9 v C z 5 i O m k h B y k u T z y h C w l 1 G o 4 o S 5 s p s E - 9 x E z 1 X g 6 k E v p y X q u n D _ q k P 6 l i D 0 o 2 T u p c 3 u g O j 0 f h i t C l q - h B 5 i P 9 9 I 5 - 4 N w w s B m 3 y D s y v E n u m C 9 x 3 J - 8 8 C 2 5 2 P 7 o o Q _ 9 K u - h 1 B _ w 7 s G r w u q B x p t r B 4 p e v i 7 X v z P o i n I _ s 6 C 8 t s B 7 u X z u o Z l - 3 U z q o B h 7 y j D s v x C o o q m C 8 9 3 J 8 9 n 7 D _ l p y g B 9 q z n C o 8 4 o B t 6 g F w 2 x g C 3 m 6 K 0 y i N x 1 w m G z t 0 E i k x I q m u J 0 o n F g 0 5 b 9 4 2 H h h v I 7 2 w C r i 4 7 B u x g d o 7 1 h D z 6 k G t g o E q n o L h g 8 q B q g m M t i z Q 0 9 w W y i m W l l 7 l B 3 y 7 u E 8 n m i B w m 9 M u 7 3 g B v p l E p 9 w B t h j x D 7 o v 2 J o g q m 4 B q p l 6 E w x 3 2 E 1 1 p 5 B r i s i B t u 0 j C j - l r B t 1 y X _ z u q B 5 i n m B 1 m 1 N 2 0 z X - 0 i q B q y 2 F x w 3 o B w r w Z r k p J - w 5 q B _ j t q C w s 7 C 4 k h F 8 t s o C 2 i 9 i B m n 4 1 B 3 j _ F 0 5 2 P q j 7 D r 9 r v G _ i p Q i _ w 0 E - n m y C z p _ H w 8 k q E n 6 6 y E 0 o l 9 D - r g 0 B h t m f w y n M o l x B 2 x 3 M j w x F 1 z u 1 D h p m T _ w w I 1 j x b w 6 p U x r i B p p - H v 9 l r C 3 _ u y B i v 6 g B q 6 w G p y o O z p x R 1 5 v m E q j 4 K 2 p z U o 7 2 M o s g N q l t D 8 g p 9 N z v 1 o D 2 r 4 h M - i z x B 7 7 w E _ g i D r v 5 H x 7 0 E w t 4 D p g v Q 7 5 u i E x 4 x e x 4 s Z 1 n x b o 9 3 c o 2 o P g r _ D i o 5 B r k k 1 D x v g M s i 3 J k _ v _ C h 5 6 g C l u 0 B n 4 t 6 D 3 k l C s 6 1 q I - 5 x 2 D 3 o n q B y y i J w q j o C _ u l h E n - s F t r 9 8 E p 5 9 n C x q - Y q - w S r r r x F 2 9 n 4 F r 5 s N l z w z B p - z _ G 4 r 8 o B u i h w C z r w D 1 8 l z C j t 5 G 1 m w 5 C 9 6 k E o 3 g D w 3 n o B y i - z C h l r P 7 9 x F t 7 p R u k 9 8 B w q - i H 7 5 t K 3 - i D q s x D g k n S z 4 0 j F i x h 9 P _ q 2 i B 3 z o y B n 1 s 4 C y m n s I - t q U s 1 9 5 F i 7 2 E i 3 h M 0 g j K u 7 3 M 3 r 7 d r z h L y i v f r 0 y Z 9 i y K z 6 k G z 6 _ F u w _ 4 E 0 h x 1 B w i 8 9 D 3 x 9 O 1 x _ f h _ 0 8 E g 2 7 7 B l 4 3 D 6 x v D 2 j 2 x B y w 8 j B z j _ T 0 m 1 C t j n m C u j k o B 2 v - F 5 i o z B v g x s B 8 6 2 - F z y n Y r v 6 0 B r y 8 E - i 6 w B 7 z 0 Z q 6 y p H w - z a 3 0 l k B z 4 y p C l w 5 8 D 6 8 p E y q n h O 7 8 _ a p l l L g 0 - R 5 x 1 H 2 6 k H o 9 - r B p 7 9 M y m 0 h B 7 g y D 9 y _ N v 7 8 u D l 2 q G w 8 t F v _ l k B t 8 4 z E 9 t i H 2 7 x I 5 g E w l 3 D 8 n o L 0 0 w L u i 2 H m y z M 1 n h H 1 4 z 9 E 1 - m r B g 8 o p H o 5 g u B h k k E q 3 j X s y v E 7 z r S o 6 - I g - v Y q - 2 1 D r i h 3 B l 5 z E k o 1 E i 3 6 O g l o 8 B _ t w C _ w i q B 6 w t L w t 4 D y g 6 P z 8 0 B 8 r r I 2 s k L 1 j - L 6 7 1 C 0 5 2 P k o 7 n I l w 9 H g 8 j U 5 0 y O 5 m z 2 C 3 g x i K k o 6 s K - 3 s 7 P q p 6 g E 5 j x E z j 2 g Q 9 6 5 y B h i 1 H g w y - R 0 q s 0 B 9 j h u B i l g C u 6 3 F w 0 r H 6 h u g C q v u t B 5 u y 1 B s 2 8 p B r g v C p v k h G v l 2 U u z 0 i B z 8 _ R v y i L 7 i 0 D z z u H l q 1 R g u 2 G z t 8 F u 0 - X 0 7 z L q p i T g y i W 3 4 l f o u - h B l p s p d z - n 9 D y 2 7 P x _ 4 1 E p 7 t w C g - v Y n i 1 h D 4 7 h 3 J r o 0 L p s 9 L z _ l D 9 4 x D w m m C 8 t 8 T 4 k k g B l j X 9 w j o C s 0 t v B l 9 D j w B o _ M - v s k C i v s 3 E 6 9 3 J - t 6 G m x s d m 0 - J 1 j z b k - w V x 0 m 3 H y g 0 D u 8 k n B s o o F k j j k B l g q J 7 z h v B 6 5 v E t i 4 V s j u 2 C i i l D 0 w u E z t r C k 0 8 B _ o o B z 4 p K l x 1 B - 9 9 E o p t W 9 x 6 V l 6 5 - B 6 i n H 2 h l l E t 7 s Q s n - - D 8 k - D - t 7 V j 3 u 2 E u 6 3 F m k q F t r - J n _ _ v B j l 1 L 0 u u W v o 1 6 N 0 y n v C 2 1 h c z - p X x - v Z 5 j 5 W _ 8 q R _ w h D l 9 o a 9 m u E 4 h w E r v n 5 F i 0 s q B w r 1 N q s v f h 4 2 8 F y o v n C w s 7 C j k v X 9 q z y C 7 2 s o C 6 5 _ i D - r x p F 5 y r h C 7 9 y c j o 7 q E 0 v j F q 2 m C 8 m 7 F 1 w x E 3 8 p C k p r F s 6 x E 8 m 3 s H h 9 p L 6 8 z T 0 n q G 3 r u E o n w O 6 v 0 G 3 p j O y 9 0 L u y 5 H x 1 r I u _ p D y l 5 I - n x Y x _ l C 9 j g J h l q L z o 9 D r m 6 B 0 l t x D p 3 2 w B t t 6 H r m 0 K 6 2 4 L s 8 u M o 9 2 J 7 t h M l t p Y 5 7 7 F p 8 2 w J 9 i y K n 8 5 m B - u i b q 8 - M 7 8 0 F h u q U - - 8 m B u t 6 H 9 z t b s j z 7 C m 4 w F y r m m B x u g J 3 w w h B _ w u v B w j - q M x 0 h B - v m o K _ z g i E s 8 8 T 6 o h 8 E n g 7 s C x h x 8 D 4 o 1 z B 4 - z C i 7 n D q 1 v 4 B u 9 u G s m 9 V v 7 3 M q k u Q p 0 3 F l 5 t y B w i w 3 E z i r H x n y k F v y 3 7 B s 9 v 6 B y 0 9 g B 8 r l x B g i j W l k 1 j G z o 8 E 0 8 r z B z q l r B r s 3 F s r 3 E 2 u - C 1 v 2 D 1 1 u S 6 8 v D s 4 u Q p o v Q x 0 3 B l g _ H g g n P n k 3 7 N _ - x n b 6 x j K w 4 1 Q v w 8 r R p g n v I p 1 q h C 2 _ r Q q r 2 X j y g C k q j T y v y j H g 5 x 2 K m n h s J l 7 q 9 C s x 7 O 7 2 w C y 0 o m C l v t 2 D y 3 y l E 3 v p T s j v i B 8 n 4 9 D p 3 o K y 3 0 K - t g J u i 1 q K u j x M w 6 p F t l i H g x z H o p _ K 4 y 1 F u p l E l s m E 4 z n O g l v F y l 1 t B i u 2 F 8 z 3 C l 4 _ L y z _ E y _ l C 2 0 x D w 0 x B o w 2 B v k t 2 C o 6 k Y z j o H 2 y z C v i h q D y y h C t w j B n r z B x r b s 3 v D t 8 h C 0 p r C 1 p 2 C y - i B m 0 V n r j E 8 v x B 4 m 8 C o g 9 I u 6 b w w l j B z 3 2 D h 0 w P 4 z n J u z i G s q 0 J 7 o 6 D u 9 u G n g _ D 4 5 _ K o g 1 L w 7 j F o z 4 C u 4 h C l l - F z _ L 7 z 3 C g 3 y B l r j E h k i B p 6 y D 5 i 0 B w 8 v E t y s C h q 6 G u _ p D j 7 y P z _ L 6 8 v D q z d - i 6 o B z _ L j 7 r B o u k h C p j r i B g 7 j N t 4 4 B o g _ D 2 t - W l v N 6 x r _ C x l h C 0 9 z H g i y L 4 k h F 0 g p B t v i F 9 y p B 8 k - B k 5 z E y p w B z _ L 4 4 y O j h o M p 0 o h C z 5 5 E 0 k h J 0 p q C y g 0 D z g 9 D 5 7 g C s v g D i j u E t u 7 U 1 s 3 r B w 0 e o h t G m u s F 7 k 5 D r v l B 8 4 y C - q 2 F m v j E 3 h 1 C o t r t B t i W g q I h x y F g 3 y B n r R _ n X w 0 e - 4 y F n p j f k 0 _ B r _ w I k 1 q C u 2 l m B t x 7 O 5 y 9 k B z k 3 c _ q x E 3 k i K r _ 2 I n y k M w z 4 J r g z B z u w E j 7 a r z s F 9 j x P 3 6 q Q x r i B 7 w t G x 2 m Q m u v b w 6 m 3 B 9 h 8 2 B 0 r 3 C o k f k r u 4 B w 0 e 8 y b _ q z P z 9 g C w x w B y p w B q t k C 7 _ i E _ l 2 E 3 j n D 7 r y D s s j R t l 1 D 8 5 9 N j q v L _ x k H i 6 j v D 4 j 0 C x 6 p F y 8 0 B _ n t I z _ y C m v m G o j q G u i k g B n w l D 8 4 1 D h q 6 Z o k v C n u s F - 4 y F z u p M 3 z z B t 6 u I y x - E x m m C 3 3 o B 3 1 v B r m h R 2 r 0 K o - h B 3 z Q 1 - v K 1 t x D z _ L 2 w 7 s B k 4 v L s _ u I 4 1 o F 5 u i E l v N u j j P n i k I 0 _ l D - q x E m 6 U - m l C _ n X k _ 9 F n j p K 7 6 5 P i 3 h B s 6 W x k s B t 4 5 B 0 4 p G y 8 7 J 6 k p O 5 i x D 9 _ c x x l C x - m E h k j I r r l D 2 h 9 F t 5 2 C - 8 8 C 8 m g C z _ L l v m S 9 n 0 F 3 1 v B t h p C 4 8 6 E - h o C 4 m l R _ n r E 1 h - E - g 4 D 9 u l C 9 g 4 D x r i B 3 n 0 K h q N 3 j n D o 4 x U p 3 p H z m 1 5 D 8 3 0 _ J l 1 7 k G v y j t C y 4 s Z r 3 - J h k b 1 6 _ C i s n B v y 8 B v s g F u 3 s B z _ L k y m K w 8 9 C 9 3 t Y 9 v u D 0 s k L 7 r g 6 D y y v D n i z D n r 8 H w v q J n _ k D k u r B 9 2 z F 9 3 1 C q 8 j 4 I 8 h - L h 1 3 H p x n C 3 z Q u o t V - - f 4 m 8 V 6 - M w q r D n q l I 3 3 o B y 8 y I u g 0 L w s n H o 0 9 H s 6 W h 3 9 e r t k C 8 2 k b 7 9 v E o y w J 8 r Z p k r J n 6 U q l R u u r D u _ 3 x B 6 v 5 O 0 _ L _ 4 y C 4 1 v B p p q D - g S x 0 r B p l g P _ m l C x 8 c t z l Q t 7 s B n i 7 d 7 7 7 G u 2 u I j m l D p k x a 2 m 7 L k u _ N l 4 8 C 4 4 y J q l l W 1 t 8 B m n V j 0 9 V 6 x 1 H m o v C k w 1 E 8 4 3 i B 7 5 v E 5 t h C z v t f q 3 s C q j z E o w l D 0 _ l D q p p J _ u g W n v _ I p 4 4 J 0 w u E 8 k - B m k h B u g 0 L x y g J i t k Q h - m B r 3 i L t n q I 0 1 X w 8 9 C q 1 3 c 0 9 6 9 B 4 o 5 Q 8 n 6 C s v 0 Q x 1 9 F s r l B t 9 n f 5 g 7 O o 3 i - B v p x q F y u _ v C v 2 7 g J g 4 s x I u 9 v C 1 - - H g i o C w t 1 G _ 0 r C 8 8 j B o u 3 I o u o 4 C 6 h 5 j J 7 l y z N o 4 1 G 1 i i J 7 k 2 C y z y K x q p O 2 l 8 F w 0 h B 3 7 w O 3 4 6 E y m 3 G 2 o 3 E x 7 u H s l i H s _ b o r R y 0 o M i 9 8 C w 0 e 8 z u B k k k E t 4 4 B _ v u D 4 i x D 0 9 k P q 3 g D 8 y b 5 5 r C 4 t 9 G g w p d 7 y 9 B 1 _ h J h 3 y B w p l V k l _ D 4 y v J 0 t 8 B 6 l 9 G j q n J t 4 3 f v t o O q o - K - s w I j k 2 D 0 k h J u 9 w D s t w C 8 9 2 F u q t B 1 9 Y 8 m p I 2 z t S o 1 j B o 0 k L 6 p u W i o 3 I x 6 p F - 6 6 F q w _ D m h 1 J k k j I z g t 4 C _ q 4 q J _ _ 3 g E o o 7 M h 2 j C 9 4 x D 6 _ i E s u t B m 6 g F 6 n 5 B t 4 h C 3 j n D 2 w x E i g 2 J p k 5 M 6 9 2 R p k x V h 0 u Y g l h G s v p J g 2 1 N m 1 j B 5 k g r B 5 m r M n h v M w s o b t t y J 5 6 w C _ 8 r D n p q D h 3 y B s 7 - B l 5 6 W 7 - 7 B 8 y p B 4 _ w D p _ 0 M 4 4 t H 1 m c n r R 7 9 2 F z w r H w 0 h B 9 x 6 L 2 z W r m r K n 9 j D _ i 0 D y 8 0 B j w p D - i 5 B 9 z z X t z i C 7 z 6 u B 2 8 6 E 3 y v F x 5 g 3 B i _ 5 Z i n p q B 5 0 i J 8 8 8 F 7 0 1 D m h 4 Y u 7 s Q l _ 2 H z 4 0 B 3 w x E - p h D l 1 l d o k h B 3 _ n W 9 z _ G 4 s 6 M u 2 u K k h 6 F 4 3 X 2 0 v C v z 4 E v p 7 D x _ 5 C v z 4 E 4 v s D 7 1 3 J 3 y v F 5 6 w C 2 s 0 C _ 2 j G h y 1 N 0 g 6 P p t i H 6 g r G h k d 5 8 l B v 2 3 D 2 9 p I u o u F w 0 3 B m n V i 6 m I s g 4 V z - i S _ k y C n j 8 H w n w J - h o C j 2 n C z o k M v 2 3 D x s q G 0 u 4 H k l 7 V y s q G o 3 g D z 9 g C 1 5 k O i 9 8 C m - s F 8 s 3 I n m w T g w q r B s m p a 4 i 1 a 0 w u P t k _ G 6 y 1 F h m o U n x 2 C k _ 5 L 4 1 i M v y _ z B 9 w 1 D x y 4 R 6 4 y O o 0 7 T w 4 y R o 7 g D 8 7 4 C q s 3 F t l n q B q 5 o b t _ 5 B 0 q 4 H l w q C g n N i q 4 r B i r j q D h v 5 Y x 1 2 4 C 5 2 u 0 D m g u p C n z g t C o x g F q l 9 p C v 4 1 4 B l h v l B o k 3 Y l y q 5 B v q 2 S u 9 w o D 8 k y U _ u x U w 2 j r B o 1 1 Z m k 8 m B 7 8 q I w s j I j x g 6 B 6 o n X u o t W 8 9 3 H 7 j m s B n 3 s F r 9 - X n 5 j j E r j l w H r s 4 6 K - 9 1 t B m m 6 l J 2 y g R j 4 9 H h h j D p 9 v G r r t s B _ r p K h v 6 Q 7 u 9 B x h p E v 1 i T t i _ y C 1 - v B 8 p y H r l q G u r i C 4 6 _ J 5 0 k S p u 7 D i y g C u h _ m B x _ l C 3 y z C - v j 6 B s 9 u G l y s Q m n z 5 B n p - 8 B u 3 t T x 5 3 Z g l v K 5 v 1 u u C 4 8 2 2 T r 2 r u b w w x I o x 9 C m r h 3 D q u j o n B v _ x G 8 9 2 F 0 s - k B o p r n B s 7 k T 9 3 _ C - 1 s G w z k j N o 6 v w a r t k C g o 7 N t i y o q B 7 j n t H 7 m 4 F s x l K 1 m - v 9 C - r 0 v B v 8 n E u k - w D k 1 s J 6 7 u h F 2 j 9 B j q n C j 1 q o D 9 _ 7 L 7 9 2 F y v 2 D u 7 0 u D 9 5 2 F n 5 z E i g s I _ n _ a 2 z 1 F - u t E w y u 4 F 6 k q C w 7 1 B q - 9 7 E h i o C i i I j q n C k 6 5 _ B 7 o - O 6 s m D 5 y 2 G q _ o P j 2 n C z z 0 4 B _ 3 l B - n X t y 3 D 5 h w 3 C m h X s j z H 7 q r L 4 1 y 0 E _ n X l k v C u k g K 6 z n J 5 h c 2 t 5 B h 3 R h l y H _ 7 s H k 5 6 F 6 s m D n 5 z E _ 7 1 J w k j B y v 2 D k 8 i B 8 t P 8 s j B x o 9 D q y k M 0 5 t H s 4 9 F l 8 u Q - _ 3 j B v q q K n _ i i B v m j C 8 3 _ C _ t p F 6 q t c y 8 X x w j 8 W g 6 o V q 1 _ z I l q s 5 E r z i C j 2 n C y w - X q i v B j x R g u w C i x 3 F _ 7 m K 2 - z C t x 6 C 4 3 b v 1 I x 2 5 C u o M 8 n 6 C w n i B h - y D 6 0 r G s 3 s B r t c h 0 l B i k g J 7 _ i E 3 0 0 f j h _ K 5 u X j p s G 8 4 1 I m 9 w B 7 k N j 2 H o 1 j B n 1 o C 0 h b 9 t P 7 k N q p c n w l D 3 t 5 B z 9 3 C 1 q w E h 4 w J o 2 m C v 7 1 B 5 u X v p w B _ 0 L m 9 w B k v N k g 2 D u u 4 R 1 - q Q o o k B g 9 x Q j g r J l h X i u 2 C z q F j y g C h 9 8 C r 2 8 E j 2 H 1 h 3 J o y w Q 1 g 5 C i 2 j C o j 6 B o n - J h 2 n C h 6 H 3 g V y 8 r J y 9 0 G y p 1 F y w z B r q - E m r R 2 8 u E h 2 n L u 4 5 B j m v t B i m m T j y o O 9 r 7 N v y 9 P r n F y o 3 E y j M w v 2 D u 4 n H w p n G 8 y s F m j 6 B 3 g V x u 7 e l m s C x 4 0 B q j o Q 5 _ 6 G 7 - t E 8 1 2 B m 4 k C o 9 q C 2 i Q q l R u 8 c h s p D i z h D z j 7 p D z h w D y v z C s 4 j D 1 8 8 D 9 0 9 E g t v C r 0 4 B 5 z 1 F u j 7 L _ v h H r n F 4 p t F 9 8 9 V o z i X m k f _ h 5 Z 3 j 7 F 5 p J 9 t P y z c 8 - 1 _ B 8 t F v x v I 9 5 2 K o _ x b 1 s - h D _ h e s p c 1 5 I 7 v u B 0 m m 5 B j 2 H q h w F h x - B 4 0 0 G 8 t h p B x q o B 5 i P u k j B r v l B u 2 W 5 k r a j 2 H j 3 2 x C 4 3 p B 8 w c p 1 j B h z Z 4 p 4 B p 5 9 t K v _ Q 9 3 h B s - g B g 7 R n r R q j u j B x 5 g i N m _ x K w s z o F j 2 H 9 0 z p T 7 p x k H k y p U j n r r w D 6 q q Z t g 3 Y 2 u g R h - _ 4 Y 9 9 0 k D h z l z Q i 2 n T j q 4 l C 2 9 y 1 D r g 9 J j t 3 x E 2 r w D 7 4 x D w - u S m 1 k G 5 r x K k u 7 F i 2 j C k y y g D n 3 g D 2 o m u B _ 1 3 N 4 2 2 G o p g F 3 - p y B s - _ F j 3 2 E r z i C l 6 h F j 5 8 K y k q 9 D 3 _ v 3 N m s v X _ m 9 O x w 2 I 4 7 u D q u y o H s 3 s B u 8 u 0 J l h - H 6 5 9 E z l 1 W _ 7 q w C j _ l U o u v O u u q K 7 9 6 J 6 i 0 V 2 s k N 2 0 j a 0 z m J y 7 k S - 2 9 q J i 3 y D w o 9 D 0 9 o r B z 9 n I r z q E 1 4 k D m 7 y k C s r i C o 0 p H - 7 6 O 9 h m V m 3 m D t 2 t J 8 s 4 a 8 h s Y o s j J 9 _ 2 D 0 v r 8 C 9 r u C 4 v 8 l C 8 - y G 0 7 l E y o y b l t 0 H x i p G k z v m B u u 8 F 4 j s D t z _ H z 8 q x B 1 8 j H i r j E v 7 i M p v l b 4 2 w C 5 s x N 3 m 7 4 B j w - D k 5 n G t r x j B 4 3 j G s x 6 C z t 8 y B u u 8 F s x 6 C v p 4 3 C x w 5 D n 9 4 D 2 u y 0 B j v h D r m r D y 5 l i c v _ p w y C - - m w E l k x G t o 3 C v o - L k x l Z j u n C 3 p x D h o i Q 7 0 3 Q 5 g t B _ w r K i q - s O 3 - q i H h u 7 F o z - E x 5 n K 0 9 0 p C 3 j 4 7 B 2 m m N n y 1 0 B s h o D g k g J v 9 0 K w p t Y 7 y y E t y q B g u 2 m B 3 m o _ F n x q 6 D 4 3 y h B 0 7 o Q 8 k 7 r C k t i 7 B 7 m i V k 7 2 C 9 x p F q 8 9 M q _ j e z 4 r S _ 0 4 G q z u E z 0 5 6 B w l q j B 6 q j h H z t h b v g 1 T w y y i B n - 5 n B 1 6 s I m n y F 4 j i I - 7 t D k m s C 3 v 5 c v x m s G u 0 t P 0 m q O w t 9 V i p _ R g o 6 F 0 w z G v t n P y v r W y t z 7 B y i q 9 B t 4 m N m j _ X j x s v E p v t C i l y B 6 - 7 F s _ j d t w 3 C m o _ D l p 3 B - q n V 0 t i B o m z h C 3 o 5 Y - 9 3 m B z g z g H w i _ a w w g P 1 - 6 a 9 o p y B j w r c q t 5 O u 5 x N 8 4 m E l 2 m M 5 3 4 W 7 m u r B i m 1 v J j 2 l U 3 8 r E x u x a o y v I p j r K g n k S x x 5 W _ u u F g g g E i n i D 4 1 0 C i h x J 9 1 8 1 B j k - I 6 s 9 d z 4 7 G y 0 - V q w 2 m I g - 5 e _ v w J r j 7 D h u n C j y - 2 B g u 7 z F l i h - G _ t m L 0 5 3 B - 0 4 G 7 8 _ G l _ 1 E 7 8 _ G m v u l E n y 0 U 6 2 i C k 8 u a p y 3 9 M 9 y h 0 E t 3 w 0 D z 2 k _ D x q 7 l B t 0 v F 7 u k C 2 z 4 B 0 q 5 F l t g n B 4 h o S m g 4 G 4 0 7 E h u p G 9 w 1 c s 3 j n G 6 9 s q K u l 6 H - z s F r o i q L p 6 8 H - k _ P 7 _ k I 4 w j 3 B 9 k y q N v l 9 3 s B m 3 9 2 G 1 7 5 g C - w w B 0 7 x i B 5 0 6 B h k 6 D 7 k 4 h B o 5 v m J 4 j j - E g x 8 z C z 7 0 E 2 5 u D h u n C z i z C v r p H r 2 s D r s r H g m o C x s 0 D r i v B _ s 4 G l m p C 1 s j a l j j D v 9 t _ B 8 s 1 E g 6 n M o u 5 Q r s 7 C i w g E g _ n G 2 h k C i 4 2 I 4 7 k R 1 q y E h 0 f 1 w k D n l n n B y x v C o 2 q G v t n K 9 8 4 D 9 y s N i 2 j C 4 7 0 P r z 6 L 0 5 u D h 1 w L 4 s 2 R m n l X m l 8 j B y k 3 k D 1 u t g G z s o 5 J y j q E m i s e - 9 v W i r l M - 2 x b l 5 0 n C l 3 v w B 5 l z 3 B l x z E l o u C 6 w - 0 E x q z L 8 9 5 F h q 6 T 2 4 u B o 6 7 H l w h E z 1 r N 8 q 4 C 5 r 5 n B p u t C r 0 v F _ j 4 v B t 4 u Z v - 1 N w x i R r g y I 2 3 y K l v s H 6 m y w B u _ v q B z _ g p B 8 9 5 F m 9 m c 8 q i H h j o K j 0 k 1 C _ 0 i X y n z C t x g _ B 2 4 7 E 8 g j m B y l 2 J o q 1 S 5 0 j X 2 5 q i B 3 - 0 M h y 6 T p i p X p 8 h I h 0 8 J g l y B 5 s w O 5 h 5 G i 1 h F g m o C 4 n 1 P r 0 5 B o l 4 M 4 0 2 R 3 w o D k z k Y h h z H z x 8 O r q 0 E - 8 x H u 9 6 E l l j I y w w J k y 8 C z 2 n V 5 o 1 c z 0 m p B 2 k y 7 E 0 k 3 5 C h i r _ C 3 9 j B l i 1 G o y x P 8 s p R - 7 v s C m g g F l v 4 h B v t z F w v h N 4 _ h d w 3 _ r B r i i i D z 6 w K t 8 9 C l r j D 7 i w G l t 0 K h g 6 D i g w H 2 0 j a 3 k h w B 1 o w V 7 3 1 K x 0 z m E z z p n K r q x 5 C g k g B w g m q E v 9 p y Q 6 _ l 4 I h 5 - L 3 1 r J h u 5 N _ z l P z o u L w 3 h N 5 s s m B 6 i v l G 4 2 2 n B 2 4 2 M o q r M 5 p 5 G 7 3 n D t t - L 0 p w H 4 7 i M y i o 9 C g 1 i g C _ s g g C s u s M _ 9 x 0 O 5 s t i I 1 9 w 3 C 6 n 3 U - h j n C 0 4 t l E u 0 q m E t u l a 4 y x Q 1 3 5 W g 8 5 D 0 0 g U q 7 7 c y 5 0 G 9 v v p J o 2 o R g p 3 R z 1 9 D 0 l 6 p E g i I y 5 7 N g i I 3 r g v B - o - Y 1 x n E 3 t _ W n 8 s B x 3 q B g u o C 0 o a 9 1 V 5 j 3 D 2 w u B k i t G 4 i 3 F z i y E 5 r 3 D k 3 z e s y h z C 5 4 O 9 _ q 1 C o q p C 2 j 4 I x o u I k h 9 I m u g D p 2 5 a g 9 R 5 s h w B w 0 l Q r t 4 X 8 v a 6 h n Y p o - d o t - K g i I z v n i C q 6 u B 2 4 u B g i I m j p D x 1 3 C i 3 y B z x u D - 1 w H _ 0 j D 5 p 0 H 2 x p D 8 5 - B k j 1 D x h k H 9 1 V 5 j 3 D i 2 j C 8 g r B v 8 w T p o P 8 n v I q q r C 5 m 4 E - t j C 3 5 n E h 3 d g j y B h u j C 2 u k B 9 y m G t r 2 P t - m 2 D k v m C 2 w u E x g 6 p C 7 8 l 3 C 8 s 3 2 D g p f z 7 x F 3 - k D 1 u q F 2 - - K q x t I 4 k 2 S k s m J y 8 V y t 6 J l j W t j l h C 2 n d p z 1 K o n 5 g B m p q l B p _ 2 G 0 - x F m v y n D g i I i o w H w z 6 G j k r K 8 p _ B g j S 2 o 2 T 1 j 1 B z u v r E 9 1 V u 5 j v B p j s L r 5 7 G g 2 r H o r k F m y 4 D l w q E w z r D 9 1 w C 2 t e u t z F p p n E q m 0 i B 5 8 6 B k y 3 g C 8 0 h 5 B - i y B q 6 u B i 3 5 o C j q I t r r W j q I 0 j 7 B s _ t G l k j H z z m N 1 w i B m w _ t D 7 i g q C g j k h B i i y 8 B n j i 7 B z x 8 t B 6 r h 5 B - 6 m B z r 6 D 8 t o w B _ _ k B 5 h 6 B o 3 F 0 n d n - b r _ _ n B w _ 0 C w 0 3 I - 8 9 o D r i i s I i 6 g G 8 j p t D r w 0 E 0 r z 5 J 4 t y C _ i z e i z t K g 0 l K 2 4 u B t z 3 S o t 7 R h m q 4 K h j y M j _ 6 P 7 o _ j C m q p C 8 i o U 5 r g i D t n q P k l 8 u m B x j l _ B k j x o C 5 p 4 G s k v S i o 3 b 4 x y O n s 6 4 B - m 8 g C p w x 7 Q 4 q 9 _ L z t n i B 2 q 4 D s 9 z D z g 3 D v l 5 C 2 q s G 0 s 0 D N v 2 4 c s - m I q 3 0 C q t k C v p o Z l q o E 1 _ z L 1 6 7 D 4 j 8 L g 1 j r E x 1 y _ B x v m 9 D i 9 8 C 5 3 0 D 4 v 9 L u i t 0 C 0 g l J 8 n 1 R - p h D v q p l C q t s Q p x 5 D r w h U l i r V g j 4 d q - v k C g 1 2 8 C p x z G 0 x _ P s 5 0 O v _ 9 l B z u 4 L v v 2 E 1 1 u a z 8 k E - k - D k 8 3 H r 9 7 G _ t 4 r B x m 5 j C 5 v x M q k 8 M j 6 o C h _ 7 I t _ i l B s 5 - H t g 0 F k - o D - t 4 S l 7 7 y B _ 3 3 m B 4 9 v x B x w g 5 B 5 4 o u B 2 9 1 C i 3 w h D 6 - 4 Q m 9 4 B 7 o 3 U 8 q p N q m n D 2 k _ m C m q o E 6 m v x B m o y G 1 x r n C 3 6 - N 3 h q v E 9 5 7 j B 6 j - i F 7 y t 3 E r h 0 C t v v D t z 6 J g p u H 7 j l h B h i - 4 L 2 k n Q 2 0 u C q r 0 F 5 z p E s - 4 F - 2 8 l E y s x u E m n k F 5 l 2 B t q 7 z B k z 2 1 W r 9 r h T g k r o V _ 9 q f u - t T o 1 l q B h 6 v x B j u g D s 6 5 M h g s 8 F 1 v 7 M r s v 1 C u l w j D v t n J w h v E 3 4 k X l t - K 8 g z Y 5 4 u 0 B 3 i w d p u 7 I o z y Q l s g w C 0 u j W 4 j z e o 7 9 l B 9 h 8 P r u o g D j w 1 j T k m i 0 z B r 1 q s Y - 4 8 _ V w n u T 5 x 4 G - p l S 3 - l P 8 2 i M j x r G k 2 8 6 L j 1 4 B 2 p 5 E o 0 l C t h 8 G 5 y 5 O 6 u z n B v z s a w _ 4 E l 9 j F 6 z j D 7 z u Q r 7 s u E v 2 s o B z x 6 0 C w p s z C r y 8 G u g 4 r B x t q _ P 5 z t f i n w 9 q G h 5 0 l B l 4 h E 3 u s x R j o 9 E s j q f _ r u 3 G 5 n n B l _ t I _ - r - D 3 q 5 C k m p C t g 0 G l 0 7 8 B h w 8 _ D 9 z 4 K m k j J 0 5 g Q t h i G z 4 6 c 8 t m D 3 _ 2 B 4 0 t D - w _ D g 7 p n B 8 x x g B v r l F 0 z - G n y p C 4 j q q B h y j 3 E 1 9 h U 1 8 p y B m l y I 3 h 2 D 4 1 r K v 9 m Q k 3 m F 5 1 - B l _ 1 E 5 i g F j 8 k G 9 k 0 M g 3 y B 3 9 x C v t z F w 3 v B x v h W 1 - 7 O v 3 z B m z z h B r w j O n z q W 2 2 q N z y 3 t C - w _ F l 4 4 C j y l Q 2 0 g F g 5 x B h s 9 W n u s J 5 h _ P 4 l v C s 9 o l B m k t f q 8 u H 8 x s P o 5 t 6 B 8 2 0 x C q x 5 q B m o l H h 8 2 Y h m _ C j o n n C 0 w u C 6 q j I r n F q 7 S 8 t F 1 u q C 1 9 j B h q Q _ 0 L q 2 8 B u x k D r n F r k Q - 2 d k k F j q I 5 5 L q 7 S m - b 8 1 V z q F q k h B 2 6 o E h 2 h C k h g C 4 k g H o r z B _ v 5 E 5 s s O j q I r n F q 8 w D 2 u k B - 2 d m y 3 E h m I m m w C 4 l 2 C h 6 3 M w 8 o B q y I w y 8 D 0 - k D 0 6 L x 8 o B 8 w K y s 0 D h z 7 E i 1 - C h 9 G y 5 N q 0 N g 3 y B t 5 7 B r w b p 5 0 B 5 5 L g 3 d m y 3 E q k Q 2 4 u B 4 g E w s M p 5 0 B _ 0 L g 5 P _ 0 L m u I 5 l 2 B 8 1 3 F g p f - 2 d m k K 4 q X r n F s o g C l v N q n F h m I 5 5 L w 1 Q m 1 S r n F z n d 2 6 8 K _ o b 1 m h F 1 5 I o 3 W r n F k 2 3 B 1 5 j B 5 5 L 6 w g D x 0 k J w 3 v B l h X u 5 _ C v p O i m _ C k 8 p D 3 g 4 B m w 2 B h m I _ 0 L x 3 2 F y v z C j q I o 6 U 3 _ d p 1 j B j v S - n X j q I k k F - j v B k 4 _ B q y I 6 z U o 6 u B k h f l - b h q Q - g S z j E r n F q u x E 5 u X 4 q X _ g k E t - X 6 _ N i 6 o J t x n B r n F o x 3 I k k F t 2 x D 9 t l D 0 9 3 C j 9 y B 7 8 j E k k F o 0 l C r n F j q I k k F y l 6 C w y 8 D p 0 l C 2 u k B t 4 M _ g F q z M r n F q u M v w j G u w p V x o 9 B h m I 1 q J - m v G o h w B r t k C h q Q m 8 g B k k F h m I w 8 o B k h f j q I v l 5 C j q I m 6 3 B l 8 g B n s v U 5 k 4 B u o l C m m k B q y I x l p B 5 7 q e l z q P 8 p _ B 9 v y b t 8 _ J q u x E 6 z U j q I l 8 g B j q I j h z B _ v 5 E 8 t F 1 k i C m _ O o 9 z C 3 _ d - j g B t k v N v 6 1 D x k - F 5 5 L o 6 o K q n 9 G t t 0 J z q F q 6 p C q k 1 C 9 z 4 K 6 5 g U z q F h i 2 I q 0 N q y I _ 0 L j q I 4 3 b p 5 0 B r n F w s y E 5 2 J 3 _ d 2 9 j B j r w B i 3 y B i q r B i 2 j C j g m C l l 3 B j q I h 2 j C q 7 0 C 2 9 j B q y I _ n X m 8 g B 2 9 j B - v 3 D u x e v _ 0 C 5 z g C s l x E h q 9 D j 3 y B m u I p 9 q J h 2 h C r n F z j n G _ 0 L 3 q 5 C _ 0 L 3 5 i Q h t S p 4 w D m o u C 0 6 L 1 4 Q w w W y v z C q g 8 B 4 g l C k k F 4 q 5 C j o q N z j 1 B l 8 g B - y 6 C z q F 3 q 5 C u y v E h z 6 C h k d v l y D l k u C 1 _ P j q I l l 3 B g j w C 4 _ 8 J z q F j q I - s y B 3 _ d 2 u k B j q I w 8 X o 0 l C k h z B - 4 P 7 8 Z m u p D 9 t 1 r B 3 _ w g B i 9 - B k k F n u I 2 y s B l 9 4 B l j W 4 3 b h m I 2 8 g h B h m I - s y B w 9 l B r y r C r g v N 3 l v C k k F m 2 3 B k n r C _ w q E 8 t F q y I 4 u X l j V v - 3 D t 2 x D w 1 k D 5 9 5 U w 2 i D 7 9 9 D r - r B p s o B 8 p _ B k k u C j r j F s x 5 J p 5 w T q y I m u 5 K q y I 3 h r Q o h 0 S r 5 q D w 8 X o u I r n F 3 p l E r n F h m I s 0 i E t _ a o m 2 R s - X _ 0 L j q I h s v B p h u o C q y I g w g B h 3 y B t t 0 J w 8 X u 4 X 0 2 y K r y v C 3 g V x 1 k z B 0 z - G p p t 4 B o 4 w D 5 5 L r y x h B r k 2 F p r 8 B 0 5 N i g h T 7 n 8 - C 6 r w m B q n F q y I 5 5 L 8 r r 3 C p h 1 M w u k 0 B k k F 3 z p E 6 9 a q i P v _ Q k 8 l D 9 y 2 c 0 4 m 9 D 1 0 o P t 5 _ C g w R x r 1 C p l 3 W j 4 g B 0 o r l B 6 - y I y p u l B j 8 g B v r z C n 5 w E 7 t F m 2 g z C 3 1 L i 9 g k D 2 v w G p v w Y t _ 1 y B k k F - 2 d l l 3 B q v d 7 k 3 b 8 3 l K v 3 9 f 2 0 g F 4 - q B y u - s D r w 7 O 1 2 u 8 B k t w m C l 6 o 4 B j r j 6 B t u q 0 C r p 2 4 C h w r Y 4 i _ 9 D 9 s 9 5 F u r x w E 0 k 6 9 B 5 6 q D g g n q B - _ y c 5 _ u T j 9 p N - m t V y m l h B 7 r j f 1 s s 7 B u 1 8 Z 9 l z i H l p - k B 9 r - a x 4 l l B i 9 j F r x o I _ s h e q o o S r y o 5 B v m y O q p _ G 4 n q U w s p 5 B x h 2 o G q o l W p x 3 Z t x 7 Q s h u O 7 6 j K v 0 t E 1 v 4 j B x p r I 5 y 2 C m p m W - 3 g I y 8 r I 1 0 o P y 1 y o C k 9 1 X q q 9 g B 6 2 v K 2 v 7 M 6 - p g B m n r P k 6 l E s i g o B q j 7 D k 8 s M s m w D 8 w w G o m 7 U i 3 y B u 3 _ M 2 4 k D k u p j D z g x H x j 0 I i w 4 c u _ 5 Z t - v j E 1 1 p D j v q L u l 5 C t u x E i h 0 w C s p w V g m g R 0 x j Z q r l I 8 g m - D 4 v i 2 B m l l v B k 4 5 C 0 n 3 w B 0 x u h B k 3 w K h 9 1 N i 0 2 J r _ _ S 9 2 6 T k z - O r k 2 F 1 h k C u 8 r k C 0 - _ J p 9 h I 2 w u E n _ v O 0 s 0 D p _ v D n 5 j D 5 k 4 B g j 0 J t q 8 D k _ s K l 7 q S u - j R 4 p _ D 0 s 0 D 9 z n R o s 2 M g _ q H s w p I 7 h j T g 9 4 1 D m 2 j i B 2 5 h Q - w 4 E z 0 w U 6 p 0 T s w s q B l n w M q z 6 J i 9 8 C 8 _ i C m n m V p 6 i O 8 s p t B 3 z s H m 9 g W n g l i B z s 6 s C i u h R z p p 2 B j y g r B 8 3 r b t 4 h d 4 h s G u l l j B o p 5 J p t w D n o 8 M k 9 y U q g x D 6 m v T _ n k S 1 l m 7 E q p 6 a w x 1 u B 2 5 h Q t o v L - s 4 E w r 2 X n g q D m x 3 O 5 4 - W 1 2 z b j i l u E 8 x n H 5 6 w g B - t 9 F 4 2 j O t 2 q I x 2 r G o m 2 R y p k P h g m C t 8 i M l h l q F 9 6 q C u q 0 a 1 5 z f 9 5 q N w 6 8 7 B 0 w s Q y 3 2 F k s 4 H 2 z p E y y k X 1 i 3 C 5 i u B 9 r g L 5 7 p E 8 7 r J z 7 z C 8 r 3 L o n p D 8 y 3 M n s 4 V - v 3 D _ x q v B p 6 7 H r v 4 2 D k i 9 v C _ - x J u j w S h p 4 I r r v Q 0 _ q w B 3 i 4 b 3 1 w J 6 g y L l q - e 1 u l V 0 _ 1 b j 3 y B 4 u q D v n 4 L g q q p C x h y h B h z 0 O 2 z 3 B 0 n n L u 6 p J 6 3 n z B k o 4 H p g 2 F p 0 _ H y z - G n i t I 6 p 5 X n h 0 Q _ n 0 H z 2 r W p y x J 1 1 u D 4 1 3 G l p k W _ z p c u p u O _ s - G m r w r B 3 2 q C l r 7 I u v 2 M m m 2 R t 4 3 E v 5 _ G l 8 w G 4 r 8 R w y r J 8 6 _ K q l 0 C n j p E 2 z p E 0 q - B 5 z l M 5 w 3 W w 2 s C 2 q - H o x _ J 9 v q Q _ t l D v g z W z - 9 G 3 9 _ Q l 4 q O - j t K s y - B u p x F m t l Q 2 l r E g v 1 G 8 _ v K x h q Q r y - 1 B 9 y 3 M z 3 9 m B 2 9 g m B 4 h _ T t i h G z q - B 4 p u X 9 i q n B 3 i z H n y g K u l u E 5 7 p E n h G 9 _ q C x 1 k D x 7 x 6 B z s u C - x 6 B 0 q 3 F 5 i 8 D j x z H 6 6 s g B g k g X 2 5 u h B n i t I 1 5 - a l 8 7 u B - n n v B 5 t i Z p z w I x p u W t 0 9 4 C 2 7 n a h 2 5 L y 0 y I 0 w u C p m 1 J 6 z _ C i 4 5 C m t z G 1 0 j E 4 i g F s w - p C 8 7 z E w n 5 I t 9 m r D s y 8 E g v p W r z k T 1 4 h F i 5 o b 9 y - F _ v 5 E r h l F o 6 5 Q r v 9 G 3 4 1 W y j 0 I g 9 o q B j 8 g B 0 i o Y - v k M 8 m 6 O w u y K 6 l u j B 4 s - D _ w h J 8 k s T m 4 x S 8 5 5 R r 4 2 V p x 9 J 9 6 m E _ s - G u p q m B 0 - o M s 4 4 6 B n y g K i 6 v t B 6 u k H x - t w B 0 7 4 J x g 7 C p o 3 0 B 0 z 3 n B k s 4 H 9 q t I 5 6 q m C 4 - n U 5 y - H x j h I 6 0 k P 7 w i U o o q H 8 3 l f 0 9 g m B w w l C 7 z s I i n i F h v n K - 6 m G 9 h s - B 3 h y m B w z 3 S 6 5 x G 0 k h O 9 2 n u B j 8 g B - t _ p D - 2 3 m E 5 m 6 I g 3 7 p E h 0 w F q i p o B s p m f g k m K 3 k r 5 B 1 n y F 3 w u F 2 z p E 7 1 i J q j w E m s 8 N l 6 4 D 5 z l K 1 4 h F _ 6 m G 2 t l u B 9 5 9 D x _ 7 s B 9 _ s G u j n V i 4 p L w u r O 9 u 4 f u o 7 G 4 v l M 4 8 x K 3 g t F 9 9 3 F 5 p h E p r p H p m 1 J o r i g C x 9 g Q 6 o y 0 B 5 5 _ D 0 k s I w u y K t h 9 T g k g x G k q q 7 B l - 0 b 4 1 u v B u w - K 6 x 3 r B l p 2 N 0 9 i G q 4 i E 1 1 h h C q 2 3 8 B r r w J 3 u s X g j w C p 0 l C k 6 r w C 5 u s Y s z z O p m x p B 4 p r Q 8 p 9 F l r n O s v 0 F 3 7 u G 8 u 0 H r x x z B l l i x E w n 5 N j 7 4 x B t p u O 5 n t E 6 k n m C _ t 5 L w 3 2 F g w k I q 2 q G j 5 m J j q s S o 8 z F r h u 7 B 8 5 l V 6 7 z H m z y b 8 0 _ h D - r 1 3 B 8 u 0 2 B p 0 l C j 7 h s B m n m X n - 7 b x h 7 l B p 3 1 V 0 _ q Z 6 w v I 2 1 8 J 1 w j E j 2 v F 0 9 3 C h z 6 E 6 3 7 F g 6 i h B 6 z _ C 8 y 3 v B y x j a o r w Z w 3 2 O 7 0 g E t 1 1 C _ 3 g I _ r 0 B o p r F t 9 q D q l x E i o _ m B h k 1 i B g _ q H 1 o x H g 5 p h B 7 x j F 5 1 1 I 9 8 h B 9 n 1 v B i j s J 9 r 0 B j o u v B n 0 t b t j i Z - y - F s x _ G _ v m F 1 8 t d q m u I 3 p v C o 9 z C 5 g w H h i h U 4 8 v H i 2 g C 9 h _ X w _ _ U u 7 n s B l l 1 L 7 7 u e n 4 w D q 4 v g C n w t b 9 n q x B h _ m F 1 2 z b 7 4 2 C v 4 j G l l 1 L r o l V _ t 9 F n p 3 n B r m 6 P _ u 4 D t 3 z x B q r 7 j B 2 4 u n C 6 4 _ a q k 8 B z j 0 T k l o C p m 1 J 5 7 p E x 3 o I h w C 9 B x v s D h 4 - F 7 5 - B i z t G 6 h u P s r t E z v t R p 2 n v B r k k J u g 1 B 1 j l D 7 m g O v w h L _ t w N y w 2 F y k p B 9 i u B 8 8 4 4 B 4 _ g D k 6 g G 1 i o F 3 g _ Z n r x O 4 u j I t k k H p y x J - 4 u K n - u F g o 9 E h r w B p u g 8 B m t j V 8 5 j Q p 2 m P 7 - s a q 8 3 N r 1 _ E 9 v 3 D o 1 w a 7 g t f 1 v 3 B m 5 5 b v h - C j s s C h 8 t D j m g h B 9 s m o B - z 7 H j k l G z m h F _ n v e n k _ K v 8 9 G 3 i g F k s 4 H 1 4 z H q 1 _ E - 7 0 b l 9 z F i u 9 D m i p J l o m n B j n s E z w u C s q - J - v l G h m 7 Y v 9 h X w 3 o M r p n E m 7 y R r x _ G g 4 4 P y 7 1 6 C 3 g i S m 9 h I p _ p X 1 3 - U q m u E x w y E x s p J z g v 1 B l 6 z D y 6 z X w _ 0 Q h y u g B x v 5 N i p 9 W 7 z 8 i C 3 w l j B i 8 l D w x n J 3 i - M 1 l m F w x i 9 B 1 1 v E 8 r 0 B - 1 h C - n 7 I s s h B p 7 0 C 6 y j I 7 q t I x z 8 h B i z 1 c p 6 k r B 7 9 9 I y o r b z 7 7 C x 6 r G q g h I u n 5 F w j t J 7 m 0 h B q 5 o R 4 g t F 9 - n D 2 1 8 J - 0 x S - y - F r o l F r p 0 C q 0 7 O t - p I 6 k y L o 9 0 H 1 k 7 E k 5 2 D r g h I 9 7 z C u w 4 I _ o t u B _ 0 _ F l u _ 2 B n 9 w E h 3 m H i 4 5 C r 1 _ E 9 j p Y z x y 1 B 6 i z G g j q b 1 m v - N 3 p 1 _ C g m u F g j 1 u B p l i I 8 i 6 a 5 r 5 I m u c x l t e h y 9 D v t z F 9 s 1 V p u u - B _ u m H 2 6 h D 6 s z E g u o c n - 1 o C y p v k B r r v F 3 s _ 0 B r 5 7 R n h x E 6 z w n B j y o 0 B 1 h s V y 1 m K 0 8 m i D q 1 u I _ n 1 S 1 q x K z j 8 - B o z h H v o v D 8 x w V 6 4 g i I 8 1 u p B r 7 g S k s s C w s 3 k D h 7 q c l - 5 P 2 o j O 2 1 8 W 8 j 3 l B p w k Y 7 o p 8 B l 8 4 F y 2 0 F u n y p C m 6 o z C 5 j n C w j t J - 3 u k B k n - X 8 r z J 6 _ n S 5 1 i F r - o r B _ w k K 0 5 l H 9 3 g I - 0 j 6 B 6 y m 8 C w 0 n F - j 0 C g x 5 W o s _ R 0 w l f 2 2 v d - 3 - F u r t b 4 j - e - 2 m H 1 4 z p B 0 5 l H q v 1 K 4 3 4 Z k x k E s 0 g R r 5 3 - B j g z Z 7 r t E p r y o B t j q g C 6 p 7 e m m w V o p j K 0 7 - G i o t C u s 3 w B w s m R v h - C z w 8 R z s l f i 9 x V _ w s T - y 6 E k o y Q n q 2 J 0 y 3 U n k j J 6 w _ F 3 _ 5 O w 0 n F j s s C 1 v n G 3 v 9 L s n p F h j y B m o q H s m w D z p - D 1 - _ J 8 g l H q 0 j c 0 q 9 a v i w K y 0 y H 9 u 4 D g 4 5 E w - 3 D y q 3 F i 9 8 C 2 3 8 I s s r F w - w I 7 k 9 E h 9 p D z y y C 8 - n D 4 8 n p B l m n N o _ t P k z 1 R y r q M k o 6 D s 9 6 H y k n H y 0 k O v 3 _ O n 8 w D s s h B y 2 l J 6 - u M q 4 6 G 8 u h R q 7 4 E 7 m 1 N 5 n m G z - 3 E o p r F o p j K s s k W v 0 x M _ 9 s T q l x E i n k R j k l G x l u P 7 w m O 9 4 k Y w q y C 6 g q B 8 _ x o C 0 s o o B 7 t r L w 0 n F q l v D k 1 g N p 4 w C g w l G 2 l m F 3 h i R j u p G u r p F 7 v 5 E o 5 j D 8 q n S p 7 z L u q h G 5 1 x I - 6 p M x 1 v O k n h x D j 6 7 G m q w D 7 6 j K k l n d m g 6 C p _ p C 5 3 s K z y y C k w r G l 3 w K 2 l v C q 3 5 M t 9 3 B 7 9 g H 7 s t x C x z h U h 4 5 C - m 8 L x z v Y m 4 3 Y v 4 - U 3 5 g E _ i v M v 7 q d p j k - B l 0 s X 0 r 5 i B 3 9 u n H 4 2 - V 4 8 w G _ s q O q 6 u d 8 t 8 U l 6 o G s g t l E 0 _ w N m r 8 9 B t z l I h 9 h E j g z T g v l d y i _ T w - w I h w l N n 7 j U q u 0 C 2 g t F - 4 u X t 5 y G 4 7 p V r k x D 0 u q W s j 7 J x w p B k _ v C w o i N 7 m 6 I 3 g 4 Q y - w d s n t M r w r F 9 k 1 K q m w D o i 3 M v s 0 Q k p 6 W o 3 g H 7 - r J 8 o l N _ 5 p F 8 8 w J n s s K _ x h M 6 r t E k 2 j H 0 u 4 G y h w N w 4 r F g k 3 E n r x E z y y C l w v G z s l t D h 2 - d 6 _ x o C l r t O 6 n m G 9 r q G 4 o w F 5 w z K h 3 n I w 3 n Q m u 1 X r x 3 n B q v 9 G 7 t 5 h C y m x K l _ q 1 B i v t W 8 g l H x g j E t g l I v _ - L 1 7 n G k 1 k E 9 9 y L 2 w u I n n r J n r x E v 2 n E v - w I _ l _ C p 4 k I j 2 j C t - w I 7 1 4 L 4 7 s G n n l o B s g 0 I q 4 6 G o 6 8 B q j 7 D 0 s 0 D 8 _ v C y 0 y D 7 5 - B x _ 8 N i 1 i 5 B g l p H v h 5 T t s 2 F l z 8 F l l 1 M u x n J x 3 1 M 3 x l E - 6 n h B l - h 0 B n 7 5 c k j h C j _ l E t 9 3 B j w 4 z B 3 j 7 O 3 g l r D 4 - _ a z y 7 f z w h I n 3 5 C i g 6 f v v 6 D x p 9 I 9 - - l B n - 7 T p 0 _ H z k 3 P p h m 3 B v 2 h E w i _ M - n X u u p D q k x D y 4 y D 0 i 6 F v t g j B l w i f v w i o E r r v F p - x E 9 2 r d i t k T l _ 1 E h r w B h 9 8 C 6 t _ B q - S y q h C m l 3 B j 9 z F v 6 l v C 6 p - G n i u B _ 2 r h D p t x G s _ o B - r g B 7 4 i B o 6 z C r t 1 E q y I k 7 t G v g 7 C 2 t q C s 3 r G q 1 o B t z 0 F x 2 I 5 l b 5 p _ B h n w Q o i - W j 7 x O 1 - _ J z s h D u l 7 H 4 t _ D n w s L t z q H z h w N n 5 j D p _ p C 8 w 4 F r s r F 1 6 h D t 5 q G u m e 3 s y D m - b z q h C j h q H 5 k o d p l x E 8 2 - h B q u 1 D q 8 w I k k F y p - D _ l _ C 6 3 o J k l k O y 1 l H 9 k k F k v - E p t 1 M y 4 t Q 4 t 6 M l 2 r B 2 w g D h m 3 G - m 0 Z l 0 z O 5 5 - B 5 t r L r z 8 O 0 y 4 B u n h C x 1 k D p q x F u 2 - J z 7 k E u v r C r s 9 B 9 5 j F 3 4 k D u g 1 B r j 7 D 1 n T j 8 g B 0 7 w F r u 1 D 0 p j B v _ n B n l s D m z k B 2 g V u t i B h j y B 2 j n C i 6 o C z _ P i z q o B p 4 w C v 8 X u - L q v 7 B 3 t q C w 2 I u 2 - J p 2 x D 2 t V 2 w g D z 7 q B j _ l E 7 r t E k h i N m x j G 6 w w F v 1 Q w j M 8 k t C t 9 q D 4 n n H o k z C x 2 0 F q r v F u w 0 U 1 k i C t 5 y G x o m E 4 3 m B l o m J w g j E _ i w C s 4 9 C 9 y z D h y 9 D j l x C h 6 h C 0 i 0 M 8 t F x w p B 3 k t W 8 - n D 3 k 4 B o u e m 8 d 6 w s B _ 1 n D l 9 j B p x 1 C g _ e - p Q k x T 5 j j D i x k E 8 m z G l k u C l 0 x 7 B 5 _ N 1 n T i 9 8 C r s 9 B 5 g l C v 3 2 B k u c j _ l E 4 0 i c k 2 j C 8 x h M j 3 y B 2 p v C h m I q 1 z B h 4 5 C - l h H t 3 v B k m s B w k j B 3 j n C y r 2 C t 5 1 C 8 w 4 F g h - F m r x T 3 8 h B t 3 v B r q Y u t q K 6 i 8 D y p y D 6 g y J p x z B s s h B 2 g _ N o 2 x D 6 t F v t i B r q Y s 2 x K 0 u k B r o l C s k q E t t M l l l F h s k I p s o B w m q J 7 4 n D w t 5 C s z r B 1 1 v E 5 g 9 E m o 1 I 6 t F 2 l 4 Y h r w B 0 8 y D o 6 3 B r _ n K u 1 n B p q x F j u I _ g s K n j r I 4 9 _ D o 1 u I q n F 6 t _ B - l I 6 t 4 C j z S m j k V k z a v v 3 O m j 3 C 7 u t I z s n B r s 9 B i 9 - C 0 v i K t w g C 1 l i J h 2 e i 6 o C p m Y p p s D u t i B r j y E o k 2 F g j y B v g 1 B j 3 y B q y I p r v F k 1 1 B 2 g z D g r w B 3 - k B t s y H 2 p v C 1 7 w F j h X 6 g 6 H 6 t F j x 3 I 2 t V t 3 v B n i u B v h 5 B 8 - w e y k n H 5 j n C p 1 j B 9 6 1 J 4 y q D 5 o x B 4 5 L q m u E t s l C 4 _ d j 3 y B p n p c q n F 2 6 h D 7 t F 2 g v H q s h B k 1 1 B g p b j 9 z F k n s E 2 - _ J 9 n w I p 4 2 G 7 t _ B t 9 _ C t p 7 M q n F m y r E 1 x t D o y p C x j M _ 2 d n r 1 D 2 6 h D k h f w g 1 H v u - u B 1 w z F 9 x t N r p 0 C l 9 m I t 3 r B 2 _ x Y x 1 k D 9 t T t 4 9 C i l t F r p 0 C _ t T 6 w w F u 4 - U u l x f z 7 q B u n _ I u z v D 8 m z G 4 5 L 4 3 m C 6 3 h D s 3 r G 2 2 i D u i b 3 1 u m B u r w v B r v 8 B v 0 F 5 t n T g t S u r o G r w w E j z S 6 t _ B o 1 j B w m h F o h w B k u p G 5 u o F k o i Q s z r B u m e u _ n B m j v F l - s r B u 8 - N i 6 o C u t i B 8 _ i C h r w B 4 u X z i o F 7 p 4 D i t 2 B m n j C w 2 I 5 p _ B 3 l 2 C m u I m j 3 C 3 v a h 4 t M 8 r 1 O s t g J 5 6 V _ _ m E - l I h 4 v E u _ j C q 9 0 H 1 7 n C 0 s s I m m m R h u Q p t Y r _ x D 8 q 3 E k 0 i C z t - D v _ 8 N v _ n B 8 t 7 C 7 t F r s 9 B k 1 3 I w k j B 2 w g D - g S p m u E p n o B m 9 u C n l s D u 7 v B s _ a 2 g v H r 1 1 C w - v B y v q M w j M _ 4 1 T s m e j 3 y B w 0 k O 7 n l E t _ a r k Q t _ a 8 8 o D - n X v 8 X 2 t V g g m C k m s B g 2 7 C m u I g 0 r D q z r B y o a 5 - k B q 6 x D w j M 9 r r D y z o B 5 i _ C h 4 5 C g j y B 0 9 j B m l 3 B 0 7 u G _ n X _ y 6 E v 0 F v t i B z q F y i t B r 1 z B r o l C r n F 7 0 _ F 4 i s L i k d q n o B j 5 x m B 3 u j I g _ e l g - B 1 9 T j - g C g o 6 B _ 3 5 E 5 y s B 8 t 7 C k i J 8 4 i B s k l B _ n v B z 7 7 C 0 u k B x 2 I q 1 k U l 3 a y _ y K v t i B 6 4 g D 3 2 i D 0 t V 5 o x B o k 8 B i 9 8 C z w 3 M 8 t F 6 3 o J p 1 j B 6 g 2 g B 0 0 7 J z _ P 0 - o T w g h o B 2 n y F m u I 5 3 7 F 1 7 w F t p O w p - D p 0 z H w y 9 I 0 8 y H x 1 g j B s 3 v B _ n X h g g G p q x F 3 2 8 C 0 l w N q o 4 L h k d 8 k t C t o 1 C 9 1 h C r v 8 B l j y O 6 n s M 4 5 L i o v E u 0 i x B j v w B _ p 2 B t t M k z 8 P 0 5 l H u m e v _ n B j s t S r r o B v g 7 C y 4 y D _ 3 5 E 1 1 X h 2 e g n w C y w 3 M m z r C w h i C k t b k 3 a i j y B q m p 1 B 0 8 y D 9 t T k h f o o z C m z k B h u y j B 9 _ q C 7 s j R v 5 7 B 3 k 4 B m l l F z 9 6 B s q 8 J 6 t F _ 2 d x l 9 D n i u B 3 _ d - n X _ t T 3 - k B 4 3 m C h v t E 2 7 n C - n X k 1 1 B z 5 N i p 0 F j t S t 3 v B 2 k 4 B h o 8 E 6 t F q 7 q d v 8 X t x g J 9 k t C m x b v q i F v 0 F g 5 - C 1 x t D v k j B h 4 5 C l n h C l 3 0 C g n g D w - o F h i k G - n X g l o O k g 6 C 4 v Q 4 m t D v t i B t 3 4 I 8 y 6 C j 6 o C r o l C r n F t s y H 7 t F 6 s 4 E p 1 j B 1 5 3 G 6 _ N l 9 m I _ 4 x C r h h O 5 v n I _ y 4 D 8 v 3 D h 8 t D 6 8 r B 6 x 1 L 0 s n B w 8 _ J 6 s 3 Y k _ u T 5 z a r u M w j M 1 l s V x j M m y 7 L v 8 X _ 3 t P 0 z j K u n O _ m 8 N 8 w o d r o l C s 1 p C z r X - 6 6 C 9 5 p D m 5 k E o j o B 8 h 2 M h r w B 4 5 L m 3 9 H 4 o x B 4 5 L 3 t h n B p k x D k 4 s J 9 o 2 C n q x F 5 1 l E t 8 x N k k O q k x D o u e 1 g V 9 l 3 C m m p K z t - D h y w W t _ j K 1 t V q y I w j M - 3 v E 6 8 g I l h u G k v r C 9 5 p D u 7 v B x w p B w j M v t i B 5 - k B v o k H 4 5 L z 3 p G 7 _ q F o - 0 C n l s D 3 g l C 6 _ 1 K 5 3 9 m C - m p B 4 5 L 9 1 h C 4 5 L k 6 0 B j l x C 9 0 h E v 1 6 B o n h G 7 j j P q 0 N w 2 I w j M h 9 6 D 3 8 m D y s l O r _ r E 6 v 3 D y 9 g J x 2 I q j 1 C _ p Q l g - B o 3 W r 2 h L s _ a w j M z _ P m n h C j m s B q m u E 6 x v B z v 3 B p u e v 5 o D 6 m N n i u B _ y Q _ p Q g 2 7 C u r o G h k d 9 t T l i n Q 4 n k h B k t b n j 3 C y t g E - m g D 9 g p H 9 9 j Q p _ r E 5 8 r B _ v 6 I o 5 j D q j 1 C 5 z o C 1 1 X r g h x B w j M m g 8 B v v o G 1 1 X v t i B 4 5 L 2 1 X _ 1 h C p 9 u C i 8 g B g g m C 7 4 f 9 x R j j h C s z 6 P o 1 j B x 7 7 C 5 6 V 8 y 6 C 5 9 X 4 h 3 B w j M t 3 v B 2 t V n 6 i E y s t K 5 p _ B g x r N u w g C o p s D 5 2 i D 5 i _ G u r 9 E w k j B r 3 v B - 9 e - v R 0 l s T 4 2 q D 3 k l N 8 5 p D o 1 j B _ 0 - C q n F 3 2 i D q s h B 8 y 6 C n j 3 C - p 2 B 0 j l D l i 7 G q - y F _ 9 W y 5 v C 4 r 1 G _ t T j v x B 5 v 5 E 7 t F u k l B i 8 t M g 0 r D 5 y w H 0 9 j B i _ p E y u h F g y g N y y q C 4 5 L 1 _ x C w n n G _ 5 4 B h - g C z v s B w j M l 7 9 F y 0 v M - n X m - k 0 B y - g N j 1 1 B z 9 6 B k h f y 5 r J j o m C _ 9 W y g r D q y I 8 2 h c g 7 o L - s k E _ 5 4 B h j 0 c w j M k 4 7 7 C i j y B g r w B j o m C 4 t 1 L s 4 h O o q p K o 7 9 n B - 8 r m B q 5 o B 7 t F t r 9 E 7 3 1 E x t - D 8 z g L r x w D x h i C k 6 0 B 1 _ y C p t s D 3 y 4 U s p 0 C t m e u t i B 9 0 h E 5 q 9 D u s m N 3 2 8 C - n 6 B u o d u z v D 7 5 h E w h z G o l v D x w p B i g 7 O m _ i B x j M v - 4 L k u c u x u B i n s F u w g C r g 0 I 3 k k L 7 j w I z 3 p G v _ n B i u 5 J k i J 9 5 p D 4 l g g B k n s E 8 9 t C w y 8 B o o z C 9 5 6 F 2 t V l _ i B h v t E w _ 4 D w j M x _ 4 D o y p C w r 4 O 0 u k B 0 m o F t o 1 C h x k E 6 8 r B j 1 h I t 3 v B w j M n 6 i E 2 k 4 B p h w B j 3 y B r o l C 6 _ N 9 5 p D 0 s n B 4 5 L y p y D 6 4 k y B k 2 o R 6 g y J v 0 F s w p H 0 q - B h 8 l D l u n F j n j F q n 0 V 3 6 r D m n h C p 8 w C x 4 z H j v x B _ t T 3 j v G 6 9 r D t 4 2 F x k 5 I 4 2 q D - q w B 8 i 2 K z u j F i g m D 8 m z G 9 _ i C g 9 6 D 9 3 5 E k 0 T q q o D 8 _ m E l v N p m Y 4 9 _ D 4 m t D m 2 8 B o q o D x h i C q 0 N h r w B 3 6 r D n p s D s v 8 B 8 5 p D j 6 o C q y I 6 g q B x g n B 2 t V 0 r z T l 5 o F 9 0 4 F q q u F 0 _ x C - v l G 6 t F v p j M t 9 0 J 7 j p S t 4 9 C l v q B k 1 l C z n 4 C p u x F m o r O m i - F w v o G i k 3 E k j x Z s _ u B 4 _ w B o 1 j B k _ z W k k F u m e z 9 q K u m e 5 o x B 3 - k B z p m F p 6 3 B 1 7 k B i o v E m l 3 B 9 t T i j y B g _ e x y y C 4 l 2 C n 7 0 C p 9 c 5 k X 7 7 R x g n B h i 2 L o 7 8 P j t 2 B 5 w 3 J y z o B 8 3 - F h v x J 7 3 7 D q 7 Q q 5 o B 4 w w F q z 5 F r m - I m n t Q q - q E k n s E h 1 m U p 9 c 8 u m B 2 g z D - l m I 0 9 j B g z _ P v _ n B z y 3 F s v 8 B q n F s t q K o p s D u _ n B 3 n s M u w g C t m e 6 3 h D 7 5 m J t y o Q 0 s n B q _ r E 7 3 m G q n o B g n g D l 8 w D v 3 r C q n F i z q Q 9 _ i C g 9 v S z p q O w j M _ t T k q 8 H _ 0 w B 7 7 t U h 9 6 D - n X n 7 0 C 0 g V - l m I 0 w x H r v 8 B _ 0 - C g h b t u 3 I 0 s n B q 2 u M 2 n y F u g 5 I 8 t F l o k Y m l s D 6 v - O r 3 v B 4 2 q D 3 k l N 1 7 n C 5 h 4 G 1 t 7 H n j 3 C x s h D t n h C u 2 v C 6 g q B _ - l C 5 x _ D q v u D 1 k 3 D 9 o 2 C y 7 5 U 6 u i j B 3 v t K 0 - 7 D q - q E k q s B o h 5 Q q - q E o 7 y F x 0 p E x g _ j B m 5 k E j m s B 9 n z D n j 3 C r _ a 2 7 n C r k q F t m e q s h B 8 _ 2 B _ y Q 8 t 7 C z q 4 U _ g o i B j 5 t z B s z o E g x _ U 3 k 4 B 9 9 i J k z 9 H g 2 j h C r 5 t E 2 g V r 3 - I i 8 g B 2 t j J 3 g y K 1 n T u 3 _ R m o _ I r _ x D m 2 8 B g x l B n q x F p 8 l h C p 0 2 E _ j w Q k s t k B v _ Q n 4 w C k m p P 7 k X 2 3 s E g 0 r D m 0 8 K 5 y s B l q W _ 7 - f t w i H 5 i q m B j l d 1 - v H s 3 - I y y 1 I 6 8 g K _ 3 5 E g l p H x r t N h r z D 2 g q C l 4 _ B s p r B 2 3 S s 1 s H _ t T 1 u k B l j 1 B 1 i 4 M 9 p 2 B l p r T u l 7 H r r s G h l x C r _ a 2 1 X 9 1 h C i j y B o z w L 7 7 R z v s B - 9 6 F y l z E p s 9 B p 6 3 B 2 3 m C 4 x w N q v o E l z q B _ 9 W 4 l t B s 3 v B g 0 r D r k l B y v 2 C p s n W 0 8 y H y r h R o u p p B v j o F g 0 r D p o 9 E t o 1 C w j M u t i B 2 1 X v t i B t w g C o s p a j 0 r N j i J m l s D h 8 5 C h h 2 F t r y G i t 8 O y 0 7 H u 2 y B p u x F m w 0 M w n u D 8 j 0 E u - w C v k j B s m - P _ j o D _ h 4 L 8 t F t p j M 5 z U _ i w C 8 2 u C q n F z 1 r R z o 9 B x 5 8 E 9 h y G 2 i t D h w 0 G k 3 t L j u 0 J i 3 h G q s z C 4 l 2 C 9 p 2 B p 8 w C h 9 6 D 1 - 9 G k u c 9 0 w B r h 2 E _ 0 3 N r n p B l l 3 B p 1 j B 9 t T x i 2 C s w 9 B 8 t 7 C g t S 1 p l G 2 i 0 T 8 t 7 C v x y J 0 v s B p r 5 B n n p D z 1 k S i r B s 6 z x C 5 _ j G 6 - s E 9 y j H v t i B 6 y g F q q i p B 6 i 9 M 4 x _ D 9 n z D 0 i p Q 5 2 m I u s w G t q i F x 2 2 a x h l E h s 8 G s n 9 C 0 2 0 F v w v M 4 - r S q z z N 3 6 r D q _ 1 n B s r r i B y k _ l B i l j o B 7 1 z F o 1 0 E _ - x O _ i o G 5 z n I q 8 x N q h v I v o 3 L h 7 6 E 8 y 6 C w - o F x 7 - G 9 u 6 K 8 1 h C y - g N 3 o 9 Z o j r Q 9 4 0 a i 9 8 C x i t P m 9 z I 3 8 h B 8 z 7 m C m w w B i 3 q D l l 3 B t q i F l 5 k E m l u J w k 9 n C 6 8 g K _ l h H u p - D z y 4 B _ 6 x h B g 4 w k B j 6 6 V x 2 I h j y B t m e w 3 r D 6 h 9 F 6 g s E u 1 Q x 1 k D v t i B p 1 j B 4 2 8 C q 4 Y w x 7 F y k n H 4 5 L 6 w 4 F 4 5 L t n h J - 8 q E 0 6 j E 7 z i D u 1 q K l g w S 3 3 m C q n y E g h 8 b z y 7 0 C - p 2 B 0 x - D z p _ D 6 t F 4 v n I n p q B 8 y 6 E y p q O h v t E o 0 Y 6 z a 9 i w C 8 g 3 E o u e 6 t F 3 6 r D 7 u 4 D p 1 j B 5 o x B t w g C 0 g 5 B q - S h 3 q D h _ h C w 1 r Q m g _ E s o 3 B r i 9 D y i x F l t 3 F z h 4 o B v 1 Q 3 2 h F l 5 o F l j h F 9 i w C k 1 6 G m u I 2 w u E j 2 5 B t 9 t E q 3 5 F 7 t F 7 1 z F _ l m I o z l H 2 m p Q 5 2 3 Z x h i C 7 w 6 J n 9 u C o 1 w F g 7 6 C x w p B - l I 5 y 7 G 6 1 j J _ j z d 4 5 L 5 g s E n v z l C z 0 u Q s 1 s S z 4 Q u 5 v H o o L 2 x q O p u e v o l I _ t T 2 t V 9 _ I 3 8 p Y t r p B 4 o x B o y p C q n o B 8 g 3 E w 2 I l 3 a 6 8 g I 9 r j P h r z D q 4 Y _ p Q z 9 6 B q g j b 0 _ 8 F 1 8 x B p u x F - n X n v k D r t M h 3 q D - 6 d 0 g 5 B _ y Q y n n S y i 2 C p 9 c n s 5 N 5 6 V g r w B m k q T _ t T u _ j C 8 z u E 9 _ I 6 l b j 3 6 B y G 5 t B 9 2 q D 4 x j C r w 9 B n i 5 C z 0 - B u s y C 7 r y N _ 7 m g B n 9 u C o l 5 Q z o l k B p o z 5 I l s v 8 B h o q H g 0 4 K k n 6 T - - - F - p 2 B 2 w u E r 5 m d 5 g n D k 6 y i B g _ y g B 9 n 7 J - 6 k J 0 _ k Q n 9 o C z p w N t _ m h B t 0 r D 5 w 4 F s 5 _ J p _ r E z v n C y j r w B 3 x _ D s m i t B 9 _ i C q 3 5 F h _ h C o u 7 J h v i a 0 5 r B 0 2 n H i s 8 G n w q F _ n 7 J s i y D h h s D 8 l h H 3 i - M t g x P y _ l v B _ 0 w B 2 x q O 8 x 3 a i 5 p I q g l I q 9 v P i p 9 E _ 5 4 B n p y C w 5 z B r r - C m 1 t E 8 w k M 9 7 n I i k k D 2 i p F h s o L 5 p o F 4 8 f w h 7 C x t o L s g B m 3 K 6 t 4 B w 7 _ F w 2 _ R v v g J t _ c - r z D p 5 o B 5 u 5 C u 8 x W 1 2 i P k s 9 G z v n C 3 - k B 8 0 8 F x l 0 K 2 8 x B w z o G 8 g h K _ r 7 E x r O j p X y t l E - k y C o 6 x D _ n X 3 1 p K t i y D v 6 T r t M l t x G h m s B s v 8 B 9 t T - r 0 E 8 t T w p v I u 6 T - n X 8 2 d 9 _ i C 9 p 2 B g x l B l w s C j - v D u 1 p C g r w B n r 1 D q x l K s 7 5 F w j M m 9 z I j 2 5 D y v n C 1 p 0 B - 3 5 C g q m I 7 - q J m h f 9 p 2 B v - y B 4 - x F 4 _ w B w k j B 7 t 7 C 3 - k B n x x M s 4 x H 2 3 m C 0 5 N g 4 6 I l _ i B o l 3 B s w 9 B 2 w u E 2 u X 8 y j D m l 3 B s 4 - G 5 1 w G g x l B k _ i B w w p W o y p C x 4 y D j o m C l 2 7 E 5 z U w j 4 D u k 5 I 5 6 V _ t 5 D g i 2 L t l 9 B o 1 j B v h z E w l 9 D h j 1 F 6 l b h - g C z j t C v 5 v H h g m D g g h F s 1 s F j v r C h k j C r j 1 C r i t E 5 l b 5 4 g D _ t T g 7 6 E y l i J - o b i z q I n g t J h - g C _ l l 0 D 4 p y X p 1 z B 4 v n I 1 9 3 G u i k K p v u D v x M g v x J r s h B r s 6 M i 8 g B 0 m o F h j y B t j j L v h z G s 8 2 H g r w B 0 w x H 8 _ 2 B v _ s D 9 p 2 B q u 1 D 4 4 k G j g 6 C z y 0 P - p u Y j k y R w 4 j J t o 0 O m u I j q n F j m s B v x l J o y n B 0 p 1 R _ m p R 2 3 s E q m 6 Q 4 7 m C 5 3 1 E 6 i 8 D k m 0 e 8 j s F 3 q g F q y I 0 w 3 L g x l B z _ 8 F x 9 l Y p 0 v Y s w j V 2 3 m C - v j D l 5 c o q o D i k k D - 6 m G 4 _ w B s l 9 B _ 2 6 V 3 2 8 C 0 5 N v p - D k s m B - z r B p o V n m L u s s B x v w e t w g C _ r g P k u c v k g R 7 t F 2 3 m C h o x O 3 g w Q i u g R n 7 3 o B h 3 9 p B w 4 u B q i n h B p x _ B u 7 v B m t 6 D m 3 4 m C 0 o t E x x 6 E 1 3 o D 0 u 1 V i s 0 a x v n C i o m C h 2 e z t r I t p n B 2 r 6 K s r y G o _ _ C 4 7 q G g 0 y F 9 4 3 J s - 4 L i j y B m v k D 2 t V 3 v Q - n X 7 t 7 C v 9 1 C h r z D u x u B p m 0 D _ y q J j _ i B _ 5 4 B z v s B h m s B t o 1 C j 8 g B 1 w g D 2 t V 5 _ N 3 1 5 J q q Y 1 6 l D 4 y u D - 4 - E 3 z o C n 6 8 B _ i o G 8 u m B 8 - x B o y n B u 5 y T z o 9 B t m e k u c 5 5 w J s n 9 C w 1 k D z o 9 B j h 8 B _ 2 4 D q 7 Q 2 1 X v 6 T z q 0 G h 8 t Z v m i G w j M 7 3 S 2 k 4 B 4 j v F _ s 6 G _ 3 t G s v 8 B u 1 p C _ u j B 3 2 h F x s h D r h 2 E 5 9 R 7 3 n I o y p C p 8 w C n 1 9 C j l 2 F j n m B p 1 j B 6 n w I 1 p 0 B v 2 I w w P p y - B r q Y j m s B p 1 j B 0 2 q C w u j F j 6 o C p 1 z B 9 _ s H y i 2 C q 9 0 H v 2 I 6 n l E _ t T 9 _ i C 9 p 2 B h 9 8 C q p M 7 6 - B 7 n l E k _ i B 8 5 j J w j y Y n k 7 J 7 4 5 L g k 1 J g o 6 H g 3 3 E o n 3 F h r w V z i b z u k B r w 9 B q 4 l C x v n C l h g C j _ i B 7 h y S - 6 x F l k O g r w B 6 v 0 D j g w E 5 o x B 3 8 h B y v n C s u y J g n 2 J m s k D z s o T m 5 s G 9 6 w C o u e g h S p u m E g q w E 3 4 t C r u r L 6 l y L i 8 V z 2 q C q z r B z m 9 B o q L j 5 8 B y n 5 C 9 F i m Y o z S u 8 7 D 5 _ N 8 9 L 6 s V 8 2 d - n X j m s B m r y J l g l S y u j F - p Q j 6 o C 4 7 6 G o o y G x z 8 C 0 w z F p u M v - 7 I h y 6 B 1 7 n C 6 t F 8 j o D 4 7 m C k _ i B p x z G k x r F 9 8 i B o y n B 3 7 i C 6 - m C 3 q p i B n w q F p n 4 K 0 z 2 C u g 9 Q 9 _ i C i u n F 7 t F t g l D 8 z u E r h v I 0 p l G i u m I 7 t 7 C 4 5 L 8 2 d r n F x 4 y D x i 2 C 5 _ N y 3 8 a 5 6 V w h i C r 5 i N 3 l 3 Z 6 o g B 3 v Q y 2 0 F _ m n F k 3 a t i m F 4 2 h M 4 0 7 T 1 s t Z x 4 p E p q z F r 3 v B - n X - r w L 2 9 - D h 8 t D p 4 8 F 2 n y F 5 t f i j y B u 6 T w j M m 4 w C _ v 0 B 4 4 g D 2 l 8 G 5 _ N w j M 6 _ 2 B i j y B 1 8 x B 7 m 4 E t j o F k g 6 C _ p Q k _ 0 B w i t B 8 u j B o y p C q 7 Y 4 7 s E 8 t T k 2 j C u l z I w j M j _ i B j z w B 3 z o C 7 m 4 E o y n B s 2 v C g x l B m u I x s z f w 6 2 E 9 _ I 5 o 4 B o 0 Y o 1 j B w - v B 3 z z F w x t F x u j F x l 9 D j y 0 J y u j F h 2 e t 9 3 B 8 - x B _ p Q 5 6 V i v p C j u 1 M 3 _ w B 3 6 r D j o m C 9 p 2 B v j M 8 y j H s w o B o 1 j B t - L i p t F s - - E 7 t y M i j y B _ 9 e 1 p 0 B v 6 T u 1 Q v 0 F _ p Q 7 3 7 D y x m B o x _ B w j M 7 3 1 E 1 g V x q k K j 1 h Q p 8 w C 7 t 7 C q j 1 C 3 v Q - n X n w q F _ w h H w r 5 F 0 2 - B 5 y o F 6 t F n - 5 E 0 7 q B u 1 Q w u j F t l 9 B 0 7 p G v w l C u 8 7 D t q - I 2 o r D k 4 s D t 5 z Q 4 5 L n k - B 3 4 - F 1 9 T 8 9 6 F 6 - m C s k z H 6 g 3 E t q i F q s z C 6 _ m F r 0 r D m n h G 3 5 2 C w y 8 B h _ z C 2 3 J 3 _ w B r w 9 B g _ e 0 o K u t g I l v N r m e r q - I q 7 s D _ q w B r _ a m 8 - E t 2 x F y 5 v C 4 h x O v 6 j B m l 3 B _ p Q j 1 h I r 0 r D - 4 s B x 1 k D r w 9 B v 6 T 6 t F u 6 T q 9 0 H o 8 w C x 2 I w j M s w 9 B s w o B 6 _ 2 B k k F l k O x i _ B r k 7 e j w 3 R 3 z o C _ - x T 8 5 8 C 6 - m C 4 l i d 6 2 8 b 9 _ I l z w B 5 l b _ y Q j h q F r 3 v B y y i F o 7 Q l r 1 D 2 8 x B 0 t V - 9 p F 2 8 x B 2 w u E v 2 I y h o B 8 g h E q k p G k 1 c o z v C p 1 j B 3 _ w B w j M m _ m H u 5 n D 3 _ w B 8 7 2 L p z n E o y p C 2 _ w B i 1 4 D n s Y y p h E g 3 _ C - y r E r v 5 B v t z F 7 2 z D 8 t 5 D o 8 w C q s h B o n o B u 8 7 D w - v B g _ u D z 0 y E v 8 9 G - q w B 1 w 5 I g _ e u k j B v 6 T l 7 i Q z v r H 1 v t I t t M 4 t - R k p i B w l g K 8 t F u 6 T 3 _ 9 B 5 9 R o 0 Y j v x B 2 x x C h k d 2 z o C u 1 u B 8 - x B y v 2 C n 1 o B r l w B v 2 I z 1 X p 7 Q 4 r p L u 6 T q n F 9 4 s B 7 h y G y l _ F 5 _ 2 B k u c v m v C v 0 F z s t G 4 5 L 9 z 3 B 6 t F 0 y - E h _ h C u 6 T p z n E - n X - z y F w j M 9 p 3 C 5 v r F 8 v 8 P y m _ B 9 z 3 B n y n N 7 9 y B _ _ I q s h B 6 j 0 E h 7 6 E k _ i B 6 r t L x 2 I w o m E 8 u j B v 0 F 3 _ w B v 5 o D i 3 8 B 0 j t C o z v C 1 p 0 B 9 _ I o y p C q y I l v N t p g E 2 o r D p 6 a 9 q z G 6 - m C 9 z 3 B 5 l b 3 _ w B 9 y w C 3 i _ C j 2 7 E 4 l f i 2 j C 8 1 h C 1 1 X g _ e n 5 v T 8 1 h C 2 t V p 5 o B g x l B 4 v Q j _ i B k p i O l t 6 D q 5 o B z g 8 F v k 1 B u 5 n D 9 _ i C _ q w B 4 i 8 D _ _ I g s v B z v s B y 5 m L 3 v w C o p o G j t b 1 r 6 B 1 i Q q u M z v l F 8 v q I g 9 - C 3 o x B - 7 b j 3 y B 0 2 q C k n U t p O w s h D j v r C 0 5 N u o m H 6 t F x 9 3 H k k O 8 r p C q n F x 4 i C k 0 O 4 m i L 3 0 u F j t b g 5 - E 3 w y B v t u E p 0 - G 1 y 4 G l - 9 F 4 v j C _ 9 p H l 4 6 B y 3 r G v _ Q 6 h m J - 5 4 B y w 0 H o n o B o _ - H 0 j t C p - z G 1 8 s K m l 3 B u 1 Q i v p C _ 2 4 D _ 0 s D 6 - m C x n o C n r 1 D 9 9 p F q 1 1 C r q Y v 6 T p k q F _ _ I k k O k 4 s D g 2 e 9 _ i C 1 2 8 C 4 4 g D 3 q 4 I 3 7 P 3 8 w D t 9 0 J 3 _ w B j 3 y B t m e q s z C i v p C 9 _ i C - 9 e t l 9 B g x l B v h l E l t 6 D z u i G 8 r p C m n h C 0 7 n C t r p B 8 r p C r n F r r p F 2 t V p 5 o B y w 0 H p 1 j B n m 0 D z _ 8 F h m s B 6 t F 8 r p C s w i H k 0 T 0 t V k n U 0 2 q C l t 6 D 2 u X g 2 e 1 6 r D j h f z p j B r q Y j 7 k E o _ 7 E 1 8 s K - v m C 4 6 - B r w l B t 5 m I 0 1 X 3 _ w B m n h C 0 l 8 G p 1 j B _ _ I l m k B w p Z 5 9 g E 1 h 9 V 9 u j B t r p B z 5 g F 1 k l E t m e 6 _ 2 N v 1 Q 3 8 h B _ p Q m y p C - 7 8 D 5 6 V 8 r p C y i l X 2 o _ F t 4 o D 3 x 5 I h 1 h Q _ q z a x q s T o g g k B 6 v - V _ x t 1 E j 3 r E h i q E h g 3 C 3 6 6 F _ x l D x s 7 D i 3 z C 1 n h Z n 8 6 K z x - D h k l o B o x m 3 H _ w 8 K 1 - n G w - v B 8 u j B o 1 j B y 0 u R h u 4 B 3 8 w D o 1 y 3 B j _ 2 P 2 u 3 I r 2 m 3 D q s h B 6 7 y N y t o 6 C l m v T v 5 o D o r k P 5 k _ J k q 5 H n y 8 H p y t g D 8 s i C r i 9 D q j k N 2 m i P o m m V p _ r E 6 l 1 g E - 7 i X x y i F l 7 q L u o u N 9 _ i C q w 9 B g 5 - Y n y p C t h p G 5 z _ C t 0 6 X _ k m J n z l i B v w m N p 2 q G u o m H u 0 9 E 9 1 1 C w s 7 D m v 4 Q 7 - x T x 3 8 w B q 5 z Q s 7 _ L 5 _ 2 B i - 8 T v 6 x d k q y D l n h Y 8 r p C m 5 k E 5 n h L s s t o E 8 q g p F v 9 y d _ 6 y E o 1 q B o 6 r E 5 k 1 D z _ o h B w 8 p o C r p 0 C h n i F 8 8 z L y r l D o 1 z M 1 m z 6 E i 1 0 y B 2 v _ X 8 h 2 F o 5 v L 6 p i E m 5 k E q r 6 F g 7 2 G q u z y B y w g Q 7 i r F 1 - q b 5 2 7 K 5 1 i Z l 5 7 D 3 6 p F i p 2 M r i 7 z B u s o j B _ j u I 8 r _ F 7 7 l Q m l _ D 3 u y X v o i D n z n E 0 8 - S n z n E _ q w B 4 z _ C 3 o 0 H n j 2 H 3 v j C v 9 1 C m p r F m - 9 F k v k D r i 9 D 1 z o C s v o Q 9 u 3 2 B 6 r 4 - B y r l D 5 2 q D o w p s B u 5 n D t 2 g F i q o M q r j U l i 8 G s - k X r o 1 o C - y s S x n 7 K - h h I 0 9 3 C 5 z U y r l D 6 m 6 I i v x c x s g x H 6 - z t B i _ l O r y n J 3 z _ C - t 6 X o t o M s s 2 C y s - F j l h E 6 4 l S 5 6 y 4 B z - 2 O q 2 p p B w z 6 U o 8 n Q u _ s D v g l v B q 0 - w B 1 3 h W j j n Z 2 w u E 4 7 l E 6 t u j B z g 3 r E x 8 t C m z g F h 8 t D 8 j u E q u p K m 7 y v B 6 m m k B z h 1 D u 5 x v G q 7 - r C i m 0 6 B m 0 5 C i s v E 1 _ 1 P 8 1 n Q j v n J y 0 g i C 7 z m H 2 t w B o y 5 C x 4 3 M l r 1 D s t g G t 5 _ G v n o C p 1 j B 3 l y B k 8 2 I m m k B v 2 I z 1 X 7 z 3 B 0 m _ B t 6 T v 0 F q q Y i _ i B j 3 y B z m 0 F l k O k y t K s y 0 C v 2 I p 1 z B p 7 Q h s v B r h p G 3 t q C 4 k o P 1 8 m D v 6 T 2 t V i o m C 9 u j B y p j B j 0 g H 4 s 3 K s v 4 B j k o B 4 _ 9 B 1 x x C z r 6 B t p O 3 l v E u 8 X 9 u j B 0 9 3 C z u k B 0 8 x B 4 1 x C p p w C 8 g g B 1 5 I 1 6 I m y p C 6 s R s t _ C 3 - k B k n U t i y D 7 v 6 D k p e g 2 e o q u I 5 i n X 0 9 3 C 4 1 i I 7 s k I 4 4 g D 8 g g B 8 j u I r 4 9 C k 0 T x o 9 B x h 4 B w j M j k o B s s h B 6 7 0 O z 6 9 R i 4 h K j o m C t h - C s i Z q 8 x H 2 g i F r h p G w m 5 E k j J 7 3 h D 9 3 q L v s t I 0 1 X n 9 l G z q F r 1 p M n n h G - l 2 F l m k B 5 6 w E 4 t v G 6 t F - o - C u w l C 1 6 I j 3 y B 5 l f 2 8 y H 5 l f g x l B y 7 9 D j 3 y B g k 1 R 5 i q B 5 _ N q w o B 5 _ N y - 8 B 8 3 8 C m _ 7 C p h r B 0 1 X z o W j v 2 E o _ l B w k 7 C q n o B 3 g V 0 t h E m g h B v 4 0 I j 9 3 V 8 6 l O v n J s u k y C 7 r 3 D y 0 b x h 4 B 9 9 - B 8 4 _ B m x w E j 8 g B k 1 5 O 9 u j B r q Y u 8 q F 2 g i F 7 u j B h s v B 8 v 1 D i v w B p t 4 N q x m Q g k m C r 2 6 B 3 x v B 2 v j C 1 4 u B u j 2 D s r 5 G m y o D 0 8 x B w 5 n B _ o 2 E 5 w w F _ _ I r 9 V q - S - l g C v x M 6 4 f 6 r p C 7 8 6 h B 3 m t D 0 8 x B m q n F k j J h 3 y B l k 9 C g o _ J s y k L w - v B _ s u D n t - K i _ i B 5 5 L 5 t f i 3 y B _ 9 e r q Y v 2 I 4 5 L 3 w 9 H h 6 9 F p r l E x - 7 C v 7 t F 9 y n S 8 _ I 6 t F 9 8 j I 6 t F m p 3 H u q e 0 6 m I 0 1 X 4 7 l E 5 5 L j 8 h e m m k B 8 q j X 1 w t G v 8 X 7 g k D s 3 9 I k 9 5 U 1 3 u V n n - I x o 1 G k 8 s R 9 n 0 E v p Z z j 4 E 8 k z B 6 t F - o x D z 1 8 2 B 1 7 3 M 6 q N m 1 - G 2 t f h t 8 C m 4 o V p _ y j B q 2 m q B r z k F 6 m - K r 6 g u B 5 4 t D 7 l _ K w 4 Y v 2 z F 5 h - D z 0 3 B t i 6 C 4 9 t M 5 h - D 2 r k U 8 j i F w 0 9 k B n 6 3 B z l z d i n m B 1 w 6 Q 6 r p C 7 n u i C g m I u n J o r z B g y 6 4 B 5 r p C _ 0 L 9 6 n U j k n l J 2 w U 0 5 z j J 4 r v N t 6 T 5 5 L q - r t C g r u o B m z r z B 7 7 R 1 2 z h G q k g F g n s Q 7 w h D o p W i i J s q y D - 9 m S r v x D 3 t f x y - C v h h a 6 s R 8 _ I 7 n g m B 3 w y B j 8 g B m j - P 7 x 1 P q r 3 N l l 8 B n u s F 0 2 - B 8 k z B 2 k o C 1 r t F 6 i x B v 2 I r j u H v 2 I l 5 m 3 B _ o b 8 3 p C 8 t F l t o G 6 0 q y B _ _ I 7 w z D n l j D r n F k l n G m y l 2 B 0 m 2 D x u 4 E v p l C q _ n C 6 t s k B 2 5 p D _ r r C _ v v C r q Y _ _ I 6 u r 7 B 3 t f u _ 5 M 8 _ I g 7 s H u 4 y z D k i _ I 5 - h J n h 5 K j r j F _ l i H o x v j B u y X j t b v 1 t U 0 - o C 3 j v G v 2 I 9 l u F 2 7 l E r x u J o n o B 7 u j B p j x G z w 6 C l m k B j 8 g B i k q C h 4 5 M k j J k q R x 5 g F _ 3 s U - o x D l i 9 Q t x 4 T s q 5 4 C 1 6 I l _ u 3 C p w h K 2 9 f j z u y B 8 _ I 8 p r 0 B 6 5 q E 1 w y B w 5 8 i B k m r C y m y B p p w C 0 4 6 N m x p Q l o m a g u p Q n 7 j C m - w h C 6 s R 8 _ I p 5 h t B 1 p k I u y u j B 3 7 5 6 o B i _ h p L p 2 x p B 9 s w 3 Z 9 v 1 S x v 9 t X w p s I l m n K 2 p 6 Z x 1 t B z z 2 U g l - w B v 3 v D 5 p q F 8 s u D l k _ W o z _ m B q t k C m i s I v 0 o R 8 4 r N 2 6 w I v i 5 H _ 2 r Q 0 x - D s s h B q s q D l y k J p p 6 G 2 z r K 6 g q B 4 s g J g n w C t n x I 9 q 9 L - 6 z D h 7 1 S j m h t B o x z S m v m E v 8 m E p n v 0 B m 4 3 Y 9 8 z H x z s C t o 0 O p 5 y W x z o H q y g Q - u m G m k i E n v i I j t 3 G z s o W 3 1 n i B - 1 t 9 B 7 j l m B 7 3 p C s m 4 l H - t n v a _ - 0 0 l C y 1 o 5 O 9 z z G 5 5 2 H o r 8 H g - 7 D - r g B m o h F q 7 8 O 1 6 y B v - 2 F h - g L 3 m 3 C _ 6 h G l s t M 4 - j B v q u 8 B z n 7 u D 8 1 n Y g x - J n j B n o N _ r n K p w 4 G 4 4 g D w 1 t B g n o E 7 o v B 5 k z B g 3 m H k 5 z B o o - B t _ q I s i 6 H s 3 v n D 3 q 4 h G u - w Q 5 u r F k l _ D m u 2 6 B x 5 r b 4 1 x C 9 z s F z 0 b - r m E 1 w x H r n v C x n w E u x l e 4 s y b n 3 5 J 4 m w L 7 z w w B j o 1 1 B m k s 8 B t x s F k j J h x n r B i n U 6 w w F p - - I v 9 7 B - 5 7 D i g 1 K p 9 p h F w l 0 j n D k j J o o - q L 3 r J 4 1 6 g C k j J z _ p w E k j J 4 9 t V - r - - G y 2 q E 6 r m G k j J z m s 5 B k j J 1 p 0 B z 0 6 E _ i r C 6 w k B - r 0 E - 6 _ C _ 2 4 D l o i G 8 p 3 C w p 6 E y y 4 B s k 4 C 3 4 t B 7 r 5 H 7 l 4 F t r 2 G s k 0 N 9 n o D 5 3 b h h R i n U _ 9 w D 5 x _ B - r 0 E o 5 X s j 1 C k g g Q r - i H x p 6 E 2 o r C 8 1 y C _ 0 L 0 9 f y y 4 B m n g B u i g B k j J q t k C x y y C t 2 x E z h 9 E o 2 0 D 0 7 - N u y 6 I 4 i 3 F j 5 z B 3 4 t B 1 r 1 T v _ Q 6 k z B y y 4 B x 9 8 R - _ 4 C z _ 8 N g s g B 8 i 5 w B 8 q N - w r B 5 x _ B 9 n u K r v c z o 3 D o 7 - D s j Y u 2 6 S 0 n z P 9 u z B 2 u X u r 2 G m z 4 R y 0 6 E w x - O n 4 x I w x - O y g 8 B x 1 n F q i Z j 5 p o C o 1 h M 7 3 m U w n z H s 1 0 K v - t F k 5 2 F 4 5 L 3 l f - m o E k u u J 1 8 x R x 5 N - p i H v w l C 3 l f z 1 X x m y B 3 l l H n t 9 O j v r C t 9 q G _ 0 L 1 t g B z x g E _ o 4 B 9 m s D w q e - p i H 7 5 - B 9 z U k 8 g B 3 m w 1 F p - g s D q n F q l s g G 6 t 4 o R 6 k z B v q e w z l - B 2 q 5 N 6 2 n G v 8 X r _ q B 5 2 U u p t D n r q O 4 v t D w - q Q p p l w B x k k a i 5 1 4 C l 8 6 - E 0 u j 4 M i _ 3 m E 5 2 p p R h j x T 3 l f 7 k g E t 6 g J l x i M l q k C 3 0 - O n j 2 k B 9 7 0 j B 3 3 p B 3 j 2 K m m a n y - l B g r c - 6 h G k 4 k D r 7 u w H 1 k 0 9 Q - g 4 V v 7 r C i q l C v 5 j L q m 2 p E j r o D 6 q 8 u B g 1 - n B l s 7 I - 8 6 J 9 r u F r z t N w 1 u B h s - C 0 2 - C q 4 _ U q 5 0 B l 6 o F 9 y y e r 7 l W 1 - 1 P l 4 w r B 2 l m F 0 z 2 i C _ k u 2 B v 2 4 R q 9 1 K _ q g D 1 5 l D q 1 z B h l l V q k 1 m C 4 8 o 9 G p 7 _ D 5 m h D u z 6 2 B o j 5 3 B q k x D z u k B n s _ O o y w h D u l 3 l B o u j E t o j K _ m 1 q B j 8 l F i r n D 0 6 s T 5 1 y C 8 o 7 a j 3 m K j w h Q 3 4 8 H y u - E o w 0 G _ 5 4 B y o w D _ w i C 1 8 9 F 5 z z J p u t G h 3 7 B g s g B 8 1 v P z x i R u 3 0 m C y 8 7 J 3 g 7 8 M i p i 3 E o 8 v P 9 r u 0 C - h m M 4 q y v C k 1 6 G g h y E z 9 p K m s 4 F o s 5 F 7 h 0 x L o n g D 0 m 8 C 4 h u C 7 n 5 B 9 p l F 3 u g O g h t T y h l C 9 i y f w m t F 2 4 u B 7 4 0 C 0 g 6 L n 3 k B 0 9 f s 0 v N 7 z U 1 k 5 B z v 3 M 0 2 o F 4 1 y M 8 _ I l 3 k B j 6 c y v n e n 4 r D q x Y p k 2 j E k 8 y M t y t J t v y C n k 2 G r i 3 H 5 h 4 G l p q E j v t B t n J w w l C t p P j w i B w w l C 8 m R k 3 k B 9 v x E 5 - k B w o w D r n F k i v H t 6 g J h l 4 G 5 w k B j t l F 8 9 2 K i 3 u N w r X w l T - _ Z g r o D k v 8 H 6 u O _ o 5 B v 8 X 2 4 u B 3 h m C 9 u z B t 7 r C u k j N 5 n s C n x v F z y 5 F 6 l s G w w g P p 1 y E g 5 k C - 4 x C 6 k z B h v u B t n J 1 u k B 8 _ I q 1 z B i n U q x Y _ 2 2 B 1 2 b s y _ D y 1 f u l 5 C 0 4 7 H x o v D 6 z 5 S 1 v 7 J k 5 v W 8 _ I o k R 9 i k B k m k B 3 k z B h o w H j 2 7 J 8 x h U w - w C t y g D 5 s y U - o 5 B w j h D _ o y C 6 4 f 6 g z I p 9 n E m 3 k B y 0 z D i - h C y v z C m 7 3 D 8 1 l C - j g B t p 4 v B 1 - z N 1 m y H 1 8 0 h B w m t F 6 0 _ 9 B i 6 s G 9 y 0 X h n o K q 4 q k G 2 s x E 1 o 7 H u u m j B _ 6 r J z - i o B y h 1 g C u q - I y 1 l 1 C 0 r t k B v 2 g Q i u l x I z p 6 o C 9 o 6 D l 4 3 G h v u B o o o S k 9 6 g B n h w F h 4 v H h 9 k V y n u D w k g D q 3 1 I l o u 5 C h 7 n m G 0 2 q C n y u F i 7 j H _ 0 i P u r 7 s P n l j L k 5 0 K g s 2 S n m q z C - o x C m w 2 k B _ 1 w Q 8 0 - D 7 m 1 v C x h 3 b 7 - n p B 4 1 8 3 E i j k I 8 l s G 2 t - I q r k - B 7 l 3 F p 8 l C o o - h C w v u H q t m Q 3 9 5 g C 2 u h U w v u H 1 t 3 z B y - g H g m n R 8 2 - u B s q w h K j 1 9 s Q j 8 y M n q m o H 7 l 8 Y s 0 8 M r _ 4 i Q 9 s _ L y i 4 F - g 9 W 7 i 8 S - 7 p W j 2 7 J n s h u B 1 h k E - t q F s o q d k s 7 T 9 0 s L _ s i M 1 q _ M r k 3 b h i 6 D 2 q w m B o w s J 2 n 3 u B 6 w l t B g m m f 2 p w q B 2 v 9 m B i r v 5 B u _ - D v n g M m _ i F q g 6 - B g o o m D 9 w g j B 0 o x P n 7 q c u 1 h 1 B 4 o m i D t h n v C o 3 j 4 D v - n 4 E w 7 1 2 B z 6 m k D p z p g E 4 o t U z 2 4 G 9 q g D 1 p y p B 6 x 5 b p 5 s g X m - t x G q w 3 B h p w b s 3 v D m v g I 7 - 3 Q p v 4 B p i h b 5 0 q c 6 r x P w x 1 R 4 0 i R r x g U 9 o v p B i 9 6 J j m o W 2 n v j B w p 1 o B j r k M p 5 o B 7 i n G x i t 9 E m s 8 w B u y q j B 5 q n T z p j 0 C k q 9 b y t _ z B 5 i 5 o B m g 6 C s y 4 0 C 7 v 5 h H h 9 6 J 6 7 r I 3 h u C s v 4 B 2 z s w B p h k k H 0 x g E 5 s n _ F k k g x G 9 0 9 g C q 0 w E 8 6 y 6 F q 1 i i H x 8 8 p B 4 w 1 D y u p B j v i s C 1 6 5 k B p m - t C 0 p h M 9 l 3 0 B 8 i r C z y k C _ 1 h P w 0 h G v 7 r C _ o 4 B 3 x h E h 3 0 E z 0 4 C w 9 l D 5 r t F 6 t v H g n 0 _ H 6 _ n k B 5 5 m V t 2 _ P n 3 k B z p 1 V q 6 s F z 9 f n r - D j 8 g B 8 4 0 C 5 2 j D n 3 k B u t U m 7 k j C 9 z k O 1 2 o F u - 5 F p 2 m D w l p B 3 g 4 l B 3 i z H 4 u m K m w k a g 4 o i D 8 h q F 3 j h 5 H l 6 v - H s k o 5 b w t s g p B u 7 i g B p l v D o s 2 B _ u 7 D n r - D y _ x q B g 3 p 3 X u 5 j l D x 7 6 G j h i N w h 4 B g o y j J l o 5 J - z k j D - y l Q 5 8 m L 6 g 2 d h 6 g W 1 5 u h B k g - 3 B x 8 6 4 F j v t B j j 6 E _ v x E o s z q B p i w j K n i 7 H - x s 2 D 1 _ n 3 H o s h j V 5 l p w 1 B i 0 t t e m i 9 3 g B z 5 l 1 g C s y w 3 C 4 k l t D j x h 1 C h r g a 3 g V g o o L x - o q B _ w - O 0 n 1 Q m q o E x s 1 F z - u K s r 4 Q n 1 r F q 8 n a _ 5 n j B 1 4 z K v n y n F p 6 p c k z y 1 C u 9 q 7 F x g l p E 8 w u X z w - X s g 0 h E 5 q j K j 9 - C 4 9 2 S 0 0 p l G 2 y p f m o z u G 5 j - z C q i o y B - z v H j u r B i h z B n l p 9 C 6 3 h F i t p O i h m k B k y 5 g D h s 8 - C g 5 y O r n x I _ 2 h R v _ n J 1 t D r 6 k O p v 9 E n g 4 6 B l h u D q v h Z u 8 m Z 9 1 w C n 9 1 7 B l 3 - 6 C v 8 m E - y t y B h p t s B i 1 q 7 B y z o a 0 g h _ B i u 3 O l 3 6 O 9 7 w 4 B 2 n x u D j 4 3 U 9 3 p C s h l F i 4 p s B s _ 3 B y w l C _ 1 w C w w l C 7 0 l a 6 z U m q 3 t E s m n 8 B 7 w w J q 3 h l B j g 3 k E l z s v C 7 2 1 G 7 - k f - 0 o f 1 i i c v h - C p 7 _ D 1 g p P i o h E i j y j B 7 6 6 _ B o 8 l C 1 n 5 N 5 2 k H m h u D g q 3 D 8 r t I s 9 0 R 5 y j I p o 6 F j j h C w 1 g M _ x 2 G l s w M v h - C k j k I 2 p - J o 0 2 B 0 p 1 I x u n b l 5 g H 3 v q G v 6 z m B o _ 4 W v i 4 R x h l C n h w F 7 p w H j x i E v p t k C w l q u B 2 p 0 F v j 6 G 3 r 1 G x 1 s R v l t d z _ y K y 8 x B v n h N i y o O r 7 k H 6 5 h O 1 u k B k p r L x j v 1 B n z y U z m 3 G 9 3 p C i h z B 2 1 h J x r u 6 D s y h b k 8 t Z 8 o 4 R s x g C j 7 6 E s 6 s F 8 h 0 K 9 t i E g 0 m H 1 n y K t r _ D n 3 k B 9 t i E o 7 m v B x g u L n 1 r F n w v h B k 3 3 C _ 0 _ B w 0 q M j 7 _ C 6 h 4 G o 5 2 H s 3 v c - n h V o r r V j 0 _ G n w z d u t k E q u n G h 2 _ R q v 4 B g r 5 J 3 s 9 Q z h g E 3 9 4 P w o s p B w 4 h I o l z j C 1 1 8 L o x r 5 B 9 1 k l C i 0 g B q 1 p G o k h B 8 p q F 7 q 4 C l 4 6 L 0 1 n Q m r z B m j 0 q C k z 7 N t s j I q o y S s o y I k u s H i p t E - p k D m r z B g 0 1 D q _ w W _ s r K l 5 2 D 1 q 8 K m z u D l s m O 0 _ L 4 h 5 F 1 g u O 3 l j H l j s x B 4 y 3 m D g r 5 J 5 i q U _ 4 s B z k j F 9 3 p C m v r C 9 m u L 8 _ x k B w t 0 G w 5 n D j 7 _ C 6 g g B 4 o w G l 6 _ S - s 2 8 C g 7 y H 7 l 6 s B p n h G w 7 9 D 8 i r C z - g H x y _ F m n g Z i 1 o S 5 l f t u w h B 7 0 3 D 7 u r F 3 8 m D 2 r 9 D p 8 l C i 9 3 E 7 8 t H 0 w h D 5 k 2 Q p z o i I 9 5 p 6 H k z y J v z q C 7 u j B 8 _ l L k l v i D 4 0 v l M t 8 u s D g p t h E w 0 t l h B j h z B r s u H l v t D h _ 3 y D l k y u F _ r t B h _ 5 l B 5 2 x z F k q 6 7 F v 8 l P 7 w _ W k 3 3 C m 7 5 E o v g D v 1 7 H p 7 j C p t q 5 B g x 1 m C q i r l B m 7 k 6 B 9 z z 1 B i 6 3 2 C o l _ i E - 3 8 t B h m o f h 4 5 k C g 2 l 7 H o t 1 1 C o t i H 2 2 y I s m i E q 2 2 E j 1 1 4 E 1 7 x - P 8 z o g D 7 i m M j 9 - C w 1 w O j w z Y l m q n D u 0 x z C _ 3 s o D r h m I y t h v B 0 1 f 0 s 7 E r y i u B q n o B y l h 8 B 3 j u P - x 7 C g 9 1 k B r 8 3 M t 8 m E q i j G 0 1 f w m 5 D y u 4 E 3 q j S 5 3 w 1 B x 4 w E 5 n 5 B h v x F i y o D 0 2 o F m v h j B x 8 s N 4 - j B o 8 l C _ s n E p 1 w D 9 j t H j z k P 5 7 8 n B 3 x y n W 2 z n 4 F z _ L 9 x z C g 6 6 K t 7 r C x 1 X x r w L h w h L 3 v s N z _ L r 0 l 6 B 1 x 9 o B 1 3 n Z r _ 1 Q m o 0 q B v p v b v l z V t p v O r - j G 5 7 m C n y u F x t 6 C - 4 8 I - r 5 H l w 2 K 0 k 2 T w q o Q o w q C 0 m y H 2 6 y B 9 z 2 Z z m y B 0 6 s D u s 2 B 0 _ L o w q C h 2 8 T r i v B m 3 u 4 C l 8 t g B _ k r i B 4 n z h B _ 3 l G u o 6 N w o 7 C 1 w 6 O 8 _ 7 Q 9 z 2 Z n _ w X s j k Q 4 u X z x r G v n m N z u 0 k B - w v D t 8 z C v w p c k v i I v 4 7 R h 2 p Q h 9 _ B - l - F 4 1 v B 4 k 4 B z w y B q i p B i g g G o 8 q F t 1 4 K p s 3 F q 1 p u B g y y S q g h S z o u B r y t L 8 h y L y k 5 B x z 7 L o 3 1 D 5 l j J j 7 p C h v s E p t i H n z 9 d 4 k 4 B 1 t f 1 k l C o o k B 8 i 3 H v q o Q n o p B r j m D w z 3 f x t 2 J - j t H 2 - 2 H v p 6 8 D 2 p p 0 B m m n T w 0 5 N s _ w J 0 r s z B o y z F t v i F 9 u s Q t - o z B 0 - g H n z s M m 2 5 Y q p - j B 2 x i P t 4 g W 3 o v E x t 2 J 9 o l N 6 n n B m H 7 s k h B i - g U 4 3 9 C g m 3 S _ o 4 B - _ B r x - R i n g K t z g C i y 9 D 7 1 y I x D l f t g 1 B x g B U j s f 9 h - B 2 w u X m 5 2 D q p q G x 2 9 E 3 9 g G 3 0 x q B 8 6 q c y 5 0 R _ 3 9 V g x w i C - 9 t 5 C p 3 p F r 1 g C 7 y q G p p p x B t 8 7 z B u 4 p i C _ g q I h z p G u t 0 G h 0 k O w w m G 8 n 3 v F 0 9 u U 9 3 m Y 5 z 8 w D v k 1 J o j 5 s D 3 t 2 M 9 h y L r m 1 K 2 0 0 _ B p 2 k p W 2 h i j G 0 0 q M 8 6 x p B q v o x S o u - 9 L o 1 j T z w y B 6 g x G s r l D v s q G g r 9 r D j g z h v B - 9 q z l D 2 w o t Q _ w - E v 5 0 B i l g B q 5 u C r y 5 a t n p _ f s h n t J 1 j 3 m B s 2 l k B v s j I g w o G p j l X h 5 m O k p i e - v - c 8 v 5 W o k r q B w r i _ G 2 i s j B w s Y w r 6 W 1 t f x u - D 9 1 R u w 9 B 1 s w J x q F 5 8 g C o i 1 K q s e 3 k r T - s n H h s g B 7 x 1 S r m 5 Y w 2 z v B 5 s h X i 5 r Q s 7 r z B 2 p s D k i q G i k j C k g g G x x q x C 1 v 3 B g j k k B w k t B z j 1 M j j 5 Q x 4 s D x r m t B 2 - g H 7 6 o b p 1 k W 1 6 u u B l x 9 I l h X 1 t f 6 2 i W s 1 p G 7 9 4 P n - g p E 1 4 0 I t 6 1 J k x F j l z C w v x d m 5 S q l q j H y h 6 D n 0 V x v j C t w 9 B q 3 h B 8 j g D j 2 y I - l - F 4 1 v B 1 q 9 C 1 t f j 1 h F r 6 U g r n D x o y J 4 r x E r 5 p I 0 t 0 D v v 7 L p y e 3 9 p D s j w I 9 i 3 R v g 2 h B w 8 X 7 r z V g u y E 8 4 w B l 7 _ C m n V v 6 2 f j z S v 1 t B i o 0 E q j 2 D 5 5 l D 1 s i D s 7 r C g 2 w C 7 s j B v i 8 F 1 o 1 G s z k G q o l B j p y C m h 7 B 1 w Z m 0 V o u M 2 j V 2 u r D 8 _ I 6 k 4 B t o 7 C - 4 0 C g o v B n 7 Q p x Y i _ t D z _ L x i y C 2 6 3 B u x q D k 3 3 C g r q C 7 6 q E y 2 i l B n x g F m j 8 l B h o 7 U j k O 1 g y V x q F 7 o 1 6 B j 8 8 F 0 2 v E 2 4 0 J x 7 l L 7 y 3 B u - z G 7 s j B 1 3 i S h h p F 4 g U u p l E 8 _ I 8 - 7 q C 4 k 7 Q o 3 z Y 5 - 2 U 2 o n P y 3 t f 2 n 5 L q p 7 a i m _ C u 2 v V n 1 y E 7 _ m L z 6 i K o p _ C 4 g U 8 8 w M 9 r v E v g 6 X 6 6 r R v x i K n 3 3 L r 7 j C l k h B 1 l t L u l i I 2 s w d x q F x z o C x q F r 2 y D i 5 1 B n 8 l C q 3 j B z h h E s 6 j E s 7 r C q 3 j B 6 w g B - r 8 B s o M r 3 j B 3 g g B 0 h b r 7 j C _ x j B n m w C 5 7 8 D r _ p C - v W s u z F u _ 3 B p 9 h F u x _ G 9 n z B z l 3 E m g 3 X n 4 s K j 3 3 C v t U x 3 k E - 3 p C 3 9 y F - o u C 4 i n E l h z B w z o C h t y B 1 m y B 7 z 0 B l g 9 Q - k q D x j g D 4 g s B s z 5 G g t O m 0 V l l g K 9 h p p B 5 4 s u D 5 u s y J g j u E 8 m g o D 4 0 6 3 T 4 - 1 F l w y O j x 9 L - p q H y w i T 2 o 5 I m 5 8 T m 0 v T 7 u y K n l 9 X y g 1 h C o y z 4 C h 8 r p B p s q J 3 z g S j 2 w v F 4 9 p 6 C n 4 3 k B r w q J g h h G v q x c 2 o z U m j - l F i r j 9 C 3 t 9 G 7 1 _ F 9 x p F l j J k p - F w r 4 E 0 u v E z w z C 3 u O - - w H v v 8 L w 2 i M t i y B z v i D 5 1 o D 4 u V n y r I o t 9 B 1 y j D 2 i v V n j i H s s q b 4 h u N t z y s C z v q 1 B p p 3 B u _ _ D m 8 l C o t 9 B i k O w 2 8 C u - s K 8 v 8 E 4 g w I k n 0 H x h g E s w q d 0 8 j N 0 y x B - n z B 8 9 2 B 7 m t D 4 g U 4 h k C h s t B v 6 8 c t 6 T w x q P 7 u l Q j 5 u T 2 6 I 7 z 0 B 2 u 4 E 1 5 k T q o m d 8 i _ C s 1 z Q k k j C o 3 1 I l w i C 1 m y B 7 2 o G 9 i k B 4 3 q b o i p B j w y O 4 u h F 8 h g C m j J o l v F v x p D _ p 7 G 5 6 y B 3 0 8 O n 8 n G x 8 7 F 1 6 I x r 3 c g j u E j _ t D 2 n s F _ 4 3 E w 0 7 H u 3 w H h z v C m t Q 6 8 g C 0 p s X j m g C l - 1 M 4 y 6 B 2 k X r p s B 7 k p f m 8 2 N q o k B n w o B l 3 k B p p 3 B 0 _ L 1 y j D s 7 r C w 7 t P m 0 V p 3 p H 0 h b z o x B v 2 8 C - i 3 U 2 6 I o l 3 D 1 4 n B g q b m 5 z C t w p B p o l B 5 p w E l - t B w 0 h B 5 6 y B r v 3 H 5 - 1 F 9 z 0 B 5 6 y B k 3 k B p 0 0 O w 9 6 E r n o B v m 2 D u p l E 9 u p C j q k C o t t D i x w E m t b 0 3 p Y 5 u X t 3 y N - y u X - k y W 8 9 2 B 8 _ I g 1 s X 2 8 2 C x q k D s g x D 5 o t F g q 6 K m j J 7 s j B 6 o t B 9 n p D r 7 j C _ o n L k h R w k j F t 1 3 E g t k G 2 6 I 6 g x G 2 6 I p s q E k j J 7 w m s N 4 v 1 M m 5 z C 2 6 I y t r E 2 6 I 7 r 7 t q B z r w q U x r p F r h t E y m - S 5 i r C - p s g D r s w h G 5 r 3 U h 6 o G s h r O q 4 r o D g 8 v D 5 i n E 7 u g t B 9 4 l W 3 _ Y k 3 k B 3 3 - r C 7 u i 1 I 6 q r - B x w l s B 2 6 I - o 5 8 Q 2 6 I w t - E 2 6 I s _ 5 y F l x k E 7 j 9 n B 2 6 I 4 h j y W n _ 0 X n 3 q r B v 2 I r v z y B 2 6 I l k h B r y I g 9 g i E 2 v K 9 9 3 p O y s i m a 4 9 p G m g r c j 0 _ a 7 l f 4 z x G 4 g U r j s l B 4 g U k 8 i B v 2 I y 7 m V l 0 T g 5 x B m x j R 9 j z J w k - H j 7 p a v 2 I j 4 g I l 0 T h u o C l 0 y F 3 t 3 5 C 2 v Q z w z M 4 k y N 2 y x B 9 0 m L l 0 T k m p C 4 - o C n r 8 F y 5 P l 3 5 D s p s D x h g E i s x J 6 u X l 0 T 2 6 2 B 2 y x B n 5 h N r k 9 C k 5 y Z h h 3 5 C k k F z 1 i y L v x s E s y o D k x F q 0 2 B k x F v r 0 p C j h _ a p n l q C j n x L l x F 8 k x C 7 g 6 B _ z m C 2 y x B t j Y 5 j t i B 5 6 z E t m t I 2 v 3 B 8 q p B x 2 _ M 6 p b h p n B 4 7 M 5 u X r 0 m G i o s P 7 l 8 i D _ o w P i 0 2 N i v u 1 B y q F w g 9 U 5 4 p I n o - z B t r 2 x C l r r C z _ L 0 _ d x q F 3 g 5 J 2 x w U h y k J r 7 7 C x k 5 W v 1 Q 9 _ 2 x C k - h 8 B 8 p y B 7 z 0 B y j n C r j Y v m e w x y D h 4 p C 8 z 0 B r y I o x s U w k y J g m w U 0 r X i 5 x B l 0 T u 0 h B x 1 0 D x q F 2 m y B n x o C 2 8 2 C 6 q T i q q F q x Y x m j B j 5 0 E r 3 9 B u 0 h B 2 6 I r r - B 0 m v C k u e 8 q - H t 3 j B m 0 V k y k D 5 _ 0 H v 1 I 4 r m C w v w C 7 l f 3 u O 4 - o C v 0 p B v 2 I j 2 2 C 8 l f s o M y j n C l l x B v r l E p 0 o B w z 1 E k g 4 K m j J 8 h g C _ u 9 F l v 8 B z 3 k E 2 9 p F k 2 e 3 l b 9 g _ H _ k q D 5 j s C r 3 9 B s y _ I r 8 q B 2 6 I u g j F v j y E n t Y u 6 7 E 5 u X 2 s 7 D h 5 x B 4 q m K n 9 L o 1 h B 0 n z D - m Q 6 s e t l i C l k j C 4 4 u Y 8 4 8 N 7 x w Z 9 r 3 E 0 _ L r h h P r j Y x z 1 E w 8 k I k 9 x E _ 3 s D 7 g 6 B u 1 t D r 6 8 B r 3 j B x q F s 3 j B 9 7 X h v h B x q F i n _ I q w 1 C _ s 2 B n w i C 2 v Q 5 r u B o 5 e 6 g U w q 6 F s p s D m 0 V 3 1 f m 0 V 0 3 m B y y h C g k - E y q J 5 r u B 9 2 z P 3 g g B 9 y 3 B x m 1 E l n V 5 g U 2 z W 7 r 9 D r o l B l 0 T 7 z 0 B y 1 0 D k 3 k B m j J x 1 Q l k h B 2 l b x q F 7 9 e 4 j n B u q c w k q B t 0 k E m j J t o M 5 g U k 8 i B 2 m y B q u m D i 3 z D x q F 5 - o C s 0 N 2 v Q i k O v _ 3 B m 6 U 8 g 0 H 8 1 R 2 2 o C r n F 8 g 6 B r z 4 B 5 3 t M z 6 8 C l k j C n 0 V 8 5 l D m h X x q F i _ p P 5 x 4 J l 6 K 2 7 N i q k C 8 9 2 B r y I i s - C 8 h 3 a y y z H r p n B 2 0 v O 0 4 1 C r h i C 7 l 2 B i x n F 4 y 6 B u j v C i 5 x B 2 m y B o 5 e v h l C x k g F 8 1 R i 4 _ C m 0 V m j J m 8 s B l k o B k 3 k B _ s 2 B v x y D 6 l l L z h 3 G 6 7 1 C i 5 s B 8 _ 1 H 1 i e y j n C l k h B y g 1 D k 4 l C w m j B x q F 3 z z F s w o F 3 u p F y g t D p x Y 1 n o C z _ L 5 g U s 0 N z _ d s n 9 G z _ d n 6 U t 5 - D q x Y m j J 9 m l D 2 y - B y g t D 6 9 p r B v 6 h D 9 q s E 1 n z D h r n D m u I m 0 V l 0 T l n V 5 g U l m s B 2 k X x 9 8 B 1 u l E u j m D y h l v C q v 4 B 7 _ N m 3 W 9 9 I h t i C o u 5 K 3 t 8 J y q F 5 n 8 E _ 0 g I z q J n s 8 D _ x _ D m 0 T m x k E u l T o 1 5 F 2 m h D v 2 I s o M w 1 Q 4 2 h G h 1 8 L 4 k v E x o m V k x F y j n C 3 - x B m t Q m l z C s k i T 5 3 5 M p t 4 K x v 5 C w l i P 0 7 t W w 3 3 G z s s D 5 g w I 2 v 3 B _ 2 m J 9 z h D s q 6 M i z 4 D s 7 7 C 1 i e m t b 1 5 h E 9 4 o F 2 m y B p w 0 L o n k j C l x F x m j B w t z J 2 - s C v r 5 C _ i p C h z k P g q 4 p D y o d m k h B 5 u - b 8 j z M j s x J 0 j _ - F y 8 7 F - w 4 u B u o 7 C p j y 9 B y _ h D q 3 r K s - r M 3 v q G 3 - 9 C w g 5 B s o l B t i 2 C n j _ P o p w B l 0 T n 0 V 0 k 5 R s - S _ v j O 2 y - B 9 1 R 5 r 9 D 2 l 4 F 8 t 9 C 1 8 t E m j J - m Q h 7 x D y k 7 L _ 7 0 C 2 y x B 8 t 3 Q v p w F l x F p q m D k _ _ H 4 o 0 F 8 t F w 5 g E z y j P h 6 z F s w b o p s K g p u C s t o G 0 _ L 9 k x C v o m V 9 1 _ o C 9 m x u D 3 4 o D 2 w Z 5 u X v 6 z H 9 _ 6 3 D x q F s _ g W r y y e m t 5 - Q 5 p y O p u i 9 D 0 n - C v 1 7 J n h 1 u D m y t V _ v 8 u C p w h o V t p q i N u y x o a z m n y K _ 8 7 s m B 2 r u 3 B q - _ W w h 5 K - s y G g z h K 9 3 i R _ 4 v d 5 r u B v g t f x 4 s U 3 4 0 D k h y F k r 5 Y 9 g 7 h D p r 2 z B j m t h D i w t M u - h J 6 k h E y q 4 x B r h v L v - z r C z x 0 g B s 4 p M 2 k s e 4 9 3 r E 8 0 o T h 1 i j B u w l 2 B - 3 5 8 E 8 o t o D 6 7 j s D m v 4 o F - - y 7 B s q j E _ 4 i r C t g k K 1 w l G l 6 j 3 F l s 7 q Y o 7 8 F o p 2 x B 2 8 v I s p 0 V p 1 q a n j x 6 3 B t 3 r l g B j l p w s B 4 y m W 7 o w F - y i 1 C t 5 0 l C 4 x k h d l 3 k m B q 7 j k O 8 g k t l D 7 - g 6 E 2 4 g r B n 3 l W r p s B y 9 g W 3 - 3 I n h w B 4 y m W x j s y E o p z w p B z p v j H r n w _ I x 3 0 v T 1 g u b 2 1 9 J 1 6 3 M 0 h 2 P o 9 t M 5 r n G 2 v n C 1 t r E k r h O h q w _ C l j 9 x B u 0 y E 5 0 3 1 B x s m 8 D 7 z 3 I _ j 6 q B s x m 1 B 5 _ 8 P 7 k 5 O 2 _ d u 9 7 G 4 6 7 R y y 8 D 2 i _ B s j v F k o 7 D n q 6 D t 4 h F 3 8 4 O 9 1 _ r B m 6 - 6 E x t q y D y 8 n T 1 o i D l o h Q 2 _ d 0 t r E i 9 u F k r j D o 7 8 F 1 s a i v x H u t w K w 8 0 V u k 3 R v - z B s 3 l F 8 s j B s 3 w F 0 z w C r 2 x H 9 q g D v r y C u q i n C w j 1 p G i 6 j 5 R q m 4 7 E l - - U 7 o _ c q m 1 y B g s n K g 4 h y B 4 m i G v _ x H n q m G l u 9 r B l p q T u 6 h W 6 q j K 6 5 9 K x _ 4 Z l n q W j q u I h p v u B w 1 m U 9 l v u B m 3 9 Y n 7 w 1 B 1 v r M _ 7 x Y l s s P l 6 n U q 3 z P j 5 7 R p v 1 O n u z M r r 0 V 7 1 v B 5 v x C r x y D v 8 u O g m i P 6 6 t B g 6 0 h 9 B l p k z S 8 0 k m D q 2 3 O 7 x l D r u 4 q D i 5 3 j C y z 6 p B 5 t 9 8 I y 3 9 u B i 5 x B h - 9 3 B i 4 v G 9 s s O 7 k 3 G 1 t 1 p C o 9 q D i o 5 D p m 8 N l v i o B x 6 t U h v g t B r n u d x 7 t p B _ s m Y v u 9 Q 0 t h h B k m t n B 5 g l g B l u w 5 R m m 6 h i F h j k 4 3 B - g p _ f p 2 m _ L 3 z _ U 3 3 t C w t 6 C m u 9 D 5 n _ Q 1 1 h J k 0 t M w t p E 5 w j E 8 3 y P j q u I 9 9 5 F 8 7 5 _ K 0 2 5 T k x 1 F p _ s E 1 o g H p _ j 8 C 6 p 4 R o 3 9 Y j u v o B o z s O 9 r 9 x B l z 8 u B j h _ L _ o 3 G y s 7 a n 7 _ X 8 6 m a y 0 m P 9 6 t F y y i J i p l o C m z k h D q 0 _ W x u y R t s 1 j B _ k u N _ o 0 p B o q 9 v E 4 6 2 t B l w w G n 2 r l B q 1 6 Q v 0 u u B g z t 1 B z 4 s C u 2 s O - x - 1 B k 1 - g B o 5 h C 8 z i I i t n I 1 n p Q 6 q 1 B 1 s q 4 B 2 n l G l n l K u h w x K _ - i R l q 7 f 6 k v G m 9 k z B 0 _ x L 9 - u m C 0 i _ U z 5 u I i l 7 G j u w G n w - 9 J 2 l 0 U g 3 x I i 7 7 Z y 9 m W 1 m 1 L 7 t m X _ g 8 F l - h H w s - p C v 4 0 9 C 3 h m u u B - 8 k f i 9 u C r - 1 J 7 z 0 B - u m J k 3 j E 6 r 8 N 9 m 0 r G h 1 l w B 1 z 4 M 8 l q F z 3 m G u o 3 D k r 0 F y t r V _ 5 3 G 9 r k F 5 r i H 8 l q F 1 v 8 K g o 3 J 2 - 7 1 B h n 5 j D l v n j L p s y I 1 0 u K s h 2 b k 6 l e 8 3 5 r Q j m g I m 2 n j C 9 r u W 4 m 4 M - k z E - l p o B o 0 j K 0 x o D 8 q 7 F p 0 z C i 0 t M u 7 1 G m 6 o O i 6 5 J i o 7 D i p i i D y t 0 J m k 3 O i t s x B 9 9 w y N 9 v 3 3 H 0 o x W 5 r 7 p B u j 8 v B g k h 3 B 3 0 1 U 4 t g o B x 3 w - B p k j s C 0 s 6 c s k n y I 7 8 2 c 9 8 m P u g 7 j D 3 v 1 r B 9 r u V h _ v 6 B 6 q s G 7 5 4 N 7 3 x 1 B 5 s i 0 Q 6 9 r w K 3 v t 7 B t o 1 Q h z 7 a s y p P _ o m T - 8 _ L 3 5 p m B l 7 m I 7 o 9 M 7 r z M 3 7 y V 8 o g y t B k i 2 h B h 3 8 f m 4 4 k x E u y 3 - Z x 3 g 7 r B k _ k 8 W h p 5 E - 2 z C _ 6 6 K q v v 2 i B 1 m j l C x 0 0 D 2 n 5 3 B i k v B o q v j C 6 i 7 E o p w B j x h G w j 8 C n 4 1 O 7 4 i D v x y D v 5 o V y t 9 E 4 v z D w u q 2 B 6 g k E z n z C t n 4 D _ - x G 9 q 7 F m 0 l E 3 n h J 3 p 2 - G n m z C w p u I w 9 i D m h s r B r 8 q B t 2 x i B q 5 2 x E u t 9 S x i 2 U 1 4 3 h C h u 9 X 3 6 v B _ s 3 G 9 q 9 g B g q o P z 2 2 M r k 3 F 6 1 6 F y 2 x D 1 2 4 I 1 6 - R - h h Z m 2 0 G r z o 7 B u o 7 B x l u t I 3 h 6 E p j z C 6 l h G p x 2 D 7 l q F u q w T 2 0 5 l C 0 l x W o g v P i 1 g Y _ 7 i I t 4 k H 4 2 _ W h q s F 9 r k F 0 o s D - r 4 N m 6 p E 5 8 8 J u 0 h B 3 5 6 H y q k H m v - C p t m O l 8 k E w r l K l k n O i - 0 n F 9 6 7 w L - 4 x n E x w n i F 6 i 4 q E q _ m U i m g l C q s o J w _ 5 k C i k n W t q s w K 2 s g U n 3 h X k k u u N x q _ t H 8 m h F t v n L p 9 2 L i n 0 K p _ 4 H o j x J j s - o e s 3 t 3 H m y s D x w t E 4 j h d y 9 h I v - z B z 8 x y F v t 6 x n D 9 y l t K y _ 0 R 1 m 4 G r 7 v D l 6 - G 3 5 0 G x 0 0 D 0 y 9 M t o h Z _ o _ k s B z 2 9 2 Q 1 z s w B q 0 v y B t 7 S i 7 h B r y q i C t 7 S j - m 2 B k k v B 3 7 m J _ 4 s F 9 9 v B l h - N z _ 5 C x 9 p U w 8 h Q q p s C j n 1 C w r 5 F 7 k i B g u 7 I 0 h u K q 0 8 k B 7 x 1 H p 4 5 C r g h Q 5 j x E _ - r C k 0 V 5 o j B y q w V _ - r C 6 u g C j 3 d 7 x 1 H v j 7 B - g r B r 8 q B z r w N 9 q 0 N p g l h J w 8 t Z h q _ D v j 7 C g 7 t 1 B o h 1 i B i _ h J j q 4 E t 1 m B 9 x - B 9 - r C 2 w x B 8 s l D n 1 5 S 1 7 - f j k r B z 3 v B 7 q g D 7 m u B t h n C p j q n B h q _ D j 4 p D 0 _ - F 6 0 h B 9 u 0 B 9 8 w B i n i I _ m u B j l q L n o q L p _ Z r j 6 I o _ j N v 7 5 C u 0 h B 5 n T k y s i L 9 5 r j C 6 0 h B - - h B 4 k 3 C 4 r l S g l p y B m 8 8 E 9 k m R h i I w 8 v g B 3 n d 7 o r G 7 v 6 R i - j K 6 h 1 C x t 1 G s g 2 Q m 6 3 J 1 j w G s t k E q 4 g J t x u D 7 k d 3 m 9 Q 8 g q F s w 4 E p o y O k 3 d v s n B w w i V i t - D z 3 h u B q 1 j F k 1 - Q s m w 1 C w t w o E 7 z w 7 G g o q 7 G u i h p T q h j 2 M k h 9 Z 2 x z 0 C 5 z t D u j 8 C y t i W j 1 l F w x l J t n w 9 E 2 0 h 0 B u n 9 Z _ i l 9 C t h t g B h p _ d m 4 0 w I h 2 l q C _ m h o D 5 u s l E y p w 6 C l - n 6 M t 3 0 s K g n k F g z p g B o 4 2 F u 7 p M _ s n k B z j 4 N 1 v 9 x Q 1 t _ 9 R 9 - 3 x F 9 p 5 8 B z p x 5 B h i 6 z O p x v M l - 3 C 1 u y G o t 7 m C 1 3 j C q _ u J 2 6 z E t q 3 E 8 z 0 B y 0 3 P m n 7 c j 8 i L 8 j 5 C h p v E _ _ 9 H r w _ D m m 0 J p z y H u 1 B 4 h B l 3 i S p i m N h 5 j D g 0 h L 9 n l T x k p Y v 3 q E 0 q w g B _ v h O i 8 0 l B m 5 x N k v - C g n i m G p y n H 6 s 5 K l w 7 N - x w S 7 z m C t m k j D 1 p _ l C q z g 0 C 4 v s F w r s O k i j _ m F 7 q g D 3 o h C g u 1 s B s q w E p _ n D i 5 0 n C j v i r 5 E _ 7 j i y C 9 _ 4 w C s w 0 G x i 8 D j 6 x l B k 5 5 B q h - N 9 s m N x k r g D 4 j p H q m w a p z y H r m w a l m h T 4 5 i u B _ q 4 f w v j U t 2 t k B y 8 8 6 J j - - k N m 1 r N x 7 5 4 B s j x x J 2 9 3 u E k k m 4 D g 2 u f i x F 8 w 6 n B j m 8 J 4 h r I 7 m 0 M q l _ e 1 _ 2 D j 6 3 B s h g P j x F 3 5 1 Q 1 9 7 C 3 h k q B 3 r _ I s k h 0 B i j 2 d k k _ V g t 0 C 3 w p G 6 y - H l k p K y r t E 0 x q B 2 y 1 D 0 w s a 9 1 y x E q o M t z 2 U 5 t P - 5 y T r _ g Z t m g E h v z b 6 k 8 M 8 - f 6 5 j B 3 q h B s 2 0 B j y l C w 4 - C r j Y m l 0 F 8 9 9 V u s g o D v o 6 w B r v n k B p 4 m w C 4 h 5 R w g j G z y i K i 1 l J i x F 9 - 3 F v s j Y y i o B 5 t F v w W 3 u p I _ 8 k C z 0 h D 1 m 4 C h r 4 G 4 n w B p k s B k 2 m n B - 1 u n F k 7 4 U u v 5 L p k s B 2 - k B m 2 u g F l 1 j j D g r m q B t 5 0 C u 2 u o C - j 0 z D 6 _ 1 C 5 m x B - p 8 p B s _ z O 9 k N 9 x 6 3 B u 3 s o c l 9 6 8 U u 0 F n 4 p l D v 5 u C 2 - k B w 7 4 C o 2 p F 9 6 6 L g g i L t 5 0 C i - l L 6 k o F w g _ D _ 5 v M _ v 1 H h p 5 J z h 9 B m 3 - C q t M t 5 u C w 1 3 Z j 0 u t H i 6 n I 5 x g D 0 m 5 G 9 y h B y m x e x 8 l k g B 1 6 n x 0 B u l 9 y B 2 l z F 1 _ s C 0 y s C n 6 g C q h h q C 0 h j s J 3 j l x K 3 n y o C 7 n 5 q N r k r M k j r V n v k n G 3 1 1 X 3 9 6 n D g z g q K k - p 7 B - p v 7 M k m 7 n 1 C i 7 g u O 4 l 6 u D y j k 9 I l - i 9 B n 0 _ g D 3 u k W w x l 6 Q t z 7 G - 6 i 3 C r t p S s 5 u C 2 s o D 4 s 1 n E 3 1 _ M l _ 2 K 7 0 i O z 2 q C - y g D v - j S y z _ Y 2 t 7 G 9 _ w D 6 r - E n 3 l 5 H 8 2 9 D 1 q 3 2 C u 6 u B u 2 l r B t n v X x p g 2 B v _ y K 2 g 0 G q j i B v l h G 2 4 m C _ m 8 B k 5 P t y m C _ t v B t p z b y t u P p 5 t Y q g x E k j 8 E k p S - 0 i C i m I y 3 t C 6 z n N 7 2 t U n x t G h v m X s j n N p l p K 0 j v G 6 s i G k 3 8 H 5 6 y T 3 _ 1 B 4 _ u G s n t C 9 l c 1 s h B t p g D s j z B i r u Q 5 w h T v j M x 1 h B o l u D 1 3 q B t 2 p D 4 2 0 2 C u o w I 0 3 p E 9 m 1 B 5 r 8 K v _ y K _ z 7 3 D l n 9 G v n 7 N z u i H s t j R 8 y 7 D 1 7 l 0 C o j s h B 5 t F u 7 w E 5 t F k 5 P 8 1 h y B k s 7 k D u 8 t C - g u F t 1 i q D _ k N 4 1 2 H 0 p 0 B z q 8 E z 2 l W 9 n 8 o C w v x G n 2 o C 0 p 0 B v 2 h M j 4 l B k 7 q C p q Y 6 x u D m l j D q 2 h S k v 8 v B - 4 l Q 5 0 0 9 D i p 3 v H 1 g z w B 7 q 1 C i s j C v 5 0 C z 1 3 M 3 k 4 B y _ 2 t B h o p o C q m j C 7 y p T 8 n k 2 B 6 5 u r B s g g C k h p C z u k B v h n E o 3 s B s z 4 C p s z C k r 3 a r 5 3 i W v l 9 J 6 1 0 O r t M m 2 t p B 3 6 V o q t B y 7 4 C 4 6 V 2 o 4 J 3 - k B m m 0 E o g 6 D _ 1 7 C 9 8 k C o - h F n o l G 2 o 4 J i 5 2 D z x n 7 H s 0 k N 0 1 g H 9 g _ F 6 5 j F v 6 u B 5 u t D x 6 8 D 6 - h G w 6 8 D m 6 b h j - X z 6 s 0 C g 5 _ b 4 t r F g t h K 0 u 9 B m 4 2 G p 4 q F 9 q m E 7 5 p b p p 9 h E _ r _ C 8 0 x B 1 u k B o p c p s m I 3 1 7 H 8 t F 5 m h b j w n F 8 3 v h D 7 q 5 e - x 3 C 5 n k T l p m H v - j 1 B g 0 l w G 3 r g d v x z g B z 4 r D o 2 y F k t 1 I i r 8 F 3 2 l Q - j u v C x 9 g J 4 o 4 4 C n n 2 1 B 9 p t D q r 7 x E 8 k o F 2 g w H z y q e 3 i l J 9 p l R 4 g 7 Y _ j q i B q 1 7 q B p 9 s n B g l o P i z 2 a 1 y t J 1 l x K y 4 o i B j s w w I l n v n g B s k u 1 U 7 4 k n J g 1 j d p 7 g F 7 3 g I 7 1 8 y B o 5 - f j t 2 P j i g o B 5 6 i a l j - Y j 5 j E w t h u B 2 g 7 G x 0 r b r j 2 I i 4 _ L y j p P r o 2 u H 2 u i p B l s H s j _ E 9 u J n p c s j _ E 2 _ 1 B 3 x q C h x h C n 5 l Y v m 6 c w 0 n b 7 x 0 M 4 t l H h y 9 D - q z I u x y F 5 5 6 r B x 9 6 B v 7 h I 3 v h B m w i E i m I g 9 - C r 4 c w s 4 C g s _ D h 4 4 F 0 i w G g m 2 K o 8 1 K i v t H 1 0 4 M 9 6 j N i m I q l 6 I 6 o u E n z l r B j 6 z D n q t B g o W j q l D n v N m 0 h C 2 s y K _ - - H i x 5 F 1 4 7 a s k - R p 9 z T w v 2 v B o 9 r Z j p S m q v D 9 8 k C t 0 F v 0 l C r s g C k v q E v u k I w n w G o q j O s q 3 c n i u B n p c x p o D k h 9 K 7 1 z V s j _ E p n 5 H t 5 r b o 6 b r t M 6 v a 1 3 q B r o h D v n 7 K i m I v i r K 2 v w E o 6 g C 9 k o F 5 j 0 H 3 q 3 O z i u D p 9 c g i 8 K 8 p W 5 2 9 F 9 v k J 1 4 r n B i m I u 2 p D w 9 2 L o o 0 S g m 4 D i _ k F w j 1 K k _ j G v v d 7 0 h E - s 9 F 0 u k B 1 2 5 L w - o M r l 2 G v 5 9 H 5 p n J s m o D p 8 g B j z _ F x 6 n B k _ 0 B 0 t y C u j k F o w 5 D 7 1 u I 7 z i B p k 4 c o 9 c i w u H 7 8 3 n B 3 h 2 B r 6 - J i t 2 i C j _ _ X m t n K 1 i q C l 6 g C n p c 9 9 m J 2 6 9 C g u 7 D 6 - h G j m I t z p F w n s D l - h F u 7 4 G 9 z o N 7 j w M m x 6 B r 9 g C t s w G 1 m q D 6 u n P p 1 S o n g N u i k c w o _ V p 9 - B h l t D g n 3 D m 5 8 C g 4 i B 7 m 1 B _ 5 k B - n v B n z m J r o h D _ 7 v J 5 x x 7 E z 8 V i t 3 F n x s C x 2 w C h 0 x C r y Y k g 0 C 9 r Z x x n E s g Z - 0 U 2 j n B q x j B 9 h _ C 5 r a j w i C g i 2 D r 7 w B 8 8 k C z j l D 1 8 i S u j k F g 4 w I t 0 F m 0 h C 7 x x D u - 5 H t s u D q 8 g B h y 3 E 9 n t K o u q B - r u I 5 x v K 5 y r B h k k B 7 0 o M t 8 p D 1 p p E 9 j 8 F - t 8 E 1 8 h B 3 w i N 2 6 L q v 2 E h m i B 9 x r J 2 u n o B 1 o 0 H 0 l z F v - w d i m I 2 q p Q 6 3 1 i B g _ 9 B y 6 k I w 3 m 1 D h _ l a 6 3 u o B 0 s n F k q s B u 4 u E r 6 a m r i C s 0 j G _ k N p r k E x g r T w q 0 C 6 m 5 F 3 u y G 7 l l M s 8 h E 3 n w B y t _ J n l o S 5 2 t D n 3 x I w p w D v 0 F n w 9 c g s 6 C 7 k _ B - t n S 0 8 h B 3 y y M i 1 l F g 5 2 E 7 j w M 5 q l M j 0 n H r 3 t Q t l 9 J o 6 b m y z Q t n m I y 8 y L w 8 i J w _ n a 2 g p J w q 0 C j t r O h s 8 j B v y w K 4 w w F s 5 p C 0 l r B n 6 y Z v - m N y t 1 F i v t B l l 8 C 5 _ N m 5 s R 9 5 9 K x j i Q i m I s y m C 3 _ k D p 6 u F j m I 6 t p r C 6 0 9 I 6 2 8 F m 5 k F w 3 t y B m s 7 C i y 0 S v y r B 7 l c 8 m 4 L _ 2 n F s g 3 R 6 q k n B 9 0 j F 5 8 - O i m I o 8 8 K 3 v h B v i y E q k i D v r 8 B v u 5 B 4 0 0 C v x x F o n j G s t 3 J s 7 w B - v v I z 8 i D t z P s 7 w B k g d _ o f w m p D j 1 0 I y r 0 F o l 0 C 1 i q C g 4 m T p 1 x Q 9 z 6 H o u I r 7 w B h x L - 6 i C w 8 X 2 1 3 C 5 9 i B v s _ H y x y R 7 2 y D j u 6 B 1 3 p E 9 h 2 D w 4 y G m s 7 C r _ z J h z 3 D r g j D q 0 j G r g j D r g i I i 5 u T 2 3 y H p g u C - u j M p 5 j K n 7 _ B 5 - k B l u 3 D h o m C j u 6 B 2 o 1 E w k 1 C y n w J - _ x 2 B j 2 d 8 m 7 B _ 8 k C q m J 1 p o O p z h e 4 5 y W 0 s 8 J 2 v w E 5 q r T w j 1 K 8 q q E 7 r - D 4 p n J q 0 N x _ z Z 8 0 l N r z 3 O - h 2 D m i r G 3 i c 3 w w F g n 6 K w 8 t C x x n E i 1 4 1 B 2 - l u B m i 6 I v n 7 K - 0 g F t 0 F x x 8 K 5 o 3 F r _ 1 W n n q J q j i B 8 o q D r 9 u E k x - E 4 8 m 7 C 9 2 1 I r 6 7 K o l s B v m h E t i x S n 9 0 q B m i 8 R 4 0 1 F s n z C 5 - q D n k r M - t 2 I l 0 n e q 5 y H m w L 0 q x C 0 1 2 B s 7 w B y g 6 U n p c n l h D x k 1 C 1 i 7 D y u _ M g z o C 5 u t D v 4 j D q g t L 9 p h H i m I t w l C 0 p p F _ 6 6 C q 1 S r 7 w B 6 2 y D 6 z i B r 4 c r t M 5 o Z 9 i m O o j p I x z 2 B w 6 n B 2 l g S h 5 8 e w j p P m t i B n n q J k p 5 J o y k Q x 7 2 H x t _ J 9 5 p G n 4 v Q - 9 4 B y q x E w 4 1 C j m m i D t m q g C - g u F 7 2 y D z v l M 7 t 2 C 7 v n B h 1 p G v k - W 3 z 2 F 5 0 0 C m 3 s B n m 1 F 2 s n F w 6 W y s h B g s 6 C o m p G u _ 4 M 1 _ 1 B j m I m m 9 Y 9 0 k N w 1 h G s 6 0 C z p 0 B 4 j 7 B 5 t j H y q - C h x 5 F l x 6 C t p v I 0 i 7 D h 0 6 l B 5 t F z _ n P o j 6 M m r i C 7 n p J h s 6 N 2 5 I t v d 1 _ 1 B 3 h t B 1 t y C 7 y s F s o 8 t B p n 8 C q j 6 c 7 6 n N _ 7 x Z 1 8 q D _ 3 3 G w - 6 D r 4 c y _ y K r 6 l E w s d 3 k 0 B i x 5 F 1 y v G r 1 4 h B p 6 v E r n y E o 5 0 B n 6 Z 9 i 4 O o y y O 4 t l H t 1 1 P 3 6 u H 4 k p F 6 6 q B u m 6 u B j 6 9 f v o 8 H m q x L k 7 s P k _ 0 B i h y C n 7 _ B _ 1 7 C r o v G m n k D - h s C _ w z J s 6 s I - 4 2 E 3 n w B i m I 7 3 - O p n j N t 0 9 B y n x D r t M q 1 S 3 - k B u 0 l C g z Q 9 5 p G w l o E u 6 u B m _ n G 0 3 3 H l 7 q I 8 _ d t v g M 9 0 4 E l t u N 6 m x B 1 4 q K j m I r p h O m 5 k F t s u D v - g n E l w 2 E 3 3 z C 2 p k B _ 9 y C z p n D i 9 W 9 0 k C 5 v 4 D 1 9 Z g _ k 0 B m k o K 4 - i K 8 8 k C w 6 W w h 9 B g 0 q E o - - G 9 _ t f j x j N 0 5 k P o 5 t t C 5 n 1 M m x g E t u 3 j C q 1 S t 0 F - x i Q n w 0 i B 9 0 j F 3 s y E 6 t F r 4 v 0 B 4 _ N v 0 l C v k o L k 9 v C 6 n S 8 k j L l h 3 F n o g B r h 9 C s 8 p D 1 u q D y n n O 2 6 2 J x p 5 B 1 - J w v q C v p z G 6 i 1 C r r 5 D q 2 I i m I 7 - h G j m I v o l D w m _ N m w i E _ 9 x C u u 6 Q y n x D i u 6 B 6 5 g d 5 m y N 5 0 5 f k z y B 4 y y M 1 3 z B n 7 _ B u _ m L g 1 g F _ 3 t B 2 n l F l 6 y E g 6 r D 2 u y G q 3 M o p m O 5 h t B 5 6 q B w k i R 8 h u F x 8 l B 2 1 q L t 0 F 8 t v B 3 - k B x 8 l B 1 8 q D - v R n p c t g 2 g B i 1 o G z p o O 3 k 4 B 8 n o S 3 6 l C 5 l n G p 6 7 F n p c q t M 2 3 q B x 7 1 B k j m C k z q B i u m B 5 p t O w k i R m 7 F g z n Q 0 p n D 7 7 R 3 g 5 R 0 p p D q 2 p M n t 6 S s p p G z 4 g J 4 u _ v B 6 o 6 B _ k v W 5 z w D 7 7 p B m q t B 1 8 t I 0 o j f t v p B 9 3 n G l y j C i u m B r s g C _ n r C s h 8 C l _ m B _ 9 y C z h T 3 p p E 9 k g F q p R w r 8 B 7 o y B o x 5 C 8 _ d t 0 F p 1 S _ 3 t B o s g L v v 9 B 3 5 I n p c 3 n w B 1 z r C y v 3 B 1 s h B p n 5 H y h T _ l n I i 9 W s y m C 4 g 3 D n 1 z B u 0 l C v y l G 9 2 m D h 6 z M i s L z j l D s o j n B q v q H o s z C 7 1 V o l 6 O i m I j g 7 J 9 l 0 R 4 3 8 P t 0 F s k Q u g g V o 9 - B 6 t F 1 _ k D 4 4 g D z s z G 1 g 1 B 3 2 9 F k 1 h x B 4 4 g D n x 6 B z h T s r - G 8 t v B n 1 z B k x 6 C 7 t F 1 n 8 J 3 j u G q n F 8 t v B q n F _ q 5 C 9 m 1 B 5 k i H p p w I k u u O 8 - _ Z s u 7 B o 6 g C 0 s h B 8 t v B h 6 z D 6 8 5 E o 2 6 I k l h C 0 - 1 B 9 0 j F m 3 s B x h 0 J s u 2 G i 0 r L 1 m m D 6 t F 7 k _ B m k R _ 5 t K n x w G 3 k m N o x 5 C v m s F y v 3 B v 0 l C 9 2 m D l y j C h s 6 C t 7 w E s j i K j m I _ t 2 M 6 t 6 M 6 r a w l o E t - _ L u 8 X - j 3 D o g t 6 D w _ _ l B i m I g i i M 7 o h s B k v u I k 6 - B _ o f y z 1 C k q v D n p c _ t j B o l e m r 6 E n v m C h 7 i N g r 5 C 5 0 r c t x 4 R g z u O q _ 4 j D 7 y 2 k B 0 2 - B h 9 h B 5 5 r H m s x N 5 l 6 N j u _ E i 8 9 L l 1 z D i u 6 B 6 y w E x 0 q B 4 5 4 E n u I 7 r - E o v m C 9 7 k G m 6 p L 1 x 2 H u 7 v B 3 v h v I m x 1 7 B 4 2 9 F r v 4 K 9 3 1 F 8 _ d 3 h m B 5 3 s B 0 p 8 U 1 6 x B i m I u 0 F z 3 y C h v t B j 8 n E m p I o 9 c z 6 u d l 9 v C 5 t F m k 0 y B z 3 p E m 6 s 8 G l o j - L 2 7 z 0 E 4 4 g D v 0 _ o B p w 4 C 3 n w B h 1 T _ 3 i H 8 3 5 E t p p G m j g D 0 _ p l G 4 7 y u D 6 3 7 N o l t H 0 j o H n u I 4 - m C i v q E 1 1 l E 9 p m H n 9 c v v d q z 7 B t 8 t E n 1 S 8 z i B u t z N 4 _ 4 E u y m C o u I 4 - m C i s 0 B q j k C l 0 s I m _ u E g x v B o 2 6 I q j i B k x 6 C 1 6 x B s y 7 X 6 t F 8 t v B q 3 M 0 j n B w 9 x E 3 6 V x k _ Q p j j F o y u I 9 o 6 C s - 5 F 8 w _ B u 7 f v m _ N 9 3 1 F p 9 - B 3 - k B j 7 m B j m I n 1 x G 1 p k 7 B 5 t F 7 2 v H n m _ H v 0 p J x - X 6 y w E z u y G 8 _ r T 7 6 0 Q 9 2 r D q 3 M z k r H 6 l r I w 6 W 2 j n B n v N t 1 n B 8 _ d 0 t 3 F n p I 6 _ z H 4 j Y z h c l n k D r 0 4 P 4 g t T 3 n r H t i m F - 5 _ D - x 9 D y 3 t E r y m C w i 2 F m 6 Z t 8 X t v d z u k B l h 8 F 6 u m H m 3 s B 1 q 4 F q 4 c q 3 M y i u D n _ p C 3 n w B 2 t x M v j M k s m C r y m C p l t H 5 i t k B 3 j u G - h e x 6 v B p u I 7 x t F z 2 I x y 3 F m 3 s B u 0 F 8 _ d 5 _ N m 7 F s 8 h E y 3 5 L y - s J 2 r R w p m B - 2 t G m 1 6 E 2 3 z C x y 4 S 5 g 3 D q n F z h T v j M - 5 _ D 6 y w E i 9 h B v 6 W z h T v j M z h T w p m B p 8 o E m 7 8 M t 0 F r n z C 2 y v D p 3 8 D o u I r h - C q 1 h n D 6 l r I l h 8 F g v c u r 8 B r 7 - K r y 8 D k 1 1 h C u 0 F q 1 S q t M y 6 y z B 6 t p E 8 3 _ J i 5 h S q n F i 7 q C 6 t F 6 u h D o 1 i i B x r 2 r D 3 s 2 O _ s 1 B o s 2 F _ q 5 C q n F 4 3 z G 7 7 r p C - v m G t 0 p R k x 6 C 7 k t P m o 3 C _ 6 6 C s 7 h I v 0 F j g g K 3 i s I h l 5 J x 8 6 M v u s t B 7 q g a 7 3 _ J 0 5 y Q n g 2 V 0 3 _ P 5 t 9 q B v q _ X q 4 q F 9 p s 7 B n h 4 I k v 8 e 9 h 3 E k 0 0 H j 2 8 h G o r 7 m B i 4 m b 6 x q p P h y w p B g - 6 H 7 6 9 2 K 8 p 4 6 C t x s 9 I - s 1 g D 3 i u W h q _ I 9 v o w g B - - m - G l t 5 y B u 8 i J o o 8 B r 6 g U 5 - 8 F i 7 w D o h - Q 9 z i B j r 4 E 1 - s M 0 5 y K v n - C u 5 o D z 0 Q i m 0 I 8 q m L - 4 l D w j g B l u 9 R n - g V r 1 1 P _ 3 3 G 8 8 k C z i w G n - l I 5 0 9 I 6 g v N q w 3 - B 9 _ 9 G i w 6 Y 5 _ _ N m 6 8 I 2 t v C h t y T 4 g w R h z _ i B 3 u g F n 7 g F r g m X p s b - 0 g F x o s I 2 0 z O y q g M _ 2 x H n k i D - u 1 j B y r 1 t H - _ p W m 9 0 K - o u 6 B w 3 l h D y 9 z K s s m 9 B w o _ V r g _ P j v q E m m 0 E n 2 s H 6 l r I t j _ E n l h D 5 6 g j F w o s O n s q T u 7 h I x 7 9 R 3 z g N 6 z j 2 B m 3 l c j 0 t R t r n l B - z 9 S 5 v s J 0 m y Q h h i N n y l n G u j v 9 C u v x K 7 1 _ U 5 l _ R 7 0 3 Y v o 1 U 6 1 5 Y 5 3 _ J v u q H o - 7 l B p i o E 5 0 7 I y x p D y q v E s i y D 0 s - J 0 7 0 9 B 9 _ 9 O x t 8 D v p y K s _ u 5 G t 3 9 z M r l m X w h 4 f i p m s E i l 8 C 2 8 3 n B 9 j k b r w j h B h t g a n m 1 F g 6 w M m o y S t r p W k - h F x j 3 N r g t L 2 6 o 0 B g y 2 I - m k H t o 3 B 1 v l R l x D k g d v _ y e z m i E s r u M k k j i B p 8 9 v D x 6 i _ B 0 t 1 a r 3 8 u B m 0 t M - 7 v z B j r 9 I u o k z C n 5 n Q s w u m C w z n W - y h O p j 1 D 9 y 7 D 0 g V 2 z w r B x r r N 7 n t K u y 8 D z g v J 6 h 5 E 8 0 3 Y s 8 p F z i l E v s m U x x 1 p E 3 1 n 8 I j s _ L x r 0 F j v 2 J w z t N p j p I l 5 y g C - p 1 8 E 9 i y R 4 8 k E 7 1 s L j r q O p 6 l P 7 x l H y 9 z K 7 l l M m l h D 3 k 4 B m 2 q T 6 j - I 9 8 n M k 1 r Q 3 k m q C s i y D 1 8 x F r l 3 M w s 0 W t x - V j r 1 F 9 l l M m 1 v M z v 0 N p 5 y p C _ t y H y 9 5 H 7 1 5 Y _ x l F q g u C h s o P g j _ J 7 z v L 7 q _ e 7 k o P 6 m x H _ x l F j p s d q 9 1 s B 4 j 7 B p _ p C - n x _ B p r y t D h s 4 H x x n E 5 x 4 B q r k E h s 4 H x 9 - M _ - D t C i - 5 B q x j B v 8 X - h s C p n o K 7 r _ C z 4 m j B h z 3 D x y s C 1 3 z B n 9 9 i B g 4 0 T x 7 1 B _ y Q r y k C g i I n s o C q s 2 B u 7 v B g k X n g k E 0 m i Q - 5 4 J j m I 6 q z f m x 6 C i z w B r z s D l l x R 3 z w D g h m x B - h 1 x C k q m 2 D g n v g B _ 8 h F r p t E s 9 1 C 3 - 6 B 6 3 i C v h 7 o B 9 4 x C z h 3 m B v w q l D r k g L v q g J w x 6 s B 1 8 h B t v k O r 8 W 9 3 o G 8 l g B 1 x 0 J k 7 7 L 1 5 j B m l h D r 4 c u l h V x - - E 9 u h _ B k 6 z T x y g L 4 i 9 j s B w 6 y 9 0 B 8 z 9 8 d o 8 8 y 0 C 3 l n r q H _ 6 9 j 7 B 3 3 z n P z x _ n E w p 0 o B p v r K 7 p l m I q q r 1 B _ g p 5 C x t x p B 1 9 i v F 6 p 3 4 F 8 _ 2 J 0 k z z M 8 g 4 M 6 5 9 U m 8 g E u 5 p M 7 v y U q 8 s c n q n C p 7 5 C y p z k J 0 g w 0 B 3 w 9 w F _ g n z K m i - v u B n 2 7 N v - 4 2 J i x p g B m 3 7 n b u m j T v w k r F p 7 2 C s 5 p w C o t l D - u 2 K r 5 h t B w g v _ D n u _ 9 R 1 j h 7 r B v l l 0 B z _ y 9 B r t g 5 b 1 8 5 1 K z 6 t r q B 7 x 5 5 T 7 h 3 E 2 0 2 F n v 7 1 N z 1 t Q t v s K 2 z 7 K w j g C m z q i D o 8 6 P p g 2 Q l j 2 f 4 v _ 0 B _ y z f i h o v C 7 z 9 H s y 6 x B q k 3 O x s 2 R z k _ 9 P _ i s u N 4 h 3 f n z q E q p j U q h 4 O m v p t B q 1 6 s r C p k m k c h s _ y D l m 2 7 B m w m U s 2 m F 0 u y X g j n H y 6 g H o 8 q N 6 9 - W g v 1 4 C r j z 3 E 0 q 0 G v w 1 O y z 9 B i p i k E q t 5 U r 2 x T n s j I _ z k g B 2 2 m V r 7 t u F x 0 0 H t p v H 5 6 2 H 9 1 0 K 9 u 0 i B 3 z h X x h z i C t n 0 P n 3 _ F g _ z I - 6 s Q - w s 6 C v 8 j D o r w 3 E y 5 7 9 d i p t l B m 5 n 2 G 3 7 6 u T k r x 2 B 5 4 8 G m n k R _ r 8 J o y q K 6 x x D k 9 h E _ F 4 6 G o 9 J q 8 r B 6 2 _ E w o M o h x T q 3 1 b g q r N k o h F n 6 k R l g y V z j 1 P - 9 8 Q p z 1 H - 2 i C 4 l u Z 6 w n f q 9 9 S s u 1 D t 2 5 C 5 s t O h r 5 2 F 4 g j X i z 5 H p o _ I s 0 5 o B 6 6 9 G - m j i C g n 2 S 6 0 3 R 8 j w c _ 1 m e u z r j B m 4 _ D l l y I p 2 p w D r 5 t p E 4 2 9 - J 8 m x J j h w X - 2 g T v - h N 3 l h P k 1 9 F t n j I 6 5 7 e y q 0 V 7 y g R x g w q B 3 q _ e 5 1 8 K 2 p l n B q l k _ B 8 2 p E 2 m z O t q 2 g B 5 q 4 C 8 2 7 h B k i 2 G - s h F 4 7 p E g - l Q 0 5 0 C 1 s z e 1 o t H n r j a s y m C 7 3 - H 4 p y Q 3 z 1 C - - g I j r - D i r 4 p B 0 5 v E 2 x 1 K y r 1 L q _ i F s p 0 C p 6 l q E g y 9 6 D z 4 p W 3 4 8 G k u h D 7 9 u X w s 5 V i 1 8 F k _ 5 b s 0 5 D x y s D j 8 u z t B 9 n _ n J - _ i C h h l K p 1 _ g G l i 2 G 0 h 3 l D p u 4 z E y t x p B i 0 5 F v k 4 9 G 5 3 w p H - v w y Z _ 4 z g E i z - l F k x 1 2 C y 4 m v B - 5 z e _ x o O h y 3 t E y x r c u 7 7 Z v h i j F s j x h B 5 g 1 5 G l x s c _ o x K 9 u r 7 B 2 t 0 b r 9 9 O i o y D g 5 k C o l t v B 7 u 6 l E 1 s 7 j E 7 g j k C k - s 1 B - s 5 M 3 w 6 H l z 2 m B l 9 2 D - 5 z Y t u 9 I v t r C p 1 5 I t j h B i 7 u Q v 0 t F z k n I q 8 m N i n h j D 6 v z W m p t T 0 r 8 P 6 h v m B h g m H o w 2 H k 4 n 6 C r 9 t X j 9 9 q F 9 g 8 M 5 0 8 G w 4 - N u w i d w 5 u M 0 - s N q 6 1 O 0 7 i s B 8 t 5 F q 6 t U x j r j B - 6 k J g g r m B j x t 1 C h k 6 d 3 p - m B 5 6 3 V x u i Q o 5 r I 1 g p v H _ 5 s C t 4 7 x F j q 3 6 B - o l b m k q y B 5 9 9 E j t m i B o 8 m M 0 r s h B s m v q G 9 l u 6 B 6 4 u x D _ 5 0 P 7 w - N q j l S q 4 y Q s w l D t 5 6 E g 8 9 F - s y B 1 3 r f m l x F 9 _ s H k k l G t 2 3 G v o v D j k p F q h 3 t B m y t E 8 j j z B w 5 1 w C 3 5 k Q 7 o s U 5 x t F h q i l B 6 2 j V g p y X h _ 3 E y 0 m m C n o 8 e y w q U j h 4 C 4 8 h L u o s X w r r j B q 3 s h D x 6 u t C n g h g B s 7 j E n h w P 3 m 8 K i t q D 7 x 0 w B 0 7 9 V 5 2 j Q h j o L z 3 x W p 4 5 R 0 6 _ t G p q j s C o 8 - 4 C - j 2 k D 8 v y n B 9 - 8 T y 6 t p B t w y S 3 6 4 Q - 7 g J z h y b 3 9 5 _ B p - m O 2 2 6 P 3 4 8 G x w u _ I u r n t D 2 j g H q q k R - 6 k J t - t C s - j E 8 g t V q 4 r H 9 p 8 f i 9 z O m n r h B p 3 q f s l t G z 4 z u C y h 5 p B g u 1 g B 8 u 0 7 C o x k H o o 1 V - r 6 d 3 l - Y m 9 g D h 8 n O 9 v 8 T h 5 r i B l k 9 8 B w 5 s p C m u 0 n B z h 3 T o 0 - f 4 k r M g i w g C 1 h 1 6 B x i 0 k B n 4 5 R - h j i B w p 2 J 9 s 0 G 8 m 6 y E j j z E 7 w i X o o o O s p 0 C o j k I o l 7 P 5 i x 0 D 3 7 l L 0 n p X i r q I q j t u C g 6 9 F 8 y 9 G 1 n 7 Y v x m j B 9 8 r p B 8 3 6 d 2 r 5 g C y 0 q J l x s Q u 9 3 Z n 5 5 I m h 1 N r j m D i r x F q h g s B g q x G p n k E n x 1 o B n 6 k R 5 q w G i r l d s r 9 N w k 8 O o p 3 h B m 6 u r B k 3 i Y 5 z 3 M 3 u k G 1 u t N h 2 3 g B x x x p B l - k 3 B j x h M k 2 o R n k o N p o 3 N 0 k 8 0 B h o z T r 3 3 _ C n 5 v N 0 m 4 S i g y a n 6 y N 8 m i a o 3 w Q u 7 x L 4 5 t H o q - E t s 9 i B x 5 3 T g q p f t 9 _ N o 9 5 I x i 7 p B 1 j 7 3 B m h 4 e 5 g j X t g s y B s - 3 J 4 o r M h 6 o S w 4 v O 9 x - x B 1 y z 5 B n 4 z O t _ t T 5 3 3 M 6 j y w D _ g j T r 7 s _ E - w o E p m y T p 1 n g C 2 5 n E v q w N x x 0 d q y _ Y 7 s x E o r j a u 9 v M 3 t t J 2 q x Q 0 - z C o r k P 9 i 4 Z o k i v B 3 5 q s B o 3 q l B t i 3 o B j h j v B y - 2 h B m - h Y s g 3 e h 7 y H g _ m j C j r 9 C y s h 5 E - k n k B _ n l O - 6 6 n B 0 - 1 K j y _ V x v 1 0 C _ q k p B k p 3 O 1 - 0 X z j 8 P 0 h t o B r - j E s j m 2 C v 4 5 Y p h x H 5 l w j C q y g I 9 p - 7 B 5 4 k N j - 3 B q n 4 W s v 9 W 1 y r L k v 3 p B 0 w i a 0 y z P m 9 n V 4 0 x F 9 8 o I i n 8 1 D l 5 4 S o p 4 P h v u R h q 4 l B j g 4 i B v 2 y R 2 4 j E _ - h C 4 _ y O j 1 k I u 2 w I 4 u s j B s q l E 7 6 9 G p i 4 l B p l - d 7 x x r B s k u s B 9 s m D t 6 k G 3 l - C 6 7 2 W n 2 s P g u 0 B 7 2 m N - x p _ E 3 1 5 9 B o 3 t n C 5 k t F p 7 x g B 7 i _ o B 1 - 1 K h t x r B 1 7 t R g i s H g j m j B - r g B k 6 o L s 1 z B v 9 _ N 7 w i X 1 6 z N 3 2 q F q 7 t M 8 p 4 D v 7 v X s u g _ B x t 1 - G w i q 3 B _ 2 5 j B n t - k D g k _ l C r 3 t M y o 0 c p 7 y s D 6 6 h M r 0 x q D 4 9 3 U g - 2 D 5 i _ G 3 p n m B v 9 s I g w _ l B r l - 6 D 0 y o B 6 r y F k p 8 c - 8 h q C j g y 9 B r l h V r _ 7 i B - n t p J q m 7 T m h o E j v 9 D u j u Y 3 j 3 W z z j W x - z U q m 7 E 7 9 t 1 C 5 5 s P p 6 z J x g 4 O 0 x i S 1 g h L k r n o B l o h F x o i I 5 m 1 C q p y N 7 j z F y - v B 1 n 6 M 1 0 l T s q _ h B 5 8 z w B z 5 _ s B 2 s w O v 9 _ N x - o u C 7 k 1 f i - 7 X o _ _ o B 1 j v t E j t m Z v 1 s 6 E s q 9 y B 3 8 8 D m 0 x C - _ s L k i q G 7 6 q H h - t I w - p F r w b 7 3 1 F r z q E g 9 8 F v 6 8 P y v 2 N g 7 j X - i m 7 B q k i O s g y I 2 - z C l l h D 2 8 v D p r m J t 1 4 r B 8 t u G 4 s w I p 5 w 4 B 7 z z 0 O 5 u h S g r 7 S u t i n B r F 1 9 R 4 r B 4 _ 9 E h 7 n Z g m j v B j z y N l m - F m t g 5 B s z w B y m q L i 0 r N t o n W o s r K x z v y D 9 y h t B l 9 2 V _ k y M s 5 i y B y o m E r z y K 2 u 9 6 D 7 k q f v 4 i K t 1 r n C o n 1 w B x v z C q 2 l o B u k u 1 B g p u X k i v G m o 9 E i u w X 2 t j U h u i H t w - K m 5 7 D p 2 m F l r u h B 4 u j V 4 h 4 - C z p q P p j - s B 6 7 0 J 9 t u G r g p U 5 p x D h h s D 1 l i U r h 2 E p x x M q 8 p H 8 j 7 H v 2 2 I h p x K 5 j h f g j x 4 B j 1 g n B w u 4 8 B 4 v _ G m g 2 D r 4 l V - 8 4 M k n - p B t p 0 C 3 v j N 1 j q d 1 z q j C z k g K 5 t s L 7 p x D k q n C 2 5 v E o q r g B 8 1 t T 2 6 w D z u t N v _ l C 3 3 i 6 B w 0 1 E 9 u q V n g y P z i g c t n j H x _ v E 2 w k q B u j o Q p u m h B 3 - i N 1 z j 8 B k 4 r z B 3 p 5 d s u m F h j y B g q t X l z 9 n B t s 7 Y s t m H _ 9 2 K u n 9 h B s w o T u m x X r j j d t 7 l N q x m G r g n J m k y t D - u k J p q _ t H 7 3 4 x B u w 9 D l k o N 8 v l J 3 6 2 q C k w r N 0 m 6 U t g h W 5 3 h h G m 3 i _ E k 4 9 y B 7 1 o E x 2 i S 9 z q L _ _ m i B 9 1 o x B 5 p s g D l 3 7 m D z 8 l k B p _ 8 J 6 r 2 w D 4 1 y C i y 6 r B 3 _ q 0 B - o 4 b 2 - y O 8 x q F z 6 x G x i 4 R p h f z 7 7 P t m m b z g 2 g B 6 z a i k 2 Z m p t D o 9 2 f 5 v g P y m k V 8 4 8 J h F k - y F 7 3 q w B x 1 z v C r l i l B 7 9 o b _ m q V g j 3 Q 6 0 - 8 B q w u 0 B s u l g C 8 _ p T q l o M l j 1 E x n 9 m B r p v M 9 r i T s r k u D y y h T 9 7 3 Q 2 g 8 E 4 v h G 1 j 7 F 0 _ p Z t - 3 J s 0 r Y 6 t 5 G h 9 8 F 6 h h K 0 - _ K u 2 t Z i j o P l 3 g T 7 3 u J y 3 k I j q 0 c u 6 n i B 1 q k E m t g O q v 2 i C h 9 w L v x - n B z o q G g 2 n T o 8 2 O h - y D t w _ v D 6 w j P 4 h 9 N 9 n v I 1 8 q X j 9 8 C i o z E x 1 4 Q h 9 8 F u m - m B 6 q k p B r w 1 e t 0 6 s B r 2 l G 4 r w D 2 v 8 U 3 p - i B k q _ C t s 7 Y t 7 _ M 1 u 9 C 4 m g C _ v y D k g 5 G 8 n q X m j 1 E j 3 u F j 9 z I 1 - t 1 B y 5 y T n 3 q a y 9 8 B - 0 6 J 6 s m D 7 1 j R h s r E 7 7 x U l k - D l r 2 S 5 6 q U 3 u x j B z 1 - O l 7 7 X 9 i 5 U _ t 7 w B t t m H l v m P q 5 l 2 B j k _ Q j t k z C n 1 r i B v x 6 7 C w - x u B 3 j s 3 E i 0 4 p B 9 h x j B v v s m G 4 0 2 R 1 v m R j s - I 4 7 q D y 7 v v L 3 1 3 U h p 5 m F 6 _ 2 n B 5 _ y o B o s x g C 7 q 0 Q s - w K s 9 3 B _ 1 - d 7 1 2 B m 5 3 H - q n o C 9 n w O 6 r 0 0 D 1 q 8 w B j g x J 2 0 9 k E p n o g B i s t R i h x Q t k n L 4 j s Q i k 3 E m j 1 E o 1 6 V j 8 u Q r w o T t o 1 L 8 j 3 M u 6 8 b 3 r _ E u r m d 4 o 3 X z h p E k z s O i h 8 M o 6 z K t g u b s 2 x d 0 l l X 2 - z C 2 p v F 9 k 5 E 8 q 4 C v 0 7 n B u 3 _ 5 D 1 h 0 M m u u s B h r 7 U v w g V i l u M u r m d h j 1 J q l s r B h 0 z 9 D k r q I x x 3 L j g 5 q C z 0 u 3 C o g 0 d u y v m B z m 8 C 2 s r z C 7 0 _ 9 B 8 - 0 i F 7 9 n 3 C u q h z B x n s R o q j Y 1 u 2 o C i p j S h t 1 r C 0 l _ c p 0 5 3 C x o y 6 B z 5 3 R 2 g n m L h x z v I r q m C g 5 x B m 1 v K o p 2 E v 4 l E 1 7 v Y y n w 1 B z t 6 P y h v b x z 2 D 4 t x D v 8 y - C t m w D 9 o 2 C j 7 m D h 1 g N 3 l v F x k 8 S u t x k D j 1 k I 7 u 5 Z 2 i k G j _ 0 M 5 q u D h j 1 J 5 g v 8 E v v u H o s n Y 6 q r x C u k j _ B g h s D w 0 i K 5 9 - x B n i 4 m B z 1 1 0 B 0 z 0 H u _ h f 3 j j E x o n P z y 4 I 7 u h l C g y s Y p 9 g V 2 h i H n 7 s Q j 8 8 V u i 9 U _ 2 y E 2 6 w D 8 r u E g m 4 C k 7 g F x p v O u r 4 W 8 l w d 7 0 i R z j v W x m 4 H q u m F m q l 2 B _ _ 6 C 2 2 q H v p w B x x 8 E i p o H y 3 s K 8 7 3 Q - _ y D l 0 5 F l 5 w H x u q r C v s 7 F 7 w y F 9 h 2 X g q s Y r q - a g - k R w 8 2 e n 4 1 m B 3 m p I w q s n G 5 9 m t C j n k L i _ 0 M 4 - 3 O o s n b k _ m e 2 8 v D - n 6 E m j 3 C 5 5 1 P s y q B 1 s z F n r 3 K w 2 l J r s j I i o - P w n o X 9 z n J n p w X j q p n B s 3 u K n 7 m L 1 y q T i l u M l 6 _ c 0 k o o B v s p M o - _ P h 7 o W 1 t j 6 D 8 w 0 7 C 5 5 1 P v 6 k G m g 2 D u j w R 9 l l F k z h L j q p a 7 t _ O - _ y D k q _ C 8 m 6 K s 4 9 D 6 5 - B g 2 n C l q n C 5 g _ a i y o O l 3 2 E n x l g B y z 8 s B 9 9 s z F 9 o w r B 6 6 q 2 B 1 z _ E m 3 g H k 2 8 e q 0 u y D n - q O r g o H m k j R 6 7 0 O 6 _ 6 F 6 g v i B y 7 j T 4 o r b 8 s u X h v t E 4 y r L q u m F 7 r u E _ 3 x D g 1 r K - v x F u 0 m U 2 p r 6 B - 5 y K i u 6 Y - i y B 7 p 6 G g t y B i m x G 3 p 8 N 6 7 t X y p 3 8 B z 9 3 C o 4 r Y v 4 4 1 B 9 x o Q 9 n 7 H 6 l 2 E k 3 - a v r 6 - B 9 i l j S o x 4 i N 9 j u h E h j 4 Y 0 _ k Z o q h s B 1 u n X 8 1 2 3 B 8 q g T - z 6 B z k t j B j j l T k l 0 L k y k R l 5 k W t q 7 Z i r l J s 4 n M t 1 i O t r l V n _ s E r r l V w 6 j M 4 5 k t D 1 2 w S 8 2 1 L k y o s C x _ l D u i m K 7 3 _ i B _ v k P n 2 6 H 7 u k J m t n T 2 o h q B z i s G z v 0 j G s 9 p G x 4 g P m j 6 u B 8 4 q I n n u U s 9 j i D y y p o B h h _ U k y p E v r k 6 D j g x V 4 o h b 6 l 8 T 1 z t b 8 5 - B 1 z h G t v 3 G o t 7 O 6 n u I s 2 t O 6 w n R n x 9 L y j 0 F 1 k k U z 0 g L n q m G _ g 5 F m t - K t 6 1 Q _ z 9 X l s w M 5 s t L z q _ H h 5 x B 6 u q N h 9 8 C o 4 n j B g z u F s 9 5 r B z v g W k g r J - 7 t D r - 0 j B 3 j - L k 7 q S 6 r r S n j q N g _ o L 8 s 8 L y _ _ _ B - s - d 6 u 2 F 9 o 8 D j g n y B 2 7 k C 7 5 5 H h t h I y 2 j M _ 7 t D v j 0 D t 1 j J 8 n 6 E _ v h H i g - D p 1 6 u C j 0 8 J y - y S q 5 p e k 5 o T v i j 0 B j 9 x L - n 3 Q 2 r p L r 7 _ M 8 4 q I x g m P 1 q r g D l 9 u C 8 - t K 6 s m D y s q M - k y H _ u r d s 8 n q B v k p J i _ 2 H w z - C q t k C m 8 z G u s 0 N x j 5 k B k p u M r l o O k v i a x _ 6 D h p 0 G 5 7 h R g i v g B 4 3 h b j v o K u p 8 x B j 4 r c w 9 z H 0 5 u D l j 2 R l s - I 1 t 4 I 5 2 z F m l _ D x 4 j S i 2 g G x w s I 5 u 6 w B 6 x u S 0 w u I t 4 2 r B i 2 j C 4 8 r E h z n D g y q d p s o 0 C - u 9 O m p 7 J 9 w o Q _ y y P j - 0 b 8 2 - g C r h i G v 1 2 1 C g l w l B l l x Q 0 j g c 5 2 n F 7 0 q X t p g I 9 j t H 1 t 5 g B o 8 n X _ n p g B r z i C i p z l C 5 6 h P t q r D 5 t _ O s 5 6 C - q j G x x 8 F r q h J x o 1 0 F 6 z 7 G m i 5 U h o 3 I t r v W - z 7 N o h v M 9 l z d p u 6 O o 3 2 S o - n L i 9 v 3 B p 5 m k B 7 _ l Q 8 8 q I s 7 k T 5 n s D 4 5 v E o t t D 3 o v E n s v 0 C 7 i n H z o x P 3 h j V t n w Z j w 9 H g o g Q x m h Z w t t O 3 6 7 Y j o m J r r 8 J 6 o 1 U t k u F - 2 5 J r y r D z v p T j q m M p n - J r i v B _ m u E r z i C w _ x G u 8 z C - u k b m r p E g r j G 8 g y D o 0 - M t 0 7 C w g w Q z o 3 E 3 o r G 8 x 0 E x 3 u H _ t 1 N r r 5 9 B i v s j B m s p t C y 2 6 Y x q l R h t h W k u g D j y g C x _ 6 D 4 2 6 G z i l H g r 5 M w i l G 8 y y I h v 9 O 0 _ r C - g w P _ 6 y P w o j E j y g C 4 2 m r B o l l g C q 6 - j B z 4 x V t n o y B 1 9 h 4 E 6 s 4 e 8 2 j T h u z T 1 q s N w h 3 P l o y G i x - p B j n s j B j 7 2 E 4 y z x B 1 j - L 0 q 4 H q n - I o l n l B t k u F k y k l D q o h S 1 m _ l B 0 o 3 E t h w C 1 0 v C _ h m d 0 i g 7 7 B j 3 6 o Z q v h d 3 9 u Y r o 1 f j 2 w f 4 q t Z j w y O y p g 3 B r o 5 3 G m g 0 G v r z 3 S 8 p m v D n l x B 2 j 0 K 2 7 - H u 2 3 D 8 k - G n r 2 R l q q W r 3 j O t i p P v z 4 E 2 n w b 3 - k F k g 1 s B z o 3 w S j - 7 t I q m n b z 3 u H o k 0 G i r 7 E t h w C v 1 m H - n j k B 6 2 z F x t - E 2 w k 7 C r s _ r B 7 o - Z u - o G 1 3 p B v h p E 7 w m F h 6 y H t 7 1 o B 1 n i T t 1 2 U r 7 1 R m o y G 1 n z b i 2 n n B z w 3 E y 8 0 B z q 7 t B 7 h 1 N u 0 h C 3 s k e o 3 2 w B v u - l B n 3 y F 4 7 l S 0 6 k G t s q G 6 6 w C l u r B o k 0 G 4 n x E - t 6 G m 2 r M 9 y 8 g B o u 0 n C 3 4 7 8 G 6 w 5 j B t 0 3 v B 7 9 4 p I v r g C 9 6 u E 8 q y E 8 8 7 F v s j D 5 z m E q 2 2 G _ j i 1 Q 1 r w 8 3 D y 7 7 v o B 9 - 6 j O 2 P a i x 2 G y p x v U _ l o W i 2 1 V 2 n 0 K z u i J 2 r 5 j C 1 p 8 F r j 7 D 6 y i Q k n p D r 8 q h D u 8 l 8 L t n k o B _ s l g B w m u X - r - c n r h D 1 v r f 2 s 7 1 B o 5 4 i E 9 u l C m - j E 5 h 1 C 2 m 4 R t q u O j g s r D m u r R z 8 l a k 9 q P r m v I y s 9 D 3 1 _ s B p 3 j O 7 u k V - n q 2 F z - t Y o 6 0 J 1 y z C 6 z 9 h B n 6 _ C 5 p j s L p w r 4 D 7 m k 2 E q o 7 l B j q l Q 2 2 u _ D k y i T r 4 j v C z 7 1 Z w n o J w t v E s z l E 5 n 6 E 8 v y N t x 8 p F 9 1 q s B t v - J h s 0 s T 5 9 4 q C r q - 2 E p h v 8 C l r z B 8 h 2 g L 7 k g 4 O t k i 0 N v n i r L x t - z O z 1 g m C x s 7 C 4 x t G - j 6 D n p t K j x m 9 B 2 6 3 H t k z D _ h y c h j 7 V w o 7 C z l h C t v z J 3 v 0 K t o _ D 1 l - E _ z 1 C o t p L _ - _ D 0 3 2 D k i l b g 6 w i B u y y H r j i K j w i F 9 0 r E 9 1 6 F t 0 h 0 E - t _ C _ h o C 7 4 1 r C 6 i k L n 0 p p F g 5 7 g V q z t F j _ - F 3 8 h F o 2 h D z j _ l E 4 y j r B 7 k h E t s v 5 C _ 9 - j D z k u T 4 3 l H - 3 n H s l 8 D 7 9 t L i n z P v m 9 E w 0 h C 9 q n E r v g D j r 1 D t 6 l G k 0 _ H x 8 t F 4 8 7 I 1 q i J v h p E l n m g B o n 5 H k z t N g 8 v P o 0 w E 4 5 2 P z s n M r i m f s h - H t w p V t 0 k J 9 4 0 S y 0 h m B 9 1 x Q 2 l 2 C 7 4 6 P 6 2 g G 3 9 w W r k z D 3 0 l M 5 z x I z t g D 7 w 6 3 B 5 j t V p t u L 2 8 4 y D 2 o 3 V p 9 s 4 B n 6 p E s z n s B o z i L r w l w B v i 0 T 7 6 w D v u q Z i q l I w y h C n r h D q i n K h o w n C x k r 1 B 1 z v J g 8 j H v 1 w G q w n g B q 5 3 N g z 1 N x z i G h t y I 1 y k H m 3 - E 1 u m L z 7 s d 1 u m L p l h F 4 q v V p k _ N v 4 o G 3 g j L g q _ E 5 0 z N l 3 j E o 2 - C g - 5 F r 7 2 M i g j I j k 2 J p 5 p N 6 v v O s 5 l J 9 m v D g l w d 5 s 3 P y m 0 I w 0 h C g 5 y F 6 x t K 1 i _ I u 6 4 U 9 _ - Y p x t V 2 z s L z 0 - Z x t i P w v l p B p 4 q R w - 7 T 1 7 8 D 7 9 4 F x q r D g 7 h K y 7 6 T i t y E 4 p 2 D 0 n p g C 9 7 7 G 5 4 4 i B 6 5 k O 0 j 6 H o p w B r v g D 2 - k E - 7 1 K n 1 q D p p 3 F _ _ 5 f 3 x s O _ t 2 E i v s E _ 7 n o C y 8 0 B 9 t s H x l j X i j 2 F r 6 0 J r s k a 8 8 2 N p y o p B 6 9 p H 8 - i K x 9 6 D s l - H 3 p l F q 0 y f 5 2 k E i 3 q o B g k 5 J n t 5 t B 7 t n I l j i H 6 o - j B 1 5 r Q 7 p l H g v w M 8 _ s I z 7 y K u m 9 L z p z U o r w T w v y z G 1 n w Z u m k G 7 - _ R t y v d n 3 y D 1 5 w M h _ n 5 B l s w j B s p 2 H x 6 r z E y k 4 0 B p 6 w G 8 0 6 P p 4 v F n _ 3 I 2 y q K s 0 - P q 3 x f 5 n j L l 4 4 g B r q g S p o p a q t z F 0 m r M 6 i k L 0 k n M v 9 6 X k x i U h x 9 L 1 o 0 6 B h q 4 l B k k z S g 1 9 V t k j E 2 g 6 T o i u E z w 4 d 8 y 1 r B x y h C k x x B x g g H r k z D r 6 0 J s 0 - P r 4 5 B s 8 z G n 8 x n B h 8 3 L - s k o B 3 w 3 E q z t F 8 4 1 D 4 n s L 7 y i e w 9 u G w 2 m M 7 k 3 C h t 5 S j u m O h k j J 6 u 0 G n k _ N s k s R i v h J s l s 5 B m 7 h M r q x R t r o L 2 n x N m q i I i t y E r s q G 8 v p i B t z 2 5 B k 1 3 t E o y k k H w 1 l I h 1 t p D 3 3 6 X q k i m G 0 h o 1 E 6 u 0 J l h g i H o x 9 s B s t w k C j x R u r C _ z P 6 5 L x s n L 5 y 8 K t y 3 E v m k G 9 p 3 L j 5 l q C m _ w I j 4 k D z 9 4 E g 7 2 E 7 7 t W - 5 q u D v z _ E u x u i B 3 p l F 5 n 2 - D p 2 j n B r 7 - B m 6 n J z _ v H x 2 w X 2 i j i B z i 8 h D _ 8 m H 5 k 8 I x s 7 C _ r t v B 7 u w S p x t 6 B k 7 h Y 3 z j I t _ o _ G _ q 7 E s p _ K _ o k i B 9 k i B 1 u i z N i 4 k k D p 9 n L t 6 1 2 B 8 i 4 H x 8 7 F x z p W 5 y l K j 1 q J 4 r 5 v D 1 n 3 g F h t y 6 G v 1 i B z l j I n l q P l _ 1 N v h g F 3 w x B h h _ Q r p 9 B 6 u i I 8 j 5 C 7 z j h C y t x H 4 t n l C _ m h H z 3 - a y _ 8 E n u x L r 6 0 D p _ j N 9 o k J q r w T j 3 - E n m o C k w 2 B i i i L l 3 r I - z x L x 9 n H s x 0 L u w 3 K w z h F z w t E z t 4 D t s y G x 7 r D z z q E 7 n 0 C x r i C n 6 0 G 2 j _ F k 7 o D 4 h - E t v l F _ u 9 B o 2 x E _ z 1 C x h m m B 3 3 v J r q - y C 7 q x E q i 5 H g 8 n U x q r D x m y H 7 z 6 L 3 6 k G _ q 7 E g y 0 Y g k - C q k 5 R - 3 i K 4 9 _ O 6 j 0 P m t i T v h g F o o 7 G 6 2 - F j 3 - E z z q E 2 n 6 E m x x B h x 4 H k _ _ x B k r z B 1 q x M q _ p U 1 k l C q l s S z 8 q 7 B l 0 o f r q z L 5 8 z C z 0 4 u C t y 2 D x j s E 4 5 2 V l 4 l O x m - r K k s 9 2 R p n i 3 V 2 2 8 k i B s l 2 h C y o g 6 I 6 8 p m E 2 - j F r 3 m E j u 6 t E m l x J 0 r i B 2 n x K 0 q v g D q j 1 g B - k 7 I 1 p 2 D u 7 0 E m 5 k K m 4 8 R q r y q C x z 3 F p 1 4 a o x v y B j n w 1 B 2 x 7 d t 9 z s C 7 n x D 8 t 2 S m 5 1 l B t 2 8 s J n v p e 2 r 4 E r p 6 L 0 r i G _ q 7 E q m i I i u 9 V v q m N p 1 4 a p p y b 6 8 n f 9 v - t J 3 - h K x _ r I t w - K 2 5 y p E t 7 k s B u 7 0 o D h 2 g g B 4 _ j g B s 7 j u C 1 x 8 f n v 0 P t 9 k I y o - C r 8 q B t - m E _ m 6 P l 7 h T i o 3 P z 3 7 B 3 v 5 R 2 q - I 6 u i I j x k U t - m E m 8 l C w q 5 p B y y z H q t q D _ u 1 I _ w z I 1 i j C t 1 m B 9 j j q B o - D n p x B 8 7 o B x p k U j i m G 0 y s B h _ x B 0 u W i 6 H 2 _ _ B s 4 q F k 3 R u 3 k C k 6 H p p 4 C n y H j x F y 0 h C q y M i _ u F x y 9 C j y p C v p c t j Y z r i C s o M k j S n z 8 B h 0 - H 9 t _ C x q F r o r B s j Y u w x C 7 j 3 I n q I _ 6 k J 3 9 p j B i 6 H r 6 0 D p r R r h W j - z N m o _ G 6 r Z y 8 x G 5 3 o B _ 2 w C p y M m - h B u s l E m 7 J m k g B 9 g S 6 n x D - u l C r u _ B i x F v h t D j - 2 C k 3 R i x F 7 3 O o 2 x E t o P x t 8 B i 6 H 8 i 5 B m 5 V 1 _ i E x o 3 D t m W 4 i L 0 0 K 6 3 F j _ 8 G 5 4 y C 7 5 0 C j w l D w 6 b z m c s y S z 4 c w 3 k C 6 u i B 5 h 6 C 1 u m E 0 5 6 F w q - B - 7 w E i x F j 6 H m _ k B q u _ B p y M j i I u q v B t 2 m C j x F u 6 b 9 h Q q 1 a p y M r x 2 C l 3 k B k 6 H l u n D - q d 6 i P l 3 k B k 6 H 5 z W r o r B q p 4 C 2 z j F r h W n y H l 0 V s y p E t y J 9 q X 3 q h B v p c m k g B y z h F 8 z 0 B p r R y 1 X w 3 s B s o M q o r B n m S r 8 q B 4 i P y q F r o r B 6 3 F r 2 1 G x t 4 B w 3 k C n i l N q p m B 8 2 9 F r g k B u 8 5 F 9 g S v p c y q J 6 u i B x q F 6 t P 1 s 9 I 4 n k I y r i C k 5 V m 0 f m 5 V 9 p p B h q R 9 x p B o _ u B o s L 9 g S 1 3 - C i w 6 F 9 h Q 8 - z C j x F x y 9 C 0 4 h E t o M 6 - M n y H m - 3 C v v g D 1 u W n y H t m W k 3 R r 0 k J q o v C x q F i i I 6 - M 6 3 O k 6 H i x F k 3 R 9 o u C 4 g u B y 5 N y z P 3 q h B l v N g 0 1 C 0 1 c s y S r u _ B s o M 6 i P 5 3 F i - 1 C q v u G x q t B x 1 X k j S s o M y 0 h C k 3 k B h k b 0 u 3 D 5 3 F m 8 p B 5 3 F 0 s 7 C u o 3 D 4 p r C m 7 J i 6 H 6 z D q 1 a j y l C j i I s x e y h n D p o _ B y 0 h C y 1 X i k b j m k B u l s G z q r D p 0 o C 9 9 _ F n j U m j O - z u B y u o B x 1 X i 6 H 5 3 F i v g B 1 z Y z u t B 0 8 Y p o _ B q 1 U 8 1 R 4 o 9 D 5 i P 0 2 P k l v F 2 w x B t 0 9 H r h W q o r B 3 o m G w 3 s B m o 0 B 6 8 l B 9 l k D z m r D 5 i P j g k C k _ x E 5 z z B - 9 K h h r G 8 - j K r p 9 B o x x B t q 5 F n y H t m W 6 h y X r 2 1 G 4 y 4 E z 7 4 B m 0 f t m W n h y R _ p 5 B i v N _ 8 0 z E - z x I u q g G 1 4 t B i _ x B y q F i 6 H y 1 X v v j B j t 8 D p y M j i I 2 7 c _ j m B i 6 H j x F p r R 6 3 F x q t B i x F o x x B x 1 X 4 i P p y M 7 3 O k 5 V k 1 6 P 5 3 o B g 6 x N r p 9 B k 6 H j r z B v u V z 2 T 5 3 F - u 9 B 7 k i B v u V - x m L 4 i L 6 3 F x q t B u v l B r 2 9 B w 0 Q t s r J q p 4 C u 6 b 1 r f j _ k Q 3 2 s C s o O t k m O n y H g o w D s y j E z r i C u u 4 J 5 z z B r 3 0 B 5 p 2 I 7 q G p 8 v M p p 4 C 8 3 P l 6 s B 7 q G j x k U 1 0 o G v 4 p B 7 y b i x F g v 9 B 5 z z B s r 8 H 6 v W _ o 0 E k 3 R 5 _ 3 G k 6 H i x F h h r G w 3 k C i 6 H 2 7 c n 2 Z 6 v W 0 _ 8 E x q t B g 1 1 D i x F 8 8 l B o i l D 1 v q E o _ u B z 0 K k - 7 G o m 2 F 4 n 2 d g r H y n r q Q - x v s H 4 q y M y v t r C - - _ D y 1 _ I - l 4 1 B 7 m 4 u b u z z j B q 5 t f u v o I n s 9 G l - o I q u _ B 0 p 3 J 3 i j C y y z H 1 g 3 x B 6 4 r J 4 v z D u v o I 0 j t a o o v F 6 g q E 1 g 3 E 7 i 9 K s - z B 3 h u L l i y I 6 q q P u l h F 9 g h J k u o R y y n L p t u W _ g v M 9 5 0 C 9 t - V 5 j 0 L o 8 z s B j g s G q p - Z 7 i t Q y p 9 V 9 7 s K r _ t E 4 t 9 U z 4 q K n _ - N - 2 g Q j z w f x j x F z n m g B h o 9 R 8 s v g B 0 3 t H r p 4 C z u u D s x r n B 6 w 4 E 8 s v N s t x N l z u a u p x Y 5 0 3 2 C 3 r p a _ n 2 X 5 - t F y v o V z r z c s 9 9 h C 7 3 t D 9 l k D 1 z w G 0 k y B - 6 k H - 9 1 E r s m F 5 v z D 1 5 t M _ 1 m L g 6 2 P v 3 p N - j 5 C 7 _ k M 3 n 6 E w p z P r 4 9 P k q 2 E s v 4 T k z 0 O x s p Q _ v r k B m g u K y _ l E 5 4 s t B 5 x 1 F v 4 p B 7 k 1 C 4 3 w J o o v F 2 t 4 D o v r E q r u U o 4 z C i g r w G 6 s 3 7 G 0 k z j B 2 _ o D i i 6 6 B g v z m B g s v j C s - m p B _ 6 6 C - p _ R q m i V 7 v z a 8 i 3 O g h 7 b i 8 s Z g t j E p y l C m - m M g g w z C 4 6 n s B s m 6 g B p k - R h 4 h G l j p J 3 q l C 1 l j F l x m L 2 l l G 9 k s F 0 y r w B i v 0 x D z _ 3 4 L - p 5 0 C w u j B 5 s 6 G q l r G 5 j h G 0 h 3 C 0 l w i C l s 7 T 7 t g H 2 x u _ B 1 o p L l r y O v j 8 J s r 5 E 3 s 7 B q 0 o g B 3 o s K u q o x C 9 9 u I i g v M m w 9 F o o y D n j l C k p 8 G 3 m _ D 5 5 _ N k o q N 5 4 n V 9 s 3 I m 8 k v B t 9 g D y g x F 3 _ 2 T _ 9 m s B q k _ r C 1 n o G x t h P p k 3 i B q p r T _ r 3 w B 4 l v 5 N 7 6 l o H g g 5 U o 4 y S 9 s - e j 9 1 - D 3 - i h B l q 4 I 0 8 h B g 8 4 n B i j x K p x r G y j g C m n 4 8 a _ l y l E w w m c - 9 z B 0 8 h B y 1 5 I 7 n n E i - q B 0 q m F s - n L t 1 t V g w 2 N _ n v H t 8 6 8 B y l 0 Q j _ u F 6 w n - D r y - L s h u E 9 1 3 W n k x D q - 4 T j s j C o w p E 9 i l F 0 q o R 1 8 t I 1 v y K _ 5 y X 7 s 9 L 3 m _ D 5 6 v D j p 0 P - n z G t t r C - q g L g r s n B j q v D i - q B _ 1 p E 8 k 2 F q l j U 7 i q F w y s T 1 h j F 0 9 j B 2 i 6 i B 1 j j O _ g x G u q - d 2 - - C 1 _ g E i u 3 X 3 v _ F o u s I _ i w i B - l l J 0 r 6 I 5 l 1 M j q i I 6 9 z C s q h G 3 5 m T y 8 - W _ m m E h 8 0 P - n 9 J y m s r C h 4 h G 5 _ q G x s i P l _ m g B q - 4 T k 2 - O 4 t j N 1 7 g G v 6 h N 7 p y G 5 9 _ R 0 7 n P z j o H h 7 1 M 3 8 7 N z 5 x I 5 t x C 8 u 8 L j - 7 P p 8 o E p 1 j Z s h - J 0 _ m F 7 u u C h 1 0 F p g 5 E 0 j s H z h p H u p n H l 6 3 a 4 l - U l - h d q 0 5 D k - 6 G 8 x 0 J _ 9 8 H 6 k u M 4 6 V z 8 w I g h z B n 6 m I i o m C 5 v 6 F x l i F p x l m B 9 u u C 2 3 z E w o z I p 7 r f 4 8 m E p 4 q F r t r - B s t w B p n u I 2 l l G _ t g S 6 8 n M z v i j C 0 8 h B y h w w B 3 i q H o v 5 o B 8 - 5 b w 9 n J 2 v v v D p i v J 5 t i Y w 2 u o C 3 j 7 F 7 8 0 D - x 1 C l 8 8 p B v s t l C q y g b 6 - 1 E r n o C 1 j 7 H 4 9 - K m 7 l B 4 0 v 8 B 6 w 2 G 5 0 0 N r _ r y B i _ 0 K x m 6 D l n q m B h v p K 2 9 r 7 E 7 n v I q u l E 2 3 z E 8 t 8 B _ w - C u n 8 I - i q 1 C 0 i 6 L o p j D g y v L n 3 1 O o _ o m B 0 s z D 4 4 y Q 5 9 8 u C g q w s C u 7 j h D 7 q p T m - t D 1 m 4 G z o 4 G 7 o s E y - u P n 4 h H p r 9 N 2 k p G 6 s p E v q 6 y B z 9 6 v B 3 1 8 l C h 9 - m B 5 x 9 O k 7 q H x 7 v K 9 z j n B m k p X o 6 q y C k r 2 G k 4 t a s y _ J 8 h 5 p B v m g E 7 - 3 P o - v G 9 m m E 5 i 4 F 8 s s G 3 o o D 2 t x N 5 y j Y p n l T i 1 v G i s k O 5 l o 4 B j 3 l o D 9 8 3 r B - 8 v f w o x J u 0 o H l i z E n 0 l B 4 u t D - y 0 D x p l F s 3 M l n t N 1 5 L v _ 8 T x j 8 9 B z 5 o d 7 0 4 J q 2 v D y l o B j j g I i z _ E t g 2 D g u Q r 9 1 g B 4 _ p D j y 2 F k m 4 I 8 4 s I l v o E n v q C r p R s j t D h 1 v G 3 u X m - 2 D l s p I 8 8 T g o W q n x B s 6 6 C o y P y r 2 B z s m B 6 0 q N p h j M 5 g p G s t w B r 0 5 C y p j K j h X y 3 o B s 9 Z u n 8 I _ s 9 B q 0 s L 0 8 h B - w j G t q h G - - u M 8 x q D j o 6 W z m u C g 3 6 B 7 6 h E 0 8 3 B k 7 u L - u i D 9 6 z C 8 9 z C v t t E z w 9 I u g f s j - O l o w S s y y B _ 6 U 7 _ p F 9 m m E o 0 t E u z _ B i 4 t S o i k u B q 5 5 G 4 0 g E l w m D o z l L h 2 0 D h n x L v 6 0 O j s 9 G p 1 g J 4 6 M m o u N p j i B q r j G 3 t v C _ v t i B 9 0 - B l r q F 9 - u M 0 j r W 2 8 v E u o 0 I 8 i k l B 1 6 2 B _ h l D n 6 g C x v t M - q x L 7 p w K _ p N 2 q 3 K _ 4 k C 3 r w L j p t D i - 1 y B 9 9 6 D 0 8 y p C 5 - s E 0 h g D s t M x l m N 8 - x E l 7 i E - x 3 C j - q B i z w B _ 2 0 g B 0 2 i G 7 j h G g 9 t N 8 6 v D p q 7 H n g x B 4 p p E g n w C r l R m h 8 C h x m Z p n g F 8 6 z C r _ z S p _ p C i w 2 N 2 s o L 1 1 m J 5 - 3 Y 2 v z P 8 z w R g x 1 B x p n X m - 1 b m k 6 H _ y 5 J n x p K m 6 g C k j u M 3 7 u C z q 9 C q 7 k C w j M _ r w D y 0 l M l 0 g L g s 2 N h 2 n D s 6 1 D i p - O v j M m w u D t w l C t 4 m C m p q S j t x X 4 t _ W v t 0 X 2 n w B g t 9 B 4 - V y g m B - y z C _ 0 i C 5 v _ F - o 8 E w n l K 3 9 t P v t m N _ h 5 p B 3 4 1 E o l k Q n x R 5 k w H y s q B 3 p 3 I k j 5 G 5 t 8 B k 8 s B 8 4 7 H u m h E 7 t 8 B z p e j u s B h m w C z u 8 Q y x i k B q 9 1 g B v m 8 U s v 1 s B t v j h C n j 5 B s 8 0 B 9 7 j C q t 5 C j 1 j T 5 _ _ E g m j J 4 y o i C _ u i D 8 6 q B j - q B r t M _ n j B k u c 2 u X 8 9 z C k _ j G j u a t h u B p 3 h I _ l 4 N 9 v n E 6 - y D v w q K u - 0 S 0 7 o G s p 5 C h h z B y q m C z _ w J r h 4 V o l x E y v 4 D k 1 R 7 2 2 I g _ o F u l R 3 u o F 9 l s D 2 h q B m w r F 3 5 n T 0 _ w P i 3 3 L 9 2 - F o 9 n F t h 6 B 3 j 7 H l i 7 C j 8 _ F n j _ B n 6 g C _ y o D 7 r t S v 3 2 G n r i G 6 r a x v t I n t r h B z m u C h m t F x j y N k p h C j s j C _ n V x 2 W 5 z a z m r I z t u H 8 y z G 9 t l T u t - F 0 x 9 u B m 1 4 D l 6 p B r t M 3 s 7 B - v 4 T u t r C r y 0 B x z 2 B p 6 7 a 1 4 3 B _ x 3 G s 1 5 G 4 u X m m 9 M 7 z m M i - q D t r b 8 y h B y w 3 D 9 g s F o 6 g C h z b p m p F r j i B n x r G l 2 9 H 3 j 7 H 0 5 _ B w y V g k 5 G q - k C 7 5 _ N k o m C k 6 o H 2 3 1 C - _ 3 H 6 8 n B r 1 z B 2 m 4 R 5 x z J j v m E u j 1 J v i 9 x B z 0 w M m j l C s p 5 C w g x F 1 t k E v w l C 9 8 x 9 B q j u I j h m H w u 3 B 0 i 7 F l p h C x j g C _ h n B r o 2 D 8 k 9 L y q r I g 1 i C x l k D 4 - V n 6 p B v j M x z h I n j _ B n v h G p - l C o 9 2 B 5 8 3 P x k o G w x 3 k C g z b m q 9 Z 3 8 a 8 2 z C x 5 7 x D 8 o 4 T i 7 1 F j m o X p g _ C u y 1 E 2 g p G q g 2 L g 3 6 B 0 p 1 D 0 z n G 2 8 a y k q g B p h s 3 B i t W n x R s 0 5 D z v p J q 0 5 D 2 2 5 L 2 h 1 D p j i B l m 4 I k 0 v B - y u W _ 2 l h C 8 j 0 K 1 o 7 r C 6 0 k R h 4 x E z v 1 I 1 8 h B h x g Q 3 - t i B q - w U u w l C y l o B 1 4 3 B 3 p 5 G 2 w M g j 4 B 6 1 i F o 9 7 C i q 8 P 6 _ s C r t n C l 6 x q B h y 3 C _ 8 h O j 7 t H _ s 2 u B v m 0 0 B 3 g 5 r C 0 0 4 u B l z 0 c 7 n 6 F 5 - o 8 D 9 3 g 1 C n - 6 p D - w v E v g l 0 B 0 z n G q 5 t p B 8 3 w k B - _ u j B v 0 t U 2 p 7 J 1 3 p H h - - V 3 _ 5 d s x n f j 4 n i E 4 i 6 s G 6 o z E y z l D 8 6 z C - j 9 B 8 4 9 X - 6 8 I w g 0 I l 3 l e u t p 4 D 8 l m H y k w P 3 4 6 e j 8 k 9 B 7 0 8 E z x q E - n _ N o _ 8 E i 8 v b x z h R g h v u D v m _ x B g 4 8 g C x l l 5 H 1 1 s 8 B h 3 o I 4 t g M n m 1 E 8 h u N y t l - E 4 4 t 2 B h 2 m 1 B w x s H 9 6 1 Q l 9 g d g n 1 6 B i j 4 B 4 q _ I l - m b 4 6 3 l B 8 5 _ H 7 s x 8 B t 5 7 D 3 g t X m 6 r i C j m s C s t _ O t u n T w n 6 h B 2 9 o b q z q L p 6 g P 0 g 2 h D o x m 0 B 7 h t R l 9 w O _ o z h E q 2 j M _ q 5 R o j - H 7 l w K k j o j B 5 - i _ H i r h o B l g p N - s 7 H x m l W 5 g j L k k y J w - o 0 B 2 5 y p G 3 6 o Y _ m 8 V w 0 r 4 B q 9 0 q B 1 6 y d k v w Q - w 7 H w l s T i y o i B m x g j B - s 7 H t i y D o s 0 U q _ 2 h B r v l K w - k J j q i M 6 4 0 T - o 8 E _ 6 y Y n u g E 1 q 4 F 3 0 1 E 8 h v K 3 k g W t 3 5 J p q 0 E 7 g m M t w t u D t 6 3 G 1 i k I 4 o r Y 3 r s Y 9 1 w G i j k H s 1 u 6 C l i m K p 6 t h B 7 w y s B j 3 _ K - n 6 B 7 y l C 4 r 9 J y o n Q p q _ C 2 q 2 F t p 5 n B o s m p B v t 3 N 4 h k p B k z 1 N h r 9 K z i 0 X 2 0 m G q 2 3 D y 9 _ H p k q I z u i E 6 s 1 E n v i F 6 1 k K i q 8 H v 8 g N 2 n 6 Y v h v h B o v 4 0 B q o 6 z D 0 5 1 v M w 1 8 j B l 2 _ C g n w C q 9 3 E v 8 k F _ 9 3 t D 2 _ u 8 E 1 8 r z X r 7 5 h F o g n N 6 g w I v _ v x B 3 8 w 6 C r w 9 F h q t F l u o j B 4 5 l E t n o C - m 2 Y i i 0 i D l 6 9 6 B u s 6 S z i 6 F k 1 t H w u 1 n C u 9 5 u L q h 8 D s w 9 D h y 3 C l y 7 T 2 1 t f 1 w 8 f n 0 3 I t 9 u J 5 h 5 c p u z I - y 2 N 5 u z B j 1 g X 5 2 l R k l 9 n C 7 9 3 c l h x o B r 0 q M 3 _ h E 5 t g H 4 w 8 D m g 6 V h q s y B _ x n 4 B k 2 l d 2 y v s L 1 k z b 8 _ r n B k r 9 j C r j q 3 C 8 7 n K q y g C 2 9 m V 5 8 - L g 1 t F t l k 6 B 8 m 1 L z r z k B h i 0 f 0 0 y N - 0 4 w B u s g e 0 n 4 L w 9 u q C - 1 s R p 0 7 C s i s K _ 4 w C 9 6 h o B 2 n u W 2 q 4 Y z 5 3 x H h n h t S i w 5 b 3 0 x F h g _ k B 6 r j v D q p h x D q p j D v v 4 s D 1 r k 8 B w s 4 R 8 q 5 m D z x 7 F 6 z g K 0 r 4 G 6 t 2 Q g 1 s z B h i p K 0 t q u B v 7 3 p L n 0 y g B v p t c i 2 q 8 G h s 6 G z 7 r F z t u F - 7 3 C x l t E q x - F x _ 5 E 9 x q v K z 6 - D 0 3 2 C h y 1 C w - 4 z B 2 t 5 N 9 n s J w m z M u r y S 4 t k E 5 9 q O 8 p 4 l E v 7 g G 9 u 9 C h r 0 D 2 9 u j C w 0 o S w g 8 7 C j 8 s 5 E l n k 5 F l 5 i Z u 9 u Z y v q H 4 3 j D - l s D 8 z u v B s v k N u 4 2 K 5 _ j w C 0 1 8 J z i s Z 5 k 5 C 2 u m K 0 h 0 Q u h v E 8 s t d 2 t k F - u 8 L l _ j G 9 1 7 G t 9 j H g w h G i i m l B y h - F t g 3 8 D 3 1 2 E q z u D q 8 - U t t q y C w 5 h o G t z 4 s C x l 8 4 B s n r j C m 8 s L n v o E u y r I 9 o 6 N 0 h q R - m 9 J k _ i K j p 4 D p 7 w U u j r E 9 _ w W _ 8 _ V l u t K r r m f o 5 w o B j j y p B s 9 1 O w o r D z s m B p j p U m r k p B w 2 v E p z 4 E y o o H _ r x 2 E y l 6 j B 8 w x t B 1 9 _ H y i y u C - i r P n l 5 F u _ 6 I x 6 h a k p l Q i q p j C j w 5 b w 1 7 7 C 5 w t x E - 0 x W 4 7 u E p g 9 K z j v m B 3 4 4 v B 6 4 g v E s l 5 C z r h L w k r _ L o 2 2 R l 3 h d - 4 k C j l k M 2 x y C 2 5 x I 0 l 1 D 0 6 n v J - g w 4 B - p u q B i 4 s o C u 1 s 3 E o 6 t 3 B 2 l x S 6 x l Q _ _ 0 H 4 k s 6 B z 2 2 G 7 4 z K g o z g C 9 1 7 G v n l d t 4 g e h 3 6 V i h z B h z b q t n C - m x q E p - h 7 D - y k G t n t O 1 v t T n w o v B 4 u X x q y T 2 k l O i o 6 M g 6 0 h B r l R q n 5 H x - 4 T p k x D x j 7 V s l 5 C 5 p p B 1 z 6 D 3 q 8 T m m - I l n h C 7 g p B w 3 4 G 2 o j K 6 m x B 1 j j D j h _ B j - _ K i 5 r a 8 y h B g 6 l J p s h B m j 0 D 3 m 6 X x w k H j u s B 4 u X 1 4 n G l v u E m u _ E h p 2 C 9 u u C z x 7 F _ 0 x D z 3 z D h o 6 H u n y E 4 q 3 E 1 i u C x t 0 k D x j l K h p 4 K v h 8 M 4 9 k l B s 3 4 B r y - 7 B 5 v v m G y 0 o B h s x j C 5 0 m I m k 3 2 B 8 t h 1 C k 2 p B k y z k B 6 n z a r y g C h u 8 I _ 9 6 D z 9 v E 3 4 o R - h 2 J p 2 g C q s h X 5 k w H 3 - 4 C o t 6 B h 2 y G w j l I x g 3 B q 1 z B 1 i u C 2 w p C 1 t 5 B 3 w p C q p 6 B l 9 6 H n 6 g C k s j N 3 - V o g 0 w C r p n H m m s a p l o C 8 n m M q u 5 1 K w o 6 R 0 q l n B 0 s q B o o x O n x R 8 w w T _ 9 z C t 2 3 d j q 8 P k t l T x t 1 L r t M 5 g o E _ w 3 F _ 1 n C 2 - l I 5 m 4 H n _ u F 2 o o D z k q w d 9 w - C w r h D y w u 6 C 8 q i H u h 8 E w p t E 0 r d h u q Y n w u D n l 9 H _ i 9 I 1 4 w F w 8 X l 8 j g B w 3 5 P l 6 2 n D p s 0 G 3 u 4 C q 1 p J y 8 w F j t W k p h C 4 y o B z _ 5 D z v h I 6 8 k Q 1 w g Y 6 _ 3 F 3 y o B n g y J 3 _ t C z 6 2 B w 0 p I 8 t 4 B 6 - l i B n j g G 6 t - 1 B 4 0 g E g l 8 E 4 j v I n 2 0 E n w q Y 9 2 9 D 0 g m B t 9 y O o u t B z _ 5 D r 5 n F u l s G l z v O t r 3 C 1 9 p d 4 i k C y g x 1 B r 8 8 h B x m 6 D i v m E l 8 o g B z 2 g d x 8 i Q t 9 Z n 6 p B 2 4 3 B q 7 r B _ j m E 8 _ W q m 1 B z 2 4 C q 7 k C x z _ B v 4 n R 7 1 h J g r z G j o q L 9 x 0 f q 7 k E u v 2 _ E h v q p F _ 2 3 E q n 0 4 D o l 6 7 B 3 _ 7 g B 4 7 u 0 C 1 p 7 J 2 t i E p o 5 D m 6 p B q 7 k C k _ i J y j v D v 0 o H j 0 x B 0 1 h u B m p 4 D v p m N s 0 9 k B 6 v O h 9 8 m C i s z F m 7 y 3 B _ 2 _ v B 7 x n 7 C o 0 4 V 9 x j h B - k 6 0 B 8 z n F j o 7 J 1 8 - F v j p z F r 2 i B p 3 4 F n z 1 H t - s L y g w D k g t q B k j 5 B 3 j i H z x p L m t z 1 E k 8 h I x t i M q l r T 6 h i W _ 7 s F 9 m m E 7 t 8 B 1 i y N y 7 o G g p k F _ p j q B k z 3 N 5 0 v L w - w D 2 o z N p p 4 Z 6 j k C 9 y z C r 1 W z 9 h F 7 7 k L 7 1 k F q 1 z B m x R 2 i u C r o 8 B v k 0 I s y x C u n 5 Q 1 k _ P u 4 0 C 4 6 V 0 1 p D 6 h 1 G j 2 x k B y s m N s 3 h C 7 v v N 5 v w H h h z C 3 h 7 E 7 w s s D 3 u 4 C 8 3 7 B 0 w x H m 0 v B _ s 0 C x l i F 6 u x J - 1 w E m m 9 K k - 3 G k m _ H p u n b 5 j 3 L p 8 5 V 5 x i G s 3 l I l 2 7 Q 9 1 - p B 8 i 6 R j t k M w 6 i U j m q E 5 q m V t 9 p E m h s I s q _ F j u s B v _ l H r 0 0 d m o s Q 0 k n S _ 9 z B 8 m _ I 9 8 w - F j 0 q c 7 _ k B x 5 y I 4 8 g I 6 2 8 E w k 0 I - l - C 1 s z D 8 w - C 2 j 0 E n n 1 d r x w C u 8 e w i 3 E s s 5 J j z b i m w C 7 t s C 0 t 7 E 7 k 1 K s n 4 B u h - C h 8 2 J z v h F z n t r B i g 4 G 9 k 2 I j y z k B v x 1 2 F u 5 r l B 6 - u R z 8 n D p r 0 4 D j 0 3 O y _ h 0 D - i 9 I - w j G z 2 p G t p n H g 6 - L o h 4 O 7 _ p D z x s H 4 m w Y t t v Y w i u L 5 _ j X 7 6 h E - 3 7 B s 4 s E l k y J 4 6 9 J 3 7 w K s 0 s f h l 4 3 B 1 - k K n 5 1 h C k 2 o F z s j 6 C t u k C r z p C 8 m _ I u 8 - 9 C m 7 5 e i x p - B z r m c h 2 1 u C 5 h l q B _ z u w B v r - o B 8 j r Z _ 2 w D v 8 q Q _ 8 - s B t s h D q i i d u u _ J 8 9 0 n B 0 2 - d _ y y y B p 2 g C o 5 m D l 0 v B z j l K 0 l - e 1 1 k B p u l E s n 1 z B 6 5 5 b 7 4 w C h r n d 5 r o E 1 u 4 D r 1 o e 8 7 5 1 B z u k B v s i L 8 3 m L 9 v 3 j C u 9 q 5 F 8 3 w v B - _ x 2 B 7 7 s e j 4 3 C x 4 o C 8 2 p C 7 g o B g u v D u 5 6 S s y x C - n W g 0 p M j s k D 1 _ g E v i 3 E 7 s p F 8 7 8 9 C n s l p B g v 6 9 B i w h G h 7 v F 1 3 1 C 8 h 7 D 5 j i G _ m 9 I r s h D 1 2 4 C 6 n r K 7 1 3 h B 4 8 5 E 7 _ n J r q _ F w s 5 g C n 3 r M l i j c h 6 3 9 B 7 v 2 d 4 w g G g 2 n D 2 u y B z w g b r _ - H w k 3 M t p 5 C 3 7 w M _ 1 s K n o x O - q p X s s u G i u v D m v i F l x v G u q _ F 6 4 t F 0 q m I p 2 g C 9 g 6 q B n _ 1 F 0 1 4 e v n 9 v B 6 5 4 E h 9 - U 7 4 v P 5 z z O 1 6 2 B 9 u u C k t i B n p h C i s _ E _ l u F x 6 h F 9 i 9 w B 0 2 4 C s y x C 0 w - g B t 5 7 D 0 4 y B j p 6 l C o t l F 9 q y R 9 h o K l p 5 I m 0 v B 3 g t G 5 k 9 P 1 j 9 x B 8 i s D 6 3 u L h 3 s w B 8 y 6 F - 7 n M w 0 u J u y - G h 3 v F v s 4 C m 1 o _ D t 4 q k B - j z C p n m F 5 w v L 4 3 3 E k g 2 B _ 0 5 W - 4 r a o u s I k i 7 B h y 1 C 2 m x M 8 h l l B w 3 j c r q i G n w v B n 6 p B o _ r b 6 m m T t h i 7 B z t m C h 2 w E y 1 8 X k n x L 3 _ p g B 7 i l B 1 8 t h B p t l F v - v C t q j c o t 6 B - u 5 Y 5 _ j D 7 w r B z n 3 B - l - C 0 9 j B 3 v 4 G u u 7 k D y v 7 Q o t 7 G m 9 q 0 C 3 0 g E g x z K 0 v - X j p 8 B 7 h k L q z u u B 0 g z D 1 h 6 m B 0 8 7 J w q o z B 5 n t G p r v F n p 5 F m v o E 0 s o L l g n N x 1 _ J 4 x h F 8 w 3 F 1 l k 6 B h w w - B _ 7 9 l B - x u b - s k n B m o u N s t 2 H 7 y 6 h B h v 0 k B t 2 w 7 C 1 _ 5 E i n 5 C p t - J 0 q 8 k E 3 u q f 7 q r F 1 w g R m 7 i E 3 0 g E 4 _ y n B z - 3 S 8 j n j C q o n I u y i d - o k F k j g G s q k a v 3 n j B 1 x p g B 2 r 0 X - s 6 N g 8 z K l r p O v j i D y k 8 N q s 4 s B 1 4 2 9 B 3 2 4 G p t m E q 0 5 D 5 h 1 D l x 1 g B s w 1 Y 0 g 0 I j 2 9 H 8 o x K 3 p 1 D s y n Q x h r j B v o l D h x 2 8 B p h 0 H n s n j F 2 q z 6 F o 8 o h B 1 j q G s _ x F s j w S x 9 w Y 2 n w B 3 p 2 - B m x R t 4 0 J 0 - 0 P g n 7 F o r q D z k k B r s 9 z C k w k D w l 9 G 9 3 w R 1 k j C j t y a 8 t j c 9 o v a 0 h 3 C 8 q - Q 6 y w J 8 7 v S s _ 6 I j z r C o 9 l G i 0 z x B 7 z p H y z 6 D v m 2 H _ k 9 C g p 8 E o z u C t h o H j 9 u K 3 j k K s w l F m p S i z l z B h - 8 I r 0 r W 6 6 w H n 9 w j E 6 2 y 4 B 3 r - Q n n t P j r 5 R p u l E 9 s 0 C t 5 7 K v 3 9 E l t 8 L r x 0 q C s l x o B k 4 x f i i 0 T 7 m 2 B 4 9 p J 3 4 3 B 0 q m I 6 g o B 7 g 0 O 4 w p h B 5 n 1 h B l 2 6 i D - z y J q t a z 3 o H m x R w l q - B s w 6 B z 6 2 U w 8 e j 4 j a j g 4 _ C h w q l C - q 9 B g k 9 C 0 1 k B 1 6 k C x z w B n q 0 E g 1 2 E _ y p Q 1 7 i D u i w h B s o 3 x D 4 2 n l C 9 1 s K q - 2 Q y z 6 D 2 t t I w s x S k j g G q 1 3 p B p g t m B - p 5 U k 9 R 7 7 g I j u v D j o f s v 6 T k 1 i E 5 1 0 1 B 7 9 _ E z 8 - F 6 _ j I s r m P 4 9 l W q 0 n 7 D t 8 9 R y z v J t t p O y v w h B y h w u B p y M x i r I x v 2 1 B 3 4 9 D 3 _ g 3 B j 8 g y B s p w N r s o X 1 1 c 8 s z M h w l Y z q 4 F n z 4 C k i y I 2 8 p D 0 1 X p z o D 6 6 g J n o 4 E y _ 7 Y p _ j u D 1 n o g B 6 3 4 H 6 z 1 I i n u 1 C m 6 k H - g w D _ k h D 6 l x H l s x C i g n M - m g U v k v H y u 7 F v 2 0 D _ q y Q w p 8 L _ p v Q n 2 Z z l x C s z w I u v 9 5 D u - z B r u 9 k B 7 m 8 B i 1 o N j y k M h g 5 C 1 r b 2 3 j C q r R _ g 6 s B g v 0 M o z 8 P _ 8 i E l q 1 K 6 u _ S y r 5 G x 6 _ J - g s E v _ 5 G w 0 w P m u _ I - p 5 B 2 m u P 3 2 x W q r k G v p q D g 2 l H p 1 9 J 5 5 w Y 8 5 z E k _ k P 2 0 x f 3 y 0 Q 4 2 5 T p z h z C 4 3 g f l 3 w n B 7 q 0 C q 4 9 N x w q H o r _ J u g 9 D g j 7 K q r R w m - D 2 7 c y - Q 6 z z B 8 i 8 B k 3 k B s t 4 G v 2 t E g w v B 9 n x a 0 1 q n H 6 l o Y q 8 o E t 0 w W s 0 - e k x w r B v l h L t i i I p k 6 l B y i _ H t 8 p N n 2 k n B i g o U 0 j m L j t s O 5 k h E t z 7 E q j r 5 C 8 3 1 J 0 l x C n p 9 C j v i N l 7 q M _ z o F r l 8 R y h 3 T 2 h v H y n y d y o l Q g g x Q v _ q I r j 9 F q 1 4 e u 9 r M u - 4 u C x 4 n 1 E _ u m 0 C 1 5 3 M 9 t o J l q q Q g 5 y U j 3 u B s j q B 9 u g C 0 3 p V y 4 4 B t 3 j D t o M 4 s j x C _ 9 i h E l 3 k B r o v C s s h g C _ 8 i E 3 w x B k - - J n 2 v L 5 m 9 N u 4 s g R y u k r B 2 r h 1 I 0 0 7 V s k 6 2 J l u p 2 B s 6 0 D r i u C 5 o r T s z n D m _ - D 4 7 7 j B 1 5 3 M q _ n D 4 g r H u 4 k V 8 j - G 7 1 z y D 7 - h m C o 8 x K 7 y 2 n E z m - j B r i u C m 7 i K o 6 m n C w j q L - y u y H u 4 q H p y 6 D 4 8 5 M k j J i 0 w H h m j F t p 8 - B o l _ E j - u D i 1 m L 2 s x O 8 _ t O v _ t N m o t I i q 2 f m - y V 8 w t C w x i D o r 3 g B o 5 9 U 5 2 x a k g u T z y u N 7 r i V u u s P m 3 8 P l r 5 9 B p 4 y L n w r N x 5 m F 7 h s E g h l G w h q l B p - w U n k u E s w h Z 9 p 5 2 E 5 9 _ O 4 w i W 8 i x R p t 8 e p p u D h s j 4 B 6 k t 7 B 2 g 4 l B 8 q j r D o k _ o L x 3 y B p t n p G s j 6 h B l j 8 Z n x y F h l 6 G m 0 6 B s m i K 4 l z M 6 4 s c 2 p z O j _ _ N 1 p j D z 8 7 Z 4 w z M 3 4 p F u u _ G o z i r B 2 0 - n B i u n H n i u G x 2 9 r C 0 m z N t 8 p v B x o 3 D 3 2 s x B y i j r B 9 n i V l g u K 8 6 4 H 9 t g H - x n K 1 - z J 1 l z g C - u s F v g j 3 E l y 9 o C 6 4 u G 3 j i F 7 x 5 E x 4 n w B o 0 3 L s w 2 g L u i w X 7 1 n Q j m x k C y - w O g 8 k W - g r K k u u D 1 q 0 J r v u G j - - 7 B 5 _ k t G 5 m g N 1 z q 0 C 7 h s E 3 5 r C 7 q 0 C y - y B 6 o t V s 8 3 L m h 2 C o 0 3 L w 4 u F k v s S r 6 9 T 8 n s P 3 s 4 J g i 7 U 2 t i g P 4 m j z E 2 4 p F 5 _ 6 S 1 i x H 3 v t K v u g c y r t c z w 5 6 B q p 8 S n 1 j M s 2 3 b 4 x g L r 6 - d y 3 o K j _ g j B 2 0 i M z h _ K m w 5 F q h t 9 C 7 9 _ E t 7 s 9 N q _ 1 - C i 1 x i B 5 1 k i D v x q Y t z z J 3 y k u D z t s v B k 8 s N j s x F 2 0 1 I u w 5 p G z n 6 H 1 6 w H u z y G i v _ I q l l D 2 p l C 9 u 3 L 8 k 1 C z o i i F q r y W l x j U w 4 k r F w y z J 4 _ - C _ 5 w g T m 6 z g C z t w k B 3 l 8 1 Q o u 4 G g 3 s 9 F j m 8 i B n t - d x u 9 q B 3 r i G n - 3 C h 3 z Z y n 7 e j l j l B h 4 0 d r 6 n U 5 p 7 O 9 - 4 O t p q D 9 k n P y _ j Y w k 7 R o m k v B p x x B p s y 1 C g v s a q 2 h q K u q _ V s z s M 9 2 i J j l 3 q B 8 w p P m q _ m B q - t V j i u J r p 4 C s 6 0 D u 5 5 K i k 5 f t p t y C g 5 h X 7 r j u B 7 _ 5 J s y i v B x v w D z q q 7 D m i u G 4 v v O t r t _ B 9 i 6 m B 4 v z D g u z C j x 4 8 B r 8 r - H 6 w z C n r 5 K y 6 9 G 2 s t V g r 0 u C 1 o 3 H n 2 m J 1 w 3 u B u j 8 H j t z g G g s k 1 C o n k J u 0 h B n g l V 7 n _ o B 4 1 8 a 8 o 0 E t 6 t L t v 7 i C h r u T p j o V l 3 o J 5 n y S j 3 v Q j 9 l L r l g t B h q k 9 H 0 r 1 0 I y 0 5 F l u 0 3 D x - 5 F n l l X l 7 6 F u s s T _ j z G t 6 u S g t y m H p 8 o E x 2 l L s 7 h s B u 6 6 e w g z c _ t m P o 8 1 H 5 1 t T w y u N 6 _ _ I 8 s 0 E s 5 p V 8 u w K 6 9 - T s m 7 M _ 2 w L s 5 5 M t 3 3 a 8 j k D l n 9 C p r 3 G 9 g 7 G s 6 t E x g 6 U 0 q 1 u B u 0 h L q 4 v M 1 l 0 I l t 0 G 4 g p V x 0 7 V - 1 7 F 4 j m d g h n H v s s K 4 v x E x 5 m C s v u G y h 8 r B h i 6 f x y z J q t h J 1 k w C 9 g h h D q s 4 B m p v y D w 6 6 j D 2 4 2 k C w p z 5 C o q i V 9 s h G 4 l E s t m O 5 k 2 C s k h G 5 g 9 s B g n v D m w h g C x h 0 f u 6 g D n - 5 g D k 2 1 j B o - 9 r B i - 4 D _ q p b 3 u u 5 G y w 1 P 9 1 g G 9 s l 4 C 4 w 1 4 B y h 4 T n 7 7 D 0 9 p q B u k o D m 4 i 1 B 8 x 3 U n 6 9 E k k 7 r B i 2 j B j q 2 E 8 o n Q i o 4 6 B i _ _ N h r 1 D 6 y q o B h 1 s P y 0 8 4 C 9 2 3 G 5 z l I y y 9 l B q _ 0 D l 0 h w B t g l L n h 7 W v 8 k L y p j y B 2 3 t V q t 6 H q g k p B _ h o C k 3 8 P s r w 2 B y 0 5 F y s r 1 B o w p D 2 _ 6 S v y 9 j D v s v c t 6 u N 1 - n L s s j q D 2 t r D 3 p m N r u x G 8 x 1 F x 1 0 V - x x W y v l T z 2 9 9 B v 1 i B s 2 l 3 B l 7 6 F 1 q - I - 2 j Q l t 8 e t 9 l J x p j Z 7 1 9 L 2 0 9 S k 9 1 O l m i L v n 0 G 3 8 y O s _ y G j z q Q m - 7 E 8 r w L x 2 5 Y _ - 0 I r p q Q 3 6 j c o u 5 J - i k a w _ - u B 6 r 3 S 9 - u 9 C p 6 v b 2 o 6 f g 8 9 N z 7 4 5 B 1 k j K 8 1 l D 3 w h n G 1 9 _ Q p 9 n N u k j h B p - n P r p m S 4 l 2 q B k h 1 N r 0 u 1 B u l i M i x y I q _ q y B m x y F 7 w k g B p s g r B n p v i C 7 8 8 F h r 9 U z 2 p c m i 1 Q 8 3 3 R s w v 7 D g x n F 4 2 k R r q x G 7 k 3 C j 9 0 H g k 1 Z o p w K l t 7 s B 0 h n I 7 9 m Q k 8 w W 1 _ l E 6 v j I 3 k 5 E 3 1 q r B l u y J 1 9 q F p 5 q 0 B w q h R i p x u B 6 i 8 J s 2 3 I t p 2 H y z p J w 2 7 N o r j G 3 o t T - k g G 1 y 2 9 B v 6 t p B j 9 3 h B 7 s s N x 3 n L h 9 l Q 5 m o J j u l I i i n J i x y I 1 q - I o 8 l C m 4 u d i j 0 N 1 k g S _ r t U s x _ E p o v C 1 h n I - i h H h w 8 d j 8 9 1 E 6 - o M i 7 0 f 7 i 8 B i - n O 3 h i b o 8 l C r x w J 1 p m J x u s d - z 6 l B u 5 0 v J - m t m B 3 l n Q k 9 2 G y m n O 5 _ 3 G _ x 3 U z r i T q 9 9 p B l m y L 2 _ l E q t q H w k o D - s 7 B m p 8 8 K g n 2 q B k 2 z k B s y v E y 0 t g B p 8 l C g x n F q p 7 k B i x 8 j B u 6 l 9 P j 5 z E 2 x y H 4 z w G q k l L v s l G z n j P k j m J p 8 x K i 1 6 T z 3 w R 2 m 6 I 8 9 p P 5 l k X g x j k C 1 3 8 1 D h m t 4 B x x u 4 K n 3 r D g y v J - z h 8 D 2 k l y B 2 _ z _ G h o j H m t 0 3 B v u x x C u i 7 H 2 _ v Q 5 n 0 C x m s Z z t 6 C g l 8 b s r 1 E u w 6 4 B s g w H q x k G h j z L p 5 3 K q x k G g i 7 e y 6 u I k k p E k l s C o - n d l - h O 9 j 5 C v 9 r N k j 3 f g l _ 2 B 3 0 7 i U q n v s G s m 7 R i 4 _ y D t g 1 W p 0 n z Y 1 8 p 5 D v k 5 v D g k v X z 9 i T 1 5 s O i z - U 8 8 z L 8 7 _ s D z p w B 4 3 5 M 8 _ - J m z m M k x y I k w s M w o 5 9 H _ 2 4 d l i 2 L n _ 1 F i i p H 7 k w D 7 k - B 3 - m G x p 4 G v _ r G k h 2 B 3 y 0 M k v g E 4 s s B y 0 k K 2 i m Q 8 2 v M 4 n m P 2 3 l K l 7 o G k x y F 9 t z C o k h G 8 v q P - 0 1 H 0 p w B l k g r D t 7 x _ C j h 6 y B k x 7 J i i k K u u w O h i k J 5 g 2 X l z g f v z _ D i 7 7 G 5 q 6 O j u r B i 9 x m C j _ 6 6 B o _ y b 3 s z z B 0 h w a 2 n p - B 4 _ k 3 B h x k O - 1 8 Y j p 0 f 4 p j l B g g v E m - x C 2 k g S i 6 6 L x w 8 G m h h Z z - - H 1 2 8 E _ j g J 8 k l M x j o K g 9 8 C i y u F v z _ D j l v F 1 5 5 E u s 3 F i 8 n I j g y N 8 x 7 M j w x b t v o j B l 3 j E 1 2 8 E m 7 k P p 1 w D h o l c 2 h n I 3 q i J w k m 5 C i n 2 Q 9 3 t O 6 w n B q o 0 m B j v n U x u 2 9 B _ n r h C 8 h x m B v r 9 t B t u _ B 5 r 9 F x u i Q y s 8 K l s h G i 4 u E z w z o B g 8 u f k 6 9 2 B g 8 3 l N n 1 u P - u 2 I t j m q B j y _ o C 2 j o H s m o g C q l 8 c 1 k n M 8 4 y J - l q 3 B v h o a z 4 6 j R k w z 9 F 7 k w D m t _ C u 2 i D v k k _ B 9 h 2 S 3 h 0 H m h r C g q x J 8 u n i G w 6 n e g u _ L x y n E s o n L u 1 l Q t y z 0 H 6 x j b x k o D 6 h 1 C i x y F z k 4 F u i u i M - 6 s 5 B h j p a u u _ B j o t p C 0 r 7 h B r 2 o T o 1 j Z x g 9 g B 7 j t I p - l I 0 r i q B i 2 o j R y l h C 9 x m m D 1 0 4 D j 7 5 t B l 9 j D x p l R 9 i 5 a z g m 2 B 1 7 1 d o r z H g l n t B o o 6 9 B z p 4 m D r - t n B n x 1 B 8 h 4 E z y h C r 9 o m B w n w 1 B t 2 6 i B n y 2 F 0 g 9 H 2 l 1 x D u g - J g 2 0 m C s o w L o 3 o T u g 9 1 G l o j z F v k k _ B n x 1 B p 1 o x C _ r x P - q p 9 B z g s T 9 h 7 L x t n o E 9 2 9 r E w q x 5 B s p o C 0 r z N 6 q 7 Z x l u e k 0 t _ G - h l o C z 8 n j F 4 _ o w C l m 0 i B 2 0 o c l x 3 6 C n r r M r i P 4 1 m L u v l l B t z - 9 C k w g 4 B 3 g x 3 C v 5 m Q 4 m 1 B 3 9 o Z q z k 0 B _ m 1 e l 0 7 W 7 k 6 W t g 3 a l i s W q y l i D s s q E n t q F 6 u g C g 5 y F k g k o B v _ r G 5 5 o Z r h 4 C u t 6 H 0 n u t C 1 0 s D y m 4 g B 9 t x v D w 2 8 m B i n r L _ 4 i i B j p 9 W q v r m B n i z D k _ 3 s C 5 8 r z C x q 3 z E s u o y D _ y w V 9 q 7 F 2 n u U 0 h r S z 7 w a l v 7 i B i r h o B 8 6 z o B t t o - C t t 6 H l k w j G i r v 7 C u v 8 _ M g y g n f o 9 v N w k p C k w p D l k h B r y 9 2 D 5 x 5 B g k v T 4 n 0 C n - - r C u o 5 j C m y r Z 5 7 8 H v s n H 7 7 - M m z m y B g m l R r m 5 5 M q t j h M 7 y 2 b 9 o w E w 0 - F - 1 3 z E o - 9 X 9 m g C 3 3 1 F 4 g z J 0 2 2 i F 7 8 v D u u v s B g v p w C 4 9 5 6 B 8 o 4 U j 2 s 6 D u 4 4 B _ 0 4 G o 6 s x C r o m y E 6 w n B o 6 4 1 B 6 k l M p o 0 H u i i G 0 u 3 K 9 p 3 x B 3 _ k V q h j F 9 u n H q u w V 7 m s 3 C s j 1 E s u z f w 0 g F r 8 h u B r 9 k I - u i I 0 x 8 F o z 7 E 4 3 x q C 0 l - a 4 j v V q s 3 J k 1 i g B x 3 j U l 2 p s B 4 7 1 a n p q l B l h u I 5 g 4 Z x 8 - j B 9 g 2 n C v h 7 2 B z h w T 3 4 u X v o o F j m 0 g C - u 2 Z 4 1 v B g n l C 1 j j E q - l F h i 3 D 7 r 7 P v y t M 6 m r N 9 1 n F r u 2 H m s p D 3 _ 7 L x 5 n W w k 7 E n 6 p E 6 6 w X 1 r 3 C 7 3 8 j B 1 8 o C 0 u _ O q - s L 4 q 4 P p w g G 9 x y L i l h D g l j Y - x t v B h v o K w s 8 K l p p G 5 4 6 E y t 4 C z j o H p m s c - p m v B 3 z z B 1 1 3 P l - q U 3 i s Q q 2 _ s B 9 0 y r P 4 i x D g 6 v Z k _ p 9 B r p k 6 B w l s X y 7 - h B p _ - P k i v o B t w j R s 6 h F 5 1 1 F k o s M k 4 4 C i x y F k p u D m _ p Q 3 i o J 0 v n B z x 9 D - 7 5 W y 9 _ U u 7 - B p v k X g w 6 E k t h h E 4 v o b 6 6 l g B r x k z B m 2 v x B s s p T x q 3 H 0 z w L r 3 p H 7 7 1 C n 3 n V g v 4 S s 9 w i B 9 t _ E j r o g B k h y r F s 3 j H j 2 l Q i l q L _ v 0 I u o s Q r n 9 Z 1 n v j C _ w q 1 C o v g 4 C p 1 l z G 3 2 t p B v o 4 k B 8 3 0 I 0 y h Z 9 n 2 U j 4 q I k z j H m i i S 5 j 8 G n v 1 I n p _ C 6 8 x Y r 9 7 y B 0 z q 8 F _ v 0 I r s p l C 3 l 9 M i r m I _ w 4 V x 9 z P g 7 z N 3 w x N 1 o p i B z q h E x - w U m g h G u z i C y u h E u - 8 I _ _ r F v o i W 9 p q J v 4 _ E 5 h g G 6 _ i E 7 j r a i x h T 0 3 4 b v 6 0 l B k w 5 y B l 7 k 9 B 0 o 1 p B p w 0 c l t q H 4 w 5 3 B t j 2 o J j 5 o E o s - n B - 4 y F 4 4 r P _ q 1 J h w o b 2 x 5 M _ p t k F i h - 4 G i 0 0 M 8 u v U 1 h r 1 C y q l D 6 h 8 C 2 0 s D 0 v h I x - 9 b i t 2 S 2 j 8 L k 0 9 y C 0 x 3 D l k k 2 G 3 r s 4 B 2 v y k F q w u t C l s 0 n F u - 4 J y u - G n i g n B 4 x j X q i g k B g 8 _ C n k m h B i v w K m z u Y 4 - n m D r o 0 1 B 9 q k N - 9 j K h 8 6 X q t u F l r 1 D j 2 2 L 8 q i E 0 i h N 6 - x Q p 2 7 Q k 6 k S u - 6 l G r w w t O l 4 l m D o - w G n r p E s _ u I _ - t m C o s - k C q w h F - g v J v y h L g m 9 C 3 w _ Q m v r S 1 v o I s h m Z 6 o t R l j x V p n x J k y g K l q 6 D 6 - 7 G u 5 g M 5 o z W 5 t h Z 5 1 o F _ k - B g n w Y v o s Q o 3 l W 5 m 7 C 0 6 0 0 B 1 p u y D z _ 5 C q y 0 D x y - t B m z g s D p r o L p 7 h D w 3 1 j B u r y s G 4 o 0 5 E 7 m p s B m u s g B v 7 y 2 C i u j n B x 7 2 W x q j C o _ 4 J x l z Q 3 6 h W 2 w k v B l t j Z y w k s C r 4 r T 6 0 u D 7 0 k O 7 x h I _ s y U r 3 l F y w u b - 2 4 2 B p n - q B i 1 i Q o 2 7 Q 7 n 2 U p k g N 1 w w l H z h h C h n k L v j m j B r w k G _ _ u D 8 6 p Y i j 5 K 9 6 j G s 8 n z B 6 u p I 3 8 3 Z o w 6 I w n 4 u C u 7 q E t - 8 m C 9 7 4 C g 3 s g B v 6 r Y l g 4 K s 0 r R - p r o B 2 v i X z - _ Q x o j E h 6 z r B 8 o g J y 8 j I 2 4 0 G n 1 7 Y s 8 n M l h s U q u y h D 1 r v R n 9 y 6 B v 1 m H 7 8 v D y r p T 5 0 7 q B m g u d 0 4 p G u w v J x _ h E 6 2 6 G r n o H 1 4 n J v l - 6 B - 1 _ K x z p M 9 4 y F z 8 j I l q o E k i g c q k n a t p w K i 5 2 j C g 5 5 G 0 l t 4 B s 6 q 2 D o v p - B y 5 v C 7 - x V w s - f m s - Q l k l F m q s J _ 4 - F o h m O j 1 o j D m 6 z M t 6 t 3 C 3 s j x B 0 p 3 - B _ v n K s t 6 e t 8 m a 6 7 g C x 0 l I j 9 g J n p y 4 L - 5 6 v B 2 5 n 6 B p w 2 B j _ s O n - s F u _ n S v o q 3 C 3 k h J l n 5 a 9 3 3 y B j l g C s 1 g F v 6 r Y 9 q i Y m 2 h h C x k y p G 1 m j Q 6 y w - B p 3 s F t 7 3 S m p q f 0 t r G 5 i t K n 2 p E 1 - n K t _ 4 O k k u G 1 4 m e u k - k B i o 3 I 1 w 8 G o k 1 H v 2 g w J 0 y u t B 6 u r o B j 1 y m S k 3 t R 0 6 i M m q o E k s p D _ m z P n x z r B j h _ w B q 9 o 1 B 5 - m f 2 k x e j j 0 O - 3 z n C i 3 m K k v k g B v 8 9 C r k 8 l C _ s 8 D i w h l B m g s p C i 3 j E r q k m B n j 1 f g 1 - q C v 8 z 6 C g i _ j F u o 2 m I 9 m u I s u v 9 B 1 y 4 J j 5 7 - C 0 u 4 H y r 6 b _ w 1 O r t k C w 5 r I j s 6 m B l h z x B y x 5 n C 1 z _ i C t m w l E k g q J 7 q v U x n 3 K h u k J 3 h y h B _ 9 s K 3 u 0 9 I 9 u - v B _ 7 9 V g 8 z V t i 1 s B z z 9 N 3 h n j C s g r g B g 9 w t F 6 q k E 7 - p Y k 3 7 E t 6 s D 3 2 h I p - s T s 7 l R j 5 w H o x y g B x j 9 J w o _ N w 4 p y B v 9 3 t B u i v k B y p 0 M z u 4 l B h u z s D v 2 v G i 8 p k B _ m y Z u v w H i 5 9 0 C - v u D 6 6 j s E z v m x C y r g l B 5 7 o i B i 8 w j B i m p b 8 r t J 4 j u b w y 2 O 9 o u d 9 m r M 6 i - B - 6 u R 9 s p m B j x o E h 2 - H _ z - U v x y N 1 u 4 M o u y Y 5 g 0 E 7 6 w p C n t y E z 4 m e x z j D 7 v y D 8 7 4 C 9 z u X 3 7 y E 7 v 3 a _ - 8 V 4 2 n n C 4 r 6 0 C y 7 x O 4 i 1 1 B o 3 w m C _ x 5 g E n 8 z Q 7 h 5 c i x 9 G z j p R j q 6 D i 3 j E h r j F 3 j k C v n w J 9 8 i w H 7 v m 8 B u 1 g Q 9 3 h H q p g D z 3 6 K 0 8 3 Z g l w N v z p f r 1 j z D p r 9 f t 3 p H n u z D 5 _ i h E 6 w 9 i B t w 3 C h 2 j C m s m O p p n E r 3 p H l j g S i w p D i - g F z 7 6 K 3 t t F k g h G 2 - o i B 8 y o q C n i j 4 C q 9 v G t t s E u p g I 3 0 g O j 8 2 S 2 k q i B p 8 _ H u t 1 2 I t 6 8 G u n 9 g C s y h L k n g 0 C 9 t j n B r 9 n s B 9 g p t C 2 q - i B x w 8 B 3 j j E v 7 8 T 2 r q 8 L z 4 z D g l 9 h C 2 q 1 L n r x F h t - Q u l z J v w 7 G u 7 - B 9 n r N w m z C i o j l B 3 y r t D r g l W s x t K w v z E x w 9 D o k h B m 8 h 4 F u 7 - B 3 g m B 7 k N r 0 m h B 3 2 s C 1 n 0 N k k u G h i o C l - k K j u j x J y u 0 m B 2 y g V u 0 - G 2 z W n r x F s 7 s B h w 8 S w u v P - u U p h w F x k s B m r R p y m C 2 u o B 9 0 p D 0 i g M 9 r n K x l _ C _ q j 1 B i i o C y w 3 E y y 4 B l 8 o y B 3 g p B 8 s j B i w p D 9 h 8 C n w - B v y z I - v u D w m m C - 4 y C l 7 c n k l C 0 p 8 F 9 _ i C q 6 6 e x t - j D 9 h m d i 3 y B 7 w g i B 7 0 1 D 1 u w E y n s S w 9 u B _ 7 6 B _ y b 3 g V p y m F 5 8 l B r i v B 3 m 8 l B 7 m 7 C q 7 m L 9 4 m E u 2 5 E z 3 _ V q i v B 3 g m B s 4 1 G o p n E y w 3 E 5 1 o F o 1 j B y k s B s h j F n k h B s 4 4 B o 8 9 U i 1 4 c 8 _ i C g q N l 5 1 T w l 7 F 3 1 _ M z x s p C x t t 5 B 4 y 7 j B _ y b 8 g n i D z 3 s G 6 0 p - E q l R 7 - 5 2 E - 5 t w C t 2 3 h B - m u L n t q D 8 8 q W g u 8 M i w n E i 5 x B h 9 z 3 D u - p F y 5 x E l j p Z 4 0 x E o k f m h 6 k B s g v C 3 s p U z x 7 V n j 3 Q v q j C u 7 - B 8 i 7 F l t q F 8 2 q v B 5 z z D r 7 7 k B 5 z z D _ h 4 E 7 l y E g u n i C 6 x r B 4 r m Q y x 7 Z i 7 R 0 z j D m k 0 G 5 5 9 E 9 1 o n C x n g i C _ 0 L 1 m 5 u H 6 k n 5 C 7 i P 9 z x o B j k g O k l 2 O 4 6 t p C - t 8 M _ h e 5 - z C o 7 r j C 9 z 3 C j 9 7 C 1 2 r B 7 j 6 H 5 8 l T _ t s K r j 7 C x 6 0 D r - s T 0 _ L k 9 d 3 g V 1 5 l J 9 h e n o y B y 7 _ b 7 l y E n o i E t 6 b t 6 W w l w K 6 6 n F 7 q 2 F z o s E n o y B _ r Z t 6 W l y g C i v x B t l 2 v B _ j z V k q n C y k s B o 1 j B 6 o i Z 4 0 x E t 3 s B h 2 y e n x v N g _ s K p h - V m j 3 C t s n L v k j B q p 4 T 5 - z C h j y B v 0 e n y 0 B s 9 O 5 h 6 U m 6 d s p c 5 j 1 O q y m K 5 2 4 N n g 3 G 9 1 2 D u _ y E i j y B m y H h q N x s p C s q g E _ 0 L i 4 j C _ 0 L 5 6 w C s i v B j k b 2 i Q 7 6 l E x 3 2 D w u 4 C w 7 1 B 3 v W 3 7 V w 7 - C w 5 2 C 9 0 c q t y I z l k F j t V x i T 6 m 1 B 4 3 k F i 0 g B 7 m g C l l x B v 0 e i 0 g B 5 - z C v 7 1 B - z 3 C t t U n 3 4 H 0 5 p N v o M w k s B 4 z i B 5 m g C l l x B 8 k e o 6 U t 6 b u 4 p M w r b x _ h E i 1 q C x h p D j v x B 8 y b k 8 i B p t y E r k 9 I 9 k - B k 8 i B w k s B i v x B 3 i 8 B i q n C q y t D h q N s 4 1 G q 9 q J u 3 2 O v 8 c s r l B 0 i 4 q B q p g D 6 7 k P v s y L n r 1 G h h 4 D h 2 2 C p - _ G 8 7 _ C p q n J h n u E 7 8 Z 0 v u B z l 0 D v u 2 D 9 r Z l 8 8 M 2 o t F j 2 P l 8 8 M _ v y D n j w I t _ 8 E 9 2 j G t 0 - G 5 u 9 w B s 0 h s C g t y B s 5 z J 0 r v K 9 v y D q m u O x n s s H v x y J m o _ O h o o n B j w n E k 4 q W j t q F 4 v t I l m j y C 2 2 u r B k 4 v w C 6 m n W 2 1 x P l m q G z i j J 0 - 1 z G y - o F - p l p B v 0 5 N g q 8 x I n h 7 c 6 m 7 G - g 9 F o u n O k h 8 D v 4 r H j v n I r p g D - 4 z r B w i j H 6 h 1 Q t q 9 X z t l Y q v t j B z o - 7 B t 7 0 7 C 1 7 7 4 B 2 r n c 9 t p f i 6 z k C 7 n l E k 8 x E i - y D o 9 u g B 8 y _ D j - 8 2 D k q 0 Y 3 l _ H v x 5 g G p z g j B s p v M i y n G 4 s 0 C l n 9 R j u y Y 7 q u D 6 v q D 9 g r R 8 1 o E 2 5 l J v q j C 4 5 q j B u 7 _ F t 5 h F 8 h t J y y 8 B 8 p u f t i h Q j r k L 0 w k U h 8 k X t _ 7 X j m g s B s 7 _ G 3 z z D y 1 4 Q 1 s 2 g B w 4 m Z s _ y E 6 _ 1 L 2 p y Q l h w U 4 5 n E z l k F r 9 q J x 0 6 T y x t H 6 m g W h n u I 7 2 q D o 1 u V q x h g E w g o U 7 n 0 R h v i 3 B k 4 h - E o 1 4 y B j v x H v 5 2 Q n s 7 m B q x i q B n t i i B 0 y s h C p q h n D i j q Y i y 7 G 5 0 x E z 9 u - E m 5 q n G l l i 3 e q v j m B h l k k D 1 8 1 C 1 - k 4 C u g u h B j - k - E 2 s p K 0 5 7 i E _ q - R t q 6 S 9 p o V 8 l 9 K q n z 0 B 0 0 v Z y q i C l w g Z v 1 j X 7 4 m E 8 x 6 w C r g 0 m C 4 n 5 K z g _ q B _ l k 9 B r v _ 6 B x w 5 m B 3 t q C 2 o r C 2 8 o D 2 t 9 W i q v R 8 g - U s j 1 U y o v D - n j M 3 t r P 6 t v D w u p 7 E q g 3 m B h k 0 B 1 y 1 m B 9 j 6 H - 7 q 9 B 0 8 x 7 F r w q 2 B t 4 z E 2 k 0 E 8 z a 3 k z I 6 r z F l v 2 S l h 2 F 5 u 2 o H _ n 4 B m h x B y k m M _ x t k B 0 g o D 5 9 3 U u g u c m h h U z g 6 q B h - y H g 8 p P 6 p q h C 3 0 1 T n q z u E x y w l P h 6 _ J z - 4 h H r o i i F 6 m 1 B x 8 l 6 C 9 1 y 1 D l 0 i 2 E - g w i D o 6 U l 2 t E 6 7 0 J x 0 s E k k 3 b y 2 9 2 H o t 1 T _ u 5 s E 4 y j T n k y _ I x p w 7 D 4 x x D y n n j D m q _ 8 D j p 3 O p - k K i o y y F h s v B 8 y 6 o B _ v 2 R n i w i C w 3 _ r B g j 0 D k x 3 q B - 6 y E k 2 k f r y m F 8 _ 4 6 B 1 m 2 3 C l 2 t E l o i 0 B s q g E z i 2 j B 2 k 8 F 4 j i M z s l o C q x x L m s p t B - s - G u 6 z G 9 m 7 C i p h P k l h U o k s g B 2 j h C 1 1 7 C q 7 4 D i 2 n C h 1 o U h i o P 4 6 2 k B 2 7 1 Y 6 4 4 2 B j - 0 j C 1 r g 3 D l l x B p p l l B k x i i B n q p P t 8 m U v h m j B l 6 s r C k o t M u _ 7 5 C u 0 6 a 1 0 n i C 1 q 6 U 7 0 _ o D n _ s E 7 y z C 4 t 2 E i 1 r C r 5 m C h 8 r N x 7 - B w q o B x _ 2 I w 7 9 C 2 s p X v l h L h y 4 N 5 w 4 i B 2 x h K 2 j v D t i l o B l x z v D z _ 4 g B - 3 h p G k 5 - _ F - g h s C n 0 i F 8 0 y F x 8 7 4 D 3 4 v C x m 2 a z s a u j y w K 0 w 4 s W k o v C 3 5 w G g 1 2 B g 4 l B m n k N w 0 x s C s m z R l g k i C y n m g E h t y B i 6 x 2 C t u y R i 2 6 9 D 5 - t E 9 t 2 l D j 5 z 1 D u 5 i 6 E m x s u F 1 s 2 4 B x k w Y 6 8 s _ B 1 k h x D w 6 t Z z s x l D k 4 r R y v l k B n k i v B r s u S q t r B 0 5 1 D h m 4 E 9 t _ R 8 u g v B 1 _ r P v 3 2 D k 2 n h C 0 _ w Z 1 - 9 4 C 5 w o h B g v z N 2 h y k C x 8 5 m E m 0 x B z j x g B 5 u h - B q j j 2 P _ q - g I 7 v 8 3 i B _ n 4 B 4 w _ Y j z q Y n 1 t P 3 0 x J m l m i I g k w l G x 7 - B 4 1 y C 3 g 9 D n 0 r K 4 0 - O q n t R 0 l k F s t y E x 1 3 L 7 l u Y o 2 2 h C p w 3 r B _ r 6 C k 9 d h 0 8 J s i g X v 3 w b k h u D 5 h m K v l h W s - g l D m - 2 E 2 5 _ B t 8 5 b u s m 4 B t 3 u Y _ i y f q g p h F j 4 8 O 8 h t P 5 y 0 H 5 y w f q k v 3 G t - 9 K n x g d n _ x B n u - j E _ u x z D t 8 j D j j x m B q - 9 W g - g b y h p D h 0 2 S k r y D 4 0 - O u 9 r S 7 w t J j 2 y u B r i i w D p 4 7 C w 4 v v D 4 m 3 C 9 n 6 H o q l T 4 h w R i k 5 D o 8 o V _ h 8 C h o l N y s g K 5 8 6 b w l 1 D 2 x w k B j j q X 6 l 0 K j s - I 8 m y D 2 _ p B 9 z 8 S s n g M s 0 w H 7 k 9 G v 8 u R u s j o B i j 0 D j u y Y v h j F 2 l r 9 B v 7 m r H q t m m B _ r 1 Y u 5 u i B - h l I n m x 5 B 3 k 2 - E 7 m 1 B z h z 0 N g p r m D 3 y r H q r j H p h p s D _ n 4 B 9 o z V g h v R - 3 y D 1 1 z V - u u C x u - x B x 3 5 O i 2 m 1 B 5 1 s L g _ n T g z q R 9 7 h X u v 3 T 5 x u K n 7 m L m 7 r B 8 z k D i j 0 D h s v B n 0 8 K _ n 2 H 4 5 9 P h 5 8 K 2 t - C z k z D 2 h k C 7 q 8 9 B q 7 4 E _ t _ K j s o n B j t 9 P 7 y z C h - y D r 1 y D o y h X s j x R r g 5 5 D p m 9 Q 9 x j W 4 3 0 I 3 v w D v m h 3 D z 2 o G t v z G j t v P 0 s z e 9 t F 5 E 4 p D 7 0 2 Y q v x H g 5 n C s l R i 2 n C 4 8 a 2 z W q u H l h X 8 i P 6 t F m 7 r B 8 t F m 7 r B t 9 3 B 8 o V x 9 w C o 4 y G o z y R y p 4 _ C z _ r u C n 6 j 7 B z z k 4 K 5 q k B h t y B q u H o m h O o y u F n 3 t D 3 8 c q j o D l 0 _ D q 4 4 B y x k B r l k B u 1 U v k j B s l R h h S y x k B i j p K v - Q x l v E 6 y z C q n F x r b k k F 7 i P 5 9 6 G i 5 N t 6 W 8 k e 7 s j B q u H 8 _ i C q u H g 5 x B q u H 3 w t L y h p D x 6 3 G t 8 w F 8 t F z _ 3 F k x q D v r b g m u D r z i C 4 n g K 4 n 9 B m y H p k R 1 9 a i - k E 9 y Q 4 8 a n _ m C 4 8 a 7 s j B q u H 2 z W 5 j k C o v g B v 1 I - y b 6 t F m 7 r B l x 1 B m o y B p k R m y H r n F - n V 2 u o B s 3 w B r n F x 7 - B h t W 2 i 8 B k k F 1 5 Q r 0 7 C 4 8 a k 8 i B 4 8 a x j M v j n d k k F 4 8 y R s p j E l 1 w S 7 i P z q F 6 1 i C r k 5 E 4 8 a 8 m 7 C 4 8 a 4 g p B 8 z F x o J p y 0 B q u H z q F 8 i P 3 9 j B k 9 d j 2 n C q u H k 8 i B n n H v m n B x r b 2 z W 9 5 z B 8 x v g B _ l 9 M p k R o p y Y r 5 K p 5 h N z 9 P 3 k 1 F l 2 H t 8 o M q u H k k F 7 x 3 1 B _ 0 L q u H 0 s 9 e 7 _ w E m p - H 8 i P 7 4 y F 4 i 8 B q n F - 3 O r y m C 1 5 Q w y d q o o F m 7 r B 8 t F 1 5 Q 6 g y D 4 8 a n 3 g D _ r Z g 8 t D u g s C 7 8 T g o X l 2 H 6 q u D q u H k 8 i B 8 i P 8 t F s 9 O 4 5 L k 1 V 7 p J t _ 8 E k s y C 7 s j B q u H 9 o b m 6 d q u H 7 s j B x r b k k F - y b h 7 y G - y b h - y D 1 5 Q x 8 0 B s l R m y q B y n R x j M z w m G 7 j T l x 1 B _ r Z r 9 O k 1 V u 5 j X k 8 i B s l R x 3 2 D 3 4 8 B k k F g 5 h E 5 v U r n F 7 s 7 B 2 z W 3 i 8 B o 6 U l - q B r n F l 2 H x o m E h 4 l B v y O k 8 i B m y H g q N t 6 W q u H k k F m 7 r B z q F q u H k k F v - Q - p N q u H u 6 q K x 7 - B 1 4 u B r 8 S t 5 2 G q u H - n v D 3 u a 6 u v C 2 u m H k t O 5 z U 7 s 7 B 5 6 j J l 2 H w _ Q w _ _ B q u H t 6 W x r b o 6 U 5 j k C i 2 n C q u H t t U m y H z q F 4 8 a z q F - y b u 6 W o 6 U y 4 3 B k 9 d - j g B q u H w q i J u 7 x S z q F h _ K k j 4 B r o o C k k F 6 x x S r n F h g 9 G 1 j w B k k F i v n C o o w F r n F n z 6 I k 8 i B q u H l l x B i 3 h B h _ K j 3 u F q u H x g m G z q F 4 3 0 I - j g B r s 2 C z q F k l 2 F v t Q p m o B 9 q G 3 l k D v k j B l - q B z q F v 3 i D 6 u 5 D 4 5 L h t W 7 j 4 C t n X l 2 n D h 1 2 B 7 l c q m y D q n F m q w W 8 t F q u H _ 0 L t t u F 4 - M r n F p u d s h Q q 8 S 6 n M 3 i L 2 9 0 C 4 4 8 B n w - B x 8 0 B _ r Z i 1 2 B s z k C s 4 4 B 5 5 L 7 k N n x n C w k j B z o O y 7 8 D k z _ E i 9 5 G v 3 i D 6 g v P g o 0 B o i Z s j i J 1 t - C i w S g q F l - q B h r B - _ c y w F 3 7 V 7 k t B 4 8 a 2 z W - y b t p B 3 i L t 4 h C w g p C 4 7 V 2 s B y k s B r n F i z r E v z o B 8 7 U i 5 x B 7 s 7 B k k F q u H 2 z W 8 i P z q F n _ 1 J p 4 7 C u 4 D g q N 2 5 _ B r n F 9 8 k H 3 4 u B 7 5 v B r z i C l - q B n _ m C q u H 7 k N q u H 4 5 L w g s C 3 w g I 7 t F n 5 k I l 9 d v x M - u U z q F x g m G r n F 1 m h B h _ K j u J 1 w e y h o B 9 r Z o 6 a t y 9 H v y J 3 7 V h j y B 5 j k C k 8 i B h p k B j 1 R g _ K i _ s C _ y Q i - B k 8 i B w g p C - r v I h _ K m _ m C q u H 7 - _ C 3 n k C z x k B 8 t F g 5 y C o _ 6 H i n S r l R x g h V k 1 V 6 8 - F h p k B 8 t F 8 j n D 9 y i K z x k B 4 g p B m u X x l 6 C 1 z V m y H n v N x r b o t I w k n E s l R r n F t w 3 I u 0 2 H 6 z m Q 8 t u H u w 3 O 7 z u C 3 q z C 1 m H q n F n 4 G w h o C 4 t 8 B - v k N 1 4 Q w j o F 8 t F z u V 4 t 4 B u s j C 3 v z B - j g B 3 g m B 6 8 T l 6 k B 2 g V i 5 y C i 6 i C 2 5 I r j _ B p y 0 B w 7 x S k k F u l u B 4 o 8 B n r K i 2 t C w 1 m D g o v D s j H _ l 4 D n 5 j I k k b t 0 N j o 4 I u 7 y B 2 z W 3 4 u B 2 z W 3 2 n H k _ m G 6 x r B j i J 7 z u B q u H u m m C q u H 9 - 7 E s x s F q u H k 8 i B q u H 8 _ i C 8 i P g o X q u H g y w C q 3 8 F g 8 t D h 4 l B m j 3 C 8 l 0 K o 6 U k i 5 J s 0 o C z q F m y H z 5 s D q p n E x q k D l u 1 F 9 k i E h q i B n q x G k w L m y H n _ m C n w - B 8 3 O _ 0 L 4 m 3 C _ v y D _ 0 L - y b z q F 5 s J y w F h l 9 C 4 0 K 0 j 7 R o y S y l p B q u H w k j N q u H t t U 3 9 Y x 8 0 B 5 5 L q u H 9 y Q l _ x B v u z c p 3 9 H 8 3 O 2 z W 9 3 O 2 t q C _ u i B 2 z W - z 3 C h q N i 4 j C k k F q 4 s P x l z B h q N m y H k k F w y 3 W l 2 - H 0 0 s E u 4 1 G 8 l z C w s k C 5 n a 5 5 e k p r D z q F w 7 - B k k F y x k B x i u C 8 k e n g i D y 6 4 F m y H 2 4 Q 7 7 U s w b r 8 y B 2 z W 0 q 2 B 8 0 c q u H r n F 7 z n B r n F r 5 K s 7 s B q u H n y 0 B 7 u h B k 9 d v l J - z 3 C x z o B v t m C z q F w 5 2 C z q F k i - L k k F _ s t N i 1 R 8 7 u c z q F u o r B _ 3 t B z i s P k k F 0 w z K 2 t q C m y H u g 1 H y o v H t l t E 3 t q C 4 0 t G h h S x l z B 8 0 c z s p C _ 0 L v q H k k F m s y C - o b o q x B k k F v g p C y 6 5 C 6 _ 3 M x 1 I h i 7 C 2 j r o B j r y D m r E l 2 g J 9 - G m t 1 H 9 u T _ 0 L v q H i 1 q C v 8 0 P i p z L 9 l 6 F 1 v z G 4 t 8 B 9 _ i C x 7 - B 2 t V w g p C 1 o h k E k 9 d v 4 - K 9 9 u S h i 7 C p u j a 9 q 6 T q y 6 5 D k z h w E r 4 x u B w n 2 N 8 i P k k F v - g D 1 m h B z q F l 2 H 1 _ L l g 2 B n s l i E _ 0 L y q v p B v x y J 3 8 r E w q t V i 0 g E l j j G x - 2 B o z 6 I i 1 R j n t L k k F 8 k e x 8 o B 9 h e 5 2 o N k j 4 B v g 8 U z h p D n w 7 K i 5 x B w _ k N j 2 j C z v s N p v 7 p B 7 g j C h r y K m y H 2 4 u B 2 v 7 L v y J k 9 d 9 y Q u w j B k k F - y b 3 y w E q u H 4 3 b o y S 7 i P j y k F 3 2 l C u 6 W u l 8 H r 9 O y j M j z r E t 9 3 B 5 s 8 E i m n H u 9 t I z q F 8 l v C l s y t B v 1 I k u Q _ 7 p K 4 3 b w j o F k k F x 2 q B u s p B 8 l z C k k F q u H o 6 U 1 7 s G k j 4 B s l t E l q n C 2 s e k k F y 5 2 C w j M k 9 d 4 k 1 F - y b s 0 H p 9 J _ - Y s 8 W m 6 d 1 m H 9 o 2 C u 1 U i v x B r z i C t x 7 F 8 t F 2 u o B y x k B k _ Z 4 4 u B 4 - M m y H 8 s j B m k b r n F t 1 d z q F 9 q T 1 5 I g l - B 8 t F l s v B 6 z i B y k s B 5 5 L o h 4 C z q F t 6 b u 6 W w o r B g p b 9 5 w C q 2 a q t r B s l h B t g S 3 7 V u 6 W v 0 o C 2 w 0 C t 6 b 6 m 1 B m y H 2 4 u B g p _ H v r i B 9 3 O n y 0 B s 9 O l 6 k B 5 - 4 C 7 n 0 Z z o U z q F t 6 b r l t G l 7 r B 6 n l E 7 i s C g q l n B 0 z K z i j J u 1 U 2 2 i w J 7 7 0 J i s 8 D w 3 J 3 7 3 Q i x s G s 5 K 0 j w B m h u D 3 v 5 K s 9 3 B s 9 O m y H 2 z W r 9 O 5 6 - t B v q H 9 h e v g 1 H 1 m H 2 t q C r y i n B k u Q 3 w g I n 3 2 J z 3 j D 5 4 u B o 6 U p 8 3 D _ 0 L l - q B m j 3 C - y b t 9 3 B v 1 U 2 p 0 B u w G g - v B o m G l 4 h E 9 v h 6 C r j K n _ x M u w j B y n 8 B 3 q q 7 B o n 1 E x s z P t 1 d w m g G q u H h v u B x r b 0 2 r B 4 z i B h 0 m E i 2 r F k 6 q 4 B p r t Z v 0 F v q H z 2 r B 9 7 U 3 5 n E k p h D - z 3 C 7 z m Q k 6 m B x z o B y i k T z 4 u I o 1 o O z u - B m 3 t D u 7 y B x x g D m h X z k z D t 6 W q u H j 8 g B u g s C h g q B 4 7 V 5 n 9 B x r b _ 0 L 1 5 Q 5 5 L 3 x q E g t W x x g D n p q B s 9 O 3 t - C 8 6 n F 4 l i G 3 2 l C 0 8 7 B l w L _ 0 L l r x E x 3 2 D - y b 1 8 8 B y t h L h v u B t s 2 C s 9 3 B 3 y 2 D 8 t F 6 x r B 8 s j B 1 5 Q w j M _ 3 O 7 z i B 7 x r B r n F r n y B 1 - m E 8 u q M k k F 4 7 V 2 i Q w 7 y B q - h B g q N - n V q 4 2 F x 8 1 E 9 8 k H o o t S y o s H k k F u 6 W q u H _ 0 L 4 x - E 9 v 1 h B p k s K t n q H z q F 3 w g J k 8 i B 3 t 8 B 7 n i C w u l E k k F x j t D k 8 i B v - Q _ x s B 3 7 V z q F 7 - n K i u l B 0 z K z o U r n F m o y B 3 n 7 F m y H r h 2 E 7 9 I 1 - G 7 i i E - j g B 0 g u B v - Q z q F v q H 2 z W s 8 W s 2 8 E 8 8 v E 6 m 1 B x 7 - B x z o B 1 2 Y g i 4 E v 1 I n _ x B 7 y 3 B l j U p m y D u w 3 I 5 5 L g _ K h 7 R s l h B y w F 3 5 Q g t v C 1 x s C l 6 k B _ 0 L v q H z q F v - Q r t x U 0 _ h E 7 m 7 C q u H z q F g l - B i j y B m y H r n F 1 5 Q 5 5 L k u Q 8 t F q u H 3 g V t 0 7 C l 2 H 7 9 y C 9 - 7 E 1 _ p D s x I p j 9 E 0 p u X m - k C 5 k Z s t h D z u V 2 2 Y 3 t d k k F v 3 i D w 7 y B m h X r o o C 7 8 T 5 q u D q u H 8 t F 3 4 u B h t W 1 - m E 8 t F 7 h z H n l 4 C z q F 8 i P 3 v 5 J q u H q 8 u H 5 x t F 1 i z C r z i C q x 6 W q u H 2 y q B r t _ l B m l 6 I _ 1 o H 4 w q K - l p b t y t D y 3 s K x w v j B w 7 - B i 2 5 o B 3 h 8 c s z p l D 8 8 6 D 3 q 4 D i q j y D g 8 t D 9 n 2 H j q q J t v k 2 E s l t 5 D v r 9 6 C o j w H t 9 o K 0 q 4 V w j j T p t 3 f 8 z w W g t 4 s D s 2 8 E p 6 9 F i - y D t 8 o L k t h P _ s t N i h 8 Y _ s w j B 9 4 m E t t p y B x 7 u f g s 3 L x u i s B x z 1 q C 8 1 0 t B o 6 z C j w y B 6 8 2 K 4 y n E t _ h K i 2 w T i j q h B m 7 3 l B k 3 p K 7 _ w l B 2 i j J t r y G p i p K 9 q 0 q B g h 9 F l j h F _ p k E 4 g w D - 0 k T 1 v 2 H l p 4 S z g _ O n v y F 9 _ v Y x v j I r u - t C 1 4 u B r 4 2 K o h r U w p o D q u x F _ j 6 P h h _ E w g z l C o w i W n s j W - z r I 3 l r K m - q h B z 2 9 I q 4 2 F 7 m 7 C 0 7 0 H u j _ K 6 4 x F r w t k B 1 m h B o w T y 2 s B u 4 S i 2 t C l 1 w G y h 7 P u 3 1 1 B - k m 6 B - 3 k P m t m U 8 z k D m v 0 G 4 l k D r 2 l H 0 5 v H 6 0 - I r p p n C 1 j k j B 6 4 s R v 0 z G 6 t 2 E 6 3 v O n 5 p v C 9 w q X w h 3 Q p _ 1 H 9 4 y F 4 r k R o m g h B m 1 7 P s 2 8 E z 8 - g B - s 2 D 6 o h J s 8 u H w 9 s L - r g B l - m D q i 6 E r 6 y _ B 7 3 j L i 0 g B 0 l j Z t 4 - G n n w I s n 8 w B 5 n 0 i B h 2 _ H w j m - C 8 9 y C v s w 7 B p 1 i C 3 t q C k 1 6 R x 7 6 G p 1 6 P 1 i j J 0 j i H m _ g Y r p o l B m p 7 K n o x i B k 8 v R 7 7 p j B y y l d h n 5 B g r p X r m o p B 1 7 p V w - 6 c r o t h B v x 5 Q z s 8 T 9 x 6 G j q q J s 2 8 E 1 n m 0 B _ 7 p K 4 y g c i l 9 C y 0 3 p B 6 n l f 9 8 x G j o 6 D _ l z C n r p D j 0 v J 9 5 7 K 5 u g W 2 0 x U _ v y D o q u C 1 j m E j q r s B o l 6 K u p i D o 8 x L 4 - u 6 C 5 8 j I 8 4 m E o x n U i z 1 T o 9 y P t g u h B 9 9 n j B y q o B v _ g E g v u P r n u q C 2 s 4 p B p _ i G 6 p 8 k C j s t n I h y v F y 5 x E 8 _ l E 0 _ p F w u q j B _ v 3 L z i 1 r B q l _ n E 0 v h M 2 r u x P r g 0 u G q 6 5 S q m y D z 4 3 k B 3 k _ t C m z q I - o 5 F v 0 t Q n x k H w q m O 5 3 g P u 9 h F 7 n i C 5 w g J t l 8 G p m q 9 B w g g T g - r 4 B u 3 p l D 6 q z G 5 x h p C p 7 p J w h 5 W 7 9 i c 7 z j x E l s y C 8 8 r G n 4 _ C 1 k t b _ - g m D 2 _ 2 B u v i F i 1 h F 3 3 1 E - j z g D x y i s B t 8 5 B u l u B h s o r B - j _ U n p 5 Z m s j n B k y 1 F m _ m C q - 1 C n v x F 7 2 v F j 8 g B w t w K m s w b 9 4 n n B 0 p v P o 7 j s H _ z 0 h C y n h H 8 7 z H z 3 m Z 4 _ h i B k 2 w 5 B 1 w t g C o h k 0 G n m u 8 D q 3 q r C 7 s 4 3 B l r _ Z j w 3 Y v p j D 0 t g H x z 5 n B j t 4 J y r j L 3 g x a g 1 9 7 D - 9 - 0 C - i q n B 4 3 p Q r l i d 5 v t Y o v y F v v k K q _ 1 H t x 7 D _ r 6 C o q u O m w r h C 8 x p F 6 g l N 2 g U z _ C 9 u 0 D r q m B t h 2 E s 6 5 P s 9 3 B 8 0 s D v k g T q 7 w B 1 - i B - p v J n 7 i 9 B x 0 9 L 9 _ y J k 7 k C s g 4 F 3 u n H i s - C 8 u p n B g 7 g C 8 6 m E s y m C p 9 6 C _ t s K - z r I 7 q u D r q r I 2 9 0 C q - 4 D j 2 - U 8 u k f 1 6 l C 6 w v E n 7 w O h i h B w m s E k 8 p I h 7 7 E 2 i g F h 8 0 f i t y B m 1 9 G 4 0 l J _ g q L _ 0 7 Z k 3 y R l - s Z _ j y R 8 u 0 b 9 x m E 4 8 n B w p x F 4 y _ K t - x C x - u f u 9 h F k k s T 3 0 t O l n 4 Q 3 n 1 G j p x L z k u O 0 s s F h 2 k F i i 1 B k - m K 6 2 p G 8 2 i H h k g H t l 8 G 0 7 2 V 2 4 u B l 6 0 D p 5 i E 2 3 z D u 1 n P 3 t d z 0 q G w p 7 E 3 1 _ F h h q k C w g n N 4 r n e x 5 r 5 C 1 - v C q 3 u X i 4 v E - _ i C 8 i u J x s 8 I p y t B 7 n i C 0 1 2 E 1 5 h K w 9 7 H 7 q z G x o n F g l - B u 6 6 O w z j Q u s 7 F r 6 m K 7 x r B n r y h B q - 1 C 7 5 - B z 8 1 E t n j S j 4 t H x s 8 I j p g c s v 9 E 4 h g M j 7 h s B 9 p k G g i j i B - 8 p I h 1 j J p w y _ C y w 0 U z g 1 W 0 u z i B l 3 x D 3 j x E s m y D 8 m v L m i z F y 6 4 I u l u B 2 j 2 L i l 5 R j 8 7 T n i z F z s l M l l x B q 1 i C 6 p h K 5 u h c n i q X x 8 p G h 5 i F 1 r g G y n 8 B 9 8 z 8 C w m E y 4 m G 7 s 7 B 9 1 z O z j r F q u - R x t s O 7 5 9 R j p p O 8 9 m X t p x H i x s G 0 t g H 7 l y E 5 6 3 P g w o L 5 9 9 K l n x y B g 5 5 g B 7 3 7 Q 7 s s C z o z n B i 8 u s B g q 0 O h k g H s j 9 D - 5 0 F 5 g 3 G v i y B w w p E z 0 o W 2 3 o B 4 3 x G 5 t 4 E _ r _ F y y p I 6 g - I - l q E 3 _ x I 6 r z F h m z G h r s I 3 1 _ F 8 0 s D x 3 s K l 6 w U v w g C 7 7 z H o 4 4 G g v n K 7 8 j I j k 2 C 3 v 5 K 8 q z G 0 t h E u 8 5 B s u - D l x 1 B m r w I x x m F h n 2 J q 1 i C 6 4 k G 3 v 5 J 1 q 8 c y o i D - j h Z l s y C 2 o 0 E m k 1 E s j w D 1 6 z I k h 5 L 9 8 4 O j 4 v E 8 k 3 J y p 4 Y h 1 n m B h h 6 F h p 5 F t t l P i k h J o o u M 2 7 5 K n 6 7 F o 5 h M w z 6 F y - m J y 4 6 H 8 5 - B t 1 d 8 6 w T 3 s m F x o n F 2 k o D u 5 m D _ y 1 E 4 8 n I 7 3 0 Y 3 5 p D 7 t 2 E 2 k o D x 3 2 D u z 3 N 3 7 s G 0 8 s I h y 6 D v m r J s w w m C p k _ e 3 v 5 K 0 w g K n r j M w 7 t S 6 g i L o s 5 O 2 h w E 6 3 v 7 D p i y T w q i J 9 - _ W v g o G 6 h 4 L y s j v C j 4 v E 5 p r K i 5 j R o y n J 6 p z b n _ 9 N i g h I l y g P w 8 0 B v 9 2 I p h 6 G p z t V 3 k 9 D 6 9 _ H 6 w v E r y 6 C r 0 y M j o y L s p t E x y 6 J v h 3 l B x k 4 w B 7 s j B v h 8 g B m - q K 5 x s J 3 j r D k 0 4 k D 4 x s J j g m F 9 3 x K n o 2 D j 4 v E 0 i q D l l 2 F n 1 k H l i v G r 0 x W w g t Y r k u F j n q G 1 u 9 C x u 3 a k 5 o U m s 8 N 9 z g e l v - O g y 7 h B s 4 h W 4 2 r H - 0 x S t s p Q 2 6 8 m B m j v O l v g X k 9 j F v r k T o l n J 0 s s H j 8 4 R y u 1 I _ 2 1 C x z n T y s m M 1 7 5 I o 0 8 K t h 2 E p _ l b m 3 i X 5 m 5 L p p y J j k u E w _ g E u m m C 6 x i k B i s v B q z r G x 7 9 K z p 0 E m o h C 0 _ u K 7 q 9 D 2 k 9 D 1 k g P u z 4 G t r 2 G l 3 n p B i 7 7 E 4 p 4 z B 7 7 z H 2 _ 2 B 2 g u P 1 x 7 B t x 7 D 9 j s E 7 2 i H i 3 l K h m p M 6 8 7 o B p w 9 R s x 7 D 7 0 s D o 3 i c w j 0 F l r y D j 3 6 B 9 g q K t r h F k v x B y z h M 7 q 4 C 8 _ m F l u o I x 3 r e r 0 7 C h l - B x i x G z m h F 8 h x L w u w H o 6 U h k w C r 3 v C o z _ H _ s w J l z q I s _ - O z k u O - l i h B h r 5 V t r _ P l l 2 F u 3 8 F r v 9 G g j l r B 7 s j B 3 g - I 4 u 1 C v t n R 7 5 m n B o 7 2 J v w 9 J m 2 y G r t g D s i z E i k s T n o t F h 7 7 E p 7 _ U l o q 2 B l 3 h L s l 0 c j v - O o h 7 G 2 1 s C s 9 6 H m 8 3 U o h h X j l 4 D g 4 7 v B y y h J 4 2 n H 3 5 w c 6 n 7 R 0 1 v E _ 3 x K l 8 r K 3 5 h K 4 q u D i l - B g m 3 K s i m K 2 4 j E 4 4 u B x 5 2 R 1 s z 5 E h l _ I k t k u C n 6 _ N 7 z u C h t 2 D 2 o n J h 5 9 R g 4 s O 6 2 p G 5 n g I l 4 1 N 7 z a 1 h j U 6 7 h G & l t ; / r i n g & g t ; & l t ; / r p o l y g o n s & g t ; & l t ; r p o l y g o n s & g t ; & l t ; i d & g t ; 7 8 4 7 5 2 8 8 6 3 9 1 0 3 3 0 3 7 9 & l t ; / i d & g t ; & l t ; r i n g & g t ; 5 0 m j i x m 8 i P z s - n B 7 2 h U l 4 i - F h _ s h B j i v G 6 g x N y l - C z y p I _ k 8 Y l m x c i y w C o t g F u 5 9 q H r l 6 K 8 t 0 L 3 n l P n z y R x s 5 n C 8 3 2 z I u 1 2 - B 2 0 z K & l t ; / r i n g & g t ; & l t ; / r p o l y g o n s & g t ; & l t ; r p o l y g o n s & g t ; & l t ; i d & g t ; 7 8 4 7 5 3 0 0 6 6 5 0 1 1 7 3 2 6 1 & l t ; / i d & g t ; & l t ; r i n g & g t ; s t h 4 1 n 9 g m P w j M 2 i I g m o C j 5 y C y 3 Y m 2 5 K x 8 u V s 8 h D q s O 1 y - G 4 t 2 E 1 m H 1 0 y J u 8 z E m o f j 1 V 7 t F l y 1 C z q F l 9 u D x z 5 G & l t ; / r i n g & g t ; & l t ; / r p o l y g o n s & g t ; & l t ; r p o l y g o n s & g t ; & l t ; i d & g t ; 7 8 4 7 5 3 0 9 9 4 2 1 4 1 0 9 1 9 3 & l t ; / i d & g t ; & l t ; r i n g & g t ; 8 j l z k n q j k P l z k G i 7 y H v s m x B t _ l g C s u y R s - k X 2 j g H r v y M 7 y v V h n j O m 4 h Q 6 q v S v l u B w 4 o R s x o U t x s H s u g E 3 s p K y - v G h x s a 2 s n D s _ u F 7 - t E v 3 k I s _ r g C p j n u D u 3 s J z w 8 5 B v - u Y k k h J 1 p z R n v 7 V v 5 _ G 8 0 p l B k k 2 V k 0 6 K s w p I 7 t k E 7 v s S t w g C l y 1 C _ z r M n x 5 L w w 3 M 2 x 1 K h 9 h Q s r q F k t q v B 3 u o G - h 2 9 C i 6 2 P 6 q n Y 0 j x E x z t R n m s I n 4 w N 3 r 2 W z k 9 Q - o 2 C m v t J o i 9 Z _ x r y B n o 2 D z q t k B j 5 k C u - 4 F u n - M 6 n 7 J m g 0 i B m v _ Y v z 4 G o x p G 0 g 7 l B y z 6 F w 3 y O i h s D i 3 n I x 3 g N 7 k 4 H - y y 8 B 4 7 p g B h i l M g 9 _ H 1 p 4 c v i u V 8 y 3 q B k r x S 4 t _ E v 7 k i B & l t ; / r i n g & g t ; & l t ; / r p o l y g o n s & g t ; & l t ; r p o l y g o n s & g t ; & l t ; i d & g t ; 7 8 4 7 5 3 1 1 3 1 6 5 3 0 6 2 6 6 5 & l t ; / i d & g t ; & l t ; r i n g & g t ; h 4 0 u p 4 2 g j P p p Q 3 1 y C n u - F 1 m H 7 z i B 1 m H m 7 3 D 6 z 3 B 7 n i C u _ c w n Q 1 3 5 B & l t ; / r i n g & g t ; & l t ; / r p o l y g o n s & g t ; & l t ; r p o l y g o n s & g t ; & l t ; i d & g t ; 7 8 4 7 5 3 1 2 0 0 3 7 2 5 3 9 4 0 1 & l t ; / i d & g t ; & l t ; r i n g & g t ; g 7 - 1 0 0 v g o Q m 7 D 2 y B 9 r D 2 - G j q J t p D g o V g l B l x B m 5 B h w B 8 3 B l u E v 0 F 9 q G 8 k N t p D 2 1 D j 7 B k u Q i - B k u Q r n G - m K 7 t F m 7 D j 1 V 2 s B 3 0 K h 9 B l 1 V 7 m D 4 - M r n G k k F h r B _ r D u 4 D 4 0 K p k D 2 5 I 7 3 B - p F h - B 8 t F n 0 B m x B q 5 K m 7 D k k F o 4 G n 3 F & l t ; / r i n g & g t ; & l t ; / r p o l y g o n s & g t ; & l t ; r p o l y g o n s & g t ; & l t ; i d & g t ; 7 8 4 7 5 3 3 1 9 3 2 3 7 3 6 4 7 4 5 & l t ; / i d & g t ; & l t ; r i n g & g t ; 5 o 6 m 8 i w _ l P 1 0 r b 4 5 s D j 8 2 y B - o h J 7 w 9 I h h 4 U 3 9 t J r 2 2 k B w g 6 I 4 j - E h x q F s _ g G o 2 s H g 0 y F 4 w y J 6 j 9 y B 3 7 0 H s j _ B 1 0 q G h s 5 k B o m h O k 2 k J z 1 k B v n g F j g 9 O o z 0 G l l 4 C 8 x z l B v r i B m i r 1 B l 0 3 T q p v W 0 t m C x i _ K 1 j x E & l t ; / r i n g & g t ; & l t ; / r p o l y g o n s & g t ; & l t ; r p o l y g o n s & g t ; & l t ; i d & g t ; 7 8 4 7 5 3 3 2 9 6 3 1 6 5 7 9 8 5 3 & l t ; / i d & g t ; & l t ; r i n g & g t ; j m g 7 m 2 - m m P o l o C n l _ C g n K 6 v 4 B 4 o x C j 8 g B 7 9 I w p S 2 r j B 8 m 7 B q o P 3 g V s u H 0 z G z _ 9 E j t W x 4 1 G g 7 h B u w p E l _ m C 1 m H 6 3 u J y 5 g F u 7 - C s l R 5 q q E g r g I 3 k z D q t c r 8 k D q n F 8 z Q z q F m y H 5 5 L m k b v q H w 5 Q l 1 V k x 1 B p _ x B 8 5 L z q F 3 5 _ B g s v B 2 5 Q & l t ; / r i n g & g t ; & l t ; / r p o l y g o n s & g t ; & l t ; r p o l y g o n s & g t ; & l t ; i d & g t ; 7 8 4 7 5 3 3 3 3 0 6 7 6 3 1 8 2 2 1 & l t ; / i d & g t ; & l t ; r i n g & g t ; v 9 n p i r 5 1 o P - _ r - H 6 j - R n j r 9 D m z 6 f - _ p n D j t 6 O u 4 o Z x k v 7 C 0 0 v j C i g g P h v 9 v K & l t ; / r i n g & g t ; & l t ; / r p o l y g o n s & g t ; & l t ; r p o l y g o n s & g t ; & l t ; i d & g t ; 7 8 4 7 5 3 5 5 9 8 4 1 9 0 5 0 5 0 9 & l t ; / i d & g t ; & l t ; r i n g & g t ; 4 m m p _ l j _ m P q j i B u 6 J g v a h 7 R 2 j 8 B t r x B s x I 8 z Q q j i B 5 7 V 3 x 8 B r u H h s 6 C o k b m w 1 Z w - v B _ i r C t - 6 D 1 x k B v 0 F - h z H v 4 m C 8 q G 7 n 9 C 4 y w I l 4 9 E g u 9 K j _ _ K m - b 7 h y G & l t ; / r i n g & g t ; & l t ; / r p o l y g o n s & g t ; & l t ; r p o l y g o n s & g t ; & l t ; i d & g t ; 7 8 4 7 5 3 6 0 4 5 0 9 5 6 4 9 2 8 9 & l t ; / i d & g t ; & l t ; r i n g & g t ; v n p r v q t 7 7 P j q n C z 2 T i q j w B k k F s q k j C & l t ; / r i n g & g t ; & l t ; / r p o l y g o n s & g t ; & l t ; r p o l y g o n s & g t ; & l t ; i d & g t ; 7 8 4 7 5 3 6 3 1 9 9 7 3 5 5 6 2 3 3 & l t ; / i d & g t ; & l t ; r i n g & g t ; p 6 q i 3 8 2 m l P - r 2 k B p h n G v j _ K 9 s s C 7 4 y F u y x C 6 u r Z z 1 w 2 B p g 2 P 2 _ n r B w l k k B n j w H 7 9 _ M 2 x j F 5 m v L - 3 j L 3 x o d w 8 u V 4 6 y f p y 0 B r 0 h 7 D t i y 0 B p 7 8 X & l t ; / r i n g & g t ; & l t ; / r p o l y g o n s & g t ; & l t ; r p o l y g o n s & g t ; & l t ; i d & g t ; 7 8 4 7 5 3 6 7 3 2 2 9 0 4 1 6 6 5 3 & l t ; / i d & g t ; & l t ; r i n g & g t ; n g 2 y 4 1 _ h l P r 6 a h 1 q C m q R k _ k B g 2 q B l v x B n 2 H o m g B j w v B 7 z i B l 9 d 4 5 L r u H m 3 g D l 2 H k h X l 2 H z q F j 4 l B j 9 N 1 _ L 7 w 9 I 5 5 L k 3 6 B 6 z i B g 5 w C p w T u 2 9 H 4 z W g o V 7 l c l u a 7 t F v q H 7 l c w 0 o C & l t ; / r i n g & g t ; & l t ; / r p o l y g o n s & g t ; & l t ; r p o l y g o n s & g t ; & l t ; i d & g t ; 7 8 4 7 5 3 7 0 0 7 1 6 8 3 2 3 5 9 7 & l t ; / i d & g t ; & l t ; r i n g & g t ; i l i n 7 4 g i k P s v _ D i v u E p 3 t D - o h J i s v B y u _ B 9 r _ F y - g D & l t ; / r i n g & g t ; & l t ; / r p o l y g o n s & g t ; & l t ; r p o l y g o n s & g t ; & l t ; i d & g t ; 7 8 4 7 5 3 7 3 1 6 4 0 5 9 6 8 9 0 7 & l t ; / i d & g t ; & l t ; r i n g & g t ; v 7 x w y j m h 0 P r n y X j 1 l F 8 h m D 2 q - D p j r B x o p F y q F w 1 - E x q F 1 r b 0 2 l E 8 8 a 1 3 j C o y H 3 1 M u j 5 K u 4 3 B 3 1 M & l t ; / r i n g & g t ; & l t ; / r p o l y g o n s & g t ; & l t ; r p o l y g o n s & g t ; & l t ; i d & g t ; 7 8 4 7 5 3 8 1 7 5 3 9 9 4 2 8 1 0 5 & l t ; / i d & g t ; & l t ; r i n g & g t ; p w 4 u n q h v g Q k v u B 8 t F l k b 7 m 1 B 6 8 a t 7 s B 9 q 9 F o y 0 B s 9 O m 5 L 9 z y F l _ k E 8 p 8 C k g V 4 7 v D 8 j 9 O k x F & l t ; / r i n g & g t ; & l t ; / r p o l y g o n s & g t ; & l t ; r p o l y g o n s & g t ; & l t ; i d & g t ; 7 8 4 7 5 3 8 4 5 0 2 7 7 3 3 5 0 4 9 & l t ; / i d & g t ; & l t ; r i n g & g t ; 8 - u j 6 8 h 5 l P g g k D h 3 h B r n F _ 3 O 7 6 V x _ 5 D 3 l h F h 2 n C m y H h s v B g v U 2 h k C p 3 g B h t W q u H w 6 W 9 u h B x i s K - - p B p 6 p B 4 p v F 6 s l G h t W 2 s q B w _ _ B s i o I - l q E & l t ; / r i n g & g t ; & l t ; / r p o l y g o n s & g t ; & l t ; r p o l y g o n s & g t ; & l t ; i d & g t ; 7 8 4 7 5 3 9 0 3 4 3 9 2 8 8 7 3 0 5 & l t ; / i d & g t ; & l t ; r i n g & g t ; p n g - p 7 r 7 k P v 7 - C 9 i P s 1 z B w h 6 B t w 4 B x t k B 5 t d 7 t F i p k B q x m B 9 m j E 5 _ j O _ r k R 3 m _ E 2 x S x i T r x I - l g C p l r C k 2 H u w g C l u a r x I y k - F & l t ; / r i n g & g t ; & l t ; / r p o l y g o n s & g t ; & l t ; r p o l y g o n s & g t ; & l t ; i d & g t ; 7 8 4 7 5 4 0 2 7 1 3 4 3 4 6 8 5 5 7 & l t ; / i d & g t ; & l t ; r i n g & g t ; j j s 9 w w i 9 h P 2 0 y c 7 4 k G k r g I s 5 y D k k F 3 g m B h 9 x G w 6 W u k m I m u c m y 1 C t _ g F g p b v 7 y B g m I u r q F i z Z 1 6 l C 7 7 t B 5 5 L g _ K m 6 y I q q x B y q 0 P 7 p 8 C 2 j w B i x x I h v i B v v w e 1 m H t z k h C - s - P m r x E 7 3 7 B y 0 m I 3 5 Q s 0 7 C w i r E w j M v y O y z i E o z l B t z _ B y u i C 3 6 l C 2 5 Q m h X l 2 H r x 7 D l x 5 C t 9 3 B 3 r 2 Q m w 7 o B m y 1 C l 0 n i B q s v j F 6 u 3 O 9 l n I v 7 - Q s p - F i 2 s 0 B o t j G y 2 k i B j t s 5 B h 7 y G m k 0 K j o y O - z i 5 D l x m 5 B 6 6 k _ E u 0 m 6 E q l h H 2 - k 1 B o t y 2 B 6 9 p 5 C j 2 H t 4 v K 4 5 L g v i B 9 t k E 5 y m Z m 9 d m u _ G k 8 - L v i k E h k r B x k o I z q F z t 5 M i 1 R v h u I p 8 2 F 8 5 p F o 2 u F g k w K & l t ; / r i n g & g t ; & l t ; / r p o l y g o n s & g t ; & l t ; r p o l y g o n s & g t ; & l t ; i d & g t ; 7 8 4 7 5 4 0 3 7 4 4 2 2 6 8 3 6 5 7 & l t ; / i d & g t ; & l t ; r i n g & g t ; p l k o z _ 7 o 5 P s n G - 3 l B u 2 w B 9 k - D p w h G s z n I x q F n 1 V n h r C 4 u 2 O m z k D & l t ; / r i n g & g t ; & l t ; / r p o l y g o n s & g t ; & l t ; r p o l y g o n s & g t ; & l t ; i d & g t ; 7 8 4 7 5 4 2 1 2 6 7 6 9 3 4 0 4 2 5 & l t ; / i d & g t ; & l t ; r i n g & g t ; 6 z t u 8 n i - h P i m y F r 0 N h 4 0 C 8 t F g 2 q B v 0 F s 9 O x v z C w _ g G - w v G & l t ; / r i n g & g t ; & l t ; / r p o l y g o n s & g t ; & l t ; r p o l y g o n s & g t ; & l t ; i d & g t ; 7 8 4 7 5 4 2 2 9 8 5 6 8 0 3 2 2 6 5 & l t ; / i d & g t ; & l t ; r i n g & g t ; 5 k l n o 1 n y z P 7 v W i h o G 7 l q F 9 7 T k r z B 4 9 g C 9 u g C 8 0 y H p 4 9 C h _ w C 7 j o F x g j C 7 7 u j B p h t C j m z C - 7 8 B 4 w x B s z q J n 7 u D t i u C 4 k 5 D h s V - 8 8 C 8 t h B 8 - M o u g B & l t ; / r i n g & g t ; & l t ; / r p o l y g o n s & g t ; & l t ; r p o l y g o n s & g t ; & l t ; i d & g t ; 7 8 4 7 5 4 2 9 5 1 4 0 3 0 6 1 2 6 6 & l t ; / i d & g t ; & l t ; r i n g & g t ; r 9 9 - u r w 2 z P w i W 2 y B 2 y B v 9 O 2 y B 2 y B i h C j 9 B 2 y B 2 y B 2 y B 2 y B u o P 4 y B 2 y B 5 g R n o B 2 y B r 2 B 5 i L y q F j 9 B i i J 6 j G r p D r w D t n G - Z 0 c q t I l l I 6 i L s g G x 5 F t n G 8 8 a t n G u 9 O z y O t 5 K i x F & l t ; / r i n g & g t ; & l t ; / r p o l y g o n s & g t ; & l t ; r p o l y g o n s & g t ; & l t ; i d & g t ; 7 8 4 7 5 4 2 9 5 1 4 0 3 0 6 1 2 6 8 & l t ; / i d & g t ; & l t ; r i n g & g t ; g v 5 8 h 7 q n 5 P n 6 k B k u 3 B l x F - k e m p r F 4 n g F _ 4 z B _ - r B l v u B n 1 j B q p 9 U k 5 V v j q B x q F x - Q g 3 y B z o U s y j E 0 q g E s k n C - 8 P & l t ; / r i n g & g t ; & l t ; / r p o l y g o n s & g t ; & l t ; r p o l y g o n s & g t ; & l t ; i d & g t ; 7 8 4 7 5 4 3 2 9 5 0 0 0 4 4 4 9 3 7 & l t ; / i d & g t ; & l t ; r i n g & g t ; r p g t o _ 3 y i P q 6 p B 3 6 l C u 9 2 D p j 3 C 4 s q B 8 t F 3 l o B 9 9 z B u m m C r 1 i C y m 7 D l w L k v x B y r b p m W & l t ; / r i n g & g t ; & l t ; / r p o l y g o n s & g t ; & l t ; r p o l y g o n s & g t ; & l t ; i d & g t ; 7 8 4 7 5 4 3 3 2 9 3 6 0 1 8 3 3 1 3 & l t ; / i d & g t ; & l t ; r i n g & g t ; 8 t 8 _ 7 h t q i P 4 - V v 7 y B t 8 n C 5 5 L i i 7 B r u H i n S y u V r n F r u H 2 p e y z o B r 6 p B 2 z W i i 7 B o 3 g D k h 5 L 2 z W m o x D 2 z W 2 s q B o 6 U 4 m l B 2 s q B 4 t q C 3 v 7 F & l t ; / r i n g & g t ; & l t ; / r p o l y g o n s & g t ; & l t ; r p o l y g o n s & g t ; & l t ; i d & g t ; 7 8 4 7 5 4 3 3 2 9 3 6 0 1 8 3 3 1 4 & l t ; / i d & g t ; & l t ; r i n g & g t ; 0 u t i k - x s i P v q H x p o D 7 r p C w y 7 B j y p B 1 4 Q y t r C l t O 9 y h B z k s B o y m B m 9 d r 9 O z g z B 9 7 G g o 0 B w o r B 6 z U m y H r 7 w B m y H n - b v 1 U 6 t F v q H 3 g V m y H 8 k N 7 8 l D 7 t F n u t G - _ y D z j q B 2 6 l C 7 2 0 B k u J m y H i 8 i B r h r C & l t ; / r i n g & g t ; & l t ; / r p o l y g o n s & g t ; & l t ; r p o l y g o n s & g t ; & l t ; i d & g t ; 7 8 4 7 5 4 3 3 6 3 7 1 9 9 2 1 6 7 3 & l t ; / i d & g t ; & l t ; r i n g & g t ; y 7 k r 8 w 2 u i P 6 n K i j y B s o t D r x y E v i b 8 z Q z q F k l 1 C 6 z i B r u H y 9 8 B 0 k 1 J x 0 F u w 0 E n i 7 H q u H 1 4 Q - 0 L 6 z i B & l t ; / r i n g & g t ; & l t ; / r p o l y g o n s & g t ; & l t ; r p o l y g o n s & g t ; & l t ; i d & g t ; 7 8 4 7 5 4 3 5 3 5 5 1 8 6 1 3 5 2 9 & l t ; / i d & g t ; & l t ; r i n g & g t ; s u m g _ l l m i P q y 0 B g 4 d i _ L 7 q g G 3 7 t C _ 3 O w j M l u Q v 0 F p _ k E t k u F l u a x 0 F k u Q 9 s j B x y n B 0 8 G 0 u N r 1 K x q 9 E & l t ; / r i n g & g t ; & l t ; / r p o l y g o n s & g t ; & l t ; r p o l y g o n s & g t ; & l t ; i d & g t ; 7 8 4 7 5 4 3 5 3 5 5 1 8 6 1 3 5 3 0 & l t ; / i d & g t ; & l t ; r i n g & g t ; j 4 h r v u o o i P n h l D 4 s n D 1 m H s 7 w B 1 5 Q _ n i C q u H j u J y u V q y 0 B s u H m _ m C w 5 m D 4 4 1 D 3 t d i 1 R t w n C z q F 1 o U v 1 I m 0 6 K h 0 u D m - q B z _ g B q m W 3 t 4 B q 6 a v t 0 B 3 x 8 B & l t ; / r i n g & g t ; & l t ; / r p o l y g o n s & g t ; & l t ; r p o l y g o n s & g t ; & l t ; i d & g t ; 7 8 4 7 5 4 3 5 3 5 5 1 8 6 1 3 5 3 1 & l t ; / i d & g t ; & l t ; r i n g & g t ; 2 6 o l k 1 _ m i P t w n C 7 z i B 9 0 s D k k F m x 2 C t z _ B z o r B 5 5 L x y O y j M y h V n s 6 G 2 k T y 2 r B q 1 i C x 8 0 B k t 9 B n h J q 1 i C & l t ; / r i n g & g t ; & l t ; / r p o l y g o n s & g t ; & l t ; r p o l y g o n s & g t ; & l t ; i d & g t ; 7 8 4 7 5 4 5 0 8 1 7 0 6 8 4 0 0 7 3 & l t ; / i d & g t ; & l t ; r i n g & g t ; 6 p - 7 z 3 1 9 h P z 3 D o m K 9 6 n C i k J 1 4 4 C 0 u V m o f r j q C k 0 l E - 3 O 0 y 4 B g v U 8 n i C l u a 4 9 j B u u H 6 q q E n r 1 E 5 m l B 8 z Q h 8 g D u 1 U 0 l L y S r j K & l t ; / r i n g & g t ; & l t ; / r p o l y g o n s & g t ; & l t ; r p o l y g o n s & g t ; & l t ; i d & g t ; 7 8 4 7 5 4 6 1 8 1 2 1 8 4 6 7 8 5 3 & l t ; / i d & g t ; & l t ; r i n g & g t ; 3 l y 6 4 2 8 p h P 1 p 6 l C h q y v C q 8 h u B - 2 y 2 C y 0 - H x 7 5 O 0 l x 0 B 9 t v K 1 5 p D x g z g B i _ u 6 C r 7 2 J u p x H i p 5 R t 1 v M g y h n C v 2 6 J q u 0 b 6 1 y K h j 4 X 6 k v k B 9 u z j B & l t ; / r i n g & g t ; & l t ; / r p o l y g o n s & g t ; & l t ; r p o l y g o n s & g t ; & l t ; i d & g t ; 7 8 4 7 5 4 6 5 5 9 1 7 5 5 8 9 8 9 7 & l t ; / i d & g t ; & l t ; r i n g & g t ; 1 i v m l m u - h P v q H _ z r M n - b 1 m H 8 t F k u Q _ p 3 G m h X 2 - Z 9 3 1 J m 6 m B p 4 9 B t j l K & l t ; / r i n g & g t ; & l t ; / r p o l y g o n s & g t ; & l t ; r p o l y g o n s & g t ; & l t ; i d & g t ; 7 8 4 7 5 4 6 5 9 3 5 3 5 3 2 8 2 7 3 & l t ; / i d & g t ; & l t ; r i n g & g t ; t u w r p k l h i P n o 2 E r 7 s B u x y B 3 s q B x p Y g i e t r q D o 7 F - q p W _ q g G l r 1 S u _ c 8 t F 4 0 K 7 2 0 B s 5 6 C x q 0 P 8 - _ C s v o E i 1 R z g k B l - r B 2 j s B n j d k o p B z q F & l t ; / r i n g & g t ; & l t ; / r p o l y g o n s & g t ; & l t ; r p o l y g o n s & g t ; & l t ; i d & g t ; 7 8 4 7 5 4 6 5 9 3 5 3 5 3 2 8 2 7 4 & l t ; / i d & g t ; & l t ; r i n g & g t ; 9 r u o 6 g o g i P 8 t F w 1 a i n S 9 w r B u s r F v 1 a t 9 O 3 6 l C g 2 q B h n p K m y H t 1 p C r g x B k k F j 5 y C & l t ; / r i n g & g t ; & l t ; / r p o l y g o n s & g t ; & l t ; r p o l y g o n s & g t ; & l t ; i d & g t ; 7 8 4 7 5 4 6 6 6 2 2 5 4 8 0 5 0 0 1 & l t ; / i d & g t ; & l t ; r i n g & g t ; q p 4 9 6 x w - h P s g x B 1 h o B g v U w k j B j j l E p n v E k 8 g B s j _ B 1 9 S q n F k w c g o 0 B h i 7 B u n Q 1 m H m x F & l t ; / r i n g & g t ; & l t ; / r p o l y g o n s & g t ; & l t ; r p o l y g o n s & g t ; & l t ; i d & g t ; 7 8 4 7 5 4 6 6 9 6 6 1 4 5 4 3 3 6 9 & l t ; / i d & g t ; & l t ; r i n g & g t ; l h r 9 6 1 4 i i P 0 v 7 C _ y Q v q H 6 t F x h V 9 k t B _ j w F p o h D 5 k T u _ c t g g C 6 s j B n w L g q N m x 5 C k _ H p k h B k 3 6 B 8 t F 6 8 a _ 7 6 B y y 5 B n 3 x D n _ m C l u a u q j C v q H m x F & l t ; / r i n g & g t ; & l t ; / r p o l y g o n s & g t ; & l t ; r p o l y g o n s & g t ; & l t ; i d & g t ; 7 8 4 7 5 4 6 7 6 5 3 3 4 0 2 0 1 2 9 & l t ; / i d & g t ; & l t ; r i n g & g t ; w v _ l g x q h i P 2 t V p i U s 7 w B x y d l u U 5 n k C q m 6 E q n F k 7 v D p g f 9 1 1 B 8 9 z B & l t ; / r i n g & g t ; & l t ; / r p o l y g o n s & g t ; & l t ; r p o l y g o n s & g t ; & l t ; i d & g t ; 7 8 4 7 5 4 6 7 6 5 3 3 4 0 2 0 1 3 1 & l t ; / i d & g t ; & l t ; r i n g & g t ; s r 0 y g k 3 g i P y h h C 1 m H x s 8 I l l 1 C s m J u 4 s C p n F v q H 4 m l B 3 5 Q j j 4 B q n F v q H 5 u X q - 1 C h s v B s j _ B 9 n l E 1 m H _ 0 L 3 5 Q k 8 i B 9 u h B k 7 x D 5 6 q B y n h H _ n h C m u 3 C w y d y r b x j M v q H z q F 2 s q B _ i j E & l t ; / r i n g & g t ; & l t ; / r p o l y g o n s & g t ; & l t ; r p o l y g o n s & g t ; & l t ; i d & g t ; 7 8 4 7 5 4 6 7 6 5 3 3 4 0 2 0 1 3 2 & l t ; / i d & g t ; & l t ; r i n g & g t ; w n x 4 i t 3 i i P j u Q 1 m H m n g B o j d h i 7 B 7 z i B 1 m H l 3 6 B 3 6 l C g 2 q B r 7 M 6 u L s n y B 1 m H s s h B 1 m H 2 0 q G k u Q 4 w 6 H 2 3 o B 3 5 I y h V i w K v 6 W s t 5 I 5 8 a q n F x h 6 B q n F r 9 O n n m K o v f 2 h k C r u H r z i C p s y E w s p B p v N r v o E o 6 U x r b n h y F s p D k u Q k k F w k n C i 4 l B v l u B & l t ; / r i n g & g t ; & l t ; / r p o l y g o n s & g t ; & l t ; r p o l y g o n s & g t ; & l t ; i d & g t ; 7 8 4 7 5 4 6 7 6 5 3 3 4 0 2 0 1 3 4 & l t ; / i d & g t ; & l t ; r i n g & g t ; x 3 h z 6 7 r k i P w 1 I 2 s B t p B w j M 2 s B w j M t p D 1 m H 8 9 I 5 m D m y H 5 m D 8 9 I h z D z u V s m J 2 s B 9 8 F _ k N r n F 2 s B _ y Q 1 m H k k F m 5 B o t I 7 t F 7 k N u t B w 0 B x k j B u t B 9 w B 9 w B y u V 9 y Q 9 w B t 4 D & l t ; / r i n g & g t ; & l t ; / r p o l y g o n s & g t ; & l t ; r p o l y g o n s & g t ; & l t ; i d & g t ; 7 8 4 7 5 4 6 8 6 8 4 1 3 2 3 5 2 0 9 & l t ; / i d & g t ; & l t ; r i n g & g t ; 1 v u n 6 n x 4 h P p z 2 8 D z l h j E w z s b s s h H 5 u s X j 7 v D _ p 3 G 0 2 o d 8 9 w I 5 t 2 E 2 x 2 J 2 h w E z s s H 4 j x H i o 9 E t r t S i 9 5 0 B h z 1 E k l x B i i i I n g z s B n 1 k H x m p F q x n F v 9 2 D 9 8 - P 2 l y M y p p E _ - 0 D r 0 j I t t v 1 B 2 v 8 0 B x m m J x n o C 8 w v E w i 6 D s k _ C 2 i i L m h p X j q p L & l t ; / r i n g & g t ; & l t ; / r p o l y g o n s & g t ; & l t ; r p o l y g o n s & g t ; & l t ; i d & g t ; 7 8 4 7 5 4 7 0 0 5 8 5 2 1 8 8 6 8 1 & l t ; / i d & g t ; & l t ; r i n g & g t ; n 9 m 1 _ s x i i P t t M 1 - Z 5 9 E 2 m H m j l C u v S y o E j x q D 1 m h B z 1 W v I G 8 2 5 B 3 g m B 3 o r D 6 6 v T p 9 n C & l t ; / r i n g & g t ; & l t ; / r p o l y g o n s & g t ; & l t ; r p o l y g o n s & g t ; & l t ; i d & g t ; 7 8 4 7 5 4 7 4 8 6 8 8 8 5 2 5 8 4 1 & l t ; / i d & g t ; & l t ; r i n g & g t ; 2 m g x t p 1 l i P w 8 0 B 7 l c v r 1 B 5 5 L 3 m l B 2 m H 6 - V o o W x n 8 B 7 2 0 B s p R r o P 1 - V u _ c 9 k N 1 m H _ k N k k F 3 o r D x j 3 B & l t ; / r i n g & g t ; & l t ; / r p o l y g o n s & g t ; & l t ; r p o l y g o n s & g t ; & l t ; i d & g t ; 7 8 4 7 5 4 7 4 8 6 8 8 8 5 2 5 8 4 2 & l t ; / i d & g t ; & l t ; r i n g & g t ; l n k y h 9 k n i P 4 3 o B z g k B p s S w v z C 4 o U g k r B m n g B 8 9 z B 8 t F t 1 d r y 0 B p i U i k t B v q H r n F m u Q _ g F p u p D 6 t F 2 w 3 D 4 x 8 B 1 m H k h X y j z L p n k E 1 m H m p I k k q C v 0 F 5 m l B v q H 2 - Z 4 2 9 C o - s B 8 t F 1 m H r 7 w B v q H u u t C q t w C & l t ; / r i n g & g t ; & l t ; / r p o l y g o n s & g t ; & l t ; r p o l y g o n s & g t ; & l t ; i d & g t ; 7 8 4 7 5 4 8 2 4 2 8 0 2 7 6 9 9 2 9 & l t ; / i d & g t ; & l t ; r i n g & g t ; 7 7 k k 6 - 4 l i P k n i B 8 m G 3 5 I 1 m H w 3 2 D 0 - Z g p b z u p B m y H 7 m 1 B 2 5 Q _ i P x n 8 B j 3 t B h j y B 5 4 u B 8 s j B 5 t d m h X r u H _ k N 6 j - E h i 7 B z q F 3 5 Q k k F 4 t d 4 - M 6 _ i B p 1 9 G 8 t F w o r B m x 5 C k z x F 1 m H p j i B 7 z n B m y H 1 4 Q u 6 J l 2 p E z q 9 E 4 5 L u 9 2 D g o 0 B - 3 O 4 5 L w k j B u 3 P i 8 i B 7 1 v D 1 m H r 7 w B 9 3 7 B g o X l 2 H r y 0 B y r b k 1 R y u V w j M s 5 K l h e q o P q n F v q H 6 5 1 C t C 3 q D i r B - g C & l t ; / r i n g & g t ; & l t ; / r p o l y g o n s & g t ; & l t ; r p o l y g o n s & g t ; & l t ; i d & g t ; 7 8 4 7 5 4 8 8 9 5 6 3 7 7 9 8 9 2 1 & l t ; / i d & g t ; & l t ; r i n g & g t ; j i u q l h 5 0 z P j 9 B 3 X z F 2 y B u o P o 7 D t o M m 5 B l x F n 7 D x 5 F n 7 D i x F t 5 K s g G 4 1 D q p D g D l e & l t ; / r i n g & g t ; & l t ; / r p o l y g o n s & g t ; & l t ; r p o l y g o n s & g t ; & l t ; i d & g t ; 7 8 4 7 5 4 9 5 8 2 8 3 2 5 6 6 2 8 1 & l t ; / i d & g t ; & l t ; r i n g & g t ; s q m k o 0 3 q k P 8 s 7 B 6 v 0 D r q x B 5 u 1 C v y O k k F 1 m H 2 t V q u H w w g C p _ k C z n r F r w b & l t ; / r i n g & g t ; & l t ; / r p o l y g o n s & g t ; & l t ; r p o l y g o n s & g t ; & l t ; i d & g t ; 7 8 4 7 5 5 4 2 9 0 1 1 6 7 2 2 6 9 7 & l t ; / i d & g t ; & l t ; r i n g & g t ; 6 i 0 l 2 7 g z i P i m d n h l D 9 3 h D _ q g G u 2 g B k v - E 5 7 V & l t ; / r i n g & g t ; & l t ; / r p o l y g o n s & g t ; & l t ; r p o l y g o n s & g t ; & l t ; i d & g t ; 7 8 4 7 5 5 8 6 1 9 4 4 3 7 5 7 0 6 9 & l t ; / i d & g t ; & l t ; r i n g & g t ; 6 8 q i 1 m l 8 n Q q 5 K 2 y B 6 t F y u D v - Q 2 s B j 7 B 3 g V r l R 8 t F r 5 K q 3 B j 7 B j 7 B j 7 B l n j B 2 5 I u _ Q 8 z Q _ r D k k F h r B 5 m D & l t ; / r i n g & g t ; & l t ; / r p o l y g o n s & g t ; & l t ; r p o l y g o n s & g t ; & l t ; i d & g t ; 7 8 4 7 5 6 0 9 9 0 2 6 5 7 0 4 4 6 1 & l t ; / i d & g t ; & l t ; r i n g & g t ; z 3 _ w - m p 3 o P 3 8 s I r - 4 E g 9 s J s m w D v u h E z i i m D z 4 p r C 5 t g Z x x r l F & l t ; / r i n g & g t ; & l t ; / r p o l y g o n s & g t ; & l t ; r p o l y g o n s & g t ; & l t ; i d & g t ; 7 8 4 7 5 6 1 2 6 5 1 4 3 6 1 1 4 0 5 & l t ; / i d & g t ; & l t ; r i n g & g t ; r 3 m w w k 5 m k P t m w k B o n m K x x g D 4 0 K 7 z i B 2 - Z 5 4 8 G 7 x 2 D y g k B _ w y C y n M y u V z q F & l t ; / r i n g & g t ; & l t ; / r p o l y g o n s & g t ; & l t ; r p o l y g o n s & g t ; & l t ; i d & g t ; 7 8 4 7 5 9 2 9 4 4 8 2 2 3 8 6 6 9 7 & l t ; / i d & g t ; & l t ; r i n g & g t ; l - 2 p y 9 l x _ O 2 m h B z - 1 F 2 8 8 B 7 8 2 I r n F v q H 3 g V l r m D u 3 M w r 1 B h u 3 B 3 i Q u p 8 H 1 _ L - 3 O t t U & l t ; / r i n g & g t ; & l t ; / r p o l y g o n s & g t ; & l t ; r p o l y g o n s & g t ; & l t ; i d & g t ; 7 8 4 7 5 9 3 5 2 8 9 3 7 9 3 8 9 5 3 & l t ; / i d & g t ; & l t ; r i n g & g t ; 2 r 4 w 7 y s h g P i m d 3 _ w C v q H 8 t F k u Q 1 z W s 0 j W i q N 0 _ g B 3 u 7 C r n F 2 - Z r y r C r l k B u x y B 2 g V v q H 6 t F - _ n E l 9 N 2 5 I 9 s 8 B & l t ; / r i n g & g t ; & l t ; / r p o l y g o n s & g t ; & l t ; r p o l y g o n s & g t ; & l t ; i d & g t ; 7 8 4 7 5 9 5 1 0 9 4 8 5 9 0 3 8 8 1 & l t ; / i d & g t ; & l t ; r i n g & g t ; l _ 2 u 7 w s 0 - Q k 2 0 I 2 h 1 P 7 k s r B m 0 2 g D y s h X p w h e 7 4 g y K s i 6 D r z - O 0 q s j D 4 z q h C q y 7 9 D _ k l 5 E m m 2 n C 2 w t o C k 3 u X 2 - 8 U t m h Y 0 o x G y k g I s 8 r p D z 6 7 H r g z g B n n t M w 1 u p B 2 5 h n G m k 8 i H q u u D z 7 q B r g x h F 6 y 5 g D q k 2 8 G - h 8 j B z o v _ C v 9 s R y - 6 a 3 k 7 p C t 1 z g D w l w e s j j z C j z 4 e x u w W i 1 i N u 6 l 6 L w j r o B y x p u E 0 0 7 I - r w d 0 x - d 4 n 0 C 0 2 x m B _ x 6 B 8 7 - V q r n 0 K x w p C & l t ; / r i n g & g t ; & l t ; / r p o l y g o n s & g t ; & l t ; r p o l y g o n s & g t ; & l t ; i d & g t ; 7 8 4 7 5 9 5 2 1 2 5 6 5 1 1 9 0 1 3 & l t ; / i d & g t ; & l t ; r i n g & g t ; 7 o h p j k z t 9 O r 2 x D r l v x D u m u Y s p z W o j 9 F u 3 r D 7 x 9 j D w o 2 i C 7 _ x r B z u 4 H 6 k t v B k _ q m C j r k M & l t ; / r i n g & g t ; & l t ; / r p o l y g o n s & g t ; & l t ; r p o l y g o n s & g t ; & l t ; i d & g t ; 7 8 4 7 5 9 5 2 1 2 5 6 5 1 1 9 0 1 5 & l t ; / i d & g t ; & l t ; r i n g & g t ; x k v n 6 t p t - O p y k O 8 u m I 7 8 0 C y 7 c x 1 k B r n f h w o L - o j R p 0 h r B 7 u r n B 5 n y N v p 3 p B 0 8 4 - B _ l 4 j B 8 m 1 B y 0 - H _ 6 o l B u 8 u V 7 g 0 a o 8 q T w 5 1 S 2 v s D 9 t 7 O _ r 6 C & l t ; / r i n g & g t ; & l t ; / r p o l y g o n s & g t ; & l t ; r p o l y g o n s & g t ; & l t ; i d & g t ; 7 8 4 7 5 9 5 2 1 2 5 6 5 1 1 9 0 1 6 & l t ; / i d & g t ; & l t ; r i n g & g t ; v t j n h 0 m 0 g P 4 o g E g _ N j j l E 1 m H i n t H l v x B w _ S 1 m H 3 g V q _ h C r n F i i P o 8 g H 0 o g P r n y B 8 w h C 6 8 a k v x B 5 t d 8 n l E i 9 - 4 B - 1 2 C 3 i Q 0 i q F 2 0 7 B 6 p H & l t ; / r i n g & g t ; & l t ; / r p o l y g o n s & g t ; & l t ; r p o l y g o n s & g t ; & l t ; i d & g t ; 7 8 4 7 5 9 5 2 1 2 5 6 5 1 1 9 0 1 8 & l t ; / i d & g t ; & l t ; r i n g & g t ; o 1 m r m q 8 2 h P s s h B 2 j w B v r q D w k n C 5 5 L 1 m H y r b 7 z i B 3 i Q 2 z W 2 t V 3 5 Q 6 q d z y d - q s C 2 o U 1 4 u B k u Q 0 4 3 B r y t B - r g B 5 n k C u 2 i B i s v B 1 o U u 0 j B 3 j 0 C l t t D r u H & l t ; / r i n g & g t ; & l t ; / r p o l y g o n s & g t ; & l t ; r p o l y g o n s & g t ; & l t ; i d & g t ; 7 8 4 7 5 9 6 2 4 3 3 5 7 2 7 0 0 2 5 & l t ; / i d & g t ; & l t ; r i n g & g t ; 1 6 _ _ v 8 p 0 8 O o j r X g g _ Q l _ s S i 8 u a x o 2 L t m z l B i n u _ B 2 h 1 0 C p 4 9 B & l t ; / r i n g & g t ; & l t ; / r p o l y g o n s & g t ; & l t ; r p o l y g o n s & g t ; & l t ; i d & g t ; 7 8 4 7 5 9 6 5 1 8 2 3 5 1 7 6 9 7 3 & l t ; / i d & g t ; & l t ; r i n g & g t ; i s 4 n 0 g 8 l 8 O 5 y h C q j h G j p 0 G v q H 4 6 q B o t t D _ p p I z j q B j v x B k u Q 7 m 7 C k u Q 9 k N z j q B k k F y r 2 G w 1 k B 3 i Q z q F 1 m H 5 m 7 B s z l E 9 2 1 E 9 x 2 D n h 7 C 7 k t B i 9 P m 6 R x y 4 B x n 4 J & l t ; / r i n g & g t ; & l t ; / r p o l y g o n s & g t ; & l t ; r p o l y g o n s & g t ; & l t ; i d & g t ; 7 8 4 7 5 9 6 6 5 5 6 7 4 1 3 0 4 4 3 & l t ; / i d & g t ; & l t ; r i n g & g t ; _ 0 k q u x _ n x P _ o e p 6 k B v _ b w q H s 0 o I i 3 7 C j r H v _ b 1 7 y B - _ o B p 6 k D t 6 J u m W - z Q p _ n D o y H g i v C p 9 m J o y H w t 6 C i t O z s c t y 8 B - z n B q p x B & l t ; / r i n g & g t ; & l t ; / r p o l y g o n s & g t ; & l t ; r p o l y g o n s & g t ; & l t ; i d & g t ; 7 8 4 7 5 9 9 3 3 5 7 3 3 7 2 3 1 5 3 & l t ; / i d & g t ; & l t ; r i n g & g t ; k z j 0 8 _ 4 5 8 O j w K r k R v m 4 F k n S 3 5 I x y O 7 g y D 9 8 l D y t r D 5 8 r E w _ s D 4 m l B 1 2 r B 1 m H 4 - V i t k B 7 z i B l 4 v J p j q C x j 3 B s x u Q 1 m H 8 y - F k u Q g o 4 B j 6 q B k h K j 0 r B 3 2 C y - 2 D z q F u _ c 6 z i B n 4 9 B h q N g o - C & l t ; / r i n g & g t ; & l t ; / r p o l y g o n s & g t ; & l t ; r p o l y g o n s & g t ; & l t ; i d & g t ; 7 8 4 7 5 9 9 3 3 5 7 3 3 7 2 3 1 5 4 & l t ; / i d & g t ; & l t ; r i n g & g t ; x q o n h _ s j i P t z k C o h 7 C v j p F t 6 l B 6 1 u B 3 i Q _ n i C n o v K k t s F 7 x 4 O o q 1 C g g 1 D & l t ; / r i n g & g t ; & l t ; / r p o l y g o n s & g t ; & l t ; r p o l y g o n s & g t ; & l t ; i d & g t ; 7 8 4 7 6 0 1 8 0 9 6 3 4 8 8 5 6 4 9 & l t ; / i d & g t ; & l t ; r i n g & g t ; j o l g s 0 s 4 h P _ 3 p C g k t B v q H g - y D w l u B k v R 8 i H l j U v y J i n S 1 m H t 3 _ I p i 5 B 6 1 - C _ 0 L s u H w s p G q q x B w u t C r 1 i C 0 h b 5 v n B 3 s q B 6 t F g t W & l t ; / r i n g & g t ; & l t ; / r p o l y g o n s & g t ; & l t ; r p o l y g o n s & g t ; & l t ; i d & g t ; 7 8 4 7 6 0 1 8 0 9 6 3 4 8 8 5 6 5 0 & l t ; / i d & g t ; & l t ; r i n g & g t ; 9 i 0 n 9 3 m 0 g P v q H 5 5 L q 3 B 2 s B m 5 B w j M t 5 K t 5 F x y O q g G r w D s p D 9 w B v q H s 5 K z q F & l t ; / r i n g & g t ; & l t ; / r p o l y g o n s & g t ; & l t ; r p o l y g o n s & g t ; & l t ; i d & g t ; 7 8 4 7 6 0 3 1 4 9 6 6 4 6 8 1 9 9 3 & l t ; / i d & g t ; & l t ; r i n g & g t ; h 5 3 n - w l m g P m w o b i r s p C v w u R - g g M o _ k E 7 2 q D 0 8 9 0 B x o n F _ t r 7 C i 7 u F j - 1 l B & l t ; / r i n g & g t ; & l t ; / r p o l y g o n s & g t ; & l t ; r p o l y g o n s & g t ; & l t ; i d & g t ; 7 8 4 7 6 0 6 1 0 4 6 0 2 1 8 1 6 4 1 & l t ; / i d & g t ; & l t ; r i n g & g t ; _ h x m 4 n k 8 - O q h l M _ 2 i K l v k j B q y 0 B y h V u x n I 2 g V 6 j T q y t B 6 g k I n 2 g C & l t ; / r i n g & g t ; & l t ; / r p o l y g o n s & g t ; & l t ; r p o l y g o n s & g t ; & l t ; i d & g t ; 7 8 4 7 6 0 6 4 8 2 5 5 9 3 0 3 6 9 8 & l t ; / i d & g t ; & l t ; r i n g & g t ; s n g m x 6 4 w 8 O v q H - s W v q H v t M 1 m H 8 2 J 2 j - F r n F x 1 a z _ _ B v _ Q w _ u F t 5 6 C v q H 5 5 L 1 m H j m u D k w L n i 5 B k w K j t O 8 0 w I n s v D h 6 0 E k - G w q o B s _ 2 C q u H k k F 7 x b x i 5 B h 0 u D _ 7 g C m p q B & l t ; / r i n g & g t ; & l t ; / r p o l y g o n s & g t ; & l t ; r p o l y g o n s & g t ; & l t ; i d & g t ; 7 8 4 7 6 0 6 4 8 2 5 5 9 3 0 3 7 0 0 & l t ; / i d & g t ; & l t ; r i n g & g t ; g l i v s _ i r h P t u n E 6 t F q y t B s 4 4 B 5 5 L 2 m i B _ y Q - 7 i F l v R x 1 a h 5 x B 0 _ g B k l - B 3 u 7 C 6 t F 5 t d - r g B s n y B 6 t p B x _ c 0 v s D w 8 0 B l u Q 4 1 y C & l t ; / r i n g & g t ; & l t ; / r p o l y g o n s & g t ; & l t ; r p o l y g o n s & g t ; & l t ; i d & g t ; 7 8 4 7 6 0 8 1 6 6 1 8 6 4 8 3 7 2 1 & l t ; / i d & g t ; & l t ; r i n g & g t ; w w w s l x 5 i 8 O l 1 V l v B o p u F r w D q g G s g G r n G i 7 U _ 0 L v q H 7 m D o t I 8 i H k k F & l t ; / r i n g & g t ; & l t ; / r p o l y g o n s & g t ; & l t ; r p o l y g o n s & g t ; & l t ; i d & g t ; 7 8 4 7 6 0 9 4 7 1 8 5 6 5 4 1 7 0 5 & l t ; / i d & g t ; & l t ; r i n g & g t ; _ u j _ z 1 o p x P o t g J j 7 h B 3 g 5 H y m t I i x F w q H 2 r o F n g f w 9 x C & l t ; / r i n g & g t ; & l t ; / r p o l y g o n s & g t ; & l t ; r p o l y g o n s & g t ; & l t ; i d & g t ; 7 8 4 7 6 1 9 2 6 4 3 8 1 9 7 6 5 8 9 & l t ; / i d & g t ; & l t ; r i n g & g t ; u g 6 r l 4 q 2 w P t 3 4 U - - 6 E t 2 7 G n i 0 n L q z w H 6 0 p P 0 s 2 C y 9 p 6 E 3 q g N x g p 0 B _ 1 o W p o m M w 8 u u C y n 9 W i 8 h f - l g m B t 3 k b 6 v j T v l n x B i - 6 g B m t 7 G 4 o j K 9 g p G p r l M v s v M w p y X s m q S n u 6 L 9 _ 9 N 9 v 4 7 D v 0 2 C j o u J x 7 k R l - q H j 0 t T p h 8 J o p w t B 8 s 2 P 0 g u G & l t ; / r i n g & g t ; & l t ; / r p o l y g o n s & g t ; & l t ; r p o l y g o n s & g t ; & l t ; i d & g t ; 7 8 4 7 6 1 9 2 9 8 7 4 1 7 1 4 9 5 3 & l t ; / i d & g t ; & l t ; r i n g & g t ; q l 6 p 0 1 j s s P q m J 0 y B 4 l i B v 0 F 1 u V _ j G h z D m x D q m J o 1 h B q 3 B w 4 D u x I 0 s B 2 y B 1 1 D q 3 M k 7 B h w B j u U j 9 N q g G 5 5 Q j 7 B _ 9 J 1 s B r u H v x I v l V w 0 B 9 w B u t B - w B 5 - V t x I m 7 D 1 1 D u 0 F 5 0 K 1 g k B & l t ; / r i n g & g t ; & l t ; / r p o l y g o n s & g t ; & l t ; r p o l y g o n s & g t ; & l t ; i d & g t ; 7 8 4 7 6 1 9 4 3 6 1 8 0 6 6 8 4 2 9 & l t ; / i d & g t ; & l t ; r i n g & g t ; g t h 1 z t i j s P r 3 2 H 6 n i L 1 y q Q s 1 8 7 B k w v X h i B 0 8 E 6 l k W j s y H g n 0 H k 4 l u B y x 4 E 1 8 t I 8 l s O 4 m y I 1 0 o C h m z J o z x u B - r n D t z _ P 7 j 9 G 5 p 1 J i l p S r 2 2 O 5 7 0 D h 6 t o B q 7 - C u 0 6 L k s 6 W j _ 3 F x i w o C 2 u y B m l 7 R s p 7 G & l t ; / r i n g & g t ; & l t ; / r p o l y g o n s & g t ; & l t ; r p o l y g o n s & g t ; & l t ; i d & g t ; 7 8 4 7 6 2 0 4 3 2 6 1 3 0 8 1 0 9 7 & l t ; / i d & g t ; & l t ; r i n g & g t ; u k m l 4 v z w 5 O 9 4 8 E l u 1 M 9 y 2 H r k z G 5 1 - 6 D 7 x 6 J z k r R o y 0 b 8 _ - V 9 - t K p i n q B p k 9 C l 8 g B 4 s q B 3 m x M t z r C k y 0 S 7 u l C t 2 t H 7 p 1 h D i x r R 5 l q I h t 9 K m h 7 F 1 m r Q v _ _ D r q - e y s s F z 5 8 f 7 u v R 3 q w b 1 2 y L 4 o i n B 6 3 0 X x v j K n 8 _ 0 B w 3 1 8 C q u _ X h n 5 B v _ 1 C n o _ B 3 y 1 N g m y g B 8 9 5 a x o n M t y 8 Z z - o L 2 8 6 E 7 n n D k 7 v D 4 r m Q 0 m m g B n 0 3 F o 6 4 C i 2 h G p m o p B l 4 g e 7 w z X 1 p j P h 5 v i C 3 q s a j o r K g 7 r k C m 8 p t D x p 1 D z t l I h 9 5 R 3 7 h F v m m C m r v q B v q - I z h l K u 0 o G v l k M 8 g 0 t F 3 - w p B s g w L k r k L 9 0 1 P 5 v 1 k B 5 y u H w x y J i v w 0 K g 9 _ 3 E s 2 l G g _ _ H _ 0 9 d x 5 z s C 1 i q D p 3 _ P k 8 u X u 8 o J 5 m 8 s B x w 0 d i 9 8 P l 5 9 G m i s E - 5 0 E v p 7 I k 1 u i D u x 0 I s v 9 v D g 8 l K s n z o C 7 n l E 6 5 x H w 6 2 q B l l v J _ _ o u B n - u P r n _ H k i g H s y 3 C 1 j 4 M s m h L v s h H 6 _ y n B 5 1 p H 6 h w E 3 p 1 f _ r 6 C 6 m n G x z 2 X z v i N u h h Y 5 r 1 q B k 1 5 I 6 4 x J n r m D _ u z N 6 o r D 4 u 0 I q j r X 9 1 s G w r o d 8 t w H u x w B g k k F n o 2 D x t u N r k 4 n B - 0 8 m D o 0 _ O x 6 2 t C y 0 7 F w m m C l 7 j I m 2 u J - k 9 j B r i t U j t 2 a j r 1 S y q 3 n B m u n S g 7 y I 8 h 7 L s 8 u H 2 2 w L 8 8 r G 0 2 s J n x s G y h q C n n h J _ v v m B 5 w i u B 7 0 3 R r 7 y U v k 6 K w 7 9 I z l w I r z 4 G l m w 1 C 0 g - h B j z 6 E g h u V 3 r r S q m w V n i w K w g q G i y s u C k t h U t w z O p u u O 8 o 1 c g v 5 S x 2 t F 6 z 4 u B 5 1 4 I v m u W l t m N o 5 m M u i o i B 4 6 r W 0 p y h B 5 - j L _ r 6 C 0 v 0 V 9 q v Z 9 v g 9 B r q q q C z 5 7 I 1 k g X j m l D z r l 1 B n i k 8 D 7 h x m C 2 q t m D p _ y 6 F y h p 2 B 4 w r a l 7 u E y v x L 3 0 l Q g 8 t D q 7 r P 5 p 9 V 6 1 p H 3 8 h y B g k 1 g B w 9 3 m C r g - g B 8 x j F v x y N 4 1 - E z s u J t 1 - X l y m M x g u L 9 8 x O j o - G 0 6 4 F 9 5 - B n w s P 1 9 j E r 0 k 0 B k g 4 K 3 _ y b y 5 v n C o v s a p 9 i E 8 u 6 K 0 g u o C w - _ O o 9 v k C s 8 y c 0 h j 4 B z 3 o J m o 2 D 6 8 y E q 5 j I k n 1 s B i i v H x _ 5 C q 7 r P q 0 v U 6 6 o b u p 6 M v g g K k 5 p D _ z p Q 0 _ 3 G n 1 l L z _ l Y m q u E m p m n B x 1 6 e l 0 z k B 8 u 9 L y 5 s F 1 h i H 7 g 8 N 9 6 j G y w g C p p u P t 0 r F k 5 9 G r q - e w - 5 b 5 y k E 2 6 l i C n _ u c v 4 _ F n 2 0 r B q k z G i 2 k H k t p D k n u Q i i 2 - C r t x G o 4 9 B t h h 2 C p _ k w E g u l g B z 3 u H m r m D o n t R 6 4 j m C 5 5 g T p t - b n m i 0 K q h 2 E g j m p B 0 u w R 7 _ 8 2 B q p 3 B 3 i x D 2 - g V k s z E s p 7 I g u 3 y B t q i L z 3 k E 2 8 u I y 3 v T m q n P u p 1 D l y k D 3 1 7 T 7 o 1 3 F t y 7 7 E l k - D 0 z 9 I l g - U 6 o 0 E j p j R j o - G t g l Q i w 7 e 4 u _ J 5 p b l p 6 K h p 6 R 3 h 1 C 3 - v G 5 u - V _ 4 7 Z z j n J 0 h 6 B 1 u _ D i _ s S s 8 g H n j g E - n 8 F j o h o B 2 k 6 M 8 q g s B - l p H n x r H h h k Q y k p N q _ o E t j 9 U g v 0 U g v 5 S 9 0 p L 7 7 1 C z r i F o r n B w r 2 k B 6 8 - I 4 0 0 R 8 p p 6 H g 0 v _ H y 2 6 S 5 u o k B 1 _ x s C 6 1 p L j m l D 6 r z F 6 u 7 C g 0 3 Q 1 5 i s B h p 9 C s o o 9 B y - o F 9 - u E 6 8 5 D _ k n Y 1 m p F t _ 8 V s 3 i J t h g z B h j k P n l x B u 9 0 k B h 9 y K _ 2 6 Y 9 _ i C w y h O - y s U h q - X t _ g I g w u U g z 2 w B 4 x m Y j 5 3 P 0 r j T q u 8 j B 9 0 u W 5 _ v U r 4 w E 7 r 7 D s p 3 V w 1 7 E w j j 9 B 0 p n 5 B 9 0 w I - j 7 p B m 2 j N n p 8 T k t 2 a w 5 u 9 B p w u i D l g 8 7 B n m z F _ 6 7 M i l p H n i w K y j u 5 C w 6 m d 3 o u O h p _ o B 1 8 p P 7 - m T j 6 o h B 8 i i E _ 5 1 f 5 3 w X l 5 w C i m y F z s j N w i - 0 C v 1 4 b h k j e 1 1 p I g 1 p m B 8 j s i B k p u q C 5 4 4 g B 7 y 7 O k 8 - J 0 8 x N q p - R 8 l g R 0 8 4 T w - m r B p u k N 2 q g M 3 5 k T o k k K j t j 9 B 1 m p F 2 6 6 x B p p m n B k v 1 D k 9 7 U i j x X 8 4 y c 4 - j L 4 m 8 B q 4 w Q h 9 u 1 B g o y Q j i v D l q q G 9 h 3 F 9 9 t F 8 l o H h m y F y w g C 9 i s J g w h - B 7 7 s 7 D x m u h C 0 _ x H 4 9 y F g x g N g z n S v 1 u x D n q n o B 3 8 3 j B v 6 n s F m x n H 9 k _ J - 1 0 H 7 u 9 F r y m C u _ h 6 E m i 2 K l k 3 G p 5 h 8 F z 8 - D 9 8 l D 2 t - C m j 8 F r 2 l G 5 _ 5 K z k v m B k l g C 8 5 0 N 8 9 w C o 6 _ C y - 3 l C n 2 0 I 6 9 z B 7 u 9 F 7 - 7 F w q s L o 9 y 7 C 5 4 3 L x v 7 l C p 0 l D z s p 3 B & l t ; / r i n g & g t ; & l t ; / r p o l y g o n s & g t ; & l t ; r p o l y g o n s & g t ; & l t ; i d & g t ; 7 8 4 7 6 2 0 6 3 8 7 7 1 5 1 1 3 0 9 & l t ; / i d & g t ; & l t ; r i n g & g t ; y j x 2 7 - _ 3 h P 2 s B p 4 G z w F 7 s P 5 t B n n H w q B 2 w B m x B o _ H g j b 5 0 B k - G u v B v 6 T m x B k - G u v B n n P 6 o B t y B 9 y B n m G 7 t F v q H 7 z F h 2 B v v B r y P _ y B 6 n D 4 t B v _ c _ y B 6 n D t q B 1 8 g B x n F l x B 1 w B l x B o 4 G t q B z n L - j D 4 t B r u H & l t ; / r i n g & g t ; & l t ; / r p o l y g o n s & g t ; & l t ; r p o l y g o n s & g t ; & l t ; i d & g t ; 7 8 4 7 6 2 9 7 0 9 7 4 2 4 4 0 4 6 1 & l t ; / i d & g t ; & l t ; r i n g & g t ; m u 5 z x z i _ 8 O p 0 9 j B 9 u o O v t o K _ t k E l 4 h E q 8 2 K s - j G y _ y M w i u b 5 7 u Y h u s N _ v t O h 3 9 1 C i 7 1 T 8 m 7 F z u _ B 3 w 4 K 4 x 4 E _ 1 1 t B y s j N - t 4 y B & l t ; / r i n g & g t ; & l t ; / r p o l y g o n s & g t ; & l t ; r p o l y g o n s & g t ; & l t ; i d & g t ; 7 8 4 7 6 4 6 9 2 3 9 7 1 3 6 2 8 2 9 & l t ; / i d & g t ; & l t ; r i n g & g t ; 3 2 t l x v h p - O 1 m j T 0 u z b 3 8 g 0 C h w x 5 D - q 7 M 4 9 p S x s p G 1 8 s K j n p S 6 z w D 7 y s E 4 - 7 G 7 w l H h m l f 4 l h j B q g x M o s 8 M i g p E 4 y x K & l t ; / r i n g & g t ; & l t ; / r p o l y g o n s & g t ; & l t ; r p o l y g o n s & g t ; & l t ; i d & g t ; 7 8 4 7 6 4 7 4 7 3 7 2 7 1 7 6 7 1 5 & l t ; / i d & g t ; & l t ; r i n g & g t ; 1 6 w 3 _ t 6 r j P - u J l v B p 2 B 7 9 I j w K l v B 6 s j B z 2 B i 6 F - u J j - B o 7 F k 7 B v 0 F 2 1 D i r D r m J v 5 F q g G 8 9 I s u H j Q o n B 6 n B l h X r n G 4 - M k t Q r 3 B & l t ; / r i n g & g t ; & l t ; / r p o l y g o n s & g t ; & l t ; r p o l y g o n s & g t ; & l t ; i d & g t ; 7 8 4 7 6 4 7 5 4 2 4 4 6 6 5 3 4 4 9 & l t ; / i d & g t ; & l t ; r i n g & g t ; w 1 x g l s l 8 i P g 6 r I w 8 0 B t u n E w 2 h H 8 t F 8 7 m H 2 z 6 C p j m D n 2 y E & l t ; / r i n g & g t ; & l t ; / r p o l y g o n s & g t ; & l t ; r p o l y g o n s & g t ; & l t ; i d & g t ; 7 8 4 7 6 4 9 4 6 6 5 9 2 0 0 2 0 5 7 & l t ; / i d & g t ; & l t ; r i n g & g t ; w 7 h 7 3 k y r 6 O r y r E r t r B x 1 a t 1 m H m 8 w K 3 z z B k _ z C i 5 x B k - G 7 l c o w y K w _ _ D & l t ; / r i n g & g t ; & l t ; / r p o l y g o n s & g t ; & l t ; r p o l y g o n s & g t ; & l t ; i d & g t ; 7 8 4 7 6 4 9 7 4 1 4 6 9 9 0 9 0 0 1 & l t ; / i d & g t ; & l t ; r i n g & g t ; n h y 7 _ 2 m i j P 2 7 k F i o p B 0 o o E 4 s h E 6 t F i o p B q 3 M l 2 H 6 t F v q H 1 g V s k p C k - G z q N 1 l W r q D g h F x j M 4 6 E g 0 K x v T 0 _ Y 7 _ i B 4 k p B 9 5 _ G & l t ; / r i n g & g t ; & l t ; / r p o l y g o n s & g t ; & l t ; r p o l y g o n s & g t ; & l t ; i d & g t ; 7 8 4 7 6 4 9 7 7 5 8 2 9 6 4 7 3 6 9 & l t ; / i d & g t ; & l t ; r i n g & g t ; 1 t 2 r 5 i 8 i j P 5 _ m N y _ 0 x B r m w D 0 3 p u E 2 R 2 6 j J 1 v k H 1 t m U y 4 g G v _ c 9 s v C j g s G t o Q g s v B o m 7 M _ 2 1 C 2 v j K 1 u j I m 5 3 F 8 - y D 9 v 6 g B h _ 2 H k 5 - I w 8 0 B x h 6 B p j i B s _ h C h 0 z K g w q E 6 r v H m l 1 C r x h D o t v J v _ c 6 0 0 C 6 u X t _ k E t s u J v h n w B z 1 w K q m t c 7 2 9 C h _ z C m g 5 O p 5 h O 5 - t E i 2 q B 3 8 h B 0 u r F 1 p 1 D 5 j 4 J p 2 1 F h i s H s y t B o l o C s 1 0 D t u k D u _ - M i 9 2 I 2 0 z W 3 u _ B l n h C v 6 o Q j h z B m 4 g M 3 _ q N q 3 0 G l t k U 6 n y U 4 t d q j i B y w 0 E k z u I 3 n 4 J 3 _ z R _ 3 z J h t g M j r 7 M t g 3 G g 9 p 4 B 1 g k B m j i C 5 7 p E r v v I 0 p z B - t 4 D o l 8 D 5 t d w q 4 Q 1 t V q t q K 2 i 0 N 5 l _ W 5 z p L i m 2 S x r p V v 6 o Q u x z D _ _ v E 3 w l H 2 4 6 N j k 0 h B n y 5 t B x m j T 7 p q s B 1 _ _ m B s _ h C v 8 i K 2 g p L _ 2 6 V n j 9 N s k 4 N q s j i B h s w K p u p D o 2 h L 0 7 y O k k 9 L q r _ r C m o u M - g 2 k E 8 - g h B s 3 y 1 B 1 i o y B n 1 v h D 8 s 1 i C v i o c u 3 1 I 2 r o 7 B r o 1 o B 3 j o 5 B 5 o 2 T 5 z 7 P g i o H r _ h C - v y J h 8 t M 1 l h M u s u Y & l t ; / r i n g & g t ; & l t ; / r p o l y g o n s & g t ; & l t ; r p o l y g o n s & g t ; & l t ; i d & g t ; 7 8 4 7 6 4 9 8 1 0 1 8 9 3 8 5 7 3 7 & l t ; / i d & g t ; & l t ; r i n g & g t ; 2 w g v u i z p h P t y q B _ m K 5 9 E j 7 x D i v 5 E 2 z W v 2 i B m 4 h N s 6 p B w y z O w 8 n C v 0 F i j 0 E j _ K 6 t F k 5 h E 3 i n S 2 z 9 J 7 t F 4 s h E 0 - u C t o t I 4 6 M 6 t F 7 4 g K 4 5 5 J & l t ; / r i n g & g t ; & l t ; / r p o l y g o n s & g t ; & l t ; r p o l y g o n s & g t ; & l t ; i d & g t ; 7 8 4 7 6 4 9 8 4 4 5 4 9 1 2 4 1 0 9 & l t ; / i d & g t ; & l t ; r i n g & g t ; t 9 z _ k h 0 - i P w x 8 W y 2 4 C _ t q 2 D q _ 7 F l 6 v M w 8 2 F 6 7 p E w 5 7 J 7 s w N y o t G 6 z x W t m m C r r g t B r u 8 J w s i k B 9 q p J y l - L l u 5 E v 5 n B & l t ; / r i n g & g t ; & l t ; / r p o l y g o n s & g t ; & l t ; r p o l y g o n s & g t ; & l t ; i d & g t ; 7 8 4 7 6 4 9 8 7 8 9 0 8 8 6 2 4 8 1 & l t ; / i d & g t ; & l t ; r i n g & g t ; _ l s t 9 3 k 2 i P n 8 G g - y D 6 r a j o p B 5 p t C q 0 7 C 6 0 K m u Q g 7 R k - G y v 2 F _ 0 L r l y F & l t ; / r i n g & g t ; & l t ; / r p o l y g o n s & g t ; & l t ; r p o l y g o n s & g t ; & l t ; i d & g t ; 7 8 4 7 6 4 9 8 7 8 9 0 8 8 6 2 4 8 2 & l t ; / i d & g t ; & l t ; r i n g & g t ; - 6 k y u m x p j P 0 5 _ v B y z m q C k 3 x g Y 2 n 1 z B n 5 3 F m 7 9 Q j 3 8 6 D s p 1 7 C p o x D o t 9 K n u _ F r i b g h h H z 6 l 0 B 0 u p B g t i E h - q D 9 4 q l B 5 4 q f s y t B o l r p B 3 5 5 C l 6 o 4 B 7 1 s g B l w t F 6 _ 9 D x i 6 D & l t ; / r i n g & g t ; & l t ; / r p o l y g o n s & g t ; & l t ; r p o l y g o n s & g t ; & l t ; i d & g t ; 7 8 4 7 6 5 2 0 7 7 9 3 2 1 1 8 0 2 9 & l t ; / i d & g t ; & l t ; r i n g & g t ; - 5 4 3 h q 5 q h P l g p H m r 1 E 5 0 K p l s C x y 5 B o k b q k u F 5 6 M 2 - Z i 8 i B 1 m H p y r C 1 y k E k o p B v 6 _ F - y Q & l t ; / r i n g & g t ; & l t ; / r p o l y g o n s & g t ; & l t ; r p o l y g o n s & g t ; & l t ; i d & g t ; 7 8 4 7 6 5 3 6 2 4 1 2 0 3 4 4 5 8 5 & l t ; / i d & g t ; & l t ; r i n g & g t ; 9 r 6 8 l 7 x g i P h r 7 l B r t q K 5 5 l E 8 r - J l l 4 D 2 M s g u l C 9 q 9 Q g q _ G t 5 9 S 3 t t n B m t p m B z 4 9 w E - u g i B s k s D 8 k k I 4 5 u L y u 3 R l n k b x 1 6 2 B 8 j q V 7 1 6 o D y j 4 V & l t ; / r i n g & g t ; & l t ; / r p o l y g o n s & g t ; & l t ; r p o l y g o n s & g t ; & l t ; i d & g t ; 7 8 4 7 6 5 3 6 5 8 4 8 0 0 8 2 9 6 9 & l t ; / i d & g t ; & l t ; r i n g & g t ; u w q 8 q n 6 y h P j w K 4 0 0 C v q H h 3 m H p i U - q s C r u H 4 - V 8 i H r t M u 2 i B 9 8 n B l u U 1 h k C q - s B 0 p k I r g 7 R 0 u V & l t ; / r i n g & g t ; & l t ; / r p o l y g o n s & g t ; & l t ; r p o l y g o n s & g t ; & l t ; i d & g t ; 7 8 4 7 6 5 3 6 5 8 4 8 0 0 8 2 9 7 0 & l t ; / i d & g t ; & l t ; r i n g & g t ; - l h p 3 g 1 h i P g s 7 B 7 9 I x - x C j k 0 G m u Q m 6 V _ 2 f 3 u _ B 5 8 u B w h z G _ o k F y l u B i t W l 9 - G 1 w s E s u H 4 5 L 7 z n B m 9 t O y j h D s n v E & l t ; / r i n g & g t ; & l t ; / r p o l y g o n s & g t ; & l t ; r p o l y g o n s & g t ; & l t ; i d & g t ; 7 8 4 7 6 5 3 6 5 8 4 8 0 0 8 2 9 7 1 & l t ; / i d & g t ; & l t ; r i n g & g t ; i t q 1 0 v i - h P w 0 0 D q 0 r C w _ 3 G h 5 k C g h 8 B q n F w _ c i 8 i B g s 5 B 7 s j B v w m B & l t ; / r i n g & g t ; & l t ; / r p o l y g o n s & g t ; & l t ; r p o l y g o n s & g t ; & l t ; i d & g t ; 7 8 4 7 6 5 4 0 3 6 4 3 7 2 0 5 0 0 5 & l t ; / i d & g t ; & l t ; r i n g & g t ; 6 5 k n 9 8 k 0 h P q w D p 2 B 7 9 I g n K p 2 B 2 y B w y O l v B p 2 B 2 y B 7 9 I r u H p k R 2 y B 2 y B v _ B 8 z C r u H s m J l v B p 2 B 2 y B l v B p 2 B 2 y B y a 5 t E j w K 2 y B 6 s j B 2 y B m 7 D r n F h 9 B t p D q k D 3 m H o k R v 5 F r n G 5 m D 0 I w u E v 1 I 4 - M 4 - M v 1 I - m K r w D v 1 I r n G u D 8 s E v 5 F r n G v 1 I - m K r w D 1 t V g _ J p w D 4 5 L & l t ; / r i n g & g t ; & l t ; / r p o l y g o n s & g t ; & l t ; r p o l y g o n s & g t ; & l t ; i d & g t ; 7 8 4 7 6 5 4 1 0 5 1 5 6 6 8 1 7 4 1 & l t ; / i d & g t ; & l t ; r i n g & g t ; 4 i g k v 3 _ 8 g P 5 g m C w 3 2 D v q H j 8 _ Q h w v s B l u U 2 x 4 E l p 3 E g 4 O 4 5 L l s k E l t O x j M v 2 i B p p R l 9 m F 3 6 o E s u H v k o G g n a - s x Y p n l G & l t ; / r i n g & g t ; & l t ; / r p o l y g o n s & g t ; & l t ; r p o l y g o n s & g t ; & l t ; i d & g t ; 7 8 4 7 6 5 4 1 7 3 8 7 6 1 5 8 4 8 1 & l t ; / i d & g t ; & l t ; r i n g & g t ; 2 l l 7 _ z x u 7 Q z 3 q Q r n F s 4 v J o p 4 c u s o C v 8 h C t 8 z C 7 t u G g o 1 F 0 r b _ 7 t B q t v H x j q B 5 z i B z q o H - n X u u 9 E 1 4 k D h 3 t B 6 n O 3 g q K l 6 8 o C 4 - Z 4 x M 7 x b h g P 1 - o B 6 7 u L z r l W l n V 0 t - C 1 m H l l 8 K 4 u 3 C 8 i H j u p J j 4 p D z y O 9 o k E 1 w 0 C 2 r i R 6 i j E j k 3 G j 3 9 B 7 6 1 B p 3 y C z _ L _ 0 l C & l t ; / r i n g & g t ; & l t ; / r p o l y g o n s & g t ; & l t ; r p o l y g o n s & g t ; & l t ; i d & g t ; 7 8 4 7 6 5 4 1 7 3 8 7 6 1 5 8 4 8 2 & l t ; / i d & g t ; & l t ; r i n g & g t ; z t i 6 w 4 j 2 h P v k s n C 2 y j c p s x M r h r H g s 1 H q h 8 J 0 s z D h _ h C 8 i l V m x k h C 7 p 1 h E u o l F m 6 v M 4 s h E 2 0 u C q w q 9 B _ h 1 0 B 6 i u j B 7 q s D l r m t D w - h D o r m D 2 7 i s C p 6 u F u p 9 L t z 3 R h j p G r u q Q n o 9 F h 5 i L 1 0 h r B t 9 6 b w h 3 q B 3 3 o Z 4 h m q B _ 9 k K v 1 5 H 2 h t X u u 1 J q i 3 T x z i P 8 o m 7 B 1 7 y O p v 1 i B y t 6 t B q _ 4 2 C v - 2 a w 7 8 u B 2 l w f z o 6 K w t m E y u k N 0 0 5 E g q n y C h 6 0 5 W n i 8 R n r 5 p B z k o 8 B i m j _ B 1 0 h k B j z 1 E x p y K h w l 3 B z u 6 1 B - 6 y G s 5 v P w j g C - i _ L v m i K 1 j l F z 2 h P x 9 v H 6 y 3 H g i x H i w 8 i B o m v N 1 j g H h 3 1 G x r z L 9 q _ O _ 9 z B 4 u p E 3 n w B 2 g 8 H 1 r u m C i 0 5 S l p m I v z r G 1 n r F - _ z a o n 6 J 8 9 t C 1 w t L _ w s C h 4 q S 4 s y h B h v 2 - D 1 m i E l t 5 R i s 0 p B p 1 p p F i u p b i v v 4 C v 7 t S p l 1 C 3 u u M v 5 y I 5 3 w S 2 q m 4 B g 2 p H 7 l w U u q r M y k i M 1 n w k C 0 j - o B 4 7 _ E 1 1 5 k B p k g H z q 5 P g 8 j 7 B 5 2 8 k B g j - Q r t 6 K x i y g C l x _ H h o v Q _ s m F z 3 6 4 E 4 4 y x B w q n P 7 _ 2 N 0 o 0 E u 6 x k B 8 j s S 9 v 8 y K s t 9 4 D n n 1 t D 2 j _ V i y m v B t y - T - k t C t t z N 2 o o E g j 0 E 7 u m I s w j X w 6 4 M 3 n t N n i w Z u 4 q M 8 z q h I s 2 3 D 9 n n D 3 1 j n B x 1 q 1 C p n 8 E h o y O 4 x 1 L h - y D j 9 u b v 5 n B 9 z i c s m w D 4 1 y Q s m n a z l x u C 6 g 9 _ B 5 n g - B g j y Z 5 s m _ D q l j u C p h q E h 8 0 G o 3 p Q z 1 2 k B 2 g s Q 4 0 0 C p - s B 6 2 m h E h s y L w w n F _ 8 1 w B u m v C y p k L s 4 9 B g z y N 8 8 n B 8 u z B t j 1 K q k s D h 1 m C z 4 x V 6 o q K 2 o 0 E k _ q F w 7 3 0 B q m 4 5 B n t w v C s i i X x n i 7 C m v m X 9 _ _ f o 5 y 8 B 0 g y c 2 2 k i C m 6 v M h 6 o G v 1 8 l B 9 i m O 2 j v d x 4 _ J w y 8 K t 1 u Q r w t p B 7 - 0 5 B 6 p z C 1 z 3 B 8 y 2 F z j 3 B j r 6 S 5 z _ G r k s D 9 6 v F 4 n y h D h 3 7 D _ g k I 7 r v H 8 0 p D q 9 r S 5 z r Y m 0 _ R _ w s C - j o J v 7 2 G o p t Y k t q Z t h 5 2 B 0 - 7 O q w t N u q y C v k t N q 8 6 U 1 t y s B l q t L u g 3 G x k o G 3 u _ B w 9 k u B t x _ 0 B r v 8 Y 5 r - 3 D u x q I 4 2 q D r t q K 7 4 q f g w q E p j 1 C & l t ; / r i n g & g t ; & l t ; / r p o l y g o n s & g t ; & l t ; r p o l y g o n s & g t ; & l t ; i d & g t ; 7 8 4 7 6 5 4 2 0 8 2 3 5 8 9 6 8 4 1 & l t ; / i d & g t ; & l t ; r i n g & g t ; j k o o g m 9 u h P g 7 4 D g w q E _ s x O u _ k C w 1 I s k 5 K p j i B 2 m H 5 6 V 1 m H s j i B x 1 a 5 i q F 4 n O 4 5 L 2 - Z _ 9 z B x i 6 C 2 z W l 0 _ R m k q C o k R p x Z v 1 p C 2 u 2 B 5 v n B l u a r 7 w B r 4 n N & l t ; / r i n g & g t ; & l t ; / r p o l y g o n s & g t ; & l t ; r p o l y g o n s & g t ; & l t ; i d & g t ; 7 8 4 7 6 5 5 4 1 0 8 2 6 7 3 9 7 2 1 & l t ; / i d & g t ; & l t ; r i n g & g t ; m v z o 0 7 s h 6 O 6 - l G v 1 m H g h 8 m B o 6 g O p _ j S 0 h u g C 9 y t a h y 5 7 B & l t ; / r i n g & g t ; & l t ; / r p o l y g o n s & g t ; & l t ; r p o l y g o n s & g t ; & l t ; i d & g t ; 7 8 4 7 6 5 5 5 1 3 9 0 5 9 5 4 8 2 5 & l t ; / i d & g t ; & l t ; r i n g & g t ; o 7 w 3 9 g o v - O h 9 B 5 s M - 7 G 7 9 I 5 - M g q N p 2 B 2 y B g q N u v R _ w D q w D 0 s i B h 2 B 2 t V j 7 B j t V t y B x 1 I y _ b z 0 G v 1 I r m W p n G s g G v r i B z w D t y B 4 5 L & l t ; / r i n g & g t ; & l t ; / r p o l y g o n s & g t ; & l t ; r p o l y g o n s & g t ; & l t ; i d & g t ; 7 8 4 7 6 5 5 6 1 6 9 8 5 1 6 9 9 3 3 & l t ; / i d & g t ; & l t ; r i n g & g t ; p n 1 q i z x l 5 O m w _ F 9 h x K l w p H 4 9 Y k p k B z q F x r 1 B q u t J 0 _ L x j q B 0 v v N y h V 6 1 r B 0 0 t E y j M 6 - M 7 i p G x r i B p v c 1 _ L 2 z 1 L i 5 V & l t ; / r i n g & g t ; & l t ; / r p o l y g o n s & g t ; & l t ; r p o l y g o n s & g t ; & l t ; i d & g t ; 7 8 4 7 6 5 5 7 2 0 0 6 4 3 8 5 0 3 3 & l t ; / i d & g t ; & l t ; r i n g & g t ; g _ j 1 p 7 v m 6 O o i l P t q 3 Q q 4 7 2 B v i h G - j k F i u k 6 C o p v t B u _ 7 w B & l t ; / r i n g & g t ; & l t ; / r p o l y g o n s & g t ; & l t ; r p o l y g o n s & g t ; & l t ; i d & g t ; 7 8 4 7 6 5 5 7 5 4 4 2 4 1 2 3 4 1 3 & l t ; / i d & g t ; & l t ; r i n g & g t ; g r 8 h t q x 9 i P w j M r u H p 6 u F p l s C i 3 O y _ Q 3 m H v j M _ v q E t t M o k b h 9 r C n v 0 E q g 5 I 1 g V 3 m H v j M 1 z 7 E - g k I g 9 r C 8 9 I 2 - Z s w g C r m g B 5 q 2 B x j M 3 7 q C 6 9 Y 4 o 4 B 5 8 a r s k C w 5 X 8 y h B 6 2 0 B 7 t F v q H 1 t V 8 y 2 K & l t ; / r i n g & g t ; & l t ; / r p o l y g o n s & g t ; & l t ; r p o l y g o n s & g t ; & l t ; i d & g t ; 7 8 4 7 6 5 5 7 5 4 4 2 4 1 2 3 4 1 4 & l t ; / i d & g t ; & l t ; r i n g & g t ; i _ 8 n - p j j j P 6 0 G l _ m B 8 i H p 7 j M 5 7 p E 4 q x C 1 m H g 5 x B s u H 9 k N l 2 H 4 3 b 1 6 j J 6 p 3 C y 2 4 C z 3 5 G & l t ; / r i n g & g t ; & l t ; / r p o l y g o n s & g t ; & l t ; r p o l y g o n s & g t ; & l t ; i d & g t ; 7 8 4 7 6 5 5 7 8 8 7 8 3 8 6 1 7 7 3 & l t ; / i d & g t ; & l t ; r i n g & g t ; r z i k 0 4 v 2 h P v 1 - F g _ N 3 g m B r h n G q k s D h 7 y G i i n B 9 n i C & l t ; / r i n g & g t ; & l t ; / r p o l y g o n s & g t ; & l t ; r p o l y g o n s & g t ; & l t ; i d & g t ; 7 8 4 7 6 5 8 9 1 5 5 2 0 0 5 3 2 5 9 & l t ; / i d & g t ; & l t ; r i n g & g t ; m z l u v i o - i P h 7 U m 9 4 B 7 7 U 3 t j D l t D m i 1 I 3 5 I j 7 Y y 0 w B k _ m C s _ h C l h X 0 h V 4 k j C 7 t F 7 t d 7 t F 3 m H v o v D o k b 8 9 I m x 6 B l r 0 C z q F 2 m H q n F 3 m H q 1 n F h s 5 B 5 u o B & l t ; / r i n g & g t ; & l t ; / r p o l y g o n s & g t ; & l t ; r p o l y g o n s & g t ; & l t ; i d & g t ; 7 8 4 7 6 9 9 0 4 7 6 9 4 4 6 7 0 8 1 & l t ; / i d & g t ; & l t ; r i n g & g t ; i m 7 p _ j z u l P t 2 k L u n u C y 9 8 S y j M 0 m i B _ n i C u l u B y j M v i r E 6 t F v y O 6 t F i 8 i B m y H r 0 7 C y g k B 6 p 0 K - r g B i m z G 3 1 8 D o i U l h X w o r B 7 z a & l t ; / r i n g & g t ; & l t ; / r p o l y g o n s & g t ; & l t ; r p o l y g o n s & g t ; & l t ; i d & g t ; 7 8 4 7 7 0 9 2 8 6 8 9 6 5 0 0 7 4 5 & l t ; / i d & g t ; & l t ; r i n g & g t ; 4 7 w _ j o r 4 l P 3 5 I h w B t p B 9 q G m i J l t B 5 t B l 2 H 6 n B o n H g l p B r x I r u H & l t ; / r i n g & g t ; & l t ; / r p o l y g o n s & g t ; & l t ; r p o l y g o n s & g t ; & l t ; i d & g t ; 7 8 4 7 7 0 9 9 3 9 7 3 1 5 2 9 7 4 3 & l t ; / i d & g t ; & l t ; r i n g & g t ; w o g r 0 v m q x P s z r k C y l k D j 5 x I 3 w v D - x 7 a n p 9 X 6 r 3 S i 8 8 D 4 s 1 E 7 5 z H v q x Q y y q H _ 2 z C i r 9 i B r n u E n r k D x i 9 m C t i 6 _ D 0 _ - D y 8 y G j 6 6 k D k y 7 j B q u l V w h - C t l 4 t B 9 8 i B p - s s B w 1 k I i o m C u x x d w 7 s d 1 n 8 F m 2 g I 5 4 7 o B 6 6 6 2 B 9 t x u C 4 _ 0 i B 4 6 5 D 5 - s E 3 x 3 V 2 g v B 8 w o R 4 s 1 E 7 u w J 6 h 6 n B _ y 3 H p u s I u 0 p t C 8 p m a & l t ; / r i n g & g t ; & l t ; / r p o l y g o n s & g t ; & l t ; r p o l y g o n s & g t ; & l t ; i d & g t ; 7 8 4 7 7 2 6 3 9 8 0 4 6 2 0 8 0 0 9 & l t ; / i d & g t ; & l t ; r i n g & g t ; 2 m y k 4 0 u w w P i 1 i E 3 v 3 D z 2 _ B k 9 q G 2 9 Q z 3 2 B h q F r u H 1 1 k B o x R t j M t l R - 6 d l 2 6 B n 9 c i 2 n D o q y C _ p l B v k 0 C z z p J 6 _ t C p t M o h U i w K j h X _ n 8 C 0 l 4 J y s l E x x h Q v j M x m o I y z W l _ H 0 8 h B m 2 H 2 - M 8 - v B h v n B o z t B 4 u X 2 _ _ D t 9 8 B 4 5 Q & l t ; / r i n g & g t ; & l t ; / r p o l y g o n s & g t ; & l t ; r p o l y g o n s & g t ; & l t ; i d & g t ; 7 8 4 7 7 2 7 1 5 3 9 6 0 4 5 2 1 0 5 & l t ; / i d & g t ; & l t ; r i n g & g t ; r g 4 v u u v r x P j 9 B v v B y 0 Q 9 1 R r p D p y H i x F i 9 B - q B h 9 B j s B t y B q u B & l t ; / r i n g & g t ; & l t ; / r p o l y g o n s & g t ; & l t ; r p o l y g o n s & g t ; & l t ; i d & g t ; 7 8 4 7 7 3 0 0 4 0 1 7 8 4 7 5 0 1 7 & l t ; / i d & g t ; & l t ; r i n g & g t ; 6 1 2 n l 9 v i w P _ o _ B k p W 0 0 u B r s v B o u t B n 9 d 7 t F 4 l i B 0 t j B 2 8 l D y 1 0 B m 2 H i m m G x z 6 C g l N r 0 0 D 7 p i N y g 5 G t q h G v g o C h 0 i F u l R y z x G 3 w M & l t ; / r i n g & g t ; & l t ; / r p o l y g o n s & g t ; & l t ; r p o l y g o n s & g t ; & l t ; i d & g t ; 7 8 4 7 7 3 0 1 0 8 8 9 7 9 5 1 7 5 7 & l t ; / i d & g t ; & l t ; r i n g & g t ; y 9 2 9 k s r g w P i 7 o Q _ 1 7 C u k 8 D - r k E 6 s e q k p C r p 0 h B x v 3 E m 9 c x m _ G 0 0 p I & l t ; / r i n g & g t ; & l t ; / r p o l y g o n s & g t ; & l t ; r p o l y g o n s & g t ; & l t ; i d & g t ; 7 8 4 7 7 3 0 9 6 7 8 9 1 4 1 0 9 5 7 & l t ; / i d & g t ; & l t ; r i n g & g t ; m o 7 m w y k 6 v P 0 _ 5 e h 8 l b j t z 5 B p p u Y p - p M - g 3 M 0 i v B 8 8 - K 0 2 5 B o 3 l d o g s n B s h 9 C 8 x m e 4 k s K 0 t n W & l t ; / r i n g & g t ; & l t ; / r p o l y g o n s & g t ; & l t ; r p o l y g o n s & g t ; & l t ; i d & g t ; 7 8 4 7 7 7 7 6 9 7 1 3 5 5 9 1 4 3 3 & l t ; / i d & g t ; & l t ; r i n g & g t ; p v l 1 g 3 g z g P 3 g m B s - x C 7 t 2 E r u H w 6 W z u _ B m y _ C h 3 8 B k 8 i B g 2 q B y j M o - s B x o x E m i s F y - - B & l t ; / r i n g & g t ; & l t ; / r p o l y g o n s & g t ; & l t ; r p o l y g o n s & g t ; & l t ; i d & g t ; 7 8 4 7 7 7 8 3 4 9 9 7 0 6 2 0 4 2 5 & l t ; / i d & g t ; & l t ; r i n g & g t ; z t z 5 4 _ y 1 _ O 7 4 8 n C l w - Q n x v F y g _ O 1 g t O _ 9 h N 5 r 7 D 3 v Y z g 8 G - x 9 C o _ o W 3 6 n f 1 h l x D l x o M 3 0 2 q B u 4 s C p o i E 4 8 q P m y 3 d t 3 9 U i _ _ J 0 8 _ 1 H 6 u n W y n 5 C 0 i 4 F 3 - 0 I 2 - n j F p k y H 2 k u O q y 9 l B - z k X _ q p g B 5 g v v B s s 6 _ D & l t ; / r i n g & g t ; & l t ; / r p o l y g o n s & g t ; & l t ; r p o l y g o n s & g t ; & l t ; i d & g t ; 7 8 4 7 7 7 8 3 8 4 3 3 0 3 5 8 7 9 3 & l t ; / i d & g t ; & l t ; r i n g & g t ; l o 4 j h l h s 9 O t o Q i l 2 B 2 z o 1 B 1 8 7 B n r m D u s i C h 5 N z h o B y 3 2 D m q t G 1 v j B 9 9 w B 1 i C u C l 5 B u l o B k k F 1 m H 7 u l W 1 m H q g x F m u _ B i j Q l 9 N o s S j r y K n _ y H 1 m H 1 z G 5 n u B & l t ; / r i n g & g t ; & l t ; / r p o l y g o n s & g t ; & l t ; r p o l y g o n s & g t ; & l t ; i d & g t ; 7 8 4 7 7 8 0 8 9 2 5 9 1 2 5 9 6 5 7 & l t ; / i d & g t ; & l t ; r i n g & g t ; 6 x h _ 4 r w i _ O v q H r n F r w D p w D h r B & l t ; / r i n g & g t ; & l t ; / r p o l y g o n s & g t ; & l t ; r p o l y g o n s & g t ; & l t ; i d & g t ; 7 8 4 7 7 8 3 1 2 5 9 7 4 2 5 3 5 8 1 & l t ; / i d & g t ; & l t ; r i n g & g t ; 6 k j v n j 5 2 7 O i v U w o m E _ - 7 E 3 i Q w m m C k u Q l u g D 6 i w B z _ L & l t ; / r i n g & g t ; & l t ; / r p o l y g o n s & g t ; & l t ; r p o l y g o n s & g t ; & l t ; i d & g t ; 7 8 4 7 7 8 3 3 3 2 1 3 2 6 8 3 7 9 3 & l t ; / i d & g t ; & l t ; r i n g & g t ; j 9 k i g t v 7 6 O _ n r C 3 z W 3 i Q k i J p 6 a o y H r n F o k b 5 z i B t s w C k k F 3 i Q - v y D 1 m H k k F s 9 x B u j R 0 v j B 4 3 z J & l t ; / r i n g & g t ; & l t ; / r p o l y g o n s & g t ; & l t ; r p o l y g o n s & g t ; & l t ; i d & g t ; 7 8 4 7 7 8 3 3 3 2 1 3 2 6 8 3 7 9 4 & l t ; / i d & g t ; & l t ; r i n g & g t ; m - p g 4 - l i t P 6 t F 6 s e q m J z n Q j v i B 3 v 3 D t x w C 1 9 j B j 3 f 7 t F u r x E q 3 M o 5 y C 8 0 m F g t m F o x Z u _ 0 C y k r C j p m R _ 7 q F v j M 3 o U 5 s 7 E s o W h - 6 B r j d 3 q d n 2 H u 0 F 7 0 a u Y g x q D 7 s e 5 g q B 1 t 0 B 5 g q B z 1 T 7 t F 2 i r E h m j B v n F 5 t F o 6 p B u 0 F n 9 d & l t ; / r i n g & g t ; & l t ; / r p o l y g o n s & g t ; & l t ; r p o l y g o n s & g t ; & l t ; i d & g t ; 7 8 4 7 7 8 3 8 4 7 5 2 8 7 5 9 3 0 9 & l t ; / i d & g t ; & l t ; r i n g & g t ; 7 j u 0 2 4 n 2 s P m 7 D u y O w y O 1 1 D h w B k 7 B h w B 3 0 U P 5 m H 5 M 1 0 G m p I 1 s B r m J & l t ; / r i n g & g t ; & l t ; / r p o l y g o n s & g t ; & l t ; r p o l y g o n s & g t ; & l t ; i d & g t ; 7 8 4 7 7 8 9 2 4 2 0 0 7 6 8 3 0 8 1 & l t ; / i d & g t ; & l t ; r i n g & g t ; 3 r z m p t 4 m g P p n 2 a i j s J 5 m v y B 5 q z U w 0 l 0 G y 8 v G x g o J h i 5 7 B k l p V 3 - r I o q k R h i 2 K t t p M 6 0 5 T _ n k S j 5 t F t 2 3 D o 2 t 4 B 0 h q D 8 m 1 c 6 z _ G s q _ m F 3 y 3 H z x 6 I r 7 q O i m 5 Q z w r g B 8 s i X 2 l 3 j B & l t ; / r i n g & g t ; & l t ; / r p o l y g o n s & g t ; & l t ; r p o l y g o n s & g t ; & l t ; i d & g t ; 7 8 4 7 7 9 3 1 2 4 6 5 8 1 1 8 6 6 5 & l t ; / i d & g t ; & l t ; r i n g & g t ; 9 g j 9 g 6 v k j P q 8 6 U 4 v 9 G 3 k Z y 0 4 D 0 t V k 0 v B - 4 v I - m r D 0 t 4 C 9 j j B 2 3 1 M k 1 R 2 v j B t x I l n h C x t t B g v 6 J 2 z 6 C 0 g V g n a 5 m h 3 B y 4 - N 6 t F r g r O - j x n C s u k D & l t ; / r i n g & g t ; & l t ; / r p o l y g o n s & g t ; & l t ; r p o l y g o n s & g t ; & l t ; i d & g t ; 7 8 4 7 7 9 5 0 4 8 8 0 3 4 6 7 2 7 3 & l t ; / i d & g t ; & l t ; r i n g & g t ; 6 - 3 u 9 8 l _ 6 O q 5 p L l 2 t 1 B t 6 j M r o 7 2 C 5 o 1 c x l 0 H 7 o 6 J 1 m p F 4 x x D 5 r g L l _ m G t u x F y j w P g _ t M 8 5 2 G g i p 2 E 1 t p x C & l t ; / r i n g & g t ; & l t ; / r p o l y g o n s & g t ; & l t ; r p o l y g o n s & g t ; & l t ; i d & g t ; 7 8 4 7 8 1 6 3 8 6 2 0 0 9 9 3 8 0 1 & l t ; / i d & g t ; & l t ; r i n g & g t ; 3 g s 5 _ h p 5 - O 3 p p E j 1 6 r B 4 v _ 9 C 4 s n m B o 6 q D v 1 h 0 B t x z D _ 3 9 k B y z 3 S m o 0 L - 4 6 O - s j Q 3 3 s z C 0 4 u N x t - o E r w p I 7 k 7 I s 7 - Q p u s S x y h T 9 m 9 q C 2 x y L z - 0 5 C x l _ J r 7 j o C p r h q E k i s w C i h j H & l t ; / r i n g & g t ; & l t ; / r p o l y g o n s & g t ; & l t ; r p o l y g o n s & g t ; & l t ; i d & g t ; 7 8 4 7 8 1 6 4 5 4 9 2 0 4 7 0 5 4 1 & l t ; / i d & g t ; & l t ; r i n g & g t ; 1 4 t m m x t x _ O 3 y _ K j t W 9 r - J q 6 a m z - D l t 5 D 0 9 2 C & l t ; / r i n g & g t ; & l t ; / r p o l y g o n s & g t ; & l t ; r p o l y g o n s & g t ; & l t ; i d & g t ; 7 8 4 7 8 1 6 8 6 7 2 3 7 3 3 0 9 6 1 & l t ; / i d & g t ; & l t ; r i n g & g t ; 7 1 s 0 p l m x _ O t p D 1 H w 4 B 9 g h I 5 0 B 0 w g C k k F k 7 B 2 s B _ s s B 4 t B q j q C z 2 y C g b & l t ; / r i n g & g t ; & l t ; / r p o l y g o n s & g t ; & l t ; r p o l y g o n s & g t ; & l t ; i d & g t ; 7 8 4 7 8 1 6 8 6 7 2 3 7 3 3 0 9 6 2 & l t ; / i d & g t ; & l t ; r i n g & g t ; r r r m v r 6 9 _ O w j M g 3 8 B t t M g n K h 2 m Y p j 0 G m g _ E 9 1 v D w 8 o B m u a 2 x k C j - 2 D z 9 o B _ 2 6 E h 7 n D w - 7 I v _ 5 C 1 m H k 9 j F - m a & l t ; / r i n g & g t ; & l t ; / r p o l y g o n s & g t ; & l t ; r p o l y g o n s & g t ; & l t ; i d & g t ; 7 8 4 7 8 1 6 9 3 5 9 5 6 8 0 7 6 8 9 & l t ; / i d & g t ; & l t ; r i n g & g t ; w 6 _ y 6 s s s _ O h s 5 B s u t B 2 m H o 7 g I - o 8 C - w h C q 5 8 I r y r C s x h D 3 9 m O 5 9 L l u Q & l t ; / r i n g & g t ; & l t ; / r p o l y g o n s & g t ; & l t ; r p o l y g o n s & g t ; & l t ; i d & g t ; 7 8 4 7 8 1 6 9 7 0 3 1 6 5 4 6 0 5 7 & l t ; / i d & g t ; & l t ; r i n g & g t ; 3 o 7 2 u 8 o o _ O 4 h j I 2 y r K - q s C w m v C 8 t F h 9 p D g z Q 6 j o E j j z D i x s G 8 i w B r 7 w B h r n B p j i B _ _ 5 K l - r B v 9 x B 2 z W m u a 6 7 7 B r 4 9 B & l t ; / r i n g & g t ; & l t ; / r p o l y g o n s & g t ; & l t ; r p o l y g o n s & g t ; & l t ; i d & g t ; 7 8 4 7 8 1 9 4 7 8 5 7 7 4 4 6 9 2 1 & l t ; / i d & g t ; & l t ; r i n g & g t ; 4 q l y - - 2 w _ O 5 k j C q n F m 9 m F 8 t F p r v E 7 l i B p y S 8 6 q B 3 i Q 2 h k C 2 2 Y u m v C 1 4 Q j k s N n x G & l t ; / r i n g & g t ; & l t ; / r p o l y g o n s & g t ; & l t ; r p o l y g o n s & g t ; & l t ; i d & g t ; 7 8 4 7 8 1 9 8 2 2 1 7 4 8 3 0 6 1 3 & l t ; / i d & g t ; & l t ; r i n g & g t ; 7 u 8 9 k n h 2 _ O s 5 K q j i B 0 w g C u l s Q y l u E 2 g V u 6 p K n i y B 0 p 7 I & l t ; / r i n g & g t ; & l t ; / r p o l y g o n s & g t ; & l t ; r p o l y g o n s & g t ; & l t ; i d & g t ; 7 8 4 7 8 1 9 9 2 5 2 5 4 0 4 5 7 0 7 & l t ; / i d & g t ; & l t ; r i n g & g t ; y 4 l y 1 i _ u _ O 2 9 q 5 F 3 k u w G y 9 p m B z u 9 h B 1 o k 1 B 6 x v J w y 0 K g g y d i h p l J s 0 t j B m - t e m j s a p j t x B 6 u n X j p _ T 6 w k B n o 0 p F m n h C v w w W k g 5 M r k s D i w s _ B l 1 p G 8 7 r Q l u 9 F s 4 4 H t x 7 D 6 2 9 C h z 7 N 0 _ u U 1 y k E 2 z o C r s p i B q z t 6 B j t x K 1 k 0 q C 7 s j R s v 6 O j u h H l l 3 S u x p F r y j T n h 5 I v 3 j F s x h D 9 j 0 c v 1 s 9 B r x h D x _ w O v t i V 3 g 6 W l o _ n B x z I m y D m h 2 B 7 w u m B 0 y 5 e 7 6 v L m o q O v 1 5 X r - s K t 9 2 W z v o H u n - H l 8 s R 1 2 6 G x l u E - w 7 p B u 8 p n B s s 6 D z k p L 0 o z y B x 8 m 8 C s y y F v 2 w I 5 s l U 2 8 8 E 7 i 9 I s q k R v 1 z Q x l - L x o x H - 1 g N j z v R m _ m C 9 g i b r m y h B s y m O 8 _ n V z v 2 F y 1 t P 3 x j x H r k n 4 D l p 9 D 6 _ 9 D y 3 2 U x l u E 8 y g F p 4 3 S s t _ E z 5 - y B h g l L q l n L v 4 x M v 8 m 3 C 3 5 p p D l q l v B k g 2 w C 4 9 6 K w 7 5 G l 5 k E j 9 7 Z o y u P h n 2 J y i 6 D 4 q j N y z r Z n z 7 I m r 1 H z y r O 3 r h D m i q H v g l K j v s r B 6 j r 1 B q - x E w i h E 0 z l 6 B 0 - 5 f 8 5 m J t o r a u - 5 E l z s O 8 3 h D o v 5 S 7 1 z i D 3 h u M l 6 k J 8 t 4 G r y 8 g B q j q C - _ r g I 2 2 p I t 2 z 3 B 2 n 5 C 7 k q R 6 _ 9 D 2 g t I 9 j t E 9 9 o F t n h C 0 o t E n w v h B i 6 3 6 B r 4 7 r B n x u s B n 1 x y E l 2 j H 0 - 4 g B v u k I 6 - g W u i w Q m t u b v i t 1 B y 2 v 1 B r 2 4 L v _ 0 n C 0 9 k M 9 x 9 V l i j E 2 0 l R p y t E i j o d 7 w r J v o l F o x 0 Q 5 w x C 5 0 v O i 7 _ P s 9 _ d 9 8 m W z s w K 5 8 4 C v 3 1 I w 3 l h B t g n U x l u E t t t E w w 2 N - i 1 F g 6 o G u v h n B 7 8 6 I t j 5 D 7 n 8 F j r 0 6 C t z r g C 8 _ 3 e n r m r D s m h T y i q o B n l 4 E 7 6 3 V g q w G _ 4 g E _ w s C y 6 7 V m - 9 M m n h C z p z B n s 5 N 3 5 5 2 B w 3 2 P h 7 h G z 2 v w B v 5 n U 2 m z K 5 v 9 G _ 9 o F 4 s h E w o v D u 9 h J 9 o k K o w u z B l 3 4 m B z 0 h t B l 9 m F o n h T 2 j g H 2 p x T q 9 q G t 3 m T m 5 y R g - z Q 2 u p g B i v z k B 9 l k S 7 j k T 3 w 6 S t 5 i N 9 4 i G 0 o 7 H 3 k - F v l i U 1 j 1 N 8 z i B 7 y p I _ g w o B g h h h E j v i v E n l l v D 3 o x W x _ y n C l 6 v M r g h 3 B i o g z C 4 6 m J 9 6 z I 4 o 3 M w v y M 3 0 0 C p s v D q w j f y 5 1 R g x r N i h z K m z 7 H _ v y J 2 l j T z 9 p 4 C 9 h 6 i Q r z i F 9 p 4 4 B q 5 8 I v - h D l 9 m F 0 u 6 C 9 7 9 G _ q j W y 8 u I z 7 n z B 0 7 j Q n y s y B i p p g B n 8 t H o w - i D h j z d n 0 t k B x o 3 L t x w n C y - 6 Q i g l S z o m g B l r 0 C k - s F 4 - v O - r g B 1 i p 0 D - s h J w - 2 e 2 g V w - t D p j h F 1 j z i B r p m N x 9 q L 7 2 z D k s 9 X 7 0 j M t j - D 4 6 k f 0 9 v I q y t B 5 v n B n i 3 M 2 n 5 C w m r E - o p B 8 x o Y z 0 i N 1 6 _ H n i 9 B 7 x x D n t i u B t t 3 W 2 g V j s 3 N p 5 y H z k u W 1 h k C s y 3 J 5 y 3 H _ l 4 L 0 n w B s 1 u R 5 h q 3 B s k 5 J w r t N m m u Q h t i E - o 2 C o t g F 8 s - C _ w y C x l u B y m q D i z n h B m 0 p u B 5 z U 9 m k H 7 n - V i v 0 4 C t 9 j y B h v t g B m 3 j 2 B u p 9 L - 1 g N j m t w B 3 g - L y 4 0 2 B w x u 4 B t x x t B n n g E x t 8 J 5 k z B k o 5 D 3 - v C 1 m t J 6 y x M h 7 1 u B 3 - v C q m u K 1 3 s E r 7 w B m u Q s r s 7 E y k 3 Q 8 9 q m C m 7 q Q l p w G o 5 j K l o _ B t n h C v 7 8 C l y q J j i 3 W z j q B 3 5 w Z v m y B u _ j S t o 3 B - 1 l o D 1 t k F s 7 w N 1 y o B s k s D 3 j x E 2 n 5 C r o 0 I k k k F 4 i q F 2 p h F s n h C 2 w n N 4 _ 8 y C 7 v s M n 0 k X h 9 3 S 3 h 9 P h - n E 9 w l H y m u C 5 z U q x v F j v 8 H k 7 - F u k _ t B - 3 z w B 1 v i g E 4 8 p Y 3 4 4 Q q p q U - v q X n 9 h M 2 4 z K s h w V 6 k 7 I l 6 0 D v y 0 G _ y _ G g h z V 5 6 p H _ n l O t 1 n M w 2 h H u m h G 2 p - C y r 1 K x i 7 F j k k F i r w O _ i p G o j x J p k t 7 B _ 9 g X 2 x - C l z 1 D w i h E h s 6 P r q 2 L 7 3 s e q g x M h t 8 O i 3 t U x m 7 O i 9 _ O g y w M g t y B k y q J o s j c t n h C t u 1 D g g l H v 2 s V n n v a h o k P q l 2 G q 9 o o B s 7 z d k i 7 B y 8 0 h B m m 9 o C j q t x B 6 g 4 o B q q i p B s o - j E 8 9 v G 1 8 k O j y 6 K 8 w x k B t 4 2 Q i l m P o x t C 3 _ j n B 7 x 4 l E 4 r 3 u B 6 6 t C m 9 h a g x h C w 0 9 e k y r 1 B 3 0 g I p 5 v P i w t r B x 8 9 L z p 1 J 8 1 - E j 1 1 Z n 0 z V y _ u y B h 6 9 F 5 i u G i i 2 K 5 1 o J j g 1 D 2 n 4 P w h 0 D t 7 0 T h 3 1 G t w g C 5 y 3 O y 4 k U t o 1 N 9 u k 3 B 2 4 j E 0 s 7 n B t s y Y 1 q z l B r g p M u 2 h V 6 l 8 N w g 0 n B 3 0 m L 4 7 2 M 8 5 8 f 8 9 z F x 5 k H 2 7 k v B x t 2 J 4 7 j X _ h z L 4 _ t c y t y k B 6 s h E 1 9 5 P _ p g l B 6 j o E x 2 6 J l - t P 2 v 5 K _ 6 n G 1 7 i 8 C 6 v h L m m p l B w h 0 D g q 1 C x u 1 Z o p 3 H w l 0 H 9 g r Z w j 5 F z o o E 3 m 4 x F - 7 j k C t y 0 6 T 9 u h X 2 s 1 F w q v b h 8 g 0 F s m 6 C 7 9 8 K u q 6 Z 5 q u D 7 h m q B 3 q w U h y j D k y 8 I _ i p G 3 u r F w p r c k k k F u i s T h 1 1 Q 0 k u W h n 1 I j t _ K r k 6 f s 7 w N l _ 9 V g 2 g N u s y Y m _ x M g n m R p m x i C 2 n _ o C t 0 w m B u 5 _ G 4 l 8 M x - m J _ h 6 w C 6 _ z I 7 _ v K m i 2 Y m _ x M u p w I h 3 6 T 3 l l H 3 0 1 R w 9 u i C 7 o 3 F n 7 j C _ 3 7 I 2 i w t C r v 4 H y s g w C v h - k C 4 u _ 7 E g y w E 3 4 l F i _ i C 7 s z E l 4 z O 4 - h G g p l I o m u Q u q y C 0 6 _ H n v l g D 3 h g W 8 1 v D w h 0 D r w 7 q B s y z I _ g q l B 3 6 p H t 1 h X v - n n B 6 j - o B v n u j B 9 s h Q u s 4 q B i t 5 0 C - 7 7 8 C _ 2 1 w B n 0 - m C 3 n g I 5 3 k 7 C & l t ; / r i n g & g t ; & l t ; / r p o l y g o n s & g t ; & l t ; r p o l y g o n s & g t ; & l t ; i d & g t ; 7 8 4 7 8 3 3 7 3 7 8 6 8 8 6 9 6 4 1 & l t ; / i d & g t ; & l t ; r i n g & g t ; 8 8 x p i k v z z O x v q C l 4 4 G 5 1 3 K z 4 8 d 4 s h p B m w u C u r 4 J 8 r x P n 8 q F m j g E t r 4 R j l 2 e w l 7 q C l u 5 S _ s h E s 3 t i B v x h q B _ 3 t X h t g F n j h M m 9 z F j l q E & l t ; / r i n g & g t ; & l t ; / r p o l y g o n s & g t ; & l t ; r p o l y g o n s & g t ; & l t ; i d & g t ; 7 8 4 7 8 3 3 8 0 6 5 8 8 3 4 6 3 7 9 & l t ; / i d & g t ; & l t ; r i n g & g t ; t t o i 8 4 j r 8 O y t m E t 7 s B s 5 n M r j q C 4 5 L 2 - Z _ 0 L 0 n 9 K & l t ; / r i n g & g t ; & l t ; / r p o l y g o n s & g t ; & l t ; r p o l y g o n s & g t ; & l t ; i d & g t ; 7 8 4 7 8 3 3 9 0 9 6 6 7 5 6 1 4 8 9 & l t ; / i d & g t ; & l t ; r i n g & g t ; 1 h p v l n s 8 7 O 2 s B q 3 B 6 n B k 7 B & l t ; / r i n g & g t ; & l t ; / r p o l y g o n s & g t ; & l t ; r p o l y g o n s & g t ; & l t ; i d & g t ; 7 8 4 7 8 3 3 9 0 9 6 6 7 5 6 1 4 9 0 & l t ; / i d & g t ; & l t ; r i n g & g t ; 7 0 j h 4 t 8 9 7 O _ y B z _ J 3 - Z p 2 B p 9 I 3 w K 2 y B l v B 2 y B 2 y B q w D 0 6 F h 2 B t p B l 7 B j s B 2 r D q g G s g G v 5 F 2 1 D j s B x m D x y O l 9 N i r D u v B 2 7 a h r B q v c & l t ; / r i n g & g t ; & l t ; / r p o l y g o n s & g t ; & l t ; r p o l y g o n s & g t ; & l t ; i d & g t ; 7 8 4 7 8 3 4 8 3 7 3 8 0 4 9 7 4 1 7 & l t ; / i d & g t ; & l t ; r i n g & g t ; o k r _ j v o u 7 O k 2 9 l J q h p 5 F y 9 6 _ C 0 v z L 8 w i F h r p C h 0 i b 9 z 2 3 B 4 q z 4 B z p 4 6 C p t r V m h h 1 D z h t s C l _ x M z q w f v m j Q k h j J t y 3 C m z v C 4 j x E m z 7 I i 0 r D m x v q B 2 y i E g k - h B x o 7 P j 3 l m B o _ 7 F o - p L y 6 1 h B m n h C n m s O q w t R n z 7 I t u h 1 C 8 5 h D i t 5 F o v - u B k y r Y h 2 r v B p t p W n 9 s N x r q M q i - c y 7 9 C t s 6 M h 0 i b m _ q n B 9 x 9 M 7 - t K n n 9 S _ m 4 z C m r 5 9 E y j _ q C z p o k B j g 1 3 B 8 t q l G t 6 4 3 I 8 8 7 x D q 8 9 4 G 9 v 8 8 J 5 z j b 7 2 - N l j l C 2 r u N t - u X o s x K v u u D 9 7 t U 8 t 7 C s m v O z g q j B - 6 h w B v 5 0 p B 3 v o T 7 m u S o v i b n h p X m w 0 F i k h u B w q t R p _ p j D y t m E 9 k q L 7 s y d x 5 p J w 5 _ G 9 r q I y g 2 E s 1 _ g B 9 q 4 w G w n o s B 1 p x E i 6 9 F j 4 - 4 B 7 4 t p C n g - F 7 r g P n q m G z y - f 2 u z O x 5 - y B x o w t B o x t i B h l i Q _ _ _ g B 6 h - h C p p 5 K 9 8 p P z r 4 J h _ 3 I 7 m j 0 C s 0 7 C i q 4 N 5 0 q L 7 j o L o j z R l 2 5 n C o h i i B p r n 2 B & l t ; / r i n g & g t ; & l t ; / r p o l y g o n s & g t ; & l t ; r p o l y g o n s & g t ; & l t ; i d & g t ; 7 8 4 7 8 3 5 2 4 9 6 9 7 3 5 7 8 3 3 & l t ; / i d & g t ; & l t ; r i n g & g t ; 3 - s x _ _ i 5 6 O 7 z F h 2 B v v B h 2 B t p B l 7 B j s B t y B u v B 8 u B z q F m 5 B & l t ; / r i n g & g t ; & l t ; / r p o l y g o n s & g t ; & l t ; r p o l y g o n s & g t ; & l t ; i d & g t ; 7 8 4 7 8 3 5 3 1 8 4 1 6 8 3 4 5 6 9 & l t ; / i d & g t ; & l t ; r i n g & g t ; g i 4 z x t 0 7 7 O 2 s B t B p m B h r B 7 n B 3 B & l t ; / r i n g & g t ; & l t ; / r p o l y g o n s & g t ; & l t ; r p o l y g o n s & g t ; & l t ; i d & g t ; 7 8 4 7 8 3 9 5 1 0 3 0 4 9 1 5 4 6 9 & l t ; / i d & g t ; & l t ; r i n g & g t ; 6 9 i x 0 3 t _ g P v 3 n T j 8 4 v C s j 5 D 2 _ o N - 1 7 z B v m 6 D 4 r o j E p r 4 K v o 7 F 5 j p O u - j h J 7 m m k H 3 1 0 T g h z K 8 w 0 k C n 9 4 F p q q U i 3 5 3 C w 3 - P t 2 l U 8 8 9 x B y 4 _ J l 6 u E j 1 z L 7 i q 1 C x u 0 x C 2 - Z i t o F k _ q F k z x F 3 0 7 F l w t R 0 m q D u h h e v g 7 V g n 7 V n v l - C r s y h C m r 0 C l w m Y l 7 8 P h g k L x 3 h g D _ m j E 0 - g N s 1 _ P h w 6 Z u l t f - i m E & l t ; / r i n g & g t ; & l t ; / r p o l y g o n s & g t ; & l t ; r p o l y g o n s & g t ; & l t ; i d & g t ; 7 8 4 7 8 4 0 6 7 8 5 3 6 0 1 9 9 7 7 & l t ; / i d & g t ; & l t ; r i n g & g t ; m 1 l 1 i 0 p l g P g 1 n H p w 1 B 8 v n B 3 m H j 8 g B h k 1 a w j M x s w C j t W w _ c 4 5 L h - q D - 7 g D k g p E v 0 F 2 m H l 6 g C w y O p p o G n x G & l t ; / r i n g & g t ; & l t ; / r p o l y g o n s & g t ; & l t ; r p o l y g o n s & g t ; & l t ; i d & g t ; 7 8 4 7 8 4 0 8 1 5 9 7 4 9 7 3 4 6 9 & l t ; / i d & g t ; & l t ; r i n g & g t ; _ v q 1 2 _ p 3 - O l k r w C 9 x j T n v 4 F u 6 t e 1 p p Y j i 1 L v t r 8 B i 5 w 7 B z 3 3 H 7 5 i m B & l t ; / r i n g & g t ; & l t ; / r p o l y g o n s & g t ; & l t ; r p o l y g o n s & g t ; & l t ; i d & g t ; 7 8 4 7 8 4 0 8 1 5 9 7 4 9 7 3 4 7 0 & l t ; / i d & g t ; & l t ; r i n g & g t ; o 4 m n - j 0 j g P 9 - 9 J 1 1 g H 1 k i U 2 p 1 Q v w 9 - B k 8 1 N s v 6 O z o o E 3 p 1 l E r q s r B 2 n h o B x 5 6 5 B j - 4 n B t 7 _ I 2 t _ R l k l G n 6 g o B l i g O w y 8 K j i 1 L p n 6 p C q s v i E v y 2 d w o 6 s G 7 2 - o C 4 4 1 D s x v F z m i E 4 q o Z - 9 3 I 5 4 y r E 1 2 q H x 4 0 L q q - L 3 4 l F 2 g 5 m B x u - l B 2 h 4 K p u s S y - p H o i v H 9 9 o F s x v F u v - M s 4 9 B i 1 v 8 B k 9 j F n 4 z F m p 1 M h s 4 E i n l E s 5 3 P r 0 7 C t q 4 Q r v 3 F n j r y B 9 v s 3 C w q 5 S m _ y I & l t ; / r i n g & g t ; & l t ; / r p o l y g o n s & g t ; & l t ; r p o l y g o n s & g t ; & l t ; i d & g t ; 7 8 4 7 8 4 0 8 1 5 9 7 4 9 7 3 4 7 1 & l t ; / i d & g t ; & l t ; r i n g & g t ; 7 i 7 q k x q l g P h w B 2 m H v 0 F m u Q 8 9 I 6 h D 2 m H & l t ; / r i n g & g t ; & l t ; / r p o l y g o n s & g t ; & l t ; r p o l y g o n s & g t ; & l t ; i d & g t ; 7 8 4 7 8 4 0 9 8 7 7 7 3 6 6 5 2 8 9 & l t ; / i d & g t ; & l t ; r i n g & g t ; 1 j 0 p g k v 7 - O 2 6 o M 2 v j B 8 t F z s w B p z l E i 4 i G 0 j 0 C 5 6 M g s 5 B x 5 t G 3 m H 9 4 s D & l t ; / r i n g & g t ; & l t ; / r p o l y g o n s & g t ; & l t ; r p o l y g o n s & g t ; & l t ; i d & g t ; 7 8 4 7 8 4 1 2 6 2 6 5 1 5 7 2 2 3 3 & l t ; / i d & g t ; & l t ; r i n g & g t ; 5 7 1 x g h - m h P p s h y B v _ l C - r r G u u 7 H m r _ d m y B r z x B x p j F v i 9 N 7 y 2 F i h j H 3 w 9 T j w m D m t q - B u 8 _ W t s u U 2 5 5 C 9 i w B m j w H k t 8 O 7 q 4 C i 1 p G 2 n p M 7 - _ C _ w s C - o q T t 4 o S g z u S 2 3 u e - m r D 2 t k F x o v D - 9 z B 2 8 8 E q s h B g y x G 6 9 j E k 7 - F t m _ J m u Q h _ w f m s h C l 9 s C o 7 3 B j n v K h p 2 Q s _ h C 1 3 w H 4 g y D i 9 h E s q j C k o p B 4 r k C w _ c r 3 m n C m z g g B 0 7 q T 3 u p g B k h _ P 9 l y M l _ m C - 2 w F y 2 4 C s 4 9 B 6 0 0 C k _ q F 7 5 m J w _ c 2 4 j E s 4 9 B l i Q p m i B r u y R r _ h C & l t ; / r i n g & g t ; & l t ; / r p o l y g o n s & g t ; & l t ; r p o l y g o n s & g t ; & l t ; i d & g t ; 7 8 4 7 8 4 1 3 6 5 7 3 0 7 8 7 3 4 9 & l t ; / i d & g t ; & l t ; r i n g & g t ; y g h 8 0 q p h h P s s 6 D 2 u j I z h g G t 9 O z 1 k B 4 y 5 D r s v D j p 4 D h 4 3 G 2 n w B & l t ; / r i n g & g t ; & l t ; / r p o l y g o n s & g t ; & l t ; r p o l y g o n s & g t ; & l t ; i d & g t ; 7 8 4 7 8 4 1 3 6 5 7 3 0 7 8 7 3 5 0 & l t ; / i d & g t ; & l t ; r i n g & g t ; 3 p 9 w r k r y h P z k 7 l B 3 m 0 T m r q G 6 v h L t h q g B x v 5 g C w i 7 S i y w M q t 6 K 1 l o W & l t ; / r i n g & g t ; & l t ; / r p o l y g o n s & g t ; & l t ; r p o l y g o n s & g t ; & l t ; i d & g t ; 7 8 4 7 8 4 1 4 3 4 4 5 0 2 6 4 0 7 7 & l t ; / i d & g t ; & l t ; r i n g & g t ; r x m g 9 g t h h P - s v C w y 8 K 3 8 h B p i U z 2 4 C r y t B 2 z W z 1 a i g i H p i U p k R v q H g t y B z s w B p k R m u a 0 o o E l - k H 7 t F 5 w x C 2 h w E 1 m H v 0 F s z x B m 5 h E m z 7 I v _ c i w m D z t 0 B o x w C 4 9 i U w 1 U & l t ; / r i n g & g t ; & l t ; / r p o l y g o n s & g t ; & l t ; r p o l y g o n s & g t ; & l t ; i d & g t ; 7 8 4 7 8 4 3 9 4 2 7 1 1 1 6 4 9 3 7 & l t ; / i d & g t ; & l t ; r i n g & g t ; j x 8 z 3 q o i _ O 2 n 4 P k i n B j h k C x 3 I q n F j o p B 1 1 M m u Q q n F g 3 8 B 4 5 L z w g C & l t ; / r i n g & g t ; & l t ; / r p o l y g o n s & g t ; & l t ; r p o l y g o n s & g t ; & l t ; i d & g t ; 7 8 4 7 8 7 3 7 6 6 9 6 4 0 6 8 3 6 1 & l t ; / i d & g t ; & l t ; r i n g & g t ; m q g w s 2 5 g 7 O 3 1 1 N 0 u 5 d t q r J q 5 g p B w 7 5 R q x 9 c n o 1 4 B 1 p n s B 4 0 m L y - j J 4 u 3 S h 5 i F w t r M 4 0 q J t 5 w M 0 n w E h l 9 F 4 x 6 u C l v s g C v r v j B 8 2 2 X 1 m r Z y l j R j g q p B o 0 3 0 B l l k U o 2 5 m C s - h l B 2 g z F v g 9 n B 9 h 5 R 9 z t W 8 o t J & l t ; / r i n g & g t ; & l t ; / r p o l y g o n s & g t ; & l t ; r p o l y g o n s & g t ; & l t ; i d & g t ; 7 8 4 7 8 7 7 0 9 9 8 5 8 6 9 0 0 5 7 & l t ; / i d & g t ; & l t ; r i n g & g t ; w 7 x 0 t z _ 6 - O r z x B s u t B 3 i Q 7 g r K h s 5 B j i q G q 3 h N k r 0 D 1 7 q G p 3 x C h - g P s u H 7 q 4 C 3 m H z 4 Q h 1 t F & l t ; / r i n g & g t ; & l t ; / r p o l y g o n s & g t ; & l t ; r p o l y g o n s & g t ; & l t ; i d & g t ; 7 8 4 7 8 9 3 1 1 1 4 9 6 7 6 9 5 4 5 & l t ; / i d & g t ; & l t ; r i n g & g t ; q r - 9 m z r y 1 O x m v C g 8 0 G l _ k B _ k N 8 q 9 C k n 2 C r i U h t W k - G 2 t V k - G j o 0 B 3 3 G o z 8 F h n K n w v D u 0 7 C m o p B 5 5 L 5 i Q v 6 W 5 i Q k v x B 5 4 b _ m 9 B i 0 g B 7 u j B 2 6 M u 3 P 3 i u F u 3 y C m x 6 B p v v B g y 9 B 4 g 6 B h 9 y C k - G p h J x 2 i B q j i B r 0 j C p u a 3 s 0 B 5 9 L m 6 R q v c 1 z z B 3 3 G l j l C k - G 2 g V i 9 P x n Q r i U 4 5 L g 8 T r w b & l t ; / r i n g & g t ; & l t ; / r p o l y g o n s & g t ; & l t ; r p o l y g o n s & g t ; & l t ; i d & g t ; 7 8 4 7 8 9 3 4 5 5 0 9 4 1 5 3 2 2 9 & l t ; / i d & g t ; & l t ; r i n g & g t ; 1 k u n v h n l h P 5 u o F 2 u V m h X _ s 7 C g 1 i C p r i E 0 h w E o u Q - s y B p x Z u l 7 G & l t ; / r i n g & g t ; & l t ; / r p o l y g o n s & g t ; & l t ; r p o l y g o n s & g t ; & l t ; i d & g t ; 7 8 4 7 9 1 9 1 5 6 1 7 8 4 5 2 4 8 9 & l t ; / i d & g t ; & l t ; r i n g & g t ; i w g l 4 p z r - O 6 s j B t h U w z k E 2 m H j o g G q r 0 C 7 t F 3 m H 1 y k E v 4 i H k x s B & l t ; / r i n g & g t ; & l t ; / r p o l y g o n s & g t ; & l t ; r p o l y g o n s & g t ; & l t ; i d & g t ; 7 8 4 7 9 2 0 2 2 1 3 3 0 3 4 1 8 9 9 & l t ; / i d & g t ; & l t ; r i n g & g t ; g w _ g 5 o y 6 i P v j x W 1 l x h K s p u H h z p i D n 7 m V 3 r x L 3 0 w L k 8 t J z 5 j 8 B w 1 8 H s l g O 6 n 5 C t n 8 Q z r v f i 1 g l J x z n V & l t ; / r i n g & g t ; & l t ; / r p o l y g o n s & g t ; & l t ; r p o l y g o n s & g t ; & l t ; i d & g t ; 7 8 4 7 9 2 1 0 4 5 9 6 4 0 6 2 7 2 9 & l t ; / i d & g t ; & l t ; r i n g & g t ; w u k _ _ k n q 5 O 4 6 n H 2 0 k e o w 6 G 7 z 5 u B w m v C q 7 5 M - 9 t _ B r k 1 m B k o n j B 0 3 p w C g j _ b w 4 o a y z o G j q 4 N i 7 v Z 5 q o f 1 3 k I 6 8 i c g g B _ 9 6 H i v v N j q _ C 8 2 i D i k h s D o u u O 0 u r 6 D u 5 7 J 2 o m C o 1 u o B 6 2 t Y s u l M 7 u 9 D 0 0 U n q 0 R 4 g z E y z o B 4 v 3 E i u 4 D m w 0 F 7 g y D 5 v n I 6 7 7 B 0 r i H w k o G 7 s h E 1 m H _ 9 o F 1 s w B 8 z u C _ w s C 8 q 4 C p v c m n h C 0 w g C g q l W - o J t m h Q p n k E y h V h r 3 D r v c h t W i 3 8 B - w h C 5 i Q m 9 4 B 8 z u C 7 u p E n 6 0 D p 2 h B o n 2 O 2 m H w o s i B k k 9 G l t o F 0 0 l K 8 y 0 L s t t E 8 i H x w m B p j i B x j h D _ w h C x _ h B 2 r k C u n q D j 7 x 5 C 6 n 7 U p l n U 1 m L 1 5 x F 8 8 0 C r l 2 G z 1 3 D t z x B n z - D o g S 2 m H p k R 5 x 4 C r 1 9 D w h r X 7 1 v D 2 x 7 B 3 m H 5 y 6 F 8 - y H 1 t w k B 5 p q F j 1 2 G u 9 0 F l v - E k - G 8 - 7 E w 7 8 C v m m C 9 9 6 K x y 5 B 8 4 5 C z x - M 2 z W o n j B j _ k B w p x B 3 8 r E 8 i H - 2 _ E 5 g y D - m 9 B s u H 4 u 1 C 3 6 M i q 7 D q i i C 4 5 v G 8 z u C v k s C 3 m H 6 r v H 2 1 T l - s F v 6 J u g q G 4 u l D x n Q m 9 4 B i i v D 8 h i E l z v C l x 6 B s 2 g D 2 v n F g n 7 N s j - D g 8 T m h X 5 i Q 7 v 4 T m z 4 M 5 5 L y 5 i Q h t W 7 w t D 9 k N l u U 6 s m C 6 t F r t u C z h b x 4 o C 3 8 r E 5 x 4 C w j M w _ c 0 p z B h 2 o B 8 t F 2 z W 9 k p F p j i B l r 0 C h k k D s s s B 7 j o E t j h B q j q C 1 z 4 D 7 5 - B h s 5 B 5 z U g g p D 2 z W 2 v n F v r i B w m v C 4 2 9 C w _ c q 5 o l B 2 j n C 3 x 7 B 5 p q F 4 5 L n i v H 2 z W t 3 y C o l x F r w b 2 w g C w s w C 2 g V r 5 7 E h 2 2 C w u u D _ 0 L m i 9 B k _ k B 8 i H n 6 0 D q - s B r 7 q E v 8 g U t 0 k F 3 y i E 3 m H u w g C 9 _ i B l l u D z p z B 4 x r G h t k B 8 i H z j _ D x 5 5 E i r n B k o 5 D g 7 V 3 v Y g 5 x B 5 t o E x y t Q i 5 2 B h 4 O 1 _ L x k z G - w h C n v 8 D s o 0 I 9 v y I k 8 i B k - G w 8 m G 5 6 - K n x 5 C 9 l g F 8 t F l n n J 8 5 1 B u z 2 B 8 p 3 C 4 u 1 C q x p B 5 - M g _ J t j y C 5 5 y K 8 t F p x z C v h 0 J h u z B v t l R _ 0 L 8 2 5 B i 5 2 B 3 - V n s k E z q _ M 4 9 4 E 8 g 5 G n p w G p y z J 6 r h E z o m I - w q a y 1 u l B r m 2 H 6 i _ G x u 4 s B y 3 w H z j m i D i r j - D h r s z F 6 i 7 y E 3 t o E m o v l B 7 l m Z n y r u D p j q h C l l x B p q 6 N v i 1 C i j r G 8 m j E m _ v O w 2 h H r 7 w B 8 u w W k w 0 f p h - u D 1 g u y C 8 9 q 5 E 9 8 r K z g 3 M _ 0 z x C 4 s 6 d - x 1 L y m o g B 5 9 y M 9 x v K 1 - x F 3 x 7 B 2 7 o P - r g B & l t ; / r i n g & g t ; & l t ; / r p o l y g o n s & g t ; & l t ; r p o l y g o n s & g t ; & l t ; i d & g t ; 7 8 4 7 9 4 3 6 8 9 0 3 1 6 4 7 2 5 3 & l t ; / i d & g t ; & l t ; r i n g & g t ; n u 1 4 7 9 - m 1 O 1 q p p D 1 x i I w m m C 7 4 l F 4 u 1 C 6 t o E 2 g _ F o q z J x n 3 H 4 x 7 B s 5 n q B - p l S t t t E 1 5 q Q 9 _ m U 6 3 o I y y u K z g 8 F g 8 i G y y 1 i B - s _ B 9 t l Z z k s I 6 s n E h s v B _ 0 6 J i 2 8 U 3 y o x B 4 - h G & l t ; / r i n g & g t ; & l t ; / r p o l y g o n s & g t ; & l t ; r p o l y g o n s & g t ; & l t ; i d & g t ; 7 8 4 8 0 2 7 5 6 1 1 5 3 0 0 3 5 2 9 & l t ; / i d & g t ; & l t ; r i n g & g t ; m - 6 6 9 q q w 9 O h q T 2 g 3 N s 2 1 z D y 6 r F 5 i Q k 9 9 _ E x x o P & l t ; / r i n g & g t ; & l t ; / r p o l y g o n s & g t ; & l t ; r p o l y g o n s & g t ; & l t ; i d & g t ; 7 8 4 8 0 2 7 9 0 4 7 5 0 3 8 7 2 1 3 & l t ; / i d & g t ; & l t ; r i n g & g t ; j 7 o i j w 0 p _ O 0 6 F s y B s m J y t c y 0 G 8 g q B g q N 7 9 I m 5 B i t V - 7 G s k D t p D q 3 B 8 z F z 0 G y h b z 1 M 2 9 j B 2 j R x m D r w D 3 r h B z 0 G q n F 2 m H & l t ; / r i n g & g t ; & l t ; / r p o l y g o n s & g t ; & l t ; r p o l y g o n s & g t ; & l t ; i d & g t ; 7 8 4 8 0 2 8 3 8 5 7 8 6 7 2 4 3 6 1 & l t ; / i d & g t ; & l t ; r i n g & g t ; z 7 i 1 4 h l o i P w n P l v 6 C 4 i Q 0 s g D - u x H 3 _ i D - p 7 V 2 9 j B s h 4 B 6 3 7 D j 2 p B s l i P w 0 F x i K & l t ; / r i n g & g t ; & l t ; / r p o l y g o n s & g t ; & l t ; r p o l y g o n s & g t ; & l t ; i d & g t ; 7 8 4 8 0 3 0 5 1 6 0 9 0 5 0 3 1 7 7 & l t ; / i d & g t ; & l t ; r i n g & g t ; t r m l n g u v i P _ j k D 6 - V 3 j q B - 4 2 B l 7 7 I j u 4 G v j 4 C v j M z 1 a p s h B j y n B 8 t d _ n 0 B t h U o r 6 C x p v N q n F & l t ; / r i n g & g t ; & l t ; / r p o l y g o n s & g t ; & l t ; r p o l y g o n s & g t ; & l t ; i d & g t ; 7 8 4 8 0 8 8 1 0 3 0 1 2 0 0 7 9 4 9 & l t ; / i d & g t ; & l t ; r i n g & g t ; p j o h 3 q k 5 z P 5 i L 2 y B r 2 B n v B - 1 D 7 1 V 2 y B 2 y B w u r F k x F m j S 1 2 P y 1 I s k f i i J 7 q G r p D i h C j x F j 9 B i i J i i J 6 i L r w D 5 3 F w 5 h D i 9 B x 5 F n 7 D m 9 H t n G s g G 8 h D k 6 H s 1 i B n y H w v B 3 m d q p D q u B 8 h D & l t ; / r i n g & g t ; & l t ; / r p o l y g o n s & g t ; & l t ; r p o l y g o n s & g t ; & l t ; i d & g t ; 7 8 4 8 0 9 1 6 0 7 7 0 5 3 2 1 4 8 1 & l t ; / i d & g t ; & l t ; r i n g & g t ; x _ k _ w v w t j P o 9 o Y 4 x w L 7 r t H o z 4 W 0 g k e 9 r o w E j 6 3 f 4 - t O _ - _ X t 8 y P 4 t 8 O v 6 y b r x 4 s D x 4 s E 8 w q h B 2 8 r E x - v G o w i P y h l x B v 0 9 p B 5 q r H 9 v 5 V 4 h u H z 3 8 M t n t M i g 3 2 D q l 5 6 B g 2 o F - p 9 m B z y p 6 C 9 - v M 9 o 8 K k 5 0 K m s o X r y m C 5 7 3 i B 0 t 1 7 D 6 h 7 J 8 8 4 p B g m x s D r z n n B 7 v 3 h B 1 m w r E j x q D _ n m F 1 1 v E t u g w B 3 t q C n v s R v n 2 N s l m f k y z t B 6 2 m N 7 7 x k B g 5 4 L 4 v y H x v z C u 9 2 M k 9 r D y g p N q s g M 4 8 9 m E & l t ; / r i n g & g t ; & l t ; / r p o l y g o n s & g t ; & l t ; r p o l y g o n s & g t ; & l t ; i d & g t ; 7 8 4 8 0 9 3 2 9 1 3 3 2 5 0 1 5 1 5 & l t ; / i d & g t ; & l t ; r i n g & g t ; g w h 3 8 1 0 0 6 P x - Q h 9 B g l e o y H m y H 9 m 3 C 2 y B 9 9 I t 5 K r n G q 3 B n y H u o Q j 7 B l v u B i 9 B 9 z Q 6 j G 9 q G w h V k x F w r K 8 3 O 9 w B 7 w B & l t ; / r i n g & g t ; & l t ; / r p o l y g o n s & g t ; & l t ; r p o l y g o n s & g t ; & l t ; i d & g t ; 7 8 4 8 1 0 3 5 9 9 2 5 4 0 1 1 9 1 5 & l t ; / i d & g t ; & l t ; r i n g & g t ; r s y r 3 u g 5 j P x 2 m V k 4 t H h k i f j _ h C o k 5 F y k u O 0 x u q B k n 4 i B r - 4 D x 2 o Q - s - G q - 1 C k _ g t B h n 3 M y y 1 b w w 3 f 2 3 v V 2 _ p F & l t ; / r i n g & g t ; & l t ; / r p o l y g o n s & g t ; & l t ; r p o l y g o n s & g t ; & l t ; i d & g t ; 7 8 4 8 1 0 3 6 3 3 6 1 3 7 5 0 2 9 3 & l t ; / i d & g t ; & l t ; r i n g & g t ; 9 w - z n t - l j P p i U q n 6 D j v s I t 0 F 7 3 7 B h s 6 C x w 3 M 1 _ L g j s F 4 5 L q 1 i C 7 t F t 8 n C _ x s B 6 p 4 G o 6 U & l t ; / r i n g & g t ; & l t ; / r p o l y g o n s & g t ; & l t ; r p o l y g o n s & g t ; & l t ; i d & g t ; 7 8 4 8 1 0 3 6 3 3 6 1 3 7 5 0 2 9 4 & l t ; / i d & g t ; & l t ; r i n g & g t ; t 2 u 5 m n w - _ P l 1 2 B 2 y B 8 y 3 B j 7 B 7 h Q 3 4 Q u 4 D q 3 B i - F m x B q 3 B h r B z w B l x B & l t ; / r i n g & g t ; & l t ; / r p o l y g o n s & g t ; & l t ; r p o l y g o n s & g t ; & l t ; i d & g t ; 7 8 4 8 1 0 3 7 0 2 3 3 3 2 2 7 0 1 7 & l t ; / i d & g t ; & l t ; r i n g & g t ; t 6 o y 0 n k o 5 P i h C v q H i h C m 5 B i h C v q H q r R u y n D t p B j 9 B t p B p - k M w q H w q H t 5 K p k D u 0 B & l t ; / r i n g & g t ; & l t ; / r p o l y g o n s & g t ; & l t ; r p o l y g o n s & g t ; & l t ; i d & g t ; 7 8 4 8 1 0 5 0 7 6 7 2 2 7 6 1 7 3 7 & l t ; / i d & g t ; & l t ; r i n g & g t ; 5 8 9 t r _ 7 3 y P _ o V - l a k j - C 8 h e 4 n T - 8 r C z z N 5 9 a y o z B 8 y y E q y M 1 1 y D 5 3 F 8 8 a r y M - x q E 0 x v D u 5 K 5 3 F u 9 x C p r 5 E m o - F & l t ; / r i n g & g t ; & l t ; / r p o l y g o n s & g t ; & l t ; r p o l y g o n s & g t ; & l t ; i d & g t ; 7 8 4 8 1 0 5 1 7 9 8 0 1 9 7 6 8 5 3 & l t ; / i d & g t ; & l t ; r i n g & g t ; t _ v u j j t y z P k q R 7 q G r p D q 3 B r h W _ y D w r K & l t ; / r i n g & g t ; & l t ; / r p o l y g o n s & g t ; & l t ; r p o l y g o n s & g t ; & l t ; i d & g t ; 7 8 4 8 1 0 5 1 7 9 8 0 1 9 7 6 8 5 4 & l t ; / i d & g t ; & l t ; r i n g & g t ; u u i 2 _ l - y z P j h 0 E h r o D i g y - B 8 3 y N n 1 z K z g 1 _ E 8 g 0 - B l 9 - F w z q T i x 6 d & l t ; / r i n g & g t ; & l t ; / r p o l y g o n s & g t ; & l t ; r p o l y g o n s & g t ; & l t ; i d & g t ; 7 8 4 8 1 0 5 2 1 4 1 6 1 7 1 5 2 0 9 & l t ; / i d & g t ; & l t ; r i n g & g t ; n 1 o w k x m 5 j P s m J l v B 2 y B p 2 B 2 y B y w D u j H 0 a 3 m C h 2 B _ y B h 2 B 7 z F h 2 B 2 s B q 3 B u v B t y B n t F n l B L 9 y B x m D 2 1 D u v B y _ J s g G q g G 2 1 D k k F r u H & l t ; / r i n g & g t ; & l t ; / r p o l y g o n s & g t ; & l t ; r p o l y g o n s & g t ; & l t ; i d & g t ; 7 8 4 8 1 0 5 3 8 5 9 6 0 4 0 7 0 4 9 & l t ; / i d & g t ; & l t ; r i n g & g t ; t r 0 r _ 5 7 x z P y r l B 2 y B 7 - M 2 y B 5 i L q t F h 2 B r u B n 5 B j s B w j B i 9 B j 7 B n 5 B s g G y - Q 6 j G - y D h i J k v N u t B u 0 B q u B 7 m D & l t ; / r i n g & g t ; & l t ; / r p o l y g o n s & g t ; & l t ; r p o l y g o n s & g t ; & l t ; i d & g t ; 7 8 4 8 1 0 7 1 3 8 3 0 7 0 6 3 8 1 7 & l t ; / i d & g t ; & l t ; r i n g & g t ; u 4 6 4 p p u x z P p 6 k B 6 3 F - z Q 7 - M w k i L o _ f 6 3 F 1 r b i x F o s w C g 1 R k q 4 I & l t ; / r i n g & g t ; & l t ; / r p o l y g o n s & g t ; & l t ; r p o l y g o n s & g t ; & l t ; i d & g t ; 7 8 4 8 1 0 7 5 5 0 6 2 3 9 2 4 2 3 3 & l t ; / i d & g t ; & l t ; r i n g & g t ; v y 5 v j l k _ x P 5 i L i m G 2 t B m p k B o y H i h C - x r B o 7 D v v B j r H r u B p y H j s B j s N 7 q G q 3 B p y H u 4 D 9 h Q 7 m D 2 h P p z D 7 q G r p D 4 1 D r w D s o M & l t ; / r i n g & g t ; & l t ; / r p o l y g o n s & g t ; & l t ; r p o l y g o n s & g t ; & l t ; i d & g t ; 7 8 4 8 1 0 8 2 3 7 8 1 8 6 9 1 5 9 7 & l t ; / i d & g t ; & l t ; r i n g & g t ; _ 2 m m 2 o t - x P 8 3 q f v q 3 v B 4 u 4 k B 4 9 o m D m n 9 F o l r Q v h m X j 5 z E h s 4 D k m k B s _ j H k z - M r y v E l 9 5 J q l _ E n k 3 K v s 1 B q s _ B p y t C 1 x l J p 2 5 G l 2 w J 5 u 0 m B 4 5 0 l B t o 7 B 6 z 6 J 7 k i B 3 _ y E 4 u 8 Q n h l H o i 8 G p 1 p L j w g m C 4 g v L s 7 4 G v h m N - 6 v g B q h y T l g w K h 7 n V r 6 4 1 B 8 2 m s B 9 3 v p C o k t y B v k o g C z 0 e i o h O k i 9 i C w l l R p m s t C 7 t n q B & l t ; / r i n g & g t ; & l t ; / r p o l y g o n s & g t ; & l t ; r p o l y g o n s & g t ; & l t ; i d & g t ; 7 8 4 8 1 0 8 3 4 0 8 9 7 9 0 6 7 0 1 & l t ; / i d & g t ; & l t ; r i n g & g t ; h 4 x v 3 s r i y P w v m E j x F x q _ G i j k G g t S z - Q 3 5 3 D 8 s r C 2 k s B 1 k p C j r 9 F t o M o u g B 2 _ 1 J 9 g k P t o M 7 h n X u 7 1 B 4 n s G x 9 y D r h 9 C j m k B g l u J h s V g y r B i x F j t 5 E u q v B n - m F _ t 8 C & l t ; / r i n g & g t ; & l t ; / r p o l y g o n s & g t ; & l t ; r p o l y g o n s & g t ; & l t ; i d & g t ; 7 8 4 8 1 0 9 0 6 2 4 5 2 4 1 2 4 2 5 & l t ; / i d & g t ; & l t ; r i n g & g t ; m - 4 w y 2 5 3 x P q 2 s Q 5 3 F r 6 k B r s y C v _ b w 0 U 6 2 Y s 9 4 D l 6 t C h n g C l 6 H _ 3 l B _ o e 6 0 l C t k v F r 4 _ E 1 v t D n p t E s o M r 0 _ M _ l o L y q s H 6 q l E m 5 V w q H z s w G i n 9 D & l t ; / r i n g & g t ; & l t ; / r p o l y g o n s & g t ; & l t ; r p o l y g o n s & g t ; & l t ; i d & g t ; 7 8 4 8 1 0 9 5 7 7 8 4 8 4 8 7 9 5 7 & l t ; / i d & g t ; & l t ; r i n g & g t ; 4 u o l n n 9 w y P o y H 9 1 R 3 t q B r 6 g H r 6 k D p y H i i J z k a j u i B i l u I p 7 m F r h W 6 n O g n t M l 6 H 7 w r C u o 9 B & l t ; / r i n g & g t ; & l t ; / r p o l y g o n s & g t ; & l t ; r p o l y g o n s & g t ; & l t ; i d & g t ; 7 8 4 8 1 0 9 5 7 7 8 4 8 4 8 7 9 5 8 & l t ; / i d & g t ; & l t ; r i n g & g t ; 6 z 8 r j l i x y P t z w I 9 _ 3 V w q 2 J s t r K v y j E 4 9 m E z 3 1 F w n q L g - i h B 0 x v D 5 g 2 b j 8 6 t C _ r z J h v _ O g - 6 N s n j a - i g Q y 7 n s B _ _ r H k 6 2 Q p y x P v g 0 v D l i i Q z g 8 U 7 1 - J 1 i o i C 6 - g F g v 9 F j x p B u h 4 C 3 t 9 3 C _ t 1 e & l t ; / r i n g & g t ; & l t ; / r p o l y g o n s & g t ; & l t ; r p o l y g o n s & g t ; & l t ; i d & g t ; 7 8 4 8 1 0 9 8 1 8 3 6 6 6 5 6 5 2 1 & l t ; / i d & g t ; & l t ; r i n g & g t ; s v 0 y n w p y y P x z q I n 0 y C y n y F q o v F z s 2 C x 9 y D w q H n g f p 6 k B 7 h Q l - m B k x F & l t ; / r i n g & g t ; & l t ; / r p o l y g o n s & g t ; & l t ; r p o l y g o n s & g t ; & l t ; i d & g t ; 7 8 4 8 1 1 0 0 9 3 2 4 4 5 6 3 4 7 1 & l t ; / i d & g t ; & l t ; r i n g & g t ; 9 7 q p v g h s z P p 6 7 X q 0 - B 1 v k C j m k B n w 6 E 9 1 r B o y H _ y v C _ q d w x m B p 6 k B o y 6 D o y H 6 3 F 5 j t D 5 3 F w _ g B 8 1 r B n - m F s o M j o V h u i B q z t F 5 u _ D 9 8 w B 7 z s J r h W 3 y x C k x F & l t ; / r i n g & g t ; & l t ; / r p o l y g o n s & g t ; & l t ; r p o l y g o n s & g t ; & l t ; i d & g t ; 7 8 4 8 1 1 0 2 3 0 6 8 3 5 1 6 9 4 1 & l t ; / i d & g t ; & l t ; r i n g & g t ; m z m 1 w 4 - 0 z P 3 o 8 M h w t C k l h J 6 m 2 C o s x g C z x l J p p 5 8 C p m m a r 2 x I m 2 0 n B 7 7 - m C x 3 3 F w w t m B y t 7 4 K & l t ; / r i n g & g t ; & l t ; / r p o l y g o n s & g t ; & l t ; r p o l y g o n s & g t ; & l t ; i d & g t ; 7 8 4 8 1 1 0 8 1 4 7 9 9 0 6 9 2 0 5 & l t ; / i d & g t ; & l t ; r i n g & g t ; y 8 0 v 1 v _ p y P p q u H _ v 1 G _ l w F j x F w q H l 0 V 6 q m F j y 9 B 5 k 3 C t y S 8 3 O 0 1 X u g y E h q - J 4 k 3 C h l e j m k B 1 1 y D k v N w q H k x F 1 0 e 6 3 t B 6 0 l C 5 y 0 B 4 _ j B & l t ; / r i n g & g t ; & l t ; / r p o l y g o n s & g t ; & l t ; r p o l y g o n s & g t ; & l t ; i d & g t ; 7 8 4 8 1 1 0 8 1 4 7 9 9 0 6 9 2 0 6 & l t ; / i d & g t ; & l t ; r i n g & g t ; r 0 h 1 y k r u y P s n G v 4 3 B 0 t k R 5 m h B p y M _ x r B o 7 i D 6 z z B q o i D g _ F 9 i b - 0 X 7 m a & l t ; / r i n g & g t ; & l t ; / r p o l y g o n s & g t ; & l t ; r p o l y g o n s & g t ; & l t ; i d & g t ; 7 8 4 8 1 3 6 9 6 2 5 5 9 9 6 7 2 4 1 & l t ; / i d & g t ; & l t ; r i n g & g t ; u 6 6 u o 0 - m m P l z 7 s B 3 1 7 d k q 4 r B m g g Z - 2 o h B 3 l j d h v u E m 5 2 U r r q F x i k E 6 8 s t F _ 8 - R & l t ; / r i n g & g t ; & l t ; / r p o l y g o n s & g t ; & l t ; r p o l y g o n s & g t ; & l t ; i d & g t ; 7 8 4 8 1 3 7 0 9 9 9 9 8 9 2 0 7 2 1 & l t ; / i d & g t ; & l t ; r i n g & g t ; 4 y 2 u 5 h m z 6 P u v m E n 0 n E h r 2 a y q F _ u r R o k v F s g 7 J & l t ; / r i n g & g t ; & l t ; / r p o l y g o n s & g t ; & l t ; r p o l y g o n s & g t ; & l t ; i d & g t ; 7 8 4 8 1 3 7 0 9 9 9 9 8 9 2 0 7 2 2 & l t ; / i d & g t ; & l t ; r i n g & g t ; m n 9 x 6 _ z k p Q 6 t k B 8 m 7 B p w T 5 y 9 B m y H o 9 o C - t w E 4 s n D z 2 r B 2 l o B 7 z i B _ 3 O 3 6 l C l 9 d 8 t F l k b 7 8 n B q n G 5 h 7 D 3 5 Q k 8 i B t 4 7 C 7 t F _ i P x 8 0 B z o r B r n F l u a l 9 4 B q q x B 0 u p B 2 3 0 B z 7 j D 4 4 u B & l t ; / r i n g & g t ; & l t ; / r p o l y g o n s & g t ; & l t ; r p o l y g o n s & g t ; & l t ; i d & g t ; 7 8 4 8 1 4 7 0 9 8 6 8 2 7 8 5 8 0 9 & l t ; / i d & g t ; & l t ; r i n g & g t ; p u r p s 2 _ 1 z P j 9 B v v B 9 o Q m h C y u D r p D r w D 6 i L j s B _ u B B q u B & l t ; / r i n g & g t ; & l t ; / r p o l y g o n s & g t ; & l t ; r p o l y g o n s & g t ; & l t ; i d & g t ; 7 8 4 8 1 4 7 0 9 8 6 8 2 7 8 5 8 1 0 & l t ; / i d & g t ; & l t ; r i n g & g t ; w 5 q 2 j 9 3 5 z P m 5 B 7 g E r u B m 5 B _ k i B n 7 D r w D q t I x 5 F t n G 7 m D u r K & l t ; / r i n g & g t ; & l t ; / r p o l y g o n s & g t ; & l t ; r p o l y g o n s & g t ; & l t ; i d & g t ; 7 8 4 8 1 4 7 1 3 3 0 4 2 5 2 4 1 6 9 & l t ; / i d & g t ; & l t ; r i n g & g t ; 4 j v j q h w 3 j P m 7 D 3 s q B 0 y B 2 y B 2 y B p 2 B m - q B 2 y B y w D y n K 2 y B - 1 D v j B h 9 B 1 1 D v v B j r H r p B l 2 H j s B q y P u v B z n K i r D u v B z n K r 6 p B q g G l u a r 5 K k k F & l t ; / r i n g & g t ; & l t ; / r p o l y g o n s & g t ; & l t ; r p o l y g o n s & g t ; & l t ; i d & g t ; 7 8 4 8 1 5 9 0 9 0 2 3 1 4 7 6 2 3 5 & l t ; / i d & g t ; & l t ; r i n g & g t ; 9 x i 2 - s t w x P l r 5 D z h 1 T p u 9 E 4 u 9 O i i v O o 6 v S l z y N j p 3 R y z 0 v B 1 - s M v g s y B t v 1 X 5 w k F i o z M p 0 7 F & l t ; / r i n g & g t ; & l t ; / r p o l y g o n s & g t ; & l t ; r p o l y g o n s & g t ; & l t ; i d & g t ; 7 8 4 8 1 5 9 1 5 8 9 5 0 9 5 2 9 6 9 & l t ; / i d & g t ; & l t ; r i n g & g t ; j t p _ h i n p k P 2 k 1 0 F m j i D g j m j B k h s T p j p N w r 6 Q & l t ; / r i n g & g t ; & l t ; / r p o l y g o n s & g t ; & l t ; r p o l y g o n s & g t ; & l t ; i d & g t ; 7 8 4 8 1 6 3 2 1 3 4 0 0 0 8 0 3 9 7 & l t ; / i d & g t ; & l t ; r i n g & g t ; p 9 - y k 3 n 5 7 O 8 i H 8 t F v r q F m 5 T 4 9 m X r x e u _ c r n F y u 3 J r 8 7 C t z i C i 2 h G _ 0 L t o Q y q o B s z _ B v p 7 I l l x B k - G i o 0 B h n K 6 q g C 4 t i C g r m K g n 3 D & l t ; / r i n g & g t ; & l t ; / r p o l y g o n s & g t ; & l t ; r p o l y g o n s & g t ; & l t ; i d & g t ; 7 8 4 8 1 6 4 2 4 4 1 9 2 2 3 1 4 3 3 & l t ; / i d & g t ; & l t ; r i n g & g t ; 4 g w o r h 8 v 6 O 1 t - W 3 q r H w r q D z t r D u x w B l y _ C m t Q k - G m j 3 C r u u D & l t ; / r i n g & g t ; & l t ; / r p o l y g o n s & g t ; & l t ; r p o l y g o n s & g t ; & l t ; i d & g t ; 7 8 4 8 1 7 0 1 8 8 4 2 6 9 6 9 0 9 7 & l t ; / i d & g t ; & l t ; r i n g & g t ; 0 t k y 3 3 2 3 7 O r y 8 Z h 7 6 W j v p u B 1 7 u 7 B s 1 v 8 B 9 0 h 9 B 3 5 i s B & l t ; / r i n g & g t ; & l t ; / r p o l y g o n s & g t ; & l t ; r p o l y g o n s & g t ; & l t ; i d & g t ; 7 8 4 8 1 7 0 3 2 5 8 6 5 9 2 2 5 7 3 & l t ; / i d & g t ; & l t ; r i n g & g t ; 3 q i 3 k 8 8 p 5 O k 4 0 C 6 9 l D z _ j M n z - O n j 3 C v y h J n 4 4 G n t 9 B 0 o n F 9 z n B u i o B 1 5 Q u p u B w k j B t o Q s x I 2 o U 9 j - E t t U v q H r i v B m - 0 F n 6 4 C 5 j n M y _ 5 C v w 7 G 8 9 y C k 5 w C 5 5 L j 0 q X h z u B z q F o y H _ 0 w I n u a 3 z z B m m s D r 3 i F l 1 v S j 1 q H q u H j q 3 W g 8 6 B k - G r 1 p C x 0 9 L 9 u z B q t r B x r i B z o k N x r 1 B p p R 5 l x C & l t ; / r i n g & g t ; & l t ; / r p o l y g o n s & g t ; & l t ; r p o l y g o n s & g t ; & l t ; i d & g t ; 7 8 4 8 1 9 7 2 2 9 5 4 1 0 6 4 7 2 1 & l t ; / i d & g t ; & l t ; r i n g & g t ; 1 2 u g l h i x w P m - m F j 9 k G o y H - j d o y H k y 3 B - j n G x 3 k C 5 y 6 B y u g G l x F 2 2 5 B 9 n X w q H 6 q G 6 t o L 3 y x C s o M m 4 G y w 8 C w q H r h W 8 k N u 9 O o 7 r E t i K & l t ; / r i n g & g t ; & l t ; / r p o l y g o n s & g t ; & l t ; r p o l y g o n s & g t ; & l t ; i d & g t ; 7 8 4 8 2 5 5 1 9 4 4 1 9 6 9 1 5 3 1 & l t ; / i d & g t ; & l t ; r i n g & g t ; 7 6 7 i q _ 8 p k P 7 q 9 D h 2 n C 2 5 Q 3 _ w C s o o C 7 z i B _ s s C s 1 X 5 5 a y z 5 G q h J l 7 D 7 z i B 0 - Z o j i B h w _ F 7 i v D 2 w - C 3 x 0 C 1 i x I u n 4 F - r 0 C & l t ; / r i n g & g t ; & l t ; / r p o l y g o n s & g t ; & l t ; r p o l y g o n s & g t ; & l t ; i d & g t ; 7 8 4 8 2 5 5 7 4 4 1 7 5 5 0 5 4 1 7 & l t ; / i d & g t ; & l t ; r i n g & g t ; y p r o 7 p x 9 9 P k i J 8 k N 8 k N 9 q G q k D j 7 B x q F m 5 B 0 5 I _ n X 9 w B 3 0 K & l t ; / r i n g & g t ; & l t ; / r p o l y g o n s & g t ; & l t ; r p o l y g o n s & g t ; & l t ; i d & g t ; 7 8 4 8 2 5 5 8 1 2 8 9 4 9 8 2 1 5 5 & l t ; / i d & g t ; & l t ; r i n g & g t ; 8 v _ o y 9 4 7 9 P x - Q t 9 O m 5 B h 9 B t 9 O 2 y B - r D p g 2 B 6 8 a w q H - 3 O 3 u i B x w F k u Q z q F 9 3 P n 3 F x s 0 B 9 w B u 0 B & l t ; / r i n g & g t ; & l t ; / r p o l y g o n s & g t ; & l t ; r p o l y g o n s & g t ; & l t ; i d & g t ; 7 8 4 8 2 5 5 9 1 5 9 7 4 1 9 7 2 5 7 & l t ; / i d & g t ; & l t ; r i n g & g t ; m i t i 5 6 t n _ P y u D t p D n 4 G n u E w 1 I 2 - G u q B j 7 B 6 n B m 0 B 5 g W m 0 B 9 t D 9 w B g _ K & l t ; / r i n g & g t ; & l t ; / r p o l y g o n s & g t ; & l t ; r p o l y g o n s & g t ; & l t ; i d & g t ; 7 8 4 8 2 6 4 6 4 3 3 4 7 7 4 2 7 3 4 & l t ; / i d & g t ; & l t ; r i n g & g t ; i u 6 - 6 w 6 h p P i 2 o F i q n S - 7 n L l 9 l U 3 q r K 2 3 7 m B j h k x B 9 n 0 9 E g 8 u 1 B o y g t C 5 u z m D 5 w 2 L v 4 - v B l i 7 C g 7 4 D s _ m K p 9 6 C 0 g q M 1 s 7 J k 6 4 N q w r z D & l t ; / r i n g & g t ; & l t ; / r p o l y g o n s & g t ; & l t ; r p o l y g o n s & g t ; & l t ; i d & g t ; 7 8 4 8 2 6 5 7 0 8 4 9 9 6 3 2 1 3 8 & l t ; / i d & g t ; & l t ; r i n g & g t ; z 5 i z 0 r 5 x g Q m y H 3 9 Y v q H 5 5 L t 9 O q u H r n F 1 m H 7 k N _ 1 q B 0 _ L 1 m H t z l E _ o b 0 s m F u 0 9 L v 1 a m n V 1 m H z q F 8 i P k x F _ r Z u o M o y H q p p C h i 7 C z y x C n l x B 9 1 q B g 0 g B 1 u o B _ 1 q B u _ Q n o _ B v z k C s x y B z q F s k n C - m l G & l t ; / r i n g & g t ; & l t ; / r p o l y g o n s & g t ; & l t ; r p o l y g o n s & g t ; & l t ; i d & g t ; 7 8 4 8 2 6 5 7 4 2 8 5 9 3 7 0 5 0 5 & l t ; / i d & g t ; & l t ; r i n g & g t ; o - - s q 9 3 4 l P i 2 v q B j n 5 B - 9 u z D 8 z u E i 5 i H i w y D k l o O 3 r m H r g j D y k 4 w E r 4 w P 3 5 v G o l w w B _ g 3 Z w 0 t I q z i R k 0 j R l 0 - T 1 r 3 O u n - D u i 6 E & l t ; / r i n g & g t ; & l t ; / r p o l y g o n s & g t ; & l t ; r p o l y g o n s & g t ; & l t ; i d & g t ; 7 8 4 8 6 4 8 7 8 5 2 2 2 6 9 6 9 6 9 & l t ; / i d & g t ; & l t ; r i n g & g t ; s p i u 8 9 i r 7 O q r i E y n y H 2 r 3 U 5 7 p E _ u 2 Y n 1 z D 8 0 l G v s _ G 4 _ 2 R 7 - u E y s w C 7 6 u G j m 5 0 B s - y F t x o D n g 7 D v 5 7 k D 9 - 5 l B n j z D r 0 1 M 8 n 3 L w 1 h G 8 m x H 8 w l m B 2 q 6 M s 1 t Y 3 - _ Q 3 j 3 P v 1 - M w m 2 s C k q - K _ 8 o V 8 r h p C 6 p i H s g 8 C 2 - q v B x y v p C x j g C n 2 2 z I z _ t f 2 2 j e i 9 k P v v v G r i 9 G h s n h B 0 8 3 B j 9 1 S k - o L g 2 w E w - j 8 B i y h h C v x x W n n l J x u r V p n w 3 C 0 o - N q h i O q u 8 F 3 g 7 W 7 6 z C h 8 4 L o 6 r v B n l 6 n B 7 s 8 e w 7 r D 2 t p u D j 4 t f r 5 5 4 J 5 z s n E w 3 k t F 3 h r h H t _ v s I r y p S n 1 v j E - h 6 q B z w 6 q B s g g 6 B q z i F u 1 8 6 C m v 1 t D o z v q B k z y 9 B 9 - m H j 9 6 2 R y g p a k w 8 5 B g j q j B r 0 n k C i j s l E t p z U x r g a q u 8 F u w 5 R g 1 _ D n l t 8 M 1 k t S x 5 k k B _ 1 s v C h u z H 3 o i J 4 g 2 Y o j 6 M t v y u I v t n z C - _ u v B r s o 7 B 5 2 o 9 B u h g 5 B l v l u B s j t k L 6 q 9 I o - t b l r s H 3 n p 0 B r h 9 h B 1 6 l t D r h 8 4 B 7 8 g S t _ 4 R q 7 t 2 B j 2 9 D _ 7 6 G 6 v u W x 6 h a s q 7 H v h v F p m r R i u 7 v C w u v Q z n u O w n l s E t 9 y 9 E g t k O i y u J g - u v B x 2 j U 5 k 6 Z _ q h X s s 5 F 5 s _ D p 0 4 I p i k D t m m C 1 k v N 4 r p O p i 9 G l 0 m q D v 1 9 U y w 5 7 C 1 t 5 u E u w w r B o 0 4 b u m 9 O 7 6 9 C 3 - _ S 4 z k i B u i q T x i j X u 0 1 u B 4 t o W p l 5 k B 4 o x i F 2 0 6 K 3 0 8 j B g n m E 2 4 w z D 3 x t 8 E 0 q j a i j k 7 d h 1 q C 4 p t O _ t j Y s 3 3 Z h 0 z I 0 g h G 7 v n F k i 8 z F x y x B n 0 n x C k 9 9 1 C j k k 2 R z t o 0 N 7 4 s k R m 6 y u E j k 1 J y r r I n 0 1 _ C t p y k C y l x U 9 8 6 K h 1 t 2 C 6 m x B 4 6 p I x u y X 7 g y o B 0 g h C j i o V 1 1 1 a k j v d w 3 y M w _ 3 G z q 4 K v r h S p n o K 6 r z I k 9 l G n h k v C o 9 w 7 C 4 - t T i x v M u x y r B k w 9 S t v k H n h m C m 2 _ E r 1 h B 8 - 7 L o 1 9 D y v 4 I q p g L i t 4 C j 9 r C l w h F o p m O r p k T r v q F z 0 o I v 2 W 7 0 0 C u n 3 E - o r I g v j D u 7 m F 1 - 7 D m 2 h W l j z N w z k E 9 1 p K 0 p i K k 0 m K g _ h C 7 9 9 C p - l I q t s B 6 g o B 3 w g C j o b r 5 x D 1 t V 1 r j E l w h F - i w B r t n C 0 v 3 E 3 n w I q h 1 B i u I o 5 7 E 0 l g K h 4 y P q r 8 E k u 6 I g j n E 5 w - N 7 k p D y i 3 E 4 n 3 M 6 q p c j 5 o Y g k t E r o h H h h m 4 C q n r 1 B m r 7 j D r 2 f z i 5 E 9 x 3 G t k 4 D z x 1 E r p o L _ k h B w 7 6 R 1 r n 4 B s k l n B z 6 r K 1 m _ E 7 m 6 Z o 4 - U j 3 5 C 3 8 x i B 2 6 n r B l j w H w 9 u R 5 2 u x B h o o q B v - s R q w i X i g m m B 6 1 1 1 C _ g j 9 E 8 8 u B i u 6 I 9 h z x B 5 y r d h 9 x J u 4 u Y y - l X 6 k r B - 4 _ V x l o S r 3 3 Z u x 3 C 7 s 3 B g 4 O h 5 2 B q 3 8 D v 2 w C q 0 g w B w _ _ B 9 j j C z x 7 B q z v C 8 w u F g l 7 D t h p h C 1 m y d l h X w n h C z q 1 R 8 s u V r 3 m x B i x l H v k s C 9 q 9 E i j r s B y _ k s B 9 j t I 6 h g - B 3 q q e s l 7 C o 6 5 I j 7 s S w t z J t g 8 C q k x D x 3 h C o y u E 9 _ 2 B 4 q 5 Q g - q Q t 8 6 D h l 0 O u j q C y 7 r D 0 m 6 D j q 3 _ B k r s J 0 u u D t q z F 1 t n v B _ r i F z o n C k m t H 2 9 Q 8 4 1 K o j j L 1 _ q N j g - 4 C _ i r G 9 v s F 7 3 q I r 0 k O y r 0 j C 0 5 8 g B j 2 z C 3 k l O 3 j x F 8 q s L x x h W j t 4 C _ 7 2 W y 1 m C t v k l B 2 u V 0 k h _ B 5 - h m B o p _ l D 9 l 5 I 5 x y C 5 o 7 1 B v j M x _ c w g o C j w K w m 6 C o p q E t s 8 I r 4 t K v k 4 E q k x D 9 t d p m w D _ 4 u G i 9 j E 0 j t C - 8 9 C q 0 r F o p q E 2 o i J n g p E 3 s 8 X 6 w x C z x 1 S i w r k B k _ j l B 7 y 5 L j u 8 H 6 l i B o 1 5 R 2 2 Y g k o B y h w L k x k D t 8 c r j u J 7 l i E p s o C r x x z C n 2 6 B l y 9 C h 7 1 t B s s m L p h _ G z r j E 5 u X z s w C j i n B 6 - V g k o B 5 s j B 9 9 v C w q 6 H k 8 3 C 7 3 q I 7 w i T l 1 t C x 9 x B 0 z W _ 1 o B v j M 4 i Q 6 m x B 3 3 m D 6 g q B o 8 P x n h C u h v E t 0 j H p g n U 5 u 3 E 8 u l D 0 o 0 E 3 u V y 9 x B l 1 l F v i u J v n y C o j 5 L 3 j 0 b _ p y G v z i q C - w 8 B p o 0 8 B 0 7 9 P 0 5 4 v B k 0 i F 1 1 n M 9 9 5 J 6 s j B 6 t d z 6 r H n y j D u 6 t D 4 3 m D n k x D t q l J j 1 m Y x r u J 8 1 r K t h v b 3 y 9 B 2 l 4 S _ m 5 d n 6 x D o - q l B t 6 m M _ q i L h o j Q 8 7 n K i j 9 G q v m D k h z C g k t E j q 7 C 8 p g C p 0 t C m 0 0 M w 8 0 B i g p B 9 5 v K 0 3 q Q p r 0 C z w z N m 5 z B 9 k p V n g S p j g v B z l _ K - t - q B _ m w F g w R m 2 p B y _ c q 4 q H _ - m H z j x M 1 s x 8 F s 8 j r B 0 v z 3 B _ 5 - 4 B 5 j o 3 B p 7 z R 5 9 i B x l t X y i p m D 2 1 g L _ s 7 C y o 4 i B 5 n 5 C u 6 7 V 2 m 1 K u w v - B y w l C 4 5 o N s o 1 X k t 3 B r z p G m 7 s I 0 m 8 W o 3 8 G z 0 n F l 9 2 G 7 4 - N z q r E u t t H m 8 v O z o n C h i v G 4 s 5 O 2 l h _ B x w m O v o i R 2 7 5 G 4 i q H 3 i 3 Q 3 2 - l B m s k D v y u x D l m n 8 B i m r F x h N 0 1 a y 0 j C n g p E r s u D _ q l E 0 k k B 2 g v B 5 i Q g o W j o k J 6 _ 3 a k i v I z t 2 G 3 v p G i z y K j h z B v 9 1 X v j 9 F g x j v B n l y P r 1 x H - y j E 2 4 k Q 3 0 8 U l w q F k u s E _ m i b m - 0 G k r 7 B h 1 x D q y - K 5 l l G r 0 p E y s r B p x Z z i h B 3 j q B i _ r G o 6 - C 1 u 0 J v k 3 G n n m C 5 y 6 C k 8 3 C i i n B t g 8 C w _ h C v q 6 J l k s r B 4 s t t B g z s J 3 m q P u 8 n N m 4 u D s 0 p 5 B 2 h q B j 7 n G u - - R j o _ B n u Q 7 z j E n 9 z i B o x 5 K 4 i Q v j 9 F x 4 k L 9 n u K 3 p q D v j 8 G 6 3 i o G u - g m B 6 x x c s 1 p O 9 t - M 8 2 l F 2 - t K _ y z D h h h K - q o H w w l C 3 j q B j 0 v E 4 o y O 9 m v Y u y 7 B t 4 9 B g i p F - 8 1 H y l _ K g i v G s 2 5 I - 9 u O j x 0 b r v _ t E v 8 0 B m r g G n q 4 4 B 7 r k C 7 n v y B m i h I q g v B 2 t a n 0 _ K 8 u 1 8 F l q 1 C m i q W _ 6 o x K 7 u i i D 4 8 v J z p q M j q n F - 5 p w B 5 s j B 1 j q B m y m B 7 h s M s l q E - 2 h 3 B 8 _ 1 D 9 _ y D _ 0 i C z s 9 7 B o i 8 1 G p x z u C s n z J y 8 v C j 1 x k B o x 2 Z p 1 k u I t v 8 G 4 p k h B 5 w j O t 3 r B l - n F t 3 p s H h l x J m 9 k m I h z W r 4 6 E m 0 6 C - x s s J 3 o k 9 B j r n B w 5 p w E 2 l u E t 3 2 D 6 r k C o u Q 6 r k C 8 9 v Q 7 - l C r t g N _ m - C 0 m _ E 0 - e y g m l C 5 3 y o B 6 - V z s g E i h k j B x s 5 C 4 v h Y q 5 p F 9 x 4 C q 3 8 D - z t S k q 4 G h 6 u X x 5 m R y i 8 V 3 h 6 F z 4 _ M z 3 2 C w 4 9 B _ n 6 B p 9 c n 9 s O q _ v P 7 0 n E - 2 5 B o 1 z B l q 4 G 6 0 g E _ 7 l D h 7 v L g n m E w 0 o F 4 n 6 2 C 5 q m _ w B k o _ E o 4 y _ B r L m p t w B g m w z B k 6 p O 3 1 u T 1 j x F m 2 k U h _ 8 O x 7 l p 1 B r 5 p F j 9 j r B 5 w 7 t B j - y d s u 4 B k g _ a l j p G k 2 k W w q i 7 B m x y k E t v 8 C q p 3 t D u 1 n r G i h g J 4 3 x 4 C w 8 y h C v 2 v 8 B 9 h u k O x 6 h H x 6 u h 1 B 7 6 x v 3 B o r z T 0 _ 1 L 2 t h c 9 w 3 O 7 l 0 y B g u 3 B k 2 p H 0 - v C 8 _ i a 8 _ 8 d x 0 0 W - m i 5 C 4 m x B s r - i E 3 _ s h B h x i G w s p D 8 9 5 i C _ m u 4 Q 7 8 1 N i s i N 1 9 6 K l _ y J 2 l i L - 6 6 C 1 p q D u h q E y _ 3 N n o 4 k B t h - q B x _ q N 1 n 5 m D 4 x r 1 C r u - i R _ r q j U 7 h 7 l C h k 1 F 4 8 x H o i h G x i z F 7 o 0 O v w 3 h B h 2 t s B v y v 0 F r 7 s C 8 y t G 2 i 1 t 8 B u 6 j p C 2 8 h - B r z p w B n x w E 9 k _ T _ 4 u B 0 9 r m C k j z a i m 0 V q g 6 I r o u L 0 9 w S 4 _ 3 E t u x F s x s E q y u F 3 8 m L 1 _ x J w 3 y M k g m W z q j N k 8 v I 2 h m I m t l P x z m c 9 u 8 H 8 n i G x m j E m v z B k o n D 9 r 5 B 6 - V m l - B i 7 j C t v f - 0 q C h r 7 B o t i D y n 4 K t 9 n I i 4 v C 0 m y D 3 u X 9 1 o B h q 1 B u 1 l P 4 5 Q _ 2 h z B 1 s l E q j k C m t 3 L r 1 W 6 p t C _ t 4 D u k o C n u Q 5 s 1 D o n l H - 8 h M 9 r - I m y 3 J 7 z q V w g o C q 1 6 B p x q I k 0 c 8 4 6 Z h 3 g K 2 2 2 W i 4 z T h _ v F - - 4 k G - m n v B z 3 p L _ _ 9 D - _ k _ B 9 2 1 C j 2 q B p z 9 d 4 6 2 J 8 0 n H 3 _ g B s h 4 B v 2 i B 2 6 u a 8 g u L r 7 - C g t m F r _ k G 7 9 v Q s u _ D p g k F i x h J z 0 6 J v j M _ 4 u B m k 5 J t o x D h l u D m t g I u h q E t v 8 C 2 m 3 v B w j 5 E o j s F g q t c v j y C 1 9 2 D 5 9 i B j h - Q 1 j h D 5 v q N z j g C n - o G w m _ F x 1 i C 0 z x G n 6 j C g 5 s D 0 h 3 C 8 k n G o 9 z D 2 g k B x 8 7 C 2 n i k C 8 l 2 S 7 g o B 9 x 6 D 6 0 7 F r k 4 4 B _ 8 s D 8 s o G x 0 j C q j k C 5 v q N 5 9 i B 5 1 n U q g 2 J 7 5 q 5 C q y _ C l u Q 9 r - I 3 1 W y k r C p 9 d 3 1 k B 4 z n B p t 9 I y 0 j C s 0 n D 3 _ _ D k 8 5 F - 1 o B u 8 0 B q 9 d k q v D y 9 6 C - 9 h C 1 6 p K y q w o B p h t k C 1 v y M h 0 o E 3 6 _ k G _ z 0 F i q x 4 B v j u S w o t F t 9 Z k k g U y u 0 J r s 5 Q h r l r G 7 - l T 8 0 n g C n n 4 I 6 9 w D 0 4 3 H 3 k o N g 0 _ R m g p E 5 n 6 g D v _ 3 n B j q h b x q 6 D 8 i y H 8 3 7 U 6 i 4 g B g l 6 x B j k 5 u B m m z H o 8 _ N g o W 2 s j C z j g C s t m E k 8 y N k z i g C x g _ J q z q j B u 8 v K j 0 4 X v j u R y 2 4 B t _ z D q 2 r D 4 j 2 E 9 4 v B w m 6 E k o 4 W m r w H 2 l r B h 8 6 P m n s F m v 6 C q q i J m v 6 C 7 s k B _ 2 5 B t k 3 F x 5 g H 7 j t G n 3 z F 3 4 j W i h z d 2 3 8 F 1 1 k B 1 s l E y k 1 F i y 8 O z i 4 R y s r B g 4 h N z u n C w 5 Q l g 5 I 7 r k C l l - B 1 6 x B v 7 r G y 3 p b n i v F u s y F t 9 9 P 0 8 n D 4 w 9 G _ w 7 R r r 5 D p w x D 8 4 u B y i h B 8 j T r - _ B 9 8 n B 0 y t D 7 p k I w 1 x P h o m W w 1 q E - 6 9 D k 8 y N p _ 1 F o - i V 3 l l R 2 p z B m k s O x j g C h k k C 8 g n O u h 6 B n t k G 1 o 5 f 4 5 Q g 6 k U j h y R h t - B y s n E v 1 y B 8 j o B z t V _ 1 2 E y 7 r F 8 r 5 B _ n W 1 4 o Q 3 s z B h r 1 H 0 9 2 D t 3 2 D v l R 0 8 y I 0 6 4 L 0 8 3 D s _ 6 I 3 s z D 5 - 3 W j - n R n x s B 0 9 j B h r 7 B u _ t a 4 u 7 a 9 0 s C q g 8 F z k k B n v 3 F g 2 l C r p y F 2 l u I j u w L p x 7 D i 8 2 Q r t M p 9 d 1 8 i N k x 2 C n 6 q J z h 2 F g v 4 b k m 2 C 1 _ s H v 8 t C l 5 t E 9 6 z Y _ - h h B - _ 0 u C 7 j k D l z y J g 2 s o B 0 s l E l u 6 F - n _ J 1 u x I 7 n i G s 1 g I 3 i k R 0 q 9 C 3 1 W _ _ v L z y 0 G j q s P n z m g C 4 2 o 0 F v m t h J t m q 6 B l 5 7 E s - h N q m v C g 5 k C h k k C v 1 y B t 9 w p B p 5 2 I g s n D 3 y 9 o B 9 i h P w 7 u I 8 i x f l _ j 7 C 0 i 2 H h 9 t S 1 h - u C 0 4 8 _ C p _ 3 t D k t i B z k j 8 C x x y R q 1 6 B 9 6 6 W x 5 _ i B 6 2 l F v j y q H r 8 p G 1 g n 3 C j _ p F 6 u h H 4 8 l D p m 1 U k j k 6 F m o 7 J 6 m x B x 8 3 D r t M 9 n m N g 6 j E v - w C h 8 s I y l k D o p r H l 6 x D r p _ s E j _ p F l t 9 9 D n 0 z J y 7 k F r 5 q V v 4 y Z j 9 - I k 7 u b h s 9 H 9 r l B 3 7 0 j E l 1 _ U 8 n q h B 3 u q l B q l h J 8 r i Z h x x Z r q 6 5 B p h k P u z g Q l y 3 J i s p F 2 n o G o 9 4 d 9 i 0 E h r 7 B t 9 Z y p k b 0 5 m J w 7 j U g m x C m v 3 F 7 9 v C - 4 k C 7 q l I o 2 3 D g v h B 6 z y K z w x H 1 s h E 5 m x B 4 5 Q - l q F y j n F o 0 3 C _ l u F 9 3 m G 5 s - I 9 1 z D 0 1 r I 4 w 8 D y i s M j s j C q k b p 1 n K o j 9 C 2 x u F p z q P o 8 j J v _ q R 7 y o b 9 l t C r 3 M 7 o z D p y s M y m g E p p h J v u y b 9 k o D 2 8 h B h x s g C w 5 g H g s n D m 3 w C 3 6 V 1 j - E v o t F w 5 a 1 s l E 1 s w i C 2 3 k H 9 7 v E z 8 n C 1 6 x B 8 r i j B 4 8 l D 7 r k H 0 6 u I z 4 o C 8 z k I x 7 r D 2 t y E k s k D i w 0 C t 7 u i B 3 r s L t h 8 E 4 6 g Q 5 u h I p k 8 d i h y U 5 v p G h r 4 E j 0 v E 1 9 9 C - z i B w - r I g o 5 G k 4 r I 8 w y I 0 7 k n C h y - E q v m D - n p B y 9 v J 0 x 1 J r 7 - C q k b q p y R i z j D z j g C w 9 v J 1 o r B 0 g z D 5 v v Y g o W q m z G _ i l F u _ o N w 6 k E k 3 g D w h h X _ y h B 7 4 x U v o t F 0 i u O 1 6 x B k m w N w k 8 D n p w I g o W 8 9 j E g s r G u 1 q B 4 2 6 D i 3 x Q 6 u o C 0 k t u B 1 k y j B p q 8 Y 4 x p y D 8 u i P k g 5 I - z - C s i l E 0 u 9 D w t i F 1 l j G k 4 q P 1 _ 2 r C 9 u 8 Q z g l H s p Z 0 3 o C 7 t 7 F s 6 1 D v 6 h I m 3 x E y - x C 6 k 7 B 4 0 k F s 1 _ C r 2 o X k 2 0 B l i X g g m G 3 y h E k g 6 J i 7 G h y q C u - _ J t t x L z w x H t 4 t P 6 5 2 l B 8 i 8 f 5 y i w C _ s _ J i v t H m 4 g T z s k V y p r S i - 0 N o 4 l W y 3 m Z 9 u g a 4 g 5 y B 6 y q f z p u I n l i 6 B g m m f 1 t m Y k m j p F j _ p F 1 q 2 F 3 m t k B 9 - p z B l t 1 L h p 6 S v u v O 7 u n K 1 q s R t - l M 2 l j G m 4 z H 6 - _ 4 B r s 4 M v 4 j Z u u 2 O t 3 u R k q v D 2 s j C 7 r k X 6 n 9 N 5 8 w b 3 n 0 V m 9 - h D j i j l C o z v P g m x N 4 z w a y n 7 I k x x V s l 3 G u z x Y j y m H y w 3 N r 3 u R w g 8 K q q x 9 C y j h 5 B m 3 w L g 3 2 R w 7 6 H h z p H i x u M - w y Z o z m D h k k C q y q J n t 7 V z j y d 1 h s y B l k y k C 2 i p M 3 0 k I o y x P q y _ m B n 7 u D _ v z E r 1 p O z m o I 4 5 q O g 3 k 6 B 2 i 4 g B q m J 6 5 2 C 3 q q I s 1 x J x 4 l F 5 m x B v 6 - N n 3 8 G k q i R 6 p p 2 B k j x n B 5 7 s l I o y x P 4 v i h B 4 0 j k C 3 q 6 6 C 8 u 9 8 B z t j I _ j o E o x G j r v H r - 3 N w 6 9 u B k i r j C 9 o l L y n 8 G - u i P q - 3 N 1 7 r 6 F z p r Q x v i s P m k g U r z m 4 B _ 1 u X 9 s r o C o w z q G 1 7 r 7 B j 7 s J 6 l 7 V t 5 y E o w t Z 2 - p P i v n X s i y D k s k d j z 3 Y 2 t y E 8 w k K u 9 j P l x 1 M z 6 0 Q q j k C 5 v - a p p - q B v h k G 7 m s I z u w l B x 9 8 7 B u - p K 1 k u G 5 m y I - r k E t w q n D h q n U l _ 2 O 5 9 v N w 1 t S 9 g u Y n 5 _ H 9 o 9 R q m _ M l t l c u 1 _ C 8 v j F 1 j q G h h l 9 B m q g V t 4 - L 2 8 y I o 0 h h D h 5 i l B j o 2 k B t v g M m q s N 8 4 h Z r 0 n D o 6 0 H m i w M 6 0 y O 3 r m u B 2 w x C s 8 i 1 B p g 2 d u 9 v x B - k 2 a u y t W y p r X v _ p 6 B h h i l B v j w e l v k 7 B u 5 z u B _ _ s b 5 r 7 _ C - w 7 R o 9 z D m q u H 8 2 3 S z w h m B z 4 h Q m z l N i 1 q 3 B k s 4 H 8 _ _ G 0 5 m J j 1 r f x 8 v T n 0 3 C q v 8 C q - s k B n 0 0 F 6 g 9 W t i 2 F x _ l I m 3 t R q z x E z l t P 1 v y M 6 p m H 3 r q y B 8 o 3 U 5 k 2 Y 9 5 n N - p 9 5 C n u 0 M z y x J s z 4 J g 3 t k C o y - h B p 8 r o B 0 j v a h 3 v k C 8 i x p B o 0 6 m B t 9 1 i B r h n G r k _ f m 4 q D 7 s g S 5 j 4 X 5 x o L 1 q l I 4 5 4 C 0 l t l B k 7 i v B 3 8 h E w 1 j E y - l f 1 k l C _ 2 v h B h w 6 3 D t _ 6 G 0 k y B k x 3 O h 9 0 y B u - z B v o 1 H l h r C o 7 v Q 0 - m m B 4 5 _ T l 9 x x B u t 2 I j j m J 4 q r J l i r S g 5 o s C 3 g 0 T 0 g _ T y l q U v 8 7 n B 7 t 4 n C - k 6 K 7 5 i c i 7 8 F 9 g j d 2 k g P 6 l q F u 6 4 h B 0 g _ T q - m H u q w M r y 9 S 2 q x v B u - h S j j i G _ q 2 k D 4 1 v F g g h I 8 l v g B m y z F j 4 3 x B 7 i m S o h u K p q y C l 4 0 F r w 3 E x o l F m t k G s s v B 3 - s E v 6 - N s o 4 E 7 0 n H i 5 g 9 B i z s M u k k R 6 g 9 W s v 8 G 4 x r S l h 4 3 B y p q D g 8 7 l B q u 2 G y y s G y r o W 2 5 s U w 6 _ K 4 m m h F 9 z l l B m t 5 h B 1 i - L 2 j 7 H z x 9 G z m 9 j B p q n J r q - 6 B u 7 y 1 B 5 q l W 8 8 3 7 B 7 n r p B - x 2 I 6 l 7 q B o n k Z q m v C - 1 t T o 3 o J j o 4 v B 7 l 4 4 B 2 w 8 e 6 s g 4 B x _ z F l r 0 x B u s 4 g E - u l x B 7 q y y E 9 n h n C 9 4 l 0 B 7 v m W q 7 - C 2 m - G u l 5 P h n z 0 B w 8 y G j i h G _ 1 7 C 7 8 w D w j i D 4 i y R 5 n l U w u o O x 1 9 G 8 6 u E g v v H 7 0 - C q t 8 P 6 8 2 X 4 k 7 Y h 3 1 N o 9 r F p k o K 3 m x M x y z n B 3 n 6 U p 1 4 D i 6 u U 9 p p P o 4 t J q z i k D r 0 w p G _ z 7 n D w u 1 F - l q F o i j S 0 0 o C r z 5 y D _ i x I u 4 q r B 3 v s v B j i 8 G 7 m 8 M - s q S v j 4 M t u n M k 5 u h B 6 s 4 q B 7 s i M q j m M u y 3 I s s 3 m C v 6 _ K 2 - u k B 2 1 r k C i s j C 2 p 5 v B p 3 y h B z l 0 D t 3 9 J v q H q n x B g l B y v D v o E j 3 2 B 4 0 x l B - j k C v o l D z 7 q Y n t 1 G o q t 5 D s v p B 4 u g I k 6 h G j - s r B z s y q D n 8 l C j w o _ C _ k w H v 0 i g B h p 9 9 B n z 5 b _ 8 j 9 B z p s 8 D j 4 p g C i t - B q m v C q 9 p E 8 o 9 R 8 4 1 L j g 6 C s r x E y _ l H q 7 3 j C - i 7 p B o k v Y v 4 v w C g 2 n e j 4 1 Z 6 k u J z 8 m I h n 5 C 8 0 p G k i t Q 2 s m B 7 m r D v x - Q m z 9 L x 2 t q C 3 7 n D w p q F 1 0 2 F m u 8 X x g n Z j p j H g 5 o L n 9 o O v s s Z u t m G r m l S n j t V h l 9 5 C o 0 m g B 0 7 8 C j - 9 r F h p 8 Q r _ 6 I 3 x l O h v 2 J r 0 y H 1 m p d z x 9 G 4 z k H m 9 g Y m k 5 C 0 m 6 a z _ 5 M v - g T y 8 0 K 1 l g Y g v 0 V - r s E s q j N p y u U p w i w B l 9 x L t 6 0 L z p j Q 1 z z N 0 g 8 t C j 4 z J 4 8 m N 6 - t r F 1 q l j B u s r T s i 2 F i m - M u r n P 7 s o r B o u g E z q 9 C w j o L s u x w D 1 6 2 B s t _ i C p 2 o I t y 3 f y 2 - H - q r K g h z B _ 1 n e 8 2 r E 3 g n D 4 j s G 4 p 8 W o 5 y C 5 x h F 8 k q f - q _ s C r n 1 t B n k m H v - r D q l k G i k m D o m v K q _ 0 L z - 2 H 0 2 q R o 0 9 a o n j h H 8 4 5 U s _ l w B v - 4 E x n 2 S q x 9 K g j x n B q p z b 2 6 1 H _ i 7 p B o j u b 9 7 v s I 0 u t O _ 0 y n B 8 u 2 l B q 5 n F 3 7 - B p x _ H 6 l g U l q 7 e x 2 k N t 1 9 I g 4 w I w n w 7 B u m n d k s m p B z x 6 n C 2 7 - B t x u Q _ i y O 7 5 o e z j g C t 7 x s B l w 1 K p 7 w j B 1 8 1 t D v 3 q s C 4 8 l c 9 k z D j 8 v I v 7 1 Q n u m D q 5 n D 8 - 8 P q j s J g - F k 8 7 i B y 6 7 O p s t G x i _ F h 1 r f i 9 u P 1 z w M k p i K 5 y w P - - m E 6 - - L m t l M y 2 k N z s l E 2 6 9 F j g 6 C 1 h 3 C m n 3 H 1 u v x B g m _ - B i - v p B m g l D 5 0 6 R x x y R u 7 u G l x p d v x - P p j 1 M q x l f p v 0 K j q q 0 E z j y p C s z o W 2 6 r h C v q n W j y h K p x _ H 2 p k J m q m i B r 5 q F v 1 y E 0 z 5 a 1 z 8 C y p h G 9 v n D 2 2 u j D - s m F 6 i z b k r o o B g 6 r S t 7 - U j p j J x x n F x m - D j t l P k p j J g 0 8 K n 1 r C 5 9 4 F 0 7 v M 0 i 6 D 2 _ l G 8 j m K 2 l t E j q n U z v h H 1 3 1 C 8 r 5 B r p j D g q o V 5 u 8 L x 4 x D m v h T 0 3 4 H x q r U s j g K j p z P h 7 9 2 C v k j a w g p u C x 3 0 K 0 - 9 f p i 1 L w p x r B s v p x D y g _ O 5 - 1 - B - 2 o S p v j I m r p f m q j O 7 u w b t 0 m p B t 7 k C m 9 z D y 2 i v B - o _ B 2 y i o B n 5 3 w B n x 6 S h i 5 f r 9 6 c h t m a p m p - B 1 p - F q 4 g u E 8 s 9 5 D 8 t n K m z 4 T 8 - 0 3 B 9 t g F 8 7 p 0 B u j 2 C - t _ G 8 j s d k 9 p X t j s M m i j Q z k w r B q t 7 G 7 x w S 0 i 0 G u j 1 U _ 8 6 b z s m w C 7 h 4 y C o 2 2 X 7 m i l D 6 r k C k 0 k R - r s E z l w q C v j 5 D t 9 p T 4 g v B v 1 z x C 3 - q d x _ 3 m D 6 u i c 8 t n K q k 8 K g 2 z G u - g j C u i - s C - r k E q l h d i g 2 S x 5 1 S 6 w 2 H h o w D j y 2 v C 5 w t v C 8 y 5 P 4 6 V h q r v B - r k d m _ 0 B 3 m p S t n y C p o s S _ k q X g i 0 E t q w Q u 4 x k B v 1 q E o - r J o q o J y h v J m - 4 Q g 4 w Z p _ o p L s s v B 4 i x v C h 7 p F y - h D 1 p 1 o D s k k m C 8 3 o d w v r b z x 4 N 1 5 8 K 8 t x C g j y l C g o p B r w 1 4 D j u c 9 0 u I 8 l _ 8 C h r _ o B 4 o h u D h t g J g t - B 5 m x B h 5 0 w B 8 6 h m D q j 5 5 B r u _ k B n u _ b k - l E 3 m y e l s - c s g j 0 B 0 n 5 4 C y z i H 8 r r J m j 2 I 5 5 i R n s o Q v y 3 I - y h B o 5 1 T i t m T j 8 _ F n 2 h l I 2 9 v T i 3 c 1 w - g B j j g W z _ 3 5 E 2 r j V w k v C w p h Q 6 p 1 T s 0 z z a k n v M 1 8 r h B w s d g o p B k q h m B _ p y P r j t L 5 i k J 4 j o J t j 5 O h l p E o r z T q x v 9 B 3 5 v m B z 7 4 D 3 2 4 G n p v y E 4 g s l I o v m P 6 6 q Z 3 9 r Q u q 2 H 3 8 m G n 0 v I l 0 5 r C n h 6 v B g g r I j 8 w P k 1 m c i t m T 0 o 6 K - 4 x C 4 y k L v - 2 J z q 9 C r v p M 0 t w f i 5 m r B x p l l V t n m P 6 9 _ W u w l C w p q F t j 5 E 8 p 3 d 8 n 0 K i j m E 9 x k v B t 3 h n C g 9 n r B j 0 u V y i s N 1 w x C w j h 3 I m s v E n i j E _ g 8 B v k 0 C 9 x 6 1 B 9 l 0 R o 2 6 J i 1 v K o k s D j t n G m v v n C t y - N 6 s v Z 2 q w G g s 5 Z k 2 l R 7 8 z J v u 1 F r 7 8 t B 3 k w H - 3 7 B 0 x n 2 B z j g C 4 6 5 D g n y 8 D 2 x n m C 6 7 6 L y z p L 0 x u F o 0 i E n - 6 t C q x 4 s B 5 s 8 d q 5 9 P z p h G 7 - k S w m g E i k z C i 0 v E s n o C _ 1 n C p 9 3 H 6 l t C - v o a g p z v B w 7 j S l l 0 P k l k h B z 9 6 B h _ 3 F r p j D r 3 0 G u 4 9 d l g 6 m D 8 g y 1 B i q 4 Y 8 v 9 v B w 1 y E 7 s i E z 2 _ B 0 v r G r n 5 E 2 h - F l 0 v B r 0 n D - y u X 8 l u D 3 y j n C n 8 6 3 C g 8 h c n v n r B s g 6 G - w 2 L u z i c 8 y h B n h r P - m 8 O k h p K 2 4 3 B m u j j B 8 g m j D 7 5 3 O q - q E 7 x i F t t 3 Z u 1 w q B v k s a x _ l H i r 3 H 3 i 0 Y i - j y C F l 2 0 B g _ H z t 2 B 3 6 V k 7 8 G w 1 r C 6 3 8 B u s d 2 u X p i 1 E l n w B r u H m 0 v B 3 6 5 D m z l N u l R 3 k w H g o p B 2 l r B 0 x J _ 4 k C m k s D w t m G i 6 6 D 6 t F 3 x q T k t i B 1 z 8 C v j M 8 7 j C l 7 g H k 9 s 5 B z s r B j u U 7 9 Y 1 _ 5 E l 1 y G h s s G l g - B 2 8 a q n F v x h Q u y 3 O u l R o w v B 9 w q F z w 3 D o u t B l s j N 0 h 9 Y q v l B 8 j k C y r - J z o O t i r K n j 5 K z g u G j t W 3 x k B h r g w B r t M 1 o r B 6 m x B l 2 H - w - C 3 v o H 1 l t E v 0 F i _ i H l m u x B k _ q q B 5 t F 1 6 - D 6 1 0 I l l s C - x y C 9 p 9 L r p R y 3 2 J i 6 6 D g 4 u V g x s I g s h C g _ w J _ p N m q - K x y 3 M z j g C p l n h B z u v C v s w B 5 6 M 0 u V _ m S 8 2 8 B w 2 r B h - q F 2 3 n D 8 1 l H s p D x - v C 5 t F 8 - m E _ t o C o 6 p B v j M 1 _ 5 D 4 x 2 D m 1 R u r 7 I 4 2 0 B j h X r 7 k C 5 l 2 B 5 6 M 3 7 - B k h 8 O 4 0 n E m 4 2 H r 1 z N 2 z v L 1 i 5 B m k R 9 n k T i 8 1 R g o v o B x 7 4 E z n L k k F _ j k C 5 t F 9 p 4 B u w 6 B 2 8 1 G 6 3 u C 2 9 Q z t 7 O 9 t 4 B 5 p 7 D 2 g v B _ t o C w 0 r D l h I q q y C 3 2 M t n r D 7 t F n u n E j q - Q 6 j h I z 3 z D v x y y E j _ H r g t p B j - m i C t t n C m 2 H o 8 P 3 i 4 Z n 3 q D 0 u k B n 3 t B r u H 1 6 x B i z b 7 7 R i u a q m J k _ H t 0 F r u H h o m C 8 9 w E p - k C n _ m B i 3 g D p p I r u H 4 x y O w h q R n i U m 2 p B - u 9 C m 7 F 7 h 1 D 4 t F g 6 g M m 7 F 7 w m G s y 3 O s w T h 6 v R r 7 k C 7 i 4 y B p y 0 E p i 5 G m 8 n H y g u G 5 6 M 2 5 m H m 7 F 0 _ 5 E 0 u k B m 2 H n 5 e y 1 m C r u H o u t B 7 i l B y m 7 S w l t N x r g C j 5 _ H u s w G 8 0 l G w r 2 j I n 3 k D 7 v q E g h z B g o p B t w l Q 7 p 3 E q z 7 B l 0 c n 2 H m 0 k M 3 6 V 7 7 x D 4 m y I t 8 0 B s n w D r q b g 2 7 C s u H 1 6 x B o s f 9 z F v h 8 B k t i B 9 - v B 3 6 V y y t D 3 s z D t h 6 B 3 6 u H r u H 5 6 M l 2 H u 8 X k _ H 6 t t P n p x d 7 0 l E r u H 9 z i U r u H h 4 O 2 - 1 k F x h m C 2 p z B z u p E o 3 8 J m 2 H t 3 r B k p W z j g C j 6 6 D r t M s u H u k 8 D _ 4 x C 2 n O 3 i 0 Y s u H 9 4 w C 2 p z B z - Z z t V k 2 H r 0 N u 0 F 1 6 2 B 9 j S n 6 l C q s v B 6 q r F 6 9 _ F t y k C 2 s m B g h z B 1 m H 1 6 x B n p h C l 3 k D 7 5 j F q w 9 D _ i P q g z J n - - T m _ 0 B o n y B - n _ K k q 7 C n j m D 9 s p F s u H - y h B t l R v 6 t D 2 n O o 9 c g j 4 B m _ 6 E 6 t F n 2 H _ l u F j _ H 6 - V u l R r n F i n j B j z S 1 1 k B z i h B 7 s e p m 5 B s p 6 B v 0 F 4 6 5 D p m 5 B 6 s y K m m I - q n I 3 3 f o 8 P y r h D - 8 T 3 s j F w i 3 E v 8 g G 6 l 7 E r 1 W h z b y 2 k N l s 6 Q t 9 Z s u H 8 q r F g x X 6 t F r u H 2 p z B - j k C i 9 s C h o m C m 2 H 4 i c n - a - h 4 C 6 j 2 D h 9 s C 9 y l C t w m B 9 r w H 7 r k C z o r B _ 6 q B 2 p 7 E z 1 u F q m J l 2 H k - q D 9 m 1 N 6 p _ B u l R n p I q y w Q g i c q 9 0 E 8 6 p f v s K i t W 9 - m E 7 3 7 M 7 2 9 D n 2 H 7 7 R q s 5 F 9 - m E 1 6 x B n x R r t o C 4 j 2 I 5 t F r 3 0 P w v q H n 6 p B 6 - V q 7 r B v o q B p - g V o v u E m v l B 4 7 5 B s u H - n W 6 - V s u H o n F v x n F 4 m y H k s k D j z b 9 l q F s q u B s u H 1 p z B y - Z 3 u X s u H 5 t F 3 x k B 3 y 4 C x _ l H m 2 H 6 8 5 E _ h i E k _ H i t W 7 - v B n v 6 C 5 7 U 4 7 0 D 9 w i K m 7 F s y g C 1 6 x B r y g C 5 6 M l 2 H t 0 F n 6 p B 1 x 6 G 8 g 8 B j h X 6 j k K k o h b l z G i u U n s h B h 4 O 4 u X - 9 z B q w u D - 9 z B 1 l t E v o l D 4 v Y h o w D 5 6 x M u p 6 B 8 n S s u H v 0 F v 8 e q n F 6 p t C 0 1 G r 2 1 F y s q B 1 h h F 4 8 a 3 7 0 D r - w B 1 z 4 H h x 1 B q 7 r B 3 j q G l 5 y C z y V l u s B 4 t F y j - E q n F s y g C m 7 o W 9 p g H x - v C v n 7 I 5 s r m B i 3 4 V j 0 v E k n g B - 6 p F 6 t F 3 m H 7 9 I i i y G 6 t F m 2 6 J o n F 3 5 Q n j l C 2 i u C j 9 y C 7 7 V - 0 i C 1 h t D 3 s z D s 7 k C 0 9 j B 5 g v B y u 7 F k 7 F q n u E q 3 M l 2 H m 7 F v 6 y B 7 7 R l 2 H k k F - t P 8 w k F l 8 s B 6 9 Y t l R 1 i Q k u U 2 p z B q n u E 0 u k B k 2 H m 0 v B 0 _ o C m t j E y w j C m t i B 4 u X u 6 t D g o p B w s 4 C j 3 g D q j d 0 u k B x h m C h z b y - Z h 1 v K s u H _ t o C x - v C r t M r 9 O u l R i h z B - l g H n 9 c 3 j M o 8 P g v U r p R k p W 5 6 M l 2 H q 3 M 6 i 0 E 1 3 i D 9 y h B y z w B 2 9 j B _ s 0 C v o l D p s S _ y 1 D 5 u 4 C o _ z G i x 1 B l p W o 8 u G 2 9 j B 8 r u H y 9 6 B 1 z k H n q 3 M g w 4 T v _ S 1 1 u 5 B s 2 g B s s u D h z b q o _ E 3 v 3 D t h N h z z C 4 z n B 3 m H j x 1 B v 6 J k 7 p B - 6 R 1 l t E r t M s u H _ 3 q G 0 i 6 D - j 9 D 9 t z B 0 k j C 4 u X 8 z p H g q T 5 l g J 6 x q D u l R q 3 M - 9 6 D s 7 k C 2 - 4 C q n F l 2 H 5 u t D q n u E 2 n u j B y z i P t z p F 9 0 - B 1 1 k B s u H r 0 N j z b 3 u X w j 6 T 9 m K 5 1 o E m 7 l B y u p E q 1 4 J y g 0 I h i G 9 2 8 B 4 - V 2 - M j u s B 4 l 2 B l j 9 C k 9 y C n 2 H 6 t F j n j B t 0 z B _ 9 z B s 6 3 M 5 t F x g q Z q 5 n F w - w C 5 6 M t y O q n F s u H 5 t F 3 5 Q k y m B j u a 1 8 m G 4 - G j h b _ i P u x - F k m q E q p s B r n t D 7 n k C h h z C 2 m H o 9 d 3 - V l 2 H j m w C k x 0 J j v n H v h N i k s E 0 q 9 C s 2 g B j y s B l 2 H j u J k w k D q 3 M _ p 4 B m x o D t 2 3 M s x 3 C m p Y 9 4 w C - 0 i C 5 0 3 B s p R w _ m N s y 0 B 9 s i E s t 8 I m g a 9 g F g 9 s C s n y C q 7 r B 5 6 M y z 9 B 5 w k F l g 8 D q v z G p n u E 5 - V o q y C 7 t F x m x G 5 r a 5 3 j D z p e n 2 H 6 t F s u H 5 t F t p t N 9 7 j C j h X 5 0 3 B k w K t j M h 4 O q g 2 L - h l D s 5 9 G 3 x k B o w v B 5 m x B k 6 k H s p D n 2 H 4 6 V 5 s e r g 6 G - v R m y H 7 _ N w 8 e h _ m C 5 t d 6 t F - 6 p F 6 _ N j j z U v 0 F 3 x k B 2 p 8 C 0 s j F k 6 R l u Q s q Y 5 5 Q u _ L p n 4 C 3 x k B o m v B 4 0 n E i z w B z j v D h o v C 2 9 Q n w u D g g 9 D 0 9 j B k 6 d j 2 6 L p s h B m 2 H k k F 9 j 9 B z y V p x R _ p N - 3 7 B z m h B h t 4 K g x 1 B v o 8 J 2 q 3 O h - 8 S t z 9 E j u a 8 r - I x - v C 9 0 - B 4 u X k 3 k D 9 8 n B m 0 v B u l R 0 0 j K 0 8 1 G - 6 U - p N p 7 r B 6 z F i 8 1 M u 0 j C _ t 8 B s j i B 7 k o D 9 v 7 M z n Q 3 x k B u 2 o l B j h X o t j E g x 1 B n x R 2 t 2 E _ 4 9 - B k 8 s B 4 v z Y 8 g N w 8 h K 3 g 2 G k _ H l 3 g D 4 g 3 e 5 t F 1 u k U 8 n 0 B g o p B 1 z 6 D 1 t _ X 1 2 X j u o E 5 s j B o t j E 3 3 n S 3 s q X j p 0 P 3 3 j D p m J 0 0 2 K m 9 i B 1 o 9 K l i 1 L n - g L - q 6 b y j h i B x x x m B i v m 8 B - n - V 6 t s S k - T 7 w r B i 5 6 O r w 6 U 2 m H m x 6 B v i V 0 8 h B 2 9 h F y 7 8 C l 2 H 7 r k C 9 3 7 B 2 p z B n 6 p B t w 3 E 4 m p S t w l C 5 6 M q s v B q 0 N k t i B 5 u 4 C u 0 F g o p B 5 t F 6 h 5 I x s q n B s u H x u - 0 B r u H t h u B l o 1 W r - 3 R w 2 M x z _ B v l t N s q _ F 3 n O 5 5 Q _ v n D s m 1 c v 0 F s 2 i B 0 l m j B t 0 t H j o m C 4 z _ P o 8 v C w m u N r t M n 6 p B t 0 F j _ K g v g Y o - r B - x k W 9 6 3 F - u h B p 7 n E u q _ C t 0 F y 2 W 3 v g D x s j C s 9 O - 0 i C 5 5 Q k q y W i n 3 K - q 4 H s 7 m J y 9 6 B s q x B q n F l 2 H 7 t F _ i P w 8 X j u a q t n C h g 4 G m w y Q 3 2 o B 6 7 V 7 t z 7 C p 6 p B 0 q 9 C _ 5 9 f v 7 i O 2 1 D v 0 F i i n B p 2 x C l o p F q j w Q u p k G 3 2 p B h 2 w Q 7 h 1 D 7 5 v B g 3 5 H 0 t V p x R t 5 4 N q k 1 K u q j G l 8 s B 8 t 8 B 3 6 V 1 u q L v 0 F i t y Z 5 u X t 2 3 M 0 g 5 G j v Z o y S 0 _ o C 5 p t C r - g W q n F 2 t m r B s w T 3 6 V 9 - m E h 1 v K l u a 9 s y B p n H 2 n u b 2 w M 0 r n N 7 h 7 V n 1 4 D 8 2 8 E 9 q _ I u 8 3 D r 1 h Q y 0 3 a t 0 F k _ H 0 t V k 2 H q 1 z B l p h C t r 3 C q j d s u H v 0 F g 4 s G _ p T n 6 g C r u H q n F 3 5 Q 5 t F j 9 R s 0 F 7 4 u B 3 6 x B j g 6 C s u H w - w C v w x Q z o J x 8 X p u h O 4 8 a i o W 5 u o B q 1 z B s u H l i 8 G i q 2 K r u H 0 7 o G _ 5 g M t 0 F s v 0 n B 1 v 4 G 6 - V x y t D 5 g 0 K 4 1 o E p x h L w m v n B 7 4 7 L s u H q n F i k m M m _ m B p 9 3 H y o 8 L k 2 h B 5 t F 7 v q E 6 t F 1 x y I k y m B r u H 6 t F 3 x k B o - r B q 7 r B 5 t F _ 9 z C q m m C i 3 6 B 0 9 j B t u d 6 x 0 B h z b u 8 r s D w 1 0 D n 2 s B _ g F k m y L h l _ z B 0 - Z 2 q 2 F n 2 H 3 i t c s u H v j M s u H y y V l _ 3 Y 2 x g 9 B 6 t F z l t E z j g C q - t D - 0 i C 8 s u S k g 6 C r u H - l _ C r u H o 8 P l 3 t B j 6 q a j _ K q n F 2 - G u y a _ 6 _ C t t r B _ 5 g M t 0 F 5 0 3 B x s o H h g n X q r q D _ p T g 5 k C 5 s e 5 r a m o o F q 7 r B r t M j w K j z S g 4 O n _ m B k 7 t G j 0 c _ w 2 L j _ m C 5 j w B 2 - 2 B y - - B q p l F k t Q _ h c r 0 N t h 6 B 7 t F 0 7 - B 4 u X 1 m H o n F o k b w 8 X g 3 6 B t 9 Z u u i C p n F n 2 H v 0 F n x Z v o 1 P w m p H s u H j n l y B 8 y o V m 7 F n k b t 0 F _ p l C g r m X i 6 _ C s p B 1 m H - 4 2 U t 4 m C p t i D 8 4 w C _ p 5 H o z x B q n F j 6 _ C 5 j w B k 2 H i 4 z d s p y U m 8 o M 5 n n E 1 g m B x u 5 G j 9 N g 5 k C 1 6 _ D i s Z r 6 9 E 6 2 J n x r E x 9 m H m t i B z 6 1 H u 0 k L y 2 r B 5 r a q 2 g B 8 j k H p n y B 5 6 M u 1 w c u 0 j C j _ K s 7 k C 0 l o B _ 6 w I 8 i l B t 0 F _ p 4 B y 4 2 F 9 9 z B 0 - Z 5 n n E s 6 - H x 0 p I q - k C 9 y h B m j 0 D q 3 8 D s q u B i - l E q s v B i w B h m u B 0 j F q 6 2 C i m q D 1 1 k B q 7 r B r 0 N n 0 l B h n S 4 u Q u 6 n D - 2 6 I p 2 v e 6 _ 3 g C - t q E k z w u B 9 x q o B 8 _ u P 8 2 j b 0 m u J 8 l m J z x q T 5 y 5 i C t 7 6 R h 6 6 D p q 1 Y 1 l k J 9 2 p C 8 q s C 3 5 z h B - 0 y 4 B g 2 g 1 B u m o I 4 i p M q i k 0 C 0 8 t n C 1 t 5 N j t 7 y C 7 2 4 g H s 6 r n C 2 0 u S 2 - 7 N v x 5 T 4 3 n - F 1 6 5 P j 4 s o C z p 8 U l p h H 4 h 7 E s y p n B o 6 g C 1 l 1 u B 5 r k C h 8 5 F 5 m 0 b n n q U r n q n D 0 o 8 D 1 6 5 D w t p s B l v l s H 0 t p i C 2 i 4 h E q _ v H 0 n g Q y 8 p D t y o L 3 t 2 h B h 7 j m H i n y x D z i m p I y q r I 2 u k U x j g C 4 u o - E 1 _ s 4 K s 0 s k B 2 x 1 D n 4 1 D k v 6 V y j x H k 0 9 b h w m P 6 g 6 W h h 1 z D o r q F t h j l B t 9 3 E z o n Q 5 i 4 F 7 h 8 Q _ l p o B k q 7 V l m i h D i t 0 M z - 1 g B o 6 g C 5 g 6 W h _ 0 Z - _ 3 6 B q k k q E q j i B t z w x S 0 k h e n 8 o k B n v 9 7 E i o 5 v P 2 g n y C i w 0 y H x y 2 H 6 k w H q m w D q 8 u c o l 1 u S p l p 0 B y j x H p 2 k J v n 8 I v - 8 C 0 9 i F 5 v - O h v z F r 4 j X t 0 s W 5 z 5 B w z 4 L x t _ J r x t j I p r q F 8 s t _ C k v z q B 5 _ p D 4 w 8 D 0 n 8 b 6 r w H q y o d k m v 7 C r x 5 H u z _ Q z i 8 d r 4 w O q j g v C r 2 m Y 5 s z x J m t t F s t 6 K o n u E t s u D _ n i i E z 7 7 G 3 t k E n 0 8 N 3 x r B 3 u 4 C k j u t C g 1 0 F 7 4 1 N 1 o 9 a - u _ D h g o y B p j w E m r q F i p 0 P 5 x z n B 0 6 y j C x x - Q o 0 h S u i 1 O 9 j k C s 9 1 C 2 - 7 b l j l E k q 2 K r w p E 4 u o F 9 i _ p D y u _ Z 5 y m - B r 4 u x C r x n M 6 5 p X 7 q 9 q D r 7 n E 4 y z Z o _ 1 O o 9 l r C u q g r B 4 0 r k B - y n p C h 7 6 k B m 8 u _ D q k y C s 3 8 4 B w 2 y S i 7 x V 0 q x Q s 1 u z G s s u G y r h D h 5 3 p B p _ o u B 5 7 0 D 9 3 7 B l 8 y M 7 x s D 8 4 s Z x y t D _ 4 k C 0 p 7 E 2 8 l r B v g x F y 1 4 F 2 w p C s l 5 C j - o e 2 7 p E q q v x C w _ o l F p h - J _ v x 3 N 0 q l p G 2 n w B z 1 z 6 H i z w B 5 y 4 d m q h Z y r 7 D n _ 8 m B t s 5 a 0 2 u G 0 o t G 1 4 7 a 0 m u 6 C 5 7 0 D g h 8 I 4 1 6 i D w 1 j 3 B g 0 x 8 B 8 r 8 q D r w p W y 8 m G y 2 p p C o - 9 T 2 i u C m 8 k s B g p g f 6 l 2 - G 3 w y 8 B n m 5 B n h w O q 4 x w D k i 5 p B 4 9 w G 3 y s E 9 1 v D i i - i D p z k N 8 w 0 V t y n J 5 p 9 P u w w G 9 6 p D h p s R p q o 8 O l h 1 N n 8 7 G n n p x N - 4 n T _ g 8 I u y r I w z u n F o y _ C x u o G 4 m 3 N 4 k 9 p D 8 5 4 I 1 q x N 0 0 v 3 N 0 4 t j B 8 - 0 n B q l w I j x 3 p B w 6 y F 4 t j w B g o W 9 s - s E 1 o r P q t 6 y C n 2 w g S h 0 z z J y 5 m H 3 s g 1 I w p v Z g o 2 E 5 x g H 1 o 8 h D r u u p G o u 7 K l q 3 W k z v J u 0 8 F l t w S y x o 3 F y s t h H m 1 n M 8 v l z B z o r D j v u E k 6 0 E m x x u I y 9 _ I p y 6 C 2 6 5 D 4 q m I o 5 1 M w r t H 8 n p c v 9 _ 6 D h w v O 5 5 5 s B t 9 r U t n 7 1 B z 0 m M 7 h 6 w B 0 2 q F y 5 m H 7 u 8 P y 5 m H 0 s 9 p B m s w r F y 7 1 1 F - x l W j 3 x Y i u q a - i p c 8 l _ 6 D p 2 7 U q y x W r p j D g 7 8 I 2 3 2 C x 7 o K k 8 5 F u _ z h B 3 9 o d 5 m k Y 2 j 4 u C m - m W 4 n o 9 B 1 y y x E 9 i u 0 B o p h Y 2 i 4 F 3 n n E 1 w p C h i l D - m 8 P _ 2 q k B u _ x 8 C u 3 5 x B 5 y g F g 9 3 X 0 i 6 v B w 0 2 F n x 5 C g t 9 B p 9 y O o r m f x m k f j j h G i 1 i I z w g G y 5 g S y 7 _ G y 0 7 Q x s u W 8 6 g k M y k w j Y z h k C h x h C 8 g 0 _ F v p k h F z k _ o B 9 y 8 I h t v G g y u K 6 0 4 K 9 6 7 E 1 z r m B k v n v C 4 q 8 O u n 7 r D z 3 r m B 6 l g 0 B 2 p 2 C - _ x F 7 z w Q w q k K - 1 o F y g g 7 D t g o u B y - 9 5 D 6 l g 8 D 2 j 0 l F z 1 q o B k v u E r o x G z w 9 H x s p G s r q D n - t e 5 p z h B u o l I 2 h 8 l S n s 7 7 D w 5 5 g D i x v G h 1 5 d j x h l B h w _ R h m n Y w r h K 1 k 7 n B s l 8 L 8 t p i B 0 6 5 D 4 y s W n 7 k C - 5 4 J r n t O l 2 g n E m h 8 y B z v o - B r u w 5 B t 0 6 M _ z r D y p i G 3 0 0 C o s t J 8 z v v F - t 6 6 D 7 j k C y p 1 D q _ u F p u 6 L l 9 m 6 M x - z 3 I t 9 s H q t 4 J _ 7 9 H 0 z 8 C o m l N y n m j B q - 3 J 0 2 r H l o q o F 3 u u t C 3 i 0 b p j o W q 2 3 D 6 1 - E 0 j 7 r B 5 x j s L w 2 7 g H l s - k Q 2 5 l - B 8 4 r 5 H - w 8 F x 3 y u D p 9 5 x B 0 7 v 5 D l 5 p s B j n 9 L k 3 m g B j v p M t k 0 m C 4 q 2 k E x _ w j T 2 0 y t F q 1 m T l k v E 5 n n n H 8 0 x D 9 l g Z o q s 7 B i k k S m k m m C _ u t i B k 2 y 3 G s 0 _ O r 5 m Y v p s l B 6 j k H 4 8 s n C 4 _ r m B p u 8 F m 8 y P u v 7 c n - q 5 C h q 9 G _ z 5 j B o 5 u P y 1 j P 6 - 4 5 B j 3 q D k o _ K n j i u C _ h v L l h 6 f i v j D 4 l t C 4 t 2 E y x 7 S z 6 - E 8 t q M 6 v z v C g x o l B 3 u 5 0 B s o u N i t W y s j C p r F q n 3 I 9 h r O h 5 k C q o t F z o r D 1 0 2 R q i 6 V j g t P 5 i v D 5 s 4 E t 2 w L 3 i 4 F _ 9 2 H n s 4 I 8 m j E k p 5 F j o 8 p B p k 0 M 6 y 1 g B g y x M m x x 9 B n _ l y B v 1 y I 4 t 2 E r u 1 F 7 v _ N 4 4 k G 3 5 2 C r w i V o 4 0 _ C p j x Q 0 m q D g 2 p F y w 5 H q s 7 X 5 2 9 C n u t 5 D 0 x o - C 7 9 q a u m y D 2 2 q F 1 o m O 2 i z - D v j 0 g C h g g P t 6 s P k k l G z 9 4 k E g o j m D 3 i 8 3 E 8 _ p k E 4 x h J z n 9 I r z h H v o 2 K 2 5 m O h 7 l E 8 z l P j 6 4 f 5 v 9 0 B i g 0 p B z n l P 2 0 w _ D o k j 6 I m v j 7 B p 7 - O - 0 w 5 D 2 o 2 J t o u N h 7 1 F u 7 4 D p 5 9 G 5 g v g B 4 6 5 Y 7 5 q N 2 w o 5 B l m h W i j 8 S r q h z D 3 j 9 y H q k 1 M k 8 7 q D 3 7 7 G _ x l F 4 l y E 1 i 4 F 4 n r R y 8 m Q o 1 i J s j 7 S 0 5 9 - G _ x 9 w B v 2 o b - 0 m l B s 2 m F 0 t k v E 0 n 3 9 B 5 l 0 P 1 1 _ F 2 i 4 F 5 7 p E g s v B 3 q r K v v 8 C 2 w 6 Q m i 1 Y 2 4 1 7 D 7 l 7 j F q h 5 9 F t 3 o _ C r 0 p x E r 9 k m B 8 3 m f 9 9 9 Q 2 0 q G i r v 0 H p g 6 R g o - 6 C g - p Y i n 1 Y v 0 6 b l 8 6 1 D 6 _ z e s 3 2 J p w s F s m z Y q p - O t k 1 W 3 r m 5 B 8 n t H s y q R 7 y u 6 B v o 7 N l w t J o n j G k 9 p 6 B l t g r C l 2 u E 3 s m F 3 - 3 I t y 1 b v k t q B 5 _ w I w m 6 L j 6 t E 6 5 9 W 2 j x E 6 3 l W z - n 9 C r - g S _ v y K 7 q v g F l g 8 4 B u 6 x o B 6 q m p B 3 t 3 N y _ x L i x v V u q g b q 7 l g D 0 y k u C s 5 v c l z y F _ w h C r w - U w l j F x _ t n C v h 3 q B h o q h C q - 7 v E i z 6 T 1 x w L 1 3 8 j B 6 _ t R 1 h 1 a 0 z q M 3 4 k M _ r _ j B v p o u C z 9 g F v s 8 R 7 n 8 W v - x s B x g 8 p B 5 l s v H x z 9 l D l _ s E 1 5 i G l i 7 Y j x 3 z G 7 - y h C 6 k 0 r B u x 4 Z 3 o s H 5 i t C p p 2 1 B 4 m k T k p 3 w B t r n 0 H s x 9 j P l j 9 h E u 1 z B u i n a 6 _ 1 m B l o x D 3 m s P v 5 s k B 4 l 4 u C r p x H l y _ S x y i k B 2 o s 6 B m - m k B 4 2 w E 0 k z D y s l M 2 - 9 1 D 2 n g R 2 8 _ P 7 2 y V q _ 8 T q k 7 K n t 8 h B 4 5 z O 5 0 o v B q r j U h s s g C 2 j x H 0 - v T 1 x m 0 B s _ v H n x m 3 B s 9 2 M u z 4 G 1 3 z E s 1 7 E r i q C l 0 j R 8 h t J 5 q s v B k g 9 2 B 4 t o 4 C 3 s 6 S 2 n 9 J 8 7 z a z m g k C p x s s B 7 p y m B v h 0 J 8 h l Q 0 6 - E r h l F g 5 y M x j z L q 8 8 c x 3 n g B i v x H g 1 - I s u x s L r w h I t p x k E 1 - g U u t w V y o 1 m E j 3 9 7 B 2 w w Q 2 0 0 4 B q v j J j h 3 F _ y - H 4 g u i D g n 3 D 7 y r l B 7 x p F h 1 q C p n k E m _ m C l t u x B 8 1 r L x 5 7 Q q m n o B n z w w C z h w m B h l - B 0 y u H o 2 u F - 4 2 I r v 3 F - v p Y u w p E w t 3 t B u r 1 B r v z p B v 1 s F z 6 7 d q w k 0 C 1 0 q 1 B 1 t i R m q p L i 0 3 k B x n - M o 3 p K 0 q 0 P 8 1 z 7 B t j l w B 7 y j z C 5 2 q D 5 j 7 V m h z B v t q I q w _ O n l s i B t g o k B v w p E - n 1 R k n i U 4 u 1 C 1 j h p C m 4 v z C w _ _ D g 8 5 H q r 3 R 2 m q p E t 6 m k B 2 7 _ E y 5 3 x B h v 7 U 1 m y G 9 n x y D u 0 t E 9 u 6 j B l y m R 6 r h L p 6 r V y 8 m H 3 4 j E p g 2 P 4 j - E 7 1 v D h 1 j J m x 2 n C u k r V l _ o J _ s v C 5 5 4 h B 7 0 p D o h q E h k s N n 5 9 b n 7 x b 9 q p x C m 2 u E p 5 v N z k 8 U r h j O r w n C h l 6 G p p 7 W 2 5 n E y k 8 U - o 2 C z t q R - j x 4 C - r g B 1 1 2 E n 1 k H m - 3 H i 7 q R l v x B 5 5 j E i o p h B s 4 1 K - 5 o G t - x C 7 9 9 R h y 6 D 1 w 5 H q n 6 D 8 s t y B r w - U w 7 i k B y l r k B 6 y 0 W 8 k y d k y 8 R h p w J r g 1 P 5 2 p G q _ g F g r 5 V 1 n h I k 8 v R o l w L _ z x T s 8 h I k k 9 L 4 9 v v B q w w o D _ z r M i x r H t x 4 s D 4 n 7 o B x i x K 8 6 j I v h 0 c m 5 k E n j w N r 7 2 J - l v S q i _ F 4 4 1 D q w 2 p D 8 q j g F j y 7 h B g _ n T 3 s m F h 0 8 J n n i b u q j C u 7 n g B v 0 g G - w h C r - 1 C u k p C h i - K j q q _ B 2 i x I k o 5 G p 8 r D y 8 0 I k h 8 c 3 4 j E 2 _ z F 8 2 i 2 B n y j q B _ x l V y p w Z 8 3 s O 5 3 v F 6 _ 1 L 9 2 l _ B h 5 8 K z - 0 M u p t E 5 1 q H 8 r g K w 2 r _ B g p _ B i 3 7 D - s 8 O 3 s g E y u _ B 1 x 1 K 3 h k N w g 8 G h j _ N v _ z G 0 1 p c 7 u x M n 7 p J x n 0 h B i k - Y t 1 7 J 9 1 l 1 C _ i j E z v _ J s w h K 1 w 7 F y 2 9 I t 1 7 J v u 7 x B 6 7 h G p 4 8 a m t g F z 5 g F 7 g l H r g j D y g s M y o p G t - 3 J u 0 t E 1 j 7 P q h y F y z h M m 8 2 Z 1 j n F y s y T g _ n T m 4 x 2 B l _ m C i 0 y F o l j h B v n x I 3 w m L 4 4 x E l k 0 K 4 9 j B 2 t _ I g m x h B j k 9 X r y 8 Q z 4 u B j 5 w D 8 l 2 B 8 k k P 6 7 0 J j z 1 J 2 o r D 7 q 5 J x s o U _ s 0 M u z 1 U w u h H 0 p p E 0 k 5 T x 5 2 R j g j d v 8 t i B 2 3 2 M v 8 u G 2 3 j D l l r U 3 l m F v z 4 G t 6 l F 6 s j B n o x D v p j D 5 t d r k u F h s 6 C 2 s q B m n h C u r q D 5 t 2 E 4 3 6 E 2 t V 7 p 4 G i 2 m Q o q l g B z 1 4 K t p 8 U t x t w B l l k G v h k H l 9 s C w j y H _ w h C 8 0 s D _ _ h d i 0 w F i k t B u p j D l k k Z 7 q 2 I 2 j w B 7 o 5 B 2 p 9 C r i 6 S i 3 x v D q 3 x d i 7 9 J v 7 6 s F x v z H u 5 m D x r h I _ 6 k J l 0 s R l o _ B 9 v o W _ 1 o i D 8 1 m N q n r J 7 5 - B k r w I 2 w g K y 8 6 E 0 8 - 1 C q s u K 3 n 1 G 4 h 7 D u p j D 1 1 s C 3 5 h K x m n g B h q v J 8 t k E k 6 i C 3 u 3 G q 6 q g B 3 o y R h 9 i H 2 u h S t q g _ B _ 2 0 Y s 3 _ I p j q l B t l u r E 4 r w n B n j v O h l 9 F 9 2 0 n B 7 0 - M j 8 g B v _ - D s 1 4 D i h m s B o 8 t 6 B 4 s n D x n g F 1 p p E y u h H 7 z i B 2 n l T n u o I u t t U p 5 v N q 7 2 J u 3 u H u r q D q y g L 7 s z E 2 l k D x 8 j G 5 - m E z l i S y s j C 3 9 w G 6 6 3 Z 5 z j w B 0 w n N v t t B _ 0 v G r 1 i C 1 8 p C x i r E s p 0 C 9 3 7 B 7 y w E 4 p i C l n 6 B 2 o r D u p t E w v 5 Y 7 2 u G 9 r _ F j y 0 H r 0 7 C n 2 8 3 B 8 9 2 w B t g w L s p 8 H h 9 n i B k 7 l o B 2 9 w G s v o E k n s 4 B q _ 5 Q p 6 y I y t t V l h X 5 4 i 7 B 2 5 n E t 3 z N 6 1 v D r 1 i C 7 r w Q g i l I y g p L z o h V i t 9 B 9 j l U 8 i v D 8 x _ H 1 5 5 C x 7 i D i s r Y q q n o B 8 y _ G j t 5 3 B l i 7 1 B 3 3 j w B 2 3 x 6 D x y k x E 3 u h 7 D m - l w D p j 3 i B 8 p r j B _ w y C m 4 o _ B 5 l j w B z 3 v d x r 1 8 B 2 l k N 4 i u r B 2 w w U y z i E _ 0 v G 9 u z E l h z O 2 0 y J h 4 n 6 J u 5 4 2 B 3 7 _ E u 7 x V 3 x - Q v p l U p j i B 7 y s E s p s B h u 0 W p n m C i u k U 0 7 6 q B u - m O q 4 x W l z w B t - x C w o v D 8 5 5 e - m 1 B 0 u r K l 5 _ 0 D y 8 j G i l - B h o v Q r g - g C 8 r w Q g k o K j q r N j t 9 B i - k U h h 4 U 9 h u v C u n o F h m 6 F u g n U z m q s B 2 o 0 E 0 i u C l _ m C z u _ B 7 z u C j v r M q o - H u i i t B s 0 7 C t 5 y n F 1 7 3 q B t 6 5 Q 6 u 6 i B k 5 1 L g l 9 F s 2 3 K q 5 6 o B 5 6 q B 3 4 9 g B 5 s l G r y w L t x 6 D 0 s s H 5 z U g 9 h Q v 3 8 F w l o L 5 n k C 2 z W s _ u F _ n 4 B 8 j Z n 0 r C g q N 5 t d 2 t V q u H 2 8 r E 5 _ i h B x - v B v _ 3 G 5 7 0 J v q H v 3 r D q n 6 D r q x B t x w B v 6 5 F s h 1 I 8 3 u Z x 8 i K j j s F w 8 0 B 8 z Q 6 t 4 B t 4 e _ 6 y J 7 w l b 3 t u k B y y 6 J x 4 t W t l z J p 1 o o B _ p 6 U q h y F o x t P q - 1 C 3 2 x L 2 k w D i 4 v E 5 u 1 C 8 q 5 K j v x H 0 i q D r - 1 C x p Y o u 1 X x _ _ B 6 w i o C 7 x r B r u 7 E 3 l o B h h S 0 x 2 J 5 4 k G 8 p 9 C i 3 g P t 8 3 E u 2 g B 8 t F 4 g r J t 5 _ G u 0 2 F 4 r i S g x h O w X k 7 q Y 6 m v L 1 m H 1 4 u B q u H o l 2 G 7 6 3 P x p 1 F o o u M 6 4 k G w 6 W 9 s j B p u p D n _ s E h m 6 F m _ x M t 9 O v o x E 5 s y J r j _ B s - - E 7 v p J 9 9 z B s m y D 9 9 z B 2 o 2 S 7 2 i H i l 2 P t i 6 C t 0 N 3 t d o o 2 D i p 9 F p 9 i E h j t V z j k O n i 2 J 5 3 o I 1 2 Y r w n C m i 5 B m - m K t 9 p U x i 0 L 1 6 l C v - x C p 6 a i 7 _ C 3 6 M v y O t p - F g q N s - 1 C 7 w v E v 3 r D o j w H n 9 u D u u r X i 7 9 J j - y D g s Z u 5 m D v 3 r D k u _ G s w 3 C w 0 t E 4 4 1 D k u Q i 0 g X 3 y r f g t W l u a l y _ C k 3 6 B 1 t V _ 1 1 B r t c s t j E 2 2 6 G 6 w 4 K u 1 p C 5 5 x S t l i a z h o B z s 8 S 3 h j S i m m H t 8 3 E k 8 i B r n y B q 9 6 C _ 2 v F 7 w v E - m K j 1 j J k g 5 M x r k d g o 0 B h i 7 B r v 4 H x 7 1 B x _ 3 G x j j V y y - C 8 p k G z - z Q l h X r 9 O k j 4 B t 6 W h _ K r 1 i N _ s 0 M x 0 m I 3 j n F q 5 q U p r 3 Y 3 8 s U w 3 h C 0 q y E 6 x x D m s 9 Y q g g D y w m H z 8 1 E 4 - M 3 6 M t x l K 4 u 3 H _ x p H 4 k j C g x y C _ u m Q v r s P z u r K j y v F j s l K y 5 g F r m 6 L g i o S 9 7 l K y m 7 D x x m F x j 4 J 6 z U w 1 a _ n i C w 1 a 9 4 t B o u m E l p y H 3 5 Q s - x C 2 g V l u o I n 2 _ V 9 8 v E 8 w 9 x C 9 _ l E 1 2 m 9 B o t i K 6 g y D _ l z H k w k J y 0 v t C p 6 - H 7 o 2 C x y h J 1 8 _ L 8 o m n B g s v B 1 r 9 J 4 9 u v B h t W i _ z C h s 1 H 6 8 6 B 7 t k E 3 u g W k q w D 1 o r G z t m C s 9 3 B p _ k E 5 6 q B n i 3 M 3 9 v J n 9 u D p 7 w B w y O l z g E 0 8 7 B t 9 2 D - l u D k n _ F k h 8 I k v x B 3 o r D 6 z i B k 3 6 B 4 1 y C 4 t d s s h B 2 6 l C q 5 K l v j D l 3 6 B 3 m l B h h 6 F g v n K x z o B h h c j y j N 1 i x D i s v E 3 4 Q t 4 7 C w p o D m w q F g s 6 C q z l B 5 h Q 3 5 Q 9 n i C 3 5 _ G x k j B 7 4 u B 9 k N v h 6 B - q n H x n g F s 7 w B y g k B x 4 m C g t W i 8 w K w v s T 1 u _ B i - y D l u a 4 m l B _ s h Q _ u w D 1 h m C v w g C 3 o 2 S w j M i 9 x G 2 6 l C h _ w E 1 q 2 B t 6 W v z 3 r B u 2 k B 5 4 8 E l t t D k u Q 9 t 9 M x j q B g n 7 C t - x C 3 6 l C 3 i Q q z r O s j - G 7 z u C 9 u w D l l 1 C z h h M l y 1 C k v x B u w r F i s v B m 9 d 6 g y D 3 9 w G n 7 y R 1 1 8 D 7 t 5 F t 4 7 C 9 m 7 C w l u B 2 g V h s 6 C 9 s 7 B h z 1 J 0 _ 1 D j 8 g B l u a 2 g V i _ z C 2 g V k 8 k H w _ Q 1 - v C r 7 w B 0 _ g B u 4 e v u l I o y l T v 9 3 B 6 z 3 B z u - B x 2 w B h 2 k F r 4 i E i 5 w C m j 3 C j 2 H s s h B w l r M x j M s 9 6 C x v z C i i 7 B 8 9 I v j _ D s w r F r 0 7 C u _ u F q 9 Z 6 9 6 e p r y C u g n J q y t B 8 q 4 C 1 o U y 9 7 H s u H j g h I 1 m H p z i C y y x C 8 2 q D j t O 2 s q B _ 3 O u k p C p q u B l w c l v R r g f t v q C p m W t j _ B p i _ F t 8 3 E 1 i Q x 1 a 4 u 1 C s v i I z q y E m y _ C r 3 g B q 7 w B 6 p 4 O r n F h 4 0 C 0 h g G m v p D 2 z h B _ 2 1 C s - x C h 5 x B x u l E 9 9 h N 4 y 2 F s y m C r 6 p B 1 4 u B 4 t d 7 5 - B h w 4 F 8 2 b 4 x q E q 7 w B - 9 q F u 9 3 B o z 3 C x 4 m C 4 5 L h 5 t F s p 0 C s u t B n o u B _ 5 k D k 6 i C j 8 g B v q H 7 9 o F v s j C 2 z W 6 8 a o t 4 J 6 1 - C q g 4 D 2 t V 1 m H 8 z x H 1 s n D 2 2 Y _ o q C l y 1 C - o b - z v C 1 y P v n q D z j 4 J 8 k 4 H 4 5 p D l 9 d u m m C 2 5 Q u 8 c s o o C l n 6 B 4 n k C v 8 c 8 z Q n t 4 J 5 3 _ E 4 1 - E w 8 0 B i o y Q 1 k j D m j 9 E 2 8 p C w v z H y r b 0 t k F 3 j g D 3 1 4 F w 3 q T 5 p k K - l j o B s g x F - z v C g 8 j C t t M t v q C 3 x 8 B 2 5 Q s u r D y v 9 G v y J k u Q 3 4 8 G 3 l h F y 5 t G - 8 w K m y 1 G 0 p p E m n g B 1 9 v I s v 4 H j 7 v D o j i B - q n B t s p B 9 h j I v l u B k k F 3 t d z p v e l 0 o E 0 _ 1 D n q z J v q H i s v B u x y B s j _ B 3 j 0 C x j y I 4 t d l v - O z g k B x - 6 K 2 5 n E w l j F w i r E 0 t - J m - t G v q H h j s F 2 t V 9 k i G r _ y j B s u g E _ p y S - - j a 4 p i C r 8 2 F 3 o n J i 4 l B 7 - 7 E i g 3 J k t 9 B v 7 i D r o 3 B 0 s w B 0 h o B 1 o U g 3 1 C r s 5 C 4 - M n 0 6 K g n v G y 3 2 K 6 z i B m u Q 4 5 L n h q E q j g E p z h E h i 7 B 7 z i B z z 5 q B 2 t V t w 0 E o 1 k H 1 m H 8 n 7 H j w K t l y K h 7 U p x p G m m 0 D o m w C t i u D 5 r 5 G k - G q r g Q 8 z u B g i j I 1 y _ E 5 u X 3 5 Q m m v X 4 6 t G 5 8 a _ w h C m 9 u D u l 0 H i l - D p r t F 7 z n B 1 1 s C p 6 m r C t 1 p C 8 n r C 4 z 6 M o g j D 7 v q G h u 3 B w p m B 0 n 5 C k v x B 3 7 i O w 2 8 X x 7 p H 1 q 3 S l r w I 7 z i B t m y D 8 7 6 B 2 q z H q u p D 5 - u E i g 9 H t 1 7 E o p m W - 3 O 2 6 r L s - 4 D 8 q 3 E h n p K 7 z i B 0 _ 1 D 6 n s F 0 h b k 2 l O 8 9 z B l k 2 B n h q E 6 4 z G q n F g r n B x k j B l 4 v E r v l B 0 _ 1 D p n k E n g 9 F 1 n 7 F l u a 4 5 L 8 w s C 2 h w E 5 h 7 D 5 6 q B x n 0 N k 2 H u w g C n j 0 B y 9 8 B 9 n i C 3 8 x O 6 z U r 6 p B _ x 6 G 9 y s E j q 6 e r t i D h h 6 F 5 k y L u _ F v l u B x 1 a n 6 d 2 q x C j k k K 8 s j B n 5 y Q i 8 9 H 9 1 1 B 3 9 m O k t 9 B u 4 o C p 3 i B n w h F 1 4 Q i 5 z B m n h C o l h r C _ i x P h 9 r u C - q s C v q H i n 5 m B s w k c 3 u o G k 8 g B n p m I s o x G h 2 2 C 1 - v C _ 0 L i 8 j C m 6 m B r 4 i E 0 g u B i 4 l B k t 9 B r x I h h c k 6 7 E u m J 3 i Q s v l B z p 1 D g 0 v I o 6 U 3 8 r E i p k B r t g D 4 t d - w h C 8 z Q x o v D l u a 2 j n E o 1 j I 6 8 n B j 8 g B m u Q g u 3 B s u H 1 g V 3 5 _ B 5 z i B v 6 b h t y B 3 u o B k t 9 B l h X p - 1 C 2 s q B z i u C z y x C u 1 a 1 t V g 2 q B n j i B 5 8 a 2 5 I w n Q 7 8 n B _ 0 L 9 1 1 B l h g D 4 t d 1 4 Q - l q E x p 1 F n _ x B i u 4 P 9 z j E i _ z C j 8 g B k u Q o u c r q x B m - q B o 8 p I 7 z i B 4 k 1 D 0 g u B x j 3 B 6 q u D 9 7 U 1 4 u N g s v B g o V 3 - s G u 0 N p o x D l t t D - g 0 P k t 9 B u k p C 9 n i C 5 t d v _ - D t k o G 2 5 Q 2 g V 5 t d 0 h b 2 x 4 C p 6 a g v U v v z C l y 1 C k v x B 4 t d 7 - _ C 8 l x C 6 z i B p _ h C i _ k B 6 2 w F z q F s o o C 2 w e r u p D k 1 R _ l 9 O g o 0 B 5 t d q 7 2 J v 0 t E o 3 g D x j M g o V o 4 x C y o r B 0 h g G 9 u w D 6 q u D h u 3 B m 9 d w j M r t i D o z 0 G l v R n k z C k k 0 G p g j D 2 1 W v g x F 6 8 a h s 6 C u w g C - 3 O 3 z w D j j s F 0 4 3 B i 5 w C 0 p t C 7 z n B 8 2 z C t v q C y 4 3 B x m p F 9 9 z B _ s s C q p R h t i E s s 6 B 9 o 2 C m k b 1 4 u B 1 o U 3 u 3 G s x r E 7 z i B h o g H l 1 R m n 9 U z 1 k B 4 u 1 C x 1 a s s h B k 3 6 B l y _ C 4 9 j E 4 h Y 7 z n B 6 8 n B 1 t V z j q B 7 x x D 6 8 a 7 n i C 1 m H 7 7 0 J s t j E g t W 3 i Q v w g C l u a w j M 1 6 h D o 8 P m 9 d s 1 4 D 2 l o B z 1 k B g _ z C w - v B 7 s j B 5 t d 8 4 y F 6 0 4 M l _ 2 W v 7 h D h v u I s q - I x k n C 1 7 X j q r 7 B w n Q q u H i 1 R g z 1 E x k z N n v - T _ w r J l s 0 F s n y B - s v C x x h L n - b g q l C 8 s z E o 8 5 F s 2 8 i B k 9 9 B k u Q t t M w 4 m C 4 9 0 C r v q C s 2 t D 3 g t d i o p 9 C 9 q 0 U 7 5 u K 9 s s C h 6 0 E i 4 0 C 5 y 9 B z l w I o 0 m E _ z n F z q 9 E r p n K 9 3 h D v 3 r D l h z B h _ w E 7 2 z C 9 m s 9 C 3 q 3 C t w 0 E x v l D 4 3 b 3 7 q C s i 6 C 1 v 9 D y 0 m I 8 6 v F t 2 3 D 7 v v O l u s B 1 9 k G n v 0 E g 2 q B l 8 g B j 2 l W 3 g m B x j q B x 0 F y 2 k Q x y r P u 0 o j B 8 m - K 1 u _ B 3 g V z v i M g s g B _ 5 x H 5 r 7 J j 3 h B 0 4 u B z i u C y y x C 7 _ 0 E o h 4 E 9 q 9 D - 2 1 C l _ m B x x 6 I 2 5 p D 4 n O h t W 7 1 1 B l w t S o p 6 K k t 9 B 2 5 I n q u E 6 x x D u 1 p C 1 - o C 5 q q E v q H 3 u k G t n h C 7 2 q D x 1 a 3 i h H l 8 g B 5 5 _ G w u t C _ _ 4 C v r 1 B 6 q g C m n j B q 5 d l u Q k 8 i B 2 s q B i m d n 2 g C j 2 7 G x 1 k B o y m B j m y F 5 8 a 0 z W m - q B s i j G 7 3 o D 8 z 5 S 1 m H l t t D 6 8 a g x s G 8 v s I t s O _ n i C 4 t G 0 5 Q r r 0 F _ x l F l y - G r i 7 f i g z m B _ 5 p F 5 0 q K v o p C o i j F x u i C r k o G j q 3 B q r q 2 B n n 2 O h p 4 B w 7 r H o q 3 L _ 1 2 O r k 6 G m i u N 0 n y D 6 q r H z 5 b s u y F m 5 i M 8 2 j G y - g D o l w L i s q l B s 3 x C 0 7 u C z 9 v I l h q E 8 5 6 R s 6 p B g _ 7 O g i l v B g 3 p C u v t L o k l P q s i O s - x C 6 9 8 K u 0 3 I w 1 6 N p 1 9 D w 9 p Y x 2 r R r y - J x n i O _ l z Y h w j M 8 s 1 K 6 q - U 6 5 v B o o 2 D m - q B 7 3 t a _ _ o G s j 5 - B q y k N - 2 s B 3 p c 9 t 7 W t p 5 h B 6 w q a w 2 p 7 C v 1 k 3 B k 6 r 5 E h p 1 g D n y s M r r k - G 4 6 s X j p u O 5 k l K 3 s q B 1 w w Q o q 3 L n w s L o 0 m J n m t H 1 4 0 Q j p w J y k 3 L 7 k i J 4 5 L z _ l i B u q j C k t 9 B p 5 9 G 9 6 j I s i 6 C 2 7 k F _ l z H 4 l k D l j i W k u q J 6 z - L n n 4 K l _ - H w i w J 0 o g D i p 9 F m y _ C y r 9 O 2 g V i 4 0 C i 1 j J g h 0 s B h i i I m s v D 7 7 y N h i 8 P n 4 5 X u y 9 T o r 8 G 7 i t C 2 t s V k x q D s - 1 C s y z I u o 9 c s l 6 m B 4 y 8 H 6 _ j 2 B 6 v 5 l B 2 8 v w C _ n 0 t B r 3 _ I n 8 n Q _ 0 z c 3 p k K 2 n i D 0 r 9 J 1 - v C y r h I 1 v 5 J n h q E j s r Y s 3 z N - x l F 5 1 - E l l 0 O 6 u o B 2 8 x O l z w B t z q N 8 w v E s s h B o 2 u E k v x J - 1 q B h i i I t h y f 1 l 2 T g h 0 Y l y 0 i B x r l S t 1 9 J y y s 4 G 0 p p E n n 4 K u - h D 8 z Q 1 9 i G k y 3 u B q q 5 S l r y F 7 y 8 g B v q H n n j G s - 4 D u 1 y I 8 m 7 B 4 x s C 1 0 U v v 8 C v q H r s h B 4 t d v 0 F r u H 4 5 L v l u B 3 - V 9 0 s D w g x F _ p 4 O 9 2 n G k 1 R m 6 _ C u 3 r D x 3 8 C 4 u 1 C m h X 6 8 n B m h X 2 u o G k k F q n v E 2 _ z T - y Q 7 l x C 6 z i B s 1 9 S o 8 r D 2 5 I h z b 2 6 l C n p w E q n F 8 i P o 6 U o _ k E 4 5 L y o r B 8 9 z B 4 t d p j i B 9 1 1 B n z 0 G 7 t F v q H x m 3 I 1 m H 1 h k C s u H w 5 _ G x p 1 J m u Q q n F 7 z 3 B r v l B 5 v n B y o r B k k F 7 - s B 7 0 m B l u Q w y k C l i 7 H t 1 p C j v k R s 5 q U 4 t d n j d - j r B - n n D i h s D s u H 7 s j B r 6 p B q n F o 6 q D 9 n i C k y 1 C t t M 4 - M z o r B _ 9 z B 4 4 u B - 7 g D u o s h B k p T 4 8 h B n l k G r t i D 4 5 L 9 q n L 8 t F 9 7 l K r o 3 B 0 u _ B 1 h h M 2 z 6 C m - r B _ 0 s D v 0 F n v x E r h p K 2 _ z F 5 t 8 B 3 - V v q H v n x I 0 9 j Z o l 1 C 9 k N w w 0 E _ - z B p g _ F 1 1 s C t q _ c _ o 8 C - w H q t G w 0 F k l 1 C o i U o t I r n h C j w L 9 0 s D _ w y C x j M 9 z X x p 1 F k u Q _ s r W 2 5 I v q H 9 n i C v q H r v 4 H p j d m y H p j i B n k b l n j G s t j E o x w C y 1 g B 7 t F i _ K t z k C - 3 x T x v l D 9 1 1 B p j i B v q H 2 6 l C r u H 0 g V y o r B z q F y j q B _ p 1 C p j d l 9 N 1 g k B p q y D s j - D w y k C z q F i 2 k F w 9 g F u - w B 1 q x C 1 1 T 8 t F x 1 a g s 6 C t o Q m h X r t j E 7 - _ C v q H g t W v q H g y s B v 2 g B k v x B m u a z q F v q H 1 s B 4 7 u J x _ 3 G 1 m H q n F 0 s w B u 9 3 B w k n C s n y B 4 6 l C i o p B 1 8 8 B s z x B 3 - V 4 l o B u 1 a 4 5 L h 2 q B 3 8 h B 5 k j C 1 _ 1 D s s 6 B 2 m h B 4 5 L q i U _ w h C 8 m l D 9 n n D r v o E k k F k 3 o B 5 _ i P 1 k r J 5 6 M 6 z n B k k F v _ c q n F l y 6 E 0 5 g F 4 3 g Z 2 6 M i k i G h 5 x I 1 _ u K 7 3 7 Y l v R l k z C w y 5 B - s k B p j g E 4 0 K 1 7 X z n 9 I 1 u _ B r 7 w B o n v E 2 5 n E 4 8 u B 5 q l D 4 2 9 C t n 5 N _ p 1 C u 8 z E 0 u _ B z q F s 5 y D 1 5 2 E w 5 m T - 7 0 G q _ k E k k F 6 n k C j r q G 2 n i D g t W o l D 5 y 5 C - i o U 7 x p F i _ 9 G v 4 _ K r p R s 5 i E x 2 8 O s 7 k Q s s h B 6 z i B j s u H i 8 g B i n p S j l x B 1 m H h t y B l u Q k k F l 6 q D 5 g I n _ o I r x 0 N 7 t F w 1 a 2 g V v _ c 4 n n B - - o B x n Q r u p D k k F i w K 6 6 z I s k _ C n w h F l l x M g 0 4 o B h p 9 W q i U 7 5 j J l u U 8 9 w D m _ m C u 6 9 X l v 9 I m 8 1 I 5 t d 2 t V r u H 7 p J 1 m o C r n F n n j B s 3 P s u H k 8 l I r u H 8 t F k 2 H 8 t F m 6 v M s p R r h 7 G 6 t F 5 t d k k F 1 m H v 9 3 B 7 9 I r u H s 2 m F 2 n 4 J 4 s q B 2 1 r B v i 6 C n _ s E g h 8 B r n F 6 j g D x w 8 S _ q g G m h 3 F i l l W s j 1 C r 5 3 M _ 1 1 B 4 s n D 6 x 8 O m n h C l u Q o y m B p h n L 6 z i B k t 5 D n z p Q 2 x 4 E 7 4 3 G q n F i 3 r E 4 g m C 7 t F 6 m l B 5 w q L i 4 3 C _ g F 1 m H p w i G i 7 7 E r 5 6 C l h 8 C g h 8 B l v R 2 _ 1 D h t y B - t z B j o - C 1 u p B v 1 U m 7 F 2 r g R 6 t 7 O 0 u 8 C w 8 O 6 4 N p k R 1 m H n 4 4 E l t l F w _ c u h k H r _ k E 6 v n B g 6 2 N o 5 k E h v - L x 6 9 E l t 9 K 8 6 9 D 6 i _ G 1 m H v 6 _ F j 7 t Y o w 1 B r 6 p B m i p J u - z X - t z B 6 j - E k h e 4 - M 0 k g D 8 r s E 2 h k C 7 t 2 E x n Q w l u B 9 s q C p 0 r C 4 5 L 1 1 T g o 0 B 6 4 2 S x 7 7 q B s r p H - q y F u w k z B w _ c q q w I 9 m 7 B p 4 9 B 2 z W 2 m i B l 6 4 D q i U - 1 j G s s 6 B q g j D r 1 n D i 7 R t i z F 3 y j S 4 t d r y r C 5 r 9 M z r - C 0 6 - E v 0 9 G i p b 1 m H u 1 I 2 o U s 7 w B 7 u z B 5 v n B 3 i Q 8 t F 3 2 m I h - i C x j q B j t W 3 s q B 1 z W t 1 i C r w 3 C 8 z Q 0 w p C j 7 v D w j M m u a i 9 y C h 3 p C s y 0 B 0 n 5 C s n k E l 3 6 B 6 t F n h r H s w 3 C z o r B s h 0 J x j q B q n F m y H 7 z n B - _ q D 8 9 t C w 0 F 6 0 K s j R k j s F o s S 7 s j B 1 0 q G v 1 I x j q B s x w B v 5 m D q n F 9 n n D v w k H 1 4 Q 8 2 z D l 9 4 B 1 m H 2 t V r w 2 C 5 t d l t o C t - 7 V i 4 0 C 8 _ 4 N i _ q F y j M i 7 U g s y J i 5 w C x u t C 6 9 - f v _ g K l h z B 9 3 v H q j i B 7 2 c 4 - V j i 9 J 0 m 3 b s g 4 D 6 v 5 H x 7 - C r t i D u 7 8 C 5 t d y p 1 D r y t B 4 x 8 B w 8 n C 6 s j B s - 1 C y j _ D i h _ I h l - B k 9 i J p j 6 J 3 8 g G v 8 3 E t v k K u 9 6 F 4 7 j B v k q B w - v B x _ _ B u 2 g B 1 u _ B h 2 k F q x p B - 0 n H x j 9 K y 5 Q 3 u 7 C t 2 a 9 j 9 D _ 3 O m _ m C 9 9 3 F 9 9 z B g k r B g h 8 B w 3 2 D 6 2 N j _ r G z 1 T z 4 Q v o n C r u p D 6 j 5 f m 2 h B x t r D 8 x p F - 3 O s g x B x 9 5 S 4 j i M v - t D o k i D x 1 U g t y B 4 u o B m y H - w h C 0 1 T h 8 5 H m t O 4 o r D r 5 6 C v q H l x 1 B h _ z C k k F l u Q k k F 3 - i B p y r C 5 2 9 C u _ c v 0 F 7 u 4 D t 1 p C w 1 U 1 2 6 G h 5 w C u w g C 3 l o B k k F u i 6 C 8 s j B 8 i H 6 - M j m s D i _ 2 H r - 1 C k k F r u H 8 t F w 1 a w 3 2 D y 2 w B - q s C 4 t d 8 q 4 C t o Q j 8 g B s j _ B 7 t F 6 8 n B m h X v q H w j M t s 6 B v q H r n F 4 t d s 7 w B n w L - s v C v r q D i p w J r v l B 1 m H _ w h C z 1 k B 1 u _ B n j d h s 7 B k o b q u H 9 g F p r m D 8 t F q 6 p B t t M 5 w k B y 9 8 B r q x B p k R r u H k k F 5 8 a w 1 I g 0 8 G 7 8 n B v q H 5 5 L l u U s g f j t 9 B o 7 g I 1 h g G 5 8 a s x I q v u D s j R 0 7 - B r 0 _ M s p R h o V 8 t F 3 i Q l 1 R u 2 i B 3 6 M 5 z U t s 6 B 4 5 L j l - B p m W g i l B r y r C x 1 a 5 z U 7 1 v D r u H _ k t B r m g B g m I 0 g k B z q F o k b r 0 7 C 2 5 Q g t W h v i B w 7 9 C l u Q 1 4 u B 5 y 2 F 3 x 7 B 8 p r K 8 0 X p y S w _ c h l 9 F r 1 0 D x 8 o B v q H g w m D p o y H p 1 n F z u V y _ S o g 9 C y 2 w B m y _ C g z Q r u H w j M g _ z C k 9 9 B j v 8 H n 5 j K v q H q j i B l g p H k k F 4 5 Q h 9 9 B l 9 4 B q y t B w j M q y t B w j M v _ c 1 z 9 B y 1 l G 2 _ 9 C h t y B 1 m H t t M 3 5 Q 5 5 L n k z C 4 x 8 B v l J v 6 J 3 5 I s v o E h t W l 3 6 B w j M k - G s 1 3 E z y d r u H 8 t F 0 1 W w 9 8 B s u H 5 u 1 C r y t B 6 t F 3 5 Q l 3 6 B 6 s j B w l u B 0 6 F 4 k z C 2 t V i 5 w C 6 x p F 4 _ t C k h e v q H t z 2 B - 0 n E h o V 3 w e v q H q w b p 9 o C u i V 3 p v F t z 2 B v q H h 8 5 H h 1 q C 6 6 q B v w j C g o V w j M v q H m h X w 8 6 H q o s N m _ m C v q H w j M 9 i P 8 t F s o P 9 s 1 K 2 g m B 8 _ i C o k R u 2 i B 7 k k D - o b r u H v _ S 9 o b 1 i u C 7 z 3 B _ n 4 B i m d 9 k N l 9 N h r n B 1 m H k k F v x y B 4 y 9 B k - G l g S q 3 g B s z _ B 7 s z E m u Q l y _ C k u Q 9 y Q m 3 f z _ g B 3 g m C t 6 1 W x _ Q r u H 8 t F m x j G q n F h i 7 B - y Q 7 8 l D 2 h g G k i 1 G 7 n 8 F - o 2 C u r q D l g S w 5 m D u 0 j B l g y E 1 4 u B r u H 3 - V x t m E u 4 o C i 5 h E r m g B p j i B q u k D w 2 T 9 k N x m p F r - - E v r q D z 1 M v q H u x 7 D l t 9 B 2 g V 4 t d k v x B w 1 a g t W v 5 m D g t W n k b o i U r w b _ k N z o r B 1 1 M 8 n i C z 4 m C 5 i n F 3 i Q 3 9 j B g 5 w C - o 2 C i w _ F w k n C t 0 N w v 8 C v l u B g 5 2 B o j 6 R j _ h C g t i E 6 s j B 4 n O 8 t F m u a 1 g V x 1 U l - b v z q N h 1 i G v q H 2 h k C 4 t d s k u F w _ c p 8 7 M 8 j l B 2 q x C x 8 x F 8 s j B y o r B g p b 2 q x C m q w D l z w B j s v E 1 h o B t h s J u 6 u B 2 g V v q H v h k H r u H j 5 k C k u Q _ 0 L h x v D 8 t F s p s B n k b t 9 z D 1 4 3 B w r q D 8 t F m 9 u D y 1 k B x g 8 G 6 6 q B l k z C 2 g V 1 m H s m J j 3 t B 8 i H m m w C p 9 o C l u Q w j M s u H x n 8 B 9 1 l C 8 x p F m 1 e m v m F x n Q r - 1 C z s Q 6 o y B v w g C i k k F g p b q 3 8 C p u g C u s 5 C 2 g V o i U - o b v q H k j 4 B u 2 l H 5 t d k 8 h B z i T l 6 d l k 5 D 1 x O y 7 9 C v 6 J n - b s u H g t y B q y t B - w h C l u a v r i B 4 j r D _ 3 O t t M w h 6 B 2 h k C t l R k j y B j 8 w K l y Q m 9 W g q N g 5 x B u 9 2 D 7 i _ G 3 o r D 3 5 I u x I 2 w g D 3 5 L t q x B 5 k r I i g k D 7 t F 0 u _ B r 7 q E i 4 0 C 4 5 v G - w y C k r q G n g 9 F s j 1 C m j w H g y w E 8 k k F x n Q j x k f k k F k 3 6 B v 0 F m l 4 C 0 u V 4 k 1 F r u H t 5 l C v m k G x u t C 6 1 - E p k R 2 1 4 H q s h B 4 n V 1 2 9 B k u u D v 0 F n x j G 4 t p B 2 j j B v 1 U 5 u k G r 9 O p j i B w k n C g 3 p C s m J z u 2 B n r 6 E 7 l i H l n 2 H 5 k 1 D m n _ F h j 9 B k o b z u _ B k t 2 D z x t D k l u D r 6 a x 1 U g q N k u Q 2 t V _ m a 9 7 3 C 1 m H 6 t F v - w B s i 6 H 1 - v C r v l B z - g D k v x B 9 n n D u - t D k 8 g B t s 6 B 0 t r C n r m D 7 t F 2 w p C 1 m H j 8 g B s u H 2 g V 1 m H g t W q _ x B n 7 i R g v w D r n F l k z C r n F 2 z 6 C h z 1 E x h 6 B x 1 a 4 u n Y v 8 3 E q s i B v 1 U g s 6 H 3 5 Q r t c m 6 z H _ i n B - z 8 G - 1 q B r w b r t i D l l x B 6 3 6 E _ o 0 G 5 k 1 D p k R y h V - p w G y y k C n y 1 G _ w h C 5 l h B l 4 l I x h V 6 s j B v q H l v x B l q w D n o 2 D 4 t d h s v B v q H v m m C t 6 l F k t o F v q H 3 o s E _ j p B 7 0 s D y p 1 D 0 9 i G g q N t j _ B q k _ C 3 l o B n j d w z N 1 v j B u q j C 0 j m N - w H p i q B l z 7 H x y r P 0 s w B 0 2 r B 9 9 z B - s k B o w u K u q j C n k b p 7 w B l u Q - r g B 2 m H v k j B g - l E 8 l c k z 1 D 6 z i B 1 m H 7 z i B 4 n O r n F 2 5 Q r z h E y j _ D s t j E 8 t F g v U z n M _ 1 1 B r 1 3 E 0 s w B 1 1 s C 0 6 y B w n Q 0 s w B 2 t V l u a 3 6 M k t o F 9 i P 1 m H s x w B 5 u 1 C 7 u z B 5 v n B 3 6 l C 3 i Q y 7 9 C w x q B 1 m H 4 5 L 8 z Q r y 0 B y j q B 7 l c 7 2 w F 1 4 3 B 4 z s F s i g E p _ h C n j 9 E j 5 r C 7 o e m k b 2 t V v q H k z 1 J 8 _ J 9 y Q i i 7 B s k _ C 1 4 3 B x 0 6 C 1 8 7 B i 4 0 C 2 t V 3 i Q u 4 e s p R 8 1 1 B l 1 R 6 8 a y - v B - 3 O l j U 7 u u S m _ m C p _ h C 7 t F 1 h m C - w h C p i 5 B g _ q F - o q C u - t D t i 2 H h q N m n h C s v o E 8 q 4 C t o Q 6 s j B s g x B q q u B z q F 3 5 Q u 1 p C 5 k 1 D r u H 6 z w D j t 9 B 3 - V y y x C 8 k q R v q H s 7 w B m u a x n 8 B l j 4 B n s g M l y 1 C r n F 8 i H x y 5 B 8 4 y F i l 4 G r u H h s 6 C l u Q l i q G _ 3 O 6 q q E - 1 q B g l 9 F 6 2 6 H 7 u X r u x F 2 q z C 1 m H 8 t F 3 y 2 H w j M p 4 9 B h t W 5 8 a s 0 7 C y y x C n 7 e 4 3 p D v 5 m T 1 j j z C 7 w l b z p p 1 B 0 m s L o g g D g 9 6 D v 6 9 I - 4 - I 6 x j F i 6 9 F _ _ n 1 B x s l f p r 5 F 7 i M n 9 u D 8 t F 8 _ i B v o s B l u a 6 t F r 1 i C 6 t F t k 1 C r 1 U q s L _ 0 H q W 4 - l G z w n P z t m O 2 k o P 2 7 1 H r _ - M 7 t _ I k 7 9 r B 0 1 l R g r 0 D t 6 l F z l p B n 1 1 X x w p E p 0 z U h o v c h 8 m I j v 2 n B j 5 s Y 4 y _ K r 9 z g B r z - P l 4 r O r x j H 5 i _ G _ 8 w y B j v 8 H s 4 x W j h s D p u p R m u 1 k B _ n n D m g k M 4 v z S h 5 t F j t 9 B h m 3 K i 8 _ T g 5 i F k s g c m n j G y r 1 m B s r q F r n h m D t w i O 6 h 7 J n r q O y v r H 3 1 k M q p 6 M r s r F t i 6 C l s _ r B v x g V p n k V g h s R - z v C t n x K w u q a j h s D w 7 3 V r p n K t l m G i _ s T 7 l 9 a k 9 i J t h p K k m t K 8 9 y L g 0 n E i v u E r r v x B _ 5 7 h B g u 3 v B i u t I o t m N j r 2 L 4 z s S j o 2 w D _ v g j B u 3 u H 2 9 - a j w 7 j B j u 0 Q v _ h B 3 u o G 7 r t H x t 0 B 8 i 3 H 1 k - 1 C 5 0 h k B y h 4 o B 8 u g p D k 2 k J j 7 v D t v 9 a 3 9 j E 7 4 m E o n v E 4 1 4 F n l 1 C w u t C 8 l z q E x l 1 E 3 j n E 4 o - D 6 _ v P k r u K 4 y 2 F _ q q U k 9 j B h 4 i C u 7 7 q B i - q G 9 1 g q B q _ h C 9 6 8 l G z q o Q y 7 r H 3 2 9 K 5 t d i 0 w F 3 6 - B w 1 m h B 8 r 7 1 B g 5 p 5 C 9 2 6 H 2 4 z K n z g E 9 u W z 0 n S 4 w 8 E - w r B y v r H r - 1 C h i 2 K u v 4 L 8 7 q P 7 5 - B k q r 1 B z 4 2 f y p 1 D h 3 8 B 5 h x R _ v p J s t 5 I 0 k o I 5 w 0 C r l 9 L 6 q p I w w j K x 7 u L 6 s v i B q o l F 2 1 r J l z s U u 1 5 B q s d 7 y s E v 7 - C k t 9 B 2 8 p C s 8 2 F u g t p B s n y B 1 j 4 P 3 p t C v 6 W r y t B i t y B j k 9 G l t o F 2 - Z p k o b y 4 s E 8 g 3 R y g n Q l k 2 V q x 9 O p g 9 5 C l l u D s s 2 O i w 6 O 2 0 l J - u w D m h x u B y 8 1 J h v o W v h k H t t j E h g h I 6 4 - M j z z W 3 i Q 7 q v r B i g k D 8 9 z B i _ z C 1 9 5 D 8 7 6 d 3 w y j G h z o I z k o I 3 u 3 G q w q D 8 4 5 C 7 i m E w - t D 6 h x R 1 i i E z 8 r Q g t m l D j z t a s - 0 9 B o 0 s T n t m h D 2 6 l V 6 2 w F 4 k p B y m p F p l r C s q x E 0 s w B 5 t 4 B 9 5 z b 5 6 q B 4 o r D k z x F g 3 p C s k u F 7 j 7 E 2 z W l g p H 0 4 3 B k j y R t m t O r 7 2 J v 4 e q 1 9 S l z p t D _ 0 x Q g - q W 9 _ 4 E m v 7 I x z l D 8 q v V v i k E t o t I 0 x - C h 2 q B p k R 1 9 8 E m x R k y _ E y 2 T 7 s P r o q C 5 t d u 1 p C 2 8 p C i 6 o G g v U y - v B r u H 2 h k C u l t L s x r E 8 0 p D 2 m i B 3 4 j E h 4 j B v p u B 2 t V z g k B t z k C r s h B m t O i 8 i B 3 - v C x h V 2 u 7 C 3 x 4 B 2 u 7 C l - r B m n j B 7 t F t x 7 D v q H 7 z u C w 5 m T p y S 3 j v R q y t B 8 t F l k b 9 9 z B 5 y 2 F 5 6 V _ i p G s i _ F s 0 7 C 1 o g P o i k X 2 g V 8 m k c v 0 F t s w C 4 7 k F j 4 j B g n a t t 5 I 0 3 w S k k F 4 t d 8 t F r u H s u r D 2 w e s u H u w g C m t O 2 g V - 3 O 7 k q L 7 z n B r n F y h V - y u B 3 9 j E y u i f g n a v w g C h r s I p 4 9 B 8 9 I h s h T 1 m H r g o H l u a z q F h 7 U 5 4 N - r g B 1 q x C o 0 r C 0 2 t b 0 u _ B 9 x w E 0 2 r B x h 6 B m 7 4 i B u q o B k z v C h 4 k N r g 8 D 7 6 9 D y 9 Q q y t B k 1 R 8 i H 4 - V l t 9 B 4 5 L w 2 T w 1 a k 1 R s u H 2 z W y n a r 0 L o u Q 6 2 9 C v q H m x 6 B 6 v _ B 3 - y F r 3 x C 8 2 0 B l - r B s v o E 4 - M n 9 d l u I q u k D k k F i v i B x j _ D m n h C _ 1 l C 8 9 z B r w b t z k C r p R l i 4 C 0 m V v y O r n l B 6 2 x B j _ _ J 0 u 9 N x j q B 5 9 E z j q B k k F 7 2 0 B q w T r 0 N - 2 8 B 2 6 l C 2 - Z 7 t F n l 1 C 3 x 8 B v 2 i B 2 o Y 1 k w I 4 q u D m k y C m u Q v - h D 1 1 M j p 9 F n s 0 F 8 t F k i 7 B r w 3 C l u Q k k F 2 v j B 1 j j B 6 3 7 B 0 s w B 2 m H j l I v 9 x c 1 o m B 0 v j B t i o R 5 t d 7 9 I y i k E t u n E 9 _ l L 5 8 u Q s y z I 5 q g C 3 2 w E n u a i 8 i B k - G 2 g V 7 _ l G h t y B 2 - Z 7 - _ C w 2 6 J 2 7 _ E m u Q 9 k N l u a w - - B r _ h C 4 n k C l j l C 1 z 7 P x m m J u 0 b 1 q 8 B g 7 n D i o p B q y r C _ l y V t v q C r n F g h 8 B h s v B _ h h I s o 3 B g _ N l q w D 4 r k C z l z B 4 5 L h 7 U k n X x t r D g 2 q B r o 3 B 1 x 7 B 3 i Q r x I g 8 T _ 0 L l s u H k k F r u H m 6 d p 4 9 B w _ Q - 3 O p p R j w K 0 6 _ H 1 m H v r i B x h 6 B k k F 2 s q B 8 q 4 C t s 6 D - 8 w D 1 _ L l u a l l x B q u H r z i C 6 8 a 4 p h K r x Z _ w y C q s h H g x y C h 5 t F k k F n p w E 4 5 L 1 m H 7 4 m E 8 z n B y q 9 G h t W r 8 k I l u Q p p R h 5 w C g o 0 B m n j B z j 3 B 5 j g D 2 6 l B x 0 G k k F r u H 0 6 F u 7 u B z p 1 D 2 m i B 2 x 7 B v q H x n Q p i U 8 t F r u H 8 q q E j t 9 B w 6 W r i 0 B o y m B u 5 i E w y r P v r q F 7 z i B r u H o _ s E u 3 P i 7 u E o - f v q H q t c j n 0 D p w b h v u E 6 k p E 9 1 1 B _ 9 z B v q H t j R 8 z Q z k 0 C g 8 g D 4 n O 2 2 6 G 9 k s a r 6 a t s 6 B w 1 I s q u B p 7 r B q n F h 4 3 C t o t I t t M p i U l 2 7 D v q H 1 h o B p s S r y t B 7 9 I 1 v 9 D l _ _ E l v x B x 1 a 0 o o E g 7 U 7 p J 8 2 6 H _ k N 3 i Q _ 0 p D n i U y j M 6 z n B s u H 4 - V s t p M 5 5 L t n h C 1 u p B 8 7 l K 2 2 q H 8 i H 1 q x C 0 u p B t 1 d 1 g V y 1 k B w y O q n F h 5 2 B m k y C 1 4 Q 3 y p I r 2 m F 8 i H n _ m C j 5 z F u 0 j B y n 8 B 7 h t D v 1 I u w g C t s 5 C j j l C n n j B 4 1 r B 1 m H 4 5 L x h 6 B g s v B r y t B 0 4 3 B 2 g V s u H l 0 j B s v J 3 0 T q q D l u Q s q - I _ n n D 8 9 z B 2 - Z g o 0 B r 6 p B _ 3 O h q N - 2 8 B i h s D 1 m H n k i D 7 r p C p p R v 2 i B z q F q 4 w R 3 6 M q n F x 1 a t 6 W k u Q 3 - V x 9 3 H r y r C h u 3 B 7 4 8 J v 1 a h 2 p B 0 q y E 1 m H 7 0 _ L s p 0 C 6 y z E 4 - M 3 i Q o 7 F v n x L h v 5 E l t t D s o l F r v 9 G m u a 2 x 1 H w q o B 0 8 k O m n j B q y z B q j m B 1 m H 4 5 L _ 1 1 B w 5 s F w 6 W 2 - Z w z o B p 5 e z s 1 F t t M s u H j 8 i B s u H z q F _ k N s i 0 B r l w C w 1 a w - t D 0 6 n E s - w M j r q G 1 5 p D u m v C i v u E 5 h m Z 0 l p D s 3 1 I 7 8 l D t 0 _ O h 8 s 8 C 9 n i C _ 6 v F 3 x - g T 5 9 w E r r 6 F n u _ G h 2 x R m 9 t r B m 7 i Q v j y H w 7 k I u 5 _ G z r r S 1 5 p D _ n n D w 9 u N t q 8 o B u h t K q 1 0 Y r 7 8 O g 2 m 1 B t 2 6 L u g 2 G g 6 2 N 9 q 4 C w l - o B u 7 0 d r 5 t V 1 s z w B _ p 1 C s x o D x y d 0 k q t C x r n i F m z 5 c y 4 k y D w o o M i q 3 E t r w R g 8 0 q B g 4 0 l G 7 q j r B 2 g 9 p E r s z j D i n 0 d r k g C _ 7 s Q q n 2 E 7 s r P m n n O 9 p y X n m x s C 4 7 q o B k 4 r O 4 n 8 U 8 n v I m q w D o o v K - q s C g 8 3 Q u s g F w - 3 D t m w D y 0 v M 2 7 u V i p w J p _ 9 t M w g q _ G g - y D 1 2 l - B _ w 3 Y z k 4 z C 4 0 p p B k h y Y 1 g m Q u 7 z d 4 - o T o z 6 u C 2 0 - H t u n E v 7 8 F t 9 z D 9 3 h F 3 _ r k B n 1 j g B w j h D 9 y 3 j C 9 6 o L 2 p 9 G 4 q _ O v 6 l d 1 4 2 L k 6 g C l y z D w 3 s c t p s o B q z k n B 8 4 m E 6 k p 4 G v i 7 O s u n n E h g 5 Y p 4 k 8 E - j 5 9 C i 2 m B m r 1 E s o o V v q H m j w H 0 7 p G k t Q m y 6 E j _ K 0 t V i g p E 8 t F p s v D h 7 R 2 q b 5 5 I m t 9 B 9 z F o o c r n F v w 0 E r n F 1 u _ B t 2 3 D 7 8 l D 2 0 u O 8 n K k k F _ 1 l C 1 - v F g u z B r i _ F 3 7 q C t t U z j 3 B r u H l h z B g u 3 B 5 j g D 1 v 9 D _ y Q 1 m H v 0 F w 1 a k 9 9 B s w p I n - l F i 2 q B _ y Q p l p C i s 7 B l - b _ l x C 2 5 Q y 8 o B g u 3 B r 6 a v w 0 E y 7 9 C u 4 o C 2 5 I s u H 0 4 3 B r s h B l 3 6 B p k 7 K z - 9 C j 8 g B v q H g t y B y r r S n 6 d 2 t V y 2 w B o x 5 C t n h C 1 n 7 F m r 1 E 2 m i B v 0 F r u H w o s B o i 2 J 5 y 2 F 5 k Z h 2 q B g 8 j C q n F v q H r n F r u H o _ 7 F t u n E r 6 a p i U p 1 9 D y i 6 D 7 1 v D p n 6 C p 9 o C k o 1 K u 3 r K o u o I s 3 1 I 2 - Z x h q Y 8 i H n p I 9 5 2 B m g _ E 5 j j D m v R j 7 9 J g _ N w k j B 4 2 T 3 6 z H 1 t V t z k C l r 0 C 0 2 Y x - 1 I 7 s j B 1 o U r m V s 3 z S q n F q 7 y R 4 5 L r u H y k j B u i 6 C s 7 w B - s s C i 0 y B 9 u p D 6 2 0 B 0 4 3 B z - u J 7 t F g p _ I x j M 5 t d 2 g V 7 u X i _ K _ 3 k D 1 u _ B 6 p J l q w D s x k J w h 6 B u i 6 C 9 s 5 B m x D u 3 P - p N 3 5 I r 6 a q 6 p B v 0 F x 1 a y o v D 4 i 9 B p 3 F x 0 t E v 0 F 3 s 4 D k 1 X 2 - Z n j 9 E p r y C h 2 h j B 2 9 v I v i K v n q M 3 _ w C _ 3 O r n F _ q x s B 9 p 1 U 4 2 - K j 8 i B t p 8 H l n r P - s r N w j M m u Q 3 6 l C 5 t d x r i B l u t G g o 0 B x 1 a h p 6 E t 8 j E y 4 m C 6 p z C 5 q k z B 2 0 5 E v 7 y B m _ m C 2 5 5 C y 7 n H 4 t d _ y Q w u i C 3 _ w C 5 3 6 E y 1 p J j - s F 7 k o J r x r E _ s k V t 2 i B x h u B k g _ E 2 r d l 5 5 m B t g t f g u r i B v 0 F r y t B s 0 7 C 7 _ l G 6 4 y F 0 - Z t 0 F v j 2 F 1 o m B _ _ 4 C r x r E t t M j h g E l w y B r s o C v o n K 1 3 z E 4 t d 4 5 L g q N i p j p E 7 t F j 9 t _ C m 2 l W - u w g B x - 4 F o - 7 u B _ 8 p 9 C j x q D 5 x j F 8 2 w F - g v m B _ 7 i F 9 p 6 l L j g 9 H m r n h H n n _ F 2 k - I t o U g g P t m v C 5 z U u 2 i B n 8 t H o x w C q 1 9 D s l R k z x F i 7 - F p 2 3 d t y 2 T l o _ B r y t B 5 t 2 E v g t H 7 8 6 I 1 5 2 E j q 5 H h - - S 7 z u C 4 4 z K k j s F x p p D h 5 w C 9 k N q j i B 3 5 Q r n x K g v m G g y s B 9 3 h F 0 y 4 C o x w C 0 i _ Y 5 u n d o z l E _ p n I k k u Z 5 t 7 C q z h E 3 0 0 C 1 o U l _ m C t s 6 B q t 5 I _ l 8 I 7 x p F q 6 a m u a z q F v g t H r 0 7 C 7 2 9 C y 2 4 C 5 8 a 7 t F - t y H z q F g o n D l h X s w w W 4 y 5 D l s l H h k 9 G l 6 g C 7 9 v G i t W - u l R k 9 3 z C 7 8 - k B l 0 v B 5 p y D w v h B m y t E 5 r 4 N z x V w 8 h D - 8 w D 4 9 j B x - x C 2 t V 0 u n C 9 5 v B m l 4 E l 9 4 B g s 5 B 0 2 r B l 6 y E - t z B - y u B r y 0 B s u H p m W o - s B q n F - m K s 6 - L - r q R 4 5 L l u a 1 o U 1 4 Q 8 i H k _ k B 3 5 Q g s v B m t O 2 t V k - G 5 u 1 C m y H r n F 2 _ 9 C 5 l 5 c m h X g s 5 B w j M r _ k E 1 l j C _ r g B 9 k p E 6 q l D u q y D 3 5 L 5 s q B 3 5 L u q y C q n F 1 m H o 9 o C j v u I 6 h 4 F w x y B k 1 R y j q B 4 x h J 1 h k C r k 4 C w n 8 B h 7 n S k m p l B 0 q j H 7 n v I w 9 z K 9 v u O 5 5 - B m n 6 P 0 7 s X m n 6 C q n F 9 5 t j B r p R m 7 8 D 5 k Z 2 _ 4 J m - b s q x B j 7 d s y t B 9 9 4 3 B j h j J _ v m P p x Z 8 9 I j m 7 C 3 y 2 P s s 6 B j u J x s w C t w 3 C y l u E r m v B x i K z q F u i 6 C y w 3 E h 4 P 1 9 7 E k 5 p F x j M t s 5 C j 6 0 E i 8 i B y j Q m p l C k i j E - h 8 K 7 z u C 9 h L n h 3 F v q H p j i B w y O 4 5 L o o W 4 x x X o k b r k q H l o _ B u l i U r w b v t t B 7 r - J 0 9 i M j _ - E s 5 o C 7 _ i B q n F w l 1 E w u _ D 5 z s F 8 z t G g 5 x B v h 6 B t 2 i B 2 0 5 E 9 5 x H v 3 j F 9 i P j t W j o p B g n S 2 x d 2 5 Q g g q B 7 4 _ B n x 6 B l u Q s 2 I 6 l i B v l 5 C m u Q 6 t F 5 _ o C k 0 L z x m F 8 s 8 K y 7 o M w 7 8 C 6 v 0 D n l 1 C 5 z U u 2 i B j q 6 F 6 t F i 1 u G j 5 w J w 6 L g 1 v G 4 t d w - v B l t O 6 t F 2 v 9 G n s 2 D v q i l C r 7 s B r u H k 1 R 8 i H p r P 5 8 V 7 t F v q H - j r B i w m D v v v V 6 t F 5 k j C 4 p J 6 4 5 C - h q i B j u g j B v v 8 C v q H 3 j 0 C 5 8 8 N w 8 6 H n l 4 E j v i B r 6 a m h p M v q H p z l E x y 5 B r u H m 4 x C h 7 U n _ m B n 1 n C i _ K i p _ B q i h G 5 q l D h s 6 C g z b 8 t F v 6 W g u 3 B 7 u g G t 1 y B 7 2 c 2 6 _ H k 9 m F 8 t F t 2 g B 5 _ o C s 3 M - 9 6 F r x x a g q l C s p s B k 6 y E 3 m H i i e j t Q 2 _ g B - t z B 6 6 q B j o l G 1 h o B n m h O v _ c q l w C l k z n B - w h C r 1 1 X v 0 F q w h h B y _ Z 7 z F w h l V 1 g V n 9 n r B v 0 t K h 7 R 1 w p C s u t B j q 5 H l 4 g M - l I i z 1 E w g x F s j g E q 1 n D u 5 Z _ w x D g 3 p C q n F r u H r r o B h s 4 E i o p B y p 1 D s 7 w B k 9 m F - p N w 1 a 6 t F n o z u B 2 t V 9 k N 0 u V 5 u 9 D g _ K 6 t F u 1 i C 7 6 V 5 z s F q j i B 3 m n G z q F x h V 1 j 0 C l r 0 C _ 0 o E j 7 U r t M 6 v g D p q w I w 9 8 B v s w C 7 8 5 H 8 9 v G n s 0 F z q F r i 0 B p 8 k I p k R 3 m n G - p 3 G 8 i H 5 k k L 6 r 3 B z x _ C n p I 7 v 7 M q 6 p B w j M m n j B j u I x n 1 V o 6 0 C 0 8 l G h u Q 6 2 0 B h 7 R 5 x j F v z 2 B 6 4 y F 1 0 _ G x 8 n C 1 o O 2 _ 1 B y 1 a v 0 F r u H s 3 l I 5 7 p E 7 3 o D 5 0 4 M m u c 2 o U w 7 n H s 1 0 F 4 u u E 5 5 5 J 9 3 7 L v i 6 P x s _ o B k p m I l l R j 4 6 K _ 2 b k y Z l 3 t B 3 g m B r y t B 2 m _ E s 7 n 0 E w 1 3 L l u Q r g 5 U s 6 o z B q g x B r 6 a 2 r k 3 B _ r g B q y t B y t 4 i B t o q B p o x D 5 j - E y p y K 5 t d j 0 c 7 u 1 C q g x B o k b 1 g V v q H y - g N 1 u _ B x n 3 O n 2 H t x m H - 6 U n - r B n y h D w 9 8 B g o n D w j M t x y E r 7 s B 4 8 u B g p _ B q 5 h I x z g B i v i B q s h B _ n s J q 1 n F 5 5 j R j 3 6 B o k b w u _ D - n n D r t M q 6 p B - s y B 8 q w G 7 x 2 J 7 o q K 9 k N r t j E t o q B w j - G m z t O 8 - z Q 4 0 0 C y l u I 2 s - V r v v b i i 8 K - n n D 6 q 4 C q _ - H i o p B 6 y 3 H m u t G q j i B p o x D t w 2 I - t 3 B - u h B v g t H n s x D w 1 8 v C 1 m H 3 g m B n n 6 Q s t z N z g 2 G 5 2 q D g 0 2 L u 9 6 N 6 y 3 H t x s D z g 2 G w - v B 9 k p E l u a z 2 4 C 5 9 j E h w v O _ x 5 R p 2 3 n B y - p H s u H 8 1 v D s w u K 1 z W i _ k B _ l x C g 9 6 x C i i n B q s h B z n t N p v 7 I q y 0 H i w L j 0 v I y i r E t 2 3 D r _ k E j x 1 B u v i I 5 t 2 E g r g G 5 j w B 3 u X o s v B 6 t F i r w g B 1 p 9 G v 6 9 E 1 j _ a u i 0 K z 0 o C g q N l m - J 2 1 r B t m 1 H i 8 g B x 9 s k B 2 6 M 7 v g D g 1 m U q z u v B p 0 _ g B k n h C i 8 i B 1 u _ B g y 6 D 4 u 9 D - z z J i k h K s i 0 B j j w f 6 s o D v t m E 2 9 j B z 1 a v 6 W o k b 1 t V i l - B 3 m l B z j q B 5 5 m J 7 q 4 C 2 - g O i r 0 D 5 k z D h u w E 2 6 h D g q 1 C o z l E r v n H u p 5 T 5 z p L h 6 o G v 5 p L i s g 7 B q k _ C g r n B 2 r k C k _ k B z o r B 2 - v O 2 q 9 E u 4 x M 5 t d g o 0 B z k n C 7 w 8 D 4 3 s r E 4 3 F 4 m u N 6 - s G r 1 4 B p 1 c m 2 q 7 B 3 3 w S u u r I z 7 q j B w n u C 6 4 u B p s S t q i J l s l b 2 - Z t 3 1 I 7 - 5 K r v o E s p R u 5 m D 8 - y N q i 0 B x - v B 8 v c k z 5 G q 9 l J r 7 s B h 4 i C 4 p m I v 2 t D q 1 8 I 5 2 9 C 8 z Q j 8 g B 4 6 s l B x _ _ B o l o C _ n n D x 0 0 L v 9 7 Y v - z O 1 m n G 3 9 j B v v j g I 9 3 g e 3 5 L v - h D j t 9 B q - 4 H k p h _ C - t g s H n 7 i c i 8 9 H v i 6 C 6 t F - 2 n G l v j M s p 7 U 4 o s 7 B i l k - C 5 m 4 9 D w j M v 7 u z D x n 8 B o - f 3 y 2 H 5 9 Y g - 0 F 4 5 5 J l x 1 B 2 6 l C v 4 _ W 3 n h Y h m n P u y k B t v k B g p _ B n m 3 D - h l B q j i B v 5 m D z u p B m v 4 Q j r q G r n F 4 w _ b y 8 z t B - o w K u u _ D u u g B t 8 c h p o O 2 8 _ L 4 5 L t x y E u i 6 C 5 y q M 8 v z F m 9 u D 5 t 2 E q q u B m i 2 J m u c 8 o k F x y 5 B _ l x C n - b k i 3 M l 2 _ S 3 g t I r _ h C - 1 2 C j l - B t p x H 2 o m R 8 z i D r u - D z p o D h 3 8 B k v u E w 8 0 B v 8 n C m 4 x C u 2 i B x x u F 3 r s D 2 p 3 F h v x H x 4 _ N i r s M g o 6 B m w L 7 u 1 C 8 i r F o l y I t 7 t S 4 j o M s m 6 E 8 o 0 d m w 1 w B h _ z C r 7 w B v 8 n C p o - H k j i C v v 8 C 2 5 Q - s k B 4 p t C h _ z C 8 0 p D 6 u z B x y 5 B _ 5 L 0 h i K 5 n 8 F 0 t V 4 x j F t t M z j q B 7 5 _ G q q u I 0 7 w F t z 2 E g o V 6 7 7 B v 8 n C l o 5 D 2 j i M i 2 q B v - t l B t s 6 B m h X 5 t d q j i B i o p B 6 8 l D p 0 9 W x g x F p i h G 8 2 v L g 5 2 B 1 4 3 B o x 5 C 6 0 y K 5 7 p E x x - r B 1 m q D - 2 8 B v 0 F y h u I r 8 1 K 7 4 y F q i 0 B 3 5 5 P 4 0 0 C p l n N l 5 o H s u H - m j E 2 - 3 R q j i B t - 1 C p k R 8 m x B 6 i 9 I r l _ h B 4 z s F p r m D 2 t V g o n D 2 2 q H 7 2 6 H g 4 0 C h y s B 1 5 2 E k _ l O h z b 2 j t C 9 2 1 C p u p D w j M 7 j 0 E v l n C x y 2 Q l k z C t s u J o k s D 4 _ 9 D 4 - M s 7 w B u k 9 M y i k E 2 j i M h q 1 C x n q F l u U u _ 2 E t o h H w l y T 2 l s G g - l L 1 w 3 M u - h D 8 q 5 K r _ 0 Q i v x P m n p 1 E m p h N 5 2 1 P s 9 r S 6 o 8 Q t o 1 N j u y j B z - j 3 D x x g V 2 8 2 3 B m n h C 2 s s H k z s I l 7 m r B l y 0 H x j p G r 5 t j C h g - w G - r i U n k - l F o 3 8 6 D s _ 5 Q 3 _ m M p o 2 b j l r 5 E - s s q B r r g g B 5 4 l 9 K k 5 n m Z j 6 0 E m 2 3 E u _ m s S 7 y x G 0 h q X y 6 k 9 y B i 8 n 6 M i h 8 V v - z - B s 9 r c w 6 x b g y j r B x r k z B 9 0 q n D p u h q D s 9 k p B y k p u E n l s D m 2 7 n B g v x P - h k T 4 t 4 Y 7 k 2 T 5 o n J o 4 t u C m 4 4 7 H 6 h 9 j N s q z 9 D x r y w G 3 _ 4 8 B y q - Y j y 0 k D 9 1 m k h B z 9 n k D 5 0 n Z j k w K r q 5 x B 7 - r 2 B i u r m D n r 7 h G q w i O k y i k D 7 l s y C 3 - - 0 C u 3 7 p E p o l i B z w h z B v m i K z s w 3 M 5 7 h j B 0 6 6 L 4 8 v y B k g w 1 D s x z D y i 6 _ O q 2 y h D u x 2 _ E l q w D i k o R t q - k M _ r 0 H j 1 u K - p 2 h b l t 1 V h r - w C 6 t u r C 0 q 4 w B j h s S z n j r D p 8 z 2 C w m 6 R x s p W r 9 l i D 8 l j _ I r 7 8 6 D s 3 u w M - t n Y l h p M 1 n i n D 1 z v N p 3 m M r w t X u o l I j x y c j - s d y _ j _ C _ n s g G z o o M 9 5 q B 8 m 6 w H 0 l q Q x k y 8 B 5 - 6 q C 9 2 k w B 1 8 m H r 8 i b 3 o k 3 H 8 k 2 x a 0 t g o B w s 5 Q 1 p 1 D 6 0 m T u 1 p l C 3 i w h C i v x J o 7 y m E 3 7 m Q 0 s 0 r E w n x b 6 v 7 M k 3 v 1 C 6 h l n B o p _ a x z p s B t 0 v 0 D 4 w o L 4 9 5 _ P l x v 3 F 6 u z Y u 3 q f z n _ x B - 9 3 7 D o z h l N r t 5 U o 5 t 5 C 6 w - I u 6 n f l _ j v B _ q 7 u U g h 8 h H s 1 1 e 0 _ t F m g o r G t w 0 U i j l O t m 0 j L 5 6 m Q k m j l O 5 4 6 m B s h l i B s 3 h 2 B 5 2 5 5 D l 7 u M 0 m n G z 5 w w C 5 h 0 3 D 4 n 7 V z w t L q 9 2 S x s g D m r 5 r B 5 p 8 C g o 6 s B p s p c s 0 x h B 5 r g R i l 3 l C k m r H - t p b 1 l s G 8 8 6 g B 2 k m W 3 2 y h B u q l e q q p Z z n z L 2 1 _ b 6 m l D h v s t E 1 u w Q _ o u Y h _ 0 E v t o T g 5 z R j m g O s u 0 H s s m m G - y 3 W 5 l t P n 4 6 Z r 7 k T 3 p j r B p w 3 _ L 5 q p N t o n K q 6 k L o l k G 5 v 4 r C z 4 5 l E m 8 3 F 7 4 7 i C m 1 u Y g l z u C 1 4 1 r B u y r I 4 o q b v q x x C 0 9 x S 1 n k r D r 1 y E w 8 x W i m q 4 F g 9 4 V 5 o l 0 B w 6 m E p i h G 4 6 0 K q 2 g s B 2 s z I o t u g F 1 l l Q h k o 6 I _ 3 v 4 U k v 9 I z o _ L k 4 3 C u q i J o w k s E 3 l i 2 I 9 6 p z C g 7 v 3 E o s t m D l 9 t R - z r D 0 s 9 o I q r 4 k G u 2 w I r k m H n 2 8 g D 0 9 s Z 8 1 - E - j _ g B m o g 6 B j 1 j g B 6 u m I x 1 - q B g 4 v C q w j r B i z t 3 D q 0 3 i B - 6 i s B 6 - j V m 4 x C i i 4 L 8 7 k a w 5 9 M k 0 6 R r 9 7 P 5 w o L g _ z T 1 r h D r v k K - _ l o B 1 v k H j t x b k 1 3 g B s u k D u l 5 C j u n K n _ 7 F j n r P 6 n 7 V g x h C p 7 3 y B y 2 4 C h v w k B 2 n w B m 4 0 S g x 8 n B s 4 _ O - 2 n R x l 9 L - _ z m B y 2 4 C y s h g E 4 v i M j 9 6 P x 5 6 k E 1 n - 8 B x q y g E x 8 k m C w x 7 h B 1 m j i B l k g p B 7 1 o 0 B 3 _ v q B q u v i B 8 u p l C 0 i _ 9 B 8 s v C z 6 q v C v 7 n k B p 4 v 0 K 0 y 2 g L n g v h K z t o _ G g 1 o 0 B p g 9 C 6 8 4 4 2 C n i 9 J s j 5 D - t z B 7 t r O r k 8 D m u h W 1 p q F r q z v C r 0 7 G l n h C 5 v i M m o 8 x B _ 3 6 Y 4 v l 9 Y 7 w 4 2 J - z h m E l y 5 U i o g G j 3 3 7 H j z h y D y 3 g k Z 8 t x K u 2 i t B 5 j 0 z C - v y J p _ 6 n B u q 6 k C x 3 p _ Y s 3 0 q B o h l F y k 5 n B l l 1 P r 5 8 C p h q P _ y k D 5 k 2 J 8 j z N 5 m s y B r 3 3 m C i 6 8 j N t z y M 0 p 5 o I 4 j i 5 B 8 1 x 2 C o 9 2 y D z x m O 6 s z O y i 0 q C 2 4 s 7 D g _ h U 1 8 h B 3 h u y G y r - j C q 6 1 W 9 i h - B k v 5 r B m h v y J n 1 6 p B p n n w C 1 8 6 o B s w z - C u l 4 g N j w t R w 7 2 G v 1 l L q 6 l E u z 7 8 C g v g K m 4 g M - u g i B q 6 l g D 0 _ q N h u 3 H g q l D q p s 8 D _ w 6 u J g 8 0 2 C 5 m v o B 7 1 6 o D 7 o j 8 h B p w p I q y 5 y B 5 - t E 9 6 7 m B g g 1 D r 0 9 F m 1 7 h B t h 8 K 2 - _ o D t h _ D m 1 l I 0 m t I r r 7 f 1 2 q H w h 6 z B y m w D 4 s h E t v o N m u Q v q k D i 7 h G s 1 l K 6 q 7 K q q - I 1 0 9 H n i 9 J r t c 4 u p E 8 v u O 2 - Z 2 t V u m v C p s g F 8 m l D l t O g v 3 D z - - B l 6 s Q 9 9 k K j 2 p B l 9 4 B y l u B l o _ B 0 v 2 F 3 _ 9 C - s s V k x u G p w z M n j s E v x 0 B k 5 7 5 B w x h 5 B h j 0 E q 0 7 C p g 9 C i p 2 F g _ t W k m 4 Z x i 6 C 7 t F j t W 2 - Z j p 4 D 1 8 v H - 0 t F - h p P p l u C 3 6 r r B k y j D m n h C _ y 2 F z v 2 F 1 _ 4 D 2 t V 2 p q F i w m D 1 j x E 1 3 2 F 4 n O 0 1 g H o r v O 1 x k V n 1 4 J _ s v C 0 2 h C k y j D 6 q 4 C j h j H k g i H w _ c q v 8 G 4 - V g u z B g l 2 B - v j D m u Q z 2 4 C u m 5 Y v o s B t y t B x u _ D l u Q 1 2 q H 7 _ 5 I m r 2 H u n - H v o l F 3 n w B x h 6 B r 1 y E 2 n 5 C q n F 4 2 i D k v 5 r B g 5 4 U x x y B s o q B m 1 t C j g 1 D l p k G l - k H 2 n w B i o 8 C 1 - u C l 9 N j p 4 D - 6 n D k k k F v 6 1 B p t 9 C x q u F 7 o v E o 5 z J s p 8 N o m u K q n q P 2 v j B k x 1 B y 1 k B r v o V o 1 x F v x o V z k r 5 D u 6 3 B u 5 Z 5 j - E x g y F 7 x p F 7 _ 9 D h j 0 E k p k G q j 9 C q 7 m I u _ t B p j i B 2 j 9 K 4 - M o 0 h K q _ u M i 3 y S v 0 F g s 5 B x q l y B 5 _ 9 D g 3 q J 1 _ _ D m 6 g C _ y 2 F 6 n v I p x Z k k h B 2 _ h I 5 - t E s _ h C 9 y h B 7 t d 2 n w B - m r D z n 7 F u z 9 E 4 s h E i - s F 8 z s D s x i E g i x H 6 n p G l h x P l p l C 5 g u L r w p I x 4 o C 4 - M 8 j g D 5 l 7 D n 1 q W k y q 6 B x t o b r z t g E s 4 9 B 2 8 r E w _ c 4 0 q L h t y B 1 t o E i y 6 D x p x B - n h G 2 q i l B g x h C 8 9 v G n - r B g m h I 2 g V u t 4 M l - p L u l j R 1 h k C k h 7 F q _ 0 d 5 j o L o l 1 C w s r B r s 6 M 7 w l G z s _ C v m i K 0 g u B x 4 o C l 5 k E 1 t o E r v 3 F h r 0 D s u H o 9 o C o v z K 2 x 4 E 0 m q D t y t B t x I 9 v 3 K 4 5 L g n a 1 w M 2 - Z 7 t F p - s B u q j C m 4 6 6 B w o s B w i _ B q j i B w o p P p k R 4 5 2 E 2 x k C g y x G 9 v 9 S 9 s q C 4 4 1 D l u z E i 5 t N m o j I k 3 t B r 8 h v B 2 - Z z g 2 G 2 7 7 D 1 9 S 7 n v M h j p G u m j Q s g l D l k u V i v i B p x 0 Q _ m k C z k z a 1 3 s E 2 h w E s x o D 1 h k C 5 u 3 E i 1 r H l 9 - G j l 6 G 2 l l L l h g L s g l D i p - B s 4 n N 4 - M m k z C s v t M h u z B k h y G 5 6 X j k t B _ 7 5 H - r u F l x q D u 2 t D 6 8 o B o q g X 7 6 k F l 7 x K n i u d u w g C s u H 9 y 9 5 B 7 k z B y 0 h 7 B r 0 x Q n r 6 H i u w H 7 1 4 H k v q G 6 z o e l 3 6 m B m _ l O l 6 0 o C v j M u 4 t E w 9 x B q x w C w 6 s B 1 m o C o - r B 7 w x C s y t B 8 y h B x s w C 2 n w B n 2 _ g D w p m t D v 2 j L 1 t V k 3 s I r t u C m h X 2 - Z 4 2 q D 5 - M m y _ E l 7 8 P t q u 3 B 1 p 0 y F 9 p j v B r 7 o d j l t b y l u E k z 1 S 9 l - M u m v C v 6 9 I 3 o k X s 3 h N 3 2 h F r t 5 I o 2 - 1 B h 5 k C - - k i H 2 h k C h h 8 B 8 0 s l B x s w C 9 z i B g 4 v Q r q 5 X l h X t 4 h O o m 3 D v k 4 I k h 7 F i 2 q B z 7 i g B 8 t n u D h 6 o K y 0 9 e s x h D 4 g k r E h k h P s w o Z u m m C _ h z X 4 1 r B 1 m o C r z i F q - s B h o 1 Z r 0 k F i q n P r 0 k F 4 5 L n 5 p F 8 z i B 2 q 5 L 3 0 0 C v 7 h Q g 5 x B i x 2 H 2 g V u m v C 5 6 V - m K x x - J i y n G j g 1 D n o 9 P p k 4 D u 3 P o q 5 m B s 4 9 B v l 5 C _ w y C v 0 g R 7 q o H v v z C r 6 p B 1 x 7 B t 3 0 6 B r 4 9 B y 2 4 C _ q j K 4 5 L 1 o o I - h i O 8 z n B w s w C 1 4 5 r B 4 6 h D v 3 1 D 5 5 k B g 7 y G _ l t N 6 m 8 K g - W o q r H g z u B p 3 5 L h 7 x O 4 5 _ H i g t F t y t B 1 7 7 D 0 6 3 U 7 k o B 4 1 s C y 5 k H m z k D x t 3 2 C 2 - w u B 7 s z E h 4 d k 1 i U h 8 v J _ w h J 5 i Q 1 r i d 9 w y - B 7 8 0 C 9 7 7 Y g t W 6 _ 9 D w 8 0 B g s 5 B k 7 5 V i r n B n w t R 6 h 7 J v 3 j F 7 _ o C k _ k B 2 m H q p 0 C 3 p q F g s v B r v c 2 8 r E w 4 y D w 4 x G t s s B l 0 v b q 8 n N _ p i P 2 - u V 9 w s C q - 7 B q l u C 2 - Z u t t E l u Q l 6 g C w _ c i w j a q t 6 K 6 j i U w j M s _ h C 2 g V g n a h r 0 D o 6 q D l z w B q x p B l v 8 D z 9 k M q _ q L r w b k o p B q w 3 C l t O s k _ C m t O 9 6 v F 1 m z K 6 - _ C 0 0 U n r 6 H 5 j r D 2 u r J 9 - 0 D 0 3 0 O i z q K 7 t F 5 - z C h x x B y 7 _ D k z x F _ s j r B g p z E y 7 - K m 9 4 N q o 8 y B 2 m H 7 - h G 2 2 Y h l 4 f y s - O 3 s 0 B 9 l c s 6 p B u t t E v h 0 D y 8 m G v _ c 7 s j B 4 l k M y j h D - j k D 3 u 2 B 7 t F v v s L u z 2 B v p 9 L z 3 v G 4 n - B j 9 y C h q T y y - a 8 w v k D 0 2 r B 6 r m M 1 h k C i g g S x k t N r 3 l I s u H o _ j i B r z 3 b t _ k C p 0 i L 5 x x Y 3 m H l j l C 1 m H 7 s z E p g 6 G h u n S 7 k z B 0 5 x F 3 l g M i x u G 8 y 6 C 8 1 p I u w g C 1 1 T y 1 a - r g B m u Q 6 2 9 C w _ c t g o C t 1 7 0 B 0 o - W 6 t 6 E 9 p 6 C 7 3 h D z 1 a x - v B q 6 q D n i _ O 5 j t G 8 0 - Q o 6 x D w n q F p 9 6 9 B o s m q B h n r D _ 4 s D m x 6 B y 3 e w z l D - w y C h 0 _ F - 0 0 F 1 i x D 6 h q D 7 m m y B l j l C 4 i Q i 8 g B 2 z o C q 1 9 D l t O w _ c z m i E 9 z g V k v j D m x w M k v - E j h x I 6 g y D 9 8 5 D 5 q g C u q j C o 8 r m B 8 k p F 8 k r B h 7 U 0 s u V l n 6 B j u 1 O l v R y h 0 D - y Q w 1 g L 5 r a v p 9 L 4 5 L i - v a 6 h Y u m m C 0 - j G 1 s l g B 7 9 7 z B 7 8 q S 5 i u G v j y C v l 7 M 3 t 3 R v 4 g l B o v 4 K t 5 u R v s v d k _ k B u o 3 B y h _ F 5 7 n S 9 6 w F i r l O q o h D y g 1 Y 6 u 9 D 0 3 i J j 7 x O x 5 p J z k 1 s B 5 j x C 0 _ i W u t o R p - 8 H m l 4 E 4 0 0 C o x z C 8 3 n j C 9 q 5 Q l 3 r I 0 i 9 E w 9 9 B o x 3 E u 2 x K 3 r 1 G 3 x g D z w J 2 h w E r - s B r 7 w B n i 9 B h 4 u D m u Q q 8 z Y 2 - Z 2 4 j E k o p B - 0 0 F 7 u l C _ j j C w 6 W 7 - u E 4 i Q 6 g y D 3 _ 0 P h 7 Y 8 7 t N 5 s m C u - i D 6 x 4 C 3 p g Q 2 2 Y 6 l t M s 5 6 C h u z B 4 1 r B x r x M u n h J u 7 5 g B 9 7 n e k m v t B u z 2 B k - G h 4 u D x _ c 2 8 r E h n v H l 5 k E y k h O 5 i Q s x z D 3 - n G g 2 o B v i g E s j 9 C k k F 7 t w T u 5 _ X j 9 m P 2 w M s g 5 I n - b m r 1 H k q 4 N 4 - V n k 4 f z 0 l L q o h D 0 t 7 H x l u o B r - s B 5 h l X x p 3 w C m 9 s C - _ o L p g 9 C x - 8 a l 3 k S s 4 6 X s 7 - h D 5 x h H n h 7 U 1 1 k B m x 6 B v t t B 6 6 j p D h _ 0 E v k s C 0 0 p C w x 4 C g 5 3 K w 3 l S n t w x B y m n g B 1 m t F 3 z p U h 1 2 G 7 8 h L r i s E i j o R g t r E g _ 5 D t m t L k l 8 r B k k F 3 m h q B o o 1 I r p R 3 8 8 E u 0 w G y 3 G 2 p x E s g i I p 4 k K 0 9 Q 3 6 1 K w 0 0 E r j 2 C 4 m j b 4 y o B z s _ C 7 h l X 0 x 5 i B 7 k z B x o p L s 5 i C - w j F t 0 o H k q 9 g B h 5 2 9 B 8 9 t F y 0 n r D 6 8 k S 7 t F i 3 8 B 0 w n N 0 p 1 S l z t O g 4 l K 1 x u C k g o F v w h U 1 5 0 d 4 s 0 B g u 6 F s 6 9 h E i _ _ l H x 1 8 Q y l r Y 4 i Q z m u C 4 6 w P x j M x 5 v l B 6 k q Q y s t G 5 j r D - 1 o B o 0 8 N 2 2 Y g _ o F g 2 o B 3 0 0 C m 7 j C w n Q w _ c p j d 4 n r B 2 o o D 6 8 z G s 0 0 I l 5 1 N i s j D k i - E _ t r T m - b s - s B 6 w g L _ 7 s S m 1 4 6 L m 3 7 E v o 2 B w y 3 C p 3 w 7 K 8 j 4 _ K k 6 p t Q 7 j s o B t x 2 z B _ l u h J u j z M 3 g u T l y v o W p m m b t - 9 F q p 0 F k 4 j R v r k Y q n w K z 7 2 3 E k 0 _ j 7 B h z l f 4 v v W 1 y 1 R j t 3 L v w 0 W 9 o 2 U n u 1 0 F h - 6 l H r v - G h 5 _ y D g x h C 8 g 6 H g s v B 2 w g C 3 y r T 9 - 0 7 B i 4 u D s 6 v E r j 4 2 J n 6 8 S u v - M z z 9 i B l 9 s _ F 6 k u s G s 6 3 L 2 i q z K t 6 _ a 9 x w R s k 2 M 8 1 x 7 B i 4 _ 6 F 4 r l P 0 w v H l l q _ B 9 r g P v p q X 1 t 9 8 D s g j e 8 g 6 H y t 1 q B h 9 _ G n p z U 6 u 8 R x t 8 F 1 4 l W 9 y 7 q F k p 9 a s z q C p 8 9 W p h u O n h 9 u B _ x 2 t B 9 3 k 6 G - r o b 3 o r G j h 8 B x k o G 8 g 6 H m t o V 5 r q p B p j 5 W 6 s n e m h r u B 7 0 s 3 C w p q Q v y w c 6 m j h B z 1 o w B m - 2 z D k v m P w q i X m 7 p _ C 8 z 5 r B 5 k y D i y n G x r 5 R w k v V 3 0 x w B o 6 r h D i _ y Y s 7 t H 2 w p k B v n 6 9 C 7 2 6 i B 7 9 g 4 B 6 p l S g 4 7 I r 0 u G _ - v M h _ k Z l _ x M 5 s m C z q m J n i r G 0 r w M w p j F 7 x v K 8 0 k e v n 2 D q i 9 R 8 t i I h q x g B 4 l x K p t 8 S w o i a j - 9 p B w s _ G i s 8 Q 7 r v H v g g i B l s g H r t k 3 B 0 m q D u 1 k G 8 g l j B 5 - 8 Z 7 1 - P 1 3 6 D k z i S n x i j B 3 5 2 h D - n o P o l v S _ q 5 Q w 9 5 a 7 l h 6 D 0 m q D i p 6 W u s j b j 7 r Q s 3 _ Q 0 l w 0 B 0 m q D - 8 g E l z x F i o i G 3 r m N t q p h B v y v I w z y t C 2 r p O t k k j B i o 6 K - o _ s B 9 s q C y t 7 I 0 r p W y 9 8 n B 6 p w L h s f i j Z 3 q j J 2 o Y l t O 7 r r C 5 2 2 P 1 x 0 G l u 5 H k 4 5 J l l x B m h X z 5 r B 0 1 k B 2 5 n E o z v C r s h B m s 8 B 5 n O 5 r k C l l x B r u y D 3 g h G 2 5 n E g 7 x F w - v B 3 q 4 I 2 p z B 7 v n B w 6 s B u j - B l 6 0 D h n a k t o F 9 _ i B p 2 m r B 0 y _ B g z 3 M h 2 j D 8 1 v D u m m C 4 i Q 1 s t B r r v E g x h C r v c k g i H s 0 t C s 5 t I x o n C i o i G - 7 3 C n z v C h k k D l 6 g C i 2 j D 3 - V s x h D 2 x 0 G 2 9 _ B u q j C o x z C h 5 j J h 2 o B r w b 4 j n C u h 4 B n z v C 4 - M r - s B r m z E j h 8 B k _ k B w - w B 8 5 l C 0 3 e t t M 3 2 - G y 2 4 C g q N o 4 r C s l w C i z g J 1 m q D z - 7 D 3 h w E 0 g 3 D r y r C j o i G 4 h w E i 9 P 5 4 1 D 4 5 L g n K y 6 9 I s s l F 0 j _ D v m v C - q s C 5 5 y B 9 r n D 2 x 7 B m 7 j C p 9 o C 2 w y B 9 y h B h p 9 E g y w H s u k L w l v B 2 u 2 B l i n B w 4 o C w j M 4 - o K u u z K i n y R l v g S l x q D 9 5 h D s 5 6 C j q 7 D 0 r x L k q z q E u s s B t z 9 E y 7 7 C 1 w n N o n 8 Y v 9 5 r B j w v P r 1 8 R 5 q 7 K 6 q y h C 1 7 i U p q v S o k 1 g B u q j C u h 4 B 9 r s E r x Z w p j F 3 m H _ u 7 P i 4 q q B u o m B q 6 o B m 3 w U x y 5 B p k R y 8 l N g 0 p D j 6 6 e j 8 i B t 8 y L 5 v h c - r g B g n a g 5 x B s x p B w 0 n F u h k H t 9 z a v k s O 4 t 1 Z m 5 h x C _ g r E 5 n g D 5 k - r D h v l O 8 j 1 E 5 h k E m u U s k u F _ 9 z B x _ o H l n h C j i 4 R u j y C i n r D g - y D y i - D 5 2 v O h o 0 B 5 z U 6 l e 1 w 5 C t x o D j 4 u D o l o H 5 x 4 B l o p B o r 8 E 4 i Q j 8 i B t g o C _ 7 v f 8 2 z M u h k H 2 4 l W 8 9 x I y 7 5 G k 4 u D k u z G 8 w x C u h k H y r _ H h - v D 8 w x C 4 x d v k s C 7 j j R 5 5 - E q j i B m 7 j C - x g B z t Y 4 5 L q w q D l u 5 H t v v G s 5 7 E 4 6 M s v h G s x p B v k p C g n k C g w 8 E 5 i Q 4 k u L x i K v 9 1 C x _ c u i b _ 5 - B t v v G r r o B 3 - q C w 4 _ C w j M _ 2 5 B 5 4 1 D q 6 a o s _ I k 8 i B l _ 4 C w 8 0 L s s g F 7 _ u C t 7 G 5 7 0 U r z x R r x p B n p w G 5 i Q - 3 v C t s w E 1 7 t C y p x B 8 s j B z h V 2 7 t C s q 1 H o 3 l B o _ m D n y 7 P o k R k t P v _ x E 9 1 v D g 2 o B n 3 3 C 8 7 6 B _ y 5 E 2 x i B v 9 0 R g h z C 5 n m B w j M 8 w x C z k k O - 1 h B 3 z g R 6 x r G t i b n 5 9 D l 2 q F x u h h B i 1 2 j B w j M 5 r w B p z s D 8 6 9 u B v y 3 C 9 l c 1 1 y e x 7 x o I z i 0 7 N z l r g B g 5 x B t 9 l E w 0 k 0 I w o 7 4 B w 0 k O 1 h k C z p x B 6 3 s F r s g F t s 9 M _ g j Z r 6 3 L x n m I 0 g V n k - T i u t q F 3 y o B l - 7 g D u 4 u E 3 9 j B t y 0 T s _ l Z 7 - t K s g j j C 3 t 2 G h y x G 9 z i B h s 5 B 7 t F t q 4 E w 7 p z B t 3 n o C k r r 1 B r m _ F z t 2 L y h 0 u C k o 3 J j s - i C g 2 o B 0 6 p N j s 5 B w l i F v s s B v 1 y B y _ c u j M 5 - g C l y z E v z 2 B 4 v j C y t p K 6 l p Q z g 9 Z n t O v p i U l h 5 V 5 7 v 7 B 9 i 8 5 E j _ k B i 8 i B j r p C m n 8 Y s i 7 f - 9 1 L m 9 y J v 6 2 S v 1 t Z p 2 5 V m o z M z n Q r 3 t J 4 3 x L g 6 - F 2 5 5 M m h X 0 i 8 Q - t 4 L m s 8 B 4 - 1 E 2 9 v U h 9 q O p z l H i 9 w B r s o C 4 j v J - y 8 I m p 5 K t 7 r G r 4 o l B v n 0 1 B 1 j k T 6 r m E h h h H 8 o z K h 2 z D m 1 9 O q s h B i n a 2 3 2 C 2 - Z r t M p r 8 E z y 1 3 B _ 2 v r B x 8 t C p y 7 P g q N - 1 o B 6 s j B p q 4 N v n - H r v c m u c m h g L q o W i 6 v K q _ p L 2 g q W 8 6 k F z x i W n 9 6 i B p z t S 8 j 3 5 B 8 k r B w n h J g z u B 8 p y V 6 z i D l 9 p D 6 - V u 1 6 B 5 r k C 2 s x e s 6 x J l u Q 8 _ u C x 8 4 B 2 z m V u x x G 3 3 o Q r t M w 9 x t B 5 w 5 w H k - k o F 6 g _ F w w m B j 5 _ D q t 3 H i s o K j 2 6 E j k g F h s 2 E 3 2 t H z n 4 V i l v r B m l 5 w B h 4 g F g o h F p s i e r 5 v e h 5 k C 3 5 s J u - 1 T q l u x B 2 6 i F v v 8 _ C y 5 t G 2 r q B m 1 n D h 6 - B k z x F k i 5 0 B t v - 7 I _ 5 2 n T - 8 - w H m x l 0 F v x z D h 2 0 T p 1 i C m 6 v C z o j D 5 i 0 I p 0 4 I 6 u 5 Y r l 8 B t x i P 2 n v b 5 k v v D v p - E l q 8 L 9 y h B 5 v v S - s 2 h B r 4 m Q 6 k p D j h k C h t m L 4 g 1 O s 5 g Q 4 - q C r 4 j J q z g C k 2 5 K 8 1 w I g 2 t K m w p C x 7 8 C x o u W g _ x H k u z G 7 t 9 O 1 9 g F z m o F h 4 m T 8 6 1 M q g g o C k - y N p g 8 Z _ - t a o 7 x v B m g m J o j l t B 0 k z S n - n 5 C x v 4 I t k p C v u 1 S n i k X h h 0 N _ 2 5 B x g 8 G 8 t 7 C q 1 v L q k i D x p v P q j 3 J y q i x G 2 j g h D q g l r G u _ _ s F j 1 l C 0 h 4 K l j q j E 5 5 l E l j z D w 3 s N l _ 4 g B 2 9 t V 4 g z F o t v J n g p E p w 3 C 1 u j f m 4 9 E i 8 u 1 B 5 _ 1 L 0 l 6 P 7 2 2 F 5 7 j H 7 y 9 R g 6 0 W h y 4 h B i s n m C u k z H g y j L 5 q 4 I t w g C v y 3 C m k 9 H w 9 9 M 4 o 9 t B h x h C n l o m C u 0 j H h _ h C q t u C 2 6 i F j r 0 5 C 8 l g F m p k G 7 y 6 F x j q s G r v i 0 E s p s M o n g P w t 3 t B w i o K r 7 4 k C s u y D 1 p o J - 4 - D h q - K 2 1 5 w C 7 y 6 C _ r h c n 0 r L l l 8 C g x l H t 3 y M m s v K t h 2 P 0 v 0 b 2 w h G g k _ g B g x 2 D 4 n 5 C h s 5 B _ r s E m r 7 B 2 9 2 E p y 1 D _ v x i H y s g D j 3 n I 6 g n t B s v u s B j t 2 H 6 k 1 G x t t E 2 3 _ M _ q q k C u l 8 L r 2 h G w l i F 1 _ w C q z - K g o i C r s y H t g 8 C j w 1 L l j k H u o q M v 2 v 3 B s i n K 2 s s I 2 2 - G r s z p C j _ - s C p 8 k C 8 3 l T m 6 q - B m m t H 3 z _ P 3 1 t r B v z 7 5 C 2 h l l C z 4 6 v C g y y R 3 n s 8 D g n 2 3 D g l s j D 7 r p 9 H t w i V q 7 y 9 B 2 v v f 6 w i _ B 2 n - R 6 q i L q j 1 C t n r t B 7 q p - C h w 8 l B w x v S g h 0 S s 4 i i C 2 0 4 p K q 3 2 n B g u m c j o y X o 3 g t B r z k v H o o 3 o B q v r n B x m _ r D t 3 j z D 7 1 3 F p 9 9 q C v - 9 Z r 9 m U i i _ U i i l B 4 _ 6 y C z 4 9 e r t j y H m t _ q D x s 5 C - p h n B r g x R 4 y r 6 E g 8 v I - y 3 h F - 3 3 O w r l W r 8 u T z z p g E n n y k B j x 5 n C 4 s r f h h h 8 C u 5 s o F g q 2 r H t t i o C g o 2 g C j n m i D o l u 0 E g 1 x u G 2 i w d 4 g 3 i C t h j d x q g J v j j m E 7 z v p B 1 h i N p - v H 3 m H l g z K v t t B 5 z i p B - o 9 C 7 l i B i - v D 9 z r D 3 m H q w 3 C 1 - g Z v 4 s Q u 7 h a i w 1 L x - w N i w 1 L v _ 5 a - s 7 C l h X h p l m B 7 t F h n K y s u X v 5 z L l k 2 B u q h d 2 t 2 G g h 0 S m t 8 S t 0 j H w 6 s J g v p P 5 8 s P p u i B 3 n w B 3 m H g t y B l w s N q t w E l g s h B t x - F 6 o U _ g F q h 1 B w 3 4 B w j M 7 x 4 C v 6 t D v 7 m F i 8 3 C 5 i Q 2 h k C 4 i Q x n Q q j d s 0 t C - z i B z - Z 5 t F 0 k z G 6 s j B u n h C x n 8 B k k t B 6 w x C 3 _ w C 6 l i B w q g J m 9 s C z 1 a 3 s o D i o 8 C v m 6 C o 6 g C 2 - Z k k F m u Q l s j C t s s B 1 o 0 E y l u B - y h B k - G 8 k r B r k 4 D n u Q s x m B l - b x h 0 D - s v C - 4 2 B u x I s - s B j t W m n s H i m 7 B g k o B 2 j t C q 8 y C u 4 9 B w j M u u H n k R 5 u 9 D w j M z - m I o m k H 6 s j B p 5 p F 5 n w B r y k D p x w C q v l B 8 m x B i 4 v C w y 3 C w j M y _ c w j M w n h C s j i B y y 3 C u v 8 C u 4 9 B 7 9 I q j d k - G v 1 I 6 i 0 C 5 0 T v h 5 B v w m B w _ c i r D g s v B r h 1 B q i i C y 4 g G i n a 3 5 I 7 h Y p m 5 B 1 j q B 6 r a q j d l w 2 D i r D 7 t F 3 m H v 6 _ F _ s v C 7 5 Q o m W 3 j q B 6 t F 6 s m C - 8 F w x v F 4 r w B 7 t F 6 0 K k j Z 0 w 0 E - 8 F 7 t d 1 g h G r s y H - r i F w _ c 4 - t B g 5 x B 5 i Q v j M p k 1 G 2 w g C u 0 j H - 3 i h B - 8 F g 7 n G 3 m H q g G 5 g z F g o i G s v 1 B 2 x k C o k R m 6 R u _ o H g s n a q 0 t C i o 0 B 0 r j E u m m C - m K x q p F p 2 s M k - G v 1 I g 5 2 B 1 n g L l z g E 3 m H l 6 0 D t 0 w X 4 r x F p j 1 C 7 h y D r t G 1 h k C w y O o k q I h 4 O k k F i h 8 B w j M o u Q i t W 1 0 v J - z p D x i O 5 r a p s o C v o 6 I 2 m H t 7 w B u u H z s m B h 5 v B y 2 4 C 4 i Q x i h B u 4 _ C 0 9 Q r - s B 6 t F m l f - _ h D 6 6 z C _ p g C n _ n M m u U w n Q l r Z w 9 9 M g t 4 C p h J k - G s p B 5 0 K t x _ C 4 5 L 0 1 k B 8 y h B m g q N 0 h 3 C m p I r v c 5 i p F t v T 7 t F 5 5 y B s x m B q m J r 3 B _ 0 L l o 8 C q 8 6 D v 1 I u z 2 B k 7 B 9 z i B 1 - Z 1 _ 1 B 7 j G k o g G i 8 i B t x _ C 5 0 K q n F 4 i Q u j y C 9 j Z m h X 2 2 Y w 8 0 B j i n B h 2 r B - o Z 0 _ _ D x i K 8 9 I o 3 l B z h V 4 5 L 2 m H h z u E - s l I 6 u X 3 m H p g 9 C m o q C o 8 6 D 9 g F - 8 9 C w y 7 B 5 r 4 M 0 n 2 K 7 _ o C 9 2 5 B 3 u 1 c y s _ E 6 t F w k 7 V z 4 m D s v l B z t G 0 j q B u j y C k i M k j _ B 1 0 g G q h 1 B v j M 8 i H r s h B m u a 6 - 7 E p i s C l 4 n B 1 o U r w b 2 0 U k 0 L m u 3 D w g 4 E q 5 6 C r x p B 5 4 1 D 1 o r G q w 2 C x 0 0 E n - b 9 j Z m u U g 5 x B 0 2 4 B s u t B x 9 x B 2 p z B y 1 a 3 8 h B 3 m H w j M j 7 n G s 1 z B 4 i Q g o 6 B 2 2 Y k k t B v w m B r t M o r 0 C t 8 c g u 4 D l h I _ n z D v 0 F v 9 x B m q V v p w B s 7 B j 7 P l - G v 0 F h m x C _ v 0 D k k t B q h 1 B m 6 u E g q z R w h 3 J p 3 3 C u u 8 g C 2 n w B v 6 _ F 5 o U x i h B w 8 7 M h t y B o w q D - 1 o B 4 6 M s h 4 B r t M u 1 6 B 5 t F 3 w 1 F i v 3 D t 8 o B w h 5 B 5 j r D l j w H 6 g w I m - G v 1 I r k 4 N 6 9 w C 3 m H 6 0 8 E 5 i Q 3 - V 5 i Q o k R v 4 S 5 g m B 6 0 8 E t 1 g C o i 8 R i 2 z C 3 m H n l o C 1 y k E 5 i Q q n F 3 o U v 1 I h k o B _ p N t x 7 E 2 w g C 9 g F m - g O r h q T m n X x 9 l E y v j B w l 0 H 6 m l B 1 h h R - w H 7 s 3 B 7 j G 4 i p I 1 t p E p m W k - G 0 g V m t O q n F 2 m H w n Q s j x J i 9 P 7 t F v p 8 K w o i h B n t v J m g u H 2 8 u j B 7 6 q B _ n r x B v g o C h 4 o I t - _ J y 0 2 O v o v D g 4 O u p l B p r _ C t n W g 2 6 B k k F g 2 o B w 8 0 B 1 r 5 C r t o s C u 0 F v y 3 C 7 t F _ 1 i D n 0 t i D m u k d o m 5 B 9 2 5 B x 6 i e 2 j q B u 1 y B 3 i 2 D 2 s z D 8 l i B u 0 F h 2 q B v 0 j C u 7 t H 2 n w B m - 8 D 8 y h B 3 u 9 E 5 5 8 O s s v D 1 n 9 M t m g E m g u H 1 j t C 0 j q B l u n H q 4 r C 0 8 m G 3 9 2 E k t Q - 7 h F 4 u h I 4 5 L 7 8 0 C 2 0 g B 7 p z C l 9 p D 0 y _ B q x w M 1 _ 1 B t j K 5 7 p E n 3 f n p I q z q C 7 9 I 2 g 6 B q 9 9 G y _ c 8 y h B 1 - Z 0 g V y u u D v 8 i J 6 h v U v v T 1 w v H 6 w - I t r 5 D y p x B 9 l x I w _ l H 4 g y D 9 2 5 B m _ m B 4 i Q q n F - _ 5 I g u h H 4 1 h C h t y B 5 i Q 2 9 Q j - n E o - u C g q 4 T j v w Q o i 0 W o k i Q y 5 s O h 9 1 V 1 i 5 J v 8 7 K q 7 4 r B v 8 q p E 0 r 0 O o 6 7 a q 6 n J l w g 5 B 0 h s b 5 w t l C 7 - 4 i D y k z U r y t P 2 8 3 z a - x l W h 6 7 G g 8 7 H - 3 5 C z p y D 8 r m z C 4 o x F 8 9 p J j q z W _ y _ 7 C r x v _ F 6 x x k D s u k i C m u 1 l E t 2 h n B x u u B p i 9 B 9 x t y B - 9 n M - 4 1 2 B w - p I v x 2 o B j 0 4 K q _ l U i 5 _ D s w m s B r 8 w x E 8 i t p H i u o p E 0 y 8 1 Z u 0 k O j y 4 7 J w k r 7 H t y l k P v 1 o V k h 7 P p 5 1 P r 5 l K u o u S 9 s w 3 K j i v j H 4 r k C s h m o B r i j T q _ - 8 I y 8 6 E w l j K t w 5 C _ 5 u G l 6 g C m 8 w D q x u J p r o G t i s E z 5 l G v 7 2 I 8 - _ P 1 h 7 h B h 2 j D 4 x 4 E l u 5 H q l r H o 4 o k C 7 z _ a 7 k r Z 3 q x I s r o O 4 k u v B s 1 y Z 6 z 4 N 1 z - e 3 m t U i r s F r n x Q 5 3 _ J 4 5 - C 5 i 5 F 4 q 8 I t 9 n M & l t ; / r i n g & g t ; & l t ; / r p o l y g o n s & g t ; & l t ; r p o l y g o n s & g t ; & l t ; i d & g t ; 7 8 4 8 6 4 8 7 8 5 2 2 2 6 9 6 9 6 9 & l t ; / i d & g t ; & l t ; r i n g & g t ; j 1 i 2 s 7 i t m P r s n w B x g v m B _ 2 1 E u 3 x D & l t ; / r i n g & g t ; & l t ; / r p o l y g o n s & g t ; & l t ; r p o l y g o n s & g t ; & l t ; i d & g t ; 7 8 4 8 6 4 9 5 0 6 7 7 7 2 0 2 6 9 7 & l t ; / i d & g t ; & l t ; r i n g & g t ; 0 z 9 7 g h 7 w z O l y 1 C 9 2 s G y u l B p k R u 3 P x k p C 4 - V 2 _ 3 D p p r D t v m E k k F 6 r j E l m v H & l t ; / r i n g & g t ; & l t ; / r p o l y g o n s & g t ; & l t ; r p o l y g o n s & g t ; & l t ; i d & g t ; 7 8 4 8 6 6 0 4 6 7 5 3 3 7 4 2 0 8 9 & l t ; / i d & g t ; & l t ; r i n g & g t ; p j m r k 6 k n z O v v h F g z y H r _ m D h j 0 R k x w E u 1 r E 9 2 m C 4 7 z D 5 s g E z _ y K _ n 4 B 9 _ i B & l t ; / r i n g & g t ; & l t ; / r p o l y g o n s & g t ; & l t ; r p o l y g o n s & g t ; & l t ; i d & g t ; 7 8 4 8 6 8 7 1 3 0 6 9 0 7 1 5 6 5 7 & l t ; / i d & g t ; & l t ; r i n g & g t ; y 7 7 g 8 u 7 9 4 O v l g - C w 5 r 2 B s s - q D s q 1 J s 5 y H - p g l D z y t J 2 5 s J 4 y w W h h _ n B z 1 t V - _ g P t u 8 6 C g s v B m p u U p - k 2 D 6 r k C l z u M v 5 n B i s i F 8 u 1 C s q v 6 B j y _ V - j - 0 C & l t ; / r i n g & g t ; & l t ; / r p o l y g o n s & g t ; & l t ; r p o l y g o n s & g t ; & l t ; i d & g t ; 7 8 4 8 6 9 3 6 2 4 6 8 1 2 6 7 2 1 3 & l t ; / i d & g t ; & l t ; r i n g & g t ; 0 l - g h n _ g 2 O g 6 v 0 I k j 5 8 K s t 6 j B u t 5 j B y 1 g D - 0 p N q 0 i L 1 o t 2 D s x 1 5 B o 4 r h B r u 0 k B x w q m B 9 y _ v C m w w k D r j 4 G q 5 3 u B i _ 4 B _ y o C 9 _ 6 Y h t 9 P 2 u t N j g 9 P s _ v N u - 8 F r 1 q _ F l - 3 t B & l t ; / r i n g & g t ; & l t ; / r p o l y g o n s & g t ; & l t ; r p o l y g o n s & g t ; & l t ; i d & g t ; 7 8 4 8 7 0 3 1 7 6 6 8 8 5 3 3 5 1 7 & l t ; / i d & g t ; & l t ; r i n g & g t ; g 5 i u h u u v y Q 2 _ g T v 3 z G r i - E 6 i w S n i n B 4 1 v B u i O 0 _ L 8 i H 1 m 9 F 9 w z I 9 i H k 0 s L k - G k j l C 3 3 G 9 m 9 B 4 4 Q i i u I u 7 8 C 9 9 6 G v 0 z N y 9 m D 0 p 8 R m p g C w x w B u 7 G m 6 U 8 x P k l g C l u z B 4 5 s B 8 n 5 B x s c 6 4 b 8 9 2 B z q x C g i w B 4 2 z E 1 z w D j s 4 B 4 3 b 4 q w C q i v B 6 n c g t W 7 n O k x F 7 4 b i 1 R x 4 x K & l t ; / r i n g & g t ; & l t ; / r p o l y g o n s & g t ; & l t ; r p o l y g o n s & g t ; & l t ; i d & g t ; 7 8 4 8 7 2 5 2 0 1 2 8 0 8 2 7 4 0 1 & l t ; / i d & g t ; & l t ; r i n g & g t ; k 5 n - q w q - w O 2 t q 1 C 5 5 i 2 C 0 u 5 h B v x n Z 9 5 k j C w 3 y 0 D m w g s C q q m q G 4 v 7 o B s j s p B s t i a v n z p C j o t C v 4 g G j y _ 3 C 9 t q T 6 t g c k v - E m w _ m B w j 6 2 B v - w I m _ t E m v t D s 7 _ m B p h x x D - i 0 j B g _ i x B & l t ; / r i n g & g t ; & l t ; / r p o l y g o n s & g t ; & l t ; r p o l y g o n s & g t ; & l t ; i d & g t ; 7 8 4 8 7 3 5 2 3 4 3 2 4 4 3 0 8 6 1 & l t ; / i d & g t ; & l t ; r i n g & g t ; 8 o 6 p s y 1 h 2 O n 7 t Z s v l H 8 1 h X x o M 2 z 8 u C 2 r 1 G 5 2 w Y r j m o B r r 4 M x w 7 E o v q O q y g E u g t L 3 9 j B 5 - q C j k _ K 9 5 1 B 2 s r D q y u R g w o b h 3 o D i _ g D p l 7 C v m m C l 3 r R 0 s g D _ m 8 7 B 5 h h E _ 1 r D u 9 1 C 5 u q Y g 5 x u C k j Z 5 h _ T x - v B l t o F 1 4 Z x z 9 F 6 x 8 n B x z 9 F l g 2 I x 8 4 f h 1 3 Z o 2 x 4 B x t 9 U 5 2 m Q y y 8 u B w - v B w y 5 O l y x G m 1 o B 3 8 1 c m q o d l w y C l r Z i 4 v C p q Z r n y C i l h B t 0 0 J o 9 - G 9 w - C s y k D 5 3 j i B 1 q w N l t l U q w v v B u - 6 F n 6 w t C 2 6 - X m 4 v B 1 z z B w n k G 1 _ k D g x 4 C g x h C - 9 4 h B - n o J 9 9 j F - u p C 9 v 3 J _ 7 2 L l h p X _ w 8 B 1 0 h L 1 4 Z 1 q 4 F l s 2 E 7 k 6 E v x z D g i x E n s z Z w k 4 g B m 9 u K t m h h B - i 7 h H 0 l _ F 5 q 8 I 2 p y D 9 - z J g - l B l q 9 J 6 2 k i B j 8 i B 3 j k G m 0 v B p 2 7 B 2 t V l p 8 N k 1 4 o C s w q C 9 l 0 B h 7 7 B w 6 8 _ D 3 h p I _ p v G z y V m _ 2 S u u w j E 6 8 o H h k o B y g o C m n h d q t k i B 5 s n Z q n 2 C n i v G w t u I y l 0 D u 7 s B 0 y 3 C w x 9 L l r z g B 6 i _ D r q i F w g o C 2 2 q H r s 3 B h 6 o G 8 9 1 C x q r E h _ v C i i 7 i B 5 1 k f k u t U 8 t _ d 9 3 7 D y 5 l R j _ o K n m m N g k r B s 8 s C p 9 z I 2 8 8 B 4 k 7 m B 5 6 7 C i m 7 B 9 9 w N 5 r k C 1 j 1 C s s o C 6 8 x E k i l Z s q 5 B s u y D k 1 l b p y 3 f 6 n j D m h X 7 - 5 B y k y F 7 3 p J x q k E z 1 s I 9 y h B 6 8 o H k t o F m x s B x l z E w m o K _ m m E x 7 l G s h l F 9 y 2 O g t y B p q Z w 0 j C w - - 9 B w j M p _ - 4 B v 3 P 2 z W z t h N s o 3 G 2 y l 0 B u 9 o L 2 8 l T z 5 y I h o 0 B y 5 - F y y V - 1 r D u m m C w 6 h J o t h B 4 x - C v 3 P 8 0 q P r 0 j G w 7 1 S g t y B 3 2 4 B p z i C g _ h P n h 4 c v j g C l _ _ C 5 6 V z y 5 O x h h V u n j N m o b v v b r v c s 3 r J q 9 z I k r h E h p w J h q j V 7 s z E w 3 P 8 _ u C g 6 z n B 7 m 2 K z y s g B u - 0 M t j x N - 8 6 8 B h 8 3 C k 7 m j B 8 z t Z y 3 y C s p 0 C v 3 P u y r P 6 n j D r 1 3 E l g n 7 C 6 v v F h i - C - z l M v 1 y B r 0 j G k 7 6 5 B 1 r 9 W m 6 0 D j z g I 9 v h i B m v v t B 7 g v j B 5 2 v j B z 8 z 9 B t s n Y 8 p n G _ i n R g r x F u 9 x Z 8 u m H v r g 1 F x g 7 H g 3 3 M n q x U m v i U l 3 r I k t 7 k B z m v m B 0 l r Y 6 g 6 J v w o v D 7 5 - P k k y E 6 q u k D 4 x r 5 G z k 9 v B q w l S r h 1 n B w 0 m p B r 5 g - B g s g o B 0 9 v o B m q 6 w B - s j Q 6 9 i U z r 9 g B q 5 n F i 7 8 E o x 6 X n i 9 v D p l p f 1 _ 1 B k j Z u _ l H 2 g n 7 B y _ w J s x Z 2 u y m B 7 k 6 H 5 q t I o i 1 t B u 3 g 1 C m 1 z T n 3 w U p r s D g r y H r t h d _ y n L q g h x D 2 0 j 8 C 8 v k J 8 j 5 k B 6 z s s B u m m C 4 3 g Q 2 9 i X & l t ; / r i n g & g t ; & l t ; / r p o l y g o n s & g t ; & l t ; r p o l y g o n s & g t ; & l t ; i d & g t ; 7 8 4 8 7 4 1 4 1 9 0 7 7 3 3 7 1 0 1 & l t ; / i d & g t ; & l t ; r i n g & g t ; 1 2 q 0 i s y 7 v O m 0 l g G 0 o j 4 D 5 l x y B m p j L - q l 5 B 1 8 j N g 1 y k C 7 4 r 8 T x r 2 m D 4 z k m B u - - E k x z 6 B m 8 q f _ - n J - 0 p u B i p g 5 H k y n c l 4 s J 1 k w j D t g 1 B 5 Z 9 3 g s H h 3 r X 3 8 r y B 5 5 5 3 B 4 n q U u 1 n P p 3 4 z E m q u Q 8 2 i H o o t l B u 1 n N 1 7 _ r G y h 5 - D r z t p B & l t ; / r i n g & g t ; & l t ; / r p o l y g o n s & g t ; & l t ; r p o l y g o n s & g t ; & l t ; i d & g t ; 7 8 4 8 7 4 4 6 4 8 8 9 2 7 4 3 6 8 9 & l t ; / i d & g t ; & l t ; r i n g & g t ; 4 0 u 3 r l j j t O j i 0 C 2 z 0 H 2 s s J _ 3 t G 2 7 5 B k r g E u s r F y o p L n 3 2 S q _ p X o g 5 F o 0 q N j q 1 G k u 6 W u 6 3 X u w h W g 5 9 P 4 5 L x 8 m C n i y B 7 7 6 E x i K 9 r n D q s 6 F 3 1 s C 8 v e i 8 4 D & l t ; / r i n g & g t ; & l t ; / r p o l y g o n s & g t ; & l t ; r p o l y g o n s & g t ; & l t ; i d & g t ; 7 8 4 8 7 4 6 0 5 7 6 4 2 0 1 6 7 8 5 & l t ; / i d & g t ; & l t ; r i n g & g t ; 1 t s 6 t 6 w s u O z 0 o l C - v w O u y q l B k 2 s E g 4 r 5 C 4 n q 8 C 4 0 l G i i q k B m s 2 i H i 4 u 1 E & l t ; / r i n g & g t ; & l t ; / r p o l y g o n s & g t ; & l t ; r p o l y g o n s & g t ; & l t ; i d & g t ; 7 8 4 8 7 6 3 1 6 8 7 9 1 7 2 4 0 4 5 & l t ; / i d & g t ; & l t ; r i n g & g t ; k 2 t s r 8 g 7 4 O j p p h G w r 6 0 U p n h l b v 9 8 N k q 9 J j h n N q i - F q r o B 1 g l J n g 0 Q h h z C 2 3 u a v r k O i p 5 o C 9 t p 8 C 5 s 4 7 B i u r 8 B q 8 s H 6 _ m I l x 1 I h i s H 6 6 t p B 0 0 j 0 B o m 1 n B w 3 h P 4 y j H h 0 4 F 1 q 4 F 3 x r H 0 w _ C p q 2 d 1 z - p B 2 y s L v 1 k G k z y D 6 s 9 L k n h C 8 4 y N 8 n l N w s 3 H v t j P v m u 2 F r _ x f q r m F l u h Y 2 5 5 F h w g S g v t I g p z K m 5 w f j k - h F i 9 q E 5 r l r N 2 2 j d 7 5 r H 6 y t T x _ i 2 C j i q p F 2 w 2 3 D j 8 3 t B g h 3 k D 5 n t f m 7 x w C 6 n h u B 8 y 4 P 3 _ 5 Y - h 5 F 5 0 m F w h z T v s s B g 7 9 L 1 i - O w q 6 H m t t U g 4 - H m 6 k a o 2 9 L x h v F 0 7 o u D 9 u - I q l _ L g q 5 J 5 - 7 P t 9 q Q 0 v x L 5 y 9 B v s s B m g i K h k u E 1 h 3 C m - m g B r 9 o B t z s D s p y F l t w w B p y - L 0 j s P y 5 p J g 7 8 E g 1 i C m o - Z _ t m u B q 6 7 3 B j 3 8 L r 9 v z D 2 8 m u C 1 x n H l 9 t N o q 5 4 G k z 9 6 B g 9 9 z B s 4 j s B w _ t b 7 m 1 N m v 6 Z j 4 r J u j 7 K u z s 4 D 5 5 l H 1 h y a 6 i g Z t l 5 f g o 7 E 5 y 5 D v 7 s C m t 3 G z 1 j P r l 7 C 4 y g x B z 1 j P w 4 h o B 3 1 3 j B k q 1 x C 9 g s R 8 m 6 U g 3 0 S g x y g B p 6 x 8 C t u v i B m s 4 B g 3 0 S i v 5 Z 3 w w S l v v W _ 8 o 5 E u k 4 D o z - H 8 y h B 5 y 0 D 1 w l J x k 4 L l i n q B v l 9 J 6 t j I o 5 o F x 9 6 d 6 g 5 Z q u y J n j q - B p y _ F 4 u z l E 2 0 8 C 4 8 k E j u h L u l 5 C 9 g z F g j n a j k 1 D - g 7 O u m y X 0 m _ q D u w g j B 3 i w z B 2 5 r B w 1 y B s z p p F v n q 4 B _ q s O t o 7 V x 5 m F _ z 3 2 B m 0 7 q D m m _ g C y p m Y n 8 y M p s 0 s C 5 7 i c 2 h w E 1 h s F l t u b w 9 r X l 0 v B 9 g z F - y 6 h B 6 7 8 m B l n h G 7 3 q G 3 t 2 L 2 p q G 4 p l S 2 1 z F 5 w 1 F q 7 0 G o l _ U - w z n E - l j _ B 2 o r J v 5 m i J i n g c i t o F - h y H 2 x r H g x s G 1 h s F k k g N - j 1 i F v s z W 5 p 3 I 5 z o i B v x x z K v s n Y n 9 x H t h 5 X 8 s l r B o - j 2 B 8 n 0 r C 4 j 5 f 9 - o W p k l f w 7 9 b m x r p B 4 k u Q 7 5 8 7 B k l q g B t v 2 2 v C 5 v 3 z n D j u p g C x w _ C i - g t C 6 h u N 7 z s 7 B q 5 v 6 C w o _ w B 5 4 5 K j k l G s k 2 R m t 8 R j 4 6 R n 5 3 U w t w F l p l M n 9 1 P 7 v r i B p j g n F g - u N s 4 7 G t l x o K m y m m B 9 _ x W 4 _ m w F z - u 6 B x 0 t Y _ r u P 7 8 i r H k 4 x v C u n n 6 D 3 0 n 9 C 1 v g x C 6 - n Y 7 8 s D 5 z 8 a & l t ; / r i n g & g t ; & l t ; / r p o l y g o n s & g t ; & l t ; r p o l y g o n s & g t ; & l t ; i d & g t ; 7 8 4 8 7 9 3 6 4 5 8 7 9 6 5 6 4 5 7 & l t ; / i d & g t ; & l t ; r i n g & g t ; 9 k z 6 p 1 h 2 7 O m 5 B v v B s y B v v B s y B v h G 9 u B s o u k B k w p K j 7 B 9 2 s K 0 m - j B _ u B 6 z F _ u B h s B t y B h r B & l t ; / r i n g & g t ; & l t ; / r p o l y g o n s & g t ; & l t ; r p o l y g o n s & g t ; & l t ; i d & g t ; 7 8 4 8 7 9 5 7 0 7 4 6 3 9 5 8 5 3 7 & l t ; / i d & g t ; & l t ; r i n g & g t ; o 1 r 2 8 j 0 5 3 O n o y C _ k 3 I 2 o o E 2 j t C 7 9 g B m t Q 2 r i D j 0 v B i k o B z 3 S 4 l v E h 7 R r 0 2 b 0 5 8 P z m 0 x B v k s C v j - B 2 2 4 B - 8 w O 2 m x D q v h N w o s B x s n K - x 5 D 3 h w E u q _ c 2 4 w s B m i m E g h u C - t 4 L 4 2 7 z B g j p L 9 z i B 5 n O r g 8 C t _ i S p q 7 V j 5 1 K l 6 0 D 7 - 5 B h p 9 C s 2 f w 6 1 N t 0 9 c j t g W w j 8 I y p q G u j R p u i B 9 x 4 G 4 j z I r z o E x j M 8 i H 3 o r G 9 8 - D s p w O 6 3 m D q _ m D j 0 v B r u 6 N l 4 9 Z g 2 o B y 1 g D z 9 k C t _ k t B o 8 p D & l t ; / r i n g & g t ; & l t ; / r p o l y g o n s & g t ; & l t ; r p o l y g o n s & g t ; & l t ; i d & g t ; 7 8 4 8 8 1 1 8 9 0 9 0 0 7 2 9 8 6 9 & l t ; / i d & g t ; & l t ; r i n g & g t ; z z 5 5 q j u r 1 O m _ 3 l B 3 r j W v 5 n B u _ u z B 9 3 1 S h l y E _ 6 q G 0 p h M s 8 r i B 1 1 o m B 3 5 n T 9 h 2 a j 0 2 l B y 3 p V - j m c 3 h 2 P 3 7 5 p B o 2 r p D 0 t s t E v 0 k F g g w Q j g i x D 3 r u h B z 2 o m C q l a n x i k B 1 8 g T 8 - h 8 B 1 w h n C t r i E v 5 s p C 7 3 2 T w g _ e 5 j 4 u D j _ l y B 0 x l 4 B g v 7 i C x 2 n r E 7 l h J 8 t 4 4 C k m 8 H g x 1 I u i l G w v 2 Z _ u u Q 0 l 9 w M w 7 s a 4 w y F 8 y n L m v o L 0 y t N 3 r 4 0 B l 4 w v E h j o E 3 n n E j - 9 N w 3 7 e x - - K 0 0 s H 1 5 p D 0 2 m U x 1 - o E o - t 3 B 4 4 r r B 0 3 n X 0 8 v a 0 n 1 N s 9 m E & l t ; / r i n g & g t ; & l t ; / r p o l y g o n s & g t ; & l t ; r p o l y g o n s & g t ; & l t ; i d & g t ; 7 8 4 8 9 3 2 4 2 4 8 6 2 9 2 4 8 0 9 & l t ; / i d & g t ; & l t ; r i n g & g t ; h v q r k - v 0 t O - 8 0 4 B m z t O - k 9 N h r m L t w 3 C 3 4 t 9 N 9 x i w C p r 7 G h m _ 8 E m 9 p o B m r g k B w 2 v 2 G - 4 6 F t 7 q W 6 3 5 x B 8 l i V 1 o 9 K w 4 z Z 4 j p 1 G r l l 7 D y 9 1 g B 6 m l I v 3 m I 1 z l l B 3 9 y F q p 6 a 4 o 0 y C s j 5 k D q i g o B h z 7 F _ 1 k 3 D 2 j 0 u C o 9 o C k - 9 F p 6 m r C t o x t B & l t ; / r i n g & g t ; & l t ; / r p o l y g o n s & g t ; & l t ; r p o l y g o n s & g t ; & l t ; i d & g t ; 7 8 4 9 0 3 3 2 0 1 9 7 5 5 5 8 1 5 3 & l t ; / i d & g t ; & l t ; r i n g & g t ; k 5 5 9 s l r l j O 0 4 l l B q _ v t C 3 p k x G s - r w F 3 5 6 I 3 i z F n n x n B v w g C g _ m M j _ u V i 9 t M - m i M y 5 8 E - 4 t V r j 5 x G j 4 8 J 8 m 0 c j s v B m 8 6 U x x p k D & l t ; / r i n g & g t ; & l t ; / r p o l y g o n s & g t ; & l t ; r p o l y g o n s & g t ; & l t ; i d & g t ; 7 8 5 0 4 7 2 1 8 7 8 1 8 4 0 9 9 9 3 & l t ; / i d & g t ; & l t ; r i n g & g t ; 2 j n u v _ _ z 3 N 6 l k p H l _ u 3 C s j s x F n n r a r g 7 G h j 4 p B 1 _ i 2 D 6 s g 8 C 9 h 6 _ C i u v g B 7 5 0 6 C g 2 r L 3 9 z e r l 6 Q _ o 0 P 1 p l T k l m d 0 4 2 u E 1 9 9 C j p w R z t s C 6 h _ y G v 1 l q B 2 y u G 4 5 2 O 3 6 s f w s s Z h p 6 S 9 o h o B & l t ; / r i n g & g t ; & l t ; / r p o l y g o n s & g t ; & l t ; r p o l y g o n s & g t ; & l t ; i d & g t ; 7 8 5 0 4 7 3 0 8 1 1 7 1 6 0 7 5 6 5 & l t ; / i d & g t ; & l t ; r i n g & g t ; p u k t 1 i 9 v 0 N 3 q o y B n 9 2 a o 4 0 S i - q a v 5 g d v m y z H y j 1 Q - y q G 4 s y K 0 _ 3 y C m 9 _ x B 7 i u M o q r 9 B u 4 y G v y o E x o q O 7 n i C 5 n v O 5 9 n R t - r T 9 w t X _ x m d 5 n u r B _ - n c z 6 - S 7 p 7 8 C 7 u k y J 6 _ t h B j 4 n m B y 8 x n D 2 8 - T i 1 1 H 1 7 3 h D t t 4 O 8 l 4 H h w k I q l q S 9 x 3 F 8 z 0 G _ 4 p 6 B g 5 l C 0 q k u D t 7 x 5 J t 4 6 3 B 5 6 5 _ B m g v N 5 5 9 D u - r 5 B - q i g M j o v 5 B m j 0 v I o v s p H y x p l B l y m m D s 9 _ f 6 6 7 a r y k v B l t n Z h 2 w C 0 t k F y g s z B h w y h D n x o C l j l K n y s F 8 p g O x 4 6 p B & l t ; / r i n g & g t ; & l t ; / r p o l y g o n s & g t ; & l t ; r p o l y g o n s & g t ; & l t ; i d & g t ; 7 8 5 0 4 7 3 2 1 8 6 1 0 5 6 1 0 3 5 & l t ; / i d & g t ; & l t ; r i n g & g t ; j 5 j 3 q s h z 0 N p n w W w q z E 2 o Z y q F _ g z I h t W j p i F 8 t F y w r H r n F 9 m 7 I 6 0 s F l w 7 B 3 o z B h u q D w h r E - q s E o 0 9 C o 5 y R & l t ; / r i n g & g t ; & l t ; / r p o l y g o n s & g t ; & l t ; r p o l y g o n s & g t ; & l t ; i d & g t ; 7 8 5 0 4 7 3 3 5 6 0 4 9 5 1 4 5 0 7 & l t ; / i d & g t ; & l t ; r i n g & g t ; o y l z j 7 w k 0 N 0 s c v 7 x L v o T x j R m _ Z 5 r 3 D 6 4 k U t _ g C m _ p G k 1 2 X 5 o 9 H & l t ; / r i n g & g t ; & l t ; / r p o l y g o n s & g t ; & l t ; r p o l y g o n s & g t ; & l t ; i d & g t ; 7 8 5 0 4 7 3 3 9 0 4 0 9 2 5 2 8 7 3 & l t ; / i d & g t ; & l t ; r i n g & g t ; 6 u 5 r y z 5 q 0 N u x I s x I 1 5 J x o D - r D m n V m x E y r B z 7 g B 3 r D l r D 6 1 v B v 1 B 0 _ L k r D h m D q t I 4 o p C z r B v r g B _ u B h p 2 B h r B 9 w B w t B u t B 7 w J r x I 9 w B y o D & l t ; / r i n g & g t ; & l t ; / r p o l y g o n s & g t ; & l t ; r p o l y g o n s & g t ; & l t ; i d & g t ; 7 8 5 0 4 7 6 3 4 5 3 4 6 7 5 2 5 2 1 & l t ; / i d & g t ; & l t ; r i n g & g t ; 0 5 r g o s o l 0 N 7 s G 4 4 0 D r u o D t m - E y x 0 D 7 u _ C 9 2 e r n F t i d y 0 o B y 2 l K r i v B u w G 7 y h B - 2 Z 4 6 j D - p h D 5 y N l g Y t h 2 E 4 w r C 7 7 O 6 2 i E 8 s G 9 t z C x t N u l r D w t N n 6 U 5 m y L u l i M v _ x D v o T l s 7 z B p p G 9 7 v I x 0 o B 4 - V w o T h p l F r q 6 C 8 z 0 G 8 t F p i 8 N r n F p t p C y q F p p G m n V w 1 t E 0 - l E l x F n g h D 5 5 L i z 3 C m 8 _ B z _ L w t N j 0 G w 6 g B 6 0 s F t i p P w o T n p I s 3 m E i 2 p B t o N p 7 w B 9 0 r C h s V j 6 s C m 5 V x 5 p C 5 7 g C x n p F 0 - n E 8 t F o h _ K h s V h 9 q F 1 j j B t q r D _ 0 L 8 s G 3 - V 4 0 m D l n V q 1 3 B 5 w r C k y 9 D x t N u m W - w O s 6 6 B q p w B 2 w S l s 5 F t i t B h z a 5 h 4 D r u 7 D 5 5 9 D n 8 _ B l v x B h h q E 2 h _ J q q q c x n z C z p z B m _ Z 3 6 j D p m K m 9 H 8 w d j m r C k 0 T 6 j 9 D 7 v m C t z n U o u 8 E k v x B u v s B 4 r M 7 s v B g 1 T 2 w M x l m H 7 h Q j j p D g 8 3 C l m m B l n V x m 0 B j q v H 8 u _ C t o N n _ i G & l t ; / r i n g & g t ; & l t ; / r p o l y g o n s & g t ; & l t ; r p o l y g o n s & g t ; & l t ; i d & g t ; 7 8 5 0 4 8 6 1 0 3 5 1 2 4 4 9 0 3 7 & l t ; / i d & g t ; & l t ; r i n g & g t ; w 8 3 l - q 0 7 h O t 4 o n J 4 5 p D 1 m h I n 0 o J 2 _ k W 4 r n c 5 s 3 Q n 2 7 E g i y I 2 _ 5 U 4 2 1 r C r 0 v X u 8 _ 8 C q x 3 Z n q w n B w x 3 h B 4 2 v P - y q e p i 7 J 5 1 s y D - v u 3 D g p 0 P q l m H o j s b y q _ w B u s q M 8 n h O 3 y n Y x j 4 _ B w 4 w a 2 j q V 9 t h m B n 9 5 W y l i R h v u B 9 x 2 G 7 s 1 V y g s r B 7 z m Q w g 5 - D 3 5 k 6 B 0 t - I - 7 k C & l t ; / r i n g & g t ; & l t ; / r p o l y g o n s & g t ; & l t ; r p o l y g o n s & g t ; & l t ; i d & g t ; 7 8 5 0 5 2 2 5 2 4 8 3 5 1 1 9 1 1 3 & l t ; / i d & g t ; & l t ; r i n g & g t ; 6 q o i m g m l j O 2 z z M _ x h o B r o j l B r o 3 D n x n F k 8 _ T 7 i _ G 4 j x P y o n K q q t H 4 v p B z t v k D z m 8 Z 7 w 8 J t 2 1 h B j z n 0 B o 0 - i I k z o v B _ k u j H j l h o B 4 u 1 C k s q W g q g O k u u J z l 2 k B 8 m x q B 4 5 o p B l 7 2 E q 5 n L 4 6 x I 3 8 9 Z 4 j q b o p i N 5 y 7 C r 9 w U k 8 l I h 2 n G m _ o c o i 1 p B h 9 t M _ n 7 o D o 0 n 9 C j q 4 F u w j Y u k m I h 6 n M 2 2 _ O p k o F _ 1 h i B z p j 2 B p 1 h a r u k r C q g k G i 4 5 v B o z 8 F y p 8 J n x 0 E q 3 2 Z 3 1 v E 2 r h R 5 2 k c 2 - 4 J 1 9 q K 6 q r s B h x t _ B _ t u Q _ n x B _ 5 t b i w i n B n y s I 5 1 r J j q i D u n 2 M o 1 v n E n 6 q e o 3 g M 8 w 9 Z 2 l o J 0 q l H i u h 8 B 6 w g X x j l F w p 8 g B y 1 q K s x 7 F 8 - p 8 B p p n S z q t N v w 4 s D 6 p o N g q g F u i p E m j g H 1 8 n C 1 9 q K v i l 3 B z _ q w F s j j H 7 i r U l v k P h 8 s f k 1 q H 2 5 l D m i s Q q 7 2 k E - m u i F 4 - k F 8 s - k E l h o 3 C w q q 8 B 9 t u s B m 6 t L 8 u _ E n - 5 M l n _ j B v u l I y y m s B q i 5 S h i p w B i 7 k U j 6 4 j P 1 i z L 4 v h o C u z q T 9 v 7 0 F z m h K 8 4 k M s 0 9 8 C w n 0 6 B o g i h C w y 1 x C z 8 t - B - h j V q 8 3 1 B q i 3 L q 9 r y B l x _ K i _ o G 3 z n 9 B t 7 o H 6 u j L k 6 y J 6 t g Z l n _ h B h i s y M k x 1 n I h y 1 n C l 9 0 M 9 - 2 t B i 9 0 t D j u q x S m r 2 H k m 5 K w _ u b 5 5 4 F 9 8 x a 8 s _ l B p w o j D 4 t 5 k B h n n q B g x k j M u q - S p j j U 9 w p 5 M 6 3 7 J 2 s q I _ k 5 d x i j S 0 0 _ N h 1 o h F 2 x 4 g B - 1 1 K 6 z s H - v g j D h n l R v _ _ M i 2 n n B n 4 w h B 8 n s H u o 6 X q z h K - w h C s 4 u C - 7 5 S h 7 i 1 D t n k Z g 9 9 E p 2 7 D k v j i J z 8 - 6 F x 7 2 p J y r 9 D v s 0 N 5 m p j B p m y T 1 w z a 7 j 5 C 7 m y r B 5 u 6 D p q g V t v 8 w G r 5 _ k B 3 - 9 8 C i 5 4 m F u x y N 4 l 2 Q t m v e 2 0 _ P y 5 h L u 9 x Z q 7 _ D 1 m p I p g q Z h 0 8 D 2 k w I w - i D h 0 j o C k x r u F - x x q B 5 x 9 f r i 5 S r k w P l p r f 5 s t O 9 p m q C r p 9 L _ v g m B r j 5 8 B 9 m 3 W p 2 y T 4 k 2 H u w n G 3 0 4 d o w p F y 6 j E i 2 2 C z - y U _ 3 2 R z k s M 2 5 i n E q g 0 O 1 z 8 6 C 3 u i 9 C v 1 m H 8 p p m B 9 n k g B l 9 y l E v 8 - d 4 _ 7 j B _ n m F r t 6 K 3 m x L i s v B h 9 x V _ _ q 4 C p w s 3 B w _ z f t q j P 6 0 l G v o 0 z D r m i o C m 1 r p B 2 k w I z 5 p Y p y 5 X 6 i w K j l i D y 2 1 L l x i N 1 y l x B w 2 5 C u o s Y 0 8 s E _ h m i B z _ w h B l r 5 7 B k k q 3 G - - 7 X m 5 3 r B k 1 2 O x - 6 X i _ x l B _ 2 u I 8 0 z h B 1 r i f t t H v - v C o 8 3 D 3 m z G y l 0 B t g 5 u I y u y L n w n H 3 x z c k 1 x H j h q F 8 o 4 1 C z v 9 p F 1 5 2 j B t w y j C 3 4 v H 3 3 1 G 6 r y w B 1 5 o 2 B t q k o B r p t Y o 2 7 Q 3 p 5 X u t - L p n 9 G 7 8 9 l C m 9 9 e i 6 9 h B n 9 1 K s 1 y 2 B 6 2 4 N i l 5 M - u _ E x g i M j l 0 d u n 8 1 B y n 1 N g u 6 4 B 9 i 1 s B v - 5 G t k m I 4 7 _ E - j g B h t 2 B 1 0 x O 1 2 r C n g w J g l o r B g i 3 B s h t S 5 t 8 K _ 1 w H s s z Q m u o O r p q T o 3 k L 7 l - D k i y E 9 _ w F m 3 m J r p 0 g E n 6 0 J o 7 - D 4 j m L m q j y B z 5 2 x B j u w G o 7 q Q 1 o z J 6 z y - D t 3 9 n C i 9 o g D g t 0 E r v x l B r 7 x _ C l m 2 6 B p k 2 p B k t r o B 7 o h Z i 0 8 b w m v F 2 _ 5 U 6 r x H s 1 2 c v r 9 j B 9 x w M 0 o x J 8 p p H y p y Z 2 8 x K z o z W o 1 h a _ 5 z r D u p s o C _ k w h B v 2 j U 3 l _ g B 3 3 - H 9 k _ D k o h L v o u c 0 z t S p r 8 E z n 0 E p s h J v y _ G h - 4 m B y m y k C 4 0 m F 8 - k v E q r 4 O 6 o w U s j r y C k m u N 5 s 1 0 B l 2 7 E 9 _ u G g 2 0 m C p 6 0 J k 5 j W r 5 r i C q y 5 H j x x Q 1 4 9 z B y 2 _ 2 C 9 v 5 g C 2 _ i 0 B 9 m v D _ h h U q s 3 3 B h 5 4 e w 0 q M g 0 _ T 8 7 u N 8 k 0 7 F h 9 _ M n j _ J z x l H u i 1 i B v p z K 5 p 6 Z 2 j s m C x y _ L g y 3 P z j 6 k B 9 4 9 M v 6 x - B _ - 7 b o y h y B 2 4 3 Q i 0 g B o 9 1 Y q 4 2 P q p p H h i 7 G 8 l w 0 B x o l r B v v i j B h 8 2 E q s h P l 0 7 V 4 m r n B x v z C 9 p 3 H y n r Z 4 i r H g t h F 5 0 l G 7 - 0 F 8 v y n C 8 m _ S j 4 y Z 6 y 0 P o 7 x a r v r k B 8 u 0 O 4 _ o q B t k 0 Q g i y I r k g R t m p Z h v 1 a 4 q j S 0 r 3 F i l h J 1 l m K 4 k z R n n 0 E 1 _ y k D v u o 0 B 8 o g r E 0 w j W - 2 7 R 9 k k V n g k d 2 8 o D g _ m M 6 9 i Z - z m t B u 7 j Q 9 m 4 M u l x T h 5 6 t B q n 5 h B 5 l 4 I 1 j p M v 9 2 M g 8 4 H l g 7 j B v g 4 M i q g W 1 5 8 V m 9 z Q u z 7 d v - 3 F l 8 p S g m p f j 7 u O y z x r D 4 1 t j B q 7 o 7 D g x 6 x B s x 2 s B 5 i u t D n u h N g _ 7 P v 6 p L l i n Z 5 8 5 i B j 6 i E 4 s q I o k n r B 8 x z O h p 7 _ C z - v k L 0 i m i C 3 z 6 T v w 6 P - t l Z o 1 z S 4 z g _ C p n _ i C n _ 7 R 3 u u H w x k n B g 3 t I 9 7 z H g o k I g 5 4 F s s 7 q F l 3 n _ B 9 i r U 6 t 4 H 3 g 2 S 2 n n E s s h B j 5 h h B u 4 z g B o - x D g h 8 k C 0 y t t B k 7 q X _ i y n B o 4 1 6 C s j l H w 1 r _ B g l 4 V j 5 6 f w s o 6 B p _ v 3 C o l x B v w 9 J - p s 9 B s l p J k l o Y 1 t o L _ g k E y s g U s k w P 7 l u Z 8 t i M j y n c n 5 p t B z q q s B l u k n C z m q Z - k i G x p s x B m q p k B l 6 y J o j 3 J i n m v B t j v K 0 p l d m m v G o m p Y g i 1 6 B s 5 i K w _ 6 D n - n R h 4 - I z w t I j x u S 2 l 2 d j i g H h 0 i I k 0 t I 4 n i L 3 1 6 h B z i u Y j p s K 3 i t c 2 v 8 I k w 6 J 5 0 q m B 6 2 4 N 4 9 - p B z s s J 5 k w I - h 6 I h 2 i i B g y w P y k - Z i 7 _ X p w 4 G 7 s v P 2 p 6 B 0 y 1 i C o 4 w L p 6 h S s _ k z B s 5 u M i 0 3 j B i 2 - 1 D r 9 6 V i l j T 8 2 m R 6 t 2 O h _ 0 E z u - B l 6 t L h 4 u D s j 4 y B m r p H x p g E n 4 x H s w o F 7 n 6 x C z 7 4 J r 3 9 I u h y J n r z E 4 1 3 U k 8 1 I s n o d x p q l B z k x H o g r T - 9 g H 3 5 p D k i 1 G 7 9 4 j F y n r Z i 2 1 K t o n x B n l s j B - n q Y k y i K 2 n q J s h u s C t _ z y C w k 7 M - - i G _ h 0 F t m s V g p 4 G _ j p K 5 j r D j 3 9 c r y 1 p B z p k N 2 u 9 K 9 v 2 R t _ p y B k _ m e - 6 z 1 B o 6 5 P & l t ; / r i n g & g t ; & l t ; / r p o l y g o n s & g t ; & l t ; r p o l y g o n s & g t ; & l t ; i d & g t ; 7 8 5 0 5 2 2 9 0 2 7 9 2 2 4 1 1 6 1 & l t ; / i d & g t ; & l t ; r i n g & g t ; z s p y u l w x i O x 1 0 6 D 0 k s v C 8 0 h Q 4 5 p D k 2 u I w k r 0 D 2 6 o Q i g i H r u - O u r g k B 8 t 2 O _ k q J y v w H - n q Y k j 4 R h - t P y _ p j C 3 q 6 F 4 w n Q 2 h l x B v s l m B 4 5 p D 3 h 0 M 6 _ k I g i 7 G n q 9 n B i p v g B 9 m j E j r r D m 4 - E x n w U h w - R g k l a u z q F t 3 i c 4 z y E t j j Q n 2 7 E h 7 w G k z j L 2 8 x K 9 x 0 1 C - w t Q 8 y 5 Y 6 6 h 8 B v o r N g s 8 G y h s l B - n - M 6 m r B 3 u r D 1 5 - T 1 8 v z B h q - K 9 l o H 1 h q L 7 - 4 B 4 y 7 C 9 6 m E x o 5 k C 2 m 0 I u - G t l q C 0 4 i B x x 0 I t k k J t t j h B 7 z u F o 3 9 H p l u S 7 m H y o t H u t u I v h 6 L k x t c 8 z z t B 9 1 t n B _ k i W n m q a w u _ j B 6 5 h E h 8 v I 8 r x H 1 2 r C 9 r _ F l j 6 E s x k 5 B o 1 x 2 B u 0 j D 0 o m G i 7 s H 3 8 v D 1 w 0 B 0 8 s E 1 n w B _ 6 0 B t t g K - z g D 6 5 h E 8 t F 6 x q C g s g B 9 z u F l 7 r E 0 u o d k w x D q q r C 3 - V g i 4 C - h I 1 o x J v 4 n T 6 5 p D 5 - u G 0 9 f q j i B 4 6 u L 4 8 o D u 1 o D k l l B 9 8 5 C 4 4 i G 2 w 0 B 8 - 3 B 5 5 L 3 p l E 5 5 L z m p B 8 w 7 B _ g w N 3 z 9 D r i w K w 1 o D m 9 k D 7 s g B 3 g V 5 q o C 2 i 4 D w q t V - 5 2 G y 2 5 C 1 g V 9 _ u Z l u 7 D r r 9 E z v 1 B 5 k w I y s r B v 5 d 8 6 m E 8 q p G p 4 k S l j 6 S i 0 G 6 j r D s - t C 5 u 1 C 9 u m B j 0 c _ r 3 M u p n B 5 4 j E 2 t 3 J 5 5 L u p n B t _ l H y 5 8 E k 1 q D u w G q 1 _ E w z q F h l c n j Z - o 2 C l 8 Y l _ 0 I 6 x q C - 0 0 F 5 q K q o y H l k m F v 1 t B o 6 U u p n B g 1 0 F o y i D i 0 G 2 w w Q g s w F 3 g V g - _ E m - x D r q r C 5 4 k M i j T 8 - j H o x 7 M i q 1 T g l i G 2 6 7 d s r 9 E 0 m h K 0 v v Y 2 i z L i g k C u 0 j D u - 4 e o 4 - C o y z Q h o m D s u y D l 6 t L u p 0 D o n j G q m j D s 3 x B s 0 j D 0 3 w E k n r G 0 l g B y o 1 P w x 8 R n p p a u k l D k 5 2 F z l 6 P 5 7 O h s v B 7 0 q I j 4 n E n 4 6 J v k 5 K 7 2 o C y i j I 8 2 - S i m 7 B h o m D s 8 2 D v j y E 6 5 p D j 8 j B 8 r u C 1 g i C 8 z - Z w 9 1 H p l 7 F 6 r u C l 9 w C k 6 y J 3 4 i G 6 q j I g i q B 6 t _ H t l i F j 0 w B _ 0 L q q 7 I _ n 1 D s t 3 E 6 s g B 3 z 9 D w k p J y 6 j E i 0 g B 4 4 i G y v z C 5 5 - M l 9 w C 1 w y G 5 r - F r 2 O 7 - M 4 4 i G s - - E k 6 z D l 1 4 B 5 _ n H k 8 _ B 3 3 i C 5 - M 5 4 j C 1 z 4 S 4 5 - L z s r B l 1 4 B 8 t F l h h W w g 3 W 5 7 O s r m J 5 w m L s 8 - q B r s h P g 6 q B n s q H u 3 k C l 6 i E 0 2 r C t 1 p C l h u F - y Q q h P - 2 _ C g 1 r B n p w C k 5 V k k s L 2 w 0 B y i j I q i m h B k 0 w B w y 2 Q r 2 O q 1 q J 9 y Q 5 t l B 4 t v D 3 5 v G n z h H r m W s l z D 2 w 7 I w o 2 L r z v G _ l 8 B 1 w 0 B k 4 n E n j Z g 9 r C h 4 g I 3 z y E n r j B v w n h B u - i D 1 i x K 4 i r H p 0 t T u 3 k C g 4 N x l h C r 2 O k 5 V h t 2 B h m 7 B _ p i E s 9 k e l 7 _ S z 9 m D g o m D s - i u B r r s L 2 t 8 D 5 l 2 D r 7 w B g 0 K r q 2 J x 9 o B n - p B 4 q s R 0 p 5 I 8 j v C i h q F h h _ F q 3 0 c g 7 s j B 0 q - M _ 3 r m B i _ 3 x D t 6 u a t 7 1 U w i 1 i B 9 0 8 P i g i K y 3 r L 7 2 o C w y - x B 7 m 6 X u t n J m 7 y c 6 l q 0 D 0 m 5 O 4 _ q 2 D 2 v m i B t k 1 - B s t z N h 6 p d 9 6 2 H l 6 g C 9 2 7 G m 9 j J g p 4 G _ 2 7 R 2 o s Z o _ q x B z p k r B - j 2 v B w t _ V 7 n 9 Q j o w H _ j 6 C z 9 z s D m p 4 N 3 q w P 2 z q o B j 0 n Q g j u O 4 9 y F x p g E x z z i B 8 2 k s B h q i n C t 0 5 N s k n L _ j q j B g r 4 m B o x h M 7 u 6 V p 0 h 0 E 2 9 l R l r h L w 0 g f t l y c 4 z y E 9 r _ F i 6 i w C m m 9 - D 2 z l m B 3 0 0 C 4 j x H 1 5 k M & l t ; / r i n g & g t ; & l t ; / r p o l y g o n s & g t ; & l t ; r p o l y g o n s & g t ; & l t ; i d & g t ; 7 8 5 0 5 2 3 5 8 9 9 8 7 0 0 8 5 2 5 & l t ; / i d & g t ; & l t ; r i n g & g t ; 5 o 0 g y 9 2 h i O n r - D 0 y _ D 5 3 G g s g B v 7 m I s m W u w G 0 o o E r 2 O 5 2 o G 7 u 6 D 1 h g E m t Q i 0 G t r y B v s y E y _ 6 D & l t ; / r i n g & g t ; & l t ; / r p o l y g o n s & g t ; & l t ; r p o l y g o n s & g t ; & l t ; i d & g t ; 7 8 5 0 5 2 4 8 9 5 6 5 7 0 6 6 5 0 9 & l t ; / i d & g t ; & l t ; r i n g & g t ; l m 6 u w v y - h O 5 q 9 F q 9 l L t 8 h C w g p L s 3 y M x _ 6 D v 0 F 7 r u C 7 2 o C r o N r n F - h h D k 0 v B u w G x r i B z 9 g G k k F o 4 - C h w j U n p 4 C i 0 G 0 z j B 5 7 O i t W 5 5 - M 2 q 6 F 0 z j B 6 s g B l p q E k 8 Y 3 4 n B u 1 y B s k 1 B & l t ; / r i n g & g t ; & l t ; / r p o l y g o n s & g t ; & l t ; r p o l y g o n s & g t ; & l t ; i d & g t ; 7 8 5 0 5 2 5 3 0 7 9 7 3 9 2 6 9 2 1 & l t ; / i d & g t ; & l t ; r i n g & g t ; h j j 2 - s u 1 h O v j R 3 p l E i 1 8 K l 8 g B j v t G 3 x t V k 1 9 C & l t ; / r i n g & g t ; & l t ; / r p o l y g o n s & g t ; & l t ; r p o l y g o n s & g t ; & l t ; i d & g t ; 7 8 5 0 5 2 5 3 4 2 3 3 3 6 6 5 2 9 3 & l t ; / i d & g t ; & l t ; r i n g & g t ; z 8 l - h o u p h O 2 u 7 j B z 3 k g B r h m 4 B l r 4 o B l j 9 - C 8 s 6 7 B x s n M h t w b _ 4 6 j B m g r w B 2 q g x C 6 j r D t h h Y v w 9 J p 5 h 1 B y 2 u _ B 6 l j U 8 l 7 x B i 7 l 1 C k s 2 Q t 2 4 v B q w g n B 1 5 5 M p j y O _ k n j B 7 g 2 C x z 6 U m m m P & l t ; / r i n g & g t ; & l t ; / r p o l y g o n s & g t ; & l t ; r p o l y g o n s & g t ; & l t ; i d & g t ; 7 8 5 0 5 3 4 5 5 0 7 4 3 5 4 7 9 1 7 & l t ; / i d & g t ; & l t ; r i n g & g t ; z w k 7 s 2 4 x s Q 3 k v P 3 0 3 k C t 5 4 5 B 7 q u D 7 g k D 7 6 j G h z 1 F i 6 1 d 5 w x N 3 p p q B 5 j j O q n p F 0 k _ 7 B t m i f _ s q C i - p U t y u d m i 3 2 B & l t ; / r i n g & g t ; & l t ; / r p o l y g o n s & g t ; & l t ; r p o l y g o n s & g t ; & l t ; i d & g t ; 7 8 5 0 5 6 0 1 8 3 1 0 8 3 7 0 4 4 1 & l t ; / i d & g t ; & l t ; r i n g & g t ; j 8 3 z r 1 z 5 r Q 6 r B i q N s r N 0 1 H 1 z B q n F z o D t K n 0 B u x I 5 m M s k D p m B o n C x 1 I m t Q j i q B h r B p w C 6 r C t l a g w D D 3 u B 2 s B r 3 B 9 6 C g u B x g C 7 o C g i B u g E 0 9 B w F l Z l Z w t B 2 M r v K & l t ; / r i n g & g t ; & l t ; / r p o l y g o n s & g t ; & l t ; r p o l y g o n s & g t ; & l t ; i d & g t ; 7 8 5 0 5 6 0 4 5 7 9 8 6 2 7 7 3 9 3 & l t ; / i d & g t ; & l t ; r i n g & g t ; v i x 9 g 9 3 3 6 N _ w O 2 s B y r O h r B & l t ; / r i n g & g t ; & l t ; / r p o l y g o n s & g t ; & l t ; r p o l y g o n s & g t ; & l t ; i d & g t ; 7 8 5 0 5 7 5 4 7 3 1 9 1 9 4 4 2 0 5 & l t ; / i d & g t ; & l t ; r i n g & g t ; p r 4 m w k 4 5 o Q 2 y B n v B 2 y B s w b p i T m 2 F 4 t D 6 r a - 8 F 4 w M 2 s B q w b t l a m p I w z 2 B 5 7 O w 1 I 5 5 L 0 i h B 9 y h B m 2 F 5 6 M h w B r n F 4 w M - 8 F 0 i h B - 8 F s k D p p G 2 4 Q 2 s B 4 w M m 2 F 5 6 M 5 m M m 2 F - 8 F s k D p p G n 8 P r k D 7 j J l f - 9 Q m 2 F t - C 5 3 G z q F v 1 B 4 5 L u h O o d 8 h D 1 5 J 6 t D t x I w t B t l a n v B l v B 8 x B - 3 N w t B h r B 6 h D y r O m p I w t B v p n B w t B w t B w t B r k D 4 u T k w B - l D y n Q w t B 9 w B w t B w t B 6 n B x 5 F o t I 7 w J 9 w B r j 1 C i s v B 4 m M w t B w t B 5 - V w j g C 9 w B 0 9 o B & l t ; / r i n g & g t ; & l t ; / r p o l y g o n s & g t ; & l t ; r p o l y g o n s & g t ; & l t ; i d & g t ; 7 8 5 0 6 3 1 5 4 8 2 8 4 9 6 0 7 7 7 & l t ; / i d & g t ; & l t ; r i n g & g t ; 6 8 j l 6 p g 8 l Q i 8 S - h v L u n k Y o j r B g 3 Z g x 4 B _ y z B 4 h 2 B x z 2 B o u u l B v 0 F l k r Z j t v D u w n G j x 7 C k 5 i E g y V & l t ; / r i n g & g t ; & l t ; / r p o l y g o n s & g t ; & l t ; r p o l y g o n s & g t ; & l t ; i d & g t ; 7 8 5 0 6 3 6 9 7 7 1 2 3 6 2 2 9 2 1 & l t ; / i d & g t ; & l t ; r i n g & g t ; _ h t 6 4 p v g r N q p 9 c h n h n B m n V 7 s G 2 r p I g 1 T t s 8 C _ r v S 8 t l B 8 - y d z 6 i B h - W x 1 g F s o M p _ 4 D g t W h v m B 0 _ L - r s N h w d l x F 9 _ 9 M l 9 5 F v 5 k Q y z 3 J k x F 8 s G t 1 y B j v p T q t p C _ 9 - C 8 i k B m 0 V k o J & l t ; / r i n g & g t ; & l t ; / r p o l y g o n s & g t ; & l t ; r p o l y g o n s & g t ; & l t ; i d & g t ; 7 8 5 0 6 3 8 4 5 4 5 9 2 3 7 2 7 5 3 & l t ; / i d & g t ; & l t ; r i n g & g t ; 5 9 7 0 m 8 2 4 q N 8 m w N o x v I q 9 N g 3 t W 6 w y a 0 s 8 I l j v E - p 9 I & l t ; / r i n g & g t ; & l t ; / r p o l y g o n s & g t ; & l t ; r p o l y g o n s & g t ; & l t ; i d & g t ; 7 8 5 0 6 3 8 4 5 4 5 9 2 3 7 2 7 5 4 & l t ; / i d & g t ; & l t ; r i n g & g t ; 1 8 0 o v 7 m h x N - h j x H u w o r C r u v L h h - G v 0 2 D n w 1 D 9 8 1 D u r 8 B 3 8 2 Q 5 g u K 5 9 z w C n h 0 F q j w F 0 8 1 m B 2 3 X j j q E n x g B 0 l 0 Q 6 z t W u x 6 c z m 7 D o x v p B z t n w B 4 p v P s z _ W - z s w B r 2 u O 9 k l f m l u S 2 z G q _ z P q - 8 E v s q F r r 5 F - j v - E p p 8 x C z u m a g y q C 3 i q F _ - 8 g C 9 j j m B _ 3 s j B t j o h C _ 7 r 6 C 0 1 x J & l t ; / r i n g & g t ; & l t ; / r p o l y g o n s & g t ; & l t ; r p o l y g o n s & g t ; & l t ; i d & g t ; 7 8 5 0 6 3 8 6 2 6 3 9 1 0 6 4 5 8 5 & l t ; / i d & g t ; & l t ; r i n g & g t ; h x u y y v 8 p q N v 7 G k i J k 2 F q k D 2 w B 6 w I 3 6 M k 2 F - 8 F q k D 2 w B 9 9 Q q k D 7 7 F 5 t B n t B 5 t B 1 z B q u B o t B 2 t B o t B 4 o D 1 w M 9 w B h k D x h J u t B w t B 2 6 M w t B u t B w t B h k D i 5 I 2 5 I & l t ; / r i n g & g t ; & l t ; / r p o l y g o n s & g t ; & l t ; r p o l y g o n s & g t ; & l t ; i d & g t ; 7 8 5 0 6 3 8 9 0 1 2 6 8 9 7 1 5 3 3 & l t ; / i d & g t ; & l t ; r i n g & g t ; k 1 k s 1 o 6 g x N p t I 4 y B l v B n v B n v B 8 r B n j Z n v B n v B 6 r B 4 y B k 0 G 3 t D _ y Q 2 s B r u B 2 w M 5 5 L t p D p 1 J 6 y F k w B 7 s f y z o B k 2 F - 8 F s k D t w D k r D k k F v 1 B m 9 H 8 h D _ 1 S m 2 F s Y v 7 C p p G w j D l l I z q F l l I o m O l l I h r B 9 w B w t B l q B w 0 B 2 m M 3 - V w t B 9 w B w t B l q B 9 w B y t N g F l U w t B o r v D & l t ; / r i n g & g t ; & l t ; / r p o l y g o n s & g t ; & l t ; r p o l y g o n s & g t ; & l t ; i d & g t ; 7 8 5 0 6 3 9 0 0 4 3 4 8 1 8 6 6 3 3 & l t ; / i d & g t ; & l t ; r i n g & g t ; 4 2 6 q z n r 8 q N 8 i u W u _ g D v 7 l F k 1 o C x 0 h B - w O y q F 3 u g J m s p B 9 k g B 1 6 8 B l v i B 8 i o F k x F & l t ; / r i n g & g t ; & l t ; / r p o l y g o n s & g t ; & l t ; r p o l y g o n s & g t ; & l t ; i d & g t ; 7 8 5 0 6 3 9 0 3 8 7 0 7 9 2 5 0 0 5 & l t ; / i d & g t ; & l t ; r i n g & g t ; 8 u 6 x k j i n q N z - F 3 5 I 8 s G 5 z i B 8 s G t s 8 C 0 _ L m x g C u s Q - w O n 0 y C h h k D r y M k 0 G 4 r M 4 y n i B & l t ; / r i n g & g t ; & l t ; / r p o l y g o n s & g t ; & l t ; r p o l y g o n s & g t ; & l t ; i d & g t ; 7 8 5 0 6 3 9 1 4 1 7 8 7 1 4 0 1 0 5 & l t ; / i d & g t ; & l t ; r i n g & g t ; 6 - r y j x k y s N _ h z K 3 q _ n H o s u d n h v 5 B 8 4 7 P o w j V k j 2 V m y m 6 B _ 0 1 K q o _ U p w 4 l B 4 u s R k w 3 Q u q h R z 3 7 C v 9 h M y 3 o E m z 6 E 3 z o P q g l G 1 _ o 9 B p n 2 O - 7 k Z h v 2 T & l t ; / r i n g & g t ; & l t ; / r p o l y g o n s & g t ; & l t ; r p o l y g o n s & g t ; & l t ; i d & g t ; 7 8 5 0 6 4 7 3 1 9 4 0 4 8 7 1 6 8 9 & l t ; / i d & g t ; & l t ; r i n g & g t ; w _ m 2 n k 4 w x N i z z 0 J 2 l z L z l t C 7 h _ L r 4 4 c v q j b r n i 8 B z v x Q 8 0 l K _ 6 5 P & l t ; / r i n g & g t ; & l t ; / r p o l y g o n s & g t ; & l t ; r p o l y g o n s & g t ; & l t ; i d & g t ; 7 8 5 0 6 4 9 3 1 2 2 6 9 6 9 7 0 3 3 & l t ; / i d & g t ; & l t ; r i n g & g t ; m 5 j p - y 9 3 s N 8 i r f u _ o e v 9 k Y g _ 5 F x y k p B 4 x 8 n B n 4 v O n 0 p O s i h r B s 6 8 6 B h 5 n o B _ q o C m w s P 5 q m O v p 6 E q n q o C h q n J x u s X r t 3 n B 8 r s E t 8 z a k r 0 F r u 5 W w - 5 m B _ v 7 e m h l z B 2 y k G x r q U r n 6 F p l 1 v D t h q f 9 o u G - 3 u D r h 4 C i r q Q 2 5 3 E v n l H s 2 2 m B n _ l 5 B s 6 j k C k 9 2 B l i u D r w 5 C 6 y u H h j h M g 6 j F 8 _ 7 N & l t ; / r i n g & g t ; & l t ; / r p o l y g o n s & g t ; & l t ; r p o l y g o n s & g t ; & l t ; i d & g t ; 7 8 5 0 6 5 2 3 3 5 9 2 6 6 7 3 4 1 7 & l t ; / i d & g t ; & l t ; r i n g & g t ; 0 i _ p t p 7 s s N g p y 9 B n 6 p K 9 7 u 0 B z y _ i B 7 4 k m B j 0 6 B i 2 x p B 5 0 5 G & l t ; / r i n g & g t ; & l t ; / r p o l y g o n s & g t ; & l t ; r p o l y g o n s & g t ; & l t ; i d & g t ; 7 8 5 0 6 6 4 7 7 4 1 5 1 9 6 2 6 4 9 & l t ; / i d & g t ; & l t ; r i n g & g t ; g m x 1 h h - - z N 1 w 6 C i p h T h u E r 5 1 Q r - p D i o i K q s k B - y t C y v b 1 t 4 C t q - C i _ x J w 1 t E l 8 8 c u w G l n V 7 s G j q _ B q h E _ y i B 3 k r K z q F 1 - 7 B z q F 6 8 6 D x q F & l t ; / r i n g & g t ; & l t ; / r p o l y g o n s & g t ; & l t ; r p o l y g o n s & g t ; & l t ; i d & g t ; 7 8 5 0 6 6 4 7 7 4 1 5 1 9 6 2 6 5 0 & l t ; / i d & g t ; & l t ; r i n g & g t ; 2 l 5 i s z s m y N _ w O 2 s B 8 2 N 5 t B 0 u E 6 _ c 4 E - u B t p B 1 z B 8 o B t w Z 6 n B g 7 Y 4 t B n 9 h B u 0 C 4 t B & l t ; / r i n g & g t ; & l t ; / r p o l y g o n s & g t ; & l t ; r p o l y g o n s & g t ; & l t ; i d & g t ; 7 8 5 0 6 6 4 7 7 4 1 5 1 9 6 2 6 5 3 & l t ; / i d & g t ; & l t ; r i n g & g t ; p 9 j l g z 6 n y N j z 6 c 1 1 x J x l m 2 G 5 4 i 7 C 8 i M 2 3 g s C - y 0 y B y 9 _ U 5 6 4 k D n 3 y O 1 5 o z L x h y i D 3 z v 6 B m 9 w s C 8 3 - j C t u s 2 F 1 8 - y B j r x j C h y n 4 X i m m y B 6 n 0 C y j q O u 8 m G t i o B 8 3 y U w 0 h B 1 o t c & l t ; / r i n g & g t ; & l t ; / r p o l y g o n s & g t ; & l t ; r p o l y g o n s & g t ; & l t ; i d & g t ; 7 8 5 0 6 6 5 1 5 2 1 0 9 0 8 4 6 8 5 & l t ; / i d & g t ; & l t ; r i n g & g t ; _ 7 2 2 1 l 5 l z N o 5 x I n n 4 B _ w O 7 l q I g v m B 3 t q C _ m - h B x 9 7 G i 7 4 C 8 - k X x t - 6 B p 1 o q C u q r C o 4 1 B x z h F l g Y 7 u g C q g 3 B n j N 5 x i C p t 2 C z _ - v B q 9 r H k l g C l 6 8 D g 0 g B t _ 5 B u 1 y B z - W w v w E l 3 j E m j w D w 1 t E z z z C 7 s h M m 4 _ K h v 6 H 5 6 2 D 3 i 2 B m 8 z B x g g H l l 7 B n l p I 9 7 4 C k n r a h 6 z F h s V p t p C j 7 h B m x F u r p D v s g T - y t C m 9 i C o m 8 E z _ L 7 s G - 6 7 M y n z C 3 g V x q w I l 5 s G m 2 k D v _ 1 M m 6 U h 7 s o D 6 v 7 I w h 3 C 5 x i C r 2 y G & l t ; / r i n g & g t ; & l t ; / r p o l y g o n s & g t ; & l t ; r p o l y g o n s & g t ; & l t ; i d & g t ; 7 8 5 0 6 6 6 0 4 5 4 6 2 2 8 2 2 5 3 & l t ; / i d & g t ; & l t ; r i n g & g t ; u 6 0 6 1 m i k z N 9 3 0 J r p T z q F 6 s f l _ r H 1 y 8 C p p G 4 - V g g 4 B 5 r k C 0 g n B 6 z i B p p G q t I 8 _ i C l h x D j 4 p D r w 5 C & l t ; / r i n g & g t ; & l t ; / r p o l y g o n s & g t ; & l t ; r p o l y g o n s & g t ; & l t ; i d & g t ; 7 8 5 0 6 6 9 5 8 4 5 1 5 3 3 4 1 5 3 & l t ; / i d & g t ; & l t ; r i n g & g t ; 6 l 8 3 t 7 z z y N v 1 B n v B n v B s w D r u B v 1 B t p D t - C p i T w 1 B h m D 9 y Q w t B u t B w t B & l t ; / r i n g & g t ; & l t ; / r p o l y g o n s & g t ; & l t ; r p o l y g o n s & g t ; & l t ; i d & g t ; 7 8 5 0 6 7 0 2 3 7 3 5 0 3 6 3 1 4 5 & l t ; / i d & g t ; & l t ; r i n g & g t ; 6 7 r j t 1 2 n x N q p g F y y 4 B - w O s 9 p G - g k D _ w _ B k i 4 C k k F & l t ; / r i n g & g t ; & l t ; / r p o l y g o n s & g t ; & l t ; r p o l y g o n s & g t ; & l t ; i d & g t ; 7 8 5 0 6 7 2 7 7 9 9 7 1 0 0 2 3 7 7 & l t ; / i d & g t ; & l t ; r i n g & g t ; r 1 h 2 8 j m 2 u N j z 7 O w y 8 D _ 7 i 5 P 8 s G j v x P 2 3 3 2 K i p 3 Q n 8 N w o M & l t ; / r i n g & g t ; & l t ; / r p o l y g o n s & g t ; & l t ; r p o l y g o n s & g t ; & l t ; i d & g t ; 7 8 5 0 6 7 2 9 5 1 7 6 9 6 9 4 2 2 1 & l t ; / i d & g t ; & l t ; r i n g & g t ; v - n 7 x 2 u s t N r - r a g j w y C k 9 q k E 3 5 3 D k z 7 q B 5 p q 9 C k q h j G - 1 9 I 6 9 4 F x - 1 C & l t ; / r i n g & g t ; & l t ; / r p o l y g o n s & g t ; & l t ; r p o l y g o n s & g t ; & l t ; i d & g t ; 7 8 5 0 6 7 3 2 2 6 6 4 7 6 0 1 1 6 1 & l t ; / i d & g t ; & l t ; r i n g & g t ; m p o z u - h 9 u N m 1 Y k 1 Y m 1 Y p j Z u y g D M l _ M i v m B o 9 N x 1 B v 1 B u o N q 9 N k 1 Y m 1 Y 7 s G l r D 2 s B v 1 B r u B 7 j J y 1 B 1 z B 6 y F h v m B h v m B 6 y F p p G t o N 4 y N o i G j 0 M E l 1 Y p p G 6 y N m _ M k n Y s u h D w d _ 8 B & l t ; / r i n g & g t ; & l t ; / r p o l y g o n s & g t ; & l t ; r p o l y g o n s & g t ; & l t ; i d & g t ; 7 8 5 0 6 7 3 2 9 5 3 6 7 0 7 7 8 9 7 & l t ; / i d & g t ; & l t ; r i n g & g t ; r 5 y 7 2 s m z t N 3 y 8 C m l 7 B 5 u p H q l m B z t R g 0 g B 8 s G j h 3 F x _ R 4 h - B g x O k x F k g Y & l t ; / r i n g & g t ; & l t ; / r p o l y g o n s & g t ; & l t ; r p o l y g o n s & g t ; & l t ; i d & g t ; 7 8 5 0 6 7 3 3 9 8 4 4 6 2 9 3 0 0 1 & l t ; / i d & g t ; & l t ; r i n g & g t ; j j p q - 0 8 0 s N 0 0 o B v o u D p v n K 0 r p I l l 6 K t z 7 L _ 3 v C 5 k h F - 6 1 F 7 s G 1 _ r C 5 _ i E 4 u _ T h y w D p 0 9 M k 0 G k g r I y 6 i B 8 _ i C v o 0 D & l t ; / r i n g & g t ; & l t ; / r p o l y g o n s & g t ; & l t ; r p o l y g o n s & g t ; & l t ; i d & g t ; 7 8 5 0 6 7 3 5 3 5 8 8 5 2 4 6 4 7 7 & l t ; / i d & g t ; & l t ; r i n g & g t ; t p i z t 8 r q s N i 6 w D 9 l 0 G 7 z t S 6 7 g C l 2 5 D 5 y N l v x B r l 2 L l g Y m k h B p p G z _ L w w 2 G u q v B 7 v Z y q F i 6 o H 3 0 l B 0 _ L 7 v Z i 8 1 D q m X w 0 h B u n y E 8 s G 6 n 5 B 5 4 W r o _ E k x 6 B q r 2 B 6 z i B r _ j E & l t ; / r i n g & g t ; & l t ; / r p o l y g o n s & g t ; & l t ; r p o l y g o n s & g t ; & l t ; i d & g t ; 7 8 5 0 6 7 4 9 4 4 6 3 4 5 1 9 5 6 1 & l t ; / i d & g t ; & l t ; r i n g & g t ; 3 h n 6 - n 1 t w N 6 n w X _ _ q N j k 5 H j 0 w W q 8 7 4 C g q r t B 7 3 9 d 0 7 9 u C v q j h B p w 1 Q - 9 g K 8 y n J r r 0 d 3 4 h H m y h u C & l t ; / r i n g & g t ; & l t ; / r p o l y g o n s & g t ; & l t ; r p o l y g o n s & g t ; & l t ; i d & g t ; 7 8 5 0 6 7 5 2 5 3 8 7 2 1 6 4 8 7 3 & l t ; / i d & g t ; & l t ; r i n g & g t ; 3 z v 7 4 q 7 r q N - p l E z i o R i 5 7 S 1 4 6 Q x y o 2 B y k j r D q 9 4 - B n 9 x h B i z t C r j x 3 D 4 7 g G 4 t z I n 0 o H g 9 g g B - p h t C r p _ u B t 7 o K j h j D l q m E l 3 w S x s k o C j 7 6 D g 0 _ k B s o 6 B x q u G 7 p - Z 8 2 - P m o - i F x o w w I 5 s h u C k 3 3 0 I - g x q M 8 q g i O l v q 6 C 7 6 6 y B m j 8 Z k y 8 h C - x n n Y t 0 _ m X s k 0 u B 9 z y X 8 x w 5 C - 4 4 3 B 3 u 0 J k 6 w j F l 5 p p C r 3 4 G u m i T 7 p j G 5 j l I z 3 7 J 6 w k W t h x Q q 0 q J 2 l 5 k B r m s I 6 1 w H m 5 z G l - h 7 D 6 w h b 8 6 n q E 5 q v S u s m P g u 1 3 K p j o 6 C 2 - i b z _ r Q & l t ; / r i n g & g t ; & l t ; / r p o l y g o n s & g t ; & l t ; r p o l y g o n s & g t ; & l t ; i d & g t ; 7 8 5 0 6 7 5 3 5 6 9 5 1 3 7 9 9 7 7 & l t ; / i d & g t ; & l t ; r i n g & g t ; 2 9 l l x w x r u N 1 n 3 C 4 q h B x 7 x m B l y x I s h s C o 0 r B z _ L x 8 g H u 2 p F s w k b & l t ; / r i n g & g t ; & l t ; / r p o l y g o n s & g t ; & l t ; r p o l y g o n s & g t ; & l t ; i d & g t ; 7 8 5 0 6 7 5 7 6 9 2 6 8 2 4 0 3 9 7 & l t ; / i d & g t ; & l t ; r i n g & g t ; p j 4 h 2 o q g t N h z t C k n m G m n Y v o M 7 z t H s - R u o M w j 1 B i - U 8 s G w n q B 9 1 S z q F & l t ; / r i n g & g t ; & l t ; / r p o l y g o n s & g t ; & l t ; r p o l y g o n s & g t ; & l t ; i d & g t ; 7 8 5 0 6 7 5 8 0 3 6 2 7 9 7 8 7 6 5 & l t ; / i d & g t ; & l t ; r i n g & g t ; 3 o 2 5 h l t l v N _ y Q s x I p p G l n V 3 t D k o J & l t ; / r i n g & g t ; & l t ; / r p o l y g o n s & g t ; & l t ; r p o l y g o n s & g t ; & l t ; i d & g t ; 7 8 5 0 6 7 5 8 7 2 3 4 7 4 5 5 4 9 7 & l t ; / i d & g t ; & l t ; r i n g & g t ; 2 u w h t u g g s N 8 l f 7 7 n T g 5 j C h 2 p B 5 v 0 B m p i F r - R 8 l i D y _ R 7 n 5 B 1 4 d y w z N 4 s a k 5 3 H 2 w Z - w - D 8 s G w z l D 7 8 8 F t 7 w F h t W l 1 o C 8 9 o F v o N o 6 1 C i w _ B m 0 y C u y u N h h k D q r y P j n V o t X w t N n 0 y F 2 0 h D y q S 6 j 9 D s m 4 B 8 s G l n V m 8 z B - x q C t l n F 8 s G s o M & l t ; / r i n g & g t ; & l t ; / r p o l y g o n s & g t ; & l t ; r p o l y g o n s & g t ; & l t ; i d & g t ; 7 8 5 0 6 7 6 0 0 9 7 8 6 4 0 8 9 6 9 & l t ; / i d & g t ; & l t ; r i n g & g t ; p k x 4 p p y q s N m 6 X 4 4 n B 7 s G l x F _ z k B u x m I 5 w S y y 4 B t j l B y y 4 B m l I k 0 G s w 5 Z - 6 7 B m r 0 F 2 y 8 C i 5 k G m 0 V - w O g x o J o _ Z y p p E _ k 1 C k k x G 7 7 O t _ s D 0 5 J & l t ; / r i n g & g t ; & l t ; / r p o l y g o n s & g t ; & l t ; r p o l y g o n s & g t ; & l t ; i d & g t ; 7 8 5 0 6 7 6 2 1 5 9 4 4 8 3 9 1 8 1 & l t ; / i d & g t ; & l t ; r i n g & g t ; v 2 2 z 5 n n z v N - 5 j F 6 5 4 w W s 2 v j B w o 9 F 3 j p V l o w m B k 3 0 J g l 7 v F p u u D p g 4 G 4 2 0 H u 0 k J k 9 6 J 4 v 4 Y & l t ; / r i n g & g t ; & l t ; / r p o l y g o n s & g t ; & l t ; r p o l y g o n s & g t ; & l t ; i d & g t ; 7 8 5 0 6 8 1 1 2 9 3 8 7 4 2 5 8 0 1 & l t ; / i d & g t ; & l t ; r i n g & g t ; o l 0 t t 7 r q w N 2 s a t p B w o D y 0 o B 8 x B k 0 G 6 v Z k 0 G 2 s a n m O l _ J r n F k r D 7 v Z k w B x 3 v Z k k F & l t ; / r i n g & g t ; & l t ; / r p o l y g o n s & g t ; & l t ; r p o l y g o n s & g t ; & l t ; i d & g t ; 7 8 5 0 6 8 1 1 9 8 1 0 6 9 0 2 5 3 7 & l t ; / i d & g t ; & l t ; r i n g & g t ; _ 6 h h q n w 3 v N m n V h m D l s F t w D h r B 3 t D k o J & l t ; / r i n g & g t ; & l t ; / r p o l y g o n s & g t ; & l t ; r p o l y g o n s & g t ; & l t ; i d & g t ; 7 8 5 0 6 8 1 3 0 1 1 8 6 1 1 7 6 4 1 & l t ; / i d & g t ; & l t ; r i n g & g t ; u i i s - 4 g w u N h 3 r W x 0 h B 8 k u N 7 s f 2 w M o 5 n C 2 n n C & l t ; / r i n g & g t ; & l t ; / r p o l y g o n s & g t ; & l t ; r p o l y g o n s & g t ; & l t ; i d & g t ; 7 8 5 0 6 8 1 5 7 6 0 6 4 0 2 4 5 8 7 & l t ; / i d & g t ; & l t ; r i n g & g t ; 5 9 4 r i h 1 j t N 8 k g B 3 _ - C _ q o C _ t z C 1 5 r E q k 8 D q t p C k u g D x v s B v q v B y 9 l B o j i B 5 w r D 8 s G k x 6 B s m 4 B 8 s G l n V k m o D 7 - o c 1 l - B & l t ; / r i n g & g t ; & l t ; / r p o l y g o n s & g t ; & l t ; r p o l y g o n s & g t ; & l t ; i d & g t ; 7 8 5 0 6 8 2 8 1 3 0 1 4 6 0 5 8 4 1 & l t ; / i d & g t ; & l t ; r i n g & g t ; q g w 0 5 r x 8 w N z j t n B 3 w 0 D r 9 _ E l q v H m z 1 J q 5 x g B 6 3 4 S h 9 B 8 - 9 B y z n C z q j F 3 4 y J 6 5 t w C w y 3 P 0 j - L 6 h 4 R q 2 1 i C z 0 - y C n s o a & l t ; / r i n g & g t ; & l t ; / r p o l y g o n s & g t ; & l t ; r p o l y g o n s & g t ; & l t ; i d & g t ; 7 8 5 0 6 8 2 8 1 3 0 1 4 6 0 5 8 4 2 & l t ; / i d & g t ; & l t ; r i n g & g t ; x i i 1 8 s 7 s w N o 1 J n v B n v B n v B n v B 8 r B p 2 B p v B l v B 5 y N n v B n v B n v B n v B n v B l v B q 1 J 8 t F v o T l r D l x F v 1 B l x F m r D 6 y F x 5 F m _ M x 5 F 6 y F t o N t o N h m D k k F y s J x 5 F z 5 F l s F k r D x q F & l t ; / r i n g & g t ; & l t ; / r p o l y g o n s & g t ; & l t ; r p o l y g o n s & g t ; & l t ; i d & g t ; 7 8 5 0 6 8 3 1 5 6 6 1 1 9 8 9 5 1 7 & l t ; / i d & g t ; & l t ; r i n g & g t ; z 5 7 w - h 2 2 q N q 0 l K 2 l k Y 4 z Q z 2 q R o t - K 8 2 2 I u 6 s F 4 3 6 J 4 n s C g 6 n F 4 i s F & l t ; / r i n g & g t ; & l t ; / r p o l y g o n s & g t ; & l t ; r p o l y g o n s & g t ; & l t ; i d & g t ; 7 8 5 0 6 8 3 3 2 8 4 1 0 6 8 1 3 5 3 & l t ; / i d & g t ; & l t ; r i n g & g t ; 6 6 - i 1 0 7 n q N 4 w Z _ o b 4 h j C l n 0 c w o T 9 5 q B g x _ m B & l t ; / r i n g & g t ; & l t ; / r p o l y g o n s & g t ; & l t ; r p o l y g o n s & g t ; & l t ; i d & g t ; 7 8 5 0 6 8 3 3 6 2 7 7 0 4 1 9 7 2 5 & l t ; / i d & g t ; & l t ; r i n g & g t ; 0 n - z 3 l - 3 w N 4 k J x o j E 5 _ u C x 6 Y x m 7 D 3 h - D 8 s G 5 5 L m m m B _ h Q x v 6 B u o N s 7 w B o m O 3 q h B s 4 - L m h p H 9 y Q 6 m n C w 6 g B m x 6 B 9 1 S n 1 p B p 4 z G t k g D r p R 6 s f o - y O i 3 k D & l t ; / r i n g & g t ; & l t ; / r p o l y g o n s & g t ; & l t ; r p o l y g o n s & g t ; & l t ; i d & g t ; 7 8 5 0 6 8 4 2 2 1 7 6 3 8 7 8 9 2 5 & l t ; / i d & g t ; & l t ; r i n g & g t ; x t h _ 8 j 9 u t N t 0 z G w u t F o x o C - w O 8 t F q _ t B h n 5 B t o N u o M l g Y u u t C i w _ B v 2 g E g x O o p n E 3 g 5 F & l t ; / r i n g & g t ; & l t ; / r p o l y g o n s & g t ; & l t ; r p o l y g o n s & g t ; & l t ; i d & g t ; 7 8 5 0 6 8 5 2 8 6 9 1 5 7 6 8 3 2 9 & l t ; / i d & g t ; & l t ; r i n g & g t ; w s 6 t p h j r s N p z r E h 1 - o C q h l V 2 5 8 p B m 1 x Q w 3 x 3 B 9 p i w D _ r r K l i q M z h i h C u z 9 J j t 5 d r p h P h 3 o Y r 4 v E 5 r n F l x 4 F z 2 h E 8 y w j B v 9 h M p x 1 x B r o u W 4 1 v D & l t ; / r i n g & g t ; & l t ; / r p o l y g o n s & g t ; & l t ; r p o l y g o n s & g t ; & l t ; i d & g t ; 7 8 5 0 6 8 5 8 7 1 0 3 1 3 2 0 5 8 5 & l t ; / i d & g t ; & l t ; r i n g & g t ; 7 3 7 x n 8 w v s N o s 8 D 0 g p z B 2 t l R q 2 l 7 B v k _ j B 9 l 8 b t q x H r r 2 B l h w s E i s o 9 C j v m x C k 0 j Y 0 h 1 G 4 4 8 O 7 z g n B z 0 7 h B l x F h 9 e q 1 q 9 B 8 3 u n B 9 i h c q p z e n - 2 n G w z _ P g r k o C x g 3 r D 3 o - T 4 k 3 o C j 1 g n C 7 g w P z _ q E t 7 p J t m v T j 2 n H z h l i B o 5 7 5 B 9 8 m P 0 2 v W v _ p n B 1 o - T 1 o w x B z i o B 2 s 2 H z h h g B q 5 7 c & l t ; / r i n g & g t ; & l t ; / r p o l y g o n s & g t ; & l t ; r p o l y g o n s & g t ; & l t ; i d & g t ; 7 8 5 0 6 8 7 3 8 2 8 5 9 8 0 8 7 8 1 & l t ; / i d & g t ; & l t ; r i n g & g t ; x w 6 m v k s y s N 6 8 _ C 8 o 2 J 8 s G m k h B - k m C s 9 k D x q F 8 s G 8 q z D 9 q 3 B u o M x t N q h i G & l t ; / r i n g & g t ; & l t ; / r p o l y g o n s & g t ; & l t ; r p o l y g o n s & g t ; & l t ; i d & g t ; 7 8 5 0 7 5 9 5 3 8 3 1 0 3 8 1 5 7 2 & l t ; / i d & g t ; & l t ; r i n g & g t ; j n 7 _ 8 t s n y N s x I 3 5 I l o J - 8 F i k D o 3 F n t B w q B 2 w B 5 t B 4 i G 5 t B 8 2 N 5 t B 2 w B u q B q o n B 5 t B v _ 5 B 6 n B t p 4 B 4 t B h l m B 4 t B 1 w B 4 t B s h O t q B 5 i G 4 t B m t B y w F 1 w B i 5 I w t B 9 w B l q B 9 w B w t B 9 w B l q B 3 t D & l t ; / r i n g & g t ; & l t ; / r p o l y g o n s & g t ; & l t ; r p o l y g o n s & g t ; & l t ; i d & g t ; 7 8 5 0 7 5 9 8 1 3 1 8 8 2 8 8 5 1 8 & l t ; / i d & g t ; & l t ; r i n g & g t ; 3 m 2 - n q _ r z N z 2 l E p v o T j 9 m C s t p W 1 7 w k C 2 l h 4 B w t h - C x z 8 P s l g k C 9 o 0 6 B k 4 j O i k 4 U & l t ; / r i n g & g t ; & l t ; / r p o l y g o n s & g t ; & l t ; r p o l y g o n s & g t ; & l t ; i d & g t ; 7 8 5 0 7 5 9 8 1 3 1 8 8 2 8 8 5 2 9 & l t ; / i d & g t ; & l t ; r i n g & g t ; x y s s t 4 r - x N x j i U 4 9 p H 9 z 6 O m t k B 7 1 5 C k l l B 3 p g E x h x P 1 v g F s 2 7 E 1 8 7 G l g q E 0 p p E l g Y z _ L k v u D 6 g b v o T r n v N & l t ; / r i n g & g t ; & l t ; / r p o l y g o n s & g t ; & l t ; r p o l y g o n s & g t ; & l t ; i d & g t ; 7 8 5 0 7 6 1 2 2 1 9 3 7 5 6 1 6 0 9 & l t ; / i d & g t ; & l t ; r i n g & g t ; y i g x i t y m m Q 3 t y C z n Q 7 8 f v g 0 C r 6 a 0 5 0 C 0 i h B r o N x z 2 B 3 _ 7 C - 0 o 8 B o 8 g B u x I j u n M r 6 a w w G l v g C 1 h G u l a j o p E 0 q 4 B 0 i h B i k t O 8 o z B v 1 m H n p I 0 r O o p 4 C u t p C 8 v n B m 2 y G o 6 g C m - p B 7 x q C x t x B p p G h 1 r B t x - F m 6 4 D j m n K m j 2 H _ n _ L _ k f 3 1 M w g w B z t 1 D n 8 k K u u 6 L m 0 k I 8 6 5 B n 5 X 4 5 L 4 w M y r O g 4 x E 0 i R w p n B i 7 h B t 2 O 8 z F 1 g u G m 0 v B n r j B u 6 _ B h r 6 a _ p 0 F 8 l k B t _ 9 S 0 x t O r 8 z B l u n M n 0 1 I 8 v n B - g - H 5 4 x J o m K 2 t V 3 8 m D v w G i 6 4 J k h u F u v _ M 7 3 m B p q 2 J 3 g o d m r m n B s 0 g O 1 t m D 0 q 4 B x r o F 5 3 G q g 9 C s 8 o F 8 4 m E p _ l B n 3 v C y - v B h x - E u p s I q w k E _ 5 1 K 5 m 8 B 7 8 f 7 u x G g 3 Z 9 5 8 C 3 t s C n s 5 G 3 5 v e j m q D l w 0 b 1 u k E r m W h 3 Z u x w B q q s E 8 n u B v u o E k 5 V 8 8 o D i z s H y 2 - C t 7 _ L y 9 o B 9 n 1 F p 6 2 L w 6 2 E k 0 v B m u Y u w G 2 g V i 7 s G m 6 v D 8 8 s D t 2 O 2 t V 0 r O 6 l u C s j 1 C p 0 v D 2 q 5 F z 9 o B v q j C n 8 Y q n 2 C n 8 Y w j M l t 6 D p 8 8 K 7 s G 7 5 - B v w G h g k C i 0 G r m W p p G m p I 5 x v G 0 j x F z 8 q D r t j C 0 i R i q r N g l 7 D _ w O 0 1 w K 0 q S _ g x G 9 n u B x h l C i 8 S _ h n I u l t I 2 0 t B r g y H z h o K r m W 6 p h C 0 0 y B p y p P 9 8 s D z 8 7 E y r o B q 9 i C p p G 0 g V z - 4 I i 6 X p k R w g w B 9 v 0 B w n Q 7 s G _ k u H 0 x - D p p G 2 u 3 C p p G s 8 h C m h p C n - p B n 8 P y 9 8 G k _ M 5 r a z v w E y n Q p 6 s K s _ b 0 k t E h t 0 F 7 h z C m y i B y l 6 Q y n Q 6 6 k B - g j I 0 q S j 7 8 g B l q g G 7 t F w m t C 2 1 M i t 0 F s m W v w G m 9 4 B 4 l f g 7 h B i 8 S v j R 4 3 G s w b 7 s G y 0 1 M p p G k k F v w G w 0 - L 4 7 u C 0 k k C y j r B 5 7 j B 2 k t E 7 1 r B j n Y v w G l o b z m z B 6 6 1 F u 6 T t r - G i 0 G n o b - q w D k _ M z i h B 2 z 5 B h g k C l q g G n p 4 C _ u m B p y p P v s J 4 - i E t 2 O o 0 u H w w G k 8 g B t 2 O g s v B y r O v v z C s 2 O n - x D i 8 S 1 x 4 K & l t ; / r i n g & g t ; & l t ; / r p o l y g o n s & g t ; & l t ; r p o l y g o n s & g t ; & l t ; i d & g t ; 7 8 5 0 7 6 4 3 1 4 3 1 4 0 1 4 7 2 9 & l t ; / i d & g t ; & l t ; r i n g & g t ; 5 u t i n w 5 1 l Q h 1 r B y 2 1 H y g t H 7 q u D 6 l u C z q 4 B w x q G w w G x 8 t E i w v C 5 5 L i 0 G 3 n w B 3 y N 9 y h B u 5 p C 8 s z E u 1 l L t t _ E s j 1 C t r k B 3 z j B z q F u 9 l B k 5 V z t N h h x D 7 t 1 B 6 6 z C p p G x h l C s o N k k F u 9 l B 1 m i E i 0 G g 8 6 B 5 2 S h 0 w F _ j p B u 6 T n 6 g C v 7 m J u 9 l B 6 - V y r o B 4 u 3 C n 3 i G 3 4 Q 7 _ n C _ j p B k g 5 D 2 1 M 7 t F & l t ; / r i n g & g t ; & l t ; / r p o l y g o n s & g t ; & l t ; r p o l y g o n s & g t ; & l t ; i d & g t ; 7 8 5 0 7 6 4 3 4 8 6 7 3 7 5 3 1 0 5 & l t ; / i d & g t ; & l t ; r i n g & g t ; k q n m 0 0 6 9 y N g t l B g p b p p G 4 - V y o 8 G g 0 g B r 0 l L & l t ; / r i n g & g t ; & l t ; / r p o l y g o n s & g t ; & l t ; r p o l y g o n s & g t ; & l t ; i d & g t ; 7 8 5 0 7 6 4 3 4 8 6 7 3 7 5 3 1 0 6 & l t ; / i d & g t ; & l t ; r i n g & g t ; p z 4 h s s 3 0 y N 7 s G n v B j w B q k D 7 v Z z q F 5 w J & l t ; / r i n g & g t ; & l t ; / r p o l y g o n s & g t ; & l t ; r p o l y g o n s & g t ; & l t ; i d & g t ; 7 8 5 0 7 6 5 2 0 7 6 6 7 2 1 2 3 0 1 & l t ; / i d & g t ; & l t ; r i n g & g t ; s 3 9 x u h y 1 x N q 1 J s w D t p B o 5 B g r B w s J n 1 J 5 3 F & l t ; / r i n g & g t ; & l t ; / r p o l y g o n s & g t ; & l t ; r p o l y g o n s & g t ; & l t ; i d & g t ; 7 8 5 0 7 7 7 3 0 2 2 9 5 1 1 7 8 3 3 & l t ; / i d & g t ; & l t ; r i n g & g t ; 5 x h r z t u 2 v N x 1 B g r B 9 1 S v 1 B n v B 6 6 F 3 4 C l o J p p G 5 Q n l B s t I m 9 H & l t ; / r i n g & g t ; & l t ; / r p o l y g o n s & g t ; & l t ; r p o l y g o n s & g t ; & l t ; i d & g t ; 7 8 5 0 9 5 9 6 8 3 7 8 6 3 7 5 1 8 5 & l t ; / i d & g t ; & l t ; r i n g & g t ; v o n r p 3 6 1 1 P n v B 6 r B o 1 J y 1 I 5 5 L n p I 4 l G 2 s B o i G 2 s B 8 x B s s h B 0 8 t B k r D l l I 6 y F k k F h r B k 5 V z q F h r B 6 n B w t B m g Y 8 x B & l t ; / r i n g & g t ; & l t ; / r p o l y g o n s & g t ; & l t ; r p o l y g o n s & g t ; & l t ; i d & g t ; 7 8 5 0 9 5 9 6 8 3 7 8 6 3 7 5 1 8 6 & l t ; / i d & g t ; & l t ; r i n g & g t ; 1 k v x _ o 4 t 1 P y q u q C - y 1 M s 4 3 1 B k 7 m 5 O m n 1 F 7 - z w C 8 7 m E p j q 0 C l j l v E k 2 2 C w - _ H g p t q C 4 8 7 E t n 4 L 6 2 n d o l k q C 7 w k Y g - 2 W u t h E m 7 r c g 5 i U o j w k B _ p - o D 8 q o 3 B 7 8 s D o n w k C y 9 6 S 2 u 7 J i 4 r G y i 9 L 8 o - C s - g - M _ s w k B z p t k C & l t ; / r i n g & g t ; & l t ; / r p o l y g o n s & g t ; & l t ; r p o l y g o n s & g t ; & l t ; i d & g t ; 7 8 5 0 9 6 0 9 8 9 4 5 6 4 3 3 1 6 5 & l t ; / i d & g t ; & l t ; r i n g & g t ; x 9 7 7 o r q s 5 M 5 - M 8 4 W 7 r n E 3 n R 3 2 6 b 9 j w D t 9 Z 6 y y G m h t C 2 j 1 B m x b v w G v - v B _ g O 3 r M v s u K j 4 s B u 1 2 C w 2 I l z H 6 m M o 5 X w j M n 1 F n h 2 C s 7 3 T w m 1 D j 0 s D u z t F 1 7 c 7 t F 2 g s K 2 m Q 5 o Z l u j E 6 t F 2 5 n B r n F v 9 l B 6 t F y z R t 4 h E _ 6 m C 9 w J 6 t F 0 u l H k h z C 4 j 1 B 7 m M v w G v 0 F v i s E n 0 J s l 0 B l 2 F i i w C m o J r t M w w G v q v C t 5 R w 1 3 B w j M 0 t N v - 9 C m l x B o o g F g v n F x 2 u D 8 z 1 e 1 4 U 4 r 9 W o v R x w G j 8 i B m 3 r i B p v j F z q F y n t 6 B n h 4 D w l 6 B 7 l - B 6 j J o 7 F u 2 s I x s 3 J 0 g V l k v C p 9 E 7 u q K x o 7 E _ k k C v 0 F t v u D _ u w C 5 z 5 B v 0 F - t m j B l s 1 B y p 2 Z 8 4 n D g 3 u C s - g E _ g O u y g B j _ M y h 9 D r 4 8 C i k z M z 5 x F i u l C _ m w F 7 k u E v j M 3 _ h E s 9 Z 2 q S - x o B q p G l w 4 B m 2 o C k y h B j _ n C i x P 7 1 s D 7 j p L g z 9 G q u u B y 0 p B 9 3 m B r t M r p G w r i B j 1 M 2 8 h E r t M r 4 8 C h g 3 C t t p D g r k H t 9 Z 3 v s B 7 7 p M 5 7 w F r m t K m y u C w w G m z 0 C - 3 1 E 2 i i n B y t p C h y 9 K s 3 M p u 7 M h y h I g s V k u 9 M 7 4 7 H v l m N g n - K h 5 p K p x x i B 0 v 1 V v 0 F j 3 Z 3 7 u C 8 i E h l q D y z 2 H z 1 6 H y l V l 9 6 D 1 y V w j 2 D v 0 F k 6 9 D i v - D k 6 9 D w g 9 a j 7 h B t 8 3 F h 1 4 C 2 - n N 0 4 g C w w G k q 7 C z k g e t 0 t N v g - b h s g B 8 g w s B k t n p B h 0 h N v j M r p G s 3 x B 4 9 9 C x j M h n n C 3 9 5 h B 6 t F 1 5 u B n - k E r t M w w G h g h F k v _ C r t M j 3 Z j m w B p g w K 1 l o D 7 l g H v 0 F y v - E _ y j C n s 1 B w j M w y r B q k c 7 6 k B v 0 F 5 2 i D 5 6 V y t p C t v h C i j k B l o Q o 3 s H z j j w B m r f n n k K o 2 m L o 8 P n 1 r C y l V r p G 2 1 M s m m B 6 t F g u T 0 q w i B u 0 w E p 9 u C j s i E l 3 h G 6 t F q i G s r y B z 4 g C v w G 7 4 t D 6 z 5 B r m W s 1 0 E v h N i g - V i _ 2 F q m W y k 9 I s 1 0 E 0 r y W k 6 5 B 2 k g D n 2 b t 0 s f v 0 7 c w r x R 1 z 9 C 5 4 u F 2 t o K k v 0 B 9 2 y B 0 y r C 2 r O s n b w h z G 3 5 n B v j M v r W i j w D _ 8 f 8 v g G 6 t F s 1 0 E v 0 F m - h C j 5 w G - s f 4 5 L p g Y 3 w q B u p t B y l V y w G q m W k s l B g 9 L 3 5 n B g 1 i C w w G 8 p j C o u I w j g B 2 r O h 9 t D h - H - q s C x y c 0 4 U _ 2 N s o t B s i T y l J 6 y P r z i B r p G 5 g v B y t p C y l V y t p C 6 t F l w x E 5 g v B 0 k g D 0 l V 3 h 2 H 2 m g Q 3 l l Y g s u E 5 6 V w w G w t u B o w v G 2 1 M 9 3 m B 4 5 L i 5 w G y 6 t J w y c w q o B q p G r m i C r k 3 F r p G i 7 h B 2 k 0 B x r i B g n 3 H k o z B - s f n i r p B 8 7 3 P s j 8 B h t v B 1 g y B 0 u p B 3 z 5 B 8 s 8 E 4 g v B o w _ B n p 4 C z r O k 8 i B j n Y r m W o w _ B m m n E w q o B v 2 s B 7 - l E v j M x 8 7 D l z 0 C q u e m x z H u h P m x F q p G i 8 g B 0 r O 0 v 6 B 1 4 Q - g O h l i E z r O j h z C 8 q b u x 2 I q p G 4 5 L k t 4 D 1 t V 3 p k B 1 k g D n 8 P t m e k k F l 9 z C 8 4 I s 6 j B t 4 h E l l x B w g 3 B r m W _ 2 u C k 6 h B i n n E 4 l G 7 t F 5 y N s t M i 3 Z y j g C h n n C 6 7 3 B i p h C w l 5 B x 3 1 B p y u E q p G 0 y V 7 9 W u x w B p y g C y n Q w y X n o m J i j z G v x s H 1 i h B w 3 l C - 2 g G k t r O y 2 _ B 5 j 7 C l 6 4 D w w G 4 5 L o i G 4 o j C r _ 4 B x l V y y t D i x P w g 3 B 4 5 L u 8 - B r 1 p B _ 8 f 4 5 w C 7 t F 2 _ 4 E 6 t F - 0 l B s w b w q k F 1 u p B i 2 d n _ i E g q 1 B s 3 x B j o z B y h b l 1 r C w 8 p H o s 1 B k i 5 C w w G u x w B o - x E u x w B p p G w 3 8 M o 9 u C m _ m B 7 i 8 D x w G z 4 n B 7 8 r B k 9 j F 7 s G 7 t F t n o C n z m F u 9 1 C j 3 Z m t Q _ y o D o t I 4 h O 6 s c k 4 X l 8 i B v w G u 8 j K i s l B l t i B 6 z 5 B _ y h B _ g O 6 o j C 9 3 m B 6 t F 3 5 n B n 8 P q 6 6 B q p G q n F i 3 Z j 6 5 B v - v B 0 4 R - y h B r i 3 D v 0 F k _ M h r g D 1 4 n B x y 7 H k s q C 2 q S q n F p p G 9 i j B m u Y 0 l V k _ M s w 3 C v x R j h g B _ y o D 1 y V y 9 x E n q k C n y i D r n b w r X u y g B - g O o 5 z C r r j G o j g B - o 0 G 1 t N u 4 l K h u 8 W l 5 t F h t x B p 5 _ C 4 6 1 G n v a g q 1 B x 8 o B 6 z 5 B h v n B 6 0 t B y - W 1 t V 1 t N k z w B 9 t T o t I r _ 4 B _ s p B 3 w i S i 4 _ O q 6 l C 1 l 6 H 2 r M 9 9 t C 3 1 k C 6 7 3 B 7 q c m 1 8 F y l V p m m B j 5 V k 7 Y z z v B x t p C v j M q p G 2 r M o i p G 4 m - M n h 4 D n i r D 0 t N r w z B r m m B m t Q 0 v s B s n y C v g 3 B l g q C p q I n g v K q p G 5 5 w B s i m F q p G m t 1 C q p G 2 r M v w G 8 6 t C g u T v o m J - 1 L m - k E 0 g V m j m C q n F j _ _ N 8 6 x G w m g E w g 3 B 6 t F u h y F 6 t F k l 5 I k k F 0 r O 7 t F t 7 t F 1 6 o C 6 j 8 l C 0 j j I r l 0 B 6 t F _ g O w r i B i u w P r u e 4 u n G 7 9 W h j k B 6 9 y B 7 s G u w n G _ w J v 3 3 I 5 _ 8 C 0 8 k G 8 4 W k p u D j k 9 C o x o H r s h B q 1 o C s w 3 C o 5 X j r m 5 B g g h F 4 t l b k m n E p u t z B q k z O x w G i 9 t H m 4 p b 9 j i F 4 l G z u p B 2 4 F _ s f 7 t F 9 w J n s 1 B 9 n 0 D y l e r i g B m 5 m C l y Q 3 s p C - w 4 B 1 k g D 4 g v B 9 9 t C y h 9 D o l s B 5 6 V x - o C v j M r p G o g Y s t M r 1 0 E m q k C v g 3 B q n F g 0 M 3 5 w B r 1 0 E 1 i h B m 1 8 F 2 r M r 4 8 C & l t ; / r i n g & g t ; & l t ; / r p o l y g o n s & g t ; & l t ; r p o l y g o n s & g t ; & l t ; i d & g t ; 7 8 5 0 9 7 1 9 8 4 5 7 2 7 1 0 9 2 5 & l t ; / i d & g t ; & l t ; r i n g & g t ; p r 9 n - v l - y M - u B v v B k w B h r B & l t ; / r i n g & g t ; & l t ; / r p o l y g o n s & g t ; & l t ; r p o l y g o n s & g t ; & l t ; i d & g t ; 7 8 5 0 9 7 6 4 1 6 9 7 8 9 6 0 3 9 3 & l t ; / i d & g t ; & l t ; r i n g & g t ; 0 l n 4 2 g z h i S t 7 G q r 5 K 4 1 1 5 F 6 v 0 B 3 r t u O v _ j z G & l t ; / r i n g & g t ; & l t ; / r p o l y g o n s & g t ; & l t ; r p o l y g o n s & g t ; & l t ; i d & g t ; 7 8 5 0 9 7 6 8 2 9 2 9 5 8 2 0 8 0 9 & l t ; / i d & g t ; & l t ; r i n g & g t ; k 5 l _ - t 2 5 u M 8 x B 2 s B k w B h r B & l t ; / r i n g & g t ; & l t ; / r p o l y g o n s & g t ; & l t ; r p o l y g o n s & g t ; & l t ; i d & g t ; 7 8 5 0 9 7 7 5 5 0 8 5 0 3 2 6 5 3 7 & l t ; / i d & g t ; & l t ; r i n g & g t ; m 5 x 3 n 3 q 8 u M 3 g V t 7 _ B n y i B 0 2 w N r 0 v g B g y h M 8 y h B m k z C 6 0 0 C 0 s o I r n F h w t D 9 p v K 9 9 t F 4 8 x J j t j I i 7 h B o i G p j N v y 8 D 1 5 p D 2 _ i D r s 3 H 0 o q U 1 8 h F & l t ; / r i n g & g t ; & l t ; / r p o l y g o n s & g t ; & l t ; r p o l y g o n s & g t ; & l t ; i d & g t ; 7 8 5 0 9 7 8 1 3 4 9 6 5 8 7 8 7 9 3 & l t ; / i d & g t ; & l t ; r i n g & g t ; l t 4 n 9 6 h 9 u M 4 _ x I p 1 e g j k B 9 w - C r 6 a 3 o Z 7 r r B o g 9 C o g y G 1 m q D 5 4 g F u x g C r n F 9 8 j I r n F u 9 r Q y 8 o B n 7 - F r v h C 4 9 5 D x l h C o i G k 8 g B q _ n P j x h C n p o C 3 k - C 8 s t C w w G 6 u 1 C w w G 0 n r H i - i F 5 n n c 8 r 8 E v g 3 B w 5 a 0 z z C n y Q t o o a 3 5 w B n z 3 C & l t ; / r i n g & g t ; & l t ; / r p o l y g o n s & g t ; & l t ; r p o l y g o n s & g t ; & l t ; i d & g t ; 7 8 5 0 9 7 8 3 7 5 4 8 4 0 4 7 3 6 9 & l t ; / i d & g t ; & l t ; r i n g & g t ; 5 9 g 0 i g 7 9 w M 8 x B 0 s B p 0 B w q B 2 w B w q B p t B 7 o D 4 w M g 9 L m 2 F v v F h 9 F p p I n t B 9 o D t - C 9 p G t 0 L 2 w B o k B p 0 B w q B 2 w B w q B 2 w B w q B 9 p G p n B o i G 6 n B 8 7 F 4 t B 8 7 F n x B o t B 6 t B m t B o n B 1 w B j _ L o t B 6 o D w t B n g J - f h r B u 0 B y t B l q B l q B w t B w t B w t B n q B 3 w M t x I h 1 F n x B o t B n x B 9 p B v q B & l t ; / r i n g & g t ; & l t ; / r p o l y g o n s & g t ; & l t ; r p o l y g o n s & g t ; & l t ; i d & g t ; 7 8 5 0 9 7 8 9 2 5 2 3 9 8 6 1 2 6 1 & l t ; / i d & g t ; & l t ; r i n g & g t ; 4 _ 9 g n q x k w M k r 2 8 C h 1 y L 7 v l r B y 0 9 8 C - 0 - i B 5 6 7 D 9 p u M m q _ _ K o s 4 O i i 6 0 D p m 4 i D q 9 o O z m s 0 B 8 k z u B 2 v 6 W 2 o n J 4 u l w B z g t G i l u y K r x l L t t o e y m i R & l t ; / r i n g & g t ; & l t ; / r p o l y g o n s & g t ; & l t ; r p o l y g o n s & g t ; & l t ; i d & g t ; 7 8 5 0 9 8 1 7 0 8 3 7 8 6 6 9 0 6 5 & l t ; / i d & g t ; & l t ; r i n g & g t ; h j k n y 0 3 1 1 M 4 _ y k B w l r G w x - _ D k j p B r 3 5 L 7 r 4 N _ j i F 9 i - E p - - D r l j E k s f j p m 1 B t 8 k 3 D v 9 t g B t w q 0 F m n h C h z t G l 1 r C s m W l k 9 C k n o E 0 7 u G u 9 g o B n h z 3 B v 6 x Y t 3 p 8 F 6 1 v g B r 5 4 o D j r 5 w B s u x n B x z n n M & l t ; / r i n g & g t ; & l t ; / r p o l y g o n s & g t ; & l t ; r p o l y g o n s & g t ; & l t ; i d & g t ; 7 8 5 0 9 8 4 5 2 5 8 7 7 2 1 5 2 4 9 & l t ; / i d & g t ; & l t ; r i n g & g t ; r 6 r l o i i t x M 4 l G r n F g h D h m D h r B & l t ; / r i n g & g t ; & l t ; / r p o l y g o n s & g t ; & l t ; r p o l y g o n s & g t ; & l t ; i d & g t ; 7 8 5 0 9 8 4 5 2 5 8 7 7 2 1 5 2 5 0 & l t ; / i d & g t ; & l t ; r i n g & g t ; 7 l q g x w l s w M s t m B i 6 0 I 7 7 7 L t t M n u s S w x w B o i 0 E l 3 8 G z 6 h D 8 - M 0 x v I & l t ; / r i n g & g t ; & l t ; / r p o l y g o n s & g t ; & l t ; r p o l y g o n s & g t ; & l t ; i d & g t ; 7 8 5 0 9 8 4 7 6 6 3 9 5 3 8 3 8 3 4 & l t ; / i d & g t ; & l t ; r i n g & g t ; _ z 1 u w 7 g k x M - 9 x p E 7 _ l 1 E x - l c t - n s B 6 p m J s 1 0 H m _ o c 3 x 1 h C g g 1 S 3 s 2 F x 0 8 y D r 5 r t E y r r 3 C 1 w g 6 I 6 t h 1 B l l q p D y m p 8 E 1 2 _ - B 9 2 x u G o l u g N 1 y n r B i z p R 9 4 i w B 1 j p i D u i t y G q x 7 T 2 l 7 p G - j 5 n B 6 _ n H u 0 - U j 7 4 p B 6 2 i r B 5 1 z 1 E m o v K x l w t D t i 4 r R 8 7 j q C z u 1 1 B g k o n C x u 6 m B s t _ u E h - 8 L z 0 5 q B r 4 r 7 C u 0 m t C r s 5 o B u x p x C z p - S y w u b r j 3 t D x j - x C z n 0 W q g w R q h E r n p z B r _ 3 s B 3 6 i _ B o _ 9 - B 5 m t 1 E x 8 1 k K k 3 x J 3 i j J r 3 s R q n q Q k k r O - 2 q p C y k h O t v w v B h _ p f 3 m v 6 K r 5 i 8 B l 0 h N m k g k K n 4 p n C - r q u I 2 7 t X 6 z 3 j C l j w m C 8 8 j l D i o 5 p B 5 8 7 9 G g u r H g x p u B j 7 5 a - r m X m _ w 4 D r 8 q W t 0 t 6 D t l 1 j B 9 1 h 4 D t h 7 V j n y m J m 0 v R r m r N 5 z 1 h D 0 - 2 H z w y E m s v B 1 w p P 0 n z U y 3 6 F h p 4 - F i t g 4 B 2 u p F s 7 x V o _ l g B k s h u B 6 o 6 C 6 7 v 4 C g - _ 3 D 5 s o m I x g p G i x 0 V t g g H 1 2 n N q 8 z _ B - k k f x r j L t x m 2 B 5 9 8 z B y 8 q C x r _ E j 1 h F 1 2 1 B n 1 n d u m v Q _ 5 q i D 7 2 o S 0 - m Y t n j H j 1 _ i B - q q m B 2 5 0 R q n 9 X 0 4 s F q g g D 7 2 w g B - r o 5 B s 6 m r B y j y e 3 2 - G h i w L q z i l D j 2 8 j E 6 p z i C n i 1 s J s 8 0 u B 9 4 _ U z 0 g d 5 5 t n B z 5 l L 8 m l I 7 v r l F 9 i t N 4 z 1 e 6 g s Z w r 0 T w g k g B 0 q 1 D 9 6 p D m q 3 D 7 v o q B p - v 0 C 6 h o j F i _ 0 m B y m p H q 4 8 C v 9 8 v H t 3 - P n 9 x v F 5 o q z K 5 - i K i _ w E 2 z 8 w B t i k F m y - p B n 8 - I l 1 o G 3 h y 3 C 9 p 5 F j j 1 E s v h C n s 3 a - 4 _ U i q 4 N & l t ; / r i n g & g t ; & l t ; / r p o l y g o n s & g t ; & l t ; r p o l y g o n s & g t ; & l t ; i d & g t ; 7 8 5 0 9 8 4 7 6 6 3 9 5 3 8 3 8 3 5 & l t ; / i d & g t ; & l t ; r i n g & g t ; i s n z i l 2 _ w M 1 s y Z 8 w 1 E q l s B 6 _ k P x y 0 G o p 3 B h t 2 G n 7 j B 9 y z C r n F 0 t n o B 2 i n G 5 9 E 5 s m E 5 u s B 4 5 L v 4 6 H v 0 F 4 g i J i l 8 Z & l t ; / r i n g & g t ; & l t ; / r p o l y g o n s & g t ; & l t ; r p o l y g o n s & g t ; & l t ; i d & g t ; 7 8 5 0 9 8 4 7 6 6 3 9 5 3 8 3 8 3 7 & l t ; / i d & g t ; & l t ; r i n g & g t ; k 8 j 5 x o 6 8 v M s 5 _ C t w 5 N r x t E g m c q p G _ 8 s D o i G 7 5 - B 0 o s D g 0 P v 0 2 C v v 7 C l 2 _ C & l t ; / r i n g & g t ; & l t ; / r p o l y g o n s & g t ; & l t ; r p o l y g o n s & g t ; & l t ; i d & g t ; 7 8 5 0 9 8 4 9 0 3 8 3 4 3 3 7 3 0 1 & l t ; / i d & g t ; & l t ; r i n g & g t ; o 6 n 7 7 t 8 - w M 8 x B l 5 L j 2 B n t Q 6 r B 2 y B 6 x r C w y B 7 v g C 3 r D n v B h 7 h B t r D u y B 5 5 L v 1 B k t V u y B o m B k w B 1 l B _ u B y 2 P 2 _ b q - F - y a 2 s I g v B 8 v g C x r B 3 4 Q 1 q h B i h b _ u B _ 0 L & l t ; / r i n g & g t ; & l t ; / r p o l y g o n s & g t ; & l t ; r p o l y g o n s & g t ; & l t ; i d & g t ; 7 8 5 0 9 8 8 6 1 4 6 8 6 0 8 1 0 4 5 & l t ; / i d & g t ; & l t ; r i n g & g t ; 7 - v s x 7 u h v M 8 x B 2 s B _ p B 5 t B 3 z B h r B 1 w B v q B & l t ; / r i n g & g t ; & l t ; / r p o l y g o n s & g t ; & l t ; r p o l y g o n s & g t ; & l t ; i d & g t ; 7 8 5 0 9 9 0 2 9 8 3 1 3 2 6 1 0 6 9 & l t ; / i d & g t ; & l t ; r i n g & g t ; p p 0 r i 1 3 q z P m u 3 v B u 4 - K p 2 h D 3 v 6 W h _ v g B w 1 p C u y X r n F t h g K z t R y y V 9 o r E m _ M 7 9 v B o i G w 6 l I 5 v 1 F v 0 F o s 1 B z q F 4 w M s 2 N k k F x 6 Y h s V _ v 3 D z q F 9 9 W s n h j B o i G z w v H 8 8 - O 1 0 r M o - w N & l t ; / r i n g & g t ; & l t ; / r p o l y g o n s & g t ; & l t ; r p o l y g o n s & g t ; & l t ; i d & g t ; 7 8 5 0 9 9 0 4 7 0 1 1 1 9 5 2 9 0 9 & l t ; / i d & g t ; & l t ; r i n g & g t ; q 5 p z l 4 - p v M g q r S o j 4 7 J h 4 x F g z 9 L s w g N 5 p i 4 E r o w S g y o O h 7 s H 4 9 4 D & l t ; / r i n g & g t ; & l t ; / r p o l y g o n s & g t ; & l t ; r p o l y g o n s & g t ; & l t ; i d & g t ; 7 8 5 0 9 9 0 5 0 4 4 7 1 6 9 1 2 7 7 & l t ; / i d & g t ; & l t ; r i n g & g t ; o 2 - 1 o g t 1 v M x 9 5 x B v x 1 x G 6 p 3 m B 9 _ k - B 0 g 0 2 B j k j p C 3 q 1 3 K g t - 4 C l 3 7 i C 9 9 j o N y y 1 0 B o r m K & l t ; / r i n g & g t ; & l t ; / r p o l y g o n s & g t ; & l t ; r p o l y g o n s & g t ; & l t ; i d & g t ; 7 8 5 0 9 9 2 6 3 4 7 7 5 4 7 0 0 8 9 & l t ; / i d & g t ; & l t ; r i n g & g t ; 8 t t 3 i r 6 h t M x 8 m r B 8 z 3 B _ 4 4 B k 5 w P 8 - 0 D y u 7 D h h _ q B o r s a z 2 - K 8 g z B 5 9 0 K - - 5 D & l t ; / r i n g & g t ; & l t ; / r p o l y g o n s & g t ; & l t ; r p o l y g o n s & g t ; & l t ; i d & g t ; 7 8 5 1 0 5 9 0 1 7 7 8 9 9 9 7 0 6 5 & l t ; / i d & g t ; & l t ; r i n g & g t ; 2 _ r 1 7 5 0 u 5 P 8 t F 6 0 l B w j M o 3 x Q 1 1 1 D y z 4 B n q u N q 3 6 I y 1 3 L y r _ E 7 t t M o 3 m E 9 y h B 5 4 W i x x I _ x l D 9 j J y 2 - E g j 4 I s n o N w w G r n F x 6 Y 8 t F z q _ H 9 k t C q 4 z F k k F 9 g O 2 x w I p p G _ 0 L 9 g O 0 x w I 9 g O l l I 7 x 5 d l _ k F i o 9 E w t g O 6 p n C 0 q S 7 t 2 M z _ R q 6 a 5 y N z q F m g Y & l t ; / r i n g & g t ; & l t ; / r p o l y g o n s & g t ; & l t ; r p o l y g o n s & g t ; & l t ; i d & g t ; 7 8 5 1 0 5 9 9 7 9 8 6 2 6 7 1 3 7 3 & l t ; / i d & g t ; & l t ; r i n g & g t ; n 1 r l 0 4 k m 6 M v s u D 5 k 0 B r t M p y i B i - l E 8 r a - y j D r n F u 2 O v t u B v w G x l V r 0 t K 4 5 L j x n C 6 - l O 8 7 o R l s q C - g O y n x I - 3 1 E y l V 3 h 2 H v 0 F u s m C 9 x q T 7 j J 7 t F 8 q x F - q i B 6 6 z G q n F w r X 4 5 L 2 q S p s h B 5 j 7 C t x I w w G g 7 h B 0 v s B 6 7 3 B 6 - - N 2 m Q 3 4 _ B j i j B o t I i p h C p 8 P t 5 R p s 1 R i l q B 5 g v B y l e 8 z y B 9 8 f v 1 I v 2 v C & l t ; / r i n g & g t ; & l t ; / r p o l y g o n s & g t ; & l t ; r p o l y g o n s & g t ; & l t ; i d & g t ; 7 8 5 1 0 6 3 6 9 0 7 1 4 4 1 5 1 1 7 & l t ; / i d & g t ; & l t ; r i n g & g t ; u x j j i 5 8 o 2 M p 2 g 2 C r x i M h 1 8 7 C z - n g F 5 g u w G v s l y H & l t ; / r i n g & g t ; & l t ; / r p o l y g o n s & g t ; & l t ; r p o l y g o n s & g t ; & l t ; i d & g t ; 7 8 5 1 0 6 3 8 2 8 1 5 3 3 6 8 5 8 5 & l t ; / i d & g t ; & l t ; r i n g & g t ; i 9 o y j o t i 5 M v - h w B j z w B p 3 4 F g s y F w z t G r y t G 6 t M 5 p o D 5 s 1 B 6 t F u 2 s B h r r B 2 1 M 3 5 n B 2 g t G m 7 F i l k P y l V 2 r q i B g m w I 6 1 7 5 B p p G x 5 m F 8 6 z E u 8 q W y g 5 B v i H 9 n n B l y Q l i 5 R & l t ; / r i n g & g t ; & l t ; / r p o l y g o n s & g t ; & l t ; r p o l y g o n s & g t ; & l t ; i d & g t ; 7 8 5 2 0 2 5 9 6 9 5 4 7 1 4 9 3 2 1 & l t ; / i d & g t ; & l t ; r i n g & g t ; o 9 t o u x l _ h O 0 r o C t o k O w 3 2 B k k F s l a l 6 g C u w G 8 n l E q v 4 C & l t ; / r i n g & g t ; & l t ; / r p o l y g o n s & g t ; & l t ; r p o l y g o n s & g t ; & l t ; i d & g t ; 7 8 5 2 5 2 9 8 8 9 4 7 0 0 5 4 4 0 9 & l t ; / i d & g t ; & l t ; r i n g & g t ; r t y g 0 j _ - t N 1 _ 1 S l s - I i j 9 2 B z u i w C - y w y E 8 0 0 N 9 2 p B j 0 6 B - 5 q B n - 4 o B q j _ X i u s K 5 s h O r z l - B 2 n u F y 6 1 O 1 u v Q g g 1 P 5 8 f 3 j s H p 1 2 a r s m j B l p 2 L o n s i B 6 2 h G 1 n 3 C h t W h h k D h 5 k G s o 7 Y z s 1 R x j r M 4 m 9 C 8 6 v N i z _ R y y V s h p C l o y O 2 w u U h h r c 4 7 y E 6 v w B m 8 o F w k 2 F - z k B u 3 p R y 5 m S n 8 o L s 0 _ E 3 p 5 H 0 _ L s 6 w P j u i n D y n z C _ 0 L 5 g U r o q B 6 q 1 Q 5 y j F j g k Q 1 r g K v _ b t _ j E v _ t H 1 n g C i 9 2 B k 6 s C n g q L 6 k 5 Q j 2 5 D m x v N i 1 x C v - d 9 x i G 1 o h y C 8 3 u B m k h G y i _ c u 0 2 D 4 p g E 5 t 3 H 7 8 m D j h t h C t 9 u G w m 0 B z j 1 B 8 n i C v - d 6 z Q v _ g C 7 t h I r _ 4 D m 0 w H 8 u _ C j s V 2 w i I 5 m 1 L 9 4 1 W w 2 4 X 0 j i L - 8 w B i 8 1 B l _ 5 Q v x u K _ i - H m n V _ 1 - H - r r K 5 - 5 E z _ L l 5 y c 5 7 6 m E 5 i r B _ 5 3 G 6 6 h C i u Y 7 r s E s h s C w y V 1 w 4 D n - j h B q v m E 6 _ i W n 8 g G 6 i y F 2 w u B x p 6 E q h p C k v x B - 0 k e 0 _ p R 9 z t J u m 1 F v o i E j 4 5 H q - p D j y W 5 z q V p 2 l H _ o 2 C h g 4 B t _ t H 0 v - H x j 1 B 1 4 p E r z 9 S n 1 q D y r O w 3 3 H t 1 x G y 7 z Z 4 4 v s B t j 1 W t t e p - n I n y 0 G t l n F 5 3 d p v 3 w B z _ L - x q C v r y W n _ Z w q s k B y m - B n h s T r 7 q K z 6 7 D 8 j w C k 6 s C i 2 p B 0 n z C - 1 k E g s t B s l r D 9 9 g j B 9 _ 6 K i 4 m I g h z 7 C n _ Z u h 6 8 D j k v B y z o B _ 2 r F _ 3 h H 0 r n g B q 2 1 R 8 0 9 Q m u p J g m _ M g l 1 C z 5 x E n m O w 2 4 C u _ s D 2 o Z 9 q 7 F z t 0 U 2 o l s B g o 7 f k y z 8 B l n Y q p s F z q 5 B 4 p o t B 3 5 2 N x s m P 1 z j z B g 6 4 d h x 6 F 0 n j S 8 u x g B 6 p 5 B y o 1 J 4 3 7 F y y 4 B 2 8 v C 6 s r G - 0 g B 5 s x O t 8 v T z 8 j I 3 x w I w _ 5 B v l 5 U h l 6 N 0 9 1 P 9 8 z R - t 3 C p v v E 8 7 y D k k u U 5 r 4 O w q _ X k 7 r X 4 4 n D 0 0 t B h v m B k 6 7 B y x n B h t p B s t p C 5 - z C 1 9 t J 8 i q S 1 _ 7 C x 2 h E y r O h 0 g B 5 w r D v 5 p N 0 i m F j t 2 B 6 o p K o u y D - r n N o j s f 4 p S 1 _ 7 C j 8 s F g j 2 H g q o F 5 l - I 9 k 2 D u 8 l s B 0 x 8 n B r 2 7 Z u r g i B 9 n 9 H v t u D _ 7 _ q B - - 3 B 0 3 h N k 7 6 N _ h l n D 7 z k Y 6 1 5 C 0 h j H k w L z w 8 G l 1 k H 4 y x 5 B 7 q y F 4 2 0 d 4 1 _ O r 2 4 O 7 y 5 C 2 5 0 L 6 x t 1 D l _ 4 - E z 0 m F 8 p i B m z z E n 1 O x 8 g H v 3 q O z 8 n T _ 1 7 L j - h N p 1 y H n j i B 7 0 h y B 2 y z C - g 1 C r s 8 C 1 l - B y l - E z s 0 C w s 6 Q k w m E 3 4 s T p 8 z B z 2 h E s i j O o j i B 8 1 2 B _ s 3 I u r i C t q v B u 8 q C 6 7 g C _ t 1 B h 0 g B y x n D g p b 6 - 7 I 8 p 7 L u k g D 9 n 5 B h k v B k q v H - r h J i 7 s E q l 6 H n 4 l V i h 0 Q l r x N 2 u h 5 C 3 h 2 X 8 n i C 0 3 - H 7 1 v D g u 1 B y u Z 5 2 y C 5 6 M w j i G 5 o 3 6 G 4 v 0 8 C t s x S r _ j H n - 6 F m 8 6 V t v v N 3 q q U u 5 2 5 B 2 0 m F 4 v 8 z C l r p 0 D 0 r 2 Y 6 m 3 C j p y E o h _ C p i 5 C h 9 0 L 5 g - 8 D u u 5 h B x l y r B w s n 9 C 9 p s o B g 5 j u C x k u t D g 6 6 G k h u q B 5 9 5 b o n 1 F x - u H 1 6 3 J u j v C x u q C m 2 k D 7 u g C z 6 9 B 2 - 7 L g l r 7 B 6 l 3 _ D x x j N 6 9 r C i 1 x C 6 t i u D k l 0 8 E t j p 0 B v _ 1 P _ t z C 5 n z q B s 2 5 a z v - Q 0 l 8 p B m t o z B 4 s _ v B 4 9 p d 6 9 s q D g 5 o p J 0 y q X h 7 0 z B _ 5 3 G m s j H 5 o j E l g q K 1 0 6 B - l r F 1 8 0 I p l - n C i m p I t p r I s t s p E 3 m n p B 5 m p L m r v I z 3 u k B w 3 i z C t 9 q a l n h o B _ k - e g k 9 a i r q X s x o b i z o P r u 0 U q p 6 O t 2 y H _ 9 o p B n 5 - y B j - 4 G 5 g w c o h x Q - t 7 F 3 j h m B u i - Z i n i F y 5 p C n j i B r p p C n s w H 0 r t D l l h F h i t G 5 5 L i 6 w Q w u h X o n q W _ 3 h H 8 i k J v x t D 7 t h I v _ 5 B n s z H i o i K o l z N y 0 o B u p h g B z l m H r i v B 1 g n B 5 2 i E l m m B p y r I h g 2 C z k 2 I z m 7 D 9 g y C x o j E k g Y r u 0 U r 9 k D 6 v 7 I 2 o s 9 B 9 _ p i B l n 0 U l s o L j w w e u _ 5 B k w 5 B k g Y - 3 r h B i y n i E 2 7 0 p B y 6 i B o 4 1 B l w 0 M h x O p 8 2 6 C u k g D 8 s - G t 5 2 K x s 2 n E - m u B y 9 b 3 o v G m q o Y 0 _ 4 F i g r W 2 - y d z 3 v F 6 1 5 C i v 1 G o n 8 F s q 5 e - 8 9 H r 9 k D 3 4 j N p t g D 3 y j D p l 7 C z t 4 w B 9 u t e s q y Q 4 1 _ 2 B 9 3 n B n l r M 5 g g E z 3 - H s n 2 M z 5 n B o q 2 K t z 3 J v m - t B 4 w r C y k s J n h s R 1 l s O x p m q B 2 3 y b j 9 6 2 D y 1 t H 3 3 z O 0 i 8 U 9 l c z 3 2 B j p y E 1 z g 7 C m 7 2 M 1 g 3 - B m t 6 m D x g _ 2 J - - g E n h g F u 7 v L y z t p F - 5 o H 4 k p B w 7 1 G 6 p p R x y 4 B p 3 x D _ v q B z g n B n h 0 F 5 o 9 D 0 8 z E z 7 x p C s 2 p P 4 y 7 V 9 6 n L j r k S m 5 s G u k 7 C z m 7 D 6 t l B h 8 _ q B 1 8 z 5 B t n x 4 D s p m M x 5 5 z C _ 9 _ z C _ r 1 - D p u v Y m 5 V z 4 2 E 4 7 o B h 9 u J s y - U z o 8 G h y i W k z 0 t B 8 n i C z g p t B y n q B k 6 1 H 7 j 1 M v m 9 Z g 9 _ N t i 5 H l z 6 E m 8 y F l k w I t 3 3 K j o 5 D - k m C l x n L t p s C - z 6 i B 6 w 2 J 1 w 1 V m h x D 9 4 8 E z 5 x E i 3 9 O 0 l g J y u g J o l t P p z 9 J o _ 2 U 2 m w N - 9 w H m j p D w i 2 O t u m D 7 j i I 5 1 r P y 7 9 E r 8 w C n j q N n t u H x h 1 K 5 n 0 C v 8 g H r t 2 F x r q F l q l e r y x H 3 4 v V j q q G u 0 2 D 6 r x U 2 l - O m k t h B 9 1 7 g B o k i D g y 7 C 1 3 v U y l t N u p g I m 4 p R _ k - G - p o F _ t 0 i F o w 4 l B u a 6 D _ 0 h c 7 0 s F 0 q - N i g u 2 B z 5 3 e 4 j n M p 1 l U l - _ r C o q i D 5 g 5 z B g g k p C 5 m r 4 C 0 g 0 Q - h y Q j p y E s 6 v J 2 6 q H g - g B t 2 8 t B v 7 w k B 3 _ 2 B t 6 _ m B _ t i O 0 n r L 4 l 4 w E - 3 m - B 7 v 7 I 3 9 n R _ p 0 p B m 8 1 d 4 2 0 H 3 w g X p k 7 V p g u N 8 v h H 3 o 8 h C 7 s g S 9 t y i D w r p f z 7 t P 4 z g P y 8 p 1 B y 2 j W m g 5 T w z 4 1 G 8 l n _ B t 8 l O q i 8 N _ 1 x f w k 0 q B 2 9 7 2 I 7 l l 3 B x l l P y r s 8 D k - 0 J v w o Y p h 8 S w m 9 E 2 2 h f g s j w C u 9 y u M 2 j j T h l 7 h C 0 5 m Y u m 6 _ D o q g 5 C l g u d g 1 4 w Q 5 w r G o p n H g m o I 0 u 7 b t x - j B 2 r l p E 7 - - z D 9 0 _ F u 1 y B v 7 3 E k j 3 e - g k D 2 x w I _ z k B m q i I y v 5 C m v n K z o n 6 I h 2 x m B k 3 j H 4 6 w k C y o v z C 9 p y H w 3 u i C 2 _ - C 8 v 3 R - _ r P 9 t u B 5 8 4 E n w o I 6 _ o I 9 o 2 C m l 4 z B y 6 4 I n g m D i 4 3 M r 5 z l C s _ 4 E h h q F r i 2 Q p 5 k Q o h v H l 1 4 L 6 t k k B q s - B 1 1 x M 1 1 9 K 8 l v D - g k D p j i B 5 h y O 9 t z C 3 2 v B x l 0 M v v r E 7 i s C 5 5 8 C 7 1 v D t _ 5 B r q 6 C q r s H i s y X h w h H 1 i o N z 0 g E w y q I z v i M k 4 9 y E o u h D n _ k F x 0 - K j m r C u l z n B s n 0 q B s m - E r o i E o i 5 C i z z D s 7 2 t B z _ L m 3 l 4 B y 2 - F t n r 4 B 4 2 6 v B 6 q p G v 7 6 L x 2 m L z j k V z j x B 6 g o N q 1 p k C m n V w t m e t 5 t Q 0 q r t B l g Y 5 x i C v o p C n g 3 B m 2 k D m 4 6 I 7 9 5 5 C y q m z B i i t G r t l C l 4 p F r s x Z s 3 t F r p r I y 7 2 Y l 7 i R m 6 - G m 7 7 N 4 1 g J 1 g t I 0 v k E t t u P r j v P 8 o w M k u m J i j 2 K v j i U 8 h l H k 6 g G 7 n v O 3 w r G _ 9 q g B 0 g x E p q u C 9 9 v B x w p N w g i b r z u R o j t T x 7 9 G n y o U y v 1 C r 8 y a 4 1 j P j j q Y l q i Z j x _ O 4 7 1 O 6 5 s N - 0 r C - o G j 4 o 8 D t y s x C _ s - I 6 t 7 z B i y w b w m 4 t B i q - H v _ 3 k D _ 3 i t B s r 8 L 8 5 n G o u s J 6 5 9 D v u t F _ 6 z o B j 6 u x N l t j U 6 u _ W v z w Z i y y E y y 4 L w o 8 s B _ 1 g q B k n r h D 9 t z C 3 u 4 E o s - M _ y 3 B n 6 s R y i 3 9 C q v 3 X l r 3 4 D z s 6 U w p t n B 4 8 _ C j m r C p y t D w s m P p - q G w g _ 7 D m h _ o C 0 0 _ p G 1 1 s C h h k D 7 p 2 r B i u q p K s w t V - 6 5 n B _ _ i L 5 z i s B o n i u C 3 o 5 R q v m L x 9 h j B q 5 g a 1 s 3 D 7 n i S p v v j I o E t 2 r E 5 r 0 C y s z D q t 2 C 2 4 h Q r 9 s d 0 v z S m m o D s m 4 B 5 5 9 D j v v n C 8 g k X 2 x v i B m 7 w 7 B _ g - W k y j T i p i G 1 0 9 i E x 7 1 G 9 t z C w i 5 F j x k K j 1 4 N 8 y m r B i q y S 3 3 6 w B u o i m B l 9 w F y s p N x 2 9 P w n j C u 5 2 J p q 2 K v 1 v j B 0 6 7 D y 2 4 G t 5 s N k 9 s e - 7 w n B 8 0 y j B 1 1 2 f p 8 u V s 9 o 7 B n 2 2 8 E 0 1 h J r 6 4 b z i z t B s 1 o W r x 8 f n j w D s h s C k n j G 0 j l I 6 1 r Q u x s p B l 1 o C q q 6 C 7 8 6 D _ n 4 a 3 9 8 G i 9 9 S - g g F x _ j r B - 2 2 x C i m v 3 B q p n E 9 1 9 I 2 r t E h t l R l p o 8 E - 7 i b t 3 r l B h j u Y 4 x i 7 C i m 6 x B y w z O u u v 8 B q u 9 R i i h n B z k r Z 1 3 1 E 0 0 o O o 7 1 8 B o 3 w g D 7 7 0 2 B u 9 y n B o u 8 O t h i G z z z - B 0 u j V k 9 6 J l 6 8 D y v w C x r 4 l B h 0 1 I m h x K w 2 i D r 2 0 C 7 h h g P n v p P r 6 4 H w 0 h B - 2 s P g z _ U 1 7 z 6 K s - 9 3 D 3 z i H 1 g o - B g i _ T r u 8 u I i t l l E 1 m 0 - D 1 p 8 F w k q C 4 6 n E y n p F - u p j C z 6 n x H s m u Q 9 - p C t x 1 L q i 2 Q h y x B k i u D 4 2 0 E x g 4 C h p 2 B z n z C - x m 4 C n z r E t q r E m x 1 F m p x u B q o 7 G 1 m 4 G j t 1 H j p q E l y - G s w o F z 3 y l D p g 3 B h y w D j l l B h k n P n _ 3 B t o q G j u o U 3 z m J y 5 x E g g 5 D 0 y u G y w 9 W 9 g O r g 7 h B i w - D 1 s 7 E z i 8 T i z 7 D l y - G z m r X r 0 6 L k v _ G 0 4 2 E o y m H x j 5 G 7 9 _ F r 0 6 L 0 6 9 B z _ L m y v I v g t C k g Y p q u C r k 4 E 1 _ 9 a 4 q h B k 4 8 E z _ L z i o B m u s D i 7 o i B 4 _ v Z i 6 z F 2 r t E o 8 _ B g q s H v 8 o G g v e g 2 0 K y 5 i I p i T k v x B s 8 q C - u n G s t x G v 0 2 C - t g M v r k B o j i B o z i i B 4 w n P r 0 z E p j 3 C 5 s a o h _ C 0 o z o B w 8 r W z 7 5 B k 2 e m p h H s m u J 8 6 2 y B r 9 w X l u r f _ w 9 G 1 l j e 7 n 1 U m 3 v P z _ L j 0 6 B w 2 - D 5 p 7 B g t W - w 9 G m 9 i C 2 g n B k q v H o 1 4 B m p w D 9 3 Q v q _ H 8 7 y D n u e 0 9 g C k 9 n C n 6 1 C 9 p h E s h 9 s B 1 h r B 0 0 q b - 4 o J p 7 9 Q v v _ F 3 - V k 7 6 D n q o E 2 5 4 V 2 y 8 C t 1 o f 4 o x P s 9 g P 2 8 v C i - z K _ w O 3 8 t I 2 w Z u 4 - k C x 0 o B o r j B 5 0 l B s 0 s G 3 3 7 F 3 y 8 C l x x B p 3 s C 3 m 1 t D 7 1 i F h g k q B 8 m _ K q 4 q C 3 g 6 f n n 5 E 7 z s D z 0 o B p 7 w B j m q i B h s V j x 4 F 1 v g F u 6 i J 9 o 9 M i 6 z F k s t T r l w K 8 8 s b q y r Y s g n H s n 2 M w o T l t 9 g B n s 9 G r t v K l 5 8 K 9 r 3 E 8 0 L 4 p g E p - j b k 0 6 i B 3 7 y 7 B q g p k B r j 2 5 C l r 4 G q h _ C s 9 3 B z s u E s 7 3 E 9 w 5 H x p u S 5 v 5 D z _ L _ 9 m I 5 1 w G x 5 z S 2 5 r O - 9 n J 3 3 o I - w 9 G x 9 5 D 3 1 v B g _ n E s s Q p h s E q w 6 B y y 4 B 5 0 o D r l r D m y 9 o B v z 8 S x - s K z y y T g u g e x o s y C j z 2 3 B 9 2 7 F w u k O 6 q p G 2 n 0 D i 7 4 C x w h N 3 q h B w t t I l u i 9 B 5 p o v D k p 2 E w 8 m G 7 w z D i - 5 B l 6 6 N g z t C s w 1 C 5 _ - C u r i C 9 7 0 G y k a 1 _ 6 G 7 - 0 K y j M 8 p _ D h 8 3 F - _ 7 R 0 r q H - - g E h m 8 B o 6 v f 4 v z F o - _ E - 3 u D 7 8 x 5 C 0 t n Q l g Y 8 o j G - 7 y D 9 7 1 K 0 1 x N 1 n 3 C g n 5 B i v m B 3 q p o B j 9 n C 6 3 2 H n _ Z v z w N o 4 1 B - 5 q B t g t O 0 y r J n 0 y F l k h B l q t J 9 2 p B i - v G x q q _ D g x O 9 o k E l 1 o C p j i B 4 z t B o 1 q D n 2 k F g _ i N t n l H l v 2 T o 1 x Q h u p s B w z x O y 6 - d & l t ; / r i n g & g t ; & l t ; / r p o l y g o n s & g t ; & l t ; r p o l y g o n s & g t ; & l t ; i d & g t ; 7 8 5 2 5 3 2 3 6 3 3 7 1 2 1 6 9 0 9 & l t ; / i d & g t ; & l t ; r i n g & g t ; w i w 2 3 s n 3 h O o 7 n z B i 8 t b 7 9 3 0 B v w G x 8 x M v w G _ 7 z k B v w G h _ h C 1 w S 4 8 p J x r r B 0 t x 9 N w k l m O 5 r a t 2 O 7 0 1 K 4 z l v B 5 6 4 e s m o D 3 i i D 7 7 q D w q o B - i j B 0 4 - d j - r Y z 0 v L 7 t F q 4 k e 0 i q C & l t ; / r i n g & g t ; & l t ; / r p o l y g o n s & g t ; & l t ; r p o l y g o n s & g t ; & l t ; i d & g t ; 7 8 5 3 3 7 3 2 8 3 6 0 8 0 3 5 3 4 1 & l t ; / i d & g t ; & l t ; r i n g & g t ; 2 q i x 1 6 l - v M u 3 M k s l B 4 m Q 2 0 t B r n F y 8 s H n 7 6 B y k S 6 - k F n 0 _ I g u w E r n F t o r v B i v q B r 5 j G t l y s C & l t ; / r i n g & g t ; & l t ; / r p o l y g o n s & g t ; & l t ; r p o l y g o n s & g t ; & l t ; i d & g t ; 7 9 2 7 3 8 9 1 7 6 5 7 4 5 0 9 0 6 7 & l t ; / i d & g t ; & l t ; r i n g & g t ; 6 6 5 3 9 o q w k T - x N g 6 B m 0 O z s E 2 7 D g 6 B 5 - k B 3 3 r B y h C g q F 6 5 D 8 z 0 B 8 z 0 B 9 1 R v 0 J 8 0 L 1 t C p z J 6 n B h r B w 5 O 7 z 0 B v G _ - C y 9 B o k R s p O 0 y q B 8 p M q s E 6 9 I l x D & l t ; / r i n g & g t ; & l t ; / r p o l y g o n s & g t ; & l t ; r p o l y g o n s & g t ; & l t ; i d & g t ; 7 9 2 7 4 2 1 1 3 1 1 3 1 1 9 1 3 2 1 & l t ; / i d & g t ; & l t ; r i n g & g t ; - g n 1 y - l t 8 S 6 q b g 6 B g 6 B g 6 B 6 J s 7 K 4 m E 8 o k B q m J g 6 B g 6 B 1 s E p h U r u B 1 t C l x F 1 n N g 9 G q s E u v B h g M g 9 G 2 4 R q s E u v B h g M 5 s R s s E - f v 8 D l x D & l t ; / r i n g & g t ; & l t ; / r p o l y g o n s & g t ; & l t ; r p o l y g o n s & g t ; & l t ; i d & g t ; 7 9 2 7 4 2 1 1 3 1 1 3 1 1 9 1 3 2 2 & l t ; / i d & g t ; & l t ; r i n g & g t ; k p 6 n 0 t v t 8 S 1 t C g 6 B g 6 B h y N 0 _ L z 7 B _ k G r p C k k F y 7 B r 4 B p n V m x D p k R r p C x q F q v E _ 4 D _ l N p 4 M 2 g H x _ D s k K n o H p o H z q J v m E q s E q u B p v E s 0 B 8 7 B j 4 B h 4 B j 4 B 8 7 B 9 4 D r k K 8 7 B s 0 B 8 7 B j 4 B 8 7 B 9 4 D 2 l T 6 n B q u B j 4 B h 4 B j 4 B & l t ; / r i n g & g t ; & l t ; / r p o l y g o n s & g t ; & l t ; r p o l y g o n s & g t ; & l t ; i d & g t ; 7 9 2 7 4 2 1 1 3 1 1 3 1 1 9 1 3 2 3 & l t ; / i d & g t ; & l t ; r i n g & g t ; m 7 r w h k _ r 8 S 6 h S t p B j 1 h F s w b m n C g r B w 0 J z q J 8 k d r y E v m E 1 4 n B m 0 V 6 n B m 0 V n 5 D t n J n 5 D j n V z _ L 8 7 B o 4 M & l t ; / r i n g & g t ; & l t ; / r p o l y g o n s & g t ; & l t ; r p o l y g o n s & g t ; & l t ; i d & g t ; 7 9 2 8 1 6 8 6 6 1 5 9 9 1 2 5 5 1 7 & l t ; / i d & g t ; & l t ; r i n g & g t ; 7 - 5 2 6 z p n 3 S g m z C 5 t 3 P m i m i B 8 i x B 4 1 g B k x F q 6 U 3 9 l K h v 6 D l l x B t - r D 9 2 c w 4 g P q n V y 5 n D i x F k g Y h 2 2 D y 5 l B o v t L l v 4 I w 0 J n 0 V w 0 J j m h H t i N t z o Z s 5 i S h j 8 M h 8 i T n 3 5 I k x F t 6 m M j t 8 C j z v U 0 _ L 1 o 2 I 1 9 s F y n r B g n s B _ j V h 6 4 B x m I i - s J m i s K h 9 _ B l h z B w 0 J t 5 u J g u p h B w 0 J i t y B s m y Y 1 1 5 H - g r t C w 0 J x t - E w 0 J _ k i B 3 r J i t y B w 0 J v p m 1 B k z p u C u h t E m 1 Y z v s G k 1 Y r j g G w 0 J _ t 9 C 7 o r T r p p C m 1 Y s w b m z y H s j m D t n J z h v E 4 r J x 2 0 M 8 q u T 8 y 3 B 9 o z H p - Y 4 1 g B i 2 7 F m n g J n n x W 5 v s F r 1 9 D w t m B _ q 4 W 1 h w w B v 6 1 D - k m G l w m L y p 5 B 6 3 q M k 3 8 H 4 r J l 0 V r 5 o B w p i C w 0 J 4 6 j D x 0 h C 7 9 I q j 0 B 2 4 n B _ 1 i F q - q B i v 1 G w s p D - 4 s D - h j E n _ o E t o M w 0 J 0 0 5 K w 0 J 7 x h E _ 5 4 x O t 6 v 0 B n - 4 f i 6 3 W r w 1 C g g w D 1 r n C n 0 m b 8 u l 6 F l j i s B x k s G v 0 h B 7 s j B 0 5 x H n i q w B 4 3 y 1 C 3 u k s L j n 3 E 3 9 j B j n o m F k g w 9 B u o i w B - x 3 q B 1 u l p Y 0 w j u C y 4 y q D k l 8 k B 6 i h 2 E 3 1 g I y x l u B r 5 i S h j - 5 B 9 w y 9 B 7 9 6 g C 5 u 7 H z _ 8 C k 9 n E o n m F 1 9 w m B 7 t 1 E 4 r J m 0 V k 4 v V 6 j 8 G 4 1 g B 4 u X 1 q l B 4 s t C w 9 f 7 0 0 F 7 4 y C p k 8 D m t Q r n V 7 7 0 G 6 s R q k 8 D w 0 J x q F w 0 J l 7 v C 0 h b q j 0 B u 0 h B 7 p 7 B 7 s j B g 8 l B 7 s j B 4 r J - v 9 E l 8 r K k g h D s o M h o - B 9 _ 8 H 6 j 9 D 8 1 k C 2 k z B 4 u X 6 p 7 B r h W m - x C 4 v _ u B 2 n q P 1 r u I 2 - h G q h 5 B h 9 1 B 9 4 - J 2 m q B x w v H u p 3 o C 4 r J s 5 m P 4 r J 9 g h B i 1 4 E 8 1 n F k 0 d v r k B 1 h j 7 B k r 0 s B x u g E 6 q 7 F 3 v 1 R 7 7 8 Q _ h n V t 4 k H m 8 s B 4 r J i 5 x B 4 r J 7 s j B 4 r J m w v Q w - 8 Q x 7 x K x q F 1 n u E 7 h f 4 l 1 C s j 7 G 5 y s R x q F 6 p 7 B 7 x T - 6 - D i m 9 B 0 i j M w 0 J k 0 d i s z H i k i i B & l t ; / r i n g & g t ; & l t ; / r p o l y g o n s & g t ; & l t ; r p o l y g o n s & g t ; & l t ; i d & g t ; 7 9 2 8 1 8 8 9 6 8 2 0 4 5 0 1 0 0 1 & l t ; / i d & g t ; & l t ; r i n g & g t ; z i g q j 5 _ 6 y S 7 3 d r k R t 7 l E k x F 3 r 0 C 3 2 s B y q F 5 r J x y x F 5 1 g B s r 6 B z q J m 8 0 C 6 7 4 D 2 4 Q 8 t i C 2 t 5 u F l h y E l i o F g n S w 0 J 5 w 7 D r j 0 B k g 3 M 2 q l B k n V n s 5 B 2 4 Q 2 y k C 0 t 9 H 1 r g 5 F x w y B j x F j 2 3 V t 3 2 M q r l D u r h E w 7 r j B o _ r P v t U s j c p t 4 r B j x F x y 8 D 9 _ z L n g m D 3 u O s o h K 9 6 o I 2 h q D t p i C - s o B v y v B l 5 9 L y w 5 U 5 h S 5 r J 7 7 8 Q 3 r 0 C & l t ; / r i n g & g t ; & l t ; / r p o l y g o n s & g t ; & l t ; r p o l y g o n s & g t ; & l t ; i d & g t ; 7 9 2 8 2 4 7 8 2 6 4 3 6 3 2 5 3 8 9 & l t ; / i d & g t ; & l t ; r i n g & g t ; 4 2 i h 0 0 s 9 0 S q 5 o B z _ L t h l D t p Z 9 1 R p p 2 F x q F 6 s R u l T 2 n N x q F t h s C u l T 5 r J 2 n N o x Y q n V i t y B w _ s H h n s D 9 _ r H 0 l 6 D u 6 0 B y q b 9 h g C k j J 1 _ i D 7 - v G k y 9 D 5 4 y O z q W q o l B v t U y q F 4 7 0 K - z y G x 8 X n 7 Q g m _ C 2 y k C m 0 V v t U 1 v 3 B 4 0 6 E 6 m n E q n V g n S w t a h p - D k x F 5 r J 0 i s D 8 m R x q F 1 l g B 7 x T 2 n N 9 1 i F p y X & l t ; / r i n g & g t ; & l t ; / r p o l y g o n s & g t ; & l t ; r p o l y g o n s & g t ; & l t ; i d & g t ; 7 9 2 8 2 7 3 5 9 6 2 4 0 1 0 1 3 8 5 & l t ; / i d & g t ; & l t ; r i n g & g t ; 0 5 v t 4 w 5 6 3 S r r q I z 7 1 N 9 t x K k l w N 2 u k B m - r k D q t 5 s B 0 1 p W 6 u l W 3 0 j H _ k q J 9 s 3 h B - 5 j F k v u B _ k q J p _ k C 8 g w M 1 k u J w o 7 C k n _ d 5 o - C 8 9 9 I k t g G 0 g q v B p z w I - p 7 G t 1 1 L - p 6 K 9 m o J 1 x i D - o 5 B n 7 w J l h 2 k B n 6 t E x x h Y g 3 9 O - o 5 B 1 x 4 C 0 9 0 B m y 5 E _ j x H 2 3 5 N 9 5 i f y w y B h 0 g B h 6 h F p s 1 C p 9 y z B g n o d o 7 5 3 G y 8 i L w _ m I t _ g E g z m B l 7 j E v _ j C n s y C n - b 6 u p T i x i j C s l x E w 0 n i F 6 r z M 4 p 8 D q o 3 T m t - k B t y j Q 3 k p D m 1 Y 0 m c y k 5 B l w v L 0 j p I i i 0 0 B 7 5 7 D h 7 d j - h f 8 z p L o - 3 F i l w N 7 6 q D 5 - k B h x r B z x 9 R 6 u 6 G 9 p k H _ p i F _ k k D q 8 m E h 4 3 D s 7 r C 2 3 Z s l z M h 3 t E j z 0 J l m a g 0 g B _ 3 7 E p x Y 1 2 s B 6 k r B 0 q l B 9 p v J i o h C m 8 6 I 0 1 f 5 g t F y y 9 H 1 t z I n k i J w 0 4 S o o k B i i 1 H 3 g r V 2 m 2 E s p a m _ - T u 1 4 H t v y C y 8 7 F p k s T l 3 n K t k 1 l B g m m O o w q E t 7 r C 7 z U g k - U 2 8 g M 1 p 5 D k l m F s h 3 B 3 g V z l g B n 3 7 0 C k j J i 2 o 0 D t u v V 1 w 0 N p t S z k s C t y g D t g 5 g G - 8 _ B t n J r h r M r 2 o D z s 2 q L 0 n 4 C 0 q l B 1 u p B s r - B x o v D 0 1 f 9 0 w g F 9 n 8 _ K 5 r J 3 z - 1 E 0 6 h x B 1 0 6 C t u T g n 8 B 5 1 g B m o i E 8 9 z z C 3 l 4 9 C 7 5 7 D k k F v 9 r j B 9 y o 7 B 7 5 7 D n y 4 K x h p E 7 _ N s 7 p F 2 6 n m D j 9 - C 2 - v G _ i v O j i v D _ 0 r C 8 q 4 C 6 l - t C p 7 9 J w v y K 9 q r M z x t K 9 h x K s 8 2 D k x 6 Z 7 0 9 J 3 1 c u t i C m w r B v 1 7 E h r m F i m u F 0 o u B q s j B 4 2 s E w q - N p y l o C t j 0 G _ 9 r K 6 k 2 J 6 s t U t x r U i z x l B 2 m 8 z C j n 6 q B w 8 2 r B h v _ G q _ k C w 5 0 D n 9 9 C _ o u G 8 p i F t n 2 k B 1 2 v l B 9 s v P 2 y R 1 u p B 7 m g C u n 9 W x u _ B 3 1 c l o v F n p g c s 1 z B j n x H t x u J k s v X t 1 p E n 8 4 F q _ m 2 C 8 _ I y r 0 2 B p 0 i f - j 4 h D w v - i H y q p 7 P 7 u q s Q h x _ u C n j 3 I 6 z g F l x i N j 7 - D r 8 9 C - i w 7 B w l 5 v L u 7 8 r M o 1 7 R 9 _ h M 1 l o L y t 6 C 0 n n Z p l v D x 9 4 V 1 - l E 9 x 1 Z 0 t 1 I 6 0 - D j 8 s E w k 9 H o z n J 2 w k U - 4 x C m w q E 6 4 2 S u 6 x R - 4 x j C 2 9 h J z u - B 2 _ 8 J 6 r g r B 0 s 8 V 0 p v P 5 6 z E i 7 6 E n v h J 3 k 3 E 4 k g H 6 s v P w l 8 H m 4 r C q l p w B q i v B 5 o u Y g 7 x T - g l L 6 n u E w 3 g S k z y J x l q k B x z k Q p n j P s y 8 Z 0 1 8 S z p m L 0 q 0 1 H x 0 n k J h y n k B 9 l q E g h y E 6 5 5 G g _ z E _ 0 _ 0 B 1 w x h D 1 s q S 6 g 6 q C u g m Q 5 _ 7 M 3 i n k D 1 g 4 f r i 3 1 C 6 7 l G 2 0 u C 8 1 9 C n t 7 G i x 6 Z l 3 j w H 6 g t y W 8 s g t J _ 5 4 B i h z B 9 i y 3 E n 0 6 r F o v p J l 6 z y E r w k 2 B x v v 0 B 7 _ 2 I z l 3 E w n k m B j - _ j D m n 7 - F 0 j g m D 9 8 2 h M 9 n 3 b y 2 q E g p _ H g 1 - w F 1 8 1 0 C 9 2 g P 0 o r F 3 5 p 3 B i y 1 r H 6 z z Q r 3 l 5 B i v n I - - 4 8 D 5 8 u 0 D u i 0 k F 1 t w I n x v F r m x O v 9 2 j C m 6 x u C r 7 m a z k r M m l _ S y i u G v j k G r 1 p E 6 n o D 6 _ o G 9 h 8 B j _ i N o r _ l B 6 r 6 M w 0 5 d m y m T p r y Z t o q d v l _ V m m l l B 1 p r P s q n O v 0 q N 5 1 y C i p o b _ u w D p h 7 P 0 g 2 H u 9 2 W _ m - 7 E 5 y r H o z d m j z E v w l C 1 9 q K m g 8 Y z 1 s D g x r K g 0 w F h y 1 L - _ g r B 8 i z 6 F 1 g k r C j y g n E z k r M s l l E 9 8 z G m h v C 9 3 v H 7 _ 7 I m 7 l H r _ o D 2 - x Y s u 8 V j r h n D w i _ r B x 7 i W 4 t v 2 C o z j M q 0 j J 5 3 j N l x u x D y l j G r 5 k B _ m o E s - v J _ i u o B u i 2 O q u m F k h x D y 3 _ K 8 m 2 M w 2 t K 3 i - L q m p L p 1 z B l s n b o 1 2 c 1 0 h D n 1 h M o l v 4 C g y w U n 4 r - B 6 t v Z o u 9 3 C l 6 4 u B x 0 u J 8 2 8 l B w 8 y v E x _ v e u - h h B 7 u l m B r x 1 M k - l n C y h g X 6 _ 7 I n i 0 h C 5 w r o F r u v l C 6 7 1 v B u 7 h E i g 5 D 2 v 9 D y o s H k x j J 7 p 2 z D 1 9 2 J j w _ F r h 6 d s k w T z j s i C j w _ F g 4 3 D _ z 3 z C k x p O 7 m p a k x p O n s m 9 E p p l r B z 4 w o B w w l C r i x N 4 u z G u v p s B 0 v z g K z 0 6 C u 5 7 F y t 6 C 0 z 5 B x 0 l U o u k r I k 5 h P t o g f z p z X s 5 1 C 0 3 v F 6 u n T j o 8 N s r 5 n D 1 o g 0 C m l y w B o i q l B 6 q r q D o 8 l C 3 7 i E 6 m 3 2 C h - i w D 6 o 0 C _ k 6 H 9 r v q L p i u 0 B r s u V 3 u 2 s C t 7 t t B 4 _ x w B g y n M s l v 4 B s k m m G 0 4 v j I 7 9 n X 4 n m U y t 8 G r v y C t l s Z u - 5 F m 7 8 E 7 z n l B z v n F t o - b x u 1 y B h k z _ C p 3 z 9 I 9 s 3 W i 0 g B i i t a 3 _ 2 y D v y h r C o l t o G n 9 q 4 L h 9 j O l _ 5 1 H x h o g B j 2 k J 0 t r E v m _ I r y y 7 D 1 p w l E x - 0 j C u 7 - L - 5 0 _ D t 5 _ g D 6 r 8 d g p h x B y u _ u C u m m 2 K k _ 7 l I _ 6 3 I g w r b t z m 1 H i p s k K y k i t B 6 p 4 H q q u 9 B v y _ S 3 g s B z p v E s - h w B r 0 q F u m r u B m 5 4 n B t _ 4 t C q u 1 r J r 9 j S 2 9 g J g h g N q q q l E p 7 j c 7 2 p o H j 6 0 d 5 y m W 4 - m G n p k J 2 p z E q k 2 E - u h i G g 2 t r F _ 5 4 o C 6 7 g C x r 7 R u 1 k Y o 9 9 N z 3 m 5 C i t 2 W 8 x 6 n L o o k K 6 k 0 4 D 3 z o o D 7 o 2 H z q l B 0 _ L k x v F 6 _ 0 H 5 _ N n g 3 N o j 0 B w w l C s u T 6 o s B r v y F 5 m q B - 5 4 B z q l B 1 l v B 9 1 R j x 6 a 7 1 l C 0 _ L n g h D 0 _ L l 5 4 i B l x F 0 t s C r n F 5 1 l C l u m P q v s L 4 r J g w R n - 9 W u i v X p z j O v l 5 C u _ e k u 3 G 4 r J 0 4 n O t k t D r 2 t D n g - B 4 1 g B x q F n 4 i D q 1 z B 4 g V r v 5 B - 9 w D 0 9 1 D 5 i u F q x Y 3 r J 1 - 7 O - j r E r n F g p 4 J 0 x 1 D r n F h y u c u o x e 2 o 3 i D 6 _ 6 5 C q 6 - P q l v D 9 h g C 4 4 5 H h p _ D g g 2 C y q F h h 8 U 8 t F o 5 x d v 1 k Y 5 6 t P v l T l l q H y q F g 8 r P u n x c v j p 2 C 9 2 7 B 0 x 1 D t p O 0 t s C 3 6 9 G g w R m - 5 D 3 7 p c s y r C v 0 J o x t P - q c k q 7 P 4 r J l x F u 0 J w t m C n 6 U 0 _ R 9 m n G h p _ D z 1 r G 2 g x 9 D r 6 r i B x q F _ r j E 5 n s C o 4 M z q 4 R r n i J 5 w _ 7 B h 5 m k C 4 y h 3 C _ m q q B t n J y q F w 0 J i y p U g 8 s H 7 _ 5 Q n s 2 j F s 4 g 8 G 3 r J m p 2 v J p g 7 J w 0 J 1 1 c y s s s D n t q D 8 z 0 B 4 p 7 B u v l D 1 3 h F 3 l z H 5 1 r J 3 r J 8 3 j v B w 0 J 5 k v s B w 0 J h 0 g B 3 r J m n V 3 r J z m n g D k 1 Y 7 m l I 3 r J h 1 n i R w 0 J _ 7 0 k C g m y F o 0 z E j 3 n K w 0 J h 5 k C u 0 J m n V 8 5 6 L o l 7 C g m u F 6 8 z t B r 9 J w l 7 H 3 r J n k l L n 3 6 B m 7 t G k 1 Y 2 4 r S _ w O k - q u D u 0 J v r 5 G u 0 J 2 t w F w 1 u B 1 y R n 3 6 B l g - B w 0 J 6 m p V u 0 J g q p I w 0 J u s m Z 2 3 p B i t s B 5 x K 4 r J u n h T j 8 h D o l 7 C h 5 k C n j Z o q q o C w 0 J p z 4 R w 0 J h i 0 O w 0 J g w g 2 D 3 r J 0 x j Y q w b k y o G q w b 3 s _ G l n r E t y r v B u 0 p B g 2 i C t x 1 V - j 5 E 8 o g E - s r J - g 8 X 8 i 9 B r p 9 B 8 8 3 F q 3 - E 7 5 q C w 0 J h s o L w 0 J - v r b n l - I 4 z j 0 P p r 1 h q B 1 i p _ P v r r 8 D _ 7 n I 5 8 p G m t i K i 5 z 8 D 2 x 2 K p _ v V g m 1 a 5 u 4 8 B 2 5 m L u o o Y s i l l B _ k v T 1 u k B 1 u s n B x z 2 4 B j p z C u w g a l q 9 t D - n z 3 D 2 u _ p B l - k J 0 j 5 i B j x 2 s B p z o 0 B i _ t c p j 3 j C h 0 s C - i 0 C 6 k z Y v 2 o 0 B g 9 n z B 1 5 l B s 8 z S 9 3 o 1 F j z 5 M o 9 t F z _ r C 5 3 u G r 7 h O j 5 v 2 D 9 - v 9 B y 9 i 7 H 8 k l q D k 1 6 G 7 3 m F 0 7 p z B t w 5 O 9 2 h S p 0 q F 1 z 7 J j v r C o 7 _ G _ l z G j w x V 2 y 8 K 6 _ - v B q w 0 c q u j z C g h 3 O 1 n 4 l F p y r p D h p 2 g T v r 1 m C _ j n Q n - n N y l 0 E 8 _ r Q z s s U 3 2 1 2 B _ p 7 G w 4 t P 3 0 l G u l s E 4 n s C 7 s 9 E n s r b h n 6 T 3 i _ D 7 g h J l 2 m T 1 k 7 I k x o H 1 _ 9 E y z 5 o E - p r Z q q 5 7 C k - l k G 7 g 9 a o 6 n K 2 5 3 F 8 j 6 E - 4 x C r s l L 7 _ _ V _ n n j O p 0 - C v t t h J 6 7 j K m 1 m n B 3 n 8 j C u g q b o 9 m 7 D o n 5 g B 6 h i E n 4 7 K y 2 q E v 3 9 k B n 0 x y D q i n 9 0 B o 5 x 5 B - i 1 I g 6 s C v - u S 5 7 t o G y 8 q 8 M s m w h B g l 0 T l z n I _ 1 9 F r l j N w o 0 k G v u _ 0 C - 5 i l C 7 - 2 v H j v r I 1 6 g e m g t M j o m C n j 0 B t - 5 F 9 g s c 1 m c k l 8 B o h s C 0 6 p k B w v S v x _ N z 5 1 M s z n g L m o n X 5 h i E p 6 z e 4 5 i B 9 y 1 E r 0 y g I 0 y R 0 4 R t 5 7 x C 0 u i M i i 4 C w 6 1 I o k 3 G - n r G t n J 2 m c 8 n y D u - z B 0 7 i E 2 p 0 B o n z X 8 m m Q j 7 8 B m m a z j x F 7 z U i 1 l D j 4 l N 9 s 6 I v y o L m i i a n 6 o p C 0 y 1 N 0 n 0 N x 4 t R 3 4 8 H _ 5 t S p s 6 F u 8 l O x s q M l - u B x l 1 D y _ q Q 8 r v I r - 2 T 2 8 y H k j j D 6 j 1 O h v u B y g 8 k B j g 2 U q u x h B _ s 9 E 6 6 z E y x 1 D s t q G w x w O x l _ 6 G g 8 u 0 B 5 3 5 L w 6 1 I i 9 k W n 8 w 8 B p x k R 3 q r L g s 2 Q 2 g n Q k 9 w F o x 8 q B q t s D 9 7 z 7 B i s h x C y 4 s E l i u J j w 9 E t - y C p z u Q 2 _ 0 N y v n F z q F 4 _ n Y 7 4 w B g i 1 B z 2 s B z s y N n y j H q 6 2 C 8 s z E l 9 t S 3 v 3 E 8 s 8 B q l 7 C x u v F - z 6 B s 5 o I 8 3 8 B 1 2 2 F m w j C z z d w 2 i k D 3 r J 5 7 i w C 8 u 6 D 5 5 L 1 h m C g x l B _ 3 v M y 1 v H 1 7 P w q 3 C 8 u 6 D m 3 k B 9 7 l B h q 7 G 4 g V l - u B _ 9 j J k m h g B 4 4 1 O x j y S k i y m D - p 1 L h q n G v r i E 2 p 0 B l n 6 C 3 r J _ x i E t n J 3 g V 3 r J p 9 c 8 q o c 5 9 t Z n 4 h q C 3 r J y 7 n H _ l h B h 4 n n K 8 t 8 o B 1 1 g B _ x i E p x n C i 0 - J o 7 p L 5 5 L _ l h B w u l N o n V g x l B 2 3 0 B 4 j n F 8 r u C r 5 m G z 4 R o j 5 D 8 k h E n v 0 E 5 5 4 M o n V 5 5 L p i - E j y t X 9 y t C 3 - k B v - 0 l B m q i D n p 5 L o n V 5 y x _ Q 2 3 0 B p _ - 7 B k 0 j h E u t p W 1 3 s G v 8 X 7 8 - I q 5 h M p y j E g 6 s C q 4 Y r s 0 V r o o F q p 6 M g x l B 7 7 z H t 6 6 B 2 3 0 B j m k B q l n C 7 h q D 7 r j E t j Y o n V w - 9 D q 7 - L r n F g 6 s C w j M 4 3 0 B p x Y 2 q o H 6 h o B y p p B - u l P x 0 6 C _ m n F u - z L 5 h w b r n F 2 0 a l u t I w r w H s l m G t n t f x q _ h C x 2 s B 3 _ q 2 E s x 0 h B 8 t F 7 r j E _ _ t R - 7 a m 5 q 8 E o z p D p m j D t 6 6 B l _ g 7 B p j m o B m i p P 5 h w R o n V - u 8 M _ m Q 1 1 g B g y v K 5 y n T 3 - k B 0 y R x y 4 E p 0 - C 4 k 6 B 9 1 l 1 B q 4 Y k q i D q 4 Y _ x t c r j 0 r B v 0 2 H r w q D 6 t V 8 t F 3 m y X w j M 7 r j E 9 4 u X h 6 c 6 h i E p m j D 0 q y B z 9 w O 3 i 3 D 0 j h B h i 1 B 2 t V m q i D j r y D i p z C 0 _ h E 8 h _ E 8 9 w S 9 m n F n t n G 7 7 - X n m m h B g x 6 w B 4 k l C r x _ C - 1 - u B r w q D i o 8 H m m 4 H 0 9 q B m u X j v 5 D 3 2 h B t 3 h L g 6 r C x n v z G 9 k j v w C k m k B x r w E 0 g 7 U n 6 8 6 0 C i n _ o e v 6 w t r B m x p - P n z q v Q 9 r - 2 n B l r z B r 7 4 E 7 o 9 G 6 o y 1 B y r 5 n D 9 u j H 2 z m R n t n G n 9 w F j m _ G z 1 - W q 3 8 r B 3 z 0 J 4 k 1 E 7 u u i D l o r 0 i B m v r X o s 9 Y o 1 2 y E k g q x H u _ _ m B 6 w o 7 B q - 8 X g q t v B u u - p B z 5 u D 4 _ i i B i g 9 H 2 - 9 i V l - s Q j 8 j E z w i D t k 9 K 1 2 w 1 B y y t M 8 6 j I 0 z i i I p 0 r p J t 3 l J 1 5 p D 9 x j Q i w 8 D 2 7 p k V 5 q 4 n L q 2 x F l 0 - E p _ h a 8 2 s 7 I 1 i 0 j J 0 3 9 G y j r N h 1 z q B 9 i v N g - p U m i m 2 D - q k 2 L j t _ r C l 0 - E r t i I h k 4 K r 8 m U x l o W 6 u u _ B i y 4 N j x 8 p B z q r L 0 2 _ n E t 8 4 t F 9 y v s G 2 w 2 S 1 y 9 2 D 5 v 5 u p F p k h 3 O j 8 p w K 1 2 1 l B n 1 0 j B h g 0 3 I - u h c h t 3 G n v - _ E x 8 s E w v 7 C z 9 3 C l s l I 6 y j F 1 u 5 S 3 x v G j z 7 t J 6 2 i l D w q v b - w 4 H 7 l q p E 1 j i j D j u 2 g L 2 1 l w F t w q o D x v 0 r B s 5 j T w r v 0 D 6 k 1 S _ r l j B 1 5 5 C y j 1 C j _ 0 B 8 m 4 J j 0 7 l C u _ 0 i C i s 7 H 5 1 l s p B n 7 v R h w q O 5 4 s d 9 v p D 3 s 7 E x k 8 j g B 9 i r C _ o 4 5 a m t 8 8 K s w u v C q k m o M - 1 8 r E 6 4 - X 5 j s S q 5 m C w q q C 6 s t S _ n 6 G 2 o _ h F o 4 4 z B 3 3 m d 1 3 q X u h r L 0 h r h D s l 5 6 T 9 s w n S s 3 y o D o u s F 1 i w G p - n K l l 0 I 3 r 6 s G o 4 7 l E 8 7 s K p o 1 l B x 7 5 k B 6 y h u H v z 1 U r q x u N 1 9 6 s M j w s d u 9 - r B x j s D n z x E u - v G x t w c n p r F 9 _ 1 p B 7 1 k E 4 u i P 5 y y H 1 9 q U 3 y p r D l p 9 n J 0 _ i l D p 8 t g F x m 8 l B 8 8 _ 1 O 8 7 g L q z - B _ v - S i s 1 k f x 7 9 R g r x q B y p 6 E w h 5 G 2 y 2 M y 4 v q D 9 l 7 Q 8 2 r 0 B j 3 i l i B r 7 u - H n l m G l v 5 m D k o x n B 7 9 4 U g x 8 C k l 2 x D u x h h D - 2 l 5 L - j 8 v C k p o k B 8 s 8 3 B i l 8 C x 0 i J s 9 1 C w x 0 D 3 - 6 x C 9 y 9 k D r 1 v 9 F x p _ N g r - D 2 0 3 G i 5 y 7 C k 5 l 2 C z _ j R p 5 v N z u z 8 E q 4 6 O m m m M 7 p 0 2 G x 9 p B 2 v 2 j B k u z 1 F i 8 o w J y u 0 d k 6 4 N z h g G q i t F q l o L 7 p t I o y k p B k 4 - K g w 6 d z u 4 5 B 9 h l K 4 j y m E p r n y G j 9 - h C k w 4 m F r _ g p B w q j g C 2 3 x g B 2 4 j h G g 0 u d l 3 6 E j - i 1 B i t z n V h m 9 5 D y 2 4 r D y q y B p k 1 K h j m e y s l V r 2 w Z s _ i L m 7 o J 4 z m B 8 9 m Z h 6 o F n i w M j h l X n _ y I k k r s C 5 m x B w p r o C u t z s B y t k 7 G u r 4 m B 8 g g b o 3 7 u G k o 8 9 B 5 w 1 L l u 0 o B y _ 0 t B 1 v 7 o B - z n l D s s k G 4 7 3 x B i n _ l F 7 r 8 d y x q r C v 5 j x N h 1 o G z 0 i J r r 0 r D y n y w F g j o l I 2 z o S l - q - C h 8 q 7 B m o h p N i r i 5 B r v o N i k m M o 0 v G u 2 9 S 3 0 o h C g s p 0 G 9 k m D 4 s k J g v _ V 7 v g R y o n Q 1 j 6 I h x o 1 C t 2 i s B 7 r m 5 B s 8 p 5 G j y 9 v B q 2 7 y B 2 2 s Q 4 2 2 Z h p 2 W u 9 n J 3 x 3 P s p 4 n B 0 8 n g B t v m S 9 9 1 C 2 s 2 9 C o k i T s 9 p E 4 v k j B h l 3 j E 8 5 - G 1 y t J i j 8 E 0 q 8 G g v r 7 B v m 6 L j t 0 5 K g y 1 w K h 8 y x J 7 s _ - J v l l y E _ l 8 o B g 3 x P 3 z _ G 9 u 3 J m n 5 P p j q Q i q 8 o B 6 r 3 z B h z h a u 7 7 O i n u Q q _ r N 9 5 j R o 2 p 0 D 5 _ w M 5 _ j X 9 j _ S v 0 s e 3 u s m B n l 6 p C x j l y D t q 3 w B w n 6 w C 0 y q o E 6 5 v G i y u K 0 u y B u 2 - C 8 w k F v t 7 6 F _ 1 h s H r 4 z l B w p o 0 E 1 3 j i B - n n W 3 q n M i m i O z 5 i w B o i o o B 7 1 3 w B 7 s p E m y x m F _ 7 h d 2 q v - C s s m L p _ u V 1 s s J l 3 v 6 B g r q a w u j 5 G n y 4 h D n g 3 J u v x Q q 5 t 7 T r 7 r R h - j D u 5 5 E 4 h - V l v x B l 2 p H j 6 u U 3 t j N y - t C 1 8 i N - r i G s w _ 2 B 5 _ p D t i l G q t 8 O 7 q x H 5 j 8 b v _ 6 J q x 3 - B 4 m t 0 B h w q C q n 6 D 0 3 6 p Z t 4 9 C z _ v 8 K o p q n B 2 p y l P v 6 4 F 4 z 0 5 B 2 x i C - m h 8 B n 7 t 0 Q p 9 g 4 M 0 h p Q 0 s j J q 8 j E y 3 r j C 7 _ v k U g j t u B 7 s 7 m B 5 0 1 - q B y 4 u C y p y K _ v u t C j 5 C z 1 i r i B - 4 g c v g i J p q 0 H 9 4 2 P r u p t E 5 _ g i G z q 7 t B l 1 9 y B 9 v 2 4 B _ 9 t 3 B _ t q R 7 w 3 i K 8 - p C t 1 y F 4 l 9 G k n j j C 2 q 4 y B v m g m B 9 8 r 0 B s k - G x y r F m 2 _ C j h s C 4 4 n G o 0 v G r o 0 n B q 0 - e m t 4 C 4 7 y G w t o E k 5 t C q 2 m B y 5 y F n 4 2 l B h r h E 3 o v H 1 9 5 C 3 3 s F _ x u N x q o K p h j K v o r C m r z F h k q t C p q k C v m u N h t 3 h e 9 q g E p u z D 3 r 4 G u 8 k F h h - Q h 5 v D q 1 6 t H x l 5 G w g 2 h B 0 m n u B p h g k C k n m K w 3 r Q l _ 1 9 D q 1 1 Z 6 o j b _ 3 j z B u 6 w D p y - b 6 g w J u m v N w q 9 H t o l J j 5 o G 7 8 n U n p u G m 2 7 N 2 i 4 1 D l - 0 G n - o N z 8 h b q x q h B t q j S 3 9 1 K 6 x j N r t 9 b s 0 6 F j n m Z u o 2 G 6 o j i B 0 6 4 z C 5 9 2 p p B z z w p 2 B k - p 2 x B v 3 4 L h 8 1 X 5 3 0 T 7 n h D 5 8 x H g 5 o E j 5 1 I - z z T p o 5 W j 9 _ I g 5 1 I 4 8 0 C p y p C v 3 z V n 7 l E 3 r r K p n 6 D l l - Q w w o H 4 l 8 I n i 7 C 8 v j F g q 5 U k u _ r C r o p 0 s B y 7 4 D 9 _ i 7 B n r v C 2 l w o C p 7 z F o v s b p r 3 8 B 1 t y D t q y Y j 4 r k B j 5 o G v w _ G i s k c i v u L u p g I u g j l C 3 x y i G 7 3 s v L x q o x B k 5 8 w C t w 9 N 6 3 h _ B - x t I p y p C 9 h o a u h x 4 B k q o p _ H 7 u p y X o 8 v f 6 9 q x H l y 5 u L q i - g D m r r 8 B 7 r 0 y K 6 p 3 F p 8 - j B p 4 - r B w w m B y y 8 B 2 z r C 0 p p D r 7 s D n g o H v i i j B s 7 w B k 0 l O m g k J y 6 3 C - 2 m v i B h 7 3 y 7 C 2 h p P r n l 9 C 3 w 5 4 S - y i W 5 6 v R z g - 8 B 1 s _ w P n 2 5 6 p L r w r h b l w o w E m _ 8 G o z m T v 1 1 I 8 l x L 8 r 8 E 9 j m I m n q H h 3 7 5 C 0 s - U g m i v O y 3 5 h R l v 4 x E _ v l 1 C 7 9 5 z B 3 k 5 C v j e y t 9 W - 0 _ s v B - p 7 s u C h l 5 v M - v m y B t 0 z G _ t 1 l C 6 4 2 t B 5 m _ E - r v N q w 7 t B j q p F l 8 x 1 c j y n h B 9 u k C t k s d 9 t z C 3 0 r C 7 k y H 0 q k D r - x J l 2 Z 1 z q H - u v G 6 n h C 2 k p N i z a 0 z w G o 4 p S 3 z r Q 0 7 7 T i 9 j I t h q T v s s E h _ o D q s 7 f _ v p M 5 x 5 B 4 _ y E p 9 p y B z r z C - 1 k O 3 6 z P 4 5 q I 3 r g H k j g O q 7 h L k h o D n t u M p l t T r p p N n 0 m U i 3 r d z 5 t h B l p z D m x y L k _ w I h z m I 4 o 7 J r o g D 9 h u J 3 z 0 q C - - 3 u E q t 8 E 1 _ v H s v 9 O k 7 o D _ h 8 F _ 2 i Z 3 q x x D y q 1 6 C - 9 1 0 C 2 1 6 2 F 0 q 8 t B x y p G p 8 3 a 3 g t h D i o z 0 O 1 q y p B u - _ 1 B l q r h I 2 j i p B n z 9 5 D q j q F k z g 2 B 1 w x l D g 0 0 m F _ n p h C z w y v C 1 t i W u g m f u t w w G _ z y 7 H y 2 n 2 E 1 u g k F 9 q p p C t n g t E 3 h 8 - I j m k F k j k 7 B y x w H 4 3 x O 4 m 4 y M s _ 9 j E p u 0 F 3 q 5 _ D l w i y B 6 2 2 s E h r 6 E m z 0 O k m j B l 5 i z B v y k 4 F s r u X j x 4 T n m 8 u C n t x s J g p h p D p n 4 F p r 2 D s 8 w R _ m 8 9 C 6 w t l J w - s D 4 x p W i l 4 1 R i o u 2 U h q h 7 B j z _ 1 E w o o E 2 2 p n B k t v r L z u i 4 C 6 r n p H 6 0 l p F 3 i r F m 8 s B o l 3 p B 4 l p G z q k D k 4 5 E v 3 h F k _ r F 7 w 8 T t 2 q e u z p D j m j F 7 n 1 l B u r r g B u q 4 i B q t q O t h k N w m w z B j 3 - o B j p y 1 E p g o C x r 1 H h 6 2 Q 6 5 0 g B s x k L g i h n B g 1 q I 0 l 7 D 2 0 2 K j 7 0 o B q u j D 6 9 m N 3 h 6 G 8 l i p B 3 q y t D v n 7 o F 0 7 n y C 6 0 o t F x z t q E r 5 v P s 1 v J j n z 6 B t g 0 6 B w z x C _ 2 k D v y q c i r 0 Y 9 7 o Q h t i 1 B i 8 4 L i 7 x S u o l I r i _ s B m h s L 7 m i 4 B u g j C 8 h 3 E n s n G l i 6 J 4 p 6 N i h y d 6 l o X 7 - u D k 3 w K z k p N p s h X o r u 6 C t 2 w F q y n h B w r 3 g C z u 5 S 4 t 5 F x s l V - _ p K 8 t 2 8 B _ u 8 c 2 r i n B 4 i q k D s n j N 9 v 3 E v t _ O o n m W t j g U w h p f 3 7 w D s y 3 o B q 5 - n B t _ 5 Q v l 9 M 2 8 x p D u k u 5 E 6 g z b h w h S n w i 7 B y u q h B n r v 1 B q q - E k 0 m U p 8 x K 3 6 9 3 B 1 6 0 E 7 t x F w p t C q 3 _ H 3 7 k Z y 5 r O k 1 4 E n j 8 g B _ t w J q k r s B 9 j 3 G 9 1 h 2 C 9 6 8 M 4 6 5 J p o p L 9 6 i q C o - Q m w _ E n v t B s k k L j 0 u N i r _ b r s h L 8 6 1 X y r k h B x l h C v g 5 G 9 u 8 c 7 7 g K 9 s j B u t g B o t s K l s x M q h 9 j B 7 s w B p 1 _ C l 2 i Q - z o F i 3 p T _ 2 k D 8 i x B j 7 6 F _ 7 s E 5 7 o H p v 5 V o v 9 C j s - B v _ n I 3 u n E m p z D y h - C 3 3 w C k i j S z m q G x 0 s b z n m h B i i 1 D w 8 m B j 7 z D w 0 y B _ 4 5 e w t g B y h - C g 0 z s C 6 t S q i 3 V z 6 _ H z 7 v E h 4 x F m u 2 C u y r D n p z D u g 5 G 2 5 w B m y i n B j g g K t p O x g w Z 2 w x B t n t L k 0 V x 6 6 H r h W k p 1 W z 7 o C h 4 i D 0 3 k E w r i C n s i _ C p h i L q o M g 7 t F x g l g B - y 9 F w z 2 M 1 v t K h 1 p u B 4 h 1 s F y 3 7 J u 9 4 T u 3 n R x y - I 1 0 1 N p _ t H i 7 0 B 8 4 r K 8 0 1 T i l z N s g 4 y B 9 7 o Q q t 0 B z 4 z C v x u N x 6 4 I - 3 5 I l y z B 2 _ u C t z s F 7 t x F m o y H 8 h 8 F 8 y p k B 5 z j 5 B v m n W 1 r u E 2 _ y E _ 6 7 B m l z G i h o O g o 3 P q 0 v H u - 0 C o m t C 1 l 0 Q t x 7 E y 3 l o C _ 2 k D - z o F u 9 4 H 9 y 8 K j g i b u i x S n s s O y 5 7 2 G v g j C _ p h X x 4 b s t h o C x z j o E w z 1 n B y w i H 6 y 4 H w 2 - Z 4 u - J z o r n B i - m B 3 2 q C y g 1 Q z - w C y j m E j w q B q t m C t v 5 B 1 h W 7 u 7 G m 8 k a h 2 2 B i v 1 G n n z z B x x z 0 C 9 j 6 7 E - h h o B u q l F r x k P i 4 x F u n 2 S j 2 q c 4 5 4 g B l - r a 0 r x l B 1 - k E 6 n p N 3 g p l C u x 8 P x i 7 q B s o M q g k D 8 i x B y o n o B 8 1 w E - 8 7 C _ p _ E _ 7 z I l 1 - k D 6 s w T 5 n r l B 9 g r H g 3 k M v 4 r 0 B o k j y C j l 8 m G 8 m 3 j D 1 o i 0 C 1 y l E z w u D h - k D u m g C o s z B g i _ B 6 5 1 B p y u H 3 v 0 C 1 u 2 J 7 v 1 M u i 0 Q - - o 7 B v 5 _ 8 B s 0 p K r m 7 c i t n - G 6 9 8 B 8 9 Q r x _ P l 9 x y G 6 5 j L t m w H 2 v k E y t k F s k n E j j 0 C j j 6 T o p s F j _ j G - k 8 b u 1 m H p w 9 2 D 2 g p u B y n 8 p B k v x _ B q 1 _ C m 3 n D h 1 v F j 2 i Q n i q G q 2 k Q o o y H 1 9 v D 0 x f t g v Q g 9 q G z r 2 d 5 y 1 c 3 - v 9 i C 1 n 6 r B r _ j Q 6 n 7 V t g _ F _ 8 q G 6 l p G w m - D - 7 4 L _ 8 7 C 7 8 l 1 B q t x E s 1 _ C 5 q 2 E g - y U t 1 5 N 5 z 1 Y r o 1 B s - o K y h v E i v x _ B z 0 3 C r z i C 3 q l E _ 8 x Y p - Q 5 t x F i n u m C 8 t 7 h C h 7 d w u i K l m y p G v i g z G h o r m I k i 3 q D 3 0 q 5 J q 1 v - C 7 6 - s E r 2 6 s C 9 k 2 Y 1 l 0 X 0 y u z C k 0 V r 4 q D z j m E i 1 - Q p i l C k t 9 i B x _ s r B r 6 0 T 9 p 6 r B w 8 p T 4 r u E m y 6 D s u 0 F w n h T 2 n 0 D _ n 5 N _ 8 w B q x n C q - g N q 2 7 G p r w H r 2 h B m n y i B y v 6 D - t i F 4 z _ f 5 - 3 C q 6 y D w t Z q 2 h B 0 _ 8 C n z 6 E j m s F j i r N x t g B y 2 m L 1 j k K i 8 8 J l g s N 1 l t J u - m O 1 l 9 L h v x G 9 m n b i 9 1 B 4 2 p L _ l 0 a k i x i B 0 - - L z x x L s l i F 5 q 8 C p m t C w p i C 8 h 4 G s u i _ B 7 7 j E 4 0 t t C _ C 7 0 q r F 6 k d h 9 _ L - 0 o 6 B 4 i k J 5 m - 8 B 4 r 4 i B 8 z 0 l L o p p h B u 7 l D x m n I k 1 5 C 2 t w F 2 q 7 Y m j o r C m 5 l b z h u H 6 5 v H g r m B 1 w - E _ x m O z _ r j B q l o D i o 5 E _ k e - g v S _ u k Z 3 2 p L 9 6 o I _ i 4 I - g 8 I m l k J 3 9 u S 9 6 w K _ 1 1 w E 5 y x s D x z t C o x g F _ 4 x l B 8 h 4 G j 4 m D 5 j 9 D 4 i 5 P o i l K 5 v s F - r 7 D m 9 w X n 3 u N 8 u y K t w 3 C 6 w n B r w o F w 5 h H p _ v C n _ 7 B t g j W h 8 l p B 9 i w 8 F 7 4 m g E 7 x p r F q x p n C 0 v n t B j j i j B 1 x g E i 2 9 W k p 1 H 3 t - I j g g O 7 8 r G w r u 2 B x o v x C y 0 5 h C m 0 V 1 7 g K o 4 4 y C n 0 9 J u 0 h B s 0 5 F 1 w 0 V 3 q l E 4 _ u C y j _ L w _ w M k _ j I p w _ M u r m E 1 j i f 4 q h T l _ y I u x 4 D u 6 s 8 B 6 r o D s p 6 R 5 q q G 9 6 1 F o p q H m 0 m L p g v F i s h C n _ 7 B 4 k 1 G u 2 z I 1 4 z D 9 l 7 J j 3 y z B s m 3 M i k w q E z y h C y 9 z S k n V o - t C h t r J z 0 m r B 0 5 p V 4 p h p E w 8 - G k h m J o 1 v D v q m R g 9 0 C x h 5 Y p _ o i B k q m E v l i L i 7 6 M r l g H w s k M o r l 8 G j 4 - d 3 6 j D 8 v 2 H 8 w 3 M 3 z Q y s t S j k 6 J 9 t 9 F y g t f u k z X 5 y _ K u 9 4 2 B 8 n 0 F n t z K u g m L x x x M w p i C n k - a o w 1 c i s h C i 5 4 F 6 i w c m m j F z s r L 2 9 j B 0 h W i 8 x D h u q G 6 7 0 J l j s I x j n H x - q J - k 4 D j 1 p Q w h p t B 3 o p E h q 7 v B j 1 h F s s s H m - _ C s k k C 5 _ u C 0 t v Y z 5 r G z 7 o o B z o o D h j 0 C 5 q - F z v t V 0 r n C x 2 1 B l g 4 g B 6 p o Z 1 s 1 G u q k u I k r n f p r x f r q Y s s - Y 7 i o g B l q 3 N x v p F h 6 9 E w r g P y j o C 1 7 z F h 3 4 H w g k T 0 u _ o D 4 p s O 8 s - S x w n H 3 2 q H 0 y n R 0 r 7 g B k r 0 w E 4 6 t Z x 3 k E y t 1 g C 7 0 8 p B j 9 _ e v z y T 7 i s F p 8 w v B r 7 l w B 8 p o Z x w 3 U 1 v z - D q o 1 B u _ t K t u i K s u 0 F _ 9 9 I u p w 0 B j - j E q j g G n 1 q 9 B 5 k z M m 9 m V s p w g B - k h G _ w o i B h u q S u q j H m o v F i q _ 0 B u m 1 i D 3 r w J - v i P n s y _ B g 9 4 V _ - r E _ 6 2 J u 5 t I m l 5 T w g j C 1 0 i c r 8 1 j B g z 9 w C 0 t _ W z 0 z z C 6 p g 8 B y 2 1 B j 9 n C r v 8 J t o g D 9 t j n C h 1 v F 6 x k a g r 1 I w z q z B 8 g l l F t 4 k H v p q k D k j o S i 8 x D 4 _ h 7 C k 0 1 W 9 1 w E u 1 m n B p 0 q s B v q 2 C 3 u p J o l g t B h z 0 V t 6 4 C z 7 i Q i 7 1 U _ 3 s V 7 8 m l C 9 u r B u u i K m y 4 Q q o g 4 B t q r h C 9 n 4 L 0 h k Q s _ 7 E 7 7 j E _ 8 w B 7 w h 2 B q k 8 Q n h v 5 B 4 t j P p l h k B x r x r C x 3 _ s C w z h j E o j o k H i s l g O _ m m _ B 2 s 4 I x v n 3 B l r i 9 B - v 5 l B j 6 9 E 5 l k g D 7 i u t B 5 t t - F s u 0 s F 7 4 l t E x v w j B v 9 r v C o 6 t J m 7 p U h 0 o i C y - w C y k 4 y B 2 7 0 5 D t k 9 i D i t q q D 5 s s X g r m B g h x - B s v g E v v 9 3 B p h 5 s D 4 _ o D w o 1 F 4 j t l B - j n m B x x t p B m _ 5 k K w 5 p 1 B x 5 t v E h 6 8 y G g n r 5 C 4 u 7 j E - 7 u o G i h l L 7 r k K m o 3 F w 9 v Y j _ s g E r o n g B u q 3 H 3 9 j B p q o G h - p K m 4 h e 5 v i m E z v 8 1 E 2 r l Q q t k k B k t 9 Z s n n - B v l q K s 2 i _ B y 3 x 3 I o i k n E 5 p 3 Q - 7 o U 0 t 9 0 E q 7 r I h n _ O - g x l C s 2 i K 7 6 w 8 F 1 q i J u m _ F o 8 8 F o 8 t 6 V 2 3 n p J q 5 w D x w k D 8 l l H l v 9 O v q j C 5 p n K v x h 8 C m r 3 r B q t _ j C - - - l D t m n Y w 9 p D r p q Q 9 m s o B w u v i B 0 8 w 6 D 8 i l E i 9 z R k 5 o P q v m f m o 5 S k 8 r K k _ w 9 B v k s c i 2 2 C 8 6 n h I 4 h k O h - 8 M h p - K 5 v n V k y _ N - g _ N g - p K 6 w 7 w J 4 z n w B q n 4 F z x n D 3 m o P - r 7 D n p m w E 1 q n t l B 2 4 z m j C 8 m 1 u T y p g q T q 7 3 Z i 6 o G g y p J 2 9 u S s m 5 J 6 y 3 D 2 w l D 9 - 4 I 2 v x W x 0 4 k F i 4 5 4 z B i w h 1 J 4 6 s _ T 4 o n Y 3 p y R 0 _ 8 w C q 1 2 q C 5 5 6 i B x l z 9 M - j 0 n F _ 5 w x E r o i T 9 r x 5 E n m i P _ o q I 4 i s J k n u R 1 i y l G 8 k 3 G 4 v 2 h N h k o I p 7 v D x g j C j 4 8 C h l v R 2 9 6 H 4 4 u G p h j D g p x D v n 4 Y t j w E 8 2 7 H j k 4 F t 2 s z C o m p x B h j _ K g q o M v 2 u c k 0 h E j p 0 X 1 j m X 8 1 6 M _ p n u B g q 8 v D p p s x D 0 8 8 C v h i 2 B h r 2 E z p B - 5 G 7 v C l i h N 5 u 6 K k 6 4 H y h s B o h y W o p G u 6 D i l c s 7 1 T 0 1 r K r l s 5 B q 0 7 J o l h W 1 k u n C h 5 y 7 L v z v N t r x F z i w L i g v o B o s r 8 X z 3 i I 8 v i f l 7 p - B i y 7 8 H u v w d o 4 3 1 B p v 7 j I w r u K w 9 w D 5 2 _ s F p w 5 C l 6 x I 3 k 5 E 5 k d _ g r 5 B x 4 m J u p 4 I l 8 - E q 6 i D 5 s u H k n v h G m i t l E 3 z k M i z 5 N 8 x v V 1 k m Z 9 u 5 J h k z J n m q 2 B 9 r u o F 7 h h V x z y 5 B - i i P 1 8 8 N 1 2 i s B 9 8 w B 6 n 0 F _ h q N 0 6 J q 5 w D z - 1 F w s r E i g 0 N k - y C v g m S i s 6 F r k m O u t g W p t 4 K m 0 7 l B 8 h r P l j z H x 6 2 F 8 k l c u l 4 m B w 8 z s C 1 l i a h 0 u d - u n C 2 1 _ B 1 g v G 0 - s o C 0 2 j M z 9 l 6 B z 0 v t B 2 p t Y n u m I j k s C v l j B v q 7 n F w 6 i n B 5 8 6 P u z 4 R m 5 4 6 F p m q e 5 6 s I 5 x t B 2 4 w R - x y f w o n D u 0 3 6 C p i i q B u 7 n n B 9 h t G 9 4 r I r _ q q B _ p 7 l C n l _ r L s g r 0 H u 3 z 7 F i 8 7 P u 7 9 G t 5 3 s D s 8 h G l 3 6 0 F 3 g 2 6 D x 4 p m C - q n p C j q j 3 E 0 9 y 9 B 9 z 8 l N p v 1 n J _ x 9 1 I 7 w w 4 W 2 z 0 j y B 4 l y 6 w C n 3 w _ j C 4 1 m x F l 8 u p C j m 2 E i - 9 k B 0 z j L v q r D m g _ D - w z I q m 4 J 7 x 2 B u 2 s P 1 _ j S 0 x 7 G 2 0 2 G i l s I t 2 u L l u k d n 4 q u E p o h x 2 B 5 z 0 - B 1 z 7 0 H 6 x k u R 3 6 r r E l i v k E m n s j F t o z i G j n 4 V w z 6 j B 6 5 s w B h j r l N 9 g 5 u O v 2 k m Q s i _ 6 F o p i F 7 4 x J h l - z F 6 o x P v v 8 k B 9 p r Q v p t f 6 l j n F x u q 2 B h l - S m 8 y _ B h - w v C _ p 2 u B h 1 3 8 B p i _ g C 5 0 7 Q j - k S t 8 h G t q z Q n 2 v _ E 9 2 8 5 C 4 x s 6 E t u p E k _ h N 9 k 3 0 B t x t f i 2 _ l C 1 x y q D x 2 7 m C u 2 7 B y p r B l h z B 6 8 t B q 2 O t o 0 U v k _ F z z i f 7 r r K _ j o N p m z 5 D n g 1 J l 5 1 c 3 j 5 T - 4 1 p Y g v 5 s B u n k m B m t o e q z p D r v w E 0 z g 4 B w i 1 k D - w t r C z t 1 7 C 6 k 6 2 C p 4 i o O i o 9 q B u 4 - 1 G z m u i F n 5 v s C i u 7 4 C 2 p z 0 B g r 1 Z 2 n p b 2 6 2 v E j 0 6 m B q p r 3 D r 1 v j C 8 0 t F 6 w - T - 0 8 r D - p x a 5 m h S v x 7 a 5 6 x p B y j 2 o B o 5 k y C h 0 q 2 B 2 - 0 1 D 2 x x R g n 4 I w x 7 E j j s D 3 8 _ D g y p I v z 6 l C - _ g 2 B 4 r n F r i m s G h p 0 G z q k J h 4 l V t i m F j v 2 j C 8 n t F y t 9 H o _ k F o j y Y z j 0 F h t w a 0 3 w Y l v v d r q r h B i 0 g 5 B 7 h n w B p m o 6 B h 1 v H u n r P x u p a 1 - q f y 6 m H g m x K 1 t o N s j 5 V l u 7 E 3 h u O 2 z 2 I 0 t z U _ j u m D s x v C 4 k 3 C y 2 n s B _ k 3 c p z 5 E 3 8 _ D v j x L 0 l n P 0 h - b n y z M v g 8 D l w t V 9 r v W j t 8 P 1 o 4 L 7 n x R v g 8 7 F r - 0 S n 7 l T 1 0 1 l C - 0 s P g 7 7 3 D r 7 5 6 D 9 q 7 C z p h g B 3 j s K x - i E n 7 u D 4 5 4 1 C w q j C 8 k l e 9 x w 1 B - z m S p 9 - m C _ 2 z F q 8 n 4 D u 6 w 9 X l v t B o j o s B o w w l K 7 v _ l D y 0 t o C 6 l 6 3 C l w _ 5 B 3 i - Z k 1 p h E n 1 h Q t l p N v p j I 6 z p C 8 n t F 2 5 z g B o g 3 B m i 0 O 8 3 x E i m 8 C k o 0 R t s 1 2 H x q q - B v n k m B u z 4 R 9 v v q B u m - D q h 7 K j p 8 D g 6 i C h l y O 1 o 4 L 8 v 3 P 5 8 8 J r z p a g 0 u L 7 4 2 V z z 4 c q n o O u 4 o 0 B y r p H h h o m D 2 w x B n y 2 O u h p C 3 h 6 G x z 9 W 8 - 1 b i x k J 3 5 n g B q n m F 2 5 9 D 1 3 j C 2 t t X w 6 4 q B i 0 i m C u l s o B m 8 8 L x q y I 7 n t F s v 5 B 2 s x c i y i E 8 8 9 D 4 s p E x n k m B g - 0 Q q z 9 C 4 g 4 F 9 g w M - u 1 I 6 m 3 D o j - E _ g 7 d l 7 u R 5 z r I 0 p y N 8 s w p C - - s q D r 8 v F g u n a p u j J z v 8 _ F 8 w 8 d 7 x h E y _ o J u 1 r R 9 o _ c m 2 t Z h s x s G 0 k 8 3 D n 8 o E 3 j 6 7 C u 1 y - C 7 z q k E m 4 o - C 7 j s 3 B r 5 8 q L - k l 0 B i 2 2 0 B p u 3 t C r h p h D s l y L 1 j - T h 7 t Y o s k 4 N - r 3 - C o j t 6 H 5 w j r v B m z q M l 5 4 F - s r n r C u v 7 m I t i 4 k D 6 h n 8 G o u 2 i C m g _ v C 2 - 0 p C y s y 2 b y m o s i B y 8 h x 1 F R w t C 4 4 b v m h D 6 z t 8 v C 1 y v v f 1 g 6 s i B i x - u 2 B u i 4 B 4 5 y 1 o B z 3 5 i B n t h L j m 1 D k 4 0 I 7 m y w C 5 u - L z 6 n t B i w z L 2 k 8 z B p r r L l 4 u C y k y B n 1 _ V 8 u l N 6 o 1 x B r 7 o f 2 _ m Y k 4 p D h w o d 1 _ x Q n 1 q D w s 8 v B o g 1 z S 4 q 5 0 C j m 2 S l h 7 x B k 7 x u D h 5 i U x j w O k q u j B l o - x F m v w - B h 8 3 X 0 7 9 5 E t 2 i u B h o 1 j B s 0 i U i 4 l z K p x m 9 D w k _ m F y u w o I z j p n Z - 5 1 - e 5 i j z B 4 1 r S - i 0 L n k k C 5 2 q C g 1 o C l o g K 5 2 q C n r _ U 4 l 8 c o r j T i 5 g q B x 8 o e l x k m B z 5 j N n p z C j o 2 5 B 6 4 n 3 d 7 v k u 7 D 6 - i 7 g B n 3 1 F n 7 w L k y 1 G z n w F r 2 w 1 m B 6 - h l p J 0 5 u m B v 7 r G k n _ M s p 5 N m u s 9 E h 8 2 o j C 8 r q s z I z 1 w K x 3 y H h g 5 B 5 3 o D 8 y q I i q 0 F z _ - C g 0 9 v 8 C s 2 k 1 z I i g 5 0 0 B 7 h 1 D j 9 5 J k s h k l B 2 p n 5 d 5 6 t g D 8 - p C 6 w g C p 1 j B u 8 i H 6 r w F 1 t q J 9 - l U y x 2 3 B n 2 n F i w 6 G j w 1 F p - t D 1 k w D k n z N h 2 5 J j o u M 5 4 t B r t m E p n 6 P 9 4 g b 1 l - V z 1 7 P y p 8 G t p l n B h 8 k j C h p _ W p g v O _ r 5 Z h - g p G 4 n 1 r 4 D 8 w y g D _ i w T w r 6 H 3 7 s W v y o 6 8 B s 8 w h D 8 l 4 C g s 4 N 0 u y B t 4 _ D o 5 g 4 B 9 k 8 U s 5 k L k n p 3 C 3 h g j - C u m 1 c 4 9 y W w u 5 h G _ 9 t r F w _ 7 z D z y t K _ 2 9 _ 5 C h 1 p x E h j y B i 8 z t K l 0 k K n x 3 E v 2 z K g _ 0 h B m 3 r M o 1 9 y B 2 n p p C - 5 y v B 6 g u 8 D 5 _ 5 t 9 C o 0 v D 2 w j H 1 v j F 6 r k H w 8 _ C - 9 _ l G 6 r g _ H l _ q T o 8 z X n m 0 Q u k i O j z u S o i 8 P 8 1 u P 9 j 4 u D z 2 g F l _ q T 8 y k L 3 o - F m w 9 O 4 _ 9 B 3 1 o E 7 q 7 F 1 n u G p - 2 c h 4 u L n - h u D r w 5 5 C y p z e k i _ c s q t h B z 3 6 F z l t E h n u T 2 n s B u w 2 4 B 7 q 5 m I v k 4 L m m 0 k D 4 9 x c j 1 5 c 4 _ i t C o p r F h k s E v m 1 D p 9 n Y 7 u 2 Z y 3 9 9 F v w 9 J g s j y C n r 5 k E 0 j x 3 B 9 u 6 K j y g g B r 6 6 4 B 5 r 5 r D 0 g i d p k 8 I k s x Q s q w T u 0 n D i o h K k 2 j C j m t H 2 2 2 s B o v q F v y v E - g 1 4 N 3 u 9 8 B g n 9 m C u m 7 z C q z 8 0 D m 3 - v G 7 h 4 9 L x x n X 4 5 t q E l 6 6 - C p u k J t s r H 2 7 w F 4 l g J o 8 2 B - - 4 B 5 y 4 z B v 2 x E w 6 2 c q h 9 I y x 9 s B t - j R x 9 s I i 9 n H 3 o w a w x _ J h 3 y B 6 3 r k B 5 - u V 6 n s c n h w W 5 9 4 H v i l G 8 h i E _ w X i w v E 5 0 7 L l t u N i m z I j r u L 8 h 4 t B 9 j 8 w B g _ - Y i v y k B n 1 9 B 3 x q C u _ h C v _ Q r n 8 G 1 7 m I r 5 p C 0 1 4 K l 9 p D o 5 4 l G k m q k C 4 2 7 C x p u E i 2 j C p j k p B r 3 _ Q r k 7 F 1 x m D w t w D 2 1 s V j i q B p 3 k B 8 8 5 V x v i H _ u k i B 8 k s S _ n u i E w l 7 2 B p 5 8 n S m n y z D o p p M z 6 w C t w 8 h B i _ u I k m w I i 9 n H 5 9 y P o r z B n r 0 C p 4 u k B k x o t D q g n J 9 4 z V m - o u C 3 q 3 B 1 v 6 B - r 5 O q w s L 4 v 7 m B 2 6 - E q 9 r P 5 m r p B u 2 g E y p 9 L 7 o 1 B o p n v D 0 w r k B 5 1 h J g y 4 D h z w S 5 w n j D q j j q B g 6 - j B k v w F 7 u 7 Z 1 p 2 r F h k g M k k 6 o B 2 t n h B 5 9 1 0 B y 4 r P q 8 t p B _ h 6 O k p l I 7 0 i 1 D i t g u D 7 p 3 s F p - v p E 0 z r y 3 C - 1 5 s m B _ g 5 0 W 7 p _ P n 4 g E 4 8 7 u E r s _ I l r 4 T 4 h K q y g P u _ t o B r _ - 1 C g 0 K 7 0 p Y 7 q K n 3 k B t 9 i E r _ - 1 C g 0 K g h g J x l - L q i y w B y 8 n G l k 3 w D g 0 K k 0 s C u h k B m m k B s - 1 T 4 4 4 t B g r v N 2 5 5 M t 4 z T q y 6 T g 0 K r t M q y 8 l B w p _ 6 G t 9 i E m 6 o R 0 9 q g B 9 s t C h z m R n 3 k B 3 2 r C o y g P x w j B 9 s t C j 9 h Q m g 4 a z k p G j u g v V u h k B o m g T v w j B q q j y B p j p E t r - i B 0 t V 7 5 z F 6 t F g r Q o t 8 B o i m B g 0 K r t M 8 w X 7 4 r E x 4 k K r y y B z s n F w 1 6 C _ - 7 B v p s F g 0 K v _ Q j - t g D q r e g n a s o l B r w t N u l z N 2 - i B r w i P t 9 i E w j M q - 1 T 7 8 h y I 0 i v F w j l H t 9 i E n j 3 5 E x w j B y 4 1 t I 1 i - q B g 0 K 9 s t C 2 j n d 6 t F 7 q K t 8 2 O r t k C 7 5 z F i i J v r x D 1 g 8 D q 8 l B 7 t F r y y B 4 r r B w 0 q B r t M 8 w X r o o B 7 0 V 6 2 S _ p P - j 9 G t 0 F u - 1 C 6 t F 6 - o f y v n b t - w o B 3 i E r 6 v w 2 C j i 3 0 E n 7 1 H 8 z g J p u k W 0 j 3 z 1 B u t w v J o n m o F 8 y _ k B s B j h v G q 2 s I h 3 l H 9 r z P p t j K s - 0 K n j n 0 B n g t - B s m s j D 6 n x x C i - 4 w B 3 _ 4 Q 8 9 o j C m k h 9 E j 1 4 B k 4 j l K q 1 8 v C s 0 7 o B - m w a r l z 2 C p 7 u k B y m m J y 5 9 N 2 m y H 3 7 t d w r z L t n h C _ z g J l 4 g E h _ z C v - z B k 8 j t B 4 o w g D t 3 l 9 E g y q M 4 m m v B q 0 w T 6 k i G z x x E k 3 k B t n h C h z h L p 4 h M k g 9 5 C q _ _ i C 1 p t c 8 j p y B r 5 q X r o j N p z l I z y _ M y v p j D x 9 q v C 2 i 2 F - n p D - o 2 E 4 2 q D p x j H h l i E v p k 6 D 4 1 q m C x y w p F h z - 9 O t 6 n 6 I p t m j L v j - u Q o r j o E 4 i 9 2 D s t 8 5 B 5 z m B 6 z u I r q s D s 6 1 E x _ t H g l u M 3 9 v 5 C m r - 9 B y 3 5 Y r t w i R u p 6 p C q 3 8 D l n r k B r v _ M j 1 4 B l m g D w g x H w m q J 0 9 o D x - n H s _ h C 2 9 i I x 9 g G r n j S r r r W 4 o v G n v z D m r p E u 6 9 T n 6 m T v j 3 G g h - F n 5 o P t g w B s 9 t U 1 3 h F 4 x 8 K 0 w n U 5 1 y C 1 v 9 D o s k v B 2 t s i C 2 p w o C 2 - y l C 4 x n U p s p 1 L s - 4 Z 9 j k T 2 q 4 i C 3 i 8 w J 9 x 8 n B h s 0 G - _ - Z 0 l n a j 1 3 k K 3 z n o F 5 m i d 2 5 w h B m w i G - l i l k B 4 4 3 1 C 4 7 h s B u y 8 r S - - 9 g S r i o n C o s v Y 9 7 t P z m 8 u B s 5 v n B l i 3 F t t n K 1 7 v F o 2 8 B m s p B p p k v B 6 q 3 n B 9 7 8 B i _ w E n 3 h H 5 8 5 M k r 0 C 2 y 1 B g p r T p 9 r 1 C 2 u x 4 G r - 6 u F s i n a z j 7 3 B 2 z z D q r v C g i q B x 9 o h B w z u j G t 0 j e w t j 2 B i g p g E 7 6 z n E s p t _ C n i k w 8 C 6 j u L z u r w B o v m z 6 E _ k 7 D j 4 5 C m s s _ D x 4 5 7 O 2 3 u x h F 2 u z H i 3 8 j s D - 7 _ g 5 C 7 1 8 a 4 6 w u B 1 o x - H o y x J k - g m B 1 j 4 J - _ k U p 5 3 P 3 0 l G 6 x q C o 9 t g B m 1 r n B p _ 0 5 v D j l h m 2 B o 8 i H 4 4 k G 4 2 q D u q 3 2 U _ w k C x 8 7 J _ 0 y K 5 y 5 C g 7 v D p 7 h K 8 4 i G j r t l h B 7 2 - 8 h B p p h 4 B g z g k d 0 5 9 i I w 0 z x H s 3 w C u o 5 U z u 5 e 6 o l v D n h o 3 H 0 7 8 k B h r _ N l 9 7 h G q 7 _ 1 m C 4 v o 0 M 0 5 9 u S h p y H m u 9 r B 8 n 4 p C 0 o k l J 4 p 7 s D 3 v v z E 4 y i z G 1 5 - k B i 7 u M 3 o 5 o C y i 0 P n 7 l D m m 3 D l 8 h Q 8 h 0 F t u y K _ y h s B - r r 4 P i x m p B u p w B y u w _ E p k k j I t u y K n _ z J v 4 y E 2 6 6 F 4 k l C s p 0 C r 1 y c y o g D v 6 i 6 H - p q T i 6 o q E 0 q 0 9 B 5 z U 7 q - d x p p j f _ 9 j q K 5 j 8 m N 9 7 u 6 e j u y H o 6 g L 5 h 3 m B z x 7 i E q 2 - 4 z D 8 i i z Q u z i i D _ k v p C j x n o I q 8 q m C 7 k 1 Z s o s 1 B y p r o D m 6 6 Q 5 u v q E 6 l _ I 5 l q Z - 3 g m B s 6 2 S 6 z o y B _ n j u D m o n l B s q w l B i 0 m u B 6 - u i B 7 2 k H 2 8 _ C j - h F 5 g q B 0 9 i G p 8 p H m z u c 6 o o D 5 - 1 O v v u G v s m K x 2 l m B v l h L i 2 n G 9 r w y B w w 6 V 8 t x p E r 0 j I x q 3 F 8 k - D w 9 t P v q g g B 5 z i D 3 r _ E 0 v z E g m s e p j 7 I 1 p _ D 9 2 l L 5 4 z k B 5 2 r F g j _ 0 B l q o E g p 6 5 J v 2 0 r E x o 5 l E 1 y x h C 0 6 h r J 2 0 i 3 E 7 1 r x C j q 0 h B y n j V g o 4 K y m 8 M k s n r B i 4 0 l B n p m N k w x D y u j F r o l B j z - l B u - 9 I i v y I j k m B 1 p - D t 3 v C - 6 x M - o v x B j p i g B r w w v B o h 1 s B s 7 r C 6 l - B 9 s 6 Z y v v z O u x v p C o p y t C i i 2 K g j 3 8 B 9 s t C 6 9 t 9 B z l q P 6 i r V 5 5 w L 1 v z E s p 0 C 7 1 g h G 6 o n 4 V p 5 r 6 E u r z 5 B q k m e n _ y G i 2 n G 4 1 y C k 9 9 D 7 7 v M 7 9 7 z E 5 4 2 n B 1 5 n B 0 i - M 3 z s i B _ y j H 6 - y I 1 j 7 0 B 2 n 6 Y k 9 u - G t 7 w s G n 1 o C j 2 6 M _ z 8 G g - v y B 7 j _ F t 6 - 0 D 7 r s E g z k O y 0 1 F z 4 7 0 B z p - D 8 z n I m z i R q r r Q 6 1 _ H 9 q o I 3 y 7 C 7 n n B 3 4 k l B r i - T h j 7 y B 7 3 o h P 1 h q z P j j o y G 4 j 1 d i w l E 9 _ o L 8 i 4 O 1 w 8 Q y t 2 0 J u _ 2 J m _ t E 2 m z C v 4 v F 2 o 0 H y 1 _ 7 B _ 8 x Z t 7 o d 4 w y v B m x o T - 8 s s V n u 2 q B 9 w y - B 0 7 4 U o q h b s n s G 7 r u E v h 1 F w 1 8 B o t 9 D v v w P x x v C p 1 9 O v r 2 B u x w V 4 _ 3 E w q 8 B 8 n u K 6 u m q Q 4 3 s e m r q P 5 4 m m O 3 k 1 F 5 6 y S r 7 l N 0 2 z T 6 j g y C 9 q 7 6 B m 1 8 v g C 3 n t x L 8 9 g H s 3 v D v w g C 5 r _ C g v 6 Q u 6 8 L r h u a h 9 x 4 C - 0 9 s C s r 3 k B y g p k B y 1 k k L w _ 2 y F 8 1 - t v C r t n h e v 0 q 9 C g q 5 C 9 v 3 L z 4 _ 3 p B n v 4 j N y x m r K h w 8 W z 9 y R o 7 2 J _ 7 x D 1 o s E 8 h i r B r m z 3 B h u k H s j 1 Q l t 7 W j q 3 E z 7 2 U - n w F _ u g G z l m X 1 q 8 a n 1 6 3 B 4 j 5 m B _ i 4 O 3 i v S p 9 l E i t q D l y o 4 B 2 k 4 R s g l u E 3 p 8 K 2 7 v - B w o n C 0 l 9 n C 1 p 3 b 2 - x 8 C w h 7 E g o m 3 D h i 7 z h B 8 i 9 h 4 B o 6 U s o l B 1 5 m n U z j m - C w - 7 y F u t v _ B 9 3 k n B p s 4 3 I z g - i E q 1 w D y 4 z R z 2 r v B i 1 g 0 G h g q N p w z 7 G g 8 y l G x p j l G o h t i C 6 y t C 0 i i D o t n G _ 7 u v B 4 2 5 X 0 v 6 z C o z y Z 6 9 x H p s k E 1 t g j B t 9 s I y z 0 T z 1 1 c 7 z n J y v w d 5 h q D 0 i _ M - 1 z N v 8 y P p 8 l C v 5 1 o B v - z B o 9 5 B 6 - k E 0 g x P h r o D k 3 i G u l l f l m r M 8 8 s Q 1 0 i 3 H 0 9 1 Q 6 o p O q z k 0 H 9 5 k G 0 h k f 4 5 m I z i _ R o l p R 5 k k I k g 9 G _ g w E 9 9 q F g s 9 H 4 4 v M 2 k 8 E s 0 y S 8 t i O 8 l 9 M k y 9 O y j x F 8 v k e r x q m R w u h _ C 3 s 5 7 C z y 7 V g 0 9 _ B w _ k L 5 - z p C m 5 - S w p s O 0 n 0 x B 5 4 l H 4 n m 4 B t - _ M r 5 y Y r 5 m C 1 8 t B j 6 e 5 7 h F p 7 v G j 1 o d r 3 6 L y 3 w r D z v 6 B 3 0 w X o u o D k h m n B 5 t _ w D _ q 3 O j - p P 4 p x R 7 k 9 E j r q P 5 t V 8 5 - B w q 9 E y _ x E z i i D m 5 - S 1 t 8 D v 8 X v k s D k 4 _ B y 6 k H u h k H 4 g h C 1 l 6 D 2 9 1 C 6 - x K z 6 3 F i 8 r m D i r h s B 8 9 g K z 6 3 F o q 7 E 0 4 R k q t E y j - H 9 y 0 1 D 4 6 z 2 C m k q _ H _ 9 3 e 8 u g G _ 0 L w i - I w j x F - t 2 D 0 o m G k m m I u l z J p m z R 2 i 9 C y v z G - 4 4 I 4 u t S 4 u O 9 w i C y y g N 2 o t 5 B 6 l i D r 2 O g x 2 M q n 8 J j o m C t 5 s E v r 2 B 9 0 h E i u 2 C j x 3 H 6 5 9 E 3 t 8 D u v w N v h 2 D 3 o - V 1 1 _ Q y h 1 K 6 k g o C y 1 0 G o x n C s o l B 7 t i F 1 u k B - z g l B - 1 z C z u k B u k n G _ 9 o L r u q P 2 6 k S 1 q l F 7 m h V 6 5 z I - 2 4 D r x 0 I _ _ q D r 4 u C p 0 o H w 2 p D s 2 l B - - v I y q 8 v B 4 8 _ m F 1 0 h D q w 9 y B w - 0 n B v 6 i H i m n W 6 9 x H n 9 s P n w 5 5 C s h 0 U i 2 - g C t x u v X 2 7 y g D j x t f 6 t j R y i i D r t 9 D 8 v h H s 2 0 C l 9 n C v u x a - k 4 G s v n X 5 x x L u w p L 2 7 z j C s 8 n M u t 2 w B 4 g p y E m l i V 7 y s E j t t y B j p q f u l _ U x _ p I 8 p h F 1 t 2 S x i h G y 6 - E - 2 4 D 3 - m G 5 j k M 6 r u E r 4 1 G r o s K g 4 w V 5 s 8 y B 4 4 m Q m t 0 p B 6 2 r H p k m 7 K j n _ q B 1 0 h D x i k D _ 8 x W t m w D q 9 v h C 6 z i b x u j O 1 _ i D - 5 x I y v z S n 4 i z B v y 8 N 7 0 x q B x u 0 m B 9 6 j L k m 1 _ C 2 r 2 L 2 5 9 R 7 9 n J 5 t u V w g 7 T j 2 3 o B 4 h r J z n 6 K 0 t j X 6 6 j D n p h 0 D 8 n n P w p j E 6 6 j D r 4 h N o 0 2 c h w 3 L h n 8 E 5 v 5 K 7 w y 3 E m m u J 8 v 0 C h l z K t j l N 3 r 3 V w 8 k E o q t X u t x H 9 i s J k 8 4 I v v 2 x B 4 n o E 1 q q T 7 r 6 u F _ 8 2 t J 3 n z s B 7 o z i B 9 w p J z n 6 K u u t m B z i w J t - p F r 1 z B q w l L g 1 p R j s i M 1 p y 6 F 2 w h v B - x i E 8 1 l _ B t o 1 B q s 3 O x m - L m 6 U o h w b t o p u B 9 7 5 f - u s q C 5 i m j E k k m b w 1 0 G y 4 5 S g n m 9 C y q j 2 B m r i n E g w g h B 9 r g H j p z C g t o R 6 y 5 c h r m B x 1 8 B 3 y 9 L s 6 i H 5 l i D m k l L i - m P i 2 n Z j _ k F s 2 2 w B s 8 z C j - 5 J q t y X 3 n 0 V z i q H t - z Q h 0 t U l q w Q i q n G u 8 1 E 1 i v a u 4 r d u i - W g s x z G l 9 l E 8 z m C w r q J r - 0 n B 2 u 0 d s s h H i x m R m p - H q j z H p h 1 O o _ g F w l - E 3 r n C h 5 i F - - _ E w t 8 E i x x K t - z Q 0 u 8 s F 8 p _ D p z p D x 3 r t E s 8 z C k z 7 E - u g X p m 4 e z h o Q 5 4 w 4 H u x 7 Z p z p D 8 z 0 D u 3 i l D v - n q B 8 3 h Q 0 i m 8 B 7 o p E k n v E 0 j _ C v n - Q n - j E 9 s y G 6 m 9 N k 5 n F j z h H p q _ F 4 l v T - 4 x C 0 9 1 s C m p 8 M 4 u q J 0 w 0 - B k g h U t q t L x 9 r N 6 y o i D i s _ W p v g J n 3 s C 8 - 6 H 4 8 6 B 1 1 s F o g 8 C _ s r W m n t M 4 7 7 G n m y K v 8 9 Z x u - B v 8 7 b s q 2 7 B 4 r m K y 8 w - C g p o J 2 8 y J p n x V u 7 l D i w v i B p - 8 M q y s n H n r 0 F 0 y y C s s o E - o l H l 4 i D 4 5 _ _ B h w 3 Q 6 7 1 K 1 r t W 9 5 9 M i h 3 p B k 4 7 r C 3 h 7 D 1 l z I z k t O r r y t B z 3 h 2 G 7 r x P l 0 7 T 2 x h E 2 3 0 O 1 j t E 2 x q Y r 9 m W 8 t F 4 o h l B - p p V j 5 w p B z 4 k X s i 0 H k 6 o N 5 u g F 1 t 1 O g 3 n J q - 8 M q s z G 9 9 g K t 5 0 D q 9 6 F 9 k 4 L h 0 g B _ s l E h h o B u o 6 F v u t N 1 m m o B 7 o _ W 0 0 1 S 5 3 0 X 9 1 u - C x g 3 4 D u h 5 u B p _ 6 l F w h 2 9 M t 4 j 5 C v l u R w k _ l E v n 8 W g l t 9 D h p t V 7 y w m E 9 4 - t D g 4 - O k z 5 q B z - z b h 3 i b 7 2 x r H w y r J t t v I l i r D 3 5 0 C z 5 8 O w s v 6 C 2 l j v I u u o Z h u w X 8 n h 2 L j 2 6 _ L n 6 l i B u 4 h N 5 r 7 f g p t n B t m _ X 2 3 y g E 0 6 o F k o 7 D q _ o l B 2 0 p 2 B h 3 _ d r 4 _ s D 5 r n c 1 h w H x y p H o i _ V g 8 o g B x v y s B o m r o M 4 v h m G x 4 p l H k 4 t n C 9 7 6 O o t 6 N o 5 9 L u 0 J 9 w i r C q r 2 u B 3 r J 8 h - K n q i D n p p G 0 q l F 6 _ W l m 3 D z g _ F g 3 o B 1 5 8 F r 2 u E 5 q u D 9 9 w D n n r D u 2 v m B 4 m o K 3 r n C 7 s x D 2 y 7 z B 5 r _ q B 8 4 8 E m n V 4 9 g B w 6 - E g j 3 b o u 0 D 9 q 2 C m 3 i I q _ 7 E 2 6 n G x j 8 C 1 k S l q t E - u z F y 0 2 H z h 3 J - 4 x C - h 7 B i m 5 L x n q T 9 r u C y w t E y k s D s r p B n 7 5 E j 1 Y y _ i D j o 1 E 8 0 - D k 4 3 K z i k D z _ L w j i G y y h C j m w G g v z F s 1 p E 3 p 7 B 8 h g C 6 1 k C y 2 _ S m 0 V 9 l h B z _ R o 1 9 D 3 z - G l n V 0 h W y y r J - 8 5 C n q i D 2 q g M s s 1 B n 0 3 T 9 y t k B 0 x k I t 5 h K 1 - 9 L n v s 9 G 1 y R w 5 O x k g W r l w K 5 9 l D 7 h 4 G z i 9 G - x q R x 3 o o B n 7 l K 2 0 3 C q x W 5 j _ F - 3 t G x 5 O o 2 3 O 7 w 5 b u r p B 4 t o H 2 v 2 F w 2 _ W w 8 6 q B 0 i v F 4 r 2 I t m t C g v x G p o l B 5 - u D t w s I n 9 t F z _ L _ 7 l B k q t E s 1 p E m s q K j n V g r y D g 8 n I p n V - 5 4 B 3 h q D 0 v p G 5 t V x 8 X r i 6 D _ 1 u H t m 8 F 3 1 v B _ y 5 D l k o b _ l _ w B y r q F y 5 l B 3 m q B s 1 p E 1 y R k 9 - C 8 u r 5 B v 5 n D y h n P 0 2 3 J 1 i h 4 D o 8 h J h 8 m I 3 5 n E 9 5 v J u 7 - S 4 v z D y - w K 0 5 l B k 8 z I x h n S 5 2 j L m 0 O u t m C x q F i 8 h D s 4 Y p n V t o M _ 7 l B 4 v - B m k r E 1 6 _ B r l w K y i z I v p O 2 2 0 E o h o K q v 1 D j 6 w r B 6 q _ C r - Y - x h G l i j F q 4 9 Z 3 s 2 U t m p a y s 5 N u w g r G j n V 0 k s D x 5 O x q F 9 q 2 C 0 _ L l p z C 3 z q 1 B 9 8 o U y 2 9 2 C 8 6 h x H l i i k D g m m o B 3 0 _ M h 3 h R z 2 w F s w 1 C t w 3 l B y o w Y 0 o _ f 7 0 0 F s t 0 B l 7 7 j C 3 m q B l m u l C v x s r D 8 m 2 L m y x S q - z Y u m 3 Q 3 y m G w v 6 B m z 0 g B l r u O j j m I o 0 6 z D 4 9 2 s C s v - M y w r F m 6 U - u 6 D o j y G k 8 8 L r - p E 4 z h w H z u 0 H h q w Q l 2 j G 7 g i h B o 3 _ I 1 z 6 R 0 1 8 B _ y 7 y C - 9 w D 4 p 7 B u j 8 C w - m H - z s C 8 s 5 E q 9 1 a 5 3 0 B u 6 w M y y r n B - 9 j D 9 k s Y y x k I q z w I u i k E t v 9 M _ s 0 m B p n V r l 0 o E 3 y n F 0 i s D v 5 m C y x z i B n r o a 0 9 q k B l s x I m 4 3 K x x 8 F 0 p x D m r i Q j j x R u 5 6 1 B o t i 2 C 8 p 3 K 2 2 q C 5 p 7 B v i v H x v 9 Q j 0 8 R 5 v z D 1 - 7 B v z - B y p x D 5 h S k 8 h D 1 _ 8 C q n V m x - H 1 3 z J w w n J n x g F 1 2 0 E - 6 k F _ q m F 1 4 Q _ 9 k q B 5 p q L l 9 9 6 B l 7 7 E 7 o k E x v 0 z C _ _ 8 i I 8 q z m C y y h C g 2 q L w h h F j u - F t i u G t o M l q 2 n B 2 x 7 K 2 u k B s r h L p - h D z x 1 K v r w N v t m B u s 2 F u m 8 F t 3 3 H l r l M w y h C k q g C _ q m F m x - H l r l M x g 1 Z o 8 m _ B g z t C 1 3 j J 4 u O 3 n j I _ s 5 E 3 h k C o y z D t m j D 4 u O 5 _ 9 E q i 3 E 7 7 0 D 5 3 0 B 2 y n F 9 i g F o p w B j x p R g 0 7 P 6 n q z E 0 8 3 w B q z w I k 4 k O l u 0 D u j m M j 2 j I u t 0 B i u - F - 0 l R g 8 l B 8 k 7 D q j 0 B 2 2 q C m 0 z E z p 1 F t w y K h 3 z X 6 - m M 7 v 0 C w 5 m C z h d p j z E y y h C 1 - 7 B 9 - l J 1 4 R v n 3 s B k z w O _ i 7 k B t o 7 B i - 4 C j m y J u 5 i R 6 3 q G - m _ F 6 3 0 B 1 2 4 J y u h E m 2 7 H v t k e u 9 u G n i 1 D k k 5 V 7 z m C - 4 z B s o 1 B i h y E z 9 i I z q l B h r m B w 5 m C t o 7 B 7 4 y C 0 q i i B z k s L 1 j r C 4 1 l C w g h L m g h D m m l E 3 2 5 B 5 s R s y 8 N k m d 3 x o a l i x E 8 o z H h t y B - - 1 C 7 h f g m h B z _ L _ l n J k t w C u r p B 2 8 o N k x F - w h a k w h I - - 4 D w 8 X q 7 8 E g m h B l k h B t r p B g i j E w t m B q w g O l 9 - C 6 n g H m n V i 7 g E w m 8 F 5 3 2 E _ u 6 D 1 k z B t h t E 0 k i P 9 1 z C n _ o E j 4 3 D 6 s t C k i 4 C q x i B 5 5 i B g l p E - 7 e t i N q l j F s 2 s 1 B m 7 m k B p r m 9 B 8 k 7 D 4 w h M 7 - h K g 3 2 J 7 k t m D n - x W 5 4 i J - _ m w D _ s h I z i p T p i 4 q C p o - K r z 2 W h 9 0 E 7 j _ F 0 t y H i 4 1 I u 2 0 L l n i v C t o 8 z B g m h H z u l L x g w 4 B 0 1 8 3 B z q _ s B z u w s B r 5 s N u z h U k 3 l P v i u z B - s g D w 5 1 P - 1 z C w y k f u i u G j j g J l t g y F 7 k k y I j o 9 M o k 5 v E j 8 p n C y m 3 L o x 5 S q o 1 H g z i D 2 y j n N u 5 o U q _ 9 o B r x w Y _ l 1 _ p C 3 z 8 Q q h o D m 6 - a 6 p r Q q v _ H t o 8 B 6 g r p B 7 4 i J z 3 u o B o v 4 I j u 0 u B y p 4 G 3 l i 8 B t u g Q 3 z t S z r i E 3 - 1 E j r v G m n t s B i 1 h F v n m X _ 7 q 4 B h - w R k v n Q 5 w g N 5 9 1 z B r 7 k n D 0 n s W 9 7 u B u p l E h 9 2 w E _ y k i C 0 5 i g B 6 o h l H v o s V z 9 z X m l q H u s h y C m 3 2 M v w o Y q 2 0 C p 3 g J p 2 z W i g n - C q 8 h 2 B 6 s o y Y 5 j s S p 7 w m B 8 1 8 1 B z t r K v 7 p O 7 _ - G t x 2 U 8 4 m E 3 _ y K 0 q l B 2 7 r d h 8 g - D 5 i h x B 6 8 y O m 5 w K 2 r n C u o l d 9 g k H 6 4 q X 4 i 4 N m p - P r t t 6 B q h 0 J 1 k g U g z k D j - 3 O 9 n t I j j t G j 5 w E 4 5 0 L w w i H 6 n k h C 9 x r 7 B 8 _ q N x j 8 C g g w D p r i j B 8 o i s B 7 7 s s F 5 9 3 r O r 5 6 L y 2 m d v y l V _ n l M t 2 i O l 1 n F 1 6 g T l - u I w i l g B m _ o t B - - 2 M u k g D w 0 h B 4 p y G k w 0 m B 8 u u F p u 1 q F 7 9 r 9 O i 4 t m B 7 9 3 1 L 0 7 h f _ s g I 7 z 9 O - 1 n F m y u P j y u y I t t w n K 9 q l p D t 6 w G 1 w 4 D w k p 7 B j 8 i q B 8 2 5 n B r j 6 0 B k - s q B j l g l B w w p k B i m p X 5 n m I 3 4 u p B t l z M w h - C v 6 v M v n g T q - p S 2 n w k C k k v w B u 1 t n G q j z q C z m 1 o B _ 4 8 L i p 4 z D n q 0 S l y 4 K 8 w u 1 C 7 6 o v B m l u M u i 0 _ C o 9 k I h 5 7 W s 7 r K g t m f 0 x y Q p x z s B 5 t 0 p B u m 5 l B n h 1 8 E j w w q B w t r O 7 z x L t i p C 7 - t x B k 9 o 6 B 2 t 6 s B k _ r q B o i t M l 6 4 1 B p t _ 8 C 2 B 8 v D 4 q 7 C i r n M p 0 0 H s 5 7 F - - 1 M w 0 - F l 0 - t B m y u P 3 4 j h B g 9 0 L u m 2 P p - v P p n 2 M 0 z 9 B 9 o 3 H m j 5 D 2 7 9 h B 7 v q D l 1 o F 4 h 0 I - x 1 B h 0 s C q l 8 E o p q G - v o D 0 _ L v 2 7 P r 6 h 8 B y j m Q t h s C 1 6 n M y 7 u k B 9 z m C 0 q l B i 7 l H n u 8 O 7 z m u B j 0 6 B 2 k p E p 1 h f 7 z 0 B q 6 U 9 s o W k s 1 D _ 1 v J m t k V 4 k r U o i 5 F i 6 o F x k k M h i x K p z - C o - j G 1 m _ B n 7 9 r C 0 s x B t p 9 D k 6 o V 1 q 9 L y u 0 p C r o l B 1 4 2 I w 6 v M n 9 n E 5 r 0 C x 7 l L g o p 5 B m 9 s G u 6 p D 5 8 m D _ s p D t 2 1 r B 0 9 n S w j 6 d z l 6 D - 0 w i C h v i I h - 0 D 6 p k G n j 5 H 9 6 - o F h 2 n p B 4 y 6 B 2 g w C t s 2 L i j 5 t C & l t ; / r i n g & g t ; & l t ; / r p o l y g o n s & g t ; & l t ; r p o l y g o n s & g t ; & l t ; i d & g t ; 7 9 2 8 2 7 3 5 9 6 2 4 0 1 0 1 3 8 5 & l t ; / i d & g t ; & l t ; r i n g & g t ; n h t l p s 8 0 8 T h 6 0 N 3 i p Z l 8 n b 7 k e & l t ; / r i n g & g t ; & l t ; / r p o l y g o n s & g t ; & l t ; r p o l y g o n s & g t ; & l t ; i d & g t ; 7 9 2 8 4 8 2 4 0 0 3 7 0 1 6 3 7 2 3 & l t ; / i d & g t ; & l t ; r i n g & g t ; 1 g w 6 q v h 9 y S _ y B 1 q I l x F 4 g E v m E u v B 0 p B 8 9 e x _ D m x B z 7 B 3 0 B w _ H m x B y - B m 3 F z m I m 3 F y - B m 3 F h j C k k F x - B g _ F 5 3 B 7 j E j 4 B w z D 2 0 B 5 3 B 2 0 B y m I j x B 0 7 B _ 9 F p u M t p Z & l t ; / r i n g & g t ; & l t ; / r p o l y g o n s & g t ; & l t ; r p o l y g o n s & g t ; & l t ; i d & g t ; 7 9 2 8 4 8 6 0 7 6 8 6 2 1 6 9 0 9 9 & l t ; / i d & g t ; & l t ; r i n g & g t ; q i z v h i 9 0 w S z q J 7 z D z 7 B m x B y - B m 3 F 1 7 B m 3 F - C 3 m B 3 t B y - B m 3 F 1 7 B 3 0 B 6 3 B 3 0 B 1 7 B j F k Z 6 3 B 3 0 B z 7 B m x B w _ H 3 0 B 1 7 B - 9 F 1 7 B 3 0 B k l C 6 n B 0 7 B _ 9 F 0 7 B 2 0 B 5 3 B 2 0 B v _ H 2 0 B 0 7 B f j k B 0 7 B 2 0 B 5 3 B 2 0 B 0 7 B l 3 F 0 7 B 2 0 B y 7 B g _ F 5 3 B u n B 5 4 B y 7 B l x B x - B u 7 J j 4 B x j E & l t ; / r i n g & g t ; & l t ; / r p o l y g o n s & g t ; & l t ; r p o l y g o n s & g t ; & l t ; i d & g t ; 7 9 2 8 5 0 3 8 0 6 4 8 7 1 6 6 9 8 5 & l t ; / i d & g t ; & l t ; r i n g & g t ; x w v q o p _ z u S m j J 7 z D y q F h h E 1 q I l x F q z M p 2 B g 6 B p 2 B g 6 B p 2 B g 6 B p 2 B g 6 B q z M 0 6 F r 2 L n I q V g 6 B p 2 B g 6 B p 2 B h h E 1 q I 0 6 F p 2 D g 6 B g 6 B r p M _ y B z 9 B x 2 B z 9 B r u B q p C l x F x m E v m E n t F g 2 B 9 y B j 5 X v m E 8 z F 0 r D 4 g E y 2 B 3 s L m h E 3 J 1 1 G 4 g E 9 y B 3 s L 1 1 G 1 1 G 1 1 G 1 1 G v 1 Q 1 1 G 4 g E 8 z F y 6 H l n V & l t ; / r i n g & g t ; & l t ; / r p o l y g o n s & g t ; & l t ; r p o l y g o n s & g t ; & l t ; i d & g t ; 7 9 2 8 5 0 3 8 4 0 8 4 6 9 0 5 3 5 3 & l t ; / i d & g t ; & l t ; r i n g & g t ; 8 5 w 9 l g m 3 u S j l C _ y B 4 7 D g 6 B p 2 B g 6 B p 2 B g 6 B p 2 B v 9 M t v B - p M p 2 B h h E 1 p B q p C p 2 B g 6 B w m E _ y B p o T w u D 7 z D 4 g E v m E u v B s 2 L q p M u v B 3 s L 4 g E 9 y B j 5 X g 9 G s u G x m E n t F 3 5 B q u B & l t ; / r i n g & g t ; & l t ; / r p o l y g o n s & g t ; & l t ; r p o l y g o n s & g t ; & l t ; i d & g t ; 7 9 2 8 5 0 4 0 1 2 6 4 5 5 9 7 1 9 3 & l t ; / i d & g t ; & l t ; r i n g & g t ; l 4 s 8 h 5 9 t u S 1 6 I l p 0 B 3 q I n n s C g s w Z n n Y 3 9 j B 1 6 I u 7 6 I - o j P 9 l Z 1 r w B l x F 1 1 f s o l B v w l B z i p I r n k D g 6 z F 6 q - H 2 6 I z u r C z i I 7 1 _ X 2 v n K z _ L & l t ; / r i n g & g t ; & l t ; / r p o l y g o n s & g t ; & l t ; r p o l y g o n s & g t ; & l t ; i d & g t ; 7 9 2 8 5 2 9 0 9 5 2 5 4 6 0 5 8 3 5 & l t ; / i d & g t ; & l t ; r i n g & g t ; s k w 5 g 5 v 3 r S j l C 2 s B z 7 B m x B r k M v x L 3 0 B 1 7 B 3 t B r k M 6 u I w 6 L m x B w _ H 3 0 B p - X t p E x q F _ s h B l x B v _ H l 3 F w m E s 6 D 5 h B s k X 2 0 B 0 7 B z 4 D j 4 B j y X j x B & l t ; / r i n g & g t ; & l t ; / r p o l y g o n s & g t ; & l t ; r p o l y g o n s & g t ; & l t ; i d & g t ; 7 9 2 8 5 3 3 0 4 6 6 2 4 5 1 8 1 5 5 & l t ; / i d & g t ; & l t ; r i n g & g t ; _ h k 4 l t w v r S n - i - D 3 o - r B k x F g w m G k z - R 6 9 m 5 C 7 h 3 B & l t ; / r i n g & g t ; & l t ; / r p o l y g o n s & g t ; & l t ; r p o l y g o n s & g t ; & l t ; i d & g t ; 7 9 2 8 5 5 8 0 9 4 8 7 3 7 8 8 4 4 1 & l t ; / i d & g t ; & l t ; r i n g & g t ; t - h u m 7 7 _ r S y q F y 6 L v x L 3 0 B 1 7 B p t S g y G 4 g H p 5 G j k O g y G 4 g H w u D y _ H 4 x M 2 6 I x q F z j E w z D 7 j E 7 w B j 4 B j 4 B s 0 B 5 u O s 0 B j 4 B h i J 1 6 I h i J j 4 B w z D 2 0 B k 0 B 7 j E j 4 B 1 v Q 8 9 D & l t ; / r i n g & g t ; & l t ; / r p o l y g o n s & g t ; & l t ; r p o l y g o n s & g t ; & l t ; i d & g t ; 7 9 2 8 5 5 8 0 9 4 8 7 3 7 8 8 4 4 6 & l t ; / i d & g t ; & l t ; r i n g & g t ; j o z 0 v s h i s S 1 6 I z 7 g B 1 q I z 7 g B y i I h m 7 K 9 l p S k 6 k S y 7 g B 7 o P v h q a & l t ; / r i n g & g t ; & l t ; / r p o l y g o n s & g t ; & l t ; r p o l y g o n s & g t ; & l t ; i d & g t ; 7 9 2 8 5 5 8 0 9 4 8 7 3 7 8 8 4 4 7 & l t ; / i d & g t ; & l t ; r i n g & g t ; 3 m 7 p x 0 r _ r S m j J 9 1 R p 5 G 2 s B 2 s B p 5 G 9 i F u o C t j Y p 5 G 4 g H w u D z 2 H 3 0 B h j C q u B 5 3 B w 7 J s 0 B p u M h i J i k O i k O w p D j z J 8 1 R & l t ; / r i n g & g t ; & l t ; / r p o l y g o n s & g t ; & l t ; r p o l y g o n s & g t ; & l t ; i d & g t ; 7 9 2 8 5 5 8 3 0 1 0 3 2 2 1 8 6 3 3 & l t ; / i d & g t ; & l t ; r i n g & g t ; m r 2 n l z t - r S w u D y u D x p S m 3 F 1 7 B 3 0 B 6 3 B m x B w _ H n _ D i i J w _ H n _ D r 5 G w u D 1 7 B l _ D 7 z D z 2 H h _ F z 2 H k 9 E i B z m I m x B 2 6 I q u B i W - 3 D m _ D s 0 B - 4 D l 3 F x _ H k _ D j 4 B 9 n L u 7 J j 4 B 9 n L m _ D y q J y 2 H 2 0 B x _ H 2 t B 0 7 B l 3 F 0 7 B 2 0 B q k M x 6 L & l t ; / r i n g & g t ; & l t ; / r p o l y g o n s & g t ; & l t ; r p o l y g o n s & g t ; & l t ; i d & g t ; 7 9 2 8 5 5 8 4 0 4 1 1 1 4 3 3 7 3 7 & l t ; / i d & g t ; & l t ; r i n g & g t ; 7 0 r z m 5 8 _ r S j l C 2 s B 6 3 B h _ F 6 3 B h _ F 1 7 B w p m E 1 7 B g g B 2 s B 5 y 6 B 6 3 B 6 g W 1 7 B 2 i h B 9 W t j Y w u D m n C x q F j l C 9 9 L w 0 D 8 1 R 5 3 B o d h r B y q J 0 7 B 9 p 2 C 0 7 B q q n E 5 3 B g _ F 5 3 B g _ F 5 3 B l x B & l t ; / r i n g & g t ; & l t ; / r p o l y g o n s & g t ; & l t ; r p o l y g o n s & g t ; & l t ; i d & g t ; 7 9 2 8 5 5 8 5 0 7 1 9 0 6 4 8 8 4 3 & l t ; / i d & g t ; & l t ; r i n g & g t ; 9 u i g j l o _ r S j l C 2 s B 6 3 B h _ F 6 3 B j u W 1 7 B 4 x M 6 3 B 7 u K 7 m q D i i J 1 7 B h 9 t D 6 3 B 6 g W y - B x w F y - B m x B k l C 6 n B 0 7 B l 3 F 0 7 B m u E - q B u 0 B 9 4 D i 9 t D 5 3 B o t S h r B - q B 8 h j D 5 3 B 6 7 M d 7 p B i u W 0 7 B l 3 F 0 7 B j x B & l t ; / r i n g & g t ; & l t ; / r p o l y g o n s & g t ; & l t ; r p o l y g o n s & g t ; & l t ; i d & g t ; 7 9 2 8 6 2 1 1 1 0 6 3 3 9 5 5 3 3 7 & l t ; / i d & g t ; & l t ; r i n g & g t ; n r i n 7 p l q z T 3 w 7 s K 7 8 h 9 D 9 y g h B x o l u D 6 2 k H 9 p k _ B 1 3 n C 2 n s D m - q E w n g K i h 6 L y i m E y 2 i x H r 2 4 g E 1 2 o U g j l E t w 6 0 B 5 k h Q 2 g 0 E 5 q 7 o B & l t ; / r i n g & g t ; & l t ; / r p o l y g o n s & g t ; & l t ; r p o l y g o n s & g t ; & l t ; i d & g t ; 7 9 2 8 6 3 2 4 4 9 3 4 7 6 1 6 7 8 5 & l t ; / i d & g t ; & l t ; r i n g & g t ; 6 9 z l j h 2 v 5 T 0 3 J m n h C s o l B q x Y s o l B q x Y k q R 8 v C 5 z U k y C - 7 D h r B w 5 O w - z B i 4 4 C 1 s B 4 5 L p z J k y C & l t ; / r i n g & g t ; & l t ; / r p o l y g o n s & g t ; & l t ; r p o l y g o n s & g t ; & l t ; i d & g t ; 7 9 2 8 6 3 2 4 4 9 3 4 7 6 1 6 7 8 6 & l t ; / i d & g t ; & l t ; r i n g & g t ; o 6 g x s q 6 w 5 T s q 2 D i u k B 1 q J 5 q K 7 7 d y 6 - E 0 y g x C i 3 s D 1 z V s g e s p 9 B 1 7 _ J 1 g z 7 B z j 3 B 0 w S - m a 6 5 4 G x 6 - E & l t ; / r i n g & g t ; & l t ; / r p o l y g o n s & g t ; & l t ; r p o l y g o n s & g t ; & l t ; i d & g t ; 7 9 2 8 6 4 5 1 6 2 4 5 0 8 1 2 9 4 1 & l t ; / i d & g t ; & l t ; r i n g & g t ; h 4 4 m 5 m g p 0 T l p o O q s s K q p s q D y 1 - a 8 5 h p C p m i q H r u w F 8 g g n B q p n h B 7 y _ y D l g 9 2 B n l n c 9 u 3 z C 0 k y l S & l t ; / r i n g & g t ; & l t ; / r p o l y g o n s & g t ; & l t ; r p o l y g o n s & g t ; & l t ; i d & g t ; 7 9 2 8 7 0 1 3 4 0 6 2 3 0 4 4 6 1 9 & l t ; / i d & g t ; & l t ; r i n g & g t ; k _ l z 0 p 7 v y T o y E 7 9 B 7 9 B 7 9 B 7 7 R 9 x N 7 9 B _ 5 B 7 9 B 7 9 B 7 9 B _ 5 B 7 9 B 7 9 B g 6 B _ 5 B 7 9 B - _ O - _ O s 4 T o N q 4 q H j v - E p l q M _ v C 1 3 J p m J v r C i 8 g B k y C 5 - 6 M m q _ J y i E j 0 O t k H j 0 O i s H t k H i s H t k H v k H t k H j 0 O 6 7 R & l t ; / r i n g & g t ; & l t ; / r p o l y g o n s & g t ; & l t ; r p o l y g o n s & g t ; & l t ; i d & g t ; 7 9 2 8 7 9 7 8 2 2 7 6 8 3 8 1 9 6 1 & l t ; / i d & g t ; & l t ; r i n g & g t ; g 3 8 m w 5 x h h U t 0 F 0 s u K _ v C i 0 K 1 q w C v g B u 4 B v r C s p B 0 j C l x B n 5 C 9 s v B 4 p i N r - c & l t ; / r i n g & g t ; & l t ; / r p o l y g o n s & g t ; & l t ; r p o l y g o n s & g t ; & l t ; i d & g t ; 7 9 2 8 8 9 5 4 3 8 7 8 5 0 8 5 4 5 1 & l t ; / i d & g t ; & l t ; r i n g & g t ; 8 x s 0 y 6 q q p T 2 s B 5 s N 0 _ R _ 4 D h _ F y - B m 3 F y - B m 3 F y - B h _ F z j C x w F z j C m 3 F y - B h _ F y - B m 3 F y - B m 3 F y - B h _ F y - B m 3 F y - B m 3 F y - B 3 0 B v r C 6 n B x - B g _ F x - B l 3 F x - B l 3 F x - B g _ F x - B l 3 F x - B l 3 F x - B g _ F x - B l 3 F x - B 9 k G y 7 B g _ F x - B l 3 F x - B g _ F y 7 B g _ F 4 s N r j b & l t ; / r i n g & g t ; & l t ; / r p o l y g o n s & g t ; & l t ; r p o l y g o n s & g t ; & l t ; i d & g t ; 7 9 2 8 8 9 7 8 4 3 9 6 6 7 7 1 2 0 9 & l t ; / i d & g t ; & l t ; r i n g & g t ; _ y 1 i 9 0 0 9 q T x 2 B 7 p M 7 9 B - S l 2 B 6 z M g 6 B 7 9 B g 6 B _ 5 B g 6 B 7 9 B 7 9 B 9 - J 1 l C x 2 B 7 p M g 6 B 7 9 B - x N r n F k y C 2 s B _ x N v k H _ 8 G v k H q s E s v B y 9 B w 2 B 3 7 D _ 8 G v k H q 9 M _ u J 9 y C y F - - L q s E 9 y B 1 5 B h r B 1 t C & l t ; / r i n g & g t ; & l t ; / r p o l y g o n s & g t ; & l t ; r p o l y g o n s & g t ; & l t ; i d & g t ; 7 9 2 8 8 9 7 8 7 8 3 2 6 5 0 9 5 7 7 & l t ; / i d & g t ; & l t ; r i n g & g t ; q l z h 8 9 6 h r T x 2 B 6 y I 2 3 J k 0 O 7 9 B n 2 B h y K y h C 9 u J z s E 6 y I 4 2 M y h C v 0 F 8 v C z 6 F m 2 D q s E z 6 F y q I 8 g N m 2 D v k H t m E _ u J s p O 3 m E 1 5 B h r B 1 t C & l t ; / r i n g & g t ; & l t ; / r p o l y g o n s & g t ; & l t ; r p o l y g o n s & g t ; & l t ; i d & g t ; 7 9 2 8 8 9 7 9 1 2 6 8 6 2 4 7 9 4 5 & l t ; / i d & g t ; & l t ; r i n g & g t ; m 4 o u _ z s q r T 2 s B h 3 I 3 0 B r x k B 3 0 B o m u B 2 2 1 B s j b h r B 4 s N 1 2 1 B 0 2 i C 2 0 B v i l B 2 0 B u 0 J & l t ; / r i n g & g t ; & l t ; / r p o l y g o n s & g t ; & l t ; r p o l y g o n s & g t ; & l t ; i d & g t ; 7 9 2 8 9 8 2 4 7 2 0 0 2 3 7 1 5 9 5 & l t ; / i d & g t ; & l t ; r i n g & g t ; q x m 6 l r 4 u p T 8 y B y h C x 2 B y h C y 6 F y h C x 2 B x 9 B x 2 B y h C 8 y B 8 z M g 6 B 2 m E y h C x 2 B x 9 B x 2 B y h C 2 s B v r C 9 y B y 9 B 9 y B 1 5 B 9 y B - - L v m E w 2 B _ 1 B w 2 B 3 5 B w 2 B _ 1 B w 2 B 3 5 B x 6 F y 9 B 9 y B v i I 1 s B u 0 J & l t ; / r i n g & g t ; & l t ; / r p o l y g o n s & g t ; & l t ; r p o l y g o n s & g t ; & l t ; i d & g t ; 7 9 2 8 9 8 9 1 0 3 4 3 1 8 7 6 6 2 6 & l t ; / i d & g t ; & l t ; r i n g & g t ; 4 3 z n s r 4 p q T 0 j h P j i 2 a 2 t 3 N 4 g H t u u a o x k L 8 y q c t - t C & l t ; / r i n g & g t ; & l t ; / r p o l y g o n s & g t ; & l t ; r p o l y g o n s & g t ; & l t ; i d & g t ; 7 9 2 8 9 8 9 1 0 3 4 3 1 8 7 6 6 2 8 & l t ; / i d & g t ; & l t ; r i n g & g t ; t y v 4 0 q 6 m q T x t - C 4 x 0 C z 6 j 4 F m t K z 5 1 T w p p 5 B 5 h 7 B z p g D 2 b u 2 l B & l t ; / r i n g & g t ; & l t ; / r p o l y g o n s & g t ; & l t ; r p o l y g o n s & g t ; & l t ; i d & g t ; 7 9 2 8 9 8 9 3 0 9 5 9 0 3 0 6 8 2 7 & l t ; / i d & g t ; & l t ; r i n g & g t ; 7 5 0 i g n k m q T q 5 v q B 6 w o V 8 t F m l i l B w w o Z q n F & l t ; / r i n g & g t ; & l t ; / r p o l y g o n s & g t ; & l t ; r p o l y g o n s & g t ; & l t ; i d & g t ; 7 9 2 9 2 6 1 8 8 5 3 9 4 7 8 0 1 7 1 & l t ; / i d & g t ; & l t ; r i n g & g t ; 6 u o p 3 3 z i l U 5 w S t p k h B 4 m b n x m R r j p B h 8 W 1 i h p B h g k T & l t ; / r i n g & g t ; & l t ; / r p o l y g o n s & g t ; & l t ; r p o l y g o n s & g t ; & l t ; i d & g t ; 7 9 2 9 3 7 5 5 1 3 0 4 9 5 6 3 1 4 5 & l t ; / i d & g t ; & l t ; r i n g & g t ; q t s _ m m 8 n r U m y C x 2 B 4 7 D 7 9 B 4 m E r h E 9 9 B 7 9 B g 6 B _ o K y h C _ y B 1 l C 9 z F 1 l C _ y B y h C x 2 B y h C r u B 2 t C 9 y B y 9 B 9 y B y 9 B u v B y 9 B 8 z F y 9 B 9 y B 3 7 D v k H r y E n t F o 7 I 8 z F y 9 B q u B & l t ; / r i n g & g t ; & l t ; / r p o l y g o n s & g t ; & l t ; r p o l y g o n s & g t ; & l t ; i d & g t ; 7 9 2 9 5 0 7 9 3 5 4 8 1 2 3 3 4 2 5 & l t ; / i d & g t ; & l t ; r i n g & g t ; 6 1 z l 1 v u w 1 T s o G 6 y I 0 3 J 9 _ O - x K 2 7 D p s E t 0 F 1 t C 0 s B - 4 J z 3 J 7 o K m 2 D t k H t m E 5 n S _ g E 1 5 B 5 t F w r C & l t ; / r i n g & g t ; & l t ; / r p o l y g o n s & g t ; & l t ; r p o l y g o n s & g t ; & l t ; i d & g t ; 7 9 2 9 5 0 7 9 3 5 4 8 1 2 3 3 4 2 8 & l t ; / i d & g t ; & l t ; r i n g & g t ; p 5 k v x 2 v y 1 T q 6 p R 6 y I 2 x i C n z 4 E j w J j 0 u H n t - J i 3 5 D 1 o E z y q B _ g R m _ m B w s i f & l t ; / r i n g & g t ; & l t ; / r p o l y g o n s & g t ; & l t ; r p o l y g o n s & g t ; & l t ; i d & g t ; 7 9 2 9 5 8 1 2 2 4 8 0 3 1 7 2 3 7 0 & l t ; / i d & g t ; & l t ; r i n g & g t ; n 4 7 _ 3 u 4 p o U w 8 W y _ 3 S v r C 5 w k F 2 t C q u B m y C 4 k 3 C q 9 J q u B & l t ; / r i n g & g t ; & l t ; / r p o l y g o n s & g t ; & l t ; r p o l y g o n s & g t ; & l t ; i d & g t ; 7 9 2 9 5 8 1 2 2 4 8 0 3 1 7 2 3 7 2 & l t ; / i d & g t ; & l t ; r i n g & g t ; j 3 6 g z v p u o U o s - U 5 w q M r s 9 t B h w q B - v h g C 9 t r S _ 9 n L r l Q 1 t g a v _ R k x F t y p X & l t ; / r i n g & g t ; & l t ; / r p o l y g o n s & g t ; & l t ; r p o l y g o n s & g t ; & l t ; i d & g t ; 7 9 2 9 5 8 1 7 0 5 8 3 9 5 0 9 5 1 5 & l t ; / i d & g t ; & l t ; r i n g & g t ; _ x 6 g h j _ h p U _ y B 3 l C p k R - - J 1 8 a g 6 B m 0 O 4 m E n 7 I q 6 B n 7 I r u B v 0 J 9 y B o 7 I 9 y B h g M k s H v k H q s E u v B 3 7 D q s E p z U 0 p B j y b q u B 2 s N 2 s N & l t ; / r i n g & g t ; & l t ; / r p o l y g o n s & g t ; & l t ; r p o l y g o n s & g t ; & l t ; i d & g t ; 7 9 2 9 5 8 6 4 1 3 1 2 3 6 6 5 9 3 1 & l t ; / i d & g t ; & l t ; r i n g & g t ; n s - u p 7 t r n U t p B 3 s N 6 u M w 7 W w - B 3 0 B - 2 I - 9 F w - B 3 0 B z 7 B - r G z 7 B 3 0 B w - B 1 p E n o H 5 z D y - B z p E g 8 E m G n o H o 5 D w - B _ k G - 2 I k x B v r C h r B v - B 0 p E h 4 B l k E r k K 9 D j e 8 7 B h 4 B 5 u M s t K 8 7 B 5 u M j x B x - B 7 k G y 7 B r 4 B x - B _ 9 F v - B 2 0 B _ 2 I v 7 W v - B 5 j E 8 7 B h m a & l t ; / r i n g & g t ; & l t ; / r p o l y g o n s & g t ; & l t ; r p o l y g o n s & g t ; & l t ; i d & g t ; 7 9 2 9 5 8 9 2 6 4 9 8 1 9 5 0 4 7 3 & l t ; / i d & g t ; & l t ; r i n g & g t ; o w 3 3 y 1 r 7 n U q l s v C 2 y 3 F _ h 7 B o t t D z _ 3 E 1 3 w C k 1 - h C _ l i R p 0 _ F x k d t - i o C 4 7 v h D 0 4 8 z F y j m E p g p w C 1 6 _ B 8 m u s F 2 9 p B l h s 2 B h v n C 1 6 x d - 6 7 B p 2 l m B s w 6 z I i m w l I 3 t 4 o H v g 5 m C n r w H 6 p l z C g v 7 d k 0 d - w V r 6 y D p u 0 F x 0 y L w 2 w G 2 - 5 D 6 u 7 B q w h x C i v 6 X 1 7 5 f 7 q 6 x C 1 g g J 1 i o B i s n K k j g _ B n 7 m l B t 2 g f s 2 y S u w 1 c s o M k 4 6 H z w u D w 5 0 D h 1 v F g 3 o B j l 7 B 7 r v G - l s J _ 8 3 Y v _ p y B l v t B g i s E _ n - j D y h _ 0 B t _ 1 Y k q u w H r s 3 l G 1 k j Z 5 7 2 E 8 o p c q p _ Q y 9 t D n k _ N & l t ; / r i n g & g t ; & l t ; / r p o l y g o n s & g t ; & l t ; r p o l y g o n s & g t ; & l t ; i d & g t ; 7 9 2 9 5 9 5 5 1 8 4 5 4 3 3 3 4 4 9 & l t ; / i d & g t ; & l t ; r i n g & g t ; r 2 _ j - g 2 z h U m m 3 T o 4 - T 3 j v l B 0 g 1 Q u y r D u s 1 B p n 4 F h w p M z 1 1 I t - 8 _ F p 5 w f & l t ; / r i n g & g t ; & l t ; / r p o l y g o n s & g t ; & l t ; r p o l y g o n s & g t ; & l t ; i d & g t ; 7 9 2 9 5 9 6 6 8 6 6 8 5 4 3 7 9 6 1 & l t ; / i d & g t ; & l t ; r i n g & g t ; i o i 1 2 5 t 8 j U 7 m m b 1 x 0 H g w r p C 0 n h T _ y - y G u x o s B 8 1 1 E & l t ; / r i n g & g t ; & l t ; / r p o l y g o n s & g t ; & l t ; r p o l y g o n s & g t ; & l t ; i d & g t ; 7 9 2 9 6 1 4 4 8 5 0 2 9 9 1 2 5 8 7 & l t ; / i d & g t ; & l t ; r i n g & g t ; z _ 5 h 0 q o t q U m y C _ y B y h C x 2 B y h C x 2 B y h C _ y B y h C x 2 B y h C _ y B y h C x 2 B y h C x 2 B y h C _ y B y h C x 2 B 2 l E 0 0 B 8 6 T r 4 B 3 r 9 B 2 s B 1 _ 4 B k x B y n U 3 0 B q 9 J u v B y 9 B 9 y B y 9 B 9 y B y 9 B u v B y 9 B 9 y B y 9 B 9 y B 3 5 B 9 y B y 9 B 9 y B y 9 B u v B y 9 B 9 y B y 9 B q u B & l t ; / r i n g & g t ; & l t ; / r p o l y g o n s & g t ; & l t ; r p o l y g o n s & g t ; & l t ; i d & g t ; 7 9 2 9 6 2 5 2 3 9 6 2 8 0 2 1 7 6 9 & l t ; / i d & g t ; & l t ; r i n g & g t ; w 1 q r 9 0 p z o U v 4 E 1 4 R 1 t C q m K h v W 9 - s B j x F q 1 E p x F 6 U g 6 B m 0 O g 6 B 7 9 B s h W 5 z D u i N k e 7 _ C _ v H r p E x 2 D y q F 9 w d z q J r y E i w J o v E y q F 1 0 a o v E 2 s B 1 t C r u B v 0 J v 1 I v k H q u B 4 z D v 0 J r m J m t Q o v E v r C q 2 h B v r C 2 g H g v W v r C u i N 5 h S h 4 B 8 7 B 8 7 B 5 m R 2 s N n z J h r B l x D 2 s N t i N n z J 8 7 B t i N x q F q y E v 4 E k x F & l t ; / r i n g & g t ; & l t ; / r p o l y g o n s & g t ; & l t ; r p o l y g o n s & g t ; & l t ; i d & g t ; 7 9 2 9 6 2 5 3 0 8 3 4 7 4 9 8 5 0 9 & l t ; / i d & g t ; & l t ; r i n g & g t ; q 3 x 9 p r 2 s o U 4 u 6 I o v 8 F h 7 _ G y q F 7 i 8 B o z J u j 9 Q l 4 l E w x Z h m w B n 0 j S l x F l l n C 5 x h E r 9 J v 0 h B y p j E p g 9 G 0 u 3 G t p O r 9 J y q F s 0 V 5 _ u C v 0 J z _ L 5 i 9 B _ 5 w C s o M q 2 h B h 6 4 B q 2 h B o - Y g 2 2 B s o M i w J 9 k i B 2 - t D v 8 X h v l I o p w B 1 8 0 I _ h v C q 9 J _ 6 7 B u u v D 0 h n L x q F - 4 9 B & l t ; / r i n g & g t ; & l t ; / r p o l y g o n s & g t ; & l t ; r p o l y g o n s & g t ; & l t ; i d & g t ; 7 9 2 9 7 3 0 8 9 5 8 2 3 5 0 3 3 7 1 & l t ; / i d & g t ; & l t ; r i n g & g t ; n 2 z m w z r 6 9 S u 7 C 2 i Q 1 h t Z 0 w 7 J x q F w s 6 F - v v J l s n H & l t ; / r i n g & g t ; & l t ; / r p o l y g o n s & g t ; & l t ; r p o l y g o n s & g t ; & l t ; i d & g t ; 7 9 2 9 7 3 8 9 3 6 0 0 2 2 8 1 4 8 1 & l t ; / i d & g t ; & l t ; r i n g & g t ; i 8 r - n i 9 y 9 S u _ 5 B 6 0 g E v x h D s j z L k k F u 8 q C 6 k Q g k a k j J q w k G & l t ; / r i n g & g t ; & l t ; / r p o l y g o n s & g t ; & l t ; r p o l y g o n s & g t ; & l t ; i d & g t ; 7 9 2 9 7 4 5 3 2 6 9 1 3 6 1 7 9 3 1 & l t ; / i d & g t ; & l t ; r i n g & g t ; 2 4 1 r s r u 4 9 S q p C 2 s B 1 7 B 8 j E p 5 G 7 z D 8 _ I r n F w i N g 5 D 3 0 B 8 _ I h r B y y D w g B 6 n M v i N 9 m R s 0 B j 4 B _ k M l x B & l t ; / r i n g & g t ; & l t ; / r p o l y g o n s & g t ; & l t ; r p o l y g o n s & g t ; & l t ; i d & g t ; 7 9 2 9 7 9 4 8 0 4 9 3 6 8 6 7 8 4 9 & l t ; / i d & g t ; & l t ; r i n g & g t ; k h u g 6 - m t _ S 7 z D 4 g H p 5 G 4 g H 7 z D y - B l _ D y u D y - B o 3 F x m I 3 0 B 1 7 B 8 j E n 3 k B v _ Q m n C - r g B q p C _ 0 L 3 u I l x B x - B n 3 F 3 u I w w F 3 u I w 7 J j 4 B s 0 B j 4 B j 4 B j 4 B v i N & l t ; / r i n g & g t ; & l t ; / r p o l y g o n s & g t ; & l t ; r p o l y g o n s & g t ; & l t ; i d & g t ; 7 9 2 9 8 0 4 5 6 3 1 0 2 5 6 4 3 6 1 & l t ; / i d & g t ; & l t ; r i n g & g t ; o k z h 5 8 8 4 5 S o q U m 9 4 B q t _ C 6 y 5 C 8 _ I t p O 7 o - C v 7 r C 8 _ I z q F v 1 Q s j Y w t U z q F v 2 I v w _ C 2 2 q C y o z D x z v F z q F y w y B & l t ; / r i n g & g t ; & l t ; / r p o l y g o n s & g t ; & l t ; r p o l y g o n s & g t ; & l t ; i d & g t ; 7 9 2 9 8 0 7 1 4 0 0 8 2 9 4 1 9 6 3 & l t ; / i d & g t ; & l t ; r i n g & g t ; 9 k u 3 7 y q 2 3 S k 9 v L m 3 8 C 0 k I z m I g 4 g C s s 5 E p 7 2 B u w K 6 g W 9 2 0 S m o 3 u B & l t ; / r i n g & g t ; & l t ; / r p o l y g o n s & g t ; & l t ; r p o l y g o n s & g t ; & l t ; i d & g t ; 7 9 2 9 8 0 7 1 7 4 4 4 2 6 8 0 3 3 1 & l t ; / i d & g t ; & l t ; r i n g & g t ; 1 2 k r - k p 5 3 S q p C t 9 M _ y B 8 0 Y 0 w Z x 2 B r - G q k M r n F t 9 M q y E 5 g E t 9 M _ y B 2 7 D p 2 B g 6 B g 6 B g 6 B g 6 B 7 9 I q p C x 2 B z 9 B t p B m n C u v B 1 s L v m E r m J z 1 G j 3 J o 7 U z l D g 9 G t 1 Q h j C r p C 2 g E 9 y B 7 1 o B p z M u v B 2 v p B k x B h j C 6 n B 0 7 B 2 0 B p u M & l t ; / r i n g & g t ; & l t ; / r p o l y g o n s & g t ; & l t ; r p o l y g o n s & g t ; & l t ; i d & g t ; 7 9 2 9 8 4 0 8 4 6 9 8 6 2 8 0 9 7 1 & l t ; / i d & g t ; & l t ; r i n g & g t ; n g v 3 n n n 3 8 S 6 0 z s D 4 _ z b 9 w f m q n F 8 _ I - r 5 h C - 5 v L g i v R m g Y 2 4 t B j t o B & l t ; / r i n g & g t ; & l t ; / r p o l y g o n s & g t ; & l t ; r p o l y g o n s & g t ; & l t ; i d & g t ; 7 9 3 0 0 3 4 8 0 7 7 0 9 3 6 8 3 3 1 & l t ; / i d & g t ; & l t ; r i n g & g t ; r t _ l q 9 _ _ 6 S 6 t F y - B u 6 Y 2 7 D w m E l i G n j B q p C r n F v m E 2 g E w s D u T C 1 i C _ - J i I 8 S k 8 g B 0 7 B C 8 b x g C j l C & l t ; / r i n g & g t ; & l t ; / r p o l y g o n s & g t ; & l t ; r p o l y g o n s & g t ; & l t ; i d & g t ; 7 9 3 0 0 3 4 9 1 0 7 8 8 5 8 3 4 3 3 & l t ; / i d & g t ; & l t ; r i n g & g t ; l s y 6 7 4 2 _ 6 S u x B 0 k D l k O 4 g H x B r v F r 5 G t j Y l k O 0 1 X 7 z D v 2 I h r B q p C j x D h r B j 4 B j 4 B j 4 B u 0 B z 1 X z 1 X j 4 B j 4 B j 4 B u 0 B j 4 B 7 j B w B j 4 B u 0 B 9 I l U s p E & l t ; / r i n g & g t ; & l t ; / r p o l y g o n s & g t ; & l t ; r p o l y g o n s & g t ; & l t ; i d & g t ; 7 9 3 0 0 3 6 5 9 4 4 1 5 7 6 3 4 6 5 & l t ; / i d & g t ; & l t ; r i n g & g t ; s r 7 7 m p n h 7 S t 9 M u 1 Q g 6 B g 6 B g 6 B n 2 B g 6 B h h E 7 m Y g 6 B M 0 y B n 2 B g 6 B p 2 B g 6 B n 2 B 4 m E g 5 X r s E 2 s B q p C t p B t - L g 9 G t - L 9 y B q 2 L z 1 G k v B 8 9 B _ p Q v m E 9 y B 1 s L z 1 G v 1 Q z 1 G v m E h r B & l t ; / r i n g & g t ; & l t ; / r p o l y g o n s & g t ; & l t ; r p o l y g o n s & g t ; & l t ; i d & g t ; 7 9 3 0 0 3 6 6 2 8 7 7 5 5 0 1 8 3 5 & l t ; / i d & g t ; & l t ; r i n g & g t ; x 4 6 k 2 m z k 7 S r n F _ n 1 J r n F 4 1 i I 0 1 X y 2 4 O m y p C y m i k B s v 4 B h 1 v h B n 2 q G 8 w f g 0 x q B 6 n M n 3 8 C 5 x M 5 r p C & l t ; / r i n g & g t ; & l t ; / r p o l y g o n s & g t ; & l t ; r p o l y g o n s & g t ; & l t ; i d & g t ; 7 9 3 0 0 3 6 6 9 7 4 9 4 9 7 8 5 7 1 & l t ; / i d & g t ; & l t ; r i n g & g t ; t k - 3 m y 7 h 7 S q y m L 5 g 9 G 7 t F 8 v _ T u 8 q F u i t B 9 6 r C v n J z q F i v n J y h y v B & l t ; / r i n g & g t ; & l t ; / r p o l y g o n s & g t ; & l t ; r p o l y g o n s & g t ; & l t ; i d & g t ; 7 9 3 0 0 3 6 8 0 0 5 7 4 1 9 3 6 7 3 & l t ; / i d & g t ; & l t ; r i n g & g t ; - r l u q 1 y k 7 S 6 t F l z p I m x B i p 9 E x z D k Z j F h j C 2 B 7 a 0 7 B w 7 J j 4 B 3 g U q p C w r C j l C q p C q r B l x B l 1 q B w r C j l C 2 6 - B & l t ; / r i n g & g t ; & l t ; / r p o l y g o n s & g t ; & l t ; r p o l y g o n s & g t ; & l t ; i d & g t ; 7 9 3 0 0 6 2 3 9 8 5 7 9 2 7 7 8 3 3 & l t ; / i d & g t ; & l t ; r i n g & g t ; 5 g - v k r v t 6 S 3 g E g 6 B g 6 B n 2 B x 2 D y _ H 7 n M t 4 M 6 z 3 C o 3 F r 7 Y h j C 2 g E z q F g h 1 B l x B p u M 9 9 e o 7 Q y z D o d 6 9 I & l t ; / r i n g & g t ; & l t ; / r p o l y g o n s & g t ; & l t ; r p o l y g o n s & g t ; & l t ; i d & g t ; 7 9 3 0 1 1 6 3 4 3 3 6 8 5 1 5 5 9 3 & l t ; / i d & g t ; & l t ; r i n g & g t ; _ 5 k g 9 s h s 5 S 1 5 I l k O 0 5 N r 5 G r 5 G r 5 G y 5 N r 5 G r 5 G y u D h j C 4 5 L z j E u 0 B j 4 B u 0 B j 4 B u 0 B 0 5 I 9 _ I 0 5 I u 0 B j 4 B z 5 N j 4 B z j E & l t ; / r i n g & g t ; & l t ; / r p o l y g o n s & g t ; & l t ; r p o l y g o n s & g t ; & l t ; i d & g t ; 7 9 3 0 1 3 5 1 0 3 7 8 5 6 6 4 5 2 1 & l t ; / i d & g t ; & l t ; r i n g & g t ; w u p m o _ q m 2 S u - L g 6 B n 2 B g 6 B p 2 B g 6 B k u c j l C 5 6 V n n C w j M x 2 I q n F v h T q n F q y I h r B v 2 I 6 9 I h r B s p B 1 1 G s u G 1 s B 0 5 I & l t ; / r i n g & g t ; & l t ; / r p o l y g o n s & g t ; & l t ; r p o l y g o n s & g t ; & l t ; i d & g t ; 7 9 3 0 1 3 5 1 3 8 1 4 5 4 0 2 8 8 9 & l t ; / i d & g t ; & l t ; r i n g & g t ; n _ 6 6 7 7 o x 2 S - u J s w i H 6 g q B x 2 I 5 q 8 I 0 5 v C 8 y 6 C v k j B 3 y j I 9 l m I k t 3 C 3 s Z x w p B q n F m 6 i E & l t ; / r i n g & g t ; & l t ; / r p o l y g o n s & g t ; & l t ; r p o l y g o n s & g t ; & l t ; i d & g t ; 7 9 3 1 2 7 1 8 6 1 3 6 9 8 3 1 4 3 3 & l t ; / i d & g t ; & l t ; r i n g & g t ; 4 l o 8 u v q 0 l S 1 5 l 3 C q 1 g j H q h a r z 7 p G w q o B k 7 n l C 6 _ K & l t ; / r i n g & g t ; & l t ; / r p o l y g o n s & g t ; & l t ; r p o l y g o n s & g t ; & l t ; i d & g t ; 7 9 3 1 2 8 8 2 5 0 9 6 5 0 3 2 9 6 9 & l t ; / i d & g t ; & l t ; r i n g & g t ; z l m 5 i 0 6 s l S g 7 m C y 7 6 R o x t P 7 9 r D g s g B v g v D _ k - 2 C & l t ; / r i n g & g t ; & l t ; / r p o l y g o n s & g t ; & l t ; r p o l y g o n s & g t ; & l t ; i d & g t ; 7 9 3 1 2 9 2 7 1 7 7 3 1 0 2 0 8 1 1 & l t ; / i d & g t ; & l t ; r i n g & g t ; 4 x s z u i y _ p R h 4 g B o u I u 2 p D y 0 q B 3 - k B i s 0 B 6 t F q 4 c 7 t F n u I y 6 2 B n q r B 5 o 3 F 0 n w B 0 5 5 F g _ h C i u m B 6 t F 9 4 x K & l t ; / r i n g & g t ; & l t ; / r p o l y g o n s & g t ; & l t ; r p o l y g o n s & g t ; & l t ; i d & g t ; 7 9 3 1 3 4 2 4 7 0 6 3 2 1 7 7 6 7 3 & l t ; / i d & g t ; & l t ; r i n g & g t ; w g l j 1 k 7 6 n R 0 s B 8 3 B o x B g - B s p B 2 7 B 4 t B g h C & l t ; / r i n g & g t ; & l t ; / r p o l y g o n s & g t ; & l t ; r p o l y g o n s & g t ; & l t ; i d & g t ; 7 9 3 1 3 4 3 9 8 2 4 6 0 6 6 5 8 6 9 & l t ; / i d & g t ; & l t ; r i n g & g t ; p r _ r _ j 3 1 m R 7 7 u N p _ y I r p r C 2 6 L 6 t F n p c p l p R w u t C k i q B r x I j p S r x I _ 0 l B & l t ; / r i n g & g t ; & l t ; / r p o l y g o n s & g t ; & l t ; r p o l y g o n s & g t ; & l t ; i d & g t ; 7 9 3 1 3 4 4 4 9 7 8 5 6 7 4 1 3 8 5 & l t ; / i d & g t ; & l t ; r i n g & g t ; m 1 r i u o r h w R g z B 4 5 B _ y B 6 y H _ y B r j L p 2 B 2 y B i 6 B p 2 B 2 y B - 1 D 1 9 B _ y B 2 j S v v B 4 5 B r u B h h C u v B 2 3 R j s B g 2 B w v B 2 w K 3 1 G r n G n 7 D u v B 5 y H j s B g 2 B j s B s h P 3 t s B i 7 l E 3 0 B m v S q u B x u Q j x B 6 z l B g h C l l C 1 h c v w v C & l t ; / r i n g & g t ; & l t ; / r p o l y g o n s & g t ; & l t ; r p o l y g o n s & g t ; & l t ; i d & g t ; 7 9 3 1 3 6 0 5 4 3 8 5 4 5 5 9 2 4 3 & l t ; / i d & g t ; & l t ; r i n g & g t ; 4 z x l v 5 h w _ R g j S 8 3 0 D _ w L g n S 8 x - B h 3 y B j n x B u v 8 C 6 h 5 G k 0 _ B & l t ; / r i n g & g t ; & l t ; / r p o l y g o n s & g t ; & l t ; r p o l y g o n s & g t ; & l t ; i d & g t ; 7 9 3 1 3 6 1 9 8 6 9 6 3 5 7 0 6 9 7 & l t ; / i d & g t ; & l t ; r i n g & g t ; 4 p x t - - 2 5 9 R g h C 7 z F p 2 D p 2 B p 2 B 5 q X v v B p j L t 4 c 2 n d 5 q X 2 s B g i I 8 t F l 7 D u z P u 9 t B u 4 c u z P l 7 D j s B 0 6 k B l 7 D 8 z F g 2 B k k F & l t ; / r i n g & g t ; & l t ; / r p o l y g o n s & g t ; & l t ; r p o l y g o n s & g t ; & l t ; i d & g t ; 7 9 3 1 4 8 9 8 0 5 1 9 0 2 9 9 6 5 7 & l t ; / i d & g t ; & l t ; r i n g & g t ; z 2 g 4 h 7 m r p S r p M p 2 B 9 r D o u I 5 5 L 3 1 L w m E 3 g V j l C 7 z D r p D m 1 S - j g B 0 j E h m I u u G v - L 1 4 Q v 1 I w - L p 2 B 6 _ N p 2 B w m E j i J u _ Q & l t ; / r i n g & g t ; & l t ; / r p o l y g o n s & g t ; & l t ; r p o l y g o n s & g t ; & l t ; i d & g t ; 7 9 3 1 5 4 9 9 6 9 0 9 2 1 8 2 0 2 9 & l t ; / i d & g t ; & l t ; r i n g & g t ; o - 9 6 3 3 n i l S z 2 q I j y s J r w o F r 7 a i n u b 7 j p U 8 s j B 2 t t l C n _ 6 F p x Y w o p I 4 1 t P 0 r p I m o 0 I g 7 w Y v 0 h B 3 w u C v q h C t z g H h j o K p z 5 1 B p s 1 C j 8 l K 5 3 j a 1 h q 0 D v v m G x 3 7 C i n - C z 9 j h B 7 1 l g B 4 j 1 D k i p I v 2 p H & l t ; / r i n g & g t ; & l t ; / r p o l y g o n s & g t ; & l t ; r p o l y g o n s & g t ; & l t ; i d & g t ; 7 9 3 1 5 5 5 5 3 5 3 6 9 7 9 7 6 4 1 & l t ; / i d & g t ; & l t ; r i n g & g t ; 9 6 y u x 2 i 8 n S 3 6 I 2 4 Q k 3 J y i I 7 z D w u D 1 7 B m 3 F 1 7 B 4 E z 9 B y q F h j C n 0 V q y I r n F 4 g E v - L 8 9 I - q B s j Y z e 9 w D w z D g _ F 5 3 B p p C 9 w D 4 g E m t Q _ r D & l t ; / r i n g & g t ; & l t ; / r p o l y g o n s & g t ; & l t ; r p o l y g o n s & g t ; & l t ; i d & g t ; 7 9 3 1 6 1 7 0 0 4 9 4 1 7 3 7 9 9 3 & l t ; / i d & g t ; & l t ; r i n g & g t ; v p 9 s _ r 7 - g S j l C t o 4 E y q F m x D h j C k n V s p C y q F 4 g E u u G l 7 D 0 q J m 8 l C k x F x q F _ p q B & l t ; / r i n g & g t ; & l t ; / r p o l y g o n s & g t ; & l t ; r p o l y g o n s & g t ; & l t ; i d & g t ; 7 9 3 1 6 1 7 0 7 3 6 6 1 2 1 4 7 2 9 & l t ; / i d & g t ; & l t ; r i n g & g t ; o t x - o z 5 _ g S s p C r u B l 0 B m 3 F 1 7 B v 7 J y 5 N 7 z D 6 3 B p t S 7 z D l 0 B 5 7 M k q I 6 n B j l C x q F 0 7 B 1 y J h i J 0 7 B o t S s 0 B u 0 B j 4 B w z D l 3 F 0 7 B l x B & l t ; / r i n g & g t ; & l t ; / r p o l y g o n s & g t ; & l t ; r p o l y g o n s & g t ; & l t ; i d & g t ; 7 9 3 1 6 1 7 6 9 2 1 3 6 5 0 5 3 5 7 & l t ; / i d & g t ; & l t ; r i n g & g t ; z n - i 4 o 4 j _ R h s t i a i s 5 0 Q 5 t h X 1 y m b 7 u z X l 4 q e 5 m 4 R l z l V 5 0 3 e m 5 0 p C 3 y 8 C n 4 n 0 C q 5 7 a r 5 s H 9 5 i v B 6 u _ _ B l z k F y x y Q 6 _ y q C z 4 s C u m 5 D - m t V r o _ M 9 2 6 L k g 6 K l 5 7 J 2 3 5 D j w 9 C h 5 3 d r y i o B 8 n F p 9 9 L - l o C 1 z B 1 p o c t u 7 S s 8 1 H q p 9 B & l t ; / r i n g & g t ; & l t ; / r p o l y g o n s & g t ; & l t ; r p o l y g o n s & g t ; & l t ; i d & g t ; 7 9 3 1 6 2 1 8 8 4 0 2 4 5 8 6 2 4 9 & l t ; / i d & g t ; & l t ; r i n g & g t ; r 9 1 w t 8 4 5 h S g h C _ y B 0 i I k n V 3 6 I z 7 g B 4 5 B 0 _ L r y I x q F j l C u v B g 2 B v 1 I s 0 N 2 z W 5 l J 3 5 B q u B & l t ; / r i n g & g t ; & l t ; / r p o l y g o n s & g t ; & l t ; r p o l y g o n s & g t ; & l t ; i d & g t ; 7 9 3 1 6 9 3 7 9 8 9 5 6 9 9 0 4 7 7 & l t ; / i d & g t ; & l t ; r i n g & g t ; y 3 2 7 y 3 n y l S g i I 2 s B l n H m x B 1 2 H m x B 0 6 L - 9 D 3 3 b i y G p 1 j B 7 z D r p D y u D g - B k k F g h C j i J h r B 6 n B x u D 6 z D k v N h r B 6 n B u 0 B j 4 B u 0 B - 2 W 2 t B 0 2 H l x B & l t ; / r i n g & g t ; & l t ; / r p o l y g o n s & g t ; & l t ; r p o l y g o n s & g t ; & l t ; i d & g t ; 7 9 3 1 7 5 8 4 6 3 9 8 4 5 9 9 0 4 9 & l t ; / i d & g t ; & l t ; r i n g & g t ; 5 p 6 h 4 q p _ m R r 3 v V k w j d v - 9 _ B 8 l 6 u C 8 i r r C u 7 - K y h u Q 9 u h D 3 i 0 j D i x g _ M u t q W 6 0 h 2 B o o 3 E u 3 p s C w k _ L 3 g p W q 8 m F y p z E s 8 p D y 1 i U g o 7 M - i v g B o u h W j l 6 q B _ 3 y 0 E i x h R v q 0 C p w k u B y k 9 M g g p V n x 4 L q y j Q z 4 p 7 C y x v n F h q 6 g B l _ 7 y B i g 7 I l k 2 T o g 2 V p 6 9 u B 4 - i K u 0 l C n w l U w x 6 V s g 5 n B _ 2 n K 2 s k u C 9 5 j d h g l Q o 4 w J - 8 6 R z x o G g 9 7 i B r 8 s N w y l k B q p 6 Y r s 9 x B w 2 k P s 1 y h B 2 8 k Z _ w o Q g _ u X v l 7 n D h t s o C o 2 t j B _ s y Q - y g I q o h D j 3 l n C r v 8 i B 1 s j x B 8 _ n z C m 3 p S 3 o o 2 C 0 p p E 7 5 9 b 6 u _ U n k 3 Z v 0 p L 1 3 y H o q m Q 4 q h L - 1 7 C j 7 u V j 8 h N j n 1 O x j p P q _ n M h 3 7 N 5 3 i M t g 2 4 B k k n S x w s X _ q j D h g 4 q B g k _ F z w 5 I z g y m B 7 x t F h y t U p 3 s I 3 x i G u m u M 7 s y I 0 l r h B 0 t s N z 3 2 C p o 3 E 8 s 9 N 3 z k i B g 7 7 Q l 7 n M z 7 h f r _ u M 9 5 o _ B u k t g D 1 h t m C 7 n s c w 9 5 H 2 j 9 j B t q h G 7 n p f z 1 2 l C & l t ; / r i n g & g t ; & l t ; / r p o l y g o n s & g t ; & l t ; r p o l y g o n s & g t ; & l t ; i d & g t ; 7 9 3 1 7 6 3 3 7 7 4 2 7 1 8 5 6 7 5 & l t ; / i d & g t ; & l t ; r i n g & g t ; 7 g o o t 8 2 1 o R 3 1 L r z P p 2 B 0 y B y w u B r 4 c p 2 B n 2 B g h C i j C 0 _ P 3 g E 2 s B 1 6 L y s h B i j C j l C j o B 4 t B - o Q 3 S y h T 1 6 L y u D u x I j s L _ 3 R p m G 9 k B 5 t B w p 5 B g - B q 8 g B q z P s 4 c n o P s z P m 3 s B 1 1 G n o P 4 g E 6 n B & l t ; / r i n g & g t ; & l t ; / r p o l y g o n s & g t ; & l t ; r p o l y g o n s & g t ; & l t ; i d & g t ; 7 9 3 2 0 4 2 3 7 8 5 0 2 7 3 3 8 3 3 & l t ; / i d & g t ; & l t ; r i n g & g t ; 7 v _ 6 l _ q w 0 Q 8 _ s C 1 8 v D h 5 k C h 6 H m 7 g I g y m C g _ 0 G j 5 r D 6 z U q 9 O 2 t q C 8 g s H r 5 w L 9 t P s 9 3 B p w l D h k 3 E & l t ; / r i n g & g t ; & l t ; / r p o l y g o n s & g t ; & l t ; r p o l y g o n s & g t ; & l t ; i d & g t ; 7 9 3 2 0 4 8 5 9 7 6 1 5 3 7 8 4 4 5 & l t ; / i d & g t ; & l t ; r i n g & g t ; 5 w s 0 r - 7 n 3 R q l p U 3 8 o D 2 r k P 9 g r L 3 9 j B 8 r Z _ n 4 B w - i M h h i D l 4 8 C i 3 y B u q j C n 2 y H k 8 i B & l t ; / r i n g & g t ; & l t ; / r p o l y g o n s & g t ; & l t ; r p o l y g o n s & g t ; & l t ; i d & g t ; 7 9 3 2 0 5 0 1 0 9 4 4 3 8 6 6 6 3 3 & l t ; / i d & g t ; & l t ; r i n g & g t ; j - h n 0 n 4 7 v R n r 5 p B s 8 5 b l k 3 Q m i m 6 G x w v 9 E r 7 y x C l 8 2 Q 8 k y C o y p E w l 6 J 9 0 z t B & l t ; / r i n g & g t ; & l t ; / r p o l y g o n s & g t ; & l t ; r p o l y g o n s & g t ; & l t ; i d & g t ; 7 9 3 2 0 5 5 7 4 4 4 4 0 9 5 8 9 8 5 & l t ; / i d & g t ; & l t ; r i n g & g t ; y 5 p r p m h r 1 Q p 2 B r u J 4 5 B 7 9 I p 2 B 2 y B r u J 4 5 B 7 z F p 2 D p 2 B r u J 4 5 B 7 z F p 2 D 2 y B q m J h 9 B 7 z F 4 5 B r n F j 7 B n t F 9 w D 0 1 D 8 9 I 3 l J t y B 6 z F t j H 9 i M g 2 B n t F t j H v 1 I o 7 R 2 r D p 5 K s p D u 0 B h 9 B & l t ; / r i n g & g t ; & l t ; / r p o l y g o n s & g t ; & l t ; r p o l y g o n s & g t ; & l t ; i d & g t ; 7 9 3 2 0 6 3 8 1 8 9 7 9 4 7 5 4 6 7 & l t ; / i d & g t ; & l t ; r i n g & g t ; w 6 7 w 1 z - 6 y Q 8 4 p L g g l N l 7 m D t n L g t y B l m n C r i W 8 t F x n v K 7 v i B r n F - t s B q n F v r b m j 3 C h _ H l h X i _ H i s v B i _ H z q F & l t ; / r i n g & g t ; & l t ; / r p o l y g o n s & g t ; & l t ; r p o l y g o n s & g t ; & l t ; i d & g t ; 7 9 3 2 0 6 3 9 9 0 7 7 8 1 6 7 3 0 5 & l t ; / i d & g t ; & l t ; r i n g & g t ; 7 h n z y 7 s r u R 0 p r C n m s C 6 8 w P z k l E 9 y b 0 m c _ - h K r 4 x O x 8 0 B z 9 g C l 2 s U i i I 4 z W k y y B 2 y s B & l t ; / r i n g & g t ; & l t ; / r p o l y g o n s & g t ; & l t ; r p o l y g o n s & g t ; & l t ; i d & g t ; 7 9 3 2 0 7 5 6 3 8 7 2 9 4 7 4 0 5 7 & l t ; / i d & g t ; & l t ; r i n g & g t ; p g m 7 w l i 8 v R h v 1 L m m k B p k f 4 - M y q F 9 t s B 3 z W i i I _ 6 m B s t c i i I r p m B n n 9 F j 7 4 B q - 5 B s u t B n k f 3 z W 7 t R 1 z K k 1 o C z y h C u 3 s B h q N 0 _ L 6 i P x u 3 D - n X t p c y q F 3 5 0 C - 8 w B l x F w u 3 D x q F u z j D 7 8 0 F 5 8 T 8 k - D 0 0 o B w m m C & l t ; / r i n g & g t ; & l t ; / r p o l y g o n s & g t ; & l t ; r p o l y g o n s & g t ; & l t ; i d & g t ; 7 9 3 2 0 8 8 0 4 2 5 9 5 0 2 4 9 0 5 & l t ; / i d & g t ; & l t ; r i n g & g t ; o p z o y i 0 3 u R y 8 z z D o z g E 5 q y 9 I m w o h F q 3 m 8 C 7 v l I & l t ; / r i n g & g t ; & l t ; / r p o l y g o n s & g t ; & l t ; r p o l y g o n s & g t ; & l t ; i d & g t ; 7 9 3 2 2 6 7 5 0 3 5 0 8 5 2 0 9 6 9 & l t ; / i d & g t ; & l t ; r i n g & g t ; o 3 j - _ y _ 3 o Q q t t k B k 0 g x C w q w F h 6 s z B 5 r 4 D 9 2 j G _ 1 u 4 B l - j b 7 0 3 Q t l 9 O _ h 2 O 8 _ 7 U y 9 0 G 7 5 i Q 4 - - H h z r S - z t H i 2 j C n v m E q g v l B p 3 5 s B 2 j y X 4 v s D 5 s 5 E r m 0 o B 9 2 y E 8 h p H r g u o B 1 k z X 8 8 q I y i m X 3 i x D z 0 0 t C p t _ N 7 m x T & l t ; / r i n g & g t ; & l t ; / r p o l y g o n s & g t ; & l t ; r p o l y g o n s & g t ; & l t ; i d & g t ; 7 9 3 2 2 6 7 5 3 7 8 6 8 2 5 9 3 4 3 & l t ; / i d & g t ; & l t ; r i n g & g t ; 1 3 o 0 i p 6 2 s Q o y n D g h C m y H w r b h 9 B m y H p 2 B - 1 D v i G v - Q x n p B _ 7 S i r u C t p B 3 7 V h 9 B s i W r n F - n V j 7 B q u H s 9 O j 2 H j 7 B 4 8 a p p G t B j 7 B w q l E h s B w i G q u H t 1 y D l 5 s C z q F & l t ; / r i n g & g t ; & l t ; / r p o l y g o n s & g t ; & l t ; r p o l y g o n s & g t ; & l t ; i d & g t ; 7 9 3 2 2 6 7 6 0 6 5 8 7 7 3 6 0 8 1 & l t ; / i d & g t ; & l t ; r i n g & g t ; 8 6 i s 8 1 r x 4 Q 1 q 4 F q - t I 5 6 l C p 3 8 D y 6 Q t i m C 0 l u P & l t ; / r i n g & g t ; & l t ; / r p o l y g o n s & g t ; & l t ; r p o l y g o n s & g t ; & l t ; i d & g t ; 7 9 3 2 2 6 7 6 0 6 5 8 7 7 3 6 0 8 4 & l t ; / i d & g t ; & l t ; r i n g & g t ; j 4 i z 3 o 4 9 p P m 7 D p 2 B g q N p 2 B 2 y B 0 y B 3 i L s s h B 2 1 D 2 1 D v 1 I 5 m D q u H k w L m 5 B w z B 2 i L q g G 2 1 D v 1 I z q F 9 w B 7 w B 9 w B 7 w B l i J & l t ; / r i n g & g t ; & l t ; / r p o l y g o n s & g t ; & l t ; r p o l y g o n s & g t ; & l t ; i d & g t ; 7 9 3 2 2 6 7 6 7 5 3 0 7 2 1 2 8 2 5 & l t ; / i d & g t ; & l t ; r i n g & g t ; _ 8 3 t q s q 8 t Q 5 k Z p 8 6 X l w 3 U _ i d 5 n H v h f 5 U _ g 7 C j 2 P l o f p g f p 7 4 D 7 z i B 2 g V 7 _ k 8 B 5 5 L r v l B w k j B _ 0 L s 6 b s s h B h t y B 8 i P 5 5 L 2 z W q u H h o X _ 0 L j 2 H 2 t V 7 s j B 1 5 Q l 8 g B i 5 x B p p i N 6 t F - p N - _ - J s o P 8 k N q u H 9 w H z n K - o k B r 9 O v 0 F 8 h c 3 7 P y 7 U t 4 s Y l _ l h d 0 - 1 B x 9 o L 5 n t W & l t ; / r i n g & g t ; & l t ; / r p o l y g o n s & g t ; & l t ; r p o l y g o n s & g t ; & l t ; i d & g t ; 7 9 3 2 2 6 7 6 7 5 3 0 7 2 1 2 8 2 6 & l t ; / i d & g t ; & l t ; r i n g & g t ; m - 7 u 4 k x 7 m Q x g 8 s B m z 7 E g h j D - 9 o H 2 s 5 Q 7 k 8 l B 3 l l u B - 5 o H u s g K m 9 s J s 9 v G t t v m B s 6 _ D t w - o B s v w H i 5 h x B t u h J 7 5 z a s 2 0 C 6 h w E 6 j n D l p k 1 B y g k P l t y s B 1 2 4 N n s m O t 8 v F g y 9 T o - w G j h 9 C i 2 j C u 7 1 d r w k n B x _ 0 7 B u i - U r 3 l W 7 g w M o v 1 h D & l t ; / r i n g & g t ; & l t ; / r p o l y g o n s & g t ; & l t ; r p o l y g o n s & g t ; & l t ; i d & g t ; 7 9 3 2 2 6 7 6 7 5 3 0 7 2 1 2 8 2 7 & l t ; / i d & g t ; & l t ; r i n g & g t ; - 7 s 3 - g 7 m r Q 8 t F 0 - G o 3 F p j Q m x B 2 0 K z z D 5 t B q u H h r B 1 - G v h J u 0 B h 9 B g l B 1 4 D 9 w B i s K o z D u 0 B t 4 D & l t ; / r i n g & g t ; & l t ; / r p o l y g o n s & g t ; & l t ; r p o l y g o n s & g t ; & l t ; i d & g t ; 7 9 3 2 2 6 7 8 8 1 4 6 5 6 4 3 0 1 7 & l t ; / i d & g t ; & l t ; r i n g & g t ; j 0 n x x h 2 t n R t u w v C - n x D n 1 q D 9 1 5 c y q 2 C _ q x E w 8 y I p z r Q s v o N 6 r 9 m D w x 1 - C y 2 2 o B 8 u 6 h B h 6 2 G w 1 r I 6 3 1 V n 6 p E z 9 g C h r h w B 7 2 z 5 D x s 0 g C o t q D 4 m z N 6 6 u 6 L x m j n K n 7 p z B 0 r m u B u z l i C 0 m v J - 9 _ e m 0 x 3 B u 0 h B 0 t 8 B 4 7 - a p 8 g G 5 p 1 0 B 4 k i K 9 6 9 M q m i r B - t w m B x 8 3 q B 7 o m K 4 4 0 n C k z s e v 5 - K g x g o B t h q s B 8 6 9 n C i m p m C j 4 p D x p 4 G q 7 5 K i k o R g z 6 D 9 3 k M v h 6 U 5 p r i B m _ m r B x - 4 o D 2 8 7 l E l _ i h C x n 3 j F z g i r B g s _ R q w 1 3 B o 2 z T s y v E y l z M k o z O t g r J w w 7 I t 1 k I l m s c p p j i G 1 1 4 t B l k g P & l t ; / r i n g & g t ; & l t ; / r p o l y g o n s & g t ; & l t ; r p o l y g o n s & g t ; & l t ; i d & g t ; 7 9 3 2 2 6 8 0 5 3 2 6 4 3 3 4 8 5 9 & l t ; / i d & g t ; & l t ; r i n g & g t ; g w s s y t y 5 s Q s x I 9 q G r p D h _ K 9 q G q u D 7 n M q u H 6 n B h - B k k F m 0 B g q J 9 w B u 0 B 9 w B g _ K k k F m y H & l t ; / r i n g & g t ; & l t ; / r p o l y g o n s & g t ; & l t ; r p o l y g o n s & g t ; & l t ; i d & g t ; 7 9 3 2 2 7 2 6 9 1 8 2 9 0 1 4 5 3 7 & l t ; / i d & g t ; & l t ; r i n g & g t ; 2 8 3 4 k o h q p Q h 9 B _ y B p k F l 2 i B _ y B - o Q _ y B u j H _ y B s y B 2 s B j 7 B j s B t j H j s B _ o Q j s B h o c o 6 H 6 o B g 2 B h r B & l t ; / r i n g & g t ; & l t ; / r p o l y g o n s & g t ; & l t ; r p o l y g o n s & g t ; & l t ; i d & g t ; 7 9 3 2 2 7 4 1 0 0 5 7 8 2 8 7 6 2 5 & l t ; / i d & g t ; & l t ; r i n g & g t ; z g 0 h 6 3 w w t Q 2 s B 1 5 Q 1 s B m r R & l t ; / r i n g & g t ; & l t ; / r p o l y g o n s & g t ; & l t ; r p o l y g o n s & g t ; & l t ; i d & g t ; 7 9 3 2 2 7 8 4 9 8 6 2 4 7 9 8 7 3 1 & l t ; / i d & g t ; & l t ; r i n g & g t ; 7 - y q r q 0 s 0 P h 9 B o y B - y P l v B n 2 B p 2 B p 2 B 0 y B r 0 N q m J 1 i L l v B 6 _ N 3 u X r t M 2 s m B h _ K k _ H t y O 2 8 a q g G r g B 6 i D i - B j 7 D 4 5 L k 7 B o k R 6 9 I j _ K h _ D 6 9 I 1 s B k k F 1 u y B u 0 B m x R k 2 H & l t ; / r i n g & g t ; & l t ; / r p o l y g o n s & g t ; & l t ; r p o l y g o n s & g t ; & l t ; i d & g t ; 7 9 3 2 3 1 8 2 8 7 2 0 1 8 2 8 8 7 7 & l t ; / i d & g t ; & l t ; r i n g & g t ; x y 2 2 m 0 2 8 m P y p 1 F 7 z i B u 6 W p y u F t 0 N 1 5 Q 7 8 h H 8 5 q C u 1 U v h q C r l R & l t ; / r i n g & g t ; & l t ; / r p o l y g o n s & g t ; & l t ; r p o l y g o n s & g t ; & l t ; i d & g t ; 7 9 3 2 3 1 8 9 4 0 0 3 6 8 5 7 8 7 3 & l t ; / i d & g t ; & l t ; r i n g & g t ; l x l z w v u h k Q y n q T 8 w 9 S 5 - k X s 7 u e l l y L r w z z B 9 s D 9 3 y J v x h M 3 g z J 7 j q F z v 1 I s o 0 L 9 1 h W _ q 5 D u _ 4 O 0 5 i y B 8 n 5 0 B _ 9 7 W h 9 3 H 2 x l o C p 0 h 2 B u m 5 V y n t K x l j O l x 7 J o z x F m x r q B 5 5 n 4 B 6 5 0 K _ h l B 1 7 B v G 8 x z i B s t i H 6 7 v 6 B h 8 x N s i 9 j B & l t ; / r i n g & g t ; & l t ; / r p o l y g o n s & g t ; & l t ; r p o l y g o n s & g t ; & l t ; i d & g t ; 7 9 3 2 3 1 8 9 4 0 0 3 6 8 5 7 8 7 6 & l t ; / i d & g t ; & l t ; r i n g & g t ; g i 8 3 9 8 u 7 r Q k 2 x O 3 o x G 0 o h X j p _ K 8 o 3 M k l x B m w 8 x J g o 0 B h z 2 - J x C l n g L k 9 k I 8 7 _ W t - g G - 4 o K 1 2 Y & l t ; / r i n g & g t ; & l t ; / r p o l y g o n s & g t ; & l t ; r p o l y g o n s & g t ; & l t ; i d & g t ; 7 9 3 2 3 1 9 0 0 8 7 5 6 3 3 4 6 1 8 & l t ; / i d & g t ; & l t ; r i n g & g t ; q j 2 2 v g o k s Q s x I t p D 8 3 B j q J s x I n 0 B m 0 E g q N p 2 B 2 y B 0 y B 2 y B p 2 B 2 y B 7 9 I h 9 B r n F h 9 B 2 s B q u H o t I 8 9 I l 2 H z q F q u H v 1 I r w b m 0 B x p R u 0 B p u D v h J 9 w B t 4 D & l t ; / r i n g & g t ; & l t ; / r p o l y g o n s & g t ; & l t ; r p o l y g o n s & g t ; & l t ; i d & g t ; 7 9 3 2 3 1 9 0 0 8 7 5 6 3 3 4 6 2 2 & l t ; / i d & g t ; & l t ; r i n g & g t ; u g _ 2 - r p - g Q 3 _ _ I 5 w x M y q F m v o D 0 l x H 5 u h B p 6 0 D & l t ; / r i n g & g t ; & l t ; / r p o l y g o n s & g t ; & l t ; r p o l y g o n s & g t ; & l t ; i d & g t ; 7 9 3 2 3 1 9 0 0 8 7 5 6 3 3 4 6 2 3 & l t ; / i d & g t ; & l t ; r i n g & g t ; 6 q 5 m x - l 2 k Q z 9 k J t w 1 C m y H 8 t F s o P 0 _ L k k b l x F x u V p 2 0 D z 8 0 B 9 y b h 4 p D n y H t 6 W _ 9 K & l t ; / r i n g & g t ; & l t ; / r p o l y g o n s & g t ; & l t ; r p o l y g o n s & g t ; & l t ; i d & g t ; 7 9 3 2 3 1 9 0 4 3 1 1 6 0 7 2 9 8 1 & l t ; / i d & g t ; & l t ; r i n g & g t ; 8 - 6 _ _ 1 s n k Q 3 i L s o P m 7 D r u B _ 9 D i h C 2 y B 6 m D h _ K i 9 B 9 k e u 4 D u _ Q h r B 6 h D & l t ; / r i n g & g t ; & l t ; / r p o l y g o n s & g t ; & l t ; r p o l y g o n s & g t ; & l t ; i d & g t ; 7 9 3 2 3 1 9 0 4 3 1 1 6 0 7 2 9 8 2 & l t ; / i d & g t ; & l t ; r i n g & g t ; z s w 7 z 6 u z r Q v v B 4 5 B _ y B h 2 B t v B 0 J 9 S _ y B h 2 B 7 z F u j H _ y B 4 5 B v v B - 1 B v v B 4 5 B v v B 4 5 B v v B - 1 B 2 s B j 7 B u v B 8 u B u v B t y B u v B t y B u v B 8 u B u v B t j H j s B g 2 B 4 m F L x r B j s B g 2 B u v B 8 u B u v B t y B h r B h 9 B & l t ; / r i n g & g t ; & l t ; / r p o l y g o n s & g t ; & l t ; r p o l y g o n s & g t ; & l t ; i d & g t ; 7 9 3 2 3 1 9 0 7 7 4 7 5 8 1 1 3 4 9 & l t ; / i d & g t ; & l t ; r i n g & g t ; o 2 1 v 5 _ p 8 r Q 5 y _ K x i 4 F n u l r B 1 j 9 J - x 9 p B o y _ W 2 s w 6 D g g P m y H r n F 8 s 6 B j h y 0 B 2 l 7 G u o y E k v x B & l t ; / r i n g & g t ; & l t ; / r p o l y g o n s & g t ; & l t ; r p o l y g o n s & g t ; & l t ; i d & g t ; 7 9 3 2 3 1 9 0 7 7 4 7 5 8 1 1 3 5 0 & l t ; / i d & g t ; & l t ; r i n g & g t ; 0 x y 5 6 3 v 1 r Q t 6 b k l 9 G m 6 v H j h w D w q l C 8 o h z B g 1 q y C j g x P z l - N & l t ; / r i n g & g t ; & l t ; / r p o l y g o n s & g t ; & l t ; r p o l y g o n s & g t ; & l t ; i d & g t ; 7 9 3 2 3 1 9 6 6 1 5 9 1 3 6 3 5 9 5 & l t ; / i d & g t ; & l t ; r i n g & g t ; v 4 t v - u p j k Q 8 t F q h 4 C k x F 6 4 8 B s w b 1 1 4 f i q N - 3 l B u i v B k x F 3 1 v H x u V p w 2 B - l z C l n V i 3 h B q 8 n C r m W m y H 6 x h I 8 u i B 4 z W o - x C & l t ; / r i n g & g t ; & l t ; / r p o l y g o n s & g t ; & l t ; r p o l y g o n s & g t ; & l t ; i d & g t ; 7 9 3 2 3 2 1 1 0 4 7 0 0 3 7 5 0 5 3 & l t ; / i d & g t ; & l t ; r i n g & g t ; s w n _ w s x _ o Q 8 k 4 W 2 0 r G w w 3 T 1 t 7 0 C 5 r i R 0 j 2 I h v q z B 9 4 i H 0 n q d x p _ U 6 n 4 o B 1 q x y B h 1 y Y & l t ; / r i n g & g t ; & l t ; / r p o l y g o n s & g t ; & l t ; r p o l y g o n s & g t ; & l t ; i d & g t ; 7 9 3 2 3 2 1 9 6 3 6 9 3 8 3 4 2 4 9 & l t ; / i d & g t ; & l t ; r i n g & g t ; 0 0 i 4 j v 3 w 9 P 1 p x H j 6 H 1 g q G t 1 a k i t C 8 s 8 F z 7 E v n R t _ b p _ k D t o M y - Q 5 l l G s 5 h N g y 4 F o - h B k x F 5 l h B 5 3 k E n u m I t y 0 D h g t D j 4 u E 0 _ L t o P 0 v - F j 2 m I q 0 o C & l t ; / r i n g & g t ; & l t ; / r p o l y g o n s & g t ; & l t ; r p o l y g o n s & g t ; & l t ; i d & g t ; 7 9 3 2 3 2 2 7 1 9 6 0 8 0 7 8 3 4 5 & l t ; / i d & g t ; & l t ; r i n g & g t ; o q s v u n z 9 7 P j 6 H 6 3 F q 3 1 K y 9 k M y 1 I o r R 5 n k L 4 s t F n 0 V o h 2 N 9 u k E 2 0 K x q F j _ x B g u X n g f _ w 5 B 0 m 7 G 7 h m D & l t ; / r i n g & g t ; & l t ; / r p o l y g o n s & g t ; & l t ; r p o l y g o n s & g t ; & l t ; i d & g t ; 7 9 3 2 3 2 3 0 9 7 5 6 5 2 0 0 3 9 3 & l t ; / i d & g t ; & l t ; r i n g & g t ; q p 3 y _ i j 2 o Q w 8 o B 9 7 U r n F 8 3 O 3 g V v s j C l v x B v q H 5 5 L 1 q 2 B k - k C 2 z W j q q J r n F 4 8 a i 5 x B m y H 4 - M k 9 d 2 5 I k t 6 B s 5 K z q F 1 m H 0 6 l C - z 3 C k k F w o r B & l t ; / r i n g & g t ; & l t ; / r p o l y g o n s & g t ; & l t ; r p o l y g o n s & g t ; & l t ; i d & g t ; 7 9 3 2 3 3 5 2 2 6 5 5 2 8 4 4 2 9 7 & l t ; / i d & g t ; & l t ; r i n g & g t ; 7 7 h 5 x o 5 - 7 P o r R o v R j 6 H v 0 h B j 6 H 6 8 8 B 3 q h E 9 h 2 G w i v B i 7 h B - k e x q F s 6 k S g q n C 0 j q P & l t ; / r i n g & g t ; & l t ; / r p o l y g o n s & g t ; & l t ; r p o l y g o n s & g t ; & l t ; i d & g t ; 7 9 3 2 3 3 5 5 7 0 1 5 0 2 2 7 9 7 7 & l t ; / i d & g t ; & l t ; r i n g & g t ; k - 9 k s 8 k 1 t P n 0 6 3 C 7 x - l B q 6 x g C n m t K l m y F h r t l C - _ t T y m g J 8 5 9 V o 1 q u E z _ 5 D 4 h p D 1 z x G u 9 1 C o _ u d & l t ; / r i n g & g t ; & l t ; / r p o l y g o n s & g t ; & l t ; r p o l y g o n s & g t ; & l t ; i d & g t ; 7 9 3 2 3 6 8 5 5 5 4 9 9 0 6 1 2 5 7 & l t ; / i d & g t ; & l t ; r i n g & g t ; j 7 0 - 7 k q 0 7 P y m 8 T 5 6 g b y g 9 H 5 w 5 m B h 3 F q 0 v M t 1 t J 2 w 0 S j 6 p N l 7 z 7 B p z - z B v n q b v 3 s w B u 6 9 Z 1 7 4 P 3 z n J 0 p 7 D n t p L _ m k a 7 h x t a & l t ; / r i n g & g t ; & l t ; / r p o l y g o n s & g t ; & l t ; r p o l y g o n s & g t ; & l t ; i d & g t ; 7 9 3 2 3 6 8 6 2 4 2 1 8 5 3 7 9 9 3 & l t ; / i d & g t ; & l t ; r i n g & g t ; x 1 4 y s v v 1 6 P h v 8 s B h w _ T 4 k 5 D 9 k n m B 9 5 4 F q l u W k v x P o q 6 G k n p U w m t b u 6 9 Z l 6 m J 6 r s L 2 g p V q z t F 6 v 2 D g q 9 P h 9 6 k B r u 2 q C m u n b 2 6 m N o 0 3 t E 8 p 4 j B 5 3 u U 9 r h h D n 3 i p C p _ x h C 7 h v e - 4 y J k 2 m k C g 8 4 C l o 9 S - 3 6 l B u h o o D y k _ y D u 0 v I 0 w 3 j B m l n X 3 y k H 9 9 j X m m 1 s D p 8 _ T 9 2 8 b q z l 2 D i z l V & l t ; / r i n g & g t ; & l t ; / r p o l y g o n s & g t ; & l t ; r p o l y g o n s & g t ; & l t ; i d & g t ; 7 9 3 2 3 6 8 9 3 3 4 5 6 1 8 3 3 0 7 & l t ; / i d & g t ; & l t ; r i n g & g t ; x 0 j 6 n l _ o 6 P m 6 3 g E s q _ 1 F 7 s 7 O q 8 p f 1 _ g l B 5 1 5 H s n r U 6 y s H 6 n p N z 0 2 u C v 7 s w B x 9 - N g - v U u u h D r x y B r g h G _ z m H 7 r 4 I 7 x 0 X t y - s B i o o s B h k j e r k u q D u h 0 b r z x J 2 0 3 W 2 _ l C m 0 p D m p 8 D o l r n B 4 _ - C 0 l x C m 9 h G & l t ; / r i n g & g t ; & l t ; / r p o l y g o n s & g t ; & l t ; r p o l y g o n s & g t ; & l t ; i d & g t ; 7 9 3 2 3 6 9 0 0 2 1 7 5 6 6 0 0 5 3 & l t ; / i d & g t ; & l t ; r i n g & g t ; q t i u q 8 9 2 w Q 1 1 D 2 y B r 0 N p 2 B l v B h w B 3 5 I r 5 K j f p z D t p B m x D 4 0 K k y G u 4 D 4 5 L g _ D 9 w B r x I 1 1 D g l B v u u B & l t ; / r i n g & g t ; & l t ; / r p o l y g o n s & g t ; & l t ; r p o l y g o n s & g t ; & l t ; i d & g t ; 7 9 3 2 3 6 9 0 0 2 1 7 5 6 6 0 0 5 4 & l t ; / i d & g t ; & l t ; r i n g & g t ; m 1 9 r 7 8 9 v _ P o r R v 0 h B j 6 H h 0 n K o y H m q u B 0 o _ F 9 3 t H 9 n X _ h 7 B s m W q u H u 7 1 B w q H r s k W m q x B x q 2 C x o U l j m J & l t ; / r i n g & g t ; & l t ; / r p o l y g o n s & g t ; & l t ; r p o l y g o n s & g t ; & l t ; i d & g t ; 7 9 3 2 3 6 9 1 3 9 6 1 4 6 1 3 5 1 5 & l t ; / i d & g t ; & l t ; r i n g & g t ; z - k v s v 3 3 6 P 9 o o O k q R 1 m o L i s _ E 5 3 F n x j M g h 1 B n 1 j B w r l B z t w B 0 n n H t 9 u B y v k C l 0 3 L v k 8 p B 0 p w B h t S g n g C 1 8 s E j 6 H w 3 n L & l t ; / r i n g & g t ; & l t ; / r p o l y g o n s & g t ; & l t ; r p o l y g o n s & g t ; & l t ; i d & g t ; 7 9 3 2 3 8 0 4 4 3 9 6 8 5 3 6 5 8 5 & l t ; / i d & g t ; & l t ; r i n g & g t ; 7 3 p v 2 h z g z P 3 8 a y 3 y T 9 6 U 4 _ 1 B l 0 c 8 t 8 B h q 1 B r z 7 I 7 9 4 F j _ H n p I q j d i h t B 7 w k F 6 9 I n 6 p B v j M m 2 H _ m 0 H g t 9 B r t M 2 n O r t M n 2 H 1 1 k B h g 4 G y - Z 6 r k C p h 4 D q x w C m 0 l B 1 o m B 0 9 j B s h 4 E k 2 H & l t ; / r i n g & g t ; & l t ; / r p o l y g o n s & g t ; & l t ; r p o l y g o n s & g t ; & l t ; i d & g t ; 7 9 3 2 3 8 0 5 8 1 4 0 7 4 9 0 0 5 7 & l t ; / i d & g t ; & l t ; r i n g & g t ; 1 6 2 r r s 1 h 5 P g n k a g x 4 H q - 2 m B v 8 6 x B s w 8 p B q 9 3 L n 0 _ y E m 8 0 Z w m l h B m 0 z 4 C p m i I q _ o I m u _ r B 9 y 9 I p q 2 K - 4 w X 0 y 7 x C k w o c 8 q 4 4 C u x r L q 2 _ G i 8 0 R t 1 1 t D h 5 k q D h 6 1 Z i 2 j X w l z P y k k F j t p 0 B 3 _ - R z v m N t q 8 C r o k u B p p o 8 G l v x m H z z j e h 4 3 m C - y 3 k C y v 5 3 C 5 s _ v B u s u I g 3 i J y u t Y z _ w X t 6 s P v k 8 a y p 6 Z s _ y G 3 h j T 0 _ m R _ m 1 j B w 2 6 t B x i 3 O r 0 x 6 B l 3 v Q n y u n C 4 2 q E z t _ o B _ s 8 F h w p c w i u U k _ 8 M - m j F r h h Z 6 t 2 N v h 5 K 6 n x Y 1 _ g Y x _ r b 1 n _ 5 B 9 q r O 4 n 8 - D p 2 z a h 6 p R v r u F w g 9 D 8 x 6 5 B 1 2 l T w 8 z m C w j 3 e 2 5 n 6 E g 9 v D j u 5 R m j 7 O t 8 v 9 B s h 8 h B r g h 2 D g 2 m Q g 2 7 F _ 2 y B 0 q y - C 6 v k k B 4 v - E z z s w B o v k R 1 7 o G r 6 h D 3 - 0 B v h p Q 7 w 0 W n 0 2 V v 9 r M 0 m y - C h x 7 n D 1 t w E x 0 h P t 4 l I 4 g 6 p B j i t a t 8 - - C 1 v 1 U z m 0 9 K s u r F 4 k 4 U z 1 _ h C 3 j 6 V x n r P y 3 1 F 9 8 m M t 3 j D v 0 z q D n l y E j 5 y Q h y k R l 9 1 Y w 1 y 2 B l g x W l m 2 E 1 l 0 I j x 1 D n 0 y C 4 o 8 K _ p i x C m v 8 J h y k R l 1 0 Z g x 1 F 7 l s C p 7 6 S j y h c l l s l B i l 5 g B p _ h H i 9 - F r 6 h D w p - q B & l t ; / r i n g & g t ; & l t ; / r p o l y g o n s & g t ; & l t ; r p o l y g o n s & g t ; & l t ; i d & g t ; 7 9 3 2 3 8 0 7 8 7 5 6 5 9 2 0 2 6 5 & l t ; / i d & g t ; & l t ; r i n g & g t ; 2 8 9 l s x w 8 5 P w z _ D 3 o O w v j B 2 _ 9 B m _ s C 8 2 3 G v s l G q r R 6 p k D n y H p 8 l C 1 k s B 9 n X i x F 2 6 8 E q 7 7 D 8 7 z D z r b _ p q B 1 l 3 M r 4 S & l t ; / r i n g & g t ; & l t ; / r p o l y g o n s & g t ; & l t ; r p o l y g o n s & g t ; & l t ; i d & g t ; 7 9 3 2 3 9 3 9 1 2 9 8 5 9 7 6 8 4 3 & l t ; / i d & g t ; & l t ; r i n g & g t ; q w 6 j j q 4 _ 3 Q 3 x r B x _ 6 J x r 9 D i - q B 0 1 v X 6 t F r 9 h _ B y y N i p 0 B x 0 G 9 w 3 F & l t ; / r i n g & g t ; & l t ; / r p o l y g o n s & g t ; & l t ; r p o l y g o n s & g t ; & l t ; i d & g t ; 7 9 3 2 3 9 4 2 2 2 2 2 3 6 2 2 1 5 5 & l t ; / i d & g t ; & l t ; r i n g & g t ; w 7 3 _ w _ z 9 4 Q _ m 4 l B q o P l g 0 Z o u g R - o q C v u 2 4 C n s n _ B z 7 r p G v j y l B 5 w p M i j t K v j y l B 8 7 t g B w n o 0 C & l t ; / r i n g & g t ; & l t ; / r p o l y g o n s & g t ; & l t ; r p o l y g o n s & g t ; & l t ; i d & g t ; 7 9 3 2 3 9 4 8 7 5 0 5 8 6 5 1 1 4 5 & l t ; / i d & g t ; & l t ; r i n g & g t ; 5 7 9 0 l h u 6 6 P 7 g E 2 y B 7 - M - 1 D 6 5 B 8 h Q 8 v b 3 r D p 2 B v q v B 2 y B 2 y B v u J j r H n 5 L h 2 B q y M i h C z m U 1 9 B j x F i 9 B p t F t y B n l I u m n B x m B s 4 D - 5 T - w D s g G 2 1 D p 2 Z 0 s Q - w D 2 1 D h s s B z n K n 7 D p y M & l t ; / r i n g & g t ; & l t ; / r p o l y g o n s & g t ; & l t ; r p o l y g o n s & g t ; & l t ; i d & g t ; 7 9 3 2 3 9 7 4 5 2 0 3 9 0 2 8 7 4 5 & l t ; / i d & g t ; & l t ; r i n g & g t ; p 9 _ 6 y q 2 z 8 P i h C v v B 1 9 B v v B h 2 B v v B _ w D 2 y B w 7 D h 2 B v v B h 2 B g z B 4 5 B v v B h 2 B v v B 6 5 B v v B s f s E v v B h 2 B g z B j r H v v B 4 5 B v v B h 2 B v v B 6 5 B g r B j 7 B w v B t y B j s B t y B u v B v j H j s B i 2 B 2 F l R g 2 B j s B t y B w v B t y B j s B g 2 B j s B i 2 B j s B t y B j s B i r H 6 m F t y B j s B t y B - y B t y B q u B & l t ; / r i n g & g t ; & l t ; / r p o l y g o n s & g t ; & l t ; r p o l y g o n s & g t ; & l t ; i d & g t ; 7 9 3 2 4 0 3 9 1 1 6 6 9 8 4 1 9 2 9 & l t ; / i d & g t ; & l t ; r i n g & g t ; w l 8 r 7 i q q 5 P t z n I g y p F 3 x 7 M q n o a g z q Q v n m L g q q C w y 7 F g w K - n W 1 l p D k 3 m B 6 t F p r 1 B 9 l 6 H u 5 s I 5 v 1 r B & l t ; / r i n g & g t ; & l t ; / r p o l y g o n s & g t ; & l t ; r p o l y g o n s & g t ; & l t ; i d & g t ; 7 9 3 2 4 1 3 0 5 1 3 6 0 2 4 7 8 2 1 & l t ; / i d & g t ; & l t ; r i n g & g t ; n j 7 h r 2 5 2 2 Q 6 u j B k 3 2 D k x R 6 t F u r b 2 u k B t y x C u 0 F g t 9 B 5 t F 4 u o B 0 z W l 2 H w j M 4 0 v P k j l E 5 m - B v _ h B q n F 8 - j D 4 2 l C & l t ; / r i n g & g t ; & l t ; / r p o l y g o n s & g t ; & l t ; r p o l y g o n s & g t ; & l t ; i d & g t ; 7 9 3 2 4 1 4 3 5 7 0 3 0 3 0 5 8 0 3 & l t ; / i d & g t ; & l t ; r i n g & g t ; 8 u s m r x j n 6 Q _ y B w 0 G x 2 B h 2 B t v B 4 5 B t v B s j H _ y B w n K p 2 B 9 1 D 4 5 B _ y B s y B _ y B - 1 B _ y B s j H 0 s B l 2 H s v B t y B h s B g 2 B h s B g 2 B u v B w _ J 0 1 D u v B x 0 G 9 y B 8 u B u v B r y B u v B 8 7 G h s B g 2 B s p B i j C & l t ; / r i n g & g t ; & l t ; / r p o l y g o n s & g t ; & l t ; r p o l y g o n s & g t ; & l t ; i d & g t ; 7 9 3 2 4 1 6 4 5 2 9 7 4 3 4 6 2 4 9 & l t ; / i d & g t ; & l t ; r i n g & g t ; i 5 o 6 u q 9 1 6 Q _ 6 t q C m m - g D 7 4 z K 7 w v 6 B m o y b 9 8 r 6 E l g 2 m H o n x B & l t ; / r i n g & g t ; & l t ; / r p o l y g o n s & g t ; & l t ; r p o l y g o n s & g t ; & l t ; i d & g t ; 7 9 3 2 4 1 7 8 2 7 3 6 3 8 8 0 9 6 9 & l t ; / i d & g t ; & l t ; r i n g & g t ; t r q y j q k 9 o Q 1 x q K q 1 j L r u r k B p h s H 9 i t 1 B - 9 0 W p l 1 3 B w q i J _ 4 y C x v 8 C v n 3 F p 3 z V _ 4 - F - 2 y I j _ _ L p l w G v v 9 M g z r h B h o 6 D 5 s 5 E l 7 _ Z s h k g D 6 - 3 o B 7 8 1 M & l t ; / r i n g & g t ; & l t ; / r p o l y g o n s & g t ; & l t ; r p o l y g o n s & g t ; & l t ; i d & g t ; 7 9 3 2 4 1 9 2 0 1 7 5 3 4 1 5 6 8 9 & l t ; / i d & g t ; & l t ; r i n g & g t ; v 9 z r r i _ u l Q 1 h b q v g E k r u C n o q D m m y D l x F 4 z W 3 v z B z - m E v q g E 5 t 9 G j 3 R o 1 j B 8 p q J & l t ; / r i n g & g t ; & l t ; / r p o l y g o n s & g t ; & l t ; r p o l y g o n s & g t ; & l t ; i d & g t ; 7 9 3 2 4 1 9 5 1 0 9 9 1 0 6 1 0 0 3 & l t ; / i d & g t ; & l t ; r i n g & g t ; p 6 7 l n m p z l Q 5 v W 0 5 u D 7 8 v D 0 _ L 6 - M 7 s g I _ p h D 3 n a & l t ; / r i n g & g t ; & l t ; / r p o l y g o n s & g t ; & l t ; r p o l y g o n s & g t ; & l t ; i d & g t ; 7 9 3 2 4 1 9 5 7 9 7 1 0 5 3 7 7 4 1 & l t ; / i d & g t ; & l t ; r i n g & g t ; s 5 x w m m x r l R j t 3 Z k 4 r 8 I 8 t 4 H x i 6 b l s u v C q 5 l b w 3 0 H s p 5 x E g o h h B g l i 0 D & l t ; / r i n g & g t ; & l t ; / r p o l y g o n s & g t ; & l t ; r p o l y g o n s & g t ; & l t ; i d & g t ; 7 9 3 2 4 1 9 6 8 2 7 8 9 7 5 2 8 4 1 & l t ; / i d & g t ; & l t ; r i n g & g t ; r n l - k w q 8 m Q m 7 D 2 y B 0 y B 2 y B p 2 B j n Y q E j 6 H 8 k e i h C t i v B m 7 D 2 s B h 9 B 2 s B k 1 V i 9 B j 7 B j 7 B 9 t P 9 k e r n G 9 k e q u H k 1 V h r B m y H _ K - 8 P & l t ; / r i n g & g t ; & l t ; / r p o l y g o n s & g t ; & l t ; r p o l y g o n s & g t ; & l t ; i d & g t ; 7 9 3 2 4 1 9 7 8 5 8 6 8 9 6 7 9 4 5 & l t ; / i d & g t ; & l t ; r i n g & g t ; n u p 3 k s s o k Q y 9 r I g n i M 5 v W j 7 R 2 0 s D 2 3 b 9 z u B r y 0 D 8 t F k 7 r B r n F m y H 1 q J q m p D q u H z _ L u 6 b z _ L q u H u 8 h C 5 s 0 F 4 m 1 B y x q B x 0 e 8 3 t B & l t ; / r i n g & g t ; & l t ; / r p o l y g o n s & g t ; & l t ; r p o l y g o n s & g t ; & l t ; i d & g t ; 7 9 3 2 4 1 9 8 2 0 2 2 8 7 0 6 3 1 3 & l t ; / i d & g t ; & l t ; r i n g & g t ; t 7 u o y 0 r n l R l x F j 6 H t p B - 9 K n y H g i B 4 x M n y H x q F _ y D y z D 9 t D u 0 B u 0 B 7 w B t 4 D & l t ; / r i n g & g t ; & l t ; / r p o l y g o n s & g t ; & l t ; r p o l y g o n s & g t ; & l t ; i d & g t ; 7 9 3 2 4 1 9 9 9 2 0 2 7 3 9 8 1 5 3 & l t ; / i d & g t ; & l t ; r i n g & g t ; m 7 w _ 0 0 t 2 k Q 5 u 4 M q y 4 b l m o T k 5 8 W o 8 r 9 G 0 5 2 t D 3 z 2 t C z 3 w j D j t 5 G 0 4 3 a m g s x B 2 5 w 3 B 6 5 r C h m t P 7 i u T h 9 8 C v 1 4 s B o k h B y p i t B n 1 _ 6 B g k q g B 6 x _ S 1 u y W x 2 g b n v 5 R v l m G m 4 s K i 2 5 c 3 9 3 4 C 3 o o O 8 j p s N & l t ; / r i n g & g t ; & l t ; / r p o l y g o n s & g t ; & l t ; r p o l y g o n s & g t ; & l t ; i d & g t ; 7 9 3 2 4 2 0 5 4 1 7 8 3 2 1 2 0 4 5 & l t ; / i d & g t ; & l t ; r i n g & g t ; 8 q x 7 3 i l t l Q o y m B y k s B w 7 1 B o s j K s w b i v a y g 9 D 4 u 9 I 0 9 3 L q u H y - _ J 3 - k F 5 m 1 B q u H r n F w t w B p y t D 2 v 9 F m r 9 B _ 7 G 0 _ L p h 4 C 6 j 5 C n y H g 0 g B l _ x B h z a j 6 H z q F & l t ; / r i n g & g t ; & l t ; / r p o l y g o n s & g t ; & l t ; r p o l y g o n s & g t ; & l t ; i d & g t ; 7 9 3 2 4 4 0 4 3 6 0 7 1 7 2 7 1 1 3 & l t ; / i d & g t ; & l t ; r i n g & g t ; s 4 2 9 4 6 o 1 4 Q v 0 F x r 1 W s p 8 F g k j v B r t M 6 o s E r t M _ h c v 0 F i m s C s z w W i x 1 B i 1 V v 5 s E 7 6 p B l j l C q j i B p g _ C j z S x 2 W j - - H n p _ B o y P - m 5 J m g a w j M l 2 H i h z B 9 h c & l t ; / r i n g & g t ; & l t ; / r p o l y g o n s & g t ; & l t ; r p o l y g o n s & g t ; & l t ; i d & g t ; 7 9 3 2 4 4 0 8 4 8 3 8 8 5 8 7 5 2 9 & l t ; / i d & g t ; & l t ; r i n g & g t ; u 3 1 5 z t k 2 0 P 5 7 p F 3 3 7 D 7 9 8 H x l k D z r 5 H _ w 4 K 3 m u D j w z r B 8 8 i g D x w v S 7 n 9 J o l 6 k C p _ r E m p x F k z w L 1 4 m H y 7 j I z _ w J 4 4 6 v B v z i R _ 1 h S r _ l U 2 s B 9 H w 4 B 2 x w E y 8 _ 0 B w z 8 h B p w k N 1 4 l j D 1 3 o W z 5 D 1 q k l B z u o N v j s O 3 j r F v r 8 v B & l t ; / r i n g & g t ; & l t ; / r p o l y g o n s & g t ; & l t ; r p o l y g o n s & g t ; & l t ; i d & g t ; 7 9 3 2 4 4 1 6 3 8 6 6 2 5 6 9 9 9 3 & l t ; / i d & g t ; & l t ; r i n g & g t ; u 7 g 8 _ 4 s z 3 Q 9 q E 9 W t p B i 3 J p 2 D 1 1 D h w B h - B v 0 F 2 1 D p n G 0 1 D 8 z F 0 r D 0 1 D 4 n M 6 K u 0 B g z D & l t ; / r i n g & g t ; & l t ; / r p o l y g o n s & g t ; & l t ; r p o l y g o n s & g t ; & l t ; i d & g t ; 7 9 3 2 4 4 2 1 5 4 0 5 8 6 4 5 5 1 3 & l t ; / i d & g t ; & l t ; r i n g & g t ; 3 y k r p z t n 6 Q 7 y r E t 3 2 E g o _ M 9 8 8 D - m S o w p E 5 l 2 B 9 j 9 B u 0 F i g i C 3 1 s C y j Q & l t ; / r i n g & g t ; & l t ; / r p o l y g o n s & g t ; & l t ; r p o l y g o n s & g t ; & l t ; i d & g t ; 7 9 3 2 4 5 0 5 0 3 4 7 5 0 6 8 9 4 5 & l t ; / i d & g t ; & l t ; r i n g & g t ; l h 0 7 n v r - q Q m k s 3 C _ r t J s 4 t 1 G w 6 s 9 E u 0 9 F 0 o q h B 1 5 u D q o x w B q 5 q 2 B r 6 7 s O & l t ; / r i n g & g t ; & l t ; / r p o l y g o n s & g t ; & l t ; r p o l y g o n s & g t ; & l t ; i d & g t ; 7 9 3 2 4 5 0 5 0 3 4 7 5 0 6 8 9 4 6 & l t ; / i d & g t ; & l t ; r i n g & g t ; _ 4 g 4 s l h 9 7 Q y - w E l k 6 C v 0 F 4 i 6 i B i - q H 1 v - E m 1 r G & l t ; / r i n g & g t ; & l t ; / r p o l y g o n s & g t ; & l t ; r p o l y g o n s & g t ; & l t ; i d & g t ; 7 9 3 2 4 5 9 6 0 8 8 0 5 7 3 6 4 5 7 & l t ; / i d & g t ; & l t ; r i n g & g t ; w s g l q 4 x y 0 Q 6 u t D - x w G 2 p 8 C q n F m x R v 0 F k p W 3 - V 3 x r B w 0 j B t i V & l t ; / r i n g & g t ; & l t ; / r p o l y g o n s & g t ; & l t ; r p o l y g o n s & g t ; & l t ; i d & g t ; 7 9 3 2 4 6 2 4 2 6 3 0 4 2 8 2 6 3 3 & l t ; / i d & g t ; & l t ; r i n g & g t ; p 5 h 8 m m 4 n 5 P i h C v v B 4 q m E 2 t B s 9 w B r p D 7 z D 6 i L i - F m x B n 6 9 E j s B t y B q u B & l t ; / r i n g & g t ; & l t ; / r p o l y g o n s & g t ; & l t ; r p o l y g o n s & g t ; & l t ; i d & g t ; 7 9 3 2 4 6 2 5 9 8 1 0 2 9 7 4 4 7 3 & l t ; / i d & g t ; & l t ; r i n g & g t ; _ 2 1 y t h 5 o n Q 3 i L 3 i L 0 _ L h _ K h _ K _ y Q 6 j G y u D 4 7 V i 9 B q g G r w D z q F j 7 B 6 n B y x k B u o r B 9 w B 7 k N h r B 7 m D & l t ; / r i n g & g t ; & l t ; / r p o l y g o n s & g t ; & l t ; r p o l y g o n s & g t ; & l t ; i d & g t ; 7 9 3 2 4 6 6 8 2 4 3 5 0 7 9 3 7 3 7 & l t ; / i d & g t ; & l t ; r i n g & g t ; _ p g k 5 8 n _ j Q p k v C l v N 5 7 8 H 0 _ L q u H 1 5 I _ 2 6 D 8 k - B 5 g 0 K o h u D y 7 - C 9 k e l n V r i r E h 3 y B h r x E k x F q u H _ n X 0 t 0 E _ h 2 G s 1 U h q N w q 2 B 4 3 o B k r u C z _ L n - h B & l t ; / r i n g & g t ; & l t ; / r p o l y g o n s & g t ; & l t ; r p o l y g o n s & g t ; & l t ; i d & g t ; 7 9 3 2 4 6 7 6 4 8 9 8 4 5 1 4 5 6 9 & l t ; / i d & g t ; & l t ; r i n g & g t ; s 5 1 p s q 2 7 8 P x 3 s B n 1 j B n y H x t 6 C j 6 H s q 7 H p r R t o M h 2 v B 7 y 5 i B q x q G 6 - M x 9 - N x u V k x F o w T v r l B - j 6 D w v j B g 1 R j 6 H i x F x - Q _ x 1 a j 6 H x 1 I s 1 t J _ _ i X g h 1 B l y I & l t ; / r i n g & g t ; & l t ; / r p o l y g o n s & g t ; & l t ; r p o l y g o n s & g t ; & l t ; i d & g t ; 7 9 3 2 4 6 7 7 5 2 0 6 3 7 2 9 6 7 3 & l t ; / i d & g t ; & l t ; r i n g & g t ; u _ z 9 1 r t - m P j v x F v h V 3 u 1 C p h r C m n g B r t r B v - Q r n F v q H 3 8 h B 8 m 7 G - _ i C g p W - 4 L r q x B 6 z U 3 2 n H t 6 W 3 s e z q F 4 7 V i z n I g t W k y 1 C _ 3 O i 0 g B x z j F - o b h v U j w L & l t ; / r i n g & g t ; & l t ; / r p o l y g o n s & g t ; & l t ; r p o l y g o n s & g t ; & l t ; i d & g t ; 7 9 3 2 4 6 7 8 2 0 7 8 3 2 0 6 4 2 6 & l t ; / i d & g t ; & l t ; r i n g & g t ; z 8 i h l y _ 2 5 P 9 j 6 S q j 8 Q p 6 k D u m z k B o s v a _ 0 2 U w 9 i J m 8 1 5 B p g 8 N 1 q i k D q z x j B w 3 9 V _ z r d m 1 - j C z l 7 V 4 _ - C 4 w q a 7 h n Q 5 z - C 2 7 m p D g v u T u 2 m C v s - t B & l t ; / r i n g & g t ; & l t ; / r p o l y g o n s & g t ; & l t ; r p o l y g o n s & g t ; & l t ; i d & g t ; 7 9 3 2 4 6 7 8 2 0 7 8 3 2 0 6 4 2 7 & l t ; / i d & g t ; & l t ; r i n g & g t ; t 5 0 q 0 m _ l 5 P 5 i L o s L r p D i i J 8 3 B 3 t B 8 3 B m 3 F q g D r g B l 0 V 2 0 K v r K l l I t n G r n G p y M k v N 7 w B r 4 D q h W o 5 u B y G i p D 2 0 B z w B 1 a 3 1 M 7 m D & l t ; / r i n g & g t ; & l t ; / r p o l y g o n s & g t ; & l t ; r p o l y g o n s & g t ; & l t ; i d & g t ; 7 9 3 2 4 6 7 8 2 0 7 8 3 2 0 6 4 2 9 & l t ; / i d & g t ; & l t ; r i n g & g t ; t o w 0 r h 9 y 0 Q x g - I _ k N h o v C _ k N x n 1 G 2 o h E 4 2 9 C & l t ; / r i n g & g t ; & l t ; / r p o l y g o n s & g t ; & l t ; r p o l y g o n s & g t ; & l t ; i d & g t ; 7 9 3 2 4 6 7 8 5 5 1 4 2 9 4 4 7 8 5 & l t ; / i d & g t ; & l t ; r i n g & g t ; r 5 1 6 9 0 1 v 0 Q q l k s B - t n G r o 0 I k 5 w m B z o p K 9 o _ K u z 1 I q 0 i E x z z Z 7 9 w G g 4 6 J z s p G 9 j h G y j y H q h w C 3 j w F x z 4 G h r 0 D z s j K t h v E z 9 _ H h 4 u D 0 w g G r s h B - s 7 H 6 x 4 B 0 2 q F 3 9 t P o p y N k 5 y C w _ 0 T 6 6 p F & l t ; / r i n g & g t ; & l t ; / r p o l y g o n s & g t ; & l t ; r p o l y g o n s & g t ; & l t ; i d & g t ; 7 9 3 2 4 6 7 8 5 5 1 4 2 9 4 4 7 8 6 & l t ; / i d & g t ; & l t ; r i n g & g t ; _ r w h p j w y 0 Q m 7 D 0 y B p 2 B k - q B _ n V t p D s k D l 2 H x n Q u x I p 5 K p w D 7 t F h 9 B o k R p n G r n G 6 9 I & l t ; / r i n g & g t ; & l t ; / r p o l y g o n s & g t ; & l t ; r p o l y g o n s & g t ; & l t ; i d & g t ; 7 9 3 2 4 6 7 9 2 3 8 6 2 4 2 1 5 1 3 & l t ; / i d & g t ; & l t ; r i n g & g t ; 9 m s u o 0 w l x P x z 9 B j u j E 9 - 8 N _ 5 3 I 4 - V j w 0 I l 3 k Q 7 6 y H - v p D r l R g y s B 5 7 V & l t ; / r i n g & g t ; & l t ; / r p o l y g o n s & g t ; & l t ; r p o l y g o n s & g t ; & l t ; i d & g t ; 7 9 3 2 4 6 8 3 7 0 5 3 9 0 2 0 2 9 9 & l t ; / i d & g t ; & l t ; r i n g & g t ; 2 w 3 0 m 4 - 0 8 P m 3 z N l z 8 E q 4 S z r b x t 6 C o v o D 9 3 k W 6 k 3 C u i W k m i P & l t ; / r i n g & g t ; & l t ; / r p o l y g o n s & g t ; & l t ; r p o l y g o n s & g t ; & l t ; i d & g t ; 7 9 3 2 4 7 0 7 7 5 7 2 0 7 0 6 0 5 7 & l t ; / i d & g t ; & l t ; r i n g & g t ; q 4 n v w - m j 5 P z t w B 2 4 p F k v a 5 p j C s 9 w B j m i L x q F t _ g B r r j E s o M u o P x z h F j 6 H l 3 k B _ _ d 4 l P 5 l j C 5 t y H 2 0 K j x F 0 p w B 9 n X j - u D j x F n v u C i x F v v j B - q 9 O - g F y l E - o K u y P 5 u b i 4 9 B p y M n m 3 C j w w E _ j m B & l t ; / r i n g & g t ; & l t ; / r p o l y g o n s & g t ; & l t ; r p o l y g o n s & g t ; & l t ; i d & g t ; 7 9 3 2 4 7 0 8 1 0 0 8 0 4 4 4 4 2 5 & l t ; / i d & g t ; & l t ; r i n g & g t ; 5 0 i 5 m 9 t i h Q x s J r D l O v 2 y B p t I 4 p E k o D 4 z Q o s L 6 - M n 6 k B n 4 i B t o M k k b k q R g t t F n h k d s 6 W 1 0 s E 8 q G u k _ C 3 0 s E 8 p h D l - - D r y p E z 2 n G h y s H l x q C k k F v g k B & l t ; / r i n g & g t ; & l t ; / r p o l y g o n s & g t ; & l t ; r p o l y g o n s & g t ; & l t ; i d & g t ; 7 9 3 2 7 2 0 9 1 4 6 1 6 0 2 5 0 9 7 & l t ; / i d & g t ; & l t ; r i n g & g t ; 7 v _ p - 1 z r r Q y m E h 9 B l l C m s L i i J i y G 7 q G w u D i 0 f q u B g h C h i J j q R & l t ; / r i n g & g t ; & l t ; / r p o l y g o n s & g t ; & l t ; r p o l y g o n s & g t ; & l t ; i d & g t ; 7 9 3 2 7 5 4 7 2 4 5 9 8 5 7 9 2 1 7 & l t ; / i d & g t ; & l t ; r i n g & g t ; r k o 1 4 q 4 n w R k 8 p B o z g E _ - r B 0 r w D y q F r 9 i F v r i C 9 7 _ C 7 l 9 G 6 q G m u q O h g R k k F _ o W 6 s 2 C 3 l 1 K 4 h g G & l t ; / r i n g & g t ; & l t ; / r p o l y g o n s & g t ; & l t ; r p o l y g o n s & g t ; & l t ; i d & g t ; 7 9 3 2 7 5 4 7 2 4 5 9 8 5 7 9 2 1 8 & l t ; / i d & g t ; & l t ; r i n g & g t ; h n q u h m u u v Q h 9 B _ y B h r H 9 z F 4 y H w 1 I t 0 N p 2 B v z P p 2 B g q N t u J 4 5 B t p B h 9 B 8 t F 2 1 D l 7 D p t F 9 w D q g G l 7 D z q F 2 i L q g G 2 1 D 8 9 I 5 l J 8 7 G 8 z F g 2 B q u B & l t ; / r i n g & g t ; & l t ; / r p o l y g o n s & g t ; & l t ; r p o l y g o n s & g t ; & l t ; i d & g t ; 7 9 3 2 7 5 4 7 5 8 9 5 8 3 1 7 5 7 7 & l t ; / i d & g t ; & l t ; r i n g & g t ; m s g o i 5 w m w R k l _ B 1 2 r B 0 _ L 8 w v B o 5 h F g h S n 7 _ M r l g F 8 n X 1 q l H 0 o n F 7 2 w C 0 u q R x q F j 9 n C y z f q m o B & l t ; / r i n g & g t ; & l t ; / r p o l y g o n s & g t ; & l t ; r p o l y g o n s & g t ; & l t ; i d & g t ; 7 9 3 2 7 5 4 7 9 3 3 1 8 0 5 5 9 4 6 & l t ; / i d & g t ; & l t ; r i n g & g t ; x p s r o 1 3 y 2 Q - u o D r y 3 D 2 u k B j 2 H g p b 3 l m F - y h D x y 5 B x _ Q l t o H v n i B 5 0 p D 7 - y H r 3 s B z q F p o P h 6 H u 0 5 D l x R - 2 _ C y t M k q n C & l t ; / r i n g & g t ; & l t ; / r p o l y g o n s & g t ; & l t ; r p o l y g o n s & g t ; & l t ; i d & g t ; 7 9 3 2 7 5 4 8 2 7 6 7 7 7 9 4 3 1 3 & l t ; / i d & g t ; & l t ; r i n g & g t ; s s i 9 v x v 1 v R t z h E - k 0 B t _ Q 9 9 I i i I i i J i z m F 7 y b 2 m c o 8 p 8 B i 6 H 0 1 X t r l B t u t B l 6 Z r m W 5 5 0 C z _ L o z 4 C 1 _ 9 B j 6 H j q R p i V 2 1 c l w l D j q R h 6 H x r i B j 3 R 3 k l C t l m S & l t ; / r i n g & g t ; & l t ; / r p o l y g o n s & g t ; & l t ; r p o l y g o n s & g t ; & l t ; i d & g t ; 7 9 3 2 7 5 5 1 7 1 2 7 5 1 7 8 0 0 1 & l t ; / i d & g t ; & l t ; r i n g & g t ; n x u 4 5 _ t 9 v R g 2 o o B 7 q X i q N r w m G v 1 x g B 6 3 t B & l t ; / r i n g & g t ; & l t ; / r p o l y g o n s & g t ; & l t ; r p o l y g o n s & g t ; & l t ; i d & g t ; 7 9 3 2 7 5 5 1 7 1 2 7 5 1 7 8 0 0 4 & l t ; / i d & g t ; & l t ; r i n g & g t ; v k v k 5 9 6 _ v R s 8 l X 3 y s B _ y 3 B s z v H l x F n u 0 B n i s C l x F h 6 H 5 v s D 3 q n u B 9 6 r L n r R x q F t v z E m 6 p E i 6 H w m m C i 6 H 5 y z S & l t ; / r i n g & g t ; & l t ; / r p o l y g o n s & g t ; & l t ; r p o l y g o n s & g t ; & l t ; i d & g t ; 7 9 3 2 7 5 5 4 8 0 5 1 2 8 2 3 3 0 5 & l t ; / i d & g t ; & l t ; r i n g & g t ; s 8 m y y 0 w t m Q t o M u 4 E w h U 3 z W i 6 H l x F n 6 k B r x j F y 5 N 4 q 0 C 2 x X v x k B i x F r k z D x q F i 6 H z 1 X 0 7 q D x 5 N n r R i h o B _ o Q k x F p i s C r g o E 8 t k B h 2 V 6 3 t B v g 2 D l t D & l t ; / r i n g & g t ; & l t ; / r p o l y g o n s & g t ; & l t ; r p o l y g o n s & g t ; & l t ; i d & g t ; 7 9 3 2 7 5 5 5 4 9 2 3 2 3 0 0 0 4 4 & l t ; / i d & g t ; & l t ; r i n g & g t ; 9 _ 4 m k 7 2 3 l Q g 7 s C 4 7 X n 0 V _ g i D i z a i 6 H y l h C s s _ D 9 4 r E l 0 f 7 v C x S j s t G w _ l B 7 0 D g - B 7 i S w x 6 C x 5 N _ z 1 C s o M i i I o p w B i i h K g r x B m l y B j l 3 B 1 7 V x q F & l t ; / r i n g & g t ; & l t ; / r p o l y g o n s & g t ; & l t ; r p o l y g o n s & g t ; & l t ; i d & g t ; 7 9 3 2 7 5 5 7 5 5 3 9 0 7 3 0 2 5 3 & l t ; / i d & g t ; & l t ; r i n g & g t ; s - x 0 x - _ m m Q y m E 2 y B r u B 6 k N y u D l 0 B z z d l v N i i J 8 3 B h q J y 5 N t p B r u B 7 q G w o C t 2 E 0 1 X w u D 8 3 B j 1 c y 5 N 7 q G F t p B r u B r p D 8 3 B o h S t p B r u B 0 1 X t p B 6 3 F 9 n X 2 s B y q F 1 q J l 0 B 4 E h 2 B 9 9 I i q N p 2 B 2 y B p 2 B 2 y B i q N w 1 I i i I 9 z F h 2 B 9 z F _ w D 3 i L D y 1 I p 2 B 2 y B p 2 B 2 y B 2 y B 4 _ P 2 y B p 2 B 2 y B p 2 B 2 y B 2 y B p 2 B w 7 D _ 5 K 2 y B 2 y B p 2 B 2 y B p 2 B 2 y B i 6 B - 1 D 3 w K 4 _ P 2 y B p 2 B 2 y B 2 y B p 2 B 2 y B p 2 B 2 y B x z P 5 g E q t F 4 5 B r u B i 9 B j s B 9 w D s 9 O r n G w u G r n G s g G r o P w u G 2 1 D j s B 2 w K r n G w u G s g G l 7 D j s B v 0 Q x 1 I r n G 7 m D r 5 K x y O L 2 1 D s o M i 6 H p t F t y B p t F 2 r D 2 i L x 1 I 6 - M r n G r n G r n G 6 - M q u B z e 2 r D n u D u h v C x q F q u B 5 k N o 8 l C u 0 B n u D o d q u B n k D p 5 D k v N x 5 N 0 5 I k 0 B 1 y J h r B q u B 7 w B u 0 B k v N o 6 G 7 8 E x 5 N u 0 B n u D o d q u B u 0 B 7 w B k v N 8 1 R 7 3 B g q J j q R & l t ; / r i n g & g t ; & l t ; / r p o l y g o n s & g t ; & l t ; r p o l y g o n s & g t ; & l t ; i d & g t ; 7 9 3 2 7 6 3 7 2 6 8 5 0 0 3 1 6 2 5 & l t ; / i d & g t ; & l t ; r i n g & g t ; 5 q _ j y o v _ t R 9 p _ 8 O 9 5 k k B o 7 h O v l 0 _ P - 7 u N 6 n z q B 3 o h j C & l t ; / r i n g & g t ; & l t ; / r p o l y g o n s & g t ; & l t ; r p o l y g o n s & g t ; & l t ; i d & g t ; 7 9 3 2 7 6 5 9 9 4 5 9 2 7 6 3 9 2 4 & l t ; / i d & g t ; & l t ; r i n g & g t ; x r u r x l 1 g 0 Q t p B n n H m x B n n H m x B m i N r H 3 t B n n H 5 t B _ l R m x B n n H 5 t B n 6 Q 5 t B n n H m x B n n H m x B 2 u Q m x B n n H 5 t B n 6 Q m x B n n H 5 t B n 6 Q 5 t B n n H m x B 2 u Q m x B n n H m x B j 2 H h r B m n H l x B m n H 2 t B o 6 Q l x B m n H 4 t B m 6 Q 4 t B m n H l x B m 6 Q 4 t B m n H l x B 1 u Q l x B m n H l x B m n H 4 t B m 6 Q 4 t B m n H l x B m 6 Q 4 t B m n H l x B 1 d v w J l x B m n H l x B h 6 H & l t ; / r i n g & g t ; & l t ; / r p o l y g o n s & g t ; & l t ; r p o l y g o n s & g t ; & l t ; i d & g t ; 7 9 3 2 7 6 5 9 9 4 5 9 2 7 6 3 9 2 5 & l t ; / i d & g t ; & l t ; r i n g & g t ; 0 w t n x y 7 w 0 Q 2 s B j 7 B 1 s B g h C & l t ; / r i n g & g t ; & l t ; / r p o l y g o n s & g t ; & l t ; r p o l y g o n s & g t ; & l t ; i d & g t ; 7 9 3 2 7 6 6 0 6 3 3 1 2 2 4 0 6 5 3 & l t ; / i d & g t ; & l t ; r i n g & g t ; 1 4 i x t 8 j x u R h 9 B _ y B h r H v v B 6 y H _ y B h r H v v B h r H v v B 6 y H _ y B h r H v v B h r H _ y B 6 y H v v B h r H _ y B h r H v v B 6 y H v v B h r H _ y B h r H v v B 6 y H _ y B h r H v v B h r H _ y B 6 y H v v B h r H v v B - 7 G K _ y B 6 y H v v B h r H _ y B h r H v v B 6 y H _ y B h r H v v B 4 5 B v v B h r H _ y B 6 y H v v B h r H v v B h r H _ y B m B 0 0 G v v B h r H _ y B h r H v v B 6 y H _ y B h r H v v B h r H v v B 6 y H _ y B h 2 B _ y B h r H v v B h r H _ y B 6 y H v v B h r H _ y B h r H v v B 6 y H _ y B h r H v v B h r H v v B 6 y H _ y B h r H v v B h r H _ y B h 2 B _ y B h 2 B _ y B h 2 B _ y B j 1 e v v B j g R 2 s B n r R u v B g 2 d u v B t y B u v B t y B u v B g 2 B j s B i r H j s B t j H u v B t j H j s B i r H u v B t j H j s B t j H u v B i r H j s B t j H u v B _ 7 G u v B i r H j s B t j H u v B t y B u v B t j H j s B i r H u v B t j H j s B t j H u v B i r H j s B t j H u v B q 1 D 0 O u v B i r H j s B t j H u v B t j H j s B i r H u v B t y B u v B t j H j s B t j H u v B v j H u v B t j H j s B t j H u v B i r H j s B t 4 F 4 B u v B t j H j s B i r H u v B _ 7 G u v B t j H j s B i r H u v B t j H j s B t j H u v B i r H j s B t j H u v B _ 7 G u v B i r H j s B t j H u v B t j H j s B i r H u v B t j H j s B t j H u v B v j H u v B t y B 6 n B & l t ; / r i n g & g t ; & l t ; / r p o l y g o n s & g t ; & l t ; r p o l y g o n s & g t ; & l t ; i d & g t ; 7 9 3 2 7 6 6 0 9 7 6 7 1 9 7 9 0 2 0 & l t ; / i d & g t ; & l t ; r i n g & g t ; _ v l 8 0 l j p u R 1 r u H h i h K u x k B n 6 d j 4 t N 8 w v B i 6 H 4 _ P j k 4 F o t q D k k F 9 y b w l y X i r 1 D j 6 H 1 m 2 Y & l t ; / r i n g & g t ; & l t ; / r p o l y g o n s & g t ; & l t ; r p o l y g o n s & g t ; & l t ; i d & g t ; 7 9 3 2 7 6 6 1 6 6 3 9 1 4 5 5 7 5 7 & l t ; / i d & g t ; & l t ; r i n g & g t ; z 9 1 v q 9 i m u R p v h m h B 7 m s m F l k 3 Q _ g _ s B u j - 5 I j _ q - O j j n v N & l t ; / r i n g & g t ; & l t ; / r p o l y g o n s & g t ; & l t ; r p o l y g o n s & g t ; & l t ; i d & g t ; 7 9 3 2 7 6 6 9 9 1 0 2 5 1 7 6 5 8 7 & l t ; / i d & g t ; & l t ; r i n g & g t ; n k k p u 4 4 - t R r n _ r C 2 - 9 m C 9 v n 9 D i t k R 5 m n p E j 8 3 X 0 t i L t u - k Q x r 4 E 0 p y P 5 1 n D g t s L k h l j C s n u o P & l t ; / r i n g & g t ; & l t ; / r p o l y g o n s & g t ; & l t ; r p o l y g o n s & g t ; & l t ; i d & g t ; 7 9 3 2 7 6 7 0 5 9 7 4 4 6 5 3 3 2 3 & l t ; / i d & g t ; & l t ; r i n g & g t ; - p 7 - - 3 w 1 t R v 4 h C s l g F 7 r y D g 7 s C i 6 H y q F j 2 H u 7 1 B u - 2 B 8 r 3 C v 0 Q 9 u l C & l t ; / r i n g & g t ; & l t ; / r p o l y g o n s & g t ; & l t ; r p o l y g o n s & g t ; & l t ; i d & g t ; 7 9 3 2 7 6 7 5 7 5 1 4 0 7 2 8 8 4 1 & l t ; / i d & g t ; & l t ; r i n g & g t ; 7 w z 5 s 1 h x u R 5 r 5 9 F 9 u u Q p 3 m D 8 u 6 Q w t 4 D t g s h O p 2 - K n - 3 U 0 z 2 D v m 3 d k 2 g 8 C l o 8 4 C r k 0 L h l h D s u h 6 U 7 m i k C - 9 t p B & l t ; / r i n g & g t ; & l t ; / r p o l y g o n s & g t ; & l t ; r p o l y g o n s & g t ; & l t ; i d & g t ; 7 9 3 2 7 6 9 8 4 2 8 8 3 4 6 1 1 2 9 & l t ; / i d & g t ; & l t ; r i n g & g t ; z 3 p m _ 4 t x t R - 1 D 4 5 B v v B 6 5 B _ y B _ 5 K 2 y B t u J h 2 B _ y B h r H v v B _ w D p 2 B - 1 D 4 5 B v v B h 2 B _ y B h 2 B _ y B h 2 B _ y B h 2 B _ y B h 2 B 2 s B j 7 B u v B t y B u v B t y B u v B t y B - y B 8 u B - y B t y B u v B t j H p t F t j H j s B t y B u v B 2 r D r n G 2 1 D u v B t y B u v B t y B u v B _ F m x B 0 w B m x B l 0 B m x B 0 - G m x B 8 3 B m x B 9 C r u F m x B l 0 B 2 4 D r p D 0 - G m x B j 2 H q u B z - G o z D u 0 B n 1 K 2 t B m 0 B l x B k n H p G r U z w B l x B k n H l x B m 0 B l x B k 0 B 1 4 D & l t ; / r i n g & g t ; & l t ; / r p o l y g o n s & g t ; & l t ; r p o l y g o n s & g t ; & l t ; i d & g t ; 7 9 3 2 7 6 9 9 4 5 9 6 2 6 7 6 2 3 3 & l t ; / i d & g t ; & l t ; r i n g & g t ; 2 x j 3 p m r 1 r R u 6 y W 9 9 I t p c y q F z 9 g C k q R 8 o V y 5 N u 3 s B g 9 8 C k q Z t 0 z C x r i B w 0 e m 8 i B - 7 _ C 2 7 V 4 z W l v N 5 5 0 C i o 0 B 1 7 q D l x F i i I k x F j 3 R o o f 5 r Z o 3 i D y q F j 6 H k x F v 7 x B & l t ; / r i n g & g t ; & l t ; / r p o l y g o n s & g t ; & l t ; r p o l y g o n s & g t ; & l t ; i d & g t ; 7 9 3 2 7 7 2 0 7 6 2 6 6 4 5 5 0 4 9 & l t ; / i d & g t ; & l t ; r i n g & g t ; i _ 1 w l p n 5 s R j 6 H y q F 2 i l H i i I l x F m y H 3 r g C x o 9 B n r R 0 1 X 1 3 7 B r j 7 D 3 7 i S - 9 K z _ L h g y W n 3 s C i i I k x F & l t ; / r i n g & g t ; & l t ; / r p o l y g o n s & g t ; & l t ; r p o l y g o n s & g t ; & l t ; i d & g t ; 7 9 3 2 8 2 4 3 7 1 7 8 8 2 5 1 1 5 4 & l t ; / i d & g t ; & l t ; r i n g & g t ; p k q 3 5 z h y h R i i I p t Q 2 6 w B 0 n r f k s u q C 4 2 Y 0 1 X 1 1 y H 9 y p n B m _ k B x s w G z 2 x V & l t ; / r i n g & g t ; & l t ; / r p o l y g o n s & g t ; & l t ; r p o l y g o n s & g t ; & l t ; i d & g t ; 7 9 3 2 8 2 4 3 7 1 7 8 8 2 5 1 1 5 6 & l t ; / i d & g t ; & l t ; r i n g & g t ; k r s m 5 r 7 7 2 Q 7 9 I p 2 B p 2 B r 0 N r 0 N i 3 J 8 w D 2 y B 0 y B p 2 B o n S h 2 B t v B 4 5 B 2 s B i j C 6 t F i _ H 4 s M 8 u B u v B 8 7 G o k R 3 l J 8 7 G r m J j h X _ r D l 2 H r x I w 0 B t 4 D & l t ; / r i n g & g t ; & l t ; / r p o l y g o n s & g t ; & l t ; r p o l y g o n s & g t ; & l t ; i d & g t ; 7 9 3 2 8 4 0 2 1 1 6 2 7 6 3 8 7 9 5 & l t ; / i d & g t ; & l t ; r i n g & g t ; 7 z 0 q 7 p 1 w 2 P p p I 9 9 l C _ 6 U n 5 K v j M 0 w B 5 5 U i - B 7 t F g - B 6 n B g z D p u D 3 4 D 9 w B 9 w B 9 w B w 0 B 9 w B 9 h c i z D & l t ; / r i n g & g t ; & l t ; / r p o l y g o n s & g t ; & l t ; r p o l y g o n s & g t ; & l t ; i d & g t ; 7 9 3 2 8 4 5 6 4 0 4 6 6 3 0 0 9 3 7 & l t ; / i d & g t ; & l t ; r i n g & g t ; j 6 7 1 t 1 0 g o R 6 6 k H _ g r G 9 6 z F n w 2 B t o r B s k p J m - h B 0 _ l C j i 6 E l w l D l 8 s H i q N t 5 2 C 5 2 g G x - i B i q N l m k B 2 7 V x l J s 7 - B g k y D s x e g 0 r C & l t ; / r i n g & g t ; & l t ; / r p o l y g o n s & g t ; & l t ; r p o l y g o n s & g t ; & l t ; i d & g t ; 7 9 3 2 8 5 7 2 1 9 6 9 8 1 3 0 9 5 3 & l t ; / i d & g t ; & l t ; r i n g & g t ; q s u - t z 9 m u R o r R 5 5 L i 6 H i 9 8 C s 9 O l 5 z E j 2 H l n V n y H t 7 1 B j 2 H z _ L s w m G - g S & l t ; / r i n g & g t ; & l t ; / r p o l y g o n s & g t ; & l t ; r p o l y g o n s & g t ; & l t ; i d & g t ; 7 9 3 2 9 2 7 9 3 2 0 3 9 6 9 2 2 9 7 & l t ; / i d & g t ; & l t ; r i n g & g t ; 1 n 6 g 4 t 0 8 9 P 4 p 1 2 B - m _ 2 C n _ 1 F h x 1 D y p g U k 8 1 t K z w t s C m 5 o E s s 0 7 C n 8 v M v y v t C 7 w _ d z m 7 N r 2 h o B 5 6 u T 1 3 j f o u 7 K o 2 1 J t z 7 L 2 s 6 c 9 7 m c 0 o 8 K y 3 7 M r - h Y & l t ; / r i n g & g t ; & l t ; / r p o l y g o n s & g t ; & l t ; r p o l y g o n s & g t ; & l t ; i d & g t ; 7 9 3 2 9 3 1 5 0 5 4 5 2 4 8 2 5 6 9 & l t ; / i d & g t ; & l t ; r i n g & g t ; j 6 t g l t 6 5 7 P o 3 i c h 1 1 D y q F j 6 H 5 u 8 C o s _ B j 6 H u m 6 B x 3 z C w l z B y 5 u L y q F u 4 6 J p _ n D p r R m h r C k 5 V q 5 m D 2 p p C 7 h e j 6 H s o M t h V g t S & l t ; / r i n g & g t ; & l t ; / r p o l y g o n s & g t ; & l t ; r p o l y g o n s & g t ; & l t ; i d & g t ; 7 9 3 2 9 5 9 0 2 7 6 0 2 9 1 5 3 3 7 & l t ; / i d & g t ; & l t ; r i n g & g t ; 6 k y 6 4 4 3 2 s R x 1 x M 2 w r I w 6 r i B r y 2 7 B 0 9 s x E x 4 8 g D & l t ; / r i n g & g t ; & l t ; / r p o l y g o n s & g t ; & l t ; r p o l y g o n s & g t ; & l t ; i d & g t ; 7 9 3 2 9 7 1 0 1 9 1 5 1 6 0 5 7 7 7 & l t ; / i d & g t ; & l t ; r i n g & g t ; q u 0 5 n n 7 l q P n z 3 K 2 m _ E l x R 2 z W 1 s e 7 z i B l 2 H 4 5 L i w u D 6 3 7 B 0 3 z C r y r C & l t ; / r i n g & g t ; & l t ; / r p o l y g o n s & g t ; & l t ; r p o l y g o n s & g t ; & l t ; i d & g t ; 7 9 3 2 9 7 3 3 2 1 2 5 4 0 7 6 4 2 9 & l t ; / i d & g t ; & l t ; r i n g & g t ; n s n w g h p 0 0 P i - q B 2 y B 0 y B q o P 9 3 j B q m J 2 y B 0 y B v h N t p B 5 9 i B 0 s B p 2 B l v B 0 u k B m 0 O t p B _ w E 5 o X s k D k 2 H x n Q t 0 F m x D j 7 B h w B h - B u x I 6 j G m y G 8 j G t p D _ 3 j B l 7 B k 9 R j u a p n G 9 n V 6 9 I q 0 N q g G p n G q g G 4 6 V s p B v j M C 5 t F q g G 5 t F i t W 5 t F 1 t V 9 w B w 0 B s p B q n F w 0 B 9 w B 4 6 M u 0 B 9 w B 4 6 M 9 w B u 0 B 9 w B h - B & l t ; / r i n g & g t ; & l t ; / r p o l y g o n s & g t ; & l t ; r p o l y g o n s & g t ; & l t ; i d & g t ; 7 9 3 2 9 7 3 5 6 1 7 7 2 2 4 5 0 0 1 & l t ; / i d & g t ; & l t ; r i n g & g t ; x h y o y t o u k Q w 5 s E x s 1 S 1 q k Z j i 9 m F 8 l 4 H w h p D u 7 q E y z g e 1 7 u 4 F t s 8 g B 8 v 4 p B 3 5 7 P h w x O k h _ n B & l t ; / r i n g & g t ; & l t ; / r p o l y g o n s & g t ; & l t ; r p o l y g o n s & g t ; & l t ; i d & g t ; 7 9 3 2 9 7 3 6 3 0 4 9 1 7 2 1 7 4 1 & l t ; / i d & g t ; & l t ; r i n g & g t ; 6 2 w w 0 x o o k Q y h q C z z j F p z - D _ k - B k u z D _ 7 4 C w w P 0 g 7 B y g W h x y C y k s B _ z 3 C n r p E g i k K x 2 T - k y H t k g D s k n E z - i B p m p D & l t ; / r i n g & g t ; & l t ; / r p o l y g o n s & g t ; & l t ; r p o l y g o n s & g t ; & l t ; i d & g t ; 7 9 3 2 9 8 7 7 5 2 3 4 4 1 9 0 9 8 5 & l t ; / i d & g t ; & l t ; r i n g & g t ; u x 2 _ _ l 4 w r R x m m C - n i P 4 7 5 O z 0 9 P 4 k i K 5 y i C q 2 m Q i t n - B 4 _ i E n 2 3 I u _ r G - 7 - b 0 9 p I 4 3 i S o i u k C & l t ; / r i n g & g t ; & l t ; / r p o l y g o n s & g t ; & l t ; r p o l y g o n s & g t ; & l t ; i d & g t ; 7 9 3 3 0 2 0 7 3 7 6 9 3 0 2 4 2 6 7 & l t ; / i d & g t ; & l t ; r i n g & g t ; l 4 1 2 p t j z - P 9 z F 2 p k B u o P m 7 D 2 s B i 9 B r u B 2 s B l 0 B o 3 F 4 i L j 7 B - y D h r B 9 k e 4 1 D 2 1 D h r B j 6 H h i J _ n X 7 w B t 4 D & l t ; / r i n g & g t ; & l t ; / r p o l y g o n s & g t ; & l t ; r p o l y g o n s & g t ; & l t ; i d & g t ; 7 9 3 3 0 2 1 6 9 9 7 6 5 6 9 8 5 7 3 & l t ; / i d & g t ; & l t ; r i n g & g t ; z j t v w p q 9 _ P h r w s D k h i Z 6 n 4 0 C g _ y - B 3 5 v V n q 6 D 0 - 3 d 1 h n Z 6 y h n L 9 i q T 8 - 1 X 3 n 8 S 1 i s y B & l t ; / r i n g & g t ; & l t ; / r p o l y g o n s & g t ; & l t ; r p o l y g o n s & g t ; & l t ; i d & g t ; 7 9 3 3 0 4 1 0 0 9 9 3 8 6 6 1 3 8 5 & l t ; / i d & g t ; & l t ; r i n g & g t ; s s m 1 m h o 3 4 P h j p S x 4 p 3 K - j - M x z h F 9 g m P _ t z C v o p F o u k L 9 y 9 I 2 g 8 H r 9 9 E 0 8 y u B y 8 7 a 7 5 r I m 9 h G h n z 6 B v 7 0 E & l t ; / r i n g & g t ; & l t ; / r p o l y g o n s & g t ; & l t ; r p o l y g o n s & g t ; & l t ; i d & g t ; 7 9 3 3 0 5 1 6 6 1 4 5 7 5 5 5 4 6 9 & l t ; / i d & g t ; & l t ; r i n g & g t ; 8 p 8 p 5 4 1 6 k Q v t h D g 2 m J 8 t F n 0 x B y 8 o B q u H r m W z q 2 B 3 n k C l 8 i B 6 8 a u _ Q h 7 n D 9 s 7 B z q F j 6 H 5 1 v B & l t ; / r i n g & g t ; & l t ; / r p o l y g o n s & g t ; & l t ; r p o l y g o n s & g t ; & l t ; i d & g t ; 7 9 3 3 1 3 7 8 7 0 0 4 1 1 2 0 7 7 7 & l t ; / i d & g t ; & l t ; r i n g & g t ; q 6 7 z h 3 j 6 1 S k 1 i E k p P w 0 y D 6 t F v t i B p 1 j B 0 g 4 B m j V w j M _ t T o w 2 B _ 2 d i 9 8 C r 3 v B o 5 o B 6 l b k k F t m e 2 g V r 7 Q 7 t F - _ m E i z S v t i B o j 5 W 6 t F 0 v i K j 2 j C j _ i B q q Y o u e & l t ; / r i n g & g t ; & l t ; / r p o l y g o n s & g t ; & l t ; r p o l y g o n s & g t ; & l t ; i d & g t ; 7 9 3 3 1 3 8 2 8 2 3 5 7 9 8 1 1 9 5 & l t ; / i d & g t ; & l t ; r i n g & g t ; g 4 s - k 9 3 l 1 S 8 t F 1 2 H n _ D y u D m u I k i J y u D y _ H 2 4 D r 5 G 0 5 N w u D v k M x x L 4 y J r p D x 2 I 1 s B z j E u 0 B j 4 B y z D m _ D u 0 B 3 v Q u 0 B x 5 N u 0 B y x L w w F w 2 I k k F z 6 L w x L o _ D j 4 B z j E & l t ; / r i n g & g t ; & l t ; / r p o l y g o n s & g t ; & l t ; r p o l y g o n s & g t ; & l t ; i d & g t ; 7 9 3 3 1 5 0 7 2 0 5 8 3 2 7 0 4 1 3 & l t ; / i d & g t ; & l t ; r i n g & g t ; 8 _ i l w o 5 q w S o r x O s 9 6 H u 2 p o B t s 0 q C q q z 3 C s n 8 Y 8 g x 6 B u 6 x b w k 4 I u 6 9 M v i y D x _ _ i B j j h F g i h g B u 3 9 P 7 x 5 n B x j r p B 2 7 t R t 4 0 N v 8 i N n w r G n z w I t 1 7 L 2 w u E 3 p _ D r r y G g 2 8 e 9 9 y 0 E 7 6 p a y y t 1 C m 7 4 i B - r g B 8 x w V o _ o Z z t u p B v - w I 7 r r t B r y r C - 0 t H k r 1 D p 8 n - B p 7 6 I p z v G 9 g v v B u n y E s m 5 W & l t ; / r i n g & g t ; & l t ; / r p o l y g o n s & g t ; & l t ; r p o l y g o n s & g t ; & l t ; i d & g t ; 7 9 3 3 1 7 5 9 4 0 6 3 1 2 3 2 5 2 9 & l t ; / i d & g t ; & l t ; r i n g & g t ; 1 k r h 8 l - 4 p S 6 t F q v d 8 t F 0 7 s C z z 9 B i 1 1 D j 2 r B l k O v 9 _ C 4 q X l k O i 0 g B i q r B m u I _ 0 L j q I & l t ; / r i n g & g t ; & l t ; / r p o l y g o n s & g t ; & l t ; r p o l y g o n s & g t ; & l t ; i d & g t ; 7 9 3 3 1 7 5 9 4 0 6 3 1 2 3 2 5 3 0 & l t ; / i d & g t ; & l t ; r i n g & g t ; j 0 n 9 5 u z 6 p S z q p B v _ Q j q I 3 g V g k v B 4 u X h m I r n F j q I 5 3 b m p P p j o B 8 t F m 1 S r g 0 F h m I g m _ C r v d r t k C q 7 S 5 5 L q _ v D l p r F q u 0 C n 7 s D 0 u p B 4 _ d p 1 j B h m I _ n X h m I 7 g 6 D j q g D j 5 - C u _ Q j v H & l t ; / r i n g & g t ; & l t ; / r p o l y g o n s & g t ; & l t ; r p o l y g o n s & g t ; & l t ; i d & g t ; 7 9 3 3 1 7 6 0 4 3 7 1 0 4 4 7 6 2 5 & l t ; / i d & g t ; & l t ; r i n g & g t ; i 2 l l 8 s 5 g s S - n v B x 3 2 F 8 z a u 4 X h 3 6 C w h T s s h B _ j v B z q F h p 4 I 5 5 L q r 8 B 0 5 j B p z 1 H g 3 d 0 5 I q p k J & l t ; / r i n g & g t ; & l t ; / r p o l y g o n s & g t ; & l t ; r p o l y g o n s & g t ; & l t ; i d & g t ; 7 9 3 3 1 7 6 2 4 9 8 6 8 8 7 7 8 3 5 & l t ; / i d & g t ; & l t ; r i n g & g t ; k 4 0 _ y 4 3 1 p S y v z C m 1 S 3 g V 1 _ P _ 0 L 4 t v B q w b 7 _ K x 5 N 7 _ N h m I _ 7 t D w k - F k i J g z H n g h B & l t ; / r i n g & g t ; & l t ; / r p o l y g o n s & g t ; & l t ; r p o l y g o n s & g t ; & l t ; i d & g t ; 7 9 3 3 1 7 6 3 1 8 5 8 8 3 5 4 5 6 9 & l t ; / i d & g t ; & l t ; r i n g & g t ; 5 5 4 w p - k 4 p S m j h C 0 7 1 G 5 8 s F v l 5 C 3 0 g F v y - C j y 4 U 5 k - i B s 9 k P u 8 _ J m x w f j 9 o V 2 5 n E 2 n n H n p h H p q x J t q 6 P l z t G o i 8 H v 7 v S 0 3 n G h g i q B g - _ E 2 o 7 H j 3 7 H i i y 2 B - u t W r y s R m s j H r r t F & l t ; / r i n g & g t ; & l t ; / r p o l y g o n s & g t ; & l t ; r p o l y g o n s & g t ; & l t ; i d & g t ; 7 9 3 3 1 7 6 3 5 2 9 4 8 0 9 2 9 3 7 & l t ; / i d & g t ; & l t ; r i n g & g t ; i s 6 q m 8 o 2 p S m v t B 5 p W 8 t F 1 _ P 2 4 u B 6 m g F h 7 d _ x n H m 6 3 B 5 5 L 3 t v B i o 6 B k - v M 0 o l P 5 3 b q y I r 0 N 2 t V z n d 2 9 j B v 3 v B u _ Q v _ 0 C s 9 4 C r _ p C m 8 g B k v N m 1 S l h X m 1 S h r z D p k R r k Q 4 u X v i q C o 1 j B 8 p l D 5 5 L q s w E 1 u p B 6 v Z r n F m 1 S 8 t F 2 8 k C _ z w K 4 p W m 8 s B i o t C h 2 j C h m I u l 9 D o h w B 3 p - G q 7 S & l t ; / r i n g & g t ; & l t ; / r p o l y g o n s & g t ; & l t ; r p o l y g o n s & g t ; & l t ; i d & g t ; 7 9 3 3 1 7 6 3 8 7 3 0 7 8 3 1 3 2 1 & l t ; / i d & g t ; & l t ; r i n g & g t ; z h _ w 1 x q 8 p S 2 r d _ w k C 0 9 3 C j q I v _ Q j 3 7 H 1 l t B w w W j 4 w B 1 4 Q 0 5 N m 1 S _ r x B w q o B 1 h 0 B k k F s h 9 B & l t ; / r i n g & g t ; & l t ; / r p o l y g o n s & g t ; & l t ; r p o l y g o n s & g t ; & l t ; i d & g t ; 7 9 3 3 1 7 6 3 8 7 3 0 7 8 3 1 3 2 2 & l t ; / i d & g t ; & l t ; r i n g & g t ; v u 6 - 5 k h 9 p S m q c p 1 j B 9 m s C w 4 X 1 5 I 1 9 T v 3 z B r n F q y I 5 5 L w - 3 D o 6 U t - X 6 l 2 D 8 n 5 B r o v J - s y B _ 2 1 E & l t ; / r i n g & g t ; & l t ; / r p o l y g o n s & g t ; & l t ; r p o l y g o n s & g t ; & l t ; i d & g t ; 7 9 3 3 1 7 6 3 8 7 3 0 7 8 3 1 3 2 3 & l t ; / i d & g t ; & l t ; r i n g & g t ; h v 8 8 9 x _ 3 p S 6 t F 0 z - G y 5 N 4 _ d 2 9 j B 4 t v B 8 t F q - u F m j V p k R i x T h m I l p r F z g x H m w 2 B & l t ; / r i n g & g t ; & l t ; / r p o l y g o n s & g t ; & l t ; r p o l y g o n s & g t ; & l t ; i d & g t ; 7 9 3 3 1 7 6 4 5 6 0 2 7 3 0 8 0 6 9 & l t ; / i d & g t ; & l t ; r i n g & g t ; 4 w j t 5 m 2 0 p S j 5 - C v 3 z B v n 7 X s p x T 8 - v _ B p w i E s k q E 6 8 v H 5 s m L 1 7 r F i j y J 4 k - m B x k 0 v B 2 8 p P 6 3 u k D & l t ; / r i n g & g t ; & l t ; / r p o l y g o n s & g t ; & l t ; r p o l y g o n s & g t ; & l t ; i d & g t ; 7 9 3 3 1 7 6 4 5 6 0 2 7 3 0 8 0 7 0 & l t ; / i d & g t ; & l t ; r i n g & g t ; u 9 g 3 5 0 4 1 4 R 5 6 I j q Q p 2 B q y M 2 s B p t I 4 n T s h W g h C 2 s B 5 6 I g i J p 5 G z q J x - L r n G 3 1 G l 7 D i x F y n p B 6 g E 7 k i B y m E l 5 _ B 5 h S x q F i x F j 4 B & l t ; / r i n g & g t ; & l t ; / r p o l y g o n s & g t ; & l t ; r p o l y g o n s & g t ; & l t ; i d & g t ; 7 9 3 3 1 7 6 4 5 6 0 2 7 3 0 8 0 7 1 & l t ; / i d & g t ; & l t ; r i n g & g t ; 8 t x n v - s q p S x y 5 B 7 y n C 8 t F v x n B v 9 _ C - j g B g 5 P 5 5 L 5 g r B q _ u B q n x D & l t ; / r i n g & g t ; & l t ; / r p o l y g o n s & g t ; & l t ; r p o l y g o n s & g t ; & l t ; i d & g t ; 7 9 3 3 1 8 7 9 6 6 5 3 9 6 6 1 3 2 1 & l t ; / i d & g t ; & l t ; r i n g & g t ; 7 _ _ 2 o w g r s S j k l G g t p y D w 8 z j B 9 7 8 R u j - B g 3 6 T w _ z L 7 2 l S 0 q s g B n 7 s o B n 8 s M s o n d v k h y E l j h F 2 n l M p w 2 B y y k X _ h y 2 B x k 2 q B - t 8 p B - _ m r C 7 y 0 I 2 l z V k 9 s X q k z U g 8 t D 4 w h p G y w t 1 D u 5 k E & l t ; / r i n g & g t ; & l t ; / r p o l y g o n s & g t ; & l t ; r p o l y g o n s & g t ; & l t ; i d & g t ; 7 9 3 3 1 8 8 2 0 7 0 5 7 8 2 9 8 9 9 & l t ; / i d & g t ; & l t ; r i n g & g t ; m y w w m x 7 h q S q _ g C o 6 _ C 5 8 - R o 2 u c s p x 3 B y 0 2 P r l 9 i C t h k N h q r d s g v L v i s u B g n n P y 8 j G 0 2 x H u v 8 K n 5 w E w y 7 B z n 5 N o 1 j B w o v D s 9 4 C 5 h _ P l p r F n g q D r _ p C s x o I o p o c 8 g m S l u g D 8 9 h D y o 9 B v 3 z B y 8 p Y - h x B l 1 4 N h v 4 k B v 3 v B 4 x i g B t s s N y r _ E i x o F - r 1 Y q 6 j X 9 n 3 P y 5 g Q - t t C y k k 2 C q i w D 3 p _ I v p t H o 5 o L y k y n B x 7 p k D v 7 6 R _ s 4 E 4 l u j B v j _ E u 3 v B 7 5 - B 1 n 9 b v w m N w h k H g n v H r n 9 G 6 7 - X 4 q - H t u u D p j 5 O 3 7 w U o q k g B 9 i g D g 3 6 M r v t F m y 3 E 2 l h J n y q x B s r 2 E 2 9 z P 8 p 5 X 6 y v N h s y M 1 j r U k 9 j F g j 0 R l 1 z 2 B 6 y k p B q 9 w E 4 x 9 E 3 l o J v 3 2 F 4 z g C g 4 g I - s 4 E 0 l h J v h v E s s s N 7 2 i H n s v U n 5 v F m n 0 E i 5 7 C q i E & l t ; / r i n g & g t ; & l t ; / r p o l y g o n s & g t ; & l t ; r p o l y g o n s & g t ; & l t ; i d & g t ; 7 9 3 3 1 8 9 7 1 8 8 8 6 3 1 8 0 8 9 & l t ; / i d & g t ; & l t ; r i n g & g t ; v i i 9 8 6 5 1 p S p k R p 2 B g 6 B p s D q s B 0 6 L 0 j E x 2 D 9 r D 0 6 L r 5 G g - B 4 g E k k F j l C 1 s B h m I 1 l E 2 B 7 r E v 6 H w m E p s B l n D u u G 8 r D j q I z q F q y I & l t ; / r i n g & g t ; & l t ; / r p o l y g o n s & g t ; & l t ; r p o l y g o n s & g t ; & l t ; i d & g t ; 7 9 3 3 1 8 9 7 5 3 2 4 6 0 5 6 4 6 1 & l t ; / i d & g t ; & l t ; r i n g & g t ; t 2 y o m 3 n s p S h 5 k C q 7 S r n F 4 9 x C s m J h m I w 8 X r j o B k u r B 2 p V q 0 G n 3 F x j L o 5 v F r 0 N j q I v 0 F g 3 d 4 u X 3 y 0 L v u 7 B q 9 z C k k F n m m B 7 5 - B n v s C & l t ; / r i n g & g t ; & l t ; / r p o l y g o n s & g t ; & l t ; r p o l y g o n s & g t ; & l t ; i d & g t ; 7 9 3 3 1 9 9 6 8 3 2 1 0 4 4 4 8 1 1 & l t ; / i d & g t ; & l t ; r i n g & g t ; l x 5 y 7 0 7 3 t S h g m C i x h P m u c _ 0 _ F j z S s r 4 B t q 7 B 0 5 x F n q r C z q F m u I _ 0 L _ 2 d - r g B & l t ; / r i n g & g t ; & l t ; / r p o l y g o n s & g t ; & l t ; r p o l y g o n s & g t ; & l t ; i d & g t ; 7 9 3 3 2 0 2 4 3 1 9 8 9 5 1 4 2 4 9 & l t ; / i d & g t ; & l t ; r i n g & g t ; r n u j 7 o 8 o t S r n F j q I 7 4 f v x e u o l C p 1 j B w h T 2 t V s z P t l 5 C h q Q 6 t F m u I k k F 0 6 L t 9 _ C 4 u X x h T l w i C 6 o r E t 5 _ C w - w C l o 0 F & l t ; / r i n g & g t ; & l t ; / r p o l y g o n s & g t ; & l t ; r p o l y g o n s & g t ; & l t ; i d & g t ; 7 9 3 3 2 0 3 2 2 2 2 6 3 4 9 6 7 1 3 & l t ; / i d & g t ; & l t ; r i n g & g t ; 0 q u 2 g s x j t S 6 p 5 X 5 8 l H h w 2 k B 3 4 j E 2 4 h F j y 9 D g q 9 D 7 3 h D w 3 y C z 2 n m B 7 o t J o - k L 3 v 7 M u 9 6 H w v z C - 5 3 6 B 2 9 7 r B v 8 j G v _ 4 E q k m c 8 i z G - x j L o 7 v E s j 7 D _ r 0 B i x z Y _ u m H m y g K q _ 1 H 1 v w G w 8 k f o x z G v z r C y v y B 1 q p D & l t ; / r i n g & g t ; & l t ; / r p o l y g o n s & g t ; & l t ; r p o l y g o n s & g t ; & l t ; i d & g t ; 7 9 3 3 2 0 4 1 8 4 3 3 6 1 7 1 0 1 7 & l t ; / i d & g t ; & l t ; r i n g & g t ; k 1 8 7 o 2 n m s S i 2 n B v 4 U w j K v o c v h h B p 5 5 B & l t ; / r i n g & g t ; & l t ; / r p o l y g o n s & g t ; & l t ; r p o l y g o n s & g t ; & l t ; i d & g t ; 7 9 3 3 2 0 4 5 6 2 2 9 3 2 9 3 0 6 5 & l t ; / i d & g t ; & l t ; r i n g & g t ; 1 _ r u r v i n t S 3 1 L g 6 B p 2 B g 6 B 6 _ N 7 9 I z j E j l C p 2 B t p B v 0 F 0 y B p 2 B g 6 B 3 1 L v 0 F g h C 1 g V 2 q X s u G l 7 D o k R l x D o u I j i J q n F _ r D o u I r m J v 8 X 5 m D & l t ; / r i n g & g t ; & l t ; / r p o l y g o n s & g t ; & l t ; r p o l y g o n s & g t ; & l t ; i d & g t ; 7 9 3 3 2 0 4 6 3 1 0 1 2 7 6 9 8 0 1 & l t ; / i d & g t ; & l t ; r i n g & g t ; r n k 7 6 1 x o t S _ o b l t 3 C 9 r 0 B t t M r s o B 0 q k B k k F 9 p 9 F r k Q w j M g q Q k 2 j C n u I y u D x 2 n E m 8 g B _ n X m 1 S u _ Q 6 i s C g 9 q E z n d r 1 z B r h w B m l 3 B h m I p 1 j B - r N y u E 7 t F z n F 9 m L 9 1 u D o k R h m I t t k C m 8 s B 8 w K r n F h m I q n F h m I k 8 s B w y - C o n - C 7 _ N n x F 6 6 z C y w i B & l t ; / r i n g & g t ; & l t ; / r p o l y g o n s & g t ; & l t ; r p o l y g o n s & g t ; & l t ; i d & g t ; 7 9 3 3 2 1 4 1 4 8 6 6 0 2 9 7 7 4 1 & l t ; / i d & g t ; & l t ; r i n g & g t ; m 1 8 t 6 l j _ p S s z 0 F m 8 g B j h z B 5 8 Y 1 u f 8 t F 1 _ P k k F x k - F y 6 O q s M 6 p W 2 y s B m 1 S x u D p 4 1 B 5 s I 6 n M m z k B 4 m j I _ 0 L j q I & l t ; / r i n g & g t ; & l t ; / r p o l y g o n s & g t ; & l t ; r p o l y g o n s & g t ; & l t ; i d & g t ; 7 9 3 3 2 1 4 9 7 3 2 9 4 0 1 8 5 7 3 & l t ; / i d & g t ; & l t ; r i n g & g t ; _ o 6 p q i u 7 o S w - L p 2 B g 6 B 0 _ P r m Y _ y B 4 s L g h C n n C p 2 B g 6 B h q Q p 2 B 0 y B j l C j l C h q Q p 2 B p 2 B - 2 d p 2 B g 6 B h q Q - 2 d 4 J h T u 7 D 4 s L - 2 d p 2 B h h E y k g B t p B j q I 8 t F 4 1 L g 3 d 0 1 D u v B o j L g 3 d j 7 D u v B h V _ y P 1 _ P s z P g 3 d u u G s z P h j C h j C 1 _ P p n G g 3 d 1 1 G l 7 D s v B 3 u m B 1 _ P j s L z q F & l t ; / r i n g & g t ; & l t ; / r p o l y g o n s & g t ; & l t ; r p o l y g o n s & g t ; & l t ; i d & g t ; 7 9 3 3 2 1 6 5 5 3 8 4 1 9 8 3 5 0 1 & l t ; / i d & g t ; & l t ; r i n g & g t ; o s - 8 j q p r r S 8 g 4 j D n g t T u j w S h o 2 k B 7 4 6 O l l y I 0 9 3 C j q 3 E h y 9 F h 5 o y C _ g w J z h 6 E h 1 - C r l 8 G u 4 x t B l w 4 j D y 6 8 N j n 4 Q o 4 4 k C r 2 9 Q w 5 7 I 2 7 1 G & l t ; / r i n g & g t ; & l t ; / r p o l y g o n s & g t ; & l t ; r p o l y g o n s & g t ; & l t ; i d & g t ; 7 9 3 3 3 7 6 3 2 6 6 2 5 3 9 4 6 9 9 & l t ; / i d & g t ; & l t ; r i n g & g t ; 7 r h 4 v 7 k 2 r S 5 2 q D s q q l B t 9 8 k B s 4 n V 7 h y H p p m I 3 2 q C y 3 2 F 6 _ 5 O o 5 3 O w _ 4 E k 5 2 D t r x D 9 j 0 H 5 4 k o B 2 1 m E - - u O 2 l g g B 7 x 6 x F h q 3 E 4 l 0 G m 1 3 _ B - s r w B p 8 h N 8 y v N k k l G n g p I g s t J 8 h 7 g B 6 8 o 1 B 5 z s H 3 u v K s v v D _ 3 g I 2 v 5 l B 8 z x H - i g D q i o I g u 6 F n 5 0 B l - o 9 B _ 8 6 L _ _ t Q - 0 1 N n m o E 9 v 0 i B 0 1 v E z 6 t j B & l t ; / r i n g & g t ; & l t ; / r p o l y g o n s & g t ; & l t ; r p o l y g o n s & g t ; & l t ; i d & g t ; 7 9 3 3 3 7 6 5 3 2 7 8 3 8 2 4 9 0 7 & l t ; / i d & g t ; & l t ; r i n g & g t ; k s v l 6 o 3 w r R o o i B i o 9 G i l t C u 7 v B g n r D q m J q 4 c 4 _ N i 9 h B 0 t V 8 _ g D v 0 F i 5 P y z r C 3 - k B u - X g i _ E o 5 a p 0 j G t u 2 C v j M t 1 j Z r t M w t w D 4 - s E v 4 7 E s 9 u F m v N 3 o j B u s o B z u k B t u e s t M q 4 c 2 j 1 B m 5 e z z r C r 7 w B y i u D 9 8 h H 0 p 0 B w x e & l t ; / r i n g & g t ; & l t ; / r p o l y g o n s & g t ; & l t ; r p o l y g o n s & g t ; & l t ; i d & g t ; 7 9 3 3 3 8 2 4 0 8 2 9 9 0 8 5 8 3 5 & l t ; / i d & g t ; & l t ; r i n g & g t ; m w 1 k u u w w l S g h C 2 s B l 0 B m x B 8 3 B 3 0 B 8 u H m x B 6 3 B m x B 8 3 B m x B 1 2 H m x B l 0 B m x B 1 7 B o 3 F l 0 B m x B 8 3 B h _ F g - B z q F 7 3 B j x B 7 3 B n 3 F 7 3 B 2 t B 0 7 B l x B 7 3 B l x B 0 2 H 2 t B 7 3 B l x B 0 7 B l x B 7 u H 2 t B 0 7 B l x B & l t ; / r i n g & g t ; & l t ; / r p o l y g o n s & g t ; & l t ; r p o l y g o n s & g t ; & l t ; i d & g t ; 7 9 3 3 3 8 2 4 7 7 0 1 8 5 6 2 5 6 9 & l t ; / i d & g t ; & l t ; r i n g & g t ; t o 9 p r w p 4 z R u p p W 0 _ 5 C r _ 5 I _ v 6 t E x v _ C p q i I _ m j Y 0 l k E g u _ L j 9 w R m g k M 6 g w Z m 0 7 J 3 - x E 6 q g D m j k a o t u E t n n W 6 i r C g t _ 6 B g s 3 q F 0 g o O u h n C g y w G u 8 4 B 9 8 o F o w 5 E _ h o E 7 - n J v r u n D 9 8 3 y F 1 w 7 S x m z x B w q n 4 C o 6 3 v B - 6 2 C m w g E 1 k k H p y l o C 8 j p Q 8 0 p T _ p x g Y 9 4 1 n D q _ o b o g 0 E w q 2 D y n s M 6 s 6 F z v o F u 8 p N 1 8 o O u 5 t d x 2 m e r u 2 s G k h h g B - v n P - p m i C v 7 v 9 B m _ 4 d r q 2 G 8 y 2 p B _ _ h s K h 4 n K p r g c 2 z l m C 4 r 2 T 4 1 4 5 F 2 _ v r B h i 7 g G 1 n g p B g m h Z h _ i W r j n B _ l 7 i D 3 2 o 7 B _ q - 3 C 7 _ l - B 3 j _ T 1 s n M s 5 q 1 C t j h - G u p x O z h r 2 B i u - e t m p 7 B 6 v 8 K w v i z C y _ k 7 H o t l I g n l Q w 6 x 3 B g 4 m C 2 5 j Y 3 3 3 6 B u 7 0 M 4 8 8 O 6 u 1 z E 1 k _ v B q o l B t y 9 z B t q h I 7 3 1 J - 1 k a - l s F r - t b l 4 v i D 6 8 p k B j 3 w M 7 o z M w 1 n M 6 7 r R 3 9 u O l - m 2 B k 5 2 3 B k 7 g y a w k _ 5 C j 6 6 S s q 7 J k 7 v U p n z S g q g 8 B z _ 7 7 G 8 z 5 I p p m t B u h h F 1 7 p L u t 9 v B x m - D y 2 7 E t 8 m G y z m c 7 x 4 b n v v D k 7 y H q k u n C g 0 5 y B u j 8 D _ - q H 1 3 m s B 1 - q E n m 2 p B 3 0 z q B 1 i 6 l B 2 r 4 l B 8 9 _ J 4 m g H p m q N m w i K 0 j r j B q 9 8 G m - 3 C g 4 m C q - x F h r 2 H l 7 v L - n 7 4 B q z 5 w C v s 6 l B g y k l B - v y N t m - 5 F v x k u B 0 4 m 6 B v k h c 8 s s 9 G p j q g B h 7 - F 5 z 5 C j 5 o H m x - e p o w T y r n g B w _ x s B r h 1 V 5 n 7 l B u 8 h P 8 g s 3 B t 9 p E q q 2 q B g z 2 g H x v o J 8 0 o M n 7 6 3 C t h t n B s w 3 x B u k 4 H 4 w - T i x s 3 D 1 v l n B j o q s H t - 1 t B - q n a h u 2 j F o - x R k y w N 0 w - J p v 4 B n k n Q _ 1 r Y 4 x l X z l m M n _ t F w 8 6 n M 7 x 1 H j n v 5 B - y h P z 0 1 r E 7 z m C 2 t p E j m p D 9 s 6 T w x h Y q q 2 G v 3 i F u t o l B x h u 8 C i 7 u i C m z 1 N y x 6 W q z i w D 9 4 3 L 7 p g E m 0 z C q 6 z m B i t 6 Q w _ q 2 B l u 0 w D o o h _ C z o p N 8 s h D k u 0 D 8 q 1 B o u s a m 0 s R k 9 p O 4 8 w K n _ p T u l o i B w 7 0 o D y 9 t J p 6 z w B p - 9 v C t 0 2 M x r 4 W m k y 2 F v 5 2 y E w 6 l s E r 9 x U 2 7 1 M _ i p E n 6 - G t 0 u F l 2 U 8 2 z C y 5 j E 2 m 5 a 1 v p W 6 5 4 E n l k 9 B k 2 1 S j x k 5 C t 3 3 q C 4 t 0 J x 0 m F q 5 p l C w s 2 W 4 h p Z y _ 6 C 0 j h n B 6 s q Y 6 n g m C q y m 1 C 0 2 5 Y 2 t p E _ 2 g k C _ z i Q o _ 2 H 5 m g H 8 5 g h B - o h p E t o r K y k r L k 0 x J 3 7 x O v 9 9 O 1 0 8 W 9 l z D t 3 5 4 B _ 9 h a v v l H x i i D x - 5 E u k x O s j y N 1 8 _ K i 1 - O q k 0 D 3 x l D w 9 g K 3 h _ D u 8 4 E h 0 h R z _ s G n w 5 E 5 _ j D 0 l - r B u h h F y 5 q N z z 6 B 9 y o E 0 9 i M w m z x B 8 5 9 C j 4 z N 5 o z J s 4 - F m x m P r 4 5 C n 7 x c r 6 9 O p - x F 3 y r I g o v L l r j I 9 p 9 l B y w v d 5 0 u O x v - Z 6 o 0 t E 5 n x V l v r Z i 7 2 O n - t I 2 p m C 7 1 4 Z 1 8 q 3 B m v 6 v B 6 n 2 F 0 3 j C 9 u l C 1 t 9 5 B o q 0 K o m 5 F q k 0 G 0 _ s G 4 p n I 5 n g 1 B k k 9 F h o 9 F i g j 6 E r k k Q x p 9 L r 2 z F 0 n p Q - g u B _ 5 x _ C q m l F v z h E o 6 4 K t u w m G 5 m o m B 1 t z Q x o q 2 B 3 x l D o z 5 O m 2 7 i E h x - g C k m 9 h E o j i u C 6 x _ y T 6 2 u 2 D y l _ h B 5 y t U 6 z 0 B x x h N j 9 0 E k 9 x N p 6 2 a g 4 2 H o v 2 _ C p y t o S 1 g 8 l G h 7 p _ G s l r b 3 8 7 N u 7 t K z _ 8 C _ p - D 2 y z G 2 k 2 F t 2 w s B s y m - C o y z v B o w 3 D h g w L 9 z r - D n 1 3 c _ n 7 l d g _ v o E i s q 0 B 0 u W w 1 2 F s 1 j T u j y N 8 i p s B t - 1 G u n 3 j C w t 9 E 5 m y R 7 p t 3 B k x p 6 D v 6 2 Y 6 x w a r 8 q G p _ n D w - s H l 4 w i B u k 2 x B k l 5 o B x h 0 C j u 3 b y 8 7 9 B 8 x p D m q 0 W o w u h B 9 8 o F l j z X 1 3 2 D _ 8 z M m z j E & l t ; / r i n g & g t ; & l t ; / r p o l y g o n s & g t ; & l t ; r p o l y g o n s & g t ; & l t ; i d & g t ; 7 9 3 3 4 5 0 8 1 8 5 3 8 1 7 6 5 3 3 & l t ; / i d & g t ; & l t ; r i n g & g t ; 4 l h y 0 s o r s R o R l i D n 2 D p 2 B 9 - J 5 o Q 7 v X - 1 B x 2 B q j H u o G - 1 B 8 y B 4 5 B 0 s B j j C s v B g 2 B s v B 0 r D j 7 D 9 y B r y B 9 y B 0 r D j 7 D p m J x w D 7 w D j 7 D z 6 F _ 1 B 3 n D y I i j C & l t ; / r i n g & g t ; & l t ; / r p o l y g o n s & g t ; & l t ; r p o l y g o n s & g t ; & l t ; i d & g t ; 7 9 3 3 4 5 0 8 1 8 5 3 8 1 7 6 5 3 4 & l t ; / i d & g t ; & l t ; r i n g & g t ; z o 7 h s 4 p - _ R l q I t v B p w W 2 _ P p 2 B p 2 B p 2 B 0 y B 2 n d v s 5 D 2 5 j C 2 _ P j o B l x B g i I _ y B 4 2 m C 2 s B g h C t p B l s L l - 5 B u v B _ s D m x B l s L p p c h h C g - B p p c g - B g _ H r p c u 4 c u u G u 4 c p n G l 7 D u v B g r H h r B & l t ; / r i n g & g t ; & l t ; / r p o l y g o n s & g t ; & l t ; r p o l y g o n s & g t ; & l t ; i d & g t ; 7 9 3 3 4 6 2 0 1 9 8 1 2 8 8 4 4 9 1 & l t ; / i d & g t ; & l t ; r i n g & g t ; 7 r 0 5 n s n 4 l R k 7 D r 4 c k s L t p D x n Q 8 3 B g g B m 7 F x n Q 8 3 B p 6 E 0 s B w 6 W 6 t F h w B s x I 0 1 D 0 1 D u 0 F g h C 7 v n B w n Q 7 3 B - f q n F - y Q 7 3 B - f 9 p N l x D j m I q n F & l t ; / r i n g & g t ; & l t ; / r p o l y g o n s & g t ; & l t ; r p o l y g o n s & g t ; & l t ; i d & g t ; 7 9 3 3 4 6 2 3 9 7 7 7 0 0 0 6 5 3 7 & l t ; / i d & g t ; & l t ; r i n g & g t ; 6 l 1 p x p p - _ R k s L p 2 B p 2 B p 2 B 7 9 I g i I 0 6 F p 2 D p 2 B 0 y B p 2 B p 2 B 2 _ P 2 _ P t 4 c q z H s y B 5 g E v v B z 9 B 2 s B h h C h s B 8 t G 5 Q u z P g - B g - B u u G p o P l 9 W 8 9 I 3 l J 9 w D l s L k k F g _ H 8 9 I 5 m D & l t ; / r i n g & g t ; & l t ; / r p o l y g o n s & g t ; & l t ; r p o l y g o n s & g t ; & l t ; i d & g t ; 7 9 3 3 4 6 2 5 3 5 2 0 8 9 6 0 0 1 1 & l t ; / i d & g t ; & l t ; r i n g & g t ; t k - j 3 - 2 h - R - 5 6 B t t _ s E g i I l p 0 B 4 y H n v z I m j W p i _ V j z - u B 4 _ k M - h o C i 2 j C 2 n d u j i W 3 4 9 z B h o 2 2 D w n 8 B g _ H l n V g i I t r v h B _ p s C t x j L & l t ; / r i n g & g t ; & l t ; / r p o l y g o n s & g t ; & l t ; r p o l y g o n s & g t ; & l t ; i d & g t ; 7 9 3 3 4 6 2 5 6 9 5 6 8 6 9 8 3 7 9 & l t ; / i d & g t ; & l t ; r i n g & g t ; y 4 k 0 7 0 t h - R 9 v _ u C j u u H g 5 h D z 5 N h 4 u E j 0 Y w 3 7 s B & l t ; / r i n g & g t ; & l t ; / r p o l y g o n s & g t ; & l t ; r p o l y g o n s & g t ; & l t ; i d & g t ; 7 9 3 3 4 6 2 9 4 7 5 2 5 8 2 0 4 2 5 & l t ; / i d & g t ; & l t ; r i n g & g t ; _ z z w 9 6 s 8 _ R 5 g E p 2 B r u J 4 y H u 1 H 4 6 B k 3 J l 7 H 0 J t z P p 2 B p 2 B p 2 B p 2 B 5 1 L _ y B 8 i W p 2 B p 2 B p 2 B p 2 B 5 q X _ y B 8 5 K p 2 B p 2 B 5 g E _ y B 4 5 B t p B g - B u v B 0 w K u u G l 7 D u v B x m B g - B u z P p n G u u G l s L u v B 9 i W p o P 5 m G x h C l 7 D 8 z F 0 r D 2 1 D v 1 I s u J g r H _ 0 L & l t ; / r i n g & g t ; & l t ; / r p o l y g o n s & g t ; & l t ; r p o l y g o n s & g t ; & l t ; i d & g t ; 7 9 3 4 2 1 7 0 0 6 3 4 4 0 4 4 5 5 5 & l t ; / i d & g t ; & l t ; r i n g & g t ; p 8 5 2 h 1 h _ l R k K 7 s D 8 3 B 5 t B 8 3 B 5 t B 8 3 B p _ D 9 q G 9 q G t p D 8 3 B m x B _ 3 B m x B 8 3 B p z D 9 q G t 5 G t p D 8 3 B 5 t B 8 3 B 5 t B 8 3 B 4 4 D y u D j m I h r B t 4 D h o L 4 t B 7 3 B 4 t B 2 7 B v h J l 4 B 9 w B u 0 B p 1 K l x B 9 3 B l x B 7 3 B x h J u 0 B 9 w B u 0 B 0 _ K l x B 7 3 B 4 t B 7 3 B 6 - C v M i j C & l t ; / r i n g & g t ; & l t ; / r p o l y g o n s & g t ; & l t ; r p o l y g o n s & g t ; & l t ; i d & g t ; 7 9 3 4 2 1 8 0 3 7 1 3 6 1 9 5 5 9 3 & l t ; / i d & g t ; & l t ; r i n g & g t ; p m q 6 6 h y z 6 R o r C y f 7 _ D 7 1 C i y G l v N l v N i y G l v N y u D l 0 B 4 y J 1 5 I 8 3 B m x B l 0 B 4 y J g 1 6 H 4 5 B z z i J 4 5 B 0 6 F 4 5 B x 7 g B 4 5 B v o M r n F g - B j 7 F 7 8 K g 2 B m t Q h r B z e r y B 8 z F g 2 B x h q C h r B z _ L _ 0 L z e r y B v k - J u 0 B n u D l x B 7 3 B q 1 R u 0 B n u D p h S 7 w B u 0 B k v N u 0 B u 0 B k v N u 0 B u 0 B v h J h Q l 4 B & l t ; / r i n g & g t ; & l t ; / r p o l y g o n s & g t ; & l t ; r p o l y g o n s & g t ; & l t ; i d & g t ; 7 9 3 4 2 3 9 9 2 4 2 8 9 5 3 6 0 1 1 & l t ; / i d & g t ; & l t ; r i n g & g t ; k 7 l k t m j 7 n Q x x w B _ n o H 7 3 q N n 3 8 H n u 8 E m 6 o Y 8 l - F h q h K i s h R 0 w 7 x B 1 k j L h o 4 z B i 4 n o B - i 6 q D j y q F y _ v L 9 8 w B s _ n V q w 6 u B p y - G s 1 z X x 6 g J 9 0 7 E _ 0 0 z B - - _ C 6 6 _ T j n w r C s o u P 8 3 t I x m q l B n 8 9 H j 4 w F u - z B - i w s B 8 j 5 C j r 3 N u t 8 7 C q p _ - B i 4 n g B j 8 l 6 E 0 k z U q l l I s n r D 1 p 2 D t y h b z 6 l E 5 j o g C 9 y 2 u C 3 h k O t u u J 8 6 _ q B z j n D w i z Q i 0 _ H t 3 k X k 3 o h B t 6 4 b 1 3 j I 8 0 q e & l t ; / r i n g & g t ; & l t ; / r p o l y g o n s & g t ; & l t ; r p o l y g o n s & g t ; & l t ; i d & g t ; 7 9 3 4 2 9 0 5 3 6 1 8 4 1 5 2 0 7 5 & l t ; / i d & g t ; & l t ; r i n g & g t ; 7 p w v 5 z w u 3 R 1 n g C k 1 l D g i I 4 7 P g 0 y K r 0 N p 1 5 e y n 8 B 2 p q C & l t ; / r i n g & g t ; & l t ; / r p o l y g o n s & g t ; & l t ; r p o l y g o n s & g t ; & l t ; i d & g t ; 7 9 4 4 3 5 2 6 8 2 4 8 6 0 0 5 7 6 9 & l t ; / i d & g t ; & l t ; r i n g & g t ; w k m 8 2 l j u l P 7 w w I 1 g 5 T s j m D 9 2 n M w x 7 J v 6 4 F 4 w 5 S u 7 z d 4 5 h V p u 1 F 8 n v I 4 p v F u t q I 2 o 4 X 4 1 7 q D & l t ; / r i n g & g t ; & l t ; / r p o l y g o n s & g t ; & l t ; r p o l y g o n s & g t ; & l t ; i d & g t ; 7 9 4 4 3 5 8 6 2 6 7 2 0 7 4 3 4 3 5 & l t ; / i d & g t ; & l t ; r i n g & g t ; v - 7 8 i s n 2 l P k i J q k D s u H 7 t F _ y D v n L & l t ; / r i n g & g t ; & l t ; / r p o l y g o n s & g t ; & l t ; r p o l y g o n s & g t ; & l t ; i d & g t ; 7 9 4 4 3 5 8 8 3 2 8 7 9 1 7 3 6 4 1 & l t ; / i d & g t ; & l t ; r i n g & g t ; k l o 5 m 7 p g o Q q 5 K 8 t F q u H 7 9 I m x D r 5 K l 4 F 9 n M z u V 4 7 V h r B g _ K 9 w B r x I o j Q y w F p j Q 5 t B 1 m H s p B 1 - G i q J 9 w B m y H h 9 B v q H & l t ; / r i n g & g t ; & l t ; / r p o l y g o n s & g t ; & l t ; r p o l y g o n s & g t ; & l t ; i d & g t ; 7 9 4 4 3 5 8 8 6 7 2 3 8 9 1 2 0 1 1 & l t ; / i d & g t ; & l t ; r i n g & g t ; r w i v 4 _ h 5 l P 7 i z P z v r H s 3 o Q g y 2 N 7 l 4 U 0 q - u D i 8 h R 6 o 8 K v q 0 E 4 4 u B - 0 - i B 2 2 5 O 7 s 7 B q j i B y w 3 E t 4 7 C j k 0 K v 9 h F 7 q 5 K 8 _ t R g 2 3 g E o x p G y z w M r x i N 8 k r B h j z I l v x B k 3 6 B j g r K 5 x - E s 7 4 F 0 x k B 5 7 p E - q 0 D 5 r 5 H s n x K 7 u h c 4 x 4 B i r l R 6 4 4 W l 9 d q 7 w B 0 q 3 U 3 t - C j u x G 8 3 t k C k n t W y x t L y 6 _ D r 2 q L z x t I y i 9 I j g z Z v p 8 L h 8 9 H x - y L j x 2 G 7 r g K q i v a _ t 5 F h g k s B 7 6 p w C z n o y C 1 5 p D z x p c 3 6 1 Z n t 3 g B v l 3 5 E 3 i h H 6 y w E y i w f n v 0 E 9 v u Z j p _ K v 0 u S x l j P 7 5 - B i 4 p v B u 0 n L s t u a j j y B 8 p 9 D j 9 5 f n h x g D k k u z D 6 m s c 1 u k h C 4 3 k O w - v B g z - S v 2 t y B m i k q C 4 j 5 I l 3 x D x s 5 Q p h v V g u 9 e x l 5 C q y 6 L 3 7 t C t j j T 1 j x E w x g D r t g D s v j j B y 8 k F v 9 2 D 6 j x U t 4 h I h x w 3 B s j 9 P r q 2 T w 7 7 1 C 2 y 2 D h v u E n i 1 V j i 4 D j h s D 1 8 x h B q _ n q B 3 w k y B 5 v z u C v r l 0 Q o 5 9 D 4 1 k 2 C 4 x l 4 B p 8 1 P j 5 _ O o t h R g r h c u g _ C 5 q q E 7 5 x P 3 j r D 8 g h m B 6 s s u D 7 s j B g s 7 l C 3 t y O 5 4 u B m _ s E h m z G o 0 h N o l p O k 4 6 J 3 9 t V u g w w B 8 w q h B h x o M 0 9 t J 4 7 s G y m g Q u 4 _ f y o u J h g v X 1 9 v 0 C y v w S j q p L 9 u k U u u t C m q p M x p 1 F 8 v x p B 7 l r K k p _ o B g 6 0 E 7 1 _ R v x y I w 9 q P 5 k i g C z o s H p l r C m 4 8 d 8 j l U l l 1 C u v 0 K 0 w p C 4 0 u O 6 y j D s j 1 C y z 8 C h - y D 5 u 1 C 4 q u D 8 m 6 O 3 n 1 G 4 5 g M k u 1 s B g p 5 D s v x y I 7 q 4 C y 5 3 k C 8 x l F h z l U 0 i u v E s p 0 C k 0 _ T t 5 o q B x z h o B l 8 k S s j 9 j C y z 0 X 7 2 z M m p w E g 5 x B 4 n 5 l B t 5 k E 2 9 w G r s j G y n o H x 3 2 D o 2 u E j z w B w _ g E n g p V n o t F 5 5 s L 4 4 p Q k 6 _ W i 0 g X - 0 7 Z g 7 v D k z 1 J - v v I p p t G x n n X w - 6 K _ 4 - J k y 1 C m 8 r N 8 8 - F z 0 q G 7 v z J k m y F i 8 9 H 3 v y H s y m C i m s D v w g C x h q O j y _ d 5 m 7 B 2 x s J 7 k 1 Q y y o Q 3 8 y T t 4 g o B w 7 9 C 3 i _ O s z 4 G 5 3 z t B 9 r _ F p p o I w x n Z w 2 8 X 9 _ 1 Y o 0 0 6 B q 7 4 H 5 8 6 B k 6 m F k o - G 8 m h W x o u J 3 9 g U p j 6 m B x l h L 5 i u J s 1 4 D w o r B i v x J v w - K y v 3 I 7 8 9 R v 9 0 B h m s D t m v m B n q z J x 6 l S t 5 q X 5 w 4 K 6 3 k O h 6 - N t 1 p C 2 7 u R h - q G p z _ l B 4 9 x P i 0 g E - q 9 L 8 z x H 9 m w l B s 2 l R 8 6 l G o 2 s H v h u I m h u S g h 5 L 1 7 0 H 0 i x I m g h K 4 1 v D y 1 5 P 6 2 q D h 2 k F u j 4 S 5 n g I 3 7 g O 7 0 q 5 C j 4 3 a t q 2 T & l t ; / r i n g & g t ; & l t ; / r p o l y g o n s & g t ; & l t ; r p o l y g o n s & g t ; & l t ; i d & g t ; 7 9 4 4 3 8 8 4 8 5 3 3 3 3 8 5 2 2 5 & l t ; / i d & g t ; & l t ; r i n g & g t ; u u _ p r n m l i Q 6 q 7 C - 0 t v B r 0 6 F y y 9 H l g 4 K q y 1 - B t v w u B 8 j 5 I w g m L - 6 y R 0 u 7 b k y v l C l 0 g t B u 4 q J o j l V 0 j 2 x C & l t ; / r i n g & g t ; & l t ; / r p o l y g o n s & g t ; & l t ; r p o l y g o n s & g t ; & l t ; i d & g t ; 7 9 4 4 3 9 0 8 5 6 1 5 5 3 3 2 6 2 1 & l t ; / i d & g t ; & l t ; r i n g & g t ; o h n 9 2 8 y h 0 P 2 g u W y q F w _ g B z y o C k x F m 3 y C x q F k l g D 4 9 7 I x q F u 7 j I n k l B i x F & l t ; / r i n g & g t ; & l t ; / r p o l y g o n s & g t ; & l t ; r p o l y g o n s & g t ; & l t ; i d & g t ; 7 9 4 4 3 9 1 0 9 6 6 7 3 5 0 1 2 0 5 & l t ; / i d & g t ; & l t ; r i n g & g t ; 5 9 5 6 3 u 9 n p Q i 7 7 E n 5 j K g 5 s R 6 - _ C _ 9 r h C m q u O q t - F g m v S j s r J l 6 1 Y s 7 w B i g j d g 9 h Q s 0 7 C z i u C - 6 k J r m y D 4 m s P s 6 i d o 0 3 r B x 4 t d 5 8 p Q x k v W - r g B u q g X x l _ v B 3 8 7 H q v 0 G g w z Z 4 o p S k 0 - 9 B 8 6 j I y 3 g N u q j C m x o l B r v 9 G 7 t k E v v 8 C x w k a t j - G _ t 5 D 9 9 y s B s i 6 C 8 z u E 4 u w M t j u M 3 n g L 4 v _ X 4 7 5 K s t y N 2 1 _ F v h 4 t B l n _ F 1 1 9 I 3 5 s D l r l N m 9 u D q - - M g _ m w B i 7 q R & l t ; / r i n g & g t ; & l t ; / r p o l y g o n s & g t ; & l t ; r p o l y g o n s & g t ; & l t ; i d & g t ; 7 9 4 4 3 9 1 0 9 6 6 7 3 5 0 1 2 0 6 & l t ; / i d & g t ; & l t ; r i n g & g t ; 8 9 9 n o w g r k P s z r I l u I y z 0 D _ p 6 U y j _ D 5 9 s M q x g R n y 8 S u 6 q K y _ l a v k p 1 E v s O & l t ; / r i n g & g t ; & l t ; / r p o l y g o n s & g t ; & l t ; r p o l y g o n s & g t ; & l t ; i d & g t ; 7 9 4 5 0 8 5 9 1 9 3 0 2 7 7 8 8 8 9 & l t ; / i d & g t ; & l t ; r i n g & g t ; m v - p s l y n - Q z r - Q w 2 8 C 9 l x u B w 4 s d v q m R w l g x B p l z s C j p 9 W 1 6 z u B 5 y 8 l C j q j U g j q 9 B w i q D & l t ; / r i n g & g t ; & l t ; / r p o l y g o n s & g t ; & l t ; r p o l y g o n s & g t ; & l t ; i d & g t ; 7 9 4 5 1 3 4 9 8 5 0 0 9 1 6 8 3 9 3 & l t ; / i d & g t ; & l t ; r i n g & g t ; 0 r u 4 2 2 w m i P u 1 p C t z r G r 7 4 M t 0 9 G t u 1 D l h 8 I 3 _ w C y q 9 v C o s q H r 8 2 K p l 2 G 3 0 g J v x g V 5 7 t X m x 5 C h i 7 B r t M h z p M 0 t h E q 1 9 D 9 w - I 4 z v F k 1 4 C 1 p y B 1 7 4 m B 1 k g K 9 2 _ B t o h C m 1 9 Q u 2 k P v y h D l - x F j p g C o t q X m 8 6 H u h 3 E l 1 p G t _ m Q m 3 k D 1 1 o d z n 5 w B o 9 z H g i 9 F _ 2 u S h i 3 U x q l C h 4 j D 2 k - B p 0 u C r v 2 G - 6 9 B _ o t H 8 9 q I 3 y 3 C 4 i i J i 6 1 F y j y U z _ h C v 2 2 G 3 - n D v 9 P 9 m y J 0 o 0 B p _ h C 4 z w D j m s D u q j C 4 2 h G w q w V 7 2 u G r m q X v 0 _ J i v p P 4 i k W k l - B 9 m l D w h _ F y s j C 9 8 m C 4 j h B m - q B o j i B t 4 _ K l o 5 G 9 n n D z p 1 D u i 6 C v 9 6 E o 0 x P 9 t 1 M u i 8 V n 5 6 4 I i s q q F n w k X k y o g C w _ h x B g y 2 v B o j j R m s 6 H 4 0 2 B o 7 5 G h 4 0 a j 2 i O 3 8 h B 8 2 n G 5 _ p F w - 4 F g l 9 F n 3 - J 0 3 j D 1 - v C y 1 g j B 5 6 4 J t x 7 D t 4 m d - s 5 R i 7 R l - h J m 5 9 G i s v B 3 h 4 S s 7 s B z r h I 5 y 2 K 3 g V s m v B 8 r 7 J q x 8 I 9 s 0 f k _ _ E i k v F k r u K j n 6 N 7 5 - B q u u Z n z 5 W n n 6 C t 0 z U s y h S j _ 9 b 1 u k Q k - s F 5 z 9 L r v i I y z 6 F 7 0 s D 1 4 l 2 B 3 5 _ B _ w h C 0 s s H q j i B n q m L 7 g q J v s v T w - 4 F 8 q 4 C 8 5 z O 4 q l D t w o H _ q g G l 3 6 I h t 2 D 0 5 g F 1 n o U x t 0 B 7 _ v K l 1 k m C i 5 4 L i m 7 G r i 6 H o 4 3 N w p 1 F 8 p r j B 0 n w B u w 0 E 6 7 0 J p y h G z o 7 N p l 6 j B u i 6 C w 7 - C 3 5 2 C 0 j 5 N 1 o U l o 5 G j 6 g C n 1 l _ B 0 o z D s 6 5 E 8 z Q j v r M n u t G 3 w t L k t 9 K j 5 3 F p j g E y 9 1 H 1 i Q _ z 4 P 4 2 9 K x s l O & l t ; / r i n g & g t ; & l t ; / r p o l y g o n s & g t ; & l t ; r p o l y g o n s & g t ; & l t ; i d & g t ; 7 9 4 5 1 5 7 1 8 1 4 0 0 1 5 4 1 2 5 & l t ; / i d & g t ; & l t ; r i n g & g t ; q l p n u h 0 g q P n 3 w C x o l D n t k G x s w B z 1 a s j i B w 9 6 C 0 z W y 4 o C s u H _ 4 k C 3 m H t 8 0 B y 1 U m p I s u H j y Q l k n D q n F & l t ; / r i n g & g t ; & l t ; / r p o l y g o n s & g t ; & l t ; r p o l y g o n s & g t ; & l t ; i d & g t ; 7 9 4 6 2 4 2 1 2 4 4 9 8 8 6 2 0 8 9 & l t ; / i d & g t ; & l t ; r i n g & g t ; 2 u 2 q 5 5 n 9 6 O 7 l 0 1 B x - x - F x u z n C x k z H g i o H s j n G m p g U 8 s 1 J w i 8 T v 5 k h B u 0 1 c v 8 j G v q k E s - 3 J 7 5 t R 5 7 9 g B 2 v o D q 4 w h B r q 6 j J 8 p t M j i t 2 E l u h L r 9 o B & l t ; / r i n g & g t ; & l t ; / r p o l y g o n s & g t ; & l t ; r p o l y g o n s & g t ; & l t ; i d & g t ; 7 9 5 1 2 6 3 9 3 7 7 0 0 2 9 8 7 6 1 & l t ; / i d & g t ; & l t ; r i n g & g t ; y l n 1 w m 0 m 7 N h 6 h m B j g 2 P 2 p 4 a q r h o B o 0 6 f p z w S q l r 0 C w n 8 r C - 3 k P 1 t p z F & l t ; / r i n g & g t ; & l t ; / r p o l y g o n s & g t ; & l t ; r p o l y g o n s & g t ; & l t ; i d & g t ; 7 9 5 1 2 6 5 1 4 0 2 9 1 1 4 1 6 4 1 & l t ; / i d & g t ; & l t ; r i n g & g t ; 5 s 8 8 h g 9 x s Q j 6 w C 5 3 G 2 t V w 8 k B m l x B k u h D i o e 8 v n B z 2 v B s 2 I k 2 n G 4 5 L z _ _ G r j i B z _ _ G 2 5 U & l t ; / r i n g & g t ; & l t ; / r p o l y g o n s & g t ; & l t ; r p o l y g o n s & g t ; & l t ; i d & g t ; 7 9 5 1 2 6 5 1 7 4 6 5 0 8 8 0 0 1 3 & l t ; / i d & g t ; & l t ; r i n g & g t ; 9 _ p 0 r 1 i v s Q 5 7 z D 7 s G z y V i 0 G m l l B w j M 4 6 L n k _ B 5 - V w p n B i 8 j B k k F 3 g i C s w 6 B v w G & l t ; / r i n g & g t ; & l t ; / r p o l y g o n s & g t ; & l t ; r p o l y g o n s & g t ; & l t ; i d & g t ; 7 9 5 1 2 6 5 6 5 5 6 8 7 2 1 7 1 6 5 & l t ; / i d & g t ; & l t ; r i n g & g t ; 5 j p 7 i 0 k i _ N n t t 2 H 6 j m Z p n i C 0 1 8 S 8 o z c p t 6 9 C j h t 0 E x 4 q h U s j q s B - g h e v 7 w K n z i R 4 h g 2 B 3 k h 7 B l q 3 Z 7 0 k u B r h l s D 3 k h e - 2 h F 9 h L 5 i k R w i i r D 9 h t n C _ n 2 R m s h u D 7 x s Z j 1 k q B 0 k l J g 5 y S l 7 s u D g 8 k a z p 3 R 5 v s D 8 _ p y I 1 x 7 Z q 5 v N 9 m 8 p B 1 u 3 n B 4 5 v G 5 - h C _ p y W 5 0 x Q h h _ o B 4 _ 4 L s x 6 N 1 q 2 E v g m m B t _ 1 s B 8 4 3 l B q i h 9 E r 3 z I g i g W t w y l C k x 7 W 9 q _ 6 B - 8 z T v 1 s p H m t 5 _ B v n g N w s t p F 0 s p J n u 7 Q 1 6 j c 5 r v 1 F w s 6 x C g o z I 2 m 3 G m u i E 8 m l G 3 o 7 U i 0 i I x 6 q Q q m l G 8 x 0 n C g v s d r z p 4 C r v _ I 5 9 j V 1 7 v X 7 z 6 9 B s 8 z E w n s G k 8 w s C k w l E _ x 8 h B i 3 m T x m w J i _ q C q 5 1 E t _ k N p x 2 U 5 t 9 G h o m D y u w 6 B i _ m M x - 3 N 7 r j m C v 3 6 x B m k v X p m l f 2 t k z P 7 s 6 h D g 7 1 h B 7 4 g X k w l E 4 m 6 G 9 n i C w 7 _ i C n v - T h r 1 J z - j 5 D 4 4 q a 0 v 4 _ D g k s v B i w z T 1 0 s U q 0 j R 9 v q n B i - _ E j 0 8 D p h 8 S h p 3 T j g 3 i B y o 7 s D 1 9 m i D r 5 s Y h t 2 D 9 h s i M z 0 p y B 4 0 o r G _ g r W q x h G o t 6 K h p w k C w v n 3 C 9 y y y D _ 2 n W w t v k D 5 j 3 t G & l t ; / r i n g & g t ; & l t ; / r p o l y g o n s & g t ; & l t ; r p o l y g o n s & g t ; & l t ; i d & g t ; 7 9 5 1 2 7 1 1 8 7 6 0 5 0 9 4 4 1 3 & l t ; / i d & g t ; & l t ; r i n g & g t ; w j v s 1 w w v s Q w l 3 M z 9 o B 4 5 j a 1 g k _ F y z g k C o n 5 i B g l 9 P k 6 1 9 D & l t ; / r i n g & g t ; & l t ; / r p o l y g o n s & g t ; & l t ; r p o l y g o n s & g t ; & l t ; i d & g t ; 7 9 5 1 2 7 1 2 5 6 3 2 4 5 7 1 1 4 7 & l t ; / i d & g t ; & l t ; r i n g & g t ; 6 j i l r l w 7 r Q s y r C 1 9 f x n Q - 2 i C s w b j 3 k D s j N 7 g o B 0 i K u 8 q E i r 9 H 9 - 4 B 4 k w D u 9 l B q n F u w G p p I m - p B 9 p r C u 4 L 4 g i C 9 y z B n 8 P _ 5 s C 4 5 L j j z E r p t F 9 t l O z x 8 G 7 t F u 9 l B z p p D o 9 N 2 g V i 1 Y 7 t F 0 0 7 B & l t ; / r i n g & g t ; & l t ; / r p o l y g o n s & g t ; & l t ; r p o l y g o n s & g t ; & l t ; i d & g t ; 7 9 5 1 3 2 1 6 6 2 0 6 0 7 5 7 0 0 1 & l t ; / i d & g t ; & l t ; r i n g & g t ; 1 3 w m 6 w 9 g 6 N i k 3 w M g l 3 t a o 1 8 o B 7 7 y Q 9 3 0 q K j x o t E _ j n u E - 8 j M 4 6 - r E 1 - 3 2 E 3 l r J 9 n l E 6 k - N t 3 _ 5 F j 3 s j B v 0 o z E t z 3 r F z p 1 x P l z 1 w B 2 4 x n H 3 o t H 8 1 0 l B m 0 r J r u j Y 7 k q m B x n h G 9 v q n L 5 j u R w v 0 H r g o j E w 3 n m B - _ 4 v B p y 6 9 B - 3 2 l D - k 0 a 7 _ r g B u 6 t - B 7 i 0 N 0 7 3 u C x 6 g w D p 6 r y B m _ 0 R t 1 0 X 4 x 4 B - g h g C 7 y i u B q k z B k r D o g i 8 B m 0 k L 1 0 4 b t m 5 1 E 9 t 2 l I z 9 l o Y - 4 x 4 H r 4 l o F h 6 5 7 B & l t ; / r i n g & g t ; & l t ; / r p o l y g o n s & g t ; & l t ; r p o l y g o n s & g t ; & l t ; i d & g t ; 7 9 5 1 3 2 2 4 8 6 6 9 4 4 7 7 8 3 3 & l t ; / i d & g t ; & l t ; r i n g & g t ; 6 x 5 m j p k 9 p Q l z 3 D 0 2 v B t w 3 C g 7 u P n p 4 C 6 p h C & l t ; / r i n g & g t ; & l t ; / r p o l y g o n s & g t ; & l t ; r p o l y g o n s & g t ; & l t ; i d & g t ; 7 9 5 1 3 2 2 5 2 1 0 5 4 2 1 6 2 0 1 & l t ; / i d & g t ; & l t ; r i n g & g t ; j 1 j u 1 9 k y p Q x j _ U z 7 y L 1 h - i C 6 i 9 7 F y 7 m N i h - F x l - L r 6 n J 4 4 3 L m n 6 Z - m j E h 8 l Z k u 5 J n z y K h p _ Q 8 6 j I 7 - y c s x 0 c 4 4 g j B l 8 s R x u g Q h t v K g _ 0 V _ 3 1 S 3 9 - I _ i 3 Q g q i g B 0 v o s B x 9 t T g p j H z i o F r 5 6 Y & l t ; / r i n g & g t ; & l t ; / r p o l y g o n s & g t ; & l t ; r p o l y g o n s & g t ; & l t ; i d & g t ; 7 9 5 1 3 2 2 7 2 7 2 1 2 6 4 6 4 1 3 & l t ; / i d & g t ; & l t ; r i n g & g t ; 5 7 r u q 6 w t p Q o t F u y B 6 t F 5 3 G r k D z e t k J u w G z t N i 4 N 4 t D w j M v 1 B r n F 8 w J s 3 B x 5 F w w G 1 z B r o N k r D t x I w t B 8 - 4 B l q B 3 w M 9 w B 3 7 x F & l t ; / r i n g & g t ; & l t ; / r p o l y g o n s & g t ; & l t ; r p o l y g o n s & g t ; & l t ; i d & g t ; 7 9 5 1 3 2 4 2 3 9 0 4 1 1 3 4 6 0 5 & l t ; / i d & g t ; & l t ; r i n g & g t ; 6 9 m 4 r m n n p Q z k j D 4 4 5 E z s y E w j M 0 5 0 C p k R 5 3 G w 6 l I i i 3 B 5 6 V 6 x q C g 7 h B o m m B l 5 l C z 9 o B 2 g V z m - B 2 g V x g m E w 8 k B 2 g V 5 3 G k 5 V y 7 h I x 5 n B n y r E k k F & l t ; / r i n g & g t ; & l t ; / r p o l y g o n s & g t ; & l t ; r p o l y g o n s & g t ; & l t ; i d & g t ; 7 9 5 1 3 2 4 3 4 2 1 2 0 3 4 9 7 0 5 & l t ; / i d & g t ; & l t ; r i n g & g t ; - g 6 8 p j 0 w p Q 8 8 o I y 0 3 E 7 i 1 p E 0 8 u e 2 u t F 2 1 n z C 3 l p y B m z 4 M s z z h B 4 7 _ K 7 j 5 C 8 p x D j 5 4 I q 8 x G 1 r 7 n D s j 1 K 3 7 y D - 8 k k B m 2 l o B 1 m q D y m u q B i r u O p y g D v 3 4 L j j z E 4 x v G 2 h 3 J g - 4 f n 6 - D 2 k 1 L r 0 8 p B 6 u 8 h B n i p K i k x u C w p 5 l B u z q F w m 5 i B y 6 0 g B 2 h 3 J 0 n 8 I q 0 8 z F & l t ; / r i n g & g t ; & l t ; / r p o l y g o n s & g t ; & l t ; r p o l y g o n s & g t ; & l t ; i d & g t ; 7 9 5 1 3 3 4 6 1 5 6 8 2 1 2 1 7 5 8 & l t ; / i d & g t ; & l t ; r i n g & g t ; x 7 x r 2 l 3 k p Q u m 9 G 7 5 r G o u 3 K x q k K p 9 3 E 8 4 m E - - n D v w g C z 9 9 F _ s h Q - o v b 9 7 h f 5 _ r H z l 1 x B m l x L u r - G r p t i B 3 h 3 J y v m Z 5 q 3 B q l w j B p y g v B s q t W o 2 z Q l l 0 T q g 6 X n 5 0 B w v t u B 7 - 0 F 6 o t d 9 g j S p 8 n i B 2 r u N 2 3 k Z l z w B y - s m D x 6 h J _ 1 w T m 7 v Q s 4 v V p 6 r g B - 3 6 I 9 _ u n D _ i 0 e 0 v w E 8 3 o G 4 l h X q v h T _ q g I v 8 1 m C k u 7 Q y w 7 M v j o J 0 6 z K q q n Q 4 4 k G _ z g H s x 0 J m y 6 1 C 6 6 y z B y 7 n M o u s O x w y M u 3 I 1 u C u 6 7 E v x _ C w z _ q B 6 l s W 4 i m I p 7 j U n 7 6 L v o g O r h 8 F p h - J s p y N _ r - J 9 x q Z j x v z B t n w J 0 i 2 B w t u L h 4 s O u 2 n q C r x g h B 1 j z 6 B j 1 u K n y u C l v 3 K i 6 9 F 8 0 8 D 4 _ 7 C 6 u w m B 3 5 i I 8 s y L r u 6 p C & l t ; / r i n g & g t ; & l t ; / r p o l y g o n s & g t ; & l t ; r p o l y g o n s & g t ; & l t ; i d & g t ; 7 9 5 1 3 3 4 6 1 5 6 8 2 1 2 1 7 5 9 & l t ; / i d & g t ; & l t ; r i n g & g t ; 0 j g p 3 6 8 y p Q h k o J m v R u l a t m 0 B _ 2 0 E j 8 g B o l x J 6 t F o 6 l E q w i P 5 r w D x k r C t s O & l t ; / r i n g & g t ; & l t ; / r p o l y g o n s & g t ; & l t ; r p o l y g o n s & g t ; & l t ; i d & g t ; 7 9 5 1 3 3 4 6 1 5 6 8 2 1 2 1 7 6 1 & l t ; / i d & g t ; & l t ; r i n g & g t ; y 8 4 0 7 j y 9 o Q m n h C t 2 O v v B y m D s w D 2 s B v 1 B w 0 E b t 2 O j B 3 5 T z g B z o D o t I x 1 I s w D v 1 B w t B w t B w t B z q F o t I s 2 O & l t ; / r i n g & g t ; & l t ; / r p o l y g o n s & g t ; & l t ; r p o l y g o n s & g t ; & l t ; i d & g t ; 7 9 5 1 3 3 6 1 2 7 5 1 0 6 0 9 9 3 3 & l t ; / i d & g t ; & l t ; r i n g & g t ; _ k p n n u g 8 o Q n v B 2 y B s o N 2 y B n v B l v B n v B 2 y B n v B m 1 J 2 s B k w B 8 t F r 3 B 2 s B u s J h m D 4 5 L n 1 J 4 y F 6 v S w 1 I 2 s B s k D k r D k r D m p I 8 y h B w t B r 3 B & l t ; / r i n g & g t ; & l t ; / r p o l y g o n s & g t ; & l t ; r p o l y g o n s & g t ; & l t ; i d & g t ; 7 9 5 1 4 9 0 9 1 8 1 3 1 9 5 7 7 6 9 & l t ; / i d & g t ; & l t ; r i n g & g t ; v 9 5 x l 9 g 0 g O 0 g 1 l C 1 _ y Q 1 2 v g D 6 t F q p G u 2 w L v 0 F q p G p r v C s m e 0 y h P 9 4 s B 5 j 5 C y k S l 7 h L u 4 j V s h 4 N 4 _ v h E q p G n l l D 2 6 o E n t 1 C q h 0 6 B w 2 x T 0 r 3 G 9 3 m B 4 5 w B h _ 3 F p y i B 6 5 - D 4 r 1 U y n w 5 G 7 v p o C v 1 i D k 7 6 B x l e s k l D 4 v 3 D - u L q 8 h L v w G 9 m g E 0 p 3 K 5 j J u 8 q M r p G 3 4 3 L h m p M t 1 _ C z o m K i z w C i 1 i G v w G 1 0 u O y z r d h v 8 J 1 t V n r 7 E r - 8 H q u n X w 1 s I 4 5 L - k k F v n k N q n F n j s E y w g D 2 m Q & l t ; / r i n g & g t ; & l t ; / r p o l y g o n s & g t ; & l t ; r p o l y g o n s & g t ; & l t ; i d & g t ; 7 9 5 1 5 2 9 0 9 1 8 0 1 2 8 4 6 2 1 & l t ; / i d & g t ; & l t ; r i n g & g t ; n m 7 u z 0 x w z N 7 s G t p B 8 s G 3 k B & l t ; / r i n g & g t ; & l t ; / r p o l y g o n s & g t ; & l t ; r p o l y g o n s & g t ; & l t ; i d & g t ; 7 9 5 1 5 2 9 2 2 9 2 4 0 2 3 8 1 0 9 & l t ; / i d & g t ; & l t ; r i n g & g t ; 8 - n z o 2 2 6 l Q 6 t F x s 7 D r n F 6 v Z t 1 m H 7 s G l v z I w w G j 7 n Z m n h C k w u D h o p E 5 l 9 C w j g C 5 m M 6 v p B y l V j 8 j B m 9 k D 3 p y B y y V j n Y 4 u 3 C q x 6 E g 0 k B 8 q 1 M y 4 i E 3 y o B o 1 J z q F 5 y N 5 - k F _ k f 3 p F m t Q 6 1 2 B h 8 g D n t l C h 7 v D 7 q u D - g 2 C n - p B w w G g 0 k B 2 g V x r o B & l t ; / r i n g & g t ; & l t ; / r p o l y g o n s & g t ; & l t ; r p o l y g o n s & g t ; & l t ; i d & g t ; 7 9 5 1 5 2 9 2 2 9 2 4 0 2 3 8 1 1 0 & l t ; / i d & g t ; & l t ; r i n g & g t ; p m 9 g 1 h r k y N x 7 x E l m m c 3 7 q o D p 9 2 a w 9 r S 1 o 1 8 B - g 8 J l 1 - t D w v 7 X 5 z 8 r B 4 x v i B r k 8 P & l t ; / r i n g & g t ; & l t ; / r p o l y g o n s & g t ; & l t ; r p o l y g o n s & g t ; & l t ; i d & g t ; 7 9 5 1 5 2 9 2 2 9 2 4 0 2 3 8 1 1 1 & l t ; / i d & g t ; & l t ; r i n g & g t ; _ 5 z t 5 r t g m Q o n 6 B m 8 Y 9 y h B w w G x j g C _ n u B i 6 t C i 0 G p g 9 C w k 1 B & l t ; / r i n g & g t ; & l t ; / r p o l y g o n s & g t ; & l t ; r p o l y g o n s & g t ; & l t ; i d & g t ; 7 9 5 1 5 2 9 3 3 2 3 1 9 4 5 3 1 9 7 & l t ; / i d & g t ; & l t ; r i n g & g t ; v - 7 2 j - _ - l Q t p B 2 w B m 0 E 6 t F s k D u 2 N P 7 t F k B 7 n B m p I w t B j k D 4 t B v 1 B & l t ; / r i n g & g t ; & l t ; / r p o l y g o n s & g t ; & l t ; r p o l y g o n s & g t ; & l t ; i d & g t ; 7 9 5 1 5 2 9 4 0 1 0 3 8 9 2 9 9 3 3 & l t ; / i d & g t ; & l t ; r i n g & g t ; 2 k 5 l j 5 p h m Q 7 o B u y B v 0 F 1 z B h w B 1 z B 6 t F 2 s B 2 w B i q F s 2 O r n F s 3 B h m D u s J 1 _ L 4 5 L n 8 P r k D i 0 G & l t ; / r i n g & g t ; & l t ; / r p o l y g o n s & g t ; & l t ; r p o l y g o n s & g t ; & l t ; i d & g t ; 7 9 5 1 5 2 9 5 3 8 4 7 7 8 8 3 4 0 5 & l t ; / i d & g t ; & l t ; r i n g & g t ; k x t u m x 8 n m Q - 9 k I h 4 N l 8 i B o w - G q q w F q n F 4 3 G p v l E o z t D 3 8 h B v h O l n w B j y j O 9 y h B 7 3 m B v - r D t 2 O y y V z t N o 6 g C v o i D z q F u 9 l B 4 z u N w q o B 6 p h C 7 o z B g 2 e 2 g V h 3 Z _ n 4 B n i d 4 k n B 4 3 G q n F 0 k k C & l t ; / r i n g & g t ; & l t ; / r p o l y g o n s & g t ; & l t ; r p o l y g o n s & g t ; & l t ; i d & g t ; 7 9 5 1 5 3 1 0 1 5 9 4 6 6 3 3 2 3 8 & l t ; / i d & g t ; & l t ; r i n g & g t ; _ 5 q 5 w j j m u N k q i E 0 u l l B 8 j q C 4 x 5 E 1 8 4 E v n 9 t B - l 7 B z - n E l x F 3 s a n j 3 C m x _ F x q x I 8 s G h s V o _ Z z _ L 4 y q E p z o F v o M 7 s G 4 z i B 4 2 v B 7 2 9 U s v 3 L 8 s z W z y h C z - m R q h g I l 8 S w 8 q D n j w D 2 o - C o j i B 7 s f x k t D u - u S p g u Q 2 1 9 f m q 9 F u v l E x 2 l T 6 3 z O 9 h y O u 7 l F 9 o b - 4 - J m n Y 5 x i C g y q C k 0 j P x t N g g s E v l 1 P y y h C k - 4 D & l t ; / r i n g & g t ; & l t ; / r p o l y g o n s & g t ; & l t ; r p o l y g o n s & g t ; & l t ; i d & g t ; 7 9 5 1 5 3 1 0 1 5 9 4 6 6 3 3 2 4 0 & l t ; / i d & g t ; & l t ; r i n g & g t ; w 2 i l v g x g m Q q _ g C v j R x - d 5 t p B y 3 Z i h 3 C 7 s G 0 i h B x _ H o x L v 0 F z r O m v R u 6 2 C 9 y h B 7 2 e k v k D v s J 6 t F 1 z 5 B m o 4 W 1 w S 2 4 Q 7 s G w j M 6 1 2 B 9 y h B i 8 n P x - W y z 7 G x t R s 8 h C 4 v K 3 z g F 3 z W 8 t 1 B k g h E k p u D i w h E w w G 7 t F w w G o m 5 B 2 y 2 E & l t ; / r i n g & g t ; & l t ; / r p o l y g o n s & g t ; & l t ; r p o l y g o n s & g t ; & l t ; i d & g t ; 7 9 5 2 2 6 1 7 7 8 8 6 2 2 4 3 8 5 7 & l t ; / i d & g t ; & l t ; r i n g & g t ; y w 8 8 z m g 4 1 P n v B j 7 h B 2 y B n v B 5 5 L r 6 a 4 l G w 1 I 4 1 M t p B s k D 4 l G s s h B 1 z B 2 s B 7 s G 4 r a r 6 a s 7 I o 1 e y q o B l s F o 6 U h r B 7 h M h r B 2 g V 6 y F x l h C i 0 g B w t B w t B w t B 7 s G & l t ; / r i n g & g t ; & l t ; / r p o l y g o n s & g t ; & l t ; r p o l y g o n s & g t ; & l t ; i d & g t ; 7 9 5 2 2 6 1 7 7 8 8 6 2 2 4 3 8 5 8 & l t ; / i d & g t ; & l t ; r i n g & g t ; s i l r 0 1 z p 5 M s n 3 b j 9 1 D j - n E r y r C 6 9 q s F 7 5 - i D p x o H j y s h B 9 r 3 q M 0 w z N i i q Z y o n w O n p r k F l n p i J g 9 s q B 5 m 3 V 8 l 4 U p s _ D 7 z 7 B n _ B l q 9 F x 6 m X i 2 v d 9 j r Z u i z n B l i 4 L i 7 q D y j r i B - r i N j 0 r X 0 2 9 V i j 9 T 8 n n B m g - D _ v - D j t t F - x z M k g 5 H m 4 o M x o n F r 8 h D y o h b 1 g o P x 0 k E x s 8 L g i i I v j 2 D s 3 r J 0 _ s t D y x - l B r m o 0 B v z 3 j C y u 4 H 7 - - c - u t k G s 7 3 T z y x 3 B 0 k 9 B & l t ; / r i n g & g t ; & l t ; / r p o l y g o n s & g t ; & l t ; r p o l y g o n s & g t ; & l t ; i d & g t ; 7 9 5 2 2 6 4 8 0 2 5 1 9 2 2 0 2 3 7 & l t ; / i d & g t ; & l t ; r i n g & g t ; o 9 n o 7 0 m q 2 M s - y F o q z N 1 v 6 B 9 0 l B j 5 V r p G x 0 F w s Y l p i O r k 2 M 6 0 7 I & l t ; / r i n g & g t ; & l t ; / r p o l y g o n s & g t ; & l t ; r p o l y g o n s & g t ; & l t ; i d & g t ; 7 9 5 2 3 5 4 8 5 9 3 9 3 4 8 2 7 6 1 & l t ; / i d & g t ; & l t ; r i n g & g t ; 0 x i t l h - j v M m 3 7 Y _ s l M i l s I j j 6 l B r r s a g _ 2 F k h x D o 9 n C w 3 o E s u 7 I - 8 t H o 1 x W p 7 q I 7 _ k P j q v L _ o 4 h C 0 g p F 3 v k i B h - 3 - B 0 m q D w i p - B r 8 p H 4 r p M r z 0 f 4 6 z S v u 1 s G t 5 6 E 4 _ x H 8 n n z B w o 3 E o u 1 X x 6 6 5 B k 2 v F 8 5 o d s t k a n 6 7 R r v j R h j 6 I 7 t 4 D 2 u l F s 9 o K o p 4 C z x 3 u F t 8 w C i l z K - 7 0 d 1 l g G m q l M l 6 q D p 5 w u B i 4 u W z i 3 Z w y 1 j B q 8 i v B l h m x B i 3 p W 9 u 9 J 6 i 8 D 8 j g 8 C m 4 s R 9 1 _ q B u j i q B 8 7 2 c l x o H u i 8 Q t 8 h C m z h S u x n R o 4 l n C 8 v 8 H j 5 o N z h h F n u s S t 9 p M z t w y B z _ m l C 7 g s Z 2 w 6 q B 4 s 4 R t 5 6 n C 8 p 5 F 6 m t J y y 6 p B - 1 0 X 0 r j W 3 w s i C n w 6 R h w s l B 5 m g F g 1 _ T y 4 z D 0 6 w 6 C g s i S m m u O p 5 h W z r n t B v - 3 V s k - 4 B 6 6 8 0 D y _ i t F 0 - 7 4 D x i j d z o x P 5 t 0 P 6 g 3 C r s q D l 4 l E 7 o l I g 8 p c s q k X v k 7 W - n l h E z z t G i n o E y l 4 K z 0 j H s q 2 J p t u g B 3 t - I w 4 3 9 D j u u 6 B 7 j 9 6 C x 3 k E 8 4 k Y 7 1 2 p B v m v E i k i G r o n I 1 j 1 G 7 t 5 P - _ u H t 9 - 0 C o o _ o B 7 - i K 6 r 0 K z 1 6 0 B q t m 8 B 3 k y J 4 v 4 D o s 4 G o h x u B 9 v 2 l B 8 3 p C 7 9 p s B x 3 k E 3 n 5 n C v q z t C k i m L o 5 i 0 B o - w R t s C 0 l 4 h D x 8 x w B _ 8 4 G z t j 4 E x u r t B n 9 - t B i g 0 O n 9 z 3 B m 0 _ I u j 2 D _ p t b j o m p B - v X 2 O _ z l L h 4 q n C t m i g C x g _ h B 3 7 - p C v u h E x r k G 1 g - L x v s g B h 2 t _ D p 1 0 N h z 5 K g 7 k y E m u u Q 2 2 1 B m 5 g N t 6 q z B u 8 8 I 3 1 5 i B t t s O s 9 n M i s v B 2 g - I 4 r 0 g B 2 p 3 o L j s 2 O u - _ M p _ y G y q s G 8 s 8 O _ h 0 G 1 u - W s 6 m r C o m m z B 6 g 7 9 C p 8 o Q m v 0 0 C 4 z 7 L m l j 5 B 8 4 6 O 3 r _ X x x 6 d g j x a n 4 9 W k q h y B 7 v 1 F 0 1 x G - 6 q p k B 5 - 5 k C 2 _ q s B g w j o C x t 7 x D v 1 9 J 8 1 9 z C y n w P p m j m C m y n k I 1 v t h B k 4 h E o _ z 8 D g r j x B l l 4 l J w x n J _ q q 9 B k 3 p z B 9 r h 0 G z v l q M k o k D l k j f l i v M k 4 r _ B v t m y K 9 z s b o l 4 5 B & l t ; / r i n g & g t ; & l t ; / r p o l y g o n s & g t ; & l t ; r p o l y g o n s & g t ; & l t ; i d & g t ; 7 9 6 1 4 6 6 8 5 5 8 5 0 2 4 6 1 5 3 & l t ; / i d & g t ; & l t ; r i n g & g t ; - 2 9 - 5 y 8 x w M k g 1 6 B z q m z F 8 x B x p n E 0 s y b w q z 3 C w m 5 q E n z v p B o i - r C 8 7 q Y 4 r t 9 C n r o v B & l t ; / r i n g & g t ; & l t ; / r p o l y g o n s & g t ; & l t ; r p o l y g o n s & g t ; & l t ; i d & g t ; 8 4 0 0 8 5 5 8 5 7 2 0 5 6 0 8 4 5 0 & l t ; / i d & g t ; & l t ; r i n g & g t ; 9 o g h y t n y t M l s - Q 3 o 7 1 B j s s y F 4 p u p B 0 o g p H _ g n l D 0 0 l 4 O l h p j B 9 j r o C t k n d k q t g e & l t ; / r i n g & g t ; & l t ; / r p o l y g o n s & g t ; & l t ; / r l i s t & g t ; & l t ; b b o x & g t ; M U L T I P O I N T   ( ( 1 1 4 . 0 1 6 3 3 7   2 5 . 2 9 5 2 4 2 5 ) ,   ( 1 5 4 . 6 2 3 6 7 7   4 5 . 7 2 4 7 5 4 1 ) ) & l t ; / b b o x & g t ; & l t ; / r e n t r y v a l u e & g t ; & l t ; / r e n t r y & g t ; & l t ; r e n t r y & g t ; & l t ; r e n t r y k e y & g t ; & l t ; l a t & g t ; 5 5 . 3 3 6 7 6 5 2 9 & l t ; / l a t & g t ; & l t ; l o n & g t ; 2 3 . 9 0 4 9 3 7 7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1 . 8 4 9 9 6 7 9 6 & l t ; / l a t & g t ; & l t ; l o n & g t ; - 1 5 7 . 3 5 4 8 5 8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0 0 6 0 1 3 6 1 6 7 1 3 8 9 1 8 4 9 & l t ; / i d & g t ; & l t ; r i n g & g t ; p 3 5 m s 8 m t v P l k F 7 0 f v 1 h B 2 w u B 9 7 U l k F 9 7 U o s F s E y 7 s C 0 w U 9 7 U w q V z 2 L 8 r B n 9 H 9 q I 8 r B o l I 0 q F o l I l 4 L p t Q l k F 9 9 2 B n 4 L 8 t F r z L 5 5 L j 0 R g E l 8 g B o 8 P s n F o 8 P 1 4 U x w g C v 4 o C - g F y q F o 4 P 0 o u B _ o 4 B 5 E g p F 3 x L v 1 U 5 x L y 9 f g p F - s _ B 9 n 8 E 3 3 Z 8 t F 4 6 n C j j o D x i F r 6 u B z i F g 5 y C 5 x L x i F m m a p p I - 1 C x j Q o q U - 7 u B o 4 P r n F o 4 P u 7 L g B o k E g 5 y C 8 5 C 2 s B 3 4 u B 6 0 w B 8 2 S o 4 P 0 o U v o I 3 w L w q B u p B h r B - g F r n F 7 y o C 0 o U s n F w 3 C l x F w 3 C u l u B 4 _ H 6 n B j z 7 E 1 t g B 6 5 C 0 6 _ G z r C z y g D v y 8 K 6 w W - s L u p B h r B u p B o 6 U 8 5 C u p B h v U n 8 C o 9 H r - E m 4 L t - E m 0 y C 7 7 g C 0 4 U y i F 4 g v B w 9 u B n 8 P 5 _ H 4 x L g t P k x F n 4 P l o L n q B o p I 6 2 H u 1 U - j V 2 q F n q B h 9 L - j p D j G v u o B n q B 5 p L n q B u 1 U v 5 C 3 p B z q F n 4 P l o L - w v B z o U n 4 P k k F l m a 4 x L u 1 U x 9 f u 1 U x 9 f - o F _ 2 m B k k F n 4 P r i V n 8 E _ 7 u B g t P z q F 6 m I t p Z k x F 5 _ H z o U t 7 L y i F z o U v u o B u H 8 2 m B z q F 3 6 n C m n h J 0 u - B l k x C o v 9 H 2 9 x C & l t ; / r i n g & g t ; & l t ; / r p o l y g o n s & g t ; & l t ; r p o l y g o n s & g t ; & l t ; i d & g t ; 5 0 0 6 6 3 8 9 2 9 5 9 2 4 5 1 0 7 4 & l t ; / i d & g t ; & l t ; r i n g & g t ; g 8 3 h t g n 7 k P 7 n B k s B 1 h D 8 r B 8 r B 6 i I m l I M w l B 1 o B r h D k b i r B 1 o B 8 r B 8 r B z o B 8 r B 8 r B 1 o B 8 r B 8 r B m l I 7 z U 9 h D _ h M 1 o B 9 q I r n F s n F k s B 1 h D i r B 7 5 C o h I 0 h H n S p p I 6 6 H n 8 C w 0 D h x E g n B n q B _ b t _ P w 3 C o l I j 5 L 1 L p m B 2 s B 7 n B 6 p L n 8 C y 1 f w 3 C 2 2 C w O 5 i I - s L u 3 C s 6 a 6 n B p y U 4 l F n y U t - E x u L h r B 0 4 U n q B g k g B 6 i I 8 o B p l B h r B & l t ; / r i n g & g t ; & l t ; / r p o l y g o n s & g t ; & l t ; r p o l y g o n s & g t ; & l t ; i d & g t ; 5 0 0 6 6 5 0 5 7 7 5 4 3 7 5 7 8 4 3 & l t ; / i d & g t ; & l t ; r i n g & g t ; h 8 x r g 8 6 z k P 0 6 C v - C 6 m I i n B n q B i r B 8 r B n 4 L 8 r B 8 r B 8 r B 8 r B m l I l k F 8 t F l w L n l I 4 l F k 5 E h 9 C 6 _ H 4 _ H 2 s B 2 s B u p B 2 s B p 5 H 2 s B z k a 6 6 H 7 Z i q F p m B 2 s B 5 5 L o l I 8 r B 8 r B z o B 8 r B 8 r B 1 o B _ h M 0 k I v L _ r B 1 o B M y u L z o B 8 r B 8 r B 1 o B 8 r B 8 r B p p _ C 7 n B 2 s B 5 5 L z n Q 2 s B 5 5 L n F h _ Q 2 s B 5 5 L g p F p p I 0 y P w 3 C r n F x j Q 0 9 f g p F 5 _ K I x i F 6 _ H p p I v - C 7 2 H g p F o 4 P 8 t F 3 3 Z v 1 U z i F 1 t g B x i F z i F u 7 L 5 x L u 7 L o 8 E g p F v 1 U 6 _ H r n F o 4 P u 7 L z i F x i F g p F 0 9 f 1 _ C r n F 6 _ H g p F 6 _ H r n F s n F r t I 2 s B g p F 6 p L i 9 L r z L 4 k E q g C z i F r z L g p F 2 s B t p B t z L 1 4 U 2 s B 8 t F l 8 g B 5 5 L 5 5 L 8 r B 1 o B 9 u g C _ t z C 2 s B i 9 L r z L i t - B 5 5 L l x F l 8 g B _ t z C 9 u g C 2 s B r z L 8 v n B l k F 8 t F 6 _ H 6 5 C 1 L i t V j - U o y U 8 r B 8 r B 8 r B 8 r B n 4 L x 6 g B 8 r B z o B n 4 L _ h M z o B 8 r B 1 o B o s F 8 r B _ h M y u L 8 r B 8 r B 8 r B 1 o B 8 r B 8 r B l 4 L 8 r B z 2 L u t a n 9 H 8 r B q g M 1 o B 8 r B 8 r B 8 r B 8 r B z o B z 2 L 8 r B 8 r B 9 7 U z 2 L 8 r B z o B 1 o B 8 r B 8 9 P 2 s B 0 q F 2 s B o 8 C 3 l F o w - B o s F z 2 L i r B 7 n B o s F l k F i r B i r B y i F 5 _ F y 4 K l k F t 3 y C - 0 L 7 n B 3 _ H - p B q n B 0 q F 2 s B 7 n B h r B i r B k s B 0 r B 7 n B i r B t p B u t a 9 7 U h 4 8 E 2 w u B 8 r B 8 r B 1 o B z o B 8 r B 8 r B 6 i I 8 t F 0 q F n 9 H 8 r B 9 q I l x F u t a _ s L 8 r B _ h M 8 r B 7 n B i r B z 2 L i r B l k F i r B 0 t g B u 1 U 4 x L 4 h O i o J - 0 L z 2 L z o B r t I 7 5 C 0 _ C r t I 2 s B x i F z n Q - g F m h I v - C l w L x j F w M 0 6 C - g F 0 g C 1 k C 2 s B t p B z i F 0 l V l _ m B - g F 8 t F s n F p p I t p B 8 r B - 0 L n q B n q B q m K u C 9 _ Z i x P n q B n q B n q B 5 5 C 3 g V 5 _ H n q B n q B i n B l h I l m a n 4 P z q F 5 _ H 2 3 Z o p I l h I 5 _ H n q B u - C 0 y P n 8 C 3 m P w O 6 m I 7 5 C 3 m F s N m l I l 7 E 8 _ C n q B i r B o 8 C 2 2 C w O 9 q I Z 0 f 8 r B 8 r B 8 r B 8 r B t p B g p F g p F 2 6 C l w L 9 h Q h 9 C g q B 7 5 a o 8 E g p F 1 4 U z i F 0 l V r n F 2 s B v - C l u m B u p B 7 z t B u 7 L i n u B 5 x L y 9 f m G 7 3 I 7 y o C 8 t F l w L u g F k b 0 _ C 8 t F - g F 8 o B l b - g F u p B u p B t - E 4 l F 6 6 H k k F 7 m I i n U u p B u p B p m B u p B h v U 4 l F - g F u p B - s L - s L s n F - g F r - E - s L - s L u p B - g F y 2 L p m B 7 m I z q F 0 y P k 5 E 4 l F 4 l F p m B u p B 4 l F t - E 9 s L t - E u p B u p B - s L 6 6 H m 9 H h 9 C 1 _ C p m B _ _ Z 9 h Q 8 o B s I - g F r n F - g F u q H v Q 5 i I w 3 C n l I o 4 C 0 y P 4 l F - s L 4 l F 0 1 f r - E 4 l F t - E u p B - g F 5 i I k k F 6 6 H 4 l F t - E 4 l F - s L 9 s L 0 1 f 4 l F 4 l F t - E r - E 4 l F w 3 C n l I o 4 C 6 6 H 5 i I o 9 H h 9 C 0 y P u 3 C n l I 0 g u B q 4 C 5 i I t - E n 8 C m 9 H 4 l F t - E h 9 C - g F m 9 H m 4 L x u L t - E k - U r - E t - E 4 l F w l U m 4 L 4 l F 8 j U h r B h r B k k F u - C s n F o 9 H _ 0 L m 4 L j r e a k d n 6 F 0 2 P - g F m 9 H 4 l F h 9 C - g F n l I r - E h r B q u B 4 l F x u L v q g B o 4 C s n F n 2 Z k - U x u L 8 j u B - t z C _ 0 L z p p D 8 6 z C v t u B q z L h 9 L 0 4 U i n B n q B 0 4 U h r B h 9 C l k F l h I n q B n q B n q B n q B v h S r C h 9 L n q B n q B 5 p L n q B n q B h r B h r B g n B n q B n q B i n B D i n B n q B q z L h r B h r B n q B y i F n q B g n B n q B n q B n q B n q B i n B u y g B n q B n q B n q B i n B g n B t 7 L i n B n 8 P 6 m I i n B - o F n q B n q B n q B g n B 2 4 U n q B n q B n q B g n B n q B i n B n q B 6 m I o 5 H o p I 6 m I i n B n q B 2 x L 5 _ H 1 _ L n 4 P l o L n q B o p I 5 _ H 2 x L 4 x L n q B o p I 6 2 H t 7 L 4 x L n q B n q B l o L 4 x L 6 m I z q F 5 _ H g n B n q B 4 x L n q B n q B i n B n q B g n B n q B n q B n q B n q B n h I 3 _ H n q B s z L h r B o 4 C l m a n q B n q B i r B o 8 C 4 8 B 0 l O h 9 L n q B i n B n q B g n B n q B n q B s z L 6 n B z q F 1 u D r x C n q B g n B n q B n q B i n B n q B h r B 6 n B n q B n q B h 9 L 5 p L y n Q 6 m I 6 2 H & l t ; / r i n g & g t ; & l t ; / r p o l y g o n s & g t ; & l t ; r p o l y g o n s & g t ; & l t ; i d & g t ; 5 0 0 6 6 5 1 2 6 4 7 3 8 5 2 5 2 0 3 & l t ; / i d & g t ; & l t ; r i n g & g t ; j y v r 1 q l h k P p l g C 2 u o V 2 s B 0 q 2 B i u r F h r B l k F l k F l 4 L q n V l k F 5 6 H o w - B _ 0 4 B s y C q k z C 9 v o D q k z C - 0 L 7 n B g v U 4 _ L 0 q F l k F i r B l k F l k F 0 0 7 E l k F p x F g v U l k F 0 q F 9 7 U l k F i r B i v U 8 r B 8 r B 2 w u B x 2 L 0 l g B 8 r B 8 r B g N r 7 H 9 7 U g v U 8 r B 8 r B 8 r B 8 r B 0 l g B 8 r B 8 r B _ s L 9 7 U o s F 9 7 U 8 r B 8 r B 8 r B w l B 8 r B 8 r B z 2 L 8 r B 8 r B 8 r B 8 r B g v U 8 r B 1 o B 8 r B 8 r B z 2 L q g M _ s L 8 r B 8 r B 1 o B _ h M 8 r B _ s L g t L K 1 o B 8 r B 8 r B 8 r B z 2 L z o B 8 r B 9 7 U 8 r B 8 r B 1 o B 8 r B 8 r B z o B 8 r B 8 r B 1 o B 8 r B 9 7 U 8 r B 8 r B 8 r B z o B 1 o B 8 r B 8 r B 8 r B i r B 7 n B 8 r B 8 r B z 2 L 8 r B z o B 8 r B 8 r B l 9 O 4 Q 1 o B 8 r B 8 r B 8 r B _ s L 9 7 U 8 r B 8 r B 6 i I r t I z o B 8 r B 8 r B 7 n B i r B z 2 L q g M 5 l F x 2 L z 2 L 8 r B 8 r B z 2 L z 2 L _ s L 8 r B 8 r B 8 r B 8 r B 8 r B 1 o B 9 7 U z o B 8 r B 8 r B 8 r B 8 r B 1 o B 8 r B 8 r B 8 r B z o B 8 r B 1 o B q g M 6 i I r t I z o B 8 r B 2 k I u _ P 8 r B l 4 L _ h M 1 o B 8 r B 8 r B 8 r B z o B 6 i I p t Q 1 8 H m r F p t Q o y U 8 r B 8 r B l 4 L l - U l 4 L _ h M v m n B m r F 9 9 2 B g u z C _ s V s n W - o m C 0 r B r p p C 8 t F l 8 g B 2 s B 1 4 U 5 5 L 8 t F u i g B 2 s B 5 5 L 9 6 z C i h z C i 9 L u i g B m q a p m B y j M p n B g q B 2 s B v - C r z L 3 4 U g p F x i F t z L v - C u p B 9 h Q 6 n B n q B n q B h 9 L l h I 5 _ H n q B 7 r U h 9 L o p I l w L 9 h D 9 h D 7 m I p m B n 8 C o p I n q B - j B n q B n q B n q B n q B z q F l h I 1 _ C 6 _ H n l I h r B z 6 C 4 _ H z i F 1 _ C 6 r a 2 s B 2 s B g p F - 1 C l w L 7 m F m r F v - C 0 6 C 9 q I 8 9 P v - C 2 s B 5 5 L v - C n 8 C t - E y 2 L 7 y C n l I m 4 L o 4 C 0 q F 8 o B 5 8 C u p B z i F m m a r n F 7 m I l w L - s L n 8 C x r P n l I l k F _ 0 L j h D 6 i I 0 2 P z u L 4 l F _ 0 L n q B 4 x L n q B q z L n q B i n B n q B n q B n q B n q B n q B - j B n q B n q B n q B n q B h 9 L h v u B o 6 U i n B n q B z q F 6 n B n q B 6 m I h 9 C s i v B h r B n y U 4 l F r 1 H l k F o 6 U - 0 L o 6 U 6 5 C - g F r - E w 3 C n 9 H 9 h D l w L u - C _ 0 L 1 f 3 y B q 4 C u p B 4 n D 6 9 C - g F - 5 D p l E z _ L z q F k k F h r B _ 0 L 4 l F h 9 C - g F m 9 H h 9 C - g F u - C 1 6 C z w Z y 2 L 9 y H n l I t - E x u L 4 l F o 9 H l k F k k F l k F 9 h Q 1 z C _ _ Z 0 y P 5 m F 0 r B o l I 8 r B 8 r B g 9 C l w L p z U 5 8 C k 5 E n 8 C 9 h Q m 9 H 6 6 H 0 y P n l I o 4 C 0 y P p m B u p B C r - E h v U 0 y P _ h M 6 6 H y q y C - s L 4 5 _ B 7 z U u p B h v U l w L p m B o i U n 8 C h r B s h O x i G n q B n q B 2 3 Z z q F 5 i I - s L 6 6 H i 9 C 9 h D 0 y P w 3 C _ 0 L 5 _ H n q B o p I 6 2 H n q B n q B 4 x L n q B n q B n q B 7 r U n q B h n u B n q B l h I 9 y p G i r B l k F z 2 L 8 r B z o B 8 r B 8 r B 6 i I r t I 8 r B 6 i I h 9 C z u L x u L h 9 C 0 y P 4 l F t - E u j L u p B j r B u l u B u 3 y C 5 9 x C u p B n 8 C h r B 6 m I 6 2 H 1 _ L 1 _ C z i F g p F u p B w 3 C 4 4 n B r n F v - C g q B 9 _ C v - C 5 m B r n B g q B 9 _ C g p F 2 6 C v h F 3 o I 2 6 C g q B w q B _ _ Z w 3 C h r B - _ Z v c s 0 L 9 n F 0 j F 6 m I r - H v q B 4 m B h q F w h F 1 a h r B l h I 1 _ C o 8 E g p F 1 _ C k m L s o B 6 r a g p F o 8 E g p F g p F v - C z w Z s n F o 4 P y n Q n q B l o L l m a h 9 C h 9 C 6 6 H - g F 5 q K c y 2 L 7 y C z q F 7 m I p m B _ _ Z n l I r 1 m B 4 j B 9 _ C 8 v n B 6 _ H u p B - g F u p B 4 l F - s L u 3 C u - C n q B n q B h r B h r B v Q q F z q F n 8 P s n F o 9 H 4 l F o 4 C l 1 C x j Q k k F 6 6 H 7 Z w q B w P 5 E h r B j M 7 I 1 a _ 0 L y n Q g t P 4 x L i r B o 8 C 1 _ L - 0 L 6 n B - g F 9 h Q t q g B i l L h 9 C - 0 L 1 _ L 2 3 Z 7 n B z o B 8 r B z 2 L 8 r B 8 r B i r B n q B 1 6 C 6 6 H r - E t - E 4 l F - s L z l g B r - E t - E 5 i I z q F 8 5 C 7 m I k k F p r F 1 G l w L u p B - s L 4 l F l w L l w L t - E 4 l F n g 2 B 2 s B 8 9 P v c v q B 7 n B 2 s B 7 m B w q B 7 m I 8 5 C 8 h Q 2 s B t p B n 4 L 8 t F 8 h Q - g F o l I l 4 L r t I n 8 C 6 6 H r n F l k F v - C q 8 P s n F m h I 2 s B r n F z i F v - C l w L z q F 5 m o C p m B 1 t g B v 1 U h s g B - g F l w L 4 l F 6 6 H 6 m F h o P n 8 C 5 l B s o B _ 0 L i r B 0 v L v r I 6 i I k s B r 7 H 9 7 U i r B - 0 L p 6 U g t P h r B l u m B h v U w 9 U p m B s n F u j L 4 l F h v U h v U p m B 1 _ C k s B 0 r B 2 s B u p B 8 o B l b p m B 5 i I z q F 0 m 8 C l w L 5 x L s n F t - E 4 l F 4 g D 6 8 O j z 7 E - g F h s g B v 1 U 6 _ H 8 o B 7 o E z i F g p F m o L u 7 L l w L p m B v 1 U g p F x u _ B g p F 5 4 Z l k Q o 8 E u 7 L p m B s n F - g F u p B v 1 U z i F x i F 1 t g B 5 x L 5 x L g n u B 6 j b o w C 5 x L h s g B u p B z i F 7 z U - g F u p B u l u B x i F v 1 U 5 x L 1 _ C p 5 H v - C 7 m I 5 x L 6 _ H z I 4 n D o 4 P g p F 6 _ H r n F n 8 C u l u B g p F p m B s n F v 1 U v 1 U u p Z 8 t F o 4 P 7 m I m h I t z L v - C 4 _ H z i F g p F g p F 8 5 C m h I g p F 2 s B 2 s B x i F 2 s B 2 s B z i F x i F i 9 L 8 r U i 9 L o k E o C o 8 E g p F i 9 L 6 p L i 9 L g p F o 8 E g p F g p F i 9 L o 8 E g p F v - C i r B i r B 2 s B t p B u p B 2 s B p p I 1 4 U t z L r z L z n Q 5 m B 2 g I 1 4 U z n Q g q B t 0 L g q B 1 j F u p B t p B _ V 0 m H u p B 2 s B 8 h Q 2 s B 5 g v B t p B 6 k - C 7 z U r n F 6 _ H 5 x L v 1 U 3 x L z i F g p F o 4 P m h I v - C 6 _ H g p F o 8 E 1 _ C 9 h D 2 s B i 9 L r z L z i F r n F 2 s B i 9 L m h I - g F 8 t F 0 y P 0 y P m h I F x i F g p F 2 6 C s n F y k a 8 j u B h 9 C 1 _ C p m B n 8 C 0 2 P z q F 4 g v B 0 4 U n q B i n B h r B h r B g n B n q B h 9 L n q B 7 5 C k k F h r B i r B z q F u p B 6 n B i r B z q F i r B k k F 7 n B h r B y n Q n 8 P i r B h r B l h I y n Q 7 n B 6 n B u - C t G o 3 b s z L q z L h 9 L 5 p L 2 o I - p B o p I z 6 C 7 n B z q F h r B 6 m I g n B h r B 1 _ L g n B i n B z l V n q B g n B n q B i n B n q B n q B n q B n q B 7 r U o p I 6 m I - j B n q B n q B n q B n q B 0 4 U i n B n q B n q B n q B n q B n q B i n B g n B n q B n q B o p I l k F l h I n q B 4 x L n q B q z L s z L n q B n q B n q B g n B n q B 4 x L n q B 7 r U h 9 L n q B n q B n q B g n B s z L n q B n q B n q B n q B - j B n q B n q B n q B n q B n q B 5 p L n q B y h F - L n h I n q B g n B n q B n q B n q B i n B 4 b 0 r G n q B g n B s z L l h I 0 q F n h I n q B n q B n q B n q B g n B n q B s z L n q B n q B q z L i n B n q B n q B n q B n q B n q B 5 p L o p I 6 m I - j B h 9 L n q B 0 _ C k k F 7 n B h r B 0 q F 1 6 C - o F w i F y i F o p I 6 m I n 8 E - o F 5 _ H o p I z 6 C 5 _ H n q B n q B n q B n q B 5 _ H k k F 5 _ H 0 t N 0 h O k k F l k F 0 _ C 4 x L - o F z o U 0 t g B 4 x L h n u B n q B g n B - k - B - k - B - D n U n q B 0 t f t 7 L z 9 f n 4 P h r B & l t ; / r i n g & g t ; & l t ; / r p o l y g o n s & g t ; & l t ; r p o l y g o n s & g t ; & l t ; i d & g t ; 5 0 0 6 6 5 1 3 6 7 8 1 7 7 4 0 2 9 0 & l t ; / i d & g t ; & l t ; r i n g & g t ; - t 4 u i 9 9 6 j P 6 i I 9 7 U 8 r B 8 r B i r B 7 n B r y F r o B 8 r B y u L 8 r B 5 r E q n B i r B 2 s B g q B i q F l w L m h I 5 5 L 8 t F 8 r U 1 H q x B l w L p p I v - C w 3 C u p B 6 5 C 4 4 n B 2 s B 0 l V 0 6 C 6 6 H u j L - g F 4 _ H t g F 9 r L 8 o B r _ E h r B l k F k s B x 1 L k s B 6 o E i n B 4 g v B q z L y n Q l w L h r B 2 q F h 9 C h r B n q B 5 _ H l h I z q F _ 0 L z q F h r B _ b n l B o p I m F h l G & l t ; / r i n g & g t ; & l t ; / r p o l y g o n s & g t ; & l t ; r p o l y g o n s & g t ; & l t ; i d & g t ; 5 0 0 6 6 5 7 0 0 2 8 1 4 8 3 2 6 5 2 & l t ; / i d & g t ; & l t ; r i n g & g t ; o g r w p 8 5 - j P 8 9 P 9 7 U 7 n B 0 _ C r t I z o B 8 r B 1 o B 8 r B 8 r B 8 r B 8 r B 1 o B 8 r B z o B 8 r B 8 r B n 4 L 8 r B 8 r B g m B v 7 h B 5 5 L r z L 8 t F 9 h D - g F r n F l w L o l I r h D 6 o E i n B n q B n q B n q B 4 x L g t P y n Q n q B g n B n q B 5 _ H h 9 C z q F _ b n l B h r B i r B k s B r 7 H i r B g n B h r B h 9 C l k F g 6 I y h B n q B i r B o 8 C o p I u - C 5 m o C 7 Z m 0 E 2 s B v - C s n F z q F - g F k k F - g F 8 o B 5 8 C n 8 C h r B 0 q F 7 m F 6 o E i r B z 2 L v c 8 _ C i n B - 0 L i r B _ 2 m B 8 t F 8 9 P z o B y j M g k D z H h 3 U 8 r U g p F v - C l w L p p I 0 6 C i n U p p I g p F x i F z i F p p I o 4 P x i F z i F 7 m I 8 t F 7 2 H g p F 5 x L u 7 L 5 x L m o L u 7 L 5 x L l w L h v U 4 l F p 4 X 0 1 B 8 t F o 4 P 5 x L x i F g p F 5 x L v 1 U 6 _ H m h I g p F v - C 6 6 H - g F y 9 f v 1 U g p F 6 _ H m h I t 6 a p 6 U z q F 5 6 n C t i v B 8 Z y j F z o n B 7 n B v c 8 _ C n q B 4 x L 4 x L 2 x L S n e h 9 L n q B l k F 8 r B 2 s B g p F 2 6 C 4 _ H n 1 C B 8 t F o 4 P p 4 Z w q B 6 _ H m p n B i q F 4 6 n C g l - B 5 9 x C u 3 y C - g F u p B l w L u p B g 8 f - g F u l u B u p B j v u B u p B 1 l h J m u I n H 7 z U u 3 y C m k x C g l - B g l - B g p F 3 9 x C 5 9 x C 1 t g B o 4 P r n F - 2 m B u 7 L 5 x L u 7 L o 8 E g p F v 1 U v 1 U x i F 5 x L v 1 U o q U v 1 U u 7 L z i F v B o j K 5 x L 5 x L 1 _ C r n F 6 _ H 0 o n B O _ g F 6 _ H u p B u p B o 8 E 1 _ C p p I v - C h t P o 4 P 8 t F p m B r n F 2 s B o 4 P g p F 1 _ C r n F p m B s n F 8 t F - g F 9 h D t p B 9 _ C n - C 8 5 C p p I 0 6 C s n F o h I g p F x i F p p I p m B s n F 2 s B p m B t p B u p B 8 t F i r B v - C g p F 0 6 C p m B 2 s B u p B 2 s B 1 _ C o 4 P o 8 P t z L g t - B u o 3 B 2 s B 2 s B u p B t p B y j M 4 5 p D - B 5 q O 2 s B 5 g v B 2 s B l n C - 8 R 8 t F 5 5 L 3 4 U t p B l x F l 8 g B 8 t F u i g B t p B 4 t V 0 p p D r n F j s v B 2 s B 3 g V 5 5 L 2 s B 1 4 U 5 g v B z i F g p F g p F 8 r U i 9 L 0 6 C 6 _ H g p F g p F o q U u p B - g F g p F 8 5 C p p I r z L k J _ w I z t B h h B v - C 6 _ H 1 _ C 6 r a v - C 6 _ H 3 x L 6 _ H 8 t F 6 _ H g n u B z i F v 1 U v 1 U 1 t g B m o L m m a h r B - 0 L k k F 5 _ H 0 t g B n q B z 6 C 9 2 m B 5 x L 6 _ H n h I 0 4 U u y g B n q B 4 x L g n B 1 8 H k b t 7 L l k F 6 i I y j M 9 q I o 8 C 1 _ L n 4 P 0 q F o 8 C l h I h r B n l I j h D 8 9 P 8 t F 5 _ H n q B o p I j x G _ C 6 2 H y n Q 5 p L n q B n U - D 0 4 U n q B z 9 f n q B q z L n q B n q B h r B h 9 C 1 _ C u p B t - E 5 i I _ 0 L w x n B 8 9 P h 9 C 0 2 P 6 m I i n B 0 4 U o p I 1 _ C z i F x i F 6 _ H _ 1 C z q F t - E h 9 C m m a o 4 P u - C n q B g n B n q B 4 x L n q B n q B i n B _ 0 L q 4 C 1 _ C u p B h v U s o B k I m 9 H h r B n q B - P i F n q B 6 m I k k F o 8 C j h D z q F l k F h r B 6 6 H u 3 C z q F n 4 P n q B n q B n q B g n B n q B n q B i n B u y g B 5 r a 5 m B 9 _ C 3 4 U m h I - g F i 9 C 2 s B v - C l w L r n F - g F 9 h D 2 s B v - C 8 x F u F n 8 C y k a t - E m 4 L h 9 C 7 z U l h I n q B n q B h 9 L 7 r U _ 0 L z q F o 6 U t - E k k F 2 4 U 0 6 O h v D i 0 g B _ 0 L n q B n q B n q B n q B 1 i z C 4 l F x u L q 4 C s n F p p I - 1 C l k F p p I o 8 P 6 _ H g p F 1 _ C j p 2 B k k F s z L h 9 L 0 4 U 7 r U n q B n q B u y g B n q B n q B 5 p L n q B n q B 5 r a j l C 6 U h r B i r B z q F l k F - p B o n B i r B h r B l k F 2 s B g k g B i r B r n F g q B i q F i r B 9 h D y u L o s F _ h M m l I o 8 C o s F o s F v 3 C z 6 C - o F _ 0 L m 4 L 0 o B 0 o B k k F y n Q p m B h r B u p B 8 o B n l B 8 o B p l B h r B h r B u p B 6 n B u p B h r B o p I u - C i r B - _ Z j h D 2 s B i r B 9 o B 0 r B k s B 0 r B - 0 L h r B 8 o B s o B h r B i r B 6 n B i r B z q F - 0 L h r B 5 i I x l B o 4 C u p B t p B u p B k k F p m B h 9 C h 9 C 1 _ C l w L u l u B z i F g p F 6 5 C p p I z i F g p F x i F z i F v - C 6 _ H x i F 1 _ C l h I 4 g v B s z L q z L h 9 L q z L s z L q z L o p I 5 _ H n q B q z L n q B i n B h 9 L n q B z o U 4 x L n q B n q B 5 _ H o 4 C 3 k B J - o F n q B n q B n q B n q B 5 p L h 9 L n q B g n B i n B q 6 u B 0 t g B 7 n B 9 q I o 5 H n q B i r B i r B i n B n q B i r B j h D 1 _ L 6 2 H n q B n q B 4 x L n q B n q B i n B n q B g n B n q B 4 x L n 4 P k k F l m a u 1 U 4 x L n q B n q B l o L n q B h r B z q F n q B z o U n q B n q B u 1 U i r B 7 n B g t B r o U x 9 f 4 3 Z z q F 6 m I l k F z 2 L 8 9 P 8 t F 6 _ H 1 _ C l _ m B 2 6 C 0 k u E g p F 0 o U z i F q 3 B v h T _ _ Z o h I g p F t p B 2 s B g p F l 8 g B 8 r B i r B 5 _ H 8 h Q y j M 0 6 C 8 9 P i r B l o L 9 n C i z D t 7 L n q B 5 p L h 9 L n q B u t U 8 9 P k k F - 0 L o p I n q B 0 q F o 8 C 0 2 P o 9 H 8 9 P 1 o B 8 r B j h D n l I k k F _ b i j E 0 o U g p F 6 _ H o 5 H n q B n q B n q B n q B n q B 7 n B 0 q F 5 _ H q t F 3 k F z q F 8 9 P i r B n q B n q B - j B n q B t 3 y C i r B 1 o B 8 r B 9 7 U m 8 C 0 2 P t - E k k F h r B 4 l F h r B z 6 C s n F p 5 H v - C n 8 C u p B 6 _ H 5 L g m I n 8 C - g F g p F 1 q 2 B o p I n q B g n B z l V h r B o 4 C l w L r n F s n F l h I z q F h 9 C - g F u - C q z L s z L l h I 5 _ H n q B h r B q 4 C 5 1 1 B i n B n q B u 1 U n q B l h I 5 _ H n q B n q B u 1 U n q B n q B 6 i n C z q F 6 y o C - 0 L g k g B i r B z 2 L - 0 L n 4 P k k F 6 m I n q B i n B t 7 L i r B 7 n B 2 x L i n B n q B 9 H w 4 w E l 4 _ B 0 q F u t U u t a z q F - 0 L k k F l m a 7 n B 8 r B 8 r B 8 r B z o B 1 o B _ h M 8 r B 9 7 U 3 p h E p 6 U i n B n q B t 7 L 4 x L 4 x L x 9 f 0 _ C h r B h r B - _ Z 0 q F 7 n B o s F j h D n 8 P u - C s n F o p I - o F z 6 C 5 _ H 4 x L n q B h E o q J n q B i n B o p I i r B y j M D s r L n l I 0 2 P j h D j h D z q F s n F u - C l h I n 4 P n q B n q B 7 n B 8 r B 8 r B j h D z q F & l t ; / r i n g & g t ; & l t ; / r p o l y g o n s & g t ; & l t ; r p o l y g o n s & g t ; & l t ; i d & g t ; 5 0 3 1 7 1 8 3 7 7 5 0 5 1 6 1 2 1 8 & l t ; / i d & g t ; & l t ; r i n g & g t ; t - _ l g 2 q t u O t p B l k F 9 h D 8 r B 8 r B m l I 1 y P 1 l v B 3 l F 6 i I j h K l Y 9 h D s n F 2 s B u t a 8 r B 1 o B m 8 C 2 s B 1 _ C z i F 6 _ H h r B u p B h r B p _ E 2 8 H 0 o B - s L u j L 5 i I r n F - g F 8 5 C u p B u p B 8 5 C 2 s B w q B g q B 2 s B p m B t p B s n F 2 s B - g F h r B u p B 2 s B 5 3 Z o 4 P 8 t F t 0 U r n B - g F h r B u p B 2 s B - g F t p B - t F h r B - g F o 6 U u p B h r B Q 6 g B v q B - p B v q B 6 m B o n B l k F z u L n 4 P i n B u - C i r B 7 5 C u 1 U x 9 f i n B z q F q 4 C 4 3 Z z o U 4 x L n q B o p I 7 n B 6 n B i r B & l t ; / r i n g & g t ; & l t ; / r p o l y g o n s & g t ; & l t ; r p o l y g o n s & g t ; & l t ; i d & g t ; 5 0 3 1 7 1 8 4 1 1 8 6 4 8 9 9 5 8 7 & l t ; / i d & g t ; & l t ; r i n g & g t ; y r q 9 q k l k u O 8 r B j - U 5 l F j o 9 E z i F r n F o s F o l I 6 _ H m o L g p F 2 o U o 4 P 8 t F 6 _ H x i F 6 n a 8 t F - g F 1 _ L i r B z s m B 1 i h B k k F i w g B 5 d v t D 6 n B o 4 P 6 _ H n l I _ 0 L i 3 U _ 0 L h 9 C 0 t g B o 5 H n 8 L l 4 _ B & l t ; / r i n g & g t ; & l t ; / r p o l y g o n s & g t ; & l t ; r p o l y g o n s & g t ; & l t ; i d & g t ; 5 0 3 1 7 1 8 4 1 1 8 6 4 8 9 9 5 8 8 & l t ; / i d & g t ; & l t ; r i n g & g t ; 4 k 8 x p j s n u O - _ Z o s F - _ Z 5 7 Z g p F 2 6 C o 4 P 1 _ C g 9 C 8 t F g p F 6 p L g p F o h I 1 t g B r n F 6 _ H z i y C 1 _ C 8 t F 6 _ H - 2 m B t p B z n Q o q U v - C - s L 6 n B u p B m h I 2 6 C 5 i I - s L h o P v 8 C _ 0 L h 9 L o 6 U n q B z 9 f n q u B l k F n q B s z L - o F q z L s 9 Z 0 q 2 B 8 z U g t P y n Q y y L 2 x L y y L l 9 E q O & l t ; / r i n g & g t ; & l t ; / r p o l y g o n s & g t ; & l t ; r p o l y g o n s & g t ; & l t ; i d & g t ; 5 0 3 1 7 1 8 5 1 4 9 4 4 1 1 4 7 0 0 & l t ; / i d & g t ; & l t ; r i n g & g t ; 9 3 z k 8 u t s u O 9 7 U p 6 U x g a k k F v 3 C 8 r B _ h M 3 g V 6 x D i 0 E u p B 4 5 p D p m B 2 s B t o B p r E 8 r U 8 t F 8 h Q u p B 3 g V i r B l 8 g B - g F m h I v - C 0 y P _ j Z 1 6 C h r B m 9 H - g F 6 h v B - p B k k F l k F h r B n 4 P 7 n B j h D u - C t i g B h r B 0 o B w 3 C h r B 7 n B 6 n B p m B z q F 5 i I 8 j U 6 6 H n l I o 4 C r 5 Z j t P 2 s B s n F l h I - o F k 3 E g q D z 4 F q D p m B 7 m I u - C - o F m _ m B 0 q 2 B l k F & l t ; / r i n g & g t ; & l t ; / r p o l y g o n s & g t ; & l t ; r p o l y g o n s & g t ; & l t ; i d & g t ; 5 0 3 1 7 1 8 6 1 8 0 2 3 3 2 9 7 9 4 & l t ; / i d & g t ; & l t ; r i n g & g t ; k y 5 x j x i m u O t c 4 j J 9 q I m l I l - U z o B 1 l v B 8 z u B o 8 C 2 s B 0 _ C y i F 6 m I v - C p 9 o C 6 6 H u 3 C 9 h Q 1 z C s n F n l I t - E o 4 C h t P 5 x L u p B w 3 C m 9 H 4 l F x u L z q F _ 0 L q 4 C & l t ; / r i n g & g t ; & l t ; / r p o l y g o n s & g t ; & l t ; r p o l y g o n s & g t ; & l t ; i d & g t ; 5 0 3 1 7 2 1 6 4 1 6 8 0 3 0 6 1 7 8 & l t ; / i d & g t ; & l t ; r i n g & g t ; 2 l g 5 y 7 n 8 t O 8 9 P 4 n K 7 B _ l E v q B 6 i I q g M - 0 L _ 2 m B r n F l k F 6 r a t z L 2 s B p 4 C x n P u p B g p F z i F 7 z U 6 6 H 2 s B i 1 1 B h 9 C x w Z w 3 C h r B 0 y P n 8 C m 9 H z u L k k F i n B t 3 y C 5 _ H z q F & l t ; / r i n g & g t ; & l t ; / r p o l y g o n s & g t ; & l t ; r p o l y g o n s & g t ; & l t ; i d & g t ; 5 0 3 1 7 2 1 7 1 0 3 9 9 7 8 2 9 1 5 & l t ; / i d & g t ; & l t ; r i n g & g t ; v p 2 1 v 7 i 2 t O 2 s B i r B k s B 0 r B 9 o B 0 r B g 9 C 9 h D 2 s B - 0 L 2 s B 7 n B t p B 0 q F 2 s B i 9 C 8 r B 4 i I y j M 5 i I t - E g 8 f 9 s L 1 w U n 8 C _ 0 L - g F 0 2 P z q F n q B q H y u F & l t ; / r i n g & g t ; & l t ; / r p o l y g o n s & g t ; & l t ; r p o l y g o n s & g t ; & l t ; i d & g t ; 5 0 3 1 7 2 1 7 1 0 3 9 9 7 8 2 9 1 8 & l t ; / i d & g t ; & l t ; r i n g & g t ; m o 1 2 i 4 s 4 t O 1 o B 2 t V v - C s 8 n C 8 5 C p p I v - C 6 _ H o q u B n - C t 0 L p m B k k F i 6 o C s 9 Z 2 p C y 5 B l k F i 3 7 H i r B & l t ; / r i n g & g t ; & l t ; / r p o l y g o n s & g t ; & l t ; r p o l y g o n s & g t ; & l t ; i d & g t ; 5 0 3 1 7 2 1 7 7 9 1 1 9 2 5 9 6 5 1 & l t ; / i d & g t ; & l t ; r i n g & g t ; 1 _ k 7 2 l h 4 t O 9 7 U 8 z u B 6 i I 9 B t y K o j B G 2 s B u p B p 5 H g p F v - C j t P s n F 1 w U h v U r - E - s L 6 6 H h r B u p B o 4 C x G x v D q 4 C s r L h w B 7 5 C u 1 U z 9 f i r B & l t ; / r i n g & g t ; & l t ; / r p o l y g o n s & g t ; & l t ; r p o l y g o n s & g t ; & l t ; i d & g t ; 5 0 3 1 7 2 1 7 7 9 1 1 9 2 5 9 6 5 4 & l t ; / i d & g t ; & l t ; r i n g & g t ; p 8 k - 7 g - 5 t O 2 s B 7 n B t p B p m B v p 0 C 7 n B i z a m l I j h D 0 l g B 3 l F 6 i I p t Q m l I 6 i I j h D 2 s B v 3 C 0 q F n 8 E H k 1 C m h I 2 6 C B l u m B w 3 C 6 n B u p B t p B u 3 C 1 w U n 8 C k k F 0 y P 1 w U u j L h v U - s L 8 j U 5 i I z q F 6 i I i r B u 1 U n q B _ 0 L r q R l w O l h I i r B & l t ; / r i n g & g t ; & l t ; / r p o l y g o n s & g t ; & l t ; r p o l y g o n s & g t ; & l t ; i d & g t ; 5 0 3 1 7 2 1 8 8 2 1 9 8 4 7 4 7 5 4 & l t ; / i d & g t ; & l t ; r i n g & g t ; r u _ 5 y 4 6 3 t O 9 h D 8 r B z 2 L 8 r B m l I i 2 o C 7 n B u t a 6 r a - b 0 r B p p I v - C i n U o p I 1 6 C 0 y P - g F k 5 E y 2 L 1 w U u 3 C t p B p m B t k B - l V i r B & l t ; / r i n g & g t ; & l t ; / r p o l y g o n s & g t ; & l t ; r p o l y g o n s & g t ; & l t ; i d & g t ; 5 0 3 1 7 2 1 9 1 6 5 5 8 2 1 3 1 2 4 & l t ; / i d & g t ; & l t ; r i n g & g t ; 8 n g n z _ 9 z t O 6 i I 8 r B n 4 L m l I i r B 8 t F l k F r n F i r B 8 t F r o B n 4 L q t F w 0 E b i r B p t Q z k a i r B r n F i r B 2 s B o 8 C 9 q I l k F t p B i r B 6 n B 7 s G l X z q F p 6 U 2 s B r g E 4 6 D 6 i I k s B u _ P - 0 L 7 5 C j h D 8 r B m l I u p B 6 _ H u l u B 1 _ C 8 t F g w K 5 M l w L g p F 6 _ H z q F - g F 6 n B v p B _ 0 L i n U h r B 5 s B t p B 6 6 H r - E - g F g g g B v - C p m B h r B 1 _ C l b 8 o B p m B 2 s B h v B 4 l B - g F m h I z i F 8 t F i z a u p B 9 h D 8 r B g v U o 8 C 3 g V i r B 9 h D t 3 L 4 8 C q t F 6 6 H s n F 5 x L p m B y 2 L 8 j U 0 1 f l y Z o 8 P r z L 4 t V 8 h Q g k g B 6 p L y 1 f n _ m B r z L z i F v - C - g F n h I q z L y i F h r B u 6 f 4 l F x u L z q F - o F i o h E 4 l F 1 k I i 4 C s n F 6 _ H z 6 C y 9 u B l h I x 8 f 7 - H l k F g v U i r B l o L y 9 u B 4 x L r g I l k F 1 _ L 7 n B x r P q n F u - C - g F 1 _ L a 6 q O y k a p m B _ 0 L s n F 0 2 P 0 k a & l t ; / r i n g & g t ; & l t ; / r p o l y g o n s & g t ; & l t ; r p o l y g o n s & g t ; & l t ; i d & g t ; 5 0 3 1 7 2 2 0 1 9 6 3 7 4 2 8 2 2 8 & l t ; / i d & g t ; & l t ; r i n g & g t ; _ 7 x 7 k y s 5 t O 6 i I 6 i I l 8 g B 4 i I z 2 L 6 i I 5 5 L i r B y j M i r B t p B z n Q 0 6 C g q B r n B s n F 6 n B 9 n F 3 7 P u - C - g F 6 n B 7 n B h r B - g F h r B l w L k k F 6 6 H 4 l F p y t B n 8 C k k F p D s 6 D z q F 5 _ H n q B n 8 P & l t ; / r i n g & g t ; & l t ; / r p o l y g o n s & g t ; & l t ; r p o l y g o n s & g t ; & l t ; i d & g t ; 5 0 3 1 7 2 2 0 1 9 6 3 7 4 2 8 2 2 9 & l t ; / i d & g t ; & l t ; r i n g & g t ; n 4 2 9 n 1 1 3 t O 5 5 L u p B j x P g p F x m h E o 8 P 6 _ H 5 x L 1 _ C u 7 g B y I h r B g n B n 4 P 9 h Q m 9 H l k F 5 r a s z L n 8 P - 0 L & l t ; / r i n g & g t ; & l t ; / r p o l y g o n s & g t ; & l t ; r p o l y g o n s & g t ; & l t ; i d & g t ; 5 0 3 1 7 2 2 0 1 9 6 3 7 4 2 8 2 3 0 & l t ; / i d & g t ; & l t ; r i n g & g t ; s 1 7 3 i i 6 2 t O 4 t V 7 5 L y j M i r B r p p C i 9 C 5 x L z q F p m B m 9 H h 9 C l w L o 8 P t z L j 3 U 0 6 C n 8 C 0 g u B w 3 C _ 1 C - o F h 9 L y i F z 6 C l k F h r B i r B q n B - p B z q F 6 6 H u 3 C h r B i r B h r B u p B p C l Z 9 n F 6 n B 8 z U & l t ; / r i n g & g t ; & l t ; / r p o l y g o n s & g t ; & l t ; r p o l y g o n s & g t ; & l t ; i d & g t ; 5 0 3 1 7 2 2 0 8 8 3 5 6 9 0 4 9 6 6 & l t ; / i d & g t ; & l t ; r i n g & g t ; j 9 _ q h 8 l y t O - _ Z o s F 8 9 P 8 5 - B i r B 8 t F u p B r n F - g F 8 o B n l B l s B o i B 8 o B - h O m h I z n Q l k F v w g C 7 n B 5 5 L 9 h D o s F y u L 3 h b 1 t f q t F 0 r B 2 s B u p B 8 o B l b 8 5 C r n F u p B 0 2 P t - E o 6 U i n B 6 m I o 4 C n l I - g F h r B 7 n B h r B 8 5 L o 9 H h 9 C 7 n B o 6 U l w L r 1 H k - U o 4 C h r B l k F v q B - p B h r B u p B k k F i r B z q F 7 n B 2 s B 6 m I 7 5 C h r B i r B o 5 H u - C p m B h r B 4 k B t u B h r B & l t ; / r i n g & g t ; & l t ; / r p o l y g o n s & g t ; & l t ; r p o l y g o n s & g t ; & l t ; i d & g t ; 5 0 3 1 7 2 2 0 8 8 3 5 6 9 0 4 9 6 9 & l t ; / i d & g t ; & l t ; r i n g & g t ; v _ 6 9 o q - z t O i v U z o B x w g C j 3 t B i 9 L g p F p 2 C p n Q g p F r n F _ h M 3 l F n 4 L r n F 2 6 C s n F x r v B _ h O h r B - 0 L 6 s F n 5 L l w L 6 n B 6 _ H u p B w 3 C 8 o B 5 8 C u p B t 5 Z h n n B v 9 U i z a u p B 8 t F n 8 C t - E n 8 C k k F s o B 8 o B h r B p m B 8 t F 0 r B k s B s n F 9 h Q 1 z C - t U 8 o B s o B 8 o B p m B i 0 g B n 8 C v l B z u L 4 5 L x l B r j I 9 - E n l B h r B 7 n B z q F p m B k k F s n F r n F 7 m B i q F u p B h r B p m B 2 s B 5 i I x l B m 9 H 6 6 H n 8 C o 6 U 7 n B h r B s k C p C l h I - g F n l I h 9 C 9 y H 4 l F 0 y P z q F 6 _ H u p B u j L 6 6 H o p I i n B n 4 P k k F 6 i I x 2 L 5 l F i r B - o F 7 7 t B 8 r B v q v B 5 l F v q v B z o B 6 i I i 7 B q g B - g F 2 s B z y P t 3 L g r C z _ B 0 _ C y y L 0 n T 8 u W 5 r a z y P 1 o B y - v B _ 6 C j u B g r B h w B 8 h Q r t I i t P n q B h 3 s C h p C i 0 g B i 3 U l h I i t P - o F 4 x L n q B q z L i n B 0 q F & l t ; / r i n g & g t ; & l t ; / r p o l y g o n s & g t ; & l t ; r p o l y g o n s & g t ; & l t ; i d & g t ; 5 0 3 1 7 2 2 0 8 8 3 5 6 9 0 4 9 7 0 & l t ; / i d & g t ; & l t ; r i n g & g t ; 1 0 g 7 h y t 0 t O y k g B k s B 0 r B k s B t p B 7 n B 8 t F 0 q F 1 2 P w q V 3 g V 1 4 U 5 5 L o q a 6 _ H o q U 1 _ C _ h M 7 m I p m B 4 l F 0 y P k k F p m B h r B u p B - s L k k F w t _ B v q B i r B 1 6 C - o F h 9 L 7 r U h r B 0 3 n C v r C x R z q F p m B t q g B & l t ; / r i n g & g t ; & l t ; / r p o l y g o n s & g t ; & l t ; r p o l y g o n s & g t ; & l t ; i d & g t ; 5 0 3 1 7 2 2 2 9 4 5 1 5 3 3 5 1 7 0 & l t ; / i d & g t ; & l t ; r i n g & g t ; 8 h r k 2 l 0 y t O l 4 g B 5 5 L j x P l k F 8 t F 7 n B z q F 8 9 P 6 i I t 9 Z j 1 B n t C - g F 7 x B 4 h B 1 _ C o 2 W n j C m h I v - C 9 v D s g E l y Z u 1 B 4 h B 7 n B l h I z l V n 8 E m l g C n q B 2 M 4 k B - K & l t ; / r i n g & g t ; & l t ; / r p o l y g o n s & g t ; & l t ; r p o l y g o n s & g t ; & l t ; i d & g t ; 5 0 3 1 7 3 7 7 2 2 0 3 7 8 6 2 4 0 8 & l t ; / i d & g t ; & l t ; r i n g & g t ; 0 n _ q r 1 s p r O 2 w u B g o g E 9 7 U z 1 f 1 l v B t 9 t B o s F z 2 L l k F g v U z 2 L l k F 3 1 g B o s F m w L 1 l v B l k F z 2 L g v U 3 7 G 8 8 W 8 t F y w Z i v u B 4 9 x C i z 7 E o s F 6 i I h r B - 8 4 G h r B 5 6 n C l k F z y P l k F 0 _ C 7 n B h k v B l k F 6 i I 2 s B g k g B - p B v q B 7 n B 2 s B i r B t p B u t U z u J 3 F i r B t p B 7 n B 9 q I 5 l F z 2 L r 3 L r t I 6 i I 8 r B y u L i z a 9 q I 1 o B v q v B 3 l F n 4 L i w 8 F y u L o s F 9 u g C _ t z C o y U x 6 g B 8 a g j C 8 r U 8 t F n 0 y C 8 t F 8 r U l 8 g B z 2 _ B i 9 L 9 y - H j - U 7 0 l J z 2 _ B 8 t F r z L 3 4 U 2 s B r n F n q 9 B p 1 B 1 4 U 5 5 L 8 r U i 9 L 8 t F p 6 t B y j M 5 g v B v l 8 G u i g B 8 r u B 5 5 L g p F t z L 5 5 L i 9 L j 3 t B 1 4 U v y g B z i F 1 4 U j 3 U 2 g I 3 K r n F g k V 5 7 Z - g F t 2 C u 3 F z i y C 0 6 C u n F 5 5 L 6 _ H g p F o 4 P p 5 H g p F m h I 6 _ H q 8 y C m o L g k V 6 _ H r n F 6 _ H v 1 U z i F 1 _ C r n F 6 _ H l w L 5 x L 7 z U 7 y C m h I v - C 6 6 n C g 4 - D - s L - t F m k x C u o n B n h F m h I v - C w 3 C u p B 2 o u B g 8 f 7 m I r n F 6 6 H - g F g p F p m B u 3 C r n F 6 6 n C 5 9 x C g p F u l u B z i F 5 x L s n F m o L 9 y o C r n F 6 _ H g p F 5 x L o q U v 0 o C 8 t F - 2 m B 6 _ H r n F 6 _ H 5 x L o 4 P m h I v - C o 4 P - g F z i F u 7 L 0 9 f x i F - g F 5 3 Z 8 t F 7 y o C p y t B n 8 C 8 t F w 3 C s j - B 5 9 x C g h 5 F 2 o U g p F i n u B g l - B j - C h 4 H 5 x L o 4 P p p I - 1 C 7 m I y x J - C o 4 P o h I 0 6 C 6 _ H s n F j 3 U 5 x L z i y C 7 m I 8 t F g i P u 7 L z i F v 1 U o 4 P r n F 6 _ H q 8 y C 6 5 C p p I z i F v - C 1 t f p p I o 8 y C 2 6 C s n F 8 t F 6 _ H 0 o U 5 x L z i F v 1 U 6 _ H r n F - 2 m B u 7 L z i F l w L l w L z i F u l u B g p F n b m h i C x u _ B g p F i n u B 6 _ H 8 t F 5 3 Z r - x C 8 5 C 8 t F l w L r n F o 4 P g p F 6 _ H 8 t F 6 _ H o q u B 6 _ H m h I 2 6 C o 4 P g p F 6 _ H m H 9 s D 6 _ H 5 x L o 4 P p p I v - C - g F m h I v - C - g F p p I - 1 C m m a 5 x L i n u B j i n C 1 x 2 J y 9 f 0 m L u 3 y C 5 x L u h u I 8 t F - 2 m B m o L g p F 1 q 2 B o h I v - C - 2 m B x i F 8 5 C 8 t F 0 o n B 5 n t E 8 t F o m n D 8 t F 1 0 C s 6 L g p F 6 _ H r n F g l - B 8 t F - m z D z i F i 5 y C g p F m o L g p F t 5 Z p p I 0 6 C 6 _ H g p F 8 5 C p p I r z L z i F g p F o 8 E g p F v - C - g F 6 r a 2 6 C s n F o h I t p B 2 s B p p I t n H R h 3 U 8 5 C o 8 P v - C 6 _ H 8 5 C o 8 P v - C 6 _ H 6 n a r n F 6 _ H v 1 U 5 x L g p F p y t B g p F u p B 0 1 f 1 z B w q 8 B i 5 y C z i F u 7 L u 3 1 B 8 t F 6 _ H z i F 1 _ C m h I j g h E t z L g p F 8 r u B x i F t z L p p I - g F 9 x 2 B h 3 U t z L o q U 8 r u B z 9 u B r n F z v 6 F t z L o q U i 9 L 1 4 U 1 _ T j w F y j M w t u B 5 5 L 9 h D u p B 8 5 - B p m B z n Q x i F 4 7 P g q B r n F 6 r a z i F v y g B l 6 9 F o y U 2 s B o 8 E v - C i r B l 8 g B p 9 o C y j M g p F v w g C 5 g v B 8 q B 5 2 _ B v p 0 C x i F t z L 5 5 L z j g C l 8 g B v q v B t p B p p I 0 q F i z a m s 2 O r z L t t M p 4 C p m B p r u K i r B p 3 B p 8 e i r B 2 s B g q B w q B i r B 5 5 L u p B u o 3 B t n y C 0 l V n _ m B y 2 L t 9 Z g p F x w P n - C 1 _ C 2 s B i r B t p B u p B 2 s B i r B 8 t F u p B 5 5 L 8 5 C n - C t w F x 1 W p k R l 4 L o s F n 4 L t p B v - C i r B 5 5 L 3 r I r 5 V q B 6 9 X 5 6 H j h D i z a o s F n 4 L 3 l F 4 z E s o G t v y C j - U 0 w U 6 q h B y u L v q v B l 4 L v q v B n 4 L x 6 g B l 4 L 5 l F x 6 g B _ h M o y U _ t z C _ h M m l I 7 n B 4 t V g 9 C o s F x 6 g B 2 k I 0 r B r n F i r B 3 g V 7 n B h w B 7 n B m l I o s F 8 t F v - C m 8 C t 3 L 7 i B o 2 M 5 l F _ 0 p D z o B j h D 2 s B 7 n B F r n F i r B m l I 8 r B z 2 L l w h E m 8 C 2 s B i r B 2 s B l k F r n F 7 n B 2 s B 9 q I 5 l F 9 q I y u L l k F h w B 7 n B 2 s B 6 M n 4 E o s F l k F o s F 3 2 C 2 M _ s L - 0 L 9 7 U o s F - 0 L _ s L 5 l F q g M l k F o s F _ s L o w - B 5 l F o y u B 8 z u B q y u B 6 i I m l I 8 r B z 2 L o s F i r B 5 _ H r n F l k F 2 s B p 6 U 2 s B s r L 0 s B 7 5 C i r B o 8 C h r B i r B 2 s B i r B 2 s B 1 y P r 3 L _ h M 5 l F m l I 6 i I o s F 6 i I 8 h Q 8 r B 6 i I 3 g V i r B 5 5 L 0 r B k s B t o B 9 i B n k R l 4 L l - U x 6 g B 1 - U q t F l 4 L l 7 o D 2 s B s s h B 3 g V 5 g v B 5 5 L z i F l 8 g B x W j k C 3 g V z i F 5 l y C j 3 U r z L g p F 8 t F o q U t z L g p F r n F j 3 U r z L z i F 0 l V o M g p m B o h I - g F p 4 C 2 s B t z L o q u B i 9 L o q U t z L o q U p p I - g F p p I m q a j t P 6 n a m h I g p F 2 6 C 7 m I 8 5 C r n F 6 6 H 7 z U v 1 U z i F 5 x L l w L 1 _ C r n F 9 y H g 8 f 5 9 x C x i F 5 4 u B o 8 E - V 5 v h G u 3 y C 0 1 - I - z p K - s _ B 5 9 x C u 7 L i n u B - s _ B g p F i j n D y X 9 m G u p B g p F 5 9 x C 7 r 7 H 5 x L g 8 f z i F p n h J g 8 f u 7 L z i F 5 x L 0 o U g p F g l - B 2 o U m m a 8 t F w 3 C u p B i n u B 0 o u B i 7 L 0 j B s j - B j 3 U l w L 2 o u B l w L 6 6 H r n F - 2 m B - 7 u B 0 9 f g p F m o L 0 9 f u 7 L z i F v 1 U o 6 C g g I v 1 U z i y C 7 m I 8 t F 6 _ H j 3 U o 4 P m h I 2 6 C 7 m I 8 5 C r n F 6 _ H o 8 y C 2 o u B o 4 P 8 t F p 1 U 7 t f 8 t F o 4 P 1 k o D 0 9 f j 3 U 5 x L s n F j 3 t B 1 t g B z i F 7 m I r n F p s 2 B j 3 t B - 7 u B z i F u 7 L o 4 P p 5 H v - C p s 2 B j g h E o 4 P m h I 2 6 C s n F 8 t F 0 9 f m h I v - C 6 _ H 6 n a j x P v - C 6 _ H h 3 U 6 _ H 9 h D 2 s B 5 H x w F 2 3 B 0 n C g p F t 5 Z m h I g p F v - C 6 _ H o q U 1 _ C q 8 P j g h E 1 4 U z i y C 0 l V 6 p L 1 4 U w t u B i 9 L g p F 8 r U g p F 6 p L g p F 3 4 U o q u B o 8 P - g F 8 t F 6 _ H o q U 1 _ C z n Q v - C 7 2 H 5 x L g p F 5 x L v 1 U v 1 t B i n u B g p F i n u B z i F 7 y o C r n F 9 2 m C g k D x H 5 x L v 1 U z i F u 3 y C F o 8 E i n u B x i F v 1 U - g F 7 y C r n F o 4 P - 7 u B 1 t f 5 x L g k V i n U 6 6 H 8 t F 6 _ H 0 o n B 6 t F s j - B 8 t F 6 6 n C g p F p y t B g p F - s _ B k 9 O 9 M p q t B u l u B z l g B p y t B y 2 L 8 x 5 G p y t B y q y C u j L 6 6 H r n F v 7 r g B w s Y r x b u j - B h z n D h v U l w L r - E h v U g 8 f - s L 3 l f p y u B - g F 4 l F x y x C 8 j U n 8 C o 9 H r q C 4 8 I n l I 5 x L 0 2 P h 9 C p l B y 0 q F t q g B z u L n y U o 6 U 4 l F p 4 - B n x o C p m B o 6 U 7 n B h r B l h I 1 _ L q z L 2 4 U k k F t m p D y 8 m B i r B o 6 U 7 n B o 6 U i r B z q F 7 n B h r B l h I u - C i r B 7 t F i r B 3 k B J i r B 6 n B u p B h 9 L h r B 6 m B o n B i r B h r B 7 n B h r B u - C 0 4 U y i F u - C i r B k k F 7 n B h r B p m B h r B 6 m B v q B - p B y j F - p B i j F - p B k k F i r B 7 t F i r B h r B u p B h r B i r B 6 n B i r B h r B 7 n B h r B u - C - o F 5 p L 0 4 U y i F h 9 L 7 r U - o F h 9 L n 8 E 4 g v B i 3 U 5 p L z l V q z L i 3 U k k F p 8 P 0 q F k k F z - H 2 7 o C i r B k k F 4 s B w 6 t B 5 q B z q F i r B _ 0 L 7 n B z q F z 6 C 1 _ L y i F q z L v t u B k - u B z q F 7 r U h 9 L _ 0 L 1 g I - p B 0 2 P h r B u y g B y 2 _ B 1 p p D q z L 9 t 9 C u p B h r B u - C o p I k r B 3 6 E o E _ i C v 2 V s - E 2 z n B k s B u t U h r B - 0 L h r B i r B u - C i n B 6 m I q n B 4 m B t p B i r B _ 0 L v q B w h F h r B j h D 8 j I p s I m l I 1 y P 8 r B m l I 9 y H 4 l F p m B 1 _ C 6 r a 8 r U y j M m h I i r B j s v B 7 n B k s B 0 r B 5 5 L i r B r n F 7 n B r t I 3 g V t z L o q U v - C u p B h r B i n U 6 n B u p B t p B 5 x L 0 2 P h 9 C 6 6 H _ _ Z v 0 F o 4 P 1 _ C o 5 L i 4 E 1 _ L n 4 P 7 5 C 8 t F l k F z q F j h D g k g B y y L z 6 C 6 6 H - g F m m a z q F 6 m I i n B z 6 C - g F z q F 6 6 H 4 l F x w Z 4 4 n B t p B x y g B g t - B t z L - b q i _ B t z L 6 _ H g p F - g F 5 i I u - C o r E l b z 5 G g 5 D 8 5 C p p I x i F y j M 6 p L 3 g V 7 n 0 C s - E j s v B 5 5 L 4 4 B g i H g q B i q F 4 j B 2 i h B u p B w j M 0 6 P i 9 L n _ m B 2 s B u p B m h I q 8 P r n F - g F i 9 C 2 s B z 2 _ B j 3 U o 8 P 1 r J 4 6 W x 9 Q o j N i j K n o I w q B p 5 H 2 s B o q B 8 z a i r B j s v B 7 n B g 9 C p t Q 2 s B i r B r n F n 4 L i r B 8 h Q m l I u p B 2 s B j h D 0 q j B p 5 d z 2 L 3 l F l k F 5 _ H x j U 9 7 I t i N 5 D 7 n B t p B i v u B 2 s B 8 9 P o s F o 8 C g s g B i r B 2 s B t w W r _ O x w r B m - v C w - q B - q X h o Z 6 1 I i p e o t r C l k Z 5 5 L o n H y w i B p m R y l e _ s N 6 m N p 8 I w m e _ p b 9 r Z v m N g u H m i E n k N o v C x x O - r N 9 z I p p F s r W q q D 6 _ M m - J m p H 2 k T q q D 8 u C w k F g p Q - n G m x d u v G j _ E q x S 2 o F 7 z d m l N 6 r o B y l N s i V j 3 l B g x Q v 2 I i 9 O y t I t 8 L r l E t l u C 6 9 Q g u H n 0 I g u H j B n l N 2 2 l B v u m C i j 5 B 7 _ f t w G h i K 3 8 L q 7 S h x S 6 w Z p u H n p H j z w B s 3 M 8 1 p D s 3 Q s q N 0 r N v u G 0 7 S _ C m 8 T 2 6 7 B r n b 3 z M 0 i N 4 3 N i M y g E i 5 I h 5 D o m M 5 _ g B l k F s 9 Y 4 1 U 8 5 Z 8 g B p g j B 9 r Z n 3 W - i K 7 9 M - x K - q D y q G w s S g 4 U 7 1 I n p d m j Z h 2 Y 6 8 a 6 w W o h P j _ E q t H m w g B 7 s G n 3 L w y H t j E 4 x _ B 7 i c l j G - r D h 8 J z s D 9 p u B x 3 W 7 s E j v G j h R 0 p G 6 5 O 7 l N s g l B x g X 8 3 W p 3 O g p Q k g K 2 1 C i r W s h p B 0 4 U _ 2 r B h 2 Y x y O k g K s m b s 5 S j 2 U y j j B 4 l b 5 w L x k S j o D 9 o H 3 3 I 8 v C 6 4 f x u L g u H h m H x t F 6 u N o r x B j l b u y C 0 h M j v G z v H q q D y 5 d 2 k T q - Y i i K r x b t k H 9 p F 0 o J l k F v q B 5 r E 1 y P k s B 0 r B u - C y i F u - C i r B h r B g k g B u - C n 8 E - o F u - C h r B - 0 L h r B 7 n B 6 n B 5 n a - o F i t P 2 m M 9 v C m l I g k g B o h I x i F i 9 L j 3 U r n F _ h M 3 l F n 4 L o s F r n F o q B 5 x L o q B m h I 9 q I l k F 5 _ H r t I l 4 L 8 t F 2 s B p p _ C s n F 9 h D 3 l F 8 t F g p F 5 5 L z i F 1 4 U 2 6 C l k F 3 g V - 0 L 5 5 L 7 n B n 8 P - o F l h I t n F z s m B - o F y n Q 6 _ H m m a l h I 2 4 U - s - B s z L l h I i v u B z q F - 0 L 1 6 C g 3 U p 8 P h r B 0 _ C g t P z q F - p B 7 q L p m B h r B 5 i I w 3 C u p B 8 o B t z C 5 i I o p I n q B n 4 P k k F 8 9 P _ s L - 0 L s V w s k B l z o D 8 r B g 9 C 8 m N - i N t g l C _ n H 3 v S 5 g J 7 w M t n E 0 x F _ h E o z D t w K t 7 E 7 o 0 D y 3 I 8 3 G g 4 I j z J 0 s C p k E p s E 9 X m l H w p C n g I r B i 3 B r 0 H 1 z E j r K w v I k w Q 0 x F o 0 W 6 n B u - C i n B 5 4 P v q B - p B v q B 5 _ H u 1 t B - 0 L 3 l F 8 9 P k k F 5 6 H i r B y y _ B q z L y i F 1 _ L q z L o p I 5 _ H y y _ B q z L y y L 6 m I i x P n 8 L 5 _ H o p I n 8 E m l g C 4 l F 6 n B i w g B l m a 3 g V 6 i I 8 G k u R i s g B l o L h p - B 7 r u B n q B - 0 L z 2 L 8 9 P 8 h Q j - U t 3 L 9 q I n h I n q B 5 _ H m 9 H _ 0 L 1 w U i 2 P p l B r n F 7 m I - g F o 2 m D y g a m 9 H z u L 8 j U m 4 L m 9 H 0 1 f p 8 P 7 r u B q z L 2 4 U 9 3 F 4 h B t - E x u L 4 3 C g - d _ 3 B z p E 7 m I 8 l H q B 2 s B 2 6 C 0 y P y 2 L g 7 H q 3 C r - E n 8 C g n n B t - E h r B 5 p L n q B l k F j h D z q F 5 _ H - o F z o U y i F l x N 0 Z 1 y P t p B 0 q F 9 o B 0 r B 8 t F g 9 C k s V z o B 6 i I 2 s B 2 w L v q B - p B p r U i r B 1 6 C l h I i r B h r B 1 6 C n q B l m a 2 s B 0 3 F p 2 E 2 s B - g F 2 s B u p B 6 t F g p F _ s _ B q 7 F y r V l 8 H x 6 g B _ h M 5 l F i 3 u B 8 r B z 2 L k h M r n F g p F - b h j E t 7 L 7 7 t B - o F 5 _ H n 8 P 7 v n B 5 _ H y y L q z L n q B 1 o U t 7 L 5 _ H z v L 5 8 C u 9 t B n 8 C l h I J 5 9 E r - E t - E o 6 U o p I s n F u 6 f 5 _ H 7 5 C p t Q z o B 9 7 U 8 r B k 3 u B r 3 L 6 i I p p I o m B v n T 6 8 C z y P m 9 H z u L 4 m C _ 2 B l k F h r B - 0 L n r p D n 8 C 0 o B m 9 H o 9 H 0 2 P 7 n B z q F 8 5 C g k V 6 _ H 9 h Q 1 z C 5 i I g 8 f z i F m m a k s B x s C 0 Y g p F 6 _ H h r B 7 n B k k F h 9 C _ 0 L o p I 5 _ H g 3 U i t P g j a 0 g u B h 9 C o 4 P v 1 U j 3 U 6 _ H r n F z w Z 4 6 H 5 5 L - s L _ 0 L - g F 6 m F v z H s n F s 6 C r n B 6 i I t 3 L m l I i r B l 8 g B - g F y j M v 3 t B o g f w t O t j I z w U n l I k 5 E h 9 C - g F 4 7 Z i 3 U u y g B y i F h 9 L g n B 4 x L m - C q n B p m B _ 0 L 7 n B h r B - 0 L 6 m F h o P w 3 C s 9 Z - o F z q F y i F t t u B z q F 7 r U h 9 L n 8 P 7 n B o 6 U i r B z q F i r B h r B 7 n B i 0 g B l w L 6 n B i r B z q F l k F h r B 5 n a w p W z Y n 4 P u - C y i F 2 o I 2 w L z 6 C o p I h r B u p B 6 n B 7 n B z q F i r B h r B i r B w h F v q B u p B k k F p 6 U o 6 U l w L h r B 4 3 Z l k F 8 r B m l I l k F q 8 P m q a - s L 2 s B l w L x h F w q B 3 k F k s B - 0 L h r B 4 3 Z u 1 U 6 y o C n h I n q B - 0 L 8 9 P k k F z y P z 2 L l k F 0 _ C 2 s B g k g B 7 5 C m - C x 9 L r 6 C n x F k 0 T 8 r B 3 g V z o B 6 i I l h I i 3 U 0 4 U n q B 1 o u B m - C o n B l w L h 9 C h r B y i F z 6 C n l I t - E h 9 C 8 5 L t p B - g F 8 o B 4 D k 6 P x w g C x i F o h I n 9 K G h r B - g F y 6 R p i M l q K i 1 N 6 0 P z 6 X - 6 X m g J k t n B 7 m I 8 5 C 8 t F 7 2 H 1 _ C j s v B 5 3 Z 6 n a r n F o 4 P 8 5 C 4 5 L x n P 4 l F u r 1 B h r B p m B r z L 2 s B - g F h r B u p B 6 n B p m B 7 t F w 3 C 6 6 H k k F s r L u - C z u - B 0 o B 0 1 f 4 l F 9 y H i 0 g B 7 5 C - 0 L j h D k r 8 E s 6 z B v i J h 5 3 F 6 n B 7 z U t p B - g F w q B g q B 8 t F 6 _ H v 1 U o 4 P z q F - g F 2 s B p m B h r B u p B n 8 P 1 _ L z w U 0 2 P 0 _ C - o F 4 3 Z u - C j 6 P 4 m B h r B u p B w q B z t P 5 x L - g F u 3 C s 6 a w i F p 8 P i r B i o h E v p B 6 n B u - C v Q x G y k a i r B z q F 7 n B 9 h D v q v B l P 8 - E l 8 H _ h M 8 r B 7 7 t B 3 l F l k F 6 y o C k k F z 9 f o p I n 4 B y b 7 r u B n 8 y C k k F 4 l F h 9 C - g F m 9 H g j a 7 n B k k F i r B o 6 U m 8 C 1 y P 6 n B 7 5 L 2 s B i r B h s f g 0 K y x B x g 1 B - s C s n F 1 s B 1 i G k X s s g B i X 2 r C x u B h r B 6 m F 5 8 C 7 y C r n F 5 m o C 7 y C 1 6 C n q B 0 _ C h r B l k F h r B u t U u - C t l E l b z i F 1 _ C l w L t p B p m B 6 n B u p B y n Q 5 p L o r E p l B h r B 7 n B k s B 0 r B u - C o 5 H i r B u - C y i F u - C i r B q n B u h F g 9 C 5 l F 9 h D i r B h r B h 9 C k k F s z L g 3 U z q F 0 2 P 7 n B h r B 0 q F 2 s B v 3 C k p z C 0 l g B o s F 6 i I l 8 g B i r B t p B i v a - _ Z r n F 0 q F _ i a 4 l F n 2 Z h r B u p B k k F u p B o 6 U i r B q n B - p B v q B m - C n q B 7 r U h 9 L i o h E m 4 L h r B n 8 E 0 r G 4 b n m K 2 B s L 8 3 C o 6 U t - E 0 2 P 7 s G 0 Z 9 h Q - j g B y i F _ b s 1 D v C 0 2 P m 4 L t - E o 4 C 5 _ H n q B 1 _ L r - E m 4 L q 4 C u 7 L _ 0 L l k F o p I n q B g 3 I y g B 8 t F 0 _ C i n B l h I 6 6 H 8 3 C s L w 3 C 1 6 C o 6 U o 4 C p m B 1 _ L u p B q z L s n F z q F p m B 2 s B - s _ B 2 s B s n F 2 s B i r B 5 5 L u p B 2 s B g 8 f 8 t F z w Z 6 _ H p 4 C t t M r z L 2 s B j - U q 0 - B x 2 L l k F o s F z 2 L 7 n B n 4 P 8 h Q 9 h D 6 _ H - g F 4 l F - s L s n F 5 x L i n U - s L r - E z l g B p m B - 2 m B p p I r z L 2 s B o s F 3 g V l 4 L 8 r B 6 i I 8 t F m m a p m B 0 y P n l I r - E z u L m 9 H m o L 9 h D 3 g V p p I 6 6 H n 8 C k 7 o D 6 6 H 4 l F w 3 C _ 1 C n 8 L i r B z 2 L 5 6 H o 4 C t - E n l I 5 _ H g n B s z L n 8 L z 9 f g n B o p I o 8 C 8 r B l 4 L t 3 L 0 u - B i n B i 0 g B 1 v o C s n F u 6 f s n F 6 n B i r B h r B i r B h r B 5 i I t - E u 3 C n l I z 0 Z y w Z o s F z 2 L 6 i I 5 5 L 9 q I z 2 L - 0 L n 4 P 1 _ L 7 5 C w i F m - C q n B p 6 U _ 0 L 5 6 H z 2 L j h D l k F z q F 4 m B 6 h v B u p B h r B i r B 8 o B s o B k k F 5 D k t I 5 4 Q k w B y n Q l h I - g F n l I q k R w _ G m 4 L 5 t L v l B h 9 C z q F i r B i m 4 B v 1 I 0 v H h r B p m B n 8 C 6 6 H _ 0 L 7 n B h r B i r B u - C q u B y o B 6 6 H t C n m K u p B z 6 C h r B n y U m 4 L x l B 5 i I m 9 H x l B 5 i I h r B w 8 O n 8 C z q F u p B h r B 8 o B i 4 E z q F l k F q t F - h K l k F 4 i I 2 s B s r L 9 h D o s F m l I o 8 C o s F - _ Z g 9 C w q V n 9 H 5 - m B o s F 8 9 P u - C v t u B _ 0 L t - E m 4 L n y U m 9 H - g F 9 h Q i l L s 3 L h v U j s g B o 8 E l w L 3 t L w l U 0 o B - s L s 3 L m 9 H p m B h r B s n F 0 2 P u 6 f 4 l F z q F z 6 C o 4 P g p L 5 g v B z z d t o B 2 s B p m B j 6 o C 8 5 - B p n v B l 4 L y j M h 3 U t z L 3 8 Z s C k E n _ m B 7 n B 5 5 L i r B k s B 0 r B r n F s n F t 9 Z j w g B 6 _ H m h I v p 0 C j - U 5 l F u r P O l k F 8 q L g q B 8 t F z 2 L 5 5 L i r B r z L p m B 6 n B u p B 6 _ H u p B w 3 C z q F 7 n B k k F i r B h r B u p B v q B - p B h r B u p B w q B n - C - g F 8 j U n 8 C u - C n q B 0 _ C J n m B - g F 6 n B - g F 1 _ L v n P 6 6 H h r B 7 5 C - o F 5 _ H g n n B 6 n B 4 4 a k k F u p B h r B - p B 9 s U 6 6 H w 3 C s n F h r B - g F 2 s B - g F 6 n B u p B h r B p m B 1 _ L 5 s B h r B - p B v q B 1 s B - s L _ 0 L 8 o B p l B s p B p l B m l O - g F 2 s B - g F 5 5 L u p B k k F x n P 4 l F - g F o h P z N v 1 U j 3 U i n u B z i F 7 m I n l I 8 j U h 9 C p m B y g a - g F 1 _ C 2 s B l w L i z a r t I u p B t p B i r B 2 s B j h D 1 y P h w B l k F t p B 7 n B 6 n B 0 q F z q F s r L 5 5 L p m B 8 t F u l u B h r B p m B 2 s B 1 q 2 B 1 _ C m h I u j 1 C x i F v - C 6 6 H 8 j U - g F 4 l F u p B 6 n a o p I w y L - 0 L y w Z o 4 C 4 l F q 4 C 5 i I 8 j U - s L 6 6 H 8 t F 7 z U _ 0 L u 0 o C l k F 6 i I r n F 8 9 P o s F 7 n B n 8 L z q F z w U z q F l h I i r B h r B 7 n B z u L - g F 6 n B u p B h r B i r B 1 s B i r B h r B s o B 3 l B p l B 8 o B s o B v 8 C o 6 U h 9 C 6 _ H v 1 U 0 m L h v U 0 g u B n 8 C 8 o B 4 D r n B l w L o 5 H u - C i r B 8 t F - p B j 6 C r h D l z P x 9 U x 2 L l k F u 1 t B - o F 5 _ H 9 h D 5 l F m l I - 0 L 8 t F 5 6 H o s F 6 i I 8 t F 0 _ C l k F g v U 6 i I p 6 U 2 s B g k g B y n Q _ 1 C p 6 U h r B q y I 9 H 1 6 C o p I 8 v C z N m 9 H 5 t L 5 i I r 1 H 3 7 D p _ N 9 y H 8 o B p l B h r B u p B h 9 C o k L 0 y P z q F 9 y H 0 y P h r B u p B z q F i r B 6 n B o 4 P h n B v - C 2 s B m l I r t I _ _ Z u j L t - E n 8 C v q B 6 m B s 1 B g n U 0 m L s p B o p I n q B l k F 8 r B q h Q h j E - - f t m p D u q H v Q h 9 C g q B k 6 C o k B _ x Q 6 6 H r - E w 3 C x G x v D s n F r 1 H 4 l F _ i a p m B z q F 4 x L 6 n B i r B h r B 5 i I 0 o B i l L 0 o B - s L 4 l F l w L z y L p p I g 8 f t p B i r B 2 s B 7 n B 2 s B - g F 2 s B g q B k 6 C 0 6 C u p B 8 t F 0 m L v - C o q B v 1 t B o q B t h L s Q 1 n B - g F n 4 L 6 _ H o 4 P r n B _ n F 6 r a - 1 C 7 n B 2 s B x h F i q F g q B r n B u p B r n F u p B 8 t F p m B 5 5 L 7 n B _ y 3 B k p z C w 1 u B v q v B m l I l k F 3 g V j h D 6 i I v - C 3 g V x 6 g B 8 h Q g q B k 6 C 2 s B i 9 C i r B r n F i r B j s v B 7 n B 6 t F l w L 6 n B 6 5 C 6 _ H 2 s B u p B 8 t F p m B r n F 9 o B 0 r B 2 s B 2 6 C 6 r a l k F t 8 B h - D n 8 C - g F g k V 6 _ H 2 s B t n J 9 6 G - g F w 3 C 6 g V o 8 E o j D z m B z 6 C n M - - H 4 x L 7 - H p n O 2 s B r q D v x C i r B 5 m N m c u t U o p I w y L 7 5 C 1 _ L u p B 6 n B i r B s 6 a _ 0 L i x P p m B h r B u p B 8 5 C s n F w 3 C h r B 7 n B k k F i r B h r B u - C i n B n 4 P k k F l k F i 0 g B x n P n 8 C 5 p L - g F h r B - g F 6 m F s o B z v L i 4 C n 8 C m 9 H v 8 C p l B k k F s n F h r B p m B h r B - g F 4 5 L w 3 C 4 l F x y C t r B u l u B v - C z i y C v - C 6 _ H 1 _ C 8 t F 6 _ H o 8 E u 7 L j 3 U 6 _ H t p B u n F r n F 1 _ C o q B p 5 H o 4 P 5 x L o q B 8 t F 9 9 2 B 2 s B l k F r t I 3 l F o l I x n P 4 l F n 8 C 6 n B - g F m 4 L x n P s n F 8 5 C m 9 H 1 i z C y i F o p I l k F o 6 U 6 i I 8 r B m l I l k F v q B - p B 6 n B - 0 L h r B l k F 1 m V r 6 C i 3 U z 9 f 4 x L z o U n 8 L t i g B 0 4 U y y L u 1 U 5 _ H o p I g n B r - H v q B q 7 S k B h r B 9 n F q n B i r B k k F i r B s z L z q F n l B _ b z q F l h I - 0 L 1 _ L 7 n B k k F p m B h r B s o B N 7 f _ 0 L s o B 4 3 C 0 o B 4 l F 1 o c t n N 0 g u B - s _ B v 1 U x y L y j M 8 h Q p m B 4 n D z I u n F t p B s n F 8 t F - g F y v z C i r B 5 5 L i r B 2 s B 7 n B h r B l o L 0 q F r n F 5 x L i 9 C r n F - b x 1 L r n F 9 y H w 3 C 8 o B u 1 S 8 5 C m h I z n Q l k F r n F 6 _ H s - H 9 _ C v - C p m B 5 5 L 6 _ H 1 _ C z q F u p B 6 n B p m B h r B u p B s o B 8 o B p m B k k F u p B t p B u p B r n B y p F u p B 8 t F i r B t p B u p B 2 s B o h I x i F v - C p m B k k F u p B o 6 U l k F o p I u - C l k F o 6 U u p B o 6 U 0 y P w 9 J i q F 6 _ H p m B 5 i I u 6 f 1 y P o s F 5 r E q n B - 0 L z q F p 6 U 9 o B m r F r n F 6 i I - o y C 6 i I o p I - o F 6 n B m 4 L n y U 0 o B z w Z 5 5 L 9 y H 4 l F u 9 t B - s L 3 t L y k a j h D 0 w U 0 q F 5 _ H 4 7 Z h r B h 9 C 0 _ C 5 _ H k k F 2 t _ B m K t 7 L 4 3 Z _ 0 L u p B o 6 U i r B u - C y i F h r B g 4 f 6 6 H h r B u p B h r B 9 y H - s L 1 w U 5 i I l h I n q B l k F 6 i I 8 h Q 8 r B 8 9 P 2 s B i r B 1 s B i r B r n F i r B 6 n B 7 n B t p B 0 q F 2 s B w u d 6 4 p B 0 w U 9 7 U _ e k B i t P 8 t F m 8 C o s F 6 i I k k F 7 5 C 0 q F s - E 9 q I 8 t F 2 w L q n B - p B v q B l k F u - C n q U 2 o I - p B i 0 g B g q B w q B 7 z U k k F 2 4 X y j F 6 6 H y 2 L x l B m 9 H 0 y P r j I 5 l B u p B u j L x j M 6 6 H k 5 E 6 6 H i s v B 9 q I 1 o B x 6 g B 8 r B j h D t p B u t U 2 s B 5 _ H 0 _ C 8 t F j h D 6 i I g 9 C r t I g k g B i 9 C m l I 0 q F 8 t F n 1 F t s l D z q F i v u B 2 s B 7 n B o p I z 6 C u p B z q F p m B h r B 8 o B n l B z q F u p B h r B - g F h r B 5 s B h r B 0 m L 8 o B 9 r L 5 5 L x w Z 1 w U n 8 C h r B i r B k k F - p B 0 j F i r B 6 n B t n F 6 n B z y P 3 1 g B 9 7 U o 8 C i r B 2 s B 7 5 L y j M 6 i I g v U 5 l F 9 7 U 9 q I m h I v - C w h F 8 8 d 0 o B - g F 6 _ H k k F 0 _ C 5 _ H s 9 Z o p I - g F h r B u p B r 1 H h r B 1 6 C - g F y k a h r B z 6 C u t U h r B p m B z q F 7 y o C 8 5 C _ 0 L 6 6 H 4 l F l w L g p F 8 5 C m 9 H 0 o B - s L s 3 L p 0 H o 5 L - g F 6 n B l w L z q F u p B 2 s B p m B h r B s n F h r B 9 z U h r B u p B h r B 8 5 C u p B 6 6 H 2 s B u p B h r B i n U 8 o B 2 k F 5 l B p _ E m h I t 9 Z t w Z 7 k B l w L 5 i I h r B p m B v - C o q B 0 9 f 1 _ C 5 5 L p m B r n F 7 n B 2 s B i r B h r B - 0 L i 9 L - 0 L l 4 L g k g B 0 r B i 7 S v - C 6 _ H u p B n 8 C k k F 6 6 H 0 y P o h I x i F y j M g 9 C o 4 P u p B k 5 E h v U - s L z w U w 3 C m h I j 3 U 2 s B o 4 - B 5 l F 8 t F m l I 6 i I o s F 9 7 U z o B 4 4 n B 5 i I l w L z i F 6 _ H 8 t F u p B 2 s B o 8 P z i F v - C - g F n l I h 9 C u p B 6 n B h 9 L i r B h r B s n F h r B p m B 6 n B 7 n B o p I - - f 4 x L n q B o p I - g F m 9 H h 9 C 1 _ C p m B n 8 C 2 s B 5 x L 6 6 H n 8 C z q F i r B k k F y 2 L i n U k k F u t U h r B i r B h r B n 4 P 4 x L n q B 5 p L y n Q u p B 6 n B p m B t q g B - g F 1 _ L u p B k k F - g F n l I r - E z u L n y U 0 o B 6 6 H u p B h r B p m B 6 n B n 8 C 0 o B h 9 C p m B y h G 0 D m 4 L t - E t q g B 8 j U z q F x u L n l I 6 6 H 4 l F 9 y H 9 h Q o 4 C l u m B 0 y P r n F 8 1 1 B g p F 6 _ H p p I g p F - 1 C s n F 9 h D 2 s B 5 7 Z 7 7 F 5 r C v 1 U i p 5 F 1 _ C 5 - C x n B o q a l w L 9 h D 5 5 L g p F 6 p L y j M l 4 L 2 s B 6 r a 6 i I 8 r B g 9 C g k g B 2 s B i v u B 9 o B 0 r B k s B 0 r B t p B u p B 8 t F 0 y P 8 j U u 9 t B 4 l F - s L p y t B 6 Y r W p p I 8 r U 8 v n B u p B 8 t F i r B r n F u p B 9 h D 8 t F o 8 E z n Q 5 5 L u p B 5 5 L u n F t p B i r B x 6 g B z 2 L 2 s B 7 n B 9 h D 3 l F i h q C t o B l 4 L 2 s B p m B 8 t F n 9 H 8 h Q w p B r n F 7 n B 2 6 C - i a 8 t F i n U k K y N n 8 C s j 3 B 3 r W 9 6 J 9 t F 8 0 D n v E q q 1 C H - y G r _ L i r B h r B _ i a g n n B p m B 1 _ L 5 s B z q F h 9 C 8 j U n l I u t U u - C n q B 5 _ H 6 n B - g F v x a k 5 E m 4 L 5 t L u 3 C r n F 6 _ H z y L 1 4 U j s v B o q B 5 x L g p L 0 l V y 3 F t q 9 B v - C i r B t p B u p B p p I t 3 P y N j n B v 1 U x y L 8 t F i z a - 0 L 8 h Q k s V t p B g p F v - C - 0 L 3 g V 6 _ H 1 _ C 2 s B i r B l 8 g B 6 6 H 0 y P h r B n 8 C t - E l y Z z q F 7 n B _ 0 L 0 q F h r B u p B n 8 P s z L l h I 1 _ C o 8 E 1 _ C 8 t F - g F m h I t z L 3 g V v - C - s L k k F s n F g 9 C 3 h b - g F r n F i n U 2 s B 6 n a g p F l 1 C 5 4 m B 5 r W - r G 2 k G 2 s B 9 h D r n F 2 6 C o 4 P z y R 8 D 1 _ C 1 _ L 8 5 C g p F 0 9 f o 4 P m h I v - C l k F 2 s B 8 u T h w V r n F n 8 C 0 8 l B r n F 5 3 Z 1 _ C h r B u p B h r B 6 _ H o 4 P 8 t F w 3 C s n F j t P v y g B i n U 2 s B s n F h r B p m B p p I g p F - 1 C l w L 9 h D o l I 6 0 K x u V h r B u p B h r B h 9 C 4 3 C q 7 H t - E g - t B m s y C - s L u p B 8 5 C m 9 H 4 l F i l L 1 _ L h 9 C 9 y H 4 l F 4 l F w 3 C k k F u p B z q F u p B o h I I - 1 C v h F 4 7 P - l Q 6 6 H - s L l u m B h r B l w L 2 s B 0 y P l w L o i U - g F 5 3 Z r n F o 4 P 1 t g B - g F t j _ B l y Z r n F 4 6 H - s L t - E h v U 4 6 H r n F j t P 7 z U - s L u p B 9 y o C n l I h 9 C - g F p p I v - C 6 6 H - g F y 1 D - 0 G w 3 C 4 5 L 6 6 H p m B v 1 U 1 _ C n y U z w Z z l g B 0 m L h v U r - E u p B 6 _ H n l I q 4 C 1 _ C - s _ B r - E 6 6 H o 6 U u p B r n F 6 6 H u 3 C v q g B s n F n 8 P h r B r - E q 4 C 0 y P z l g B u j L y g a z q F 9 z U n 9 H 9 h D p m B 2 s B 7 n B 5 5 L p 6 U r n F 7 n B 2 t V 7 n B o q a w - y C r z L 3 g V 6 r a p l B 3 l B u p B t p B 0 r B j v K l 8 g B u i g B l 8 g B 7 j u B _ h M j - U x 6 g B 5 l F 1 7 e t 3 D l k F v w g C l k F i z a 8 t F s - E _ h M 4 4 n B l k F i z a m l I l k F p t Q j - U 8 r B z 2 L z 1 f k h M n 4 L r 3 L 9 7 U t v y C 0 q F 5 l F 5 6 H r t I l 4 L l 4 g B 9 7 U 0 w U l k F t 7 L 7 n B q g M 0 w U 5 - m B i z a 3 F g m J 8 r B v c g n Q - o L t n F w q V l k F h - t B o s F 9 7 U 5 l F x 2 L x 9 U j h D 2 s B 8 z U 2 s B j h D t v y C q g M 1 g u B j h D u 6 B w z E u p B t p B i v a 6 i I p 5 H 2 s B i 9 C 0 m 8 C t - E y 1 f s 7 H 6 m F u p B 2 s B p m B m 9 H 4 l F w t E 4 4 V 4 l F q 4 C u p B h r B 5 4 u B h r B 6 6 H 0 o B x u L 5 t L u p B 5 x L p m B 5 i I g n n B r 1 H 5 m B 3 o I 3 4 U m h I l k F 9 h D 5 l F 3 l F o s F 1 h D 5 l F 6 y E 2 m E w y E k q C v s E i n K m 8 C 8 a 6 C u p B 2 s B i r B 2 s B l k F r n F l k F 9 h D w q V n 9 H i r B 2 s B 8 9 P 8 z u B 6 i I r n F 3 1 g B 8 t F y w Z i r B n q B i x P - g F k k F z y P 8 r B r 8 2 B _ 2 m B 0 q F 7 n B n q B u - C 7 n B 6 n B - p B h q F 6 6 H n 8 C k k F l k F h 9 C n 2 Z u l u B n l I n y U h 9 C j 0 g B 8 t F w h F v q B 7 n B 8 t F x g a 9 q I i 9 C 3 l F p t Q i r B r n F 7 n B m j - C y u L k s V r n F o s F v q v B s - E _ h M j - U n 4 L o s F y u L o s F m l I - 0 L r t I 5 9 _ B 7 i L 0 4 F 7 1 y C 6 i I r t I 8 r B 7 n B 0 _ C m l I 8 r B 7 n B 0 _ C 8 t F 0 _ C y i F l k F o s F 9 7 U 5 6 H 8 t F 4 x L v 0 F 5 6 H 5 l F w x n B v - C 2 4 u B 3 v - H O o m B - 1 C l k F 2 s B u p B 8 t F p m B 9 o B r o B 2 s B p m B 8 o B s o B 2 s B - g F 6 6 H 9 s L 9 z u B 9 y H 8 h G n m H 8 j U h 9 C 0 y P k 5 E h v U - g F p y u B 9 y H n l I h u o C 6 6 H 9 s L p m B p t B 8 I 9 h Q 8 j U h 9 C 0 1 L 5 3 0 B - s L l w L 0 g u B - s L h w g E g - t B 4 l F - s L 0 g u B h v U 5 1 x C g y n C n l I r - E h 9 C 8 i L v _ P 0 g u B - s L 8 j U - s L 4 l F u j L 9 z u B l y Z z q F 1 _ C p m B y 2 L 8 j U m s y C 4 X s 2 B l w L - s L 4 l F p q t B 4 l F - s L 8 j U y 2 L 1 8 C g 8 H u j L 4 l F 6 6 H m 9 H 1 w U h 9 C 6 6 H o i U 4 l F - s L 4 l F 7 y C h r B s n F z q F p m B y k a 0 o B u 3 C t o 3 B u - C - g F s 9 Z h r B m 9 H - g F 9 h Q i l L h 9 C 6 6 H z w U w 3 C n l I 0 g u B n y U 9 h Q p m B k k F s h D t q P p m B h r B l 9 v S 6 i 7 F h 9 C - g F k k F u p B - s L m 9 H s 2 B E 4 X h 9 C 6 6 H t - E 9 s L 1 w U h v U 8 j U - s L 4 l F u j L s v y C h v U t - E y 2 L 9 y H z q F 6 6 H - s L 0 g u B o i U n 8 C h r B l w L h r B p m B k k F s n F h r B p m B h r B s o B 8 o B u p B 6 n B p l B 8 o B - g F 7 t F p m B 6 n B u p B h r B y g a o i U w 3 C n l I 4 l F m 9 H - g F 8 o B 9 _ E v 8 C r i C 0 1 B i 0 g B 7 n B s i v B - g F h r B - p B p 9 E - p B v q B z - H _ 5 9 C 4 x L o p I _ 1 C i r B h r B 4 x L z q F i r B z 6 C n l G h p C i r B h r B i r B q n B 4 m B h r B i r B o p I 4 7 Z i r B z q F 7 n B - p B o n B v p B 6 n B i r B z q F l k F h 9 C 6 n B - o F o p I 7 n B k k F i r B h r B 7 n B o p I n q u B h 9 L y i F 0 4 U n q B 5 _ H _ 0 L l k F h r B u p B h r B n 4 P - - f h 9 L - - f 4 x L y y L q z L i w g B 4 x L g n B o p I l k F z q F 5 _ H w i F 5 _ H o p I y y L l o L y v F g n B s z L n q B u 1 t B 6 m I z q F i t P z o u B y i F t 7 L o 7 g E u t U 9 7 U z 2 L l k F g v U q g M q 8 5 F 8 9 P t p B p 6 U 2 s B o 8 C 9 q I y u L i r B 2 s B - 0 L 2 s B 8 9 P _ s L o s F z 2 L 5 l F j z o D g v U x 9 U o m K 4 l G 9 7 U x 2 L 0 l g B 9 7 U 3 5 _ B z 2 L - 0 L 0 l g B l k F r 3 L 9 h D l g y L h r B 0 _ C y i F l m a p p I o q U 2 s B r t I l k F g 9 C r t I l k F 2 s B g k g B t p B i r B t o B 4 E 7 m B 2 s B 7 n B v q B - p B h r B i r B 2 s B 7 n B o 6 U i r B 0 j F - p B _ 0 L l m a s r L 1 h D k s B o 4 P 6 _ H g s g B i r B 9 h D r t I w n P i r B g n B n q B l k F x i L 6 M o 5 H z q F 6 n B o p I i r B z q F l k F k k F u t U h r B i r B z q F i r B q n B 4 m B z q F g k g B u - C n q B n q B _ 1 C 7 5 L 6 n B 2 w L h q F i r B h r B 7 7 t B h r B - 0 L k k F 5 _ H 4 x L u 1 U l m a k k F 4 3 Z 5 _ H u - C o p I 5 _ H 5 5 C 7 n B z q F 6 m I y i F 4 x L g n B o p I 4 3 Z - - f h 9 L - o F q _ F - o C 6 m I y y L 7 r u B - o F q v N v 7 0 E - o F q z L h r B z q F o 5 I k F u y g B s z L 0 4 U y i F k - u B 7 r U z q F 7 r u B y n Q i r B _ 0 L 7 n B k k F u p B h r B i r B h r B i r B n h I w i F z l V i x P i r B _ 0 L u p B h r B l k F o p I q z L y i F i 0 g B h 9 L s 5 H j 8 P - o F t i g B z l V q z L y i F 0 4 U i 3 U s z L 0 4 U h 9 L n 8 E h 9 L y i F q z L - o F n h I 6 m I - j B z l V n q U h 9 L i x P 6 m I h k 9 H 4 x L n q B 5 p L n q B _ 7 u B 5 _ H l h I y y _ B n 4 P z q F l k F z q F 5 _ H - o 5 F 4 x L i 3 U s H y 8 n B 5 _ H z q F 5 _ H z x G s W w i F 5 _ H z q F n 4 P n q B z 6 C 7 n B h r B i r B h r B l k F h r B i r B h r B l k F 6 n B 5 _ H m - C j 6 C h 9 L n q B u 1 t B 5 _ H n 8 P n q B 4 x L - o F 4 x L n q U 5 _ H o p I i 3 U l h I z 9 f l h I n q B 5 _ H o p I n q B u 1 t B n q B o p I n 4 P 4 x L n q u B 4 x L y i F n 4 P k k F n 4 P - o F 4 x L n q U 2 7 T g t B - o F u 1 U 4 3 Z k k F 6 y o C y i F - k - B y i F 0 q 2 B k k F m 8 C u t U 4 x L 2 9 x C y i F - k - B 5 6 n C h r B l k F 8 t F p m B t p B 5 _ H 5 5 C t p B 7 n B l h I n q B n 4 P h r B g k g B h r B l k F j h D 0 w U 6 i I _ 0 L i r B 2 s B s r L z q F 9 h L K h r B 6 y o C y i F i v u B o n h J t p Z 7 5 L 6 n B 0 _ C 5 _ H 6 i I j h D z q F 7 n B 0 K 2 K - p B i v u B h r B i t P 0 t g B z o U z 9 f 5 6 n C z q F 0 q 2 B - o F _ 2 m B l k F 7 5 C g 8 F 0 r K - k - B y i F p 6 U _ s L l k F - k - B r l m B t p B l k F h r B l k F 6 n B m 8 C 2 w u B u t U 9 7 U 0 q F p i U p 6 U 9 7 U 7 7 t B 9 7 U i k h J m t e l t D i r B h r B l 4 _ B 6 n B i r B t p B l k F h r B u t U 6 n B p m B h r B 7 n B h r B 0 _ C u t U - j V l o L h n u B y u _ B - o F u t U 8 9 P z q F 8 9 P 6 i I h r B i r B 2 s B i r B h r B 7 5 C i v u B z 9 f h j 7 E 0 t g B n 4 P k k F i t P 6 m I 1 6 C l h I h G l u M 4 3 Z z q F n 4 P u 1 U - o F n 8 E 5 _ H i r B v q B t 6 P 0 t g B s 3 H 2 o I i w g B l o L u 1 U 7 n B j h D t p B 0 _ C n 8 E 5 _ H h r B i r B h r B i r B z 9 f 2 s B i r B n h I n q B q - x C 4 x L n q B u - C s r L 6 n B _ t F k k F l k F 2 s B 7 n B h r B - 0 L h r B i r B h r B 7 7 t B k k F 5 g V 6 n B 7 n B 0 _ C 0 z t B _ s B y i F u 1 U 0 t g B 4 x L 6 z t B y i F t 7 L z 9 f g k g B 4 x L n q U q 6 u B 4 x L u 1 U y i F r g H 8 R 6 m I 6 n B 7 n B z q F 5 _ H n q U t 7 L u 1 U i 3 U 7 5 C i r B v q B m 4 H i 3 U u - C i r B 6 n B 7 n B u - C i 3 U l q a 7 n B u - C n q B 5 _ H l h I i g h E s z L - - f 0 _ C z q F - p B 4 b y B l k F l o L h r B 5 _ H 4 x L n 4 P k k F 5 _ H _ 7 u B n q B n h I r 8 n C i 3 U 4 x L 6 m I o 5 H n 8 L 4 x L 4 3 Z l h I n q B 4 x L 5 _ H k k F t n F k k F 6 m I y i F u 1 U n q B l h I 5 _ H 4 x L 5 _ H k k F i j o D o p I z 6 C i r B h r B g k g B h r B 7 n B m S v e n q B 4 x L n 4 P k k F 5 _ H - o F i t P l h I - P n G r - H v q B - p B v q B 5 _ H r 6 C 1 g I n q B 4 x L t 7 L 5 _ H o 5 H n q B 4 x L 6 m I h r B l k F 6 n B 7 5 C u 1 U 6 m I 1 s B j 0 g B h r B 5 _ H 4 x L z o U 4 x L - o F 1 o U u 1 U 4 x L z o U 5 _ H z q F 9 n F v q B s r L z 6 C - o F u - C 7 n B 2 s B 5 _ H t 7 L i 3 U u 1 t B y 9 u B u 1 U l o L - o F 1 o u B m b - i N n 8 E _ 7 u B y y L l h I n 4 P 4 x L h p 5 F 0 _ C h r B i r B 6 n B 1 6 C i 3 U 0 4 U u - C 7 n B h r B i r B k k F 0 _ C y i F 0 _ C 1 M 2 2 C 7 5 C 6 m I z q F 7 n B h r B i r B k k F 7 n B 0 _ C n q u B 7 5 C z q F i r B u - C n 8 E 7 j D 4 m B q n B - p B z q F l k F v q B 4 m B z q F 7 5 C - o F 5 _ H l h I - o F n h I 0 _ C 6 2 H u - C - o F n h I 6 n B 0 q F n h I n 8 y C s z L n q B 0 k o D s - x C - o F t 9 R t w J k k F _ 2 m B t 7 L g k g B 6 i I z q F j h D s r L t 7 L y i F 4 9 x C x 9 f u 1 U y u _ B - o F 4 9 x C u 1 U u 1 U 0 t f u 1 U u 1 U 4 3 Z z q F D t l m B l o L u 1 U u 1 U n q B n q B 8 E 6 y b u 1 U n 8 E - k - B 7 1 y C & l t ; / r i n g & g t ; & l t ; / r p o l y g o n s & g t ; & l t ; r p o l y g o n s & g t ; & l t ; i d & g t ; 5 7 6 6 7 8 3 6 8 2 1 1 5 2 7 2 7 2 7 & l t ; / i d & g t ; & l t ; r i n g & g t ; o 3 t s u s 6 h o S i r B 8 r B z o B 1 o B 8 r B 8 r B 8 t F m n V 2 s B 1 4 U 1 4 U r n F 2 s B 1 4 U i 9 L 2 s B t p B g p F g p F 6 p L v y g B r z L i 9 L r z L 1 4 U g p F z i F x i F i 9 L g p F r z L z i F 0 6 C s n F p p I o 8 E p p I 7 m I x i F 6 _ H m h I v - C - g F w 0 E i B 6 _ H g p F o 8 E g p F g p F m o L 1 _ C p p I x i F g p F v - C 7 2 H g p F g p F o 8 E 1 _ C 8 t F 4 _ H 5 x L 6 _ H m h I g p F 0 6 C 5 R l p E u 7 L x i F z i F s i V 7 2 H p p I 0 6 C 6 _ H u 7 L o 8 E s i V m o L 6 _ H l x F 7 2 H v 1 U 3 x L z i F y 9 f u 7 L z i F 0 o U g p F 3 x L z i F v 1 U x i F u 7 L m o L v 1 U g p F x i F v 1 U x i F v 1 U m o L g p F v 1 U x i F 5 x L g p F x i F 5 x L 3 x L 8 5 C p p I 0 6 C 7 m I n s C 6 t D 7 2 H l x F 6 _ H x i F g p F 6 _ H r n F 7 m I m o L g p F 6 _ H m h I o o C o U v - C 7 2 H 7 m I r n F 6 _ H u 7 L o 8 E 7 m I 8 t F 7 2 H u 7 L 5 x L 3 x L 6 _ H m h I v - C n 8 C - g F - s L h v U n 8 C t 1 m B 4 l F i l L m 4 L z u L g 9 B i v S z q F n k h B k k F z q F q z L n q B n q B 0 4 U n q B l o L n q B n q B 5 _ H l h I h 9 L n q B g n B u - C 7 n B q u B 7 n B h r B v u B z q F i r B h r B 6 2 H l m a 2 s B i r B h r B o 8 C 8 r B 9 h D l k F i r B 2 s B i r B 7 n B 8 t F i r B n 9 H _ h M o l I m k F z n Q u t u B v - C l k F 9 h D r t I o 8 C x 2 L k r B i r B i r B n 4 P u - C n 8 E - o F h r B o 4 C 0 _ C - o F - o F 6 z t B - o F w i F z n C 1 3 B u - C w i F h 9 L n 8 E u o M 6 n B u y g B h r B 0 o B 0 o B x l B 0 o B m 9 H j h D 7 n B t 7 L 7 n B 9 7 U o s F o s F z 2 L o 8 C k x F 2 u - B k x F g t P 7 n B 9 q I 1 6 C q z L n 8 P 6 m I i r B l k F l k F s k h B u 1 U t p Z k x F 6 2 H - o F l k F j h D k k F 5 _ H u 1 U 3 _ H z q F 5 _ H 2 x L - o F n 8 E l m a h 9 C q 4 C k 1 C - o F 4 x L 8 2 m B u - C n 8 P n 4 P - j B w t B - o F 5 _ H k k F n 4 P 3 _ H 1 6 C t x I 2 q F z q F 0 _ C w i F 5 _ H u - C m t C i 1 B 0 _ C y i F w i F - o F 5 _ H u - C w i F n 8 P l k F u - C l h I 0 q F z q F l k F z _ L 7 5 C g t P u o M k 1 C 6 m I u - C n 8 E - o F - o F w i F y i F q z L - o F h 9 L w i F 0 4 U y i F - o F q z L 5 1 v B 0 o B 0 o B v l B - s L 0 o B 0 o B x l B 0 o B 0 o B 0 o B 0 o B x l B 7 z U o q B o q B h n B o q B o q B j n B 4 _ H p p I o q B o q B m h I 6 _ H m o L u p B u p B o q B r z L j n B o q B p p I 4 _ H 5 x L o q B o q B m o L o q B m h I o 4 P o q B o q B 0 o U 7 m I m h I p p I 6 _ H j r B l w L o q B g E j S t 1 U j n B i 9 L 1 4 U o q B x u _ B 3 x L o q B j n B o q B o q B h n B o q B o q B o q B o q B j n B o q B h n B o q B o q B o q B o q B 0 o U o q B o q B o q B j n B q 6 U u p B x u _ B v 1 U 0 o U o q B o q B o q B b - 6 O u p B 6 h L u 1 B s n F 9 m C 5 1 N 1 2 P 6 6 H - s L 0 o B 0 o B x l B 0 o B - s L h v U u p B - g F o 2 s B p q b 3 F u 6 B i 9 C l w L u - C x 4 B k F 6 6 H 7 z U 1 _ C n y I - h I 6 6 H s n F 5 r C g 1 F p p I 5 5 L k N 9 3 C r n F o q B 6 _ H _ 0 L l 1 C u p B z l g B i n U o q B r n F o q B u 7 L h n B i 9 L j n B h n B 8 t F r z L i 9 L o q B h n B v - C v - C r z L p p I - g F m h I g p F 2 s B t p B v y g B p r E 0 r B 0 _ L 8 t F j h D z o B n 4 L _ h M 1 o B 8 r B 8 r B z o B 8 r B 1 o B p d x h F m h I v - C 6 6 H n 8 C k k F 7 i I l w L u p B u p B o 4 P h r B p m B u p B 8 o B p l B 8 o B s o B h r B m 9 H q 4 C 5 i I - s L n 8 C n k h B u p B l n V 7 n B z _ L 7 n B 2 s B i r B o p I n q B g n B i n B w j Q k k F - p B h q F h r B k r B u - C - o F 8 _ C - p B 3 j B v q B u - C 0 4 U n q B n q B l h I j h D o 8 C o p I n 8 P i r B h r B i r B v Q q F l k F 6 m I n q B - j B n q B o p I 8 9 P j h D k k F n 4 P x 9 f u 1 U z o U 9 - c _ C 2 9 x C l 0 g B i r B u 1 U 4 _ L - 0 L 0 3 M 0 7 C 2 _ E j - B t v E v w G o n G 6 7 Q 8 o H u 1 U z o U 0 t g B - m u B n q B i n B - m u B n q B n q B 0 t f 2 x L 4 x L i r B i r B l o L n q B n q B u 1 U l o L n q B n q B 2 x L u 1 U l o L i S g F n q B 4 x L s 1 U i n B o p I 3 _ H u 1 U n q B g n B n q B i n B t 7 L l o L n q B q z L n q B n q B n q B z o U 5 _ H o p I g n B n q B n q B n q B n q B i n B g n B t 7 L 5 _ H k k F 6 m I l o L t 7 L n q B h r B o 4 C 5 _ H i r B i r B z o U l k F i r B 6 z t B & l t ; / r i n g & g t ; & l t ; / r p o l y g o n s & g t ; & l t ; r p o l y g o n s & g t ; & l t ; i d & g t ; 5 7 6 8 0 5 8 3 2 5 3 2 9 5 1 0 4 1 3 & l t ; / i d & g t ; & l t ; r i n g & g t ; q 7 g 6 w 2 3 w _ R 8 r B 8 r B 5 6 H 8 h Q _ h M l 4 L 1 o B 8 r B 8 r B 8 r B l 4 L l 4 L 2 s B u o 3 B p m B t p B i r B v - C i 9 L 6 p L v - C - g F 8 t F o 4 P z i F u p B 0 1 f 5 s B 7 z U p q t B t - E 4 l F n 8 C 0 2 P k 4 h E o p I l k F l h I s z L o p I l k F n 8 P i n B t 7 L i n B g h B S n q B n q B l 4 _ B & l t ; / r i n g & g t ; & l t ; / r p o l y g o n s & g t ; & l t ; r p o l y g o n s & g t ; & l t ; i d & g t ; 5 7 6 8 1 7 2 1 9 3 5 0 2 4 6 1 9 5 7 & l t ; / i d & g t ; & l t ; r i n g & g t ; 4 _ _ 1 2 v i h q R 0 6 C p p I 6 6 H - g F 3 u F - 0 C 2 7 P g p F h w B 1 o B 8 r B 8 r B 8 r B r n F v - C 5 3 Z 1 _ C o 6 U 7 n B o 9 H n y U t N i 6 E D i t P i r B _ l E y j F 4 3 Z l m a & l t ; / r i n g & g t ; & l t ; / r p o l y g o n s & g t ; & l t ; r p o l y g o n s & g t ; & l t ; i d & g t ; 5 7 6 8 1 7 3 0 1 8 1 3 6 1 8 2 8 0 7 & l t ; / i d & g t ; & l t ; r i n g & g t ; 9 j 0 r w h z 6 p R j 1 2 B 7 n B p 6 U 8 r B w l B 9 7 U 8 r B _ h M m l I l k F 0 h q C v q v B y u L 2 s B i x 5 F 8 t F 2 s B r z L 3 4 U 2 s B t p B i 9 L 1 4 U 3 4 U x i F z i F g p F _ h H n 0 D t z L g p F r z L z i F 0 l V o 8 E 0 l V 1 4 U t z L x i F x y g B x i F i 9 L z i F g p F 1 4 U z i F x i F t z L p p I - g F m h I g p F v - C - g F 6 r a t z L x i F y j M t p B g p F t z L z j g C z 2 _ B 0 l V r n F 2 s B w t u B 2 s B r n F s w O q 9 5 B 8 t F 3 g V x m h E i 9 L t p B 8 t F g p F z i F x i F z i F 0 l V h p D o G t z L g p F 8 r U g p F r z L z i F g p F 2 s B 2 s B x i F t z L g p F u i g B g p F g p F o 8 E 0 l V 6 p L g p F i 9 L u i g B r z L g p F 8 t F 2 s B 8 r U 5 5 L 2 s B 3 g L u x B t z L 2 s B 2 s B x i F t z L g p F r z L 2 s B 8 t F 8 r U g p F 2 s B t p B g p F z i F r z L z i F i 9 L m h I o 4 P 5 x L 1 _ C 8 t F 6 _ H o 8 E u 7 L 5 x L v 1 U 5 3 Z r n F 7 y o C g p F 2 o U u 7 L g l - B o 8 E v 1 U v 1 U g p F 5 x L 0 n C w m R x i F 5 x L v 1 U 5 x L u 7 L 0 o U 5 x L g p F z i F v 1 U x i F 5 x L 5 x L o 4 P 8 t F 6 _ H x i F v 1 U g p F z i F g p F m o L 6 _ H p p I v - C 6 _ H 3 x L 6 _ H 8 t F 6 _ H 5 x L 3 x L 8 5 C 8 t F u t D 8 d g p F m o L g p F g p F 8 5 C r n F 6 _ H g p F 6 _ H p p I 0 6 C - g F 8 t F 6 _ H g p F 1 _ C m h I 2 6 C 7 m I z i F g p F l 1 C p p I v - C z m B r _ C g p F x i F 6 _ H y j M 6 _ H x i F z i F u 7 L 8 5 C 9 h D p 4 C 6 _ H 5 x L g p F 6 _ H r n F 6 _ H g p F 5 x L 5 x L u 7 L m o L g p F z i F g p F 8 5 C r n F 7 m I 5 x L g p F 5 x L 0 o U 5 x L g p F v 1 U 2 o U x i F 5 x L u 7 L 6 _ H 8 t F o 4 P o 8 E 7 m I 8 t F 6 _ H v 1 U 7 2 H 8 t F o 4 P 5 x L u 7 L o 8 E v 1 U 3 3 O 4 P g p F v 1 U - 7 T g p F h 8 T G 5 x L u 3 y C 5 9 x C - g F h s g B p m B u l u B g l - B g p F m k x C 5 x L i n u B u 7 L - 2 m B r n F u j - B r n F 7 y o C p p G 6 _ 6 B k 5 E y 2 L q i U y 2 L w 3 C m 9 H m 4 L n 2 z B 7 x D s i v B h r B _ 0 L n 4 9 E h r B _ 0 L 7 r U h r B o 6 U 1 _ L k k F z q F 6 n B z q F z q F i 0 g B k k F i 0 g B z q F _ 0 L m 9 H l w L n l I 4 l F i l L 4 l F h 9 C 6 6 H r - E w 3 C s 9 Z z l V 7 r u B s 8 B w q E 5 p L n q B n q B n q B n q B 7 r U n q B n q B n q B i n B n q B z o U n q B n q B n 4 P z q F _ _ Z k 5 E n 8 C y n Q - j B n q B o p I 5 - m B 0 q F 4 x L n q B i n B n q B o 6 U k k F z l V i 0 g B r - E 4 l F t - E h 9 C 0 y P u 3 C n l I i 0 g B n q B n q B 0 4 U s z L 6 n B i 0 g B z l V 5 p L n q B n q B s z L 0 4 U n q B n q B 5 p L - Y n C n q B o p I o 8 C 9 q I r t I w l B 8 r B k s V 8 r B w l B 7 6 V t p B n 4 L 2 s B o 8 E i 9 L g p F z i F x i F z i F g p F i 9 L 8 5 - B j - U 8 r B 8 r B n 4 L i z a 0 q F 2 s B u l u B 6 q B u h I g p F 2 s B 5 5 L 2 s B k 4 p D s V w E 8 r B r n F v - C 6 B 1 h C p m B g p F 8 5 C 2 s B l k F m l I r t I h s g B p 5 H g p F g p F t z L r n F 2 s B l D w h S y j M _ t z C _ h M o y U r t I 5 _ h C 5 r O u t U m 8 C m 9 H z q F n q B 7 n B 8 r B 8 r B 8 r B 8 r B 1 o B 8 r B 8 r B i 3 u B 8 r B 6 i I 6 r a 2 s B 8 h Q 6 _ H 6 _ H 8 t F _ _ Z 4 l F - g F g p F 5 x L z i F 1 _ C u k B 4 k D 2 s B 2 s B u i g B r n F 4 t V t p B 2 s B v - C 2 l E 3 B x n B 5 - C 8 r a s n F g 9 C 2 s B j s v B x 6 g B 8 h Q l o B 5 g D 8 r B 8 r B 8 r B 8 r B 1 o B 8 r B z o B r t I 6 i I 9 7 U m 8 C 2 s B 4 3 Z t 3 y C - k - B - j B h 9 L n q B 7 n B - 0 L i r B i r B n 4 P z q F t p Z n q B n q B 4 x L 4 x L n q B l h I 5 6 n C i r B g v U z 2 L 0 u - B i n B 0 4 U n q B 4 x L 0 t g B 7 n B q g M 1 o B 8 r B - 0 L - 3 D t k z B 4 x L h n u B 0 t g B 4 x L g n B 2 4 U n q B u 1 U l o L n q B n q B u 1 U - 0 L o 8 C o p I n q B n q B g n B i n B n q B n q B z l V k k F h r B i n B n q B q z L n q B 7 n B - 0 L t 7 L 4 x L 4 3 Z _ 0 L 6 m I 4 x L 5 _ H l h I o p I 5 _ H 4 x L 2 x L i n B o p I 5 _ H t 7 L 5 _ H k k F 5 _ H u 1 U n q B n q B i n B q z L n q B 4 x L n q B n q B n q B - j B n j D y m B z q F 5 _ H 4 x L n 4 P _ 0 L 5 _ H t 7 L i n B t y Q 2 H n q B 4 x L l o L n q B n q B n q B s z L n q B n q B g n B u 1 U 5 _ H o p I n q B i n B g n B n q B n q B n q B n q B i n B n 8 P l k F z q F - 0 L o p I g n B 5 _ H y n Q n q B z o U n 4 P n h I o p I 6 2 H t 7 L 4 x L i r B l k F u 1 U n q B o 5 H n 4 P n 4 P 1 _ L 8 9 P z 2 L i r B n q B n q B 4 9 x C n q B g n B n q B i n B n q B n q B w 3 I t w C n q B n q B z o U z 9 f l k F 0 q F 5 _ H o p I s z L l h I l k F o p I 0 4 U s z L l h I j 1 2 B i r B 4 9 x C n q B n q B n q B i n B n q B n q B l o L n q B n q B n q B o p I 5 _ H 4 3 Z l h I n q B n q B s z L 6 n B 1 _ L 4 7 J p C n q B 5 _ H h 9 C h r B q z L 2 4 U k k F 1 _ L q z L z q F 6 n B w y g B g n B n q B 4 g v B t i g B n q B n q B n q B n q B s z L 0 4 U n q B i n B n q B n q B g n B n q B s z L z q F o 4 C 0 q F n h I q z L h 9 L n q B i n B n q B n q B i 0 g B m 9 H 5 _ H n q B n q B n q B y 2 _ B h 9 L n q B i n B y 7 9 C 0 q F h 9 C _ 0 L C k k F x u L j 3 u B z u L k k F s z L n q B n q B y 2 _ B h 9 L h r B h r B g n B n q B y H n M n q B z l V 6 n B h r B s z L 0 4 U n q B n q B t i g B n q B n q B n q B i n B g n B n q B n q B n q B n q B i n B n q B n q B n q B n q B o 5 H 0 q F p 8 P q z L n q B n q B 5 p L 1 i h B 7 r u B h r B 6 n B h 9 L n q B i n B l h I l k F o p I n q B 5 _ H n 8 P n q B n q B 7 r U n M - I 4 x L n q B q z L n r p D m 4 L 4 l F i l L m 4 L h r B 0 4 U s z L z 6 C l w L 9 h Q w l U 4 l F h r B l h I 1 _ C 6 _ H m h I i 9 L 6 p L g p F p p I z w Z 7 - n D 1 t g B z i F 5 x L x i F g p F g J j - C g p F g p F o 8 E 1 _ C 9 h D 2 s B g p F o 8 E g p F p p I o 4 P o 8 E v 1 U - 7 u B 5 x L 1 _ C r n F - g F 8 t F 6 _ H x H j p D l 1 C p p I g p F v - C - g F m h I z i F g p F r z L z i F i 9 L o 8 E g p F g p F o h I o 4 P 3 x L z i F 1 _ C p p I o 8 E g p F g p F t z L x i F v - C 6 _ H 5 x L g p F z i F x i F g p F 5 x L 5 x L 7 m I 6 t F 7 m I z i F u 7 L z i F x i F 5 x L 5 x L 7 m I m h I 2 6 C 7 m I x 3 I u w C 8 5 C 8 t F n 8 C t - E s n F 5 x L g p F o 8 E - 7 u B z i F g p F x i F 6 _ H 8 t F 6 _ H g p F 6 6 n C r n F 7 m I i n u B z i F v 1 U h t P 8 t F - 2 m B u 7 L v 1 U m o L z i F - 7 u B - g F u p B 0 9 f o 4 P r n F 0 o n B 4 w B x 1 E i n u B 5 x L l q G y j E y 9 f p m B l w L v 1 U 5 x L r 6 u B 5 x L u z 5 G 6 6 n C r n F 1 q 2 B 0 9 f v 1 U u p B h v U l w L i n U o i U y 2 L t - E h s g B i n u B p m B u p B - g F o s E 5 4 F s n F p m B o i U u 9 t B 5 i I z q F u r 1 B z w Z r n F - 2 m B 7 m I q 8 P x i F g p F z i F g p F z i F t p B 2 s B i 9 L g p F o 8 E g p F i 9 L 6 p L g p F 8 r U 0 l V g p F o 8 E i 9 L z i F g p F x i F z i F g p F o s 5 F v - C 6 _ H 1 _ C 9 h D t p B 0 l V 3 s o D 8 t F w 1 u B m l I - g F 8 t F n 8 C n g 2 B 8 t F 6 6 H - s L n 8 C m 9 H m l g C o 6 U i 0 g B 7 r U h 9 L 0 4 U h r B h r B 7 r U h 9 L g n B i n B z l V n q B n q B 5 p L 0 4 U n q B i n B n q B n q B h 9 L g n B i n B h 9 L n q B n q B 5 p L n q B n q B 7 r u B n q B n q B i n B n q B q z L n q B i n B z l V n q B g n B n q B i n B n q B n q B n q B n q B i n B n q B n q B g n B n q B 4 x L 5 _ H g 9 B m c u x 0 D x 9 B s n K 0 l g B y l g B p 6 U 0 l g B i r B l k F 9 7 U l k F i r B _ s L o l B i 5 F q w o V 7 n B t 3 y C 4 9 x C p 6 U - 0 L g k g B l k F t 3 y C 4 9 x C 6 y o C z q F 5 6 n C 1 i N m p E 6 9 D k q G h n u B 4 x L 4 x L q 6 u B 4 x L 4 3 Z k k F l m a u 1 U n q B i n B u 1 U z o U n q B n q B h n u B n q B n q B n q B i n B 0 q 2 B k k F l m a u 1 U i n B n q B u 1 U l o L n q B n q B n q B n q B 4 x L n 4 P k k F 5 _ H 4 x L n q B n q B n q B n q B i n B g n B n q B n q B u 1 U n 4 P z q F 6 2 H H - j B n q B 4 x L n q B o p I - h P t 7 L i n B n q B n q B o p I 6 2 H _ 7 u B n q B i n B n q B n q B l o L n q B n q B n q B n q B i n B o p I 6 2 H n q B n q B 4 x L n q B h 9 L g n B i n B n q B n q B n q B n q B i n B n q B n q B n q B g n B i n B h 9 L h 9 L g n B i n B n q B n q B n q B n q B o 5 H _ t F o 5 H n q B n q B n q B n q B 5 p L j J 9 w I n q B n q B - j B n q B n q B n q B n q B i n B h 9 L g n B n q B n q B i n B n q B n q B h 9 L - j B t 7 L i n B n q B n q B n q B n q B l h I 5 _ H n q B i n B t 7 L 5 _ H _ 0 L 5 _ H u 1 U n q B n q B n q B - j B n q B n q B u 1 U n q B n q B 4 x L n q B - j B k t B 5 n L t 7 L i n B n q B t 7 L 4 x L 6 2 H o p I n q B 4 x L n q B n q B l o L n q B s z L n q B 4 x L g n B n q B 4 x L n q B n q B 4 x L 4 x L 3 _ H z q F & l t ; / r i n g & g t ; & l t ; / r p o l y g o n s & g t ; & l t ; r p o l y g o n s & g t ; & l t ; i d & g t ; 5 7 6 8 4 4 8 5 8 3 2 3 7 8 9 4 1 6 7 & l t ; / i d & g t ; & l t ; r i n g & g t ; g n l 2 l 1 g l 4 R z 2 L 8 o V 7 n B i r B _ s L 9 7 U 8 o V w l B 8 r B 8 r B 8 r B 8 r B 8 r B 8 r B m l I 7 n B k k F j h D _ s L q g M 1 o B 8 r B z o B 8 r B q g M 1 o B 8 r B x 2 L 8 r B 1 o B 8 r B r t I 4 i I 1 o B r t I 9 q I z o B n 4 L 8 r B 8 r B m l I 8 9 P 8 r B l 4 L 8 r B 1 o B 8 r B 8 r B 8 r B 8 r B 8 r B m 8 C o 8 C 8 r B 8 r B 8 r B 8 r B 8 r B w l B 8 r B _ h M 8 r B z y P r t I 8 r B 8 r B 8 r B w l B r t I 9 q I _ s L 8 r B 8 r B 8 r B n 4 L m l I 0 _ C i r B 8 r B 3 g V - b h j E s n I v q B 7 n B 2 s B g q B r n B 6 i I y l g B 8 r B 8 r B 1 o B 7 B 9 c z o B 8 r B 8 r B 2 s B i 9 L o 8 E i 9 L v - C p m B n l I r - E h 9 C 6 6 H y 2 L p m B u p B u n F x i F 1 _ C l h I n q B n q B h 3 K S h r B j z C l b 1 _ C j w B _ g F n 8 C w 3 C 3 k B s u B 5 i I w 3 C n l I x u L h 9 C - g F 4 5 L - g F m 9 H h 9 C s D u - F z l g B n 8 C m 9 H z u L m 9 H 5 i I t - E o i U n 8 C n l I r - E m 4 L t - E m 9 H 5 i I t - E 9 s L 4 l F t - E y 2 L k 5 E 4 l F 4 l F r - E t - E 4 l F 6 6 H m 9 H h 9 C 0 y P y 2 L - 5 - B z i F 3 x L 0 9 f i r p C r n F n 8 C u r 1 B m h I z i F v - C 6 _ H g p F x i F 8 5 C 8 t F 5 i I - g F u p B 6 6 H 8 t F o 4 P v 1 U 6 L 0 I h v U - g F 7 m I v 0 F o 4 P s _ o D 5 x L u p B u p B 0 9 f g p F g p F v 1 U m o L g p F z i F 1 t g B 5 x L g p F g p F o 8 E u 7 L z i F g p F z i F x i F g p F 8 5 C 8 t F s n F r n F o 4 P 5 x L 6 _ H p p I g p F y 4 B i E 6 _ H g p F z i F 1 _ C p p I o 8 E v - C 6 _ H g p F 1 _ C t 9 Z i 9 L x i F t z L 2 s B r n F 0 l V r n F 2 s B y - v B 3 g V 5 5 L x 6 g B _ h M 8 r B _ s L z 2 L 9 q I m l I 8 r B z 2 L z 2 L x 2 L 8 r B 8 r B 1 o B 8 r B q g M z o B 1 o B j h D o p I g n B 7 5 C i z a 0 k I 0 r B o 6 U i r B 3 g V 7 n B k k F n 4 P i r B z o B 2 s B i 9 L 6 p L 0 l V g p F 9 u S 0 r B n h I h 9 L g n B i n B n q B n q B h r B h r B n q B n q B g n B 5 _ H r n F u t a z 2 L x 2 L 7 n B 0 q F 1 o B 2 s B 6 p L 2 s B 2 s B g m K 0 r B l h I n q B 5 _ H o p I o 5 H i r B 6 r a o 8 E t n T 0 r B o p I i n B n q B n q B 5 _ H k k F 0 q F m h I g p F j x P k 1 C n q B n q B n q B i n B n q B n q B i r B z 2 L x 2 L 7 n B 0 _ C r t I r n F p p I 0 _ C n q B n q B i n B g n B n q B n q B i r B t 9 t B 8 r B x 6 g B x v C 3 h G k 1 C n M - I 9 e l 5 B q T v a p D u 0 J r t I 2 C n g K 8 r B z 2 L 0 q F - 0 L 7 5 L - j B n q B 0 _ C m l I 8 r B 8 r B 3 g V p p I 0 _ C n q B s z L n q B n q B n q B - j B n q B 0 q F w l B 8 r B 8 r B 8 r B i r B 7 n B 8 r B 8 h Q 0 q F 8 t F 7 5 C n q B h r B h 9 C 9 q I 8 r B 1 o B 0 q F n 4 P h 9 C h 9 C 6 i I q g M i r B n 4 P v z 2 B 2 s B 2 s B g m K 0 r B l h I n q B 5 _ H 5 m F k b n q B - j B n q B n q B 5 _ H m l I 8 r B i r B n 4 P p p I g m K 0 r B z q F 5 _ H r 6 C v q B i r B t p B g q B k _ L 0 _ C - 0 L 8 r B r n F g p F 8 t F z o B i r B n q B - j B t 7 L 7 5 C 6 t F 6 i I 6 i I m l I j s v B z i F v - C u p B 2 s B 6 m I 7 5 C 2 t V n 8 C y 2 L p q t B 4 l F 6 6 H m 9 H 4 l F 4 l F q 4 C v n P y 2 L 4 l F u j L - s L 4 l F h v U 9 s L t - E n 8 C _ 0 L u p B m h I 2 6 C n 8 C o i U y 2 L - s L r - E - s L u p B 1 _ C z q F v n P - s L s n F p m B y 2 L u j L 4 l F p m B s n F - s L r - E - g F u p B - s L y 2 L - g F u p B u - F k _ J t - E s n F p m B 9 s L h v U h v U r - E 4 5 _ B 4 l F u j L h v U 7 l D u r H r - E - s L 7 Z 9 _ C v 8 C m z P r - E t - E u p B u p B h v U u j L _ _ Z z q F 6 6 H - t F u p B 6 6 H n l I h 9 C 9 y H 4 l F u p B p m B 4 l F u j L l w L u p B 4 l F 4 l F w 3 C k k F 5 i I t - E - u U t - E 4 l F r - E t - E w s E i 2 B 0 y P m 9 H 4 l F t - E o 4 C s n F z q F - g F m 9 H m 4 L x u L t - E p 4 - B h r B 7 r U 4 g v B 5 p L h 9 L 7 r U h 9 L h 9 L g n B i n B h 9 L n q B n q B i n B n q B n q B g n B s z L n q B n q B l h I v w B p w C n q B n q B n q B s z L - I n M n q B g n B n q B i n B n q B n q B n q B n q B 5 _ H o p I g n B i n B n q B 6 m I z q F l k F k k F 5 _ H 4 x L n q B n q B 5 _ H _ 0 L 6 m I 4 x L n 4 P o p I n q B 4 x L n q B g n B i n B n q B n q B n q B n q B n q B 4 x L 4 x L 6 m I q n F 6 m I 4 x L n 4 P z q F n 4 P z o U n q B n q B 4 x L 4 x L w j Q 7 t F 6 m I z o U n q B i n B t 7 L u 1 U 5 _ H z q F n 4 P z o U n q B n q B 1 x G q W u 1 U 4 x L t 7 L u 1 U 4 x L x 9 f u 1 U t 3 y C v 3 y C i r B & l t ; / r i n g & g t ; & l t ; / r p o l y g o n s & g t ; & l t ; r p o l y g o n s & g t ; & l t ; i d & g t ; 5 7 6 8 4 4 8 6 8 6 3 1 7 1 0 9 2 5 1 & l t ; / i d & g t ; & l t ; r i n g & g t ; r z i k 5 l q 4 3 R m l I r t I u t a z o B 8 r B 1 o B 8 r B j h D r n F - 0 L z n Q w t u B m h I l u m B u p B 5 s B - s L 4 l F 4 l F 5 J n z C 4 l F - s L 9 s L n 8 C 7 v n B h r B h r B n q B 5 _ H k k F m W 2 9 D i r B 0 Z g h C 7 5 C & l t ; / r i n g & g t ; & l t ; / r p o l y g o n s & g t ; & l t ; r p o l y g o n s & g t ; & l t ; i d & g t ; 5 7 6 8 4 4 8 7 2 0 6 7 6 8 4 7 6 2 0 & l t ; / i d & g t ; & l t ; r i n g & g t ; 9 8 2 t t v m x 3 R j h D 8 r B j - U r t I - _ Z i r B l k F 3 - m B m 9 H h r B n q B - 0 L 8 r B 1 o B 0 q F n q B i n B z _ i B _ 3 G 0 6 C z i F j j F 7 t B v - C 5 3 Z l w L 7 z U 5 x L 0 o n B r n F o 4 P 5 0 a 6 t F m m a v 1 U g p F v 1 U v 1 U x i F v 1 U 5 x L g p F 5 x L v 1 U g p F m o L v 1 U 5 x L g p F v 1 U z i F u 7 L o 8 E u 7 L 5 x L 5 x L g p F i n u B g p F u _ c 7 C - g F u 3 y C - l 6 F u 9 t B h v U u p B l w L 9 s L - g F - g F h v U s 9 t B - s L s n F p m B s 9 t B - g F u p B - s L 4 l F r - E w 3 C 8 o B l b m m a 5 r a n q B i n B o p I 0 q F q n F - p B g n Q t l E s o B h r B K 4 k B 9 o B 0 r B j x P p p I 5 m B n u E 2 s B r n F r h D 0 r B i x P h r B h r B k - u B q n F h r B n q B 0 _ C m l I 6 q h B j - U 1 o B 8 r B m l I 9 q I z 2 L z o B 8 r B 6 i I 8 t F 9 q I v p B 0 q F z 2 L 8 r B 8 r B 6 i I t p B i r B k k F 6 i I - 0 L 4 s B i r B i n B g n B n q B n q B l k F - 0 L n q B n q B l k F x 2 L 7 n B n q B g n B 4 x L - 0 L z o B 8 r B i r B - 0 L 9 7 U _ s L j l C l X l m a n l D y I 6 m I u 1 U 5 _ H o p I l h I 5 _ H n q B n q B 5 _ H z q F 6 2 H 4 s B i r B l o L n q B o p I 5 _ H h n u B n q B n q B 4 x L l m a n 8 P o p I 6 i I l k F n q B n 8 P _ 2 m B n q B n q B n q B n h I w x n B 6 i I z q F & l t ; / r i n g & g t ; & l t ; / r p o l y g o n s & g t ; & l t ; r p o l y g o n s & g t ; & l t ; i d & g t ; 5 7 6 8 4 4 8 7 5 5 0 3 6 5 8 5 9 9 7 & l t ; / i d & g t ; & l t ; r i n g & g t ; o w h s g k 1 8 3 R g v U i r B i r B z 2 L q g M w l B 8 r B 3 1 g B 8 r B 8 r B g v U i r B 7 n B 8 r B 8 r B z 2 L 8 r B z o B 9 7 U 8 r B 8 r B 8 r B 8 r B g v U l k F j 0 g B 1 o B 8 r B i r B i r B z o B 1 o B q g M m V 1 8 G y l g B 9 7 U i r B l k F q g M 3 5 _ B 8 r B 8 r B 1 o B 8 r B z o B 2 s B n _ m B u p B k s B 0 r B 2 s B u p B 8 o B r _ E 7 t F v n P g 8 f u p B - s L o i U u p B u p B p y O 4 O t - E r - E s n F - g F n 8 C n l I 1 z C o 4 P 7 z U 4 l F 4 l F o i U - s L 4 l F u j L u p B u p B h v U 4 l F p q t B - s L 4 l F u p B - g F r - E - s L h s g B 8 5 C p p I 0 6 C u p B 0 2 P t C z Z n q B g n B s z L n q B n q B 0 4 U n q B u t U & l t ; / r i n g & g t ; & l t ; / r p o l y g o n s & g t ; & l t ; r p o l y g o n s & g t ; & l t ; i d & g t ; 5 7 6 8 4 4 8 7 8 9 3 9 6 3 2 4 3 6 7 & l t ; / i d & g t ; & l t ; r i n g & g t ; r 6 z 0 m h s 3 3 R 8 r B 8 h Q 7 n B k k F h r p C l k F 8 s p D 9 7 U y l g B 9 7 U i r B 7 n B 8 r B z o B z 2 L 8 r B 8 r B 8 r B 8 r B z o B 8 r B 8 9 P 8 h Q 8 r B 1 o B _ h M 8 r B g v U 8 r B v q v B _ t z C j s v B 2 s B _ t z C 3 g V y j M 8 r B z o B _ x l B n 3 D j - U _ h M y u L 8 r B 8 r B x 7 g B x i D 0 q F m h I l 8 g B _ h M p p _ C u p B 1 _ L 5 s B h r B i r B 1 _ L - g F p R h o E 4 l F x u L z q F n q B n q B 6 n B 4 l F 4 l F n l I 9 y H h v U u p B m m a 8 t F w 3 C n 8 C 0 2 P - t z C g 6 H n l D k k F 4 l F h 9 C - g F u - C g n B i n B n q B n q B 1 _ L 6 n B s i v B 7 t F _ 0 L i l L m 4 L t q g B h 9 C 7 z U _ 0 L - g F _ 0 L 5 i I w 3 C k k F s n F n l I h 9 C 6 _ H u p B k 5 E y 2 L t - E - u U l w L 6 6 n C r n F 7 m I 5 x L g p F 8 5 C p p I 0 6 C - g F _ 0 L 1 _ C 6 _ H r 9 C k p B o 4 C 5 _ H n q B n q B n q B s z L k k F o 6 U h 9 L i n B j 0 g B & l t ; / r i n g & g t ; & l t ; / r p o l y g o n s & g t ; & l t ; r p o l y g o n s & g t ; & l t ; i d & g t ; 5 7 6 8 5 6 3 4 1 3 4 8 3 5 2 0 0 1 9 & l t ; / i d & g t ; & l t ; r i n g & g t ; q o - 5 - h v m o R i r B 8 h 9 C 5 - m B t p B i r B 2 s B 3 k F k s B 6 m I 7 n B 9 7 U 2 w u B x 2 L 8 p C 5 s J 7 n B 6 m I 2 s B - 0 L 7 n B 2 s B 0 q F i 9 C g 9 C i r B k s B 0 r B 2 s B h n n B l 4 L v P z I y j M 5 5 L 2 s B x i F t z L g p F 5 g v B z i F r z L 1 4 U t z L i 9 L u i g B r z L i 9 L u i g B g p F r z L 2 6 C l k F v - C r z L 8 t F z t B g k B 2 s B t p B i 9 L 1 4 U w t u B 0 l V v y g B 3 s o D i 9 L t p B 8 r B 8 r B 8 t F g p F - 7 M _ j e 5 5 L o l I - g F 9 h D t p B g p F 8 t F 5 5 L u i g B v - C l k F v - C j s v B o 4 - B j s v B 8 t F i 3 u B x w g C 1 4 U g p F 2 6 C 7 m I 8 5 C m h I v - C 1 q 2 B g 4 - D 4 l F - s L 9 s L t - E 4 l F - s L r - E n 8 C z q F - g F n l I k 5 E m 4 L 4 l F n 2 Z s n F n x o C 1 _ L o 6 U h r B 0 4 U _ 0 L z q F q z L s z L h r B o 6 U _ 0 L o 6 U 1 _ L k k F - g C i v S h r B s i v B _ 0 L o 6 U 1 _ L k k F h r B k 7 o D z q F k k F 1 _ L k k F p o i E z q F 6 n B v 6 8 G 6 n B s i v B h r B 4 g v B h r B o 6 U o O r l P h r B k k F s z L 4 g v B n q B 4 x L g n B n q B n q B 2 4 U g n B n q B u - C l 4 _ B & l t ; / r i n g & g t ; & l t ; / r p o l y g o n s & g t ; & l t ; r p o l y g o n s & g t ; & l t ; i d & g t ; 5 7 6 8 6 1 9 0 4 1 8 9 9 9 3 7 8 1 1 & l t ; / i d & g t ; & l t ; r i n g & g t ; t k j w y w 0 3 t R 8 r B 8 r B z 2 L _ s L 8 r B k s V l 4 L l 8 g B 8 t F l 8 g B r n F 2 s B g p F 6 p L p p I 7 m I z i F 3 x L 8 5 C o 3 F 5 H v - C 6 _ H m o L g p F g p F z i F u p B u 1 D 1 8 N p m B u p B - s L r - E n 8 C u q H x v D p m B z q F 7 n B z q F 0 q F o 5 H n q B n q B 0 4 U i n B n q B n q B 4 x L n q B g D y W n q B 6 n B h r B s z L q z L n q B n q B 7 r U n q B n q B n q B n q B i n B n q B 9 7 P 4 - C n q B l k F & l t ; / r i n g & g t ; & l t ; / r p o l y g o n s & g t ; & l t ; r p o l y g o n s & g t ; & l t ; i d & g t ; 5 7 6 8 6 5 8 8 9 9 1 9 6 4 4 4 6 9 1 & l t ; / i d & g t ; & l t ; r i n g & g t ; j 3 7 s r q 6 v p R - 0 L z 2 L z 2 L 8 r B 8 r B 8 r B 8 r B 8 r B w l B 8 r B o B 0 f 8 r B 8 r B 1 o B 8 r B 8 r B 8 r B z o B 8 r B 1 o B k s V 5 5 L z j g C o 8 E v - C u p B 2 s B 8 5 C g p F 1 _ C t p B p m B r u B p m B u p B 2 s B u p B - g F r n F u p B 6 n B l w L t p B p m B v - C v - C 7 z U p 5 H v - C 7 m I - g F 0 y P 2 s B l w L n l I w l U i 0 g B t i g B h 9 L g n B 0 _ C h r B z q F h r B 7 n B 6 n B 0 _ C n q B s z L q z L n q B n q B n q B i n B q z L y n Q 6 2 H n q B n q B n q B n q B n q B i n B t 7 L & l t ; / r i n g & g t ; & l t ; / r p o l y g o n s & g t ; & l t ; r p o l y g o n s & g t ; & l t ; i d & g t ; 5 7 6 8 8 3 7 2 9 4 9 5 8 0 5 1 3 4 7 & l t ; / i d & g t ; & l t ; r i n g & g t ; w 9 v 4 l j v z x R i r B t p B g q B i q F 6 m I _ z p K 0 q F g k g B 0 q F o 0 5 F i r B p 6 U s 6 D j l C 7 n B h k v B o 8 C h r B 2 _ L - 0 L i 9 C z o B 8 r B 8 r B z 2 L q g M 8 r B 1 o B x 2 L 8 r B n 4 L 8 r B 4 i I o l I _ h M j - U j s v B t p B 2 s B i 9 L z i F 1 H _ w I i 9 L 6 p L i 9 L g p F 8 r U g p F h 3 U t z L i 9 L x i F z i F g p F r z L z i F i 9 L g p F p 5 H s n F z n Q o 8 E i 9 L g p F z i F x i F 0 l V g k D o G 0 l V r z L t z L g p F r z L t z L 1 4 U g p F z i F o 8 P 7 m I 8 5 C p p I r z L t z L r z L g p F g p F z i F r z L g p F 2 6 C o 4 P g p F m o L g p F u 7 L 6 _ H 6 9 C 5 L j y s E E 3 l f - s L - s L r - E 4 l F h v U - s L r - E 4 l F t - E y 2 L t - E r - E 4 l F w 3 C n l I o 4 C 5 i I - s L - s L 4 l F o i U 4 l F t - E y 2 L o i U 9 w D v E w 3 C h r B u p B u p B p m B h r B u p B 6 n B 6 6 H 0 o B 0 o B 5 i I q 4 C o 4 C 5 i I t - E 4 l F 4 l F u j L 6 6 H 1 6 C u - C 6 6 H n 8 C k k F 6 6 H 4 l F 6 6 H m 9 H 4 l F m 4 L i l L j 3 u B i 0 g B z q F 6 n B 2 4 U n q B g n B 1 i h B g n B i n B n q B n q B n q B n q B n q B n q B 5 p L n q B n q B n q B n q B n h I 3 _ H y K w K i n B n q B h 9 L q z L n q B i n B n q B n q B n q B n q B 5 p L n q B n q B 0 4 U n q B 5 _ H z q F 5 _ H 6 m I k k F n 4 P 9 D 6 o J n q B n q B j C v _ R 0 t g B i n B n q B q 6 u B i n B n q B 0 q F 3 1 g B 7 n B t 3 y C u 1 U l k F 8 r B 8 r B i r B 4 x L y t P v q B & l t ; / r i n g & g t ; & l t ; / r p o l y g o n s & g t ; & l t ; r p o l y g o n s & g t ; & l t ; i d & g t ; 5 8 0 2 0 3 9 9 0 0 4 1 7 0 3 2 2 0 1 & l t ; / i d & g t ; & l t ; r i n g & g t ; 4 9 z _ m m 5 2 r O x q y C 0 l g B 8 r B 8 r B _ s L 8 r B 8 r B i r B 7 n B 8 r B 8 r B z o B 8 r B z 2 L q g M _ s L 8 r B 8 r B 8 r B 8 r B w l B 8 r B q g M 9 7 U w l B 8 r B 8 r B 8 r B 8 r B 8 r B _ s L 3 1 g B 8 r B 8 r B _ s L l k F q g M _ s L l k F i r B 3 1 g B 3 u B - h U 9 7 U z 2 L t n F 8 r B 8 r B 8 r B 8 r B 8 r B 1 o B 4 i I p p I r n F 8 r B 0 f o B _ h M o y U x 6 g B 2 s B 3 s o D t 9 Z s n F t 9 Z i 9 L u i g B r z L y j M v q v B m l I - g F 2 s B l k F 2 6 C t p B 2 s B 3 g V l 8 g B t z L t p B y j M g p F w j M 8 h Q s n F 8 t F 0 q F v - C t p B 9 h D - g F p p _ C t l L 7 2 B y u L x 6 g B j - U 8 r B 8 r B j - U _ h M 1 o B z o B 8 r B 8 r B j - U k s V 8 r B w l B k s V j - U 8 r B 8 r B l 4 L o y U 8 r B 8 r B l 4 L x 6 g B 8 r B 8 r B n 4 L l 4 L 2 s B 2 s B 8 r B 5 6 H 1 h b l - U z o B 8 r B k s V l 4 L n 4 L x 6 g B z o B 9 q I 8 h Q l - U 8 r B z o B 8 r B 8 r B x 6 g B q g F p P l k F 8 h Q j - U 8 r B 8 r B y u L j - U _ h M 8 r B 8 r B 8 r B w l B k s V l 4 L _ h M i 3 u B 8 t F 1 4 U v 0 F r n F v y g B 3 4 U g p F 0 6 C 2 o n B g 4 - D 6 g V - g F h s g B p m B s 9 t B l w L h v U - g F - g F o i U 7 z U h v U u j L u p B - g F z m G t m E 3 l f y 2 L t - E r - E 4 l F - s L r - E - s L 4 l F r - E p m B 1 _ C z q F 6 6 H r - E 4 l F - s L s n F k 5 E 4 l F 4 l F k 5 E 4 l F h v U r - E 4 l F t - E y 2 L o i U h v U p q t B y 2 L - g F u p B 3 l f l w L r j _ B u p B 5 9 x C u 3 y C m w C o q 4 B w l u B u p B - g F z l g B u p B - g F y 1 f u p B - g F o i U z p g E u p B 9 z U l w L u p B 0 1 f 2 5 _ B j 4 g E - g F z l g B - g F l w L 6 g V 9 a t B h v U r r w L u p B p x z C p m B 4 5 _ B u p B u p B 3 l f s n F - g F o i U - g F l w L y 2 L - g F u p B u j L w s E v y B 4 l F r - E 4 l F w 3 C m 9 H h 9 C 1 _ C 8 5 C 9 h Q 6 j 8 G x u L _ 0 L z q F 4 l F h p 2 B p m B w w g C 6 n B 9 h Q t q g B y k a u p B m 9 H _ 9 2 B p m B 6 n B 7 t F i r B z q F 5 5 C y i F 4 x L 0 t g B 4 x L t 7 L y i F - o F n 8 E t 7 L 7 5 C o q t C t i k B 6 m I 4 x L l o L 8 3 I j G t 7 L i n B n q B n q B n q B 4 x L n q B n q B i n B g n B 4 x L t 7 L 4 x L n q B n q B i n B l h I 5 _ H n q B n q B 4 x L n q B h 9 L i n B 2 x L i n B n q B 4 x L n q B h 9 L n q B i n B g n B n q B n q B 4 x L 5 _ H o p I n q B n q B - j B t 7 L i n B n q B n q B o p I k p E 4 R n q B n q B l o L n q B n q B i h B H o p I 5 _ H n q B n q B n q B g n B 4 x L n q B i n B n q B n q B 5 _ H z q F 5 _ H 6 m I o 5 H n q B t 7 L 4 x L n q B 5 p L n q B n q B n q B 4 x L n q B i n B n q B n q B n q B 7 r U n q B n q B n q B i n B g n B n q B n q B 4 x L n q B s z L n q B n q B g n B 4 x L n q B n q B i n B o p I 0 q F q n F 6 m I i n B n q B n q B n q B n q B n q B l h k B 7 T n q B i n B n q B n q B g n B n q B 4 x L 4 3 Z z q F 0 u - B z q F n 4 P 4 x L 5 _ H l h I n q B 4 x L n q B n q B i n B n q B n M - I 0 4 U i n B n q B n q B 4 x L n q B n q B 5 _ H l h I n q B i n B n q B n q B n q B n q B i n B t 7 L - j B h 9 L n q B 4 x L u 1 U 0 t g B l k F & l t ; / r i n g & g t ; & l t ; / r p o l y g o n s & g t ; & l t ; r p o l y g o n s & g t ; & l t ; i d & g t ; 5 8 0 5 2 8 2 9 7 8 6 8 2 6 3 4 2 4 9 & l t ; / i d & g t ; & l t ; r i n g & g t ; i j j j 9 3 m 1 6 O z 2 L 8 r B 8 r B x 2 L 1 o B 8 r B z o B s V w E 8 r B 8 r B x 2 L z 2 L 8 r B 8 r B z o B 8 r B 8 r B l 4 L 8 r B 1 o B 8 r B 7 7 U 8 r B 8 r B 1 o B z o B 8 r B 8 r B q g M z o B _ h M 1 o B z o B 8 r B q g M _ s L 8 r B m l I 9 q I 8 r B 8 r B z o B _ h M 8 r B w l B 8 r B 8 r B 8 r B 8 r B z o B 8 r B 8 r B z 2 L x 2 L z 2 L x 2 L 8 r B 8 r B _ s L q g M _ s L q g M g v U q g M z o B 8 r B z 2 L z o B 8 r B z 2 L 8 r B z o B 8 o V z 1 f y l g B 8 o V g v U 8 r B 8 r B z o B 8 r B 3 6 H _ 9 P 9 7 U x 2 L i r B l k F x 2 L r r X 8 Z z 1 f o k z C z 1 f 7 7 U z 2 L 8 r B z o B 8 r B _ h M z o B 8 r B 8 r B 8 r B 8 r B 1 o B z o B 8 r B 8 r B 8 r B l 4 L 8 r B 8 r B l 4 L 8 r B 8 r B l 4 L 8 r B 1 o B l 4 L y 1 I v p B 2 s B r n B g q B 8 t F r n F p m B z n Q x i F 2 6 C 7 m I 5 x L z i F 1 _ C p p I z i F 1 4 U z i F v - C 6 _ H 1 _ C p 5 H p p I 6 _ H g p F 5 x L g p F 8 5 C m h I g p F 2 6 C 7 m I z i F g p F 1 _ C o h I x i F 2 6 C 7 m I z i F 1 _ C 8 t F 6 _ H g p F 5 x L g p F 6 _ H 7 5 G s v H t 5 G 7 m I z i F g Z h 8 B u i V 2 o u B k C z q S 7 m I 6 t F u 3 C 7 4 9 M y 1 f z l g B 5 M - r l B j 7 5 Z q t I k 5 E 4 l F 4 l F r - E h 9 C 6 6 H n 4 _ D 8 z v Q u 7 L v 1 U 5 x L 5 x L 5 x L u 7 L 5 x L 5 x L 8 5 C y j D 5 x L z i F g p F 5 x L g p F 5 x L g p F 5 x L 5 x L u 7 L 6 _ H 5 5 L p m B 2 s B o 8 g B h 9 C n y U h 9 C 9 y H 4 l F 4 l F u j L 4 l F r - E - s L 9 s L y 2 L u j L 8 3 C s L u j L 4 l F - M v z H r - E t - E 9 s L y 2 L u j L r j _ B 9 2 6 H r j _ B s 9 t B h v U u j L 8 7 U k n 7 a y 1 f 1 w u B 5 t U 6 q 4 E y p - D n u 5 E - y n D 9 w x C s n F 9 z U - y n D 9 s L - s L 4 l F r - E n 8 C w z 2 B q z L s z L 0 4 U i n B n q B n q B n q B n q B 4 x L 4 x L 4 x L t 7 L 4 x L u 1 U 4 x L 4 x L u 7 p D t 3 y C s t _ E 7 n B - 0 L 0 t g B u 1 U n q B n q B w n r B 7 8 n E u 1 U 4 x L 7 5 h E t 7 L 4 x L 4 x L l m a z q F l m a 4 x L n q B i n B n q B n q B 4 x L t 7 L 5 _ H z q F 5 _ H n q B n q B 4 x L n q B i n B n q B g n B n q B n q B 4 x L n q B i n B n q B n q B 4 x L n G - P n q B n q B i n B n q B n q B n q B n q B 4 x L 4 x L n q B n q B 4 x L n q B g n B i n B n q B n q B n q B i n B n q B n q B n q B n q B i n B t 7 L 4 x L n q B n q B i n B n q B n q B g n B i D n U n q B n q B n q B n q B n h I i r B h r B 6 n B 5 _ H n q B n q B i n B n q B n q B n q B i n B n q B m - C h q F 6 n B 7 n B h r B h r B i r B h r B _ p b y G k o I j 6 P 8 v h B o 8 Q 6 5 G 6 m I n 4 P k s B k b 4 x L 7 5 C t 5 1 B w l Q p j V - 0 L z q F - 0 L 4 8 Y 8 u h B m z b y 7 Q 6 p E i n B n q B n q B 0 t g B y 4 i E & l t ; / r i n g & g t ; & l t ; / r p o l y g o n s & g t ; & l t ; r p o l y g o n s & g t ; & l t ; i d & g t ; 5 8 0 8 9 4 3 3 2 1 6 1 0 9 7 7 2 9 3 & l t ; / i d & g t ; & l t ; r i n g & g t ; s m w g 2 9 - v y O O k w L l k F o 8 P u x I 1 q F k s B l p M 0 _ L 9 q I 0 j J m _ E m l I r u B 8 t F y q F 8 t F 0 _ L 8 h Q s n F 2 s B 0 q F 3 y 8 C 8 r B 1 o B 8 r B 8 r B 8 r B 8 r B 2 s B n p I p x F 4 r a 8 t F z k a 7 m I w 9 f v r C x R 8 7 U j r B 1 _ C z _ L j r B k k F i r B r 1 H p y U m 4 L u 6 f 6 n B 5 1 v B v r _ B x 4 K j 5 B g n B n q B n q B n q B g n B n q B h r B t - E h r B 6 n B 4 l F q u B q z L _ b 5 8 C w 3 C y k a u o M g n B w j Q & l t ; / r i n g & g t ; & l t ; / r p o l y g o n s & g t ; & l t ; r p o l y g o n s & g t ; & l t ; i d & g t ; 5 8 0 8 9 4 3 3 9 0 3 3 0 4 5 4 0 1 9 & l t ; / i d & g t ; & l t ; r i n g & g t ; n 5 1 3 k n u 0 y O z n Q x i F r u B q 4 - B _ - S q B k s V 8 r B w l B k s V 8 r B 8 r B 1 o B q g M 8 r B 2 s B n p I m 4 P p 6 u B g p F j r B 8 7 U t - E u p B 6 5 C k k F i r B h 9 C i l L 1 _ L s - C 1 q F z y l B z s B z q F w t B g n B h r B h r B k k F 2 2 P j h D w C n c n q B n q B s 1 U n q B l q B l m a & l t ; / r i n g & g t ; & l t ; / r p o l y g o n s & g t ; & l t ; r p o l y g o n s & g t ; & l t ; i d & g t ; 5 8 0 8 9 4 3 5 6 2 1 2 9 1 4 5 8 5 9 & l t ; / i d & g t ; & l t ; r i n g & g t ; 3 8 6 o 9 j w _ y O i r B 8 9 P z n Q 0 6 C 2 q F 6 r a y q F 8 r B 8 r B l x F 0 6 C p x F m h I m x E 4 8 C o 8 C n r D 8 r B 1 2 P 0 q F r t I r u B 6 r a 4 _ H v 3 I - 0 C u p B 6 6 H y q F p x F 0 v L m r F v - C v - C j r B t g F v _ P n 8 C k k F 1 q F z _ L s n F j p 2 B z u L n y U t - E h r B h r B 4 l F u 6 f m 1 9 B 1 _ L g n B t 7 L i r B 0 G 3 r J r 7 L & l t ; / r i n g & g t ; & l t ; / r p o l y g o n s & g t ; & l t ; r p o l y g o n s & g t ; & l t ; i d & g t ; 5 8 0 8 9 4 3 5 9 6 4 8 8 8 8 4 2 3 7 & l t ; / i d & g t ; & l t ; r i n g & g t ; o i 8 1 4 3 8 7 y O 8 t F 7 n C w B n q B g n B w j Q v - C v - C 0 q F l x F 0 q F r n F 5 5 C i r B 8 r B n 4 L 8 r B 9 q I v - C g r B k s V 8 r B 8 r B y q F g p F 0 6 C 9 1 v B h r B v u B h r B m 4 P g p F x i F 1 _ C y q F 6 5 L _ j m B 4 l F z q F z _ L 4 l F r 1 H m 4 P 4 _ H n 8 P n q B g n B n q B n q B w n Q 6 m I l 4 P & l t ; / r i n g & g t ; & l t ; / r p o l y g o n s & g t ; & l t ; r p o l y g o n s & g t ; & l t ; i d & g t ; 5 8 0 8 9 4 3 5 9 6 4 8 8 8 8 4 2 3 9 & l t ; / i d & g t ; & l t ; r i n g & g t ; h r v y s 0 y 9 y O 4 0 Q 9 q I r u B m k F l x F 9 q I s 1 o B o l I l 4 L 8 r B 1 o B 8 r B 8 r B _ h M 9 h D 4 _ H n l M x i F 3 x L g p F m 4 P l x F 7 i I n 8 C k k F i r B t 1 m B 4 l F q 4 C s n F 9 h Q 1 z C 6 5 C u p B n 8 C l h I n q B n q B m p I t 0 V 5 U p p C & l t ; / r i n g & g t ; & l t ; / r p o l y g o n s & g t ; & l t ; r p o l y g o n s & g t ; & l t ; i d & g t ; 5 8 0 8 9 4 3 5 9 6 4 8 8 8 8 4 2 4 0 & l t ; / i d & g t ; & l t ; r i n g & g t ; m _ r 1 6 - v 5 y O t 0 V 9 q I 0 _ L 3 _ L 9 h D k g B 6 m J 0 _ C l 4 P m h I x n Q z o M 5 5 L 3 _ L i 9 C r t I 0 _ C v u B 9 q I 0 6 C 0 y 4 B 0 q F v - C x i F v - C 9 q I v u B i r B 1 o B 8 r B 8 r B 8 r B 8 r B 5 h - B r u B 2 s B 8 r B 9 q I 0 _ L 7 m I 3 x L 7 m I k s B j q w B 0 _ L 1 q F 9 h D o k h B n p I m z I 8 r B 8 r B 9 q I s k D m h I 5 i I 1 q F u p B u p B k m a k s B 0 r B k s B 3 l h F r n F v u B h 0 g B v u B x n Q m h I 7 m I y p w B 5 i I n 2 Z m 4 L x q F h r B k 2 P s o B 8 o B g 4 C 4 l F p 8 C _ 0 L s n F t x I t 1 p C 3 _ H n q B n q B l 4 P 5 l B 4 5 r B s n F 4 l F k h D r 2 0 C p x F h r B 3 _ L z 6 C n q B 4 m I z q F s n F z q F q 6 U z 6 C u - C s n F n l I q 4 C s n F 1 _ L p x F q u B 5 i I 4 l F n 8 C o 9 H k k F l h I t x I z _ L n l I s n F r C 0 6 G l q B n q B n q B n q B g n B y t g B & l t ; / r i n g & g t ; & l t ; / r p o l y g o n s & g t ; & l t ; r p o l y g o n s & g t ; & l t ; i d & g t ; 5 8 0 8 9 4 3 5 9 6 4 8 8 8 8 4 2 4 1 & l t ; / i d & g t ; & l t ; r i n g & g t ; j 1 i s 0 0 g 6 y O m z I n p Q m n V m z I w l B 6 q h B g r B v - C 0 q F p p I _ o F p r E 5 p Q 8 r B r u B m h I u h F h q F j h D 8 r B p t Q 6 i I 8 r B 2 s B 0 6 C p x F n 9 H k z a o t B 8 _ C w 8 C 0 r B 8 t F 9 q I 8 r B 1 o B 8 r B r n F 2 s B 9 F 4 U r z L g p F g 9 L m h I 7 m I x i F k m a k k F 0 _ C 3 _ H o 9 H h 9 C 5 i I 4 l F u p B m 4 P q u B 3 _ H n q B n q B H g h B n q B n q B h r B q 4 C u p B l x F r k h B t x I - l K i 4 C r 6 C v q B o p Q u p B m 4 P l h I w t B n q B g n B 6 m I n l I 1 z C z _ C k 0 g B n 8 C 8 o B 7 o E 4 _ H n 2 Z k k F n q B n q B q u B 4 l F o D 5 U h 9 L - q B h 9 C 6 5 C 1 _ C 0 2 P q u B q z L n q B 2 x L t 7 L 4 m I z q F & l t ; / r i n g & g t ; & l t ; / r p o l y g o n s & g t ; & l t ; r p o l y g o n s & g t ; & l t ; i d & g t ; 5 8 0 8 9 4 3 6 6 5 2 0 8 3 6 0 9 6 9 & l t ; / i d & g t ; & l t ; r i n g & g t ; z o k m s u j h z O 3 0 h B 8 r B h n n B 0 q F o l I l 4 L 2 s B u x I 9 q I 8 r B 2 s B m n V 8 r B 1 o B k 3 u B n 0 y C o k h B n p I x x n B 2 1 g B k h D m 9 H q 4 C o p Q 4 g V x i F r W 0 x G x v F g p F 6 5 C r 6 a g p F y l V t p B h t M 4 1 H 7 m I 4 _ H x n Q g p F 0 6 C x j Q 6 5 C 0 _ L 5 i I - s L n 8 C 0 2 P o 9 H u p B l n V 0 _ C n q B f w b n q B u - C 7 m I 1 q F w 3 C u - C l h I z o M u o M s n F 0 2 P t - E m 4 L h 9 C s n F o 9 H l n V q z L n q B n q B g n B n q B 6 m M q z L n q B l q B n q B n q B n q B 3 _ H z q F p x F k x F l 4 P n q B g n B n q B n q B 2 x L 2 x L w t B o p I 3 _ H n q B n q B l 4 P x q F j w C - t M n q B n q B 2 x L & l t ; / r i n g & g t ; & l t ; / r p o l y g o n s & g t ; & l t ; r p o l y g o n s & g t ; & l t ; i d & g t ; 5 8 0 8 9 4 3 7 6 8 2 8 7 5 7 6 0 7 1 & l t ; / i d & g t ; & l t ; r i n g & g t ; 6 x _ 4 - n 0 0 y O 0 6 C o 4 K k b 6 m I 8 t F 2 _ L g z Q 0 6 C m z I 1 o B l 4 L k 3 u B 8 r B 8 r B l x F x i F g 9 L i 9 L x i F v - C i 8 a 5 i I h r B i r B w n Q h r B r 1 H 3 _ L z 6 C h r B 4 l F p y U o 4 C 4 0 h B m p I n q B 2 x L n q B n q B l 4 P x q F 0 q F 8 o B 5 8 C 2 T 4 D 3 x L 1 _ C k k F 0 q F m p I n q B l 4 P & l t ; / r i n g & g t ; & l t ; / r p o l y g o n s & g t ; & l t ; r p o l y g o n s & g t ; & l t ; i d & g t ; 5 8 0 8 9 4 3 7 6 8 2 8 7 5 7 6 0 7 2 & l t ; / i d & g t ; & l t ; r i n g & g t ; 1 p o z 9 q r 1 y O n p Q 4 0 Q x n Q m h I 6 5 L y q F s n F 5 5 L 5 m I x j Q u o M i r B x q F 5 m I g p F 1 _ C q 6 a n q B 2 x L i r B i r B 9 p B g i F w t B l h I & l t ; / r i n g & g t ; & l t ; / r p o l y g o n s & g t ; & l t ; r p o l y g o n s & g t ; & l t ; i d & g t ; 5 8 0 8 9 4 3 7 6 8 2 8 7 5 7 6 0 7 4 & l t ; / i d & g t ; & l t ; r i n g & g t ; x i 5 n j z k y y O o l I m l I p x F n 9 H k s V 1 o B 8 r B 8 r B 8 r B o y U 2 q N _ f y q F x j g C y l V m 0 v B 1 4 U r u B t p B i 9 L g 9 L 2 s B t p B 1 y V x j g C r z L l x F m n V 3 g v B r z L l x F m n V 5 5 L l x F t p B l - U l 4 L z 6 g B h 0 g B 2 s B 8 r B 8 r B l x F x i F g 9 L x d h C 8 r B 8 r B 2 s B g 9 L 5 5 L v o M r n F r u B 5 5 L 2 s B r u B t p B 2 s B 2 s B y l V r n F l x F 1 4 U y q F o k h B 2 s B y q F 1 4 U 0 i h B 4 0 0 C 1 4 U 2 s B r u B t y g B 8 t F 2 s B x i F y l V 0 i h B r z L 0 i h B x i F 7 m M 4 k D 8 7 P x i F g p F x i F g p F y l V x i F p p I 4 _ H 5 m I y j M w j B o j D u 7 L s 7 L x i F u 7 L 3 x L g p F w 9 f u p B 4 l F 5 i I x r P 2 2 P u p B _ 0 L i r B w n Q h r B h r B 6 n B q u B n 8 P 0 q F w n Q 4 W 5 y G z i h B x l V z i h B n q B g n B h 9 L x l V q z L 5 j r D g n B n q B h r B q 4 C 4 _ L q u B 5 i I n 8 C n 2 Z 6 h - B h r B x z o B l 4 P k m d 1 h Z 8 r B h n n B - p B z g I w t B n q B g n B n q B q z L n q B n q B n q B w t B r i g B k x F h r B q z L z _ L z u L h 9 C l 4 P l 4 P n l I t - E n y U p y U 6 n B n q B n q B x l V n q B g n B n q B n q B t 5 D x o C h r B h r B w n Q g q B w q B u p B h r B - p B w h K t - E 4 l F 4 l F z u L m 4 L l n V z _ L m 9 H 6 m I n q B - 8 L q z L h r B z _ L h r B u 6 f 6 h - B q u B q z L n q B 2 x L n q B x q F h r B x l V h r B h 9 C p x F t x I _ 0 L h r B s - C 1 q F l x F u p B o 9 H h 9 C y g B o o D n q B n q B l 4 P h 9 C q u B g n B 6 m I l h I n q B n q B - q B m 4 L 4 l F q u B n q B g n B n q B 6 m I m 9 H z u L 1 M 2 2 C q 6 a 5 i I t - E k h D w 7 9 C w t B 0 _ C & l t ; / r i n g & g t ; & l t ; / r p o l y g o n s & g t ; & l t ; r p o l y g o n s & g t ; & l t ; i d & g t ; 5 8 2 0 9 0 7 0 7 3 2 7 3 0 6 9 5 7 7 & l t ; / i d & g t ; & l t ; r i n g & g t ; _ q x 1 u _ j 6 k P 0 q F 8 r B r t I j l L m 7 F 3 s B l 8 g B 6 5 C 1 _ C x n Q 2 s B 2 s B r z L 7 m M 1 4 U g 9 L 0 l V 0 i h B h 3 U 8 t F t p B y l V g p F m 0 v B 1 4 U i 9 L g 9 L g p F x i F 8 t F r u B r z L r z L g p F y l V g p F r z L l x F r n F 0 l V o 2 X s Z 1 4 U 2 s B g r B 0 l V r z L 2 s B r u B 1 4 U r z L 7 m M r z L g p F g 9 L p p I 4 _ H g p F x v F x i F 1 _ C 8 t F 1 q F u x I g p F x i F g p F x v F x i F i 9 L x i F 7 m M x i F 0 l V 0 6 C 8 q I n 8 C m 9 H 6 h - B i 0 g B q u B h v u B h r B l n V u - C u p B s i v B o s T q - j B 6 h G 6 s H 0 v G o t B v q B 4 m B 8 _ C q j F 5 p F n q B w t B q z L n q B n q B w n Q 0 q F o p I q z L z i h B q z L n q B n q B w t B n q B n q B g n B n q B n q B n q B n q B - 8 L h 9 L q z L w t B n q B 0 4 U l h I - u I n q B n q B n q B g n B n q B n q B n q B x l V n q B n q B q z L w t B n q B n q B n q B 0 4 U n q B l q B z q F h 9 C z o M h r B s n F u - C n q B m l M g n B n q B n q B z i h B n q B n q B l Z 0 r G n q B n q B r k D v u B n u n B n q B j k D 8 _ C g n B n q B n q B s n I 4 t B 4 m B 8 _ C n q B t 7 L p i V & l t ; / r i n g & g t ; & l t ; / r p o l y g o n s & g t ; & l t ; r p o l y g o n s & g t ; & l t ; i d & g t ; 8 0 6 6 9 1 0 6 3 9 6 1 3 8 0 4 5 6 1 & l t ; / i d & g t ; & l t ; r i n g & g t ; m 5 j t h 3 4 l z R 6 i I 8 r B j - U 8 r B 1 o B 8 r B 8 r B l 4 L 8 r B 7 n B i r B 8 9 P u o 3 B 8 r U r z L 2 s B 8 t F z i F o 8 P p m B y k a m 4 L r - E 4 l F q 4 C u p B r t I 2 s B 1 4 U i t - B m h I 6 6 H u 3 C z q F i r B h 9 C k k F w y g B 6 n B z q F n q B 5 _ H m 9 H o 9 H s n F z 6 C n q B n q B i n B n q B h 9 L _ 0 L 4 l F g n n B & l t ; / r i n g & g t ; & l t ; / r p o l y g o n s & g t ; & l t ; r p o l y g o n s & g t ; & l t ; i d & g t ; 8 0 6 6 9 1 0 6 3 9 6 1 3 8 0 4 5 6 2 & l t ; / i d & g t ; & l t ; r i n g & g t ; h 7 _ 8 1 i h j z R r 9 o C r z L q 8 P 5 6 H l k F 0 q 2 B p t Q z o B 8 r B n 4 L m l I 9 q I 6 i I 6 r a o h I 4 _ H 2 o n B n l I h 9 C 8 5 C g p F z i F o 4 P m h I v - C 6 _ H g p F z i F g p F 1 _ C w j M s n F o h I 1 4 U i 9 L 6 p L i 9 L 2 6 C 4 _ H 5 x L 8 5 C 8 t F v 4 G k C 8 5 C m h I g p F t 9 Z s n F 9 h D 2 s B t 9 Z u p B g j C 8 a 4 s B z n Q u i g B v - C n 8 C w 3 C 9 y 3 B _ - D h 4 j C h 9 L s z L 0 4 U s z L q z L n q B i n B 0 4 U n q B i n B h 9 L n q B g F i S 7 r U n q B n q B 5 p L h 9 L t i g B h 9 L t i g B q z L n q B i n B n q B n q B 0 4 U 2 4 U k k F z q F i 0 g B 6 n B s z L n q B n q B n q B z 9 f 5 _ H & l t ; / r i n g & g t ; & l t ; / r p o l y g o n s & g t ; & l t ; r p o l y g o n s & g t ; & l t ; i d & g t ; 8 0 6 6 9 1 1 0 1 7 5 7 0 9 2 6 5 9 5 & l t ; / i d & g t ; & l t ; r i n g & g t ; - h 1 n t o 2 o z R m 8 C 8 r B 8 r B 8 r B 1 o B 9 q I 5 m F t o B h w B u p B 8 o B s 7 H r - E 6 6 H 4 5 L & l t ; / r i n g & g t ; & l t ; / r p o l y g o n s & g t ; & l t ; r p o l y g o n s & g t ; & l t ; i d & g t ; 8 0 6 6 9 1 1 0 1 7 5 7 0 9 2 6 5 9 6 & l t ; / i d & g t ; & l t ; r i n g & g t ; h s 6 h w k x p z R v - C t z L g p F x i F z i F v - C g q B i q F - g F h r B 0 _ C m - C 7 q L 5 _ H n q B n q B n q B l h I t n F & l t ; / r i n g & g t ; & l t ; / r p o l y g o n s & g t ; & l t ; r p o l y g o n s & g t ; & l t ; i d & g t ; 8 0 6 6 9 1 1 3 9 5 5 2 8 0 4 8 6 5 0 & l t ; / i d & g t ; & l t ; r i n g & g t ; k v 0 9 o l _ g z R j h D 2 s B 7 n B 2 s B 0 y P 0 y P z 6 C n q B 7 5 L & l t ; / r i n g & g t ; & l t ; / r p o l y g o n s & g t ; & l t ; r p o l y g o n s & g t ; & l t ; i d & g t ; 8 0 6 6 9 1 1 3 9 5 5 2 8 0 4 8 6 5 1 & l t ; / i d & g t ; & l t ; r i n g & g t ; 3 _ q r j i i - y R 5 5 L l w L h r B i r B o 4 C h 9 C - 0 L & l t ; / r i n g & g t ; & l t ; / r p o l y g o n s & g t ; & l t ; r p o l y g o n s & g t ; & l t ; i d & g t ; 8 0 6 6 9 1 1 3 9 5 5 2 8 0 4 8 6 5 2 & l t ; / i d & g t ; & l t ; r i n g & g t ; _ 3 v 9 q j 1 h z R 3 g V - g F 8 t F n 8 C n 8 C _ 0 L 0 _ C 4 x L 0 _ C & l t ; / r i n g & g t ; & l t ; / r p o l y g o n s & g t ; & l t ; r p o l y g o n s & g t ; & l t ; i d & g t ; 8 0 6 6 9 1 1 3 9 5 5 2 8 0 4 8 6 5 3 & l t ; / i d & g t ; & l t ; r i n g & g t ; r h 6 n 1 6 l h z R 8 t F 5 6 H 8 r B 8 r B u t a 2 s B l k F t p B u j - B m h I v - C 6 6 H u p B 6 _ H n l o C o p I - 0 L & l t ; / r i n g & g t ; & l t ; / r p o l y g o n s & g t ; & l t ; r p o l y g o n s & g t ; & l t ; i d & g t ; 8 0 6 6 9 1 1 3 9 5 5 2 8 0 4 8 6 5 4 & l t ; / i d & g t ; & l t ; r i n g & g t ; 8 u s y s 7 5 - y R m l I 1 o B 8 r B 8 r B 6 i I r n F 6 6 H 6 6 H 8 t F 6 6 H n 8 C 6 n B i r B n l I h r B i n B n q B g n B 0 _ C & l t ; / r i n g & g t ; & l t ; / r p o l y g o n s & g t ; & l t ; r p o l y g o n s & g t ; & l t ; i d & g t ; 8 0 6 6 9 1 1 3 9 5 5 2 8 0 4 8 6 5 5 & l t ; / i d & g t ; & l t ; r i n g & g t ; v 0 t 2 3 y q - y R 8 9 P 1 o B 8 r B q g M z 1 f q g M l k F 7 5 C p 5 H p p I _ _ Z k 5 E y 2 L z w Z 2 s B l k F 2 s B i r B m h I v - C - g F _ 0 L 6 6 H n 8 C m 9 H h r B y n Q & l t ; / r i n g & g t ; & l t ; / r p o l y g o n s & g t ; & l t ; r p o l y g o n s & g t ; & l t ; i d & g t ; 8 0 6 6 9 1 1 4 6 4 2 4 7 5 2 5 3 7 9 & l t ; / i d & g t ; & l t ; r i n g & g t ; - i n l j 2 m 9 y R k s B s j I q g M w l B 8 r B 8 r B 8 r B 2 w u B g v U q g M - _ Z t p B i r B 3 g V u 3 C t - E 4 l F 4 l F o i U h v U p m B u p B u j L z l g B l u m B l h I i n B n q B _ b s o B h r B i r B & l t ; / r i n g & g t ; & l t ; / r p o l y g o n s & g t ; & l t ; r p o l y g o n s & g t ; & l t ; i d & g t ; 8 0 6 6 9 1 1 4 6 4 2 4 7 5 2 5 3 8 0 & l t ; / i d & g t ; & l t ; r i n g & g t ; u l p 6 l m 1 8 y R o 8 C v F u m G o l I z o B 8 r B 2 s B v - C u i N 9 C 0 o n B p 5 H i 9 L t z L m h I - 2 m B u 7 L 8 5 C p p I 0 6 C 6 _ H g p F 8 5 C p p I m h I 6 _ H 5 x L 5 x L 1 _ C l 8 g B 5 3 Z u p B n 8 C o 6 U 0 _ C n q B i n B n q B n q B g n B n q B 5 _ H o p I i n B n q B n q B 4 x L g n B n q B n q B i n B n q B n 8 P 5 _ H n q B n q B 4 x L n q B n q B i n B n q B u 1 U g n B s z L n q B n q B n q B n q B i n B u 1 U n 4 P l h I o p I & l t ; / r i n g & g t ; & l t ; / r p o l y g o n s & g t ; & l t ; r p o l y g o n s & g t ; & l t ; i d & g t ; 8 0 6 6 9 1 1 7 7 3 4 8 5 1 7 0 6 9 4 & l t ; / i d & g t ; & l t ; r i n g & g t ; n 5 _ 0 1 t 0 o z R 2 s B i r B - _ B 8 a n 8 C h a 5 Q z q F i r B & l t ; / r i n g & g t ; & l t ; / r p o l y g o n s & g t ; & l t ; r p o l y g o n s & g t ; & l t ; i d & g t ; 8 0 6 6 9 1 1 7 7 3 4 8 5 1 7 0 6 9 5 & l t ; / i d & g t ; & l t ; r i n g & g t ; n w 4 h - 8 r o z R t p B 7 n B 8 t F w 3 C n 8 C k k F i r B & l t ; / r i n g & g t ; & l t ; / r p o l y g o n s & g t ; & l t ; r p o l y g o n s & g t ; & l t ; i d & g t ; 8 0 6 6 9 1 1 7 7 3 4 8 5 1 7 0 6 9 6 & l t ; / i d & g t ; & l t ; r i n g & g t ; 0 1 u h w j 0 n z R k s B 4 8 C q g M o 8 C k k F m 8 C 8 r B 1 o B 8 r B m l I i r B k s B 3 k F 8 t F - g F r n F n 8 C k 5 E 4 l F 4 l F u j L n 8 C n l I 2 8 H n l B h r B 7 n B & l t ; / r i n g & g t ; & l t ; / r p o l y g o n s & g t ; & l t ; r p o l y g o n s & g t ; & l t ; i d & g t ; 8 0 6 6 9 1 1 7 7 3 4 8 5 1 7 0 6 9 7 & l t ; / i d & g t ; & l t ; r i n g & g t ; m n - - n 3 m o z R j h D 8 9 P 2 s B 7 n B r n F w 3 C u p B u p B k 5 E n 8 C z q F & l t ; / r i n g & g t ; & l t ; / r p o l y g o n s & g t ; & l t ; r p o l y g o n s & g t ; & l t ; i d & g t ; 8 0 6 6 9 1 1 7 7 3 4 8 5 1 7 0 6 9 8 & l t ; / i d & g t ; & l t ; r i n g & g t ; t r _ - z q q o z R j h D 8 r B 1 o B j h D h C y o E i r B 8 t F n 8 C t - E 4 l F u 3 C m c 6 s G & l t ; / r i n g & g t ; & l t ; / r p o l y g o n s & g t ; & l t ; r p o l y g o n s & g t ; & l t ; i d & g t ; 8 0 6 6 9 1 1 8 0 7 8 4 4 9 0 9 0 6 0 & l t ; / i d & g t ; & l t ; r i n g & g t ; l 2 v y w l 8 n z R 9 o B 1 h D j h D n 5 L 0 r B 2 s B u p B 8 o B r _ E p z U 2 k F h r B 0 q F & l t ; / r i n g & g t ; & l t ; / r p o l y g o n s & g t ; & l t ; r p o l y g o n s & g t ; & l t ; i d & g t ; 8 0 6 6 9 1 1 8 0 7 8 4 4 9 0 9 0 6 2 & l t ; / i d & g t ; & l t ; r i n g & g t ; y v l k x 6 4 n z R r t I 8 r B _ s L 8 r B x 6 g B 8 r B 8 r B 8 r B 6 i I r n F i r B 8 t F l k F 2 s B l w L n l I t - E r - E 4 l F 4 l F k 5 E k - U r - E q 4 C 1 _ C 1 _ C y n Q n q B 7 5 C & l t ; / r i n g & g t ; & l t ; / r p o l y g o n s & g t ; & l t ; r p o l y g o n s & g t ; & l t ; i d & g t ; 8 0 6 6 9 1 1 8 0 7 8 4 4 9 0 9 0 6 4 & l t ; / i d & g t ; & l t ; r i n g & g t ; 8 6 y m u p 4 o z R o 8 C 8 r B r t I l k F n 5 L 0 r B 2 s B p m B 8 o B s o B z q F 4 6 H w 3 C 1 _ L & l t ; / r i n g & g t ; & l t ; / r p o l y g o n s & g t ; & l t ; r p o l y g o n s & g t ; & l t ; i d & g t ; 8 0 6 6 9 1 1 8 7 6 5 6 4 3 8 5 7 9 6 & l t ; / i d & g t ; & l t ; r i n g & g t ; n k x j 3 y q p z R v 0 F 7 n B 2 s B 6 6 H n 8 C k k F t n F & l t ; / r i n g & g t ; & l t ; / r p o l y g o n s & g t ; & l t ; r p o l y g o n s & g t ; & l t ; i d & g t ; 8 0 6 6 9 1 1 8 7 6 5 6 4 3 8 5 7 9 8 & l t ; / i d & g t ; & l t ; r i n g & g t ; w h h k y t g p z R 2 s B l k F 3 g V w 3 C n 8 C m 9 H 4 l F q 4 C l k F & l t ; / r i n g & g t ; & l t ; / r p o l y g o n s & g t ; & l t ; r p o l y g o n s & g t ; & l t ; i d & g t ; 8 0 6 6 9 1 1 8 7 6 5 6 4 3 8 5 8 0 0 & l t ; / i d & g t ; & l t ; r i n g & g t ; n o n z m m i p z R k s B q j I 6 i I k s B 0 r B 9 o B r o B 2 s B p m B 8 o B n l B 8 o B s o B n 5 L 1 h D j h D k s B t o B t p B p m B 8 o B i 4 E 6 m F 5 8 C n 8 C 0 2 P 4 3 C s o B 6 n B 7 n B & l t ; / r i n g & g t ; & l t ; / r p o l y g o n s & g t ; & l t ; r p o l y g o n s & g t ; & l t ; i d & g t ; 8 0 6 6 9 1 1 9 7 9 6 4 3 6 0 0 9 0 2 & l t ; / i d & g t ; & l t ; r i n g & g t ; r g 0 r z 5 k r z R 8 t F l k F 8 5 - B i r B 2 s B i r B 3 g V 6 6 H 0 y P 0 2 P k k F 2 4 U h r B r - E 9 h Q 0 q F & l t ; / r i n g & g t ; & l t ; / r p o l y g o n s & g t ; & l t ; r p o l y g o n s & g t ; & l t ; i d & g t ; 8 0 6 6 9 1 1 9 7 9 6 4 3 6 0 0 9 0 3 & l t ; / i d & g t ; & l t ; r i n g & g t ; m g k t m q h s z R 8 t F 5 _ H i r B 8 r B n s M 8 l B 1 o B j h D t p B i r B t 6 a 0 6 C w 3 C - V 5 3 G 6 _ H 7 t F 8 5 C u p B 6 6 H m 9 H z q F 7 r U y n Q - 0 L & l t ; / r i n g & g t ; & l t ; / r p o l y g o n s & g t ; & l t ; r p o l y g o n s & g t ; & l t ; i d & g t ; 8 0 6 6 9 1 1 9 7 9 6 4 3 6 0 0 9 0 4 & l t ; / i d & g t ; & l t ; r i n g & g t ; z v 7 0 3 - 1 p z R r t I j - U 8 r B 1 o B z o B 8 r B k s V m l I u p B 2 s B i r B p p I 0 6 C p m B 0 2 P n y U 9 h Q u n F _ 9 2 B h 9 C l k F & l t ; / r i n g & g t ; & l t ; / r p o l y g o n s & g t ; & l t ; r p o l y g o n s & g t ; & l t ; i d & g t ; 8 0 6 6 9 1 1 9 7 9 6 4 3 6 0 0 9 0 5 & l t ; / i d & g t ; & l t ; r i n g & g t ; w 8 5 _ n 3 h q z R r t I x 6 g B z o B 8 r B i z a 7 m I z i F u p B n 8 C _ 0 L p m B k k F w h F 0 k g C 7 n B & l t ; / r i n g & g t ; & l t ; / r p o l y g o n s & g t ; & l t ; r p o l y g o n s & g t ; & l t ; i d & g t ; 8 0 6 6 9 1 1 9 7 9 6 4 3 6 0 0 9 0 6 & l t ; / i d & g t ; & l t ; r i n g & g t ; g x m k z k o r z R o 8 C 8 r B r t I l k F q 5 - B 0 r B 5 5 L w 3 C n 8 C 6 n B i r B 8 o B s o B n l I t q g B k 5 E 9 h Q & l t ; / r i n g & g t ; & l t ; / r p o l y g o n s & g t ; & l t ; r p o l y g o n s & g t ; & l t ; i d & g t ; 8 0 6 6 9 1 2 0 1 4 0 0 3 3 3 9 2 7 3 & l t ; / i d & g t ; & l t ; r i n g & g t ; 7 w s g l 0 x v z R m l I _ h M 8 h Q u p B 3 g V i r B u o 3 B j x P u p B m 9 H m 0 y C h r B n q B n q B i 0 g B y k a 7 n B & l t ; / r i n g & g t ; & l t ; / r p o l y g o n s & g t ; & l t ; r p o l y g o n s & g t ; & l t ; i d & g t ; 8 0 6 6 9 1 2 0 1 4 0 0 3 3 3 9 2 7 4 & l t ; / i d & g t ; & l t ; r i n g & g t ; p v s x r 9 s t z R l 2 5 L 0 y P n 8 C _ 0 L i r B o 5 H z q F h r B 0 4 U _ 0 L h r B i n B 0 _ C & l t ; / r i n g & g t ; & l t ; / r p o l y g o n s & g t ; & l t ; r p o l y g o n s & g t ; & l t ; i d & g t ; 8 0 6 6 9 1 2 0 1 4 0 0 3 3 3 9 2 7 5 & l t ; / i d & g t ; & l t ; r i n g & g t ; 3 o 1 2 u 0 p t z R k s B 0 r B l 8 g B p m B v r g B s o B h r B 7 n B & l t ; / r i n g & g t ; & l t ; / r p o l y g o n s & g t ; & l t ; r p o l y g o n s & g t ; & l t ; i d & g t ; 8 0 6 6 9 1 2 0 1 4 0 0 3 3 3 9 2 7 6 & l t ; / i d & g t ; & l t ; r i n g & g t ; _ u 8 x g k w u z R j h D 6 i I - 1 C j s v B _ t z C 8 r B 8 r B i z a 5 i I - g F 6 _ H k k F 7 n B o p I 1 i z C o p _ C & l t ; / r i n g & g t ; & l t ; / r p o l y g o n s & g t ; & l t ; r p o l y g o n s & g t ; & l t ; i d & g t ; 8 0 6 6 9 1 2 0 1 4 0 0 3 3 3 9 2 7 7 & l t ; / i d & g t ; & l t ; r i n g & g t ; 6 w 4 j r t u v z R 4 4 n B 3 g V 6 r a w 3 C n 8 C h r B i r B h p 2 B x j M l h I i r B & l t ; / r i n g & g t ; & l t ; / r p o l y g o n s & g t ; & l t ; r p o l y g o n s & g t ; & l t ; i d & g t ; 8 0 6 6 9 1 2 0 1 4 0 0 3 3 3 9 2 7 8 & l t ; / i d & g t ; & l t ; r i n g & g t ; r z _ x s 6 l w z R n 9 H g 9 C _ m D r n F 8 t F j - U 8 t F r n F _ h M m l I - g F 8 t F w l C x 5 B w 3 C h r B 7 n B o 4 C 1 _ L k k F z u L 2 g V q z L h r B y k a i r B & l t ; / r i n g & g t ; & l t ; / r p o l y g o n s & g t ; & l t ; r p o l y g o n s & g t ; & l t ; i d & g t ; 8 0 6 6 9 1 2 0 1 4 0 0 3 3 3 9 2 8 0 & l t ; / i d & g t ; & l t ; r i n g & g t ; u t 7 r 0 - s s z R j h D 8 r B j - U _ t z C _ y 3 B 6 6 H 4 l F 7 z U 8 5 C k k F 7 5 C _ 2 m B 0 2 P - t z C 0 2 P & l t ; / r i n g & g t ; & l t ; / r p o l y g o n s & g t ; & l t ; r p o l y g o n s & g t ; & l t ; i d & g t ; 8 0 6 6 9 1 2 1 1 7 0 8 2 5 5 4 3 7 1 & l t ; / i d & g t ; & l t ; r i n g & g t ; j z 5 _ 9 h 1 5 y R 6 i I p p I 0 s B 1 o B j h D 2 s B i r B 2 s B 6 6 H z l g B n 8 C l h I h r B h r B n q B l k F & l t ; / r i n g & g t ; & l t ; / r p o l y g o n s & g t ; & l t ; r p o l y g o n s & g t ; & l t ; i d & g t ; 8 0 6 6 9 1 2 1 1 7 0 8 2 5 5 4 3 7 2 & l t ; / i d & g t ; & l t ; r i n g & g t ; 9 g q l - r 6 2 y R 2 s B i r B v - C t z L m h I 6 _ H 1 _ C z u - B 8 z U & l t ; / r i n g & g t ; & l t ; / r p o l y g o n s & g t ; & l t ; r p o l y g o n s & g t ; & l t ; i d & g t ; 8 0 6 6 9 1 3 3 1 9 6 7 3 3 9 7 2 6 3 & l t ; / i d & g t ; & l t ; r i n g & g t ; s n u 2 k m q j 1 R r t I 8 r B z o B 8 r B 8 r B 8 r B 1 o B 8 r B D 1 o B z o B 6 i I r t I 8 r B z o B 8 r B 6 i I r t I l 4 L 8 r B 1 o B 8 r B 8 r B l 4 L 8 r B 1 o B 8 r B z o B u R p i n D 6 _ H 8 5 C z n Q x i F 2 s B 8 r B 8 r B l 4 L p t Q - g F m h I p p I l k F 8 h Q 8 r B 8 r B l 4 L y j M m h I 5 3 Z m m a _ 0 L i r B y k a t q g B m 4 L x u L m 4 L 3 w t B v 6 F 5 z E o 4 C - g F n l I n y U 4 l F k 5 E k - U q T v 2 G h 9 C 6 6 H n 8 C y k a x u L m 0 y C h r B o p I 5 _ H t 3 y C 7 5 C & l t ; / r i n g & g t ; & l t ; / r p o l y g o n s & g t ; & l t ; r p o l y g o n s & g t ; & l t ; i d & g t ; 8 0 6 6 9 1 3 4 9 1 4 7 2 0 8 9 0 9 6 & l t ; / i d & g t ; & l t ; r i n g & g t ; n 2 g i p l 9 y z R j h D w l B h w B 3 g V n 4 L v q v B z o B 8 r B 2 s B p p I l w L z q F i r B o 4 C - t z C n x o C & l t ; / r i n g & g t ; & l t ; / r p o l y g o n s & g t ; & l t ; r p o l y g o n s & g t ; & l t ; i d & g t ; 8 0 6 6 9 1 3 4 9 1 4 7 2 0 8 9 0 9 8 & l t ; / i d & g t ; & l t ; r i n g & g t ; t t z _ y 1 q x z R 6 i I 8 r B j s v B 2 6 C t n F 2 s B u p B y - v B 7 n B m h I q 8 P n 8 C w 3 C 0 2 P 7 t F l h I - g F 9 h Q m 9 H l k F 7 v n B h r B h 9 C & l t ; / r i n g & g t ; & l t ; / r p o l y g o n s & g t ; & l t ; r p o l y g o n s & g t ; & l t ; i d & g t ; 8 0 6 6 9 1 3 4 9 1 4 7 2 0 8 9 0 9 9 & l t ; / i d & g t ; & l t ; r i n g & g t ; 8 3 s x z h s z z R m l I p x - H w _ t G n 8 C n 8 C z q F i r B m 9 H n y U 1 _ L o 6 U m 0 y C g n n B l k F & l t ; / r i n g & g t ; & l t ; / r p o l y g o n s & g t ; & l t ; r p o l y g o n s & g t ; & l t ; i d & g t ; 8 0 6 6 9 1 3 4 9 1 4 7 2 0 8 9 1 0 0 & l t ; / i d & g t ; & l t ; r i n g & g t ; i j n x 5 6 8 z z R 8 h Q _ h M 9 h D u p B 3 g V i r B 2 4 u B p m B 0 2 P t q g B _ 9 2 B u n F x j M - 0 L & l t ; / r i n g & g t ; & l t ; / r p o l y g o n s & g t ; & l t ; r p o l y g o n s & g t ; & l t ; i d & g t ; 8 0 6 6 9 1 3 4 9 1 4 7 2 0 8 9 1 0 1 & l t ; / i d & g t ; & l t ; r i n g & g t ; y s m 8 y 1 _ 0 z R 5 5 L i r B y j M - g F i s v B i r B & l t ; / r i n g & g t ; & l t ; / r p o l y g o n s & g t ; & l t ; r p o l y g o n s & g t ; & l t ; i d & g t ; 8 0 6 6 9 1 3 4 9 1 4 7 2 0 8 9 1 0 2 & l t ; / i d & g t ; & l t ; r i n g & g t ; 5 0 i 9 - y 7 w z R j h D 8 r B z o B 1 o B 7 n 0 C r n F z i F 3 g V 8 h Q 8 5 L h r B i r B n l I _ 0 L h r B z t r G & l t ; / r i n g & g t ; & l t ; / r p o l y g o n s & g t ; & l t ; r p o l y g o n s & g t ; & l t ; i d & g t ; 8 0 6 6 9 1 3 4 9 1 4 7 2 0 8 9 1 0 4 & l t ; / i d & g t ; & l t ; r i n g & g t ; o - 3 m r 7 3 0 z R v 0 F 7 n B 5 m F o E 8 _ C i n B 5 5 C 5 m F 0 r B 8 t F u p B 6 m F h j C i q F u p B 6 m F i 4 C u 3 C 1 _ L 7 n B & l t ; / r i n g & g t ; & l t ; / r p o l y g o n s & g t ; & l t ; r p o l y g o n s & g t ; & l t ; i d & g t ; 8 0 6 6 9 1 3 5 2 5 8 3 1 8 2 7 4 6 1 & l t ; / i d & g t ; & l t ; r i n g & g t ; g 6 1 y p 3 3 2 z R 8 t F - g F h r B 0 _ C 7 5 C & l t ; / r i n g & g t ; & l t ; / r p o l y g o n s & g t ; & l t ; r p o l y g o n s & g t ; & l t ; i d & g t ; 8 0 6 6 9 1 3 5 2 5 8 3 1 8 2 7 4 6 2 & l t ; / i d & g t ; & l t ; r i n g & g t ; 4 _ w y s x _ 0 z R 2 s B 4 s B l 8 g B p m B i m L w i D m 9 H z S o E & l t ; / r i n g & g t ; & l t ; / r p o l y g o n s & g t ; & l t ; r p o l y g o n s & g t ; & l t ; i d & g t ; 8 0 6 6 9 1 3 5 2 5 8 3 1 8 2 7 4 6 3 & l t ; / i d & g t ; & l t ; r i n g & g t ; j j - u 8 4 8 2 z R h w B u p B h r B 7 n B & l t ; / r i n g & g t ; & l t ; / r p o l y g o n s & g t ; & l t ; r p o l y g o n s & g t ; & l t ; i d & g t ; 8 0 6 6 9 1 3 5 2 5 8 3 1 8 2 7 4 6 4 & l t ; / i d & g t ; & l t ; r i n g & g t ; u 8 4 2 _ k _ 2 z R k s B m r F 8 5 - B 7 n B s s h B u p B 0 2 P m 4 L 1 w o C p l B h r B 7 n B & l t ; / r i n g & g t ; & l t ; / r p o l y g o n s & g t ; & l t ; r p o l y g o n s & g t ; & l t ; i d & g t ; 8 0 6 6 9 1 3 6 2 8 9 1 1 0 4 2 5 6 4 & l t ; / i d & g t ; & l t ; r i n g & g t ; s 5 q q i j y 4 z R n 9 H _ h M m l I i r B 8 t F 7 n B p 5 H g p F n _ m B u p B 0 2 P y 2 h E y k a i r B & l t ; / r i n g & g t ; & l t ; / r p o l y g o n s & g t ; & l t ; r p o l y g o n s & g t ; & l t ; i d & g t ; 8 0 6 6 9 1 3 6 2 8 9 1 1 0 4 2 5 6 5 & l t ; / i d & g t ; & l t ; r i n g & g t ; s z 6 _ r u u 8 z R 8 v n B p 5 H 5 i I 7 y C z q F 7 n B n 8 P n q B 5 _ H & l t ; / r i n g & g t ; & l t ; / r p o l y g o n s & g t ; & l t ; r p o l y g o n s & g t ; & l t ; i d & g t ; 8 0 6 6 9 1 3 6 2 8 9 1 1 0 4 2 5 6 6 & l t ; / i d & g t ; & l t ; r i n g & g t ; - 8 7 w i m 6 8 z R r t I m l I - 0 L o 8 P 3 4 U 0 6 C w p B 7 t F 8 5 C 6 _ H n l I o 4 C u p B h r B i r B i x P n q B n q B o p I 7 n B & l t ; / r i n g & g t ; & l t ; / r p o l y g o n s & g t ; & l t ; r p o l y g o n s & g t ; & l t ; i d & g t ; 8 0 6 6 9 1 3 6 6 3 2 7 0 7 8 0 9 3 1 & l t ; / i d & g t ; & l t ; r i n g & g t ; p _ 7 h q y x g 0 R 5 5 L u p B _ 0 L i r B & l t ; / r i n g & g t ; & l t ; / r p o l y g o n s & g t ; & l t ; r p o l y g o n s & g t ; & l t ; i d & g t ; 8 0 6 6 9 1 3 6 6 3 2 7 0 7 8 0 9 3 2 & l t ; / i d & g t ; & l t ; r i n g & g t ; q 8 y 0 2 4 5 g 0 R 2 s B i r B v - C v - C p m B 1 _ L 7 n B & l t ; / r i n g & g t ; & l t ; / r p o l y g o n s & g t ; & l t ; r p o l y g o n s & g t ; & l t ; i d & g t ; 8 0 6 6 9 1 4 0 4 1 2 2 7 9 0 2 9 8 0 & l t ; / i d & g t ; & l t ; r i n g & g t ; m 7 j 6 l o 7 j 0 R 5 5 L s n F _ 0 L 0 q F & l t ; / r i n g & g t ; & l t ; / r p o l y g o n s & g t ; & l t ; r p o l y g o n s & g t ; & l t ; i d & g t ; 8 0 6 6 9 1 4 0 4 1 2 2 7 9 0 2 9 8 2 & l t ; / i d & g t ; & l t ; r i n g & g t ; s l p 4 s t 0 i 0 R j h D 1 o B 9 h D p m B 9 o B 0 r B 2 t V u p B m g V n l B 1 _ L & l t ; / r i n g & g t ; & l t ; / r p o l y g o n s & g t ; & l t ; r p o l y g o n s & g t ; & l t ; i d & g t ; 8 0 6 6 9 1 4 0 4 1 2 2 7 9 0 2 9 8 4 & l t ; / i d & g t ; & l t ; r i n g & g t ; _ 8 6 t 3 3 o i 0 R 9 o B 0 r B 2 t V n 8 C n 8 C h r B i r B t g F s o B h r B i r B & l t ; / r i n g & g t ; & l t ; / r p o l y g o n s & g t ; & l t ; r p o l y g o n s & g t ; & l t ; i d & g t ; 8 0 6 6 9 1 4 0 7 5 5 8 7 6 4 1 3 4 7 & l t ; / i d & g t ; & l t ; r i n g & g t ; o 3 s 8 i z 3 r 0 R r t I 8 r B _ s L 8 r B 8 r B 8 r B 8 r B _ s L 8 r B 8 r B 1 o B 8 r B 8 r B 8 r B z 1 f 8 r B q h Q 1 h D z 2 L x 2 L 0 l g B i r B 7 5 C - 4 C 9 s D z n C 1 3 B 5 _ H r t I 8 r B 8 r B 5 5 L o 8 P 0 _ C n q B o 5 H j h D i r B i n B n q B i r B 6 i I 5 5 L 3 - m B 1 o B i z a 0 _ C g n B n q B i n B n q B n q B s z L q z L y n Q 7 n B p t Q i z a - g F m l I 4 4 n B 6 _ H u p B o i U 4 l F q i U 9 s L - s L 4 l F p m B l w L r - E 6 6 H _ 0 L 4 _ H x 7 B 0 n C n l I 4 l F k 5 E h 9 C 7 z U h r B - g F k k F n 8 C 6 6 H v Q x G p n t D i 4 R u p B z q F 4 6 H t - E 4 l F 4 l F w p B 6 5 C y k a 6 n B n q B n q B n h I i r B & l t ; / r i n g & g t ; & l t ; / r p o l y g o n s & g t ; & l t ; r p o l y g o n s & g t ; & l t ; i d & g t ; 8 0 6 6 9 1 4 0 7 5 5 8 7 6 4 1 3 4 8 & l t ; / i d & g t ; & l t ; r i n g & g t ; x g i t _ s t q 0 R m h I g p F u i g B 0 l V t p B 8 r B i r B 0 _ C o l I 8 r B z o B 8 r B 6 i I 2 s B - 0 L 2 6 C r z L v - C 6 6 H h v U r - E p m B u p B 4 l F t - E 4 6 H o p I 0 4 U s z L u y g B i n B n q B n q B n q B o 5 H 0 q F & l t ; / r i n g & g t ; & l t ; / r p o l y g o n s & g t ; & l t ; r p o l y g o n s & g t ; & l t ; i d & g t ; 8 0 6 6 9 1 4 1 0 9 9 4 7 3 7 9 7 1 7 & l t ; / i d & g t ; & l t ; r i n g & g t ; _ y 9 _ x 5 r x 0 R 4 k v E 3 g V j v K n n B 6 1 B v o y I z q F n q B 5 5 C & l t ; / r i n g & g t ; & l t ; / r p o l y g o n s & g t ; & l t ; r p o l y g o n s & g t ; & l t ; i d & g t ; 8 0 6 6 9 1 4 1 0 9 9 4 7 3 7 9 7 1 8 & l t ; / i d & g t ; & l t ; r i n g & g t ; u o y m r j l x 0 R j o 9 E n x k B 0 8 I i n B n q B u y g B 7 r U o p I - 0 L & l t ; / r i n g & g t ; & l t ; / r p o l y g o n s & g t ; & l t ; r p o l y g o n s & g t ; & l t ; i d & g t ; 8 0 6 6 9 1 4 1 0 9 9 4 7 3 7 9 7 1 9 & l t ; / i d & g t ; & l t ; r i n g & g t ; k r m k k 8 1 w 0 R v - C j x P g q B 7 5 a z 2 _ B v - C i n U q n F i r B y n Q n q B - j B n q B n q B s z L l h I - p B 1 m V l k F & l t ; / r i n g & g t ; & l t ; / r p o l y g o n s & g t ; & l t ; r p o l y g o n s & g t ; & l t ; i d & g t ; 8 0 6 6 9 1 4 1 0 9 9 4 7 3 7 9 7 2 0 & l t ; / i d & g t ; & l t ; r i n g & g t ; l u 9 2 0 q j x 0 R k s B x 1 L i z a 3 g V 2 6 C u p B 3 g V t - E _ m n B 1 _ L k k F 2 8 H s o B h r B 7 n B & l t ; / r i n g & g t ; & l t ; / r p o l y g o n s & g t ; & l t ; r p o l y g o n s & g t ; & l t ; i d & g t ; 8 0 6 6 9 1 4 2 1 3 0 2 6 5 9 4 8 1 8 & l t ; / i d & g t ; & l t ; r i n g & g t ; 3 r w t o q 0 z 0 R t x 6 E z 2 L z o B 2 s B 3 4 U r z L 3 4 U x i F o h I s n F p p I 8 r U g p F z i F x i F j k C o U 0 l V o 8 E g p F i 9 L 2 6 C s n F p 5 H i 9 L v - C p m B 9 h Q o 4 C 0 y P u p B - g F i n U 1 q 2 B p p I g p F 2 6 C _ y z D n x n B 1 x E h r B 0 _ C 1 d l v i I g n B n h I 6 m I - 0 L l k F n q B i x P - g F z q F 8 9 P 8 r B 1 o B 7 5 L g n B n q B n q B n q B i n B x G 0 6 I m 4 L t - E r - E m 4 L h r B l h I j h D l k F n q B h r B m 4 L x u L t - E m 9 H v 3 C 8 r B 8 r B 8 9 P m l I 8 r B 7 n B n q B n q B i r B 1 o B 8 r B 8 r B l 4 L r t I l k F v - C q g 9 C - 0 L n h I 4 g v B 5 p L z l V n q B 4 x L g n B s 9 Z 6 6 H h v U i n U 1 _ C l h I i n B 0 q F & l t ; / r i n g & g t ; & l t ; / r p o l y g o n s & g t ; & l t ; r p o l y g o n s & g t ; & l t ; i d & g t ; 8 0 6 6 9 1 4 4 1 9 1 8 5 0 2 5 0 2 6 & l t ; / i d & g t ; & l t ; r i n g & g t ; u s j z 3 s 6 t 0 R m l I 8 r B z 2 L 3 5 _ B z 2 L 3 - m B _ h Q t p B o h I l k F v - C - 1 C 7 m I 9 z U 4 l F n 8 C m 9 H t - E h 9 C - g F 3 g V - 0 L 8 t F g 8 f n l I o 4 C - g F m h I 2 p p D r n F 9 h D 7 m I v 1 U 2 o U u p B n 8 C h r B n 4 P n q B h r B o 4 C 5 _ H n q B h 9 L h t - B 5 p L h 9 L 6 n B j 3 u B 4 l F t - E 6 n B i n B l m a & l t ; / r i n g & g t ; & l t ; / r p o l y g o n s & g t ; & l t ; r p o l y g o n s & g t ; & l t ; i d & g t ; 8 0 6 6 9 1 4 4 8 7 9 0 4 5 0 1 7 6 2 & l t ; / i d & g t ; & l t ; r i n g & g t ; n 1 r 2 2 o 0 s 0 R g v U 8 r B 8 r B g v U 8 r B p t Q l w L m l I 1 F j T 9 v o D g v U 6 i I 8 t F z d m 5 B 8 t F m 3 C k o B 9 r t B 1 w u B q i Z 5 5 L u p B 2 s B i r B l 8 g B z w Z 5 i I m 9 H t - E k 8 g B z q F q _ B _ B i n U y k a m 4 L o 4 C n 4 P n q B n q B u t U & l t ; / r i n g & g t ; & l t ; / r p o l y g o n s & g t ; & l t ; r p o l y g o n s & g t ; & l t ; i d & g t ; 8 0 6 6 9 2 3 8 6 8 1 1 3 0 7 6 2 2 7 & l t ; / i d & g t ; & l t ; r i n g & g t ; z t g 0 o 4 q y y R v - C 0 6 C 6 _ H 6 _ H k k F 5 _ H n 4 P & l t ; / r i n g & g t ; & l t ; / r p o l y g o n s & g t ; & l t ; r p o l y g o n s & g t ; & l t ; i d & g t ; 8 0 6 6 9 2 3 8 6 8 1 1 3 0 7 6 2 2 8 & l t ; / i d & g t ; & l t ; r i n g & g t ; t p g q i - v z y R o 8 P 2 6 C s n F o 6 U - 0 L & l t ; / r i n g & g t ; & l t ; / r p o l y g o n s & g t ; & l t ; r p o l y g o n s & g t ; & l t ; i d & g t ; 8 0 6 6 9 2 3 9 3 6 8 3 2 5 5 2 9 7 3 & l t ; / i d & g t ; & l t ; r i n g & g t ; w v i 1 _ 4 w w y R m h I v - C u p B 2 s B i r B v - C 2 6 C 5 i I 6 6 H n 8 P i n B u 1 U 6 m I & l t ; / r i n g & g t ; & l t ; / r p o l y g o n s & g t ; & l t ; r p o l y g o n s & g t ; & l t ; i d & g t ; 8 0 6 6 9 2 3 9 3 6 8 3 2 5 5 2 9 7 7 & l t ; / i d & g t ; & l t ; r i n g & g t ; z p _ 3 8 4 h w y R m h I v - C x n P 7 Z h n Q n _ m B n 8 C n 8 C k k F 7 2 H 5 s B w c n u E v 0 F v - C o 4 P 1 _ C r n F 6 _ H z i F g p F v 1 U x i F z i F 6 _ H 5 5 L 6 _ H 7 m I 8 r a r n F r t I s n F p 5 H 2 s B 1 o B 8 r B s 6 T p 3 B 0 s B 1 o B 9 7 U 8 r B 4 4 n B 4 i I 1 o B 8 r B 8 r B r t I 0 _ C 7 n B z o B 2 s B v - C p m B 2 s B 7 n B 2 6 C m h I n 8 C 6 6 H k k F - g F k 8 g B 6 6 H u j L 4 l F 4 l F w 3 C m 9 H m 4 L r - E u 9 H 7 y a _ 0 L z l V 6 n B n n V - j B n q B h 9 L n q B i n B q z L n q B i n B n q B n q B n q B 4 x L n 4 P k k F 5 _ H _ 7 u B i n B n q B n q B n q B 4 x L z o U m - C 3 7 P n q B h n u B r 6 C 8 _ C i n B l m a & l t ; / r i n g & g t ; & l t ; / r p o l y g o n s & g t ; & l t ; r p o l y g o n s & g t ; & l t ; i d & g t ; 8 0 6 6 9 2 4 1 7 7 3 5 0 7 2 1 5 3 8 & l t ; / i d & g t ; & l t ; r i n g & g t ; 7 u k t w 5 v w y R r t I 5 5 L p p I p m B r n F l k F 2 s B o 4 P 7 z U w 3 C l h I i n B n q B h 9 L 5 p L n q B n q B n q B i n B n q B 0 _ C & l t ; / r i n g & g t ; & l t ; / r p o l y g o n s & g t ; & l t ; r p o l y g o n s & g t ; & l t ; i d & g t ; 8 0 6 6 9 2 4 3 4 9 1 4 9 4 1 3 3 8 0 & l t ; / i d & g t ; & l t ; r i n g & g t ; r t - m u o 3 s y R p p I z i F 0 6 C n W 3 9 D 1 _ C j s v B - g F s i v B 7 n B k k F 5 _ H t j G - d i n B n q B 0 _ C & l t ; / r i n g & g t ; & l t ; / r p o l y g o n s & g t ; & l t ; r p o l y g o n s & g t ; & l t ; i d & g t ; 8 0 6 6 9 2 5 1 7 3 7 8 3 1 3 4 2 3 0 & l t ; / i d & g t ; & l t ; r i n g & g t ; 5 s 6 p 3 j p l y R 0 w u B z 2 L 8 r B 8 r B s j _ B 8 r B 8 r B 8 r B 8 r B 8 r B o y U 8 r B 8 r B 8 r B z o B r t I l k F 4 4 n B l 4 L p t Q o 4 P u 3 y C 8 5 C 8 h Q p x - H x 6 g B m l I g k g B 5 5 L 8 5 L i z a m l I - 0 L 8 t F 7 5 C n q B n q B p 6 U l k F 7 n B z o B w z E u 6 B m l I l k F r t I l 4 L p t Q l k F m l I _ h M y u L 8 r B j T 1 F 8 r B 6 i I m l I 8 r B 8 r B 8 r B 1 o B z o B q g M z 2 L 8 r B m l I 6 i I 8 r B 8 r B 1 o B z o B 9 7 U q g M g v U 7 n B i r B z 2 L 8 r B 8 r B _ s L i r B l k F z 2 L q g M 1 o B z o B i r B i r B z 2 L 8 r B m l I 5 - m B 8 r B 8 r B 1 o B z o B q g M 7 n B i r B 9 7 U _ s L i r B 7 n B 9 7 U 8 r B 8 r B g v U 8 r B 8 r B l k F l k F 8 r B 8 r B z 1 f 8 r B 8 r B z 2 L x 2 L 8 r B 1 o B _ s L M 8 r B w l B q g M z 2 L 8 r B l 4 L r t I l k F m l I r t I l k F m l I 8 r B 1 o B 8 r B 8 r B l 4 L _ h M n 9 H - 0 L m l I _ h M 5 s I 8 J 8 r B z 2 L 8 r B m l I l k F r t I 8 r B _ s L 8 r B n 4 L m l I 0 _ C 0 _ C r t I 1 o B g v U 8 r B 8 r B 8 r B 8 r B z 2 L z o B 8 r B 8 r B 1 o B 8 9 P r n F 0 _ C i r B 1 o B 8 r B q g M _ s L 9 7 U z 2 L 8 r B z o B 3 1 g B 1 o B 8 r B 8 r B 8 r B _ s L 2 w u B x 2 L 8 r B 1 o B i r B 0 _ C 8 t F z y P 6 i I 6 n B 6 n D 9 H 4 t V _ t F 2 s B 6 i I z 2 L g v U 9 q I 7 n B k s B u _ P z o B 8 r B z 2 L 8 r B 8 r B 8 r B t p B 2 s B 8 r B 6 i I z q F o 8 C q g M _ s L l k F 0 _ C r t I 8 t F 5 5 L 8 r B 8 r B t p B i 9 L j x P g k g B m 9 H h r B s z L n q B n q B n q B g n B i n B i r B _ s L 8 r B 8 r B 9 7 U _ s L 8 r B 8 r B i r B u t U l k F i r B z y P 8 t F u t a t 9 t B i r B _ 2 m B 2 s B 7 n B 0 q F p 4 C r t I i r B h r B - p B v q B 7 n B p 6 U j C l x G l k F 8 r B 8 r B 8 r B z o B 1 o B 8 r B 0 q F 7 7 t B q g M 3 5 _ B 9 7 U 1 o B z o B 8 r B 8 r B 8 r B 8 r B 7 n B i r B t 9 t B o w - B t 9 t B 3 1 g B t 9 t B g k g B n q B n q B - 0 L o 8 C h r B i r B 2 s B j h D o 8 C 0 q F 7 n B z q F p 6 U 8 h Q 1 o B 8 r B j T 1 F i r B i F - P n 8 P z y P 8 r B o 2 M 7 i B 8 r B 5 h B 8 1 v B n q B n q B i D n U l h I z y P 9 7 U 1 4 j B t X 5 g V 7 n B 9 q I 8 t F 7 5 C 6 m I - p F n J l h I 9 _ Z 8 r B 1 o B 8 r B 7 c 9 B y l g B 7 n B t 7 L 4 z B k 4 z B 6 n B i r B 1 s B i r B l k F h r B n 4 P - o F g k g B l k F t 3 y C 4 x L h n u B u 1 U 0 _ C 1 s B j h D y v D r F t 7 L i n B n q B u 1 U 4 9 x C 0 q F l k F n q B n q B 4 x L - 0 L u t U p 6 U - 0 L 4 9 x C u 1 U _ 2 m B z q F 5 _ H i r B i r B 5 _ H z q F 4 3 Z u 1 U - k - B g n B i n B 5 g V z 2 L 9 q I n 9 H l 3 j E 2 s B 1 4 U t z L 2 s B m l I x w Z - s L u p B 1 _ C v g F l b o 4 P z n Q 8 r U o 9 E p z V u i g B 2 s B 2 s B r z L t 9 Z l k F 8 t F n 8 C l w L 2 o U 7 m I j x P g p F v - C - 2 m B 8 5 C 6 r a g p F 2 6 C u p B o p I i x P z w Z 5 i I 5 r a q z L n h I s v w C v l 7 B 0 q T 4 h K m 2 V 1 0 G j m n C z 0 Y w j n B n y E n l X z 3 r C g g y B 1 _ C o 8 E g p F 8 5 C 8 t F n 8 C - g F u p B 4 l F o i U _ F 5 n D o 8 E 1 _ C 2 s B u p B 2 s B w 3 C g 8 f 8 5 L 5 i I z q F h r B p m B 5 s B 8 o B s o B h r B 8 5 C u 7 L z i F i n u B g l - B x i F z i F g p F 5 x L g p F 6 _ H m h I 2 6 C _ _ Z o i U 4 5 _ B u j L 4 l F - s L p q t B 7 z U v 1 U v 1 U 2 o U 7 z U 6 6 H 0 2 P g _ B 4 X 4 l F q 4 C 5 0 a u p B - s L 7 z U g 8 f j s g B 1 t f 6 8 o D - s L o i U y 2 L - s _ B g p F 5 x L g p F 2 o U 0 o U 8 5 L h v U n 8 C y k a 0 2 P n g 2 B k t 9 B n 8 C z q F o 4 P g 1 F x t s B s n F 3 l f y 2 L i n U g p F i n U 9 s L - w x C r j _ B - s L s n F p m B 9 l E w q B x n P 4 X j 6 B n 8 C 0 2 P t - E h 9 C 6 4 8 H n l I 4 l F x u L t - E x u L 4 l F q 4 C u p B k k F 7 o e 2 w w B h r B n 8 C 0 o B i l L n l I u p B _ 0 L n 8 C l w L p m B w i B o v B 3 l f n 8 C h r B - g F - 2 o B 0 7 k B k k F i n U n 8 C 6 6 H 6 n B o 4 P m o L 8 5 L n 8 C n l I h 9 C 9 y H 6 6 H 2 s B u p B h r B - g F n l I o 4 C u p B - g F 8 o B s 7 H r - E - s L y 2 L w 3 C k k F 5 i I 6 6 H k k F l w L h r B u p B h r B p m B o 4 C 1 w U 4 l F r - E h 9 C z w Z 4 l F u 3 C o 9 H 1 s B _ 0 L t - E o 4 C 7 z U n l I q 4 C 8 5 L n l I 5 s F 4 i B n l I - g F k k F G n h 1 B g p F t 3 H 9 _ C 2 6 C 5 i I 9 y H 6 m F s o B h r B i r B k s B u _ P _ l E 2 o I n q B 4 x L n q B i n B n q B g n B n q B n q B i n B o p I 8 5 C u p B o i U - s L n 8 C l h I 1 _ L h 9 C 6 g V o 6 U 6 6 H u p B g 8 f 4 l F t - E 5 s B 6 _ H r n F 5 i I p m B - g F u 3 C 1 _ L x w Z i n U u p B o q 5 H 1 w u B 6 6 H k k F 1 _ C i n U u p B i n U 4 5 _ B r - E t - E 4 l F r - E j x R 3 3 G l w L - s L 4 l F p q t B h v U k 5 E s n F o 8 E u p B u j L g 8 f 7 m I j x P g p F g p F 2 6 C 4 - m B - s L 8 5 L i n U 4 l F 4 l F 0 8 l B o l o C g p F v - C - g F t p B 5 s B - 1 C v - C g q B w q B 2 s B t p B r t I l 8 g B z i F 0 6 C 9 y o C 3 x L z i F 1 t g B 8 5 C r t I 1 o B z o B 2 s B z i F g p F m h I 9 z U o 8 P 5 H 5 5 a g p F g p F o 8 E v - C 5 3 Z g p F g p F 6 _ H m h I 2 6 C s n F 9 h D r t I l u m B g 8 f 7 m I r 1 H 7 t F n q B n q B n q B n q B 5 p L h 9 L n q B i n B n q B g n B n q B 4 x L n q B g n Q 2 H o p I 5 _ H n q B n q B 4 x L n q B l h I 5 _ H z 9 f n q B n q B n q B C q g L o p I l k F k k F 4 s B 6 n B 1 _ L 7 n B k k F l m a 7 5 C h r B - p B v q B i r B h r B 6 n B 7 n B z q F i r B h r B 1 6 C q z L n q B n q B i n B 6 m I i x P 4 g v B h r B o 6 U 1 6 C i r B h r B 5 s B h r B i r B o p I i n B n q B q z L s z L n q B n q B n q B - j B n q B n q B o p I l k F h 9 C i 0 g B k k F h r B 5 p L n q B n q B h 9 L i n B n q B q z L s z L n q B n q B n q B - j B n q B n U - D z l V i n B g n B n q B n q B v t u B s i v B m 0 y C - t z C t q g B k k F h r B 4 l F 6 n B z q F i l L p 4 - B 4 l F h v u B n q B i n B n q B n q B n q B u t U & l t ; / r i n g & g t ; & l t ; / r p o l y g o n s & g t ; & l t ; r p o l y g o n s & g t ; & l t ; i d & g t ; 8 0 6 6 9 2 6 3 4 2 0 1 4 2 3 8 7 3 3 & l t ; / i d & g t ; & l t ; r i n g & g t ; v 4 6 k 9 1 i u z R r t I 2 s B 2 s B r n F i 9 L z 2 _ B z n Q - g F 1 _ L u p B 6 n B i r B n l I k k F s z L n q B n q B n 8 P l w L 1 6 C n q B u 1 U 0 _ C & l t ; / r i n g & g t ; & l t ; / r p o l y g o n s & g t ; & l t ; r p o l y g o n s & g t ; & l t ; i d & g t ; 8 0 6 6 9 2 6 3 4 2 0 1 4 2 3 8 7 3 7 & l t ; / i d & g t ; & l t ; r i n g & g t ; j 0 4 i w 4 p u z R 8 9 P _ s L 0 q F l k F 8 h 9 C 5 5 L z w Z 9 s L z w Z q t F o l B v 0 F o 4 P s n F 6 6 H h r B i v u B 8 o B 6 q 8 B o 8 E 1 t g B 6 _ H 8 t F 0 q 2 B 4 9 x C 0 t g B - 0 L 5 6 H y j M - s _ B 9 h D p 4 C 6 _ H - g F 6 g V o 8 E z 7 - B 1 _ C 7 o B 1 h D i r B 4 3 Z o h I x i F v - C l m a r 7 n C v q B n 4 P z 9 f 6 m I k k F l w L 1 6 C h 9 L n q B 6 2 H m l I x 6 g B v q v B 8 r B 1 o B j 8 g B v - C l k F i z a j - U x 6 g B p t Q l k F 8 h Q j - U 8 r B 1 o B x 6 g B j - U - 2 B u 8 K q t F 8 r B 1 o B 8 r B 4 i I v - C 2 s B 8 t F r n F 8 r B 8 r B v q v B w l B 9 q I r t I u q g B 8 r B 8 r B m l I l k F s s h B l k F i z a 8 r B z o B o l I 9 q I 8 r B o y U 8 r B 8 r B z o B z 2 L 8 r B _ h M z o B 1 o B 8 r B 8 r B 8 r B 8 r B 8 r B z y P o l I 8 r B 8 r B z o B 8 r B 8 r B 8 r B 1 o B x 2 L z 2 L 8 r B 8 r B 8 r B 1 o B z o B 8 r B 8 r B 8 r B 8 r B 1 o B y l g B 8 r B 8 r B 8 r B 1 o B 8 r B z o B z 2 L q g M z 2 L z o B 8 r B 8 r B 1 o B i r B i r B 8 r B 1 o B x 2 L z 2 L i r B 7 n B 8 9 P r n F 9 q I 7 n B i r B 8 r B 8 r B _ s L 8 r B 8 r B z 2 L i r B 7 n B z o B s V w E 8 r B p I - O 1 o B 8 r B 8 r B z o B 8 r B 8 r B h - t B 8 r B 8 r B 8 r B r t I 5 6 H z 2 L q g M 1 o B z o B 8 r B 8 r B 8 r B 8 r B 9 7 U w l B 8 r B q g M z 1 f 8 r B 8 r B 8 r B 8 r B 9 7 U _ s L z 2 L z 2 L z o B 8 r B i r B 7 5 C 2 s B h w B 7 n B 7 5 6 B - 7 G y i F i r B r n F 6 i I 8 r B 9 h D l k F t p B - 0 L 2 s B l k F m l I 8 r B 8 r B 8 r B 9 7 U _ s L 8 r B 8 r B 9 7 U _ s L 8 r B 8 r B 8 r B 1 o B 8 r B z o B 8 r B 8 r B 7 n B i r B z 2 L 8 r B 8 r B z o B 8 r B 8 r B 1 o B 2 r F 0 r B 8 r B w l B q g M 8 r B 1 o B 8 r B z o B 8 r B 8 r B 8 r B 1 o B q g M z o B 8 r B 1 o B 8 r B 8 r B l 4 L 8 r B 7 n B i r B 8 r B 8 r B 1 o B 8 r B z o B 8 r B 8 r B 8 r B 1 o B 8 r B 8 r B z o B z 2 L 8 r B r t I 5 6 H 8 r B 8 r B 8 r B 8 r B _ s L 8 r B 8 r B 8 r B 1 o B 9 q I m l I 1 o B 8 r B 8 r B j T 1 F z o B 8 r B 8 r B 1 o B 8 r B 6 i I m l I 8 r B 8 r B m l I 0 _ C k 1 C m l I 8 r B z 2 L 8 r B z o B 8 r B _ h M 1 o B x 2 L z 2 L 8 r B l 4 L 1 o B 8 r B l 4 L 8 r B 0 l g B 8 r B 8 r B o y u B z 2 L z o B 8 r B z 2 L i r B 7 n B 8 r B 8 r B 8 r B z o B 8 r B 1 o B q g M 8 r B w l B 4 l f X 8 r B 8 r B 8 r B o y U 8 r B 8 r B z o B z 2 L 8 r B l 4 L 8 r B 1 o B r t I 0 q F 8 h Q y u L _ h M j - U u 4 i E 2 s B t p B x m h E u i g B s l K q z G t p B 8 t F h w B t p B 2 i h B 3 g V 6 p L 5 g v B t z L r z L u i g B g p F z i F 4 q j J r z L 2 s B 2 s B 8 r U 0 h H u U u i g B 5 g v B u i g B 8 t F t p B z i F g p F g p F 8 r U w t u B g p F x n M h 3 E i 9 L r z L 3 4 U u i g B v y g B 8 r U i 9 L 6 p L v y g B 3 4 U r z L i t - B 1 4 U v - C - 2 m B - 2 m B p p I z i F r z L q 8 P _ _ Z 4 l F u j L n 8 C z q F 0 8 l B h v U 6 6 H u - C o 5 H n 4 P n q B s z L n q B g n B z l V i n B n q B q z L n q B i n B _ 0 L h r B h 9 L i n B i r B 8 r B y j M x i F q 8 P 9 y z D z 2 L 8 r B z o B 1 o B 8 r B q g M 7 n B n q B h 9 L 7 r U _ 0 L 4 l F h 9 C p 6 U 0 2 P h 9 C 6 6 H y 2 L 7 y C h r B 2 w L 1 a x u L 4 l F 4 3 C r j I w 3 C 8 o B p _ E 8 o B 4 D r n B g q B w q B 5 m B i q F j t P 1 _ C _ 0 L 5 _ H i r B v c q n B - p B v q B - p B j 6 C r h D 3 k F k s B q j I 8 r B w 8 C t 1 S n q B h r B r - E n l I 6 6 H p q t B 4 l F 4 l F 7 y C h r B w n P 3 1 g B 9 7 U 4 4 u B n 4 P s 9 Z l 9 E w n M n q B i n B n q B n q B 5 r a 7 m I l w L p q t B h v U u j L 4 l F h v U 7 y C 1 6 C n q B n q B n q B n q B 7 r U n q B n q B i n B 0 q F 8 9 P r n F l w L p p I g p F p 5 H 6 i I z 2 L 9 q I r n F 5 6 n C n q B h r B h 9 C v n P h v U 6 6 H 6 n B y j Q 4 3 Z k k F 0 u - B h 9 C h 9 C 6 6 H 5 i I 6 n B z y P i r B 5 _ H o 4 C h 9 C g 8 f m 9 H h 9 C l w L 9 h D 8 r B z o B 8 r B 8 r B r t I 5 i I h v U u j L u p B j t P n l I 4 l F r - E h 9 C - g F n 8 P p 8 P 0 q F o 4 C 9 h Q 5 - m B 8 r B m l I l k F k s B u _ P i r B l k F z o B 8 r B z 2 L 8 r B 9 h D 5 i I 0 1 f u p B n - C r n B 6 i I _ s L u x 0 D o p I 7 r U h 9 L 5 p L z q F o 4 C 6 6 H 4 l F 6 6 H h r B 8 9 P 8 9 P n l I o 4 C - g F 9 h Q r - E h r B o p I j h D g j S u C 5 _ H y k a i 0 g B n q B n q B o 5 H 6 m I i n B 4 g v B h r B 6 n B n q B i n B h 9 L 7 5 - B q 4 C s n F - l B r 9 C 9 h Q 6 m I 4 x L g n B 1 _ L n y U h r B n q B 5 _ H o 4 C 1 _ L 5 p L z q F h 9 C 9 y H n 8 C s p p C r - E z u L h 9 C 9 y H w t M x 0 E 6 _ H r n F o 4 P 5 x L v 1 U 6 _ H p p I 2 s B o 4 - B 8 r B 8 r B 2 s B 0 6 C 6 _ H l w L u j L 4 l F 4 l F 7 y C n l I x u L 4 l F t - E 4 l F n y U w l U m 4 L x u L n y U t - E n y U m 4 L 4 l F i l L n l I - t F o 9 H 4 l F x u L m 4 L i l L h 9 C 6 6 H r - E 4 l F h v U u j L 4 l F w 3 C 3 4 n B k 5 E 4 l F m 4 L k 5 E 4 l F m 4 L i l L 4 l F z n E 2 2 B h 9 C 6 6 H 4 l F k 5 E 4 l F 4 l F w 3 C q n F 6 6 H 4 l F u j L 4 l F w 3 C m 9 H h 9 C 6 6 H 4 l F r - E t q C g P 4 l F 4 l F p q t B n 8 C m 9 H q 4 C l w L n h I k k F q 4 C u p B p p I v - C z w Z 6 6 H m 9 H h r B 4 5 L q 4 C s n F 3 g V 6 6 H - s L g - t B 3 l f y 2 L t - E 4 l F u j L n 8 C u - C n q B i n B l h I 1 _ C o 8 E g p F p m B 9 s L h v U t - E u 3 C 1 _ L 1 _ C i n U g - t B - s L r - E 4 l F t - E n 8 C m 9 H 4 l F t - E o 4 C 6 _ H u p B 4 l F t - E 4 l F u j L 4 l F 0 y P m 9 H 4 l F q 4 C 4 6 H g P t q C 4 l F 4 l F u j L n 8 C n l I k 5 E m 4 L h 9 C v n P - s L 4 l F r - E t j _ B h v U w c 4 p M h v U o i U 4 l F 4 l F t - E j u m B o 9 H 4 l F o 4 C 6 6 H y 2 L u j L 4 l F t - E y 2 L 3 l f n 8 C m 9 H h 9 C 6 6 H 4 l F k 5 E 4 l F 4 l F t - E u 3 C n l I h 9 C 6 6 H r - E t - E n 8 C m 9 H 4 l F t - E x u L 4 l F x u L p y U o 4 C - g F n l I x u L 4 l F 4 X l 6 B n y U m 4 L m 9 H - g F 0 2 P k - U r - E t - E x u L m 4 L m 9 H 6 6 H 1 w U n 8 C 0 2 P 4 l F k 5 E 4 l F m 4 L k 5 E h 9 C - g F a 6 q O m 4 L r - E 4 l F t - E 0 2 P 6 6 H n 8 C m 9 H 4 l F t - E r - E m 4 L 4 l F 1 z C 5 i I t - E n 8 C 0 2 P 4 l F t - E h p 2 B 7 z U s i v B 1 _ C 6 _ H _ 0 L l w L l h I 1 6 C 0 m L 7 h Q q 4 C 7 m I 8 5 C r n F u 3 C w 3 C x j M - 0 L 7 v n B n q B l o L 0 _ C 1 2 P 8 r B i r B i r B 1 o B z o B - 0 L 4 x L - 0 L p 6 U n q B i n B i r B p 6 U n 4 P h 9 C r - E h 9 C & l t ; / r i n g & g t ; & l t ; / r p o l y g o n s & g t ; & l t ; r p o l y g o n s & g t ; & l t ; i d & g t ; 8 0 6 7 0 0 3 9 2 6 3 0 3 4 7 3 6 7 6 & l t ; / i d & g t ; & l t ; r i n g & g t ; i s _ l w l 6 y 1 R o 8 P i t - B 8 t F i 3 u B k s V j - U y u L x 6 g B _ h M l 4 L _ h M o y U j - U 8 r B 8 r B n q O 0 V o y U 8 r B 8 r B _ h M m l I l k F 8 t F 0 q F i z a y u L 8 r B 8 r B 8 r B z o B n 4 L j - U 8 r B z 2 L 8 r B l 4 L _ h M m l I 8 x B 5 h B m l I r t I l k F r n F 6 i I 8 r B 8 r B 8 r B 8 r B _ s L 8 r B 8 r B z 2 L 8 r B z o B z 2 L q g M 6 i I m h I v - C 9 q I 5 6 H v - C 2 s B 8 r B i r B 5 _ H m h I z i F v - C o 4 P 1 _ C 6 t F i t P 6 m I 8 t F 6 _ H l w L n 8 C q t F 1 h D 8 z U 2 x L 7 5 C m h I t z L 2 s B z o B 8 r B 8 r B i v U 8 r B z o B 9 7 U 3 1 g B t n F x 9 f v p B q g M 7 n B 0 t g B i n B 5 r a _ 2 m B l m a m l I 8 r B 6 i I 8 h Q i z a l k F 8 t F 0 q F 0 6 C g p F 2 s B q 1 m B O 9 q I w l B l 3 j E r t I s n F 9 h D t p B v - C 0 m L m 9 H h 9 C 1 _ C 1 _ C w j M 8 9 P z 2 L 8 r B g 9 C 4 6 H l u m B 9 h D r n F y j M l 4 L 8 r B 8 r B 8 r B 8 z U n q B g n B 4 x L 5 _ H m l I 8 t F 6 p L i 9 L g p F z i F x i F z i F g p F v - C - g F m h I o h I 7 m I z i F v 1 U g p F 6 _ H i 0 g B 1 _ C p m B h v U 4 l F u 3 C n l I i l L 4 l F h 9 C 1 _ C 5 x L p m B n 8 C 8 h Q 2 s B g p F 2 6 C l w L 2 s B - 0 L r n F o 4 P 7 z U u j L 4 l F p m B u p B 7 Z i q F w 3 C 7 Z w q B o 4 P 6 _ H z q F u n F n h I n q B n 4 P y k a h 9 C 6 _ H 5 x L 1 _ C 2 s B l k F - 1 C v - C 6 _ H 1 _ C k k F - g F n h I o 6 U 4 l F k 5 E h 9 C 1 _ C p m B 5 i I m 9 H t - E 4 l F r - E 4 l F q 4 C s n F r B - 2 G z u L 0 2 P s n F m 9 H t - E m 4 L r - E t - E 4 l F 4 l F n y U t - E o 4 C 6 6 H 4 l F 8 3 C s L k 5 E n 8 C z q F 4 6 H s 7 H 8 o B u p B y s X z 8 p B o 4 C t - E 4 l F r - E t - E h 9 C 0 y P r - E t - E 4 l F n 8 C m 9 H h 9 C 6 6 H 9 y H n l I 4 l F r - E o 9 H s n F m 9 H z u L x u L z q F n q B i n B q z L h t - B n q B n q B n q B i n B g n B n q B s z L u y g B n q B 0 q 2 B p 8 P g n B 4 x L n q B s z L n q B n q B 6 n B h r B h 9 L 5 p L j h z C k k F 1 _ L y 7 M _ q E 6 n B - t z C _ 0 L z q F r - E z q F h r B t q g B m 0 y C o 6 U 0 4 U h r B h r B s z L n q B g n B o p I 7 n B & l t ; / r i n g & g t ; & l t ; / r p o l y g o n s & g t ; & l t ; r p o l y g o n s & g t ; & l t ; i d & g t ; 8 0 6 7 0 0 6 8 8 1 2 4 0 9 7 3 3 1 5 & l t ; / i d & g t ; & l t ; r i n g & g t ; v z r 5 s 5 j w 1 R 9 _ Z 8 9 P r t C p _ F 3 g V _ h M m l I l k F k k F 0 q F 8 h Q 1 o B 8 r B l 4 L v q v B l 4 L 2 s B 3 g V r t I 6 _ H o 4 P o 8 P v - C l w L 8 t F w 3 C 5 i I s i v B i r B 6 n B s n F 5 r a n q B n q B n h I 6 6 H u 3 C _ 9 2 B _ 0 L z q F x u L q y 5 B l r C o 4 C & l t ; / r i n g & g t ; & l t ; / r p o l y g o n s & g t ; & l t ; r p o l y g o n s & g t ; & l t ; i d & g t ; 8 0 6 7 0 0 6 8 8 1 2 4 0 9 7 3 3 1 6 & l t ; / i d & g t ; & l t ; r i n g & g t ; l _ k p 9 n v u 1 R 0 6 C 2 s B 8 r B 9 q I 4 4 n B z o B 1 o B 8 r B 9 q I 8 h Q u q g B h o 4 B u p B 2 s B i r B 5 5 L 7 z U 8 t F 0 y P w 3 C 0 2 P 4 l F i 0 g B 5 p L o 6 U k - U k 5 E t q g B 4 l F _ 0 L n q B 4 3 Z & l t ; / r i n g & g t ; & l t ; / r p o l y g o n s & g t ; & l t ; r p o l y g o n s & g t ; & l t ; i d & g t ; 8 0 6 7 0 0 6 9 4 9 9 6 0 4 5 0 0 6 0 & l t ; / i d & g t ; & l t ; r i n g & g t ; 4 m p g 6 6 7 n 1 R - _ Z 8 r B z o B 8 r B 8 r B 1 o B l 4 L 4 t V u l E 0 r B 2 s B p m B 8 o B l b 1 _ C 9 h D l 4 L j - U _ h M y u L 8 r B 8 r B i z a l k F r t I z o B 8 r B _ h M 8 r B 1 o B l 4 L o z B _ z C 8 9 P 8 r B 8 r B 1 o B l 4 L r t I 6 i I z o B v q v B 8 r B 8 r B l 4 L 2 s B 0 r _ E t 8 u H 7 5 L r t I y u L 2 s B o h I 7 z U 8 t F 7 2 H z j Q h r B i r B n l I x u L h 9 C - g F k k F 5 i I w 3 C 0 2 P 4 l F n l I 9 y H n 8 C n l I 0 2 P - g F 0 2 P n y U t - E n y U m 4 L x u L t - E n y U k - U x u L j 3 u B k k F 2 B m c _ 0 L h r B t q g B n y U z u L h r B 1 4 u B t q g B t - E h r B 5 p L n q B n q B 1 _ L r - E n l I 6 i I 8 r B 8 r B j h D z q F & l t ; / r i n g & g t ; & l t ; / r p o l y g o n s & g t ; & l t ; r p o l y g o n s & g t ; & l t ; i d & g t ; 8 0 6 7 7 5 3 8 6 1 9 5 3 0 9 3 6 3 4 & l t ; / i d & g t ; & l t ; r i n g & g t ; 6 n - 7 s n v 8 r R 4 l D i l B 8 r B l 4 L 1 o B 9 q I o l I z o B 8 r B 8 r B 8 r B r t I t n F r t I 8 r B 1 o B l 4 L r t I 6 i I 8 r B z o B 8 r B r t I 6 i I z o B 1 o B q g M 1 o B 8 r B 8 r B 8 r B z o B 8 r B 7 n B i r B 8 r B 1 o B 9 7 U z m 8 C l 8 g B i r B k k F i r B z k a 2 t V 0 6 C u n F 3 t V u n F m h I 2 s B l 4 L 8 r B 8 r B 8 r B _ l E v q B 7 n B h w B g q B 0 g I z i F v - C - g F 8 t F t n F r t I 8 r B 1 o B 5 5 L 2 s B m l I j t P u p B 9 y H o 8 P v - C - 2 m B o 8 E o 4 P k k F 7 n B _ 0 L m 8 C 8 r B 1 o B 9 q I z q F l 7 E r o E h 9 C 6 6 H n 8 C 8 t F w 3 C 5 i I h p 2 B p y U y k a - g F m 9 H m 4 L r - E q 4 C l w L 9 h D 5 5 L 5 5 L j s v B 2 s B t p B g p F 2 6 C n 8 C n 8 C m 9 H _ 0 L n q B n q B s i v B t q g B x u L t - E 4 l F 4 l F 1 z C s n F 5 r a z q F h 9 C - g F m 9 H n l I l 9 D i C p p I z i F u t u B z i F g p F i 9 L o 8 E 2 s B r t I 6 6 H n 8 C l h I n q B i n B h 9 L n q B i n B n q B g n B n q B n q B h t - B n q B n q B 5 p L 1 i z C - _ r F & l t ; / r i n g & g t ; & l t ; / r p o l y g o n s & g t ; & l t ; r p o l y g o n s & g t ; & l t ; i d & g t ; 8 0 6 7 7 5 3 8 9 6 3 1 2 8 3 2 0 1 7 & l t ; / i d & g t ; & l t ; r i n g & g t ; u 5 z r k q v h s R k s B 0 r B 8 v n B z i F 5 5 L y u L r t I w 3 C 4 l F n 8 C o 6 U 8 5 C g p F 8 5 C 5 5 L o 4 P 1 _ C 8 t F w 3 C n 8 C z q F i r B o 4 C h r B s 9 Z _ 2 m B 6 m I i x P h r B n l I - 0 L & l t ; / r i n g & g t ; & l t ; / r p o l y g o n s & g t ; & l t ; r p o l y g o n s & g t ; & l t ; i d & g t ; 8 0 6 7 7 5 3 8 9 6 3 1 2 8 3 2 0 1 8 & l t ; / i d & g t ; & l t ; r i n g & g t ; w _ i 9 p 7 j h s R 8 h Q 8 h Q 6 i I 6 i I v - C 0 6 C 6 _ H z i F g p F 6 _ H o 8 P v - C 6 6 H 0 1 f u 3 C 1 _ L 0 _ C i n B l h I - g F n l I r - E p y U o 4 C l k F r n F 6 i I 0 q F z 9 f n q B l h I l k F & l t ; / r i n g & g t ; & l t ; / r p o l y g o n s & g t ; & l t ; r p o l y g o n s & g t ; & l t ; i d & g t ; 8 0 6 7 7 5 4 3 4 2 9 8 9 4 3 0 7 8 7 & l t ; / i d & g t ; & l t ; r i n g & g t ; 2 w h h g g _ j s R 8 r B _ h M z o B 8 r B _ h Q 0 q F q 5 - B t o B h w B u p B 8 o B 5 8 C 0 y P 9 h D 8 h Q p m B q n F p m B p p I 0 o C g B 2 S _ 9 J u n F g Z o 4 B 1 t g B v 1 U 5 3 Z v y M 4 h B 7 n B o 9 H n y U m 9 H m 8 C 1 o B r t I 0 _ C n q B k k F 4 l F h 9 C - g F _ 0 L _ 2 m B - k - B 5 6 n C h 9 C h r B n q B 7 n B & l t ; / r i n g & g t ; & l t ; / r p o l y g o n s & g t ; & l t ; r p o l y g o n s & g t ; & l t ; i d & g t ; 8 0 6 7 7 5 4 3 4 2 9 8 9 4 3 0 7 8 8 & l t ; / i d & g t ; & l t ; r i n g & g t ; x k _ j 2 g 5 h s R 8 h Q _ - S 2 C x 6 g B 1 2 P - 0 L 8 h Q p t Q - p B j _ L o 8 C 8 r B r t I v h F 1 j F l k F 2 s B u p B r n F i r B 8 t F 0 y P w 3 C i 0 g B g q B w q B _ n F r n B u p B h r B - p B k Y h r B s z L h r B i l L m 4 L t q g B i l L _ B x n S h r B h r B h 9 C l k F & l t ; / r i n g & g t ; & l t ; / r p o l y g o n s & g t ; & l t ; r p o l y g o n s & g t ; & l t ; i d & g t ; 8 0 6 7 7 5 5 3 3 9 4 2 1 8 4 3 4 6 1 & l t ; / i d & g t ; & l t ; r i n g & g t ; s h t u 5 4 g g r R 8 r B z o B 8 r B o l I 9 q I z y P 2 s B l u m B 4 6 H l g V 1 h D s 6 C k 6 C v 8 C l b 5 3 Z z n Q w t u B t p B 1 o B 8 r B 8 r B 8 r B 8 r B 1 o B z o B k l e q n B i r B 2 s B g q B k 6 C v - C l u m B u p B 5 x L v 1 U 5 x L u p B t - E 4 l F n 8 C 6 n B _ t F 6 n B 5 i I w 3 C n h I n q B g n B n q B n q B s z L 0 4 U n q B i n B n q B l m a h 9 C o 6 U i n B g n B o p I 5 _ H n q B n q B n q B i n B g n B n q B l k F & l t ; / r i n g & g t ; & l t ; / r p o l y g o n s & g t ; & l t ; r p o l y g o n s & g t ; & l t ; i d & g t ; 8 0 6 7 7 5 5 3 3 9 4 2 1 8 4 3 4 6 2 & l t ; / i d & g t ; & l t ; r i n g & g t ; o q l w m _ 9 h r R r n F 6 _ H 5 x L g p F 0 9 f x i F s - H 9 _ C z i F v - C n 8 C z w Z h r B 4 3 Z y t P j _ L n 4 P u 1 U i n B n q B l o L n 4 P & l t ; / r i n g & g t ; & l t ; / r p o l y g o n s & g t ; & l t ; r p o l y g o n s & g t ; & l t ; i d & g t ; 8 0 6 7 7 5 5 3 3 9 4 2 1 8 4 3 4 6 4 & l t ; / i d & g t ; & l t ; r i n g & g t ; r l x q s 1 u i r R 2 s B g q B 3 4 H g p F 2 s B 2 s B 6 p L g p F z i F v - C g q B 0 g I 2 6 C _ n F k 6 C v - C 6 _ H s 6 C i q F - g F h r B 0 _ C 2 1 C h q F 5 _ H s n I j 6 C l h I w h F 2 o I u - C 6 _ H j k Q r n B l w L 8 t F 3 w L 9 _ C - 1 C 5 i I 7 y C h r B z n U v q B l k F z q F s 0 U o n B 5 _ H n q B n q B i n B o p I 5 _ H n q B g n B n q B i n B s n I v q B 7 n B & l t ; / r i n g & g t ; & l t ; / r p o l y g o n s & g t ; & l t ; r p o l y g o n s & g t ; & l t ; i d & g t ; 8 0 6 7 7 5 5 5 4 5 5 8 0 2 7 3 6 6 6 & l t ; / i d & g t ; & l t ; r i n g & g t ; t p k p 7 s i g r R 1 o B l Y x 0 S 4 i I 1 o B 8 r B 8 r B 8 h Q i r B 2 s B 5 _ H 7 n B 9 q I 8 t F 6 6 H u p B - g F 5 i I o 9 H o 4 C 6 6 H 4 l F - s L r - E - s L n 8 C o p I n U g D 4 x L - 0 L & l t ; / r i n g & g t ; & l t ; / r p o l y g o n s & g t ; & l t ; r p o l y g o n s & g t ; & l t ; i d & g t ; 8 0 6 7 7 5 6 7 4 8 1 7 1 1 1 6 5 4 8 & l t ; / i d & g t ; & l t ; r i n g & g t ; s 8 - p 3 p p q r R 6 i I 8 r B j - U o y U p t Q 4 j B 3 o I g p F z i F v y g B 2 6 C o 4 P x i F z i F u p B n 8 C 6 n B 0 _ C n q B n q B i n B n q B n q B l h I l k F o p I i n B n q B n q B 4 x L r 6 C v q B m m a z i F s 6 C w q B g q B r n B u p B h r B - p B o n B 6 m B j _ L 5 _ H 5 _ H x r P m 4 L m 9 H & l t ; / r i n g & g t ; & l t ; / r p o l y g o n s & g t ; & l t ; r p o l y g o n s & g t ; & l t ; i d & g t ; 8 0 6 7 7 5 6 7 8 2 5 3 0 8 5 4 9 1 4 & l t ; / i d & g t ; & l t ; r i n g & g t ; 1 u o n - 6 1 u r R 2 s B _ n F 7 8 Z g p F z i F r z L v - C - g F k k F - g F _ 0 L u p B h r B l k F o p I n q B m r 2 B q n B 0 q F & l t ; / r i n g & g t ; & l t ; / r p o l y g o n s & g t ; & l t ; r p o l y g o n s & g t ; & l t ; i d & g t ; 8 0 6 7 7 5 7 1 6 0 4 8 7 9 7 7 0 2 8 & l t ; / i d & g t ; & l t ; r i n g & g t ; i h o 6 v - 6 p r R 8 r B 2 s B p r E 0 r B r n F g q B w q B p m B h r B 6 m B p p C i 4 E y n Q i n B i r B & l t ; / r i n g & g t ; & l t ; / r p o l y g o n s & g t ; & l t ; r p o l y g o n s & g t ; & l t ; i d & g t ; 8 0 6 7 7 5 7 1 6 0 4 8 7 9 7 7 0 2 9 & l t ; / i d & g t ; & l t ; r i n g & g t ; s p s 3 n o h r r R 8 r B r n F g p F 2 6 C n 8 C h v U u p B 5 x L 8 5 C 5 5 L 5 i I 7 y C 8 v n B o 8 E v - C g q B w q B p m B 8 o B l b 6 _ H s 9 Z o p I - g F m 9 H _ 0 L n q B - 0 L w l B 3 h b - p B g n Q o 5 H n 4 P u 1 U - k - B l k F & l t ; / r i n g & g t ; & l t ; / r p o l y g o n s & g t ; & l t ; r p o l y g o n s & g t ; & l t ; i d & g t ; 8 0 6 7 7 5 7 1 6 0 4 8 7 9 7 7 0 3 0 & l t ; / i d & g t ; & l t ; r i n g & g t ; 2 n s j x w - o r R p t Q g 9 C h h C l 3 0 C s n F 5 9 x C i n U 0 y P 8 t F 6 6 n C 7 z U l w L 5 x L 5 x L 0 o U u p B u j L l 8 x C l w L 2 o U v 1 U x i F z i F v 1 U 6 _ H 8 t F 0 y P 7 z U z i F u p B - s L l w L I 5 _ K - g F u x 6 E 5 s B x u _ B p m B 5 s B 7 z t B l w L 3 l f u p B g l - B 0 m L u p B o 4 P m h I z i F v - C 6 6 H - s L u p B v 1 U 0 9 f u 7 L i n u B 5 x L 0 9 f x i F 8 d o 8 V v 1 U g p F x m B 6 m u B 5 x L m m a 3 g V p m B 0 2 P v 8 C 5 8 C t - E n 8 C 8 o B g 4 C t - E u p B 6 _ H i 3 D 1 a 0 2 P - g F u - C i n B 0 q F 6 i I p t Q z o B 1 o B 8 r B w E s V 5 s I r 7 H j h D q t F t o B o p I h r B x u L k T h i C 4 l F o 4 C - g F n l I t - E 6 n B i n B q 6 u B 7 n B l k F n q B o p I n 4 P l k F - 0 L 6 0 C i t B _ 0 L 5 6 n C p 6 U s r L t 3 y C - 0 L _ s L 2 w u B - 0 L n q B i n B n 4 P 8 t F l m a z 1 - I t 3 y C u t U t n F g n B n q B 4 9 x C 4 9 x C 8 z B 8 h 9 B 4 9 x C 4 9 x C l k F g k g B t 3 y C 4 9 x C u t U - 0 L i r B 7 5 L _ 7 T - 0 L 5 g V l k F i r B y u _ B - 0 L l k F i r B - 0 L u 1 U t i N 8 C & l t ; / r i n g & g t ; & l t ; / r p o l y g o n s & g t ; & l t ; r p o l y g o n s & g t ; & l t ; i d & g t ; 8 0 6 7 7 5 7 1 6 0 4 8 7 9 7 7 0 3 1 & l t ; / i d & g t ; & l t ; r i n g & g t ; n 3 4 n 3 w 9 p r R 5 6 H 8 r B 8 t F r n F _ h M n 4 L t p B 2 6 C u p B 2 s B i r B v - C 0 6 C u p B k k F - g F u - C n q B i n B k k F w l U 4 l F 4 h B u 1 B l h I & l t ; / r i n g & g t ; & l t ; / r p o l y g o n s & g t ; & l t ; r p o l y g o n s & g t ; & l t ; i d & g t ; 8 0 6 7 7 5 7 1 6 0 4 8 7 9 7 7 0 3 2 & l t ; / i d & g t ; & l t ; r i n g & g t ; o p 8 i l q v r r R m l I y j M 6 p L p p I u p B 5 m F 0 r B 2 s B p m B 8 o B s o B n 8 P h r B 4 l F r - E 1 _ L n q B l o L 5 _ H & l t ; / r i n g & g t ; & l t ; / r p o l y g o n s & g t ; & l t ; r p o l y g o n s & g t ; & l t ; i d & g t ; 8 0 6 7 7 5 7 1 6 0 4 8 7 9 7 7 0 3 3 & l t ; / i d & g t ; & l t ; r i n g & g t ; o r q g u g s p r R j h D 2 s B 7 5 C 5 _ H y j M 7 2 H 5 x L - g F u j L n 8 C _ 0 L n m a i r B & l t ; / r i n g & g t ; & l t ; / r p o l y g o n s & g t ; & l t ; r p o l y g o n s & g t ; & l t ; i d & g t ; 8 0 6 7 7 5 7 1 6 0 4 8 7 9 7 7 0 4 3 & l t ; / i d & g t ; & l t ; r i n g & g t ; m m g z u 6 1 r r R m h I v - C 5 _ H i r B 8 r B 8 r B 1 o B g 9 C - g F q t F 0 r B n 9 H 8 r B 5 k F 8 M 8 t F 7 n B r n F 8 v C z N 8 t F p m B n l I t q g B i 2 P i j E 1 _ C n l I k 5 E h 9 C - g F 1 6 C n q B 4 x L n q B n q B 5 5 C & l t ; / r i n g & g t ; & l t ; / r p o l y g o n s & g t ; & l t ; r p o l y g o n s & g t ; & l t ; i d & g t ; 8 0 6 7 7 5 7 1 9 4 8 4 7 7 1 5 3 4 0 & l t ; / i d & g t ; & l t ; r i n g & g t ; q 9 9 g 7 p r s r R 8 h Q r t I i r B t p B 7 n B v - C 2 6 C u p B n l I o 4 C - g F n l I h r B g n B n q B n q B 7 5 C & l t ; / r i n g & g t ; & l t ; / r p o l y g o n s & g t ; & l t ; r p o l y g o n s & g t ; & l t ; i d & g t ; 8 0 6 7 7 5 7 2 6 3 5 6 7 1 9 2 0 6 6 & l t ; / i d & g t ; & l t ; r i n g & g t ; o _ p y _ k 3 s r R 8 r B 8 r B 6 i I r n F i n U 6 r a y j M t p B p p I 6 _ H u p B - s L 6 6 H 8 t F 6 _ H g p F o 8 E g p F 1 _ C o h I m h I - g F 8 t F g q B o J 7 - C u n F i l C k X w h F r o E o 4 C 0 m L z q F 5 i I 7 y C n h I n q B n 4 P k k F m 8 C 7 n B n q B 6 n B y k a 5 _ H i r B 7 n B 0 q F w l B 8 r B 0 q F i n B 0 4 U o p I o 8 C 9 q I h n n B 8 r B i r B n q B m _ m B 6 6 H n 8 C 6 n B 6 m I i n B n q B n q B n q B l k F & l t ; / r i n g & g t ; & l t ; / r p o l y g o n s & g t ; & l t ; r p o l y g o n s & g t ; & l t ; i d & g t ; 8 0 6 7 7 5 7 6 4 1 5 2 4 3 1 4 1 1 6 & l t ; / i d & g t ; & l t ; r i n g & g t ; p r 2 q z l v t r R 6 t F 7 5 C 0 _ C r t I 1 o B 8 r B x 6 g B z o B 8 r B 1 o B 8 r B 8 r B q r B y i I v - C 0 6 C y j B o j D 8 5 C q n F 4 j B i q F n 8 C 7 y C h r B w h F v q B h z M x p C t - E r - E 4 l F p m B 5 x L 1 _ C y n Q z 6 C s n F o p I n 8 P 7 7 t B & l t ; / r i n g & g t ; & l t ; / r p o l y g o n s & g t ; & l t ; r p o l y g o n s & g t ; & l t ; i d & g t ; 8 0 6 7 7 5 7 6 4 1 5 2 4 3 1 4 1 1 8 & l t ; / i d & g t ; & l t ; r i n g & g t ; s y 0 7 y r r u r R 3 g V 6 _ H x i F z i F 1 _ C 8 t F m 7 E 9 _ C v - C x h F k _ L p m B t p B 7 n B v - C 2 6 C s n F n l I u 6 f r - E t - E n l I 5 _ H g n B i n B i r B z o B 8 r B 8 r B 8 t F o 8 P 7 5 C m - C y j F 2 w L 1 a 4 l F t - E r 1 m B l k F r n F i r B z q F 6 i I 6 i I h 9 C o 4 C 4 i I 7 n B 5 5 C & l t ; / r i n g & g t ; & l t ; / r p o l y g o n s & g t ; & l t ; r p o l y g o n s & g t ; & l t ; i d & g t ; 8 0 6 7 7 5 8 8 0 9 7 5 5 4 1 8 6 2 8 & l t ; / i d & g t ; & l t ; r i n g & g t ; s p o _ u j o p r R v - C 2 6 C - 2 m B 4 d 2 - h C i n u B 5 x L o 8 E g p F 1 _ C o h I x i F p p I 6 6 H - s L r - E 4 l F w 3 C h r B 7 5 C g n B n q B u 1 U n q B i n B n q B n q B 4 x L - 0 L j h D k k F 5 6 n C 5 - j B l X 7 n B _ 2 m B & l t ; / r i n g & g t ; & l t ; / r p o l y g o n s & g t ; & l t ; r p o l y g o n s & g t ; & l t ; i d & g t ; 8 0 6 7 7 7 1 8 3 2 0 9 6 2 6 0 0 9 8 & l t ; / i d & g t ; & l t ; r i n g & g t ; v 9 x m - i k v q R o l I m l I 0 q F v - C v y g B 2 s B z o B l k F g n B n q B n q B n q B i t P 2 6 C 0 6 C u n F m h I v - C o 4 P 8 5 C m h I g p F z i F r z L z i F p p I o 4 P 6 _ H t p B 7 n B 2 s B i r B 2 s B 0 y P h v U k 5 E n 8 C z q F 5 3 Z 1 t g B 6 _ H 8 t F - g F u - C t i g B 5 r a 5 _ H n q B n q B 4 x L n q B 5 p L n q B 5 _ H o p I n q B z o U 1 o U n q B n q B 0 _ C 8 t F 7 n B 1 _ L l k F h 9 C k 5 E h r B n q B 7 n B l k F 6 m I & l t ; / r i n g & g t ; & l t ; / r p o l y g o n s & g t ; & l t ; r p o l y g o n s & g t ; & l t ; i d & g t ; 8 0 6 7 8 5 0 1 3 7 9 4 0 0 0 0 7 7 0 & l t ; / i d & g t ; & l t ; r i n g & g t ; l 9 0 v 3 w m h v R m l I 2 s B z i F g p F u i g B 5 5 L 2 s B j s v B t p B 2 s B 8 h Q 9 y H 6 r E - _ C 0 6 C i r B 2 s B 7 n B 2 s B x n P 4 l F n 8 C _ 0 L j h D w m K j 6 C _ 0 L 2 8 H 2 k F k k F m 8 C o f q n B 0 q F y k a h r B 2 4 U t i g B q z L n q B 7 5 C & l t ; / r i n g & g t ; & l t ; / r p o l y g o n s & g t ; & l t ; r p o l y g o n s & g t ; & l t ; i d & g t ; 8 0 6 7 8 5 1 1 6 8 7 3 2 1 5 1 8 3 0 & l t ; / i d & g t ; & l t ; r i n g & g t ; j i t 9 r 2 1 4 u R v 7 I 0 j H i r B g k g B 8 r B 8 r B 7 n B i r B g v U z 2 L i r B 7 n B 9 7 U 6 i I r n F - 0 L 2 s B i r B t p B 7 n B h w B 7 n B k s B 0 r B r n F 7 n B 2 s B i r B - 0 L 2 s B j h D 5 6 H p t Q 7 j u B 4 4 n B i r B h C x 4 k B 8 t F 2 t V r z L 2 s B 2 s B z i F x i F 3 4 U 0 6 C l k F p p I 2 6 C 0 y P 4 l F u p B - g F p m B 1 _ C 8 t F - g F m h I z i F g p F i 9 L 6 p L i 9 L t p B 2 s B 2 6 C 6 _ H g p F 1 _ C r n F p m B 2 s B 2 s B 2 s B u p B t p B p m B z n Q r z L z i F i 9 L o 8 E i 9 L 2 s B t p B 3 4 U r z L t z L r z L z i F g p F y 2 K o M j r G h 2 E 0 4 D r 7 B i - B r 5 B j m E 9 l D j m D u 7 H 8 x F 4 x F z 6 D 8 _ 3 B s _ H m j D o w C s j G 5 9 D 2 t D 6 _ H _ 0 L i r B k k F 1 _ L 6 m B 4 y L h r B 7 n B n l I 6 n B o p I 0 _ C y i F - o F l o L 4 x L - o F 7 n B j h D z q F 5 _ H 4 x L g t P 1 _ L 6 i I j h D u - C 1 6 C - g F 6 n B 5 _ H n 4 P o p I y i F k k F h r B - o F 5 p L - o F s z L u p D r x C - o F n h I 0 q F z s m B - o F n h I 0 q F 1 6 C 0 4 U s z L k k F o 9 H s n F n 8 P k k F n l I l k F 9 h D 3 g V 2 6 C v 3 C i r B 7 n B v c 8 _ C h v u B 0 o B u p B 8 5 C z k B y 6 a h r B 0 o B w p B l w L 0 o B 0 o B 0 o B i l L n l I - g F 0 2 P 0 o B u p B h 0 B 9 r C u - C k k F 0 o B - s L h v U v l B 0 o B 0 o B x l B 0 o B 0 o B - g F l w L 9 z U s n F 0 1 f u p B p y t B u p B 5 x L 6 _ H o 8 P i 9 L j n B o q B r z L o q B 5 x L p m B p q t B h v U u 9 t B s n F 5 x L o q B j n B u p B - s L v n P r n F - 2 m B 5 x L 0 9 f o q B o q B - g F - g F o q B o q B y v I k G 5 x L 1 t g B i n u B g v I k v H 7 z U x n P p p I o q B u p B p m B o q B o q B - g F g 8 f 0 w C 1 o D 5 x L v 1 U y 9 f 0 9 f 6 _ H 8 t F n 8 C p m B 5 x L u 7 L j n B h n B o q B o q B o q B j n B o q B p p I l w L g 9 C 9 h D - g F 2 s B l k F v - C o q B g k B v - C u p B v - C 2 6 C - g F 9 o B 0 r B t p B g q B r n B 2 s B u p B 6 m F l b j n B o q B o q B p p I i r B t p B u p B 8 t F r n F v 0 F 7 n B o 8 P 8 t F 8 y 3 B u p B y j M i r B t p B l 8 g B u p B 2 s B j h D 6 i I v - C g k B o q B 8 t F x 6 g B p p _ C 7 m I j n B o q B 5 x L h n B o q B o q B j n B o q B o q B o q B o q B 5 x L p m B u p B l w L 7 Z j w D k s B 0 r B 9 o B v 1 L 8 t F s r L z q F j h D i r B y i F - 0 L 8 9 P m l I 5 l F h C v u E 6 p L 2 s B 5 l F 6 t F 2 s B o l I 7 2 H o q B t z L o q B o q B 2 s B 3 l F r t I 0 _ C y i F 0 _ C 9 h D 5 l F m l I 4 k I 1 s H 6 3 Y _ q V p l Z 0 z O 9 h D x 6 g B y u L 7 n 0 C p l s H j h D o s F 5 l F 6 i I 0 s m B o q B 5 x L o q B t z L h n B o 4 P p p I 2 s B 5 5 L t z L r n F g m I 5 L j s v B o s F w 8 C 0 r B t p B p m B 8 o B i j E o q B o q B o q B u i g B 0 l V t p B 3 g V o h I 2 s B n 8 C n 8 C 2 s B 6 t F 7 5 C 5 _ H 2 s B i r B 2 s B u p B 8 h Q o s F 2 s B 2 s B x 6 g B r p p C 7 n B p 5 H p p I u p B 2 t V 7 n B o 8 P 2 s B j - U k s V m l I o 8 C o s F 3 l F 5 l F q g M 6 i I h 9 C h 9 C 0 _ C 7 n B o s F o s F w n P k k F j h D j h D n h I l h I m 8 C z 2 L 6 i I v - C - 1 C o 8 C o s F i r B 7 n B i r B 7 n B x 2 L l k F l k F z 2 L i r B i r B l k F 7 n B o s F i 5 K w l D k k F i r B r n F 0 _ C 7 n B q g M 7 n B u 1 U 9 h L t u B v c h q F l k F k k F i r B p 4 C v 0 F o q B 6 4 P w q B - g F m l I 2 s B 2 s B s - E p t Q 0 _ C z 9 f m - C 8 _ C w 8 C 0 r B n 8 P s z L h 9 L n 8 E - o F 7 r U - o F - o F y i F q z L y i F h r B h r B - o F 7 r U - o F 6 n B h r B s z L - o F 7 r U u y g B s z L w i F h r B h r B y i F q z L - o F t i g B 0 4 U s z L h r B h r B q z L h t - B 5 p L 1 _ L 6 n B z l V _ 0 L _ 0 L 7 5 D r Z 0 q F k k F o 4 P h n B 3 4 H n O j n B o q B o q B o q B r n F 8 h Q 8 5 L p 5 H 1 4 U o q B 8 5 C o 5 H 4 g v B y i F h r B y h Z v Q 6 n B z q F - o F n 8 E h 9 L y i F k k F h r B i 0 g B o 6 U h 9 L s p B 1 _ L l h I l k F u - C h r B 0 2 P l k F u - C 0 4 U p 8 P 0 q F o 4 C h 9 C 7 5 C i r B j h D 1 6 C - o F 0 4 U y i F - o F _ 0 L 7 t F w i F h 9 L 5 p L o p I u p B h r B i r B h r B 6 n B 7 n B s i v B i r B i x P h r B h r B - o F t s 2 D v G h r B z u L x u L n l I 5 3 Z u p B 9 y H h r B n 4 P w 5 J z t D w o D w p E n 4 D g _ C 2 0 E 0 9 D 2 r C h u C 7 u B k 8 C r 5 R z 3 e 2 r F 7 g D 9 1 B g l B w y B 3 X m z C i n G s m E k r B 1 3 B z n C 4 x L r 6 C q n B - g F h r B i r B u - C _ 1 C u - C z l V - j B 6 m I n l I m 9 H 5 6 H i r B i n B l h I - g F n l I o 4 C 4 i I l k F 6 2 H m h I t z L r z L t z L v - C u p B r n F i r B 2 s B g q B w q B 8 5 C x i F 8 5 C o l I 9 h D k n L p d 8 t F z i F 6 2 F p h B w t u B v - C 3 s B 2 6 E n l I 1 z C 7 m I 8 5 C m h I i 9 L 0 s B 2 s B y j M z o B s r L n q B q z L i n B n q B o p I 4 k B t u B y j M 0 n C 2 3 B 8 5 C 6 r a 0 6 C x h F w q B u p B 6 n B - p B h q F 0 y P n 8 C t 9 Z v - C - g F p p I r n F 2 s B i 9 L 8 r U 1 4 U z i F i 9 L 6 p L 2 s B 2 s B 1 4 U z i F r n F 8 t F v - C 6 i I z o B 8 r B 8 9 P v - C 2 s B 8 h Q 6 6 H 4 l F k 5 E 4 l F n 8 C o h I r z L t z L v y g B g p F 6 p L 3 s o D g p F 2 s B r n F t 9 Z i t P i r B 6 i I 8 t F w 3 C n 8 C i x R 7 v C 6 6 H o 2 D w D p m B 8 I p t B p p I 2 s B t p B 3 4 U 5 g v B 6 p L i 9 L u i g B g p F 8 r U 2 s B t p B 0 l V 6 p L 2 s B 8 t F 6 p L i 9 L 2 s B t p B 3 4 U g t - B t z L v y g B 6 p L g p F 8 t F 2 s B 6 p L 1 4 U z i F 2 s B 8 t F r z L t z L t p B 2 s B i 9 L 8 r U 2 s B 2 s B g 3 K T t z L v y g B 6 p L i 9 L u i g B g p F 3 g V 2 s B 8 r U i 9 L 6 p L g p F t z L r z L t z L x i F g p F t z L g p F o 8 E 0 l V z i F h 3 U z i F 1 4 U z i F g p F z i F x i F j 3 U y p F w q B o 8 E g p F z i F g p F v - C l u m B - g F l 1 E 5 N p p I 0 6 C 6 _ H v 1 U g 8 f u j L p m B u p B - s L y 2 L k 5 E - s L n 8 C m 9 H h 9 C 6 6 H n 8 C m 9 H t - E 4 l F m 9 H - g F 9 h Q x u L o 9 H 8 5 L y k a z q F u - C s n F m 9 H t - E n y U 4 l F i l L n l I - g F m 9 H 4 l F 4 l F 8 j u B x u L n y U z u L m 0 y C 4 l F l o S n r N 7 i k J _ 0 L o 6 U - t z C x u L 8 j u B 3 5 p D i 0 g B x u L 8 j u B 4 5 L m l g C 6 n B h 9 L h r B k k F 2 4 U u y g B 5 p L z h H t U h r B 6 n B i n B n q B n q B 5 _ H 5 r a h r B h r B t i g B k k F z q F i 0 g B k k F i 0 g B m 0 y C k - U n y U q 4 C 4 6 H t - E n 8 C m 9 H m 4 L t - E o 4 C u p B p l B 8 o B 8 o B s o B h r B 8 o B n l B h r B h r B - g F k k F u p B h r B o 9 H r - E z q F h r B 0 2 P u c 8 q D r - E n 8 C o 9 H x u L 4 l F g n n B p m B 6 n B h r B 9 e j B 5 _ H n 4 P h r B l k F 8 o B s o B 9 z U h r B l w L h 9 C h 9 C u p B o 6 U k k F h r B k k F p m B h r B y k a 2 g V _ 0 L q 4 C 7 n B 1 _ L u p B k k F i r B h 9 C h r B _ b n l B h r B o 6 U u p B n 8 P z l V h r B q n F 0 4 U j h z C q z L h r B z q F 7 r U 8 k h E h 9 L n q B i n B g n B n q B s z L q z L h r B U 4 h B h 3 K S q z L n q B n q B i n B n q B n q B n q B g n B 4 x L 4 x L h n u B n q B i n B h n u B t 3 y C 7 7 t B j h D z q F j h D 7 7 t B i r B s j _ B i r B g n B n q B i n B h r B o 9 H i t P i r B l k F g k g B i r B 7 n B 9 7 U - 0 L u 1 U 4 k B t u B 6 i I z q F j 1 2 B 7 n B - 1 S t 2 W t j - B i r B y u _ B u 1 U 0 t f i r B 4 4 u B g k g B 6 i I z q F 6 i I l k F h j 7 E 4 9 x C t 3 y C u t U l k F n q B n q B i r B 7 7 t B i r B 7 n B i r B & l t ; / r i n g & g t ; & l t ; / r p o l y g o n s & g t ; & l t ; r p o l y g o n s & g t ; & l t ; i d & g t ; 8 0 6 7 8 6 4 8 0 9 5 4 8 2 8 3 9 2 6 & l t ; / i d & g t ; & l t ; r i n g & g t ; 9 5 r o y 6 7 p r R 8 r B 8 r B z o B 8 r B v t G j w S 9 7 U p i U 8 r B 8 r B n p T m B _ s L z 2 L q g M 1 y P r n F i r B 2 s B k s B 0 r B 9 o B r o B k s B 0 r B k s B m s B k s B t p B 7 n B i r B i r B 2 s B u p B k s B 0 r B t o B y r B 9 o B q t F i r B 1 s B j h D 8 r B 8 r B 8 r B y u L r t I 6 i I 9 q I 1 2 P l 4 L _ h M 8 r B 1 o B j - U 8 r B 8 r B y u L _ h M j - U 8 r B 1 o B z o B 8 r B 8 r B 8 r B o y U r t I 6 i I 8 r B l 4 L n 4 L m l I 0 q F o l I l 4 L 8 r B 8 r B m l I 6 i I 8 r B 1 o B q g M 1 o B l 4 L 8 r B 6 i I r n F 9 q I 1 o B 8 r B 8 r B 8 r B z o B o l I 9 q I 1 o B 8 r B z o B _ h M 8 r B 1 o B 8 r B 0 6 D 5 9 J g 3 G z D 1 o B 8 r B l 4 L 8 r B z 2 L 8 r B z o B 1 o B 8 r B 8 r B 8 r B 8 r B o y U 8 r B 8 r B 8 r B 8 r B o y U m l I 6 i I 8 r B 8 r B 8 r B o y U r t I 4 i I 1 o B _ h M j - U 8 r B 1 o B l 4 L 2 s B 2 s B j - U n 4 L i 3 u B k s V x 6 g B 1 o B z o B _ y 3 B 9 q I 1 o B j - U _ h M o y U 8 r B 8 r B j - U 8 r B 1 o B o 4 - B h _ s B 6 o G z o B 8 r B 2 s B 2 s B i z a l k F i z a o y U j s v B 2 6 C t n F t 6 a 5 5 L l 4 L 2 s B 8 t F t p B 2 s B 0 h q C l k F - 1 C y j M o y U l 8 g B 6 t F 3 g V y j M 5 5 L 3 g V 5 5 L y j M z o B 8 r B 2 s B 2 s B 3 g V 7 K z 8 o C h w B 8 t F r z L i 9 L h w B 5 5 L 1 4 U 2 s B 5 5 L i t - B v y g B 8 t F r n F 8 r U 8 t F 2 s B r n F _ h M 2 s B m h I n 8 C p m B 1 _ C p p I z i F r z L 2 s B r n F 2 s B 8 r B 6 i I 8 h Q 2 s B z i F r z L t z L 1 4 U z i F g p F g p F o 8 E v - C u l u B 9 h D 2 s B 6 p L g p F z i F w q B y p F r z L t z L 0 6 C u n F m h I 6 r a j t P g p F 5 x L g p F j t P p 4 C 9 h D t i F m p F 6 _ H x i F z i F 7 m I j x P v - C 6 _ H g p F q g J - E 1 _ C r n F p m B 2 s B u p B p m B 2 s B u p B 2 s B 5 m B r n B 2 s B u p B 2 s B - g F 2 s B u p B r n F 6 _ H 1 _ C r n B g q B 2 s B w q B g q B l 1 C 7 m I o h I j 3 U r z L v - C 6 _ H g p F o 8 E g p F 8 5 C 8 t F 6 _ H 3 x L 8 5 C p p I o 8 P w 3 C u p B z i F u 7 L 8 5 C p p I x i F 2 6 C 7 m I z i F g p F 8 5 C o 8 P g p F - 1 C o 4 P 1 _ C p p I z i F 4 q B _ 6 C 6 _ H g p F z i F 1 _ C m h I z i F i 9 L o 8 E g p F z i F i 9 L t p B 2 s B g p F z i F g p F - 1 C s n F o h I 1 4 U g p F z i F g p F o 8 E i 9 L t z L x i F g p F z i F i 9 L o 8 E i 9 L 3 K 3 4 H i 9 L v - C 6 _ H z i F 6 5 C p p I 6 r a 6 _ H z i F 5 x L 1 _ C 8 h Q m l I s n F o h I g p F z i F r z L g p F j x P 7 m I 8 5 C 9 h D 2 s B x i F z i F i 9 L g p F o 8 E i 9 L z i F g p F 6 p L v y g B t z L g p F m h I l k F o h I x i F z i F i 9 L g p F - 1 C u 3 C 6 6 H m h I g p F z i F g p F 6 p L i 9 L z i F x i F g p F z i F g p F 8 r U g p F z i F g p F x i F z i F 1 4 U z i F g p F z i F g p F x i F 3 4 U v - C 7 2 H g p F z i F 1 _ C p p I p 5 H 7 m I z i F g p F o 8 E 1 - 7 C o q U q 5 N v t M y o a 3 _ D r 4 H l r J l n C 4 i C n j B u j G q k B k E g t F s o G l 8 F o j B y w I r r J 1 4 U t z L 1 4 U t z L 1 4 U 8 t F l 4 L 3 g V 2 s B r p p C l k F q 8 P r z L 8 t F t p B t z L i 9 L 8 r U r z L 3 4 U r z L v - C 6 _ H g p F 5 x L o 8 E 1 _ C z n Q 6 p L i 9 L 6 p L 0 l V 6 p L g p F g p F 2 s B h w B x i F i 9 L u U 8 y G p p I - g F p p I 0 6 C 6 _ H 8 5 C z n Q 0 6 C - g F p p I g p F z i F 1 4 U z i F x i F v - C 6 _ H z i F 1 _ C m h I z i F v - C 6 _ H g p F z i F x i F g p F z i F 5 x L g p F o 8 E g p F 5 x L g p F 5 x L 1 _ C r n F 6 _ H z i F u 7 L o 8 E g p F 5 x L z i F g p F 6 _ H m h I g B g w E z i F g p F o 8 E v - C 6 _ H g p F 1 q 2 B w j M s n F 8 t F 6 _ H z i F 1 _ C m h I v - C 6 _ H - g F u p B z i F 5 x L y 9 f 8 5 C 8 t F 7 m I 5 x L m o L 1 _ C v 0 F o 4 P g p F o 8 E g p F 5 x L - E q g J o 4 P l g V 0 r B 2 s B u p B 8 o B 5 8 C p m B g p F 5 x L g p F 8 5 C 8 h Q i 9 C 7 2 H z i F u 7 L z i F 1 _ C m h I z i F v - C 6 _ H g p F z i F 6 5 C z n Q z i F x i F z i F g p F z i F 1 4 U g p F z i F g p F t p B 8 r B 8 r B 9 h D 0 y P w g E 6 S o 8 P g p F z i F g p F z i F x i F i 9 L z i F g p F o 8 E v - C 6 _ H 1 _ C p p I o 8 E g p F z i F v - C - g F o 8 P g p F 2 6 C 7 m I o 8 E 6 _ H 8 t F 7 m I 8 5 C r n F 6 _ H 1 _ C 8 t F 6 _ H 1 _ C p 5 H v - C l k F m l I 2 s B g p F l s G n D 8 r E i 7 I i n U h O z 1 C z i F 6 5 C 8 t F 6 _ H g p F 5 x L 6 5 C q 8 P g p F o 8 E g p F g p F o h I s n F p 5 H g p F g p F o q U t z L g p F z i F x i F g p F z i F g p F z i F r z L v - C 6 _ H z i F x i F 1 _ C 8 t F 6 _ H z i F 3 x L z i F g p F o U j k C g p F m o L g p F z i F g p F z i F x i F 6 _ H 8 t F - g F p p I 0 6 C 6 _ H g p F z i F 1 _ C m h I z i F g p F v - C 6 _ H o 8 E g p F 6 _ H 8 t F 6 _ H 6 _ H r n F 7 m I z i F v 1 U g p F o 8 E 5 x L v 1 U v 1 U 0 9 f u 3 y C 8 5 C 1 _ L s n F 9 t 9 C 6 n B 1 i h B _ 0 L n y U 4 l F r 1 H v 3 C l k F i r B z 2 L q g M l k F 7 n B g v U 2 0 7 E i r B h n u B 5 _ H z q F l m a - j B n q B n q B s z L n q B n q B n q B g n B i n B t 7 L 5 _ H o p I i n B 2 x L i n B n q B n q B n q B n q B o 5 H 6 m I 5 _ H p 8 P n q B g n B h 9 L i n B t 7 L 4 x L g n B w y g B - D n U g n B i n B n q B n q B 4 x L n q B n q B n q B 5 p L h 9 L k k F h r B i n B n q B n q B 4 x L n q B g n B n q B i n B n q B n q B u 1 U 4 x L n q B n q B - j B n q B n q B n q B 1 o U n q B n q B n q B l h I i t P n q B n q B n q B y H g O i n B l h I 5 _ H t 7 L i n B q z L n q B i n B h 9 L n q B n q B 7 r U h 9 L k k F h r B i n B n q B n q B g n B n q B i n B n q B n q B n 8 P 5 _ H n q B i n B t 7 L 4 x L n q B i n B z o U n q B o p I 5 _ H z 9 f n q B n q B l o L 4 x L 6 m I n h I n q B g n B s z L n q B n q B n q B n q B i n B g n B h 9 L t i g B h 9 L 2 s o D k k F p 4 - B w l U h r B 4 5 L 1 _ L q z L o p I l k F v M l 9 E i n B n q B n C - Y n q B n q B 4 x L n q B 5 p L o p I 5 _ H 4 x L 3 _ H n h I n q B n q B 5 p L n q B n q B n q B 4 x L i r B 0 l g B - 0 L 8 z U - 0 L - k - B z o U z 9 f u 1 U 4 x L 5 _ H l h I n q B 4 x L n q B n q B i n B n q B n q B n q B g n B s z L h 9 L i n B g n B n q B n q B s z L n q B n q B 7 r U n q B n q B n q B g n B i n B n q B n q B n q B n q B i n B 0 4 U s z L n q B 5 _ H n 8 P n q B n q B n q B 1 o U i r B - 0 L n q B - j B - j B H n q B h n u B n q B o p I 4 3 Z 5 _ H k k F 5 _ H 4 x L n q B n q B 5 _ H _ 0 L 5 _ H n q B n q B 4 x L 6 2 H y n Q n q B n q B - j B n q B n q B n q B n q B i n B n q B n q B 6 W 8 v N n q B n q B n q B n q B i n B g n B n q B n q B n q B i n B n q B n q B h r B 6 n B n q B n q B i n B n q B n q B n q B 5 p L n q B n q B n q B i n B h 9 L g n B n q B i n B n q B n q B n q B 5 p L n q B n q B s z L n q B n q B n q B g n B i n B n q B h r B h r B n q B n q B i n B g n B n q B n q B s z L 0 4 U n q B i n B n q B n q B q z L 2 4 U 0 4 U _ 0 L h r B s z L 0 4 U v t u B q z L h r B z q F t i g B h r B k k F n q B n q B 2 g V k k F o q J k F s z L 6 n B h r B h 9 L n q B g n B 2 4 U h r B k k F n q B n q B i n B n q B n q B n q B g n B i n B h 9 L 7 r u B n q B n q B 5 p L - y J h E i n B n q B 0 4 U s z L n q B g n B n q B i n B n q B n q B n q B n q B i x P 6 m I i n B n q B n q B n q B i n B n q B 3 _ H n h I n q B n q B n q B i n B n q B 6 2 H o p I n q B n q B 5 p L n q B 4 x L n q B n q B 5 _ H l h I n q B i n B n q B n q B n q B n q B i n B n q B n q B g n B n q B i n B o p I 5 _ H n q B q z L n h I 0 q F o 5 H n q B n q B n q B i n B q z L n q B n q B i n B n q B h 9 L n q B - j B h r B _ 0 L n q B n q B n q B 5 _ H n h I n q B g n B h 9 L i n B n q B n q B n q B 5 p L h 9 L 5 p L v 1 p C l k F h v u B 5 _ H 6 m I n h I n q B n q B n q B 6 2 H o p I i n B n q B n q B n q B l h I 5 _ H i n B h 9 L n q B g n B i n B n q B h 9 L n q B i n B g n B n q B y n Q 5 _ H g n B i n B n q B 2 o I 2 K 7 r U n q B 4 x L n q B n q B n q B s 9 Z 0 q F o 5 H h 9 L t i g B n q B n q B 5 p L n q B n q B o p I 5 _ H 4 x L g n B 3 k E p g C i n B t 7 L i n B g n B n q B n q B i n B h 9 L n q B n q B - j B n q B n q B 5 _ H o p I n q B i n B q z L n q B 4 x L n q B n q B - j B h 9 L n q B n q B i n B n q B n q B g n B n q B i n B n q B n q B s z L n q B g n B h 9 L i n B n q B n q B n q B g n B i n B h 9 L n q B i n B q z L n q B 5 _ H o p I n q B - j B o p I l k F o p I n q B g n B i n B 6 m I h 9 C h 9 C 5 _ H n q B 5 p L n q B n q B n q B 7 5 C h r B l h I o p I i r B 7 5 C n q B 5 p L n q B n q B n q B n q B 5 p L n q B n q B n q B i n B q z L n q B i n B n q B n q B o p I 5 _ H g n B n q B i n B h 9 L n q B i n B k 6 G t U n q B 4 x L n q B x p F n k B n q B n q B 7 r U n q B n q B n q B n q B i n B n q B n q B n q B 7 r U n q B n q B n q B i n B g n B n q B n q B n q B i n B n q B u y g B i n B n q B n q B n q B n q B - j B n q B n q B h r B h r B n q B i n B 0 4 U n q B n q B 6 n B h r B i n B n q B n q B n q B 5 p L h 9 L h r B 6 n B s z L h 9 L t i g B q z L s z L h r B k k F h 9 L _ 0 L h r B n q B i n B 0 4 U 5 p L h r B h r B h 9 L 5 p L z q F 6 n B h 9 L - j y B w u S l h I - g F u - C s z L v x 7 E h r B 1 _ L o 6 U k k F i 0 g B m 0 y C - t z C z 6 x C m 0 y C m 4 L j 3 u B 8 j u B x u L m 4 L r 1 m B - g F o h N 4 _ G z u L n y U y k a - g F g n n B x u L m 4 L w l U 4 l F n y U n 2 Z s n F 0 2 P p y U r - E j 3 u B o 9 H s n F m 9 H u 6 f h 9 C - g F m 9 H k - U x u L t - E n y U m 4 L t - E k 5 E B t q g B t - E m 4 L i l L 4 l F x u L t - E 4 l F t q g B 0 F x m D r - E m 4 L i l L h 9 C l w L n l I r - E z u L m 9 H 6 6 H 4 l F t - E u 3 C n l I n l I 9 y H n 8 C n l I r 1 H 5 i I t - E 4 l F 7 y C n l I 4 l F m 9 H l w L n l I i l L 0 2 P - g F n l I x u L m 4 L q 4 C s n F r 1 H m 4 L m 9 H 6 6 H 4 l F t - E u 3 C h r B u p B h r B h r B p m B u p B 8 o B n l B 5 l B s o B 8 o B r _ E h r B o 4 C h 9 C - g F h r B u p B n 8 C p m B u p B k 5 E y 2 L t - E 4 l F r - E p m B 1 _ C z q F z w Z s n F p m B r - E 6 B v k S 0 1 f o i U - g F u l u B p m B u l u B u p B 5 9 x C v 1 U 0 9 f i n u B 5 x L 7 z t B 6 _ H 8 t F - 2 m B 7 m I r n F 6 _ H v 1 U z i F g p F z i F 7 m I p 5 H v - C - g F m h I g p F 2 6 C 7 m I 8 5 C 9 h D t p B i 9 L g p F w t u B x i F z i F i 9 L 6 p L 2 u D s x C p p I x n P 4 l F 4 l F w 3 C 0 2 P h 9 C - g F 0 2 P 4 l F i l L h 9 C - g F k k F 6 5 C u p B o i U 6 6 H o p I - j g B k - U 6 n B h r B h r B n q B n q B i n B t 7 L 6 2 H o p I i n B h n u B n q B n q B l o L 4 x L n 4 P z q F 5 _ H 0 _ C 0 _ C 6 2 H p 8 P n q B 4 x L z o U n q B n q B 4 9 x C n C - Y n q B y u _ B 4 9 x C t 3 y C 1 o U x 9 f 4 9 x C l k F 4 s B - 0 L 7 n B - 8 4 G i r B - 0 L u t U l k F & l t ; / r i n g & g t ; & l t ; / r p o l y g o n s & g t ; & l t ; r p o l y g o n s & g t ; & l t ; i d & g t ; 8 0 6 7 8 7 0 2 3 8 3 8 6 9 4 6 0 8 2 & l t ; / i d & g t ; & l t ; r i n g & g t ; 0 6 6 p 8 v 5 9 p R 5 6 H 9 7 U 0 l g B 8 r B 8 r B 1 o B z o B 6 i I 2 6 C 8 t F z o B l k F 7 5 C 8 t F 0 q F 2 s B 7 m I 8 5 C m h I w t u B g p F v - C 5 _ H n q B n q B m - C v q B s r L 2 6 C 2 s B p 4 C x h F q r a m h I o 4 P g p F 5 x L o 8 E 7 m I v 0 F o 4 P 1 _ C o 8 P z i F g p F 0 6 C 7 y C u p B o 8 E 1 _ C 4 l B l P 2 s B r z L 2 6 C s n F o h I 2 s B n 9 H y 8 f w q B p 6 U m h I z i F i 9 L g p F o 8 E z n Q p m B 1 s B i n U n l I t q g B 1 z C 7 z U m h I z i F g p F 2 6 C n 8 C n 8 C r n F 6 _ H 5 3 Z w q B s - H 1 _ C 2 s B l w L h r B i r B h 9 C 0 o B h 5 F h a h v U - s L 0 o B 0 o B v l B o 9 H 7 m I j n B o q B 5 x L o 4 P r n F 6 i I 9 7 U i r B l k F 5 6 H k s B 0 r B y j M v p B v - C 2 s B 9 h D r n F i r B i z a j s v B o q B o q B j n B 7 m I p 5 H v y g B o q B j n B o q B 6 _ H 6 r a o q B 6 _ H o 8 P t z L m h I - g F u p B z n Q p 5 H u p B p p I 0 6 C u n F t p B l k F 2 6 C i 9 L m h I p m B 8 t F t p B u p B 2 s B 2 s B i r B 8 t F u p B r n F g q B y M r 2 C 5 m B 9 _ C o h I s n F k k F x n P 5 8 C 8 o B u p B 1 J 9 z I _ s D p 5 K 7 5 K u x F i 5 C s 2 F 4 u D h C h n C 2 s B t o B - b p 5 H 6 i I 7 n B i r B 8 r B 9 h D 7 n B i r B t p B 9 h D 8 r B i v U 8 r B r n F z i F v - C o 4 P o 8 E g p F g p F z i F g p F 0 o U 5 x L 8 5 C 8 t F 7 m I 6 _ H n l I i l L n l I g q B 9 _ C 6 p L z n Q 6 6 H n 8 C o h I v y g B x i F o h I _ _ Z w 3 C o 6 U s n F 6 n B p m B t p B u p B k k F 6 6 H n 8 C 2 s B 2 s B i r B m l I n 4 L m l I p 6 U o 8 P o q B o q B j n B o q B v y g B j n B o q B o q B o q B 6 p L 2 s B 2 s B 1 4 U t z L t p B y j M r z L w t u B l 8 g B 5 5 L 3 g V 7 n 0 C 0 i C y i C 2 s B i 9 C 8 r B 8 r B 3 g V o 8 E 8 t F 2 s B r z L v - C - g F p p I z 1 R l D v - C 6 _ H x i F z i F 7 m I v 0 F 0 o n B 8 5 C g 9 C 2 s B g p F p p I - g F m h I z i F g p F v - C g i P g p F 8 5 C 8 t F s n F p 5 H i 9 L g p F - 1 C u p B 8 t F g q B r n B 2 s B 5 m B p - Y i i i B o q B t z L m h I g q B 1 j F u p B 2 s B 5 m B w q B h w B u p B 2 s B 1 4 U p m B z n Q r z L j n B o q B o q B o q B j x P 2 s B u p B 2 s B 6 5 C j n B z 2 E 7 0 B 8 r U o q B o q B i 9 L w t u B 1 4 U 2 s B r n F 8 r U 8 t F 5 5 L 2 s B 8 t F r n F 5 5 L w t u B v y g B v m I s g K g 8 O h 6 m B v 1 b n 8 m B y v L j m Z g u i B w m J o q B o q B j n B o q B m h I 6 _ H 1 _ C 8 t F v - C 6 p L g p F 2 6 C o 4 P 6 _ H r n F - 2 m B g p F g p F l o D _ u E r n F 6 _ H g p F 6 _ H o 6 U 5 i I - s L k 5 E u p B x i F j t P o l I 2 s B - 1 C s n F r t I 8 r B 8 r B l 4 L i 9 C j t P o 8 E I - g F l B 5 0 G k 8 g B 6 _ H v 1 U z i F 6 _ H m h I k K y N 8 r B 8 r B 3 g V 1 4 U v - C 6 _ H 5 x L 0 o U 5 x L - g F u j L 4 l F n 8 C m 9 H o 9 H u p B 3 g V u p B 2 s B h w B 5 6 H 8 9 P 8 t F 7 n B r n F p m B 8 t F n 8 C 6 6 H 8 t F u p B v - C o 8 E g p F o h I s n F 2 s B _ t F 8 t F s n F v 0 F 4 _ H z i F g p F 8 5 C i 9 C 2 s B r n F 2 s B u i g B g p F 6 p L g p F 8 t F r n F z i F v - C i n U i 9 C z o B 8 r B 8 r B l k F 4 3 Z 2 6 C v - C _ j - B r n B _ n F q 9 E 7 1 1 B i r B - _ Z 2 s B - g F 9 h D z o B 1 o B 8 t F i x 5 F 2 s B 3 g V 2 s B 2 s B 2 s B 5 s I 8 J _ h M t p B 8 t F n 0 y C 2 s B j x P n 8 C p q t B p m B g p F x i F 8 5 C 6 r a i 9 L t z L 1 4 U 8 r U z n Q t n F 8 t F 0 q F h 9 C h 9 C - 0 L v - C v y g B 2 6 C n 8 C z w Z p p I 2 s B t p B t 6 a h t P 8 5 C 9 h D 2 s B v y g B u i g B l 8 g B 8 r B 1 o B 8 r B i r B l k F z o B 2 s B 3 g V 8 t F u i g B g p F 0 6 C 7 y C h v U - g F 1 _ C 9 h D r n F _ w I k J 6 p L o m B O 8 t F r z L 8 t F i z a y v D 1 t C p 9 o C z _ D o C t u 1 D - g F 9 h D r p p C n g 2 B i n U 1 _ C 9 h D 2 s B g p F 6 p L 8 t F 8 r B w l B 8 r B - 0 L 5 _ H 2 6 C 5 g v B 2 s B 2 s B 5 5 L 3 g V 2 s B r n F q 8 P m w L o h I 2 s B 2 s B o 8 P - p B h q F 7 n B 8 t F g q B p d r n F k h z C r z L v 0 F h C 4 q K 8 t F t p B i 9 L o l o C 7 m I 8 5 C p p I x i F z i F 0 l V o 8 E v - C u p B p z U 0 Y u p B n 8 C k m L m n C w q B l w L h r B 2 w L h q F u t U h w B s n F k s B 7 6 U m g V 8 d i n U s n F - g F w 3 C m _ m B h 9 L g n B i n B n q B n q B n q B n q B t h T g 9 B h p 2 B - g F _ 9 2 B t - E n y U 4 l F i l L 4 l F 4 l F i l L n y U h 9 C 6 6 H n 8 C r 1 H m 4 L h 9 C 6 6 H u 3 C n l I q 4 C 5 i I 7 y C z q F 5 i I m g E w q B p m B h r B 3 j B x q K i l L 4 l F n y U 9 h Q - g F m 9 H w l U n l I - g F 0 2 P z q F h r B x u L z q F l h I 7 n B 5 5 L - 0 L 8 t F 4 i I 5 5 _ B - 0 L 4 9 x C n q B n q B 4 x L u 1 t B n q B n q B n q B n q B 1 o U n q B n q B g n B s 9 Z 6 m I 5 _ H o p I i n B n q B k 2 C n x I n q B i n B n q B n q B n q B - j B n q B n q B n q B n q B h r B h r B 5 p L n q B n q B n q B i n B n q B g n B h r B h r B s z L n q B g n B h 9 L 1 s B k k F h 9 L n q B n q B i n B g n B h r B h r B n q B n q B 5 p L h 9 L v t u B r M 2 4 H n q B i n B h r B k k F h 9 L v t u B u y g B h r B k k F 2 4 U k k F z q F 0 4 U z q F h v u B h r B 1 4 u B l J v o b - j g B h r B h r B h r B o 6 U j 3 u B r - E t - E z q F k k F p 4 - B n y U z q F 6 n B n l I 5 _ H n q B n q B n q B o 6 t B n q B n q B 2 4 U q z L n q B 5 _ H o p I 6 n B h r B i n B n q B n q B 4 x L g n B n q B n q B i n B n q B 0 4 U n q B i n B _ 0 L z u L n l I 7 7 t B n 8 P n q B 5 _ H l h I s z L n q B n q B l 9 E v M 7 n B z q F p m B h r B 7 n B z 6 C - o F s z L q z L y i F - o F 5 p L o p I 0 _ C 5 _ H o 6 U i r B i 9 C m l I 5 _ H u h o D 6 2 H u - C - o F y i F - o F w i F h r B 7 t F q z L h r B o 6 U o p I l k F l h I n h I 0 _ C - o F 6 2 H n 5 L z Y 0 q F 5 l F 4 4 u B l o L 4 x L 6 m I 7 t F z S 8 i H z 6 C - o F y i F - o F y i F w i F s z L - o F h r B 6 n B h 9 L 5 p L y n Q l k F 7 v n B k k F h r B i x P h q F 9 n F _ 0 L h r B h r B 1 s B i r B o 6 U k X t C i r B 0 j F - p B h r B i r B k k F q n B - p B v q B - p B h q F 3 j B u - C 2 o I - p B h r B _ 1 C n q B m - C j 6 C n q B n q B v t u B q z L n q B n q B s z L l h I l k F h r B l h I h r B h r B n q B i n B n q B 0 _ C 6 n B z q F 7 n B v q B - p B 6 n B h 9 C h r B h 9 L t i g B 6 n B z q F n q B 4 x L n q B n q B - j B n q B n q B 1 i z C 4 l F t - E 2 g V q z L n q B u 1 U 4 x L n q B i n B n q B n q B g n B n q B i n B o p I 5 _ H n q B n q B g n B s z L n q B n q B n q B i n B q z L n q B i n B n q B n q B n q B n q B o 5 H 0 q F h 9 C h r B n q B - j B n q B 5 _ H z q F i r B h r B u p B 6 n B i r B y n Q v t u B l h I l k F u - C _ 0 L h 9 C - 5 w B r 5 v C i r B s 9 Z 4 g v B 5 p L t o 3 B u - C 0 H 4 o I u y g B y n Q l k F l h I i n B n q B n q B n q B l h I s r L q 4 C h r B i n B n q B l h I 5 _ H n q B s z L n q B n q B l h I g 0 B 8 r C h n u B n q B n q B i n B p w v B 3 v 8 B h 6 W 8 l q B q h 5 B 7 t F 3 _ H i n B y n Q 5 _ H _ 2 m B l h I n q B n q B n q B i n B 0 4 U 5 r a 7 n B h r B q z L h r B i 3 U h r B 7 n B 6 n B k g Z - 2 X r u k B l 4 4 B _ 0 L l k F h 9 C h r B n 8 P 4 3 Z n q B n q B s r L j h D y k a h 9 C 8 5 C o 4 P r n F u p B n 8 P h r B 0 2 P j h D 8 r B 8 r B m w L g n B h 9 L o 5 H 6 m I i n B h 9 L n q B n 4 P k k F i t P 4 x L n q B n e f n q B 7 r U n q B n q B n q B o l D 3 2 C 7 n B i r B l k F n q B t i g B h r B o 4 C l 1 C 1 _ C r t I 2 s B 0 6 C 7 y C u p B p m B 4 l F 7 Q 0 c u - C f n e n q B 6 n B z q F 7 r U n q B 4 x L - 0 L j h D 2 g V j h D _ s L 8 r B 2 s B g p F h w B y u L r h D s j I 8 r B 5 5 L 6 p L v - C 6 _ H g p F g p F z i F o 4 P 7 o B 1 h D n - C 6 C 1 s D g 9 C - g F p p I p r E 4 8 C 8 9 P 8 o B s o B 6 n B 7 n B k s B 5 u E - j B h 9 L n q B u 1 U 1 o U g n B n e f 5 _ H n l I h r B 5 r a 5 _ H g n B n q B n 4 P n 9 H 8 r B j h D 0 2 P 4 l F t - E 4 l F o 4 C - g F u - C z q F 6 n B o p I o 8 C 8 r B 8 r B _ s L 8 r B 8 r B 1 o B l 4 L 8 r B z 2 L 8 r B 8 r B g v U o 8 C k k F - l u B v q B l w L z q F 9 z U 1 6 C n q B i r B o 8 C z q F z w Z r - E t - E n 8 C o 6 U o 8 C 0 q F i n B n q B n q B n q B 4 x L z o U n q B s 9 Z i r B r n F 0 _ C i n B 6 n B h r B z q F w l U 4 l F 4 l F 1 z C & l t ; / r i n g & g t ; & l t ; / r p o l y g o n s & g t ; & l t ; r p o l y g o n s & g t ; & l t ; i d & g t ; 8 0 6 7 8 7 0 2 3 8 3 8 6 9 4 6 0 8 5 & l t ; / i d & g t ; & l t ; r i n g & g t ; m 1 q 6 0 n 1 7 p R 3 h b t p B p p I u t a 5 6 H p t Q g 9 C - t F 6 t F 7 m I z i F g p F 8 5 C t p B 7 n B 2 s B x l D 6 v K n 8 C k k F - g F h r B l k F h 9 C y k a 0 q F h 9 C _ 0 L i n B n q B 6 n B z q F o p I r q D y G & l t ; / r i n g & g t ; & l t ; / r p o l y g o n s & g t ; & l t ; r p o l y g o n s & g t ; & l t ; i d & g t ; 8 0 6 7 8 7 0 2 3 8 3 8 6 9 4 6 0 8 6 & l t ; / i d & g t ; & l t ; r i n g & g t ; p 2 n 2 g y o 7 p R 6 i I 0 6 C z i F i 9 L 0 6 C - g F 2 s B n 4 P 0 _ C p p I i 9 L t p B 2 s B z i F v - C l w L o p I h r B x u L t - E h 9 C 5 _ H g n B n q B i n B u - C 6 _ H g p F 8 5 C z q F 1 _ C z i F 1 _ C o 8 P 2 s B 2 s B o 8 E v - C 9 N v H 3 5 U p m B o 6 U - p B 6 8 Z n C - Y n q B 7 r U h r B m 9 H z y P 6 i I k k F n 4 P - 0 L & l t ; / r i n g & g t ; & l t ; / r p o l y g o n s & g t ; & l t ; r p o l y g o n s & g t ; & l t ; i d & g t ; 8 0 6 7 8 7 0 2 3 8 3 8 6 9 4 6 0 9 3 & l t ; / i d & g t ; & l t ; r i n g & g t ; n 4 m y u 1 y 9 p R n 9 H _ h M z o B 8 r B 8 r B 1 o B 8 r B i r B 7 n B 8 r B 0 k I 0 r B o l I 8 r B z o B r t I l k F 5 5 L i r B 3 g V u p B _ 0 L 8 5 C 1 _ C y k a h 9 C - g F m 9 H z q F _ b l x Z o i U 0 y P u - C l h I 5 i I w 3 C h r B 5 _ H 4 x L 5 5 C & l t ; / r i n g & g t ; & l t ; / r p o l y g o n s & g t ; & l t ; r p o l y g o n s & g t ; & l t ; i d & g t ; 8 0 6 7 8 7 0 2 3 8 3 8 6 9 4 6 0 9 4 & l t ; / i d & g t ; & l t ; r i n g & g t ; p 9 p h l s u 9 p R x 2 L 1 o B _ h M m l I 6 i I 8 r B 8 r B 1 o B 8 r B i r B i r B w l B 8 t F 2 s B 8 r B _ s L 8 r B k s V z o B 8 r B 1 o B q g M z 2 L z o B 9 h D 7 n B j h D 8 r B 1 o B j h D t p B l 8 g B n 8 C p m B 1 _ C 8 t F - g F 2 s B - g F h r B u p B z q F 6 n B z q F 0 y P w 3 C 6 n B l k F h 9 C h r B h r B 0 2 P - g F 0 2 P 4 l F q 4 C 1 _ C 1 _ C k k F 6 6 H - s L - s L r - E w 3 C x j M - g F k k F i n U _ 0 L 5 _ H u t U & l t ; / r i n g & g t ; & l t ; / r p o l y g o n s & g t ; & l t ; r p o l y g o n s & g t ; & l t ; i d & g t ; 8 0 6 7 8 7 0 4 4 4 5 4 5 3 7 6 2 5 8 & l t ; / i d & g t ; & l t ; r i n g & g t ; 1 p w w 8 t 1 7 p R 1 o B r t I i n U - p D l 3 E 2 s B 5 5 L 2 s B 9 h D - g F y k a h 9 C 6 _ H g p F 8 5 C 6 r a o 8 P w 3 C r - E - s L 4 l F - s L 7 Z w q B 7 m B k _ L v h F 2 g I z n Q - g F 1 _ L i r B o 4 C h r B i n B m - C 2 o I n q B 7 n B v c o n B - p B 0 j F 9 n F 1 g I n q B g n B n q B 1 o U s K s n I i n B n q B h n u B z o U 4 s B & l t ; / r i n g & g t ; & l t ; / r p o l y g o n s & g t ; & l t ; r p o l y g o n s & g t ; & l t ; i d & g t ; 8 0 6 7 8 7 0 8 2 2 5 0 2 4 9 8 3 8 8 & l t ; / i d & g t ; & l t ; r i n g & g t ; 4 9 7 r g n s _ p R o 8 C 8 r B z o B 8 r B 8 r B 1 o B 8 r B 8 r B 8 r B z o B r t I l k F z q F 7 n B r t I v q v B 8 r B z o B l - U m l I i r B 7 n B v - C 2 6 C 7 n B r n F 0 q F o l I l 4 L 8 r B 8 r B n 4 L z o B 8 r B 8 t F o 8 P 6 6 H n 8 C _ 0 L 8 5 C - g F n 8 C r t I j 2 P 0 r B 2 s B p m B 8 o B 5 8 C 4 l F k 5 E n 8 C _ 0 L p m B h r B n 8 C n 8 C h r B p m B 6 n B s n F h r B p m B 1 _ C 6 _ H n l I x u L o 9 H _ n F n u E m l I w 3 C r - E n 8 C 5 5 L i r B r t I s - E r t I j h D 3 l F 5 l F j h D h r B o 8 C 1 l v B z o B 1 o B 8 r B 8 r B 8 r B 3 g V g p F 2 6 C s n F k l E t S v - C - g F 8 t F 7 2 H 7 m I m 9 H 8 - O 0 L y k a 6 5 C 5 x L n - C r n B u p B 2 s B u p B p T 8 f z o B 8 r B 8 r B z 2 L 8 r B 8 r B w l B y j M z i F 0 6 C 6 _ H g p F p m B n 8 C m 9 H t - E 4 l F m 9 H 8 5 C 4 4 P 1 j F 6 6 H n 8 C m 9 H 4 l F q 4 C u p B u p B p m B z 6 C w j F 6 K 5 7 B - C g 8 f - g F u p B x C m t J w 9 J w q B 3 9 B s E z 2 L z 2 L i r B 7 n B y 7 S v q B 7 n B t p B g q B p d 2 s B 2 6 C 7 n B i r B z q F 7 n B i r B r t I m l I 6 i I o s F 5 l F _ s L 8 9 P 9 h D 2 s B 0 6 C 9 n F o n B 7 5 C 5 _ H p 5 H o q B n - C i q F 6 6 H u p B j n B t p B 2 s B o q B u p B 6 6 H 0 2 P 0 o B x l B m 9 H g 8 f o 8 P o q B o q B j n B 7 m I 9 h D m l I 6 i I q g M 5 6 H j s v B 6 _ H g p F z i F x i F u p B p m B 5 x L 1 _ C h r B u p B k g w D 8 0 q C 5 s B h r B 6 6 H h v U 0 o B m 9 H - g F z q F o 4 P n - C r n B o 8 C i r B 0 _ C 5 5 L o 8 C o s F g v U o 8 C 2 s B i r B l k F u x p C 0 5 q B p t W 0 6 F h o o B p m B w q B 9 l E 7 y C 8 o B m z P n 8 C _ 0 L - g F 8 o B t E 7 Q 5 l B o l F 3 l B n l I h 9 C 0 m L 8 t F u p B n l I m 9 H x n P y 2 L k 5 E n 8 C z q F 6 _ H u p B t - E r - E 4 l F 6 6 H m 9 H t - E n l I o 8 C i r B 5 _ H 0 2 P h r B n q B 0 _ C 8 t F l k F h 9 C m 9 H m 8 C 7 n B 0 t g B 7 n B 8 r B r t I 0 _ C 5 _ H 8 t F l k F r n F 0 _ C 4 3 Z h r B 9 y H 6 6 H z q F n 4 P l k F x i B M 8 r B 8 r B 8 r B 6 i I z q F 8 9 P 8 r B 8 r B m w L 2 9 x C 1 o U 6 m I z q F l k F h 9 C r - E 4 3 C 5 8 C m - C q n B 5 3 Z g p F i n U n 8 C l h I n q B n q B n q B 4 x L w B h Z g n B m - C 1 a z q F n 8 P l k F i 0 g B n 4 P 4 x L 7 n B 9 7 U q g M 1 o B 8 r B g v U i r B i n B q z L o p I 6 i I l k F n q B h r B r - E h 9 C - 0 L 2 s B i s g B 6 n B 6 6 H 4 l F z w Z z 6 C h r B z q F o r E n l B h r B 7 n B k s B 0 r B i 0 g B 5 _ H i r B 1 o B 0 s B 0 e 5 p Q 1 o B l 4 L 8 r B v c y i E z q F h r B 0 8 H s o B z q F i r B 7 m F 1 h D 5 r E r o E h r B i n B n q B q z L n q B i n B l h I 6 6 H 4 l F w 3 C h r B l k F k k F & l t ; / r i n g & g t ; & l t ; / r p o l y g o n s & g t ; & l t ; r p o l y g o n s & g t ; & l t ; i d & g t ; 8 0 6 7 8 7 0 8 5 6 8 6 2 2 3 6 6 8 1 & l t ; / i d & g t ; & l t ; r i n g & g t ; 5 _ o n 2 2 q - p R 9 q I 1 2 P 8 r B 8 r B 8 r B 8 r B n 4 L z o B 3 1 g B 1 o B 9 h D i r B m 8 C 1 o B r t I i r B 9 h D w l B 8 r B y j M r n F _ h M 8 r B z o B 1 o B 8 r B _ h M 8 h Q o 4 P g p F 6 _ H r n F 6 6 H - g F 1 _ C k k F o 4 P 8 5 C m l I o l I 6 6 H 6 6 H y k a n y U 2 2 P u p B _ 0 L n 8 C - g F g x C j O l w L 6 6 H 2 s B u p B h 9 C 6 n B u - C 0 y P - s L r - E - s L - s L n 8 C h r B l k F m 9 H q 4 C 5 i I w 3 C 4 t V n 8 C 6 6 H o p I n q B - j B n q B n q B n q B 5 _ H n l I o 4 C 7 2 H v 1 U z i F g p F 5 x L 1 _ C i 0 g B - g F _ 0 L 5 _ H 0 t g B i n B n q B l k F - 0 L i r B 8 r B 1 o B 4 i I p p I 2 s B y u L 8 r B v c v q B - 0 L i z a 1 o B 8 r B 2 s B v - C _ t F v - C 2 s B _ h M 1 2 P 9 q I 1 o B z o B j h D _ 0 L 7 q D j i B 6 i I h 9 C z u L r - E i Y i 1 N k 5 E 4 l F t - E 4 l F x u L z u L o 4 C 6 5 C 8 5 L t - E n 8 C u - C n q B 7 n B 8 r B 8 r B i r B i n B n q B i r B - _ Z o p I n q B 7 n B q p C 9 0 D l k F & l t ; / r i n g & g t ; & l t ; / r p o l y g o n s & g t ; & l t ; r p o l y g o n s & g t ; & l t ; i d & g t ; 8 0 6 7 9 6 4 5 2 1 5 0 9 0 2 7 8 4 3 & l t ; / i d & g t ; & l t ; r i n g & g t ; i s 1 4 5 l 3 z o R 3 k F 5 m F 7 y C w c 9 _ C z i F g p F v - C 6 _ H s 6 C w q B 7 m B 3 o I v - C 6 _ H o 8 E g p F g p F z i F 6 _ H r n F g q B w q B 6 _ H g p F o G j p D 1 _ C m h I 2 6 C 7 m I 8 5 C p 4 C 9 h D - g F 9 h D 2 s B v - C h t P z i F g p F 6 _ H p p I o 8 E p p I 6 _ H g p F 8 5 C r n F m m a 5 x L 1 _ C p 5 H v - C 6 _ H u 7 L 6 _ H r n F 6 _ H v 1 U z i F g p F o 8 E v 1 U 6 _ H p p I v - C p o D 6 d g p F o 4 P o h I g p F 0 6 C 6 _ H s - H w q B u p B 2 s B - g F 2 s B 7 2 H o q B v - C p m B u p B 2 s B p m B 1 _ C 5 x L x i F 6 _ H 2 s B 9 s P 0 8 r B x h l E 1 0 9 C 1 _ C z i F m m a t p B p m B v 9 Q 0 8 E o h J x 6 G 9 t I g 2 M y 4 J 3 L z x K y 3 O h - O o s F 2 s B 8 t F n 8 C p m B u p B u p B o 8 E m m a z 6 C z q F h 9 C - g F t q K 4 s D k n F t q g B p y U o 4 C 7 z U 9 h D z o B z 2 L 8 r B j - U r t I s n F z q F w 8 O n 8 C z q F 0 y P w 3 C 8 o B n l B h r B 7 n B k s B x 1 L 1 _ L o 4 P 8 5 C _ 0 L 6 6 H u p B - g F z l g B - g F 1 _ C k k F 6 6 H r 7 F y d z i F r - x C z i F g p F v 1 U o 4 P 6 t F 5 i I 7 y C n l I j 3 u B n y U h r B k k F h r B _ 0 L t - E s p p C 6 i I - 0 L n q B i n B i r B 0 p g E 9 7 U i r B l k F 9 1 B v w K l k F p 6 U 1 y P k k F m 8 C z 2 L 9 7 U i r B l k F - 0 L 7 n B i r B 5 _ H 2 s B i s g B 6 n B 2 q 2 B i s w C 6 1 r C 0 x 1 F l k F t p B 6 m I n 8 E 4 x L t 7 L 4 x L 4 x L l o L - o F y i F 6 m I h r B 5 _ H g n B i n B n q B n q B 4 x L n q B n q B o t B 3 7 E z o U 1 o U n q B n q B n q B n q B 1 o U 2 x L i n B n q B n q B n q B u 1 U 4 x L n q B - j B n q B n q B n q B n q B 4 x L i n B n q B g n B n q B u 1 U i n B n q B n q B n q B 5 _ H _ 0 L 5 _ H n q B n q B 5 _ H l h I n q B i n B n q B 5 _ H k k F 5 _ H n q B - P n G n q B o p I 5 _ H r 6 C 1 g I n q B 4 x L n q B l h I 5 _ H 4 x L 4 x L r 6 C q F n l B h r B i r B k s B o E 1 g I n q B n q B n q B l o L r - H v q B & l t ; / r i n g & g t ; & l t ; / r p o l y g o n s & g t ; & l t ; r p o l y g o n s & g t ; & l t ; i d & g t ; 8 0 6 8 0 5 8 3 5 7 9 5 4 5 1 0 8 6 0 & l t ; / i d & g t ; & l t ; r i n g & g t ; j 7 6 q o 3 2 z o R 8 t F 4 3 Z n q B n q B u t U 8 r B z o B 8 r B o l I p 6 U _ 0 L 5 6 H 6 i I v - C 2 s B 8 h Q 0 _ C n q B n q B i n B g n B 0 t g B 7 n B 8 r B l 4 L 1 o B i r B u 1 U n q B o 5 H i r B m l I 8 r B 1 o B 8 r B 8 r B 8 r B _ l E v q B i r B l k F l k F v q B - p B q n B v c 6 i I z q F i r B 5 5 L 6 i I 8 9 P k s B k b h j E k s B i r B 7 n B 2 s B t n F 2 s B i r B h r B i r B l k F k k F 6 i I l L n z P z 2 L - 0 L 7 7 t B i r B - 0 L 9 7 U v 3 C k k F p 6 U _ 0 L 7 n B 1 _ L h r B i r B l k F v - C 8 r U z n Q n 4 P i n B 0 4 U y n Q n 4 P 7 5 C p p I t z L x i F t z L 2 s B t p B y j M 8 r B w l B 8 r B 8 r B 8 r B 7 n B - 0 L 8 9 P h 9 C k k F z l V k k F h r B s z L n q B l k F 6 i I o h I m h I - g F z n Q r z L 8 t F 8 r B 8 r B z o B z 2 L 2 w u B 9 7 U _ s L j h D l h I w y g B g n B n q B h r B y k a 4 3 Z i r B z 2 L z o B 8 r B z 2 L i r B l k F z 2 L 8 r B z o B 1 o B 8 t F z i F m h I - g F 9 h D r t I 5 _ H i n B y n Q j h D o 8 C o 6 U u t a 6 i I r n F u C 0 Z h r B l k F 7 n B k s B 0 r B 2 s B - 0 L 2 s B u t U r n F 9 q I 7 n B l k F q g M z 1 f z 2 L q g M 6 i I r n F 8 9 P i v U g v U 8 r B 8 r B z 2 L _ s L i r B i r B 1 o B 8 r B 6 i I r t I z o B i r B k 1 C r n F 0 _ C i r B 1 o B 8 r B 8 r B 8 r B _ s L 2 w u B i r B 7 5 C 5 5 L 9 q I z 2 L z 2 L 8 r B z o B 1 o B h l L Z 8 r B 7 n B i r B 8 r B z o B 1 o B 8 r B q g M 1 o B 8 r B 8 r B z o B z 2 L 8 r B r t I 5 6 H 8 r B 8 r B z 2 L 1 o B 8 r B z o B _ h M 8 r B z 2 L z o B 1 o B 9 q I 8 h Q 1 o B q g M 1 o B 8 r B 8 r B l 4 L 1 o B 9 q I r n F l k F 8 t F 6 i I 8 r B z o B z 2 L 8 r B 8 r B 1 o B 8 r B x 2 L 1 o B 8 r B 8 r B 8 r B z 2 L 8 r B z o B 1 o B 8 r B z 2 L 8 r B 8 r B l k F 0 _ C m l I s h Q k b n q B n q B _ 2 m B r n F - 0 L 2 s B 7 m I z i F g p F l 1 C 8 t F 6 _ H 7 m I 9 h D t p B y j M m l I n 4 P 5 _ H p p I p 5 H 7 5 C 6 2 H - 1 C v - C 5 _ H 5 _ H l h I h r B h r B n q B i n B h v u B h r B n q B n q B n q B l k F 8 r B r t I q n G v 5 E z 9 F - y D 1 _ C 6 _ H g 9 C 2 s B 2 s B 2 s B x i F z i F v - C 5 6 n C h n u B n q B k k F z q F n 8 P 1 y P p 6 U 7 n B x 2 L 0 l g B j h D z q F z t G r D g k g B u t U z 2 L i r B l k F g v U l k F i r B - 0 L 7 n B 0 q F l k F z 2 L 8 r B z o B 6 i I k k F 6 i I z 1 f i r B - 0 L 9 7 U o 8 C z q F j h D 0 l g B l k F - 0 L _ s L 3 1 g B 0 l g B 8 r B 8 r B 4 s B 7 n B 9 7 U 8 r B 8 r B 1 o B 8 r B 8 r B z o B z 2 L j h D z q F 6 2 H 7 n B 4 i I p t Q 1 o B s f 9 - F z 2 L 0 l g B 8 r B z o B 9 7 U 7 n B i r B z 2 L _ s L 0 q F l k F z 2 L z 2 L i r B l k F z 2 L w k J u E i r B 9 D 6 o J n 4 P n i E 0 a 8 r B 1 o B 8 h Q 0 _ C l k F j h D o p I i n B i r B l k F i r B 0 l g B l k F i r B 2 w u B i r B s r L z o B 8 r B i r B 5 _ H k k F o 8 C x 2 L u t U i r B 7 7 t B s 5 J j - i B t 3 y C 4 9 x C 0 t f 4 s B l k F 8 C j 1 5 B 4 x L l k F u t U - 0 L 3 5 _ B l k F n q B n q B 5 _ H 8 t F _ y H M y l g B z 2 L z 2 L l k F 0 t g B t 6 C v q B g k g B k s B k b 7 5 C 8 t F 0 q F u g F 0 r B k s B 0 r B 7 n B h r B i r B 2 s B l k F 2 s B u C 0 Z l k F 9 _ Z z q y C u t U - 0 L - 0 L n q B i n B 0 q F 1 o B 8 r B l k F i r B m 8 C k k F o 8 C - 0 L u 1 U y u _ B n q B n q B h n u B 4 x L g n B z k G 4 b n q B n q B n q B 4 3 Z 6 n B i r B t p B l k F 6 n B 4 3 Z 4 s B 6 i I 6 n B i r B 7 5 L 6 n B 5 6 n C 4 x L 5 _ H t u B 4 k B 0 _ C - 0 L l k F z 9 f h n u B p 6 U 7 n B 4 x L n q B l h I j h D y w Z 6 n B u t U 0 q F z q F 7 n B 2 s B i r B h r B u t U 2 s B i r B 7 n B h r B 9 q I 5 6 H 7 n B 6 n B 6 m I l k F z 1 f j h D 7 n B 9 q I 1 o B 8 r B 8 r B 8 r B _ s L 8 r B _ h M w l B 8 r B 8 r B 8 r B 8 r B 1 o B 8 r B _ s L 8 r B 8 r B 8 r B 8 r B 8 9 P o t F v I k s V l 4 L r t I l k F v z 2 B 2 s B i z a n 8 C w 3 C i z a 8 t F v y g B 2 s B 8 r B z o B 8 r B 1 o B _ h M t p B 3 4 U 2 s B t p B 3 g V 2 s B v - C 6 _ H 6 _ H i 9 C t p B o h I n 8 C w 3 C 8 t F l k F 0 6 C p p I - g F o 8 P 2 6 C o 4 P g p F 8 5 C o 8 P g p F v - C 7 2 H z i F s n F q i Z o 8 P 2 6 C 5 i I w 3 C 8 t F - g F m h I g p F 2 s B t p B 2 6 C - 2 m B u p B 4 l F 9 z U 6 5 C p p I 2 6 C 6 _ H 1 _ C g 9 C 9 h D l w L p p I o k E o C o 8 E v - C 6 _ H 6 _ H 5 5 L 6 _ H u 7 L 6 _ H 2 s B l k F 0 s B s n F 8 t F 6 _ H p m B 5 i I 9 h D 9 h D 6 6 H n 8 C m h I z i F v - C 6 _ H g p F 5 x L o 8 E - 5 J w - B - g F u p B 1 _ C o h I v - C 7 2 H o 4 P 2 s B l k F o 8 P t z L o 8 P 5 3 Z u 7 L z i F g p F m o L v 1 U z i F o 4 P m 9 H 4 l F t - E 4 l F o 6 U u - C u n F n l I 4 l F h r B 6 n B z u L h r B s p B t - E 4 l F t - E r - E 4 l F z u L r - E 4 l F 8 j u B k k F n q B 7 n B 8 r B z o B 9 7 U 1 o B 8 r B 8 r B m l I 6 i I 8 r B 8 r B 1 o B 8 r B z o B 8 r B 8 r B r t I 5 _ H n q B h r B 4 l F x u L h r B h r B k 5 E m 4 L x u L h r B h 9 L l h I l k F h r B 7 Z j w D n 8 C k k F l k F o p I h r B 0 2 P 5 _ H n q B _ 0 L 4 l F t - E v 8 C v z H n 8 C n l I 4 3 C h o P n 8 C n l I r - E t - E 4 l F o 4 C 4 i I 1 o B 8 r B 8 r B 8 r B 8 r B 1 o B z o B r t I l k F k s B q j I 1 o B _ h M r h D r 7 H 5 - m B _ 0 L n 4 P _ 2 m B n h I l h I 9 q I 1 o B z o B z 2 L 8 r B _ h M z o B 7 n B l o L 6 m I z q F l k F 5 5 L 7 n B l h I n q B n q B n q B i n B 6 n B 1 _ L 0 4 U h r B k k F 2 4 U k k F n l I 0 q F y k a t k k J h r B z 6 x C m 4 L z q F 6 n B h 9 C 6 6 H k 5 E E 7 y C z q F 5 i I l w L z i F 1 _ C 9 h D 8 h Q 5 3 Z l w L 6 6 H m 9 H h 9 C 1 _ C p m B 4 l F 4 l F 1 1 T u p B 5 9 x C 0 o U v 1 U 8 5 C 8 t F _ _ Z p m B 5 x L u 3 y C o q U z i F u 7 L z i F 1 _ C m h I z i F v - C 6 _ H u p B - g F v h o D - g F p m B s n F p m B u p B 6 6 H h r B h r B u p B s Y t B o 4 C 4 l F t - E 4 l F r - E o 9 H 5 i I k 5 E y 2 L - s L 6 6 H k k F - g F h r B l w L u p B h r B p m B w q B g q B k k F - g F r n F n 8 C p m B 1 _ C k k F 5 3 Z i n u B m o L u 3 y C z i F u p B t - E 9 s L h v U u 9 t B p m B 7 z U 1 1 T n 8 C r n F u 3 C p y t B 5 9 x C u p B - g F _ u E q t D r n F o 4 P p m B y 2 L p m B 6 g V p m B 6 5 C 9 y H u p B t - E z 2 I 0 0 K 6 6 H y 2 L 0 m L s n F j s g B m o L p m B u p B o 4 P 8 t F 0 y P i n U - g F o 2 m D 4 l F t j _ B 9 s L - g F p m B y 2 L t - E z l g B k 5 E 4 l F h v U 6 O 2 c k k F 1 _ C 1 _ C 8 0 D q F - g F m 9 H q 4 C 4 - m B 0 1 f u p B 9 z U 4 l F t - E z l g B u j L t - E z l g B - s L 8 5 L u p B t - E h v U 0 1 f r - E i n U 7 z U g r D 5 j H p m B l w L u j L h z n D h v U u j L h n r D q c p m B 7 y o C v 0 F s n F z q F 8 5 C g p F 5 x L m o L - g F l w L g p F 5 9 x C - 4 3 F r - E - s L - s L r - E 4 l F - s L p m B u p B h v U r - E - g F p m B 4 l F h v U k 5 E y 2 L - s L w 3 C m 9 H m 4 L h 9 C - g F 5 r a _ b n l B h r B 7 n B k s B x 1 L p 5 H o 8 P - 0 L o 4 C h r B s i v B 0 2 P - g F n 9 H 9 h D 0 y P 7 y C u - C s z L h r B r - E t - E 4 l F u 6 f 4 l F x u L t - E x u L h 9 C 0 y P 2 7 I 0 l C r - E h v U - s L 4 l F u j L 0 1 f 4 l F r - E - s L - s L 4 l F o i U t - E h v U 4 l F k 5 E _ _ Z n l I 1 z C u p B z q F u p B w 3 C n 8 C J 4 h B p m B s n F h 9 C q 4 C 0 y P r - E - s L - s L 4 l F k 5 E u 9 t B y 2 L u j L h v U t - E h v U y 1 f t - E y 2 L p m B u p B u j L h v U 1 s R s D - s L k 5 E y 2 L p m B u p B h v U t - E - t F - s _ B t - E h v U - s L 5 s B - g F h v U u 9 t B h v U 3 l f h v U z l g B o i U - g F p m B y 2 L - w x C u j L - g F - g F z l g B l u m B 6 n B i n U t p B w P 8 v C 6 n B j t P l w L u h 7 E l w L p m B o 4 P 2 s B u p B p m B - 2 m B 1 _ C t 0 L m g E 4 l F w 8 O r n F n 8 C u l u B g 8 f 9 z U 7 2 H 8 t F u p B 2 s B p m B 2 s B 5 m B w q B n l B 8 o B - p B v q B u p B p m B i q F 5 m B - j g B p m B 5 m B w q B u p B 6 n B p m B t p B 6 g V t p B x h F w q B p m B h r B 6 m B n E s i L r n F j t P n - C w q B u p B h r B - p B v q B l w L 2 s B 2 s B p m B u p B t k C q C 0 6 C 7 y C n 8 C 5 5 L w 3 C s n F p m B 9 l E p d 9 h D - g F r n F 6 _ H 6 _ H 2 s B u p B h 9 C o 4 C i r B i r B h r B 7 5 C 4 x L - o F r 6 C v q B 5 _ H 4 x L - o F y i F 5 _ H v q B _ E 5 P i r B 1 6 C n q B h n u B 5 _ H h r B p 6 U h r B 7 n B u h F q n B n 4 P n q B o 6 U m 4 L t - E r - E m 4 L n 2 Z l k F & l t ; / r i n g & g t ; & l t ; / r p o l y g o n s & g t ; & l t ; r p o l y g o n s & g t ; & l t ; i d & g t ; 8 0 6 8 0 5 8 7 3 5 9 1 1 6 3 2 9 0 9 & l t ; / i d & g t ; & l t ; r i n g & g t ; x t 3 1 x 6 t - p R j h D 8 r B 8 r B z 2 L 8 r B o y U j - U v q v B r t I t n F r t I 1 o B 8 r B 8 r B 5 6 H r t I 8 r B 8 r B t p B 4 t V z o B 1 o B _ h M l 4 L g u z C m l I j t P 1 _ C 8 t F l w L 8 h Q m l I 9 y H 4 l F u p B 8 5 C r n F 6 6 b u y N 6 u M 5 3 I 6 u H u g E m w Q 4 4 N g 8 E k 6 C h 4 I 8 j P v 5 H q 6 X k h X v y g B 2 6 C n 8 C p m B l w L u p B z i F x i F - g F 9 y H o 8 P 2 s B 5 5 L g p F 2 6 C 7 m I l 1 C q t F t o B 2 s B 5 x L p m B t p B o j B k w B - g F O _ g F p m B 2 s B - g F _ _ Z h v U p m B g p F z i F g p F x i F 8 5 C 8 t F 6 _ H 7 m I r n F 6 6 H p m B 5 0 a m h I t z L m h I 8 9 P o w - B 5 6 H p p I g p F z i F x i F 3 4 U 0 6 C 9 y H n 8 C r n F - g F 3 g V 6 _ H 1 _ C 8 t F 6 _ H o 8 E g p F u p B g 8 f 8 5 C p p I g p F o 8 E g p F z i F o 8 P - g F p p I g p F 6 p L g p F 2 6 C u p B 2 s B u p B r n F p m B p p I v - C p m B r n F 5 5 L 8 5 L t p B u p B 2 6 C p p I - g F u p B t p B 2 s B p m B 8 o B n l B 5 m B w q B p m B u p B 2 s B 2 s B 6 _ H g p F 8 5 C r n F u p B 8 t F l 1 C u p B u j L w 4 R x C - s L v l B 0 o B 6 6 H 9 h D s - E r t I j h D 6 i I g g B 2 x D r t I 7 5 C 0 _ C 2 s B i r B 6 C r Y u p B w q B u 6 C 1 _ C z q F 2 - B - C o q B j n B o q B m h I 4 m B v q B 7 n B t p B g q B r n B m 5 B t 1 d 9 h D 2 s B h n B 6 _ H y j M r n F p m B 2 s B z o E c u p B 2 s B u p B r n F 2 s B r n B g q B 2 s B u p B p 5 H v - C u p B - g F h r B u 3 C w 3 C h r B u p B 2 s B p m B u p B u - C z q F o 4 C 6 6 H n 8 C m 9 H h 9 C 0 y P - s L h v U u j L - s L 4 l F k 5 E z l g B 6 6 H 8 h Q 8 r B 8 r B 1 o B 8 r B 8 r B i r B 7 n B 8 r B z o B 8 r B 1 o B 8 r B 8 r B 8 r B l 4 L 1 o B 3 1 g B g v U 1 o B 8 r B i r B 7 n B 8 r B 8 r B 8 r B 2 s B 0 6 C 6 _ H g p F 5 x L s - H w q B 5 m B w q B p m B 8 t F u p B z q F 7 y C n 8 C 6 m F i j E 1 _ C 8 t F - g F 8 h Q 2 s B 0 6 C 9 y H u p B o 8 E 1 _ C p p I 2 s B t p B q 8 P 6 _ H x i F 1 _ C 2 s B 2 s B p m B w q B 3 w L 2 s B i r B t p B l w L 6 n B u p B p m B 8 o B s o B h r B u p B h r B _ 0 L s o B n l B s o B 8 o B g 4 C w 3 C n l I o 4 C 6 6 H n 8 C h r B p m B 8 o B s o B 2 s B u p B w 3 C r - E t - E 4 l F n 2 n D - s L n 8 C o 6 U x h F p d 2 s B v - C w 3 C 4 l F u p B p m B n 8 C h r B x 8 f h 6 C h r B h 9 C _ 2 m B n q B n q B i t P 1 z C m 4 L 0 2 P i r B r n F - 0 L q n F 6 m I i n B n q B 5 _ H o 9 H o 4 C 6 i I 4 s B - j B z l V 9 7 P - 6 C n 8 P 6 i I 8 r B l 4 L 8 r B s n K 2 5 B g v U i r B n q B g n B h e u 8 F 5 _ H n 8 P n h I n 4 P n q B n q B n q B s p B h r B n q B 4 x L - 0 L p 6 U z 9 f u 1 U l k F i r B 4 x L 5 _ H _ 0 L n 4 P n 4 P 2 g V j h D u t U n q B h r B h 9 C 6 m I _ C 6 o J n q B i n B t 7 L 4 x L n q B i n B g n B n q B n 4 P n h I n q B n q B n q B g n B i n B n q B n q B n q B n q B i n B n q B n q B 7 r U n q B n q B z 6 C 7 n B q 4 C h 9 C 7 n B h r B i r B h r B l k F z 6 C h r B h r B y i F q z L - o F z q F m 9 H 7 n B h r B i r B u - C _ 1 C o p I o p I l k F k k F l k F z q F 5 _ H n q B q z L n q B 4 x L n q B i n B 6 m I 6 n B 7 n B t p B i r B _ 1 C - o F o p I 7 5 C w i F 5 _ H u - C 0 8 B 7 o C 7 5 C 5 5 C n n V 6 n B 7 n B h r B i r B 2 s B 0 _ C 5 _ H h r B 7 n B 5 r a n q B 5 _ H m 9 H h r B u y g B t i g B z p p D z q F h r B h r B q n F n q B 0 _ C r t I z o B z 2 L 8 r B n 4 L i z a - 0 L r n F - 0 L r t I w l B 9 7 U 9 q H l - F 2 s B x 0 E k w B 9 h D z o B X j 1 D v q B 7 n B 2 s B 7 m B p d o y U _ h M 8 r B 5 6 H l h I z q F m 9 H o 8 C j h D n l I m 9 H 6 6 H 6 6 H n l I n y U t - E o 4 C p r B 3 y H - s L 4 l F k 5 E 4 l F n 8 C o 9 H 0 2 P 5 i I w 3 C m 9 H 0 2 P z y P i r B _ 7 T n q B n q B u 1 U i n B n q B v n C - w p B n q B i n B 0 q F 1 o B 8 r B i r B 5 _ H k k F 5 _ H 4 x L n q B n q B 5 _ H k k F 5 _ H n q B n q B n 4 P z q F 6 2 H 4 x L 4 x L n q B h 9 L 7 r U h r B _ 0 L h r B _ 0 L _ 0 L 4 l F n l I & l t ; / r i n g & g t ; & l t ; / r p o l y g o n s & g t ; & l t ; r p o l y g o n s & g t ; & l t ; i d & g t ; 8 0 6 8 0 7 5 9 1 5 7 8 0 8 1 6 9 0 8 & l t ; / i d & g t ; & l t ; r i n g & g t ; j k _ 1 _ w h 4 m R - x W g l 2 B v w q B i _ s C t y S 0 - P 7 r T x y W 6 w a q q N u 6 B i o G 7 r M q 1 v B k 7 q B 3 z c 4 n L k 9 x D 1 8 p B q 5 i B q 7 i B s h K r 0 E p t c r p K 3 k I r z a 9 1 I 0 z W 1 i z C 5 5 D & l t ; / r i n g & g t ; & l t ; / r p o l y g o n s & g t ; & l t ; r p o l y g o n s & g t ; & l t ; i d & g t ; 8 0 6 8 0 7 6 0 1 8 8 6 0 0 3 2 0 0 4 & l t ; / i d & g t ; & l t ; r i n g & g t ; y 6 2 y u m - 6 m R l 2 e 2 v a i 0 Y 1 y P y k J i 0 G x 9 y B 1 9 Y g p a w p R k w Y j 7 B 7 6 B y t O - q W q n R w x F m i D g i O l w C 9 w I q q D 5 1 J m m R x 3 a 3 r C 5 - N l y U i p M n 5 a w w R u 5 N 1 9 U v 5 e r 4 H g 4 Y v 5 H x q c s m Y g 4 P y 1 N n w a i I _ 6 H w r D 7 g M w t H 9 7 P h x Y u 9 Q 8 2 U t h j B 1 i V _ t P g l q B w 5 M 4 1 U & l t ; / r i n g & g t ; & l t ; / r p o l y g o n s & g t ; & l t ; r p o l y g o n s & g t ; & l t ; i d & g t ; 8 0 6 8 0 8 0 0 0 4 5 8 9 6 8 2 7 0 5 & l t ; / i d & g t ; & l t ; r i n g & g t ; m 4 m q y n 6 2 l R z o B 2 s B i 9 L 8 r U 2 s B 2 s B x i F z i F v - C 6 _ H u 7 L 8 5 C o 8 P g p F - 1 C 5 s B n n V 0 _ C - j B y n Q 6 6 H u 3 C h r B 8 9 P j h D n h I n q B i r B l k F n q B 5 p L h 9 L q z L i n B i r B & l t ; / r i n g & g t ; & l t ; / r p o l y g o n s & g t ; & l t ; r p o l y g o n s & g t ; & l t ; i d & g t ; 8 0 6 8 0 8 0 0 0 4 5 8 9 6 8 2 7 0 6 & l t ; / i d & g t ; & l t ; r i n g & g t ; l x 2 7 y 9 g 1 l R k s B k b i r B 1 o B z o B z 2 L - 0 L n q B n q B l k F 8 r B 8 r B 1 o B 8 r B 8 r B 8 r B o 8 C t p B i r B 3 g V 9 2 m C 4 l F t - E 4 l F r - E t - E - s L 4 l F n 8 C 5 l B n l B h r B 7 n B & l t ; / r i n g & g t ; & l t ; / r p o l y g o n s & g t ; & l t ; r p o l y g o n s & g t ; & l t ; i d & g t ; 8 0 6 8 0 8 0 0 7 3 3 0 9 1 5 9 4 4 6 & l t ; / i d & g t ; & l t ; r i n g & g t ; s w 4 7 z o p 2 l R 1 o B j - U _ h M n j B w 3 M v y g B v - C x n P s n F 8 5 C r t I p 4 C 6 _ H 8 5 C 8 t F u p B r n F i r B 2 s B 6 _ H u p B 4 l F w 3 C 0 2 P n y U n l I p 6 U 5 r a i n B n q B n q B n q B 6 n B 4 l F U 4 h B 0 4 U n h I 0 q 2 B i r B & l t ; / r i n g & g t ; & l t ; / r p o l y g o n s & g t ; & l t ; r p o l y g o n s & g t ; & l t ; i d & g t ; 8 0 6 8 0 8 0 0 7 3 3 0 9 1 5 9 4 4 8 & l t ; / i d & g t ; & l t ; r i n g & g t ; m 7 7 _ g 0 k 0 l R y w Z o a 0 C n 4 L 8 r B 8 r B z o B 8 r B 1 o B 8 r B r t I u p B t p B i r B 8 t F 0 y P w 3 C m 9 H m 4 L t - E x u L m 4 L a r i C & l t ; / r i n g & g t ; & l t ; / r p o l y g o n s & g t ; & l t ; r p o l y g o n s & g t ; & l t ; i d & g t ; 8 0 6 8 0 8 0 0 7 3 3 0 9 1 5 9 4 5 3 & l t ; / i d & g t ; & l t ; r i n g & g t ; 7 2 2 q o h g z l R 1 y P 2 6 C 8 v n B 7 n B z q F j h D l k F 4 x L 5 5 C r n F 0 _ C 7 n B 8 r B 8 r B 8 r B 1 o B x 2 L 1 o B 8 r B i r B l k F 9 7 U l k F i r B 1 o B w E s V z o B _ h M 8 r B 1 o B 8 r B _ s L 0 q F 7 n B 8 r B 8 r B 6 i I v - C 0 6 C 9 q I 7 n B 0 _ C 8 t F 6 i I 8 r B 8 r B w l B _ h M _ h M z o B z 2 L 1 o B _ h M z o B 8 r B n 4 L 8 r B 8 r B z o B 8 r B o l I 0 _ C l k F 8 r B m l I 6 i I 8 r B r t I l k F m l I 8 r B 1 o B 8 r B 8 r B l 4 L n 4 L 8 h Q 6 i I 8 r B j - U 8 r B 1 o B 8 r B 8 r B z o B 1 o B 8 r B 8 r B j - U n 4 L 8 r B 6 i I 8 h Q o m B O r n F 8 r B 8 r B 8 r B 1 o B j - U _ h M z o B 1 o B k s V 8 h Q l k F m l I x 6 g B 1 o B 8 r B j - U z 6 g B l 4 L j - U n 4 L j - U i z a l k F 4 4 n B 8 r B 8 r B o y U i z a l k F i z a k s V 7 j u B _ h M v q v B y u L 8 r B 0 f o B x 6 g B n 4 L 3 F _ l J o y U _ h M x 6 g B o y U _ h M i z a l k F i z a j - U u q g B p t Q t n F p t Q x 6 g B 8 r B 1 o B z o B 8 r B x 6 g B 1 o B 8 r B j - U 8 t F p p I l k F i z a l 4 L 8 r B 1 o B 8 r B 8 r B l 4 L 8 r B 1 o B l 4 L k s V y u L _ h M o y U x 6 g B _ h M - t E k n W _ h M j - U n 4 L l 4 L k s V n 9 H 0 q F o x o C 8 r B 8 r B 8 r B 8 r B k 3 u B x 6 g B l 4 L l - U x 6 g B 8 r B 8 r B o y U j - U 8 r B 1 o B 9 9 2 B 0 q F - 9 2 B 8 r B 8 r B o 4 - B 8 r B 6 i I 4 4 n B y u L 8 r B 8 r B k s V j 0 F i 0 C 0 q F n 9 H i z a l k F p t Q z o B 8 r B _ h M 1 o B 8 r B l 4 L 8 r B 1 o B l 4 L _ h M 8 r B 1 o B l 4 L 8 r B 8 r B 1 2 P y i I q r B 8 r B _ h M y u L 8 r B 8 r B 8 r B 1 o B z o B 8 r B r t I l k F 5 5 L 6 i I 8 r B l 4 L n 4 L m l I 6 i I 8 r B 8 r B 8 r B 8 r B 1 o B 8 r B z o B r t I 6 i I z 2 L z o B _ h M 8 r B 1 o B m l I 6 i I 8 r B 8 r B 8 r B 8 r B w l B 8 r B 8 r B 8 r B 8 r B 8 r B z 2 L z o B 1 o B q g M 1 o B 8 r B 8 r B l 4 L 1 o B q g M 1 o B 8 r B _ s L 8 r B 8 r B 8 r B r t I z y P i v U 8 r B 8 r B 8 r B 8 r B _ s L 8 r B 0 C 5 X 0 q F z 2 L _ s L 9 7 U 8 r B 1 o B 8 r B 8 r B _ s L 8 r B 8 r B 0 l g B q g M _ s L z 2 L 8 r B 8 r B t u C u w D t 9 t B 8 r B 1 o B q g M 1 o B 8 r B _ s L 8 r B 8 r B z 2 L 8 r B 8 r B z o B 8 r B 1 o B 8 r B 9 7 U 6 i I r n F 6 i I i r B i r B 1 o B 8 r B 8 r B z o B 8 r B 1 o B 8 r B 8 r B 8 r B 8 r B 1 o B z o B 8 r B 8 r B 8 r B 1 o B 8 r B l 4 L r t I 6 i I 8 r B y u L 8 r B 8 r B m l I l k F r t I y u L 8 r B 8 r B r t I l k F 8 h Q _ h M n 9 H 0 q F 1 2 P x 6 g B _ h M k 3 u B _ t z C 7 7 h B - l L z 6 g B x 2 h E j s v B 8 t F t p B w t u B 2 s B r n F 0 l V r n F 2 s B 8 r U g p F z i F i 9 L o 8 E g p F o 8 P 6 _ H 6 _ H p p I g p F o 8 E g p F z i F v - C - g F g 9 C i 9 C j t P v 1 U 1 _ C r n F 6 _ H 5 x L 5 x L 1 _ C r n F 6 _ H g p F 5 x L 6 _ H m h I p p I 6 _ H z i F x i F 8 5 C p p I r z L z i F g x C g Q g p F z i F 8 r u B m h I 6 _ H 1 _ C p p I 6 p L i 9 L o 8 E g x C g Q g p F z i F m h I 6 _ H v 1 U 5 x L 1 _ C p 5 H i 9 L g p F o 8 E g p F 2 6 C s n F o h I r z L v - C 6 _ H g p F o 8 E g p F 5 x L v 1 U 8 5 C r n F o 4 P 0 9 f v 1 U v 1 U x i F 5 x L 5 x L o 4 P r n F 6 _ H v 1 U z i F g p F 5 x L x i F 5 x L z i F g p F m o L 5 x L 7 m I o h I v - C 7 2 H g p F 5 x L g p F z i F x i F 5 x L g p F z i F x i F T g w E 5 x L g p F g p F 8 5 C m h I o k E o C 2 6 C 7 m I o 8 E 6 _ H p p I g p F - 1 C u 3 C u p B p m B n 8 C r n F o 4 P z i F g p F 6 _ H 3 g V 6 _ H x i F z i F g p F p m B s n F z i F 6 _ H m h I g p F z i F g p F x i F 2 6 C s n F o h I g p F x i F 2 6 C o 4 P g p F 6 _ H m h I z i F g p F z i F x i F g p F o h I - g F r n F 7 m I z i F g p F z i F x i F g p F 0 9 f g p F 0 m L l w L g p F o 8 E s n F k 5 E u p B n s C R r n F 6 _ H u p B - g F 6 _ H p p I m h I n 8 C w 3 C y j M n 8 C 0 y P o h I x i F g p F z i F g p F 2 6 C h t P 5 x L 1 t g B 5 x L 0 9 f s n F l u m B 5 5 L - i t E p m B r - E - g F u p B t - E n 8 C z q F 9 y H 6 6 H s 9 Z n q B 5 _ H o 9 H r - E m 4 L t - E r - E 4 l F q 4 C s n F r 1 H 4 l F m 4 L 1 z C 6 5 C o 4 P 0 2 P h r B n q B l o L 6 m I n h I n q B n q B 7 r U 5 r a 8 5 C 1 _ C z q F l k F l h I y n Q j w Q i 0 G 2 r C r l N g v P o 1 U y 7 J g 6 U z p z B 2 w i B k 8 S 0 s a - 7 U w w R g g X v j m B y z U x 5 I _ 7 P 1 h N _ q U 3 5 H w m J w u g B x p - B 0 5 F - 6 I u w L 0 4 M 9 5 S r m c - - h D _ k w B 2 l 1 B n u 4 B 2 1 y B g 5 t B s l Q 7 - R q 0 c j 2 h B z 8 I o 6 P 7 g R k 8 S w s b s v U w s P 7 j D 0 7 F p 8 H 7 5 E 8 q j B u t R 6 z Y 4 h T k 2 a 8 h Y n v O n - N y x P 0 6 I m u G 0 T u 3 D _ t C 0 0 K 6 _ H q g B n i G u p B 4 _ F v x E 6 6 H n 8 C 6 n B - 0 L z q F - g F _ 0 L l k F o p I i n B t 7 L - j B n q B i r B 5 6 H o 4 C h r B h 9 L 5 p L n q B 5 _ H o p I g n B n q B i n B n q B n q B 4 x L 4 x L 3 _ H z q F 5 i I w 3 C h r B - 0 L i x P n q B n q B n q B 7 n B i r B z o U 4 x L z 9 f n q B n q B u 1 U i t P k k F 6 m I 1 o U 5 _ H k k F 5 _ H D 1 o U 6 m I k k F i t P u 1 U n q B o p I 5 _ H l o L 5 _ H z q F n 4 P 4 3 Z l h I n q B 4 x L u 1 U 0 _ C 6 n B h r B w h F v q B 7 n B h r B h r B n 4 P l o L u 1 U 4 x L - o F 5 _ H z 6 C y i F - o F j 6 C - p B 6 n B h q F - p B l k F h r B h r B l k F 6 n B i r B 7 n B q F y S p m B h r B 7 n B v q B m - C n q B g n B i n B n q B n q B n q B i n B n q B n q B q z L i n B u 1 U n q B n q B n q B i n B g n B z l V n q B - j B n q B n q B n q B i n B n q B n q B q z L s z L n q B n q B n q B l o L n q B i n B n q B h r B h 9 C 0 q F o 5 H n U - D n q B n q B i n B 0 4 U n q B n q B 5 p L h 9 L n q B i n B n 8 P l k F 5 r a n q B n q B n h I 3 _ H i n B n q B 5 _ H o p I 6 n B h r B n q B n q B 7 r U n q B n q B n q B i t P h r B - g F n 8 P n q B i n B h h z C 7 r U n q B n q B 2 8 Z v M n h I - g F l h I i 0 g B i 0 g B z q F r - E p 4 - B o 6 U h r B i l L m 4 L g n n B 0 m L m 9 H m 4 L x u L q 4 C 5 i I t - E r - E w 3 C n l I r - E 4 l F t - E h 9 C 6 6 H u 3 C 1 _ L - g F m 9 H s 2 B p a m 4 L o 4 C 6 6 H - s L n 8 C m 9 H t - E h 9 C 1 _ C p m B 4 l F o i U h v U t - E - s L u 3 C z q F z w Z 4 l F r - E 1 w U 4 l F p m B - g F o i U n 8 C 9 l H a r 1 H s n F z q F 6 6 H k 5 E 4 l F 4 l F h v U 7 y C z q F 6 6 H 4 l F u j L n 8 C n l I 1 z C 5 i I w 3 C n l I o 4 C 6 6 H 4 l F - s L 6 6 H k k F 1 _ C p m B 4 l F 4 l F t - E r - E 4 u G _ u G - g F m 9 H p p N i z F 5 0 M l k I 4 _ J n B u 3 C z q F 6 6 H 4 l F 7 y C z q F 6 6 H 4 l F r - E - s L 4 l F w 3 C k k F 6 6 H 4 l F 4 l F k 5 E h v U 4 l F t - E u 3 C z q F 0 y P w 3 C _ 1 C s 6 a - g F m 9 H g n n B - g F m 9 H p y U x u L 4 l F l n D 3 l H m 4 L o 4 C - g F 9 h Q y k a - g F 0 2 P n 2 Z s n F n l I n 2 Z s n F n 2 Z n y U 4 l F u 6 f x u L 4 l F 6 h - B x u L t q g B t - E t q g B w l U s p p C s n F z u - B - g F s p p C w l U t 7 C o g D h r B 4 l F 4 h - B t - E j 3 u B x u L z u L n y U j 3 u B z u L x u L n y U z u L n y U w l U 4 l F m 4 L i l L k - U x u L j H p h Q m 4 L i l L k - U r - E t - E t q g B m 4 L t - E x u L z u L x u L 4 l F i l L m 4 L m 9 H - g F - l B o i D i l L m 4 L h 9 C - g F m 9 H m 4 L r 1 H s n F o 9 H x u L 4 l F o 9 H s n F m 9 H z u L r - E n l I 6 6 H w 3 C m 9 H 4 l F t - E o 4 C - g F z q F 5 i I w 3 C k k F 6 6 H 4 l F - s L 9 y H n l I 4 l F x u L t - E 4 l F h 9 C 9 y H t - E 4 l F n 8 C n 8 P h 9 L 5 p L h r B i l L h 9 C n 4 P i n B n q B n q B u - C 6 _ H 7 m I w 7 f l b g p F 8 5 C i 9 C m l I 6 _ H 1 _ C o h I x i F v y g B z i F p p I - g F g n n B j 3 u B x r P u t U n 5 L 0 r B o 5 H h r B h r B 7 v n B i r B 8 t F 7 5 C n q B h r B h 9 C - g F z 6 C o p I o 8 C 8 r B 8 r B 8 r B w l B 8 9 P k k F 6 i I z y P 4 t V 4 i I 1 o B 8 r B 8 r B 8 r B 1 o B x 6 g B 8 r B 8 r B 1 8 H u _ P 8 r B j - U r t I 7 n B y k a z u L 4 l F o 4 C 4 j B w q B u p B 6 n B - p B 8 _ C 1 _ L r - E z q F l h I s r L o 9 H 4 l F r - E t - E z q F n q B i n B k k F h r B u - C 6 6 H r - E 4 t G h 7 D p m B _ i G 8 D p p I 0 6 C - 2 m B 8 5 C o 5 H h 9 L J 9 l P s n F r n F 6 6 H k 5 E 4 l F 4 l F t - E r - E w 3 C z q F 2 w L 1 a r - E h r B v t u B n q B n q B n q B g n B i n B n 4 P 5 5 L 0 _ C 7 n B i r B n q B n q B i n B n q B g n B z q F m 9 H l k F n l I h r B n q B n q B z 6 C k n L i q F p m B k k F 6 m B 1 a h 9 C 6 6 H w 3 C m 9 H 4 l F m 9 H z w Z 4 l F - s L w 3 C _ 1 C y n Q 6 _ H 1 _ C 8 t F l u m B t j _ B 6 6 H i x P n q B n q B n q B i n B n q B g n B n q B n q B h r B 4 l F m 9 H p 0 Q z m K u p B u p B w 3 C k k F 6 6 H 4 l F 4 l F w r 1 B 8 t F n 8 C p m B o 4 P _ 0 L 7 z U g n n B o 9 H t 0 U 9 _ C q 8 P 7 n B z q F - 0 L p p I o 8 E 2 s B 9 h D s n F 4 4 n B i m s B z l O 2 u 9 D m 9 H t - E 4 l F o 4 C 6 _ H m o L 5 x L g p F 8 5 C o 8 P i 9 L 6 p L v - C l k F 2 s B - g F 9 h D 8 h Q g q B 9 _ C t p B 8 r B z 2 L 6 i I 2 6 C r n F 2 s B v - C 6 _ H x i F 5 x L i n u B i n u B - 2 m B 2 s B 5 6 H u t a o l I 8 r B y l g B 1 o B 2 s B 5 5 L _ h M 8 r B 8 r B m l I 7 5 C 0 _ C t 6 a 0 6 C 6 6 H 9 y H n l I m 9 H 7 2 H u p B k 5 E z l g B 6 6 H m 9 H t - E 4 l F 4 l F 1 z C s n F 2 2 P m 9 H 5 _ H i r B 1 y P z q F 0 m L m 9 H 1 _ L o 5 H 9 q I 1 y P q 4 C h 9 C - g F 1 6 C l h I n 4 P 4 x L n q B n q B n q B 7 r U o p I 5 _ H g n B n q B i n B n q B n q B q z L i n B n q B n q B n q B n q B i n B n q B n q B n q B 6 2 H y n Q o 5 H n 4 P 4 x L n q B n q B 4 x L g n B n q B 7 n B w m K 8 _ C h 9 L i n B n q B n q B i r B & l t ; / r i n g & g t ; & l t ; / r p o l y g o n s & g t ; & l t ; r p o l y g o n s & g t ; & l t ; i d & g t ; 8 0 6 8 0 8 0 0 7 3 3 0 9 1 5 9 4 5 4 & l t ; / i d & g t ; & l t ; r i n g & g t ; 7 y p 9 8 m - 3 l R j 1 B n t C t z L r z L v - C 6 i I 9 q I o 8 P g p F v - C w 3 C 6 6 H n 9 H 8 r B 8 9 P o 8 P 2 6 C 6 i I 8 r B 9 B o a 0 q F 4 x L 4 x L n q B n q B - j B o p I - 0 L h 9 C h r B g n B 7 n B z y P p t Q r n F v - C w 3 C u p B 6 _ H 5 5 L u p B j s v B i r B p p I o 8 E v - C 6 _ H 7 z U 3 9 W h V n 8 C k k F 0 y P 6 6 H y k a q 4 C v n P - s L 4 l F - s L u j L n 8 C n l I h r B 0 4 U i n B n q B n q B 0 q 2 B 6 n B 7 z U o 6 U l m a i n B n q B 4 x L 0 t g B i n B w B y b 5 5 C & l t ; / r i n g & g t ; & l t ; / r p o l y g o n s & g t ; & l t ; r p o l y g o n s & g t ; & l t ; i d & g t ; 8 0 6 8 1 5 6 7 6 4 2 4 5 1 9 6 8 1 5 & l t ; / i d & g t ; & l t ; r i n g & g t ; j m k 1 q 4 g q k R 0 6 C t z L m h I 6 i I i r B 7 n B 9 7 U 8 r B 2 s B m h I l k F p p I 6 p L g p C r s G z y P 8 r B 1 o B 8 r B 8 r B 8 r B y u L 8 r B 8 r B 8 r B 9 7 U 1 o B D w l B 8 r B _ h M 1 o B 8 r B z o B 9 7 U 8 r B 1 o B 8 r B l 4 L 8 r B 1 o B 8 r B 8 r B 8 r B 7 n B 0 _ C m l I 1 o B 8 r B 8 r B 8 r B 8 r B 1 o B 8 r B z o B 8 r B 9 7 U 1 o B 8 r B 8 r B l 4 L 1 o B 8 r B 8 r B 9 7 U _ s L 8 r B 8 r B 1 o B 8 r B 8 r B 8 r B _ s L 8 r B 8 r B z 2 L z 2 L 8 r B w l B 9 7 U 8 r B 8 r B z 2 L z 1 f 8 r B 8 r B z 2 L 8 r B 8 r B 7 n B i r B 8 r B z o B z 2 L z 2 L 7 n B i r B z 2 L _ s L 8 r B 8 r B l k F i r B 8 r B 1 o B q g M 1 o B z o B 8 r B 8 r B - _ Z 2 s B i r B h r B 7 n B 2 s B i r B h r B 7 n B y G 1 6 I 8 t F p m B t p B 7 n B 2 s B 9 h D r n F g p F 2 6 C g o F 6 I u 7 L 7 2 H 2 s B - g F u p B 2 6 C v - C 6 _ H 3 x L z i F 0 9 f o 4 P m h I v - C o 4 P z i F g p F g w E I o 4 P w q B x h F n l D 8 H 8 n C e z i F v 1 U 6 _ H m h I g p F v - C 6 _ H m o L 5 x L g p F 6 _ H 2 s B - g F 0 6 C v - C p m B 2 s B 1 _ C 5 x L x i F z i F 5 x L g p F m o L g p F z i F 5 x L g p F t 3 H w q B - g F 2 s B u p B 2 s B r n F p m B n 8 C v n P 1 _ L - g F 2 s B o 4 P g 4 D o j E r n F 6 _ H 5 x L 5 x L x i F 5 x L v 1 U 8 5 C m h I g p F 2 6 C 5 i I - s L k 5 E 4 l F w 3 C z q F 5 4 u B r n F 6 _ H 5 x L o 4 P r n F - g F 2 s B - g F r n F u p B u p B p m B 2 s B l w L u p B h r B p m B w q B 4 D 8 o B p m B 2 s B w q B 3 o 4 G h r B u p B 2 s B i n U k k F u p B p 5 H v - C n 8 C l w L 8 5 C m h I 8 t F r n F u i g B g p F 0 l V t p B 2 s B t z L r z L 8 t F 2 4 u B 2 s B 2 s B 6 p L 0 l V 0 u Z 9 - C i 9 L s u Z r O 6 p L i 9 L 2 s B r n F t z L r z L 2 s B 2 s B r z L t z L v y g B 8 r U g p F 2 s B 2 s B o 8 E i 9 L g p F 6 p L 1 4 U t z L g p F z i F r n F g p F g p F 6 p L 1 4 U 3 g V 8 r B 8 r B 8 r B 1 o B 8 r B 8 r B 8 r B z o B 1 o B 8 r B 8 t F v - C w 3 C 6 6 H o 8 P g p F z i F x i F v - C - g F 8 t F 7 2 H g p F 6 _ H 5 5 L 6 _ H 5 x L v 1 U 8 5 C t p B 2 s B 7 m I 2 o U 7 m I r n F j t P v 1 U 1 _ C r n F j t P v 1 U g p F z i F 3 x L j t P y j M 7 2 H u 7 L 6 _ H p p I j x P 7 m I z i F x i F 6 _ H 8 t F 6 _ H u p B - s L w 3 C m 9 H w h D o I t - E 4 l F r - E p y U r - E t - E h 9 C - g F m 9 H 4 l F t - E h 9 C - g F m 9 H 4 l F t - E 4 l F x u L t - E x u L t - E E r 1 H - g F m 9 H t q g B t - E k k F s z L n q B n q B 5 p L n q B 4 x L n 4 P k k F n 4 P 4 x L 4 x L n q B l h I n 4 P 4 x L n q B i n B z o U o 0 B v v E n q B n q B n q B i n B n q B n q B z o U n q B i n B n q B n q B 4 x L g n B n q B 4 x L n q B n q B i n B n 8 P 5 _ H 4 x L n q B n q B g n B s z L n q B n q B n q B l o L n q B n q B 5 _ H n h I l h I 5 _ H n q B n q B 5 _ H k k F 5 _ H n q B n q B n q B n q B - j B n q B 5 _ H z q F 6 m I l o L 4 x L n q B i n B n q B n q B n q B g n B 1 o U n q B n q B n q B n q B 4 x L l o L 5 _ H _ 0 L 5 _ H 4 x L n q B n q B n q B n q B i n B 3 8 E 6 t B n q B i n B n q B t 7 L - j B n q B n q B s z L n q B g n B h r B h r B n q B n q B i n B n q B g n B n q B s z L 0 4 U o p I 5 _ H g n B s z L l J _ m Q s z L n q B n q B q z L s z L g n B n q B s z L 4 g v B t i g B 0 4 U n q B n q B y 2 _ B n q B n q B h t - B q z L h t - B _ 0 L h r B u y g B q z L h r B z q F 5 l N j l E h r B 6 n B u y g B t i g B u y g B h r B _ 0 L 1 p p D h h z C _ 0 L h r B u y g B z q F k k F s z L k k F z q F n 8 P l k F l h I n q B i n B o p I 5 _ H 2 x L i n B o p I 5 _ H n 4 P l h I n q B i n B n q B n q B n q B l o L n q B n q B i n B n q B n q B 0 4 U s z L o 6 U 6 q O a 6 6 H w 3 C k k F s n F 7 v n B n q B 5 _ H o 4 C h r B o p I - _ Z 9 q I z q F 1 y P 8 r B 8 r B l k F n q B n q B u 1 U 7 n B - 0 L 6 2 H & l t ; / r i n g & g t ; & l t ; / r p o l y g o n s & g t ; & l t ; r p o l y g o n s & g t ; & l t ; i d & g t ; 8 0 6 8 1 5 8 9 9 7 6 2 8 1 9 0 7 2 9 & l t ; / i d & g t ; & l t ; r i n g & g t ; k z 5 q k h h x l R l k F r t I m l I 6 i I 8 r B 8 r B 1 o B 8 r B z o B 6 q h B y u L 8 r B 8 r B y u L 8 r B 6 i I 1 D h w X i z a i r B o 6 U s r L o l o C p p I n 4 P 1 o U n q B n 8 P 7 n B t 9 Z i 9 L x i F k 6 C g q B p p I g s g B 8 r B 8 r B 8 r B 8 r B 1 o B 8 r B 8 r B z o B 8 r B 1 o B _ h M y u L x 6 g B 8 r B 8 r B r p p C u p B m 9 H 0 2 P - g F g s g B - g F y k a w l U x u L m 4 L u 6 f g n n B z w Z 7 z U n - C r n B 7 n B q - 3 L i r B 5 5 L - g F g n n B o 6 U o u o D 9 h Q - p B 1 a k k F n q B i n B n q B 5 _ H 1 z C m 4 L _ 0 L z q F n y U r 1 H l w L r n F u p B m 9 H t - E 4 l F q 4 C 5 i I 7 y C g n F y 9 H 4 l F z u L _ 0 L n q B i n B y 7 9 C & l t ; / r i n g & g t ; & l t ; / r p o l y g o n s & g t ; & l t ; r p o l y g o n s & g t ; & l t ; i d & g t ; 8 0 6 8 1 6 1 5 4 0 2 4 8 8 2 9 9 5 4 & l t ; / i d & g t ; & l t ; r i n g & g t ; _ 1 4 u o 5 i h l R 1 o B 8 r B y l g B 1 o B 8 r B l k F 8 r B 8 r B 9 7 U - _ Z t p B i r B h 8 _ I i r B 5 _ H l k x C 7 5 L u t U 0 q F g k g B l k F 0 l g B i r B l s 4 F 1 o B 8 r B i r B r q D y G z 2 L 6 i I r n F 6 _ H z i F - u F 4 j B z i F 7 z U 0 m L 5 x L 1 t g B 5 x L 7 z t B g 8 f o i U t - E u l u B z i F - 2 m B r n F m m a z i F 6 _ H j 1 B n t C g p F z i F r n F 2 s B g p F o 8 E i 9 L 1 4 U z i F g p F z i F x i F z i F g p F v - C p m B n h I _ 0 L o 9 H 6 i I o 8 C m 9 H j p 2 B o 8 C 8 r B 8 r B z o B 1 o B i r B n q B o 6 U v 8 C 9 o E m o L - 7 u B 5 x L 7 2 H p p I z i F 1 4 U i 9 L 6 p L 5 5 L v q v B 1 o B 8 r B 8 r B 8 r B 8 r B 7 n B n q B 2 4 U n q B g n B n q B n q B i n B 0 t g B n q B 5 p L n q B n q B n q B i n B n q B 6 2 H z q F l k F z q F g t P n q B n q B n q B i n B n 4 P k k F m 8 C 6 i I k k F 8 9 P 7 n B 5 _ H 2 6 C x i F v - C l w L o h I 0 6 C o 4 P 5 x L g p F z i F m o L v 1 U 1 _ C p p I o 8 E g p F 2 6 C 7 m I o 8 E g p F p m B s n F 8 5 C p p _ C y j M x i F v - C - s _ B 2 s B l w L 2 s B 0 m L h r B u p B r n F w 3 C u p B u w G - V p m B g p F g 8 f 6 6 H 2 s B i j n D l w L 2 s B - g F - s _ B w q B g q B u p B - g F p m B u p B w q B 0 n U - g F t p B u p B u p B i n U 2 s B - 2 m B 5 x L _ l m B w q B l w L - g F u 3 C q i U l w L u p B t - E h v U r - E p m B u p B t - E y 2 L t - E r - E n B v k S 4 l F 4 l F w 3 C 6 n B - g F h r B u p B n l I o 4 C p m B z q F u p B h r B o 4 C z u L k k F n q B i n B 0 4 U u - C 7 n B h r B i r B h r B i r B h r B 6 2 H y i F 4 x L - o F - o F - 4 D n C 4 x L 6 m I h r B s l M g r S 7 u Y s 9 D 7 n B v q B p - H i n B n q B h n u B 5 _ H k k F r n C g u i B n q B i n B h n u B 4 x L g n B n q B z 9 f n q B n q B h n u B l o L u 1 U z 9 f 4 x L 6 z t B n q B n q B h n u B n q B i n B u 1 U t p Z z q F 6 m I 4 x L l o L o 0 B v v E i v u B & l t ; / r i n g & g t ; & l t ; / r p o l y g o n s & g t ; & l t ; r p o l y g o n s & g t ; & l t ; i d & g t ; 8 0 6 8 1 6 1 9 1 8 2 0 5 9 5 2 0 0 9 & l t ; / i d & g t ; & l t ; r i n g & g t ; v 8 r r w 3 4 m l R z 2 L 8 r B _ h M r n F p p I n g 2 B 0 _ 2 G 1 _ C m h I t z L 0 6 C 6 _ H 6 _ H k k F u p B h r B 0 _ C i n B n q B 5 _ H k k F 6 m I i n B n q B n q B n q B l o L u 1 U 1 o U u 1 U g k g B & l t ; / r i n g & g t ; & l t ; / r p o l y g o n s & g t ; & l t ; r p o l y g o n s & g t ; & l t ; i d & g t ; 8 0 6 8 1 6 2 2 2 7 4 4 3 5 9 7 3 3 1 & l t ; / i d & g t ; & l t ; r i n g & g t ; 4 4 v m i k z g l R i r B z 2 L 8 r B i z a 6 i I - _ Z o p I n q B k 1 C j x P 2 s B w l B 8 9 P 8 t F - g F 3 g V - _ Z 8 r B z o B 8 r B 1 o B 8 r B 8 r B 6 i I z q F n 4 P g t P r n F 7 5 C n q B n q B i r B l k F 7 n B 8 r B 8 t F o q U g p F z i F 5 5 L 8 r B s r L n q B n q B 4 x L - 0 L 8 r B 1 o B 8 r B 8 r B 9 7 U 1 o B z o B 8 r B _ h M 8 r B 1 o B z o B z 2 L 8 r B 8 r B 8 r B y u L _ h M 8 r B o a 9 B z o B 8 r B _ h M n 9 H 5 - m B 8 r B 8 r B 8 r B u q g B m l I l k F r t I x L 5 s I 1 2 P 0 q F z k a l 4 L _ h M o y U _ h M y u L 4 4 n B l k F r p p C x 6 g B 2 s B p p I t n F 4 4 n B _ h M u q g B j - U o y U p t Q l k F 0 6 C 2 s B v q v B 8 r B 8 r B 9 9 2 B l k F z k a 2 s B 2 s B 8 r B 8 r B j - U 0 v L v i D 0 q F 1 2 P x 6 g B 8 r B 8 r B h n n B 0 q F 8 5 - B l k F m l I h n n B 0 q F 1 2 P k s V 8 r B 6 i I m h I 2 s B i z a l k F 4 4 n B z o B 6 i I p p I 5 5 L _ h M 2 4 u B v - C l k F i 7 s H 2 s B 2 4 u B 2 s B 2 s B s x C u k D 1 4 U 8 t F 8 r U i 9 L 8 r U r z L 0 l V 2 s B r n F t z L r z L 2 s B 2 s B 8 r U 5 g v B 6 p L i 9 L r n F g p F 6 p L 0 l V 8 r U i 9 L r z L 2 s B 2 s B 8 r U g p F u i g B x i F z i F v y g B i 9 L o 8 E i 9 L z i F 2 s B g 9 C 7 m I z i F 1 _ C m h I z i F 2 s B 2 s B x i F j 3 U w t u B x i F g p F o h I 7 m I l 1 C p p I v - C - g F r n F g q B 1 j F g q B 9 _ C 0 6 C 7 m B w q B 6 _ H 1 _ C 2 s B - g F u p B h r B - g F h r B - p B 1 a m 9 H p m B r n F u p B u p B x r P x u L m 4 L r R o i E 5 i I 6 6 H 5 r a _ 0 L h 9 C p 6 U r F w Q 2 s B r o B k s B 0 r B m 4 u B i r B u - C y i F z 6 C i r B p 9 o C u l E k b - j B o p I l k F j x P v - C u p B 2 s B p m B 2 s B r o B 9 o B i r B 7 n B 0 q F 6 n B q n B - p B 2 s B i r B h r B w h F v q B u p B k k F i r B t p B - p B v u u B h r B 7 n B 5 _ H n q B _ 0 L h r B k k F h 9 C x r 7 C 5 i I r 1 H 2 2 B z E l k F h r B - g F h r B - 0 L k k F 4 3 Z 7 n B q g M u t U i r B 1 o B z o B l k F l o L n q B h 9 L 7 r U n q B n q B q z L i n B n q B h r B h 9 C 0 q F o 5 H 0 4 U z q F n x o C - g F y k a n l I - g F m 9 H z u L x u L h 9 C l u m B z w Z y j M u t U r n F w 3 C u p B 8 5 C u o 3 B 0 6 C 6 _ H u p B t - E r - E t - E 4 l F 6 6 H m 9 H h r B _ 0 L 4 l F 8 j u B r - E z q F u z 2 B 5 _ H n q B n q B i n B o p I 6 2 H n q B y n Q n 4 P g n B s z L n q B n q B n q B l o L i n B n q B n q B n q B n q B i n B g n B n q B n q B n q B i n B n q B 5 _ H n 8 P h 9 L g n B i n B n q B n q B n q B i n B h r B C 3 k B n q B n q B h 9 L o 6 t B z l V k k F _ 0 L o 6 U n n V _ 0 L k k F t i g B h r B z 6 x C j 3 u B h r B h r B r - E i 0 g B u - C - g F 0 2 P y k a 8 5 C 6 5 C n x o C i l L g n n B - g F z u - B - g F 8 t I y m U 4 l F k 5 E t q g B m 4 L t - E n y U w l U 4 l F z u L 0 2 P - g F m 9 H k - U i l L m 4 L t q g B k 5 E t q g B z u L 4 l F n y U x r P - g F n l I x u L 9 h Q z N 1 m H m 9 H 4 l F t - E r - E n l I 0 y P w 3 C m 9 H 4 l F t - E r - E h 9 C - g F 0 2 P z q F u - C 6 6 H v n P o 9 H h 9 C 6 _ H o 4 P p p I 0 6 C - g F 8 t F 8 1 1 B 1 _ C z q F 6 6 H n 8 C r 1 m B 8 0 D 9 w O z q F z 6 x C x u L n l I z w Z 6 6 H k k F - g F n l I 4 l F k 5 E m 4 L i l L t q g B h 9 C 6 6 H 4 l F t - E r - E t - E n 8 C k k F - g F 9 h Q 5 0 H 2 k F 8 o B 9 r L u - C n q B i r B 1 o B r h D 3 k F k s B 1 h D - 0 L 5 _ H g n n B h r B n 8 P 8 9 P 6 i I n h I n q B & l t ; / r i n g & g t ; & l t ; / r p o l y g o n s & g t ; & l t ; r p o l y g o n s & g t ; & l t ; i d & g t ; 8 0 6 8 1 6 9 9 2 4 0 2 4 9 9 1 7 5 6 & l t ; / i d & g t ; & l t ; r i n g & g t ; x l w n q v 2 5 n R 8 9 P y j M - g F o 8 P v - C 6 6 H p m B 0 o U 5 x L 6 _ H p p I 0 6 C 6 _ H g p F 5 x L z i F x i F l w L v n P r n F j t P 1 _ C m h I t z L i h z C 2 6 C n g 2 B t i _ B z 7 C 2 s B p m B 2 s B 6 6 H l w L g p F 6 _ H r n F o 4 P 5 x L j t P m h I g p F z i F g p F r z L t z L r z L t z L r z L z i F g p F x i F 2 6 C 6 6 n C s n F j s f g p F g 8 f u p B 6 _ H h r B p m B 2 s B 6 6 H z l g B p m B s n F u j L t - E h v U - s L u 3 C n l I q 4 C 5 i I k 5 E n 8 C n l I k 5 E m 4 L i l L j - 0 D 7 n B i r B v q B 6 m B h r B l h I n q B n q B u - C 7 n B i r B h r B 7 5 C g n B n q B 5 _ H h r B u - C n q B t p Z h r B i r B 7 n B h r B h r B 5 _ H z o U u 1 U z 9 f - o F y u _ B l o L 5 _ H 2 s B g k g B v q B 5 0 8 C 4 9 x C l k F l s 4 F j 0 5 B g u d z q F 7 n B m 9 H h r B u - C p 6 U l k F 6 n B 5 6 n C u t U i r B 7 n B - 0 L t - 4 F u t U & l t ; / r i n g & g t ; & l t ; / r p o l y g o n s & g t ; & l t ; r p o l y g o n s & g t ; & l t ; i d & g t ; 8 0 6 8 1 7 1 5 0 4 5 7 2 9 5 6 6 8 7 & l t ; / i d & g t ; & l t ; r i n g & g t ; o i 3 3 o 1 2 4 o R 1 o B 8 r B 8 r B 8 r B 9 7 U 1 o B z o B z 2 L 8 r B 8 r B 8 9 P r n F u t U y j M h t P 5 x L 0 9 f - g F 4 l F 6 6 H 9 h D 8 r B 1 o B 8 r B 8 r B 8 h Q 1 y P 8 r B z o B z 2 L j h D l h I z q F m 9 H 5 _ H 5 _ H 5 5 L - g F r t I t p B g p F 2 s B 8 r B 8 r B m l I l k F 5 5 L u l u B 8 t F 6 6 H p m B s n F - s L 0 m L v 1 U g p F 8 5 C 3 8 o D 1 y P 9 _ o C p p I 5 5 L 5 5 L g p F 6 p L g p F 2 s B k 9 D 3 D t z L 5 g v B x i F t z L 1 4 U t z L 3 g V 2 s B x i F t z L g p F o 8 E 2 s B 2 s B l - u B 6 p L 0 l V 6 p L p p I u p B r n F i r B 2 s B g q B r n B 5 m B w q B g q B i q F p m B 2 s B 7 n B r n B 5 m B 2 s B 1 _ C 8 5 C m h I 0 l V 6 p L g p F z i F g p F 8 r U v - C - g F m h I o 8 P k j D k 7 E 6 _ H p p I - 1 C 7 m I p m B u p B 6 _ H 8 t F - g F r n F 5 3 Z 1 _ C p p I o 8 E v - C 6 _ H 1 _ C m h I o h I 6 _ H x i F g p F 6 _ H o h I x i F v - C 6 _ H 5 x L 1 _ C r n F j t P g p F 5 x L 1 _ C p 5 H v - C o 4 P m o L 1 _ C 8 t F 6 _ H 5 x L x i F z i F g p F 5 x L o 8 E u 7 L 8 5 C 8 t F 7 2 H g p F 5 x L g p F 8 5 C m h I v - C 6 _ H z i F 4 _ H o h I r z L v - C 6 _ H z i F g p F 1 _ C 5 5 L 6 _ H g J o 6 C 5 x L 1 _ C p p I 0 6 C - g F 8 t F 6 _ H z i F 6 5 C 8 t F 6 _ H g p F o 8 E g p F z i F g p F m o L g p F 5 x L 8 5 C m h I g p F 2 6 C 7 m I 5 x L l 1 C 8 t F s n F u r C 1 T 6 _ H 6 _ H 8 t F 6 _ H x i F 5 3 Z 8 t F 6 _ H m o L g p F 6 _ H 8 t F 6 _ H 0 o U 8 5 C 8 t F 6 _ H 3 x L z i F 6 _ H 8 t F h t P g p F 5 x L z i F g p F o 8 E u 7 L 6 _ H 5 5 L 6 _ H z i F u 7 L o 8 E g p F 5 x L v B v 4 G r n F - g F p p I v - C 6 _ H o 8 E 7 m I o h I m h I 6 _ H g p F 5 x L x i F 8 5 C y j M 7 2 H g p F z i F 7 m I j x P v - C - g F r n F 6 _ H g p F 1 _ C o h I x i F g p F 2 6 C 6 _ H 1 _ C m h I z i F g p F 0 6 C 6 _ H 6 _ H 8 t F 6 _ H x i F z i F g p F z i F x B o k E 5 x L 5 x L g p F o 8 E g p F 5 x L 5 x L 6 _ H r n F o 4 P 5 x L g p F o 4 P r n F 6 _ H z i F x i F 5 x L 5 x L 5 x L 1 _ C m h I 2 6 C r j C 5 p G g p F o 8 E g p F 5 x L g p F - 7 T g p F 5 x L g p F j t P r n F 7 m I z i F v 1 U o 8 E v 1 U g p F 5 x L i n u B m o L - g F r - E t - E l w L 5 9 x C u p B u 9 t B p m B - g F y 2 L k t 9 B h v U 0 1 f - s L u j L u p B - g F - s L v 5 B r n d r - E t - E 4 l F 0 1 f 9 s L - s L 6 6 H h r B - g F k k F 6 6 H 4 l F t - E 9 s L t - E 4 l F k 5 E y 2 L 1 w U k 5 E 4 l F 4 l F - s L k 5 E 4 l F n 8 C h r B 6 n B q 4 C m 4 L r - E z u L 4 l F q T o v G n l I - g F 0 2 P x u L n l I - g F m 9 H z u L m 9 H 6 6 H 4 l F w 3 C m 9 H 4 l F t - E 4 l F k k F h 9 L i n B 2 x L i n B h 9 L 7 r U 1 i z C i l L m 4 L t - E n y U h 9 C - g F m 9 H z u L r - E h 9 C - g F n l I k 5 E m 4 L 4 l F 1 z C 5 i I w 3 C 0 2 P 4 l F o 9 H - g F m 9 H n l I 6 6 H u j L 4 l F n 8 C 0 2 P _ 0 L n q B - P n G n q B n q B h v u B p 4 - B t q g B g P t q C m 9 H l w L r n F w 3 C 9 s L - s L p m B 1 _ C o p I 7 r U h r B 1 z C s r L i r B z q F i r B q n B - p B v q B 4 m B 0 j F - p B h q F 4 m B 0 j F - p B r M j J - p B 6 n B h r B 7 n B h r B i r B p p I t p B r t I i r B t p B i 9 C r t I i r B 5 5 L 7 n B 9 h D l 4 L 5 l F l 4 L o s F n 4 L g 9 C 2 s B 0 r B w 8 C l 4 L 8 r B 8 r B 1 o B 8 r B l 4 L 8 r B 1 o B _ h M 8 r B z o B n 4 L m l I l k F 8 t F 8 9 P 8 r B 8 G - O 1 o B _ h M 8 r B 8 r B w l B 8 9 P 8 t F 6 i I 8 r B l 4 L 8 r B 1 o B 8 r B _ s L 8 r B _ h M 1 o B 8 r B j - U 2 s B x i F 2 6 C 6 i I z 2 L 8 r B w l B 9 q I 1 2 P _ h M l 4 L i 9 C i r B 8 8 K w q i B i r B m l I o y U _ h M y u L _ h M l 4 L 1 o B 8 r B _ h M y u L 8 r B 8 r B 8 r B 8 r B y u L 8 r B 8 r B y u L r t I l k F m l I _ h M 8 r B 1 o B z o B 8 r B _ h M 1 o B 8 r B m l I l k F 8 t F 5 6 H 8 r B r t I i r B 7 n B r n F 6 i I q g M M x i B 8 r B 8 r B z o B 1 o B 8 r B 8 r B 8 r B z 2 L z o B 8 r B z 2 L z 2 L g v U 8 r B n 4 L 8 r B 8 r B m l I 7 5 C - 0 L z 2 L i r B l k F 7 n B i r B 9 7 U _ w x C - 0 L l k F g k g B 4 9 x C _ 7 T u 1 U n q B n q B 1 o U u 1 U g n B n q B u 1 U 4 x L i n B n q B l o L t 7 L i n B n q B n q B n e f i n B l h I g 8 F 8 E u 1 U n q B l h I 5 _ H 4 x L 4 x L n q B l h I 5 _ H 4 x L 4 x L g n B n q B i n B n q B n q B n q B n q B i n B 2 x L i n B h 9 L n q B - j B n q B n q B n q B n q B h r B x u L n l I l m a i n B g n B n q B n q B i n B n q B 4 x L n q B n q B g n B n q B i n B n q B n q B n q B i n B q z L n q B n q B i n B n q B n q B g n B n q B i n B n q B n q B n q B i n B q z L n q B n q B i n B n q B q z L n q B 5 _ H n h I n q B g n B n q B 5 _ H o p I n q B - j B n q B 5 _ H z q F l k F k k F 5 _ H n q B n q B u 1 U n q B - j B n q B n q B n q B n q B i n B n q B 4 x L 6 2 H z q F 6 m I i n B n q B g n B n q B i n B n q B n q B n U - D n q B i n B 2 x L i n B n q B n q B n q B 5 _ H _ 0 L 5 _ H n G - P n q B i n B n q B 6 2 H o p I n q B n q B i n B g n B n q B 4 x L n q B n q B i n B l h I l k F o p I n q B l o L n q B s z L n q B n q B g n B 5 _ H z q F 5 _ H n q B n q B - j B n q B n q B n q B 4 x L 5 _ H l h I n q B i n B n q B 4 x L 2 x L i n B o p I 5 _ H n q B g n B n q B i n B t 7 L i n B l h I 5 _ H n q B n q B n q B i n B n q B n q B g n B o p I 5 _ H i n B n q B l o L n q B n q B n q B s z L g n B 4 x L n q B n q B 4 x L n q B n 8 P 5 _ H i n B n q B g n B n q B 5 _ H o p I o 5 H 6 m I i n B n q B 4 x L g n B 1 x C i 1 B 5 _ H n q B n q B i n B g n B n q B n q B n q B i n B n q B n q B n q B i n B g n B n q B 4 x L n q B q z L n h I 5 _ H n q B n q B g n B n q B i n B n q B n q B 5 p L n q B 4 x L n q B n q B 4 x L n q B n 8 P 5 _ H n q B i n B 2 x L i n B h 9 L n q B - j B n q B 4 x L n q B n q B n q B n q B - j B n q B n q B n q B i n B n q B 5 _ H l h I n q B 5 _ H o p I g n B 4 x L n q B n h I 0 q F o 5 H n q B 4 x L n q B n q B g n B i n B 6 m I h 9 C h r B n q B - j B n q B n q B n q B i n B n q B n q B n q B g n B s z L l h I t n F l h I n q B 4 x L n q B 6 n B h r B n h I 6 m I - j B n q B n q B n q B i n B h r B 6 n B n q B n q B n q B n q B 5 p L h 9 L 5 p L h 9 L n q B i n B q z L h r B h r B 7 r U q z L h r B n E 5 U n G - P n q B 7 r U n q B n q B t i g B h h z C n q B 7 5 C h r B _ 0 L h r B n 8 P y 2 _ B n q B n q B s z L 0 4 U n q B 4 x L g t P n h I n q B n q B n q B g n B i n B n q B h 9 L n q B i n B q z L s z L g n B n q B n q B n q B i n B t 7 L i n B n q B i r B & l t ; / r i n g & g t ; & l t ; / r p o l y g o n s & g t ; & l t ; r p o l y g o n s & g t ; & l t ; i d & g t ; 8 0 6 8 1 8 3 3 5 8 6 8 2 6 9 3 6 4 4 & l t ; / i d & g t ; & l t ; r i n g & g t ; 4 l h z 5 v v 9 n R i r B g v U 1 o B 2 s B z i F v - C 7 2 H g p F 6 _ H p p I o 8 E v - C p m B 2 s B o 8 C 4 8 C - b i 9 L 6 p L 2 s B 8 t F o 8 P i r B l 8 g B 7 2 H 1 _ C k k F w u E P h r B - g F h r B 6 n B u p B z q F i r B h r B 4 6 H t - E - s L l w L g p F z i F u p B t - E 4 l F 0 y P m 9 H t - E 4 l F k 5 E 4 l F h 9 C 8 5 C - g F n 8 C l h I s z L l h I m 8 C 6 i I v - C 5 5 L 8 r B - 0 L i n B n q B 6 z t B 4 x L n q B n q B u 1 U i t P k k F n 4 P u _ C - _ H i n B n q B l o L p 6 U 7 n B & l t ; / r i n g & g t ; & l t ; / r p o l y g o n s & g t ; & l t ; r p o l y g o n s & g t ; & l t ; i d & g t ; 8 0 6 8 1 8 3 4 2 7 4 0 2 1 7 0 3 7 0 & l t ; / i d & g t ; & l t ; r i n g & g t ; l v - 2 4 t g _ n R o 0 C i 9 o B 3 k F h s v B 7 n B 3 g V i r B 3 g V n 8 C k 5 E n 8 C g n n B 2 4 n C s o B 0 2 P 2 r J q F n q B k 1 C & l t ; / r i n g & g t ; & l t ; / r p o l y g o n s & g t ; & l t ; r p o l y g o n s & g t ; & l t ; i d & g t ; 8 0 6 8 1 8 3 8 0 5 3 5 9 2 9 2 4 4 9 & l t ; / i d & g t ; & l t ; r i n g & g t ; v v m h l 2 8 m o R 6 i I 8 r B 8 r B g v U 7 n B i r B h w q C s y C 1 o B 8 r B 8 r B 8 r B 8 r B y u L 8 r B 0 l g B 8 r B q x D j v C 1 o B 8 r B 8 r B 8 r B y u L 8 r B z 2 L z o B _ h M o y U 8 r B 8 r B 8 r B 8 r B 1 o B m 8 C 8 t F i r B 2 s B n 9 H r p p C l k F i z a _ h M y u L v q v B v q v B y u L 3 g V y j M 5 5 L 3 g V r n F t 9 Z t o B k s B 0 r B j j v C g p F 8 r U 8 t F r n F h 5 C 0 5 Q 8 r B z 2 L v 3 C r u u B k g D n q B 4 x L 5 5 C m h I 1 9 F p h B t n y C m h I 6 6 H r - E t - E - g F 1 _ C v z 2 B z i F i 9 L x i F o h I s r L _ 0 L 6 m I i n B n q B n q B n q B u 1 U 6 2 H o 8 P g p F - 1 C 7 m I 8 5 C r t I 1 o B z o B p t Q l k F r n F 2 s B p m B h r B n 8 C u j L 4 l F - s L 0 1 f u p B z i F o 4 P u - C i n B g n B _ b 5 8 C x n P q w z O s n F r n F p m B 3 g V 2 s B u p B p m B 6 r a 8 t F t p B y j M l 4 L 1 o B 8 r B i z a 8 9 P s r L i r B 8 9 P 0 6 C g p F z i F 2 s B z o B 1 o B 8 r B 5 - m B 6 r a z i F 0 6 C u n F r n F - 0 L o 8 P o 8 P l k F 8 t F i r B o p I - j B n q B u - C l k F - p B v q B u p B h r B p m B _ 0 L h 9 C 0 2 P i r B h 9 C x u L n l I 6 i I j h D 2 s B i r B 2 s B 7 n B r n F 3 g V l 8 g B r n F v - C j x P u p B k k F o 4 P 5 x L l 1 C 8 t F s r L 8 h Q 8 r B 8 r B 8 r B 1 o B 8 h Q 6 6 H w 3 C m 9 H 4 l F t - E m 9 H o 4 P u p B w r 1 B 3 g V 5 3 Z x i F 5 x L l w L w 3 C 0 2 P h 9 C n l B 8 o B - g F 9 h Q 1 z C 1 _ C 7 C 2 T 4 l F n 8 C u - C h v u B 1 _ L o 6 U _ 0 L s 2 8 E h r B n q B i n B g n B n q B - I n M n q B i n B t 7 L 7 5 C p p I 6 p L 2 s B 2 s B r z L 0 r _ E t p B u i g B 8 t F 2 s B v z 2 B - p B w w P z p p D s z L 6 n B i 0 g B n q B n q B h r B 6 n B h 9 L h r B r - E o 6 U 7 5 9 E g p m C 0 s D 3 w t B 4 l F n y U s i v B n q B 5 _ H y k a u 6 f o 4 C g - B - V y n Q - I n M - j B o p I l k F z v L p l B 8 o B w x F 3 x E n 8 P n q B 0 m B h 7 L i n B l h I - r N - V n l I r - E q 4 C 1 _ C u p B t - E h v U o i U w 3 C n l I x u L q 4 C 1 _ C u p B - s L t - E r - E t - E 4 l F l w L p m B l w L g p F 5 x L o 4 P z q F 6 6 H p u 5 E t - E h v U x r 7 C 2 s B u p B 0 y P t - E u 3 w C 7 Z z j F i r B 2 s B 2 s B l k F 2 s B r n F n 8 C w 3 C 8 t F u p B z q F 6 6 H u 3 C 8 o B 0 Y 1 _ C h r B - g F h r B u p B h r B r x n B o c h z n D - g F 6 _ H h r B g 8 f u p B k k F h r B - g F p m B n l I o 4 C l 1 C g p F g p F z i F - g F 4 l F n 8 C r 1 H m 4 L 4 l F i l L 4 l F 4 3 C s o B m 9 H h 9 C i r B k k F 7 n B t p B i r B 8 h L J l k F h r B s i O 8 k e v n U g 8 N i r B h r B 6 i I i r B l k F 8 9 P u i H s l G h n B o q B p p I j h D 5 - m B y n Q 5 p L 3 k B J h 9 C 0 _ C w i F 4 x L n c k B - 0 L l k F _ s L o s F 6 i I 9 h D Z t y K j s v B x n q F o 8 C v c r o E 0 2 P 0 _ C 4 3 Z y g 0 D x l B 0 o B z q F y 3 E J _ 0 L u - C s r L l k F i r B h r B 7 7 t B i r B 2 s B g 9 C r t I 1 y P p 6 U i n B z q F x r P 5 _ H 4 x L l o L 4 9 x C u h o D 7 n B 9 v o D - _ Z z q F & l t ; / r i n g & g t ; & l t ; / r p o l y g o n s & g t ; & l t ; r p o l y g o n s & g t ; & l t ; i d & g t ; 8 0 6 8 1 8 3 9 0 8 4 3 8 5 0 7 5 3 5 & l t ; / i d & g t ; & l t ; r i n g & g t ; 6 q q j z 6 4 v o R m l I 1 o B 8 r B 8 r B _ w x C i r B l k F l k F k 1 C 8 h Q 8 r B i r B h n u B 4 x L i n B n q B l k F 8 r B 2 s B o 8 P i r B 8 t F t p B p p I z i F 2 s B 7 j u B 8 r B 8 r B 8 r B 1 o B 8 r B l k F i r B z o B 8 r B 1 o B 2 s B m q F t 2 C s n F v 0 F s r L t p B - g F 8 t F 6 6 H l w L 8 5 C p p I m h I l k F r t I j - U g s g B p p I o 4 P 8 5 C o 8 P i 9 L z 2 _ B 3 g V o y U 8 r B 8 r B 2 s B g p F o 8 E v - C 6 _ H g p F o 8 E g p F 8 5 C o 8 P 0 l V o 8 E i 9 L 8 r U l - u B 8 r U i 9 L 6 p L 2 s B 2 s B r z L t z L 1 4 U t z L 2 u D 9 s C v y g B z i F 2 g I s M o 8 E v y g B z i F i 9 L 8 r U r z L g p F 8 t F z o B 8 r B 2 s B g p F 2 6 C h t P 1 _ C o h I 2 s B t p B 0 l V p 6 t B i 9 L r z L y j M r n F t z L 0 6 C 0 8 l B t - E y 2 L 0 m L 1 _ C o 8 P 2 s B 8 r B 8 r B l 4 L 1 o B 9 7 U z 2 L g v U i r B 7 5 C r t I r h D t o B t p B w p B 8 o B r _ E m h I g p F 2 s B 2 s B 6 p L i 9 L o 8 E i 9 L 1 4 U z i F 5 g v B n O n p H v - C 6 _ H u p B - s L l w L 8 5 C l 8 g B - _ Z z o B p t Q l k F 8 h Q 2 s B r z L 8 r U g p F v - C w 3 C u p B 8 5 C m h I 2 s B 2 s B g p F 6 p L p p I n 8 C q i U 4 l F - g F - g F u j L 4 l F n 8 C n 2 Z h 9 C 6 6 H v n P u - C t i g B z q F 6 n B z l V 5 p L h r B h r B 0 4 U n q B i n B n q B g n B v Q j y C h r B 7 r U q z L h r B h r B 0 4 U s n y C 4 g v B t i g B h r B h r B 0 4 U s z L 6 n B h r B n q B n q B 7 r U z q F 6 n B h 9 L n q B i n B 0 4 U u y g B 5 p L z l V 7 r U n q B n q B 7 r U n q B n q B 5 p L n q B n q B 0 4 U s z L q z L n q B i n B 0 4 U n q B i n B n q B n q B - 2 K S i n B n q B h r B h r B g n B n q B i n B n q B n 8 P l k F y n Q g n B i n B h 9 L n q B n q B i n B g n B h r B h r B q z L s z L 0 4 U s z L n q B g n B h 9 L h r B 6 n B s z L 0 4 U h r B h r B 7 r U _ 0 L _ 0 L 1 m i E z q F _ 0 L v x 7 E h r B z q F k k F h r B k k F h r B 1 3 X _ - D h r B u y g B q n F o 6 U o 6 U h r B j z Y 3 8 w B i r B & l t ; / r i n g & g t ; & l t ; / r p o l y g o n s & g t ; & l t ; r p o l y g o n s & g t ; & l t ; i d & g t ; 8 8 3 6 1 7 0 0 3 4 2 9 3 2 4 3 9 2 2 & l t ; / i d & g t ; & l t ; r i n g & g t ; 5 t w z 6 p 2 o w Q 8 t F 8 9 P z o B 8 r B 8 r B 8 r B 1 o B 8 r B 8 r B j - U 1 o B 8 r B l 4 L l - U 8 r B z o B _ h M o y U 8 r B 8 r B j - U l - U 8 r B 8 r B y u L v q v B j - U u q g B n z l J k s V t p B 2 s B 8 t F m q R 7 p H p 6 t B 5 g v B 3 4 U r z L g p F t z L r z L t z L r z L g p F z i F g p F 0 6 C 6 _ H z i F g p F g p F 5 x L m o L g p F 5 x L z i F x i F 5 x L 5 x L R 8 9 e i n u B i n u B 7 z t B i n u B g l - B 0 m L s n F p m B - s L p q t B 4 5 _ B - s L y 2 L u j L t - E y 2 L t - E r - E - s L 4 l F t - E - s L r - E 4 l F w 3 C n l I r - E z u L x u L k - U i l L _ 9 2 B u p B n r p D i r B n 8 P o 1 B m q 9 B q z L i n B n q B n q B n q B 7 r U n q B n q B 0 4 U 2 4 U q z L n q B i n B n q B n q B h r B 6 n B n q B i n B h 9 L g n B 5 _ H z q F 5 _ H n q B n q B n q B 5 p L n q B - 0 L q y u B z o B 8 r B 9 7 U l k F - 0 L u t U t 3 y C i n B n q B 0 t g B l o L 4 x L u 1 U 5 _ H l h I n q B i n B n q B n q B n q B 4 x L n q B l h I l k F i x P n q B n q B h r B h r B n q B n q B - j B 5 _ H D g C - 2 G _ 0 L - j B H i n B n q B n q B n q B n q B i n B g n B n q B 4 x L n q B n q B 7 5 C & l t ; / r i n g & g t ; & l t ; / r p o l y g o n s & g t ; & l t ; r p o l y g o n s & g t ; & l t ; i d & g t ; 8 8 3 6 8 3 4 3 4 5 4 7 4 8 5 0 8 1 8 & l t ; / i d & g t ; & l t ; r i n g & g t ; - i r z t - 6 v r R 2 s B 4 j B k _ L u p B r n F - 0 L z n Q p 5 H n 8 C u p B p m B 6 6 H 0 2 P 4 l F 6 n B n q B 4 x L n q B n q B i n B n q B r 6 C v q B 7 n B & l t ; / r i n g & g t ; & l t ; / r p o l y g o n s & g t ; & l t ; r p o l y g o n s & g t ; & l t ; i d & g t ; 8 8 3 6 8 3 4 3 7 9 8 3 4 5 8 9 2 0 7 & l t ; / i d & g t ; & l t ; r i n g & g t ; 9 - 8 3 3 w s z r R 8 9 P 1 o B 8 h Q l k F r t I 8 r B 8 r B z o B 1 o B 8 r B z 2 L j h D t p B - 0 L 8 v n B g p F 2 6 C 7 z U z q F 6 6 H k 5 E y 2 L t - E u j L n 8 C h r B l k F y k a q 4 C s n F n 8 P o p I & l t ; / r i n g & g t ; & l t ; / r p o l y g o n s & g t ; & l t ; r p o l y g o n s & g t ; & l t ; i d & g t ; 8 8 3 6 8 3 4 3 7 9 8 3 4 5 8 9 2 0 8 & l t ; / i d & g t ; & l t ; r i n g & g t ; m w x z k k h z r R r t I w 8 C 4 8 C j h D 2 s B 7 n B 5 5 L w 3 C r - E w 3 C o 5 L i 4 E E _ 0 L D 7 n B & l t ; / r i n g & g t ; & l t ; / r p o l y g o n s & g t ; & l t ; r p o l y g o n s & g t ; & l t ; i d & g t ; 8 8 3 6 8 3 4 3 7 9 8 3 4 5 8 9 2 1 7 & l t ; / i d & g t ; & l t ; r i n g & g t ; 6 9 - m 5 k 8 x r R i z a 2 s B 1 4 U g p F - 1 C - g F p p I v - C 6 _ H 1 _ C i z a z o B l k F i r B 1 o B 9 h D p m B p 5 L r o B 2 s B p m B 8 o B 5 8 C u j L - s L 4 l F w 3 C _ 1 C h 9 L t i g B q z L n q B z 9 f n q B s z L k k F _ 0 L n q B 0 _ C & l t ; / r i n g & g t ; & l t ; / r p o l y g o n s & g t ; & l t ; r p o l y g o n s & g t ; & l t ; i d & g t ; 8 8 3 6 8 3 4 3 7 9 8 3 4 5 8 9 2 1 8 & l t ; / i d & g t ; & l t ; r i n g & g t ; - j p z 8 9 g z r R 1 2 P r t I - g F 2 s B i r B 2 s B 7 5 C i r B z o B 2 s B v - C 6 6 H 4 l F 7 y C w z 2 B n q B 0 _ C & l t ; / r i n g & g t ; & l t ; / r p o l y g o n s & g t ; & l t ; r p o l y g o n s & g t ; & l t ; i d & g t ; 8 8 3 6 8 3 4 3 7 9 8 3 4 5 8 9 2 1 9 & l t ; / i d & g t ; & l t ; r i n g & g t ; v w t 1 2 - m 1 r R p p I z i F r z L 2 6 C s n F 9 h D 8 r B 5 6 H y j M 6 i I z o B 8 r B 9 7 U 1 o B 8 r B 6 i I m l I _ h M z o B 1 o B 3 g V - b o - L 7 m F m r F 6 r a r z L z i F v y g B p 5 H 7 m I 5 x L z i F 1 _ C r n F 6 _ H g p F z i F 1 _ C o 8 P z i F x i F 2 6 C 7 m I 8 5 C m h I p p I 6 _ H z i F 6 5 C r t I 2 s B g w E R j s v B r t I 7 2 H g p F z i F g p F 5 x L u p B t - E n 8 C n l I k 5 E h 9 C 6 6 H 4 l F k 5 E n 8 C o 6 U - g F J - u Z z q F h 9 C 6 _ H s n F 3 l f w 3 C n l I x u L 4 l F r 1 H 7 2 H s n F 7 y C o p I h r B 6 n B i n B 5 _ H 6 t F 7 n B n 8 P n q B i n B n q B i r B 8 r B 1 o B 8 r B 8 r B 8 r B 8 r B w l B 8 r B 8 r B _ h M y u L 8 r B j h D i 0 g B s r L o 8 P 2 6 C 6 i I 8 r B 8 r B 6 i I z q F 5 i I w 3 C l h I s n y C n q B 0 _ C 1 2 P _ t z C k s V _ _ r F 6 m B h q F l k F r t I o m B O 8 r U g p F m h I i r B 2 s B 7 5 C n q B n q B n q B g n B i n B h 9 L m x F 3 k B h r B h r B r 1 m B 5 6 H 8 r B 8 r B 6 i I n l I x u L x r P o 8 C i r B 4 x L n q B n q B i n B n q B l o L n q B o p I 5 _ H n q B n q B - j B z l V n q B 0 t f 4 x L 4 x L n q B n q B n q B k k F 0 2 P l k F o p I o r E g 4 C 6 6 H 8 o B s o B 0 2 P o 9 H v n P h v U n 8 C o 9 H m 9 H 6 6 H 4 l F u p B 5 x L 8 5 C i 0 g B l k F m 9 H h r B h 9 L 5 p L n q B u 1 U 7 5 C & l t ; / r i n g & g t ; & l t ; / r p o l y g o n s & g t ; & l t ; r p o l y g o n s & g t ; & l t ; i d & g t ; 8 8 3 6 8 3 4 4 1 4 1 9 4 3 2 7 5 5 4 & l t ; / i d & g t ; & l t ; r i n g & g t ; 8 t l m g q 1 z r R m h I p p I 0 q F z k a l 4 L 8 r B 8 r B n 9 H i r B l 6 E Z 0 r B r n F u p B t g F x q C Y t - E u j L 4 l F 4 l F w 3 C h p 2 B z q F l h I l k F & l t ; / r i n g & g t ; & l t ; / r p o l y g o n s & g t ; & l t ; r p o l y g o n s & g t ; & l t ; i d & g t ; 8 8 3 6 8 3 4 4 8 2 9 1 3 8 0 4 3 0 3 & l t ; / i d & g t ; & l t ; r i n g & g t ; 7 9 3 q 6 l l 5 r R 0 n _ B 3 t Q y 2 N n 8 C 0 y P r n F j t P 6 _ H 8 t F 7 m I p m B 0 y P i 0 g B 1 _ C 6 _ H 9 h D t p B g p F 2 6 C 1 q 2 B o q U 6 _ H k k F - g F 1 _ L x B 8 n C z i F 1 _ C q t F r o B 6 r a v - C g q B n u E 8 r B 8 r B z o B 1 o B 8 r B 8 r B o a 0 C 8 r B 1 o B z o B 8 r B 8 r B 8 r B 1 o B l 4 L 2 s B i 9 L z i F x i F 2 6 C s l C o - F u j L 4 l F 0 y P n l I 4 3 C g 4 C - s L 0 1 f n 8 C 3 l B s o B 5 l B s o B 8 o B s o B 8 o B p l B 6 n B 7 n B k s B r o B 9 o B 0 r B k s B 0 r B k s B s j I i r B i t P r n F 0 q F 7 m F 6 o E 7 n B 8 9 P r n F 5 _ H n q B - Y n C g n B 1 6 C p h C o - F 0 y P 0 2 P _ 0 L y n Q 4 m B p r a _ b s o B r 1 H 7 5 - B o p I 6 i I 8 r B l 4 L 2 s B p p I m s C d u t U 8 r B 8 r B 7 n B m - C 1 g I n q B _ 2 m B h r B i r B l k F 2 s B u t U k k F 5 _ H t 7 L y i F 5 _ H v - Q & l t ; / r i n g & g t ; & l t ; / r p o l y g o n s & g t ; & l t ; r p o l y g o n s & g t ; & l t ; i d & g t ; 8 8 3 6 8 3 4 5 5 1 6 3 3 2 8 1 0 3 3 & l t ; / i d & g t ; & l t ; r i n g & g t ; j z - g 4 z _ 6 r R j h D z o B 1 o B 8 r B 8 r B 8 r B 8 r B 1 o B 8 r B z o B 8 r B 7 n B i r B 8 9 P 2 s B 7 5 C i r B 6 i I h 9 C h 9 C n 4 P l o L 4 x L - 0 L o y u B 1 y P j s v B 6 _ H o 8 E 1 t g B g E z z D g p F i n u B o 8 E g p F p m B 4 l F u j L u p B h t P _ 0 L u 1 D s X 7 y C j z a x u L t - E m 9 H 1 _ C 8 5 C p 8 P l h I & l t ; / r i n g & g t ; & l t ; / r p o l y g o n s & g t ; & l t ; r p o l y g o n s & g t ; & l t ; i d & g t ; 8 8 3 6 8 3 4 5 8 5 9 9 3 0 1 9 4 1 6 & l t ; / i d & g t ; & l t ; r i n g & g t ; 1 p 4 9 _ w 4 _ r R 6 i I 9 7 U 6 i I 2 s B - g F m h I v - C 0 m L j s v B 7 n B z q F i r B r t I t p B y v z C 8 r B o 8 C 8 t F i r B m h I v - C 6 6 H - s L n 8 C n 2 Z 2 g V _ 0 L k k F z q F w l U _ 0 L s z L o p I & l t ; / r i n g & g t ; & l t ; / r p o l y g o n s & g t ; & l t ; r p o l y g o n s & g t ; & l t ; i d & g t ; 8 8 3 6 8 3 4 5 8 5 9 9 3 0 1 9 4 1 7 & l t ; / i d & g t ; & l t ; r i n g & g t ; n 3 6 x 8 k u - r R 6 i I 8 r B y u L 8 r B 8 r B r t I 5 6 n C u t U _ s L 8 r B 8 r B 8 r B y u L k s V i z a 7 n B 5 5 L l k F p 5 H g p F z i F r z L 2 e r 0 D 6 _ H - g F n 8 C p p C y S 0 m L z q F 1 _ C g p F p m B 6 6 H z q F o 4 P g 8 f n 8 C 5 r a 0 4 U h r B _ 0 L 7 r U h r B m 0 y C q 4 C & l t ; / r i n g & g t ; & l t ; / r p o l y g o n s & g t ; & l t ; r p o l y g o n s & g t ; & l t ; i d & g t ; 8 8 3 6 8 3 5 2 0 4 4 6 8 3 1 0 0 2 7 & l t ; / i d & g t ; & l t ; r i n g & g t ; w o m 1 l 3 0 s s R m l I 8 r B 1 o B 9 h D - g F p p I t 9 Z s r L m l I _ h M z o B 1 o B x 6 g B u N j 5 L o 4 P h t P 2 s B i r B v - C v - C 5 3 Z x i F 6 _ H 8 t F j t P x i F g p F 2 o U u p B 4 l F 6 6 H r 1 m B q 4 C 5 i I w 3 C i 0 g B - o y C 1 M 2 2 C 5 _ H 4 x L 4 x L n q B 5 p L n q B n q B h r B k k F n q B i n B n q B n q B q z L 7 r U n q B n q B i n B 0 _ C & l t ; / r i n g & g t ; & l t ; / r p o l y g o n s & g t ; & l t ; r p o l y g o n s & g t ; & l t ; i d & g t ; 8 8 3 6 8 3 5 2 0 4 4 6 8 3 1 0 0 3 0 & l t ; / i d & g t ; & l t ; r i n g & g t ; g 9 _ o v n r q s R p p I 1 9 F u e 3 4 U r n F 8 r B 8 r B 1 2 P 0 q F _ h Q z o B 8 9 P 5 5 L 6 _ H j 8 B x b z i F 6 _ H 8 v n B x i F z i F 2 s B 2 s B 0 6 C 6 _ H g p F z i F 6 P 0 v H 6 _ H m h I z i F g p F 6 p L g p F v - C w 3 C n 8 C r n F - g F p p I 2 6 C l w L m h I v - C - g F r t I t p B v - C 6 _ H 6 _ H r n F - s _ B p p I g p F z i F 0 6 C 6 _ H 1 _ C o h I m h I o 4 P - g F n 8 C 5 5 L j t P v 1 U 6 _ H _ 0 L 5 i I t - E 0 y P p t Q 8 r B w l B 8 r B 9 7 U 8 r B 2 s B x i F 2 6 C g q B i q F 6 _ H x i F - g F 6 6 H y j M n 8 C p m B 1 _ C 0 2 P z u L 4 l F r - E p y U m 9 H - g F y k a h 9 C g 8 f l 8 g B 0 q F o 8 P g p F 5 5 L j - U r t I 7 n B r n F i r B 6 4 J l n C 5 3 Z m m a k k F - g F n E r 6 D h o J j b - g F w 3 C n x o C x u L n l I x n P s n F p m B o i U n 8 C u - C 0 4 U y n Q 6 i I 1 o B 8 r B 8 r B 8 r B 8 r B 1 o B y l g B 9 7 U o _ E 1 g D - 1 C p p I 4 D t n J 8 h Q 8 r B 9 0 D o E 4 x L n q B g n B 7 n B z o B 8 r B 6 i I h 9 C t q g B 2 y 8 C s n F n 8 P n q B n q B g n B m w L z 2 L 8 r B r t I 5 6 H 6 i I r t I 8 r B j h D p 8 P h r B 1 z C s r L 1 _ L 6 2 H 0 _ C m h I p r E 1 h D s 6 C 1 z K 8 r B z o B 8 r B 8 r B 1 o B 9 q I h 9 C 4 l F r - E 2 2 P o 8 C 8 r B 8 r B l k F - 0 L u t U n q B l h I w n P 8 9 P k k F j h D u t U n q B s z L n q B 5 _ H l h I o p I 5 _ H n q B l h I 5 _ H 5 _ H l h I o p I l w L u - C - j B t 7 L i n B h 9 L n q B l o L 4 3 Z z q F 5 _ H l o L t 7 L i n B h 9 L g n B 5 _ H o p I i n B n q B n q B g n B s z L 0 4 U u - C 1 6 C q z L u y g B j E o q J q z L h r B z q F i n B g n B n q B n q B n q B i n B h r B k 5 E w T l q K 6 i I i r B i n B n q B 0 _ C & l t ; / r i n g & g t ; & l t ; / r p o l y g o n s & g t ; & l t ; r p o l y g o n s & g t ; & l t ; i d & g t ; 8 8 3 6 8 3 5 3 4 1 9 0 7 2 6 3 4 9 0 & l t ; / i d & g t ; & l t ; r i n g & g t ; 3 3 n 2 7 8 h 3 s R 1 o B r n F v 0 F 1 o B x 2 L 1 o B 8 r B 8 r B r t I - g F z q F 5 i I x n P i 9 C _ h M 8 r B _ s L z 2 L i r B _ 2 m B _ 0 L 5 _ H r - H v q B w h F 1 a 6 n B _ b i 4 C n 8 C h r B l k F q t F 1 h D 1 o B 8 r B i r B 7 5 C m l I 8 r B - 0 L n q B i n B m - C v q B i r B 2 s B g q B 3 o I m h I x n P u j L u p B 6 _ H z q F g q B i q F w 3 C 7 Z 0 g I t z L 2 s B 1 o B i r B i r B w l B 8 r B 8 r B _ h M o y U 5 5 L 2 6 C n 8 C - s L 9 y H r n F 7 m I z i F 5 x L m o L g p F 5 x L g p F m o L z i F u 7 L 5 3 Z r n F 5 3 Z o 4 P 8 t F - 2 m B x i F 2 n U o 5 C 9 o B 0 r B 2 s B p m B 8 o B 9 r L k k F 6 6 H l w L 5 x L l w L i n U u 7 L p m B 7 z U - g F t - E 4 l F t - E s n F 5 9 x C 5 9 x C o 4 P _ 0 L 6 6 H w 3 C 1 6 C i 0 g B k 5 E n l I u l u B r t I 0 k I 3 k F 6 r a j v K m r F 5 5 L - g F o 5 L n l B r 5 - B r _ E k k F 6 6 H 4 l F n 8 C p t Q z o B 8 r B 0 h q C l k F 0 6 C z i F g p F v - C w 3 C 0 y P n l I o i u B r - E n l I 0 m L i 0 g B v n P u p B l 1 C z k a 8 r B 9 q I o 8 P y j M 8 r B 1 o B r n F 2 6 C 7 m I o 8 E 5 s B p m B x i F v 1 U 5 R p i O u 7 L 1 t f v 1 U 0 9 f z i F i n u B x i F 5 x L u p B - g F p m B u p B u p B x n P m 9 H 4 l F m 9 H 6 6 H w 3 C y k a h r B u - C s n F _ 0 L l k F v 0 F 6 i I p i U q g M 7 n B i r B 8 r B 1 o B 9 _ Z 2 s B 7 5 C l k x C t 3 y C i n B n q B u 1 U 4 x L n q B 5 p L n q B n q B n q B i n B g n B n q B h 9 L h r B k k F h r B 4 l F 6 n B n q B i n B u - C g _ H i 5 C h r B u 7 C g i I p z U 4 D r n B u p B h r B - p B j 6 C r h D s j I 8 r B 8 r B l k F n q B n q B 5 _ H p p I m h I 0 _ C i r B 1 o B 8 r B 6 i I _ 0 L l k F o 9 H h 9 C 5 _ H u t U - 0 L g k g B 9 7 U 9 7 U s r L - 0 L l k F 4 x L n q B n q B n q B n q B l o L 4 x L l k F i r B i t P i z a m l I 6 i I z 2 L q g M 7 n B n q B o p I 5 _ H l o L 4 x L n q B o p I o 8 C 8 r B 8 r B 8 r B 8 r B l k F 5 _ H z q F 8 9 P 6 i I 5 z J t Z s z L n q B z o U 4 x L n q B i n B n q B n q B 4 x L l o L 5 _ H o 9 H m 9 H 6 i I - 0 L n q B i n B n q B n q B - 0 L & l t ; / r i n g & g t ; & l t ; / r p o l y g o n s & g t ; & l t ; r p o l y g o n s & g t ; & l t ; i d & g t ; 8 8 3 8 3 8 6 3 7 4 8 5 6 9 3 3 3 9 1 & l t ; / i d & g t ; & l t ; r i n g & g t ; 0 p 5 6 2 h 8 6 u R y w Z 8 r B x 6 g B 9 c o B q g M 1 o B 8 r B 5 6 H r t I 8 r B 8 r B 8 r B w l B 8 r B 8 r B 8 r B 8 r B 1 o B q g M w l B _ h M 8 r B 8 r B 8 r B 7 n B 4 9 x C i r B 8 r B w l B 9 7 U 3 1 g B 1 o B l 4 L 8 r B 8 r B 1 o B q g M 5 6 H x w g C l k F 0 6 C 2 s B v q v B v q v B 2 s B t p B 8 t F 2 s B y u L _ h M _ t z C 8 h Q s n F 2 s B 0 q F n 9 H 8 r B 8 r B 8 t F g s g B 8 t F 8 r U 8 t F 1 o B 8 r B 5 5 L g p S l j z B i z a l w L r 1 H h 9 C 1 _ C z i F 1 _ C r n F 5 - m B 8 r B 8 r B 1 o B w j M 5 g v B v - C 6 _ H l 1 C 4 5 L 7 m B 3 o I 8 r U r z L 2 s B 8 r B z 2 L 8 r B u q g B r n F w t u B 2 s B 9 h D 6 _ H 6 5 C m 9 H h 9 C p m B p p I 1 4 U w t u B r z L u i g B 5 g v B 2 s B 5 5 L o h I - g F 6 r a r z L 3 g V 2 s B 8 r U i z Q h x P 8 r U v - C n 4 P 7 5 C p p I 2 6 C l w L m h I p p I 0 m L t p B 6 i I 8 r B 1 o B 8 r B 8 r B - _ Z r n F j s f p p I g p F 6 p L i 9 L r n F 2 s B 8 r U 5 5 L 1 o B p 6 U l k F 8 r B 2 s B g p F 6 p L g p F v - C 6 _ H 0 o U 8 5 C z n Q u t u B 3 4 U 1 4 U t z L r n F 9 h D - g F i 9 C t p B 3 4 U 5 5 L r n F g p F t z L x i F 2 s B 2 s B z i F g p F 1 4 U z i F 3 H u y Q 6 p L 2 s B 2 s B g p F 6 p L i 9 L z i F x i F 2 s B 2 s B g p F o 8 E g p F u i g B g p F t z L x i F 0 o C u 5 D 6 p L i 9 L z i F r z L t z L g p F 6 p L g p F v y g B z i F x i F t z L g p F 8 r U i 9 L x i F u i g B g p F t z L 1 4 U t 9 Z 7 m I 8 5 C 9 h D t p B i 9 L g p F o 8 E 2 i h B 6 p L 8 w H m Q o 8 E 0 l V 6 p L 9 6 z C 6 p L 1 4 U g p F 8 r U 8 t F 2 s B 1 4 U i t - B 1 4 U 2 s B 8 r B z o B y j M u t u B y j M l 4 L 2 s B u i g B 2 s B 1 o B 8 r B r n F t z L 5 5 L u q g B r n F 2 6 C l k F r t I n 9 H - g F 8 h Q 8 r B 8 r B n 4 L t p B n u B v 5 H l k F m h I 0 l V r n F v q v B 8 r B 8 r B y u L 2 s B 3 g V v q v B m l I l k F r p p C 2 s B 3 g V _ h M 2 s B r n F y v z C 5 5 L 8 r B 1 o B 3 g V z i F 2 s B j - U 2 s B 5 5 L 8 t F x i F i 9 L u i g B 1 4 U 8 t F h C 8 a t z L 1 4 U 2 s B 8 t F g s g B 2 s B 8 r U i 9 L w t u B g p F o 8 E z j g C 2 s B 3 g V 8 r U r n F 2 s B 5 5 L p t Q 6 i I 5 6 H z n Q w t u B 0 6 C 6 _ H g p F 8 5 C n 9 H 8 t F 6 p L y j M l 4 L 1 o B 8 r B 5 5 L v - C 6 _ H 8 5 C o 8 P 2 i Q l u I t p B y j M t p B g p F 2 6 C 6 _ H 1 _ C 2 4 u B - g F z n Q x i F 2 s B 9 h D 6 _ H 8 5 C m h I g p F v - C - g F r n F 0 m L 8 t F o 4 P 1 t g B 1 t f 8 5 C p p I 1 4 U z i F r z L g p F t z L g p F p 5 H 6 m B v q B i r B 2 s B g q B 0 m H q _ E 2 s B - g F 8 o B r _ E 6 r a o h I l w L r n F - g F p p I g p F 2 6 C o 4 P 7 2 H 8 t F 7 m I 8 5 C o 8 P v - C 6 _ H o 8 E g p F i n u B g 8 f - g F v 1 U 5 x L 6 _ H r n F 6 _ H v 1 U g p F o 8 E g p F 5 x L i U - 4 G 1 _ C r n F 6 _ H v 1 U z i F 6 5 C y j M w 3 C 0 y P 8 t F 6 _ H x i F 0 9 f 6 _ H r n F 6 _ H u 7 L 5 x L z i F g p F m o L 5 x L g p F z i F m o L j q E x B 5 x L g p F z i F x i F g p F z i F 5 x L x i F z i F g p F 5 x L x i F 6 _ H p p I 2 6 C 7 m I o 8 E g p F 8 5 C m h I g p F z i F v - C 6 _ H g p F l 1 C 8 t F 7 m I 5 x L o 8 E 1 _ C 8 t F - g F m h I z i F g p F v - C - g F m h I z i F m h I - g F p p I g p F p r E r o B 2 s B p m B 8 o B s o B p p I 2 6 C 7 m I o 8 E g p F 8 5 C r n F - g F p p I g p F z i F x i F i 9 L 6 p L g p F z i F g p F o 8 E g p F i 9 L z i F x i F z i F j 3 U 6 r a 6 _ H m o L g p F g p F 8 5 C o 8 P g p F z i F x i F r n B 3 K s n F j x P v - C - g F p p I 0 6 C 8 5 L r n F 6 _ H z i F v 1 U m o L g p F 5 x L g p F 8 5 C 5 5 L 6 _ H x i F z i F g p F g p F z i F x i F z i F 5 x L g p F x i F z i F 5 x L g p F z i F x i F 1 _ C 8 t F j t P 3 x L 8 5 C p p I v - C 7 2 H 5 x L 6 _ H 8 t F 6 _ H 0 o U 5 x L 5 x L v 1 U u p B p m B v 1 U m o L g k D g J z i F u 7 L 6 _ H g 9 C 9 h D 6 _ H g p F 5 x L y v I k G g p F 8 5 C 2 s B l k F r n F n 8 C w 3 C 8 t F 6 _ H g p F m o L g p F 8 5 C p p I x i F z i F g p F - b 1 h D z o B w 8 C 1 h D 8 r B 8 r B z 2 L z o B 8 t F v - C o 4 P l 1 C 6 i - B 2 k F m 6 E l b 7 2 H p p I v - C o 4 P o 8 E 1 _ C 8 t F o 4 P 6 _ H p 5 H g p F m h I o 4 P z i F 6 _ H o 8 P v - C - g F 7 v n B o 5 H n 4 P n q B z q F l h I l k F h 9 C t - E o 4 C 6 6 H h v U 4 l F 9 y H n l I i l L h 9 C o 4 P x i F w p B 4 l F p m B g p F p m B z l g B p m B g p F l w L i n U 1 _ C p 5 H v - C - g F z q F l k F o 4 C h r B n q B 4 x L n q B i n B w u _ B u t U - 0 L 4 9 x C u 1 U z 9 f 4 x L n q B g n B u 1 U i n B n q B u 1 U n 4 P k k F 5 _ H 4 x L n q B n q B 5 _ H k k F 5 _ H n q B n q B i n B n q B r - B t - B n 8 P n q B n q B - j B n q B n q B n q B n q B i n B n q B 5 _ H n 8 P n q B n q B i n B g n B n q B n q B m p H l Q q z L s z L n q B z o U h n u B n q B n q B 4 x L 4 x L n 4 P k k F 5 _ H i t P k k F 6 m I 4 x L 4 x L 5 _ H l h I h r B h r B l h I o 8 C i r B 4 3 Z o p I h r B k k F n q B i n B n q B n q B n q B 7 n B - 0 L i r B 8 r B 1 o B 3 1 g B 7 n B 0 t g B i t P z q F l 4 _ B k k F n 4 P u 1 U n q B 5 p L n q B 4 x L 4 x L n q B g n B n q B s z L n q B 5 _ H l h I n q B x 5 C 3 p B o p I 5 p L n q B n q B n q B i n B g n B n q B n q B 5 _ H n 8 P n q B i n B n q B n q B 5 p L n q B n q B n q B n q B h r B h r B 6 n B h r B n h I - g F k k F 5 _ H u 1 U n q B n q B 6 2 H 1 _ L 5 _ H n q B 5 p L n q B n q B n q B i n B g n B n q B 7 r u B n q B n q B n q B i n B n q B n q B n q B i n B 5 r a l k F l h I n q B n q B 5 p L h r B u 6 f h r B i x P j h D i r B 7 n B i r B i n B n q B n q B n q B n q B i n B n q B g n B n q B n q B i n B n q B n q B 7 r U h 9 L n q B g n B i n B n q B o p I j h D l k F i n B n q B i r B l k F u 1 U 6 2 H z q F l k F z q F j h D 7 n B 5 _ H l h I n q B n q B n q B i n B l h I 5 _ H n q B n q B 4 x L g n B s z L n q B 4 x L 2 x L i n B n q B n q B n q B n C y W n q B n q B n q B l o L 4 x L n q B n q B i n B n M - I l o L n q B o p I l k F l h I s z L n q B n q B n q B g n B _ b s o B h r B 7 n B k s B 7 u o D n h I n q B - k - B 5 _ H 8 t F 6 i I i r B z 9 f 4 x L 4 x L 3 _ H z q F i t P 0 q F 7 n B i r B 7 n B n q B n q B 7 n B i r B i r B 1 o B 8 r B - 0 L 4 x L n q B n q B i n B z 6 C - g F u - C _ b 2 k F 6 n B _ t F 9 o B k b 5 _ H l h I 5 r a - g F u - C 1 s B 1 z C 6 6 H 4 l F 6 6 H 0 2 P 0 2 P j h D 7 n B n q B h r B h r B h r B x u L w l U 9 h Q j h D 1 o B 8 r B l k F u 1 U n q B n q B i n B g n B n q B y n Q 5 _ H - 0 L 6 i I k k F 5 _ H n q B n q B i n B n q B i r B 8 r B i 9 C - g F m l I 8 r B n u C m k J 7 n B l k F 3 1 g B 7 n B i r B 8 9 P n l I n l I 6 i I - 0 L n q B g n B i n B h r B t - E h r B k k F 4 l F h r B l h I l k F n 8 P s i v B z q F 6 n B 7 6 S s r J - g F l h I h r B h r B _ 0 L z q F h x 5 F h r B _ 0 L 0 4 U h r B o 6 U _ 0 L h r B z q F 6 n B s z L h r B h r B g n B n q B s z L n q B n q B g n B i n B z l V q z L i n B n q B u y g B s z L g n B n q B s z L 0 4 U s z L 0 4 U h r B 6 n B h 9 L 7 r U h r B h r B q z L s 8 B 3 k E 4 g v B 5 p L z q F h r B k k F h 9 L k k F _ 0 L t i g B h r B _ 0 L h r B h r B k k F z q F z q F 6 n B z q F i 0 g B 6 n B k 7 o D s p p C - g F n x o C z 6 x C s i v B 1 s B k 5 E h r B 9 3 F 8 h L m 0 y C t - E w m 9 E 6 n B z q F _ 0 L h r B n y U _ 0 L h r B h r B k k F - t z C m 5 6 F k k F 1 _ L 0 4 U h r B 2 g V _ 0 L h r B h v u B h r B u y g B 6 K 6 y 2 B z p p D _ 0 L h r B 7 r U h 9 L 6 n B z q F 7 r U 4 g v B v t u B k - u B 7 r U h 9 L i n B g n B z l V 7 r U n q B n q B n q B i n B g n B n q B z l V 5 p L n q B n q B s z L 0 4 U n q B 5 _ H l h I n h I 4 m B 2 o I i n B n q B n q B n q B n q B i n B g n B n q B z l V - j B n q B n q B n q B i n B n G - P n q B n q B n q B - j B n q B n q B h r B z q F g n B i n B n q B n q B n q B n q B i n B n q B q z L n q B i n B q z L n q B 4 x L 4 x L n q B 3 k E x 4 B n q B n q B s z L g n B n q B n q B n q B s z L n q B g n B s z L n q B n q B 5 p L k - u B i n B n q B h 9 L 6 n B h r B s z L q z L 5 r a l k F p 8 P 6 n B s i v B y j g C y 2 _ B 0 4 U z q F h r B 7 r U r i g B C 7 r U u y g B n q B n q B s z L l h I l k F h r B - g F u - C 5 p L h 9 L n q B i n B g n B n q B h r B h r B v t u B q z L h 9 L v t u B g n B n q B 2 4 U k k F z q F u y g B i n B n q B 6 n B h r B n q B n q B h r B _ 0 L h r B o 4 C l k F y n Q n q B - j B n q B n q B h r B h r B 5 p L z l V 6 n B h r B 0 4 U s z L h r B _ 0 L 1 3 X k X k k F i 0 g B n x o C - g F n l I h 9 C 0 8 l B 0 y P r n F j s f o 5 H n q B z 9 f u 1 U i r B 5 5 _ B i r B l k F 8 r B 8 r B 1 o B x 6 g B r n F 6 r a i r B n 8 P m l g C 0 2 P - g F i x P 4 g v B u - C 7 m I z i F 5 9 x C g p F z i F s l m B 8 t F o 4 P 5 x L x i F 8 5 C o 6 U 5 _ H l o L n 4 P z q F _ 2 m B 4 x L 0 t f n q B n q B i n B h r B t r _ B h r B z q F r - E h 9 C 6 6 H t - E u p B u p B x n P m 9 H h r B n q B i n B g n B i r B 7 n B n q B n q B n 4 P y k a h 9 C l k F h 9 C 5 0 H s o B h r B 7 n B k s B 0 r B n l I h 9 C 9 y H - s L 4 l F t - E u j L y 2 L p m B g p F - g F p m B u 7 L l 1 C p p I g p F p 5 H x w Z - s L - s L n 8 C 0 2 P t - E h 9 C l w L l h I _ 0 L h 9 C 6 _ H 1 _ C z q F 0 m L o 5 H n q B n q B n q B i n B u - C - g F 7 z Q 8 H l w L s N 3 m F 2 s B t n y C 2 s B 8 h Q s n F r t I t p B u i g B v - C s Y j 7 B o 8 P 0 l V z i F r z L z i F g p F 6 p L 2 s B 2 s B r z L 2 s B r n F 3 4 U v - C u p B z q F 6 _ H - g F 4 l F w 3 C k k F l w L k s B t o B t p B p m B 3 l B l b o 8 E g p F p m B n 8 C p p I v - C 6 _ H m o L 1 _ C o h I x i F t z L 3 g V n 4 L z o B 8 r B 2 k I m r F 3 g V l k F l 4 h E 5 5 C n q B i n B i r B j h D z q F l k F r n F 6 i I 6 i I h 9 C 1 z C 6 i I 5 6 H r t I m l I s r L p t Q 8 r B z o B 9 m F h 7 g B 2 s B p 5 H 6 _ H u p B 4 l F 7 y C n l I 4 l F i l L h 9 C m 3 C k o B n 8 C k k F 6 6 H 4 l F w 3 C 8 o B h o P 4 l F - g F 6 4 P w q B p m B h r B - p B j 6 C h r B k k F h r B _ 0 L h r B o 6 U - l K r _ E n l I r - E 4 l F o 9 H 4 6 H w 3 C o p I h r B t q g B m 9 H 6 6 H h v U k 5 E 4 l F 4 l F - s L k 5 E n 8 C h r B 6 i I z 2 L i r B n q B i n B t 7 L i n B n q B n q B q z L s z L h r B m 9 H 6 6 H 6 6 H u - C t i g B l h I i r B r n F s r L 3 g V _ 2 m B 2 x L 4 x L i n B o p I 6 2 H t 7 L i n B o r E p l B m 9 H m 4 L r - E t - E m 4 L k 5 E h r B i n B i r B 8 9 P i z a 1 o B z o B j q o B 8 o E l o L u 1 U 5 _ H z q F l m a i t P k k F 0 q F h r B 7 n B 0 _ C i n B g n B n q B z l V 6 n B 9 h Q 5 _ H f - D n M l h I 5 _ H 5 _ H k k F & l t ; / r i n g & g t ; & l t ; / r p o l y g o n s & g t ; & l t ; r p o l y g o n s & g t ; & l t ; i d & g t ; 8 8 3 8 4 1 5 9 5 8 5 9 1 6 6 8 2 7 1 & l t ; / i d & g t ; & l t ; r i n g & g t ; _ 3 9 m m o 4 i 0 R o 8 C 8 r B m l I l k F 2 6 C i 9 L x i F z i F 8 t F 8 r B 1 o B t p B v 0 F n 9 H 8 9 P 8 r B 2 s B v - C 3 1 E m y D l u E t p B - 0 L 2 s B l k F 7 n B F t p B 0 q F l k F 6 n B C 7 n B r D 6 0 G _ l E n k B H z O _ k f z o B 2 s B 2 s B 2 s B v - C l k F 8 h Q l 4 L i 9 C - g F 8 t F w 3 C y 2 L w 3 C m 9 H h 9 C - g F o 8 P o h I u p B 2 s B i r B n 9 H 8 r B 6 i I r n F i r B y j M 6 i I z o B 8 r B z 2 L i r B n q B 4 5 L q 4 C s n F u - C n q B n q B g n B 7 5 C r n F 6 i I j h D 5 5 L 2 s B p m B 2 s B 3 g V 7 n B 2 s B p m B u p B z q F - g F k k F 6 6 H y 2 L 7 Z 1 j F u p B 5 5 L p m B p p I r z L 2 s B 2 s B 8 r U i 9 L - 1 C 2 s B 2 s B 2 s B t p B v - C 5 5 L r t I 6 _ H 1 _ C 2 s B 5 5 L u p B 2 s B 0 q F r n F u p B 2 s B 2 s B i r B g 9 C i 9 C p m B p p I r z L n _ m B u p B 8 5 - B y j M i r B r n F u p B t 0 D - b 1 4 U w t u B v - C u p B h r B p m B 8 t F u p B k s B r o B 2 s B 7 n B 8 t F i r B 0 6 C i t - B g p F p r E r o B 2 s B u p B 5 l B 2 k F 6 r a z i F p p I p m B l 8 g B 1 _ C l 1 C 2 s B 2 s B u p B 2 s B 2 s B t p B v - C z i F r z L 8 t F 2 s B 0 6 C 7 y C 4 l F 6 6 H q t F 3 k F k s B q _ E 2 s B - g F 8 o B r _ E 8 o B n l B p m B h r B u p B p m B v 4 F w 9 B w c - i F 7 p H l w P 4 6 N 0 y T 3 o I t 0 D m h I - 9 F _ g C - j C 3 1 E k - B 5 m B 2 s B - g F _ y 3 B 8 r B 8 9 P n l I h 9 C 6 i I z 2 L j h D y n Q z 6 C 7 n B i r B 7 n B g r C 2 6 B _ h M 8 r B 5 6 H o 4 C t q g B n l I 0 3 D 7 C k k F s o B v g F o 8 C q E y n N r n F 0 _ C i n B g n B n q B 1 _ L o 4 C l w L z q F j h D 6 i I z q F j h D i v U 9 q I n 9 H r t I w 3 C l w L 1 _ C 9 h D k 4 p D t p B 2 s B 8 t F g p F p 5 H 0 y P u p B 8 5 C 8 i M g K 2 s B 8 t F 1 o B 8 r B g 9 C l w L 9 h D j s v B w t u B 5 5 L 4 4 n B 7 5 C p 6 U 1 o B l 4 L 4 4 n B 6 6 H 4 l F k 5 E 5 i I 5 m F 0 r B 8 t F 6 i I x 2 L 1 o B r t I x h F z j F u p B k k F - p B 1 a h 9 C - g F z n Q o 8 E i 9 L 2 s B t p B j O g x C 0 l V 6 p L p p I 1 q 2 B 8 5 C o 8 P g p F 6 p L g p F t z L x i F z i F 1 4 U g p F z i F g p F z i F r z L p p I 6 _ H o 8 E g p F g p F 8 5 C 9 h D 5 5 L v - C n 8 C 6 6 H 5 q O - B 2 s B p p I 6 _ H o 8 E 1 _ C 8 t F i n U n l I r - E h 9 C 0 m L h r B u p B u p B h r B p m B u p B l 5 B w r E 1 _ C 8 5 C z q F o 4 P g p F z i F 4 j B 9 N 8 h Q _ h M m l I u t U i r B 2 s B o 8 C g v U 8 r B 8 r B z 2 L 8 r B t p B v - C n 8 C p m B 6 _ H 8 t F l k F v - C o 8 P 6 6 H u p B z i F g p F o 8 E 1 _ C p p I z i F m h I 6 _ H g p F 8 5 C m h I v - C - g F p p I z i F x i F g p F t z L x i F z i F i 9 L z i F r z L g p F 2 6 C - g F m h I o o C o U v - C - g F m h I 2 6 C s n F v 0 F 7 m I 8 5 C r n F u c 8 q D n 8 C k k F 1 _ C n - C o k B u p B 6 n B - p B v q B - g F n l I o 4 C 6 6 H y 2 L t - E r - E - s L u p B 8 5 C m h I 2 s B 8 r B 8 r B 8 r B 1 o B 8 r B z o B _ h M y u L 8 r B 8 r B 8 r B 1 o B 8 r B 8 r B 5 5 L v - C w 3 C - g F u 7 L 8 5 C g 9 C 1 o B 8 r B 8 r B 8 r B 2 s B x i F o h I s n F z q F 6 _ H 5 x L 1 _ C j x P v - C 6 _ H g p F g p F 6 _ H s i H n 1 B g p F x i F t z L g p F z i F r z L z i F g p F x i F 8 t F 8 r B 8 r B 2 s B o q U g p F w t u B x i F 3 4 U r z L z i F p p I - g F r n F o 4 P 5 3 Z p p I x i F v - C 6 6 H k 5 E s n F i n U l w L i n U l w L u p B t - E - g F 1 _ C p p I 8 r U g p F u i g B i 9 L l D r 8 B 8 M 5 k F 1 o B 8 r B 9 7 U z o B 8 r B 1 o B 8 r B z 2 L 0 q F 7 n B 8 r B 8 r B z o B 1 o B 8 r B 2 s B z i F 0 6 C g q B 2 g I v - C u p B n l I x r P s n F n l I 1 z C s n F 9 h D m l I - g F m 9 H h 9 C 6 6 H l 6 B n a p m B 1 _ C r t I 8 r B z o B w 8 C X p i B k s B 0 r B 9 o B 0 r B k s B r o B q t F s j I 8 r B r h D q _ E 8 t F - g F 6 m F v z H n 8 C 8 o B s o B v g F s o B 3 l B s o B 8 o B y F - M 8 o B r j I k 5 E - g F x i F 1 _ C o h I g p F u l E s j I 8 r B m l I 7 y C 4 l F n 8 C 8 o B 0 Y g p F 8 5 C i 9 C r h D 4 8 C z 2 L 8 r B 2 s B 0 6 C g q B w q B 9 q I z 2 L 8 r B 5 5 L g p F m h I 0 q F v - C g p F z 2 E 7 t B 8 r u B i 9 L g p F o 8 E g p F u i g B i 9 L v - C - 2 m B - 7 T u p B u j L u p B 5 x L l 1 C p p I g p F z i F x i F i 9 L 2 s B t p B z i F g p F 2 6 C 7 m I 6 _ H r n F - g F p p I z i F x i F z i F i 9 L m h I 6 _ H z i F g p F g p F l 1 C p p I r z L z i F i 9 L z i F 0 6 C u p B 2 s B p m B u p B 8 t F i r B h r B 7 n B 2 s B i r B t p B i r B 2 s B s n F p m B 2 s B r n F 2 s B i r B h r B l k F r t I i 9 C p m B 2 s B 5 m B 9 _ C z i F v - C g q B q 9 E g q B 3 o I z i F 5 g v B 6 p L g p F - 2 E w x M z i F 1 4 U t z L x i F t z L g p F g p F o 8 E 2 s B 2 s B g p F 6 p L g p F z i F 1 4 U v - C - g F r n F m j E 7 n J 5 x L g p F l w L w 3 C p p I g p F o 8 E i 9 L z i F x i F i 9 L z i F g p F 6 p L g p F 6 p L g p F g p F o h I - g F m h I i 9 L o 8 E 2 s B 5 5 L 2 s B 9 h D o 4 P g p F p y t B u p B - g F l w L 6 _ H m h I v - C 6 _ H 8 5 C i 9 C 2 s B p 5 H l w L 8 t F n 8 C - s L n 8 C k k F x n P s j - B j t P p p I x i F z i F g p F 6 p L p p I 6 _ H g p F 6 _ H n 5 L 1 h D 1 o B 8 r B n I k N 8 t F v - C 0 m L n l I h 9 C o 4 P n p E 3 R 8 t F 6 _ H 5 x L 3 x L 8 5 C 8 t F 6 i I 8 r B y u L _ h M t p B v - C w 3 C u p B z i F u p B n 8 C s s h B 5 i I w 3 C 8 t F l w L 0 2 P n l I - g F 0 2 P z u L x u L n l I 9 y H n 8 C n l I q 4 C 7 m I p m B u p B z i F u 7 L 8 5 C 9 h D z o B z 2 L 8 r B 1 o B i r B n 4 P 2 s B 6 _ H 1 _ C m h I 2 s B 2 s B t p B i z a 6 _ H u p B k 5 E 4 l F t - E u p B v 1 U z i F u p B n 8 C o 9 H i 2 P l b 8 5 C 7 m F r o B 8 t F p m B 6 m F 2 k F 9 h D _ h M 8 r B w l B p t Q 8 9 P z o B _ h M 1 o B 8 r B 8 r B z 1 f 8 r B 8 r B 8 r B m l I s n F q 8 P m h I _ n F 2 g I m h I - g F 0 2 P h 9 C p m B 8 t F 6 6 H 7 Z n u E m l I z s g B v 0 L n 8 C t - E 4 l F r - E 6 6 H z q F 1 _ C 8 5 C 9 h D r n F z n Q n 8 C t - E 4 l F w 3 C m 9 H h 9 C _ n F g g B y u L _ h M 8 r B 1 o B 8 r B z o B p t Q n 8 C - g F 8 5 C 1 2 P r t I w 3 C 4 l F 6 6 H 5 5 L u 3 C t - E u p B u p B m g E t 0 L 9 q I 1 o B 8 h Q l w L 0 2 P i l L 1 k I 5 8 C w 3 C 4 4 n B 8 t F t p B 9 h D 7 m I 0 m L u p B g p F z i F 6 _ H z q F 2 w J y Y 1 _ C 8 t F 7 2 H z i F 7 m I o h I r n F 8 r B 1 o B 8 r B 8 r B 5 5 L g p F z i F r z L z i F g p F 9 s C x p D g p F i 9 L o 8 E g p F j x P s n F o h I g p F g p F j x P 6 _ H g p F x i F z i F 1 _ C 5 5 L - g F p p I z i F x i F v - C - g F y j M 6 _ H o 8 E g p F 1 _ C 2 s B p m B u p B t 0 L 7 m B 2 s B v - C 0 6 C 6 _ H g p F 8 5 C o 8 P i 9 L 2 6 C 6 _ H x i F q k G 4 6 C r _ D m k D j p D 7 s C 1 0 C 7 0 B 2 s B t p B s n F y o C h 8 B 7 z B 4 o F m o C r n F o 4 P i n U u 3 C 1 _ L - g F 6 n B i r B h r B s 0 F t r N y t J 6 _ B 2 u J 0 2 P z q F h r B x u L m 4 L u 6 f r - E t - E h 9 C _ _ Z t E v y B _ 1 C n M - I n q B h 9 L k k F m 4 L p g T r R s o B 6 n B _ a u C k s B 3 k F 8 h Q _ h M 8 r B z 2 L z o B i 9 C - g F p t Q z o B 8 r B 8 r B 1 o B _ h M 8 h Q 7 n B _ 9 2 B t - E 6 n B h r B h r B h r B 6 n B n q B i n B n q B 5 _ H l h I n r p D n l I 6 6 H r - E l w L 8 5 C m l I i z a n 8 C n 8 C k k F - g F 5 5 L p p G s Y 8 t F p m B y n Q - j B n q B l q F 8 - C 6 i I j h D k k F s n F o 9 H n z C l N _ 0 L n M - I i n B n q B n q B g n B n q B i n B n q B - D n U r - H v q B - g F k k F 6 i I j h D n r p D 5 _ H 7 5 C t 9 Z y v z C 7 2 B 5 y K _ h M 8 r B 8 r B y u L 8 r B 8 r B 8 r B 8 r B w l B q g M l k F 4 x L n q B 5 p L 3 p i C 9 e k - U u 6 f _ m 2 L x u L t - E x u L h 9 C 6 _ H v 1 U o 8 E 1 _ C o 8 P z i F g p F v - C 6 _ H 8 5 C m h I 5 5 L 8 t F v - C l w L h s v B v C t m G w 3 C n l I 4 l F 3 w t B 4 l F o 6 U h r B h r B 6 n B h r B o p I 5 _ H l o L n q B n q B i n B q n B i w F n q B - j B n q B n q B h 9 L i n B n q B g n B 5 _ H 1 _ L l k F l h I n q B n q B i n B n q B 0 4 U i n B n q B q z L n q B i n B n q B n q B s z L l h I 5 _ H u 1 U 5 _ H h r B p 6 U 6 m o C - 0 L 4 9 x C y u _ B n q B q z L n q B z 9 f n q B i n B u 1 U l m a k k F 5 _ H z 9 f n q B l h I 5 _ H n q B i n B n q B n q B u 1 U g n B i n B n q B n q B 4 x L n q B n q B 5 d v t D l h I s z L n U - D n q B g n B 4 x L i n B o p I 5 _ H 2 x L 4 x L n q B n h I 6 2 H u 1 U 5 _ H z q F 6 m I l o L 5 _ H z q F 5 _ H n q B n q B l o L 4 x L n q B n q B 4 x L 4 x L l k F i r B i n B g n B 4 s B o 8 C l h I n q B n q B s z L g n B 4 x L t 7 L 4 x L i n B n q B 5 _ H l h I n q B 4 x L n q B l h I i t P 0 t g B n 4 P h r B 7 n B j h D l k F u 1 U 4 3 Z k k F v h V o H n 4 P z q F 5 _ H 6 m I 6 n B 7 n B i r B h r B h r B 5 _ H 4 x L 5 _ H l h I n 8 P 5 _ H n q B n q B i n B n q B 5 _ H l h I n q B n q B i n B n q B n q B 4 x L l o L n q B n q B 4 x L 4 x L n q B l h I 7 n B h r B i r B j h D 7 n B l m a z q F 5 _ H l o L n q B i n B 6 m I n h I n q B g n B n q B Q t v T i n B n q B r - H v q B 4 m B g n Q i n B _ 2 m B k k F 0 q F 7 t F 6 m I i n B n q B n q B l h I 7 n B h r B i r B 2 s B i r B h r B h r B 7 n B 2 s B i r B _ 0 L 6 m B v q B i r B u - C 1 6 C 0 q F 6 n B u p B h r B i r B 7 n B i r B z q F l k F h r B u p B l h I n q B i n B D t i g B 0 4 U 2 4 U 6 n B p 4 - B k k F u y g B h r B h r B n q B i n B 0 4 U z q F 6 n B 2 4 U n q B n q B q z L i n B n q B h r B 6 n B n q B n q B i n B n q B h 9 L 5 p L n q B n q B 7 r U n q B n q B n q B n q B o 5 I k F n q B 4 x L n q B 5 p L n q B n q B n q B n q B i n B n q B n q B n q B g n B i n B n q B n q B n q B 4 x L n q B n q B l o L i n B h 9 L n q B 4 x L g n B n q B 4 x L i n B h 9 L g n B n q B i n B n q B n q B 4 x L n q B n q B n q B - j B n q B n q B n q B n q B i n B n q B n q B n q B - j B n q B n q B h 9 L 5 p L n q B n q B n q B i n B n q B n q B n q B i n B q z L h 9 L - j B n 4 P o p I n q B i n B n q B n q B g n B n q B i n B n q B n q B n q B n q B 4 x L i n B q z L n q B n q B o 5 H 6 m I i n B n q B n q B s z L g n B n q B z q F h 9 C n 4 P u 8 F q b n q B s z L n q B n q B q z L i n B n q B n q B i r B o 8 C n 8 P n q B n q B i n B 6 m I o 5 H n q B 5 _ H 0 k C z g C n q B l o L n q B n q B i n B h 9 L l h I 5 _ H 4 x L n q B n q B i n B n q B g n B n q B i n B n q B n q B n q B n q B i n B n q B g n B 4 x L n q B y n Q 6 2 H n q B n q B 4 x L i n B l h I 5 _ H n q B n q B n q B n q B 4 x L 5 _ H o 4 C h 9 C 5 _ H t 7 L 5 _ H l h I i n B t 7 L i t P n l I r 1 H 6 i I 6 i I h 9 C 4 3 C s o B h r B 7 n B k s B v r I 1 o B 8 r B - 0 L 4 x L _ 2 m B z q F l m a i t P k k F 5 _ H 3 u M 2 g B 5 _ H _ 0 L 6 m I 1 o U n q B n q B n q B n U n C t 7 L i n B n q B n q B h 9 L 5 p L h 9 L g n B i n B z l V n q B i n B q z L n q B i n B u y g B q z L i n B n q B 7 z o B z 9 E 7 n B v u E h C 0 q F r C r z G n q B g n B h r B h r B o p I 6 2 H n q B i n B n q B n q B n q B 7 r U n q B i r B 7 n B n q B h 9 L n q B k 1 C z q F h r B 5 _ H n q B s 1 C m - C n q B n q B n q B n q B i n B n q B g n B s z L h 9 L g n B n q B i n B 6 m I p 8 P g n B 5 _ H o p I n q B n q B i n B g n B n q B n q B 2 4 U g n B n q B n q B i n B n q B n q B n q B n q B 7 r U h 9 L 5 p L h r B k k F n q B n q B s z L - s - B 2 4 U 6 n B n l I - p B 1 7 P z q F 8 0 y C h 4 u B x u L o 6 U o p I 6 6 H n 8 C z 6 C s z L l h I 5 6 H g u a - 3 D 5 g I 0 w P 4 n w B g 4 k B 5 g F u g G o i L 1 k S _ x L s r L v - G 1 j E h r B i r B n h I g n B n q B n q B i O n G h 9 L n q B g n B 1 6 C i r B i r B h r B u p B u - C i n B n q B g n B n q B n q B i n B h 9 L q z L i n B n q B u - C i r B h 9 C 6 n B i n B n q B u - C i r B n h I q z L n q B i n B q z L h r B h r B h 9 L - j B n q B 7 v n B 7 n B q 4 C h r B 4 5 a 4 H u - C u p B z 6 C u - C u p B h r B i r B h r B v w - K h r B r 1 m B i r B z q F u p B 7 v n B _ b s o B k k F i 0 g B h r B 5 r a o 6 U y k a 7 n B h r B p m B i x P k k F m l g C _ b s o B p m B 0 2 P 0 2 P i r B _ 0 L h r B u p B o 6 U u p B h r B 8 o B 7 6 D 4 B n x o C n x o C - g F m l g C - g F 4 5 L 8 9 P j h D z q F & l t ; / r i n g & g t ; & l t ; / r p o l y g o n s & g t ; & l t ; r p o l y g o n s & g t ; & l t ; i d & g t ; 8 8 3 8 4 1 6 7 1 4 5 0 5 9 1 2 3 2 9 & l t ; / i d & g t ; & l t ; r i n g & g t ; m 9 i z 2 5 h p 0 R 9 3 E q o K h l C j h D o 8 C t p B j h D j h D 2 s B 7 n B 2 s B 5 - m B 5 6 H 8 t F 0 q F n 9 H 8 r B 8 r B j - U n 4 L m l I 6 i I 9 q I s s B s 9 C 6 t F p p I 6 _ H 3 x L 8 5 C m 9 H h r B u - C - g F m 9 H l n D j 1 H r - E t - E m 4 L k 5 E m 4 L 4 l F o 4 C p m B h r B s o B 8 o B s o B 5 l B 5 s B h r B n 8 C w 3 C 8 o B s o B 6 n B p m B 7 t F q u C r s F h 0 C & l t ; / r i n g & g t ; & l t ; / r p o l y g o n s & g t ; & l t ; r p o l y g o n s & g t ; & l t ; i d & g t ; 8 8 3 8 4 1 7 0 9 2 4 6 3 0 3 4 4 1 1 & l t ; / i d & g t ; & l t ; r i n g & g t ; u h 6 p 0 k 6 s 0 R 8 h Q 8 r B j h D h r B 7 n B r t I 8 r B 8 r B m l I 7 5 C l k F 8 r B 8 r B 8 r B 8 r B w l B 8 r B q g M 1 o B 8 r B 8 r B 8 r B z o B o l I 0 _ C 5 _ H 8 h Q 8 r B 8 r B w 8 C 0 r B 2 s B p m B n k J 4 z Q s 6 S 0 j E 6 y - D j u r D 8 j U y 2 L w 3 C k k F 1 _ C l 1 C 2 s B 5 5 L 7 n B 8 t F p m B 2 s B 7 n B 2 s B p m B t p B 0 r B 9 o B i r B r t I 7 j u B 5 n 0 B v 3 g B j v G 1 2 t B v - C - g F v z 2 B t k C q C k I s o B n 8 C m 9 H 4 l F q 4 C s n F n 8 P q z L i n B i r B j h D z q F s n F x r P 4 l F n l I u n F 9 h Q o 4 C 5 m B k 6 C 8 t F 8 r B 1 o B z o B 8 r B 8 r B 8 r B 8 r B 1 o B 5 s I r o B 2 s B u p B 8 o B t z C 4 l F - s L 4 l F u j L n 8 C n l I t - E m 9 H - g F n l I m 9 H p m B s o B B 4 3 C h 9 C i 4 E 8 o B s o B 8 o B p l B 6 m F n l B _ b h r B 0 2 P i r B t p B 7 n B i z a 8 r B 8 r B 8 r B 1 o B 8 r B n l F 0 r B z o B 8 r B z 2 L 8 r B 8 r B 8 r B m l I 7 n B 2 s B j h D 7 n B i r B v c h q F h r B l k F k k F h r B o 6 U u p B o p I t i g B n q B n q B k k F h 9 C - g F k k F 7 n B z q F l k F & l t ; / r i n g & g t ; & l t ; / r p o l y g o n s & g t ; & l t ; r p o l y g o n s & g t ; & l t ; i d & g t ; 8 8 3 8 4 1 7 0 9 2 4 6 3 0 3 4 4 1 2 & l t ; / i d & g t ; & l t ; r i n g & g t ; 1 q m - 6 h r v 0 R 2 s B i r B t p B o 8 C j h D 9 h D 1 o B 8 r B x 6 g B t p B v - C - 0 L v - C 2 s B 8 r B z o B x 6 g B u q g B 3 h b 5 6 H 8 r B r t I i r B n 9 H k s V z o B 8 r B r t I n 8 C 4 l F 6 6 H m 9 H t - E m 9 H u p B h r B p m B h r B h r B u p B 6 n B h r B u p B o 6 U g q B q 9 E _ n F r n B l k F v - C m h I n l B 4 3 C n l I u p B h r B u h F r o E n y U y k a 6 _ H 6 5 C - j g B p m B 1 _ L s n F 5 r a l h I 7 n B v q B - p B & l t ; / r i n g & g t ; & l t ; / r p o l y g o n s & g t ; & l t ; r p o l y g o n s & g t ; & l t ; i d & g t ; 8 8 3 8 4 1 7 0 9 2 4 6 3 0 3 4 4 1 3 & l t ; / i d & g t ; & l t ; r i n g & g t ; u r v x x m - v 0 R i z a n 9 H 0 q F k k F 7 n B r n F 6 i I 8 r B 2 s B 0 6 C 9 q I 1 o B 8 h Q i r B 2 s B i r B 1 2 P 9 h D i r B 8 t F r o B k s B 2 s B t d 9 v G 2 2 J z - C 6 r E z l G k w B 8 1 F h 0 C k i G 0 t C m 9 H h 9 C - g F m 9 H h 9 C l w L z q F - g F m 9 H z u L r - E h 9 C - g F h r B i 0 g B i r B s p B 0 q F & l t ; / r i n g & g t ; & l t ; / r p o l y g o n s & g t ; & l t ; r p o l y g o n s & g t ; & l t ; i d & g t ; 8 8 3 8 4 1 7 0 9 2 4 6 3 0 3 4 4 1 4 & l t ; / i d & g t ; & l t ; r i n g & g t ; 0 v 5 2 t k 6 x 0 R t p B o 8 C o s F z 2 L 9 q I l P 8 f p t Q r o B r h D r t I t o B q h Q 8 h Q 6 i I j h D 2 s B 2 s B 7 n B r n F 8 9 P 8 r B 8 h Q - g F 5 5 L u 3 C p m B u p B 4 l F l u m B m 9 H t - E p n D _ i B - g F o 5 H z q F k k F u - C - g F z q F 5 s B h r B i r B y k a m 4 L i l L 0 o B 0 o B 0 o B 5 8 C _ b z 6 C i r B & l t ; / r i n g & g t ; & l t ; / r p o l y g o n s & g t ; & l t ; r p o l y g o n s & g t ; & l t ; i d & g t ; 8 8 3 8 4 1 7 1 2 6 8 2 2 7 7 2 7 4 6 & l t ; / i d & g t ; & l t ; r i n g & g t ; - _ k y w t 4 z 0 R 2 s B i r B 8 h Q 8 r B 8 r B 1 2 P 0 q F i z a n 4 L 8 r B z o B 8 r B 1 o B 8 r B 8 r B 9 h D u p B t p B - g F o 4 C z u L 4 l F r - E z u L m 9 H 6 6 H n 8 C n l I w l U x u L h 9 C i r B 7 n B h r B i r B 7 n B & l t ; / r i n g & g t ; & l t ; / r p o l y g o n s & g t ; & l t ; r p o l y g o n s & g t ; & l t ; i d & g t ; 8 8 3 8 4 1 7 1 2 6 8 2 2 7 7 2 7 4 7 & l t ; / i d & g t ; & l t ; r i n g & g t ; s x l v w _ 6 y 0 R z 2 L q g M 5 l F m 8 C 2 s B 2 s B i r B n 9 H _ h M j - U 2 s B v - C 6 i I z o B _ h M 2 4 u B v - C - g F 0 2 P n y U y k a x h F t 0 L p m B 7 q L x q B v q B p m B h r B n 8 C v l B 0 o B 0 o B x l B 0 o B 0 o B n 8 C 6 n B p m B h r B u p B y k a h 9 C p m B h r B 5 _ H l k F & l t ; / r i n g & g t ; & l t ; / r p o l y g o n s & g t ; & l t ; r p o l y g o n s & g t ; & l t ; i d & g t ; 8 8 3 8 4 1 7 1 9 5 5 4 2 2 4 9 4 9 6 & l t ; / i d & g t ; & l t ; r i n g & g t ; n r j q g r u 0 0 R 8 9 P l k F 7 n B z o B 2 s B z w F m J 0 q F i z a 1 o B z o B _ h M 8 r B 1 o B j - U j - U 8 r B 1 o B 9 h D 6 6 H 4 l F s X 1 z K o y U 8 r B 8 r B 3 g V 0 6 C u n F g n n B t q g B o 9 H l w L h r B _ 0 L u p B k k F u p B h r B h r B p m B m 9 H 4 l F z u L o 4 C u p B h r B p m B q F y S h r B u p B 6 n B i r B h r B l k F & l t ; / r i n g & g t ; & l t ; / r p o l y g o n s & g t ; & l t ; r p o l y g o n s & g t ; & l t ; i d & g t ; 8 8 3 8 4 1 7 1 9 5 5 4 2 2 4 9 5 0 2 & l t ; / i d & g t ; & l t ; r i n g & g t ; l k o y _ s u 2 0 R i z a _ h M 1 o B 8 r B l 4 L 8 r B i v U 9 q I h r B 7 n B t p B j h D 1 h D k s B l k F 9 h D y u L 8 r B 8 r B y u L 8 r B 8 r B i g B 1 8 i B 8 r B 6 i I 8 h Q n 4 L z o B 8 r B 8 r B 8 r B 1 o B 8 r B i z a n 8 C w 3 C m 9 H n l I p m B 3 g V s n F o h I t p B 9 h D 5 i I k 5 E n 8 C 0 2 P n l I - g F u - C i 0 g B o 4 C g q B l n C 0 r B 2 s B p m B 8 o B s o B k k F - p B r o E x u L h 9 C l w L 2 s B 0 q F z k a r n F t 9 Z l w L 9 h D 2 s B 2 i s B 0 r B r n F u p B 6 m F o i B y k a m 4 L 4 l F 1 z C u p B s i v B 7 n B u - C h r B x u L z u L - Q w D 0 o B z u L 0 o B n 8 C o 4 C t - E h 9 C - g F m 9 H h 9 C u p B z q F 0 q F o 8 C j h D k k F t n F 6 n B i r B 1 6 C h r B x l B n 8 C n 8 P i n B 0 _ C & l t ; / r i n g & g t ; & l t ; / r p o l y g o n s & g t ; & l t ; r p o l y g o n s & g t ; & l t ; i d & g t ; 8 8 3 8 4 1 7 2 9 8 6 2 1 4 6 4 6 0 1 & l t ; / i d & g t ; & l t ; r i n g & g t ; o w w q t 8 g 8 0 R o 8 C q g M s - E o s F o 8 C i r B 2 s B j h D v 3 C 6 n B i r B k s B r o B 2 s B i 9 C 8 r B 8 r B i z a 6 _ H 1 _ C m h I t z L 0 6 C 6 _ H g p F 5 x L v 1 U 6 _ H n l I i l L 4 l F 4 l F q 4 C 4 6 H 6 6 H n l I h 9 C 9 y H h v U t - E y 1 f - s L 6 6 H h r B n 4 P u t U 8 r B 8 r B 1 o B 8 r B i r B i r B k u m B k k F l k F z q F o 8 C j h D o p I - j B n q B u - C i r B l k F h r B & l t ; / r i n g & g t ; & l t ; / r p o l y g o n s & g t ; & l t ; r p o l y g o n s & g t ; & l t ; i d & g t ; 8 8 3 8 4 1 7 2 9 8 6 2 1 4 6 4 6 0 2 & l t ; / i d & g t ; & l t ; r i n g & g t ; i j 1 h y 5 8 _ 0 R _ s L 8 r B 8 r B 8 r B y u L 8 r B 8 r B 8 r B 8 r B 1 o B 8 r B 8 r B z o B n 4 L 8 r B 8 r B 8 r B i r B 7 n B _ s L y n P K h X t u S 8 r U g p F 2 6 C s n F o h I m h I m m a i j E 8 o B p m B 6 n B 5 m B i q F 0 r B k s B 7 n B j h D 8 r B g 9 C u p B 2 s B u p B q 4 C v l B - s L h v U 0 y P 2 s B j h D 1 y P g 9 C o s F p t Q 4 _ H j n B o q B n - C w q B z w Z h v U u 3 C z q F p m B h r B n 8 C 7 y C u p B t p B u 3 C t - E - s L y 2 L k 5 E 4 l F n 8 C h r B 9 q I z 2 L 7 n B 0 _ C h r B u - C 7 r U n q B n q B n q B i n B l h I 5 _ H n q B n q B n q B n q B i n B q z L n q B i n B h r B 6 n B n q B n q B n q B n q B s z L t t u B i n B i r B & l t ; / r i n g & g t ; & l t ; / r p o l y g o n s & g t ; & l t ; r p o l y g o n s & g t ; & l t ; i d & g t ; 8 8 3 8 4 1 7 2 9 8 6 2 1 4 6 4 6 0 3 & l t ; / i d & g t ; & l t ; r i n g & g t ; t 5 5 3 g v 9 5 0 R 6 i I 8 r B y u L 8 r B 8 r B 8 r B 1 o B 8 r B g v U 8 r B 8 r B 8 r B 1 o B 8 r B 8 5 - B z i F v - C o 4 P i n u B l 1 C z n Q x i F z i F q x B 1 H i r B 2 s B 1 _ C 5 x L m o L 7 m I 2 s B - g F p m B k k F 5 i I w 3 C u - C h r B 4 F n 4 Q 4 l F i l L 4 l F x u L q 4 C l w L n l I r - E h 9 C 6 6 H o j B 3 s B u p B t - E g 8 f v 1 U u p B 3 l f - s L u p B z i F 7 m I r n F 6 _ H - g F n 8 C k k F z q F 0 _ C 5 _ H z 6 C u - C 7 n B - 0 L j h D _ s L 7 n B - 0 L 9 q I 1 s B i r B - 0 L j h D z 2 L t g R w j H z q y C 8 9 P h r B 7 n B i r B 5 _ H u 1 U n q B g n B 7 n B z o B _ h M 1 2 P g k g B n 8 P 1 _ L x u L t - E k k F o p I & l t ; / r i n g & g t ; & l t ; / r p o l y g o n s & g t ; & l t ; r p o l y g o n s & g t ; & l t ; i d & g t ; 8 8 3 8 4 1 7 5 0 4 7 7 9 8 9 4 7 9 4 & l t ; / i d & g t ; & l t ; r i n g & g t ; 0 m 2 y k w - g 1 R k y B r 8 O 8 r B j - U 1 o B 8 r B _ h M m l I l k F 5 5 L l k F q t F 0 r B 2 s B u p B 5 l B r j I n 8 C r 1 H 4 l F 4 l F t - E r - E m 4 L t - E m 9 H 3 s B o j B z q F & l t ; / r i n g & g t ; & l t ; / r p o l y g o n s & g t ; & l t ; r p o l y g o n s & g t ; & l t ; i d & g t ; 8 8 3 8 4 1 7 5 0 4 7 7 9 8 9 4 7 9 5 & l t ; / i d & g t ; & l t ; r i n g & g t ; 6 0 1 s 0 1 4 g 1 R 4 i I 1 o B 8 t F 2 s B o 4 - B 8 r B 8 r B 0 f o B 1 o B 8 r B z o B 8 r B 8 r B 8 r B 1 o B 8 r B 8 r B 8 r B z o B _ h Q 8 9 P z o B 8 r B 8 r B 2 s B 5 5 L r t I l k F r n F l w L 2 s B i r B 2 s B o 4 P u p B w 3 C n l I r - E t - E m 4 L x u L h r B h r B k 5 E h 9 C G x 0 E i 9 C r h D s f X 2 s B G o j B 8 o B v z H 4 l F - s L p m B 1 _ C n l I r - E 0 o B x l B 4 l F h 9 C 3 _ H i n B h 9 L q z L 7 r a - 0 L m 9 H 0 2 P & l t ; / r i n g & g t ; & l t ; / r p o l y g o n s & g t ; & l t ; r p o l y g o n s & g t ; & l t ; i d & g t ; 8 8 3 8 4 1 7 5 3 9 1 3 9 6 3 3 1 7 8 & l t ; / i d & g t ; & l t ; r i n g & g t ; y h g l 9 9 4 m 1 R 2 s B l k F g 9 C 8 r B z 2 L z 2 L 8 r B j - U 8 r B z 2 L g v U 6 i I i q F 0 n U s n F h r B h r B p m B n 8 C v n P n l I t - E r - E h 9 C p m B h r B u p B - g F h r B o 4 C h r B n q B 5 _ H & l t ; / r i n g & g t ; & l t ; / r p o l y g o n s & g t ; & l t ; r p o l y g o n s & g t ; & l t ; i d & g t ; 8 8 3 8 4 1 7 5 3 9 1 3 9 6 3 3 1 7 9 & l t ; / i d & g t ; & l t ; r i n g & g t ; l 3 g 1 0 9 n j 1 R 2 s B i r B 2 s B 7 n B v q B o E k s B 7 n B t p B 9 q I 1 o B 8 r B 6 i I m l I 8 r B 8 r B 8 r B 1 o B q h Q u _ P 8 r B 8 r B z o B 1 o B 8 r B 8 r B 8 r B 8 h Q - g F k k F s n F n l I r 1 H s n F 5 l B 2 k F h r B p m B 6 n B u p B h r B 0 y P 4 l F k 5 E - s L 4 l F 4 l F 6 6 H k k F i r B h r B l k F & l t ; / r i n g & g t ; & l t ; / r p o l y g o n s & g t ; & l t ; r p o l y g o n s & g t ; & l t ; i d & g t ; 8 8 3 8 4 1 7 5 3 9 1 3 9 6 3 3 1 8 0 & l t ; / i d & g t ; & l t ; r i n g & g t ; m 1 r q 2 2 k m 1 R 6 i I z 2 L g v U 8 r B 1 o B 8 r B 8 r B 8 r B 8 r B w l B 8 r B 9 7 U 8 r B 3 g V g p F o 8 E i 9 L 8 t F 5 5 L 2 6 C 7 y o C 8 5 C m h I g p F z i F 5 5 L _ h M y u L 8 t F - 1 C 7 m I p m B u j L 4 l F - s L n 8 C m 9 H h 9 C 6 6 H 0 1 f u j L 4 l F 4 l F k 5 E n 8 C 1 _ L i r B 8 t F 7 n B l k F 0 _ C i r B 1 o B 8 r B z o B 8 r B 8 r B 1 o B - 0 L n q B n q B n q B i n B g n B n q B n q B y n Q 6 2 H n q B i n B 6 m I p 8 P g n B n q B s z L 1 i z C h 9 C 6 6 H 7 y C z q F & l t ; / r i n g & g t ; & l t ; / r p o l y g o n s & g t ; & l t ; r p o l y g o n s & g t ; & l t ; i d & g t ; 8 8 3 8 4 1 7 5 3 9 1 3 9 6 3 3 1 8 1 & l t ; / i d & g t ; & l t ; r i n g & g t ; 9 _ i 7 v 2 z i 1 R o 8 C 8 r B 9 h D i r B 7 n B 9 h D z o B z 2 L z 2 L 8 r B l 4 L n 4 L 8 r B _ s L 8 r B j - U 8 t F i 9 L p 5 H o 4 P 6 _ H _ 0 L g 8 f i 9 C l 4 L y N 6 9 C x i F 2 6 C n 8 C n 8 C r 1 H v l B 9 r B x u L n l I - g F m 9 H z u L 4 l F x u L h r B l h I i r B r n F 7 5 C h n u B n q B _ 0 L i l L 9 h Q & l t ; / r i n g & g t ; & l t ; / r p o l y g o n s & g t ; & l t ; r p o l y g o n s & g t ; & l t ; i d & g t ; 8 8 3 8 4 1 9 0 8 5 3 2 7 8 5 9 7 4 4 & l t ; / i d & g t ; & l t ; r i n g & g t ; r x 2 m y _ 1 w 1 R j h D _ s L 8 r B 8 r B 1 o B 8 r B 8 r B l 4 L o y U p T h t H 8 h Q 7 n B v 0 F 7 n B 8 v n B - 1 C 4 6 H r E z 4 F n l I o 6 U h r B o 4 C 6 6 H w 3 C n l I x u L 4 l F o 6 U n 8 P & l t ; / r i n g & g t ; & l t ; / r p o l y g o n s & g t ; & l t ; r p o l y g o n s & g t ; & l t ; i d & g t ; 8 8 3 8 4 1 9 0 8 5 3 2 7 8 5 9 7 5 0 & l t ; / i d & g t ; & l t ; r i n g & g t ; n _ y 9 g 8 2 r 1 R 9 0 D 1 7 H _ j H w n E 9 s E z _ D 2 j E k 3 Q t p O 5 r Q 4 j H 1 3 L u r C z h B s r D q 9 G 0 p B s n D q n E j m F z 2 L 7 4 C y w C 1 z C 0 y F 2 9 G n y B z 3 D z - J t u G p 3 D 7 3 I s 8 I s - B u p L h 5 C h 3 E 2 n L g w M w 3 K o G 1 j O - m G x s B 5 V 9 5 F x - P n q V i y W 6 p T z m e i I p t L g 4 E n 8 C 0 o B w i B 5 m o C p m B h r B y 8 f w q B l k F 9 h D g 9 C 2 s B 7 n B 2 s B 2 s B 0 q F n 9 H 2 s B 8 t F l 4 L 2 s B 3 D k 9 D o s F 5 l F o s F m l I 6 i I o s F 6 i I g 9 C 5 l F 8 h Q p p I p 5 H u 3 C 6 6 H n l I 4 l F k 5 E n l I 6 6 H n 8 C 6 n B h r B r _ E 8 o B - g F 6 n B s n F p m B h r B - g F 2 s B 7 n B t p B i r B 2 s B 6 i I 1 h D u l E v - C - g F k k F 6 6 H n 8 C h r B p m B 1 s B p m B - j g B h 9 C 8 3 C s L h 9 C 8 1 1 B - g F u 3 C y n Q n q B i n B g n B n q B n q B n q B i n B n q B n q B n q B 5 p L h 9 L 7 r U o p I 8 9 P i v u B l k F g k g B 7 n B g k g B n q B n q B i r B n c m 5 B 4 x L n q B n q B i n B n q B g n B n q B i n B n q B 4 x L t 7 L i n B z 6 C i r B 7 n B u - C u - C k p D w O u 1 C & l t ; / r i n g & g t ; & l t ; / r p o l y g o n s & g t ; & l t ; r p o l y g o n s & g t ; & l t ; i d & g t ; 8 8 3 8 4 1 9 1 1 9 6 8 7 5 9 8 0 8 9 & l t ; / i d & g t ; & l t ; r i n g & g t ; s s l o o g x y 1 R o l I 8 h Q 8 9 P 8 r B 8 r B z o B g u z C l 4 L j s v B g p F - 1 C u 3 C h v U t - E n 8 C o 6 U 0 _ C i n B z 6 C 0 y P t - E n 8 C m 9 H z u L 4 5 L o p I l k F l h I o p I i r B & l t ; / r i n g & g t ; & l t ; / r p o l y g o n s & g t ; & l t ; r p o l y g o n s & g t ; & l t ; i d & g t ; 8 8 3 8 5 4 8 4 4 9 7 4 2 8 1 5 2 3 4 & l t ; / i d & g t ; & l t ; r i n g & g t ; x 1 2 p m 0 s v 7 R r t I z o B 1 o B 8 r B 8 r B _ h M 1 o B m 8 C 2 s B i r B 2 s B 5 i I p m B 6 _ H z q F o 8 g B 1 _ L 0 q F h 9 C 6 n B o p I l k F & l t ; / r i n g & g t ; & l t ; / r p o l y g o n s & g t ; & l t ; r p o l y g o n s & g t ; & l t ; i d & g t ; 8 8 3 8 5 5 0 7 5 1 8 4 5 2 8 5 8 9 2 & l t ; / i d & g t ; & l t ; r i n g & g t ; r 1 m k 9 2 r _ 7 R 6 i I 8 r B j - U 2 k I 4 8 C 8 r B 8 r B 8 r B 8 r B 1 o B 8 r B 8 r B 8 r B z o B 8 r B 1 o B 8 r B j h D r n F l k F 2 s B o 4 P 8 5 C z q F - t F 9 h Q i l L 4 l F t - E 1 k I g 4 C w 3 C n l I 4 l F m 9 H & l t ; / r i n g & g t ; & l t ; / r p o l y g o n s & g t ; & l t ; r p o l y g o n s & g t ; & l t ; i d & g t ; 8 8 3 8 5 5 0 7 5 1 8 4 5 2 8 5 8 9 3 & l t ; / i d & g t ; & l t ; r i n g & g t ; 3 k 3 8 _ 8 m g 8 R p m L 9 s T 2 o 3 B l k R 8 h Q _ h M p _ I - i B 7 n B 3 g V l k F 2 s B x n P z C 5 7 D n 8 C n 8 P o p I u n F g n n B h 9 C - 8 X u 1 N 5 v Z 1 m V k l M & l t ; / r i n g & g t ; & l t ; / r p o l y g o n s & g t ; & l t ; r p o l y g o n s & g t ; & l t ; i d & g t ; 8 8 3 8 5 5 0 7 5 1 8 4 5 2 8 5 8 9 4 & l t ; / i d & g t ; & l t ; r i n g & g t ; o u j 5 8 r 6 8 7 R w n P 8 r B 8 r B 8 9 P 8 t F i r B r n F s n F k k F 8 5 C u p B n 8 C z q F 6 6 H w 3 C 6 n B & l t ; / r i n g & g t ; & l t ; / r p o l y g o n s & g t ; & l t ; r p o l y g o n s & g t ; & l t ; i d & g t ; 8 8 3 8 5 5 0 7 8 6 2 0 5 0 2 4 2 5 8 & l t ; / i d & g t ; & l t ; r i n g & g t ; t v o z 1 1 1 h 8 R 8 r B 8 t F t p B 2 s B j s v B r n F 2 s B 8 r B 1 o B j s v B r n F h w B 2 s B i p 2 B 7 y C 4 l F w 3 C z q F 7 n B m 9 H z q F z u - B 8 j u B k - U x u L z u L 0 2 P n 4 P l k F & l t ; / r i n g & g t ; & l t ; / r p o l y g o n s & g t ; & l t ; r p o l y g o n s & g t ; & l t ; i d & g t ; 8 8 3 8 5 5 1 0 9 5 4 4 2 6 6 9 5 8 3 & l t ; / i d & g t ; & l t ; r i n g & g t ; 2 0 x 5 j p - t 8 R - k F u r F z 2 L 9 7 U z o B 8 r B 1 o B 8 r B 8 r B 8 r B 8 r B 1 o B x 2 L 1 o B 8 r B 9 q I o l I l 4 L _ h M 1 o B 4 i I o l I m l I 9 q I z 2 L 8 r B n 4 L z o B 8 r B 2 k I 0 r B k s B 0 r B t p B u p B 4 i B s o B 8 o B l b u p B i n U 1 _ C 9 h D t p B z i F i 9 L x i F z i F v y g B t z L i 9 L 1 4 U 6 p L g p F s 0 C m y D r n F z i F v - C - g F o 8 P v - C o 4 P 5 x L x i F z i F r b i U p p I o 8 E g p F z i F i 9 L x i F 2 s B 9 h D 6 _ H g p F o 8 E g p F 8 5 C p p I r z L z i F g p F g p F o 8 E 0 l V z i F x i F g p F z i F i 9 L 8 r U g p F x i F z i F g p F t z L x i F i 9 L z i F g p F o 8 E i 9 L g p F 6 p L 8 t F m l I 4 6 H t - E 6 6 H m h I g p F z n Q 6 _ H o 8 E u 7 L 8 5 C p p I x i F z i F g p F g p F p 5 H - g F _ p F 7 K g p F 0 6 C 6 _ H 1 _ C o h I r z L g p F z i F g p F z i F r z L i 9 L p 5 H 7 m I z i F 1 _ C m h I z i F i 9 L z i F 1 4 U i 9 L o 8 E i 9 L u i g B v - C n 8 C w 3 C 1 2 P 8 r B 8 r B l 8 g B t z L r z L p 5 I 1 H 8 r U 0 l V 6 p L i 9 L r z L z i F i 9 L o 8 E v y g B g p F t z L g p F 8 r U i 9 L x i F z i F g p F y 4 B z q E r z L g p F p 5 H s n F 2 s B i 3 K x q J q m H g p F z i F r z L z i F g p F x i F o h I u p B 2 s B p m B o 8 P i 9 L g p F 6 p L g p F z i F r z L g p F 2 s B h w B x i F g p F t z L g p F 6 p L i 9 L r z L z i F 1 4 U z i F g p F v y g B z i F g p F z i F o 8 P - g F o 8 P g p F z i F g p F x i F t z L i 9 L 6 p L g k V j x P 7 m I 8 5 C y g C 0 g C g p F t z L g p F 8 r U g p F o 8 P 6 _ H 1 _ C r n F 6 _ H z i F 1 _ C 8 t F 6 _ H x H g k D z i F u 7 L 6 _ H m h I z i F v - C 6 _ H 1 _ C m h I 2 6 C 7 m I 8 5 C r n F - t F r n F 6 _ H z i F u 7 L o 8 E 1 _ C 8 t F 6 _ H v 1 U 7 2 H 8 t F 6 _ H 5 x L 1 _ C m h I z i F g p F v - C 6 _ H m o L 1 _ C 8 t F 6 _ H x i F 5 x L 6 _ H p p I 3 g V g p F o 8 E i 9 L z i F g p F m h I 6 _ H g p F z i F x i F 8 5 C y j M 7 m I o 8 E g p F 5 x L 1 _ C h C 4 q K 6 _ H z i F u 7 L z i F x i F z i F g p F g p F 5 x L l 1 C 8 t F 7 m I 1 _ C 8 5 C 5 x L x i F z i F l w L - s L y 1 f h v U w 3 C n h I k k F z q F h r B i l L 4 l F t - E q n F o _ F 5 x C 0 q F s 9 Z 7 v n B - g F y k a x u L t - E 4 l F x u L z u L m 9 H 6 6 H 4 l F t - E n 8 C m 9 H h 9 C 6 6 H 4 l F k 5 E - s L n 8 C n l I o 4 C 6 6 H n 8 C z q F - g F m 9 H q 4 C s n F n l I i l L m 4 L k 5 E z q F s z L q z L h r B o 6 U s z L 6 n B z q F h 9 L n 8 P 5 i I w 3 C _ 0 L l k F n 8 P n q B i n B o p I j h D 7 n B 6 m I o 5 H h r B - m D k v C 6 n B i n B n q B h 9 L 5 p L h r B x r P 5 6 H 8 r B 1 o B 8 r B 8 r B 6 i I m l I i z a 6 _ H l w L u 3 C o 1 H O 2 s B z i F 0 6 C l k F p t Q 2 s B 0 6 C g k g B k k F 5 _ H - 0 L l k F u 1 U t 3 y C 4 x L n q B - j B n q B n q B - o y C l k F u j C q _ C _ p G s - x C n q B n q B z o U i n B n q B 4 x L - 0 L 8 r B 8 r B 8 r B o y U 8 r B l k F i r B 8 r B 8 r B g k g B - 0 L t n F 7 n B i r B l k F w l B M 8 r B i r B m 8 F q p E z o U n q B n q B n q B i n B n q B n q B n q B l h I 4 3 Z 4 x L - 0 L p 6 U 5 6 n C z q F 4 3 Z g t P z q F 5 _ H n q B n q B n q B n q B - j B o p I 2 l E 3 B o p I g n B n q B n q B i n B h 9 L n q B n q B - j B n q B h 9 L n q B i n B n q B 5 _ H l h I n q B n q B n q B i n B q z L o p I 5 _ H n q B g n B i n B n q B n q B n q B n q B i n B n q B n q B n q B g n B i n B h r B h r B n q B n q B n q B g n B i n B n q B h 9 L 7 r U n q B n q B o p I l k F u z 2 B s z L h r B 6 n B n q B n q B n q B i n B n q B t 7 L i n B u y g B n q B i n B q z L 4 g v B k F 3 h J g n B n q B t i g B n q B n q B n q B n q B s z L g n B n q B h r B h r B n q B i n B 0 4 U n q B n q B h r B 6 n B s z L n q B n q B 5 p L 1 i h B g n B n q B t i g B z q F z q F g n B 5 _ H n l I _ 0 L z l V 7 r U o p I l k F u z 2 B y j g C 7 r U z q F k k F n n V k 5 E h r B q u 6 C r Q n q B u 1 U n q B i n B n q B n q B n q B g n B i n B h r B z q F q z L 1 _ L k k F h 9 L t 4 i E 6 n B 7 v n B 6 6 H n 8 C u - C n q B n q B g n B 5 _ H n h I n q B n q B n q B n q B g n B i n B h 9 L n q B n q B 5 p L z q F m 9 H 8 5 C 3 x L 8 5 C 8 t F - g F m h I i 9 L 8 r U g p F v - C - g F m h I z i F p p I 6 _ H g p F x i F 8 5 C z n Q r z L z i F g p F 6 p L g p F 8 t F v l 8 G 2 s B o 8 P 0 _ C 5 _ H v - C z i F y N h 5 C n 4 L h w B r z L g p F 5 5 L 8 t F p 5 H x w Z p m B u p B 4 l F - s L u p B p m B u p B l w L p m B u p B - g F m m a k k F - 2 m B l 1 C 8 t F 6 6 H 1 w u B x n P m 9 H j 3 u B _ 0 L q j F s w F 6 n B z q F n h I 0 q F o 5 H h 9 L q z L i n B n q B n q B n q B n q B i n B n q B l o L n q B n q B n q B n q B z 9 f 5 _ H k k F 6 m I i n B n q B n q B 5 p L z l V k k F m 4 L k k F h r B p y U t q g B 6 n B z q F 4 l F u 6 f y k a 6 i I 8 r B o 4 - B n 4 L j - U i z a l k F p t Q 8 r B u t U n q B 1 _ L x u L h 6 6 G n x o C u t U m l I 9 h D - g F z n Q t p B _ y 3 B g k g B h 9 C 4 h - B 8 j u B h r B i n B 6 m I z k a p t Q - 0 L y n Q v t u B n q B n q B g n B n q B i n B q 6 u B 1 o U h n u B z o U n q B n q B n q B i n B t 7 L p - H u K z o U h n u B n q B i n B n q B n q B 4 x L l o L n q B n q B 5 _ H z q F n 4 P z o U n q B n q B - D i S h 9 L n q B n q B - j B n q B n q B n q B n q B i n B h 9 L g n B n q B i n B t 7 L 5 _ H l h I i n B t 7 L i n B o p I 5 _ H g n B n q B n q B n q B i n B n q B 4 x L t 7 L - j B h 9 L n q B n q B n q B l o L n q B s z L h 9 L g n B 4 x L n q B i n B n q B n q B 5 _ H k k F l k F q 4 C h 9 C 5 _ H 4 x L g n B o p I 5 _ H 4 x L n q B g n B 4 x L 4 x L 0 t g B n q B i n B i r B & l t ; / r i n g & g t ; & l t ; / r p o l y g o n s & g t ; & l t ; r p o l y g o n s & g t ; & l t ; i d & g t ; 8 8 3 8 5 8 4 0 1 2 0 7 2 0 2 6 1 2 7 & l t ; / i d & g t ; & l t ; r i n g & g t ; q _ _ m y x k 1 - R - _ Z r n F 1 h K z w S n p l D g m d i 7 B _ o C t 9 Z g p F 2 s B 2 s B r z L t z L 5 g v B 6 p L z j g C i 9 L 8 r U i 9 L x i F x y g B 1 4 U z i F x i F 2 s B 2 s B j 3 U r z L 3 4 U r z L g p F z i F x i F t z L 7 t B j j F o q u B z i F r z L i 9 L 2 6 C 7 m I o 8 E 7 m I o h I 0 h H n S g p F 2 6 C 7 m I z i F g p F l 1 C p p I v - C 6 _ H 5 x L x i F g p F z i F u 7 L j t P r n F o 4 P m m a 8 t F 7 2 H 5 x L g p F z i F u 7 L m o L 5 x L g p F 8 5 C r n F 7 m I 5 x L 6 _ H 8 t F 6 _ H m o L g p F 1 _ C p p I - 1 C 7 m I z i F 5 x L 1 _ C o 8 P z i F v - C 6 _ H x i F 6 _ H p p I g p F o q u B z i F o q U i 9 L r z L q q u B 0 i f T i 9 L o q U 2 s B 2 s B x i F z i F _ h H 2 5 D 6 p L g p F i 9 L o 8 E g p F 3 4 U r z L g p F 8 r U i 9 L z i F r z L 0 l V 8 r U r z L 2 s B 2 s B t z L x i F 5 g v B 8 r u B 2 s B 2 s B t z L r z L 5 g v B u i g B 2 s B 2 s B r z L i t - B v y g B 7 q J k i H i t - B v y g B u i g B 0 l V r z L t z L v y g B 2 s B 2 s B 6 p L i 9 L r n F 2 s B 1 4 U z i F v y g B t z L g p F 1 4 U 8 r U g p F u i g B i 9 L g p F p 5 H s n F 8 t F - g F m h I z i F v - C 6 _ H 7 m I j x P v - C 6 _ H g p F x i F z i F 1 _ C o 8 P z i F v - C o 4 P 8 5 C u r C 1 T s n F 8 t F 6 _ H g p F z i F 6 5 C 8 t F - g F 8 t F 7 2 H 5 x L o k E o C g p F z i F m o L v 1 U 1 t g B z u _ B r 6 u B 0 m L s n F 6 6 n C r n F u p B h r B 0 m L 7 z U 2 s B - g F n 8 C l w L 8 5 C k k F 1 _ C 7 z t B l w L o i U p m B x i F g l - B 5 9 x C 0 9 f s 2 1 B i j D i j n D u p B i n u B u p B p m B 7 r 7 H u 9 t B u 9 t B 0 1 f o i U 4 5 _ B 4 l F t - E n 8 C l h I n q B i n B u y g B h 9 L - j B n q B h 9 L n q B i n B l h I n 4 P 4 x L n q B n q B 4 x L 5 P r g H n q B n q B n q B s z L l h I n 4 P n q B n q B i n B n q B 2 x L i n B n q B 4 x L n q B n q B 4 x L l o L 6 m I z q F 5 _ H n q B n q B l o L 5 _ H z q F 5 _ H 4 x L n q B g n B n q B o p I 5 _ H n q B n q B - j B n q B 4 x L n q B h 9 L g n B y W n C n q B n q B n q B n q B i n B 6 m I o 5 H n q B n q B h 9 L i n B 2 x L i n B n q B n q B o p I 5 _ H g n B h 9 L i n B n 4 P k k F l k F q 4 C h 9 C 4 3 Z n q B l h I 5 _ H u 1 U h 0 J 4 3 G g n B n q B n h I 5 v M 8 1 C l 6 C 7 w B z w C 1 6 C 4 s C p k E n x C 1 g C g b 9 w B m f w W 4 _ C 4 o I 7 5 C g j F - j V n 8 E - o F y i F t 7 L - Y i 8 B w i F 4 x L i 3 U w i F 0 _ C h r B 7 n B h q F v c o 8 C z q F z 6 C h 9 L n q B 4 x L n q B - j B n q B o p I 5 _ H n q B n q B l o L w q E H t U z v H n q B n q B l h I 5 _ H g g L 5 1 F g n B i n B o p I u B u 4 G t 7 L i n B g n B t 7 L z 9 f n q B n q B i n B n q B n q B g n B n q B i n B t 7 L i n B n q B n q B n q B z o U i k T 4 8 F n q B n q B g n B 4 x L n q B n q B 5 _ H o p I - j B n q B n q B 4 x L n q B n q B n q B 5 p L n q B n q B n q B n q B i n B n q B n q B g n B n q B i n B n q B n q B o p I l k F l h I n q B _ 3 I 7 w H g n B i n B n q B n q B n q B 4 x L n q B n q B i n B q z L h 9 L 5 p L n q B 4 x L 5 _ H J y 3 E 6 m I u 1 U 4 x L n q B i n B z o U n 4 P y n Q l h I n 4 P 4 x L n q B i n B n q B s k C t 5 D n q B 4 x L 5 _ H l h I n q B i n B h 9 L n q B n q B - j B n q B n q B 4 x L n q B n q B 4 x L n q B g n B 5 _ H o p I n q B i n B n q B n 4 P k k F l k F _ 0 L 6 m I i n B h 9 L n q B n q B 5 p L h r B h r B 0 4 U n q B i n B n q B n q B n q B g n B s z L n q B n q B n q B i n B g n B n q B n q B n q B h r B h r B i n B n q B g n B n q B n q B i n B h 9 L k k F h r B 4 g v B h r B i 0 g B k k F m 4 L n E 5 U g n B n q B 1 _ L h r B - j B n q B h 9 L n q B i n B k k F h r B h 9 L o 6 U h r B q z L s i v B 5 p L n q B n q B 2 4 U q z L h 9 L i n B g n B n q B n q B n q B i n B n q B n q B n q B 5 _ H _ 0 L j h D 7 n B t 7 L 4 x L l o L n q B n q B 4 x L 5 _ H z q F 6 2 H u 1 U 5 _ H z q F n 4 P n q B g n B n q B h r B y k a l X g h C 1 _ L g t P 4 x L n q B n q B i n B n q B t 7 L i n B g n B 4 x L n q B n q B n q B n q B 4 x L l o L 4 x L n q B n q B l k F i r B 7 n B 0 q F l k F & l t ; / r i n g & g t ; & l t ; / r p o l y g o n s & g t ; & l t ; r p o l y g o n s & g t ; & l t ; i d & g t ; 8 8 3 8 6 0 6 7 9 2 5 7 8 5 6 4 1 1 4 & l t ; / i d & g t ; & l t ; r i n g & g t ; m t m m 8 9 8 2 1 R j h D 5 l F 3 l F 5 l F 9 q I 2 s B 7 n B t p B i r B 9 h D 9 h D 2 s B r n F 7 n B 8 t F t p B l k F o h I 3 g L u x B z i F g p F v - C 6 _ H i n U n 8 C n l I 0 u J 1 C t - E 4 l F k 5 E m 4 L h 9 C p m B o 4 C 4 l F n l I - g F l h I u - C 7 n B l k F h r B 0 q F h r B 6 n B t n F 6 n B l k F h r B & l t ; / r i n g & g t ; & l t ; / r p o l y g o n s & g t ; & l t ; r p o l y g o n s & g t ; & l t ; i d & g t ; 8 8 3 8 6 0 6 7 9 2 5 7 8 5 6 4 1 1 5 & l t ; / i d & g t ; & l t ; r i n g & g t ; h 9 8 0 q 6 y 1 1 R 2 s B i r B 2 s B 2 s B 5 m B 1 j F l k F 2 s B - 0 L 2 s B v p B 9 h D 9 u g C 8 r B 1 o B g 8 K 7 2 B 8 h Q n 8 C w 3 C 4 q O j B h 9 C 9 y H 6 6 H 1 _ L 4 6 H w 3 C n l I h 9 C u p B k k F s o B 7 i H 4 m B v q B x q B h q F 7 n B & l t ; / r i n g & g t ; & l t ; / r p o l y g o n s & g t ; & l t ; r p o l y g o n s & g t ; & l t ; i d & g t ; 8 8 3 8 6 0 6 7 9 2 5 7 8 5 6 4 1 1 6 & l t ; / i d & g t ; & l t ; r i n g & g t ; l 8 r 6 u 4 y 0 1 R 8 t F i r B s t i B q g B 6 i I 8 r B i z a l k F m l I 2 s B g p F o h I 7 5 C i r B 8 r B g 9 C l w L 2 s B 7 n B 3 g V 5 5 L 9 q I 1 o B 9 h D 6 6 H h v U u j L n 8 C o 9 H k k F i n B n q B o 6 U 4 l F k k F h r B z u L x u L 4 l F q 4 C 4 6 H t V g _ B n 8 C n 8 P n q B i n B n q B 4 x L n 4 P & l t ; / r i n g & g t ; & l t ; / r p o l y g o n s & g t ; & l t ; r p o l y g o n s & g t ; & l t ; i d & g t ; 8 8 3 8 6 0 6 8 9 5 6 5 7 7 7 9 2 3 2 & l t ; / i d & g t ; & l t ; r i n g & g t ; 8 8 o l - 0 l 8 1 R o 8 C x 2 L 1 o B 8 r B 8 r B _ h M t p B 2 s B 1 o B j h D 2 s B r n F i r B 2 s B - 0 L 1 2 P 8 h Q p m B l w L k s B 0 r B 2 s B u p B 8 o B s o B l h I h r B n l I 8 5 C 7 m I 6 n B p m B h 9 C 4 l F w l U m 4 L o 6 U n 8 P & l t ; / r i n g & g t ; & l t ; / r p o l y g o n s & g t ; & l t ; r p o l y g o n s & g t ; & l t ; i d & g t ; 8 8 3 8 6 0 6 8 9 5 6 5 7 7 7 9 2 3 3 & l t ; / i d & g t ; & l t ; r i n g & g t ; v k z t j k z 6 1 R 8 t F 7 m F 0 r B r n F i r B 2 s B u p B 2 s B 0 q F r n F t o B 5 s I g 9 C r t I 8 r B z 2 L z o B _ y 3 B s n F 9 h D 8 r B 8 r B 3 3 C 0 r B 2 s B p m B 8 o B s o B 8 t F n 8 C 0 1 f g 4 C 6 m F - g F n l I m 9 H 0 m L 0 2 P y k a 1 _ C l 1 C 6 n B u p B r n F l 8 g B l k F i z a r t I 5 6 H j h D 2 s B i r B 8 t F 7 n B g 9 C o s F 5 l F r h D 0 r B t p B u p B 8 o B v z H 0 o B 0 o B m g E i q F p m B 6 m F s o B h r B 7 n B k s B o E s 0 L 6 _ H 6 _ H i z a n 9 H i r B i r B 2 s B 7 n B 9 h D m l I g j M 0 r B t p B u p B 8 o B i 4 E g 9 C z t T 5 m B 2 s B l w L w q B 7 Z p m B u p B w 3 C k k F l k F 2 s B 7 n B h r B h r B 0 m L o 6 U 5 i I t - E r - E 4 l F t - E 0 y P 6 n B n H z N p m B h 9 C h 9 C 6 6 H n 8 C m 9 H z u L o 4 C n 4 P 5 9 h B k i T 4 x L i n B h 9 L k k F n l I i r B k k F _ 0 L m w L h v u B j h D i r B 1 o U n 4 P h r B i r B h r B 8 o B p _ E z q F p m B h r B 7 n B 6 n B _ t F & l t ; / r i n g & g t ; & l t ; / r p o l y g o n s & g t ; & l t ; r p o l y g o n s & g t ; & l t ; i d & g t ; 8 8 3 8 6 0 6 8 9 5 6 5 7 7 7 9 2 3 4 & l t ; / i d & g t ; & l t ; r i n g & g t ; x o 5 2 1 6 0 8 1 R r n F 6 i I 0 l g B k u m B 4 i B 5 8 C 6 6 H 1 6 C n q B u t U o w - B 8 r B 8 r B 8 r B y u L _ h M z o B 1 o B _ y 3 B p m B u p B h r B s o B - l K h r B m 9 H 0 m L n l I 0 o B 0 o B v l B x l B 0 o B _ _ Z k s B x 1 L m l I 8 h Q l k F i z a 9 h D y j M u p B h r B p m B u p B h r B u p B 8 t F r n F w 3 C r - E t - E 4 l F 4 l F w 3 C 6 n B q n B - p B h r B p m B n 8 C r - E q i U n 8 C z q F u n F n l I 0 2 P i r B & l t ; / r i n g & g t ; & l t ; / r p o l y g o n s & g t ; & l t ; r p o l y g o n s & g t ; & l t ; i d & g t ; 8 8 3 8 6 0 6 9 9 8 7 3 6 9 9 4 3 3 0 & l t ; / i d & g t ; & l t ; r i n g & g t ; k z _ 1 5 n _ i 2 R _ s L 8 r B 8 r B 8 r B 8 r B 1 o B 8 r B 8 r B z o B 8 r B n 4 L M w l B 8 r B z o B 8 r B i 9 C i r B 2 s B j h D s - E j h D i r B q n B - p B z 6 C u - C u p B h r B u p B h r B 8 1 C C z l V n q B i n B g n B i r B z o B 1 o B 8 r B _ h M _ m D 0 z C _ h M m l I 3 k F - b 2 s B 8 r B z o B r t I 7 n B 9 h D 8 r B 4 8 C k s B l k F v - C t z L x i F u i g B v - C 6 6 H 9 s L - s L 0 y P h r B - g F o 4 C h 9 C l u m B 6 6 H k k F u p B h r B _ 0 L w 3 C n 8 C h 9 C t - E r - E 4 l F t - E 4 l F 1 7 K C t q g B _ 0 L n q B 7 n B & l t ; / r i n g & g t ; & l t ; / r p o l y g o n s & g t ; & l t ; r p o l y g o n s & g t ; & l t ; i d & g t ; 8 8 3 8 6 0 6 9 9 8 7 3 6 9 9 4 3 3 1 & l t ; / i d & g t ; & l t ; r i n g & g t ; p 1 x 0 r i l i 2 R x 2 L 1 o B 8 r B z 2 L 8 r B l 4 L 8 r B o 8 C 2 s B t p B i r B r t I y u L _ h M l 4 L 3 h b 7 n B u - C - o F n h I i r B 9 h D n 4 L l 4 L F l 4 L y u L _ y 3 B 2 s B t p B y j M i r B t p B 2 s B i r B r t I o y U m l I i r B y j M 2 s B r o B n g V p m B u p B p m B n 8 C 6 6 H 6 m F s o B 6 n B h 9 C w l U j 3 u B n l I - g F m 9 H k - U i l L n y U h 9 C 8 5 C g p F 6 _ H z q F - g F m _ m B 8 _ C _ l E 8 r B 8 h Q l k F o 4 C w l U C n y U m 9 H p m B n l I 4 l F x u L t - E 4 l F k 5 E 4 l F 4 l F t - E x u L h 9 C - g F u - C n q B l o L 7 n B & l t ; / r i n g & g t ; & l t ; / r p o l y g o n s & g t ; & l t ; r p o l y g o n s & g t ; & l t ; i d & g t ; 8 8 3 8 6 0 6 9 9 8 7 3 6 9 9 4 3 3 2 & l t ; / i d & g t ; & l t ; r i n g & g t ; z 8 7 n j 4 x h 2 R 8 v n B 2 s B i 3 u B n h x C j 3 B z o B 1 h D q t F i r B 2 s B t p B 7 n B 2 s B 2 s B i r B r n F u p B 0 h q C 3 9 1 D m l I _ h M m l I 7 n B 2 s B v - C z i F 0 6 C 6 6 H u j L 4 l F h v U k 5 E n 8 C w w 7 G z q F k k F 1 s B o 6 U o 9 H t q g B _ 0 L _ 0 L 2 4 U k k F 9 h Q 9 y H w 3 C 7 t F 0 q F k k F o 8 C z y P _ 0 L i r B & l t ; / r i n g & g t ; & l t ; / r p o l y g o n s & g t ; & l t ; r p o l y g o n s & g t ; & l t ; i d & g t ; 8 8 3 8 6 0 6 9 9 8 7 3 6 9 9 4 3 3 3 & l t ; / i d & g t ; & l t ; r i n g & g t ; - r i w r 3 g g 2 R 2 6 C m h I 4 i D n H o 8 P 8 t F t n 4 B g K t p B 7 K l h v B 7 m B n l I o 4 C u p B 8 h Q 2 s B v - C 0 m L h r B h r B u p B l h I i n B t 7 L i n B z q F k 5 E n l I l k F n 8 P h t - B D 5 p L n q B o K p n L & l t ; / r i n g & g t ; & l t ; / r p o l y g o n s & g t ; & l t ; r p o l y g o n s & g t ; & l t ; i d & g t ; 8 8 3 8 6 0 7 3 7 6 6 9 4 1 1 6 3 6 9 & l t ; / i d & g t ; & l t ; r i n g & g t ; x 1 w t 7 j 8 o 2 R j h D z 2 L z y P 9 o B 0 r B 2 s B 2 s B i r B i r B t p B l k F u t U h r B i r B 7 n B i r B l k F 2 s B 5 _ H 6 m I y j M t p B 1 _ C 8 5 C 5 5 L 6 i I 8 r B 1 o B q g M 1 o B v m 9 E 9 u g C l 4 L n 4 L l 4 L _ h M r n F n 0 e r o B 2 s B u p B 8 o B s o B x r P h 9 C g 8 f x r v B 3 k F 2 s B - g F 8 o B s 7 H n 8 C _ 0 L - g F j - 0 D x u L m 4 L w l U 4 l F 4 l F r 1 H u p B z q F u p B r 1 H 0 o B - s L 0 o B v l B - s L y 2 L w 3 C n 8 C k 5 E y 2 L w 3 C n l I 0 2 P - g F u - C - j B i r B t n F g n B o p I - g F n h I l h I & l t ; / r i n g & g t ; & l t ; / r p o l y g o n s & g t ; & l t ; r p o l y g o n s & g t ; & l t ; i d & g t ; 8 8 3 8 6 0 7 3 7 6 6 9 4 1 1 6 3 7 0 & l t ; / i d & g t ; & l t ; r i n g & g t ; s v o l q q - m 2 R i 9 C o s F 3 l F 5 l F 5 5 L q 8 P o 8 C j h D t p B 2 s B 7 n B v 0 F 7 n B r n F 2 s B 9 h D 8 h Q i r B 2 s B u p B 0 6 C v - C 8 5 C g p F 5 x L o 4 B o e m o L z i F g p F 5 x L o 4 P r n F - g F 0 2 P 4 l F r 1 H o 4 P x i F 8 5 C 9 o B v r I 8 r B n 9 H 9 y H w 3 C n 9 H 8 r B 8 r B m l I u n F n l I m 4 L m 9 H p m B 3 g V u p B _ 0 L 6 6 H u - F s D _ 0 L l 3 G 4 _ B x u L t - E 4 l F r - E p y U m 9 H 8 9 P _ s L o 8 C k k F p D l X z q F - 0 L k k F 5 _ H l k F i r B g k g B 5 6 H k k F l k F z q F l k F u - C q z L _ 0 L h r B n h I 0 q F & l t ; / r i n g & g t ; & l t ; / r p o l y g o n s & g t ; & l t ; r p o l y g o n s & g t ; & l t ; i d & g t ; 8 8 3 8 6 0 7 7 2 0 2 9 1 5 0 0 0 6 0 & l t ; / i d & g t ; & l t ; r i n g & g t ; j t g m x 4 5 4 2 R r n F 9 q I 1 o B 5 5 L z i F 8 t F 8 r B _ s L 8 r B 8 r B 1 o B 4 4 n B 9 q I w l B _ h M 8 r B 8 r B m l I 6 i I 8 9 P o 8 P p p I i n U 0 2 P n l I 0 y P t - E r - E 4 l F t - E 5 i I 9 h D _ h M m l I l k F r t I y u L 9 h D l k F o s F k s B r 7 H 8 r B 9 h D l w L 6 m F r _ E 8 t F u p B z q F - g F r - E o 9 H 4 l F 0 2 P l w L m 9 H z u L x u L y k a j h D _ l E 1 a n l I 6 6 H t - E - t F o 8 E 1 _ C 8 t F l k F - 1 C i 9 L 2 s B 2 s B 6 p L 8 t F 1 o B z o B 8 r B z 2 L 8 r B l 4 L 8 r B 1 o B 8 r B 8 r B l 4 L 1 o B 8 r B 8 r B 8 r B 8 r B 7 n B i r B 8 9 P r n F 2 s B v - C x i F z i F v - C p m B 2 s B u p B w q B n - C l 1 C 2 s B u p B l u m B 9 y H z q F u p B p m B h r B o 4 C h 9 C 6 6 H 4 l F u j L 4 l F 7 Z r n B u p B h r B - p B 1 a 4 l F o 4 C 6 6 H p m B g p F x i F u 6 C w q B u p B h r B 4 m B 3 7 P h 9 L z 6 C - g F z q F l k F h 9 C 6 n B n q B n q B i n B n q B n q B n q B n q B i n B 0 4 U n q B i n B n q B n q B g n B n q B n h I 6 m I i n B u y g B l h I 7 n B 5 5 L 0 q F 7 t F 9 q I 7 n B n q B n q B n q B - j B n q B o p I l k F l h I n q B 7 5 C & l t ; / r i n g & g t ; & l t ; / r p o l y g o n s & g t ; & l t ; r p o l y g o n s & g t ; & l t ; i d & g t ; 8 8 3 8 6 0 7 7 2 0 2 9 1 5 0 0 0 6 5 & l t ; / i d & g t ; & l t ; r i n g & g t ; 2 9 m 2 r z j 1 2 R m h I g p F 2 6 C s n F p 5 H 4 t V z o B 1 o B 8 r B - 0 L i r B l k F n q B i n B p - H v q B v p B 2 s B g q B 1 j F - g F i 9 C l 4 L 8 r B 8 r B 1 o B 8 r B 8 r B z o B 8 r B 1 o B 8 r B 8 r B 8 r B 8 r B 8 r B _ s L 8 r B 1 o B 8 r B 8 r B 8 r B 8 r B w l B 8 r B 8 r B 8 r B 8 r B 8 r B p i U 8 r B 8 r B 6 i I 5 5 L 9 y H u p B o 8 E g p F z i F g p F o 8 E u 7 L p y t B y 1 f t - E 4 l F r - E p m B m o L g p F g p F 8 5 C 9 h D t p B i 9 L m h I u t a l k F i r B 6 i I n 5 H O x i F t z L g p F - 1 C - t F p 5 H v - C - g F m h I v - C 6 6 H u p B p m B r - E 4 l F t - E 4 l F k 5 E 4 l F E k 5 E k 5 E 4 l F 4 l F 5 y B 8 c r - E t - E y 2 L t - E n 8 C p p I z i F t p B 8 r B 0 f Z 8 r B 8 r B 8 r B 8 r B 1 o B z y P q t F v r I z 2 L z o B n 4 L 0 z C h s D 8 t F 2 s B l 4 L 3 g V 2 s B 2 s B 1 4 U p p I B 2 6 E 9 h D t p B 6 r a 6 _ H o 4 P k k F 8 5 C u p B n 8 C o 9 H o 4 C - g F n l I 4 l F o 4 C 6 6 H 4 l F t - E r - E 0 y P n l I t - E o 4 C 6 6 H - s L 4 l F u j L 4 l F - s L 0 y P 8 t F - g F r n F 6 i I 9 7 U 8 r B 8 r B 1 o B 8 r B z o B _ h M m l I 6 i I 8 r B n 4 L 8 r B z o B 8 r B 1 o B 8 r B 8 r B r h D 0 r B t p B u p B 8 o B v z H 4 l F 4 l F w 3 C k k F u p B 4 4 n B x 6 g B y u L 8 r B 8 r B 8 r B j h D 2 s B u p B m h I 2 s B o s F m l I 0 y P u j L 0 o B m 4 L 0 o B 9 y H 8 h Q o s F s - E o s F 5 l F 9 h D l u m B t - E 4 l F m g E 7 r 0 B 3 k F r n F - g F t g F s 7 H 6 6 H 5 5 L u p B k k F - g F s i v B s n F 9 h D i z a - g F 2 s B 6 i I 8 r B 9 h D 6 _ H x i F - g F 6 6 H k k F 5 i I l w L 8 5 C 9 h D 3 g V v - C o 4 P o 8 E - 2 m B 8 t F n 8 C u p B z i F o 4 P g n n B y k a o 4 P 6 _ H m h I t t M z k a j t P o 4 P m h I t 8 B i E w 3 C 5 i I r 1 H k - U t q g B m 9 H p m B h r B h r B u p B 6 n B h r B p m B y k a 4 l F h r B 5 p L y n Q - g F l h I z q F 6 n B h r B h 9 C u p B 8 t F w 3 C n 8 C z q F - g F 6 n B h r B u p B h r B p m B h r B k k F 7 n B h r B l k F z q F - 0 L r t I 8 r B 6 i I k s B r o B 8 t F 7 5 C n 4 P m 9 H 0 o B x l B 1 s B - o F l h I u - C s z L g n B n q B o p I 7 n B h r B k B _ e h r B _ 1 C z l V n q B g n B i n B n q B n q B 0 _ C m h I 2 s B 2 s B 2 s B 8 h Q 7 n B 2 s B 2 s B i r B m 8 C 1 o B 9 h D l k F 0 q F 2 s B 8 9 P _ s L 5 l F j 1 2 B u - C s z L q z L o p I 7 5 C w i F 5 _ H h 9 C h r B - o F z 6 C 5 i I x l B h 9 C 7 n B k k F m 8 C l k F l o L t 7 L i n B n q B z 9 f t 7 L l o L 4 x L 5 j E 2 7 B 4 x L u 1 U 4 x L g n B n q B n q B n q B i n B n q B 4 x L n q B n q B g n B i n B n q B n q B n q B n q B i n B n q B n q B g n B n q B i n B t 7 L i n B n q B n q B 5 p L n q B n q B n q B n q B i n B n q B n q B n q B 5 p L n q B n q B n q B n q B i n B g n B n q B n q B n q B i n B n q B n q B n q B i n B q z L z l V 7 r U q z L s z L n q B n q B n q B i n B g n B h n u B 0 _ C & l t ; / r i n g & g t ; & l t ; / r p o l y g o n s & g t ; & l t ; r p o l y g o n s & g t ; & l t ; i d & g t ; 8 8 3 8 6 0 8 6 4 8 0 0 4 4 3 5 9 7 8 & l t ; / i d & g t ; & l t ; r i n g & g t ; 6 o g j x m o s 3 R o 8 C 8 9 P w x E v 1 B m l I r t I l k F 2 s B i r B n 9 H 9 h D i r B p p I o 8 P - g F g q B r n B u p B t p B 5 s B w j M 7 n B 2 s B 3 g V 3 g V r n F p m B y j M t p B 2 s B 7 n B v q B - p B 6 n B i r B q n B m - C 0 _ C r n F 7 n B 2 s B h w B u p B 8 t F r n F u p B 2 s B 0 r B q h Q 9 h D - g F 8 v n B m h I g q B p d y v z C 2 s B 8 t F 8 r U o 8 P 9 y H x C t m G u - C s z L - P n G n q B o 6 t B z q F h r B k k F z q F _ b s o B m 9 H q 4 C s r L q 4 C x u L 4 l F m 9 H 0 q F z q F x i I - k B 4 l F k 5 E n 8 C h r B 7 n B i 0 g B x n P 9 s L t - E 4 l F 8 j U 4 l F w 3 C h r B 1 y P 9 q I 1 2 P 8 r B 8 r B 8 r B l k F k b k s B 7 n B h r B s o B v g F 7 n B 2 s B i r B 7 n B i 0 g B p m B h r B 6 n B 1 _ L 7 n B k k F z q F _ e k B h r B c y d o 6 U 9 y H n 8 C z w Z 4 l F w 3 C q n F 0 _ C 5 _ H h r B i r B h r B & l t ; / r i n g & g t ; & l t ; / r p o l y g o n s & g t ; & l t ; r p o l y g o n s & g t ; & l t ; i d & g t ; 8 8 3 8 6 0 8 6 4 8 0 0 4 4 3 5 9 8 2 & l t ; / i d & g t ; & l t ; r i n g & g t ; o i y r h u k q 3 R o l I l 4 L y j M 8 r U v - C l k F v - C u i g B r n F y j M v y g B t p B 2 s B t z L g p F t p B 8 t F 6 p L p - D v 6 G w t u B 1 4 U 2 s B r n F u i g B 2 s B 2 s B 1 4 U y j M t p B t z L 1 4 U n _ m B u p B x w g C 4 s B 2 s B - g F _ h Q r n F 2 s B 2 s B 6 t F 1 o B 8 r B 3 g V 5 5 L x 6 g B k s V 9 9 2 B v n P 4 l F t - E s n F i n U 4 l F u j L u p B t 3 H w q B p m B 6 n B 6 m B v q B g 8 f p p I o 8 E g p F t z L r n F n 4 L l 4 L 8 r B 8 r B m l I 1 y P i r B 4 3 Z k k F _ 2 m B - k - B n q B n q B i n B n q B n q B g n B 7 5 C m l I 8 r B 8 r B 2 s B t p B 8 r B 1 o B 8 q P n P _ h M m l I l k F _ y 3 B k 3 u B _ t z C 8 r B 8 r B 8 t F v z 2 B 6 U q p C - 9 2 B x 6 g B 2 s B r n F 5 5 L 8 r a m w L 8 r a t p B 1 o B 8 r B 8 r B 8 r B 2 s B m h I 6 6 H 6 6 H 9 h D 1 o B 8 9 P 5 5 L i n U 0 2 P m 4 L v m D x E m 4 L h 9 C o 4 P 6 _ H p p I 2 6 C o 4 P o 4 P m h I z i F g p F r n F 8 r B 8 r B 8 r B 1 o B g 9 C 6 _ H z i F u p B - g F g p F 8 5 C p p I x i F v - C 6 _ H z i F h 3 U 5 x L z i F 1 _ C y o E h C 6 _ H g p F z i F 1 _ C m l I _ h M 1 o B 8 r B 8 r B z o B r t I l k F u o 3 B 6 p L v - C 6 6 H u 9 t B r - E h v U p m B s n F 6 6 H k k F 5 3 Z u 3 y C m k x C 0 9 f 6 _ H 8 t F u p B 1 _ L u n F - m n B 2 s B v - C n 8 C t - E n 8 C o 6 U - g F y j M u p B z q F g q B v 0 L 7 m I v B k x G y j M - g F 1 _ L - g F 0 2 P x u L z u L 4 l F n y U i l L h 9 C 6 6 H 4 l F n 8 C r 1 H h 9 C 1 _ C - g F 9 l E g g B 1 o B 8 r B j - U 8 r B 1 o B x 6 g B m l I - g F 0 2 P x u L t - E 4 l F 4 l F k 5 E 1 k I s o B m 9 H t - E 4 l F x z E l s B h 9 C 6 i I z o B 8 r B s r L n q B n 8 P j h D l k F n q B 7 r U u - C i r B 1 s B i r B i r B h r B 7 n B k k F l k F i r B h r B i r B 1 6 C - o F l h I 7 n B h r B i r B h r B l k F h r B v q B q n B v q B 7 n B h r B - p B v q B h r B _ e V 6 n B i r B h r B 0 _ C y i F - o F 5 _ H 6 n B h r B i r B 7 n B o p I 5 p L n q B 4 x L 0 _ C 8 t F 5 6 n C 5 _ H 1 _ L i r B k k F i r B 2 s B t n F 6 2 H i r B _ s L l k F 4 x L i r B z 2 L 8 r B 8 r B 8 r B 1 o B z o B 8 r B l k F n q B g n B 4 3 Z z q F l k F o p I g n B 8 z U 0 q F 7 n B 8 r B 8 r B u t U n q B q z L i s v B q 4 C 5 i I w 3 C n x o C m 0 y C m 4 L g n n B - g F y k a r 1 H 5 i I w 3 C m 9 H m 4 L w i B 9 r B r - E 4 l F z u L r - E h r B h r B _ 0 L s z L 7 v n B 5 _ H n q B l h I l k F h 9 C h 9 C - g F z 6 C n q B n q B s z L q z L 2 4 U g n B n q B 2 4 U n q B n q B 6 n B h r B 7 r U h 9 L h r B h r B 7 r U 4 g v B n q B n q B 7 r U y j g C o 5 H i r B z q F 6 n B i r B n h I 7 r u B 0 4 U o 6 U h 9 C 5 _ H n q B u 6 G 1 5 D 2 4 U q z L 2 4 U 6 n B m 4 L h r B 6 n B t - E m 4 L k 5 E 4 l F m 4 L k 5 E h 9 C 0 y P 4 l F t - E 9 y H x j M 8 9 P - 0 L i r B - 0 L i t P z q F 6 2 H t 7 L 5 _ H z q F 5 _ H 0 _ C & l t ; / r i n g & g t ; & l t ; / r p o l y g o n s & g t ; & l t ; r p o l y g o n s & g t ; & l t ; i d & g t ; 8 8 3 8 6 0 8 8 5 4 1 6 2 8 6 6 1 9 7 & l t ; / i d & g t ; & l t ; r i n g & g t ; s k t - 7 0 z s 3 R m x E k z G m z J v 9 F m w E 7 o H i 5 D y 6 C 0 g I m k N t 5 G p - C - h D x 1 L i r B n q B u - C 7 n B h r B 6 2 H n 4 P r n F 0 _ C - 0 L o 8 C 2 s B j h D 5 6 H v - C v - C i r B 8 t F p m B t p B n 8 C u j L u p B o q B j n B 3 x L 5 h F 5 h F o q B o q B o q B 6 p L o q B o q B o q B 6 _ H p p I 8 r U o q B o q B o 8 P - g F 6 r a n _ m B l k F p p I r n F j - U x 6 g B z 6 g B 3 l F r t I 6 6 H _ _ Z k s B 1 h D n - C p n B u n F r n F - g F 2 s B l k F v - C t p B 8 t F 8 r U 8 t F 3 g V 1 4 U 2 s B 5 5 L t t M 1 o B z o B _ h M 8 r B 1 o B l 4 L r h D 3 k F k s B 1 h D v p B i r B 6 i I 2 s B j t P u p B n 8 C 6 m F i 4 E 8 o B s 7 H - s L n 8 C m 9 H n l I 9 y H n 8 C n l I t - E r - E n l I - g F k k F p m B u p B 8 o B s o B z q F i n U k k F z q F k k F n h I l h I l k F q 4 C h r B t i g B n q B n q B 7 r U n q B n q B n q B i n B q z L s z L n q B n q B u y g B - r g B h r B 1 i z C g n n B 6 m I 4 x L n q B i n B n q B n q B g n B n q B i n B n q B 4 x L n q B n q B n q B i n B g n B C 5 r a u p B _ 0 L y w F s 5 O 4 k T x 4 S m j p B i 1 R 8 5 O m s K & l t ; / r i n g & g t ; & l t ; / r p o l y g o n s & g t ; & l t ; r p o l y g o n s & g t ; & l t ; i d & g t ; 8 8 3 8 6 6 2 4 2 0 9 9 4 9 8 1 8 9 7 & l t ; / i d & g t ; & l t ; r i n g & g t ; 0 h o o _ v m q 9 R t k Z l k F 7 n B k s B 4 8 C 8 r B 9 h D 7 n B h r B 0 q F 8 o B 2 k F 6 n B l k F k s B u w D s f 8 r B 1 o B 8 r B 8 r B 8 r B 8 r B 7 n B 0 _ C m l I 8 r B 1 o B 8 r B z 2 L x 2 L 6 i I i q F n - C - g F - g F x i F 8 5 C 2 s B n 8 C p m B 1 _ C k s B 0 r B 2 s B l k F m h I o q B o q B j n B u p B n 8 C o h I u l E 3 k F 2 s B - g F 8 o B 5 8 C y O r q 7 B g 9 C 8 t F o q B u p B p m B n - C o r a 2 6 C o 8 C 5 6 H 1 z C h 9 C 5 _ H i r B 8 9 P r n F o 8 C i r B - Y i 8 B i r B 6 i I 2 s B v - C o 8 E 3 o I u 6 C g g C g Z 1 _ C t p B k y C w Q _ 1 C 2 o I _ l E i y n B 3 3 C 9 h D - g F 2 s B j h D 6 i I z q F l k F h r B 6 n B - t U o r E n q B l k F 8 r B 8 r B 8 r B 8 r B o 8 C t p B 2 s B 0 q F i 9 C o s F 3 l F i z a 7 n B k k F i r B 9 h D p 4 C 8 t F w 3 C l w L 1 _ C _ 0 L 5 3 Z u p B i n U u p B u 9 t B n 8 C 8 t F 6 3 D g 1 q B g p F o 8 E 5 x L o 4 P 9 h D i 9 C - g F 2 s B p m B n l I 4 l F o 4 C o 4 P 0 m L 7 Z q o E y j M x i F z i F g p F v - C 6 _ H - 2 m B u - C i 0 g B g n n B u p B k k F - g F o 6 U 6 5 C 8 5 C m 9 H 0 o B 0 o B h r B o 6 U h 9 C 8 o B n l B 5 l B l b - g F s n F 2 o U u p B 6 6 H s i v B u p B h r B 6 n B 6 _ H 3 x L 8 5 C k k F 7 n B o 9 H q n F u - C i r B z q F 6 i I j h D z q F - t F 1 _ L i r B h r B 6 n B - g F p 8 P n q B g n B n q B n q B i n B - o y C - 0 L 6 m I 7 t F 0 q F q n B - l u B h r B i r B l k F _ k M v n R 1 l l B y s P p q Z x o M & l t ; / r i n g & g t ; & l t ; / r p o l y g o n s & g t ; & l t ; r p o l y g o n s & g t ; & l t ; i d & g t ; 8 8 3 8 6 6 2 4 5 5 3 5 4 7 2 0 2 6 5 & l t ; / i d & g t ; & l t ; r i n g & g t ; 6 v 4 k n 3 z q 9 R j 8 w C s i 6 B 8 n 9 C 6 k k D h j p C 3 m M 5 h T x n i B l w U l m g B x 7 Q h r J 1 _ C 7 2 H _ 0 L h r B 4 6 H t - E 4 l F t - E 0 y P 8 t F s n F i 0 g B p m B k k F 5 6 H 8 9 P l h I p 8 P i r B i r B q n B - p B 6 n B & l t ; / r i n g & g t ; & l t ; / r p o l y g o n s & g t ; & l t ; r p o l y g o n s & g t ; & l t ; i d & g t ; 8 8 3 8 6 6 2 4 5 5 3 5 4 7 2 0 2 6 9 & l t ; / i d & g t ; & l t ; r i n g & g t ; x 8 n _ o 1 j r 9 R _ s L 6 i I 8 t F z y P 8 r B p t Q - 0 L n 9 H 8 r B 8 r B j - U 8 r B 6 i I v - C 0 6 C 0 q F o l I 8 r B 8 r B 8 r B _ s L 8 r B _ h M o y U 8 r B 8 r B m l I 4 m B q n B i r B t p B g q B w q B 0 q F v - C v - C l k F r n F 0 q F 2 s B 2 s B 6 m B h q F i r B q t F 0 r B t s D i g B 8 r B 8 r B 8 r B 8 r B y u L w z E u 6 B m l I - 0 L p t Q y u L 8 r B 8 r B 8 r B 1 o B 8 r B z o B 8 r B 8 r B n 4 L l 4 L 8 r B 6 i I 8 h Q 8 r B 8 r B r t I 5 6 H 8 r B 1 o B 8 r B j - U r t I l k F m l I n 4 L 8 r B 9 q I r n F l k F i z a n 4 L 8 r B 8 r B j - U 8 r B 1 o B z o B 8 r B _ h M o y U i z a l k F 4 4 n B _ h M j - U o y U 8 r B 8 r B _ y 3 B l k F 4 n D h 5 C v - C w j M 1 o B 8 r B 8 r B 8 r B t p B t n T k b 7 n B m 8 C 2 s B 8 t F g q B x w P 2 s B i z a l k F 8 h Q l - U k 4 p D j m w E r o B 2 s B u p B 8 o B o i B i p 2 B 8 r B 8 r B l 4 L w 8 C 0 r B 2 s B p m B 8 o B s o B r t I 2 s B t p B 8 r B 8 r B 1 o B 8 r B 2 s B 8 r U 2 s B 2 s B 1 4 U 6 p L 0 l V 2 s B g 9 C - g F i 9 C 2 s B t z L t p B x d h C 2 s B 9 h D - g F v z 2 B i 9 L z i F - b 0 r B t p B u p B 8 o B n l B m h I t z L x i F y j M 2 s B - 1 C u 3 C n 8 C p 5 H g p F 2 s B 9 h D 6 6 H u p B g p F m o L z i F 7 m I 9 h D 9 h D 6 _ H x i F z i F g p F 6 _ H m h I g p F w 1 K r 7 Q o 8 P t z L g p F o 8 E g p F 0 o a m h I p p I 6 _ H 8 5 C m h I g p F v - C - g F 9 h D x 5 O m 2 F 3 x L B m w C l q E p h C z k J m m a 5 x L 6 _ H m h I v - C 6 _ H 6 _ H m h I p p I w 3 C u p B 8 5 C 8 t F 7 y o C z i F 3 x L 6 4 P r n B h s g B u - C 6 n B h 9 C 0 m L r n F u 3 C h v U l w L 8 5 C r n F u 3 C u p B 2 k n D h t P 8 t F m m a z i F h h B z 0 B u p B p m B x i F l w L 7 y C r n F - 2 m B 5 x L o j K m C 5 x L 0 o U z i F v 1 U g p F 5 x L x i F 2 o U u p B n 8 C 8 t F 6 _ H 5 x L 1 _ C g 9 C 9 h D 6 6 H u p B 8 5 C 8 t F l w L i 9 C w j M g p F g p F r n F 2 s B 2 6 C 7 m I p m B n 8 C m l I 8 r B 8 r B 2 s B v - C n 8 C t - E 4 l F n 8 C r t I m l I 8 5 L 9 h Q i l L v 1 u B p y U o 4 C 6 5 C 0 9 f v 1 U o 4 P r t I 8 r B - 0 L i n B n q B 0 _ C m l I 8 r B 1 o B j - U 9 h D 5 l F 6 t F 7 n B p p I 2 6 C n 8 C n 8 C n l I 6 n B 1 v o C - g F u o 3 B v - C l k F j x P 2 s B m l I n 8 C u p B p m B r - E 4 l F w 3 C 0 2 P n l I 1 _ C 6 _ H u v C n 5 G z 1 E 0 w H n p I u x T 2 8 L _ n U s k D 5 4 H 6 n R q r U l n Q h w P 5 x L x r S u x T 4 g H 2 o L g 0 p B x n I 6 r a v - C - g F 8 h Q m l I g q B w q B o 4 P p m B n 8 C h o I l 2 E g k G z 4 H 9 i F F 9 i F 8 t O z _ D 7 q G z 9 F 8 h Q 6 _ H g p F 8 5 C m h I g p F o h I u p B 2 s B i r B 9 o B r o B k s B 0 r B k s B 0 r B 9 o B k b 0 _ C m h I k h z C 5 5 L 1 o B 9 q I 2 s B u p B l 8 g B i r B t p B u p B 2 s B 4 4 n B l 8 g B r n F 4 t V t p B _ h M r n F 3 g V 8 r B 8 r B 8 r B 1 o B 8 t F 2 t V l 8 g B m h I 6 i I 8 r B 7 k R 6 8 K l k F 4 4 n B _ h M 5 5 L 2 s B o y U v q v B 8 r B 8 r B 8 r B o 8 C _ q d p 5 e i 0 M 3 7 c u i h B k q l B _ 8 P p k p B 0 i e m h I z n Q 6 6 H n 8 C 8 t F - g F m h I t 9 Z s n F o h I o 8 P l w L 8 t F 6 _ H 5 x L o 4 P r n F n 8 C k 5 E u p B m o L 5 x L g p F v 1 U o 4 P r n F j t P v 1 U g p F v 1 U l w L p m B 9 C g g d v 1 U i n U l w L 0 9 f m o L g l - B g p F t 4 M x r K 5 x L v 1 U 0 o U z i F 5 x L 1 _ C r n F 6 _ H 5 x L 7 m I 8 t F - g F m h I z i F g p F v - C - g F m h I 2 6 C 7 m I 8 5 C 2 s B u p B p m B t p B - t F t p B - g F 1 _ C 5 x L 8 5 C 2 s B s n F 2 s B 0 s B 7 m I 6 _ H 2 s B l w L 2 s B 6 _ H 5 x L g l - B 0 o U v 1 U i j n D o i U 6 6 H y n Q 3 l _ H t - E m 4 L k k F 2 4 U g n B n q B h r B n l I i r B h r B z 6 C 1 6 C p m B u - C 5 p L n q B n q B s z L s o Q r J h 9 C 9 y H - s L n 8 C u - C u - C - g F 6 n B i s g B 8 t F 8 9 P 1 o B 8 r B z o B 8 r B 8 r B 1 o B v j L X 7 n B i r B 8 r B 8 r B 5 6 H 8 t F i r B 7 t F 6 m I - j B n q B H - j B _ b s o B h r B i r B k s B g u U u - C l h I 7 5 L y j M l k F 8 z E q R 2 s B o 8 P i r B o 8 C 8 r B 2 s B v - C p m B r n F i r B 7 m F 0 r B u - C n q B n q B i n B n q B g n B n q B w y g B g n B n q B n q B 4 x L 7 5 C i n B h k G p q L q 0 R 2 w e m v N t 1 G x k J 4 8 I w 2 E p u Q p u G 1 1 D 6 1 C _ 8 I 0 o H y 4 K r o L y w d k 2 U 4 n I v y J h r B - p B v q B i x P o p I 4 m B 2 o I i n B 0 _ C p p I 0 6 C 7 m B n u E 9 h D u p B r n F l k F 6 n B h r B l k F h r B h k E - 3 D u - C n 1 F g 4 O y G x O 9 _ Z 6 n B l k F t p B g k g B h r B i r B 2 s B l k F h r B 7 5 C 0 q F 8 9 P k k F l k F u 4 F q _ C 5 _ H 7 n B 8 r B z o B l k F n q B g n B 4 x L l m a h r B l k F h r B 7 n B u - C w i F y i F o p I 0 _ C n 4 P 3 j B 2 o I n q B n q B i n B n q B n q B n q B g n B i n B n q B n q B 2 4 U g n B n q B n q B n q B 2 4 U 0 4 U 7 r U n q B n q B z q F x u L t - E n y U 4 l F t - E 6 n B 1 8 D - g C w l L 9 3 F 7 V h t d - g F m 9 H o i u B p 4 - B 4 l F k 5 E p 4 - B j 3 u B h r B z 6 C - g F r 5 - B s o B k k F u p B o p I n q B 7 5 C h r B o 4 C h r B u - C i r B i r B q n F i r B 1 _ L u p B k k F o p I u - C 6 6 H u 3 C h r B 0 _ C i n B n q B n q B q z L s z L n q B n q B 7 r U n q B n q B n q B i n B q z L h 9 L i n B t 7 L _ r G p 5 N - g S l w M y 1 C h k G _ u P o j F _ 6 J x j K p g I h r B 0 _ C n q B n 8 P l k F z q F 5 _ H g n B n q B h h H n y G k 7 J u y L y s S - v M n o C w i Y y s S 8 - K 1 i d q i Y 1 _ r B l x Q 0 y L 0 i O _ 1 E l h J g v N 8 t N 6 4 I 0 4 U h r B z q F l h I l k F h 9 C h r B n q B n q B i n B i r B j h D o 5 H n q B n q B n q B n q B i n B z o u B n q B n h I j h D l 4 _ B t 7 L i n B n q B n q B n q B n q B 5 p L n q B 4 x L n 4 P _ 0 L 5 _ H 4 x L t 7 L x 4 D z - B n q B i n B n q B n q B 4 x L n q B n q B l o L u 1 U 4 x L 4 x L q 7 - B u m B 4 9 x C n q B i n B w u _ B n q B n q B z 9 f 4 x L t 7 L 4 x L l o L 0 t g B i t P z q F 0 u - B _ 0 L o 8 C i r B u 1 U 5 _ H z q F n 4 P i n B n q B g t P z q F n 4 P u 1 U 4 9 x C 0 t g B l o L n q B i n B t 7 L 4 x L n q B i n B 6 m I _ 0 L h i P D t 7 L i n B g n B n q B o p I - 0 L z q F 6 2 H n q B s z L o p I j h D o 8 C l h I n q B n q B s z L n q B n q B g n B i n B n q B n q B n q B n q B s z L q z L n q B i n B q z L 2 4 U n q B n q B q z L i n B n q B h 9 L 7 r U n q B n q B 2 p D w p H h 9 L q z L h t - B y 7 9 C 7 n B h r B k p I _ o q K t 1 m B h r B k k F o - D q w X m _ 4 F k k F 3 i M 8 1 N 9 9 X t 0 m B h 8 4 B - p N n i C w h N 8 s Q v l W r p N 0 r Y n g O s t I i _ I l q N p q N q m F x n E p m J 3 1 M - k I w k L _ 9 G l 0 H o u J 4 u G w 8 H l 3 T g h G 4 8 H p 1 G 2 y F h q C _ h D n 9 C 2 9 B x 7 D - 6 K - y C C v l B 5 r B _ h D o 4 C 6 n B 4 v B h 9 C u h E 1 w D m v G _ g G p n G l 5 B y h G v 2 M w v G z z E 0 x w B 7 r B 3 r B u r D 1 2 G r 6 D o D h r B m 4 L i l L v 1 u B k 8 H 9 j I k 5 E n 8 C z q F 1 _ C p m B - s L 9 s L t - E y 2 L t - E o i U u p B p m B 4 l F 4 l F p m B 7 z U k 5 E u p B m o L 1 _ C q 2 D 4 _ B h r B 7 n B s v C 9 k D i u K 1 q H 5 r E 0 z D j k B 6 j C l k E n q B g n B w y g B g n B i r B & l t ; / r i n g & g t ; & l t ; / r p o l y g o n s & g t ; & l t ; r p o l y g o n s & g t ; & l t ; i d & g t ; 8 8 3 8 8 2 6 9 6 9 7 8 2 0 2 6 2 5 8 & l t ; / i d & g t ; & l t ; r i n g & g t ; i w t t r o p 1 j S 8 r B 8 r B 1 o B 3 g V h w B k 3 u B i z a l k F t 9 Z i 9 L 8 r U g p F o 8 P o 4 P 5 x L g p F z i F x i F 8 5 C p p I g p F o 8 E i 9 L g p F n O r h B s n F m h I j 3 U 6 p L g p F v - C - g F p p I o 8 E v - C - g F p p I g p F 0 6 C 6 _ H z i F 1 _ C p p I o q U g p F o q u B t z L v - C 6 _ H 1 _ C r n F - g F p p I z i F x i F j 3 U g p F g p F o 8 E z n Q o 4 P 6 _ H o 8 P p p I 7 2 H 6 _ H p p I z i F v - C - g F m h I p p I 6 _ H x i F g p F 5 x L z i F g p F 6 _ H s x H O v - C 6 _ H g p F v 1 U - 7 T u 7 L z i F g p F 5 x L m o L v 1 U g p F o 4 P p p I - 1 C 7 y o C j 4 g E 4 5 _ B 4 l F w 3 C m 9 H 4 l F z u L r - E t q g B h 9 C p m B o 6 U 7 n B 9 h Q 6 n B 1 i h B q z L s z L n q B 5 _ H k k F n 4 P u 1 U n q B n q B _ 7 T t 7 L 5 _ H z q F 5 _ H 4 x L 2 x L i n B n q B n q B n q B n q B n q B 1 o U 6 m I k k F 5 _ H n q B i n B t 7 L i n B q z L n q B 4 x L n q B n q B l o L n q B n q B i n B n q B n q B n q B 4 x L n q B g n B 5 _ H z q F l k F z q F 2 M 3 2 C l h I n q B n q B n q B i n B n q B 5 _ H k k F 0 q F n h I n q B n q B g n B n q B n q B i n B n q B n q B n q B n q B i n B n q B g n B n q B _ b 5 5 D 5 _ H 5 _ H k k F 5 _ H n q B u y g B i n B t 7 L i n B h 9 L g n B n q B w y g B g n B n q B v t u B n q B n q B n q B n q B i n B n q B n q B g n B s z L n q B n q B n q B 4 x L l o L t 7 L i n B n q B 0 t g B i n B n q B 6 z t B 0 t g B 0 l h J i s g B & l t ; / r i n g & g t ; & l t ; / r p o l y g o n s & g t ; & l t ; r p o l y g o n s & g t ; & l t ; i d & g t ; 8 8 3 8 8 7 2 9 0 8 7 5 2 2 2 4 2 7 4 & l t ; / i d & g t ; & l t ; r i n g & g t ; _ y 2 j 0 2 2 m q S z 2 L 8 r B 8 r B z o B 2 s B l 8 g B 1 o B 8 r B 5 5 L y j M r n F u i g B 2 s B 2 s B 1 4 U 5 g v B z i F i 9 L i h z C u i g B i 9 L 6 p L g p F z t W 0 e t z L g p F t p B 2 s B g p F z i F r z L 0 l V o 8 E g p F t z L v - C 6 _ H 6 5 C 9 h D 2 s B i 9 L x i F z i F v - C - g F m h I g p F z i F g p F g p F o 8 E g p F g p F t z L r z L z i F v - C 7 m I l 1 C p p I v - C 6 _ H g p F o q B g k B 1 _ C 6 r a z i F g p F v - C 6 _ H 6 5 C p p I t z L x i F g p F z i F i 9 L o 8 E p p I 7 m I z i F x i F 8 5 C 8 t F s n F m h I t z L g p F 6 r a - g F p p I z - D g 6 D 7 m I z i F x i F 1 _ C p p I 8 r U p p I - g F m h I g p F t z L r z L i 9 L z i F t p B 2 s B i 9 L z i F r z L i 9 L 8 r U v - C 6 _ H g p F 7 2 H z n Q g p F o 8 E g p F g p F z i F x i F p p I 6 _ H 1 _ C r n F 6 _ H g p F z i F v 1 U 1 _ C r n F - g F p p I g p F - 1 C 7 m I 5 x L z i F u 7 L o 8 E u 7 L w v E p 0 B 5 x L 5 x L 3 x L 5 x L 5 x L u 7 L z i F m o L v 1 U u 7 L 5 x L g l - B 0 o U g l - B 2 o U v 1 U g l - B 7 z t B 7 2 I w _ 6 C 0 9 f u 7 L z u _ B 3 x L 5 x L v 1 U i v H i v I m m a z q F u p B _ 0 L 0 _ C n q B n q B i n B n q B n q B n M - I g n B n q B i n B z l V g n B H 4 _ K n q B n q B u 1 U 4 3 Z k k F 5 _ H n q B n q B u 1 U 4 x L z o U 4 x L t 7 L 4 x L n q B n q B i n B g n B t 7 L i n B n q B n q B n q B 4 x L l o L n q B n q B 4 x L n q B n q B l o L n q B n q B n q B i n B t 7 L n q B i n B 6 m I o 5 H n q B n q B n q B 4 x L n q B g n B 4 x L n q B n q B 4 x L n q B n q B - j B n q B n q B n q B n q B n q B i n B n q B n q B g n B 4 x L 5 _ H o p I n q B n q B g n B 4 x L 5 _ H o p I n q B 5 _ H o 4 C h r B n q B n q B n q B i n B n q B 3 _ H n h I n q B 9 i G 8 E k k F 5 _ H n q B i n B n q B n q B 4 x L n q B g n B n q B n q B i n B n q B n q B n q B n q B i n B g n B n q B n q B h 9 L i n B 2 x L i n B z l V - j B H n q B g n B i n B n q B 5 _ H o p I q z L n q B n q B t i g B n q B n q B o p I 6 2 H n q B n q B 4 x L n q B h r B h 9 C l k F l h I s z L n q B g n B o p I l k F o p I 5 r a 5 _ H n q B q z L i n B n q B n q B n q B n q B - j B n q B n q B 4 g v B s z L q z L n q B n q B i n B n q B n q B n q B 0 4 U 7 r U n q B n q B s z L n q B n q B q z L s z L l h I 5 _ H n q B n q B n q B n q B n q B - j B n q B n q B n q B n q B i n B n q B n q B n q B n q B g n B i n B n q B n q B n q B n q B i n B n q B n q B g n B n q B n q B s z L n q B n q B q n B i j F n q B n q B n q B n q B n q B i n B 0 4 U n q B n q B i n B g n B C g n B n q B n q B i n B n q B n q B n q B n q B n q B - j B h 9 L n q B n q B n q B i n B g n B n q B n q B n q B i n B n q B n q B n q B n q B i n B g n B n q B h 9 L n q B i n B n q B 2 x L i n B h 9 L q z L i n B n q B n q B n q B n q B i n B n q B n q B q z L n q B i n B n q B n q B n q B g n B s z L n q B n q B n q B n q B - j B n q B h 9 L n q B i n B l h I 6 m I 4 x L - 0 L & l t ; / r i n g & g t ; & l t ; / r p o l y g o n s & g t ; & l t ; / r l i s t & g t ; & l t ; b b o x & g t ; M U L T I P O I N T   ( ( - 1 6 2 . 2 5 1 6 4   - 8 . 2 6 2 6 8 8 ) ,   ( - 1 5 3 . 1 3 5 8 3   5 . 6 9 0 6 5 8 ) ) & l t ; / b b o x & g t ; & l t ; / r e n t r y v a l u e & g t ; & l t ; / r e n t r y & g t ; & l t ; r e n t r y & g t ; & l t ; r e n t r y k e y & g t ; & l t ; l a t & g t ; 9 . 9 7 9 0 0 6 7 7 & l t ; / l a t & g t ; & l t ; l o n & g t ; - 8 4 . 1 9 5 1 5 2 2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4 9 . 7 3 9 2 3 8 7 4 & l t ; / l a t & g t ; & l t ; l o n & g t ; 1 5 . 3 3 1 7 9 7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2 5 . 3 3 3 6 9 8 2 7 & l t ; / l a t & g t ; & l t ; l o n & g t ; 5 1 . 2 2 9 5 3 0 3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4 5 0 2 9 9 6 2 6 7 1 1 9 4 1 1 3 & l t ; / i d & g t ; & l t ; r i n g & g t ; i s 4 3 0 u 4 y s D h I 0 J w E 8 J 5 v G _ f 7 o B g s B 6 h C 4 M 3 j B j C u r B 9 L 8 k B 4 0 G 7 T r D w C y E 3 D n h B t K s j B - R z H 1 2 B p P n u B k k D _ j B 4 D u L 1 G z T t S z b n 2 C q U 2 I v y E z E 5 i C 5 5 B 0 q D p l D 9 3 G r 3 I n n I l K g U 7 K j D z m B 2 j D 9 C x C y D 3 r B y O 5 Q q T g j B y L _ 1 B o i L 9 j M n K _ 3 D w 5 C 4 j E x K v h B 1 F 8 C u E 3 F n D h S 4 5 C p K g E 5 K s s B x 2 B i K 7 H v L u G - N i C u D m p O w F r K i E 2 e h j B n D x K 4 D v E o k U o D k F _ C u C 2 g B y B 2 j F x U h E q H g z H o H q K - j G l 5 D o S g r E 0 n B u 8 B 0 K j G o H k m D w Q 1 - B n G w B r q B n x B x k B 0 L w o B 1 C n E n G 1 p B o V 1 l C z O u g B g f 3 S 2 - L 1 1 B 2 v D j - B r j E l v I i 5 G 0 o D z j B 9 P - D q h B _ E 6 E & l t ; / r i n g & g t ; & l t ; / r p o l y g o n s & g t ; & l t ; r p o l y g o n s & g t ; & l t ; i d & g t ; 7 0 4 5 2 1 2 7 9 0 8 3 9 0 5 0 2 4 1 & l t ; / i d & g t ; & l t ; r i n g & g t ; t l _ 4 1 _ y i p D 3 O 2 o P q a v m C 7 F i E t K w c r 8 C x h C 4 1 B 4 O 9 Q k P m D p C g O _ m B x P & l t ; / r i n g & g t ; & l t ; / r p o l y g o n s & g t ; & l t ; r p o l y g o n s & g t ; & l t ; i d & g t ; 7 0 4 5 2 1 2 9 9 6 9 9 7 4 8 0 4 4 9 & l t ; / i d & g t ; & l t ; r i n g & g t ; y 2 7 z 8 h r i p D s E 1 F t T l j B 1 w P u g C m M _ F x h C o r D 9 r B u P p Z i h B h G 0 J y z C k N o E t x B k c 3 g C t e l U 7 D & l t ; / r i n g & g t ; & l t ; / r p o l y g o n s & g t ; & l t ; r p o l y g o n s & g t ; & l t ; i d & g t ; 7 0 4 5 2 1 2 9 9 6 9 9 7 4 8 0 4 5 0 & l t ; / i d & g t ; & l t ; r i n g & g t ; z m 1 x 6 t r _ o D 7 1 V 2 q 4 D 9 j 5 f - _ m B w 7 9 C p 9 q D r 3 i B o 9 0 D u 7 w B n q t E 3 p q N o 0 r K 6 y z C x k v f x l m B _ j x D 8 y 0 j B 8 1 7 B s 9 s V 9 - n B 2 8 q D v l s B r q h G 0 k 2 F w l y C s q T v _ H 8 8 m D 1 9 m X 9 r L 7 h q B x y H 3 _ n k B _ z - I g s q C o 5 m B & l t ; / r i n g & g t ; & l t ; / r p o l y g o n s & g t ; & l t ; r p o l y g o n s & g t ; & l t ; i d & g t ; 7 0 4 5 2 3 1 7 5 7 4 1 4 6 2 9 3 7 9 & l t ; / i d & g t ; & l t ; r i n g & g t ; 1 9 7 2 - w 5 8 s D p D z F w V z m C r 0 F 4 9 E l F m G k L k m C 9 7 D x z E y S u 8 B k k C g h B 8 E & l t ; / r i n g & g t ; & l t ; / r p o l y g o n s & g t ; & l t ; r p o l y g o n s & g t ; & l t ; i d & g t ; 7 0 4 5 2 3 1 7 5 7 4 1 4 6 2 9 3 8 0 & l t ; / i d & g t ; & l t ; r i n g & g t ; x i 0 7 5 u 2 h q D 5 B z F 2 m E 6 J 1 D 0 Q t D k s B 3 B u E s s F 0 E 4 4 B 0 V s B u o C v B t B i v B o 9 G v n E s v B j z C u D q I 5 C r G 5 C r C g 8 B 7 D & l t ; / r i n g & g t ; & l t ; / r p o l y g o n s & g t ; & l t ; r p o l y g o n s & g t ; & l t ; i d & g t ; 7 0 4 5 2 3 1 7 5 7 4 1 4 6 2 9 3 8 1 & l t ; / i d & g t ; & l t ; r i n g & g t ; 1 6 1 l s - 3 z q D l t o k C m - k C 6 t 5 B 3 o m f q q 8 I g k n H 7 r z H 0 s H k 0 z K p 4 - E 4 k i I r r L n j x y B & l t ; / r i n g & g t ; & l t ; / r p o l y g o n s & g t ; & l t ; r p o l y g o n s & g t ; & l t ; i d & g t ; 7 0 4 5 2 3 4 5 0 6 1 9 3 6 9 8 8 1 7 & l t ; / i d & g t ; & l t ; r i n g & g t ; l 1 i 8 l 0 2 h s D j I 3 F u G - E s F - G t G 7 I & l t ; / r i n g & g t ; & l t ; / r p o l y g o n s & g t ; & l t ; r p o l y g o n s & g t ; & l t ; i d & g t ; 7 0 4 5 2 3 4 5 0 6 1 9 3 6 9 8 8 1 8 & l t ; / i d & g t ; & l t ; r i n g & g t ; r _ q 8 j s u _ p D w C w E x s Q q q P l v C 0 6 B 5 _ B m n D y 8 D p 4 C 3 y K v y K x 2 B r 2 B l P 4 q C o s B v L k N v X l I i R w x U s 0 O t L z 9 B 3 X k l H v h E 4 f h i D y 0 H r 2 D 3 l F _ 5 F 3 9 G q 3 Q j g K 8 v l B w _ p B l v B o B h d 7 1 P n D j F 6 D x f _ F h D k Z o q B 1 g B 1 G 5 r B 5 l B 4 m C q 3 E p Z z U q F 0 L r V 8 u C 6 h u B u y K r a _ O q o B x f p l J 9 f 4 m F y u J t 8 C m z F x s 1 E v V 3 f 9 m E m t E q m F 5 w D h 2 G m I z l B _ X 6 H 4 H y T _ 9 G 9 n G 3 E n Z 8 H w l L h 1 I 6 s H p o G o T j H 3 9 C h E p U j G & l t ; / r i n g & g t ; & l t ; / r p o l y g o n s & g t ; & l t ; r p o l y g o n s & g t ; & l t ; i d & g t ; 7 0 4 5 2 3 4 5 0 6 1 9 3 6 9 8 8 1 9 & l t ; / i d & g t ; & l t ; r i n g & g t ; g 3 k v - m r i s D s E x D l P w N q C m C s j B 7 G o D y H n E p C w K j C & l t ; / r i n g & g t ; & l t ; / r p o l y g o n s & g t ; & l t ; r p o l y g o n s & g t ; & l t ; i d & g t ; 7 0 4 5 2 3 4 7 1 2 3 5 2 1 2 9 0 2 7 & l t ; / i d & g t ; & l t ; r i n g & g t ; 0 3 8 m _ 8 r 4 s D g 5 F v o B g H n F h F v C r f 4 4 E x E t C h E 7 D & l t ; / r i n g & g t ; & l t ; / r p o l y g o n s & g t ; & l t ; r p o l y g o n s & g t ; & l t ; i d & g t ; 7 0 4 5 2 3 4 7 4 6 7 1 1 8 6 7 3 9 3 & l t ; / i d & g t ; & l t ; r i n g & g t ; r q v 3 8 r 4 i t D 1 q D z F 0 E _ x C j D v W q 9 E y E s C j D v K p H 9 M 6 X 0 D r G y B 7 D w C n 3 F s I l V 4 F s O p U _ E & l t ; / r i n g & g t ; & l t ; / r p o l y g o n s & g t ; & l t ; r p o l y g o n s & g t ; & l t ; i d & g t ; 7 0 4 5 2 3 4 7 4 6 7 1 1 8 6 7 3 9 4 & l t ; / i d & g t ; & l t ; r i n g & g t ; v t r h x q - 5 s D n u C v r I t r D o 0 I 3 F m E h F i C r r F i 2 B z p d 0 D r C i D 7 D & l t ; / r i n g & g t ; & l t ; / r p o l y g o n s & g t ; & l t ; r p o l y g o n s & g t ; & l t ; i d & g t ; 7 0 4 5 2 3 4 7 8 1 0 7 1 6 0 5 7 6 1 & l t ; / i d & g t ; & l t ; r i n g & g t ; s 7 z k 5 g k k t D y q 3 N y x g Q l I 5 F m E x H - u V 5 6 D w 9 7 I 3 1 w Q 6 B z C g C r C m - C u B k _ C & l t ; / r i n g & g t ; & l t ; / r p o l y g o n s & g t ; & l t ; r p o l y g o n s & g t ; & l t ; i d & g t ; 7 0 4 5 2 3 5 9 1 4 9 4 2 9 7 1 9 0 5 & l t ; / i d & g t ; & l t ; r i n g & g t ; r 1 h i 1 j 3 - s D g a w E 7 F j F 3 R 6 B 8 B s I t C i F 7 D & l t ; / r i n g & g t ; & l t ; / r p o l y g o n s & g t ; & l t ; r p o l y g o n s & g t ; & l t ; i d & g t ; 7 0 4 5 2 3 6 3 2 7 2 5 9 8 3 2 3 2 1 & l t ; / i d & g t ; & l t ; r i n g & g t ; j _ x 1 z 9 _ 9 o D 3 S y C 3 X w a 9 v B z n B u x B i J _ D 7 E t E q I m I p E l W 6 n C - 4 G i G t E 1 C 2 B g 2 C o 8 B h g C - w C 5 4 D h e 5 d & l t ; / r i n g & g t ; & l t ; / r p o l y g o n s & g t ; & l t ; r p o l y g o n s & g t ; & l t ; i d & g t ; 7 0 4 5 2 3 6 5 6 7 7 7 8 0 0 0 8 9 7 & l t ; / i d & g t ; & l t ; r i n g & g t ; 0 z j 8 x r l i t D l L x D s B s C g Q i G y F 1 E o O g D u B & l t ; / r i n g & g t ; & l t ; / r p o l y g o n s & g t ; & l t ; r p o l y g o n s & g t ; & l t ; i d & g t ; 7 0 4 5 2 3 6 7 0 5 2 1 6 9 5 4 3 6 9 & l t ; / i d & g t ; & l t ; r i n g & g t ; - 2 x j m o y i t D g 2 5 M h z z 4 C 6 1 y E z 1 l H 2 - 7 v C 7 s - h D w 0 j C g r h B h q z F 3 n m f p o q D 4 l 8 r B k 4 9 B p g x B _ q j C - 0 x C v l l C 5 h V t j g C 8 j z E s _ W 5 t m C z m u C 0 4 9 j C 4 s t E 0 1 m G w v q G w 4 l I 8 7 z j B x z 6 B o n v N - l O w - E 0 u t 3 B m 8 2 B j l c 2 _ m I 8 _ z t J t t t h B 1 r g D 9 l t T g 3 u D v k b 0 o v O 9 - h b y k 9 J x i r C _ 3 i D & l t ; / r i n g & g t ; & l t ; / r p o l y g o n s & g t ; & l t ; r p o l y g o n s & g t ; & l t ; i d & g t ; 7 0 4 5 2 3 6 7 0 5 2 1 6 9 5 4 3 7 0 & l t ; / i d & g t ; & l t ; r i n g & g t ; o t y m o y k g p D q E x F v L 6 C 1 p D z L p I u C j G l 4 B g D t o F 8 r C g W i l B - 9 B s N s Q l O 8 w C 6 p U i 4 B 4 d k C m X 2 p B n s C l 6 J l b 6 S - Q 0 L 7 e x x C 4 o I l g I 9 4 D 5 w C 2 R & l t ; / r i n g & g t ; & l t ; / r p o l y g o n s & g t ; & l t ; r p o l y g o n s & g t ; & l t ; i d & g t ; 7 0 4 5 2 3 7 3 5 8 0 5 1 9 8 3 3 6 3 & l t ; / i d & g t ; & l t ; r i n g & g t ; n q z 6 j l x 9 r D - H 1 c h m F 8 r B - u G l v B 6 f 4 V 7 K q g C 2 x C z k C q g C v 1 C 1 7 B v g B 1 G u D 2 F t N 4 H t M w 0 B i S y I i Y r 7 C q 4 C 3 V 3 U 9 q C _ 8 B 4 b - D u B & l t ; / r i n g & g t ; & l t ; / r p o l y g o n s & g t ; & l t ; r p o l y g o n s & g t ; & l t ; i d & g t ; 7 0 4 5 2 3 9 7 9 7 5 9 3 4 0 7 5 5 9 & l t ; / i d & g t ; & l t ; r i n g & g t ; m x 7 v h l 9 u r D u J _ Z q 5 F u w D j l F s r F l j L 5 w K s 6 K 9 j L z x K 7 q T p 2 B 2 9 S j P q N 7 H k J _ P g M s Y r u F 7 M - Q o 4 C j 3 J j 2 G 7 1 G g k L i x K o 7 H t z I u - F 2 i Z m L 5 J t N i x F l k B q W & l t ; / r i n g & g t ; & l t ; / r p o l y g o n s & g t ; & l t ; r p o l y g o n s & g t ; & l t ; i d & g t ; 7 0 4 5 2 3 9 7 9 7 5 9 3 4 0 7 5 6 0 & l t ; / i d & g t ; & l t ; r i n g & g t ; p l p z h h y v r D 3 O t L q J u U s q B 2 3 S p q E 4 6 C 8 w E i 5 B r 6 E w M l O m U _ p B 6 L l B i T r N g C m _ F n j i B u 8 B p o C 9 x G 9 5 C u 0 B m k C _ E h G & l t ; / r i n g & g t ; & l t ; / r p o l y g o n s & g t ; & l t ; r p o l y g o n s & g t ; & l t ; i d & g t ; 7 0 4 5 2 3 9 8 6 6 3 1 2 8 8 4 2 2 5 & l t ; / i d & g t ; & l t ; r i n g & g t ; i 4 w t 0 u l g q D r D r o B 7 D u E 9 H j I _ E 3 O n M l C j C p L p D y C v L h C q G 4 4 D 9 F l O h D k C s G i e u G g E k J z W _ D 8 L 3 G o C 2 C 6 C x K p O h D 7 E m E o G l W z C 1 C 2 B t G 7 G 8 F k I y D g l C 8 4 H 9 Y r y G 7 I & l t ; / r i n g & g t ; & l t ; / r p o l y g o n s & g t ; & l t ; r p o l y g o n s & g t ; & l t ; i d & g t ; 7 0 4 5 2 4 0 3 4 7 3 4 9 2 2 1 3 7 7 & l t ; / i d & g t ; & l t ; r i n g & g t ; r 9 p t g y 5 r r D w C w E - B h C k k G h D n t P 1 x E x C y D t C _ 0 B w H 1 m u B & l t ; / r i n g & g t ; & l t ; / r p o l y g o n s & g t ; & l t ; r p o l y g o n s & g t ; & l t ; i d & g t ; 7 0 4 5 2 4 0 3 4 7 3 4 9 2 2 1 3 7 8 & l t ; / i d & g t ; & l t ; r i n g & g t ; r z x 4 i 9 w s t D 5 O w E p x q B s K k n B l M m W 4 Q m N t P l F x K r 7 Q t B x C 1 C 2 B l Z 5 s c n B _ F 9 M 8 B - G x G h E u K 5 T & l t ; / r i n g & g t ; & l t ; / r p o l y g o n s & g t ; & l t ; r p o l y g o n s & g t ; & l t ; i d & g t ; 7 0 4 5 2 4 0 3 8 1 7 0 8 9 5 9 7 4 5 & l t ; / i d & g t ; & l t ; r i n g & g t ; 7 l _ o 9 4 g - q D 4 G y l B t z F x 9 I x r M l 8 H 5 h D r T s C g E k C s D q 2 D 6 u G k m F q 8 H _ h D j r C x n E g C p C g D u B & l t ; / r i n g & g t ; & l t ; / r p o l y g o n s & g t ; & l t ; r p o l y g o n s & g t ; & l t ; i d & g t ; 7 0 4 5 2 4 0 4 1 6 0 6 8 6 9 8 1 1 3 & l t ; / i d & g t ; & l t ; r i n g & g t ; o k j g u k - h q D x F - c 5 S 9 9 B j T 5 o B x o B s H x F i x D g 6 B p 2 L - n B 9 Y w z L - D s H y H 6 N s E m a 7 F 1 H 5 H 3 W _ P 6 C j F m E g E s B q C 4 Y 3 H q o C l W g E k C m G 1 n B q C - N p E 4 D 9 K 0 q B o G 2 I m I 8 F z o C p M r C 5 w H n q C 2 9 B r y C w 4 B w x C i q B m p F g J 7 E 5 G 2 D i 3 E s u E l R k s I g T z E m j B k D j x B 7 w B 7 D & l t ; / r i n g & g t ; & l t ; / r p o l y g o n s & g t ; & l t ; r p o l y g o n s & g t ; & l t ; i d & g t ; 7 0 4 5 2 4 0 4 5 0 4 2 8 4 3 6 4 8 1 & l t ; / i d & g t ; & l t ; r i n g & g t ; i p v k 6 k 9 _ q D s E 0 C 7 i B j _ B m R z _ B n D _ D 9 C u D 9 p P 2 D 8 W y K 7 D & l t ; / r i n g & g t ; & l t ; / r p o l y g o n s & g t ; & l t ; r p o l y g o n s & g t ; & l t ; i d & g t ; 7 0 4 5 2 4 0 4 5 0 4 2 8 4 3 6 4 8 2 & l t ; / i d & g t ; & l t ; r i n g & g t ; r z s h 0 n x _ q D l I j 4 C 4 E x H 4 D k h D w D 5 C k F m 0 B & l t ; / r i n g & g t ; & l t ; / r p o l y g o n s & g t ; & l t ; r p o l y g o n s & g t ; & l t ; i d & g t ; 7 0 4 5 2 4 0 5 1 9 1 4 7 9 1 3 2 1 7 & l t ; / i d & g t ; & l t ; r i n g & g t ; p g 2 8 x n 9 _ q D 3 O z F 2 C 3 D s G - N y P z 6 D x C y D o D w H 1 - G & l t ; / r i n g & g t ; & l t ; / r p o l y g o n s & g t ; & l t ; r p o l y g o n s & g t ; & l t ; i d & g t ; 7 0 4 5 2 4 0 5 1 9 1 4 7 9 1 3 2 1 8 & l t ; / i d & g t ; & l t ; r i n g & g t ; o 0 v n 6 8 _ j r D q E u E v L p F o C m C 9 a 9 G n E i S q H & l t ; / r i n g & g t ; & l t ; / r p o l y g o n s & g t ; & l t ; r p o l y g o n s & g t ; & l t ; i d & g t ; 7 0 4 5 2 4 0 5 1 9 1 4 7 9 1 3 2 1 9 & l t ; / i d & g t ; & l t ; r i n g & g t ; t k _ j x 6 _ r r D 2 G m N y M o C m C t B 6 B z V j B p C n C j C & l t ; / r i n g & g t ; & l t ; / r p o l y g o n s & g t ; & l t ; r p o l y g o n s & g t ; & l t ; i d & g t ; 7 0 4 5 2 4 0 5 1 9 1 4 7 9 1 3 2 2 0 & l t ; / i d & g t ; & l t ; r i n g & g t ; x v 6 w 5 u h s r D 0 5 B r I s G _ D z R o l C x C _ B n E n G m j C & l t ; / r i n g & g t ; & l t ; / r p o l y g o n s & g t ; & l t ; r p o l y g o n s & g t ; & l t ; i d & g t ; 7 0 4 5 2 4 0 5 1 9 1 4 7 9 1 3 2 2 1 & l t ; / i d & g t ; & l t ; r i n g & g t ; x - l x t t m k r D t D o a y y B v I j O v B 4 B 0 s E 3 C r C k O j G & l t ; / r i n g & g t ; & l t ; / r p o l y g o n s & g t ; & l t ; r p o l y g o n s & g t ; & l t ; i d & g t ; 7 0 4 5 2 4 2 1 6 8 4 1 5 3 5 4 8 8 1 & l t ; / i d & g t ; & l t ; r i n g & g t ; q - x s 6 r 9 r r D l I u V 4 C s C h D 3 R 5 G 1 E s S g D _ C & l t ; / r i n g & g t ; & l t ; / r p o l y g o n s & g t ; & l t ; r p o l y g o n s & g t ; & l t ; i d & g t ; 7 0 4 5 2 4 2 1 6 8 4 1 5 3 5 4 8 8 2 & l t ; / i d & g t ; & l t ; r i n g & g t ; 9 n t - j p l 2 q D k r B h i B _ 7 C g a 7 O x h D h v B 0 f p L k r B k o J w C v D 4 C s B g J 9 r K 9 N m G 7 m C s G 8 D 8 q D l m E 4 u B k 3 h B u 9 B 6 6 L v C w D 2 D p G s k Q g O 0 v F 9 I 4 N & l t ; / r i n g & g t ; & l t ; / r p o l y g o n s & g t ; & l t ; r p o l y g o n s & g t ; & l t ; i d & g t ; 7 0 4 5 2 4 2 1 6 8 4 1 5 3 5 4 8 8 3 & l t ; / i d & g t ; & l t ; r i n g & g t ; n 5 0 p s _ k - q D t 8 _ I p n C 5 B u E 3 F 4 C l D j D t K q D 6 O 3 0 u I i o B v E 3 C m D - D j C & l t ; / r i n g & g t ; & l t ; / r p o l y g o n s & g t ; & l t ; r p o l y g o n s & g t ; & l t ; i d & g t ; 7 0 4 5 2 4 2 1 6 8 4 1 5 3 5 4 8 8 4 & l t ; / i d & g t ; & l t ; r i n g & g t ; l 1 r o 0 n 2 j r D 4 G y E - B 1 H r H w F 1 E j J j G & l t ; / r i n g & g t ; & l t ; / r p o l y g o n s & g t ; & l t ; r p o l y g o n s & g t ; & l t ; i d & g t ; 7 0 4 5 2 4 2 1 6 8 4 1 5 3 5 4 8 8 5 & l t ; / i d & g t ; & l t ; r i n g & g t ; 0 j l 7 - t j s r D w C 1 F 4 C s G _ I k C i E x W p H t E 4 F m F 6 m B j C k S 8 E & l t ; / r i n g & g t ; & l t ; / r p o l y g o n s & g t ; & l t ; r p o l y g o n s & g t ; & l t ; i d & g t ; 7 0 4 5 2 4 2 5 1 2 0 1 2 7 3 8 5 6 5 & l t ; / i d & g t ; & l t ; r i n g & g t ; o y 1 v l 6 j k r D t D w E y V 3 D j D m C 1 Z v E 3 E r q B j G & l t ; / r i n g & g t ; & l t ; / r p o l y g o n s & g t ; & l t ; r p o l y g o n s & g t ; & l t ; i d & g t ; 7 0 4 5 2 4 2 5 1 2 0 1 2 7 3 8 5 7 0 & l t ; / i d & g t ; & l t ; r i n g & g t ; 5 o m j m _ 3 1 r D 0 o _ B l p w B v _ s I n i 3 R u m r P k 9 Q h 5 f _ l f i m x L p k 8 D 2 o m C 5 3 1 B & l t ; / r i n g & g t ; & l t ; / r p o l y g o n s & g t ; & l t ; r p o l y g o n s & g t ; & l t ; i d & g t ; 7 0 4 5 2 4 2 5 8 0 7 3 2 2 1 5 3 0 1 & l t ; / i d & g t ; & l t ; r i n g & g t ; q r t v 4 k r - q D 5 B i N 7 c r I 9 u J 2 i C 8 z C u x D m E x H p E 7 G 8 _ J k i B u L g C p C 8 g B l Q m j B 6 o B h H y n B 2 h B i F 7 D & l t ; / r i n g & g t ; & l t ; / r p o l y g o n s & g t ; & l t ; r p o l y g o n s & g t ; & l t ; i d & g t ; 7 0 4 5 2 4 2 5 8 0 7 3 2 2 1 5 3 0 2 & l t ; / i d & g t ; & l t ; r i n g & g t ; 9 s _ 3 p z i 2 q D t D 1 F 4 C i E h D v 3 I l h B h c _ P r K 4 B i I u L u I n Q k p D 9 p B v n L & l t ; / r i n g & g t ; & l t ; / r p o l y g o n s & g t ; & l t ; r p o l y g o n s & g t ; & l t ; i d & g t ; 7 0 4 5 2 4 3 5 4 2 8 0 4 8 8 9 6 0 1 & l t ; / i d & g t ; & l t ; r i n g & g t ; 5 r m v 2 i l 1 r D 9 l U t h P n p q B j s i C u h i D g p j L - v l G v q D 9 w N 6 s P x 9 i C _ i m C h 0 k B h 4 q M v s O u 6 l C 8 8 X s j Q y i o C g 4 2 B v t N h o 0 H 0 x k B k 5 o C 5 q Y _ m P o 4 g C 9 y - B 1 6 n B p u - I p s 0 C 5 l i C 3 q Y s j Q n 7 l C w j 8 B 0 t 0 C g - 3 G i x I 2 y p S 8 - I i z o B s 0 t C 9 z X t p e s v x C n - 6 I k x G h v x B z m z C x z X 0 7 c l m 3 C 6 4 0 J r _ K t _ i C p k 4 C n 9 V 7 u b q 2 o B 8 v V h 0 i F j q y B v w V 8 t u B 5 - v C k m X 8 5 d r y x B x - g B 7 _ z N x w n C h 1 y M & l t ; / r i n g & g t ; & l t ; / r p o l y g o n s & g t ; & l t ; r p o l y g o n s & g t ; & l t ; i d & g t ; 7 0 4 5 2 4 3 5 4 2 8 0 4 8 8 9 6 0 2 & l t ; / i d & g t ; & l t ; r i n g & g t ; 7 y l h k i m y s D 2 G p I 4 E x H t J o I 2 B k D g D j C & l t ; / r i n g & g t ; & l t ; / r p o l y g o n s & g t ; & l t ; r p o l y g o n s & g t ; & l t ; i d & g t ; 7 0 4 5 2 4 3 5 4 2 8 0 4 8 8 9 6 0 3 & l t ; / i d & g t ; & l t ; r i n g & g t ; 7 r q 0 3 8 h w r D h I x i B 2 E g J v B _ H y F 2 F 5 C m D - D 8 C & l t ; / r i n g & g t ; & l t ; / r p o l y g o n s & g t ; & l t ; r p o l y g o n s & g t ; & l t ; i d & g t ; 7 0 4 5 2 4 3 5 7 7 1 6 4 6 2 7 9 7 5 & l t ; / i d & g t ; & l t ; r i n g & g t ; 1 7 r x h t v u s D 4 G g H 1 H k G w F 4 F r G s H & l t ; / r i n g & g t ; & l t ; / r p o l y g o n s & g t ; & l t ; r p o l y g o n s & g t ; & l t ; i d & g t ; 7 0 4 5 2 4 3 5 7 7 1 6 4 6 2 7 9 7 6 & l t ; / i d & g t ; & l t ; r i n g & g t ; w u - 6 w 0 m r s D s E _ G q J z H _ s D 4 B y D j K - I - s D & l t ; / r i n g & g t ; & l t ; / r p o l y g o n s & g t ; & l t ; r p o l y g o n s & g t ; & l t ; i d & g t ; 7 0 4 5 2 4 3 5 7 7 1 6 4 6 2 7 9 7 7 & l t ; / i d & g t ; & l t ; r i n g & g t ; u x 7 k 3 h 8 s r D t D w E r d 7 K g J j s K t B z C l R 2 H l - H p G 4 K n C _ C & l t ; / r i n g & g t ; & l t ; / r p o l y g o n s & g t ; & l t ; r p o l y g o n s & g t ; & l t ; i d & g t ; 7 0 4 5 2 4 3 5 7 7 1 6 4 6 2 7 9 7 8 & l t ; / i d & g t ; & l t ; r i n g & g t ; - h t y n s q s s D v F 1 F h C q Q j D k C z Q q I l E g n B 7 D & l t ; / r i n g & g t ; & l t ; / r p o l y g o n s & g t ; & l t ; r p o l y g o n s & g t ; & l t ; i d & g t ; 7 0 4 5 2 4 3 6 1 1 5 2 4 3 6 6 3 3 7 & l t ; / i d & g t ; & l t ; r i n g & g t ; 3 m q h z _ j 0 r D 9 g D p i B j 5 E 5 1 F 2 R v q D 5 k F y h C w j I t u G r v B w V n Y w M q M x K 8 P 1 N w 1 B w j B - m B g w E l _ D _ d 3 r C h f q X 6 O l n G w D r B o q H w d 3 V v V m v B s o B x E 2 B u h B v x C - D _ C & l t ; / r i n g & g t ; & l t ; / r p o l y g o n s & g t ; & l t ; r p o l y g o n s & g t ; & l t ; i d & g t ; 7 0 4 5 2 4 3 8 1 7 6 8 2 7 9 6 5 4 7 & l t ; / i d & g t ; & l t ; r i n g & g t ; s q 0 4 4 x 8 6 r D l I g H m J 8 I z J s I r G 5 P & l t ; / r i n g & g t ; & l t ; / r p o l y g o n s & g t ; & l t ; r p o l y g o n s & g t ; & l t ; i d & g t ; 7 0 4 5 2 6 4 0 2 1 2 0 8 9 5 6 9 2 9 & l t ; / i d & g t ; & l t ; r i n g & g t ; m o n _ s s i 8 n D m z i 4 K 1 n 8 o K q 4 z _ D 4 3 u I 7 1 l m J r k x x H 0 k t 8 G x 1 q n O q s 8 9 E x n 5 y U 1 4 4 t H 4 8 i _ F 5 s v E _ w 4 B x - p F z v 4 n B g j o G _ n h N q 0 E g t f 1 8 _ E 8 _ E o r s C 6 s u C h - s B s s o B z z K 0 k S u _ F - 0 L q z i C _ g O n l G 1 n O 1 6 _ H i p v a u 6 l I 7 2 q D - o Y n h o Z o - p B 4 3 v B r j 1 N j t 0 T 1 i q I k 2 n S m 4 u D i 0 2 T - o 1 w I 0 l r X 4 y z 9 C m g m D k 5 v N 3 s y K _ 4 6 E h r l B w i h B u 4 1 B v g K _ 0 w B 8 t F 9 n s D 2 4 l I h _ m B 0 t p C v t x B l o h C 1 t 7 B _ l 2 b j 9 v S 5 7 o K 5 y 7 C 1 j 1 B - n 6 E o - u X 9 3 m B 8 o j m B q i t F 1 n d x r t D 3 l x S 9 x u B 4 2 r B 7 z u E 6 5 u K n m 3 J l 1 u B t m 1 D l v t K y s t H o l _ B 3 u r B 5 q H n z 1 B 2 _ g D n r y D 9 l q D 9 - - R 2 m 2 I n 5 j G s 6 H g v i J y q I 2 1 8 H i u E 7 x c m n D k q - B 5 t _ B z - 5 J v o G 7 0 l B 2 5 p D y j H _ h i D 8 r q B 9 _ w E k n 8 G x y 9 I 9 8 x C w 8 t E y 7 G j s z C r v q E s s Q h _ l W _ u u B l q 4 N o m N 1 s R k m T 7 l 3 F t 8 o B _ v q B 4 - 2 B n - X 2 r U x 3 m C m i H _ s 1 B 0 m x C r i a q i 3 B o x q B q j N y o _ F t i T q q T 1 0 9 E 9 s f g q I 1 l e x 6 o C 4 - t C u 2 u D _ x 2 L i g 3 E u 3 g B 5 i 9 D 5 l p P 9 2 m C 5 t r B n _ g E q 4 6 G g _ d u u z M z u 9 B h y X 9 r z B 8 r i C k 3 m L l 8 7 B u q - D q j g D 5 4 r F k - e n - i D 1 y u H r 1 l C r 5 H h q 8 C o 6 J g j r B i x _ B i 8 y E 2 n p F p 3 j F 6 z Y 0 k m E w w j C 8 m x E v 3 U n 6 r J x k _ J 7 x 5 D l v u E 8 v d 1 - m C l x 0 B q 0 1 B 2 o l F r 7 c 0 i p E p r T 6 9 0 H 9 1 d w n T 5 q Z o j h C k v j G - t X p - i D x 6 y Z 5 l 0 B 9 0 - C k 0 k B 6 3 - K k - m E s z g F y u 7 I m n x D _ i w B 4 6 t U o 8 o V 1 i 0 E h 3 1 L x 8 q b u z z E t 0 8 G z h 4 G r 6 v G 6 j 2 B w q h I m 4 K _ 2 l B _ r 7 B 9 j u K 3 1 b x 7 h B t 3 l C n 4 T s z 9 E y 1 n D 4 m n C z i u E m m t B g - e 4 g h C k k V j k h L 4 3 - B 7 j 4 B - 0 x H z l Z z l P p s J h p q B s g t C v 6 m D 3 g 8 B 9 m v F l m j H 1 q p B p 7 3 P _ 1 n J 0 4 4 C s i j F h 7 F 9 q k B x i m O n 7 o B n m q E z 0 m F j 0 5 C v s 9 5 B z q 6 H r g 8 E l 4 h q B i 1 4 B - r q E 7 w 0 B p t d x l 7 B u g z F 1 m j D p - i M h j T 7 7 2 B i k S h l y F 9 n y E t 1 K q _ j C m o o D g t h B s j - D _ w W s o q B 6 t _ H k 1 u B 8 o l K l 3 q C 2 - i E l 8 - E j t g X z v 3 C y 5 m C z 1 o H x 8 l B 1 y n C i x 7 C y 6 _ F u 6 p B u p 5 F h _ m T z v _ H o 3 j U t - 2 H w 0 k Q x h 9 O m g l D q q j C 1 o v J u p _ B 9 x x B _ 7 i C 2 o x B 5 g m h B 1 4 l F r x w B h r 4 E n s j R t 8 t E p h u D z p w E r o z B l n V 6 q 6 W 1 o 2 D 9 5 T 4 l j T m 1 u J x - h D q _ v H - r J j w 4 B r - 9 D t t 2 J k i w B 6 9 v N 4 k r T p 5 3 H m y n G l z s H p o v a r j i o B y x h u E p p _ r B y q z I l n k C o t k D j 0 r B v y s G z i V v 8 R 0 t m G g p 5 E v y R h l 5 J _ z y X t j m D g k 8 C i k 6 b 4 u s B 1 z q N h l h C 5 m x P m n 0 R m l 7 E s q m S 8 g 8 P w 7 q C z r o C 5 z 8 D p i y T 1 1 j I 6 x n v B _ 1 k D u x 4 m B x u y d i 1 8 X x m 2 u B 9 9 1 O i 1 w L 7 5 0 G 9 z n 8 B 8 0 w 7 C 1 k 7 c 1 5 l d v v 1 2 G n z V g w w E - v 4 G y s v L - i 3 j B 5 n z I m q i B w 6 1 E g u d x n n B 2 x 2 D k 2 w E s o j B 5 3 o D 1 u l D - t y N l o u E 4 9 u B p r g C p n u B i 2 u D 7 4 v B n i w a 2 p y E o 0 6 N n k o F 0 w u C y q n L p r o B q - x B o l - V _ l 8 J l 0 3 C r _ 3 f l r g o B z 8 j Z n n 7 i B k l n F g x v a _ j z W 6 x 3 F h 1 r E _ j 6 G s u i F 5 l 2 E 5 9 - F v k q D o h n H j 9 b g 5 s C 1 _ r H 7 5 _ G q _ X y n 1 K 7 9 5 L r g 8 B l j m C 6 _ T 4 p y S h x x C 5 t y G 8 9 x D _ o s G h q 4 H 2 6 t I t m 6 D x s 6 g B 6 s 3 L 9 s o T 6 k _ X 6 s B n s h E y y i F t r 7 r B _ o g U k 8 6 H - 3 1 B n r i B g w 9 C - 7 _ P r o 5 L z j 0 j D 6 g t N _ r - N l 1 g k C 8 r w G 9 n F o o k D u r l p D 3 z t I r v B 2 1 h P k 0 s y B t k y l C 2 r h Z i s 2 o B x y w k B w 7 x i E w t q r B 5 k 0 m B 8 k 9 G y y p e 2 l p r C 8 y k o H p h 7 I _ h 6 U j - X h m w C o t u G 0 s J q l a n m 1 C 3 l 6 B _ 2 b 3 k U 3 z 5 B l w y D 6 n l D r v u B w 1 l I t p W g n 4 Q 6 y l E 5 m P 9 r c 5 h n 6 B q m O _ x j C 3 o N r l 9 J z 8 b m p r C s 8 5 C s j k b - 1 q Q p 3 4 C _ - _ G 2 j - G h r r H 3 t w B v i c q 0 r O k 8 v C j u j P y 3 u E t z 0 F t p 5 M z m v C 6 0 g E y z 4 B 4 n h C - p a q t k B 1 8 q N - i 9 E t p V 7 q e v w s B 3 l x B n z 9 C n 8 4 B x 5 y O n t i E m 7 r E 3 j X z - i D p t P w 7 I v 6 g D v p W i 3 8 G j j b u w _ D 6 r l B z o u B q k m J j x z D g m 4 G r n n N _ 5 s N s y z N l v y u B n 9 V 6 k R w w m B z l n F s n 0 l B 1 - n H g p p E m 2 9 B 0 q p G x q s G p l n H 5 8 m O i m M x 5 i m C 9 r h 1 H r g 5 k C 8 l h C 9 i 6 B j q k D m o u I _ l 3 C 8 t 5 G 8 4 z C t z n B v o t B v n l C p 2 3 F j v 6 F q u s C o z 6 V i x p D z 7 1 D n p u N i - p C n 4 s G u 9 8 D 6 8 K x 9 - R l q _ B n w 4 G x n d 0 9 1 D g v q G g l 2 J k 3 a 9 4 f 3 v q C q u Z 5 8 2 C 3 u K 3 j g G t n 0 E - p i G 6 s a z t 1 U 4 3 n H w u p F 9 i 9 F l 7 z D z - z G 0 s _ B 1 0 r B t u 7 D x 2 1 B 7 v 0 S w 9 l p J 0 8 0 X r o 5 I u x s N 2 u j Y p h 5 o B t 6 7 G l i V i w u W l r Q r g m i K m 9 p z D s 7 s N 6 1 t B r 6 i B o 4 q B - 1 p E 2 9 2 M y j w q B 9 z L 9 j - S r 7 2 a - 8 m D m n i B p 8 w H 6 2 2 q B m t N g 2 - j E 9 k T v 8 8 e v - G h x 9 D u y h P g k p C j o 1 C n u y L l 6 9 B x - k 2 F 0 u m X t 6 w G 2 0 4 S z l l D j - j S m v H 0 - q Y 0 n v B u 2 j D q 6 0 q B x y 9 F 5 x V o 5 g 9 C r i s Q t 7 H l o q P p v g r B j _ j 5 B t y 6 E s u i M r p j R - 4 h B i n w M j v z q B n 2 r z B i s 3 V p 5 4 F 3 3 3 J 0 x 0 a h 3 V z - Y h n 6 l R s 6 x I p r o F s r 2 F u k 5 G z p y 3 P 1 _ u B u 7 0 D s v o l B 2 k 7 l B u z n T 6 9 V x 7 _ C w _ _ Q 6 n 7 J 7 0 I t w F i 3 R p y 3 C 8 r w C - i - B - 7 x O 7 6 n S h u _ F r s j C u l m l C 1 i n q S r s s q B 5 n z n O m 2 2 M 8 n h D x y n B 1 n t C _ _ 6 D u z y G - 5 V z z X n 0 7 G 3 9 t v F 0 0 2 C p 0 h 7 C o v O - 4 3 G y u n B 1 y H 6 3 s C h x n C l 5 9 C 3 m y B o q o C y 0 9 v B 6 _ l X 8 x l g E l 9 S j 3 K 3 z w t I x y v B t 8 G 3 s 4 T 7 5 k h B r q p _ C n _ 4 i B o m z X 5 t q L 4 0 6 b x h u g D s u o N g p 9 v D y i p g C z h q i F s 8 h C x z 4 a 3 n 6 a 6 k 8 Q l r w O z u 0 B - n - G g s C l y K w h e 5 5 L 9 7 r B v p x I 9 x - C r _ 3 t B 2 7 l C n 0 9 u G 2 h _ u C g n g I r y 1 M 7 2 x B q 7 p B 1 m x W r i 0 G 8 y 5 Q x l s C m i w H p l w O p y 3 c 3 n f l r w X - i n F 6 m y E 9 6 w W k 4 u T 6 8 p B r n q c u z 6 G _ r 5 3 B s 9 9 L i 3 i H i 6 p o B 5 7 _ 0 C _ 9 q 5 C i y 4 H x 6 q b u 4 i a 7 0 9 0 B q 4 Y 7 0 x N t k 3 J 6 1 o K x 4 n C x 8 6 J u 3 5 a 4 6 s s H 3 x 0 M t 4 M 1 q 9 B 0 y z B y 3 K _ 3 p C h n 8 B 4 n r n B 2 9 l C 8 3 6 G 4 q w L 3 0 _ M 8 3 f l z y n C y n b k j 8 E 7 o v Q 1 5 r E u o 1 E g j h B 1 - o C v n Q 0 s Y 5 5 L s 0 Q p m 0 F j 5 s B 2 m 3 B y 5 g D q u z M 3 m m F r g 9 F h 0 w O t x m d w y i E _ _ t B g k r B j 2 H u t p N j 4 M y m l C w 9 6 C s k 2 D 6 7 0 n B 4 m k i D j j z v B g j s N u v r D o u v B _ l g J k - g I 8 3 0 4 H 4 r z B h z q K 4 - j C 1 i u g B 0 g T q w Z 6 p k C r - z D _ n V w y h I o y 4 C s _ z E p 1 j F s v k J n g 7 B 2 6 i c 1 g g r E k v b 7 m 6 P n z k B 4 4 p 5 R t 6 h B 5 n q Q w _ g B j r o t C g m g c 9 j 0 w B 2 5 0 w C u 3 n b x 8 8 F h 7 1 E u j r U k 5 8 C 5 - j D n y - C p u L y 9 k D r v k D 9 - U 3 k 7 E q m _ B 7 w 9 K i 8 l E v 9 l E 5 g h B 9 l E 3 3 K z v g D 2 s 5 U n 1 y D 7 n 8 E r g j C x o - C 9 i y C t s N w n y C m j 5 V 9 y p D o 4 N i x V 0 1 u H t x u B 4 6 r E 1 s 7 B 0 m z B r v y F 6 j j B u j R s 9 L 9 t b k n u B w 3 F j t l B 1 u - F p 0 4 N g x 5 C x m 0 K g l b m m s D p t 1 D 6 0 g J 1 s Z 4 _ u I z 1 k T 4 k 9 C x h t i C x s L t x f 5 6 I _ z 3 H y z _ R - 6 V 0 u 2 h B 0 4 x I q i 7 u B 0 j w 2 D 8 p O s 4 M z l N 6 z Y p v t O 6 s w T q h w L x r K 9 j k D 6 1 7 I n x n B - w _ B l s 6 C j 6 w E u p s C 4 j t D w u s B y g g C x _ 0 B 5 3 4 B 7 w - G v r m G 7 - s L 1 4 G 0 3 - B 4 i q B j 0 y C n g R 1 z o C 5 m X u g a 2 z o F s 5 x B 1 r E 6 h X u j z F 8 6 4 F 0 u F 0 j R g h u I 9 m z D 7 n v B q h c 2 5 U 8 w s b x 5 - R j r u G u 2 r K m o g I r 6 t C l y r B o k 3 E u k y O v h v P l q - O 2 x x s B k w V 7 0 r E l 2 q B 4 k l C t l S n l Q h o v B p j i C j _ Y 4 t s I 0 k 4 C j m 4 B s t m B p m l H 7 t i G j u H t 7 z B - p o B l n j B k m - h B 8 i i C x u j O 7 y 5 E 0 t q N x u 6 F l 9 I i x 3 H 4 2 w D j s 5 G j 7 w C j 1 1 B s h y O r p n M 2 9 P 7 x 8 C 8 h w C u 3 S 8 6 i L o h j U k n l B w v 3 Y 8 h r G 5 x 8 C s 0 t G _ j x z C 6 y F s 4 8 a 1 2 6 L 8 6 3 Z 4 h o F m i y F r n u P - _ 7 B - 0 n C s m u W y 0 m O x 9 r x B x 3 9 J 2 v v x B _ h 4 c 7 w q U q 9 9 O p 6 u B _ p O u 6 n N k r _ B g i 3 G k u u x B 7 4 R 6 8 y E x 7 E s 2 l B u j h E 0 - n I h u 9 R r 8 1 D m i _ D t 9 _ B 1 _ m B g 6 N 5 w k B r 2 G l s 2 B k z G p n e z k o D 3 7 b g q 2 C v g w B 5 z w C l 5 c r 8 _ M 1 j q D r w K v 6 O 5 w u F m 4 q Q 4 _ l E m q x C 6 o 9 I l r _ Q w p z B s r e 3 - - F h y 8 I t 2 s n B v 4 r B h j T r z d 9 i m F h 5 j E 7 2 4 F v - R l v n E r w 1 B 6 z T k 7 y C v 3 V 0 j 6 D w t R 9 3 v D n y 6 C h m 4 B 1 s 2 B n w _ I j i 1 B 3 l 5 B g q s B j - 9 G n - 4 z B q 4 u E 7 2 g M i z r n H 5 m 6 V o _ L z t q F l 9 w B q 6 _ B o x c k i q D - 7 j B z y 6 C n x w C 2 v k B z o g C - h 7 B 1 l O h q o F 9 u t V m n U j j 3 D s 3 6 J k q 9 E 6 5 h 0 G l y w M u w 6 N p 7 3 B 3 y Z r h y C 7 i _ W 8 j s E p v h C 7 z q D 8 j h G x j 6 C 4 8 n G q j u C i u c p 4 d i m r I 5 z _ q B i 6 w C g i z B - 3 0 B 6 r g G t v k M 0 o r I 9 l x X 2 m 5 E x o t W 9 m T n g h E g u y B m y s C h o h E t n u D 5 7 _ E s 3 x C i o k B l x 1 B p t r E 3 m w e - o x X 7 - q H t k l e u m 2 r B k k s N 1 4 4 R 4 o 0 6 C w _ 6 H p s 0 B 5 9 g r B q s R k p n F _ r m I m m R p k 5 B s 0 t W z 6 g B 7 _ - u B p r 6 T 4 0 w v B y z a x - 3 B o _ X 8 u j B k j z G z r J 3 s y I 3 s g B w n 8 C z h M k x m Q x 7 - c y 8 4 J j 4 m S 6 m H - y 4 V 1 l x L s s V k 6 p B r 5 x G v - 4 C j g l G 0 6 9 F t u r C 3 w q E i - u J u m m E s 6 n D 8 s 1 K 0 q p J 5 t n C o z o N z 8 _ L y z 8 B i z I 4 l u F x u I k g 1 I 4 5 8 D 3 v 4 C k v b z z Y k 4 8 D i k M l q 3 t B v 8 0 Y h _ t K 0 t s g B p s s j B q u l w B 0 k 2 J j - n 3 B t 8 l h B 5 z o j D j t y X s k y h C g k o E s 3 R w 9 L q 8 4 B 7 i L h 5 g H 1 - u G 5 u u G u 8 v B 0 u i F 2 r w G l 6 t B m k x E h p 6 b r 0 n N r y 7 D w 1 3 E v 6 c - 7 L t 1 f g k _ R u j n D i 3 k C 9 o c x 6 i C m h w C 2 1 Z j w j B w 4 3 D 6 t i I 1 0 k D 7 l O q u 7 C 4 r N i m 0 E g 6 n P g o v B 7 o c z 6 2 K h 0 i B q h q B z v m H t 5 1 E t 2 p C q t n D q v R g j V _ s z E 2 n p K r h 4 B r 5 s G o k n F h m n n B 0 4 _ B i l P h g p e j 1 t D 2 q j E 8 3 6 F i n o B j - 5 B 8 l b y k w H o 8 j D 0 p m F r _ F 6 w 0 E v s c h y x C 6 0 p B g l v D n 9 T 5 l 9 G g s 8 G _ o g B w w - B u 0 6 B 3 4 0 D r 1 t Q n 6 q R k r t F 7 x h F - t 5 B 7 g t u C 8 r g E - v p C x k y H o g q T 4 x 8 S _ x s w B 8 j z D j n r d z j 4 J h 6 n G 1 7 W g 5 x P o w 3 I v 9 F _ t 3 B 1 u 2 I u t t B 9 m L p i j I g 4 p F p w m C l o P r l z F 9 m 1 E i s - E x l j U g x x D s n 6 d y w 5 I g m w B v n 4 C s y v D 6 _ k B n g s I y y t C 5 x u F 8 t F l - i B 8 q P 4 j l B _ i M p w l E - o i D _ o k K y r O 7 9 o Q 9 v c - s p I 0 r O 4 4 Q - 5 Z g q p E n 8 _ G s s j G x y l Y i 3 U g o t U s t 6 B u h k G w y _ E w s t C w 4 o H - o 2 E 9 8 Z u 9 J q 7 N g s 7 C 9 x M m 4 R l 2 X s x g D i r 6 B 3 9 z F - - v O 5 0 u H 2 3 i F r g - O r 8 G 0 r s B u x N 6 g I q 6 3 H h 5 0 U 7 q 2 E q t e - 5 t E m g j K k 8 s N x g m F 4 3 s E h n U t m w 3 B h 6 6 E g 7 k i B 8 i o U z z 4 V o 5 2 L 3 z 2 O x 1 - l B 2 8 z C u m 9 E s 4 h C h 1 m C l 7 l D p t 2 B - 6 m C y w X _ 6 x D k x r Q m w 2 B w 4 1 V l 0 w G _ r X l s h I n k 9 K h _ 4 W 3 j w K q 6 o F 5 o j F u 1 _ D 1 5 0 B p o q o B o 2 n B m w w D o 9 1 B - w J 3 l O k k y H 2 l i D u h i D 8 - 6 D v l 5 C r 3 s C 7 n q E p v r N l 7 7 P 9 g f h r 9 C 3 5 x H 0 g _ X 4 j o c 9 4 e r o n I _ y l P 5 o w B q - 7 K u 8 o Y i 6 m L 5 m 2 F 8 v 2 R z x 2 a 7 5 p E 2 j j B v u f - h z H 7 q w N 1 r z J r u i C o l m B - n o S 6 v O - - 6 P - z _ G g p 9 g B - y y P p 5 x H g i 6 B 9 6 n C g 9 y D 2 q b g w b s q m I 5 x 1 C i h l m B 3 j l L r u y C y k z C 6 6 8 D t k e z r Z 0 t r C i 1 3 B m i 3 C n 0 8 D t i r D u n y E - w 0 B g m p B l x J 2 3 s x B 4 4 l C 4 p n E 7 h k Z x n k 2 D 6 t y i B p _ M _ t k Q l v k C w 6 8 b 3 z x L 2 0 r M p p g O 8 n o o B u t z 7 B 8 i i N 9 3 n L 0 q x C 6 g 3 F 7 8 2 B r 9 z K 2 v 5 C m 4 9 E - 5 p E q - I z 2 k B 9 o l E 5 0 E n x 6 B 7 p 0 B v 4 G o - 8 C _ t z 9 C t l h t _ F 5 2 6 C l 0 y C 0 0 g 1 B 4 v q O m 3 4 M l s 1 a _ - F 4 m q V m v r B 6 l 6 K s 9 K r i m J o v r B y y j E x 4 y D r n 7 G h r p j B 5 - 8 3 B 8 s t M q 6 r h B 6 u m P 2 l 2 F _ s o P 3 n y G 0 _ t M j m i C 2 j 5 G l 9 8 T 2 y n T v 2 q S v n m E i x u 7 J 8 h g E 2 q h F - 7 j D k w u g Z 0 m l 6 C y n a 5 _ 1 e 4 3 8 u E 2 l w 4 B g 5 l N t - 5 4 C 9 5 U 1 2 P 8 0 g o C s u l B i j y 1 F l k - w B k o 9 2 Q r _ V p j n 7 F 3 t t T 9 4 c 0 p g T j 9 G w l 0 u B h n 9 C r t t T m t y C 4 0 X o t j R r l V s i 5 V - i _ j C 3 1 o _ B s i 1 j U 2 9 5 u B _ 9 2 S 6 3 - z D j 6 s B v n p C q o 2 D n v 9 B p k y C 2 w W g t J 1 _ g F t g l D g i m m M 5 g g B 6 m h B l z d r 6 - M u p _ o B 6 7 F 0 6 7 q B q _ - T 5 s z L r r H 7 r I t _ 7 L z 2 3 Z 8 q n q C - o o g C h j L 6 s m n C r v 5 - C g w 7 O x 1 h E v h v E n n g B - x 9 K 5 o d m z _ I t p p F s i g I 2 w W 3 i 9 I u y 4 F y l 3 I l v U v j g J g 7 1 j H 5 x k _ B x v i F o q t f p 6 8 T o 8 h g C g k _ B n _ - F o p w a i w 2 C j l h D p 9 l F 5 o L 5 7 J q u g E p q I r z 2 g B - t G - 1 _ B k g l H 9 i v R g j 6 D x 7 y W o k x a 4 j i C _ O x v 3 F h 2 z C 4 6 0 B k 5 N n p o J 6 n l 0 B _ x x L g 5 o B m p T 5 6 z J x k m b q 8 S n 7 x H 9 k K 2 z O h 5 j Q 0 h K u u R 0 j - L 8 7 m B 9 _ a q 0 i M o q t B v - _ G 8 u v G m q g B 0 4 2 B h 0 s t I 9 9 z v B h k k B _ 8 I i v P t 7 H s y _ O g 7 v B _ 8 M w 6 u S k 2 M _ 0 1 - D k g s F 6 7 h r L j t m Z k 3 k a w - z 8 D i 1 q j B j 1 N k 3 _ V 4 7 x 7 c k z i I l o q 4 Q 1 g 1 Q 6 1 m V 0 v - 2 F x 5 k q E t z _ D x n V 7 n l V i 3 6 9 C 5 l u 7 B 7 6 i C 2 l 9 P u 5 s D h s 7 C 7 l h I r j z T t 7 u B 1 h M 9 5 0 N 2 7 K i _ J 2 u v G 6 t 7 W u s r I 8 4 5 G o w x z C n j 3 C k 4 n 4 B t 9 2 J 1 v x t E 4 z q t B 0 9 l n B p l q B 1 g p j B y n x e 2 p 2 C q _ q C r u R 8 m j B 5 - u D _ t 6 C 2 2 l b u v t Z 6 4 o J q 2 P 2 2 e z v - B i n b 4 2 Q l s p F l 7 q H 3 w a 9 _ 4 l B v n - C u x j C 5 l S x u _ B x r 6 0 C o 7 7 1 G 7 _ g 4 C 5 t z g B k i t G p 8 e h t - F u 7 q B n 2 V 8 r e x 3 s X m r k D y 1 o P p p 6 E v 5 4 I q _ i K - i _ G 4 0 u B r _ 5 H 7 5 - c 8 r o Q z - p F m h 6 L o p o W q t 4 m E 9 1 - m D q l 5 E m p V k 4 z C 5 m m B 6 v 4 B 5 5 e p t n D n i s P p t h D g j 7 D 8 7 f u z I 7 3 j K 3 q m f 9 w s z D v u z G k 7 6 T j w 4 x B q j i B 8 - p X j - s I p v o t B 4 7 u W h 6 o L 1 _ i F 1 o o B z k n D 2 u g B 4 u S 7 t M h 3 P 1 w G n 2 O m 4 G u h W y 2 I h t y B 2 p G 1 i q G m q F q 3 5 I o z F m j z H 2 g P l p 5 c o y k H j y s G - o Z h - 3 K 3 y r q B 1 w k G z j 2 o D 0 y 3 Y p u S m i 4 P 7 k s z D 6 v s U t n 6 a 2 9 x H 9 2 3 o B r k 5 m C s g i D m 6 s u B h x 7 4 G w q 4 K j g 7 D _ j q S 0 5 4 h B 6 5 z F 4 4 1 B l m d r w 4 G s 5 i 8 D u k 2 T w g n H s _ n E q y T 5 p 7 D - h k i C 4 u Z 9 x 9 C l 8 g B 0 y n B 9 t z D z m t F j 7 F 8 v p D p n n B h u q J 7 1 5 F g l o L i u H l 5 y C 0 i D q 6 P 5 g 1 B u p K w _ h B 2 7 5 B h 9 8 F 9 4 h Q x q b t 3 G v s 5 e s k i U q 8 u G 9 i e _ 3 7 d x k k e 3 p _ a q q 8 k B w g x H 4 - - D 5 n j F x _ q B o w l D 3 p j B o q m B g p l J m n Y y 4 1 C g 0 r E q 8 8 B p k 0 B v - 4 M z 6 D w 3 u H 6 x p B l s j B m _ f q w t B k 0 7 C v 8 V p 5 V x o 7 M s w P m w 2 E 9 8 8 D u y i H r s 6 B i h x W 3 k d k q Z - _ e i 3 p E g 4 - C g 1 L 6 k N t 8 z S 6 k m H w t 4 J k p p D 5 9 w C j 4 a x 8 h C o k g D l 2 9 q B 1 8 9 H l _ 0 O 0 - 4 f 5 _ 1 K n k n E _ 0 n J o j n B i 3 r R x l 8 Y 4 t 3 s H v _ 9 c u 1 s B r 7 9 H - l h Q 9 8 8 C 2 i y D 8 z _ E z q F l h k C 6 i w R 9 9 y D 8 j k O 0 _ 1 L p 1 z 9 C 5 5 t 8 N h k 6 Z q s y E u q y D g 3 g C _ 2 0 F r m a z s G 4 2 _ U 6 k j B s 9 j E 9 l 1 B _ u 3 D s k h Y i r k k B 8 o n a s - _ S _ 2 2 B k p 5 C 5 0 m K j o q B n 4 q C 3 l j K 6 i 2 D 0 y 4 F o p u F r q x H 7 _ j B _ 7 n C 8 v G 2 h t B 7 1 1 H y 7 G h 4 5 E l m g E k i 9 D z w G q 6 a g w - D i t q F r x Y x _ _ C p 2 9 E l g m D m x 1 _ C r s 4 s B 6 _ k - D s s T 4 7 8 E 5 z l B w y 1 B z u i F 4 h 5 G _ - s B 1 x i C 7 - s H h 0 _ B 3 6 u I - v k E 4 _ i B y x V 3 y h n B k w 6 d 0 o l E o j 7 J h s 4 l B i u 1 D y o v Q h 8 P s l 7 G q n l E 2 0 i B t k w C h - w D g v Q u v x F 9 s 0 I j g y I z o o G r 7 y F u w h K t t o C 9 4 v C t t j B h u s K y 8 i C z 3 v E j z 5 C h z p D j 1 9 H s 9 n L p z u F 1 g j D 7 3 1 F k x f n 3 x C s q 3 C 7 l i B i 9 7 B 2 k 1 D 8 l y C p 2 h T y 4 m n B y r 3 8 B 1 k n D 1 k n N 8 2 i C q 9 g F i 0 1 D m _ R v 1 g D 3 w 6 4 C m s 5 n B n s v D 2 2 g P l h 7 G s _ 8 C 2 5 p H 1 q q B r w t I n _ m K n v 7 I g g z M 2 q 6 V u j d j u a l o 3 B u 9 z D i p Z 2 s I o 1 6 F 2 r i G j m v D q t 6 E z _ j W 7 p p Q s p 4 E 9 7 0 G q v N q 9 w B r s 4 B i 6 x L u 8 q K r h t E y 0 h W 2 x z I 7 q y F h i 6 O t 4 v C z 4 n B v z s H 7 5 o I v q k F 8 7 2 B z q c u s S m p 0 B 5 6 2 L q 4 k C _ o r P n h z G q m l E y l 1 T j v v H v v p F w 8 9 V q o Z x m p I q z w W k 0 k G 2 k w E h m 6 D 8 - k B 2 - 4 U w y r B r 7 P p 5 g I j m 5 K p v R z 6 v F i w p Y 5 3 3 C s 0 8 E 7 6 6 M p s 0 I - 9 s C g 7 - F _ v 1 L 0 n t R 8 j w J y i 4 D i 7 y B i _ 1 L p y l B _ l 5 D y 0 q F 4 8 1 c o o i f g i v C - y y E 2 v u L k 3 t I y r n G 9 7 1 Z o r M t 7 - E z k m L h p e k 3 j B 0 t z G 6 g t D m k h D w t s F 9 4 9 B 3 _ r B 1 4 x S l _ 7 b r s h E 8 r 2 B 1 8 w Y k 4 p M t 3 9 E q 0 4 C r v s Q 1 3 g E g z l E 5 j 4 D i w u J - 4 3 C l _ 9 F 1 5 l G m y v D q 1 x F 0 7 w d 3 z _ 3 C n r 3 I n s 1 J 3 6 g D 0 m q Q o 4 8 L u m r u B z m 1 j B l 7 u B p v m B j 3 M 8 s - C p t j B 8 k 0 B v i l C v o 9 C p 9 l G m i v N x z s E t s u G z 0 _ F 4 1 1 J k 4 4 D 1 s t C j x - D 3 h - B o z 7 V n n n B j w h F 9 _ 2 O 0 8 y F 1 i n E y r x C h o 0 M p 5 a 9 7 s B l r s F 1 2 w G h _ i C r 9 0 L l 6 U v 2 _ H 9 o g E k 8 n G _ j i B u 3 - E 9 i 3 C v - t t B x 3 s J p - s E n g x E s w 3 C 0 6 c _ 3 y B 8 n i V y v 3 C 2 7 k G u t i f h l w G 9 9 o h B 3 2 - B - 5 w D 5 u P m - t B m m Q 1 - s E 1 6 3 I z h q B w y j B z x i C w q 6 C s t j D v j d i 3 k C o z q C 0 3 4 I q 1 0 J 7 g t B y 4 _ I - l o M l o K h r 8 Q 3 - 0 H k y k B 1 t m C 6 - n B 9 r w G j w M p z - P 7 5 x C 4 m s D y k Y 6 t U n j 7 B u s T l r 3 B 5 1 M 3 l 2 C n s d w j 0 H g 2 k O z q 5 K 1 7 o Q z j Q q o 7 Q p 0 3 F _ g u J _ 0 h L 6 8 - M 1 3 u B w q r J 4 v 6 W v m t J w p 6 C g 8 u H _ s h W 0 i x F - 6 3 L u o j H w s v C 9 8 o W h - 9 H n k 2 C y v p B 8 5 h G 4 4 5 N r i 1 F p v x C 0 t 2 F z h i E z 1 0 H t 0 6 H 7 x v B p 1 u C u u l F 9 l x B j t _ Z 3 4 w Z x h o E o _ 3 U 9 3 s L l 6 h F 9 7 h H 2 k q B w m 7 D 2 l r H q 4 k B j 3 s R 3 3 - E w j 6 C 8 p k C 4 q i F m 5 l C j n _ D y 2 7 B k 3 x E w 0 r f 8 n t E 5 n v F j 7 v V l 5 q c g q v D i r 1 G 1 - v k E _ m P x k t W 1 5 - D 3 u _ 3 B s 7 n H 6 z 4 l B z r 2 I u u 0 D z - 3 E _ h z D w o _ D 9 5 T y m v C i 8 2 K u r l F p 4 k T m v i B 2 r k E r 4 v G m i q B y 7 s H 5 i l K x y _ N 1 8 1 O k g h K 0 z m M y l g N 0 h s z B w q s O 3 6 m L 4 z r L 3 z y F r v v I m 6 x D 9 s o i C n l t B q s Y 6 3 n F q 1 y C m 0 x E p w 5 J q 5 6 i B s o u H k q 5 T t t 4 D x y 9 C g 1 S o 3 m D 7 w x E 6 w v F 8 j d j 6 1 C s 9 8 C - 2 2 K _ o L _ o f k 9 l O o 2 s b r _ r G p t 5 G 9 o 8 E w h G - 8 q D 6 2 j E g - z B 3 l W o - x E s o z B k m 2 E x z n F y 5 w B i i _ H w t s C 9 k 9 C v w s B _ y f - 8 - H k _ r D u 4 k C 4 5 q K 1 n 7 U k k 0 E g r 5 C r n S - g w C k 0 V 1 j v D z 0 J n n X 5 o s B v _ V l 6 R x s O 0 7 3 B 1 j q E r 3 i E - j 3 G 6 p h D o _ s F 1 k k D v u _ B t m w G h x a x j g E w 9 b g o s D 0 s 5 D w 6 3 B y h x C 0 - 9 J L _ l h E z p n D o 4 k B j o s P t i S 4 7 _ Y 2 g r c q 4 t B 0 u i G 0 n o D y x k G k l p H o h Z k 3 1 C 6 p _ S k j 5 C v k h Z 6 6 6 O n - 5 D t w 2 g B q p j F - x 2 C 1 1 q H 7 8 6 0 B z 5 N h 2 4 D - 2 8 D o q 9 J k 6 _ s C w 4 m T 9 l j q B i r Z m t v J 5 u 8 S u g 7 C 8 m s Q 9 6 w C p k R w 5 8 d 9 h 2 X x 3 4 R z w u G 0 p o N m s l D g q 7 E 8 - 2 B h 0 9 C i l 4 D r w 2 E m 3 0 G _ i 6 H 5 x i F v j 7 D 6 h c x s j B x p c o 7 N 1 8 8 D q j 8 D v h y C m - m C j 1 r E o j 3 B _ 3 q P 9 p 5 K y s g G v h 1 c y j u z F m 5 1 B x 3 k C w 7 2 F r 8 i B 7 y _ B i x 1 E j l w B x g V 8 w r B m k 8 B 1 5 O 5 n e g q 8 G x 9 p N i x 7 E _ x _ M l 5 9 K z 6 q I 5 5 h B g n 3 5 C 7 n s C 3 p M n 6 k k B i g _ g B q q - B 0 r f t p - E 1 z o L j 4 8 R 8 z 0 B u l 9 G m z 1 H q h _ D 1 _ r C u u i C 8 6 o B 2 n Y g k c h 6 o O p 0 h B i 2 - P t g 4 C q z G i 5 o D 3 h g E k z 3 C j t k E x _ F o 3 W z y K t 1 U - p 9 B 0 j l B m 8 q B 8 p i B 7 _ z B z y 4 G o o 3 B y u r M h k X 0 z W 7 v u B 0 w k B 4 q H _ k v B 2 6 h C l j H 3 q K 3 8 g C o p w D o 6 o B q g R 2 8 s D 4 1 h C g i G 7 v u B 9 q r B 5 7 c x m q D l 0 i Z 1 r o F g 2 _ C 1 j 0 C y u 8 B p 3 x C n g 9 G s j g C y 9 b _ w G q g o B u n q C n 7 v F 0 u - Q o v w K 9 _ x K y y u N 3 0 q E 7 y x C 0 w T q x t C _ k 8 B i l o S z k i C 3 m 1 F n y v B o j r 0 F u g K n z u D s l j C 7 i b v 4 g G i v 0 B t _ F r n P h 3 w G w - 4 O l 8 8 F r 1 T i k r F 4 4 2 E i y W 2 w r E m w m C u g _ C 4 n Q v l - T p m m B p z r K 2 k 7 G l t 8 F 5 j j F 5 k p B - r N p l 5 D h u s B i o z B 1 v 8 N u h v H z 5 0 B i r h D _ r Z 8 z h O t y u B x 0 i D o _ 1 - B k w r K r t s F 6 j u D 0 z 1 b n s 1 H 1 m _ I _ y n E y s t C x n h B j r s B 9 s R 1 1 p B p l 6 g C p i 1 C p h q L 4 g g C o h 1 D 5 m x I o o 9 D 5 - p E - 6 2 I j 3 r N z _ 2 B 4 s 8 J 5 k j i B o 7 o N i i 5 K i 8 y U x 2 o F 2 l w B n - 1 B l i g L i q v O 2 p s C 0 y 4 C 5 h _ B 7 v 8 B w i o B g w v D 8 h 9 3 B 8 4 n E 6 z d o p r B 3 q i O v v o C z 8 0 E 9 z j j B q 0 W - 5 y C q j 3 C g t 6 B o - 7 H k 7 0 v B i z 3 D q k 0 G r 4 o M _ k 8 H q h v C 1 w m B _ u g B t 8 P 7 n 3 M i i l D p n _ E w u h F z i e j w 3 B w 3 h B u n R u 5 i B 6 v q G h 5 u D i y n D k g - D 8 7 l B 6 j U 9 g j B h 5 - L w - t L w u q C 4 y g H l t w s B 8 v J u j v R n l j B o _ 7 C 3 x s M z 2 _ F 2 v r B s 2 q L l x 5 C 7 o 7 E - y l B 6 7 u C w 3 u t B 7 x 7 B 6 y 2 G y j 7 B 5 o y B 1 s S 6 u X o n L n p 7 B s - M w y p B r j h D g - b 0 0 g H r u m F g 7 g B i s z D 3 h w Q p t U r 2 8 C 1 p 2 C _ 4 1 G u - 3 E j k h B t 0 p D s l k G m 6 t D w g v G m 3 s E l 6 q E 4 4 R 3 s G k r - Q n 9 o h B 2 z q N p i z F t z n B 8 i s G y 9 6 p B m 5 u B l x y B r m m Q 4 8 2 D 0 s 2 M g y r D q u o e 0 h 4 N x p n E 5 p h V l x w K u j t B 7 _ k B y x G u 6 h B j 9 5 K 1 p r B 4 p y J s _ q O 0 k u C m y j V 2 3 u B h y q V _ u 8 B t j m B 4 8 1 M p t t M 0 o w C q z r K 0 _ f j t g H k t i B q y S 3 2 8 B y 8 j E n t j G j 7 z B 0 o S x 0 b p 7 0 B w o 1 B v x m B z w 5 E q p 5 H 5 h q B z j p N l i p h B j 1 Y w t w D n r p I x p j B h l Q 9 4 j G s - r _ C u 7 m x C 4 x p E z h l F p _ y C 8 9 P v p o B t t w B 9 q p C q j - c h 5 g P r h 4 P s 1 8 N - 6 h k B p h 2 f m 4 q C k m q B v _ X y 5 o y B 3 _ 9 L q 9 x M p k i B z 6 _ F 2 u 0 E j n p V q z y N r p 0 a j 5 j I g y 6 F r w k B p 9 r B 4 r v B 4 _ h 0 C 9 7 h M i o m C 6 o 6 J 9 v 0 B 1 1 6 C g 3 8 F - 9 8 l B q z i a o 6 7 m C 4 8 Q p s 5 B r g d g r k G o S m 1 q e 4 i q K 9 _ y H s _ 1 c 3 - g B y 2 x B h y J 1 7 0 D 0 y z F l x p C q s 7 G y 5 x B r s k F y 6 f 0 w V 2 0 l F 0 3 a s n w U 6 y z C i h s D 7 q u O _ j 1 B 4 h o B q 5 9 U o s J q - 8 D z _ 9 C s y 4 I z z x Y 0 s z D h h z K j i g B n i x B r z i D p s a g 0 1 I x x p V 5 h - C 1 4 s D s n u H q i h F z k 7 C 3 v l K q k 9 F l x p F y l w B n 7 o I 7 j c 6 z e p 8 - J j x 2 R 0 k 8 B k 9 f r j d m r h F h i h B h 5 n D 8 q W 7 g j K q x s B 4 h v B v 2 n S n q 4 P z y p F 2 j 4 B j w 8 B 5 o g U 6 1 4 C 0 l 5 C 0 t f x u Z i i 9 R l x 0 C w 1 3 Q s 3 1 S n k c z v v H p o 7 L 6 4 u B y 1 6 F v n a o x 6 B u m v G 3 n p Q z n m E y 1 q F w u o F p l g E 3 o r G t w n B 9 t r I m k 8 G w r 3 B y t z H w z e l r h G - q p h B z - I w 4 b x 3 l I t _ s D 2 v - H l o n H 0 5 y L 8 o u D l q 5 C j m w L - u 0 F l 0 w F w 2 n F 6 l q K 6 x R z o 3 N 7 1 r M g k v G o _ p F _ v y P o j j l B 2 v q U _ 0 n W 9 h k J x 4 v G l v z c - i f u q 2 r C w v 2 P z 4 r M h _ 1 V z g x R s 5 8 T m 0 5 b m j 5 k E n t o n B l j 3 N m 6 Q r 8 4 O k w i B q x 1 8 B n i r l B o s 6 C v _ R q g Z 8 u w C 7 i h B l l s J m 6 i y D 0 i k x B s 7 t I g n s h B t 8 2 v E 9 6 0 D 3 y 8 D 7 7 9 B k x N 0 q o s B v 2 p B p q p N g z w C u u t n B q r u L 8 m r 2 B i 1 8 N w l m F 7 p g D s t q C 6 9 9 P 6 t z D x v t F k y 4 T m o y _ F r 0 n 1 B v l j V q i 4 E p s k Q n k g J 9 v _ m C 3 s 4 B u r n C m v w C - 2 9 B q 9 5 1 B _ 9 t y B r l - B x 7 h d v 1 j D 1 i x Y s z b y 7 7 B x i p F w 3 j T m 8 1 X z l t R z z s C 6 5 1 E 3 j e t z i E 0 9 K n 6 3 C i _ i f _ l 6 E 2 l q I t u r I o p 8 B _ 3 M w o q B 4 h m V 3 l v D 7 1 y F w 7 n I g 8 2 B y l q F 3 h q J 7 u Z 8 y u F g h s D 6 q v Q j o t H 5 4 N 7 3 Q t v k V 0 1 g B r 6 s E 8 4 z C 5 2 y B v o o B 4 6 m C 6 h 1 B 0 4 y B 9 u j C r m - G 7 3 6 D y - k I k p H 3 4 m J - 8 L k 2 j F 0 7 z B x _ p J 1 p b v j 7 C 0 5 m P g g v U 8 q v B p 0 3 S q 0 t J 7 o - K 1 q s L 3 y s L z 8 m r C v m g E 7 1 6 D i 6 5 D w i Y i 1 u N v 9 q B 9 4 p R 3 k 1 I i 7 u h C _ z p S z l l C n k l B 3 m r B 1 o x v B o v k i V i p 7 9 H l i p y D 7 0 1 5 N w h t k y B p m i q g E 5 t 0 y i B _ x h _ D n 7 y m 0 F k q 2 s C u m 7 s L n 7 g N 3 y 4 q K k u y - E _ x l q Q t 4 n j h B z _ 6 h z B 0 g z 2 k B & l t ; / r i n g & g t ; & l t ; / r p o l y g o n s & g t ; & l t ; r p o l y g o n s & g t ; & l t ; i d & g t ; 7 0 4 5 2 8 3 5 3 7 5 4 0 3 4 9 9 5 3 & l t ; / i d & g t ; & l t ; r i n g & g t ; _ 7 4 z 2 3 9 _ o D w C w E q R m N v I 4 x B 6 k G _ I 1 G 9 G r N n B 5 E k M - C i L - G l E l 4 B s s C 4 t B 5 o C - D j C & l t ; / r i n g & g t ; & l t ; / r p o l y g o n s & g t ; & l t ; r p o l y g o n s & g t ; & l t ; i d & g t ; 7 0 4 5 2 8 3 7 0 9 3 3 9 0 4 1 7 9 3 & l t ; / i d & g t ; & l t ; r i n g & g t ; _ o 4 _ l p - g t D g _ L z q - C _ p 0 I r k l F 5 w s V 9 i x I & l t ; / r i n g & g t ; & l t ; / r p o l y g o n s & g t ; & l t ; r p o l y g o n s & g t ; & l t ; i d & g t ; 7 0 4 5 2 8 3 7 0 9 3 3 9 0 4 1 7 9 4 & l t ; / i d & g t ; & l t ; r i n g & g t ; t 2 l 4 4 v 5 9 o D h L - S p T 4 a l h L j F - C v C 2 F 0 t I 0 v B n E j J - D q H & l t ; / r i n g & g t ; & l t ; / r p o l y g o n s & g t ; & l t ; r p o l y g o n s & g t ; & l t ; i d & g t ; 7 0 4 5 2 8 3 7 0 9 3 3 9 0 4 1 7 9 5 & l t ; / i d & g t ; & l t ; r i n g & g t ; 8 u 7 w v o 7 h t D 8 p C 5 F n F - E z R w F m P g C p G 7 D & l t ; / r i n g & g t ; & l t ; / r p o l y g o n s & g t ; & l t ; r p o l y g o n s & g t ; & l t ; i d & g t ; 7 0 4 5 2 8 3 7 0 9 3 3 9 0 4 1 7 9 6 & l t ; / i d & g t ; & l t ; r i n g & g t ; 0 p - 6 q i 2 h t D y G u E x D i K 1 K t W 9 C y F 6 F _ b i D j C & l t ; / r i n g & g t ; & l t ; / r p o l y g o n s & g t ; & l t ; r p o l y g o n s & g t ; & l t ; i d & g t ; 7 0 4 5 2 8 4 6 3 7 0 5 1 9 7 7 7 2 9 & l t ; / i d & g t ; & l t ; r i n g & g t ; k t o 3 k 5 x 7 s D s E 0 f 1 D k E 9 m B m k B 9 R t 7 B 3 G 4 F r G x v H t G g C 2 B i F 8 C & l t ; / r i n g & g t ; & l t ; / r p o l y g o n s & g t ; & l t ; r p o l y g o n s & g t ; & l t ; i d & g t ; 7 0 4 5 3 0 4 6 0 0 0 5 9 9 6 9 5 3 7 & l t ; / i d & g t ; & l t ; r i n g & g t ; p 4 i k j t r s o D 5 B q l B _ G z k R n F _ D i C 5 _ E q I _ K p G l C 0 Z y g K t G s H & l t ; / r i n g & g t ; & l t ; / r p o l y g o n s & g t ; & l t ; r p o l y g o n s & g t ; & l t ; i d & g t ; 7 0 4 5 3 0 4 6 3 4 4 1 9 7 0 7 9 0 5 & l t ; / i d & g t ; & l t ; r i n g & g t ; k q u i 1 t h o o D s E _ G s B q C u z B s C j m M 8 D q D 5 w D 3 C m D 8 h Y s H & l t ; / r i n g & g t ; & l t ; / r p o l y g o n s & g t ; & l t ; r p o l y g o n s & g t ; & l t ; i d & g t ; 7 0 4 5 3 0 5 0 4 6 7 3 6 5 6 8 3 2 1 & l t ; / i d & g t ; & l t ; r i n g & g t ; - h 3 7 3 q x _ p D 4 G g H 1 B 3 W - v J - X 6 C g J y P u U h F x R j b t B w D p N n E i D 7 P Q u 6 O n g I 7 I & l t ; / r i n g & g t ; & l t ; / r p o l y g o n s & g t ; & l t ; r p o l y g o n s & g t ; & l t ; i d & g t ; 7 0 4 5 3 0 5 0 4 6 7 3 6 5 6 8 3 2 2 & l t ; / i d & g t ; & l t ; r i n g & g t ; - 3 h u v - h s o D 5 r 5 B v D 2 C 2 U j D v B n 4 u C v C w D r B g 9 B k D 9 I w x E o g D k F 8 E & l t ; / r i n g & g t ; & l t ; / r p o l y g o n s & g t ; & l t ; r p o l y g o n s & g t ; & l t ; i d & g t ; 7 0 4 5 3 0 5 0 4 6 7 3 6 5 6 8 3 2 3 & l t ; / i d & g t ; & l t ; r i n g & g t ; v 9 y n _ - p s o D t D w E 4 E k E - E s Y 9 z F 0 r B 4 C k K l D h D 2 T t E h l H i 2 B h H k D o 2 E y m B 3 B _ C k b & l t ; / r i n g & g t ; & l t ; / r p o l y g o n s & g t ; & l t ; r p o l y g o n s & g t ; & l t ; i d & g t ; 7 0 4 5 3 1 4 8 7 3 6 2 1 7 4 1 5 6 9 & l t ; / i d & g t ; & l t ; r i n g & g t ; - u t - q m 6 2 o D 6 Q 0 C 4 C h u S n 8 G 4 2 E 7 J l E i D u B 0 Q 7 - Z v D y E y N 6 5 D 3 7 U _ t B i F _ C o r B v D 4 C k v D _ D 9 C 8 P t B 3 l g B 0 q D k y k C w D 5 C 8 o X y K 2 N & l t ; / r i n g & g t ; & l t ; / r p o l y g o n s & g t ; & l t ; r p o l y g o n s & g t ; & l t ; i d & g t ; 7 0 4 5 3 1 6 6 9 4 6 8 7 8 7 5 0 7 3 & l t ; / i d & g t ; & l t ; r i n g & g t ; v z v g p i 8 _ o D 5 t C 8 G 4 E j F j _ D 2 I i I 7 G 0 D o D k D i D u H 9 L & l t ; / r i n g & g t ; & l t ; / r p o l y g o n s & g t ; & l t ; r p o l y g o n s & g t ; & l t ; i d & g t ; 7 0 4 5 3 1 6 6 9 4 6 8 7 8 7 5 0 7 4 & l t ; / i d & g t ; & l t ; r i n g & g t ; h m t l m z 6 _ o D - H 4 G x D m o G m E h F k C 4 B o s H s I 6 K - P 7 D & l t ; / r i n g & g t ; & l t ; / r p o l y g o n s & g t ; & l t ; r p o l y g o n s & g t ; & l t ; i d & g t ; 7 0 4 5 3 1 7 2 4 4 4 4 3 6 8 9 0 2 7 & l t ; / i d & g t ; & l t ; r i n g & g t ; n 5 x h o w 0 m p D - 2 C v D x D m E 4 k E x H _ h B t l B _ B k c p q B 7 D & l t ; / r i n g & g t ; & l t ; / r p o l y g o n s & g t ; & l t ; r p o l y g o n s & g t ; & l t ; i d & g t ; 7 0 4 5 3 1 7 2 4 4 4 4 3 6 8 9 0 2 8 & l t ; / i d & g t ; & l t ; r i n g & g t ; 9 1 2 3 x w h l p D 4 G 3 F h C u U 0 E l D g E r K 7 Z 8 B h H t G n o C 9 T & l t ; / r i n g & g t ; & l t ; / r p o l y g o n s & g t ; & l t ; r p o l y g o n s & g t ; & l t ; i d & g t ; 7 0 4 5 3 1 7 2 7 8 8 0 3 4 2 7 3 4 2 & l t ; / i d & g t ; & l t ; r i n g & g t ; n l 0 - i x 7 m p D w C w E i K 1 H g G 5 G 1 E k D h E j G & l t ; / r i n g & g t ; & l t ; / r p o l y g o n s & g t ; & l t ; r p o l y g o n s & g t ; & l t ; i d & g t ; 7 0 4 5 3 1 7 2 7 8 8 0 3 4 2 7 3 4 3 & l t ; / i d & g t ; & l t ; r i n g & g t ; - _ 8 x 5 6 8 m p D t D j T r i D s g B z F 0 E s G k 2 F 2 8 E x 8 B 0 s U l D m G t h F o i P - s P u F y D m D i D 9 P w 1 3 B x - B 9 w H g z h B 4 h B t z B 0 b j G & l t ; / r i n g & g t ; & l t ; / r p o l y g o n s & g t ; & l t ; r p o l y g o n s & g t ; & l t ; i d & g t ; 7 0 4 5 3 1 7 2 7 8 8 0 3 4 2 7 3 4 4 & l t ; / i d & g t ; & l t ; r i n g & g t ; 0 - 7 1 p 1 j n p D 1 1 V 8 G 3 D i E 9 E w o T 7 G 3 C r C i O j G & l t ; / r i n g & g t ; & l t ; / r p o l y g o n s & g t ; & l t ; r p o l y g o n s & g t ; & l t ; i d & g t ; 7 0 4 5 4 0 3 6 2 4 8 2 5 9 4 6 1 1 5 & l t ; / i d & g t ; & l t ; r i n g & g t ; l l w z x _ o 8 u D r D _ G h C 3 K x H _ F P 9 G _ K n G d o H & l t ; / r i n g & g t ; & l t ; / r p o l y g o n s & g t ; & l t ; r p o l y g o n s & g t ; & l t ; i d & g t ; 7 0 4 5 4 0 3 6 2 4 8 2 5 9 4 6 1 1 6 & l t ; / i d & g t ; & l t ; r i n g & g t ; g x y m j 5 l 8 u D w C 0 C i H l 2 v D 0 J x D s B 2 6 W g s 8 D n i l C y 1 q C o D n G - p B 3 B y C t 4 t C h C - q E z 6 M w y m B 2 E 7 t B 6 t L g r k B z 8 H o o f i 4 F u 3 T 4 y D l t J 0 C 1 s - E y j M i 3 p B - - Y 1 8 J 2 6 C w m c q g S 7 o B p F r p D v 5 M s k K - w f 0 8 C 2 E l F 9 g B g 8 V 2 g i B 1 u F z 6 M o 7 E 4 B u u C x 3 T y 1 D o 4 L _ h R k k L l v e i C 6 B _ u C 5 C 7 v O x y 2 C 1 v a s 3 t C 6 l 7 F j s B 8 0 S n z k B i C 0 c z C g C x g C n G w _ C 5 B 1 c i s K 6 m C r C _ s S _ n q B z i X n H q I 2 B h E l l I t o S 4 B t B 1 C r B m F 9 D w 8 M H z p F 2 p D 9 D n - H r i L g w V x s F 4 t E 2 B k D 5 P 3 B v D h o v B g n P w - X 9 p n H i F q b & l t ; / r i n g & g t ; & l t ; / r p o l y g o n s & g t ; & l t ; r p o l y g o n s & g t ; & l t ; i d & g t ; 7 0 4 5 4 0 3 6 2 4 8 2 5 9 4 6 1 1 7 & l t ; / i d & g t ; & l t ; r i n g & g t ; 4 h h k 9 8 q 8 u D t D 0 C i H z K _ F 7 G 2 D y H h G & l t ; / r i n g & g t ; & l t ; / r p o l y g o n s & g t ; & l t ; r p o l y g o n s & g t ; & l t ; i d & g t ; 7 0 4 5 4 0 3 6 9 3 5 4 5 4 2 2 8 4 9 & l t ; / i d & g t ; & l t ; r i n g & g t ; v 0 x u v o i 8 u D w C 0 C q R l D o C n H x C _ B y I h J 6 E & l t ; / r i n g & g t ; & l t ; / r p o l y g o n s & g t ; & l t ; r p o l y g o n s & g t ; & l t ; i d & g t ; 7 0 4 5 6 1 8 8 8 8 5 8 6 8 2 1 6 3 3 & l t ; / i d & g t ; & l t ; r i n g & g t ; p x 9 n h l u 5 s D 4 k B 1 u B k l B r i U p 7 H y y E j q T g s F v x K h _ B y E n D j F 9 C n l B 0 u B - l G 4 x F o r D 7 h C t p P j o K g h E 0 i L 7 Q l R n E 0 H u b 5 d & l t ; / r i n g & g t ; & l t ; / r p o l y g o n s & g t ; & l t ; r p o l y g o n s & g t ; & l t ; i d & g t ; 7 0 4 5 6 1 8 9 5 7 3 0 6 2 9 8 3 6 9 & l t ; / i d & g t ; & l t ; r i n g & g t ; 4 q _ j y o 3 3 r D y r B _ Q i H l F _ D 4 B - y C y D m D - D _ C & l t ; / r i n g & g t ; & l t ; / r p o l y g o n s & g t ; & l t ; r p o l y g o n s & g t ; & l t ; i d & g t ; 7 0 4 5 6 1 8 9 9 1 6 6 6 0 3 6 7 3 7 & l t ; / i d & g t ; & l t ; r i n g & g t ; 4 m j 1 9 o z 4 s D l m g 8 B j p s C - 0 s E n n 4 H m t 6 C - 7 6 I v l K & l t ; / r i n g & g t ; & l t ; / r p o l y g o n s & g t ; & l t ; r p o l y g o n s & g t ; & l t ; i d & g t ; 7 0 4 5 6 1 9 0 6 0 3 8 5 5 1 3 4 7 5 & l t ; / i d & g t ; & l t ; r i n g & g t ; 4 i 4 3 g 0 8 m t D j I t I k J k G w F u I r G j G & l t ; / r i n g & g t ; & l t ; / r p o l y g o n s & g t ; & l t ; r p o l y g o n s & g t ; & l t ; i d & g t ; 7 0 4 5 6 1 9 0 6 0 3 8 5 5 1 3 4 7 6 & l t ; / i d & g t ; & l t ; r i n g & g t ; 2 g r p 6 i - s r D 8 U v D z D s B q C 9 m B 5 E x C 6 B 3 C o D k D 9 I j C & l t ; / r i n g & g t ; & l t ; / r p o l y g o n s & g t ; & l t ; r p o l y g o n s & g t ; & l t ; i d & g t ; 7 0 4 5 6 1 9 0 9 4 7 4 5 2 5 1 8 4 1 & l t ; / i d & g t ; & l t ; r i n g & g t ; w p p i k k i u r D 4 G - t J 4 C l D m U 9 C x C 5 2 J g C k D g O 8 C & l t ; / r i n g & g t ; & l t ; / r p o l y g o n s & g t ; & l t ; r p o l y g o n s & g t ; & l t ; i d & g t ; 7 0 4 5 6 1 9 0 9 4 7 4 5 2 5 1 8 4 2 & l t ; / i d & g t ; & l t ; r i n g & g t ; h r z 8 _ l g 2 s D w J 9 k F h r D x p M m g M i z C y E n D o G g G 1 _ 9 E y F 1 E p G j G & l t ; / r i n g & g t ; & l t ; / r p o l y g o n s & g t ; & l t ; r p o l y g o n s & g t ; & l t ; i d & g t ; 7 0 4 5 6 1 9 1 6 3 4 6 4 7 2 8 5 7 7 & l t ; / i d & g t ; & l t ; r i n g & g t ; m l g o 2 z 8 y r D x 7 G 4 i I 5 O v D 4 C s C l q E 9 0 B 2 e p Y y a h v C 6 C j F 6 D - m K 1 7 C v m K h h C 8 t M m j E m 1 F 4 B w D 3 C j E p 6 C 7 4 N q z D s v e 0 7 B 8 2 H 4 z B & l t ; / r i n g & g t ; & l t ; / r p o l y g o n s & g t ; & l t ; r p o l y g o n s & g t ; & l t ; i d & g t ; 7 0 4 5 6 1 9 2 6 6 5 4 3 9 4 3 6 8 1 & l t ; / i d & g t ; & l t ; r i n g & g t ; 5 _ 4 9 s 2 n 3 r D y y h M _ 9 0 B r q h I 8 r d 8 o y J j h m B 5 l 6 E i u y B l 4 _ B m w b 7 u 6 B 8 7 z D u 7 r B n g N t 2 v B j - - F r n k C u 5 3 H u p i B 2 i V 4 4 s B p i 0 N m v h C l p i H i z g h B 7 m l B t 2 3 I s s m f 8 9 3 H k w i M i _ g E q p q B 2 q W & l t ; / r i n g & g t ; & l t ; / r p o l y g o n s & g t ; & l t ; r p o l y g o n s & g t ; & l t ; i d & g t ; 7 0 4 5 6 1 9 2 6 6 5 4 3 9 4 3 6 8 2 & l t ; / i d & g t ; & l t ; r i n g & g t ; 9 9 3 v h q s y r D t p u J k 2 Z l q s F g h z C s s P t 4 x B n r S 2 i r G 1 k _ P l 8 _ D 6 1 R j z m E m 6 m H 5 l m G _ g w H q z _ F _ 0 5 E j o R x q J t u 9 B q 7 t 5 C z 7 6 6 B w o - J r 5 P 8 u b z _ Y 6 2 6 E 2 - p B o 8 O 0 7 6 B k 3 R 3 o 0 B v 9 K x - s C g r l G i q z C w j j C 9 7 K r l M s w l B y 5 t E 7 8 d n p y B 5 k o D 0 0 t C 1 t g B h t - u D 0 o 5 G v 3 0 I j s e 2 u g B 6 j U - k z D 2 v R 6 9 y C g o s B 5 7 m B w - - D y u s C 4 _ 9 C z 0 r F u 8 g K r z m 2 B 6 p J 6 1 Y q n q B w 3 4 P m 4 z B 8 m r E l g g F z x p C 7 9 1 p D n q M _ h d w z Z w t 5 C 2 _ 0 B 2 9 f _ r f z z 4 B s z m C _ 0 x C 8 g 5 B 5 s F y 2 a i 5 p C v v 4 J h 0 o B q 1 i C y m l D l m b 7 8 g B w h - B r 9 r B & l t ; / r i n g & g t ; & l t ; / r p o l y g o n s & g t ; & l t ; r p o l y g o n s & g t ; & l t ; i d & g t ; 7 0 4 5 6 1 9 2 6 6 5 4 3 9 4 3 6 8 3 & l t ; / i d & g t ; & l t ; r i n g & g t ; s i h 4 p - o - r D t 0 3 O z 2 R 0 0 u B g 0 l G w n s D i m q D 1 o 1 H u 5 h B j 6 N 9 z g C & l t ; / r i n g & g t ; & l t ; / r p o l y g o n s & g t ; & l t ; r p o l y g o n s & g t ; & l t ; i d & g t ; 7 0 4 5 6 1 9 2 6 6 5 4 3 9 4 3 6 8 4 & l t ; / i d & g t ; & l t ; r i n g & g t ; n i 1 o s j 7 7 r D l I k N 1 D q C o C 4 P x C 1 C j K 0 H j G & l t ; / r i n g & g t ; & l t ; / r p o l y g o n s & g t ; & l t ; r p o l y g o n s & g t ; & l t ; i d & g t ; 7 0 4 5 6 1 9 3 3 5 2 6 3 4 2 0 4 2 3 & l t ; / i d & g t ; & l t ; r i n g & g t ; i 5 q m n s p g q D r D 1 F t r 0 E _ 4 T n D o G 7 C 0 F n s B h m J 0 v B r 2 M w q Y 7 2 G o F g D u B & l t ; / r i n g & g t ; & l t ; / r p o l y g o n s & g t ; & l t ; r p o l y g o n s & g t ; & l t ; i d & g t ; 7 0 4 5 6 1 9 3 3 5 2 6 3 4 2 0 4 2 4 & l t ; / i d & g t ; & l t ; r i n g & g t ; m 8 4 w o z 3 g q D t D 0 C i K k J i G t E 4 F n Q g D u B & l t ; / r i n g & g t ; & l t ; / r p o l y g o n s & g t ; & l t ; r p o l y g o n s & g t ; & l t ; i d & g t ; 7 0 4 5 6 1 9 3 3 5 2 6 3 4 2 0 4 2 5 & l t ; / i d & g t ; & l t ; r i n g & g t ; o n v 2 4 - x 5 r D 4 G t I 3 H k G 3 G s I 2 H 5 I & l t ; / r i n g & g t ; & l t ; / r p o l y g o n s & g t ; & l t ; r p o l y g o n s & g t ; & l t ; i d & g t ; 7 0 4 5 6 1 9 3 3 5 2 6 3 4 2 0 4 2 6 & l t ; / i d & g t ; & l t ; r i n g & g t ; i q m 5 1 6 _ v r D p X l I _ G h Y j P - s E q l B k V y y C k V 8 Q g 0 I 7 S y p C s h C g N k N q N u G g E k G 7 E v J n l B 6 k F q r I 2 t G y s E p 2 J g _ B 1 m D 0 L t G n M q H & l t ; / r i n g & g t ; & l t ; / r p o l y g o n s & g t ; & l t ; r p o l y g o n s & g t ; & l t ; i d & g t ; 7 0 4 5 6 1 9 3 3 5 2 6 3 4 2 0 4 2 7 & l t ; / i d & g t ; & l t ; r i n g & g t ; 3 s 3 2 3 v n 1 r D _ 9 9 d 4 1 3 E i w 1 H h q 8 U - l j B 1 j _ B h i 3 M t v - N & l t ; / r i n g & g t ; & l t ; / r p o l y g o n s & g t ; & l t ; r p o l y g o n s & g t ; & l t ; i d & g t ; 7 0 4 5 6 1 9 3 3 5 2 6 3 4 2 0 4 2 8 & l t ; / i d & g t ; & l t ; r i n g & g t ; m 1 z u 0 - j w r D _ x z B 3 3 x E g 5 s E w z 8 B m v M 6 i 0 B j h x B s 7 j H j v o G 9 m o E 9 - l C 9 5 n G & l t ; / r i n g & g t ; & l t ; / r p o l y g o n s & g t ; & l t ; r p o l y g o n s & g t ; & l t ; i d & g t ; 7 0 4 5 6 1 9 5 7 5 7 8 1 5 8 8 9 9 5 & l t ; / i d & g t ; & l t ; r i n g & g t ; 1 j u 6 y 6 u 6 s D v F p v B 0 l 4 C m u R n _ B - B h X n - Y x h B 4 V 1 v B p 4 C u n E u z E q B k K T z B h D 6 D w F 8 9 G 0 s H p m D k k L 2 g G x h Q v g F 4 8 R h g F u 2 B _ B r C p C j G & l t ; / r i n g & g t ; & l t ; / r p o l y g o n s & g t ; & l t ; r p o l y g o n s & g t ; & l t ; i d & g t ; 7 0 4 5 6 1 9 5 7 5 7 8 1 5 8 8 9 9 6 & l t ; / i d & g t ; & l t ; r i n g & g t ; 9 8 6 _ t 2 k 0 r D _ _ P z n Z l l k O h 9 u N g 2 y E _ t 8 B y s m C 8 6 p k B 6 8 0 2 C 4 8 9 E t w 0 x B _ j u k C & l t ; / r i n g & g t ; & l t ; / r p o l y g o n s & g t ; & l t ; r p o l y g o n s & g t ; & l t ; i d & g t ; 7 0 4 5 6 1 9 5 7 5 7 8 1 5 8 8 9 9 7 & l t ; / i d & g t ; & l t ; r i n g & g t ; j _ s 7 n h h w r D s E _ G 2 e z B h D i C s D 7 G n E k F - P j G & l t ; / r i n g & g t ; & l t ; / r p o l y g o n s & g t ; & l t ; r p o l y g o n s & g t ; & l t ; i d & g t ; 7 0 4 5 6 1 9 5 7 5 7 8 1 5 8 8 9 9 8 & l t ; / i d & g t ; & l t ; r i n g & g t ; _ 1 8 i 5 9 i 6 s D k s g I h y h L 2 9 7 f 2 t q X h g 0 J 3 x j B q 0 _ Q h - 9 H r 5 9 I q m n E n 3 x C 9 k - E r 1 w B s o 3 C j h i C z w r C y t y C 0 8 t E 9 9 k H 1 r c & l t ; / r i n g & g t ; & l t ; / r p o l y g o n s & g t ; & l t ; r p o l y g o n s & g t ; & l t ; i d & g t ; 7 0 4 5 6 1 9 6 7 8 8 6 0 8 0 4 0 9 7 & l t ; / i d & g t ; & l t ; r i n g & g t ; 4 t o m - - 9 r r D v l C s y B 2 r B w l B x m C v s T 6 l B m i C y l B r L n L w E 4 C z h B o a z D s C m z J z H m U l r S 0 P q D v E v z C v E 3 C j l H r J r z B g d u P r s B n g B 9 5 D 1 C g C p C 4 z D n E w h B x N j z B u L h K j E n C 2 N & l t ; / r i n g & g t ; & l t ; / r p o l y g o n s & g t ; & l t ; r p o l y g o n s & g t ; & l t ; i d & g t ; 7 0 4 5 6 1 9 7 1 3 2 2 0 5 4 2 4 6 5 & l t ; / i d & g t ; & l t ; r i n g & g t ; s o n 1 r w j 8 r D 3 9 J t D r I n g D t _ B z 2 B 0 1 G k r B 1 p B j G r D p I - B l D v L 5 H 7 g B i 5 9 B - a 9 k B u s w B y D t C m - C j 6 N h h H p v I & l t ; / r i n g & g t ; & l t ; / r p o l y g o n s & g t ; & l t ; r p o l y g o n s & g t ; & l t ; i d & g t ; 7 0 4 5 6 1 9 7 1 3 2 2 0 5 4 2 4 6 6 & l t ; / i d & g t ; & l t ; r i n g & g t ; - 1 p w k 8 5 v r D w C 8 G q R 7 p H y 5 N h D _ _ H 6 v M 0 j K x 4 I g _ x B 7 y D r h C n m D y o B 5 C p Q 4 2 B m D i D 8 C _ U p w C x g J m h B l G k B u E z D 4 E p 2 B 8 p C t v I n 2 F r o C 6 W r 8 C 1 E k F m 1 C 1 u T 0 8 B 8 K k F 6 0 C 6 7 B k b & l t ; / r i n g & g t ; & l t ; / r p o l y g o n s & g t ; & l t ; r p o l y g o n s & g t ; & l t ; i d & g t ; 7 0 4 5 6 1 9 7 1 3 2 2 0 5 4 2 4 6 7 & l t ; / i d & g t ; & l t ; r i n g & g t ; j m s j u r 8 1 r D 2 t y B 1 r - C g p 7 C _ 6 L p q o D o i S n n n Q _ - e q y S 6 j 8 C - v i D y t 9 F r t _ E i - 9 y B 3 h 9 M 7 n h n B & l t ; / r i n g & g t ; & l t ; / r p o l y g o n s & g t ; & l t ; r p o l y g o n s & g t ; & l t ; i d & g t ; 7 0 4 5 6 1 9 7 4 7 5 8 0 2 8 0 8 3 3 & l t ; / i d & g t ; & l t ; r i n g & g t ; y 1 k - 1 k _ v r D _ U 2 J o N n D l D o M 7 g B w 7 E 1 r C i 3 N o w B j r B l f 6 O p V 9 J 2 D n J - P s H 0 G u w D - 1 B r X w 7 C w g B k t B 3 j B j 4 B 5 P 5 P 2 N & l t ; / r i n g & g t ; & l t ; / r p o l y g o n s & g t ; & l t ; r p o l y g o n s & g t ; & l t ; i d & g t ; 7 0 4 5 6 1 9 7 4 7 5 8 0 2 8 0 8 3 4 & l t ; / i d & g t ; & l t ; r i n g & g t ; t w i w j 1 1 w r D k 1 0 I 7 x v F _ j r B _ m k B o 9 u F - k w K q _ m D 6 - 8 F & l t ; / r i n g & g t ; & l t ; / r p o l y g o n s & g t ; & l t ; r p o l y g o n s & g t ; & l t ; i d & g t ; 7 0 4 5 6 1 9 8 5 0 6 5 9 4 9 5 9 3 7 & l t ; / i d & g t ; & l t ; r i n g & g t ; s q 3 t j 8 k g s D p 5 j B l x t C z m 3 C 1 0 j B p i u B x 5 _ B q m 7 B p g 6 B 6 3 q B p u K u 2 T 5 - K _ - r C n l _ B u w F j 0 5 B p q z C 1 t i C g 6 L u r m B 3 1 Q 1 q 2 C 2 k o D k 8 z E 1 k z B & l t ; / r i n g & g t ; & l t ; / r p o l y g o n s & g t ; & l t ; r p o l y g o n s & g t ; & l t ; i d & g t ; 7 0 4 5 6 1 9 8 5 0 6 5 9 4 9 5 9 3 8 & l t ; / i d & g t ; & l t ; r i n g & g t ; 9 m m 8 z r _ y r D q u o G s h z y B - x n H v k k B r n j L 8 j 7 C s z T 3 u y T o v 5 N _ s o E o _ 8 J & l t ; / r i n g & g t ; & l t ; / r p o l y g o n s & g t ; & l t ; r p o l y g o n s & g t ; & l t ; i d & g t ; 7 0 4 5 6 1 9 9 1 9 3 7 8 9 7 2 6 7 3 & l t ; / i d & g t ; & l t ; r i n g & g t ; 4 1 3 7 h 7 v w r D r F 8 M 8 Q j P _ J u N 8 o C k 0 C 7 W z H 9 N 7 N 4 D g I 3 y E y s E j N 4 F h K 4 H m h B 1 x G l q B u K 1 P & l t ; / r i n g & g t ; & l t ; / r p o l y g o n s & g t ; & l t ; r p o l y g o n s & g t ; & l t ; i d & g t ; 7 0 4 5 6 1 9 9 1 9 3 7 8 9 7 2 6 7 4 & l t ; / i d & g t ; & l t ; r i n g & g t ; 7 h o 3 z 0 u 6 r D 4 G g H 5 H x B k C i I h H r G s K & l t ; / r i n g & g t ; & l t ; / r p o l y g o n s & g t ; & l t ; r p o l y g o n s & g t ; & l t ; i d & g t ; 7 0 4 5 6 1 9 9 1 9 3 7 8 9 7 2 6 7 5 & l t ; / i d & g t ; & l t ; r i n g & g t ; g q 7 h 0 0 m x r D _ U w r F w _ E s 4 F 9 n B _ 9 C 7 3 B q 1 C 6 R 1 I r F j I p I 7 F n D k J x W 7 g B 6 p B - r C q w B z 0 E 6 y P y 8 O t E x E u I o F r M u H q H & l t ; / r i n g & g t ; & l t ; / r p o l y g o n s & g t ; & l t ; r p o l y g o n s & g t ; & l t ; i d & g t ; 7 0 4 5 6 1 9 9 1 9 3 7 8 9 7 2 6 7 6 & l t ; / i d & g t ; & l t ; r i n g & g t ; k x _ k 6 m 1 g q D w C 1 F 0 i C u G - E v C w D 4 m C t G l C u B & l t ; / r i n g & g t ; & l t ; / r p o l y g o n s & g t ; & l t ; r p o l y g o n s & g t ; & l t ; i d & g t ; 7 0 4 5 6 2 1 3 6 2 4 8 7 9 8 4 1 2 9 & l t ; / i d & g t ; & l t ; r i n g & g t ; 6 t h t v m 8 5 r D 0 G v D 3 F n D q y G 8 D 4 B 9 G l E r w E l C 7 D & l t ; / r i n g & g t ; & l t ; / r p o l y g o n s & g t ; & l t ; r p o l y g o n s & g t ; & l t ; i d & g t ; 7 0 4 5 6 2 1 3 6 2 4 8 7 9 8 4 1 3 0 & l t ; / i d & g t ; & l t ; r i n g & g t ; p o - y w w v 7 r D 5 B v D - X m E x H y O z C _ B t C m S n C j C & l t ; / r i n g & g t ; & l t ; / r p o l y g o n s & g t ; & l t ; r p o l y g o n s & g t ; & l t ; i d & g t ; 7 0 4 5 6 2 1 3 6 2 4 8 7 9 8 4 1 3 1 & l t ; / i d & g t ; & l t ; r i n g & g t ; - q 6 - t z _ 0 r D 7 _ 9 y B y 3 7 F z v u h B l n m J 3 4 9 R & l t ; / r i n g & g t ; & l t ; / r p o l y g o n s & g t ; & l t ; r p o l y g o n s & g t ; & l t ; i d & g t ; 7 0 4 5 6 2 1 8 0 9 1 6 4 5 8 2 9 1 3 & l t ; / i d & g t ; & l t ; r i n g & g t ; n 3 o l _ _ u 1 s D 8 x B l i B g H s G p P n F v H 4 i D y c i P v R 0 B n M 3 T & l t ; / r i n g & g t ; & l t ; / r p o l y g o n s & g t ; & l t ; r p o l y g o n s & g t ; & l t ; i d & g t ; 7 0 4 5 6 2 1 8 0 9 1 6 4 5 8 2 9 1 4 & l t ; / i d & g t ; & l t ; r i n g & g t ; w 1 m t p o x x s D x c 7 O k N _ f 3 L 0 M 8 6 N u M k M u F o I w T k q H y S h g B l z B r G s H & l t ; / r i n g & g t ; & l t ; / r p o l y g o n s & g t ; & l t ; r p o l y g o n s & g t ; & l t ; i d & g t ; 7 0 4 5 6 2 1 8 0 9 1 6 4 5 8 2 9 1 5 & l t ; / i d & g t ; & l t ; r i n g & g t ; m h m x 0 r j r s D s E x D x I s C _ I y O q I z M l G 1 I & l t ; / r i n g & g t ; & l t ; / r p o l y g o n s & g t ; & l t ; r p o l y g o n s & g t ; & l t ; i d & g t ; 7 0 4 5 6 2 1 8 0 9 1 6 4 5 8 2 9 1 6 & l t ; / i d & g t ; & l t ; r i n g & g t ; k o z k 5 h u u s D r D x D l P m E o C - C 0 P v C 0 i B r B k D w H 6 U & l t ; / r i n g & g t ; & l t ; / r p o l y g o n s & g t ; & l t ; r p o l y g o n s & g t ; & l t ; i d & g t ; 7 0 4 5 6 2 1 8 0 9 1 6 4 5 8 2 9 1 7 & l t ; / i d & g t ; & l t ; r i n g & g t ; o _ g 0 y x 9 m t D w C w E i k x E w N l D _ D n K z C y D g 9 H u l 0 C 2 B p C n C j C & l t ; / r i n g & g t ; & l t ; / r p o l y g o n s & g t ; & l t ; r p o l y g o n s & g t ; & l t ; i d & g t ; 7 0 4 5 6 2 1 8 4 3 5 2 4 3 2 1 2 8 1 & l t ; / i d & g t ; & l t ; r i n g & g t ; l p 3 3 3 0 7 w s D 0 1 7 C w j 8 D y 6 - D y v 4 B 8 o 2 I _ z 9 C w 1 _ B w 7 3 F g z y B & l t ; / r i n g & g t ; & l t ; / r p o l y g o n s & g t ; & l t ; r p o l y g o n s & g t ; & l t ; i d & g t ; 7 0 4 5 6 2 1 8 4 3 5 2 4 3 2 1 2 8 2 & l t ; / i d & g t ; & l t ; r i n g & g t ; 2 y m h 0 5 o s s D 5 B v D _ y B 1 D 1 B g E y Y w F 4 F 0 n B h E 8 C & l t ; / r i n g & g t ; & l t ; / r p o l y g o n s & g t ; & l t ; r p o l y g o n s & g t ; & l t ; i d & g t ; 7 0 4 5 6 2 4 4 8 9 2 2 4 1 7 5 6 1 7 & l t ; / i d & g t ; & l t ; r i n g & g t ; y 1 t 8 k o j g t D 1 9 B 2 R 2 R 1 c 1 F 3 v B p F z W h D n r B 7 C 5 K j D 8 D v C 1 C g C 3 x C 6 9 B z E t G 7 I & l t ; / r i n g & g t ; & l t ; / r p o l y g o n s & g t ; & l t ; r p o l y g o n s & g t ; & l t ; i d & g t ; 7 0 4 5 6 2 4 4 8 9 2 2 4 1 7 5 6 1 8 & l t ; / i d & g t ; & l t ; r i n g & g t ; 1 k n k r _ s 5 p D t D Z 0 C 2 l H w q e z - O j l L 4 E x H i C u D 2 p O s z 9 B _ B x p K 6 H t M - D _ C & l t ; / r i n g & g t ; & l t ; / r p o l y g o n s & g t ; & l t ; r p o l y g o n s & g t ; & l t ; i d & g t ; 7 0 4 5 6 2 4 9 0 1 5 4 1 0 3 6 0 3 3 & l t ; / i d & g t ; & l t ; r i n g & g t ; i 1 h 1 r - i _ r D m m G 7 7 I 8 E 2 b l G - F 0 Q y C s 7 K w f 3 F n D z o I 6 C y E - B y q B 2 j B 2 g D p w D 1 J 1 7 D 1 _ P y F 5 7 D _ v B 6 K r M l C v w C o K & l t ; / r i n g & g t ; & l t ; / r p o l y g o n s & g t ; & l t ; r p o l y g o n s & g t ; & l t ; i d & g t ; 7 0 4 5 6 2 4 9 0 1 5 4 1 0 3 6 0 3 4 & l t ; / i d & g t ; & l t ; r i n g & g t ; 4 o h v 4 h _ i t D t D 0 C 1 L k J k G w F u L g C j J - L & l t ; / r i n g & g t ; & l t ; / r p o l y g o n s & g t ; & l t ; r p o l y g o n s & g t ; & l t ; i d & g t ; 7 0 4 5 6 2 4 9 0 1 5 4 1 0 3 6 0 3 5 & l t ; / i d & g t ; & l t ; r i n g & g t ; l 6 5 j s m w h s D r u C g H s G _ D 5 E j h C t E 6 F k F g s C & l t ; / r i n g & g t ; & l t ; / r p o l y g o n s & g t ; & l t ; r p o l y g o n s & g t ; & l t ; i d & g t ; 7 0 4 5 6 2 7 4 4 4 1 6 1 6 7 5 2 6 5 & l t ; / i d & g t ; & l t ; r i n g & g t ; x y 7 1 0 - l 8 s D s E x D i K 1 B _ I y O q I 8 K w H 1 I & l t ; / r i n g & g t ; & l t ; / r p o l y g o n s & g t ; & l t ; r p o l y g o n s & g t ; & l t ; i d & g t ; 7 0 4 5 6 2 7 4 7 8 5 2 1 4 1 3 6 3 3 & l t ; / i d & g t ; & l t ; r i n g & g t ; 6 k n g v n h 8 s D r D y E t P q C j D 4 Y 5 t B p t B w p R 2 o C k G l K 4 B s I 5 U y S p C 9 D n c v x E r C j q U j C w Q & l t ; / r i n g & g t ; & l t ; / r p o l y g o n s & g t ; & l t ; r p o l y g o n s & g t ; & l t ; i d & g t ; 7 0 4 5 6 2 7 4 7 8 5 2 1 4 1 3 6 3 4 & l t ; / i d & g t ; & l t ; r i n g & g t ; 7 p g j 9 y 2 8 s D t D v D s 3 J o R u o G z v B t - O g r C l F h D 7 C - j H L o 2 B 2 o B _ h D g C k D g D j C u E _ y E k B j C k D s T 3 C m 4 L 4 r D 5 r B z n E o D g F 8 C j I y G - I _ C & l t ; / r i n g & g t ; & l t ; / r p o l y g o n s & g t ; & l t ; r p o l y g o n s & g t ; & l t ; i d & g t ; 7 0 4 5 6 2 7 4 7 8 5 2 1 4 1 3 6 3 5 & l t ; / i d & g t ; & l t ; r i n g & g t ; z l u n 8 r h 9 s D s E x D 6 6 B 0 e v H 9 C s D w D 0 D 6 H 0 k C i D 7 D & l t ; / r i n g & g t ; & l t ; / r p o l y g o n s & g t ; & l t ; r p o l y g o n s & g t ; & l t ; i d & g t ; 7 0 4 5 6 2 7 4 7 8 5 2 1 4 1 3 6 3 6 & l t ; / i d & g t ; & l t ; r i n g & g t ; y n r 0 1 w 1 9 s D s E x D x I s C _ I y O q I 8 K w H 1 I & l t ; / r i n g & g t ; & l t ; / r p o l y g o n s & g t ; & l t ; r p o l y g o n s & g t ; & l t ; i d & g t ; 7 0 4 5 6 2 7 6 5 0 3 2 0 1 0 5 4 7 5 & l t ; / i d & g t ; & l t ; r i n g & g t ; t q 6 r p r 2 x s D t D 6 G 2 C - B l D o C 2 P y F 1 E m O u H & l t ; / r i n g & g t ; & l t ; / r p o l y g o n s & g t ; & l t ; r p o l y g o n s & g t ; & l t ; i d & g t ; 7 0 4 5 6 2 7 6 5 0 3 2 0 1 0 5 4 7 6 & l t ; / i d & g t ; & l t ; r i n g & g t ; 8 6 t i 3 3 _ 2 s D 4 G o N 6 y O y 8 C i H q g C h 6 M _ y G r z D r p D q - E v I x w P x z D 9 E w X g x W w u J r z I 2 F w O 0 H h u D 9 l B 2 t B 9 D t u B m q E i 1 B p C _ 3 H y 1 C l M o i F g - C 8 E & l t ; / r i n g & g t ; & l t ; / r p o l y g o n s & g t ; & l t ; r p o l y g o n s & g t ; & l t ; i d & g t ; 7 0 4 5 6 2 7 6 5 0 3 2 0 1 0 5 4 7 7 & l t ; / i d & g t ; & l t ; r i n g & g t ; n n w t 3 t l t q D s E y E 1 D u Q x L h s I 8 M m K y f 0 E r S x I _ y B g 2 G 2 E q G 9 E t E t n _ B _ 8 I y L o F 4 K h Q g F j C & l t ; / r i n g & g t ; & l t ; / r p o l y g o n s & g t ; & l t ; r p o l y g o n s & g t ; & l t ; i d & g t ; 7 0 4 5 6 2 7 6 5 0 3 2 0 1 0 5 4 7 8 & l t ; / i d & g t ; & l t ; r i n g & g t ; 7 4 9 _ j z 4 x s D w C 0 C i H z H r H 5 G 3 E p G h G & l t ; / r i n g & g t ; & l t ; / r p o l y g o n s & g t ; & l t ; r p o l y g o n s & g t ; & l t ; i d & g t ; 7 0 4 5 6 2 7 6 5 0 3 2 0 1 0 5 4 7 9 & l t ; / i d & g t ; & l t ; r i n g & g t ; 2 j p _ v _ 2 t q D s E l T 2 E i E j l 7 G 9 E w F y L m F j w H k F o i n E j G & l t ; / r i n g & g t ; & l t ; / r p o l y g o n s & g t ; & l t ; r p o l y g o n s & g t ; & l t ; i d & g t ; 7 0 4 5 6 2 7 6 5 0 3 2 0 1 0 5 4 8 0 & l t ; / i d & g t ; & l t ; r i n g & g t ; 0 s x v x 6 2 5 s D 6 k _ l B w o w G s z n T 0 z 0 E r h w G 8 3 x B j l 8 B 5 4 w C v l n D 1 1 Z v i m G 2 r S & l t ; / r i n g & g t ; & l t ; / r p o l y g o n s & g t ; & l t ; r p o l y g o n s & g t ; & l t ; i d & g t ; 7 0 4 5 6 2 7 6 5 0 3 2 0 1 0 5 4 8 1 & l t ; / i d & g t ; & l t ; r i n g & g t ; _ u s p w g h 4 r D q k H u 8 0 C m u r S m 7 6 D l _ V k s r F - j 2 X 8 n 2 g B - 3 7 R 1 x 7 H 7 i _ D v n 1 G 2 u 2 B m g 2 E 6 p 1 C h m d y 1 7 H w r 6 F q l s H _ t p B & l t ; / r i n g & g t ; & l t ; / r p o l y g o n s & g t ; & l t ; r p o l y g o n s & g t ; & l t ; i d & g t ; 7 0 4 5 6 2 7 6 5 0 3 2 0 1 0 5 4 8 2 & l t ; / i d & g t ; & l t ; r i n g & g t ; j x 4 x q o z g s D s u m B 8 7 5 E 6 s i C 8 i y B 7 v s B 2 h n M k m v C t l l B g z h B 3 m a h j d & l t ; / r i n g & g t ; & l t ; / r p o l y g o n s & g t ; & l t ; r p o l y g o n s & g t ; & l t ; i d & g t ; 7 0 4 5 6 2 7 6 8 4 6 7 9 8 4 3 8 4 1 & l t ; / i d & g t ; & l t ; r i n g & g t ; y l 9 q v 5 x g s D p r w I g i S 0 x N y 5 N l 8 g B 4 3 w C _ u 0 G - k W t k t B o 6 e 3 9 V 6 3 0 B 8 1 1 F & l t ; / r i n g & g t ; & l t ; / r p o l y g o n s & g t ; & l t ; r p o l y g o n s & g t ; & l t ; i d & g t ; 7 0 4 5 6 2 7 6 8 4 6 7 9 8 4 3 8 4 2 & l t ; / i d & g t ; & l t ; r i n g & g t ; j 4 m u g h j 0 s D z c j P - B 1 h B q C h S _ L u F v E - G v G v E 5 C k D u K r M q K & l t ; / r i n g & g t ; & l t ; / r p o l y g o n s & g t ; & l t ; r p o l y g o n s & g t ; & l t ; i d & g t ; 7 0 4 5 6 2 7 6 8 4 6 7 9 8 4 3 8 4 3 & l t ; / i d & g t ; & l t ; r i n g & g t ; 8 i 8 0 j h z i t D k B w E 8 f n F x H j f 8 B 1 C l J - Y 7 D & l t ; / r i n g & g t ; & l t ; / r p o l y g o n s & g t ; & l t ; r p o l y g o n s & g t ; & l t ; i d & g t ; 7 0 4 5 6 2 7 7 5 3 3 9 9 3 2 0 5 7 7 & l t ; / i d & g t ; & l t ; r i n g & g t ; s _ _ 6 r 0 r n t D i 8 C s 5 B v D 2 C z I o M 4 I g t J 0 F o D i F 7 D & l t ; / r i n g & g t ; & l t ; / r p o l y g o n s & g t ; & l t ; r p o l y g o n s & g t ; & l t ; i d & g t ; 7 0 4 5 6 2 7 7 5 3 3 9 9 3 2 0 5 7 8 & l t ; / i d & g t ; & l t ; r i n g & g t ; - q 3 q 8 x u 0 r D n 9 B n i B u l B - c o N g K u Q o z G w 1 X h D m C 2 S 7 9 C u w B w - B q R 5 H p O g Z 9 R 8 L _ H k I l a r n E u m C p s B t s B 3 a z Z m 1 B o - D l k B n e _ N 4 R 8 q K x 3 B 5 i G & l t ; / r i n g & g t ; & l t ; / r p o l y g o n s & g t ; & l t ; r p o l y g o n s & g t ; & l t ; i d & g t ; 7 0 4 5 6 2 7 8 2 2 1 1 8 7 9 7 3 1 3 & l t ; / i d & g t ; & l t ; r i n g & g t ; n 9 w 2 5 1 n 0 r D z h n N t s T x 3 z C l w q C v i n C y j c w h q C i s w E s y U - 4 1 E s w 7 B z j 3 D m g - C _ m s E 3 k n B - n 6 E m q z C 9 j i Q z v d j m 3 D w i 0 B j y _ B 3 m 1 H 3 x r O g 2 1 B o k Z 2 n Z l 2 v N 6 g 9 E 6 8 O r j q V r j m F - n l J 6 0 i C 8 _ i B 4 x 9 B g p 5 C s x h E r v s B h r g B z v m B 4 k O _ l v C x l i C r 1 Q i 8 g B v j g J 1 _ y B n n t F 7 g Q 4 p l F 2 n 5 D w x 1 B 8 3 I 5 h x E - y O - 9 T 0 i n N 5 4 Y z z t F y u 7 C u t _ E - y o D r o z B l 6 8 E g 4 t B h 2 W p q v F h 0 6 C z h v C 0 x s C t 8 2 B 8 7 u E 3 l g C l 0 7 F p k i D w h 9 E g 2 r H y m l D v i f r u o B i 8 j C 5 t 8 B 2 - g C w k z D o 6 o C t 6 9 B 2 3 h D j _ 5 D k o q B 9 q Z & l t ; / r i n g & g t ; & l t ; / r p o l y g o n s & g t ; & l t ; r p o l y g o n s & g t ; & l t ; i d & g t ; 7 0 4 5 6 2 7 8 9 0 8 3 8 2 7 4 0 4 9 & l t ; / i d & g t ; & l t ; r i n g & g t ; s 4 v u z m h t r D t D 0 C o s B w N n S v K p H 3 y C - G 2 H 1 - B 4 b w B _ C & l t ; / r i n g & g t ; & l t ; / r p o l y g o n s & g t ; & l t ; r p o l y g o n s & g t ; & l t ; i d & g t ; 7 0 4 5 6 2 7 8 9 0 8 3 8 2 7 4 0 5 0 & l t ; / i d & g t ; & l t ; r i n g & g t ; w 1 r o g _ 1 r s D s E x D u R p 9 B o z C g H k J i j G k C u D u h E m o B z C 6 F k F x v I & l t ; / r i n g & g t ; & l t ; / r p o l y g o n s & g t ; & l t ; r p o l y g o n s & g t ; & l t ; i d & g t ; 7 0 4 5 6 2 8 0 9 6 9 9 6 7 0 4 2 5 7 & l t ; / i d & g t ; & l t ; r i n g & g t ; t s m k r 5 x 5 r D w C x D g H s C q 5 D _ D i C w D 0 D r Q 8 b - I 1 I & l t ; / r i n g & g t ; & l t ; / r p o l y g o n s & g t ; & l t ; r p o l y g o n s & g t ; & l t ; i d & g t ; 7 0 4 5 6 2 8 2 0 0 0 7 5 9 1 9 3 6 5 & l t ; / i d & g t ; & l t ; r i n g & g t ; 9 z u 8 8 y 3 6 s D 6 p u O 2 i p I 4 l 1 I l 8 _ 5 B t 6 0 D x w H & l t ; / r i n g & g t ; & l t ; / r p o l y g o n s & g t ; & l t ; r p o l y g o n s & g t ; & l t ; i d & g t ; 7 0 4 5 6 2 8 2 0 0 0 7 5 9 1 9 3 6 6 & l t ; / i d & g t ; & l t ; r i n g & g t ; - t p w w m r h s D p n r J s q 5 E 8 n u I o j g D p t 7 C 5 y p D - j g B 0 4 G j z S o s 3 B 5 3 y C i z 4 C 2 h o B u r M o i c 1 2 J r n - B & l t ; / r i n g & g t ; & l t ; / r p o l y g o n s & g t ; & l t ; r p o l y g o n s & g t ; & l t ; i d & g t ; 7 0 4 5 6 2 8 2 0 0 0 7 5 9 1 9 3 6 7 & l t ; / i d & g t ; & l t ; r i n g & g t ; i 5 h s m v v x s D 0 J 8 J m J g E k C l B z C t N r G s H & l t ; / r i n g & g t ; & l t ; / r p o l y g o n s & g t ; & l t ; r p o l y g o n s & g t ; & l t ; i d & g t ; 7 0 4 5 6 2 8 2 0 0 0 7 5 9 1 9 3 6 8 & l t ; / i d & g t ; & l t ; r i n g & g t ; 2 l 2 k j k s 8 s D - n B - u B m 7 K 6 l B u 8 K q s B 6 C o G 9 C t E k 4 C y h E g _ B 2 u C r z E h z B w T m F i D z Y & l t ; / r i n g & g t ; & l t ; / r p o l y g o n s & g t ; & l t ; r p o l y g o n s & g t ; & l t ; i d & g t ; 7 0 4 5 6 2 8 2 0 0 0 7 5 9 1 9 3 6 9 & l t ; / i d & g t ; & l t ; r i n g & g t ; o u l 9 6 n 3 x s D v F r I u G v H 3 G s I m F s H & l t ; / r i n g & g t ; & l t ; / r p o l y g o n s & g t ; & l t ; r p o l y g o n s & g t ; & l t ; i d & g t ; 7 0 4 5 6 2 8 2 0 0 0 7 5 9 1 9 3 7 0 & l t ; / i d & g t ; & l t ; r i n g & g t ; k u m 8 n 4 q y s D _ M r I w U v H 4 B z C q P 2 H j G & l t ; / r i n g & g t ; & l t ; / r p o l y g o n s & g t ; & l t ; r p o l y g o n s & g t ; & l t ; i d & g t ; 7 0 4 5 6 2 8 2 0 0 0 7 5 9 1 9 3 7 1 & l t ; / i d & g t ; & l t ; r i n g & g t ; _ i t 5 p r 6 w s D 0 J t I s G k G r E 9 J r G u H & l t ; / r i n g & g t ; & l t ; / r p o l y g o n s & g t ; & l t ; r p o l y g o n s & g t ; & l t ; i d & g t ; 7 0 4 5 6 2 8 2 0 0 0 7 5 9 1 9 3 7 2 & l t ; / i d & g t ; & l t ; r i n g & g t ; 4 0 j r u 9 7 i t D i l B p I 6 g C j D m C _ n B z C _ B n E 2 F m D n C l C r M j G & l t ; / r i n g & g t ; & l t ; / r p o l y g o n s & g t ; & l t ; r p o l y g o n s & g t ; & l t ; i d & g t ; 7 0 4 5 6 2 8 2 0 0 0 7 5 9 1 9 3 7 3 & l t ; / i d & g t ; & l t ; r i n g & g t ; 5 h r s k 9 6 i t D 0 J t I l D o G i G 5 G 3 E l J 5 I & l t ; / r i n g & g t ; & l t ; / r p o l y g o n s & g t ; & l t ; r p o l y g o n s & g t ; & l t ; i d & g t ; 7 0 4 5 6 2 8 2 0 0 0 7 5 9 1 9 3 7 4 & l t ; / i d & g t ; & l t ; r i n g & g t ; x h p t t q g 0 s D 4 G g H s Z 7 W z K m C g G i I 9 G o F 9 P z q B - d & l t ; / r i n g & g t ; & l t ; / r p o l y g o n s & g t ; & l t ; r p o l y g o n s & g t ; & l t ; i d & g t ; 7 0 4 5 6 2 8 2 3 4 4 3 5 6 5 7 7 2 9 & l t ; / i d & g t ; & l t ; r i n g & g t ; o k l m - q 4 i t D 4 G 3 F p i B 0 G v D r I 3 H m C v B - x E 6 B z E t C t e 5 I & l t ; / r i n g & g t ; & l t ; / r p o l y g o n s & g t ; & l t ; r p o l y g o n s & g t ; & l t ; i d & g t ; 7 0 4 5 6 2 8 2 3 4 4 3 5 6 5 7 7 3 0 & l t ; / i d & g t ; & l t ; r i n g & g t ; 1 v 3 z 1 8 g x q D j I l P 3 D j F w s o I 7 C y F 6 F h J 4 6 p I l C & l t ; / r i n g & g t ; & l t ; / r p o l y g o n s & g t ; & l t ; r p o l y g o n s & g t ; & l t ; i d & g t ; 7 0 4 5 6 2 8 2 3 4 4 3 5 6 5 7 7 3 1 & l t ; / i d & g t ; & l t ; r i n g & g t ; v i z 6 y 2 - 7 s D t D 0 C n 4 L g K s C j D h D i C 7 G r - N j B r C g D _ C & l t ; / r i n g & g t ; & l t ; / r p o l y g o n s & g t ; & l t ; r p o l y g o n s & g t ; & l t ; i d & g t ; 7 0 4 5 6 2 8 2 3 4 4 3 5 6 5 7 7 3 2 & l t ; / i d & g t ; & l t ; r i n g & g t ; 8 5 1 t 3 t 0 8 s D s E t 2 B 0 Q l i B 6 y B n t I x v B 6 0 O m 1 H j h K i K m E o Z g E v B 4 B j N 7 Q 9 E o J y 9 C u Q q e y w C z G r V t 1 I i 4 C r m D h v U z l B _ B _ b i D 9 4 D o 8 F 3 j G x 6 C 4 k C p 0 C h o E 1 z C 2 H s H & l t ; / r i n g & g t ; & l t ; / r p o l y g o n s & g t ; & l t ; r p o l y g o n s & g t ; & l t ; i d & g t ; 7 0 4 5 6 2 8 2 3 4 4 3 5 6 5 7 7 3 3 & l t ; / i d & g t ; & l t ; r i n g & g t ; u r u 5 k p n 8 s D w C 0 C p 9 b t z F 9 u J g 6 F _ f h g P 5 L z K k C x C g m C g h E n a 3 C g C h E g S U y D 8 c g h D 9 Q m s I s I m u H 8 - C m g D _ b i D j C & l t ; / r i n g & g t ; & l t ; / r p o l y g o n s & g t ; & l t ; r p o l y g o n s & g t ; & l t ; i d & g t ; 7 0 4 5 6 2 8 2 3 4 4 3 5 6 5 7 7 3 4 & l t ; / i d & g t ; & l t ; r i n g & g t ; l t y t p - 5 g s D 8 q b l 5 g B k s K 5 j E _ o N m 9 r F 6 z 8 B 9 o q C l 3 I z m g B p r u B m s - E 9 k s B z y j C m p o B & l t ; / r i n g & g t ; & l t ; / r p o l y g o n s & g t ; & l t ; r p o l y g o n s & g t ; & l t ; i d & g t ; 7 0 4 5 6 2 9 8 4 9 3 4 3 3 6 1 0 2 5 & l t ; / i d & g t ; & l t ; r i n g & g t ; u u g w z w k 8 s D 4 G _ J 1 K r H y F 1 E 0 K j G & l t ; / r i n g & g t ; & l t ; / r p o l y g o n s & g t ; & l t ; r p o l y g o n s & g t ; & l t ; i d & g t ; 7 0 4 5 6 2 9 8 4 9 3 4 3 3 6 1 0 2 6 & l t ; / i d & g t ; & l t ; r i n g & g t ; s t q z g r r 6 s D r D x y F 6 y B 4 C l F _ D q D _ j L y D t C i F j C & l t ; / r i n g & g t ; & l t ; / r p o l y g o n s & g t ; & l t ; r p o l y g o n s & g t ; & l t ; i d & g t ; 7 0 4 5 6 2 9 8 4 9 3 4 3 3 6 1 0 2 7 & l t ; / i d & g t ; & l t ; r i n g & g t ; k q m 2 k x 9 i t D 4 G 5 F 5 H h D v B m L h H k F w H 3 B & l t ; / r i n g & g t ; & l t ; / r p o l y g o n s & g t ; & l t ; r p o l y g o n s & g t ; & l t ; i d & g t ; 7 0 4 5 6 2 9 8 4 9 3 4 3 3 6 1 0 2 8 & l t ; / i d & g t ; & l t ; r i n g & g t ; z q 6 u - x 9 z s D s E x D 9 v B i J 8 T n V _ B 2 B h E 7 D 4 W u H & l t ; / r i n g & g t ; & l t ; / r p o l y g o n s & g t ; & l t ; r p o l y g o n s & g t ; & l t ; i d & g t ; 7 0 4 5 6 2 9 8 4 9 3 4 3 3 6 1 0 2 9 & l t ; / i d & g t ; & l t ; r i n g & g t ; z 2 - 0 1 y 3 y q D x 2 g B r _ k G - 4 v B r s S w v u D q 8 v E r - 2 I 9 u Y & l t ; / r i n g & g t ; & l t ; / r p o l y g o n s & g t ; & l t ; r p o l y g o n s & g t ; & l t ; i d & g t ; 7 0 4 5 6 2 9 8 4 9 3 4 3 3 6 1 0 3 0 & l t ; / i d & g t ; & l t ; r i n g & g t ; p 0 i 4 g 8 6 6 s D l L 3 X t r M l P i o E g g B u z E u x D q g B l D o C 7 C y F 3 q C u u J h o G r u L j x D 3 E t G n q B s K & l t ; / r i n g & g t ; & l t ; / r p o l y g o n s & g t ; & l t ; r p o l y g o n s & g t ; & l t ; i d & g t ; 7 0 4 5 6 3 0 0 5 5 5 0 1 7 9 1 2 3 3 & l t ; / i d & g t ; & l t ; r i n g & g t ; g p h h u p x t r D 8 l g B w _ C j C 2 J 2 E l F r s C j D g G - u U _ T v J q L y L t C h E - D j C & l t ; / r i n g & g t ; & l t ; / r p o l y g o n s & g t ; & l t ; r p o l y g o n s & g t ; & l t ; i d & g t ; 7 0 4 5 6 3 0 4 6 7 8 1 8 6 5 1 6 4 9 & l t ; / i d & g t ; & l t ; r i n g & g t ; 1 x p h q 7 3 g s D p 6 c z _ Y g 3 n B 4 2 m B x o 1 B r n o D x h 1 B 9 7 X 4 y x B i u 8 B 9 - a g v O x 1 0 D 5 z z E 3 i W 0 7 g B 2 p 3 B 4 3 3 B 2 q M u s o D p 3 W 3 0 1 C j p Z y g - D s j 9 B & l t ; / r i n g & g t ; & l t ; / r p o l y g o n s & g t ; & l t ; r p o l y g o n s & g t ; & l t ; i d & g t ; 7 0 4 5 6 3 0 4 6 7 8 1 8 6 5 1 6 5 0 & l t ; / i d & g t ; & l t ; r i n g & g t ; k _ y 7 o 1 9 m t D 5 B v D g K n F v H 4 B 1 J - G r C i D 4 N & l t ; / r i n g & g t ; & l t ; / r p o l y g o n s & g t ; & l t ; r p o l y g o n s & g t ; & l t ; i d & g t ; 7 0 4 5 6 3 0 6 7 3 9 7 7 0 8 1 8 5 7 & l t ; / i d & g t ; & l t ; r i n g & g t ; u 2 g p 4 o n z r D 2 4 0 B i x 3 B h u _ H 9 3 o E h g 8 D & l t ; / r i n g & g t ; & l t ; / r p o l y g o n s & g t ; & l t ; r p o l y g o n s & g t ; & l t ; i d & g t ; 7 0 4 5 6 3 0 6 7 3 9 7 7 0 8 1 8 5 8 & l t ; / i d & g t ; & l t ; r i n g & g t ; z v v 2 h o 8 0 s D y r B o y D g 0 B 2 Z o V v D 4 C v S i E - 7 B 0 q B g E 2 v E t _ C s Y k J _ D p 7 B 8 s J h z B o D m q E g j F l G 6 7 F & l t ; / r i n g & g t ; & l t ; / r p o l y g o n s & g t ; & l t ; r p o l y g o n s & g t ; & l t ; i d & g t ; 7 0 4 5 6 3 3 7 3 1 9 9 3 7 9 6 6 0 9 & l t ; / i d & g t ; & l t ; r i n g & g t ; _ 0 1 y 4 r s g t D s E x D k m B j D x B 6 T 7 G n E i D 6 b g D u B & l t ; / r i n g & g t ; & l t ; / r p o l y g o n s & g t ; & l t ; r p o l y g o n s & g t ; & l t ; i d & g t ; 7 0 4 5 6 3 4 0 0 6 8 7 1 7 0 3 5 5 3 & l t ; / i d & g t ; & l t ; r i n g & g t ; p y 3 y k r u - s D 4 G g H s G k G 3 G 4 F r G s H & l t ; / r i n g & g t ; & l t ; / r p o l y g o n s & g t ; & l t ; r p o l y g o n s & g t ; & l t ; i d & g t ; 7 0 4 5 6 3 4 0 0 6 8 7 1 7 0 3 5 5 4 & l t ; / i d & g t ; & l t ; r i n g & g t ; j l 6 _ m v i k p D g q C v D o i C 1 v G p m C 3 l C p c i 1 C t g J t j G y j C s E v D v L s N v S t S o k B p 8 B 3 z D 8 j K 2 x G s w C q 3 B 3 p C j a q m C m i D 8 l L j t F 8 v B _ W p G s H & l t ; / r i n g & g t ; & l t ; / r p o l y g o n s & g t ; & l t ; r p o l y g o n s & g t ; & l t ; i d & g t ; 7 0 4 5 6 3 4 0 0 6 8 7 1 7 0 3 5 5 5 & l t ; / i d & g t ; & l t ; r i n g & g t ; 4 w m u s q 8 9 s D s E 1 F n D j F n b v C h D k C 4 B v E 2 D h J j C r D 7 P 1 I & l t ; / r i n g & g t ; & l t ; / r p o l y g o n s & g t ; & l t ; r p o l y g o n s & g t ; & l t ; i d & g t ; 7 0 4 5 6 3 4 0 0 6 8 7 1 7 0 3 5 5 6 & l t ; / i d & g t ; & l t ; r i n g & g t ; r 2 4 y w - o - s D 5 O 1 F p P 0 U n n B 8 P 1 R 5 Q z C r N p Z g p D o W & l t ; / r i n g & g t ; & l t ; / r p o l y g o n s & g t ; & l t ; r p o l y g o n s & g t ; & l t ; i d & g t ; 7 0 4 5 6 3 4 0 7 5 5 9 1 1 8 0 2 8 9 & l t ; / i d & g t ; & l t ; r i n g & g t ; o 6 1 1 h - o _ o D s E _ G _ q R - m C 8 f q f u m B l v E 1 - I x P 1 c j d v O 0 o C l l T 4 3 S 6 - I 0 1 B u D h i C 2 t E y 3 D t 3 F 6 5 I s u S i F 7 D & l t ; / r i n g & g t ; & l t ; / r p o l y g o n s & g t ; & l t ; r p o l y g o n s & g t ; & l t ; i d & g t ; 7 0 4 5 6 5 8 5 0 5 3 6 5 1 5 9 9 3 7 & l t ; / i d & g t ; & l t ; r i n g & g t ; h z h 0 v q q 9 o D t D v D h p B j X j D - C s F 5 G o I 9 J v G j J n U 7 D & l t ; / r i n g & g t ; & l t ; / r p o l y g o n s & g t ; & l t ; r p o l y g o n s & g t ; & l t ; i d & g t ; 7 0 4 5 6 8 7 7 7 9 8 6 2 2 4 9 4 7 3 & l t ; / i d & g t ; & l t ; r i n g & g t ; _ 9 i 6 0 r p 8 r D 5 B v D 2 C s B o k B - C t B 3 J 2 D m h B j G & l t ; / r i n g & g t ; & l t ; / r p o l y g o n s & g t ; & l t ; r p o l y g o n s & g t ; & l t ; i d & g t ; 7 0 4 5 6 8 7 7 7 9 8 6 2 2 4 9 4 7 4 & l t ; / i d & g t ; & l t ; r i n g & g t ; w - t i n 9 8 7 r D j I j P - B n D s 4 B v H 2 d r E z E t G g 9 F 7 D & l t ; / r i n g & g t ; & l t ; / r p o l y g o n s & g t ; & l t ; r p o l y g o n s & g t ; & l t ; i d & g t ; 7 0 4 5 6 8 7 8 1 4 2 2 1 9 8 7 8 4 2 & l t ; / i d & g t ; & l t ; r i n g & g t ; - 1 4 m n p u - r D 4 G y q C 1 D s C h D l _ D t B 1 Q z C x a z e w H 3 d n G 7 D & l t ; / r i n g & g t ; & l t ; / r p o l y g o n s & g t ; & l t ; r p o l y g o n s & g t ; & l t ; i d & g t ; 7 0 4 5 6 8 8 0 2 0 3 8 0 4 1 8 0 5 0 & l t ; / i d & g t ; & l t ; r i n g & g t ; q p z 3 2 m 7 8 r D v F t I g v D p _ n B k G n y D 5 G y D r J r G 6 4 r C 3 Y & l t ; / r i n g & g t ; & l t ; / r p o l y g o n s & g t ; & l t ; r p o l y g o n s & g t ; & l t ; i d & g t ; 7 0 4 5 6 8 8 0 2 0 3 8 0 4 1 8 0 5 1 & l t ; / i d & g t ; & l t ; r i n g & g t ; 0 m t s - s z 8 r D u l N z 2 k D 8 5 Y 7 p W 2 1 X n z l B u _ L t 9 K o z W u 5 t D 3 j g E l g 8 B 5 t H g 2 z E & l t ; / r i n g & g t ; & l t ; / r p o l y g o n s & g t ; & l t ; r p o l y g o n s & g t ; & l t ; i d & g t ; 7 0 4 5 6 9 0 1 8 5 0 4 3 9 3 5 3 2 7 & l t ; / i d & g t ; & l t ; r i n g & g t ; h o 7 k i s g 8 p D l I x D s B q C i x B 6 _ g B s w B x C 8 B 2 D p G k u P k k C s m B l M x Y & l t ; / r i n g & g t ; & l t ; / r p o l y g o n s & g t ; & l t ; r p o l y g o n s & g t ; & l t ; i d & g t ; 7 0 4 5 6 9 0 1 8 5 0 4 3 9 3 5 3 2 8 & l t ; / i d & g t ; & l t ; r i n g & g t ; l g 0 3 t o g 8 p D 8 M x D h C p 8 B m C t B y F 6 F q h B i D j C & l t ; / r i n g & g t ; & l t ; / r p o l y g o n s & g t ; & l t ; r p o l y g o n s & g t ; & l t ; i d & g t ; 7 0 4 5 6 9 0 1 8 5 0 4 3 9 3 5 3 2 9 & l t ; / i d & g t ; & l t ; r i n g & g t ; 9 i u 8 k o j p q D 4 G u p P s g B z F 2 E u G g 5 S z 7 B h _ C 6 B u i B w o B p B g C s k C j p F l l G h E 7 D & l t ; / r i n g & g t ; & l t ; / r p o l y g o n s & g t ; & l t ; r p o l y g o n s & g t ; & l t ; i d & g t ; 7 0 4 5 6 9 0 2 1 9 4 0 3 6 7 3 6 2 1 & l t ; / i d & g t ; & l t ; r i n g & g t ; 8 z r 1 r l i 8 p D w C r i B 7 F q G 9 l k C 3 M 5 J l E n G u k M 2 q G g u F & l t ; / r i n g & g t ; & l t ; / r p o l y g o n s & g t ; & l t ; r p o l y g o n s & g t ; & l t ; i d & g t ; 7 0 4 5 6 9 0 9 7 5 3 1 7 9 1 7 6 9 7 & l t ; / i d & g t ; & l t ; r i n g & g t ; j u 0 u n o t z q D s E r I 1 T 0 e s N q C g E 2 I 3 G k T z E t C t G v q B - j B 7 D & l t ; / r i n g & g t ; & l t ; / r p o l y g o n s & g t ; & l t ; r p o l y g o n s & g t ; & l t ; i d & g t ; 7 0 4 5 6 9 0 9 7 5 3 1 7 9 1 7 6 9 8 & l t ; / i d & g t ; & l t ; r i n g & g t ; 7 k g 9 1 y m z q D l I t I p 0 D s U _ P p t B y P l V - G 2 D 2 K i F 8 8 F 6 N 8 g B u B & l t ; / r i n g & g t ; & l t ; / r p o l y g o n s & g t ; & l t ; r p o l y g o n s & g t ; & l t ; i d & g t ; 7 0 4 5 6 9 1 0 0 9 6 7 7 6 5 6 0 6 5 & l t ; / i d & g t ; & l t ; r i n g & g t ; q l i - 1 5 v 1 q D _ s m S n 2 - B y 9 d h k l E 1 0 m G v z x C r i 9 H t l _ F t 9 i V & l t ; / r i n g & g t ; & l t ; / r p o l y g o n s & g t ; & l t ; r p o l y g o n s & g t ; & l t ; i d & g t ; 7 0 4 5 6 9 1 1 8 1 4 7 6 3 4 7 9 0 5 & l t ; / i d & g t ; & l t ; r i n g & g t ; 5 z 9 j w u 6 w q D s E h P p F x H _ H o I 2 B m F g D j C & l t ; / r i n g & g t ; & l t ; / r p o l y g o n s & g t ; & l t ; r p o l y g o n s & g t ; & l t ; i d & g t ; 7 0 4 5 6 9 1 1 8 1 4 7 6 3 4 7 9 0 6 & l t ; / i d & g t ; & l t ; r i n g & g t ; z _ q 8 g 2 - x q D t 2 h B q o t B u - 2 F n _ i H r q 6 C n m 1 C y 4 V _ s t C x r g G 0 2 c u o u G 2 u x B & l t ; / r i n g & g t ; & l t ; / r p o l y g o n s & g t ; & l t ; r p o l y g o n s & g t ; & l t ; i d & g t ; 7 0 4 5 6 9 1 1 8 1 4 7 6 3 4 7 9 0 7 & l t ; / i d & g t ; & l t ; r i n g & g t ; r z m z y o 4 y q D 7 O 4 G 0 C 5 F 1 H - C P l B i I x E z E m D - D _ C & l t ; / r i n g & g t ; & l t ; / r p o l y g o n s & g t ; & l t ; r p o l y g o n s & g t ; & l t ; i d & g t ; 7 0 4 5 6 9 1 2 8 4 5 5 5 5 6 3 0 0 9 & l t ; / i d & g t ; & l t ; r i n g & g t ; z v x 6 7 - i y q D t D w E 1 L l D g w E - C 4 B o v B 3 C k D i D 0 1 E j C & l t ; / r i n g & g t ; & l t ; / r p o l y g o n s & g t ; & l t ; r p o l y g o n s & g t ; & l t ; i d & g t ; 7 0 4 5 6 9 2 1 0 9 1 8 9 2 8 3 8 4 1 & l t ; / i d & g t ; & l t ; r i n g & g t ; 4 5 t n w n l v q D 5 B w f w E 9 F h O k C w F 4 X 2 D r C i D 7 D & l t ; / r i n g & g t ; & l t ; / r p o l y g o n s & g t ; & l t ; r p o l y g o n s & g t ; & l t ; i d & g t ; 7 0 4 5 6 9 2 1 0 9 1 8 9 2 8 3 8 4 2 & l t ; / i d & g t ; & l t ; r i n g & g t ; - y 1 i 1 x 4 u q D _ M 7 X u x D 1 L h C l S x H g U p E m I 9 G _ B x N 1 k D x N i F j C & l t ; / r i n g & g t ; & l t ; / r p o l y g o n s & g t ; & l t ; r p o l y g o n s & g t ; & l t ; i d & g t ; 7 0 4 5 6 9 2 1 7 7 9 0 8 7 6 0 5 7 7 & l t ; / i d & g t ; & l t ; r i n g & g t ; v 3 5 2 1 z h v q D q f l I 0 J _ G n F g E 8 D i U n K v J t K s D - G m F p k E 8 E & l t ; / r i n g & g t ; & l t ; / r p o l y g o n s & g t ; & l t ; r p o l y g o n s & g t ; & l t ; i d & g t ; 7 0 4 5 6 9 2 3 4 9 7 0 7 4 5 2 4 1 7 & l t ; / i d & g t ; & l t ; r i n g & g t ; w 1 o 3 9 m 1 o q D v F r v B 8 M x i B g o E u y B n P 6 Q w E - B 4 E 1 r D 6 C 8 h J q C 4 k D j F 8 D k 9 M u w B q C _ D 3 M 7 h F p E 9 Q 2 i B t V _ B 5 q B C p k B h Q h M s O 7 6 B x M n s B m F _ E m F j H s L p V 3 G z C g C 0 h B i D 9 D o y B w J y 7 B r l C o _ C & l t ; / r i n g & g t ; & l t ; / r p o l y g o n s & g t ; & l t ; r p o l y g o n s & g t ; & l t ; i d & g t ; 7 0 4 5 6 9 2 4 5 2 7 8 6 6 6 7 5 2 1 & l t ; / i d & g t ; & l t ; r i n g & g t ; p 4 z z t o 4 o q D x O v D 9 B z 0 S k m E t D y E z I s C o C 9 C n y D y F _ X q 1 D y F 2 D g k Y i F j C & l t ; / r i n g & g t ; & l t ; / r p o l y g o n s & g t ; & l t ; r p o l y g o n s & g t ; & l t ; i d & g t ; 7 0 4 5 6 9 2 4 5 2 7 8 6 6 6 7 5 2 2 & l t ; / i d & g t ; & l t ; r i n g & g t ; 8 5 x h i p j p q D 3 2 C 4 G 0 E g j C 3 H 8 D t 0 C 3 G 0 D p p C k F 8 E & l t ; / r i n g & g t ; & l t ; / r p o l y g o n s & g t ; & l t ; r p o l y g o n s & g t ; & l t ; i d & g t ; 7 0 4 5 6 9 2 4 5 2 7 8 6 6 6 7 5 2 3 & l t ; / i d & g t ; & l t ; r i n g & g t ; 9 t j w 2 g 8 o q D m y B m l B g W 4 0 C h L 8 Q l 9 B v D 3 F o g B i z B y M o G 8 p B 2 p B p O r 2 C q G h D t B t E 9 R i C z C x E - U m T 7 E 1 t B 5 7 B i C l V 6 D 4 B w D r N 8 O 5 Q 3 M 0 F t C y g L 8 W l U 8 C 7 4 D h J g b & l t ; / r i n g & g t ; & l t ; / r p o l y g o n s & g t ; & l t ; r p o l y g o n s & g t ; & l t ; i d & g t ; 7 0 4 5 6 9 2 4 5 2 7 8 6 6 6 7 5 2 4 & l t ; / i d & g t ; & l t ; r i n g & g t ; s h m w m 3 1 g q D g a l T v T q C o C 8 D u D r z C 3 C k D n C _ C & l t ; / r i n g & g t ; & l t ; / r p o l y g o n s & g t ; & l t ; r p o l y g o n s & g t ; & l t ; i d & g t ; 7 0 4 5 6 9 2 6 2 4 5 8 5 3 5 9 3 9 2 & l t ; / i d & g t ; & l t ; r i n g & g t ; k o m p - _ 9 r p D j I 4 o K 2 E q G 9 E i I _ 8 I 2 D m D g F j C & l t ; / r i n g & g t ; & l t ; / r p o l y g o n s & g t ; & l t ; r p o l y g o n s & g t ; & l t ; i d & g t ; 7 0 4 5 6 9 3 1 3 9 9 8 1 4 3 4 8 8 1 & l t ; / i d & g t ; & l t ; r i n g & g t ; 6 w l k x h 7 w p D 5 O 1 F 4 C k E z W 9 E 4 B 1 C u T 2 K h M & l t ; / r i n g & g t ; & l t ; / r p o l y g o n s & g t ; & l t ; r p o l y g o n s & g t ; & l t ; i d & g t ; 7 0 4 5 6 9 3 1 3 9 9 8 1 4 3 4 8 8 2 & l t ; / i d & g t ; & l t ; r i n g & g t ; x 0 o i 2 i _ w p D z c x D h C 1 B g E l W t E h H n Q l C u B & l t ; / r i n g & g t ; & l t ; / r p o l y g o n s & g t ; & l t ; r p o l y g o n s & g t ; & l t ; i d & g t ; 7 0 4 5 6 9 3 3 4 6 1 3 9 8 6 5 0 9 0 & l t ; / i d & g t ; & l t ; r i n g & g t ; p k l 2 i j 0 w p D D y C w E 1 D i E - E 9 N 5 E u D 1 E m F 9 D 0 g B & l t ; / r i n g & g t ; & l t ; / r p o l y g o n s & g t ; & l t ; r p o l y g o n s & g t ; & l t ; i d & g t ; 7 0 4 5 6 9 4 7 5 4 8 8 9 1 3 8 1 7 7 & l t ; / i d & g t ; & l t ; r i n g & g t ; w q - z t k 0 9 p D 6 M 8 G x v C 1 H 4 w C m k B z m C s C j F t W 6 D u u C m m C t y B t K i C z J 1 C x a j E g F w J _ z B 5 B r i B 8 z B t 2 F x U n C _ C & l t ; / r i n g & g t ; & l t ; / r p o l y g o n s & g t ; & l t ; r p o l y g o n s & g t ; & l t ; i d & g t ; 7 0 4 5 6 9 4 7 8 9 2 4 8 8 7 6 5 5 5 & l t ; / i d & g t ; & l t ; r i n g & g t ; o j 1 u - v m 5 p D 4 G o N i R 4 E o G 9 C s D 0 o B 2 D j E i F 7 D & l t ; / r i n g & g t ; & l t ; / r p o l y g o n s & g t ; & l t ; r p o l y g o n s & g t ; & l t ; i d & g t ; 7 0 4 5 6 9 4 8 2 3 6 0 8 6 1 4 9 1 3 & l t ; / i d & g t ; & l t ; r i n g & g t ; v 9 t 8 s l 3 7 p D w C w E x T n F 8 I 4 B _ O 4 F r C i D - I 8 C & l t ; / r i n g & g t ; & l t ; / r p o l y g o n s & g t ; & l t ; r p o l y g o n s & g t ; & l t ; i d & g t ; 7 0 4 5 6 9 4 8 2 3 6 0 8 6 1 4 9 1 4 & l t ; / i d & g t ; & l t ; r i n g & g t ; 7 4 1 s u 9 6 7 p D v F _ G n D o G 7 F o e 7 E 0 X - G m D i D 8 E n e 5 D & l t ; / r i n g & g t ; & l t ; / r p o l y g o n s & g t ; & l t ; r p o l y g o n s & g t ; & l t ; i d & g t ; 7 0 4 5 6 9 4 8 2 3 6 0 8 6 1 4 9 1 5 & l t ; / i d & g t ; & l t ; r i n g & g t ; w u 3 p z 1 4 7 p D v F m q C i H s G - C v C t 8 C 3 C m D - D j C & l t ; / r i n g & g t ; & l t ; / r p o l y g o n s & g t ; & l t ; r p o l y g o n s & g t ; & l t ; i d & g t ; 7 0 4 5 6 9 5 1 6 7 2 0 5 9 9 8 5 9 3 & l t ; / i d & g t ; & l t ; r i n g & g t ; m 5 3 5 h h m 8 p D 6 o 2 B q l 9 M v 8 p D z i q D 0 q O w u w K 6 r l V & l t ; / r i n g & g t ; & l t ; / r p o l y g o n s & g t ; & l t ; r p o l y g o n s & g t ; & l t ; i d & g t ; 7 0 4 5 6 9 7 3 6 6 2 2 9 2 5 4 1 4 5 & l t ; / i d & g t ; & l t ; r i n g & g t ; 8 i r 7 5 4 w 8 q D n L _ G p F v H t B s D q I j B p C j M & l t ; / r i n g & g t ; & l t ; / r p o l y g o n s & g t ; & l t ; r p o l y g o n s & g t ; & l t ; i d & g t ; 7 0 4 5 7 0 6 3 6 8 4 8 0 7 0 6 5 6 1 & l t ; / i d & g t ; & l t ; r i n g & g t ; 1 p 0 n u 7 l 9 o D 5 B v D p P 7 k C w x H 7 2 E t 5 I 1 k C l u B 7 W t n B j 8 B 4 w B 6 L 7 Q 1 f z V v N l J h Z r M l x E q 0 D 0 - C r U w b 2 _ C s W p U g u B x q B k n B j G & l t ; / r i n g & g t ; & l t ; / r p o l y g o n s & g t ; & l t ; r p o l y g o n s & g t ; & l t ; i d & g t ; 7 0 4 5 7 0 6 3 6 8 4 8 0 7 0 6 5 6 2 & l t ; / i d & g t ; & l t ; r i n g & g t ; j p v 3 s 5 9 9 o D s E y E m g B y x D t O m Q j D 8 P g M 7 E _ S x l B t n E g p B 8 H t M w H j G q y C p D 5 P & l t ; / r i n g & g t ; & l t ; / r p o l y g o n s & g t ; & l t ; r p o l y g o n s & g t ; & l t ; i d & g t ; 7 0 4 5 7 0 6 3 6 8 4 8 0 7 0 6 5 6 3 & l t ; / i d & g t ; & l t ; r i n g & g t ; o i g j j p j i t D v F 3 F p F h F s 4 D s D r V o D y H i p E & l t ; / r i n g & g t ; & l t ; / r p o l y g o n s & g t ; & l t ; r p o l y g o n s & g t ; & l t ; i d & g t ; 7 0 4 5 7 0 6 5 7 4 6 3 9 1 3 6 7 6 9 & l t ; / i d & g t ; & l t ; r i n g & g t ; g h z - 3 5 r h t D x F x D 2 o G 1 H k e k C x C 8 B 1 n E u h B i n B q K & l t ; / r i n g & g t ; & l t ; / r p o l y g o n s & g t ; & l t ; r p o l y g o n s & g t ; & l t ; i d & g t ; 7 0 4 5 7 0 6 6 7 7 7 1 8 3 5 1 8 7 3 & l t ; / i d & g t ; & l t ; r i n g & g t ; w t 8 w 9 v m h t D 4 G t I 6 u D _ i C p 3 E 8 2 F r 3 E z 6 E 1 - O s E _ G 0 n D p t I l v B g m J 3 T z F z D k E g E t o J r E z E l 7 C t z B y p O 0 - O r m D 4 F k 3 E z n W 0 p I v z J 5 o L 8 E & l t ; / r i n g & g t ; & l t ; / r p o l y g o n s & g t ; & l t ; r p o l y g o n s & g t ; & l t ; i d & g t ; 7 0 4 5 7 0 6 6 7 7 7 1 8 3 5 1 8 7 4 & l t ; / i d & g t ; & l t ; r i n g & g t ; s 8 g g y g h h t D s E j P m E x H _ H q I 6 K g D j C & l t ; / r i n g & g t ; & l t ; / r p o l y g o n s & g t ; & l t ; r p o l y g o n s & g t ; & l t ; i d & g t ; 7 0 4 5 7 0 6 6 7 7 7 1 8 3 5 1 8 7 5 & l t ; / i d & g t ; & l t ; r i n g & g t ; s y 9 y n 8 k h t D 6 M k N z D _ V 4 g I i Z i G x C z E 0 n B 5 U 4 q E - D _ C & l t ; / r i n g & g t ; & l t ; / r p o l y g o n s & g t ; & l t ; r p o l y g o n s & g t ; & l t ; i d & g t ; 7 0 4 5 7 0 6 7 4 6 4 3 7 8 2 8 6 0 9 & l t ; / i d & g t ; & l t ; r i n g & g t ; 6 u r - 7 u 1 _ s D h L y J s 8 C 3 F w s B 1 B o G 6 I t y C - s B i I t l B 1 E r G p G 5 I 6 W u H k b & l t ; / r i n g & g t ; & l t ; / r p o l y g o n s & g t ; & l t ; r p o l y g o n s & g t ; & l t ; i d & g t ; 7 0 4 5 7 0 6 7 8 0 7 9 7 5 6 6 9 7 7 & l t ; / i d & g t ; & l t ; r i n g & g t ; k 9 v 0 8 9 y 2 o D h i B s l B y V l p B 4 x B z L l D h D 6 D p y E q u C 8 B g d t N r x B _ j C x j B & l t ; / r i n g & g t ; & l t ; / r p o l y g o n s & g t ; & l t ; r p o l y g o n s & g t ; & l t ; i d & g t ; 7 0 4 5 7 0 6 7 8 0 7 9 7 5 6 6 9 7 8 & l t ; / i d & g t ; & l t ; r i n g & g t ; i s n m h 2 _ 9 s D 2 r k B j y l H 2 n m B l x 2 B _ 1 2 C z p 8 I n z 3 C y k g i B m 5 2 t C u g 2 R 6 l - F o 5 x P - 2 0 H u 5 u C _ i f p l o D m h t W 3 u 4 C s p 8 L n v 1 s D z u 9 r B q k k F k 3 g C 9 u s F m i t B m 5 2 G g j k I z q p D s 3 3 B j j r C 8 5 0 J i i h F g z j B w s s B x u _ C & l t ; / r i n g & g t ; & l t ; / r p o l y g o n s & g t ; & l t ; r p o l y g o n s & g t ; & l t ; i d & g t ; 7 0 4 5 7 0 7 4 6 7 9 9 2 3 3 4 3 4 0 & l t ; / i d & g t ; & l t ; r i n g & g t ; o o 5 y i k - 5 s D t D x D 4 E x - O m E o G 7 C v E w j R 5 C h E n G j C & l t ; / r i n g & g t ; & l t ; / r p o l y g o n s & g t ; & l t ; r p o l y g o n s & g t ; & l t ; i d & g t ; 7 0 4 5 7 0 7 5 0 2 3 5 2 0 7 2 7 0 7 & l t ; / i d & g t ; & l t ; r i n g & g t ; m _ q y j 9 o 7 s D - K t D h v C 6 C v h B g J 4 D q I l K 9 Q m T v C x E t C p G 1 t D & l t ; / r i n g & g t ; & l t ; / r p o l y g o n s & g t ; & l t ; r p o l y g o n s & g t ; & l t ; i d & g t ; 7 0 4 5 7 0 7 5 3 6 7 1 1 8 1 1 0 7 3 & l t ; / i d & g t ; & l t ; r i n g & g t ; 8 9 7 q _ 3 w 7 s D s E 1 F 6 C i E t q G 1 8 F 9 R l b m L 9 G E g C l E w W x - B 1 p B w x L & l t ; / r i n g & g t ; & l t ; / r p o l y g o n s & g t ; & l t ; r p o l y g o n s & g t ; & l t ; i d & g t ; 7 0 4 5 7 0 7 5 7 1 0 7 1 5 4 9 4 4 1 & l t ; / i d & g t ; & l t ; r i n g & g t ; l s u - 4 r i 7 s D j I i H 3 H _ D c 5 G 1 E 0 K _ E & l t ; / r i n g & g t ; & l t ; / r p o l y g o n s & g t ; & l t ; r p o l y g o n s & g t ; & l t ; i d & g t ; 7 0 4 5 7 0 7 5 7 1 0 7 1 5 4 9 4 4 2 & l t ; / i d & g t ; & l t ; r i n g & g t ; q k w _ w z g 7 s D 4 G 3 F h c 5 L l D h F 5 0 C r E 8 B 5 C m S - g H _ E & l t ; / r i n g & g t ; & l t ; / r p o l y g o n s & g t ; & l t ; r p o l y g o n s & g t ; & l t ; i d & g t ; 7 0 4 5 7 0 7 5 7 1 0 7 1 5 4 9 4 4 3 & l t ; / i d & g t ; & l t ; r i n g & g t ; t g i 3 j w h 7 s D 5 B v D i H n O _ D t B y F 6 F j Q j G & l t ; / r i n g & g t ; & l t ; / r p o l y g o n s & g t ; & l t ; r p o l y g o n s & g t ; & l t ; i d & g t ; 7 0 4 5 7 0 7 5 7 1 0 7 1 5 4 9 4 4 4 & l t ; / i d & g t ; & l t ; r i n g & g t ; z 2 6 i 7 2 i 7 s D v F 3 F h C m Q x 1 C k C 4 B 9 G o F n M y B 0 K - P 7 D & l t ; / r i n g & g t ; & l t ; / r p o l y g o n s & g t ; & l t ; r p o l y g o n s & g t ; & l t ; i d & g t ; 7 0 4 5 7 0 7 5 7 1 0 7 1 5 4 9 4 4 5 & l t ; / i d & g t ; & l t ; r i n g & g t ; m y 2 0 q y - 6 s D w C w E - B s C j h B v B 4 B o I l E y b 7 D & l t ; / r i n g & g t ; & l t ; / r p o l y g o n s & g t ; & l t ; r p o l y g o n s & g t ; & l t ; i d & g t ; 7 0 4 5 7 0 7 5 7 1 0 7 1 5 4 9 4 4 6 & l t ; / i d & g t ; & l t ; r i n g & g t ; 1 w _ t q - m 7 s D v F 3 F k N z L 1 H t H y p B g I i T 0 D 0 H j G n U h G y G & l t ; / r i n g & g t ; & l t ; / r p o l y g o n s & g t ; & l t ; r p o l y g o n s & g t ; & l t ; i d & g t ; 7 0 4 5 7 0 7 5 7 1 0 7 1 5 4 9 4 4 7 & l t ; / i d & g t ; & l t ; r i n g & g t ; 9 o - w 6 7 g 7 s D w C w E z D l D o M r H v C 2 F l E y H 6 N & l t ; / r i n g & g t ; & l t ; / r p o l y g o n s & g t ; & l t ; r p o l y g o n s & g t ; & l t ; i d & g t ; 7 0 4 5 7 0 7 5 7 1 0 7 1 5 4 9 4 4 8 & l t ; / i d & g t ; & l t ; r i n g & g t ; g 3 8 n 8 y h 7 s D 5 B v D - B h C r n B o G 7 C 7 G 2 D 6 0 B 7 I & l t ; / r i n g & g t ; & l t ; / r p o l y g o n s & g t ; & l t ; r p o l y g o n s & g t ; & l t ; i d & g t ; 7 0 4 5 7 0 7 5 7 1 0 7 1 5 4 9 4 4 9 & l t ; / i d & g t ; & l t ; r i n g & g t ; o 1 5 r 5 - h 7 s D t D 1 F y N i E 9 N 4 D 7 G n E r q B j G & l t ; / r i n g & g t ; & l t ; / r p o l y g o n s & g t ; & l t ; r p o l y g o n s & g t ; & l t ; i d & g t ; 7 0 4 5 7 0 7 5 7 1 0 7 1 5 4 9 4 5 0 & l t ; / i d & g t ; & l t ; r i n g & g t ; g x 2 0 q y - 6 s D 0 J 2 C h C q G g E g G 7 G o D k S 7 D & l t ; / r i n g & g t ; & l t ; / r p o l y g o n s & g t ; & l t ; / r l i s t & g t ; & l t ; b b o x & g t ; M U L T I P O I N T   ( ( 5 0 . 7 3 2 2 8 4 0 9 2 3 7 1 3   2 4 . 4 7 0 7 4 3 4 ) ,   ( 5 2 . 4 1 7 1 2 3 7 5 7 9 5   2 6 . 1 8 2 9 9 4 3 0 1 0 5 5 7 ) ) & l t ; / b b o x & g t ; & l t ; / r e n t r y v a l u e & g t ; & l t ; / r e n t r y & g t ; & l t ; r e n t r y & g t ; & l t ; r e n t r y k e y & g t ; & l t ; l a t & g t ; 2 1 . 0 0 0 0 2 8 6 1 & l t ; / l a t & g t ; & l t ; l o n & g t ; 5 7 . 0 0 3 6 8 8 8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0 6 7 4 0 4 6 6 1 1 2 6 5 9 4 5 7 & l t ; / i d & g t ; & l t ; r i n g & g t ; q 7 _ p i i x t r D 3 - F u l B g z B 2 E 2 h H 5 - C q C k G q c x o J p p B n i Z w y E 6 7 D 0 E 3 H t 1 C 1 4 G y 4 N r n F 7 y F 0 l J m E o x B 8 w B 9 2 C k y E i w D p g G y 7 C u E x D x T r Y 1 B j D i U 2 T o x B z s E 1 F 3 D r 8 B x H n h F u q D - _ E 8 7 E 9 C 3 y O g s I _ s H o 0 N 0 i B n u t B s 8 O 4 l C 2 F y g P u x K x _ E 8 c t C o O o r G - 3 B 2 N v D y E 5 F m Q g n D i h B 8 K i F 8 C r X v - B 3 w B m k C 7 g C 7 h C y D r C x o R 8 C 4 7 C 9 q D 2 n H h K p C g D 6 y D 1 u H & l t ; / r i n g & g t ; & l t ; / r p o l y g o n s & g t ; & l t ; r p o l y g o n s & g t ; & l t ; i d & g t ; 7 0 0 6 8 6 0 8 6 2 6 3 5 9 0 0 9 2 9 & l t ; / i d & g t ; & l t ; r i n g & g t ; j 4 h 7 y x l l j D s 7 j C 4 w F s y t B k l x B 1 8 V g n k B x 6 9 B w 9 N l 1 w C v s 8 L 9 0 R 6 v z B p q D x _ E 9 n M 9 t 9 K m n 2 C g v o B w 2 1 J 5 2 7 L 4 0 2 B p p I 8 0 t E 9 m 6 E q 5 _ B h v h B _ v n C _ v j C u l v F z 6 o B g 0 d - r w Z z 5 0 I v 3 5 F l 5 q E 3 y Y k 3 6 C 4 1 g B i - G i 4 i D z j m F 7 x n K v s O m 8 M s z m G n h - H 8 g 9 D r r 4 O 4 u P 9 u b r u H n 2 M 8 r t C s j I 1 m P h s m C 7 w l D & l t ; / r i n g & g t ; & l t ; / r p o l y g o n s & g t ; & l t ; r p o l y g o n s & g t ; & l t ; i d & g t ; 7 0 0 6 8 6 1 6 5 2 9 0 9 8 8 3 3 9 3 & l t ; / i d & g t ; & l t ; r i n g & g t ; q h 2 6 l - v l j D _ 7 C v D y 6 B 9 s E h P z D y Z s k B i Z _ D y P k M 1 b p t C 3 1 C h D j p E 6 B m 2 D g C y n B x w D 6 2 C 2 F r J k D j u D q L _ B 2 B - v E p j D u q E - D j 7 E & l t ; / r i n g & g t ; & l t ; / r p o l y g o n s & g t ; & l t ; r p o l y g o n s & g t ; & l t ; i d & g t ; 7 0 0 6 8 9 0 4 1 2 0 1 0 8 9 7 4 0 9 & l t ; / i d & g t ; & l t ; r i n g & g t ; t t w 4 r - i j l D l I 5 o B 7 H g E m C t B z C q I y L n J n C _ C & l t ; / r i n g & g t ; & l t ; / r p o l y g o n s & g t ; & l t ; r p o l y g o n s & g t ; & l t ; i d & g t ; 7 0 0 6 8 9 0 4 1 2 0 1 0 8 9 7 4 1 0 & l t ; / i d & g t ; & l t ; r i n g & g t ; v s z - u 2 k j l D 7 S 6 J u G z H - E g I q I z M i D 7 D & l t ; / r i n g & g t ; & l t ; / r p o l y g o n s & g t ; & l t ; r p o l y g o n s & g t ; & l t ; i d & g t ; 7 0 0 6 8 9 1 1 6 7 9 2 5 1 4 1 5 0 5 & l t ; / i d & g t ; & l t ; r i n g & g t ; 3 1 n z j y x w l D s E x D 1 D l D 3 F 5 H 8 I 3 G s I l J _ B r C h E 7 D & l t ; / r i n g & g t ; & l t ; / r p o l y g o n s & g t ; & l t ; r p o l y g o n s & g t ; & l t ; i d & g t ; 7 0 0 6 8 9 1 1 6 7 9 2 5 1 4 1 5 0 6 & l t ; / i d & g t ; & l t ; r i n g & g t ; z 9 s k 3 y 7 w l D 0 J x v B p I p F h O j f 6 B _ B n E t M x G h E 8 C & l t ; / r i n g & g t ; & l t ; / r p o l y g o n s & g t ; & l t ; r p o l y g o n s & g t ; & l t ; i d & g t ; 7 0 0 6 8 9 1 1 6 7 9 2 5 1 4 1 5 0 7 & l t ; / i d & g t ; & l t ; r i n g & g t ; o w u h _ r y w l D n L 3 F u G m G p E x E _ B t G 7 I & l t ; / r i n g & g t ; & l t ; / r p o l y g o n s & g t ; & l t ; r p o l y g o n s & g t ; & l t ; i d & g t ; 7 0 0 6 8 9 1 2 0 2 2 8 4 8 7 9 8 7 3 & l t ; / i d & g t ; & l t ; r i n g & g t ; m 9 5 j s 7 6 y l D m y B i q C 1 u C t 2 B w z C n v G m H i J - C k C s D x E _ i B 4 2 B g v C g _ B k v B t y E 3 C m D i D 8 C & l t ; / r i n g & g t ; & l t ; / r p o l y g o n s & g t ; & l t ; r p o l y g o n s & g t ; & l t ; i d & g t ; 7 0 0 6 8 9 3 1 2 6 4 3 0 2 2 8 4 8 1 & l t ; / i d & g t ; & l t ; r i n g & g t ; m 0 g 9 r s 9 3 k D w C 1 F 2 C n D _ I 6 L 9 G l E i F - L & l t ; / r i n g & g t ; & l t ; / r p o l y g o n s & g t ; & l t ; r p o l y g o n s & g t ; & l t ; i d & g t ; 7 0 0 6 9 7 5 8 6 4 6 8 0 2 1 8 6 2 5 & l t ; / i d & g t ; & l t ; r i n g & g t ; q i 0 i i s i 5 m D 0 J i H q C h D 9 E 5 G _ B j B 0 H h G & l t ; / r i n g & g t ; & l t ; / r p o l y g o n s & g t ; & l t ; r p o l y g o n s & g t ; & l t ; i d & g t ; 7 0 0 6 9 7 6 0 7 0 8 3 8 6 4 8 8 3 3 & l t ; / i d & g t ; & l t ; r i n g & g t ; 8 2 7 n 4 _ j _ m D h I w E 1 D n F t 0 B 6 I u F 1 C 0 D q S n C 5 P - F & l t ; / r i n g & g t ; & l t ; / r p o l y g o n s & g t ; & l t ; r p o l y g o n s & g t ; & l t ; i d & g t ; 7 0 0 6 9 7 6 2 4 2 6 3 7 3 4 0 6 7 3 & l t ; / i d & g t ; & l t ; r i n g & g t ; - 6 5 h 0 t p 8 m D s E y E x I _ V _ q B g E 8 D w F l R t R t k B v M h E 8 C & l t ; / r i n g & g t ; & l t ; / r p o l y g o n s & g t ; & l t ; r p o l y g o n s & g t ; & l t ; i d & g t ; 7 0 0 6 9 7 6 2 4 2 6 3 7 3 4 0 6 7 4 & l t ; / i d & g t ; & l t ; r i n g & g t ; z q k 2 x s 4 7 m D w C w E 3 5 E t _ B 1 _ B 3 L o Q 8 I 7 E 0 F 7 J 4 t E r R x N 7 i C k F j G & l t ; / r i n g & g t ; & l t ; / r p o l y g o n s & g t ; & l t ; r p o l y g o n s & g t ; & l t ; i d & g t ; 7 0 0 6 9 7 6 2 4 2 6 3 7 3 4 0 6 7 5 & l t ; / i d & g t ; & l t ; r i n g & g t ; u p q u _ 7 q 6 m D w C 1 F 7 F k E o 6 C 7 N u F w D g C u 8 B - D _ E k W & l t ; / r i n g & g t ; & l t ; / r p o l y g o n s & g t ; & l t ; r p o l y g o n s & g t ; & l t ; i d & g t ; 7 0 0 6 9 7 6 2 7 6 9 9 7 0 7 9 0 4 1 & l t ; / i d & g t ; & l t ; r i n g & g t ; 8 w t q 0 n 3 8 m D 4 G g H _ k D j w B 1 H 2 G _ G 6 w D z D s B j D _ D 0 O - h C i Y r C i D t B z C q T s d 9 q B o n B y H j C & l t ; / r i n g & g t ; & l t ; / r p o l y g o n s & g t ; & l t ; r p o l y g o n s & g t ; & l t ; i d & g t ; 7 0 0 7 0 6 5 2 3 4 3 5 9 7 1 3 7 9 3 & l t ; / i d & g t ; & l t ; r i n g & g t ; x z z 9 i 8 6 i x D s y B 0 C g H 1 B j D _ 3 B - Z w L v U l M _ C & l t ; / r i n g & g t ; & l t ; / r p o l y g o n s & g t ; & l t ; r p o l y g o n s & g t ; & l t ; i d & g t ; 7 0 0 7 0 6 5 4 0 6 1 5 8 4 0 5 6 3 3 & l t ; / i d & g t ; & l t ; r i n g & g t ; g m q 8 2 m l _ w D l q 2 r R 2 y 0 3 P j m h 7 e j i l u i B i v g 1 v B - y l l - C 9 h - 1 R l t s r l B x y 2 0 a y z - 4 l C r - _ w K 1 l y t u B 1 m t 6 u E _ n i 1 C t y z - x B s - p 1 b y w 3 s j B i n n y c p g s p d 6 x t p F 9 i s t P k 3 8 4 0 D q q k 1 Z 1 2 u v K g s z 4 F g 9 z 4 b 9 z k h B _ r j x W o s i u c u 1 9 0 9 K s v l j 2 B 0 j 6 _ D _ 2 t 6 J k _ i u 0 B q w 5 h k B g k m o D _ 7 m q x C 7 t t r 8 G t q w _ s B 2 m - k Z q i m 1 z D z q 2 x h B & l t ; / r i n g & g t ; & l t ; / r p o l y g o n s & g t ; & l t ; r p o l y g o n s & g t ; & l t ; i d & g t ; 7 0 0 7 0 6 5 4 0 6 1 5 8 4 0 5 6 3 4 & l t ; / i d & g t ; & l t ; r i n g & g t ; h y v m n 6 o - w D 4 G g H 3 H v H k I 6 F 2 H 8 E & l t ; / r i n g & g t ; & l t ; / r p o l y g o n s & g t ; & l t ; r p o l y g o n s & g t ; & l t ; i d & g t ; 7 0 0 7 0 6 7 1 9 2 8 6 4 8 0 0 7 6 9 & l t ; / i d & g t ; & l t ; r i n g & g t ; y u 4 g 6 v q p x D 4 4 F w l B 3 1 D v D 4 C s C o C _ T 5 p E 0 w E 9 8 B 1 W k G v J v E 9 q C z l K u h G k D i S j G & l t ; / r i n g & g t ; & l t ; / r p o l y g o n s & g t ; & l t ; r p o l y g o n s & g t ; & l t ; i d & g t ; 7 0 0 7 0 7 3 1 3 7 0 9 9 5 3 8 4 3 3 & l t ; / i d & g t ; & l t ; r i n g & g t ; i y m x 5 s 8 5 w D i n N v X 1 F 4 C q C j D t K 5 o I j 8 B 9 N 3 j M g 7 E r v F 1 q G k x B u M g q B - x B r l B q y F s 9 B o w B m G u 8 V _ d h O w 8 D 3 5 E 3 D g J q D t m D 0 2 B l g B q Y _ 0 B _ o H s h Y g v F v g d 3 i N _ p S 1 h P & l t ; / r i n g & g t ; & l t ; / r p o l y g o n s & g t ; & l t ; r p o l y g o n s & g t ; & l t ; i d & g t ; 7 0 0 7 0 7 3 1 3 7 0 9 9 5 3 8 4 3 4 & l t ; / i d & g t ; & l t ; r i n g & g t ; q g w g q s i 6 w D s E 1 y F s N 1 H 8 D r E n K h N l R o d r G j G & l t ; / r i n g & g t ; & l t ; / r p o l y g o n s & g t ; & l t ; r p o l y g o n s & g t ; & l t ; i d & g t ; 7 0 0 7 0 7 6 6 4 1 7 9 2 8 5 1 9 6 9 & l t ; / i d & g t ; & l t ; r i n g & g t ; v i 4 p o q r g z D q l s B 7 c 2 C p F g Q 1 2 B h C q C t b n r B 3 k S k 4 D 2 7 L 4 4 N g 8 E - k C l F r b j l B 5 y B 0 D k j B u p D s v C q m C p s F 0 D k F _ E z d 3 v I 4 9 D n n L m 2 H & l t ; / r i n g & g t ; & l t ; / r p o l y g o n s & g t ; & l t ; r p o l y g o n s & g t ; & l t ; i d & g t ; 7 0 0 7 0 7 9 1 8 4 4 1 3 4 9 1 2 0 1 & l t ; / i d & g t ; & l t ; r i n g & g t ; x o v m g j o i y D z 4 _ - F s p k k C 2 _ n 4 B j 3 t s B 3 q 2 r C n 5 w n C s 5 v 9 C 9 _ p 4 B p 4 n 2 C 9 9 v L & l t ; / r i n g & g t ; & l t ; / r p o l y g o n s & g t ; & l t ; r p o l y g o n s & g t ; & l t ; i d & g t ; 7 0 0 7 0 8 0 4 2 1 3 6 4 0 7 2 4 4 9 & l t ; / i d & g t ; & l t ; r i n g & g t ; 6 h 5 0 p h q h z D w C y C 2 C h C q C g Q w x B i 8 q B j D g J 0 I 1 J - J 1 n 7 B 2 t B 0 m B & l t ; / r i n g & g t ; & l t ; / r p o l y g o n s & g t ; & l t ; r p o l y g o n s & g t ; & l t ; i d & g t ; 7 0 0 7 0 8 0 4 2 1 3 6 4 0 7 2 4 5 0 & l t ; / i d & g t ; & l t ; r i n g & g t ; 2 7 1 v i y x i z D t D w E 4 C l D q M - 7 B k C s D 1 C g C o S n U 4 g B & l t ; / r i n g & g t ; & l t ; / r p o l y g o n s & g t ; & l t ; r p o l y g o n s & g t ; & l t ; i d & g t ; 7 0 0 7 0 8 0 4 2 1 3 6 4 0 7 2 4 5 1 & l t ; / i d & g t ; & l t ; r i n g & g t ; z m 0 6 g z x i z D r D x D 1 D l D g Z v H p K t E 4 F m F 3 w C j C & l t ; / r i n g & g t ; & l t ; / r p o l y g o n s & g t ; & l t ; r p o l y g o n s & g t ; & l t ; i d & g t ; 7 0 0 7 0 8 0 4 2 1 3 6 4 0 7 2 4 5 2 & l t ; / i d & g t ; & l t ; r i n g & g t ; x 0 v n 1 _ y h z D w C w E 4 C 1 B g E 2 - B 9 E t J 1 7 B s D i P 5 C m F l G - d z n F & l t ; / r i n g & g t ; & l t ; / r p o l y g o n s & g t ; & l t ; r p o l y g o n s & g t ; & l t ; i d & g t ; 7 0 0 7 0 8 0 4 2 1 3 6 4 0 7 2 4 5 3 & l t ; / i d & g t ; & l t ; r i n g & g t ; 5 5 z h o 4 3 h z D r D x D 1 D l D k M s F 6 B 2 F t G 9 D 1 I & l t ; / r i n g & g t ; & l t ; / r p o l y g o n s & g t ; & l t ; r p o l y g o n s & g t ; & l t ; i d & g t ; 7 0 0 7 0 8 0 4 5 5 7 2 3 8 1 0 8 1 7 & l t ; / i d & g t ; & l t ; r i n g & g t ; 8 x z v _ 5 p k z D - H 6 G 2 E l F 5 R r E 8 B 0 D r C n G j C & l t ; / r i n g & g t ; & l t ; / r p o l y g o n s & g t ; & l t ; r p o l y g o n s & g t ; & l t ; i d & g t ; 7 0 0 7 0 9 2 8 9 3 9 4 9 1 0 0 0 3 3 & l t ; / i d & g t ; & l t ; r i n g & g t ; t g l n v v 2 0 x D 4 G g H u z G u U j O _ I 5 E o I o D g 0 D z g C r e 7 D & l t ; / r i n g & g t ; & l t ; / r p o l y g o n s & g t ; & l t ; r p o l y g o n s & g t ; & l t ; i d & g t ; 7 0 0 7 0 9 2 8 9 3 9 4 9 1 0 0 0 3 4 & l t ; / i d & g t ; & l t ; r i n g & g t ; 3 q 5 x o 8 r 0 x D t D v D x T w N g p C y Z q o E q C j D v D 2 C 6 a u 9 E n q D t i E 8 V g l G 4 e j F 9 C 3 G r N k 3 E y I o 2 D x V 6 F q S k q E _ 0 B n J 7 i C o F j E y b 8 B n N y L n E q S p B x f 4 F k D o - C w h B w S - D _ C & l t ; / r i n g & g t ; & l t ; / r p o l y g o n s & g t ; & l t ; r p o l y g o n s & g t ; & l t ; i d & g t ; 7 0 0 7 0 9 2 9 6 2 6 6 8 5 7 6 7 6 9 & l t ; / i d & g t ; & l t ; r i n g & g t ; r 4 w x w 0 i 8 x D 5 g E 3 u C z D z T n S 9 E s D u 3 L u L 2 B r G 8 E & l t ; / r i n g & g t ; & l t ; / r p o l y g o n s & g t ; & l t ; r p o l y g o n s & g t ; & l t ; i d & g t ; 7 0 0 7 0 9 2 9 6 2 6 6 8 5 7 6 7 7 0 & l t ; / i d & g t ; & l t ; r i n g & g t ; m _ 2 2 0 7 x 6 x D x F t 6 c j - y B i 3 r F n 6 3 O i n s B s q V 1 y W v _ a 2 n G s o G r v G w R q G - E s D 7 u F z v F o j B z C 0 i R 9 6 0 B q n Y - m k D v o _ B 9 u r D 9 4 F m x o B 3 z D h D 9 C z u U u D h - S 7 t l C z l B 7 r c 3 C r 0 C k F 9 D h v E r D 8 G k 3 T p 3 f v 6 s B 7 i L r q F 1 j m G j 0 u B 4 t H 8 o I 9 I x i G & l t ; / r i n g & g t ; & l t ; / r p o l y g o n s & g t ; & l t ; r p o l y g o n s & g t ; & l t ; i d & g t ; 7 0 0 7 0 9 2 9 6 2 6 6 8 5 7 6 7 7 1 & l t ; / i d & g t ; & l t ; r i n g & g t ; 3 t i 4 g x m 8 x D t D w E x 4 C _ g T 2 3 F 0 l K - k R t g N o r C n 1 B z K g M s D x E q 9 H u s M g 3 R 7 w E 7 o G k 3 E h 7 B 1 f 2 D 2 n B m n B x M - D j C & l t ; / r i n g & g t ; & l t ; / r p o l y g o n s & g t ; & l t ; r p o l y g o n s & g t ; & l t ; i d & g t ; 7 0 0 7 0 9 2 9 6 2 6 6 8 5 7 6 7 7 2 & l t ; / i d & g t ; & l t ; r i n g & g t ; 1 q w w z g u 8 x D 0 J _ J k J t H w F 4 F 4 K 7 I & l t ; / r i n g & g t ; & l t ; / r p o l y g o n s & g t ; & l t ; r p o l y g o n s & g t ; & l t ; i d & g t ; 7 0 0 7 0 9 2 9 6 2 6 6 8 5 7 6 7 7 3 & l t ; / i d & g t ; & l t ; r i n g & g t ; 9 0 l 0 m v n 8 x D q f m 6 B 6 q C 9 F z H 6 D k I _ B 3 a m 2 D 3 C k D i D j C & l t ; / r i n g & g t ; & l t ; / r p o l y g o n s & g t ; & l t ; r p o l y g o n s & g t ; & l t ; i d & g t ; 7 0 0 7 0 9 2 9 6 2 6 6 8 5 7 6 7 7 4 & l t ; / i d & g t ; & l t ; r i n g & g t ; o x 7 6 t w r 8 x D s E q m D 0 l B 4 C x n B z W c p r B z C p B o D t e t i C 2 B k F _ E & l t ; / r i n g & g t ; & l t ; / r p o l y g o n s & g t ; & l t ; r p o l y g o n s & g t ; & l t ; i d & g t ; 7 0 0 7 0 9 3 7 5 2 9 4 2 5 5 9 2 3 3 & l t ; / i d & g t ; & l t ; r i n g & g t ; 1 r j 8 4 6 m 3 y D 7 t C n L 0 f 8 l B k 4 J u V j I 6 U q K y K 9 k E p x C o p D g D 8 C u E x D 7 F w 9 E v t M - 4 C 1 4 C 2 6 B 9 v G z s M z z S r m C 9 c n P u k B u q B h u B p 6 I h u B g J p E - Q q I n z B v a r 8 C 2 s J t _ E w 2 L 5 y E u 2 B - 7 D i z S h 8 D s t E 2 B 0 B n C l C s E t o B 2 l J r q Q 9 l C - 7 H - h D 8 Q l L x w C 5 D h o B 9 u B o l B 2 y B q N y N o J 2 C l I 3 B 9 D p G v U o F 3 a o P 8 c u X - k B x h C i 5 E v a x N 6 W 6 0 B 1 M q v B 5 r B u _ M l m S 8 i R m m F h r C 9 q C l a n V 1 5 B 9 G 3 E h J - n C o n I 6 0 C r 3 B & l t ; / r i n g & g t ; & l t ; / r p o l y g o n s & g t ; & l t ; r p o l y g o n s & g t ; & l t ; i d & g t ; 7 0 0 7 0 9 3 7 5 2 9 4 2 5 5 9 2 3 4 & l t ; / i d & g t ; & l t ; r i n g & g t ; 4 h 5 7 s _ 2 2 y D y C v D o N z L y s B j p B g y C 8 i C l d t p B q s B k E v H 4 B m I 2 i B - p K v 4 K z n D r G j G & l t ; / r i n g & g t ; & l t ; / r p o l y g o n s & g t ; & l t ; r p o l y g o n s & g t ; & l t ; i d & g t ; 7 0 0 7 0 9 3 7 5 2 9 4 2 5 5 9 2 3 5 & l t ; / i d & g t ; & l t ; r i n g & g t ; j y 2 _ - 9 j 3 y D s E 3 F n w G y Z j F 8 D x C w D o v C s P h l E n G j C & l t ; / r i n g & g t ; & l t ; / r p o l y g o n s & g t ; & l t ; r p o l y g o n s & g t ; & l t ; i d & g t ; 7 0 0 7 0 9 3 7 5 2 9 4 2 5 5 9 2 3 6 & l t ; / i d & g t ; & l t ; r i n g & g t ; z s h p w j 5 2 y D 6 M n I v O z B h D k C 6 B 1 f g C k D g D u B & l t ; / r i n g & g t ; & l t ; / r p o l y g o n s & g t ; & l t ; r p o l y g o n s & g t ; & l t ; i d & g t ; 7 0 0 7 0 9 3 7 5 2 9 4 2 5 5 9 2 3 7 & l t ; / i d & g t ; & l t ; r i n g & g t ; w s t t 4 3 7 2 y D x F s 6 B j m C x c 9 r E _ Z v D x i B 4 6 B n u B 2 x C i E i G m I n m B - f _ c _ i U l 6 B n N - J t R r G s H & l t ; / r i n g & g t ; & l t ; / r p o l y g o n s & g t ; & l t ; r p o l y g o n s & g t ; & l t ; i d & g t ; 7 0 0 7 0 9 3 7 5 2 9 4 2 5 5 9 2 3 8 & l t ; / i d & g t ; & l t ; r i n g & g t ; w w q 9 z _ u 1 y D 4 G v 2 B k N 0 J n 4 E w n G _ r F q y B - S 3 u C o R 7 4 C r T _ 8 C 2 p K 6 f 1 X p o B 6 G _ G - o B p T 6 5 F v i B 9 9 B g a 1 X 9 c - X s N w s B _ s F 2 l H 7 F y k B w g C p F 1 L q 6 F r s D 0 M 3 8 B l n C t 4 L o 6 B 4 C 3 H t K j D 8 V s 3 F 5 p D g 7 C 8 e z m C v t E 8 z C 2 n D t t C 4 2 F l r G p o I 0 u D v t B 3 R 1 Q i v B o _ B s s D p Q 0 W _ E h 1 F _ N k O 8 K - G w i B 7 5 B u 9 B y d w 5 C k U l p D h 2 C i E t H 4 O s i B n 6 B 3 l B q F r G - I g s C 4 7 B p Z 8 X 8 q Q 7 p C 1 p C n r B k l C 3 s f u n F 7 s B 6 j B t k C x t C 1 K 5 R s F 6 O i T 6 l F q s I 9 6 K 6 o B 6 i B q F m F r 6 C z 4 B 1 l K 6 o B 7 m E 2 F 3 E t G y t K r k B i X 6 4 C p N o T x y B 1 Q z R u D 1 C 5 a 6 H v p F 7 6 C r J g Y p N v f 8 h B i i B t k J r a n a j a k r D i v B i T s v B x N t k B m c u o H q S n G 6 U 1 i K q 7 B x 2 N t j B 2 p G g q G 7 n C g S 2 0 B - D 2 N 3 j E n - e j o C p o C l x C 4 K i i G k F j G & l t ; / r i n g & g t ; & l t ; / r p o l y g o n s & g t ; & l t ; r p o l y g o n s & g t ; & l t ; i d & g t ; 7 0 0 7 0 9 3 7 5 2 9 4 2 5 5 9 2 3 9 & l t ; / i d & g t ; & l t ; r i n g & g t ; o n 2 0 0 y _ 2 y D z O 6 Q w l B 1 D l D h D 9 C u s E 1 C o D i F 7 D & l t ; / r i n g & g t ; & l t ; / r p o l y g o n s & g t ; & l t ; r p o l y g o n s & g t ; & l t ; i d & g t ; 7 0 0 7 0 9 3 7 5 2 9 4 2 5 5 9 2 4 0 & l t ; / i d & g t ; & l t ; r i n g & g t ; t 2 r y u 9 2 2 y D w C v D 5 F n F m G u F 7 J t G 7 I & l t ; / r i n g & g t ; & l t ; / r p o l y g o n s & g t ; & l t ; r p o l y g o n s & g t ; & l t ; i d & g t ; 7 0 0 7 0 9 3 7 5 2 9 4 2 5 5 9 2 4 1 & l t ; / i d & g t ; & l t ; r i n g & g t ; 7 7 o _ 4 z - 2 y D v F 0 C k 2 G w l B l m F l I 4 5 B u E _ 7 D 4 r B _ G 3 D k E z H - C v C _ 9 B r 8 C v 5 F r z E - Q _ r H k P x G l x B 9 I 8 C & l t ; / r i n g & g t ; & l t ; / r p o l y g o n s & g t ; & l t ; r p o l y g o n s & g t ; & l t ; i d & g t ; 7 0 0 7 0 9 3 7 5 2 9 4 2 5 5 9 2 4 2 & l t ; / i d & g t ; & l t ; r i n g & g t ; l 7 s j j 1 m 3 y D x F 1 F i 9 D 1 n B y x M 7 2 E 0 w E _ P l K y F 1 E k D i S 2 n Q _ m Q s - D i F 7 D & l t ; / r i n g & g t ; & l t ; / r p o l y g o n s & g t ; & l t ; r p o l y g o n s & g t ; & l t ; i d & g t ; 7 0 0 7 0 9 4 0 2 7 8 2 0 4 6 6 1 7 7 & l t ; / i d & g t ; & l t ; r i n g & g t ; p l i q t i z y y D w C _ Q 2 l S 5 X 9 _ a 1 - J 0 E l F 6 Y v B 4 B p V s p Y s L 3 7 D - 1 G _ 7 H 0 D r C g D _ C & l t ; / r i n g & g t ; & l t ; / r p o l y g o n s & g t ; & l t ; r p o l y g o n s & g t ; & l t ; i d & g t ; 7 0 0 7 0 9 4 3 7 1 4 1 7 8 4 9 8 5 7 & l t ; / i d & g t ; & l t ; r i n g & g t ; t - h v 0 5 7 i y D w C 0 C 0 V q g B i E _ D s D w D l r C 2 H j G & l t ; / r i n g & g t ; & l t ; / r p o l y g o n s & g t ; & l t ; r p o l y g o n s & g t ; & l t ; i d & g t ; 7 0 0 7 0 9 4 3 7 1 4 1 7 8 4 9 8 5 8 & l t ; / i d & g t ; & l t ; r i n g & g t ; - k _ 9 y x 2 i y D 4 p C 6 r B 0 E l D h F t B o 3 C o L x E t C h J 7 D & l t ; / r i n g & g t ; & l t ; / r p o l y g o n s & g t ; & l t ; r p o l y g o n s & g t ; & l t ; i d & g t ; 7 0 0 7 0 9 4 3 7 1 4 1 7 8 4 9 8 5 9 & l t ; / i d & g t ; & l t ; r i n g & g t ; 5 g j t o m 2 i y D w C x D w z E 8 - N v 1 N j g D 3 r G g E v B 4 B z C l 9 C u i E 5 x C _ s C g d l S - E w F - G 2 _ F r 9 E 8 H 0 H 7 D & l t ; / r i n g & g t ; & l t ; / r p o l y g o n s & g t ; & l t ; r p o l y g o n s & g t ; & l t ; i d & g t ; 7 0 0 7 1 2 0 5 1 9 1 7 8 7 4 7 9 0 5 & l t ; / i d & g t ; & l t ; r i n g & g t ; t l w v _ n 2 w w D 3 y k L n 9 i 2 B v x w G r s 6 B i t I 1 z b 4 8 y B o i 3 G w g u D _ 9 k C 6 y l I 9 l 9 C o r s H 6 r u B 5 2 o E - 9 i D 9 7 K x G U l n o E m i V z 4 K 5 n m M r 8 P 1 _ 3 P s k Q t 0 l k B k 2 y O & l t ; / r i n g & g t ; & l t ; / r p o l y g o n s & g t ; & l t ; r p o l y g o n s & g t ; & l t ; i d & g t ; 7 0 0 7 1 2 1 2 7 5 0 9 2 9 9 2 0 0 1 & l t ; / i d & g t ; & l t ; r i n g & g t ; 1 7 q t p p 8 v w D u o o C z i t E m y m F v n J n r o B j 9 - B 9 4 i B 3 q 1 n E k z i 2 D w 1 s B n l p D 7 6 r Q & l t ; / r i n g & g t ; & l t ; / r p o l y g o n s & g t ; & l t ; r p o l y g o n s & g t ; & l t ; i d & g t ; 7 0 0 7 1 3 1 0 6 7 6 1 8 4 2 6 8 8 1 & l t ; / i d & g t ; & l t ; r i n g & g t ; m q x l _ p t w t D g 8 C 5 s E 0 C i z B 2 i M - 5 O o C I y i N y u B 6 g D t E 3 m G _ p Q 4 d 6 B 8 B 3 E l Z g o I 4 6 J t n R 0 j Q & l t ; / r i n g & g t ; & l t ; / r p o l y g o n s & g t ; & l t ; r p o l y g o n s & g t ; & l t ; i d & g t ; 7 0 0 7 1 3 8 0 0 8 2 8 5 5 7 7 2 1 7 & l t ; / i d & g t ; & l t ; r i n g & g t ; 2 9 i 4 l h 7 w v D s E x D 4 C 5 H o C 8 Y k C l B 9 G o F y 0 B 7 D & l t ; / r i n g & g t ; & l t ; / r p o l y g o n s & g t ; & l t ; r p o l y g o n s & g t ; & l t ; i d & g t ; 7 0 0 7 1 4 4 9 4 8 9 5 2 7 2 7 5 5 3 & l t ; / i d & g t ; & l t ; r i n g & g t ; y y i q u y l z w D s E x D n Y q C _ D m Z h D t B u D - G w O r q B n G j C & l t ; / r i n g & g t ; & l t ; / r p o l y g o n s & g t ; & l t ; r p o l y g o n s & g t ; & l t ; i d & g t ; 7 0 0 7 1 4 4 9 4 8 9 5 2 7 2 7 5 5 4 & l t ; / i d & g t ; & l t ; r i n g & g t ; 7 s x h h m n z w D l I o 6 B i N y E s B l D _ j B m C t B u D k d p V y L t C p G u H q H & l t ; / r i n g & g t ; & l t ; / r p o l y g o n s & g t ; & l t ; r p o l y g o n s & g t ; & l t ; i d & g t ; 7 0 0 7 1 4 5 1 5 5 1 1 1 1 5 7 7 6 1 & l t ; / i d & g t ; & l t ; r i n g & g t ; z o - 4 0 0 5 x w D 3 B 0 J m i C u a u N 7 H o J o G 7 C h N k C 1 B 0 z B j F 9 E t E 5 J 3 C 5 i C v G t G i F s W z a 2 D j J j G & l t ; / r i n g & g t ; & l t ; / r p o l y g o n s & g t ; & l t ; r p o l y g o n s & g t ; & l t ; i d & g t ; 7 0 0 7 1 4 5 1 5 5 1 1 1 1 5 7 7 6 2 & l t ; / i d & g t ; & l t ; r i n g & g t ; 3 h y k 9 o _ y w D i l B x D 4 C t S i J k J _ P 8 D t E y D o D p G y L o D m O g D u B & l t ; / r i n g & g t ; & l t ; / r p o l y g o n s & g t ; & l t ; r p o l y g o n s & g t ; & l t ; i d & g t ; 7 0 0 7 1 4 5 1 5 5 1 1 1 1 5 7 7 6 3 & l t ; / i d & g t ; & l t ; r i n g & g t ; 1 v z x t y 8 x w D j I - X p F m G t B u D _ X t G n C j C & l t ; / r i n g & g t ; & l t ; / r p o l y g o n s & g t ; & l t ; r p o l y g o n s & g t ; & l t ; i d & g t ; 7 0 0 7 1 4 5 1 5 5 1 1 1 1 5 7 7 6 4 & l t ; / i d & g t ; & l t ; r i n g & g t ; 7 i 5 p m n s y w D t D 6 J l Y x S - W j F k C r E y D w T w O _ K r G - D 7 D & l t ; / r i n g & g t ; & l t ; / r p o l y g o n s & g t ; & l t ; r p o l y g o n s & g t ; & l t ; i d & g t ; 7 0 0 7 1 4 5 1 5 5 1 1 1 1 5 7 7 6 5 & l t ; / i d & g t ; & l t ; r i n g & g t ; 4 l 9 y 9 v 6 y w D 4 G 5 X k R _ J 3 D 1 - D q M - E t B v E k T 3 C r C k S l E 3 6 B y S k F 8 E & l t ; / r i n g & g t ; & l t ; / r p o l y g o n s & g t ; & l t ; r p o l y g o n s & g t ; & l t ; i d & g t ; 7 0 0 7 1 4 5 1 5 5 1 1 1 1 5 7 7 6 6 & l t ; / i d & g t ; & l t ; r i n g & g t ; n k j 8 s 8 n y w D z c _ G 1 D u M - j C p O 3 4 C 0 6 B y 6 B v m C 0 f - S q f 8 Q 1 F 1 F s N 7 K s M x K 5 E 8 1 B o M 9 C x C o I o T 6 l L 6 i B p 7 K p x D 2 L s S m h B u t B z j B y R & l t ; / r i n g & g t ; & l t ; / r p o l y g o n s & g t ; & l t ; r p o l y g o n s & g t ; & l t ; i d & g t ; 7 0 0 7 1 4 5 1 5 5 1 1 1 1 5 7 7 6 7 & l t ; / i d & g t ; & l t ; r i n g & g t ; l u 9 6 0 4 n y w D s E s V 2 G y C - X p d k R s 8 C x I 5 H q G 0 - B v C 7 G y u X 6 F 6 K i D 7 D & l t ; / r i n g & g t ; & l t ; / r p o l y g o n s & g t ; & l t ; r p o l y g o n s & g t ; & l t ; i d & g t ; 7 0 0 7 1 4 5 1 5 5 1 1 1 1 5 7 7 6 8 & l t ; / i d & g t ; & l t ; r i n g & g t ; m q 7 5 m p z y w D j I _ G m E x H 0 O z C _ B 2 B h E _ C p D & l t ; / r i n g & g t ; & l t ; / r p o l y g o n s & g t ; & l t ; r p o l y g o n s & g t ; & l t ; i d & g t ; 7 0 0 7 1 4 5 1 5 5 1 1 1 1 5 7 7 6 9 & l t ; / i d & g t ; & l t ; r i n g & g t ; s l y _ s o r z w D 4 G g H g 7 B v P p q D q l G r - T 4 z J - q E m Q z H t i F x _ D u u D 8 I 1 G k I s L 0 t E m m F g w B 1 e r k D p M s H p c 8 C g h B h Q w o I t y J t o C k D g C t l B u T n E m O k X p C h B w v F q k C u H & l t ; / r i n g & g t ; & l t ; / r p o l y g o n s & g t ; & l t ; r p o l y g o n s & g t ; & l t ; i d & g t ; 7 0 0 7 1 4 5 1 5 5 1 1 1 1 5 7 7 7 0 & l t ; / i d & g t ; & l t ; r i n g & g t ; p l m 3 h n 9 x w D 4 G g H 3 K t H 5 G 4 F j J s H & l t ; / r i n g & g t ; & l t ; / r p o l y g o n s & g t ; & l t ; r p o l y g o n s & g t ; & l t ; i d & g t ; 7 0 0 7 1 4 5 1 5 5 1 1 1 1 5 7 7 7 1 & l t ; / i d & g t ; & l t ; r i n g & g t ; 3 3 q 5 7 - 6 y w D q E z F 5 X 0 E p O h D 6 D g B 7 F l D h D t B 3 G i v B 7 J 6 F n Q i D o K h U u C & l t ; / r i n g & g t ; & l t ; / r p o l y g o n s & g t ; & l t ; r p o l y g o n s & g t ; & l t ; i d & g t ; 7 0 0 7 1 4 5 1 5 5 1 1 1 1 5 7 7 7 2 & l t ; / i d & g t ; & l t ; r i n g & g t ; i r r r j 4 0 y w D n L l T k H z K t B l B 2 o B g C 0 B - D j C & l t ; / r i n g & g t ; & l t ; / r p o l y g o n s & g t ; & l t ; r p o l y g o n s & g t ; & l t ; i d & g t ; 7 0 0 7 1 4 5 1 5 5 1 1 1 1 5 7 7 7 3 & l t ; / i d & g t ; & l t ; r i n g & g t ; 6 i 4 z l g w y w D t D x D r T 4 l B 7 F _ p F g E - C 4 B w D 7 l B z a 9 6 B t G p G l M h G & l t ; / r i n g & g t ; & l t ; / r p o l y g o n s & g t ; & l t ; r p o l y g o n s & g t ; & l t ; i d & g t ; 7 0 0 7 1 4 5 1 5 5 1 1 1 1 5 7 7 7 4 & l t ; / i d & g t ; & l t ; r i n g & g t ; 3 y z 5 0 u 9 y w D s E t L m B 3 I x F y E m H 1 H _ D g L 3 G - Q 2 F l H k F 8 E & l t ; / r i n g & g t ; & l t ; / r p o l y g o n s & g t ; & l t ; r p o l y g o n s & g t ; & l t ; i d & g t ; 7 0 0 7 1 4 5 1 5 5 1 1 1 1 5 7 7 7 5 & l t ; / i d & g t ; & l t ; r i n g & g t ; h 3 _ _ 1 r 2 y w D t D w E p Y p T - B r O 1 h B z H 9 E v J z C y D w i E v Q h E g D m b & l t ; / r i n g & g t ; & l t ; / r p o l y g o n s & g t ; & l t ; r p o l y g o n s & g t ; & l t ; i d & g t ; 7 0 0 7 1 4 5 1 5 5 1 1 1 1 5 7 7 7 6 & l t ; / i d & g t ; & l t ; r i n g & g t ; y j g s 4 t s y w D p D 4 G _ G i H u G u e o C k C 4 B w D p z B t C h E h M & l t ; / r i n g & g t ; & l t ; / r p o l y g o n s & g t ; & l t ; r p o l y g o n s & g t ; & l t ; i d & g t ; 7 0 0 7 1 4 5 1 5 5 1 1 1 1 5 7 7 7 7 & l t ; / i d & g t ; & l t ; r i n g & g t ; k w s r l 9 5 y w D t D 8 G o R 2 E s C g E 4 I v C z C u I o F v M g D _ C & l t ; / r i n g & g t ; & l t ; / r p o l y g o n s & g t ; & l t ; r p o l y g o n s & g t ; & l t ; i d & g t ; 7 0 0 7 1 4 5 1 8 9 4 7 0 8 9 6 1 2 9 & l t ; / i d & g t ; & l t ; r i n g & g t ; n g 2 h p 2 _ z w D j I n P 2 U j D k C 3 G h H y S h E 7 D & l t ; / r i n g & g t ; & l t ; / r p o l y g o n s & g t ; & l t ; r p o l y g o n s & g t ; & l t ; i d & g t ; 7 0 0 7 1 4 5 1 8 9 4 7 0 8 9 6 1 3 0 & l t ; / i d & g t ; & l t ; r i n g & g t ; i 6 n 4 p t j 0 w D y C 0 C t T w k B j D 9 C w F 1 E q u B i F 7 D & l t ; / r i n g & g t ; & l t ; / r p o l y g o n s & g t ; & l t ; r p o l y g o n s & g t ; & l t ; i d & g t ; 7 0 0 7 1 4 5 1 8 9 4 7 0 8 9 6 1 3 1 & l t ; / i d & g t ; & l t ; r i n g & g t ; 2 n o 4 t u 8 0 w D t D 4 w D i H q G - C c 9 y C _ B 4 L h E 8 E & l t ; / r i n g & g t ; & l t ; / r p o l y g o n s & g t ; & l t ; r p o l y g o n s & g t ; & l t ; i d & g t ; 7 0 0 7 1 4 5 1 8 9 4 7 0 8 9 6 1 3 2 & l t ; / i d & g t ; & l t ; r i n g & g t ; n 6 n 1 2 0 q z w D 4 G - X m 6 B 4 V s C o G t B q X - C q C 3 D i g B h c z I j 3 D u m J z I g E v B t B v E v V 0 m F _ B x C - C x C 8 B 3 C 3 x B 1 z J p q L - D 7 D & l t ; / r i n g & g t ; & l t ; / r p o l y g o n s & g t ; & l t ; r p o l y g o n s & g t ; & l t ; i d & g t ; 7 0 0 7 1 4 5 1 8 9 4 7 0 8 9 6 1 3 3 & l t ; / i d & g t ; & l t ; r i n g & g t ; 6 o v 5 j i x z w D 5 B w E i H t m C 7 F 6 q B x n B j 3 B l p B 5 2 B w R u z E 6 C w e n F n Y y o G g 7 B t I i s B h P 3 F 3 H - N 2 8 E o Q 4 E v L m l B v L h C l F q M k G i L g T 0 h D - 8 C 5 l B l 3 G 3 r P h p G p q L 3 g C y 4 b k F 8 E & l t ; / r i n g & g t ; & l t ; / r p o l y g o n s & g t ; & l t ; r p o l y g o n s & g t ; & l t ; i d & g t ; 7 0 0 7 1 4 5 1 8 9 4 7 0 8 9 6 1 3 4 & l t ; / i d & g t ; & l t ; r i n g & g t ; k t u w y 2 k 0 w D 4 G 2 8 C i H p O n P 4 m D _ 7 D v 1 P g K u Z j D 9 E 9 N 7 H _ I p E x f l i M n 9 X i 0 F 2 H j G & l t ; / r i n g & g t ; & l t ; / r p o l y g o n s & g t ; & l t ; r p o l y g o n s & g t ; & l t ; i d & g t ; 7 0 0 7 1 4 5 1 8 9 4 7 0 8 9 6 1 3 5 & l t ; / i d & g t ; & l t ; r i n g & g t ; 7 k g o 6 5 g 0 w D 4 G n T p Y i E _ D v C w D n z B t G g D u B & l t ; / r i n g & g t ; & l t ; / r p o l y g o n s & g t ; & l t ; r p o l y g o n s & g t ; & l t ; i d & g t ; 7 0 0 7 1 4 5 1 8 9 4 7 0 8 9 6 1 3 6 & l t ; / i d & g t ; & l t ; r i n g & g t ; 1 7 w o 9 4 3 z w D 5 B v D 2 C s C 1 H 4 4 B h F i C u D 3 C v Z l Z y H 7 D & l t ; / r i n g & g t ; & l t ; / r p o l y g o n s & g t ; & l t ; r p o l y g o n s & g t ; & l t ; i d & g t ; 7 0 0 7 1 4 5 3 2 6 9 0 9 8 4 9 6 0 1 & l t ; / i d & g t ; & l t ; r i n g & g t ; m v 2 z n o _ 6 w D 6 k B l I v j R 3 D - 0 _ B q k P m G x g B w n C 4 B o I 2 v B 2 B 4 y i B l Z r y Y 8 5 G l C l C & l t ; / r i n g & g t ; & l t ; / r p o l y g o n s & g t ; & l t ; r p o l y g o n s & g t ; & l t ; i d & g t ; 7 0 0 7 1 4 5 3 2 6 9 0 9 8 4 9 6 0 2 & l t ; / i d & g t ; & l t ; r i n g & g t ; 8 p u u w 5 y 7 w D r D 5 s E 1 F 9 y K 6 k D q C h D 4 T v C h _ S l k I t C _ 0 B h E x - B y 0 C & l t ; / r i n g & g t ; & l t ; / r p o l y g o n s & g t ; & l t ; r p o l y g o n s & g t ; & l t ; i d & g t ; 7 0 0 7 1 4 5 3 9 5 6 2 9 3 2 6 3 3 7 & l t ; / i d & g t ; & l t ; r i n g & g t ; k k s v t g i 7 w D w C n u G s 2 G h C s x I g J s n C m l F z C i m F t C t z J g D z t D & l t ; / r i n g & g t ; & l t ; / r p o l y g o n s & g t ; & l t ; r p o l y g o n s & g t ; & l t ; i d & g t ; 7 0 0 7 1 4 5 3 9 5 6 2 9 3 2 6 3 3 8 & l t ; / i d & g t ; & l t ; r i n g & g t ; p s s k 0 k w 6 w D u 9 7 V 3 w s O y h 7 I g x w f i 5 k E r 3 2 a 3 8 1 O n 5 5 2 C r _ _ C 7 - g J s v q B 3 0 g k B & l t ; / r i n g & g t ; & l t ; / r p o l y g o n s & g t ; & l t ; r p o l y g o n s & g t ; & l t ; i d & g t ; 7 0 0 7 1 4 5 4 2 9 9 8 9 0 6 4 7 0 5 & l t ; / i d & g t ; & l t ; r i n g & g t ; s k t o 4 t v 9 w D x F 5 l F 3 m C 8 5 F 4 q C _ x I o G 4 P i C z C i s D n 8 K m l U t C h E 0 g B & l t ; / r i n g & g t ; & l t ; / r p o l y g o n s & g t ; & l t ; r p o l y g o n s & g t ; & l t ; i d & g t ; 7 0 0 7 1 4 5 4 2 9 9 8 9 0 6 4 7 0 6 & l t ; / i d & g t ; & l t ; r i n g & g t ; 1 o r 8 i i j - w D 8 5 K 1 j s R m y Q r i I r 5 0 U o _ g B t o w S p m b z n g B 9 8 v K & l t ; / r i n g & g t ; & l t ; / r p o l y g o n s & g t ; & l t ; r p o l y g o n s & g t ; & l t ; i d & g t ; 7 0 0 7 1 4 5 4 2 9 9 8 9 0 6 4 7 0 7 & l t ; / i d & g t ; & l t ; r i n g & g t ; 4 g k 0 4 l 6 8 w D w C v D j Y z 9 G 7 F z K k C i L h i C g p B 5 a 4 K j G & l t ; / r i n g & g t ; & l t ; / r p o l y g o n s & g t ; & l t ; r p o l y g o n s & g t ; & l t ; i d & g t ; 7 0 0 7 1 4 5 4 2 9 9 8 9 0 6 4 7 0 8 & l t ; / i d & g t ; & l t ; r i n g & g t ; 9 6 p h t 0 y 8 w D - 1 B 1 l F w g F m E g E 0 P t E o v B n k I 3 C u S t U j G & l t ; / r i n g & g t ; & l t ; / r p o l y g o n s & g t ; & l t ; r p o l y g o n s & g t ; & l t ; i d & g t ; 7 0 0 7 1 4 5 4 6 4 3 4 8 8 0 3 0 7 3 & l t ; / i d & g t ; & l t ; r i n g & g t ; l p 8 8 3 p i g x D 4 G g H r 5 H j 6 E t - O - 8 B i E _ D m L x - E 8 0 N - y Q 3 4 B n C _ C & l t ; / r i n g & g t ; & l t ; / r p o l y g o n s & g t ; & l t ; r p o l y g o n s & g t ; & l t ; i d & g t ; 7 0 0 7 1 4 5 4 6 4 3 4 8 8 0 3 0 7 4 & l t ; / i d & g t ; & l t ; r i n g & g t ; i y 8 3 t x u - w D 4 G w p N 2 C y i J y s F q g B s G 6 j B c 6 B q v B 5 5 K 8 0 N m D 6 v N w t B _ e & l t ; / r i n g & g t ; & l t ; / r p o l y g o n s & g t ; & l t ; r p o l y g o n s & g t ; & l t ; i d & g t ; 7 0 0 7 1 4 5 4 6 4 3 4 8 8 0 3 0 7 5 & l t ; / i d & g t ; & l t ; r i n g & g t ; p 8 6 _ 7 g 8 g x D t D 0 C g z B 4 E k p L n x g B g E 9 C i r D 9 y B w d 1 p F 4 4 I 3 j K l C 2 z B & l t ; / r i n g & g t ; & l t ; / r p o l y g o n s & g t ; & l t ; r p o l y g o n s & g t ; & l t ; i d & g t ; 7 0 0 7 1 4 5 4 6 4 3 4 8 8 0 3 0 7 6 & l t ; / i d & g t ; & l t ; r i n g & g t ; 5 o s n 1 y r g x D 5 g E v D z k L o p g B 3 8 i B l F o y G m C k C q 7 I t E 2 - _ B j s h B k F u i F _ E & l t ; / r i n g & g t ; & l t ; / r p o l y g o n s & g t ; & l t ; r p o l y g o n s & g t ; & l t ; i d & g t ; 7 0 0 7 1 4 5 4 6 4 3 4 8 8 0 3 0 7 7 & l t ; / i d & g t ; & l t ; r i n g & g t ; - 9 y s j 5 8 - w D 5 B 7 l C w E x z S 6 3 Q 7 0 P o 1 H l x F x t K h F z u F 4 B z C 0 k L h 1 Z w 8 1 C r C l w E 7 I & l t ; / r i n g & g t ; & l t ; / r p o l y g o n s & g t ; & l t ; r p o l y g o n s & g t ; & l t ; i d & g t ; 7 0 0 7 1 4 5 4 6 4 3 4 8 8 0 3 0 7 8 & l t ; / i d & g t ; & l t ; r i n g & g t ; o 8 h 4 z l 3 _ w D 7 q p H - 8 l B 8 h 6 C 1 o s B u 0 g C 3 1 4 D v w u I & l t ; / r i n g & g t ; & l t ; / r p o l y g o n s & g t ; & l t ; r p o l y g o n s & g t ; & l t ; i d & g t ; 7 0 0 7 1 4 5 4 6 4 3 4 8 8 0 3 0 7 9 & l t ; / i d & g t ; & l t ; r i n g & g t ; _ 6 - l x u - _ w D 4 G 6 y B 2 C g o k B v u J - s T s G h S k C u F r z C y N q C h D i C x r B n 3 D j 8 g B k g T n D w y G 4 m V 8 o G s G 9 E s D 2 F g i z B 8 k u B m 1 d n o p D x n c k F j G & l t ; / r i n g & g t ; & l t ; / r p o l y g o n s & g t ; & l t ; r p o l y g o n s & g t ; & l t ; i d & g t ; 7 0 0 7 1 4 5 4 6 4 3 4 8 8 0 3 0 8 0 & l t ; / i d & g t ; & l t ; r i n g & g t ; _ h j 2 r z t - w D 1 l 2 I - 7 o C 8 z t C w - y C o z q g C n q p B 4 0 2 C 5 y s z B v w P 9 h x B j 4 i 1 B 6 v 2 E n - 6 t B m o F q i m H s - F m r 6 E & l t ; / r i n g & g t ; & l t ; / r p o l y g o n s & g t ; & l t ; r p o l y g o n s & g t ; & l t ; i d & g t ; 7 0 0 7 1 4 5 4 6 4 3 4 8 8 0 3 0 8 1 & l t ; / i d & g t ; & l t ; r i n g & g t ; g n o k m s p g x D y J 8 G u R 9 b j m C x D s Q _ I i C z h C 1 s F j B k D m p D s H & l t ; / r i n g & g t ; & l t ; / r p o l y g o n s & g t ; & l t ; r p o l y g o n s & g t ; & l t ; i d & g t ; 7 0 0 7 1 4 5 4 6 4 3 4 8 8 0 3 0 8 2 & l t ; / i d & g t ; & l t ; r i n g & g t ; 6 l 6 t z u - - w D 4 G 3 F i l D g x H h F 9 C m I 2 D 2 t S i D _ E & l t ; / r i n g & g t ; & l t ; / r p o l y g o n s & g t ; & l t ; r p o l y g o n s & g t ; & l t ; i d & g t ; 7 0 0 7 1 4 5 4 6 4 3 4 8 8 0 3 0 8 3 & l t ; / i d & g t ; & l t ; r i n g & g t ; x i t _ g g o g x D t - F u E 2 C n D j D n 1 C v d h 4 C 5 F l F h - C - C q D n a 4 - J _ B q t C h p F j G & l t ; / r i n g & g t ; & l t ; / r p o l y g o n s & g t ; & l t ; r p o l y g o n s & g t ; & l t ; i d & g t ; 7 0 0 7 1 4 6 9 4 1 8 1 7 5 5 2 8 9 7 & l t ; / i d & g t ; & l t ; r i n g & g t ; w i j 8 i t 8 g x D w C w E r s Q 1 v G n D h F k C t E 7 n G q t H 2 v C p G 7 D & l t ; / r i n g & g t ; & l t ; / r p o l y g o n s & g t ; & l t ; r p o l y g o n s & g t ; & l t ; i d & g t ; 7 0 0 7 1 4 8 5 9 1 0 8 4 9 9 4 5 6 1 & l t ; / i d & g t ; & l t ; r i n g & g t ; 2 - 4 - z t t x w D y J r L 4 C j X v L 4 G 3 F 3 H y N l O 9 W x K 8 D 4 B w D r R z l B q v C 0 B i D 4 R k F 3 a i F 7 D & l t ; / r i n g & g t ; & l t ; / r p o l y g o n s & g t ; & l t ; r p o l y g o n s & g t ; & l t ; i d & g t ; 7 0 0 7 1 4 8 5 9 1 0 8 4 9 9 4 5 6 2 & l t ; / i d & g t ; & l t ; r i n g & g t ; 4 s j y 4 l w x w D j I j d 0 U o C - C l B 6 B m T j H 2 H - I j C & l t ; / r i n g & g t ; & l t ; / r p o l y g o n s & g t ; & l t ; r p o l y g o n s & g t ; & l t ; i d & g t ; 7 0 0 7 1 4 8 5 9 1 0 8 4 9 9 4 5 6 3 & l t ; / i d & g t ; & l t ; r i n g & g t ; g v r r q 9 3 x w D h 9 r E - 6 l C h p s K 6 0 b _ u S 2 6 - B & l t ; / r i n g & g t ; & l t ; / r p o l y g o n s & g t ; & l t ; r p o l y g o n s & g t ; & l t ; i d & g t ; 7 0 0 7 1 4 8 6 2 5 4 4 4 7 3 2 9 2 9 & l t ; / i d & g t ; & l t ; r i n g & g t ; j _ 7 r 7 _ i y w D s E y E v d 3 H 9 E 4 B 8 B p N 3 E 0 B p M j G & l t ; / r i n g & g t ; & l t ; / r p o l y g o n s & g t ; & l t ; r p o l y g o n s & g t ; & l t ; i d & g t ; 7 0 0 7 1 4 8 7 6 2 8 8 3 6 8 6 4 0 1 & l t ; / i d & g t ; & l t ; r i n g & g t ; j _ n 1 4 - 4 4 w D u y j G 3 4 6 C s _ n B - o 2 H q - n b 7 q 9 V s o 4 P u _ r C r g f p z i D 7 m l B 1 w k B z p p F o g - I v w t B l 0 h c 9 5 g G - y - K k r u B k g 6 C 0 p - B k 9 O q v r E 1 o h B i y h B r q z H n g g I o n t M 8 8 t P & l t ; / r i n g & g t ; & l t ; / r p o l y g o n s & g t ; & l t ; r p o l y g o n s & g t ; & l t ; i d & g t ; 7 0 0 7 1 4 8 7 6 2 8 8 3 6 8 6 4 0 2 & l t ; / i d & g t ; & l t ; r i n g & g t ; _ k 6 q - 2 8 4 w D 9 S i i C y u L 1 y K z i D t 3 E l D _ D i C t E t B - E k C u D 1 C 2 B j E 2 b o S q O 9 g C - J 3 l B n i C t s F l s B 5 V s O 0 H s H & l t ; / r i n g & g t ; & l t ; / r p o l y g o n s & g t ; & l t ; r p o l y g o n s & g t ; & l t ; i d & g t ; 7 0 0 7 1 4 8 7 6 2 8 8 3 6 8 6 4 0 3 & l t ; / i d & g t ; & l t ; r i n g & g t ; t t 1 3 s z l 5 w D 5 B y C z D s B q g C h F t B o I v N k D y H w K j C & l t ; / r i n g & g t ; & l t ; / r p o l y g o n s & g t ; & l t ; r p o l y g o n s & g t ; & l t ; i d & g t ; 7 0 0 7 1 4 8 7 6 2 8 8 3 6 8 6 4 0 4 & l t ; / i d & g t ; & l t ; r i n g & g t ; - 7 4 y 0 v l 5 w D w C 0 C _ J 3 H k G 4 B 8 B - J r G j G & l t ; / r i n g & g t ; & l t ; / r p o l y g o n s & g t ; & l t ; r p o l y g o n s & g t ; & l t ; i d & g t ; 7 0 0 7 1 4 8 8 3 1 6 0 3 1 6 3 1 3 7 & l t ; / i d & g t ; & l t ; r i n g & g t ; 1 i 8 i l n 8 2 w D 4 G w q C m q P u 3 J h 6 E s m J x 5 E 6 w D 1 i B 6 C z n B 1 8 B y t F 5 h E m E o G i C u D j 0 Z r s F 1 E j E r Z v l J g C s p I n 6 B 2 B 2 K 1 a v 7 K 6 s E z E l 7 F v q B g D u B & l t ; / r i n g & g t ; & l t ; / r p o l y g o n s & g t ; & l t ; r p o l y g o n s & g t ; & l t ; i d & g t ; 7 0 0 7 1 5 0 5 1 5 2 3 0 3 4 3 1 6 9 & l t ; / i d & g t ; & l t ; r i n g & g t ; y z x p q v - 2 w D 0 l q L 6 i 7 R v q - E j 8 t D s 8 - C r 5 v M 3 r y F u x h D i w q P 7 0 l I & l t ; / r i n g & g t ; & l t ; / r p o l y g o n s & g t ; & l t ; r p o l y g o n s & g t ; & l t ; i d & g t ; 7 0 0 7 1 5 0 5 4 9 5 9 0 0 8 1 5 3 7 & l t ; / i d & g t ; & l t ; r i n g & g t ; z 9 p n - y 0 4 w D 2 9 x I 8 p 9 C o _ 6 M g v i G 3 o w C j w i D h 0 4 D 6 4 U & l t ; / r i n g & g t ; & l t ; / r p o l y g o n s & g t ; & l t ; r p o l y g o n s & g t ; & l t ; i d & g t ; 7 0 1 8 4 8 8 1 6 3 7 3 9 8 9 3 7 6 1 & l t ; / i d & g t ; & l t ; r i n g & g t ; k w x 4 w i z w 4 C s x h j 8 I g k _ w 0 D - v l a - w s r P n 9 p g y E s n 2 4 6 H 8 q z Y 2 2 3 8 E l 7 k x 8 C w l g x z E z 2 5 - q I 8 7 8 9 G 6 3 k s N o j _ n c h y r v k G 5 _ F r k D l t E - - D - t o B 0 n i B x t w 3 C 6 o 6 n - B s _ x o D q g 8 j 4 B v k x 4 D s x h v D y - v 0 M m - v k N 7 9 u r E x - x g E g n u k C j _ x M 3 p r y F 2 k r f r 4 x 7 I i 6 i o C u 1 9 w m B 9 1 9 - M 4 8 8 a t i q G s o 5 U x y - X u z h U j - m X i y k w B 2 v s 6 P g p - K 8 6 - h E 7 k x N i o l k E 6 0 6 b z 0 y f l j x d g q g k D p g 8 I - 5 y X w 2 _ F v r y J 8 g _ z N w m t p E z m 7 4 O v n l o w H g m o w v T k - s s B i p j a o z y H s x w M p p s I g 5 u u B j h k u z B 1 p 9 a o k z V - z 5 v B x s l d k p n M s 0 n k B o h o 2 g B 5 h y K 2 6 8 o G 2 l g m C 2 3 z w B q 2 g 6 B u 8 i p B _ j j j B o h 2 o n D p - i w n I s o u 6 u B l o z k E y s - r M 2 h y 6 B - q u G p 4 j V m w 1 W p v w s B q o j - B i 2 r c 5 9 z j B q g t N p l j N 5 r v J o s v j B 0 t 8 N 7 g 1 W g q u 3 B 4 n t Y t 0 4 w B 4 7 5 2 B 3 8 4 U 6 7 r _ B r j 0 v B m j w M 9 g 9 U r r 0 R _ v v r D z 0 s R 2 _ u N x y o h G 7 0 6 2 B 9 z 7 r F l - u L m 4 i k B s w s h B x k t 9 D 3 s v O 2 j 0 i C j r w g D p 6 j S k n - R 2 6 h s C - j w Y n 6 6 p B y 7 s P q j m H n t 1 g B l n k N 3 0 x k J k 0 t 2 D o j s 3 D 4 r p g R p x 9 r S 2 w w 0 T w o n v F s u v j F v y w 5 E y 2 n q g B s o 8 t P 8 n l 9 S q z 4 5 E p l 4 k N t 5 i s J p s 4 j c t o v 4 B s l p 6 C g 2 r z D 3 x 5 9 C 5 3 7 o J 7 p t _ v G 4 8 p k 7 C s t j t M 6 p n k V k x 6 z S g 5 k _ m D 2 y 9 7 r B - h s o D 9 2 9 3 I 7 o m u F z 8 o p N y j i j O p o 6 m F 4 q 2 - K w 2 z l T 1 i p s G 3 s - 1 C r 6 - x l C 9 j o 2 E j 2 q l J q g r 2 O n 8 z i _ B y 3 4 p 5 C 4 q 3 q m C v 9 z u 3 C g w n o d x g 1 k y E 8 4 2 4 V y 9 1 v B - 8 y y J l g x g T g g y 8 W 3 s s 6 m B 7 9 w 8 K 0 z u x 9 E 6 k 1 p 3 U j m u u _ J o z l z z G k l 3 p o B v h 1 8 t B 5 i h k l D 2 8 w x y K s s - o j F y l 8 g 4 D t 1 4 5 _ F 3 g g k O p 9 i o i B g 6 r - o F 9 r w 4 h B z g 5 _ W 1 1 9 n h I 8 k - g b i n i g W 0 g p 9 R 6 t t j B 5 n t Z 6 n q w O s p 4 y P v h k i S 6 i p 7 y E 1 2 u v R i o t v C 9 p 3 8 G w i q t B 7 y h I w w 3 F 0 i l g B r g g R i 1 g 1 B m 6 - R k r 6 G u 3 s D 3 k u M r 5 q C n 3 m B k r i C p j k C z 4 q I 8 g 5 z C n r m p B q 8 y _ B _ m j n I u t l u j B 1 u j h P j - w k C p y 0 t G 9 u - l E x 0 h - F 8 2 q u Y _ p n g F z i r u E 2 4 9 q B v y 3 - V 7 w o r L v q u 2 a g 5 l p G 7 2 g 2 G t y i B y 9 g h Y h - - 0 D 6 t r o E i - j p F n 6 9 G z m m B w m w H v i v O i v i M j g m F y 8 4 O o 0 7 H t 4 x 7 n B l u j M j _ v 3 E 2 i 2 n 4 f 6 w 2 t 6 F _ - 5 r r B u t v i X m v n q v E 5 q 4 k j C o 0 l 1 z B 4 6 s w c 2 i r v 1 K r q q r - G 0 2 p 7 i C r k _ 3 i D v j u i y I 8 x _ 5 v S 0 4 j t M o - j i Q 8 g g u C n q t h D q 9 z 9 L w 4 z 1 C 8 h 4 v n B - v w 9 C 2 r - t C 6 w k U 4 i w L 7 n 2 - B 1 o u X i p h T j l 5 L r 5 9 C s t l R 8 z i D l 4 4 p B t q k I r l 6 0 D 1 1 2 G o m n H w r x 1 C k 1 8 w G x 0 x m C q z - E 6 6 w l B 9 2 q x X n m h R l s q h B 3 y y r B 6 1 l w C - 4 k z C x q 7 w O 7 k g s V w u z 7 E m m x l N r 3 o _ E y x 7 S j z p 5 H v o s x K p g 4 0 E 5 v u o E 4 0 9 6 F 7 t 3 4 N g 9 g w s B q m _ h K h 9 l 0 O z 1 z I 3 7 G m r 8 z E _ x 4 l B k 8 t u B v 5 v 0 F 6 y 0 6 B k h u o G 2 n _ s B x u 9 f g 0 v G r p _ P p 2 8 T - k 5 D 6 l p k E q p g D 8 n q G n j 5 W m h - 5 C 2 k V 9 o m D m 5 6 N 0 0 s U _ i j c - 9 p G 0 1 6 D u s m J s t k w B s r - 2 B n r 4 D - 7 t V g 2 S j n u O y 4 _ B l z 1 F v _ N 0 j z N v 7 z K h 0 n I j y 6 Q l 5 u G 6 n j H j s X k u u I z u u H 0 o x D 9 i u G i r i W 6 l 0 P l - x Z n l 9 B t v - c v w k J l t x L h q k C 9 t 4 V t 6 g L 2 h m E l s 4 I o j i D 0 6 n G o 8 0 o B 4 y z S - 1 k B 4 o M i h g I p s h f 9 k n f v v m u D 3 l t 1 R 9 t r Q q 7 k - H _ s 7 E 2 5 7 7 D g 1 j V 8 _ p C 8 w _ C 6 2 3 F r j q D s 2 k E 5 o t C x p 4 M p q 9 Z 7 g p l B 8 4 q O t 2 q K 7 h m F - 4 4 C m t o C y j 8 K 7 j 4 O x z u G z t w O 6 9 u a k 8 i K n s 6 _ N z w x j B k v u g B z 6 x C q l k H v 8 9 3 J g i 1 B 4 l 5 C 1 t j p C m p 8 x B j 3 4 M s 3 m U t r w 2 B 6 2 e q q - B 1 g 6 B u j l F 4 7 S 5 t r H z y n G m 7 q C 7 w p r C x y 3 N w z i B j q 5 B 6 n X y j y S 7 1 h D r 7 l 3 B 8 - m Y w z Z 0 g n B 8 _ 3 i B k 1 9 s B o _ r R _ m l B 6 k m C q 4 7 S - w y L i 6 N 0 t 3 F s 7 s D r 8 g B u j _ l C g l r 9 W 1 2 k k g B 0 k - E t m r E n 8 w 3 p B o - s z w K o v j n 9 W m r p 3 s B u l p q P 3 g w k 5 L 2 i o q U g p w o T - 3 7 l Z y q x 3 w H 9 9 r x h M 6 w 4 i m B 9 g j s H 2 0 u w b 7 r o t J t k - 0 Z z x k u 9 O _ n m m 4 E k 6 0 1 l B v 6 t 3 C v m 4 1 x B i i w n w F u l l s G z p l q E t _ x 5 h C 7 y 2 x H r m k y B m u o y F 0 o 2 r C g l 5 t 3 B s x 2 m D k r 0 i F i 8 v 8 J i k h r R 8 i t _ F 3 - n 5 B 6 g s m B 4 x 8 r N p _ 3 i Z z _ m _ F 8 - p 1 I 8 g 8 o N o k o 4 V 2 u - y E _ 4 w 7 B - l i - O _ w u i B 9 9 5 7 h C h r h 2 S 1 t 2 7 B 7 9 6 h C 8 8 4 - D 3 5 p p F y i 1 q E l _ 7 8 D s r _ 2 D 6 q 7 n G 6 3 q g E z 5 7 9 i B 9 4 t j V x s v h G t 4 9 v S n 1 u j w H n 1 5 j W t x 8 o N r z u i 0 C y n j w 1 D n n n 4 j B p l l - k C 5 9 _ 2 C 0 r k q X t v n 8 0 B g r i 4 x G s w q q l E g g m k E k g 3 r D - 5 2 8 7 D q 4 7 u 3 B _ u u s w H n 3 8 o f i n i 1 q C 4 g 2 z w F y p 4 1 p B 8 q g m z G n r z x w B w j v y v V 1 r u t z E o _ r y l E k 0 7 0 g D 5 s w x q I l 6 m i r c 7 k _ u 6 I t o p m n G 2 i - t H o 4 r h F g 8 p 0 H 0 x 2 h 3 D 0 h g 8 E 1 u k 1 - H 2 6 h _ u D z _ i s F l l r 5 z D _ - m 4 P u 7 g k T 2 2 2 4 h E t o 0 9 l E 5 - _ j M y q t w - B p g g 1 2 E j n p s H 1 _ m _ M l h 9 z 6 F m 7 o 2 D 3 s o i M w s z q y V 8 1 - 7 m B 1 _ z w n C 0 6 4 h S v 3 8 r v B k h w p T r 2 - n F 6 2 j n c z j _ t K y t i _ M p 0 4 9 f 6 t k 4 r C y 3 2 v p B y w m j q B z _ q k f g z _ n D k x i h H v x - o E 9 9 n 5 Q 1 t 4 a 9 h _ q J g k h j L m 4 r 2 C 0 - 7 F t 6 s B 0 v o C 2 9 k C j y g B o 2 i I i x W k n a o o v C y m q E _ w p B h 3 r F h 2 o C v h N q y 2 L y 2 g B 9 g p E q 1 n C x y H p 5 M w 7 N w o p B j 8 r D n i 1 D j m f 1 r S _ _ 4 C y x _ C x o 7 Z y 6 1 B i 0 j D z l i B w - a i - e - h x B p l n E 3 x b _ g g B l o 6 F l - _ D 7 _ X 1 g q D 9 v y I h n P 8 0 r B y i N k w k B n r 5 S z - x P 3 v - X x l g B s 9 E 0 h l D j y 6 B y - 3 B k 7 F 1 u f k 7 w O x i 1 E 7 1 z E q 3 R u j n B v r S w o S 4 w n V 9 r 2 C v x M t k n L t 9 1 R r u 7 _ B - l s 1 D k - n P q _ r V t n 9 K 2 l u X u k 5 F 1 - g F r s 4 D i v 0 G s z r x E 0 7 x g D l 7 u C 7 1 M j h O n z L n 5 2 C 6 2 V v y c q v 0 G q z 1 C r q 4 N u o 7 W s k 0 B z u c 6 0 Y s m s F g 9 J z 5 q E w 0 x B _ z s C 6 u 8 G v h 3 u B 7 4 p c h - G v 4 h B j m T n h _ J r u p B u z 9 B 2 n - B z g y I w m t T y l p J 4 8 x O s q 3 B 3 2 q B z l 8 i B 0 t w l B y k b l 3 p C u s m n B i q y 7 B j 8 i z B v 5 t B 9 9 j h C z 5 o i D j 9 4 D l w h Z j 6 X y n m F l 8 x c 5 z w H 4 t u G 4 i P 1 4 9 C 1 h 7 D 2 p 5 G z 7 3 D u n j G 2 h V 3 v 1 B u _ s D y 3 4 B u - 9 B v t f u 8 D m 7 v O 3 k s F 0 o G _ 8 7 C k 8 g C t s _ G 2 0 l B 8 p f 0 r g H w 8 v B 8 i x O 6 y 8 G m w w l I k 9 y C p 6 9 u F w j i D 9 l h m D x r s F h 8 y 7 C 5 4 q W o 9 g N 3 5 m o J o q 8 F t u 3 E v 3 l C p m _ o B g m v v B t u e t k I z x V w s 9 L i h z 9 S s t 4 8 I 0 - q l G t 6 _ f 9 t k s B h 9 _ u C l y 6 O j 7 k Q 3 r r U 5 y o w C 9 6 z h C 7 3 2 h H w 4 s 5 k B 5 m 6 j D q - r t C 9 i h 1 C j z k p P n i t m z B 1 l 9 p L o l 2 q C 9 k s q G 1 o 1 m B 6 k m m D k k q h Q 4 r z p J 4 x 1 m B h l 0 F 4 _ z 2 B v r k 3 D 2 7 v G - h h Y z w w p Q i 8 m z B y n 5 o N 8 7 - i M 3 4 8 o D 2 2 i e n 7 h s X 2 j - p T _ 0 j 9 O g g i p D 1 l r i F j 9 0 y B r i x C v j _ B o j v z t B u x h 6 H 4 w v i E 7 3 s q I h 6 p 9 z C 5 s 1 n w B 1 g 0 7 B 5 t 8 4 B v h 5 i d 2 1 h y T i 4 4 j F w w h t C w j m o D 9 2 1 2 v D l l h i R 1 r n n H t l y y G h n m u D v z l o G u m - 5 i B p 5 m s C t 8 t g i B y x i 0 r E l s s _ j D 5 2 6 3 j B l t 3 w 6 B k z v m 6 B n 6 n k C n y _ p C 5 y o k D 9 g z n E l t p 7 J o s s 0 F w m w p H 3 z w v C 9 7 r z D s q p q G 0 q j 0 H g i 8 v M y 9 m 5 H w p 5 u J v 6 s p s B 7 9 l 0 G - 9 9 i G 4 m n f t n 5 u B p i t p W o 1 j 1 k B 7 2 x O p 8 k 8 E 1 u l j F m h z q I x g g p O k y r 2 D 6 0 1 e p 2 5 o F g 4 w y 2 B q u h m R - r - t C o _ 3 o O r 2 l 7 q C _ _ 1 l n H t r r x l G m u v 5 x J 8 x u 6 x E w u v j t f q z 0 x t I n t s 6 R y i y n G 1 4 q o n C s p 4 s 3 F h l k n 5 E 4 n 4 l 8 C j r v i G 9 8 3 b w 4 5 u s I p y 1 h n i B q q w j E _ 8 7 a v r C v 9 0 V v x v 6 0 C q w 4 E 1 2 p h B 7 t v t B 4 q _ r D u 1 6 C 9 i q F l h s p p C o 3 9 4 1 B u q s 4 e 8 x 3 v I v i o 4 C s x 4 y C q 2 h 1 N k l 7 t u B m p 2 g b p 2 3 l n G n 7 v m T o w o l i D 9 6 i p k D u y u 0 5 G v k z w 5 W 3 w w a 5 1 n t B i m 7 V t t 8 S u - y n t B 4 m 5 x E 9 0 z p E s 4 7 6 K h - z s H t 2 u 1 v E 0 o m 4 C 1 q _ E 4 2 x T x p 5 G h 8 1 h B p 9 5 S l t - O j - q r C 8 0 y 9 B 3 2 w I 8 9 w o C - 3 7 6 C 7 4 k 7 D t x 6 3 m B l _ r e 9 q 4 h M 2 j 0 S s p m u I x n i P 6 x z g G x 2 h o G g l p L l m 6 I 2 z 1 c v r q U x i m C p 2 l a l i _ 5 s B k 0 o i G 4 _ h j D u t x 6 s B u 9 r j F 5 l r 6 h B o n n c m 1 u j Q o 8 g N 8 q v 1 B 8 q p k Z w 8 2 E 6 l - T 4 _ q D g p v 8 D o m s j F 7 t 2 B j m V x z 7 C 9 u 8 B l p C 0 y x J 2 3 _ B t p e u q I x p r B m k G m l j B s h Q j x 6 B 0 u 4 B g h 8 B 5 r 2 B v 7 H 3 - G v 0 D i f k 5 O x 2 N 3 z 4 C t 9 r C r l C 2 3 4 C s i 5 B o g - D 4 x 2 B 8 n Z x o l B - g 7 B u 0 M p z 8 C k m l H j q D s j 3 B n l 4 B q k D _ 0 5 B t x d p r 6 C 4 7 K 3 r n C 2 k V 9 z B 6 0 k C 7 i g B 8 9 B - 5 G 3 m K r 2 L p 0 S 6 4 4 B y 6 o v B h i 4 E n p t K p 3 - D p v - F g v E 1 - C 2 1 J 0 k l C 9 p G z 6 V t s 6 C h 3 f y r R m j l E u v r B 6 k 3 J n t z B _ j - D 2 x P 9 s 7 E y 6 q z B _ o 6 E t - u K g x d y 6 Q g p k E u x p f o g s N p z m P 4 4 y x C y h P m k t B t - D n g G n m T k 1 D z 8 J v 5 h C m - f k z G v 2 o 6 J w q 2 T _ i D 4 2 P m 1 k B 8 u 1 C 1 z 8 Q w 3 V 9 s U o 4 H s r v B 6 2 3 B k p n E q - U i 2 c t - B g h L h r N i m M 8 6 o C h 8 y E r 9 D 1 0 x D j 7 t J - g 0 K 9 z D 2 u v B 3 o 4 B _ s x C 4 i 7 C 9 _ i H v 7 9 D o s l B u j V 4 x g C l o 1 C j j B 6 g 2 B s n G z o Q n t T w n 2 C g h T y n 6 D 0 2 r M 9 t 9 0 B 2 5 1 s I - 1 m s B 9 j r a h z r n B y - _ 6 G u w x 8 B g 5 z X k h 3 I m r p x C j p 5 y b o r t F 4 5 5 B 8 7 k 6 B q o n q L t 0 4 Y g 4 0 v E h 9 p u B o 5 8 b 3 3 n g X p g l s D g u m G 6 5 q X p 6 - h B p 1 o q H w h u t P _ _ 0 7 C 9 0 m k I t s 6 w F _ 5 5 y N h l 4 I q 2 g L w i 4 C x i m n C 0 9 3 B 8 9 z m R 2 k 2 2 K 6 v 4 E j u j B l l z 6 C 5 2 n 5 E h z 7 V y i y 7 L j r g B m m g C 0 m o F p i y H v 0 3 C l x 2 M p 8 3 G i _ t C o s n P 1 w o x B s l U 9 u 3 8 E 3 i 0 p C y s n z z B v x 7 g t B 3 n 1 2 I 8 k w l K 0 j l 8 q B g x 7 9 Q z y 2 y T 2 h l i j C 7 q g 6 K k t 2 z H q s p m a w 2 0 s C 5 g q i E m h m w m J r 9 q 7 G 1 y x l 1 G v 3 9 z Y m g g g J l o w w j C _ s x y G g s k 0 K j i 7 5 w C t r n _ 9 B t - - 3 7 E t 1 8 - j C r n z h n F q r z u 2 H p 9 k o Y _ x o 2 r C 3 w p 4 i C j 6 5 q y D 9 g r 5 k B l s g _ _ E i k u 5 n B 0 _ v q v C p h z h 7 D 5 h k 9 a 6 2 6 e 8 t 4 v g E l _ 5 8 j B t 4 g 3 q B 3 - 0 u w B 6 _ 8 y U 8 y _ g L 0 n 4 l 8 E x 3 5 i z B l 7 - t 9 E 6 0 s _ C k - g 4 D w _ 8 - D 7 l h 5 W 5 w 4 r I u _ 4 v g F i 1 0 m 6 C - _ n 4 r C 9 2 7 m x D j t l _ v F x n y - i B 1 3 x r v B 6 8 q r O 8 o x u V y t y 6 y U 9 k u l g S 1 p u x W x j 2 4 G i 8 j t 2 B n k q 9 Z y 4 l n l B 1 - p t w B x 4 q 8 u B 7 8 k q m B x n 1 x n D x v 0 2 d m w s k 3 n B 6 0 - 5 i D p i y 0 V 8 7 8 n M v 8 q 8 3 z B - 9 u 7 0 O g p 6 o m B 9 _ 8 4 P 1 o p k W _ g - 5 P 5 n 8 s i D n 7 p o k D j _ g q S 5 3 j x v B z p w q H p j 7 x n G 8 m t o m k C v h 0 k v M p n w j j - B r q g v h q C x y 6 l 3 m E x p - 9 1 s B y y 9 x j 7 B z 4 r 3 5 M w 0 t 1 8 H p h v z k j E s 0 t t r E t n q - u q B r g h 9 4 g F k p s y 6 Z g z 5 u t p U 4 2 t o l 7 M w 7 _ 2 j x h C 0 w g l h B i 0 u _ x F 1 t _ 2 y 2 D 1 1 8 _ 3 - E j - v _ l i j B x v w l v D 4 q l g C o i g q C l 8 i q s D s x m p p 4 G 1 _ _ p 0 g C & l t ; / r i n g & g t ; & l t ; / r p o l y g o n s & g t ; & l t ; r p o l y g o n s & g t ; & l t ; i d & g t ; 7 0 1 8 4 8 8 1 6 3 7 3 9 8 9 3 7 6 1 & l t ; / i d & g t ; & l t ; r i n g & g t ; 4 z 5 9 i 6 q - 6 D 4 7 - g F 0 t i 6 B y o q 4 N 7 o q B 7 2 0 J 0 w y E 5 v 5 G 0 j t P w - w B h 2 o D t _ 6 F 5 4 q C 4 u 1 j B k 6 o E 9 8 z B o 2 y C w v 4 E i 6 8 B 2 y X n 8 g H i 2 9 G v 6 j B 6 l w C _ m _ B o 3 p H k g N h 1 0 D g 1 2 D h 5 o C _ q b w x r D 1 m o B - o q D 6 8 4 M u g 1 q m B - q j z M 1 - - r U & l t ; / r i n g & g t ; & l t ; / r p o l y g o n s & g t ; & l t ; r p o l y g o n s & g t ; & l t ; i d & g t ; 7 0 1 8 8 7 3 0 2 7 1 6 9 3 5 3 7 2 9 & l t ; / i d & g t ; & l t ; r i n g & g t ; r r q j o i m x i D 4 G i R 5 H m G 1 G o T t G g D u B & l t ; / r i n g & g t ; & l t ; / r p o l y g o n s & g t ; & l t ; r p o l y g o n s & g t ; & l t ; i d & g t ; 7 0 1 8 8 7 3 0 6 1 5 2 9 0 9 2 0 9 7 & l t ; / i d & g t ; & l t ; r i n g & g t ; v j g h y s p w i D 8 M g N 5 F s G _ D n K - M 0 D n E i F 7 D & l t ; / r i n g & g t ; & l t ; / r p o l y g o n s & g t ; & l t ; r p o l y g o n s & g t ; & l t ; i d & g t ; 7 0 1 8 8 7 5 6 7 2 8 6 9 2 0 8 0 6 5 & l t ; / i d & g t ; & l t ; r i n g & g t ; 5 m 4 8 k j 0 q i D j L p I k g B l D _ D 1 Z q D m I 9 G 8 H j J 7 D r F 6 E & l t ; / r i n g & g t ; & l t ; / r p o l y g o n s & g t ; & l t ; r p o l y g o n s & g t ; & l t ; i d & g t ; 7 0 1 8 8 7 5 6 7 2 8 6 9 2 0 8 0 6 6 & l t ; / i d & g t ; & l t ; r i n g & g t ; x 1 0 m j 4 g r i D - H 6 G 5 F 1 H 8 D p K x C z C 3 C j E - I 8 C & l t ; / r i n g & g t ; & l t ; / r p o l y g o n s & g t ; & l t ; r p o l y g o n s & g t ; & l t ; i d & g t ; 7 0 1 8 8 7 5 6 7 2 8 6 9 2 0 8 0 6 7 & l t ; / i d & g t ; & l t ; r i n g & g t ; 7 8 k - q 9 1 p i D w C 0 C y V 4 J 1 D l D o C r K g G r E u D 3 C 2 D x e w K j C & l t ; / r i n g & g t ; & l t ; / r p o l y g o n s & g t ; & l t ; r p o l y g o n s & g t ; & l t ; i d & g t ; 7 0 1 8 8 7 5 6 7 2 8 6 9 2 0 8 0 6 8 & l t ; / i d & g t ; & l t ; r i n g & g t ; z 9 s 1 z - 3 q i D t F q l B 4 k B 6 G 2 E j t C m Z x H g M h F t h B q G 8 P _ T 5 s B q w B z J 8 B q T 4 u C p n E _ h E m D g F u m B m j J i V p D 1 3 B & l t ; / r i n g & g t ; & l t ; / r p o l y g o n s & g t ; & l t ; r p o l y g o n s & g t ; & l t ; i d & g t ; 7 0 1 8 8 7 5 6 7 2 8 6 9 2 0 8 0 6 9 & l t ; / i d & g t ; & l t ; r i n g & g t ; x m 1 6 l 3 3 p i D w C w E i H l D h F 5 N q D k P o F l G z P & l t ; / r i n g & g t ; & l t ; / r p o l y g o n s & g t ; & l t ; r p o l y g o n s & g t ; & l t ; i d & g t ; 7 0 1 8 8 7 5 8 7 9 0 2 7 6 3 8 2 7 3 & l t ; / i d & g t ; & l t ; r i n g & g t ; p v w v _ 2 6 n i D v F v L p F m G g I 9 G 4 H i D j C & l t ; / r i n g & g t ; & l t ; / r p o l y g o n s & g t ; & l t ; r p o l y g o n s & g t ; & l t ; i d & g t ; 7 0 1 8 8 7 5 8 7 9 0 2 7 6 3 8 2 7 4 & l t ; / i d & g t ; & l t ; r i n g & g t ; u t - 4 r 3 7 n i D 4 g 1 2 B h 1 q I n n k F 9 y p S 5 5 2 N 4 0 v S m k u H 3 j h e 7 u k H v o h y C m 5 1 F _ o o j E n - 5 z B h v v o F 1 v o t E t - h F p l u D w p o N v n s H 1 j g 5 C l 7 5 J z 0 h N j w g H 1 s - Z 0 8 o T x j _ a 6 5 6 p B q 5 - 9 B 4 h t i M y 3 y H w q y 3 B t v 9 i D 2 7 x F l u 7 z S y q 7 u P 1 1 z z D w k w l B w g 7 b - 5 4 K t h - m C t 5 r F i m 3 G 9 x 6 S l j 6 C t t 9 m B 1 9 q s F q 9 0 V n k j v B v y p F q g w Z _ p q b 9 k q q B 4 v 9 G m m v c w 4 l K l q 9 a 2 m k U 1 h z B 6 8 m I n z r D 8 4 s K 8 y i F v 1 w E l o m H 3 - n H i 7 h M k 4 r g C y - _ m C - k p J 8 1 6 H s t 5 I & l t ; / r i n g & g t ; & l t ; / r p o l y g o n s & g t ; & l t ; r p o l y g o n s & g t ; & l t ; i d & g t ; 7 0 1 8 8 7 5 9 4 7 7 4 7 1 1 5 0 0 9 & l t ; / i d & g t ; & l t ; r i n g & g t ; r 5 s g 5 u i n i D 6 M 4 J r P s C h D k C v J u D 1 C 0 D 4 H i D 7 D & l t ; / r i n g & g t ; & l t ; / r p o l y g o n s & g t ; & l t ; r p o l y g o n s & g t ; & l t ; i d & g t ; 7 0 1 8 8 7 6 7 0 3 6 6 1 3 5 9 1 0 5 & l t ; / i d & g t ; & l t ; r i n g & g t ; g g i o r g j m i D s E y E 8 V s G t H o L 9 J t G 0 H i D j C & l t ; / r i n g & g t ; & l t ; / r p o l y g o n s & g t ; & l t ; r p o l y g o n s & g t ; & l t ; i d & g t ; 7 0 1 8 8 7 7 1 1 5 9 7 8 2 1 9 5 2 1 & l t ; / i d & g t ; & l t ; r i n g & g t ; q 6 _ z 9 s l p i D 2 G 4 J 2 E u G g E - E w P 6 B 2 F o F y b q K & l t ; / r i n g & g t ; & l t ; / r p o l y g o n s & g t ; & l t ; r p o l y g o n s & g t ; & l t ; i d & g t ; 7 0 1 8 8 7 7 1 5 0 3 3 7 9 5 7 8 8 9 & l t ; / i d & g t ; & l t ; r i n g & g t ; y 2 7 x 5 - 4 l i D 4 G q N n F v H 1 G 7 J t M n C j C & l t ; / r i n g & g t ; & l t ; / r p o l y g o n s & g t ; & l t ; r p o l y g o n s & g t ; & l t ; i d & g t ; 7 0 1 8 8 8 8 8 6 7 0 0 8 7 4 1 3 7 7 & l t ; / i d & g t ; & l t ; r i n g & g t ; o m 4 1 3 5 g 6 h D 2 G _ Q v 2 B 0 f y q C _ J w G 1 H m U g M m L 3 y B y 2 B n N 1 V l H 6 K 0 K _ C _ C & l t ; / r i n g & g t ; & l t ; / r p o l y g o n s & g t ; & l t ; r p o l y g o n s & g t ; & l t ; i d & g t ; 7 0 1 8 8 8 8 8 6 7 0 0 8 7 4 1 3 7 8 & l t ; / i d & g t ; & l t ; r i n g & g t ; h x 6 2 o q 1 6 h D 2 g p N 8 o p K l j k F 1 2 x B n j 0 B 7 s U g n P - k K y 0 8 D y z j G q j 3 F 0 m h B x 6 o F y - W _ s 5 F w o V - x j C 1 g w E q j q B m z w F w i e 5 4 R y l G z y z C 6 9 i K o k p L x t p D z r d 9 m z H v 8 k P 5 u m D 4 z s D 1 s s F 9 z x f 7 j w e q l h o B 7 v w C q 9 x F 6 i a n 5 j C h q 2 J _ 1 p E i g 4 B 5 i v D 9 8 W o j k B z u n B y 7 i B m h - E x 5 n D 2 3 N q 8 7 O - _ 3 H h 9 2 C - 6 2 B 8 r 9 B 0 y q D 7 u a g r J i 1 e t l W k 4 H i p N 1 x H 7 h p C v m 0 D 3 2 f 1 4 g C _ j r J 6 u 5 B 9 _ e 0 r Q m z _ B - k 2 B 2 y g B i z M p 5 h C r n L 5 _ 8 K j h m B n 5 U n 0 n C 9 _ i C 2 n V x 6 V j h f 8 1 T h 0 T q m h B r 6 W h s J s 6 I n t R 3 w O 7 2 N 9 y m B 7 - Q _ _ S 1 _ r B 2 5 m J 1 j h B o 0 8 F 1 n W y z u B - 2 X 9 k z I y h q C y r u C 7 h 0 C s s j B g h h D 5 l n B w 0 n D 4 0 9 B j k u E y 8 M q 1 1 C z 1 d z 6 5 B q t X l i h B h t o C y v l E m z K y o T 4 y w B 3 y o F 4 l T 9 i 3 P _ 5 M y v - B 4 y v E 5 _ k B x 8 9 C t i - C q 5 r C k t I s u m B r n Z 1 y g C 9 p k D h 1 5 E v s 5 C & l t ; / r i n g & g t ; & l t ; / r p o l y g o n s & g t ; & l t ; r p o l y g o n s & g t ; & l t ; i d & g t ; 7 0 1 8 8 9 4 3 3 0 2 0 7 1 4 1 8 8 9 & l t ; / i d & g t ; & l t ; r i n g & g t ; l n j m 7 j 4 i h D 2 m 8 F h z L j y t C 5 k 8 B z p U t _ y B 2 r J x z g C y 6 4 B k x 4 D n j y C 7 j k C 7 z F s q 5 C 9 v 7 D q q R 0 n e v j O p 8 z D z 8 V y y h B 4 z Y i 7 y F 8 i q D 5 3 e p 8 m B x 4 M m o V s 6 W m 0 U 1 5 O 0 v m B 3 x e x w 0 B - 2 V u v t B p 1 Y 4 i g B 7 6 I w x M u n d n y 6 B 8 l w C x x k D u j d 2 2 2 B 4 3 g C h w i B j o z E 0 j o C n 7 l K m y p B 4 5 2 B x v J j 2 l C m o v B 7 2 E l o V _ j R 4 9 l B m t 6 B x 3 Y l 8 L 1 o y B 6 _ T 3 w v C z t l B g u P k 7 k C x g _ B x j 7 B 2 l m C i h q D w y H z s r C q x j B q y 2 E x k W j u s B 8 4 2 B q n i I i h g C 5 u c t u 4 B & l t ; / r i n g & g t ; & l t ; / r p o l y g o n s & g t ; & l t ; r p o l y g o n s & g t ; & l t ; i d & g t ; 7 0 1 8 8 9 4 3 6 4 5 6 6 8 8 0 2 5 7 & l t ; / i d & g t ; & l t ; r i n g & g t ; 2 t 5 w k y v k h D 4 G 3 F s B i J g G w F 3 E k F s K & l t ; / r i n g & g t ; & l t ; / r p o l y g o n s & g t ; & l t ; r p o l y g o n s & g t ; & l t ; i d & g t ; 7 0 1 8 8 9 4 3 6 4 5 6 6 8 8 0 2 5 8 & l t ; / i d & g t ; & l t ; r i n g & g t ; j g l t y u 4 j h D w C 8 G g H 7 b i J k K i E h D t B k I l r B u D y D 2 B h Z 9 j B j e m b & l t ; / r i n g & g t ; & l t ; / r p o l y g o n s & g t ; & l t ; r p o l y g o n s & g t ; & l t ; i d & g t ; 7 0 1 8 8 9 4 3 6 4 5 6 6 8 8 0 2 5 9 & l t ; / i d & g t ; & l t ; r i n g & g t ; y p _ i w - l k h D x F t L 2 C s C q C - C w P 7 G o D 0 K 5 P & l t ; / r i n g & g t ; & l t ; / r p o l y g o n s & g t ; & l t ; r p o l y g o n s & g t ; & l t ; i d & g t ; 7 0 1 8 8 9 4 3 6 4 5 6 6 8 8 0 2 6 0 & l t ; / i d & g t ; & l t ; r i n g & g t ; p 3 j 6 j j 9 k h D u r B v D g H s C j D k G x J t B 8 O 0 D m D i F 7 D & l t ; / r i n g & g t ; & l t ; / r p o l y g o n s & g t ; & l t ; r p o l y g o n s & g t ; & l t ; i d & g t ; 7 0 1 8 8 9 6 3 5 7 4 3 1 7 0 5 6 0 1 & l t ; / i d & g t ; & l t ; r i n g & g t ; k 5 z m t 3 x _ i D z - F 5 X t 3 B _ r C k B w m E 1 F u N q C x K 6 w B n 5 B 4 i K - k B j a 9 y B 8 u B 9 j C g e l y B 4 c _ B s d j E n C m 1 C 3 t M & l t ; / r i n g & g t ; & l t ; / r p o l y g o n s & g t ; & l t ; r p o l y g o n s & g t ; & l t ; i d & g t ; 7 0 1 8 8 9 6 4 2 6 1 5 1 1 8 2 3 3 7 & l t ; / i d & g t ; & l t ; r i n g & g t ; z p 2 q p s m _ i D v c 0 5 B v D r _ B q J 3 7 H z m C 4 C q C 8 Y w w M h F 3 r C G 8 r E w n O z C p i C 5 x C h s B 2 D y K r w C q Y v 4 B 9 D 0 r C j j D & l t ; / r i n g & g t ; & l t ; / r p o l y g o n s & g t ; & l t ; r p o l y g o n s & g t ; & l t ; i d & g t ; 7 0 1 8 9 2 0 1 0 0 0 1 0 9 1 7 8 8 9 & l t ; / i d & g t ; & l t ; r i n g & g t ; u 9 8 k w l t x i D w C 8 G g H n F v K c z C m P t G s H & l t ; / r i n g & g t ; & l t ; / r p o l y g o n s & g t ; & l t ; r p o l y g o n s & g t ; & l t ; i d & g t ; 7 0 1 8 9 4 4 6 6 7 2 2 3 8 5 1 0 0 9 & l t ; / i d & g t ; & l t ; r i n g & g t ; y u 9 9 l 1 r k g D 2 G w E 2 E l D _ D w j B 4 B n B 4 F r G u K 2 R & l t ; / r i n g & g t ; & l t ; / r p o l y g o n s & g t ; & l t ; r p o l y g o n s & g t ; & l t ; i d & g t ; 7 0 1 8 9 4 4 7 0 1 5 8 3 5 8 9 3 7 7 & l t ; / i d & g t ; & l t ; r i n g & g t ; y q z 2 v x m z - C t D n I t T l D o C 3 R 5 G w I v M n G j C & l t ; / r i n g & g t ; & l t ; / r p o l y g o n s & g t ; & l t ; r p o l y g o n s & g t ; & l t ; i d & g t ; 7 0 1 8 9 4 7 0 3 8 0 4 5 7 9 8 4 0 2 & l t ; / i d & g t ; & l t ; r i n g & g t ; t i 7 t w 3 5 l g D x F o N r L 3 F 3 D u G o M h c g E 6 D s D w D 5 a u L 2 D m F p U 2 H n C j C & l t ; / r i n g & g t ; & l t ; / r p o l y g o n s & g t ; & l t ; r p o l y g o n s & g t ; & l t ; i d & g t ; 7 0 1 8 9 4 7 7 2 5 2 4 0 5 6 5 7 6 1 & l t ; / i d & g t ; & l t ; r i n g & g t ; g r 4 u g 1 y n g D 3 O v D 4 C 6 C s M h F m C v C x E t N h B l E g D u B & l t ; / r i n g & g t ; & l t ; / r p o l y g o n s & g t ; & l t ; r p o l y g o n s & g t ; & l t ; i d & g t ; 7 0 1 8 9 4 7 8 6 2 6 7 9 5 1 9 2 3 3 & l t ; / i d & g t ; & l t ; r i n g & g t ; q t g r 9 x t q g D 4 G x L q J h D m C x J 2 F _ B 2 H w H _ C & l t ; / r i n g & g t ; & l t ; / r p o l y g o n s & g t ; & l t ; r p o l y g o n s & g t ; & l t ; i d & g t ; 7 0 1 8 9 4 7 8 6 2 6 7 9 5 1 9 2 3 4 & l t ; / i d & g t ; & l t ; r i n g & g t ; s 4 x p 6 5 u q g D 5 B y C z D s B 1 K 8 D c y F 6 F 0 H 5 I & l t ; / r i n g & g t ; & l t ; / r p o l y g o n s & g t ; & l t ; r p o l y g o n s & g t ; & l t ; i d & g t ; 7 0 1 8 9 4 9 8 8 9 9 0 4 0 8 2 9 4 5 & l t ; / i d & g t ; & l t ; r i n g & g t ; 5 5 2 - m 5 0 y _ C 4 G 3 F s B 7 W _ P 5 E s D j R t G j e 5 P & l t ; / r i n g & g t ; & l t ; / r p o l y g o n s & g t ; & l t ; r p o l y g o n s & g t ; & l t ; i d & g t ; 7 0 1 8 9 5 0 5 7 7 0 9 8 8 5 0 3 0 5 & l t ; / i d & g t ; & l t ; r i n g & g t ; k 3 x n v h 4 5 _ C 5 O 1 F 2 C _ V z D s C q G 4 I 4 B p l B p B 6 F m D 4 t B g F j C & l t ; / r i n g & g t ; & l t ; / r p o l y g o n s & g t ; & l t ; r p o l y g o n s & g t ; & l t ; i d & g t ; 7 0 1 8 9 5 1 2 9 8 6 5 3 3 5 6 0 3 3 & l t ; / i d & g t ; & l t ; r i n g & g t ; 4 x z 1 t j x 4 _ C w C z F v D 8 J k E l S 8 I s D 1 C u d k D J s H & l t ; / r i n g & g t ; & l t ; / r p o l y g o n s & g t ; & l t ; r p o l y g o n s & g t ; & l t ; i d & g t ; 7 0 1 8 9 5 3 2 9 1 5 1 8 1 8 1 3 7 7 & l t ; / i d & g t ; & l t ; r i n g & g t ; g 4 l - z w l i _ C _ Z 8 J s C j D _ P v B v C w D r R j J j G & l t ; / r i n g & g t ; & l t ; / r p o l y g o n s & g t ; & l t ; r p o l y g o n s & g t ; & l t ; i d & g t ; 7 0 1 8 9 5 3 3 2 5 8 7 7 9 1 9 7 4 5 & l t ; / i d & g t ; & l t ; r i n g & g t ; v k 0 - 0 x s k _ C 4 G t I 3 K i G 5 G 1 E j J j G & l t ; / r i n g & g t ; & l t ; / r p o l y g o n s & g t ; & l t ; r p o l y g o n s & g t ; & l t ; i d & g t ; 7 0 1 8 9 5 3 9 4 4 3 5 3 2 1 0 3 6 9 & l t ; / i d & g t ; & l t ; r i n g & g t ; y h 1 7 3 t 4 8 9 C j L o N r O v P j F - C 4 B y F r E s I o F p k B g D 7 D & l t ; / r i n g & g t ; & l t ; / r p o l y g o n s & g t ; & l t ; r p o l y g o n s & g t ; & l t ; i d & g t ; 7 0 1 8 9 5 4 0 1 3 0 7 2 6 8 7 1 0 5 & l t ; / i d & g t ; & l t ; r i n g & g t ; y s o 4 w m r 5 9 C y J 1 F 2 J z D 6 C u M j D - C t B 5 G t a y I r C n G _ C & l t ; / r i n g & g t ; & l t ; / r p o l y g o n s & g t ; & l t ; r p o l y g o n s & g t ; & l t ; i d & g t ; 7 0 1 8 9 5 4 0 4 7 4 3 2 4 2 5 4 7 3 & l t ; / i d & g t ; & l t ; r i n g & g t ; 1 o t 9 o 4 w h _ C j I i H r O h D k C - M h H r M l G u B & l t ; / r i n g & g t ; & l t ; / r p o l y g o n s & g t ; & l t ; r p o l y g o n s & g t ; & l t ; i d & g t ; 7 0 1 8 9 5 4 0 4 7 4 3 2 4 2 5 4 7 4 & l t ; / i d & g t ; & l t ; r i n g & g t ; n 3 w q k n w h _ C q f 8 5 B x D i K I v 8 B h F v B x C 6 X 1 h C p B L l H n Q - D q W & l t ; / r i n g & g t ; & l t ; / r p o l y g o n s & g t ; & l t ; r p o l y g o n s & g t ; & l t ; i d & g t ; 7 0 1 8 9 5 4 0 4 7 4 3 2 4 2 5 4 7 5 & l t ; / i d & g t ; & l t ; r i n g & g t ; k i s l 7 2 v h _ C y C v D 7 F l S i G 7 G 1 E k O 7 I & l t ; / r i n g & g t ; & l t ; / r p o l y g o n s & g t ; & l t ; r p o l y g o n s & g t ; & l t ; i d & g t ; 7 0 1 8 9 5 4 1 1 6 1 5 1 9 0 2 2 0 9 & l t ; / i d & g t ; & l t ; r i n g & g t ; p 2 7 6 0 n 3 9 9 C v X x D 4 C 1 B g E 3 R w F 4 F v M g D u B & l t ; / r i n g & g t ; & l t ; / r p o l y g o n s & g t ; & l t ; r p o l y g o n s & g t ; & l t ; i d & g t ; 7 0 1 8 9 5 4 1 1 6 1 5 1 9 0 2 2 1 0 & l t ; / i d & g t ; & l t ; r i n g & g t ; x 9 g l 0 r 4 9 9 C y J r I 6 C l D k M 9 M - G r C h J j G & l t ; / r i n g & g t ; & l t ; / r p o l y g o n s & g t ; & l t ; r p o l y g o n s & g t ; & l t ; i d & g t ; 7 0 1 8 9 5 4 1 1 6 1 5 1 9 0 2 2 1 1 & l t ; / i d & g t ; & l t ; r i n g & g t ; l s 8 x 9 9 3 9 9 C w C n I z D m E i k B p H x f 3 C m D k D u K 7 L & l t ; / r i n g & g t ; & l t ; / r p o l y g o n s & g t ; & l t ; r p o l y g o n s & g t ; & l t ; i d & g t ; 7 0 1 8 9 5 4 3 2 2 3 1 0 3 3 2 4 1 7 & l t ; / i d & g t ; & l t ; r i n g & g t ; 4 r n 7 - g g 9 9 C t D 8 Q _ G h C 5 K _ I t B u D l s B 4 H n C j C & l t ; / r i n g & g t ; & l t ; / r p o l y g o n s & g t ; & l t ; r p o l y g o n s & g t ; & l t ; i d & g t ; 7 0 1 8 9 6 7 6 1 9 5 2 9 0 8 0 8 3 3 & l t ; / i d & g t ; & l t ; r i n g & g t ; 2 3 l - n 4 0 l h D 4 Q _ G p F _ P s X n B _ B 2 B k D - T & l t ; / r i n g & g t ; & l t ; / r p o l y g o n s & g t ; & l t ; r p o l y g o n s & g t ; & l t ; i d & g t ; 7 0 1 8 9 7 1 1 2 4 2 2 2 3 9 4 3 6 9 & l t ; / i d & g t ; & l t ; r i n g & g t ; v 3 t m l 5 q y g D j I 5 F s G k G w F 4 F r G j G & l t ; / r i n g & g t ; & l t ; / r p o l y g o n s & g t ; & l t ; r p o l y g o n s & g t ; & l t ; i d & g t ; 7 0 1 9 1 4 1 7 2 0 3 2 3 3 9 1 4 8 9 & l t ; / i d & g t ; & l t ; r i n g & g t ; 2 1 u 0 q x 4 z 9 C 5 B v D h Y u G k G t B w F 1 C 0 D t C k D g D 8 E & l t ; / r i n g & g t ; & l t ; / r p o l y g o n s & g t ; & l t ; r p o l y g o n s & g t ; & l t ; i d & g t ; 7 0 1 9 1 4 1 7 5 4 6 8 3 1 2 9 8 5 7 & l t ; / i d & g t ; & l t ; r i n g & g t ; i 9 t q u l y 1 9 C 2 G w E 3 F n F h D i G v C z J 2 F t G 9 D o K & l t ; / r i n g & g t ; & l t ; / r p o l y g o n s & g t ; & l t ; r p o l y g o n s & g t ; & l t ; i d & g t ; 7 0 1 9 1 4 1 7 5 4 6 8 3 1 2 9 8 5 8 & l t ; / i d & g t ; & l t ; r i n g & g t ; 7 9 p y r m m 0 9 C j I u E p T 1 D 9 K l F - E 7 C r E w D 3 C 3 k B 0 H 7 D & l t ; / r i n g & g t ; & l t ; / r p o l y g o n s & g t ; & l t ; r p o l y g o n s & g t ; & l t ; i d & g t ; 7 0 1 9 1 4 1 7 5 4 6 8 3 1 2 9 8 5 9 & l t ; / i d & g t ; & l t ; r i n g & g t ; j y o 4 w x j 1 9 C j I v D 0 E s C j F 8 D 8 L x C 9 G n J u K 3 I & l t ; / r i n g & g t ; & l t ; / r p o l y g o n s & g t ; & l t ; r p o l y g o n s & g t ; & l t ; i d & g t ; 7 0 1 9 1 4 1 7 5 4 6 8 3 1 2 9 8 6 0 & l t ; / i d & g t ; & l t ; r i n g & g t ; q j q n 4 g x 0 9 C w C v D q N p F _ I 4 B t E p N 2 B p C s K & l t ; / r i n g & g t ; & l t ; / r p o l y g o n s & g t ; & l t ; r p o l y g o n s & g t ; & l t ; i d & g t ; 7 0 1 9 1 4 1 9 2 6 4 8 1 8 2 1 6 9 7 & l t ; / i d & g t ; & l t ; r i n g & g t ; 2 t p 8 n u k z 9 C w C v D m R h p B y C 5 h B t D s q C u J 4 J h C 9 W 1 L s C h F _ L m G i B k H x H m - B t f r a x V p 6 B 6 X o v B g C n J 8 F k D 6 g B y W 9 d & l t ; / r i n g & g t ; & l t ; / r p o l y g o n s & g t ; & l t ; r p o l y g o n s & g t ; & l t ; i d & g t ; 7 0 1 9 1 4 2 7 8 5 4 7 5 2 8 0 8 9 7 & l t ; / i d & g t ; & l t ; r i n g & g t ; m 4 n 4 v 4 s v 9 C s E x D w s B u w E q q B 6 x D o a y E j c 2 y B 3 w C r x F w C h m C x L g m B n D q 5 D z L o 0 B 0 N u E p I z D 1 B _ j D 1 4 H 7 7 B t 7 B 9 q F t w D m l C h b k 4 D l q E v r G 2 2 K 7 u K i x C t - C - t B o q B i Q r W 7 C w D p N w d r C p e 7 n E y t E 2 B 3 u D k Y o y W n z B z m E 6 2 C k 7 H 1 R 4 B y o B 1 C 2 B t k B n C u W 0 o D 8 C 9 u B k w D w 7 D z c k 5 M p v I s s C 6 y L z 5 D x h H _ C u 0 C l w C z j D r 6 C 4 W v k E g D 2 R & l t ; / r i n g & g t ; & l t ; / r p o l y g o n s & g t ; & l t ; r p o l y g o n s & g t ; & l t ; i d & g t ; 7 0 1 9 1 4 2 7 8 5 4 7 5 2 8 0 8 9 8 & l t ; / i d & g t ; & l t ; r i n g & g t ; x q h x x g u w 9 C 6 M n I 1 D q Q q C 4 j D _ d z N u D h H q S k 4 I j C & l t ; / r i n g & g t ; & l t ; / r p o l y g o n s & g t ; & l t ; r p o l y g o n s & g t ; & l t ; i d & g t ; 7 0 1 9 1 4 3 4 3 8 3 1 0 3 0 9 8 8 9 & l t ; / i d & g t ; & l t ; r i n g & g t ; o x k - u 6 h u 9 C 4 G _ J w x B g E 9 C y F 6 F 3 e p G 8 E & l t ; / r i n g & g t ; & l t ; / r p o l y g o n s & g t ; & l t ; r p o l y g o n s & g t ; & l t ; i d & g t ; 7 0 1 9 1 4 7 8 0 1 9 9 7 0 8 2 6 2 5 & l t ; / i d & g t ; & l t ; r i n g & g t ; 8 w s 1 8 u x m 9 C t D w E i K i E t t B u M _ j B 3 N s D 1 C 5 C 2 K g d t G j e y m B l X & l t ; / r i n g & g t ; & l t ; / r p o l y g o n s & g t ; & l t ; r p o l y g o n s & g t ; & l t ; i d & g t ; 7 0 1 9 2 1 3 4 2 9 0 9 7 3 6 5 5 1 0 & l t ; / i d & g t ; & l t ; r i n g & g t ; 1 n o 7 4 6 o z 7 C j I i H r S h F t B t E h H v U n C j C & l t ; / r i n g & g t ; & l t ; / r p o l y g o n s & g t ; & l t ; r p o l y g o n s & g t ; & l t ; i d & g t ; 7 0 3 0 4 2 3 9 8 0 9 3 4 6 9 2 8 6 5 & l t ; / i d & g t ; & l t ; r i n g & g t ; 2 4 4 x q p 5 l 7 D w C w E 1 v B 6 C l F j D - C q D t E s I 1 x B - D _ C & l t ; / r i n g & g t ; & l t ; / r p o l y g o n s & g t ; & l t ; r p o l y g o n s & g t ; & l t ; i d & g t ; 7 0 3 0 4 7 0 8 8 1 9 7 7 5 6 5 1 8 5 & l t ; / i d & g t ; & l t ; r i n g & g t ; 4 7 u 0 3 i 6 k 7 D 9 H i a y V s B l D - C i C _ O - Z z E r C i F j C & l t ; / r i n g & g t ; & l t ; / r p o l y g o n s & g t ; & l t ; r p o l y g o n s & g t ; & l t ; i d & g t ; 7 0 3 0 4 7 0 8 8 1 9 7 7 5 6 5 1 8 6 & l t ; / i d & g t ; & l t ; r i n g & g t ; n n x p k 2 t h 7 D p c 6 r B v v C 9 W h F v B 3 s B 8 B j i C k j B r C g n B 7 D & l t ; / r i n g & g t ; & l t ; / r p o l y g o n s & g t ; & l t ; r p o l y g o n s & g t ; & l t ; i d & g t ; 7 0 3 0 4 7 0 9 5 0 6 9 7 0 4 1 9 2 1 & l t ; / i d & g t ; & l t ; r i n g & g t ; w i z 3 6 g r h 7 D 9 H 5 O g - E y E m g B r I l L 7 L s E v D n T l I l o B y C k i C n P _ 5 F v T 4 l B 1 z N v 2 D p _ B v T p o B w E k R w R y a x F 2 C w G n 9 F 5 s C i q B l j B - W w e p I 6 C s x B i J 5 b l S i g C m G g B 4 P p E 7 G q L g i B j q C y 1 D 1 Q 1 m D v o G n g B y L 1 M 5 f 3 a w O k p B 3 8 v B 2 c 1 C m d w s D 5 J 1 N u D _ B x G m O g l C r C j p F q S i 0 B - P t U h q B u B & l t ; / r i n g & g t ; & l t ; / r p o l y g o n s & g t ; & l t ; r p o l y g o n s & g t ; & l t ; i d & g t ; 7 0 3 0 4 9 0 7 7 6 2 6 6 0 8 0 2 5 7 & l t ; / i d & g t ; & l t ; r i n g & g t ; m n j 1 7 n 9 x 6 D t F w E 1 D s C 1 b 7 o D - C s D w D 2 B 1 4 B 8 m B 4 R & l t ; / r i n g & g t ; & l t ; / r p o l y g o n s & g t ; & l t ; r p o l y g o n s & g t ; & l t ; i d & g t ; 7 0 3 0 4 9 0 7 7 6 2 6 6 0 8 0 2 5 8 & l t ; / i d & g t ; & l t ; r i n g & g t ; 6 z 3 1 z q 5 x 6 D h I i a 1 F v T 5 0 B 9 _ C z 4 G 1 G 8 B g C p C i D m 0 B s p E n U j a h H t G g D u B & l t ; / r i n g & g t ; & l t ; / r p o l y g o n s & g t ; & l t ; r p o l y g o n s & g t ; & l t ; i d & g t ; 7 0 3 1 2 8 0 4 6 6 1 3 2 9 9 2 0 0 1 & l t ; / i d & g t ; & l t ; r i n g & g t ; t r l 7 n s - 8 6 D l I g H l F _ P k C g o B 6 B 8 B n E y H 0 r C & l t ; / r i n g & g t ; & l t ; / r p o l y g o n s & g t ; & l t ; r p o l y g o n s & g t ; & l t ; i d & g t ; 7 0 3 1 2 8 0 4 6 6 1 3 2 9 9 2 0 0 2 & l t ; / i d & g t ; & l t ; r i n g & g t ; x o j 2 n 9 g 9 6 D y J v D 0 E l D 9 _ C g 4 B i C 1 r B 9 E 4 B 9 G 9 Q y D 0 B k D - T 1 g D x t D & l t ; / r i n g & g t ; & l t ; / r p o l y g o n s & g t ; & l t ; r p o l y g o n s & g t ; & l t ; i d & g t ; 7 0 3 1 2 8 1 4 2 8 2 0 5 6 6 6 3 0 5 & l t ; / i d & g t ; & l t ; r i n g & g t ; i 2 n 3 q 0 3 8 6 D w C w E 9 _ U 6 C j D v K s F 5 J h o E 2 t E v G g D j C & l t ; / r i n g & g t ; & l t ; / r p o l y g o n s & g t ; & l t ; r p o l y g o n s & g t ; & l t ; i d & g t ; 7 0 3 1 2 8 1 4 2 8 2 0 5 6 6 6 3 0 6 & l t ; / i d & g t ; & l t ; r i n g & g t ; l o - 3 v v 9 8 6 D n L x L s G 8 P v h F - s B - o E q D 2 F l E w H _ 0 E r - B i 8 F & l t ; / r i n g & g t ; & l t ; / r p o l y g o n s & g t ; & l t ; r p o l y g o n s & g t ; & l t ; i d & g t ; 7 0 3 1 2 8 1 6 3 4 3 6 4 0 9 6 5 1 3 & l t ; / i d & g t ; & l t ; r i n g & g t ; 7 - g 4 p _ j 8 6 D 4 G p I 4 f r i B y E o R 4 E j D t 0 B c u F 1 C g C m L - r B m Y 6 W i S 7 D & l t ; / r i n g & g t ; & l t ; / r p o l y g o n s & g t ; & l t ; r p o l y g o n s & g t ; & l t ; i d & g t ; 7 0 3 1 2 8 1 6 3 4 3 6 4 0 9 6 5 1 4 & l t ; / i d & g t ; & l t ; r i n g & g t ; 5 k i w n x i 8 6 D s E 0 v a p 4 h C 0 w a v v B v 8 H 1 D i E k G w F 8 X k y K p 3 Y - u 7 B m h a y D r C i F _ C & l t ; / r i n g & g t ; & l t ; / r p o l y g o n s & g t ; & l t ; r p o l y g o n s & g t ; & l t ; i d & g t ; 7 0 3 1 2 8 2 0 8 1 0 4 0 6 9 5 2 9 7 & l t ; / i d & g t ; & l t ; r i n g & g t ; 8 4 3 6 7 q 7 g 7 D v F 3 F q J o G r y D x C 1 C _ K y H 6 n D & l t ; / r i n g & g t ; & l t ; / r p o l y g o n s & g t ; & l t ; r p o l y g o n s & g t ; & l t ; i d & g t ; 7 0 3 1 2 8 2 0 8 1 0 4 0 6 9 5 2 9 8 & l t ; / i d & g t ; & l t ; r i n g & g t ; k 5 4 g k s 5 g 7 D w C 0 C z D s C w k P 8 D u n F q n J l D h D k C q s h D x C 1 C 8 s D k D g D 9 m m B i 3 Z x q Z & l t ; / r i n g & g t ; & l t ; / r p o l y g o n s & g t ; & l t ; r p o l y g o n s & g t ; & l t ; i d & g t ; 7 0 3 1 2 8 7 8 5 3 4 7 6 7 4 1 1 2 1 & l t ; / i d & g t ; & l t ; r i n g & g t ; 3 o n j g o 7 9 6 D s E x D 1 D i E _ D i G 7 C x C 4 F m F 9 D 2 R & l t ; / r i n g & g t ; & l t ; / r p o l y g o n s & g t ; & l t ; r p o l y g o n s & g t ; & l t ; i d & g t ; 7 0 3 1 2 8 8 7 4 6 8 2 9 9 3 8 6 8 9 & l t ; / i d & g t ; & l t ; r i n g & g t ; o 0 9 - 2 q 1 g 7 D t c r F 8 G 0 E y 4 B 1 s C 9 E 4 B 8 B r N z l B g C 2 H j q B _ C & l t ; / r i n g & g t ; & l t ; / r p o l y g o n s & g t ; & l t ; r p o l y g o n s & g t ; & l t ; i d & g t ; 7 0 3 1 2 8 8 7 4 6 8 2 9 9 3 8 6 9 0 & l t ; / i d & g t ; & l t ; r i n g & g t ; l p k _ i 4 0 g 7 D r 9 B v Y q V 7 c 4 0 O k 6 D o 9 C 2 f n u E v m C k K 1 B h F 4 n C 4 O p z C y - B 4 6 B 2 g C n h B 5 k C o q B p F j D 8 - B j f 2 4 E 0 n C - n D i h R u i B 3 E k D _ 7 B g m M 9 3 B m q E i o B s 8 I - y E y F 3 C j E s _ D s 6 G i D z 4 D 5 v I 9 i V 1 w B _ C & l t ; / r i n g & g t ; & l t ; / r p o l y g o n s & g t ; & l t ; r p o l y g o n s & g t ; & l t ; i d & g t ; 7 0 3 1 2 8 8 7 8 1 1 8 9 6 7 7 0 5 7 & l t ; / i d & g t ; & l t ; r i n g & g t ; 8 u _ 9 x j 5 i 7 D 1 S g q C t c l v B 0 z I t F v D l P o V z S 0 J p I - H 7 O x D - B m k B 5 H v I 8 G 3 O 1 F s B s C 2 n D z v G - O h i B - O o N o f - P l C p D p I q W x w B s E r i B r I n j B l D j S k H n 2 B s N 6 h C 1 r D l i B 9 c 3 D j F z m C m E _ I u F i G l D y E 6 C z H 7 E 3 H g H n F 7 1 E i E 3 N 7 k C i J 7 C m I u T s S s m C 6 I r h C y F 1 E g e m Z s s F 1 v B 4 4 B q N r u B t O j D h D t B 6 B 1 C n s B g E v B m L 6 L k Z 1 X l P r S x H 7 C r f w D 3 E y H 4 H i v C k d z 6 B r z B 0 u C 2 F g C g w B _ 9 B 4 F k D - D 6 y D w C j T l 6 H v x I 5 a v C 4 I 4 B 2 o B g C 0 B t E _ H 6 c 4 F 1 J v J u D 0 D 6 n B 0 B n G x E l W 2 c - G 5 E l a 0 g D - Q i d t E n H 6 g D m h E 8 j D 3 D g E k G u F t t B 9 K g E k C z B _ J 5 b 2 C n D i E 9 E t B _ S t V 5 C 6 X z M 5 C n K 0 1 B p K j V u w B k L z C z E m D z N g 4 B k C n l B x E t C 2 H _ p E 5 D _ M z P 1 l C - Y t M r U u H 2 G r v B l i B _ n G g v F - J n E k D l M k I w D _ v B p N o D k F j U o K 0 b g n C z U n k E 1 7 E k 0 B & l t ; / r i n g & g t ; & l t ; / r p o l y g o n s & g t ; & l t ; r p o l y g o n s & g t ; & l t ; i d & g t ; 7 0 3 1 2 8 8 7 8 1 1 8 9 6 7 7 0 5 8 & l t ; / i d & g t ; & l t ; r i n g & g t ; n 9 p u o x 0 j 7 D j I n T - B w M g E m C v C w D 1 a t G u H & l t ; / r i n g & g t ; & l t ; / r p o l y g o n s & g t ; & l t ; r p o l y g o n s & g t ; & l t ; i d & g t ; 7 0 3 1 2 8 8 7 8 1 1 8 9 6 7 7 0 5 9 & l t ; / i d & g t ; & l t ; r i n g & g t ; i 9 n _ u m u i 7 D 4 G g H s G 9 R 0 V s C j D k 4 B k C t J _ 1 B w D _ i B 1 U i F p - B 9 v C & l t ; / r i n g & g t ; & l t ; / r p o l y g o n s & g t ; & l t ; r p o l y g o n s & g t ; & l t ; i d & g t ; 7 0 3 1 2 8 8 7 8 1 1 8 9 6 7 7 0 6 0 & l t ; / i d & g t ; & l t ; r i n g & g t ; _ u _ _ q 1 p i 7 D 0 Q 2 J v L 3 H - C 6 d h V 6 B 4 F j J 9 P - F & l t ; / r i n g & g t ; & l t ; / r p o l y g o n s & g t ; & l t ; r p o l y g o n s & g t ; & l t ; i d & g t ; 7 0 3 1 2 8 8 7 8 1 1 8 9 6 7 7 0 6 1 & l t ; / i d & g t ; & l t ; r i n g & g t ; - 1 t j u k 2 i 7 D 5 B v D 2 E p T 9 F q G 3 K g Q 5 E v H k Z k M y Y 2 S x C 4 F r G n G o H n M m F 0 i F q b n G j C & l t ; / r i n g & g t ; & l t ; / r p o l y g o n s & g t ; & l t ; r p o l y g o n s & g t ; & l t ; i d & g t ; 7 0 3 1 2 8 8 7 8 1 1 8 9 6 7 7 0 6 2 & l t ; / i d & g t ; & l t ; r i n g & g t ; p o x q o 3 3 j 7 D l I 0 q C 4 E o G 4 D _ S 1 C r N 2 B r M j G & l t ; / r i n g & g t ; & l t ; / r p o l y g o n s & g t ; & l t ; r p o l y g o n s & g t ; & l t ; i d & g t ; 7 0 3 1 2 8 8 8 4 9 9 0 9 1 5 3 7 9 3 & l t ; / i d & g t ; & l t ; r i n g & g t ; x l s l v 3 k i 7 D s n N z F 5 i B t j s C i S 9 D u 5 B w J z F 9 o B t 7 H 8 4 K 9 V i F 8 C h o B 8 z H y 0 C 1 k V x q C n i C q F 9 I _ a m t B u g B u E n m C 2 z M _ l E p r I 4 1 C _ E 9 H n v B r I 1 B j D i G _ P 6 g C - X l p B 2 y B 6 q C 3 9 B _ w D q x D 2 8 o B w v i C 2 C 2 a n D _ I - n D j 9 F _ D m j 0 D s 8 G g h D u 2 N k _ M k w B v r W 4 1 w B v x y B k 6 P n m d x 4 M n w c v C w D 8 8 H 1 8 D v v D v j C x q E 7 8 B q C g E x 1 E r 4 C t i D 3 H 2 g H o i N s D z C g C t i H v u D 9 p i B 6 5 q C w 9 s B t G l k E s 4 E w D u - O i i D g C x M y i F o 8 B r j G r 2 F o o H o 8 F j 6 H i _ P w 0 B 7 D o k J l 1 5 B 4 7 B j C & l t ; / r i n g & g t ; & l t ; / r p o l y g o n s & g t ; & l t ; r p o l y g o n s & g t ; & l t ; i d & g t ; 7 0 3 1 2 8 8 8 4 9 9 0 9 1 5 3 7 9 4 & l t ; / i d & g t ; & l t ; r i n g & g t ; 1 s 3 w i n s h 7 D s E 8 G 2 r C o 5 B 1 l C 1 F 6 C 3 b l o H k C r r B 8 p B i C v y B i L 1 C 3 C 0 B 0 K o P m F 8 m B 0 R & l t ; / r i n g & g t ; & l t ; / r p o l y g o n s & g t ; & l t ; r p o l y g o n s & g t ; & l t ; i d & g t ; 7 0 3 1 2 8 8 8 4 9 9 0 9 1 5 3 7 9 5 & l t ; / i d & g t ; & l t ; r i n g & g t ; o 8 4 l s 5 g h 7 D k h C q V g H s Q y 6 C h D h 0 B k I h H 1 x B 7 a h E 7 D & l t ; / r i n g & g t ; & l t ; / r p o l y g o n s & g t ; & l t ; r p o l y g o n s & g t ; & l t ; i d & g t ; 7 0 3 1 3 0 0 7 0 4 0 1 8 8 9 0 7 5 3 & l t ; / i d & g t ; & l t ; r i n g & g t ; v r s 9 x t x _ 6 D 0 J l 4 C h _ G 4 C s G x K s F 7 G n h Q g C k D g D u B & l t ; / r i n g & g t ; & l t ; / r p o l y g o n s & g t ; & l t ; r p o l y g o n s & g t ; & l t ; i d & g t ; 7 0 3 1 3 0 0 9 1 0 1 7 7 3 2 0 9 6 1 & l t ; / i d & g t ; & l t ; r i n g & g t ; q n n 8 2 k 9 8 6 D 0 Q m a g H w C 9 D k B s E g N q H y J q E 5 P h L u b w Q 5 p B 2 z B 3 X s E 8 C w C 2 f x c x D i H t F u E t I 1 H s C n I x L r D z F i H 6 J n D j D - C n y D 8 S x E j a _ 0 D 2 3 C j j C x C p a 7 E 5 G 0 d g J m G 8 D p E v E _ B p J 3 C t G g C 7 Q g v C o F g D j C & l t ; / r i n g & g t ; & l t ; / r p o l y g o n s & g t ; & l t ; r p o l y g o n s & g t ; & l t ; i d & g t ; 7 0 3 1 3 0 6 7 8 5 6 9 2 5 8 1 8 8 9 & l t ; / i d & g t ; & l t ; r i n g & g t ; u s p g k _ r _ 6 D t D 0 f l I s 6 B w f 8 l B o V _ U p o B z X 8 J w E 0 J 3 F s V t D 9 L 6 G v I 5 H 2 E l D v D i s B g g B 2 r B 4 Q _ G p F l 8 B k N q N z I q G j 1 C t B 6 B 9 G p V 1 5 B 2 j B t E _ F p l B m X y F 1 E 5 G p E z C k d 5 C x V l E - D v V h K y D i Y u D 4 F m F u K j J - D s L 2 c k _ B 3 C y h B m S g X w O i F 7 D & l t ; / r i n g & g t ; & l t ; / r p o l y g o n s & g t ; & l t ; r p o l y g o n s & g t ; & l t ; i d & g t ; 7 0 3 1 3 0 6 7 8 5 6 9 2 5 8 1 8 9 0 & l t ; / i d & g t ; & l t ; r i n g & g t ; 7 p g 1 r n 8 9 6 D 7 v q B 6 s Z x 5 g F u 1 d 1 2 n B i 3 b q g 1 D w 9 Y & l t ; / r i n g & g t ; & l t ; / r p o l y g o n s & g t ; & l t ; r p o l y g o n s & g t ; & l t ; i d & g t ; 7 0 3 1 3 0 6 7 8 5 6 9 2 5 8 1 8 9 1 & l t ; / i d & g t ; & l t ; r i n g & g t ; l q 3 v q y x 9 6 D t F t D 3 F n D g Z 3 N 4 B 9 G 0 D k D i F 9 T & l t ; / r i n g & g t ; & l t ; / r p o l y g o n s & g t ; & l t ; r p o l y g o n s & g t ; & l t ; i d & g t ; 7 0 3 1 3 0 7 6 1 0 3 2 6 3 0 2 7 2 1 & l t ; / i d & g t ; & l t ; r i n g & g t ; 6 4 2 5 0 t j 8 6 D t D w E 2 E z I l h B m C t B z C 1 C 6 H 8 W n G 7 D & l t ; / r i n g & g t ; & l t ; / r p o l y g o n s & g t ; & l t ; r p o l y g o n s & g t ; & l t ; i d & g t ; 7 0 3 1 3 0 7 6 4 4 6 8 6 0 4 1 0 9 1 & l t ; / i d & g t ; & l t ; r i n g & g t ; 9 o k - m x - 7 6 D t D z X 6 y B g s B 2 6 B k E o C 6 D t E 7 l B 2 i B 0 r D 0 D k D g D l C & l t ; / r i n g & g t ; & l t ; / r p o l y g o n s & g t ; & l t ; r p o l y g o n s & g t ; & l t ; i d & g t ; 7 0 3 1 3 0 7 6 4 4 6 8 6 0 4 1 0 9 2 & l t ; / i d & g t ; & l t ; r i n g & g t ; 8 g 4 _ v m o 8 6 D w C w E 4 C m E o G _ D i L s L r B k D n G q E j G & l t ; / r i n g & g t ; & l t ; / r p o l y g o n s & g t ; & l t ; r p o l y g o n s & g t ; & l t ; i d & g t ; 7 0 3 1 3 0 7 6 4 4 6 8 6 0 4 1 0 9 3 & l t ; / i d & g t ; & l t ; r i n g & g t ; _ _ u h t 5 j 8 6 D m 7 D r I n F v H w Y u F x E k d 2 H s H & l t ; / r i n g & g t ; & l t ; / r p o l y g o n s & g t ; & l t ; r p o l y g o n s & g t ; & l t ; i d & g t ; 7 0 3 1 3 0 7 6 4 4 6 8 6 0 4 1 0 9 4 & l t ; / i d & g t ; & l t ; r i n g & g t ; y u - s h r k 8 6 D j I q N k J t K 6 B z C w I 0 H j G & l t ; / r i n g & g t ; & l t ; / r p o l y g o n s & g t ; & l t ; r p o l y g o n s & g t ; & l t ; i d & g t ; 7 0 3 1 3 0 7 7 4 7 7 6 5 2 5 6 1 9 3 & l t ; / i d & g t ; & l t ; r i n g & g t ; - w p j v v u _ 6 D s E h P w G x H k C k I 9 G 4 H - D 7 D & l t ; / r i n g & g t ; & l t ; / r p o l y g o n s & g t ; & l t ; r p o l y g o n s & g t ; & l t ; i d & g t ; 7 0 3 1 3 0 7 7 4 7 7 6 5 2 5 6 1 9 4 & l t ; / i d & g t ; & l t ; r i n g & g t ; m y 8 r k q 7 _ 6 D j 9 O k l K y 9 9 D g r m B h 6 E h i j C p z j B j w u G k p a 8 l n D 0 r g D x 4 i C q n n B s 8 b p n x C 5 1 u B k p m D j t d o 3 o C 3 i W 8 - a 4 5 m G w 2 i C 0 0 k B & l t ; / r i n g & g t ; & l t ; / r p o l y g o n s & g t ; & l t ; r p o l y g o n s & g t ; & l t ; i d & g t ; 7 0 3 1 3 0 7 7 4 7 7 6 5 2 5 6 1 9 5 & l t ; / i d & g t ; & l t ; r i n g & g t ; _ q _ 9 l 7 0 9 6 D 4 G j P 1 D l D o C k C g Q s F j F m C u F x E h K 0 B k F 3 j B 1 Y & l t ; / r i n g & g t ; & l t ; / r p o l y g o n s & g t ; & l t ; r p o l y g o n s & g t ; & l t ; i d & g t ; 7 0 3 1 3 0 7 8 1 6 4 8 4 7 3 2 9 3 3 & l t ; / i d & g t ; & l t ; r i n g & g t ; 7 p j n h 2 w _ 6 D k l B u l B 9 n B 2 J 1 L 1 B j D k M x H w Z z H 9 C 7 M _ L l B 1 C 5 C j E v G p G a u I 0 F 9 Q - G j E i D - L & l t ; / r i n g & g t ; & l t ; / r p o l y g o n s & g t ; & l t ; r p o l y g o n s & g t ; & l t ; i d & g t ; 7 0 3 1 3 0 7 8 5 0 8 4 4 4 7 1 2 9 9 & l t ; / i d & g t ; & l t ; r i n g & g t ; p k o 4 9 z s - 6 D 4 G k R u G h D m C 4 B z C r N r G u H & l t ; / r i n g & g t ; & l t ; / r p o l y g o n s & g t ; & l t ; r p o l y g o n s & g t ; & l t ; i d & g t ; 7 0 3 1 3 0 8 0 5 7 0 0 2 9 0 1 5 0 5 & l t ; / i d & g t ; & l t ; r i n g & g t ; y m g t 0 - q 9 6 D r D x F t I 1 B i E i M x J 1 C g C r C i D s K & l t ; / r i n g & g t ; & l t ; / r p o l y g o n s & g t ; & l t ; r p o l y g o n s & g t ; & l t ; i d & g t ; 7 0 3 1 3 0 8 1 2 5 7 2 2 3 7 8 2 4 5 & l t ; / i d & g t ; & l t ; r i n g & g t ; o _ v l 5 h u 7 6 D s E 3 F m H i E _ j B 1 7 B i C x C _ B t C t e 4 _ C 3 I & l t ; / r i n g & g t ; & l t ; / r p o l y g o n s & g t ; & l t ; r p o l y g o n s & g t ; & l t ; i d & g t ; 7 0 3 1 3 0 8 1 2 5 7 2 2 3 7 8 2 4 6 & l t ; / i d & g t ; & l t ; r i n g & g t ; q 4 x 0 v 1 j 8 6 D x X 5 X t I s C i E x b - C s F 6 B 5 J 0 L r C o h B i D j C & l t ; / r i n g & g t ; & l t ; / r p o l y g o n s & g t ; & l t ; r p o l y g o n s & g t ; & l t ; i d & g t ; 7 0 3 1 3 1 1 1 4 9 3 7 9 3 5 4 6 2 7 & l t ; / i d & g t ; & l t ; r i n g & g t ; r s x 8 5 h h 4 6 D y J w E x D 6 C - r G s g C g J 6 D y F 1 E _ 4 H k j B h J 5 I & l t ; / r i n g & g t ; & l t ; / r p o l y g o n s & g t ; & l t ; r p o l y g o n s & g t ; & l t ; i d & g t ; 7 0 3 1 3 1 1 5 6 1 6 9 6 2 1 5 0 4 1 & l t ; / i d & g t ; & l t ; r i n g & g t ; 7 k x - x q - 6 6 D 2 n g F t m u D r 2 j B 6 0 6 B 8 g q C s v j E p 4 g C g m o B s 5 x B _ 7 M m i O & l t ; / r i n g & g t ; & l t ; / r p o l y g o n s & g t ; & l t ; r p o l y g o n s & g t ; & l t ; i d & g t ; 7 0 3 1 3 1 2 2 1 4 5 3 1 2 4 4 0 3 5 & l t ; / i d & g t ; & l t ; r i n g & g t ; z - 2 k m u 6 r 6 D r D 1 F 8 V 3 H k G w F 4 F 5 U i F j C & l t ; / r i n g & g t ; & l t ; / r p o l y g o n s & g t ; & l t ; r p o l y g o n s & g t ; & l t ; i d & g t ; 7 0 3 1 3 1 2 2 1 4 5 3 1 2 4 4 0 3 6 & l t ; / i d & g t ; & l t ; r i n g & g t ; 1 z 3 p 5 3 9 r 6 D 0 G 8 Q g l B p I u G h F j t B y P k L 7 G - G p J p C g F 9 L & l t ; / r i n g & g t ; & l t ; / r p o l y g o n s & g t ; & l t ; r p o l y g o n s & g t ; & l t ; i d & g t ; 7 0 3 1 3 1 2 2 1 4 5 3 1 2 4 4 0 3 7 & l t ; / i d & g t ; & l t ; r i n g & g t ; q z k t g 6 _ r 6 D 4 G 3 F q l E 0 e n h B m G i C y F 2 D p x B x e 5 x C i F _ C & l t ; / r i n g & g t ; & l t ; / r p o l y g o n s & g t ; & l t ; r p o l y g o n s & g t ; & l t ; i d & g t ; 7 0 3 1 3 1 2 2 1 4 5 3 1 2 4 4 0 3 8 & l t ; / i d & g t ; & l t ; r i n g & g t ; j 5 q o m m o s 6 D 4 G 1 F 4 C m E u M h D k C 3 G 4 F g c g F _ C & l t ; / r i n g & g t ; & l t ; / r p o l y g o n s & g t ; & l t ; r p o l y g o n s & g t ; & l t ; i d & g t ; 7 0 3 1 3 5 9 6 9 9 6 8 9 6 6 8 6 0 9 & l t ; / i d & g t ; & l t ; r i n g & g t ; u o 9 r 7 p x h 6 D 3 O x D 1 D i J i M k C y F 6 F t M s H & l t ; / r i n g & g t ; & l t ; / r p o l y g o n s & g t ; & l t ; r p o l y g o n s & g t ; & l t ; i d & g t ; 7 0 3 1 3 5 9 7 6 8 4 0 9 1 4 5 3 4 5 & l t ; / i d & g t ; & l t ; r i n g & g t ; 5 g q _ 2 2 p h 6 D 8 M 2 C 4 C s G 8 I v B w F 4 F 4 K n C j C & l t ; / r i n g & g t ; & l t ; / r p o l y g o n s & g t ; & l t ; r p o l y g o n s & g t ; & l t ; i d & g t ; 7 0 3 1 3 5 9 8 0 2 7 6 8 8 8 3 7 1 3 & l t ; / i d & g t ; & l t ; r i n g & g t ; w o 4 i w p 1 g 6 D s E 1 F i g B s G 8 P 7 z B r E y D t C i F j G x G p C g F i W & l t ; / r i n g & g t ; & l t ; / r p o l y g o n s & g t ; & l t ; r p o l y g o n s & g t ; & l t ; i d & g t ; 7 0 3 1 3 5 9 8 0 2 7 6 8 8 8 3 7 1 4 & l t ; / i d & g t ; & l t ; r i n g & g t ; u n n 7 u 7 k h 6 D t D _ G 6 C j F n y j B 7 _ K 3 j T r v v D y _ e i C 0 F 3 E n G z _ e p t w D i h Y 1 v H r - g B 7 D & l t ; / r i n g & g t ; & l t ; / r p o l y g o n s & g t ; & l t ; r p o l y g o n s & g t ; & l t ; i d & g t ; 7 0 3 1 3 5 9 8 0 2 7 6 8 8 8 3 7 1 5 & l t ; / i d & g t ; & l t ; r i n g & g t ; 4 n 8 8 3 v k h 6 D w C 6 G z D k E y j 6 D - E q D 2 F o F u m 3 D n C j C & l t ; / r i n g & g t ; & l t ; / r p o l y g o n s & g t ; & l t ; r p o l y g o n s & g t ; & l t ; i d & g t ; 7 0 3 1 3 5 9 8 0 2 7 6 8 8 8 3 7 1 6 & l t ; / i d & g t ; & l t ; r i n g & g t ; q h x z k y m h 6 D w C v D - B h C o 8 E w j 3 B 6 D t E 4 F 0 H i l 1 B 9 4 D 7 D & l t ; / r i n g & g t ; & l t ; / r p o l y g o n s & g t ; & l t ; r p o l y g o n s & g t ; & l t ; i d & g t ; 7 0 3 1 3 5 9 8 0 2 7 6 8 8 8 3 7 1 7 & l t ; / i d & g t ; & l t ; r i n g & g t ; q 5 v z 6 i j h 6 D k V 0 C h C s G 8 P k C w F 4 F p Q g D j C & l t ; / r i n g & g t ; & l t ; / r p o l y g o n s & g t ; & l t ; r p o l y g o n s & g t ; & l t ; i d & g t ; 7 0 3 1 3 6 0 5 5 8 6 8 3 1 2 7 8 1 1 & l t ; / i d & g t ; & l t ; r i n g & g t ; p 7 5 q q _ y g 6 D y C v D 2 C s C g J n H 0 F 3 E n G q H & l t ; / r i n g & g t ; & l t ; / r p o l y g o n s & g t ; & l t ; r p o l y g o n s & g t ; & l t ; i d & g t ; 7 0 3 1 3 6 4 3 7 2 6 1 4 0 8 6 6 5 7 & l t ; / i d & g t ; & l t ; r i n g & g t ; i p t 0 t l 5 9 5 D y C y C 4 C h C l 7 M o G 4 D 7 G n E l x I l Z s H & l t ; / r i n g & g t ; & l t ; / r p o l y g o n s & g t ; & l t ; r p o l y g o n s & g t ; & l t ; i d & g t ; 7 0 3 1 3 6 5 5 0 6 4 8 5 4 5 2 8 0 1 & l t ; / i d & g t ; & l t ; r i n g & g t ; q l 9 5 0 7 w 3 5 D 4 G 9 c u R q C h D 4 T u D 1 C u P j B i S 7 D & l t ; / r i n g & g t ; & l t ; / r p o l y g o n s & g t ; & l t ; r p o l y g o n s & g t ; & l t ; i d & g t ; 7 0 3 1 3 6 6 4 3 4 1 9 8 3 8 8 7 3 7 & l t ; / i d & g t ; & l t ; r i n g & g t ; 7 w 7 8 h 2 k r 6 D 8 Z 0 C z D 4 e h D 7 R q D z C i Y x e g D u B & l t ; / r i n g & g t ; & l t ; / r p o l y g o n s & g t ; & l t ; r p o l y g o n s & g t ; & l t ; i d & g t ; 7 0 3 1 3 6 6 4 3 4 1 9 8 3 8 8 7 3 8 & l t ; / i d & g t ; & l t ; r i n g & g t ; s s 4 h q u o r 6 D s E m N _ V w U j D m C h b 4 B l N q F o - C _ R j C & l t ; / r i n g & g t ; & l t ; / r p o l y g o n s & g t ; & l t ; r p o l y g o n s & g t ; & l t ; i d & g t ; 7 0 3 1 3 6 6 4 3 4 1 9 8 3 8 8 7 3 9 & l t ; / i d & g t ; & l t ; r i n g & g t ; k r 2 y t 8 3 q 6 D w C w E l m F k z B 3 _ B z t C m x E 5 _ B 9 2 B m R y m D m H j D m C u F i P y s E x 1 G o 1 D o v T g z G m C 1 g B v C 9 G x G g d t Q 7 r F o m F m D y K 0 R - p B j 7 C - l D h 0 B t B z h C j s B 5 E 4 u B m T _ B 1 e m O - D j C g l B v D 3 F r n C n 9 B w s L 2 l D 6 l E 4 9 D p e 7 5 D i F h 4 D & l t ; / r i n g & g t ; & l t ; / r p o l y g o n s & g t ; & l t ; r p o l y g o n s & g t ; & l t ; i d & g t ; 7 0 3 1 3 6 6 7 4 3 4 3 6 0 3 4 0 4 9 & l t ; / i d & g t ; & l t ; r i n g & g t ; m h 0 s x q _ n 6 D m i 8 F y C y E r Y l X t D _ G m H j F 8 D v t 9 I 6 B L z E j E i D t k N 9 D 4 k B & l t ; / r i n g & g t ; & l t ; / r p o l y g o n s & g t ; & l t ; r p o l y g o n s & g t ; & l t ; i d & g t ; 7 0 3 1 3 6 6 8 1 2 1 5 5 5 1 0 7 8 5 & l t ; / i d & g t ; & l t ; r i n g & g t ; i u 9 h 7 u o n 6 D v F _ y E 0 h O j I g H 4 n D n c u E 2 C 3 i E o l D t D x D 4 E 4 8 E h D i C r p r C w p Z w F - G 7 g O k F g F s 4 G l 2 F 4 k B & l t ; / r i n g & g t ; & l t ; / r p o l y g o n s & g t ; & l t ; r p o l y g o n s & g t ; & l t ; i d & g t ; 7 0 3 1 3 6 6 8 1 2 1 5 5 5 1 0 7 8 6 & l t ; / i d & g t ; & l t ; r i n g & g t ; o m r r - 8 y m 6 D v F n T p F m G 7 C 6 B p N r B k D s H & l t ; / r i n g & g t ; & l t ; / r p o l y g o n s & g t ; & l t ; r p o l y g o n s & g t ; & l t ; i d & g t ; 7 0 3 1 3 6 6 8 1 2 1 5 5 5 1 0 7 8 7 & l t ; / i d & g t ; & l t ; r i n g & g t ; k 4 8 r i 5 q m 6 D 4 8 m C h s w E z p v B o - X i o g B 0 - q C s 7 - C - t e 2 m g E 6 8 S w t V n 5 j C o o R u t y C m t I 3 n 0 D p j k E 2 9 v D 4 9 h D t v m B l w s B w 2 d 4 g n C m j n B p k Q 8 g X 2 - Q x 0 d 0 4 z D 8 v s C 2 g b g x f n o 7 E 2 4 f t w H s 4 z B i _ l G 7 u 9 E r 8 U g 6 2 C & l t ; / r i n g & g t ; & l t ; / r p o l y g o n s & g t ; & l t ; r p o l y g o n s & g t ; & l t ; i d & g t ; 7 0 3 1 3 6 6 8 1 2 1 5 5 5 1 0 7 8 8 & l t ; / i d & g t ; & l t ; r i n g & g t ; u s m y 5 k r m 6 D v F g H 0 z B 1 B h D 7 E - 4 F w D v R h J u B 3 2 C & l t ; / r i n g & g t ; & l t ; / r p o l y g o n s & g t ; & l t ; r p o l y g o n s & g t ; & l t ; i d & g t ; 7 0 3 1 3 6 7 5 6 8 0 6 9 7 5 4 8 8 1 & l t ; / i d & g t ; & l t ; r i n g & g t ; z 9 v g r 2 9 j 6 D i f x F x D _ J 3 H k G s j B w F n R o D p G s H & l t ; / r i n g & g t ; & l t ; / r p o l y g o n s & g t ; & l t ; r p o l y g o n s & g t ; & l t ; i d & g t ; 7 0 3 1 3 6 7 5 6 8 0 6 9 7 5 4 8 8 2 & l t ; / i d & g t ; & l t ; r i n g & g t ; n t _ 4 9 2 s k 6 D z S z F z D 0 i H g K l D _ j B w w B 6 O u q D - k B h N 4 F 1 e h E _ r C 5 d v V m D i F 2 _ C 6 s B & l t ; / r i n g & g t ; & l t ; / r p o l y g o n s & g t ; & l t ; r p o l y g o n s & g t ; & l t ; i d & g t ; 7 0 3 1 3 6 7 5 6 8 0 6 9 7 5 4 8 8 3 & l t ; / i d & g t ; & l t ; r i n g & g t ; p s t y k 9 _ k 6 D t F y C 9 u C m m J h C r O n T 4 E t 2 E p p J y j B 1 1 C z _ D r t B g L 6 c 4 F k D 4 s C 5 t D r k B - D - - I 6 W l g B r g C r Z g w B j V 7 J r C r G w B _ C & l t ; / r i n g & g t ; & l t ; / r p o l y g o n s & g t ; & l t ; r p o l y g o n s & g t ; & l t ; i d & g t ; 7 0 3 1 3 6 7 5 6 8 0 6 9 7 5 4 8 8 4 & l t ; / i d & g t ; & l t ; r i n g & g t ; 5 j t l v 3 m k 6 D 2 8 m F j v x F 9 z w C 2 l 5 G j p q C v 0 z B _ k 0 D n y i E 4 3 g F & l t ; / r i n g & g t ; & l t ; / r p o l y g o n s & g t ; & l t ; r p o l y g o n s & g t ; & l t ; i d & g t ; 7 0 3 1 3 6 7 5 6 8 0 6 9 7 5 4 8 8 5 & l t ; / i d & g t ; & l t ; r i n g & g t ; 4 q 2 _ z 8 u j 6 D w o c 0 C z D w v D x H 9 7 T u x I 7 j O h D 1 o E 4 B y D y I y H _ C 6 U z q F 9 0 l B m y D l F - E g - B w F y D r C 1 i e u - K j G 0 0 Q l i J l q B i r B & l t ; / r i n g & g t ; & l t ; / r p o l y g o n s & g t ; & l t ; r p o l y g o n s & g t ; & l t ; i d & g t ; 7 0 3 1 3 6 7 5 6 8 0 6 9 7 5 4 8 8 6 & l t ; / i d & g t ; & l t ; r i n g & g t ; 2 l s l - v - j 6 D 6 M z F 7 F q G 4 I i I z C 3 C m D g D 7 D & l t ; / r i n g & g t ; & l t ; / r p o l y g o n s & g t ; & l t ; r p o l y g o n s & g t ; & l t ; i d & g t ; 7 0 3 1 3 6 7 6 3 6 7 8 9 2 3 1 6 1 7 & l t ; / i d & g t ; & l t ; r i n g & g t ; o q v t o s t i 6 D k r g E r n s C 0 s Z t o s B o - 5 D 5 l w E _ j 0 B y n - E 9 o q B x k h B j 2 y K 2 n 8 k B 8 4 z B 7 2 m Q o 7 n B l n j D t v y E 2 s x B 7 i Z r o a & l t ; / r i n g & g t ; & l t ; / r p o l y g o n s & g t ; & l t ; r p o l y g o n s & g t ; & l t ; i d & g t ; 7 0 3 1 3 7 8 7 6 9 3 4 4 4 6 2 8 4 9 & l t ; / i d & g t ; & l t ; r i n g & g t ; k n t h n y s k 5 D w C v D j h G r 5 E 7 F o G 9 C s D 5 n G u z F l J j G & l t ; / r i n g & g t ; & l t ; / r p o l y g o n s & g t ; & l t ; r p o l y g o n s & g t ; & l t ; i d & g t ; 7 0 3 1 3 7 8 7 6 9 3 4 4 4 6 2 8 5 0 & l t ; / i d & g t ; & l t ; r i n g & g t ; s 4 - p k n 7 k 5 D - H 3 g E 6 J p F m G 6 D 1 _ E 7 G 5 C p G 7 D & l t ; / r i n g & g t ; & l t ; / r p o l y g o n s & g t ; & l t ; r p o l y g o n s & g t ; & l t ; i d & g t ; 7 0 3 1 3 7 8 7 6 9 3 4 4 4 6 2 8 5 1 & l t ; / i d & g t ; & l t ; r i n g & g t ; w j u 4 o _ 5 k 5 D v F 3 F m E g E n x j B _ F o I q F p C 9 D 9 h k B & l t ; / r i n g & g t ; & l t ; / r p o l y g o n s & g t ; & l t ; r p o l y g o n s & g t ; & l t ; i d & g t ; 7 0 3 1 3 7 9 6 2 8 3 3 7 9 2 2 0 4 9 & l t ; / i d & g t ; & l t ; r i n g & g t ; l o i 3 t y 9 4 5 D 0 J i H g i J j D m C 7 U x 8 g C z h O s D x E 0 t C h E 9 D 7 6 l E s g B 6 N & l t ; / r i n g & g t ; & l t ; / r p o l y g o n s & g t ; & l t ; r p o l y g o n s & g t ; & l t ; i d & g t ; 7 0 3 1 3 7 9 6 9 7 0 5 7 3 9 8 7 8 5 & l t ; / i d & g t ; & l t ; r i n g & g t ; k x 1 9 1 0 v 4 5 D v F 1 o B o g F n F h F r o 6 F m 8 E m C 2 7 n C z _ 4 D z o q J 8 4 - D s D 2 F r 0 C 0 H l C 7 - G _ 1 E l C w 8 n S m 5 H i h B _ C o z l B - j 6 H i y o C & l t ; / r i n g & g t ; & l t ; / r p o l y g o n s & g t ; & l t ; r p o l y g o n s & g t ; & l t ; i d & g t ; 7 0 3 1 3 7 9 9 0 3 2 1 5 8 2 8 9 9 3 & l t ; / i d & g t ; & l t ; r i n g & g t ; i p _ 4 - n - 2 5 D x F 5 X 2 E j F - R i g H 4 B u D 1 E r G 5 j B u t B 5 3 B & l t ; / r i n g & g t ; & l t ; / r p o l y g o n s & g t ; & l t ; r p o l y g o n s & g t ; & l t ; i d & g t ; 7 0 3 1 3 8 3 6 8 2 7 8 7 0 4 9 4 7 3 & l t ; / i d & g t ; & l t ; r i n g & g t ; 1 w w 1 w n n i 5 D s - r I 1 m q D w x 7 z B l 3 o C m j L g h 4 F j x i I w g 0 B x r 4 K & l t ; / r i n g & g t ; & l t ; / r p o l y g o n s & g t ; & l t ; r p o l y g o n s & g t ; & l t ; i d & g t ; 7 0 3 1 3 8 3 8 8 8 9 4 5 4 7 9 6 8 1 & l t ; / i d & g t ; & l t ; r i n g & g t ; - 2 8 7 9 t 4 g 5 D v s E z F s o G 7 W h F k C y g D m x N 3 5 B w D g C j B k h B h 1 F j 8 E 1 n C & l t ; / r i n g & g t ; & l t ; / r p o l y g o n s & g t ; & l t ; r p o l y g o n s & g t ; & l t ; i d & g t ; 7 0 3 1 3 8 3 8 8 8 9 4 5 4 7 9 6 8 2 & l t ; / i d & g t ; & l t ; r i n g & g t ; 7 0 1 y w m n h 5 D 2 G m N 3 D g J _ H 8 B z E j B 0 B g D l C & l t ; / r i n g & g t ; & l t ; / r p o l y g o n s & g t ; & l t ; r p o l y g o n s & g t ; & l t ; i d & g t ; 7 0 3 1 3 8 3 8 8 8 9 4 5 4 7 9 6 8 3 & l t ; / i d & g t ; & l t ; r i n g & g t ; s y r 8 9 9 9 g 5 D s E u l B 2 C n D u M 5 k T y j d i 7 C q C h D x 7 B g g C - C w 6 H x C s I j J u q G g j B 3 5 B - G 2 B i D z - B p R g U t B y F 0 D r C t 4 B h K r C _ p J 9 D z o U 4 n J & l t ; / r i n g & g t ; & l t ; / r p o l y g o n s & g t ; & l t ; r p o l y g o n s & g t ; & l t ; i d & g t ; 7 0 3 1 3 8 3 8 8 8 9 4 5 4 7 9 6 8 4 & l t ; / i d & g t ; & l t ; r i n g & g t ; l 7 - m - n 3 h 5 D r D w 7 D 3 o B 1 D i E 8 D 1 Z n F - E 4 B t y B y 7 E 9 n D r E s I k I x E 2 B h E 2 D h E i 0 B 4 j C u n J & l t ; / r i n g & g t ; & l t ; / r p o l y g o n s & g t ; & l t ; r p o l y g o n s & g t ; & l t ; i d & g t ; 7 0 3 1 3 8 3 8 8 8 9 4 5 4 7 9 6 8 5 & l t ; / i d & g t ; & l t ; r i n g & g t ; 0 u j u w 5 3 g 5 D 4 G g H s C 3 W 9 y D t B z C z E j E - j D _ C x P & l t ; / r i n g & g t ; & l t ; / r p o l y g o n s & g t ; & l t ; r p o l y g o n s & g t ; & l t ; i d & g t ; 7 0 3 1 3 8 3 8 8 8 9 4 5 4 7 9 6 8 6 & l t ; / i d & g t ; & l t ; r i n g & g t ; 3 3 u 2 _ 2 m h 5 D v F 9 9 B y E l 3 B m x C - E 7 9 E s Q g k B w g C x H t u F x C 3 y B h H 0 H _ E 1 I t D h P l e 5 C j E l e n q B q W u C h B w i E j J _ C 6 o E & l t ; / r i n g & g t ; & l t ; / r p o l y g o n s & g t ; & l t ; r p o l y g o n s & g t ; & l t ; i d & g t ; 7 0 3 1 5 7 2 7 3 0 0 6 7 5 5 0 2 0 9 & l t ; / i d & g t ; & l t ; r i n g & g t ; 7 h q r 5 2 h 0 4 D s E 1 F 3 D o G 5 4 G q D v E 3 E h J t 4 D 2 R & l t ; / r i n g & g t ; & l t ; / r p o l y g o n s & g t ; & l t ; r p o l y g o n s & g t ; & l t ; i d & g t ; 7 0 3 1 5 7 2 7 3 0 0 6 7 5 5 0 2 1 0 & l t ; / i d & g t ; & l t ; r i n g & g t ; g g - j m t k 0 4 D j 1 D 2 J 4 E i E k G 6 r E 7 G 2 D y H 6 E & l t ; / r i n g & g t ; & l t ; / r p o l y g o n s & g t ; & l t ; r p o l y g o n s & g t ; & l t ; i d & g t ; 7 0 3 1 5 7 4 3 1 0 6 1 5 5 1 5 1 3 7 & l t ; / i d & g t ; & l t ; r i n g & g t ; 2 _ 3 3 7 1 m s 4 D 4 G r I 3 D j F o 7 L i C v E k d m D i D h G 6 G p v I & l t ; / r i n g & g t ; & l t ; / r p o l y g o n s & g t ; & l t ; r p o l y g o n s & g t ; & l t ; i d & g t ; 7 0 3 1 5 7 4 5 1 6 7 7 3 9 4 5 3 4 5 & l t ; / i d & g t ; & l t ; r i n g & g t ; 1 2 2 0 t k r s 4 D j I t 5 E 0 0 n B 2 r F r u C 5 i L 4 2 m I 9 D v v D h E 7 D v F 1 F 4 n D w E z k 9 L 1 p B y m B 1 j D _ b n M j G u J j I i R 7 F n F z K g U 0 j G 2 5 C w n C 6 u u r B v 5 K n l B g 8 I 5 h r B 0 9 G t G n C j C & l t ; / r i n g & g t ; & l t ; / r p o l y g o n s & g t ; & l t ; r p o l y g o n s & g t ; & l t ; i d & g t ; 7 0 3 1 5 7 7 6 4 3 5 1 0 1 3 6 8 3 3 & l t ; / i d & g t ; & l t ; r i n g & g t ; 5 r k j i 2 o n 4 D j 1 L l I 5 F l F 9 E t r L t E 1 E r G j G & l t ; / r i n g & g t ; & l t ; / r p o l y g o n s & g t ; & l t ; r p o l y g o n s & g t ; & l t ; i d & g t ; 7 0 3 1 5 7 7 6 4 3 5 1 0 1 3 6 8 3 4 & l t ; / i d & g t ; & l t ; r i n g & g t ; k j i z p _ v m 4 D 4 G 8 k H 6 1 G t I 1 H 9 E t E 0 l F _ 8 I 3 C m D - D j C & l t ; / r i n g & g t ; & l t ; / r p o l y g o n s & g t ; & l t ; r p o l y g o n s & g t ; & l t ; i d & g t ; 7 0 3 1 6 8 9 2 7 8 3 0 0 0 9 4 4 6 5 & l t ; / i d & g t ; & l t ; r i n g & g t ; p n q p w y k 0 3 D s E l z N t 2 B i H 0 U j D 5 1 E u w Q 9 E k L v E 1 n E k h G t C k D 9 D p D u E u u L 3 i B s s C z 4 N o q T 3 C m D n G _ C & l t ; / r i n g & g t ; & l t ; / r p o l y g o n s & g t ; & l t ; r p o l y g o n s & g t ; & l t ; i d & g t ; 7 0 3 1 7 3 9 9 5 8 9 1 4 1 8 7 3 0 1 & l t ; / i d & g t ; & l t ; r i n g & g t ; 8 p j j 9 4 h x 3 D w C 0 C i H y x B h F k C B l B 1 C l H 1 q B n C _ C & l t ; / r i n g & g t ; & l t ; / r p o l y g o n s & g t ; & l t ; r p o l y g o n s & g t ; & l t ; i d & g t ; 7 0 3 1 7 5 1 3 6 6 3 4 7 3 2 5 4 4 6 & l t ; / i d & g t ; & l t ; r i n g & g t ; j 3 8 v 7 4 y 2 3 D t D v D l Y m m B i E _ D r E x E l 0 C 2 H u H & l t ; / r i n g & g t ; & l t ; / r p o l y g o n s & g t ; & l t ; r p o l y g o n s & g t ; & l t ; i d & g t ; 7 0 3 1 7 5 1 3 6 6 3 4 7 3 2 5 4 4 7 & l t ; / i d & g t ; & l t ; r i n g & g t ; q 9 q q z 1 r 2 3 D l I h m F j P i 9 C 7 5 E x _ B k g B l D h D 4 D 0 F 9 2 G j n D k v C l l H g C p C n C 7 D & l t ; / r i n g & g t ; & l t ; / r p o l y g o n s & g t ; & l t ; r p o l y g o n s & g t ; & l t ; i d & g t ; 7 0 3 1 7 5 1 3 6 6 3 4 7 3 2 5 4 4 8 & l t ; / i d & g t ; & l t ; r i n g & g t ; i k 8 q q j 1 2 3 D 5 B v D g K k 9 D 3 8 J 4 q B i 2 X n 1 B i J r K 3 G v E _ B o D n J v k G 3 y T 9 k D l y M k F 8 E & l t ; / r i n g & g t ; & l t ; / r p o l y g o n s & g t ; & l t ; r p o l y g o n s & g t ; & l t ; i d & g t ; 7 0 3 1 7 5 4 4 2 4 3 6 4 0 4 0 1 9 3 & l t ; / i d & g t ; & l t ; r i n g & g t ; 1 _ 9 x 6 9 n 3 3 D m l B y E n D 7 c 7 F z K 9 C 4 B i 5 E g C k D h J 7 D & l t ; / r i n g & g t ; & l t ; / r p o l y g o n s & g t ; & l t ; r p o l y g o n s & g t ; & l t ; i d & g t ; 7 0 3 1 7 5 4 4 2 4 3 6 4 0 4 0 1 9 4 & l t ; / i d & g t ; & l t ; r i n g & g t ; 0 k j g g q r 2 3 D s E 2 t R y - P 3 9 G 6 z E - m C h 3 E _ x T 6 p - B _ Y 4 I i I w D g C t G x i j B v k P v h H 3 k D x z B g 3 B m v C n w a l p P y D m D - D _ C & l t ; / r i n g & g t ; & l t ; / r p o l y g o n s & g t ; & l t ; r p o l y g o n s & g t ; & l t ; i d & g t ; 7 0 3 1 7 5 4 4 5 8 7 2 3 7 7 8 5 6 1 & l t ; / i d & g t ; & l t ; r i n g & g t ; 8 m 8 7 u 9 3 3 3 D t D 1 F 3 D g E 8 3 W 3 D z H 0 - B v C z C k P n E - D 3 w B 3 E p G r o F p D 8 G 8 u F & l t ; / r i n g & g t ; & l t ; / r p o l y g o n s & g t ; & l t ; r p o l y g o n s & g t ; & l t ; i d & g t ; 7 0 3 1 7 5 4 4 5 8 7 2 3 7 7 8 5 6 2 & l t ; / i d & g t ; & l t ; r i n g & g t ; 2 j s 2 g o 5 3 3 D 3 O w E 2 E q G - C q D w v I t B y F g C m F 5 C 0 H 6 R t D v D g z D & l t ; / r i n g & g t ; & l t ; / r p o l y g o n s & g t ; & l t ; r p o l y g o n s & g t ; & l t ; i d & g t ; 7 0 3 1 7 5 4 4 5 8 7 2 3 7 7 8 5 6 3 & l t ; / i d & g t ; & l t ; r i n g & g t ; 1 n 9 i o y q 4 3 D w C w E z D l D g y w E - m B 5 N m L u L 2 D j E w W 7 d 7 h _ D - D u B & l t ; / r i n g & g t ; & l t ; / r p o l y g o n s & g t ; & l t ; r p o l y g o n s & g t ; & l t ; i d & g t ; 7 0 3 1 7 5 4 4 5 8 7 2 3 7 7 8 5 6 4 & l t ; / i d & g t ; & l t ; r i n g & g t ; 9 z u g y w 7 3 3 D 3 O 8 G 4 V l D h D i C i i B 7 G g C k D l G i F 7 D & l t ; / r i n g & g t ; & l t ; / r p o l y g o n s & g t ; & l t ; r p o l y g o n s & g t ; & l t ; i d & g t ; 7 0 3 1 7 5 4 4 5 8 7 2 3 7 7 8 5 6 5 & l t ; / i d & g t ; & l t ; r i n g & g t ; j n h v m g 6 3 3 D h I p I z D p F j O k G 6 C j O m C t B 7 G 8 F p M h G r N m D h E h G & l t ; / r i n g & g t ; & l t ; / r p o l y g o n s & g t ; & l t ; r p o l y g o n s & g t ; & l t ; i d & g t ; 7 0 3 1 7 5 4 4 5 8 7 2 3 7 7 8 5 6 6 & l t ; / i d & g t ; & l t ; r i n g & g t ; - p 5 - w g 2 3 3 D 5 B v D o N h C 1 H z I s C h F g G u D y D - 6 B k D n C 1 I & l t ; / r i n g & g t ; & l t ; / r p o l y g o n s & g t ; & l t ; r p o l y g o n s & g t ; & l t ; i d & g t ; 7 0 3 1 7 5 4 9 0 5 4 0 0 3 7 7 3 4 5 & l t ; / i d & g t ; & l t ; r i n g & g t ; j z _ g p m r 3 3 D v F p I m E x H 9 C 3 z B x C w D n E w H 0 r C & l t ; / r i n g & g t ; & l t ; / r p o l y g o n s & g t ; & l t ; r p o l y g o n s & g t ; & l t ; i d & g t ; 7 0 3 1 7 5 4 9 0 5 4 0 0 3 7 7 3 4 6 & l t ; / i d & g t ; & l t ; r i n g & g t ; 9 h o 7 j l 5 3 3 D t D 1 F h C i E k o L 1 u e 0 - B 5 E t E x E 2 B m F w W o W 2 M 8 0 C 5 h t B & l t ; / r i n g & g t ; & l t ; / r p o l y g o n s & g t ; & l t ; r p o l y g o n s & g t ; & l t ; i d & g t ; 7 0 3 1 7 9 2 1 5 1 3 5 6 7 6 8 2 5 7 & l t ; / i d & g t ; & l t ; r i n g & g t ; v x u 5 h t j g 4 D 5 B w E - B h C z K g G m I 3 E y H 5 I & l t ; / r i n g & g t ; & l t ; / r p o l y g o n s & g t ; & l t ; r p o l y g o n s & g t ; & l t ; i d & g t ; 7 0 3 1 7 9 2 1 5 1 3 5 6 7 6 8 2 5 8 & l t ; / i d & g t ; & l t ; r i n g & g t ; 1 p w 0 z m 8 - 3 D w C u E y E s B 1 K - E k C m I w I 0 H s H & l t ; / r i n g & g t ; & l t ; / r p o l y g o n s & g t ; & l t ; r p o l y g o n s & g t ; & l t ; i d & g t ; 7 0 3 1 8 0 7 6 8 1 9 5 8 5 1 0 5 9 3 & l t ; / i d & g t ; & l t ; r i n g & g t ; l _ 1 l 0 u j 6 4 D 3 4 h m t B t l h h o C v u - 5 q B t v _ 5 Q 4 z m h C 1 s t 3 E 0 3 j j L y 4 t 2 H i g - p T y x 2 - T u m s C q 3 6 j E n m - K t - q h L g r _ 3 H u 1 F 2 u 6 3 5 C q k g 0 E - n y u e 1 w 7 8 H 6 9 3 n P & l t ; / r i n g & g t ; & l t ; / r p o l y g o n s & g t ; & l t ; r p o l y g o n s & g t ; & l t ; i d & g t ; 7 0 3 1 8 0 7 6 8 1 9 5 8 5 1 0 5 9 3 & l t ; / i d & g t ; & l t ; r i n g & g t ; g z - 8 v n x 9 4 D s i t 0 L 8 j g 0 I 7 7 x 8 Q - i j o J 3 p q t D & l t ; / r i n g & g t ; & l t ; / r p o l y g o n s & g t ; & l t ; r p o l y g o n s & g t ; & l t ; i d & g t ; 7 0 3 2 1 8 5 9 4 8 3 1 8 2 0 3 9 1 1 & l t ; / i d & g t ; & l t ; r i n g & g t ; i t 7 i j m j 8 5 D - 0 8 o H 1 4 2 6 F t v 8 6 H 1 s 8 h d 9 1 9 w R u k 5 h F 0 p - v D h x g m D g i q h D n 9 8 1 l D v 9 n _ I j y h c g i 9 0 n B z y r u k B q t 0 o Q x 1 u w D l 7 w h K y 8 8 P w u h q F o w k _ H y i n r C y j o q C t u 3 j C 6 _ i 7 K 0 h p 9 J s i u s F _ l x r F y 6 k 2 L 0 s o p B l 4 o y M j _ n 5 2 B m j l 7 I - 5 g s T 2 s p g K 8 5 o o D l q k 9 I w s m z E v m 2 7 E _ 7 8 m P n m _ 4 Y g j x j E 9 h u i I l w q 6 R v l u j G 6 r 5 w B v x j u C 9 t 9 4 B 5 q n v E t v m n F x 7 h n C p - m 7 M y 1 o 1 I 2 o 1 4 D 9 o w 1 B v _ i 4 E s i o u D k 3 3 8 F g 3 n u D o y z m V 7 h 9 3 C x 6 t i J t z r t E y 9 y 7 S w 9 w t E 8 m m p S 9 y k r e w x n 3 l B 2 3 p k N l _ m q I 3 x q 5 H j m g x G y w g 7 C w h v l D s u 3 3 J s m 5 8 b y 5 - g F - i p m T q u s w N u - 9 1 H v w _ o X p 5 3 g D r 8 r n C 8 4 s y K y 6 o w P w 6 o 5 E y s 4 l G m l 8 _ o B 7 3 7 m G - 0 3 2 Z p 0 _ 4 C _ 2 8 y P j 6 y v T - i t 1 F 6 t h z L 3 r 8 5 M _ 7 g k G o s s l G 2 o n p K h p x h I l n 0 0 G x - 7 u E q _ u y D 2 2 3 l B u h 4 l P 5 9 p 9 T 4 2 _ 5 K 6 9 7 n C n 3 8 8 E 6 z 5 k H 6 3 3 7 E v 9 t j L l j i 5 D 7 j k x B 1 g 6 t I l w w u F i n _ p F _ 2 0 x B q v m 0 C w 0 j i E p h q l E 5 9 z 7 C 5 0 l t X r 0 3 l G 4 7 w o E w v 3 w B o r 7 7 B 5 s h _ B 3 1 - h E w - 1 5 C 4 0 o j W 7 4 0 x P - 1 7 q E 5 5 p 0 B t y 8 1 F - l 6 3 D x 8 q 1 C y q r 0 E 4 n o 6 L p _ 4 i L v y 5 _ B x h m _ F n t - w G 5 g q x E j s r i E s 3 r - I 4 v 5 5 N o 4 3 g S v 1 y z N _ 8 i y N v g o k R r x r p D 6 p h s K i k j u C h 1 7 m U 8 g r i T x g j - B z o i q F 6 i v w E i 8 7 0 I 5 6 j g c 8 w v h C 1 3 8 h F 2 u y s N - y i 7 O v 7 g h J v 8 6 4 E i 8 w - K 6 1 w k C 0 q k w C h t _ v E z h h 7 F i y s o D _ 0 0 j K z l 0 s C z 7 s 6 C 8 9 g - O p 1 r g C q 4 4 q G 8 6 _ x D l t 8 p E u x g 7 T - p _ o F y l 3 k N k 3 0 2 I 2 t r q H 0 j - y B 3 9 2 x P o o z 9 R 6 u 2 1 G u p - j Q y u 0 y B n i - 1 F l x 9 9 C 3 n 3 r E u 8 2 t H 1 z 8 7 C o g s y P t w q _ F k u q n D t u n 3 B 3 i 7 8 D p w 2 s H w q 9 q D u j 2 q M 9 o h s H 7 k 1 p N 0 k 1 r E j 7 y x v B z k r _ W y s z y I u 8 u 3 B t z z u E 6 3 i - P 2 r m k G m 4 s K i y t 8 G z 6 i u I u 2 l v C z _ u g F v 2 h 8 J k s 2 i M 4 l p q J j 5 t - B 3 r s 2 D 1 2 8 h I _ y 6 4 B g n 7 0 D r 5 0 l F g v n q E q j 0 i B n r _ w D 2 1 o j M 4 1 2 r F l _ k n D o 6 s h D j o j 9 C q v x 0 R 0 g 0 2 B 7 w 2 r B 6 p 0 n C 5 m r k Q g 4 k s I y m l 1 D 4 7 0 3 N 8 6 g _ E s 4 m 1 D 1 i z v X t h h u F v 6 9 E u s g _ I h i o r I _ l q m J y w 7 0 G h 5 v 1 B z q - J x 7 i E s x h P 3 0 2 E l K w v v u C h m w d x p B r r G z m 0 w G h l z h H g h k 5 B x - - 4 I v y 9 m H u 9 v c v k v j O n m i 4 3 B g t 3 x V g u q g - B z z o 7 O j 2 8 i D o 3 z s 4 O h 2 j o i B 3 x 3 9 s B p p j 0 g E 4 2 o r D g r i m D 3 9 j u M g w h h h B w o z 8 I x q q 0 y C g _ 0 p d 7 7 j 3 H z m o 1 4 B w 3 j p N 3 2 s r q G v p s 3 i D o _ m g w B j 4 l 7 p B y _ 0 4 9 B j 9 o L & l t ; / r i n g & g t ; & l t ; / r p o l y g o n s & g t ; & l t ; r p o l y g o n s & g t ; & l t ; i d & g t ; 7 0 3 2 1 8 6 0 8 5 7 5 7 1 5 7 3 7 7 & l t ; / i d & g t ; & l t ; r i n g & g t ; 2 i 5 m 7 j m i 6 D q l D n I 7 F j F r b r K u F p l B y D g C p C g D u B & l t ; / r i n g & g t ; & l t ; / r p o l y g o n s & g t ; & l t ; r p o l y g o n s & g t ; & l t ; i d & g t ; 7 0 3 2 1 8 6 0 8 5 7 5 7 1 5 7 3 7 8 & l t ; / i d & g t ; & l t ; r i n g & g t ; g - 9 m y s q i 6 D 5 B v D _ J 1 H 6 I t E h H 2 K j G & l t ; / r i n g & g t ; & l t ; / r p o l y g o n s & g t ; & l t ; r p o l y g o n s & g t ; & l t ; i d & g t ; 7 0 3 2 1 8 6 0 8 5 7 5 7 1 5 7 3 7 9 & l t ; / i d & g t ; & l t ; r i n g & g t ; x n x y t 5 v i 6 D 5 B v D l d o Z 8 I x C 8 B k d r C p M 7 I & l t ; / r i n g & g t ; & l t ; / r p o l y g o n s & g t ; & l t ; r p o l y g o n s & g t ; & l t ; i d & g t ; 7 0 3 2 1 9 0 2 4 3 2 8 5 4 9 9 9 0 5 & l t ; / i d & g t ; & l t ; r i n g & g t ; 0 4 6 4 p 2 h x 7 D x 1 B t D h 5 E 1 2 B q h M 3 1 B 3 9 B i x D 1 D l D _ D k C 9 4 F v k H 5 j C 4 S v g B g L g M q u C i o B h l B i - H 1 _ C 5 H - N v J q L o v B 0 1 B 9 9 C _ 0 K n j C m e m C x J 0 F 3 U y H t v H n - B i 0 B q Y k D g D 3 B i V h 4 B n k b _ v D m h B 9 D 3 B g V h 9 B 1 j E & l t ; / r i n g & g t ; & l t ; / r p o l y g o n s & g t ; & l t ; r p o l y g o n s & g t ; & l t ; i d & g t ; 7 0 3 2 1 9 0 3 4 6 3 6 4 7 1 5 0 0 9 & l t ; / i d & g t ; & l t ; r i n g & g t ; g k q 3 k i n v 7 D 4 p C z r D z D 1 B 5 b g E - E c j l B v E j s B j g B t G s H & l t ; / r i n g & g t ; & l t ; / r p o l y g o n s & g t ; & l t ; r p o l y g o n s & g t ; & l t ; i d & g t ; 7 0 3 2 1 9 0 4 4 9 4 4 3 9 3 0 1 1 3 & l t ; / i d & g t ; & l t ; r i n g & g t ; 4 l p u 1 5 _ x 7 D j L z X 5 r D 5 c 8 J h C q C x L u G q U p L _ U s l B k R s C j D 9 u F x R _ L 7 k B 0 X l R y S 7 z E _ 0 B x G o O 1 E r C i F 9 T & l t ; / r i n g & g t ; & l t ; / r p o l y g o n s & g t ; & l t ; r p o l y g o n s & g t ; & l t ; i d & g t ; 7 0 3 2 1 9 0 4 4 9 4 4 3 9 3 0 1 1 4 & l t ; / i d & g t ; & l t ; r i n g & g t ; 3 3 9 - u k 4 x 7 D _ M s H j I z D 9 F w E i H q J t I 6 Q _ N i o D y K j U - I 9 L w C w E z D r S n D _ Q 0 J q H 0 G - L 5 S 3 X 7 F r T 3 D o e k M g G l f z C g C 6 L h V u j B v J i E _ D l 7 B g e x W r b l F m U 3 g B v C 0 F - J r C n G 4 N i S g F i u B u I x G - J q 4 C 6 H h H l J u H & l t ; / r i n g & g t ; & l t ; / r p o l y g o n s & g t ; & l t ; r p o l y g o n s & g t ; & l t ; i d & g t ; 7 0 3 2 1 9 0 4 8 3 8 0 3 6 6 8 4 8 1 & l t ; / i d & g t ; & l t ; r i n g & g t ; u l q 3 0 x _ y 7 D l I p I 4 C s C o C p K 3 G 6 F o O s H & l t ; / r i n g & g t ; & l t ; / r p o l y g o n s & g t ; & l t ; r p o l y g o n s & g t ; & l t ; i d & g t ; 7 0 3 2 2 1 3 5 0 4 8 2 8 3 7 5 0 4 1 & l t ; / i d & g t ; & l t ; r i n g & g t ; j z 7 g x t r v 8 D 3 k 5 C v 8 u B 6 z 8 G 1 p t H w j y Q & l t ; / r i n g & g t ; & l t ; / r p o l y g o n s & g t ; & l t ; r p o l y g o n s & g t ; & l t ; i d & g t ; 7 0 3 2 2 1 4 0 2 0 2 2 4 4 5 0 5 6 1 & l t ; / i d & g t ; & l t ; r i n g & g t ; 3 1 o n z 6 q 8 7 D 4 G s a 5 H x H u F y F 3 C 3 E r C - D j C & l t ; / r i n g & g t ; & l t ; / r p o l y g o n s & g t ; & l t ; r p o l y g o n s & g t ; & l t ; i d & g t ; 7 0 3 2 2 1 5 7 7 2 5 7 1 1 0 7 3 2 9 & l t ; / i d & g t ; & l t ; r i n g & g t ; n y 2 y 4 q 7 9 8 D 5 h 1 7 C o j 7 r C h s 6 z B n - - C z o 8 E u x i W q 8 e 9 l 2 G m t g W 0 7 g G w q 6 N 3 q y E x v n O y l v f 7 v j b m w m d u 7 h Q t 9 6 R i j - H h 1 6 H z z 6 w E x 4 m E y u h N g 4 9 C & l t ; / r i n g & g t ; & l t ; / r p o l y g o n s & g t ; & l t ; r p o l y g o n s & g t ; & l t ; i d & g t ; 7 0 3 2 2 1 5 8 7 5 6 5 0 3 2 2 4 3 3 & l t ; / i d & g t ; & l t ; r i n g & g t ; s - r z 0 2 w p 8 D 5 l C 5 F 1 H m C t B 4 O u D s I 2 B p G 8 C & l t ; / r i n g & g t ; & l t ; / r p o l y g o n s & g t ; & l t ; r p o l y g o n s & g t ; & l t ; i d & g t ; 7 0 3 2 2 1 6 2 5 3 6 0 7 4 4 4 4 8 1 & l t ; / i d & g t ; & l t ; r i n g & g t ; 8 h - h 7 7 1 v 8 D w C 9 O 6 E g V w E 0 E s f m B i N g H 7 S 1 F 4 C 7 S x D 1 L n I h I y C q N s E j P 4 E 2 G 1 i B l m C g 0 I o a 0 l B x i B 1 i B 8 l B v L g K w Z m g B s r C p O 1 L h T 1 o B j I 8 C u E 3 2 D l j B q C g K p F g H u N m Q s R 9 W 3 h B s G h D k C z Q 0 9 B x E g l C h 0 C q S r e l J 8 K y L k P j z C o I r N t N l p C y I s L 8 S - Q 8 o B m i E z V 7 r B q i B 5 f 1 a 2 b t i C 6 F 2 B v C j s F z w D 0 O 3 R 8 P i C p f 9 r F y r D w L a t C h E h q B t 3 B & l t ; / r i n g & g t ; & l t ; / r p o l y g o n s & g t ; & l t ; r p o l y g o n s & g t ; & l t ; i d & g t ; 7 0 3 2 2 1 6 5 2 8 4 8 5 3 5 1 4 2 5 & l t ; / i d & g t ; & l t ; r i n g & g t ; - 2 l h 1 4 j 8 8 D w C 1 F h C k E h F 6 D p F h p H u G n S - N q C h O - E 1 L k E o U c 4 B 1 C q _ B j H - G 8 F y L 6 H i D 7 D r C - D 3 I h 6 C k b m O s t B v j B & l t ; / r i n g & g t ; & l t ; / r p o l y g o n s & g t ; & l t ; r p o l y g o n s & g t ; & l t ; i d & g t ; 7 0 3 2 2 1 6 5 6 2 8 4 5 0 8 9 7 9 3 & l t ; / i d & g t ; & l t ; r i n g & g t ; r k 2 1 g v u 5 8 D _ Z n v B l p B 0 U x H 6 D j V o I t E w D s P 1 M 0 W j G & l t ; / r i n g & g t ; & l t ; / r p o l y g o n s & g t ; & l t ; r p o l y g o n s & g t ; & l t ; i d & g t ; 7 0 3 2 2 1 6 6 3 1 5 6 4 5 6 6 5 2 9 & l t ; / i d & g t ; & l t ; r i n g & g t ; 7 q i g m 6 o x 8 D j I 8 J x F x D v P 5 F k H 2 C p Y 2 J j P g 0 E t T v 2 B 8 C 4 G w a 4 C i E w G q N u V 8 J 6 a s Q i E p F l F y E 3 D s M - N t _ B s R 3 H s 4 B 4 a u Q w E z D k E - E n D n i D 3 K o Q n O 2 U 8 G z D l 1 B q U p W g H u G x H n F q G t K 9 K i E h D g G s D x E s P w O p s B k F h M j 9 E x k B q Y y 0 D w T - G x J _ O - r B _ h D 2 m F 1 6 C u O - J i P p V 2 o B x a h K r C k O 7 x C r R q O y H s H s q E l H 6 W q P 2 8 B h x C 7 D & l t ; / r i n g & g t ; & l t ; / r p o l y g o n s & g t ; & l t ; r p o l y g o n s & g t ; & l t ; i d & g t ; 7 0 3 2 2 1 6 8 0 3 3 6 3 2 5 8 3 6 9 & l t ; / i d & g t ; & l t ; r i n g & g t ; s m x 1 m 9 8 4 8 D w z y Y q j H w r 2 o B y 1 l Y j o k Y z m _ P l y 6 X 9 k 3 z B 6 s h U 0 _ B 8 4 2 K o v 8 q B t m - V & l t ; / r i n g & g t ; & l t ; / r p o l y g o n s & g t ; & l t ; r p o l y g o n s & g t ; & l t ; i d & g t ; 7 0 3 2 2 1 6 9 4 0 8 0 2 2 1 1 8 4 1 & l t ; / i d & g t ; & l t ; r i n g & g t ; q v l x j n j 1 7 D 8 M 3 F 4 C 3 H _ I k C 5 G l N g C r C n C - L & l t ; / r i n g & g t ; & l t ; / r p o l y g o n s & g t ; & l t ; r p o l y g o n s & g t ; & l t ; i d & g t ; 7 0 3 2 2 1 6 9 7 5 1 6 1 9 5 0 2 0 9 & l t ; / i d & g t ; & l t ; r i n g & g t ; r 3 l l s 6 - w 7 D 4 G 6 y B 0 G 7 B x D - B k J 6 v E 8 D s D y D m 3 D k F g S _ C & l t ; / r i n g & g t ; & l t ; / r p o l y g o n s & g t ; & l t ; r p o l y g o n s & g t ; & l t ; i d & g t ; 7 0 3 2 2 1 6 9 7 5 1 6 1 9 5 0 2 1 0 & l t ; / i d & g t ; & l t ; r i n g & g t ; 1 o _ 4 m r l x 7 D j I 5 F s G k G w F 4 F r G j G & l t ; / r i n g & g t ; & l t ; / r p o l y g o n s & g t ; & l t ; r p o l y g o n s & g t ; & l t ; i d & g t ; 7 0 3 2 2 1 6 9 7 5 1 6 1 9 5 0 2 1 1 & l t ; / i d & g t ; & l t ; r i n g & g t ; y w 8 y s y 6 w 7 D h I 8 G 9 F x H 5 E u D 1 C g C p C i D j C & l t ; / r i n g & g t ; & l t ; / r p o l y g o n s & g t ; & l t ; r p o l y g o n s & g t ; & l t ; i d & g t ; 7 0 3 2 2 1 7 0 7 8 2 4 1 1 6 5 3 1 3 & l t ; / i d & g t ; & l t ; r i n g & g t ; 1 v 0 n z v h 6 7 D w C w E 4 C w G j F 8 I 7 E o I 8 H n e 8 C & l t ; / r i n g & g t ; & l t ; / r p o l y g o n s & g t ; & l t ; r p o l y g o n s & g t ; & l t ; i d & g t ; 7 0 3 2 2 1 7 5 9 3 6 3 7 2 4 0 8 3 3 & l t ; / i d & g t ; & l t ; r i n g & g t ; 9 4 y p 8 6 5 - 7 D s E v D 4 C s C j F h D t B u F 2 F o F - D q K & l t ; / r i n g & g t ; & l t ; / r p o l y g o n s & g t ; & l t ; r p o l y g o n s & g t ; & l t ; i d & g t ; 7 0 3 2 2 1 7 9 3 7 2 3 4 6 2 4 5 1 3 & l t ; / i d & g t ; & l t ; r i n g & g t ; o 0 o r 5 - v 7 7 D s E x D 1 D 5 W u 6 B w C w E m H o o C s G v b q U - R 8 I v C j N j H s n B n q B q F t G _ K x e z E m D - I s J 8 E & l t ; / r i n g & g t ; & l t ; / r p o l y g o n s & g t ; & l t ; r p o l y g o n s & g t ; & l t ; i d & g t ; 7 0 3 2 2 1 9 2 0 8 5 4 4 9 4 4 1 2 9 & l t ; / i d & g t ; & l t ; r i n g & g t ; g n 3 o p t m l 8 D j I n P u G _ I 4 B 8 B m P l J j G & l t ; / r i n g & g t ; & l t ; / r p o l y g o n s & g t ; & l t ; r p o l y g o n s & g t ; & l t ; i d & g t ; 7 0 3 2 2 1 9 2 0 8 5 4 4 9 4 4 1 3 0 & l t ; / i d & g t ; & l t ; r i n g & g t ; 6 9 t 4 3 k v k 8 D j 6 f 9 o 9 B o g R t 6 I _ p M x h b z 8 2 H 6 n S g x Q 2 0 o y B t - i B r i - G 6 5 Q & l t ; / r i n g & g t ; & l t ; / r p o l y g o n s & g t ; & l t ; r p o l y g o n s & g t ; & l t ; i d & g t ; 7 0 3 2 2 1 9 3 8 0 3 4 3 6 3 5 9 6 9 & l t ; / i d & g t ; & l t ; r i n g & g t ; y k 0 _ 2 v 5 g 8 D h I 9 c h Y h s D 3 o B - B s C j D v H s M - R r n B t H o e 9 F q G 4 P m e n W 1 N n y B r l B h R 2 X k d g P l H r M y T 7 l B m D n G 2 R j L 2 N 5 P 7 L k b 9 n C k O 9 P m W & l t ; / r i n g & g t ; & l t ; / r p o l y g o n s & g t ; & l t ; r p o l y g o n s & g t ; & l t ; i d & g t ; 7 0 3 2 2 1 9 4 4 9 0 6 3 1 1 2 7 0 9 & l t ; / i d & g t ; & l t ; r i n g & g t ; j 7 n 1 r 1 r 9 7 D w Q y y B 8 M s V 9 O g H i 6 B q R m 0 C 7 b m e 9 E y F g i B p l B o I m L 1 C r N l z E 8 o B t k B y b 7 p B & l t ; / r i n g & g t ; & l t ; / r p o l y g o n s & g t ; & l t ; r p o l y g o n s & g t ; & l t ; i d & g t ; 7 0 3 2 2 1 9 4 4 9 0 6 3 1 1 2 7 1 0 & l t ; / i d & g t ; & l t ; r i n g & g t ; 0 g y y 3 3 n _ 7 D _ z I 1 h N i w 5 E _ v i C - k l D q g l C 7 m I 9 q V o 5 9 D w _ b 5 w z B 9 q O t m d 8 u p B j 0 s C o q T m m o C s 5 O h h H & l t ; / r i n g & g t ; & l t ; / r p o l y g o n s & g t ; & l t ; r p o l y g o n s & g t ; & l t ; i d & g t ; 7 0 3 2 2 1 9 4 4 9 0 6 3 1 1 2 7 1 1 & l t ; / i d & g t ; & l t ; r i n g & g t ; 4 k 6 3 s j w _ 7 D 4 G 1 o B 9 O s V k R y 6 B r P l F h D i Z k C 4 B 6 I p F o G 6 D 5 R 2 S h F s C s G - E p E s L 2 1 B - 0 C u F s I o O w W j M p M _ E i O 0 H 5 I s W l x B 9 P k O 5 w B q O n C u B & l t ; / r i n g & g t ; & l t ; / r p o l y g o n s & g t ; & l t ; r p o l y g o n s & g t ; & l t ; i d & g t ; 7 0 3 2 2 2 0 1 3 6 2 5 7 8 8 0 0 6 6 & l t ; / i d & g t ; & l t ; r i n g & g t ; 2 i s 0 6 n h r 8 D 3 r - i D j 4 v 3 H 9 t k c s 9 v C w 1 z m D v o 9 U k q i g G 2 i 8 a 7 m o a 3 z 7 C 8 - n E 9 - 9 B - g z W k n 0 9 G n 0 l 2 C 8 t z f z n i S p j p O & l t ; / r i n g & g t ; & l t ; / r p o l y g o n s & g t ; & l t ; r p o l y g o n s & g t ; & l t ; i d & g t ; 7 0 3 2 2 2 0 4 7 9 8 5 5 2 6 3 7 4 5 & l t ; / i d & g t ; & l t ; r i n g & g t ; m u l w 0 k l 6 7 D q E y C z i B 8 Q 0 C h C q l B t I 0 y B t L v I l D 1 K 8 D z K i M _ L w u B 7 G 5 C h z C h H z l B 5 V l Z r q B _ R q H & l t ; / r i n g & g t ; & l t ; / r p o l y g o n s & g t ; & l t ; r p o l y g o n s & g t ; & l t ; i d & g t ; 7 0 3 2 2 2 0 5 4 8 5 7 4 7 4 0 4 8 3 & l t ; / i d & g t ; & l t ; r i n g & g t ; s p 1 t 0 v 7 1 7 D n c x c p I 4 E j D k C p l D 7 G q F p G s H & l t ; / r i n g & g t ; & l t ; / r p o l y g o n s & g t ; & l t ; r p o l y g o n s & g t ; & l t ; i d & g t ; 7 0 3 2 2 2 0 5 4 8 5 7 4 7 4 0 4 8 4 & l t ; / i d & g t ; & l t ; r i n g & g t ; m h p 8 p i h 1 7 D 6 _ s D w 1 k N j 6 s E z i 0 N l u O j 4 m D 0 1 r C v h 6 D & l t ; / r i n g & g t ; & l t ; / r p o l y g o n s & g t ; & l t ; r p o l y g o n s & g t ; & l t ; i d & g t ; 7 0 3 2 2 2 1 6 8 2 4 4 6 1 0 6 6 2 5 & l t ; / i d & g t ; & l t ; r i n g & g t ; z 1 l n g t 4 i 9 D 5 B z F 4 G l P 6 E u E g H 5 K z F z D n D j D 6 D 8 Y i G s F 7 G m d l E q P t Q 0 H s H & l t ; / r i n g & g t ; & l t ; / r p o l y g o n s & g t ; & l t ; r p o l y g o n s & g t ; & l t ; i d & g t ; 7 0 3 2 2 2 2 1 2 9 1 2 2 7 0 5 4 0 9 & l t ; / i d & g t ; & l t ; r i n g & g t ; 0 9 7 7 6 w r r 9 D _ 5 K v D s a 9 - J o x D w s F 0 i C h 1 B j 7 J v D 2 C h C q C 8 I - M 9 8 F 5 5 G 8 P r E 2 F 7 o G 8 _ B 8 s I 9 y a j E 4 1 C k O _ b w W 7 D & l t ; / r i n g & g t ; & l t ; / r p o l y g o n s & g t ; & l t ; r p o l y g o n s & g t ; & l t ; i d & g t ; 7 0 3 2 2 2 2 2 3 2 2 0 1 9 2 0 5 1 3 & l t ; / i d & g t ; & l t ; r i n g & g t ; u w 6 8 1 - y s 9 D w C 0 C 2 C s B x 1 R v d n S j O k v E z R _ 3 E 6 L n b g k B y q B y 4 B 8 I t g B G t H k U i Z _ D t B u D _ B 5 C p B w c z C E 2 L 4 K p 4 B n Q j p F 1 e j x C _ E r F o f u m B 7 u B - H 6 R 2 G u H r U l G 0 H 4 N o h B i S j C 4 Z 7 D j q B 8 R 4 N & l t ; / r i n g & g t ; & l t ; / r p o l y g o n s & g t ; & l t ; r p o l y g o n s & g t ; & l t ; i d & g t ; 7 0 3 2 2 2 2 4 3 8 3 6 0 3 5 0 7 2 1 & l t ; / i d & g t ; & l t ; r i n g & g t ; u h o 7 w u 3 - 8 D t 3 p G s 8 u B n 2 L l n w D h 0 k B u j 8 D _ 2 o Z 6 8 c y l o D & l t ; / r i n g & g t ; & l t ; / r p o l y g o n s & g t ; & l t ; r p o l y g o n s & g t ; & l t ; i d & g t ; 7 0 3 2 2 2 3 0 9 1 1 9 5 3 7 9 7 1 3 & l t ; / i d & g t ; & l t ; r i n g & g t ; z y 4 5 p o _ q 9 D t j - O l w B g r i B 1 m 1 B 9 0 y B 8 3 l G t 7 t c 0 s 0 E & l t ; / r i n g & g t ; & l t ; / r p o l y g o n s & g t ; & l t ; r p o l y g o n s & g t ; & l t ; i d & g t ; 7 0 3 2 2 2 5 7 0 2 5 3 5 4 9 5 6 8 1 & l t ; / i d & g t ; & l t ; r i n g & g t ; 3 u v 3 6 _ x 1 8 D y Q 8 r B r T l p B - _ B i x E t d z H 7 E m J v H r E 3 w D n H y F 6 F p G w T _ X k X w D g C m F u H t M p J k h B g n B o b & l t ; / r i n g & g t ; & l t ; / r p o l y g o n s & g t ; & l t ; r p o l y g o n s & g t ; & l t ; i d & g t ; 7 0 3 2 2 2 5 7 0 2 5 3 5 4 9 5 6 8 2 & l t ; / i d & g t ; & l t ; r i n g & g t ; h r j y 1 t 5 1 8 D s n 6 B y 4 u D k 5 3 L i 3 v G m - x R k 6 D r m f w u 0 C 1 r 6 G 1 q x v B _ 9 3 M 9 1 3 C 1 9 v F & l t ; / r i n g & g t ; & l t ; / r p o l y g o n s & g t ; & l t ; r p o l y g o n s & g t ; & l t ; i d & g t ; 7 0 3 2 2 2 5 9 7 7 4 1 3 4 0 2 6 2 5 & l t ; / i d & g t ; & l t ; r i n g & g t ; h s x p o t 5 v 8 D 5 S z F i K 1 H y E 4 C u q B p b c t E 0 D v M k c v U n C j C & l t ; / r i n g & g t ; & l t ; / r p o l y g o n s & g t ; & l t ; r p o l y g o n s & g t ; & l t ; i d & g t ; 7 0 3 2 2 2 6 0 1 1 7 7 3 1 4 0 9 9 7 & l t ; / i d & g t ; & l t ; r i n g & g t ; s m 6 8 y u z z 8 D r D 8 G z D s C n T 2 U 3 F i H l D - E c t E 2 h E 7 q B j J 8 E & l t ; / r i n g & g t ; & l t ; / r p o l y g o n s & g t ; & l t ; r p o l y g o n s & g t ; & l t ; i d & g t ; 7 0 4 4 2 2 9 6 5 5 0 9 1 4 7 8 5 2 9 & l t ; / i d & g t ; & l t ; r i n g & g t ; g l j o _ x 7 l 7 D v F u E 3 F 1 D k E j D v H 7 C r E z C x E 5 C 2 H i D 1 P & l t ; / r i n g & g t ; & l t ; / r p o l y g o n s & g t ; & l t ; r p o l y g o n s & g t ; & l t ; i d & g t ; 7 0 4 4 2 2 9 6 5 5 0 9 1 4 7 8 5 3 0 & l t ; / i d & g t ; & l t ; r i n g & g t ; w r v 4 3 j - l 7 D 9 S x 5 E p P p d _ i C j 5 H 4 x Y x b - E v C q C o C i G _ F 3 J r B 2 B i F j G g V h Q 3 o C 0 D l E i D g D 3 x Y 9 V 0 F 6 F 2 H _ B h o G 0 B p C j G & l t ; / r i n g & g t ; & l t ; / r p o l y g o n s & g t ; & l t ; r p o l y g o n s & g t ; & l t ; i d & g t ; 7 0 4 4 2 2 9 6 8 9 4 5 1 2 1 6 8 9 7 & l t ; / i d & g t ; & l t ; r i n g & g t ; 8 3 x z j p o g 7 D j I _ G u G v H r E u L 2 H j G & l t ; / r i n g & g t ; & l t ; / r p o l y g o n s & g t ; & l t ; r p o l y g o n s & g t ; & l t ; i d & g t ; 7 0 4 4 2 3 0 2 7 3 5 6 6 7 6 9 1 5 4 & l t ; / i d & g t ; & l t ; r i n g & g t ; 1 _ s 7 0 q w 0 7 D 0 J t I 1 H _ D t B 5 G 0 D 2 K s H & l t ; / r i n g & g t ; & l t ; / r p o l y g o n s & g t ; & l t ; / r l i s t & g t ; & l t ; b b o x & g t ; M U L T I P O I N T   ( ( 5 1 . 9 9 9 9 9 0 4   1 6 . 6 5 0 4 3 1 5 6 2 3 2 1 6 ) ,   ( 5 9 . 8 3 9 4 1 9 9 3 2 0 6 0 2   2 6 . 5 0 7 5 1 6 6 9 7 8 6 1 3 ) ) & l t ; / b b o x & g t ; & l t ; / r e n t r y v a l u e & g t ; & l t ; / r e n t r y & g t ; & l t ; r e n t r y & g t ; & l t ; r e n t r y k e y & g t ; & l t ; l a t & g t ; 1 8 . 2 3 6 0 0 0 0 6 & l t ; / l a t & g t ; & l t ; l o n & g t ; - 7 7 . 3 6 3 9 9 8 4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4 4 7 6 3 6 8 1 2 8 2 5 8 8 6 7 2 1 & l t ; / i d & g t ; & l t ; r i n g & g t ; l 6 u q _ 5 s 0 _ E h 7 H o _ E _ - L 5 3 D y J 0 6 D 6 G 7 F z H 9 E z _ C o c 0 3 B t 1 E 5 Z 8 z P 5 p C l l B 3 y B Y z V 0 B k F l C 8 N & l t ; / r i n g & g t ; & l t ; / r p o l y g o n s & g t ; & l t ; r p o l y g o n s & g t ; & l t ; i d & g t ; 8 4 4 7 6 3 6 8 1 2 8 2 5 8 8 6 7 2 2 & l t ; / i d & g t ; & l t ; r i n g & g t ; p l g x i z 8 y _ E 0 J r T 7 h D 4 5 F m z C i i C n 2 D u m D g 6 B j 2 B q m D g H 3 H - E g L x r B m 2 B w 9 B - 0 G 8 r J h 8 C g o O l w D 2 T n W 1 W g Q m C 2 I 8 O 6 F i u B p k B 2 0 B z - B g b k y C 1 d x - B - 5 C _ p E 7 D & l t ; / r i n g & g t ; & l t ; / r p o l y g o n s & g t ; & l t ; r p o l y g o n s & g t ; & l t ; i d & g t ; 8 4 4 7 6 3 8 0 8 4 1 3 6 2 0 6 3 3 7 & l t ; / i d & g t ; & l t ; r i n g & g t ; w 0 7 m - m k 0 _ E v F s a 2 y B q 0 I l z F 4 w D s a u i C x i B z X w Q q E 3 o B p P v P y g C w e z 8 B q 1 X g Z u e k G k C z J 4 X m P _ S z x O o o C 8 d t J 1 J 3 f 2 L q w G 2 p I v M r M w b r q B s k C s - T z 3 F i F 7 D & l t ; / r i n g & g t ; & l t ; / r p o l y g o n s & g t ; & l t ; r p o l y g o n s & g t ; & l t ; i d & g t ; 8 4 4 7 6 3 8 0 8 4 1 3 6 2 0 6 3 3 8 & l t ; / i d & g t ; & l t ; r i n g & g t ; 4 3 w _ 3 s 1 z _ E 0 J w z C p r E i Q m C g G - j C l - D g r B 2 V s C z K 2 I w o B v V v o E u v C t m J r J h E 7 P l X h i B u g B 8 g B o H & l t ; / r i n g & g t ; & l t ; / r p o l y g o n s & g t ; & l t ; r p o l y g o n s & g t ; & l t ; i d & g t ; 8 4 4 7 6 7 6 9 4 5 0 0 0 3 0 0 5 4 8 & l t ; / i d & g t ; & l t ; r i n g & g t ; x s j 7 h r g 0 h F - K n I r d q C h D n K 6 B 2 F p N g C p G 7 D & l t ; / r i n g & g t ; & l t ; / r p o l y g o n s & g t ; & l t ; r p o l y g o n s & g t ; & l t ; i d & g t ; 8 4 4 7 6 7 7 5 2 9 1 1 5 8 5 2 8 0 1 & l t ; / i d & g t ; & l t ; r i n g & g t ; 6 3 v _ l 1 p 9 h F v F w V 7 u B y E 1 D j D _ - B 9 C 1 G 4 P 4 B z C v V 2 v B r C p C g D o E 0 g B & l t ; / r i n g & g t ; & l t ; / r p o l y g o n s & g t ; & l t ; r p o l y g o n s & g t ; & l t ; i d & g t ; 8 4 4 7 6 8 2 6 4 8 7 1 6 8 6 9 6 3 3 & l t ; / i d & g t ; & l t ; r i n g & g t ; - 2 - q v l 8 r h F j I t D 3 F p F m E z H r b z B n F 6 V k E _ D 9 C y F q I 7 a 3 C 5 J o D y H q H j G t G - D 2 N & l t ; / r i n g & g t ; & l t ; / r p o l y g o n s & g t ; & l t ; r p o l y g o n s & g t ; & l t ; i d & g t ; 8 4 4 7 6 8 2 6 4 8 7 1 6 8 6 9 6 3 4 & l t ; / i d & g t ; & l t ; r i n g & g t ; m w 2 8 7 x 8 q h F 2 Q h 8 I q r B 4 N v F 1 F 0 E q C l O 9 F r I - O w E m N 2 E s G m M h D _ n C m G q U 6 D x C 4 F x Z o P 5 J - j I 9 w D - G x N t G i F h G & l t ; / r i n g & g t ; & l t ; / r p o l y g o n s & g t ; & l t ; r p o l y g o n s & g t ; & l t ; i d & g t ; 8 4 4 7 6 8 2 6 4 8 7 1 6 8 6 9 6 3 5 & l t ; / i d & g t ; & l t ; r i n g & g t ; m v l x s y 3 r h F 4 G g H k J m M q w C r E z C 0 D m D h Q 8 E 6 U - L & l t ; / r i n g & g t ; & l t ; / r p o l y g o n s & g t ; & l t ; r p o l y g o n s & g t ; & l t ; i d & g t ; 8 4 4 7 6 8 2 6 4 8 7 1 6 8 6 9 6 3 6 & l t ; / i d & g t ; & l t ; r i n g & g t ; - v 8 w n j 0 r h F 6 M w E 4 C w x B w N o G 6 I 4 B 1 C t R 6 K w S h E 7 D & l t ; / r i n g & g t ; & l t ; / r p o l y g o n s & g t ; & l t ; r p o l y g o n s & g t ; & l t ; i d & g t ; 8 4 4 7 6 8 2 8 2 0 5 1 5 5 6 1 4 7 3 & l t ; / i d & g t ; & l t ; r i n g & g t ; - 7 i 1 n 5 p t h F w C 0 C z D h C q C v H 7 C 7 G 2 D p G s K & l t ; / r i n g & g t ; & l t ; / r p o l y g o n s & g t ; & l t ; r p o l y g o n s & g t ; & l t ; i d & g t ; 8 4 4 7 6 9 0 8 6 0 6 9 4 3 3 9 5 8 8 & l t ; / i d & g t ; & l t ; r i n g & g t ; - - 5 3 x _ 8 m i F s E k N 2 C s N l D o G j P u Q j D - R k C 3 G k P 0 D k D n G k O u T 8 H i F _ C & l t ; / r i n g & g t ; & l t ; / r p o l y g o n s & g t ; & l t ; r p o l y g o n s & g t ; & l t ; i d & g t ; 8 4 4 7 6 9 2 0 6 3 2 8 5 1 8 2 4 6 5 & l t ; / i d & g t ; & l t ; r i n g & g t ; s 7 8 1 y h o 1 i F k z H x D 0 6 B 3 H r 1 C w 4 D 5 Z y F r B 5 a n s B t x B i D g D g b & l t ; / r i n g & g t ; & l t ; / r p o l y g o n s & g t ; & l t ; r p o l y g o n s & g t ; & l t ; i d & g t ; 8 4 4 7 6 9 2 3 3 8 1 6 3 0 8 9 4 1 2 & l t ; / i d & g t ; & l t ; r i n g & g t ; m o k y v u j 8 i F s E 5 c l I 2 C 3 L v D j P 4 E o G y E h C k Q g H m J 6 V q C h D 3 R i M m G i C i J o U v B t B q o B w D s P z e y H n E _ u B s I g C i _ F h E m 0 B 1 I s 7 B & l t ; / r i n g & g t ; & l t ; / r p o l y g o n s & g t ; & l t ; r p o l y g o n s & g t ; & l t ; i d & g t ; 8 4 4 7 6 9 2 4 0 6 8 8 2 5 6 6 1 5 2 & l t ; / i d & g t ; & l t ; r i n g & g t ; n r z 2 p - v 9 i F h m k K g h k D 4 7 0 B g u u E j 8 p D s 5 V 0 - 6 B - o l P l 3 p B 4 7 8 D & l t ; / r i n g & g t ; & l t ; / r p o l y g o n s & g t ; & l t ; r p o l y g o n s & g t ; & l t ; i d & g t ; 8 4 4 7 7 4 5 7 6 7 5 5 6 2 5 1 6 4 9 & l t ; / i d & g t ; & l t ; r i n g & g t ; 9 w r 7 t l k r j F 5 t 1 D - y _ B 3 7 2 C s z 1 C 4 n 5 i B & l t ; / r i n g & g t ; & l t ; / r p o l y g o n s & g t ; & l t ; r p o l y g o n s & g t ; & l t ; i d & g t ; 8 4 4 7 7 5 1 2 3 0 7 5 4 6 5 2 1 6 1 & l t ; / i d & g t ; & l t ; r i n g & g t ; p 4 1 9 8 3 x 2 j F 3 l 0 G j 4 b 8 4 q B 9 5 n B k 0 3 J - m v E t 5 7 x B & l t ; / r i n g & g t ; & l t ; / r p o l y g o n s & g t ; & l t ; r p o l y g o n s & g t ; & l t ; i d & g t ; 8 4 4 7 7 5 1 9 1 7 9 4 9 4 1 9 5 2 2 & l t ; / i d & g t ; & l t ; r i n g & g t ; o l l 5 j g 2 _ l F 7 O 2 C h C l D h F r K 4 B 0 F 3 E p U h G & l t ; / r i n g & g t ; & l t ; / r p o l y g o n s & g t ; & l t ; r p o l y g o n s & g t ; & l t ; i d & g t ; 8 4 4 7 7 5 1 9 8 6 6 6 8 8 9 6 2 5 7 & l t ; / i d & g t ; & l t ; r i n g & g t ; z 6 l k 9 - i x j F x c 6 J j j B u g F v S i Q j O k e 8 3 B p m E m X 1 N s D 2 F q P u O 8 W 6 1 C n o C w 8 F 0 g B m K & l t ; / r i n g & g t ; & l t ; / r p o l y g o n s & g t ; & l t ; r p o l y g o n s & g t ; & l t ; i d & g t ; 8 4 4 7 7 5 2 1 9 2 8 2 7 3 2 6 4 6 5 & l t ; / i d & g t ; & l t ; r i n g & g t ; x 3 o 5 x 2 5 _ j F y r B 9 H 8 s B k r B q V g K q C h F 2 Y h D q C z B m U l K 4 O 2 3 B _ H m C x B 4 C 8 G x L g r B y M q G v H 2 I _ H z C 5 J 4 S u D y D 8 H y D 7 y C q I t C y H 3 I h I v X l C 2 B 6 X E j g B m D i F 7 D 5 D 2 G 1 X r F o K 9 D n G j J q K & l t ; / r i n g & g t ; & l t ; / r p o l y g o n s & g t ; & l t ; r p o l y g o n s & g t ; & l t ; i d & g t ; 8 4 4 7 7 5 2 5 7 0 7 8 4 4 4 8 5 1 3 & l t ; / i d & g t ; & l t ; r i n g & g t ; x k 2 i z n 6 w j F x c y r B v u C y r F i a 0 _ E k V 1 X 4 C n D j D 8 P v W k o C g g I r 0 B 1 R p 5 B 5 7 C 5 Q 7 r B 5 l B v g F 2 h B t Z z q B p G h 4 B m K & l t ; / r i n g & g t ; & l t ; / r p o l y g o n s & g t ; & l t ; r p o l y g o n s & g t ; & l t ; i d & g t ; 8 4 4 7 7 5 2 7 4 2 5 8 3 1 4 0 3 5 3 & l t ; / i d & g t ; & l t ; r i n g & g t ; s t t 8 h 3 r w j F 1 u B 8 G 4 E 1 B h D u w C t B 6 B h R 6 F y H 9 p B & l t ; / r i n g & g t ; & l t ; / r p o l y g o n s & g t ; & l t ; r p o l y g o n s & g t ; & l t ; i d & g t ; 8 4 4 7 7 5 3 1 8 9 2 5 9 7 3 9 1 3 7 & l t ; / i d & g t ; & l t ; r i n g & g t ; 9 i t s q z m 6 j F w C x D 2 C s C i E _ I v B 4 B 9 G 3 C r C n G - L & l t ; / r i n g & g t ; & l t ; / r p o l y g o n s & g t ; & l t ; r p o l y g o n s & g t ; & l t ; i d & g t ; 8 4 4 7 7 5 3 1 8 9 2 5 9 7 3 9 1 3 8 & l t ; / i d & g t ; & l t ; r i n g & g t ; 5 2 y 7 n r j 6 j F y J 2 J p i B j Y 1 B j D m C v C 3 m E 0 D n J h E 7 D & l t ; / r i n g & g t ; & l t ; / r p o l y g o n s & g t ; & l t ; r p o l y g o n s & g t ; & l t ; i d & g t ; 8 4 4 7 7 5 3 1 8 9 2 5 9 7 3 9 1 3 9 & l t ; / i d & g t ; & l t ; r i n g & g t ; 4 z 3 6 p 6 l 7 j F n 6 w W 2 p l M - 5 6 W 7 7 h G 2 o Q k 1 j B 4 w K 9 m y C k 2 J z j 5 B s 6 v C 7 9 4 H t z 4 5 B g t o K r l k D 3 x 6 B j k J - 9 L 3 n J q 1 v B 7 _ y B 7 y k D j t 9 J l m I k 0 g P 7 p W 5 t F t 7 v M 6 9 h J q v J x u k E 0 u 5 C 4 2 4 U z v i C j 5 z B - q g E 6 s D 7 8 5 D q 3 1 E l g 1 G t _ _ H w l _ B q q n C r i v H j g r D n 9 n G _ h 2 G r v u D y 1 N n r y D 0 k h B 2 p o B q j Q u 3 9 C m x c r m H h z g C 4 0 S - 5 3 o D s 7 0 L & l t ; / r i n g & g t ; & l t ; / r p o l y g o n s & g t ; & l t ; r p o l y g o n s & g t ; & l t ; i d & g t ; 8 4 4 7 7 5 3 1 8 9 2 5 9 7 3 9 1 4 0 & l t ; / i d & g t ; & l t ; r i n g & g t ; h h u i r 9 x 6 j F v F _ 6 X i H n O r b k C o o B - v D z r B 0 m C _ b - D - p B z P & l t ; / r i n g & g t ; & l t ; / r p o l y g o n s & g t ; & l t ; r p o l y g o n s & g t ; & l t ; i d & g t ; 8 4 4 7 7 5 3 2 2 3 6 1 9 4 7 7 5 0 5 & l t ; / i d & g t ; & l t ; r i n g & g t ; 7 1 7 9 h 9 n 7 j F t D 8 h C 4 y B 1 D - b k J h D 7 E o L s L q T t 9 C p G j G & l t ; / r i n g & g t ; & l t ; / r p o l y g o n s & g t ; & l t ; r p o l y g o n s & g t ; & l t ; i d & g t ; 8 4 4 7 7 5 3 3 2 6 6 9 8 6 9 2 6 0 9 & l t ; / i d & g t ; & l t ; r i n g & g t ; i 6 y s q q x _ j F q y I w 9 P 0 j H g n G y m D z v B o J j D m G z N 0 8 G 6 n O v m G m n C w n C w p B s 1 D 7 0 E - 7 F w t D v C 0 F o D n G o b - n C k s C 6 7 F _ m H & l t ; / r i n g & g t ; & l t ; / r p o l y g o n s & g t ; & l t ; r p o l y g o n s & g t ; & l t ; i d & g t ; 8 4 4 7 7 5 3 8 0 7 7 3 5 0 2 9 7 6 1 & l t ; / i d & g t ; & l t ; r i n g & g t ; h 9 6 o p t h - j F t D p L 3 S i N t F _ Z 7 X h C 1 B h F _ L x y B g G 4 B 5 J o i B x E g C j E n C _ C & l t ; / r i n g & g t ; & l t ; / r p o l y g o n s & g t ; & l t ; r p o l y g o n s & g t ; & l t ; i d & g t ; 8 4 4 7 7 5 3 8 0 7 7 3 5 0 2 9 7 6 2 & l t ; / i d & g t ; & l t ; r i n g & g t ; o l 4 h _ l i _ j F j I g H - D 8 C t D 8 G 2 C j p B n D j D - C i C s L w L 9 V - 0 B 7 H j F v B 4 B x y B 7 J g C n Q - P 1 3 B & l t ; / r i n g & g t ; & l t ; / r p o l y g o n s & g t ; & l t ; r p o l y g o n s & g t ; & l t ; i d & g t ; 8 4 4 7 7 5 3 8 0 7 7 3 5 0 2 9 7 6 3 & l t ; / i d & g t ; & l t ; r i n g & g t ; g t m u j m w _ j F t X 8 Q g H s G - E l K v C y F q I o D p G 8 E & l t ; / r i n g & g t ; & l t ; / r p o l y g o n s & g t ; & l t ; r p o l y g o n s & g t ; & l t ; i d & g t ; 8 4 4 7 7 5 3 8 0 7 7 3 5 0 2 9 7 6 4 & l t ; / i d & g t ; & l t ; r i n g & g t ; 6 t 4 y 4 6 l - j F w C 7 g E 6 x E k l B _ 7 C h T z D 1 B s M 6 P n H h N u F k C s B t L 6 C 2 k E _ I x Q 1 J u L v f q I q i B 8 B 5 C k D n C s H p C 7 1 G 2 B r G i D j C & l t ; / r i n g & g t ; & l t ; / r p o l y g o n s & g t ; & l t ; r p o l y g o n s & g t ; & l t ; i d & g t ; 8 4 4 7 7 5 3 8 0 7 7 3 5 0 2 9 7 6 5 & l t ; / i d & g t ; & l t ; r i n g & g t ; y 5 q l i z y _ j F j I 8 J n F _ I g I 1 C _ B 2 B k D l C 8 C & l t ; / r i n g & g t ; & l t ; / r p o l y g o n s & g t ; & l t ; r p o l y g o n s & g t ; & l t ; i d & g t ; 8 4 4 7 7 5 3 8 0 7 7 3 5 0 2 9 7 6 6 & l t ; / i d & g t ; & l t ; r i n g & g t ; 2 g 1 q 3 4 o n k F w C 0 C z D n D n k C 9 C q D 5 J 6 H k O 4 m B & l t ; / r i n g & g t ; & l t ; / r p o l y g o n s & g t ; & l t ; r p o l y g o n s & g t ; & l t ; i d & g t ; 8 4 4 7 7 5 3 8 0 7 7 3 5 0 2 9 7 6 7 & l t ; / i d & g t ; & l t ; r i n g & g t ; 2 4 k t m 9 8 i k F 1 O z l C z F i H q Q l S n z D 9 N g L t 5 B x r B z E o D 0 b 9 w B 0 j C 7 d & l t ; / r i n g & g t ; & l t ; / r p o l y g o n s & g t ; & l t ; r p o l y g o n s & g t ; & l t ; i d & g t ; 8 4 4 7 7 5 3 8 0 7 7 3 5 0 2 9 7 6 8 & l t ; / i d & g t ; & l t ; r i n g & g t ; 1 - q 4 1 4 j 3 j F q s w v B 3 8 v m G - j v z C 1 n x K q t 7 f g q w G q g s I t u n G 5 0 i G j 7 o C 3 j 5 U 3 1 k B h 6 i B 1 x - C w m 2 B 9 v t M y y g C 3 y - d n n l C g z a 8 j _ F 3 9 n q C l j J g h l C w v n B 7 g x G p 9 x M 9 7 2 H j y j M 3 h s H h l 6 K k h z h B v p o C v 0 Z v 6 u B 4 6 W u _ s C 6 w u D k 8 G k r J n 3 m B 5 o f p _ i C 6 8 _ B q 5 P s v k K 8 2 k b 0 - o E _ o 9 B 2 o 0 B 9 n z g B o 6 5 B z i w D r n 6 C l 5 u h B j 5 p B u 8 - S o 7 8 C 0 - Q L m c 3 l l C r o o P k 5 Z 5 8 g H p 6 n M n 5 j D 6 _ U l g u G j 2 p L w h p D z 1 X 4 r x G h k z C h 0 L w y g C 9 1 X h y b m 6 - F r 2 l C n 9 q G p 9 m E 8 n 0 D 4 n 4 D _ n 6 h D v j r O s j 4 R 9 l x L _ 4 u G 4 2 h O q k 4 J h 8 w M q y 6 G n o 8 Z m 5 J i n h G j 9 4 C p m 0 C 2 x 7 C 9 v S 3 _ F g 8 Y 4 l g F m 2 r S 0 _ x R l 3 E 2 t i B p m 8 B g p r S g 8 u D p _ _ G g t R 0 m x N _ 0 - L x v g F 7 8 p C u 6 u G m z n O 2 r - d s m 9 E o q 6 G j u _ G 4 m p 1 B z 9 V 1 t X s q n D 5 k X _ m o E 8 o u B 2 1 O u n r I t u t B x l t G z y b 9 0 R r r 1 G 2 j P z 1 h 3 B - s j D z y 3 B 0 m K 0 - S l s 3 D t 0 r B 7 w Z h g j C u r g F 1 2 q D 1 9 O 0 y p C 1 l v B k _ h D 0 q r F 9 4 0 R 7 u o s B m 3 _ F l p h F k g 1 S x l 8 R 6 n n L h 2 7 F 7 k - B j 4 v O o m g D n z - K 3 o t E k 0 9 E v 7 m C o w 4 O z k g F p 5 3 B i 9 m F m p z C z p 5 B x x t x B t z t K v k 5 E q 0 6 F j l H j v i B v g F 7 w j C y y t B i - i E 8 q p F u 0 9 M m o z B y w h r B r 4 a o - _ B - i 3 R j n i Z l o 6 Q r y e 8 s i D x 6 - W 8 8 8 B 7 n q C l 1 n D q g 3 B x v v D y h i D w v - K p 3 _ E 5 z 2 B u 8 n D _ s 5 Q i y _ D 5 t 1 B i m w C 3 7 k O 2 2 o B u x t H 9 v v i C 4 y i F 4 y n D q i 3 F w 8 y G l h 8 C - q - E z o r P m y p j B 7 1 s p B u l 5 J h 3 x M 2 v D o 1 _ B v m m B v h 2 E 5 o w O 1 k r d w 6 - U 9 v j M s 5 l t B s 2 m B 5 p u B j x v V l o k B 0 7 u B q q O j - f x 5 i B r 0 j B 0 p k D 4 g 1 P 6 0 a i 7 P t 9 b x 8 h m C 5 8 9 D n 7 4 B k 4 a g 9 w L t h u C l 0 0 B 2 r n G l 4 m B 8 h a m 6 f 2 - - B p m v N w x g J g i T u w 2 B r 8 U p q 9 B r m y P k _ 8 B i p a x _ 2 H _ p w F 0 j M 1 r J o m t D 1 h N w p j B u l G q q W u 0 0 D l 2 g N 9 y j C 3 6 3 b r s z L i 3 m I m 4 s C z 0 5 N v 1 1 C n j 0 D 6 j 6 B o 0 y G 8 1 m R w s 7 C i r m P 9 8 n C - w k H v - 7 D 0 8 s I 7 9 n C 0 8 i B 9 s 7 D 0 5 x q B k q 4 L - 4 x K - w 7 E k r k g C y 8 5 S k 4 o H g i Y - - o M z 6 T i 0 b o q q N 7 x z B o m w E p 1 q E 8 j f - x 5 T 1 s S g p T 5 v s F l 5 9 G 5 6 q C n r u C w - 7 l B 2 n _ K 9 2 O 6 m 4 D p n y E 4 1 2 N 9 y H q v K q w v B 3 t 0 D u 6 z J r 3 3 H 0 _ U j 8 6 H 2 v 6 B - n 9 C 0 s l j B 1 o _ M 9 o y F t i t B 7 1 p G n n v F r j _ K r 5 5 q B 4 r 3 E 7 3 x H q r j e m v u F 8 w 5 E p - a j t s L 8 0 Q o n w B 3 u w B 7 m 7 B 0 k S 0 o X 9 3 4 O 8 8 7 B n 4 8 C u r w e u 6 M 1 4 i B y q l B g 1 k B 0 g X l t Q 1 8 l F g s 1 H s u j G 7 v y E i t w K g g k D w h Q 7 y 1 I 7 5 3 D g 9 y D n - 2 w B 2 u j J m 7 x Q _ s 6 P 8 v 8 U g 8 i B 5 4 S u 0 k D x 0 q B 0 u _ H z t 0 G i g l E 0 o k U _ 2 y G 6 3 z B r z 3 K o q p o B k 7 m F h _ t M 1 - 6 C n 8 m D 6 k w N y 7 m C z 5 _ B v k n M x j g N v 2 q K s n k 8 B u 8 S s i Q 0 - w E q w g D 2 - x C o 3 k E 0 - P 3 i P h s Y j z n E x v x D 5 k 3 C m m z E 9 t 5 H j 4 6 C i s n F 5 k y E 1 h _ C i _ y D _ 7 - E 7 o s a l w m H v 6 V w - 9 D y o 7 B h h u B g j u T 0 m 5 E _ i X p 0 y L _ k n _ C x w m h B m j 1 F l o L 5 _ I g t r D o 7 p C h o g D j 5 s B i w 1 E 2 q w P k v v Z j l 0 C s 2 k m B s m g B h 0 u H n 4 _ G k 6 0 B s k 6 D o k x B o w Y o r g B p 7 9 G x l 7 D 3 s 2 F h x h D j x P - n L - z o X r t r U h 0 l o C 3 v 9 t B z _ q U 3 n v C w h X v h 1 G o 9 3 C n l 0 B k 0 l B k 2 4 s B j 2 s B o 4 _ F m 2 8 C h 1 i G j n o L q y I q m v r D u 5 h N 1 h j z F x h 3 a h 8 v t M r 3 t C 2 p k J _ o 7 b p j z h B h q p B o w V l z h D x q w B 2 z _ I g j j H y 7 r - B 8 o e x r n B 5 3 V k 0 1 E _ 5 I i i W x 2 v C j i k F - p 2 G t t n T u o W w h 5 D g j v D i g h W s u i C 2 z b 0 v i D l t q D 1 1 9 h C i m T - m v B 2 v y I 4 6 m B z v z I l 9 4 C m q t C z m i W 7 0 g p B x y o D 0 h k I _ _ m B 6 s 4 D 3 k I 3 u V r h Q 9 1 0 H m 5 s C 6 z y B v z m C m 7 _ D v z v G m t g K q 7 n O j p x C g 1 S 4 m H u t h I 9 h w H s u 4 f - 4 x U q 7 y P _ 6 v D x 8 v h B x 7 _ i B l v r G _ t 1 b 9 p 4 G o k t O g - 1 C h n t E l i q B m r T 1 2 W o m L s u w B w _ h B z i f g y L s i 4 C j k E 5 g 6 B 5 8 K y 9 M 7 4 O u q _ F j 5 k F j 1 n H 0 o p f h 7 8 B 4 h 2 P 9 n f v y v B r 8 q C g s W x z Q 8 m O l 2 c u 4 N n n d _ k u B y j y E 7 _ 5 C 5 3 o B u 6 0 y H q v h D 2 n 0 G u l - F 5 t w m I l u c z 0 Q 2 4 V 5 6 p B 1 y b x 0 4 C 4 _ 2 I 9 7 1 E 3 1 Q k w w C s n U h u S 6 _ p B z 2 E y y 1 D 2 p j E g 7 s R o - r B 6 j o l B - 4 3 p B y s I 4 o 8 G y r x B u 8 m I m 7 r D r k 0 M 7 2 m C _ n 5 F z k 0 9 B n q l B i 5 2 C q 5 L z _ z I o 5 U 4 k 0 B - p h I i 1 6 B 8 t n B o q X 7 6 f 2 m a k m 6 B o 2 1 B 2 g o D j p O n o q U g r a 0 0 5 B 0 - q C 7 1 q E _ 4 h F 7 t i C s x Q 8 1 P n o 5 F l p k R y u 4 I - s g B j i q L t y - X 5 6 p T t 6 J s z 3 D - 3 u E 1 6 4 D k g v G j 8 4 D q 5 L v v w E i v q R x p p B 0 - y T s p j L t s q I 8 m 7 M l q o R 6 0 q a g u 6 B 2 x p D 5 o p B i 3 6 U m 0 t D v h o M v x 8 L q z 2 J u j 9 J z 3 2 F y 8 p Q t o 4 K g 8 z B p i d q p x D w g w N n - 7 D k 2 6 I 4 w 6 z F j t 4 s C g n s M k 2 z N 2 4 _ D s g r n B k 1 1 h B 4 t p a z m w T w 2 w v B z g v N z o h 0 B s 9 n c 7 6 x K t v q S q i h E - 0 g N r u g N p j 3 B j w u E n v 7 J 4 8 m E y 7 w 4 C x h 0 D 1 _ x K 2 - j G n y s C v o y D 7 s m S g v 3 U g z t N 8 1 1 0 B h 5 h d h r x C g _ l C 7 g o e o 2 w J 5 m i e q r i u C 7 2 h v B v y 5 - E 2 q y P q t g C s j g C r l k q C h 1 r N 3 w 4 J k 2 w M r h g X x v n V k 5 1 p B k y 1 P q g 3 D l 8 4 o B i 7 8 G y 0 t d t w u D y _ 5 b l n u B h p 8 R 5 2 h O 6 v g a y y t 8 B u 1 j B n x l P 5 y T 5 h 0 B _ 7 i D h 9 n C 3 z 1 U x 4 h K i n o C n 0 u K 3 u 1 b _ 2 _ g D 2 s h B q s - C m 1 Q i p m 3 H 1 i 1 7 C r 5 - H 0 1 Y 7 r l D j 5 k G 2 - j I m _ v Z n v x e p q u N h s q B q r x B 0 k w F 3 h y J - w 3 D 2 5 3 F r 0 q N 4 g p q B x p 5 C j g 2 M w 8 1 Q 6 k - 1 G o j z C 8 y 4 C 9 1 r H y p 1 Z j 8 r n C u r 7 C h w 5 D 5 r r M h 4 s B 8 n z D u u m B - 9 8 H h k o E h 9 7 D 0 s r B p o x M 9 4 5 B u x l H p o z B r 9 q C n 6 g N y h j D 8 k 7 V s 0 p I 3 6 u Z u l w j D v 8 9 B n o 2 C g k 5 C k x 5 D _ 8 7 C _ 1 Y 4 g 4 E r 7 r E y 7 u I z t q G 5 l K 6 k o H z u m D u q 5 B w w l D 6 z z B o i _ B r 5 3 B 8 - w E j l l E u - _ D 5 1 1 B r k 7 C 4 p i B v h k B t _ z B r m - H n l q D l 2 q C 8 7 9 B n 9 r C 3 4 7 B 7 1 _ H z s i I 5 8 8 L 3 w n K j v o X m r j B x j s D 3 l r J i p y V 3 2 i B i o z D n h z P h 1 2 B p 3 4 D h y o G y r o B r 6 3 C j q r G x 7 n H 0 o 4 B 5 0 r 1 C 3 v k H _ 5 4 C n g o C y 9 y E m 6 v B j 6 5 I - y k C v z s C 9 8 H v 6 U s j f 3 7 l F 0 1 3 B j x 4 B 3 - _ E 3 i - E 8 y g E z 2 r 5 B 8 m - e t i m C 4 o 4 H z 2 k O 7 t x h B v - j F g j 8 U 5 x p C o 3 k C y o k C j x n C n 9 q C i 7 w Q 1 v x G h 6 j M r n - E s n w Z j m 8 k B o r - R t x 7 F _ 7 4 P 5 z 8 C l m 8 1 B u 5 - k B i 5 8 B _ p n n C _ p j p C k - w N k 0 0 b z g 2 D p w _ C 0 r x f g r u C 8 o t D s w k N 2 u x C 6 h - C w 4 9 H w o v E v t 4 B k p i D l 9 w T 8 5 v N 3 o j F 0 k s E k k 3 B n m 5 X 8 t 6 H w u q E i j i F p 4 j E 8 j d g o 8 Q 3 r i T t s K 3 _ o E z 4 i d 5 7 3 E - r c o x j F 8 r w E r 3 1 Q 9 g h D 4 5 0 n B u 7 - P o 9 s R q r s Y 4 u x O v h 1 v B 1 2 U 1 y S p y h B - p 5 I 2 x 3 B u u 8 B s t j B w x s H o 6 g C p y y C u t 4 c h 1 W o j d 7 n w K 9 p v K 4 s - y B r 5 6 O 6 i l i B k i 6 I 4 7 V t h b o 2 q B q l t H j r z D p z w C 5 x d 3 p l C w j e - q V x i T o g W y 2 O l i j H p m K - _ l D o l r C o 4 w B q n e - s q C o 2 z D s j r B 4 m - B w v k B j s f x o y C 6 5 j E 5 n w a - u g C - l w B 6 m k D 1 n p B s 3 J o - F 5 r Y s g i B u 0 K x 3 g D y r q D g 7 c q l q E k 8 5 B l j 4 B 2 s e v 0 F h 0 z C g 5 Y l p j F t 4 t C r x s B 2 3 q E 2 z Y w w T 5 8 6 B t 0 U u v l B y 0 j C o x n D r p k B k x T n z W t 6 r D - l i B s g i B x j x B l t l B x w k D 6 0 p B 5 t n G k n u C s 9 8 B 5 o k G p 6 7 G - 0 h C w n t E z y r M 7 r g D 5 0 F v j h L 5 4 G 0 l 6 B - z l B 9 4 e o p I l p M t _ z B m r _ B 6 j b n o T 2 - N r q p E 2 9 t B 4 9 p B 9 m 1 D y n n G w y t F t 5 g F w w 1 B u - q C p n n B 9 - 8 E u s 6 H g 4 y C s 0 X - w 3 C 4 6 q B g 3 j G 7 t w C m t z B k g X 8 8 g B t q t C g u o N 2 n y D 3 3 l B 2 k 8 E l 9 2 J - z F t m y B 3 w 1 S u q r I - o q B 0 u 8 B i j j J 0 0 _ U h t 4 1 D 1 1 7 L 8 l 4 D 6 _ s D h t a w 6 8 l B - p n y B z m _ C l 8 U _ k _ F g 1 2 C w g t B t 6 j B - i N 1 u s D h 7 3 D 8 n 5 E 8 z 8 O _ 4 z O u m s E t j n C j 6 8 0 B j u t E r n 0 B h h 0 B 7 z l B o v q B 3 p 0 B r 9 a q z m B 3 1 - D 6 n 1 P q g H s 8 n D - 5 i R 1 2 1 E n t h C y w 3 B v 5 b m o b 7 s f q 2 7 J 0 6 u Q q 1 p D m y r B p - K l 6 g J 7 x 5 E l z 0 P 9 i p B k i K w m y G w u g E p 1 W 7 w x E w v - D p l 1 B t - Q 1 6 k B p j g C 4 q x Y l 0 9 C v 5 U k z x B u p a 2 9 X 2 - 2 B 4 m t O _ 9 - 9 B 2 x - O r 2 m B z z 4 C s _ 8 C 3 0 P h 8 c v q G 3 0 v M w _ 6 B 6 s J _ v 0 B 7 i y D w g h B o w K 5 u 1 G m o X l v s M m 5 q B 4 i w C w 8 a u x k N 4 q m F r t 8 D w v y E 5 v 2 B 7 x 8 C 1 6 R n h 8 B 8 0 3 F k k n P 6 n 0 C x i 6 B i 7 L s p b _ 8 l B j 6 o B o _ 2 F 4 4 5 B 2 v K _ l _ C 0 1 _ I m p j D _ 7 s R u z o B s l R w n t B h g q D i 2 o E 1 t x B 8 z r B n v l P o 6 9 B u 1 h C o u 7 F 9 h w M i 1 w C 1 5 m B 2 j s D j - p F l w G 5 p x H n 4 q C x h 0 E 8 - 5 f - u z F 8 9 t B k q N k v T 7 u l C h o M v r 3 B 1 6 1 G n 9 p B q 9 J 9 3 a x u l B h j 9 B 1 u 6 D 0 l z B m m 3 B k z x B k 3 q B n p r E h 4 m B 3 8 3 B 9 9 K 6 8 O 0 8 - C t 3 j C n 0 _ J 6 o j H 1 0 i C x z 2 C t 6 - K 9 l 9 O x 7 u B r m 3 D 7 i 8 C s 9 y T l 5 U p 2 5 C 3 j t H k g n G i 3 p E 5 i o D n m L m v M k z 1 C 8 z J w v a k y Q 7 y I 6 6 o F 0 k 5 F v k z G j v o H m v r C 8 j 3 I t p X 4 p w E m m p J u 5 4 D 1 3 3 B l 8 r C i _ n C 4 l y F o u w E - l p B r 8 u B x j 9 D 2 q g B x 2 m C p h 9 D p 7 X k _ x B j 2 k F w t v G q t y C z v e n l 8 E h n M q 8 U o s s H o 0 3 K y 7 q D 8 y n C x 9 g D 7 1 0 F 4 0 q C k t x F 2 3 2 E x x u B i t S 3 i n B 7 4 y E u 4 e s v o B 4 t p O z 0 Y x y m B u x s p B p 3 7 E p 8 m E x u 4 N s 8 x W h t v d k s t W _ 5 j B 7 h p G v l 5 J g n h S j y 5 O 5 r y H k i o K h w k q B w i t a 3 l k D q l R z o 4 L 5 w n B 5 2 q L _ - h 8 B - _ 3 0 D 7 j 9 B r q 6 K p h q Q x i 3 J s i z N 2 l o E v v d 4 0 y M s 2 G _ n a - l _ B 0 4 x M g 0 8 C 6 m v B t h o D m h u B k s 9 U k 9 3 D w 3 k I z p 7 I 4 8 g H x p _ I - h p P l 3 x O h x k Q t u i M j t j G r y 8 V 4 l 1 K k p 1 m C 4 8 5 I s 7 4 w B v 8 z s B z t k z C 1 l j F o n u B 8 - h O x 8 _ D t v - F x l 5 W t i t K t v v I m 1 h C w h 7 B w 9 1 o C s h w P 2 z i I 2 z _ U n m 1 Q i q - O g s r P s n r J j 5 i E h _ j L 6 h _ e - u N n 8 p Q t u _ B u t l E r p x B l _ l a x _ 2 D y q k H 8 x o i C w z x F l q i E s n r P 4 5 z H o y _ J 9 _ 8 P p _ 3 c q i u M 5 2 5 C x u _ E r 4 j O o z s w F 1 o 9 u C m 6 4 K m i 6 F - 5 l C q x i C g z m F v i I l l R 6 p u B p m f 0 u l B n z w C 1 p 1 C 3 p c 0 6 5 B t h O 5 p 8 B 4 1 l G w h U o y Q 1 u s B u - y C 5 i _ B 1 1 p 5 B 9 - a p 7 u i B g q 3 m B w r k B 1 4 O l - v C m h X 0 v Y 1 n K t 9 H m v 8 B k 7 q C 6 1 i E z u T 7 0 1 D 8 k N s 8 g B 1 9 H 7 v u B 0 1 v C p 2 h C z - U o g g B 5 2 G n - o B 3 0 n B g _ 8 H 0 m s C 9 s - C z h T r 0 n B q l d 2 h 1 R 6 v 9 E z 2 0 N g g m J n w _ E o y v B k n t O z 4 7 C i p z B v 9 U 9 8 Z 0 t 5 C 4 s 9 C t 4 M y q - B p m r D u t k C m m 0 B 7 s x E o 1 s C g u i C 7 z w H _ 9 8 H 7 u 6 F p o Z u y p B t p N l t S j l h B x w 2 B - q V h h O 3 y x Z h l U 8 y j C 8 l 2 E 2 j V t x h F u o o W s 1 Z q t n B 4 1 s F x 8 i E 6 j 6 I g 9 q D w 2 o R u s y B l 3 t C t x c 5 q o C 6 4 P 0 y 2 G 0 1 o H y 7 v E v 2 p Q k 6 u 1 B q j s J g i f 1 p s C 0 n p P n h N 8 t o B 2 z n C - r x D - 7 3 B - m o F 3 1 h G q s s E p y h b z v n K 1 k R 2 m h G l j s C 6 8 8 B i k t H p n q B o 8 v F p o v L z 2 v D w 4 o R 8 g c o 2 z u B s _ d 8 - t B q 0 - Y s y P h z 4 D 2 2 x D 2 s 4 t B u - 6 m B r v q W n m l N _ x p B 9 3 5 C 5 8 Y p 0 6 L 0 y 4 F 1 j h C j i h G z r 2 C 4 w M u t q B h 2 m O n g l C t v 1 B 2 4 M 5 j d t g t C 4 1 d i - r B m q p B i q q C u n v Q l m t C z 7 X n o r D 7 u n F 0 m y G t 8 q j B s - s w C w q n G q 6 U 2 p n l D _ l x C 9 v _ H 8 1 F 9 z 6 u G y 4 f u i j C r - 9 B g 4 t C v m p F 9 o n L s w 4 J m 2 w B w m x Y 9 q q B w 3 7 P n m 4 S i 6 - D n 1 q R l 3 u I j p h I 1 _ 5 B s 6 w B x z 7 L j 2 s E x g u F 3 8 m F k s 5 C y 8 n T q i s U j k j b y _ z G n i l E 8 g c 9 t t B l g r D y 7 z D k 4 - F t 2 g F y 0 n C s u Q - y a o l o B g t q B w s 1 V 6 3 f m l k T m h n B 7 z R u q l I _ 4 6 E - k t N p l 1 D 7 j z C - h X r t 7 C w 2 8 B l x Q h - y G 1 g l H g 7 o F g w K z 1 M y 7 3 B 2 3 2 B v y k D s 8 o F - w q J u 1 p k C m 3 u D 3 v q e _ 9 1 C p 2 s I 3 n P r v t B 8 p Z w p 6 N q 9 2 F n 9 7 B p h h D i 2 m d 4 - 5 L u i g E - t f h 1 x C n w t D n 0 x x B 5 t q J 1 g 6 P w g i E 8 m 3 E 1 i Y 7 1 z C h 8 q G - z i B 2 s 0 B n 4 h G t r i C j p w K 9 h s B o i k B _ n _ K h w F p 7 2 H 4 q g P t q i B g n 3 C 5 i o C 9 u b n x g I l r i C z z z E l g 3 Y h - N 5 q 4 N v s z 4 B z 9 p F 6 x g C l p d v z l i B q 3 - H v z x L o 0 0 B 0 6 _ a w 6 k B j 2 - B q k - B m 3 - E 4 8 U 1 6 O w 3 2 E v 4 l B z 4 K v 9 L 5 v d g k e 6 r 6 N o j 1 U 0 4 1 B 4 7 G n k P _ 7 O 8 4 V j i I j 7 M 8 r q D h y V q l 2 F k l N v 2 6 C 6 x H 4 r Z 3 v u B w 6 q B h h r B 1 k z D 0 s X j i X n 1 T u i z S n 3 Z 9 r k B 7 n x D 4 t n b 1 8 s I m r h F r j h B q 3 h B y u 2 L x g l N - v 2 Z t 0 s J 0 1 7 P q g y G - 2 v J o k 4 X y x 1 C z 8 Q 2 h R 7 k 1 B g i s E 9 7 p F 2 m 4 Q 9 9 x s B x u j B 9 p g E 4 7 6 C 8 i x K 1 w y G s 6 z I _ - h J 0 1 w B n u 6 G 7 n u U 0 h p C 2 i 7 B m u G k n 8 C g 1 X i q j M 6 3 V - 9 T 7 q P n u k E i 9 h C p t s B k x o B x 6 Q t u i F u n 0 D 0 u j H y w O h - i E y m u B 4 3 o 9 B m q o W 2 p h E m o r K 9 r P 9 z U 0 s 3 C 8 g 2 C o x h D 3 - g D w q T _ u u D v q z H y u u D 8 l J 5 g p B l 4 w F q 2 _ W k h q Q 0 _ l H k 9 Y g g n D q v x G 7 z G x 1 9 l B 5 h 2 H t m g H 5 v 8 E u 7 g M y w m K o 2 G s i z D i 0 s C k y Z t 5 L 7 3 7 B j m y C 9 n l v C 3 - r o C _ l 8 Q 3 j x f 3 k i H m o j C 0 y p G r j h Q 5 v y O r 1 r F s 2 m D o v 6 T z x 2 B u m 2 B 3 l 1 N p n i B 8 n p D v v 0 b z 6 l D z w z J j k T 4 u n C 5 2 t B s i 4 B t h j F y 4 n G u 8 6 B v x z B t 7 l G n _ Y 6 t I n 3 Z x k h G - 3 m C m 5 y C 7 8 3 Y 2 8 j E 8 y _ U s u c 7 _ t P k l - E l z 1 E j o w F 2 v 0 H x u i F h 2 g F m _ r V w _ l J u w v C u 9 n G x p k Y j s z D n 3 q L z m f j m l 8 B 3 h l V - 4 u E g _ 8 E y 6 9 f 4 8 p l B j 9 9 E _ u o R y 9 n K n 9 w E k y 0 J 8 j 2 F _ 8 k K y 4 h F 3 x x C 0 k _ K 6 m 5 V _ s 4 E l 6 g E 2 _ 8 H i r u n B l 9 z B - t 4 G 5 k j K n x q J 5 5 q j B u o h E p t h P s p w D o h 5 E p s b w q 1 B s z o C u 1 y B o i w B u w 4 D p w q D z y 5 G 3 m _ F y t v D k 9 2 J 0 j v G q 8 z G m 5 e - p _ I l 5 8 B 0 2 1 B - t Z j g 2 B p m _ I r g j D 2 j r I o n g 4 B o g S 1 8 5 H g 4 8 K n 5 G 2 l o L n 6 i X p 6 y R 2 9 G 5 5 1 H 3 0 8 W r n P 4 l g D k _ o F 3 l 9 7 B - z n D v z b 0 q n T p 4 v h B - y l G k v u F n 3 n G q g L t z z D - - q C 6 8 p B 0 y c v 9 v O z t m C n i Q x 8 o K s m 1 D 9 x 2 C u v S 2 _ i C - - 9 E 4 5 7 D q 4 - H j s h C t h 8 C i 7 8 I 5 p g E j l 5 B x o V 7 8 w F 0 8 X 4 9 t B o z p B q p 2 D n 3 8 F 4 8 q D 9 t U 7 j r H j t r B y k - B y 8 r N - u 7 M v 4 w m C g x 5 j B w 5 _ B s 7 y C 5 j l N n 9 s K 2 o 6 H o r M m 8 5 D i h r C w 4 _ W 5 w 6 k B i g N - t m B i m 0 o B j 9 l P - 6 y O z x p J u n y M q 1 h H 2 5 k B - u i N m _ 9 Z h m m I v 7 z B h k 1 H h q p 5 B j s t B i u 2 W o 7 q C 3 j 9 B s n l B j v p D s q n g C w i r M _ i U 4 t o B r k z M w 3 - H 8 k n m B 2 p t a r p i E o 9 x E r 8 5 F t 6 _ M h 8 s C u 3 z G 1 p m I 9 x 8 q B 6 6 r B h q j I o - x F q 9 u F z w 7 N m 9 f h v L s u 9 B u 6 7 D s m x I m u T 9 v U 1 u p I 8 u x G 6 k l J y 1 - C g h m B 8 8 _ H h i y U g 9 k S w _ t C m u s G w q 4 E x 9 r y B 5 5 x O 7 4 5 E - 9 h R 0 0 r B x 1 2 C x v w Z 4 i j D 1 j u F 7 p 7 C 7 9 S o j 5 B p z 7 B 6 z Y 8 i 8 C 5 7 U 2 - g E 1 m V o 5 i B 7 g i B y i k H 2 t 7 C 3 v n D - j x D r x j Y k r s G 7 9 v C o p s L j 6 s N u o o D _ z r B _ k p D k x y n B z t s D 5 k 5 G x q 5 B w k v D z 0 6 C x x 2 B n i z H y o 6 W u 9 r H p 7 m C y h P 1 h 2 K o y g B l 0 s D i i h T q 0 s B x p 0 D - m c j 8 S l _ v J w x P k k u O v h v G 0 q e i _ W 1 m R j 1 u B g v h C z q Q y s U t t T 9 y 0 H s 0 U 4 y H s _ 5 B z l s Q p n k B 8 g p E g 1 6 F h 5 h N - n 9 G w t y C g r Y 1 7 6 L 0 6 S 5 t h J v m F 7 _ 9 W s 1 7 D - 3 7 E m 2 q B 8 p L 3 o f 3 4 t F - i 5 D n r s N h s x L u - n G r 0 3 M t 6 0 N u r m w D 1 7 6 H 5 o m D i 7 6 E m 1 1 D 4 0 l b r 9 _ D u r n D w j 3 N m o u E 0 5 w B j 8 e 9 k T n y m B r 6 k H 1 n 6 E z 1 r G w 7 8 C g v T g n _ G v p y B h g 1 C 8 x g B q 5 t C _ v j H x n f i s 8 B y _ h V j 7 q G 5 j 1 B p t - R 4 x l 3 D 2 2 7 K h - X 3 z O k 7 V - i f g _ k B 9 j 9 C 0 s 7 J o p a u p x M x _ 7 C j 3 8 F p - 8 G o z h D p w 4 D 5 g p B k i R j 5 j C 8 i c w g 7 Q o z 0 E 1 y i E u i i J 6 4 z Z o h l K g z t E g 0 x B u 4 x F 0 g J 8 - M i n U t 5 p K p _ w M g 8 5 I q h s E k s - B x h r E l w _ M 6 t t C n v _ C l v l C n m i D w 9 r H 3 m 3 D 4 6 v E 9 x _ B 7 n y E v _ 4 C t z r O i n _ B s q z J l q 3 E 3 0 O 5 9 Y 9 r _ D s l l B _ u q B 8 p 0 F k y s C o l j C _ t n B 2 7 n C p j Q 1 7 u C w 0 w E l p t C u n o B y h g B g z 1 C r g H s u 9 D 1 s r B g u Y 5 1 - B _ 4 n B 3 0 M o 6 W h u e 3 3 X 3 h r H 5 - 7 E x s s B i 3 K o 8 k F 4 4 N 2 u _ G i 8 J 9 _ _ C s 0 s D 9 6 i C 7 l S l 5 O s 2 - F n w 8 K x j m G y x u D q r v B 7 s m C z v L m v h B 4 u K o _ _ B 7 4 u B k 1 s O y x N j 4 k R l n k F 6 r s C k g l I g z r L p 1 7 C s j Z x k _ I g v 5 M w 8 _ h B r j q D y y 5 J 0 u i C 8 j x E t 6 9 T 3 q 6 C o 1 S 8 t x G q 3 0 E 9 t H p 4 R o - h B 5 o d n g O p t j G h v e 1 p o D 3 x p L s h j B - 8 J x p 6 B g j 2 E 9 v f 1 9 7 B 4 3 q B 3 0 y F z k M 7 g T j x h C w l r M o y 3 J i 4 t J 6 j R k p n B l v 6 Q h _ s H q 7 R x 1 o C v 2 n B _ k V n - S p _ n B l p e 8 v _ U 7 1 8 B t 5 4 B h x h B 3 2 7 B x n q B 7 k f v p w G _ v x D m 8 c l 2 0 D 2 z v F i j 5 G 1 j m D 7 r 0 D 9 9 N h 7 i E p o g B p 5 P h k k E g 1 l E 9 w - B n i l E l t y B x 0 n B - o _ H v 8 m C 0 0 v F r 3 u h B h x s M r g x B r 3 l T p v 4 B u n v B z p z B - m 7 H o s h C 7 o G h t L q g 8 D z s p D 9 8 5 e 0 6 u G j u r C 4 8 z E 5 7 - D _ m t K j w s M x s 7 C - z 4 C l x s D m 6 v F w x p B p o h B n 0 0 I 9 7 p C u t q I y k j E w g m B h h q B 8 1 1 D q 9 l E j 8 m B i r h B u h h K 6 x u J _ z d 7 - - K o 4 p M - u u I y z s S i 0 h F 8 8 i C h 3 v K 4 q p S 6 2 1 B m m k B 7 q m D _ m o M _ 1 j D z o r C q 1 - E 2 5 6 C h w 2 C t n 6 O 9 y y B q j g I p j 9 B k g l D 2 l x C k t - O g y 9 U 6 - D 4 s a s x P 8 - _ B h i 6 B - h _ I o 5 t E _ 8 - C m q 1 D 9 k r B t o - B o 2 N p z z B w 4 r _ C p p 7 C 2 w o H h t n B 2 9 c _ m i a 3 j 9 G h 7 _ C 2 3 h F q 0 7 K q x m C l n 0 O 6 n l B 7 g m B 9 9 G m h _ F h 0 k v B r x r l B 2 0 3 J l o u O - w m I v t z M o r o B 3 r t Y 0 0 j B u n 1 C w 5 j F z z r L w t u U m z n J - x _ N 8 v 8 X o n w O w z P q x j C 1 6 w D u u k H z 1 - B q 5 a 0 3 4 E y w g B q u v I 5 k 0 I x z 3 b j s v M x h r u G s k 1 _ B t m q R u x u - B 1 _ l t C 3 8 7 E p 8 w E w - e v 5 0 B 0 g o C v 2 6 L t w 2 C w 4 n G v r 7 B i z 6 z B z v u B t _ 9 H 9 0 0 B i v w B t x 4 K _ l n B j 8 s C u s u G 4 - k E t p k D q 0 m N y g z O 1 1 S z s u B k v f i 8 h C 0 y s B 1 o _ B m m 6 C r n 7 B x - 7 P v p y F r w _ U v 7 x B j - w 9 C i 4 0 3 B s 9 s 1 D 8 t m B g 4 l C z 3 _ V i p k C u h 8 w B l x j y C s k n X i 2 z S h l o B r s p B 7 g 2 F 8 u 7 C l y o F 8 8 p C 6 _ x C 1 y g B 9 9 l B _ z k B 9 l K v - L v 6 3 C x 9 a v o E m w 1 e g 0 I y 7 p V 7 j y E 9 l 4 J 7 j _ F q 5 4 E v m a u r t E z y 8 D h 3 X i x L 0 8 7 B q 9 I 8 t z V - g 6 G o w w H l q a j 0 n C r 9 x H w q 7 B 8 w k J y 8 7 Z 8 1 Y w 4 p K 5 v 1 Y p 9 r T y j m 6 B 7 w K l 3 7 r D q _ - 1 D s 1 j 5 C q 1 x l B g k 7 N k 3 - N l j 3 B 1 z t g C 1 q t - B x 7 x F z m x C p y m F w z x N z m g D o v 9 c t p n R t h p D u 1 3 G n 7 R - g o U o q o C - o 0 D n 9 L 2 r K t - U r g p C 5 6 d - 5 L 5 8 c 5 7 h E w z - G _ u r i B 9 9 v O 4 7 - B 5 u X p 7 q P 1 k o J 9 p j E g j r E u l k D - t v B v y q i B p 3 h d 8 6 - B 7 k j J l _ i B 7 i n B x - 5 S 0 h Q 1 v 9 B p s y Z q 5 _ M j 3 h B _ z t D i u m J w 8 i H - _ w O j p Q 1 g g B u p k B 9 s _ o E 1 6 t z B 7 5 C 6 h l k D k m X 7 x a u 1 Q 4 w s B 5 l o h B x v w G l j o C 3 g q X - i r D s u n L 1 _ n o B s o 4 B 0 l 1 L s 2 2 Q 8 t 8 M u n i G l k e k 5 i B l q 4 C l 5 i I i 3 y B w 7 Y w v k g D r m o G m x n a n w k H m o m C 6 8 l F w _ Q 1 l x y B 1 l y F - 5 _ G x l i C o j X l y p C l j 0 B l n s E l p g G i p q x B z 0 t F 7 p _ L u - Y j t 0 F 6 0 J u 9 5 B v x 3 J p z 3 C v u 9 L 9 i o e y 3 o V i w h G z y l I u u 1 C p z w E 7 k x O g s u P 9 6 i I q m p B r 6 q D 2 q k C 4 u G _ m 1 D i 4 t H 3 4 5 j C r - j C 1 y m C r _ S z 3 7 C s n v B - 2 r C 1 k i B 5 z s H 6 i 5 B m 8 N 7 v k B j g u p B 4 p z D 3 5 r B i m 8 - B 7 s G 5 h 5 C 3 n R z h I k z p E k 9 t D j w U i v m a o i g S s 0 y r B z n y W r 5 i F g 0 8 N v g H r 6 z D 7 u 4 E 6 q 6 F i 4 h E 8 j 5 D v 1 0 E 5 9 O u 9 i E 1 p v - B h y y n B 0 _ n g B y q c i p U 6 i t C r - n B - o - H l l 9 N x g 4 j B y _ 9 Q h 1 x W z 1 0 G q t 1 C q y 1 B y 8 Q u p i E t g j C x w 2 E y 3 l K g 0 s I n 2 9 E q y Z l 5 S u r u F s q 8 E h r e w n i B i 1 Y z o 7 E z 7 o E w y - G 9 r 8 G l t 6 p B n 5 j B n u 2 L i k o g B g 2 T x 5 - E q 5 5 b l h y w B n k i h B g 9 2 Z q u g O 6 4 x G y q p H n i g V g _ v l D 9 i m R 8 v n G x v 5 w B k v 7 P j 9 j W u p _ P 2 g g p C 1 4 9 H r i m E 0 v n F 9 9 h K s 5 _ b v n 0 Q v l m S m z i B j _ 4 2 G 8 3 j O 8 5 q L w t v W x 9 0 H p m x B u s z F s 6 q F i 7 4 F r 5 K s x e r i m D 0 k 2 G 6 u f 3 2 Z i 2 z Y 4 0 n O 3 y a m o 6 C z m N u x b 1 k V x v y E i w 8 U y g 6 B z u 8 B q o h W s 1 _ B q 1 2 O p v 8 G m 7 8 D s l Y k 7 w E u g k I 7 k v M 8 6 h B k x 7 Z 7 q x C r m W 1 - j E x q 9 E 7 r r I p r e h 8 r B i 6 j C x _ 9 B n o T - k G o w z E 6 l J 7 l l B i s g B - h q y B 0 3 w H p 9 i O m 1 4 V 0 w h B s n q H g l 5 J _ s 5 - B l 4 6 E 7 4 - F p n 0 B 0 9 o E z h i B x w 9 T n t 0 C i n y B y w e o z u B 4 6 9 E x p h F r w 6 i B j 2 2 P h q u H k i o D k v _ H 7 - 7 B k s i R w 3 5 C 8 k n C l k o B m u x E m h 8 0 B s y 7 L 2 w h M 9 y 7 O 3 x n f k u r F p q 0 V z z - H n i l J g 8 4 D 8 n z D x 1 e x q t F z i y j B 2 z t H s z s E j 4 x W 7 6 8 X p s 5 C q g n E 7 l 2 B q s x D v 2 k C l r y q C g 8 k 8 K t n y p B u 1 t H j g l C p r 6 n B m p 9 K g 0 u F h p o W - 9 n e g 2 q L q 5 w M t s 4 K m 7 h G z 4 3 P q 9 l m B x x u f j l k B k 3 _ E o 1 3 q B l 3 7 3 D n s 0 B o - w Q v j N 8 i 8 h M 5 s u - G t p 5 0 E z z _ o C p 5 1 9 B 5 q u t F n p k w C - h o N u 7 0 3 B i y i Z 7 u x v F 9 6 n o B k n w h B q s 0 d s - 6 p D i y 3 9 H x r x k K u q 5 m C 6 j 1 y B 2 t 2 k C 0 q r r E q 2 n F 0 2 h n C k 6 r G _ z i X s w 8 U o r 2 e 0 6 w J - g 9 t C h u x c z 1 4 w B 6 r y m B t 0 j C 3 h k C t 8 0 E 5 l 9 d w m q P 0 x x D w 1 r G x t 8 G n l t R j 2 3 E 9 2 s N t s 0 C 3 t j Z _ - 3 Y v h 2 Y _ h z _ C 8 o k G 4 1 j K 2 8 p D w _ g E y 2 n L i t 3 R n 4 g M k q z D 7 v k B 6 n z G 4 s - F j x W _ g 5 D - _ 2 B u q l r B m x q a t r l G p k g 3 C 6 j I 7 h p D o 9 q H 9 k v H 5 2 x K x q 5 H y _ _ L w t s B & l t ; / r i n g & g t ; & l t ; / r p o l y g o n s & g t ; & l t ; r p o l y g o n s & g t ; & l t ; i d & g t ; 8 4 4 7 7 5 3 8 4 2 0 9 4 7 6 8 1 2 9 & l t ; / i d & g t ; & l t ; r i n g & g t ; i 4 3 g j 4 - _ j F v F v D - B h C o U q J s G g U i C s L n E i D 9 Y o F k D g F j C & l t ; / r i n g & g t ; & l t ; / r p o l y g o n s & g t ; & l t ; r p o l y g o n s & g t ; & l t ; i d & g t ; 8 4 4 7 7 5 3 8 4 2 0 9 4 7 6 8 1 3 0 & l t ; / i d & g t ; & l t ; r i n g & g t ; z i n t s s u _ j F 1 S 9 u B h P 3 F 2 E i E h F v C z C w L 4 B 6 I k J v H 5 N i I 3 Z _ O 2 D 0 H r w B 8 m B 5 I & l t ; / r i n g & g t ; & l t ; / r p o l y g o n s & g t ; & l t ; r p o l y g o n s & g t ; & l t ; i d & g t ; 8 4 4 7 7 5 3 8 4 2 0 9 4 7 6 8 1 3 1 & l t ; / i d & g t ; & l t ; r i n g & g t ; r i 0 6 _ 0 h _ j F 4 G g H s G k G w F 4 F r G j G & l t ; / r i n g & g t ; & l t ; / r p o l y g o n s & g t ; & l t ; r p o l y g o n s & g t ; & l t ; i d & g t ; 8 4 4 7 7 5 3 9 4 5 1 7 3 9 8 3 2 3 3 & l t ; / i d & g t ; & l t ; r i n g & g t ; 3 y t 8 - _ h 9 j F t D 8 r F g H s G - N 5 E 1 G 0 X q T w I r G j G & l t ; / r i n g & g t ; & l t ; / r p o l y g o n s & g t ; & l t ; r p o l y g o n s & g t ; & l t ; i d & g t ; 8 4 4 7 7 5 4 3 2 3 1 3 1 1 0 5 2 8 1 & l t ; / i d & g t ; & l t ; r i n g & g t ; g _ j 8 h u r x j F w Q 6 m G - u B 5 l C g n E o m D 8 p C j t G 3 O h P 4 E j D - C m n C 7 s B 0 n C s 3 B n n K z m E x 8 C 7 y B 2 m C 2 B y I t U s H & l t ; / r i n g & g t ; & l t ; / r p o l y g o n s & g t ; & l t ; r p o l y g o n s & g t ; & l t ; i d & g t ; 8 4 4 7 7 5 4 3 2 3 1 3 1 1 0 5 2 8 2 & l t ; / i d & g t ; & l t ; r i n g & g t ; _ 8 h h 5 j i n k F j I z h D _ l B l D h D 9 C t E 7 m D i P g C p C i D j C & l t ; / r i n g & g t ; & l t ; / r p o l y g o n s & g t ; & l t ; r p o l y g o n s & g t ; & l t ; i d & g t ; 8 4 4 7 7 5 6 7 6 2 6 7 2 5 2 9 4 0 9 & l t ; / i d & g t ; & l t ; r i n g & g t ; s h g 6 r u k _ j F s E y E 6 C j F 7 y D v C z C 3 E p G m t B 5 T & l t ; / r i n g & g t ; & l t ; / r p o l y g o n s & g t ; & l t ; r p o l y g o n s & g t ; & l t ; i d & g t ; 8 4 4 7 7 5 6 7 6 2 6 7 2 5 2 9 4 1 0 & l t ; / i d & g t ; & l t ; r i n g & g t ; 3 v i j 3 _ m _ j F _ M 5 B 5 I y G z F t I X 6 R 3 p B 3 g D 6 G 5 F 4 E y U q G r 1 C u F j R l B R g Q g G 0 F l H 9 G m I r y E m I 0 D j E - D h G & l t ; / r i n g & g t ; & l t ; / r p o l y g o n s & g t ; & l t ; r p o l y g o n s & g t ; & l t ; i d & g t ; 8 4 4 7 7 5 6 7 6 2 6 7 2 5 2 9 4 1 1 & l t ; / i d & g t ; & l t ; r i n g & g t ; m - 0 4 y i 3 9 j F j I z D s B i E k U z K 4 E j 4 C 0 V n F o e m U 9 E g G w u B z y C 3 J o P 2 K _ R s _ C g F t g C 2 b u K 3 p B & l t ; / r i n g & g t ; & l t ; / r p o l y g o n s & g t ; & l t ; r p o l y g o n s & g t ; & l t ; i d & g t ; 8 4 4 7 7 5 6 7 6 2 6 7 2 5 2 9 4 1 2 & l t ; / i d & g t ; & l t ; r i n g & g t ; w u t 2 _ g y _ j F 6 p C _ G 7 K 9 B k l B 8 G 4 C 1 B 5 t B o U n F w G 4 V t D z O z c 6 M 6 G r I r d l D m U 4 D 7 G 4 F m D 1 C t B 8 p B g G x Q i j L n a 2 D 4 b 1 E 5 f 4 c 7 J x V n E - D g i F 1 P 2 M 9 Y q H & l t ; / r i n g & g t ; & l t ; / r p o l y g o n s & g t ; & l t ; r p o l y g o n s & g t ; & l t ; i d & g t ; 8 4 4 7 7 5 6 7 6 2 6 7 2 5 2 9 4 1 3 & l t ; / i d & g t ; & l t ; r i n g & g t ; v v k u - z 6 _ j F n 7 I 0 Z 8 M r L _ J o N n D i E - C x J z N 2 O c i U 6 L i G 5 G g Y z C h D v I l D g E k C - M g Y t B 6 I l B z C 0 D k D g 8 B 7 d y R & l t ; / r i n g & g t ; & l t ; / r p o l y g o n s & g t ; & l t ; r p o l y g o n s & g t ; & l t ; i d & g t ; 8 4 4 7 7 5 6 7 6 2 6 7 2 5 2 9 4 1 4 & l t ; / i d & g t ; & l t ; r i n g & g t ; 0 u z r m m 3 _ j F n L i R 1 L j D h D t B 6 B h s B r B k D g D u B & l t ; / r i n g & g t ; & l t ; / r p o l y g o n s & g t ; & l t ; r p o l y g o n s & g t ; & l t ; i d & g t ; 8 4 4 7 7 5 6 7 6 2 6 7 2 5 2 9 4 1 5 & l t ; / i d & g t ; & l t ; r i n g & g t ; z k 3 g j 4 q - j F _ k B l L 2 r B k B 7 P q H w Q l I 2 E 1 K _ v H p E 3 f w X _ F v H k Q 4 e k m B k E j D 4 w C p E 7 r B s l C q w B _ d v s C i Z 8 D w F u I n B t B m G t B 1 y B 2 D h E x - B w 1 C o E 9 O r D h G j o C 1 I g V j C h E _ C q H 4 R 0 H v V r C k D 4 o D u m B & l t ; / r i n g & g t ; & l t ; / r p o l y g o n s & g t ; & l t ; r p o l y g o n s & g t ; & l t ; i d & g t ; 8 4 4 7 7 5 6 7 6 2 6 7 2 5 2 9 4 1 6 & l t ; / i d & g t ; & l t ; r i n g & g t ; n 9 9 g x 1 1 _ j F 3 - F 5 O 6 G v L h C k E - N r K B 4 D t E 7 G z w D 9 G 4 F j E n G 8 E & l t ; / r i n g & g t ; & l t ; / r p o l y g o n s & g t ; & l t ; r p o l y g o n s & g t ; & l t ; i d & g t ; 8 4 4 7 7 5 6 7 6 2 6 7 2 5 2 9 4 1 7 & l t ; / i d & g t ; & l t ; r i n g & g t ; 7 2 o k h 2 i - j F n L y E u G m G u F z C _ B t G n C j C & l t ; / r i n g & g t ; & l t ; / r p o l y g o n s & g t ; & l t ; r p o l y g o n s & g t ; & l t ; i d & g t ; 8 4 4 7 7 5 6 7 6 2 6 7 2 5 2 9 4 1 8 & l t ; / i d & g t ; & l t ; r i n g & g t ; g z x l g j w - j F s n d w t k B k p c w 0 E y 5 w U s 5 m H 4 l _ Q 5 1 g C o 5 h B s x d & l t ; / r i n g & g t ; & l t ; / r p o l y g o n s & g t ; & l t ; r p o l y g o n s & g t ; & l t ; i d & g t ; 8 4 4 7 7 5 6 7 6 2 6 7 2 5 2 9 4 1 9 & l t ; / i d & g t ; & l t ; r i n g & g t ; p 9 2 x _ i r 9 j F - H 9 O 2 k H v o B 3 F Z j _ B 3 D g J _ D W W z C 6 F w D 3 G 9 N k C 6 l C 9 G 8 o B _ 3 C 3 C t C - D 3 d & l t ; / r i n g & g t ; & l t ; / r p o l y g o n s & g t ; & l t ; r p o l y g o n s & g t ; & l t ; i d & g t ; 8 4 4 7 7 5 6 7 6 2 6 7 2 5 2 9 4 2 0 & l t ; / i d & g t ; & l t ; r i n g & g t ; 7 h 6 j v _ k - j F v X g R k R t D s J r o B 3 B 5 - B D 7 L g N x i B o R l 2 B k R j T y J y V 0 f 8 G g K l c o B l I 3 F k E _ I s B r X k a v I q J i E k G 4 O 3 r B _ B 5 C 6 P h V j s F 2 c z h C p B 1 C z a t i C r a u D 2 T 1 G 0 F y L l l B v l B 4 B 4 D u D y D m D i D u H o O 8 R 6 E & l t ; / r i n g & g t ; & l t ; / r p o l y g o n s & g t ; & l t ; r p o l y g o n s & g t ; & l t ; i d & g t ; 8 4 4 7 7 5 6 7 6 2 6 7 2 5 2 9 4 2 1 & l t ; / i d & g t ; & l t ; r i n g & g t ; g o s p v _ v - j F 4 G v L 0 J q E 3 P 2 r C s m B 2 G q V z 2 B 6 8 C v i B - S z S l I _ G 7 H _ P 4 n C - R k M k C t E 4 F n B 4 O 8 h B k L o L 7 G g p B w D t B h S 6 I w g E v E 5 C n 6 D 2 W g F _ C & l t ; / r i n g & g t ; & l t ; / r p o l y g o n s & g t ; & l t ; r p o l y g o n s & g t ; & l t ; i d & g t ; 8 4 4 7 7 5 6 7 6 2 6 7 2 5 2 9 4 2 2 & l t ; / i d & g t ; & l t ; r i n g & g t ; s - q _ _ 8 o _ j F l 4 E s y B _ 5 B y E n D g J 5 E l F h D 7 C 3 G x E 3 E z C z r B 6 u B z C 0 D r C n G j C & l t ; / r i n g & g t ; & l t ; / r p o l y g o n s & g t ; & l t ; r p o l y g o n s & g t ; & l t ; i d & g t ; 8 4 4 7 7 5 6 7 6 2 6 7 2 5 2 9 4 2 3 & l t ; / i d & g t ; & l t ; r i n g & g t ; _ m 4 i 8 s m - j F 5 B v D h d g K q C g E i M t B y F - J _ I k C v J 7 G 0 D t G h E g F 7 L 8 M 5 I & l t ; / r i n g & g t ; & l t ; / r p o l y g o n s & g t ; & l t ; r p o l y g o n s & g t ; & l t ; i d & g t ; 8 4 4 7 7 5 6 7 6 2 6 7 2 5 2 9 4 2 4 & l t ; / i d & g t ; & l t ; r i n g & g t ; l 7 g 4 1 r p _ j F s E _ G n D 3 K - N r q G _ v M q 6 C j 6 G 6 k E w 4 B x H 5 N j f n K r K h O t K 5 E o L g Y t C m S r C t a r C i D l C 3 B p L 1 F v F u C g F o 8 B 9 D 5 D y B q P k D y K 3 P x 6 C 6 N p D 5 I 3 v E s s K r g H - D j C & l t ; / r i n g & g t ; & l t ; / r p o l y g o n s & g t ; & l t ; r p o l y g o n s & g t ; & l t ; i d & g t ; 8 4 4 7 7 5 6 7 6 2 6 7 2 5 2 9 4 2 5 & l t ; / i d & g t ; & l t ; r i n g & g t ; m 9 j g 1 r 0 _ j F l I 9 r D s E o H w C y C v L r I 4 C y q B h D i G k i B r r B l 7 B m I L 1 E j E y B 0 W 8 m B s n B - D j C & l t ; / r i n g & g t ; & l t ; / r p o l y g o n s & g t ; & l t ; r p o l y g o n s & g t ; & l t ; i d & g t ; 8 4 4 7 7 5 6 7 6 2 6 7 2 5 2 9 4 2 6 & l t ; / i d & g t ; & l t ; r i n g & g t ; 9 p 2 j o 9 y _ j F h - l B 8 - - D k t l B 4 k N u h 9 B j 5 s B p s q J 0 n l J t - n M & l t ; / r i n g & g t ; & l t ; / r p o l y g o n s & g t ; & l t ; r p o l y g o n s & g t ; & l t ; i d & g t ; 8 4 4 7 7 5 6 7 6 2 6 7 2 5 2 9 4 2 7 & l t ; / i d & g t ; & l t ; r i n g & g t ; m - 1 q 8 8 h _ j F t c y E 1 D q C g k B 8 I 7 C 1 y B _ B j B h J 6 R 6 E & l t ; / r i n g & g t ; & l t ; / r p o l y g o n s & g t ; & l t ; r p o l y g o n s & g t ; & l t ; i d & g t ; 8 4 4 7 7 5 6 7 6 2 6 7 2 5 2 9 4 2 8 & l t ; / i d & g t ; & l t ; r i n g & g t ; u k s r q u 6 _ j F j L g a w 8 C x c i N m R q 9 C l T h C l D 7 g B i C v E v B o o C - C r E 9 Q 3 G q D k G q C 4 C s a s C j D g o C 6 D q D r H k e g x C _ n C v B 4 S m g G 4 h E _ z F g X z x C l 4 B t - B y _ C z - G - h B 6 E n U s H & l t ; / r i n g & g t ; & l t ; / r p o l y g o n s & g t ; & l t ; r p o l y g o n s & g t ; & l t ; i d & g t ; 8 4 4 7 7 5 6 7 9 7 0 3 2 2 6 7 7 7 7 & l t ; / i d & g t ; & l t ; r i n g & g t ; v q o n 4 k 4 _ j F k B 2 J k s B 9 u C x L u N p F l F h D z g B 5 G q I j m B s I n z B 8 F l J 9 D 3 B & l t ; / r i n g & g t ; & l t ; / r p o l y g o n s & g t ; & l t ; r p o l y g o n s & g t ; & l t ; i d & g t ; 8 4 4 7 7 5 6 7 9 7 0 3 2 2 6 7 7 7 8 & l t ; / i d & g t ; & l t ; r i n g & g t ; t 0 m 7 p m z _ j F K h I 9 O x D - B l D 0 E 4 E q C g E 4 D s D _ B N l E h B B - M w D 2 B m F g D 8 C & l t ; / r i n g & g t ; & l t ; / r p o l y g o n s & g t ; & l t ; r p o l y g o n s & g t ; & l t ; i d & g t ; 8 4 4 7 8 3 9 7 0 7 0 8 0 9 4 9 7 6 1 & l t ; / i d & g t ; & l t ; r i n g & g t ; p 1 i 4 p u t 0 k F w C 0 C t I 6 C m x B _ D t B z C 1 C 6 F v G m F n C 4 R & l t ; / r i n g & g t ; & l t ; / r p o l y g o n s & g t ; & l t ; r p o l y g o n s & g t ; & l t ; i d & g t ; 8 4 4 7 8 4 2 6 6 2 0 1 8 4 4 9 4 0 9 & l t ; / i d & g t ; & l t ; r i n g & g t ; 4 h x i g _ 4 4 k F r D z F 1 D l D j O h D n K s D 1 C g C o S l G m K & l t ; / r i n g & g t ; & l t ; / r p o l y g o n s & g t ; & l t ; r p o l y g o n s & g t ; & l t ; i d & g t ; 8 4 4 7 8 4 3 4 1 7 9 3 2 6 9 3 5 0 8 & l t ; / i d & g t ; & l t ; r i n g & g t ; i y 4 i r 8 5 h l F t D g 6 B 3 4 E 4 y C j P v I n F q M 1 D u E z D 5 v B n F h D u w C o G q G t b 8 d 3 M _ 9 B 0 d 5 G 7 J l H h p C - J - G r V 3 C 2 H g t K _ m B 7 D & l t ; / r i n g & g t ; & l t ; / r p o l y g o n s & g t ; & l t ; r p o l y g o n s & g t ; & l t ; i d & g t ; 8 4 4 7 8 4 4 2 7 6 9 2 6 1 5 2 7 0 8 & l t ; / i d & g t ; & l t ; r i n g & g t ; j 8 k z m i 4 s l F 4 G t I l F v H w F h H r G j G & l t ; / r i n g & g t ; & l t ; / r p o l y g o n s & g t ; & l t ; r p o l y g o n s & g t ; & l t ; i d & g t ; 8 4 4 7 8 5 6 6 8 0 7 9 1 7 0 3 5 5 3 & l t ; / i d & g t ; & l t ; r i n g & g t ; 8 7 v g l 8 r 4 l F l L p X j I 8 G p F j F 3 R 5 m B 9 x B w F 4 F r G 8 _ C q H & l t ; / r i n g & g t ; & l t ; / r p o l y g o n s & g t ; & l t ; r p o l y g o n s & g t ; & l t ; i d & g t ; 8 4 4 7 8 5 6 7 4 9 5 1 1 1 8 0 2 8 9 & l t ; / i d & g t ; & l t ; r i n g & g t ; 1 m g x 8 v - 6 l F w C w E l p B 3 H - E 4 B w F 1 C 1 E z e - D u B & l t ; / r i n g & g t ; & l t ; / r p o l y g o n s & g t ; & l t ; r p o l y g o n s & g t ; & l t ; i d & g t ; 8 4 4 7 8 5 7 4 7 1 0 6 5 6 8 6 0 3 0 & l t ; / i d & g t ; & l t ; r i n g & g t ; u 2 x 7 l 9 t x j F i V w m D r m C 0 i C n d s V 5 O w 7 B 2 M o l B y l B q R s C l 1 R p 8 B g E 6 3 B w 1 B z _ E 7 m E s 8 H j n D j 5 B m t C 5 g I o h B - D m b & l t ; / r i n g & g t ; & l t ; / r p o l y g o n s & g t ; & l t ; r p o l y g o n s & g t ; & l t ; i d & g t ; 8 4 4 7 8 6 1 1 1 3 1 9 7 9 5 3 0 2 8 & l t ; / i d & g t ; & l t ; r i n g & g t ; z 0 6 k m t w - j F x F q V y E r O i E m C i C z C s T 2 F r B k D g D j C & l t ; / r i n g & g t ; & l t ; / r p o l y g o n s & g t ; & l t ; r p o l y g o n s & g t ; & l t ; i d & g t ; 8 4 4 7 8 6 3 4 1 5 3 0 0 4 2 3 6 8 1 & l t ; / i d & g t ; & l t ; r i n g & g t ; x g g g 7 7 k w m F u h C g N w E 4 C s C g E w G q C - E 6 D _ P - - C j D 8 D 4 B 9 Q _ F 0 F g C 1 U z s B 4 H 2 W l e m W & l t ; / r i n g & g t ; & l t ; / r p o l y g o n s & g t ; & l t ; r p o l y g o n s & g t ; & l t ; i d & g t ; 8 4 4 7 9 1 0 6 5 9 9 4 0 6 7 9 6 8 1 & l t ; / i d & g t ; & l t ; r i n g & g t ; s 7 h 3 k w q w n F 0 J g H n F k G 1 G h H m F 7 I & l t ; / r i n g & g t ; & l t ; / r p o l y g o n s & g t ; & l t ; r p o l y g o n s & g t ; & l t ; i d & g t ; 8 4 4 7 9 2 7 0 8 3 8 9 5 6 1 9 5 8 5 & l t ; / i d & g t ; & l t ; r i n g & g t ; w q u k p t 7 _ n F k V x D 4 C q M 7 R t B y F 6 F 2 W j G & l t ; / r i n g & g t ; & l t ; / r p o l y g o n s & g t ; & l t ; r p o l y g o n s & g t ; & l t ; i d & g t ; 8 4 4 7 9 2 7 4 2 7 4 9 3 0 0 3 2 6 5 & l t ; / i d & g t ; & l t ; r i n g & g t ; o 6 6 p 8 q u u j F x 7 I m y E y J 9 s E s 8 v B 4 z E w o E z g L u k K z 4 H r p H m g B x W g B u g C 8 6 C 8 8 E 5 1 C g 6 C o v E 2 s O x 9 D 3 r B k 4 C n p C k j F l l G j 7 C p q a 0 6 O i 6 E 2 s D _ m T u 1 B t z B 4 n B p G o _ D h 1 F & l t ; / r i n g & g t ; & l t ; / r p o l y g o n s & g t ; & l t ; r p o l y g o n s & g t ; & l t ; i d & g t ; 8 4 4 7 9 2 7 8 3 9 8 0 9 8 6 3 6 8 1 & l t ; / i d & g t ; & l t ; r i n g & g t ; s 8 m 0 - l 1 v j F i V 4 f 3 X 3 i B x T v r E o g B n 6 O 3 L g J m C 4 B _ t G q 3 C z n J 5 0 C u 4 E r l B q T u S p C n e 0 8 F m - C 9 j D p k E g 8 B m 0 B w r C 1 3 B 0 R & l t ; / r i n g & g t ; & l t ; / r p o l y g o n s & g t ; & l t ; r p o l y g o n s & g t ; & l t ; i d & g t ; 8 4 4 7 9 2 7 8 7 4 1 6 9 6 0 2 0 4 9 & l t ; / i d & g t ; & l t ; r i n g & g t ; o 7 8 o q k 6 u j F j I q N s B 7 W h X _ l B 0 z C 4 V s r C - o B u s B 0 z B p 1 c y 4 B - v F x v F - _ C g e 4 I - V v y C 2 s E _ y F 3 n G p J s - C o s G 1 o C 5 y G 6 3 U o 2 E 4 1 E q 4 I 4 R w W x 4 B s H & l t ; / r i n g & g t ; & l t ; / r p o l y g o n s & g t ; & l t ; r p o l y g o n s & g t ; & l t ; i d & g t ; 8 4 4 8 0 2 5 9 3 6 8 6 2 9 0 4 3 2 4 & l t ; / i d & g t ; & l t ; r i n g & g t ; r n 2 t h g 4 - o F o 7 0 F r 9 2 B w x p C 9 t z B q - l B l h S 1 6 K _ h Z v t c z 7 n C & l t ; / r i n g & g t ; & l t ; / r p o l y g o n s & g t ; & l t ; r p o l y g o n s & g t ; & l t ; i d & g t ; 8 4 4 8 0 3 1 5 0 3 1 4 0 5 1 9 9 3 7 & l t ; / i d & g t ; & l t ; r i n g & g t ; 5 o - n 9 u n h q F - H r o B h T i 6 B - H o H k B z F 1 D k E q 2 F r S h c r P k R 1 L h C s G u 4 B o e k C _ H 2 I 6 I s D 2 F 1 x B 9 i C u 2 B 1 9 N k _ B j H l E y K s v F h G h o B p w C & l t ; / r i n g & g t ; & l t ; / r p o l y g o n s & g t ; & l t ; r p o l y g o n s & g t ; & l t ; i d & g t ; 8 4 4 8 0 3 1 5 0 3 1 4 0 5 1 9 9 3 8 & l t ; / i d & g t ; & l t ; r i n g & g t ; o - j o q 1 y 5 p F 4 G g H s G k G r E h H m F s H & l t ; / r i n g & g t ; & l t ; / r p o l y g o n s & g t ; & l t ; r p o l y g o n s & g t ; & l t ; i d & g t ; 8 4 4 8 0 5 1 5 0 0 5 0 8 2 5 0 1 1 3 & l t ; / i d & g t ; & l t ; r i n g & g t ; 2 x p l j 4 5 2 m F 4 M z i B 4 V q C z H k v g G 2 y p B 8 _ R v q S 5 y D q D v E n E y H o _ 6 D - y X 9 v v G 2 R & l t ; / r i n g & g t ; & l t ; / r p o l y g o n s & g t ; & l t ; r p o l y g o n s & g t ; & l t ; i d & g t ; 8 4 4 8 0 5 2 6 3 4 3 7 9 6 1 6 2 5 7 & l t ; / i d & g t ; & l t ; r i n g & g t ; k l n 9 j r 7 j n F s E 8 J l I z D s C j F _ n C 5 E 9 G o D y K q n B g D u B & l t ; / r i n g & g t ; & l t ; / r p o l y g o n s & g t ; & l t ; r p o l y g o n s & g t ; & l t ; i d & g t ; 8 4 4 8 0 5 2 8 4 0 5 3 8 0 4 6 4 6 5 & l t ; / i d & g t ; & l t ; r i n g & g t ; i 1 0 y n 5 o w n F r D x D 4 C s C h 8 B - C 4 B w D o P v G l G o E 3 I & l t ; / r i n g & g t ; & l t ; / r p o l y g o n s & g t ; & l t ; r p o l y g o n s & g t ; & l t ; i d & g t ; 8 4 4 8 0 5 2 8 4 0 5 3 8 0 4 6 4 6 6 & l t ; / i d & g t ; & l t ; r i n g & g t ; r o u 4 q p l v n F 0 J 6 f h P 2 E i J 9 N - V 7 G 2 D 0 H 4 K 6 H - D _ C & l t ; / r i n g & g t ; & l t ; / r p o l y g o n s & g t ; & l t ; r p o l y g o n s & g t ; & l t ; i d & g t ; 8 4 4 8 0 5 6 9 6 3 7 0 6 6 5 0 6 2 5 & l t ; / i d & g t ; & l t ; r i n g & g t ; 0 i 5 g h j n z i F v r 3 Q 8 s x 4 B 6 w w G g j C s x 4 J m j t r B q 8 s B h w h g B _ 1 m M 6 z q W & l t ; / r i n g & g t ; & l t ; / r p o l y g o n s & g t ; & l t ; r p o l y g o n s & g t ; & l t ; i d & g t ; 8 4 4 8 0 7 2 2 8 8 1 4 9 9 6 2 7 5 3 & l t ; / i d & g t ; & l t ; r i n g & g t ; r 6 _ n 0 u x h p F 4 Z 4 G 1 F g g B t O s G t t B p b 6 d s Y 3 Q v E y L s O 7 w C l Q 9 p B i W & l t ; / r i n g & g t ; & l t ; / r p o l y g o n s & g t ; & l t ; r p o l y g o n s & g t ; & l t ; i d & g t ; 8 4 4 8 0 7 3 5 5 9 4 6 0 2 8 2 3 6 9 & l t ; / i d & g t ; & l t ; r i n g & g t ; 1 t 9 0 6 9 s h p F j I _ G n F x H s F q I t G g D l C & l t ; / r i n g & g t ; & l t ; / r p o l y g o n s & g t ; & l t ; r p o l y g o n s & g t ; & l t ; i d & g t ; 8 4 4 8 0 7 3 5 5 9 4 6 0 2 8 2 3 7 0 & l t ; / i d & g t ; & l t ; r i n g & g t ; p i s s 0 i _ r j F s E x o B y E - 4 C k E l q E 7 u F i C z h C 1 C _ h D u w F g D t 4 D l 5 C & l t ; / r i n g & g t ; & l t ; / r p o l y g o n s & g t ; & l t ; r p o l y g o n s & g t ; & l t ; i d & g t ; 8 4 4 8 1 2 2 1 4 4 1 3 0 3 3 4 7 2 1 & l t ; / i d & g t ; & l t ; r i n g & g t ; 0 q - 8 t l i 5 o F 6 M 0 J l P m E v K 3 N t B 3 G p F z H r W j W v L n F i J 7 g B z B - o B k E m M 4 V u Z o C 6 Y 9 C w F v E 2 D 2 k C o h B g C n R m F u W p q B 2 m B w D t C h E - I o t B k B n L 2 D j E u K 8 E & l t ; / r i n g & g t ; & l t ; / r p o l y g o n s & g t ; & l t ; r p o l y g o n s & g t ; & l t ; i d & g t ; 8 4 4 8 1 2 4 8 9 2 9 0 9 4 0 4 1 6 1 & l t ; / i d & g t ; & l t ; r i n g & g t ; g z u q s 3 z 2 p F l I t I 5 K 8 I 4 O 8 B g C r G q b & l t ; / r i n g & g t ; & l t ; / r p o l y g o n s & g t ; & l t ; r p o l y g o n s & g t ; & l t ; i d & g t ; 8 4 4 8 1 2 5 3 0 5 2 2 6 2 6 4 5 7 7 & l t ; / i d & g t ; & l t ; r i n g & g t ; 6 p m 0 6 3 7 h q F 5 S g N y k H v L s C n O 1 t B g k B 7 g B 7 C 6 O o 2 B q I - f u S 0 8 B n M m W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2 4 . 7 7 3 6 5 4 9 4 & l t ; / l a t & g t ; & l t ; l o n & g t ; - 7 8 . 0 0 0 0 5 3 4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4 4 4 2 0 4 9 6 0 4 4 6 4 1 4 8 4 9 & l t ; / i d & g t ; & l t ; r i n g & g t ; o 2 2 4 x l u r i F t g i I q 0 l K n i 7 l B x o 5 o B i s s k D 3 w y X u 4 u h B i r 3 E i p s M u 4 0 C s j i 1 B - w v U _ q w L l o r K u u 6 B z p o I 4 9 _ C t r 5 L 0 3 M n 6 q Y 4 l b z x y C i q w C v 6 r 7 E i l j v B n 0 8 C 4 k m 6 B - v Y 1 w j H s w r G 8 x 3 I 9 5 o L 5 i E q 3 6 L i n q B h 5 q D 8 x 9 I 5 w r E o v g B t g _ C r i l S g 4 2 U 2 _ x O i v U v w Q p 0 k k B 9 m 0 E 3 3 j B j y h E o m 9 n B j 9 7 d j z 6 q B _ z r K 5 u 7 - F 4 k j B l o v C h w y B j j w C z h O g n 0 D i r U j 4 g B r 4 O 1 q h B 5 m P 5 9 _ i B y l 7 C i s l E h j r H k 1 H o z r H v 5 3 B p 4 1 X 9 6 _ g B z y g 6 B u t r j F 0 1 l L m p 0 D m 4 p B u j v B w i 6 D p 9 2 B w j 0 B l z W v h 7 D 4 s J 1 t H 9 t 6 B 9 3 Y 9 y r G i 9 s R 0 j g B h 7 - B v 8 9 S s s u B i s o I 1 x 9 S v 9 W s x h F v s 6 G n 4 n H 6 j 0 F t 1 m L r m k 9 H 4 p 1 _ F s 4 1 m E o 7 l F n w p n B 2 t x G 0 t 5 D n y p D h - y 3 B s q x a 4 7 q 2 C 4 0 o 7 B 5 3 y H 1 7 6 T 0 2 m b g 4 i N q 0 j k B - 4 p H t h h - f h t l _ C k h 0 Y 2 t _ W u u n Q 7 m 9 I t 3 u B n v 7 B o 7 l C k j 0 O s w P p l x C & l t ; / r i n g & g t ; & l t ; / r p o l y g o n s & g t ; & l t ; r p o l y g o n s & g t ; & l t ; i d & g t ; 8 4 4 4 2 2 9 4 2 4 5 8 0 1 3 2 8 6 5 & l t ; / i d & g t ; & l t ; r i n g & g t ; p o z _ q i 9 q k F - i r 7 E z n p B n 0 2 G n 7 m H r s D 1 g 2 G 6 g - K j 5 i E y m m Y 1 l 4 C u j 5 G q - 5 H 3 m w F g 1 h E & l t ; / r i n g & g t ; & l t ; / r p o l y g o n s & g t ; & l t ; r p o l y g o n s & g t ; & l t ; i d & g t ; 8 4 4 4 2 4 1 2 0 9 9 7 0 3 9 3 0 8 9 & l t ; / i d & g t ; & l t ; r i n g & g t ; j - o 9 o k o s k F k w p W g z k U p p 7 v B 0 _ s 4 D k 5 i O m x x C w l l 0 B 0 v w m B m n z 9 F x n m Y 3 h s D u 8 0 E i u z N r s m b 6 k m G u p 3 B z m s O z t n Z m _ r J k 3 i I 5 r 2 C o s o I h s g H - x 4 I 1 r l C - j q C u 5 w B o 7 5 C r k M 7 j Y s o 3 C l z i B 8 4 o B i r m C m 9 i J w q s E u w R 5 j 4 Y q 4 V u 2 v D x u l T r z o Q l 6 w X q _ m Y s o x y B s - x x C k 5 x T n t _ I 2 w k H t x t N 0 o 6 L 8 _ v Q 4 u E y u s T 8 2 s F 8 g 6 H n j w h B 2 - 8 d g r 0 Z m r k D g y u B w p F y x j D 8 k j C r w 0 b g 8 s O u w z u B w m j C 0 i x C 5 4 j - B m k 0 B 0 w y C s 5 r T n h 1 t B 2 9 r t E s 9 y q G 9 l i P 9 t c 1 v i F t r g a w z n e v 2 m l B 3 j 6 0 C z z s I x 5 1 E y 3 h B 3 8 g 4 C - 4 i z B j 9 0 L k j o B q 3 v - B i n 7 E y 5 2 c 6 8 4 C 7 1 o F 5 o T w w 4 N 4 n d i - p D - i f p t q B q i w B 9 3 1 r B 3 7 q B 6 y l H 5 k v B m o x D 2 z t J h r 4 C g 0 2 G 1 o W _ 0 P l k t B z 4 T 3 o y B 6 j 3 B z 5 v B q k 2 D - 9 s C y w w B h g _ C r x o B _ m n B 1 t r C 8 h h D 7 1 m B 7 0 G l m _ Q 8 h - K k h 6 D q _ l B 3 0 n D 2 n 2 E 0 w r H 3 _ 4 D 7 _ K r g z B i x Z l 9 m B 5 s 8 E v r g E i 0 t G k z G 6 0 f p n m C 9 h 3 B m - 0 C _ j u C y m v y B - q 1 o B m g 6 s C m g k m C k 8 n Q 6 1 y o E x y z s G v r t t D v 6 1 E 9 4 1 F n 7 1 E _ u t z B 9 l i B o k v C q 5 o F z t 2 O 1 t r v B k t q D v u d t o k C w i S r p 4 L i w 5 M 3 u - B i v g R x - 2 u B h t i B 2 6 z J 0 m _ T u m 4 E 0 x 9 h B h 9 6 L o j _ K - j p n B j x t D 6 m q S p 6 0 N 2 p 4 h C 5 8 o C 3 v 3 o B g m _ 8 C 1 g l j B k 5 x k B q - 7 i B z u s Q j z m F 3 z u B _ 1 U 1 n f 8 0 0 M m 9 p E 0 9 O 0 4 l B i k L g m h E _ m p C t p o G v t r k J 3 q z B l o 2 B v j 4 C k 1 j B s i _ J l 0 x C q 7 h C 2 v y P 2 t l J u z 2 E 1 8 g J s 1 k u B 8 3 w 3 C 2 m 7 F l t 1 H p i 4 H z 0 v K 5 w v K j l j O m v j T 2 l i J 2 o j C _ 4 y B h 9 o M p y 4 B l h 5 E 2 m o H w o z G y u 5 E - 7 i G 7 5 w 8 B y r 6 D n m 3 7 G q m l w B r 2 w O s y i K s j r S 1 w 7 J r 1 2 F 4 o q x B 8 m 4 L n x l D v w _ J v u m C r x Y x z h h B y 9 j - B k u w K 5 o r I 1 8 q B h w 0 F u k k G u q 6 E 9 h s P q 5 z E 2 o 1 m D m j m I _ g _ E q w L u n t D t x j F m r r g D 9 w k u C g o g - I i 8 9 z B h y i o F t 3 - 7 B 1 _ x N r y 5 m B u _ 0 u E l 7 5 I 1 _ i l C 1 n h B 8 m - b 3 g x L 1 q x C w y w B k h 5 B z - z r B 5 9 h w B s m 7 j B 0 z h w F w 6 _ N g 3 g U 6 8 o P o 2 r t I g q r - B 6 - u 6 E i 9 h T z g r C u w m K x o h q B 8 0 m T 0 3 k D 6 o k C 4 x - 6 C 3 2 2 l B 3 9 i J s h h V j 1 v w K 3 p 0 0 P 3 s n B l r y G 3 p 6 T i y q B r _ o J 9 w b l 7 V z h 9 H u z i B n x v F 1 z u D 6 _ Q u m 0 c h 7 - w C - v y E o m l E y 0 T r h u p B 7 l o K & l t ; / r i n g & g t ; & l t ; / r p o l y g o n s & g t ; & l t ; r p o l y g o n s & g t ; & l t ; i d & g t ; 8 4 4 4 2 4 7 2 9 1 6 4 4 0 8 4 2 2 5 & l t ; / i d & g t ; & l t ; r i n g & g t ; 5 q r i y m 0 t l F 9 u B _ Q - o B 6 V h x F 5 w F o Q z H 4 j B _ j B k 8 E 0 4 S w j M v v r B s Z p p D s 6 P v p H g _ 8 C t u K w o C w o F 7 C 6 B 1 C j B k D - D - 3 B - j B 4 K 1 n D h p C 8 - C 8 2 E o q D 7 x B i 3 B 4 n B o Y _ i B o F v w E _ y L v U u S 3 a p N 1 f w L r C 8 t B i w B p 3 G z s B x M 8 0 B w z D g h B o 8 B 1 o C s - C l 5 D h o C z w C j u D y _ D u W 5 T & l t ; / r i n g & g t ; & l t ; / r p o l y g o n s & g t ; & l t ; r p o l y g o n s & g t ; & l t ; i d & g t ; 8 4 4 7 1 1 4 7 8 3 6 0 9 5 8 5 6 6 5 & l t ; / i d & g t ; & l t ; r i n g & g t ; 9 r x j _ - 4 0 h F t D 4 g M v v G 1 - C k g S 4 v T l p H h D i v M 1 1 C 8 p B l W y e n 8 B j p E 2 x J q w C k w B h 0 D w E z D k E h F g G 4 B _ p p B w u B i m C 3 C o F r l B n W v C o 2 D l 7 D 0 F 1 V 9 k D t V 1 E 6 K k S y 8 B y H 3 B 9 3 E 6 n K 5 1 g B 9 8 x B m 5 Z 5 j 3 B 6 3 3 B 7 D & l t ; / r i n g & g t ; & l t ; / r p o l y g o n s & g t ; & l t ; r p o l y g o n s & g t ; & l t ; i d & g t ; 8 4 4 7 1 2 7 8 0 5 9 5 0 4 2 7 1 3 7 & l t ; / i d & g t ; & l t ; r i n g & g t ; z q x 8 9 h w 0 i F 5 l u M y 6 y H x z j P i o 6 - B w j m G 0 i p b 0 i w X z g k n C - k o F h i L l q 7 E 7 6 q F w _ m - G 7 z z O 0 g h I z q _ 3 D 5 g u D 8 n l P r 1 0 T m v 4 t C i y 3 0 C v 4 0 m C _ l x q B h 7 w 6 C q h z q E j r r I r 9 h H _ m _ I 6 7 j S x o 3 6 D l i y F k j t L w 1 p I o r i E 4 s z _ H k 7 - k D - p a p u q B n g q S h 2 6 B w z j G 9 m 8 H 4 4 t B n r 0 F w 9 5 t B _ j m Z x i Z u x n D 4 h t s C 6 h - B v j p F y 5 m B j 2 v 7 B l p k i B o 6 5 u F 6 q r r B q 4 _ D p 0 6 E z i 9 h B 8 0 i E g w i C 2 s i F h 1 j R n u 5 w T 8 p k p D h w 8 4 D s m d w 5 O x y g Y h g w 5 E 5 3 g p B y l W s 8 j D 1 h o I 8 - x R y 8 - B y _ u E 9 4 3 D j t 7 d h 1 2 B k 6 8 D 2 2 7 L g y l V y g Z o n p C q 2 6 C p 3 i 9 B m h 0 R n 2 3 M z h l E k g 8 B o 4 e 9 9 k s B 5 w s E 5 k h G u q r P 8 t q Q n 1 0 E w v 2 D 0 m z t F 2 - 1 o B n t k i G z u x 8 C 9 h 7 W 3 2 - 7 H 9 5 7 S u l m B 9 o y B p x p M 0 l P w 6 d p 5 5 G 4 6 w N 0 r k c p y t F t - 4 v C y _ x s B p s x F m n v E s t _ O u 6 o D 6 n I i _ y u E y 2 z x C k 3 k f 3 p m B x l o O 5 n h 0 B k r s N 4 - 8 m B 9 m 3 C k w u k B p 7 2 F p 9 0 B x 3 W z k r J j t 3 D i 9 1 X i t p D i l T _ 9 P o 6 o M 8 j 0 N t j i 5 E u 2 s K 7 j h 3 B y n i x B - n v F o k l s B w 2 r S y - s g B w 4 o d r v 7 g F 2 q 5 Q 3 q 0 p D l s 3 X z h 7 J t o z Q k 2 2 o E v t w c k t l r F h v 7 Q p o _ V 7 2 9 5 H _ t 4 5 F z - m Q 3 2 2 B 4 _ 6 D u z l B y k q D k j t w B s g q y D 7 2 h q C g r b g 8 r y B 1 t 5 D p - l Y p 2 e w o r G _ 8 v S g l v m C 5 5 k O g q m G 2 5 0 I y k w S 2 w 6 g C o l i g D x m j l B q g w p B 7 9 p t E 0 y j o M 4 g l y C y l g h D l 6 z 5 C q x 3 o M t 7 - Q 5 y 5 L 2 w k 0 C 8 p u c r v 4 p B 0 g u c o w p t D v t x o E - w r p B z w f w o r P m 8 j E w w q G u 8 j D s q e o z n D 6 w 7 J 6 6 v 9 B s o 3 h B 2 1 3 D z m l M q 1 S k 2 u 8 K 9 2 8 D l z p L m 3 k C 8 v k C i j t B t p 9 C x 7 w D i l h 3 B 5 l 3 I 8 j u B - 7 1 B u 0 - Q g l 8 q C o 3 q 2 B r - u D j 6 9 H _ _ w H w 2 3 D l x t G 5 y 4 S p 4 _ L 5 w 2 R 7 n g F g u t K 1 n s B 7 w 8 D 6 n 4 E 4 n 3 P z 1 x u C 1 1 q H j 3 3 0 H m g v G 4 r w T 6 x z D g r 2 I 8 k 8 I g g y M 2 6 z D 9 g 8 E x 1 9 E n 7 6 h B x 3 p e 7 3 _ D 4 i 3 P 6 n p 0 B x r 5 E y n n M p w v m C 7 2 q q F s 0 v l D o g 9 n C p 8 0 F 7 - 0 C 8 x r B k 6 f h x t U - 4 j C s - U o w y o B q o - u B 2 z y h B 2 y j H 7 i z H m q 8 4 H w q m H 3 t h g E 0 m r u B p 6 l l B 6 x 8 R t r o k B 5 4 - T 4 v w q F l l l P m 9 r O j k u t B v 8 k n F _ 8 g O g x r B j p r B i t n B 1 5 5 d t x 6 O 1 6 2 J 0 n _ G m v z u B u _ g m R l k 4 g F 5 6 j z C r l - s C r s 3 y D j 3 1 k G u n q 4 D k 8 8 l D 2 j 5 O w n o Q 6 4 4 O 4 - - E i l 4 - B z x h I 0 2 j D p h x F l v d 4 j 0 D l 6 0 X 1 h q B 9 v i C 1 8 W q t 2 E 5 t w G 4 k h E t 7 y D 8 i p B n 1 Z w 3 s B v 4 6 D u r r P m i m C 7 i 5 P 0 9 6 B k _ 2 P v v 3 m C i s 6 5 B 7 o h P n j m G 5 2 g I q 5 x B 0 w 6 B q t x G n 0 x i B q t 3 J v 6 t v C l 8 9 M z h - k B 7 2 s s C h h r s B i j z 2 L m i 6 N 1 u k b 5 - 7 h C u v l L 6 j s C o s - E w 5 _ E 1 5 9 E n 3 r y G 0 8 j B n r p D n 4 l w B l x 1 E k r n G 4 u 2 G q - 7 X x s c i s 5 D w h z B m - z C o p q I 4 p z G j o - G 0 m i 0 B _ r n P l h y s B r s r S 7 6 0 Q t 8 i F o s x F r v j G v - - G y n v F 0 4 O j s s G h 2 _ C z y w L 4 x m e 2 h - I g h k F v - 3 F r o _ p B z x b p 6 x C u 2 w W _ x h E 1 t h G 8 8 g l C 0 h h 0 B 7 1 9 p B l q 0 X u _ j B s 3 m e h v 4 c m w n E l 9 m F 8 7 8 k D 2 j j 0 B p i v c y n s E n 0 t g B o 8 0 O 7 0 z T 3 r r B w w R 1 p W p 5 6 D r 0 k M x o w H 4 r y Q 7 w t H h m i C 4 _ x C r s j E j j i e j 8 x K 3 v E 9 1 s b 8 h h f t h v S 4 1 g K 8 x g M s - n I 3 p q E h o k E 0 7 - u C 9 v y O g x i G v _ x B - m l C 6 m X 2 j u E t 7 6 u C 6 w j _ E u 3 z y C 5 4 s Q w i 8 e u l z I 2 5 j k E _ m j P l h w o B i n v G i r z D s r 0 B x u 0 F o w h I 9 2 1 B 8 7 l H 0 7 p F 8 1 7 H 2 i 7 X 3 q j l C - x 8 g B 4 z k D k 7 9 Y 0 1 q D x w 5 C z 8 2 v B z 9 0 x C k n 3 D k 7 h W u - 2 C _ 1 _ G m w i B _ o y C v 7 1 B g g y D y k h E i 5 m H 9 k h M 4 t o D g 0 i P 2 s - h D 8 v i Z p 4 p k D 2 m r n B 4 i 4 T 4 y w G & l t ; / r i n g & g t ; & l t ; / r p o l y g o n s & g t ; & l t ; r p o l y g o n s & g t ; & l t ; i d & g t ; 8 4 4 7 2 2 3 6 0 0 9 0 0 9 9 7 1 2 1 & l t ; / i d & g t ; & l t ; r i n g & g t ; i 8 n h 3 3 z l j F s w D y _ S n I 2 l S _ r B 4 7 K n g K 9 O y z H 2 f 0 a w k B q 6 W p F z L 3 r D m z B i p K n g G q N p F z H 7 N 2 3 D h u e w 3 N v j C k M 3 s C k M n H m _ J t J l p x B r u V j k X r r B 0 X 1 C x a u d v x B j g C t n z B 4 i h D 0 o H w - n B 5 g C 4 2 P w n B x h H v x o B u b v Y & l t ; / r i n g & g t ; & l t ; / r p o l y g o n s & g t ; & l t ; r p o l y g o n s & g t ; & l t ; i d & g t ; 8 4 4 7 2 3 9 3 7 2 0 2 0 9 0 8 0 3 3 & l t ; / i d & g t ; & l t ; r i n g & g t ; s x 0 m y 0 5 7 l F w C s 6 X 6 2 G n D j D h 5 G 9 s e 7 _ E o 2 D 9 8 D r C n C z j N 5 r O & l t ; / r i n g & g t ; & l t ; / r p o l y g o n s & g t ; & l t ; r p o l y g o n s & g t ; & l t ; i d & g t ; 8 4 4 7 2 8 6 3 4 1 7 8 3 2 5 7 0 8 9 & l t ; / i d & g t ; & l t ; r i n g & g t ; n z 2 - 6 4 - g m F s E x D l _ G s q N 4 l H _ i C q i H 5 z D k w I 8 D 6 u B z C 5 z E 5 k D 6 0 D j h I l 8 W r U g F u B & l t ; / r i n g & g t ; & l t ; / r p o l y g o n s & g t ; & l t ; r p o l y g o n s & g t ; & l t ; i d & g t ; 8 4 4 7 3 2 6 9 8 9 3 5 3 7 4 6 4 3 3 & l t ; / i d & g t ; & l t ; r i n g & g t ; q 3 y 7 q 2 5 p p F 2 y H h y o D 6 J 3 t H z z h B m t 7 E z p I j D 8 j B _ x I u 6 s D k n J t 7 M 6 n 7 B p m F o v P 7 D 4 G x D r t I j r j D - B - n l I u 1 X 2 6 C m G 9 z B v C h l S u D p 2 r F j n z E m 4 f - 1 M 1 g _ B n C 2 o t E q 7 7 B j l 6 D 4 2 _ H 9 m h C h h Q 6 t X g C r C g D _ C & l t ; / r i n g & g t ; & l t ; / r p o l y g o n s & g t ; & l t ; r p o l y g o n s & g t ; & l t ; i d & g t ; 8 4 4 7 3 3 2 2 1 2 0 3 3 9 7 8 3 6 9 & l t ; / i d & g t ; & l t ; r i n g & g t ; - 9 x z w - i n p F 5 o 0 J 8 q k B r x u H w u l B 8 x g I n g _ C h 4 c 8 u s B n 4 8 C 6 n z D 1 g H q v F 4 v j B l g H - t o B 8 - v B 1 x X t m R r D v D 0 E 4 g C _ 2 F l F 7 6 G n 3 E g 6 F 0 7 K t 1 B r h E 6 - E 2 k H r s M _ p K p 9 b t q p B g m h B i s N w C p k L w 3 G s _ N 2 o N r _ H v F 3 F 3 6 f x 5 H g J q w C 8 k F 9 _ E t 7 X 7 n K g j E _ v H x - C j D 8 D o X 2 v o O r w p R n w 9 C 6 3 D l 7 Y 7 j 1 B r x s B p 3 a r m q B o g r C g 5 P 7 C q r I m - F o u Q 1 k J 0 2 f s q s G 2 z 2 G 2 r 2 E 8 h 7 F j p s B z n _ B - v b x l E 3 U 0 o v B t l E 0 H y x L 7 2 q B & l t ; / r i n g & g t ; & l t ; / r p o l y g o n s & g t ; & l t ; r p o l y g o n s & g t ; & l t ; i d & g t ; 8 4 4 7 3 3 6 5 7 5 7 2 0 7 5 1 1 0 5 & l t ; / i d & g t ; & l t ; r i n g & g t ; l v m 8 i u s 5 p F 6 t 8 D z 1 1 D r w q D u m r G m v 7 B t r 2 E g 9 g C u E y E p 5 x B k E 7 u N t H - k f m s q D 1 g 4 C r r i E k 4 - C 3 m l M g i _ C u I z 8 w B u z w C 2 i y C 3 - o D & l t ; / r i n g & g t ; & l t ; / r p o l y g o n s & g t ; & l t ; r p o l y g o n s & g t ; & l t ; i d & g t ; 8 4 4 7 3 3 6 6 1 0 0 8 0 4 8 9 4 7 3 & l t ; / i d & g t ; & l t ; r i n g & g t ; j u v q m 5 m 6 p F s E _ 5 v B 1 F h C z j F 3 s K y 7 G x C 2 4 V n E o _ T - D j C & l t ; / r i n g & g t ; & l t ; / r p o l y g o n s & g t ; & l t ; r p o l y g o n s & g t ; & l t ; i d & g t ; 8 4 4 7 3 3 6 6 1 0 0 8 0 4 8 9 4 7 4 & l t ; / i d & g t ; & l t ; r i n g & g t ; g s 6 8 9 t w 5 p F 8 0 T x F w t l C 6 C 3 6 G j D t _ K s n F z - w B 6 B 9 1 M n E h p - B j G & l t ; / r i n g & g t ; & l t ; / r p o l y g o n s & g t ; & l t ; r p o l y g o n s & g t ; & l t ; i d & g t ; 8 4 4 7 3 3 7 3 3 1 6 3 4 9 9 5 2 0 1 & l t ; / i d & g t ; & l t ; r i n g & g t ; w g 9 _ 1 4 0 n p F t D w E v g N w z Z v 3 e 5 3 f 7 u J 9 4 f - t X 4 k r B _ k D 1 H r K i L 6 B - 6 v B 8 t 5 B 0 9 k B u i 0 C s - O z z B r g F 0 8 H z z B 0 B 3 w H _ C 6 U o s C j C & l t ; / r i n g & g t ; & l t ; / r p o l y g o n s & g t ; & l t ; r p o l y g o n s & g t ; & l t ; i d & g t ; 8 4 4 7 3 3 7 8 4 7 0 3 1 0 7 0 7 2 1 & l t ; / i d & g t ; & l t ; r i n g & g t ; x x k t p 2 2 m p F u r _ L q s q - B 1 w W 2 g w J x 8 - 6 D 6 r 7 8 B w j y s B r x X r 0 3 h B z 5 9 V h u h D p p m i C y p r D j 1 5 B 1 2 t E l q l I 0 y j B m 3 4 C _ 9 y B 9 _ d o l p 1 B h l n W _ k h P n u 9 R j l P h 1 i I p t j C _ z t d k 7 x l B 4 4 i K 1 x X r - v R o s d 9 3 4 M i 1 1 j B 7 m 8 M z p z B - h P x g x C h h 7 F i m u F l o 5 G _ 2 o B - o U o l S r p 0 E n k v F i q 2 p B 5 t w B w 2 v B 7 2 4 F 9 l j C o 1 j - E o n n g B 4 1 z j C s h n g B - 6 7 b m u h u B o x v 0 C g n 8 - E 6 z 9 b 3 i s j B s i l p C 2 j 6 K u t w B j w R s 0 w J _ 5 s F 2 _ j B i x L 2 3 8 k C w s i E 5 x z q B i 9 n j E m t 3 L l 7 m a 2 p _ L u n j I 8 t b 6 9 n o P r j t o Z w w 1 o B 7 q v q G o n i B 9 i s C 4 p 9 p F q 9 1 2 e - 1 n 4 D i 0 7 3 G q x u b l j l c k i k v L - t v y B u x l P 9 t h l C k z t U 8 5 5 O 5 o p l B q u x v B u q 0 s C 9 v j N q 6 z B y g k D 8 m z D 1 9 9 B s _ p D y k g B 2 _ o Q x 2 s F r 2 p 6 D s r 3 B 3 j m d z _ - 7 B - g t B o n z C l p 5 G 5 1 o Z n q r c 4 1 s 4 D 8 v t U 3 5 4 F m i 7 i C v _ 9 q D 8 v n 7 C _ - z d i 8 9 I 5 9 3 8 B x 6 6 u D 3 4 q K n _ - M 2 s j j B l w r E 0 - u C g n 1 D 0 u 7 R 5 - M - 0 t 8 B _ r q B 3 t 6 B 0 l k Q p j 7 4 d r 3 8 - B k q 9 M u t x I o z 3 G x x h I q 6 w _ B i l 3 0 C y 0 l 2 B s v i v C k x y w B 1 5 6 r D p 7 3 o C l l h E g u 2 G o s y D g 2 j U p p r D 0 4 p S l 0 r M 3 2 M n t 0 C 0 k s B w t t I t h q H m x _ E 2 k L n l x L 0 _ 9 F p - k E n l j E z o k D 4 8 l F q 4 v L m u 2 G 0 j n Q m m z I - 1 8 F w 5 2 F 6 q y G l 3 2 7 B r - 0 L u n 4 D 6 h x B v u 4 B i 3 I 3 g K r n 1 D 8 x g C - 2 l B l q H u v _ F q u n D n z P z l j E _ i G o k 5 F v 2 n G _ u v D 2 m B 1 c j 3 9 N p 5 t K y q x B 8 n h B 8 r 5 C t x v E 9 t w R p v m B 1 h 5 B 2 5 f 3 y 3 N 1 y p D y h 5 L w o o M i 7 v B q g _ B l w 9 B 3 x m U 6 k u R x y - E w i m D w x w L 6 3 r G - j r D t i 7 C z 0 r K 8 1 9 B k _ p N n 1 7 C v 7 s D k 5 5 C s 3 m K 5 w w N 3 t s B x 5 o B o h o D w p o D - j p C 0 n 0 C t 0 4 1 B 4 u x M 0 q n G - v 4 K p v x b 7 - 2 X s x 3 E q 3 j J _ 7 g I v v j E 4 v 8 J k _ R i 4 i e o v w Q z y n N 2 o _ B h h x k B u k 9 G i 4 p C 4 y 6 D y i 0 p C s n 8 t B z 3 y o B - r 2 8 B 2 w m t B _ q m w B l - 4 f w v h R o 9 i E g x y 4 B 8 _ q - C h v s S 3 _ n t B k i n H 6 4 2 E j l 5 a 9 _ - G v l 5 a 5 u w L p y j B w p 5 B w 0 h B h 6 7 E 4 5 y Q z p z d l l P 3 p 7 D j - r B 6 _ X v 4 v C s y x G 2 o n W k n q M w g r F q 6 S 8 _ _ C q - i J j x _ E y 4 y S 5 5 4 B j - u O k 2 o D v q t J 7 z j L l u 1 J t 4 v p B 0 x 9 g C u 5 - L - 4 p L n - y J l 3 v B y z - P m o i L x 5 9 7 B 4 6 n 1 B 5 z 4 T z t j D j l n G 2 y w E t p s D 9 l 5 y E r 3 u D u 3 g F w 1 7 M p l z 9 B q x s n D l 6 Y 5 z q G m 8 s B t n n J _ s x 6 B l w 7 C g u n P u l 8 C n 0 - G o 8 - q B 3 r w M 5 w 7 h B 9 m - J p x 4 D 6 5 h D t k k C p 8 q L t v h E u t y B p w z l B j j s B r k 2 B y 1 s F o 1 q C q h t Z h u w 9 B p j 2 T v 6 _ B q q p M 1 y 5 D p t k J 9 5 g B t w q C n y 8 l B 5 p 9 E 7 u h E 0 r 6 B q w - B 4 m X 4 1 7 E 5 6 k F _ u 3 C 5 j K 8 _ s H y u r C _ 0 s B t x F m l 2 K 7 - H v t m Z q l 2 F 3 r 2 G 6 s r C 3 5 V m 1 T 9 r 3 S 2 u i E u 8 Z h 6 9 B o 1 n C 7 - 0 E s v - O x q V o y r E g 6 f n _ L m h 5 D 0 k a o 4 x L l q - C 2 i h B - 1 8 B 5 9 3 R r s - D 1 j y C 1 p h B - 4 M u k i B 6 v T y n Y y k e k t y B 4 m 7 U u u y o B w o t I q 7 j g B 4 z g S o j w i B i l j D i 6 _ G n y z K 3 v t E h 9 - C g m b g k y L q - 3 D y u g C 0 u 1 B h k r H t p 2 H x t p B 5 x i B z m 4 C g 4 s D q g 0 C 8 o u B u 7 x G w r o D p 1 - I r 1 q E o 1 _ B 8 l n B 3 i o G n _ n G t m 5 E o t o E m 0 v D 1 - V 6 - v B j g l C 4 u 5 c v _ r B 7 5 r J g 5 7 E 1 t M 9 7 v B o _ Y 9 4 J t s g E 3 l H p t 5 E x q 3 G 6 x k K 8 s i E 9 u T r j u D _ q 7 V s 7 Y p q - B 7 h n B t q U 9 u n n D w x s B 8 j p F m - p K k o Q o h 4 f w 0 j F o p 5 G x z Y 7 5 v I 8 3 m D 0 j R 1 h P 2 s z D n 3 Y w s O t h j E v 2 z N o 8 z D g 3 h C m 2 3 D o 6 o O j r x B p _ 4 B k n i J 7 p 6 M j 8 3 I n t m L x 7 n D _ n g S _ w 1 D 8 x k N _ _ 2 I y 7 z F z m p Q i i 3 C 1 k r F 4 9 z E p y a y h l D i i g D z 1 o I 2 8 u H 9 1 8 C 4 1 7 I k u w I 0 4 g F n 7 o B u u N x l 4 j B 7 i 7 C 8 k 8 C v 3 c m 2 n B r g h B o 7 Y 6 g _ C 8 w q B w y i B j _ 0 B - 0 - G s 4 H v t o C g - i F u p o Y m m - C 7 i n M l v w E y 9 t C 5 _ d 0 u Z 2 o z E 9 i u J - m s E z - i S 9 i l C 9 g c j q N _ y k B u t q H r 2 - E l - y n B y 3 j G 4 n 5 K 5 x X 1 z r Y _ m _ J w 3 s F s u u N 0 o 2 4 C i 8 9 C 9 - x H x j p O t 4 x 1 D i i v d - 9 k C l 6 g I 4 y _ H z g m g C - _ 1 b 3 8 m H 3 n z J y g g D 7 r k M o k 2 O n z z F x 4 8 R q n k C x 6 w C y 4 n J n x - E j u 0 T p q - D 2 o p G _ t i Q t m x E 5 j x D z j v K 0 2 i D 0 n l P p o 2 N 9 g x t B h 2 u H 4 - r g B s o l e m u t B 4 z o B y l 4 D 4 0 q E m 5 2 J w g v j B y 6 l M j m 1 K o 6 w M 6 - g t B 4 t k G 9 n s E 8 w k B 9 r N n o k B p t w E u t 6 K j 9 n G v m l C u u z G g _ r G r 3 2 F w 6 u I x 6 v D k r 2 s C q j 6 Q p s o K 1 k 8 K l h o Q k k 6 C g 1 5 I _ x k C 8 g t F 1 q - V 0 p - C z q h B n g 4 7 C j v 6 U m 4 7 I 0 u j v D 3 g g H h n s l B 3 - W _ 8 k C 0 7 j B - 4 k H r w i F h w L r 6 W _ u i B y w g B - 0 J z 4 w B s g N s 6 n C 7 4 p J 2 j k B r q e 6 h K r 5 s E 9 v u B 4 l s C s z V k l n C x q l E p q - B t 5 n B s l 0 B p 7 Q 8 y y C 5 k 1 E n x x i H t r n w C _ w h 0 E j p r D 7 o z t B v - w E s o x J _ 4 u 3 B t 6 0 3 C 5 z 0 L h 7 p C o w k C h p 5 S 5 p j B 3 r u a n 1 3 1 B h j - r B r w 5 X 3 7 o K 9 p _ a x 7 t F g s g h B 6 r i W 4 k j E v k 8 E 8 y 9 K g s 6 b s n l P n n h F i x P 6 6 e 7 - x R y _ w C m 9 m - B x l 5 s B q p w O z s w N o h w D i q u G g u 2 I 0 s - O t 0 i q B l q h X r g 1 u B y r 0 V i x h j B s 8 3 7 B 9 m 3 F z k n i B z 3 x U r 5 4 g B z 2 i S 5 0 x l B o g 3 G h v 6 0 B u 5 5 H m k p C k l 7 z B 4 m 3 D v k _ H k 4 O 5 9 7 D l w 8 d s z 4 C g w h C _ - _ D 2 x n K s 5 9 Y 9 4 5 a m h x d j r n F i 6 j g B u 1 h D i n 9 D t 8 S x - v J 4 9 w C 4 m s G - s o C 4 1 2 H y l 0 C 0 0 t E u s 4 f 7 q L z - 3 G 1 2 8 F p h 9 G v l y B o 6 n I l m 0 e q w s C i 8 8 p B m l o J 1 l 7 U y 0 5 B m 4 5 n G x u 3 U 1 8 g C 8 9 l o B o n 2 I j t v o D 6 w 9 U p h u O m 7 6 J 0 o p S q o i G _ 8 x h B g 9 j M q y 6 S p n x m B r 9 8 K v r 6 L l t q K m 9 0 L 6 n 3 M p 4 s F 9 6 x E 1 u 8 B y - 5 B k o t E l 5 k w B 1 1 j G x y t G 3 7 h N u t _ w B o 2 u J q 8 u G v 3 5 k B j x g D l h y D q t u B x u 2 R 1 m d - o l B - l 3 F t 6 p o B h u m G l m 6 L l - a r l - D 5 r g C i 6 p B h _ q D h w 9 B 3 _ s B r z r B m n _ E x 6 5 B 5 h 4 D - 4 z D u s N g 7 0 D 3 r J h o l B k h v G y 1 7 l B m o i a h 2 3 F s 5 7 O j _ v H 1 9 - r E 9 z y H w q 0 R s x i W u p u N 5 y 9 n B x o w a z l p I 5 5 j C l 7 v h B 3 3 m 0 B _ 6 3 r C v l z F 1 j i p B 4 2 k G p _ _ v D 6 z h r E x w 4 4 B 2 u z I 5 1 s E s r Y i 4 w J u 6 8 F s p 2 H v _ k C k o v 7 B x x 6 V i 1 s T u 6 r b - q k 6 D i x v g F i p z F _ z y C q y 4 F 5 v l D r g s O y k Q - i f q m I & l t ; / r i n g & g t ; & l t ; / r p o l y g o n s & g t ; & l t ; r p o l y g o n s & g t ; & l t ; i d & g t ; 8 4 4 7 3 3 9 3 9 3 2 1 9 2 9 7 2 8 1 & l t ; / i d & g t ; & l t ; r i n g & g t ; o 9 7 - m 5 q 8 p F s E n _ a o x a 0 6 X s x D m 0 C h C v 4 H r 9 Q _ D j 8 T x 3 M y g a x E j 9 X 8 r Y 1 l V g F 2 i w B & l t ; / r i n g & g t ; & l t ; / r p o l y g o n s & g t ; & l t ; r p o l y g o n s & g t ; & l t ; i d & g t ; 8 4 4 7 3 3 9 5 9 9 3 7 7 7 2 7 4 8 9 & l t ; / i d & g t ; & l t ; r i n g & g t ; y 2 i 7 t l 9 _ p F m V v u B - L 3 T w C v i B x D k K r S x 1 C c q X s z N y L 2 B k F 8 E & l t ; / r i n g & g t ; & l t ; / r p o l y g o n s & g t ; & l t ; r p o l y g o n s & g t ; & l t ; i d & g t ; 8 4 4 7 3 3 9 8 0 5 5 3 6 1 5 7 6 9 7 & l t ; / i d & g t ; & l t ; r i n g & g t ; 9 3 8 s k _ q g q F s E g p P r 5 h B z D h 5 C k J v i T x C i h E l l H 3 C j E p u D y h N k F j G & l t ; / r i n g & g t ; & l t ; / r p o l y g o n s & g t ; & l t ; r p o l y g o n s & g t ; & l t ; i d & g t ; 8 4 4 7 3 3 9 8 0 5 5 3 6 1 5 7 6 9 8 & l t ; / i d & g t ; & l t ; r i n g & g t ; 4 x y o g v y g q F x F x D p 9 H 6 l c j D m C k v H 7 C w D 4 h E w h G l E y z j B _ C 8 o E & l t ; / r i n g & g t ; & l t ; / r p o l y g o n s & g t ; & l t ; r p o l y g o n s & g t ; & l t ; i d & g t ; 8 4 4 7 3 3 9 9 0 8 6 1 5 3 7 2 8 0 1 & l t ; / i d & g t ; & l t ; r i n g & g t ; h _ j 0 s u l h q F - 4 c s p 3 B i 2 J w E 4 C - 7 9 C g z o B q C k 2 K k C o h P i y o D _ 8 y B 8 B 2 _ U t t V r C z g f 4 r h C 7 D & l t ; / r i n g & g t ; & l t ; / r p o l y g o n s & g t ; & l t ; r p o l y g o n s & g t ; & l t ; i d & g t ; 8 4 4 7 3 3 9 9 0 8 6 1 5 3 7 2 8 0 2 & l t ; / i d & g t ; & l t ; r i n g & g t ; z 5 7 9 _ u 4 h q F u h 6 B 1 F v s M 8 7 N w 5 G - F u E 4 p P z D h C 1 _ T x H 5 v t D t 3 t B 7 o q B x 0 c h F s j E t B 7 G 6 - M m o q D 8 0 s B 9 5 q B n C j C - 1 W & l t ; / r i n g & g t ; & l t ; / r p o l y g o n s & g t ; & l t ; r p o l y g o n s & g t ; & l t ; i d & g t ; 8 4 4 7 3 4 0 0 1 1 6 9 4 5 8 7 9 0 5 & l t ; / i d & g t ; & l t ; r i n g & g t ; 9 j 6 w 9 m g m q F r D w E n P s 8 i K k j j K k E o C 1 q - C 0 x J k m k B s w q G r m v O o - 6 C o h 7 B 4 1 L 1 - P u n s C 0 v X 9 y J n o x C 9 4 5 M 8 p k g D _ E u 0 U & l t ; / r i n g & g t ; & l t ; / r p o l y g o n s & g t ; & l t ; r p o l y g o n s & g t ; & l t ; i d & g t ; 8 4 4 7 5 8 7 2 3 0 0 1 2 1 4 5 6 6 5 & l t ; / i d & g t ; & l t ; r i n g & g t ; z t q 1 4 m 0 6 s F 0 n P - r H 3 F 6 C o k E h D 6 6 I z C - p P t C k D 1 j B & l t ; / r i n g & g t ; & l t ; / r p o l y g o n s & g t ; & l t ; r p o l y g o n s & g t ; & l t ; i d & g t ; 8 4 4 7 6 1 2 8 6 2 3 7 6 9 6 8 1 9 3 & l t ; / i d & g t ; & l t ; r i n g & g t ; g - - 7 l v 5 1 t F - H y C _ G 4 C l D q 4 B o x B _ D s w B 6 P t B 6 B n N 2 B 0 B 2 F - J n E h E _ E 2 Z t 1 F & l t ; / r i n g & g t ; & l t ; / r p o l y g o n s & g t ; & l t ; r p o l y g o n s & g t ; & l t ; i d & g t ; 8 4 4 7 6 1 2 9 3 1 0 9 6 4 4 4 9 2 9 & l t ; / i d & g t ; & l t ; r i n g & g t ; w p i z p r _ 3 t F j o B 4 M 6 N 3 B t D 3 F u G - R _ J 3 K - R i G s x B _ I 1 Z p f u i B w L z U h E j y G 7 D & l t ; / r i n g & g t ; & l t ; / r p o l y g o n s & g t ; & l t ; r p o l y g o n s & g t ; & l t ; i d & g t ; 8 4 4 7 6 1 3 4 4 6 4 9 2 5 2 0 4 4 9 & l t ; / i d & g t ; & l t ; r i n g & g t ; 8 x y z g 2 t j u F 5 S x D 4 C l D j h B 3 D i E h D v B l B w D y I s L 2 D p M u H q K & l t ; / r i n g & g t ; & l t ; / r p o l y g o n s & g t ; & l t ; r p o l y g o n s & g t ; & l t ; i d & g t ; 8 4 4 7 6 1 3 4 4 6 4 9 2 5 2 0 4 5 0 & l t ; / i d & g t ; & l t ; r i n g & g t ; o - j y 4 l m j u F z O _ M 5 X h w B i E t W t B l B n N 0 F u F z f t C m O 7 Y u B & l t ; / r i n g & g t ; & l t ; / r p o l y g o n s & g t ; & l t ; r p o l y g o n s & g t ; & l t ; i d & g t ; 8 4 4 7 6 1 3 4 4 6 4 9 2 5 2 0 4 5 1 & l t ; / i d & g t ; & l t ; r i n g & g t ; 2 y z h j 2 m j u F w C v D s a 2 E x n B v K g Z l D r Y q C z K - C 4 B 1 J l O - E i I g G u F s I r G 8 F 0 H - P 6 K j J i S 9 P 5 d s H n Q n C j C & l t ; / r i n g & g t ; & l t ; / r p o l y g o n s & g t ; & l t ; r p o l y g o n s & g t ; & l t ; i d & g t ; 8 4 4 7 6 1 3 4 4 6 4 9 2 5 2 0 4 5 2 & l t ; / i d & g t ; & l t ; r i n g & g t ; 5 o l 3 q z g k u F x F 2 7 D u a n D g E - C x C k T v J - Q u I x G p G j G & l t ; / r i n g & g t ; & l t ; / r p o l y g o n s & g t ; & l t ; r p o l y g o n s & g t ; & l t ; i d & g t ; 8 4 4 7 6 1 9 3 2 2 0 0 7 7 8 1 3 7 7 & l t ; / i d & g t ; & l t ; r i n g & g t ; z k _ 7 h t 6 j u F h I 7 D h I 1 F 1 L n F 9 F q G 5 H i 5 B q M k U 9 C 4 S u D y D j K l J p U t s B x U i h B _ E & l t ; / r i n g & g t ; & l t ; / r p o l y g o n s & g t ; & l t ; r p o l y g o n s & g t ; & l t ; i d & g t ; 8 4 4 7 6 1 9 3 2 2 0 0 7 7 8 1 3 7 8 & l t ; / i d & g t ; & l t ; r i n g & g t ; k 5 2 v 4 5 o k u F 6 p 9 C 9 g U o m N u m o N t s n C 7 v j B 1 n j H v x p D - o r B r 6 7 B 1 j x F g r 4 H z 3 O 3 v X l u - C j r j C o p L i n Y v g l E r i 9 F _ g s C o i o E m l a n 4 0 B k s 4 B u k _ F o s _ G 3 i 8 F 6 t 1 D 6 i 4 E k g s E z z 6 D u x 5 H t n 7 B v 7 h E - k K p k v H 1 l 1 W j 4 8 I 0 _ 0 N t 2 X y 6 j B z 2 X 8 9 t Q _ r g C p h S v w 8 d & l t ; / r i n g & g t ; & l t ; / r p o l y g o n s & g t ; & l t ; r p o l y g o n s & g t ; & l t ; i d & g t ; 8 4 4 7 6 1 9 4 2 5 0 8 6 9 9 6 4 8 1 & l t ; / i d & g t ; & l t ; r i n g & g t ; t 7 l 2 2 2 8 o u F l l C l I 5 F l 1 B v i B 5 L q M _ D i g E m 4 B 4 g C h - C p - D _ D l W v C 9 G l E t k K u P j g F g u B n k E k 3 H & l t ; / r i n g & g t ; & l t ; / r p o l y g o n s & g t ; & l t ; r p o l y g o n s & g t ; & l t ; i d & g t ; 8 4 4 7 6 1 9 4 2 5 0 8 6 9 9 6 4 8 2 & l t ; / i d & g t ; & l t ; r i n g & g t ; v y s z s k g p u F m y B _ G u G h D l t B 6 w C j _ C 7 m B x 1 C i x B 6 q B 7 v F z 4 H _ 1 K g G w F 0 D n J j m B z g C 6 _ D x w E - n C 2 s C j k E 3 x G s p E o y D & l t ; / r i n g & g t ; & l t ; / r p o l y g o n s & g t ; & l t ; r p o l y g o n s & g t ; & l t ; i d & g t ; 8 4 4 7 6 1 9 5 9 6 8 8 5 6 8 8 3 2 1 & l t ; / i d & g t ; & l t ; r i n g & g t ; 8 j 5 o 1 u 3 q u F y 4 J 0 x 6 N _ 9 p W n l r P q w 1 o B 2 i s F j n y G s 8 1 G m _ k M x t q D o w R p r t E j z m D v z 4 E v k l B i w U l i 9 j B u 3 p B i 9 2 F 5 o 8 E h k 1 N 5 8 s B 7 s f h 5 r C t 2 v D s q j B _ j 0 P l o _ P q i y K y j k B k i s C p 9 7 C p 0 r n B k y u j B w - 8 B t - p D 9 5 9 C j _ U g _ e s j i D w i x D n z m P y g o F h p z H s 0 t C t n m B 0 m F x - X 7 j t B - n 3 B u v 5 g B z m o h B t 2 m L y n 4 F 0 n k X 6 3 t D z t X m 1 i M 8 w t E y n t C w w 3 B 1 8 Z 3 - g E r x w e 4 v L 4 0 3 B p o 5 w B k s u P n j M q 4 h C 2 u u F m o 8 B w 9 4 H v r j B z _ V j _ 6 D r u g K 1 - 5 B p 8 p C _ 0 4 x B 9 6 n S 5 h x E s 0 _ E 4 q j D m t i e p 9 0 C r v t e 6 p t F m z l I n j g B n r F _ 4 s D t 4 n X i - h D w 6 s S i j 2 Y 4 t z U i p j H _ s M i n L q k Y - p d 8 k u C l 4 k J n h h E n o q D m t r X q s O q s h B g m o M 0 8 9 D 7 2 R s 9 4 C r x 7 D j h 1 F s v g F t _ z C 3 8 2 C w 7 o F 4 _ 8 a u v r I i 8 n C 5 k I 3 m n H j x o C v u v N y 3 - D 3 3 4 X n p Z u i x B 7 s 0 B y u _ H 8 q k C 5 o i C h n 1 E s 3 7 D 1 l 2 C 3 t l C i 4 k D m 0 w H 3 m t G 5 m q E - q o E - i t G u l u L l s z L s _ g V & l t ; / r i n g & g t ; & l t ; / r p o l y g o n s & g t ; & l t ; r p o l y g o n s & g t ; & l t ; i d & g t ; 8 4 4 7 6 1 9 8 3 7 4 0 3 8 5 6 8 9 7 & l t ; / i d & g t ; & l t ; r i n g & g t ; j h 4 k 6 m 5 y u F s E y - W 5 F y x B y 7 C p v B 7 F x 5 O - 8 - B v n B h F i C 9 Q r B 2 B 5 k E y m M 6 r M 9 8 D z 8 E - D 7 0 F & l t ; / r i n g & g t ; & l t ; / r p o l y g o n s & g t ; & l t ; r p o l y g o n s & g t ; & l t ; i d & g t ; 8 4 4 7 6 1 9 8 3 7 4 0 3 8 5 6 8 9 8 & l t ; / i d & g t ; & l t ; r i n g & g t ; v p 6 w r 5 k 0 u F v F g H v - D q C - g B g G v E 5 C - k E j k B 8 E & l t ; / r i n g & g t ; & l t ; / r p o l y g o n s & g t ; & l t ; r p o l y g o n s & g t ; & l t ; i d & g t ; 8 4 4 7 6 1 9 8 3 7 4 0 3 8 5 6 8 9 9 & l t ; / i d & g t ; & l t ; r i n g & g t ; 3 v p z 2 s n 1 u F r g s C 1 5 q I 3 3 r E u _ q B x m u B i o z F g z y C w p 4 G j _ l C 2 p s B 4 3 9 I l _ _ H - 8 H k w 3 2 C m l g E n l 0 C p r R 9 u 6 B w k 2 B 5 p t C g g - F p 8 i D t y - b v s 3 D j z R t n y B y 8 y C h k a q y k F 3 s M t g y P k 8 h F 7 x g E x x t H z s l 2 B 4 6 q C p o 4 H k 1 s B - o x C q - 6 a s 5 j F 9 6 5 C - l n D g i j D u s 1 M 1 g x E - s i F q 8 2 F j u g E 5 y m B z j r C o n n I & l t ; / r i n g & g t ; & l t ; / r p o l y g o n s & g t ; & l t ; r p o l y g o n s & g t ; & l t ; i d & g t ; 8 4 4 7 6 2 0 2 4 9 7 2 0 7 1 7 3 1 3 & l t ; / i d & g t ; & l t ; r i n g & g t ; w s 9 t n 6 o 6 u F 9 y 0 T r 2 - D n o 0 D q o K m z q G p t N g z u E j v 2 B z m m C y _ q D r n T p w d n 7 n F 8 q V v k w B s w R 8 i t B s k w C u k e 6 u u E m 9 g B t n Z 9 - 7 B q h V x - u C h p V n _ 2 C o 9 2 B 0 _ r D x _ 5 C x y J r r Y - 4 P q i 9 D - m S p l 9 C s w j D i y L 6 0 g K v g y H h k l C y 5 h B _ _ c t k 5 B j k 7 D j 8 s B 6 t o B l 9 m R 1 _ K 3 0 O 5 9 y C i _ u t B - 5 6 M k 2 c z r v H 2 v _ B & l t ; / r i n g & g t ; & l t ; / r p o l y g o n s & g t ; & l t ; r p o l y g o n s & g t ; & l t ; i d & g t ; 8 4 4 7 6 2 0 3 8 7 1 5 9 6 7 0 7 8 5 & l t ; / i d & g t ; & l t ; r i n g & g t ; 5 y 8 0 q z n 9 u F o q n F u g x 9 D p 4 9 D h 5 9 C _ o s B m H i x l D q m a w l 4 D l z 2 D x o n H 3 i v I 7 3 s D p s - B 2 h O 8 o X - 9 e - j i B 7 n 0 D j v w F q h - P 9 g S l 1 4 D p i i B - 1 9 J w g 2 H 7 i S z - d & l t ; / r i n g & g t ; & l t ; / r p o l y g o n s & g t ; & l t ; r p o l y g o n s & g t ; & l t ; i d & g t ; 8 4 4 7 6 2 3 3 0 7 7 3 7 4 3 2 0 6 5 & l t ; / i d & g t ; & l t ; r i n g & g t ; u 8 v s x p o 9 u F k j H w C x D k g B g y C i o G h u J j 2 N n D x 7 Z 9 x i B v H k 1 D x C j 8 D h g F 2 B _ q J u t C r h Q p l I r C j v O 0 o D x 5 C & l t ; / r i n g & g t ; & l t ; / r p o l y g o n s & g t ; & l t ; r p o l y g o n s & g t ; & l t ; i d & g t ; 8 4 4 7 6 2 3 3 0 7 7 3 7 4 3 2 0 6 6 & l t ; / i d & g t ; & l t ; r i n g & g t ; 0 4 - 0 k k 6 _ u F k w j J n 4 q D 9 7 r H w p h W h g n D _ t 7 B v g d p y 8 E 6 7 w C 8 6 n M y n o F 0 g P 6 w v B r h s R n _ V j u 1 B i w z C q g s D - 8 0 U j 7 g F o r 7 D k g n Q l n 1 G i 6 l q B 5 h z M 0 j O 8 2 r B n l 7 C s r g E 5 1 w B u y k d & l t ; / r i n g & g t ; & l t ; / r p o l y g o n s & g t ; & l t ; r p o l y g o n s & g t ; & l t ; i d & g t ; 8 4 4 7 6 2 3 3 4 2 0 9 7 1 7 0 4 3 3 & l t ; / i d & g t ; & l t ; r i n g & g t ; 3 1 i z 2 q h g v F z S t D 1 F u N 7 t B p b h F k C y 3 C 1 C 2 B t G i D y o D & l t ; / r i n g & g t ; & l t ; / r p o l y g o n s & g t ; & l t ; r p o l y g o n s & g t ; & l t ; i d & g t ; 8 4 4 7 6 2 3 3 4 2 0 9 7 1 7 0 4 3 4 & l t ; / i d & g t ; & l t ; r i n g & g t ; y - 5 i q - v - u F x F 3 F l u B j D v _ D l g D q g C o 6 C 9 - D q C - l M r 0 D n - K p q E 9 _ C 7 K j D k G - U t - E 2 B 3 x B j p F p j K 4 p E o 3 B r C n C q 1 C 1 9 C u - D p C 9 - B 2 p D i D 8 _ K n 4 D & l t ; / r i n g & g t ; & l t ; / r p o l y g o n s & g t ; & l t ; r p o l y g o n s & g t ; & l t ; i d & g t ; 8 4 4 7 6 2 3 3 4 2 0 9 7 1 7 0 4 3 5 & l t ; / i d & g t ; & l t ; r i n g & g t ; w q s n 3 m t g v F s E 7 c 2 C h C y q B 3 5 G p - D v d y y B n X t D 1 F j p B l F - E m i B h 8 B t O p 2 B 3 F n D q U h w B 4 l B 4 C w x C 8 j B 9 C w F 0 L w i B z E h p C - D 8 R q 3 D o 9 G 2 B 8 8 B o i D 4 o B 5 y B r B 8 H k F 3 - B _ u F 9 v E w g B & l t ; / r i n g & g t ; & l t ; / r p o l y g o n s & g t ; & l t ; r p o l y g o n s & g t ; & l t ; i d & g t ; 8 4 4 7 6 2 3 4 1 0 8 1 6 6 4 7 1 6 9 & l t ; / i d & g t ; & l t ; r i n g & g t ; u 1 k x 3 _ z i v F w p C u E 0 E s C g 9 L t h E 3 F k E k g C 8 6 B l F 8 D u F 1 m D z 5 B j 9 C l E p h H 0 T 0 q E - D 8 C & l t ; / r i n g & g t ; & l t ; / r p o l y g o n s & g t ; & l t ; r p o l y g o n s & g t ; & l t ; i d & g t ; 8 4 4 7 6 2 3 4 1 0 8 1 6 6 4 7 1 7 0 & l t ; / i d & g t ; & l t ; r i n g & g t ; r o l s p g 6 j v F 7 2 C 5 B 1 h E 4 C 1 B p h B 8 t O 6 v E 8 y l D 9 E p 5 B g 3 L o 5 C i y G - C r E g _ B y D p p C 7 8 D o 5 I _ 0 B 1 o C i D 4 o J h - H v m a x u I & l t ; / r i n g & g t ; & l t ; / r p o l y g o n s & g t ; & l t ; r p o l y g o n s & g t ; & l t ; i d & g t ; 8 4 4 7 6 2 4 8 1 9 5 6 5 9 2 0 2 5 7 & l t ; / i d & g t ; & l t ; r i n g & g t ; j 7 y s 1 w 6 j v F s E t i B 8 7 D x 3 D j F 6 P 7 C q I - 4 B y o B x C y D t C i D k P 5 C p G _ E & l t ; / r i n g & g t ; & l t ; / r p o l y g o n s & g t ; & l t ; r p o l y g o n s & g t ; & l t ; i d & g t ; 8 4 4 7 6 2 4 8 1 9 5 6 5 9 2 0 2 5 8 & l t ; / i d & g t ; & l t ; r i n g & g t ; 5 m g 1 u p u i v F w C 7 B x v B 5 H s e j c i E p 0 B w 3 B 1 Z 1 H m G _ F h N 3 C x N j J 8 E n L 6 g B h k B - 3 B w i F 7 D & l t ; / r i n g & g t ; & l t ; / r p o l y g o n s & g t ; & l t ; r p o l y g o n s & g t ; & l t ; i d & g t ; 8 4 4 7 6 2 4 8 1 9 5 6 5 9 2 0 2 5 9 & l t ; / i d & g t ; & l t ; r i n g & g t ; p m _ 3 h 1 x i v F 4 G 5 F k E m M w 5 D m m B m N 2 E j D v p J 0 x C g H m E h F t o D z y C w D l o G g X n C o t B 3 8 E 1 y J z x G q o D & l t ; / r i n g & g t ; & l t ; / r p o l y g o n s & g t ; & l t ; r p o l y g o n s & g t ; & l t ; i d & g t ; 8 4 4 7 6 2 4 8 1 9 5 6 5 9 2 0 2 6 0 & l t ; / i d & g t ; & l t ; r i n g & g t ; q z 7 i p g o k v F l I i R 4 C k E h O w s B 1 B 1 K 9 E s D y D - x D 0 B m h B 7 I & l t ; / r i n g & g t ; & l t ; / r p o l y g o n s & g t ; & l t ; r p o l y g o n s & g t ; & l t ; i d & g t ; 8 4 4 7 6 2 4 8 1 9 5 6 5 9 2 0 2 6 1 & l t ; / i d & g t ; & l t ; r i n g & g t ; 4 y 9 n x u m j v F z p 8 C m p W q i 3 B 0 z v B g 5 0 C _ k 2 J r 2 z C k 6 i L 3 4 5 C 5 0 m E s v P x k h C 9 h 8 D h 3 J z k t D h y k B s i j B t 8 v B r s L w 8 J j 4 1 B 7 z T m h h D & l t ; / r i n g & g t ; & l t ; / r p o l y g o n s & g t ; & l t ; r p o l y g o n s & g t ; & l t ; i d & g t ; 8 4 4 7 6 2 4 8 1 9 5 6 5 9 2 0 2 6 2 & l t ; / i d & g t ; & l t ; r i n g & g t ; 7 l - i 8 o g j v F v F v L _ V k E 4 j N q u D 3 j C t B x C 3 8 C o P 2 B s k C x g J 3 B p X p X u 0 B 7 D & l t ; / r i n g & g t ; & l t ; / r p o l y g o n s & g t ; & l t ; r p o l y g o n s & g t ; & l t ; i d & g t ; 8 4 4 7 6 2 4 8 1 9 5 6 5 9 2 0 2 6 3 & l t ; / i d & g t ; & l t ; r i n g & g t ; 5 9 s q t 1 _ i v F 5 B 6 G g H s G t K 3 G u I t G s H & l t ; / r i n g & g t ; & l t ; / r p o l y g o n s & g t ; & l t ; r p o l y g o n s & g t ; & l t ; i d & g t ; 8 4 4 7 6 2 4 8 1 9 5 6 5 9 2 0 2 6 4 & l t ; / i d & g t ; & l t ; r i n g & g t ; 6 w v l 2 8 q i v F j I o N w x B g Q n S 7 N q D z C g C _ K v Z n G m s C & l t ; / r i n g & g t ; & l t ; / r p o l y g o n s & g t ; & l t ; r p o l y g o n s & g t ; & l t ; i d & g t ; 8 4 4 7 6 2 4 8 1 9 5 6 5 9 2 0 2 6 5 & l t ; / i d & g t ; & l t ; r i n g & g t ; 0 0 k m q 4 h i v F 4 G t I 1 H t H k I 1 E 0 H s H & l t ; / r i n g & g t ; & l t ; / r p o l y g o n s & g t ; & l t ; r p o l y g o n s & g t ; & l t ; i d & g t ; 8 4 4 7 6 2 4 8 1 9 5 6 5 9 2 0 2 6 6 & l t ; / i d & g t ; & l t ; r i n g & g t ; x u 2 2 9 l j i v F 5 B z F r P 1 H g M 9 M 1 C j B j E g S 8 E & l t ; / r i n g & g t ; & l t ; / r p o l y g o n s & g t ; & l t ; r p o l y g o n s & g t ; & l t ; i d & g t ; 8 4 4 7 6 2 4 8 8 8 2 8 5 3 9 6 9 9 3 & l t ; / i d & g t ; & l t ; r i n g & g t ; m m j i v w t l v F p 1 f z F j d 3 D x 8 B z 3 L 5 F p p H h p H 2 i C l D h D s - B g r I o q M q t G 0 3 e w D g n C q - C 3 v H 1 z X p j E & l t ; / r i n g & g t ; & l t ; / r p o l y g o n s & g t ; & l t ; r p o l y g o n s & g t ; & l t ; i d & g t ; 8 4 4 7 6 2 4 8 8 8 2 8 5 3 9 6 9 9 4 & l t ; / i d & g t ; & l t ; r i n g & g t ; k v - p 2 u 5 m v F h 9 t B r 7 z E r q 2 F m n o H 3 r o D y _ H i n c n h O x n Q s z i E r z 2 G 0 2 m B 4 z J 7 3 O u 4 Q 8 l u C h p z F u s w D o s s B 5 7 - B j z i B 9 m t E 8 t y B h _ u B g 9 x B v 3 9 C w q 4 C z w j B g 2 M w x p B o 2 n B g 0 0 H 1 5 6 C q w v B q 7 4 B 0 j - G 5 r j F k 3 0 H _ 9 X q p n D 2 6 K r p n C 7 9 U y i N 4 o S n 7 w C s r u E o r j B 9 r q C 3 6 6 B s x v B 5 r T 1 3 j K o z X u u k C y i 4 B 8 p v H n v q H r w l H m x F g q w C 5 q z B 3 v w D 0 5 n C 4 y w K 8 6 g B q i 0 G 3 y v B q u 1 B v y j C i i 5 C y n h C t 8 j D t 4 3 C y g Z - i 0 L g - q T 2 q q C j q i B k 5 1 E v l d _ _ M h 9 k K x w k P u - X 7 9 o F o n 9 E q 3 n E 4 w P q - 6 D y 1 y B j 3 J j p s J o 2 k C t z T w 1 z C 1 q m F 1 4 u D 5 y g C 5 u c & l t ; / r i n g & g t ; & l t ; / r p o l y g o n s & g t ; & l t ; r p o l y g o n s & g t ; & l t ; i d & g t ; 8 4 4 7 6 2 4 9 2 2 6 4 5 1 3 5 3 6 1 & l t ; / i d & g t ; & l t ; r i n g & g t ; z t q 8 6 i u m v F y v i D p 0 y I t t m B s 7 1 D 2 s f g z n F & l t ; / r i n g & g t ; & l t ; / r p o l y g o n s & g t ; & l t ; r p o l y g o n s & g t ; & l t ; i d & g t ; 8 4 4 7 6 2 5 1 2 8 8 0 3 5 6 5 5 6 9 & l t ; / i d & g t ; & l t ; r i n g & g t ; p u 2 y v g n p v F x F 9 c n r D 1 o B v s D h C j D x H 4 j B x R 6 B u 2 D r B k D n q B k 2 D h H 4 K i O 7 D & l t ; / r i n g & g t ; & l t ; / r p o l y g o n s & g t ; & l t ; r p o l y g o n s & g t ; & l t ; i d & g t ; 8 4 4 7 6 2 5 2 6 6 2 4 2 5 1 9 0 4 1 & l t ; / i d & g t ; & l t ; r i n g & g t ; y 1 x q v t _ w v F w C 1 F l j B s G k G x C 8 B y L 8 F l Q s H & l t ; / r i n g & g t ; & l t ; / r p o l y g o n s & g t ; & l t ; r p o l y g o n s & g t ; & l t ; i d & g t ; 8 4 4 7 6 2 5 2 6 6 2 4 2 5 1 9 0 4 2 & l t ; / i d & g t ; & l t ; r i n g & g t ; 8 9 0 _ 2 9 p w v F w C x D 2 C s B q G 6 I 1 b m E z B l s C t B z C y D t C v 6 C 6 _ C 2 N & l t ; / r i n g & g t ; & l t ; / r p o l y g o n s & g t ; & l t ; r p o l y g o n s & g t ; & l t ; i d & g t ; 8 4 4 7 6 2 5 2 6 6 2 4 2 5 1 9 0 4 3 & l t ; / i d & g t ; & l t ; r i n g & g t ; 3 n 2 l 3 p 6 v v F y 5 B p I r d x 6 G _ o G g 1 H w 0 H 2 j H r o F y o D o E t L 4 C l D h n B i l G 8 k D i J r K k I s m F x m D r 3 v B 2 i L j k H 2 F s v J 1 m G j V 0 F g C v M p C l C 1 I - F 9 7 G s p E u q G 7 4 B r k B i D _ C 5 u E & l t ; / r i n g & g t ; & l t ; / r p o l y g o n s & g t ; & l t ; r p o l y g o n s & g t ; & l t ; i d & g t ; 8 4 4 7 6 2 5 2 6 6 2 4 2 5 1 9 0 4 4 & l t ; / i d & g t ; & l t ; r i n g & g t ; 2 _ 6 l o q x w v F _ M _ G 2 g C t T q q C 3 F 3 H g x B t n B t I n D h D - C 3 Q l z C z q C - m D _ 2 B n Q 9 - B 7 p B z p B & l t ; / r i n g & g t ; & l t ; / r p o l y g o n s & g t ; & l t ; r p o l y g o n s & g t ; & l t ; i d & g t ; 8 4 4 7 6 2 5 2 6 6 2 4 2 5 1 9 0 4 5 & l t ; / i d & g t ; & l t ; r i n g & g t ; j h y g p l _ w v F p q v B 2 1 l G l n 5 B - i k D 0 y i B u s 1 D m 7 z B s k R t 5 P & l t ; / r i n g & g t ; & l t ; / r p o l y g o n s & g t ; & l t ; r p o l y g o n s & g t ; & l t ; i d & g t ; 8 4 4 7 6 2 5 2 6 6 2 4 2 5 1 9 0 4 6 & l t ; / i d & g t ; & l t ; r i n g & g t ; 2 - u h 2 l g x v F 4 Q 9 L 6 G n P 9 F n 8 B 5 L 6 Z 8 G 1 D 1 H i M x W 3 m B g Z 9 C m I - J _ _ D k 1 B t 9 C k F j G & l t ; / r i n g & g t ; & l t ; / r p o l y g o n s & g t ; & l t ; r p o l y g o n s & g t ; & l t ; i d & g t ; 8 4 4 7 6 2 5 2 6 6 2 4 2 5 1 9 0 4 7 & l t ; / i d & g t ; & l t ; r i n g & g t ; o y i _ n 8 2 w v F 4 G v L j m C l c g z B 1 o B 2 C q Q o G i G w F r z C y v B 9 h C 8 X w O k D _ m B 8 E & l t ; / r i n g & g t ; & l t ; / r p o l y g o n s & g t ; & l t ; r p o l y g o n s & g t ; & l t ; i d & g t ; 8 4 4 7 6 2 5 6 4 4 1 9 9 6 4 1 0 8 9 & l t ; / i d & g t ; & l t ; r i n g & g t ; y 3 m x k h v x v F 0 J 3 F 1 T s e 7 _ B 0 V o J z b u k B _ V s B v F m a y E y N j D - C v C w D h s B 5 C r E q 2 B 5 l B x q B 0 t B _ v B 7 4 B i 2 C - D h U & l t ; / r i n g & g t ; & l t ; / r p o l y g o n s & g t ; & l t ; r p o l y g o n s & g t ; & l t ; i d & g t ; 8 4 4 7 6 2 5 6 4 4 1 9 9 6 4 1 0 9 0 & l t ; / i d & g t ; & l t ; r i n g & g t ; q j _ 6 7 w 6 x v F t D w E 1 4 C 7 o B u G x W j j B x L 1 D i E t W j p D w Z i E m U 7 E y F 2 h D 5 6 B r g C 1 x B u 8 B k 2 E o 8 B g D 8 C & l t ; / r i n g & g t ; & l t ; / r p o l y g o n s & g t ; & l t ; r p o l y g o n s & g t ; & l t ; i d & g t ; 8 4 4 7 6 2 5 6 4 4 1 9 9 6 4 1 0 9 1 & l t ; / i d & g t ; & l t ; r i n g & g t ; 3 4 h 7 x w h y v F 8 x B t D m 6 B 1 D k E h F k G c 3 r F x E o D h E 7 D & l t ; / r i n g & g t ; & l t ; / r p o l y g o n s & g t ; & l t ; r p o l y g o n s & g t ; & l t ; i d & g t ; 8 4 4 7 6 2 5 6 4 4 1 9 9 6 4 1 0 9 2 & l t ; / i d & g t ; & l t ; r i n g & g t ; z v 9 r q 9 3 y v F w C w E r I 9 F s C z H k G 4 B x E q Y r G j G & l t ; / r i n g & g t ; & l t ; / r p o l y g o n s & g t ; & l t ; r p o l y g o n s & g t ; & l t ; i d & g t ; 8 4 4 7 6 2 5 6 7 8 5 5 9 3 7 9 4 5 7 & l t ; / i d & g t ; & l t ; r i n g & g t ; n 9 x 2 v v 1 0 v F w Q v F u E 0 E 3 h B m k B p Y k Q k G u c v E g 0 F t C 2 W 4 m B & l t ; / r i n g & g t ; & l t ; / r p o l y g o n s & g t ; & l t ; r p o l y g o n s & g t ; & l t ; i d & g t ; 8 4 4 7 6 2 5 7 1 2 9 1 9 1 1 7 8 2 5 & l t ; / i d & g t ; & l t ; r i n g & g t ; s q h 8 i q v y v F l t j F l s v C t n 3 C 8 p - B y 5 v B h 6 3 B 4 z n C h 7 1 E t y a 8 h y S t v 4 B & l t ; / r i n g & g t ; & l t ; / r p o l y g o n s & g t ; & l t ; r p o l y g o n s & g t ; & l t ; i d & g t ; 8 4 4 7 6 2 5 7 1 2 9 1 9 1 1 7 8 2 6 & l t ; / i d & g t ; & l t ; r i n g & g t ; 5 o 6 x l 8 z z v F o n r C j 2 8 L y u w L m o f p z e q h v D _ p h B g p g J 9 3 2 S q v T g 1 z B w r x C 0 _ p B 1 l y C - p t M u - 9 B j 9 - C 9 0 k B v 9 P 6 g 5 C 4 p q D 2 - k G t 4 u B 7 r s E t y j D w 0 R v y x Y 3 0 g W x 7 g 9 C & l t ; / r i n g & g t ; & l t ; / r p o l y g o n s & g t ; & l t ; r p o l y g o n s & g t ; & l t ; i d & g t ; 8 4 4 7 6 2 5 7 4 7 2 7 8 8 5 6 1 9 3 & l t ; / i d & g t ; & l t ; r i n g & g t ; m m z i q m 0 2 v F g k s M p x h E w q a 7 i T h _ i C m t y B v 0 b n 4 q C _ 7 L o 3 r E o 2 1 N 8 l u D _ z h E 5 y Y 9 q n D 8 _ 6 G & l t ; / r i n g & g t ; & l t ; / r p o l y g o n s & g t ; & l t ; r p o l y g o n s & g t ; & l t ; i d & g t ; 8 4 4 7 6 2 5 8 5 0 3 5 8 0 7 1 2 9 7 & l t ; / i d & g t ; & l t ; r i n g & g t ; w l 3 p 6 r v 4 v F 0 J i H - z D 9 m C v P l D 3 j C v B 9 p C s X - G m F 5 x J k 6 G n G j C & l t ; / r i n g & g t ; & l t ; / r p o l y g o n s & g t ; & l t ; r p o l y g o n s & g t ; & l t ; i d & g t ; 8 4 4 7 6 2 5 8 5 0 3 5 8 0 7 1 2 9 8 & l t ; / i d & g t ; & l t ; r i n g & g t ; x z l 4 p s 3 3 v F 2 i I _ h S u 1 w B t o h D q i 9 n B r g j k B q 9 0 o B h 2 n F 1 5 f l 2 7 H r 0 y H 3 l I j r Z m 1 W w x 4 E n s 3 I y 3 3 D z q L 0 g p B w 8 M z o y B g j 9 E l n k B u o J 9 s y F v h t G q p i D 0 _ 3 V _ o t B o w f k n - C & l t ; / r i n g & g t ; & l t ; / r p o l y g o n s & g t ; & l t ; r p o l y g o n s & g t ; & l t ; i d & g t ; 8 4 4 7 6 2 5 8 8 4 7 1 7 8 0 9 6 6 5 & l t ; / i d & g t ; & l t ; r i n g & g t ; u n p l q 8 n 9 v F t D w E 4 C u G g k B 5 E 0 F - J 2 B n G 9 d & l t ; / r i n g & g t ; & l t ; / r p o l y g o n s & g t ; & l t ; r p o l y g o n s & g t ; & l t ; i d & g t ; 8 4 4 7 6 2 5 8 8 4 7 1 7 8 0 9 6 6 6 & l t ; / i d & g t ; & l t ; r i n g & g t ; 2 h 3 u 0 y y 9 v F q E v D g g B n D w q B v p E - V g v B r N t G i D l o F z w C & l t ; / r i n g & g t ; & l t ; / r p o l y g o n s & g t ; & l t ; r p o l y g o n s & g t ; & l t ; i d & g t ; 8 4 4 7 6 2 5 8 8 4 7 1 7 8 0 9 6 6 7 & l t ; / i d & g t ; & l t ; r i n g & g t ; 5 h g 4 l t 7 9 v F v F g H _ V g E - C 4 B z C k Y r C i F j G & l t ; / r i n g & g t ; & l t ; / r p o l y g o n s & g t ; & l t ; r p o l y g o n s & g t ; & l t ; i d & g t ; 8 4 4 7 6 2 5 8 8 4 7 1 7 8 0 9 6 6 8 & l t ; / i d & g t ; & l t ; r i n g & g t ; t q 4 o j m 2 8 v F r D 1 F y s B 4 8 E g E 7 C 6 B 1 C q Y 3 q B o n B - D 8 C & l t ; / r i n g & g t ; & l t ; / r p o l y g o n s & g t ; & l t ; r p o l y g o n s & g t ; & l t ; i d & g t ; 8 4 4 7 6 2 5 8 8 4 7 1 7 8 0 9 6 6 9 & l t ; / i d & g t ; & l t ; r i n g & g t ; 4 y 9 9 j z 5 8 v F 0 J v I 7 K m C v B 3 G r N 0 B h E 7 I & l t ; / r i n g & g t ; & l t ; / r p o l y g o n s & g t ; & l t ; r p o l y g o n s & g t ; & l t ; i d & g t ; 8 4 4 7 6 2 5 8 8 4 7 1 7 8 0 9 6 7 0 & l t ; / i d & g t ; & l t ; r i n g & g t ; 6 u u 7 g h j 8 v F j I n T 1 D l D h S 4 I x C 1 C u P r U 8 E & l t ; / r i n g & g t ; & l t ; / r p o l y g o n s & g t ; & l t ; r p o l y g o n s & g t ; & l t ; i d & g t ; 8 4 4 7 6 2 5 8 8 4 7 1 7 8 0 9 6 7 1 & l t ; / i d & g t ; & l t ; r i n g & g t ; l r x z y 6 s 9 v F n 7 3 B q 8 o B m s U z 7 T 0 9 y C m 2 h E l _ 0 O & l t ; / r i n g & g t ; & l t ; / r p o l y g o n s & g t ; & l t ; r p o l y g o n s & g t ; & l t ; i d & g t ; 8 4 4 7 6 2 5 8 8 4 7 1 7 8 0 9 6 7 2 & l t ; / i d & g t ; & l t ; r i n g & g t ; s 6 7 9 m 1 z 8 v F j I n T 4 E x H 9 C 4 B 8 X g C p C - D j C & l t ; / r i n g & g t ; & l t ; / r p o l y g o n s & g t ; & l t ; r p o l y g o n s & g t ; & l t ; i d & g t ; 8 4 4 7 6 2 5 8 8 4 7 1 7 8 0 9 6 7 3 & l t ; / i d & g t ; & l t ; r i n g & g t ; p 7 q o j r 3 7 v F 5 1 B p I t 4 C x - D 6 q C _ Q i H 1 H x p E i 5 D 8 4 B v 2 D g r C x j F k x C g q B g 8 D j r E g E m C - g F 1 y E 1 z I z l B 5 C l x I q z j B 6 1 C 0 - C 0 i F x k B i Y 2 B p w E v z B 0 B 2 t B j G & l t ; / r i n g & g t ; & l t ; / r p o l y g o n s & g t ; & l t ; r p o l y g o n s & g t ; & l t ; i d & g t ; 8 4 4 7 6 2 5 8 8 4 7 1 7 8 0 9 6 7 4 & l t ; / i d & g t ; & l t ; r i n g & g t ; w m 0 k h w n 8 v F s E o z C v X 8 G 6 C h p I - N 8 D x C i T o l C j 0 D m 5 N 9 7 B 3 3 I 6 g C 0 8 D x h B j D v i F - u F u t D 9 M y D t C n U 3 o C z i C 7 l B q Y 7 f - l B 3 q B t o C - D 3 p B 4 7 C 0 j Q i 0 B l x C 7 p B i h B 2 4 C 6 W 3 w C n 4 D & l t ; / r i n g & g t ; & l t ; / r p o l y g o n s & g t ; & l t ; r p o l y g o n s & g t ; & l t ; i d & g t ; 8 4 4 7 6 2 5 8 8 4 7 1 7 8 0 9 6 7 5 & l t ; / i d & g t ; & l t ; r i n g & g t ; 9 j j w g 7 k 9 v F i f p 7 k B w E m 8 D _ 6 B i E v t B m 6 D s C k q B 6 _ H 5 W l S i K s C o C m C 2 O q - B 0 y N r z C w v C l E i h B z P m f j q B q 2 C g - D 6 v C h a _ B 2 B h J 9 d & l t ; / r i n g & g t ; & l t ; / r p o l y g o n s & g t ; & l t ; r p o l y g o n s & g t ; & l t ; i d & g t ; 8 4 4 8 6 6 3 2 3 9 5 7 8 8 7 7 9 5 3 & l t ; / i d & g t ; & l t ; r i n g & g t ; 2 9 y t k 8 s 0 m G 1 O 6 G 4 C q J z H v B v C 7 r B t C 0 B - D j C & l t ; / r i n g & g t ; & l t ; / r p o l y g o n s & g t ; & l t ; r p o l y g o n s & g t ; & l t ; i d & g t ; 8 4 7 1 2 7 6 9 2 9 5 8 7 0 8 5 3 1 3 & l t ; / i d & g t ; & l t ; r i n g & g t ; - y p p 9 z j 7 n F p v S i 7 8 B g x 7 C s s 2 M 9 o w u B - y y r B z q 8 N x x q W n j 1 8 B g i j t C 9 q 8 U o l o 3 D 9 s o E l 0 n B 2 1 9 4 B 0 u 5 B p y 9 S n s w r B 1 - y t B _ s w B k _ k C x 8 3 H z 1 t R 4 - Y s h j F - r 6 n B x x z r B t r v G 7 t m U 0 9 0 S 2 v 6 k B z y 4 w B o x p x E y j q x B 4 l h u H 5 s 6 u B x u y D z v T h l r I k m 3 D u 7 i B & l t ; / r i n g & g t ; & l t ; / r p o l y g o n s & g t ; & l t ; r p o l y g o n s & g t ; & l t ; i d & g t ; 8 4 7 1 2 9 0 0 5 5 0 0 7 1 4 1 8 8 9 & l t ; / i d & g t ; & l t ; r i n g & g t ; j y x - z t p q o F h u o X 2 4 8 p B k v k D l i s x B u 1 7 V 6 n j B 1 7 n R 6 8 0 k C 6 o g V g z Z _ 4 z B 2 z i H o r r F 1 y W 4 3 _ D o v z L v 0 b l g 2 J 7 q h C 5 z n D 1 z R u 2 h L q 4 z D 1 z 0 I n 1 x C 9 r 7 C l - 7 U l 4 w L 7 8 6 R g _ 6 E 0 x i w B x u 8 F k o j E 3 l 7 o D 5 h 3 E z q i L r 8 j D & l t ; / r i n g & g t ; & l t ; / r p o l y g o n s & g t ; & l t ; r p o l y g o n s & g t ; & l t ; i d & g t ; 8 4 7 1 3 0 0 8 0 9 6 0 5 2 5 1 0 7 3 & l t ; / i d & g t ; & l t ; r i n g & g t ; m s _ 7 u _ 4 g q F o r B u E m x D 4 C l D _ D s j D 9 F l D 8 x J 5 t B w q m B - k M q - V n n X 8 - B - C v C j q C 8 B 3 C 1 h I k u J 5 C k D g F 0 r K p p F - 4 S w 9 Q x y G w 8 T p n L & l t ; / r i n g & g t ; & l t ; / r p o l y g o n s & g t ; & l t ; r p o l y g o n s & g t ; & l t ; i d & g t ; 8 4 7 1 3 0 1 0 8 4 4 8 3 1 5 8 0 1 7 & l t ; / i d & g t ; & l t ; r i n g & g t ; v _ 5 j q z j m q F 0 x - G i 7 3 G 9 o x F 6 h t C k j r F p v _ B n h o D n o s B m 5 q D 6 5 w B m 7 q C s j 2 C y g h e o 4 R 3 9 m C p 2 1 B 5 l y D w l 1 B j 7 w R & l t ; / r i n g & g t ; & l t ; / r p o l y g o n s & g t ; & l t ; r p o l y g o n s & g t ; & l t ; i d & g t ; 8 4 7 1 3 0 4 3 1 4 2 9 8 5 6 4 6 0 9 & l t ; / i d & g t ; & l t ; r i n g & g t ; x - h z 9 _ 9 s q F u J 6 G _ J k J - E 7 z B x J 8 B 1 E r G r w C & l t ; / r i n g & g t ; & l t ; / r p o l y g o n s & g t ; & l t ; r p o l y g o n s & g t ; & l t ; i d & g t ; 8 4 7 1 3 0 4 3 1 4 2 9 8 5 6 4 6 1 0 & l t ; / i d & g t ; & l t ; r i n g & g t ; s 2 l 9 k z g t q F v F 7 3 C 7 F q G 3 R y O 7 Q g P 6 F j Q _ C 5 T & l t ; / r i n g & g t ; & l t ; / r p o l y g o n s & g t ; & l t ; r p o l y g o n s & g t ; & l t ; i d & g t ; 8 4 7 1 3 0 5 0 3 5 8 5 3 0 7 0 3 3 7 & l t ; / i d & g t ; & l t ; r i n g & g t ; 8 2 r i 0 h 8 v q F m y g D 3 z n E t 5 z F j 9 v D - 0 w B 7 w v U 9 n m B w t t C y 9 P 0 - y J 8 7 9 c t 0 n I 7 w - D - n 7 k D w _ s P 3 l h 9 Q 6 n 4 N 4 s z K p t 8 Z j - y L 0 n p F n k v L 1 6 8 F g 6 r Q x 7 r G 5 8 W 1 8 Z x 4 g F _ 8 u F x 5 m B _ 6 t E _ y i I y 2 V w 9 5 D k m 9 X x _ 1 G 3 y 6 B t 4 1 E 3 q L x x z B s 7 y Q g l 1 j D x x o 2 B j q - B h i M p y t G 0 j 5 z D p l 1 G u s i G 1 l i p B m 3 R g 9 n G t u s 1 D x 7 r g B - r s S _ g j C g v 3 K h m t C u 5 8 E 1 l _ O v t 7 T l 9 i H m 3 g O j y 0 N u x x 2 B u k - u B v i 2 K o h 2 S l 6 y D 2 i s E q 5 1 B p t k F t r - D 6 i w a j w r 6 B 7 - s G p 9 _ G l - 5 I w w y v B q 0 - r B 1 v j U s 2 3 M m 7 q p B k n 0 M v _ u F p i 6 0 D n 4 z O p _ m m B m l o D j 7 2 W i t s F l z 7 C v g 3 B & l t ; / r i n g & g t ; & l t ; / r p o l y g o n s & g t ; & l t ; r p o l y g o n s & g t ; & l t ; i d & g t ; 8 4 7 1 3 0 5 0 3 5 8 5 3 0 7 0 3 3 8 & l t ; / i d & g t ; & l t ; r i n g & g t ; n k s s 5 5 3 u q F t 4 6 B 5 t T g 8 Y k w R 0 8 p L t q u C 3 r 3 F l - n H n h J & l t ; / r i n g & g t ; & l t ; / r p o l y g o n s & g t ; & l t ; r p o l y g o n s & g t ; & l t ; i d & g t ; 8 4 7 1 3 4 3 4 5 0 0 4 0 5 6 5 7 6 1 & l t ; / i d & g t ; & l t ; r i n g & g t ; 7 x o q i 5 j _ p F g w D 0 r F p v B z _ B s 7 C u x C i Z m C 2 5 C 1 9 D 5 M q L w 0 N z o G v x B y 0 B 1 Y p - B & l t ; / r i n g & g t ; & l t ; / r p o l y g o n s & g t ; & l t ; r p o l y g o n s & g t ; & l t ; i d & g t ; 8 4 7 1 3 4 3 9 6 5 4 3 6 6 4 1 2 8 1 & l t ; / i d & g t ; & l t ; r i n g & g t ; i t g s k 2 1 7 p F m u r C n - h C s k m E t n Z z u k D 1 0 v H 7 g _ B n 9 4 E 7 g e 8 x g B & l t ; / r i n g & g t ; & l t ; / r p o l y g o n s & g t ; & l t ; r p o l y g o n s & g t ; & l t ; i d & g t ; 8 4 7 1 3 4 4 7 2 1 3 5 0 8 8 5 3 7 7 & l t ; / i d & g t ; & l t ; r i n g & g t ; k s l r t 1 r _ p F 5 o T 1 F i 0 E 5 H _ D x m B p m n C y 5 D o G p _ C E m l F 2 F p 3 G k 5 a _ E 8 E p h k B & l t ; / r i n g & g t ; & l t ; / r p o l y g o n s & g t ; & l t ; r p o l y g o n s & g t ; & l t ; i d & g t ; 8 4 7 1 3 4 4 7 2 1 3 5 0 8 8 5 3 7 8 & l t ; / i d & g t ; & l t ; r i n g & g t ; r p y 8 h 1 i 9 p F t D j j U 1 F 6 C j 2 E 9 7 J x g Y t B 6 o T i r 1 B t E s 9 G t C l x H i D p _ g B z 3 R p 1 q B & l t ; / r i n g & g t ; & l t ; / r p o l y g o n s & g t ; & l t ; r p o l y g o n s & g t ; & l t ; i d & g t ; 8 4 7 1 3 4 4 9 9 6 2 2 8 7 9 2 3 2 1 & l t ; / i d & g t ; & l t ; r i n g & g t ; n k q 3 7 l w h q F h r D 8 G 1 D g 6 D g J w v H i C n l B m P 5 C h E 6 o D l g B j E 5 w B j C & l t ; / r i n g & g t ; & l t ; / r p o l y g o n s & g t ; & l t ; r p o l y g o n s & g t ; & l t ; i d & g t ; 8 4 7 1 3 4 4 9 9 6 2 2 8 7 9 2 3 2 2 & l t ; / i d & g t ; & l t ; r i n g & g t ; u y j 9 7 m n h q F X 5 B y E l 1 N 6 C j F 4 w C 9 g B v 0 D l D - E z N v E u m C l y E 6 B 5 z C t C k 4 a s 5 J & l t ; / r i n g & g t ; & l t ; / r p o l y g o n s & g t ; & l t ; r p o l y g o n s & g t ; & l t ; i d & g t ; 8 4 7 1 3 4 6 4 0 4 9 7 8 0 6 5 4 0 9 & l t ; / i d & g t ; & l t ; r i n g & g t ; g 6 w l z i 7 _ p F w C v D - B 6 C 1 4 I k 9 E 1 s M x t E - 7 H z X q E 3 p B s J 0 J g H s M h C 2 C o a 5 F i E _ D 9 U 8 O 8 o B W _ D k E x L h P s N 1 H r K g E s C s N s G h D t B 0 X r E o C 3 H j D 3 R - E j S 8 T 9 U x J 7 G 4 F l E y H 7 I 6 E 8 M u B k D 6 F k I 5 p C 3 Z t E 9 G n R v N 5 x B k D n G _ C r D 0 1 G s J l G p G 0 L 1 q P k m F h g Q v - P 1 C 2 B p C n C o t B 3 I x F v D i g B u V k 8 C w l D - T n U 8 t B l k B w W x Y & l t ; / r i n g & g t ; & l t ; / r p o l y g o n s & g t ; & l t ; r p o l y g o n s & g t ; & l t ; i d & g t ; 8 4 7 1 3 4 7 5 0 4 4 8 9 6 9 3 1 8 5 & l t ; / i d & g t ; & l t ; r i n g & g t ; 6 s _ n m - v p q F - 2 8 L 1 t 3 O s y r F _ t u F n 0 4 F g p 9 O 4 k _ d i l m l B h 5 v Y x l o 0 I _ l p - B 8 u 1 H t 4 _ G 9 y u r E _ v g F 8 4 2 M h 1 n G 2 5 p L r h x H o - 5 o D w r s S 5 y t C y j u F q w l R v 1 6 l B 8 y 9 I 1 T t n - J o w h n B h k 4 k E w r x s C 9 r N h _ v C 2 z s u B g s k t B 7 _ 0 y F 5 g k - B w 6 p H k o 4 D h 2 m K - x 2 5 B u p 2 L k g w s B u m n D w _ g H q p j E h o t E - t t G g l 8 R y j g k C 0 k - E t g k D u z W t x R r w g H m 7 _ F x 2 j B s 2 0 I 2 0 v C 3 8 m F j y s x C w 9 n E 0 5 w Y h u a v k I s o 1 C y y h J l i 1 I z m 6 D 3 p 9 C k o k K 2 2 u L 6 m k T q p k m C t y u U g x q y B 1 v j N r 7 7 B 3 _ i E i r s E u y 4 B p 8 y B x p u G 2 h 2 a l k t M 7 v J k h x B 8 s 5 C 2 - v D _ 2 P 3 u M _ u q D k j s P n z w C h l 8 B - n q C 3 o n J n 9 q E g u g B r v 5 C u z q D k u _ G 8 3 u L 8 2 z Z r p w u B 3 w z l B k k s k B r l 6 P w _ 0 H r 9 h C 4 o t B h w h D u x 1 j o B 8 k 4 X j g q D 8 l o C n g m C z g K 9 2 E 4 g U j 0 i B x v j B x _ 8 F 2 k 3 b g - h C 8 _ w O g - l C k n y L o 4 i J z h 6 d 7 z 3 o B p m 1 a 8 - m B 4 4 7 B q k S 6 7 i C m o R o w 6 C 6 q a u q 7 D x 7 0 B w 3 7 i B q 2 n M 6 p h q B t 9 o g G 5 h w p G 6 l y k C v k W 5 o i N q _ x F t w x C u 4 r Q 3 _ 8 G h 3 m O s w q 2 C q 3 8 I 8 u p 6 B h 4 9 I h 2 8 D n 9 p X g g g Y u m _ S 7 0 6 H 4 3 1 3 B - t y B 6 o v C x j c y o w B 8 j 9 J 9 5 j D m u r 5 E o 6 2 x C t - k Z x 4 9 1 D o x w x I m k Q 7 q m 7 I t 4 2 B p 7 2 K 5 9 2 B y t o B 3 l 8 B j 4 c - j 9 H n 9 q B 0 2 u V u 2 3 v D 4 v u G o 9 6 - C 6 x - F j x p C v t j H v y 8 E i i 3 B i w b 4 p r D - 0 s L 0 6 2 S q g 9 F 5 y _ m C _ g h 8 B 5 3 _ 1 F 4 4 6 E 3 3 - D w 2 r F _ 4 l P g 1 s C n - x D r o 7 K x i p r F z 7 s h C _ 9 t a k _ 7 r F 5 _ 7 H h y k J x 1 t B x 7 0 D k h q 5 B 6 _ n 9 E t 1 o 4 B 6 l t 7 E 9 o 2 v F n p w M j 7 7 J 9 2 x T n - z C r 8 3 B q i 8 F i m v D 7 n s E _ 4 u O u w p D 8 x 1 F 0 o q O u p 5 l E g m t B g l 9 P 7 s v B v k l L 8 1 i S 2 v s B - i h B j - Z s q g B _ j 7 C k s o C r l m B 3 5 q B 8 u a p 1 p Z s i 9 j B 4 u 8 C w 9 l p B _ 0 L i w u B t 3 i t B q w 3 B _ z r F 8 0 i D 8 v 9 E l p l O 2 6 g F 5 7 g H h l w L w z 7 H o o x P q g y C z - - H p j o C 7 x 3 F t h - F w o q B g 9 y R m t 7 k B 6 w r Q g 9 n U n l m X v n u C n i y J s 5 7 L w - m D 8 6 r I i t 5 y C h m 4 h D 0 2 7 L j h i F 5 w r 8 G u r k J - q q K 4 n z D _ s 3 g B r j m E 8 n i B s 9 0 I g g s F k 4 y I h 8 X h 5 _ C 6 1 7 D 4 u 1 B p k z d g 9 g F p - 6 C 7 0 u 9 B o 5 v H 4 x - B t 1 1 r B m y k E g 9 - B i 9 i R 4 s 1 C l m z c o - 9 J y 9 h I k 8 m G 6 q 8 E t p z B 7 8 q b 0 q g B 4 w u B 1 3 h W 8 r j B t l v B 8 k h I x v 4 B 7 u Q r r u g F m _ _ F u j 5 K 5 w t j E 7 4 N k k 5 C 0 t n F 5 x w d w k q 9 C i 5 0 i F r - h D g u z E t 7 t p B y 6 x E _ 3 t S 2 i - H 0 6 u X k - 4 1 C j v 6 6 C w - q h B 3 h 5 1 B 8 6 9 n B & l t ; / r i n g & g t ; & l t ; / r p o l y g o n s & g t ; & l t ; r p o l y g o n s & g t ; & l t ; i d & g t ; 8 4 7 1 3 4 7 9 1 6 8 0 6 5 5 3 6 0 1 & l t ; / i d & g t ; & l t ; r i n g & g t ; x u g 9 r v l l q F 7 x 1 D z 2 q N g 1 j W g k _ D p 9 1 C s 9 6 F x 4 5 h B i p x B & l t ; / r i n g & g t ; & l t ; / r p o l y g o n s & g t ; & l t ; r p o l y g o n s & g t ; & l t ; i d & g t ; 8 4 7 1 3 4 9 4 2 8 6 3 5 0 4 1 7 9 3 & l t ; / i d & g t ; & l t ; r i n g & g t ; y _ z t 4 7 j 4 q F 4 G j _ B z D h C 0 y J w z T j D - C 5 z B 3 2 Y t p N _ B 2 B h E _ C 2 n J o v g B 7 D & l t ; / r i n g & g t ; & l t ; / r p o l y g o n s & g t ; & l t ; r p o l y g o n s & g t ; & l t ; i d & g t ; 8 4 7 1 3 5 9 5 6 4 7 5 7 8 6 0 3 5 3 & l t ; / i d & g t ; & l t ; r i n g & g t ; p o t z k 5 0 z q F - w q C s o t L m 3 O 5 6 q B 5 2 r E x s 8 B k n 9 C z 7 6 E _ k 2 D 5 w 4 D 5 2 p N m i 4 P s 9 s B v g 6 D 8 _ 1 F 4 5 6 B i r 8 B 1 o n C h h _ C 2 x 0 B w 7 2 b q h l B p h 3 E m 3 l B l u w B r _ 9 D r 0 s C 0 h b _ k X & l t ; / r i n g & g t ; & l t ; / r p o l y g o n s & g t ; & l t ; r p o l y g o n s & g t ; & l t ; i d & g t ; 8 4 7 1 3 5 9 5 9 9 1 1 7 5 9 8 7 2 1 & l t ; / i d & g t ; & l t ; r i n g & g t ; 0 w 1 9 7 g z 1 q F s E 3 F x 9 H l D 3 p J m C i C j 9 N z C h H _ p H i F 9 D u j Q & l t ; / r i n g & g t ; & l t ; / r p o l y g o n s & g t ; & l t ; r p o l y g o n s & g t ; & l t ; i d & g t ; 8 4 7 1 3 5 9 5 9 9 1 1 7 5 9 8 7 2 2 & l t ; / i d & g t ; & l t ; r i n g & g t ; 1 z v - 9 n i 1 q F 7 l v F 7 v T u w 4 D l 6 h B z 1 k p B 7 y x D 2 9 R l r N w i O q z g B v w p C p 1 h P w k h K 4 _ T 2 t a u 9 u B & l t ; / r i n g & g t ; & l t ; / r p o l y g o n s & g t ; & l t ; r p o l y g o n s & g t ; & l t ; i d & g t ; 8 4 7 1 3 5 9 6 6 7 8 3 7 0 7 5 4 5 7 & l t ; / i d & g t ; & l t ; r i n g & g t ; 9 g 7 5 u h t 2 q F p i n B k 0 i C l v l F g 7 9 B s p F _ r X _ 4 R s g U n 9 r B 2 g o B 0 n z D p s d & l t ; / r i n g & g t ; & l t ; / r p o l y g o n s & g t ; & l t ; r p o l y g o n s & g t ; & l t ; i d & g t ; 8 4 7 1 3 5 9 6 6 7 8 3 7 0 7 5 4 5 8 & l t ; / i d & g t ; & l t ; r i n g & g t ; s q 4 s 8 5 p 3 q F x - F 6 - L v D y E 3 _ s B g J 7 y D 0 8 L _ D 7 4 K z C k y K l E q i Y j l H 1 l I i D 7 - B 7 j B 7 D & l t ; / r i n g & g t ; & l t ; / r p o l y g o n s & g t ; & l t ; r p o l y g o n s & g t ; & l t ; i d & g t ; 8 4 7 1 3 5 9 6 6 7 8 3 7 0 7 5 4 5 9 & l t ; / i d & g t ; & l t ; r i n g & g t ; _ 8 q h 2 v t 3 q F r D 1 F s R g m B h C i E g 8 E m C t B o I o v C o D i D w b _ _ C 7 D & l t ; / r i n g & g t ; & l t ; / r p o l y g o n s & g t ; & l t ; r p o l y g o n s & g t ; & l t ; i d & g t ; 8 4 7 1 3 5 9 9 7 7 0 7 4 7 2 0 7 6 9 & l t ; / i d & g t ; & l t ; r i n g & g t ; 3 r g 2 u j y u q F l s s O 7 i 2 W 1 - 1 E 0 - t I 5 w i C l i 7 D v z n D h 0 u B 5 9 o B k 8 c - r i d i 0 1 e 6 6 k E & l t ; / r i n g & g t ; & l t ; / r p o l y g o n s & g t ; & l t ; r p o l y g o n s & g t ; & l t ; i d & g t ; 8 4 7 1 3 5 9 9 7 7 0 7 4 7 2 0 7 7 0 & l t ; / i d & g t ; & l t ; r i n g & g t ; m 5 n 4 r l i s q F w C - y N p I y n W n 6 O z B m C i C q z P 8 B _ B _ t H t p L s 7 G k F 7 D & l t ; / r i n g & g t ; & l t ; / r p o l y g o n s & g t ; & l t ; r p o l y g o n s & g t ; & l t ; i d & g t ; 8 4 7 1 3 6 0 6 9 8 6 2 9 2 2 6 4 9 7 & l t ; / i d & g t ; & l t ; r i n g & g t ; 4 n _ 3 j i p g r F s i 0 L g w 5 F u w l C o t l D m 0 9 D o 4 6 B o 3 4 E r v L o 0 1 F & l t ; / r i n g & g t ; & l t ; / r p o l y g o n s & g t ; & l t ; r p o l y g o n s & g t ; & l t ; i d & g t ; 8 4 7 1 3 6 0 6 9 8 6 2 9 2 2 6 4 9 8 & l t ; / i d & g t ; & l t ; r i n g & g t ; 7 h 1 i 9 w i g r F g V s f m f m q C t o B l X 8 M 6 G _ G h T t 2 B q m D 1 4 E 7 u B t u C 7 h B s y B s a 7 K 1 K v H 7 C w F 3 M 8 T z 1 E 2 n C 9 g B _ T 8 w B p 7 B 8 T 8 n C j t B 1 N p h C k 2 B x 8 C w D x q C 9 f h R 1 q C y I - 1 M s P q F k D p G j q B 3 j B 1 I 7 P i W 1 I x w B & l t ; / r i n g & g t ; & l t ; / r p o l y g o n s & g t ; & l t ; r p o l y g o n s & g t ; & l t ; i d & g t ; 8 4 7 1 3 6 0 6 9 8 6 2 9 2 2 6 4 9 9 & l t ; / i d & g t ; & l t ; r i n g & g t ; _ g h _ u r j - q F w C 0 C 4 z C t L t i B z D k E v y L k Q g 4 B 8 w B r H j F q Q n n B - g B g 6 C z o D u j E n _ C j a r V 1 J x m D h q C s L 7 J h K j J 9 I - L h L l e 5 D 0 G 5 9 B h G w b - d - _ H - u E 2 _ C 2 4 I u W y b 2 H s H & l t ; / r i n g & g t ; & l t ; / r p o l y g o n s & g t ; & l t ; r p o l y g o n s & g t ; & l t ; i d & g t ; 8 4 7 1 3 6 1 1 4 5 3 0 5 8 2 5 2 8 1 & l t ; / i d & g t ; & l t ; r i n g & g t ; 8 5 5 g 6 u 6 4 q F _ i H x F g H y 3 G i E - C - 9 C t j O 7 E n q C _ B 2 B h E 9 j D w n M i F 8 C & l t ; / r i n g & g t ; & l t ; / r p o l y g o n s & g t ; & l t ; r p o l y g o n s & g t ; & l t ; i d & g t ; 8 4 7 1 3 6 1 4 2 0 1 8 3 7 3 2 2 2 5 & l t ; / i d & g t ; & l t ; r i n g & g t ; - t 3 0 t u o - q F - H q V o N v I k E o G 1 H - C 1 R l f 8 B - G g X y W 7 P q H & l t ; / r i n g & g t ; & l t ; / r p o l y g o n s & g t ; & l t ; r p o l y g o n s & g t ; & l t ; i d & g t ; 8 4 7 1 3 6 1 4 2 0 1 8 3 7 3 2 2 2 6 & l t ; / i d & g t ; & l t ; r i n g & g t ; 6 v 2 0 m h t - q F s E x D 1 D l D k M 5 E x C - G t G u H o H & l t ; / r i n g & g t ; & l t ; / r p o l y g o n s & g t ; & l t ; r p o l y g o n s & g t ; & l t ; i d & g t ; 8 4 7 1 3 6 1 4 2 0 1 8 3 7 3 2 2 2 7 & l t ; / i d & g t ; & l t ; r i n g & g t ; u 4 0 2 p 2 h - q F 2 Q k N i H m E o M s j B j a 1 C 3 E 0 H u K 2 N & l t ; / r i n g & g t ; & l t ; / r p o l y g o n s & g t ; & l t ; r p o l y g o n s & g t ; & l t ; i d & g t ; 8 4 7 1 3 6 1 4 2 0 1 8 3 7 3 2 2 2 8 & l t ; / i d & g t ; & l t ; r i n g & g t ; z 9 z v - 5 o - q F s y C i l B k a u V k H s Q 5 v B w Z m x B x t B _ I p E 1 J h 8 C p r B 2 T 9 Z - h C t a u O r R v G m n B w o D 8 z B 9 H 4 N & l t ; / r i n g & g t ; & l t ; / r p o l y g o n s & g t ; & l t ; r p o l y g o n s & g t ; & l t ; i d & g t ; 8 4 7 1 3 6 1 4 5 4 5 4 3 4 7 0 5 9 3 & l t ; / i d & g t ; & l t ; r i n g & g t ; h 1 h 6 9 n 2 - q F j I k N 4 E x H 9 C w F o I g C k D g D _ C & l t ; / r i n g & g t ; & l t ; / r p o l y g o n s & g t ; & l t ; r p o l y g o n s & g t ; & l t ; i d & g t ; 8 4 7 1 3 6 1 4 5 4 5 4 3 4 7 0 5 9 4 & l t ; / i d & g t ; & l t ; r i n g & g t ; j 3 m i o 4 w - q F t D v D 5 2 B _ G j I - O r T x I _ G 3 X q a 5 i B o a o R s C h D k C 1 G g 2 B g G x K 7 C x C z E 5 G l f 0 S y F 3 E 4 W g u B 2 b x x B s p B p G _ E & l t ; / r i n g & g t ; & l t ; / r p o l y g o n s & g t ; & l t ; r p o l y g o n s & g t ; & l t ; i d & g t ; 8 4 7 1 3 6 3 3 7 8 6 8 8 8 1 9 2 0 1 & l t ; / i d & g t ; & l t ; r i n g & g t ; 4 4 7 i l 2 y 7 q F v v 3 O r y n R t p i U j m z f o w 0 S - y 1 M x 8 i W - 6 7 k D l k 5 u E 9 3 s G k h _ x B j s 5 B g p h g B v p l x B m q g I 5 0 2 G v 2 V h q u B l x 5 D r n 7 r B 9 u z p E i _ _ X s t h R y n h G v o j D i t o 0 E j u 2 S 2 4 8 B r 2 5 B x k p C m t t Q i 2 r v E u 2 6 9 B 7 w s _ C 6 m e m l - C 0 v m F 0 q 4 K l y u B x 8 m m C m k _ j D h h n g B u 3 q k G 9 g o H o u v g B v k u F n x 6 R z 5 g J j 1 s 4 D i m m _ B t 3 y t F 4 m u J z v i s C j q k 3 B h k 2 p B h 8 9 I q t 0 U 6 q 4 7 E q i w x C t o - v B v - v B s 7 z B 0 l 8 C y n g v B y h u E _ w g K s - 9 h B h j y B i j 5 W & l t ; / r i n g & g t ; & l t ; / r p o l y g o n s & g t ; & l t ; r p o l y g o n s & g t ; & l t ; i d & g t ; 8 4 7 1 3 6 6 1 9 6 1 8 7 3 6 5 3 7 7 & l t ; / i d & g t ; & l t ; r i n g & g t ; 7 u z 2 r 9 2 7 r F t D 8 y E y E h C i E j 6 M z 6 E q C t 5 G n 5 H 1 i p B v B 1 m I q D 2 F i 3 D 2 B p C p y J u p I n G 0 u F 0 t C j E 4 3 H z g h B 7 I & l t ; / r i n g & g t ; & l t ; / r p o l y g o n s & g t ; & l t ; r p o l y g o n s & g t ; & l t ; i d & g t ; 8 4 7 1 5 0 5 0 4 3 8 9 0 1 1 0 4 6 5 & l t ; / i d & g t ; & l t ; r i n g & g t ; m 9 j z n s 6 t w F 5 B v D - F x F i N 0 G x D 5 F m Q n F M 5 D x F g R 2 C n D v D v L 2 G _ G h c 1 K k H m E r D 1 F h L x i B 0 E 4 J 1 D y E q R y C r I 6 C j F - C l B t K 2 I u D s L n E 1 C n a 3 E 8 B 3 C w i B q I u D o T 2 B o v B y D 6 O s L q D 2 c o I v J 5 G y D 7 G - G 8 F t U g D j C n G h M w b 2 g B & l t ; / r i n g & g t ; & l t ; / r p o l y g o n s & g t ; & l t ; r p o l y g o n s & g t ; & l t ; i d & g t ; 8 4 7 1 5 0 5 0 7 8 2 4 9 8 4 8 8 3 3 & l t ; / i d & g t ; & l t ; r i n g & g t ; l s z 4 l o n v w F z u B 6 G 2 C h C 3 b - C 4 B l q C 3 C r C i D _ C & l t ; / r i n g & g t ; & l t ; / r p o l y g o n s & g t ; & l t ; r p o l y g o n s & g t ; & l t ; i d & g t ; 8 4 7 1 5 0 5 2 1 5 6 8 8 8 0 2 3 0 5 & l t ; / i d & g t ; & l t ; r i n g & g t ; 7 v 3 l r u 7 l w F r D 0 C t T u G 8 I k L w L v M n G j C & l t ; / r i n g & g t ; & l t ; / r p o l y g o n s & g t ; & l t ; r p o l y g o n s & g t ; & l t ; i d & g t ; 8 4 7 1 5 0 5 2 1 5 6 8 8 8 0 2 3 0 6 & l t ; / i d & g t ; & l t ; r i n g & g t ; r j z _ v 3 j m w F 5 r z I p 3 k C 6 2 X s 4 s D 5 y z M 9 _ v B z i d & l t ; / r i n g & g t ; & l t ; / r p o l y g o n s & g t ; & l t ; r p o l y g o n s & g t ; & l t ; i d & g t ; 8 4 7 1 5 0 5 2 1 5 6 8 8 8 0 2 3 0 7 & l t ; / i d & g t ; & l t ; r i n g & g t ; 8 3 k h 4 8 6 l w F y J w E v I n D 9 j C p H u F - G x M w b 3 Y & l t ; / r i n g & g t ; & l t ; / r p o l y g o n s & g t ; & l t ; r p o l y g o n s & g t ; & l t ; i d & g t ; 8 4 7 1 5 0 5 2 1 5 6 8 8 8 0 2 3 0 8 & l t ; / i d & g t ; & l t ; r i n g & g t ; n i 9 6 p _ r m w F t D 1 u C 2 E 1 H v B 1 o E p E v E 6 F p M 2 7 B x Y & l t ; / r i n g & g t ; & l t ; / r p o l y g o n s & g t ; & l t ; r p o l y g o n s & g t ; & l t ; i d & g t ; 8 4 7 1 5 0 5 2 1 5 6 8 8 8 0 2 3 0 9 & l t ; / i d & g t ; & l t ; r i n g & g t ; - 5 2 5 u n - m w F 4 g _ E k _ g E u s 1 E o n 4 D 9 h h C 4 9 9 F 1 7 X k v Q v 2 l D s m q B & l t ; / r i n g & g t ; & l t ; / r p o l y g o n s & g t ; & l t ; r p o l y g o n s & g t ; & l t ; i d & g t ; 8 4 7 1 5 0 5 2 1 5 6 8 8 8 0 2 3 1 0 & l t ; / i d & g t ; & l t ; r i n g & g t ; 3 z 6 p n w r m w F 4 G o N j i B p I m E g E o Z t S u a 1 T i z B n F m G 7 C h V m m C _ B l 6 D n z B 0 T l J u K _ C & l t ; / r i n g & g t ; & l t ; / r p o l y g o n s & g t ; & l t ; r p o l y g o n s & g t ; & l t ; i d & g t ; 8 4 7 1 5 0 5 2 1 5 6 8 8 8 0 2 3 1 1 & l t ; / i d & g t ; & l t ; r i n g & g t ; u g h s k w k m w F 4 G t I m 7 C t S k a h i B s f x D i g B y Z m J v 0 B n O h S 4 P w F j R 8 9 U s j B y t D g h d u k B i o C 4 5 C v C z C 0 D j E y K _ m B m S 3 - B o w F g n B j j G n - I _ g B k X y I j J n v E i W & l t ; / r i n g & g t ; & l t ; / r p o l y g o n s & g t ; & l t ; r p o l y g o n s & g t ; & l t ; i d & g t ; 8 4 7 1 5 0 5 2 1 5 6 8 8 8 0 2 3 1 2 & l t ; / i d & g t ; & l t ; r i n g & g t ; m h 8 r 7 3 3 l w F n L x D s B n D q G h D 7 C l B o I w I 0 H 4 N & l t ; / r i n g & g t ; & l t ; / r p o l y g o n s & g t ; & l t ; r p o l y g o n s & g t ; & l t ; i d & g t ; 8 4 7 1 5 0 5 2 1 5 6 8 8 8 0 2 3 1 3 & l t ; / i d & g t ; & l t ; r i n g & g t ; k - m - 0 _ - l w F y J v D z D k K 3 0 B w e h D i C u D _ B l m B s n B l U 7 D & l t ; / r i n g & g t ; & l t ; / r p o l y g o n s & g t ; & l t ; r p o l y g o n s & g t ; & l t ; i d & g t ; 8 4 7 1 5 0 5 3 1 8 7 6 8 0 1 7 4 0 9 & l t ; / i d & g t ; & l t ; r i n g & g t ; x n u u x 6 u o w F 5 B 2 J h L p w B t l F z D s B i Z 3 K t O k R v F w E 2 E i E m C 8 L g U j b p r B - M 6 F t U o F n R s 1 B k T 6 F m F 7 I & l t ; / r i n g & g t ; & l t ; / r p o l y g o n s & g t ; & l t ; r p o l y g o n s & g t ; & l t ; i d & g t ; 8 4 7 1 5 0 5 3 1 8 7 6 8 0 1 7 4 1 0 & l t ; / i d & g t ; & l t ; r i n g & g t ; p i q 3 g q i n w F s y B 2 C p P q Z q x B j D - C u F r V 7 y B 3 C 6 H r M 6 7 B j C & l t ; / r i n g & g t ; & l t ; / r p o l y g o n s & g t ; & l t ; r p o l y g o n s & g t ; & l t ; i d & g t ; 8 4 7 1 5 0 7 3 4 5 9 9 2 5 8 1 1 2 1 & l t ; / i d & g t ; & l t ; r i n g & g t ; o 7 s x z 9 2 3 w F w C x D 2 a s q B k M o R h C q C z b 2 j B x R t t B j D m C t B w F i L l O _ q C j 3 B s Z 2 f Z - B t S - g B w G l D k G 1 Z g E 9 C k J - E t B v E p K _ F w F q I m I 6 F t M i n B t N 5 C r C g F 8 H k D j U u J 5 D l U _ O 4 F q F v x B 9 Y 5 D - T 2 B k D 5 Y - J k D g D t w B j E l G u C 6 G 5 P 3 I 6 8 F 8 C & l t ; / r i n g & g t ; & l t ; / r p o l y g o n s & g t ; & l t ; r p o l y g o n s & g t ; & l t ; i d & g t ; 8 4 7 1 5 0 7 4 4 9 0 7 1 7 9 6 2 2 5 & l t ; / i d & g t ; & l t ; r i n g & g t ; t 2 j _ w 9 m 5 w F 3 1 B 1 F 4 E t n B o U 3 K x S j P 2 E l O 9 K s g C i J z h B j F 7 N j O - E h F k C i L 7 N n D 6 Q n X 6 G 0 E s G 4 E 3 X 3 F 9 O q N _ M w E 2 E 1 B g E - C r E x f h l B 4 c z C r N 7 G q D 7 Q g i B k m C 7 r F q I r B 0 F 0 D x M p G 6 F h E g F s J w b y H o 7 B 2 G _ s B y W 3 4 B n Z g F v Q p e m F i O j M 3 p B & l t ; / r i n g & g t ; & l t ; / r p o l y g o n s & g t ; & l t ; r p o l y g o n s & g t ; & l t ; i d & g t ; 8 4 7 1 5 0 7 5 1 7 7 9 1 2 7 2 9 6 1 & l t ; / i d & g t ; & l t ; r i n g & g t ; 2 2 _ u _ o q 8 w F h I p I m N i H x F 2 f 7 F i a _ r B u a s y B x h D w i C y M 5 F q C s q B 6 D x C 8 B 9 U 3 m B 6 B z C r s B t G i F k D _ i B x V 6 3 C 2 L 5 1 G 9 f l E k S u H h G & l t ; / r i n g & g t ; & l t ; / r p o l y g o n s & g t ; & l t ; r p o l y g o n s & g t ; & l t ; i d & g t ; 8 4 7 1 5 0 7 5 1 7 7 9 1 2 7 2 9 6 2 & l t ; / i d & g t ; & l t ; r i n g & g t ; 4 _ g _ 0 t q 8 w F 1 O o E g 8 C 8 C 2 G x O 0 K 6 E u E 2 f m E l D k H l S 8 I o c o G v D y E u Q g H k E x W t b 5 m B t B p f 1 C o D x E x E w F 4 F z C 6 F 0 H j E 2 c 5 C m D u L u O i D w H 5 D 1 Y & l t ; / r i n g & g t ; & l t ; / r p o l y g o n s & g t ; & l t ; r p o l y g o n s & g t ; & l t ; i d & g t ; 8 4 7 1 5 0 7 5 5 2 1 5 1 0 1 1 3 2 9 & l t ; / i d & g t ; & l t ; r i n g & g t ; 1 5 4 7 y r g - w F j I 6 J 8 f 0 J _ N o K o b o E x X x D 4 C q C g E k C 4 B h D k K 3 K z 7 B i K i J v I i K 3 W m e _ d o G x I n I 3 F w G j D v H h O 1 H m C 5 E x K g z B n I z D s C o C x H 9 C s D q h D k _ B 5 C j B - P h z B w I k F _ R o E s E 0 Q _ M p U u 1 B u L w m C m P 2 B h E g F o 8 B h K y H 4 F m D n G m b & l t ; / r i n g & g t ; & l t ; / r p o l y g o n s & g t ; & l t ; r p o l y g o n s & g t ; & l t ; i d & g t ; 8 4 7 1 5 0 7 5 5 2 1 5 1 0 1 1 3 3 0 & l t ; / i d & g t ; & l t ; r i n g & g t ; l 1 v h o r q 9 w F w C v D 4 C h C i x B - C 4 B 9 G n E p q B 7 D & l t ; / r i n g & g t ; & l t ; / r p o l y g o n s & g t ; & l t ; r p o l y g o n s & g t ; & l t ; i d & g t ; 8 4 7 1 5 0 7 5 5 2 1 5 1 0 1 1 3 3 1 & l t ; / i d & g t ; & l t ; r i n g & g t ; 2 h i v 4 l k _ w F 4 G z D h C 4 J u N i E m M p H j D - C v J 4 P w F 8 B 2 B 6 W l G h L 2 B k D s K 0 H 8 E & l t ; / r i n g & g t ; & l t ; / r p o l y g o n s & g t ; & l t ; r p o l y g o n s & g t ; & l t ; i d & g t ; 8 4 7 1 5 0 7 5 5 2 1 5 1 0 1 1 3 3 2 & l t ; / i d & g t ; & l t ; r i n g & g t ; p h 3 z r 1 s _ w F 0 J g H k J i G w F 6 F r G j G & l t ; / r i n g & g t ; & l t ; / r p o l y g o n s & g t ; & l t ; r p o l y g o n s & g t ; & l t ; i d & g t ; 8 4 7 1 5 0 7 5 5 2 1 5 1 0 1 1 3 3 3 & l t ; / i d & g t ; & l t ; r i n g & g t ; q s n - 5 5 t _ w F j I 6 G z D s C q C v K s C g E 8 D u F 6 B - G 6 F k D p G 2 m B & l t ; / r i n g & g t ; & l t ; / r p o l y g o n s & g t ; & l t ; r p o l y g o n s & g t ; & l t ; i d & g t ; 8 4 7 1 5 0 7 5 5 2 1 5 1 0 1 1 3 3 4 & l t ; / i d & g t ; & l t ; r i n g & g t ; u 7 4 y 8 7 4 - w F 2 G r I m E _ I i I 2 F 4 H j G & l t ; / r i n g & g t ; & l t ; / r p o l y g o n s & g t ; & l t ; r p o l y g o n s & g t ; & l t ; i d & g t ; 8 4 7 1 5 0 7 7 9 2 6 6 9 1 7 9 9 0 5 & l t ; / i d & g t ; & l t ; r i n g & g t ; r w 0 0 2 9 t g x F h o B y C n 5 E i s B 1 F k V x D - B 3 r I 7 l C w V w w D 6 1 Y s k H x 3 C k R x i B z i B q E - O r 4 C u C v D h 4 C 8 r B 5 m C u G _ D 7 C 3 o N n - E 3 C x G p y B x E 1 E s X 5 J g T u X 9 G - U 4 X n g M t 5 B 7 r B 6 u B 0 u G 0 F y s E 3 k J u 8 I g v C 3 U j J g D k B 7 1 B x j B g h B 7 D & l t ; / r i n g & g t ; & l t ; / r p o l y g o n s & g t ; & l t ; r p o l y g o n s & g t ; & l t ; i d & g t ; 8 4 7 1 5 6 1 0 8 4 6 2 3 3 8 8 6 7 3 & l t ; / i d & g t ; & l t ; r i n g & g t ; _ g 9 z 1 n p 1 t F o m e 8 8 0 B l q Y j - _ H k 0 8 K i h c _ p z E k w y H - 7 w B 0 0 t B p 6 1 C x 0 e h y x F w x _ F j i i C t 7 z D v 5 m D s 4 3 B w 6 0 C z i 0 C m _ j J p u m H 0 m 4 G y v m I n z q M 6 5 - B 4 4 o G 0 o i B i z c 1 - Z j s 6 C p 1 n B 8 u o B t t k G 5 1 o J 0 p 8 C 4 k y G l k 2 N g v w - B r v x D 8 n i F u 0 4 J g s l K w z p U h 4 4 x B o _ Z 5 1 _ E s - 5 C k h 1 F 2 m o G w 3 o E y i 5 E 7 9 y K 1 y t B t q q B i 4 - E h v k I - _ u C u n t D 5 8 n U 9 _ o C 4 r x R n 5 k B h k 9 B v 8 5 C h x n J 1 n q K 5 x t N 1 _ 1 t B 3 - n I h 8 k O v u i Q u p i B 9 1 8 C _ u R w h 8 K 4 - s U 4 z p F l v h B 0 i e q 8 e y - U i i p B 9 l r G 7 7 3 C j 1 y D 2 8 o R r v r E 9 k m Q o j 1 H y h 3 W - z j E u x 6 D 9 s w E i _ o E l 1 l I s 0 G 1 r 7 G s 1 g C m n 7 Y 8 w 1 z B g i K 7 z f l o 1 C 2 o k B g h 2 C m p 3 B z 3 t B k x g C z 5 I i j 2 B - t z H 6 6 d 4 y 7 F y x 0 C y 2 u C t y y I z n p E 8 q q G 4 j _ D o r p C 8 m 0 B l 8 F 4 z o - D u r 1 J 2 7 j f s s 8 l D i w o K n _ 0 L 4 x 0 F u r 0 D _ 5 v G v 5 x q B u k o G 5 6 i C 3 s V 9 1 i C 5 7 x q B v 7 0 N - q 3 5 E p o J y 7 q B 8 g 6 I z 7 t D l t 7 I o 5 g C u i N q 7 8 C 8 - y C z l n C r 9 r C p _ K u v 1 J 9 o c p j q D w 9 k G _ p w B y 6 i J 6 p v B 4 q m D o s u C 5 x 4 K 9 2 q E 5 s g J 2 w 0 B r 7 k E 2 m o a s k d n 9 6 E w - n W p 1 - R 8 l i C 1 p 5 g B 8 m k B i 1 s D u _ r B 1 g j C l g - H 2 x T l _ q H 4 - 9 C 8 n w W v s 9 7 B i s _ U h 8 J w t X q v 0 B 5 6 X z - 2 D y k w i B 2 v W m n 9 B 0 4 6 B 3 w Z x 2 l C 7 8 1 K j 0 y H x q g I l l m M 0 o 2 B o 4 3 B k i 6 B 1 9 - N k g h M y s z F 0 j - I 8 v 5 j B g z w g B 3 u 6 Q w 0 2 N q y Q 2 n U m 7 j D 9 l E 4 2 Q 7 h T 5 0 N w 8 i G 8 p l B q 1 f 9 n 2 Q - h T 4 r V 1 x p Y 7 l T l h n E k s m C j w N j _ 1 G 6 3 T w m 2 i B 6 v s q C o r w h C 3 r k C - p X y q n Y v 0 T 9 j g m B r 0 6 n P z g g C r - U v 2 1 I 4 h M 6 s O o g O 0 - x B m i 8 K - 7 s I g v L l 0 h J y p f 9 q q 5 B u 6 s H p v v k B x 1 q D n l 5 D 7 2 7 D 1 1 3 B - g o B m 5 k P o 3 y F 3 s a w q j B 7 6 a v r R 5 z c j 3 l E - 9 E p z q B 8 u M u l j B v m u D u y 8 B q v r D i t 0 I v o o B v h 3 C 2 - W _ n x E h v 6 B t 1 i B - 2 8 M _ s r Z 1 i s C 7 7 P o 3 7 B 1 p - E 2 l k E y t 3 B s m l B - k g C o w Q r q 5 D 0 q h B o x Z m k b h 4 U k 4 n B i 4 o B y h g E - - l B - 9 u B 4 7 5 C l _ Q u _ c j 2 N z w L 0 l c 1 r v B g p r 0 B 6 v r C z w d 4 q 6 L w s y G 1 4 t D j 1 w C l 5 K o z - D n m g B 1 v i B 6 k _ F x 4 v D w g Q i 7 6 D w 8 p B o x 8 g B h 6 f 5 4 l K q _ e 8 y 4 K o 2 t F r n g O _ 8 w B x i v F u x k 0 C z p _ C z 6 i B g g e z 0 d 8 k W 2 5 Z t g K _ h V s k k E 0 9 n U q _ 9 R k 9 q D 0 v 3 s B 0 8 V m 4 2 1 B v 6 t H i 9 t h B h 9 0 N - g g S 4 0 k 7 C s k x g B y v 9 E t t h B - 9 h G i _ 2 E s t U 7 2 e s w o B i M p P g 4 P w t v J r y y B r 5 u Y w t z E v 1 Y s l b z h q F s 5 Q - w L y m 0 I t s T z i T 8 k h M p u H - y c i q l 2 B m v 8 B 2 - J 5 k Q l p I s 6 0 B 0 2 1 B x m q B 2 p R - r M g - L w h I l h 9 C 1 - i E j 2 s x D t q s X 0 z l G s o u B q s 1 R 9 1 4 I w 5 v F i y z B 7 z R 4 2 f x x d u g n z B i x R h m q C r 8 3 B p r 3 R z x 2 B 0 h 4 P 9 o 2 H 0 4 u n C 9 5 q J _ z v G 9 t r H 4 i 8 D r d m x 5 C 8 m S z x L _ 0 M 9 2 a 0 q p D v z R j x u G v u P h 1 N u 1 g G o h w F r w V 5 g 8 H h 2 _ u B n g R _ q a h h O 2 6 i L 2 h i B p 6 x B j 4 G _ _ 0 B 4 6 H 5 5 L k 4 G q k 3 l B 4 w u C s s 0 D 9 m H n k g 7 B l t G _ w o C 3 0 7 D j - F m z m C v 6 u C - g j D w j o G y u H z v 6 B 7 p y P t j g O p s P 8 k n H 3 t s B 6 3 4 O 5 9 x 9 I i l g E g m 7 C v z 9 C h 1 _ B 9 j 1 B 8 j g E 4 4 p H 8 8 - f i 6 _ k F 7 n m N k k 4 P 1 i q b 0 m 3 2 C 1 8 _ k C p 8 i D s g O z h h E 6 6 y C p l 5 D z z y B t j 3 J 8 h t G i 9 u q B j w 6 K 0 k b q k W y 0 s C v 8 I 4 u o Q x m I k z m B t 4 G v q s C 6 u H w 5 X m n J n 6 Q n t Q i 2 T t _ x L 1 j U s q w Q p 8 i D 6 q - t B w 2 W _ m o E 9 8 - B 7 t I 2 s R y 4 8 C 2 7 - E y 5 h K k g _ B w q Z - i v V k 0 o W r 1 z E h h G k 1 v C u h y E 2 5 9 B r x f k 7 K - g k F t _ i E - y 8 E l 3 Z l 6 U 2 j l B r k n E 8 i o B p o b 3 r O o o q D _ _ F 5 g F h v 1 I y q M 7 l 3 B o 2 i C m 2 j B i l n C 2 6 p B 2 l 9 B g y h D _ w n h B o u Q p j 2 H 5 j 3 C k - 5 B - 9 3 E i u t D 6 v i D l j b w 7 X w _ i B v r J j 1 3 B l 1 _ B o 3 R 6 i - K h i 8 C 0 v 7 J z s G 7 m - L o p G - m q C 7 z i B o m 0 D p 1 j B o t w D q 8 7 F 6 p m H o - y o B h p 6 t B y q J q k q C 1 j j C 8 r d w y 9 g B m 4 9 M 6 g 5 H s 5 o D - i j B h y l C g u 8 C 2 7 G y 0 h B r 9 y B y m V n _ M x z 0 E m m 0 C k i 5 B 4 j S _ g Z o t r B 9 p G - x z C 5 n W 8 q 6 N k 5 - E q g r F y t z B s 0 C y _ l S v z 6 B - 9 Y z w _ D 2 i x I n r k E i l u C m x 5 H 8 j c y m s G q 7 s B v 9 L o 5 _ C 3 - h E 0 t r B j 0 3 C s q l F _ k 0 J 7 p s B k u 5 V h 4 3 N k 8 S u o q C p l n P 2 x q R x 4 7 R y 1 3 E u 2 5 E q 9 i F s 1 7 H l q r K r 1 0 B _ w M x n f k p t E k _ k E - 5 j E 0 C t 9 R 1 l k B - u L 7 7 L _ 3 N y h N g g v C t j q E 2 o j B _ 0 c i 8 X p k E z h v K w g u E l k c 9 g i N n u M k i q R g s n F z t J 0 v 4 C q h k J 1 z 5 B 4 4 n F 5 i 0 U 3 8 k K 9 x m B _ 1 0 E n 3 p C v 9 r I 4 8 H 6 n U y h 5 N h 6 6 M x 3 7 C 4 q y E m - Z 0 w - I y x X 1 x z f w 7 X n h g C h s 6 l B k j u u C 4 0 _ G m p 8 C q 8 h C 9 7 F r 0 8 H i x G q 0 F 0 9 l B t 7 w L - 1 T h 1 m B t 7 _ B i 7 F 9 m z B _ 0 S 9 n P o 5 k B _ r q B v 1 M i 2 r B 0 l 2 C k x s a g l w t B v q j K x r 5 Q n q o E k s p F u 9 q X u 3 4 s B 6 l 1 E 1 6 E q v 0 B 0 n 4 C h 1 F 2 8 s B o 4 G y l p B m 6 k v H 8 7 R 6 g 3 J 2 8 q J 1 h 8 H 5 p Y 2 q b o y h B x 2 j N t h _ K 3 3 q Y k 1 Y 6 t H y p r B o n t D i x O _ s r C t 5 I 4 l G o s G 6 9 W 2 i f 4 w Z i y 7 N 4 g 7 C s l G 3 i Q j h I v 5 m C j g k C o i G t 8 u H g w u O x y p B o r N 4 h k G 3 q z E - 0 G 1 7 q B w 2 o G z q o B u 0 G v 2 9 B 4 l G _ 5 U u 1 T g l g C 6 4 T 0 y H u s z B m g k C s y 2 T o q z C 2 y q B r x y D l q k H v 1 H g g 7 D o _ Q k i r B m i 7 C 3 g V n 3 i I - g u h B g 3 k C p k y F - n o p B t 8 z 3 B _ s P o 6 U 7 2 U 4 0 h E 0 k m B 8 p b 5 5 K - v 2 J 3 v s C k _ y I 6 - 2 H i - 9 h B 9 u 5 2 F q 2 _ B 0 i 0 F 1 i W z 1 m E k _ m B o y P m w r B i k P u n 8 I 9 n L k 8 p C u p h K l x O 5 _ 8 B t 5 0 B 3 v m I v y H m 6 6 C 9 2 s B z q v C i g r B t 0 F r m 1 s B o u k m B j h l L u l t H n 5 4 F g x o C n q o F p v - D y 7 p L h q - o B n l i W l p h v B n v r K 0 4 7 w C l w 0 D y m n N r x O 5 v T 9 k o B 5 k u C - 0 8 B q _ t E - x k E j 3 v H x o h B q _ Z z g X h - x k B j o p D 7 v i C g g s E 9 1 5 B n q h q B q u g w C p m w P 1 v K s j h t B - r i r B 8 1 2 I 6 j L 5 6 o F x y 8 i B u 4 _ G g y w I q g n B x 2 i E 2 z j B r k U g t g B w 7 j O v q 6 L 2 6 y L s 6 g r B r 9 u q C y t - Q l k q i B r l 9 X y i k h C r p 5 E r o z h B l t x C 7 u 3 H p g 1 z B k r 3 B r p _ B 9 k r F o 9 8 B s 1 9 B 3 4 5 M 0 k 7 X o 4 7 I - 9 4 S r h x D j s g I s y y C 3 7 v H z x 0 Q p 9 q D r o 0 I 3 0 l M t y 8 B w q T 2 t w C i g P h - x B w k f 5 - q C o 9 1 H 2 r s N w y w M - o 9 X 0 5 8 V g w 8 U y - u U k z r T n 6 j Y x k y R i 4 _ P m g 4 F j n s G q 1 y O x l 1 K g 1 n J u j U 8 3 l B 7 o T m q K o 0 g I 6 4 u I m y h G r 9 g M 3 o q E w y 7 D 9 x 0 F 0 2 R _ 2 V p 1 0 E 4 2 w H _ 4 g U t l j D r v h d q v 9 j C v 9 - I _ u n L _ 0 9 G x 6 x D u 2 U o t p D q u w M 3 2 _ J k q o B 7 r f k p h J x u x R 2 m y E o 2 r E 9 7 _ C 0 7 7 D q o 5 C k - k D u j l L t v _ D x m p K s v 6 S o 4 x M - j m K q _ g V 2 g P p k k B j j n B 7 h 5 F g 5 w B - w 3 C x j w U l z v y B j 2 6 E 4 4 j C y o _ L 9 7 8 N k r j K _ 6 1 F q s - C h n x B 6 w h J - 4 t h B k i i G x 0 g G x m _ D n o 9 v B p z 8 G k p n j B 1 6 s D q 1 z H k _ 8 D l _ p H s p n E h 2 i H 3 y q H x v i F 1 1 a i l _ C 1 - X 4 n i B h h P 4 2 w C 8 s 0 F v k h B p 4 5 B 3 q e o 1 U v q e o 9 T z y 4 B h q 0 C w i k I l 5 4 y B 8 s n Q 5 p g F 1 v Q 9 w 4 B g 7 j B 2 r 0 C y 1 W _ h p C 6 _ I v 2 S 3 p 2 B j q z B r j _ C i k h T v h x a 3 3 2 F p s k P q t 6 1 B 1 o y K o 9 5 H - r O 4 x 2 B x x 1 G j 1 l R w 6 H y h y B h j 1 B q h v C q 8 x D v u 2 o F 3 0 z z C 2 w q B x 2 z z C 4 k h O j 0 2 z B q n p H y n H r - p B 5 j g E 7 t 3 C 7 n 7 Q h g 3 C x r _ C x n 5 o B g n V k 2 v B r 1 p C k s x D r x 1 C r r z B r r y B 3 q l B u m L r s N g - o F g s y C _ 1 n C h m h B h p h B q 7 l H o h t S 3 i I u k 5 B i v 1 B o - Y y 9 b z _ X 8 t F n 8 O h 1 c 9 l s B i 5 x B q j N r k a z 1 v J j z 3 E w h q D x 3 c l 3 Q u k 5 H n p s E q 2 5 B w x H 2 z 6 P 5 q e 6 g w B x 9 a m 7 F 1 3 S t 9 z C v l G 8 x 7 Z m l w B z 3 6 V 5 3 u L 0 8 3 M w z d 2 z - D y t 9 B l 9 h M n t _ F r i _ F i k 6 J z _ X - n 3 D h s 9 K z 9 v T 3 i w B v k u j D p p p K k 8 k G k q y X h w i D 0 8 w J h o 8 i B n - r P 4 5 E 5 4 g E v l y H t _ 5 D 0 p 1 C w i 3 J k y S q k 3 B 4 9 m D j j c w - g F 1 l o C 2 4 e 6 4 i C 4 y 8 q B g 6 _ b q m p G 1 6 N j w x I 8 3 0 J _ 3 k B g 0 R i l H q h o C 6 r k B 2 p x B k p n C s 5 n C 5 r o C 5 h H j o h L m j 1 B s i E 0 n r - B u 4 l Q w 8 D l 8 7 v C 7 4 _ J o 8 v I 6 1 u N 7 g s Y r m W u x f 0 3 r E _ k a 8 5 j C 6 5 i C v i S h - l B z r w D m q n C 6 y m B p p J 6 r K s x q B w h p B 8 x p K y h k I 9 4 3 C r w k B l u Y 4 q V p l b 2 9 r E i _ 3 G j u 2 g B _ 2 z l B t y n _ E 3 r x Y p 1 k P m 8 H j 4 z C u T z q o u B - v 7 C h _ Y p 0 7 c 7 n 7 G l 6 7 J 5 g p d t s L q - z P l n q I t v 4 C o - z K z 6 q O l 6 - E v 8 a y - D 8 9 P _ 6 G _ 0 0 L 0 j p G j m b _ - i C l _ - D p t z B s 6 O x x Q _ w l m B 6 _ k e 7 4 2 L k p O 4 6 9 j B x _ y i B q p 9 E h y t N v q g a r 4 i N 9 z 3 B 4 z G g s 0 F 1 o z K _ n z B i 3 m D s 2 l D 2 u H o p P i r Z g y k H r t o B r m 7 D 7 q j D w k 9 B n p 4 B t 2 s I 1 0 g D 6 s M p 0 Y k 1 U r l k B g s J x s W t y k B l i l D 8 6 N x 7 K m j 0 B h v h C h 7 5 H 8 x 3 r I 4 5 h r E z o o Y 1 7 j G 1 m k Q o n Y k t g C h g z E 9 9 O i p l B 0 k b 3 2 w C 1 4 L p x v O 1 o 0 G z h - C j 0 o E i g l O r r i H h _ 3 E y t x C _ g b o i P t y x n B p _ k b u s g R 1 8 m E 9 n k C 7 u 6 C z k 5 D k g 8 x B s t g s C 2 3 F 6 j U 2 r U 9 3 G 7 z g B v q 6 G 6 g p D y 8 k F h 5 j B z t S g l L s 6 U w 5 I v 8 W r j M _ 7 l B 3 y z H q 2 T 2 y J y y x B g q l B x m K z h S m g h K 6 h 1 C j 5 j B 4 7 P 9 q _ H _ q _ N i 9 x H 8 t F h s 0 C 2 - d v 7 k D w _ J q q v B t m n I w v j U k u 6 N x o u P 8 _ 2 B l h u E 1 v 5 E 9 s j B 3 _ L h 7 F 8 1 n M p q 5 F 0 j S - 6 s D g 0 3 B p y M l z v C 4 h i y D o i G h r q P 9 3 G x l y C s - G i n h M o - d 4 0 d 5 j Q g s k F r k 4 C w l G 9 m k C p o M 6 j U u l V j s N q j i B v 7 9 B 8 1 O 5 p 4 L u s s H 4 j u C z y 3 M p 7 o k B n 4 p K l l j E 5 k q C 4 6 N w w J x z 4 J p i 8 U p y g B s 9 n C i 0 O w k P o 2 w B 9 r x C w 5 N g 7 V s s d 8 _ t B q 7 N 3 k 0 M m n 2 C 0 2 i B 9 _ 6 D 3 o l B 2 x F 4 z G x 2 j O - s W 1 7 K 2 q 3 H 9 6 G 3 j k C x _ F p 0 l C y l G v - 3 E l q x D i 9 Z h v g B 6 _ U w i 2 C i h z B 5 p l F t w h I r n m W - p x D x o 1 B x w 5 c z z p T q - j B s l 1 n E r y v 4 B g q t 8 E g 7 G i 1 3 M w s G v 1 3 C v i H k 1 o 2 C 3 z G - i 2 i B z i i D i o h E h i j B k w q W u l o D 6 9 i D - 2 h S q 8 z B - k x C g 7 G 4 k 0 M y _ F 9 1 j D 8 w P _ 3 G 6 o r E j 2 y e g 2 w H m _ r m B i n X x q k F n 8 x H x h g E q 2 n g B 8 0 3 U 9 n 4 _ C u 5 t D q w z H t t _ C 9 9 o x C r w 0 o B k y g B _ i h t B i w G 0 m m 7 B t i H 5 n 8 G 8 m - F w p X i v y B 6 6 G u 9 g C s s G i v y B 1 z G j p 5 C _ 9 z B 3 0 r N 8 u o k B o 7 t H n 4 y C v j 8 D v t k O w _ F 4 n r B i o m M q r x E j p 5 B 2 u w J o - _ D x q y p B l m a 9 2 g C w 6 p D j 3 4 l D z 8 3 D u 8 i E n u y f s h o 2 B m t h x D 2 4 q L s q H 1 h 6 V 5 0 v C z l 8 l B 1 z o T j y Q y _ x C _ v _ m E 4 j 4 E g k r n B n - l S 1 z G - t j C l 4 u K w j x F s 3 w G h q 5 Z w r m 8 B o j T h 0 y m F g 7 3 z D u o k O v 1 8 z B r 8 q 5 D g h - M z w m o F l k 6 4 F 8 r u 2 D 3 t i 3 N p - i e 5 1 w E 3 j l _ C 5 k 1 P 4 v 7 5 D w j t z D t u 3 V i 8 m - E z r 2 Y g n p C 4 r v c 0 0 n Z 9 q r M 0 k _ P 3 w l L k i q V x 2 7 W 3 x 3 B l h 8 D q g j g B - q v M n 4 9 I 3 g g B _ n o D & l t ; / r i n g & g t ; & l t ; / r p o l y g o n s & g t ; & l t ; r p o l y g o n s & g t ; & l t ; i d & g t ; 8 4 7 1 5 6 9 2 2 7 8 8 1 3 8 1 8 8 9 & l t ; / i d & g t ; & l t ; r i n g & g t ; y q o _ l w 3 s u F j L 2 C z D q C 5 s C m C 4 p B r W t B 6 B o P r G 4 j C r G n G v j B & l t ; / r i n g & g t ; & l t ; / r p o l y g o n s & g t ; & l t ; r p o l y g o n s & g t ; & l t ; i d & g t ; 8 4 7 1 5 8 1 0 8 1 9 9 1 1 1 8 8 4 9 & l t ; / i d & g t ; & l t ; r i n g & g t ; g n 7 j 1 l j z u F t D 0 C 4 V k Z x h B g E i C x C 1 C p g B t G m n B n C j C & l t ; / r i n g & g t ; & l t ; / r p o l y g o n s & g t ; & l t ; r p o l y g o n s & g t ; & l t ; i d & g t ; 8 4 7 1 5 8 1 3 9 1 2 2 8 7 6 4 1 6 1 & l t ; / i d & g t ; & l t ; r i n g & g t ; 2 w h g v n h 5 u F 4 G g H s C i J 7 W m M t H 3 N s D 1 C g C 4 W q 0 B y H l G _ C & l t ; / r i n g & g t ; & l t ; / r p o l y g o n s & g t ; & l t ; r p o l y g o n s & g t ; & l t ; i d & g t ; 8 4 7 1 5 8 1 3 9 1 2 2 8 7 6 4 1 6 2 & l t ; / i d & g t ; & l t ; r i n g & g t ; t 4 v n q t u 5 u F i r _ M 4 v q R i o f 5 o I l i W w x t F o o o K r s q C v 3 n B p 1 r D 0 4 n I r - X x 8 8 B s y d l q X 5 2 3 d & l t ; / r i n g & g t ; & l t ; / r p o l y g o n s & g t ; & l t ; r p o l y g o n s & g t ; & l t ; i d & g t ; 8 4 7 1 5 8 1 4 2 5 5 8 8 5 0 2 5 2 9 & l t ; / i d & g t ; & l t ; r i n g & g t ; t l j t t j u 8 u F z n p H p - g K v 3 Z p l a 9 7 p K s 1 l E p y i K 6 p 8 I v j P h n o B i t e 7 u 3 H & l t ; / r i n g & g t ; & l t ; / r p o l y g o n s & g t ; & l t ; r p o l y g o n s & g t ; & l t ; i d & g t ; 8 4 7 1 5 8 1 4 2 5 5 8 8 5 0 2 5 3 0 & l t ; / i d & g t ; & l t ; r i n g & g t ; m y 2 9 z k _ 7 u F y J 6 J w G m M t B k I q I r C y B n G j C & l t ; / r i n g & g t ; & l t ; / r p o l y g o n s & g t ; & l t ; r p o l y g o n s & g t ; & l t ; i d & g t ; 8 4 7 1 5 8 1 4 2 5 5 8 8 5 0 2 5 3 1 & l t ; / i d & g t ; & l t ; r i n g & g t ; 2 z j h i r 6 7 u F 0 J t I k J 9 E 3 K 8 G 4 C 7 W - 7 B k C 7 M 2 F w T p C - D 8 H p M n J i D j G 1 d & l t ; / r i n g & g t ; & l t ; / r p o l y g o n s & g t ; & l t ; r p o l y g o n s & g t ; & l t ; i d & g t ; 8 4 7 1 5 8 1 4 2 5 5 8 8 5 0 2 5 3 2 & l t ; / i d & g t ; & l t ; r i n g & g t ; y o z 8 4 k 7 7 u F 4 G o N o J v H k L - G 4 H n G _ C & l t ; / r i n g & g t ; & l t ; / r p o l y g o n s & g t ; & l t ; r p o l y g o n s & g t ; & l t ; i d & g t ; 8 4 7 1 5 8 1 4 2 5 5 8 8 5 0 2 5 3 3 & l t ; / i d & g t ; & l t ; r i n g & g t ; l i g 6 x 8 q 8 u F 5 O x D 4 C w 4 B h D t B 6 O _ B g C h E g D m D i D s H & l t ; / r i n g & g t ; & l t ; / r p o l y g o n s & g t ; & l t ; r p o l y g o n s & g t ; & l t ; i d & g t ; 8 4 7 1 5 8 1 4 2 5 5 8 8 5 0 2 5 3 4 & l t ; / i d & g t ; & l t ; r i n g & g t ; y 6 t 5 5 m h 8 u F q E v D n P k J i G 6 C j D 9 g B 9 C h C i E i 4 B i G i C n O j O - C 7 g B v C t E q I y I z k B r G o b s 7 B _ E r C n C 9 D m b k F l M h M p D & l t ; / r i n g & g t ; & l t ; / r p o l y g o n s & g t ; & l t ; r p o l y g o n s & g t ; & l t ; i d & g t ; 8 4 7 1 5 8 1 4 2 5 5 8 8 5 0 2 5 3 5 & l t ; / i d & g t ; & l t ; r i n g & g t ; i 8 g 4 i g _ 6 u F m 5 s E p l 8 H h 7 m B x 7 g B j h G 6 t i B 5 s w C 2 w 8 B 4 j 8 B u 2 1 B 2 5 1 B 0 9 H q m 0 E q r q C 4 j 3 D q _ 6 B & l t ; / r i n g & g t ; & l t ; / r p o l y g o n s & g t ; & l t ; r p o l y g o n s & g t ; & l t ; i d & g t ; 8 4 7 1 5 8 1 4 2 5 5 8 8 5 0 2 5 3 6 & l t ; / i d & g t ; & l t ; r i n g & g t ; j x o 2 r h o 9 u F 7 S 2 C 4 C l F - E z H 2 6 C g J t H g E g E - E 4 D m M k C q C o G 9 C x C 2 F l E w H _ C o D n J y H 8 R p Q h E l G 4 K n C j C Q 6 z B & l t ; / r i n g & g t ; & l t ; / r p o l y g o n s & g t ; & l t ; r p o l y g o n s & g t ; & l t ; i d & g t ; 8 4 7 1 5 8 1 4 9 4 3 0 7 9 7 9 2 6 5 & l t ; / i d & g t ; & l t ; r i n g & g t ; k 9 5 6 - v 0 9 u F 5 B v D 7 F z 2 B 5 L l D r _ D k C _ H o C 3 F s C B j h B 8 n C 4 B z J j N 3 C m D D 9 I j E q v B 1 E j K l Q p U q W 3 I u J p w B 7 d & l t ; / r i n g & g t ; & l t ; / r p o l y g o n s & g t ; & l t ; r p o l y g o n s & g t ; & l t ; i d & g t ; 8 4 7 1 5 8 1 4 9 4 3 0 7 9 7 9 2 6 6 & l t ; / i d & g t ; & l t ; r i n g & g t ; u 3 o i 5 m x 9 u F s E 1 F h C o J h F - C l D o G k C i C w D r B 1 U w W q W & l t ; / r i n g & g t ; & l t ; / r p o l y g o n s & g t ; & l t ; r p o l y g o n s & g t ; & l t ; i d & g t ; 8 4 7 1 5 8 2 9 0 3 0 5 7 2 5 2 3 5 3 & l t ; / i d & g t ; & l t ; r i n g & g t ; z y p v 7 _ 5 n v F r D 7 c l T 4 C 3 H g x B - E s D x E 2 v C r G j G & l t ; / r i n g & g t ; & l t ; / r p o l y g o n s & g t ; & l t ; r p o l y g o n s & g t ; & l t ; i d & g t ; 8 4 7 1 5 8 5 5 1 4 3 9 7 3 6 8 3 2 1 & l t ; / i d & g t ; & l t ; r i n g & g t ; o 9 _ x p q j p v F j I 2 C h C v p D o C - C 4 i D 4 B 8 B 3 C x G h J q _ K & l t ; / r i n g & g t ; & l t ; / r p o l y g o n s & g t ; & l t ; r p o l y g o n s & g t ; & l t ; i d & g t ; 8 4 7 1 5 8 5 5 1 4 3 9 7 3 6 8 3 2 2 & l t ; / i d & g t ; & l t ; r i n g & g t ; k o h h r 0 q p v F p D z F 3 F k E l 9 g F k G 5 n D t E 4 F n E h E _ E l X w r E k F 9 i p D 7 D & l t ; / r i n g & g t ; & l t ; / r p o l y g o n s & g t ; & l t ; r p o l y g o n s & g t ; & l t ; i d & g t ; 8 4 7 1 5 8 5 5 1 4 3 9 7 3 6 8 3 2 3 & l t ; / i d & g t ; & l t ; r i n g & g t ; t 3 5 p n x v o v F k y C t D 0 C 4 C n g c l X x F 3 F w R o l D x F M 2 C n D u 5 D h D k C 4 B _ 8 U g s H 1 C r B 5 v Z r G j G & l t ; / r i n g & g t ; & l t ; / r p o l y g o n s & g t ; & l t ; r p o l y g o n s & g t ; & l t ; i d & g t ; 8 4 7 1 5 8 5 5 1 4 3 9 7 3 6 8 3 2 4 & l t ; / i d & g t ; & l t ; r i n g & g t ; 2 0 3 o 7 2 _ o v F w p C - q D s h C n I 4 E g J 4 d l h C t 5 B m 2 B s I 2 B r C 9 D u B & l t ; / r i n g & g t ; & l t ; / r p o l y g o n s & g t ; & l t ; r p o l y g o n s & g t ; & l t ; i d & g t ; 8 4 7 1 5 8 5 5 1 4 3 9 7 3 6 8 3 2 5 & l t ; / i d & g t ; & l t ; r i n g & g t ; 3 _ o i r 8 5 p v F q l D t L 9 K j D - C p l D 9 G l H 0 H 7 D & l t ; / r i n g & g t ; & l t ; / r p o l y g o n s & g t ; & l t ; r p o l y g o n s & g t ; & l t ; i d & g t ; 8 4 7 1 5 8 5 5 1 4 3 9 7 3 6 8 3 2 6 & l t ; / i d & g t ; & l t ; r i n g & g t ; 8 k y 3 o o u o v F w C 6 G - h D 4 V s Q 0 k E i l G 0 p F 9 v F - C 9 C 7 G 2 D - k E l 3 K 5 q B n r C h z C 3 C 2 B p G q H m i F 8 C & l t ; / r i n g & g t ; & l t ; / r p o l y g o n s & g t ; & l t ; r p o l y g o n s & g t ; & l t ; i d & g t ; 8 4 7 1 5 8 5 5 1 4 3 9 7 3 6 8 3 2 7 & l t ; / i d & g t ; & l t ; r i n g & g t ; o t _ o z o t p v F x F x D 4 t c m E _ I x 4 M v C 1 m B q D 8 B _ B o D h E _ E l X 9 u Z w H 8 0 C & l t ; / r i n g & g t ; & l t ; / r p o l y g o n s & g t ; & l t ; r p o l y g o n s & g t ; & l t ; i d & g t ; 8 4 7 1 5 8 5 5 4 8 7 5 7 1 0 6 6 8 9 & l t ; / i d & g t ; & l t ; r i n g & g t ; n j 5 3 l x v q v F u J n I 3 L z K 1 N 6 B 1 C 1 M i F j C & l t ; / r i n g & g t ; & l t ; / r p o l y g o n s & g t ; & l t ; r p o l y g o n s & g t ; & l t ; i d & g t ; 8 4 7 1 5 8 5 5 4 8 7 5 7 1 0 6 6 9 0 & l t ; / i d & g t ; & l t ; r i n g & g t ; l 0 z 1 7 z p s v F s E _ G n D g E p b r p E 7 j C 6 v E n t B o - B 1 7 B o l b - m B 9 1 C v H r E 8 B 4 F l 2 J y 4 E m 4 E z 0 E q 1 q B r E 2 F m D - D x j B 5 9 R 8 2 I 0 5 J h 7 E n n C r j E u 8 F i t B w 7 F j j l B 2 R 3 I & l t ; / r i n g & g t ; & l t ; / r p o l y g o n s & g t ; & l t ; r p o l y g o n s & g t ; & l t ; i d & g t ; 8 4 7 1 5 8 5 5 4 8 7 5 7 1 0 6 6 9 1 & l t ; / i d & g t ; & l t ; r i n g & g t ; w 0 5 j p 5 4 q v F v F g H r 2 C k Z - C i C z J y D r R s S i F q 0 B j C & l t ; / r i n g & g t ; & l t ; / r p o l y g o n s & g t ; & l t ; r p o l y g o n s & g t ; & l t ; i d & g t ; 8 4 7 1 5 8 5 5 4 8 7 5 7 1 0 6 6 9 2 & l t ; / i d & g t ; & l t ; r i n g & g t ; 8 p m i r o i q v F h L v D 2 C s 0 C i E _ D 3 M z C _ B j y C p G 7 D & l t ; / r i n g & g t ; & l t ; / r p o l y g o n s & g t ; & l t ; r p o l y g o n s & g t ; & l t ; i d & g t ; 8 4 7 1 5 8 5 5 4 8 7 5 7 1 0 6 6 9 3 & l t ; / i d & g t ; & l t ; r i n g & g t ; 2 q u 5 y l v r v F 4 G 3 F n F h F 0 9 5 D i h k B r E 2 F l E w H 9 1 8 C 4 1 3 B & l t ; / r i n g & g t ; & l t ; / r p o l y g o n s & g t ; & l t ; r p o l y g o n s & g t ; & l t ; i d & g t ; 8 4 7 1 5 8 5 5 4 8 7 5 7 1 0 6 6 9 4 & l t ; / i d & g t ; & l t ; r i n g & g t ; 1 7 4 z k y _ p v F w C 0 C x L 5 F 3 i E l F - E r E x E u T q p B 0 h B h E 7 D & l t ; / r i n g & g t ; & l t ; / r p o l y g o n s & g t ; & l t ; r p o l y g o n s & g t ; & l t ; i d & g t ; 8 4 7 1 5 8 5 5 4 8 7 5 7 1 0 6 6 9 5 & l t ; / i d & g t ; & l t ; r i n g & g t ; w 6 1 6 s s 1 p v F s E 1 F x d k E v H 9 a x C 2 F o F l u D 7 D & l t ; / r i n g & g t ; & l t ; / r p o l y g o n s & g t ; & l t ; r p o l y g o n s & g t ; & l t ; i d & g t ; 8 4 7 1 5 8 5 5 4 8 7 5 7 1 0 6 6 9 6 & l t ; / i d & g t ; & l t ; r i n g & g t ; 0 h r 1 i 1 g s v F 5 v K z F 0 E k E t x V _ j B r K 4 B u D y L o v K 0 H h G & l t ; / r i n g & g t ; & l t ; / r p o l y g o n s & g t ; & l t ; r p o l y g o n s & g t ; & l t ; i d & g t ; 8 4 7 1 5 8 5 5 4 8 7 5 7 1 0 6 6 9 7 & l t ; / i d & g t ; & l t ; r i n g & g t ; o z 5 i y u k q v F w C k N l L x D 1 D 1 K 0 2 K h O 5 g B 0 O 8 O 9 h C 6 X s P j E - D 7 D v l C m b s b 2 0 B 8 E & l t ; / r i n g & g t ; & l t ; / r p o l y g o n s & g t ; & l t ; r p o l y g o n s & g t ; & l t ; i d & g t ; 8 4 7 1 5 8 5 5 4 8 7 5 7 1 0 6 6 9 8 & l t ; / i d & g t ; & l t ; r i n g & g t ; o s p y j 1 r p v F v F g H y 5 n B 8 9 E v D 2 C v O z H 6 h 3 B 0 z 0 B _ I x Q u D 3 C m m O k D g F n c 6 m F v s R z v N j D 8 D g - B x C x E 4 H j 1 p B t n W 0 B k D _ C p 9 5 D & l t ; / r i n g & g t ; & l t ; / r p o l y g o n s & g t ; & l t ; r p o l y g o n s & g t ; & l t ; i d & g t ; 8 4 7 1 5 8 5 5 4 8 7 5 7 1 0 6 6 9 9 & l t ; / i d & g t ; & l t ; r i n g & g t ; y 0 l g v 0 h p v F v l C _ G u G v H y d s D x E q F p G 7 D & l t ; / r i n g & g t ; & l t ; / r p o l y g o n s & g t ; & l t ; r p o l y g o n s & g t ; & l t ; i d & g t ; 8 4 7 1 5 8 5 5 4 8 7 5 7 1 0 6 7 0 0 & l t ; / i d & g t ; & l t ; r i n g & g t ; 3 p 1 v h n u q v F w C x D z D 1 B s k G h F v C z C _ B l r C m D 9 I 3 B x F 3 B w H j C & l t ; / r i n g & g t ; & l t ; / r p o l y g o n s & g t ; & l t ; r p o l y g o n s & g t ; & l t ; i d & g t ; 8 4 7 1 5 8 5 5 4 8 7 5 7 1 0 6 7 0 1 & l t ; / i d & g t ; & l t ; r i n g & g t ; q p i x 1 9 - r v F s E _ G m E h F 1 m I s D x E n E w H x _ H & l t ; / r i n g & g t ; & l t ; / r p o l y g o n s & g t ; & l t ; r p o l y g o n s & g t ; & l t ; i d & g t ; 8 4 7 1 5 8 5 5 4 8 7 5 7 1 0 6 7 0 2 & l t ; / i d & g t ; & l t ; r i n g & g t ; w 1 i z k x n s v F 4 G g H t O F 9 F i E 9 E o i B 9 J a t M 8 g B j C & l t ; / r i n g & g t ; & l t ; / r p o l y g o n s & g t ; & l t ; r p o l y g o n s & g t ; & l t ; i d & g t ; 8 4 7 1 5 8 5 5 4 8 7 5 7 1 0 6 7 0 3 & l t ; / i d & g t ; & l t ; r i n g & g t ; _ x 2 j r g 2 o v F 4 G t I s 6 g C q C h D 1 N 6 B 1 C 4 i E _ 6 k B k 9 D s G m C s v T m y D 1 B g E k C 4 i D x C 1 C t n S - V 6 B 1 C g 5 C k D g D z - 6 B 7 4 W j 9 x B & l t ; / r i n g & g t ; & l t ; / r p o l y g o n s & g t ; & l t ; r p o l y g o n s & g t ; & l t ; i d & g t ; 8 4 7 1 5 8 5 5 4 8 7 5 7 1 0 6 7 0 4 & l t ; / i d & g t ; & l t ; r i n g & g t ; u o u p y 7 _ q v F r D t L 2 C h C 3 v N h F 9 C 5 G 3 E _ v N i D 7 D & l t ; / r i n g & g t ; & l t ; / r p o l y g o n s & g t ; & l t ; r p o l y g o n s & g t ; & l t ; i d & g t ; 8 4 7 1 5 8 5 5 4 8 7 5 7 1 0 6 7 0 5 & l t ; / i d & g t ; & l t ; r i n g & g t ; 9 q v q y 2 2 q v F y G 6 G z D _ V 6 z t B r D w E 3 L k E - E z q 6 B x C 2 F i l C r G j G & l t ; / r i n g & g t ; & l t ; / r p o l y g o n s & g t ; & l t ; r p o l y g o n s & g t ; & l t ; i d & g t ; 8 4 7 1 5 8 5 5 4 8 7 5 7 1 0 6 7 0 6 & l t ; / i d & g t ; & l t ; r i n g & g t ; w p 5 o h w s q v F 3 2 C l I z D u r C 1 H 8 D 8 v C k I 3 C p p C k F j G & l t ; / r i n g & g t ; & l t ; / r p o l y g o n s & g t ; & l t ; r p o l y g o n s & g t ; & l t ; i d & g t ; 8 4 7 1 5 8 5 5 4 8 7 5 7 1 0 6 7 0 7 & l t ; / i d & g t ; & l t ; r i n g & g t ; - 9 _ j _ z r p v F h L v D 2 C 7 v C i E _ D 3 M z C _ B 0 t C p G 7 D & l t ; / r i n g & g t ; & l t ; / r p o l y g o n s & g t ; & l t ; r p o l y g o n s & g t ; & l t ; i d & g t ; 8 4 7 1 5 8 5 5 4 8 7 5 7 1 0 6 7 0 8 & l t ; / i d & g t ; & l t ; r i n g & g t ; s v w 6 r 8 8 q v F g N v L 3 F p F x H k C u D 8 o B r B k D g D u B & l t ; / r i n g & g t ; & l t ; / r p o l y g o n s & g t ; & l t ; r p o l y g o n s & g t ; & l t ; i d & g t ; 8 4 7 1 5 8 5 5 4 8 7 5 7 1 0 6 7 0 9 & l t ; / i d & g t ; & l t ; r i n g & g t ; k n g 1 0 2 t p v F w C 1 F z m C m E l l Q k C 4 B z C g C y 3 E r C w H 9 n F & l t ; / r i n g & g t ; & l t ; / r p o l y g o n s & g t ; & l t ; r p o l y g o n s & g t ; & l t ; i d & g t ; 8 4 7 1 5 8 5 6 1 7 4 7 6 5 8 3 4 2 5 & l t ; / i d & g t ; & l t ; r i n g & g t ; 6 z 1 y m - k s v F x F r I 6 x H 9 m M j p D - C t B o I o D _ v F 3 h H 2 6 G i F j C & l t ; / r i n g & g t ; & l t ; / r p o l y g o n s & g t ; & l t ; r p o l y g o n s & g t ; & l t ; i d & g t ; 8 4 7 1 5 8 5 6 1 7 4 7 6 5 8 3 4 2 6 & l t ; / i d & g t ; & l t ; r i n g & g t ; g 1 i t z k y s v F j I i H w k B h F k C x C 1 C y I p Z g D u B & l t ; / r i n g & g t ; & l t ; / r p o l y g o n s & g t ; & l t ; r p o l y g o n s & g t ; & l t ; i d & g t ; 8 4 7 1 5 8 5 6 1 7 4 7 6 5 8 3 4 2 7 & l t ; / i d & g t ; & l t ; r i n g & g t ; k i n 4 _ 0 7 s v F s E 3 F p u B 1 5 I 9 p D p 8 M - 5 I 1 H 7 E t E 1 E 3 p l B 4 k p B h E 8 E & l t ; / r i n g & g t ; & l t ; / r p o l y g o n s & g t ; & l t ; r p o l y g o n s & g t ; & l t ; i d & g t ; 8 4 7 1 5 8 5 6 1 7 4 7 6 5 8 3 4 2 8 & l t ; / i d & g t ; & l t ; r i n g & g t ; 6 0 s r k q k s v F 3 O q - E 0 V n 3 D u G _ I q w B x H i H y l B 4 1 G - B s C g J p y C i w K u D 1 C 2 B k D 9 D 1 P 0 0 B m h B 7 a y 2 B 1 f 0 D r C i D 8 _ C i O s H & l t ; / r i n g & g t ; & l t ; / r p o l y g o n s & g t ; & l t ; r p o l y g o n s & g t ; & l t ; i d & g t ; 8 4 7 1 5 8 5 6 1 7 4 7 6 5 8 3 4 2 9 & l t ; / i d & g t ; & l t ; r i n g & g t ; z - s v w 0 s u v F w C x D 2 C s C l k C 7 x V o l V y l P y k B g J 4 D w D 0 D 3 x I i t C w 0 c k q J x 2 F _ g B _ C & l t ; / r i n g & g t ; & l t ; / r p o l y g o n s & g t ; & l t ; r p o l y g o n s & g t ; & l t ; i d & g t ; 8 4 7 1 5 8 5 6 1 7 4 7 6 5 8 3 4 3 0 & l t ; / i d & g t ; & l t ; r i n g & g t ; h s 4 - 0 _ k u v F r X 7 B 8 2 J 8 l W 5 g b h z K z i E t p I 3 H m G p E - G - 2 M g 5 L g l U - 5 o B l 1 H o D y H v w B & l t ; / r i n g & g t ; & l t ; / r p o l y g o n s & g t ; & l t ; r p o l y g o n s & g t ; & l t ; i d & g t ; 8 4 7 1 5 8 5 6 1 7 4 7 6 5 8 3 4 3 1 & l t ; / i d & g t ; & l t ; r i n g & g t ; m z x w 2 s j r v F 5 r E p 4 E - l C _ J 3 k C i l P 1 W t i O 0 j B r y D g U 3 D z p D l O v K p E v E _ B v G r k G u K o D l x B 9 y G l l E - k K i F z w B & l t ; / r i n g & g t ; & l t ; / r p o l y g o n s & g t ; & l t ; r p o l y g o n s & g t ; & l t ; i d & g t ; 8 4 7 1 5 8 5 6 1 7 4 7 6 5 8 3 4 3 2 & l t ; / i d & g t ; & l t ; r i n g & g t ; _ z n p w k i u v F 4 G n P 9 c 2 E z H 1 N 4 i G - 2 H v C x E g C j E h e i S h K k D l C 6 E 5 9 B 6 M 0 R 7 Y 2 K j G & l t ; / r i n g & g t ; & l t ; / r p o l y g o n s & g t ; & l t ; r p o l y g o n s & g t ; & l t ; i d & g t ; 8 4 7 1 5 8 5 6 1 7 4 7 6 5 8 3 4 3 3 & l t ; / i d & g t ; & l t ; r i n g & g t ; n 2 q 7 g h n t v F j I v I h c g x H k n p L s M o R k k H 8 Z 2 R s E 0 C 4 C s B j F 3 o D z g B 8 L j V 4 s E 5 Q 3 M u q U j S p 3 l B k j V 3 2 H n 0 G 4 S 3 r B q I g C n 7 C y H 7 D x F k s B w 8 C k f 1 P m 0 B 5 n m B 7 v I 1 3 S 2 0 B g c 1 V h _ S r r l C n _ N q 2 D 5 y E q h E x 3 T g C n E r G 3 P r D 3 s X 1 o O w _ S 7 s E n t w B x t J n 8 I 1 S k t B h i _ D n 5 w B 3 k E 3 4 B i D j C & l t ; / r i n g & g t ; & l t ; / r p o l y g o n s & g t ; & l t ; r p o l y g o n s & g t ; & l t ; i d & g t ; 8 4 7 1 5 8 5 6 1 7 4 7 6 5 8 3 4 3 4 & l t ; / i d & g t ; & l t ; r i n g & g t ; v 7 q w _ 9 2 s v F h 4 E q r F u C j M q E w E t T 4 J u l B o 2 J 3 F n D g E l s C t h O s F 3 J 8 3 L 7 o K 0 D r C - D j C & l t ; / r i n g & g t ; & l t ; / r p o l y g o n s & g t ; & l t ; r p o l y g o n s & g t ; & l t ; i d & g t ; 8 4 7 1 5 8 5 6 1 7 4 7 6 5 8 3 4 3 5 & l t ; / i d & g t ; & l t ; r i n g & g t ; k 7 z o s 4 m r v F y G u E 3 F w R z O v D 2 C 6 C h j F x H 2 T z C y D j y H p G 7 D & l t ; / r i n g & g t ; & l t ; / r p o l y g o n s & g t ; & l t ; r p o l y g o n s & g t ; & l t ; i d & g t ; 8 4 7 1 5 8 5 8 2 3 6 3 5 0 1 3 6 3 3 & l t ; / i d & g t ; & l t ; r i n g & g t ; 4 n - m 6 j u v v F h 7 H 6 r R 4 x E j _ H 3 2 C j t G - K 5 _ 3 B 5 P y W g D t F p I m q F t z e m 9 E u y w E q p F 1 u N x K k w I - q t E _ D t B 6 B 1 C 2 B u r G p p m B - j G 5 g e l q B o 9 F 3 m r F 3 i f u I 6 O 8 p w B o k F 4 r J 5 q F 0 q D l l h B 0 9 B z f 1 C v R n Q w H 1 I & l t ; / r i n g & g t ; & l t ; / r p o l y g o n s & g t ; & l t ; r p o l y g o n s & g t ; & l t ; i d & g t ; 8 4 7 1 5 8 5 8 2 3 6 3 5 0 1 3 6 3 4 & l t ; / i d & g t ; & l t ; r i n g & g t ; 1 n z s 0 0 2 v v F w C m a w q N q k I 5 _ J i y E r 3 B - _ F n 9 O i g M k 2 Q q l H - 2 D w Z q C s w I T 7 7 B j 0 B i C z C _ B o F - I y 0 B v y G 7 x B h 8 D l 2 J 3 m h B 3 4 F 7 k g B w p Q j s F p 8 D 5 t F u O 0 H u W y R & l t ; / r i n g & g t ; & l t ; / r p o l y g o n s & g t ; & l t ; r p o l y g o n s & g t ; & l t ; i d & g t ; 8 4 7 1 5 8 5 8 2 3 6 3 5 0 1 3 6 3 5 & l t ; / i d & g t ; & l t ; r i n g & g t ; 1 7 6 z k r m u v F s E _ G 9 s D x _ G x x P z n B 4 2 K v k C 4 V n I z S v D 2 C 5 v J s G 9 E 4 B 8 B i g K 8 c o o B q X t f 7 w D 2 i R h p P _ q D t 5 B k w B t E 1 E k D n G z w C k s K n v H q t g B 1 j G n k D u q E n C j C & l t ; / r i n g & g t ; & l t ; / r p o l y g o n s & g t ; & l t ; r p o l y g o n s & g t ; & l t ; i d & g t ; 8 4 7 1 5 8 5 9 6 1 0 7 3 9 6 7 1 0 9 & l t ; / i d & g t ; & l t ; r i n g & g t ; 7 n t z j l m w v F v F g H n D 1 K k G 0 I - M h H 0 B i D l C w g B & l t ; / r i n g & g t ; & l t ; / r p o l y g o n s & g t ; & l t ; r p o l y g o n s & g t ; & l t ; i d & g t ; 8 4 7 1 5 8 5 9 6 1 0 7 3 9 6 7 1 1 0 & l t ; / i d & g t ; & l t ; r i n g & g t ; j 3 t 3 3 l m v v F y J t I 1 B l S v T h C o G 9 C t E n z C _ B 5 C p C i F v w C & l t ; / r i n g & g t ; & l t ; / r p o l y g o n s & g t ; & l t ; r p o l y g o n s & g t ; & l t ; i d & g t ; 8 4 7 1 5 8 5 9 6 1 0 7 3 9 6 7 1 1 1 & l t ; / i d & g t ; & l t ; r i n g & g t ; r g m 0 x 8 p w v F s E 1 o B q J g J 4 D j a y D t C r M n C j C & l t ; / r i n g & g t ; & l t ; / r p o l y g o n s & g t ; & l t ; r p o l y g o n s & g t ; & l t ; i d & g t ; 8 4 7 1 5 8 5 9 9 5 4 3 3 7 0 5 4 7 3 & l t ; / i d & g t ; & l t ; r i n g & g t ; i h 5 p 5 x v t v F 4 G g s B l 4 L h Y o o G x h G w s B z h B u 6 N k Z F 5 u N t 2 E - 2 E x 8 M o Z h D v B x C w D 9 n E 7 6 B 7 t F q 5 H j z J 0 4 H h x E q 2 N q z K 5 a 1 k B h E 7 D & l t ; / r i n g & g t ; & l t ; / r p o l y g o n s & g t ; & l t ; r p o l y g o n s & g t ; & l t ; i d & g t ; 8 4 7 1 5 8 5 9 9 5 4 3 3 7 0 5 4 7 4 & l t ; / i d & g t ; & l t ; r i n g & g t ; 5 j 8 2 n n _ t v F 5 O x D 6 C r O - z d z z V l 9 J 9 z K r i D t m C r v B x S z B z K 8 D i 5 C 1 6 D t E j i C _ B 4 t I s 7 G v x H x 1 X 2 t K s 6 G h 7 W i F 5 D & l t ; / r i n g & g t ; & l t ; / r p o l y g o n s & g t ; & l t ; r p o l y g o n s & g t ; & l t ; i d & g t ; 8 4 7 1 5 8 5 9 9 5 4 3 3 7 0 5 4 7 5 & l t ; / i d & g t ; & l t ; r i n g & g t ; 5 w 2 h 0 t 5 v v F j i B g H k E g E 8 T i U p E 9 G 4 H n q B 3 I & l t ; / r i n g & g t ; & l t ; / r p o l y g o n s & g t ; & l t ; r p o l y g o n s & g t ; & l t ; i d & g t ; 8 4 7 1 5 8 5 9 9 5 4 3 3 7 0 5 4 7 6 & l t ; / i d & g t ; & l t ; r i n g & g t ; w 5 n t 6 v _ w v F i y B _ G p F o C - C w P x J x E t C k F 8 E & l t ; / r i n g & g t ; & l t ; / r p o l y g o n s & g t ; & l t ; r p o l y g o n s & g t ; & l t ; i d & g t ; 8 4 7 1 5 8 5 9 9 5 4 3 3 7 0 5 4 7 7 & l t ; / i d & g t ; & l t ; r i n g & g t ; 5 o 0 5 j k g u v F r D w E _ G m E 3 K p 2 E i G g 2 B 6 T 5 G t N h J 2 x L 3 I & l t ; / r i n g & g t ; & l t ; / r p o l y g o n s & g t ; & l t ; r p o l y g o n s & g t ; & l t ; i d & g t ; 8 4 7 1 5 8 5 9 9 5 4 3 3 7 0 5 4 7 8 & l t ; / i d & g t ; & l t ; r i n g & g t ; - h _ u l y p u v F t D q V v X q m B y C x D 7 F m g C 3 8 B g J 9 C u D o p O 1 E s S i F 7 D & l t ; / r i n g & g t ; & l t ; / r p o l y g o n s & g t ; & l t ; r p o l y g o n s & g t ; & l t ; i d & g t ; 8 4 7 1 5 8 6 2 0 1 5 9 2 1 3 5 6 8 1 & l t ; / i d & g t ; & l t ; r i n g & g t ; v r - n 0 9 u x v F 4 G v I y u D o k E - C s D 2 F l E q 6 M s H & l t ; / r i n g & g t ; & l t ; / r p o l y g o n s & g t ; & l t ; r p o l y g o n s & g t ; & l t ; i d & g t ; 8 4 7 1 5 8 6 2 0 1 5 9 2 1 3 5 6 8 2 & l t ; / i d & g t ; & l t ; r i n g & g t ; w i s k n 9 s x v F t D z F u _ u E m x 2 C 1 0 P i l J q p N k a h L 1 P 6 G y E s C 1 s C l u B i E t H t E 9 - E r l J k y W z p P i y W 5 k W 8 _ y B y 6 R p R 2 B p G 7 D & l t ; / r i n g & g t ; & l t ; / r p o l y g o n s & g t ; & l t ; r p o l y g o n s & g t ; & l t ; i d & g t ; 8 4 7 1 5 8 6 2 0 1 5 9 2 1 3 5 6 8 3 & l t ; / i d & g t ; & l t ; r i n g & g t ; w x _ s 8 q w y v F 2 G g H n F j D k C 3 G h H m F s H & l t ; / r i n g & g t ; & l t ; / r p o l y g o n s & g t ; & l t ; r p o l y g o n s & g t ; & l t ; i d & g t ; 8 4 7 1 5 8 6 2 0 1 5 9 2 1 3 5 6 8 4 & l t ; / i d & g t ; & l t ; r i n g & g t ; m s l 9 o z 4 z v F - H n I w N g J 8 L u D p B 1 M i D 7 D & l t ; / r i n g & g t ; & l t ; / r p o l y g o n s & g t ; & l t ; r p o l y g o n s & g t ; & l t ; i d & g t ; 8 4 7 1 5 8 6 2 0 1 5 9 2 1 3 5 6 8 5 & l t ; / i d & g t ; & l t ; r i n g & g t ; 1 y n 8 8 2 p y v F h L w E 4 C y v O j F j 1 C 4 D 0 F n E i j Y - D j C & l t ; / r i n g & g t ; & l t ; / r p o l y g o n s & g t ; & l t ; r p o l y g o n s & g t ; & l t ; i d & g t ; 8 4 7 1 5 8 6 2 0 1 5 9 2 1 3 5 6 8 6 & l t ; / i d & g t ; & l t ; r i n g & g t ; p p r w i j t x v F r D 1 F 4 C i E i 4 B i C 6 B n N j B k D g D y m B & l t ; / r i n g & g t ; & l t ; / r p o l y g o n s & g t ; & l t ; r p o l y g o n s & g t ; & l t ; i d & g t ; 8 4 7 1 5 8 6 2 0 1 5 9 2 1 3 5 6 8 7 & l t ; / i d & g t ; & l t ; r i n g & g t ; k 7 - 7 3 w s z v F 4 G i H q n t B 1 H k C c k 3 2 B z C 3 C 8 H k D g D g h F r 6 D 0 B - D 3 m a & l t ; / r i n g & g t ; & l t ; / r p o l y g o n s & g t ; & l t ; r p o l y g o n s & g t ; & l t ; i d & g t ; 8 4 7 1 5 8 6 2 0 1 5 9 2 1 3 5 6 8 8 & l t ; / i d & g t ; & l t ; r i n g & g t ; 8 n 5 1 2 t 2 x v F v F g H _ 6 C r 5 I h 3 E q p y F 0 x C 9 y h B z H 7 E 0 F 2 D x k d 0 8 B 2 7 y I 7 g S n C j C & l t ; / r i n g & g t ; & l t ; / r p o l y g o n s & g t ; & l t ; r p o l y g o n s & g t ; & l t ; i d & g t ; 8 4 7 1 5 8 6 2 0 1 5 9 2 1 3 5 6 8 9 & l t ; / i d & g t ; & l t ; r i n g & g t ; 1 m 6 w n 0 r x v F x F _ G j X m J v K 5 E t H s D 2 F l E m q E j G & l t ; / r i n g & g t ; & l t ; / r p o l y g o n s & g t ; & l t ; r p o l y g o n s & g t ; & l t ; i d & g t ; 8 4 7 1 5 8 6 2 0 1 5 9 2 1 3 5 6 9 0 & l t ; / i d & g t ; & l t ; r i n g & g t ; 0 x _ o l m t y v F 6 M x D - B 3 H x K - C 3 G 4 F 6 K - D u B & l t ; / r i n g & g t ; & l t ; / r p o l y g o n s & g t ; & l t ; r p o l y g o n s & g t ; & l t ; i d & g t ; 8 4 7 1 5 8 6 2 0 1 5 9 2 1 3 5 6 9 1 & l t ; / i d & g t ; & l t ; r i n g & g t ; _ q o _ s 8 o x v F j I i H v h B y 4 B _ P 0 P o c _ L t E h H 0 H p w T _ C & l t ; / r i n g & g t ; & l t ; / r p o l y g o n s & g t ; & l t ; r p o l y g o n s & g t ; & l t ; i d & g t ; 8 4 7 1 5 8 6 2 0 1 5 9 2 1 3 5 6 9 2 & l t ; / i d & g t ; & l t ; r i n g & g t ; z i t x - l 9 y v F u J n I 3 L z K 1 N 6 B 1 C 1 M i D 7 D & l t ; / r i n g & g t ; & l t ; / r p o l y g o n s & g t ; & l t ; r p o l y g o n s & g t ; & l t ; i d & g t ; 8 4 7 1 5 8 6 2 0 1 5 9 2 1 3 5 6 9 3 & l t ; / i d & g t ; & l t ; r i n g & g t ; x s i q 3 p 6 v v F w C w E o f w E 6 C - o H - N n H m I 2 D k F 7 I - P r C i d 2 B r G 8 E & l t ; / r i n g & g t ; & l t ; / r p o l y g o n s & g t ; & l t ; r p o l y g o n s & g t ; & l t ; i d & g t ; 8 4 7 1 5 8 6 2 0 1 5 9 2 1 3 5 6 9 4 & l t ; / i d & g t ; & l t ; r i n g & g t ; s h p 5 t j p x v F v F g H 6 o C g E _ D _ H u F q I o F l k E 7 D & l t ; / r i n g & g t ; & l t ; / r p o l y g o n s & g t ; & l t ; r p o l y g o n s & g t ; & l t ; i d & g t ; 8 4 7 1 5 8 6 2 0 1 5 9 2 1 3 5 6 9 5 & l t ; / i d & g t ; & l t ; r i n g & g t ; l 6 w 5 2 y v x v F t s E - - F r I p F h F q D 8 u B o t J x E t C h E 7 D & l t ; / r i n g & g t ; & l t ; / r p o l y g o n s & g t ; & l t ; r p o l y g o n s & g t ; & l t ; i d & g t ; 8 4 7 1 5 8 6 2 0 1 5 9 2 1 3 5 6 9 6 & l t ; / i d & g t ; & l t ; r i n g & g t ; 8 z 6 4 l q l w v F 4 G g H 2 3 K 1 T t T h d y a k E j S s M u N n D t t B k C x C 1 C o P k d q p B p x E m w G m F y H v 7 E & l t ; / r i n g & g t ; & l t ; / r p o l y g o n s & g t ; & l t ; r p o l y g o n s & g t ; & l t ; i d & g t ; 8 4 7 1 5 8 6 2 0 1 5 9 2 1 3 5 6 9 7 & l t ; / i d & g t ; & l t ; r i n g & g t ; 7 s 2 o 4 6 l y v F u k y W p 2 s I m k y K 4 h N 6 1 v C 7 s z D v 2 j O l 9 h S u o h U m 4 n F 9 i n Y m t h I & l t ; / r i n g & g t ; & l t ; / r p o l y g o n s & g t ; & l t ; r p o l y g o n s & g t ; & l t ; i d & g t ; 8 4 7 1 5 8 6 2 0 1 5 9 2 1 3 5 6 9 8 & l t ; / i d & g t ; & l t ; r i n g & g t ; t n k 7 m - w x v F 9 h B y l B _ V 7 t B h F i C u D r z E 3 E k D h J 7 D & l t ; / r i n g & g t ; & l t ; / r p o l y g o n s & g t ; & l t ; r p o l y g o n s & g t ; & l t ; i d & g t ; 8 4 7 1 5 8 6 2 0 1 5 9 2 1 3 5 6 9 9 & l t ; / i d & g t ; & l t ; r i n g & g t ; w p n 1 x - q z v F t q D 4 J k K g E - C p l D 7 G y I p G 7 D & l t ; / r i n g & g t ; & l t ; / r p o l y g o n s & g t ; & l t ; r p o l y g o n s & g t ; & l t ; i d & g t ; 8 4 7 1 5 8 6 2 0 1 5 9 2 1 3 5 7 0 0 & l t ; / i d & g t ; & l t ; r i n g & g t ; 6 z l u 1 v p w v F s E y E 1 D i E _ r r I _ v m C k G w F 0 D l E n y G - j 7 B - - f m v w C j G & l t ; / r i n g & g t ; & l t ; / r p o l y g o n s & g t ; & l t ; r p o l y g o n s & g t ; & l t ; i d & g t ; 8 4 7 1 5 8 6 2 0 1 5 9 2 1 3 5 7 0 1 & l t ; / i d & g t ; & l t ; r i n g & g t ; 6 l t 1 6 0 - x v F 5 B v D 7 F j 9 7 B z 8 B z H 7 C u D 3 C z k B J 7 p F 5 k D q 8 B n x H i D 7 D & l t ; / r i n g & g t ; & l t ; / r p o l y g o n s & g t ; & l t ; r p o l y g o n s & g t ; & l t ; i d & g t ; 8 4 7 1 5 8 6 2 0 1 5 9 2 1 3 5 7 0 2 & l t ; / i d & g t ; & l t ; r i n g & g t ; o 1 i h r 9 4 x v F t D v D - B h C w w M 0 v Y 6 D x C - G r G g _ n B m p D j G & l t ; / r i n g & g t ; & l t ; / r p o l y g o n s & g t ; & l t ; r p o l y g o n s & g t ; & l t ; i d & g t ; 8 4 7 1 5 8 6 2 0 1 5 9 2 1 3 5 7 0 3 & l t ; / i d & g t ; & l t ; r i n g & g t ; 2 n l 6 9 v q x v F s E 4 J 8 Q w E u C t 3 C l h D r I o J o C 9 E n K z J x l B _ l C 1 C t B 4 O n H 4 B 2 F o F w b 7 D & l t ; / r i n g & g t ; & l t ; / r p o l y g o n s & g t ; & l t ; r p o l y g o n s & g t ; & l t ; i d & g t ; 8 4 7 1 5 8 6 2 0 1 5 9 2 1 3 5 7 0 4 & l t ; / i d & g t ; & l t ; r i n g & g t ; u z 2 n k q y y v F s E 1 F 9 F j F q j G i C u D j H j J n g H & l t ; / r i n g & g t ; & l t ; / r p o l y g o n s & g t ; & l t ; r p o l y g o n s & g t ; & l t ; i d & g t ; 8 4 7 1 5 8 6 2 3 5 9 5 1 8 7 4 0 4 9 & l t ; / i d & g t ; & l t ; r i n g & g t ; h p r q w q x y v F l I g H i i H z s C i M 2 O u L p J w s C j k B p x C u H & l t ; / r i n g & g t ; & l t ; / r p o l y g o n s & g t ; & l t ; r p o l y g o n s & g t ; & l t ; i d & g t ; 8 4 7 1 5 8 6 2 3 5 9 5 1 8 7 4 0 5 0 & l t ; / i d & g t ; & l t ; r i n g & g t ; w v r j s z _ z v F t D v D 5 i B o g B r - T i E - C y P 6 B 1 C g C j E h H x 7 D 7 Q 1 C 2 B k F s 0 B h e z Y l U r U t Q i D 7 D & l t ; / r i n g & g t ; & l t ; / r p o l y g o n s & g t ; & l t ; r p o l y g o n s & g t ; & l t ; i d & g t ; 8 4 7 1 5 8 6 2 3 5 9 5 1 8 7 4 0 5 1 & l t ; / i d & g t ; & l t ; r i n g & g t ; 6 2 n - h k - y v F 5 B v D 2 C s B m Q 0 g C h F 9 C x C _ B 0 _ B 2 B p M 1 w B & l t ; / r i n g & g t ; & l t ; / r p o l y g o n s & g t ; & l t ; r p o l y g o n s & g t ; & l t ; i d & g t ; 8 4 7 1 5 8 6 2 3 5 9 5 1 8 7 4 0 5 2 & l t ; / i d & g t ; & l t ; r i n g & g t ; h o 5 r _ 7 k z v F r D v D 2 C h C w 5 D _ D t B m I o D k 2 C n G j C & l t ; / r i n g & g t ; & l t ; / r p o l y g o n s & g t ; & l t ; r p o l y g o n s & g t ; & l t ; i d & g t ; 8 4 7 1 5 8 6 2 3 5 9 5 1 8 7 4 0 5 3 & l t ; / i d & g t ; & l t ; r i n g & g t ; j o m 3 - o n 0 v F 5 B v D 2 C h C l O m C t B y F 6 F k O j G & l t ; / r i n g & g t ; & l t ; / r p o l y g o n s & g t ; & l t ; r p o l y g o n s & g t ; & l t ; i d & g t ; 8 4 7 1 5 8 6 2 3 5 9 5 1 8 7 4 0 5 4 & l t ; / i d & g t ; & l t ; r i n g & g t ; n k 8 m u 5 q 0 v F 5 2 C 6 G 7 F u h h B x t x B h F t B w 4 R - G 1 M k F 9 k b 3 y 0 B n C Q d & l t ; / r i n g & g t ; & l t ; / r p o l y g o n s & g t ; & l t ; r p o l y g o n s & g t ; & l t ; i d & g t ; 8 4 7 1 5 8 6 2 3 5 9 5 1 8 7 4 0 5 5 & l t ; / i d & g t ; & l t ; r i n g & g t ; p 4 - 6 2 w r 1 v F u x 5 E r t n X u 5 h F 7 j U - 4 v B n - 2 K 5 u U 3 5 P 1 p r F 8 3 0 B - o r K m s k C 4 o W h u j B & l t ; / r i n g & g t ; & l t ; / r p o l y g o n s & g t ; & l t ; r p o l y g o n s & g t ; & l t ; i d & g t ; 8 4 7 1 5 8 6 2 3 5 9 5 1 8 7 4 0 5 6 & l t ; / i d & g t ; & l t ; r i n g & g t ; q q x z n w 9 z v F 5 B i a g _ N z r D n _ B 6 r B 7 u B t 1 D 8 Q 2 l B w v L 4 J s E h e r D 1 F 3 D n n M i Q g x C p 1 C p v V v C w D 0 D k F 7 p B w K j H o i B y 9 B w D 5 C h J 9 p B _ R 4 K x G l R o l 8 B - G o F p q B t G 3 E 0 m F 3 i C t G s H & l t ; / r i n g & g t ; & l t ; / r p o l y g o n s & g t ; & l t ; r p o l y g o n s & g t ; & l t ; i d & g t ; 8 4 7 1 5 8 6 2 3 5 9 5 1 8 7 4 0 5 7 & l t ; / i d & g t ; & l t ; r i n g & g t ; s j 1 9 3 t 0 z v F 5 B v D 4 C h C z r G - E i C 9 G o D x k G g D j C & l t ; / r i n g & g t ; & l t ; / r p o l y g o n s & g t ; & l t ; r p o l y g o n s & g t ; & l t ; i d & g t ; 8 4 7 1 5 8 6 2 3 5 9 5 1 8 7 4 0 5 8 & l t ; / i d & g t ; & l t ; r i n g & g t ; w x 0 7 l n v 0 v F j I o R _ G t D x D 3 D z H 6 n F t m I g _ d 5 o E s D y D r C k D 7 j B j x B 5 I x O z 1 D y x E z 9 R h U l x B j G & l t ; / r i n g & g t ; & l t ; / r p o l y g o n s & g t ; & l t ; r p o l y g o n s & g t ; & l t ; i d & g t ; 8 4 7 1 5 8 6 2 3 5 9 5 1 8 7 4 0 5 9 & l t ; / i d & g t ; & l t ; r i n g & g t ; 2 9 x 5 9 - t y v F w C 0 C i H 7 5 z C l F g E 8 D q D z C i P l H o - C g 9 7 B h E 7 D & l t ; / r i n g & g t ; & l t ; / r p o l y g o n s & g t ; & l t ; r p o l y g o n s & g t ; & l t ; i d & g t ; 8 4 7 1 5 8 6 2 7 0 3 1 1 6 1 2 4 1 7 & l t ; / i d & g t ; & l t ; r i n g & g t ; x 6 3 g p q 3 z v F 4 G g H 4 p F v H p m B s D 4 F m F l y J 8 E & l t ; / r i n g & g t ; & l t ; / r p o l y g o n s & g t ; & l t ; r p o l y g o n s & g t ; & l t ; i d & g t ; 8 4 7 1 5 8 6 2 7 0 3 1 1 6 1 2 4 1 8 & l t ; / i d & g t ; & l t ; r i n g & g t ; _ g 2 2 m p 9 z v F w C 0 C z D s B 7 - n B 7 l 0 B t I 1 B j D i 8 r B i C u D 3 C g 9 B i D 9 D 0 Z h r B y r X m y D l D _ D t B l o V 2 n a 7 C v E 0 D 6 7 t B r C g D 8 E m 6 _ C 3 i i C _ C & l t ; / r i n g & g t ; & l t ; / r p o l y g o n s & g t ; & l t ; r p o l y g o n s & g t ; & l t ; i d & g t ; 8 4 7 1 5 8 6 2 7 0 3 1 1 6 1 2 4 1 9 & l t ; / i d & g t ; & l t ; r i n g & g t ; v i 0 r l o x y v F 3 2 C x F g H - _ B s G k G 8 v C w F 4 F - g C k F j G & l t ; / r i n g & g t ; & l t ; / r p o l y g o n s & g t ; & l t ; r p o l y g o n s & g t ; & l t ; i d & g t ; 8 4 7 1 5 8 6 2 7 0 3 1 1 6 1 2 4 2 0 & l t ; / i d & g t ; & l t ; r i n g & g t ; 1 6 y h r m 1 z v F q n V 6 U y C 0 C i K l F k G w P 4 g V x C 8 B y I r G j G & l t ; / r i n g & g t ; & l t ; / r p o l y g o n s & g t ; & l t ; r p o l y g o n s & g t ; & l t ; i d & g t ; 8 4 7 1 5 8 6 2 7 0 3 1 1 6 1 2 4 2 1 & l t ; / i d & g t ; & l t ; r i n g & g t ; 5 s y - 0 i r 1 v F u J v D 2 C 7 v C i E _ D 3 M z C _ B 0 2 C i F 7 D & l t ; / r i n g & g t ; & l t ; / r p o l y g o n s & g t ; & l t ; r p o l y g o n s & g t ; & l t ; i d & g t ; 8 4 7 1 5 8 6 2 7 0 3 1 1 6 1 2 4 2 2 & l t ; / i d & g t ; & l t ; r i n g & g t ; 3 4 8 _ l s r 0 v F 9 H n I 3 L i J y P m I g C v G i F j C & l t ; / r i n g & g t ; & l t ; / r p o l y g o n s & g t ; & l t ; r p o l y g o n s & g t ; & l t ; i d & g t ; 8 4 7 1 5 8 6 2 7 0 3 1 1 6 1 2 4 2 3 & l t ; / i d & g t ; & l t ; r i n g & g t ; 2 w 3 l s 8 1 0 v F 4 G i H g i J j D m C 0 S z C 3 C o q D - D r v E & l t ; / r i n g & g t ; & l t ; / r p o l y g o n s & g t ; & l t ; r p o l y g o n s & g t ; & l t ; i d & g t ; 8 4 7 1 5 8 6 2 7 0 3 1 1 6 1 2 4 2 4 & l t ; / i d & g t ; & l t ; r i n g & g t ; 4 m _ z i j k 0 v F x F _ G g j C s G m C y 3 N t B z C z E g 9 B r G l C y 3 O & l t ; / r i n g & g t ; & l t ; / r p o l y g o n s & g t ; & l t ; r p o l y g o n s & g t ; & l t ; i d & g t ; 8 4 7 1 5 8 6 2 7 0 3 1 1 6 1 2 4 2 5 & l t ; / i d & g t ; & l t ; r i n g & g t ; i u j u y o u 1 v F 0 J 5 F z q J j D m C 0 S z C 3 C o q D n G 1 j E & l t ; / r i n g & g t ; & l t ; / r p o l y g o n s & g t ; & l t ; r p o l y g o n s & g t ; & l t ; i d & g t ; 8 4 7 1 5 8 6 2 7 0 3 1 1 6 1 2 4 2 6 & l t ; / i d & g t ; & l t ; r i n g & g t ; u o x j 4 h x 0 v F j I i H u 5 D 8 U 8 G 1 D u l N x H z N u D z E h 9 P y H v j D & l t ; / r i n g & g t ; & l t ; / r p o l y g o n s & g t ; & l t ; r p o l y g o n s & g t ; & l t ; i d & g t ; 8 4 7 1 5 8 6 2 7 0 3 1 1 6 1 2 4 2 7 & l t ; / i d & g t ; & l t ; r i n g & g t ; z j z 5 m l u 0 v F h L v D z D x r O l F - E g L z C 3 C m m O k F j G & l t ; / r i n g & g t ; & l t ; / r p o l y g o n s & g t ; & l t ; r p o l y g o n s & g t ; & l t ; i d & g t ; 8 4 7 1 5 8 6 2 7 0 3 1 1 6 1 2 4 2 8 & l t ; / i d & g t ; & l t ; r i n g & g t ; 0 s g k n 1 1 1 v F h L v D z D j - G l F - E g L z C 3 C s 7 G 0 H 7 D & l t ; / r i n g & g t ; & l t ; / r p o l y g o n s & g t ; & l t ; r p o l y g o n s & g t ; & l t ; i d & g t ; 8 4 7 1 5 8 6 2 7 0 3 1 1 6 1 2 4 2 9 & l t ; / i d & g t ; & l t ; r i n g & g t ; g g g 9 m 3 6 z v F 2 v D 4 J 9 K j D - C s q D 9 G l H k F j G & l t ; / r i n g & g t ; & l t ; / r p o l y g o n s & g t ; & l t ; r p o l y g o n s & g t ; & l t ; i d & g t ; 8 4 7 1 5 8 6 2 7 0 3 1 1 6 1 2 4 3 0 & l t ; / i d & g t ; & l t ; r i n g & g t ; i t x p 6 6 n z v F u J 4 J 3 i E z O v D z D h C h j F _ I x Q u D 3 C m m O k F j G & l t ; / r i n g & g t ; & l t ; / r p o l y g o n s & g t ; & l t ; r p o l y g o n s & g t ; & l t ; i d & g t ; 8 4 7 1 5 8 6 2 7 0 3 1 1 6 1 2 4 3 1 & l t ; / i d & g t ; & l t ; r i n g & g t ; q 8 h 6 - n h z v F h 6 H w C w E - B i 7 B 1 B o G i C 6 S l k J 9 G _ K p G 7 D & l t ; / r i n g & g t ; & l t ; / r p o l y g o n s & g t ; & l t ; r p o l y g o n s & g t ; & l t ; i d & g t ; 8 4 7 1 5 8 6 2 7 0 3 1 1 6 1 2 4 3 2 & l t ; / i d & g t ; & l t ; r i n g & g t ; j 4 z o 2 8 x 0 v F z O x 3 e 2 C s C 1 4 H m G 4 9 q C p E z C 5 C o D i F o k Q j y T 1 z C r G j G & l t ; / r i n g & g t ; & l t ; / r p o l y g o n s & g t ; & l t ; r p o l y g o n s & g t ; & l t ; i d & g t ; 8 4 7 1 5 8 6 2 7 0 3 1 1 6 1 2 4 3 3 & l t ; / i d & g t ; & l t ; r i n g & g t ; o m u 9 z z 7 y v F x r E u 7 C l I 5 F w p F o C 9 C m o B j k J 2 F _ K p G 7 D & l t ; / r i n g & g t ; & l t ; / r p o l y g o n s & g t ; & l t ; r p o l y g o n s & g t ; & l t ; i d & g t ; 8 4 7 1 5 8 6 2 7 0 3 1 1 6 1 2 4 3 4 & l t ; / i d & g t ; & l t ; r i n g & g t ; 8 k w l 4 0 j 2 v F s E _ G x r E t D y E w o E p l R k E _ D z N u D _ B g 3 R h r B _ s D t E h H 8 b h E 7 D & l t ; / r i n g & g t ; & l t ; / r p o l y g o n s & g t ; & l t ; r p o l y g o n s & g t ; & l t ; i d & g t ; 8 4 7 1 5 8 6 2 7 0 3 1 1 6 1 2 4 3 5 & l t ; / i d & g t ; & l t ; r i n g & g t ; i h - 1 g n m 0 v F s E r L z D s C 1 1 b h D n 9 1 H j 5 M y h I j D h D q D _ t G 0 F 2 B k D n k c 2 s x E r 6 D k D n C o l k C 4 H g D u B & l t ; / r i n g & g t ; & l t ; / r p o l y g o n s & g t ; & l t ; r p o l y g o n s & g t ; & l t ; i d & g t ; 8 4 7 1 5 8 6 2 7 0 3 1 1 6 1 2 4 3 6 & l t ; / i d & g t ; & l t ; r i n g & g t ; w 4 5 0 o q t 0 v F r F u E 8 5 F 2 E 6 0 j C _ I w P u D z E s o Q k F 3 v M g i D r G j G & l t ; / r i n g & g t ; & l t ; / r p o l y g o n s & g t ; & l t ; r p o l y g o n s & g t ; & l t ; i d & g t ; 8 4 7 1 5 8 6 2 7 0 3 1 1 6 1 2 4 3 7 & l t ; / i d & g t ; & l t ; r i n g & g t ; - u 2 3 v 8 u 1 v F 9 H n I w N q C o C z N m I g C v G i D 7 D & l t ; / r i n g & g t ; & l t ; / r p o l y g o n s & g t ; & l t ; r p o l y g o n s & g t ; & l t ; i d & g t ; 8 4 7 1 5 8 6 2 7 0 3 1 1 6 1 2 4 3 8 & l t ; / i d & g t ; & l t ; r i n g & g t ; - 6 0 6 2 y t z v F g h C u E x D m E 4 8 E x H 2 T u D 1 C 2 2 C p G 7 D & l t ; / r i n g & g t ; & l t ; / r p o l y g o n s & g t ; & l t ; r p o l y g o n s & g t ; & l t ; i d & g t ; 8 4 7 1 5 8 6 2 7 0 3 1 1 6 1 2 4 3 9 & l t ; / i d & g t ; & l t ; r i n g & g t ; q m - k 8 i 4 z v F r D _ G n j B 0 Z 2 J w N i J k C y 0 F 4 B 1 C 3 C j E s 4 H s H & l t ; / r i n g & g t ; & l t ; / r p o l y g o n s & g t ; & l t ; r p o l y g o n s & g t ; & l t ; i d & g t ; 8 4 7 1 5 8 6 2 7 0 3 1 1 6 1 2 4 4 0 & l t ; / i d & g t ; & l t ; r i n g & g t ; r 3 _ 1 w t _ z v F 4 G i H z q J j D m C 0 S z C 3 C v v D - D r v E & l t ; / r i n g & g t ; & l t ; / r p o l y g o n s & g t ; & l t ; r p o l y g o n s & g t ; & l t ; i d & g t ; 8 4 7 1 5 8 6 2 7 0 3 1 1 6 1 2 4 4 1 & l t ; / i d & g t ; & l t ; r i n g & g t ; u 5 j y _ s - 0 v F 4 G g H 1 6 E q G - E w 4 E 1 C 3 C j E j g I 7 I & l t ; / r i n g & g t ; & l t ; / r p o l y g o n s & g t ; & l t ; r p o l y g o n s & g t ; & l t ; i d & g t ; 8 4 7 1 5 8 6 2 7 0 3 1 1 6 1 2 4 4 2 & l t ; / i d & g t ; & l t ; r i n g & g t ; m z 4 v s v 5 z v F u J n I 3 L z K 1 N 6 B 1 C 1 M i D 7 D & l t ; / r i n g & g t ; & l t ; / r p o l y g o n s & g t ; & l t ; r p o l y g o n s & g t ; & l t ; i d & g t ; 8 4 7 1 5 8 6 2 7 0 3 1 1 6 1 2 4 4 3 & l t ; / i d & g t ; & l t ; r i n g & g t ; z _ 1 q z z 0 z v F u J n I 3 L z K 1 N 6 B 1 C 1 M i D 7 D & l t ; / r i n g & g t ; & l t ; / r p o l y g o n s & g t ; & l t ; r p o l y g o n s & g t ; & l t ; i d & g t ; 8 4 7 1 5 8 6 2 7 0 3 1 1 6 1 2 4 4 4 & l t ; / i d & g t ; & l t ; r i n g & g t ; s 0 q l 3 s z 0 v F s J n I w N i J z R m I g C 6 H i D 7 D & l t ; / r i n g & g t ; & l t ; / r p o l y g o n s & g t ; & l t ; r p o l y g o n s & g t ; & l t ; i d & g t ; 8 4 7 1 5 8 6 2 7 0 3 1 1 6 1 2 4 4 5 & l t ; / i d & g t ; & l t ; r i n g & g t ; v q x l 6 7 z 1 v F o E z F n m F 7 F z H 2 I t E o m F 3 C k D - D u B & l t ; / r i n g & g t ; & l t ; / r p o l y g o n s & g t ; & l t ; r p o l y g o n s & g t ; & l t ; i d & g t ; 8 4 7 1 5 8 6 2 7 0 3 1 1 6 1 2 4 4 6 & l t ; / i d & g t ; & l t ; r i n g & g t ; p o m 3 - 4 v z v F u J n I 3 L z K 1 N 6 B 1 C 1 M i F j C & l t ; / r i n g & g t ; & l t ; / r p o l y g o n s & g t ; & l t ; r p o l y g o n s & g t ; & l t ; i d & g t ; 8 4 7 1 5 8 6 2 7 0 3 1 1 6 1 2 4 4 7 & l t ; / i d & g t ; & l t ; r i n g & g t ; x y x x t 9 1 1 v F u J n I w N i J B 1 N L L 1 C w O i D 7 D & l t ; / r i n g & g t ; & l t ; / r p o l y g o n s & g t ; & l t ; r p o l y g o n s & g t ; & l t ; i d & g t ; 8 4 7 1 5 8 6 2 7 0 3 1 1 6 1 2 4 4 8 & l t ; / i d & g t ; & l t ; r i n g & g t ; 6 - j 4 x 8 _ 0 v F u J n I 3 L z K 1 N 6 B 1 C 1 M i D 7 D & l t ; / r i n g & g t ; & l t ; / r p o l y g o n s & g t ; & l t ; r p o l y g o n s & g t ; & l t ; i d & g t ; 8 4 7 1 5 8 6 2 7 0 3 1 1 6 1 2 4 4 9 & l t ; / i d & g t ; & l t ; r i n g & g t ; 6 g 5 s j 8 m 0 v F 5 B v D 2 C h C l 1 _ B j D m C x Q z C 0 D k 7 a y H 2 k M & l t ; / r i n g & g t ; & l t ; / r p o l y g o n s & g t ; & l t ; r p o l y g o n s & g t ; & l t ; i d & g t ; 8 4 7 1 5 8 6 2 7 0 3 1 1 6 1 2 4 5 0 & l t ; / i d & g t ; & l t ; r i n g & g t ; 7 v l r 5 h n 1 v F 4 G g H 9 _ r C i E y j P r H z C y D 5 x B i D l C 0 Z k t n C i F 3 w C j C & l t ; / r i n g & g t ; & l t ; / r p o l y g o n s & g t ; & l t ; r p o l y g o n s & g t ; & l t ; i d & g t ; 8 4 7 1 5 8 6 2 7 0 3 1 1 6 1 2 4 5 1 & l t ; / i d & g t ; & l t ; r i n g & g t ; 0 n 0 0 t z q 1 v F 4 G 2 C h C l O i G m I 2 D k O 8 E & l t ; / r i n g & g t ; & l t ; / r p o l y g o n s & g t ; & l t ; r p o l y g o n s & g t ; & l t ; i d & g t ; 8 4 7 1 5 8 6 2 7 0 3 1 1 6 1 2 4 5 2 & l t ; / i d & g t ; & l t ; r i n g & g t ; i 1 _ 6 n q z 1 v F u J n I 3 L z K 1 N 6 B 1 C 1 M i D 7 D & l t ; / r i n g & g t ; & l t ; / r p o l y g o n s & g t ; & l t ; r p o l y g o n s & g t ; & l t ; i d & g t ; 8 4 7 1 5 8 6 2 7 0 3 1 1 6 1 2 4 5 3 & l t ; / i d & g t ; & l t ; r i n g & g t ; s 3 8 x s w m 0 v F u J n I 3 L z K 1 N 6 B 1 C 1 M i F j C & l t ; / r i n g & g t ; & l t ; / r p o l y g o n s & g t ; & l t ; r p o l y g o n s & g t ; & l t ; i d & g t ; 8 4 7 1 5 8 6 2 7 0 3 1 1 6 1 2 4 5 4 & l t ; / i d & g t ; & l t ; r i n g & g t ; - l o q 1 5 2 0 v F u J n I t u E 2 G 8 J s G _ j D 8 D r E h H o 9 J 0 H 7 D & l t ; / r i n g & g t ; & l t ; / r p o l y g o n s & g t ; & l t ; r p o l y g o n s & g t ; & l t ; i d & g t ; 8 4 7 1 5 8 6 2 7 0 3 1 1 6 1 2 4 5 5 & l t ; / i d & g t ; & l t ; r i n g & g t ; g 9 2 5 x _ s 0 v F - K 4 J x 3 D z K z o D i C 7 G 2 D - h J i D 7 D & l t ; / r i n g & g t ; & l t ; / r p o l y g o n s & g t ; & l t ; r p o l y g o n s & g t ; & l t ; i d & g t ; 8 4 7 1 5 8 6 2 7 0 3 1 1 6 1 2 4 5 6 & l t ; / i d & g t ; & l t ; r i n g & g t ; r _ j 1 1 t n 0 v F h L v D 2 C s 0 C i E _ D 3 M z C _ B j y C p G 7 D & l t ; / r i n g & g t ; & l t ; / r p o l y g o n s & g t ; & l t ; r p o l y g o n s & g t ; & l t ; i d & g t ; 8 4 7 1 5 8 6 2 7 0 3 1 1 6 1 2 4 5 7 & l t ; / i d & g t ; & l t ; r i n g & g t ; o o w o _ t g 0 v F u J n I 3 L z K 1 N 6 B 1 C 1 M i F j C & l t ; / r i n g & g t ; & l t ; / r p o l y g o n s & g t ; & l t ; r p o l y g o n s & g t ; & l t ; i d & g t ; 8 4 7 1 5 8 6 2 7 0 3 1 1 6 1 2 4 5 8 & l t ; / i d & g t ; & l t ; r i n g & g t ; n 8 1 s t z o z v F q m K v D 9 B i K i E - E z o E t g P h C h t t E v H o j B z z I 9 G t C 3 l 3 I - D j C & l t ; / r i n g & g t ; & l t ; / r p o l y g o n s & g t ; & l t ; r p o l y g o n s & g t ; & l t ; i d & g t ; 8 4 7 1 5 8 6 2 7 0 3 1 1 6 1 2 4 5 9 & l t ; / i d & g t ; & l t ; r i n g & g t ; l q m - j 0 y 0 v F - H n I w N g J 8 L u D p B 1 M i D 7 D & l t ; / r i n g & g t ; & l t ; / r p o l y g o n s & g t ; & l t ; r p o l y g o n s & g t ; & l t ; i d & g t ; 8 4 7 1 5 8 6 3 0 4 6 7 1 3 5 0 7 8 5 & l t ; / i d & g t ; & l t ; r i n g & g t ; p v k _ w w i 1 v F 9 H n I 3 L i J y P m I g C v G i F j C & l t ; / r i n g & g t ; & l t ; / r p o l y g o n s & g t ; & l t ; r p o l y g o n s & g t ; & l t ; i d & g t ; 8 4 7 1 5 8 6 3 0 4 6 7 1 3 5 0 7 8 6 & l t ; / i d & g t ; & l t ; r i n g & g t ; x v s z y 2 _ 2 v F x F 3 F n D x H v j Q s D x E p J p C l C 3 h P & l t ; / r i n g & g t ; & l t ; / r p o l y g o n s & g t ; & l t ; r p o l y g o n s & g t ; & l t ; i d & g t ; 8 4 7 1 5 8 6 3 0 4 6 7 1 3 5 0 7 8 7 & l t ; / i d & g t ; & l t ; r i n g & g t ; 7 8 7 1 i 8 - 1 v F t q D t L 9 K j D - C s q D 9 G l H k F j G & l t ; / r i n g & g t ; & l t ; / r p o l y g o n s & g t ; & l t ; r p o l y g o n s & g t ; & l t ; i d & g t ; 8 4 7 1 5 8 6 3 0 4 6 7 1 3 5 0 7 8 8 & l t ; / i d & g t ; & l t ; r i n g & g t ; k 6 o g l _ g 1 v F 9 H n I 3 L i J y P m I g C v G i F j C & l t ; / r i n g & g t ; & l t ; / r p o l y g o n s & g t ; & l t ; r p o l y g o n s & g t ; & l t ; i d & g t ; 8 4 7 1 5 8 6 3 0 4 6 7 1 3 5 0 7 8 9 & l t ; / i d & g t ; & l t ; r i n g & g t ; h 2 _ 0 0 h k 3 v F t D 9 9 B o 0 H i H l Y - k C m z B n 4 C v d t 1 i B t k p B g k G 8 D 1 Z x f _ B w i D 8 2 R n x B 4 o D y 0 B 7 w H k 3 B y m F 4 m C n o E 2 L 3 6 B 7 l B 6 H g D j C & l t ; / r i n g & g t ; & l t ; / r p o l y g o n s & g t ; & l t ; r p o l y g o n s & g t ; & l t ; i d & g t ; 8 4 7 1 5 8 6 3 0 4 6 7 1 3 5 0 7 9 0 & l t ; / i d & g t ; & l t ; r i n g & g t ; q m 5 0 j s _ 3 v F h g E t L v O g J i x J q D 0 F o D z u D n C j C & l t ; / r i n g & g t ; & l t ; / r p o l y g o n s & g t ; & l t ; r p o l y g o n s & g t ; & l t ; i d & g t ; 8 4 7 1 5 8 6 3 0 4 6 7 1 3 5 0 7 9 1 & l t ; / i d & g t ; & l t ; r i n g & g t ; o 6 o h n w m 1 v F 9 - Z r I 7 v C s G k G 7 9 C t E y D i 3 D 2 g D 7 G o D l Z - D u B & l t ; / r i n g & g t ; & l t ; / r p o l y g o n s & g t ; & l t ; r p o l y g o n s & g t ; & l t ; i d & g t ; 8 4 7 1 5 8 6 3 0 4 6 7 1 3 5 0 7 9 2 & l t ; / i d & g t ; & l t ; r i n g & g t ; n 1 u 2 3 7 w 3 v F s E 1 F 4 E i E - E w P w F 4 F 0 H g D x Y & l t ; / r i n g & g t ; & l t ; / r p o l y g o n s & g t ; & l t ; r p o l y g o n s & g t ; & l t ; i d & g t ; 8 4 7 1 5 8 6 3 0 4 6 7 1 3 5 0 7 9 3 & l t ; / i d & g t ; & l t ; r i n g & g t ; x 8 5 _ 0 5 8 2 v F _ e z F 3 F 1 H h - C 8 D w F 4 F 7 e h E 7 D & l t ; / r i n g & g t ; & l t ; / r p o l y g o n s & g t ; & l t ; r p o l y g o n s & g t ; & l t ; i d & g t ; 8 4 7 1 5 8 6 3 0 4 6 7 1 3 5 0 7 9 4 & l t ; / i d & g t ; & l t ; r i n g & g t ; t 6 g 1 9 t 5 3 v F h L v D 2 C 7 v C i E _ D 3 M z C _ B 0 t C p G 7 D & l t ; / r i n g & g t ; & l t ; / r p o l y g o n s & g t ; & l t ; r p o l y g o n s & g t ; & l t ; i d & g t ; 8 4 7 1 5 8 6 3 0 4 6 7 1 3 5 0 7 9 5 & l t ; / i d & g t ; & l t ; r i n g & g t ; 2 h h 8 7 p h 1 v F 0 G 6 G 8 - E 3 D o G n K m I o m F t G g D u B & l t ; / r i n g & g t ; & l t ; / r p o l y g o n s & g t ; & l t ; r p o l y g o n s & g t ; & l t ; i d & g t ; 8 4 7 1 5 8 6 3 0 4 6 7 1 3 5 0 7 9 6 & l t ; / i d & g t ; & l t ; r i n g & g t ; s o u 7 y o x 2 v F x O 4 J 7 s D n D 4 x j C - _ Q l F k G t 0 C 4 B 8 B 3 C p p C h E 9 D 0 Z y 3 E 0 B v k p D s H & l t ; / r i n g & g t ; & l t ; / r p o l y g o n s & g t ; & l t ; r p o l y g o n s & g t ; & l t ; i d & g t ; 8 4 7 1 5 8 6 3 0 4 6 7 1 3 5 0 7 9 7 & l t ; / i d & g t ; & l t ; r i n g & g t ; w 9 r j l 9 5 3 v F n x F 4 G 0 E n D n x g B g E v B g L z C 3 C 2 5 I h n D g C p G 7 D & l t ; / r i n g & g t ; & l t ; / r p o l y g o n s & g t ; & l t ; r p o l y g o n s & g t ; & l t ; i d & g t ; 8 4 7 1 5 8 6 3 0 4 6 7 1 3 5 0 7 9 8 & l t ; / i d & g t ; & l t ; r i n g & g t ; o 8 s i i 4 q 3 v F i 9 W y C x D - B s C m h g B o G i C v n d 8 B 3 C r 6 D 5 q K t E y D 8 K p C 9 D q 6 n B & l t ; / r i n g & g t ; & l t ; / r p o l y g o n s & g t ; & l t ; r p o l y g o n s & g t ; & l t ; i d & g t ; 8 4 7 1 5 8 6 3 0 4 6 7 1 3 5 0 7 9 9 & l t ; / i d & g t ; & l t ; r i n g & g t ; h _ k r 1 r 8 3 v F - H n I w N g J 8 L u D p B 1 M i D 7 D & l t ; / r i n g & g t ; & l t ; / r p o l y g o n s & g t ; & l t ; r p o l y g o n s & g t ; & l t ; i d & g t ; 8 4 7 1 5 8 6 3 0 4 6 7 1 3 5 0 8 0 0 & l t ; / i d & g t ; & l t ; r i n g & g t ; n m z o 6 s p 4 v F t q D t L 9 K j D - C s q D 9 G l H k F j G & l t ; / r i n g & g t ; & l t ; / r p o l y g o n s & g t ; & l t ; r p o l y g o n s & g t ; & l t ; i d & g t ; 8 4 7 1 5 8 6 3 0 4 6 7 1 3 5 0 8 0 1 & l t ; / i d & g t ; & l t ; r i n g & g t ; i r h i j s 7 0 v F 9 H n I 3 L i J y P m I g C v G i F j C & l t ; / r i n g & g t ; & l t ; / r p o l y g o n s & g t ; & l t ; r p o l y g o n s & g t ; & l t ; i d & g t ; 8 4 7 1 5 8 6 3 0 4 6 7 1 3 5 0 8 0 2 & l t ; / i d & g t ; & l t ; r i n g & g t ; u g 0 w 0 4 - 3 v F h L v D z D q 2 O l F - E g L z C 3 C 9 w O k F j G & l t ; / r i n g & g t ; & l t ; / r p o l y g o n s & g t ; & l t ; r p o l y g o n s & g t ; & l t ; i d & g t ; 8 4 7 1 5 8 6 3 0 4 6 7 1 3 5 0 8 0 3 & l t ; / i d & g t ; & l t ; r i n g & g t ; g m 8 i i 5 0 2 v F 4 G t I h 7 z C 1 H - C n H x C 1 C x o E s k v C 1 8 J l D k G 8 v C 4 B 8 B 3 C q F 0 H _ C l X - 7 K o D i D q H z 9 B 0 y t D j i d 8 E & l t ; / r i n g & g t ; & l t ; / r p o l y g o n s & g t ; & l t ; r p o l y g o n s & g t ; & l t ; i d & g t ; 8 4 7 1 5 8 6 3 0 4 6 7 1 3 5 0 8 0 4 & l t ; / i d & g t ; & l t ; r i n g & g t ; - _ j q u u x 2 v F v F g H g j C l D o C 4 9 q C i C 0 F r B - g C k D n C 9 u s C & l t ; / r i n g & g t ; & l t ; / r p o l y g o n s & g t ; & l t ; r p o l y g o n s & g t ; & l t ; i d & g t ; 8 4 7 1 5 8 6 3 0 4 6 7 1 3 5 0 8 0 5 & l t ; / i d & g t ; & l t ; r i n g & g t ; h n y 9 1 g 9 2 v F - H n I i K z K 8 L 3 J _ K i D 7 D & l t ; / r i n g & g t ; & l t ; / r p o l y g o n s & g t ; & l t ; r p o l y g o n s & g t ; & l t ; i d & g t ; 8 4 7 1 5 8 6 3 0 4 6 7 1 3 5 0 8 0 6 & l t ; / i d & g t ; & l t ; r i n g & g t ; o 0 z p q o i 4 v F u J n I 3 L z K 1 N 6 B 1 C 1 M i D 7 D & l t ; / r i n g & g t ; & l t ; / r p o l y g o n s & g t ; & l t ; r p o l y g o n s & g t ; & l t ; i d & g t ; 8 4 7 1 5 8 6 3 0 4 6 7 1 3 5 0 8 0 7 & l t ; / i d & g t ; & l t ; r i n g & g t ; i h 9 7 y s z 3 v F s E 1 F - _ B 3 H 9 E s D 9 y E 4 F j E - D 6 r C & l t ; / r i n g & g t ; & l t ; / r p o l y g o n s & g t ; & l t ; r p o l y g o n s & g t ; & l t ; i d & g t ; 8 4 7 1 5 8 6 3 0 4 6 7 1 3 5 0 8 0 8 & l t ; / i d & g t ; & l t ; r i n g & g t ; - l s w q 8 l 4 v F t - F u E z D j w h C i a 2 C s B u h S r 1 P 2 E q C h D 8 6 L i j D m k B h C h C p z F 5 L q C z K 5 m B k q B 5 w V 7 N i C 7 G r B r C n q B o 6 G o h B 0 o H 1 e h l j B s 6 m B 7 h k C m D 9 D 4 9 D & l t ; / r i n g & g t ; & l t ; / r p o l y g o n s & g t ; & l t ; r p o l y g o n s & g t ; & l t ; i d & g t ; 8 4 7 1 5 8 6 3 0 4 6 7 1 3 5 0 8 0 9 & l t ; / i d & g t ; & l t ; r i n g & g t ; o t x 8 - 7 p 1 v F 6 2 0 D k p s y C z r t M 7 u 7 R w m O x 4 3 C o 3 3 M 5 m 4 D u l 9 B 9 1 y S r o l B u 4 F m m c r t p C 5 s 3 D p 4 Y & l t ; / r i n g & g t ; & l t ; / r p o l y g o n s & g t ; & l t ; r p o l y g o n s & g t ; & l t ; i d & g t ; 8 4 7 1 5 8 6 3 0 4 6 7 1 3 5 0 8 1 0 & l t ; / i d & g t ; & l t ; r i n g & g t ; z i 2 x s s 6 3 v F w C g z C _ G h C g l G x r E t D 0 C 4 C i 7 B 1 B g E 6 D t 5 K 3 b k G l _ E u y P p 3 I 4 B v E j K 0 H 2 _ K m u U p g E o 7 O p G 7 D & l t ; / r i n g & g t ; & l t ; / r p o l y g o n s & g t ; & l t ; r p o l y g o n s & g t ; & l t ; i d & g t ; 8 4 7 1 5 8 6 3 0 4 6 7 1 3 5 0 8 1 1 & l t ; / i d & g t ; & l t ; r i n g & g t ; 0 3 g l p z n 2 v F g i I x F g H 7 _ I l X x F g H 3 D i E k G 3 i Q w F 4 F 5 m N r G j G & l t ; / r i n g & g t ; & l t ; / r p o l y g o n s & g t ; & l t ; r p o l y g o n s & g t ; & l t ; i d & g t ; 8 4 7 1 5 8 6 3 0 4 6 7 1 3 5 0 8 1 2 & l t ; / i d & g t ; & l t ; r i n g & g t ; h 4 7 g z u 3 2 v F q y I u E 9 B 3 L i E - E v 2 I 3 J y I k F j G & l t ; / r i n g & g t ; & l t ; / r p o l y g o n s & g t ; & l t ; r p o l y g o n s & g t ; & l t ; i d & g t ; 8 4 7 1 5 8 6 3 0 4 6 7 1 3 5 0 8 1 3 & l t ; / i d & g t ; & l t ; r i n g & g t ; o m r r x p 4 2 v F w C w E - B s C x s S m C 6 u H 4 B z C 6 F p G 7 5 D k F l 8 V & l t ; / r i n g & g t ; & l t ; / r p o l y g o n s & g t ; & l t ; r p o l y g o n s & g t ; & l t ; i d & g t ; 8 4 7 1 5 8 6 3 0 4 6 7 1 3 5 0 8 1 4 & l t ; / i d & g t ; & l t ; r i n g & g t ; u n 4 7 4 8 n 4 v F j I i H 9 y V q C t H v 2 I t E 4 F q q D - V t E 4 F x G k F _ C 9 l m B & l t ; / r i n g & g t ; & l t ; / r p o l y g o n s & g t ; & l t ; r p o l y g o n s & g t ; & l t ; i d & g t ; 8 4 7 1 5 8 6 3 0 4 6 7 1 3 5 0 8 1 5 & l t ; / i d & g t ; & l t ; r i n g & g t ; q k 0 w 1 8 n 3 v F y v D l I z D s C v q E 8 D s D v n G 3 C r C i D 7 D & l t ; / r i n g & g t ; & l t ; / r p o l y g o n s & g t ; & l t ; r p o l y g o n s & g t ; & l t ; i d & g t ; 8 4 7 1 5 8 6 3 0 4 6 7 1 3 5 0 8 1 6 & l t ; / i d & g t ; & l t ; r i n g & g t ; - 2 o 1 j y n 2 v F 4 G 3 F 2 s B i J 7 E v m E l D j t K 8 i E x C 8 B u P p C n C 5 o U 3 B y C p C g D p v E & l t ; / r i n g & g t ; & l t ; / r p o l y g o n s & g t ; & l t ; r p o l y g o n s & g t ; & l t ; i d & g t ; 8 4 7 1 5 8 6 3 0 4 6 7 1 3 5 0 8 1 7 & l t ; / i d & g t ; & l t ; r i n g & g t ; z 1 l h s r t 4 v F 3 2 C x F g H - _ B s G k G 8 v C w F 4 F - g C 0 H 7 D & l t ; / r i n g & g t ; & l t ; / r p o l y g o n s & g t ; & l t ; r p o l y g o n s & g t ; & l t ; i d & g t ; 8 4 7 1 5 8 6 3 0 4 6 7 1 3 5 0 8 1 8 & l t ; / i d & g t ; & l t ; r i n g & g t ; w v o 7 h 7 l 3 v F 9 H n I 3 L i J y P m I g C v G i F j C & l t ; / r i n g & g t ; & l t ; / r p o l y g o n s & g t ; & l t ; r p o l y g o n s & g t ; & l t ; i d & g t ; 8 4 7 1 5 8 6 3 0 4 6 7 1 3 5 0 8 1 9 & l t ; / i d & g t ; & l t ; r i n g & g t ; 5 h 2 o 1 n 6 1 v F s E 1 F 8 a k E v H s Y x C 2 F o F 9 j D 7 D & l t ; / r i n g & g t ; & l t ; / r p o l y g o n s & g t ; & l t ; r p o l y g o n s & g t ; & l t ; i d & g t ; 8 4 7 1 5 8 6 3 0 4 6 7 1 3 5 0 8 2 0 & l t ; / i d & g t ; & l t ; r i n g & g t ; y 3 0 8 h 8 s 1 v F q l D t L 9 K j D - C p l D 9 G l H 0 H 7 D & l t ; / r i n g & g t ; & l t ; / r p o l y g o n s & g t ; & l t ; r p o l y g o n s & g t ; & l t ; i d & g t ; 8 4 7 1 5 8 6 3 0 4 6 7 1 3 5 0 8 2 1 & l t ; / i d & g t ; & l t ; r i n g & g t ; i _ v 6 w v o 4 v F j l C u E 3 F 1 B n n M j D m C x Q z C 3 C s 7 G k F j G & l t ; / r i n g & g t ; & l t ; / r p o l y g o n s & g t ; & l t ; r p o l y g o n s & g t ; & l t ; i d & g t ; 8 4 7 1 5 8 6 3 0 4 6 7 1 3 5 0 8 2 2 & l t ; / i d & g t ; & l t ; r i n g & g t ; 6 8 k s - 9 3 0 v F y G z F z D w R n X u E z D o 2 X j F - C y O z C 3 C u l Y k F j G & l t ; / r i n g & g t ; & l t ; / r p o l y g o n s & g t ; & l t ; r p o l y g o n s & g t ; & l t ; i d & g t ; 8 4 7 1 5 8 6 3 0 4 6 7 1 3 5 0 8 2 3 & l t ; / i d & g t ; & l t ; r i n g & g t ; 7 7 u 3 n q g 1 v F h L v D 2 C s 0 C i E _ D 3 M z C _ B j y C p G 7 D & l t ; / r i n g & g t ; & l t ; / r p o l y g o n s & g t ; & l t ; r p o l y g o n s & g t ; & l t ; i d & g t ; 8 4 7 1 5 8 6 3 0 4 6 7 1 3 5 0 8 2 4 & l t ; / i d & g t ; & l t ; r i n g & g t ; q r 0 h w 4 8 1 v F x F 1 F o p C q C _ D s Y v t E 6 C q C h D i C p z I z C _ B r B 7 w E p C g D 7 n L & l t ; / r i n g & g t ; & l t ; / r p o l y g o n s & g t ; & l t ; r p o l y g o n s & g t ; & l t ; i d & g t ; 8 4 7 1 5 8 6 3 0 4 6 7 1 3 5 0 8 2 5 & l t ; / i d & g t ; & l t ; r i n g & g t ; w 9 5 i q p s 1 v F 0 J m 3 Q z D s C o G 5 8 Y 4 D 0 F 3 E 0 x g B - D j C & l t ; / r i n g & g t ; & l t ; / r p o l y g o n s & g t ; & l t ; r p o l y g o n s & g t ; & l t ; i d & g t ; 8 4 7 1 5 8 6 3 0 4 6 7 1 3 5 0 8 2 6 & l t ; / i d & g t ; & l t ; r i n g & g t ; g p l 2 h _ 9 3 v F v F g H 7 H g J q 9 5 D q D 9 G 6 H k D l C y 7 8 D & l t ; / r i n g & g t ; & l t ; / r p o l y g o n s & g t ; & l t ; r p o l y g o n s & g t ; & l t ; i d & g t ; 8 4 7 1 5 8 6 3 0 4 6 7 1 3 5 0 8 2 7 & l t ; / i d & g t ; & l t ; r i n g & g t ; l t l w 4 9 k 3 v F t q D t L 9 K j D - C s q D 9 G l H k F j G & l t ; / r i n g & g t ; & l t ; / r p o l y g o n s & g t ; & l t ; r p o l y g o n s & g t ; & l t ; i d & g t ; 8 4 7 1 5 8 6 3 0 4 6 7 1 3 5 0 8 2 8 & l t ; / i d & g t ; & l t ; r i n g & g t ; n g l 4 8 u j 3 v F j I i H r w F k G 8 n B x C 2 F t G _ 6 J 7 D & l t ; / r i n g & g t ; & l t ; / r p o l y g o n s & g t ; & l t ; r p o l y g o n s & g t ; & l t ; i d & g t ; 8 4 7 1 5 8 6 3 0 4 6 7 1 3 5 0 8 2 9 & l t ; / i d & g t ; & l t ; r i n g & g t ; g 8 z 7 l z _ 0 v F - H n I w N g J 8 L 6 B 1 C 1 M i F j C & l t ; / r i n g & g t ; & l t ; / r p o l y g o n s & g t ; & l t ; r p o l y g o n s & g t ; & l t ; i d & g t ; 8 4 7 1 5 8 6 3 0 4 6 7 1 3 5 0 8 3 0 & l t ; / i d & g t ; & l t ; r i n g & g t ; z 3 6 z 9 8 9 0 v F o E y C 1 F 6 C v t W o G 8 L m I 3 E j g W i F 7 D & l t ; / r i n g & g t ; & l t ; / r p o l y g o n s & g t ; & l t ; r p o l y g o n s & g t ; & l t ; i d & g t ; 8 4 7 1 5 8 6 3 0 4 6 7 1 3 5 0 8 3 1 & l t ; / i d & g t ; & l t ; r i n g & g t ; r 4 t y v q s 1 v F - K 6 G n 4 C n D j D m C i C s u C n B 0 D z M i F 7 D & l t ; / r i n g & g t ; & l t ; / r p o l y g o n s & g t ; & l t ; r p o l y g o n s & g t ; & l t ; i d & g t ; 8 4 7 1 5 8 6 3 0 4 6 7 1 3 5 0 8 3 2 & l t ; / i d & g t ; & l t ; r i n g & g t ; - w n i g l u 2 v F 6 v Z l I i H 5 1 j B j D - C l K y F 0 D x v D r 7 F u k d q C t H 9 i H o I t G _ 9 u C p g F r G j G & l t ; / r i n g & g t ; & l t ; / r p o l y g o n s & g t ; & l t ; r p o l y g o n s & g t ; & l t ; i d & g t ; 8 4 7 1 5 8 6 3 0 4 6 7 1 3 5 0 8 3 3 & l t ; / i d & g t ; & l t ; r i n g & g t ; h y z m h j 3 0 v F r F u E h m F 6 C j D 7 j C v C v E 5 C r G h 9 C t G 7 I & l t ; / r i n g & g t ; & l t ; / r p o l y g o n s & g t ; & l t ; r p o l y g o n s & g t ; & l t ; i d & g t ; 8 4 7 1 5 8 6 3 0 4 6 7 1 3 5 0 8 3 4 & l t ; / i d & g t ; & l t ; r i n g & g t ; y t j y v 1 h 3 v F n c l I z D l c k J k C v C m 2 D g C 2 B - D 7 D & l t ; / r i n g & g t ; & l t ; / r p o l y g o n s & g t ; & l t ; r p o l y g o n s & g t ; & l t ; i d & g t ; 8 4 7 1 5 8 6 3 0 4 6 7 1 3 5 0 8 3 5 & l t ; / i d & g t ; & l t ; r i n g & g t ; n v l 7 0 w o 1 v F u J n I 3 L z K 1 N 6 B 1 C 1 M i D 7 D & l t ; / r i n g & g t ; & l t ; / r p o l y g o n s & g t ; & l t ; r p o l y g o n s & g t ; & l t ; i d & g t ; 8 4 7 1 5 8 6 3 0 4 6 7 1 3 5 0 8 3 6 & l t ; / i d & g t ; & l t ; r i n g & g t ; v 9 0 7 6 n 9 0 v F v F g H 9 6 V j F - C 4 i D z C y D q F k D u H l X l r N r C p G - n C j C & l t ; / r i n g & g t ; & l t ; / r p o l y g o n s & g t ; & l t ; r p o l y g o n s & g t ; & l t ; i d & g t ; 8 4 7 1 5 8 6 3 0 4 6 7 1 3 5 0 8 3 7 & l t ; / i d & g t ; & l t ; r i n g & g t ; - v - y v 7 n 2 v F v F g H 7 _ I l F h D t B g j L 4 F m F j _ V 7 D & l t ; / r i n g & g t ; & l t ; / r p o l y g o n s & g t ; & l t ; r p o l y g o n s & g t ; & l t ; i d & g t ; 8 4 7 1 5 8 6 3 0 4 6 7 1 3 5 0 8 3 8 & l t ; / i d & g t ; & l t ; r i n g & g t ; y h n - 5 y y 3 v F 6 0 Y n I 4 E w v O j D t m n C 4 D u D 3 C 3 l G j E l _ x B l 9 D w F z E - g C k F 8 E & l t ; / r i n g & g t ; & l t ; / r p o l y g o n s & g t ; & l t ; r p o l y g o n s & g t ; & l t ; i d & g t ; 8 4 7 1 5 8 6 3 0 4 6 7 1 3 5 0 8 3 9 & l t ; / i d & g t ; & l t ; r i n g & g t ; r o w - 2 w u 2 v F 8 i H w C x D 7 F l u K j F k C c y 8 G w D 3 C j y C 0 H 7 D & l t ; / r i n g & g t ; & l t ; / r p o l y g o n s & g t ; & l t ; r p o l y g o n s & g t ; & l t ; i d & g t ; 8 4 7 1 5 8 6 3 0 4 6 7 1 3 5 0 8 4 0 & l t ; / i d & g t ; & l t ; r i n g & g t ; - x p z m y q 3 v F h L v D 2 C s 0 C i E _ D 3 M z C _ B j y C p G 7 D & l t ; / r i n g & g t ; & l t ; / r p o l y g o n s & g t ; & l t ; r p o l y g o n s & g t ; & l t ; i d & g t ; 8 4 7 1 5 8 6 3 0 4 6 7 1 3 5 0 8 4 1 & l t ; / i d & g t ; & l t ; r i n g & g t ; - 6 j w p n r 3 v F - H n I w N g J 8 L 6 B 1 C 1 M i F j C & l t ; / r i n g & g t ; & l t ; / r p o l y g o n s & g t ; & l t ; r p o l y g o n s & g t ; & l t ; i d & g t ; 8 4 7 1 5 8 6 3 0 4 6 7 1 3 5 0 8 4 2 & l t ; / i d & g t ; & l t ; r i n g & g t ; h z 4 1 5 h q 3 v F x F _ G 4 n D 0 Z u E 2 C j n C q C g E 7 C 9 4 0 B 7 G 0 T p C g D 9 j b & l t ; / r i n g & g t ; & l t ; / r p o l y g o n s & g t ; & l t ; r p o l y g o n s & g t ; & l t ; i d & g t ; 8 4 7 1 5 8 6 4 0 7 7 5 0 5 6 5 8 8 9 & l t ; / i d & g t ; & l t ; r i n g & g t ; 2 k l m 3 3 1 4 v F 1 k F 5 t G s - E 0 E 1 h B o h H i h d u Y y X 8 B q 4 C 5 r B q 2 L i h n B i u C z C z E r G l G 7 h K j i N t - I 1 u E & l t ; / r i n g & g t ; & l t ; / r p o l y g o n s & g t ; & l t ; r p o l y g o n s & g t ; & l t ; i d & g t ; 8 4 7 1 5 8 6 4 0 7 7 5 0 5 6 5 8 9 0 & l t ; / i d & g t ; & l t ; r i n g & g t ; o u 6 l o 8 p 5 v F 2 G x D h C 9 K x - C - k T o 7 P m G q D z C _ B s t Q m D - D 4 g B h E v 5 D i D 4 N _ a h M j x B q K & l t ; / r i n g & g t ; & l t ; / r p o l y g o n s & g t ; & l t ; r p o l y g o n s & g t ; & l t ; i d & g t ; 8 4 7 1 5 8 6 4 0 7 7 5 0 5 6 5 8 9 1 & l t ; / i d & g t ; & l t ; r i n g & g t ; 3 l y 8 t 5 _ 5 v F z 1 V n 4 q F z k 5 L x - O w 6 j E i 8 v E 5 4 0 D y 4 P u 7 y E - q x D s l k B s 5 9 I z o v k B v 1 8 7 C t 4 X n i k - C z j 6 R i 5 H 0 8 1 H _ 4 n o D i q 8 U 8 p l j B j m u C x o e 5 9 D 4 y L k y k q B & l t ; / r i n g & g t ; & l t ; / r p o l y g o n s & g t ; & l t ; r p o l y g o n s & g t ; & l t ; i d & g t ; 8 4 7 1 5 8 6 4 0 7 7 5 0 5 6 5 8 9 2 & l t ; / i d & g t ; & l t ; r i n g & g t ; u o l y 5 5 s 4 v F y l D 5 u B _ r B y a u G _ P v m B q 1 F 5 M 8 B p N v l E k S 2 N & l t ; / r i n g & g t ; & l t ; / r p o l y g o n s & g t ; & l t ; r p o l y g o n s & g t ; & l t ; i d & g t ; 8 4 7 1 5 8 6 4 0 7 7 5 0 5 6 5 8 9 3 & l t ; / i d & g t ; & l t ; r i n g & g t ; m 7 9 y 3 r s 4 v F 2 G g H 4 g C 5 W x K k C v 5 B 6 B y D r B 2 K 8 n I 7 D & l t ; / r i n g & g t ; & l t ; / r p o l y g o n s & g t ; & l t ; r p o l y g o n s & g t ; & l t ; i d & g t ; 8 4 7 1 5 8 6 4 0 7 7 5 0 5 6 5 8 9 4 & l t ; / i d & g t ; & l t ; r i n g & g t ; m y 0 - 7 m m 4 v F 6 p t B q 6 Y v s R g x 7 J - z w C 1 j 3 D k 7 _ G _ g 0 U 6 r q B 6 g i B l p l C t g 2 C t x H 5 3 m D v 7 s T - r u E m - k B 4 n z g B & l t ; / r i n g & g t ; & l t ; / r p o l y g o n s & g t ; & l t ; r p o l y g o n s & g t ; & l t ; i d & g t ; 8 4 7 1 5 8 6 4 0 7 7 5 0 5 6 5 8 9 5 & l t ; / i d & g t ; & l t ; r i n g & g t ; j i o u w 2 6 6 v F k 9 N 4 5 F q n D 8 x D n D 2 w H s v E 4 t C u 7 H y D 7 2 G k u H 2 q E w H p j E & l t ; / r i n g & g t ; & l t ; / r p o l y g o n s & g t ; & l t ; r p o l y g o n s & g t ; & l t ; i d & g t ; 8 4 7 1 5 8 6 4 0 7 7 5 0 5 6 5 8 9 6 & l t ; / i d & g t ; & l t ; r i n g & g t ; i r x 1 p 9 _ 6 v F h n T i l - G n l R k 1 h B 5 p z D 4 j r I v 3 o 1 B l v p p E j u 3 H u 4 m G 8 N & l t ; / r i n g & g t ; & l t ; / r p o l y g o n s & g t ; & l t ; r p o l y g o n s & g t ; & l t ; i d & g t ; 8 4 7 1 5 8 6 4 0 7 7 5 0 5 6 5 8 9 7 & l t ; / i d & g t ; & l t ; r i n g & g t ; 1 3 7 6 r 6 3 3 v F s E 4 J 9 1 P w u L w z C 6 n E r m C n 2 B i 1 G 6 m g B n I 2 C h C i E 8 D _ H 4 w K y j L k 7 H g L 2 p B y 4 D 4 D 0 F x i C r n E x f _ H 4 P 1 G x j I 9 r B 6 F j J _ E x p B s 1 C 6 u N j p C p Q 9 Y 1 I & l t ; / r i n g & g t ; & l t ; / r p o l y g o n s & g t ; & l t ; r p o l y g o n s & g t ; & l t ; i d & g t ; 8 4 7 1 5 8 7 0 6 0 5 8 5 5 9 4 8 8 1 & l t ; / i d & g t ; & l t ; r i n g & g t ; 1 y n 8 k w w 4 v F y G 6 G z D 1 T - - D 4 G 3 F p 3 B 3 H m C t B s y N 6 B 4 F j y C 0 H 7 D & l t ; / r i n g & g t ; & l t ; / r p o l y g o n s & g t ; & l t ; r p o l y g o n s & g t ; & l t ; i d & g t ; 8 4 7 1 5 8 7 0 6 0 5 8 5 5 9 4 8 8 2 & l t ; / i d & g t ; & l t ; r i n g & g t ; j j z v p v y 3 v F l I i H x 5 I i E 8 D m u I 4 B 8 B 3 C r J h J w u g B & l t ; / r i n g & g t ; & l t ; / r p o l y g o n s & g t ; & l t ; r p o l y g o n s & g t ; & l t ; i d & g t ; 8 4 7 1 5 8 7 0 6 0 5 8 5 5 9 4 8 8 3 & l t ; / i d & g t ; & l t ; r i n g & g t ; p z q w q 8 l 4 v F j I 6 h h C y E n D h k 7 D q 1 M z D s C j D - C k l C 9 G k 3 D t 0 C u x D 4 C j D v H p l D x 4 L h C q C h D t B x r B 0 i k B 4 D 6 B _ B 2 B p C x i d 0 g 9 D 4 9 c m F - D p D z 8 G 0 4 V q 0 6 B l B 8 B 3 C r C n C l C 0 l 1 C & l t ; / r i n g & g t ; & l t ; / r p o l y g o n s & g t ; & l t ; r p o l y g o n s & g t ; & l t ; i d & g t ; 8 4 7 1 5 8 7 0 6 0 5 8 5 5 9 4 8 8 4 & l t ; / i d & g t ; & l t ; r i n g & g t ; s _ p h 7 - - 4 v F w C x r E t D y E s B w m V 9 s I n D o G k C x C p z Z 7 o S k F j G & l t ; / r i n g & g t ; & l t ; / r p o l y g o n s & g t ; & l t ; r p o l y g o n s & g t ; & l t ; i d & g t ; 8 4 7 1 5 8 7 0 6 0 5 8 5 5 9 4 8 8 5 & l t ; / i d & g t ; & l t ; r i n g & g t ; 1 3 o 9 2 4 v 4 v F 7 4 R p I u G h D v B p y H 4 B q I 7 x B r G 8 E & l t ; / r i n g & g t ; & l t ; / r p o l y g o n s & g t ; & l t ; r p o l y g o n s & g t ; & l t ; i d & g t ; 8 4 7 1 5 8 7 0 6 0 5 8 5 5 9 4 8 8 6 & l t ; / i d & g t ; & l t ; r i n g & g t ; 5 m 9 z t y n 5 v F t s J w r F 8 5 B 9 l F r y F y J y Q x F i n E 0 E s C o G i C g r D 9 y C t J r H m M s M 3 D 3 i B s C j D 8 p B x H 4 n C 2 w C 7 E s F _ T v C x E o D j g C x U s w G 8 H h E 9 D r D u E i R k a r s E w B 2 H j B Y s u q B y u C x E m D h E 7 D & l t ; / r i n g & g t ; & l t ; / r p o l y g o n s & g t ; & l t ; r p o l y g o n s & g t ; & l t ; i d & g t ; 8 4 7 1 5 8 7 0 6 0 5 8 5 5 9 4 8 8 7 & l t ; / i d & g t ; & l t ; r i n g & g t ; u z j i u l k 5 v F 5 B w E - r M 8 v O m m E y C y E 8 2 X r t H n F x H u F s x K y 9 s B 9 v n B k F j G & l t ; / r i n g & g t ; & l t ; / r p o l y g o n s & g t ; & l t ; r p o l y g o n s & g t ; & l t ; i d & g t ; 8 4 7 1 5 8 7 0 6 0 5 8 5 5 9 4 8 8 8 & l t ; / i d & g t ; & l t ; r i n g & g t ; h s p 4 j t s 5 v F _ g t C y - w H m l j B _ i 9 C v r y M - - 6 D r t i N h s 8 3 B 3 4 r C r u u G m x r K g 8 4 Z t 4 8 B 7 8 r G l s 8 3 B j s x B v t e k n 7 G 8 t n J q 8 8 u C 9 q w C 9 y _ E 8 q m B 3 r _ H 0 m u I 1 z _ H o l 1 K 2 x m C t _ a n 1 4 C g m R x u 6 G 7 u w J 2 j Y 3 5 k X h z 7 m B 9 7 j W - l _ i F h _ 9 B u 6 8 F r k 4 P - s u S 0 - 6 D z 0 t C 2 0 2 K & l t ; / r i n g & g t ; & l t ; / r p o l y g o n s & g t ; & l t ; r p o l y g o n s & g t ; & l t ; i d & g t ; 8 4 7 1 5 8 7 0 6 0 5 8 5 5 9 4 8 8 9 & l t ; / i d & g t ; & l t ; r i n g & g t ; t 1 z - l j g 4 v F - H n I i K z K 1 N 6 B 1 C r B v G - D 7 D & l t ; / r i n g & g t ; & l t ; / r p o l y g o n s & g t ; & l t ; r p o l y g o n s & g t ; & l t ; i d & g t ; 8 4 7 1 5 8 7 0 6 0 5 8 5 5 9 4 8 9 0 & l t ; / i d & g t ; & l t ; r i n g & g t ; 3 q - h t p - 3 v F y G 6 G g K i J 6 D x J w D 3 C r C - D j C & l t ; / r i n g & g t ; & l t ; / r p o l y g o n s & g t ; & l t ; r p o l y g o n s & g t ; & l t ; i d & g t ; 8 4 7 1 5 8 7 0 6 0 5 8 5 5 9 4 8 9 1 & l t ; / i d & g t ; & l t ; r i n g & g t ; 1 r 4 _ x s g 4 v F w 7 C t D r I o g B l D h F t B 5 4 F 2 F r J p G 7 D & l t ; / r i n g & g t ; & l t ; / r p o l y g o n s & g t ; & l t ; r p o l y g o n s & g t ; & l t ; i d & g t ; 8 4 7 1 5 8 7 0 6 0 5 8 5 5 9 4 8 9 2 & l t ; / i d & g t ; & l t ; r i n g & g t ; r 0 z 7 v h v 5 v F 0 J i H s w E 8 D v C h z C 2 D 0 H k W 7 n C & l t ; / r i n g & g t ; & l t ; / r p o l y g o n s & g t ; & l t ; r p o l y g o n s & g t ; & l t ; i d & g t ; 8 4 7 1 5 8 7 0 6 0 5 8 5 5 9 4 8 9 3 & l t ; / i d & g t ; & l t ; r i n g & g t ; h x 1 8 9 4 v 5 v F r D 3 F n q O h 8 i B n 2 P m k m D r y q B 7 h G q 2 O n F - E r E x E - 8 m L t g T 0 w 8 C n 8 K 4 H w B j C & l t ; / r i n g & g t ; & l t ; / r p o l y g o n s & g t ; & l t ; r p o l y g o n s & g t ; & l t ; i d & g t ; 8 4 7 1 5 8 7 1 2 9 3 0 5 0 7 1 6 1 7 & l t ; / i d & g t ; & l t ; r i n g & g t ; 6 v h y m 0 g 9 v F z O v D 2 C h v S v 3 z C k G h h C 9 G o F v m b r k l C i F 7 D & l t ; / r i n g & g t ; & l t ; / r p o l y g o n s & g t ; & l t ; r p o l y g o n s & g t ; & l t ; i d & g t ; 8 4 7 1 5 8 7 1 6 3 6 6 4 8 0 9 9 8 5 & l t ; / i d & g t ; & l t ; r i n g & g t ; 0 _ s 6 x n s 6 v F q p C u E 3 F 1 B m x M j D - C y O u D 3 C 7 i H 0 H 7 D & l t ; / r i n g & g t ; & l t ; / r p o l y g o n s & g t ; & l t ; r p o l y g o n s & g t ; & l t ; i d & g t ; 8 4 7 1 5 8 7 1 6 3 6 6 4 8 0 9 9 8 6 & l t ; / i d & g t ; & l t ; r i n g & g t ; o 0 y 0 j q y 6 v F q l D t L 9 K j D - C p l D 9 G l H 0 H 7 D & l t ; / r i n g & g t ; & l t ; / r p o l y g o n s & g t ; & l t ; r p o l y g o n s & g t ; & l t ; i d & g t ; 8 4 7 1 5 8 7 1 6 3 6 6 4 8 0 9 9 8 7 & l t ; / i d & g t ; & l t ; r i n g & g t ; m u 4 - m 7 5 5 v F w C 0 C i H v 2 E i u 0 B i v D g J 9 C l x Z x C 3 C g 5 C k D 9 D m K l I z D 1 T - z v F & l t ; / r i n g & g t ; & l t ; / r p o l y g o n s & g t ; & l t ; r p o l y g o n s & g t ; & l t ; i d & g t ; 8 4 7 1 5 8 7 1 6 3 6 6 4 8 0 9 9 8 8 & l t ; / i d & g t ; & l t ; r i n g & g t ; 0 7 i s x 6 i 9 v F u J n I 3 L z K 1 N 6 B 1 C 1 M i D 7 D & l t ; / r i n g & g t ; & l t ; / r p o l y g o n s & g t ; & l t ; r p o l y g o n s & g t ; & l t ; i d & g t ; 8 4 7 1 5 8 7 1 6 3 6 6 4 8 0 9 9 8 9 & l t ; / i d & g t ; & l t ; r i n g & g t ; p o 0 p u v u 7 v F g v y H z l l F p o q D m n H 1 3 k B _ w X s 6 3 C h z 9 C 2 7 O _ v j C z 5 - a 9 - q I i s Z 4 0 h B 6 9 t H 7 j H q 5 4 C g t z U q 5 g F m w N m 4 F x j a 0 n k C 1 v 5 C i n 5 D t i k C & l t ; / r i n g & g t ; & l t ; / r p o l y g o n s & g t ; & l t ; r p o l y g o n s & g t ; & l t ; i d & g t ; 8 4 7 1 5 8 7 1 6 3 6 6 4 8 0 9 9 9 0 & l t ; / i d & g t ; & l t ; r i n g & g t ; 6 u 7 o o j s 7 v F w n P y C y E 9 K i E 8 D 1 - v B 5 i E q C g E 8 s o B v C x E t r C k D g D o o W r 6 D 0 B - D p j b & l t ; / r i n g & g t ; & l t ; / r p o l y g o n s & g t ; & l t ; r p o l y g o n s & g t ; & l t ; i d & g t ; 8 4 7 1 5 8 7 1 6 3 6 6 4 8 0 9 9 9 1 & l t ; / i d & g t ; & l t ; r i n g & g t ; q j 4 s 0 q 1 7 v F v c y C - c q J 5 s K m g S u 2 F h r G 2 - e - p E 3 o D m G g w H 3 y j B 9 E t E y D m D 4 i Y p q B 4 m X p j 7 B 3 4 N _ p E r 2 F - j N 6 R & l t ; / r i n g & g t ; & l t ; / r p o l y g o n s & g t ; & l t ; r p o l y g o n s & g t ; & l t ; i d & g t ; 8 4 7 1 5 8 7 1 6 3 6 6 4 8 0 9 9 9 2 & l t ; / i d & g t ; & l t ; r i n g & g t ; z 7 s 7 _ h 9 7 v F q 0 4 B v D 0 C t P i E - E 1 n n J g w E - E g 1 2 B u D y D 1 M i D l C n m k M & l t ; / r i n g & g t ; & l t ; / r p o l y g o n s & g t ; & l t ; r p o l y g o n s & g t ; & l t ; i d & g t ; 8 4 7 1 5 8 7 1 6 3 6 6 4 8 0 9 9 9 3 & l t ; / i d & g t ; & l t ; r i n g & g t ; 6 u 7 5 z w u 7 v F t q D t L 9 K j D - C s q D 9 G l H 0 H 7 D & l t ; / r i n g & g t ; & l t ; / r p o l y g o n s & g t ; & l t ; r p o l y g o n s & g t ; & l t ; i d & g t ; 8 4 7 1 5 8 7 1 6 3 6 6 4 8 0 9 9 9 4 & l t ; / i d & g t ; & l t ; r i n g & g t ; 6 z w i u g 0 7 v F t q D t L 9 K j D - C s q D 9 G l H 0 H 7 D & l t ; / r i n g & g t ; & l t ; / r p o l y g o n s & g t ; & l t ; r p o l y g o n s & g t ; & l t ; i d & g t ; 8 4 7 1 5 8 7 1 6 3 6 6 4 8 0 9 9 9 5 & l t ; / i d & g t ; & l t ; r i n g & g t ; q _ h y y j q 6 v F k y C l I 0 E g j C k J 8 D v r C k I 0 D i l C k F j G & l t ; / r i n g & g t ; & l t ; / r p o l y g o n s & g t ; & l t ; r p o l y g o n s & g t ; & l t ; i d & g t ; 8 4 7 1 5 8 7 1 6 3 6 6 4 8 0 9 9 9 6 & l t ; / i d & g t ; & l t ; r i n g & g t ; _ u h r k m w 6 v F 0 1 J 8 G p F q l p J m G v h F q D x E o D s t z D u t H m D p C _ C y G x F z D 2 x D k y C 6 n Q k F 8 E & l t ; / r i n g & g t ; & l t ; / r p o l y g o n s & g t ; & l t ; r p o l y g o n s & g t ; & l t ; i d & g t ; 8 4 7 1 5 8 7 1 6 3 6 6 4 8 0 9 9 9 7 & l t ; / i d & g t ; & l t ; r i n g & g t ; r m m u r t g 7 v F s E _ G 7 - C 1 F g D j C _ 2 m C x F 8 y B z D s C g E 9 E z 2 5 C x C y D 8 I o X o I o D 2 9 F - D j C & l t ; / r i n g & g t ; & l t ; / r p o l y g o n s & g t ; & l t ; r p o l y g o n s & g t ; & l t ; i d & g t ; 8 4 7 1 5 8 7 1 6 3 6 6 4 8 0 9 9 9 8 & l t ; / i d & g t ; & l t ; r i n g & g t ; m 7 l 1 r 9 q 6 v F t q D t L 9 K j D - C s q D 9 G l H 0 H 7 D & l t ; / r i n g & g t ; & l t ; / r p o l y g o n s & g t ; & l t ; r p o l y g o n s & g t ; & l t ; i d & g t ; 8 4 7 1 5 8 7 1 6 3 6 6 4 8 0 9 9 9 9 & l t ; / i d & g t ; & l t ; r i n g & g t ; y r o v z k x 6 v F 9 H n I 3 L i J y P m I g C v G i F j C & l t ; / r i n g & g t ; & l t ; / r p o l y g o n s & g t ; & l t ; r p o l y g o n s & g t ; & l t ; i d & g t ; 8 4 7 1 5 8 7 1 6 3 6 6 4 8 1 0 0 0 0 & l t ; / i d & g t ; & l t ; r i n g & g t ; g m r q 7 1 i 9 v F u J n I 3 L z K 1 N 6 B 1 C 1 M i D 7 D & l t ; / r i n g & g t ; & l t ; / r p o l y g o n s & g t ; & l t ; r p o l y g o n s & g t ; & l t ; i d & g t ; 8 4 7 1 5 8 7 1 6 3 6 6 4 8 1 0 0 0 1 & l t ; / i d & g t ; & l t ; r i n g & g t ; p x n z 9 t j 8 v F u J n I 3 L z K 1 N 6 B 1 C 1 M i D 7 D & l t ; / r i n g & g t ; & l t ; / r p o l y g o n s & g t ; & l t ; r p o l y g o n s & g t ; & l t ; i d & g t ; 8 4 7 1 5 8 7 1 6 3 6 6 4 8 1 0 0 0 2 & l t ; / i d & g t ; & l t ; r i n g & g t ; s k n 5 2 9 j 9 v F - H n I i K z K 8 L 3 J _ K i D 7 D & l t ; / r i n g & g t ; & l t ; / r p o l y g o n s & g t ; & l t ; r p o l y g o n s & g t ; & l t ; i d & g t ; 8 4 7 1 5 8 7 1 6 3 6 6 4 8 1 0 0 0 3 & l t ; / i d & g t ; & l t ; r i n g & g t ; x 1 k h o w o 9 v F h L v D 2 C 7 v C i E _ D 3 M z C _ B 0 t C p G 7 D & l t ; / r i n g & g t ; & l t ; / r p o l y g o n s & g t ; & l t ; r p o l y g o n s & g t ; & l t ; i d & g t ; 8 4 7 1 5 8 7 1 6 3 6 6 4 8 1 0 0 0 4 & l t ; / i d & g t ; & l t ; r i n g & g t ; 0 k h y r - l 9 v F 9 H n I 3 L i J y P m I g C v G i D 7 D & l t ; / r i n g & g t ; & l t ; / r p o l y g o n s & g t ; & l t ; r p o l y g o n s & g t ; & l t ; i d & g t ; 8 4 7 1 5 8 7 1 6 3 6 6 4 8 1 0 0 0 5 & l t ; / i d & g t ; & l t ; r i n g & g t ; o z i s n p 5 7 v F 0 J z D s B 2 8 E x H 9 5 - B s D z E _ K n C 9 D k w 9 C & l t ; / r i n g & g t ; & l t ; / r p o l y g o n s & g t ; & l t ; r p o l y g o n s & g t ; & l t ; i d & g t ; 8 4 7 1 5 8 7 1 6 3 6 6 4 8 1 0 0 0 6 & l t ; / i d & g t ; & l t ; r i n g & g t ; v 9 2 t r s 6 9 v F u J n I 3 L z K 1 N 6 B 1 C 1 M i F j C & l t ; / r i n g & g t ; & l t ; / r p o l y g o n s & g t ; & l t ; r p o l y g o n s & g t ; & l t ; i d & g t ; 8 4 7 1 5 8 7 1 6 3 6 6 4 8 1 0 0 0 7 & l t ; / i d & g t ; & l t ; r i n g & g t ; j k m 0 q _ v 7 v F u J n I 3 L z K 1 N 6 B 1 C 1 M i D 7 D & l t ; / r i n g & g t ; & l t ; / r p o l y g o n s & g t ; & l t ; r p o l y g o n s & g t ; & l t ; i d & g t ; 8 4 7 1 5 8 7 1 6 3 6 6 4 8 1 0 0 0 8 & l t ; / i d & g t ; & l t ; r i n g & g t ; g 5 x g o 6 g 7 v F u J n I 3 L z K 1 N 6 B 1 C 1 M i D 7 D & l t ; / r i n g & g t ; & l t ; / r p o l y g o n s & g t ; & l t ; r p o l y g o n s & g t ; & l t ; i d & g t ; 8 4 7 1 5 8 7 1 6 3 6 6 4 8 1 0 0 0 9 & l t ; / i d & g t ; & l t ; r i n g & g t ; 0 0 r 4 k 3 r 6 v F 3 2 C t D 1 F 7 u W k E _ D i C k l F 5 J h 9 P k F j G & l t ; / r i n g & g t ; & l t ; / r p o l y g o n s & g t ; & l t ; r p o l y g o n s & g t ; & l t ; i d & g t ; 8 4 7 1 5 8 7 1 6 3 6 6 4 8 1 0 0 1 0 & l t ; / i d & g t ; & l t ; r i n g & g t ; q y w m x h 0 9 v F h L v D 2 C s 0 C i E _ D 3 M z C _ B j y C p G 7 D & l t ; / r i n g & g t ; & l t ; / r p o l y g o n s & g t ; & l t ; r p o l y g o n s & g t ; & l t ; i d & g t ; 8 4 7 1 5 8 7 2 3 2 3 8 4 2 8 6 7 2 1 & l t ; / i d & g t ; & l t ; r i n g & g t ; 4 g k t 2 i u - v F t D 1 F 1 D i E g q B p K t E 4 F r G y _ C & l t ; / r i n g & g t ; & l t ; / r p o l y g o n s & g t ; & l t ; r p o l y g o n s & g t ; & l t ; i d & g t ; 8 4 7 1 5 8 7 2 3 2 3 8 4 2 8 6 7 2 2 & l t ; / i d & g t ; & l t ; r i n g & g t ; 0 3 q 4 - 2 4 8 v F u J 4 J 1 h K 2 Z x F z D 9 F i E m C 6 i D x C y D m h P k F j G & l t ; / r i n g & g t ; & l t ; / r p o l y g o n s & g t ; & l t ; r p o l y g o n s & g t ; & l t ; i d & g t ; 8 4 7 1 5 8 7 2 3 2 3 8 4 2 8 6 7 2 3 & l t ; / i d & g t ; & l t ; r i n g & g t ; 2 5 i y m 0 g 9 v F j q I y C x D 3 L q G - C m u I 3 J y I k F j G & l t ; / r i n g & g t ; & l t ; / r p o l y g o n s & g t ; & l t ; r p o l y g o n s & g t ; & l t ; i d & g t ; 8 4 7 1 5 8 7 2 3 2 3 8 4 2 8 6 7 2 4 & l t ; / i d & g t ; & l t ; r i n g & g t ; v 9 - r x h 5 8 v F t q D t L _ V 1 3 E y C x D 0 M j D 8 D u o Q c z C 3 C p p C k F j G & l t ; / r i n g & g t ; & l t ; / r p o l y g o n s & g t ; & l t ; r p o l y g o n s & g t ; & l t ; i d & g t ; 8 4 7 1 5 8 7 2 3 2 3 8 4 2 8 6 7 2 5 & l t ; / i d & g t ; & l t ; r i n g & g t ; 5 u _ 0 o j v 9 v F 4 M i 6 K 8 J m H l D 8 I 5 n D x C 8 B q m F t G u H & l t ; / r i n g & g t ; & l t ; / r p o l y g o n s & g t ; & l t ; r p o l y g o n s & g t ; & l t ; i d & g t ; 8 4 7 1 5 8 7 2 3 2 3 8 4 2 8 6 7 2 6 & l t ; / i d & g t ; & l t ; r i n g & g t ; n o 4 - v 4 0 _ v F n 4 t E - 3 6 B y E v t H 4 s R 4 g X _ x E u E 5 v w B 9 v E h G s m e v D 2 C 9 F l D h D k C o 1 V 3 W i G m o B 0 F g G _ x F 2 F 3 8 D n z m L 5 i t H 4 F - g C k F 8 E & l t ; / r i n g & g t ; & l t ; / r p o l y g o n s & g t ; & l t ; r p o l y g o n s & g t ; & l t ; i d & g t ; 8 4 7 1 5 8 7 2 3 2 3 8 4 2 8 6 7 2 7 & l t ; / i d & g t ; & l t ; r i n g & g t ; w i _ v t k g _ v F u J n I 3 L z K 1 N 6 B 1 C 1 M i D 7 D & l t ; / r i n g & g t ; & l t ; / r p o l y g o n s & g t ; & l t ; r p o l y g o n s & g t ; & l t ; i d & g t ; 8 4 7 1 5 8 7 2 3 2 3 8 4 2 8 6 7 2 8 & l t ; / i d & g t ; & l t ; r i n g & g t ; 3 1 0 w q 5 1 _ v F s f u l B t I q G _ D 4 B u r D y D m D - D j C & l t ; / r i n g & g t ; & l t ; / r p o l y g o n s & g t ; & l t ; r p o l y g o n s & g t ; & l t ; i d & g t ; 8 4 7 1 5 8 7 2 3 2 3 8 4 2 8 6 7 2 9 & l t ; / i d & g t ; & l t ; r i n g & g t ; - _ o 6 8 m s - v F x l Y 4 G i H l D x 0 R g E t B l 1 Q u D 0 D j y C 0 H 7 D & l t ; / r i n g & g t ; & l t ; / r p o l y g o n s & g t ; & l t ; r p o l y g o n s & g t ; & l t ; i d & g t ; 8 4 7 1 5 8 7 2 3 2 3 8 4 2 8 6 7 3 0 & l t ; / i d & g t ; & l t ; r i n g & g t ; _ x i 6 k k 6 9 v F t q D t L 9 K j D - C s q D 9 G l H 0 H 7 D & l t ; / r i n g & g t ; & l t ; / r p o l y g o n s & g t ; & l t ; r p o l y g o n s & g t ; & l t ; i d & g t ; 8 4 7 1 5 8 7 2 3 2 3 8 4 2 8 6 7 3 1 & l t ; / i d & g t ; & l t ; r i n g & g t ; q j n 3 o h u 9 v F j q I u E 9 B 3 L i E - E m u I 3 J y I k F j G & l t ; / r i n g & g t ; & l t ; / r p o l y g o n s & g t ; & l t ; r p o l y g o n s & g t ; & l t ; i d & g t ; 8 4 7 1 5 8 7 2 3 2 3 8 4 2 8 6 7 3 2 & l t ; / i d & g t ; & l t ; r i n g & g t ; u k 7 v 5 _ q 9 v F u J n I 3 L z K 1 N 6 B 1 C 1 M i F j C & l t ; / r i n g & g t ; & l t ; / r p o l y g o n s & g t ; & l t ; r p o l y g o n s & g t ; & l t ; i d & g t ; 8 4 7 1 5 8 7 2 3 2 3 8 4 2 8 6 7 3 3 & l t ; / i d & g t ; & l t ; r i n g & g t ; v 4 y 2 x 0 - 8 v F t D t q M 3 F m E v H 4 n F _ w E i E g g e i C z C 5 q C m 2 B x i I z R t h F 6 I t B v E x C z R 7 0 C 6 P g Z s U t O j D 8 D s D z R 5 G 3 E z y G j B n B p E v m B g Q k H k E _ D 1 g B m C t S h F h 0 B x C y D k n C u S 5 o C n G 9 D h G 3 S v Y q y k B i s _ E - 6 C i D 7 D & l t ; / r i n g & g t ; & l t ; / r p o l y g o n s & g t ; & l t ; r p o l y g o n s & g t ; & l t ; i d & g t ; 8 4 7 1 5 8 7 2 3 2 3 8 4 2 8 6 7 3 4 & l t ; / i d & g t ; & l t ; r i n g & g t ; 0 l n n g k o _ v F t q D t L 9 K j D - C s q D 9 G l H k F j G & l t ; / r i n g & g t ; & l t ; / r p o l y g o n s & g t ; & l t ; r p o l y g o n s & g t ; & l t ; i d & g t ; 8 4 7 1 5 8 7 2 3 2 3 8 4 2 8 6 7 3 5 & l t ; / i d & g t ; & l t ; r i n g & g t ; 7 0 l q h l l _ v F - H n I i K z K 1 N 6 B 1 C r B v G - D 7 D & l t ; / r i n g & g t ; & l t ; / r p o l y g o n s & g t ; & l t ; r p o l y g o n s & g t ; & l t ; i d & g t ; 8 4 7 1 5 8 7 2 3 2 3 8 4 2 8 6 7 3 6 & l t ; / i d & g t ; & l t ; r i n g & g t ; - x k p l i 7 _ v F i z I 1 1 D 7 k F y 1 J s 1 G 3 F 6 C o G 6 D 1 z I s _ J r 5 X 5 x E j 9 m E r E 2 F 2 B h E 9 d q o m D 1 3 D & l t ; / r i n g & g t ; & l t ; / r p o l y g o n s & g t ; & l t ; r p o l y g o n s & g t ; & l t ; i d & g t ; 8 4 7 1 5 8 7 2 3 2 3 8 4 2 8 6 7 3 7 & l t ; / i d & g t ; & l t ; r i n g & g t ; r q n 0 1 0 m - v F s E x D 1 D q G r l M i C v E 1 E 0 H 4 o D w o D & l t ; / r i n g & g t ; & l t ; / r p o l y g o n s & g t ; & l t ; r p o l y g o n s & g t ; & l t ; i d & g t ; 8 4 7 1 5 8 7 2 3 2 3 8 4 2 8 6 7 3 8 & l t ; / i d & g t ; & l t ; r i n g & g t ; m n 6 o p s y _ v F u J v D z D 7 v C i E - E g L z C _ B 0 2 C p G 7 D & l t ; / r i n g & g t ; & l t ; / r p o l y g o n s & g t ; & l t ; r p o l y g o n s & g t ; & l t ; i d & g t ; 8 4 7 1 5 8 7 2 3 2 3 8 4 2 8 6 7 3 9 & l t ; / i d & g t ; & l t ; r i n g & g t ; 3 s h o r g l _ v F x O s E p q g C 3 F u G - E q D o l j C 2 F 1 M p G 7 D & l t ; / r i n g & g t ; & l t ; / r p o l y g o n s & g t ; & l t ; r p o l y g o n s & g t ; & l t ; i d & g t ; 8 4 7 1 5 8 7 2 3 2 3 8 4 2 8 6 7 4 0 & l t ; / i d & g t ; & l t ; r i n g & g t ; p s n n 1 n r _ v F 0 o g W h q G - r V 3 5 6 D w o 0 S o k F 8 4 8 e q 4 g E o 0 k C 5 q L & l t ; / r i n g & g t ; & l t ; / r p o l y g o n s & g t ; & l t ; r p o l y g o n s & g t ; & l t ; i d & g t ; 8 4 7 1 5 8 7 2 3 2 3 8 4 2 8 6 7 4 1 & l t ; / i d & g t ; & l t ; r i n g & g t ; k s _ q o t 2 _ v F t q D t L 9 K j D - C s q D 9 G l H k F j G & l t ; / r i n g & g t ; & l t ; / r p o l y g o n s & g t ; & l t ; r p o l y g o n s & g t ; & l t ; i d & g t ; 8 4 7 1 5 8 7 2 3 2 3 8 4 2 8 6 7 4 2 & l t ; / i d & g t ; & l t ; r i n g & g t ; g 3 l 3 o h u 9 v F t D v D - B h C l 8 B - C 4 B u 2 B 3 C 0 B n C l C 3 B s E 6 N & l t ; / r i n g & g t ; & l t ; / r p o l y g o n s & g t ; & l t ; r p o l y g o n s & g t ; & l t ; i d & g t ; 8 4 7 1 5 8 7 2 3 2 3 8 4 2 8 6 7 4 3 & l t ; / i d & g t ; & l t ; r i n g & g t ; i u w q g v 0 8 v F 5 _ F h 3 R u E 3 F l n C q G 6 D m 1 V 0 q I m I j K k F j G & l t ; / r i n g & g t ; & l t ; / r p o l y g o n s & g t ; & l t ; r p o l y g o n s & g t ; & l t ; i d & g t ; 8 4 7 1 5 8 7 2 6 6 7 4 4 0 2 5 0 8 9 & l t ; / i d & g t ; & l t ; r i n g & g t ; p 5 i 9 y r s - v F p h a h r q B s _ 9 F y g 0 U _ y - H o l v H _ s 8 k B 9 q 5 B g u w 7 F & l t ; / r i n g & g t ; & l t ; / r p o l y g o n s & g t ; & l t ; r p o l y g o n s & g t ; & l t ; i d & g t ; 8 4 7 1 5 8 7 4 3 8 5 4 2 7 1 6 9 2 9 & l t ; / i d & g t ; & l t ; r i n g & g t ; - m y 3 9 4 9 _ v F 4 G 3 F o p G l F k G j 2 H w F z E j y C r G l C 5 s O & l t ; / r i n g & g t ; & l t ; / r p o l y g o n s & g t ; & l t ; r p o l y g o n s & g t ; & l t ; i d & g t ; 8 4 7 1 5 8 7 4 3 8 5 4 2 7 1 6 9 3 0 & l t ; / i d & g t ; & l t ; r i n g & g t ; 9 7 p u 5 6 q i w F v - F 8 G 3 D 6 w H F s C g E 6 D n r F h w J i E _ D s Y 2 s B k j J 2 J 7 F z 9 F h D z t P i C u D 0 D h 9 P z o E x C x E l m K 9 e p C l C 9 g 3 B & l t ; / r i n g & g t ; & l t ; / r p o l y g o n s & g t ; & l t ; r p o l y g o n s & g t ; & l t ; i d & g t ; 8 4 7 1 5 8 7 4 3 8 5 4 2 7 1 6 9 3 1 & l t ; / i d & g t ; & l t ; r i n g & g t ; 2 h 0 g z k k g w F u J n I 3 L z K 1 N 6 B 1 C 1 M i F j C & l t ; / r i n g & g t ; & l t ; / r p o l y g o n s & g t ; & l t ; r p o l y g o n s & g t ; & l t ; i d & g t ; 8 4 7 1 5 8 7 4 3 8 5 4 2 7 1 6 9 3 2 & l t ; / i d & g t ; & l t ; r i n g & g t ; q k g x x q 8 g w F n - s v B 3 q J 9 2 h I - 9 L 9 k - E 6 - x K z 9 s M _ h G r - 8 M 6 m F 6 4 r J 4 u X q u u D l 3 G 3 z h G 5 u 6 B k x v I 5 8 0 L t 6 m N 7 6 w N 4 t V z 9 4 L y _ 8 j C 8 y x C 1 h x e g j j p C _ 6 X w _ v N 5 r n B o m W t q 8 E 4 3 R s i H z i 9 K 5 v y H p 1 r F 4 g 0 E u l 5 I - s P q h N 7 9 z B s g 2 I p m x B j q 1 e 4 2 z F x - 2 f y 1 X 9 1 - K r 3 G 4 h Z q l U 3 2 k B 4 3 - C z j F v y n D 5 7 z E _ 0 f x t x B 1 w q C y p R 2 7 U 3 g V 3 n F j 5 a 6 q 2 C 3 k I 1 i G n k l C v 1 N j v T y j K i y l B v t Y t s W 4 4 v B o 0 u C q 7 s D v _ l B 7 2 w F t _ - D z 5 o B g q G o 6 U g o F n r f s 8 _ H m v m C j 7 m K l u I - q H u s U v v Q q m k W m 4 F 1 l U m k N r 7 K g s g B 0 9 P k _ 8 C z u y B 6 w 1 D y 4 p E g 2 V 1 z w N z 8 l B m 6 T x 6 H n w x B 0 y x C 7 k n B r m p R p 8 9 I t q 2 B 5 n j C q 3 W z t k C p k 9 C q 4 r O 9 - s E u x _ I - 3 g F n 7 w Z 1 n s U 9 3 u S r o j U z - 5 V & l t ; / r i n g & g t ; & l t ; / r p o l y g o n s & g t ; & l t ; r p o l y g o n s & g t ; & l t ; i d & g t ; 8 4 7 1 5 8 7 4 3 8 5 4 2 7 1 6 9 3 3 & l t ; / i d & g t ; & l t ; r i n g & g t ; 5 n i v 6 0 o g w F g i I s E _ G _ V 0 Z y C x D g 7 B k E h F 7 C _ 5 j B 9 G 1 M p G 7 D & l t ; / r i n g & g t ; & l t ; / r p o l y g o n s & g t ; & l t ; r p o l y g o n s & g t ; & l t ; i d & g t ; 8 4 7 1 5 8 7 4 3 8 5 4 2 7 1 6 9 3 4 & l t ; / i d & g t ; & l t ; r i n g & g t ; 7 m x 7 o y z g w F q l D t L 9 K j D - C p l D 9 G l H k F j G & l t ; / r i n g & g t ; & l t ; / r p o l y g o n s & g t ; & l t ; r p o l y g o n s & g t ; & l t ; i d & g t ; 8 4 7 1 5 8 7 4 3 8 5 4 2 7 1 6 9 3 5 & l t ; / i d & g t ; & l t ; r i n g & g t ; g 1 x r 1 t _ - v F u J n I 3 L z K 1 N 6 B 1 C 1 M i F j C & l t ; / r i n g & g t ; & l t ; / r p o l y g o n s & g t ; & l t ; r p o l y g o n s & g t ; & l t ; i d & g t ; 8 4 7 1 5 8 7 4 3 8 5 4 2 7 1 6 9 3 6 & l t ; / i d & g t ; & l t ; r i n g & g t ; h s r 8 q j z - v F 6 Z 1 F 6 C i J 5 R o G 7 C 6 B _ B 8 H h Q 7 I & l t ; / r i n g & g t ; & l t ; / r p o l y g o n s & g t ; & l t ; r p o l y g o n s & g t ; & l t ; i d & g t ; 8 4 7 1 5 8 7 4 3 8 5 4 2 7 1 6 9 3 7 & l t ; / i d & g t ; & l t ; r i n g & g t ; j i _ x s x u h w F h 3 R v D 2 C _ V s J t D 1 F 6 C w p F v H m 4 c z C y D j y C r G j G & l t ; / r i n g & g t ; & l t ; / r p o l y g o n s & g t ; & l t ; r p o l y g o n s & g t ; & l t ; i d & g t ; 8 4 7 1 5 8 7 4 3 8 5 4 2 7 1 6 9 3 8 & l t ; / i d & g t ; & l t ; r i n g & g t ; 9 x u t n 8 g g w F h L v D 2 C 7 v C i E _ D 3 M z C _ B 0 t C p G 7 D & l t ; / r i n g & g t ; & l t ; / r p o l y g o n s & g t ; & l t ; r p o l y g o n s & g t ; & l t ; i d & g t ; 8 4 7 1 5 8 7 4 3 8 5 4 2 7 1 6 9 3 9 & l t ; / i d & g t ; & l t ; r i n g & g t ; 1 z l g p i 9 - v F 5 h B 6 G 0 E 1 H h p D 8 D w F 4 F 2 h B h E 7 D & l t ; / r i n g & g t ; & l t ; / r p o l y g o n s & g t ; & l t ; r p o l y g o n s & g t ; & l t ; i d & g t ; 8 4 7 1 5 8 7 4 3 8 5 4 2 7 1 6 9 4 0 & l t ; / i d & g t ; & l t ; r i n g & g t ; r z 7 o y y n h w F u J n I 3 L z K 1 N 6 B 1 C 1 M i F j C & l t ; / r i n g & g t ; & l t ; / r p o l y g o n s & g t ; & l t ; r p o l y g o n s & g t ; & l t ; i d & g t ; 8 4 7 1 5 8 7 4 3 8 5 4 2 7 1 6 9 4 1 & l t ; / i d & g t ; & l t ; r i n g & g t ; p k 9 2 2 g s g w F 2 i x Q _ s O r o G h m I n u 1 C _ l G 0 9 E y s j X u 4 2 s B z _ F z i h D g s 0 C r w 2 B 5 2 i C x 6 o P v 9 g B y s G - u v G u 0 H o v v B y j M m s l B o l - F q i 6 J 6 9 p D 2 r t E t s T t t Z v s j C 3 3 F _ 5 u C k p I z w G o z 4 C 8 w F w 5 j C w _ F l 1 q B 8 i p B & l t ; / r i n g & g t ; & l t ; / r p o l y g o n s & g t ; & l t ; r p o l y g o n s & g t ; & l t ; i d & g t ; 8 4 7 1 5 8 7 4 3 8 5 4 2 7 1 6 9 4 2 & l t ; / i d & g t ; & l t ; r i n g & g t ; o m 0 9 z 7 k i w F 5 9 M r I 8 a 2 l E w C 6 J 0 M o C 8 D n r R W G 2 F x p K 0 B p C s H & l t ; / r i n g & g t ; & l t ; / r p o l y g o n s & g t ; & l t ; r p o l y g o n s & g t ; & l t ; i d & g t ; 8 4 7 1 5 8 7 4 3 8 5 4 2 7 1 6 9 4 3 & l t ; / i d & g t ; & l t ; r i n g & g t ; l 3 2 w v 2 r - v F 0 J i H - y V z H k k x C 4 B v E g C 0 t C j E 1 r n B 1 i l B & l t ; / r i n g & g t ; & l t ; / r p o l y g o n s & g t ; & l t ; r p o l y g o n s & g t ; & l t ; i d & g t ; 8 4 7 1 5 8 7 4 3 8 5 4 2 7 1 6 9 4 4 & l t ; / i d & g t ; & l t ; r i n g & g t ; r x 4 m z m l g w F y G 6 G z D 1 T l X x F y E 6 C s G k G 8 v C w F 4 F g 9 B k F j G & l t ; / r i n g & g t ; & l t ; / r p o l y g o n s & g t ; & l t ; r p o l y g o n s & g t ; & l t ; i d & g t ; 8 4 7 1 5 8 7 4 3 8 5 4 2 7 1 6 9 4 5 & l t ; / i d & g t ; & l t ; r i n g & g t ; z t 5 3 4 v w g w F t q D 4 J 0 M j D - C 1 v D 0 F l H 0 H 7 D & l t ; / r i n g & g t ; & l t ; / r p o l y g o n s & g t ; & l t ; r p o l y g o n s & g t ; & l t ; i d & g t ; 8 4 7 1 5 8 7 4 3 8 5 4 2 7 1 6 9 4 6 & l t ; / i d & g t ; & l t ; r i n g & g t ; u 7 n 2 9 i i g w F u J n I 3 L z K 1 N 6 B 1 C 1 M i D 7 D & l t ; / r i n g & g t ; & l t ; / r p o l y g o n s & g t ; & l t ; r p o l y g o n s & g t ; & l t ; i d & g t ; 8 4 7 1 5 8 7 4 3 8 5 4 2 7 1 6 9 4 7 & l t ; / i d & g t ; & l t ; r i n g & g t ; w v 9 6 r k 1 i w F 5 7 I o B x D 4 C y 7 W 0 Z 2 J 4 C x d l D h D i C m s E 3 J g z q B j H 2 H j G & l t ; / r i n g & g t ; & l t ; / r p o l y g o n s & g t ; & l t ; r p o l y g o n s & g t ; & l t ; i d & g t ; 8 4 7 1 5 8 7 4 3 8 5 4 2 7 1 6 9 4 8 & l t ; / i d & g t ; & l t ; r i n g & g t ; p r m 0 9 7 6 - v F - H n I w N g J 8 L 6 B 1 C 1 M i F j C & l t ; / r i n g & g t ; & l t ; / r p o l y g o n s & g t ; & l t ; r p o l y g o n s & g t ; & l t ; i d & g t ; 8 4 7 1 5 8 7 4 3 8 5 4 2 7 1 6 9 4 9 & l t ; / i d & g t ; & l t ; r i n g & g t ; 1 s 0 r u h 8 - v F 2 G _ G m E x H z G 9 G 4 H n C j C & l t ; / r i n g & g t ; & l t ; / r p o l y g o n s & g t ; & l t ; r p o l y g o n s & g t ; & l t ; i d & g t ; 8 4 7 1 5 8 7 4 3 8 5 4 2 7 1 6 9 5 0 & l t ; / i d & g t ; & l t ; r i n g & g t ; _ l g 4 t q r g w F s E 1 F l 0 F s G m G t J 8 B 3 C v x E p G 7 D & l t ; / r i n g & g t ; & l t ; / r p o l y g o n s & g t ; & l t ; r p o l y g o n s & g t ; & l t ; i d & g t ; 8 4 7 1 5 8 7 4 3 8 5 4 2 7 1 6 9 5 1 & l t ; / i d & g t ; & l t ; r i n g & g t ; 6 w w 1 8 l u g w F q y I 6 G i H p 6 O _ D m 7 E v l T v H x Q u D 3 C p 6 D _ s r B - D j C & l t ; / r i n g & g t ; & l t ; / r p o l y g o n s & g t ; & l t ; r p o l y g o n s & g t ; & l t ; i d & g t ; 8 4 7 1 5 8 7 4 3 8 5 4 2 7 1 6 9 5 2 & l t ; / i d & g t ; & l t ; r i n g & g t ; k s 4 w p o g g w F s E 1 F z I i E _ D u 0 K t 0 D i E - C 7 w x C u D y D z M h E l C k t _ E & l t ; / r i n g & g t ; & l t ; / r p o l y g o n s & g t ; & l t ; r p o l y g o n s & g t ; & l t ; i d & g t ; 8 4 7 1 5 8 7 4 3 8 5 4 2 7 1 6 9 5 3 & l t ; / i d & g t ; & l t ; r i n g & g t ; x 6 1 7 u g 4 - v F s E 1 F n j B l D v H y d x C 2 F o F 9 4 D 7 D & l t ; / r i n g & g t ; & l t ; / r p o l y g o n s & g t ; & l t ; r p o l y g o n s & g t ; & l t ; i d & g t ; 8 4 7 1 5 8 7 4 3 8 5 4 2 7 1 6 9 5 4 & l t ; / i d & g t ; & l t ; r i n g & g t ; z 1 o o _ o l g w F t q D t L 9 K j D - C s q D 9 G l H 0 H 7 D & l t ; / r i n g & g t ; & l t ; / r p o l y g o n s & g t ; & l t ; r p o l y g o n s & g t ; & l t ; i d & g t ; 8 4 7 1 5 8 7 4 3 8 5 4 2 7 1 6 9 5 5 & l t ; / i d & g t ; & l t ; r i n g & g t ; x p l 8 9 k j g w F h L 0 C z D 7 v C i E - E t J z C 3 C 0 t C p G 7 D & l t ; / r i n g & g t ; & l t ; / r p o l y g o n s & g t ; & l t ; r p o l y g o n s & g t ; & l t ; i d & g t ; 8 4 7 1 5 8 7 4 7 2 9 0 2 4 5 5 2 9 7 & l t ; / i d & g t ; & l t ; r i n g & g t ; 4 n w y 3 s x i w F x F _ G p 3 B l F k G 8 v C w F z E r J r G v v H & l t ; / r i n g & g t ; & l t ; / r p o l y g o n s & g t ; & l t ; r p o l y g o n s & g t ; & l t ; i d & g t ; 8 4 7 1 5 8 7 4 7 2 9 0 2 4 5 5 2 9 8 & l t ; / i d & g t ; & l t ; r i n g & g t ; 3 8 8 y g _ 5 i w F u J n I 3 L z K 1 N 6 B 1 C 1 M i F j C & l t ; / r i n g & g t ; & l t ; / r p o l y g o n s & g t ; & l t ; r p o l y g o n s & g t ; & l t ; i d & g t ; 8 4 7 1 5 8 7 4 7 2 9 0 2 4 5 5 2 9 9 & l t ; / i d & g t ; & l t ; r i n g & g t ; 0 o p t 3 y x h w F y G 6 G z D 1 T l X x F y E 3 D s G k G 8 v C w F 4 F - g C k F j G & l t ; / r i n g & g t ; & l t ; / r p o l y g o n s & g t ; & l t ; r p o l y g o n s & g t ; & l t ; i d & g t ; 8 4 7 1 5 8 7 4 7 2 9 0 2 4 5 5 3 0 0 & l t ; / i d & g t ; & l t ; r i n g & g t ; t v 0 j 4 u 5 j w F - H n I w N g J 8 L u D p B 1 M i D 7 D & l t ; / r i n g & g t ; & l t ; / r p o l y g o n s & g t ; & l t ; r p o l y g o n s & g t ; & l t ; i d & g t ; 8 4 7 1 5 8 7 4 7 2 9 0 2 4 5 5 3 0 1 & l t ; / i d & g t ; & l t ; r i n g & g t ; m m w - t 2 p i w F u J n I 3 L z K 1 N 6 B 1 C 1 M i D 7 D & l t ; / r i n g & g t ; & l t ; / r p o l y g o n s & g t ; & l t ; r p o l y g o n s & g t ; & l t ; i d & g t ; 8 4 7 1 5 8 7 4 7 2 9 0 2 4 5 5 3 0 2 & l t ; / i d & g t ; & l t ; r i n g & g t ; w j s _ _ 0 4 i w F x F 1 F 8 a k E 8 I 9 a 6 B 9 G t G _ o D _ E & l t ; / r i n g & g t ; & l t ; / r p o l y g o n s & g t ; & l t ; r p o l y g o n s & g t ; & l t ; i d & g t ; 8 4 7 1 5 8 7 4 7 2 9 0 2 4 5 5 3 0 3 & l t ; / i d & g t ; & l t ; r i n g & g t ; n h o _ i z s i w F u J n I 3 L i J y P m I g C v G h E 7 D & l t ; / r i n g & g t ; & l t ; / r p o l y g o n s & g t ; & l t ; r p o l y g o n s & g t ; & l t ; i d & g t ; 8 4 7 1 5 8 7 4 7 2 9 0 2 4 5 5 3 0 4 & l t ; / i d & g t ; & l t ; r i n g & g t ; u k l 7 m 2 m k w F u J n I 3 L z K 1 N 6 B 1 C 1 M i F j C & l t ; / r i n g & g t ; & l t ; / r p o l y g o n s & g t ; & l t ; r p o l y g o n s & g t ; & l t ; i d & g t ; 8 4 7 1 5 8 7 4 7 2 9 0 2 4 5 5 3 0 5 & l t ; / i d & g t ; & l t ; r i n g & g t ; 1 g 1 _ 0 o o k w F 1 3 E x F 3 F 5 i E k J 8 D s D h u R 3 C m D i D 7 D & l t ; / r i n g & g t ; & l t ; / r p o l y g o n s & g t ; & l t ; r p o l y g o n s & g t ; & l t ; i d & g t ; 8 4 7 1 5 8 7 4 7 2 9 0 2 4 5 5 3 0 6 & l t ; / i d & g t ; & l t ; r i n g & g t ; 5 v _ p 8 y p k w F 4 G t I 6 i h B q C _ D y 6 w I s D x E u O p C g D 5 q 8 O & l t ; / r i n g & g t ; & l t ; / r p o l y g o n s & g t ; & l t ; r p o l y g o n s & g t ; & l t ; i d & g t ; 8 4 7 1 5 8 7 4 7 2 9 0 2 4 5 5 3 0 7 & l t ; / i d & g t ; & l t ; r i n g & g t ; 2 7 _ 9 3 m 1 k w F w C z F 7 8 H 4 C i E _ D 5 n D 7 - D 1 B _ I - V x 4 L 1 B j D m C t B n 7 D x E z 8 4 B h E _ C z 7 V & l t ; / r i n g & g t ; & l t ; / r p o l y g o n s & g t ; & l t ; r p o l y g o n s & g t ; & l t ; i d & g t ; 8 4 7 1 5 8 7 4 7 2 9 0 2 4 5 5 3 0 8 & l t ; / i d & g t ; & l t ; r i n g & g t ; s m x _ w r 8 h w F j u q D s t 9 C t q l C h _ o B 1 9 E 3 2 5 B l l I r w z C k 5 S h p V 2 1 U x l H q 5 b 3 u u K & l t ; / r i n g & g t ; & l t ; / r p o l y g o n s & g t ; & l t ; r p o l y g o n s & g t ; & l t ; i d & g t ; 8 4 7 1 5 8 7 4 7 2 9 0 2 4 5 5 3 0 9 & l t ; / i d & g t ; & l t ; r i n g & g t ; j i 4 s y u v i w F 3 p Q 8 J 1 T l D h F i C g x S 2 F x G i F _ E & l t ; / r i n g & g t ; & l t ; / r p o l y g o n s & g t ; & l t ; r p o l y g o n s & g t ; & l t ; i d & g t ; 8 4 7 1 5 8 7 4 7 2 9 0 2 4 5 5 3 1 0 & l t ; / i d & g t ; & l t ; r i n g & g t ; x g v r w 4 - j w F o E z F 6 - E 7 F z H 2 I t E m m F g C r C - D j C & l t ; / r i n g & g t ; & l t ; / r p o l y g o n s & g t ; & l t ; r p o l y g o n s & g t ; & l t ; i d & g t ; 8 4 7 1 5 8 7 4 7 2 9 0 2 4 5 5 3 1 1 & l t ; / i d & g t ; & l t ; r i n g & g t ; z 7 m w _ y 3 i w F 0 G 8 G 9 F z H t B u F 0 F g C k D g D u B & l t ; / r i n g & g t ; & l t ; / r p o l y g o n s & g t ; & l t ; r p o l y g o n s & g t ; & l t ; i d & g t ; 8 4 7 1 5 8 7 4 7 2 9 0 2 4 5 5 3 1 2 & l t ; / i d & g t ; & l t ; r i n g & g t ; 3 1 v 6 r l 5 j w F w C x D x 0 N 1 D i E _ D 4 i D k m K q C m C n K u D 4 F w l Y h E g D n c t Q i D 7 D & l t ; / r i n g & g t ; & l t ; / r p o l y g o n s & g t ; & l t ; r p o l y g o n s & g t ; & l t ; i d & g t ; 8 4 7 1 5 8 7 4 7 2 9 0 2 4 5 5 3 1 3 & l t ; / i d & g t ; & l t ; r i n g & g t ; 8 w s x k 8 t i w F j I g H n F k G u F s I r G j G & l t ; / r i n g & g t ; & l t ; / r p o l y g o n s & g t ; & l t ; r p o l y g o n s & g t ; & l t ; i d & g t ; 8 4 7 1 5 8 7 4 7 2 9 0 2 4 5 5 3 1 4 & l t ; / i d & g t ; & l t ; r i n g & g t ; v 5 _ i i o 4 i w F 0 J 2 C s C y g 8 K 1 c 0 C h C 7 h t I 0 s c 5 h B y C 0 C 2 3 J u G t H 0 2 g B 0 F 6 j l G r C w w w C y X 3 C 2 B h n h M i F 8 C & l t ; / r i n g & g t ; & l t ; / r p o l y g o n s & g t ; & l t ; r p o l y g o n s & g t ; & l t ; i d & g t ; 8 4 7 1 5 8 7 4 7 2 9 0 2 4 5 5 3 1 5 & l t ; / i d & g t ; & l t ; r i n g & g t ; g t - s 1 3 _ i w F q p C y C y E 6 C r 6 O l X t D _ G _ V z O y C x D p F 2 k E m G v C h k H 5 J z s a k F j G & l t ; / r i n g & g t ; & l t ; / r p o l y g o n s & g t ; & l t ; r p o l y g o n s & g t ; & l t ; i d & g t ; 8 4 7 1 5 8 7 4 7 2 9 0 2 4 5 5 3 1 6 & l t ; / i d & g t ; & l t ; r i n g & g t ; v v x 1 g 5 h j w F - H n I w N g J 8 L 6 B 1 C 1 M i D 7 D & l t ; / r i n g & g t ; & l t ; / r p o l y g o n s & g t ; & l t ; r p o l y g o n s & g t ; & l t ; i d & g t ; 8 4 7 1 5 8 7 4 7 2 9 0 2 4 5 5 3 1 7 & l t ; / i d & g t ; & l t ; r i n g & g t ; h y v w 3 t u i w F u J n I 5 L z H 1 N 3 J 1 M i D 7 D & l t ; / r i n g & g t ; & l t ; / r p o l y g o n s & g t ; & l t ; r p o l y g o n s & g t ; & l t ; i d & g t ; 8 4 7 1 5 8 7 4 7 2 9 0 2 4 5 5 3 1 8 & l t ; / i d & g t ; & l t ; r i n g & g t ; - _ u q 2 m u i w F 9 0 D u E 3 F 1 B 2 x Y i E - C r E 2 F t w R t G j G & l t ; / r i n g & g t ; & l t ; / r p o l y g o n s & g t ; & l t ; r p o l y g o n s & g t ; & l t ; i d & g t ; 8 4 7 1 5 8 7 4 7 2 9 0 2 4 5 5 3 1 9 & l t ; / i d & g t ; & l t ; r i n g & g t ; u q 1 4 h v j i w F t D 7 B z D s C s n 2 C z H 7 C u D 3 C p z a i D 2 0 b 8 E & l t ; / r i n g & g t ; & l t ; / r p o l y g o n s & g t ; & l t ; r p o l y g o n s & g t ; & l t ; i d & g t ; 8 4 7 1 5 8 7 4 7 2 9 0 2 4 5 5 3 2 0 & l t ; / i d & g t ; & l t ; r i n g & g t ; u r p j 1 g r i w F x O x F 3 F 3 D j D o C t B m o B y D t C - D 7 D & l t ; / r i n g & g t ; & l t ; / r p o l y g o n s & g t ; & l t ; r p o l y g o n s & g t ; & l t ; i d & g t ; 8 4 7 1 5 8 7 5 0 7 2 6 2 1 9 3 6 6 5 & l t ; / i d & g t ; & l t ; r i n g & g t ; _ i _ 6 - 4 6 i w F w C x D 2 C s C 7 1 b g E g 8 f x C 1 C _ K p C g D j m a z v Y 7 D & l t ; / r i n g & g t ; & l t ; / r p o l y g o n s & g t ; & l t ; r p o l y g o n s & g t ; & l t ; i d & g t ; 8 4 7 1 5 8 7 5 0 7 2 6 2 1 9 3 6 6 6 & l t ; / i d & g t ; & l t ; r i n g & g t ; j u p z 1 1 o l w F u J n I 3 L z K 1 N 6 B 1 C 1 M i D 7 D & l t ; / r i n g & g t ; & l t ; / r p o l y g o n s & g t ; & l t ; r p o l y g o n s & g t ; & l t ; i d & g t ; 8 4 7 1 5 8 7 5 0 7 2 6 2 1 9 3 6 6 7 & l t ; / i d & g t ; & l t ; r i n g & g t ; s w 6 - o h t l w F 3 2 C x F 3 F g j C s G k G 8 v C w F z E i l C 0 H 7 D & l t ; / r i n g & g t ; & l t ; / r p o l y g o n s & g t ; & l t ; r p o l y g o n s & g t ; & l t ; i d & g t ; 8 4 7 1 5 8 7 5 4 1 6 2 1 9 3 2 0 3 3 & l t ; / i d & g t ; & l t ; r i n g & g t ; y 2 x 9 7 i 7 m w F x F w E z I i E _ D n r K 8 5 D j D m C j p S s D y D g 5 C p C g F t x v C & l t ; / r i n g & g t ; & l t ; / r p o l y g o n s & g t ; & l t ; r p o l y g o n s & g t ; & l t ; i d & g t ; 8 4 7 1 5 8 7 5 4 1 6 2 1 9 3 2 0 3 4 & l t ; / i d & g t ; & l t ; r i n g & g t ; w 1 m x q t q n w F 4 M w E 2 C 1 7 O l F - E t J z C 3 C m m O k F j G & l t ; / r i n g & g t ; & l t ; / r p o l y g o n s & g t ; & l t ; r p o l y g o n s & g t ; & l t ; i d & g t ; 8 4 7 1 5 8 7 5 4 1 6 2 1 9 3 2 0 3 5 & l t ; / i d & g t ; & l t ; r i n g & g t ; i 5 k o p m 6 k w F v q H s E x D 2 E r - T z H 5 E n 1 G w D t 2 I k F j G & l t ; / r i n g & g t ; & l t ; / r p o l y g o n s & g t ; & l t ; r p o l y g o n s & g t ; & l t ; i d & g t ; 8 4 7 1 5 8 7 5 4 1 6 2 1 9 3 2 0 3 6 & l t ; / i d & g t ; & l t ; r i n g & g t ; i n _ k 9 u y l w F w C 0 C i H i l K o G 9 C - n P 7 G 9 V p C n C 5 t Y & l t ; / r i n g & g t ; & l t ; / r p o l y g o n s & g t ; & l t ; r p o l y g o n s & g t ; & l t ; i d & g t ; 8 4 7 1 6 0 2 1 1 0 1 5 1 0 0 0 0 6 6 & l t ; / i d & g t ; & l t ; r i n g & g t ; w o 4 r x 0 4 r w F u 6 q j C 7 z x h B o v y B u k 8 Y 7 g 5 L 2 t y I 9 z z G u h 4 I - g w E 4 p 2 R m z m B 6 j 0 K g 8 n 8 B n x 7 L 0 1 P 8 6 K i n t E q k r H x z 6 D w i y G h w m E i 4 U p j 0 B y s W - l 3 F n x V 3 h s D q o n D t n e p 3 0 F q m 4 B m 1 K v m L z y u C r 2 2 D s p i L o o z N y 2 2 R g i p R j s S y w S j 7 F p q b i h N 4 5 r C 4 _ 2 B n v h C q n y D n z Y 7 v 2 B 6 7 o S 5 2 r C k z l G _ s x Q j g 5 C 3 z g y B x x 8 L 6 v i H s z 0 X 7 n 8 G 6 v _ O j w i L o 4 f 9 l 7 B w p p c j i j B q g j D 3 j 3 G m s i x B _ 5 l P j n w R m u x C v _ j H 7 x 8 C 1 q o J w s - 4 B k p s B - 7 O o 9 0 B m v 3 G i 1 7 C 6 z 0 F 8 x U m q - G 1 r t C t - b 8 3 q B _ F 8 u 9 a s s i D 4 5 r Y x p s X o 5 6 B n n n L - k I 2 w p E u 6 n Q q x r E z p _ O j l 4 C 6 t I j 8 s C m q w W u - o D q t 5 C x v - C q v 3 B y _ n J 3 8 _ D l 1 y D 9 5 M 9 9 P k 6 O 1 p o Y k 9 r T u z u M n w p o C j q 8 J m 6 g B o i n B 9 h s K 6 j q D g g K q u h L p 6 g Z 0 v g e i 0 7 i B 0 s s G 1 1 q Z 4 j L r v n D 3 z g J i n r 9 F 0 5 q d x q 4 G 7 3 - E 6 3 x G 0 x f 4 i 7 c k t 0 V - y x l B z g u Y 6 0 k L m 2 - o C 2 w t K m t z U 6 g 8 R o y v D 7 o m J 7 6 h D q u p G r j K s j s 1 E l n m B p m 3 h B 5 8 0 K - t 2 o C 9 7 l B s s j K q o i D n i 3 B i k 5 S p s w E i _ Z m r l F 2 s g I 1 5 8 s E n g 6 z B h 9 x E h 0 2 F r 9 0 m C 4 7 q R i n l D g 9 n B l v h a s 9 q n B v 8 k r E m g v R y r t M w q M r x u E 7 p d m 4 m B 0 0 H z l 9 F m 1 y B s q n E 2 k v C l 1 p B & l t ; / r i n g & g t ; & l t ; / r p o l y g o n s & g t ; & l t ; r p o l y g o n s & g t ; & l t ; i d & g t ; 8 4 7 1 6 0 2 4 1 9 3 8 8 6 4 5 3 7 7 & l t ; / i d & g t ; & l t ; r i n g & g t ; _ k j u o - 5 q w F y Q 7 B x D 2 E q Q j X s k D 9 m B s h J _ D u j B l B _ 9 B _ B g C p C m q E _ g B q v B o 7 L x h F t B 9 p C 9 G l E y H 2 R 8 U r j N m W 1 S m p E p j E & l t ; / r i n g & g t ; & l t ; / r p o l y g o n s & g t ; & l t ; r p o l y g o n s & g t ; & l t ; i d & g t ; 8 4 7 1 6 0 2 5 9 1 1 8 7 3 3 7 2 1 7 & l t ; / i d & g t ; & l t ; r i n g & g t ; 3 2 m w z 8 2 y w F 1 1 B p I m E j F 6 3 B g G P 4 B 0 F n E k n B K _ C & l t ; / r i n g & g t ; & l t ; / r p o l y g o n s & g t ; & l t ; r p o l y g o n s & g t ; & l t ; i d & g t ; 8 4 7 1 6 0 2 6 5 9 9 0 6 8 1 3 9 5 3 & l t ; / i d & g t ; & l t ; r i n g & g t ; j m n _ 9 h 9 y w F n o T h i B 9 g D 1 F h C l F - C g o F n u F n _ D v C w D q - B 8 L 6 P 8 D x p C n K x K 4 j B 2 Y 4 w B v o D 1 N z J 1 C 2 D m O 7 I r F 3 Y m n B 8 7 B 6 0 C i b 8 x B u W 4 b g k C n j D & l t ; / r i n g & g t ; & l t ; / r p o l y g o n s & g t ; & l t ; r p o l y g o n s & g t ; & l t ; i d & g t ; 8 4 7 1 6 0 9 7 0 3 6 5 3 1 7 9 3 9 3 & l t ; / i d & g t ; & l t ; r i n g & g t ; _ w 1 9 w 9 s 8 v F w C w E 4 C k E - R s u D j F 4 4 D z H 9 F i E - C i C y o B s I 2 B 1 4 B s O j Z g 8 B g D - F i f w C k W & l t ; / r i n g & g t ; & l t ; / r p o l y g o n s & g t ; & l t ; r p o l y g o n s & g t ; & l t ; i d & g t ; 8 4 7 1 6 0 9 9 0 9 8 1 1 6 0 9 6 0 1 & l t ; / i d & g t ; & l t ; r i n g & g t ; q k 3 9 v i 4 9 v F _ x E i k I 2 C w z B 8 e q G p t B v h T 4 p M 9 7 D g C v k B _ 1 E z x X & l t ; / r i n g & g t ; & l t ; / r p o l y g o n s & g t ; & l t ; r p o l y g o n s & g t ; & l t ; i d & g t ; 8 4 7 1 6 0 9 9 0 9 8 1 1 6 0 9 6 0 2 & l t ; / i d & g t ; & l t ; r i n g & g t ; y g y l w 8 5 8 v F g 7 D 8 m E q s B y t F q 2 G i s F v 2 B 0 E u G 3 _ D _ I 4 P 2 T 0 j B j k C - 0 B _ I 6 D k L w r D t g M 7 q V k Y g u B 9 y J _ N o b n M x G r N t G n G 9 1 F x Y & l t ; / r i n g & g t ; & l t ; / r p o l y g o n s & g t ; & l t ; r p o l y g o n s & g t ; & l t ; i d & g t ; 8 4 7 1 6 0 9 9 0 9 8 1 1 6 0 9 6 0 3 & l t ; / i d & g t ; & l t ; r i n g & g t ; s 2 7 6 u 5 7 8 v F 1 O l T 3 _ G n F j D 8 5 C z H u U m G 6 D 5 Z 4 D - 0 C g I z C g v C 5 C i D 6 7 B l x B l M p j G g O 2 0 B h M & l t ; / r i n g & g t ; & l t ; / r p o l y g o n s & g t ; & l t ; r p o l y g o n s & g t ; & l t ; i d & g t ; 8 4 7 1 6 0 9 9 0 9 8 1 1 6 0 9 6 0 4 & l t ; / i d & g t ; & l t ; r i n g & g t ; q q n 7 s i k 9 v F 5 O p t E z X 0 Q t 5 C w C 8 G r T _ 6 F v 3 D s C l w F k x C j 6 M p r S v 4 M x 6 D i 9 G 1 C 8 s Q o t C i q E v - h B h u D m p D 9 p F h E - D 5 I & l t ; / r i n g & g t ; & l t ; / r p o l y g o n s & g t ; & l t ; r p o l y g o n s & g t ; & l t ; i d & g t ; 8 4 7 1 6 0 9 9 0 9 8 1 1 6 0 9 6 0 5 & l t ; / i d & g t ; & l t ; r i n g & g t ; y i r 6 y 4 r 9 v F x g - E k 5 Q 7 z z E k s s C 5 h q B 8 q - C & l t ; / r i n g & g t ; & l t ; / r p o l y g o n s & g t ; & l t ; r p o l y g o n s & g t ; & l t ; i d & g t ; 8 4 7 1 6 0 9 9 4 4 1 7 1 3 4 7 9 6 9 & l t ; / i d & g t ; & l t ; r i n g & g t ; p x _ v z 6 r h w F _ e t D r I 3 D q C o C k C r h C w D o D i F 7 D & l t ; / r i n g & g t ; & l t ; / r p o l y g o n s & g t ; & l t ; r p o l y g o n s & g t ; & l t ; i d & g t ; 8 4 7 1 6 0 9 9 4 4 1 7 1 3 4 7 9 7 0 & l t ; / i d & g t ; & l t ; r i n g & g t ; k n m 7 g k 3 g w F h o p B u E 2 C 8 a 6 U z F x D s C k g W j D - E w P 5 G _ 7 s B 6 i E k I 0 D g 9 B 0 H 7 D & l t ; / r i n g & g t ; & l t ; / r p o l y g o n s & g t ; & l t ; r p o l y g o n s & g t ; & l t ; i d & g t ; 8 4 7 1 6 0 9 9 4 4 1 7 1 3 4 7 9 7 1 & l t ; / i d & g t ; & l t ; r i n g & g t ; h v g 8 g o g h w F x t p B 4 8 l G 1 5 L p g R s - i I n 5 m J 5 7 l B 3 9 P q h 7 E o - s B p l D 5 4 Q n 4 N r i i C & l t ; / r i n g & g t ; & l t ; / r p o l y g o n s & g t ; & l t ; r p o l y g o n s & g t ; & l t ; i d & g t ; 8 4 7 1 6 0 9 9 4 4 1 7 1 3 4 7 9 7 2 & l t ; / i d & g t ; & l t ; r i n g & g t ; i g m z q g 7 g w F z 8 g s B k 6 y F i 1 p F t h L o 2 0 G x v n F 6 5 r H y 9 I v g e j l o B 9 _ k C 4 t _ 0 B h i z D q 2 o C & l t ; / r i n g & g t ; & l t ; / r p o l y g o n s & g t ; & l t ; r p o l y g o n s & g t ; & l t ; i d & g t ; 8 4 7 1 6 0 9 9 4 4 1 7 1 3 4 7 9 7 3 & l t ; / i d & g t ; & l t ; r i n g & g t ; x q t z 0 h 6 h w F o l D w C w E j v C 4 C q C g E k C - Z 9 9 D u F q I l 5 B k F j G & l t ; / r i n g & g t ; & l t ; / r p o l y g o n s & g t ; & l t ; r p o l y g o n s & g t ; & l t ; i d & g t ; 8 4 7 1 6 1 0 0 1 2 8 9 0 8 2 4 7 0 5 & l t ; / i d & g t ; & l t ; r i n g & g t ; t - p 9 2 n 5 j w F h I 6 J r Y i E - C t B z C 6 o B l E i F 7 I & l t ; / r i n g & g t ; & l t ; / r p o l y g o n s & g t ; & l t ; r p o l y g o n s & g t ; & l t ; i d & g t ; 8 4 7 1 6 1 0 0 1 2 8 9 0 8 2 4 7 0 6 & l t ; / i d & g t ; & l t ; r i n g & g t ; k m u z w o z j w F y J 9 c 3 D q G 6 v H 7 N 9 9 C 6 B 8 B 6 F 2 K - D v x G 1 - B o K & l t ; / r i n g & g t ; & l t ; / r p o l y g o n s & g t ; & l t ; r p o l y g o n s & g t ; & l t ; i d & g t ; 8 4 7 1 6 1 0 0 1 2 8 9 0 8 2 4 7 0 7 & l t ; / i d & g t ; & l t ; r i n g & g t ; 3 o l 3 n s z l w F r F v D - u B _ G u G v H j r B 8 S q I o F w K q K & l t ; / r i n g & g t ; & l t ; / r p o l y g o n s & g t ; & l t ; r p o l y g o n s & g t ; & l t ; i d & g t ; 8 4 7 1 6 1 0 1 8 4 6 8 9 5 1 6 5 4 5 & l t ; / i d & g t ; & l t ; r i n g & g t ; v o - t 8 4 l k w F t 1 D j 2 B t L 4 C u G k x C y p F 5 8 B u x B i K s C j F 8 j B m k B m G l f x 7 C _ h B 0 F 2 D i D l M q h B 8 q E i X 5 q C s t E g C 0 B g D 7 D 0 r B 1 O q H y B t G - I 8 N m K k t B & l t ; / r i n g & g t ; & l t ; / r p o l y g o n s & g t ; & l t ; r p o l y g o n s & g t ; & l t ; i d & g t ; 8 4 7 1 6 1 0 4 9 3 9 2 7 1 6 1 8 5 7 & l t ; / i d & g t ; & l t ; r i n g & g t ; 4 h 2 t w t - p w F 6 y 4 Q p 1 y H n r 8 D 9 z u D t h t O & l t ; / r i n g & g t ; & l t ; / r p o l y g o n s & g t ; & l t ; r p o l y g o n s & g t ; & l t ; i d & g t ; 8 4 7 1 6 1 0 4 9 3 9 2 7 1 6 1 8 5 8 & l t ; / i d & g t ; & l t ; r i n g & g t ; g _ 2 9 r g _ q w F 9 H _ M z F h d g m B 9 F s G - R i G t j H 0 X 3 l B w I o F h J 1 I i V 3 I 7 Y j C & l t ; / r i n g & g t ; & l t ; / r p o l y g o n s & g t ; & l t ; r p o l y g o n s & g t ; & l t ; i d & g t ; 8 4 7 1 6 1 0 5 9 7 0 0 6 3 7 6 9 6 1 & l t ; / i d & g t ; & l t ; r i n g & g t ; 8 n v 2 4 o z s w F h 1 D i z M p i B _ G i r C 9 - C z b g M w 9 B o 4 E l 1 J l 7 B z g B 6 n C i C h a 0 o B - J t C 8 t B l U 8 9 K k 1 E & l t ; / r i n g & g t ; & l t ; / r p o l y g o n s & g t ; & l t ; r p o l y g o n s & g t ; & l t ; i d & g t ; 8 4 7 1 6 1 0 5 9 7 0 0 6 3 7 6 9 6 2 & l t ; / i d & g t ; & l t ; r i n g & g t ; o i s 7 q w 5 s w F t D 0 C 5 F n T v I w G k M i C r E r a l H x U i F 7 D & l t ; / r i n g & g t ; & l t ; / r p o l y g o n s & g t ; & l t ; r p o l y g o n s & g t ; & l t ; i d & g t ; 8 4 7 1 6 1 0 5 9 7 0 0 6 3 7 6 9 6 3 & l t ; / i d & g t ; & l t ; r i n g & g t ; q g i o v 9 g t w F m l B 3 X r I k K 5 K r d 1 B z H _ Y y w B w s O s w C i 4 B i C z C y D m D 4 _ D v q B j q B y _ C 8 7 B - v E 8 R 7 L & l t ; / r i n g & g t ; & l t ; / r p o l y g o n s & g t ; & l t ; r p o l y g o n s & g t ; & l t ; i d & g t ; 8 4 7 1 6 1 0 6 3 1 3 6 6 1 1 5 3 2 9 & l t ; / i d & g t ; & l t ; r i n g & g t ; l 0 2 y _ 8 s w w F 1 O k R 6 C j D 9 R v C y F - G t C p C n G u B & l t ; / r i n g & g t ; & l t ; / r p o l y g o n s & g t ; & l t ; r p o l y g o n s & g t ; & l t ; i d & g t ; 8 4 7 1 6 1 0 7 0 0 0 8 5 5 9 2 0 6 5 & l t ; / i d & g t ; & l t ; r i n g & g t ; z 9 h n g m i i w F j I y q C 4 E o G t 2 O s D 1 C x N - I h 3 N & l t ; / r i n g & g t ; & l t ; / r p o l y g o n s & g t ; & l t ; r p o l y g o n s & g t ; & l t ; i d & g t ; 8 4 7 1 6 1 0 7 0 0 0 8 5 5 9 2 0 6 6 & l t ; / i d & g t ; & l t ; r i n g & g t ; 7 h t i j x y i w F p s l E - t 6 W j 0 1 D 1 3 F - h L 2 l 8 D _ t j C l 8 j D 2 i z q B p 3 7 C s q G & l t ; / r i n g & g t ; & l t ; / r p o l y g o n s & g t ; & l t ; r p o l y g o n s & g t ; & l t ; i d & g t ; 8 4 7 1 6 1 0 9 7 4 9 6 3 4 9 9 0 0 9 & l t ; / i d & g t ; & l t ; r i n g & g t ; _ 3 7 j p m - m w F k 1 5 C h z n E _ 4 g C z l z H t n k 9 B w s q D n 5 7 F 5 t 5 D 9 3 6 2 B & l t ; / r i n g & g t ; & l t ; / r p o l y g o n s & g t ; & l t ; r p o l y g o n s & g t ; & l t ; i d & g t ; 8 4 7 1 6 1 1 0 4 3 6 8 2 9 7 5 7 4 5 & l t ; / i d & g t ; & l t ; r i n g & g t ; w n 8 k i w 1 q w F l p T 0 s j B y m s E 8 - V 0 - 2 G 5 7 1 G m 7 h I 1 0 1 O 1 3 2 T w _ - N p m u B o s 6 D z r 3 C n 8 f 2 j 8 F 2 4 j L z j r F 8 m k C & l t ; / r i n g & g t ; & l t ; / r p o l y g o n s & g t ; & l t ; r p o l y g o n s & g t ; & l t ; i d & g t ; 8 4 7 1 6 1 1 3 5 2 9 2 0 6 2 1 0 5 7 & l t ; / i d & g t ; & l t ; r i n g & g t ; s o s 1 k 5 5 w w F 5 O _ G p F k M _ H q I 6 K g D j C & l t ; / r i n g & g t ; & l t ; / r p o l y g o n s & g t ; & l t ; r p o l y g o n s & g t ; & l t ; i d & g t ; 8 4 7 1 6 1 1 4 5 5 9 9 9 8 3 6 1 6 1 & l t ; / i d & g t ; & l t ; r i n g & g t ; 2 8 t 6 _ g y 0 w F - H o l B s V x L z F 5 S m V 2 8 C v i B r l F 6 y B 7 o B 0 a 3 H t H j V 1 J 9 y B 9 r B w 3 e 1 J 1 Q q L 9 f 8 F n Z - D j C & l t ; / r i n g & g t ; & l t ; / r p o l y g o n s & g t ; & l t ; r p o l y g o n s & g t ; & l t ; i d & g t ; 8 4 7 1 6 1 2 1 0 8 8 3 4 8 6 5 1 5 3 & l t ; / i d & g t ; & l t ; r i n g & g t ; s u 0 g o o w z w F y J 0 C 4 C w U 7 H j D 8 D t E 0 F 7 J u I j E i F m W & l t ; / r i n g & g t ; & l t ; / r p o l y g o n s & g t ; & l t ; r p o l y g o n s & g t ; & l t ; i d & g t ; 8 4 7 1 6 1 2 1 0 8 8 3 4 8 6 5 1 5 4 & l t ; / i d & g t ; & l t ; r i n g & g t ; 7 0 j 3 - g 5 z w F 4 Q - O 5 F l D o C - C v C k I u L 3 C k D i D j C & l t ; / r i n g & g t ; & l t ; / r p o l y g o n s & g t ; & l t ; r p o l y g o n s & g t ; & l t ; i d & g t ; 8 4 7 1 6 1 3 1 3 9 6 2 7 0 1 6 1 9 3 & l t ; / i d & g t ; & l t ; r i n g & g t ; w 5 u u z g j 6 w F 3 O h P 2 E q C o C 4 P 7 E - M q I 2 B j E u K 3 I & l t ; / r i n g & g t ; & l t ; / r p o l y g o n s & g t ; & l t ; r p o l y g o n s & g t ; & l t ; i d & g t ; 8 4 7 1 6 1 3 1 7 3 9 8 6 7 5 4 5 6 1 & l t ; / i d & g t ; & l t ; r i n g & g t ; z t n r i r 9 8 w F l l F 1 o B 1 D l D _ D g G 1 G n V 2 r D r B k D g D u B & l t ; / r i n g & g t ; & l t ; / r p o l y g o n s & g t ; & l t ; r p o l y g o n s & g t ; & l t ; i d & g t ; 8 4 7 1 6 1 3 3 4 5 7 8 5 4 4 6 4 0 1 & l t ; / i d & g t ; & l t ; r i n g & g t ; w z j u n 0 l h x F 2 Q z r I q a h C l D t H p 5 B w F t 8 C t V 8 F p M q K & l t ; / r i n g & g t ; & l t ; / r p o l y g o n s & g t ; & l t ; r p o l y g o n s & g t ; & l t ; i d & g t ; 8 4 7 1 6 2 0 7 3 3 1 2 9 1 9 5 5 2 1 & l t ; / i d & g t ; & l t ; r i n g & g t ; l 0 4 k k l _ 8 x F 4 G g H v S 0 o C 8 D t J o M 1 R l B L 2 F m I 6 F k D i D h G X n L 5 p B z 4 B g D j C & l t ; / r i n g & g t ; & l t ; / r p o l y g o n s & g t ; & l t ; r p o l y g o n s & g t ; & l t ; i d & g t ; 8 4 7 1 6 2 0 7 3 3 1 2 9 1 9 5 5 2 2 & l t ; / i d & g t ; & l t ; r i n g & g t ; o _ l _ t y 8 8 x F q y B v D 9 o B 1 B i E - C v g B 3 G l i C 0 D h J m b & l t ; / r i n g & g t ; & l t ; / r p o l y g o n s & g t ; & l t ; r p o l y g o n s & g t ; & l t ; i d & g t ; 8 4 7 1 6 2 0 8 0 1 8 4 8 6 7 2 2 5 7 & l t ; / i d & g t ; & l t ; r i n g & g t ; z 0 _ y y t o 8 x F s E 1 F i H _ V l P 2 a q a 0 E 5 K h F k C s D p E t K g B z L 6 G 5 F 3 H t 0 B q G - X s C 1 H b u V z D q J 1 H w G i E - C 9 U 8 I g G 9 k B _ 9 B k P p J 3 q B h E k S 2 K k O - - B m 8 B _ R n N 5 C k D g D o b s S w I j R z U g F 9 H g F _ C & l t ; / r i n g & g t ; & l t ; / r p o l y g o n s & g t ; & l t ; r p o l y g o n s & g t ; & l t ; i d & g t ; 8 4 7 1 6 2 0 8 0 1 8 4 8 6 7 2 2 5 8 & l t ; / i d & g t ; & l t ; r i n g & g t ; 9 w g 0 1 4 z 8 x F i l B h T y E s 9 C 0 6 B s C k Z m g B k E j I k R m E m G i C u D w L t G 3 G x V z h Q 9 l B t G j G & l t ; / r i n g & g t ; & l t ; / r p o l y g o n s & g t ; & l t ; r p o l y g o n s & g t ; & l t ; i d & g t ; 8 4 7 1 6 2 0 8 0 1 8 4 8 6 7 2 2 5 9 & l t ; / i d & g t ; & l t ; r i n g & g t ; x i - k o x j 9 x F - H 6 G 2 E 1 H v B p H 1 J g C m D n C 7 D & l t ; / r i n g & g t ; & l t ; / r p o l y g o n s & g t ; & l t ; r p o l y g o n s & g t ; & l t ; i d & g t ; 8 4 7 1 6 2 1 0 0 8 0 0 7 1 0 2 4 6 5 & l t ; / i d & g t ; & l t ; r i n g & g t ; 5 q 6 - w v 1 - x F w y l N 3 g w D 9 5 2 h B h n g G w h x D v l o B 8 p n F m 5 o z B _ _ 6 H q o W 5 y Q 0 m w q B r y 0 V o g h M 7 2 k B 3 g 9 B _ _ h E 1 u l F 5 x j J 9 z z B 2 i Z j 4 1 E 8 l y F n - v I - v 3 C n q w B 5 w g B u 4 s R g v 0 H t i 2 B s t o W j o x B q y i B h j l B 1 1 v G u u 6 E k s - E n - h N 6 p z z B m r z m C v p 3 G h _ 4 K q - 1 E l v 4 J _ 3 3 6 B 8 8 g L w 5 0 d u z 8 N h - x H & l t ; / r i n g & g t ; & l t ; / r p o l y g o n s & g t ; & l t ; r p o l y g o n s & g t ; & l t ; i d & g t ; 8 4 7 1 6 2 1 1 1 1 0 8 6 3 1 7 5 6 9 & l t ; / i d & g t ; & l t ; r i n g & g t ; 6 l q 0 k n g - x F 4 G m N z D s C g E p 6 J y x I i E k G 7 7 C 9 E w F y D m D i 5 I 3 3 S 1 n C & l t ; / r i n g & g t ; & l t ; / r p o l y g o n s & g t ; & l t ; r p o l y g o n s & g t ; & l t ; i d & g t ; 8 4 7 1 6 2 1 1 4 5 4 4 6 0 5 5 9 3 7 & l t ; / i d & g t ; & l t ; r i n g & g t ; n 4 m 6 j q y - x F 4 G t I s G k G r E h H t G s H & l t ; / r i n g & g t ; & l t ; / r p o l y g o n s & g t ; & l t ; r p o l y g o n s & g t ; & l t ; i d & g t ; 8 4 7 1 6 2 1 1 7 9 8 0 5 7 9 4 3 0 5 & l t ; / i d & g t ; & l t ; r i n g & g t ; s 6 i m 0 g h g y F 8 8 w E 5 p r E 8 m 9 C w 2 p X t 4 U - 9 W 4 u j D i 8 U t p x C x q 5 C 2 x _ H & l t ; / r i n g & g t ; & l t ; / r p o l y g o n s & g t ; & l t ; r p o l y g o n s & g t ; & l t ; i d & g t ; 8 4 7 1 6 2 1 4 2 0 3 2 3 9 6 2 8 8 1 & l t ; / i d & g t ; & l t ; r i n g & g t ; 6 3 8 w t 2 w m y F t 9 B 6 J n F o C 0 - B g L 1 m B k I 1 V 2 B n C g D l 4 D & l t ; / r i n g & g t ; & l t ; / r p o l y g o n s & g t ; & l t ; r p o l y g o n s & g t ; & l t ; i d & g t ; 8 4 7 1 6 2 1 4 8 9 0 4 3 4 3 9 6 1 9 & l t ; / i d & g t ; & l t ; r i n g & g t ; 6 7 3 9 x v w n y F 4 G y E n D s M h D 2 Y v B x C - G m F n U 1 j B & l t ; / r i n g & g t ; & l t ; / r p o l y g o n s & g t ; & l t ; r p o l y g o n s & g t ; & l t ; i d & g t ; 8 4 7 1 6 3 4 4 4 2 6 6 4 8 0 4 3 5 3 & l t ; / i d & g t ; & l t ; r i n g & g t ; y _ 6 8 4 n _ m w F 9 2 6 B 1 F 6 l H q 7 l D 8 J 2 k B x d m j W 8 J 8 a s C m G i C h r 3 F 4 O 2 F 1 8 D 8 _ v D z E i l C k F j G & l t ; / r i n g & g t ; & l t ; / r p o l y g o n s & g t ; & l t ; r p o l y g o n s & g t ; & l t ; i d & g t ; 8 4 7 1 6 3 4 4 4 2 6 6 4 8 0 4 3 5 4 & l t ; / i d & g t ; & l t ; r i n g & g t ; i m j s 1 u 6 l w F o 6 z L u 7 - B u p 3 F l 2 1 C - _ 6 K x v n G - u m B h 8 7 E r x H k w u H l q W _ 8 7 K 5 s m D _ w 1 C 2 6 8 L x 8 8 D o i 0 B 2 o 3 h B 9 n s B s o v H 9 t j b p h i C 6 _ g G 4 o - C l s u i B m y r G & l t ; / r i n g & g t ; & l t ; / r p o l y g o n s & g t ; & l t ; r p o l y g o n s & g t ; & l t ; i d & g t ; 8 4 7 1 6 3 4 4 4 2 6 6 4 8 0 4 3 5 5 & l t ; / i d & g t ; & l t ; r i n g & g t ; z i 2 o 9 h p n w F i y g D t D n s D j m 4 B s r L w C x D m m w C 4 C i E _ D 4 B 2 1 D z C 0 D 1 l E t 6 T s D - G 8 0 D s v _ C 9 C t E 1 C 4 H 5 m u F 4 g N r G u H & l t ; / r i n g & g t ; & l t ; / r p o l y g o n s & g t ; & l t ; r p o l y g o n s & g t ; & l t ; i d & g t ; 8 4 7 1 6 3 4 4 4 2 6 6 4 8 0 4 3 5 6 & l t ; / i d & g t ; & l t ; r i n g & g t ; 5 h w w 2 x r n w F s E 1 F i 7 B 3 B v D x D h C i E m k E i G x C y D t l I p C - D w j C & l t ; / r i n g & g t ; & l t ; / r p o l y g o n s & g t ; & l t ; r p o l y g o n s & g t ; & l t ; i d & g t ; 8 4 7 1 6 3 4 4 4 2 6 6 4 8 0 4 3 5 7 & l t ; / i d & g t ; & l t ; r i n g & g t ; 2 s 1 r m r t n w F n c l I M 4 C r Y 1 H 8 D 4 B m 2 D 0 D k D i D j C & l t ; / r i n g & g t ; & l t ; / r p o l y g o n s & g t ; & l t ; r p o l y g o n s & g t ; & l t ; i d & g t ; 8 4 7 1 6 3 4 4 4 2 6 6 4 8 0 4 3 5 8 & l t ; / i d & g t ; & l t ; r i n g & g t ; x - 3 7 8 0 2 m w F 7 r J 7 B x D _ V 6 U w C 6 J w G j F 6 D 4 S z C i C k y N 9 G j K 0 H 7 D & l t ; / r i n g & g t ; & l t ; / r p o l y g o n s & g t ; & l t ; r p o l y g o n s & g t ; & l t ; i d & g t ; 8 4 7 1 6 3 4 4 4 2 6 6 4 8 0 4 3 5 9 & l t ; / i d & g t ; & l t ; r i n g & g t ; g w 8 k _ j q n w F t D v D - B n D g J n H 0 F 2 D y H 5 I & l t ; / r i n g & g t ; & l t ; / r p o l y g o n s & g t ; & l t ; r p o l y g o n s & g t ; & l t ; i d & g t ; 8 4 7 1 6 3 4 4 7 7 0 2 4 5 4 2 7 2 1 & l t ; / i d & g t ; & l t ; r i n g & g t ; _ 0 6 o u y 6 m w F - K u E y E h C s G i G 5 M u D 0 D r C i D 7 D & l t ; / r i n g & g t ; & l t ; / r p o l y g o n s & g t ; & l t ; r p o l y g o n s & g t ; & l t ; i d & g t ; 8 4 7 1 6 3 4 4 7 7 0 2 4 5 4 2 7 2 2 & l t ; / i d & g t ; & l t ; r i n g & g t ; y - j q p m 0 m w F x O 7 7 U 8 J 7 v C l D 8 I v 2 I s D y D p i M l J j G & l t ; / r i n g & g t ; & l t ; / r p o l y g o n s & g t ; & l t ; r p o l y g o n s & g t ; & l t ; i d & g t ; 8 4 7 1 6 3 4 4 7 7 0 2 4 5 4 2 7 2 3 & l t ; / i d & g t ; & l t ; r i n g & g t ; - 6 p 2 6 j 4 m w F t F p I 4 E z H i C r E 9 G 2 B p C n C j C & l t ; / r i n g & g t ; & l t ; / r p o l y g o n s & g t ; & l t ; r p o l y g o n s & g t ; & l t ; i d & g t ; 8 4 7 1 6 3 4 4 7 7 0 2 4 5 4 2 7 2 4 & l t ; / i d & g t ; & l t ; r i n g & g t ; s 1 9 i 4 t 6 m w F h I q z - B z D 9 z K s C o C i G 6 q D y F 3 E w w F 1 u 3 B 0 D r C - D j C & l t ; / r i n g & g t ; & l t ; / r p o l y g o n s & g t ; & l t ; r p o l y g o n s & g t ; & l t ; i d & g t ; 8 4 7 1 6 3 4 4 7 7 0 2 4 5 4 2 7 2 5 & l t ; / i d & g t ; & l t ; r i n g & g t ; 2 7 z 7 l u 1 m w F u J n I 3 L z K 1 N 6 B 1 C 1 M i F j C & l t ; / r i n g & g t ; & l t ; / r p o l y g o n s & g t ; & l t ; r p o l y g o n s & g t ; & l t ; i d & g t ; 8 4 7 1 6 3 4 5 1 1 3 8 4 2 8 1 0 8 9 & l t ; / i d & g t ; & l t ; r i n g & g t ; 6 s o 8 j 8 p o w F s E y E h j u B y x D h C i E _ D n y D s z m C g w D 8 G 2 E j r r E g E m C 6 L x C 8 B g C q q D h o j B z E 1 8 D o 2 5 B z 3 D l D o C k C _ z K 6 4 J s C h D y u w g B k r R s C g E v B t 0 C 5 G 0 D 9 p b m X t E y D x G 0 H _ u - X v v R 2 B h E g y 1 F z m x I r i X 2 r Y r C p C j G 3 j n D & l t ; / r i n g & g t ; & l t ; / r p o l y g o n s & g t ; & l t ; r p o l y g o n s & g t ; & l t ; i d & g t ; 8 4 7 1 6 3 4 5 4 5 7 4 4 0 1 9 4 5 7 & l t ; / i d & g t ; & l t ; r i n g & g t ; 4 u v m p 9 0 q w F v 7 U 2 J 4 C l n C s C _ I s Y 6 q P n D j F 1 N m I r y u C g C k D g D j C & l t ; / r i n g & g t ; & l t ; / r p o l y g o n s & g t ; & l t ; r p o l y g o n s & g t ; & l t ; i d & g t ; 8 4 7 1 6 3 4 5 4 5 7 4 4 0 1 9 4 5 8 & l t ; / i d & g t ; & l t ; r i n g & g t ; o 6 t 3 t n x r w F u J v D z D 7 v C i E - E g L z C _ B 0 2 C p G 7 D & l t ; / r i n g & g t ; & l t ; / r p o l y g o n s & g t ; & l t ; r p o l y g o n s & g t ; & l t ; i d & g t ; 8 4 7 1 6 3 4 5 4 5 7 4 4 0 1 9 4 5 9 & l t ; / i d & g t ; & l t ; r i n g & g t ; - _ 9 y i - y q w F 3 p Q 8 J w R k E _ D i C 7 k S 2 F 8 H i F 7 D & l t ; / r i n g & g t ; & l t ; / r p o l y g o n s & g t ; & l t ; r p o l y g o n s & g t ; & l t ; i d & g t ; 8 4 7 1 6 3 4 5 4 5 7 4 4 0 1 9 4 6 0 & l t ; / i d & g t ; & l t ; r i n g & g t ; r m - h 1 5 p q w F u J n I 3 L z K 1 N 6 B 1 C 1 M i D 7 D & l t ; / r i n g & g t ; & l t ; / r p o l y g o n s & g t ; & l t ; r p o l y g o n s & g t ; & l t ; i d & g t ; 8 4 7 1 6 3 4 5 4 5 7 4 4 0 1 9 4 6 1 & l t ; / i d & g t ; & l t ; r i n g & g t ; t 9 r m g 7 w q w F w C w E 1 D 1 B s 5 j D k G - g F t p B n k F 7 B y E _ V w Q r L 3 D k q L j D r H u r 9 D y F 3 C p p C r G j G 2 l E 0 6 I 0 H 8 E k u m B 8 j Y i D _ C y 7 T & l t ; / r i n g & g t ; & l t ; / r p o l y g o n s & g t ; & l t ; r p o l y g o n s & g t ; & l t ; i d & g t ; 8 4 7 1 6 3 4 7 5 1 9 0 2 4 4 9 6 6 5 & l t ; / i d & g t ; & l t ; r i n g & g t ; q 2 1 m h j n s w F 9 H 6 G p y K n l D p G 8 E s 4 0 B p t h D u E 3 F 8 a 8 U 1 F 1 D g v y D - E w P l B z C 3 4 T k w B i x R l F - E g L z C r B r 0 J r 3 H p E z C _ B t 7 C z t f u F z E 4 1 j E t G 7 I & l t ; / r i n g & g t ; & l t ; / r p o l y g o n s & g t ; & l t ; r p o l y g o n s & g t ; & l t ; i d & g t ; 8 4 7 1 6 3 4 7 5 1 9 0 2 4 4 9 6 6 6 & l t ; / i d & g t ; & l t ; r i n g & g t ; 4 r m 8 m k w r w F w C 3 i U s 8 s C 8 G r p B p D u E 0 E n D x 2 z C 6 D x 0 G k - Z l B w D 5 C - j r D p G 7 D & l t ; / r i n g & g t ; & l t ; / r p o l y g o n s & g t ; & l t ; r p o l y g o n s & g t ; & l t ; i d & g t ; 8 4 7 1 6 3 4 7 5 1 9 0 2 4 4 9 6 6 7 & l t ; / i d & g t ; & l t ; r i n g & g t ; l 1 q 9 1 h 3 s w F s s 5 X 4 J p _ G g 7 Q u C z F 2 C 4 n D y G y C 1 F 6 C 4 q U v H q l u J 7 z y B t B u y 1 C 9 x V 8 D _ 0 D u D 3 C v 8 o G n C g D 2 k q C & l t ; / r i n g & g t ; & l t ; / r p o l y g o n s & g t ; & l t ; r p o l y g o n s & g t ; & l t ; i d & g t ; 8 4 7 1 6 3 9 8 0 2 7 8 3 9 8 9 7 6 1 & l t ; / i d & g t ; & l t ; r i n g & g t ; g - u 7 p - w g x F s E p 3 L l X x F 3 F g r B s G 8 D 4 B u x W 0 D h r B p G 7 D & l t ; / r i n g & g t ; & l t ; / r p o l y g o n s & g t ; & l t ; r p o l y g o n s & g t ; & l t ; i d & g t ; 8 4 7 1 6 3 9 8 3 7 1 4 3 7 2 8 1 2 9 & l t ; / i d & g t ; & l t ; r i n g & g t ; v m 6 0 l s 1 - w F o s b r I 8 a l X t D r I 6 C l D _ D k C m n 2 E u D y D u O p C 9 D p l m B & l t ; / r i n g & g t ; & l t ; / r p o l y g o n s & g t ; & l t ; r p o l y g o n s & g t ; & l t ; i d & g t ; 8 4 7 1 6 3 9 8 7 1 5 0 3 4 6 6 4 9 7 & l t ; / i d & g t ; & l t ; r i n g & g t ; 0 _ t w t 2 0 h x F k 5 K u E n y 7 D t o n G p I x d r o F 3 B y C y E h C m x I _ D q D u 1 4 M o s O r E x E l 5 x C 2 B i D u H & l t ; / r i n g & g t ; & l t ; / r p o l y g o n s & g t ; & l t ; r p o l y g o n s & g t ; & l t ; i d & g t ; 8 4 7 1 6 3 9 8 7 1 5 0 3 4 6 6 4 9 8 & l t ; / i d & g t ; & l t ; r i n g & g t ; 6 k h i v v q h x F u J n I 3 L z K 1 N 6 B 1 C 1 M i D 7 D & l t ; / r i n g & g t ; & l t ; / r p o l y g o n s & g t ; & l t ; r p o l y g o n s & g t ; & l t ; i d & g t ; 8 4 7 1 6 4 0 0 7 7 6 6 1 8 9 6 7 0 5 & l t ; / i d & g t ; & l t ; r i n g & g t ; 8 g w u s l 4 k x F y v D l I z D h C v q E 8 D s D y u G 3 C r C i F j C & l t ; / r i n g & g t ; & l t ; / r p o l y g o n s & g t ; & l t ; r p o l y g o n s & g t ; & l t ; i d & g t ; 8 4 7 1 6 4 0 1 4 6 3 8 1 3 7 3 4 4 1 & l t ; / i d & g t ; & l t ; r i n g & g t ; 0 - 0 q j r w m x F y x E j 3 f _ G x d 0 Z y C x D i 7 B l D h F q D p 9 w D 2 F 1 M p G 7 D & l t ; / r i n g & g t ; & l t ; / r p o l y g o n s & g t ; & l t ; r p o l y g o n s & g t ; & l t ; i d & g t ; 8 4 7 1 6 4 0 1 4 6 3 8 1 3 7 3 4 4 2 & l t ; / i d & g t ; & l t ; r i n g & g t ; m i 8 x 7 m u m x F p k l J 3 F x d n c v D y E w 7 N k E h D i C h o N u D 0 D t 0 J w 4 p G 4 F g 9 B p G 7 D & l t ; / r i n g & g t ; & l t ; / r p o l y g o n s & g t ; & l t ; r p o l y g o n s & g t ; & l t ; i d & g t ; 8 4 7 1 6 4 0 1 4 6 3 8 1 3 7 3 4 4 3 & l t ; / i d & g t ; & l t ; r i n g & g t ; 5 o u 6 x n r m x F u J n I 3 L z K 1 N 6 B 1 C 1 M i D 7 D & l t ; / r i n g & g t ; & l t ; / r p o l y g o n s & g t ; & l t ; r p o l y g o n s & g t ; & l t ; i d & g t ; 8 4 7 1 6 4 0 1 4 6 3 8 1 3 7 3 4 4 4 & l t ; / i d & g t ; & l t ; r i n g & g t ; w x 3 s q 2 v l x F 0 G 6 G 6 s F 3 D j F 8 L m I u z F l J j G & l t ; / r i n g & g t ; & l t ; / r p o l y g o n s & g t ; & l t ; r p o l y g o n s & g t ; & l t ; i d & g t ; 8 4 7 1 6 4 0 1 4 6 3 8 1 3 7 3 4 4 5 & l t ; / i d & g t ; & l t ; r i n g & g t ; o l 7 j r v y m x F u J 8 G m 2 M 3 D m G n K 6 B 1 C n 2 M t G j G & l t ; / r i n g & g t ; & l t ; / r p o l y g o n s & g t ; & l t ; r p o l y g o n s & g t ; & l t ; i d & g t ; 8 4 7 1 6 4 0 1 4 6 3 8 1 3 7 3 4 4 6 & l t ; / i d & g t ; & l t ; r i n g & g t ; z h i 6 7 h 7 l x F q z h N u 3 4 B r I x d 1 6 I y C 0 C 4 C 1 B x 2 E h D k C 7 l g F 9 G h o E 7 4 x I s I g 9 B p G _ E & l t ; / r i n g & g t ; & l t ; / r p o l y g o n s & g t ; & l t ; r p o l y g o n s & g t ; & l t ; i d & g t ; 8 4 7 1 6 4 5 8 5 0 0 9 7 9 4 2 5 2 9 & l t ; / i d & g t ; & l t ; r i n g & g t ; i 4 - n i w 9 g w F o m E h m C y E y 9 C 3 t E w h H m G 7 C j q C i p B 9 7 D r r C o 4 C 5 C p G 5 w B u B & l t ; / r i n g & g t ; & l t ; / r p o l y g o n s & g t ; & l t ; r p o l y g o n s & g t ; & l t ; i d & g t ; 8 4 7 1 6 4 6 5 0 2 9 3 2 9 7 1 5 2 1 & l t ; / i d & g t ; & l t ; r i n g & g t ; v x 0 i _ r r n x F s k J 6 J 5 0 D o x T i m B i t L 1 F l 7 G 0 - N l F h F i C 4 g E 6 _ O 0 j L r a n E m o I p n D u z N z E l l D k F _ C p 5 C 8 1 C g D k _ C & l t ; / r i n g & g t ; & l t ; / r p o l y g o n s & g t ; & l t ; r p o l y g o n s & g t ; & l t ; i d & g t ; 8 4 7 1 6 4 6 5 0 2 9 3 2 9 7 1 5 2 2 & l t ; / i d & g t ; & l t ; r i n g & g t ; 4 2 u v 1 i z x z F x y i t B 6 y n B 3 x n G u t 4 E q 7 7 D y 6 V k w q M _ 8 H q - R l 3 7 E y z 5 B i i u G & l t ; / r i n g & g t ; & l t ; / r p o l y g o n s & g t ; & l t ; r p o l y g o n s & g t ; & l t ; i d & g t ; 8 4 7 1 6 4 6 8 1 2 1 7 0 6 1 6 8 3 3 & l t ; / i d & g t ; & l t ; r i n g & g t ; y q v 4 r w i u z F j I y q C 4 E o G q h P x C 1 C x N - I h 3 N & l t ; / r i n g & g t ; & l t ; / r p o l y g o n s & g t ; & l t ; r p o l y g o n s & g t ; & l t ; i d & g t ; 8 4 7 1 6 4 6 8 4 6 5 3 0 3 5 5 2 0 1 & l t ; / i d & g t ; & l t ; r i n g & g t ; 3 y w 8 y 3 t - w F x F 3 F s C 1 K 4 j D _ H u D x a r C y H _ C g b 4 R & l t ; / r i n g & g t ; & l t ; / r p o l y g o n s & g t ; & l t ; r p o l y g o n s & g t ; & l t ; i d & g t ; 8 4 7 1 6 4 6 8 4 6 5 3 0 3 5 5 2 0 2 & l t ; / i d & g t ; & l t ; r i n g & g t ; 8 w 9 y w o n _ w F 5 u B 8 G 4 a t k C z i D 9 l F p z F p 3 B 2 6 C 5 n B j F g e _ F u D h s B 1 E r C z 6 C i 4 C o q D _ h D 0 h B _ t B h K 8 c q P r G - Y 7 D & l t ; / r i n g & g t ; & l t ; / r p o l y g o n s & g t ; & l t ; r p o l y g o n s & g t ; & l t ; i d & g t ; 8 4 7 1 6 4 8 3 5 8 3 5 8 8 4 3 3 9 3 & l t ; / i d & g t ; & l t ; r i n g & g t ; g n o k m _ l _ w F t X p I j 2 N 3 z F s G 6 w C 4 k E h D k C t E z E - u D w _ B 7 x C r 7 C u i D 0 H 9 P 7 D & l t ; / r i n g & g t ; & l t ; / r p o l y g o n s & g t ; & l t ; r p o l y g o n s & g t ; & l t ; i d & g t ; 8 4 7 1 6 4 8 3 5 8 3 5 8 8 4 3 3 9 4 & l t ; / i d & g t ; & l t ; r i n g & g t ; w r g o h u 2 9 w F 0 i I y E 0 6 B 1 X _ G s C j D - C i C 7 i F 6 x D i l E g 9 E 0 E h C j F - C 4 B x w D 9 x E 6 B 1 n E x x D 8 - D 0 i D k D x 8 E g D 1 w J & l t ; / r i n g & g t ; & l t ; / r p o l y g o n s & g t ; & l t ; r p o l y g o n s & g t ; & l t ; i d & g t ; 8 4 7 1 6 4 8 3 5 8 3 5 8 8 4 3 3 9 5 & l t ; / i d & g t ; & l t ; r i n g & g t ; _ j n y 9 w u z z F x j 9 U m v L 3 _ i L 2 h r B - z t K j 5 x B 3 h 0 C 6 z Q 6 k w b 3 h 9 G 4 7 c 6 - n B k 9 g D r k I x 5 i H 0 j R y m r D l i H & l t ; / r i n g & g t ; & l t ; / r p o l y g o n s & g t ; & l t ; r p o l y g o n s & g t ; & l t ; i d & g t ; 8 4 7 1 6 4 8 3 5 8 3 5 8 8 4 3 3 9 6 & l t ; / i d & g t ; & l t ; r i n g & g t ; r 8 z x s 3 k _ w F 4 M s E - c 4 C l F - C 6 d 3 G s T n E h E j G & l t ; / r i n g & g t ; & l t ; / r p o l y g o n s & g t ; & l t ; r p o l y g o n s & g t ; & l t ; i d & g t ; 8 4 7 1 6 4 8 4 6 1 4 3 8 0 5 8 4 9 7 & l t ; / i d & g t ; & l t ; r i n g & g t ; 0 j o s i i g _ w F j I _ J s B q Z h 8 B v B t B o I n E n U r x B g D u B & l t ; / r i n g & g t ; & l t ; / r p o l y g o n s & g t ; & l t ; r p o l y g o n s & g t ; & l t ; i d & g t ; 8 4 7 1 6 4 8 4 6 1 4 3 8 0 5 8 4 9 8 & l t ; / i d & g t ; & l t ; r i n g & g t ; m _ r m _ _ o g x F y 5 B n I n i D m p C 8 m D n F 1 0 B l t B v C v E g z K x f - J m F n e 5 q B i F 8 C & l t ; / r i n g & g t ; & l t ; / r p o l y g o n s & g t ; & l t ; r p o l y g o n s & g t ; & l t ; i d & g t ; 8 4 7 1 6 4 8 4 6 1 4 3 8 0 5 8 4 9 9 & l t ; / i d & g t ; & l t ; r i n g & g t ; y 0 4 0 _ 5 7 - w F v F v L i 5 B u a s C m Z t v C 8 V l F 8 D q D t V o 4 C t 7 C l 3 F i D 7 D & l t ; / r i n g & g t ; & l t ; / r p o l y g o n s & g t ; & l t ; r p o l y g o n s & g t ; & l t ; i d & g t ; 8 4 7 1 6 4 8 4 6 1 4 3 8 0 5 8 5 0 0 & l t ; / i d & g t ; & l t ; r i n g & g t ; 7 i m 9 h g g v z F w 7 C x F 3 F m y D 6 U x F y E 4 E s G k G j 2 H w F z E 7 i H k F j G & l t ; / r i n g & g t ; & l t ; / r p o l y g o n s & g t ; & l t ; r p o l y g o n s & g t ; & l t ; i d & g t ; 8 4 7 1 6 4 8 4 6 1 4 3 8 0 5 8 5 0 1 & l t ; / i d & g t ; & l t ; r i n g & g t ; i 2 o - 4 o s g x F 4 M _ M v D 2 C 4 a 1 - C x r D - o B u Z 3 i B - i B p 0 F 4 E v I n D m G i C v E i v C o 4 C y v C 4 5 E j 6 D 7 G 0 D x x B t V 0 L r G j G & l t ; / r i n g & g t ; & l t ; / r p o l y g o n s & g t ; & l t ; r p o l y g o n s & g t ; & l t ; i d & g t ; 8 4 7 1 6 4 8 4 6 1 4 3 8 0 5 8 5 0 2 & l t ; / i d & g t ; & l t ; r i n g & g t ; z r - q n p g - w F 4 G 8 J r r E - 2 P y h I k v D 4 o C v 8 B _ g C r n B m C p K y N w E 5 F i E v K l v C s B 8 o C q p F o a z D 6 C z H v O q 4 B q Z p s C k s B 6 6 B 8 m D r 2 D 4 C m v D 0 z C x I k s B x n B _ j B 1 W 1 L s V 0 E s C n D 8 Y u a o Q x i B m i C 2 C 8 V 2 U j F 8 D w F v a - q B r z C 5 C k D u h E x _ E m I i s H 3 1 n B g 9 U n m D 3 C 4 v C k h K z p K 6 1 D v m E 0 2 B k p B k F g 8 B j G q 5 B x 7 H r 9 M - u E x x C 9 g C k n C x x C - D p 5 P 3 j G g 3 E 9 z E m D u j O 8 K h E 6 p E 2 t B 6 F k D l q B t e l J g D u B & l t ; / r i n g & g t ; & l t ; / r p o l y g o n s & g t ; & l t ; r p o l y g o n s & g t ; & l t ; i d & g t ; 8 4 7 1 6 4 8 4 6 1 4 3 8 0 5 8 5 0 3 & l t ; / i d & g t ; & l t ; r i n g & g t ; m 9 2 r i _ n z z F 6 M y C z D 7 v C i E _ D 3 M z C _ B j y C i F _ E & l t ; / r i n g & g t ; & l t ; / r p o l y g o n s & g t ; & l t ; r p o l y g o n s & g t ; & l t ; i d & g t ; 8 4 7 1 6 4 8 4 6 1 4 3 8 0 5 8 5 0 4 & l t ; / i d & g t ; & l t ; r i n g & g t ; - 4 2 7 0 x g g x F 0 J n _ B 3 D g J t B 6 B u 2 B g C t G g D l C & l t ; / r i n g & g t ; & l t ; / r p o l y g o n s & g t ; & l t ; r p o l y g o n s & g t ; & l t ; i d & g t ; 8 4 7 1 6 4 8 4 6 1 4 3 8 0 5 8 5 0 5 & l t ; / i d & g t ; & l t ; r i n g & g t ; h p 4 k z u 9 9 w F q y E s E w E z D l D 0 2 F 8 3 B s D x E 5 i C z k B t C h E 7 D & l t ; / r i n g & g t ; & l t ; / r p o l y g o n s & g t ; & l t ; r p o l y g o n s & g t ; & l t ; i d & g t ; 8 4 7 1 6 4 8 4 9 5 7 9 7 7 9 6 8 6 5 & l t ; / i d & g t ; & l t ; r i n g & g t ; 5 h t q x k t 4 w F s E _ G m p C 7 v B s G k G p E 8 4 E 0 D 9 V r G 8 o D 9 L & l t ; / r i n g & g t ; & l t ; / r p o l y g o n s & g t ; & l t ; r p o l y g o n s & g t ; & l t ; i d & g t ; 8 4 7 1 6 4 8 4 9 5 7 9 7 7 9 6 8 6 6 & l t ; / i d & g t ; & l t ; r i n g & g t ; s 8 6 8 v r 0 g x F z u B w E w a t 6 O g 0 G y r P s C n - C - C - V x C 9 m E 7 m S z l H 5 k E x g H p u D 2 q E 5 j B j C & l t ; / r i n g & g t ; & l t ; / r p o l y g o n s & g t ; & l t ; r p o l y g o n s & g t ; & l t ; i d & g t ; 8 4 7 1 6 4 8 4 9 5 7 9 7 7 9 6 8 6 7 & l t ; / i d & g t ; & l t ; r i n g & g t ; 3 _ k o y k z 3 w F l I g H t 8 B 2 k D j F n t B 4 D 0 F 1 E o h B 2 p D n C 6 j C 7 D & l t ; / r i n g & g t ; & l t ; / r p o l y g o n s & g t ; & l t ; r p o l y g o n s & g t ; & l t ; i d & g t ; 8 4 7 1 6 4 8 8 0 5 0 3 5 4 4 2 1 7 7 & l t ; / i d & g t ; & l t ; r i n g & g t ; i g z o r 4 j x z F k m 8 F h 5 n C o 5 q B _ n n B l _ F w k p C h 5 S j 1 M i 0 y B 9 n s D 5 6 - G & l t ; / r i n g & g t ; & l t ; / r p o l y g o n s & g t ; & l t ; r p o l y g o n s & g t ; & l t ; i d & g t ; 8 4 7 1 6 4 8 8 0 5 0 3 5 4 4 2 1 7 8 & l t ; / i d & g t ; & l t ; r i n g & g t ; 0 u t 4 _ 2 s x z F s E p l s C y G y C 0 C 1 D l D h 9 Q h F 7 C 2 _ J - l T x H 2 T l B w D m v G z 3 Q m g J i C z C m p v B g C k F _ E o x k B x n F & l t ; / r i n g & g t ; & l t ; / r p o l y g o n s & g t ; & l t ; r p o l y g o n s & g t ; & l t ; i d & g t ; 8 4 7 1 6 4 8 8 0 5 0 3 5 4 4 2 1 7 9 & l t ; / i d & g t ; & l t ; r i n g & g t ; w - 1 0 j s g n x F k V s V z v B v O 3 K 1 D _ G z I q M n b l B z h C i v B 6 X _ B m F w t B z e g D h G k S j G & l t ; / r i n g & g t ; & l t ; / r p o l y g o n s & g t ; & l t ; r p o l y g o n s & g t ; & l t ; i d & g t ; 8 4 7 1 6 4 8 8 0 5 0 3 5 4 4 2 1 8 0 & l t ; / i d & g t ; & l t ; r i n g & g t ; 6 w _ 4 2 o h x w F - 3 E i W y h C g f _ M x D 2 E 7 K 7 F w E 7 X t P i z B k H r I q N p P n F 1 K x B u j B z K p S p 2 C m G n H _ S q I 7 V 4 k C 3 C i T 0 F t s B 4 F v y C y d 6 C 2 a 7 K n h B _ j B k w E 5 K i H j d l T 0 E 4 E g E g q B z R m o B i g G r a r R v M 7 J u T x Z s w F u O t e w O 0 0 B l J 8 z D - D j G s p C 5 O o K 6 N 9 L & l t ; / r i n g & g t ; & l t ; / r p o l y g o n s & g t ; & l t ; r p o l y g o n s & g t ; & l t ; i d & g t ; 8 4 7 1 6 4 8 8 0 5 0 3 5 4 4 2 1 8 1 & l t ; / i d & g t ; & l t ; r i n g & g t ; w t w l r _ l t z F h 3 R w C _ G q i M p F g E v B y i o B 4 B 8 B 3 C q F h E _ E l X 8 0 D p G 7 D & l t ; / r i n g & g t ; & l t ; / r p o l y g o n s & g t ; & l t ; r p o l y g o n s & g t ; & l t ; i d & g t ; 8 4 7 1 6 4 8 8 3 9 3 9 5 1 8 0 5 4 5 & l t ; / i d & g t ; & l t ; r i n g & g t ; n x 4 2 u l s p x F 3 g D 2 J q m H k 3 J 0 t F k E h D k 4 D t B v E o t E n E 6 z D 7 s F j t F h r B i F 7 D & l t ; / r i n g & g t ; & l t ; / r p o l y g o n s & g t ; & l t ; r p o l y g o n s & g t ; & l t ; i d & g t ; 8 4 7 1 6 4 8 8 3 9 3 9 5 1 8 0 5 4 6 & l t ; / i d & g t ; & l t ; r i n g & g t ; z g r 4 - i i p x F w C w E i g B q C - 4 I j u H h k U - g G 1 D l F p b 3 G 3 p y B n p P z E m D - D 3 d y x h B 9 D 8 0 C & l t ; / r i n g & g t ; & l t ; / r p o l y g o n s & g t ; & l t ; r p o l y g o n s & g t ; & l t ; i d & g t ; 8 4 7 1 6 4 8 8 3 9 3 9 5 1 8 0 5 4 7 & l t ; / i d & g t ; & l t ; r i n g & g t ; 6 7 _ z z i 0 o x F v F o a x D p n F g E - j T m 0 C 1 B j D t i F x r M h g D q C m C i v E t B y F v u L n m N k x h B i 0 R 8 t B j G & l t ; / r i n g & g t ; & l t ; / r p o l y g o n s & g t ; & l t ; r p o l y g o n s & g t ; & l t ; i d & g t ; 8 4 7 1 6 4 8 9 0 8 1 1 4 6 5 7 2 8 1 & l t ; / i d & g t ; & l t ; r i n g & g t ; - x k 7 u t t x z F u x n B _ t b k B h g E s E g H o p C h F 6 D 7 4 F 9 - L q i N 4 B z C _ B q q D y r E x C 8 B r B - g C p G 7 D & l t ; / r i n g & g t ; & l t ; / r p o l y g o n s & g t ; & l t ; r p o l y g o n s & g t ; & l t ; i d & g t ; 8 4 7 1 6 5 1 2 1 0 2 1 7 1 2 7 9 3 7 & l t ; / i d & g t ; & l t ; r i n g & g t ; g h 7 l x k g q x F 9 1 L t 2 c p _ w C 1 y P 2 o w G z x 2 B l y 3 D j v - C _ 0 j J v w _ w B y 5 8 B 9 5 t B x 3 k C x 0 7 O 0 p L x 5 t S x v 4 c g t q B - i p K n 5 g D g n 9 B m 5 7 G n 7 n k B 3 j s B x s i D h t - B z r r C w 5 k C w z 5 D x w 6 G r 6 W 6 p m D & l t ; / r i n g & g t ; & l t ; / r p o l y g o n s & g t ; & l t ; r p o l y g o n s & g t ; & l t ; i d & g t ; 8 4 7 1 6 5 1 2 1 0 2 1 7 1 2 7 9 3 8 & l t ; / i d & g t ; & l t ; r i n g & g t ; t 7 q y g - 4 q x F 0 G x F x D 4 C 5 H x H 4 D 9 Q p B 2 D 0 B i F j C & l t ; / r i n g & g t ; & l t ; / r p o l y g o n s & g t ; & l t ; r p o l y g o n s & g t ; & l t ; i d & g t ; 8 4 7 1 6 5 1 2 1 0 2 1 7 1 2 7 9 3 9 & l t ; / i d & g t ; & l t ; r i n g & g t ; g k j k y 7 9 q x F 9 S 8 y B i H u M g K s B g i C t D y E r i B g N 1 F h C q k B 1 D 4 C o a 4 C s C g Q i B o R v L w s B 0 V 1 B n S 5 H t T n L 4 f 3 D g J i C q D j W 6 B y D w F 5 f 8 F s I y D 0 u C x a 1 M l J 2 D 1 J 6 F v G z q B 2 D n J j B 9 G o F p B _ c g C s O k S n E q F _ B u 2 B g C 2 H _ N u B & l t ; / r i n g & g t ; & l t ; / r p o l y g o n s & g t ; & l t ; r p o l y g o n s & g t ; & l t ; i d & g t ; 8 4 7 1 6 5 1 2 4 4 5 7 6 8 6 6 3 0 5 & l t ; / i d & g t ; & l t ; r i n g & g t ; 1 q 9 4 j n - q x F x k 3 e n 9 Z 2 7 5 F 1 j 0 H j 1 _ E p y y C 9 x h B 0 3 i B 5 7 0 I u g L j l - B h s r G w 4 k G k 5 a l 4 8 B 3 s n B 3 o j B o l 9 E & l t ; / r i n g & g t ; & l t ; / r p o l y g o n s & g t ; & l t ; r p o l y g o n s & g t ; & l t ; i d & g t ; 8 4 7 1 6 5 1 2 7 8 9 3 6 6 0 4 6 7 3 & l t ; / i d & g t ; & l t ; r i n g & g t ; s m 7 - p q h s x F 4 m p p B h q 7 d t t Q 0 s n K z h w N r v 6 G p 6 9 I u 9 F & l t ; / r i n g & g t ; & l t ; / r p o l y g o n s & g t ; & l t ; r p o l y g o n s & g t ; & l t ; i d & g t ; 8 4 7 1 6 5 1 5 1 9 4 5 4 7 7 3 2 4 9 & l t ; / i d & g t ; & l t ; r i n g & g t ; x 8 j 7 m u 8 m x F 0 G 8 G 9 F z H t B r E 7 G t C 0 B g D u B & l t ; / r i n g & g t ; & l t ; / r p o l y g o n s & g t ; & l t ; r p o l y g o n s & g t ; & l t ; i d & g t ; 8 4 7 1 6 5 1 5 1 9 4 5 4 7 7 3 2 5 0 & l t ; / i d & g t ; & l t ; r i n g & g t ; 1 9 - z w 5 _ m x F p g D t D y E 0 8 D o - L w E - B x d s C h F 9 C w 7 y B s I 0 t C k F j G & l t ; / r i n g & g t ; & l t ; / r p o l y g o n s & g t ; & l t ; r p o l y g o n s & g t ; & l t ; i d & g t ; 8 4 7 1 6 5 1 5 1 9 4 5 4 7 7 3 2 5 1 & l t ; / i d & g t ; & l t ; r i n g & g t ; j h q k u 6 6 m x F 8 k S r I x d 6 U l I 0 E 9 s D 1 B o C - E w F 0 1 k C 3 C r C h E 8 C & l t ; / r i n g & g t ; & l t ; / r p o l y g o n s & g t ; & l t ; r p o l y g o n s & g t ; & l t ; i d & g t ; 8 4 7 1 6 5 1 5 8 8 1 7 4 2 4 9 9 8 5 & l t ; / i d & g t ; & l t ; r i n g & g t ; 8 k z - h _ i p x F q h 6 B r I y o E 1 r o O v D 2 C x d q k h B t D y E y N j D - C 4 s s C u m j P 0 F i 6 e l m E 7 G r 0 C i F _ E & l t ; / r i n g & g t ; & l t ; / r p o l y g o n s & g t ; & l t ; r p o l y g o n s & g t ; & l t ; i d & g t ; 8 4 7 1 6 5 1 6 9 1 2 5 3 4 6 5 0 8 9 & l t ; / i d & g t ; & l t ; r i n g & g t ; _ k t g m x y o x F m j J 8 G s - N v 8 O x F z D 7 3 r B l X t D 3 F _ V q B j G 9 H t D r I 6 C i E - C t B 7 M - G _ D t B 2 5 l F 6 B y D m D g 4 U i 6 e 2 B p C n C j C & l t ; / r i n g & g t ; & l t ; / r p o l y g o n s & g t ; & l t ; r p o l y g o n s & g t ; & l t ; i d & g t ; 8 4 7 1 6 5 1 7 2 5 6 1 3 2 0 3 4 5 7 & l t ; / i d & g t ; & l t ; r i n g & g t ; j v 1 t g 6 k q x F 2 M 4 J 9 u J n D o G 5 E m r D w D l y D p G 7 D & l t ; / r i n g & g t ; & l t ; / r p o l y g o n s & g t ; & l t ; r p o l y g o n s & g t ; & l t ; i d & g t ; 8 4 7 1 6 5 1 7 2 5 6 1 3 2 0 3 4 5 8 & l t ; / i d & g t ; & l t ; r i n g & g t ; 6 j p u 0 y 2 o x F 9 H u E 3 s H 0 q F x F z 6 n I 5 F s G m C t B 8 2 h B w s s D - g F l B 1 C s g N 2 H j G & l t ; / r i n g & g t ; & l t ; / r p o l y g o n s & g t ; & l t ; r p o l y g o n s & g t ; & l t ; i d & g t ; 8 4 7 1 6 5 1 7 2 5 6 1 3 2 0 3 4 5 9 & l t ; / i d & g t ; & l t ; r i n g & g t ; g 0 7 7 9 v n q x F 0 G 8 G 9 F g J t B r E 7 G 2 B r C g D j C & l t ; / r i n g & g t ; & l t ; / r p o l y g o n s & g t ; & l t ; r p o l y g o n s & g t ; & l t ; i d & g t ; 8 4 7 1 6 5 1 7 2 5 6 1 3 2 0 3 4 6 0 & l t ; / i d & g t ; & l t ; r i n g & g t ; t r 7 4 4 2 o q x F k y C s E 8 J 8 a l D h D k C 5 4 F 2 F 8 H p G 7 D & l t ; / r i n g & g t ; & l t ; / r p o l y g o n s & g t ; & l t ; r p o l y g o n s & g t ; & l t ; i d & g t ; 8 4 7 1 6 5 1 7 2 5 6 1 3 2 0 3 4 6 1 & l t ; / i d & g t ; & l t ; r i n g & g t ; 6 1 j 5 m h 1 o x F o l D x F u - N 6 C j F m C 5 E 5 G h o E l m E u D 3 C r J i F 7 D & l t ; / r i n g & g t ; & l t ; / r p o l y g o n s & g t ; & l t ; r p o l y g o n s & g t ; & l t ; i d & g t ; 8 4 7 1 6 5 1 7 2 5 6 1 3 2 0 3 4 6 2 & l t ; / i d & g t ; & l t ; r i n g & g t ; w n v w n 6 j q x F w C j q T z D 6 t F q C j D 7 E _ k F u D l g T t G s H & l t ; / r i n g & g t ; & l t ; / r p o l y g o n s & g t ; & l t ; r p o l y g o n s & g t ; & l t ; i d & g t ; 8 4 7 1 6 5 1 7 2 5 6 1 3 2 0 3 4 6 3 & l t ; / i d & g t ; & l t ; r i n g & g t ; 4 8 9 3 4 n y o x F - H n I 3 L q C h D 6 L m I g C v G - D 7 D & l t ; / r i n g & g t ; & l t ; / r p o l y g o n s & g t ; & l t ; r p o l y g o n s & g t ; & l t ; i d & g t ; 8 4 7 1 6 5 1 7 2 5 6 1 3 2 0 3 4 6 4 & l t ; / i d & g t ; & l t ; r i n g & g t ; 9 y 2 g u 8 p q x F 4 k B z F 0 E 1 H h p D 8 D w F 4 F 2 h B h E 7 D & l t ; / r i n g & g t ; & l t ; / r p o l y g o n s & g t ; & l t ; r p o l y g o n s & g t ; & l t ; i d & g t ; 8 4 7 1 6 5 1 7 2 5 6 1 3 2 0 3 4 6 5 & l t ; / i d & g t ; & l t ; r i n g & g t ; g _ 1 5 2 q k q x F y G 6 G g K i J 6 D k L 1 C 3 C r C - D j C & l t ; / r i n g & g t ; & l t ; / r p o l y g o n s & g t ; & l t ; r p o l y g o n s & g t ; & l t ; i d & g t ; 8 4 7 1 6 5 1 7 2 5 6 1 3 2 0 3 4 6 6 & l t ; / i d & g t ; & l t ; r i n g & g t ; i q - 8 5 h n q x F h L v D 2 C i y C i E _ D 3 M z C _ B 0 2 C i F 7 D & l t ; / r i n g & g t ; & l t ; / r p o l y g o n s & g t ; & l t ; r p o l y g o n s & g t ; & l t ; i d & g t ; 8 4 7 1 6 5 1 8 2 8 6 9 2 4 1 8 5 6 1 & l t ; / i d & g t ; & l t ; r i n g & g t ; u o k x l z j q x F k y C 4 G g H 2 s B l F h D i C y 8 G z E z M h E 8 E & l t ; / r i n g & g t ; & l t ; / r p o l y g o n s & g t ; & l t ; r p o l y g o n s & g t ; & l t ; i d & g t ; 8 4 7 1 6 5 1 8 9 7 4 1 1 8 9 5 2 9 7 & l t ; / i d & g t ; & l t ; r i n g & g t ; 7 7 s 3 8 y 3 m x F s E k x p D s 4 9 H 1 F g 0 E k m E 6 G 4 C u r C k E 8 I 5 n D 4 B o v w B - 8 l D y s 5 B - G w r E - n N z C _ B t C i D 9 x G 7 D & l t ; / r i n g & g t ; & l t ; / r p o l y g o n s & g t ; & l t ; r p o l y g o n s & g t ; & l t ; i d & g t ; 8 4 7 1 6 5 2 4 4 7 1 6 7 7 0 9 1 8 6 & l t ; / i d & g t ; & l t ; r i n g & g t ; m x y z n - 3 q x F u J n I 3 L z K 1 N 6 B E p B 1 M f y B j C & l t ; / r i n g & g t ; & l t ; / r p o l y g o n s & g t ; & l t ; r p o l y g o n s & g t ; & l t ; i d & g t ; 8 4 7 1 6 5 2 4 4 7 1 6 7 7 0 9 1 8 7 & l t ; / i d & g t ; & l t ; r i n g & g t ; 0 n 1 m 5 0 x q x F h 9 B l I 0 E w v D 8 9 E l I z 6 e l X w C 6 J r Y l X y C x D q 0 C k J 8 D 7 9 C w F s l U t r W 1 o E k I 0 D i l C j J _ C l i K _ n s C g C k D g D u B & l t ; / r i n g & g t ; & l t ; / r p o l y g o n s & g t ; & l t ; r p o l y g o n s & g t ; & l t ; i d & g t ; 8 4 7 1 6 5 2 4 8 1 5 2 7 4 4 7 5 5 3 & l t ; / i d & g t ; & l t ; r i n g & g t ; - 2 0 1 k h q q x F g t 4 c q - p B 3 8 t K u w l B q t 1 B 6 0 n E l y r F o 7 l B 5 n z C 0 6 e n o y B 8 6 G & l t ; / r i n g & g t ; & l t ; / r p o l y g o n s & g t ; & l t ; r p o l y g o n s & g t ; & l t ; i d & g t ; 8 4 7 1 6 5 2 5 1 5 8 8 7 1 8 5 9 2 1 & l t ; / i d & g t ; & l t ; r i n g & g t ; t 1 1 z 2 7 3 q x F w C 1 F w i C m E 6 5 P k C 4 B 8 B 3 C 3 9 E r C l G 9 n F & l t ; / r i n g & g t ; & l t ; / r p o l y g o n s & g t ; & l t ; r p o l y g o n s & g t ; & l t ; i d & g t ; 8 4 7 1 6 5 2 5 1 5 8 8 7 1 8 5 9 2 2 & l t ; / i d & g t ; & l t ; r i n g & g t ; g n p v 8 k 0 r x F 0 v D 4 J 0 M j D - C g 1 D 0 F l H k F j G & l t ; / r i n g & g t ; & l t ; / r p o l y g o n s & g t ; & l t ; r p o l y g o n s & g t ; & l t ; i d & g t ; 8 4 7 1 6 5 2 5 1 5 8 8 7 1 8 5 9 2 3 & l t ; / i d & g t ; & l t ; r i n g & g t ; 3 0 - i j w h r x F k 3 G i _ o B 6 2 Z w _ g C p _ 9 V 8 3 X t 5 L o o t S 0 6 E x t M l n V v 5 O h l p F s r P i o p B 7 8 8 B 5 u I w n Q _ 6 6 E k k u G & l t ; / r i n g & g t ; & l t ; / r p o l y g o n s & g t ; & l t ; r p o l y g o n s & g t ; & l t ; i d & g t ; 8 4 7 1 6 5 4 0 6 2 0 7 5 4 1 2 4 8 1 & l t ; / i d & g t ; & l t ; r i n g & g t ; q x 0 6 w 3 i u x F g 6 k F x u K 0 z n B - p o B u q k B 3 q n C l 7 w D 0 p j D k h o B o - 4 C g p 6 E & l t ; / r i n g & g t ; & l t ; / r p o l y g o n s & g t ; & l t ; r p o l y g o n s & g t ; & l t ; i d & g t ; 8 4 7 1 6 5 4 0 6 2 0 7 5 4 1 2 4 8 2 & l t ; / i d & g t ; & l t ; r i n g & g t ; 2 w n 1 o y - t x F s E r z N m l S q m S i 8 0 B 5 F l F _ D v C _ i U o 2 V v o J t 3 I 7 C r m f k 2 B w q Q r 1 M o F 0 W g D z 0 K 1 j B 0 _ K 9 u H m 9 D & l t ; / r i n g & g t ; & l t ; / r p o l y g o n s & g t ; & l t ; r p o l y g o n s & g t ; & l t ; i d & g t ; 8 4 7 1 6 5 4 6 4 6 1 9 0 9 6 4 7 3 7 & l t ; / i d & g t ; & l t ; r i n g & g t ; r n 2 _ l 2 t v z F h L 0 C z D j - G l F - E g L z C 3 C s q H p G 7 D & l t ; / r i n g & g t ; & l t ; / r p o l y g o n s & g t ; & l t ; r p o l y g o n s & g t ; & l t ; i d & g t ; 8 4 7 1 6 5 4 7 1 4 9 1 0 4 4 1 4 7 3 & l t ; / i d & g t ; & l t ; r i n g & g t ; 1 h p v l 4 n q x F t w s G p o 9 D 2 4 X m u t D s o v C y l h S l l 7 B r i w C y 1 l B & l t ; / r i n g & g t ; & l t ; / r p o l y g o n s & g t ; & l t ; r p o l y g o n s & g t ; & l t ; i d & g t ; 8 4 7 1 6 5 4 7 1 4 9 1 0 4 4 1 4 7 4 & l t ; / i d & g t ; & l t ; r i n g & g t ; 0 6 5 7 x p 0 p x F p 1 D n I g o G s C t k C h D 6 D j r F l z E 3 C j E q 2 E j G & l t ; / r i n g & g t ; & l t ; / r p o l y g o n s & g t ; & l t ; r p o l y g o n s & g t ; & l t ; i d & g t ; 8 4 7 1 6 5 4 7 1 4 9 1 0 4 4 1 4 7 5 & l t ; / i d & g t ; & l t ; r i n g & g t ; 0 l m u v z 3 p x F p _ k B u k v E 1 q Q 8 2 K 1 1 o B 8 0 k C p u 9 C 9 _ h D & l t ; / r i n g & g t ; & l t ; / r p o l y g o n s & g t ; & l t ; r p o l y g o n s & g t ; & l t ; i d & g t ; 8 4 7 1 6 5 4 7 8 3 6 2 9 9 1 8 2 0 9 & l t ; / i d & g t ; & l t ; r i n g & g t ; 0 8 2 i w 0 6 t x F 4 G l T z D i l K 8 0 H u G t H 4 B x z H t z E x 6 B m D t w E s 4 G & l t ; / r i n g & g t ; & l t ; / r p o l y g o n s & g t ; & l t ; r p o l y g o n s & g t ; & l t ; i d & g t ; 8 4 7 1 6 6 0 8 3 0 9 4 3 8 7 0 9 7 7 & l t ; / i d & g t ; & l t ; r i n g & g t ; 7 j 8 g y g h v x F w h C y r B z F z D s C j D 4 w B - j C k C r E y D y i E r G u H & l t ; / r i n g & g t ; & l t ; / r p o l y g o n s & g t ; & l t ; r p o l y g o n s & g t ; & l t ; i d & g t ; 8 4 7 1 6 6 4 5 7 6 1 5 5 3 5 3 0 8 9 & l t ; / i d & g t ; & l t ; r i n g & g t ; m 9 p h x 0 3 1 x F s J 0 1 T t L v O j D 8 D v 2 I 4 B w D o m F j B p C g D u B & l t ; / r i n g & g t ; & l t ; / r p o l y g o n s & g t ; & l t ; r p o l y g o n s & g t ; & l t ; i d & g t ; 8 4 7 1 6 6 4 6 1 0 5 1 5 0 9 1 4 5 7 & l t ; / i d & g t ; & l t ; r i n g & g t ; g 3 i p j 5 _ 1 x F t D 9 l C 1 F i 2 Z u 1 Q 8 G j 8 c m E o p F h D v B s g D w F _ B 2 B n x H v 0 - B 2 9 c r G j G & l t ; / r i n g & g t ; & l t ; / r p o l y g o n s & g t ; & l t ; r p o l y g o n s & g t ; & l t ; i d & g t ; 8 4 7 1 6 6 4 6 1 0 5 1 5 0 9 1 4 5 8 & l t ; / i d & g t ; & l t ; r i n g & g t ; t z h 7 i w o 3 x F 9 H n I 3 L i J y P m I g C v G i F j C & l t ; / r i n g & g t ; & l t ; / r p o l y g o n s & g t ; & l t ; r p o l y g o n s & g t ; & l t ; i d & g t ; 8 4 7 1 6 6 4 6 1 0 5 1 5 0 9 1 4 5 9 & l t ; / i d & g t ; & l t ; r i n g & g t ; g 6 9 i 6 - 5 3 x F 0 J v I h 3 E 7 5 I j F 6 D _ t G w D 3 C i l C o D h J p - R _ C & l t ; / r i n g & g t ; & l t ; / r p o l y g o n s & g t ; & l t ; r p o l y g o n s & g t ; & l t ; i d & g t ; 8 4 7 1 6 6 4 6 1 0 5 1 5 0 9 1 4 6 0 & l t ; / i d & g t ; & l t ; r i n g & g t ; r w 4 x k s _ 1 x F 6 4 t 6 B 0 6 y B x 7 j M 0 i 7 B x 3 2 m B y m L _ p S - g S n 8 x E w 6 g B j l z C r w j B 5 3 0 D _ _ u D 9 r 4 C & l t ; / r i n g & g t ; & l t ; / r p o l y g o n s & g t ; & l t ; r p o l y g o n s & g t ; & l t ; i d & g t ; 8 4 7 1 6 6 4 6 1 0 5 1 5 0 9 1 4 6 1 & l t ; / i d & g t ; & l t ; r i n g & g t ; l s 6 k 1 2 r 2 x F 0 x 1 J j h n E 5 j w K y y l C m 5 c 3 n 6 B q m q B 2 8 w F w h o D - 6 w B z g n H & l t ; / r i n g & g t ; & l t ; / r p o l y g o n s & g t ; & l t ; r p o l y g o n s & g t ; & l t ; i d & g t ; 8 4 7 1 6 6 4 8 1 6 6 7 3 5 2 1 6 6 5 & l t ; / i d & g t ; & l t ; r i n g & g t ; 1 u i t k n s 4 x F r v q F g 4 Z 1 i h H g z g D o l h B 2 m 9 B v 7 k I q z j J j g m f v s x B 7 r r C v 6 l C q 9 r J w r 0 D r y 9 C p r 4 N r y q X i k o r B 6 r Q x _ o G v p l F i 8 9 N w 1 5 B t y 5 b 4 1 V j x s B p n v T 1 6 q B k s v E 7 m Y k m q C p 6 S x r b k s Q l 8 L 8 4 b 3 o h B - g _ K 6 n k d t j z B 6 7 - N v z G l 4 2 E y n 3 D q g 2 k C y p j H 5 5 r p B - 5 y C _ 1 P q v - C l - 3 D & l t ; / r i n g & g t ; & l t ; / r p o l y g o n s & g t ; & l t ; r p o l y g o n s & g t ; & l t ; i d & g t ; 8 4 7 1 6 6 4 8 1 6 6 7 3 5 2 1 6 6 6 & l t ; / i d & g t ; & l t ; r i n g & g t ; k z 6 g m 2 n 4 x F h L v D 2 C 7 v C i E _ D 3 M z C _ B 0 t C p G 7 D & l t ; / r i n g & g t ; & l t ; / r p o l y g o n s & g t ; & l t ; r p o l y g o n s & g t ; & l t ; i d & g t ; 8 4 7 1 6 6 4 8 1 6 6 7 3 5 2 1 6 6 7 & l t ; / i d & g t ; & l t ; r i n g & g t ; w 7 k s i _ 2 4 x F t X x D 4 C p h B 8 T o L 6 F t e u H & l t ; / r i n g & g t ; & l t ; / r p o l y g o n s & g t ; & l t ; r p o l y g o n s & g t ; & l t ; i d & g t ; 8 4 7 1 6 6 5 6 4 1 3 0 7 2 4 2 4 9 7 & l t ; / i d & g t ; & l t ; r i n g & g t ; t 0 u n 3 5 l _ x F w C w E 5 5 E 7 k C q C - E s D 0 F o _ I 2 H j G & l t ; / r i n g & g t ; & l t ; / r p o l y g o n s & g t ; & l t ; r p o l y g o n s & g t ; & l t ; i d & g t ; 8 4 7 1 6 6 5 6 4 1 3 0 7 2 4 2 4 9 8 & l t ; / i d & g t ; & l t ; r i n g & g t ; z 9 v 5 s l y - x F z 2 g B _ G p F v 4 I - C v C 2 F 0 _ B l m E y F g C l 5 B p G 7 D & l t ; / r i n g & g t ; & l t ; / r p o l y g o n s & g t ; & l t ; r p o l y g o n s & g t ; & l t ; i d & g t ; 8 4 7 1 6 6 5 6 4 1 3 0 7 2 4 2 4 9 9 & l t ; / i d & g t ; & l t ; r i n g & g t ; m j z g s l u _ x F 1 x F m - E r m C l c i E 6 Y m o F g j E I g J 4 I v C h N L s 4 E p j H t y D 6 1 B 3 w D 1 E k D n C l E v l B 3 C 2 H j G p j B 7 h B i 8 C 3 t C 5 g k B & l t ; / r i n g & g t ; & l t ; / r p o l y g o n s & g t ; & l t ; r p o l y g o n s & g t ; & l t ; i d & g t ; 8 4 7 1 6 6 5 6 7 5 6 6 6 9 8 0 8 6 5 & l t ; / i d & g t ; & l t ; r i n g & g t ; z 0 q 0 w 5 j - x F s E _ G j n C l D z s C 5 p I 5 _ B u o C - 9 D 3 p G t B h 9 N r V w w K r h C w _ J 4 O v E t N - G 2 B k F 8 F s I j E - D 4 R 8 _ C w g B z y F x k F 3 2 C 2 r C r g E h J l C 1 i G 9 n C g u B n C q K & l t ; / r i n g & g t ; & l t ; / r p o l y g o n s & g t ; & l t ; r p o l y g o n s & g t ; & l t ; i d & g t ; 8 4 7 1 6 6 5 6 7 5 6 6 6 9 8 0 8 6 6 & l t ; / i d & g t ; & l t ; r i n g & g t ; 2 0 n l 0 4 6 _ x F 9 H 4 J z I i J 1 N 6 B 1 C _ K i D 7 D & l t ; / r i n g & g t ; & l t ; / r p o l y g o n s & g t ; & l t ; r p o l y g o n s & g t ; & l t ; i d & g t ; 8 4 7 1 6 6 5 6 7 5 6 6 6 9 8 0 8 6 7 & l t ; / i d & g t ; & l t ; r i n g & g t ; z m 6 4 k p 4 - x F 2 q l C m u v B i k o E 6 l 5 E 0 q z C k 9 h E o 5 0 H 3 i i i B 6 h 3 I 1 1 G k t s L h h r B l o z H m j 3 I k p K h v e t h M t 2 m B w - 7 P 8 0 2 B v 6 g F j t n O 6 h S q m r K h _ 5 8 E 8 s 6 T 5 l T 2 q q 5 D q t j C 5 1 2 O z u 3 H j t 7 J q u k J i 9 1 H p m l C z _ q G i y U 0 p z l C q t 5 C x q h D 2 1 W 1 4 5 J y t k M 2 y n E 0 t v G r x 8 P o l r I 7 3 l a w - - I q t - B j s O q 4 T x i n E t q c 7 s n B z x - B _ 9 _ K 9 y s S z r 7 R j x x L 4 4 L x t a n j m M j 7 F 9 m P s v 0 C 9 y r f m u O y 2 J s g k E - h 1 D - s x Z k m n d p q w C 7 h 6 K 6 3 x B 6 x s B j i _ E y 3 x E h r h F i j J u s l C u h n I 4 8 p D i w g B o s j P i r q C o 5 e 6 w v U t r t J s _ m D t z u Z - o k H _ l M o y P - h t C m 5 X m n k B i l X 6 h b o 9 O 2 s y 1 B 1 w E v _ 5 B u u K 2 5 _ M x o o P h 9 4 G m l 4 L j l i C k v w B x _ j t B 8 q 2 Z 5 _ g E z 5 E 1 u s B y 6 9 E r r 2 W 6 o R q m w K n g T v m 0 S 0 1 9 D - h 6 K m r p B r r k M w v 6 B 5 q d y 3 h G z p q G 3 i J h n e - r _ C y v v S o 1 z D u l p B g 3 f u p 5 D 8 p Y 0 h s C m y v L o x r B 8 p O k 6 w F o x d r 9 S q l M q 5 6 U z h H t s 7 B - 0 - B 6 q i H q p _ D h l 4 s C o _ l Z l 8 g H 2 2 1 G g r k d x u O m 9 6 B y 4 i C i n z R 8 r n i B p i u J 2 v p c 5 y s C _ 7 q B k w 2 B 3 5 L z o U r v 0 D r q u C - 2 n D i - H g u I y m 1 C 3 8 s f 6 2 5 F 5 9 f o v 8 K 4 p w C u u m 2 B 0 6 4 Q 7 l 7 q B h k r F o o p C - g u B g m t M 4 u u D g h i B 9 l H z r u C 9 9 h b - 3 x k B & l t ; / r i n g & g t ; & l t ; / r p o l y g o n s & g t ; & l t ; r p o l y g o n s & g t ; & l t ; i d & g t ; 8 4 7 1 6 6 5 6 7 5 6 6 6 9 8 0 8 6 8 & l t ; / i d & g t ; & l t ; r i n g & g t ; i i 0 7 p m 7 - x F s E y E 6 C j F x p E u w B l B w D g C 0 B - P l v I & l t ; / r i n g & g t ; & l t ; / r p o l y g o n s & g t ; & l t ; r p o l y g o n s & g t ; & l t ; i d & g t ; 8 4 7 1 6 6 5 7 4 4 3 8 6 4 5 7 6 0 1 & l t ; / i d & g t ; & l t ; r i n g & g t ; q 2 m k q - r j y F 0 J i H 1 H i G t E h H 0 H j G & l t ; / r i n g & g t ; & l t ; / r p o l y g o n s & g t ; & l t ; r p o l y g o n s & g t ; & l t ; i d & g t ; 8 4 7 1 6 6 5 7 4 4 3 8 6 4 5 7 6 0 2 & l t ; / i d & g t ; & l t ; r i n g & g t ; w 0 x z 1 0 z j y F 5 B 0 C i H q C g E 7 E m I 6 F 0 H o H & l t ; / r i n g & g t ; & l t ; / r p o l y g o n s & g t ; & l t ; r p o l y g o n s & g t ; & l t ; i d & g t ; 8 4 7 1 6 6 6 0 1 9 2 6 4 3 6 4 5 4 5 & l t ; / i d & g t ; & l t ; r i n g & g t ; n t 8 8 s o v m y F q E 8 G i K k E q w Q 8 T z G q o B g P n E n G 5 D l i B 2 6 J s j C & l t ; / r i n g & g t ; & l t ; / r p o l y g o n s & g t ; & l t ; r p o l y g o n s & g t ; & l t ; i d & g t ; 8 4 7 1 6 6 6 0 1 9 2 6 4 3 6 4 5 4 6 & l t ; / i d & g t ; & l t ; r i n g & g t ; 4 h v s y _ 4 l y F w C w E 4 C l D _ Y i 5 D i i J j 7 J s u Y 7 j q B h x L 4 1 F 7 z D l g D q C g E i C u D 9 8 C z f r R q 1 B 0 B g S y m B 7 w B h M x P m p E 8 0 E - 9 e h _ f h u D o h B x M 0 L q v B 5 C k D w H v j E 8 y D & l t ; / r i n g & g t ; & l t ; / r p o l y g o n s & g t ; & l t ; r p o l y g o n s & g t ; & l t ; i d & g t ; 8 4 7 1 6 6 7 0 8 4 4 1 6 2 5 3 9 5 3 & l t ; / i d & g t ; & l t ; r i n g & g t ; q 2 p _ - g 4 7 x F v F g H k w L l D h D 4 D q 4 i B 0 F 9 V i D w B 9 j b & l t ; / r i n g & g t ; & l t ; / r p o l y g o n s & g t ; & l t ; r p o l y g o n s & g t ; & l t ; i d & g t ; 8 4 7 1 6 6 7 2 2 1 8 5 5 2 0 7 4 2 5 & l t ; / i d & g t ; & l t ; r i n g & g t ; y 7 0 7 m 7 9 - x F v F g H - _ B l D h D h p S x C 1 C x N i D w B 9 j b & l t ; / r i n g & g t ; & l t ; / r p o l y g o n s & g t ; & l t ; r p o l y g o n s & g t ; & l t ; i d & g t ; 8 4 7 1 6 6 7 2 5 6 2 1 4 9 4 5 7 9 3 & l t ; / i d & g t ; & l t ; r i n g & g t ; _ 3 8 l g g - j y F r F n I 8 - E 3 D o G n K m I q m F t G j G & l t ; / r i n g & g t ; & l t ; / r p o l y g o n s & g t ; & l t ; r p o l y g o n s & g t ; & l t ; i d & g t ; 8 4 7 1 6 6 7 2 5 6 2 1 4 9 4 5 7 9 4 & l t ; / i d & g t ; & l t ; r i n g & g t ; o _ j 0 j t u k y F 0 G 8 G 9 F z H t B r E 7 G 2 B r C n C j C & l t ; / r i n g & g t ; & l t ; / r p o l y g o n s & g t ; & l t ; r p o l y g o n s & g t ; & l t ; i d & g t ; 8 4 7 1 6 6 7 2 5 6 2 1 4 9 4 5 7 9 5 & l t ; / i d & g t ; & l t ; r i n g & g t ; t 3 0 u k 0 o i y F 4 G 3 F 0 m H 3 g U w C w E 4 C 3 g V s C g E v B 4 B 5 j 4 C w D 0 D 3 g W - D - 5 C _ C & l t ; / r i n g & g t ; & l t ; / r p o l y g o n s & g t ; & l t ; r p o l y g o n s & g t ; & l t ; i d & g t ; 8 4 7 1 6 6 7 2 5 6 2 1 4 9 4 5 7 9 6 & l t ; / i d & g t ; & l t ; r i n g & g t ; 5 r j 8 9 r u k y F h L v D 2 C s 0 C i E _ D 3 M z C _ B j y C p G 7 D & l t ; / r i n g & g t ; & l t ; / r p o l y g o n s & g t ; & l t ; r p o l y g o n s & g t ; & l t ; i d & g t ; 8 4 7 1 6 6 7 2 5 6 2 1 4 9 4 5 7 9 7 & l t ; / i d & g t ; & l t ; r i n g & g t ; x x 8 p u r i j y F p r X 0 C 2 C 8 a 9 j b k B u E z D h C j x 6 B j D - C t B 9 l s B j k x B 2 B p C n C j C & l t ; / r i n g & g t ; & l t ; / r p o l y g o n s & g t ; & l t ; r p o l y g o n s & g t ; & l t ; i d & g t ; 8 4 7 1 6 6 7 2 5 6 2 1 4 9 4 5 7 9 8 & l t ; / i d & g t ; & l t ; r i n g & g t ; t g n r _ w s k y F u J n I w N z K 1 N 6 B 1 C w O i D 7 D & l t ; / r i n g & g t ; & l t ; / r p o l y g o n s & g t ; & l t ; r p o l y g o n s & g t ; & l t ; i d & g t ; 8 4 7 1 6 6 7 6 3 4 1 7 2 0 6 7 8 4 1 & l t ; / i d & g t ; & l t ; r i n g & g t ; 1 j 1 x 5 m y m y F v F y f y E m E o G m H r S v T 8 G g K i i C 1 D k E z L w U u h H 6 w B k C s D y D o D 3 E 4 K t a - J 4 H 6 F k F 2 D 0 K 0 B r R - G 8 k C 1 E j E j k B j M 7 D & l t ; / r i n g & g t ; & l t ; / r p o l y g o n s & g t ; & l t ; r p o l y g o n s & g t ; & l t ; i d & g t ; 8 4 7 1 6 6 7 6 3 4 1 7 2 0 6 7 8 4 2 & l t ; / i d & g t ; & l t ; r i n g & g t ; x n r s 3 3 u k y F s E 1 F o 0 E 4 e q C z D 4 E j F 8 D s D y D 5 C m F u 4 C - w E h E 8 C & l t ; / r i n g & g t ; & l t ; / r p o l y g o n s & g t ; & l t ; r p o l y g o n s & g t ; & l t ; i d & g t ; 8 4 7 1 6 6 7 6 3 4 1 7 2 0 6 7 8 4 3 & l t ; / i d & g t ; & l t ; r i n g & g t ; p k 1 7 z v t k y F w C 0 C y a m E v H t B z C g Y 4 H g D u B & l t ; / r i n g & g t ; & l t ; / r p o l y g o n s & g t ; & l t ; r p o l y g o n s & g t ; & l t ; i d & g t ; 8 4 7 1 6 6 7 6 3 4 1 7 2 0 6 7 8 4 4 & l t ; / i d & g t ; & l t ; r i n g & g t ; w 1 x i r r q k y F x F y E 1 v C q s B n F v H v C w D k i D 9 e m D p G 7 D & l t ; / r i n g & g t ; & l t ; / r p o l y g o n s & g t ; & l t ; r p o l y g o n s & g t ; & l t ; i d & g t ; 8 4 7 1 6 6 7 6 6 8 5 3 1 8 0 6 2 0 9 & l t ; / i d & g t ; & l t ; r i n g & g t ; t v 9 j 2 q - l y F w C w E 1 D l D o G 9 C i Q m G 1 H 6 I l S - N r W q U i G q L u c i E - C 4 B u D 6 P u y G 8 D s D l F m G i Z _ Y 7 E i I 7 G - G g _ B 5 G 1 C 5 C n J r q B 7 P g t B 0 7 B y G m f r F 8 E 6 g B x p B q K l G n Z - D s K u 7 B 4 M _ r C & l t ; / r i n g & g t ; & l t ; / r p o l y g o n s & g t ; & l t ; r p o l y g o n s & g t ; & l t ; i d & g t ; 8 4 7 1 6 6 7 8 4 0 3 3 0 4 9 8 0 4 9 & l t ; / i d & g t ; & l t ; r i n g & g t ; u 2 p 6 k w 5 7 x F - H i N 8 _ S m s k B w l S j 2 D q p N l h D - c 1 D j D k G - U n x z B 4 l C z r B 4 g D _ S l N h H u P s T q T j i C x w D g P 4 h D 2 o B q P l J g F x Y & l t ; / r i n g & g t ; & l t ; / r p o l y g o n s & g t ; & l t ; r p o l y g o n s & g t ; & l t ; i d & g t ; 8 4 7 1 6 6 7 8 4 0 3 3 0 4 9 8 0 5 0 & l t ; / i d & g t ; & l t ; r i n g & g t ; v m 4 g z p 2 7 x F w C 2 t l B m V w E 4 C 5 i E 3 B v D x D h C i E m 8 E g E 6 D y F 5 3 g D g C r C - D j C & l t ; / r i n g & g t ; & l t ; / r p o l y g o n s & g t ; & l t ; r p o l y g o n s & g t ; & l t ; i d & g t ; 8 4 7 1 6 6 7 8 7 4 6 9 0 2 3 6 4 1 7 & l t ; / i d & g t ; & l t ; r i n g & g t ; g 3 - m s v 5 h y F 6 n i D 5 4 p G n - l F z o u D o o m K w m 2 K k q g T n 8 0 L k k s E _ _ M o o h D 8 1 i V h o 1 F 9 y j G n m H _ p 3 D k s v F 4 l k C & l t ; / r i n g & g t ; & l t ; / r p o l y g o n s & g t ; & l t ; r p o l y g o n s & g t ; & l t ; i d & g t ; 8 4 7 1 6 6 7 9 7 7 7 6 9 4 5 1 5 2 1 & l t ; / i d & g t ; & l t ; r i n g & g t ; i 6 o _ 2 x 3 j y F t D 1 F 7 _ b m E x H t 0 C x C - G 8 0 D 9 a z C y D r 7 C k F g D - n F & l t ; / r i n g & g t ; & l t ; / r p o l y g o n s & g t ; & l t ; r p o l y g o n s & g t ; & l t ; i d & g t ; 8 4 7 1 6 6 7 9 7 7 7 6 9 4 5 1 5 2 2 & l t ; / i d & g t ; & l t ; r i n g & g t ; 7 y 4 0 9 z 4 j y F 7 p q D v D z D z 3 D l X t D r I 0 M g J t w k D v C 7 G l 4 Q s j G u F x E t C 9 p R i F 8 C & l t ; / r i n g & g t ; & l t ; / r p o l y g o n s & g t ; & l t ; r p o l y g o n s & g t ; & l t ; i d & g t ; 8 4 7 1 6 6 7 9 7 7 7 6 9 4 5 1 5 2 3 & l t ; / i d & g t ; & l t ; r i n g & g t ; k u 4 - h 6 x h y F 5 B m m D p I s 6 T o o P v D z D u 8 v C _ e v D y E - 8 R 7 u g C q g B s G 8 w Q _ D v C o 7 H 9 G 0 6 E 1 w M 3 q h B 9 a u D 1 C i n F 0 H 3 P m h G 0 q D v E 3 C 0 s D v Q k D u H x r E u o M 6 i E t E z E _ 6 z C k F 8 E & l t ; / r i n g & g t ; & l t ; / r p o l y g o n s & g t ; & l t ; r p o l y g o n s & g t ; & l t ; i d & g t ; 8 4 7 1 6 6 7 9 7 7 7 6 9 4 5 1 5 2 4 & l t ; / i d & g t ; & l t ; r i n g & g t ; v u 8 9 u 8 _ j y F u J n I 3 L z K 1 N 6 B 1 C 1 M i F j C & l t ; / r i n g & g t ; & l t ; / r p o l y g o n s & g t ; & l t ; r p o l y g o n s & g t ; & l t ; i d & g t ; 8 4 7 1 6 6 8 0 1 2 1 2 9 1 8 9 8 8 9 & l t ; / i d & g t ; & l t ; r i n g & g t ; r r 2 9 t 3 w k y F 9 H n I 3 L i J y P m I g C v G i D 7 D & l t ; / r i n g & g t ; & l t ; / r p o l y g o n s & g t ; & l t ; r p o l y g o n s & g t ; & l t ; i d & g t ; 8 4 7 1 6 6 8 0 1 2 1 2 9 1 8 9 8 9 0 & l t ; / i d & g t ; & l t ; r i n g & g t ; g r i k 4 q u k y F n c l I z D 8 a 1 H - C v C m 2 D 3 C r C i F j C & l t ; / r i n g & g t ; & l t ; / r p o l y g o n s & g t ; & l t ; r p o l y g o n s & g t ; & l t ; i d & g t ; 8 4 7 1 6 6 8 0 1 2 1 2 9 1 8 9 8 9 1 & l t ; / i d & g t ; & l t ; r i n g & g t ; 1 m n 7 x t 7 k y F - H n I i K z K 8 L 3 J _ K i D 7 D & l t ; / r i n g & g t ; & l t ; / r p o l y g o n s & g t ; & l t ; r p o l y g o n s & g t ; & l t ; i d & g t ; 8 4 7 1 6 6 8 0 1 2 1 2 9 1 8 9 8 9 2 & l t ; / i d & g t ; & l t ; r i n g & g t ; y z 7 0 7 y v k y F k y C s E 8 J x d l D h D k C 5 4 F 2 F r J p G 7 D & l t ; / r i n g & g t ; & l t ; / r p o l y g o n s & g t ; & l t ; r p o l y g o n s & g t ; & l t ; i d & g t ; 8 4 7 1 6 6 8 0 1 2 1 2 9 1 8 9 8 9 3 & l t ; / i d & g t ; & l t ; r i n g & g t ; p n n _ g z _ j y F t q D v D 2 C 1 T l X l I 0 E n i G 1 H m C t B s y N u D 0 D u q H k F j G & l t ; / r i n g & g t ; & l t ; / r p o l y g o n s & g t ; & l t ; r p o l y g o n s & g t ; & l t ; i d & g t ; 8 4 7 1 6 6 8 0 4 6 4 8 8 9 2 8 2 5 7 & l t ; / i d & g t ; & l t ; r i n g & g t ; l x k q 6 s o k y F r _ w b 8 y x C 3 o 3 D s 2 v K - x 6 E g h j S 1 t g B 3 t W 6 s d s w u C 6 h k I p k U w j i H 9 s J 3 x o B u h u F p 3 S j g 9 E m k t B p 5 e g _ q B z h - B u y H x p - E k j P 3 p N 5 5 L 4 i 4 C i 2 M 5 m 7 P 2 l E y t x P w i I _ m - R 5 q - C 7 0 _ H n g c z p r B 2 7 d o 0 _ H y v P 3 1 2 C r j z C h g q B l 2 0 I 6 5 - H 5 5 L u t m B 7 8 9 B s m d 7 6 p E u 0 g D m 2 z C h 8 O g r f t 6 w J u 0 v B o 2 s B v k x B 5 3 m G u _ J p k _ D o 4 n C 3 - 6 B _ v G p p 6 B 2 u u E j h w B z - p F p u W 7 s y B x 1 o B z u k P i - w J g u v 9 B h m 1 F m m s C 6 q p H x g 9 S _ - w - D 2 l 3 H 5 s p L m 0 y L p y m C l 4 u B & l t ; / r i n g & g t ; & l t ; / r p o l y g o n s & g t ; & l t ; r p o l y g o n s & g t ; & l t ; i d & g t ; 8 4 7 1 6 6 8 0 4 6 4 8 8 9 2 8 2 5 8 & l t ; / i d & g t ; & l t ; r i n g & g t ; 2 x p l 8 y - j y F s E _ G 9 s D j l C 2 M x F x D 9 h l B k E h F w P z j M 4 B 8 B 0 D 0 6 I z o E x C x E 3 m P j E l G o 4 Z & l t ; / r i n g & g t ; & l t ; / r p o l y g o n s & g t ; & l t ; r p o l y g o n s & g t ; & l t ; i d & g t ; 8 4 7 1 6 6 8 4 2 4 4 4 6 0 5 0 3 0 5 & l t ; / i d & g t ; & l t ; r i n g & g t ; h x g o x _ 4 p y F y Q w E z D 9 5 H j D x B s Y 0 q N u G t H 1 5 K v E g C j B g 2 y B - D 7 D & l t ; / r i n g & g t ; & l t ; / r p o l y g o n s & g t ; & l t ; r p o l y g o n s & g t ; & l t ; i d & g t ; 8 4 7 1 6 6 8 4 2 4 4 4 6 0 5 0 3 0 6 & l t ; / i d & g t ; & l t ; r i n g & g t ; u g 2 1 x s s q y F o f - O w a s C j D 8 D 1 G z f n V 0 D m F g D 6 E & l t ; / r i n g & g t ; & l t ; / r p o l y g o n s & g t ; & l t ; r p o l y g o n s & g t ; & l t ; i d & g t ; 8 4 7 1 6 7 7 8 3 9 0 1 4 3 6 3 1 3 7 & l t ; / i d & g t ; & l t ; r i n g & g t ; w 6 s 8 n l h t y F n p l r B q r 5 C r j u H 1 p g B w t p G j 3 2 D m r g I k u 0 b & l t ; / r i n g & g t ; & l t ; / r p o l y g o n s & g t ; & l t ; r p o l y g o n s & g t ; & l t ; i d & g t ; 8 4 7 1 6 7 7 8 3 9 0 1 4 3 6 3 1 3 8 & l t ; / i d & g t ; & l t ; r i n g & g t ; x 3 z y _ k n s y F s E y E 1 D j F n 8 Q h 5 r C 7 v s B m u O 1 L o a n h E 7 F z H 2 d y u B n f o I o d _ X t y E _ 3 C p n E 8 F 9 I o y C u g B q W 7 j B p 4 B 7 I x j B w 5 J z n C 5 n C y b _ 5 G t t O x j E x j D h 4 B _ C & l t ; / r i n g & g t ; & l t ; / r p o l y g o n s & g t ; & l t ; r p o l y g o n s & g t ; & l t ; i d & g t ; 8 4 7 1 6 7 7 8 3 9 0 1 4 3 6 3 1 3 9 & l t ; / i d & g t ; & l t ; r i n g & g t ; _ 6 4 v t 3 h s y F - k F n g E g 5 F q 5 F j 5 R n o B y R 0 K - D l C w C _ n K 3 F 6 C g E - C w 9 B i o B 5 0 C 6 L 1 Q o l F j p V 5 z B t h Y - C l B 7 G n E n h H i t C x G j z C y D j B 0 B g D l C & l t ; / r i n g & g t ; & l t ; / r p o l y g o n s & g t ; & l t ; r p o l y g o n s & g t ; & l t ; i d & g t ; 8 4 7 1 6 7 7 8 7 3 3 7 4 1 0 1 5 0 5 & l t ; / i d & g t ; & l t ; r i n g & g t ; 4 i t i _ m w t y F 5 B w E u N 4 M g N 0 E s G h D 1 R 2 1 F 1 W 1 K z b i e r H u F p H v H v C s C 1 H 1 T q G k M q D w F g d n E - P q H k F i D _ E r D 6 H t V r B N t C r U 7 P z 6 C 5 I 7 n B 3 p B i 1 C 8 C & l t ; / r i n g & g t ; & l t ; / r p o l y g o n s & g t ; & l t ; r p o l y g o n s & g t ; & l t ; i d & g t ; 8 4 7 1 6 7 7 8 7 3 3 7 4 1 0 1 5 0 6 & l t ; / i d & g t ; & l t ; r i n g & g t ; w x 9 4 g o u u y F 1 O x D 4 C l D q e x B k C 6 B 8 B w I o S u H & l t ; / r i n g & g t ; & l t ; / r p o l y g o n s & g t ; & l t ; r p o l y g o n s & g t ; & l t ; i d & g t ; 8 4 7 1 6 7 7 8 7 3 3 7 4 1 0 1 5 0 7 & l t ; / i d & g t ; & l t ; r i n g & g t ; u q 5 g w v k t y F 9 H u E 3 F k E g J 9 E m G z W - R k G o G 3 b h D 5 K k U h X q C m G r E w D 6 F t Q 4 K k F n C 2 N 3 V t G r M 9 I 7 d g h B 9 I _ C o E & l t ; / r i n g & g t ; & l t ; / r p o l y g o n s & g t ; & l t ; r p o l y g o n s & g t ; & l t ; i d & g t ; 8 4 7 1 6 7 7 9 0 7 7 3 3 8 3 9 8 7 3 & l t ; / i d & g t ; & l t ; r i n g & g t ; t 4 2 4 y k 3 u y F y J 6 U u E 0 E n F j k C 8 P q D o I m P g c - D _ C & l t ; / r i n g & g t ; & l t ; / r p o l y g o n s & g t ; & l t ; r p o l y g o n s & g t ; & l t ; i d & g t ; 8 4 7 1 6 7 7 9 0 7 7 3 3 8 3 9 8 7 4 & l t ; / i d & g t ; & l t ; r i n g & g t ; s 4 s p t n 9 u y F r D 1 F 4 C l F p b r E z C 4 F r G g D 0 N & l t ; / r i n g & g t ; & l t ; / r p o l y g o n s & g t ; & l t ; r p o l y g o n s & g t ; & l t ; i d & g t ; 8 4 7 1 6 7 7 9 4 2 0 9 3 5 7 8 2 4 1 & l t ; / i d & g t ; & l t ; r i n g & g t ; 0 r o j 7 q y v y F t D l v B y V u G x b 2 T 4 S z C 8 X 2 B j E h k B _ C 2 M & l t ; / r i n g & g t ; & l t ; / r p o l y g o n s & g t ; & l t ; r p o l y g o n s & g t ; & l t ; i d & g t ; 8 4 7 1 6 7 7 9 4 2 0 9 3 5 7 8 2 4 2 & l t ; / i d & g t ; & l t ; r i n g & g t ; m k p 7 u i z v y F s r F h v C z v B 7 _ B r Y u q B o C 0 w B r 5 B r j C u w C h O 5 E 3 Q - G n J w b r C t E 3 p G h j C k o B 0 X q I o D p G p 3 S l j K h 7 L 8 z B & l t ; / r i n g & g t ; & l t ; / r p o l y g o n s & g t ; & l t ; r p o l y g o n s & g t ; & l t ; i d & g t ; 8 4 7 1 6 7 7 9 4 2 0 9 3 5 7 8 2 4 3 & l t ; / i d & g t ; & l t ; r i n g & g t ; l 2 7 s 6 k 1 u y F v c n i B j T 5 X g H 4 E k E t H w c l V 2 X u v B 3 C 2 H j G & l t ; / r i n g & g t ; & l t ; / r p o l y g o n s & g t ; & l t ; r p o l y g o n s & g t ; & l t ; i d & g t ; 8 4 7 1 6 7 7 9 4 2 0 9 3 5 7 8 2 4 4 & l t ; / i d & g t ; & l t ; r i n g & g t ; l i 3 h s 9 h v y F j I k N x I q C m C k C h l B o I o D h E s H o H & l t ; / r i n g & g t ; & l t ; / r p o l y g o n s & g t ; & l t ; r p o l y g o n s & g t ; & l t ; i d & g t ; 8 4 7 1 6 7 7 9 4 2 0 9 3 5 7 8 2 4 5 & l t ; / i d & g t ; & l t ; r i n g & g t ; 9 q 6 1 6 1 x u y F s E w E m H l D j n B - o J o y X v C 0 F n E i F x j E i p E q 3 H p 6 C s H & l t ; / r i n g & g t ; & l t ; / r p o l y g o n s & g t ; & l t ; r p o l y g o n s & g t ; & l t ; i d & g t ; 8 4 7 1 6 7 7 9 4 2 0 9 3 5 7 8 2 4 6 & l t ; / i d & g t ; & l t ; r i n g & g t ; n q n s z 7 m v y F l o B l T r _ B n D z H 6 I n H 2 O 6 B 9 r B r N l J i O 4 N & l t ; / r i n g & g t ; & l t ; / r p o l y g o n s & g t ; & l t ; r p o l y g o n s & g t ; & l t ; i d & g t ; 8 4 7 1 6 7 7 9 7 6 4 5 3 3 1 6 6 0 9 & l t ; / i d & g t ; & l t ; r i n g & g t ; r j v i j r 6 v y F 1 O 8 G 1 L o M v B c t l B g C r C g D _ C & l t ; / r i n g & g t ; & l t ; / r p o l y g o n s & g t ; & l t ; r p o l y g o n s & g t ; & l t ; i d & g t ; 8 4 7 1 6 7 7 9 7 6 4 5 3 3 1 6 6 1 0 & l t ; / i d & g t ; & l t ; r i n g & g t ; y j l p r w 0 y y F v F k R v I n F h D 9 C o U 7 R 4 I u F x E t C j Z 9 Y h Q l G 6 E & l t ; / r i n g & g t ; & l t ; / r p o l y g o n s & g t ; & l t ; r p o l y g o n s & g t ; & l t ; i d & g t ; 8 4 7 1 6 7 7 9 7 6 4 5 3 3 1 6 6 1 1 & l t ; / i d & g t ; & l t ; r i n g & g t ; w 7 1 7 3 4 0 z y F w J p I 4 E _ I 5 E u D 1 C 2 B 0 B g D l C & l t ; / r i n g & g t ; & l t ; / r p o l y g o n s & g t ; & l t ; r p o l y g o n s & g t ; & l t ; i d & g t ; 8 4 7 1 6 7 8 0 4 5 1 7 2 7 9 3 3 4 5 & l t ; / i d & g t ; & l t ; r i n g & g t ; - 3 3 s 1 8 n v y F z 8 s B w x i F h x 3 D q r u F u v U u o S j n 6 M 8 p i G 3 0 2 D u s q C & l t ; / r i n g & g t ; & l t ; / r p o l y g o n s & g t ; & l t ; r p o l y g o n s & g t ; & l t ; i d & g t ; 8 4 7 1 6 7 8 0 4 5 1 7 2 7 9 3 3 4 6 & l t ; / i d & g t ; & l t ; r i n g & g t ; w j 9 0 y i 0 u y F X V 0 C z D h C 1 W g B t W h W t 3 I 1 9 D s m a 7 k B x J 2 F o F l G l i K u r K 4 6 u B & l t ; / r i n g & g t ; & l t ; / r p o l y g o n s & g t ; & l t ; r p o l y g o n s & g t ; & l t ; i d & g t ; 8 4 7 1 6 7 8 0 4 5 1 7 2 7 9 3 3 4 7 & l t ; / i d & g t ; & l t ; r i n g & g t ; 0 w w k n z 9 u y F u o z k B k t r D 0 p g d g u 0 B n p _ W s _ s J t j - D z j y E 6 _ 0 D m g o C p 9 Z 1 w x C q o r e m p 0 O 4 p k L 4 6 d j p z B t u k B & l t ; / r i n g & g t ; & l t ; / r p o l y g o n s & g t ; & l t ; r p o l y g o n s & g t ; & l t ; i d & g t ; 8 4 7 1 6 7 8 1 1 3 8 9 2 2 7 0 0 8 1 & l t ; / i d & g t ; & l t ; r i n g & g t ; q m i 6 - j u x y F 9 H n I 3 L i J y P m I g C v G i F j C & l t ; / r i n g & g t ; & l t ; / r p o l y g o n s & g t ; & l t ; r p o l y g o n s & g t ; & l t ; i d & g t ; 8 4 7 1 6 7 8 1 4 8 2 5 2 0 0 8 4 4 9 & l t ; / i d & g t ; & l t ; r i n g & g t ; - i 3 z k 8 q w y F 5 w W 5 6 f q 8 _ C m t l O g v J r - h B y h N - j u C & l t ; / r i n g & g t ; & l t ; / r p o l y g o n s & g t ; & l t ; r p o l y g o n s & g t ; & l t ; i d & g t ; 8 4 7 1 6 7 8 1 4 8 2 5 2 0 0 8 4 5 0 & l t ; / i d & g t ; & l t ; r i n g & g t ; _ v y 6 3 4 o y y F _ 5 n c 7 x 7 L h 1 1 N t t f 1 5 o C r v u B h k m X n z U u u g B & l t ; / r i n g & g t ; & l t ; / r p o l y g o n s & g t ; & l t ; r p o l y g o n s & g t ; & l t ; i d & g t ; 8 4 7 1 6 7 8 1 4 8 2 5 2 0 0 8 4 5 1 & l t ; / i d & g t ; & l t ; r i n g & g t ; k 2 t 7 o 6 w w y F 3 0 h D g 4 i L w o 8 M 5 7 9 M o l l B i _ t C y t q D 9 7 Q x 6 g B h r t E 9 o 4 B v h T 2 z 0 R - s 8 B z j d 0 6 w D l l 8 B 3 - l C r h 1 K t w 6 E p v k M & l t ; / r i n g & g t ; & l t ; / r p o l y g o n s & g t ; & l t ; r p o l y g o n s & g t ; & l t ; i d & g t ; 8 4 7 1 6 7 8 1 4 8 2 5 2 0 0 8 4 5 2 & l t ; / i d & g t ; & l t ; r i n g & g t ; 9 2 l - u 0 k x y F w C 1 F 1 D i E p t B - o J 7 E 4 B j N n N n E w H z p B 4 n H o H & l t ; / r i n g & g t ; & l t ; / r p o l y g o n s & g t ; & l t ; r p o l y g o n s & g t ; & l t ; i d & g t ; 8 4 7 1 6 7 8 1 4 8 2 5 2 0 0 8 4 5 3 & l t ; / i d & g t ; & l t ; r i n g & g t ; 2 9 4 - k z x z y F y p C 6 y C p _ t B t g G - B k K l D p 9 F q x C q G p p D 8 4 D y w C p H s D - G 6 K j u D l Q u L v E y F - y H 6 x F h s C j i F 8 I 0 Y 6 u B E s L 5 C m t C 1 y G 8 - K 4 3 H _ r C & l t ; / r i n g & g t ; & l t ; / r p o l y g o n s & g t ; & l t ; r p o l y g o n s & g t ; & l t ; i d & g t ; 8 4 7 1 6 7 8 1 4 8 2 5 2 0 0 8 4 5 4 & l t ; / i d & g t ; & l t ; r i n g & g t ; r s 3 y l z l x y F x u B p I m E 8 - B 6 P h W w F r a v M j M 1 p B & l t ; / r i n g & g t ; & l t ; / r p o l y g o n s & g t ; & l t ; r p o l y g o n s & g t ; & l t ; i d & g t ; 8 4 7 1 6 7 8 1 4 8 2 5 2 0 0 8 4 5 5 & l t ; / i d & g t ; & l t ; r i n g & g t ; z 2 - 9 y l r w y F 8 M 6 G y E k K n n B 7 N p r B z N u D 4 F 0 H j M 3 I u t B 5 I & l t ; / r i n g & g t ; & l t ; / r p o l y g o n s & g t ; & l t ; r p o l y g o n s & g t ; & l t ; i d & g t ; 8 4 7 1 6 7 8 1 4 8 2 5 2 0 0 8 4 5 6 & l t ; / i d & g t ; & l t ; r i n g & g t ; - y l 4 0 h u y y F w C x D 1 L k 7 C v j F 9 F 0 E n D g E 8 D g i B 5 R - g B p E q I o 3 D z q B 0 u N l U 0 j C & l t ; / r i n g & g t ; & l t ; / r p o l y g o n s & g t ; & l t ; r p o l y g o n s & g t ; & l t ; i d & g t ; 8 4 7 1 6 7 8 1 4 8 2 5 2 0 0 8 4 5 7 & l t ; / i d & g t ; & l t ; r i n g & g t ; i i y m t q 0 x y F v l C i k J 6 6 D x v W 6 G i H j D h D 8 w G r y R r 1 U i u M 8 m L h h O q c q r H v y B 5 f 4 H n C u B 2 M k f v 1 B r n C n w J 7 w B w z D h J _ R z P 1 1 B v Y h e u b 7 D & l t ; / r i n g & g t ; & l t ; / r p o l y g o n s & g t ; & l t ; r p o l y g o n s & g t ; & l t ; i d & g t ; 8 4 7 1 6 7 8 1 4 8 2 5 2 0 0 8 4 5 8 & l t ; / i d & g t ; & l t ; r i n g & g t ; _ j 3 7 6 - z w y F t D 0 C z D 1 B q q B q k G h 2 E 1 z y B 1 l M o g J - _ K 4 Y 9 M g v B r y C w 5 C z G 0 F 3 E 0 W u i F w 1 E h p F i - D - o C s 4 C m D g F 8 m H 5 I u K 6 N s 6 D 8 t h B y m I & l t ; / r i n g & g t ; & l t ; / r p o l y g o n s & g t ; & l t ; r p o l y g o n s & g t ; & l t ; i d & g t ; 8 4 7 1 6 7 8 1 4 8 2 5 2 0 0 8 4 5 9 & l t ; / i d & g t ; & l t ; r i n g & g t ; y 0 0 z 8 - y x y F j I 6 r B j i B x 3 B _ m H n 4 E p r D _ r B 4 C u G i E _ I 3 7 B 3 n r B g 6 L 1 i I r y C o 3 C w D z E o D v U 7 w C 6 s N 9 v C 5 S q K m S s H & l t ; / r i n g & g t ; & l t ; / r p o l y g o n s & g t ; & l t ; r p o l y g o n s & g t ; & l t ; i d & g t ; 8 4 7 1 6 7 8 1 4 8 2 5 2 0 0 8 4 6 0 & l t ; / i d & g t ; & l t ; r i n g & g t ; t t 0 _ 6 j 6 x y F s E x D 1 D i E 7 8 T v B 5 E o L z C 3 E 8 b 2 0 B - I 9 L i V 6 U s K u C & l t ; / r i n g & g t ; & l t ; / r p o l y g o n s & g t ; & l t ; r p o l y g o n s & g t ; & l t ; i d & g t ; 8 4 7 1 6 7 8 1 4 8 2 5 2 0 0 8 4 6 1 & l t ; / i d & g t ; & l t ; r i n g & g t ; q t _ 5 w 7 v y y F m V 1 F i l h C m E o G - C u c m 1 D s n F q X 2 X s T 1 4 B v 3 F n Q 9 Y t - B _ g B x u D k b & l t ; / r i n g & g t ; & l t ; / r p o l y g o n s & g t ; & l t ; r p o l y g o n s & g t ; & l t ; i d & g t ; 8 4 7 1 6 7 8 1 4 8 2 5 2 0 0 8 4 6 2 & l t ; / i d & g t ; & l t ; r i n g & g t ; r 0 0 9 w 0 5 w y F v F g H s B p h B 9 b 5 v B k o G _ V k J l 5 G s v I 9 1 E l O x H i C x 5 B u 2 D 2 v C 7 6 C 6 5 G w - C q - D i D j C i l B j 9 B p v E w H _ C & l t ; / r i n g & g t ; & l t ; / r p o l y g o n s & g t ; & l t ; r p o l y g o n s & g t ; & l t ; i d & g t ; 8 4 7 1 6 7 8 1 8 2 6 1 1 7 4 6 8 1 7 & l t ; / i d & g t ; & l t ; r i n g & g t ; 2 z p 4 3 7 u z y F h I y E 4 C 1 H 5 N 5 G 6 F h J j G & l t ; / r i n g & g t ; & l t ; / r p o l y g o n s & g t ; & l t ; r p o l y g o n s & g t ; & l t ; i d & g t ; 8 4 7 1 6 7 8 1 8 2 6 1 1 7 4 6 8 1 8 & l t ; / i d & g t ; & l t ; r i n g & g t ; r q 7 y k 3 4 z y F v F j P u E w C 8 E x F 4 l B w G g J s 3 B 8 d h S 4 D v E 5 C 3 5 D r M u K 5 I & l t ; / r i n g & g t ; & l t ; / r p o l y g o n s & g t ; & l t ; r p o l y g o n s & g t ; & l t ; i d & g t ; 8 4 7 1 6 7 8 2 1 6 9 7 1 4 8 5 1 8 5 & l t ; / i d & g t ; & l t ; r i n g & g t ; j w y u w 2 _ z y F w 1 i E 6 q 0 j B 6 - 5 D k m v C t i m T n j p D 6 _ s K t z F 4 4 3 B & l t ; / r i n g & g t ; & l t ; / r p o l y g o n s & g t ; & l t ; r p o l y g o n s & g t ; & l t ; i d & g t ; 8 4 7 1 6 7 8 2 1 6 9 7 1 4 8 5 1 8 6 & l t ; / i d & g t ; & l t ; r i n g & g t ; 9 u - x _ w m 0 y F 3 g o I l u 7 I h y i Y & l t ; / r i n g & g t ; & l t ; / r p o l y g o n s & g t ; & l t ; r p o l y g o n s & g t ; & l t ; i d & g t ; 8 4 7 1 6 7 8 2 1 6 9 7 1 4 8 5 1 8 7 & l t ; / i d & g t ; & l t ; r i n g & g t ; h p l 7 k p k 1 y F s _ r M j g z Q p n 0 B z 4 2 P t 6 z B v s i D v 2 x U _ t w b w p s H y r l G 6 p i E y g 9 B 8 s _ C 5 w h G t x - B h y V 3 w 9 I w q s H p 8 6 G m 5 q B 8 h m _ B _ y 2 5 C p y v C 5 l K 8 n s N 7 j 2 D v 6 _ B h m n D s _ 1 H & l t ; / r i n g & g t ; & l t ; / r p o l y g o n s & g t ; & l t ; r p o l y g o n s & g t ; & l t ; i d & g t ; 8 4 7 1 6 7 8 2 1 6 9 7 1 4 8 5 1 8 8 & l t ; / i d & g t ; & l t ; r i n g & g t ; 0 n t z h u u 1 y F 3 O 8 G 7 F z K i M j W 1 Q m I 3 E y H o _ C & l t ; / r i n g & g t ; & l t ; / r p o l y g o n s & g t ; & l t ; r p o l y g o n s & g t ; & l t ; i d & g t ; 8 4 7 1 6 7 8 2 1 6 9 7 1 4 8 5 1 8 9 & l t ; / i d & g t ; & l t ; r i n g & g t ; o w _ 8 y _ u 1 y F y x Z m 7 D q h C l g G z c 0 y C m V _ 5 B v v B 6 V w G - R x 0 C 8 B 1 C _ K 4 X n l B y w K u l F r w D 2 g D 5 4 F v E g C q O 3 E k F j G & l t ; / r i n g & g t ; & l t ; / r p o l y g o n s & g t ; & l t ; r p o l y g o n s & g t ; & l t ; i d & g t ; 8 4 7 1 6 7 8 2 1 6 9 7 1 4 8 5 1 9 0 & l t ; / i d & g t ; & l t ; r i n g & g t ; r v - o x 9 h 1 y F w C p h D y z H z 9 B 6 J n F _ I l 7 B 4 1 D 2 o B w h D z E g C r C g D j C & l t ; / r i n g & g t ; & l t ; / r p o l y g o n s & g t ; & l t ; r p o l y g o n s & g t ; & l t ; i d & g t ; 8 4 7 1 6 7 8 2 1 6 9 7 1 4 8 5 1 9 1 & l t ; / i d & g t ; & l t ; r i n g & g t ; i 3 l v j 9 x 1 y F v c 1 c v L m J m G x Q r f k T 2 D h J o H & l t ; / r i n g & g t ; & l t ; / r p o l y g o n s & g t ; & l t ; r p o l y g o n s & g t ; & l t ; i d & g t ; 8 4 7 1 6 7 8 2 1 6 9 7 1 4 8 5 1 9 2 & l t ; / i d & g t ; & l t ; r i n g & g t ; j 4 t m q l 5 z y F k f i a 6 J 5 H _ D t B w X n f y D o D - D 7 D & l t ; / r i n g & g t ; & l t ; / r p o l y g o n s & g t ; & l t ; r p o l y g o n s & g t ; & l t ; i d & g t ; 8 4 7 1 6 7 8 2 1 6 9 7 1 4 8 5 1 9 3 & l t ; / i d & g t ; & l t ; r i n g & g t ; - 8 g 9 8 t 2 z y F 5 S - s E v o B 6 w D _ f m x D 6 y B q x D 2 5 F p 2 B j _ B 4 C n D j S k M s - B x J x y B k m F n - S p z E w t X 2 u C 1 C o F g F 9 H 6 s B & l t ; / r i n g & g t ; & l t ; / r p o l y g o n s & g t ; & l t ; r p o l y g o n s & g t ; & l t ; i d & g t ; 8 4 7 1 6 7 8 2 1 6 9 7 1 4 8 5 1 9 4 & l t ; / i d & g t ; & l t ; r i n g & g t ; o 8 v g n x m 1 y F h L q l B 5 O 3 X x L u N u Z w k B 2 4 B O w k B i k G p s C 7 9 E w l C 8 B 0 2 B k 3 B k D n e x w B v j D u 8 B 3 x B v M g n B y g B & l t ; / r i n g & g t ; & l t ; / r p o l y g o n s & g t ; & l t ; r p o l y g o n s & g t ; & l t ; i d & g t ; 8 4 7 1 6 7 8 2 1 6 9 7 1 4 8 5 1 9 5 & l t ; / i d & g t ; & l t ; r i n g & g t ; z k 7 - h 5 x z y F s y E s h C j 5 C - 6 I 6 l E 5 t C g m G 2 G n I w N 0 V 2 q C - y F 5 F s C j D h D 8 T o w B l x L I i 7 L 4 - B r h B q R n D o G 4 D l a g m Z x p N 1 s F t m S 1 E k F _ C o H & l t ; / r i n g & g t ; & l t ; / r p o l y g o n s & g t ; & l t ; r p o l y g o n s & g t ; & l t ; i d & g t ; 8 4 7 1 6 7 8 2 5 1 3 3 1 2 2 3 5 5 3 & l t ; / i d & g t ; & l t ; r i n g & g t ; q 2 5 t k 0 1 3 y F 5 u B l _ B o 9 C p F h F r K i i B k 8 H 2 L j E w H 9 d & l t ; / r i n g & g t ; & l t ; / r p o l y g o n s & g t ; & l t ; r p o l y g o n s & g t ; & l t ; i d & g t ; 8 4 7 1 6 7 8 2 5 1 3 3 1 2 2 3 5 5 4 & l t ; / i d & g t ; & l t ; r i n g & g t ; 5 q 6 9 k l x 3 y F s E 0 5 F h u G u r B t Y 4 Z l o B _ Q z D t P u M o C - C 3 Q - V j o D x 7 S 8 v K w c u D 0 D 2 H 5 C s D 2 F r C h E l C k _ C 1 t D n q B 7 P 7 d & l t ; / r i n g & g t ; & l t ; / r p o l y g o n s & g t ; & l t ; r p o l y g o n s & g t ; & l t ; i d & g t ; 8 4 7 1 6 7 8 2 5 1 3 3 1 2 2 3 5 5 5 & l t ; / i d & g t ; & l t ; r i n g & g t ; q 2 s _ _ m _ 2 y F y 7 C n I 7 F j D - C l 7 B 9 M z E o F g D u B & l t ; / r i n g & g t ; & l t ; / r p o l y g o n s & g t ; & l t ; r p o l y g o n s & g t ; & l t ; i d & g t ; 8 4 7 1 6 7 8 2 5 1 3 3 1 2 2 3 5 5 6 & l t ; / i d & g t ; & l t ; r i n g & g t ; g 7 l 3 i k - 1 y F p j a r m 1 B 4 l m D o i j G u j h H g r 0 B 0 g 3 D _ n k I & l t ; / r i n g & g t ; & l t ; / r p o l y g o n s & g t ; & l t ; r p o l y g o n s & g t ; & l t ; i d & g t ; 8 4 7 1 6 7 8 2 5 1 3 3 1 2 2 3 5 5 7 & l t ; / i d & g t ; & l t ; r i n g & g t ; s 9 p j z j w 2 y F w C r q M g 6 B q a z t E 4 U 7 1 C m 6 C 5 8 F t p J k U k G g L z J x E 0 D j E 9 x G h k B w s C 6 p E t M l R 0 F 4 D m G i Q h D p E x E 2 _ B 2 i E i u B i D 8 C & l t ; / r i n g & g t ; & l t ; / r p o l y g o n s & g t ; & l t ; r p o l y g o n s & g t ; & l t ; i d & g t ; 8 4 7 1 6 7 8 3 5 4 4 1 0 4 3 8 6 5 7 & l t ; / i d & g t ; & l t ; r i n g & g t ; _ r 3 k l w 3 z y F r D w E 1 D l D o C r W p E q I t G g S - F & l t ; / r i n g & g t ; & l t ; / r p o l y g o n s & g t ; & l t ; r p o l y g o n s & g t ; & l t ; i d & g t ; 8 4 7 1 6 7 8 3 5 4 4 1 0 4 3 8 6 5 8 & l t ; / i d & g t ; & l t ; r i n g & g t ; 6 y o z 8 x 9 z y F v p 3 C x h K 3 s L h w s B i o Y s x 4 B u 1 V s v v B n h X 9 u w D 9 q R y n - C & l t ; / r i n g & g t ; & l t ; / r p o l y g o n s & g t ; & l t ; r p o l y g o n s & g t ; & l t ; i d & g t ; 8 4 7 1 6 7 8 3 5 4 4 1 0 4 3 8 6 5 9 & l t ; / i d & g t ; & l t ; r i n g & g t ; 0 t p 4 9 v u z y F j L v D 4 C n F v H j F z I j D _ D 7 E - U 6 B y D 2 B p C g F 4 W 9 I z Y & l t ; / r i n g & g t ; & l t ; / r p o l y g o n s & g t ; & l t ; r p o l y g o n s & g t ; & l t ; i d & g t ; 8 4 7 1 6 7 8 5 6 0 5 6 8 8 6 8 8 6 5 & l t ; / i d & g t ; & l t ; r i n g & g t ; m o 4 1 r l o 4 y F o r B z F 1 D l D g Q 3 K q U m C 9 C x C 1 C q P k u B i D 8 E & l t ; / r i n g & g t ; & l t ; / r p o l y g o n s & g t ; & l t ; r p o l y g o n s & g t ; & l t ; i d & g t ; 8 4 7 1 6 7 8 5 6 0 5 6 8 8 6 8 8 6 6 & l t ; / i d & g t ; & l t ; r i n g & g t ; 4 l g u l j z 4 y F 0 G u E 0 E n F p 0 B h n B k C t E 1 C 2 B v G o O - D _ C v Y & l t ; / r i n g & g t ; & l t ; / r p o l y g o n s & g t ; & l t ; r p o l y g o n s & g t ; & l t ; i d & g t ; 8 4 7 1 6 7 8 5 6 0 5 6 8 8 6 8 8 6 7 & l t ; / i d & g t ; & l t ; r i n g & g t ; s k 6 v l 2 s 3 y F v F 8 G p P z I j D 8 w B n q E n q G k U 0 w B v C - M 3 C w O k D 9 D x M i D 7 D u J o O n G 1 P 4 M j G p G g X - I n n C & l t ; / r i n g & g t ; & l t ; / r p o l y g o n s & g t ; & l t ; r p o l y g o n s & g t ; & l t ; i d & g t ; 8 4 7 1 6 7 8 5 6 0 5 6 8 8 6 8 8 6 8 & l t ; / i d & g t ; & l t ; r i n g & g t ; o s i i 0 k w 4 y F j 9 B 0 C z D 4 E h D - C 6 L g M v C 9 Q 6 F h J 9 L & l t ; / r i n g & g t ; & l t ; / r p o l y g o n s & g t ; & l t ; r p o l y g o n s & g t ; & l t ; i d & g t ; 8 4 7 1 6 7 8 6 2 9 2 8 8 3 4 5 6 0 1 & l t ; / i d & g t ; & l t ; r i n g & g t ; u - 8 t s 3 5 5 y F 7 h B y C x D s H j i B 8 G 2 E z H n W t E m T j S 8 D m i B 9 E 7 C t E z C 3 E p G 8 z B & l t ; / r i n g & g t ; & l t ; / r p o l y g o n s & g t ; & l t ; r p o l y g o n s & g t ; & l t ; i d & g t ; 8 4 7 1 6 7 8 6 2 9 2 8 8 3 4 5 6 0 2 & l t ; / i d & g t ; & l t ; r i n g & g t ; k h 3 k 7 0 7 5 y F 4 G y E h C 5 K k q B 9 C 5 G l N 2 B 0 B g D 6 g B s H & l t ; / r i n g & g t ; & l t ; / r p o l y g o n s & g t ; & l t ; r p o l y g o n s & g t ; & l t ; i d & g t ; 8 4 7 1 6 7 8 6 2 9 2 8 8 3 4 5 6 0 3 & l t ; / i d & g t ; & l t ; r i n g & g t ; 4 g w g y x h 7 y F s E _ G 2 x B y 6 C _ D t B i m C y D 2 B l Z i n B m t B & l t ; / r i n g & g t ; & l t ; / r p o l y g o n s & g t ; & l t ; r p o l y g o n s & g t ; & l t ; i d & g t ; 8 4 7 1 6 7 8 6 2 9 2 8 8 3 4 5 6 0 4 & l t ; / i d & g t ; & l t ; r i n g & g t ; k y m m 2 k k 6 y F u h C - H u E 2 C s B - t B - E i L n O _ D t B s D l F 9 F i E h D i C - _ C 7 E j a 9 C i B 9 X m E h 8 B t h B _ D p E x B p F g E - C s F 2 c c m J x B _ D t B s D C n R w I m D 2 H s P j E u K U z E q d r C p e 9 w C 8 E 4 M t X Q t C i F x x J x 3 B t Y & l t ; / r i n g & g t ; & l t ; / r p o l y g o n s & g t ; & l t ; r p o l y g o n s & g t ; & l t ; i d & g t ; 8 4 7 1 6 7 8 6 2 9 2 8 8 3 4 5 6 0 5 & l t ; / i d & g t ; & l t ; r i n g & g t ; 8 0 y k 3 9 9 6 y F 2 G 8 J 3 H 8 I w F 9 J r G j G & l t ; / r i n g & g t ; & l t ; / r p o l y g o n s & g t ; & l t ; r p o l y g o n s & g t ; & l t ; i d & g t ; 8 4 7 1 6 7 8 6 2 9 2 8 8 3 4 5 6 0 6 & l t ; / i d & g t ; & l t ; r i n g & g t ; x o 9 3 7 3 h 6 y F s E 4 J n P k E o C 4 P x C x f 4 F r C - D k b & l t ; / r i n g & g t ; & l t ; / r p o l y g o n s & g t ; & l t ; r p o l y g o n s & g t ; & l t ; i d & g t ; 8 4 7 1 6 7 8 9 7 2 8 8 5 7 2 9 2 8 1 & l t ; / i d & g t ; & l t ; r i n g & g t ; q l 8 p u j i 1 y F 0 Q 6 G g H 3 H t H k C 2 c y D m D - D _ C & l t ; / r i n g & g t ; & l t ; / r p o l y g o n s & g t ; & l t ; r p o l y g o n s & g t ; & l t ; i d & g t ; 8 4 7 1 6 7 8 9 7 2 8 8 5 7 2 9 2 8 2 & l t ; / i d & g t ; & l t ; r i n g & g t ; 7 g v 0 _ z u 1 y F h 2 B 8 M y Q h M n M 5 D x X 7 u C n L m r B _ 5 B 1 u B o 7 B 1 S 0 J l 2 D i a 0 J u C q H t D r I y M l F v H - o E h 1 C s w C - V y 9 B k 2 B m i R m L t g B y X m o B h N 6 c 9 l D w D 8 F n G j C 0 Z s W j C & l t ; / r i n g & g t ; & l t ; / r p o l y g o n s & g t ; & l t ; r p o l y g o n s & g t ; & l t ; i d & g t ; 8 4 7 1 6 7 8 9 7 2 8 8 5 7 2 9 2 8 3 & l t ; / i d & g t ; & l t ; r i n g & g t ; 7 n p x 1 r y 2 y F q 5 - V v y o l B 1 7 l H 5 y q D 8 8 l D m t K s o h B j 4 W 3 y - D 1 7 6 F y 2 T l 7 a q g k D y m H m r q G 8 z v B l 3 - G w l z I p x M _ i E 3 _ I 0 - s f 4 l x G r 7 v E j i O p 3 m C 2 _ M t k P 5 2 U v k 1 G - 7 s M n 7 m l C 3 o q U n z z G x p 6 C u y 7 B 4 l z B q 4 o W n 0 l C 0 p l B 4 h K p 6 7 B j 4 Y 7 v z C n - 5 d y g G 6 7 9 D 7 n h I u i v N i q U 4 4 i B m y o R n n S y r g H y w w B x s R 5 - x C 5 p z C y o Z u - t C 5 s M 1 r 6 R n o W - C s D 4 8 o D 3 8 - B z p 0 M 2 0 4 K 3 o h B 9 m h C h w j B m k 2 C 9 _ 2 D 0 1 Z m 2 g B 5 o 1 D r _ a h 7 N g y u B z v w C 3 2 m B y 9 r B _ w z B 3 7 T 0 0 r K 8 n r I s t g H t k i B x n p G 3 4 m C 4 s 8 B r t 2 B 5 o 3 D k q Q 0 z 7 F i j l C s w a 2 - H k v k B k n p G i l h I 4 9 Q - 8 h B - h S 6 4 8 F 1 - 2 J j u d u x M l x n F y 0 0 G s m o C t k s C 6 _ 6 C 8 - 5 f 7 _ _ 2 B t m p C t g s O 8 i O 6 2 J 8 _ e q y t C 3 s h E l 4 l F w z a l k k C t u l B 7 z t B i t n B r y q D 3 1 7 B s m T 0 5 6 E t 1 a l u u J s u v B 0 6 w B p m p G s m g I x g 0 C 4 5 0 R 7 _ Y l 8 N _ _ o L q t s E w 4 w C y r 8 Q s g w F h h Y 6 _ S 1 0 r G u 2 g B w h r C 0 y g F l 6 1 D g t 4 E 9 s x E - q j F - r h W 3 8 p E 5 9 h G l z x L 8 8 7 P 9 0 j K i s p C 5 9 3 C k 0 u F 5 q g B t r n B 0 5 p E q - g e 0 h o J 8 8 q C h v 1 I k l - K n i 3 D 0 2 - I r o 5 m C 4 _ 0 z B i 9 x i F j w n O n h q Q o 6 _ U 5 w c x 6 0 L 9 - l m B u 9 i _ L x t u t B 5 y 0 7 G t w p Y h 0 5 t C - h r j B j s l e k s s V 2 1 h p C 2 g r g B 6 m O y 0 - D _ 8 t B _ 5 r N o t s Q z 3 n K 8 4 u I 1 i 7 E i j k D z w p B 5 z 3 J n h n E g 9 R 7 6 M j t r S 6 o r t B k 5 g B 0 l w B v h l K x i i B y t 8 G 8 o T 3 z t D 3 g t C r t 7 B o p i C - 8 - F s 5 l F o 9 _ C 6 7 P i 5 W 1 5 j C 6 l f z v J w 7 V 8 m c q _ l B h j u B g - l E 6 h o D s 1 t i B n j u D m o x C 4 7 0 E h n k C q p g D s k 0 B x v d o p O m 5 8 C t j S o q g C t y 3 F q l n N y n k N q _ 2 c m - n q B 1 s 6 C 5 k s C 7 y F 5 g z O k 8 s G g v k 6 B n 8 - B p w l F k n 1 K 1 2 1 w B h x l M q g r R w m 1 C 9 u z W z 4 t R n h r H q 2 o B r - D i p 4 B j k O v z Z 0 u T r g x N 3 0 _ n B q z 3 E p h u D _ 1 3 B 9 n k F 7 9 4 E j q Y s _ m H g s U m 1 Y k y z T g _ v C 3 o o B n k u G n p 0 W u i 3 G i u 8 z D _ v 6 V k 1 o I 0 g d 5 z _ H x - l W 7 _ k v B p h l 4 F u 4 V _ 6 i C 6 j t F 2 2 4 N 2 v y N x 7 t M w n _ P g s 7 Q 7 x c s r x C 0 l h e u 3 a t l m B r l p K z h F 2 m _ E 8 s 9 B - u u B t o s B 4 z i B _ - R 6 n Y u q q C g s p B m 9 u G g l j T j u g B s t i B l s K z n o C i _ y B v 4 S r 1 T x 6 z C w n 8 G n l 2 B n h o B 7 x k B 1 g 1 L 1 5 o B o g 7 B 6 l L h k h D j 2 o B g _ H 4 l 9 I q y 6 6 F 4 6 z l B 9 u s H i o o C q 6 u C h 1 K x i I m c y u V 6 r r B v y r I p q y D 0 y 0 N 0 u u U h m m H 5 g y F o u m K v h Q p r l C k t g b r 3 2 J h q 5 K - h 1 F x y p M k 9 h S h l B _ - x E v g k C 6 s 4 L v c - 4 q N r h p D q 8 7 B t 4 q E w n t E j w m r B 9 _ 0 l B z 6 x E m z 3 U j _ O u 1 m B 1 l Z t 4 q B p i 9 W o 1 x C 7 0 q F t h r J x g i I 5 _ F 2 z 2 G 8 v t S n 5 z w B v i g T j z 9 E v 2 j H 7 l m B h 2 t S 4 6 q B m 5 z D p p h C j 7 7 B p 5 f 4 i w N 2 r q O j 9 R o z g B 6 3 h C m g 2 N s 0 w C _ v 8 B v r g E m 7 s F 1 g y F 0 p p F j 9 2 E 8 8 i H i m 0 W - i r C o x L g x - C m q r B z t p F 1 _ v I g 9 M h z x R 6 _ K h - h I 0 v _ K 8 r 1 D i v 2 B r y m J _ i h H l r 3 E 1 i h C t q j I r 4 6 I _ r i 6 B n r g W j 6 6 Q l s t C s o U j 2 y D j 9 0 B t - g Q 0 h z B 3 0 v G s x _ J 6 - h O j j m I g 9 9 D w 6 g G - t a 2 6 o C v 1 m E w l b 8 7 j D t y R y 5 _ W v v w r B m 2 q I r 2 F - g D n 0 5 D n y m r B n p 7 O q i - i E i 8 4 D j z s b j x r Y h - s W o j k o B y - j D 7 g 9 M t p - D x 7 n V 3 n n o C 0 p 8 D s z 0 y B 4 6 3 F i 4 z J 7 3 P r h K 6 9 P 4 n v B 8 - 2 C q t 6 B 7 o p B n v a 3 s i L x o y D y 1 0 P 9 8 5 D 8 o i R 5 w 8 O 4 z 4 B v i p G g t j B i s n O u 5 o D h h S w 0 4 G l i s J j - v O 3 v 9 K y 3 4 H 6 4 R p 8 E _ h m y B m g r H q g - D v 4 k N x 7 j E 6 w i X 6 6 z T v h g J - y l B 3 z 4 e m - w j B i x t 3 B 4 6 4 I j l p f o 8 i B j 7 1 B 4 7 1 I x h t W h m 3 B i r K x - w C j 2 i B 0 3 r C q 2 O r 2 9 C y m s K g t q i B 1 q _ p B 6 _ s G v _ z B k l o P w k m n C 5 j q C 3 - g E r n z G k u r M 0 p _ B 9 5 b j 7 u Z 3 1 7 S 8 q x L r _ z p B 0 0 0 k B z o v G u n k C w l o D g q 1 B 5 1 p X 0 5 2 O p x p C l o W l - l D u g 2 H l m i C _ m m P o 0 Q - 2 M 9 _ o C 7 p u B p 4 R u p 1 C 2 1 x E _ 5 g B z _ o I 9 8 6 D r _ Y 8 9 f g j x R 5 1 s I s g h B 4 s j B u s n D z 9 s E 5 2 4 C 0 n e y n U r i p B 6 h j I l s K s x 3 1 C 4 8 q p B 3 k 9 I - n s E x k 3 I p k j B y v 5 G q i 9 D 1 9 n G p h o C 4 l s F n y i U 2 w O r q k B 4 p 3 S j 1 t N z u g K 7 6 k C 6 7 r N i s 0 F q 0 v B v t x D z u W 2 j S w u g H p 2 3 C 9 g 4 E 9 1 8 C h 3 g C g 8 p F 8 0 B 3 t w D r l z N j 2 n B - n 2 C u h y C s 9 s K 9 2 2 I 8 8 Q p o K q 4 s G 8 o 6 C w p 3 B w 7 7 h C 4 k x p B 3 l u E g 8 w E 1 t c 9 8 W _ x c _ 4 m J 1 x j F 0 i w B w k y C 1 0 9 B 2 t l B g w n O 5 l 0 B l s j B y 2 v B 1 k P t q z E x l b 8 k i H v n 2 I o 5 4 H r k g J 0 z g K v i t G 9 i x D 7 x 0 B z m f 5 l o g B u y 5 L _ s 0 W j i N q - M u o 7 G z 0 5 M s 9 i H j i q N t 2 k C i r l B g 3 m G 7 2 t 0 C u 6 h B y u 8 G z z _ C g i u B v l 0 D q 8 J t n 8 B 7 2 W l z 0 F 2 l h H 6 h 9 B 3 n 3 B x 4 3 C _ 6 h C y t Y 2 j p B 1 7 T 8 0 c 3 k S u y u D 1 n j F r 1 r C j 9 u C 6 2 L 1 v n B 3 7 u B s g W s k u O 4 q d 3 5 w G 7 1 6 F 0 l p B m _ m D t 9 2 F 0 l s a t j r j B - k k G k 3 9 R r u s B h n 5 E 3 7 k F h m 3 B v 9 v K 6 6 x Q 0 o - F i i 2 G k 8 0 L k g 2 Q i x w B 4 p t I h 4 j D p 0 t G g 7 s B z y 4 B o _ n B j i 1 R k 2 o B n 1 O t v 2 L 3 p 0 C i 6 w F 8 n u U 7 2 5 B x t 1 B g 1 h G g p 1 H 9 7 - q B m x a u k J 2 z K _ 6 s M 1 s S 3 r 5 B i z b y - O 0 9 D g g h C k q a z 9 j B s 6 p B 7 l z B z y z B m 0 R j w - D w 5 m B n g u F 8 - 4 Q k i t s C w - q B v h 2 C q z 7 E x 1 _ P q j z G t o 4 K i 6 4 H h - _ B o g r B 2 i 9 D p 8 8 B x 6 T 1 6 n D 8 6 t D 3 x 9 T o v 9 C 6 h 7 G s n x X m n q 4 C 5 m 3 l G s 9 m I 1 _ 9 B z 7 8 H & l t ; / r i n g & g t ; & l t ; / r p o l y g o n s & g t ; & l t ; r p o l y g o n s & g t ; & l t ; i d & g t ; 8 4 7 1 6 7 8 9 7 2 8 8 5 7 2 9 2 8 4 & l t ; / i d & g t ; & l t ; r i n g & g t ; 0 1 k 8 0 2 g 4 y F s E y E p d 4 z E s 3 M 7 i B l _ B 2 J 6 J 4 C 3 H k K 3 h D u R 9 z L m x C _ 5 P - g B 8 D x C 8 B g C r C 0 K w w f m j F 2 _ B k i D 2 y W k i E 7 x B i 1 B o p H i D j C & l t ; / r i n g & g t ; & l t ; / r p o l y g o n s & g t ; & l t ; r p o l y g o n s & g t ; & l t ; i d & g t ; 8 4 7 1 6 7 9 0 0 7 2 4 5 4 6 7 6 4 9 & l t ; / i d & g t ; & l t ; r i n g & g t ; g v 5 t v m 8 3 y F r 9 O h h D - g R x r H w Q _ N j J v N w o B 5 J t C k F 8 E t q I q l B l 2 D p u G 1 i B g m B s z E r P z h B p _ B j m C n l F p v B 4 C 5 H i Q m C 2 P x Q q 8 k B v t i C 9 _ W i h a B u _ a 2 F t C h E 7 D & l t ; / r i n g & g t ; & l t ; / r p o l y g o n s & g t ; & l t ; r p o l y g o n s & g t ; & l t ; i d & g t ; 8 4 7 1 6 7 9 0 0 7 2 4 5 4 6 7 6 5 0 & l t ; / i d & g t ; & l t ; r i n g & g t ; 7 z h 3 5 z - 4 y F 2 G m q C j 2 B 9 H w C y f y l B n L q r B t w B h L z X z D s C j D v H p H 3 m B 4 D r o P 2 g E h N l z E 5 C k D n C _ C & l t ; / r i n g & g t ; & l t ; / r p o l y g o n s & g t ; & l t ; r p o l y g o n s & g t ; & l t ; i d & g t ; 8 4 7 1 6 7 9 0 0 7 2 4 5 4 6 7 6 5 1 & l t ; / i d & g t ; & l t ; r i n g & g t ; x 0 i y l 0 u 4 y F g s h X v 7 i B t 2 S m 6 l B g _ 5 C 7 p v F 1 s q D _ v 7 B m g 6 B g k 9 B 3 o P s j T z o 0 R p 5 w K p j 5 C l i 8 B 0 z l B 0 z W v x N j l y J 7 8 I 5 v s Z 1 s e j r 0 W t 1 8 o C n 2 G t _ r B v 8 3 G z l b r s y B _ i p B r 5 0 D 1 j 7 H 9 4 u a r z h M 5 p w C w s y M 6 l Y 6 1 i G p 6 i B w x k B l y 8 D k g Z o o - J u n Q g 6 7 E 5 2 l F _ u l B t _ o I h j n P i z p j B n l u D o l X k g k J 0 7 N _ z s B v u 1 E y z q F 8 q s G y s w I m x h F j h 2 J 2 - 4 G t h 5 F & l t ; / r i n g & g t ; & l t ; / r p o l y g o n s & g t ; & l t ; r p o l y g o n s & g t ; & l t ; i d & g t ; 8 4 7 1 6 7 9 0 0 7 2 4 5 4 6 7 6 5 2 & l t ; / i d & g t ; & l t ; r i n g & g t ; 7 l k - r 7 n 3 y F t D 1 F 3 D j F - C 4 B o G 4 j B s F w D 6 F p G k t B u C n G 7 D & l t ; / r i n g & g t ; & l t ; / r p o l y g o n s & g t ; & l t ; r p o l y g o n s & g t ; & l t ; i d & g t ; 8 4 7 1 6 7 9 0 0 7 2 4 5 4 6 7 6 5 3 & l t ; / i d & g t ; & l t ; r i n g & g t ; 1 3 2 k q t g 6 y F x m j C 5 q v B 9 5 p Y 1 6 l V o 8 r w B g 0 q C 8 j a z m K h h _ B h w i D 3 w I 5 3 j B z _ V w h s H q - M n g k B z o R 1 l m D u j q B _ w h B q 9 b o k y C u i a n h t G 5 y T z v l B - 3 N & l t ; / r i n g & g t ; & l t ; / r p o l y g o n s & g t ; & l t ; r p o l y g o n s & g t ; & l t ; i d & g t ; 8 4 7 1 6 7 9 0 4 1 6 0 5 2 0 6 0 1 7 & l t ; / i d & g t ; & l t ; r i n g & g t ; 1 h y 0 8 i 2 4 y F g 9 m w C n - j H 6 g l I v w _ B 8 l O k 7 H 8 w m C 8 1 N h w g E g 9 t B j x i B m j 5 C 1 i 3 D z u s F y x N 3 8 z B 4 p q f 6 3 J z v k D r 4 p C k 8 h a s q j M u q O 8 h 4 B i 1 3 B 5 u 5 D w p J o k 2 B s _ v C _ x _ E n k _ D 5 l n D 9 8 w B & l t ; / r i n g & g t ; & l t ; / r p o l y g o n s & g t ; & l t ; r p o l y g o n s & g t ; & l t ; i d & g t ; 8 4 7 1 6 7 9 0 4 1 6 0 5 2 0 6 0 1 8 & l t ; / i d & g t ; & l t ; r i n g & g t ; 8 _ q i x n k 5 y F w C t D t L p T y a z I n F j D 1 n I 6 I p E v E 2 D 1 k E h p C k F - I - L & l t ; / r i n g & g t ; & l t ; / r p o l y g o n s & g t ; & l t ; r p o l y g o n s & g t ; & l t ; i d & g t ; 8 4 7 1 6 7 9 2 4 7 7 6 3 6 3 6 2 2 5 & l t ; / i d & g t ; & l t ; r i n g & g t ; s p w w g z 6 7 y F s o c u y B o a 2 E q C h D 8 T s e 7 E y - F 1 J 6 X m L y d m L j N 0 D 2 H 8 E & l t ; / r i n g & g t ; & l t ; / r p o l y g o n s & g t ; & l t ; r p o l y g o n s & g t ; & l t ; i d & g t ; 8 4 7 1 6 7 9 2 4 7 7 6 3 6 3 6 2 2 6 & l t ; / i d & g t ; & l t ; r i n g & g t ; x 6 w 6 4 i i 9 y F 5 7 l b l - g O s i k K 9 2 a 6 m p C y j o J r q i B & l t ; / r i n g & g t ; & l t ; / r p o l y g o n s & g t ; & l t ; r p o l y g o n s & g t ; & l t ; i d & g t ; 8 4 7 1 6 7 9 2 4 7 7 6 3 6 3 6 2 2 7 & l t ; / i d & g t ; & l t ; r i n g & g t ; n n 6 l u n 3 7 y F x c 4 q k B j o B o 1 G j I 8 U x F 6 h C 7 r H 7 c 4 C 1 B g E 9 E 6 S h 8 C 0 X o I l R k I k 3 C x y B 0 u B 1 r B 0 I 0 j B 4 S g L 0 F 3 E y D h q C 0 o B 4 F t C i F 8 C & l t ; / r i n g & g t ; & l t ; / r p o l y g o n s & g t ; & l t ; r p o l y g o n s & g t ; & l t ; i d & g t ; 8 4 7 1 6 7 9 3 1 6 4 8 3 1 1 2 9 6 1 & l t ; / i d & g t ; & l t ; r i n g & g t ; u j p 3 3 s 5 _ y F z O q y B - t G o y B w E j Y 5 K i E k G 0 O z C 4 u C _ S o 9 B 9 M l N z V t G j G & l t ; / r i n g & g t ; & l t ; / r p o l y g o n s & g t ; & l t ; r p o l y g o n s & g t ; & l t ; i d & g t ; 8 4 7 1 6 7 9 3 1 6 4 8 3 1 1 2 9 6 2 & l t ; / i d & g t ; & l t ; r i n g & g t ; - z k n m i o _ y F i s R w h C y f z 2 B 2 m D h 2 D z D t O n Y u C 7 S 1 O l X h e g S t M 1 E z E t E 1 C 2 B m F w K 6 y D z p B _ U 7 g E 3 X n T l v C h C j F m C 0 d 5 Q h N p E x H i x B u 5 S x 5 I v n Q k J 9 C 4 B o I 3 C v x I x z B 3 6 F u r M w i B _ B 2 B 6 D j q C 3 p C 1 y I 0 X 6 u C o o B h 4 G g L 5 G - n E 5 U k F s H g a 6 N x O h G j U z P & l t ; / r i n g & g t ; & l t ; / r p o l y g o n s & g t ; & l t ; r p o l y g o n s & g t ; & l t ; i d & g t ; 8 4 7 1 6 7 9 3 8 5 2 0 2 5 8 9 7 1 3 & l t ; / i d & g t ; & l t ; r i n g & g t ; r u 4 l k 3 w 8 y F t D v D r P n F v H 4 B o L s I r G l M _ C & l t ; / r i n g & g t ; & l t ; / r p o l y g o n s & g t ; & l t ; r p o l y g o n s & g t ; & l t ; i d & g t ; 8 4 7 1 6 7 9 3 8 5 2 0 2 5 8 9 7 1 4 & l t ; / i d & g t ; & l t ; r i n g & g t ; l p m k j v t 8 y F w C t D y E s B q M v H k C m I j H y K 7 I & l t ; / r i n g & g t ; & l t ; / r p o l y g o n s & g t ; & l t ; r p o l y g o n s & g t ; & l t ; i d & g t ; 8 4 7 1 6 7 9 4 1 9 5 6 2 3 2 8 0 6 5 & l t ; / i d & g t ; & l t ; r i n g & g t ; n r _ t q 3 q _ y F _ M 2 C h C l F k e r n I s v M 7 R 5 N 4 B v E _ B l E r U y z R v x G m j C & l t ; / r i n g & g t ; & l t ; / r p o l y g o n s & g t ; & l t ; r p o l y g o n s & g t ; & l t ; i d & g t ; 8 4 7 1 6 7 9 4 5 3 9 2 2 0 6 6 4 3 3 & l t ; / i d & g t ; & l t ; r i n g & g t ; w 7 g 3 8 w 0 8 y F j I v g G 8 M v D g K s a l Y 5 L 7 0 B t W x 7 B s F u o B n N j 5 B 6 s D i c m O 8 E & l t ; / r i n g & g t ; & l t ; / r p o l y g o n s & g t ; & l t ; r p o l y g o n s & g t ; & l t ; i d & g t ; 8 4 7 1 6 7 9 4 5 3 9 2 2 0 6 6 4 3 4 & l t ; / i d & g t ; & l t ; r i n g & g t ; 9 x _ s m r u _ y F r D 7 O w H 9 H 8 G 7 F j D m C 5 E u D g E g U 7 C o I 8 H p G s H & l t ; / r i n g & g t ; & l t ; / r p o l y g o n s & g t ; & l t ; r p o l y g o n s & g t ; & l t ; i d & g t ; 8 4 7 1 6 7 9 4 5 3 9 2 2 0 6 6 4 3 5 & l t ; / i d & g t ; & l t ; r i n g & g t ; p 5 3 n 4 j j _ y F 4 p C v D z D s B l S _ D 4 B y 3 C 0 D r C i F j C & l t ; / r i n g & g t ; & l t ; / r p o l y g o n s & g t ; & l t ; r p o l y g o n s & g t ; & l t ; i d & g t ; 8 4 7 1 6 7 9 4 5 3 9 2 2 0 6 6 4 3 6 & l t ; / i d & g t ; & l t ; r i n g & g t ; z r q 2 i p 9 8 y F w 4 p D 5 x j H h r r P z 8 9 C l 7 j G 2 9 3 I m 5 m B i 7 y D 8 3 4 H p k 5 B n p O l j m P 7 g k S l 0 M q 2 0 E l 8 K u 7 r D 7 1 - B _ o q C 9 x 4 B 7 p h B t j 2 J t 9 k H r p - G & l t ; / r i n g & g t ; & l t ; / r p o l y g o n s & g t ; & l t ; r p o l y g o n s & g t ; & l t ; i d & g t ; 8 4 7 1 6 7 9 4 5 3 9 2 2 0 6 6 4 3 7 & l t ; / i d & g t ; & l t ; r i n g & g t ; p p v _ 6 5 o _ y F h I - S 5 F 3 H - C s Y o v H t 0 B 3 _ D 9 E t E r N 6 H 4 s C - w B _ N 6 s N & l t ; / r i n g & g t ; & l t ; / r p o l y g o n s & g t ; & l t ; r p o l y g o n s & g t ; & l t ; i d & g t ; 8 4 7 1 6 7 9 4 8 8 2 8 1 8 0 4 8 0 2 & l t ; / i d & g t ; & l t ; r i n g & g t ; s l s 3 k 0 o h z F q E k N 7 i B 1 D n D g E 4 Y v C 5 Q 1 C _ B j E w H n E 2 K - D j C & l t ; / r i n g & g t ; & l t ; / r p o l y g o n s & g t ; & l t ; r p o l y g o n s & g t ; & l t ; i d & g t ; 8 4 7 1 6 7 9 4 8 8 2 8 1 8 0 4 8 0 3 & l t ; / i d & g t ; & l t ; r i n g & g t ; s 9 t w 8 s 5 g z F 1 z 1 D 1 0 1 E i m 2 C i h _ F i o u E k x 4 E 4 l k G 1 m o B m k V 3 r E 9 x 5 C u u m R & l t ; / r i n g & g t ; & l t ; / r p o l y g o n s & g t ; & l t ; r p o l y g o n s & g t ; & l t ; i d & g t ; 8 4 7 1 6 7 9 4 8 8 2 8 1 8 0 4 8 0 4 & l t ; / i d & g t ; & l t ; r i n g & g t ; q h x j 6 y 8 h z F t F v F y E 6 C j D _ w B k J k C t B w D z E x G m h B h U & l t ; / r i n g & g t ; & l t ; / r p o l y g o n s & g t ; & l t ; r p o l y g o n s & g t ; & l t ; i d & g t ; 8 4 7 1 6 7 9 4 8 8 2 8 1 8 0 4 8 0 5 & l t ; / i d & g t ; & l t ; r i n g & g t ; y r 1 5 - u 7 - y F y y x C k m h G n z l B 1 2 l B p w _ F 6 9 G w 8 T s 9 i C z k Z 3 p R & l t ; / r i n g & g t ; & l t ; / r p o l y g o n s & g t ; & l t ; r p o l y g o n s & g t ; & l t ; i d & g t ; 8 4 7 1 6 7 9 4 8 8 2 8 1 8 0 4 8 0 6 & l t ; / i d & g t ; & l t ; r i n g & g t ; t - 5 s 2 2 p i z F v F g H 7 B 2 G z F h P z D s B j F i M m U - C w F g m C p N k D r M n M 6 N & l t ; / r i n g & g t ; & l t ; / r p o l y g o n s & g t ; & l t ; r p o l y g o n s & g t ; & l t ; i d & g t ; 8 4 7 1 6 7 9 4 8 8 2 8 1 8 0 4 8 0 7 & l t ; / i d & g t ; & l t ; r i n g & g t ; 5 6 h h n _ - g z F y J r I 6 C w e v z D - C 4 B x E g C m 0 D - D 2 g B & l t ; / r i n g & g t ; & l t ; / r p o l y g o n s & g t ; & l t ; r p o l y g o n s & g t ; & l t ; i d & g t ; 8 4 7 1 6 7 9 4 8 8 2 8 1 8 0 4 8 0 8 & l t ; / i d & g t ; & l t ; r i n g & g t ; 8 7 w j w 8 0 - y F r X _ M r I n F - E 2 I n f 9 G n E i F 6 E & l t ; / r i n g & g t ; & l t ; / r p o l y g o n s & g t ; & l t ; r p o l y g o n s & g t ; & l t ; i d & g t ; 8 4 7 1 6 7 9 4 8 8 2 8 1 8 0 4 8 0 9 & l t ; / i d & g t ; & l t ; r i n g & g t ; 4 t i q q t k h z F 7 S v D 5 F l F t b 9 C 1 Q e s e _ Y i C t E w L r Q 9 J 0 B i D 8 E - H j I - d x P & l t ; / r i n g & g t ; & l t ; / r p o l y g o n s & g t ; & l t ; r p o l y g o n s & g t ; & l t ; i d & g t ; 8 4 7 1 6 7 9 6 6 0 0 8 0 4 9 6 6 4 1 & l t ; / i d & g t ; & l t ; r i n g & g t ; 0 t l 5 7 _ 0 - y F w C w E _ h M u i C 8 z E 8 J s B l D m G y Y r q G z 8 F j D 4 C z F 1 D l D j D p K i C 8 O r E _ D u G j O r 1 E l u P t t B g G h a 2 F j K k D n e j E r J p G 7 D 6 M 0 g B 7 j B k h B x Y 0 Q q H p M 0 n B r G g u B 8 1 C v k B z k D 8 H 9 f r G _ N t u B h I 1 I g O 8 C & l t ; / r i n g & g t ; & l t ; / r p o l y g o n s & g t ; & l t ; r p o l y g o n s & g t ; & l t ; i d & g t ; 8 4 7 1 6 7 9 6 6 0 0 8 0 4 9 6 6 4 2 & l t ; / i d & g t ; & l t ; r i n g & g t ; 7 0 x y i v t h z F s E _ G 1 B o Q 3 t B 3 z D z q E y y G - s C 7 H - X 6 C x H 4 D g P y v B j m B m F s - C g O j M - w B r U l J o F 6 F l R t C p C u H 8 s B l U 0 H 8 E & l t ; / r i n g & g t ; & l t ; / r p o l y g o n s & g t ; & l t ; r p o l y g o n s & g t ; & l t ; i d & g t ; 8 4 7 1 6 7 9 6 6 0 0 8 0 4 9 6 6 4 3 & l t ; / i d & g t ; & l t ; r i n g & g t ; w t o h x r t h z F v F g H x h L n D j D g M 4 B 8 B k Y 1 M 3 q B v s B p C i F s K p D & l t ; / r i n g & g t ; & l t ; / r p o l y g o n s & g t ; & l t ; r p o l y g o n s & g t ; & l t ; i d & g t ; 8 4 7 1 6 7 9 6 6 0 0 8 0 4 9 6 6 4 4 & l t ; / i d & g t ; & l t ; r i n g & g t ; z u 0 t s o n h z F 7 y 5 i B - m p C 4 l v B t n n C i s u D s 4 p u B & l t ; / r i n g & g t ; & l t ; / r p o l y g o n s & g t ; & l t ; r p o l y g o n s & g t ; & l t ; i d & g t ; 8 4 7 1 6 7 9 6 6 0 0 8 0 4 9 6 6 4 5 & l t ; / i d & g t ; & l t ; r i n g & g t ; 0 2 7 5 _ x 3 h z F 4 G t I y M o C k C w F 9 J v M g D u B & l t ; / r i n g & g t ; & l t ; / r p o l y g o n s & g t ; & l t ; r p o l y g o n s & g t ; & l t ; i d & g t ; 8 4 7 1 6 7 9 6 6 0 0 8 0 4 9 6 6 4 6 & l t ; / i d & g t ; & l t ; r i n g & g t ; k n u 3 8 t t h z F s q a 8 - y N x r k C 9 o 2 B x _ P 9 s 7 I 7 1 9 B 6 j b v p a v q 7 B k w e 1 1 T g p u B n h a 1 3 m B g k t B i 3 w H w r 7 I g u J v x Q k s V 8 q g H m q l C w 0 R k 1 T x k u C v 7 x B & l t ; / r i n g & g t ; & l t ; / r p o l y g o n s & g t ; & l t ; r p o l y g o n s & g t ; & l t ; i d & g t ; 8 4 7 1 6 7 9 6 6 0 0 8 0 4 9 6 6 4 7 & l t ; / i d & g t ; & l t ; r i n g & g t ; - l g 1 k z 3 h z F 6 o p D 9 m r H 4 p u B 1 l i B w z v B 5 8 u B p h 6 B j l T g l 2 B 4 9 f _ _ q D l p p F 0 q - B o 6 r B 3 0 k B _ 0 f 1 x r B 1 r g C r o a r 6 y B 3 t 4 G n l 5 B k y U l h 6 B r 8 r F v x 4 C - t Q j q z D m t t D y i P - q L 8 q 8 C 1 s N y q m B s t G 5 _ j W 5 u k B 0 5 1 c 5 3 X _ q 0 B o x h B 1 6 9 D t q m D p v K k 1 l C y q 3 E 3 y o C i 4 o E r u q B i w y B h l X 1 9 j B 8 j k C 6 k - M 6 t 2 B 0 h W n h Y 7 x S x 0 r H 7 l u C - i x B x w M _ p h C o m g B q 4 o C z 8 x F q 1 R u g 5 D r 7 - E & l t ; / r i n g & g t ; & l t ; / r p o l y g o n s & g t ; & l t ; r p o l y g o n s & g t ; & l t ; i d & g t ; 8 4 7 1 6 7 9 6 6 0 0 8 0 4 9 6 6 4 8 & l t ; / i d & g t ; & l t ; r i n g & g t ; i p 6 l s g j h z F 3 O _ y C _ G 3 H h D 3 y D l t B o 5 C 9 E 7 7 B g 5 N 2 k E y i i B _ 8 E z 5 I j D m R s C q C - C 4 B 6 B y D 3 E k F 2 F u O o P p N g 2 B z G 6 T h S 9 C x C z f 6 h E 3 V 0 n B r k B - w B 7 j D i r E 0 K x 5 C h k D g O o W i 4 H g D 7 L j L o E k t B x n C y G t 9 B p j B q H 9 n C q H & l t ; / r i n g & g t ; & l t ; / r p o l y g o n s & g t ; & l t ; r p o l y g o n s & g t ; & l t ; i d & g t ; 8 4 7 1 6 7 9 6 6 0 0 8 0 4 9 6 6 4 9 & l t ; / i d & g t ; & l t ; r i n g & g t ; w 8 x i 7 w 2 h z F w 5 B z F g H o J m U 5 H m G q c z C 3 C j H g u B i F _ C & l t ; / r i n g & g t ; & l t ; / r p o l y g o n s & g t ; & l t ; r p o l y g o n s & g t ; & l t ; i d & g t ; 8 4 7 1 6 7 9 6 9 4 4 4 0 2 3 5 0 0 9 & l t ; / i d & g t ; & l t ; r i n g & g t ; r 9 r 1 7 n z i z F 6 o 2 J 4 w z C 4 0 I w r 5 C h 9 D z s f 2 6 j B k l l B 8 z G g i c 5 v J n x O 4 5 z j B q p n D m k j B w g a l s 4 G 0 2 o H 3 n 5 C t v 0 B h 2 H z 3 n G 9 w o B 6 k z H g h K u j 3 B q q Q 4 m n B r v 0 G g 5 h G & l t ; / r i n g & g t ; & l t ; / r p o l y g o n s & g t ; & l t ; r p o l y g o n s & g t ; & l t ; i d & g t ; 8 4 7 1 6 7 9 6 9 4 4 4 0 2 3 5 0 1 0 & l t ; / i d & g t ; & l t ; r i n g & g t ; z t - p t 3 j j z F j L 6 G z m C v D w V 3 D o G k C s D y o B 8 u C h H l J i F j C & l t ; / r i n g & g t ; & l t ; / r p o l y g o n s & g t ; & l t ; r p o l y g o n s & g t ; & l t ; i d & g t ; 8 4 7 1 6 7 9 6 9 4 4 4 0 2 3 5 0 1 1 & l t ; / i d & g t ; & l t ; r i n g & g t ; 8 0 w m w g m l z F o g w G z 4 w J i q y G p k Z j 3 9 C 4 x u D 9 7 m C x k X n 6 9 S 7 1 R 8 0 h C h q 0 M q 4 9 B w 9 y C 2 g K 4 9 f 4 4 l m H 7 i u y E u k r g B - y 7 H 0 y j C l w L z 0 c t n s F - _ L i 9 c 6 0 t D w y q B m l t C z k 2 T x 4 p B h _ p H z 0 s F 0 m m W x t v G 1 z o B 9 3 0 H n r v H p l g E 6 u f _ x E x u m C j 1 z B i w i B x n s G u u n C k t Z n o - H y z g C n q i E 6 5 w B m 2 n B 5 j 1 J 9 x w E x x y E g h g C l l x C _ r 9 Y u w X l 7 s C 1 x j B i 3 s B t x 2 B 8 9 m C 3 g 9 D t k m D t 9 P z - Y n w 3 B 6 8 t H v 1 3 C u y V o s g E m _ o B k _ u C r u q I 3 u y E 7 j m k B 0 k w a & l t ; / r i n g & g t ; & l t ; / r p o l y g o n s & g t ; & l t ; r p o l y g o n s & g t ; & l t ; i d & g t ; 8 4 7 1 6 7 9 7 2 8 7 9 9 9 7 3 3 7 7 & l t ; / i d & g t ; & l t ; r i n g & g t ; 1 7 4 0 i t _ i z F - h B l X n I 7 F j D v H j _ C _ 3 B t s K l s C w 7 L z b o J x d j P - B s C j D 8 D g o B 7 U w 5 C 7 4 G i 2 F n 8 B x K t H p _ C x W 0 e s x C v h B k g B r 4 C u R 0 U 9 0 B v I 2 y B k s B 0 M h 1 B r k C o k D i J g E 6 T _ h B 4 I s D z E 0 B U h q B l x C y o I w O w z F k c m S p J k j B w t E _ i B w h B n Z 9 x C t R 2 H 9 x G h k N h M s y D r _ f 5 t D 4 o D n j G t g H k n I m b m K & l t ; / r i n g & g t ; & l t ; / r p o l y g o n s & g t ; & l t ; r p o l y g o n s & g t ; & l t ; i d & g t ; 8 4 7 1 6 7 9 7 2 8 7 9 9 9 7 3 3 7 8 & l t ; / i d & g t ; & l t ; r i n g & g t ; y _ p o k 9 h i z F r D 1 F 3 D j F n 3 H g G t B z o D 3 _ C h 9 F r s C i g C - E v B x C 8 B 0 D 2 H n w E 7 Y g 4 H 1 w C 5 p B 4 k B u b 5 P - T 1 d & l t ; / r i n g & g t ; & l t ; / r p o l y g o n s & g t ; & l t ; r p o l y g o n s & g t ; & l t ; i d & g t ; 8 4 7 1 6 7 9 7 2 8 7 9 9 9 7 3 3 7 9 & l t ; / i d & g t ; & l t ; r i n g & g t ; q 9 s u r 2 h j z F 6 M p I p F z K _ D q D 7 Q q I r C h E 7 D o E & l t ; / r i n g & g t ; & l t ; / r p o l y g o n s & g t ; & l t ; r p o l y g o n s & g t ; & l t ; i d & g t ; 8 4 7 1 6 7 9 7 2 8 7 9 9 9 7 3 3 8 0 & l t ; / i d & g t ; & l t ; r i n g & g t ; x g 4 3 j 2 s k z F y C v D z D s C q M m G - C s D 9 G l E - j B 7 D & l t ; / r i n g & g t ; & l t ; / r p o l y g o n s & g t ; & l t ; r p o l y g o n s & g t ; & l t ; i d & g t ; 8 4 7 1 6 7 9 7 2 8 7 9 9 9 7 3 3 8 1 & l t ; / i d & g t ; & l t ; r i n g & g t ; - h 1 m 8 y 7 h z F x q D w y E 1 1 B v F n I 4 E z H n H g U i J g g B s C o G 4 D 3 h C 3 y C h 5 F s L - J t C p C w W 2 g B & l t ; / r i n g & g t ; & l t ; / r p o l y g o n s & g t ; & l t ; r p o l y g o n s & g t ; & l t ; i d & g t ; 8 4 7 1 6 7 9 7 2 8 7 9 9 9 7 3 3 8 2 & l t ; / i d & g t ; & l t ; r i n g & g t ; x s - i 9 l m k z F y G s E 3 F n D j D i q B i 6 C p 1 C g e r H 2 S v E 1 E 0 H _ o J 5 - B 8 N z Y & l t ; / r i n g & g t ; & l t ; / r p o l y g o n s & g t ; & l t ; r p o l y g o n s & g t ; & l t ; i d & g t ; 8 4 7 1 6 7 9 7 2 8 7 9 9 9 7 3 3 8 3 & l t ; / i d & g t ; & l t ; r i n g & g t ; 6 w 3 6 5 q q i z F 5 B v D p P y M g E v B v C w D 0 T 2 H j G & l t ; / r i n g & g t ; & l t ; / r p o l y g o n s & g t ; & l t ; r p o l y g o n s & g t ; & l t ; i d & g t ; 8 4 7 1 6 7 9 7 2 8 7 9 9 9 7 3 3 8 4 & l t ; / i d & g t ; & l t ; r i n g & g t ; 5 p i y q v 7 k z F y J r I n F v K i L 8 B _ B 2 B h E l C 5 D & l t ; / r i n g & g t ; & l t ; / r p o l y g o n s & g t ; & l t ; r p o l y g o n s & g t ; & l t ; i d & g t ; 8 4 7 1 6 7 9 7 2 8 7 9 9 9 7 3 3 8 5 & l t ; / i d & g t ; & l t ; r i n g & g t ; t p 2 o i 4 - j z F s E y E 6 C i E 6 P m e z t B o 4 N y g H z j C v 7 C w j E 5 o D 9 w V m x B p w N 7 t B m o C 4 P _ H o u G 0 D m F _ C q H w b k F p Q k x F w - D h J q K n X 2 R w K o S 9 Y 2 2 H v n L j G y H p g B k D y H 9 p B 3 B 5 B t m C w J x v I u b - w C _ 0 C 0 R & l t ; / r i n g & g t ; & l t ; / r p o l y g o n s & g t ; & l t ; r p o l y g o n s & g t ; & l t ; i d & g t ; 8 4 7 1 6 7 9 7 2 8 7 9 9 9 7 3 3 8 6 & l t ; / i d & g t ; & l t ; r i n g & g t ; 7 2 k w 5 2 t j z F j I v I q M i G y F 6 F 0 K 8 E & l t ; / r i n g & g t ; & l t ; / r p o l y g o n s & g t ; & l t ; r p o l y g o n s & g t ; & l t ; i d & g t ; 8 4 7 1 6 7 9 7 2 8 7 9 9 9 7 3 3 8 7 & l t ; / i d & g t ; & l t ; r i n g & g t ; 0 p i i 1 0 k i z F s E 0 C i R n P n F j D 4 Y p E 6 O n a 0 D r C - D h G l M q K & l t ; / r i n g & g t ; & l t ; / r p o l y g o n s & g t ; & l t ; r p o l y g o n s & g t ; & l t ; i d & g t ; 8 4 7 1 6 7 9 7 6 3 1 5 9 7 1 1 7 4 5 & l t ; / i d & g t ; & l t ; r i n g & g t ; v 8 s h q y n n z F 4 G g H j X i 7 C w o C m M 5 E v E 4 F 2 n B 1 E m S h H l E y H 3 j B n G j C & l t ; / r i n g & g t ; & l t ; / r p o l y g o n s & g t ; & l t ; r p o l y g o n s & g t ; & l t ; i d & g t ; 8 4 7 1 6 7 9 7 6 3 1 5 9 7 1 1 7 4 6 & l t ; / i d & g t ; & l t ; r i n g & g t ; 2 o y m v 5 v m z F l I 5 F - c p F o e 6 j B 5 N y O 0 p B 5 G y D r C y K n J g S _ C n - B u H n G 7 D & l t ; / r i n g & g t ; & l t ; / r p o l y g o n s & g t ; & l t ; r p o l y g o n s & g t ; & l t ; i d & g t ; 8 4 7 1 6 7 9 7 6 3 1 5 9 7 1 1 7 4 7 & l t ; / i d & g t ; & l t ; r i n g & g t ; 9 y l n 1 3 7 m z F l L 8 J k J r K k L - G r C i D - L & l t ; / r i n g & g t ; & l t ; / r p o l y g o n s & g t ; & l t ; r p o l y g o n s & g t ; & l t ; i d & g t ; 8 4 7 1 6 7 9 7 6 3 1 5 9 7 1 1 7 4 8 & l t ; / i d & g t ; & l t ; r i n g & g t ; v g v i 0 g v m z F r D z F 1 D l F _ D 1 R w F 4 F m F u H m K & l t ; / r i n g & g t ; & l t ; / r p o l y g o n s & g t ; & l t ; r p o l y g o n s & g t ; & l t ; i d & g t ; 8 4 7 1 6 7 9 7 6 3 1 5 9 7 1 1 7 4 9 & l t ; / i d & g t ; & l t ; r i n g & g t ; l o x 5 3 2 t n z F s E m N n Y x n B j D 9 C q D t E 1 C 5 C o S y h B i D 7 D & l t ; / r i n g & g t ; & l t ; / r p o l y g o n s & g t ; & l t ; r p o l y g o n s & g t ; & l t ; i d & g t ; 8 4 7 1 6 7 9 7 6 3 1 5 9 7 1 1 7 5 0 & l t ; / i d & g t ; & l t ; r i n g & g t ; l l g j n n 4 k z F w C - l C h P w s B m R k E g E 9 C 5 M j V v l B 2 F 2 D v U t Z - D 7 D & l t ; / r i n g & g t ; & l t ; / r p o l y g o n s & g t ; & l t ; r p o l y g o n s & g t ; & l t ; i d & g t ; 8 4 7 1 6 7 9 7 6 3 1 5 9 7 1 1 7 5 1 & l t ; / i d & g t ; & l t ; r i n g & g t ; g 3 5 n 4 - p k z F l I i H k Q i G m I 2 D k O j G & l t ; / r i n g & g t ; & l t ; / r p o l y g o n s & g t ; & l t ; r p o l y g o n s & g t ; & l t ; i d & g t ; 8 4 7 1 6 7 9 7 6 3 1 5 9 7 1 1 7 5 2 & l t ; / i d & g t ; & l t ; r i n g & g t ; 8 z g 3 2 _ 7 k z F 9 H j I 6 G v L g 8 C 0 f 5 F 1 H 9 E i 6 C 3 R 1 H 0 V 2 l B z t E i K 7 W o G i C v E h H u L p E v H 4 u D u Q g E 9 C 4 B 1 C n z B 1 C z E t M k S j E p J 2 L 3 x B s I 7 r B u T 9 G h a l N 2 D r G 9 I 6 E z u B - L l e 3 I & l t ; / r i n g & g t ; & l t ; / r p o l y g o n s & g t ; & l t ; r p o l y g o n s & g t ; & l t ; i d & g t ; 8 4 7 1 6 7 9 7 6 3 1 5 9 7 1 1 7 5 3 & l t ; / i d & g t ; & l t ; r i n g & g t ; 1 7 - 0 j k n n z F t X 0 C 4 C s C o C g e l B z C h K 2 H u H & l t ; / r i n g & g t ; & l t ; / r p o l y g o n s & g t ; & l t ; r p o l y g o n s & g t ; & l t ; i d & g t ; 8 4 7 1 6 7 9 7 6 3 1 5 9 7 1 1 7 5 4 & l t ; / i d & g t ; & l t ; r i n g & g t ; 5 2 m 8 i l _ l z F y J 1 F 4 E x H t B v C 9 G r B k D - D u B & l t ; / r i n g & g t ; & l t ; / r p o l y g o n s & g t ; & l t ; r p o l y g o n s & g t ; & l t ; i d & g t ; 8 4 7 1 6 7 9 7 6 3 1 5 9 7 1 1 7 5 5 & l t ; / i d & g t ; & l t ; r i n g & g t ; y z k k y k y l z F 4 G t I v n B 1 W 4 C 6 J 4 C 7 0 B x W 8 Y 5 r C 1 b 2 Y u q B x K w Y v H j h B i 4 B 0 x C q G n p E m 7 E z B n p B l F 3 7 B j 8 B v b n b 9 g B _ I i J 4 C o 6 B t I 6 V 3 8 B t k C t O o C 8 D 2 T 8 D r E y D o D 3 m D 5 C m O g F q H v M 0 D 3 m D j 2 G 8 2 B 2 B 0 K w b l C s J j p U 0 b v q B i S g F 8 C y G 7 D y H o K - H 9 O x P j G q O m n B 6 R 7 n B l G - D 6 t B y b _ E w m B y K q O g h B t w B _ Z 3 B _ N v 4 B 6 0 B y H 5 P & l t ; / r i n g & g t ; & l t ; / r p o l y g o n s & g t ; & l t ; r p o l y g o n s & g t ; & l t ; i d & g t ; 8 4 7 1 6 7 9 7 6 3 1 5 9 7 1 1 7 5 6 & l t ; / i d & g t ; & l t ; r i n g & g t ; 3 w 8 4 n z 1 m z F 0 J i H 1 H r H 5 G 2 D 0 H j G & l t ; / r i n g & g t ; & l t ; / r p o l y g o n s & g t ; & l t ; r p o l y g o n s & g t ; & l t ; i d & g t ; 8 4 7 1 6 7 9 7 9 7 5 1 9 4 5 0 1 1 3 & l t ; / i d & g t ; & l t ; r i n g & g t ; y m 2 7 i i 0 l z F h i B o V t I t S 3 K g w E k G g L q i B 4 F 3 E w k C 0 K 7 Y 6 N & l t ; / r i n g & g t ; & l t ; / r p o l y g o n s & g t ; & l t ; r p o l y g o n s & g t ; & l t ; i d & g t ; 8 4 7 1 6 7 9 7 9 7 5 1 9 4 5 0 1 1 4 & l t ; / i d & g t ; & l t ; r i n g & g t ; i z 6 5 6 2 _ l z F s E r I n D z K - N i k B 7 E z J w L m F r J k D s H g V 6 R & l t ; / r i n g & g t ; & l t ; / r p o l y g o n s & g t ; & l t ; r p o l y g o n s & g t ; & l t ; i d & g t ; 8 4 7 1 6 7 9 7 9 7 5 1 9 4 5 0 1 1 5 & l t ; / i d & g t ; & l t ; r i n g & g t ; x 2 k 9 u p v l z F t D v D - B s C w o C r h B - E v C 0 F 2 D z q B j k B n M j C & l t ; / r i n g & g t ; & l t ; / r p o l y g o n s & g t ; & l t ; r p o l y g o n s & g t ; & l t ; i d & g t ; 8 4 7 1 6 8 2 2 3 7 0 6 0 8 7 4 2 4 4 & l t ; / i d & g t ; & l t ; r i n g & g t ; p z j _ x 3 q h z F y G 6 G z D w R 2 Z D n I - B 0 z B q C o C g G h 5 F w D g C i X 5 U p G 7 D & l t ; / r i n g & g t ; & l t ; / r p o l y g o n s & g t ; & l t ; r p o l y g o n s & g t ; & l t ; i d & g t ; 8 4 7 1 6 8 2 2 7 1 4 2 0 6 1 2 6 0 9 & l t ; / i d & g t ; & l t ; r i n g & g t ; p x 2 t 3 q 2 g z F 4 k B w C 6 J 9 K h F v B i u C w D 2 D i F 7 D & l t ; / r i n g & g t ; & l t ; / r p o l y g o n s & g t ; & l t ; r p o l y g o n s & g t ; & l t ; i d & g t ; 8 4 7 1 6 8 2 2 7 1 4 2 0 6 1 2 6 1 0 & l t ; / i d & g t ; & l t ; r i n g & g t ; m - g 1 9 g 7 g z F s J n I w N i J z R m I g C 6 H i D 7 D & l t ; / r i n g & g t ; & l t ; / r p o l y g o n s & g t ; & l t ; r p o l y g o n s & g t ; & l t ; i d & g t ; 8 4 7 1 6 8 2 2 7 1 4 2 0 6 1 2 6 1 1 & l t ; / i d & g t ; & l t ; r i n g & g t ; w 2 h x i z 4 h z F 8 M j v B 4 n G i 9 C k E o M 6 D 3 G 4 9 B 9 G w m F 6 o B t G g D k B & l t ; / r i n g & g t ; & l t ; / r p o l y g o n s & g t ; & l t ; r p o l y g o n s & g t ; & l t ; i d & g t ; 8 4 7 1 6 8 2 2 7 1 4 2 0 6 1 2 6 1 2 & l t ; / i d & g t ; & l t ; r i n g & g t ; q z i 1 9 4 5 h z F v F l 2 B t T s C j D - C s D s i B h R 3 C m D - D j C & l t ; / r i n g & g t ; & l t ; / r p o l y g o n s & g t ; & l t ; r p o l y g o n s & g t ; & l t ; i d & g t ; 8 4 7 1 6 8 2 2 7 1 4 2 0 6 1 2 6 1 3 & l t ; / i d & g t ; & l t ; r i n g & g t ; o h 2 9 p 9 7 g z F t F 6 G 8 - E 6 C z H n K m I 9 - E t G 7 I & l t ; / r i n g & g t ; & l t ; / r p o l y g o n s & g t ; & l t ; r p o l y g o n s & g t ; & l t ; i d & g t ; 8 4 7 1 6 8 2 2 7 1 4 2 0 6 1 2 6 1 4 & l t ; / i d & g t ; & l t ; r i n g & g t ; x o o 1 y 1 z g z F 2 M 6 G p 4 C 6 C g E m C 4 B - p C n B 0 D 1 M i F 7 D & l t ; / r i n g & g t ; & l t ; / r p o l y g o n s & g t ; & l t ; r p o l y g o n s & g t ; & l t ; i d & g t ; 8 4 7 1 6 8 2 2 7 1 4 2 0 6 1 2 6 1 5 & l t ; / i d & g t ; & l t ; r i n g & g t ; - x 2 6 k 7 4 g z F 7 r J v D 2 C 2 s B g E 9 E r z M q I r J k F 8 E & l t ; / r i n g & g t ; & l t ; / r p o l y g o n s & g t ; & l t ; r p o l y g o n s & g t ; & l t ; i d & g t ; 8 4 7 1 6 8 2 2 7 1 4 2 0 6 1 2 6 1 6 & l t ; / i d & g t ; & l t ; r i n g & g t ; 0 3 7 1 r r _ g z F w 7 C t D _ G 1 T l X l I 0 E 4 E l D o C k C g _ H s D - G 0 t C k F j G & l t ; / r i n g & g t ; & l t ; / r p o l y g o n s & g t ; & l t ; r p o l y g o n s & g t ; & l t ; i d & g t ; 8 4 7 1 6 8 2 2 7 1 4 2 0 6 1 2 6 1 7 & l t ; / i d & g t ; & l t ; r i n g & g t ; 1 3 - l 1 t - g z F u J n I 5 L z H 1 N 3 J 1 M i D 7 D & l t ; / r i n g & g t ; & l t ; / r p o l y g o n s & g t ; & l t ; r p o l y g o n s & g t ; & l t ; i d & g t ; 8 4 7 1 6 8 2 3 0 5 7 8 0 3 5 0 9 7 7 & l t ; / i d & g t ; & l t ; r i n g & g t ; 9 z 4 3 - n x i z F - 1 B v L s G h D i C x J 8 O z E r C i D 7 D & l t ; / r i n g & g t ; & l t ; / r p o l y g o n s & g t ; & l t ; r p o l y g o n s & g t ; & l t ; i d & g t ; 8 4 7 1 6 8 2 3 0 5 7 8 0 3 5 0 9 7 8 & l t ; / i d & g t ; & l t ; r i n g & g t ; - i g p 3 n o j z F j i B 8 y C 8 M p I p F h F g G z _ E 0 X z E t G g D u B & l t ; / r i n g & g t ; & l t ; / r p o l y g o n s & g t ; & l t ; r p o l y g o n s & g t ; & l t ; i d & g t ; 8 4 7 1 6 8 2 3 0 5 7 8 0 3 5 0 9 7 9 & l t ; / i d & g t ; & l t ; r i n g & g t ; 2 s 9 7 y - 4 j z F s E r I s B 3 K m H 9 y F v 2 B 7 F o G 6 D k 4 E 1 y D q j D _ j B k x B t t B 3 9 D 7 z t B i 1 D j V v E j s B g C z k B l k B 6 4 G g 3 H q 0 B y s C 4 1 E _ o E 5 2 C g _ C 3 1 B y Q 5 d _ R j C & l t ; / r i n g & g t ; & l t ; / r p o l y g o n s & g t ; & l t ; r p o l y g o n s & g t ; & l t ; i d & g t ; 8 4 7 1 6 8 2 3 0 5 7 8 0 3 5 0 9 8 0 & l t ; / i d & g t ; & l t ; r i n g & g t ; s 8 q 8 l s n i z F y J 1 3 C 5 F s G t H u X w o B y D m D i F _ E & l t ; / r i n g & g t ; & l t ; / r p o l y g o n s & g t ; & l t ; r p o l y g o n s & g t ; & l t ; i d & g t ; 8 4 7 1 6 8 2 3 4 0 1 4 0 0 8 9 3 4 5 & l t ; / i d & g t ; & l t ; r i n g & g t ; 7 _ m n l 9 5 j z F r 8 i Q l w G - p - Q v 5 l B h h O z s G n q x B n 9 i C q l Z 7 p j G 1 1 m E h 3 3 N & l t ; / r i n g & g t ; & l t ; / r p o l y g o n s & g t ; & l t ; r p o l y g o n s & g t ; & l t ; i d & g t ; 8 4 7 1 6 8 2 3 4 0 1 4 0 0 8 9 3 4 6 & l t ; / i d & g t ; & l t ; r i n g & g t ; q 6 p 5 n 7 o h z F t D o 2 Y 1 s 7 D z t G 7 B z D 0 s B 9 I z O 4 J 7 H h F 6 D 4 O 1 C r B g E 7 C q 4 E 1 n p F 5 - W 5 C r C g D _ C & l t ; / r i n g & g t ; & l t ; / r p o l y g o n s & g t ; & l t ; r p o l y g o n s & g t ; & l t ; i d & g t ; 8 4 7 1 6 8 2 3 4 0 1 4 0 0 8 9 3 4 7 & l t ; / i d & g t ; & l t ; r i n g & g t ; g j 6 - 1 i t j z F v q D n I 7 F z H 2 Y m 1 D t E 4 F 0 H l C z P & l t ; / r i n g & g t ; & l t ; / r p o l y g o n s & g t ; & l t ; r p o l y g o n s & g t ; & l t ; i d & g t ; 8 4 7 1 6 8 2 3 7 4 4 9 9 8 2 7 7 1 3 & l t ; / i d & g t ; & l t ; r i n g & g t ; v u 8 r z z j l z F 7 1 B s V - 2 D k E o M 9 E u D q 4 C m T r V g C r C n C 7 D & l t ; / r i n g & g t ; & l t ; / r p o l y g o n s & g t ; & l t ; r p o l y g o n s & g t ; & l t ; i d & g t ; 8 4 7 1 6 8 2 3 7 4 4 9 9 8 2 7 7 1 4 & l t ; / i d & g t ; & l t ; r i n g & g t ; v m - y 1 o o l z F l I s u i D u N n F q M h D 5 R m M l D m C 9 C u D 2 h D 8 c n N j H 9 q B m p B 4 i B s s I 5 C k D - D j C & l t ; / r i n g & g t ; & l t ; / r p o l y g o n s & g t ; & l t ; r p o l y g o n s & g t ; & l t ; i d & g t ; 8 4 7 1 6 8 2 3 7 4 4 9 9 8 2 7 7 1 5 & l t ; / i d & g t ; & l t ; r i n g & g t ; h - u 6 i t x j z F w 7 C x F 3 F g j C k J 8 D t 0 C 5 G 0 D i l C 0 H 7 D & l t ; / r i n g & g t ; & l t ; / r p o l y g o n s & g t ; & l t ; r p o l y g o n s & g t ; & l t ; i d & g t ; 8 4 7 1 6 8 2 3 7 4 4 9 9 8 2 7 7 1 6 & l t ; / i d & g t ; & l t ; r i n g & g t ; h h 6 5 z 8 r l z F _ x u m C r g m g D u 9 u I 4 z 0 B 9 g v T 3 x v B q u _ F j 1 O m q l o C s q x B _ 0 s F 1 1 g J t 7 Y z 2 n B 5 6 w P l y M & l t ; / r i n g & g t ; & l t ; / r p o l y g o n s & g t ; & l t ; r p o l y g o n s & g t ; & l t ; i d & g t ; 8 4 7 1 6 8 2 3 7 4 4 9 9 8 2 7 7 1 7 & l t ; / i d & g t ; & l t ; r i n g & g t ; q y y t n g i k z F 4 G g H m y D i E h D t B _ i Z u D _ B 1 M i D g D r h V & l t ; / r i n g & g t ; & l t ; / r p o l y g o n s & g t ; & l t ; r p o l y g o n s & g t ; & l t ; i d & g t ; 8 4 7 1 6 8 2 3 7 4 4 9 9 8 2 7 7 1 8 & l t ; / i d & g t ; & l t ; r i n g & g t ; v x 5 - k y i o z F 6 k B t 9 B _ s R X h 7 H p i s C r v W h 7 I h 6 L l w C k y B u E 6 J z T 7 H l F - R g j K z v D y - F m r D - 1 o B w x F r m I 8 p B q w B 1 u U x 7 C t y B 6 _ a 1 C - G w I i O 4 9 D & l t ; / r i n g & g t ; & l t ; / r p o l y g o n s & g t ; & l t ; r p o l y g o n s & g t ; & l t ; i d & g t ; 8 4 7 1 6 8 2 3 7 4 4 9 9 8 2 7 7 1 9 & l t ; / i d & g t ; & l t ; r i n g & g t ; z v 6 w i t 5 k z F i _ v C v D x D 8 a q n V z F 2 C 7 v C j F 9 E u 2 - F u D 3 C 3 i H r G _ E & l t ; / r i n g & g t ; & l t ; / r p o l y g o n s & g t ; & l t ; r p o l y g o n s & g t ; & l t ; i d & g t ; 8 4 7 1 6 8 2 3 7 4 4 9 9 8 2 7 7 2 0 & l t ; / i d & g t ; & l t ; r i n g & g t ; l s q g m 1 8 k z F j I v I i l K o C m C 1 Z 0 F r 1 I n E g F 8 C s y B 1 5 C & l t ; / r i n g & g t ; & l t ; / r p o l y g o n s & g t ; & l t ; r p o l y g o n s & g t ; & l t ; i d & g t ; 8 4 7 1 6 8 2 3 7 4 4 9 9 8 2 7 7 2 1 & l t ; / i d & g t ; & l t ; r i n g & g t ; m z n s 8 7 j l z F s E x D p P n F o G n 1 C k C 6 B w D 0 D x U l M 5 w B j C & l t ; / r i n g & g t ; & l t ; / r p o l y g o n s & g t ; & l t ; r p o l y g o n s & g t ; & l t ; i d & g t ; 8 4 7 1 6 8 2 5 4 6 2 9 8 5 1 9 5 5 3 & l t ; / i d & g t ; & l t ; r i n g & g t ; - 8 n j - l u l z F 9 H 6 G z D _ V 2 l E t D 6 J y M g E v B k q I s D - G p p C k F j G & l t ; / r i n g & g t ; & l t ; / r p o l y g o n s & g t ; & l t ; r p o l y g o n s & g t ; & l t ; i d & g t ; 8 4 7 1 6 8 2 5 4 6 2 9 8 5 1 9 5 5 4 & l t ; / i d & g t ; & l t ; r i n g & g t ; _ g z s h n w l z F u J n I 3 L z K 1 N 6 B 1 C 1 M i D 7 D & l t ; / r i n g & g t ; & l t ; / r p o l y g o n s & g t ; & l t ; r p o l y g o n s & g t ; & l t ; i d & g t ; 8 4 7 1 6 8 2 5 4 6 2 9 8 5 1 9 5 5 5 & l t ; / i d & g t ; & l t ; r i n g & g t ; 6 g w j v k g n z F s E w 2 J F 0 E 1 H m C c r m E u D C 3 C 4 h B p G 7 D & l t ; / r i n g & g t ; & l t ; / r p o l y g o n s & g t ; & l t ; r p o l y g o n s & g t ; & l t ; i d & g t ; 8 4 7 1 6 8 2 5 4 6 2 9 8 5 1 9 5 5 6 & l t ; / i d & g t ; & l t ; r i n g & g t ; g o q i q 5 y k z F v q D 7 B x D 9 K j D - C s q D 9 G 8 H k F 8 E & l t ; / r i n g & g t ; & l t ; / r p o l y g o n s & g t ; & l t ; r p o l y g o n s & g t ; & l t ; i d & g t ; 8 4 7 1 6 8 2 5 4 6 2 9 8 5 1 9 5 5 7 & l t ; / i d & g t ; & l t ; r i n g & g t ; i g 1 g j l r n z F w C v D - B h C 8 g I h F i C 0 8 I _ B 2 B p C g D j v I & l t ; / r i n g & g t ; & l t ; / r p o l y g o n s & g t ; & l t ; r p o l y g o n s & g t ; & l t ; i d & g t ; 8 4 7 1 6 8 2 5 4 6 2 9 8 5 1 9 5 5 8 & l t ; / i d & g t ; & l t ; r i n g & g t ; 3 - o o _ n 5 n z F r v K 8 s L 4 J - t E 7 m L w C n 4 2 B _ G x d 2 l E s E 8 J g j C s C g E k C 9 z Q 4 B 8 B 3 C 6 0 D s s 1 B 8 2 x B j 5 K u D y D 8 H i F 7 D & l t ; / r i n g & g t ; & l t ; / r p o l y g o n s & g t ; & l t ; r p o l y g o n s & g t ; & l t ; i d & g t ; 8 4 7 1 6 8 2 5 8 0 6 5 8 2 5 7 9 2 1 & l t ; / i d & g t ; & l t ; r i n g & g t ; 2 _ y g i k o n z F 8 w _ F y C y E 8 a r q D n I 7 F 2 8 E o C 9 C 9 o j I u D y D 0 t C r G j G & l t ; / r i n g & g t ; & l t ; / r p o l y g o n s & g t ; & l t ; r p o l y g o n s & g t ; & l t ; i d & g t ; 8 4 7 1 6 8 2 5 8 0 6 5 8 2 5 7 9 2 2 & l t ; / i d & g t ; & l t ; r i n g & g t ; i h w 3 r r k n z F h L 8 G 3 L z K 1 N 6 B 1 C r B 6 H - D _ C & l t ; / r i n g & g t ; & l t ; / r p o l y g o n s & g t ; & l t ; r p o l y g o n s & g t ; & l t ; i d & g t ; 8 4 7 1 6 8 2 5 8 0 6 5 8 2 5 7 9 2 3 & l t ; / i d & g t ; & l t ; r i n g & g t ; 1 m v q 3 g 0 o z F 1 S 2 n K r I x d 2 l E s E r I - _ B k E h D i C _ 2 d 1 C n 2 M l J j G & l t ; / r i n g & g t ; & l t ; / r p o l y g o n s & g t ; & l t ; r p o l y g o n s & g t ; & l t ; i d & g t ; 8 4 7 1 6 8 2 5 8 0 6 5 8 2 5 7 9 2 4 & l t ; / i d & g t ; & l t ; r i n g & g t ; l j - z p u 5 m z F w C v D r v G m E o G 6 D u w K 6 B 1 C v Q h J _ 7 F & l t ; / r i n g & g t ; & l t ; / r p o l y g o n s & g t ; & l t ; r p o l y g o n s & g t ; & l t ; i d & g t ; 8 4 7 1 6 8 2 5 8 0 6 5 8 2 5 7 9 2 5 & l t ; / i d & g t ; & l t ; r i n g & g t ; h v 8 h 9 m o p z F m j J v D 2 C _ V 6 U w C 6 J w G j F 6 D 4 S z C i C o n O 9 G r J k F 8 E & l t ; / r i n g & g t ; & l t ; / r p o l y g o n s & g t ; & l t ; r p o l y g o n s & g t ; & l t ; i d & g t ; 8 4 7 1 6 8 2 5 8 0 6 5 8 2 5 7 9 2 6 & l t ; / i d & g t ; & l t ; r i n g & g t ; _ 5 v o l 4 5 o z F 7 5 i 2 B 6 r j B j F k z g C q 7 b 9 y v M 0 2 6 E 6 t p B o l M & l t ; / r i n g & g t ; & l t ; / r p o l y g o n s & g t ; & l t ; r p o l y g o n s & g t ; & l t ; i d & g t ; 8 4 7 1 6 8 2 5 8 0 6 5 8 2 5 7 9 2 7 & l t ; / i d & g t ; & l t ; r i n g & g t ; p 6 n k u h 2 m z F 4 G j 4 C 2 E g J z 5 n B x C 2 F 8 K y B 9 D _ z l B & l t ; / r i n g & g t ; & l t ; / r p o l y g o n s & g t ; & l t ; r p o l y g o n s & g t ; & l t ; i d & g t ; 8 4 7 1 6 8 2 5 8 0 6 5 8 2 5 7 9 2 8 & l t ; / i d & g t ; & l t ; r i n g & g t ; z m 1 1 - t - m z F - H n I k H z H 7 E 3 G w D r B r C i D _ C & l t ; / r i n g & g t ; & l t ; / r p o l y g o n s & g t ; & l t ; r p o l y g o n s & g t ; & l t ; i d & g t ; 8 4 7 1 6 8 2 5 8 0 6 5 8 2 5 7 9 2 9 & l t ; / i d & g t ; & l t ; r i n g & g t ; v 0 q q q y w m z F u _ q B _ x l R p h - D 3 s _ O r v i E g o x S & l t ; / r i n g & g t ; & l t ; / r p o l y g o n s & g t ; & l t ; r p o l y g o n s & g t ; & l t ; i d & g t ; 8 4 7 1 6 8 2 5 8 0 6 5 8 2 5 7 9 3 0 & l t ; / i d & g t ; & l t ; r i n g & g t ; y 7 o x i 8 m q z F _ o r S 1 k O w q h E k x j C 6 C t v u B m 8 g B 6 x B 8 8 a t 5 g D g n k J & l t ; / r i n g & g t ; & l t ; / r p o l y g o n s & g t ; & l t ; r p o l y g o n s & g t ; & l t ; i d & g t ; 8 4 7 1 6 8 2 6 1 5 0 1 7 9 9 6 2 8 9 & l t ; / i d & g t ; & l t ; r i n g & g t ; q _ u z 1 5 y o z F w C 1 F i 1 O n F x H 4 B v s L z C _ B o g D j E l G n 7 E & l t ; / r i n g & g t ; & l t ; / r p o l y g o n s & g t ; & l t ; r p o l y g o n s & g t ; & l t ; i d & g t ; 8 4 7 1 6 8 2 6 1 5 0 1 7 9 9 6 2 9 0 & l t ; / i d & g t ; & l t ; r i n g & g t ; l 0 _ 9 z 7 i o z F 1 p i G 2 u F u 5 B h P 4 E 5 s C r 1 C 8 v C 0 u B _ o p B o 2 B l i C 3 m G l f z C 3 C 2 B k n B 5 J 2 D h E _ E & l t ; / r i n g & g t ; & l t ; / r p o l y g o n s & g t ; & l t ; r p o l y g o n s & g t ; & l t ; i d & g t ; 8 4 7 1 6 8 2 6 1 5 0 1 7 9 9 6 2 9 1 & l t ; / i d & g t ; & l t ; r i n g & g t ; g _ m 2 t 3 3 n z F h L v D z D j - G l F - E g L z C 3 C s 7 G k F j G & l t ; / r i n g & g t ; & l t ; / r p o l y g o n s & g t ; & l t ; r p o l y g o n s & g t ; & l t ; i d & g t ; 8 4 7 1 6 8 2 6 1 5 0 1 7 9 9 6 2 9 2 & l t ; / i d & g t ; & l t ; r i n g & g t ; w w 7 7 o t l o z F t q D 7 B y E _ V l X x F g H h l C l F - E g _ H w F z E s 7 G k F j G & l t ; / r i n g & g t ; & l t ; / r p o l y g o n s & g t ; & l t ; r p o l y g o n s & g t ; & l t ; i d & g t ; 8 4 7 1 6 8 2 6 1 5 0 1 7 9 9 6 2 9 3 & l t ; / i d & g t ; & l t ; r i n g & g t ; y _ _ m l 3 v p z F i n j v B k j p P - 2 u M n x u N 5 _ w B w 7 k g B q j n B x k k B i z 0 w C p l j B & l t ; / r i n g & g t ; & l t ; / r p o l y g o n s & g t ; & l t ; r p o l y g o n s & g t ; & l t ; i d & g t ; 8 4 7 1 6 8 2 6 4 9 3 7 7 7 3 4 6 5 7 & l t ; / i d & g t ; & l t ; r i n g & g t ; u _ 6 5 t z r s z F x i w b m j k D 8 o s B o j l K 6 j o C y o E 2 h 6 G t 4 0 L j w g H 2 n c 1 k j H 6 m x C q i w D 0 4 m B t q - B s 5 l E 9 q u B 8 z P 1 s r B w u H _ 9 k G k k F r i g E x p F m l S m 5 B u g 6 N 8 1 w G & l t ; / r i n g & g t ; & l t ; / r p o l y g o n s & g t ; & l t ; r p o l y g o n s & g t ; & l t ; i d & g t ; 8 4 7 1 6 8 2 6 4 9 3 7 7 7 3 4 6 5 8 & l t ; / i d & g t ; & l t ; r i n g & g t ; 7 o u i 9 1 p r z F _ h 5 K w h h C 1 h o B m m G r x g B h j C 0 6 I u 0 h K q o z F h 3 Q y p - B q l u B 4 n L y p j C & l t ; / r i n g & g t ; & l t ; / r p o l y g o n s & g t ; & l t ; r p o l y g o n s & g t ; & l t ; i d & g t ; 8 4 7 1 6 8 2 7 1 8 0 9 7 2 1 1 3 9 7 & l t ; / i d & g t ; & l t ; r i n g & g t ; z 0 n m r w v o z F 2 G r I k J k G 3 G 4 F r G j G & l t ; / r i n g & g t ; & l t ; / r p o l y g o n s & g t ; & l t ; r p o l y g o n s & g t ; & l t ; i d & g t ; 8 4 7 1 6 8 2 7 1 8 0 9 7 2 1 1 3 9 8 & l t ; / i d & g t ; & l t ; r i n g & g t ; m 5 o _ l 0 p o z F s E y E 7 H s R h p B x 8 B w N p O g J 2 P k w B o I o D i D 9 Y - I r C o D 5 y B 2 F h H 8 K y K z 3 B u W j C & l t ; / r i n g & g t ; & l t ; / r p o l y g o n s & g t ; & l t ; r p o l y g o n s & g t ; & l t ; i d & g t ; 8 4 7 1 6 8 2 7 5 2 4 5 6 9 4 9 7 6 1 & l t ; / i d & g t ; & l t ; r i n g & g t ; o _ 9 u 7 l 8 q z F t F o V 6 y B 9 3 C r z F s N s C j F 9 C 4 q D z J z G 4 I _ D _ p B 2 4 D p E x E u T 0 X u F u D 0 D r C 9 j D 9 x J 9 P s 0 B n C j C & l t ; / r i n g & g t ; & l t ; / r p o l y g o n s & g t ; & l t ; r p o l y g o n s & g t ; & l t ; i d & g t ; 8 4 7 1 6 8 2 7 5 2 4 5 6 9 4 9 7 6 2 & l t ; / i d & g t ; & l t ; r i n g & g t ; i s h t k k x p z F p c s f 5 8 I 3 9 B v l F _ l B 4 U 7 s C _ w C z g B g - B n 7 D r n G g m F 3 C r r C r C t e g 8 B k s C & l t ; / r i n g & g t ; & l t ; / r p o l y g o n s & g t ; & l t ; r p o l y g o n s & g t ; & l t ; i d & g t ; 8 4 7 1 6 8 2 7 5 2 4 5 6 9 4 9 7 6 3 & l t ; / i d & g t ; & l t ; r i n g & g t ; k 6 v n 5 y n p z F 0 Q t L q g B t I i K k E _ D t B u D 3 l B l N h H y I m F - D 8 E & l t ; / r i n g & g t ; & l t ; / r p o l y g o n s & g t ; & l t ; r p o l y g o n s & g t ; & l t ; i d & g t ; 8 4 7 1 6 8 2 7 5 2 4 5 6 9 4 9 7 6 4 & l t ; / i d & g t ; & l t ; r i n g & g t ; l 9 7 s 3 w n o z F v 1 B o n N y y B 4 C k K z b g e 8 d h b j r B 8 q D 9 1 J 0 F n E w H 7 n F & l t ; / r i n g & g t ; & l t ; / r p o l y g o n s & g t ; & l t ; r p o l y g o n s & g t ; & l t ; i d & g t ; 8 4 7 1 6 8 2 7 8 6 8 1 6 6 8 8 1 2 9 & l t ; / i d & g t ; & l t ; r i n g & g t ; u w 6 r 5 k 3 s z F 9 S x D 7 F l c y M r n B l S _ w B 6 I 6 I _ p B o U v B x C h x D o P 6 H 4 t B s P k D h k B k 0 B 8 z B x 3 B & l t ; / r i n g & g t ; & l t ; / r p o l y g o n s & g t ; & l t ; r p o l y g o n s & g t ; & l t ; i d & g t ; 8 4 7 1 6 8 2 7 8 6 8 1 6 6 8 8 1 3 0 & l t ; / i d & g t ; & l t ; r i n g & g t ; t _ z 6 g 8 k r z F 5 B v D k R k 6 D q N u a k N l 2 B g z B 0 a l D _ I 4 D 7 Q 5 l J p a 5 7 D 5 C r e n Q w n B i D K u B & l t ; / r i n g & g t ; & l t ; / r p o l y g o n s & g t ; & l t ; r p o l y g o n s & g t ; & l t ; i d & g t ; 8 4 7 1 6 8 2 7 8 6 8 1 6 6 8 8 1 3 1 & l t ; / i d & g t ; & l t ; r i n g & g t ; 1 1 n i i i i r z F x F 3 F n D g J - R 6 D q D - Q 2 D p G 8 r C & l t ; / r i n g & g t ; & l t ; / r p o l y g o n s & g t ; & l t ; r p o l y g o n s & g t ; & l t ; i d & g t ; 8 4 7 1 6 8 2 7 8 6 8 1 6 6 8 8 1 3 2 & l t ; / i d & g t ; & l t ; r i n g & g t ; x z v h m w k r z F t D v D w N n F k G 3 G n N g C 0 H h M & l t ; / r i n g & g t ; & l t ; / r p o l y g o n s & g t ; & l t ; r p o l y g o n s & g t ; & l t ; i d & g t ; 8 4 7 1 6 8 2 7 8 6 8 1 6 6 8 8 1 3 3 & l t ; / i d & g t ; & l t ; r i n g & g t ; p 2 j w u n y q z F 9 H 8 Z t l F 5 g G g 0 H 4 f 4 V 1 v C v 8 B q x B h O n K 3 y C 3 g M u L p R p i C g P o o B i s E 2 X t a 6 F 0 H _ C y G - T r 6 C _ g B - d 2 R & l t ; / r i n g & g t ; & l t ; / r p o l y g o n s & g t ; & l t ; r p o l y g o n s & g t ; & l t ; i d & g t ; 8 4 7 1 6 8 2 7 8 6 8 1 6 6 8 8 1 3 4 & l t ; / i d & g t ; & l t ; r i n g & g t ; 0 r t r t g t s z F 4 M i R y l I t n B k x B m C z m B r f o m C q m F 5 a t U 1 w B 9 u E & l t ; / r i n g & g t ; & l t ; / r p o l y g o n s & g t ; & l t ; r p o l y g o n s & g t ; & l t ; i d & g t ; 8 4 7 1 6 8 2 7 8 6 8 1 6 6 8 8 1 3 5 & l t ; / i d & g t ; & l t ; r i n g & g t ; _ g y o 4 - j q z F t D z F 0 E h C 3 K k k B _ I 9 C y F 2 D h N 3 C 0 B i D u b 1 j B & l t ; / r i n g & g t ; & l t ; / r p o l y g o n s & g t ; & l t ; r p o l y g o n s & g t ; & l t ; i d & g t ; 8 4 7 1 6 8 2 7 8 6 8 1 6 6 8 8 1 3 6 & l t ; / i d & g t ; & l t ; r i n g & g t ; 6 0 7 u 2 t n r z F 3 O 0 y B r I k J m C i C m h D y D r C h E 7 D & l t ; / r i n g & g t ; & l t ; / r p o l y g o n s & g t ; & l t ; r p o l y g o n s & g t ; & l t ; i d & g t ; 8 4 7 1 6 8 2 7 8 6 8 1 6 6 8 8 1 3 7 & l t ; / i d & g t ; & l t ; r i n g & g t ; _ p 0 m j l 2 p z F 8 M p I j p B 3 k C _ h J w k E 5 o H _ - B r K v C 8 B _ B h m H m D l g C z 7 E u H _ K 6 v B u S n G h G g O j J g F s H 5 D & l t ; / r i n g & g t ; & l t ; / r p o l y g o n s & g t ; & l t ; r p o l y g o n s & g t ; & l t ; i d & g t ; 8 4 7 1 6 8 2 7 8 6 8 1 6 6 8 8 1 3 8 & l t ; / i d & g t ; & l t ; r i n g & g t ; x x t 8 v t v q z F l u C 2 J m N i H 4 a 3 H x W - E t B x C y D 2 D 8 K h H x E z f 3 C j B p C u H & l t ; / r i n g & g t ; & l t ; / r p o l y g o n s & g t ; & l t ; r p o l y g o n s & g t ; & l t ; i d & g t ; 8 4 7 1 6 8 2 7 8 6 8 1 6 6 8 8 1 3 9 & l t ; / i d & g t ; & l t ; r i n g & g t ; l k g 6 6 4 7 q z F w C 1 F g t F w G j F p _ D 1 0 B 8 j D l S - C v C x E _ i B y S n G m b i h B j 4 B 6 W u O v M n G 6 E & l t ; / r i n g & g t ; & l t ; / r p o l y g o n s & g t ; & l t ; r p o l y g o n s & g t ; & l t ; i d & g t ; 8 4 7 1 6 8 2 7 8 6 8 1 6 6 8 8 1 4 0 & l t ; / i d & g t ; & l t ; r i n g & g t ; 8 x 0 - y 3 7 s z F j I - X 5 H o G k C v C w D y T r G j G & l t ; / r i n g & g t ; & l t ; / r p o l y g o n s & g t ; & l t ; r p o l y g o n s & g t ; & l t ; i d & g t ; 8 4 7 1 6 8 2 7 8 6 8 1 6 6 8 8 1 4 1 & l t ; / i d & g t ; & l t ; r i n g & g t ; w 3 q q l 8 p p z F w 7 C t l C g s B l 3 D k 5 B _ 4 B z h G _ 4 B y 8 E 4 3 B 6 h B 9 _ E - 1 n B h 2 M i 1 B - D _ n H j x G & l t ; / r i n g & g t ; & l t ; / r p o l y g o n s & g t ; & l t ; r p o l y g o n s & g t ; & l t ; i d & g t ; 8 4 7 1 6 8 2 7 8 6 8 1 6 6 8 8 1 4 2 & l t ; / i d & g t ; & l t ; r i n g & g t ; 8 n 9 g 1 - i r z F 6 k B v X t L p 3 B _ x C k E h D w Y q D o h D - r B m Y w O n Q g O j G 9 H & l t ; / r i n g & g t ; & l t ; / r p o l y g o n s & g t ; & l t ; r p o l y g o n s & g t ; & l t ; i d & g t ; 8 4 7 1 6 8 2 7 8 6 8 1 6 6 8 8 1 4 3 & l t ; / i d & g t ; & l t ; r i n g & g t ; v 1 q v 7 - 9 q z F 7 u B z o B 9 c 4 C l D q u D p h B n F h F i C y c q 3 B x C 8 B i d 9 r B 4 F m D - D w 7 B h M s _ D 7 L & l t ; / r i n g & g t ; & l t ; / r p o l y g o n s & g t ; & l t ; r p o l y g o n s & g t ; & l t ; i d & g t ; 8 4 7 1 6 8 2 7 8 6 8 1 6 6 8 8 1 4 4 & l t ; / i d & g t ; & l t ; r i n g & g t ; 8 p 8 y y z o r z F 8 4 F r I 3 K v K 6 D 8 S g T h R 0 D r G j G & l t ; / r i n g & g t ; & l t ; / r p o l y g o n s & g t ; & l t ; r p o l y g o n s & g t ; & l t ; i d & g t ; 8 4 7 1 6 8 2 7 8 6 8 1 6 6 8 8 1 4 5 & l t ; / i d & g t ; & l t ; r i n g & g t ; q 3 4 _ j t 4 q z F 7 S v o B i H l F k M 7 C 5 G j N 7 J 5 C h E j G & l t ; / r i n g & g t ; & l t ; / r p o l y g o n s & g t ; & l t ; r p o l y g o n s & g t ; & l t ; i d & g t ; 8 4 7 1 6 8 2 7 8 6 8 1 6 6 8 8 1 4 6 & l t ; / i d & g t ; & l t ; r i n g & g t ; 6 l o u s 8 7 q z F 4 G n P z o B _ M g H h x P j F - C 3 G h x D 0 o B u X 2 I s D z E j H n x D m D n G 0 N z n C t 4 D & l t ; / r i n g & g t ; & l t ; / r p o l y g o n s & g t ; & l t ; r p o l y g o n s & g t ; & l t ; i d & g t ; 8 4 7 1 6 8 2 8 2 1 1 7 6 4 2 6 4 9 7 & l t ; / i d & g t ; & l t ; r i n g & g t ; u o z 9 l p g s z F w C v D v T u Q i E k C g I z C w D 5 C 1 e w H 8 C & l t ; / r i n g & g t ; & l t ; / r p o l y g o n s & g t ; & l t ; r p o l y g o n s & g t ; & l t ; i d & g t ; 8 4 7 1 6 8 2 8 2 1 1 7 6 4 2 6 4 9 8 & l t ; / i d & g t ; & l t ; r i n g & g t ; 4 2 v 6 m i 9 s z F 5 B v D 0 V v S u g C r o I q U _ D v C 3 J u I 5 x C h E 3 I n C k F t C k F f f s K p G q O g D u B & l t ; / r i n g & g t ; & l t ; / r p o l y g o n s & g t ; & l t ; r p o l y g o n s & g t ; & l t ; i d & g t ; 8 4 7 1 6 8 2 8 5 5 5 3 6 1 6 4 8 6 5 & l t ; / i d & g t ; & l t ; r i n g & g t ; o k - o y v 8 u z F w C 0 C 2 C h C u q B m C t B 7 G 3 E j E i O u H & l t ; / r i n g & g t ; & l t ; / r p o l y g o n s & g t ; & l t ; r p o l y g o n s & g t ; & l t ; i d & g t ; 8 4 7 1 6 8 2 8 5 5 5 3 6 1 6 4 8 6 6 & l t ; / i d & g t ; & l t ; r i n g & g t ; 5 p n i i z _ u z F j I 2 C h C 5 q E 5 W 7 t B o M 4 I v K w g I 0 U 2 p F k g C 8 v E o U k J m G 4 B 7 Q i C - C i C m r D r K w F _ B g C r M j k E q z D 6 o H 7 Y g k C m 6 G j Z i - K 6 R s 1 C S n C _ C & l t ; / r i n g & g t ; & l t ; / r p o l y g o n s & g t ; & l t ; r p o l y g o n s & g t ; & l t ; i d & g t ; 8 4 7 1 6 8 2 8 8 9 8 9 5 9 0 3 2 3 6 & l t ; / i d & g t ; & l t ; r i n g & g t ; u n q q m 9 j s z F t D w E 1 D i E i 6 C k C x C - G v M w B 8 E u W _ C & l t ; / r i n g & g t ; & l t ; / r p o l y g o n s & g t ; & l t ; r p o l y g o n s & g t ; & l t ; i d & g t ; 8 4 7 1 6 8 2 8 8 9 8 9 5 9 0 3 2 3 7 & l t ; / i d & g t ; & l t ; r i n g & g t ; 6 6 y 5 2 i v s z F k B i N m z C z u C g 8 D j T - S h P w a i r C 3 i B w a u V 9 v J o J o x C i J w w E - s C 1 p D z I - i B 9 u C 7 i B 4 s F z D 4 E R h F u F z 7 D w L t Q k T y X _ 9 B 7 8 C s u B y T 8 H 2 D r N 3 E i D l e h x B j o C j J 8 H i Y o Y 5 e 7 V 1 V _ _ B k d s p Y q u C q I 2 B p G x Y 9 I i F 8 C & l t ; / r i n g & g t ; & l t ; / r p o l y g o n s & g t ; & l t ; r p o l y g o n s & g t ; & l t ; i d & g t ; 8 4 7 1 6 8 2 8 8 9 8 9 5 9 0 3 2 3 8 & l t ; / i d & g t ; & l t ; r i n g & g t ; 7 s _ 4 t q - s z F j I n T u G o G m C v J 5 J _ B 2 B h E 6 R & l t ; / r i n g & g t ; & l t ; / r p o l y g o n s & g t ; & l t ; r p o l y g o n s & g t ; & l t ; i d & g t ; 8 4 7 1 6 8 2 9 2 4 2 5 5 6 4 1 6 0 1 & l t ; / i d & g t ; & l t ; r i n g & g t ; 2 v m 1 p 5 9 v z F s E x D 1 D i E p 0 B h S i C x C _ B g C k O - P x w B & l t ; / r i n g & g t ; & l t ; / r p o l y g o n s & g t ; & l t ; r p o l y g o n s & g t ; & l t ; i d & g t ; 8 4 7 1 6 8 2 9 2 4 2 5 5 6 4 1 6 0 2 & l t ; / i d & g t ; & l t ; r i n g & g t ; - z y t i 3 n x z F w C x D 2 C n D 8 w C r W h D l F l F - W j D _ D 0 j B 6 L t E 3 C t C r 4 B p C p g C 9 Y 9 3 B x n C & l t ; / r i n g & g t ; & l t ; / r p o l y g o n s & g t ; & l t ; r p o l y g o n s & g t ; & l t ; i d & g t ; 8 4 7 1 6 8 2 9 2 4 2 5 5 6 4 1 6 0 3 & l t ; / i d & g t ; & l t ; r i n g & g t ; 6 o 4 9 v l - w z F 5 B 0 C n P 6 C g E 3 H j D k C z N x C 2 F o F j k B 4 m B & l t ; / r i n g & g t ; & l t ; / r p o l y g o n s & g t ; & l t ; r p o l y g o n s & g t ; & l t ; i d & g t ; 8 4 7 1 6 8 2 9 2 4 2 5 5 6 4 1 6 0 4 & l t ; / i d & g t ; & l t ; r i n g & g t ; i m t 9 z w s w z F o E z F 0 E k E i 4 B 2 Y x B 3 W u k B l F m e k C x C x E j K w t C k D u K 5 p B _ m B q K - F & l t ; / r i n g & g t ; & l t ; / r p o l y g o n s & g t ; & l t ; r p o l y g o n s & g t ; & l t ; i d & g t ; 8 4 7 1 6 8 2 9 2 4 2 5 5 6 4 1 6 0 5 & l t ; / i d & g t ; & l t ; r i n g & g t ; y 7 t h t z 8 v z F t D w E 2 E l D x b 5 N r E x E r B m D h E q b q H & l t ; / r i n g & g t ; & l t ; / r p o l y g o n s & g t ; & l t ; r p o l y g o n s & g t ; & l t ; i d & g t ; 8 4 7 1 6 8 2 9 2 4 2 5 5 6 4 1 6 0 6 & l t ; / i d & g t ; & l t ; r i n g & g t ; 8 1 0 x y k 0 w z F 4 G g H 5 L j O 7 H x H 8 T v C 2 F 8 F _ 0 B y H 2 g B & l t ; / r i n g & g t ; & l t ; / r p o l y g o n s & g t ; & l t ; r p o l y g o n s & g t ; & l t ; i d & g t ; 8 4 7 1 6 8 2 9 2 4 2 5 5 6 4 1 6 0 7 & l t ; / i d & g t ; & l t ; r i n g & g t ; 7 j 6 r n 7 u w z F w C w E 6 V w M k G v C w D v N s O 9 D u B & l t ; / r i n g & g t ; & l t ; / r p o l y g o n s & g t ; & l t ; r p o l y g o n s & g t ; & l t ; i d & g t ; 8 4 7 1 6 8 2 9 5 8 6 1 5 3 7 9 9 6 9 & l t ; / i d & g t ; & l t ; r i n g & g t ; q 7 4 h m y w q z F 6 2 4 B z n 4 B 4 l 3 B t l D m g 0 B 2 z - C h y z C 8 2 K 2 v x C u 4 J z y n C 9 0 y P n k p E 6 l k B o g - G 9 _ O r 8 1 E i 5 5 L s s q 0 B 3 m g B r - 5 C j t Z 7 0 t z B l 9 y G v 4 6 N 2 t x E 8 g h I & l t ; / r i n g & g t ; & l t ; / r p o l y g o n s & g t ; & l t ; r p o l y g o n s & g t ; & l t ; i d & g t ; 8 4 7 1 6 8 2 9 5 8 6 1 5 3 7 9 9 7 0 & l t ; / i d & g t ; & l t ; r i n g & g t ; 1 y t 8 w - k s z F h L x D 2 C z t C i E _ D t J z C 3 C p p C p G 7 D & l t ; / r i n g & g t ; & l t ; / r p o l y g o n s & g t ; & l t ; r p o l y g o n s & g t ; & l t ; i d & g t ; 8 4 7 1 6 8 2 9 5 8 6 1 5 3 7 9 9 7 1 & l t ; / i d & g t ; & l t ; r i n g & g t ; r q t 9 8 p w q z F z z N p 9 Z r 6 H 2 y u C z x p K 9 2 s H 7 r m C & l t ; / r i n g & g t ; & l t ; / r p o l y g o n s & g t ; & l t ; r p o l y g o n s & g t ; & l t ; i d & g t ; 8 4 7 1 6 8 2 9 5 8 6 1 5 3 7 9 9 7 2 & l t ; / i d & g t ; & l t ; r i n g & g t ; n x 3 s z 9 _ p z F 4 G j P 3 h G D 4 n G 9 F o x C 5 K 0 V m N n P - W o k B i k B g B 4 P i I s L _ H 6 - B m y G g e n K v E 5 C x x B r k B 3 6 C 2 v P 9 2 F 4 w P p M 7 D & l t ; / r i n g & g t ; & l t ; / r p o l y g o n s & g t ; & l t ; r p o l y g o n s & g t ; & l t ; i d & g t ; 8 4 7 1 6 8 2 9 5 8 6 1 5 3 7 9 9 7 3 & l t ; / i d & g t ; & l t ; r i n g & g t ; 3 _ - i x r i r z F h L v D 2 C 1 2 C i E _ D 3 M z C _ B 0 2 C p G 7 D & l t ; / r i n g & g t ; & l t ; / r p o l y g o n s & g t ; & l t ; r p o l y g o n s & g t ; & l t ; i d & g t ; 8 4 7 1 6 8 2 9 9 2 9 7 5 1 1 8 3 3 7 & l t ; / i d & g t ; & l t ; r i n g & g t ; w w w 8 g 2 m t z F t D w E z I j D m C m X I r u B l X x F g H 4 E i E k G u 7 G t E 1 C t C 5 k K g D k W r D g F 7 T & l t ; / r i n g & g t ; & l t ; / r p o l y g o n s & g t ; & l t ; r p o l y g o n s & g t ; & l t ; i d & g t ; 8 4 7 1 6 8 2 9 9 2 9 7 5 1 1 8 3 3 8 & l t ; / i d & g t ; & l t ; r i n g & g t ; v _ y 9 i 4 v t z F m s t L k _ 7 K 3 z l K 5 t F 2 z b g 5 0 C 5 s c - v z L & l t ; / r i n g & g t ; & l t ; / r p o l y g o n s & g t ; & l t ; r p o l y g o n s & g t ; & l t ; i d & g t ; 8 4 7 1 6 8 2 9 9 2 9 7 5 1 1 8 3 3 9 & l t ; / i d & g t ; & l t ; r i n g & g t ; 6 9 l w n 9 n u z F _ i s B 4 G 2 C h C 9 g o B 5 h B x F 4 s F 1 D i E t H o - l C s o O 0 D 2 B - l 3 B - D u B & l t ; / r i n g & g t ; & l t ; / r p o l y g o n s & g t ; & l t ; r p o l y g o n s & g t ; & l t ; i d & g t ; 8 4 7 1 6 8 2 9 9 2 9 7 5 1 1 8 3 4 0 & l t ; / i d & g t ; & l t ; r i n g & g t ; m x l 8 l l z u z F l q I t D 0 C z D h l C l D o C v B g _ H s D - G p p C k F j G & l t ; / r i n g & g t ; & l t ; / r p o l y g o n s & g t ; & l t ; r p o l y g o n s & g t ; & l t ; i d & g t ; 8 4 7 1 6 8 2 9 9 2 9 7 5 1 1 8 3 4 1 & l t ; / i d & g t ; & l t ; r i n g & g t ; o k 9 s x t r r z F 9 w w c j y q C - - 2 B _ o 6 C x m g C v 7 - D n 7 j O o o t F p m l N 3 - j C g o _ K 1 g W q j T & l t ; / r i n g & g t ; & l t ; / r p o l y g o n s & g t ; & l t ; r p o l y g o n s & g t ; & l t ; i d & g t ; 8 4 7 1 6 8 2 9 9 2 9 7 5 1 1 8 3 4 2 & l t ; / i d & g t ; & l t ; r i n g & g t ; g n 7 u _ z h u z F n p Q 8 J k 9 D l X t D _ G _ V z S v D 2 C 6 C 5 - u B q Z g J k C x C m h E 8 i 4 B w D 2 B n k i B - I l v E & l t ; / r i n g & g t ; & l t ; / r p o l y g o n s & g t ; & l t ; r p o l y g o n s & g t ; & l t ; i d & g t ; 8 4 7 1 6 8 2 9 9 2 9 7 5 1 1 8 3 4 3 & l t ; / i d & g t ; & l t ; r i n g & g t ; z m 3 _ g y x s z F 0 J i H 4 y T j F 8 D n r R 4 B 8 B 0 D h y C 0 H k j 1 B & l t ; / r i n g & g t ; & l t ; / r p o l y g o n s & g t ; & l t ; r p o l y g o n s & g t ; & l t ; i d & g t ; 8 4 7 1 6 8 2 9 9 2 9 7 5 1 1 8 3 4 4 & l t ; / i d & g t ; & l t ; r i n g & g t ; 4 s g _ x w 5 s z F 5 _ 7 O j 6 m n B i 1 j D s m y G l 2 o B n 3 z W o 7 q K 1 j f 3 o s E & l t ; / r i n g & g t ; & l t ; / r p o l y g o n s & g t ; & l t ; r p o l y g o n s & g t ; & l t ; i d & g t ; 8 4 7 1 6 8 2 9 9 2 9 7 5 1 1 8 3 4 5 & l t ; / i d & g t ; & l t ; r i n g & g t ; 6 y y w q s r s z F j 3 R y C 0 C i K l F - E q l R x C 8 B y I r G j G & l t ; / r i n g & g t ; & l t ; / r p o l y g o n s & g t ; & l t ; r p o l y g o n s & g t ; & l t ; i d & g t ; 8 4 7 1 6 8 2 9 9 2 9 7 5 1 1 8 3 4 6 & l t ; / i d & g t ; & l t ; r i n g & g t ; m v j x s 8 j v z F h L v D 2 C s 0 C i E _ D 3 M z C _ B j y C p G 7 D & l t ; / r i n g & g t ; & l t ; / r p o l y g o n s & g t ; & l t ; r p o l y g o n s & g t ; & l t ; i d & g t ; 8 4 7 1 6 8 2 9 9 2 9 7 5 1 1 8 3 4 7 & l t ; / i d & g t ; & l t ; r i n g & g t ; s _ w 1 2 2 1 t z F o l D x F 1 1 P 2 0 Q n I 0 w t B l X y C _ G w R y Q v D 0 E s C 3 x e h D 7 E t r 3 E 7 G 5 C m x t E p G 7 D & l t ; / r i n g & g t ; & l t ; / r p o l y g o n s & g t ; & l t ; r p o l y g o n s & g t ; & l t ; i d & g t ; 8 4 7 1 6 8 2 9 9 2 9 7 5 1 1 8 3 4 8 & l t ; / i d & g t ; & l t ; r i n g & g t ; 3 t m 8 p v l v z F j 3 R t D y E _ k x D l D g E - V s y M 0 Z y C x D g 7 B l D _ D 4 D g l j C 2 F 1 0 u E r G j G & l t ; / r i n g & g t ; & l t ; / r p o l y g o n s & g t ; & l t ; r p o l y g o n s & g t ; & l t ; i d & g t ; 8 4 7 1 6 8 2 9 9 2 9 7 5 1 1 8 3 4 9 & l t ; / i d & g t ; & l t ; r i n g & g t ; 3 5 g 8 2 k 5 r z F 4 Q l m C _ 8 C s i C g K w M l O 2 t O 6 I z G s 8 G 1 m E 1 E m F o 0 B x - B u b w q E y _ D j M & l t ; / r i n g & g t ; & l t ; / r p o l y g o n s & g t ; & l t ; r p o l y g o n s & g t ; & l t ; i d & g t ; 8 4 7 1 6 8 3 0 2 7 3 3 4 8 5 6 7 0 5 & l t ; / i d & g t ; & l t ; r i n g & g t ; q j j - k m y s z F 0 J 9 B h C l n M k G 4 i D w F 4 F h y C j E 9 D 2 k M & l t ; / r i n g & g t ; & l t ; / r p o l y g o n s & g t ; & l t ; r p o l y g o n s & g t ; & l t ; i d & g t ; 8 4 7 1 6 8 3 0 2 7 3 3 4 8 5 6 7 0 6 & l t ; / i d & g t ; & l t ; r i n g & g t ; q 0 x t k w k s z F 4 G y q C 2 E z H - C 7 l G l B 8 B 3 C x G y H j x G & l t ; / r i n g & g t ; & l t ; / r p o l y g o n s & g t ; & l t ; r p o l y g o n s & g t ; & l t ; i d & g t ; 8 4 7 1 6 8 3 0 2 7 3 3 4 8 5 6 7 0 7 & l t ; / i d & g t ; & l t ; r i n g & g t ; 7 s v x n v 9 s z F 2 M 6 G j v C h C l F - C 4 B s u C n B 0 D r J i F 7 D & l t ; / r i n g & g t ; & l t ; / r p o l y g o n s & g t ; & l t ; r p o l y g o n s & g t ; & l t ; i d & g t ; 8 4 7 1 6 8 3 0 2 7 3 3 4 8 5 6 7 0 8 & l t ; / i d & g t ; & l t ; r i n g & g t ; 2 0 - o n m w s z F w C g z C _ G 5 7 M g E m C s q D u D 3 C h y C p C 9 D 0 Z 2 2 C i F 7 D & l t ; / r i n g & g t ; & l t ; / r p o l y g o n s & g t ; & l t ; r p o l y g o n s & g t ; & l t ; i d & g t ; 8 4 7 1 6 8 3 0 2 7 3 3 4 8 5 6 7 0 9 & l t ; / i d & g t ; & l t ; r i n g & g t ; s l h t z 0 t t z F 2 l e g x Z p 3 C q a 7 F z K 8 n C 7 z B u u H j _ E v E z E k D y H u W n C r B 6 B g i N u t D l K w F - G t G g O 4 7 B n Z s H & l t ; / r i n g & g t ; & l t ; / r p o l y g o n s & g t ; & l t ; r p o l y g o n s & g t ; & l t ; i d & g t ; 8 4 7 1 6 8 3 0 2 7 3 3 4 8 5 6 7 1 0 & l t ; / i d & g t ; & l t ; r i n g & g t ; 1 m - v t p 6 s z F 1 t C s E 8 J o g B l D h F t B 5 4 F 2 F z M h E 8 E & l t ; / r i n g & g t ; & l t ; / r p o l y g o n s & g t ; & l t ; r p o l y g o n s & g t ; & l t ; i d & g t ; 8 4 7 1 6 8 3 0 2 7 3 3 4 8 5 6 7 1 1 & l t ; / i d & g t ; & l t ; r i n g & g t ; 8 w y 7 i n 5 s z F y G 6 G g K i J 6 D x J w D 3 C r C - D j C & l t ; / r i n g & g t ; & l t ; / r p o l y g o n s & g t ; & l t ; r p o l y g o n s & g t ; & l t ; i d & g t ; 8 4 7 1 6 8 3 0 2 7 3 3 4 8 5 6 7 1 2 & l t ; / i d & g t ; & l t ; r i n g & g t ; o 3 o 0 g s 2 t z F 7 x m r B n z e k 8 x R s y R 2 q o B k w q E 1 i y E h - 0 M t t 1 G 5 g r F 4 6 F z w i B s u d s l 5 B t 8 V s _ p B 6 j S 5 9 E 3 9 b 8 k 3 B 8 w X q x s H o t m J 8 s l C u u - B 2 t s C v t k E - r V w 0 u L y w I s 2 i O j z z D i z 2 D n 0 j B o o p t C i r O m x N 6 g g B h r N u o m H 2 2 q B q g m d q x q I 3 w u B w g v H z g v E t 7 y C g m t C & l t ; / r i n g & g t ; & l t ; / r p o l y g o n s & g t ; & l t ; r p o l y g o n s & g t ; & l t ; i d & g t ; 8 4 7 1 6 8 3 0 2 7 3 3 4 8 5 6 7 1 3 & l t ; / i d & g t ; & l t ; r i n g & g t ; s 8 _ 5 r t x t z F i 0 G x F g H m y D s 3 0 D j 1 q C o p e 7 k 4 B 8 8 C w p h B r - U i w k B V s 6 D t D x D 3 g V s C o C - C v C 3 j I 6 5 s B 6 6 h C 3 1 n B o 1 P 8 t X h R k k U 5 _ S h o G 9 v l B x p N 5 1 n B v 7 C 5 G 3 C j E m k C l G g s R 6 9 G j B p C g D u B & l t ; / r i n g & g t ; & l t ; / r p o l y g o n s & g t ; & l t ; r p o l y g o n s & g t ; & l t ; i d & g t ; 8 4 7 1 6 8 3 0 2 7 3 3 4 8 5 6 7 1 4 & l t ; / i d & g t ; & l t ; r i n g & g t ; o - l - r 2 8 s z F - H n I i K z K 8 L 3 J _ K i F j C & l t ; / r i n g & g t ; & l t ; / r p o l y g o n s & g t ; & l t ; r p o l y g o n s & g t ; & l t ; i d & g t ; 8 4 7 1 6 8 3 0 2 7 3 3 4 8 5 6 7 1 5 & l t ; / i d & g t ; & l t ; r i n g & g t ; 5 y v v u _ i t z F o E v D y E 6 C x 9 F - E z G 0 F 3 E g w F n C j C & l t ; / r i n g & g t ; & l t ; / r p o l y g o n s & g t ; & l t ; r p o l y g o n s & g t ; & l t ; i d & g t ; 8 4 7 1 6 8 3 0 6 1 6 9 4 5 9 5 0 7 3 & l t ; / i d & g t ; & l t ; r i n g & g t ; h k 3 l j h l v z F y G z F z D 1 T n c 2 J 4 C l n C q C j D k C l y C G x C 8 B g C q 7 G k F j G & l t ; / r i n g & g t ; & l t ; / r p o l y g o n s & g t ; & l t ; r p o l y g o n s & g t ; & l t ; i d & g t ; 8 4 7 1 6 8 3 1 3 0 4 1 4 0 7 1 8 0 9 & l t ; / i d & g t ; & l t ; r i n g & g t ; g y 6 _ z l w y z F 4 G 3 F p F q M z h D _ G h C l D z K 6 w B 8 D 7 E v E 2 i B y F 3 E p C - I 0 2 E n M j C & l t ; / r i n g & g t ; & l t ; / r p o l y g o n s & g t ; & l t ; r p o l y g o n s & g t ; & l t ; i d & g t ; 8 4 7 1 6 8 3 1 3 0 4 1 4 0 7 1 8 1 0 & l t ; / i d & g t ; & l t ; r i n g & g t ; n z j q 1 z 5 y z F s E 1 F 4 E 1 H m U k G i E o C i G v C 1 C 5 C 6 t B w W h M 8 C & l t ; / r i n g & g t ; & l t ; / r p o l y g o n s & g t ; & l t ; r p o l y g o n s & g t ; & l t ; i d & g t ; 8 4 7 1 6 8 3 1 3 0 4 1 4 0 7 1 8 1 1 & l t ; / i d & g t ; & l t ; r i n g & g t ; 2 - 3 _ 9 h 3 y z F v F 8 G x D 5 L q C m C i C z C i d j B p C n C l C & l t ; / r i n g & g t ; & l t ; / r p o l y g o n s & g t ; & l t ; r p o l y g o n s & g t ; & l t ; i d & g t ; 8 4 7 1 6 8 3 1 6 4 7 7 3 8 1 0 1 7 7 & l t ; / i d & g t ; & l t ; r i n g & g t ; 4 9 z q q 1 h y z F 9 H n I w N q C h D 6 L m I g C v G i D 7 D & l t ; / r i n g & g t ; & l t ; / r p o l y g o n s & g t ; & l t ; r p o l y g o n s & g t ; & l t ; i d & g t ; 8 4 7 1 6 8 3 1 6 4 7 7 3 8 1 0 1 7 8 & l t ; / i d & g t ; & l t ; r i n g & g t ; p u n n q 8 r 0 z F z c 5 i B 3 _ I n 0 D g k D w 7 E x R r y B E Y m P x M y H j x B n p R o k C - Y _ C m K & l t ; / r i n g & g t ; & l t ; / r p o l y g o n s & g t ; & l t ; r p o l y g o n s & g t ; & l t ; i d & g t ; 8 4 7 1 6 8 3 1 6 4 7 7 3 8 1 0 1 7 9 & l t ; / i d & g t ; & l t ; r i n g & g t ; 3 u 8 n 7 y m y z F 9 H 4 J k K z H 1 N 6 B 1 C r B v G - D _ C & l t ; / r i n g & g t ; & l t ; / r p o l y g o n s & g t ; & l t ; r p o l y g o n s & g t ; & l t ; i d & g t ; 8 4 7 1 6 8 3 1 6 4 7 7 3 8 1 0 1 8 0 & l t ; / i d & g t ; & l t ; r i n g & g t ; q s 8 g 0 5 3 y z F g a - O i K s e v W r b j f n V 4 F n J k h B 3 j B 5 d & l t ; / r i n g & g t ; & l t ; / r p o l y g o n s & g t ; & l t ; r p o l y g o n s & g t ; & l t ; i d & g t ; 8 4 7 1 6 8 3 3 7 0 9 3 2 2 4 0 3 8 5 & l t ; / i d & g t ; & l t ; r i n g & g t ; j z 1 w s 6 y q z F l I g H v - C 8 I 3 M x C - G 8 H k D 5 t D u B & l t ; / r i n g & g t ; & l t ; / r p o l y g o n s & g t ; & l t ; r p o l y g o n s & g t ; & l t ; i d & g t ; 8 4 7 1 6 8 3 3 7 0 9 3 2 2 4 0 3 8 6 & l t ; / i d & g t ; & l t ; r i n g & g t ; s 3 w 0 1 y h r z F s h 7 U 7 B z D 8 a 0 E s C g E 6 D 0 x 6 C r q 1 H 0 F o D 2 v N - D _ C & l t ; / r i n g & g t ; & l t ; / r p o l y g o n s & g t ; & l t ; r p o l y g o n s & g t ; & l t ; i d & g t ; 8 4 7 1 6 8 3 3 7 0 9 3 2 2 4 0 3 8 7 & l t ; / i d & g t ; & l t ; r i n g & g t ; h o h t 6 q 0 r z F x t 1 B 0 C - B y o E l X x F 3 F 1 T s r L v D x D z I 1 B g E k C 8 p l E 4 B 1 C 3 C g l C k F _ E x r E m 0 W t G 7 I & l t ; / r i n g & g t ; & l t ; / r p o l y g o n s & g t ; & l t ; r p o l y g o n s & g t ; & l t ; i d & g t ; 8 4 7 1 6 8 3 3 7 0 9 3 2 2 4 0 3 8 8 & l t ; / i d & g t ; & l t ; r i n g & g t ; i m 3 p q k o q z F i y E v D 2 l J g n E 4 C x d 0 v D x F y E n D v 2 E - C v C m z r B j 9 X t G 7 I & l t ; / r i n g & g t ; & l t ; / r p o l y g o n s & g t ; & l t ; r p o l y g o n s & g t ; & l t ; i d & g t ; 8 4 7 1 6 8 3 3 7 0 9 3 2 2 4 0 3 8 9 & l t ; / i d & g t ; & l t ; r i n g & g t ; z 3 g s - l 5 q z F l 9 B 6 J 7 H g E k C z p C x E t C p G 7 D & l t ; / r i n g & g t ; & l t ; / r p o l y g o n s & g t ; & l t ; r p o l y g o n s & g t ; & l t ; i d & g t ; 8 4 7 1 6 8 3 4 0 5 2 9 1 9 7 8 7 5 3 & l t ; / i d & g t ; & l t ; r i n g & g t ; r - l i u y 0 v z F 0 J 5 F p s n C s h I j t Q o n W 8 z E l D _ Y y i G 6 B 8 B 9 1 - B v 8 D k - U y 3 D k 2 N p C i D z j D o p t C j C & l t ; / r i n g & g t ; & l t ; / r p o l y g o n s & g t ; & l t ; r p o l y g o n s & g t ; & l t ; i d & g t ; 8 4 7 1 6 8 3 4 0 5 2 9 1 9 7 8 7 5 4 & l t ; / i d & g t ; & l t ; r i n g & g t ; t - 7 q 6 5 q v z F h L v D 2 C s 0 C i E _ D 3 M z C _ B j y C p G 7 D & l t ; / r i n g & g t ; & l t ; / r p o l y g o n s & g t ; & l t ; r p o l y g o n s & g t ; & l t ; i d & g t ; 8 4 7 1 6 8 3 4 0 5 2 9 1 9 7 8 7 5 5 & l t ; / i d & g t ; & l t ; r i n g & g t ; w z p n 1 h t t z F t D t y n E g 3 O v F 6 r j B 4 C l D o C v B 4 i D t r E g J z N x C 1 C y z S l q c 7 p S r n F 6 U x F 3 F w R r q D y C w E 4 E 2 k E g E k C 4 B u i p C w D t C g k Y _ E u C 8 r F g v K y 1 L o I w O - I - s O & l t ; / r i n g & g t ; & l t ; / r p o l y g o n s & g t ; & l t ; r p o l y g o n s & g t ; & l t ; i d & g t ; 8 4 7 1 6 8 3 4 0 5 2 9 1 9 7 8 7 5 6 & l t ; / i d & g t ; & l t ; r i n g & g t ; 0 1 w 6 r o 5 t z F l q I s E 0 C - B g j C k E o C v B h m I s D - G p p C k F j G & l t ; / r i n g & g t ; & l t ; / r p o l y g o n s & g t ; & l t ; r p o l y g o n s & g t ; & l t ; i d & g t ; 8 4 7 1 6 8 3 4 0 5 2 9 1 9 7 8 7 5 7 & l t ; / i d & g t ; & l t ; r i n g & g t ; x h y x 9 q 5 u z F 2 r g I p p 8 M r 2 9 V z n s C g 5 1 B x g v B 1 1 6 F - q 5 E m n j E 2 v 9 y B 2 k 5 F _ v 2 I & l t ; / r i n g & g t ; & l t ; / r p o l y g o n s & g t ; & l t ; r p o l y g o n s & g t ; & l t ; i d & g t ; 8 4 7 1 6 8 3 4 3 9 6 5 1 7 1 7 1 2 1 & l t ; / i d & g t ; & l t ; r i n g & g t ; 2 q z _ 9 z _ s z F h s q B v D z D z 2 C j F 9 C 9 5 s C 1 J r B 8 H h J 3 _ H & l t ; / r i n g & g t ; & l t ; / r p o l y g o n s & g t ; & l t ; r p o l y g o n s & g t ; & l t ; i d & g t ; 8 4 7 1 6 8 3 4 3 9 6 5 1 7 1 7 1 2 2 & l t ; / i d & g t ; & l t ; r i n g & g t ; v y q x i t 3 s z F i j S v D z D l g D j D - C j j S z C _ B p p C k F j G & l t ; / r i n g & g t ; & l t ; / r p o l y g o n s & g t ; & l t ; r p o l y g o n s & g t ; & l t ; i d & g t ; 8 4 7 1 6 8 3 4 3 9 6 5 1 7 1 7 1 2 3 & l t ; / i d & g t ; & l t ; r i n g & g t ; 0 m t 7 v q r x w F 5 u B 1 F 7 H j D z 0 k B g x I 1 6 E 1 6 G x q E o C z 4 I w w C 7 h O o g I m o R 7 j F j d 6 C l D m 4 B g 7 F 9 w P 2 1 X n x e 0 o F s 5 P u e 2 l B q 8 C x 2 D 9 K l F _ T q D g 4 C 7 o e y v C u n B s - C g o H t g C m t C o j F s v F m p D u O m _ B h g F i u G 0 l F 5 5 F 0 D k F 0 j C p J u X 0 F g C 4 K j k E n 7 E s z D 1 i j B f 0 2 E s z D k 1 E 8 k B z F 2 C r P v j F Z t _ B 3 t C k 4 G _ 9 D g D l k N o m C 2 D 4 H y 1 C 9 e r z B 9 y G x 3 S u o H 7 w B _ C & l t ; / r i n g & g t ; & l t ; / r p o l y g o n s & g t ; & l t ; r p o l y g o n s & g t ; & l t ; i d & g t ; 8 4 7 1 6 8 3 4 7 4 0 1 1 4 5 5 4 8 9 & l t ; / i d & g t ; & l t ; r i n g & g t ; y q _ v 3 0 4 n x F t t G y j I x g P s 1 H n D j D s n C q D k y K 8 r H 9 1 G k 6 E m D i D q i F 7 D & l t ; / r i n g & g t ; & l t ; / r p o l y g o n s & g t ; & l t ; r p o l y g o n s & g t ; & l t ; i d & g t ; 8 4 7 1 6 8 3 4 7 4 0 1 1 4 5 5 4 9 0 & l t ; / i d & g t ; & l t ; r i n g & g t ; 4 7 t j 7 5 2 w z F m y H u m 1 j B 4 o u C m 4 R l 3 K t t e l h p I v _ F y t M 3 g V 4 4 o K y i X y v 3 O 1 o 3 M m l w B & l t ; / r i n g & g t ; & l t ; / r p o l y g o n s & g t ; & l t ; r p o l y g o n s & g t ; & l t ; i d & g t ; 8 4 7 1 6 8 3 4 7 4 0 1 1 4 5 5 4 9 1 & l t ; / i d & g t ; & l t ; r i n g & g t ; 7 1 m n - _ 6 1 3 F w C o j 2 B h g I 7 D h L v D 9 h D - 1 B h 4 C 4 G w E - B s 0 C s C _ I i j E r 1 E v j H 3 v D t l k C x u a v E _ B 7 8 K k D k v P t j B 9 r H q 5 B t D 6 6 J r t D & l t ; / r i n g & g t ; & l t ; / r p o l y g o n s & g t ; & l t ; r p o l y g o n s & g t ; & l t ; i d & g t ; 8 4 7 1 6 8 3 4 7 4 0 1 1 4 5 5 4 9 2 & l t ; / i d & g t ; & l t ; r i n g & g t ; j q i s g y k w z F 2 r 0 h B p 7 f y l 3 B v 5 s I 8 1 y M s Y 5 s r C z z s l B & l t ; / r i n g & g t ; & l t ; / r p o l y g o n s & g t ; & l t ; r p o l y g o n s & g t ; & l t ; i d & g t ; 8 4 7 1 6 8 3 4 7 4 0 1 1 4 5 5 4 9 3 & l t ; / i d & g t ; & l t ; r i n g & g t ; 4 u j p 7 z 5 w z F _ 4 X n I 3 D h w F x H v C v k J x n T j D - C 7 9 C u D z E 2 7 O h E g D n c n l D p G 7 D & l t ; / r i n g & g t ; & l t ; / r p o l y g o n s & g t ; & l t ; r p o l y g o n s & g t ; & l t ; i d & g t ; 8 4 7 1 6 8 3 4 7 4 0 1 1 4 5 5 4 9 4 & l t ; / i d & g t ; & l t ; r i n g & g t ; z 1 i 6 l w w v z F 4 M v D 2 C s 7 C i E _ D 3 M z C _ B 2 2 C p G 7 D & l t ; / r i n g & g t ; & l t ; / r p o l y g o n s & g t ; & l t ; r p o l y g o n s & g t ; & l t ; i d & g t ; 8 4 7 1 6 8 3 4 7 4 0 1 1 4 5 5 4 9 5 & l t ; / i d & g t ; & l t ; r i n g & g t ; q 2 3 v v 5 j 1 3 F 4 G g H 2 3 G l D _ D 1 w t D 3 G _ X v z b 7 C 9 G t C r 6 N i D w B j 4 P z F l g K r 6 D p C g D 0 9 x C & l t ; / r i n g & g t ; & l t ; / r p o l y g o n s & g t ; & l t ; r p o l y g o n s & g t ; & l t ; i d & g t ; 8 4 7 1 6 8 3 4 7 4 0 1 1 4 5 5 4 9 6 & l t ; / i d & g t ; & l t ; r i n g & g t ; 6 8 2 y q i 9 j 0 F z c - K x F g H l c x 8 B _ Y 7 R w 6 C x h B h F k C C p V 5 q C 0 h B q i D s P k F u H y g B _ z B & l t ; / r i n g & g t ; & l t ; / r p o l y g o n s & g t ; & l t ; r p o l y g o n s & g t ; & l t ; i d & g t ; 8 4 7 1 6 8 3 4 7 4 0 1 1 4 5 5 4 9 7 & l t ; / i d & g t ; & l t ; r i n g & g t ; v 3 n t m 1 m v z F 0 z I h t y C 5 5 e 3 D z 7 Z j 7 Q t B u D y D g 9 B k F j G z r E 6 m F x _ W h - T R h D - 0 E y i i E x H x R z C z E x v D 2 T x C 2 F 8 H i F _ C x r E m 8 i C 4 7 9 C p G _ E & l t ; / r i n g & g t ; & l t ; / r p o l y g o n s & g t ; & l t ; r p o l y g o n s & g t ; & l t ; i d & g t ; 8 4 7 1 6 8 3 5 4 2 7 3 0 9 3 2 2 2 5 & l t ; / i d & g t ; & l t ; r i n g & g t ; _ 9 4 v n g _ 9 w F 0 J t I w M t H 4 B 8 B h K 2 H j G & l t ; / r i n g & g t ; & l t ; / r p o l y g o n s & g t ; & l t ; r p o l y g o n s & g t ; & l t ; i d & g t ; 8 4 7 1 6 8 3 5 4 2 7 3 0 9 3 2 2 2 6 & l t ; / i d & g t ; & l t ; r i n g & g t ; t v u 7 n z v n 0 F 6 6 D 8 U n I 4 E q C h D 9 a 4 P r t B m j G u 4 D 4 g J i C y F g 4 C r z E z M 0 K x v E w m B 0 h T & l t ; / r i n g & g t ; & l t ; / r p o l y g o n s & g t ; & l t ; r p o l y g o n s & g t ; & l t ; i d & g t ; 8 4 7 1 6 8 3 5 4 2 7 3 0 9 3 2 2 2 7 & l t ; / i d & g t ; & l t ; r i n g & g t ; 1 - y z h r v x z F s E 8 s t B r x n C 6 o P 0 y B 1 D u G g E k C g 9 M u 9 M 0 q Q z k S 2 F 4 L 9 9 N q t E t G g F 6 0 E & l t ; / r i n g & g t ; & l t ; / r p o l y g o n s & g t ; & l t ; r p o l y g o n s & g t ; & l t ; i d & g t ; 8 4 7 1 6 8 3 6 1 1 4 5 0 4 0 8 9 6 1 & l t ; / i d & g t ; & l t ; r i n g & g t ; 9 m z p 5 9 4 z z F x O 5 h m C v D 7 k U 4 C q C h F 7 C k g G v v z B x E s g N t G 7 I & l t ; / r i n g & g t ; & l t ; / r p o l y g o n s & g t ; & l t ; r p o l y g o n s & g t ; & l t ; i d & g t ; 8 4 7 1 6 8 3 6 4 5 8 1 0 1 4 7 3 2 9 & l t ; / i d & g t ; & l t ; r i n g & g t ; l 4 8 p q 1 _ g 0 F r D p I - B u G j F 2 w B i v E 4 l n D 2 n C k j V 1 s G s G - R k C 9 M w D 3 V 1 x H q k C g D w _ K 4 1 a g l q C k b n 5 C & l t ; / r i n g & g t ; & l t ; / r p o l y g o n s & g t ; & l t ; r p o l y g o n s & g t ; & l t ; i d & g t ; 8 4 7 1 6 8 3 6 4 5 8 1 0 1 4 7 3 3 0 & l t ; / i d & g t ; & l t ; r i n g & g t ; h 3 7 9 l n 5 t z F 4 G y q C 2 E q G 8 D 6 _ F l B 8 B 3 C 8 H y H j x G & l t ; / r i n g & g t ; & l t ; / r p o l y g o n s & g t ; & l t ; r p o l y g o n s & g t ; & l t ; i d & g t ; 8 4 7 1 6 8 3 6 4 5 8 1 0 1 4 7 3 3 1 & l t ; / i d & g t ; & l t ; r i n g & g t ; v j 3 8 y 2 9 x z F y C w E 7 0 N j 8 G y C 2 C 6 C g r a v H v 5 _ D 3 G 1 C n E r G _ E 2 Z i g b t q R k D j G 9 q p C & l t ; / r i n g & g t ; & l t ; / r p o l y g o n s & g t ; & l t ; r p o l y g o n s & g t ; & l t ; i d & g t ; 8 4 7 1 6 8 3 6 8 0 1 6 9 8 8 5 6 9 7 & l t ; / i d & g t ; & l t ; r i n g & g t ; s h r t y - w v z F t F 6 G 4 s F 6 C z H n K m I 5 s F t G n C j C & l t ; / r i n g & g t ; & l t ; / r p o l y g o n s & g t ; & l t ; r p o l y g o n s & g t ; & l t ; i d & g t ; 8 4 7 1 6 8 3 6 8 0 1 6 9 8 8 5 6 9 8 & l t ; / i d & g t ; & l t ; r i n g & g t ; 1 o 8 3 z 5 1 z w F s E m a 0 l B 4 C 1 h B 1 B l 8 B p 0 B i C x C 1 C 2 4 C 6 t B t x B g F 5 D & l t ; / r i n g & g t ; & l t ; / r p o l y g o n s & g t ; & l t ; r p o l y g o n s & g t ; & l t ; i d & g t ; 8 4 7 1 6 8 3 6 8 0 1 6 9 8 8 5 6 9 9 & l t ; / i d & g t ; & l t ; r i n g & g t ; n z s q 7 9 k w z F 2 z 0 D p I k q K n D o C - C 2 6 n C x C o z N - G v v D i D _ C 0 Z q q D p G 7 D & l t ; / r i n g & g t ; & l t ; / r p o l y g o n s & g t ; & l t ; r p o l y g o n s & g t ; & l t ; i d & g t ; 8 4 7 1 6 8 3 6 8 0 1 6 9 8 8 5 7 0 0 & l t ; / i d & g t ; & l t ; r i n g & g t ; v i y w _ t u y z F 7 z 3 O w k u F 1 t r D 4 g d q r 5 B l h X v 1 t B 2 t H u p 7 D n s p B u 8 y b x m v F w p t Q 2 p t I t 3 G h 5 x s B u 6 d 3 l e 1 s r C 7 - _ T 9 9 x F & l t ; / r i n g & g t ; & l t ; / r p o l y g o n s & g t ; & l t ; r p o l y g o n s & g t ; & l t ; i d & g t ; 8 4 7 1 6 8 3 6 8 0 1 6 9 8 8 5 7 0 1 & l t ; / i d & g t ; & l t ; r i n g & g t ; j 1 y x x s _ g x F s E 9 c - B l j B 0 f y V z h E o n D u M h F p E t l B _ B 1 s B 0 2 D y s H g C v Z n G 3 I & l t ; / r i n g & g t ; & l t ; / r p o l y g o n s & g t ; & l t ; r p o l y g o n s & g t ; & l t ; i d & g t ; 8 4 7 1 6 8 3 7 1 4 5 2 9 6 2 4 0 6 5 & l t ; / i d & g t ; & l t ; r i n g & g t ; u v 0 1 k x 4 v z F t q D t L 9 K j D - C s q D 9 G l H k F j G & l t ; / r i n g & g t ; & l t ; / r p o l y g o n s & g t ; & l t ; r p o l y g o n s & g t ; & l t ; i d & g t ; 8 4 7 1 6 8 3 7 1 4 5 2 9 6 2 4 0 6 6 & l t ; / i d & g t ; & l t ; r i n g & g t ; - z m n 0 _ v 0 z F w C i x z B r I 4 E q C h F t B j 4 8 B 6 B 4 F r G m 5 G _ C & l t ; / r i n g & g t ; & l t ; / r p o l y g o n s & g t ; & l t ; r p o l y g o n s & g t ; & l t ; i d & g t ; 8 4 7 1 6 8 3 7 1 4 5 2 9 6 2 4 0 6 7 & l t ; / i d & g t ; & l t ; r i n g & g t ; w r x h v l 4 y z F u J n I 3 L z K 1 N 6 B 1 C 1 M i D 7 D & l t ; / r i n g & g t ; & l t ; / r p o l y g o n s & g t ; & l t ; r p o l y g o n s & g t ; & l t ; i d & g t ; 8 4 7 1 6 8 3 7 1 4 5 2 9 6 2 4 0 6 8 & l t ; / i d & g t ; & l t ; r i n g & g t ; n v 5 h l j 1 y z F y n d _ G r Y l X u E 9 B g j C l D g E 7 C k 3 2 B - G h y C k F 8 E & l t ; / r i n g & g t ; & l t ; / r p o l y g o n s & g t ; & l t ; r p o l y g o n s & g t ; & l t ; i d & g t ; 8 4 7 1 6 8 3 7 4 8 8 8 9 3 6 2 4 3 3 & l t ; / i d & g t ; & l t ; r i n g & g t ; 0 3 0 y - q v 3 3 F w C w E y a 3 D o G p p E 8 w E j D - C 7 s N o z p B 4 0 o F 6 h P v C x E t C h E i p J h 5 2 E r z p B i u h B q 2 U j C & l t ; / r i n g & g t ; & l t ; / r p o l y g o n s & g t ; & l t ; r p o l y g o n s & g t ; & l t ; i d & g t ; 8 4 7 1 6 8 3 7 4 8 8 8 9 3 6 2 4 3 4 & l t ; / i d & g t ; & l t ; r i n g & g t ; m p 7 x _ z q y z F w C q j h G r I n j B k E _ D 9 C 1 0 0 D y D 3 n S 2 H j G & l t ; / r i n g & g t ; & l t ; / r p o l y g o n s & g t ; & l t ; r p o l y g o n s & g t ; & l t ; i d & g t ; 8 4 7 1 6 8 3 7 4 8 8 8 9 3 6 2 4 3 5 & l t ; / i d & g t ; & l t ; r i n g & g t ; 2 x - _ n j 5 0 z F _ M y E 4 E z X _ R o E k a s - E 6 U _ m E 2 h M r P k E h D k C l 8 B i G 0 w C y n F r E 4 O g o B q L 1 G m M o j B h q G 6 h B 7 Z - G l E 6 j C g p D k r G 6 1 C 5 o C 2 h B h E l U i s C & l t ; / r i n g & g t ; & l t ; / r p o l y g o n s & g t ; & l t ; r p o l y g o n s & g t ; & l t ; i d & g t ; 8 4 7 1 6 8 3 7 4 8 8 8 9 3 6 2 4 3 6 & l t ; / i d & g t ; & l t ; r i n g & g t ; 1 n h v p z h 3 3 F w C 1 F 4 C l D h D z _ C s j D 9 9 K q D x E n E w H 4 6 u B & l t ; / r i n g & g t ; & l t ; / r p o l y g o n s & g t ; & l t ; r p o l y g o n s & g t ; & l t ; i d & g t ; 8 4 7 1 6 8 3 7 8 3 2 4 9 1 0 0 8 0 1 & l t ; / i d & g t ; & l t ; r i n g & g t ; t q w n i 9 1 v z F z g n W g 7 0 B p 9 4 p B s x g E 1 i 8 C l 1 u I 5 p 1 H 7 q 3 N 5 6 4 B v 5 m C j w L n 0 G s l U t 9 P w 6 o D g z o C & l t ; / r i n g & g t ; & l t ; / r p o l y g o n s & g t ; & l t ; r p o l y g o n s & g t ; & l t ; i d & g t ; 8 4 7 1 6 8 3 7 8 3 2 4 9 1 0 0 8 0 2 & l t ; / i d & g t ; & l t ; r i n g & g t ; w j p y p m 4 q x F 6 t q H z w V 2 - N o h y O t v 6 C q w a j o X i z z d v _ G 7 8 u B u l 6 B 9 3 H 7 _ l B u g i B 4 0 u B - 7 7 B 6 u U l 7 6 B r j m c 5 p 9 B 7 2 o B u 6 o C w r g C 2 6 V m 4 R 4 8 t E 5 n W m m 3 C u i t B s o u C 6 _ h D m - d s 3 h C _ 6 2 C 4 u h D 8 m Z s o z D 2 6 s B h 8 h D y p q B h l h G t o - K x o 4 C 0 9 M 7 y 4 B 8 v y C w y _ B u 9 j B p y v B _ 1 Q p 0 9 B v 1 q B _ t S 0 _ w C w - j g B 3 p - B & l t ; / r i n g & g t ; & l t ; / r p o l y g o n s & g t ; & l t ; r p o l y g o n s & g t ; & l t ; i d & g t ; 8 4 7 1 6 8 3 8 5 1 9 6 8 5 7 7 5 3 7 & l t ; / i d & g t ; & l t ; r i n g & g t ; 5 t q t 0 k m y z F w C w E 4 C 1 B 7 u P _ w E j F p v v D w u E l B w D r B x G 0 H u h F g r E y H p l 5 F & l t ; / r i n g & g t ; & l t ; / r p o l y g o n s & g t ; & l t ; r p o l y g o n s & g t ; & l t ; i d & g t ; 8 4 7 1 6 8 3 8 5 1 9 6 8 5 7 7 5 3 8 & l t ; / i d & g t ; & l t ; r i n g & g t ; 6 5 h y q 5 s x z F _ n r C 1 _ G 1 5 m N l s _ G 3 i 8 C q o s r C 9 6 0 E & l t ; / r i n g & g t ; & l t ; / r p o l y g o n s & g t ; & l t ; r p o l y g o n s & g t ; & l t ; i d & g t ; 8 4 7 1 6 8 3 9 2 0 6 8 8 0 5 4 2 7 3 & l t ; / i d & g t ; & l t ; r i n g & g t ; h k 2 8 k g i 3 z F v F y E o 0 C 4 4 B l h B k E t h B j c - b o G 6 D u D 0 D x N p 7 C 3 U 3 a r p L u H & l t ; / r i n g & g t ; & l t ; / r p o l y g o n s & g t ; & l t ; r p o l y g o n s & g t ; & l t ; i d & g t ; 8 4 7 1 6 8 3 9 2 0 6 8 8 0 5 4 2 7 4 & l t ; / i d & g t ; & l t ; r i n g & g t ; 2 5 4 g k l l 2 z F t D w E o n D 9 i B 2 8 C j P 5 m C 8 V 0 g C 8 x C m Z m x C r g L t 2 C h F 7 C m 2 B p y B x y I l j C v _ C u F - G l J 5 7 E n 6 C l Q g X 9 u D t 4 B l u D p e 0 K s h B _ 1 E h x B o h B 7 o C s O k S j G & l t ; / r i n g & g t ; & l t ; / r p o l y g o n s & g t ; & l t ; r p o l y g o n s & g t ; & l t ; i d & g t ; 8 4 7 1 6 8 3 9 2 0 6 8 8 0 5 4 2 7 5 & l t ; / i d & g t ; & l t ; r i n g & g t ; k l - 0 g l x 2 z F 6 2 n B 0 7 0 E k m O q j o B 4 v b 5 8 W y j y B 3 w y B 0 6 j B r 8 o R p l 8 B 2 l y B k u P x u j B & l t ; / r i n g & g t ; & l t ; / r p o l y g o n s & g t ; & l t ; r p o l y g o n s & g t ; & l t ; i d & g t ; 8 4 7 1 6 8 3 9 2 0 6 8 8 0 5 4 2 7 6 & l t ; / i d & g t ; & l t ; r i n g & g t ; q t q 9 7 o y 1 z F s E 1 F v d n d v 3 D m p C i E o C y P t H 8 Y 9 C 6 B y D 3 U s s D 5 V n Q p x B h k B w 1 C 7 D & l t ; / r i n g & g t ; & l t ; / r p o l y g o n s & g t ; & l t ; r p o l y g o n s & g t ; & l t ; i d & g t ; 8 4 7 1 6 8 3 9 5 5 0 4 7 7 9 2 6 4 1 & l t ; / i d & g t ; & l t ; r i n g & g t ; 4 l l - w 2 6 3 z F w r B g n E 7 F w g C z K t B l B y i B i T h a 1 C 2 D 1 4 B i D 8 C & l t ; / r i n g & g t ; & l t ; / r p o l y g o n s & g t ; & l t ; r p o l y g o n s & g t ; & l t ; i d & g t ; 8 4 7 1 6 8 3 9 5 5 0 4 7 7 9 2 6 4 2 & l t ; / i d & g t ; & l t ; r i n g & g t ; 8 0 r 2 r u j 3 z F 8 M x D 4 C q G 9 R l n B t k C g 7 B v _ F y M q G _ G w n D x I n u B o r C 1 H 9 E s D 1 C s v C s P v G 3 q B p J q P n J - D 1 C v a 1 l I j 5 B r Z r U w b 9 3 B z Y & l t ; / r i n g & g t ; & l t ; / r p o l y g o n s & g t ; & l t ; r p o l y g o n s & g t ; & l t ; i d & g t ; 8 4 7 1 6 8 3 9 5 5 0 4 7 7 9 2 6 4 3 & l t ; / i d & g t ; & l t ; r i n g & g t ; i 8 1 k 9 r x 3 z F t D v D 4 C s C _ I r H x C 9 G l E n G o K & l t ; / r i n g & g t ; & l t ; / r p o l y g o n s & g t ; & l t ; r p o l y g o n s & g t ; & l t ; i d & g t ; 8 4 7 1 6 8 3 9 5 5 0 4 7 7 9 2 6 4 4 & l t ; / i d & g t ; & l t ; r i n g & g t ; p r 5 k j m - 2 z F k V h T - 8 I 8 2 G j u E j w B o k B p 3 t B 3 v F _ - B 6 D u F 3 J k p B 7 x C 7 l N w l O m m T t e 9 Y _ C & l t ; / r i n g & g t ; & l t ; / r p o l y g o n s & g t ; & l t ; r p o l y g o n s & g t ; & l t ; i d & g t ; 8 4 7 1 6 8 8 7 9 9 7 7 0 9 0 2 5 2 9 & l t ; / i d & g t ; & l t ; r i n g & g t ; v 3 n u g 8 2 y z F 4 5 B h u C p L t _ B 6 C s M _ P n W t J 4 q D 6 B 3 C 2 D 0 h B w n B - D j C & l t ; / r i n g & g t ; & l t ; / r p o l y g o n s & g t ; & l t ; r p o l y g o n s & g t ; & l t ; i d & g t ; 8 4 7 1 6 8 8 7 9 9 7 7 0 9 0 2 5 3 0 & l t ; / i d & g t ; & l t ; r i n g & g t ; m - k - 3 x i y z F 7 O 8 J m H n t C i J - E t B 9 M z B z B s B y E s B r h B 1 H v K 4 n L t W i k G i 4 B g E n F x d i J v B 4 D u X g G u D - G z x D g c 0 b _ 6 J p 8 E r o C 1 x B h E 9 D v F h G u H 6 y D 6 n D s j C & l t ; / r i n g & g t ; & l t ; / r p o l y g o n s & g t ; & l t ; r p o l y g o n s & g t ; & l t ; i d & g t ; 8 4 7 1 6 8 9 0 0 5 9 2 9 3 3 2 7 3 7 & l t ; / i d & g t ; & l t ; r i n g & g t ; x u 4 5 p g u 2 z F t F p I 3 D 3 K h - C o h H m o C _ 5 C 5 m B u 1 L _ T 0 4 N j O t s C 3 m B l b 8 p B m o C - y D k 6 C n n B h - D q G m C s - B 9 h F 4 T 8 S y X j a 3 7 D - w D 3 s F 3 6 B p Q x 4 B n C - n C l 1 F p w C v _ R _ 8 F z z X v Y - h K z i L n 9 B v _ H k 8 F 8 7 F & l t ; / r i n g & g t ; & l t ; / r p o l y g o n s & g t ; & l t ; r p o l y g o n s & g t ; & l t ; i d & g t ; 8 4 7 1 6 8 9 0 7 4 6 4 8 8 0 9 4 7 3 & l t ; / i d & g t ; & l t ; r i n g & g t ; l h h n p o - 3 z F 1 y N w 5 B s p C q 2 H k 0 B 4 R 1 S s l B s - E r 8 G v D - B t S 7 O k R x F r I y J l I 2 Q s l B 1 o B u 6 B 9 m C p P y E u N - X k z E z D l D o G 7 C t 8 C z r B u 9 B - l D u o B 6 l C q L y h D n x D 0 3 C k j L y F p N x C t H t B 3 w D w l C 9 E n F g E - C s D r V n z E u h D n V u X z C 3 C m D j Q j G & l t ; / r i n g & g t ; & l t ; / r p o l y g o n s & g t ; & l t ; r p o l y g o n s & g t ; & l t ; i d & g t ; 8 4 7 1 6 8 9 8 6 4 9 2 2 7 9 1 9 3 7 & l t ; / i d & g t ; & l t ; r i n g & g t ; k y r x y h 8 8 z F 2 G x F y E n D z b 7 U z C a 6 H w K s K & l t ; / r i n g & g t ; & l t ; / r p o l y g o n s & g t ; & l t ; r p o l y g o n s & g t ; & l t ; i d & g t ; 8 4 7 1 6 8 9 8 6 4 9 2 2 7 9 1 9 3 8 & l t ; / i d & g t ; & l t ; r i n g & g t ; 5 h m 2 s 7 7 7 z F x q D m j W p s J n o B - g E x D 6 C j D _ D 0 p Z u F k T v J n z D z B q N n D u y G q k G z b - N 9 E i L p V 6 D x B z D g R q N p F q G - R w o C l s C - g B 9 N 3 M t y E 2 O 0 3 B 8 L s X t g B 4 6 L y 3 B w 7 G i L 7 G 1 E 4 K 6 _ D 2 L g Y l N 4 X j - E 4 F 4 H j g C v M i l C k O q K _ x E x O o K j M r G t Q l J 9 D 6 E 3 1 D 1 y F i a m g M v l C n X 0 R 6 N 0 0 B k q D x M k h B 9 j B 9 5 C y g B m 7 B & l t ; / r i n g & g t ; & l t ; / r p o l y g o n s & g t ; & l t ; r p o l y g o n s & g t ; & l t ; i d & g t ; 8 4 7 1 6 8 9 9 3 3 6 4 2 2 6 8 6 7 3 & l t ; / i d & g t ; & l t ; r i n g & g t ; m 8 9 1 m z s - z F v F w E 1 D l F r t B k C 6 B z C 5 C m O l M q H & l t ; / r i n g & g t ; & l t ; / r p o l y g o n s & g t ; & l t ; r p o l y g o n s & g t ; & l t ; i d & g t ; 8 4 7 1 6 8 9 9 3 3 6 4 2 2 6 8 6 7 4 & l t ; / i d & g t ; & l t ; r i n g & g t ; x 7 9 _ 2 v w - z F 5 B v D 9 o B 4 E x H z G w D z E 5 V h E 8 E & l t ; / r i n g & g t ; & l t ; / r p o l y g o n s & g t ; & l t ; r p o l y g o n s & g t ; & l t ; i d & g t ; 8 4 7 1 6 9 0 0 3 6 7 2 1 4 8 3 7 7 7 & l t ; / i d & g t ; & l t ; r i n g & g t ; y - j k r _ - l x F w 7 C u J g q c t 0 K 9 s J 6 J 4 C 9 2 E _ p N w t c 9 w N t y V 3 7 M g 0 O Z u q f s o E s C 9 0 R k x T _ D l 1 E i C l _ N _ B g C z 6 N z n W 5 3 T 9 5 F 3 C 0 - D m 4 k B y l Z u o B o 5 R t 2 Q y D t C p q L g y V n k D s H & l t ; / r i n g & g t ; & l t ; / r p o l y g o n s & g t ; & l t ; r p o l y g o n s & g t ; & l t ; i d & g t ; 8 4 7 1 6 9 0 1 0 5 4 4 0 9 6 0 5 1 3 & l t ; / i d & g t ; & l t ; r i n g & g t ; p h g j 4 4 n y z F 2 G _ G p F _ I 1 G q I t G 7 I & l t ; / r i n g & g t ; & l t ; / r p o l y g o n s & g t ; & l t ; r p o l y g o n s & g t ; & l t ; i d & g t ; 8 4 7 1 6 9 0 2 7 7 2 3 9 6 5 2 3 5 3 & l t ; / i d & g t ; & l t ; r i n g & g t ; u o i x r q p _ w F x c x D 4 C w M t 1 C m N 4 C w e h D 9 C - 7 C 8 B g C 0 0 D k D g D 9 d u m B & l t ; / r i n g & g t ; & l t ; / r p o l y g o n s & g t ; & l t ; r p o l y g o n s & g t ; & l t ; i d & g t ; 8 4 7 1 6 9 0 7 2 3 9 1 6 2 5 1 1 3 7 & l t ; / i d & g t ; & l t ; r i n g & g t ; 2 5 l j 1 1 6 2 3 F 1 t j R z 5 5 m B q 1 r D 7 y s C o 0 t B x 9 M x 2 r B 5 p n C _ _ l E r r k v B u u 8 O o y 1 C t 0 z C p l I o o U 8 L k - D i 5 H l y x W 8 7 u L j 4 l B y t w B 4 9 X u t 5 B y o Y g 4 W _ 3 2 B 9 i T w y 0 B 9 g l B i q h B 1 j b x 9 _ b g 4 i I _ n b z w v D 6 j l C r h l E v 7 Y 2 g 9 C 7 s i G v 7 r B i 7 i M 9 0 7 F 0 m q C r _ i D z s w B 2 i q B t r 5 F 3 x p B 4 j 7 C 9 5 6 F r t u E m r t G j 6 6 C t l s D 0 r 8 E o k 7 D u s I h - q D 0 j m M g p 1 D 4 h o y C o s 7 y B n 0 4 B y i Y 7 0 n H p 9 u B t q b n k 4 T g - 4 C u 6 g B s h 3 B 1 t 2 D 8 3 l B 3 p m V 6 n 6 w B s 0 - G z y f 0 g _ E j v 7 K 2 6 r C t r k B y 8 s M w y y B s n t H v k x G z y n P 7 j j 8 B t m 3 n B _ u 2 u F z 9 _ k J n t m 7 B 3 m 9 J n g Z p 6 y b l z g D 4 o k R o y n Q 2 s o r B z g t H n q k F q 1 N p 8 q D u n j B y j 5 D k q i D k 6 u C _ _ N u m d 8 w g L l 1 j W l w k N j p 2 M 2 _ q I z _ N q w r B 9 g 7 B o 0 n B 5 x J 5 k W 1 r u F v j 2 D q t 7 C v 3 v L 1 m q E - 5 l k B m i 4 E 7 1 s D k t 4 C _ x B 8 g w B z i o C 2 s 6 B & l t ; / r i n g & g t ; & l t ; / r p o l y g o n s & g t ; & l t ; r p o l y g o n s & g t ; & l t ; i d & g t ; 8 4 7 1 6 9 0 7 2 3 9 1 6 2 5 1 1 3 8 & l t ; / i d & g t ; & l t ; r i n g & g t ; 2 w k m v 1 j 3 z F s E 1 F 1 D s G k k B x 0 B 4 2 F l 8 B j D _ k N m G s F i U v C w D p K q G 4 l B h C j D x K 7 n H k C u D l s B 1 4 B s s K x U p C j 2 F 4 m B l H 2 K o 0 B v 4 B i S p 2 K l C 3 I & l t ; / r i n g & g t ; & l t ; / r p o l y g o n s & g t ; & l t ; r p o l y g o n s & g t ; & l t ; i d & g t ; 8 4 7 1 6 9 3 2 3 2 1 7 7 1 5 2 0 0 1 & l t ; / i d & g t ; & l t ; r i n g & g t ; 8 5 o 4 w x 7 v w F 0 j 0 j I 4 - 5 Z 1 p 8 k B 7 - s v B t i u J k x n F 5 0 g C k g 1 d 1 z 7 K 0 g M o n q B - 0 i J _ n E q 9 y V y q c l y j v E s 6 y J i _ 6 H u w r C 0 h p T w 4 v G y s l H j o _ r C - w u D s q l C g 2 0 e x l Z 5 2 i B r - 3 u B 8 9 _ F n 5 8 3 D p v 9 h B y 4 2 M m r t N l x I x o Y n t y N u _ - E u l r i C k q m K 5 2 q C k u F p m w U t _ 9 T r p n 6 E 8 s 5 J q w j I 2 6 8 G 2 h h D 7 7 I r - u B m 9 p n B 9 3 l B 3 4 4 B z 9 9 E m p 1 K 7 h v Y t 6 v g B 0 7 s v C s 2 n D s n z D v r X 7 i n H t l O t z P x z y L t 6 r G 2 r g B x 2 I s 2 q C 5 u d m r y D 2 4 0 G j 7 k - B q 2 4 J u v i h B 4 k x m D 4 3 i H 4 m 7 Y p 3 _ E l r v b m - 7 S p z 5 W 8 l m G 0 i n G u n 3 S 3 7 h G p p 7 D u r Q _ 2 z H 3 m 3 T m 2 r H m p h L x 1 k j B 6 x x B q _ p G l 1 g D q i r V 4 2 1 M r j - x B t _ _ x B k m 3 S k 6 y B r p k D 6 i m t D 7 0 0 p C 0 1 a o g v B r u j o B r t 5 a - 7 0 l D 0 5 O k h g G r r q B v 6 y C l 0 l G i n 5 C 4 x y C z p 4 H 0 j - W 9 r 8 u B y 3 s F 7 j x B h 3 k P t n x E n 3 v C 5 k - C 5 - 4 C m l 8 C 8 9 J t 0 d 4 4 e n m i D i 5 r C u i h B x - s B 6 l p C z 5 h H 2 9 3 F 4 w h I 1 o y K _ 8 0 N w 7 2 7 B 3 0 t W o h k M - z 3 E j p o N s w h e u 5 g j B m 5 j F o r n G j m _ B l w 1 Z o x 5 N r 2 - B 9 8 7 T 3 w o B w j m B r y n w C u t 3 w F 6 6 7 O r m _ M 7 _ 8 W j 9 w r B 9 r l f 6 i x H - v v 0 C o 4 o O y k q D o r x B 5 5 m H s g 7 G & l t ; / r i n g & g t ; & l t ; / r p o l y g o n s & g t ; & l t ; r p o l y g o n s & g t ; & l t ; i d & g t ; 8 4 7 1 7 6 6 1 0 9 1 8 2 2 3 0 5 2 9 & l t ; / i d & g t ; & l t ; r i n g & g t ; g p 4 z 0 3 x 6 z F 4 G t I 2 l N q C t H m k F s D h H m F 3 g i B 7 D & l t ; / r i n g & g t ; & l t ; / r p o l y g o n s & g t ; & l t ; r p o l y g o n s & g t ; & l t ; i d & g t ; 8 4 7 1 7 6 6 9 3 3 8 1 5 9 5 1 3 6 1 & l t ; / i d & g t ; & l t ; r i n g & g t ; z w r r l x - - z F 4 M v D 2 C i y C i E _ D 3 M z C _ B 0 t C p G 7 D & l t ; / r i n g & g t ; & l t ; / r p o l y g o n s & g t ; & l t ; r p o l y g o n s & g t ; & l t ; i d & g t ; 8 4 7 1 7 6 6 9 3 3 8 1 5 9 5 1 3 6 2 & l t ; / i d & g t ; & l t ; r i n g & g t ; w 0 g 3 q s 6 - z F s E _ G 2 s B k E v H - V 8 D 4 B w D r B g c 3 4 D j C & l t ; / r i n g & g t ; & l t ; / r p o l y g o n s & g t ; & l t ; r p o l y g o n s & g t ; & l t ; i d & g t ; 8 4 7 1 7 6 6 9 3 3 8 1 5 9 5 1 3 6 3 & l t ; / i d & g t ; & l t ; r i n g & g t ; w 3 x h 2 0 9 - z F 4 G g H 2 M w C 1 F h C 5 k O m G l K 5 G 1 E 7 q L p G 7 D & l t ; / r i n g & g t ; & l t ; / r p o l y g o n s & g t ; & l t ; r p o l y g o n s & g t ; & l t ; i d & g t ; 8 4 7 1 7 6 7 2 7 7 4 1 3 3 3 5 0 4 1 & l t ; / i d & g t ; & l t ; r i n g & g t ; - 1 4 l 1 2 p o 0 F 6 U x F 1 4 f 6 0 D 0 B n C _ C y G x F g H 5 s G k E h D t B o 1 V x z s B j F m C v q 6 B u F y D x G k D 9 D 5 0 w B o 4 k D h E 7 D & l t ; / r i n g & g t ; & l t ; / r p o l y g o n s & g t ; & l t ; r p o l y g o n s & g t ; & l t ; i d & g t ; 8 4 7 1 7 7 0 4 0 4 1 4 9 5 2 6 5 2 9 & l t ; / i d & g t ; & l t ; r i n g & g t ; v 7 5 g o z 0 r 0 F 1 3 q M n 6 n f 6 n d r 1 X g i x E 4 6 Y 3 i Y o _ 5 F x u i w B k v 4 S 7 6 q 2 B z y k u B 8 l h z B r 8 9 h C s z h i C m z j O _ w i X n i o M j 9 G z w x N i p q G 6 m 6 H v 2 z C z z z C n k k B l i M w 4 l J s h a m o w E 5 n k C 5 u k E 4 r 5 D 6 n S s 0 5 B 6 x 7 O p k _ a v 8 h C j 6 w W k 5 1 o B p 0 1 d 0 - N m - 1 C m l z C m v R k t t G x 9 s O _ u i M 6 7 p I 7 5 l L j 1 l G g q _ J o u G 5 4 a k _ f u t t E k 6 f n x 6 D v 1 i D z k - C k 7 j B - 7 i G x h e i 1 u C 9 r 8 M m s l B k 2 a 6 7 t F v h 3 B z x o B i s 6 G n q j _ E q 0 Q h 8 2 E s 5 t F x s j R y q y B h m 2 F l v q K 6 4 u B 7 m l B s j m I s 2 y K 7 7 y x B - n s n E t 9 w 6 B 1 g v J 1 8 8 l B 9 0 o K x 5 9 B 6 4 l D 7 l x w D - 2 y B k u _ D j y g S 4 m 8 E u 2 g L j u l P o q m C g p 5 S m 4 2 G r h r F k 6 K 5 2 U r r p B q 8 l D 0 n h C 9 0 S 1 y v D g 4 p D j t 1 C _ 1 p h B w 6 7 F h y u B u x w D y m m B 9 z J r - L - 3 l C g i t E 3 j l J 1 p J n p j B o p n D s 2 u w C w s s P 3 2 - y T v h t w D 5 k r j B v i 3 K q m 8 P 7 o i s F 3 p - 6 B v l y C q 4 - B _ t w D k _ x z C j x j B t t 6 D z p x D 3 3 3 U o q - k E _ 7 p j C 1 - p 7 C q 0 G o n J l j Q 6 4 n B x 7 v I p i 9 C n u m k C p v k D y n 0 Q z g P 4 8 8 d k _ n o B v 7 o C q - G _ y O x 2 j B m 7 X g o l B p g Y 8 l i v B n i p B 1 l e g 7 q D u 6 W t w z C j o 8 N z 0 i R u q Z w i h B 4 2 1 B _ m o E n i 3 D u m 0 I 0 n F 7 m g 7 C q 0 8 d n q 9 K x s G 6 n y D u i H _ t j C v 3 m R 5 m H 3 4 - x B 5 w j B _ z 0 B h o 6 F 0 9 r B 0 h r D h u 0 b m t m F 3 t 7 B t 1 3 B 2 - n G q x u D 3 x v u R - j 7 D q 9 m H o u 4 K 3 h g C 9 m H v 7 R l 4 G q i f 2 u 7 D v t e p u 3 R j 5 z B 2 z 8 B u w K u l V h h O x n T u - G 6 q p J 4 4 g B r r 4 G y _ h d k 0 0 G l _ I 5 n l v B r 2 H j - 0 9 B y u H _ m o E i v 0 B _ 5 s D v _ - 6 C v t q C _ _ 2 B k m h M y u H l 2 b o g O y t _ C g 0 v B r g Y m l m E n 8 Y n k 4 F t 4 u F w h P 5 k q D 3 q - C 3 y h B s i G o 4 r z I r 2 H p x - C r 2 7 M m n m B 4 v o P s 4 1 B 1 5 r q I 3 k k o C h 7 w 5 D 2 6 4 h K z 7 F k 6 y E y h l C w - l I g j 4 7 C p 9 0 L 6 - i 4 H 6 y o K m o u C - m H q m k B l 0 - d 7 w 8 N p p k J h 7 G q r p O q g r D q - G z n w B 9 3 G i s _ e 2 r O g - 8 b 6 t h q B 6 1 7 P z s G q 7 x H q l 7 C k _ x B y i h B 1 j 1 B k z j U 0 r P q _ k C y p 5 h B l i 3 D 0 4 u n C r t - c r 4 m H t 1 y X p 9 3 V 7 h 6 J w w 4 Q 3 t - M 0 7 1 Z 8 - t a _ 0 i D j _ g 7 C j 4 4 R 7 h 0 i B z n x K u _ F r t G k r - K w 1 v C y m F m 9 n C 2 z r M 5 l q C 0 3 F o q 5 H 4 z G - v 4 C s m i m E j 0 a x v n L g l z L 9 y h B i v 0 B s h y B y j l B 7 9 z B r 7 1 X w i H - v 4 C 2 5 w B n g Y o j i B j 9 7 C n m k L t 7 w j B j 5 s i C 1 j 1 B _ 7 0 G l v o H n z m G i 0 v B w t p C o y M w t 0 B 4 z G 7 n r O x s G - u i B u i h B 0 8 q C u i H x g t M r 8 o B r n k D 2 w r N 4 z G 0 q 5 C x j Y x 8 q q B j 7 j S 0 v g N _ _ h J 4 4 - M u 6 s B m l 2 E q r 8 C _ v t C l _ 5 F k u o y B - 7 t d _ k m g D 0 h t X 7 z h s E w r h S q F y B 5 i 5 F q - q R m - j S 8 l e g i x N z o s H l n 5 0 B l 2 g 4 B _ 7 7 B - v 8 P m m q l C 0 l 7 G 3 3 x B q y p a v t j n C t 2 u 8 B m u k B s u s _ B g _ - B m 0 t i B k 7 r 5 O 6 v k 4 F 3 t g P m o 6 K 6 y l U 4 z t 8 B 5 5 u S w q x C 1 s H j x u D h 1 n 0 D h i 4 a 1 q t E w 1 c n n g D g 7 6 O n i 3 C z p x C t 3 9 L v p 9 J u n Q 5 3 4 e 4 g P 4 j T 3 x g X w p n E m x 8 g B n j R p y x E t 2 s _ B h 8 i D k n H j z w H y 7 6 y E 4 3 o 6 B 1 9 q S v s l C m q o B 8 0 4 I 8 v r B k i n B w o p C o u S 2 1 J u 6 7 B 9 y o B u z n G 2 t 8 C - x 0 F 8 9 s E 4 j W - s Z w s i Q 8 v R w 4 9 C w z v O 7 t 3 I 0 1 n W 0 1 h F _ l 7 H i n e s r S g - 7 B 1 n - O n s 3 a s l G r t n E 1 r r D u p - 3 J s h p B 6 z 3 C s t l v C x z M z 0 0 B l 8 9 B 0 8 i G m 0 t J j _ q j B 1 _ 4 D k y d z v D y u l G 4 n M t - L 9 g Y h 1 s B v x c - y g D x w y E 8 6 U s 8 n C r j y C 2 x 3 D u p 9 L 1 x u B j w I 5 k 5 c 6 5 6 q C o 2 k x B 8 y 0 E x u 7 C g h e _ o s B u v g B x 3 - C i 5 M _ w 6 D 8 h H h 3 o h B o v 3 C 7 8 q D 8 3 g j F _ i 6 7 D 4 7 3 x B 8 3 l W i j j x B x i s P u r 6 C _ 8 I q n 6 Q - s k l B 5 i - V q s 7 G 4 1 s B l v 8 w D 7 g q X g m l E p l - G 3 2 v N i r 0 G g q k I u v o F 7 t 0 F i t h I 7 q z 2 D 6 _ l v C n - j 8 D x m - T u n l D - m g g C l y 1 z B g 3 m 3 B m m m h F q w d r l W z m p J 1 w n x B 8 0 v b 1 g _ 1 B - y q y B h 7 4 9 B 7 5 - f 0 j 1 N i j 9 j B l i k B _ r k C x n s E 2 n u L h 6 5 M - 3 J 2 x w u B n k 4 P k 2 a t 6 v 9 F 6 5 t H y q q U 6 z t D q 7 w M 5 q I w 3 L y n 8 1 E s _ M - h y B j _ g B r m 2 r B - s 2 D - x v B h z 4 G k m s G 9 n l E 0 s L k 4 q B 0 t s J y s 7 E s z y 0 C r k a 3 5 r B 9 v r K p p r F g _ q I 0 o z G l v 1 B j 1 w C v 4 e j v y E - y i e v u H y v n L 2 s z l B h 5 r M 5 o Q 8 z S - 2 h S u 7 c m v i B 5 3 F r h k D 9 5 N p 6 r B 8 6 t C _ s 1 H 0 x g D s q E 6 y P i g U o 4 3 G s 6 O t 4 y K l z G k r 8 D n i v Q v l - O s s K 6 - k D k 5 t P 8 s y m E 9 j w _ B 5 t 8 x E y r l 9 B n l 0 2 D n v 0 P h _ u J 9 x Y p 6 k B 5 g i B g m q Q r u g T n 4 x D y 6 q J k 2 J y y r C v q Z p p j J l 1 u B m j i B 4 k m B u o o E 1 8 1 C 3 k f 0 2 - c 9 0 p U g n k Z 0 r z o B t 6 z 3 B 6 _ 2 y B i y 7 v B 0 q w c t o 8 J 7 p U n s 9 F y q 1 v C p 6 1 i D u n v p D k p p r E o o 4 H k v v E u h n D n v m C k 3 j E t 1 J 0 m I j 4 p D z z k H _ _ F m n F l t g B m k T n - P w h Z w 2 H z q F q x N _ - D t i G h r o C 6 0 L - - h B i r H j 1 s C l n P 0 v t C m t G l s s B 0 7 G q l U v 9 u B 8 h G 0 9 l B 8 5 g B 4 - m B q 9 T 6 6 h C 8 u T 4 x P t - G 3 q h B 8 l Y 5 p R n j H i 9 d n _ K p t 9 C t k 9 C 0 y w C o i G 9 7 M p 6 8 B u _ K 2 n w B 3 h W 2 1 R 2 9 R o w 5 D i 2 N 0 8 V i 2 N w w q C k 6 f n s l B - n X j 6 9 E 5 y H y h w O y v l L t _ F 9 s x E 1 t 5 B v q J t 9 v v M w _ u C i u F 0 t b h _ Q y o J z v q B p q h B z q U 7 6 t C 6 j t l C s q S x 6 N _ l q H 9 s 5 B r 7 t B w 2 y B 5 s v G s 6 x D r 3 M y m O o h h E r i - e i w G n 8 w D i i G m z s D 6 o y q C 4 x k L n 3 G 6 r p C p _ F w q m C 8 t F z _ 3 B m r u B r 1 6 I q 5 q D 2 s y B i h p C 7 n p D x t m B x 4 u B 9 0 6 I l _ F t z n B n h X l - Y q 0 q N r k 1 C 3 g V n 1 K g l I m l r s B 6 m z b n g L i 6 n v C 7 y i p B 6 t 4 F 8 m s C s h p C n 8 v B 1 _ v 3 W q k s n C h y p z D u 7 8 y E m s x h B _ w p Z i o o L u q s C h p 9 I _ v _ O z 1 n E m z o C g r r B p - l B h _ m B 9 o M m 7 L h v X y w 8 S 4 p h X 9 t p t B s 2 8 S _ w r F y 3 y H u o 4 B _ j l D 9 g 9 N s 3 g S z 6 z H 0 8 2 M p L 1 3 z D _ 2 m O 7 i m B - h 8 C s n g 5 B 4 2 3 I 2 - j D _ y u B 9 3 q C t u O o s R p w i B 9 t 5 B _ 7 6 H 2 k u 2 B 1 o - N 1 3 - 0 D u 7 i B 9 9 _ B z 3 E 3 s _ d j 6 x C k n x K i v 1 W u r 2 F m m 2 I i 1 w b z g X 3 r H p m 5 G m 1 q I r z q i C s u s j B j _ C n 0 q M 8 w J 0 5 h C h h s I 4 i L u 4 y G s v h D i 2 k C v s 6 G p p _ D w s n B t o t G g z X r v L 7 3 5 B i - z B 9 9 m C 1 p n D v 2 t F k u u F k 8 J x i x y B i v l F p 8 - S n i 2 Y 7 3 9 B w _ l i B i g o Y 9 h n p B _ q 4 I 6 p 4 Y p x 0 E h t 3 H k k l E 7 u Y w i l Y & l t ; / r i n g & g t ; & l t ; / r p o l y g o n s & g t ; & l t ; r p o l y g o n s & g t ; & l t ; i d & g t ; 8 4 7 1 7 7 0 6 1 0 3 0 7 9 5 6 7 3 7 & l t ; / i d & g t ; & l t ; r i n g & g t ; u 2 l r 4 g n 0 0 F 4 G u k 2 B z 0 P t I l F k G s D 5 v g E z E r C - D _ C & l t ; / r i n g & g t ; & l t ; / r p o l y g o n s & g t ; & l t ; r p o l y g o n s & g t ; & l t ; i d & g t ; 8 4 7 1 7 7 0 6 1 0 3 0 7 9 5 6 7 3 8 & l t ; / i d & g t ; & l t ; r i n g & g t ; 2 g l u t 9 p 0 0 F j I h P p o B j T m N 1 y F u k H _ M z F g H 3 H x L 0 l B h C j D k G 7 M 9 t R 3 8 C y 2 B _ g E j x D 2 B 0 B l C l C & l t ; / r i n g & g t ; & l t ; / r p o l y g o n s & g t ; & l t ; r p o l y g o n s & g t ; & l t ; i d & g t ; 8 4 7 1 7 7 0 6 1 0 3 0 7 9 5 6 7 3 9 & l t ; / i d & g t ; & l t ; r i n g & g t ; s 0 4 5 0 u y 0 0 F 2 5 B 1 F 9 F 2 o c l E 0 B 9 D j C 3 1 D 7 s E n 3 C l T u p i B 7 1 B y C 7 k L s s B h 3 E n i D s l B y E w s B s G _ D v C k 2 B 4 w K 3 C i n C - m D j m B v k H p 2 G o 3 L o 9 O o r I l B 1 z M y g D n 2 H s - I s D x E t C p G 1 Y l i P m K 5 t D - i D & l t ; / r i n g & g t ; & l t ; / r p o l y g o n s & g t ; & l t ; r p o l y g o n s & g t ; & l t ; i d & g t ; 8 4 7 1 7 7 0 6 1 0 3 0 7 9 5 6 7 4 0 & l t ; / i d & g t ; & l t ; r i n g & g t ; h g v 6 v 9 q 0 0 F u y B i 7 D r I 4 E l D _ D l W z G t E 3 y B z l B g C k D g D u B & l t ; / r i n g & g t ; & l t ; / r p o l y g o n s & g t ; & l t ; r p o l y g o n s & g t ; & l t ; i d & g t ; 8 4 7 1 7 7 0 6 1 0 3 0 7 9 5 6 7 4 1 & l t ; / i d & g t ; & l t ; r i n g & g t ; i t n 7 - 1 l 0 0 F u y E i 3 T k q d 0 E l F h D i C j m D 9 r B g v G 6 - l B 3 C r C i F j C & l t ; / r i n g & g t ; & l t ; / r p o l y g o n s & g t ; & l t ; r p o l y g o n s & g t ; & l t ; i d & g t ; 8 4 7 1 7 7 0 6 1 0 3 0 7 9 5 6 7 4 2 & l t ; / i d & g t ; & l t ; r i n g & g t ; 4 n l j i 0 r 0 0 F r X q m D 3 r D g n E 7 O r L _ G x i B x r D t I n F t H 4 O q D 1 y E q L _ _ O m x K 1 E 2 B i F 8 C & l t ; / r i n g & g t ; & l t ; / r p o l y g o n s & g t ; & l t ; r p o l y g o n s & g t ; & l t ; i d & g t ; 8 4 7 1 7 7 0 6 1 0 3 0 7 9 5 6 7 4 3 & l t ; / i d & g t ; & l t ; r i n g & g t ; 2 v 6 n 5 s p 0 0 F v F w V p F h F t B s D k P g C p C n C j C & l t ; / r i n g & g t ; & l t ; / r p o l y g o n s & g t ; & l t ; r p o l y g o n s & g t ; & l t ; i d & g t ; 8 4 7 1 7 7 0 7 1 3 3 8 7 1 7 1 8 4 1 & l t ; / i d & g t ; & l t ; r i n g & g t ; o l 7 v 6 s p z 0 F u J n I 3 L z K 1 N 6 B 1 C 1 M i F j C & l t ; / r i n g & g t ; & l t ; / r p o l y g o n s & g t ; & l t ; r p o l y g o n s & g t ; & l t ; i d & g t ; 8 4 7 1 7 7 0 7 4 7 7 4 6 9 1 0 2 0 9 & l t ; / i d & g t ; & l t ; r i n g & g t ; x 8 8 j w k n y 0 F 0 q F u q g E t L 0 M z B _ D s Y 2 s B 2 l E s E r I o p C o G 6 D 6 j k K 0 F n E 4 _ D j G & l t ; / r i n g & g t ; & l t ; / r p o l y g o n s & g t ; & l t ; r p o l y g o n s & g t ; & l t ; i d & g t ; 8 4 7 1 7 7 0 7 4 7 7 4 6 9 1 0 2 1 0 & l t ; / i d & g t ; & l t ; r i n g & g t ; 6 n y 7 p j 4 y 0 F u m j B p v 3 K v D x D 8 a l X t D _ G m H q G 9 C 8 i w T 0 F n E y j p B n C _ C & l t ; / r i n g & g t ; & l t ; / r p o l y g o n s & g t ; & l t ; r p o l y g o n s & g t ; & l t ; i d & g t ; 8 4 7 1 7 7 0 7 4 7 7 4 6 9 1 0 2 1 1 & l t ; / i d & g t ; & l t ; r i n g & g t ; r h p 4 h y - y 0 F 3 2 C x F g H - _ B s G k G t 0 C w F 4 F n p C h E j G & l t ; / r i n g & g t ; & l t ; / r p o l y g o n s & g t ; & l t ; r p o l y g o n s & g t ; & l t ; i d & g t ; 8 4 7 1 7 7 1 3 3 1 8 6 2 4 6 2 4 6 5 & l t ; / i d & g t ; & l t ; r i n g & g t ; 6 5 y w u 3 o 1 0 F s E p v B l u C - n B 9 t G u r B r L z D j 1 B m G 2 I j p E 1 l D w D v N 1 C 8 O t h C - Q w I 6 k C k F 8 E & l t ; / r i n g & g t ; & l t ; / r p o l y g o n s & g t ; & l t ; r p o l y g o n s & g t ; & l t ; i d & g t ; 8 4 7 1 7 7 1 3 3 1 8 6 2 4 6 2 4 6 6 & l t ; / i d & g t ; & l t ; r i n g & g t ; i n p s 6 r s 0 0 F y J w l B x i B z h D r L h v B 5 O 6 M x P x F x D 7 m C q N 4 8 C 8 y E o a r m C 6 C j D t H z J 7 8 C 3 J m L 3 l B m h D 9 r B g v B 0 S 1 G v E 3 q C 6 9 B k 2 D 7 Q - G r C j B t o C s H & l t ; / r i n g & g t ; & l t ; / r p o l y g o n s & g t ; & l t ; r p o l y g o n s & g t ; & l t ; i d & g t ; 8 4 7 1 7 7 1 3 3 1 8 6 2 4 6 2 4 6 7 & l t ; / i d & g t ; & l t ; r i n g & g t ; k z o r 7 o i 2 0 F y h C i a r I t I n I M w C j C d 5 n C - H 5 c z i B z D s C g E k C l f q j B 2 S _ g D s i B Y v l B r N 2 B h E _ E & l t ; / r i n g & g t ; & l t ; / r p o l y g o n s & g t ; & l t ; r p o l y g o n s & g t ; & l t ; i d & g t ; 8 4 7 1 7 7 1 3 3 1 8 6 2 4 6 2 4 6 8 & l t ; / i d & g t ; & l t ; r i n g & g t ; _ 8 q n j x y 1 0 F 0 l D 4 m E u r B 0 t B q K w C 1 s E y E t p B 5 1 B - c 4 E s U 6 I s D s L w X z x E v n I v t B v B 4 B k h E r N r r C - m D r C p C _ j C 7 D & l t ; / r i n g & g t ; & l t ; / r p o l y g o n s & g t ; & l t ; r p o l y g o n s & g t ; & l t ; i d & g t ; 8 4 7 1 7 7 1 3 3 1 8 6 2 4 6 2 4 6 9 & l t ; / i d & g t ; & l t ; r i n g & g t ; 3 m i q q 8 6 0 0 F 2 k t C 7 z j B r s P q r k T j x 1 F 9 r v C o n p B 5 t s G v 8 l D p i w H 6 s 2 j E & l t ; / r i n g & g t ; & l t ; / r p o l y g o n s & g t ; & l t ; r p o l y g o n s & g t ; & l t ; i d & g t ; 8 4 7 1 7 7 1 3 3 1 8 6 2 4 6 2 4 7 0 & l t ; / i d & g t ; & l t ; r i n g & g t ; m 8 i - g t 8 0 0 F 4 M u r B 9 c 4 C s C h F v B 5 p C z N x C 2 F l E g S 8 E & l t ; / r i n g & g t ; & l t ; / r p o l y g o n s & g t ; & l t ; r p o l y g o n s & g t ; & l t ; i d & g t ; 8 4 7 1 7 7 1 3 3 1 8 6 2 4 6 2 4 7 1 & l t ; / i d & g t ; & l t ; r i n g & g t ; p z v q s q o 1 0 F m V 6 7 D i H q G - C v C p m D z V g C p G j G & l t ; / r i n g & g t ; & l t ; / r p o l y g o n s & g t ; & l t ; r p o l y g o n s & g t ; & l t ; i d & g t ; 8 4 7 1 7 7 1 3 3 1 8 6 2 4 6 2 4 7 2 & l t ; / i d & g t ; & l t ; r i n g & g t ; o w x m g 0 6 0 0 F 4 G 9 O 9 B r D 6 r F g H n F h D i G 1 G 3 w D 1 C 1 G 3 J x E t C i F 7 D & l t ; / r i n g & g t ; & l t ; / r p o l y g o n s & g t ; & l t ; r p o l y g o n s & g t ; & l t ; i d & g t ; 8 4 7 1 7 7 1 3 3 1 8 6 2 4 6 2 4 7 3 & l t ; / i d & g t ; & l t ; r i n g & g t ; z t j o 8 q - 0 0 F 4 G g H n D g Q 2 Y r l D n W j n B s o C i G 7 G p z B j E - D t o F _ 0 E h L v j B & l t ; / r i n g & g t ; & l t ; / r p o l y g o n s & g t ; & l t ; r p o l y g o n s & g t ; & l t ; i d & g t ; 8 4 7 1 7 7 1 3 6 6 2 2 2 2 0 0 8 3 3 & l t ; / i d & g t ; & l t ; r i n g & g t ; p t 8 s s r 2 0 0 F q r B q 8 C q V 4 C l D h F k C 6 B y w C 6 T 2 T y c 0 F g C 2 B i D u H h i B 5 I J l N g C k F j G & l t ; / r i n g & g t ; & l t ; / r p o l y g o n s & g t ; & l t ; r p o l y g o n s & g t ; & l t ; i d & g t ; 8 4 7 1 7 7 1 3 6 6 2 2 2 2 0 0 8 3 4 & l t ; / i d & g t ; & l t ; r i n g & g t ; 2 9 4 0 1 i - 1 0 F _ k B 4 G 6 J m E g E k C x R u X 0 F n E n G q H & l t ; / r i n g & g t ; & l t ; / r p o l y g o n s & g t ; & l t ; r p o l y g o n s & g t ; & l t ; i d & g t ; 8 4 7 1 7 7 1 3 6 6 2 2 2 2 0 0 8 3 5 & l t ; / i d & g t ; & l t ; r i n g & g t ; m 5 s g p - y 0 0 F 5 S 6 5 B j i B p I p F h F p K _ d q D 2 X j a l N 5 C k D 9 I 7 D & l t ; / r i n g & g t ; & l t ; / r p o l y g o n s & g t ; & l t ; r p o l y g o n s & g t ; & l t ; i d & g t ; 8 4 7 1 7 7 1 3 6 6 2 2 2 2 0 0 8 3 6 & l t ; / i d & g t ; & l t ; r i n g & g t ; 2 1 - 8 w 1 9 1 0 F w C n I l u C j T 4 C l D h D 9 C z y C 5 G h R 3 C r G j G & l t ; / r i n g & g t ; & l t ; / r p o l y g o n s & g t ; & l t ; r p o l y g o n s & g t ; & l t ; i d & g t ; 8 4 7 1 7 7 1 3 6 6 2 2 2 2 0 0 8 3 7 & l t ; / i d & g t ; & l t ; r i n g & g t ; o p p s 1 4 p 0 0 F r D y f g K z K 9 C i I o I u I r C i F j C & l t ; / r i n g & g t ; & l t ; / r p o l y g o n s & g t ; & l t ; r p o l y g o n s & g t ; & l t ; i d & g t ; 8 4 7 1 7 7 1 3 6 6 2 2 2 2 0 0 8 3 8 & l t ; / i d & g t ; & l t ; r i n g & g t ; x 6 0 5 h - v 0 0 F v F g i C y J v D p P k J i G v r B r l B j N 9 J l E l G 2 N & l t ; / r i n g & g t ; & l t ; / r p o l y g o n s & g t ; & l t ; r p o l y g o n s & g t ; & l t ; i d & g t ; 8 4 7 1 7 7 1 3 6 6 2 2 2 2 0 0 8 3 9 & l t ; / i d & g t ; & l t ; r i n g & g t ; p k k 9 r l 1 0 0 F t D 4 r B v I z H 8 D u F y i B _ B m D g D _ C & l t ; / r i n g & g t ; & l t ; / r p o l y g o n s & g t ; & l t ; r p o l y g o n s & g t ; & l t ; i d & g t ; 8 4 7 1 7 7 1 3 6 6 2 2 2 2 0 0 8 4 0 & l t ; / i d & g t ; & l t ; r i n g & g t ; t h k p r w p 0 0 F z O l L u l B x i B 6 r F u l B 6 5 F t g G j P 6 C q C _ D i C i g G s h D 7 y B o 2 B 5 o P i P o P j Q s H & l t ; / r i n g & g t ; & l t ; / r p o l y g o n s & g t ; & l t ; r p o l y g o n s & g t ; & l t ; i d & g t ; 8 4 7 1 7 7 1 3 6 6 2 2 2 2 0 0 8 4 1 & l t ; / i d & g t ; & l t ; r i n g & g t ; s p k u k y x 0 0 F 7 S 9 c u a n D j D 8 D x C m T l a 2 F t C i F _ C & l t ; / r i n g & g t ; & l t ; / r p o l y g o n s & g t ; & l t ; r p o l y g o n s & g t ; & l t ; i d & g t ; 8 4 7 1 7 7 1 4 0 0 5 8 1 9 3 9 2 0 1 & l t ; / i d & g t ; & l t ; r i n g & g t ; 3 h n i p i p 2 0 F w J 4 G h m C m B 2 N h M 6 E 5 7 G p L _ h C m V 1 r D 4 G - K 4 G o q C v o B j L i a 7 B 0 g B 0 Q h P 0 V n D j F 9 C 7 Q u F 4 T 5 E j y E w 3 C i I k v B k 2 B i 2 D 1 r B 8 u B 6 L r j C j l B q c g M u Y 0 5 C 9 N 5 9 D i w C 1 Q o I - J z M h J l G q K q r B j G u J - L _ o D u K r g D m W & l t ; / r i n g & g t ; & l t ; / r p o l y g o n s & g t ; & l t ; r p o l y g o n s & g t ; & l t ; i d & g t ; 8 4 7 1 7 7 1 4 0 0 5 8 1 9 3 9 2 0 2 & l t ; / i d & g t ; & l t ; r i n g & g t ; t 5 1 o 8 z 1 2 0 F 0 G 8 G 2 6 B u G v H l r B 3 0 B - E 0 O x C z E m D - D 5 Y s h B 1 j D j C & l t ; / r i n g & g t ; & l t ; / r p o l y g o n s & g t ; & l t ; r p o l y g o n s & g t ; & l t ; i d & g t ; 8 4 7 1 7 7 1 4 3 4 9 4 1 6 7 7 5 6 9 & l t ; / i d & g t ; & l t ; r i n g & g t ; u r v 3 6 s 2 2 0 F j I x 2 B _ z C u z B 6 o C x t B 8 D s D x E q P 4 v C i l C v k B k F 7 D & l t ; / r i n g & g t ; & l t ; / r p o l y g o n s & g t ; & l t ; r p o l y g o n s & g t ; & l t ; i d & g t ; 8 4 7 1 7 7 6 7 9 5 0 6 0 8 6 2 9 7 7 & l t ; / i d & g t ; & l t ; r i n g & g t ; n o 1 w h j 1 _ 0 F - 2 2 B 0 m g B 0 C 2 C n C j C 4 7 C 0 C 2 C s Q o G 7 C - l D z C g C m G 7 7 F s v E j h C 4 c 8 u C 1 1 G p r B 6 D y F 3 C i n F r G 8 E & l t ; / r i n g & g t ; & l t ; / r p o l y g o n s & g t ; & l t ; r p o l y g o n s & g t ; & l t ; i d & g t ; 8 4 7 1 7 7 6 7 9 5 0 6 0 8 6 2 9 7 8 & l t ; / i d & g t ; & l t ; r i n g & g t ; 3 j x r 3 0 - _ 0 F t D w E z y K h C q C h D v q S u k d z H 0 7 n C z z S s C o C l s C p E x E t C l Q 6 y K z 4 O - C 8 6 k B m y D 1 B g E v B t B _ s D 4 n D q C g E i C m 4 c 5 3 3 B _ - e - C l h F 6 i E w F 4 F h j J 5 m K x E p 6 F q t _ C g s - B j m w B l s W y i M F 7 p O y k H 2 C s R k h J m 3 K 8 j N y P 5 G q t H t o E m q J h x H r 6 D _ K v - E x j I y D m D j q v H h 5 v C 9 7 v F - - f 8 8 F _ C 5 B n r I 3 2 W h r X w 0 0 D u 0 Y g l B 1 l R l k E _ C y x b u n I x 4 B g F y 0 E l j G l t O & l t ; / r i n g & g t ; & l t ; / r p o l y g o n s & g t ; & l t ; r p o l y g o n s & g t ; & l t ; i d & g t ; 8 4 7 1 7 7 6 7 9 5 0 6 0 8 6 2 9 7 9 & l t ; / i d & g t ; & l t ; r i n g & g t ; 9 m 2 q 5 z 4 - 0 F u J 4 J 5 i E - q w B v D r I 9 - D l X t D r I 6 C q C _ D k C 1 Q z C i C u t 5 D u D y D 8 H p C - D l k F 2 r J 0 H 7 D & l t ; / r i n g & g t ; & l t ; / r p o l y g o n s & g t ; & l t ; r p o l y g o n s & g t ; & l t ; i d & g t ; 8 4 7 1 7 7 7 1 0 4 2 9 8 5 0 8 2 8 9 & l t ; / i d & g t ; & l t ; r i n g & g t ; j 7 s 7 y 6 h i 1 F w C x D 2 E l F o 6 B _ s R - 2 d 8 m I 0 4 O j C g l B v D 2 C m r P 6 C 2 h H o C - C r E p p P n 7 Q 7 w n B n u P r w V z l p B h l g O 9 r u P t q H o H t D _ G n D o - V 8 j G k C t B 0 F g q O l h M r n I h w D y F t z E g C 0 B q 5 I x 2 K y _ K u p W - - f 3 0 0 C r m 5 E t j i S h i r C g D j C & l t ; / r i n g & g t ; & l t ; / r p o l y g o n s & g t ; & l t ; r p o l y g o n s & g t ; & l t ; i d & g t ; 8 4 7 1 7 7 7 1 7 3 0 1 7 9 8 5 0 2 5 & l t ; / i d & g t ; & l t ; r i n g & g t ; z 1 2 _ x _ q l 1 F p x j H u E z D 7 v C z H 6 D j u g I 6 B 3 C y I p G 7 D & l t ; / r i n g & g t ; & l t ; / r p o l y g o n s & g t ; & l t ; r p o l y g o n s & g t ; & l t ; i d & g t ; 8 4 7 1 7 7 7 2 0 7 3 7 7 7 2 3 3 9 3 & l t ; / i d & g t ; & l t ; r i n g & g t ; 0 o 6 6 8 x 0 m 1 F s E 3 F 6 t F k v D i E 4 C 0 U 1 2 D - B 6 y Q 4 y J r 4 I x _ F 7 v P o s B n F z W _ D 1 l D x 1 b x _ 1 E o G p E y X 1 C 2 B k k p B 3 v 5 C 8 9 Q 4 l 4 F s w P w H r w B x 6 B 6 9 B _ B g C 7 w I l C 5 p B & l t ; / r i n g & g t ; & l t ; / r p o l y g o n s & g t ; & l t ; r p o l y g o n s & g t ; & l t ; i d & g t ; 8 4 7 1 7 9 2 7 0 3 6 1 9 7 2 7 3 6 1 & l t ; / i d & g t ; & l t ; r i n g & g t ; g u r 3 q y s u 2 F t D w E 6 C i E h l M 0 w G x C x E o F w H o o J m n H & l t ; / r i n g & g t ; & l t ; / r p o l y g o n s & g t ; & l t ; r p o l y g o n s & g t ; & l t ; i d & g t ; 8 4 7 1 7 9 2 7 0 3 6 1 9 7 2 7 3 6 2 & l t ; / i d & g t ; & l t ; r i n g & g t ; o q t l g 4 k v 2 F 5 B p L 2 C s B l z w C q G 9 E 4 x N z 5 u B v C w D g C j E - o g D 2 v d k t P & l t ; / r i n g & g t ; & l t ; / r p o l y g o n s & g t ; & l t ; r p o l y g o n s & g t ; & l t ; i d & g t ; 8 4 7 1 7 9 2 8 4 1 0 5 8 6 8 0 8 3 3 & l t ; / i d & g t ; & l t ; r i n g & g t ; o t j p m y m 0 2 F w C w E t 5 f m R 6 C j F - C l K t p B 1 S 1 F 1 D 4 2 F h F 6 5 L 6 B 1 C j u k B 8 r T 5 C k F 7 D g t h B & l t ; / r i n g & g t ; & l t ; / r p o l y g o n s & g t ; & l t ; r p o l y g o n s & g t ; & l t ; i d & g t ; 8 4 7 1 7 9 2 9 0 9 7 7 8 1 5 7 5 6 9 & l t ; / i d & g t ; & l t ; r i n g & g t ; h m 4 p i p s x 2 F j I s 6 B - b _ I v C w D s v C t G l C u B & l t ; / r i n g & g t ; & l t ; / r p o l y g o n s & g t ; & l t ; r p o l y g o n s & g t ; & l t ; i d & g t ; 8 4 7 1 7 9 2 9 0 9 7 7 8 1 5 7 5 7 0 & l t ; / i d & g t ; & l t ; r i n g & g t ; 5 9 n l j o o x 2 F q f 4 f 8 x D k E _ D 7 C w D o _ B v i C 2 D r C - D j C & l t ; / r i n g & g t ; & l t ; / r p o l y g o n s & g t ; & l t ; r p o l y g o n s & g t ; & l t ; i d & g t ; 8 4 7 1 7 9 2 9 0 9 7 7 8 1 5 7 5 7 1 & l t ; / i d & g t ; & l t ; r i n g & g t ; o - q m _ x z x 2 F x 9 M r - x E y E _ q e 4 p N v r I 9 9 B p v B y E 1 3 C 4 f r 9 G _ M w E 8 J i K o N z X y E 3 D h F p t B - y D - R 6 I t B l V q 9 G 9 M _ H k C 7 N l o H 9 N y Y 8 L x J r f n - W g P 5 0 H q v B - M 9 C s M l q H 7 K j F k G 3 G 0 I k M h - C - N 9 9 D 8 P o e u M z D g N r I n F m U z D _ M y G r 4 D 7 1 F 9 3 B 3 I 1 S m b 1 S z i L l i B k a _ Q n T v v B s N h P t i B q 7 D n s E 4 m E z F z 2 B z i B 4 2 J - u C t I h C i E - C 0 O 7 _ C l 0 B 2 p B n H q X 9 E 0 S _ d 3 L k Q k 0 C m N 6 C l O g 4 B j D 3 4 C k z B j Y g 8 D 9 O l C z U t R m P 2 B k D l G q E 8 G 9 O w C 7 I 3 B t 2 B - O g a h L 3 I 7 5 C x w C o E w E z D s C i J h n B 8 j E j - C u 4 B z p D h C w C 9 D y b k b - d g O j Z 9 D 8 E 3 S r D 1 X s s B z c x k F w E z D o Q p X v D x D - W p h B 6 a q J x L x h B 0 g C w x C 0 g C 5 H u x C _ P t K h W k L z y B p N q v B 0 D 3 f m L t B j _ B v I l D h D t J _ D 0 U m m B j p B o N k g B z m C x I l s D z c x D 4 C r D v D 7 g G x v B m H 1 9 G h p B w 9 C y n E s m J - i B q N m N 5 u B 5 c x D y 9 C z 4 C 5 r M 0 a 6 V m 8 D 4 5 F m N z t E h p B x L r P i s B l 3 D l i D j i G w k B o k B m C t B 6 B 1 C - E 0 n C - N g k D 7 7 B 1 s C 8 a 1 4 C h c m m B j u E 2 U o Z h C 3 F q z B x 3 D h h K v P 1 h B 1 L m N u E _ k B y l B 2 C - v B l D p 5 O r v F 9 2 E p t M _ p L g x C _ D c x C _ B r B u t C 6 w x B 4 - C p 0 E y 8 4 G n r s B r C - D 7 L 1 t F m 5 L 2 j F g _ I k 2 N _ r D z 1 Z _ l C y i B g G o I 0 m C 9 1 i E p q h G 9 x a x 5 l R q 8 b k j D 3 G w k n B u 8 I k u C 1 - E r u 3 B y D j l G q _ n B g _ F l n W r C - g S z m J t C n 5 S 3 _ R & l t ; / r i n g & g t ; & l t ; / r p o l y g o n s & g t ; & l t ; r p o l y g o n s & g t ; & l t ; i d & g t ; 8 4 7 1 7 9 2 9 0 9 7 7 8 1 5 7 5 7 2 & l t ; / i d & g t ; & l t ; r i n g & g t ; i n y x y u v x 2 F w C w E 0 a n F m G i C 0 F w T t G u H & l t ; / r i n g & g t ; & l t ; / r p o l y g o n s & g t ; & l t ; r p o l y g o n s & g t ; & l t ; i d & g t ; 8 4 7 1 7 9 2 9 0 9 7 7 8 1 5 7 5 7 3 & l t ; / i d & g t ; & l t ; r i n g & g t ; 8 i v w s n q x 2 F w C 0 C 5 i B n F x H 4 B 6 B x V 2 D r C - D j C & l t ; / r i n g & g t ; & l t ; / r p o l y g o n s & g t ; & l t ; r p o l y g o n s & g t ; & l t ; i d & g t ; 8 4 7 1 7 9 2 9 0 9 7 7 8 1 5 7 5 7 4 & l t ; / i d & g t ; & l t ; r i n g & g t ; p 2 2 m z z w x 2 F y C w E 3 v B 0 z C 4 E x H i C v E n 6 F v R i F 7 D & l t ; / r i n g & g t ; & l t ; / r p o l y g o n s & g t ; & l t ; r p o l y g o n s & g t ; & l t ; i d & g t ; 8 4 7 1 7 9 2 9 4 4 1 3 7 8 9 5 9 3 7 & l t ; / i d & g t ; & l t ; r i n g & g t ; 6 2 m q g 2 3 y 2 F r D 1 F 0 M 3 F r i D 4 x C j w B 3 _ B w U o C v B 4 B z C k P x a h 7 N l s B _ K 8 0 B n C j C & l t ; / r i n g & g t ; & l t ; / r p o l y g o n s & g t ; & l t ; r p o l y g o n s & g t ; & l t ; i d & g t ; 8 4 7 1 7 9 2 9 4 4 1 3 7 8 9 5 9 3 8 & l t ; / i d & g t ; & l t ; r i n g & g t ; 5 v 9 q n 1 v y 2 F 4 G l P 7 K 8 I 4 B z C q P 2 H j G & l t ; / r i n g & g t ; & l t ; / r p o l y g o n s & g t ; & l t ; r p o l y g o n s & g t ; & l t ; i d & g t ; 8 4 7 1 7 9 2 9 4 4 1 3 7 8 9 5 9 3 9 & l t ; / i d & g t ; & l t ; r i n g & g t ; i g z r 9 p j y 2 F w C v D 1 L s G v H k I h H n J g D u B & l t ; / r i n g & g t ; & l t ; / r p o l y g o n s & g t ; & l t ; r p o l y g o n s & g t ; & l t ; i d & g t ; 8 4 7 1 7 9 2 9 4 4 1 3 7 8 9 5 9 4 0 & l t ; / i d & g t ; & l t ; r i n g & g t ; 3 6 i y 5 r _ y 2 F s E y E 9 F x K x F i H m J t H w F 4 F t G - I 7 G 8 F i F 7 D & l t ; / r i n g & g t ; & l t ; / r p o l y g o n s & g t ; & l t ; r p o l y g o n s & g t ; & l t ; i d & g t ; 8 4 7 1 7 9 2 9 4 4 1 3 7 8 9 5 9 4 1 & l t ; / i d & g t ; & l t ; r i n g & g t ; v 1 o x x k 0 y 2 F j I z L - - C j F 9 C l B 8 B 0 L s 2 C h E 8 C & l t ; / r i n g & g t ; & l t ; / r p o l y g o n s & g t ; & l t ; r p o l y g o n s & g t ; & l t ; i d & g t ; 8 4 7 1 7 9 2 9 4 4 1 3 7 8 9 5 9 4 2 & l t ; / i d & g t ; & l t ; r i n g & g t ; 8 r 4 u 4 s g y 2 F t D w E 5 v B 7 K g E v B v C w D l H u T v M w B _ C & l t ; / r i n g & g t ; & l t ; / r p o l y g o n s & g t ; & l t ; r p o l y g o n s & g t ; & l t ; i d & g t ; 8 4 7 1 7 9 2 9 4 4 1 3 7 8 9 5 9 4 3 & l t ; / i d & g t ; & l t ; r i n g & g t ; s m v 0 4 j s y 2 F v F y E 1 T - 2 B y k B g E v B r E 9 J w S h r C q O n G _ C & l t ; / r i n g & g t ; & l t ; / r p o l y g o n s & g t ; & l t ; r p o l y g o n s & g t ; & l t ; i d & g t ; 8 4 7 1 7 9 2 9 4 4 1 3 7 8 9 5 9 4 4 & l t ; / i d & g t ; & l t ; r i n g & g t ; _ l 1 n l 7 q y 2 F _ M _ G z I x K t B 6 B x V 2 B 0 B 7 I & l t ; / r i n g & g t ; & l t ; / r p o l y g o n s & g t ; & l t ; r p o l y g o n s & g t ; & l t ; i d & g t ; 8 4 7 1 7 9 3 0 8 1 5 7 6 8 4 9 4 0 9 & l t ; / i d & g t ; & l t ; r i n g & g t ; 4 t m 9 o z j 5 2 F w C x D z D 1 B _ - B 5 m B z I m Z p s C i C u D z E 1 U h H m S 7 7 E o K 7 3 B & l t ; / r i n g & g t ; & l t ; / r p o l y g o n s & g t ; & l t ; r p o l y g o n s & g t ; & l t ; i d & g t ; 8 4 7 1 7 9 3 0 8 1 5 7 6 8 4 9 4 1 0 & l t ; / i d & g t ; & l t ; r i n g & g t ; l l v x m 0 r 5 2 F t D 0 C g K 8 G 2 E n S _ I p b h O h u B 9 8 B n p B k E _ D 7 E - R 1 W 9 o D 6 - B 8 v M u U 5 1 C g Z k G r E 1 C 5 C k - D p g S z v t F n C j C & l t ; / r i n g & g t ; & l t ; / r p o l y g o n s & g t ; & l t ; r p o l y g o n s & g t ; & l t ; i d & g t ; 8 4 7 1 7 9 3 0 8 1 5 7 6 8 4 9 4 1 1 & l t ; / i d & g t ; & l t ; r i n g & g t ; j 0 _ l 7 8 _ 5 2 F 4 G v I h u B r p D q Q 0 6 B s f 1 F h C k E 3 L s C i J k U 3 W g k B h F i M k o C F i k B n F g Q k E v K j D 7 b 4 l B h C q G - E _ F 6 I 5 E g B 1 _ D w 2 F g x C 3 _ D 1 4 I r 4 H w q B s e h n B t 2 E x b p r G n n B m G u F 1 C r B 6 W l x B 0 1 C z 4 B i O p k B o _ D h Q n J - f o S n G o K n C k O q O - D 8 E 4 Q j C - D j E 0 t B l Q l l E k S n e 7 j B l g H l G 0 H 6 0 B n J u P g Y r n E _ B r C 6 8 Q y p J - D 8 1 E t 6 C x 4 B w B j C & l t ; / r i n g & g t ; & l t ; / r p o l y g o n s & g t ; & l t ; r p o l y g o n s & g t ; & l t ; i d & g t ; 8 4 7 1 7 9 3 0 8 1 5 7 6 8 4 9 4 1 2 & l t ; / i d & g t ; & l t ; r i n g & g t ; n y - x z 0 6 5 2 F 0 J 2 C h C k Z m C t B 7 G 8 F j J 9 D _ C & l t ; / r i n g & g t ; & l t ; / r p o l y g o n s & g t ; & l t ; r p o l y g o n s & g t ; & l t ; i d & g t ; 8 4 7 1 7 9 3 0 8 1 5 7 6 8 4 9 4 1 3 & l t ; / i d & g t ; & l t ; r i n g & g t ; k w o x 9 3 w 5 2 F n L r I k J h F t B w F 4 F l J g D u B & l t ; / r i n g & g t ; & l t ; / r p o l y g o n s & g t ; & l t ; r p o l y g o n s & g t ; & l t ; i d & g t ; 8 4 7 1 7 9 3 0 8 1 5 7 6 8 4 9 4 1 4 & l t ; / i d & g t ; & l t ; r i n g & g t ; g 7 k 8 h 4 1 5 2 F w C x D - B n D 9 0 B _ I 7 C z C _ B s O l x B s H & l t ; / r i n g & g t ; & l t ; / r p o l y g o n s & g t ; & l t ; r p o l y g o n s & g t ; & l t ; i d & g t ; 8 4 7 1 7 9 3 1 5 0 2 9 6 3 2 6 1 4 5 & l t ; / i d & g t ; & l t ; r i n g & g t ; 3 v 5 7 t g n 7 2 F t D w E h C 5 H g J 2 I 3 J 3 E p G _ N j C & l t ; / r i n g & g t ; & l t ; / r p o l y g o n s & g t ; & l t ; r p o l y g o n s & g t ; & l t ; i d & g t ; 8 4 7 1 7 9 3 1 5 0 2 9 6 3 2 6 1 4 6 & l t ; / i d & g t ; & l t ; r i n g & g t ; r j y u u i r 6 2 F x F z i B v m C k H q J s G k Q h F t H u - B i U m e s 4 B x K q M 1 8 B q G 9 C t E y D o D 1 C 4 B k C v H j h B t q E m 6 C m p F v v F 0 4 B 8 4 D q e p h B k g C _ w B s q B j k C 9 E s D 2 F t G 7 2 g C 0 k j F z 0 u D s H & l t ; / r i n g & g t ; & l t ; / r p o l y g o n s & g t ; & l t ; r p o l y g o n s & g t ; & l t ; i d & g t ; 8 4 7 1 7 9 3 1 5 0 2 9 6 3 2 6 1 4 7 & l t ; / i d & g t ; & l t ; r i n g & g t ; x 5 w 3 m g v 7 2 F s E x D 4 C k E x p J p p D - m B t B x C y D t C t u D - w Q j G & l t ; / r i n g & g t ; & l t ; / r p o l y g o n s & g t ; & l t ; r p o l y g o n s & g t ; & l t ; i d & g t ; 8 4 7 1 7 9 3 1 5 0 2 9 6 3 2 6 1 4 8 & l t ; / i d & g t ; & l t ; r i n g & g t ; 7 u y r 6 i n 7 2 F w C w E - B n D i x B n S h q E q U h - D k q B 4 D h C 1 B 1 s C 9 E x C 2 F l E r U g S _ C w C o D 0 q E - j B h U 8 - K u W j C & l t ; / r i n g & g t ; & l t ; / r p o l y g o n s & g t ; & l t ; r p o l y g o n s & g t ; & l t ; i d & g t ; 8 4 7 1 7 9 7 3 4 2 1 8 4 4 0 7 0 4 1 & l t ; / i d & g t ; & l t ; r i n g & g t ; 6 v t v 8 h 1 p 3 F y u p J - 2 2 0 B y C 1 F 8 a w x E 4 J x I 1 H 9 E 8 t u 0 D 0 F 2 D s q J - D j C & l t ; / r i n g & g t ; & l t ; / r p o l y g o n s & g t ; & l t ; r p o l y g o n s & g t ; & l t ; i d & g t ; 8 4 7 1 7 9 7 3 4 2 1 8 4 4 0 7 0 4 2 & l t ; / i d & g t ; & l t ; r i n g & g t ; g g o 6 h - k o 3 F t q D 4 J 0 M j D - C z v D 9 G 8 H k F 8 E & l t ; / r i n g & g t ; & l t ; / r p o l y g o n s & g t ; & l t ; r p o l y g o n s & g t ; & l t ; i d & g t ; 8 4 7 1 7 9 7 3 4 2 1 8 4 4 0 7 0 4 3 & l t ; / i d & g t ; & l t ; r i n g & g t ; n 5 o 6 l x 4 p 3 F u J n I w N z K 1 N 6 B 1 C w O i D 7 D & l t ; / r i n g & g t ; & l t ; / r p o l y g o n s & g t ; & l t ; r p o l y g o n s & g t ; & l t ; i d & g t ; 8 4 7 1 7 9 7 4 1 0 9 0 3 8 8 3 7 7 7 & l t ; / i d & g t ; & l t ; r i n g & g t ; 4 2 j - 4 i i r 3 F 2 G w E 2 E i E _ D - z B 4 B z C 6 F 0 H 6 R z P & l t ; / r i n g & g t ; & l t ; / r p o l y g o n s & g t ; & l t ; r p o l y g o n s & g t ; & l t ; i d & g t ; 8 4 7 1 7 9 7 4 1 0 9 0 3 8 8 3 7 7 8 & l t ; / i d & g t ; & l t ; r i n g & g t ; k 7 1 _ h n o r 3 F - H n I w N T z B x B 8 L 6 B 1 C w O i D 7 D & l t ; / r i n g & g t ; & l t ; / r p o l y g o n s & g t ; & l t ; r p o l y g o n s & g t ; & l t ; i d & g t ; 8 4 7 1 7 9 7 5 1 3 9 8 3 0 9 8 8 8 1 & l t ; / i d & g t ; & l t ; r i n g & g t ; x y y q o 4 x r 3 F j I i H j 8 J j D m C 9 U z C 3 C j y C 0 B n G u p E & l t ; / r i n g & g t ; & l t ; / r p o l y g o n s & g t ; & l t ; r p o l y g o n s & g t ; & l t ; i d & g t ; 8 4 7 1 7 9 7 5 1 3 9 8 3 0 9 8 8 8 2 & l t ; / i d & g t ; & l t ; r i n g & g t ; 7 n n s 4 4 r r 3 F 7 h B 6 G z D r Y 1 H - C v C m 2 D 3 C m D - D j C & l t ; / r i n g & g t ; & l t ; / r p o l y g o n s & g t ; & l t ; r p o l y g o n s & g t ; & l t ; i d & g t ; 8 4 7 1 7 9 7 5 1 3 9 8 3 0 9 8 8 8 3 & l t ; / i d & g t ; & l t ; r i n g & g t ; n z 0 8 9 8 8 r 3 F s E _ G t p B k E l 5 M t B x C 4 F t G h 4 S 7 D & l t ; / r i n g & g t ; & l t ; / r p o l y g o n s & g t ; & l t ; r p o l y g o n s & g t ; & l t ; i d & g t ; 8 4 7 1 7 9 8 2 6 9 8 9 7 3 4 2 9 7 7 & l t ; / i d & g t ; & l t ; r i n g & g t ; 6 v 9 o n o y v 3 F 0 J i H k x M j D m C y t n V g k r I u z 4 0 B u F 2 F 8 K - I y y 7 _ B g 8 Y q E v 2 L n l N 9 I g s 7 B 4 k v W & l t ; / r i n g & g t ; & l t ; / r p o l y g o n s & g t ; & l t ; r p o l y g o n s & g t ; & l t ; i d & g t ; 8 4 7 1 7 9 8 3 7 2 9 7 6 5 5 8 0 8 1 & l t ; / i d & g t ; & l t ; r i n g & g t ; n k j 0 0 7 j o x F s E 1 F 7 _ G 1 i B 7 k L w a 4 E x H i C 2 1 D 6 q M v i C - J u z F 4 L - I x w B 0 0 C & l t ; / r i n g & g t ; & l t ; / r p o l y g o n s & g t ; & l t ; r p o l y g o n s & g t ; & l t ; i d & g t ; 8 4 7 1 7 9 8 3 7 2 9 7 6 5 5 8 0 8 2 & l t ; / i d & g t ; & l t ; r i n g & g t ; q 4 7 q q g 7 m x F m y C x F x v G l g K k l D s C n y L 4 B 6 B v s F m v J q 4 C j B u 6 G n G j C & l t ; / r i n g & g t ; & l t ; / r p o l y g o n s & g t ; & l t ; r p o l y g o n s & g t ; & l t ; i d & g t ; 8 4 7 1 7 9 8 5 1 0 4 1 5 5 1 1 5 5 3 & l t ; / i d & g t ; & l t ; r i n g & g t ; _ y 8 l s y r 4 3 F t D 0 C z D 1 B 9 _ n B p y R y - f 0 3 B h N v E o c y F 1 E h J z 5 C 7 D v u 3 H 7 D & l t ; / r i n g & g t ; & l t ; / r p o l y g o n s & g t ; & l t ; r p o l y g o n s & g t ; & l t ; i d & g t ; 8 4 7 1 7 9 8 6 1 3 4 9 4 7 2 6 6 5 7 & l t ; / i d & g t ; & l t ; r i n g & g t ; u 9 j 6 p l z 1 z F 7 y n C 8 7 y j C 1 r 0 V j 9 H 4 u E n 3 G w _ 2 Q 2 2 y T r 0 F v g k B h m Z u n 8 J 5 h 5 C j w s B s 2 N v u 9 I m x 1 B 9 m l C g w G g 5 v E 9 w E 4 t h E p j 1 E 9 i y g B r h p I k 0 1 B 8 1 w F & l t ; / r i n g & g t ; & l t ; / r p o l y g o n s & g t ; & l t ; r p o l y g o n s & g t ; & l t ; i d & g t ; 8 4 7 1 7 9 8 6 1 3 4 9 4 7 2 6 6 5 8 & l t ; / i d & g t ; & l t ; r i n g & g t ; q y h y s m 4 r 0 F s y C n y N 2 _ E u z M z F z D n D i J r _ D 1 t K r h B x h B t i D x n B m x B v z D 1 6 J p S y M j _ G y N u G - E v J 0 r I g 4 C k z F l g F t Z 6 W j g C 0 5 G t g C m c 3 g F 4 q Y r C i D 1 P & l t ; / r i n g & g t ; & l t ; / r p o l y g o n s & g t ; & l t ; r p o l y g o n s & g t ; & l t ; i d & g t ; 8 4 7 1 7 9 8 6 1 3 4 9 4 7 2 6 6 5 9 & l t ; / i d & g t ; & l t ; r i n g & g t ; q n 1 o 1 x 6 s 0 F 5 B v D z D s C j D k o C 2 n C 4 B w D _ B t C t e 7 n C t Y & l t ; / r i n g & g t ; & l t ; / r p o l y g o n s & g t ; & l t ; r p o l y g o n s & g t ; & l t ; i d & g t ; 8 4 7 1 7 9 8 6 1 3 4 9 4 7 2 6 6 6 0 & l t ; / i d & g t ; & l t ; r i n g & g t ; s p k t p r p 3 3 F 0 J 2 C h C t 2 E v H 1 Q 2 F l E l w E 3 P & l t ; / r i n g & g t ; & l t ; / r p o l y g o n s & g t ; & l t ; r p o l y g o n s & g t ; & l t ; i d & g t ; 8 4 7 2 4 3 4 3 3 7 3 7 4 0 1 1 3 9 3 & l t ; / i d & g t ; & l t ; r i n g & g t ; t 2 v k g z 0 3 z F l I g H s G _ D v B 5 G 1 E j J j G & l t ; / r i n g & g t ; & l t ; / r p o l y g o n s & g t ; & l t ; r p o l y g o n s & g t ; & l t ; i d & g t ; 8 4 7 2 4 3 4 3 3 7 3 7 4 0 1 1 3 9 4 & l t ; / i d & g t ; & l t ; r i n g & g t ; 2 7 h - n 6 7 x 0 F u 7 w D x i v R m 2 I x u 6 F s v q B v 5 M w _ z K p q k N & l t ; / r i n g & g t ; & l t ; / r p o l y g o n s & g t ; & l t ; r p o l y g o n s & g t ; & l t ; i d & g t ; 8 4 7 2 4 3 4 3 3 7 3 7 4 0 1 1 3 9 5 & l t ; / i d & g t ; & l t ; r i n g & g t ; k q 3 x p 6 q x 0 F z O 4 Q r L 7 r M u G v K 5 E _ S g I h D 2 C n L p I 9 o B 1 B j D _ I i G t B k I s 2 B 5 l B v N p N 4 l C - 7 C 9 a p _ C _ D l S r H z C n N g p B _ X m F u H s J l - F s J 9 L w j C x w G & l t ; / r i n g & g t ; & l t ; / r p o l y g o n s & g t ; & l t ; r p o l y g o n s & g t ; & l t ; i d & g t ; 8 4 7 2 4 3 4 3 3 7 3 7 4 0 1 1 3 9 6 & l t ; / i d & g t ; & l t ; r i n g & g t ; 8 j w t 4 h y 1 z F h 3 C p I p F o C - C 1 z B l B 9 G x G h E 8 E & l t ; / r i n g & g t ; & l t ; / r p o l y g o n s & g t ; & l t ; r p o l y g o n s & g t ; & l t ; i d & g t ; 8 4 7 2 4 3 4 3 3 7 3 7 4 0 1 1 3 9 7 & l t ; / i d & g t ; & l t ; r i n g & g t ; v s i l p 5 j 2 z F u u 6 D 6 J x d 2 l E 4 G g H k r R k E v H 3 G p 2 x C 8 p 3 C z E n E i F 7 D & l t ; / r i n g & g t ; & l t ; / r p o l y g o n s & g t ; & l t ; r p o l y g o n s & g t ; & l t ; i d & g t ; 8 4 7 2 4 3 4 3 3 7 3 7 4 0 1 1 3 9 8 & l t ; / i d & g t ; & l t ; r i n g & g t ; k g u v h 3 2 1 z F 8 r 3 F 7 B z D 1 T 1 B x H 7 C x m 8 F - G q F h E _ E & l t ; / r i n g & g t ; & l t ; / r p o l y g o n s & g t ; & l t ; r p o l y g o n s & g t ; & l t ; i d & g t ; 8 4 7 2 4 3 4 3 7 1 7 3 3 7 4 9 7 6 1 & l t ; / i d & g t ; & l t ; r i n g & g t ; 2 v 8 0 1 7 x 4 3 F 4 G 3 F n D l O x 5 Z l y L g k K o j N 1 m H 9 5 G h F p y C 3 J o D h E 0 _ C u 1 C 6 H y H u B h 6 H r x B i F l 7 E q 5 G _ K r C - D - d i t C i F j C y l D z i K & l t ; / r i n g & g t ; & l t ; / r p o l y g o n s & g t ; & l t ; r p o l y g o n s & g t ; & l t ; i d & g t ; 8 4 7 2 4 3 4 3 7 1 7 3 3 7 4 9 7 6 2 & l t ; / i d & g t ; & l t ; r i n g & g t ; n t 6 g h i 9 v 0 F v 6 j B u 9 x B k n t B 7 t e x _ b 8 n n B w q x C v 4 3 N h l 1 m B & l t ; / r i n g & g t ; & l t ; / r p o l y g o n s & g t ; & l t ; r p o l y g o n s & g t ; & l t ; i d & g t ; 8 4 7 2 4 3 4 3 7 1 7 3 3 7 4 9 7 6 3 & l t ; / i d & g t ; & l t ; r i n g & g t ; k k _ s g 2 - w 0 F s E x D 4 C w G l F _ Y p S o C i C l f 6 B 4 F r G _ 7 B y K u H 6 R & l t ; / r i n g & g t ; & l t ; / r p o l y g o n s & g t ; & l t ; r p o l y g o n s & g t ; & l t ; i d & g t ; 8 4 7 2 4 3 4 4 0 6 0 9 3 4 8 8 1 2 9 & l t ; / i d & g t ; & l t ; r i n g & g t ; k 4 y 1 2 i 9 2 0 F n m 5 D n u q B r 6 w J m 3 q B 0 h o G r i 6 B y l T _ i a 9 w j C 8 m u Q - j q E & l t ; / r i n g & g t ; & l t ; / r p o l y g o n s & g t ; & l t ; r p o l y g o n s & g t ; & l t ; i d & g t ; 8 4 7 2 4 3 4 4 0 6 0 9 3 4 8 8 1 3 0 & l t ; / i d & g t ; & l t ; r i n g & g t ; m u n u 0 t k 1 0 F 1 S w f p T n D s G 8 I t H v C l B y o B _ X t C y H o K & l t ; / r i n g & g t ; & l t ; / r p o l y g o n s & g t ; & l t ; r p o l y g o n s & g t ; & l t ; i d & g t ; 8 4 7 2 4 3 4 4 0 6 0 9 3 4 8 8 1 3 1 & l t ; / i d & g t ; & l t ; r i n g & g t ; x 4 6 g j i p 0 0 F 5 O j T 7 F z K - C 4 B y o B 3 C j E n C 7 D & l t ; / r i n g & g t ; & l t ; / r p o l y g o n s & g t ; & l t ; r p o l y g o n s & g t ; & l t ; i d & g t ; 8 4 7 2 4 3 4 4 0 6 0 9 3 4 8 8 1 3 2 & l t ; / i d & g t ; & l t ; r i n g & g t ; q z z x h u q 0 0 F 4 k B 6 y I k y C x g D l o B z X x D 1 D l D _ D q c j n B i 4 B 4 - G h 1 C 5 n H y 5 P k C q D v E u I 6 8 B p k B q q E x U r g C 9 w B 7 D & l t ; / r i n g & g t ; & l t ; / r p o l y g o n s & g t ; & l t ; r p o l y g o n s & g t ; & l t ; i d & g t ; 8 4 7 2 4 3 4 6 1 2 2 5 1 9 1 8 3 3 7 & l t ; / i d & g t ; & l t ; r i n g & g t ; v t 2 5 - 9 s x 0 F 1 l C 3 3 C m R g g B p T 6 C i E 8 D j r B 7 N 0 3 B x Q 0 X j g B 6 8 B r k B n G 9 I z d & l t ; / r i n g & g t ; & l t ; / r p o l y g o n s & g t ; & l t ; r p o l y g o n s & g t ; & l t ; i d & g t ; 8 4 7 2 4 3 4 6 1 2 2 5 1 9 1 8 3 3 8 & l t ; / i d & g t ; & l t ; r i n g & g t ; 1 5 4 1 k 9 v 3 0 F t D 8 G 7 r D m u l B q 9 p B k l J 1 r H q m D 9 o B 4 6 B r h B 8 - B q J l d k R 6 C j D 8 D s D y 8 I w q Q z u i C q v B 3 C t Q y H 7 D s E u V n 2 B x r D k V 7 L y K s T i z F 2 g u B s x K p i C r B w S g F 8 E & l t ; / r i n g & g t ; & l t ; / r p o l y g o n s & g t ; & l t ; r p o l y g o n s & g t ; & l t ; i d & g t ; 8 4 7 2 4 3 4 6 1 2 2 5 1 9 1 8 3 3 9 & l t ; / i d & g t ; & l t ; r i n g & g t ; o u v s u p x 4 0 F 0 j H u E 3 F g j C 3 H i G 6 x N _ _ h B q D w D 3 C 2 _ F r C g D l C 6 2 m B & l t ; / r i n g & g t ; & l t ; / r p o l y g o n s & g t ; & l t ; r p o l y g o n s & g t ; & l t ; i d & g t ; 8 4 7 2 4 3 4 6 1 2 2 5 1 9 1 8 3 4 0 & l t ; / i d & g t ; & l t ; r i n g & g t ; q j x 1 1 w z 7 z F t D w E 4 C h C _ I l K 9 G n E n G 3 I & l t ; / r i n g & g t ; & l t ; / r p o l y g o n s & g t ; & l t ; r p o l y g o n s & g t ; & l t ; i d & g t ; 8 4 7 2 4 3 4 6 1 2 2 5 1 9 1 8 3 4 1 & l t ; / i d & g t ; & l t ; r i n g & g t ; w 3 r u h x k 5 0 F m q f 8 h N g 8 K - 9 k E v 6 f s s 5 C x y V w 8 W i 7 F g i o E g q 9 B p 2 0 B 7 r g B 8 4 j B v z i C t h F 7 t n B g y j B 2 h 7 N s p - C & l t ; / r i n g & g t ; & l t ; / r p o l y g o n s & g t ; & l t ; r p o l y g o n s & g t ; & l t ; i d & g t ; 8 4 7 2 4 3 4 6 8 0 9 7 1 3 9 5 0 7 3 & l t ; / i d & g t ; & l t ; r i n g & g t ; p h 4 _ r k 7 4 0 F 1 O v D 2 C 6 q B l c s G h F 5 E _ S g L 2 Y q u D 2 o C v W p E x C 7 J 1 a q Y l x B h Z 5 - B 7 j E y 7 B y R & l t ; / r i n g & g t ; & l t ; / r p o l y g o n s & g t ; & l t ; r p o l y g o n s & g t ; & l t ; i d & g t ; 8 4 7 2 4 3 5 4 7 1 2 4 5 3 7 7 5 3 7 & l t ; / i d & g t ; & l t ; r i n g & g t ; 2 7 2 n 8 3 z 4 0 F v u 2 a n 0 l E 8 9 5 D 9 t z O x i 5 D h h w t C 5 k q F u k 2 I h 7 s N 3 s l I k 7 3 M m 9 q G 7 7 n Q u t t K g 2 x G u y j B & l t ; / r i n g & g t ; & l t ; / r p o l y g o n s & g t ; & l t ; r p o l y g o n s & g t ; & l t ; i d & g t ; 8 4 7 2 4 3 5 4 7 1 2 4 5 3 7 7 5 3 8 & l t ; / i d & g t ; & l t ; r i n g & g t ; l i q g h n 6 1 0 F v 5 k S h i - H k k f 4 - j D z 6 9 C p k m I j 3 t B _ p 4 B k x 0 B 7 j z C 8 m s C r p t G 8 7 z D & l t ; / r i n g & g t ; & l t ; / r p o l y g o n s & g t ; & l t ; r p o l y g o n s & g t ; & l t ; i d & g t ; 8 4 7 2 4 3 5 5 0 5 6 0 5 1 1 5 9 0 5 & l t ; / i d & g t ; & l t ; r i n g & g t ; w x 6 g 7 k s y 0 F s E 2 7 D 6 y E v o B 8 z H - s E w - E q i C x L r r E o Q g E k M v C 4 u C 2 t H U S 0 H o D w q T q v B j l B u v B - Z i P 8 o B l H r G j G & l t ; / r i n g & g t ; & l t ; / r p o l y g o n s & g t ; & l t ; r p o l y g o n s & g t ; & l t ; i d & g t ; 8 4 7 2 4 3 5 5 0 5 6 0 5 1 1 5 9 0 6 & l t ; / i d & g t ; & l t ; r i n g & g t ; k i q _ 3 z p 7 0 F x c w E _ J u s B w G 0 6 C n D i H q G 8 D t 6 D s 1 D z R 6 I o U m C 7 C 5 G m P t R x 8 E _ E r D 9 c p h D 2 G g h B y h B 6 W 2 t B g D 7 d y G & l t ; / r i n g & g t ; & l t ; / r p o l y g o n s & g t ; & l t ; r p o l y g o n s & g t ; & l t ; i d & g t ; 8 4 7 2 4 3 5 7 1 1 7 6 3 5 4 6 1 1 3 & l t ; / i d & g t ; & l t ; r i n g & g t ; 9 r z g 3 - 4 j 1 F h L v D 2 C s 0 C i E - C 3 M 6 B 3 C 0 t C p G 7 D & l t ; / r i n g & g t ; & l t ; / r p o l y g o n s & g t ; & l t ; r p o l y g o n s & g t ; & l t ; i d & g t ; 8 4 7 2 4 3 5 7 1 1 7 6 3 5 4 6 1 1 4 & l t ; / i d & g t ; & l t ; r i n g & g t ; j k 5 u q 5 q j 1 F v k k k B 4 h 1 C 5 h x F y i i U n m K n g K l l 7 B g g 0 C r 0 J 5 r O k x F 0 t j F q r J y r t B m w X i k X & l t ; / r i n g & g t ; & l t ; / r p o l y g o n s & g t ; & l t ; r p o l y g o n s & g t ; & l t ; i d & g t ; 8 4 7 2 4 3 5 7 8 0 4 8 3 0 2 2 8 4 9 & l t ; / i d & g t ; & l t ; r i n g & g t ; k h k j p 6 o j 1 F k s i E w j z K w x 4 B 8 u o I y 1 r Y - r i p B o l Q o q v K 3 n 3 B j q l D 6 8 u V u l t E 5 k W - 6 N u i 9 B & l t ; / r i n g & g t ; & l t ; / r p o l y g o n s & g t ; & l t ; r p o l y g o n s & g t ; & l t ; i d & g t ; 8 4 7 2 4 3 5 7 8 0 4 8 3 0 2 2 8 5 0 & l t ; / i d & g t ; & l t ; r i n g & g t ; j o 5 v 0 j 8 j 1 F 5 2 C s E r I 8 a k E _ D k C i y F 2 F r J p G 7 D & l t ; / r i n g & g t ; & l t ; / r p o l y g o n s & g t ; & l t ; r p o l y g o n s & g t ; & l t ; i d & g t ; 8 4 7 2 4 3 5 7 8 0 4 8 3 0 2 2 8 5 1 & l t ; / i d & g t ; & l t ; r i n g & g t ; l 0 5 t 4 u 1 l 0 F j I 0 q C 2 E g J r 2 O x C 1 C x N - I y h O & l t ; / r i n g & g t ; & l t ; / r p o l y g o n s & g t ; & l t ; r p o l y g o n s & g t ; & l t ; i d & g t ; 8 4 7 2 4 3 5 7 8 0 4 8 3 0 2 2 8 5 2 & l t ; / i d & g t ; & l t ; r i n g & g t ; s o y o y 7 l l 1 F k y C 4 G 3 F t 1 B s G - C t B n 1 G z E u O h E 8 E & l t ; / r i n g & g t ; & l t ; / r p o l y g o n s & g t ; & l t ; r p o l y g o n s & g t ; & l t ; i d & g t ; 8 4 7 2 4 4 1 2 0 9 3 2 1 6 8 4 9 9 3 & l t ; / i d & g t ; & l t ; r i n g & g t ; 6 z _ x 7 k 3 3 0 F 3 O 5 4 s B j v B n I z D n p B p d u G - E i C t l B 5 y C 0 s E 7 M o c l q C g I r H z G - M 1 C g C k D i O 6 K z E m D i D h e - F & l t ; / r i n g & g t ; & l t ; / r p o l y g o n s & g t ; & l t ; r p o l y g o n s & g t ; & l t ; i d & g t ; 8 4 7 2 4 4 1 2 0 9 3 2 1 6 8 4 9 9 4 & l t ; / i d & g t ; & l t ; r i n g & g t ; v h _ l i n 4 6 z F u J 8 G 5 L q C m C 8 L o I 1 M i D 7 D & l t ; / r i n g & g t ; & l t ; / r p o l y g o n s & g t ; & l t ; r p o l y g o n s & g t ; & l t ; i d & g t ; 8 4 7 2 4 4 1 2 0 9 3 2 1 6 8 4 9 9 5 & l t ; / i d & g t ; & l t ; r i n g & g t ; 7 1 6 8 _ - 6 u 0 F 4 G l P 8 a j F - C 7 M w L r Q 2 H i F j C & l t ; / r i n g & g t ; & l t ; / r p o l y g o n s & g t ; & l t ; r p o l y g o n s & g t ; & l t ; i d & g t ; 8 4 7 2 4 4 1 2 0 9 3 2 1 6 8 4 9 9 6 & l t ; / i d & g t ; & l t ; r i n g & g t ; m n 8 r o x y 2 0 F r D u E x F m l J x D h C s M 9 E x J 9 7 D L 8 9 B y D r C h E 7 D & l t ; / r i n g & g t ; & l t ; / r p o l y g o n s & g t ; & l t ; r p o l y g o n s & g t ; & l t ; i d & g t ; 8 4 7 2 4 4 1 2 0 9 3 2 1 6 8 4 9 9 7 & l t ; / i d & g t ; & l t ; r i n g & g t ; r w 4 0 n r u 3 0 F 1 O g a h P 8 J 4 C y g C 4 a r T l D h F i C 3 G w h D h z B i _ B 2 B k D 7 I o n B 7 I & l t ; / r i n g & g t ; & l t ; / r p o l y g o n s & g t ; & l t ; r p o l y g o n s & g t ; & l t ; i d & g t ; 8 4 7 2 4 4 1 2 0 9 3 2 1 6 8 4 9 9 8 & l t ; / i d & g t ; & l t ; r i n g & g t ; 2 5 z k q i 1 3 0 F 2 G 2 f 4 E o G 9 C r r B 7 G 2 D h E 0 m B & l t ; / r i n g & g t ; & l t ; / r p o l y g o n s & g t ; & l t ; r p o l y g o n s & g t ; & l t ; i d & g t ; 8 4 7 2 4 4 1 2 0 9 3 2 1 6 8 4 9 9 9 & l t ; / i d & g t ; & l t ; r i n g & g t ; 0 2 3 v u l y x 0 F - K t l C h i B _ Z 1 F z D v P n O h F l b _ F 5 7 C z y B 1 l B 8 F 2 K u K j C & l t ; / r i n g & g t ; & l t ; / r p o l y g o n s & g t ; & l t ; r p o l y g o n s & g t ; & l t ; i d & g t ; 8 4 7 2 4 4 1 2 0 9 3 2 1 6 8 5 0 0 0 & l t ; / i d & g t ; & l t ; r i n g & g t ; 3 n - m t 1 y 7 z F 6 Q 6 E x F q N s G v H 1 Q n V z E t C - D 7 D & l t ; / r i n g & g t ; & l t ; / r p o l y g o n s & g t ; & l t ; r p o l y g o n s & g t ; & l t ; i d & g t ; 8 4 7 2 4 4 1 2 0 9 3 2 1 6 8 5 0 0 1 & l t ; / i d & g t ; & l t ; r i n g & g t ; x x j m h 0 p 5 z F q l D t L 9 K j D - C s q D 9 G 8 H k F 8 E & l t ; / r i n g & g t ; & l t ; / r p o l y g o n s & g t ; & l t ; r p o l y g o n s & g t ; & l t ; i d & g t ; 8 4 7 2 4 4 1 2 4 3 6 8 1 4 2 3 3 6 1 & l t ; / i d & g t ; & l t ; r i n g & g t ; 9 3 h z i 8 h x 0 F q l D y z H r 5 E y i C n F m g C x B u - B y n C l 4 M 2 g D w l F y D v N t x C i 8 Q x 1 F & l t ; / r i n g & g t ; & l t ; / r p o l y g o n s & g t ; & l t ; r p o l y g o n s & g t ; & l t ; i d & g t ; 8 4 7 2 4 4 1 2 4 3 6 8 1 4 2 3 3 6 2 & l t ; / i d & g t ; & l t ; r i n g & g t ; r o 5 6 r 4 y u 0 F 5 O k R 4 E o G k C 6 B w i B g C k D n C j C & l t ; / r i n g & g t ; & l t ; / r p o l y g o n s & g t ; & l t ; r p o l y g o n s & g t ; & l t ; i d & g t ; 8 4 7 2 4 4 1 2 4 3 6 8 1 4 2 3 3 6 3 & l t ; / i d & g t ; & l t ; r i n g & g t ; l h 8 r p 7 n u 0 F j L - O y 0 H 1 8 I 5 F s G m C i C n y B l q C 1 f u t E - l B t G 7 I & l t ; / r i n g & g t ; & l t ; / r p o l y g o n s & g t ; & l t ; r p o l y g o n s & g t ; & l t ; i d & g t ; 8 4 7 2 4 4 1 2 4 3 6 8 1 4 2 3 3 6 4 & l t ; / i d & g t ; & l t ; r i n g & g t ; _ h k 0 z 4 q v 0 F n i B 5 y F - 3 C g m B n D l h B p 0 B y d 4 B k t E 7 z C s t C p G 9 P 7 D & l t ; / r i n g & g t ; & l t ; / r p o l y g o n s & g t ; & l t ; r p o l y g o n s & g t ; & l t ; i d & g t ; 8 4 7 2 4 4 1 2 4 3 6 8 1 4 2 3 3 6 5 & l t ; / i d & g t ; & l t ; r i n g & g t ; 4 l _ _ x n u x 0 F 2 Q - O t P 1 H g M 5 E 6 B 0 F g C v G m F - D _ C & l t ; / r i n g & g t ; & l t ; / r p o l y g o n s & g t ; & l t ; r p o l y g o n s & g t ; & l t ; i d & g t ; 8 4 7 2 4 4 1 2 4 3 6 8 1 4 2 3 3 6 6 & l t ; / i d & g t ; & l t ; r i n g & g t ; z m u n i i x 6 0 F w 2 k M z n z G x g K x w c 9 6 s D o 4 u C w _ Q w 2 i B 1 s i B h 4 j B o 5 g F & l t ; / r i n g & g t ; & l t ; / r p o l y g o n s & g t ; & l t ; r p o l y g o n s & g t ; & l t ; i d & g t ; 8 4 7 2 4 4 1 2 7 8 0 4 1 1 6 1 7 2 9 & l t ; / i d & g t ; & l t ; r i n g & g t ; q 5 w o q _ 1 z 0 F 7 o n N 3 - x J 8 2 2 D j 3 j E l k g H k 0 6 S w n Z k _ K 2 6 4 F & l t ; / r i n g & g t ; & l t ; / r p o l y g o n s & g t ; & l t ; r p o l y g o n s & g t ; & l t ; i d & g t ; 8 4 7 2 4 4 1 2 7 8 0 4 1 1 6 1 7 3 0 & l t ; / i d & g t ; & l t ; r i n g & g t ; - u k x o o 7 y 0 F u C u E 2 C 4 C w i i B v S u R p S m Z m e 8 P l b t H _ Y z 0 B k M i U p E y D r B m 2 C 2 r G t p F l E h E 6 j C 6 s C 2 m B p M i 0 D 7 P 2 g B & l t ; / r i n g & g t ; & l t ; / r p o l y g o n s & g t ; & l t ; r p o l y g o n s & g t ; & l t ; i d & g t ; 8 4 7 2 4 4 1 2 7 8 0 4 1 1 6 1 7 3 1 & l t ; / i d & g t ; & l t ; r i n g & g t ; z i 5 j k v o z 0 F v F o 6 B 6 q C o J s x B 3 s C k G 3 G 1 E 2 k C j m B o 3 B p G 7 D & l t ; / r i n g & g t ; & l t ; / r p o l y g o n s & g t ; & l t ; r p o l y g o n s & g t ; & l t ; i d & g t ; 8 4 7 2 4 4 1 2 7 8 0 4 1 1 6 1 7 3 2 & l t ; / i d & g t ; & l t ; r i n g & g t ; q p 1 n g y v z 0 F r X z F i H 4 E _ q C 7 H s x B o M 8 I u F i g G _ 1 B s i B 9 G 3 C t G j q B 5 D h T i S _ C 2 G x 2 B m B S k Y o D p G s H & l t ; / r i n g & g t ; & l t ; / r p o l y g o n s & g t ; & l t ; r p o l y g o n s & g t ; & l t ; i d & g t ; 8 4 7 2 4 4 1 2 7 8 0 4 1 1 6 1 7 3 3 & l t ; / i d & g t ; & l t ; r i n g & g t ; j x v g y w w - 0 F i f u E 5 F t S _ j D y 4 B 9 o H 8 1 F k y T i 4 W 0 d 9 R g e m e p k C o C 0 j E t B z C z E x M 8 i B g w B r G 1 v H 7 i D 4 R 7 D 3 Y 2 8 F n 4 B r C t k I t C k D h e 4 r C z n F m h B h v D 9 j B t 4 D & l t ; / r i n g & g t ; & l t ; / r p o l y g o n s & g t ; & l t ; r p o l y g o n s & g t ; & l t ; i d & g t ; 8 4 7 2 4 4 1 2 7 8 0 4 1 1 6 1 7 3 4 & l t ; / i d & g t ; & l t ; r i n g & g t ; p x m 4 2 u g y 0 F 0 _ 6 I 4 h y B m i a 8 7 u M l 6 B 1 q c q l X 7 t v B v v 4 B z 5 _ C y u o B g j m C n s 0 F 9 m i L & l t ; / r i n g & g t ; & l t ; / r p o l y g o n s & g t ; & l t ; r p o l y g o n s & g t ; & l t ; i d & g t ; 8 4 7 2 4 4 1 2 7 8 0 4 1 1 6 1 7 3 5 & l t ; / i d & g t ; & l t ; r i n g & g t ; n 7 h m w v g 5 0 F s E 3 F 6 C z H i o C 4 I 5 G _ B g C r U - 3 B o H & l t ; / r i n g & g t ; & l t ; / r p o l y g o n s & g t ; & l t ; r p o l y g o n s & g t ; & l t ; i d & g t ; 8 4 7 2 4 4 1 2 7 8 0 4 1 1 6 1 7 3 6 & l t ; / i d & g t ; & l t ; r i n g & g t ; 3 s w n 8 z 3 7 0 F l I g H 3 K v H x C v E 4 F j J q K & l t ; / r i n g & g t ; & l t ; / r p o l y g o n s & g t ; & l t ; r p o l y g o n s & g t ; & l t ; i d & g t ; 8 4 7 2 4 4 1 3 1 2 4 0 0 9 0 0 0 9 7 & l t ; / i d & g t ; & l t ; r i n g & g t ; k z l _ j z u z 0 F w C 9 l C m V r L 1 i B h C j D _ D v C v f i u G z E l E l M j G & l t ; / r i n g & g t ; & l t ; / r p o l y g o n s & g t ; & l t ; r p o l y g o n s & g t ; & l t ; i d & g t ; 8 4 7 2 4 4 1 3 1 2 4 0 0 9 0 0 0 9 8 & l t ; / i d & g t ; & l t ; r i n g & g t ; u w 1 p w l n 0 0 F _ M r 2 D 9 O w y B n T h C j D h D 2 I m o B 8 O x f y u G 3 E i F 8 s B & l t ; / r i n g & g t ; & l t ; / r p o l y g o n s & g t ; & l t ; r p o l y g o n s & g t ; & l t ; i d & g t ; 8 4 7 2 4 4 1 3 1 2 4 0 0 9 0 0 0 9 9 & l t ; / i d & g t ; & l t ; r i n g & g t ; i h - j _ k 1 8 0 F - p q D t D 2 C w N i E - E 1 - 5 E r E - G n E k D 9 D i p E 7 5 D - D 7 D & l t ; / r i n g & g t ; & l t ; / r p o l y g o n s & g t ; & l t ; r p o l y g o n s & g t ; & l t ; i d & g t ; 8 4 7 2 4 4 1 3 1 2 4 0 0 9 0 0 1 0 0 & l t ; / i d & g t ; & l t ; r i n g & g t ; 4 0 k i 3 l 2 x 0 F - K l o B n u C 2 m E n k L m z C i z E x 9 I m m B 4 q B j D t K 2 O r - W y _ O 2 - M 4 h E m m C g C r C g D u B & l t ; / r i n g & g t ; & l t ; / r p o l y g o n s & g t ; & l t ; r p o l y g o n s & g t ; & l t ; i d & g t ; 8 4 7 2 4 4 1 3 1 2 4 0 0 9 0 0 1 0 1 & l t ; / i d & g t ; & l t ; r i n g & g t ; - 2 w u p 6 _ y 0 F r D z F 2 C 2 E y z B y U o v D y x C I 2 6 C l 9 F 5 b r O y a x s E 3 o B 1 9 I n Y 3 K o U - E t B k I 7 r B x w D n w D i o B 2 Y 4 j B m 4 B 5 7 B 8 D x C v E - k H x 8 C 0 h E l z B s i D l E l G 5 T z v E - 4 D l C q E 1 X p X t j B _ j C 2 7 C q K u H 9 D k O x x B 0 t B _ i F o n B s n B - D u B & l t ; / r i n g & g t ; & l t ; / r p o l y g o n s & g t ; & l t ; r p o l y g o n s & g t ; & l t ; i d & g t ; 8 4 7 2 4 4 1 3 1 2 4 0 0 9 0 0 1 0 2 & l t ; / i d & g t ; & l t ; r i n g & g t ; - 5 r 5 s x 3 z 0 F q E r o B 8 Z n X o H h U u C v i B u E 9 L x F o N s Q n S u o F k E h F p E 9 G o F 9 I x G l B h o H _ Y r W p E p V - G 3 a l E 4 b s L 0 D r C y K l M s H & l t ; / r i n g & g t ; & l t ; / r p o l y g o n s & g t ; & l t ; r p o l y g o n s & g t ; & l t ; i d & g t ; 8 4 7 2 4 4 1 3 1 2 4 0 0 9 0 0 1 0 3 & l t ; / i d & g t ; & l t ; r i n g & g t ; 2 _ _ s 5 o z z 0 F h I w E 0 E n F o C m C s c 9 G o F 9 I 3 I & l t ; / r i n g & g t ; & l t ; / r p o l y g o n s & g t ; & l t ; r p o l y g o n s & g t ; & l t ; i d & g t ; 8 4 7 2 4 4 1 3 1 2 4 0 0 9 0 0 1 0 4 & l t ; / i d & g t ; & l t ; r i n g & g t ; 1 t 0 8 s q 8 4 0 F l L 8 G 0 M l F 9 E z N 3 M v E _ B 2 B 0 b _ C g W & l t ; / r i n g & g t ; & l t ; / r p o l y g o n s & g t ; & l t ; r p o l y g o n s & g t ; & l t ; i d & g t ; 8 4 7 2 4 4 1 3 1 2 4 0 0 9 0 0 1 0 5 & l t ; / i d & g t ; & l t ; r i n g & g t ; - 6 - 2 1 - n 9 0 F s E 1 F h C 3 H o e 1 W 6 3 B y q B j F y P i M _ F 3 Q p j C x C 7 G g C v M n x B l M j C 1 u B h Q z x G 7 T p w B & l t ; / r i n g & g t ; & l t ; / r p o l y g o n s & g t ; & l t ; r p o l y g o n s & g t ; & l t ; i d & g t ; 8 4 7 2 4 4 1 3 1 2 4 0 0 9 0 0 1 0 6 & l t ; / i d & g t ; & l t ; r i n g & g t ; 0 x n 5 1 - l y 0 F 0 G n L q a x r D 1 u q B 4 y B 3 v B t O 8 w M v n B g E - C x C h i C 0 3 C w u B - a i M 7 7 B k C 4 B 2 X 3 f i j B k D 9 D 3 1 B x P m 4 F y g B l o C k O s h B r B x C o x B o U - N p K _ q H 1 Q o L 4 F t G y D m L 4 F j E p 4 B v G 6 X 2 X 3 E j E u W j k B h M & l t ; / r i n g & g t ; & l t ; / r p o l y g o n s & g t ; & l t ; r p o l y g o n s & g t ; & l t ; i d & g t ; 8 4 7 2 4 4 1 3 1 2 4 0 0 9 0 0 1 0 7 & l t ; / i d & g t ; & l t ; r i n g & g t ; q w 3 k 0 y - 9 0 F o 6 o K z 0 L v o t C t t x B 9 p 2 B n s G p m e i l G y i a u - q F u - y B w 9 4 C g 5 i D p x 9 B h j l C k 6 w E h y p C & l t ; / r i n g & g t ; & l t ; / r p o l y g o n s & g t ; & l t ; r p o l y g o n s & g t ; & l t ; i d & g t ; 8 4 7 2 4 4 1 3 1 2 4 0 0 9 0 0 1 0 8 & l t ; / i d & g t ; & l t ; r i n g & g t ; z 1 i j r s m 9 z F 4 y C s j H - v K q p C t 3 C h 9 B 5 d k q C t w B - I j C r F - S r l C 9 d 8 k B g 0 I h 9 l B q H q r F w E z D 7 b g H 7 j 0 B i h B r Q t 6 B 0 h B k D g D 1 P r g E 5 - B s O h E g D 2 N v D x D 8 z E 1 B x r G p - J 2 9 K y o D 5 k D r 0 C 4 t E h n E o D p G 8 C - o M i 8 C p w B _ k B g a h U 3 B 9 1 D w E h C 1 B v K u u B w M y r B y f 7 F i E _ D c - Z _ d n p B w E 6 C q G 7 N u Q 8 Q - 2 C w E l P 1 D s C h D 3 R 5 o H o R u o P o 9 D y u F 2 R p m a _ - Y - j B 7 D i m E n - B - q I 3 1 B t r H 0 C 1 F y 9 N o j I r X r i B h g G x D 4 C r 8 B m H l D 6 - B m Q q J 8 j B 0 6 C o o C o v E - h F 8 3 E p t B y d m I p b p E g J x 7 B h O 2 P r E p t B x m B q x C k 4 B _ T m Q l h B 1 7 B h _ C u h H - 4 H k E p 6 l B p u K 3 8 B o y Y i y I l u E n D v z D q j K x 7 B k i B 0 j E q x F u D 1 C t C 0 H k i D 4 c z N o q B q G _ D g y F o r D g P 6 D s D k j 4 B i - t B x m g B 0 s J z C s I g G 6 P t B q k j C h k S z m B 6 u B r x O h z C _ i D x C x E o 9 B 0 u I 4 B 7 m G 9 n G n f z C h g F 5 M k v B i T 7 l B s F i P 3 G y L 2 l F 3 r B l f x E t C u i B l y C u D w L 0 S q L g o B 0 9 B 9 a y X q j E 6 t C z C v m D j - N i i D z M y b l C u j q B 0 5 B - - G h k D r 4 W - v M 5 w Y g D _ C y Q t u C 6 p G o q G 0 _ D 1 6 C _ 8 B k P l E n G z n C & l t ; / r i n g & g t ; & l t ; / r p o l y g o n s & g t ; & l t ; r p o l y g o n s & g t ; & l t ; i d & g t ; 8 4 7 2 4 4 1 3 1 2 4 0 0 9 0 0 1 0 9 & l t ; / i d & g t ; & l t ; r i n g & g t ; 2 t j 8 r t g z 0 F 9 1 B t o B r T n D j D h D l b i C 6 B t z E 2 H u H & l t ; / r i n g & g t ; & l t ; / r p o l y g o n s & g t ; & l t ; r p o l y g o n s & g t ; & l t ; i d & g t ; 8 4 7 2 4 4 1 3 1 2 4 0 0 9 0 0 1 1 0 & l t ; / i d & g t ; & l t ; r i n g & g t ; 8 w _ w o q o 5 0 F m t a i x m F 9 m t C o i J s u 3 F 0 y o C l y i B s m o C 2 - W p u y F 9 p l F q 9 O w i 6 D - n N z v g B u i s B 9 w c 6 y j C q t Z 8 l Y 2 _ 0 E m 5 1 B g 9 w B v 5 m B x 7 s D k 5 V i t 6 B 9 t - G m q - C h z z B r 5 9 B 0 v z K 2 _ O 0 q 0 F j 6 Z 6 t H s q W D 4 w v W s k q D 3 1 T w m s F t 2 V m z j B & l t ; / r i n g & g t ; & l t ; / r p o l y g o n s & g t ; & l t ; r p o l y g o n s & g t ; & l t ; i d & g t ; 8 4 7 2 4 4 1 3 1 2 4 0 0 9 0 0 1 1 1 & l t ; / i d & g t ; & l t ; r i n g & g t ; h y 7 6 n w n z 0 F 4 G g H t - C m g I s 2 K x B 7 E w F _ _ M 5 h C 1 C n E w H j 9 B 2 N 3 w B n n a & l t ; / r i n g & g t ; & l t ; / r p o l y g o n s & g t ; & l t ; r p o l y g o n s & g t ; & l t ; i d & g t ; 8 4 7 2 4 4 1 3 1 2 4 0 0 9 0 0 1 1 2 & l t ; / i d & g t ; & l t ; r i n g & g t ; _ x i r 2 0 l 5 0 F j L u E i H 1 H 6 n C t _ C 2 x G 2 Y w w B e x C w D 3 E n G 7 I q q G t w C t x J & l t ; / r i n g & g t ; & l t ; / r p o l y g o n s & g t ; & l t ; r p o l y g o n s & g t ; & l t ; i d & g t ; 8 4 7 2 4 4 1 3 1 2 4 0 0 9 0 0 1 1 3 & l t ; / i d & g t ; & l t ; r i n g & g t ; - z w 4 1 j z 4 0 F g N w a k K j D - C p E 0 F h g B 2 B i D n C j C & l t ; / r i n g & g t ; & l t ; / r p o l y g o n s & g t ; & l t ; r p o l y g o n s & g t ; & l t ; i d & g t ; 8 4 7 2 4 4 1 3 1 2 4 0 0 9 0 0 1 1 4 & l t ; / i d & g t ; & l t ; r i n g & g t ; 8 q n 9 o - y 0 0 F v g E m _ E z S h o B 4 l D l L 8 Q p T _ J 9 W y N r T 9 c _ J x S v 8 B m G o c i j G o 8 E - C r E 6 o B 6 z F - y B o v B 2 y F q m C u o B s o B 3 l B 3 E w H k 0 B u B p w B & l t ; / r i n g & g t ; & l t ; / r p o l y g o n s & g t ; & l t ; r p o l y g o n s & g t ; & l t ; i d & g t ; 8 4 7 2 4 4 1 3 1 2 4 0 0 9 0 0 1 1 5 & l t ; / i d & g t ; & l t ; r i n g & g t ; z x q 6 g 7 8 8 0 F m l B y E m E o C p 1 C _ w C - C 7 9 C _ p B m 4 B - C l B - Z v E 9 0 H m D - D x n C m y C 0 5 B k x L & l t ; / r i n g & g t ; & l t ; / r p o l y g o n s & g t ; & l t ; r p o l y g o n s & g t ; & l t ; i d & g t ; 8 4 7 2 4 4 1 3 1 2 4 0 0 9 0 0 1 1 6 & l t ; / i d & g t ; & l t ; r i n g & g t ; _ 5 p 8 o l h y 0 F s E x D _ J - t E w V k N 7 u B g N x D 1 D l 1 B 5 _ B i E x B r K i C o L 5 J w o B 3 Z 8 P 5 W 3 k C 1 H _ D 6 D x C 5 k H p V _ B 2 B p G z - B n 2 K o n B _ b w S n s B t C - I 7 d & l t ; / r i n g & g t ; & l t ; / r p o l y g o n s & g t ; & l t ; r p o l y g o n s & g t ; & l t ; i d & g t ; 8 4 7 2 4 4 1 3 1 2 4 0 0 9 0 0 1 1 7 & l t ; / i d & g t ; & l t ; r i n g & g t ; w 2 q 0 o r l 9 0 F t q D 4 J 0 M j D - C s q D 9 G l H k F j G & l t ; / r i n g & g t ; & l t ; / r p o l y g o n s & g t ; & l t ; r p o l y g o n s & g t ; & l t ; i d & g t ; 8 4 7 2 4 4 1 3 1 2 4 0 0 9 0 0 1 1 8 & l t ; / i d & g t ; & l t ; r i n g & g t ; y k g 0 1 y 3 y 0 F w C 0 C 2 C h C w q B 7 W i J j 1 C k C m I 8 F 6 B w P 0 F 3 E i F _ E 0 R 7 P i s C 9 P j C & l t ; / r i n g & g t ; & l t ; / r p o l y g o n s & g t ; & l t ; r p o l y g o n s & g t ; & l t ; i d & g t ; 8 4 7 2 4 4 1 3 1 2 4 0 0 9 0 0 1 1 9 & l t ; / i d & g t ; & l t ; r i n g & g t ; 6 m s y o - x 5 0 F w C 2 G w f 6 J 2 E s C o 5 D - 0 B 3 H u e _ o F 4 7 L z v i B 9 C z C 2 F m D i h B 8 g B 7 p B q t B 1 g H j u D p u D 6 b j K r G h 4 B g O - I o O s H & l t ; / r i n g & g t ; & l t ; / r p o l y g o n s & g t ; & l t ; r p o l y g o n s & g t ; & l t ; i d & g t ; 8 4 7 2 4 4 1 3 1 2 4 0 0 9 0 0 1 2 0 & l t ; / i d & g t ; & l t ; r i n g & g t ; 4 u m x w 2 8 z 0 F w C 8 G t I 1 _ B n F m G q D u i B o _ B m D i D s b j C & l t ; / r i n g & g t ; & l t ; / r p o l y g o n s & g t ; & l t ; r p o l y g o n s & g t ; & l t ; i d & g t ; 8 4 7 2 4 4 1 3 4 6 7 6 0 6 3 8 4 6 5 & l t ; / i d & g t ; & l t ; r i n g & g t ; l 0 q o m 6 o 5 3 F 4 G t I z d w C 1 F s N 3 H 1 o H 8 D t h C z C 3 C l x I i F j C & l t ; / r i n g & g t ; & l t ; / r p o l y g o n s & g t ; & l t ; r p o l y g o n s & g t ; & l t ; i d & g t ; 8 4 7 2 4 4 1 3 4 6 7 6 0 6 3 8 4 6 6 & l t ; / i d & g t ; & l t ; r i n g & g t ; _ s t t m v p z 0 F r D 7 B 8 J 4 4 B 2 9 E l F i U x Q 9 v D _ S g d y T r Q 0 T k F l C u B 3 c w J 6 E _ 4 G j C & l t ; / r i n g & g t ; & l t ; / r p o l y g o n s & g t ; & l t ; r p o l y g o n s & g t ; & l t ; i d & g t ; 8 4 7 2 4 4 1 3 8 1 1 2 0 3 7 6 8 3 3 & l t ; / i d & g t ; & l t ; r i n g & g t ; j y n 4 0 - z x 0 F w C 9 l C z o B 7 l F 4 f z D l D j S r h B k M 2 S y q B g E k C _ 2 C _ D q e 8 D 4 D 9 Z 7 Q 0 F _ B 8 F t M u W y H q O x 4 B - q B 8 b i D _ C 6 k B g O 7 D & l t ; / r i n g & g t ; & l t ; / r p o l y g o n s & g t ; & l t ; r p o l y g o n s & g t ; & l t ; i d & g t ; 8 4 7 2 4 4 1 3 8 1 1 2 0 3 7 6 8 3 4 & l t ; / i d & g t ; & l t ; r i n g & g t ; j 6 - q u s w 1 z F j o B v h 0 C l 5 R 6 J t O h F 9 C x r 3 E z C r B _ - D 0 D r G j G & l t ; / r i n g & g t ; & l t ; / r p o l y g o n s & g t ; & l t ; r p o l y g o n s & g t ; & l t ; i d & g t ; 8 4 7 2 4 4 1 3 8 1 1 2 0 3 7 6 8 3 5 & l t ; / i d & g t ; & l t ; r i n g & g t ; 2 6 9 g 4 i 7 w 0 F w C 4 J - X 4 E x H t B l B t V - J 2 B i F 7 D & l t ; / r i n g & g t ; & l t ; / r p o l y g o n s & g t ; & l t ; r p o l y g o n s & g t ; & l t ; i d & g t ; 8 4 7 2 4 4 1 3 8 1 1 2 0 3 7 6 8 3 6 & l t ; / i d & g t ; & l t ; r i n g & g t ; q 7 u u m n x 6 3 F w h C 1 F 4 C l D h D 6 T m k B g E 7 C 3 j H 7 G 5 C h E h 4 B h j D 9 H & l t ; / r i n g & g t ; & l t ; / r p o l y g o n s & g t ; & l t ; r p o l y g o n s & g t ; & l t ; i d & g t ; 8 4 7 2 4 4 1 3 8 1 1 2 0 3 7 6 8 3 7 & l t ; / i d & g t ; & l t ; r i n g & g t ; - v 2 w 2 1 m 2 z F 2 v D 4 J 9 K j D - C s q D 9 G l H 0 H 7 D & l t ; / r i n g & g t ; & l t ; / r p o l y g o n s & g t ; & l t ; r p o l y g o n s & g t ; & l t ; i d & g t ; 8 4 7 2 4 4 1 4 4 9 8 3 9 8 5 3 5 6 9 & l t ; / i d & g t ; & l t ; r i n g & g t ; u 9 l 5 q s h 2 0 F u J 8 G 4 C q C _ I _ F u D _ B g C p C g D u B & l t ; / r i n g & g t ; & l t ; / r p o l y g o n s & g t ; & l t ; r p o l y g o n s & g t ; & l t ; i d & g t ; 8 4 7 2 4 4 1 4 4 9 8 3 9 8 5 3 5 7 0 & l t ; / i d & g t ; & l t ; r i n g & g t ; s z l t m t g 3 z F q l D t L 9 K j D - C s q D 9 G 8 H k F 8 E & l t ; / r i n g & g t ; & l t ; / r p o l y g o n s & g t ; & l t ; r p o l y g o n s & g t ; & l t ; i d & g t ; 8 4 7 2 4 4 1 4 4 9 8 3 9 8 5 3 5 7 1 & l t ; / i d & g t ; & l t ; r i n g & g t ; x 2 s h k u 8 4 z F l X x F s q 1 E i 1 T w k z E 4 n f 9 l 2 E h 7 t E k i m I z F z D 5 i E i t 8 D r z P - r j D - h L t D y E h 9 n F q C g E k C u n 8 C 5 q b j s 7 R t B x C z E q F p G 0 8 n B 4 5 I 6 i E w F 4 F o q D 2 0 h B 4 B q I 9 m J k u o B 8 t F z x n E _ G 9 F z H 6 D o 7 H z 3 D i J - C 2 6 I 6 B y D n l r B x 2 5 C z C 3 C m 9 J 9 x w L k r j D 2 B 2 g Z u 4 R z C _ B o F t j j B w H y v D 5 B v D 2 E 4 g W 0 k n F 6 9 P 6 G p 6 f o s l B n m 3 B t 9 j C i 0 g B l 3 o B h m U l D h F l K x C w D _ 6 d y 7 E t B 6 B y D g 2 P 3 m i B u D _ B p l r B x 0 E x C 8 B y L i 3 q C g C k D o 9 i D g D u B & l t ; / r i n g & g t ; & l t ; / r p o l y g o n s & g t ; & l t ; r p o l y g o n s & g t ; & l t ; i d & g t ; 8 4 7 2 4 4 1 4 4 9 8 3 9 8 5 3 5 7 2 & l t ; / i d & g t ; & l t ; r i n g & g t ; j t 4 7 6 r 8 0 0 F m 1 J t l C z S n I 2 E q C x H g 4 B y w B n K j o I 9 m B g e 0 P m i B t a 1 V z U t q B 3 Y - I 3 e r G l C 4 R & l t ; / r i n g & g t ; & l t ; / r p o l y g o n s & g t ; & l t ; r p o l y g o n s & g t ; & l t ; i d & g t ; 8 4 7 2 4 4 1 4 4 9 8 3 9 8 5 3 5 7 3 & l t ; / i d & g t ; & l t ; r i n g & g t ; h - g s k w 2 0 0 F r X n r D 3 F 1 D z I l F - C j W g i B l y B 5 h C 2 D p G k 1 C 2 R & l t ; / r i n g & g t ; & l t ; / r p o l y g o n s & g t ; & l t ; r p o l y g o n s & g t ; & l t ; i d & g t ; 8 4 7 2 4 4 1 4 4 9 8 3 9 8 5 3 5 7 4 & l t ; / i d & g t ; & l t ; r i n g & g t ; r y w j 5 l q 1 0 F v F 7 u C v i B w f i f - T u K 4 M t D r v B q V 7 u B t 6 H n h E z D s B l D h D t K 6 d l 1 C g B v 0 B o h d h z D v j C v W t 2 E 2 u D 5 q J j O s B _ J 3 H x H n H _ D t B u D h s B z f _ r H 0 L k X k D _ E p G l E - J k F m 0 B t e 7 x J h g I t 4 B l Q o S 7 i C 5 x D g p B w O 0 B i O w K j C & l t ; / r i n g & g t ; & l t ; / r p o l y g o n s & g t ; & l t ; r p o l y g o n s & g t ; & l t ; i d & g t ; 8 4 7 2 4 4 1 4 4 9 8 3 9 8 5 3 5 7 5 & l t ; / i d & g t ; & l t ; r i n g & g t ; _ g i u g m s 3 z F t q D 4 J 0 M j D - C 1 v D 0 F l H 0 H 7 D & l t ; / r i n g & g t ; & l t ; / r p o l y g o n s & g t ; & l t ; r p o l y g o n s & g t ; & l t ; i d & g t ; 8 4 7 2 4 4 1 5 5 2 9 1 9 0 6 8 6 7 3 & l t ; / i d & g t ; & l t ; r i n g & g t ; s 4 2 0 h 1 m 2 0 F y J u J 8 G u 8 D j 3 D g z B 7 S g l B x x N v D x D 6 C k E k G k 6 H 5 o E 9 y D t t B 4 P 4 B _ S 6 h D 7 l B w v C 4 K y b s t B h M - D j E _ 2 B k F 8 E & l t ; / r i n g & g t ; & l t ; / r p o l y g o n s & g t ; & l t ; r p o l y g o n s & g t ; & l t ; i d & g t ; 8 4 7 2 4 4 1 5 5 2 9 1 9 0 6 8 6 7 4 & l t ; / i d & g t ; & l t ; r i n g & g t ; j 7 9 g h n 0 4 z F y G 6 G z D 1 T l X 6 G z D 4 E 1 H 8 D 2 t C k I 3 C i l C 0 H 7 D & l t ; / r i n g & g t ; & l t ; / r p o l y g o n s & g t ; & l t ; r p o l y g o n s & g t ; & l t ; i d & g t ; 8 4 7 2 4 4 1 5 5 2 9 1 9 0 6 8 6 7 5 & l t ; / i d & g t ; & l t ; r i n g & g t ; 5 u s u _ u k 2 0 F 5 B w E 2 C s C q e k C 4 B 9 G x G n M 5 I & l t ; / r i n g & g t ; & l t ; / r p o l y g o n s & g t ; & l t ; r p o l y g o n s & g t ; & l t ; i d & g t ; 8 4 7 2 4 4 1 5 5 2 9 1 9 0 6 8 6 7 6 & l t ; / i d & g t ; & l t ; r i n g & g t ; 7 o i 7 4 4 t 5 z F s E - s w B 6 G 8 J 3 s D u 8 D 1 u C 0 y C m V j P q s B x 2 B 6 5 B q m B v F x D h C o Z - R m 1 F k w J 8 u B 5 y B q g K r h Q 2 o B s T u T o 9 b 5 C 0 B - D j C & l t ; / r i n g & g t ; & l t ; / r p o l y g o n s & g t ; & l t ; r p o l y g o n s & g t ; & l t ; i d & g t ; 8 4 7 2 4 4 1 6 5 5 9 9 8 2 8 3 7 7 7 & l t ; / i d & g t ; & l t ; r i n g & g t ; - w 0 g t x 8 v 0 F 5 S - S _ m D n Y 2 x B n j B 5 s D 7 W 5 t B k x C 7 E 5 G v _ C c m I 8 F h Z 6 _ C 1 o C 3 E 6 B n n B v W k G 1 G k T 9 q C u D 9 K j D T - C v C 1 C s I w D 8 u B g v B x V _ K p 3 K y H o E s V g V o K r w B s p E i W & l t ; / r i n g & g t ; & l t ; / r p o l y g o n s & g t ; & l t ; r p o l y g o n s & g t ; & l t ; i d & g t ; 8 4 7 2 4 4 1 6 5 5 9 9 8 2 8 3 7 7 8 & l t ; / i d & g t ; & l t ; r i n g & g t ; y u v h 3 t 6 v 0 F k f i h C _ Z 0 r B i 6 B 5 i B 1 D q C o G 7 C z w D u Y _ d 0 Y h l B 5 Q w D r B 6 8 B p M 1 P & l t ; / r i n g & g t ; & l t ; / r p o l y g o n s & g t ; & l t ; r p o l y g o n s & g t ; & l t ; i d & g t ; 8 4 7 2 4 4 1 6 5 5 9 9 8 2 8 3 7 7 9 & l t ; / i d & g t ; & l t ; r i n g & g t ; p k j j t 5 3 v 0 F 9 S w - E r _ B s 8 D i 8 D 4 Q 9 H 6 G 7 F q G k j G 8 0 F 4 B z C 3 C y S y z K o d n E r C - D m F 2 F m D i D 7 D & l t ; / r i n g & g t ; & l t ; / r p o l y g o n s & g t ; & l t ; r p o l y g o n s & g t ; & l t ; i d & g t ; 8 4 7 2 4 4 1 6 5 5 9 9 8 2 8 3 7 8 0 & l t ; / i d & g t ; & l t ; r i n g & g t ; i y r h n 3 6 v 0 F n r I 8 2 J w i C n g D l D - R p H y F 7 f h i C j h C 3 m B m q B 2 4 B p Y 4 l B x 3 C y 7 B 9 4 D l 9 B 8 G h Y 3 n B o U x o D 7 0 E n w L n h C 9 y E 0 m F l E v 7 1 B s o I 9 D 0 p G & l t ; / r i n g & g t ; & l t ; / r p o l y g o n s & g t ; & l t ; r p o l y g o n s & g t ; & l t ; i d & g t ; 8 4 7 2 4 4 1 7 2 4 7 1 7 7 6 0 5 1 3 & l t ; / i d & g t ; & l t ; r i n g & g t ; j t l u s p p y 0 F 2 M 0 r B g 6 B 8 w D p h D u w D w 5 B y R n I 3 D i E t b 3 g B 7 n D i j D i G r O s x C 5 _ D 0 4 D 9 p E 3 m B y d 7 Q h R 3 C v G i D s W s j C r 6 C - g I r 2 I 9 4 B h Q l M j C & l t ; / r i n g & g t ; & l t ; / r p o l y g o n s & g t ; & l t ; r p o l y g o n s & g t ; & l t ; i d & g t ; 8 4 7 2 4 4 1 7 2 4 7 1 7 7 6 0 5 1 4 & l t ; / i d & g t ; & l t ; r i n g & g t ; t n 3 8 q l k z 0 F 7 g D p i B r 2 B k R x _ B 7 H 3 H q M 5 R 1 R x C j N p s B 4 u C _ B v k B v V 0 D p G j G & l t ; / r i n g & g t ; & l t ; / r p o l y g o n s & g t ; & l t ; r p o l y g o n s & g t ; & l t ; i d & g t ; 8 4 7 2 4 4 1 7 2 4 7 1 7 7 6 0 5 1 5 & l t ; / i d & g t ; & l t ; r i n g & g t ; i m _ 0 8 u 5 4 0 F w C w E k H h C k Z o w H 9 j C 3 7 B 4 d o c 1 K n P o g B l D x K 6 I h W g e v v F p q E 0 j K 3 _ C 5 m B 9 s B s c 0 X 3 C r C i F h G t G x N i F 8 E y J p D 2 y D 3 4 D 7 v E x 8 E n k G r k G o s C v 5 C m k Q z 7 E & l t ; / r i n g & g t ; & l t ; / r p o l y g o n s & g t ; & l t ; r p o l y g o n s & g t ; & l t ; i d & g t ; 8 4 7 2 4 4 1 7 2 4 7 1 7 7 6 0 5 1 6 & l t ; / i d & g t ; & l t ; r i n g & g t ; p 7 3 t g n p y 0 F i 1 Y 1 y P 2 5 B 8 G z L 8 x H t 0 D - 1 C 5 5 M k C 7 4 J o w J i 8 I w D 2 g K _ t H 9 y J s o H k o D & l t ; / r i n g & g t ; & l t ; / r p o l y g o n s & g t ; & l t ; r p o l y g o n s & g t ; & l t ; i d & g t ; 8 4 7 2 4 4 1 7 2 4 7 1 7 7 6 0 5 1 7 & l t ; / i d & g t ; & l t ; r i n g & g t ; l - 9 0 r 5 k 5 0 F v F z F y V 1 L q C h D 6 D 6 S o I 5 C p Z i D 7 D & l t ; / r i n g & g t ; & l t ; / r p o l y g o n s & g t ; & l t ; r p o l y g o n s & g t ; & l t ; i d & g t ; 8 4 7 2 4 4 1 7 2 4 7 1 7 7 6 0 5 1 8 & l t ; / i d & g t ; & l t ; r i n g & g t ; y z 4 r 6 8 h 0 0 F r D y E 8 z E y N o l E j D k C n f s 5 C 9 M w D 1 C t N 3 x C 4 H m n B p Z w H z O z 3 B & l t ; / r i n g & g t ; & l t ; / r p o l y g o n s & g t ; & l t ; r p o l y g o n s & g t ; & l t ; i d & g t ; 8 4 7 2 4 4 1 7 2 4 7 1 7 7 6 0 5 1 9 & l t ; / i d & g t ; & l t ; r i n g & g t ; 5 l v 7 q r 0 y 0 F y m 1 F n r 8 M 3 z 1 C q q w E 4 7 3 O m 4 k G s _ y B g 5 0 B 1 h 6 D & l t ; / r i n g & g t ; & l t ; / r p o l y g o n s & g t ; & l t ; r p o l y g o n s & g t ; & l t ; i d & g t ; 8 4 7 2 4 4 1 7 2 4 7 1 7 7 6 0 5 2 0 & l t ; / i d & g t ; & l t ; r i n g & g t ; q s 5 o v l h - 0 F r m O 6 G 5 F 7 4 l B m C g 1 K t B y F 8 F 5 k P 4 m F r G j G & l t ; / r i n g & g t ; & l t ; / r p o l y g o n s & g t ; & l t ; r p o l y g o n s & g t ; & l t ; i d & g t ; 8 4 7 2 4 4 1 7 2 4 7 1 7 7 6 0 5 2 1 & l t ; / i d & g t ; & l t ; r i n g & g t ; 5 7 u g s l 1 z 0 F 9 S - 9 B t i B z Y 5 O p I p F o C t H r m B 2 S 6 g D v h C v E 3 E 0 H x - B 9 T & l t ; / r i n g & g t ; & l t ; / r p o l y g o n s & g t ; & l t ; r p o l y g o n s & g t ; & l t ; i d & g t ; 8 4 7 2 4 4 1 7 2 4 7 1 7 7 6 0 5 2 2 & l t ; / i d & g t ; & l t ; r i n g & g t ; j y 6 z 0 r 2 2 0 F 0 5 B r I s G - E 8 L - U 6 B - G m F l G o K & l t ; / r i n g & g t ; & l t ; / r p o l y g o n s & g t ; & l t ; r p o l y g o n s & g t ; & l t ; i d & g t ; 8 4 7 2 4 4 1 7 2 4 7 1 7 7 6 0 5 2 3 & l t ; / i d & g t ; & l t ; r i n g & g t ; l w 2 5 x 9 i 4 0 F 2 G _ Q n P s C o C 8 D s X l K o L h H j J s 7 B & l t ; / r i n g & g t ; & l t ; / r p o l y g o n s & g t ; & l t ; r p o l y g o n s & g t ; & l t ; i d & g t ; 8 4 7 2 4 4 1 7 2 4 7 1 7 7 6 0 5 2 4 & l t ; / i d & g t ; & l t ; r i n g & g t ; 5 2 8 9 s 1 r y 0 F u J t D p m C q V 8 U w g B - d 1 I u E 4 J g K n F k s n B 4 w M 1 h B r d q G 8 D 4 B n m D 7 m D 2 i D 4 m C 4 t I u T v G y H 4 R 0 7 B y g B & l t ; / r i n g & g t ; & l t ; / r p o l y g o n s & g t ; & l t ; r p o l y g o n s & g t ; & l t ; i d & g t ; 8 4 7 2 4 4 1 7 2 4 7 1 7 7 6 0 5 2 5 & l t ; / i d & g t ; & l t ; r i n g & g t ; 7 l k p j 9 l 9 0 F i w D r I q J x H q j D r h B o G 9 s B 8 j B i k B j s D h X q C h D - C 4 B 5 J t n D 0 h D l H r C w H q 3 I h q B 2 8 B - D 9 L & l t ; / r i n g & g t ; & l t ; / r p o l y g o n s & g t ; & l t ; r p o l y g o n s & g t ; & l t ; i d & g t ; 8 4 7 2 4 4 1 7 2 4 7 1 7 7 6 0 5 2 6 & l t ; / i d & g t ; & l t ; r i n g & g t ; 8 7 9 x 3 2 8 7 0 F 6 5 K M 7 B z v G s B i E g U i 6 - H i C u D y D o D h J 2 p l F g q I k F j G & l t ; / r i n g & g t ; & l t ; / r p o l y g o n s & g t ; & l t ; r p o l y g o n s & g t ; & l t ; i d & g t ; 8 4 7 2 4 4 1 7 2 4 7 1 7 7 6 0 5 2 7 & l t ; / i d & g t ; & l t ; r i n g & g t ; p j x q s v s 0 0 F j I 7 c 4 z I v 8 G 4 r b h 4 E 0 m d t D 1 F i K 1 K v b z R i v E 3 k M r w L 3 y I 6 1 B r 0 M 1 5 B l 0 H _ r D 8 v B r Q p C s H 6 Z 3 t D & l t ; / r i n g & g t ; & l t ; / r p o l y g o n s & g t ; & l t ; r p o l y g o n s & g t ; & l t ; i d & g t ; 8 4 7 2 4 4 1 7 5 9 0 7 7 4 9 8 8 8 1 & l t ; / i d & g t ; & l t ; r i n g & g t ; k t j z w i _ u 0 F - H 7 S v D - X 5 H g J v B p H 8 S 7 G 0 L 6 H i F 7 D & l t ; / r i n g & g t ; & l t ; / r p o l y g o n s & g t ; & l t ; r p o l y g o n s & g t ; & l t ; i d & g t ; 8 4 7 2 4 4 1 7 5 9 0 7 7 4 9 8 8 8 2 & l t ; / i d & g t ; & l t ; r i n g & g t ; k 0 z l 3 h r w 0 F x w K w E - B j 6 z C j F - C i w J z C 3 C x G k D _ E 0 Z t l r C i F 7 D & l t ; / r i n g & g t ; & l t ; / r p o l y g o n s & g t ; & l t ; r p o l y g o n s & g t ; & l t ; i d & g t ; 8 4 7 2 4 4 1 7 5 9 0 7 7 4 9 8 8 8 3 & l t ; / i d & g t ; & l t ; r i n g & g t ; 8 9 - g v 4 7 v 0 F s E t L j X k E j 8 B _ d 9 a 4 B 4 c 9 J 2 B t e o 0 B r - B m K & l t ; / r i n g & g t ; & l t ; / r p o l y g o n s & g t ; & l t ; r p o l y g o n s & g t ; & l t ; i d & g t ; 8 4 7 2 4 4 1 8 2 7 7 9 6 9 7 5 6 1 7 & l t ; / i d & g t ; & l t ; r i n g & g t ; z j 6 _ 1 k j 4 0 F r D p I z P h M 3 B 5 q D 6 8 S m k J - y N 9 7 I t D x t J 7 2 L _ j I _ J 6 C z H 7 C w F 9 Q x m E 9 Q - Z m 9 B m L L 3 J n R 1 f 8 s J z 0 G 5 E u F x f g 2 B p y B v r C 2 d 3 Z l V 3 J 5 - E v Z y I i F _ C & l t ; / r i n g & g t ; & l t ; / r p o l y g o n s & g t ; & l t ; r p o l y g o n s & g t ; & l t ; i d & g t ; 8 4 7 2 4 4 1 8 2 7 7 9 6 9 7 5 6 1 8 & l t ; / i d & g t ; & l t ; r i n g & g t ; q u 8 1 v q 9 4 0 F y J 2 C h C q Z _ D i C o L w I r G i F 5 I & l t ; / r i n g & g t ; & l t ; / r p o l y g o n s & g t ; & l t ; r p o l y g o n s & g t ; & l t ; i d & g t ; 8 4 7 2 4 4 1 8 2 7 7 9 6 9 7 5 6 1 9 & l t ; / i d & g t ; & l t ; r i n g & g t ; - s 0 o j j i 8 0 F 4 G i H z q J j D m C o X 8 B 3 C o q D - D r v E & l t ; / r i n g & g t ; & l t ; / r p o l y g o n s & g t ; & l t ; r p o l y g o n s & g t ; & l t ; i d & g t ; 8 4 7 2 4 4 1 8 6 2 1 5 6 7 1 3 9 8 5 & l t ; / i d & g t ; & l t ; r i n g & g t ; i m 4 - 5 4 w 4 0 F v F 8 G p F o G 3 R 4 T k L x E n E w H y 0 C & l t ; / r i n g & g t ; & l t ; / r p o l y g o n s & g t ; & l t ; r p o l y g o n s & g t ; & l t ; i d & g t ; 8 4 7 2 4 4 1 8 6 2 1 5 6 7 1 3 9 8 6 & l t ; / i d & g t ; & l t ; r i n g & g t ; g g l s t m z z 0 F r F n i B 6 p C 3 X 6 0 I t o B x p T n I q N s C l D v K 4 I z m E i L _ i K 4 D u F x E h r C n s B 4 X p m D 9 G 6 F 0 h B 4 L p G 8 E & l t ; / r i n g & g t ; & l t ; / r p o l y g o n s & g t ; & l t ; r p o l y g o n s & g t ; & l t ; i d & g t ; 8 4 7 2 4 4 1 8 6 2 1 5 6 7 1 3 9 8 7 & l t ; / i d & g t ; & l t ; r i n g & g t ; v 3 9 l r w p 0 0 F q E r L g z B r 4 C w s B y M 1 W m j D - U w F w D h H 5 g C r R 9 y B h H k D g F 9 n F & l t ; / r i n g & g t ; & l t ; / r p o l y g o n s & g t ; & l t ; r p o l y g o n s & g t ; & l t ; i d & g t ; 8 4 7 2 4 4 1 8 6 2 1 5 6 7 1 3 9 8 8 & l t ; / i d & g t ; & l t ; r i n g & g t ; - 1 h y n t 8 5 0 F 5 B 4 r B r 2 D z D o g B l s G h i G u p F 6 j P i h J r o I j 7 J 2 o F g w E p k C 5 N 0 u B 7 Q x E l H 9 f v l B j V 0 d z C y D j B k F i q E l Q k j B t Q 2 K - D 7 P n e m S - I v - B s W w h B 5 k E _ v F r g I r 5 S 8 g B g f u l D p t D & l t ; / r i n g & g t ; & l t ; / r p o l y g o n s & g t ; & l t ; r p o l y g o n s & g t ; & l t ; i d & g t ; 8 4 7 2 4 4 1 8 6 2 1 5 6 7 1 3 9 8 9 & l t ; / i d & g t ; & l t ; r i n g & g t ; m w 5 4 n v 6 z 0 F h I 9 c 7 o B j v B o p V x t J 1 8 I s r B i h C v g E 2 M w 7 B 9 Y 5 D n I h Y k a p I k H s C s 4 B g U n K t r F - V u 7 E n r B 4 g D w 6 b u - Z 2 7 I z l B o P 4 H - D 9 n C - I o b t U t C - G v E w F 1 C 3 C j E w H y 9 D & l t ; / r i n g & g t ; & l t ; / r p o l y g o n s & g t ; & l t ; r p o l y g o n s & g t ; & l t ; i d & g t ; 8 4 7 2 4 4 1 8 6 2 1 5 6 7 1 3 9 9 0 & l t ; / i d & g t ; & l t ; r i n g & g t ; 1 g 6 u x x 5 z 0 F 9 k F w V u Q j D x W 9 y D - e t f x E p R z e i F 5 j B w m B & l t ; / r i n g & g t ; & l t ; / r p o l y g o n s & g t ; & l t ; r p o l y g o n s & g t ; & l t ; i d & g t ; 8 4 7 2 4 4 1 8 6 2 1 5 6 7 1 3 9 9 1 & l t ; / i d & g t ; & l t ; r i n g & g t ; n g 5 6 m _ j z 0 F 2 g x E h w 2 F 4 5 s F 0 w p B q 3 L u 6 z E 3 u o B & l t ; / r i n g & g t ; & l t ; / r p o l y g o n s & g t ; & l t ; r p o l y g o n s & g t ; & l t ; i d & g t ; 8 4 7 2 4 4 1 8 6 2 1 5 6 7 1 3 9 9 2 & l t ; / i d & g t ; & l t ; r i n g & g t ; o r 9 5 z u o 4 0 F 1 1 B 6 j H 0 C y E 7 K m M o 5 C - r C o k E h F k C w c w P l B 7 G 7 J y i B y F 8 B n E - I 6 o E u H m O - I v n C & l t ; / r i n g & g t ; & l t ; / r p o l y g o n s & g t ; & l t ; r p o l y g o n s & g t ; & l t ; i d & g t ; 8 4 7 2 4 4 1 8 6 2 1 5 6 7 1 3 9 9 3 & l t ; / i d & g t ; & l t ; r i n g & g t ; m g _ 3 r r 1 _ 0 F 4 G g H p q D l F 9 E x m E w D g C r G _ 8 F 8 E & l t ; / r i n g & g t ; & l t ; / r p o l y g o n s & g t ; & l t ; r p o l y g o n s & g t ; & l t ; i d & g t ; 8 4 7 2 4 4 1 8 6 2 1 5 6 7 1 3 9 9 4 & l t ; / i d & g t ; & l t ; r i n g & g t ; 4 4 3 y z w 5 x 0 F t D 0 C l d 6 f i l J x L n 5 L g t F o J - R 0 S m I m d j E w K h B _ B 8 B k C 5 W z T 3 K g E t W n 7 B y u B 8 1 B m I 7 J s P m d t Q w I 2 F 5 G s u C 9 G l o E m F 9 D 3 S y v D 6 G _ y B l I 1 O 9 D m F r B 0 O v E 0 D n E h E u H k h B l g C j G & l t ; / r i n g & g t ; & l t ; / r p o l y g o n s & g t ; & l t ; r p o l y g o n s & g t ; & l t ; i d & g t ; 8 4 7 2 4 4 1 9 3 0 8 7 6 1 9 0 7 2 1 & l t ; / i d & g t ; & l t ; r i n g & g t ; 5 j r j h v n 9 0 F 4 G t I 3 K t H 5 G 1 E l J s H & l t ; / r i n g & g t ; & l t ; / r p o l y g o n s & g t ; & l t ; r p o l y g o n s & g t ; & l t ; i d & g t ; 8 4 7 2 4 4 1 9 6 5 2 3 5 9 2 9 0 8 9 & l t ; / i d & g t ; & l t ; r i n g & g t ; u _ k i v y _ h 0 F t q D t L 9 K j D - C s q D 9 G l H k F j G & l t ; / r i n g & g t ; & l t ; / r p o l y g o n s & g t ; & l t ; r p o l y g o n s & g t ; & l t ; i d & g t ; 8 4 7 2 4 4 1 9 6 5 2 3 5 9 2 9 0 9 0 & l t ; / i d & g t ; & l t ; r i n g & g t ; t v j 5 u 5 j z 0 F _ e l I z D l c k J k C v C m 2 D g C 2 B i F j C & l t ; / r i n g & g t ; & l t ; / r p o l y g o n s & g t ; & l t ; r p o l y g o n s & g t ; & l t ; i d & g t ; 8 4 7 2 4 4 1 9 6 5 2 3 5 9 2 9 0 9 1 & l t ; / i d & g t ; & l t ; r i n g & g t ; 0 g h y k k z y 0 F g h C 2 J i 9 X n D j F z R m I n p g B t C 0 B g D j C & l t ; / r i n g & g t ; & l t ; / r p o l y g o n s & g t ; & l t ; r p o l y g o n s & g t ; & l t ; i d & g t ; 8 4 7 2 4 4 1 9 6 5 2 3 5 9 2 9 0 9 2 & l t ; / i d & g t ; & l t ; r i n g & g t ; k m m p o - h z 0 F y C 8 5 B p 2 D 3 t X u q N k E _ D 9 a j W 4 4 D 4 P 5 E y w B - 4 C _ x D s G k G w F h R 6 9 I 8 9 G 2 i B v i C y h E 3 E r C - D m K _ 4 F 5 I i r G v 6 B n g B - q B p G 8 E & l t ; / r i n g & g t ; & l t ; / r p o l y g o n s & g t ; & l t ; r p o l y g o n s & g t ; & l t ; i d & g t ; 8 4 7 2 4 4 1 9 6 5 2 3 5 9 2 9 0 9 3 & l t ; / i d & g t ; & l t ; r i n g & g t ; h v v 2 - h n z 0 F g f l I 0 E y Z 1 H - C s D 7 w D 3 C r C - D _ C & l t ; / r i n g & g t ; & l t ; / r p o l y g o n s & g t ; & l t ; r p o l y g o n s & g t ; & l t ; i d & g t ; 8 4 7 2 4 4 1 9 9 9 5 9 5 6 6 7 4 5 7 & l t ; / i d & g t ; & l t ; r i n g & g t ; v 1 w _ q 9 o 0 0 F 0 J _ G n F v H 1 G - G 2 H u H & l t ; / r i n g & g t ; & l t ; / r p o l y g o n s & g t ; & l t ; r p o l y g o n s & g t ; & l t ; i d & g t ; 8 4 7 2 4 4 1 9 9 9 5 9 5 6 6 7 4 5 8 & l t ; / i d & g t ; & l t ; r i n g & g t ; - - g l 6 v h z 0 F 4 2 m E m 7 y D s - q B 4 z h R v p H 7 m H q 7 h B p v i C o h l C 9 0 U 9 r 1 H 0 1 n K 9 2 w B o m Z s s P 3 g S & l t ; / r i n g & g t ; & l t ; / r p o l y g o n s & g t ; & l t ; r p o l y g o n s & g t ; & l t ; i d & g t ; 8 4 7 2 4 4 1 9 9 9 5 9 5 6 6 7 4 5 9 & l t ; / i d & g t ; & l t ; r i n g & g t ; m 8 0 7 l - i 9 0 F k j m X x 5 1 C 9 2 r e w j p e o j 9 G s 4 p C i j h C m 0 s C 5 i a s 7 t a y g p F m g n C y w m E - 1 q C z g 5 M 7 j n C u 0 y E q 1 0 E 1 2 Y k 9 2 I l q 4 L l o o j I s u 9 v B l o l e h x 7 R g k s D 2 9 U m p 9 E v u O o 8 i F m k p E j m m B 8 2 1 F o k 3 J 5 v q G - 4 - B 0 n 9 Z g w j 4 C - s y J l 7 u X 9 q h M 5 3 i I i h j D q 6 6 S g t i a j - t h B h h g J j i V 4 w m E t g m J q n x L & l t ; / r i n g & g t ; & l t ; / r p o l y g o n s & g t ; & l t ; r p o l y g o n s & g t ; & l t ; i d & g t ; 8 4 7 2 4 4 1 9 9 9 5 9 5 6 6 7 4 6 0 & l t ; / i d & g t ; & l t ; r i n g & g t ; n 8 x - z y 2 k 1 F 8 9 0 D z s w C s 2 I n 4 9 G x l z F 5 q i C 3 g 1 N 4 o 4 D z o P g - Q 3 q F m 4 5 B 3 v 1 B h j 6 Q z u m B p j l K l 3 o I g 2 5 H r j o B j x g G k x - G 3 2 v C 0 8 m D n g e 5 h 2 S l 8 9 D s g 4 E & l t ; / r i n g & g t ; & l t ; / r p o l y g o n s & g t ; & l t ; r p o l y g o n s & g t ; & l t ; i d & g t ; 8 4 7 2 4 4 2 0 3 3 9 5 5 4 0 5 8 2 5 & l t ; / i d & g t ; & l t ; r i n g & g t ; v 2 4 s 6 t n 0 0 F 6 7 C o V 0 C z D k 5 B i r C s C g E 6 D y F 7 q C j u L g C 0 B i D _ C & l t ; / r i n g & g t ; & l t ; / r p o l y g o n s & g t ; & l t ; r p o l y g o n s & g t ; & l t ; i d & g t ; 8 4 7 2 4 4 2 0 3 3 9 5 5 4 0 5 8 2 6 & l t ; / i d & g t ; & l t ; r i n g & g t ; - s u w 8 p i 0 0 F g 3 y J 4 7 F h p y S r 8 r C v 8 9 H 1 9 j C y _ c g y x F t i X & l t ; / r i n g & g t ; & l t ; / r p o l y g o n s & g t ; & l t ; r p o l y g o n s & g t ; & l t ; i d & g t ; 8 4 7 2 4 4 2 0 3 3 9 5 5 4 0 5 8 2 7 & l t ; / i d & g t ; & l t ; r i n g & g t ; l 7 o 6 m q z 2 0 F 2 p C 5 r E 7 v K n h U 5 k F p L k H l F m M 7 r C h m G y c r _ E s k F 9 w Z w n C x C 1 C 5 C k D w H 5 P h M 7 n B & l t ; / r i n g & g t ; & l t ; / r p o l y g o n s & g t ; & l t ; r p o l y g o n s & g t ; & l t ; i d & g t ; 8 4 7 2 4 4 2 0 6 8 3 1 5 1 4 4 1 9 3 & l t ; / i d & g t ; & l t ; r i n g & g t ; p 1 n 9 5 x r 9 0 F 1 c y E 1 t H s C 1 H h F w w B t 1 E 3 p E c 4 B - G l E h k D w n X g S 2 R & l t ; / r i n g & g t ; & l t ; / r p o l y g o n s & g t ; & l t ; r p o l y g o n s & g t ; & l t ; i d & g t ; 8 4 7 2 4 4 2 0 6 8 3 1 5 1 4 4 1 9 4 & l t ; / i d & g t ; & l t ; r i n g & g t ; i 2 3 5 z u o 4 0 F 4 p C 3 l C u m D m l H u x D 9 K u M z W p H 3 G 8 X u s H 6 r D t z E s _ B t G n C j C & l t ; / r i n g & g t ; & l t ; / r p o l y g o n s & g t ; & l t ; r p o l y g o n s & g t ; & l t ; i d & g t ; 8 4 7 2 4 4 2 0 6 8 3 1 5 1 4 4 1 9 5 & l t ; / i d & g t ; & l t ; r i n g & g t ; o l r z p 7 6 7 0 F 4 G g H j t C r Y i Q t K t B i T 8 F - I g X q n B i O s H & l t ; / r i n g & g t ; & l t ; / r p o l y g o n s & g t ; & l t ; r p o l y g o n s & g t ; & l t ; i d & g t ; 8 4 7 2 4 4 2 0 6 8 3 1 5 1 4 4 1 9 6 & l t ; / i d & g t ; & l t ; r i n g & g t ; _ l y 8 p g w 1 0 F t F w E 5 F i E m G _ L i C x C 4 F m F g D m W & l t ; / r i n g & g t ; & l t ; / r p o l y g o n s & g t ; & l t ; r p o l y g o n s & g t ; & l t ; i d & g t ; 8 4 7 2 4 4 2 0 6 8 3 1 5 1 4 4 1 9 7 & l t ; / i d & g t ; & l t ; r i n g & g t ; 4 p v 1 v _ n 9 0 F 3 O 7 X x I r O p S j D t K z R w F 4 F 5 q B n Z h J g D 8 C & l t ; / r i n g & g t ; & l t ; / r p o l y g o n s & g t ; & l t ; r p o l y g o n s & g t ; & l t ; i d & g t ; 8 4 7 2 4 4 2 0 6 8 3 1 5 1 4 4 1 9 8 & l t ; / i d & g t ; & l t ; r i n g & g t ; n n 7 h j 5 s 2 0 F _ U 0 y C y Q 4 Q m a n r D 7 S y E 3 D j F 7 o J x l D t 6 K m _ B 1 V l E l G x Y & l t ; / r i n g & g t ; & l t ; / r p o l y g o n s & g t ; & l t ; r p o l y g o n s & g t ; & l t ; i d & g t ; 8 4 7 2 4 4 2 0 6 8 3 1 5 1 4 4 1 9 9 & l t ; / i d & g t ; & l t ; r i n g & g t ; m s i _ n 4 k 9 0 F 5 u w W k x 7 K 7 y m R k h V 1 7 - E 5 w r K & l t ; / r i n g & g t ; & l t ; / r p o l y g o n s & g t ; & l t ; r p o l y g o n s & g t ; & l t ; i d & g t ; 8 4 7 2 4 4 2 0 6 8 3 1 5 1 4 4 2 0 0 & l t ; / i d & g t ; & l t ; r i n g & g t ; n s w v 3 h z 5 0 F g 5 t G 2 k 7 B o _ i B j n s B n m N s r h I & l t ; / r i n g & g t ; & l t ; / r p o l y g o n s & g t ; & l t ; r p o l y g o n s & g t ; & l t ; i d & g t ; 8 4 7 2 4 4 2 0 6 8 3 1 5 1 4 4 2 0 1 & l t ; / i d & g t ; & l t ; r i n g & g t ; o p y 1 9 6 7 8 0 F r D x D 4 C m E m x B m C t B 7 G 2 D s 8 B l C u B & l t ; / r i n g & g t ; & l t ; / r p o l y g o n s & g t ; & l t ; r p o l y g o n s & g t ; & l t ; i d & g t ; 8 4 7 2 4 4 2 0 6 8 3 1 5 1 4 4 2 0 2 & l t ; / i d & g t ; & l t ; r i n g & g t ; x 0 7 j 2 q s 1 0 F w J o V 3 F n D i u D 4 n C 9 z B j V 3 h C x E l E n G q 7 B u n H - F & l t ; / r i n g & g t ; & l t ; / r p o l y g o n s & g t ; & l t ; r p o l y g o n s & g t ; & l t ; i d & g t ; 8 4 7 2 4 4 2 0 6 8 3 1 5 1 4 4 2 0 3 & l t ; / i d & g t ; & l t ; r i n g & g t ; n v 3 p p 1 p 2 0 F w C x D 4 C n D x z D r 8 B 8 4 B l F 4 v I k C x C s I p v D k v C k v B z J x E u I m F - D 3 B r 9 B v Y 8 k B 0 p G & l t ; / r i n g & g t ; & l t ; / r p o l y g o n s & g t ; & l t ; r p o l y g o n s & g t ; & l t ; i d & g t ; 8 4 7 2 4 4 2 0 6 8 3 1 5 1 4 4 2 0 4 & l t ; / i d & g t ; & l t ; r i n g & g t ; 1 5 8 l r w p 0 0 F t D 8 z H 3 o B h t H 0 h M n m C i 6 B 9 3 C n _ G r Y s o E p i E 9 h D 6 j I 7 S j h D t I p i E z i B l v B y E 6 C s M o M _ n C i G 5 G _ B 0 T 1 E y s H q L 3 l D g T u m F 2 m C 3 q C x y B s u C t m G g r I 4 c z C 4 F 1 g F r s B 8 - M 1 E j E - I 1 4 D h 5 D j J g r E 0 v B v N k F j G & l t ; / r i n g & g t ; & l t ; / r p o l y g o n s & g t ; & l t ; r p o l y g o n s & g t ; & l t ; i d & g t ; 8 4 7 2 4 4 2 0 6 8 3 1 5 1 4 4 2 0 5 & l t ; / i d & g t ; & l t ; r i n g & g t ; n r h u _ _ 8 1 0 F t D z F t I l F _ w C r W 7 N k o C 6 D 1 Q _ F 2 - H 5 m B 1 s P x C v E o D y H 4 g B 2 0 C z 1 K z w B y q G p w C 5 n F & l t ; / r i n g & g t ; & l t ; / r p o l y g o n s & g t ; & l t ; r p o l y g o n s & g t ; & l t ; i d & g t ; 8 4 7 2 4 4 2 0 6 8 3 1 5 1 4 4 2 0 6 & l t ; / i d & g t ; & l t ; r i n g & g t ; j x m l v n _ 7 0 F y J _ G m E i J 6 C y V n F t b g p F n K i i B y D t C p x C l 4 B 2 1 C 9 P h G & l t ; / r i n g & g t ; & l t ; / r p o l y g o n s & g t ; & l t ; r p o l y g o n s & g t ; & l t ; i d & g t ; 8 4 7 2 4 4 2 0 6 8 3 1 5 1 4 4 2 0 7 & l t ; / i d & g t ; & l t ; r i n g & g t ; s 4 2 s l i q 0 0 F w C 0 C q 6 B l P 9 F v S q C _ D q D 0 F 4 F g j B 6 i B 4 H 7 I & l t ; / r i n g & g t ; & l t ; / r p o l y g o n s & g t ; & l t ; r p o l y g o n s & g t ; & l t ; i d & g t ; 8 4 7 2 4 4 2 0 6 8 3 1 5 1 4 4 2 0 8 & l t ; / i d & g t ; & l t ; r i n g & g t ; _ _ k i w h u h 0 F i h C z F 0 E s C 4 2 K h D v B s D 2 F w r E r G j G & l t ; / r i n g & g t ; & l t ; / r p o l y g o n s & g t ; & l t ; r p o l y g o n s & g t ; & l t ; i d & g t ; 8 4 7 2 4 4 2 0 6 8 3 1 5 1 4 4 2 0 9 & l t ; / i d & g t ; & l t ; r i n g & g t ; l 6 - h - k _ 1 0 F w C z F t m C k n E q 8 C 2 8 C s N l O 6 Y 2 1 B 4 T g I 9 4 F o c 1 6 D u F h N g i E 2 B - D 7 n C v 9 B 0 Z 3 Y p U m F i D z P & l t ; / r i n g & g t ; & l t ; / r p o l y g o n s & g t ; & l t ; r p o l y g o n s & g t ; & l t ; i d & g t ; 8 4 7 2 4 4 2 0 6 8 3 1 5 1 4 4 2 1 0 & l t ; / i d & g t ; & l t ; r i n g & g t ; _ j q q v k 5 z 0 F - H v D 3 F s G h D 1 u F y Y t J l l B 2 F o F w H r 5 C q 9 D & l t ; / r i n g & g t ; & l t ; / r p o l y g o n s & g t ; & l t ; r p o l y g o n s & g t ; & l t ; i d & g t ; 8 4 7 2 4 4 2 0 6 8 3 1 5 1 4 4 2 1 1 & l t ; / i d & g t ; & l t ; r i n g & g t ; m 0 3 n n 4 y 1 0 F 7 1 B k a o a k z B - b o e p p E g o B w o B t x D u T j J 3 - B 6 R z S & l t ; / r i n g & g t ; & l t ; / r p o l y g o n s & g t ; & l t ; r p o l y g o n s & g t ; & l t ; i d & g t ; 8 4 7 2 4 4 2 0 6 8 3 1 5 1 4 4 2 1 2 & l t ; / i d & g t ; & l t ; r i n g & g t ; w i h r v t r 8 0 F v F y E s s B y s B k l D i E - E s D 2 F 7 6 B y S 9 z C t G p G q K & l t ; / r i n g & g t ; & l t ; / r p o l y g o n s & g t ; & l t ; r p o l y g o n s & g t ; & l t ; i d & g t ; 8 4 7 2 4 4 2 0 6 8 3 1 5 1 4 4 2 1 3 & l t ; / i d & g t ; & l t ; r i n g & g t ; 4 9 i z 9 _ j _ 0 F v F 6 G p T s C i E 7 R 4 O 0 F h H l E i F g D o E & l t ; / r i n g & g t ; & l t ; / r p o l y g o n s & g t ; & l t ; r p o l y g o n s & g t ; & l t ; i d & g t ; 8 4 7 2 4 4 2 1 0 2 6 7 4 8 8 2 5 6 1 & l t ; / i d & g t ; & l t ; r i n g & g t ; l s w r u n _ x 0 F 9 H 4 J k K l D x B y P 6 B 1 C r B 6 H - D 7 D & l t ; / r i n g & g t ; & l t ; / r p o l y g o n s & g t ; & l t ; r p o l y g o n s & g t ; & l t ; i d & g t ; 8 4 7 2 4 4 2 1 7 1 3 9 4 3 5 9 2 9 7 & l t ; / i d & g t ; & l t ; r i n g & g t ; o 5 _ l m 7 h o 1 F s p k B w 9 q C z l y P h t w C u p r g B q 9 y B w h 3 B 4 u s H - 4 z E 7 - X u x 8 B o n O x 2 l B z i 9 D 9 x t y B u t o K 1 y q B n l q P 7 6 - B w p u I r s n C s 0 I k x c n _ G s h o G k w J t 7 N m 4 R s _ s G s t J o y e q 8 4 C 8 h o E o r d i 7 _ J p s g B o 2 j B 1 h 6 B l 1 m B x v u C 1 v 2 q B 5 p _ B w - z B 7 i 3 B 5 u 2 N m B r s 7 O g m h I 5 i u D l 9 g B o q t C n q o Q 6 l k G 1 g y J n 5 q B j g X z k K p t 0 H z 5 v F s o _ D j m 2 D 2 k 2 B 5 o R 4 j M 8 5 O x o 9 C p k P p 7 X n _ R n m W n t k H 4 3 n E w x r G 5 q 2 D t s w D h 1 t E 2 4 i C u s o E j k 2 D & l t ; / r i n g & g t ; & l t ; / r p o l y g o n s & g t ; & l t ; r p o l y g o n s & g t ; & l t ; i d & g t ; 8 4 7 2 4 4 2 4 4 6 2 7 2 2 6 6 2 4 1 & l t ; / i d & g t ; & l t ; r i n g & g t ; 4 m p l u z n _ 0 F 1 O p I - B u G g Q 4 D 1 J l N t C k D g D 6 E & l t ; / r i n g & g t ; & l t ; / r p o l y g o n s & g t ; & l t ; r p o l y g o n s & g t ; & l t ; i d & g t ; 8 4 7 2 4 4 2 4 4 6 2 7 2 2 6 6 2 4 2 & l t ; / i d & g t ; & l t ; r i n g & g t ; 5 3 o q 6 3 8 1 0 F q v v 0 C n z e 8 1 w B 6 9 t B _ p O 0 q l B h j _ B s m g M r z t G v - p B - l 0 D 5 2 1 D 2 m c q v p F i y o E 4 r s G v 9 _ F _ 4 i B i t v C & l t ; / r i n g & g t ; & l t ; / r p o l y g o n s & g t ; & l t ; r p o l y g o n s & g t ; & l t ; i d & g t ; 8 4 7 2 4 4 2 4 4 6 2 7 2 2 6 6 2 4 3 & l t ; / i d & g t ; & l t ; r i n g & g t ; g q 3 i s y 6 h 0 F u m e r I k 9 D 2 5 j C u E 2 C 8 a w t P u C 8 G 4 C l D x - 2 K g E w u E 5 G o 6 f 5 k _ B 0 F 5 C 6 z x D k F _ E & l t ; / r i n g & g t ; & l t ; / r p o l y g o n s & g t ; & l t ; r p o l y g o n s & g t ; & l t ; i d & g t ; 8 4 7 2 4 4 2 4 4 6 2 7 2 2 6 6 2 4 4 & l t ; / i d & g t ; & l t ; r i n g & g t ; 5 u 4 _ 2 k n 3 0 F t l C r I m E g E 5 N p y B 0 F o D n G 8 E & l t ; / r i n g & g t ; & l t ; / r p o l y g o n s & g t ; & l t ; r p o l y g o n s & g t ; & l t ; i d & g t ; 8 4 7 2 4 4 2 4 4 6 2 7 2 2 6 6 2 4 5 & l t ; / i d & g t ; & l t ; r i n g & g t ; r m x p q _ t i 1 F m 8 o j B 5 _ k S 0 o m F p 4 a r s _ Q i 5 T t q h C - s W t g 1 B u p K s i V - q s F i 4 R y h 0 J u 2 H 6 6 h C 3 s 3 B 6 3 3 D k s 5 B x y U 8 q h J & l t ; / r i n g & g t ; & l t ; / r p o l y g o n s & g t ; & l t ; r p o l y g o n s & g t ; & l t ; i d & g t ; 8 4 7 2 4 4 2 4 8 0 6 3 2 0 0 4 6 0 9 & l t ; / i d & g t ; & l t ; r i n g & g t ; 5 8 g h l g l w 0 F m 8 j C m s z C q 1 X g r 7 D r _ q C t p R _ _ F 7 g F u y X m j l C 7 0 k b x v R 5 v 5 M z z G w m j B g w g H & l t ; / r i n g & g t ; & l t ; / r p o l y g o n s & g t ; & l t ; r p o l y g o n s & g t ; & l t ; i d & g t ; 8 4 7 2 4 4 2 4 8 0 6 3 2 0 0 4 6 1 0 & l t ; / i d & g t ; & l t ; r i n g & g t ; w 0 g x r i q 2 0 F 2 Q y C t I s G m C 7 E y O u D 4 F j E g D 4 N & l t ; / r i n g & g t ; & l t ; / r p o l y g o n s & g t ; & l t ; r p o l y g o n s & g t ; & l t ; i d & g t ; 8 4 7 2 4 4 2 4 8 0 6 3 2 0 0 4 6 1 1 & l t ; / i d & g t ; & l t ; r i n g & g t ; z t l 9 o g w 5 0 F m o P 4 i w M 7 t 2 S 8 i 8 D 4 - P j u s C 0 p 4 C v w 1 S p l m D z l g B 1 6 w H w t 4 J 7 j q I p o y V g 7 u i B g j v G u s x j B 2 9 z J u z 5 D j l l B 3 s T x n O 8 9 j B n y t K 0 l S p 2 v C & l t ; / r i n g & g t ; & l t ; / r p o l y g o n s & g t ; & l t ; r p o l y g o n s & g t ; & l t ; i d & g t ; 8 4 7 2 4 4 2 4 8 0 6 3 2 0 0 4 6 1 2 & l t ; / i d & g t ; & l t ; r i n g & g t ; 9 g v 5 9 9 p g 1 F g i I w C w E - B i 7 B 1 B h F 9 C j o P 9 G r J p G 7 D & l t ; / r i n g & g t ; & l t ; / r p o l y g o n s & g t ; & l t ; r p o l y g o n s & g t ; & l t ; i d & g t ; 8 4 7 2 4 4 2 5 1 4 9 9 1 7 4 2 9 7 7 & l t ; / i d & g t ; & l t ; r i n g & g t ; 5 3 n r 4 x s 0 0 F 4 i I p X u E g H t O 1 v B h 4 C m s B 4 C 0 x C 3 h B z o H 0 P s o B l i C _ s E 5 8 C x Z n e a 5 C 0 F t C h E u K l H - 8 C 2 D h J z P & l t ; / r i n g & g t ; & l t ; / r p o l y g o n s & g t ; & l t ; r p o l y g o n s & g t ; & l t ; i d & g t ; 8 4 7 2 4 4 2 5 1 4 9 9 1 7 4 2 9 7 8 & l t ; / i d & g t ; & l t ; r i n g & g t ; h v 8 l u 2 7 z 0 F 9 r J p o B v D g 6 F r _ G p 2 D 8 2 G 0 U k x C 4 p B w 1 D v E k Y v k B x z C m m C v n G 4 u J y i B 5 C k D _ N _ C & l t ; / r i n g & g t ; & l t ; / r p o l y g o n s & g t ; & l t ; r p o l y g o n s & g t ; & l t ; i d & g t ; 8 4 7 2 4 4 2 5 4 9 3 5 1 4 8 1 3 4 5 & l t ; / i d & g t ; & l t ; r i n g & g t ; 4 l q p x 5 8 h 0 F - H n I 3 L z K 1 N 6 B 1 C 1 M - D 7 D & l t ; / r i n g & g t ; & l t ; / r p o l y g o n s & g t ; & l t ; r p o l y g o n s & g t ; & l t ; i d & g t ; 8 4 7 2 4 4 2 5 8 3 7 1 1 2 1 9 7 1 3 & l t ; / i d & g t ; & l t ; r i n g & g t ; 5 k j 8 x u x 7 0 F j I i R y V - 2 B m J _ I g G i I i T n N t Q t G q n B j G & l t ; / r i n g & g t ; & l t ; / r p o l y g o n s & g t ; & l t ; r p o l y g o n s & g t ; & l t ; i d & g t ; 8 4 7 2 4 4 2 5 8 3 7 1 1 2 1 9 7 1 4 & l t ; / i d & g t ; & l t ; r i n g & g t ; g v 2 u r - w 2 0 F 0 2 y G j 3 t f x m 9 i B s i 1 N y r s C g k T & l t ; / r i n g & g t ; & l t ; / r p o l y g o n s & g t ; & l t ; r p o l y g o n s & g t ; & l t ; i d & g t ; 8 4 7 2 4 4 2 5 8 3 7 1 1 2 1 9 7 1 5 & l t ; / i d & g t ; & l t ; r i n g & g t ; x 1 t v _ 0 n 0 0 F x 9 2 H 1 s 1 C s l w C - i s C 7 - - F s t h B j - G k U p m n J - t r D 2 r l D 6 2 j B l n l M j 4 6 u B & l t ; / r i n g & g t ; & l t ; / r p o l y g o n s & g t ; & l t ; r p o l y g o n s & g t ; & l t ; i d & g t ; 8 4 7 2 4 4 2 5 8 3 7 1 1 2 1 9 7 1 6 & l t ; / i d & g t ; & l t ; r i n g & g t ; s n 0 y u t x 1 0 F 4 q q H 0 k 9 B n n 0 F v 2 1 C 3 h K s g i B x j m I 9 l 1 D s n s G o r 3 C 4 y 4 C & l t ; / r i n g & g t ; & l t ; / r p o l y g o n s & g t ; & l t ; r p o l y g o n s & g t ; & l t ; i d & g t ; 8 4 7 2 4 4 2 5 8 3 7 1 1 2 1 9 7 1 7 & l t ; / i d & g t ; & l t ; r i n g & g t ; o 7 z 7 9 0 i 8 0 F w C x u C i H u M _ I p K _ 3 B i 4 B i C x C - G 2 K 7 j G 6 W g D u B & l t ; / r i n g & g t ; & l t ; / r p o l y g o n s & g t ; & l t ; r p o l y g o n s & g t ; & l t ; i d & g t ; 8 4 7 2 4 4 2 5 8 3 7 1 1 2 1 9 7 1 8 & l t ; / i d & g t ; & l t ; r i n g & g t ; 8 - o q u - n 7 0 F - H z F 0 E 3 H o G 1 p E i C x C s I l J _ _ C 3 P & l t ; / r i n g & g t ; & l t ; / r p o l y g o n s & g t ; & l t ; r p o l y g o n s & g t ; & l t ; i d & g t ; 8 4 7 2 4 4 2 5 8 3 7 1 1 2 1 9 7 1 9 & l t ; / i d & g t ; & l t ; r i n g & g t ; o g l o _ o v 3 0 F 8 4 0 C l 4 s G z 4 _ W 0 u l C m t x U m q x C 5 v p D 1 j g C t p h C w j 8 D u t o 3 B w o y X 5 5 4 B j j _ E g l o F z g k B y q - J - k 1 J & l t ; / r i n g & g t ; & l t ; / r p o l y g o n s & g t ; & l t ; r p o l y g o n s & g t ; & l t ; i d & g t ; 8 4 7 2 4 4 2 5 8 3 7 1 1 2 1 9 7 2 0 & l t ; / i d & g t ; & l t ; r i n g & g t ; _ l s 0 p 3 6 4 0 F m 0 r F u 2 k E t m 9 J u 4 R - z 3 F p m 8 D x z p B & l t ; / r i n g & g t ; & l t ; / r p o l y g o n s & g t ; & l t ; r p o l y g o n s & g t ; & l t ; i d & g t ; 8 4 7 2 4 4 2 5 8 3 7 1 1 2 1 9 7 2 1 & l t ; / i d & g t ; & l t ; r i n g & g t ; z m w h z y l 2 0 F w C u E 9 B h C i J 7 N 9 2 I z G - G l E w H 6 o E x n C & l t ; / r i n g & g t ; & l t ; / r p o l y g o n s & g t ; & l t ; r p o l y g o n s & g t ; & l t ; i d & g t ; 8 4 7 2 4 4 2 5 8 3 7 1 1 2 1 9 7 2 2 & l t ; / i d & g t ; & l t ; r i n g & g t ; w n 4 _ x r 3 7 0 F h I w f 7 X i K u U o U - C 1 G p a i i D 2 B i D l G o H & l t ; / r i n g & g t ; & l t ; / r p o l y g o n s & g t ; & l t ; r p o l y g o n s & g t ; & l t ; i d & g t ; 8 4 7 2 4 4 2 5 8 3 7 1 1 2 1 9 7 2 3 & l t ; / i d & g t ; & l t ; r i n g & g t ; u 8 1 s z t s g 1 F _ j 9 C u E z D h C o q z B h D 9 C 0 1 g B h 0 s B l F x k n C o 1 F 9 s D s G - E 8 v C s D 8 B g C z q F q F k F q x k D s v x D m t T 2 H j G & l t ; / r i n g & g t ; & l t ; / r p o l y g o n s & g t ; & l t ; r p o l y g o n s & g t ; & l t ; i d & g t ; 8 4 7 2 4 4 2 6 1 8 0 7 0 9 5 8 0 8 1 & l t ; / i d & g t ; & l t ; r i n g & g t ; l z h 7 5 p g z 0 F v o - W _ u u B 7 7 O v p B - m M 0 j k B 2 o w D q q y X t 8 v C q v q B p p 9 E g s v E & l t ; / r i n g & g t ; & l t ; / r p o l y g o n s & g t ; & l t ; r p o l y g o n s & g t ; & l t ; i d & g t ; 8 4 7 2 4 4 2 6 1 8 0 7 0 9 5 8 0 8 2 & l t ; / i d & g t ; & l t ; r i n g & g t ; g h n 7 y n j 0 0 F 5 B z F q 6 B n v C y l B l h D h T 5 o B p m F q J k J q U y e 4 x C p F i K 5 2 B n F _ D z N p r B 4 9 B - G p 6 D n 9 C k _ B s I 9 p K v Q 8 k C 3 V r C y H 5 d & l t ; / r i n g & g t ; & l t ; / r p o l y g o n s & g t ; & l t ; r p o l y g o n s & g t ; & l t ; i d & g t ; 8 4 7 2 4 4 2 6 1 8 0 7 0 9 5 8 0 8 3 & l t ; / i d & g t ; & l t ; r i n g & g t ; k 4 z 0 - 8 1 j 1 F u J n I 3 L z K 1 N 6 B 1 C 1 M i D 7 D & l t ; / r i n g & g t ; & l t ; / r p o l y g o n s & g t ; & l t ; r p o l y g o n s & g t ; & l t ; i d & g t ; 8 4 7 2 4 4 2 6 8 6 7 9 0 4 3 4 8 1 7 & l t ; / i d & g t ; & l t ; r i n g & g t ; n m l 5 l m w 0 0 F w C 7 B 0 l J 8 6 F 2 x B k y H g J h 0 B h 8 C w D y z 9 B m u B p G 4 j C 4 0 E & l t ; / r i n g & g t ; & l t ; / r p o l y g o n s & g t ; & l t ; r p o l y g o n s & g t ; & l t ; i d & g t ; 8 4 7 2 4 4 2 8 2 4 2 2 9 3 8 8 2 8 9 & l t ; / i d & g t ; & l t ; r i n g & g t ; 4 0 1 x l j 5 k 0 F y G 6 G z D w R g f y C y E 3 7 O k E _ D 5 n D 6 B x E w h Z k F j G & l t ; / r i n g & g t ; & l t ; / r p o l y g o n s & g t ; & l t ; r p o l y g o n s & g t ; & l t ; i d & g t ; 8 4 7 2 4 4 2 8 5 8 5 8 9 1 2 6 6 5 9 & l t ; / i d & g t ; & l t ; r i n g & g t ; g t y j 6 6 u j 0 F u J n I 3 L z K 1 N 6 B 1 C 1 M i D 7 D & l t ; / r i n g & g t ; & l t ; / r p o l y g o n s & g t ; & l t ; r p o l y g o n s & g t ; & l t ; i d & g t ; 8 4 7 2 4 4 2 8 5 8 5 8 9 1 2 6 6 6 0 & l t ; / i d & g t ; & l t ; r i n g & g t ; t y 5 r y 1 m k 0 F u J n I 3 L z K 1 N 6 B 1 C 1 M i D 7 D & l t ; / r i n g & g t ; & l t ; / r p o l y g o n s & g t ; & l t ; r p o l y g o n s & g t ; & l t ; i d & g t ; 8 4 7 2 4 4 2 8 5 8 5 8 9 1 2 6 6 6 1 & l t ; / i d & g t ; & l t ; r i n g & g t ; g k 6 6 t l 3 j 1 F n c x F 3 F 1 T 8 h F u C v D 2 C h C 6 k G j D 8 D s D 2 l F 1 C 6 B v m D z E r C - D _ C & l t ; / r i n g & g t ; & l t ; / r p o l y g o n s & g t ; & l t ; r p o l y g o n s & g t ; & l t ; i d & g t ; 8 4 7 2 4 4 2 8 5 8 5 8 9 1 2 6 6 6 2 & l t ; / i d & g t ; & l t ; r i n g & g t ; 0 n h v 4 _ 6 j 1 F - H 8 G k H z H 7 E l B 6 B w D g C 0 B - D u B H & l t ; / r i n g & g t ; & l t ; / r p o l y g o n s & g t ; & l t ; r p o l y g o n s & g t ; & l t ; i d & g t ; 8 4 7 2 4 4 2 8 5 8 5 8 9 1 2 6 6 6 3 & l t ; / i d & g t ; & l t ; r i n g & g t ; v u 8 8 7 8 s k 0 F x 1 B 5 r J v D z D q 7 C j D - C h i I g - B z C 3 C p p C k F j G & l t ; / r i n g & g t ; & l t ; / r p o l y g o n s & g t ; & l t ; r p o l y g o n s & g t ; & l t ; i d & g t ; 8 4 7 2 4 4 2 9 2 7 3 0 8 6 0 3 3 9 3 & l t ; / i d & g t ; & l t ; r i n g & g t ; l g j 5 i 8 z l 1 F h L v D 2 C i y C i E _ D 3 M z C 3 C h y C i F 7 D & l t ; / r i n g & g t ; & l t ; / r p o l y g o n s & g t ; & l t ; r p o l y g o n s & g t ; & l t ; i d & g t ; 8 4 7 2 4 4 2 9 2 7 3 0 8 6 0 3 3 9 4 & l t ; / i d & g t ; & l t ; r i n g & g t ; m v t 2 7 s 1 l 1 F i 8 L i y l B i 6 u B k 3 M q y k B - - N _ n P _ t z C z z 6 X r m 1 a 4 2 z F 6 h q i B t q F z q t e 7 i 2 F k _ 1 H l - r B 5 x i I m i - D 2 8 M o v K 2 3 z B & l t ; / r i n g & g t ; & l t ; / r p o l y g o n s & g t ; & l t ; r p o l y g o n s & g t ; & l t ; i d & g t ; 8 4 7 2 4 4 2 9 2 7 3 0 8 6 0 3 3 9 5 & l t ; / i d & g t ; & l t ; r i n g & g t ; q q v o 9 l j l 1 F t D w E r v C u G g J - C 7 M o T 7 M w D r B m D 0 W 3 3 B & l t ; / r i n g & g t ; & l t ; / r p o l y g o n s & g t ; & l t ; r p o l y g o n s & g t ; & l t ; i d & g t ; 8 4 7 2 4 4 2 9 2 7 3 0 8 6 0 3 3 9 6 & l t ; / i d & g t ; & l t ; r i n g & g t ; z t 4 t 6 - j k 1 F h L n I k K i J y P 6 B 1 C r B 6 H - D _ C & l t ; / r i n g & g t ; & l t ; / r p o l y g o n s & g t ; & l t ; r p o l y g o n s & g t ; & l t ; i d & g t ; 8 4 7 2 4 4 2 9 2 7 3 0 8 6 0 3 3 9 7 & l t ; / i d & g t ; & l t ; r i n g & g t ; p 5 1 9 t g j x 1 F m u u C g H 3 i D s C g E u 8 q D r 0 B m y D s C h D m C y r E u v D 1 H 7 E w n O 8 B 3 C x G k D u H l X l n V p l D 3 J o F s s r B t s 4 B 8 R & l t ; / r i n g & g t ; & l t ; / r p o l y g o n s & g t ; & l t ; r p o l y g o n s & g t ; & l t ; i d & g t ; 8 4 7 2 4 4 2 9 2 7 3 0 8 6 0 3 3 9 8 & l t ; / i d & g t ; & l t ; r i n g & g t ; j m w 1 y g y k 0 F h L v D 2 C 1 2 C i E _ D 3 M z C _ B 0 2 C p G 7 D & l t ; / r i n g & g t ; & l t ; / r p o l y g o n s & g t ; & l t ; r p o l y g o n s & g t ; & l t ; i d & g t ; 8 4 7 2 4 4 2 9 2 7 3 0 8 6 0 3 3 9 9 & l t ; / i d & g t ; & l t ; r i n g & g t ; q - l p 4 z z l 1 F h L v D 2 C i y C i E _ D 3 M z C _ B 0 2 C i F 7 D & l t ; / r i n g & g t ; & l t ; / r p o l y g o n s & g t ; & l t ; r p o l y g o n s & g t ; & l t ; i d & g t ; 8 4 7 2 4 4 4 0 9 5 5 3 9 7 0 7 9 0 5 & l t ; / i d & g t ; & l t ; r i n g & g t ; r _ 9 k 0 5 4 i 1 F x F _ G m l D v p Q s 0 D h E _ E - H y C y E h C j 5 H 1 m 5 B o G 7 C x g r B _ m t B j D v B _ 0 D z C 3 C j y H i D g D n c w s 1 D - I j 1 K & l t ; / r i n g & g t ; & l t ; / r p o l y g o n s & g t ; & l t ; r p o l y g o n s & g t ; & l t ; i d & g t ; 8 4 7 2 4 4 4 0 9 5 5 3 9 7 0 7 9 0 6 & l t ; / i d & g t ; & l t ; r i n g & g t ; q i - t u i 8 j 1 F 0 J 2 C h C - 4 H o G G c 6 B _ 7 H _ B 2 B p C g D l v E 9 T & l t ; / r i n g & g t ; & l t ; / r p o l y g o n s & g t ; & l t ; r p o l y g o n s & g t ; & l t ; i d & g t ; 8 4 7 2 4 4 4 1 6 4 2 5 9 1 8 4 6 4 1 & l t ; / i d & g t ; & l t ; r i n g & g t ; z v _ 7 x u x 7 0 F y 3 y F k y k B _ k c 8 7 T m y I h _ M r 8 k h B z s r H m v 2 G 7 u l C 3 9 o F 0 n _ C h g y b & l t ; / r i n g & g t ; & l t ; / r p o l y g o n s & g t ; & l t ; r p o l y g o n s & g t ; & l t ; i d & g t ; 8 4 7 2 4 4 4 3 7 0 4 1 7 6 1 4 8 4 9 & l t ; / i d & g t ; & l t ; r i n g & g t ; z m y 4 1 2 _ h 1 F y 3 0 X 8 9 h R s 6 q P n 7 u I 5 4 w B o 0 y C q s g B m o n E m 3 t B & l t ; / r i n g & g t ; & l t ; / r p o l y g o n s & g t ; & l t ; r p o l y g o n s & g t ; & l t ; i d & g t ; 8 4 7 2 4 4 4 3 7 0 4 1 7 6 1 4 8 5 0 & l t ; / i d & g t ; & l t ; r i n g & g t ; 8 2 3 2 6 m g o 1 F 1 t C t D y E n h P l D _ D w p B x C 1 C i t T r G j G & l t ; / r i n g & g t ; & l t ; / r p o l y g o n s & g t ; & l t ; r p o l y g o n s & g t ; & l t ; i d & g t ; 8 4 7 2 4 4 4 3 7 0 4 1 7 6 1 4 8 5 1 & l t ; / i d & g t ; & l t ; r i n g & g t ; 2 4 s 8 7 w k o 1 F t D w E t 4 C n F x H _ H 6 B 3 C 4 _ B p G _ E & l t ; / r i n g & g t ; & l t ; / r p o l y g o n s & g t ; & l t ; r p o l y g o n s & g t ; & l t ; i d & g t ; 8 4 7 2 4 4 4 5 7 6 5 7 6 0 4 5 0 5 7 & l t ; / i d & g t ; & l t ; r i n g & g t ; 1 i y _ o q 9 l 1 F u J n I w N z K 1 N 6 B 1 C w O i D 7 D & l t ; / r i n g & g t ; & l t ; / r p o l y g o n s & g t ; & l t ; r p o l y g o n s & g t ; & l t ; i d & g t ; 8 4 7 2 4 4 5 8 8 2 2 4 6 1 0 3 0 4 1 & l t ; / i d & g t ; & l t ; r i n g & g t ; z 2 9 u 8 l x j 6 F 4 r 4 H y k h M 1 2 x F u s o C k s X q n q E l u t E t 9 t D 3 s w y D 1 u 0 m B n p 4 E v o w U _ m i K - g - B 3 u y C 2 r - G 0 r j B 5 5 i C 4 x i L h p 5 z B p h p o D x w u C w t h C x y l M 7 5 l O j 5 7 V k _ w E 3 o n B 3 z i C h v l D h 6 g C 8 z r B j y V j o V p r _ B y k q B n z l E m q G j g z G h i p K x o 2 B o y q R u t s F r k 7 L n s x I 4 v h E 3 0 w D 9 9 S 9 i h B i 8 k I 3 1 0 C n _ r B n g q C q o 7 P n 3 I 0 2 _ B x z m B o 1 S 3 u o B - m S 5 _ F 3 o f v y X u y 8 I t 2 Q o 2 h E o t t I q g E g n u D 2 p j F p q l G w 8 u R x p 5 C z 0 j C s l 4 B o p 2 Q g - w C k v P & l t ; / r i n g & g t ; & l t ; / r p o l y g o n s & g t ; & l t ; r p o l y g o n s & g t ; & l t ; i d & g t ; 8 4 7 2 4 4 5 8 8 2 2 4 6 1 0 3 0 4 2 & l t ; / i d & g t ; & l t ; r i n g & g t ; u 4 h 3 v i 8 y 6 F h I 6 J g 5 B i g B l F k G v C 5 J u v G r C - D 5 d & l t ; / r i n g & g t ; & l t ; / r p o l y g o n s & g t ; & l t ; r p o l y g o n s & g t ; & l t ; i d & g t ; 8 4 7 2 4 4 5 8 8 2 2 4 6 1 0 3 0 4 3 & l t ; / i d & g t ; & l t ; r i n g & g t ; v u g 5 n w u 0 1 F v F g H 1 B o Z m G 5 N 4 D s X i C 8 D q G y U o C p b i J y U j D 9 C 1 G 7 C - E i Q o C - R - 9 D t H h W x B w M 0 M g J - z B z G 7 G 3 E - P s S p G 4 _ C 4 m B q o D 9 D 2 b l e q H x j B 9 D i F 8 0 B i O _ R 8 R o K o E 3 c 0 G _ C 9 Y j C & l t ; / r i n g & g t ; & l t ; / r p o l y g o n s & g t ; & l t ; r p o l y g o n s & g t ; & l t ; i d & g t ; 8 4 7 2 4 4 5 8 8 2 2 4 6 1 0 3 0 4 4 & l t ; / i d & g t ; & l t ; r i n g & g t ; - 6 z n 3 1 3 o 1 F 3 2 C t D y E n h P l D _ D 7 n D x C y D 4 7 O k F j G & l t ; / r i n g & g t ; & l t ; / r p o l y g o n s & g t ; & l t ; r p o l y g o n s & g t ; & l t ; i d & g t ; 8 4 7 2 4 4 5 9 5 0 9 6 5 5 7 9 7 7 7 & l t ; / i d & g t ; & l t ; r i n g & g t ; s 3 v 4 k - j q 1 F n u h E x 5 h E g p N w m k E z q x B 6 k H r i Y p o q C 9 g v T 5 m z V 1 w j K n - P 9 5 V g s 1 m C 3 6 J g u E l 3 Z t 1 _ C 2 w q B i v e z x U 0 z j B 7 2 u B t o P g 7 l B h v s C 5 h i D 7 j 1 K 2 4 t F k x h W 1 h p D 6 - w B r 7 q B h q X 0 z j B 1 1 q B & l t ; / r i n g & g t ; & l t ; / r p o l y g o n s & g t ; & l t ; r p o l y g o n s & g t ; & l t ; i d & g t ; 8 4 7 2 4 4 5 9 5 0 9 6 5 5 7 9 7 7 8 & l t ; / i d & g t ; & l t ; r i n g & g t ; 1 u y s k h h 1 4 F k f t D 3 F k H 6 C j O 0 q B p 8 B h F i C z D s B k x C m E 0 e m G i C o 2 B z V 4 L j Z - L 9 P _ e m Y o T p J j Q 8 H k D w H 3 I & l t ; / r i n g & g t ; & l t ; / r p o l y g o n s & g t ; & l t ; r p o l y g o n s & g t ; & l t ; i d & g t ; 8 4 7 2 4 4 5 9 5 0 9 6 5 5 7 9 7 7 9 & l t ; / i d & g t ; & l t ; r i n g & g t ; 5 s 3 v w o 6 p 1 F 6 M y C z D 7 v C i E _ D 3 M z C _ B j y C i F _ E & l t ; / r i n g & g t ; & l t ; / r p o l y g o n s & g t ; & l t ; r p o l y g o n s & g t ; & l t ; i d & g t ; 8 4 7 2 4 4 6 1 5 7 1 2 4 0 0 9 9 8 5 & l t ; / i d & g t ; & l t ; r i n g & g t ; o l n v q j u 4 1 F 0 G 6 G p m F 3 D o G n K m I 5 s F t G n C j C & l t ; / r i n g & g t ; & l t ; / r p o l y g o n s & g t ; & l t ; r p o l y g o n s & g t ; & l t ; i d & g t ; 8 4 7 2 4 4 6 1 9 1 4 8 3 7 4 8 3 5 3 & l t ; / i d & g t ; & l t ; r i n g & g t ; o k 5 y l q 3 8 1 F - o T u E 2 C 4 C r - D q C t H h j S t E y D n E r G _ E 0 Z n l D p G 7 D & l t ; / r i n g & g t ; & l t ; / r p o l y g o n s & g t ; & l t ; r p o l y g o n s & g t ; & l t ; i d & g t ; 8 4 7 2 4 4 6 1 9 1 4 8 3 7 4 8 3 5 4 & l t ; / i d & g t ; & l t ; r i n g & g t ; z 3 4 y n w o 5 1 F y J 8 G 4 C w M l 8 B l b k M p E s I r G x N l Z l G p w B & l t ; / r i n g & g t ; & l t ; / r p o l y g o n s & g t ; & l t ; r p o l y g o n s & g t ; & l t ; i d & g t ; 8 4 7 2 4 4 6 1 9 1 4 8 3 7 4 8 3 5 5 & l t ; / i d & g t ; & l t ; r i n g & g t ; 5 2 h p s w 9 x 1 F h I 2 J k H i J 9 C 4 D 7 G 4 F r C i F 7 D & l t ; / r i n g & g t ; & l t ; / r p o l y g o n s & g t ; & l t ; r p o l y g o n s & g t ; & l t ; i d & g t ; 8 4 7 2 4 4 6 1 9 1 4 8 3 7 4 8 3 5 6 & l t ; / i d & g t ; & l t ; r i n g & g t ; 9 w s t o 7 g u 1 F z k 0 C k 1 w D 3 w _ G r 0 Y x 0 k B p k 8 B l 3 P n u n C z k 8 C 9 x u F z 2 o B r i - M w 9 I m 4 9 B _ 5 V 9 3 s B q 3 3 B 1 o N _ x 4 C 0 h L j p k B q 5 8 C r s 7 B h 0 s B - u s B v i j E _ _ H m k U 7 1 R p t n F q r l K n r I 3 9 s B s w m B l h z B s h 6 D p m B m 8 9 U m m p H 7 q u B z z - B k p X 4 1 5 F g q W 8 - u B 8 6 h B m 0 v D q v 3 C r n l B l j 5 F - n 2 p D & l t ; / r i n g & g t ; & l t ; / r p o l y g o n s & g t ; & l t ; r p o l y g o n s & g t ; & l t ; i d & g t ; 8 4 7 2 4 4 6 1 9 1 4 8 3 7 4 8 3 5 7 & l t ; / i d & g t ; & l t ; r i n g & g t ; 2 x 0 9 2 h g 5 1 F 2 l 4 b x t H l i 7 D t y - F v n p C k m 1 C l - v D l m 9 J u g q 8 B z m 9 C h j _ D q k L x m m I 7 w r G 7 q i D 1 9 s E o i u D i 5 k C k 6 U 1 p 4 B g y _ E 4 s j H 1 q n D u g 1 D 5 j q E & l t ; / r i n g & g t ; & l t ; / r p o l y g o n s & g t ; & l t ; r p o l y g o n s & g t ; & l t ; i d & g t ; 8 4 7 2 4 4 6 1 9 1 4 8 3 7 4 8 3 5 8 & l t ; / i d & g t ; & l t ; r i n g & g t ; w k n 8 9 z v u 1 F s E 3 F o J i E 3 F s C z H 3 H q C 8 D q D 7 G n E j g C z E 6 H w H j C & l t ; / r i n g & g t ; & l t ; / r p o l y g o n s & g t ; & l t ; r p o l y g o n s & g t ; & l t ; i d & g t ; 8 4 7 2 4 4 6 2 6 0 2 0 3 2 2 5 0 9 0 & l t ; / i d & g t ; & l t ; r i n g & g t ; x m o 4 p p l 1 1 F x F r I 3 s G l D h D 9 C q g n B z C 1 C w O p C g D 5 1 q B & l t ; / r i n g & g t ; & l t ; / r p o l y g o n s & g t ; & l t ; r p o l y g o n s & g t ; & l t ; i d & g t ; 8 4 7 2 4 4 6 2 6 0 2 0 3 2 2 5 0 9 1 & l t ; / i d & g t ; & l t ; r i n g & g t ; _ n h v w 2 m 8 1 F w C 4 J 2 G k m G j T 4 C s B i Q 6 j B n t C n 8 B 9 1 C 8 w B g G 7 N 1 k C - g B z s C _ w E w 8 E w v E 1 R t B 5 J 8 K 2 X q I r B o D p U 7 o C y W n Z 2 k C o - C l J - 7 E o h B q i D t C w t B r - B h q B - I 8 C & l t ; / r i n g & g t ; & l t ; / r p o l y g o n s & g t ; & l t ; r p o l y g o n s & g t ; & l t ; i d & g t ; 8 4 7 2 4 4 7 3 9 4 0 7 4 5 9 1 2 3 3 & l t ; / i d & g t ; & l t ; r i n g & g t ; q s n u s q g 0 1 F w C v D 4 C s B q h f m C v C i 8 I 0 D r 7 C r C n C 7 2 W & l t ; / r i n g & g t ; & l t ; / r p o l y g o n s & g t ; & l t ; r p o l y g o n s & g t ; & l t ; i d & g t ; 8 4 7 2 4 4 7 4 2 8 4 3 4 3 2 9 6 0 1 & l t ; / i d & g t ; & l t ; r i n g & g t ; - 0 _ p 4 v j o 6 F j I 1 F 3 D 1 H 9 g B n K g I z C 4 F 0 H - L _ R q K & l t ; / r i n g & g t ; & l t ; / r p o l y g o n s & g t ; & l t ; r p o l y g o n s & g t ; & l t ; i d & g t ; 8 4 7 2 4 4 7 5 3 1 5 1 3 5 4 4 7 0 5 & l t ; / i d & g t ; & l t ; r i n g & g t ; 2 v 1 4 2 2 u 1 1 F 5 2 C 6 G 7 F m l k B - E n y C c 0 F o F t e w s W - D j C & l t ; / r i n g & g t ; & l t ; / r p o l y g o n s & g t ; & l t ; r p o l y g o n s & g t ; & l t ; i d & g t ; 8 4 7 2 4 4 7 5 3 1 5 1 3 5 4 4 7 0 6 & l t ; / i d & g t ; & l t ; r i n g & g t ; 9 u w g 3 q p u 1 F u J z F z D 1 T 0 Z 2 J 4 C j w B q C o C g G h 5 F w D r B t 7 C i F _ E & l t ; / r i n g & g t ; & l t ; / r p o l y g o n s & g t ; & l t ; r p o l y g o n s & g t ; & l t ; i d & g t ; 8 4 7 2 4 4 7 5 3 1 5 1 3 5 4 4 7 0 7 & l t ; / i d & g t ; & l t ; r i n g & g t ; w 2 6 7 i n 7 q 6 F _ p C _ Z 1 c 3 F i K l D o C i G _ v C 9 M 4 X o T h K k D w K 4 N & l t ; / r i n g & g t ; & l t ; / r p o l y g o n s & g t ; & l t ; r p o l y g o n s & g t ; & l t ; i d & g t ; 8 4 7 2 4 4 7 5 3 1 5 1 3 5 4 4 7 0 8 & l t ; / i d & g t ; & l t ; r i n g & g t ; h u k o l q o o 6 F q E 8 G t P i E 8 D x H 9 E u D _ B v Q p M q K & l t ; / r i n g & g t ; & l t ; / r p o l y g o n s & g t ; & l t ; r p o l y g o n s & g t ; & l t ; i d & g t ; 8 4 7 2 4 4 7 5 3 1 5 1 3 5 4 4 7 0 9 & l t ; / i d & g t ; & l t ; r i n g & g t ; 3 1 z s 2 0 y k 6 F r D x D x _ B 9 W q U k G 5 E z J p h C 1 J u I p G u K z Y q E j G k n B j G & l t ; / r i n g & g t ; & l t ; / r p o l y g o n s & g t ; & l t ; r p o l y g o n s & g t ; & l t ; i d & g t ; 8 4 7 2 4 4 7 5 6 5 8 7 3 2 8 3 0 7 3 & l t ; / i d & g t ; & l t ; r i n g & g t ; 6 p p _ 3 p 2 1 1 F 1 t q B 8 r U 3 o i P k 8 a 9 8 g N 3 0 w B & l t ; / r i n g & g t ; & l t ; / r p o l y g o n s & g t ; & l t ; r p o l y g o n s & g t ; & l t ; i d & g t ; 8 4 7 2 4 4 7 5 6 5 8 7 3 2 8 3 0 7 4 & l t ; / i d & g t ; & l t ; r i n g & g t ; z g l m w s t 0 1 F o s l B w s F z D s C h F g 9 V z o c 8 B 3 C x G h E _ E 2 Z z 6 F l E w H 6 y D & l t ; / r i n g & g t ; & l t ; / r p o l y g o n s & g t ; & l t ; r p o l y g o n s & g t ; & l t ; i d & g t ; 8 4 7 2 4 4 7 5 6 5 8 7 3 2 8 3 0 7 5 & l t ; / i d & g t ; & l t ; r i n g & g t ; o 3 7 q 3 3 r o 1 F x 6 V 2 - i B - n X x w y B u i H w h 4 e m 8 r G 4 l s S t i H g g 7 G & l t ; / r i n g & g t ; & l t ; / r p o l y g o n s & g t ; & l t ; r p o l y g o n s & g t ; & l t ; i d & g t ; 8 4 7 2 4 4 7 5 6 5 8 7 3 2 8 3 0 7 6 & l t ; / i d & g t ; & l t ; r i n g & g t ; s 9 g l x 0 3 o 1 F w C 7 B i H 2 8 E - C 5 n D 4 B 1 C _ B 8 K 0 H 1 n L & l t ; / r i n g & g t ; & l t ; / r p o l y g o n s & g t ; & l t ; r p o l y g o n s & g t ; & l t ; i d & g t ; 8 4 7 2 4 4 7 5 6 5 8 7 3 2 8 3 0 7 7 & l t ; / i d & g t ; & l t ; r i n g & g t ; v o w g g q i 1 1 F j I 2 C h C - i F 8 D 2 6 E 6 4 J j D _ D n H x C 1 C r B 7 w O j E l G l o U & l t ; / r i n g & g t ; & l t ; / r p o l y g o n s & g t ; & l t ; r p o l y g o n s & g t ; & l t ; i d & g t ; 8 4 7 2 4 4 7 6 3 4 5 9 2 7 5 9 8 0 9 & l t ; / i d & g t ; & l t ; r i n g & g t ; 0 v 6 u x g _ 3 1 F t F 6 G p m F 6 C o G 2 I t E 7 - E g C r C - D j C & l t ; / r i n g & g t ; & l t ; / r p o l y g o n s & g t ; & l t ; r p o l y g o n s & g t ; & l t ; i d & g t ; 8 4 7 2 4 4 7 6 3 4 5 9 2 7 5 9 8 1 0 & l t ; / i d & g t ; & l t ; r i n g & g t ; o _ 0 u p 7 6 t 6 F 5 S g N s a h C i E t K 7 E i I v f w L l E g F - L & l t ; / r i n g & g t ; & l t ; / r p o l y g o n s & g t ; & l t ; r p o l y g o n s & g t ; & l t ; i d & g t ; 8 4 7 2 4 4 7 6 3 4 5 9 2 7 5 9 8 1 1 & l t ; / i d & g t ; & l t ; r i n g & g t ; 8 4 m u 8 j 7 p 1 F 0 v D 4 J 0 M j D - C z v D 9 G l H 0 H 7 D & l t ; / r i n g & g t ; & l t ; / r p o l y g o n s & g t ; & l t ; r p o l y g o n s & g t ; & l t ; i d & g t ; 8 4 7 2 4 4 7 6 3 4 5 9 2 7 5 9 8 1 2 & l t ; / i d & g t ; & l t ; r i n g & g t ; m k g 0 u v o t 1 F 9 S w E z L 1 B h D m C z N v E s L 5 C k F g D o K & l t ; / r i n g & g t ; & l t ; / r p o l y g o n s & g t ; & l t ; r p o l y g o n s & g t ; & l t ; i d & g t ; 8 4 7 2 4 4 7 6 3 4 5 9 2 7 5 9 8 1 3 & l t ; / i d & g t ; & l t ; r i n g & g t ; t t m - n o t 1 1 F r 4 E 9 3 C j L p I z I k E h D 5 N z z D k C x Q u s E q w B s X u D 4 r D r B r C h J n M v m R & l t ; / r i n g & g t ; & l t ; / r p o l y g o n s & g t ; & l t ; r p o l y g o n s & g t ; & l t ; i d & g t ; 8 4 7 2 4 4 7 6 3 4 5 9 2 7 5 9 8 1 4 & l t ; / i d & g t ; & l t ; r i n g & g t ; z h u x j 0 6 3 1 F m j I x n C 6 R 0 y D 9 y N x D - k L o m D x D 6 3 J u G x 9 T u t D 7 v z B 9 5 B x E u v G w _ U g i D r C - D l g H & l t ; / r i n g & g t ; & l t ; / r p o l y g o n s & g t ; & l t ; r p o l y g o n s & g t ; & l t ; i d & g t ; 8 4 7 2 4 4 7 6 3 4 5 9 2 7 5 9 8 1 5 & l t ; / i d & g t ; & l t ; r i n g & g t ; 8 g w 2 t l 6 4 1 F 3 6 I r L z I l F 8 D m u I 3 J y I k F j G & l t ; / r i n g & g t ; & l t ; / r p o l y g o n s & g t ; & l t ; r p o l y g o n s & g t ; & l t ; i d & g t ; 8 4 7 2 4 4 7 6 6 8 9 5 2 4 9 8 1 7 7 & l t ; / i d & g t ; & l t ; r i n g & g t ; 4 9 8 4 1 2 x w 1 F y r B 7 L w C - c 5 r I r s M w 6 B v P i k B t O h j B y U x _ D u n C 6 1 B 5 f 0 i B r E w D 5 C k F r B o i B r k H v _ S o D t e _ C w Q x q B l x B t j E j H 0 H t - B & l t ; / r i n g & g t ; & l t ; / r p o l y g o n s & g t ; & l t ; r p o l y g o n s & g t ; & l t ; i d & g t ; 8 4 7 2 4 4 7 6 6 8 9 5 2 4 9 8 1 7 8 & l t ; / i d & g t ; & l t ; r i n g & g t ; w w t 7 k 8 4 z 1 F 0 h 5 Q p j o l B s 1 p B 3 1 x w F p 6 9 D j s u B s 3 c 3 m q E h g 2 D & l t ; / r i n g & g t ; & l t ; / r p o l y g o n s & g t ; & l t ; r p o l y g o n s & g t ; & l t ; i d & g t ; 8 4 7 2 4 4 7 7 3 7 6 7 1 9 7 4 9 1 3 & l t ; / i d & g t ; & l t ; r i n g & g t ; 4 7 0 z 7 8 o 1 1 F t D w E i 1 O 3 D o G 3 1 1 E v C v E g C l 5 B p C i D 2 i q B q 6 m B 7 D & l t ; / r i n g & g t ; & l t ; / r p o l y g o n s & g t ; & l t ; r p o l y g o n s & g t ; & l t ; i d & g t ; 8 4 7 2 4 4 7 7 3 7 6 7 1 9 7 4 9 1 4 & l t ; / i d & g t ; & l t ; r i n g & g t ; g x y y u q k 5 6 F t X p I - W k H q C _ D p E 5 G x V l H t G i F 7 D & l t ; / r i n g & g t ; & l t ; / r p o l y g o n s & g t ; & l t ; r p o l y g o n s & g t ; & l t ; i d & g t ; 8 4 7 2 4 4 7 7 3 7 6 7 1 9 7 4 9 1 5 & l t ; / i d & g t ; & l t ; r i n g & g t ; g w 9 n r i 2 g 2 F v F g H _ g C i J k C g _ H x C 8 B g C p J 0 B g D v i P & l t ; / r i n g & g t ; & l t ; / r p o l y g o n s & g t ; & l t ; r p o l y g o n s & g t ; & l t ; i d & g t ; 8 4 7 2 4 4 7 7 3 7 6 7 1 9 7 4 9 1 6 & l t ; / i d & g t ; & l t ; r i n g & g t ; v 4 s k n q 3 9 1 F 9 H n I w N q C h D 6 L m I g C v G i F j C & l t ; / r i n g & g t ; & l t ; / r p o l y g o n s & g t ; & l t ; r p o l y g o n s & g t ; & l t ; i d & g t ; 8 4 7 2 4 4 7 7 3 7 6 7 1 9 7 4 9 1 7 & l t ; / i d & g t ; & l t ; r i n g & g t ; - t n m 5 l p 2 1 F 3 2 C s E r I q g B l D h D 9 C 5 4 F 2 F r J p G 7 D & l t ; / r i n g & g t ; & l t ; / r p o l y g o n s & g t ; & l t ; r p o l y g o n s & g t ; & l t ; i d & g t ; 8 4 7 2 4 4 7 7 3 7 6 7 1 9 7 4 9 1 8 & l t ; / i d & g t ; & l t ; r i n g & g t ; 9 q 4 1 m s - 4 6 F o 5 B n L i R t I r p B o Q _ j B 8 d 1 Q 9 5 K 6 l C i T 2 F o F h J w H q K 0 x E 1 d & l t ; / r i n g & g t ; & l t ; / r p o l y g o n s & g t ; & l t ; r p o l y g o n s & g t ; & l t ; i d & g t ; 8 4 7 2 4 4 7 7 3 7 6 7 1 9 7 4 9 1 9 & l t ; / i d & g t ; & l t ; r i n g & g t ; m 1 x m z u h 1 1 F 5 r J t L _ V l X t D 3 F 9 K j D - C m v S z C _ B p p C k F j G & l t ; / r i n g & g t ; & l t ; / r p o l y g o n s & g t ; & l t ; r p o l y g o n s & g t ; & l t ; i d & g t ; 8 4 7 2 4 4 7 8 4 0 7 5 1 1 9 0 0 1 7 & l t ; / i d & g t ; & l t ; r i n g & g t ; 3 n z m 1 _ - v 1 F s E w l B 2 E q G q v E 8 t D 1 Z y F _ B n E 0 b s W k s C x 5 C & l t ; / r i n g & g t ; & l t ; / r p o l y g o n s & g t ; & l t ; r p o l y g o n s & g t ; & l t ; i d & g t ; 8 4 7 2 4 4 7 8 4 0 7 5 1 1 9 0 0 1 8 & l t ; / i d & g t ; & l t ; r i n g & g t ; 2 k j 9 i w l w 1 F s E w E 6 C i E - R 1 R w F 1 E m F 9 p B 5 D & l t ; / r i n g & g t ; & l t ; / r p o l y g o n s & g t ; & l t ; r p o l y g o n s & g t ; & l t ; i d & g t ; 8 4 7 2 4 4 7 8 4 0 7 5 1 1 9 0 0 1 9 & l t ; / i d & g t ; & l t ; r i n g & g t ; 4 4 j 8 p k u u 1 F w C 0 C i H i J 7 E 5 G 2 D k F s H & l t ; / r i n g & g t ; & l t ; / r p o l y g o n s & g t ; & l t ; r p o l y g o n s & g t ; & l t ; i d & g t ; 8 4 7 2 4 4 7 8 4 0 7 5 1 1 9 0 0 2 0 & l t ; / i d & g t ; & l t ; r i n g & g t ; j 1 i 8 t l 1 5 1 F 4 u l B 2 q Z 2 3 F 6 k z B 4 z G p v v D 4 k x R y 2 v L l 6 U k 3 3 C y y s G w l p E p h u I w s G 1 q 5 C 4 9 i D r y s D p y M r g 7 C m s G & l t ; / r i n g & g t ; & l t ; / r p o l y g o n s & g t ; & l t ; r p o l y g o n s & g t ; & l t ; i d & g t ; 8 4 7 2 4 4 7 9 0 9 4 7 0 6 6 6 7 5 3 & l t ; / i d & g t ; & l t ; r i n g & g t ; _ - t - 2 k g 8 1 F q p C x F z D h C n 7 M j D m C x Q u D 3 C 7 i H k F j G & l t ; / r i n g & g t ; & l t ; / r p o l y g o n s & g t ; & l t ; r p o l y g o n s & g t ; & l t ; i d & g t ; 8 4 7 2 4 4 7 9 0 9 4 7 0 6 6 6 7 5 4 & l t ; / i d & g t ; & l t ; r i n g & g t ; w _ m m z 8 m 5 6 F 1 S j i B z s E l o B o V w z C 2 f u a _ J 4 l B t t H 6 C i E i G t E 8 2 B n N w X o X 1 R i M g J r S v O o G 7 N u j B v C r f - 5 B z E p J z l B r 6 B 6 c w 2 D 3 J y v B w I j E w K 7 p B 5 n C 4 N n n C & l t ; / r i n g & g t ; & l t ; / r p o l y g o n s & g t ; & l t ; r p o l y g o n s & g t ; & l t ; i d & g t ; 8 4 7 2 4 4 7 9 0 9 4 7 0 6 6 6 7 5 5 & l t ; / i d & g t ; & l t ; r i n g & g t ; g 9 4 q o 8 u 2 5 F 2 G - O v L l I y Q u E 3 F u Q l D _ D v B 0 O o M w G 9 B 6 J z D s C k Q j O l W k Z i G x C 8 B _ i B w d o D o F 6 p D m T 0 D k D g D 6 E i t B & l t ; / r i n g & g t ; & l t ; / r p o l y g o n s & g t ; & l t ; r p o l y g o n s & g t ; & l t ; i d & g t ; 8 4 7 2 4 4 7 9 0 9 4 7 0 6 6 6 7 5 6 & l t ; / i d & g t ; & l t ; r i n g & g t ; 4 p t l g g 6 8 1 F i 2 u I - w e 6 i E 4 j o C q 3 c g p b z s 8 I _ v Z - _ q D r n n B y _ 7 P x 3 Z n 7 0 d u v j C x i 3 j B j 7 l C r x _ B o 7 q B h p O k 2 g C 7 8 N 2 w 8 C u o 9 J q 2 n E r y Z 2 g Z m z b i w r F 8 5 s I m w z E k - b 1 y P q 8 4 H i g l B 3 t j J _ 7 r B r 7 m D n i N v w q B t p x B j v R v 0 Q p s Y 5 n J z p V w z L h l s I 5 s d 9 r n B 6 7 6 D 1 i d y g z B s _ Y r m x C t m k B 4 v _ E h K 5 i u C & l t ; / r i n g & g t ; & l t ; / r p o l y g o n s & g t ; & l t ; r p o l y g o n s & g t ; & l t ; i d & g t ; 8 4 7 2 4 4 7 9 0 9 4 7 0 6 6 6 7 5 7 & l t ; / i d & g t ; & l t ; r i n g & g t ; 3 x p m n 6 - x 1 F 3 6 I u E x D r Y 2 l E w C x D 2 C x t C o G 7 C p i 2 B q I _ K p G 7 D & l t ; / r i n g & g t ; & l t ; / r p o l y g o n s & g t ; & l t ; r p o l y g o n s & g t ; & l t ; i d & g t ; 8 4 7 2 4 4 7 9 0 9 4 7 0 6 6 6 7 5 8 & l t ; / i d & g t ; & l t ; r i n g & g t ; 4 l 8 o z 8 t 9 1 F 4 G 3 F i 7 B 1 K k C g _ H 4 B w D r B 8 H h J 3 4 P & l t ; / r i n g & g t ; & l t ; / r p o l y g o n s & g t ; & l t ; r p o l y g o n s & g t ; & l t ; i d & g t ; 8 4 7 2 4 4 8 2 1 8 7 0 8 3 1 2 0 6 5 & l t ; / i d & g t ; & l t ; r i n g & g t ; h m w u p l z x 1 F 6 u w F s u m C - 2 b 7 5 1 B r w p B s r r F r 8 Y 9 j R 1 p G 3 z d 3 g g C y 5 v G x 8 n D _ 6 k B q x o C n 4 h G s 7 I 6 v 6 E h j 2 B 6 8 r C t m w L p v v G h o Y r w X - j Q 5 p N 2 z G _ t j C o x i C 2 3 3 M 3 q 4 D i 1 L 6 j F s o z F & l t ; / r i n g & g t ; & l t ; / r p o l y g o n s & g t ; & l t ; r p o l y g o n s & g t ; & l t ; i d & g t ; 8 4 7 2 4 4 8 2 8 7 4 2 7 7 8 8 8 0 1 & l t ; / i d & g t ; & l t ; r i n g & g t ; h h r x k - w 5 6 F w C k - E 0 2 J x L m Q v H 4 D y q D 3 G 0 D 6 K g j B q L p N w O i F 8 C & l t ; / r i n g & g t ; & l t ; / r p o l y g o n s & g t ; & l t ; r p o l y g o n s & g t ; & l t ; i d & g t ; 8 4 7 2 4 4 8 2 8 7 4 2 7 7 8 8 8 0 2 & l t ; / i d & g t ; & l t ; r i n g & g t ; o i 0 k v t _ g 2 F y 0 J v D - B 1 T M 8 C 6 Z p I p F j F 6 D 1 Q u D 7 C z 8 N 9 G r J k F j G & l t ; / r i n g & g t ; & l t ; / r p o l y g o n s & g t ; & l t ; r p o l y g o n s & g t ; & l t ; i d & g t ; 8 4 7 2 4 4 8 2 8 7 4 2 7 7 8 8 8 0 3 & l t ; / i d & g t ; & l t ; r i n g & g t ; y u r 5 h u v z 5 F l I 2 C h C 1 - C g E 6 D z C 1 C r J r x B y H 7 D & l t ; / r i n g & g t ; & l t ; / r p o l y g o n s & g t ; & l t ; r p o l y g o n s & g t ; & l t ; i d & g t ; 8 4 7 2 4 4 8 4 9 3 5 8 6 2 1 9 0 0 9 & l t ; / i d & g t ; & l t ; r i n g & g t ; u l s t - z n 4 1 F 5 2 C 6 G 5 F 6 _ 9 B g E 9 C s D r - E s I 0 H q H 2 z d i F 7 D & l t ; / r i n g & g t ; & l t ; / r p o l y g o n s & g t ; & l t ; r p o l y g o n s & g t ; & l t ; i d & g t ; 8 4 7 2 4 4 8 5 2 7 9 4 5 9 5 7 3 7 7 & l t ; / i d & g t ; & l t ; r i n g & g t ; t 5 k r p z u 7 1 F _ e z F 3 F 1 H h - C 8 D w F 4 F 7 e h E 7 D & l t ; / r i n g & g t ; & l t ; / r p o l y g o n s & g t ; & l t ; r p o l y g o n s & g t ; & l t ; i d & g t ; 8 4 7 2 4 4 8 5 2 7 9 4 5 9 5 7 3 7 8 & l t ; / i d & g t ; & l t ; r i n g & g t ; t o 4 8 3 u 3 j 2 F _ w 3 B 3 w o O y p 6 B 8 _ f 6 7 g C z t X - x c n _ - C q w a 2 8 n B z 0 L s i c q 6 Y z s x D 0 2 z B z 8 1 P x t 1 C q m m B i w 7 E 3 7 w P 1 m 1 D 6 k d o j _ _ B 9 7 o B w 2 s Z x k z B s - 0 N v p t G r 1 g C y l n Z r 9 3 C & l t ; / r i n g & g t ; & l t ; / r p o l y g o n s & g t ; & l t ; r p o l y g o n s & g t ; & l t ; i d & g t ; 8 4 7 2 4 4 8 5 2 7 9 4 5 9 5 7 3 7 9 & l t ; / i d & g t ; & l t ; r i n g & g t ; r u l 8 w k h h 2 F j I t I p j F o C m C 7 U 1 C _ B y t C 0 B 9 I q m B & l t ; / r i n g & g t ; & l t ; / r p o l y g o n s & g t ; & l t ; r p o l y g o n s & g t ; & l t ; i d & g t ; 8 4 7 2 4 4 8 5 2 7 9 4 5 9 5 7 3 8 0 & l t ; / i d & g t ; & l t ; r i n g & g t ; n o 7 t 3 u u i 2 F r g D s E t I t p B l F h D i C l 1 G z E _ K p G 7 D & l t ; / r i n g & g t ; & l t ; / r p o l y g o n s & g t ; & l t ; r p o l y g o n s & g t ; & l t ; i d & g t ; 8 4 7 2 4 4 8 5 2 7 9 4 5 9 5 7 3 8 1 & l t ; / i d & g t ; & l t ; r i n g & g t ; _ o q s u j - y 5 F 4 M 5 B j T 7 F i E i e h h B z K 0 q B 1 K 8 I y P 0 O h V j N 3 C l E h Q 9 t D j 2 F 0 m B & l t ; / r i n g & g t ; & l t ; / r p o l y g o n s & g t ; & l t ; r p o l y g o n s & g t ; & l t ; i d & g t ; 8 4 7 2 4 4 8 5 2 7 9 4 5 9 5 7 3 8 2 & l t ; / i d & g t ; & l t ; r i n g & g t ; u p - s 4 0 p 7 1 F u J n I 3 L i J w P 7 G g C v G - D _ C & l t ; / r i n g & g t ; & l t ; / r p o l y g o n s & g t ; & l t ; r p o l y g o n s & g t ; & l t ; i d & g t ; 8 4 7 2 4 4 8 5 2 7 9 4 5 9 5 7 3 8 3 & l t ; / i d & g t ; & l t ; r i n g & g t ; 4 t u q k m 7 h 2 F i y 8 G m v x C _ v s H t u V q k m F 2 t 1 F l i s B 5 j 9 H & l t ; / r i n g & g t ; & l t ; / r p o l y g o n s & g t ; & l t ; r p o l y g o n s & g t ; & l t ; i d & g t ; 8 4 7 2 4 4 8 6 6 5 3 8 4 9 1 0 8 4 9 & l t ; / i d & g t ; & l t ; r i n g & g t ; x r 2 m 8 2 h 7 1 F y C v D s i C n F x K k g C h Y h w B i E - C 9 s B 4 B 7 G q F i D 5 j B 8 o B t C h E j M l 3 F g D _ C & l t ; / r i n g & g t ; & l t ; / r p o l y g o n s & g t ; & l t ; r p o l y g o n s & g t ; & l t ; i d & g t ; 8 4 7 2 4 4 8 6 6 5 3 8 4 9 1 0 8 5 0 & l t ; / i d & g t ; & l t ; r i n g & g t ; k 4 j 6 2 p x g 2 F t q D u E 3 F 3 4 x E q C _ D s _ h B t B 7 G n E 2 w h I h E 7 D & l t ; / r i n g & g t ; & l t ; / r p o l y g o n s & g t ; & l t ; r p o l y g o n s & g t ; & l t ; i d & g t ; 8 4 7 2 4 4 8 6 6 5 3 8 4 9 1 0 8 5 1 & l t ; / i d & g t ; & l t ; r i n g & g t ; o 2 x 0 _ r t 7 1 F s E 1 F 3 D j F q 3 w B 9 C 5 G _ B t C 0 H y 8 u B 8 C & l t ; / r i n g & g t ; & l t ; / r p o l y g o n s & g t ; & l t ; r p o l y g o n s & g t ; & l t ; i d & g t ; 8 4 7 2 4 4 8 6 6 5 3 8 4 9 1 0 8 5 2 & l t ; / i d & g t ; & l t ; r i n g & g t ; l m n - k i g q 5 F j I q N 4 k D 1 4 C s i C v 2 D 7 m C s C p S x K n H 4 c h s B j r C w i E o 3 B 0 j F h E 7 D & l t ; / r i n g & g t ; & l t ; / r p o l y g o n s & g t ; & l t ; r p o l y g o n s & g t ; & l t ; i d & g t ; 8 4 7 2 4 4 8 6 6 5 3 8 4 9 1 0 8 5 3 & l t ; / i d & g t ; & l t ; r i n g & g t ; v k 7 9 l - v p 5 F l L n T z h B j D - C l f 8 B _ B p Q j Z j G & l t ; / r i n g & g t ; & l t ; / r p o l y g o n s & g t ; & l t ; r p o l y g o n s & g t ; & l t ; i d & g t ; 8 4 7 2 4 4 8 7 3 4 1 0 4 3 8 7 5 8 5 & l t ; / i d & g t ; & l t ; r i n g & g t ; 1 5 4 5 9 y 5 k 7 F j I h T y V o 6 B i m B 5 H q M m G 4 p B 9 a B k G 4 T l W 8 L o L - G r G n M _ E 8 C 0 H i D v w C r C - D r Z y B i h B _ E & l t ; / r i n g & g t ; & l t ; / r p o l y g o n s & g t ; & l t ; r p o l y g o n s & g t ; & l t ; i d & g t ; 8 4 7 2 4 4 9 0 4 3 3 4 2 0 3 2 8 9 7 & l t ; / i d & g t ; & l t ; r i n g & g t ; 9 0 q w 8 0 _ m 2 F _ k B u z I y E o s B u G u j k B - g B 5 2 E z 3 H 2 6 E z C l N h m D y D y g N g c t q B 9 D r w B 0 s C s K k y C w t B 5 w J & l t ; / r i n g & g t ; & l t ; / r p o l y g o n s & g t ; & l t ; r p o l y g o n s & g t ; & l t ; i d & g t ; 8 4 7 2 4 4 9 0 4 3 3 4 2 0 3 2 8 9 8 & l t ; / i d & g t ; & l t ; r i n g & g t ; n n 1 5 x 7 m - 1 F 4 M 4 J 5 s M n D o t Z u y X 4 1 v G x H p E y u G y D j E 9 I g h C 5 l 6 I j G _ s P r 0 J p G _ E & l t ; / r i n g & g t ; & l t ; / r p o l y g o n s & g t ; & l t ; r p o l y g o n s & g t ; & l t ; i d & g t ; 8 4 7 2 4 4 9 0 7 7 7 0 1 7 7 1 2 6 5 & l t ; / i d & g t ; & l t ; r i n g & g t ; v j 4 o 0 3 u j 2 F 1 n O 3 F q 6 D i E q u 0 F 5 j R 6 C j D n 5 Z v x n B t E 4 F 0 2 C i D l C 0 Z k o 1 B i D l C g j r E g 7 M i D j C & l t ; / r i n g & g t ; & l t ; / r p o l y g o n s & g t ; & l t ; r p o l y g o n s & g t ; & l t ; i d & g t ; 8 4 7 2 4 4 9 0 7 7 7 0 1 7 7 1 2 6 6 & l t ; / i d & g t ; & l t ; r i n g & g t ; 0 h y y x 2 q 5 1 F v F g H _ g C i J k C h i I l B w D x N h J 3 4 P & l t ; / r i n g & g t ; & l t ; / r p o l y g o n s & g t ; & l t ; r p o l y g o n s & g t ; & l t ; i d & g t ; 8 4 7 2 4 4 9 0 7 7 7 0 1 7 7 1 2 6 7 & l t ; / i d & g t ; & l t ; r i n g & g t ; u q 7 l o 6 k 5 1 F 3 2 C y C v D 4 C r 7 G 1 B g E k C j 2 H s D 8 B j K 0 H _ C l X 8 0 D p G 7 D & l t ; / r i n g & g t ; & l t ; / r p o l y g o n s & g t ; & l t ; r p o l y g o n s & g t ; & l t ; i d & g t ; 8 4 7 2 4 4 9 1 1 2 0 6 1 5 0 9 6 3 3 & l t ; / i d & g t ; & l t ; r i n g & g t ; q m m k 1 4 g o 2 F n 4 E v D z D 3 H _ o F o 6 D s R n D w 8 E 2 5 W _ - I 4 v H o g B n F g J p E 9 G o p B x v O 7 g C p 8 E y _ C j x B m 1 B 9 g S g D q p E & l t ; / r i n g & g t ; & l t ; / r p o l y g o n s & g t ; & l t ; r p o l y g o n s & g t ; & l t ; i d & g t ; 8 4 7 2 4 4 9 1 1 2 0 6 1 5 0 9 6 3 4 & l t ; / i d & g t ; & l t ; r i n g & g t ; 6 8 4 w 3 1 z k 2 F u J n I 5 L z H 1 N 3 J 1 M i D 7 D & l t ; / r i n g & g t ; & l t ; / r p o l y g o n s & g t ; & l t ; r p o l y g o n s & g t ; & l t ; i d & g t ; 8 4 7 2 4 4 9 1 1 2 0 6 1 5 0 9 6 3 5 & l t ; / i d & g t ; & l t ; r i n g & g t ; v z 9 8 _ 3 h k 2 F w 7 C v D X 0 E x w s F z H x o D w F 4 F 4 W u j 2 E k D H j G & l t ; / r i n g & g t ; & l t ; / r p o l y g o n s & g t ; & l t ; r p o l y g o n s & g t ; & l t ; i d & g t ; 8 4 7 2 4 4 9 1 4 6 4 2 1 2 4 8 0 0 1 & l t ; / i d & g t ; & l t ; r i n g & g t ; t s o 9 o o 8 n 2 F - 7 4 C r k 2 P l r u D 8 g n N k g - G 9 9 3 M i r s B v 9 z B l y R s _ a k 2 v C g p b z 2 L y g d g s g B u _ p Z k k g D y i g E 2 9 M _ 3 3 C j t 6 Q i r z B v 8 Y _ r 7 E o i y D v 2 0 F k 8 g K 0 v J y x 4 G k p 2 B i z l C h v o C 6 x L k q 0 B o s p D 5 o u B p u y B h j t B q o 1 B 1 _ z I l 6 l F u i J y u k D j 3 6 D q 3 2 B 5 4 l B 6 h r B 5 4 O j t u C q j 0 C 0 g o B p p u B k o 8 K i k y C z 5 X 7 8 0 B v i 0 B 6 v v D k m n E u u _ E x 5 Q 8 g l E 8 l 8 E 1 g 5 E & l t ; / r i n g & g t ; & l t ; / r p o l y g o n s & g t ; & l t ; r p o l y g o n s & g t ; & l t ; i d & g t ; 8 4 7 2 4 4 9 1 8 0 7 8 0 9 8 6 3 6 9 & l t ; / i d & g t ; & l t ; r i n g & g t ; 8 8 m 7 h - 3 n 2 F 2 M 6 G j v C 6 C i E k C t B s u C n B 0 D r J i F 7 D & l t ; / r i n g & g t ; & l t ; / r p o l y g o n s & g t ; & l t ; r p o l y g o n s & g t ; & l t ; i d & g t ; 8 4 7 2 4 4 9 2 4 9 5 0 0 4 6 3 1 0 5 & l t ; / i d & g t ; & l t ; r i n g & g t ; - x g - 8 g w n 2 F 6 Z 1 F 6 C m g C q J x n B m G 0 P t l B y 2 B 2 D j k B - L j o C _ C & l t ; / r i n g & g t ; & l t ; / r p o l y g o n s & g t ; & l t ; r p o l y g o n s & g t ; & l t ; i d & g t ; 8 4 7 2 4 4 9 2 4 9 5 0 0 4 6 3 1 0 6 & l t ; / i d & g t ; & l t ; r i n g & g t ; x t 8 j 6 y l n 2 F t D v D 7 F q C h F 6 D 5 G 3 E h J j G & l t ; / r i n g & g t ; & l t ; / r p o l y g o n s & g t ; & l t ; r p o l y g o n s & g t ; & l t ; i d & g t ; 8 4 7 2 4 4 9 2 4 9 5 0 0 4 6 3 1 0 7 & l t ; / i d & g t ; & l t ; r i n g & g t ; _ p n 7 - 9 _ k 2 F 3 2 C x F g H h l C s G - E l y C k I 3 C i l C 0 H 7 D & l t ; / r i n g & g t ; & l t ; / r p o l y g o n s & g t ; & l t ; r p o l y g o n s & g t ; & l t ; i d & g t ; 8 4 7 2 4 4 9 2 4 9 5 0 0 4 6 3 1 0 8 & l t ; / i d & g t ; & l t ; r i n g & g t ; w y m s j x u m 7 F _ U j T j P i K 7 W n 8 B _ Y _ L 6 O x V m q D 0 B y H 7 p B & l t ; / r i n g & g t ; & l t ; / r p o l y g o n s & g t ; & l t ; r p o l y g o n s & g t ; & l t ; i d & g t ; 8 4 7 2 4 4 9 3 1 8 2 1 9 9 3 9 8 4 1 & l t ; / i d & g t ; & l t ; r i n g & g t ; q 2 t 4 5 u 5 s 2 F j L 0 C z D 1 B j D 7 N 3 G h H 2 H j G & l t ; / r i n g & g t ; & l t ; / r p o l y g o n s & g t ; & l t ; r p o l y g o n s & g t ; & l t ; i d & g t ; 8 4 7 2 4 4 9 3 1 8 2 1 9 9 3 9 8 4 2 & l t ; / i d & g t ; & l t ; r i n g & g t ; s o y x 2 3 x k 2 F r D u E 3 h E w z G j D - C x R x C g 4 C _ B 0 h B m F - D s K 1 e i F j C & l t ; / r i n g & g t ; & l t ; / r p o l y g o n s & g t ; & l t ; r p o l y g o n s & g t ; & l t ; i d & g t ; 8 4 7 2 4 4 9 4 5 5 6 5 8 8 9 3 3 1 3 & l t ; / i d & g t ; & l t ; r i n g & g t ; 8 l t i h u r p 7 F y t 4 H - u 6 B _ _ p C 4 r 8 G q 8 l B j u j I h 2 t E t h i C l h g J l 0 r D & l t ; / r i n g & g t ; & l t ; / r p o l y g o n s & g t ; & l t ; r p o l y g o n s & g t ; & l t ; i d & g t ; 8 4 7 2 4 4 9 4 5 5 6 5 8 8 9 3 3 1 4 & l t ; / i d & g t ; & l t ; r i n g & g t ; 2 o 5 4 9 2 4 s 2 F 5 B w E q s B 5 i E q C m - n C 6 D y p Q v y L m C 7 E t E p s F 3 C t Q l x B v V n E i D - j E u g B m h C n - H i S 6 N g O n w J 5 3 B 4 b 9 I j C & l t ; / r i n g & g t ; & l t ; / r p o l y g o n s & g t ; & l t ; r p o l y g o n s & g t ; & l t ; i d & g t ; 8 4 7 2 4 4 9 4 5 5 6 5 8 8 9 3 3 1 5 & l t ; / i d & g t ; & l t ; r i n g & g t ; w _ 3 s 9 u r v 2 F v F x j U 8 2 H v F 0 C 4 C h 5 C k E m G y i N u F 3 t R 1 C 5 C r 3 F h E 7 D & l t ; / r i n g & g t ; & l t ; / r p o l y g o n s & g t ; & l t ; r p o l y g o n s & g t ; & l t ; i d & g t ; 8 4 7 2 4 4 9 4 5 5 6 5 8 8 9 3 3 1 6 & l t ; / i d & g t ; & l t ; r i n g & g t ; u 0 v 6 9 7 - r 2 F w C w E 4 C l D g E j t B 1 2 E t z D 0 y Q o G j s C l x f h n C k E p 6 Z _ d p E 2 F o F - v M t 1 X 3 6 W t 3 v C u H 2 p G & l t ; / r i n g & g t ; & l t ; / r p o l y g o n s & g t ; & l t ; r p o l y g o n s & g t ; & l t ; i d & g t ; 8 4 7 2 4 4 9 4 5 5 6 5 8 8 9 3 3 1 7 & l t ; / i d & g t ; & l t ; r i n g & g t ; 1 9 l s o u v u 2 F 2 j H w E 0 E 1 H k U t H 7 v F v w F g 5 B q G 9 C 5 4 F 6 B 3 C y h G j J 0 _ C i 9 Q u H & l t ; / r i n g & g t ; & l t ; / r p o l y g o n s & g t ; & l t ; r p o l y g o n s & g t ; & l t ; i d & g t ; 8 4 7 2 4 4 9 4 9 0 0 1 8 6 3 1 6 8 1 & l t ; / i d & g t ; & l t ; r i n g & g t ; x 3 3 w s - 0 v 2 F 9 s J _ G p F _ P _ u M r m G y F 3 C 6 n B 0 H r n L & l t ; / r i n g & g t ; & l t ; / r p o l y g o n s & g t ; & l t ; r p o l y g o n s & g t ; & l t ; i d & g t ; 8 4 7 2 4 4 9 4 9 0 0 1 8 6 3 1 6 8 2 & l t ; / i d & g t ; & l t ; r i n g & g t ; 7 n - 9 l 6 0 u 2 F 2 0 s Q k _ m C 3 t q D q m p E w x O 1 k y C o - W 7 w w C k - a 9 i l T m - - H - y h B q _ N k q U 9 k h Z v y w D 2 m k C 2 n 0 C n o y D & l t ; / r i n g & g t ; & l t ; / r p o l y g o n s & g t ; & l t ; r p o l y g o n s & g t ; & l t ; i d & g t ; 8 4 7 2 4 4 9 4 9 0 0 1 8 6 3 1 6 8 3 & l t ; / i d & g t ; & l t ; r i n g & g t ; x 1 q g _ j 0 r 2 F h 2 B y E n D y i _ D m G q D 7 5 B 1 C v v R l E i D l C 3 u I 7 i j B 7 I & l t ; / r i n g & g t ; & l t ; / r p o l y g o n s & g t ; & l t ; r p o l y g o n s & g t ; & l t ; i d & g t ; 8 4 7 2 4 4 9 4 9 0 0 1 8 6 3 1 6 8 4 & l t ; / i d & g t ; & l t ; r i n g & g t ; n 3 k j r g 5 v 2 F k 6 5 F g j j G x _ o B 8 8 l D 1 9 i E 2 9 M v g T o w p B 1 6 l H 9 j 0 C r k O 7 3 t H o 0 n b z 7 j C 1 s h C y m 6 L k 9 v B r - g f u k F l t 7 L h h i B - _ 1 D u s M g 9 R s x 5 B 7 1 j D t s z B x u k M s 9 2 B o 7 s D j t r C x 7 7 K g 7 r C 8 m t C 7 2 L 1 n o D z 0 4 C g m k D 5 0 7 F _ 0 j B i _ m B 6 s y C 8 h G z u T o 2 k B 5 0 h B _ - T k y z C k w 6 B p 1 s F 8 y c & l t ; / r i n g & g t ; & l t ; / r p o l y g o n s & g t ; & l t ; r p o l y g o n s & g t ; & l t ; i d & g t ; 8 4 7 2 4 4 9 4 9 0 0 1 8 6 3 1 6 8 5 & l t ; / i d & g t ; & l t ; r i n g & g t ; v t w 6 u u n t 2 F t D 0 C 0 E l D x _ u B r r z F v H m X x C y D t C w o q B p i Q m F g D 9 _ 5 D & l t ; / r i n g & g t ; & l t ; / r p o l y g o n s & g t ; & l t ; r p o l y g o n s & g t ; & l t ; i d & g t ; 8 4 7 2 4 4 9 5 2 4 3 7 8 3 7 0 0 4 9 & l t ; / i d & g t ; & l t ; r i n g & g t ; 8 p l v l i y x 2 F 0 Q w E - B 5 H j O s G w G i E _ I p H i i B 7 Q y D r C 2 0 B u K j I u H 0 H j G & l t ; / r i n g & g t ; & l t ; / r p o l y g o n s & g t ; & l t ; r p o l y g o n s & g t ; & l t ; i d & g t ; 8 4 7 2 4 4 9 5 2 4 3 7 8 3 7 0 0 5 0 & l t ; / i d & g t ; & l t ; r i n g & g t ; j l x r k 8 o u 2 F 4 G g H q 3 F l o I i 7 W I 6 q u B 9 E k o B 2 F o D i D - 3 B - 6 C k - C _ C z O S 2 W n n D q o X w H 4 0 C y 2 E - D j C & l t ; / r i n g & g t ; & l t ; / r p o l y g o n s & g t ; & l t ; r p o l y g o n s & g t ; & l t ; i d & g t ; 8 4 7 2 4 4 9 5 5 8 7 3 8 1 0 8 4 1 7 & l t ; / i d & g t ; & l t ; r i n g & g t ; 0 n o r x n 3 3 5 F 2 z Y - 7 h B 3 8 Q r 5 j C h r t C l r k q B t j s F r j 9 J t u z E 3 q r D t 5 2 j B r n 6 M 7 t W r h x E 1 7 w 3 B 3 g 5 E s t M u z s j C v o 4 K - m 1 J - j 9 H & l t ; / r i n g & g t ; & l t ; / r p o l y g o n s & g t ; & l t ; r p o l y g o n s & g t ; & l t ; i d & g t ; 8 4 7 2 5 3 4 6 3 3 4 5 0 3 0 7 5 8 5 & l t ; / i d & g t ; & l t ; r i n g & g t ; 6 h - x 7 i h 7 k G s E g R x T s M i 4 B k Z p P v L w G s G h D k C g L x J 7 E i I 4 D x C 1 C g C o O - D m K _ R j k B h M o F - I z U w b 8 C & l t ; / r i n g & g t ; & l t ; / r p o l y g o n s & g t ; & l t ; r p o l y g o n s & g t ; & l t ; i d & g t ; 8 4 7 2 5 3 4 6 3 3 4 5 0 3 0 7 5 8 6 & l t ; / i d & g t ; & l t ; r i n g & g t ; i s s _ i 5 1 7 k G r D x D z D l D i Q 9 R p E q I t G n M l M j C & l t ; / r i n g & g t ; & l t ; / r p o l y g o n s & g t ; & l t ; r p o l y g o n s & g t ; & l t ; i d & g t ; 8 4 7 2 5 3 4 6 3 3 4 5 0 3 0 7 5 8 7 & l t ; / i d & g t ; & l t ; r i n g & g t ; u j 1 9 o p n 7 k G r X n I 9 F 0 E 5 L l T p d 4 U s M 6 Y u y J - s B 1 G 5 Q j N i I 4 F 2 H 9 G v E p H 0 X m P m D h E w H j E k k C 0 m B m K 2 G 5 T w H 4 H k D 8 g B 8 E & l t ; / r i n g & g t ; & l t ; / r p o l y g o n s & g t ; & l t ; r p o l y g o n s & g t ; & l t ; i d & g t ; 8 4 7 2 5 3 4 6 3 3 4 5 0 3 0 7 5 8 8 & l t ; / i d & g t ; & l t ; r i n g & g t ; 0 5 - v 9 r 8 7 k G s E _ G 6 C i J x B k C z G 6 B - G l J _ E 9 L & l t ; / r i n g & g t ; & l t ; / r p o l y g o n s & g t ; & l t ; r p o l y g o n s & g t ; & l t ; i d & g t ; 8 4 7 2 5 4 3 3 9 5 1 8 3 5 9 1 4 2 5 & l t ; / i d & g t ; & l t ; r i n g & g t ; u t w y 9 u m v 2 F w C 0 C 2 C h C u i e 0 r y D r 0 1 B s 6 o B 8 e o G 9 C 1 q c 5 3 J m g m B - 3 Q 5 C u s 1 C _ E 1 3 9 B u 7 Z g D y m B & l t ; / r i n g & g t ; & l t ; / r p o l y g o n s & g t ; & l t ; r p o l y g o n s & g t ; & l t ; i d & g t ; 8 4 7 2 5 4 3 3 9 5 1 8 3 5 9 1 4 2 6 & l t ; / i d & g t ; & l t ; r i n g & g t ; 5 z r g 2 w z 0 2 F 0 J 9 B h C q 9 L k G 4 i D t E z E 0 t C r G l C 2 k M & l t ; / r i n g & g t ; & l t ; / r p o l y g o n s & g t ; & l t ; r p o l y g o n s & g t ; & l t ; i d & g t ; 8 4 7 2 5 4 3 3 9 5 1 8 3 5 9 1 4 2 7 & l t ; / i d & g t ; & l t ; r i n g & g t ; l 9 1 v k 0 8 x 2 F 4 G y E h C p S 8 - B k C 4 B 8 B 3 C 8 K r C - D z - B & l t ; / r i n g & g t ; & l t ; / r p o l y g o n s & g t ; & l t ; r p o l y g o n s & g t ; & l t ; i d & g t ; 8 4 7 2 5 4 3 3 9 5 1 8 3 5 9 1 4 2 8 & l t ; / i d & g t ; & l t ; r i n g & g t ; 2 m z z r w q 2 2 F x c 1 i B - B n D m U y o C 4 w B 2 d n O _ D k C t W k C t E 2 F x M q P o F 0 K 4 H n G 8 K p C g D 3 I s J j 4 D & l t ; / r i n g & g t ; & l t ; / r p o l y g o n s & g t ; & l t ; r p o l y g o n s & g t ; & l t ; i d & g t ; 8 4 7 2 5 4 3 3 9 5 1 8 3 5 9 1 4 2 9 & l t ; / i d & g t ; & l t ; r i n g & g t ; 3 n 2 4 m o 8 0 2 F x r Q z s N m 7 5 E w _ h B u i H 6 8 z I l 3 b i B r s N s i m B r n K 0 2 4 C 7 1 h B w m Q w u d x 1 v B t i G u _ F x j n D & l t ; / r i n g & g t ; & l t ; / r p o l y g o n s & g t ; & l t ; r p o l y g o n s & g t ; & l t ; i d & g t ; 8 4 7 2 5 4 3 4 2 9 5 4 3 3 2 9 7 9 3 & l t ; / i d & g t ; & l t ; r i n g & g t ; m q _ q n 7 p 8 5 F s E x D 4 C - W 4 V q i C F 0 y B 5 1 B 9 T r D w E - B s C j D 6 1 F g U l K B g I y j B 6 B 1 C j K q T r V g T 8 S 7 k B v E z E p Q 2 D 0 H 8 E 7 O t F 1 I w K 4 H y H 3 j E & l t ; / r i n g & g t ; & l t ; / r p o l y g o n s & g t ; & l t ; r p o l y g o n s & g t ; & l t ; i d & g t ; 8 4 7 2 5 4 9 2 3 6 3 3 9 1 1 3 9 8 5 & l t ; / i d & g t ; & l t ; r i n g & g t ; p h x i 6 r m 4 z F u J z F z D w R p c x F z D 3 D s G - E t 0 C w F 4 F i l C k F j G & l t ; / r i n g & g t ; & l t ; / r p o l y g o n s & g t ; & l t ; r p o l y g o n s & g t ; & l t ; i d & g t ; 8 4 7 2 5 4 9 2 3 6 3 3 9 1 1 3 9 8 6 & l t ; / i d & g t ; & l t ; r i n g & g t ; 9 8 0 _ n 6 _ 2 z F g _ t O u v 5 X - g 7 F 1 o - E 9 4 j O q C x t h W x l i B h y 4 N s y 5 D 4 0 T n 6 P v z t F _ 3 q C 7 n z W v y 6 H k v i B & l t ; / r i n g & g t ; & l t ; / r p o l y g o n s & g t ; & l t ; r p o l y g o n s & g t ; & l t ; i d & g t ; 8 4 7 2 5 4 9 2 3 6 3 3 9 1 1 3 9 8 7 & l t ; / i d & g t ; & l t ; r i n g & g t ; - w 2 2 5 4 l u 0 F w C x D v I i J i e u j D 8 h B 3 J n E m S g D 6 R z d r w B & l t ; / r i n g & g t ; & l t ; / r p o l y g o n s & g t ; & l t ; r p o l y g o n s & g t ; & l t ; i d & g t ; 8 4 7 2 5 5 5 1 4 6 2 1 4 1 1 3 2 8 1 & l t ; / i d & g t ; & l t ; r i n g & g t ; 0 5 6 9 5 u 4 8 5 F r F _ M q a r o B 7 n B 4 J m E o M l F g E 3 N h v F 7 C z C 3 C y n B q P q _ B r G j G & l t ; / r i n g & g t ; & l t ; / r p o l y g o n s & g t ; & l t ; r p o l y g o n s & g t ; & l t ; i d & g t ; 8 4 7 2 5 5 5 1 4 6 2 1 4 1 1 3 2 8 2 & l t ; / i d & g t ; & l t ; r i n g & g t ; t x q _ g 1 k - 5 F s h C i a 1 F t d z - C o e z G j 6 B p H z C _ B j B t G 1 V t C x q B l C 3 I & l t ; / r i n g & g t ; & l t ; / r p o l y g o n s & g t ; & l t ; r p o l y g o n s & g t ; & l t ; i d & g t ; 8 4 7 2 5 5 5 1 4 6 2 1 4 1 1 3 2 8 3 & l t ; / i d & g t ; & l t ; r i n g & g t ; 8 _ 9 t 8 h 8 2 2 F 9 z p G q 6 i O o 3 t D i g p E n 0 W m i i F r 1 M o u Q x n r C o q n D s x o K w u k B t j Z 5 m r E - x f 7 _ W u j 7 B j 0 i B o s b 4 h y F - 5 c h 7 r C _ - i B j x _ H q k Z _ p - B i 1 M q w K i q u B k q 9 H j w w C 4 z k E j 1 _ I z w e k g z B 2 9 h B 8 l n H r z 6 B m s o P o r l D n 4 Y x 1 m F n 0 8 C y o 1 B 1 v 3 E z h 7 D 3 l 2 B 1 m c 5 p v H 8 q v E i 1 Q p 2 0 H j q l B 5 i P g t t E l n 6 B 6 r x D o o p E v v Z v y O i v o J n r o C t 3 l O 1 8 t B 7 _ O g j 7 G u - u B 4 l o B 6 5 t J x _ 5 C 2 m 6 E i 1 a & l t ; / r i n g & g t ; & l t ; / r p o l y g o n s & g t ; & l t ; r p o l y g o n s & g t ; & l t ; i d & g t ; 8 4 7 2 5 5 5 1 8 0 5 7 3 8 5 1 6 4 9 & l t ; / i d & g t ; & l t ; r i n g & g t ; j g l h - i 1 z 7 F 4 G y E h C u M T i J x H - C v C n B 3 C t C m D j J w K 8 N & l t ; / r i n g & g t ; & l t ; / r p o l y g o n s & g t ; & l t ; r p o l y g o n s & g t ; & l t ; i d & g t ; 8 4 7 2 5 5 5 3 5 2 3 7 2 5 4 3 4 8 9 & l t ; / i d & g t ; & l t ; r i n g & g t ; 0 o 3 w v v k 8 2 F z 2 k G k w 9 E 6 i 8 K 2 r o K w _ L u 6 i B z l q B 8 w k E v y b n z m E q n m B o m 3 I 3 s T w n e r l Y w 5 l J 6 - x L 8 w u J t 0 v F q g s r B n h k B t - n M & l t ; / r i n g & g t ; & l t ; / r p o l y g o n s & g t ; & l t ; r p o l y g o n s & g t ; & l t ; i d & g t ; 8 4 7 2 5 5 5 3 5 2 3 7 2 5 4 3 4 9 0 & l t ; / i d & g t ; & l t ; r i n g & g t ; 7 g 3 k w l s 0 7 F j L k a 3 F s G k 4 N t B x C y D l E o q E l M k b & l t ; / r i n g & g t ; & l t ; / r p o l y g o n s & g t ; & l t ; r p o l y g o n s & g t ; & l t ; i d & g t ; 8 4 7 2 5 5 5 3 5 2 3 7 2 5 4 3 4 9 1 & l t ; / i d & g t ; & l t ; r i n g & g t ; 9 p - 5 t x t 1 7 F s E 1 F 6 C 1 H m M 5 E l B 9 G 4 H n C - d & l t ; / r i n g & g t ; & l t ; / r p o l y g o n s & g t ; & l t ; r p o l y g o n s & g t ; & l t ; i d & g t ; 8 4 7 2 5 5 6 0 7 3 9 2 7 0 4 9 2 1 7 & l t ; / i d & g t ; & l t ; r i n g & g t ; - 2 k 0 z - s s 3 F 4 G i H p 0 D z D 1 B j F 6 D u D o 5 E 7 G h H 2 B h E 9 D 3 B x X 0 7 B & l t ; / r i n g & g t ; & l t ; / r p o l y g o n s & g t ; & l t ; r p o l y g o n s & g t ; & l t ; i d & g t ; 8 4 7 2 5 5 6 0 7 3 9 2 7 0 4 9 2 1 8 & l t ; / i d & g t ; & l t ; r i n g & g t ; t _ 1 i - z r r 3 F h I _ G n D u e q l B 3 F b 7 K o C v H q D j z C L _ X w T t G 7 P 5 d & l t ; / r i n g & g t ; & l t ; / r p o l y g o n s & g t ; & l t ; r p o l y g o n s & g t ; & l t ; i d & g t ; 8 4 7 2 5 5 6 1 7 7 0 0 6 2 6 4 3 2 1 & l t ; / i d & g t ; & l t ; r i n g & g t ; o g 7 w n x 0 x 6 F 3 S 0 s R h m C l 6 R k 7 K 5 l F 2 8 8 B w 4 o B i s B m z B h C j D 3 _ K k C l B r 6 K o i _ C s q j D 0 - l B 3 C 4 h G l E k l Q 8 R j C & l t ; / r i n g & g t ; & l t ; / r p o l y g o n s & g t ; & l t ; r p o l y g o n s & g t ; & l t ; i d & g t ; 8 4 7 2 5 5 6 2 1 1 3 6 6 0 0 2 6 8 9 & l t ; / i d & g t ; & l t ; r i n g & g t ; s 8 w i 3 3 v w 3 F g 8 C p D 4 J p F _ J l D j D 9 C _ D i E h F t B x C m _ B 7 Q j R t C k F 0 g B & l t ; / r i n g & g t ; & l t ; / r p o l y g o n s & g t ; & l t ; r p o l y g o n s & g t ; & l t ; i d & g t ; 8 4 7 2 5 5 6 2 1 1 3 6 6 0 0 2 6 9 0 & l t ; / i d & g t ; & l t ; r i n g & g t ; 9 s 5 r p 4 4 w 3 F v F 3 F m H i E 7 K m G 6 I 2 I 5 G 2 F t G l k E 7 D & l t ; / r i n g & g t ; & l t ; / r p o l y g o n s & g t ; & l t ; r p o l y g o n s & g t ; & l t ; i d & g t ; 8 4 7 2 5 5 6 2 1 1 3 6 6 0 0 2 6 9 1 & l t ; / i d & g t ; & l t ; r i n g & g t ; q n - k q 8 t 0 6 F l o B y 7 D 5 p j D n P h C x - C 2 t D j 5 M - 4 J q _ M 0 3 L t t F q x h B u 1 C x p B & l t ; / r i n g & g t ; & l t ; / r p o l y g o n s & g t ; & l t ; r p o l y g o n s & g t ; & l t ; i d & g t ; 8 4 7 2 5 5 6 2 1 1 3 6 6 0 0 2 6 9 2 & l t ; / i d & g t ; & l t ; r i n g & g t ; 9 3 r l m j 9 w 3 F 4 G t I k J i G t E 4 F 2 H s H & l t ; / r i n g & g t ; & l t ; / r p o l y g o n s & g t ; & l t ; r p o l y g o n s & g t ; & l t ; i d & g t ; 8 4 7 2 5 5 8 5 4 7 8 2 8 2 1 1 7 1 3 & l t ; / i d & g t ; & l t ; r i n g & g t ; 8 s 0 o t _ j 7 3 F k 1 3 E h 6 p B p u 6 B _ _ 1 B j 8 w M 4 y z L _ _ u K 8 w w D 2 k H n 4 n J t p z D r 8 O o h 3 E o z W _ p y D s q M q i g B s k S h n q B 6 l L g 9 k S i 9 c 4 s y I s p k C - o 4 B w k 6 K g 8 c g n 4 F u h u K g 9 i D n z 7 C o n t M t g _ B 0 p Y x q m B 8 u p M 6 x d 2 i u B k 7 n B y 5 3 B & l t ; / r i n g & g t ; & l t ; / r p o l y g o n s & g t ; & l t ; r p o l y g o n s & g t ; & l t ; i d & g t ; 8 4 7 2 5 5 8 5 4 7 8 2 8 2 1 1 7 1 4 & l t ; / i d & g t ; & l t ; r i n g & g t ; - n s 9 k 8 0 - 3 F r F x F - 9 B l L v m O u E w E x I q Z - - K s G g K k E g k B 7 E o _ M 3 G g G i M 8 7 E z H y M 4 x D h T n o B x h D y E n F q U 2 j B y Y x J - Q 1 V k D y H t C 6 O w D t C r G 2 D 5 y E z E i c 1 E - G h N 1 E h J 4 N m S k g D s T r G g D - L w r C - L p M _ R 3 I & l t ; / r i n g & g t ; & l t ; / r p o l y g o n s & g t ; & l t ; r p o l y g o n s & g t ; & l t ; i d & g t ; 8 4 7 2 5 5 8 5 4 7 8 2 8 2 1 1 7 1 5 & l t ; / i d & g t ; & l t ; r i n g & g t ; g w u 3 z - j 5 3 F t w 9 B 2 3 n B 4 q i C - o 9 B v 7 7 C p 2 R v x - B h r 1 E 6 q x D x p L 6 n s C u 5 M & l t ; / r i n g & g t ; & l t ; / r p o l y g o n s & g t ; & l t ; r p o l y g o n s & g t ; & l t ; i d & g t ; 8 4 7 2 5 5 8 5 4 7 8 2 8 2 1 1 7 1 6 & l t ; / i d & g t ; & l t ; r i n g & g t ; t s x 8 o t i 7 3 F n c l I Z Z h C w e 8 D t B 6 O k T 3 C r C i D 7 D & l t ; / r i n g & g t ; & l t ; / r p o l y g o n s & g t ; & l t ; r p o l y g o n s & g t ; & l t ; i d & g t ; 8 4 7 2 5 5 8 5 4 7 8 2 8 2 1 1 7 1 7 & l t ; / i d & g t ; & l t ; r i n g & g t ; r z 6 w y p 2 5 3 F s 0 5 R - 8 q W g 7 d m 3 j K n q _ B v l g C r g h B s o P t 9 7 D & l t ; / r i n g & g t ; & l t ; / r p o l y g o n s & g t ; & l t ; r p o l y g o n s & g t ; & l t ; i d & g t ; 8 4 7 2 5 5 8 8 9 1 4 2 5 5 9 5 3 9 3 & l t ; / i d & g t ; & l t ; r i n g & g t ; w 0 j v j 0 l i 4 F 6 Z 2 J 2 C n D r L n P s B l F 3 D q G g U o Z h F z N 4 S w X _ O 3 l B j K k F y b h U 3 I l U 4 R & l t ; / r i n g & g t ; & l t ; / r p o l y g o n s & g t ; & l t ; r p o l y g o n s & g t ; & l t ; i d & g t ; 8 4 7 2 5 5 8 8 9 1 4 2 5 5 9 5 3 9 4 & l t ; / i d & g t ; & l t ; r i n g & g t ; v k 8 g r t j g 4 F 6 U q V 8 J h C l D o U 1 g B 8 S 7 G 6 F n Q - P 7 D & l t ; / r i n g & g t ; & l t ; / r p o l y g o n s & g t ; & l t ; r p o l y g o n s & g t ; & l t ; i d & g t ; 8 4 7 2 5 5 8 8 9 1 4 2 5 5 9 5 3 9 5 & l t ; / i d & g t ; & l t ; r i n g & g t ; o w g h i s m g 4 F 4 G g H s G 7 j F g Q 7 N x r C 4 P n p I x I z F x D n D j D k M h t B o n C t 0 B 2 Y h W t l D h V u o B 0 D g C 0 H q W p c 8 E r M _ E k B x F l v B x F p X 7 L 5 w B g 8 B l i H k O s b 0 3 I r M s h B - w B 7 D & l t ; / r i n g & g t ; & l t ; / r p o l y g o n s & g t ; & l t ; r p o l y g o n s & g t ; & l t ; i d & g t ; 8 4 7 2 5 5 8 8 9 1 4 2 5 5 9 5 3 9 6 & l t ; / i d & g t ; & l t ; r i n g & g t ; v j 3 i x t 6 g 4 F t D w E 4 C k E x H 6 Y t B x C 2 F t G _ g B q K & l t ; / r i n g & g t ; & l t ; / r p o l y g o n s & g t ; & l t ; r p o l y g o n s & g t ; & l t ; i d & g t ; 8 4 7 2 5 5 8 8 9 1 4 2 5 5 9 5 3 9 7 & l t ; / i d & g t ; & l t ; r i n g & g t ; 4 g p u g 9 g g 4 F 4 M u E g H s G 9 u F k U 9 C t E 0 D m D h J g n B w B v w B & l t ; / r i n g & g t ; & l t ; / r p o l y g o n s & g t ; & l t ; r p o l y g o n s & g t ; & l t ; i d & g t ; 8 4 7 2 5 5 8 8 9 1 4 2 5 5 9 5 3 9 8 & l t ; / i d & g t ; & l t ; r i n g & g t ; s g t p r x 4 l 4 F t D 5 X j I l P 5 H 9 N T t O 3 K q J i H 2 J 8 M - L w C 6 G t I p L 4 M j I y E 6 C n S 8 I i E - N 1 K n F - R j F - B s C k k D p O - E z G g B y M 3 L i E 7 K z H k G q Q z H 5 K - g B 8 D j D m E o G i G i T n H h N u v B w I p G h e j E q F i D u H w 0 B 7 P t M q F 0 D j H 2 K 9 I g 0 B l Q r R z o C 8 F j E 3 6 B g P u I 8 _ B _ b t U y K 6 N & l t ; / r i n g & g t ; & l t ; / r p o l y g o n s & g t ; & l t ; r p o l y g o n s & g t ; & l t ; i d & g t ; 8 4 7 2 5 5 8 8 9 1 4 2 5 5 9 5 3 9 9 & l t ; / i d & g t ; & l t ; r i n g & g t ; 4 p y n - i x g 4 F q r B y C - s E g H s G h D 4 P z N g M 9 m B q j D 7 s B w 9 B o w B 3 R g 6 C 1 q S 5 g B v - K m v E j r B r f 3 1 M x N n J x e q - C l 4 B v j B n - I 3 0 F i m I z w G h 1 F k h F & l t ; / r i n g & g t ; & l t ; / r p o l y g o n s & g t ; & l t ; r p o l y g o n s & g t ; & l t ; i d & g t ; 8 4 7 2 5 5 8 8 9 1 4 2 5 5 9 5 4 0 0 & l t ; / i d & g t ; & l t ; r i n g & g t ; l 4 x w n q _ g 4 F r 3 P n 0 i N h 7 x D 4 8 - I 8 8 l E j 5 7 J y q w C 1 1 0 G l k j B x - G & l t ; / r i n g & g t ; & l t ; / r p o l y g o n s & g t ; & l t ; r p o l y g o n s & g t ; & l t ; i d & g t ; 8 4 7 2 5 5 8 8 9 1 4 2 5 5 9 5 4 0 1 & l t ; / i d & g t ; & l t ; r i n g & g t ; p o 4 8 v v v i 4 F k V 2 J 5 F s G - C h b 5 R 0 P t H m 5 D m e 5 E 3 J 0 D t C t e s n B y K g F 8 E p X 4 m B o K 1 I & l t ; / r i n g & g t ; & l t ; / r p o l y g o n s & g t ; & l t ; r p o l y g o n s & g t ; & l t ; i d & g t ; 8 4 7 2 5 5 8 8 9 1 4 2 5 5 9 5 4 0 2 & l t ; / i d & g t ; & l t ; r i n g & g t ; j h 6 9 2 m r h 4 F _ M 1 F 5 P k B v D 0 C h C u U m C k C t E - G g M w F 2 F t G - D _ C & l t ; / r i n g & g t ; & l t ; / r p o l y g o n s & g t ; & l t ; r p o l y g o n s & g t ; & l t ; i d & g t ; 8 4 7 2 5 5 8 8 9 1 4 2 5 5 9 5 4 0 3 & l t ; / i d & g t ; & l t ; r i n g & g t ; q 3 5 v 9 g l i 4 F 2 G x F y E y Z n d o J 4 C 6 C t I 8 G 2 C m E i Z 9 K 7 o B g t F k K n F o C _ D 4 B u D 7 E 6 O 9 h C 7 y B 6 2 B 4 - J z E 4 L p N 8 K m S j Q - j B q 1 C p D h T n M 7 D & l t ; / r i n g & g t ; & l t ; / r p o l y g o n s & g t ; & l t ; r p o l y g o n s & g t ; & l t ; i d & g t ; 8 4 7 2 5 5 8 8 9 1 4 2 5 5 9 5 4 0 4 & l t ; / i d & g t ; & l t ; r i n g & g t ; 9 y l l k 9 t i 4 F k i k D k 0 t B z - J 0 2 W p g 0 B z n r E 9 p I m v s K 2 z M 4 6 G x h k B 7 n w B g 2 7 q B z 9 j B _ u u I x l r B j y w C r 1 Q k u W t j T r z N _ q z B s n k D 3 n y d r z 5 C - t u I - 0 7 J 4 6 2 C 6 q N y 2 0 H q 0 i L y _ N s 3 w B - r k S 1 o 3 O x q g C l 1 l B i 2 _ U _ v s G 6 6 b h 7 W i j 3 D j 1 u C z - 6 H 7 n 2 J w 8 i B 9 g r C 1 4 - B 8 0 P - l 3 B 8 p c i 2 p K l v - B w - t B p - 5 G 1 2 t L 8 q - C 2 5 o C s u z B i y 5 D i u e & l t ; / r i n g & g t ; & l t ; / r p o l y g o n s & g t ; & l t ; r p o l y g o n s & g t ; & l t ; i d & g t ; 8 4 7 2 5 5 8 8 9 1 4 2 5 5 9 5 4 0 5 & l t ; / i d & g t ; & l t ; r i n g & g t ; o u 8 w 8 3 s g 4 F 4 G j d 4 J t i B i H q M h D c l B i T 9 M i L 4 I n h B v b j S s x B l c q G - E 7 E _ 1 B y D x G 2 2 E - P 6 v F h U s J 2 N 7 w B h M & l t ; / r i n g & g t ; & l t ; / r p o l y g o n s & g t ; & l t ; r p o l y g o n s & g t ; & l t ; i d & g t ; 8 4 7 2 5 5 8 8 9 1 4 2 5 5 9 5 4 0 6 & l t ; / i d & g t ; & l t ; r i n g & g t ; h 6 q p y 1 5 r 8 F u r B k f v X 8 Q k R 1 L h d - B l D _ D v B - M x y H t f x z C o D r U 8 N 3 I & l t ; / r i n g & g t ; & l t ; / r p o l y g o n s & g t ; & l t ; r p o l y g o n s & g t ; & l t ; i d & g t ; 8 4 7 2 5 5 8 9 2 5 7 8 5 3 3 3 7 6 1 & l t ; / i d & g t ; & l t ; r i n g & g t ; 0 t 4 2 x o - o 4 F 0 J 2 C h C 3 W - C t B 8 O 3 C j B 0 K 9 T & l t ; / r i n g & g t ; & l t ; / r p o l y g o n s & g t ; & l t ; r p o l y g o n s & g t ; & l t ; i d & g t ; 8 4 7 2 5 5 8 9 2 5 7 8 5 3 3 3 7 6 2 & l t ; / i d & g t ; & l t ; r i n g & g t ; i g 2 2 8 m 2 p 4 F 8 l D 7 8 G u m D j _ B _ f 6 g O l Y r v B g K q z J v H h W m M i J j p B n F 6 Y h S 9 9 T 3 0 B h D - C s D 9 G o u B 5 6 C k 9 Q y t B t k B 4 4 C _ y F i z W h g B - i J 6 W 2 1 C _ C r F & l t ; / r i n g & g t ; & l t ; / r p o l y g o n s & g t ; & l t ; r p o l y g o n s & g t ; & l t ; i d & g t ; 8 4 7 2 5 5 8 9 2 5 7 8 5 3 3 3 7 6 3 & l t ; / i d & g t ; & l t ; r i n g & g t ; j p w - 8 k x p 4 F w C 5 c z u B 1 F 4 E j F r H p h B 8 P o G p O s M t H h F s M t K 7 H i E 7 m B m N 6 C l D m G y q B q M 7 g B h S 4 I u F 5 J 8 X 2 D s D 6 I _ I i g B j I t F z F 4 C h C s N s C g J p E 2 X z V 1 G h F m E 1 F 0 J 6 h C 5 F n F m G 3 R l D h F 8 L e y E s B l D h D 3 H z K 7 N m U 9 C 9 M v E z J u L 3 E 1 C j B l J w W j G r k B o q D q I n E i D _ C 4 Q - K y H 8 C h e o F r B 6 B i L v E 3 C l H l E y K 2 H g F 4 H n q B 5 w C 9 Y 3 5 C 7 P z 3 B l v E _ m B 0 W 8 E & l t ; / r i n g & g t ; & l t ; / r p o l y g o n s & g t ; & l t ; r p o l y g o n s & g t ; & l t ; i d & g t ; 8 4 7 2 5 5 8 9 2 5 7 8 5 3 3 3 7 6 4 & l t ; / i d & g t ; & l t ; r i n g & g t ; 7 n y m u n x l 4 F w C v D y a 1 B j D r H 3 G 9 J p Q g D u B & l t ; / r i n g & g t ; & l t ; / r p o l y g o n s & g t ; & l t ; r p o l y g o n s & g t ; & l t ; i d & g t ; 8 4 7 2 5 5 8 9 2 5 7 8 5 3 3 3 7 6 5 & l t ; / i d & g t ; & l t ; r i n g & g t ; 0 r - h 3 r q p 4 F 4 G r I m J t H 3 G 4 F l J s H & l t ; / r i n g & g t ; & l t ; / r p o l y g o n s & g t ; & l t ; r p o l y g o n s & g t ; & l t ; i d & g t ; 8 4 7 2 5 5 8 9 2 5 7 8 5 3 3 3 7 6 6 & l t ; / i d & g t ; & l t ; r i n g & g t ; o n t g 4 8 1 j 4 F t D w E r Y i E _ I i G h N _ B 5 C m 8 B s H & l t ; / r i n g & g t ; & l t ; / r p o l y g o n s & g t ; & l t ; r p o l y g o n s & g t ; & l t ; i d & g t ; 8 4 7 2 5 5 8 9 2 5 7 8 5 3 3 3 7 6 7 & l t ; / i d & g t ; & l t ; r i n g & g t ; 3 r _ j o l w j 4 F s E 2 J s z C 0 E l D x H s j B _ 1 F v B x C w D 5 C o n B 6 5 G w H j C & l t ; / r i n g & g t ; & l t ; / r p o l y g o n s & g t ; & l t ; r p o l y g o n s & g t ; & l t ; i d & g t ; 8 4 7 2 5 5 8 9 6 0 1 4 5 0 7 2 1 3 3 & l t ; / i d & g t ; & l t ; r i n g & g t ; i x l u r y o l 4 F 4 G 3 F k H 2 e g E 5 m B 5 E 2 E n S 4 U k E o G h D i C m L x E t C h J 2 W q S g O o E o D w - C 9 I s K & l t ; / r i n g & g t ; & l t ; / r p o l y g o n s & g t ; & l t ; r p o l y g o n s & g t ; & l t ; i d & g t ; 8 4 7 2 5 5 8 9 6 0 1 4 5 0 7 2 1 3 4 & l t ; / i d & g t ; & l t ; r i n g & g t ; 6 5 0 4 3 v i p 4 F g k J 7 v W l I 7 F i E h D _ F u w B 0 I - U g G g Q 8 I t J z C 1 f p V 7 y C r V 6 F m D g F 6 E & l t ; / r i n g & g t ; & l t ; / r p o l y g o n s & g t ; & l t ; r p o l y g o n s & g t ; & l t ; i d & g t ; 8 4 7 2 5 5 8 9 6 0 1 4 5 0 7 2 1 3 5 & l t ; / i d & g t ; & l t ; r i n g & g t ; 8 4 l y j u 4 i 4 F 0 J i H 1 H i G 5 G 1 E 0 H j G & l t ; / r i n g & g t ; & l t ; / r p o l y g o n s & g t ; & l t ; r p o l y g o n s & g t ; & l t ; i d & g t ; 8 4 7 2 5 5 8 9 6 0 1 4 5 0 7 2 1 3 6 & l t ; / i d & g t ; & l t ; r i n g & g t ; s m w t q t o p 4 F t X p L g H s G v H k C g I h N z E r C 0 H 7 D & l t ; / r i n g & g t ; & l t ; / r p o l y g o n s & g t ; & l t ; r p o l y g o n s & g t ; & l t ; i d & g t ; 8 4 7 2 5 5 8 9 6 0 1 4 5 0 7 2 1 3 7 & l t ; / i d & g t ; & l t ; r i n g & g t ; t 8 h 4 x u w r 4 F m B v D t I m Z i E i Q r K 7 M 8 O o I 2 D 0 H 1 d _ C 9 P h G & l t ; / r i n g & g t ; & l t ; / r p o l y g o n s & g t ; & l t ; r p o l y g o n s & g t ; & l t ; i d & g t ; 8 4 7 2 5 5 8 9 6 0 1 4 5 0 7 2 1 3 8 & l t ; / i d & g t ; & l t ; r i n g & g t ; 1 u - 7 8 g z p 4 F t D 0 y B x D h C l D v W i E x I i E h D p K z J 1 E k D i S y L w h B i F 7 D & l t ; / r i n g & g t ; & l t ; / r p o l y g o n s & g t ; & l t ; r p o l y g o n s & g t ; & l t ; i d & g t ; 8 4 7 2 5 5 8 9 6 0 1 4 5 0 7 2 1 3 9 & l t ; / i d & g t ; & l t ; r i n g & g t ; z - u x t 6 8 i 4 F 3 O t i B 6 f 7 H g Q h D v 7 B 5 E u F o I 3 E q h B 8 K - I m W & l t ; / r i n g & g t ; & l t ; / r p o l y g o n s & g t ; & l t ; r p o l y g o n s & g t ; & l t ; i d & g t ; 8 4 7 2 5 5 9 2 6 9 3 8 2 7 1 7 4 4 1 & l t ; / i d & g t ; & l t ; r i n g & g t ; l w 8 w t m p k 4 F j I 6 J 1 D 1 K 1 D v i B y E s C j D 7 R 4 D k I p a w L 4 d w F 7 J v G l U s H g b o b & l t ; / r i n g & g t ; & l t ; / r p o l y g o n s & g t ; & l t ; r p o l y g o n s & g t ; & l t ; i d & g t ; 8 4 7 2 5 5 9 3 3 8 1 0 2 1 9 4 1 7 7 & l t ; / i d & g t ; & l t ; r i n g & g t ; 9 9 - j k k o r 4 F r D p I i H n F 1 p D 8 Y 4 D 7 G - G 5 x C 2 b 7 I r F & l t ; / r i n g & g t ; & l t ; / r p o l y g o n s & g t ; & l t ; r p o l y g o n s & g t ; & l t ; i d & g t ; 8 4 7 2 5 5 9 3 3 8 1 0 2 1 9 4 1 7 8 & l t ; / i d & g t ; & l t ; r i n g & g t ; 0 n 8 i 2 l u j 4 F n L 6 y B 5 F l D h F g q B 9 C 6 B 1 C 5 V 8 t B n C j C & l t ; / r i n g & g t ; & l t ; / r p o l y g o n s & g t ; & l t ; r p o l y g o n s & g t ; & l t ; i d & g t ; 8 4 7 2 5 5 9 3 3 8 1 0 2 1 9 4 1 7 9 & l t ; / i d & g t ; & l t ; r i n g & g t ; p - s 8 g 5 y i 4 F t l C _ Q 0 V w N y M 5 L i J 9 C k I 4 S 7 G w F 8 B 2 D q S t z B p G 7 D & l t ; / r i n g & g t ; & l t ; / r p o l y g o n s & g t ; & l t ; r p o l y g o n s & g t ; & l t ; i d & g t ; 8 4 7 2 5 5 9 3 3 8 1 0 2 1 9 4 1 8 0 & l t ; / i d & g t ; & l t ; r i n g & g t ; s x g 6 p 1 w p 4 F 2 x 9 H r k o F u i x I 5 z g F o j y F g o v B o p 5 D u z c h g 7 B & l t ; / r i n g & g t ; & l t ; / r p o l y g o n s & g t ; & l t ; r p o l y g o n s & g t ; & l t ; i d & g t ; 8 4 7 2 5 5 9 3 3 8 1 0 2 1 9 4 1 8 1 & l t ; / i d & g t ; & l t ; r i n g & g t ; - 4 w n 5 - h i 4 F 8 M v D 0 V n D q o C 5 t B _ P v J s i B x l B k c t G i F l C u g B 3 p B & l t ; / r i n g & g t ; & l t ; / r p o l y g o n s & g t ; & l t ; r p o l y g o n s & g t ; & l t ; i d & g t ; 8 4 7 2 5 5 9 3 3 8 1 0 2 1 9 4 1 8 2 & l t ; / i d & g t ; & l t ; r i n g & g t ; - v 5 w 3 4 r m 4 F v F 4 r B 3 F s G _ D 0 d r K i q B m E j F 8 D s D j s B g C i D g D m W x M p G 5 D n L _ N j C & l t ; / r i n g & g t ; & l t ; / r p o l y g o n s & g t ; & l t ; r p o l y g o n s & g t ; & l t ; i d & g t ; 8 4 7 2 5 5 9 3 3 8 1 0 2 1 9 4 1 8 3 & l t ; / i d & g t ; & l t ; r i n g & g t ; _ x p q s 9 1 l 4 F s E y E y N p d s C j D - g B - 1 C u 4 B _ D i C 0 F 0 L j E n M 8 W w O 9 G m D h E 6 m B j Q - I 8 E & l t ; / r i n g & g t ; & l t ; / r p o l y g o n s & g t ; & l t ; r p o l y g o n s & g t ; & l t ; i d & g t ; 8 4 7 2 5 5 9 3 3 8 1 0 2 1 9 4 1 8 4 & l t ; / i d & g t ; & l t ; r i n g & g t ; y 0 g 2 5 v 0 l 4 F j I i H 3 K i G 5 G 1 E j J j G & l t ; / r i n g & g t ; & l t ; / r p o l y g o n s & g t ; & l t ; r p o l y g o n s & g t ; & l t ; i d & g t ; 8 4 7 2 5 5 9 3 3 8 1 0 2 1 9 4 1 8 5 & l t ; / i d & g t ; & l t ; r i n g & g t ; t 4 4 l k i h n 4 F 8 8 g C h v h U j _ 6 B 8 l b w m W z p k C v 9 l W _ s Q q 8 l B s 1 d y i s C _ _ f 0 g s B v u x C 0 k z i B 5 4 p B x 3 g C v w u D 4 t - C 2 s R w - K & l t ; / r i n g & g t ; & l t ; / r p o l y g o n s & g t ; & l t ; r p o l y g o n s & g t ; & l t ; i d & g t ; 8 4 7 2 5 5 9 3 7 2 4 6 1 9 3 2 5 4 5 & l t ; / i d & g t ; & l t ; r i n g & g t ; - k 1 3 q 7 k p 4 F w J 6 J o Q v L h C l F - C s F j N - M 9 G 2 B i D l q B 8 E & l t ; / r i n g & g t ; & l t ; / r p o l y g o n s & g t ; & l t ; r p o l y g o n s & g t ; & l t ; i d & g t ; 8 4 7 2 5 5 9 3 7 2 4 6 1 9 3 2 5 4 6 & l t ; / i d & g t ; & l t ; r i n g & g t ; r 7 o 0 8 8 3 p 4 F j i B n I 0 E l F m G 5 s C m C v B x C 8 B 5 C i P 1 E p C j k B g D 8 E & l t ; / r i n g & g t ; & l t ; / r p o l y g o n s & g t ; & l t ; r p o l y g o n s & g t ; & l t ; i d & g t ; 8 4 7 2 5 5 9 3 7 2 4 6 1 9 3 2 5 4 7 & l t ; / i d & g t ; & l t ; r i n g & g t ; q 8 z s j 5 i j 4 F q E g N y 7 D 1 o B 0 C 8 f w G 1 K - R 5 N 9 s B 3 7 C 7 G 3 C k D j U j J s O x M 5 U p G 7 D & l t ; / r i n g & g t ; & l t ; / r p o l y g o n s & g t ; & l t ; r p o l y g o n s & g t ; & l t ; i d & g t ; 8 4 7 2 5 5 9 3 7 2 4 6 1 9 3 2 5 4 8 & l t ; / i d & g t ; & l t ; r i n g & g t ; m 8 h i 5 l 7 m 4 F 0 - t O _ m 4 C w s s B j u t I j p w E m q V w j k F r q i C 3 j k L 6 l P 3 1 k C 1 _ r D t j 6 P g k 6 f q o S p x L t g h C 4 8 h B - 7 r B g 6 H 3 4 s D 9 q t D g 8 l C 5 9 5 C w g x J m w q M u k 7 F k x h B m - X 5 l P x p w D & l t ; / r i n g & g t ; & l t ; / r p o l y g o n s & g t ; & l t ; r p o l y g o n s & g t ; & l t ; i d & g t ; 8 4 7 2 5 5 9 3 7 2 4 6 1 9 3 2 5 4 9 & l t ; / i d & g t ; & l t ; r i n g & g t ; g u n u i j 6 j 4 F s E 0 C z D h C i Q i E 7 K 2 6 C - E _ H u D 3 C r C j J j E g C k P J r C m O j M 1 p B & l t ; / r i n g & g t ; & l t ; / r p o l y g o n s & g t ; & l t ; r p o l y g o n s & g t ; & l t ; i d & g t ; 8 4 7 2 5 5 9 3 7 2 4 6 1 9 3 2 5 5 0 & l t ; / i d & g t ; & l t ; r i n g & g t ; 8 l q 2 i _ m q 4 F - h B i N 3 F v h B 5 s C v H r E 2 F 2 X 4 F r C i P _ B t G n G t j B & l t ; / r i n g & g t ; & l t ; / r p o l y g o n s & g t ; & l t ; r p o l y g o n s & g t ; & l t ; i d & g t ; 8 4 7 2 5 5 9 3 7 2 4 6 1 9 3 2 5 5 1 & l t ; / i d & g t ; & l t ; r i n g & g t ; 9 6 u 6 v p x k 4 F t D w E 4 C l D j F - C c t B 6 B 9 G t G g D h G _ C & l t ; / r i n g & g t ; & l t ; / r p o l y g o n s & g t ; & l t ; r p o l y g o n s & g t ; & l t ; i d & g t ; 8 4 7 2 5 5 9 3 7 2 4 6 1 9 3 2 5 5 2 & l t ; / i d & g t ; & l t ; r i n g & g t ; v g m s 8 4 - p 4 F 4 G t I s G k G w F h H r G j G & l t ; / r i n g & g t ; & l t ; / r p o l y g o n s & g t ; & l t ; r p o l y g o n s & g t ; & l t ; i d & g t ; 8 4 7 2 5 5 9 3 7 2 4 6 1 9 3 2 5 5 3 & l t ; / i d & g t ; & l t ; r i n g & g t ; g 1 i z 9 2 o p 4 F v F v L z D k E h D 2 P 8 j B 1 W 7 K 1 W 8 D q D p B 3 C 6 K 1 M r C i y L _ C & l t ; / r i n g & g t ; & l t ; / r p o l y g o n s & g t ; & l t ; r p o l y g o n s & g t ; & l t ; i d & g t ; 8 4 7 2 5 5 9 3 7 2 4 6 1 9 3 2 5 5 4 & l t ; / i d & g t ; & l t ; r i n g & g t ; t h q 2 p 3 8 q 4 F 3 O w E - B s C o C r K k U 5 L 8 2 G t i E g 7 B 9 w F l D g Q 2 w B t B u F h R q g N w m C E v V i m C 1 E 0 H q b i D 7 5 D l E 1 q B i D g F 6 N i u F & l t ; / r i n g & g t ; & l t ; / r p o l y g o n s & g t ; & l t ; r p o l y g o n s & g t ; & l t ; i d & g t ; 8 4 7 2 5 5 9 3 7 2 4 6 1 9 3 2 5 5 5 & l t ; / i d & g t ; & l t ; r i n g & g t ; g _ k o j 6 8 l 4 F w C - 8 G g H s G - C 4 D 4 9 B o v B _ B 4 H s H & l t ; / r i n g & g t ; & l t ; / r p o l y g o n s & g t ; & l t ; r p o l y g o n s & g t ; & l t ; i d & g t ; 8 4 7 2 5 5 9 3 7 2 4 6 1 9 3 2 5 5 6 & l t ; / i d & g t ; & l t ; r i n g & g t ; g s _ 3 s y l l 4 F z O i N y J w y D l I 7 F 1 H k u D i k B l S m C t B 0 X x a n V 7 G z E r R r C g O o H & l t ; / r i n g & g t ; & l t ; / r p o l y g o n s & g t ; & l t ; r p o l y g o n s & g t ; & l t ; i d & g t ; 8 4 7 2 5 5 9 3 7 2 4 6 1 9 3 2 5 5 7 & l t ; / i d & g t ; & l t ; r i n g & g t ; j i y 5 v t j j 4 F 4 M 6 G 7 F q M 2 w C 0 P m L 1 C 2 B r G - D l G y 7 B & l t ; / r i n g & g t ; & l t ; / r p o l y g o n s & g t ; & l t ; r p o l y g o n s & g t ; & l t ; i d & g t ; 8 4 7 2 5 5 9 3 7 2 4 6 1 9 3 2 5 5 8 & l t ; / i d & g t ; & l t ; r i n g & g t ; 2 j 0 p 9 u s p 4 F 5 B v D o R 3 H 8 I p E t E 8 B 2 D j B i D 9 I 5 D & l t ; / r i n g & g t ; & l t ; / r p o l y g o n s & g t ; & l t ; r p o l y g o n s & g t ; & l t ; i d & g t ; 8 4 7 2 5 6 1 9 1 5 0 8 2 5 7 1 7 7 7 & l t ; / i d & g t ; & l t ; r i n g & g t ; p h i 2 i 3 w m 4 F t D 1 F h C m J _ D 9 C h a 4 F r G 9 D 0 N & l t ; / r i n g & g t ; & l t ; / r p o l y g o n s & g t ; & l t ; r p o l y g o n s & g t ; & l t ; i d & g t ; 8 4 7 2 5 6 1 9 1 5 0 8 2 5 7 1 7 7 8 & l t ; / i d & g t ; & l t ; r i n g & g t ; u 3 4 9 y i 4 k 4 F 6 M 7 c n P h C 3 K m U 9 g B _ F k h D y D 2 B h E 8 N n 4 B 6 R & l t ; / r i n g & g t ; & l t ; / r p o l y g o n s & g t ; & l t ; r p o l y g o n s & g t ; & l t ; i d & g t ; 8 4 7 2 5 6 1 9 1 5 0 8 2 5 7 1 7 7 9 & l t ; / i d & g t ; & l t ; r i n g & g t ; n r 4 x - r o u 4 F q E 9 O h I w E 1 D 3 H j F 0 j B x H 9 C t E 6 F t G p G _ K i D 7 D & l t ; / r i n g & g t ; & l t ; / r p o l y g o n s & g t ; & l t ; r p o l y g o n s & g t ; & l t ; i d & g t ; 8 4 7 2 5 6 1 9 1 5 0 8 2 5 7 1 7 8 0 & l t ; / i d & g t ; & l t ; r i n g & g t ; v 9 o 5 j 9 j v 4 F j I 3 F 3 i D q C h D p H v H i C v E 1 E x E t y B y D 2 B o O w K q K 2 J u J 0 H s K & l t ; / r i n g & g t ; & l t ; / r p o l y g o n s & g t ; & l t ; r p o l y g o n s & g t ; & l t ; i d & g t ; 8 4 7 2 5 6 1 9 1 5 0 8 2 5 7 1 7 8 1 & l t ; / i d & g t ; & l t ; r i n g & g t ; _ 0 m 7 p p 8 l 4 F - 9 l C p s m E 6 s m F q _ l G 3 x 9 D - - 5 B 6 k s C g n z B 9 q 3 E _ t O j 8 d j z 4 F y 5 r F j 7 u I 3 g X s w 0 B n 8 q B r g 2 K w 1 3 U 1 9 6 C z j 3 B i n o C 8 h j F & l t ; / r i n g & g t ; & l t ; / r p o l y g o n s & g t ; & l t ; r p o l y g o n s & g t ; & l t ; i d & g t ; 8 4 7 2 5 6 1 9 1 5 0 8 2 5 7 1 7 8 2 & l t ; / i d & g t ; & l t ; r i n g & g t ; v y 8 5 t h 2 m 4 F n 9 B 4 Q w f z D n D o C - C x r C r E v E 3 l B t G j G & l t ; / r i n g & g t ; & l t ; / r p o l y g o n s & g t ; & l t ; r p o l y g o n s & g t ; & l t ; i d & g t ; 8 4 7 2 5 6 1 9 1 5 0 8 2 5 7 1 7 8 3 & l t ; / i d & g t ; & l t ; r i n g & g t ; s n 7 o u h x l 4 F i _ P o m G - 0 D r g E 5 1 D r X t D 3 F n D o C k M o q B 3 9 F 2 e 2 n D 9 2 B 3 H _ D v C l g M 9 Z t K g Q p 9 F h D v B _ S 1 5 B q g E s y F z f 4 F 2 H o F i D 4 7 B p M 0 n B s I o I 4 4 E g _ B n 6 B z E j B 2 H w H 7 Y x w C k W l X & l t ; / r i n g & g t ; & l t ; / r p o l y g o n s & g t ; & l t ; r p o l y g o n s & g t ; & l t ; i d & g t ; 8 4 7 2 5 6 1 9 1 5 0 8 2 5 7 1 7 8 4 & l t ; / i d & g t ; & l t ; r i n g & g t ; 6 8 7 k 2 v 1 q 4 F h I u E 0 E k E v s C i C 6 O 4 F m F n C 5 I n M u B & l t ; / r i n g & g t ; & l t ; / r p o l y g o n s & g t ; & l t ; r p o l y g o n s & g t ; & l t ; i d & g t ; 8 4 7 2 5 6 1 9 1 5 0 8 2 5 7 1 7 8 5 & l t ; / i d & g t ; & l t ; r i n g & g t ; 4 z n i 6 5 3 m 4 F 4 M n L g H n F k G 0 I 6 O 1 C t C i F 7 D & l t ; / r i n g & g t ; & l t ; / r p o l y g o n s & g t ; & l t ; r p o l y g o n s & g t ; & l t ; i d & g t ; 8 4 7 2 5 6 1 9 1 5 0 8 2 5 7 1 7 8 6 & l t ; / i d & g t ; & l t ; r i n g & g t ; 1 w j l n z j m 4 F 5 B v D 3 m C q V y 8 N 7 x F _ k B 1 m O 2 J 7 F i E - C v t e 4 D j q C t f 8 1 B y O g I w s E 7 6 D - G l E - 3 B p U 4 W n C 3 B & l t ; / r i n g & g t ; & l t ; / r p o l y g o n s & g t ; & l t ; r p o l y g o n s & g t ; & l t ; i d & g t ; 8 4 7 2 5 6 1 9 1 5 0 8 2 5 7 1 7 8 7 & l t ; / i d & g t ; & l t ; r i n g & g t ; 7 8 8 u j w - q 4 F 6 q r D 4 v k M m - y C j 4 h B 8 y a s 5 8 B _ - S 6 j V i 0 Y 3 9 z s B r - z l B n z Z 5 z t B h m d j k x P u g 3 B 7 n n C k j a w 2 N x g q Q w q q F z 8 v J 0 h K p i P 9 k 3 B _ 9 l C t h e w x 9 G z p o P o x n B 0 h 3 C t w p E 2 9 p B _ y L u 2 o B 3 t c y x h B 2 z Z k 8 3 C k q q F x m T y n i B 1 x R _ i 6 D u 2 p D 8 6 8 B j l Y z z P g 5 I s i x B x o Q y s n C w k o D i y j K r z m B 2 1 w B y r 6 C z o K 2 g H t y i C g _ p D _ 7 7 B m 4 r B i 1 _ B i _ - C p s l G & l t ; / r i n g & g t ; & l t ; / r p o l y g o n s & g t ; & l t ; r p o l y g o n s & g t ; & l t ; i d & g t ; 8 4 7 2 5 6 1 9 1 5 0 8 2 5 7 1 7 8 8 & l t ; / i d & g t ; & l t ; r i n g & g t ; 8 5 4 j x o q r 4 F 3 v q D h k q D 7 - _ D g 4 s C l t w C p 7 i B s v H s h l D q 7 g B p 8 g B k - 7 B x w s H w g l B t h r C & l t ; / r i n g & g t ; & l t ; / r p o l y g o n s & g t ; & l t ; r p o l y g o n s & g t ; & l t ; i d & g t ; 8 4 7 2 5 6 2 2 9 3 0 3 9 6 9 3 8 2 5 & l t ; / i d & g t ; & l t ; r i n g & g t ; 2 n t t 8 i _ p 4 F l I 5 F v k C p F s 4 K l F i G 5 G p i C m D g S t C g T y D 0 L i c 2 b h k E 8 C & l t ; / r i n g & g t ; & l t ; / r p o l y g o n s & g t ; & l t ; r p o l y g o n s & g t ; & l t ; i d & g t ; 8 4 7 2 5 6 2 2 9 3 0 3 9 6 9 3 8 2 6 & l t ; / i d & g t ; & l t ; r i n g & g t ; u y k r 2 - 5 q 4 F m h C u E y E h C q C r W z B g K v m C z T x h B z B m C 7 C g T i s I 9 J y I w m C 2 B h E 4 m B q m B & l t ; / r i n g & g t ; & l t ; / r p o l y g o n s & g t ; & l t ; r p o l y g o n s & g t ; & l t ; i d & g t ; 8 4 7 2 5 6 2 2 9 3 0 3 9 6 9 3 8 2 7 & l t ; / i d & g t ; & l t ; r i n g & g t ; h g 2 v w y s p 4 F _ 6 D v D 0 E l F m G g Q x S u q B o q B _ D s j B z l D y o B 6 i B m F g D 5 I q m G 8 C p C g C w v B x G p C g D v Y & l t ; / r i n g & g t ; & l t ; / r p o l y g o n s & g t ; & l t ; r p o l y g o n s & g t ; & l t ; i d & g t ; 8 4 7 2 5 6 2 2 9 3 0 3 9 6 9 3 8 2 8 & l t ; / i d & g t ; & l t ; r i n g & g t ; _ - r 3 q t q r 4 F w J 9 O n _ B 6 C i E m C 4 B y 4 E z C 0 D k F 9 P - F & l t ; / r i n g & g t ; & l t ; / r p o l y g o n s & g t ; & l t ; r p o l y g o n s & g t ; & l t ; i d & g t ; 8 4 7 2 5 6 2 2 9 3 0 3 9 6 9 3 8 2 9 & l t ; / i d & g t ; & l t ; r i n g & g t ; 1 y y 8 y s 6 m 4 F q f q 1 G z o B l 5 E x v G p I _ M 7 L k t B m K j L n L w E 7 z F r o B q V v F 1 d 9 S r I n p B s N 1 T - X 5 H 0 w B 7 E m 9 B 3 3 G h V k r D o I z E 7 G - k B x h C p h C q I o F g D q K - P p C i Y 3 a 9 G x C 7 E 8 D u g C g E k C r E 1 J n a i v B w l C p f w D g C m D - I j B 0 F 0 3 C 9 Z _ F 4 O 1 7 D l 8 D r G u H w _ E p i G 9 n F s t B x 3 B & l t ; / r i n g & g t ; & l t ; / r p o l y g o n s & g t ; & l t ; r p o l y g o n s & g t ; & l t ; i d & g t ; 8 4 7 2 5 6 2 2 9 3 0 3 9 6 9 3 8 3 0 & l t ; / i d & g t ; & l t ; r i n g & g t ; - 9 p 1 i g x u 4 F j r I 6 i v E _ q u F o j 0 I 3 j U 2 i i D w 9 h E p w m D 6 3 3 C i y S u 9 5 H h l 6 B 0 k O x q q D l h q B 7 i t G n h W & l t ; / r i n g & g t ; & l t ; / r p o l y g o n s & g t ; & l t ; r p o l y g o n s & g t ; & l t ; i d & g t ; 8 4 7 2 5 6 2 2 9 3 0 3 9 6 9 3 8 3 1 & l t ; / i d & g t ; & l t ; r i n g & g t ; 0 l - g j u 3 q 4 F h I t I s G h F k C w F 4 F 2 K j G & l t ; / r i n g & g t ; & l t ; / r p o l y g o n s & g t ; & l t ; r p o l y g o n s & g t ; & l t ; i d & g t ; 8 4 7 2 5 6 2 2 9 3 0 3 9 6 9 3 8 3 2 & l t ; / i d & g t ; & l t ; r i n g & g t ; k 7 9 q - 4 z t 4 F q E 2 J 1 D n D _ j B l K x C 2 F o F - P 6 R & l t ; / r i n g & g t ; & l t ; / r p o l y g o n s & g t ; & l t ; r p o l y g o n s & g t ; & l t ; i d & g t ; 8 4 7 2 5 6 2 3 2 7 3 9 9 4 3 2 1 9 3 & l t ; / i d & g t ; & l t ; r i n g & g t ; - o 5 k i - 8 t 4 F q E v o B _ G 1 D j D h D y P v H 9 C u D z l B 3 E p C g F i b & l t ; / r i n g & g t ; & l t ; / r p o l y g o n s & g t ; & l t ; r p o l y g o n s & g t ; & l t ; i d & g t ; 8 4 7 2 5 6 2 3 2 7 3 9 9 4 3 2 1 9 4 & l t ; / i d & g t ; & l t ; r i n g & g t ; m p o z i 8 m n 4 F 8 Z p k F 0 5 B i n G u l B r 2 B 4 C s C g E 9 E k w B 8 h B t r B 3 y B - r F 4 1 D y D t C i F 8 C & l t ; / r i n g & g t ; & l t ; / r p o l y g o n s & g t ; & l t ; r p o l y g o n s & g t ; & l t ; i d & g t ; 8 4 7 2 5 6 2 3 2 7 3 9 9 4 3 2 1 9 5 & l t ; / i d & g t ; & l t ; r i n g & g t ; v x y q 8 8 s q 4 F x c q 5 B 8 G 4 E j F n 0 B s U 5 K j F 6 D u F z J 6 L z 7 B v K j F w M q G 6 D u D y D 6 F o m C 5 C k D s H n L u C 9 p B 9 H q K u K t u D w H 8 C & l t ; / r i n g & g t ; & l t ; / r p o l y g o n s & g t ; & l t ; r p o l y g o n s & g t ; & l t ; i d & g t ; 8 4 7 2 5 6 2 3 2 7 3 9 9 4 3 2 1 9 6 & l t ; / i d & g t ; & l t ; r i n g & g t ; q q 8 k - y 1 r 4 F 6 Q t I 4 4 B 1 L j F 8 D s D h R m d l E m n B 9 D _ C & l t ; / r i n g & g t ; & l t ; / r p o l y g o n s & g t ; & l t ; r p o l y g o n s & g t ; & l t ; i d & g t ; 8 4 7 2 5 6 2 3 2 7 3 9 9 4 3 2 1 9 7 & l t ; / i d & g t ; & l t ; r i n g & g t ; r - 1 2 o p g l 4 F v F n T p F m G v B x J 9 G g C p C - I j C & l t ; / r i n g & g t ; & l t ; / r p o l y g o n s & g t ; & l t ; r p o l y g o n s & g t ; & l t ; i d & g t ; 8 4 7 2 5 6 2 3 2 7 3 9 9 4 3 2 1 9 8 & l t ; / i d & g t ; & l t ; r i n g & g t ; u 4 h l - r n l 4 F w J 1 F 7 F g J x Q x C p B 5 C h E 9 D 5 D & l t ; / r i n g & g t ; & l t ; / r p o l y g o n s & g t ; & l t ; r p o l y g o n s & g t ; & l t ; i d & g t ; 8 4 7 2 5 6 2 3 2 7 3 9 9 4 3 2 1 9 9 & l t ; / i d & g t ; & l t ; r i n g & g t ; _ t - r 2 7 0 p 4 F j I 2 h C v L s C z H k E o N m E 8 w B m C p E 7 G q F 2 K o F 1 q C 2 B h E g F u B & l t ; / r i n g & g t ; & l t ; / r p o l y g o n s & g t ; & l t ; r p o l y g o n s & g t ; & l t ; i d & g t ; 8 4 7 2 5 6 2 3 2 7 3 9 9 4 3 2 2 0 0 & l t ; / i d & g t ; & l t ; r i n g & g t ; 4 u j 8 3 3 t w 4 F x t l E p h m F k p r I 2 y U z 6 Q u m S n h O 2 g 3 W j 4 L s s n B v 6 f w u T 2 x v B _ 1 l F g s Q z 5 w B 2 j n C z o x U y 0 m D u o s F m 2 6 F z j 7 B & l t ; / r i n g & g t ; & l t ; / r p o l y g o n s & g t ; & l t ; r p o l y g o n s & g t ; & l t ; i d & g t ; 8 4 7 2 5 6 2 3 2 7 3 9 9 4 3 2 2 0 1 & l t ; / i d & g t ; & l t ; r i n g & g t ; x k v 8 4 1 2 r 4 F i l B h T o N i m B 0 V n D g E 7 E i l F o L 0 F 8 F - P m O v G - D j C & l t ; / r i n g & g t ; & l t ; / r p o l y g o n s & g t ; & l t ; r p o l y g o n s & g t ; & l t ; i d & g t ; 8 4 7 2 5 6 2 3 2 7 3 9 9 4 3 2 2 0 2 & l t ; / i d & g t ; & l t ; r i n g & g t ; g 4 8 0 5 l 2 t 4 F h L o q C n _ B m E j S 3 W i H s C j D t H t B _ 1 B z C _ B l E n G 5 q C 4 L 4 K i D u H - F & l t ; / r i n g & g t ; & l t ; / r p o l y g o n s & g t ; & l t ; r p o l y g o n s & g t ; & l t ; i d & g t ; 8 4 7 2 5 6 2 3 2 7 3 9 9 4 3 2 2 0 3 & l t ; / i d & g t ; & l t ; r i n g & g t ; x 3 l v 7 w g m 4 F j I _ J 1 H r H 5 G 4 F 0 H s H & l t ; / r i n g & g t ; & l t ; / r p o l y g o n s & g t ; & l t ; r p o l y g o n s & g t ; & l t ; i d & g t ; 8 4 7 2 5 6 2 3 6 1 7 5 9 1 7 0 5 6 1 & l t ; / i d & g t ; & l t ; r i n g & g t ; 2 4 k m 8 z 1 w 4 F t F u E y E n D g E 3 7 B 1 b 5 b z W 8 P o t D 4 B z C 3 C r C i F z 4 B y H k 5 M y g B & l t ; / r i n g & g t ; & l t ; / r p o l y g o n s & g t ; & l t ; r p o l y g o n s & g t ; & l t ; i d & g t ; 8 4 7 2 5 6 2 3 6 1 7 5 9 1 7 0 5 6 2 & l t ; / i d & g t ; & l t ; r i n g & g t ; k _ o l y v 1 y 4 F 8 M 0 C 4 C 1 B n S o C k C l B 6 B j H z M i D 8 C & l t ; / r i n g & g t ; & l t ; / r p o l y g o n s & g t ; & l t ; r p o l y g o n s & g t ; & l t ; i d & g t ; 8 4 7 2 5 6 2 3 6 1 7 5 9 1 7 0 5 6 3 & l t ; / i d & g t ; & l t ; r i n g & g t ; x l 2 z j 4 r w 4 F p w 1 B 8 0 7 B r l N m q i D w u Q 8 s Z 1 8 m E 8 k 0 8 C 5 5 q B n v l I h m k B k q t C h q g B q 0 Q j _ I r o L h h r B h 0 J z 7 U r 4 8 C & l t ; / r i n g & g t ; & l t ; / r p o l y g o n s & g t ; & l t ; r p o l y g o n s & g t ; & l t ; i d & g t ; 8 4 7 2 5 6 2 3 9 6 1 1 8 9 0 8 9 2 9 & l t ; / i d & g t ; & l t ; r i n g & g t ; 2 q y s t 1 3 1 4 F y w 6 D q t e - u X i i I 1 w N - B y _ q C 7 _ m B v s K 9 0 k C o - 5 G 4 v Q n v n B j x G 6 n Z p w l P x j i C u p O 1 y k B o 1 O 3 z b r g B w w h D q o t F j t u B k u m J 6 _ _ D & l t ; / r i n g & g t ; & l t ; / r p o l y g o n s & g t ; & l t ; r p o l y g o n s & g t ; & l t ; i d & g t ; 8 4 7 2 5 6 2 3 9 6 1 1 8 9 0 8 9 3 0 & l t ; / i d & g t ; & l t ; r i n g & g t ; v 7 8 n 1 k 8 v 4 F s E 3 X r I 0 x B j F g G j V 1 C r B r C i D 5 e - D _ C & l t ; / r i n g & g t ; & l t ; / r p o l y g o n s & g t ; & l t ; r p o l y g o n s & g t ; & l t ; i d & g t ; 8 4 7 2 5 6 2 3 9 6 1 1 8 9 0 8 9 3 1 & l t ; / i d & g t ; & l t ; r i n g & g t ; o h - 4 4 h x 0 8 F 7 O y E 4 C m E 1 H g J 8 D 5 G 1 E y h B i F j C & l t ; / r i n g & g t ; & l t ; / r p o l y g o n s & g t ; & l t ; r p o l y g o n s & g t ; & l t ; i d & g t ; 8 4 7 2 5 6 2 3 9 6 1 1 8 9 0 8 9 3 2 & l t ; / i d & g t ; & l t ; r i n g & g t ; 5 4 9 n s i 3 z 4 F t D k q C 3 F s G t b n b 5 r C 7 C u D 4 F r G u v F k b & l t ; / r i n g & g t ; & l t ; / r p o l y g o n s & g t ; & l t ; r p o l y g o n s & g t ; & l t ; i d & g t ; 8 4 7 2 5 6 2 3 9 6 1 1 8 9 0 8 9 3 3 & l t ; / i d & g t ; & l t ; r i n g & g t ; 3 u n u 8 l t s 4 F w C 0 C 2 C h C q C _ I 3 H g p C h F 6 D z C i P 0 L n J n k D - d & l t ; / r i n g & g t ; & l t ; / r p o l y g o n s & g t ; & l t ; r p o l y g o n s & g t ; & l t ; i d & g t ; 8 4 7 2 5 6 2 3 9 6 1 1 8 9 0 8 9 3 4 & l t ; / i d & g t ; & l t ; r i n g & g t ; l - u 4 o z 6 z 4 F - 1 B y E m E x H z N r t B v _ r D g E p W p E 8 B 9 J 0 n B 6 1 C 3 h J i _ F w z F q F 9 I 5 h P & l t ; / r i n g & g t ; & l t ; / r p o l y g o n s & g t ; & l t ; r p o l y g o n s & g t ; & l t ; i d & g t ; 8 4 7 2 5 6 2 4 3 0 4 7 8 6 4 7 2 9 7 & l t ; / i d & g t ; & l t ; r i n g & g t ; t - 0 w 2 l 9 q 4 F - S w E 4 E o G k C q D h R 2 B 0 B g D _ C & l t ; / r i n g & g t ; & l t ; / r p o l y g o n s & g t ; & l t ; r p o l y g o n s & g t ; & l t ; i d & g t ; 8 4 7 2 5 6 2 4 3 0 4 7 8 6 4 7 2 9 8 & l t ; / i d & g t ; & l t ; r i n g & g t ; r 4 9 3 q z q r 4 F w Q x F y E x I l I s E w E 1 D s G 9 B 4 Q u E q a h C l D r b n F s B w N - 2 D k E g E i C l B s h D 8 X 9 J g _ B B o D p G u H 7 d n C _ B r V w O v E p V p a 5 C i D n C 5 D & l t ; / r i n g & g t ; & l t ; / r p o l y g o n s & g t ; & l t ; r p o l y g o n s & g t ; & l t ; i d & g t ; 8 4 7 2 5 6 2 4 3 0 4 7 8 6 4 7 2 9 9 & l t ; / i d & g t ; & l t ; r i n g & g t ; t x n q j 1 v s 4 F _ M x D h C p n B _ D v B u D 1 C 7 V p G - L & l t ; / r i n g & g t ; & l t ; / r p o l y g o n s & g t ; & l t ; r p o l y g o n s & g t ; & l t ; i d & g t ; 8 4 7 2 5 6 2 4 3 0 4 7 8 6 4 7 3 0 0 & l t ; / i d & g t ; & l t ; r i n g & g t ; n s s l t v _ r 4 F g V k l B 2 h C r I v O i E m C w p B - E l O 7 b h r E j 2 E r n B t S j w B 2 i C q J p S h D t B v f 9 p C w L m j B q I 0 u G x w D h V z E v G o I q X k I 4 F x N v k E s W u g B x c _ E 8 W n G 8 C z c s J - L l U x U i F v j B u _ C 3 I & l t ; / r i n g & g t ; & l t ; / r p o l y g o n s & g t ; & l t ; r p o l y g o n s & g t ; & l t ; i d & g t ; 8 4 7 2 5 6 2 4 3 0 4 7 8 6 4 7 3 0 1 & l t ; / i d & g t ; & l t ; r i n g & g t ; k 8 v v 4 s n v 4 F w C w E 8 l B n O v O g E - C p f 8 B 3 C k D n G 5 4 B - D j C & l t ; / r i n g & g t ; & l t ; / r p o l y g o n s & g t ; & l t ; r p o l y g o n s & g t ; & l t ; i d & g t ; 8 4 7 2 5 6 2 4 9 9 1 9 8 1 2 4 0 3 3 & l t ; / i d & g t ; & l t ; r i n g & g t ; z m y q q t r 0 4 F w C w E j Y p y g B p 1 B k 4 B j t B l O k E s V 7 F 2 5 N _ D p _ C _ H z C g C s O 7 i C m 7 M r u D v g F m D i h B k B u J i p D k W m _ D r x B n C _ C & l t ; / r i n g & g t ; & l t ; / r p o l y g o n s & g t ; & l t ; r p o l y g o n s & g t ; & l t ; i d & g t ; 8 4 7 2 5 6 2 4 9 9 1 9 8 1 2 4 0 3 4 & l t ; / i d & g t ; & l t ; r i n g & g t ; i t y o 0 g j s 4 F v X g f k V 5 3 C n P n F z K r K 1 G u p B x J q I 3 V w v B j B p C s H & l t ; / r i n g & g t ; & l t ; / r p o l y g o n s & g t ; & l t ; r p o l y g o n s & g t ; & l t ; i d & g t ; 8 4 7 2 5 6 2 4 9 9 1 9 8 1 2 4 0 3 5 & l t ; / i d & g t ; & l t ; r i n g & g t ; - i h h 1 v - w 4 F t D w E h C l D v W - E t B 6 B 8 B g C 4 K u K 9 L & l t ; / r i n g & g t ; & l t ; / r p o l y g o n s & g t ; & l t ; r p o l y g o n s & g t ; & l t ; i d & g t ; 8 4 7 2 5 6 2 4 9 9 1 9 8 1 2 4 0 3 6 & l t ; / i d & g t ; & l t ; r i n g & g t ; 4 q i 0 z 8 _ r 4 F y J 0 J y E m E z H 7 R 3 M o I j K i D u H 5 I & l t ; / r i n g & g t ; & l t ; / r p o l y g o n s & g t ; & l t ; r p o l y g o n s & g t ; & l t ; i d & g t ; 8 4 7 2 5 6 2 4 9 9 1 9 8 1 2 4 0 3 7 & l t ; / i d & g t ; & l t ; r i n g & g t ; q g 3 x m z 8 w 4 F r D y E 4 C l D m M i G v C x C h H k F g D m W & l t ; / r i n g & g t ; & l t ; / r p o l y g o n s & g t ; & l t ; r p o l y g o n s & g t ; & l t ; i d & g t ; 8 4 7 2 5 6 2 5 3 3 5 5 7 8 6 2 4 0 1 & l t ; / i d & g t ; & l t ; r i n g & g t ; w w j j j 3 - 0 4 F 4 G 3 F 3 H k G w F 4 F r G j G & l t ; / r i n g & g t ; & l t ; / r p o l y g o n s & g t ; & l t ; r p o l y g o n s & g t ; & l t ; i d & g t ; 8 4 7 2 5 6 2 5 3 3 5 5 7 8 6 2 4 0 2 & l t ; / i d & g t ; & l t ; r i n g & g t ; 8 4 p t h _ 2 0 4 F w C 0 C u 6 B x k C g E k C x C x E r 0 C r G j G & l t ; / r i n g & g t ; & l t ; / r p o l y g o n s & g t ; & l t ; r p o l y g o n s & g t ; & l t ; i d & g t ; 8 4 7 2 5 6 2 5 3 3 5 5 7 8 6 2 4 0 3 & l t ; / i d & g t ; & l t ; r i n g & g t ; - _ n r 3 7 q y 4 F k t k E m y o C _ 0 _ J 2 o 6 D j h x F n 1 n B 0 2 c z w 0 B 1 p w G o l 0 B s x n F & l t ; / r i n g & g t ; & l t ; / r p o l y g o n s & g t ; & l t ; r p o l y g o n s & g t ; & l t ; i d & g t ; 8 4 7 2 5 6 2 5 3 3 5 5 7 8 6 2 4 0 4 & l t ; / i d & g t ; & l t ; r i n g & g t ; 1 i 3 x l 6 u z 4 F 0 J i H 5 W m C k C 7 G 1 E o S g D u B & l t ; / r i n g & g t ; & l t ; / r p o l y g o n s & g t ; & l t ; r p o l y g o n s & g t ; & l t ; i d & g t ; 8 4 7 2 5 6 2 5 3 3 5 5 7 8 6 2 4 0 5 & l t ; / i d & g t ; & l t ; r i n g & g t ; r p p q x g o 1 4 F 5 B v D 2 C s C i E - C s C 7 b - E t B o I 0 D 2 B 0 b 7 D 2 B p C s H & l t ; / r i n g & g t ; & l t ; / r p o l y g o n s & g t ; & l t ; r p o l y g o n s & g t ; & l t ; i d & g t ; 8 4 7 2 5 6 2 5 3 3 5 5 7 8 6 2 4 0 6 & l t ; / i d & g t ; & l t ; r i n g & g t ; 7 4 j r s _ j w 4 F 3 S z c s l B q s B k 6 B 6 f 5 H v K k E g H x c 9 O k N 5 F s G k 4 B 0 I s j G u n C o i B k _ B 2 L 0 B i D 6 E 8 R l e 7 3 B n G 8 F _ u B r V m T 8 i B 8 K 4 K - D 5 I & l t ; / r i n g & g t ; & l t ; / r p o l y g o n s & g t ; & l t ; r p o l y g o n s & g t ; & l t ; i d & g t ; 8 4 7 2 5 6 2 5 3 3 5 5 7 8 6 2 4 0 7 & l t ; / i d & g t ; & l t ; r i n g & g t ; 7 r u 0 j s 5 0 4 F k r F t 0 P j 2 B x w J w C v D v _ G 6 r f 8 J 1 H p _ K t B z C 2 F 5 C o 8 B o 2 C z z B q k C m r Q o 7 H h o P 6 B 4 F 4 0 D k F j G & l t ; / r i n g & g t ; & l t ; / r p o l y g o n s & g t ; & l t ; r p o l y g o n s & g t ; & l t ; i d & g t ; 8 4 7 2 5 6 2 5 3 3 5 5 7 8 6 2 4 0 8 & l t ; / i d & g t ; & l t ; r i n g & g t ; y s k u 2 9 4 2 4 F v F 0 G z F 1 D s G _ Q 3 L p O l S q Z v K 1 K m M 4 3 B 5 X 0 E q C j D - C 4 B w F 2 F x G y H 2 F l H v e l C q H q T 2 H v Q l J w b 0 K q K & l t ; / r i n g & g t ; & l t ; / r p o l y g o n s & g t ; & l t ; r p o l y g o n s & g t ; & l t ; i d & g t ; 8 4 7 2 5 6 2 5 3 3 5 5 7 8 6 2 4 0 9 & l t ; / i d & g t ; & l t ; r i n g & g t ; 2 k x 9 _ t 2 z 4 F r D X 4 J 4 E o G P i C w F p B 5 C r C 9 D u B & l t ; / r i n g & g t ; & l t ; / r p o l y g o n s & g t ; & l t ; r p o l y g o n s & g t ; & l t ; i d & g t ; 8 4 7 2 5 6 2 5 3 3 5 5 7 8 6 2 4 1 0 & l t ; / i d & g t ; & l t ; r i n g & g t ; r 4 8 m w 9 _ v 4 F w C x D 4 C 6 J m E j D - C x H 0 U i E m C 4 I v C v E 5 C v x C i D w K k O j G & l t ; / r i n g & g t ; & l t ; / r p o l y g o n s & g t ; & l t ; r p o l y g o n s & g t ; & l t ; i d & g t ; 8 4 7 2 5 6 2 5 3 3 5 5 7 8 6 2 4 1 1 & l t ; / i d & g t ; & l t ; r i n g & g t ; w _ h 8 w 5 k z 4 F 8 v i F 1 6 4 C o _ _ C i x m C _ 9 s D 5 j n E 0 s q B 7 0 t D 5 - v B p z z E 7 g g H 5 z 5 R 9 3 P 6 6 y D k k l K u i 6 B 4 6 8 D - m s B u 0 l F l 4 y D h x R 2 5 m B & l t ; / r i n g & g t ; & l t ; / r p o l y g o n s & g t ; & l t ; r p o l y g o n s & g t ; & l t ; i d & g t ; 8 4 7 2 5 6 2 5 3 3 5 5 7 8 6 2 4 1 2 & l t ; / i d & g t ; & l t ; r i n g & g t ; 4 t y o v h - 0 4 F 4 G 6 f g y D l F - E 4 B k r D i m C r R v G g F 1 j B p j B & l t ; / r i n g & g t ; & l t ; / r p o l y g o n s & g t ; & l t ; r p o l y g o n s & g t ; & l t ; i d & g t ; 8 4 7 2 5 6 2 5 3 3 5 5 7 8 6 2 4 1 3 & l t ; / i d & g t ; & l t ; r i n g & g t ; 8 u h 8 v 2 r z 4 F g w D 8 G u 7 D 3 F u G o M g G s 1 D 0 c 5 J _ i B r G j G & l t ; / r i n g & g t ; & l t ; / r p o l y g o n s & g t ; & l t ; r p o l y g o n s & g t ; & l t ; i d & g t ; 8 4 7 2 5 6 2 5 3 3 5 5 7 8 6 2 4 1 4 & l t ; / i d & g t ; & l t ; r i n g & g t ; 3 y 6 8 r 0 m z 4 F 2 Q p I q Q k 5 B w 6 C l 1 C o U 4 D u D p B 5 C m D i F 3 I g F l Q z x B n Q p G 2 K h M & l t ; / r i n g & g t ; & l t ; / r p o l y g o n s & g t ; & l t ; r p o l y g o n s & g t ; & l t ; i d & g t ; 8 4 7 2 5 6 2 7 0 5 3 5 6 5 5 4 2 4 1 & l t ; / i d & g t ; & l t ; r i n g & g t ; 5 y 4 y 8 9 i 0 4 F 3 O 4 J 2 E s G 9 N h b _ P k Q y M i E 6 I s D x E 5 V r a g C p C g F z P 2 n H & l t ; / r i n g & g t ; & l t ; / r p o l y g o n s & g t ; & l t ; r p o l y g o n s & g t ; & l t ; i d & g t ; 8 4 7 2 5 6 2 7 0 5 3 5 6 5 5 4 2 4 2 & l t ; / i d & g t ; & l t ; r i n g & g t ; p q - u _ n g 3 4 F r D u E 4 C k K 4 J p D _ Q x 9 B l 2 B x D 3 D l F - E p F g H w E 7 X z I 1 H 8 G k H s C g E t P z H 6 D 5 Q p y D t o D _ I k C t E g d 3 r B 0 F g C p C 0 H 9 D v q B - G 7 G 7 J 1 E m D y H - d 3 B i F m D 5 U v V m I g C 0 B - D s K r X k b & l t ; / r i n g & g t ; & l t ; / r p o l y g o n s & g t ; & l t ; r p o l y g o n s & g t ; & l t ; i d & g t ; 8 4 7 2 5 6 2 7 0 5 3 5 6 5 5 4 2 4 3 & l t ; / i d & g t ; & l t ; r i n g & g t ; 2 q 7 9 j u u 7 4 F w C 8 G 1 L n O v H x C w D u P 2 H 8 E & l t ; / r i n g & g t ; & l t ; / r p o l y g o n s & g t ; & l t ; r p o l y g o n s & g t ; & l t ; i d & g t ; 8 4 7 2 5 6 2 7 3 9 7 1 6 2 9 2 6 0 9 & l t ; / i d & g t ; & l t ; r i n g & g t ; 4 5 y j 6 l 9 4 4 F t D w E v I s C 1 H q Q s G z K 6 D x C _ B w O 0 K g u B n C 7 D & l t ; / r i n g & g t ; & l t ; / r p o l y g o n s & g t ; & l t ; r p o l y g o n s & g t ; & l t ; i d & g t ; 8 4 7 2 5 6 2 7 3 9 7 1 6 2 9 2 6 1 0 & l t ; / i d & g t ; & l t ; r i n g & g t ; 2 5 h 0 3 k h 1 4 F 4 Z u E 0 C 4 C s C j h B 9 C k o B 6 B 1 C 2 D r G l C 4 R & l t ; / r i n g & g t ; & l t ; / r p o l y g o n s & g t ; & l t ; r p o l y g o n s & g t ; & l t ; i d & g t ; 8 4 7 2 5 6 2 7 3 9 7 1 6 2 9 2 6 1 1 & l t ; / i d & g t ; & l t ; r i n g & g t ; j k 9 _ 5 1 n 3 4 F w C m a 2 E z H k C g I 7 G g C l E - D j C & l t ; / r i n g & g t ; & l t ; / r p o l y g o n s & g t ; & l t ; r p o l y g o n s & g t ; & l t ; i d & g t ; 8 4 7 2 5 6 2 7 3 9 7 1 6 2 9 2 6 1 2 & l t ; / i d & g t ; & l t ; r i n g & g t ; l 1 7 j 5 9 m 3 4 F 0 J 2 C s B m Z x B t B o L j H h E 9 P u B & l t ; / r i n g & g t ; & l t ; / r p o l y g o n s & g t ; & l t ; r p o l y g o n s & g t ; & l t ; i d & g t ; 8 4 7 2 5 6 2 7 3 9 7 1 6 2 9 2 6 1 3 & l t ; / i d & g t ; & l t ; r i n g & g t ; 8 0 k q j y 8 6 4 F 0 G 6 Q u J v c t 3 C u l B z L o i C p 5 E z F 8 E 2 G v 2 D i a i f 7 c n _ B k m B 2 C t o B 8 J 1 D 3 H 0 M 0 i C 5 K y N 9 o B 3 D o N 6 C j D - E 7 C z C x E - 5 B 1 C n E 3 C 2 o B t n G 6 l C 6 u B y X i 3 C 8 B 4 F q I w F 3 J 3 G m X 1 G w D r N 0 F w F u D u I r C h E 5 C 1 f x N q I o Y l N g C - Q 8 F m F 3 J 6 F k F 7 Y - P j C w J 3 Y & l t ; / r i n g & g t ; & l t ; / r p o l y g o n s & g t ; & l t ; r p o l y g o n s & g t ; & l t ; i d & g t ; 8 4 7 2 5 6 2 7 3 9 7 1 6 2 9 2 6 1 4 & l t ; / i d & g t ; & l t ; r i n g & g t ; n p 8 o h l x 2 4 F r s g n B 5 r v C t _ g C v m t C _ - r Q m l k E 6 3 o B 3 q - C z 8 4 N n r 2 B q z y M 1 4 i v D 0 v 8 H i 2 b 6 9 V n o g B k u p G 2 y 5 T m u h C w - t S i v s B y x 9 H q i k E x 8 8 B l 2 c 1 u m B 1 i u B j _ 7 D - 0 l I 7 2 G g o J 1 j i B n h M j - X v v o C 2 x r E y 4 h B 6 t 8 E 3 n w C l y _ J - g 0 E k m X w h s K _ 7 s G r 2 w H 4 t u B w 9 s C 0 u I i 6 W 5 x 2 E w g j B 5 v g C 9 q 6 K z s d v o z B o 9 k B 2 j n H 4 q R x t R p g l B 0 l b 7 z j E m k r D y 7 1 F - h R q 2 l C 4 m 9 D q l j F s n 7 e p _ s D v j c 3 p m D j _ w D l s d j - c i 3 k B j 3 3 C g t q C t t m F 6 x h B 7 w a h 2 S 2 _ T k 9 M 5 h j B & l t ; / r i n g & g t ; & l t ; / r p o l y g o n s & g t ; & l t ; r p o l y g o n s & g t ; & l t ; i d & g t ; 8 4 7 2 5 6 2 7 3 9 7 1 6 2 9 2 6 1 5 & l t ; / i d & g t ; & l t ; r i n g & g t ; 2 s 2 9 q m 0 2 4 F j I 5 F u G k G 3 G 4 F t G s H & l t ; / r i n g & g t ; & l t ; / r p o l y g o n s & g t ; & l t ; r p o l y g o n s & g t ; & l t ; i d & g t ; 8 4 7 2 5 6 2 7 3 9 7 1 6 2 9 2 6 1 6 & l t ; / i d & g t ; & l t ; r i n g & g t ; u o y q 1 x - 1 4 F y G g N h d n d t P 7 H _ I i C n V n H t W z H n D k E _ G k V - K 3 P r D 6 G y E w N 5 8 B g r C w G l F p F 3 F i H y U j 9 J w a k H z k C o C - C s D g P r N v Z 6 o B h 6 B q m F r N z M g r E m P n - E - J x M _ j C m S q P E 1 e l M u H r M x M v e n U 8 C & l t ; / r i n g & g t ; & l t ; / r p o l y g o n s & g t ; & l t ; r p o l y g o n s & g t ; & l t ; i d & g t ; 8 4 7 2 5 6 2 7 3 9 7 1 6 2 9 2 6 1 7 & l t ; / i d & g t ; & l t ; r i n g & g t ; i j z 3 w v z 5 4 F w C w E 4 C s C - g B s F 8 B _ B 4 H n M - F & l t ; / r i n g & g t ; & l t ; / r p o l y g o n s & g t ; & l t ; r p o l y g o n s & g t ; & l t ; i d & g t ; 8 4 7 2 5 6 8 4 0 9 0 7 3 1 2 3 3 2 9 & l t ; / i d & g t ; & l t ; r i n g & g t ; z u m y n j n w 4 F 0 J i H j - D h r E q 0 E i r C s 6 B 1 D l F 9 7 B 8 I c z y E 6 c 4 X - y B i _ B 1 a g u B h H s L r i C 6 F 1 4 B w H 0 g B 0 N s 4 G m j C & l t ; / r i n g & g t ; & l t ; / r p o l y g o n s & g t ; & l t ; r p o l y g o n s & g t ; & l t ; i d & g t ; 8 4 7 2 5 6 8 6 1 5 2 3 1 5 5 3 5 3 7 & l t ; / i d & g t ; & l t ; r i n g & g t ; v o z p w j h 7 4 F 2 G v D z D n D o M l D o C n D j D k C 4 D 3 G v V q F - Y 5 D g O 5 D & l t ; / r i n g & g t ; & l t ; / r p o l y g o n s & g t ; & l t ; r p o l y g o n s & g t ; & l t ; i d & g t ; 8 4 7 2 5 6 8 6 1 5 2 3 1 5 5 3 5 3 8 & l t ; / i d & g t ; & l t ; r i n g & g t ; 8 j 4 m k 6 8 z 4 F g 6 y b - l 2 F 3 5 k H 5 g y C u t y D m l v C k 0 6 T m r q E y g 9 K g s t B l j K q 5 z E z y P h j y E 4 - x K w 1 k T s v 7 E j t v C s 5 P q j k C 5 2 H r y g B w u x J l k i B v x m B z h H l 3 w L 0 u K 1 4 R i p k C 9 7 2 B s 4 8 B 8 m q D z t w f w n T 6 k y E 6 o v E l w 0 C q i j E x g X _ j b k 8 M 2 8 2 C u - u B 5 1 W 9 5 3 C x 1 O k o 5 F 4 7 s F _ t P s k R u k o D y u U o y M 7 o T 2 l y C w l X & l t ; / r i n g & g t ; & l t ; / r p o l y g o n s & g t ; & l t ; r p o l y g o n s & g t ; & l t ; i d & g t ; 8 4 7 2 5 6 8 6 1 5 2 3 1 5 5 3 5 3 9 & l t ; / i d & g t ; & l t ; r i n g & g t ; 7 s 9 5 8 3 _ 2 4 F w C 0 C z D h C o G i G u M g E k C i I 9 r B 2 D y H 4 N 4 M s K & l t ; / r i n g & g t ; & l t ; / r p o l y g o n s & g t ; & l t ; r p o l y g o n s & g t ; & l t ; i d & g t ; 8 4 7 2 5 6 8 6 1 5 2 3 1 5 5 3 5 4 0 & l t ; / i d & g t ; & l t ; r i n g & g t ; 1 v 8 4 u 4 3 2 4 F w C q V t I s C h F l F _ D g G x C y D t C i F h H r G 5 I & l t ; / r i n g & g t ; & l t ; / r p o l y g o n s & g t ; & l t ; r p o l y g o n s & g t ; & l t ; i d & g t ; 8 4 7 2 5 6 8 6 1 5 2 3 1 5 5 3 5 4 1 & l t ; / i d & g t ; & l t ; r i n g & g t ; u 3 g p s s h 5 4 F 5 B 0 C i H 6 o C 0 x B o G 6 D u D 2 F j K 3 k D p e j G & l t ; / r i n g & g t ; & l t ; / r p o l y g o n s & g t ; & l t ; r p o l y g o n s & g t ; & l t ; i d & g t ; 8 4 7 2 5 6 8 6 1 5 2 3 1 5 5 3 5 4 2 & l t ; / i d & g t ; & l t ; r i n g & g t ; k o x 8 z u 8 2 4 F y Q t X u E m N 0 R s E h G 8 Z x x F - 1 B 2 y B t T 5 K 1 K v K g J T m g C j u B t 1 B h j B i J 7 E 5 Q 3 J u L 9 V r G g X t M g T i C - C 5 E 9 E j S r H m I r E v E 3 Q 3 r B t f 3 G s L 1 E o D j Q 8 j C r C 9 f y I i F s H & l t ; / r i n g & g t ; & l t ; / r p o l y g o n s & g t ; & l t ; r p o l y g o n s & g t ; & l t ; i d & g t ; 8 4 7 2 5 6 8 6 1 5 2 3 1 5 5 3 5 4 3 & l t ; / i d & g t ; & l t ; r i n g & g t ; u 4 7 x o 5 y 1 4 F v F w E 4 C k E n 2 E 7 j C k C 6 B 1 l B g C k D l 4 B g t B m O 8 E & l t ; / r i n g & g t ; & l t ; / r p o l y g o n s & g t ; & l t ; r p o l y g o n s & g t ; & l t ; i d & g t ; 8 4 7 2 5 6 8 6 1 5 2 3 1 5 5 3 5 4 4 & l t ; / i d & g t ; & l t ; r i n g & g t ; v z 0 3 y v i 4 4 F v F 3 F r Y x h B 9 F _ l H _ 4 B s Z j F 4 D g E k C 6 B w D w L t N 8 o B - r B 1 V 0 n B 0 K v G n G l E j E u 1 C 7 Y j C & l t ; / r i n g & g t ; & l t ; / r p o l y g o n s & g t ; & l t ; r p o l y g o n s & g t ; & l t ; i d & g t ; 8 4 7 2 5 6 8 6 4 9 5 9 1 2 9 1 9 0 5 & l t ; / i d & g t ; & l t ; r i n g & g t ; 9 t k 1 7 l p 3 4 F n L k N 4 E o G k C 7 M 0 F 5 C k F - D j C & l t ; / r i n g & g t ; & l t ; / r p o l y g o n s & g t ; & l t ; r p o l y g o n s & g t ; & l t ; i d & g t ; 8 4 7 2 5 6 8 6 4 9 5 9 1 2 9 1 9 0 6 & l t ; / i d & g t ; & l t ; r i n g & g t ; 0 n 3 p 8 u s 2 4 F w C 7 B 0 V 0 U o C - C x C w D u d m F j G & l t ; / r i n g & g t ; & l t ; / r p o l y g o n s & g t ; & l t ; r p o l y g o n s & g t ; & l t ; i d & g t ; 8 4 7 2 5 6 8 6 8 3 9 5 1 0 3 0 2 7 3 & l t ; / i d & g t ; & l t ; r i n g & g t ; 8 k l _ 3 _ v g 5 F s E v D 2 C w G z H t H i C z C 1 C 6 K k F q K & l t ; / r i n g & g t ; & l t ; / r p o l y g o n s & g t ; & l t ; r p o l y g o n s & g t ; & l t ; i d & g t ; 8 4 7 2 5 6 8 6 8 3 9 5 1 0 3 0 2 7 4 & l t ; / i d & g t ; & l t ; r i n g & g t ; q t s 0 8 6 t 7 4 F l I p I m R p F o G 7 C v E 3 l B 2 B k D n C j C & l t ; / r i n g & g t ; & l t ; / r p o l y g o n s & g t ; & l t ; r p o l y g o n s & g t ; & l t ; i d & g t ; 8 4 7 2 5 6 8 6 8 3 9 5 1 0 3 0 2 7 5 & l t ; / i d & g t ; & l t ; r i n g & g t ; z 9 x m v r g 7 4 F t D w E 4 C y M w a n I 6 C x k C 9 j C y k B h k F q G 9 E 1 h C r l B 5 l B g C r G w b r J r z B 6 2 B r r C 0 B g D 9 L j L i R j G o E s t B j C & l t ; / r i n g & g t ; & l t ; / r p o l y g o n s & g t ; & l t ; r p o l y g o n s & g t ; & l t ; i d & g t ; 8 4 7 2 5 6 8 6 8 3 9 5 1 0 3 0 2 7 6 & l t ; / i d & g t ; & l t ; r i n g & g t ; s s _ 8 3 h o 9 4 F 1 0 h B 4 q r D o s u O _ o o C m 6 1 E w u g k B 8 t q y B r v d j y s B i _ h H r 0 r B o l y F p y 5 B 4 w T t l w F 0 v i J q x q D y 8 Z _ 2 O k 6 g C 2 5 m C v q 2 D _ k e n 0 X h k - C - l y F 6 9 o C l _ r B t l m B r i i B 8 2 q F q v n C 0 i 0 G j w n D o w 8 H q m - C & l t ; / r i n g & g t ; & l t ; / r p o l y g o n s & g t ; & l t ; r p o l y g o n s & g t ; & l t ; i d & g t ; 8 4 7 2 5 6 8 6 8 3 9 5 1 0 3 0 2 7 7 & l t ; / i d & g t ; & l t ; r i n g & g t ; h - j w 0 x o - 4 F w C 1 F 4 C l F 6 - B k C x C s I 6 K g F 0 m B & l t ; / r i n g & g t ; & l t ; / r p o l y g o n s & g t ; & l t ; r p o l y g o n s & g t ; & l t ; i d & g t ; 8 4 7 2 5 6 8 6 8 3 9 5 1 0 3 0 2 7 8 & l t ; / i d & g t ; & l t ; r i n g & g t ; 9 0 q 5 _ - 7 7 4 F g N 3 F o J _ I 3 G 7 J t C 0 B - D j C & l t ; / r i n g & g t ; & l t ; / r p o l y g o n s & g t ; & l t ; r p o l y g o n s & g t ; & l t ; i d & g t ; 8 4 7 2 5 6 8 6 8 3 9 5 1 0 3 0 2 7 9 & l t ; / i d & g t ; & l t ; r i n g & g t ; k 0 y o q m i _ 4 F 6 M j P q 5 B 0 J v F 2 f h C 1 B g E i G 7 M g T z N l B w D u I 3 M 7 G g C k D - D 7 D & l t ; / r i n g & g t ; & l t ; / r p o l y g o n s & g t ; & l t ; r p o l y g o n s & g t ; & l t ; i d & g t ; 8 4 7 2 5 6 8 6 8 3 9 5 1 0 3 0 2 8 0 & l t ; / i d & g t ; & l t ; r i n g & g t ; q m m j h u o - 4 F 1 S v F w E - B s C l n B _ L 3 G w D h K o D i F 7 D & l t ; / r i n g & g t ; & l t ; / r p o l y g o n s & g t ; & l t ; r p o l y g o n s & g t ; & l t ; i d & g t ; 8 4 7 2 5 6 8 6 8 3 9 5 1 0 3 0 2 8 1 & l t ; / i d & g t ; & l t ; r i n g & g t ; u q w k 4 j v 7 4 F r o B 1 F s B y M g J k C s D 0 i B j H 2 B - D 7 D & l t ; / r i n g & g t ; & l t ; / r p o l y g o n s & g t ; & l t ; r p o l y g o n s & g t ; & l t ; i d & g t ; 8 4 7 2 5 6 8 7 1 8 3 1 0 7 6 8 6 4 1 & l t ; / i d & g t ; & l t ; r i n g & g t ; y j y y 3 3 u 7 4 F t X 9 y F g H 1 H - E q D g s I 3 C t C - D 8 C & l t ; / r i n g & g t ; & l t ; / r p o l y g o n s & g t ; & l t ; r p o l y g o n s & g t ; & l t ; i d & g t ; 8 4 7 2 5 6 8 7 1 8 3 1 0 7 6 8 6 4 2 & l t ; / i d & g t ; & l t ; r i n g & g t ; h n 0 v y _ q - 4 F 0 J 5 F l O i G 5 G 1 E 0 H s K & l t ; / r i n g & g t ; & l t ; / r p o l y g o n s & g t ; & l t ; r p o l y g o n s & g t ; & l t ; i d & g t ; 8 4 7 2 5 6 8 7 1 8 3 1 0 7 6 8 6 4 3 & l t ; / i d & g t ; & l t ; r i n g & g t ; m 6 7 s 6 q s 7 4 F 4 s c - 1 w C _ 3 J w 9 J z 3 k B p w x J z z o E m - h E y - S 0 n O 5 z 6 G g x h I & l t ; / r i n g & g t ; & l t ; / r p o l y g o n s & g t ; & l t ; r p o l y g o n s & g t ; & l t ; i d & g t ; 8 4 7 2 5 6 8 7 1 8 3 1 0 7 6 8 6 4 4 & l t ; / i d & g t ; & l t ; r i n g & g t ; v 9 8 7 r r g 8 4 F r D v D z D h C r r G v W 2 1 F 6 o F x 7 B _ 5 C m M k J w 3 K n O j - C v K g L 5 G i 9 H z E t 7 D s i B 4 O 4 1 D q v B j s B g P 0 D o D y H w _ D 9 P 9 3 B z 3 B s u F q o W 9 1 L 8 s B 4 _ C 3 I & l t ; / r i n g & g t ; & l t ; / r p o l y g o n s & g t ; & l t ; r p o l y g o n s & g t ; & l t ; i d & g t ; 8 4 7 2 5 6 8 7 1 8 3 1 0 7 6 8 6 4 5 & l t ; / i d & g t ; & l t ; r i n g & g t ; t j g t w x 8 g 5 F h i B 7 O 3 B w C _ G m E g E 4 Y r 0 B q Z 7 H q M i G 6 1 B i T g C r C g F x j B 4 i B l E s 1 C y H j C & l t ; / r i n g & g t ; & l t ; / r p o l y g o n s & g t ; & l t ; r p o l y g o n s & g t ; & l t ; i d & g t ; 8 4 7 2 5 6 8 7 1 8 3 1 0 7 6 8 6 4 6 & l t ; / i d & g t ; & l t ; r i n g & g t ; g j x 5 h u _ 8 4 F s y B 0 C 5 F u M t W x 7 B k x B n z D y P u 4 B v n B z W 5 W 9 q G 2 P w F 4 F x Z 1 V 4 8 G 6 i B - k B 7 G _ B t C k F g D j C k B 4 y C i f m W 5 h B q 0 B 6 0 E 2 _ C w i F i t B & l t ; / r i n g & g t ; & l t ; / r p o l y g o n s & g t ; & l t ; r p o l y g o n s & g t ; & l t ; i d & g t ; 8 4 7 2 5 6 8 7 1 8 3 1 0 7 6 8 6 4 7 & l t ; / i d & g t ; & l t ; r i n g & g t ; l x i 2 n x v - 4 F w C 1 F s E k N 2 E u M m k E 7 t B k M n O z t B n t B 8 Y j S 8 I i x C n 8 B s N 9 F s M j F u Q q G x H n D j D 2 E k J j D - C 5 Q x E o D 0 K w H s t C y t B 5 C x C 2 F 1 E q O h E p k B n U 7 I w s C h G x j G t G i S 7 P 1 I p G 6 K h J x M k F y K 7 D & l t ; / r i n g & g t ; & l t ; / r p o l y g o n s & g t ; & l t ; r p o l y g o n s & g t ; & l t ; i d & g t ; 8 4 7 2 5 6 8 8 2 1 3 8 9 9 8 3 7 4 5 & l t ; / i d & g t ; & l t ; r i n g & g t ; s h s y 9 - w _ 4 F 2 Q _ 5 B s V h d x v B g K i J 8 D t E g P 8 u G j 6 B _ B m D - D u B & l t ; / r i n g & g t ; & l t ; / r p o l y g o n s & g t ; & l t ; r p o l y g o n s & g t ; & l t ; i d & g t ; 8 4 7 2 5 6 8 8 2 1 3 8 9 9 8 3 7 4 6 & l t ; / i d & g t ; & l t ; r i n g & g t ; 9 n 8 0 j o u 7 4 F w C u f z i B p P j P 2 C q Q z H i C s D h i C 3 z E m F u H & l t ; / r i n g & g t ; & l t ; / r p o l y g o n s & g t ; & l t ; r p o l y g o n s & g t ; & l t ; i d & g t ; 8 4 7 2 5 6 8 8 2 1 3 8 9 9 8 3 7 4 7 & l t ; / i d & g t ; & l t ; r i n g & g t ; l s j m n 6 0 h 5 F w C w E - B h C p O _ I s G z I k E h O 6 D v E 4 F h N r N x G l Q g F h G w H v Y & l t ; / r i n g & g t ; & l t ; / r p o l y g o n s & g t ; & l t ; r p o l y g o n s & g t ; & l t ; i d & g t ; 8 4 7 2 5 6 8 8 2 1 3 8 9 9 8 3 7 4 8 & l t ; / i d & g t ; & l t ; r i n g & g t ; 8 9 u w g 2 8 i 5 F s E y E - B o Q q G o G v B t B o I o D n x B - D k B & l t ; / r i n g & g t ; & l t ; / r p o l y g o n s & g t ; & l t ; r p o l y g o n s & g t ; & l t ; i d & g t ; 8 4 7 2 5 6 8 8 2 1 3 8 9 9 8 3 7 4 9 & l t ; / i d & g t ; & l t ; r i n g & g t ; _ 4 1 x m 6 u _ 4 F 5 B v D 7 S k f p L t F w E l P n Y 3 K s 4 B i M p H s F 6 9 B y 9 B 6 p B s Y q L z G h R 5 C k D u H 6 N p G w I p C n C 6 E s E 3 1 B p C g D 5 T & l t ; / r i n g & g t ; & l t ; / r p o l y g o n s & g t ; & l t ; r p o l y g o n s & g t ; & l t ; i d & g t ; 8 4 7 2 5 6 8 8 2 1 3 8 9 9 8 3 7 5 0 & l t ; / i d & g t ; & l t ; r i n g & g t ; z s 6 h g h 3 j 5 F g l B x D 1 D s G g U j D 9 F 1 B g E 9 C x C s L 2 i B 5 C j E u K 7 P 6 E & l t ; / r i n g & g t ; & l t ; / r p o l y g o n s & g t ; & l t ; r p o l y g o n s & g t ; & l t ; i d & g t ; 8 4 7 2 5 6 8 8 2 1 3 8 9 9 8 3 7 5 1 & l t ; / i d & g t ; & l t ; r i n g & g t ; i k p s z x k h 5 F 4 Q 1 F 4 C l F k K q s B _ G n I t F 0 C 0 l B 0 E u M t k C m q B k G s u D o Q h D k C 6 S u D 4 F u L 8 H y o B w L 2 B 0 B - D j G 9 L i F 6 H w H q O 0 b 8 y F 3 C m D i D u B 0 Q j C 0 B p M q K & l t ; / r i n g & g t ; & l t ; / r p o l y g o n s & g t ; & l t ; r p o l y g o n s & g t ; & l t ; i d & g t ; 8 4 7 2 5 6 8 8 2 1 3 8 9 9 8 3 7 5 2 & l t ; / i d & g t ; & l t ; r i n g & g t ; t 6 i g r 2 2 h 5 F 6 7 S 2 q e j 7 i N 1 n N 5 w 6 F q t k F s 1 n B 7 i 7 D 1 k 3 J 1 k 9 D l 7 v N 9 0 _ F 5 s m B 3 j N 9 6 2 C o n m E s v H 7 w u I 7 3 S q 8 c _ j Q l l - V z h i E 9 u p B l 7 b 9 m z B 2 o m C 8 v v D & l t ; / r i n g & g t ; & l t ; / r p o l y g o n s & g t ; & l t ; r p o l y g o n s & g t ; & l t ; i d & g t ; 8 4 7 2 5 6 8 8 2 1 3 8 9 9 8 3 7 5 3 & l t ; / i d & g t ; & l t ; r i n g & g t ; - k z m 7 3 h i 5 F z u B 8 G 2 E - o H j 6 G h D k C 9 M _ F _ T 3 G 7 J l H 0 k C y K 8 1 E m h B 5 I x P & l t ; / r i n g & g t ; & l t ; / r p o l y g o n s & g t ; & l t ; r p o l y g o n s & g t ; & l t ; i d & g t ; 8 4 7 2 5 6 8 8 2 1 3 8 9 9 8 3 7 5 4 & l t ; / i d & g t ; & l t ; r i n g & g t ; - g 0 x u j i h 5 F t D 1 F 0 M 1 H 3 H - C i C 7 G 2 D x U k F g D 7 D & l t ; / r i n g & g t ; & l t ; / r p o l y g o n s & g t ; & l t ; r p o l y g o n s & g t ; & l t ; i d & g t ; 8 4 7 2 5 6 8 8 2 1 3 8 9 9 8 3 7 5 5 & l t ; / i d & g t ; & l t ; r i n g & g t ; k _ o 2 s l h h 5 F - H 8 G 2 E z H r H r E w D g C r C g D _ C & l t ; / r i n g & g t ; & l t ; / r p o l y g o n s & g t ; & l t ; r p o l y g o n s & g t ; & l t ; i d & g t ; 8 4 7 2 5 6 8 8 2 1 3 8 9 9 8 3 7 5 6 & l t ; / i d & g t ; & l t ; r i n g & g t ; w 9 9 n v 9 7 h 5 F l L z F 2 E q G 0 j B 5 E x H 7 C v E 3 C 2 B - j B 8 N - K & l t ; / r i n g & g t ; & l t ; / r p o l y g o n s & g t ; & l t ; r p o l y g o n s & g t ; & l t ; i d & g t ; 8 4 7 2 5 6 9 4 7 4 2 2 5 0 1 2 7 3 7 & l t ; / i d & g t ; & l t ; r i n g & g t ; 9 3 l i k q k j 5 F 9 1 B z F 7 F m J _ z C k E - E p E m I k G z s C q U 3 b o Z 4 x C v 3 D i l I s R k E v H s D 7 8 C 5 h C l V _ H n H - C _ D w M q M - C 6 D m L 5 J _ H 9 y C i P s I l a z V u T 7 e 2 H h Z _ E 1 P h U p G t g C p Q 8 F p C n e y 7 B 7 3 D _ 7 B m W q j C 0 H 7 I v Y & l t ; / r i n g & g t ; & l t ; / r p o l y g o n s & g t ; & l t ; r p o l y g o n s & g t ; & l t ; i d & g t ; 8 4 7 2 5 6 9 4 7 4 2 2 5 0 1 2 7 3 8 & l t ; / i d & g t ; & l t ; r i n g & g t ; 2 o 0 9 3 5 y k 5 F j 3 - C i 9 1 B s 2 Q 7 4 i D 7 9 p K 0 1 g B y 1 O x g p B 0 u Z 9 q Q x t x B 9 1 r G y v 8 N k t p B 4 u - C l h U 4 g 3 K 1 g 3 B o 2 c & l t ; / r i n g & g t ; & l t ; / r p o l y g o n s & g t ; & l t ; r p o l y g o n s & g t ; & l t ; i d & g t ; 8 4 7 2 5 6 9 4 7 4 2 2 5 0 1 2 7 3 9 & l t ; / i d & g t ; & l t ; r i n g & g t ; m 7 1 m k _ s k 5 F i 8 5 C k 9 Y i 3 Y l 7 n Z w k b r - Y w t j D - h U 0 w 9 D w m p B _ v 0 M & l t ; / r i n g & g t ; & l t ; / r p o l y g o n s & g t ; & l t ; r p o l y g o n s & g t ; & l t ; i d & g t ; 8 4 7 2 5 6 9 5 7 7 3 0 4 2 2 7 8 4 1 & l t ; / i d & g t ; & l t ; r i n g & g t ; x _ 9 w n t 6 j 5 F s 5 B z F 1 D s C j F 5 g B o m B 5 H i E q Q g E k C s D 0 F o T r J o O 7 J 5 C v M m S g S 5 D & l t ; / r i n g & g t ; & l t ; / r p o l y g o n s & g t ; & l t ; r p o l y g o n s & g t ; & l t ; i d & g t ; 8 4 7 2 5 6 9 5 7 7 3 0 4 2 2 7 8 4 2 & l t ; / i d & g t ; & l t ; r i n g & g t ; x h 0 1 m 6 n h 5 F j g 0 R h 3 g C y 7 w D o - l G 5 t N 6 h m C p l l D x m k F 9 s q B u n u B r z f 5 v h L 2 s n E 7 5 0 B s 3 9 B i p 7 B v 1 5 B 0 2 T i g O - h p B 2 2 N m v J 0 o U 0 k 6 D g i X 6 _ W 7 w T h k l D _ 9 d j k O p 3 B 2 E T v 7 j C n q R v 6 T 1 h p B t k - P y x r B p x l R k z - D w m 5 G i m Y v _ T y h U 2 u p C o _ 7 C 3 o e t x m C w 7 e o u 9 B 4 3 I 4 v s F 8 p x E g g 2 E 5 g Q i 1 o C & l t ; / r i n g & g t ; & l t ; / r p o l y g o n s & g t ; & l t ; r p o l y g o n s & g t ; & l t ; i d & g t ; 8 4 7 2 5 6 9 6 1 1 6 6 3 9 6 6 2 0 9 & l t ; / i d & g t ; & l t ; r i n g & g t ; 4 1 4 r t 4 s m 5 F s E p I i H m Z 8 I t B y F 6 F p k B g D u B & l t ; / r i n g & g t ; & l t ; / r p o l y g o n s & g t ; & l t ; r p o l y g o n s & g t ; & l t ; i d & g t ; 8 4 7 2 5 6 9 6 1 1 6 6 3 9 6 6 2 1 0 & l t ; / i d & g t ; & l t ; r i n g & g t ; p 1 h i i n 1 m 5 F 6 Z n c n I 4 C 1 B o M k G 3 b 5 H j F 4 E 8 Q 8 M y E 6 C q e 6 w B z R 8 S 9 C h C s G g E k C u M 3 H g K s G p F m q B 7 F k E k G z K 3 n B 1 K g E 9 C y x B u N 5 K 0 M j F _ D s C 9 c 1 D y E s B i J n W l D 0 E k E 4 C s C l v B 8 J k K p S 9 E i J 7 E 2 a l F - E 1 D l D g E 7 C h D p T 6 C s C m G p E h O h C n T 3 D j F k G 7 K z K g H 7 O x L 4 C r O o G t H _ F g I - E l F o G 6 C t I 7 o B 3 H 9 N k N - X 6 x B j O 6 j B 4 D 7 R i C 0 F - J m F _ R 8 K h g B w i B _ l C 3 p K n Q m S u H - F h E 3 U p G m j B j J 4 H 9 l B m 1 B 6 s K i z D n G p G o d 7 e v f - G v k B p C 9 D l H 0 H 8 o B 5 C 2 K h U p r C y k C r k E m F i D s K h L 3 C r C x a 6 H 1 4 B s 8 B h e y R - K h G p D l - H w O z E q F p G 8 E & l t ; / r i n g & g t ; & l t ; / r p o l y g o n s & g t ; & l t ; r p o l y g o n s & g t ; & l t ; i d & g t ; 8 4 7 2 5 6 9 6 1 1 6 6 3 9 6 6 2 1 1 & l t ; / i d & g t ; & l t ; r i n g & g t ; r q s z 3 4 _ j 5 F x F 1 F w k B s M o U 1 H _ D v C o I 6 H h J 3 o C w H h G & l t ; / r i n g & g t ; & l t ; / r p o l y g o n s & g t ; & l t ; r p o l y g o n s & g t ; & l t ; i d & g t ; 8 4 7 2 5 6 9 6 1 1 6 6 3 9 6 6 2 1 2 & l t ; / i d & g t ; & l t ; r i n g & g t ; z g i v n _ 5 i 5 F 5 B v D i H q M 4 I 7 G 3 E h J h G & l t ; / r i n g & g t ; & l t ; / r p o l y g o n s & g t ; & l t ; r p o l y g o n s & g t ; & l t ; i d & g t ; 8 4 7 2 5 6 9 6 1 1 6 6 3 9 6 6 2 1 3 & l t ; / i d & g t ; & l t ; r i n g & g t ; 8 j 3 2 9 r k k 5 F _ Z x D 4 C l D g Z i E t H r E w D o P t M - P 5 D & l t ; / r i n g & g t ; & l t ; / r p o l y g o n s & g t ; & l t ; r p o l y g o n s & g t ; & l t ; i d & g t ; 8 4 7 2 5 6 9 6 1 1 6 6 3 9 6 6 2 1 4 & l t ; / i d & g t ; & l t ; r i n g & g t ; y 6 6 _ u v z - 4 F l I t I l F g E i G y F 6 F 0 K 7 I & l t ; / r i n g & g t ; & l t ; / r p o l y g o n s & g t ; & l t ; r p o l y g o n s & g t ; & l t ; i d & g t ; 8 4 7 2 5 6 9 6 1 1 6 6 3 9 6 6 2 1 5 & l t ; / i d & g t ; & l t ; r i n g & g t ; n p y g q 0 w m 5 F 2 G o N s C s x B _ v E o - B - g B s F g P y D p l B u F p H 4 P t B t E h H n E r G g S _ E m K j i B 9 H l w B 6 r C 6 N 9 P 8 E & l t ; / r i n g & g t ; & l t ; / r p o l y g o n s & g t ; & l t ; r p o l y g o n s & g t ; & l t ; i d & g t ; 8 4 7 2 5 6 9 6 1 1 6 6 3 9 6 6 2 1 6 & l t ; / i d & g t ; & l t ; r i n g & g t ; l 4 y 5 0 s u p 5 F v F w V o V z D 6 C g k B p W 7 i F j S n O k K k E k G u F 9 G u P h H 3 p F p M u H 4 H w H 3 E 0 H g D 6 E s K & l t ; / r i n g & g t ; & l t ; / r p o l y g o n s & g t ; & l t ; r p o l y g o n s & g t ; & l t ; i d & g t ; 8 4 7 2 5 6 9 6 1 1 6 6 3 9 6 6 2 1 7 & l t ; / i d & g t ; & l t ; r i n g & g t ; j l m 8 v 0 v o 5 F t D r L 0 E l D o C 4 Y 6 w B 1 W m M 2 - B x b - i F 9 8 B h 1 B s 4 B 6 j B l - D m H q M h k C k C 4 B 6 X j m B z V g C p Q l U u P 9 w E y W o S _ t B v Z 6 W h Z u W g 0 B 1 p B k _ D 4 7 F & l t ; / r i n g & g t ; & l t ; / r p o l y g o n s & g t ; & l t ; r p o l y g o n s & g t ; & l t ; i d & g t ; 8 4 7 2 5 6 9 6 1 1 6 6 3 9 6 6 2 1 8 & l t ; / i d & g t ; & l t ; r i n g & g t ; l 4 o y u 2 3 m 5 F r D 8 G q f 4 Z h G h L - S r I 5 - C m Q v H x b r H k q B 5 b v H 3 M h a 2 F k v B y L i n C r U l E 9 P 8 C g D g F 2 K j G & l t ; / r i n g & g t ; & l t ; / r p o l y g o n s & g t ; & l t ; r p o l y g o n s & g t ; & l t ; i d & g t ; 8 4 7 2 5 6 9 6 1 1 6 6 3 9 6 6 2 1 9 & l t ; / i d & g t ; & l t ; r i n g & g t ; 5 z m 0 j y _ - 4 F 5 B v D q R m R u G 5 F s Q i E 8 D m o B - Q 3 C l E 2 t B U 4 F k D - D - L & l t ; / r i n g & g t ; & l t ; / r p o l y g o n s & g t ; & l t ; r p o l y g o n s & g t ; & l t ; i d & g t ; 8 4 7 2 5 6 9 6 1 1 6 6 3 9 6 6 2 2 0 & l t ; / i d & g t ; & l t ; r i n g & g t ; h y o z - n s l 5 F 4 G j P t I m E l F x K 5 t B t b 9 E 1 K n 5 H k 6 D 0 4 B x L 8 i C q Q 4 J - B k E y l B 4 C o Q z L 6 o C z D n D 3 K y N m E j F k M i Q y M j F 1 n M 3 t B 2 E 7 K q Z p h B y U o U n O 1 n B r O g J p W k J s C q C y Z l F l n B m C i C y c 7 J o P o D s O l m B m F 6 F o S 6 H 4 F m D j J y H p C q F i F 6 K h J n G 9 3 B r G l G k F u K v e 7 P w H j E l E _ 2 B 0 T o F r Z 8 F k D 1 E s L y I i P n E 1 6 B 2 o B z E 7 V w I g X i F 3 C 2 B i D 9 D r N r C 0 1 C 0 H j B _ o B 7 h C t q C 6 F o F y H 0 m B u K 0 K h e 1 3 B y G s E 8 E 8 U u B _ E - - B x 7 E & l t ; / r i n g & g t ; & l t ; / r p o l y g o n s & g t ; & l t ; r p o l y g o n s & g t ; & l t ; i d & g t ; 8 4 7 2 5 6 9 6 1 1 6 6 3 9 6 6 2 2 1 & l t ; / i d & g t ; & l t ; r i n g & g t ; 1 l w o 0 k q l 5 F 0 J i H 1 H - E t B 3 J 2 D 0 H q H & l t ; / r i n g & g t ; & l t ; / r p o l y g o n s & g t ; & l t ; r p o l y g o n s & g t ; & l t ; i d & g t ; 8 4 7 2 5 6 9 6 1 1 6 6 3 9 6 6 2 2 2 & l t ; / i d & g t ; & l t ; r i n g & g t ; - p m k k z r m 5 F w C w E g H i H s a 7 i B 0 f 3 D z H 7 z B g L u D 4 i B n E y H n J t C 2 F h K i O o H & l t ; / r i n g & g t ; & l t ; / r p o l y g o n s & g t ; & l t ; r p o l y g o n s & g t ; & l t ; i d & g t ; 8 4 7 2 5 6 9 6 8 0 3 8 3 4 4 2 9 4 5 & l t ; / i d & g t ; & l t ; r i n g & g t ; k 1 x m s k w q 9 F _ M _ G p F m G p E y F _ B o F g D l C & l t ; / r i n g & g t ; & l t ; / r p o l y g o n s & g t ; & l t ; r p o l y g o n s & g t ; & l t ; i d & g t ; 8 4 7 2 5 6 9 6 8 0 3 8 3 4 4 2 9 4 6 & l t ; / i d & g t ; & l t ; r i n g & g t ; 8 1 u w o v p t 5 F o E q m E r h E z D n D h D m C s c 5 G 4 D i I i T 3 G i P 6 F r G j G & l t ; / r i n g & g t ; & l t ; / r p o l y g o n s & g t ; & l t ; r p o l y g o n s & g t ; & l t ; i d & g t ; 8 4 7 2 5 6 9 9 8 9 6 2 1 0 8 8 2 5 7 & l t ; / i d & g t ; & l t ; r i n g & g t ; 1 y 5 m u 3 v m 5 F g l B _ M 1 F 4 C i E _ G 9 i B w g C h P 1 D l D h D 3 N 4 B w D - J _ O 1 C t C t M 9 j B k D u F 9 E p E u D w D h H p J g O 5 I & l t ; / r i n g & g t ; & l t ; / r p o l y g o n s & g t ; & l t ; r p o l y g o n s & g t ; & l t ; i d & g t ; 8 4 7 2 5 7 0 0 5 8 3 4 0 5 6 4 9 9 4 & l t ; / i d & g t ; & l t ; r i n g & g t ; 1 7 h 1 7 9 i o 5 F t h 5 L w g 7 C 2 0 q S q o r F x n 5 M z v 4 T m r o E 6 k _ E 7 p u E y x n B t 6 j O y v 4 k B 1 r v B v 0 3 L 0 8 f - r _ I 4 g F s 2 S k 2 O o g R 4 w O 6 k r F v 9 o M 9 0 f 8 2 l B 6 x h B j 0 i C t - h D n n 7 L w p t C r o S n w Q v v i D j n 4 D j g 1 C w 5 3 B h q 7 D l p - B t 7 4 B o 3 l B u k z C s k 1 B 7 g n C w 4 z E z n S 4 4 Z 0 s G 6 m U 1 2 W n 6 T 7 _ h F z u l C o 5 M & l t ; / r i n g & g t ; & l t ; / r p o l y g o n s & g t ; & l t ; r p o l y g o n s & g t ; & l t ; i d & g t ; 8 4 7 2 5 7 0 0 9 2 7 0 0 3 0 3 3 6 2 & l t ; / i d & g t ; & l t ; r i n g & g t ; p m n y 5 9 7 p 5 F 0 y H 8 C w C 0 C - c 4 w D 5 4 E s m D m z C t I h C 6 6 C t H 4 B w D 2 d j s C 9 p C 3 2 m B m 1 K t B 6 B w D q F 2 - C 1 h H y t K y 1 C 7 n C r w B & l t ; / r i n g & g t ; & l t ; / r p o l y g o n s & g t ; & l t ; r p o l y g o n s & g t ; & l t ; i d & g t ; 8 4 7 2 5 7 0 2 6 4 4 9 8 9 9 5 2 0 1 & l t ; / i d & g t ; & l t ; r i n g & g t ; h r z k y 1 k x 5 F j L z F w s B h C g E r b 9 E l K o I j K x C 1 C q F - D 8 R 3 P p D & l t ; / r i n g & g t ; & l t ; / r p o l y g o n s & g t ; & l t ; r p o l y g o n s & g t ; & l t ; i d & g t ; 8 4 7 2 5 7 0 2 6 4 4 9 8 9 9 5 2 0 2 & l t ; / i d & g t ; & l t ; r i n g & g t ; 6 v q _ x g 4 v 5 F k 8 x I v 2 z J o r g D _ h v M w o 0 P n y g O _ n w C o z O v r x B r - J q x Y 4 h Z x 2 v I 3 g Z 3 q h C 8 p s P - 0 3 U p 4 4 N 3 t z F r j a q h d x y o H y w q C u _ K s s Y k x q B 3 u a o n T 4 9 P 8 6 a w 0 Q 9 9 w U i o 1 B x - p B 9 0 U o w s D t i 6 B 4 - 8 D m j q O s _ 7 B l r X t h p D _ x f t 8 p C 6 5 m B 8 5 V v h U s i h V l s 0 I 7 o j B w w 0 C z u L - 3 j D z n S s l 1 B l 1 l D s r 9 Y l n k B 6 k 7 G v s 7 E & l t ; / r i n g & g t ; & l t ; / r p o l y g o n s & g t ; & l t ; r p o l y g o n s & g t ; & l t ; i d & g t ; 8 4 7 2 5 7 0 2 6 4 4 9 8 9 9 5 2 0 3 & l t ; / i d & g t ; & l t ; r i n g & g t ; u z 7 7 l h u u 5 F 4 G y E m E j F r H j D m M i G r s C 1 N w w B q G 2 t D t t B _ T n 4 I k C t J 4 I v 0 B w G o G 7 k B m L - G 2 c 9 8 C w I i X p e g D 5 u E 1 O 7 d l M q W 1 Y v Y w J o H j I 2 m B 5 d i y B x 1 F s o D & l t ; / r i n g & g t ; & l t ; / r p o l y g o n s & g t ; & l t ; r p o l y g o n s & g t ; & l t ; i d & g t ; 8 4 7 2 5 7 0 2 9 8 8 5 8 7 3 3 5 6 9 & l t ; / i d & g t ; & l t ; r i n g & g t ; 4 m g p 6 m m u 5 F s E 0 C 0 E l D o C i M 4 D 9 G o F y K 3 I & l t ; / r i n g & g t ; & l t ; / r p o l y g o n s & g t ; & l t ; r p o l y g o n s & g t ; & l t ; i d & g t ; 8 4 7 2 5 7 0 2 9 8 8 5 8 7 3 3 5 7 0 & l t ; / i d & g t ; & l t ; r i n g & g t ; m 9 i l n r q u 5 F y Q y C y R j L g R p L _ G 3 D o G 6 D p f 5 G _ H 2 P 8 j B q M 7 0 B y E g H m E h F g G s U r b s G 3 h B l F _ I 7 9 D _ j B x m B g J m E n O - E r E 5 l B q d o F n C u H y g B l C i D 4 b - I p D m l B _ C 6 H l H n N 5 C j E n G 6 m B n e o D 1 l B 4 K g D q K 5 j B j 1 F & l t ; / r i n g & g t ; & l t ; / r p o l y g o n s & g t ; & l t ; r p o l y g o n s & g t ; & l t ; i d & g t ; 8 4 7 2 5 7 0 2 9 8 8 5 8 7 3 3 5 7 1 & l t ; / i d & g t ; & l t ; r i n g & g t ; t _ 2 _ 2 x 3 u 5 F j I z D h C s M i G y F x E 2 B k F h M & l t ; / r i n g & g t ; & l t ; / r p o l y g o n s & g t ; & l t ; r p o l y g o n s & g t ; & l t ; i d & g t ; 8 4 7 2 5 7 0 2 9 8 8 5 8 7 3 3 5 7 2 & l t ; / i d & g t ; & l t ; r i n g & g t ; 2 o i 8 s 6 x w 5 F q f z o B z D m E - N k E o G y U 8 I s 4 B m M o J n n B t H t J g I 1 J n F v I j D x K m H k E 4 Y 9 M 9 G 3 E t G n x B q F 4 F j E j e 7 D h I 0 y B u C j H 4 H y H l J y H r C - D l J 3 e j E u b 2 N & l t ; / r i n g & g t ; & l t ; / r p o l y g o n s & g t ; & l t ; r p o l y g o n s & g t ; & l t ; i d & g t ; 8 4 7 2 5 7 0 2 9 8 8 5 8 7 3 3 5 7 3 & l t ; / i d & g t ; & l t ; r i n g & g t ; y - g j n 2 g v 5 F g a x L t L z L j v B z D 0 M x L 5 o B 5 c h d 2 E o G - C r E r V w F u i B t E g P q L i j B 8 B q T u O t E z E u O i D 7 D & l t ; / r i n g & g t ; & l t ; / r p o l y g o n s & g t ; & l t ; r p o l y g o n s & g t ; & l t ; i d & g t ; 8 4 7 2 5 7 0 2 9 8 8 5 8 7 3 3 5 7 4 & l t ; / i d & g t ; & l t ; r i n g & g t ; w q 7 o z _ j u 5 F y h C _ G n F g E 7 E m G k C n F _ D 7 C j V 2 F o F l q B 0 H _ E j C & l t ; / r i n g & g t ; & l t ; / r p o l y g o n s & g t ; & l t ; r p o l y g o n s & g t ; & l t ; i d & g t ; 8 4 7 2 5 7 0 2 9 8 8 5 8 7 3 3 5 7 5 & l t ; / i d & g t ; & l t ; r i n g & g t ; 5 m 0 s j q y t 5 F p 0 p E h _ R 5 m F 7 _ x C o o k F i 6 L k 3 t C j - 8 B j r s H & l t ; / r i n g & g t ; & l t ; / r p o l y g o n s & g t ; & l t ; r p o l y g o n s & g t ; & l t ; i d & g t ; 8 4 7 2 5 7 0 2 9 8 8 5 8 7 3 3 5 7 6 & l t ; / i d & g t ; & l t ; r i n g & g t ; s w _ t 2 n v u 5 F s E i a z D p F 1 D k E _ Y 5 N s D 1 C 4 L j Q 3 C m D - D _ C & l t ; / r i n g & g t ; & l t ; / r p o l y g o n s & g t ; & l t ; r p o l y g o n s & g t ; & l t ; i d & g t ; 8 4 7 2 5 7 0 2 9 8 8 5 8 7 3 3 5 7 7 & l t ; / i d & g t ; & l t ; r i n g & g t ; h 4 q 8 i l h w 5 F v F j 2 B x D 1 D u M - B u V q J q C - R s F g U 6 C j F m C 5 E m M q D q G m G s Z z H t K o s B s g C 4 Y 3 M x C s L s D - E n Y 1 H m U s F g B k E h D 6 L o J h O g G 3 G x w D h H 0 H q W 3 B m s C n J 2 t B l R r C i D _ E l w C w B u O q O - j B _ E m b j J 3 E 0 b 4 m B 9 L g D m p D 8 N 6 E & l t ; / r i n g & g t ; & l t ; / r p o l y g o n s & g t ; & l t ; r p o l y g o n s & g t ; & l t ; i d & g t ; 8 4 7 2 5 7 0 2 9 8 8 5 8 7 3 3 5 7 8 & l t ; / i d & g t ; & l t ; r i n g & g t ; 8 4 7 1 5 q _ v 5 F h I _ G h C p S p F g E - C l K 7 G n E n M 6 b 7 I & l t ; / r i n g & g t ; & l t ; / r p o l y g o n s & g t ; & l t ; r p o l y g o n s & g t ; & l t ; i d & g t ; 8 4 7 2 5 7 0 2 9 8 8 5 8 7 3 3 5 7 9 & l t ; / i d & g t ; & l t ; r i n g & g t ; 1 5 g l 1 j r v 5 F j L i - E n L 3 F 6 C l O w e m H w E 8 f 3 D z K 2 P 3 b h C 7 F 6 8 C 6 y B 7 F q C h D 1 N 3 G z y B _ F i M k e u M g E g U _ H _ I z H m Q n D u E 3 F 5 K p L y E p i B 8 G 0 E r O j O w P 0 u B w F x E 9 C j D o J 0 E y C 2 C 4 a q M 7 E z C 7 y B o v B w o B 1 5 B z E v G j J w b q W 4 N l i B l G h K z q B - I h M n g B 0 H 9 D 3 B i l B r F s H l E 0 H 7 I - I s W i O 4 K 9 g C h E 5 P y H 2 B k F x N m D o I n f 9 Q z E 3 E m O _ E - I 8 E & l t ; / r i n g & g t ; & l t ; / r p o l y g o n s & g t ; & l t ; r p o l y g o n s & g t ; & l t ; i d & g t ; 8 4 7 2 5 7 0 2 9 8 8 5 8 7 3 3 5 8 0 & l t ; / i d & g t ; & l t ; r i n g & g t ; 8 n 8 0 1 o p v 5 F 8 k B u E 3 F y U q G l D p I - B 7 W g K j D m M n F w V p F o C t K 6 C o G g G 9 R 1 R m H z H l 8 F q D 9 G z k B w D 3 C k D p G 5 C 9 G _ u B 5 M i e t B 6 B 2 F 7 V z k B - I 4 N l w B z O g N v l C 6 k B 1 P 7 Y x V l H l J - D s W u B & l t ; / r i n g & g t ; & l t ; / r p o l y g o n s & g t ; & l t ; r p o l y g o n s & g t ; & l t ; i d & g t ; 8 4 7 2 5 7 0 2 9 8 8 5 8 7 3 3 5 8 1 & l t ; / i d & g t ; & l t ; r i n g & g t ; 5 2 1 t z w 0 v 5 F u C z F 0 E s C o C 8 I z b 9 C 4 B 9 G o F p M _ E y K 8 C & l t ; / r i n g & g t ; & l t ; / r p o l y g o n s & g t ; & l t ; r p o l y g o n s & g t ; & l t ; i d & g t ; 8 4 7 2 5 7 0 2 9 8 8 5 8 7 3 3 5 8 2 & l t ; / i d & g t ; & l t ; r i n g & g t ; r 7 m r x 9 l v 5 F s E 6 J z D k E m G _ T v C 1 C _ B 6 K w H 4 N & l t ; / r i n g & g t ; & l t ; / r p o l y g o n s & g t ; & l t ; r p o l y g o n s & g t ; & l t ; i d & g t ; 8 4 7 2 5 7 0 2 9 8 8 5 8 7 3 3 5 8 3 & l t ; / i d & g t ; & l t ; r i n g & g t ; l l m i t y u v 5 F j I m a w V r Y s C k o C r H - E z Q 9 E g I h q C z l B 5 C k D g D 5 D u C 1 X 1 O 8 C _ E p Q h E t G _ E 5 D & l t ; / r i n g & g t ; & l t ; / r p o l y g o n s & g t ; & l t ; r p o l y g o n s & g t ; & l t ; i d & g t ; 8 4 7 2 5 7 0 2 9 8 8 5 8 7 3 3 5 8 4 & l t ; / i d & g t ; & l t ; r i n g & g t ; 8 x 8 9 o j g y 5 F s E 1 F q g B l D _ I 6 h B l B q I m F 9 4 D 7 D & l t ; / r i n g & g t ; & l t ; / r p o l y g o n s & g t ; & l t ; r p o l y g o n s & g t ; & l t ; i d & g t ; 8 4 7 2 5 7 0 2 9 8 8 5 8 7 3 3 5 8 5 & l t ; / i d & g t ; & l t ; r i n g & g t ; _ 5 n 0 j 0 j v 5 F 7 S 1 F 1 D u G q C 6 Y 4 D 3 W - R 5 E h D z K 8 Y z K i U - C w F _ B g C t M y H k X h Q 3 P j L 3 I h Z s 0 B 1 P & l t ; / r i n g & g t ; & l t ; / r p o l y g o n s & g t ; & l t ; r p o l y g o n s & g t ; & l t ; i d & g t ; 8 4 7 2 5 7 0 3 3 3 2 1 8 4 7 1 9 3 9 & l t ; / i d & g t ; & l t ; r i n g & g t ; v z g o - w t 7 9 F w C - O r o B r i B 3 F n F x K 4 P i C t E g _ B q I 0 D 2 D 0 B - D j C & l t ; / r i n g & g t ; & l t ; / r p o l y g o n s & g t ; & l t ; r p o l y g o n s & g t ; & l t ; i d & g t ; 8 4 7 2 5 7 0 3 3 3 2 1 8 4 7 1 9 4 0 & l t ; / i d & g t ; & l t ; r i n g & g t ; j s z v p p k 8 9 F _ M u l B 9 r D 2 E m k B - o D 3 s C 1 p H j F 6 D z J z E r 0 C q k C w T r q L h E _ N 7 D & l t ; / r i n g & g t ; & l t ; / r p o l y g o n s & g t ; & l t ; r p o l y g o n s & g t ; & l t ; i d & g t ; 8 4 7 2 5 7 0 3 6 7 5 7 8 2 1 0 3 0 8 & l t ; / i d & g t ; & l t ; r i n g & g t ; 4 l _ o 1 3 0 x 5 F w C x D z 4 V 2 E i E q v T w v D l D _ D t B _ i Z u D y D u O k D n C m h 5 B 6 6 G h E 7 D & l t ; / r i n g & g t ; & l t ; / r p o l y g o n s & g t ; & l t ; r p o l y g o n s & g t ; & l t ; i d & g t ; 8 4 7 2 5 7 0 3 6 7 5 7 8 2 1 0 3 0 9 & l t ; / i d & g t ; & l t ; r i n g & g t ; 2 v v o h r x 0 9 F v r m H q m y G o 7 r K p 7 h C 9 0 _ E z m w E 3 7 e p 6 u F 4 2 6 D 7 0 w 4 D z 2 x E z o l I o z i b l 5 7 I z v s D u i i C o 2 6 B 2 n v F 4 7 d t n 4 D j - 0 C m 5 m G w z x G 6 x s B t 0 6 G - 6 7 F h l 2 K v g x B x 4 q B 0 j 9 F 0 w _ B g s t C 6 v i J 0 k t K g y z f t 8 h K r j o G _ z r p B z h v H & l t ; / r i n g & g t ; & l t ; / r p o l y g o n s & g t ; & l t ; r p o l y g o n s & g t ; & l t ; i d & g t ; 8 4 7 2 5 7 0 3 6 7 5 7 8 2 1 0 3 1 0 & l t ; / i d & g t ; & l t ; r i n g & g t ; x p o 7 q m n z 5 F n L 7 X 1 D q Q q C _ Y k C v J 6 B _ B z a v G h k B 2 N & l t ; / r i n g & g t ; & l t ; / r p o l y g o n s & g t ; & l t ; r p o l y g o n s & g t ; & l t ; i d & g t ; 8 4 7 2 5 7 0 3 6 7 5 7 8 2 1 0 3 1 1 & l t ; / i d & g t ; & l t ; r i n g & g t ; n s h n r o 5 z 5 F 0 J 5 F l F - _ C z 4 C u G _ D t B k y F _ B g C 0 p D j j K & l t ; / r i n g & g t ; & l t ; / r p o l y g o n s & g t ; & l t ; r p o l y g o n s & g t ; & l t ; i d & g t ; 8 4 7 2 5 7 0 3 6 7 5 7 8 2 1 0 3 1 2 & l t ; / i d & g t ; & l t ; r i n g & g t ; 7 x t 0 w m k y 5 F s p C 4 J q J j D 8 D 5 7 C v E 2 D i F 7 D & l t ; / r i n g & g t ; & l t ; / r p o l y g o n s & g t ; & l t ; r p o l y g o n s & g t ; & l t ; i d & g t ; 8 4 7 2 5 7 0 4 7 0 6 5 7 4 2 5 4 1 1 & l t ; / i d & g t ; & l t ; r i n g & g t ; j x 1 g 9 t _ 1 5 F 5 B v D 2 C 1 D l P n D j F l D 9 F t i B v I k E x b 5 F r S 7 H s E v D 4 C s C j F _ T 9 N i E 6 C 4 Q z F 2 V h C j D 7 N s D u L p N o F 2 O o L _ X m T w I n J k O l G 0 B w F s I z M h Q 6 p E p x B r Z - D j C & l t ; / r i n g & g t ; & l t ; / r p o l y g o n s & g t ; & l t ; r p o l y g o n s & g t ; & l t ; i d & g t ; 8 4 7 2 5 7 0 4 7 0 6 5 7 4 2 5 4 1 2 & l t ; / i d & g t ; & l t ; r i n g & g t ; _ 2 o n k q k y 5 F l q I 4 G g H 3 _ F l F h D t B w n O 6 B 4 F 0 2 C p G 7 D & l t ; / r i n g & g t ; & l t ; / r p o l y g o n s & g t ; & l t ; r p o l y g o n s & g t ; & l t ; i d & g t ; 8 4 7 2 5 7 0 4 7 0 6 5 7 4 2 5 4 1 3 & l t ; / i d & g t ; & l t ; r i n g & g t ; z 2 m 5 2 1 8 x 5 F y G u E 3 F 1 T y Q v D z D s C h j F _ I 0 S z C y D j y H h E j G & l t ; / r i n g & g t ; & l t ; / r p o l y g o n s & g t ; & l t ; r p o l y g o n s & g t ; & l t ; i d & g t ; 8 4 7 2 5 7 0 4 7 0 6 5 7 4 2 5 4 1 4 & l t ; / i d & g t ; & l t ; r i n g & g t ; 9 u 7 z o o m 3 5 F y C v D 2 C n D z H k G t B o I 3 E i F 5 P & l t ; / r i n g & g t ; & l t ; / r p o l y g o n s & g t ; & l t ; r p o l y g o n s & g t ; & l t ; i d & g t ; 8 4 7 2 5 7 7 2 0 5 1 6 6 1 4 5 5 3 7 & l t ; / i d & g t ; & l t ; r i n g & g t ; 5 z t t u l n 2 1 F q o k B x t G y C y E n D m 8 1 B k G 2 6 E m n V y Q z F 4 C 4 8 E x H v C q l o B q I - i k C 1 x T g D u B & l t ; / r i n g & g t ; & l t ; / r p o l y g o n s & g t ; & l t ; r p o l y g o n s & g t ; & l t ; i d & g t ; 8 4 7 2 5 7 7 2 0 5 1 6 6 1 4 5 5 3 8 & l t ; / i d & g t ; & l t ; r i n g & g t ; l m k i v 6 y 1 4 F w q 2 O k g n J k t n H j 7 u t B s _ q i B 8 y 7 n L 2 x _ Z v k x M s h o V z 1 t 0 D j m t E j p t 1 D l q l j B 1 6 y m B 2 q L 7 m 0 B 4 p l B x 5 p V j 3 q R - 9 q W i z 2 i B l o j 1 D i w _ M z _ _ E t j y C 2 y 4 r C l u - I n 7 l B m t v m B j g 0 B t 0 5 V m 7 g J m h 1 F m x s B j p T q o y K i s z J r _ p g B 7 l X _ n i J x p _ B m s 5 B _ 6 P 2 1 h P 4 0 5 E t o y J 7 k 0 B s r 2 B z m p H h w o D - _ i D j x s O s 9 v K 2 6 j j B 6 - y J l 3 z F 1 - 3 D t w 3 B 7 j t B n 4 7 O x z V r p M u 3 4 D 9 m 2 s B x 1 y L 0 l 7 H m _ i O 1 n k g B p 1 s _ C v l u D p v W l _ 6 J 2 s 6 D s h _ c h 8 w T 6 0 o E 0 3 O t w y 8 C t 7 - C x q X 3 _ 0 v I t 9 z z B 5 _ 6 B q 1 4 J n i - B q h x B u 9 j D w u i p D u q 9 I 8 9 h H 1 0 U y x e h p h B l z v B 7 0 i E 1 i 6 G 6 i L h p s E 0 p s C w 0 U - y _ C 2 t G 1 w x f y w k M 1 r 6 C l z z Q g j _ E j u q F l j x C 9 5 T y x k D q j W g t d q m 9 I _ j u h B 9 u 1 S w 9 4 K w 3 o n B y q 2 j D w 7 o g C 2 x J k 9 k B n 4 o G p k 4 C u h g C _ 3 5 D j s - B j w 8 B o o 6 J _ y k B t y _ C q - r C t 2 o E 0 z 6 B s x 9 B z j h P z 6 u C t p n C q y j E z m I z r w K h 7 f s 9 h K 1 2 w H z g j C w w T o _ s V z o w V u q y B 7 4 U m q 5 Q o y 7 B m w c s 3 5 B l 1 T g w p C 6 u R p z r E q 6 3 E y z R 2 s H _ 0 5 B x 4 T y 6 _ D z 7 P i g y P 5 - x J 9 6 U w 4 4 B p p 6 C i - 3 d k t 0 B r k 2 H i w _ G r k g B m u 0 F l 1 1 I 7 5 n F x i j N y 3 q O l 2 o O t 4 k O m 8 m F 6 j w B 9 n p D 2 v h C 0 3 9 G q j I h _ i C i k r B 3 8 q t C m l h G r v _ C u 3 0 C 6 g W _ 3 N 3 q s C l 0 9 C h 4 f n y t E z i 2 s B 2 1 1 6 H _ h r x F 0 7 3 H 3 y 8 H x r 0 H t g m F z l o T r x 2 S l q x H r r 3 D i s y C w h i C q k s Q 9 3 n L - k 0 F y 1 m F 9 7 i B l w 6 B 4 g 7 M p 8 r b 1 l s C 2 6 p D l 9 q I r 4 l B 1 3 6 B 7 w i G s l h B q s l C v _ 4 F 1 x x G _ v o B q i t C g g _ B u j u C 3 8 y I 0 h k B p v X 5 6 n X g p 6 B z 3 V t g 4 H v 4 7 B v r 1 C u i 0 X l q i I i g j G v j _ W 6 s i v B 4 2 j I i - s J g n 8 F n n U r n 5 E 8 h p G 7 q 0 i B n 2 j H 3 x q B g h o C h i o B q 2 Q n t q C y j _ c h k O 1 q - e n j t M i u t F u z 9 X u z n b - 4 r G l r q V z p 9 9 B y w g 1 B m n k m C 4 3 s b m j _ N w 7 U 7 n z F p m o H t - _ c l s q p B 0 n - y C z v 4 z B _ 5 7 w D t q 3 R k t q B l - 2 D x z m T l k 3 D 6 9 o L 9 n q P n 3 g V x l - i B t o 1 j C s k 8 H s 1 0 H g - l n C u 0 j U 5 7 o C x 0 i M - - p K z 6 r D p p d u n m B 2 9 y C n v w B i 4 S l h F y t W 6 9 t B _ z g j C z r 6 a g p n d 5 1 3 0 D r j 1 N p m q D v m l e 6 y u S t x z g B n k 0 g C o u q k C y v 8 B u 8 v Q h y _ I r y g L o _ k _ C g y h m E v r k h C o 0 3 b i 0 l L n 8 1 E g k i h B k n - h B 8 q N i j b q 7 _ J 8 t T z n _ B 4 q 5 C 2 p t T 1 k 9 D p 5 e h s o D 0 w 7 B v 7 7 L k g l 7 C q 8 w B 2 m 5 w B 0 m g Q s t s p D 4 _ v g C n r 1 3 B 2 t p O 3 5 5 P z g X o z R v m c o h - B u s x G k 3 N - 2 b p j F t 7 4 B 0 8 v E m 6 t B 7 m l H n 3 k E o w S 7 k K n 9 Y l y 5 E 7 2 M g x 0 B 7 v 6 G k 4 m D v u e h - 3 b 8 t J x 9 T - p p F 6 1 h Y 9 v 4 C - s g I v _ 4 D t y u C q k 0 B u 7 P t s 7 B 6 v 0 H s u 0 n B _ o v C t 7 _ D 4 v 1 D j v s 9 B w w i m B h 0 u v S v 9 p K t v c 6 i n d - s v I v m v T j y m R p o 1 D z _ o B 7 _ 5 J u 3 M u l z I k z t j B y 7 6 2 B j 3 m G j 6 _ M 2 1 k r E 5 l r m D u l p L 4 v k C s s k T s y 0 1 M 1 0 u F k r 2 y C 6 z s V g p 1 J y 2 - p H 2 z 3 C z _ Y p z i k B n 5 i k B 9 p 3 B 8 6 _ T j 1 o C v 1 Q z x s B g 4 0 O u v w E 2 7 o L o p G 6 p y D g w 5 C z z t J 4 k g D w 0 t 5 B 4 - z 6 B k h o E 0 n f q n 6 D q 7 1 B x 6 T k 5 q B m p 4 C g l y F x 9 j B 2 g l C 8 r d p 3 O - 7 R p p k C r v k S m p i b _ j g g B u r n B 6 z h B 3 n p N o 0 d _ v n L w 2 l H 3 o x I k t p G h o k D y r s G 6 g _ f 8 9 r O n q x q B 7 0 8 T 7 y u 7 B i 4 z X 6 n z L u 8 u X n g c 8 9 y C 3 z u t B h i k O _ l m D _ y X q 5 4 B - t d k v 7 B 9 8 I s v j C w 2 I r w N 5 0 a k o 7 B r 3 j F m t p C 4 q 2 M 2 5 p D 7 8 u G 7 z U 1 z v D - i u E w y 0 C x u 1 D h u u C h 3 o C 8 - o H r 8 1 F 4 p - D 7 k h D p s 7 G i _ 5 C v v v K t 2 g G 9 q 3 B 6 i g C 1 0 v C u w g C _ 3 P 6 q m B w g 7 B x p 0 B t n q B 8 w o C j l M r 0 z M r w e t n 2 B u k z B 7 l 2 B i 4 t D 7 2 o E q k h D 6 s f l i Q 1 h o E k y n E t _ 0 D y x k C 3 n t C v m r D r 5 i O - 0 7 B 2 z y B j r o X g 8 Y m y 4 C v 8 o B - j z D z t F i - e 6 z N y m l F p p C s 6 l D s g X r g S r x h D m _ g G q j z P h 7 _ P y g z B p w 5 C h 0 4 D 4 1 k O s v J p 5 o B 3 6 w C k t m E 3 g j B y t H s 4 3 B 2 0 S 9 g q L 3 h n F o h z C y n i B x - Y t q I o z p D o i t B j z r F p o M x 7 p C _ u q I p m M 7 9 j B 5 y x B g u r C 4 9 l D j 2 n E g t _ B n 3 k C q z X k 3 - C r i y U x 2 a 6 n t X 1 k p a - u 9 7 D 6 6 h h B m 6 0 n B o k s B g z n t C 8 2 y O o m c w n P s 0 z E y g 6 B v q g G m r M x i o E 6 z x I 8 _ z I u r n B m 2 Q _ - n E i 0 p J z w F 4 5 7 x B w 5 x H 3 5 0 F k n 2 C 7 9 v D p n 8 B 6 v o W 2 p - G 4 - h B k 2 h B 8 _ p L w j 2 C 0 q w C x - t B q h 5 B u 4 0 B q y j x B 3 g d w p u C k g h B 0 2 q G z - 7 L n o m D 2 r y D s p m E i h m F m 3 v G q p o G 3 4 g B n n L q s T r 0 X w x m E t j g G r z j B n 2 T o y J i p 9 C 9 g k B 8 p z C j m 6 Y 7 t N j 8 p C 7 3 o E x 3 r C 5 8 s E y m 3 D 0 m n B - g z E n 9 h N y n O 2 i y G 9 3 X 8 q 9 C r 3 0 B 0 i J m y z B 1 k X j 0 r B j 7 4 F j z r E 9 j p C h j w Y y y _ P 1 u K x s k K _ u k m B 3 q h F z 7 L t p e r y G q s 1 H u y q J r p _ U 4 0 3 W l w E i 3 - C t h u C 6 i u B 5 j V 5 s p B o m c i o g B k r k B w 3 t B o p k B 0 u 6 Z - 1 r E w x 8 S g q 1 C 8 2 O 1 s 3 C 0 9 W 6 j 9 B y i z H q r 6 M 9 r m E 9 g 3 D n 5 o B t 5 g F j 0 i B 6 0 V z 9 4 W w 3 3 P y m j a k z 8 B g 8 S r g K k 7 y l C k v u f x 7 j I 5 5 5 d x v r F y 4 _ V x 1 s J v x j I s z h B g 2 f o 9 r B x n 3 F w x v w B w s 8 B h s c 5 2 7 F 6 1 9 D 6 z 1 W 6 u r L u v X t w 1 c p n w I - - i m B s q _ O l x u n B h r - G h g 1 e p o i B 1 s p N y o 5 U s p o F _ z o O w l r m C 6 l h Y t i _ r B m 4 8 k B 8 u k g B w 9 m n B j u i D n 5 v K p i _ E _ u p B v 4 p 1 B x r Z p r h F 9 i j B 2 y t E r j _ D 8 g 7 a 1 4 s M m t g M i n p s H 6 r 5 I x x L u g P k k Z 0 g r S 0 3 y g B w w 1 H 6 g n C 3 z x N l 8 F w j y M 3 o s I _ 1 6 j E l w 7 B i 2 I 6 n u B 3 3 n w C r 4 8 w I 4 w 9 5 H 3 n _ l C 1 x J 5 9 _ B x o F 3 q c k g V 1 h o K 1 2 2 P - 2 x B 3 k r J r 1 n E h _ 9 U y 1 k a 4 9 _ u E 9 o h i S o 5 z 7 H v 0 u i B s q 1 o E n z 1 N l 8 i m D p m y a w v G h l z l C l 2 V _ w F o 8 g E y w z 2 E v 7 7 w D l h w i B r v _ 0 C r 7 m N m v n z G _ p n 5 B 4 l 2 U n v u K 4 q h I 6 y m K z q x C 1 3 u B 8 5 _ m B - o _ F 2 9 k I l _ x G g 4 9 G 5 y j C m w q B m k g B n h e 5 0 u B z 2 N 2 u k J 8 p X 4 r j D j z u D _ q j C n k 7 B _ j - S h j d 2 w y B 9 q q D 7 7 i G 4 - - B z q y B 9 1 v F p r m B s 6 y O w _ l M t m l B u 6 h B z 1 w B q 0 D - n G 2 l f g 9 N 8 7 z B r 5 T i r 6 B m 9 t C 1 w s H u x q L y 7 j C l r m B r q n B w u X 4 7 s C 8 h p B 3 z T k x K n n m B p 5 j B _ 9 c 9 i x K 5 3 K 7 w i E _ j 5 i B t i c p 6 3 C 9 p 7 W 8 6 i u B m j o D u 6 t H l y 4 K _ x w t C 5 2 7 F i s n C i p u G l 7 2 I 8 o n C u g t D 2 g y P 5 7 8 C i i a z q u E 8 x g B g x s 9 B 0 2 u U n v 7 F g h q P h h 2 v B t _ O p j p E - 9 i B s q m C q g O j r S x _ k B k 6 2 M g 4 w D p 2 s D - z 0 C q x i C s j W n 8 h F o 9 i B n y o c w 5 h K v 4 p C 3 - y h B h _ o D - h i B _ v 2 C 4 t 4 B s l 6 B h u 2 G _ n k D 4 h m X u p 6 F t i y B 0 2 z S s o M 7 9 5 D 6 0 N u 5 3 B y H h p T w q r B - 9 a w p 4 G 5 g v H z u m F x 8 o B h 3 S g 7 O m s l B n _ 5 D g l k S 2 2 p N z h 2 F w h g w B 8 5 3 M x x p C y k a p 9 r j B t y g C k n M 1 j x C 3 q 0 Y - 1 h H n k 9 u J 7 z X q r t B 7 q n q B j r k R v y i o D - 2 l O 4 k 0 W 2 y 2 1 C w m l E p 2 q B 5 w l D 6 3 t J h h r F - h 8 D 2 l 5 D i 0 m D l o g Z j j y s C j u i j B j z o K 2 t 5 G g s n t B 9 w m F 1 1 o I q y 1 F t i x V n z r K 9 r 2 Y j 8 y Y j q 8 F z y p K 1 m 7 C k 9 u B o 3 5 F 7 t s C i 5 3 U m o N h l G j o P 1 l k E l x u C 5 y J _ y v K t u q F n 9 w K s i u G g 3 U k w 8 C l z 0 B _ p m D o y w H x _ t C 4 w x E z 4 7 F x o u E 8 4 l B h 2 - J y 3 t D 9 9 7 D g w q E r 4 g C 2 6 o C 0 1 o C 3 3 w C 6 2 y B y 2 l C x y Y s 2 g L q 5 z C n n 0 D 7 v t O 7 5 y C y s q C i - k v B 0 j z C i g 4 T _ w l e o 5 _ D j m 8 Q t 2 u D 5 8 w D g 2 R x z k E 1 4 g C q i k G s i q P u w 8 S 1 u z L j g 9 C _ 4 1 F _ 2 3 D r r l N 0 x u X 4 s I s 3 _ E v 8 x B n n b h w K k k w B s 9 N l q q B n l j D m 9 p z B n o 3 c x 5 g J g l 6 C v o x y B 7 u 4 B 5 r h B x z k I 6 w 4 I 8 q 6 C x - N v k b 2 7 7 H 8 z q B - l k D m t 6 C l 5 8 C 6 7 r C p 6 o J k v p D i t h I g 9 N y t H i r z G j y 4 B u s 4 G n z v B o w c 2 1 1 F 3 z 0 O 2 0 9 C 6 1 l C m 6 r C x n h F t i d n r 8 C x 2 S w 4 8 B w 0 q J 2 i 9 B r o - B g u W 7 8 r B 9 i m C z 8 k D j 4 5 I s w 6 B - 7 4 C x 9 n C 4 - o 2 C z 2 x B p 3 N 2 v 5 G u 1 n C 7 u g P 3 p y F 7 9 z C v 7 x b q k 9 F 5 p k H 5 q _ C _ 7 m G l 4 v L 3 5 o j B l 4 v J 7 j _ H 9 j z E q t e 9 1 n H v j j B t r y B n n b v m W 8 r m E 2 t S g i h T s 7 0 L y s 0 M 6 y 9 B z i z D 8 j o D h m g E _ _ j G 5 k 1 O 4 u 6 P _ r w V g x h B g j v Y v m S m v j l B 0 s K 8 2 L p g _ h D 0 7 5 H t i l C 5 9 3 L x E 6 9 o C 6 n J 2 2 _ B 4 p j k F g 6 m h B j k 3 n B 1 o y n D z 0 r s B z k 2 K p 8 q k E 1 8 u w E 0 n 9 6 O l s p D h z 5 O i 8 4 1 C p 0 s g B 2 y 7 D t 6 h X v y 5 J 8 v r k G r 5 z M 7 w T 7 p t D i i p 7 F g - u 4 H t 2 h 3 D i 7 x J 0 l l p B r q 8 P - n R s 5 z K 6 9 p D - g y K 7 w r q D s u g H h t Y 3 g D - i b 0 t 6 B t 0 s H 2 j X t t 8 G z t 6 7 B - q v L 5 v j B 2 5 8 C m s 1 F 0 s Z m 2 i F 3 2 o B l j O p l m C o n a m t t B 3 6 z B h 1 c q m 3 q B o - 9 H 6 3 l G j u s 4 B 7 5 6 B n 3 k B r g 7 J k 1 y H 5 5 u i B w 2 4 a 5 2 r Y 0 l v b g g p E q l L x 7 5 G _ g x F _ 2 8 M 1 4 z h B 7 x u E v 5 P s r I 2 x r O u h v C 0 5 7 B _ i r W - 8 7 F t 0 3 F y u f 0 4 7 D w s x D h o 9 I 5 o q a q 5 z q B 6 8 r w C 5 k 4 H - n 7 V k y m j B 7 r 9 O x i i B - 6 4 B h w c u 7 5 B 7 n 4 H - x 1 H j n 3 B 4 r 0 m B z i t G u 0 r J g p v F i 5 t B w u g B _ l n J 7 1 2 H s 5 Z 8 n 1 M 9 0 y D 8 3 l F 4 x u X n x m M _ s k B 2 m x B r q 1 C 8 y o B _ g k J h q - H 5 3 m B 0 z u D 8 p m B p 8 h B s s 4 e u z Y j _ y B 2 x Q 7 k I z 5 Z - 2 p C y v - D 7 v m G q 5 g B i t 0 B 7 r n Z g k m B 5 r k F 4 j 6 K 3 9 8 C 3 i l B w m s B n h s E h 4 w Y o - l H i 8 j F y v 0 K 7 v L 5 v 8 B v 0 _ D o 8 i t B 2 7 2 B 9 3 y F p - u m C i 6 x D 8 1 g D k q L l 8 o b r r 6 R r - - K t v m L g s y C u 3 n I 1 r g H 9 j r G 3 r 2 B m o O 7 9 L m t 1 B 4 m g D s r p C m o g D m r 5 N z w 9 p B i 0 - M v 0 l Q p _ m l B 7 h 9 o C w v y k C o r 4 J 1 9 6 G 9 3 3 n B 1 t a 0 8 l J 6 t 5 C 9 1 Z v w q G u k g K s 4 s W 0 p j U y 5 5 G l 1 P 6 y g C 0 4 Y t 3 t B 3 7 H m m q E 6 8 a 8 o 7 E g m 2 C 1 9 U v v o H k _ R i h o C s g c t - Y r q Q w q U v 0 h G 3 1 v T s 8 O p 0 4 N y 8 7 G 9 z m K z y r 1 H o 1 q S y m g C u s d u w J i n o B y x 0 C 6 s 0 B z z H - k j B o 8 p B u p J j y 7 C 2 n z B 7 s k B 8 8 g B n i 0 C q g 1 C 1 4 O n 5 X l q R i w 9 D g 8 L r q g C 1 y e 4 3 d - q e t 3 I y i X v 7 w C 9 t n C 3 9 v G 1 s m N _ l k F l 6 4 B s 4 y B v j v B y n 6 K p i 4 C i o R w 4 Q 8 q u B w 7 G x 8 q O 5 - 9 H m q t E 5 g b q q m B x r v C 2 k 3 C 0 s N o g T j w E g p w B 6 2 S 6 q M - k i C 2 4 L z n G k s n B 6 t J g v z H m v k S t 5 0 H u 2 r o B g 4 u H v j 6 D z 1 m B l 3 c n z 0 G 2 m i Q 3 i y H 1 8 2 1 B i 7 9 G 4 6 9 C 4 5 q L v x p C v 3 5 G n z 8 t D z _ 5 f g q l C z y 9 B 1 y b 0 3 x B z 6 T 9 - t Q v h s 0 D 0 6 x K q y 0 D o o m T g j k c y o t V x 5 6 F 8 7 w F _ 1 T - g 0 I l l k H k h 6 d k x l H 3 9 9 D n y _ J m 2 Y 4 j r H u x g D - 0 x W 7 8 5 7 B i - p Q p 0 w E 6 r 6 B 4 z 4 N w k U p 6 s K u 4 g L x 1 2 J j l 1 B l p c u 7 - Y o q w E 6 8 1 B v z i O l 7 2 E 2 h u G - 9 z P h 6 2 N - v n B h y u B j 4 y C s 6 m B j 6 6 B p x j D q m h I r p 6 H y 0 1 E q 2 t E l r r G r l y B t x I p j o K x j o E x 8 9 C 7 k v 4 B l r s 2 B z k x C x i k C 9 s 2 l H g p 8 t B 1 8 q E 5 w a 4 r J t i H l i 3 E 1 1 s 2 B i 9 z K v 3 h B x v u L w 9 i K 0 x 7 E n 5 g B h 6 Z 2 0 6 D n k M l s s F v l 9 B l m 0 B w 1 l B u i _ S 1 s c t o 6 D l i h B 9 3 E 1 z p m B s 4 y I n 2 n B k n n C - l 6 G k 8 u U 7 l i F 1 - g N p m g I 8 0 r B 0 1 h D 2 _ k D 9 3 u F t s G z y l r B 5 l 4 B j z 9 C w g 0 B y n - 2 B m p - M 1 4 h H o j r o B x y u E 4 s O - 7 2 L 4 7 g L k 0 n O 8 8 7 B _ o s C y v z K o j 6 E g 5 q R _ 2 n F g 6 f 3 q y D 5 x H v o 8 r B l i g Q _ 9 9 G q s T l m o Q j q l B _ l 0 B w w l j B y s l F v s a 0 w u F u 6 z J r 2 g R v p Q s _ F g p M r p p L 1 4 Q m p Q 7 h H 8 - 7 t B w 8 z E g m o D x 2 n B i v N 3 o x T w l 5 B o k 6 E _ 0 y I q v g C x g k F i u j K 4 p 1 H 5 o x F _ 2 r C q 6 V q o W u 0 R & l t ; / r i n g & g t ; & l t ; / r p o l y g o n s & g t ; & l t ; r p o l y g o n s & g t ; & l t ; i d & g t ; 8 4 7 2 5 7 7 2 0 5 1 6 6 1 4 5 5 3 9 & l t ; / i d & g t ; & l t ; r i n g & g t ; t 3 k 3 4 - o 1 4 F j L x c n I 3 L l D - N 9 C j P 3 D o G 2 P k E - W w e o Z s 4 B 4 Y i C 8 S 6 c r a o D p G j E 3 C r C u L o D - D j C 9 i D v c p M j G m D i D _ C o H 2 F 3 r B 1 C g C p C n C _ C & l t ; / r i n g & g t ; & l t ; / r p o l y g o n s & g t ; & l t ; r p o l y g o n s & g t ; & l t ; i d & g t ; 8 4 7 2 5 7 8 7 8 5 7 1 4 1 1 0 4 6 5 & l t ; / i d & g t ; & l t ; r i n g & g t ; p j v u v r m h 2 F 0 J 5 F z q J j D m C 0 S z C 3 C o q D n G 1 j E & l t ; / r i n g & g t ; & l t ; / r p o l y g o n s & g t ; & l t ; r p o l y g o n s & g t ; & l t ; i d & g t ; 8 4 7 2 5 7 8 7 8 5 7 1 4 1 1 0 4 6 6 & l t ; / i d & g t ; & l t ; r i n g & g t ; h x n i 2 i t o 5 F m v i D j 9 t J w p n Y p 0 l H u t R s z 0 B p 9 7 E w l 6 1 B j 5 v C t r e 4 3 z E & l t ; / r i n g & g t ; & l t ; / r p o l y g o n s & g t ; & l t ; r p o l y g o n s & g t ; & l t ; i d & g t ; 8 4 7 2 5 7 8 7 8 5 7 1 4 1 1 0 4 6 7 & l t ; / i d & g t ; & l t ; r i n g & g t ; 3 6 3 s g _ 6 _ 1 F 5 B v D i H i - 9 B j D v B 4 i D l B w D _ B o F k D _ E 0 Z 9 2 G l E k 1 k B j G & l t ; / r i n g & g t ; & l t ; / r p o l y g o n s & g t ; & l t ; r p o l y g o n s & g t ; & l t ; i d & g t ; 8 4 7 2 5 7 9 3 0 1 1 1 0 1 8 5 9 8 5 & l t ; / i d & g t ; & l t ; r i n g & g t ; z o m l t h 0 0 2 F t D 0 C - l Z 7 F j D - E 7 9 C 9 s D l D o C k C 6 i E q 6 D 1 H 8 D l j J z C 3 C p 6 D z o E 5 G 0 D j y C r C - D i 5 G r g F t C - D _ C 0 v y B & l t ; / r i n g & g t ; & l t ; / r p o l y g o n s & g t ; & l t ; r p o l y g o n s & g t ; & l t ; i d & g t ; 8 4 7 2 5 7 9 7 1 3 4 2 7 0 4 6 4 0 1 & l t ; / i d & g t ; & l t ; r i n g & g t ; - p x _ 8 u z z 5 F w C 0 C v I j F x t B r 8 F 9 l q B t t B k U 6 D 5 G 3 E p M l 6 C h i j B 4 7 B 4 r K & l t ; / r i n g & g t ; & l t ; / r p o l y g o n s & g t ; & l t ; r p o l y g o n s & g t ; & l t ; i d & g t ; 8 4 7 2 5 7 9 7 1 3 4 2 7 0 4 6 4 0 2 & l t ; / i d & g t ; & l t ; r i n g & g t ; l h _ 7 h i h 2 1 F 0 y g F x m I r n F x t o B s n H n h Z j 8 F 8 j E 8 5 m H m i H r 4 v H v t o B 4 9 T 6 2 g B q 5 1 E z o Y 7 9 d 3 w O 5 7 G 7 5 s D & l t ; / r i n g & g t ; & l t ; / r p o l y g o n s & g t ; & l t ; r p o l y g o n s & g t ; & l t ; i d & g t ; 8 4 7 2 5 7 9 8 1 6 5 0 6 2 6 1 5 0 5 & l t ; / i d & g t ; & l t ; r i n g & g t ; t 7 o 4 - - h 0 1 F h 9 O 8 G r 7 f z w Y 7 D x O u E 3 F k p 3 B j D _ D x t f n 9 J j D h D 9 a 2 s B 0 Z y C x D k K j D k C 5 Z z C i C u p M v E 3 C r C r 7 3 C q T t G u H 1 6 I p t F - v D z C 3 C 2 B 6 m Q z o E x C y D h 0 G p G 7 D & l t ; / r i n g & g t ; & l t ; / r p o l y g o n s & g t ; & l t ; r p o l y g o n s & g t ; & l t ; i d & g t ; 8 4 7 2 5 8 0 4 3 4 9 8 1 5 5 2 1 2 9 & l t ; / i d & g t ; & l t ; r i n g & g t ; _ o 6 j u w o j 2 F z u 9 B v i T r 2 P s h 3 I w n _ F n g 4 F r v 8 N v z 1 B v u M g 8 i I 8 3 d g 9 7 B 1 p k E p 2 v I v 5 7 R _ 1 g B x 3 U x j s B w 6 2 B y w y N k w _ B 1 n w B m x L g r z D t s a _ 8 8 D z j e n y i I 1 i _ D _ x n H 4 9 s K 0 3 a h 7 y E 9 v i D p 1 - H & l t ; / r i n g & g t ; & l t ; / r p o l y g o n s & g t ; & l t ; r p o l y g o n s & g t ; & l t ; i d & g t ; 8 4 7 2 5 8 6 1 0 4 3 3 8 3 8 2 8 4 9 & l t ; / i d & g t ; & l t ; r i n g & g t ; t t q 0 k p k y 1 F o k 1 G m _ 1 C t r _ H 6 v s H y l o B x m r E h i 1 F - h K 1 i g B _ s l B x z p B 9 5 _ G g z 1 F & l t ; / r i n g & g t ; & l t ; / r p o l y g o n s & g t ; & l t ; r p o l y g o n s & g t ; & l t ; i d & g t ; 8 4 7 2 5 8 6 1 0 4 3 3 8 3 8 2 8 5 0 & l t ; / i d & g t ; & l t ; r i n g & g t ; g 4 u z u i t j 6 F t F m V m a _ J n F - N 5 N j W p b n H w F q I 2 H - 3 B w W r G s K & l t ; / r i n g & g t ; & l t ; / r p o l y g o n s & g t ; & l t ; r p o l y g o n s & g t ; & l t ; i d & g t ; 8 4 7 2 5 8 6 1 0 4 3 3 8 3 8 2 8 5 1 & l t ; / i d & g t ; & l t ; r i n g & g t ; 1 l l 0 u 7 w x 1 F g i I s E 0 C 4 C g j C l D o C k C g _ H s D - G i l C k F j G & l t ; / r i n g & g t ; & l t ; / r p o l y g o n s & g t ; & l t ; r p o l y g o n s & g t ; & l t ; i d & g t ; 8 4 7 2 5 8 6 4 8 2 2 9 5 5 0 4 8 9 7 & l t ; / i d & g t ; & l t ; r i n g & g t ; g 7 8 _ 0 k p x 6 F 9 S p I p F h O 5 g B g G p E 6 S j D - c 9 r D 4 C k J _ t D 3 b 3 K 0 i C n T 7 F k E g E 5 g B 8 d _ h B 8 B i d 0 v C g 5 C k t C x k E g 2 E 4 h F 4 0 C & l t ; / r i n g & g t ; & l t ; / r p o l y g o n s & g t ; & l t ; r p o l y g o n s & g t ; & l t ; i d & g t ; 8 4 7 2 5 8 6 5 1 6 6 5 5 2 4 3 2 6 5 & l t ; / i d & g t ; & l t ; r i n g & g t ; h w l q v 7 l z 1 F _ k B 1 X w E 3 D s U n D 0 V 6 C i E t K g G u F w D _ B x N 1 E i P x V t C r G _ C 1 I & l t ; / r i n g & g t ; & l t ; / r p o l y g o n s & g t ; & l t ; r p o l y g o n s & g t ; & l t ; i d & g t ; 8 4 7 2 5 8 6 5 1 6 6 5 5 2 4 3 2 6 6 & l t ; / i d & g t ; & l t ; r i n g & g t ; _ 8 i - q 5 l o 6 F n i B x D z L m V y E n D o C _ D - 0 C p m B 8 B 3 C m Y 6 K 9 j B j M - F & l t ; / r i n g & g t ; & l t ; / r p o l y g o n s & g t ; & l t ; r p o l y g o n s & g t ; & l t ; i d & g t ; 8 4 7 2 5 8 6 5 1 6 6 5 5 2 4 3 2 6 7 & l t ; / i d & g t ; & l t ; r i n g & g t ; l x g g w 3 m o 6 F w C 0 C t T k J 6 I v C v E 4 F r C p M s H & l t ; / r i n g & g t ; & l t ; / r p o l y g o n s & g t ; & l t ; r p o l y g o n s & g t ; & l t ; i d & g t ; 8 4 7 2 5 8 6 5 1 6 6 5 5 2 4 3 2 6 8 & l t ; / i d & g t ; & l t ; r i n g & g t ; t 5 n q u 9 3 u 1 F 1 w K n 9 J 4 s 8 x B 0 5 p D m p 5 F 9 4 a z m Z 4 o g x B r 1 _ j F 4 8 0 B 4 7 3 k B m x E i m 8 C - 8 r B r 1 p C w y 0 c p k p m B m m g y C h t q E x 0 s L v v p K w r W 2 m z C _ i s B l m b 8 l U 3 v x G r o 2 E 2 9 9 S & l t ; / r i n g & g t ; & l t ; / r p o l y g o n s & g t ; & l t ; r p o l y g o n s & g t ; & l t ; i d & g t ; 8 4 7 2 5 8 6 5 8 5 3 7 4 7 2 0 0 0 1 & l t ; / i d & g t ; & l t ; r i n g & g t ; g 1 k n t s 0 2 1 F 7 1 B w E 2 E 1 0 c o C p 0 B u k B i z B 3 D g E u j K 5 E o u G o g N o F i F i v F 0 j C - 4 S _ C n t D & l t ; / r i n g & g t ; & l t ; / r p o l y g o n s & g t ; & l t ; r p o l y g o n s & g t ; & l t ; i d & g t ; 8 4 7 2 5 8 8 1 3 1 5 6 2 9 4 6 5 6 1 & l t ; / i d & g t ; & l t ; r i n g & g t ; w o q v y y 6 y 1 F 5 1 B 4 j H h x S q V - F 9 D p U u o D l G o O p C 0 g B 3 T n y N p 9 B q W w J 4 Q 1 I x F g H l D g E m o F - _ p D m u D y k E k M t B t E 5 f x f 2 c - v D x 7 C i w C _ H k C j S g G m 3 C i - B j a 6 L t E y D t C m 8 B k D g C m P t G _ E 9 H r 4 D l C 2 D l R m Y n J 0 K 9 I h M w h F 0 N & l t ; / r i n g & g t ; & l t ; / r p o l y g o n s & g t ; & l t ; r p o l y g o n s & g t ; & l t ; i d & g t ; 8 4 7 2 5 8 8 1 3 1 5 6 2 9 4 6 5 6 2 & l t ; / i d & g t ; & l t ; r i n g & g t ; o 6 y g x n z 0 1 F 1 6 I v D 2 C y N i E m C l t N i C z C y D _ 8 B k F j G & l t ; / r i n g & g t ; & l t ; / r p o l y g o n s & g t ; & l t ; r p o l y g o n s & g t ; & l t ; i d & g t ; 8 4 7 2 5 8 8 4 7 5 1 6 0 3 3 0 2 4 4 & l t ; / i d & g t ; & l t ; r i n g & g t ; _ 7 o s 4 8 r 2 1 F k B v D 9 X 4 C r l O z H 0 t D 9 k X 5 r C t y D 1 5 J u n F x C w D r B k D p o C m _ D y q G 4 - C 2 P 2 T z C _ B 4 H 0 7 Q - u H y C x D j p B g f 4 H w H m _ E g 6 J & l t ; / r i n g & g t ; & l t ; / r p o l y g o n s & g t ; & l t ; r p o l y g o n s & g t ; & l t ; i d & g t ; 8 4 7 2 5 8 8 4 7 5 1 6 0 3 3 0 2 4 5 & l t ; / i d & g t ; & l t ; r i n g & g t ; h 1 y t h i o 2 1 F y G 6 G g K i J 6 D x J w D 3 C r C - D j C & l t ; / r i n g & g t ; & l t ; / r p o l y g o n s & g t ; & l t ; r p o l y g o n s & g t ; & l t ; i d & g t ; 8 4 7 2 5 8 8 4 7 5 1 6 0 3 3 0 2 4 6 & l t ; / i d & g t ; & l t ; r i n g & g t ; l w m w 4 7 i 6 6 F 1 S 3 g E q V - B s C o G z R 5 R 9 N _ d 2 S u D _ B o Y q I o D k D 9 D x p B & l t ; / r i n g & g t ; & l t ; / r p o l y g o n s & g t ; & l t ; r p o l y g o n s & g t ; & l t ; i d & g t ; 8 4 7 2 5 8 8 4 7 5 1 6 0 3 3 0 2 4 7 & l t ; / i d & g t ; & l t ; r i n g & g t ; q 1 m k m 6 i h 2 F m 0 Y m 6 D i 7 7 K x _ I u v l D 7 _ 4 z B 4 y j C 5 l e k j u B p i V t z r K x 0 m B i q T 7 k X g - G 4 m m P u 4 r B x o - B 7 _ Z t o n B y 1 N i t 2 B & l t ; / r i n g & g t ; & l t ; / r p o l y g o n s & g t ; & l t ; r p o l y g o n s & g t ; & l t ; i d & g t ; 8 4 7 2 5 8 8 4 7 5 1 6 0 3 3 0 2 4 8 & l t ; / i d & g t ; & l t ; r i n g & g t ; x g i v m 7 s 8 1 F s E u z O v _ b s 0 I r 3 B 1 3 B 2 g B 5 B x u C 1 F 4 C q C z i F 4 q U p t K _ D i C v E 2 4 C x f 5 m G 6 1 B v q G v C q L y D 9 n S v q h B j B 3 y G u t B o _ K & l t ; / r i n g & g t ; & l t ; / r p o l y g o n s & g t ; & l t ; r p o l y g o n s & g t ; & l t ; i d & g t ; 8 4 7 2 5 8 9 3 3 4 1 5 3 7 8 9 4 4 1 & l t ; / i d & g t ; & l t ; r i n g & g t ; w w i m u 3 q k 2 F v F g H w R n 0 F y M j F - C 4 B 0 F t N - M 5 E 1 0 C s 4 D u 7 L 7 C u D g C t C 8 K k D l e - 3 B 4 q G g z D v N 0 H _ C r D r 2 B t v E & l t ; / r i n g & g t ; & l t ; / r p o l y g o n s & g t ; & l t ; r p o l y g o n s & g t ; & l t ; i d & g t ; 8 4 7 2 5 8 9 4 3 7 2 3 3 0 0 4 5 4 5 & l t ; / i d & g t ; & l t ; r i n g & g t ; x t m j 2 j 4 k 2 F _ M 6 M y C z 5 h B v 5 V o r C q g B q o C x B 9 C u D h s B z 8 C w T h E 9 D r Q h 1 M 4 T x C x E t C h E l C 6 E i D z M u 4 C o q D 9 G 3 C j J 5 I & l t ; / r i n g & g t ; & l t ; / r p o l y g o n s & g t ; & l t ; r p o l y g o n s & g t ; & l t ; i d & g t ; 8 4 7 2 5 8 9 4 7 1 5 9 2 7 4 2 9 1 3 & l t ; / i d & g t ; & l t ; r i n g & g t ; 2 6 3 9 _ 8 n j 7 F - K t D y E g K y Z 5 K z H z K - C t p C h a _ u B z C q F y H 7 I 3 d j q B k t B & l t ; / r i n g & g t ; & l t ; / r p o l y g o n s & g t ; & l t ; r p o l y g o n s & g t ; & l t ; i d & g t ; 8 4 7 2 5 8 9 6 7 7 7 5 1 1 7 3 1 2 1 & l t ; / i d & g t ; & l t ; r i n g & g t ; k o k k v 6 m u 2 F 5 B w E 2 C s C i E x B n H 7 G n E y H q H & l t ; / r i n g & g t ; & l t ; / r p o l y g o n s & g t ; & l t ; r p o l y g o n s & g t ; & l t ; i d & g t ; 8 4 7 2 5 9 2 5 2 9 6 0 9 4 5 7 6 6 8 & l t ; / i d & g t ; & l t ; r i n g & g t ; _ 6 x x - j w 0 2 F w C w E t 4 C s B q k l C o C h D z N u D z E 8 - D s Y z C y D h 9 P y H 4 v V & l t ; / r i n g & g t ; & l t ; / r p o l y g o n s & g t ; & l t ; r p o l y g o n s & g t ; & l t ; i d & g t ; 8 4 7 2 5 9 2 5 2 9 6 0 9 4 5 7 6 6 9 & l t ; / i d & g t ; & l t ; r i n g & g t ; 8 2 x s n g 1 1 2 F v w K g p l B q w K 1 4 _ O 5 k t D q 3 4 L 7 x o F & l t ; / r i n g & g t ; & l t ; / r p o l y g o n s & g t ; & l t ; r p o l y g o n s & g t ; & l t ; i d & g t ; 8 4 7 2 5 9 2 5 2 9 6 0 9 4 5 7 6 7 0 & l t ; / i d & g t ; & l t ; r i n g & g t ; 0 7 u l i p 9 8 5 F 4 G t I n S z h B j D z s C i 6 C p b t W x i F n i F p t B u j B 6 S 9 m G 1 C p N g C 4 K h Q w t B q 0 B 6 E i V p D j e p k B n e g 1 B i F - F x F 4 J 0 E t O 3 F z F v F r F 1 j E 7 - B p e j G & l t ; / r i n g & g t ; & l t ; / r p o l y g o n s & g t ; & l t ; r p o l y g o n s & g t ; & l t ; i d & g t ; 8 4 7 2 5 9 2 5 6 3 9 6 9 1 9 6 0 3 5 & l t ; / i d & g t ; & l t ; r i n g & g t ; h 6 s z 1 1 _ 5 2 F s E v i B u 6 B n Y l D k x B m M v B 6 S g h E 3 G w D 1 a m F g D y H l G 0 K g D 8 C s E x Y & l t ; / r i n g & g t ; & l t ; / r p o l y g o n s & g t ; & l t ; r p o l y g o n s & g t ; & l t ; i d & g t ; 8 4 7 2 5 9 3 3 8 8 6 0 2 9 1 6 8 6 5 & l t ; / i d & g t ; & l t ; r i n g & g t ; u z 2 7 5 1 6 q 3 F 4 G t I 0 U h D 9 C 6 B _ O 6 F r M 4 R & l t ; / r i n g & g t ; & l t ; / r p o l y g o n s & g t ; & l t ; r p o l y g o n s & g t ; & l t ; i d & g t ; 8 4 7 2 5 9 3 4 5 7 3 2 2 3 9 3 6 0 1 & l t ; / i d & g t ; & l t ; r i n g & g t ; 0 r 2 u 6 x o w 3 F t D j T t I l D h F k Q t H 5 Q 8 B g C k D p U o F g D j C & l t ; / r i n g & g t ; & l t ; / r p o l y g o n s & g t ; & l t ; r p o l y g o n s & g t ; & l t ; i d & g t ; 8 4 7 2 5 9 4 2 1 3 2 3 6 6 3 7 6 9 7 & l t ; / i d & g t ; & l t ; r i n g & g t ; 4 m w q 3 i 0 3 6 F j I h m F o 8 C 1 F 4 E y o C 9 g B q - B - _ w B 6 B 1 C z a l E - D 2 j C n _ h B & l t ; / r i n g & g t ; & l t ; / r p o l y g o n s & g t ; & l t ; r p o l y g o n s & g t ; & l t ; i d & g t ; 8 4 7 2 5 9 4 3 1 6 3 1 5 8 5 2 8 0 1 & l t ; / i d & g t ; & l t ; r i n g & g t ; i q 5 i w o x 4 3 F t D w E 4 C k E h D p K q D 2 F o F u K q H & l t ; / r i n g & g t ; & l t ; / r p o l y g o n s & g t ; & l t ; r p o l y g o n s & g t ; & l t ; i d & g t ; 8 4 7 2 6 0 1 9 4 4 1 7 7 7 7 0 4 9 7 & l t ; / i d & g t ; & l t ; r i n g & g t ; r q 2 s _ z 9 8 2 F q 4 F 4 6 D 6 G 7 F p q E y k E n b q X s o B r s F 1 q C 3 E p G x 5 C & l t ; / r i n g & g t ; & l t ; / r p o l y g o n s & g t ; & l t ; r p o l y g o n s & g t ; & l t ; i d & g t ; 8 4 7 2 6 0 1 9 7 8 5 3 7 5 0 8 8 6 8 & l t ; / i d & g t ; & l t ; r i n g & g t ; k q i z 5 t x 0 7 F j I v I q G p K y F 3 E p G h G & l t ; / r i n g & g t ; & l t ; / r p o l y g o n s & g t ; & l t ; r p o l y g o n s & g t ; & l t ; i d & g t ; 8 4 7 2 6 0 1 9 7 8 5 3 7 5 0 8 8 6 9 & l t ; / i d & g t ; & l t ; r i n g & g t ; 0 o t n y 6 o 6 7 F 4 Q m a i H q G m C t B k I 2 X 1 C j E i D _ C & l t ; / r i n g & g t ; & l t ; / r p o l y g o n s & g t ; & l t ; r p o l y g o n s & g t ; & l t ; i d & g t ; 8 4 7 2 6 0 1 9 7 8 5 3 7 5 0 8 8 7 0 & l t ; / i d & g t ; & l t ; r i n g & g t ; z p g i _ q s 9 2 F q p s B m s y H o w 7 B n u z G j r o B m 4 0 E x _ i X y w p B j i q F x q O s w 6 T 2 u 4 Q 0 u H i t w Q 0 7 U 2 5 L w j l B 6 7 g C x n p B h v 8 E 5 2 P u 8 x B 5 h b 6 u o K 4 z 8 G 9 h 5 D 9 q Q n 6 O q i G 2 1 I 5 5 o C j t 2 B 5 3 v D h s m P w 6 2 E 4 0 3 S 8 r p C 4 8 s D 8 g l K n 7 s w D m u Y n x m P x 1 3 B x 6 v W q m m B _ 5 k R v 4 3 B n l L q 7 s D 3 9 K 4 r v H s 5 6 D h j h D v t 2 P r p c u z m B v 7 8 V 8 n 2 Y 8 w m F t 0 Q m i x B 5 x 0 M t u e v p 0 B g j 7 B - j n B y m 8 D _ 7 c n 5 m K i p l K q w g E u 9 C i C i p 9 M 8 r d s 3 Z 0 v O i x p C n o G - y b n v - C x 1 J v l 9 D h 6 r C k s k B n s - L 6 2 V 6 x J x _ r D j y x E m 8 s L g 1 L j m Z 3 3 z E v i I r y u M i - x B q r 5 B _ j 4 D p z q D x z l C 6 n t G w l x C 0 5 q B i _ 5 B k p 7 E l _ h C 7 z 4 C 3 6 g B k p T 9 - U r 0 y B h r 2 C s k _ C 9 o Q 3 p 9 C 6 1 V 6 8 x T u s g C j 3 o x B _ m 4 B j 9 1 M t l h F t 3 M y 6 X l s 5 C t 7 w B h i 0 B n r L w 1 - N h w 0 C z 2 l D 8 j r P j 2 s E 4 7 L o 5 L o 2 2 B m 4 1 C 4 6 k I j s m B _ r _ G z y Q 2 z p E 2 0 l E o 3 k b 8 i j E 5 8 4 E j m r B 0 p c o 9 J _ s f 2 t E u k q B 6 u f s q u C i 6 I z 4 9 B 0 g r G x o H 6 m N 4 l O 8 t i F t 6 v E _ l n C i - 6 D i x _ I u t z I _ k j E i u f 6 0 x E y 9 7 B x m w J u 5 i N 7 l r B 3 l 3 c u h x F 4 2 k D i 0 a q w 6 B 2 l Y y h b p i l 2 C x u v e n 0 G j v r D 5 3 p J k X 0 r q H h g 3 G j 0 h c v s _ N 7 8 6 M 3 z s D q - o K p - x G 9 s 2 D 2 q S 0 u W 8 s x D w n 7 F 3 k V o 0 0 N 7 s 2 D 8 l l F z r _ Z 8 0 l B 4 9 O 3 r h B - v Y i u 1 D u i T o u x B 5 n n D y g K x 7 q D 9 h _ D g q 3 D 2 q S o k t i C 7 0 s C _ k t M x l 9 H i 0 z H p s 3 G w j m B o u w K m 7 e 8 n J 5 m 2 C s y y B n p x I y 0 x N 9 8 _ T h o t F k r k C 3 4 v N & l t ; / r i n g & g t ; & l t ; / r p o l y g o n s & g t ; & l t ; r p o l y g o n s & g t ; & l t ; i d & g t ; 8 4 7 2 6 0 1 9 7 8 5 3 7 5 0 8 8 7 1 & l t ; / i d & g t ; & l t ; r i n g & g t ; j 6 1 4 p 7 2 1 7 F 5 B v D 2 C 4 C i J 4 I 5 G 2 D r M 8 E & l t ; / r i n g & g t ; & l t ; / r p o l y g o n s & g t ; & l t ; r p o l y g o n s & g t ; & l t ; i d & g t ; 8 4 7 2 6 0 2 2 8 7 7 7 5 1 5 4 1 7 7 & l t ; / i d & g t ; & l t ; r i n g & g t ; l l v h 5 w h 6 7 F _ M m N t i B 2 C 4 C l D m C s w C j S p O t P h c 8 a p p B u M x K l D 2 C 3 9 B s a 0 _ S r 9 G 5 8 I z D n D j D - C 3 G 5 E g 6 C 5 N t W w k E h O _ 3 B 6 L o L x 5 B j m I _ T x H q u D v H 7 N 1 R 4 B w D 3 E 8 B 5 G - Q s T u S n Q l H 1 6 B w S x x B q q 6 C n g f l o C j J t Z r U 9 j B j x B u b j C & l t ; / r i n g & g t ; & l t ; / r p o l y g o n s & g t ; & l t ; r p o l y g o n s & g t ; & l t ; i d & g t ; 8 4 7 2 6 0 2 2 8 7 7 7 5 1 5 4 1 7 8 & l t ; / i d & g t ; & l t ; r i n g & g t ; - 1 j q o j i w 6 F 3 3 E g 8 C 8 G 3 t v C k E i 5 D 9 C s 8 v D x C p B 5 C k F 9 3 B 4 0 B 3 k E 7 w o B 7 I & l t ; / r i n g & g t ; & l t ; / r p o l y g o n s & g t ; & l t ; r p o l y g o n s & g t ; & l t ; i d & g t ; 8 4 7 2 6 0 2 2 8 7 7 7 5 1 5 4 1 7 9 & l t ; / i d & g t ; & l t ; r i n g & g t ; 5 p q w x k k _ 7 F 4 M i V p I p F h F 7 E u j B i L 2 F o F - P q K & l t ; / r i n g & g t ; & l t ; / r p o l y g o n s & g t ; & l t ; r p o l y g o n s & g t ; & l t ; i d & g t ; 8 4 7 2 6 0 2 3 2 2 1 3 4 8 9 2 5 4 5 & l t ; / i d & g t ; & l t ; r i n g & g t ; u 7 4 k y 6 9 7 7 F y J 8 Q m N 0 E k E o C - C m Q 7 N 4 O s L 3 C l E h E k D i F j E n C _ C & l t ; / r i n g & g t ; & l t ; / r p o l y g o n s & g t ; & l t ; r p o l y g o n s & g t ; & l t ; i d & g t ; 8 4 7 2 6 1 4 8 9 7 7 9 9 1 3 5 2 3 3 & l t ; / i d & g t ; & l t ; r i n g & g t ; r 7 h j 3 s p 0 _ F w C 1 F 0 J p 8 H g H 4 E 3 F w 9 C p Y 5 c o N v I - 9 B 6 m D t L p T 1 D 7 H 2 E n D p I i K o R s G 8 P t B x C w i B w T 2 H w D 2 B t a 9 J p V p a 9 f o D u L g C z C 7 J 3 V 2 B - D 8 i B 8 H v E 3 C 3 J 6 S 2 X l R r J t G j K 2 W h M & l t ; / r i n g & g t ; & l t ; / r p o l y g o n s & g t ; & l t ; r p o l y g o n s & g t ; & l t ; i d & g t ; 8 4 7 2 6 1 4 8 9 7 7 9 9 1 3 5 2 3 4 & l t ; / i d & g t ; & l t ; r i n g & g t ; i w x 6 i r n 9 9 F y J p L x i B 3 c i R k f u E 5 X l y F 8 G p P - l C 9 u B w l B l v C y i C 3 c r I x I q R q g B l D k Q i H t L 1 O x F l T i K q Q _ f n D j D 9 E s D 8 g G k 2 B w D y D t R y 2 B i T w L j H l E 5 C q I p n G o P l N q h D 7 m D y 9 G 3 Q 3 N y F i p B u S p V z E t G s H & l t ; / r i n g & g t ; & l t ; / r p o l y g o n s & g t ; & l t ; r p o l y g o n s & g t ; & l t ; i d & g t ; 8 4 7 2 6 1 4 8 9 7 7 9 9 1 3 5 2 3 5 & l t ; / i d & g t ; & l t ; r i n g & g t ; s 4 6 8 q s 4 0 _ F i k 0 L y 8 p F p n T 7 l k K _ j u C 8 7 t F 7 9 t S i i n F u h s B 4 g k B 6 3 p G t 9 i E 1 - v J 3 q i H z z E v 2 3 C g 4 2 C s 4 Q p t x G - q - D 5 j j q B j k 7 G o i U g w 0 B 4 0 L h 4 N h 5 4 D 1 j _ E q 3 q F & l t ; / r i n g & g t ; & l t ; / r p o l y g o n s & g t ; & l t ; r p o l y g o n s & g t ; & l t ; i d & g t ; 8 4 7 2 6 1 5 6 5 3 7 1 3 3 7 9 3 2 9 & l t ; / i d & g t ; & l t ; r i n g & g t ; k i m 8 i - m 5 5 F _ y p L k i l H k k l P o y p L 9 h 7 Q x 0 w G k 9 q U z u a 2 l m C l z - t C & l t ; / r i n g & g t ; & l t ; / r p o l y g o n s & g t ; & l t ; r p o l y g o n s & g t ; & l t ; i d & g t ; 8 4 7 2 6 1 5 6 5 3 7 1 3 3 7 9 3 3 0 & l t ; / i d & g t ; & l t ; r i n g & g t ; 7 7 v s g l r 2 5 F n 9 B k 7 D 5 _ J _ G n D x H 8 T 2 w G u l C 2 1 B l f y o B t a 8 H - I g 0 B h - B & l t ; / r i n g & g t ; & l t ; / r p o l y g o n s & g t ; & l t ; r p o l y g o n s & g t ; & l t ; i d & g t ; 8 4 7 2 6 1 5 6 5 3 7 1 3 3 7 9 3 3 1 & l t ; / i d & g t ; & l t ; r i n g & g t ; 2 2 z o 2 6 k 9 9 F t c t Y w J h P s N 3 F 3 3 C 4 C l D m G _ F 9 s L 2 u C 1 C 2 B k D s H & l t ; / r i n g & g t ; & l t ; / r p o l y g o n s & g t ; & l t ; r p o l y g o n s & g t ; & l t ; i d & g t ; 8 4 7 2 6 1 5 9 2 8 5 9 1 2 8 6 2 7 3 & l t ; / i d & g t ; & l t ; r i n g & g t ; 6 l 6 9 u 3 8 5 5 F v 7 G 5 n p B 6 7 C 9 _ F y 4 K 1 O x D 4 C s G 8 D z 6 T g 1 L 4 7 G 7 4 J 4 6 I x m K u D y D o D w H 4 9 D 2 p G & l t ; / r i n g & g t ; & l t ; / r p o l y g o n s & g t ; & l t ; r p o l y g o n s & g t ; & l t ; i d & g t ; 8 4 7 2 6 1 5 9 2 8 5 9 1 2 8 6 2 7 4 & l t ; / i d & g t ; & l t ; r i n g & g t ; r 6 g k s 4 h 9 i G 5 B w E 2 C s C z H n D j F 3 H x K q D y F y D l H 6 K y K k t B & l t ; / r i n g & g t ; & l t ; / r p o l y g o n s & g t ; & l t ; r p o l y g o n s & g t ; & l t ; i d & g t ; 8 4 7 2 6 1 7 4 0 6 0 6 0 0 3 6 0 9 7 & l t ; / i d & g t ; & l t ; r i n g & g t ; j s - 8 1 4 j 4 5 F 6 Z 7 S 1 F 2 E j F k M 8 S 6 I 3 G 7 W 7 F i J y Y y F v J 7 G k e 3 g B m Q 3 R q M 8 D 1 5 B m T g C x M k h B 7 j B v p B n - B m f p 6 C l X m b & l t ; / r i n g & g t ; & l t ; / r p o l y g o n s & g t ; & l t ; r p o l y g o n s & g t ; & l t ; i d & g t ; 8 4 7 2 6 1 7 4 0 6 0 6 0 0 3 6 0 9 8 & l t ; / i d & g t ; & l t ; r i n g & g t ; 6 h j 1 w q o 3 5 F r D _ G 2 k B u x B g E 9 C 6 B 7 G i P 5 C k D 9 I j Q t C h E s H & l t ; / r i n g & g t ; & l t ; / r p o l y g o n s & g t ; & l t ; r p o l y g o n s & g t ; & l t ; i d & g t ; 8 4 7 2 6 1 7 4 0 6 0 6 0 0 3 6 0 9 9 & l t ; / i d & g t ; & l t ; r i n g & g t ; h 6 7 n 3 g q 3 5 F u J u E j G v F 9 u B v L _ Q 3 v B s C 1 K - O 5 F n D o M 8 D - U l D m G 1 H 0 w C 9 C 9 M 9 F j F 8 P y Y i E 8 I q C h D i C _ I n K j D _ D q D y F 3 D l D 9 R s M h F t B n f o C - C 4 B z C h F _ F q D 6 B p p E m G r m B k M o e i G i Q 9 C w u D h F _ H i I _ D t B 6 O 8 B z V t G w B 6 R i O j C 5 B o S s b k F i D j G l L _ C 6 N - I 0 N l C k D i D 9 3 B t F 9 Y h I q H y J w C v 8 E y _ C 2 b n q B v x G 3 d g S h J v U 2 7 B r Q w H _ C & l t ; / r i n g & g t ; & l t ; / r p o l y g o n s & g t ; & l t ; r p o l y g o n s & g t ; & l t ; i d & g t ; 8 4 7 2 6 1 7 4 0 6 0 6 0 0 3 6 1 0 0 & l t ; / i d & g t ; & l t ; r i n g & g t ; n 6 i 5 w i 2 1 5 F 2 5 B 1 X x D p F z W 3 D 1 L n O 7 F g m B m 6 F 8 8 C _ y E z D u R s C g E 4 Y _ F y F 3 C j E _ o B r Q x J n a z E n m D 7 J 2 L i d u O h E p N u T 4 H 3 C 6 K 6 F h E i F p G q K & l t ; / r i n g & g t ; & l t ; / r p o l y g o n s & g t ; & l t ; r p o l y g o n s & g t ; & l t ; i d & g t ; 8 4 7 2 6 1 7 4 0 6 0 6 0 0 3 6 1 0 1 & l t ; / i d & g t ; & l t ; r i n g & g t ; n - 4 q z m z 4 5 F 8 m G x 2 k B 9 y n D 2 _ 9 D - 8 W l 8 _ M j 2 w M o 3 V j r m B 5 7 r B w 6 I y 1 6 H n o o K m z 5 F n 3 w B & l t ; / r i n g & g t ; & l t ; / r p o l y g o n s & g t ; & l t ; r p o l y g o n s & g t ; & l t ; i d & g t ; 8 4 7 2 6 1 7 4 0 6 0 6 0 0 3 6 1 0 2 & l t ; / i d & g t ; & l t ; r i n g & g t ; - 3 q t r _ r h _ F q s o G 1 u q o B w 4 t B 7 w u K & l t ; / r i n g & g t ; & l t ; / r p o l y g o n s & g t ; & l t ; r p o l y g o n s & g t ; & l t ; i d & g t ; 8 4 7 2 6 1 7 4 0 6 0 6 0 0 3 6 1 0 3 & l t ; / i d & g t ; & l t ; r i n g & g t ; 6 x 4 n t o r 4 5 F s E n T h v B k s B 6 C j D h 0 B 3 M _ I 6 h B w e 5 g B 0 p B j u F x u F l 4 H 4 Y v B 3 Q v E v R 8 W l R t C i S l Q 9 w B u B l X 8 p C p 5 C x 9 B 3 B w H 7 P r 3 B r C g F 5 T 1 3 B 1 k B i F _ C & l t ; / r i n g & g t ; & l t ; / r p o l y g o n s & g t ; & l t ; r p o l y g o n s & g t ; & l t ; i d & g t ; 8 4 7 2 6 1 7 4 4 0 4 1 9 7 7 4 4 6 5 & l t ; / i d & g t ; & l t ; r i n g & g t ; h 1 w j j q z 7 9 F w C r L n T o V x D h C 0 q B i E 8 Y r S - E 0 I 1 J 0 L g P 5 C k F j U k D j B l N t G n e q H & l t ; / r i n g & g t ; & l t ; / r p o l y g o n s & g t ; & l t ; r p o l y g o n s & g t ; & l t ; i d & g t ; 8 4 7 2 6 1 7 4 7 4 7 7 9 5 1 2 8 3 3 & l t ; / i d & g t ; & l t ; r i n g & g t ; 1 7 8 y - 4 y _ 9 F w C v D 5 2 B x s I k H s G h F 4 D 3 J 9 f q m C n s B 0 T - D _ C & l t ; / r i n g & g t ; & l t ; / r p o l y g o n s & g t ; & l t ; r p o l y g o n s & g t ; & l t ; i d & g t ; 8 4 7 2 6 1 7 4 7 4 7 7 9 5 1 2 8 3 4 & l t ; / i d & g t ; & l t ; r i n g & g t ; 4 j v o r 2 g _ 9 F - H n I w G g J k C r E 3 J g C k D g D j C & l t ; / r i n g & g t ; & l t ; / r p o l y g o n s & g t ; & l t ; r p o l y g o n s & g t ; & l t ; i d & g t ; 8 4 7 2 6 1 7 4 7 4 7 7 9 5 1 2 8 3 5 & l t ; / i d & g t ; & l t ; r i n g & g t ; r 4 t 9 3 1 9 6 5 F w C 8 G 3 D o G i U g 4 B x m B j D m C q D v E g C v G p U j G 3 B 2 m B x n C & l t ; / r i n g & g t ; & l t ; / r p o l y g o n s & g t ; & l t ; r p o l y g o n s & g t ; & l t ; i d & g t ; 8 4 7 2 6 1 7 5 0 9 1 3 9 2 5 1 2 0 1 & l t ; / i d & g t ; & l t ; r i n g & g t ; 5 w s 1 y 3 7 8 9 F g a v D 5 F i J v B 7 C j a 5 C r C - D j C & l t ; / r i n g & g t ; & l t ; / r p o l y g o n s & g t ; & l t ; r p o l y g o n s & g t ; & l t ; i d & g t ; 8 4 7 2 6 1 7 6 8 0 9 3 7 9 4 3 0 4 1 & l t ; / i d & g t ; & l t ; r i n g & g t ; s u l k l 1 i k _ F 5 m 5 L i o - E s p 6 B y h 8 E n p r B k 9 v E l 0 8 D & l t ; / r i n g & g t ; & l t ; / r p o l y g o n s & g t ; & l t ; r p o l y g o n s & g t ; & l t ; i d & g t ; 8 4 7 2 6 1 7 6 8 0 9 3 7 9 4 3 0 4 2 & l t ; / i d & g t ; & l t ; r i n g & g t ; n m _ z 0 u s j _ F s E 0 C j i D m E x H p E 7 h C y D 5 C m F n e 7 D & l t ; / r i n g & g t ; & l t ; / r p o l y g o n s & g t ; & l t ; r p o l y g o n s & g t ; & l t ; i d & g t ; 8 4 7 2 6 1 7 7 1 5 2 9 7 6 8 1 4 0 9 & l t ; / i d & g t ; & l t ; r i n g & g t ; 2 t 0 s 3 3 0 - 5 F w J 7 9 B j C u E 2 C 2 E 9 K o G 0 Y _ D x K s G 8 I u G 7 0 B m C 5 E v H i C m v B s I 2 B 4 H h H j E i F 3 P x 4 B k 8 B k t B & l t ; / r i n g & g t ; & l t ; / r p o l y g o n s & g t ; & l t ; r p o l y g o n s & g t ; & l t ; i d & g t ; 8 4 7 2 6 1 7 7 1 5 2 9 7 6 8 1 4 1 0 & l t ; / i d & g t ; & l t ; r i n g & g t ; _ m h - - x 3 9 9 F n L 1 F t P j D h D u F i P 8 F 0 B i D _ C & l t ; / r i n g & g t ; & l t ; / r p o l y g o n s & g t ; & l t ; r p o l y g o n s & g t ; & l t ; i d & g t ; 8 4 7 2 6 1 7 7 1 5 2 9 7 6 8 1 4 1 1 & l t ; / i d & g t ; & l t ; r i n g & g t ; z n q s z g w - 9 F _ 7 C r I n F o G 2 I 3 M t E w D h K k F j G & l t ; / r i n g & g t ; & l t ; / r p o l y g o n s & g t ; & l t ; r p o l y g o n s & g t ; & l t ; i d & g t ; 8 4 7 2 6 1 7 7 1 5 2 9 7 6 8 1 4 1 2 & l t ; / i d & g t ; & l t ; r i n g & g t ; m 4 m n 1 i 3 j _ F w C w E k R j p B l F h D z G i I 8 B 1 C j B l J 4 L i F 7 D & l t ; / r i n g & g t ; & l t ; / r p o l y g o n s & g t ; & l t ; r p o l y g o n s & g t ; & l t ; i d & g t ; 8 4 7 2 6 1 7 7 1 5 2 9 7 6 8 1 4 1 3 & l t ; / i d & g t ; & l t ; r i n g & g t ; w s 4 h 0 8 w - 9 F z O v F 0 C o N k K 6 o C n S v b _ T z 0 C k M s M 7 K v 8 B l - C v B t B _ S l 6 B y F s X o L - Q h K u n B m p D s b 3 3 B 6 z B 8 Z _ z B k 8 B - w B 4 N & l t ; / r i n g & g t ; & l t ; / r p o l y g o n s & g t ; & l t ; r p o l y g o n s & g t ; & l t ; i d & g t ; 8 4 7 2 6 1 7 7 1 5 2 9 7 6 8 1 4 1 4 & l t ; / i d & g t ; & l t ; r i n g & g t ; y 0 m n q s p g 6 F 1 O 6 Q p 2 B - u B u H i W y C 6 G j J 9 D 3 P - H v u C 9 c 7 F j F i M z G u D t B s C o G 6 I l K g v B k C q U 4 I - E 5 H j F k C q D h N 0 i B 2 c t V w O i P 2 D j k B o K & l t ; / r i n g & g t ; & l t ; / r p o l y g o n s & g t ; & l t ; r p o l y g o n s & g t ; & l t ; i d & g t ; 8 4 7 2 6 1 7 7 1 5 2 9 7 6 8 1 4 1 5 & l t ; / i d & g t ; & l t ; r i n g & g t ; 8 4 j h 3 p s - 5 F r c l L k N s B 1 B x H 2 I n W r 0 B r K j D - C i L t f v C o I q F l k B g D 9 d t F 8 Q o b o H & l t ; / r i n g & g t ; & l t ; / r p o l y g o n s & g t ; & l t ; r p o l y g o n s & g t ; & l t ; i d & g t ; 8 4 7 2 6 1 7 7 1 5 2 9 7 6 8 1 4 1 6 & l t ; / i d & g t ; & l t ; r i n g & g t ; w - k r p w m 9 9 F s E 3 3 C p p T z s E t 8 G w y B 1 F q R p 2 C _ j B 5 R s j B 0 4 E u l 0 B g r I w D 0 D t M l 2 K s H & l t ; / r i n g & g t ; & l t ; / r p o l y g o n s & g t ; & l t ; r p o l y g o n s & g t ; & l t ; i d & g t ; 8 4 7 2 6 1 7 7 1 5 2 9 7 6 8 1 4 1 7 & l t ; / i d & g t ; & l t ; r i n g & g t ; 8 x y q q 3 m - 5 F h I j I 1 F 6 C z K m E x b 3 K x H 4 D x C 1 C p R l E k D r 4 B l G _ C & l t ; / r i n g & g t ; & l t ; / r p o l y g o n s & g t ; & l t ; r p o l y g o n s & g t ; & l t ; i d & g t ; 8 4 7 2 6 1 7 7 8 4 0 1 7 1 5 8 1 4 5 & l t ; / i d & g t ; & l t ; r i n g & g t ; w - h l 8 3 m j 6 F 4 M 6 G 2 E s M 9 E i L v E 3 C j E - D _ C & l t ; / r i n g & g t ; & l t ; / r p o l y g o n s & g t ; & l t ; r p o l y g o n s & g t ; & l t ; i d & g t ; 8 4 7 2 6 1 7 7 8 4 0 1 7 1 5 8 1 4 6 & l t ; / i d & g t ; & l t ; r i n g & g t ; y 0 z m y 6 t j 6 F 4 1 M k 5 3 C x 9 i B z 7 T 1 s M g - B q s w D t y i Z z 5 l B 6 v a 0 y o B 5 o u P t t C 0 l y G q 6 l I n 7 0 D 7 t Z - 2 Y i s k G r 0 H p j 7 C y 2 v D l y g E w m 5 G x u 9 E t y p C y r Y _ C V V h 6 H - g P 9 n O j 9 n E 1 h h B n p m B r 8 5 D x s n D w q l F & l t ; / r i n g & g t ; & l t ; / r p o l y g o n s & g t ; & l t ; r p o l y g o n s & g t ; & l t ; i d & g t ; 8 4 7 2 6 1 7 7 8 4 0 1 7 1 5 8 1 4 7 & l t ; / i d & g t ; & l t ; r i n g & g t ; o r g 0 3 w x j 6 F 1 O x D 0 E p i B 1 O 9 D 4 N l L 3 F p F 3 v B 5 K m G _ F l F 8 D v m B 8 D v J 4 s I v G 4 F x M k F 7 D & l t ; / r i n g & g t ; & l t ; / r p o l y g o n s & g t ; & l t ; r p o l y g o n s & g t ; & l t ; i d & g t ; 8 4 7 2 6 1 7 7 8 4 0 1 7 1 5 8 1 4 8 & l t ; / i d & g t ; & l t ; r i n g & g t ; 8 z 9 l 5 p 4 j 6 F v F 9 S p I 0 E s C x H l F _ D i C 7 G u F p V w D m D h E l G 9 T & l t ; / r i n g & g t ; & l t ; / r p o l y g o n s & g t ; & l t ; r p o l y g o n s & g t ; & l t ; i d & g t ; 8 4 7 2 6 1 7 7 8 4 0 1 7 1 5 8 1 4 9 & l t ; / i d & g t ; & l t ; r i n g & g t ; g w h y n l o n 6 F t D i N 1 D k E _ D 8 T s F - G t G u K 5 P & l t ; / r i n g & g t ; & l t ; / r p o l y g o n s & g t ; & l t ; r p o l y g o n s & g t ; & l t ; i d & g t ; 8 4 7 2 6 1 7 7 8 4 0 1 7 1 5 8 1 5 0 & l t ; / i d & g t ; & l t ; r i n g & g t ; y 1 y q o m 2 j 6 F z c o H y r B x D 6 C m z B z v C j s E z F 2 E w e _ P g q B h j C n n B k K z b 3 D g E 8 D s F j b l l B z C x p K j R g v B u T 0 H - L 7 v I w O m F l C 0 g B y H r G j G & l t ; / r i n g & g t ; & l t ; / r p o l y g o n s & g t ; & l t ; r p o l y g o n s & g t ; & l t ; i d & g t ; 8 4 7 2 6 1 7 7 8 4 0 1 7 1 5 8 1 5 1 & l t ; / i d & g t ; & l t ; r i n g & g t ; g r j y 3 t y k _ F x X w E k z B 4 a h 4 C m E o G k C g I 7 R x C w D g C x U y S 3 n E r G j G & l t ; / r i n g & g t ; & l t ; / r p o l y g o n s & g t ; & l t ; r p o l y g o n s & g t ; & l t ; i d & g t ; 8 4 7 2 6 1 7 7 8 4 0 1 7 1 5 8 1 5 2 & l t ; / i d & g t ; & l t ; r i n g & g t ; 5 w 4 1 g - o j 6 F l L p I w M x H t J z C _ B x M g F j C & l t ; / r i n g & g t ; & l t ; / r p o l y g o n s & g t ; & l t ; r p o l y g o n s & g t ; & l t ; i d & g t ; 8 4 7 2 6 2 0 0 1 7 4 0 0 1 5 2 0 6 5 & l t ; / i d & g t ; & l t ; r i n g & g t ; q u - _ l - x p 6 F s E _ G 6 C i J x K m C n H 6 B - G m F g O o b & l t ; / r i n g & g t ; & l t ; / r p o l y g o n s & g t ; & l t ; r p o l y g o n s & g t ; & l t ; i d & g t ; 8 4 7 2 6 2 0 0 1 7 4 0 0 1 5 2 0 6 6 & l t ; / i d & g t ; & l t ; r i n g & g t ; 3 4 m 3 q r - 3 8 F y J 3 F p F x H p E 0 F 3 C t G s H & l t ; / r i n g & g t ; & l t ; / r p o l y g o n s & g t ; & l t ; r p o l y g o n s & g t ; & l t ; i d & g t ; 8 4 7 2 6 2 0 0 5 1 7 5 9 8 9 0 4 3 3 & l t ; / i d & g t ; & l t ; r i n g & g t ; h n - q 5 y p r 6 F w C v D 2 C s C l O p H 3 J 6 H p G 6 E & l t ; / r i n g & g t ; & l t ; / r p o l y g o n s & g t ; & l t ; r p o l y g o n s & g t ; & l t ; i d & g t ; 8 4 7 2 6 2 0 0 5 1 7 5 9 8 9 0 4 3 4 & l t ; / i d & g t ; & l t ; r i n g & g t ; 6 2 _ s 8 - 2 4 8 F 5 S 9 i D 2 Z z 9 O 3 3 C x 9 O j _ U g g B 0 h C z Y 4 G s y 2 C m 0 z B m g B g n D 6 C j F 8 I v B p m E 0 g D h N r 0 H w o B 1 1 J k r I j v l B p k I 2 p Y _ o B v N x V 4 _ B 9 f x - E n a y X s v B 5 G z C 3 E p G l C 2 R & l t ; / r i n g & g t ; & l t ; / r p o l y g o n s & g t ; & l t ; r p o l y g o n s & g t ; & l t ; i d & g t ; 8 4 7 2 6 2 0 0 8 6 1 1 9 6 2 8 8 0 1 & l t ; / i d & g t ; & l t ; r i n g & g t ; r n 2 n j 1 3 q _ F 5 B v D 6 f i m J j i E h C p S 8 Y 7 u V 9 3 M z m K 6 y P 6 B _ B g C 1 e 6 b i F q H t D m q C 2 y B 0 1 J k y B 2 0 E g 0 B 4 W q 3 E t Z h k B 6 u F o O j G & l t ; / r i n g & g t ; & l t ; / r p o l y g o n s & g t ; & l t ; r p o l y g o n s & g t ; & l t ; i d & g t ; 8 4 7 2 6 2 0 0 8 6 1 1 9 6 2 8 8 0 2 & l t ; / i d & g t ; & l t ; r i n g & g t ; u w l n 4 y y l 8 F s E y E h I - T 2 G p I v P q H x F 3 F m E h F p H y F 0 D v B g J 8 D i i B 9 R r E 5 G k P 3 E 0 K - T 0 H 8 E & l t ; / r i n g & g t ; & l t ; / r p o l y g o n s & g t ; & l t ; r p o l y g o n s & g t ; & l t ; i d & g t ; 8 4 7 2 6 2 0 0 8 6 1 1 9 6 2 8 8 0 3 & l t ; / i d & g t ; & l t ; r i n g & g t ; 7 x 1 k 2 y o i _ F r - F w E g 9 C 2 E q l N r 5 m G _ P 6 - H k C x J 7 r B x N v R h 7 C y 6 a u l w B 5 j N h 1 F & l t ; / r i n g & g t ; & l t ; / r p o l y g o n s & g t ; & l t ; r p o l y g o n s & g t ; & l t ; i d & g t ; 8 4 7 2 6 2 0 1 2 0 4 7 9 3 6 7 1 6 9 & l t ; / i d & g t ; & l t ; r i n g & g t ; m z 4 l w 8 3 l 8 F q E 0 C 8 G 8 f p F x H 9 E 4 B 3 f o D 3 C 2 B k F 7 D & l t ; / r i n g & g t ; & l t ; / r p o l y g o n s & g t ; & l t ; r p o l y g o n s & g t ; & l t ; i d & g t ; 8 4 7 2 6 2 0 1 2 0 4 7 9 3 6 7 1 7 0 & l t ; / i d & g t ; & l t ; r i n g & g t ; v l 8 u v 1 u t 6 F r D 5 - F 8 J 3 H n T h T 4 M i t B - I t G j G j I t L 2 C s C i E r o H 4 j B k u D 7 F l u B x t B n b 1 G - G r C i F o F y H m P v w D p E 8 B _ B m D n g C 3 7 E v M n m D 1 C g C p C n C _ C & l t ; / r i n g & g t ; & l t ; / r p o l y g o n s & g t ; & l t ; r p o l y g o n s & g t ; & l t ; i d & g t ; 8 4 7 2 6 2 0 1 2 0 4 7 9 3 6 7 1 7 1 & l t ; / i d & g t ; & l t ; r i n g & g t ; g 9 6 8 z q u t 6 F 4 G 8 J s G k G r E 1 C g C r G j G & l t ; / r i n g & g t ; & l t ; / r p o l y g o n s & g t ; & l t ; r p o l y g o n s & g t ; & l t ; i d & g t ; 8 4 7 2 6 2 0 1 2 0 4 7 9 3 6 7 1 7 2 & l t ; / i d & g t ; & l t ; r i n g & g t ; y k z 3 8 p g y 6 F 0 G 6 G 4 C w N u k E o Z h F 4 B h z C 6 F 8 K h E w W 4 o D u B & l t ; / r i n g & g t ; & l t ; / r p o l y g o n s & g t ; & l t ; r p o l y g o n s & g t ; & l t ; i d & g t ; 8 4 7 2 6 2 0 1 2 0 4 7 9 3 6 7 1 7 3 & l t ; / i d & g t ; & l t ; r i n g & g t ; o 3 h w l l v t 6 F t D 1 y F - 2 B k E g E 6 I i I v H i C x C 4 F v E q P 5 g C k F 8 E & l t ; / r i n g & g t ; & l t ; / r p o l y g o n s & g t ; & l t ; r p o l y g o n s & g t ; & l t ; i d & g t ; 8 4 7 2 6 2 0 1 2 0 4 7 9 3 6 7 1 7 4 & l t ; / i d & g t ; & l t ; r i n g & g t ; 2 t - g i v j t 6 F h I 6 J 2 E g J v B 1 G s L r B k D - D 8 C & l t ; / r i n g & g t ; & l t ; / r p o l y g o n s & g t ; & l t ; r p o l y g o n s & g t ; & l t ; i d & g t ; 8 4 7 2 6 2 0 1 2 0 4 7 9 3 6 7 1 7 5 & l t ; / i d & g t ; & l t ; r i n g & g t ; - w x 4 - v j t _ F l I y V s C j D i M w F 4 F r Q n C 7 D & l t ; / r i n g & g t ; & l t ; / r p o l y g o n s & g t ; & l t ; r p o l y g o n s & g t ; & l t ; i d & g t ; 8 4 7 2 6 2 0 1 2 0 4 7 9 3 6 7 1 7 6 & l t ; / i d & g t ; & l t ; r i n g & g t ; g _ y z y q 4 r 6 F _ Z u f 3 F 3 H _ D n H y j B 5 E x J t f 0 F n E n G t Y 7 I 7 L & l t ; / r i n g & g t ; & l t ; / r p o l y g o n s & g t ; & l t ; r p o l y g o n s & g t ; & l t ; i d & g t ; 8 4 7 2 6 2 0 1 2 0 4 7 9 3 6 7 1 7 7 & l t ; / i d & g t ; & l t ; r i n g & g t ; k - t n t k m m 8 F 4 G - X 6 Q m N x I q G 8 D p E 7 Q 8 B o T 5 V r G s H & l t ; / r i n g & g t ; & l t ; / r p o l y g o n s & g t ; & l t ; r p o l y g o n s & g t ; & l t ; i d & g t ; 8 4 7 2 6 2 0 1 2 0 4 7 9 3 6 7 1 7 8 & l t ; / i d & g t ; & l t ; r i n g & g t ; t 9 w o k 3 9 r 6 F z O x c p s E q q C o u L r z F 3 D 3 F n F y E 0 E m J q N m E t D 0 C 4 E g H m J w G v b 8 D x C 9 G 8 F n N 5 M 3 J 6 D y F n 5 B g M u c n H m L l a m L z G z g B r r B 6 c 5 C j E s W s s C j x C 5 V 0 3 C 1 C h K n a 6 i B m F 9 P x Y 8 Q h U 3 3 B x P & l t ; / r i n g & g t ; & l t ; / r p o l y g o n s & g t ; & l t ; r p o l y g o n s & g t ; & l t ; i d & g t ; 8 4 7 2 6 2 0 1 2 0 4 7 9 3 6 7 1 7 9 & l t ; / i d & g t ; & l t ; r i n g & g t ; 9 0 h j t 5 g z 6 F 4 G t I n F t H w F 4 F r G u H & l t ; / r i n g & g t ; & l t ; / r p o l y g o n s & g t ; & l t ; r p o l y g o n s & g t ; & l t ; i d & g t ; 8 4 7 2 6 2 0 2 5 7 9 1 8 3 2 0 6 4 1 & l t ; / i d & g t ; & l t ; r i n g & g t ; 9 m p 4 g j z i _ F h 6 x a 1 n _ K n 4 3 K 8 u v D j j U y m u C _ k o N i 7 p j D h i m R & l t ; / r i n g & g t ; & l t ; / r p o l y g o n s & g t ; & l t ; r p o l y g o n s & g t ; & l t ; i d & g t ; 8 4 7 2 6 2 0 2 5 7 9 1 8 3 2 0 6 4 2 & l t ; / i d & g t ; & l t ; r i n g & g t ; p 3 0 - 2 _ 6 l 8 F t D w E 1 D i E g E 8 D i E o C k C 4 B s L g C 0 B n U 2 g B & l t ; / r i n g & g t ; & l t ; / r p o l y g o n s & g t ; & l t ; r p o l y g o n s & g t ; & l t ; i d & g t ; 8 4 7 2 6 2 0 2 5 7 9 1 8 3 2 0 6 4 3 & l t ; / i d & g t ; & l t ; r i n g & g t ; i 2 l p u s w s 6 F g q 2 K 1 6 7 C r 3 g B l x g B 5 8 k B 3 p K p _ d n q K i p P 1 9 f q h _ C u l T h t u H - t _ G g m l F n i i B i _ U o 5 7 C t - 7 L 6 z 2 F 5 v n L 2 y j l C - 3 8 U t p v B k k r D t p 6 C m h c n u x B 6 4 l G x w g B y 5 q H _ o 7 L s 5 6 R r _ i C h h s H w 3 h B s i m F g g 0 U g l 8 B 8 w f k s p B 9 2 w B p 0 j C l 3 x C t - 1 B 7 x r g B h n 2 J 9 g W i 3 j O z 1 1 R s h y D x k _ B l r _ B t q o C t x 1 H l 0 l G s z w M 6 q t C u t T v 6 2 B k r i D p h b z v j B z w u H g 7 1 E 1 z 8 G 3 3 N k q H n q W 1 g h B u l F - 1 r C q l l C k j 8 B 3 3 J 1 o U r 1 n B k 4 3 C q o T u q 6 C i - M k l y C 7 l S n x v B q 1 9 D 7 x Q 0 u V & l t ; / r i n g & g t ; & l t ; / r p o l y g o n s & g t ; & l t ; r p o l y g o n s & g t ; & l t ; i d & g t ; 8 4 7 2 6 2 0 2 5 7 9 1 8 3 2 0 6 4 4 & l t ; / i d & g t ; & l t ; r i n g & g t ; k t 9 s 7 y 8 l 8 F 4 G t I 3 K t H x C w D 1 E 0 B i D q H & l t ; / r i n g & g t ; & l t ; / r p o l y g o n s & g t ; & l t ; r p o l y g o n s & g t ; & l t ; i d & g t ; 8 4 7 2 6 2 0 2 5 7 9 1 8 3 2 0 6 4 5 & l t ; / i d & g t ; & l t ; r i n g & g t ; p m j 6 - g r s _ F w C 0 C o s B o K p J i D j C r D u 8 C r - O 1 D i E 1 x L t B t E 4 5 f _ K i F j C & l t ; / r i n g & g t ; & l t ; / r p o l y g o n s & g t ; & l t ; r p o l y g o n s & g t ; & l t ; i d & g t ; 8 4 7 2 6 2 0 2 5 7 9 1 8 3 2 0 6 4 6 & l t ; / i d & g t ; & l t ; r i n g & g t ; 2 x 1 8 0 k r s _ F 5 B w E g 3 J p P m J - R w n L i L u L 8 5 E 6 H - I 9 3 N & l t ; / r i n g & g t ; & l t ; / r p o l y g o n s & g t ; & l t ; r p o l y g o n s & g t ; & l t ; i d & g t ; 8 4 7 2 6 2 0 2 5 7 9 1 8 3 2 0 6 4 7 & l t ; / i d & g t ; & l t ; r i n g & g t ; g h v u s 1 m m 8 F _ M 1 F v I l D m C x R x C _ B g C k D n M 7 D & l t ; / r i n g & g t ; & l t ; / r p o l y g o n s & g t ; & l t ; r p o l y g o n s & g t ; & l t ; i d & g t ; 8 4 7 2 6 2 0 2 5 7 9 1 8 3 2 0 6 4 8 & l t ; / i d & g t ; & l t ; r i n g & g t ; m 9 9 6 z i 9 r 6 F t D _ Q y V x F 7 L o y B o l B i R x P 2 G _ Q 4 C s C o C 6 P i C v E w 5 C 7 g B 8 v E o x B - C v C m T 0 D 0 H 7 D - D 8 K s F l N k I h D q C h D 8 I p E h N n N g C k F i O p G s S t U 7 P - L l M o K & l t ; / r i n g & g t ; & l t ; / r p o l y g o n s & g t ; & l t ; r p o l y g o n s & g t ; & l t ; i d & g t ; 8 4 7 2 6 2 0 2 5 7 9 1 8 3 2 0 6 4 9 & l t ; / i d & g t ; & l t ; r i n g & g t ; i 2 8 l s x 6 l 8 F s r B t o B 0 l B p L x D 6 C q Q v - J r o B 4 q V 0 E w C n I 7 F l F - C p E v E 2 D 6 d h f g 9 G 6 h D i c u c p a i n C 8 o B t y B q v B g C k D - D j C & l t ; / r i n g & g t ; & l t ; / r p o l y g o n s & g t ; & l t ; r p o l y g o n s & g t ; & l t ; i d & g t ; 8 4 7 2 6 2 0 3 2 6 6 3 7 7 9 7 3 7 7 & l t ; / i d & g t ; & l t ; r i n g & g t ; u i k j z p w 0 6 F q m E k t B r D 7 u B y q C s _ E s 8 C 0 n E t 9 H i z B l Y s C 4 2 K g Q j b 7 l D g m C s F x C 1 C w T y u G 6 r D n 2 J i d 6 u B w D 0 D q S s u B u k C l G 4 9 D & l t ; / r i n g & g t ; & l t ; / r p o l y g o n s & g t ; & l t ; r p o l y g o n s & g t ; & l t ; i d & g t ; 8 4 7 2 6 2 0 4 6 4 0 7 6 7 5 0 8 4 9 & l t ; / i d & g t ; & l t ; r i n g & g t ; o 6 5 s 7 y 8 l 8 F w C 0 C 7 i B g x D p i B l P h I - O g K 1 H m C 4 B q L z G o i B o 9 U 1 E k F 9 D x P r G 8 E & l t ; / r i n g & g t ; & l t ; / r p o l y g o n s & g t ; & l t ; r p o l y g o n s & g t ; & l t ; i d & g t ; 8 4 7 2 6 2 0 4 6 4 0 7 6 7 5 0 8 5 0 & l t ; / i d & g t ; & l t ; r i n g & g t ; 5 7 - o l u 9 p _ F 4 Q s V k r C 1 B j D v B t B y 7 I z C 6 F 0 H 3 P 6 m B o W & l t ; / r i n g & g t ; & l t ; / r p o l y g o n s & g t ; & l t ; r p o l y g o n s & g t ; & l t ; i d & g t ; 8 4 7 2 6 2 0 4 6 4 0 7 6 7 5 0 8 5 1 & l t ; / i d & g t ; & l t ; r i n g & g t ; k o 3 5 x 8 8 l 8 F w C _ Q 9 9 B q x D 0 J n I 7 i B p v B l L t D r m C s N 7 S 9 l C x D 6 C 7 B r D u E 6 f 3 D 4 G 0 G u E 2 8 C i s B n P j L w f 7 X h d r P s E y 8 C q r B - _ J q - E n P s f q N 1 u C 8 G y l B 2 y B n d k 6 B r T m E 0 G 8 G k H k E _ D 7 C 3 y C k v B x E k Y 5 C 2 F p B l K p V 6 j n B 6 j L z f r f m 2 D 8 8 I s L l z C 2 g G 1 2 r F j 8 D 1 U i D 7 D & l t ; / r i n g & g t ; & l t ; / r p o l y g o n s & g t ; & l t ; r p o l y g o n s & g t ; & l t ; i d & g t ; 8 4 7 2 6 2 0 4 6 4 0 7 6 7 5 0 8 5 2 & l t ; / i d & g t ; & l t ; r i n g & g t ; _ p v y j q k 4 6 F 5 j 0 C v u 5 i B 1 v u y B l n X p z U x i q B 8 k y G m x 8 H 9 y Z x t e i 3 x B z 9 0 O x 9 3 C 0 1 4 H m r I z 6 q B q _ 5 J 0 r p B g t _ C x s y B o j 3 f & l t ; / r i n g & g t ; & l t ; / r p o l y g o n s & g t ; & l t ; r p o l y g o n s & g t ; & l t ; i d & g t ; 8 4 7 2 6 2 0 4 6 4 0 7 6 7 5 0 8 5 3 & l t ; / i d & g t ; & l t ; r i n g & g t ; 0 o g g j 1 2 m 8 F s E x i B 7 9 B - F t D 2 2 J 4 0 M s j I n v B p o B 6 J u G h D v B u F 6 L m 2 D g h E x E 4 D 0 9 B z f s T 9 Q w X y i B 1 E t E i C 9 M t l B 6 i B 2 B r G 8 E & l t ; / r i n g & g t ; & l t ; / r p o l y g o n s & g t ; & l t ; r p o l y g o n s & g t ; & l t ; i d & g t ; 8 4 7 2 6 2 0 4 6 4 0 7 6 7 5 0 8 5 4 & l t ; / i d & g t ; & l t ; r i n g & g t ; 3 8 7 y u 3 g 9 6 F j L 8 G r P l F r p J _ F 9 p E l K s G g E r O 1 W k G w F - G - 4 B s L 4 F 2 B i D q W t F q m B 2 R n G - L _ 7 B r G k h B u H & l t ; / r i n g & g t ; & l t ; / r p o l y g o n s & g t ; & l t ; r p o l y g o n s & g t ; & l t ; i d & g t ; 8 4 7 2 6 2 0 5 3 2 7 9 6 2 2 7 5 8 5 & l t ; / i d & g t ; & l t ; r i n g & g t ; o 6 p r 1 w w h 7 F 2 z M y v 7 C o n W k x z L 0 j c - _ B 5 9 O y s m B i 4 E r u b o y j C i 3 n B n p U _ u R x 0 F x B m 3 c - y 9 B 2 m H 1 S - _ D m 7 E u p f z 0 l E g 0 X u t g D t w G Z i B - 4 z C l 7 2 B 7 4 h I m 1 n B s i J - r M 3 x g B n p W 4 z u C i y m F r v c 9 q k C 9 k 4 B z 0 n G n z 8 E i - j J 2 l u e 7 x 2 E 9 4 _ I 9 - r H r s 6 C _ _ 0 I 7 0 6 E v u 0 B y 0 9 F 7 h S 5 g y F q u 1 T x g i B 0 _ q B o r I z x M j 5 m C v o 4 C k x s B 9 s d v h V o j q G - l b w y n C r j t J 4 6 1 E 2 - 4 B n i 8 D 5 x j P o 8 v H l n w I 7 o r F 5 2 m N p 1 Z u k n D v _ 1 P u n W m 0 N q t O z 6 - C q z 7 B 7 p j B k o x C 2 v z L u 4 z M n j 9 f 8 3 v G 4 i U g - f m v 7 E q 2 L q s Z t z t B 8 8 m D 8 u k X 3 - 6 I w h v G m v t C w g o j C 9 o j G _ h 1 V 2 _ i C l g i B y n 7 D j s j S 9 8 n H 8 m t K 2 y w O g w 3 w B g k 0 F w 6 6 B 0 6 Z t i 3 G 6 w x E o 0 U & l t ; / r i n g & g t ; & l t ; / r p o l y g o n s & g t ; & l t ; r p o l y g o n s & g t ; & l t ; i d & g t ; 8 4 7 2 6 2 0 5 3 2 7 9 6 2 2 7 5 8 6 & l t ; / i d & g t ; & l t ; r i n g & g t ; l y m 1 8 6 j p 7 F j I t I u G k G 3 G 9 J r G j G & l t ; / r i n g & g t ; & l t ; / r p o l y g o n s & g t ; & l t ; r p o l y g o n s & g t ; & l t ; i d & g t ; 8 4 7 2 6 2 0 5 3 2 7 9 6 2 2 7 5 8 7 & l t ; / i d & g t ; & l t ; r i n g & g t ; v v 4 7 r x m q 7 F 3 S x D - B m E l h B h D g s B z D h C z H 9 E 2 S w D 3 C z e l M 9 G q Y i F 7 D & l t ; / r i n g & g t ; & l t ; / r p o l y g o n s & g t ; & l t ; r p o l y g o n s & g t ; & l t ; i d & g t ; 8 4 7 2 6 2 0 5 3 2 7 9 6 2 2 7 5 8 8 & l t ; / i d & g t ; & l t ; r i n g & g t ; p j r y s 8 l u 7 F s E 8 G u a r P 4 E q C _ D 7 C v E 3 C y I 7 f 2 B p C n C j C & l t ; / r i n g & g t ; & l t ; / r p o l y g o n s & g t ; & l t ; r p o l y g o n s & g t ; & l t ; i d & g t ; 8 4 7 2 6 2 0 6 3 5 8 7 5 4 4 2 6 8 9 & l t ; / i d & g t ; & l t ; r i n g & g t ; w j j z q _ u y 6 F w r B y E m E k Q q k K o n b - E 7 C x E 6 2 B _ t B 0 k T v u D y h B - D j C & l t ; / r i n g & g t ; & l t ; / r p o l y g o n s & g t ; & l t ; r p o l y g o n s & g t ; & l t ; i d & g t ; 8 4 7 2 6 2 0 6 3 5 8 7 5 4 4 2 6 9 0 & l t ; / i d & g t ; & l t ; r i n g & g t ; m 1 0 v u x n 0 6 F j I m N n F x K q D 7 G _ B 2 B 0 B - D j C & l t ; / r i n g & g t ; & l t ; / r p o l y g o n s & g t ; & l t ; r p o l y g o n s & g t ; & l t ; i d & g t ; 8 4 7 2 6 2 0 6 3 5 8 7 5 4 4 2 6 9 1 & l t ; / i d & g t ; & l t ; r i n g & g t ; 1 u y o o 9 6 x 6 F y J q q C j Y 7 K - O 2 C m E h F k C q X w D z V s o B w D n E g S s S i D j C & l t ; / r i n g & g t ; & l t ; / r p o l y g o n s & g t ; & l t ; r p o l y g o n s & g t ; & l t ; i d & g t ; 8 4 7 2 6 2 0 8 4 2 0 3 3 8 7 2 8 9 7 & l t ; / i d & g t ; & l t ; r i n g & g t ; o y 1 0 - x i 8 6 F z 9 B 7 X m E z K g K 0 M j D _ D t B 8 S i P r J 7 J 7 V m O - L & l t ; / r i n g & g t ; & l t ; / r p o l y g o n s & g t ; & l t ; r p o l y g o n s & g t ; & l t ; i d & g t ; 8 4 7 2 6 2 0 8 4 2 0 3 3 8 7 2 8 9 8 & l t ; / i d & g t ; & l t ; r i n g & g t ; 1 q 8 g - 5 r z 6 F 0 J 9 c 4 E p L 7 X 6 C i E q Q z D s z E q a 9 F 7 t B h p D 6 j B z H k C y d z J 0 O x C 9 J 1 J 8 l F k d x m D k L 7 E t E i d j K 4 H m T r J k F 9 D 4 0 C 9 i D - K 5 S 3 I z c 7 D u b _ C & l t ; / r i n g & g t ; & l t ; / r p o l y g o n s & g t ; & l t ; r p o l y g o n s & g t ; & l t ; i d & g t ; 8 4 7 2 6 2 0 8 4 2 0 3 3 8 7 2 8 9 9 & l t ; / i d & g t ; & l t ; r i n g & g t ; p m 4 g s g i i 7 F u r B 1 F 6 C i E k q B s G q J r I u G h F n K G u D z E t k B 4 L j Q h B p Q g D j C & l t ; / r i n g & g t ; & l t ; / r p o l y g o n s & g t ; & l t ; r p o l y g o n s & g t ; & l t ; i d & g t ; 8 4 7 2 6 2 0 8 4 2 0 3 3 8 7 2 9 0 0 & l t ; / i d & g t ; & l t ; r i n g & g t ; y i u z 5 h 5 1 6 F 4 G r I i a s a 8 l B h C j D h D 7 E q C h C 0 q C 8 M 0 C 4 C n D g E l W m M p H x h B s N w E 1 D 3 F u E x D x I t v B 1 D l F - R 5 F u G j D 8 D v C y - B 8 q B n 6 E g 1 O v m C 1 D l F - E 2 O 9 E t E 5 M - E z G i G 6 u B u i B 7 5 F g C 0 B 2 F t C k T - G g C k D i O 4 b 1 C g C 0 H 2 D o O 3 C t C - D _ E r R o F - D 7 D o E q 0 B w L 3 U x k B j R 8 K n x B - - B k t B w W 2 D s L 7 M 1 J l N n E n M 7 L k F 7 I m F y K 4 H i D _ C & l t ; / r i n g & g t ; & l t ; / r p o l y g o n s & g t ; & l t ; r p o l y g o n s & g t ; & l t ; i d & g t ; 8 4 7 2 6 2 0 8 4 2 0 3 3 8 7 2 9 0 1 & l t ; / i d & g t ; & l t ; r i n g & g t ; 7 j 7 4 h 0 5 2 6 F 3 S w E 4 C 3 K h S 9 E 4 B w D t R r G s H & l t ; / r i n g & g t ; & l t ; / r p o l y g o n s & g t ; & l t ; r p o l y g o n s & g t ; & l t ; i d & g t ; 8 4 7 2 6 2 0 8 7 6 3 9 3 6 1 1 2 6 5 & l t ; / i d & g t ; & l t ; r i n g & g t ; l s 1 v k _ o 1 6 F w o P w p k Q j j 4 J 3 z q D n 9 k B w 1 y R i h M j x p B 4 1 H w g i E z 7 6 L j 8 6 D m r k H t - p B j n y B w 4 b 3 k 4 C _ s 6 C 5 8 o J 9 - 6 Q w l 4 C 7 k E h 0 i E x 3 r D 3 z 7 E s u j E 0 0 3 C 4 _ G t p G 5 - q D q v i Q 0 n 3 D h s 7 W i 0 5 F y 3 U & l t ; / r i n g & g t ; & l t ; / r p o l y g o n s & g t ; & l t ; r p o l y g o n s & g t ; & l t ; i d & g t ; 8 4 7 2 6 2 0 8 7 6 3 9 3 6 1 1 2 6 6 & l t ; / i d & g t ; & l t ; r i n g & g t ; y o 4 0 0 9 r 2 6 F w C w E k g B s a v c x D 2 l B z l C g z C s V g r C t j R 6 a z m C h _ O 3 i B 6 C g E m C h b 2 1 B i k s C 4 w K k i B k G r E 9 G v G - Q r E _ B r B r G j q B v 4 B h q C _ 9 B n i C m L w D 1 H 2 - B 0 O s L 5 C h E 5 - B p D l I r D w E k D n M o F - D 5 d l L 3 P o H _ m B y W 5 I 4 M 7 D & l t ; / r i n g & g t ; & l t ; / r p o l y g o n s & g t ; & l t ; r p o l y g o n s & g t ; & l t ; i d & g t ; 8 4 7 2 6 2 0 8 7 6 3 9 3 6 1 1 2 6 7 & l t ; / i d & g t ; & l t ; r i n g & g t ; p p 7 4 3 s 3 l 8 F w C i a 0 E w R 4 J - H _ G 4 C 3 H i 5 B s q C 0 q C 1 D r O 4 y B h j B 2 f 6 C s M i R 1 D k J h F l K m I 1 a g P r J v C z C 0 2 B v Q x M g _ B 4 S k 2 D v z E t C 7 p F k n B m W & l t ; / r i n g & g t ; & l t ; / r p o l y g o n s & g t ; & l t ; r p o l y g o n s & g t ; & l t ; i d & g t ; 8 4 7 2 6 2 0 8 7 6 3 9 3 6 1 1 2 6 8 & l t ; / i d & g t ; & l t ; r i n g & g t ; v 2 - - k m q m 8 F g a _ e w J 0 J 2 C r F o V g H 3 c _ p C _ G 3 L 5 F m E _ I 7 E t B t f 9 G c z C 7 J 2 D 6 O 7 E 5 Q u D 3 C - M 0 O 7 C 4 B 2 F o F 2 D k F 8 E & l t ; / r i n g & g t ; & l t ; / r p o l y g o n s & g t ; & l t ; r p o l y g o n s & g t ; & l t ; i d & g t ; 8 4 7 2 6 2 0 8 7 6 3 9 3 6 1 1 2 6 9 & l t ; / i d & g t ; & l t ; r i n g & g t ; o 1 o 6 k x h _ 9 F w C - O 4 C s B 6 J y V 7 X t I z F 1 D w E 0 a l D h D 4 D 3 J 0 D o I 2 D r a x C v E h H v E y L x N o O s H & l t ; / r i n g & g t ; & l t ; / r p o l y g o n s & g t ; & l t ; r p o l y g o n s & g t ; & l t ; i d & g t ; 8 4 7 2 6 2 0 9 1 0 7 5 3 3 4 9 6 3 3 & l t ; / i d & g t ; & l t ; r i n g & g t ; g 6 5 j 9 u t g 7 F 5 B v D m R 9 S 1 F v P u Z p h B k g C 6 - B 9 C 5 G g P l R n E y i B 5 C - G 2 B h J 7 I 9 L r C r M h Z 5 d & l t ; / r i n g & g t ; & l t ; / r p o l y g o n s & g t ; & l t ; r p o l y g o n s & g t ; & l t ; i d & g t ; 8 4 7 2 6 2 0 9 1 0 7 5 3 3 4 9 6 3 4 & l t ; / i d & g t ; & l t ; r i n g & g t ; t g q 1 3 5 t h 8 F 0 J t I i J i G 5 G 1 E r G s H & l t ; / r i n g & g t ; & l t ; / r p o l y g o n s & g t ; & l t ; r p o l y g o n s & g t ; & l t ; i d & g t ; 8 4 7 2 6 2 0 9 1 0 7 5 3 3 4 9 6 3 5 & l t ; / i d & g t ; & l t ; r i n g & g t ; s j - _ 1 9 8 4 6 F 0 x j G y 9 k F k 1 r C 3 h w E - i L 5 l 9 m C - m j D j 1 w G 1 v 8 E i 0 o E 8 m v D 4 g S 6 j 9 M x o S j u f 2 t w B r l p C r n z B q j g E h - k B 6 7 9 E 8 3 5 G l 5 o C x 4 j C 6 r 2 E 8 u u G k 2 o O 8 t m _ B 1 m n F 1 h j B & l t ; / r i n g & g t ; & l t ; / r p o l y g o n s & g t ; & l t ; r p o l y g o n s & g t ; & l t ; i d & g t ; 8 4 7 2 6 2 0 9 1 0 7 5 3 3 4 9 6 3 6 & l t ; / i d & g t ; & l t ; r i n g & g t ; g l 3 k k p i g 7 F 0 J i H k J t H 1 J h H 0 H 5 I & l t ; / r i n g & g t ; & l t ; / r p o l y g o n s & g t ; & l t ; r p o l y g o n s & g t ; & l t ; i d & g t ; 8 4 7 2 6 2 0 9 7 9 4 7 2 8 2 6 3 6 9 & l t ; / i d & g t ; & l t ; r i n g & g t ; m g w x p 0 7 3 6 F s E 1 F j Y 5 H - R 4 P m Q x h B j D F 7 m B o G k C l B 4 X z E j E u K l J 6 H o I n E g O 6 N o F g O j C K h I q W & l t ; / r i n g & g t ; & l t ; / r p o l y g o n s & g t ; & l t ; r p o l y g o n s & g t ; & l t ; i d & g t ; 8 4 7 2 6 2 0 9 7 9 4 7 2 8 2 6 3 7 0 & l t ; / i d & g t ; & l t ; r i n g & g t ; g u 9 m 1 w 8 7 6 F h r I r F 0 Q n 3 C 1 3 C o N 9 9 B w f g m D l G o E j I 4 J t l C 8 G 4 E o G z 7 B z H h C q C r t B i w E 9 E p h C - C q Q l P n F _ I 2 O u i B 6 X v C q L v V 3 G z f w F h 8 D - l B n Q l x D s t H t G u H & l t ; / r i n g & g t ; & l t ; / r p o l y g o n s & g t ; & l t ; r p o l y g o n s & g t ; & l t ; i d & g t ; 8 4 7 2 6 2 0 9 7 9 4 7 2 8 2 6 3 7 1 & l t ; / i d & g t ; & l t ; r i n g & g t ; x - 3 y s q 5 2 6 F j l U p u T 9 l 0 B 4 4 4 P - o P _ x t H q 1 M 9 5 a v i 5 C q 0 s J 4 k u C v 9 k E q 2 s B x k O j u w O q 6 Y z 6 o C 8 x m B u - f l 6 I y 5 K n 5 H - 9 - B 7 v z E s j R 9 w P t v 1 I k s J s - w C 3 6 X i u s C t 4 u B 8 0 o D w 8 J o w M 6 0 t C g j l B t q o C 0 8 g B - o U 1 7 I q l 1 B j s d 8 z y B 1 1 I 1 5 o F 7 t 5 B _ s 2 C 7 3 x B v w r C m 2 i D y p c u 4 T g x m B i 0 D x m g B z k P m 5 R y p h F s 5 k B x _ m C v u 7 B _ 1 E i q v B l 9 _ B i p W q t b 1 k b 6 r J 9 o K y s 2 B i 1 6 B 6 v C 7 q S l t F 8 l 1 B t l H k u e m u w C u u l D 3 m j B v _ - B 2 8 t E v q U 3 o M 4 2 t B 3 6 I 3 9 E 4 s N & l t ; / r i n g & g t ; & l t ; / r p o l y g o n s & g t ; & l t ; r p o l y g o n s & g t ; & l t ; i d & g t ; 8 4 7 2 6 2 1 0 4 8 1 9 2 3 0 3 1 0 5 & l t ; / i d & g t ; & l t ; r i n g & g t ; n u p k z u 6 h 7 F - n B k l B r 2 B h h K 0 U o s B u G i z B r z F 1 D x v B 0 i C l T 9 F h u B g J 4 D o 2 B k t E - y B 1 E 3 q C - h C 1 m D p l J x 6 B p 6 B t R p Q i D _ g B r J p C j e 1 p B & l t ; / r i n g & g t ; & l t ; / r p o l y g o n s & g t ; & l t ; r p o l y g o n s & g t ; & l t ; i d & g t ; 8 4 7 2 6 2 1 0 4 8 1 9 2 3 0 3 1 0 6 & l t ; / i d & g t ; & l t ; r i n g & g t ; q 2 1 y l 1 7 g 8 F j I r L g H w N p S _ I p F s G _ I 9 C x C k T w F _ B 2 D m S g D 2 H g C k D _ R q K & l t ; / r i n g & g t ; & l t ; / r p o l y g o n s & g t ; & l t ; r p o l y g o n s & g t ; & l t ; i d & g t ; 8 4 7 2 6 2 1 0 4 8 1 9 2 3 0 3 1 0 7 & l t ; / i d & g t ; & l t ; r i n g & g t ; 5 0 y n 2 u y - 6 F w C 0 C i z B m E o M 5 F k R - B s G k G 1 L 3 H q M _ D t D 4 J m g B o U 9 E w F 4 F 7 q B i D _ C t E i P n z B s L 1 E g t C g O 2 K - I j G & l t ; / r i n g & g t ; & l t ; / r p o l y g o n s & g t ; & l t ; r p o l y g o n s & g t ; & l t ; i d & g t ; 8 4 7 2 6 2 1 0 4 8 1 9 2 3 0 3 1 0 8 & l t ; / i d & g t ; & l t ; r i n g & g t ; z t u 7 k 4 z 4 6 F - 2 C 9 L 6 7 C s j I 1 F h C i J p H 9 5 B 4 p B 2 j B s C j D 9 K q R k E h D - C s l C k J t H y E s C 7 1 C h S g G 4 O 3 J 1 C 5 C r U l U - p B 6 M 3 C 0 X 8 X 0 D n J v e w T n J 0 b i W & l t ; / r i n g & g t ; & l t ; / r p o l y g o n s & g t ; & l t ; r p o l y g o n s & g t ; & l t ; i d & g t ; 8 4 7 2 6 2 1 0 4 8 1 9 2 3 0 3 1 0 9 & l t ; / i d & g t ; & l t ; r i n g & g t ; r t i 2 s r s 4 6 F 1 u B w y B _ G m E x H u 3 B 3 g B _ F 3 Q g J r K 7 C v E 3 C r C w K 2 W k W 0 H l C z d & l t ; / r i n g & g t ; & l t ; / r p o l y g o n s & g t ; & l t ; r p o l y g o n s & g t ; & l t ; i d & g t ; 8 4 7 2 6 2 1 0 8 2 5 5 2 0 4 1 4 7 3 & l t ; / i d & g t ; & l t ; r i n g & g t ; 2 3 t 6 8 9 w i 7 F j I 5 F 5 K x B k C k I 6 F j J j G & l t ; / r i n g & g t ; & l t ; / r p o l y g o n s & g t ; & l t ; r p o l y g o n s & g t ; & l t ; i d & g t ; 8 4 7 2 6 2 1 0 8 2 5 5 2 0 4 1 4 7 4 & l t ; / i d & g t ; & l t ; r i n g & g t ; 5 y 6 m 1 9 x l 7 F s E w E h C l D j F 6 D v J - G m F g F o K & l t ; / r i n g & g t ; & l t ; / r p o l y g o n s & g t ; & l t ; r p o l y g o n s & g t ; & l t ; i d & g t ; 8 4 7 2 6 2 1 0 8 2 5 5 2 0 4 1 4 7 5 & l t ; / i d & g t ; & l t ; r i n g & g t ; 4 4 2 7 q t p l 8 F - 1 B v D p T v S q U - E j - C 5 F k J 8 - B k G 6 Y u G 6 C i E 8 D - a k M 6 L t h B l _ B l m C r p B 1 B g E v i B u N 6 C k R s C 5 W 9 N o q B 7 H i E 8 J 1 D v D k R n D g E 5 F u Z g s B r D n I g H n I 8 l B u Z p h B 6 G 3 F x D l d 6 C s G i G s D - r B t i C o D l Q o D 9 l B q D l q C 6 F o I 5 C x E r N 2 2 D o p B z x C r s B j k B z q B g C 7 q C s P n 6 D k F 5 Y o S 5 C n J i F g h B 6 3 I - Y 8 E y K 7 D g F p q B s T m D i F j C & l t ; / r i n g & g t ; & l t ; / r p o l y g o n s & g t ; & l t ; r p o l y g o n s & g t ; & l t ; i d & g t ; 8 4 7 2 6 2 1 0 8 2 5 5 2 0 4 1 4 7 6 & l t ; / i d & g t ; & l t ; r i n g & g t ; s r n 0 0 - 6 g 7 F s E r I n D j F g H w Z 1 L 3 H t K 4 B 1 C _ X w I k D j x B z E l E i F j C & l t ; / r i n g & g t ; & l t ; / r p o l y g o n s & g t ; & l t ; r p o l y g o n s & g t ; & l t ; i d & g t ; 8 4 7 2 6 2 1 0 8 2 5 5 2 0 4 1 4 7 7 & l t ; / i d & g t ; & l t ; r i n g & g t ; z h u q n v 3 g 7 F 4 G g H 3 H i G t E 4 F r G j G & l t ; / r i n g & g t ; & l t ; / r p o l y g o n s & g t ; & l t ; r p o l y g o n s & g t ; & l t ; i d & g t ; 8 4 7 2 6 2 1 0 8 2 5 5 2 0 4 1 4 7 8 & l t ; / i d & g t ; & l t ; r i n g & g t ; l 3 u z h i s k 7 F r D w E z T 1 B z H t H x C x E u P k D i F 8 E & l t ; / r i n g & g t ; & l t ; / r p o l y g o n s & g t ; & l t ; r p o l y g o n s & g t ; & l t ; i d & g t ; 8 4 7 2 6 2 1 0 8 2 5 5 2 0 4 1 4 7 9 & l t ; / i d & g t ; & l t ; r i n g & g t ; 7 9 w q 4 7 y g 7 F l 5 E 2 8 2 E h p 4 E 7 h s D 2 r Z h g t I 8 l j C 1 9 V 2 9 b 0 p 3 D v v l B 3 h J 2 s 1 C l 4 q E - p R 0 2 v B 8 r c 6 3 t B y l e u w V & l t ; / r i n g & g t ; & l t ; / r p o l y g o n s & g t ; & l t ; r p o l y g o n s & g t ; & l t ; i d & g t ; 8 4 7 2 6 2 1 0 8 2 5 5 2 0 4 1 4 8 0 & l t ; / i d & g t ; & l t ; r i n g & g t ; x 9 5 l u 3 n - 6 F w C x D v I - B 6 q B g E - C s D y D l m B S t M 7 I & l t ; / r i n g & g t ; & l t ; / r p o l y g o n s & g t ; & l t ; r p o l y g o n s & g t ; & l t ; i d & g t ; 8 4 7 2 6 2 1 0 8 2 5 5 2 0 4 1 4 8 1 & l t ; / i d & g t ; & l t ; r i n g & g t ; o 7 u 6 3 7 2 j 7 F 3 O - 1 D 2 C x I s G m C 8 T t E i T 0 i B r N r G s H & l t ; / r i n g & g t ; & l t ; / r p o l y g o n s & g t ; & l t ; r p o l y g o n s & g t ; & l t ; i d & g t ; 8 4 7 2 6 2 1 0 8 2 5 5 2 0 4 1 4 8 2 & l t ; / i d & g t ; & l t ; r i n g & g t ; i q w x k m r i 7 F 5 B w E k z B p F m G t B 6 B 1 l B u O i D 7 D & l t ; / r i n g & g t ; & l t ; / r p o l y g o n s & g t ; & l t ; r p o l y g o n s & g t ; & l t ; i d & g t ; 8 4 7 2 6 2 1 0 8 2 5 5 2 0 4 1 4 8 3 & l t ; / i d & g t ; & l t ; r i n g & g t ; i u 1 w y q - j 7 F 5 B v D p _ B 0 v L l F m G 3 G k _ B s p B 3 V - i C k F j G & l t ; / r i n g & g t ; & l t ; / r p o l y g o n s & g t ; & l t ; r p o l y g o n s & g t ; & l t ; i d & g t ; 8 4 7 2 6 2 1 0 8 2 5 5 2 0 4 1 4 8 4 & l t ; / i d & g t ; & l t ; r i n g & g t ; 6 p t 2 i 4 j h 7 F w C 8 y C 6 f p F m M n F 4 G 6 J r p B l F 8 I t B x C 4 F 3 J - G p J 3 C p z B s I v N m F j G & l t ; / r i n g & g t ; & l t ; / r p o l y g o n s & g t ; & l t ; r p o l y g o n s & g t ; & l t ; i d & g t ; 8 4 7 2 6 2 1 0 8 2 5 5 2 0 4 1 4 8 5 & l t ; / i d & g t ; & l t ; r i n g & g t ; w 5 n z y u y - 7 F y J j T 0 E k E h O 1 K n D l S _ D 4 I q C 4 V p h B g R 2 E 1 B j D 9 _ B q G m E j D 6 J q J q E 8 G 7 D 3 B 6 G y E n D z K 5 R w F 4 S q I 8 F _ S 2 I t V 3 C s L r B r C k F 2 L l J 6 F 4 o B 5 C j E i n B k S u W 5 5 C 3 B 1 8 E 5 C r C - D j C & l t ; / r i n g & g t ; & l t ; / r p o l y g o n s & g t ; & l t ; r p o l y g o n s & g t ; & l t ; i d & g t ; 8 4 7 2 6 2 1 0 8 2 5 5 2 0 4 1 4 8 6 & l t ; / i d & g t ; & l t ; r i n g & g t ; t n v z 0 t _ g 7 F q f _ G 4 E i Z 9 F j F k z C h 3 B 6 9 C s Q j D h O - E 4 B 8 B w v B y T t U r Q j R 9 Q y D 2 H 7 w B 6 B 9 G l m B l Q u H & l t ; / r i n g & g t ; & l t ; / r p o l y g o n s & g t ; & l t ; r p o l y g o n s & g t ; & l t ; i d & g t ; 8 4 7 2 6 2 1 0 8 2 5 5 2 0 4 1 4 8 7 & l t ; / i d & g t ; & l t ; r i n g & g t ; q 3 3 2 3 u p 5 6 F s E _ G - _ B k E 8 I _ h L _ x Y i E - E x C 6 y F 3 C l E 9 D 8 C m 9 J p G l C 5 s o B & l t ; / r i n g & g t ; & l t ; / r p o l y g o n s & g t ; & l t ; r p o l y g o n s & g t ; & l t ; i d & g t ; 8 4 7 2 6 2 1 0 8 2 5 5 2 0 4 1 4 8 8 & l t ; / i d & g t ; & l t ; r i n g & g t ; 4 1 n i 7 n o i 7 F p 6 i M o s 0 D t h m B q h g B k r w J 3 7 l K 9 x 0 C t 5 J k 6 f s 4 P h k 2 C k 8 z E m s 3 B 2 n X x o K j k _ D l g J 8 v a 2 4 i C & l t ; / r i n g & g t ; & l t ; / r p o l y g o n s & g t ; & l t ; r p o l y g o n s & g t ; & l t ; i d & g t ; 8 4 7 2 6 2 1 0 8 2 5 5 2 0 4 1 4 8 9 & l t ; / i d & g t ; & l t ; r i n g & g t ; 9 q - 9 4 2 n l 8 F 1 c g R 1 D k E w E s N 6 G _ J 6 J t F 5 X t D p I o V - X 8 w D 6 f 6 C g E 9 E _ S o v B m I m t E k I o I g T k T 3 C r V 3 C 3 U j N 9 J 2 D t G s H & l t ; / r i n g & g t ; & l t ; / r p o l y g o n s & g t ; & l t ; r p o l y g o n s & g t ; & l t ; i d & g t ; 8 4 7 2 6 2 4 0 3 7 4 8 9 5 4 1 1 2 1 & l t ; / i d & g t ; & l t ; r i n g & g t ; x - 5 o k m h v 7 F y J _ G p F _ I i L - G g C i D g D j C & l t ; / r i n g & g t ; & l t ; / r p o l y g o n s & g t ; & l t ; r p o l y g o n s & g t ; & l t ; i d & g t ; 8 4 7 2 6 2 6 7 5 1 9 0 8 8 7 2 1 9 3 & l t ; / i d & g t ; & l t ; r i n g & g t ; k 4 j 8 4 x o 3 j G 4 G i H 7 s C h 1 B r r E q M 7 g B - 3 Z 9 U 4 O v 1 G 8 - F 0 O q - B x J h R _ X 2 B p C s K - F x c u C - L 0 Q z S o 5 B 2 H l q B m S q S g F - L 3 S _ l D j 2 B 3 O - F s H n q B s W t n C & l t ; / r i n g & g t ; & l t ; / r p o l y g o n s & g t ; & l t ; r p o l y g o n s & g t ; & l t ; i d & g t ; 8 4 7 2 6 2 6 7 5 1 9 0 8 8 7 2 1 9 4 & l t ; / i d & g t ; & l t ; r i n g & g t ; y r q v 0 p r h _ F 9 S t o B j d s B s G s E v D o E 0 h C 2 C 1 L r L x D 4 E i E p W q D 9 G y I 3 8 C 1 N y F q u J 2 B p C n C j C & l t ; / r i n g & g t ; & l t ; / r p o l y g o n s & g t ; & l t ; r p o l y g o n s & g t ; & l t ; i d & g t ; 8 4 7 2 6 2 6 8 2 0 6 2 8 3 4 8 9 2 9 & l t ; / i d & g t ; & l t ; r i n g & g t ; 8 8 h 0 z y z r i G t D h v B k k I h Y 7 O i H s C j D i G 0 c h R y L 6 L n V o I 3 C 8 H y L j H r G j G & l t ; / r i n g & g t ; & l t ; / r p o l y g o n s & g t ; & l t ; r p o l y g o n s & g t ; & l t ; i d & g t ; 8 4 7 2 6 3 0 4 9 7 1 2 0 3 5 4 3 0 5 & l t ; / i d & g t ; & l t ; r i n g & g t ; 9 z o x _ 9 y x j G s E 0 C 4 C n D u U r O x K 7 C 6 B 1 C r J 4 F 2 B i F _ C 9 P 7 D & l t ; / r i n g & g t ; & l t ; / r p o l y g o n s & g t ; & l t ; r p o l y g o n s & g t ; & l t ; i d & g t ; 8 4 7 2 6 4 4 4 8 1 5 3 3 8 7 0 0 8 2 & l t ; / i d & g t ; & l t ; r i n g & g t ; 3 l u x 4 2 h 4 6 F t D 0 C z D 1 B i Q 8 D t B o I n E i F l G _ C & l t ; / r i n g & g t ; & l t ; / r p o l y g o n s & g t ; & l t ; r p o l y g o n s & g t ; & l t ; i d & g t ; 8 4 7 2 6 4 4 5 5 0 2 5 3 3 4 6 8 1 7 & l t ; / i d & g t ; & l t ; r i n g & g t ; k _ n l 2 r u i 7 F 0 Q i N i H s M m C 7 C v y B 3 C m D - D h G & l t ; / r i n g & g t ; & l t ; / r p o l y g o n s & g t ; & l t ; r p o l y g o n s & g t ; & l t ; i d & g t ; 8 4 7 2 6 4 4 5 5 0 2 5 3 3 4 6 8 1 8 & l t ; / i d & g t ; & l t ; r i n g & g t ; z t q v 2 2 2 n 7 F v F 8 J 3 H k G w F - G 2 H j G & l t ; / r i n g & g t ; & l t ; / r p o l y g o n s & g t ; & l t ; r p o l y g o n s & g t ; & l t ; i d & g t ; 8 4 7 2 6 4 4 5 5 0 2 5 3 3 4 6 8 1 9 & l t ; / i d & g t ; & l t ; r i n g & g t ; 7 h 0 j 6 7 s - 6 F 4 G p T v 2 B - o B n D g E 4 D 0 c t q C n N g C k D p e 8 E & l t ; / r i n g & g t ; & l t ; / r p o l y g o n s & g t ; & l t ; r p o l y g o n s & g t ; & l t ; i d & g t ; 8 4 7 2 6 4 4 5 5 0 2 5 3 3 4 6 8 2 0 & l t ; / i d & g t ; & l t ; r i n g & g t ; - z i 8 y 6 _ p 7 F 0 J _ J u M t H 5 G 0 D x M g D u B & l t ; / r i n g & g t ; & l t ; / r p o l y g o n s & g t ; & l t ; r p o l y g o n s & g t ; & l t ; i d & g t ; 8 4 7 2 6 4 4 5 5 0 2 5 3 3 4 6 8 2 1 & l t ; / i d & g t ; & l t ; r i n g & g t ; h 2 s 0 n - j i 7 F w C w E s R n F v H 4 B z C q P 4 H n C j C & l t ; / r i n g & g t ; & l t ; / r p o l y g o n s & g t ; & l t ; r p o l y g o n s & g t ; & l t ; i d & g t ; 8 4 7 2 6 4 4 5 5 0 2 5 3 3 4 6 8 2 2 & l t ; / i d & g t ; & l t ; r i n g & g t ; p 9 _ - 4 z 6 t 7 F y G j I 1 F 1 D j D T h F r s C u j B v W _ d 6 j B x j C _ H 7 G 5 C r C g D q K 8 t B - D 6 R g W 8 M 1 P d i n B 2 g B & l t ; / r i n g & g t ; & l t ; / r p o l y g o n s & g t ; & l t ; r p o l y g o n s & g t ; & l t ; i d & g t ; 8 4 7 2 6 4 4 5 5 0 2 5 3 3 4 6 8 2 3 & l t ; / i d & g t ; & l t ; r i n g & g t ; - q v 5 - y v 3 6 F 0 Q n I 5 O 4 J u r B n L r I 5 H g E 9 E h a 8 h B o J j D 6 P g M 1 Q 0 c x H 9 b 8 P u F i _ B q M k G o C 0 a 8 J k H l F k U k C l B o j D s X t E w q B m G p H n n B t K 1 G 8 D _ H s i B 3 C r Q k n B 5 C 2 H 2 0 B 9 d 3 x F h Z 9 d u K y K l J r 0 C 0 B g D _ E m K h I h r D o H t D z Y i F 9 P z P & l t ; / r i n g & g t ; & l t ; / r p o l y g o n s & g t ; & l t ; r p o l y g o n s & g t ; & l t ; i d & g t ; 8 4 7 2 6 4 4 5 5 0 2 5 3 3 4 6 8 2 4 & l t ; / i d & g t ; & l t ; r i n g & g t ; q q 8 u 5 5 i 4 6 F - n B r - F 1 c z D h C i E 8 D q D - a n l B n o D 1 Q 2 P m C i C m Q k G l y B 7 G g C l E 2 D p C i D 6 y D x Y h i B 7 I & l t ; / r i n g & g t ; & l t ; / r p o l y g o n s & g t ; & l t ; r p o l y g o n s & g t ; & l t ; i d & g t ; 8 4 7 2 6 4 4 5 5 0 2 5 3 3 4 6 8 2 5 & l t ; / i d & g t ; & l t ; r i n g & g t ; 6 o k w j x h p 7 F 0 J s N 3 W i m B 7 H o G i G w F s L 1 s B r G t e y H 7 D & l t ; / r i n g & g t ; & l t ; / r p o l y g o n s & g t ; & l t ; r p o l y g o n s & g t ; & l t ; i d & g t ; 8 4 7 2 6 4 4 5 5 0 2 5 3 3 4 6 8 2 6 & l t ; / i d & g t ; & l t ; r i n g & g t ; w 1 t o 0 k 2 9 6 F i 7 K n n 3 D 5 _ b s h j B 2 i i D l 1 5 W 7 r V p g o B 5 w l H 6 m h F m j w B 7 k S w 0 X 4 x w B - t o W j 8 x T 4 i I y 3 o C 0 t m C 9 j e g x n F t x _ C & l t ; / r i n g & g t ; & l t ; / r p o l y g o n s & g t ; & l t ; r p o l y g o n s & g t ; & l t ; i d & g t ; 8 4 7 2 6 4 4 5 5 0 2 5 3 3 4 6 8 2 7 & l t ; / i d & g t ; & l t ; r i n g & g t ; z 3 u 4 w s - w _ F 9 t C - k F - h B 7 3 D j g E - r E v s E z m o B 5 o B 7 F i E - E 3 0 C k - B z h F z G 8 S w w C g G _ H u D 5 C v U w H z j B x O j G 0 W t G 1 C z r B - 4 F 5 9 P k l C l _ C 9 g B 6 D 5 M m 2 B n N 2 D 4 K t q B 4 j C g 0 B & l t ; / r i n g & g t ; & l t ; / r p o l y g o n s & g t ; & l t ; r p o l y g o n s & g t ; & l t ; i d & g t ; 8 4 7 2 6 4 4 5 8 4 6 1 3 0 8 5 1 8 5 & l t ; / i d & g t ; & l t ; r i n g & g t ; 0 6 k g _ y z - 7 F p o B 8 o K r D v D q B z L m 6 K s y C j C s E 9 c o i C 0 E l D h D 9 C 2 c 9 M g I 2 I z K k K n F z B g e 1 N u D i s D u D v - E p V o T z f 8 I 9 C z C s L t C r M 9 q B q I u P i S 0 N & l t ; / r i n g & g t ; & l t ; / r p o l y g o n s & g t ; & l t ; r p o l y g o n s & g t ; & l t ; i d & g t ; 8 4 7 2 6 4 4 5 8 4 6 1 3 0 8 5 1 8 6 & l t ; / i d & g t ; & l t ; r i n g & g t ; v m 5 m y i 4 g 7 F v F y l B o R m V _ J 4 y B r T g 6 B s E 1 F q J 3 W 0 V l Y i E h h B - c 0 a 5 b k K x K z G g v B 6 u C h V r m D 3 C k u E r C n G t V l B z C k Y u D _ B 6 H w K n E k S 2 F n E - G l J - D q H 2 G 0 R & l t ; / r i n g & g t ; & l t ; / r p o l y g o n s & g t ; & l t ; r p o l y g o n s & g t ; & l t ; i d & g t ; 8 4 7 2 6 4 4 5 8 4 6 1 3 0 8 5 1 8 7 & l t ; / i d & g t ; & l t ; r i n g & g t ; 9 x g l 6 5 v o 7 F l L _ G v I j u B o u D 3 N 4 S 6 X 0 L m D h Q w 1 C t w B & l t ; / r i n g & g t ; & l t ; / r p o l y g o n s & g t ; & l t ; r p o l y g o n s & g t ; & l t ; i d & g t ; 8 4 7 2 6 4 4 5 8 4 6 1 3 0 8 5 1 8 8 & l t ; / i d & g t ; & l t ; r i n g & g t ; _ 3 8 o k - q g 7 F v F s a 5 S w K 8 E v F w E v T 0 k B w U o M k C 4 B 9 r B y 3 C o u C w D h H r G u b g t B & l t ; / r i n g & g t ; & l t ; / r p o l y g o n s & g t ; & l t ; r p o l y g o n s & g t ; & l t ; i d & g t ; 8 4 7 2 6 4 4 5 8 4 6 1 3 0 8 5 1 8 9 & l t ; / i d & g t ; & l t ; r i n g & g t ; 9 _ t _ g 5 u - 7 F s E 1 F 1 T l l F z F x D 6 C 3 H t s C i M 3 K x T r D 0 C m z B x P 4 G y E 6 C q C h F 7 K _ I i C w D j R v N u F t 5 F 1 i C v M q L p R q v B - J z C 3 C l E w K 8 C s W 6 z B & l t ; / r i n g & g t ; & l t ; / r p o l y g o n s & g t ; & l t ; r p o l y g o n s & g t ; & l t ; i d & g t ; 8 4 7 2 6 4 4 5 8 4 6 1 3 0 8 5 1 9 0 & l t ; / i d & g t ; & l t ; r i n g & g t ; 9 v h x 6 8 4 5 6 F 9 H 6 G z D 4 U l X x F y E 4 E s G k G l y C w F z E i l C k F j G & l t ; / r i n g & g t ; & l t ; / r p o l y g o n s & g t ; & l t ; r p o l y g o n s & g t ; & l t ; i d & g t ; 8 4 7 2 6 4 4 6 8 7 6 9 2 3 0 0 2 8 9 & l t ; / i d & g t ; & l t ; r i n g & g t ; o 1 u y u 6 m p 7 F 4 G 5 F 3 D q C z D 3 D l F h D i K n D 0 E s Q v P q C j F 3 H 4 C k E q J 3 H o G 9 C u D 1 C w I w O n k B l E y S t q B - G g C j E n G 2 B 4 K 2 L p G j G & l t ; / r i n g & g t ; & l t ; / r p o l y g o n s & g t ; & l t ; r p o l y g o n s & g t ; & l t ; i d & g t ; 8 4 7 2 6 4 4 6 8 7 6 9 2 3 0 0 2 9 0 & l t ; / i d & g t ; & l t ; r i n g & g t ; i o o l q 1 h q 7 F t D w E 6 V u G k G 4 B q L 4 F t C 2 H 9 D 7 D & l t ; / r i n g & g t ; & l t ; / r p o l y g o n s & g t ; & l t ; r p o l y g o n s & g t ; & l t ; i d & g t ; 8 4 7 2 6 4 4 6 8 7 6 9 2 3 0 0 2 9 1 & l t ; / i d & g t ; & l t ; r i n g & g t ; 0 k - 0 5 u u p 7 F - s y z B z l u 0 G h r r X g 5 w I y 9 w C w _ 7 O 6 i 4 K 7 - o I j v h C v m G s - r D 4 x g D w v e 7 w _ N 0 8 t C l - h B & l t ; / r i n g & g t ; & l t ; / r p o l y g o n s & g t ; & l t ; r p o l y g o n s & g t ; & l t ; i d & g t ; 8 4 7 2 6 4 4 6 8 7 6 9 2 3 0 0 2 9 2 & l t ; / i d & g t ; & l t ; r i n g & g t ; y o 8 h _ k r j 7 F z O s y B _ G p F h F 6 D o 3 C 0 F t C k F 7 D & l t ; / r i n g & g t ; & l t ; / r p o l y g o n s & g t ; & l t ; r p o l y g o n s & g t ; & l t ; i d & g t ; 8 4 7 2 6 4 4 6 8 7 6 9 2 3 0 0 2 9 3 & l t ; / i d & g t ; & l t ; r i n g & g t ; l g 7 h v r s - 7 F 4 G 8 G y C v D 2 E m J 8 - B 7 E x B l F v H 4 I x C 9 G 0 L 0 i B g C p C w H p D 5 Y u C _ E x P & l t ; / r i n g & g t ; & l t ; / r p o l y g o n s & g t ; & l t ; r p o l y g o n s & g t ; & l t ; i d & g t ; 8 4 7 2 6 4 4 6 8 7 6 9 2 3 0 0 2 9 4 & l t ; / i d & g t ; & l t ; r i n g & g t ; l 8 r t 6 u t o 7 F r D w E z D m E x H 7 N v C 9 G q F p M o K & l t ; / r i n g & g t ; & l t ; / r p o l y g o n s & g t ; & l t ; r p o l y g o n s & g t ; & l t ; i d & g t ; 8 4 7 2 6 4 4 6 8 7 6 9 2 3 0 0 2 9 5 & l t ; / i d & g t ; & l t ; r i n g & g t ; h s k _ w h k q 7 F w C 1 F p F p P r O m C m C i I x E 5 C h E y D n E r C n C 3 I & l t ; / r i n g & g t ; & l t ; / r p o l y g o n s & g t ; & l t ; r p o l y g o n s & g t ; & l t ; i d & g t ; 8 4 7 2 6 4 4 6 8 7 6 9 2 3 0 0 2 9 6 & l t ; / i d & g t ; & l t ; r i n g & g t ; u s 6 h _ 0 3 n 7 F v _ j B - n 9 B o r d 9 t P 9 y m H z 4 w J y p 2 B h t c x 6 p C y p 2 N h o q E l k r B _ 6 p C p x X x 8 3 C & l t ; / r i n g & g t ; & l t ; / r p o l y g o n s & g t ; & l t ; r p o l y g o n s & g t ; & l t ; i d & g t ; 8 4 7 2 6 4 4 6 8 7 6 9 2 3 0 0 2 9 7 & l t ; / i d & g t ; & l t ; r i n g & g t ; 7 6 o u x k 9 g 7 F 3 O 1 F 2 E q G y P m I 1 E k D i D 8 C & l t ; / r i n g & g t ; & l t ; / r p o l y g o n s & g t ; & l t ; r p o l y g o n s & g t ; & l t ; i d & g t ; 8 4 7 2 6 4 4 6 8 7 6 9 2 3 0 0 2 9 8 & l t ; / i d & g t ; & l t ; r i n g & g t ; n y k u m - 6 p 7 F 4 G q 6 B h C k J _ l B l n B _ Q 0 E 5 K j D m C p H m L 9 G x z B 2 F g C 1 M x U 4 t B 7 I & l t ; / r i n g & g t ; & l t ; / r p o l y g o n s & g t ; & l t ; r p o l y g o n s & g t ; & l t ; i d & g t ; 8 4 7 2 6 4 4 6 8 7 6 9 2 3 0 0 2 9 9 & l t ; / i d & g t ; & l t ; r i n g & g t ; 9 r z 3 3 w w q 7 F 4 Q n I 4 C n D 1 W 8 I u X 1 C r B r C h J k F n C j C & l t ; / r i n g & g t ; & l t ; / r p o l y g o n s & g t ; & l t ; r p o l y g o n s & g t ; & l t ; i d & g t ; 8 4 7 2 6 4 4 6 8 7 6 9 2 3 0 0 3 0 0 & l t ; / i d & g t ; & l t ; r i n g & g t ; n h _ q j 9 1 p 7 F t D 0 C r P s G k G 3 G 0 L 4 K n C j C & l t ; / r i n g & g t ; & l t ; / r p o l y g o n s & g t ; & l t ; r p o l y g o n s & g t ; & l t ; i d & g t ; 8 4 7 2 6 4 4 6 8 7 6 9 2 3 0 0 3 0 1 & l t ; / i d & g t ; & l t ; r i n g & g t ; 1 4 n u 4 9 s j 7 F r D v D 0 E s C q C v K n H o I o D y K h M & l t ; / r i n g & g t ; & l t ; / r p o l y g o n s & g t ; & l t ; r p o l y g o n s & g t ; & l t ; i d & g t ; 8 4 7 2 6 4 4 7 2 2 0 5 2 0 3 8 6 5 7 & l t ; / i d & g t ; & l t ; r i n g & g t ; 8 j n g - 8 y g 7 F t D g R 1 D s G - c 2 E i E _ D n S z K 9 R 9 C q i B z z C q P 6 H p C g D 3 B s E j U h U 8 C & l t ; / r i n g & g t ; & l t ; / r p o l y g o n s & g t ; & l t ; r p o l y g o n s & g t ; & l t ; i d & g t ; 8 4 7 2 6 4 5 1 0 0 0 0 9 1 6 0 7 0 5 & l t ; / i d & g t ; & l t ; r i n g & g t ; 1 i w s y l 1 o 7 F 6 U v D x D - k C k E _ D k C x C 7 8 C u P y H 7 D & l t ; / r i n g & g t ; & l t ; / r p o l y g o n s & g t ; & l t ; r p o l y g o n s & g t ; & l t ; i d & g t ; 8 4 7 2 6 4 6 8 8 6 7 1 5 5 5 5 8 4 1 & l t ; / i d & g t ; & l t ; r i n g & g t ; g 6 0 n w h 5 p 7 F s E p I t P 7 b v K 9 C y F 1 E 7 o C - D j C & l t ; / r i n g & g t ; & l t ; / r p o l y g o n s & g t ; & l t ; r p o l y g o n s & g t ; & l t ; i d & g t ; 8 4 7 2 6 4 6 8 8 6 7 1 5 5 5 5 8 4 2 & l t ; / i d & g t ; & l t ; r i n g & g t ; s k 5 w 9 n q j 7 F 7 O _ G 1 D u l N j F 7 C m I p R 5 C 0 H k s D 5 C p C g D u C v F 8 C g S 7 D & l t ; / r i n g & g t ; & l t ; / r p o l y g o n s & g t ; & l t ; r p o l y g o n s & g t ; & l t ; i d & g t ; 8 4 7 2 6 4 6 8 8 6 7 1 5 5 5 5 8 4 3 & l t ; / i d & g t ; & l t ; r i n g & g t ; 5 q g q x p l j 7 F 0 J x D h C l D x H 5 H j O h X o M v I l D _ D t B q i B g L u D z E t G 5 P p C g D 2 R 0 H p N t G s 0 B 3 I & l t ; / r i n g & g t ; & l t ; / r p o l y g o n s & g t ; & l t ; r p o l y g o n s & g t ; & l t ; i d & g t ; 8 4 7 2 6 4 6 9 2 1 0 7 5 2 9 4 2 0 9 & l t ; / i d & g t ; & l t ; r i n g & g t ; 4 x x 4 _ t 5 j 7 F r D 1 F r Y i J r H o L - J n k B l C u B & l t ; / r i n g & g t ; & l t ; / r p o l y g o n s & g t ; & l t ; r p o l y g o n s & g t ; & l t ; i d & g t ; 8 4 7 2 6 4 7 1 2 7 2 3 3 7 2 4 4 1 7 & l t ; / i d & g t ; & l t ; r i n g & g t ; 3 t 0 o _ j w l 8 F X w C v L n F x H L v C u L 2 H u H & l t ; / r i n g & g t ; & l t ; / r p o l y g o n s & g t ; & l t ; r p o l y g o n s & g t ; & l t ; i d & g t ; 8 4 7 2 6 4 7 1 9 5 9 5 3 2 0 1 1 5 3 & l t ; / i d & g t ; & l t ; r i n g & g t ; t 6 _ u m k 2 q 6 F g 7 l D 7 _ n I t m w B v 8 0 F 0 z 5 H o j w B y k p B g w d & l t ; / r i n g & g t ; & l t ; / r p o l y g o n s & g t ; & l t ; r p o l y g o n s & g t ; & l t ; i d & g t ; 8 4 7 2 6 4 7 1 9 5 9 5 3 2 0 1 1 5 4 & l t ; / i d & g t ; & l t ; r i n g & g t ; x q 3 m p - w r 6 F 2 G 6 G 0 E n D _ I l K j D 2 E l F - E v C 5 G p B 7 l B n E u H w Q 1 Y & l t ; / r i n g & g t ; & l t ; / r p o l y g o n s & g t ; & l t ; r p o l y g o n s & g t ; & l t ; i d & g t ; 8 4 7 2 6 4 7 1 9 5 9 5 3 2 0 1 1 5 5 & l t ; / i d & g t ; & l t ; r i n g & g t ; j s m u 4 _ 3 z 6 F 4 G k R u G h D v B u F x E r B n J g D u B & l t ; / r i n g & g t ; & l t ; / r p o l y g o n s & g t ; & l t ; r p o l y g o n s & g t ; & l t ; i d & g t ; 8 4 7 2 6 4 7 1 9 5 9 5 3 2 0 1 1 5 6 & l t ; / i d & g t ; & l t ; r i n g & g t ; 1 t 8 p 0 q 7 h _ F - t C 0 y B z D o r C 3 v B h C n F j D 2 Y g v E 6 h B x C - h C 9 l B j B o - D u s C k s C & l t ; / r i n g & g t ; & l t ; / r p o l y g o n s & g t ; & l t ; r p o l y g o n s & g t ; & l t ; i d & g t ; 8 4 7 2 6 4 7 1 9 5 9 5 3 2 0 1 1 5 7 & l t ; / i d & g t ; & l t ; r i n g & g t ; h 4 4 p 0 n s m 8 F s E 7 c 3 F 7 F z H 9 C 7 M o I y L 2 B h J 8 E & l t ; / r i n g & g t ; & l t ; / r p o l y g o n s & g t ; & l t ; r p o l y g o n s & g t ; & l t ; i d & g t ; 8 4 7 2 6 4 7 1 9 5 9 5 3 2 0 1 1 5 8 & l t ; / i d & g t ; & l t ; r i n g & g t ; g z s l 4 z w p 6 F 4 G i H n F t H 3 G h H r G 5 I & l t ; / r i n g & g t ; & l t ; / r p o l y g o n s & g t ; & l t ; r p o l y g o n s & g t ; & l t ; i d & g t ; 8 4 7 2 6 4 7 1 9 5 9 5 3 2 0 1 1 5 9 & l t ; / i d & g t ; & l t ; r i n g & g t ; r s g m _ m p t _ F z O t D _ G u G _ D 1 m B 7 N s F 4 F l E l e - T & l t ; / r i n g & g t ; & l t ; / r p o l y g o n s & g t ; & l t ; r p o l y g o n s & g t ; & l t ; i d & g t ; 8 4 7 2 6 4 7 1 9 5 9 5 3 2 0 1 1 6 0 & l t ; / i d & g t ; & l t ; r i n g & g t ; m - j z 2 m 9 p 6 F u J 4 Q 1 F - X 9 F 3 m C k E g E v B - e k L p l B 9 C g I q L 0 D 2 B i D g D j J s K 0 K 7 I w K j C & l t ; / r i n g & g t ; & l t ; / r p o l y g o n s & g t ; & l t ; r p o l y g o n s & g t ; & l t ; i d & g t ; 8 4 7 2 6 4 7 1 9 5 9 5 3 2 0 1 1 6 1 & l t ; / i d & g t ; & l t ; r i n g & g t ; z 0 o _ o l x n _ F 5 B 8 G 2 l B 9 i B 9 F 3 H k k B 3 K 0 g C g E 7 E 3 G k P 0 v C i X h v D g S 6 R & l t ; / r i n g & g t ; & l t ; / r p o l y g o n s & g t ; & l t ; r p o l y g o n s & g t ; & l t ; i d & g t ; 8 4 7 2 6 4 7 1 9 5 9 5 3 2 0 1 1 6 2 & l t ; / i d & g t ; & l t ; r i n g & g t ; x n 1 4 x i 8 q _ F 0 G w r B j P s B q C h D k C w c m X u D 4 F r G g D 2 R & l t ; / r i n g & g t ; & l t ; / r p o l y g o n s & g t ; & l t ; r p o l y g o n s & g t ; & l t ; i d & g t ; 8 4 7 2 6 4 7 1 9 5 9 5 3 2 0 1 1 6 3 & l t ; / i d & g t ; & l t ; r i n g & g t ; q 9 _ l r n - u _ F u J 4 J h C q Z l n B o 4 B p n B g J 4 w C 6 I 2 I 5 n D w g E s c m I 5 C h E n C 7 p B n M n Q i F 7 d t 3 B 1 1 B 9 L h G 2 q G - L & l t ; / r i n g & g t ; & l t ; / r p o l y g o n s & g t ; & l t ; r p o l y g o n s & g t ; & l t ; i d & g t ; 8 4 7 2 6 4 7 1 9 5 9 5 3 2 0 1 1 6 4 & l t ; / i d & g t ; & l t ; r i n g & g t ; u g h t 7 u n q _ F 3 6 _ B s - N s h g F w m w F 7 0 k C y w _ U k 8 l B u v 1 B 5 n V 8 m F i g I q g 0 C y g N - h N 6 i s C 6 w s B y 7 - B 9 o i B p g H & l t ; / r i n g & g t ; & l t ; / r p o l y g o n s & g t ; & l t ; r p o l y g o n s & g t ; & l t ; i d & g t ; 8 4 7 2 6 4 7 1 9 5 9 5 3 2 0 1 1 6 5 & l t ; / i d & g t ; & l t ; r i n g & g t ; 3 z l s p 7 3 l 8 F j I 5 F j u B v L 6 C q G 8 D x C 4 X w F h H j E 9 P v e j G & l t ; / r i n g & g t ; & l t ; / r p o l y g o n s & g t ; & l t ; r p o l y g o n s & g t ; & l t ; i d & g t ; 8 4 7 2 6 4 7 1 9 5 9 5 3 2 0 1 1 6 6 & l t ; / i d & g t ; & l t ; r i n g & g t ; k p o s - 8 2 l 8 F v F t I s G t H 5 G 4 F 0 H 8 E & l t ; / r i n g & g t ; & l t ; / r p o l y g o n s & g t ; & l t ; r p o l y g o n s & g t ; & l t ; i d & g t ; 8 4 7 2 6 4 7 1 9 5 9 5 3 2 0 1 1 6 7 & l t ; / i d & g t ; & l t ; r i n g & g t ; 8 v o m 8 h 8 l 8 F j I g 3 Q g i C 0 R 3 c z c 1 m C 4 Q 0 C q i C 4 n G 7 8 G s V v L y Q p L y E 3 D 3 F s C z B h D t B v w D n y C 2 t G v p K 9 1 G m v G l s F l m D 8 B j 9 C z U - D j C & l t ; / r i n g & g t ; & l t ; / r p o l y g o n s & g t ; & l t ; r p o l y g o n s & g t ; & l t ; i d & g t ; 8 4 7 2 6 4 7 1 9 5 9 5 3 2 0 1 1 6 8 & l t ; / i d & g t ; & l t ; r i n g & g t ; 2 n 5 7 5 q q 0 6 F u C y C 0 C 4 C q Z x H 9 C 3 G v E h H 0 B h J - T & l t ; / r i n g & g t ; & l t ; / r p o l y g o n s & g t ; & l t ; r p o l y g o n s & g t ; & l t ; i d & g t ; 8 4 7 2 6 4 7 1 9 5 9 5 3 2 0 1 1 6 9 & l t ; / i d & g t ; & l t ; r i n g & g t ; q 6 y y p 9 0 3 6 F 6 M u f _ G m E w 4 N 9 E s D x E 9 q C o F - D 3 Y r w C & l t ; / r i n g & g t ; & l t ; / r p o l y g o n s & g t ; & l t ; r p o l y g o n s & g t ; & l t ; i d & g t ; 8 4 7 2 6 4 7 1 9 5 9 5 3 2 0 1 1 7 0 & l t ; / i d & g t ; & l t ; r i n g & g t ; 0 z 9 2 9 4 n r _ F 2 7 o P y 6 o N p s y E 1 2 1 C y m y M z - 1 H 6 o k i B w _ z Z q 7 u X t i j L 0 5 _ K k j 4 B - v i D 6 i g C s p n J k 4 3 n B n 6 h F 5 h m E 7 0 i I 2 k 1 C & l t ; / r i n g & g t ; & l t ; / r p o l y g o n s & g t ; & l t ; r p o l y g o n s & g t ; & l t ; i d & g t ; 8 4 7 2 6 4 7 1 9 5 9 5 3 2 0 1 1 7 1 & l t ; / i d & g t ; & l t ; r i n g & g t ; o 0 i m 4 z 1 l 8 F w C v D o N 2 E s C o M u G h D v B m L 3 r B 1 C g C 0 B - D o 0 B q H & l t ; / r i n g & g t ; & l t ; / r p o l y g o n s & g t ; & l t ; r p o l y g o n s & g t ; & l t ; i d & g t ; 8 4 7 2 6 4 7 1 9 5 9 5 3 2 0 1 1 7 2 & l t ; / i d & g t ; & l t ; r i n g & g t ; m 0 n 4 6 r 2 r 6 F 2 Q 6 J i H q G - C y O _ O 0 D k D _ N u B & l t ; / r i n g & g t ; & l t ; / r p o l y g o n s & g t ; & l t ; r p o l y g o n s & g t ; & l t ; i d & g t ; 8 4 7 2 6 4 7 2 9 9 0 3 2 4 1 6 2 5 7 & l t ; / i d & g t ; & l t ; r i n g & g t ; v 2 2 j 9 t m h 7 F n L _ G w G j F - C l B 6 B n R t G s H & l t ; / r i n g & g t ; & l t ; / r p o l y g o n s & g t ; & l t ; r p o l y g o n s & g t ; & l t ; i d & g t ; 8 4 7 2 6 4 7 2 9 9 0 3 2 4 1 6 2 5 8 & l t ; / i d & g t ; & l t ; r i n g & g t ; g u 2 _ 4 0 v 9 6 F s E r I 7 H 0 e g p F 0 w C t B 6 B y D 8 F k O l G 2 B k D 9 D 1 I 7 I w W n E k F n C j C & l t ; / r i n g & g t ; & l t ; / r p o l y g o n s & g t ; & l t ; r p o l y g o n s & g t ; & l t ; i d & g t ; 8 4 7 2 6 4 7 3 3 3 3 9 2 1 5 4 6 2 5 & l t ; / i d & g t ; & l t ; r i n g & g t ; 0 5 g 3 y y n m 7 F l I t I 9 b h D 9 C y F u I 6 b w B _ C & l t ; / r i n g & g t ; & l t ; / r p o l y g o n s & g t ; & l t ; r p o l y g o n s & g t ; & l t ; i d & g t ; 8 4 7 2 6 4 7 3 3 3 3 9 2 1 5 4 6 2 6 & l t ; / i d & g t ; & l t ; r i n g & g t ; 9 y x k - - _ - 6 F n L 7 X 4 E o G 5 E i 2 B w D 2 D p G j C - K & l t ; / r i n g & g t ; & l t ; / r p o l y g o n s & g t ; & l t ; r p o l y g o n s & g t ; & l t ; i d & g t ; 8 4 7 2 6 4 7 3 6 7 7 5 1 8 9 2 9 9 3 & l t ; / i d & g t ; & l t ; r i n g & g t ; r 7 7 3 r - o v 6 F 4 M w E 4 C m J r b 3 G y L l J n C j C & l t ; / r i n g & g t ; & l t ; / r p o l y g o n s & g t ; & l t ; r p o l y g o n s & g t ; & l t ; i d & g t ; 8 4 7 2 6 4 7 3 6 7 7 5 1 8 9 2 9 9 4 & l t ; / i d & g t ; & l t ; r i n g & g t ; q y k y t o r l _ F p y F 5 X g m B 7 K i J v 1 E - R 3 b h F m C p 7 B 0 j B 9 9 C q 4 D z g B s D 3 y B 3 C u O j J 5 D v c 2 M 1 w B n v H g h B r w M s b 3 I & l t ; / r i n g & g t ; & l t ; / r p o l y g o n s & g t ; & l t ; r p o l y g o n s & g t ; & l t ; i d & g t ; 8 4 7 2 6 4 7 3 6 7 7 5 1 8 9 2 9 9 5 & l t ; / i d & g t ; & l t ; r i n g & g t ; s 1 n y m - 5 p _ F 5 w 2 G - l m M m l o E n - a r 1 i B g 0 s L t z j E 3 v 6 C i u u I y 0 9 B - 4 5 B u k U i i 8 C z z 8 J r n l K 9 p t D v n y H i o z F & l t ; / r i n g & g t ; & l t ; / r p o l y g o n s & g t ; & l t ; r p o l y g o n s & g t ; & l t ; i d & g t ; 8 4 7 2 6 4 7 3 6 7 7 5 1 8 9 2 9 9 6 & l t ; / i d & g t ; & l t ; r i n g & g t ; 9 n t _ 6 w 6 0 6 F v - u B h 0 9 D m i s B w x w D x p h P i t p B j 6 C p o E k 1 M l X n 7 P _ 8 k B m o L p g U h 7 a 5 4 u C i v 5 H j q F x o M - g 3 B s v k J 5 g n B 4 i 3 D 9 7 5 D & l t ; / r i n g & g t ; & l t ; / r p o l y g o n s & g t ; & l t ; r p o l y g o n s & g t ; & l t ; i d & g t ; 8 4 7 2 6 4 7 3 6 7 7 5 1 8 9 2 9 9 7 & l t ; / i d & g t ; & l t ; r i n g & g t ; v k o t 7 v q m 8 F 4 G r I m E v H 1 G s I 2 H j G & l t ; / r i n g & g t ; & l t ; / r p o l y g o n s & g t ; & l t ; r p o l y g o n s & g t ; & l t ; i d & g t ; 8 4 7 2 6 4 7 4 0 2 1 1 1 6 3 1 3 6 1 & l t ; / i d & g t ; & l t ; r i n g & g t ; l 8 p m 8 z 2 m 8 F v F h _ B 7 F z H k C w F 5 y B 3 C k D - D u B & l t ; / r i n g & g t ; & l t ; / r p o l y g o n s & g t ; & l t ; r p o l y g o n s & g t ; & l t ; i d & g t ; 8 4 7 2 6 4 7 4 0 2 1 1 1 6 3 1 3 6 2 & l t ; / i d & g t ; & l t ; r i n g & g t ; h 1 _ 4 _ 2 o z 6 F 6 M 4 J 6 C z H r O t O g N - B s B i E t t B x S r I n D g J l W 9 0 B 5 H i E n I k H o q B z n B h D 6 D z C 1 C q D y F 7 G _ B j H v G y H q K l J l H r V q T o D n G 4 R 6 s C k 2 C u K k O 7 D g F 2 H o F h E l C 6 E & l t ; / r i n g & g t ; & l t ; / r p o l y g o n s & g t ; & l t ; r p o l y g o n s & g t ; & l t ; i d & g t ; 8 4 7 2 6 4 7 4 0 2 1 1 1 6 3 1 3 6 3 & l t ; / i d & g t ; & l t ; r i n g & g t ; h 0 m h j 1 7 z 6 F z 8 j B n t h E 2 0 o C _ m v K j 0 g C z 9 3 B 6 l 6 j B 2 u 3 s B 0 2 5 B v z 1 H 8 2 n F u 0 1 B _ 1 T x 4 Q 7 i K 5 j t B k j 0 R h 1 V t k o G p 5 j C r p z D 3 r r D z y Y g x j B v h X 0 _ o B & l t ; / r i n g & g t ; & l t ; / r p o l y g o n s & g t ; & l t ; r p o l y g o n s & g t ; & l t ; i d & g t ; 8 4 7 2 6 4 7 6 4 2 6 2 9 7 9 9 9 3 7 & l t ; / i d & g t ; & l t ; r i n g & g t ; q 6 - g 3 2 t v 7 F p v h E l 0 g C i z 8 c _ x 1 K 1 4 7 l B q t 4 v B 1 l l z D 3 r 3 e v 7 0 C n 1 O h l o c 0 v w I - 4 s H y 9 6 E - 5 Q t 8 X 1 m d 8 m M 1 6 k m B _ o _ C p k i H m 5 s c h 9 u a - 9 j f h u j B 5 4 1 B x h r D h g i B q t T x j c p p y F s _ 7 J x s 1 C l i 0 C y q 6 B 2 9 z K t v 3 B u t i B 6 r k C j r b n 9 n C 2 _ p N k 9 1 C & l t ; / r i n g & g t ; & l t ; / r p o l y g o n s & g t ; & l t ; r p o l y g o n s & g t ; & l t ; i d & g t ; 8 4 7 2 6 4 7 6 7 6 9 8 9 5 3 8 3 0 5 & l t ; / i d & g t ; & l t ; r i n g & g t ; g 5 0 i x x 3 u 7 F w J t D y E n D 6 J t D j C 3 B z X 3 F s C 3 H x H i M - 9 C x J h N y D m D k h B l U x E o D i F 7 D & l t ; / r i n g & g t ; & l t ; / r p o l y g o n s & g t ; & l t ; r p o l y g o n s & g t ; & l t ; i d & g t ; 8 4 7 2 6 4 7 6 7 6 9 8 9 5 3 8 3 0 6 & l t ; / i d & g t ; & l t ; r i n g & g t ; g m r t - r v y 7 F w C w E 5 F 9 F x L - v B i E _ D v C o I z V j m B r Q i F 7 D & l t ; / r i n g & g t ; & l t ; / r p o l y g o n s & g t ; & l t ; r p o l y g o n s & g t ; & l t ; i d & g t ; 8 4 7 2 6 4 7 6 7 6 9 8 9 5 3 8 3 0 7 & l t ; / i d & g t ; & l t ; r i n g & g t ; m 0 8 z x m t s 7 F h I p I m H g J p E t V 2 B p C u H & l t ; / r i n g & g t ; & l t ; / r p o l y g o n s & g t ; & l t ; r p o l y g o n s & g t ; & l t ; i d & g t ; 8 4 7 2 6 4 7 6 7 6 9 8 9 5 3 8 3 0 8 & l t ; / i d & g t ; & l t ; r i n g & g t ; 2 o m r q i q 4 7 F 2 G w E 7 F q J g H m E i J v H v C 8 B p R h R 3 C r G _ N i D 7 D & l t ; / r i n g & g t ; & l t ; / r p o l y g o n s & g t ; & l t ; r p o l y g o n s & g t ; & l t ; i d & g t ; 8 4 7 2 6 4 7 6 7 6 9 8 9 5 3 8 3 0 9 & l t ; / i d & g t ; & l t ; r i n g & g t ; 9 9 3 u w u 8 1 7 F m l B 2 l B n D g E 6 d l P v s E r v B v T s G g E v B s F 3 J y D t C q I 9 7 C r y B u i B u h E n E w H w m B w C 9 I 6 N 3 T & l t ; / r i n g & g t ; & l t ; / r p o l y g o n s & g t ; & l t ; r p o l y g o n s & g t ; & l t ; i d & g t ; 8 4 7 2 6 4 7 6 7 6 9 8 9 5 3 8 3 1 0 & l t ; / i d & g t ; & l t ; r i n g & g t ; k 6 g - v - i t 7 F t D w E 4 C l F u 4 N s 6 C 2 E k J - C 4 D 9 M z E 5 U 2 H 7 j P i 0 B w g B & l t ; / r i n g & g t ; & l t ; / r p o l y g o n s & g t ; & l t ; r p o l y g o n s & g t ; & l t ; i d & g t ; 8 4 7 2 6 4 7 6 7 6 9 8 9 5 3 8 3 1 1 & l t ; / i d & g t ; & l t ; r i n g & g t ; 5 v 2 3 j w q _ 7 F u J n I 3 L z K 1 N 6 B 1 C 1 M i F j C & l t ; / r i n g & g t ; & l t ; / r p o l y g o n s & g t ; & l t ; r p o l y g o n s & g t ; & l t ; i d & g t ; 8 4 7 2 6 4 7 6 7 6 9 8 9 5 3 8 3 1 2 & l t ; / i d & g t ; & l t ; r i n g & g t ; y s k _ q 0 2 v 7 F _ M 2 q C 2 e h D 9 E r v B 0 E y g C z H p F y C v D 4 C s C 3 O p I 3 D z H p S 5 O v D 2 C s B u 6 B 3 D o G 2 6 B s G 9 n I p H x J - W 6 G 0 E 1 F 3 L 1 H g M h u E w V z D k E g Q w r F o N y U 4 m E 2 C t I k J v W r m B 4 I u 4 E j i C w 4 L 3 f 7 Q 4 F 4 H n o C q P o I 1 C h K 4 H 9 G v N m j B k D u K p J 7 f t C k F 5 w B 3 B w J u h B p N t C h E _ E v G x E o D z o C q t B 8 9 B 1 C v G l M w L s O y F 6 F r 4 B - I l C 5 D & l t ; / r i n g & g t ; & l t ; / r p o l y g o n s & g t ; & l t ; r p o l y g o n s & g t ; & l t ; i d & g t ; 8 4 7 2 6 4 7 6 7 6 9 8 9 5 3 8 3 1 3 & l t ; / i d & g t ; & l t ; r i n g & g t ; y h 1 j 9 5 t s 7 F v F y l B _ J 3 D l D j D v H y j B p H l B 0 F n E - w B r M l J u H & l t ; / r i n g & g t ; & l t ; / r p o l y g o n s & g t ; & l t ; r p o l y g o n s & g t ; & l t ; i d & g t ; 8 4 7 2 6 4 7 6 7 6 9 8 9 5 3 8 3 1 4 & l t ; / i d & g t ; & l t ; r i n g & g t ; 1 q 0 2 w z o u 7 F x 9 B 0 C q N - W - m B n P o N t S g E 9 g B r H 1 5 E _ z C 3 K g E q j B v _ C y E 1 D q C o M w q C _ y B p F j O 9 u B y V h X z D s C z b i E t H l B x E - M 3 C q F r a 0 L m F 3 J 3 C v G p M z E i T w L r J v V k d g 3 B o 4 C g C y g L l Z j 4 B o 0 B 1 j E k S j E 7 I & l t ; / r i n g & g t ; & l t ; / r p o l y g o n s & g t ; & l t ; r p o l y g o n s & g t ; & l t ; i d & g t ; 8 4 7 2 6 4 7 6 7 6 9 8 9 5 3 8 3 1 5 & l t ; / i d & g t ; & l t ; r i n g & g t ; r i h z 2 y p w 7 F x F m N p F i E g H 4 U i E i M k J 9 R n F i E - C t B v E _ B g X m n B 3 P 4 0 B 9 G 5 C j J j G & l t ; / r i n g & g t ; & l t ; / r p o l y g o n s & g t ; & l t ; r p o l y g o n s & g t ; & l t ; i d & g t ; 8 4 7 2 6 4 7 6 7 6 9 8 9 5 3 8 3 1 6 & l t ; / i d & g t ; & l t ; r i n g & g t ; h g o 2 8 i _ u 7 F s E 5 c w 7 C 8 G 1 D n h B 1 D l D h D 9 E p F g J p Y y e h D h t B i e m v D 2 a l D h F p T s B s G 6 G 2 G w E h C l D h D w e o C 6 D k J 8 P q Q p I 3 O r I k E o G g R 5 F i E - E o G 3 D 0 6 B p P y N i J - C s D j O r I n D u x C g E t B 4 B t m D 1 E h J n N n E q L _ B g C k F 7 Q 0 F i P 0 D 0 B i D 9 3 B t k B g S m S 1 V - G m F - D x l B g C 0 B p C l C t F o K u O l k B n N 2 D p C h Q g _ B - f v s B k D n G z x D x g I i 5 G v 3 B & l t ; / r i n g & g t ; & l t ; / r p o l y g o n s & g t ; & l t ; r p o l y g o n s & g t ; & l t ; i d & g t ; 8 4 7 2 6 4 8 0 5 4 9 4 6 6 6 0 3 5 3 & l t ; / i d & g t ; & l t ; r i n g & g t ; l g 2 2 - u 2 s 7 F 4 G x L u E 5 D i V n v B 0 E m E y C k R h C i E 9 E g I _ I g I o L 5 J 4 B z C _ S 1 f k j B y H 7 p B & l t ; / r i n g & g t ; & l t ; / r p o l y g o n s & g t ; & l t ; r p o l y g o n s & g t ; & l t ; i d & g t ; 8 4 7 2 6 4 8 0 5 4 9 4 6 6 6 0 3 5 4 & l t ; / i d & g t ; & l t ; r i n g & g t ; 4 0 w 0 o 5 w k 8 F w C v D o 0 Z m E j D - C n H 8 - E n F o G i C r n K z C p B m 6 V p C g D q _ C & l t ; / r i n g & g t ; & l t ; / r p o l y g o n s & g t ; & l t ; r p o l y g o n s & g t ; & l t ; i d & g t ; 8 4 7 2 6 4 8 0 5 4 9 4 6 6 6 0 3 5 5 & l t ; / i d & g t ; & l t ; r i n g & g t ; _ 0 k 5 w 7 k v 7 F t D 8 G 1 D i E t W t B n B 1 D k E x b p t B g E 8 D t E k P 0 B p C 8 R k F g D 2 N 7 I j I 3 C j E i O 8 E & l t ; / r i n g & g t ; & l t ; / r p o l y g o n s & g t ; & l t ; r p o l y g o n s & g t ; & l t ; i d & g t ; 8 4 7 2 6 4 8 0 5 4 9 4 6 6 6 0 3 5 6 & l t ; / i d & g t ; & l t ; r i n g & g t ; 2 z w 1 k u 0 v 7 F 0 J 7 o B z I o C h D t B 1 J 1 G o I t C 0 H i S 7 D & l t ; / r i n g & g t ; & l t ; / r p o l y g o n s & g t ; & l t ; r p o l y g o n s & g t ; & l t ; i d & g t ; 8 4 7 2 6 4 8 0 5 4 9 4 6 6 6 0 3 5 7 & l t ; / i d & g t ; & l t ; r i n g & g t ; w w q _ r 3 u r 7 F 7 x k C m - i J u 2 f q 9 s G w y r B 9 x 0 B 4 n m D t k 3 B h 3 1 B & l t ; / r i n g & g t ; & l t ; / r p o l y g o n s & g t ; & l t ; r p o l y g o n s & g t ; & l t ; i d & g t ; 8 4 7 2 6 4 8 0 5 4 9 4 6 6 6 0 3 5 8 & l t ; / i d & g t ; & l t ; r i n g & g t ; l s _ 7 7 u 0 k 8 F y G 6 G z D 1 T l X x F z D 9 F l F - E 4 2 C w F 4 F n p C h E j G & l t ; / r i n g & g t ; & l t ; / r p o l y g o n s & g t ; & l t ; r p o l y g o n s & g t ; & l t ; i d & g t ; 8 4 7 2 6 4 8 0 5 4 9 4 6 6 6 0 3 5 9 & l t ; / i d & g t ; & l t ; r i n g & g t ; 7 x z n 6 6 6 u 7 F t D 8 G r P 5 0 B m G i C u D 3 C j B 3 J 3 E h E u b o K & l t ; / r i n g & g t ; & l t ; / r p o l y g o n s & g t ; & l t ; r p o l y g o n s & g t ; & l t ; i d & g t ; 8 4 7 2 6 4 8 0 8 9 3 0 6 3 9 8 7 2 1 & l t ; / i d & g t ; & l t ; r i n g & g t ; 1 9 x o g s g t 7 F - h B j G u C 6 Q o H y C x D k H o G n W i i B h y B y F 2 D k F j G & l t ; / r i n g & g t ; & l t ; / r p o l y g o n s & g t ; & l t ; r p o l y g o n s & g t ; & l t ; i d & g t ; 8 4 7 2 6 4 8 1 5 8 0 2 5 8 7 5 4 5 7 & l t ; / i d & g t ; & l t ; r i n g & g t ; 7 n o - k k m y _ F - h B k l B y 7 C 3 S w r B q E i 1 G - q I _ Q 4 G x h D v o B i R - l C w J j j E s j C x F w E D 0 a y G l M z 6 C h Z j G y G p X 7 u B - l C g R n L 9 T m 8 B p Q 9 P 6 g B o K p l C w y B 7 S 3 O m K 1 k F u w D k p P l P 3 L v 2 D h I o K 4 M l I x D 6 Z 0 J j P 5 S z F x D 1 D q C h D h W x W p E x s C 7 R w Y i L y X l N t B v E s X 2 F n E y d x h C 2 T 3 p C m 9 B 7 6 D n i I 8 q D l h C q 3 C n 8 C r l D g L 0 l C s q D 9 7 C 9 5 B i o B s i B 2 l C 4 I z Q y c h V p H 1 G q L q X o o B 7 Z - E p E u i B i - J o T 0 L 4 W j U y R & l t ; / r i n g & g t ; & l t ; / r p o l y g o n s & g t ; & l t ; r p o l y g o n s & g t ; & l t ; i d & g t ; 8 4 7 2 6 4 8 1 9 2 3 8 5 6 1 3 8 2 5 & l t ; / i d & g t ; & l t ; r i n g & g t ; 1 i u 4 - k - t 7 F w J x D - B 7 K 9 N 2 O 1 C _ B r C y H h M & l t ; / r i n g & g t ; & l t ; / r p o l y g o n s & g t ; & l t ; r p o l y g o n s & g t ; & l t ; i d & g t ; 8 4 7 2 6 4 8 1 9 2 3 8 5 6 1 3 8 2 6 & l t ; / i d & g t ; & l t ; r i n g & g t ; 6 3 8 9 y u y 3 7 F 5 B w E - B h C q q B - C 4 B k T n E i D u K - L & l t ; / r i n g & g t ; & l t ; / r p o l y g o n s & g t ; & l t ; r p o l y g o n s & g t ; & l t ; i d & g t ; 8 4 7 2 6 4 8 1 9 2 3 8 5 6 1 3 8 2 7 & l t ; / i d & g t ; & l t ; r i n g & g t ; 2 7 4 m r j m 6 7 F 4 G g H s Z 3 h B z H 2 U j F g H 4 x B o Q q G k J h D k C u D 1 C 0 L q Y z z C l H 3 U n k B g h B j J g h B m W & l t ; / r i n g & g t ; & l t ; / r p o l y g o n s & g t ; & l t ; r p o l y g o n s & g t ; & l t ; i d & g t ; 8 4 7 2 6 4 8 1 9 2 3 8 5 6 1 3 8 2 8 & l t ; / i d & g t ; & l t ; r i n g & g t ; 1 u 6 j u 1 n 3 7 F x F m N y N - i B i E x K 3 0 B 9 E - M _ H h R - M _ O u I n J w K s H i D o D i D 7 D o r B 6 R & l t ; / r i n g & g t ; & l t ; / r p o l y g o n s & g t ; & l t ; r p o l y g o n s & g t ; & l t ; i d & g t ; 8 4 7 2 6 4 8 1 9 2 3 8 5 6 1 3 8 2 9 & l t ; / i d & g t ; & l t ; r i n g & g t ; 1 y 9 k 8 1 4 2 7 F t D w E _ V h d u G m G t B k I y o B z E m D n k B 9 D 8 E & l t ; / r i n g & g t ; & l t ; / r p o l y g o n s & g t ; & l t ; r p o l y g o n s & g t ; & l t ; i d & g t ; 8 4 7 2 6 4 8 1 9 2 3 8 5 6 1 3 8 3 0 & l t ; / i d & g t ; & l t ; r i n g & g t ; s p p 7 x n q u 7 F 2 5 B 7 L x F 1 9 G 3 r D - O 1 D l F k G n y B o 9 k B z E m F g D - T & l t ; / r i n g & g t ; & l t ; / r p o l y g o n s & g t ; & l t ; r p o l y g o n s & g t ; & l t ; i d & g t ; 8 4 7 2 6 4 8 1 9 2 3 8 5 6 1 3 8 3 1 & l t ; / i d & g t ; & l t ; r i n g & g t ; h q 1 6 5 i u 2 7 F t D w E 4 C m E _ J 6 y B 2 E p h B 2 w B q o C y 4 B j 2 C 1 8 B 2 s B q z G i y D v 8 B x S 4 6 B 6 l B v v B t i B 6 s B t D w E h C 2 q B v O g x E u k D _ P t B k I t B x C 2 F 6 K Y 9 Z n H 2 3 B 6 Y x t B 7 C t E 3 C w 2 C j Q o F - I 7 I x e - G o L 0 D t k B v N j z B 8 - C p M 3 u D l 4 B 2 H h H x G m O 6 H i F v G p G g 9 B 1 e x e h x B x 4 B h x C y 8 B q Y m O n e 3 Y & l t ; / r i n g & g t ; & l t ; / r p o l y g o n s & g t ; & l t ; r p o l y g o n s & g t ; & l t ; i d & g t ; 8 4 7 2 6 4 8 1 9 2 3 8 5 6 1 3 8 3 2 & l t ; / i d & g t ; & l t ; r i n g & g t ; x q r q 7 x t 2 7 F v F g H 4 J w J 1 I 6 Z w E o R 1 B q C 8 j B o k B h 5 H x 2 E 0 k D - _ B j d 4 N h I j 2 D y E p F x W 0 Y g E p 5 E t F y C q i C q R u G 8 J 9 F i E x K v B p f w D s I y F g I g G o L - G g C r C p U p J u 2 D s r D t R o S u I 8 L m i B 5 J 9 l B 1 m E o h E 9 G _ B z U l z B 8 K p C g n B - p B p 4 B v G q I j H 2 H z - B n 1 D y R 4 N g O i S 7 D & l t ; / r i n g & g t ; & l t ; / r p o l y g o n s & g t ; & l t ; r p o l y g o n s & g t ; & l t ; i d & g t ; 8 4 7 2 6 4 8 1 9 2 3 8 5 6 1 3 8 3 3 & l t ; / i d & g t ; & l t ; r i n g & g t ; 9 u 3 - w i 5 3 7 F 9 H t D x 2 B h C n S 9 K t i B t I o Q v b u F - G y F 3 E w D y L 4 H 8 X 6 B 2 I z C 3 C m D i F m W g F h G & l t ; / r i n g & g t ; & l t ; / r p o l y g o n s & g t ; & l t ; r p o l y g o n s & g t ; & l t ; i d & g t ; 8 4 7 2 6 4 8 1 9 2 3 8 5 6 1 3 8 3 4 & l t ; / i d & g t ; & l t ; r i n g & g t ; q t 6 i k w u 2 7 F s E w E s N x T s M 7 R 3 G h H v k B n E i F _ C & l t ; / r i n g & g t ; & l t ; / r p o l y g o n s & g t ; & l t ; r p o l y g o n s & g t ; & l t ; i d & g t ; 8 4 7 2 6 4 8 2 2 6 7 4 5 3 5 2 1 9 3 & l t ; / i d & g t ; & l t ; r i n g & g t ; j g 0 q t 7 s 5 7 F s E x D n Y l D h D r K t B u D 3 C u S i D w H 7 D & l t ; / r i n g & g t ; & l t ; / r p o l y g o n s & g t ; & l t ; r p o l y g o n s & g t ; & l t ; i d & g t ; 8 4 7 2 6 4 8 2 2 6 7 4 5 3 5 2 1 9 4 & l t ; / i d & g t ; & l t ; r i n g & g t ; 7 z 9 q - u 8 2 7 F o y B _ G m E j D - C p m B 9 N w M o M 3 H j D v g B x 5 B y F 8 F m S t G m S n C k b y J 5 T r D o H 9 I _ C & l t ; / r i n g & g t ; & l t ; / r p o l y g o n s & g t ; & l t ; r p o l y g o n s & g t ; & l t ; i d & g t ; 8 4 7 2 6 4 8 2 2 6 7 4 5 3 5 2 1 9 5 & l t ; / i d & g t ; & l t ; r i n g & g t ; 0 4 u 7 s g 4 j 8 F k y C y C 0 C z D i j J t q D 5 B w E 4 C 1 B v 2 E g E k C n y D x C 1 C r t j B 2 H j G & l t ; / r i n g & g t ; & l t ; / r p o l y g o n s & g t ; & l t ; r p o l y g o n s & g t ; & l t ; i d & g t ; 8 4 7 2 6 4 8 2 2 6 7 4 5 3 5 2 1 9 6 & l t ; / i d & g t ; & l t ; r i n g & g t ; t q u 4 o 0 s 8 7 F r l o F z 3 m V r _ _ 9 B o 3 9 O m w u T 6 2 Y x i N i 3 y F m 0 1 C v B i 5 9 J x v u T 3 s i B z t i - B v n p D 9 m 1 G 1 y 7 Q n 0 x H g h v I r v o L l w q B v u o B g 4 g D x j 7 D i m h C 5 v h F h x P m 2 x C u r l y B 1 n h K 9 1 c z 5 7 G s j e 1 z x F 9 w s D r j w D 9 8 Q y q s T t x l C x 2 - Z w n n x C _ l i V 2 i g N t k w M 5 1 g D m n 4 E m 5 j H j x m C z l - C 6 n q B x t 5 K t 8 q E u x x G y m X & l t ; / r i n g & g t ; & l t ; / r p o l y g o n s & g t ; & l t ; r p o l y g o n s & g t ; & l t ; i d & g t ; 8 4 7 2 6 4 8 2 2 6 7 4 5 3 5 2 1 9 7 & l t ; / i d & g t ; & l t ; r i n g & g t ; - 6 x i g h i 5 7 F w C v D z D s C r I 6 G _ G - B w Z 9 F m i C p d 5 H j D v K s F u U v W 7 H s G 2 E p F h T 8 q C 4 p F 4 E 0 E 5 L q C 3 F 0 M 2 C p O i Z t 0 B 8 T q U 6 I m I 3 E h E m D j Q l x C 9 w D 7 f 3 f 3 C r Z p 4 B 9 V 9 G 5 C m D g F 0 F h K l E k X x e y K 9 I k F u H r D - L v N k P p g B 0 K q K v q B g D u B & l t ; / r i n g & g t ; & l t ; / r p o l y g o n s & g t ; & l t ; r p o l y g o n s & g t ; & l t ; i d & g t ; 8 4 7 2 6 4 8 2 2 6 7 4 5 3 5 2 1 9 8 & l t ; / i d & g t ; & l t ; r i n g & g t ; x 8 z v 3 o m 8 7 F s E 8 G 0 V g r B 4 V s C q M n T 4 C q C l O o q K z h D x d j F - C 0 I m o B g e i 1 D 5 W - C t B 6 B h R y T n k B 8 _ C q P _ c 8 n B _ u B 4 s E y D h m B 8 c 8 F i F q b w m B z w B q E t L m V k t B - v E j 8 E q H & l t ; / r i n g & g t ; & l t ; / r p o l y g o n s & g t ; & l t ; r p o l y g o n s & g t ; & l t ; i d & g t ; 8 4 7 2 6 4 8 2 2 6 7 4 5 3 5 2 1 9 9 & l t ; / i d & g t ; & l t ; r i n g & g t ; z 4 h 3 y j w 5 7 F 0 J 0 E k R p p B l O r K x 0 B 4 C q G 7 F 3 K 3 F 8 V 7 W 1 W 8 f 6 C i E x H g K 6 e j F 9 C 5 G o _ B 8 H l Z k p B j E k F t C 4 W 4 X n R n 7 C p C n M 6 R t G - j G j G & l t ; / r i n g & g t ; & l t ; / r p o l y g o n s & g t ; & l t ; r p o l y g o n s & g t ; & l t ; i d & g t ; 8 4 7 2 6 4 8 2 2 6 7 4 5 3 5 2 2 0 0 & l t ; / i d & g t ; & l t ; r i n g & g t ; t 0 z j 4 q l j 8 F 4 G 5 F u j h B 2 7 D g H n 5 H 6 U w C r I _ V _ e v D 3 F 3 7 l B k E - E 5 n D x C 8 B k 6 5 H p l D u D y D m F 6 z c l C r 6 L & l t ; / r i n g & g t ; & l t ; / r p o l y g o n s & g t ; & l t ; r p o l y g o n s & g t ; & l t ; i d & g t ; 8 4 7 2 6 4 8 2 6 1 1 0 5 0 9 0 5 6 1 & l t ; / i d & g t ; & l t ; r i n g & g t ; 3 q o w g r - 2 7 F v u B s E 3 F y U t T x D j L 3 F 7 H j F v O j n B i E t O 4 C 4 M u E m s B 9 F j F 8 D r h C - C l F h Y q i C 6 8 C p c 0 J w E 4 E q G v H t J 9 F 5 W - B j 2 B n v B y q C w i C s C k J b 3 c l P m E l h B b g R 4 C s C n S - B 3 F h v B 1 F h Y u G m C i G 1 K x D z 3 C 6 J u G m 4 B k Q m G 1 N i w E t I w E k V q E u E 5 F y U 2 C i V 8 G 4 C k E j F _ I q G h C l d 2 f g m B 3 F m l B y J 6 J h C 0 U k J z H m E z D 1 i B z T i E m U g U _ H 3 J 4 m F y D l 6 B _ B t C i F w m B y B j B y i B n R s i B 4 u C 6 B l K l W s D w D 1 V k T _ B r C l Q j e r C r B k P v Z 3 f n J n M u s C p C z M h E _ C i W 3 P - I 4 b u I 7 a 6 o B u D 0 9 B o v B 1 E j E 6 g B - I u P s s H 3 C j K s I 0 3 C 9 G k P x m D l R 0 D l E m S 6 F i 4 C p i C m T m v B u I 6 K l k B _ R r w B l C o O 4 i B j H 2 F _ u B j N 0 D i c 0 B g F j C q l B w C t w C 1 P & l t ; / r i n g & g t ; & l t ; / r p o l y g o n s & g t ; & l t ; r p o l y g o n s & g t ; & l t ; i d & g t ; 8 4 7 2 6 4 8 2 6 1 1 0 5 0 9 0 5 6 2 & l t ; / i d & g t ; & l t ; r i n g & g t ; i 7 p x z 0 q 2 7 F j I g t k B 4 V m H y V 7 H y 7 D v F x D m s B o J v L 8 e z D 3 D l D - E v C m I y 2 B y _ B g 5 E o _ B 1 8 D 4 X s j B o v E 9 g B 7 o B z I z W 4 C q C v _ B s C 1 H 4 C 8 G 2 E z H n s C y N i R u j C 2 G 8 G 1 L u G o M g M w N n i B z D 3 D k E - E g - B 2 c h H 2 H h U x M 4 O i M 7 E 4 B 9 G _ B m D h J r B z N g T i I - G 2 D j E y H 8 C - H j G o E k t B m D 2 F s D l a 2 l C z C r N j B i D 9 D 8 E n G - d 7 L 6 F n E 7 k B 6 L 6 S g T y D 2 B j E g F g 0 B x q B i F t C w L m D n C 5 - B i W 4 G 4 y B 9 S 0 G 0 N 3 I m D o d 2 B p G 7 D & l t ; / r i n g & g t ; & l t ; / r p o l y g o n s & g t ; & l t ; r p o l y g o n s & g t ; & l t ; i d & g t ; 8 4 7 2 6 4 8 2 6 1 1 0 5 0 9 0 5 6 3 & l t ; / i d & g t ; & l t ; r i n g & g t ; 7 x g 6 h 8 s 2 7 F 0 G g N 5 F s G g M g I u D 4 F k D - D 7 D & l t ; / r i n g & g t ; & l t ; / r p o l y g o n s & g t ; & l t ; r p o l y g o n s & g t ; & l t ; i d & g t ; 8 4 7 2 6 4 9 7 0 4 2 1 4 1 0 2 0 1 7 & l t ; / i d & g t ; & l t ; r i n g & g t ; u q o 0 l 7 i 6 7 F t s p E h 6 l E x x y s E v g u E j 3 j G g t 1 n C 1 r _ F g z - D 2 n 9 D 9 s v H & l t ; / r i n g & g t ; & l t ; / r p o l y g o n s & g t ; & l t ; r p o l y g o n s & g t ; & l t ; i d & g t ; 8 4 7 2 6 4 9 7 0 4 2 1 4 1 0 2 0 1 8 & l t ; / i d & g t ; & l t ; r i n g & g t ; m 1 k l 1 _ v 3 7 F j _ m K 6 t 7 9 B v 9 6 I i m M k z l S 7 - r B g i u B 8 1 x E t 9 r B & l t ; / r i n g & g t ; & l t ; / r p o l y g o n s & g t ; & l t ; r p o l y g o n s & g t ; & l t ; i d & g t ; 8 4 7 2 6 4 9 7 0 4 2 1 4 1 0 2 0 1 9 & l t ; / i d & g t ; & l t ; r i n g & g t ; s s i 2 - g r k 8 F t q D 4 J 0 M j D - C z v D 9 G 8 H k F 8 E & l t ; / r i n g & g t ; & l t ; / r p o l y g o n s & g t ; & l t ; r p o l y g o n s & g t ; & l t ; i d & g t ; 8 4 7 2 6 4 9 7 0 4 2 1 4 1 0 2 0 2 0 & l t ; / i d & g t ; & l t ; r i n g & g t ; 5 _ x - w - 3 5 7 F 0 J i H o Q 8 I v D 0 E 9 F x h B 5 W m C k C m I j H q 0 D - D l C n B 3 C p J h J 7 D & l t ; / r i n g & g t ; & l t ; / r p o l y g o n s & g t ; & l t ; r p o l y g o n s & g t ; & l t ; i d & g t ; 8 4 7 2 6 4 9 7 3 8 5 7 3 8 4 0 3 8 5 & l t ; / i d & g t ; & l t ; r i n g & g t ; l 4 _ n l 1 q 5 7 F w C w E 6 V j D _ D k Q m C t B z C 1 C 2 B k D 0 D 2 B i F - d & l t ; / r i n g & g t ; & l t ; / r p o l y g o n s & g t ; & l t ; r p o l y g o n s & g t ; & l t ; i d & g t ; 8 4 7 2 6 4 9 7 3 8 5 7 3 8 4 0 3 8 6 & l t ; / i d & g t ; & l t ; r i n g & g t ; h l 0 m y l 6 s 7 F y C s l B 9 i B k E _ I 9 o B m E g E r b i L v E 3 C u O l R 2 H l U q P j E n C 7 D & l t ; / r i n g & g t ; & l t ; / r p o l y g o n s & g t ; & l t ; r p o l y g o n s & g t ; & l t ; i d & g t ; 8 4 7 2 6 4 9 8 7 6 0 1 2 7 9 3 8 5 7 & l t ; / i d & g t ; & l t ; r i n g & g t ; _ o 8 p 2 z 5 1 7 F v F k N 1 D k E h D 7 E y O z C - G 2 K l G m K & l t ; / r i n g & g t ; & l t ; / r p o l y g o n s & g t ; & l t ; r p o l y g o n s & g t ; & l t ; i d & g t ; 8 4 7 2 6 4 9 8 7 6 0 1 2 7 9 3 8 5 8 & l t ; / i d & g t ; & l t ; r i n g & g t ; o _ o h 9 q 3 _ 7 F y C v D 2 C 1 B n F j D - C q D v E 3 E r M s K & l t ; / r i n g & g t ; & l t ; / r p o l y g o n s & g t ; & l t ; r p o l y g o n s & g t ; & l t ; i d & g t ; 8 4 7 2 6 4 9 8 7 6 0 1 2 7 9 3 8 5 9 & l t ; / i d & g t ; & l t ; r i n g & g t ; h x 2 t v r y 7 7 F t F t D x L 2 f h Y l Y 2 x B 4 V 5 u C m g B 1 i B j j B l F 8 Y g 7 B 8 f i K 1 B s M 7 H o 0 C s x C y E 4 C l 1 B u U r L o N 7 F g J m 4 D 6 w B j F p O x L g K 3 X 2 C s B l F 9 N 8 T l l B n a g C l J p M _ H 3 J n V r V j H 0 B - D i 0 B 7 I j H o I 3 C 2 H l G z E s O y B _ N q H i h B s p D p J 2 _ B x q C 4 O z G 8 S w D 5 C s n B j K t M 1 k B n J 9 I k B s E - L z q B i h B u I o T 6 H l J t N y H 7 J g C z 4 B n M 7 D & l t ; / r i n g & g t ; & l t ; / r p o l y g o n s & g t ; & l t ; r p o l y g o n s & g t ; & l t ; i d & g t ; 8 4 7 2 6 5 0 2 5 3 9 6 9 9 1 5 9 0 5 & l t ; / i d & g t ; & l t ; r i n g & g t ; y h x 2 4 o 1 v 7 F 0 r B y l B n P s C j D 6 D - Z w D 6 F i C y F 3 C k D p M _ E & l t ; / r i n g & g t ; & l t ; / r p o l y g o n s & g t ; & l t ; r p o l y g o n s & g t ; & l t ; i d & g t ; 8 4 7 2 6 5 0 2 5 3 9 6 9 9 1 5 9 0 6 & l t ; / i d & g t ; & l t ; r i n g & g t ; t y o q m 9 - 7 7 F m V r D z F 5 F p O p L k R s N k J - s E - k L 7 c z m C 6 C j F 9 C u F o i B m v B x l B t s B k P o r D 9 h C p 6 B r B 8 K 0 n B h k B t M g D u B & l t ; / r i n g & g t ; & l t ; / r p o l y g o n s & g t ; & l t ; r p o l y g o n s & g t ; & l t ; i d & g t ; 8 4 7 2 6 5 3 7 2 4 3 0 3 4 9 1 0 7 3 & l t ; / i d & g t ; & l t ; r i n g & g t ; z v u v j 5 5 p _ F - r J w 0 C 8 U i l B u y B w f u V m H j D x W l t B v g B _ 3 E 7 y C w c y p B - U k 2 B z E g C k D h Q 9 p B & l t ; / r i n g & g t ; & l t ; / r p o l y g o n s & g t ; & l t ; r p o l y g o n s & g t ; & l t ; i d & g t ; 8 4 7 2 6 5 3 7 2 4 3 0 3 4 9 1 0 7 4 & l t ; / i d & g t ; & l t ; r i n g & g t ; 8 7 9 m j j 1 o 6 F v 3 z D w x s C - 2 P 8 n x C 9 1 n J 7 q t D _ t k C i 7 t E _ 1 z C o 4 4 B n m k F & l t ; / r i n g & g t ; & l t ; / r p o l y g o n s & g t ; & l t ; r p o l y g o n s & g t ; & l t ; i d & g t ; 8 4 7 2 6 5 9 2 9 0 5 8 1 1 0 6 6 8 9 & l t ; / i d & g t ; & l t ; r i n g & g t ; s l u 6 6 0 5 - 9 F 7 S n I t T q z E - q Q i R x o B g r V t 2 B v 9 I k 2 G 1 v B r 5 E q R u R g H w q C 2 V r 4 L i i C 9 9 B 1 i B _ y B j t I l I x F v L 1 o B q i C 0 f k i C 0 V h 3 B 3 h E n _ B 9 9 B x h E 2 C u Q q a _ z C 1 t E 7 s H 9 h D 6 z C x t E n P i 3 G m 6 F m z B p F v I 6 J k N 4 j I 0 f 6 - E 1 X w E 9 - k B t T p p B o z B l P 4 f l 5 E 8 n G 5 - M 8 k H u z E u i C 2 6 B x s D q N v L n i B i R x T u G g J k E z T 0 z E - 2 B w z B 0 l J z D u G k J z W 6 D i I n V 0 o B r x D o s D 9 f l r C n z E 3 J 1 h C 0 F z i C 2 h D j i C z i C 5 l B r h M v n E t N p N 2 L - G 6 0 P - G z l B r N l H o r E 3 E 2 v B 0 D z f 4 v B j z B 6 o B 8 c 8 l C 2 h D i 3 D y v B l H x k B 5 C s I 1 f 6 O s m C i m C 8 1 B t V 5 G - Z _ B q P _ X m T l a x E j H o O i c x 2 G m D w H x G l Q x M g C 0 v B l R o m C y L w D n R C k t E g w B 3 2 G x E n a o m F _ c 0 5 E v u b t 2 G v 1 M k 7 R t g Q w _ B _ u C 9 w D 0 t E i d 1 f 0 D 4 4 C 8 i B 8 H 7 4 B 6 F o P y i B y o B 3 C j B h E l C 5 D & l t ; / r i n g & g t ; & l t ; / r p o l y g o n s & g t ; & l t ; r p o l y g o n s & g t ; & l t ; i d & g t ; 8 4 7 2 6 5 9 5 3 1 0 9 9 2 7 5 2 6 5 & l t ; / i d & g t ; & l t ; r i n g & g t ; n y 9 - z y q 9 9 F w C w y C _ x E 0 m I 5 q D o l B g z E 6 3 T p - J 7 9 G w 0 H y a q 6 B r v B s k I j Y l F g E q D 6 B - G 8 l C t r F r m B 5 y C h V - V z J k m F l q C l N 0 X 0 i B y X s L 4 F 1 J p a x V o t I 9 y B s i B 9 G w d n B k C l O - E t B z C o v B k T q I 5 C k F j G & l t ; / r i n g & g t ; & l t ; / r p o l y g o n s & g t ; & l t ; r p o l y g o n s & g t ; & l t ; i d & g t ; 8 4 7 2 6 5 9 5 6 5 4 5 9 0 1 3 6 3 5 & l t ; / i d & g t ; & l t ; r i n g & g t ; p 3 y s 0 s w y 5 F h I _ G 3 D x H _ H 9 G r B k D n C j C & l t ; / r i n g & g t ; & l t ; / r p o l y g o n s & g t ; & l t ; r p o l y g o n s & g t ; & l t ; i d & g t ; 8 4 7 2 6 6 0 0 4 6 4 9 5 3 5 0 7 8 8 & l t ; / i d & g t ; & l t ; r i n g & g t ; k 7 v v h 3 1 - i G u y B 4 r C o E 6 G 7 F q U 4 j B _ j B v H h W _ O p R n J 6 F m D i F 8 C & l t ; / r i n g & g t ; & l t ; / r p o l y g o n s & g t ; & l t ; r p o l y g o n s & g t ; & l t ; i d & g t ; 8 4 7 2 6 6 0 0 4 6 4 9 5 3 5 0 7 8 9 & l t ; / i d & g t ; & l t ; r i n g & g t ; 0 _ z i o 1 3 8 9 F 6 Q h I 2 m E m 6 B z D l D v H s F 8 O z E _ F u D y D _ h B 3 J i C h N 6 F y H l C t Y & l t ; / r i n g & g t ; & l t ; / r p o l y g o n s & g t ; & l t ; r p o l y g o n s & g t ; & l t ; i d & g t ; 8 4 7 2 6 6 0 1 1 5 2 1 4 8 2 7 5 2 1 & l t ; / i d & g t ; & l t ; r i n g & g t ; _ i 2 o 0 - i g j G k l B j o B y 0 M 1 i B - B 9 W m p C 0 a s G _ T p K w F 5 J u D c 6 3 B l B j N r E s F 6 L k L 8 n B 6 D _ D u U t H w F l R i I y O u D _ B 2 B v M h E l M x O 6 _ C 4 t B w n B i D u H o p E j Q 8 E & l t ; / r i n g & g t ; & l t ; / r p o l y g o n s & g t ; & l t ; r p o l y g o n s & g t ; & l t ; i d & g t ; 8 4 7 2 6 6 0 2 8 7 0 1 3 5 1 9 3 6 3 & l t ; / i d & g t ; & l t ; r i n g & g t ; o o 8 - 7 r s 9 9 F j I 6 J p F x H t B u D 5 J 2 B p C n C j C & l t ; / r i n g & g t ; & l t ; / r p o l y g o n s & g t ; & l t ; r p o l y g o n s & g t ; & l t ; i d & g t ; 8 4 7 2 6 6 0 2 8 7 0 1 3 5 1 9 3 6 4 & l t ; / i d & g t ; & l t ; r i n g & g t ; 1 - q 3 4 2 1 0 5 F w Q l X u r F s 0 M _ Q g H q J x 0 B - C 9 9 C x R s c w p B i C 6 h B q 4 E 1 r F w D 6 F j E 6 o D g 1 C - u E & l t ; / r i n g & g t ; & l t ; / r p o l y g o n s & g t ; & l t ; r p o l y g o n s & g t ; & l t ; i d & g t ; 8 4 7 2 6 6 0 2 8 7 0 1 3 5 1 9 3 6 5 & l t ; / i d & g t ; & l t ; r i n g & g t ; 1 0 7 h j g v 1 5 F 2 v D 4 n V 6 G 5 F k E - E t p W j W y w B 3 r C q X v y B x l B 3 E k D 5 j D q h F & l t ; / r i n g & g t ; & l t ; / r p o l y g o n s & g t ; & l t ; r p o l y g o n s & g t ; & l t ; i d & g t ; 8 4 7 2 6 7 1 3 1 6 4 8 9 5 3 5 4 9 3 & l t ; / i d & g t ; & l t ; r i n g & g t ; - i t t o i 8 3 j G j I i H s Z j n B 8 D 2 C 2 E _ 5 B _ G _ f m E y E v F t i B v I m E l D v K 9 z B 5 s B x 7 C 2 d _ H w F x E h K j E r U g S 6 j C p Z q 0 B - P j J j G 0 D m D p x C g D u B & l t ; / r i n g & g t ; & l t ; / r p o l y g o n s & g t ; & l t ; r p o l y g o n s & g t ; & l t ; i d & g t ; 8 4 7 2 6 7 1 3 1 6 4 8 9 5 3 5 4 9 4 & l t ; / i d & g t ; & l t ; r i n g & g t ; z y _ z 9 0 q h _ F 4 G g H 3 H k G w F h H r G j G & l t ; / r i n g & g t ; & l t ; / r p o l y g o n s & g t ; & l t ; r p o l y g o n s & g t ; & l t ; i d & g t ; 8 4 7 2 6 7 1 3 1 6 4 8 9 5 3 5 4 9 5 & l t ; / i d & g t ; & l t ; r i n g & g t ; w 6 4 z r 2 l 2 5 F 1 l C j h D m q C 8 y E r 3 C 3 3 C 2 Q p I p F v K h j C 9 k B 8 6 H q m C l m D 8 B 0 D l H - Q r R 4 H 7 I & l t ; / r i n g & g t ; & l t ; / r p o l y g o n s & g t ; & l t ; r p o l y g o n s & g t ; & l t ; i d & g t ; 8 4 7 2 6 7 1 3 1 6 4 8 9 5 3 5 4 9 6 & l t ; / i d & g t ; & l t ; r i n g & g t ; 4 0 y v r r v 4 j G x 8 8 L m - i B 3 s g K s s o B - 5 k Y u u g P z 7 j 1 B 2 3 _ V 5 2 9 n D k - 4 h B i 0 6 T x 2 8 f z 1 i C o _ z P u 6 q B - x t N z p _ D 0 z 0 n B z v i N n - q T 9 5 - R 5 v q Q r s 5 W r j 5 D h l e l 0 k s B h r m L i j x C p 4 7 B 6 4 L 9 m a l x n D 9 8 g N 0 Q g s u C 3 r t e 5 r 8 L t s m F l n 1 K u h 2 G 0 _ m R k i _ B u j 6 B h s Y t x k C 3 l o E v l 2 E n - f 9 s u B 7 u i C y x 4 L q 7 z L 1 7 k K o k u L 3 o b 3 v a n 0 q G s 3 z B z p y C i p m C v z j C y - 8 J 7 7 k B p p z B w q i F t h o C i o z H q g j D k - y U g x 3 C i 2 1 D j 3 Z z 7 N u 1 U 5 q 8 C p p 1 M p t 9 B r r o K 5 h n F q n M s 8 W y g n E v w r E p n s J 4 m u G s m l F _ z g J v y X l 7 1 B _ 4 K 7 j i B 9 o u E - p m B 9 o u B x 5 d q i F 4 o Y q t x B 6 7 u B & l t ; / r i n g & g t ; & l t ; / r p o l y g o n s & g t ; & l t ; r p o l y g o n s & g t ; & l t ; i d & g t ; 8 4 7 2 6 7 1 6 6 0 0 8 6 9 1 9 1 7 1 & l t ; / i d & g t ; & l t ; r i n g & g t ; w w w v 6 r 4 u j G s E 9 c t T l D g E i C 9 M 9 G 9 V h E 7 D & l t ; / r i n g & g t ; & l t ; / r p o l y g o n s & g t ; & l t ; r p o l y g o n s & g t ; & l t ; i d & g t ; 8 4 7 2 6 7 1 7 2 8 8 0 6 3 9 5 9 0 5 & l t ; / i d & g t ; & l t ; r i n g & g t ; g o 0 g w h 7 m j G w C 0 C i H y 8 E r 4 O l t K y o F t u F k C 7 t P y P p f z C x V 0 D a v z E 1 M k F l 6 C o z D r - B w C z F 2 E 4 f K m _ C m h C p j E q 0 B 5 j D 6 4 G z t D & l t ; / r i n g & g t ; & l t ; / r p o l y g o n s & g t ; & l t ; r p o l y g o n s & g t ; & l t ; i d & g t ; 8 4 7 2 6 7 1 7 2 8 8 0 6 3 9 5 9 0 6 & l t ; / i d & g t ; & l t ; r i n g & g t ; l 1 2 n _ l r m j G - H g z q E g y B 6 z B x 4 D _ u e u B t D x D 4 C 1 H 1 8 F 7 x L l r W 2 P r E s 8 H P u o F Z m a z w B v F k i C 4 C 1 B s u D l 0 B 6 j D 6 n C - R k C u D x E 3 t F s d q 4 C g h G u p T 0 F h K 8 W i F 5 P & l t ; / r i n g & g t ; & l t ; / r p o l y g o n s & g t ; & l t ; r p o l y g o n s & g t ; & l t ; i d & g t ; 8 4 7 2 6 7 1 9 0 0 6 0 5 0 8 7 7 4 5 & l t ; / i d & g t ; & l t ; r i n g & g t ; 9 k k - x 8 0 s i G s E - l C h v B 8 J h C o C h D 9 C 1 Q o i B i P x a r G u H & l t ; / r i n g & g t ; & l t ; / r p o l y g o n s & g t ; & l t ; r p o l y g o n s & g t ; & l t ; i d & g t ; 8 4 7 2 6 7 1 9 6 9 3 2 4 5 6 4 4 8 1 & l t ; / i d & g t ; & l t ; r i n g & g t ; _ - n y t 5 0 - i G 9 u B 1 u C g s B - i B 1 T o Z r 0 B 8 d z Q k v B i Y n J t C v E 6 O 9 J 0 n B i h B g D _ z B & l t ; / r i n g & g t ; & l t ; / r p o l y g o n s & g t ; & l t ; r p o l y g o n s & g t ; & l t ; i d & g t ; 8 4 7 2 6 7 2 0 0 3 6 8 4 3 0 2 8 4 9 & l t ; / i d & g t ; & l t ; r i n g & g t ; v q i 1 v 7 n 3 i G s E 3 F 6 C m Q - g B n z D x g B q Z v I n F k q B i C x C h H z 9 E k D 9 D 7 i N - Y 8 E & l t ; / r i n g & g t ; & l t ; / r p o l y g o n s & g t ; & l t ; r p o l y g o n s & g t ; & l t ; i d & g t ; 8 4 7 2 6 7 2 0 0 3 6 8 4 3 0 2 8 5 0 & l t ; / i d & g t ; & l t ; r i n g & g t ; l p 9 k 4 n n 3 i G t D 6 G t I t d 6 w D 8 J 4 g C i J o J _ I s N k E m G n H s 3 C 2 w B - b g E 6 I p F 5 t B 9 7 B y P 9 R v C z C r B _ W j H k F o 0 B y H k p B s S - D q K _ U 2 N - p B j q B 0 p D y T 3 e j H h E j G & l t ; / r i n g & g t ; & l t ; / r p o l y g o n s & g t ; & l t ; r p o l y g o n s & g t ; & l t ; i d & g t ; 8 4 7 2 6 7 2 0 0 3 6 8 4 3 0 2 8 5 1 & l t ; / i d & g t ; & l t ; r i n g & g t ; _ z _ 0 k _ r 0 i G j L - 9 B z D h C i J m C p E 6 B y D v J 7 G 0 D m F - I 7 D & l t ; / r i n g & g t ; & l t ; / r p o l y g o n s & g t ; & l t ; r p o l y g o n s & g t ; & l t ; i d & g t ; 8 4 7 2 6 7 2 0 0 3 6 8 4 3 0 2 8 5 2 & l t ; / i d & g t ; & l t ; r i n g & g t ; w i m i q 0 8 3 i G 6 M y C z D i y C i E _ D 3 M z C _ B 0 2 C h E j G & l t ; / r i n g & g t ; & l t ; / r p o l y g o n s & g t ; & l t ; r p o l y g o n s & g t ; & l t ; i d & g t ; 8 4 7 2 6 7 2 0 0 3 6 8 4 3 0 2 8 5 3 & l t ; / i d & g t ; & l t ; r i n g & g t ; 0 n m 7 q k p _ i G j I i H 1 B g E i G k I 6 F h J h G & l t ; / r i n g & g t ; & l t ; / r p o l y g o n s & g t ; & l t ; r p o l y g o n s & g t ; & l t ; i d & g t ; 8 4 7 2 6 7 2 0 0 3 6 8 4 3 0 2 8 5 4 & l t ; / i d & g t ; & l t ; r i n g & g t ; l t y 4 1 k y 0 i G z O 1 c - 9 B - r M q f 6 N 6 m B 4 M x F t I n F v P l D o G r W q U g q B 1 H p t B y j B z p C x C z E 4 c 1 E m D i O 8 H n U g 3 B x l B 6 m C 7 e p M j G & l t ; / r i n g & g t ; & l t ; / r p o l y g o n s & g t ; & l t ; r p o l y g o n s & g t ; & l t ; i d & g t ; 8 4 7 2 6 7 2 0 0 3 6 8 4 3 0 2 8 5 5 & l t ; / i d & g t ; & l t ; r i n g & g t ; j p 3 h j 5 9 0 i G 7 O 2 C h C q C h F p H 3 J 6 F y H 5 I & l t ; / r i n g & g t ; & l t ; / r p o l y g o n s & g t ; & l t ; r p o l y g o n s & g t ; & l t ; i d & g t ; 8 4 7 2 6 7 2 0 0 3 6 8 4 3 0 2 8 5 6 & l t ; / i d & g t ; & l t ; r i n g & g t ; v - j 1 i i g 9 i G q r B 6 G p d s C j O - C y 3 B r 7 D 1 E 0 H r v E & l t ; / r i n g & g t ; & l t ; / r p o l y g o n s & g t ; & l t ; r p o l y g o n s & g t ; & l t ; i d & g t ; 8 4 7 2 6 7 2 0 0 3 6 8 4 3 0 2 8 5 7 & l t ; / i d & g t ; & l t ; r i n g & g t ; 1 k z 3 s 9 3 - i G j i B v X v L h C q C h D 8 D g I 2 9 B x E o D i F 7 D & l t ; / r i n g & g t ; & l t ; / r p o l y g o n s & g t ; & l t ; r p o l y g o n s & g t ; & l t ; i d & g t ; 8 4 7 2 6 7 2 0 3 8 0 4 4 0 4 1 2 1 7 & l t ; / i d & g t ; & l t ; r i n g & g t ; n - h 2 i t 3 p j G 5 B 0 C 2 C s B h u B - m B n t B s n C 4 B 8 B 3 C r C v u D s o J & l t ; / r i n g & g t ; & l t ; / r p o l y g o n s & g t ; & l t ; r p o l y g o n s & g t ; & l t ; i d & g t ; 8 4 7 2 6 7 2 0 3 8 0 4 4 0 4 1 2 1 8 & l t ; / i d & g t ; & l t ; r i n g & g t ; _ 7 j o n 0 q p j G 5 B m k H 8 6 D 8 G 4 E g E k G 9 a n y B l h C 4 c q I g C j E 7 I r G j G & l t ; / r i n g & g t ; & l t ; / r p o l y g o n s & g t ; & l t ; r p o l y g o n s & g t ; & l t ; i d & g t ; 8 4 7 2 6 7 4 5 4 6 3 0 4 9 4 2 0 8 1 & l t ; / i d & g t ; & l t ; r i n g & g t ; _ 1 1 i q v z j j G 4 G g H - b 6 C l 1 B h - C u q B - C i C s L q F x u D x U _ m B f x N m D 9 D 7 D & l t ; / r i n g & g t ; & l t ; / r p o l y g o n s & g t ; & l t ; r p o l y g o n s & g t ; & l t ; i d & g t ; 8 4 7 2 6 7 4 5 4 6 3 0 4 9 4 2 0 8 2 & l t ; / i d & g t ; & l t ; r i n g & g t ; - 3 z u n 5 u i j G t D w E 4 C l D 6 w Q - C 4 B z C 3 C 5 G 1 E n J h E 8 E r X 6 q G 7 D & l t ; / r i n g & g t ; & l t ; / r p o l y g o n s & g t ; & l t ; r p o l y g o n s & g t ; & l t ; i d & g t ; 8 4 7 2 6 7 4 5 4 6 3 0 4 9 4 2 0 8 3 & l t ; / i d & g t ; & l t ; r i n g & g t ; r 1 v 2 o o j 5 j G j L 6 J h C 3 H _ I t B z C x V t G 7 I & l t ; / r i n g & g t ; & l t ; / r p o l y g o n s & g t ; & l t ; r p o l y g o n s & g t ; & l t ; i d & g t ; 8 4 7 2 6 7 4 6 4 9 3 8 4 1 5 7 1 8 5 & l t ; / i d & g t ; & l t ; r i n g & g t ; p 7 8 u 9 l 5 h j G 1 c m r B x r D z D k 0 E s C j F - C 4 B 0 s E u s D 2 3 C y D 2 B p C n C j C & l t ; / r i n g & g t ; & l t ; / r p o l y g o n s & g t ; & l t ; r p o l y g o n s & g t ; & l t ; i d & g t ; 8 4 7 2 6 7 4 7 5 2 4 6 3 3 7 2 2 8 9 & l t ; / i d & g t ; & l t ; r i n g & g t ; o 1 m t 5 q 7 5 j G 4 G g H 5 K h D v B w F 4 F n J g D j C & l t ; / r i n g & g t ; & l t ; / r p o l y g o n s & g t ; & l t ; r p o l y g o n s & g t ; & l t ; i d & g t ; 8 4 7 2 6 7 4 8 2 1 1 8 2 8 4 9 0 2 7 & l t ; / i d & g t ; & l t ; r i n g & g t ; x j l y u n 3 0 i G r F v D 4 J 3 D i E m M g M c _ O 3 E p C g F h E 8 E & l t ; / r i n g & g t ; & l t ; / r p o l y g o n s & g t ; & l t ; r p o l y g o n s & g t ; & l t ; i d & g t ; 8 4 7 2 6 7 4 8 2 1 1 8 2 8 4 9 0 2 8 & l t ; / i d & g t ; & l t ; r i n g & g t ; h s z 6 - g u 9 j G 3 O v D - h D z i B _ M t j B 1 S p L z D h C i E h 8 B l o H 7 b 0 9 C i E _ D r E j l J p y E o t G y u C u v B w S h k B q 8 n B 1 3 B & l t ; / r i n g & g t ; & l t ; / r p o l y g o n s & g t ; & l t ; r p o l y g o n s & g t ; & l t ; i d & g t ; 8 4 7 2 6 7 4 8 2 1 1 8 2 8 4 9 0 2 9 & l t ; / i d & g t ; & l t ; r i n g & g t ; w t y i h 1 x p j G w i w C - g 3 C i _ v B x - 1 E _ 6 V u s 7 F r s N 1 h J _ _ L 0 v p B y s h C & l t ; / r i n g & g t ; & l t ; / r p o l y g o n s & g t ; & l t ; r p o l y g o n s & g t ; & l t ; i d & g t ; 8 4 7 2 6 7 4 8 2 1 1 8 2 8 4 9 0 3 0 & l t ; / i d & g t ; & l t ; r i n g & g t ; n z q h 9 s h 5 j G w J v D 0 E 7 S y G s K - D 5 D 6 G i H k l B 1 I u E z D s C g 9 E s e m M 1 m B _ u B z y B 6 X - y B i v B q I 2 B h E g F j G 4 H g D u B & l t ; / r i n g & g t ; & l t ; / r p o l y g o n s & g t ; & l t ; r p o l y g o n s & g t ; & l t ; i d & g t ; 8 4 7 2 6 7 4 8 2 1 1 8 2 8 4 9 0 3 1 & l t ; / i d & g t ; & l t ; r i n g & g t ; 7 t t r o 5 w t j G s r F 7 r E m 7 B u E l o B u J z c k z E y i C g s B 1 9 B l v B 0 5 B w E i H n t C 1 b 7 j C 2 Y 2 S 2 u C y 2 B 2 B t G l k B n m J h 2 G z h C 6 _ F n f 1 Z h a x J v E g C r C n G 7 D & l t ; / r i n g & g t ; & l t ; / r p o l y g o n s & g t ; & l t ; r p o l y g o n s & g t ; & l t ; i d & g t ; 8 4 7 2 6 7 4 8 5 5 5 4 2 5 8 7 3 9 3 & l t ; / i d & g t ; & l t ; r i n g & g t ; 0 5 r r 2 1 m - i G v q M p n I 2 z m B p 3 t C 3 t T g i d o l 8 B m _ 1 B l v n J z m o N k 9 I m 4 n J & l t ; / r i n g & g t ; & l t ; / r p o l y g o n s & g t ; & l t ; r p o l y g o n s & g t ; & l t ; i d & g t ; 8 4 7 2 6 7 4 8 5 5 5 4 2 5 8 7 3 9 4 & l t ; / i d & g t ; & l t ; r i n g & g t ; - v q 2 r l v t j G x 2 o D 9 u h D g o x E w o s B 2 z r F k h 1 B _ j i B r 2 n I i 4 w G h i n C y 0 5 D p 3 W 6 o X h p g F 9 q h B _ 6 m C _ r p D o _ 6 L g 1 g C h 6 p B w 5 q B j h P 4 w i F - n r H 5 s 3 B t x k B 2 m b 1 k u B p o 9 Q 0 n a o l N 6 2 g D v u V q _ r B 6 r 2 D m 1 7 C u u p C p w m B 6 l 0 C l h 3 B y t j D 8 o t B s 1 j B o _ U 8 - Q y x q D g 9 Q m 5 V x u V l j 6 B _ q n B 2 y 7 B g m e n p 1 B k 5 P w 2 k C o g R n 5 4 B - 4 _ C o 9 8 B 6 1 a 9 x W 7 8 2 B l o p B o k g E y l m G w 8 N i l k B 8 n - W i _ Z t 2 m J 0 l M r n S x v U j 5 o C h _ w D u v l D w 3 L 7 k 7 B y p h C g q R t n Y q 1 k D 2 o o B v 1 5 B 3 x D g - l E q v W n r x C 2 8 b k 9 R v o R i l e x 1 1 C s 1 U 2 y V o 4 J n 4 c k 4 7 B q 5 l B n v S l 5 6 J k n H x m N y g w D 4 8 z H j _ y C n t 5 B 0 _ s B & l t ; / r i n g & g t ; & l t ; / r p o l y g o n s & g t ; & l t ; r p o l y g o n s & g t ; & l t ; i d & g t ; 8 4 7 2 6 7 4 9 2 4 2 6 2 0 6 4 1 3 2 & l t ; / i d & g t ; & l t ; r i n g & g t ; - y n l h 0 7 0 i G w C v D h Y v - D z s C 7 g B v B - U z l B g C 2 H g n B p Q m 8 B g s C & l t ; / r i n g & g t ; & l t ; / r p o l y g o n s & g t ; & l t ; r p o l y g o n s & g t ; & l t ; i d & g t ; 8 4 7 2 6 7 4 9 2 4 2 6 2 0 6 4 1 3 3 & l t ; / i d & g t ; & l t ; r i n g & g t ; w - _ w r _ _ x j G t D w E l Y s a 1 D i J 1 g B g Q w M 2 E 9 X 9 F r P 3 K t H 9 Q k P w S y L l m B p N g C r C n C j C k B m D 9 I r C n G j J 5 P & l t ; / r i n g & g t ; & l t ; / r p o l y g o n s & g t ; & l t ; r p o l y g o n s & g t ; & l t ; i d & g t ; 8 4 7 2 6 7 5 4 0 5 2 9 8 4 0 1 3 6 2 & l t ; / i d & g t ; & l t ; r i n g & g t ; m i r s w 7 t h i G s E k N k H r v C h C l F h D v B y E x T 9 9 B 9 c 2 C i K - K 1 Y 5 B w f o W r D v D 4 C w N q G 8 D g i B s w B 3 Z 1 y B s 2 B 8 9 G t Z - D j C x E n t F 2 H j G & l t ; / r i n g & g t ; & l t ; / r p o l y g o n s & g t ; & l t ; r p o l y g o n s & g t ; & l t ; i d & g t ; 8 4 7 2 6 7 5 5 4 2 7 3 7 3 5 4 7 9 7 & l t ; / i d & g t ; & l t ; r i n g & g t ; 0 i 0 v z o l o j G j 9 B 8 G 4 E i E 4 w B q D j N k g C 8 j B 9 C s D _ B g C z q B k i F j C & l t ; / r i n g & g t ; & l t ; / r p o l y g o n s & g t ; & l t ; r p o l y g o n s & g t ; & l t ; i d & g t ; 8 4 7 2 6 7 5 5 7 7 0 9 7 0 9 3 1 7 8 & l t ; / i d & g t ; & l t ; r i n g & g t ; 9 8 _ o z z w - j G h L 7 S x o B u N l D m U 5 m B n b 6 D u D 1 C h r C l E p M x j B & l t ; / r i n g & g t ; & l t ; / r p o l y g o n s & g t ; & l t ; r p o l y g o n s & g t ; & l t ; i d & g t ; 8 4 7 2 6 7 5 5 7 7 0 9 7 0 9 3 1 7 9 & l t ; / i d & g t ; & l t ; r i n g & g t ; 6 t r p 4 j _ w j G w C w f y s F 9 B r v B p _ B k H 5 b h D t o D 9 k B z n G 2 2 D 2 D S 0 H g D s H j Z - I 4 H w B 7 D & l t ; / r i n g & g t ; & l t ; / r p o l y g o n s & g t ; & l t ; r p o l y g o n s & g t ; & l t ; i d & g t ; 8 4 7 2 6 7 5 5 7 7 0 9 7 0 9 3 1 8 0 & l t ; / i d & g t ; & l t ; r i n g & g t ; 0 x r g r 6 q s k G 0 G p I 9 F _ I p H u D _ B 5 C p C g D _ C & l t ; / r i n g & g t ; & l t ; / r p o l y g o n s & g t ; & l t ; r p o l y g o n s & g t ; & l t ; i d & g t ; 8 4 7 2 6 7 5 5 7 7 0 9 7 0 9 3 1 8 1 & l t ; / i d & g t ; & l t ; r i n g & g t ; m l 5 9 j r 3 z j G 6 v h R 9 o x G m 9 u B v h g G u k Q 8 - O 7 1 t C q x c n 2 4 F s 1 m C z 4 p F 6 x 9 E 2 m Y 2 3 o D 9 v d m s Q s 8 O s w b 6 t 0 B v n g C q 8 0 B s u 3 D 3 m 4 B 1 n 9 B t 2 e i z p B 8 1 V u 1 b 6 i n D t i h C 0 6 i M - - x I o 9 o C s z 2 G n h I & l t ; / r i n g & g t ; & l t ; / r p o l y g o n s & g t ; & l t ; r p o l y g o n s & g t ; & l t ; i d & g t ; 8 4 7 2 6 7 5 5 7 7 0 9 7 0 9 3 1 8 2 & l t ; / i d & g t ; & l t ; r i n g & g t ; v 4 r 5 q - q x j G w C w E t - O u 9 C y 3 G 0 a k E m G 4 B u D n n E 9 U i e p E w D 3 E 3 l B j B k t C t k E 1 h I 0 H 7 D & l t ; / r i n g & g t ; & l t ; / r p o l y g o n s & g t ; & l t ; r p o l y g o n s & g t ; & l t ; i d & g t ; 8 4 7 2 6 7 5 5 7 7 0 9 7 0 9 3 1 8 3 & l t ; / i d & g t ; & l t ; r i n g & g t ; - 4 w _ u 5 s z _ F r D v D v L 9 O u J l r D h I _ G 8 V p O k g C w M i e v B x C - Q _ B v G - D h G 2 B 1 t L 9 J z Z i D 7 D & l t ; / r i n g & g t ; & l t ; / r p o l y g o n s & g t ; & l t ; r p o l y g o n s & g t ; & l t ; i d & g t ; 8 4 7 2 6 7 5 5 7 7 0 9 7 0 9 3 1 8 4 & l t ; / i d & g t ; & l t ; r i n g & g t ; 4 g i 0 s n l r j G w C x D 2 C n D r n B - C t B 6 B y D r Q k S j G & l t ; / r i n g & g t ; & l t ; / r p o l y g o n s & g t ; & l t ; r p o l y g o n s & g t ; & l t ; i d & g t ; 8 4 7 2 6 7 5 6 4 5 8 1 6 5 6 9 9 5 0 & l t ; / i d & g t ; & l t ; r i n g & g t ; i y w 3 w z j w k G o E s f h P 7 F 3 H j D 4 P 0 O y F u I 4 L j J j G & l t ; / r i n g & g t ; & l t ; / r p o l y g o n s & g t ; & l t ; r p o l y g o n s & g t ; & l t ; i d & g t ; 8 4 7 2 6 7 5 6 8 0 1 7 6 3 0 8 2 4 2 & l t ; / i d & g t ; & l t ; r i n g & g t ; w l h j k q n 4 j G y r B 2 C 5 F s E g F - F z 9 B g H u G q G x I t m C q V m m D q w D x i B - X n L 3 c 8 1 G t m C h T i H o M 8 G 6 M o b i W 6 G i H r L t F n L 1 F 5 F - W o G k B d k F h J j G t D w E x F y E n D u B 9 I h E 7 D 6 n D k a 8 J n Y q C h D 0 S q C i B q C q 6 B 1 L 7 b s k E h D c t E 2 F 6 L 9 N k M 3 M 0 3 B i j E 7 G r N s D z h C 5 2 Q j R 1 C 1 V v C y F z E r C t E 9 J n K 3 J 5 C r M _ K z e t N z z C 4 D 6 9 B k r D 7 7 C z J 9 G 3 E u h B p J 5 V s T i d x l B 1 E j E l U 6 0 B s H & l t ; / r i n g & g t ; & l t ; / r p o l y g o n s & g t ; & l t ; r p o l y g o n s & g t ; & l t ; i d & g t ; 8 4 7 2 6 7 5 6 8 0 1 7 6 3 0 8 2 4 3 & l t ; / i d & g t ; & l t ; r i n g & g t ; 7 4 z 9 p 4 w 3 k G 5 O n I 2 E k E o C k M 2 I u F w D _ B 8 K - I 2 R & l t ; / r i n g & g t ; & l t ; / r p o l y g o n s & g t ; & l t ; r p o l y g o n s & g t ; & l t ; i d & g t ; 8 4 7 2 6 7 5 6 8 0 1 7 6 3 0 8 2 4 4 & l t ; / i d & g t ; & l t ; r i n g & g t ; o 8 v 5 m r 8 1 j G u J 8 Z m 7 B p X n o B 1 F 6 C z H 9 N 8 j B 5 R 9 N n o D x C _ B w F v H s D w D 1 E v Q 2 D j E y H u H 3 I & l t ; / r i n g & g t ; & l t ; / r p o l y g o n s & g t ; & l t ; r p o l y g o n s & g t ; & l t ; i d & g t ; 8 4 7 2 6 7 5 6 8 0 1 7 6 3 0 8 2 4 5 & l t ; / i d & g t ; & l t ; r i n g & g t ; 0 2 _ u k h y x _ F q E w f x D h C i J 8 p B o C o Q h F i C l l B z G z C p z D o 5 C 1 G h a 0 F 5 C p G 5 3 B r F h o B 9 T 5 D r D v D - D 5 P n C 6 K - D m 7 B & l t ; / r i n g & g t ; & l t ; / r p o l y g o n s & g t ; & l t ; r p o l y g o n s & g t ; & l t ; i d & g t ; 8 4 7 2 6 7 5 6 8 0 1 7 6 3 0 8 2 4 6 & l t ; / i d & g t ; & l t ; r i n g & g t ; q s 6 t l r t 6 j G 0 Q w E 4 C k J 9 R k C w F r N r G g F u B & l t ; / r i n g & g t ; & l t ; / r p o l y g o n s & g t ; & l t ; r p o l y g o n s & g t ; & l t ; i d & g t ; 8 4 7 2 6 7 5 6 8 0 1 7 6 3 0 8 2 4 7 & l t ; / i d & g t ; & l t ; r i n g & g t ; - n i 6 2 s 3 z _ F s E t L 1 L 6 C k Z 8 I i C 6 B 0 F 1 a p C i F l U j C & l t ; / r i n g & g t ; & l t ; / r p o l y g o n s & g t ; & l t ; r p o l y g o n s & g t ; & l t ; i d & g t ; 8 4 7 2 6 7 5 7 4 8 8 9 5 7 8 5 0 5 5 & l t ; / i d & g t ; & l t ; r i n g & g t ; x o l x g u l 8 j G n 8 U p r J 2 3 i K q z M i t v E j g z B x - Y t g y C q i o L 2 s 2 I 8 o q B s i T & l t ; / r i n g & g t ; & l t ; / r p o l y g o n s & g t ; & l t ; r p o l y g o n s & g t ; & l t ; i d & g t ; 8 4 7 2 6 7 5 8 5 1 9 7 5 0 0 0 1 0 8 & l t ; / i d & g t ; & l t ; r i n g & g t ; - r h z 6 j 5 l k G _ U 6 G y E n F s M 4 j B w F o v B z E k D i D 7 D 1 I & l t ; / r i n g & g t ; & l t ; / r p o l y g o n s & g t ; & l t ; r p o l y g o n s & g t ; & l t ; i d & g t ; 8 4 7 2 6 7 5 9 2 0 6 9 4 4 7 6 8 0 7 & l t ; / i d & g t ; & l t ; r i n g & g t ; 4 u w 2 m m 7 5 _ F w C w E 2 V m J m G t B s D - z 2 K 4 B 6 B o P l E w H 3 4 x H 4 H l G q E k N 7 i G & l t ; / r i n g & g t ; & l t ; / r p o l y g o n s & g t ; & l t ; r p o l y g o n s & g t ; & l t ; i d & g t ; 8 4 7 2 6 7 5 9 2 0 6 9 4 4 7 6 8 0 8 & l t ; / i d & g t ; & l t ; r i n g & g t ; y s q s g r 0 m i G 8 i p D k 9 o L s 4 N z p c i o j U 0 3 o L 1 n h B u z y B q p 3 U j n g P 7 5 w V & l t ; / r i n g & g t ; & l t ; / r p o l y g o n s & g t ; & l t ; r p o l y g o n s & g t ; & l t ; i d & g t ; 8 4 7 2 7 2 2 4 0 9 4 2 0 4 8 8 7 0 5 & l t ; / i d & g t ; & l t ; r i n g & g t ; 9 6 z 9 r m n o k G m r B 5 1 B _ Q 3 F s C j D - C p E 6 O p H g E m C h l B _ I u F - G l J - P 3 Y & l t ; / r i n g & g t ; & l t ; / r p o l y g o n s & g t ; & l t ; r p o l y g o n s & g t ; & l t ; i d & g t ; 8 4 7 2 7 2 2 4 4 3 7 8 0 2 2 7 0 7 3 & l t ; / i d & g t ; & l t ; r i n g & g t ; k k y 5 q x s p k G 5 B n l F 8 J u G _ D 2 I 9 p C t a g C r G j G & l t ; / r i n g & g t ; & l t ; / r p o l y g o n s & g t ; & l t ; r p o l y g o n s & g t ; & l t ; i d & g t ; 8 4 7 2 7 2 2 8 2 1 7 3 7 3 4 9 1 2 1 & l t ; / i d & g t ; & l t ; r i n g & g t ; 5 y _ x 9 _ _ u l G 5 B v D z D s B q C o C 4 I o L _ B 2 B y H o K & l t ; / r i n g & g t ; & l t ; / r p o l y g o n s & g t ; & l t ; r p o l y g o n s & g t ; & l t ; i d & g t ; 8 4 7 2 7 2 2 8 2 1 7 3 7 3 4 9 1 2 2 & l t ; / i d & g t ; & l t ; r i n g & g t ; 8 m 8 4 h j q z 5 F t D x D t I n D 8 w B B 1 D F F l D - N g J w U 8 D q D x E s P s h B k h B 5 Y i n B 7 D & l t ; / r i n g & g t ; & l t ; / r p o l y g o n s & g t ; & l t ; r p o l y g o n s & g t ; & l t ; i d & g t ; 8 4 7 2 7 2 2 8 9 0 4 5 6 8 2 5 8 5 7 & l t ; / i d & g t ; & l t ; r i n g & g t ; 9 p x r - s z r k G l 4 i B 4 2 8 D - 9 k B t s h C 3 4 v B k m u D 9 4 K 4 j q D v 0 v C & l t ; / r i n g & g t ; & l t ; / r p o l y g o n s & g t ; & l t ; r p o l y g o n s & g t ; & l t ; i d & g t ; 8 4 7 2 7 2 2 9 2 4 8 1 6 5 6 4 2 2 5 & l t ; / i d & g t ; & l t ; r i n g & g t ; k s 6 r 2 - 5 w k G l o B j T z X g H p F g E k G y Y t t B z I y x C 0 z B k R 9 O k R 4 C 1 H 7 N 4 O 3 J 2 i B l l B g P 0 D q T t C i F o D 9 J q F r z B s I 6 c - J r C y H l C 3 B y C l m C 9 O o E 5 d l M r Q i F j C & l t ; / r i n g & g t ; & l t ; / r p o l y g o n s & g t ; & l t ; r p o l y g o n s & g t ; & l t ; i d & g t ; 8 4 7 2 7 2 2 9 2 4 8 1 6 5 6 4 2 2 6 & l t ; / i d & g t ; & l t ; r i n g & g t ; 9 l w w y o p 5 5 F w C w E 1 D l D 4 - B q C h D t B x C j R t C k D u H 1 n C & l t ; / r i n g & g t ; & l t ; / r p o l y g o n s & g t ; & l t ; r p o l y g o n s & g t ; & l t ; i d & g t ; 8 4 7 2 7 2 2 9 2 4 8 1 6 5 6 4 2 2 7 & l t ; / i d & g t ; & l t ; r i n g & g t ; 6 l m s 6 t i x k G - H m 8 C 7 c j Y i w D u f k R k b 3 j B n c 5 B g s B i z O k 1 M 3 c v I g J k C _ h B w 7 L q g B O t P p F m H p P u M q M - C p E 4 O i T 3 C w O m - D n Q 1 E t G p M h H s L _ S 8 L g M g J 6 I x H 2 T v K 7 K 1 H 2 Y i C z C 3 C m D q X y F 5 V 9 5 D 4 n B 4 8 B o P _ v B m v B v y B x E j B m D g D j C & l t ; / r i n g & g t ; & l t ; / r p o l y g o n s & g t ; & l t ; r p o l y g o n s & g t ; & l t ; i d & g t ; 8 4 7 2 7 2 2 9 2 4 8 1 6 5 6 4 2 2 8 & l t ; / i d & g t ; & l t ; r i n g & g t ; _ n r 6 k 9 w 5 5 F l L z o B 0 E p F x r W o 5 D u N x D X 4 E j D x W r S v b u q B z L 5 W h D m C z W 4 g C i H w M i E 1 F 6 C n O - E u U r P s k B o U 1 0 B k J - E v C x E 0 L x a u n B v Z 9 Y m h B 9 y B o D v M q F 6 W v o C w O l J s u B y b u H j J o F 6 H z e 3 g C 8 t B w 1 C 8 E l L 8 m B i O r F 7 j B 1 Y & l t ; / r i n g & g t ; & l t ; / r p o l y g o n s & g t ; & l t ; r p o l y g o n s & g t ; & l t ; i d & g t ; 8 4 7 2 7 2 3 0 2 7 8 9 5 7 7 9 3 2 9 & l t ; / i d & g t ; & l t ; r i n g & g t ; 5 g k 7 w g 4 x l G _ U w E 1 D l S 6 - B 7 R n K 4 S 3 J _ B m D p C - D z Y u W g b & l t ; / r i n g & g t ; & l t ; / r p o l y g o n s & g t ; & l t ; r p o l y g o n s & g t ; & l t ; i d & g t ; 8 4 7 2 7 2 3 0 2 7 8 9 5 7 7 9 3 3 0 & l t ; / i d & g t ; & l t ; r i n g & g t ; 7 1 h r x _ p 6 k G 6 4 o E j 4 k J 8 r p I 0 3 l I 9 2 z H 8 n z B j x Z z 5 g I m i n B 3 i 6 D 3 2 q B r 9 0 E s 8 z B s 2 n C w n z I 6 5 p M x w c s o p G 7 g c & l t ; / r i n g & g t ; & l t ; / r p o l y g o n s & g t ; & l t ; r p o l y g o n s & g t ; & l t ; i d & g t ; 8 4 7 2 7 2 3 2 3 4 0 5 4 2 0 9 5 3 7 & l t ; / i d & g t ; & l t ; r i n g & g t ; p z 3 7 g j - 3 k G r g D u E m N o h C - g D j 5 C 9 S s E x D 6 C i E 8 D 1 o E y g D t j C - t N i k D g G z C y D 1 x B 5 w H 9 J m D r q B j G & l t ; / r i n g & g t ; & l t ; / r p o l y g o n s & g t ; & l t ; r p o l y g o n s & g t ; & l t ; i d & g t ; 8 4 7 2 7 2 3 2 3 4 0 5 4 2 0 9 5 3 8 & l t ; / i d & g t ; & l t ; r i n g & g t ; 6 4 i y t 7 i 9 5 F t D 0 C z D l D - g B 4 D 9 G o F i F q W & l t ; / r i n g & g t ; & l t ; / r p o l y g o n s & g t ; & l t ; r p o l y g o n s & g t ; & l t ; i d & g t ; 8 4 7 2 7 2 3 2 6 8 4 1 3 9 4 7 9 0 5 & l t ; / i d & g t ; & l t ; r i n g & g t ; y q n 5 4 u 3 2 k G s E _ G x i D n F v H l B z C g Y l 5 B i F 7 D & l t ; / r i n g & g t ; & l t ; / r p o l y g o n s & g t ; & l t ; r p o l y g o n s & g t ; & l t ; i d & g t ; 8 4 7 2 7 2 4 7 4 5 8 8 2 6 9 7 7 2 9 & l t ; / i d & g t ; & l t ; r i n g & g t ; v 9 8 - 6 h 2 i - F _ 4 0 B 7 h Y y _ 6 C s _ 9 B h s t G t r V v x k B z 9 w R l l t F & l t ; / r i n g & g t ; & l t ; / r p o l y g o n s & g t ; & l t ; r p o l y g o n s & g t ; & l t ; i d & g t ; 8 4 7 2 7 2 4 7 4 5 8 8 2 6 9 7 7 3 0 & l t ; / i d & g t ; & l t ; r i n g & g t ; _ _ 5 o 4 s 5 2 k G 7 2 z F i 4 K g t w B 4 u Y v m m C g l d h v 6 D 9 0 k B y z h D s r z D u i w B & l t ; / r i n g & g t ; & l t ; / r p o l y g o n s & g t ; & l t ; r p o l y g o n s & g t ; & l t ; i d & g t ; 8 4 7 2 7 2 4 7 4 5 8 8 2 6 9 7 7 3 1 & l t ; / i d & g t ; & l t ; r i n g & g t ; w 6 l 4 y u 5 i - F z O j I _ G m E z 6 J k C v C y D w I n J r G 9 Y 6 N p D & l t ; / r i n g & g t ; & l t ; / r p o l y g o n s & g t ; & l t ; r p o l y g o n s & g t ; & l t ; i d & g t ; 8 4 7 2 7 2 4 8 4 8 9 6 1 9 1 2 8 3 3 & l t ; / i d & g t ; & l t ; r i n g & g t ; 0 p q _ s n y 8 k G 4 G t I s G t H 5 G 1 E r G j G & l t ; / r i n g & g t ; & l t ; / r p o l y g o n s & g t ; & l t ; r p o l y g o n s & g t ; & l t ; i d & g t ; 8 4 7 2 7 2 4 8 4 8 9 6 1 9 1 2 8 3 4 & l t ; / i d & g t ; & l t ; r i n g & g t ; r s m z z _ k h l G 4 Q u l B 5 o B p L 1 F g K p S u Z 7 2 B r m C i H n D q M 5 L w C 7 D w C s q C y E w G n P 4 U r S j O m M k J t b 5 Z v K _ F t K 5 E 5 G m d 6 o B w F y F 8 c v V r N m Y _ K q O 3 z C u S t x B - D o b p G 0 D 2 B q p D _ W 9 I 2 H j G & l t ; / r i n g & g t ; & l t ; / r p o l y g o n s & g t ; & l t ; r p o l y g o n s & g t ; & l t ; i d & g t ; 8 4 7 2 7 2 4 8 4 8 9 6 1 9 1 2 8 3 5 & l t ; / i d & g t ; & l t ; r i n g & g t ; 8 u x v z z 4 6 l G x - p N 4 9 g B o j g E 2 5 u S 8 0 7 D g 4 i C g r k I w q _ I g z i B u o - C & l t ; / r i n g & g t ; & l t ; / r p o l y g o n s & g t ; & l t ; r p o l y g o n s & g t ; & l t ; i d & g t ; 8 4 7 2 7 2 4 8 4 8 9 6 1 9 1 2 8 3 6 & l t ; / i d & g t ; & l t ; r i n g & g t ; o i m 2 u t l 6 k G s E 4 J 2 J u a 4 E q M v g B l B x E 6 _ B p G s H & l t ; / r i n g & g t ; & l t ; / r p o l y g o n s & g t ; & l t ; r p o l y g o n s & g t ; & l t ; i d & g t ; 8 4 7 2 7 2 4 8 4 8 9 6 1 9 1 2 8 3 7 & l t ; / i d & g t ; & l t ; r i n g & g t ; h 9 s z 8 v 6 j l G v F p I u G m G 1 G 9 G t G n C j C & l t ; / r i n g & g t ; & l t ; / r p o l y g o n s & g t ; & l t ; r p o l y g o n s & g t ; & l t ; i d & g t ; 8 4 7 2 7 2 6 4 9 8 2 2 9 3 5 4 4 9 7 & l t ; / i d & g t ; & l t ; r i n g & g t ; o j o j p o 3 g m G s E x o B l d 0 e l n B t H l B z C 3 C o F l a 0 D m F 9 P o F p C n C u B & l t ; / r i n g & g t ; & l t ; / r p o l y g o n s & g t ; & l t ; r p o l y g o n s & g t ; & l t ; i d & g t ; 8 4 7 2 7 2 6 5 6 6 9 4 8 8 3 1 2 3 3 & l t ; / i d & g t ; & l t ; r i n g & g t ; l 9 p g n 6 w - l G w C x D z D l D o M k M u 5 D t i F q G u k B 0 k E 8 4 B q C 7 7 B g J q Z j O _ d 1 N _ - B 9 C 1 J 1 C o D w H 2 W o F m F h Q v M k S r C - D x G h J 9 D 3 I u K w K r G s S y K 7 P y 7 B u K n U m 9 F _ E k D i O 9 D j C & l t ; / r i n g & g t ; & l t ; / r p o l y g o n s & g t ; & l t ; r p o l y g o n s & g t ; & l t ; i d & g t ; 8 4 7 2 7 2 7 6 6 6 4 6 0 4 5 9 0 0 9 & l t ; / i d & g t ; & l t ; r i n g & g t ; q q j w u n _ i 7 F 2 G 0 C v - M 5 F 1 H - C l B h a - o K 3 C k D i D j C & l t ; / r i n g & g t ; & l t ; / r p o l y g o n s & g t ; & l t ; r p o l y g o n s & g t ; & l t ; i d & g t ; 8 4 7 2 7 2 7 7 0 0 8 2 0 1 9 7 3 7 7 & l t ; / i d & g t ; & l t ; r i n g & g t ; 8 - y o j - 6 0 m G s E 6 J r j B _ M i N z D l D h F _ L x R 4 O i L 8 O y D 2 B y H 1 Y & l t ; / r i n g & g t ; & l t ; / r p o l y g o n s & g t ; & l t ; r p o l y g o n s & g t ; & l t ; i d & g t ; 8 4 7 2 7 2 7 7 3 5 1 7 9 9 3 5 7 4 5 & l t ; / i d & g t ; & l t ; r i n g & g t ; 3 h q 7 r 3 8 x 8 F 4 M 8 G g o E h s E z F z D 6 x B 1 H - C 4 B t 6 X 3 C r 7 C k F j G & l t ; / r i n g & g t ; & l t ; / r p o l y g o n s & g t ; & l t ; r p o l y g o n s & g t ; & l t ; i d & g t ; 8 4 7 2 7 2 8 2 8 4 9 3 5 7 4 9 6 3 3 & l t ; / i d & g t ; & l t ; r i n g & g t ; m - 5 r g i u 2 8 F 9 m r J z 3 9 J k t F r n - B m w q E 0 p K v k o F m t _ D u - n d 4 r m L 6 o x B 5 y k O u r z W 4 s 7 B 0 z 6 G 7 9 g c 7 - l B v u h l C 3 1 - D g - t c w 7 k m B x - Q m p g F z - w K _ 9 s L x 6 p E 2 w 4 3 B l 1 3 E 2 m h c _ 5 z G _ q m H 6 z 7 G i w v k E l r r C 3 l _ l C 2 g 7 K 2 7 M 9 4 J u w P 6 t q D x _ L t m p K 0 r w J k s G 6 x 2 D 1 j u O _ w 5 B n h p V m s n K 9 8 o B q n o B v 2 o F j y M h j 1 B 7 q 3 F 9 k - C n t i E 6 6 h B v v m B v s 2 n B 5 x j G n w t V 0 2 e 0 o 0 F 1 u 2 C 6 t f x _ l B s 0 y B 7 q 8 G 5 w 7 K m l q B 6 s l T p y p B u h M v 8 h E m y v D & l t ; / r i n g & g t ; & l t ; / r p o l y g o n s & g t ; & l t ; r p o l y g o n s & g t ; & l t ; i d & g t ; 8 4 7 2 7 2 8 3 5 3 6 5 5 2 2 6 3 6 9 & l t ; / i d & g t ; & l t ; r i n g & g t ; s - h m r r 5 x 8 F 2 v D 4 J 9 K j D - C s q D 9 G l H k F j G & l t ; / r i n g & g t ; & l t ; / r p o l y g o n s & g t ; & l t ; r p o l y g o n s & g t ; & l t ; i d & g t ; 8 4 7 2 7 2 8 3 5 3 6 5 5 2 2 6 3 7 0 & l t ; / i d & g t ; & l t ; r i n g & g t ; - w r 3 5 _ r - 6 F l k s C 4 r s B h z M u 2 z B 3 8 M - h G j 0 x B p 7 T 0 y q C n 7 F z 6 z B 3 z i B u 5 k B r k u F 2 u 1 C h 5 8 C i 0 l C & l t ; / r i n g & g t ; & l t ; / r p o l y g o n s & g t ; & l t ; r p o l y g o n s & g t ; & l t ; i d & g t ; 8 4 7 2 7 2 8 3 5 3 6 5 5 2 2 6 3 7 1 & l t ; / i d & g t ; & l t ; r i n g & g t ; 0 3 m y 4 k o 0 6 F w C 0 C _ G g K m E v H t B h a 9 G t C i D _ R j C & l t ; / r i n g & g t ; & l t ; / r p o l y g o n s & g t ; & l t ; r p o l y g o n s & g t ; & l t ; i d & g t ; 8 4 7 2 7 2 8 3 5 3 6 5 5 2 2 6 3 7 2 & l t ; / i d & g t ; & l t ; r i n g & g t ; g k 0 1 j m z 8 m G h I 9 O t F _ E 3 I h I 6 N 2 Z 6 Z 3 T 6 G g H s G k M g J 1 H r P s C n o I 6 D l B w o B 8 t C 2 p B t H x K p S - C t B 8 7 H j R 2 D i F 7 1 F s J z 4 B s t B j C & l t ; / r i n g & g t ; & l t ; / r p o l y g o n s & g t ; & l t ; r p o l y g o n s & g t ; & l t ; i d & g t ; 8 4 7 2 7 2 8 3 8 8 0 1 4 9 6 4 7 3 7 & l t ; / i d & g t ; & l t ; r i n g & g t ; r t y m v o 4 j 7 F 0 3 q E j 7 o C k _ P 9 1 P 3 v f w u 3 D p q i B w t 7 G o 0 t B & l t ; / r i n g & g t ; & l t ; / r p o l y g o n s & g t ; & l t ; r p o l y g o n s & g t ; & l t ; i d & g t ; 8 4 7 2 7 2 8 3 8 8 0 1 4 9 6 4 7 3 8 & l t ; / i d & g t ; & l t ; r i n g & g t ; i y l w q o j j n G 1 4 s B 1 m p B q q W z m 6 i B 3 - z C 5 h W m n m B _ l v B n m o C i 6 N h j 2 F x p y D q x z B w w g D _ _ v i B l y h J w - l C z o h R u n a j i 2 B p r 2 C 9 q S - 3 U g g 7 B r u 5 O r u w C 8 9 3 D 6 p r M j q 1 D z o w B 8 _ p B y v j B 4 j k B n m - C n t q J s t 0 D s w r C t s q F m z j Q x 3 4 H s 0 1 r B - _ 9 7 B j s m B x 8 t F 2 0 o B 4 4 r D g j 2 X l x N 7 2 v C l h 1 K x u 0 F m r J x z v C - s y B 8 n o C g - G m s 4 E r g x B n g h D 1 N 7 _ g E 9 n i D y q 8 E n - h D q l o S 9 i v J 0 v z - B m u y 1 B p 0 - Y y k 1 C 3 g l C g u f 8 3 o B 4 2 l B & l t ; / r i n g & g t ; & l t ; / r p o l y g o n s & g t ; & l t ; r p o l y g o n s & g t ; & l t ; i d & g t ; 8 4 7 2 7 2 8 4 2 2 3 7 4 7 0 3 1 0 5 & l t ; / i d & g t ; & l t ; r i n g & g t ; v l 2 _ s k x i n G y r B 0 G o E 7 d r F j T 2 C n D z H o v I 8 Y i Z v K s 4 B m Q j O 8 - B - C g L y F m T v J y d - U 6 L 7 N v K r H y c 5 J 0 L w O v M g F 7 L x c 7 T 4 M _ Z 6 h C r F q H 7 P 6 - K q P j E y B u K w r C & l t ; / r i n g & g t ; & l t ; / r p o l y g o n s & g t ; & l t ; r p o l y g o n s & g t ; & l t ; i d & g t ; 8 4 7 2 7 2 8 4 2 2 3 7 4 7 0 3 1 0 6 & l t ; / i d & g t ; & l t ; r i n g & g t ; 4 v k l 4 3 x u k G v F 1 F 1 D n F g H s G h p B m H l S _ 5 D l D k G 1 Q w D 0 D 1 G 9 s B 7 G 2 D _ D k G m M k C u D 9 J l E p G 5 P n M x q B 9 D 3 B K j G - P 4 H p C 3 Y 2 B h E u H 1 Y & l t ; / r i n g & g t ; & l t ; / r p o l y g o n s & g t ; & l t ; r p o l y g o n s & g t ; & l t ; i d & g t ; 8 4 7 2 7 2 8 4 2 2 3 7 4 7 0 3 1 0 7 & l t ; / i d & g t ; & l t ; r i n g & g t ; q x 4 5 y 1 z 4 m G 0 J 5 F o J s M q J z H - C 9 U i v B i I 5 N - R u G h F 4 D 7 G k j B i F _ E r G i D g t B 6 z B u J q H v F _ C & l t ; / r i n g & g t ; & l t ; / r p o l y g o n s & g t ; & l t ; r p o l y g o n s & g t ; & l t ; i d & g t ; 8 4 7 2 7 2 8 4 2 2 3 7 4 7 0 3 1 0 8 & l t ; / i d & g t ; & l t ; r i n g & g t ; q x 0 p 5 o t t k G s E x D s R l F o U h D i C 0 F 3 E s n B y H j C & l t ; / r i n g & g t ; & l t ; / r p o l y g o n s & g t ; & l t ; r p o l y g o n s & g t ; & l t ; i d & g t ; 8 4 7 2 7 2 8 4 5 6 7 3 4 4 4 1 4 7 3 & l t ; / i d & g t ; & l t ; r i n g & g t ; o 6 o _ 8 v m 3 6 F 0 G M 8 G 0 M o G B j y R h m E z C 1 C l E n G j v I k 2 H & l t ; / r i n g & g t ; & l t ; / r p o l y g o n s & g t ; & l t ; r p o l y g o n s & g t ; & l t ; i d & g t ; 8 4 7 2 7 2 8 4 5 6 7 3 4 4 4 1 4 7 4 & l t ; / i d & g t ; & l t ; r i n g & g t ; - q v p g s _ 0 6 F w C 9 _ J M 9 B p 8 i B h C j D p _ D q 4 D - y M g _ O 1 R 4 c 0 D m F q _ D q 0 D k q J _ C m 4 M & l t ; / r i n g & g t ; & l t ; / r p o l y g o n s & g t ; & l t ; r p o l y g o n s & g t ; & l t ; i d & g t ; 8 4 7 2 7 2 8 4 5 6 7 3 4 4 4 1 4 7 5 & l t ; / i d & g t ; & l t ; r i n g & g t ; q 0 r 7 s p h i 7 F 5 O v D 3 i B 0 6 B q 5 B n g R y v D _ z B t u B 6 G 1 i B 4 C s C j D h D x m I 3 9 D v k z C o I o D i D u K 1 j B 0 h B s d h E j G & l t ; / r i n g & g t ; & l t ; / r p o l y g o n s & g t ; & l t ; r p o l y g o n s & g t ; & l t ; i d & g t ; 8 4 7 2 7 2 8 4 5 6 7 3 4 4 4 1 4 7 6 & l t ; / i d & g t ; & l t ; r i n g & g t ; 6 l 2 n j 0 1 9 m G z - Y m t o W 2 9 s G r 9 P g n z L t l h I v 9 2 E m m t E p h 1 O z r - D u g 2 h B & l t ; / r i n g & g t ; & l t ; / r p o l y g o n s & g t ; & l t ; r p o l y g o n s & g t ; & l t ; i d & g t ; 8 4 7 2 7 2 8 4 5 6 7 3 4 4 4 1 4 7 7 & l t ; / i d & g t ; & l t ; r i n g & g t ; 0 3 o 2 r 7 8 3 m G 6 k B o 7 D x D m R o J h F y j B _ n B 5 5 B t a z M i F j M u B & l t ; / r i n g & g t ; & l t ; / r p o l y g o n s & g t ; & l t ; r p o l y g o n s & g t ; & l t ; i d & g t ; 8 4 7 2 7 2 8 4 5 6 7 3 4 4 4 1 4 7 8 & l t ; / i d & g t ; & l t ; r i n g & g t ; 7 - 0 p v z l 3 m G h I 8 J n F k M 3 G s I r G u H & l t ; / r i n g & g t ; & l t ; / r p o l y g o n s & g t ; & l t ; r p o l y g o n s & g t ; & l t ; i d & g t ; 8 4 7 2 7 2 8 4 9 1 0 9 4 1 7 9 8 4 1 & l t ; / i d & g t ; & l t ; r i n g & g t ; k w z p 5 0 t h 7 F 1 1 B 0 y C w E 7 F r S i y G 2 3 B m u C q r D 0 D t Q 2 H o 0 B 0 0 C & l t ; / r i n g & g t ; & l t ; / r p o l y g o n s & g t ; & l t ; r p o l y g o n s & g t ; & l t ; i d & g t ; 8 4 7 2 7 2 8 4 9 1 0 9 4 1 7 9 8 4 2 & l t ; / i d & g t ; & l t ; r i n g & g t ; _ 1 g 2 s w m 4 m G x w K 1 F 4 E g E k C j f t y E x E t C p G _ C & l t ; / r i n g & g t ; & l t ; / r p o l y g o n s & g t ; & l t ; r p o l y g o n s & g t ; & l t ; i d & g t ; 8 4 7 2 7 2 8 4 9 1 0 9 4 1 7 9 8 4 3 & l t ; / i d & g t ; & l t ; r i n g & g t ; h w l 6 t r k 2 m G t u B p g E l s E g R 7 F j F 8 D _ t C y 9 B 2 d v y C 7 G 1 E p G 7 D & l t ; / r i n g & g t ; & l t ; / r p o l y g o n s & g t ; & l t ; r p o l y g o n s & g t ; & l t ; i d & g t ; 8 4 7 2 7 2 8 4 9 1 0 9 4 1 7 9 8 4 4 & l t ; / i d & g t ; & l t ; r i n g & g t ; n x w 1 o 6 g 2 8 F s E 3 F 3 h B 1 4 C t h E 7 3 C x D s Q k s B 4 C x n B s w O h j B z i B _ y E m E g J t B 9 Z 0 X g m C s l F x p N r R _ W j 6 F 2 B 0 H 8 K u h G o F r x C l u D k 9 F j G & l t ; / r i n g & g t ; & l t ; / r p o l y g o n s & g t ; & l t ; r p o l y g o n s & g t ; & l t ; i d & g t ; 8 4 7 2 7 2 8 4 9 1 0 9 4 1 7 9 8 4 5 & l t ; / i d & g t ; & l t ; r i n g & g t ; 9 n k r r 3 n y 8 F 3 _ l B 8 r U q v z E 7 k I y 0 E s 0 j I k - 6 H q 6 b y u Z 9 j L 6 _ F h m w C 0 7 G j u m I g m 0 D j - T i n 7 K & l t ; / r i n g & g t ; & l t ; / r p o l y g o n s & g t ; & l t ; r p o l y g o n s & g t ; & l t ; i d & g t ; 8 4 7 2 7 2 8 5 2 5 4 5 3 9 1 8 2 0 9 & l t ; / i d & g t ; & l t ; r i n g & g t ; l 9 3 0 g 0 4 1 8 F 2 G _ G u G m G 1 G q I t G s H & l t ; / r i n g & g t ; & l t ; / r p o l y g o n s & g t ; & l t ; r p o l y g o n s & g t ; & l t ; i d & g t ; 8 4 7 2 7 2 8 5 2 5 4 5 3 9 1 8 2 1 0 & l t ; / i d & g t ; & l t ; r i n g & g t ; 5 h 7 m m z n 4 6 F 7 h B g a - 3 C r 4 C p P k J x 9 Y t B p o j B q r D u u H _ F 2 P q - h C r E y D 5 x B k D 6 o J m 1 3 B 3 B p x X w n J m 7 B & l t ; / r i n g & g t ; & l t ; / r p o l y g o n s & g t ; & l t ; r p o l y g o n s & g t ; & l t ; i d & g t ; 8 4 7 2 7 2 8 5 2 5 4 5 3 9 1 8 2 1 1 & l t ; / i d & g t ; & l t ; r i n g & g t ; 6 j u 4 4 h x 1 6 F 4 G g H 9 2 E m 3 T y E g m N q C m G j m t C w F - G - i J o x G r E s I j E l n l B l G x y g C & l t ; / r i n g & g t ; & l t ; / r p o l y g o n s & g t ; & l t ; r p o l y g o n s & g t ; & l t ; i d & g t ; 8 4 7 2 7 2 8 5 2 5 4 5 3 9 1 8 2 1 2 & l t ; / i d & g t ; & l t ; r i n g & g t ; 5 x n 2 o i h 7 6 F 1 p 0 B - 7 G g z 0 B g 5 h D k n _ C h 8 i G & l t ; / r i n g & g t ; & l t ; / r p o l y g o n s & g t ; & l t ; r p o l y g o n s & g t ; & l t ; i d & g t ; 8 4 7 2 7 2 8 5 2 5 4 5 3 9 1 8 2 1 3 & l t ; / i d & g t ; & l t ; r i n g & g t ; _ s i h i z n w 8 F 2 v D p I 0 M j D - C 1 v D 9 G 8 H h E j G & l t ; / r i n g & g t ; & l t ; / r p o l y g o n s & g t ; & l t ; r p o l y g o n s & g t ; & l t ; i d & g t ; 8 4 7 2 7 2 8 5 5 9 8 1 3 6 5 6 5 7 7 & l t ; / i d & g t ; & l t ; r i n g & g t ; i w w v u t v j n G 6 Z 0 J q a 1 D u G 1 T l D v W 4 I _ I k C l B z C k d 6 F z M y 8 B - D 8 E & l t ; / r i n g & g t ; & l t ; / r p o l y g o n s & g t ; & l t ; r p o l y g o n s & g t ; & l t ; i d & g t ; 8 4 7 2 7 2 8 5 5 9 8 1 3 6 5 6 5 7 8 & l t ; / i d & g t ; & l t ; r i n g & g t ; 1 0 m 5 t l 9 1 6 F s n r C 8 y i K y y c l n s C p y g B n n x B 1 z z C i p x J v 5 m B p r l B l 4 l B l 3 0 I _ 3 N 3 q a u z 6 O 9 p g G & l t ; / r i n g & g t ; & l t ; / r p o l y g o n s & g t ; & l t ; r p o l y g o n s & g t ; & l t ; i d & g t ; 8 4 7 2 7 2 8 5 5 9 8 1 3 6 5 6 5 7 9 & l t ; / i d & g t ; & l t ; r i n g & g t ; y q i o m 0 1 6 6 F 7 g R 3 4 m G 3 s 2 H o j H - 2 R p v s B j y 4 B w 1 X l 0 T 7 g F y 3 M y m o B _ - Y x w G - n j G 8 x O q j y C & l t ; / r i n g & g t ; & l t ; / r p o l y g o n s & g t ; & l t ; r p o l y g o n s & g t ; & l t ; i d & g t ; 8 4 7 2 7 2 8 5 5 9 8 1 3 6 5 6 5 8 0 & l t ; / i d & g t ; & l t ; r i n g & g t ; j j m 2 n 9 0 6 6 F 6 M w E h C v o X j D - C o c o I y z F o D p k D i i F - I j C & l t ; / r i n g & g t ; & l t ; / r p o l y g o n s & g t ; & l t ; r p o l y g o n s & g t ; & l t ; i d & g t ; 8 4 7 2 7 2 8 5 5 9 8 1 3 6 5 6 5 8 1 & l t ; / i d & g t ; & l t ; r i n g & g t ; 0 g 0 3 9 7 8 i 7 F 7 g b 2 i I 8 t s E k 8 k C o l p C v 5 0 B - w l B k w q L & l t ; / r i n g & g t ; & l t ; / r p o l y g o n s & g t ; & l t ; r p o l y g o n s & g t ; & l t ; i d & g t ; 8 4 7 2 7 2 8 5 9 4 1 7 3 3 9 4 9 4 5 & l t ; / i d & g t ; & l t ; r i n g & g t ; 0 g g q - 2 0 _ 8 F t D 0 C 0 E 4 E i E v b w M h j B q J 5 t B v H i E n F 8 V 1 K _ D 1 G r H s D 9 G z E i P s F 0 y F v z H n q C z f 3 C 2 D k F 5 P h L l h D 5 D 2 g B h 3 W p D 6 G p D l M _ C & l t ; / r i n g & g t ; & l t ; / r p o l y g o n s & g t ; & l t ; r p o l y g o n s & g t ; & l t ; i d & g t ; 8 4 7 2 7 2 8 5 9 4 1 7 3 3 9 4 9 4 6 & l t ; / i d & g t ; & l t ; r i n g & g t ; u w y 9 1 v 0 k 7 F 4 G g H q Q y e k G w Y s D 1 C g C u n B 5 w B - L & l t ; / r i n g & g t ; & l t ; / r p o l y g o n s & g t ; & l t ; r p o l y g o n s & g t ; & l t ; i d & g t ; 8 4 7 2 7 2 8 5 9 4 1 7 3 3 9 4 9 4 7 & l t ; / i d & g t ; & l t ; r i n g & g t ; o 3 q 1 1 6 i _ 6 F w C 0 C o 3 J 1 y F r I k E 9 y L z 4 H o C k C w F 4 x K s m U r C n C z j K 7 D & l t ; / r i n g & g t ; & l t ; / r p o l y g o n s & g t ; & l t ; r p o l y g o n s & g t ; & l t ; i d & g t ; 8 4 7 2 7 2 8 5 9 4 1 7 3 3 9 4 9 4 8 & l t ; / i d & g t ; & l t ; r i n g & g t ; 1 9 w k j 0 q k 7 F 4 Q w E j d n D h D l W 6 B 8 B k p B i F _ E & l t ; / r i n g & g t ; & l t ; / r p o l y g o n s & g t ; & l t ; r p o l y g o n s & g t ; & l t ; i d & g t ; 8 4 7 2 7 2 8 5 9 4 1 7 3 3 9 4 9 4 9 & l t ; / i d & g t ; & l t ; r i n g & g t ; j 8 y 5 o - i 8 6 F l I t I i J 7 E 5 G 2 D k F s H & l t ; / r i n g & g t ; & l t ; / r p o l y g o n s & g t ; & l t ; r p o l y g o n s & g t ; & l t ; i d & g t ; 8 4 7 2 7 2 8 5 9 4 1 7 3 3 9 4 9 5 0 & l t ; / i d & g t ; & l t ; r i n g & g t ; s p g l _ 5 u x 8 F u J n I w N q C h D 6 L m I r B 6 H h E 7 D & l t ; / r i n g & g t ; & l t ; / r p o l y g o n s & g t ; & l t ; r p o l y g o n s & g t ; & l t ; i d & g t ; 8 4 7 2 7 2 8 5 9 4 1 7 3 3 9 4 9 5 1 & l t ; / i d & g t ; & l t ; r i n g & g t ; h 7 i 4 9 4 h 3 6 F v j o B 3 u u M 1 5 3 B x q 8 T s 9 s G r 3 0 C o 0 S 9 7 v P g h l v B & l t ; / r i n g & g t ; & l t ; / r p o l y g o n s & g t ; & l t ; r p o l y g o n s & g t ; & l t ; i d & g t ; 8 4 7 2 7 2 8 6 6 2 8 9 2 8 7 1 6 8 1 & l t ; / i d & g t ; & l t ; r i n g & g t ; 8 z q v r i 7 s 8 F 4 M x D 0 E p 6 O g E 6 5 C 5 E 9 G o F - w Y g D j C & l t ; / r i n g & g t ; & l t ; / r p o l y g o n s & g t ; & l t ; r p o l y g o n s & g t ; & l t ; i d & g t ; 8 4 7 2 7 2 8 6 6 2 8 9 2 8 7 1 6 8 2 & l t ; / i d & g t ; & l t ; r i n g & g t ; 0 l i 7 m 0 j o n G p l C p u C - O - B h C x K _ L l B 4 c 5 R 8 Y 5 N c z 5 B r W 9 E l B u D n H h R 2 B 0 B 9 - B t 5 C 1 t C & l t ; / r i n g & g t ; & l t ; / r p o l y g o n s & g t ; & l t ; r p o l y g o n s & g t ; & l t ; i d & g t ; 8 4 7 2 7 2 8 6 6 2 8 9 2 8 7 1 6 8 3 & l t ; / i d & g t ; & l t ; r i n g & g t ; 9 8 x w s 9 3 w _ F n 0 f n g x F m 6 o F m h y D z 6 5 B r 1 5 B & l t ; / r i n g & g t ; & l t ; / r p o l y g o n s & g t ; & l t ; r p o l y g o n s & g t ; & l t ; i d & g t ; 8 4 7 2 7 2 8 6 6 2 8 9 2 8 7 1 6 8 4 & l t ; / i d & g t ; & l t ; r i n g & g t ; 1 m j j 4 1 0 1 8 F y t a n s p B t h o F 7 w q B 8 j T 0 8 7 p B k m H 2 7 0 F 3 p 3 D 9 k 1 B g t J s x Y x 4 1 h B 6 v G 6 0 x d q m 3 C h q U 3 r 6 B 6 8 Z 5 u a 7 m 8 D 9 2 S x r P g n O r j 3 F 7 _ d 4 p H & l t ; / r i n g & g t ; & l t ; / r p o l y g o n s & g t ; & l t ; r p o l y g o n s & g t ; & l t ; i d & g t ; 8 4 7 2 7 2 8 6 6 2 8 9 2 8 7 1 6 8 5 & l t ; / i d & g t ; & l t ; r i n g & g t ; 8 g s t 4 i x x 8 F w C z 4 E 1 F 1 6 f n D o G 4 D v y E x E 2 6 f t G j G & l t ; / r i n g & g t ; & l t ; / r p o l y g o n s & g t ; & l t ; r p o l y g o n s & g t ; & l t ; i d & g t ; 8 4 7 2 7 2 8 6 9 7 2 5 2 6 1 0 0 4 9 & l t ; / i d & g t ; & l t ; r i n g & g t ; 4 z q n j 2 2 u _ F s E r I 0 m P g f v D y E 2 i s B 0 Z u E y E t q H l F _ D s q D u D y D 1 g z G r C i D 1 w C j C & l t ; / r i n g & g t ; & l t ; / r p o l y g o n s & g t ; & l t ; r p o l y g o n s & g t ; & l t ; i d & g t ; 8 4 7 2 7 2 8 6 9 7 2 5 2 6 1 0 0 5 0 & l t ; / i d & g t ; & l t ; r i n g & g t ; _ u m p 6 q r 5 8 F 4 G g H 5 p X 1 B o C 8 D z 4 K q 6 D k E - E p 2 i D v C 1 C 3 C v v D m y i B w l - F & l t ; / r i n g & g t ; & l t ; / r p o l y g o n s & g t ; & l t ; r p o l y g o n s & g t ; & l t ; i d & g t ; 8 4 7 2 7 2 8 7 3 1 6 1 2 3 4 8 4 1 7 & l t ; / i d & g t ; & l t ; r i n g & g t ; 8 h 2 y 8 z z 1 6 F - h L 3 l C 3 i B 2 E o G 5 R 5 p C 4 9 J 6 B 1 C y I 0 H 8 E & l t ; / r i n g & g t ; & l t ; / r p o l y g o n s & g t ; & l t ; r p o l y g o n s & g t ; & l t ; i d & g t ; 8 4 7 2 7 2 8 7 3 1 6 1 2 3 4 8 4 1 8 & l t ; / i d & g t ; & l t ; r i n g & g t ; j v 2 g _ 7 p 0 k G p c t u C j T m N - h D 4 V 8 J 3 D i E 8 D g I 9 Q h R i L 8 l C k t I 2 H j G & l t ; / r i n g & g t ; & l t ; / r p o l y g o n s & g t ; & l t ; r p o l y g o n s & g t ; & l t ; i d & g t ; 8 4 7 2 7 2 8 7 3 1 6 1 2 3 4 8 4 1 9 & l t ; / i d & g t ; & l t ; r i n g & g t ; x z x 7 o 0 n w 8 F h L n I 5 L i J z N m I g C 6 H - D _ C & l t ; / r i n g & g t ; & l t ; / r p o l y g o n s & g t ; & l t ; r p o l y g o n s & g t ; & l t ; i d & g t ; 8 4 7 2 7 2 8 7 3 1 6 1 2 3 4 8 4 2 0 & l t ; / i d & g t ; & l t ; r i n g & g t ; _ 2 1 h 2 y 9 v 8 F w C x l 0 B w E _ g F 2 Z 1 F z D k 2 X z H u Y x C 8 B 4 s v C u v I 7 C x E 3 m J m D w H n 4 D & l t ; / r i n g & g t ; & l t ; / r p o l y g o n s & g t ; & l t ; r p o l y g o n s & g t ; & l t ; i d & g t ; 8 4 7 2 7 2 8 7 3 1 6 1 2 3 4 8 4 2 1 & l t ; / i d & g t ; & l t ; r i n g & g t ; 2 v 9 r v 9 l k 9 F t F l I g H 3 D r 2 C t 0 D x 6 G n q D 2 q B o o C w G j D 6 - B r E z f _ S g I z g B u X 1 y B s I p R q u B y m F 2 L t G g D l C w C 8 Q p D _ E g 6 M 6 q G h o L 8 E & l t ; / r i n g & g t ; & l t ; / r p o l y g o n s & g t ; & l t ; r p o l y g o n s & g t ; & l t ; i d & g t ; 8 4 7 2 7 2 8 7 3 1 6 1 2 3 4 8 4 2 2 & l t ; / i d & g t ; & l t ; r i n g & g t ; x x m 0 0 i 0 x 8 F y C v D 2 C s C t 6 M - C z v D k I 3 C p J 0 H z u Y & l t ; / r i n g & g t ; & l t ; / r p o l y g o n s & g t ; & l t ; r p o l y g o n s & g t ; & l t ; i d & g t ; 8 4 7 2 7 2 8 7 3 1 6 1 2 3 4 8 4 2 3 & l t ; / i d & g t ; & l t ; r i n g & g t ; w m 4 t z 8 p 3 6 F w C l 8 I 6 l H h C z 6 G q C s v M 7 0 B o C k C g L 6 B y D 8 v B x w I 0 x P u n B - D j C & l t ; / r i n g & g t ; & l t ; / r p o l y g o n s & g t ; & l t ; r p o l y g o n s & g t ; & l t ; i d & g t ; 8 4 7 2 7 2 8 7 3 1 6 1 2 3 4 8 4 2 4 & l t ; / i d & g t ; & l t ; r i n g & g t ; 4 v 5 i z 6 g k 9 F 0 Q p I - B s C _ P 9 E 2 I g 1 D x C w D o F w H v n C p j B & l t ; / r i n g & g t ; & l t ; / r p o l y g o n s & g t ; & l t ; r p o l y g o n s & g t ; & l t ; i d & g t ; 8 4 7 2 7 2 8 7 3 1 6 1 2 3 4 8 4 2 5 & l t ; / i d & g t ; & l t ; r i n g & g t ; j 0 t - 9 w q 8 6 F 0 J g H 1 H t H w F 4 F 2 H s H & l t ; / r i n g & g t ; & l t ; / r p o l y g o n s & g t ; & l t ; r p o l y g o n s & g t ; & l t ; i d & g t ; 8 4 7 2 7 2 8 8 0 0 3 3 1 8 2 5 1 5 3 & l t ; / i d & g t ; & l t ; r i n g & g t ; g m l y 9 p v 0 8 F 9 1 x D v D z D 7 0 D 1 3 E t D 0 C _ g T - 0 V y C x D x S j D m C v t f q 2 h B z C 3 C m 9 J l 5 Z p E w z n C 3 C t 7 C k F j G & l t ; / r i n g & g t ; & l t ; / r p o l y g o n s & g t ; & l t ; r p o l y g o n s & g t ; & l t ; i d & g t ; 8 4 7 2 7 2 8 8 0 0 3 3 1 8 2 5 1 5 4 & l t ; / i d & g t ; & l t ; r i n g & g t ; 4 0 m t - l z o _ F w C g 0 I 0 5 B n I 9 F 1 H p v C z T m 9 C h - G x S i x I o k E 9 R 7 N o w B r E 0 F w v G 0 2 C i 3 B q S k O s b 9 Q g Y j H k D k k C s O v 6 C h m B q L n R t G s H & l t ; / r i n g & g t ; & l t ; / r p o l y g o n s & g t ; & l t ; r p o l y g o n s & g t ; & l t ; i d & g t ; 8 4 7 2 7 2 8 8 0 0 3 3 1 8 2 5 1 5 5 & l t ; / i d & g t ; & l t ; r i n g & g t ; u x z - y 5 7 s 7 F q y E n i B 6 J u G g Z 8 D n 8 C 0 r D j B r C g D u B & l t ; / r i n g & g t ; & l t ; / r p o l y g o n s & g t ; & l t ; r p o l y g o n s & g t ; & l t ; i d & g t ; 8 4 7 2 7 2 8 8 0 0 3 3 1 8 2 5 1 5 6 & l t ; / i d & g t ; & l t ; r i n g & g t ; z 3 h _ 6 9 n p n G 7 S w E 5 F l F u - e v j C 4 B z C 0 D k F s p J 0 K l C w g B q 1 C 7 D & l t ; / r i n g & g t ; & l t ; / r p o l y g o n s & g t ; & l t ; r p o l y g o n s & g t ; & l t ; i d & g t ; 8 4 7 2 7 2 8 8 0 0 3 3 1 8 2 5 1 5 7 & l t ; / i d & g t ; & l t ; r i n g & g t ; 9 4 n 1 m s 4 t 8 F _ U t j L 8 J 0 l E z r E s E y E Z 7 0 D 4 q F v D - B _ V h L z F 0 E l D - 9 T v B 4 B k u q B z C y _ b 0 7 R 2 B p C u H & l t ; / r i n g & g t ; & l t ; / r p o l y g o n s & g t ; & l t ; r p o l y g o n s & g t ; & l t ; i d & g t ; 8 4 7 2 7 2 8 8 0 0 3 3 1 8 2 5 1 5 8 & l t ; / i d & g t ; & l t ; r i n g & g t ; l 9 j q g z g p 9 F k f 0 m E n 3 C 7 q I 5 1 h C 4 M h e - H 1 - Z 9 p M - w h D x u G q n E - i B r S v i F l z R y w B i 9 B r s 7 C y j B i q B y k N 6 5 W t O - 2 B 3 H m M y Y y P 2 S w j L o 4 E i g R 1 m E 9 m E u x K m L 7 k B k 3 C m X 8 L 8 p B s w B - v D i r D 0 u C 4 u C 4 p O 4 r D g C k D n C w 6 J w 5 G g j F 3 r Z u 8 B _ C y Q h G u b t 6 C z q B s S q h B 9 I o E 4 G 9 c 8 Q 0 Q x P j g d t w B & l t ; / r i n g & g t ; & l t ; / r p o l y g o n s & g t ; & l t ; r p o l y g o n s & g t ; & l t ; i d & g t ; 8 4 7 2 7 2 8 8 3 4 6 9 1 5 6 3 5 2 1 & l t ; / i d & g t ; & l t ; r i n g & g t ; z 9 p v v 2 _ x 8 F u y I 4 G g H p 7 G s G - E 4 2 C w F 4 F 6 0 D s Y u D _ B u O g D _ C & l t ; / r i n g & g t ; & l t ; / r p o l y g o n s & g t ; & l t ; r p o l y g o n s & g t ; & l t ; i d & g t ; 8 4 7 2 7 2 8 9 7 2 1 3 0 5 1 6 9 9 3 & l t ; / i d & g t ; & l t ; r i n g & g t ; n t k 7 g 7 s s m G 9 4 m a z t 9 F p t 8 H m 6 y E r q 2 B _ j q 6 B k t j N x m - B & l t ; / r i n g & g t ; & l t ; / r p o l y g o n s & g t ; & l t ; r p o l y g o n s & g t ; & l t ; i d & g t ; 8 4 7 2 7 2 8 9 7 2 1 3 0 5 1 6 9 9 4 & l t ; / i d & g t ; & l t ; r i n g & g t ; y 6 _ 5 r - 0 1 6 F g f u E z D s B g v D j D m C w P z C y D 0 2 C h E j G & l t ; / r i n g & g t ; & l t ; / r p o l y g o n s & g t ; & l t ; r p o l y g o n s & g t ; & l t ; i d & g t ; 8 4 7 2 7 2 8 9 7 2 1 3 0 5 1 6 9 9 5 & l t ; / i d & g t ; & l t ; r i n g & g t ; j x r y z g j g k G w C n I 8 J p F x H O q V q R k J - E q D - G m I 3 C l E n N l H t G n M 7 D & l t ; / r i n g & g t ; & l t ; / r p o l y g o n s & g t ; & l t ; r p o l y g o n s & g t ; & l t ; i d & g t ; 8 4 7 2 7 2 9 0 0 6 4 9 0 2 5 5 3 6 1 & l t ; / i d & g t ; & l t ; r i n g & g t ; 5 r 4 k z h _ 8 7 F t D 0 C o s B p 3 B 0 g C s n D k J 9 N l D 7 v C o G 5 g B z - D t 4 H n 1 C v 0 C 9 G n E _ 1 E y k C y 2 C 0 g K 3 5 D v k E j K k F _ 7 B j j G 0 H j G & l t ; / r i n g & g t ; & l t ; / r p o l y g o n s & g t ; & l t ; r p o l y g o n s & g t ; & l t ; i d & g t ; 8 4 7 2 7 2 9 0 7 5 2 0 9 7 3 2 0 9 7 & l t ; / i d & g t ; & l t ; r i n g & g t ; t v - v h _ l 4 6 F k 3 v B 6 G 5 F i J 5 j C 6 D y g n B 2 F y I p G 7 D & l t ; / r i n g & g t ; & l t ; / r p o l y g o n s & g t ; & l t ; r p o l y g o n s & g t ; & l t ; i d & g t ; 8 4 7 2 7 2 9 2 1 2 6 4 8 6 8 5 5 6 9 & l t ; / i d & g t ; & l t ; r i n g & g t ; m h 5 - y m o i k G r D s f 1 X j 4 C 1 D i E 8 D 0 S _ S _ O 2 F t E y D 8 H r M j G & l t ; / r i n g & g t ; & l t ; / r p o l y g o n s & g t ; & l t ; r p o l y g o n s & g t ; & l t ; i d & g t ; 8 4 7 2 7 2 9 2 1 2 6 4 8 6 8 5 5 7 0 & l t ; / i d & g t ; & l t ; r i n g & g t ; g w z z 0 2 x z m G v F n T 7 H _ I t B y F j R 2 B p C h M & l t ; / r i n g & g t ; & l t ; / r p o l y g o n s & g t ; & l t ; r p o l y g o n s & g t ; & l t ; i d & g t ; 8 4 7 2 7 2 9 2 1 2 6 4 8 6 8 5 5 7 1 & l t ; / i d & g t ; & l t ; r i n g & g t ; 1 m n j 6 r 3 - 6 F n x 3 K j z q F 1 9 c q 9 U u i H i y - E p m W n x O q v K 8 8 9 B 2 t S i 7 k B i 0 7 D j m Y n i m E & l t ; / r i n g & g t ; & l t ; / r p o l y g o n s & g t ; & l t ; r p o l y g o n s & g t ; & l t ; i d & g t ; 8 4 7 2 7 2 9 2 4 7 0 0 8 4 2 3 9 3 7 & l t ; / i d & g t ; & l t ; r i n g & g t ; t u 5 n 1 4 z z m G y J _ G 3 D g J i C s D o I g C k D g D 8 C & l t ; / r i n g & g t ; & l t ; / r p o l y g o n s & g t ; & l t ; r p o l y g o n s & g t ; & l t ; i d & g t ; 8 4 7 2 7 2 9 2 4 7 0 0 8 4 2 3 9 3 8 & l t ; / i d & g t ; & l t ; r i n g & g t ; k o o v g 2 p 1 m G k V w E 5 F i J 1 N x C 8 B 6 F r C i F j C & l t ; / r i n g & g t ; & l t ; / r p o l y g o n s & g t ; & l t ; r p o l y g o n s & g t ; & l t ; i d & g t ; 8 4 7 2 7 2 9 2 8 1 3 6 8 1 6 2 3 0 5 & l t ; / i d & g t ; & l t ; r i n g & g t ; 5 o 5 z s j m y 7 F 3 m O 0 0 E z - F 7 t C w n N j 7 H - 8 a g 7 D h 2 D y E h C j F - E h m G L k h D x 9 D m 8 G u j B k v E t E i _ B i 2 B z _ E q k F s i G l 0 M y l C z C 6 F 0 H z j E & l t ; / r i n g & g t ; & l t ; / r p o l y g o n s & g t ; & l t ; r p o l y g o n s & g t ; & l t ; i d & g t ; 8 4 7 2 7 2 9 3 1 5 7 2 7 9 0 0 6 7 3 & l t ; / i d & g t ; & l t ; r i n g & g t ; 9 z y i 0 n 5 4 1 F w C w 6 K 2 l B 6 l B n Y 4 e 7 W z B - C c t r F s l C w 1 B t m G u D 1 E r G m _ D y 4 I u 0 B v - B & l t ; / r i n g & g t ; & l t ; / r p o l y g o n s & g t ; & l t ; r p o l y g o n s & g t ; & l t ; i d & g t ; 8 4 7 2 7 2 9 3 1 5 7 2 7 9 0 0 6 7 4 & l t ; / i d & g t ; & l t ; r i n g & g t ; s m 0 q k w 6 - 6 F v F _ G u G m G 1 G q I 2 H s H & l t ; / r i n g & g t ; & l t ; / r p o l y g o n s & g t ; & l t ; r p o l y g o n s & g t ; & l t ; i d & g t ; 8 4 7 2 7 2 9 3 1 5 7 2 7 9 0 0 6 7 5 & l t ; / i d & g t ; & l t ; r i n g & g t ; 1 r 6 9 q m l y 7 F 9 H 8 G w N z H y P 3 J r B v G i F 8 C & l t ; / r i n g & g t ; & l t ; / r p o l y g o n s & g t ; & l t ; r p o l y g o n s & g t ; & l t ; i d & g t ; 8 4 7 2 7 2 9 3 1 5 7 2 7 9 0 0 6 7 6 & l t ; / i d & g t ; & l t ; r i n g & g t ; h x 0 k u 7 7 g 7 F 3 2 L g x g F o w h g B w l d 2 z _ 4 B o z h C n z m L j v Q 0 n M m 8 6 B _ g n B w q v B 0 _ 4 C k 9 s F - 7 s Q q j T r _ 3 C 5 9 d 0 x g B n p q F n 2 1 D 8 r 7 I 7 l k H m 5 3 B & l t ; / r i n g & g t ; & l t ; / r p o l y g o n s & g t ; & l t ; r p o l y g o n s & g t ; & l t ; i d & g t ; 8 4 7 2 7 2 9 3 1 5 7 2 7 9 0 0 6 7 7 & l t ; / i d & g t ; & l t ; r i n g & g t ; w u 7 1 8 x t _ 6 F m s u C 8 r 8 F w o 7 B y n k M j s g E s z L 7 j S j r x D _ s 5 B x 9 j D _ 0 b i _ z W & l t ; / r i n g & g t ; & l t ; / r p o l y g o n s & g t ; & l t ; r p o l y g o n s & g t ; & l t ; i d & g t ; 8 4 7 2 7 2 9 3 5 0 0 8 7 6 3 9 0 4 1 & l t ; / i d & g t ; & l t ; r i n g & g t ; y 9 - i u o z 0 m G j L 6 G r D u E r F j T - K _ 5 B 4 Q s J h G r F m V l T 8 Q 0 J 2 7 C w E 4 C _ h C 3 h B j S g G z C _ B r l B p a r w D 7 U t f r E 7 Q z Q i U g I 7 X 9 F 5 F r O h F t B t E 9 G 6 B 2 T y F 8 S o C k C 4 S 7 C u F 3 G m I - G 2 X 2 F l B 9 E _ H 8 S h f w c 1 C 3 C t G u H _ U _ M _ C - K g V 8 E 9 H - I g b l G - L r D t o B q E o I 2 D p G 7 D & l t ; / r i n g & g t ; & l t ; / r p o l y g o n s & g t ; & l t ; r p o l y g o n s & g t ; & l t ; i d & g t ; 8 4 7 2 7 2 9 3 5 0 0 8 7 6 3 9 0 4 2 & l t ; / i d & g t ; & l t ; r i n g & g t ; i l 6 0 j o 1 6 6 F 6 l h B 2 J 3 D q y Q 1 2 P y x E t D y E - p I j D m C s Y 2 s B 2 Z y C 0 C i K z K k C j z n D x C 1 C w 0 S 0 k R k D l C q i O 9 l N h E 8 E & l t ; / r i n g & g t ; & l t ; / r p o l y g o n s & g t ; & l t ; r p o l y g o n s & g t ; & l t ; i d & g t ; 8 4 7 2 7 2 9 3 5 0 0 8 7 6 3 9 0 4 3 & l t ; / i d & g t ; & l t ; r i n g & g t ; l p j p v h x 1 m G n 9 B 0 J j g E 4 7 C j G u C w C x D r D _ E - H - L s r B 0 J g R i H m k B 8 D r E 1 W 7 R _ H u D o I r E n t B n r B u D l N r E k M 1 G o M - C 5 E y F i G n b i E 8 D u F u j B j V 9 G 1 G 5 N q G i U w j B 6 L 5 N 9 s B h S k C 8 u B j R o L g C m D q I u F i P x J 7 G - E 2 T 4 B 1 C g E - N j F 8 D n f z C r B m F n U 3 Y - H 0 J x D i D 9 D o K l L 1 F 9 D r F q H - t C 1 Y 2 M n G 8 E 4 Z 6 N - D j C h I 3 S 7 i D z P 7 i D & l t ; / r i n g & g t ; & l t ; / r p o l y g o n s & g t ; & l t ; r p o l y g o n s & g t ; & l t ; i d & g t ; 8 4 7 2 7 2 9 3 8 4 4 4 7 3 7 7 4 0 9 & l t ; / i d & g t ; & l t ; r i n g & g t ; 9 z 4 t j h - 6 m G l L w E z D 6 C o G g U 1 G 7 G o F k O h M & l t ; / r i n g & g t ; & l t ; / r p o l y g o n s & g t ; & l t ; r p o l y g o n s & g t ; & l t ; i d & g t ; 8 4 7 2 7 2 9 3 8 4 4 4 7 3 7 7 4 1 0 & l t ; / i d & g t ; & l t ; r i n g & g t ; h 0 9 t j j 7 i 7 F p c 5 B i N - O y V l v B p i B 8 l D u y B 7 h B _ G 4 E x H 8 T t y C 7 4 F o X 2 j G h S u j B v C - 5 B 4 o B 5 C s S t y J 5 - B j C & l t ; / r i n g & g t ; & l t ; / r p o l y g o n s & g t ; & l t ; r p o l y g o n s & g t ; & l t ; i d & g t ; 8 4 7 2 7 2 9 3 8 4 4 4 7 3 7 7 4 1 1 & l t ; / i d & g t ; & l t ; r i n g & g t ; y r u z m o s 0 m G 3 q D 8 E 6 M 7 O y E h C i J v H z K r H g I 1 y B v J p V 3 C r C - D _ C & l t ; / r i n g & g t ; & l t ; / r p o l y g o n s & g t ; & l t ; r p o l y g o n s & g t ; & l t ; i d & g t ; 8 4 7 2 7 2 9 3 8 4 4 4 7 3 7 7 4 1 2 & l t ; / i d & g t ; & l t ; r i n g & g t ; m _ k n y 6 p z 8 F t D 1 F g 0 E w G 0 V 3 s D l F 8 D x J n N u 8 R x M n C j C & l t ; / r i n g & g t ; & l t ; / r p o l y g o n s & g t ; & l t ; r p o l y g o n s & g t ; & l t ; i d & g t ; 8 4 7 2 7 2 9 3 8 4 4 4 7 3 7 7 4 1 3 & l t ; / i d & g t ; & l t ; r i n g & g t ; 3 k m w t y j 1 m G j I g H s G k G u F h H r G j G & l t ; / r i n g & g t ; & l t ; / r p o l y g o n s & g t ; & l t ; r p o l y g o n s & g t ; & l t ; i d & g t ; 8 4 7 2 7 2 9 3 8 4 4 4 7 3 7 7 4 1 4 & l t ; / i d & g t ; & l t ; r i n g & g t ; z g 0 9 w v 9 u 7 F _ Z 6 5 B o - E 7 k F y C s 2 n B o V v L 7 2 D 3 o B z D m E i E x j C 9 7 B o x B _ f s B q C u o F i g C y e j 2 c i E 8 P g w C 4 B w D 3 q C j p G s 5 I h v D w d q _ G w n M 0 t Q t x D 8 u G 4 H g D u B & l t ; / r i n g & g t ; & l t ; / r p o l y g o n s & g t ; & l t ; r p o l y g o n s & g t ; & l t ; i d & g t ; 8 4 7 2 7 2 9 4 5 3 1 6 6 8 5 4 1 4 5 & l t ; / i d & g t ; & l t ; r i n g & g t ; p u k 4 1 i u p m G 2 5 B r h E 7 O 1 X h I M o V 4 f 4 C 3 H m k B o m B k z B q k H - X y N o R 6 N 9 H u E r I y Q 7 O h L n o B 6 R t G i S s H 7 L t X y C 3 F m E 1 t B t t B l n B 4 3 B m U r O g E v B l B 5 G _ r E 3 Q _ u B g u C x r B k l F n V k T 8 F n U 8 R h Q 1 o C 0 8 B t a j K q P m h D l z E m j B 6 X 2 D r G j G & l t ; / r i n g & g t ; & l t ; / r p o l y g o n s & g t ; & l t ; r p o l y g o n s & g t ; & l t ; i d & g t ; 8 4 7 2 7 2 9 6 9 3 6 8 5 0 2 2 7 2 1 & l t ; / i d & g t ; & l t ; r i n g & g t ; s 9 r n _ m z j k G 4 _ l i B v 1 5 N i - q E x w 2 S q v n B 2 o U o 0 5 D u t q B h 6 3 B l p p B 4 h _ B v o q C u 7 n C v - D k u q N 8 p h F 7 i e _ p h I 2 w - B z p 0 D 2 5 f o g k O 3 g j B 4 t j C h j r G r r z B q 5 s B 9 u Z j r o C x y b y 6 R l 0 E v s q G & l t ; / r i n g & g t ; & l t ; / r p o l y g o n s & g t ; & l t ; r p o l y g o n s & g t ; & l t ; i d & g t ; 8 4 7 2 7 2 9 6 9 3 6 8 5 0 2 2 7 2 2 & l t ; / i d & g t ; & l t ; r i n g & g t ; r q 7 4 g k q u - F 4 l E 5 r E o _ E i h C 7 m Y q f p l F h P g g B - u C x X v D g H 6 C j F 8 D 4 g D r r F u l C 6 1 B m u C g h D w u E y k F w u B 1 0 E m j b k - I 3 M 3 J o D i F x w B 7 Y 5 t D 5 w B 5 I 4 7 F t 1 F _ s B & l t ; / r i n g & g t ; & l t ; / r p o l y g o n s & g t ; & l t ; r p o l y g o n s & g t ; & l t ; i d & g t ; 8 4 7 2 7 2 9 6 9 3 6 8 5 0 2 2 7 2 3 & l t ; / i d & g t ; & l t ; r i n g & g t ; k o j y 7 z w r 7 F s o t D 6 8 o B g 4 8 B m k l C l u a o m u M u 2 c r g i B & l t ; / r i n g & g t ; & l t ; / r p o l y g o n s & g t ; & l t ; r p o l y g o n s & g t ; & l t ; i d & g t ; 8 4 7 2 7 2 9 7 6 2 4 0 4 4 9 9 4 5 7 & l t ; / i d & g t ; & l t ; r i n g & g t ; 3 i 3 s l i p 6 m G s E x D 4 C l D g g C g G x C 8 B g C z M k D u H y R & l t ; / r i n g & g t ; & l t ; / r p o l y g o n s & g t ; & l t ; r p o l y g o n s & g t ; & l t ; i d & g t ; 8 4 7 2 7 2 9 9 6 8 5 6 2 9 2 9 6 6 5 & l t ; / i d & g t ; & l t ; r i n g & g t ; x t o 5 v n t h 7 F w C 0 C 6 l B n F h 8 B 9 E p 5 B u D 1 C s P o h B g D g o D & l t ; / r i n g & g t ; & l t ; / r p o l y g o n s & g t ; & l t ; r p o l y g o n s & g t ; & l t ; i d & g t ; 8 4 7 2 7 2 9 9 6 8 5 6 2 9 2 9 6 6 6 & l t ; / i d & g t ; & l t ; r i n g & g t ; 2 s - i _ 0 m 2 m G _ x E n I 4 E h S 8 D 0 O x r B y F 4 F k F j G & l t ; / r i n g & g t ; & l t ; / r p o l y g o n s & g t ; & l t ; r p o l y g o n s & g t ; & l t ; i d & g t ; 8 4 7 2 7 2 9 9 6 8 5 6 2 9 2 9 6 6 7 & l t ; / i d & g t ; & l t ; r i n g & g t ; 8 w 7 j j g 9 4 6 F m 8 6 U y 7 q B i w 8 D u i T t l 4 B 2 h r E l o x C m 7 s H v i r o B 7 g 5 D 4 x 3 H u 9 p s B 4 i g B o 7 j D v l i B 3 9 L k 1 D w y 0 G 8 r p B m z h B z w 8 F o s 2 F w 4 3 B o s v B 9 h u F 0 2 h F l 7 s D 5 l - B x m p f 7 u 7 F l n y B 7 m r B r k m G o t h C z s Y & l t ; / r i n g & g t ; & l t ; / r p o l y g o n s & g t ; & l t ; r p o l y g o n s & g t ; & l t ; i d & g t ; 8 4 7 2 7 3 0 0 3 7 2 8 2 4 0 6 4 0 1 & l t ; / i d & g t ; & l t ; r i n g & g t ; w k w - 1 u l 5 6 F t _ J u 2 _ D 3 y k C _ 2 x C n g 6 E w 2 o B l g n D - r k B t - z B x l g B j 2 n B x n - B y j m C r i f g h O p 7 2 D m 6 2 B k 3 W 5 1 y C r 4 m E v 9 7 D & l t ; / r i n g & g t ; & l t ; / r p o l y g o n s & g t ; & l t ; r p o l y g o n s & g t ; & l t ; i d & g t ; 8 4 7 2 7 3 0 0 3 7 2 8 2 4 0 6 4 0 2 & l t ; / i d & g t ; & l t ; r i n g & g t ; 6 _ x n v v r k n G 3 l C p I w G _ w B 8 D q D t K s Y - R 6 I P P z C 0 L r G j G _ C 9 I 5 D h q B 9 Y 7 D & l t ; / r i n g & g t ; & l t ; / r p o l y g o n s & g t ; & l t ; r p o l y g o n s & g t ; & l t ; i d & g t ; 8 4 7 2 7 3 0 1 0 6 0 0 1 8 8 3 1 3 7 & l t ; / i d & g t ; & l t ; r i n g & g t ; l 9 u 6 k 8 v 0 7 F s n l C p l 1 M 5 5 2 C n u 2 C _ y q I 2 0 l B & l t ; / r i n g & g t ; & l t ; / r p o l y g o n s & g t ; & l t ; r p o l y g o n s & g t ; & l t ; i d & g t ; 8 4 7 2 7 3 0 1 0 6 0 0 1 8 8 3 1 3 8 & l t ; / i d & g t ; & l t ; r i n g & g t ; k y p 7 i 2 1 3 m G _ x B j - F q h C - u B h s E x g D 5 d 4 M 2 R l 7 V v t G v 9 B j C s J z F 5 F l F h F t B 9 M - 9 D 5 E x J y O 6 I p E i E - C 9 a 5 M _ F t E t J l B t H z Q 7 E 9 M 0 I i T 6 T 3 p C g G 2 l C l r B z J 2 I 0 c j W q o B x R n V x E 2 B i D 5 I & l t ; / r i n g & g t ; & l t ; / r p o l y g o n s & g t ; & l t ; r p o l y g o n s & g t ; & l t ; i d & g t ; 8 4 7 2 7 3 0 1 0 6 0 0 1 8 8 3 1 3 9 & l t ; / i d & g t ; & l t ; r i n g & g t ; m w l g 6 g z 8 6 F s k 1 E o y t B 5 4 R - v J s k m H 3 p r D 0 _ L 7 g n B y 8 n D j 3 W 2 g 8 C p 5 7 G 6 v n B t t J h 7 N 8 0 7 B 8 p x L 7 s h D 6 4 I p 2 0 B u o v B - - j B q 3 G x r u B 6 9 W q 5 H o u c s 5 X _ w F q 4 F y p R 2 h N t o M l q y C k g - D x 1 e 3 h K o u Y _ 7 3 C m q v E 5 x O _ 8 z B 1 h Z h - p B s 7 Y _ p e - j z B - v G q h Y 0 q l C v 0 v P i z 3 E r i d 1 8 a n 0 c w w G k m P g r T v o h C 4 q k C r s 2 C j t w C k u 7 C q 3 M r 8 O 4 m 4 D v 2 O 5 v G i j Z 0 g V s m O g - U h g y C j - v C 3 q h B 5 w n B y 1 X x g r E w h v E v t k C q 0 x C n w 8 B g s 2 D _ 1 h B 6 _ - J s m G - j d 8 m N 5 p x C o r F u k P q 5 5 C t 4 6 D w p m D 1 o G s t 2 C 5 p 6 f 2 4 3 G y x x I n k _ B r 1 N z k u G r g q K u x j H v l n B l r t C l 8 m E n 3 G 5 l G j k a k 4 R m m J o n L t 7 j B k q _ C y q F m m w F 4 j j B u h m C l 5 e n y 0 D s o l B i k v C 7 i y H m p w B k i t D i h N 3 n g C r 2 J 8 y 6 F r i 6 E 0 1 X 5 8 4 D - u 7 E h g g B - 0 L g t Q l 4 5 G 7 o 6 D 3 x R t 6 7 E i 5 s U s - G s 6 W 2 h N 0 - V v g i P l s i C l p X v z m B z 4 s C 8 h r D q m m B s h y B 7 i o B u n g D l h I g 3 8 E l 5 v C m - e 5 i g H j s O r h q C s 3 v B x n 1 R w p Q z v f 8 x s B q p G m 4 L 1 3 i D 3 s i B m - m B z 3 - B 1 0 o B w u K n q h C r x T s h 0 F h o z B 9 h Q r p 3 B - z P 6 y 8 F i q _ t C 4 g N 5 l X _ g a v p 7 C y s m C 7 v k B g - g E z 9 n D t p Y j - c o x q B 7 r q B 4 l x F n x G 2 7 s B y g Z w m i B 0 h L s j H x n v H o h N 0 j M - o q E q o - J o m X & l t ; / r i n g & g t ; & l t ; / r p o l y g o n s & g t ; & l t ; r p o l y g o n s & g t ; & l t ; i d & g t ; 8 4 7 2 7 3 0 1 0 6 0 0 1 8 8 3 1 4 0 & l t ; / i d & g t ; & l t ; r i n g & g t ; y 8 1 o l _ j 9 6 F t D v D 4 C s C 0 o C q U x H q D 6 B y D n E q 2 E y H _ C & l t ; / r i n g & g t ; & l t ; / r p o l y g o n s & g t ; & l t ; r p o l y g o n s & g t ; & l t ; i d & g t ; 8 4 7 2 7 3 0 1 0 6 0 0 1 8 8 3 1 4 1 & l t ; / i d & g t ; & l t ; r i n g & g t ; y 9 5 z n w p 0 6 F 4 G 7 X s o G x 6 h B 4 i C k E m G i L v H 7 H 0 q B j D k C y O z 2 O z Q 6 l C y - F 2 F l E 2 v F y _ C i Y j E - D u B w Q w l D 2 R 1 j B - 3 B m F n U 2 j R r Q g D _ C & l t ; / r i n g & g t ; & l t ; / r p o l y g o n s & g t ; & l t ; r p o l y g o n s & g t ; & l t ; i d & g t ; 8 4 7 2 7 3 0 1 0 6 0 0 1 8 8 3 1 4 2 & l t ; / i d & g t ; & l t ; r i n g & g t ; 5 i s 7 q 0 6 3 m G _ M r I 3 H t K u F 9 J 4 H s H & l t ; / r i n g & g t ; & l t ; / r p o l y g o n s & g t ; & l t ; r p o l y g o n s & g t ; & l t ; i d & g t ; 8 4 7 2 7 3 0 1 4 0 3 6 1 6 2 1 5 0 6 & l t ; / i d & g t ; & l t ; r i n g & g t ; p 8 _ z l n 2 0 6 F t D l T 3 D x H 9 C l B i P 2 B k D n C j C & l t ; / r i n g & g t ; & l t ; / r p o l y g o n s & g t ; & l t ; r p o l y g o n s & g t ; & l t ; i d & g t ; 8 4 7 2 7 3 0 1 4 0 3 6 1 6 2 1 5 0 7 & l t ; / i d & g t ; & l t ; r i n g & g t ; 8 8 u w 0 r u y m G 9 9 q V g l i B 5 8 _ B r 1 t o C x 1 m k D 9 n r L w p 3 i B o z w 5 B n i u C 8 o i C 7 y 4 E 8 k 1 Z 5 0 - M h m k K i j 0 h B - 6 3 4 C u h 2 B y v _ D 9 q 7 J 5 j v L n r r a r 4 8 D 3 i u F t n i B m v I j _ r C w n s E h y - K j 2 s E g r h n B 6 v l D g 8 s B p z l B - g X 7 j p G z r i F w j 0 C 0 t n C k n o B z v u B l j n S w i 4 R t 3 a 5 1 8 N 7 z u t B 0 g R k o M 3 0 n F n 4 s B q 9 n M t w R x o d 1 0 p C u k n H 0 r f - 1 e h y h F 0 7 z M o 5 4 d m 0 7 j B 2 9 v F 3 i n C z 0 1 6 B 9 o 6 h B _ 8 - L n 9 Q u 2 J 0 3 5 F s - x U n k k r C 8 h h B l j 2 o B q 0 1 C l 6 u B q g q B i j 6 7 C q p p w B 1 m u W y x G g n W k - I s n q 2 B g z U 4 _ g C 0 _ f t 5 L - 2 _ F v x 3 W l t e v 3 6 B p z 4 F y l s D 1 u 8 D 1 u j G r o n 5 B u 6 U 1 i 5 L n r m O 6 v 7 F n g F 7 o t F u _ j k B 7 m h J o z x B m 7 s h B i q - C 6 l 5 c g p s S - - q B t 0 C I r y I 2 T l m i u B 7 7 J m r T v p _ I 1 i E i z M h 5 H s 5 g p C 9 g i B 2 7 V p 6 I y u 0 B u 5 S g 7 l X y 1 K 5 w h Q y 5 _ B 8 u J k 7 y C o g q E q 3 1 C - l _ I n w 7 8 M w l 6 x C n k h _ I r 1 p B l n L m g 4 B l 3 w F j r 6 B x u x D w 0 0 E 3 z s B p l q B s j a 6 - V g m 0 B q u q G 2 q Y k 7 - I j 2 I 0 q w B 2 m U 4 _ j G r t 3 B j s 0 G o w n F h 7 3 k B j v 1 F z v q e 2 6 U 0 v 7 Z z 8 4 D k 2 8 d y 5 S t 8 x C 3 s K p u G 5 y t B z l v C 0 1 I 9 i 1 E l 7 t P w w r H 0 8 o f 1 n d _ j y J t 6 u B o 3 L t k 1 B _ o 3 C n h z V v p h I x j s B 2 q 8 G o m q l B 4 p M o u S 3 p k H r r i C n w h B 5 _ P m l E g l o r B 3 m m D v z G s n O w _ d k U 1 x l H 4 _ O 7 o m D i y n M u z N _ p U 2 h G o i k B y 0 P 9 m X k r 4 E h _ S 9 r w J o r s G m z j H n v r z B r 7 r B n l S l k K r 6 6 L l q i C t _ 1 H s - 4 G 7 - O k g H r w i 9 B w p n f 1 m n J y q t C l 7 y B t p 3 H u s G 8 n r B - i J 7 g R n i M u y b l n S m s w C v o 7 O 0 g 6 E y _ b 8 g 1 G 4 2 y B q h y E l v T i p o B v 4 i B 7 x v C z o k B x _ v B p j N u t M 5 - 3 B i y h C l v 4 B h h y K i 7 w F i 7 p C g 1 j D _ z p C o v m C 1 y q D 4 h v D 8 9 y C - u 5 B 9 o k N i m m g B q 7 k n B h l t B k m f j h G r 9 x M 3 1 5 B _ s 8 W l 7 5 B 4 h 4 T 7 - q C 9 m _ F i t 0 b w 1 1 F y n 7 D 1 o a h r h F 5 k R 0 6 h K m s v H z - j B 2 l x C g 4 h B - r T z 0 R z g u B 5 j 7 W y w _ I 4 m t U v 2 - Y m 2 v H v 4 z N 9 t x C 2 v m B h u _ C v x v B 4 9 o E p 2 X w 4 X i r z H h 5 2 B 2 5 y E j h q D t 6 h B k o d z v Y x 4 w C r u j C 9 n - B x 0 s C j 8 i K s 8 Q o w v D t 2 8 D y 4 w D p 4 U 7 z N z n u B 8 x 5 B j j s I j 0 i B 6 g u B 8 r - B l 0 l B 9 - P 8 1 m B 0 w y B 1 u g C r 0 l K x m k C l 6 0 B 0 2 8 C 6 5 w B 3 k 9 B j 3 t B v z t B x - 5 B w 6 i B p h s B h 1 7 C 0 q s D l 1 0 C r y i I g 5 w M p 4 c o 4 y O l s o I j s l L y 5 v J h g l I v 6 j X - w o Z 8 s n S 2 z a 8 m g Q 6 4 4 D 7 u _ G v h 5 G x p Z 5 y T 1 s O w x m N 5 m O w l 6 K h n u E l o i W s o - a 5 p y J l v 5 R k r 4 G 9 1 - F m v 2 B 6 g a q l w D i i 2 Q x t s D 8 v r G w j r C 2 6 H g x _ C j t p D 3 5 a _ k n X n t 7 E 6 h 1 B 7 r j B 8 4 0 B z o a 3 u t B q u T 4 3 1 B l l L 5 5 1 E o 1 y B i x 3 C v w 0 E x p u E t 5 s D w h j D 3 8 9 D o o w B h - l E k q q B p s w D y 6 w G s k Y w 3 V - j - y B 5 l q E x z o B 2 6 t P w y x E 4 0 9 P i s r l B q 3 4 g B w i p G x r y D r q l G h u 0 F n q 3 G & l t ; / r i n g & g t ; & l t ; / r p o l y g o n s & g t ; & l t ; r p o l y g o n s & g t ; & l t ; i d & g t ; 8 4 7 2 7 3 0 1 4 0 3 6 1 6 2 1 5 0 8 & l t ; / i d & g t ; & l t ; r i n g & g t ; _ l r y 6 n 3 j 7 F x _ G l t y C - _ c 5 3 t C l 0 V q l o Q p g x B 9 p H m m 8 C _ j F - u W k x F 5 7 N r q g B 8 r y L z 7 a x 1 I r g k B 2 m f v l h G p n 8 C m g m B _ u _ B & l t ; / r i n g & g t ; & l t ; / r p o l y g o n s & g t ; & l t ; r p o l y g o n s & g t ; & l t ; i d & g t ; 8 4 7 2 7 3 0 1 7 4 7 2 1 3 5 9 8 7 3 & l t ; / i d & g t ; & l t ; r i n g & g t ; j t j - i 1 p m 7 F p 4 s B m _ - I w - E p l t F n q j D l q - O j z x F g 0 l R k l p F n k m C 5 w g B 6 1 w B 9 r o F g z z D s x 4 K - 5 x G y 5 8 C 1 0 h B k l n X o j J j j u B 5 o 4 B m n 1 C _ 5 l B n j 1 C n h n S r - _ C z j y B v p T o t V 5 k i W y 2 6 7 D 8 J 8 m - B 9 - g C w h m C 7 r t J o n 2 B _ v o B w n h C i q - C 4 _ s C - 0 v U 5 y o I l p g C 1 u 0 C v 9 z G m y j L 5 l p H u v v G 1 q s C w 6 s P o 6 0 B l 8 2 F t g o E _ 3 o B x z q B t q m C l k v F 2 8 5 E j u h E h h p D 0 x n B w 9 r C 4 j q T n _ 3 K v w h B u q e t x n I s t 3 B 7 i v G o x e p 4 R 1 6 u D 1 w s U 4 h W h i X r 5 y C 2 2 y B 7 o M 3 x M 3 w z B z 2 X m _ w G z h 9 H 0 r z N r x 1 B 6 7 j C 3 o s U 1 g z C u i I 5 7 e h 9 O 5 m g P 6 _ g C 4 k K o j z B 8 n v H 5 3 q C 1 3 2 O g 7 s D 7 y S s n 6 4 B 2 s 8 E _ 8 i B - z v F t n 8 C q s r C m h 5 B m t x B 8 l 1 C l v 2 G i i r H 9 6 - F x 7 h B _ 5 h K h t x B 8 3 4 X 1 z k B w w 2 G _ y t F j n o B 7 w z D 6 k g F 3 m T _ r k B y g 5 B m w i D 7 g h D y 3 n B l g _ C 6 y r G 0 k p B j u s L y i 9 C q 2 c - 6 i B 4 m j B i m 1 D k v 0 M r q r I l u 9 B 0 7 Q 7 m J n g w N 5 x i C 4 8 t M u 7 9 F 0 7 l F - h f i x v D l g q C k 1 z E 4 u k D h u _ D n r v r B n n w S i g o g B m i q v B u 2 3 D 0 z n B 6 i F k 5 y g B s 3 u W 7 8 6 S 7 m s W h u X q 7 f h h m B i 3 h P p 9 1 D s 6 D 6 8 7 W u q t E p l x D h v w B o 9 5 B x 4 v I r h 5 N 1 1 k K g y 1 K g t g F q 0 o 1 B n v u M l h a 5 z _ G z 4 e w n y B w 6 6 y B l l 0 H u 4 j J y k b 7 y Z m p s B 2 2 S 6 i H 3 x H 8 6 Q i u K - r J 4 t F v o v O z k 6 b u r x U q 9 2 I o x w i B t 5 l j C p _ 6 1 B 9 2 m N 9 8 z Y 3 3 r J 3 u p D r r z W i l g C - w q E z g l F t j t B 0 0 Q r k r C z 6 y C t 0 j C t w _ M p n n S w _ o B 3 v L 8 5 n 3 B q k v F j 9 5 C o s l E l 7 0 B v 5 1 p B 7 2 3 G j 7 m C y w r h B n r u U h 8 t F n m o H 7 v 5 X r _ 5 F i m - H p i 4 H k - a 9 - d o 3 l E _ q 0 B - v 9 C 9 o z C - g t B m _ c y 6 p G 7 o k B 6 l s C x 8 k E y _ g S h 0 m B 6 0 z F m w I 4 5 8 B _ _ e u j 8 X j n 8 p B k v - D m x I 9 0 n C 1 _ o I v y 7 N j 0 l D z m j B 8 0 g l C x 4 _ 3 C r 6 - k B y 4 t M k 4 v P k 1 m B v w k D 8 i i B o 4 x H 3 t i H p s g I _ - w 3 C r t j Y h l l W q o 1 B 0 o x D - o a h j l H k 3 9 B 7 4 2 B 7 p J y s 9 D s x r U _ x l E k v r B 6 x 9 D 5 7 U l w Y h s p B k l Q o 4 5 C 9 p F r 6 o z B 7 o 8 F v w l f 2 - - u B 1 0 i C 5 _ 5 B 3 - n B g y q g C 1 y _ B p - 4 B q 8 p H t o h E r x t Z 3 0 o D v _ I q 1 g B m r N k h g L 2 z 1 H v p 2 R p - 9 M y 0 p S 6 l o B 4 - 1 I z 3 0 k B n 5 g T 5 v _ D 0 y 7 b g u 5 B i 8 m a g q g C j 8 X 5 0 t F k n 1 B r x k R m s M 6 2 0 C 3 o G n 5 - P 6 8 l 3 B g 2 y D i 4 8 F h l o E x 5 - I 0 5 V o o 1 C 5 - S 7 v l D s k Y v 2 n G n o 8 H 2 m 1 B 7 k v N h 1 7 S w 1 4 C x i 4 d t m k D _ o j H t i G s q f 2 7 g L 4 9 7 C v p 3 H & l t ; / r i n g & g t ; & l t ; / r p o l y g o n s & g t ; & l t ; r p o l y g o n s & g t ; & l t ; i d & g t ; 8 4 7 2 7 3 0 1 7 4 7 2 1 3 5 9 8 7 4 & l t ; / i d & g t ; & l t ; r i n g & g t ; g i j 9 - - j k n G _ M n v B 5 F 1 H y j B p E 0 F 3 C t C p Q - D _ C & l t ; / r i n g & g t ; & l t ; / r p o l y g o n s & g t ; & l t ; r p o l y g o n s & g t ; & l t ; i d & g t ; 8 4 7 2 7 3 0 1 7 4 7 2 1 3 5 9 8 7 5 & l t ; / i d & g t ; & l t ; r i n g & g t ; 3 5 u l v s z 1 8 F t D u E z L 4 E 1 K 9 R k C v f _ B 5 C h E - P 3 Y & l t ; / r i n g & g t ; & l t ; / r p o l y g o n s & g t ; & l t ; r p o l y g o n s & g t ; & l t ; i d & g t ; 8 4 7 2 7 3 0 1 7 4 7 2 1 3 5 9 8 7 6 & l t ; / i d & g t ; & l t ; r i n g & g t ; 9 j l v s p 9 4 m G m h C 8 C w Q v D 7 X - B s C o G r K 7 C u D 0 S v J h F c 3 G y O 7 G h D v C 6 B _ B o D y H u C t D 6 0 C & l t ; / r i n g & g t ; & l t ; / r p o l y g o n s & g t ; & l t ; r p o l y g o n s & g t ; & l t ; i d & g t ; 8 4 7 2 7 3 0 2 0 9 0 8 1 0 9 8 2 4 1 & l t ; / i d & g t ; & l t ; r i n g & g t ; 4 - 9 x v p g 8 6 F 6 _ 5 C k q 6 B 2 k _ B k 2 Z s 5 8 B z 3 o D 6 v s C n x 2 B z o 1 C t p 3 L s w v F 4 t - D 5 n 8 D h 4 R - 6 1 B r 6 l E 2 6 x B r h m E & l t ; / r i n g & g t ; & l t ; / r p o l y g o n s & g t ; & l t ; r p o l y g o n s & g t ; & l t ; i d & g t ; 8 4 7 2 7 3 0 2 7 7 8 0 0 5 7 4 9 7 7 & l t ; / i d & g t ; & l t ; r i n g & g t ; 7 y u n 3 g 5 2 6 F p 3 C 5 c z D w N n O 9 E m l C x C y i B 0 D r C v q B w B 8 C & l t ; / r i n g & g t ; & l t ; / r p o l y g o n s & g t ; & l t ; r p o l y g o n s & g t ; & l t ; i d & g t ; 8 4 7 2 7 3 0 2 7 7 8 0 0 5 7 4 9 7 8 & l t ; / i d & g t ; & l t ; r i n g & g t ; v h i j 0 5 4 k 9 F 9 2 C 4 J 3 D j D m C i 3 N q - B _ L 7 E x C 6 B 1 C o D h J y _ C 7 T v i G & l t ; / r i n g & g t ; & l t ; / r p o l y g o n s & g t ; & l t ; r p o l y g o n s & g t ; & l t ; i d & g t ; 8 4 7 2 7 3 0 2 7 7 8 0 0 5 7 4 9 7 9 & l t ; / i d & g t ; & l t ; r i n g & g t ; i 5 h u 7 _ _ l 7 F h u C 7 D w C z F 1 D s G 6 j B 3 b x b 9 R k C 5 G 1 C j 5 B i P 5 C k D g D g W & l t ; / r i n g & g t ; & l t ; / r p o l y g o n s & g t ; & l t ; r p o l y g o n s & g t ; & l t ; i d & g t ; 8 4 7 2 7 3 0 2 7 7 8 0 0 5 7 4 9 8 0 & l t ; / i d & g t ; & l t ; r i n g & g t ; r w k 6 - - o 7 6 F s E 3 X 7 v G w z E t r E p i D 3 2 D 1 n B j D h D v m B 1 t B - E 3 F w Z p 3 D x m F 1 2 B v S x h B x o H _ D s - G o x F r 9 K w D 3 C j E g D 4 1 l B t v Q - p B 1 - N j s B 5 C h J v w C 1 E g c w 1 C 5 n G q p B 9 o C o Y y _ J t y H x h F s 6 C 7 p E 4 a i E _ D v C 0 F 9 f v R h Z 1 5 C r q B x 8 D r G g O w g B _ Z s 5 B g W p U g D - L l l C 1 - B k b & l t ; / r i n g & g t ; & l t ; / r p o l y g o n s & g t ; & l t ; r p o l y g o n s & g t ; & l t ; i d & g t ; 8 4 7 2 7 3 0 3 4 6 5 2 0 0 5 1 7 1 3 & l t ; / i d & g t ; & l t ; r i n g & g t ; i q o h z 9 r - 6 F x 7 y B m 0 z B h y 2 B 6 _ k K t v c k _ - C g s 6 C p q 8 G & l t ; / r i n g & g t ; & l t ; / r p o l y g o n s & g t ; & l t ; r p o l y g o n s & g t ; & l t ; i d & g t ; 8 4 7 2 7 3 0 3 4 6 5 2 0 0 5 1 7 1 4 & l t ; / i d & g t ; & l t ; r i n g & g t ; 7 i 9 _ l 7 7 n 7 F t D 1 X 1 D k E o t O 4 D 6 l C x E l g B k D g D 6 j M & l t ; / r i n g & g t ; & l t ; / r p o l y g o n s & g t ; & l t ; r p o l y g o n s & g t ; & l t ; i d & g t ; 8 4 7 2 7 3 0 3 4 6 5 2 0 0 5 1 7 1 5 & l t ; / i d & g t ; & l t ; r i n g & g t ; 7 m o l 8 9 r 0 8 F u J z F z D w R z r E t D 6 J t O h D m C 6 6 I v C s I n p C k F j G & l t ; / r i n g & g t ; & l t ; / r p o l y g o n s & g t ; & l t ; r p o l y g o n s & g t ; & l t ; i d & g t ; 8 4 7 2 7 3 0 3 4 6 5 2 0 0 5 1 7 1 6 & l t ; / i d & g t ; & l t ; r i n g & g t ; 3 l z _ p 9 2 - 6 F s E 1 F j d k r C t 6 G m C p b g G y F 1 E q k C 8 I 1 R w F y D j 0 C h E 7 Y - - B t - B & l t ; / r i n g & g t ; & l t ; / r p o l y g o n s & g t ; & l t ; r p o l y g o n s & g t ; & l t ; i d & g t ; 8 4 7 2 7 3 0 3 4 6 5 2 0 0 5 1 7 1 7 & l t ; / i d & g t ; & l t ; r i n g & g t ; 4 s x z k k m 0 8 F 6 U 6 G z - O h I x D 4 C s G p m X 8 D 4 B w D 3 3 Q g C r C i m Q g D u B & l t ; / r i n g & g t ; & l t ; / r p o l y g o n s & g t ; & l t ; r p o l y g o n s & g t ; & l t ; i d & g t ; 8 4 7 2 7 3 0 3 4 6 5 2 0 0 5 1 7 1 8 & l t ; / i d & g t ; & l t ; r i n g & g t ; o h k 9 - x y - m G j I g H k E q U 4 3 B 0 O v E 6 F k O 7 D t Y l M u B & l t ; / r i n g & g t ; & l t ; / r p o l y g o n s & g t ; & l t ; r p o l y g o n s & g t ; & l t ; i d & g t ; 8 4 7 2 7 3 0 3 8 0 8 7 9 7 9 0 0 8 1 & l t ; / i d & g t ; & l t ; r i n g & g t ; q m w m i 3 k 9 m G 0 J g H s G 8 I w F 4 F t G 7 I & l t ; / r i n g & g t ; & l t ; / r p o l y g o n s & g t ; & l t ; r p o l y g o n s & g t ; & l t ; i d & g t ; 8 4 7 2 7 3 0 3 8 0 8 7 9 7 9 0 0 8 2 & l t ; / i d & g t ; & l t ; r i n g & g t ; z j l u n k k v k G v F 1 F 4 C 7 K z K v H 7 C m I x G l k B 7 I & l t ; / r i n g & g t ; & l t ; / r p o l y g o n s & g t ; & l t ; r p o l y g o n s & g t ; & l t ; i d & g t ; 8 4 7 2 7 3 0 3 8 0 8 7 9 7 9 0 0 8 3 & l t ; / i d & g t ; & l t ; r i n g & g t ; x t w - o i 5 v 8 F 4 G g 2 G 2 E q G m C v C 6 7 x B s D w D j y C k D g D 6 2 m B & l t ; / r i n g & g t ; & l t ; / r p o l y g o n s & g t ; & l t ; r p o l y g o n s & g t ; & l t ; i d & g t ; 8 4 7 2 7 3 0 4 4 9 5 9 9 2 6 6 8 1 7 & l t ; / i d & g t ; & l t ; r i n g & g t ; g i k 4 v 9 q t 8 F t D o 2 J m - X w C w E z D t h Z i E _ D x x E h s D n D j F m C 4 B h q C w D r B u r E o i U v E 3 C r y M k F j G & l t ; / r i n g & g t ; & l t ; / r p o l y g o n s & g t ; & l t ; r p o l y g o n s & g t ; & l t ; i d & g t ; 8 4 7 2 7 3 0 4 4 9 5 9 9 2 6 6 8 1 8 & l t ; / i d & g t ; & l t ; r i n g & g t ; i i k l 0 8 1 l 7 F j z P 4 J p F h q E - h F c i 4 E 5 J r C k F x V l E i D 3 o F 7 D & l t ; / r i n g & g t ; & l t ; / r p o l y g o n s & g t ; & l t ; r p o l y g o n s & g t ; & l t ; i d & g t ; 8 4 7 2 7 3 0 4 8 3 9 5 9 0 0 5 1 8 5 & l t ; / i d & g t ; & l t ; r i n g & g t ; y 7 y q h 2 1 n 7 F w m E 0 C 2 C m E g J m Z 3 j F v H w 3 B x 1 C 5 H o G l t B 6 T s D w D g C x q B l o G z q B 5 U 5 C k D g F s m B g 1 C y y D & l t ; / r i n g & g t ; & l t ; / r p o l y g o n s & g t ; & l t ; r p o l y g o n s & g t ; & l t ; i d & g t ; 8 4 7 2 7 3 0 4 8 3 9 5 9 0 0 5 1 8 6 & l t ; / i d & g t ; & l t ; r i n g & g t ; p s g m w 6 u u 8 F x F g k I x D n D 9 g 3 C 8 I i g E z C 0 D 7 l d - V x C - G u O w H h k l B & l t ; / r i n g & g t ; & l t ; / r p o l y g o n s & g t ; & l t ; r p o l y g o n s & g t ; & l t ; i d & g t ; 8 4 7 2 7 3 0 4 8 3 9 5 9 0 0 5 1 8 7 & l t ; / i d & g t ; & l t ; r i n g & g t ; l j g s 4 2 h 4 6 F 0 5 i O 4 t 4 D 3 n 4 B 3 n r H n m o c 4 9 t D 9 3 g C & l t ; / r i n g & g t ; & l t ; / r p o l y g o n s & g t ; & l t ; r p o l y g o n s & g t ; & l t ; i d & g t ; 8 4 7 2 7 3 0 7 9 3 1 9 6 6 5 0 4 9 7 & l t ; / i d & g t ; & l t ; r i n g & g t ; v 4 v 1 y 7 k - 6 F i w 5 K 8 x 1 E x s l v B j z m R o 7 i B 2 z q J x 9 0 B 5 l 3 B 8 v 4 C h _ g P y 1 9 K & l t ; / r i n g & g t ; & l t ; / r p o l y g o n s & g t ; & l t ; r p o l y g o n s & g t ; & l t ; i d & g t ; 8 4 7 2 7 3 0 8 2 7 5 5 6 3 8 8 8 6 5 & l t ; / i d & g t ; & l t ; r i n g & g t ; 8 6 r m v x v l 7 F 4 6 m C v g r E u r t B i 9 3 C 9 1 f z s G t 2 b 4 q 5 C n 6 2 B p p 6 C _ - l G t z q D 3 m 0 c g l o B g i 1 B - s F 0 s l E - t 4 C k m _ D j q r D z z Q m n 9 J 7 q f t _ h E 8 8 y E u q t E s i 0 H s g i C 5 j 9 J n _ p C 2 z 7 L v 9 5 C p y X 1 4 J s 8 T z 9 4 C 7 j m E s n e n o u B & l t ; / r i n g & g t ; & l t ; / r p o l y g o n s & g t ; & l t ; r p o l y g o n s & g t ; & l t ; i d & g t ; 8 4 7 2 7 3 0 8 6 1 9 1 6 1 2 7 2 3 3 & l t ; / i d & g t ; & l t ; r i n g & g t ; 7 x p 0 0 9 n t 8 F u J n I w N z K 1 N 6 B 1 C w O i D 7 D & l t ; / r i n g & g t ; & l t ; / r p o l y g o n s & g t ; & l t ; r p o l y g o n s & g t ; & l t ; i d & g t ; 8 4 7 2 7 3 0 8 9 6 2 7 5 8 6 5 6 0 1 & l t ; / i d & g t ; & l t ; r i n g & g t ; 7 r g w v 1 i - 6 F z 9 r E k h 4 Q 5 z 3 B z k l C l v w D r h z L & l t ; / r i n g & g t ; & l t ; / r p o l y g o n s & g t ; & l t ; r p o l y g o n s & g t ; & l t ; i d & g t ; 8 4 7 2 7 4 0 1 7 3 4 0 5 2 2 4 9 6 1 & l t ; / i d & g t ; & l t ; r i n g & g t ; n x o 2 0 m p 6 8 F s E 1 F 5 7 R m E _ I n H 7 G h o E u l C z C _ B 2 B k D j y G 7 D & l t ; / r i n g & g t ; & l t ; / r p o l y g o n s & g t ; & l t ; r p o l y g o n s & g t ; & l t ; i d & g t ; 8 4 7 2 7 4 0 2 0 7 7 6 4 9 6 3 3 2 9 & l t ; / i d & g t ; & l t ; r i n g & g t ; 0 4 v g 3 z k 7 7 F w C r r D _ G _ 8 D l u H q Q h D 9 C v y L 8 3 W s F w 9 B x w D l 6 B s L y D h 7 C 9 q C v 4 B Q j q U o 6 J z n C h w C & l t ; / r i n g & g t ; & l t ; / r p o l y g o n s & g t ; & l t ; r p o l y g o n s & g t ; & l t ; i d & g t ; 8 4 7 2 7 4 0 4 4 8 2 8 3 1 3 1 9 0 5 & l t ; / i d & g t ; & l t ; r i n g & g t ; 5 t u i g _ v z 8 F u J n I w N q C h D 6 L m I r B 6 H h E 7 D & l t ; / r i n g & g t ; & l t ; / r p o l y g o n s & g t ; & l t ; r p o l y g o n s & g t ; & l t ; i d & g t ; 8 4 7 2 7 4 0 4 4 8 2 8 3 1 3 1 9 0 6 & l t ; / i d & g t ; & l t ; r i n g & g t ; 6 w s 2 z 0 j s 8 F m 9 y T u 2 3 F w y H v 6 4 F 1 o g C z 3 u H m j H 0 o t B u i I 1 2 x G w y H t p 0 B 8 r m J n - Q n 0 a v n w B z t a 0 x M x n d z 1 l G m y t E m x - B n y U 5 5 p C 8 z 8 H g 4 E _ k T v s J t q g B 5 l G 4 x M m 6 b w 6 E o n R 4 n j C u - i B n w l B q 4 G 6 8 - Q u 5 5 E 5 n g C 7 v M i r z P o h k B i w k B u 4 c 4 j u B u 3 i B r 2 w D l r v H & l t ; / r i n g & g t ; & l t ; / r p o l y g o n s & g t ; & l t ; r p o l y g o n s & g t ; & l t ; i d & g t ; 8 4 7 2 7 4 0 4 4 8 2 8 3 1 3 1 9 0 7 & l t ; / i d & g t ; & l t ; r i n g & g t ; i u 1 i 1 5 s y 7 F _ w Z t D - - M p Y w R s G x 8 T g _ R z u F l 0 T 7 k J 0 D m D g p D _ C s y D l 6 C 7 j D l 8 L 1 t O _ C & l t ; / r i n g & g t ; & l t ; / r p o l y g o n s & g t ; & l t ; r p o l y g o n s & g t ; & l t ; i d & g t ; 8 4 7 2 7 4 0 4 4 8 2 8 3 1 3 1 9 0 8 & l t ; / i d & g t ; & l t ; r i n g & g t ; z g 6 k s l n t 8 F s 1 J y u V w C v D z D i j J n c v D y E l 9 J g f v D y E 0 v Z 1 H - C 6 L 5 G x 8 m J i s E u D 3 C 6 H i D 7 D & l t ; / r i n g & g t ; & l t ; / r p o l y g o n s & g t ; & l t ; r p o l y g o n s & g t ; & l t ; i d & g t ; 8 4 7 2 7 4 0 4 4 8 2 8 3 1 3 1 9 0 9 & l t ; / i d & g t ; & l t ; r i n g & g t ; k _ _ h 8 9 p _ 6 F s E r 2 B w a p O t h E _ m D x i B n Y y 4 B - m B 5 m B h 1 C 0 q I o v E v o D u 8 E 5 r G q o C h D k C - M 2 F 3 6 B m u B u 5 E - 8 C g T 5 j I s m C o p B m F i - C 7 D h 0 K p - G m w D 9 H 0 R w 7 B 8 3 H p q B u B o H & l t ; / r i n g & g t ; & l t ; / r p o l y g o n s & g t ; & l t ; r p o l y g o n s & g t ; & l t ; i d & g t ; 8 4 7 2 7 4 0 4 4 8 2 8 3 1 3 1 9 1 0 & l t ; / i d & g t ; & l t ; r i n g & g t ; m t t 0 w 8 3 g 7 F - n B y C v _ O 6 y B 4 C s C h w F i v Y t 8 F s e x 5 M t p D 7 j C s 3 q B 4 I t J g T w P u D y L j E t u O u p D i D - - G l w B p X r j B 6 N s b g h B s 7 B o m M r G l H 2 B i D 9 P k F m 3 B z i C t G i D g D r F & l t ; / r i n g & g t ; & l t ; / r p o l y g o n s & g t ; & l t ; r p o l y g o n s & g t ; & l t ; i d & g t ; 8 4 7 2 7 4 0 5 1 7 0 0 2 6 0 8 6 4 1 & l t ; / i d & g t ; & l t ; r i n g & g t ; 9 9 r r s - 7 h i G s 1 X i m W 0 j 4 P 1 y l C y _ y B x v u E 0 _ 6 G t 4 j D & l t ; / r i n g & g t ; & l t ; / r p o l y g o n s & g t ; & l t ; r p o l y g o n s & g t ; & l t ; i d & g t ; 8 4 7 2 7 4 0 5 1 7 0 0 2 6 0 8 6 4 2 & l t ; / i d & g t ; & l t ; r i n g & g t ; z h m 1 p s 5 1 8 F q n 5 K m n t B x k b s t j B 9 w S r l O t p G p r p E 7 h _ F o 1 8 G 1 w U - s W - h O s z m H x 5 m C t m W 1 p t B q 0 r B l j Y h t v K 2 y g B q 8 q V o x M w s t B 1 5 l C z 7 a k h q C j n g B n s G 0 - z C 7 p H g y r E y x _ E 5 0 w E z p u B h w y H y 3 E 6 x 6 I x 5 D n r T s 2 w F 6 p H w i 1 G u _ F t 5 k B r i H z 5 7 D & l t ; / r i n g & g t ; & l t ; / r p o l y g o n s & g t ; & l t ; r p o l y g o n s & g t ; & l t ; i d & g t ; 8 4 7 2 7 4 0 5 1 7 0 0 2 6 0 8 6 4 3 & l t ; / i d & g t ; & l t ; r i n g & g t ; w w j n 2 s v s 8 F s E _ G 6 9 C m l y B w C x D 2 C m 6 D x H u 1 o F 6 s O p E 1 C _ B p J 2 h B 9 I 0 Z o 6 V m F - D 5 h t B & l t ; / r i n g & g t ; & l t ; / r p o l y g o n s & g t ; & l t ; r p o l y g o n s & g t ; & l t ; i d & g t ; 8 4 7 2 7 4 0 5 1 7 0 0 2 6 0 8 6 4 4 & l t ; / i d & g t ; & l t ; r i n g & g t ; g o s 3 m x 1 t 8 F h L v D 2 C 7 v C i E _ D 3 M 6 B y D 0 2 C i F 7 D & l t ; / r i n g & g t ; & l t ; / r p o l y g o n s & g t ; & l t ; r p o l y g o n s & g t ; & l t ; i d & g t ; 8 4 7 2 7 4 0 5 5 1 3 6 2 3 4 7 0 0 9 & l t ; / i d & g t ; & l t ; r i n g & g t ; k n 9 7 j y j 4 8 F 8 u U n I 1 D u 6 S 1 K k C l m d x C z C g C g l C 0 H _ C y x E - i J r G 8 E & l t ; / r i n g & g t ; & l t ; / r p o l y g o n s & g t ; & l t ; r p o l y g o n s & g t ; & l t ; i d & g t ; 8 4 7 2 7 4 0 5 5 1 3 6 2 3 4 7 0 1 0 & l t ; / i d & g t ; & l t ; r i n g & g t ; m o m u x _ q 0 9 F 4 G g H w v D q G 8 D u s E w D r B 2 H j 2 F j G & l t ; / r i n g & g t ; & l t ; / r p o l y g o n s & g t ; & l t ; r p o l y g o n s & g t ; & l t ; i d & g t ; 8 4 7 2 7 4 0 5 5 1 3 6 2 3 4 7 0 1 1 & l t ; / i d & g t ; & l t ; r i n g & g t ; 3 l 3 i 7 v t y 8 F 9 H n I w N i J z R 6 B 1 C r B n J i D 7 D & l t ; / r i n g & g t ; & l t ; / r p o l y g o n s & g t ; & l t ; r p o l y g o n s & g t ; & l t ; i d & g t ; 8 4 7 2 7 4 0 5 5 1 3 6 2 3 4 7 0 1 2 & l t ; / i d & g t ; & l t ; r i n g & g t ; m 3 p h 8 - z h 7 F w C o 8 C o 2 G n t M l D g E r H t E z s F z 6 F 9 f 1 6 B p Q n C j C & l t ; / r i n g & g t ; & l t ; / r p o l y g o n s & g t ; & l t ; r p o l y g o n s & g t ; & l t ; i d & g t ; 8 4 7 2 7 4 0 5 5 1 3 6 2 3 4 7 0 1 3 & l t ; / i d & g t ; & l t ; r i n g & g t ; x 2 w w 8 2 y 9 h G v u B n I 2 E y x C 0 o C m U 6 I 7 E h a 7 J z M j J q Y t M i D v w B & l t ; / r i n g & g t ; & l t ; / r p o l y g o n s & g t ; & l t ; r p o l y g o n s & g t ; & l t ; i d & g t ; 8 4 7 2 7 4 0 5 5 1 3 6 2 3 4 7 0 1 4 & l t ; / i d & g t ; & l t ; r i n g & g t ; q x 2 1 m 5 0 i 7 F o 1 0 D 1 p O 0 0 X 2 n s B - 8 7 D i k v D n 7 M q 0 r H 5 x 2 B k p p B u i k F 8 - Z j x j B 2 5 v F j t 7 I 3 x O x 3 Y v y y E s q 8 C s r Y p s l O v 1 v B m p u G k n j B t i 2 C & l t ; / r i n g & g t ; & l t ; / r p o l y g o n s & g t ; & l t ; r p o l y g o n s & g t ; & l t ; i d & g t ; 8 4 7 2 7 4 0 5 5 1 3 6 2 3 4 7 0 1 5 & l t ; / i d & g t ; & l t ; r i n g & g t ; 7 j v p 3 n w x 7 F 6 o k B o z T t q h C x 4 w E q z 6 C z w T l r 2 L & l t ; / r i n g & g t ; & l t ; / r p o l y g o n s & g t ; & l t ; r p o l y g o n s & g t ; & l t ; i d & g t ; 8 4 7 2 7 4 0 5 5 1 3 6 2 3 4 7 0 1 6 & l t ; / i d & g t ; & l t ; r i n g & g t ; _ 9 x m 3 3 x - 6 F 7 n p B 0 t i H w s 5 F - 2 q B n r y J 4 w u B _ t z c i j j G p x y B 0 k s J 8 y r C 6 9 h M t 7 u U i s 6 I 9 j n C k 9 I j 3 w B j n j B 9 u v W 1 s t D w 1 6 C 1 z U 8 h O 0 m 2 B u k T 3 g G 5 5 W x o 3 S - v O g w p B k 0 N 7 l j B x u v B i _ Q w i h D 0 y g C 1 y g B g - 6 C 6 r 2 E 7 4 r K y n L j 3 J s v 4 G 5 _ _ F p l 3 B 6 o M t 3 o I m t g C _ 5 r C & l t ; / r i n g & g t ; & l t ; / r p o l y g o n s & g t ; & l t ; r p o l y g o n s & g t ; & l t ; i d & g t ; 8 4 7 2 7 4 0 5 5 1 3 6 2 3 4 7 0 1 7 & l t ; / i d & g t ; & l t ; r i n g & g t ; 7 x 3 n y 8 u 0 8 F 4 G g H w v D q G 8 D u s E w D r B 2 H j 2 F j G & l t ; / r i n g & g t ; & l t ; / r p o l y g o n s & g t ; & l t ; r p o l y g o n s & g t ; & l t ; i d & g t ; 8 4 7 2 7 4 0 5 5 1 3 6 2 3 4 7 0 1 8 & l t ; / i d & g t ; & l t ; r i n g & g t ; s z u q u 5 7 y 8 F n 6 H 6 G 5 F 2 8 E _ D k C 9 1 J y D z M h E _ E & l t ; / r i n g & g t ; & l t ; / r p o l y g o n s & g t ; & l t ; r p o l y g o n s & g t ; & l t ; i d & g t ; 8 4 7 2 7 4 0 5 5 1 3 6 2 3 4 7 0 1 9 & l t ; / i d & g t ; & l t ; r i n g & g t ; s p 8 4 0 8 4 t n G 2 8 t F 0 t 0 G q i k 6 B _ i p s C h j H x y e i 2 s B g 1 q J x s 8 b 6 6 T h - z Z x l i L h o r I & l t ; / r i n g & g t ; & l t ; / r p o l y g o n s & g t ; & l t ; r p o l y g o n s & g t ; & l t ; i d & g t ; 8 4 7 2 7 4 0 5 5 1 3 6 2 3 4 7 0 2 0 & l t ; / i d & g t ; & l t ; r i n g & g t ; j h j u r m y 2 8 F 3 8 6 B l q X o 3 M i i w G y x 0 G 6 - S s 3 h C 7 2 y B o p T v y T 2 i o B 5 _ i C s s T n q x B i _ h G 6 i L j j t B p 1 u C 4 8 3 F & l t ; / r i n g & g t ; & l t ; / r p o l y g o n s & g t ; & l t ; r p o l y g o n s & g t ; & l t ; i d & g t ; 8 4 7 2 7 4 0 5 5 1 3 6 2 3 4 7 0 2 1 & l t ; / i d & g t ; & l t ; r i n g & g t ; g t 0 j r 9 3 j n G j I i H 1 H i G w F 6 F p G j G & l t ; / r i n g & g t ; & l t ; / r p o l y g o n s & g t ; & l t ; r p o l y g o n s & g t ; & l t ; i d & g t ; 8 4 7 2 7 4 0 5 8 5 7 2 2 0 8 5 3 7 7 & l t ; / i d & g t ; & l t ; r i n g & g t ; m 5 l - y x q 1 8 F u J n I 3 L i J y P m I g C v G h E 7 D & l t ; / r i n g & g t ; & l t ; / r p o l y g o n s & g t ; & l t ; r p o l y g o n s & g t ; & l t ; i d & g t ; 8 4 7 2 7 4 0 5 8 5 7 2 2 0 8 5 3 7 8 & l t ; / i d & g t ; & l t ; r i n g & g t ; 8 i m 5 9 8 z _ 6 F v 2 L w K j C - s G t L z _ B s C i E 7 j C x q E 5 n H o u I o 9 B 7 o k B 2 O 0 F r B r C r k G s i F t - B j w C 8 4 G 7 u E & l t ; / r i n g & g t ; & l t ; / r p o l y g o n s & g t ; & l t ; r p o l y g o n s & g t ; & l t ; i d & g t ; 8 4 7 2 7 4 0 6 2 0 0 8 1 8 2 3 7 4 5 & l t ; / i d & g t ; & l t ; r i n g & g t ; y 2 j k t 0 7 z 7 F o n S o 0 4 B k t s E w h y G _ 7 l B x - u B _ t y C u - o C u y s B t m s E x i H m 7 p F l y Q q - X & l t ; / r i n g & g t ; & l t ; / r p o l y g o n s & g t ; & l t ; r p o l y g o n s & g t ; & l t ; i d & g t ; 8 4 7 2 7 4 0 6 2 0 0 8 1 8 2 3 7 4 6 & l t ; / i d & g t ; & l t ; r i n g & g t ; j u v 4 4 w 2 y 7 F r - - g B 8 2 u B g o o O 7 v 9 C t k 2 B o r J & l t ; / r i n g & g t ; & l t ; / r p o l y g o n s & g t ; & l t ; r p o l y g o n s & g t ; & l t ; i d & g t ; 8 4 7 2 7 4 0 7 2 3 1 6 1 0 3 8 8 4 9 & l t ; / i d & g t ; & l t ; r i n g & g t ; j x v 7 x 4 5 n n G t D v D 4 C s B g Z m C l B 7 G n E r M 5 I & l t ; / r i n g & g t ; & l t ; / r p o l y g o n s & g t ; & l t ; r p o l y g o n s & g t ; & l t ; i d & g t ; 8 4 7 2 7 4 0 7 2 3 1 6 1 0 3 8 8 5 0 & l t ; / i d & g t ; & l t ; r i n g & g t ; l j w v v 7 7 v _ F w 7 C x F 2 C j w r B 9 s G u r E y B l C 2 M u E 3 F 6 i H l F - E t r L q _ 9 B x H w P t E y D m g D i D _ C p c 5 n _ D k F j G & l t ; / r i n g & g t ; & l t ; / r p o l y g o n s & g t ; & l t ; r p o l y g o n s & g t ; & l t ; i d & g t ; 8 4 7 2 7 4 0 7 2 3 1 6 1 0 3 8 8 5 1 & l t ; / i d & g t ; & l t ; r i n g & g t ; m m w 1 v w s u 8 F 4 G 3 F 9 K _ I m q 4 B s D 2 F 8 H i D l C 9 0 5 B & l t ; / r i n g & g t ; & l t ; / r p o l y g o n s & g t ; & l t ; r p o l y g o n s & g t ; & l t ; i d & g t ; 8 4 7 2 7 4 0 7 2 3 1 6 1 0 3 8 8 5 2 & l t ; / i d & g t ; & l t ; r i n g & g t ; r x r 9 o 8 q t 8 F n 1 6 E - 1 _ B p z z E s l x T 8 p i G n k 7 B z _ k D i 4 t Q o 4 o C & l t ; / r i n g & g t ; & l t ; / r p o l y g o n s & g t ; & l t ; r p o l y g o n s & g t ; & l t ; i d & g t ; 8 4 7 2 7 4 0 7 9 1 8 8 0 5 1 5 5 8 5 & l t ; / i d & g t ; & l t ; r i n g & g t ; q w s s h q m u n G l 3 1 C h - G 8 n m B - v U n x q L y 7 8 I q h S 9 m I 1 6 E u w u D 8 3 o F t t L y l T 5 p g B u g e 4 u C j l V 5 m a 2 q r B 4 0 G 2 u C 2 t C z 7 z B 9 p 2 B y x j C g m R u i J 9 m P 0 u O t l I - 6 D i 7 k C v w M 3 u Q q 1 G s g Y 2 s 3 B 2 l z F o 4 2 C k u a v g o E 3 - - D 2 h G 9 7 V _ E 0 x p K & l t ; / r i n g & g t ; & l t ; / r p o l y g o n s & g t ; & l t ; r p o l y g o n s & g t ; & l t ; i d & g t ; 8 4 7 2 7 4 0 8 2 6 2 4 0 2 5 3 9 5 3 & l t ; / i d & g t ; & l t ; r i n g & g t ; n _ v o 8 h 9 1 7 F j i x K o _ K o g z C 0 j y V 6 j p V u 8 l G s p s V o 9 4 T 5 6 m g B h y t G 0 2 l C s n j H s 8 j B 3 i r D l 2 q B & l t ; / r i n g & g t ; & l t ; / r p o l y g o n s & g t ; & l t ; r p o l y g o n s & g t ; & l t ; i d & g t ; 8 4 7 2 7 4 0 8 2 6 2 4 0 2 5 3 9 5 4 & l t ; / i d & g t ; & l t ; r i n g & g t ; 1 t 5 0 t w 4 3 h G m l B p v B y J s V - P 5 I j C 5 B w E 4 C w G x H 3 F p F l C 2 N r c y J n 2 B 0 E n D _ D 2 Y 3 s B s D r 6 B 2 D t H 0 O x J w D g Y l l B 1 w D 4 F m F g F o H & l t ; / r i n g & g t ; & l t ; / r p o l y g o n s & g t ; & l t ; r p o l y g o n s & g t ; & l t ; i d & g t ; 8 4 7 2 7 4 0 8 6 0 5 9 9 9 9 2 3 2 1 & l t ; / i d & g t ; & l t ; r i n g & g t ; z 4 j x t k 3 k n G r D 0 C y E r P m R t L x P 4 G i H q G h 6 J g v Q 4 B 6 B _ B t C - P x - B z 3 B k 1 C w d n J 0 K 5 I & l t ; / r i n g & g t ; & l t ; / r p o l y g o n s & g t ; & l t ; r p o l y g o n s & g t ; & l t ; i d & g t ; 8 4 7 2 7 4 0 8 9 4 9 5 9 7 3 0 6 8 9 & l t ; / i d & g t ; & l t ; r i n g & g t ; i s q u 8 s 0 i 8 F t j j D 3 u i G v n i I n 5 M 1 1 3 I 7 i x Z j w - R z 1 i d u o y C t r 5 H g k 9 J 6 v 4 C v k 0 K 6 _ g U & l t ; / r i n g & g t ; & l t ; / r p o l y g o n s & g t ; & l t ; r p o l y g o n s & g t ; & l t ; i d & g t ; 8 4 7 2 7 4 0 9 6 3 6 7 9 2 0 7 4 2 5 & l t ; / i d & g t ; & l t ; r i n g & g t ; y q t 1 t 8 t 4 8 F 0 J i H j u K j F y h c i C w D 3 C n p C 0 H 5 l z B & l t ; / r i n g & g t ; & l t ; / r p o l y g o n s & g t ; & l t ; r p o l y g o n s & g t ; & l t ; i d & g t ; 8 4 7 2 7 4 0 9 6 3 6 7 9 2 0 7 4 2 6 & l t ; / i d & g t ; & l t ; r i n g & g t ; r p m h o z y u n G s E y E v d z H 0 P 5 G j H 2 H k S 7 I & l t ; / r i n g & g t ; & l t ; / r p o l y g o n s & g t ; & l t ; r p o l y g o n s & g t ; & l t ; i d & g t ; 8 4 7 2 7 4 1 7 5 3 9 5 3 1 8 9 8 8 9 & l t ; / i d & g t ; & l t ; r i n g & g t ; p h l 3 3 9 r w 7 F 3 g 5 C - 2 n K 7 v K h 6 6 B z 3 t D w o j a t _ 5 K - u z S _ g j H 4 s h I y g 0 D & l t ; / r i n g & g t ; & l t ; / r p o l y g o n s & g t ; & l t ; r p o l y g o n s & g t ; & l t ; i d & g t ; 8 4 7 2 7 4 2 0 9 7 5 5 0 5 7 3 5 6 9 & l t ; / i d & g t ; & l t ; r i n g & g t ; z 5 u u j w z z 8 F s E 1 F m H j F y x G t B u D _ B n E r G 4 n H & l t ; / r i n g & g t ; & l t ; / r p o l y g o n s & g t ; & l t ; r p o l y g o n s & g t ; & l t ; i d & g t ; 8 4 7 2 7 4 2 1 6 6 2 7 0 0 5 0 3 0 5 & l t ; / i d & g t ; & l t ; r i n g & g t ; m y j 4 z k 9 4 8 F u 7 S v D 2 C r Y n X w C _ G m H g E 9 E i o p B 9 G 4 L k F j G & l t ; / r i n g & g t ; & l t ; / r p o l y g o n s & g t ; & l t ; r p o l y g o n s & g t ; & l t ; i d & g t ; 8 4 7 2 7 4 2 2 0 0 6 2 9 7 8 8 6 7 3 & l t ; / i d & g t ; & l t ; r i n g & g t ; 0 s l v 4 g 9 i 7 F i h C i t L p 4 E 8 G v T s C _ I j o D 4 1 B 7 Q g s H x Q 0 p B h 4 H y k E 3 b m Z q 6 C h D j b m I u I 0 9 F 8 K 9 I u J 4 N w W p B p m B 5 M x r B p 5 B g h D z l B r B g X i D _ C r _ J i m G 3 d z P 5 s O & l t ; / r i n g & g t ; & l t ; / r p o l y g o n s & g t ; & l t ; r p o l y g o n s & g t ; & l t ; i d & g t ; 8 4 7 2 7 4 2 2 6 9 3 4 9 2 6 5 4 0 9 & l t ; / i d & g t ; & l t ; r i n g & g t ; z z v 0 y 3 p o i G r D _ G 6 1 I r 7 t J g E 4 - e 9 C s F z C 3 C 8 - D 6 y L m t Q t C 0 y L 6 6 J z k r C w H x 5 C & l t ; / r i n g & g t ; & l t ; / r p o l y g o n s & g t ; & l t ; r p o l y g o n s & g t ; & l t ; i d & g t ; 8 4 7 2 7 4 2 2 6 9 3 4 9 2 6 5 4 1 0 & l t ; / i d & g t ; & l t ; r i n g & g t ; m w p w g l 5 r _ F s E _ G p u B i E _ j D 3 k C j h K x d 8 a 8 8 D 8 5 D j F 9 C w 9 B 4 t C v E t 6 B t y B 8 u C u v B a 5 a 2 D h r B i F z j G 5 u D h g I o p D 9 i K & l t ; / r i n g & g t ; & l t ; / r p o l y g o n s & g t ; & l t ; r p o l y g o n s & g t ; & l t ; i d & g t ; 8 4 7 2 7 4 2 3 0 3 7 0 9 0 0 3 7 7 7 & l t ; / i d & g t ; & l t ; r i n g & g t ; v w s 8 q - s n n G w C w E 4 C s C h O t J q I o F g F 3 I & l t ; / r i n g & g t ; & l t ; / r p o l y g o n s & g t ; & l t ; r p o l y g o n s & g t ; & l t ; i d & g t ; 8 4 7 2 7 4 2 3 0 3 7 0 9 0 0 3 7 7 8 & l t ; / i d & g t ; & l t ; r i n g & g t ; r 2 _ w x 3 x n n G r D x D z D s C g E k G s F 9 G o F n G q H & l t ; / r i n g & g t ; & l t ; / r p o l y g o n s & g t ; & l t ; r p o l y g o n s & g t ; & l t ; i d & g t ; 8 4 7 2 7 4 2 3 7 2 4 2 8 4 8 0 5 1 3 & l t ; / i d & g t ; & l t ; r i n g & g t ; w y o m s z 4 7 9 F - 1 s B 4 G 3 F i y C s C h D - 0 U u w B s 8 w D 0 C z D 5 n B k E - C t B 0 0 z D z C - G 4 h L l y I k F j G & l t ; / r i n g & g t ; & l t ; / r p o l y g o n s & g t ; & l t ; r p o l y g o n s & g t ; & l t ; i d & g t ; 8 4 7 2 7 4 2 3 7 2 4 2 8 4 8 0 5 1 4 & l t ; / i d & g t ; & l t ; r i n g & g t ; y 3 z y q z r t 8 F h L 2 n K p I y N q G - C m X n v K l D - E t B 6 B q p Y 3 C l E l G 3 2 C v 2 G t G 7 I & l t ; / r i n g & g t ; & l t ; / r p o l y g o n s & g t ; & l t ; r p o l y g o n s & g t ; & l t ; i d & g t ; 8 4 7 2 7 4 2 4 0 6 7 8 8 2 1 8 8 8 1 & l t ; / i d & g t ; & l t ; r i n g & g t ; 7 6 k q w g 5 h 8 F 9 8 O z F s 2 M 4 e i E _ 3 q B - C g 1 D t 0 G _ s J 0 l F 8 F y H u y R r j N j x Q j G & l t ; / r i n g & g t ; & l t ; / r p o l y g o n s & g t ; & l t ; r p o l y g o n s & g t ; & l t ; i d & g t ; 8 4 7 2 7 4 2 4 4 1 1 4 7 9 5 7 2 4 9 & l t ; / i d & g t ; & l t ; r i n g & g t ; - w h l i n - k - F 2 G z F 2 E q G j v F q M 8 D o G t K _ j B 7 E _ j D g M z H 8 D i J 4 j B j O t K q U 4 j E 1 B j D h 1 C i C w D _ B 4 L n g C 9 Y v G h J l e h x B s H h J p o F - K g z D 5 T 1 o F v Y l q B s H & l t ; / r i n g & g t ; & l t ; / r p o l y g o n s & g t ; & l t ; r p o l y g o n s & g t ; & l t ; i d & g t ; 8 4 7 2 7 4 2 4 4 1 1 4 7 9 5 7 2 5 0 & l t ; / i d & g t ; & l t ; r i n g & g t ; m q 7 r o n i 7 9 F w 7 C t D r I l j B i E h D 9 C 2 - F 2 F z M h E 8 E & l t ; / r i n g & g t ; & l t ; / r p o l y g o n s & g t ; & l t ; r p o l y g o n s & g t ; & l t ; i d & g t ; 8 4 7 2 7 4 2 4 7 5 5 0 7 6 9 5 6 1 7 & l t ; / i d & g t ; & l t ; r i n g & g t ; x v 2 7 _ 2 o x 9 F w C w E n v C 3 D x H n H z C _ B 5 6 B k F _ E & l t ; / r i n g & g t ; & l t ; / r p o l y g o n s & g t ; & l t ; r p o l y g o n s & g t ; & l t ; i d & g t ; 8 4 7 2 7 4 2 4 7 5 5 0 7 6 9 5 6 1 8 & l t ; / i d & g t ; & l t ; r i n g & g t ; t l q l v k 5 t 8 F 2 v D 4 J 0 M g E m C 1 v D o I 8 H p G 7 D & l t ; / r i n g & g t ; & l t ; / r p o l y g o n s & g t ; & l t ; r p o l y g o n s & g t ; & l t ; i d & g t ; 8 4 7 2 7 4 2 4 7 5 5 0 7 6 9 5 6 1 9 & l t ; / i d & g t ; & l t ; r i n g & g t ; 1 m u 5 9 0 m 7 _ F r D 9 l C 4 8 C 8 z C n D j D m C 5 M j - E w n C s x Q 2 g C 7 _ G r v G m 1 M k o G v 4 L p s I 0 g M i 6 K j 4 E u f 0 C v T v h B i g C p 0 B 3 h F q - B 9 7 C 6 B g _ B k 7 R v z E w 2 B 1 0 M k m C y 5 E o t E i 5 E j 6 X 5 p C g - B 9 5 B 2 F 2 B i D s b q p C v g E h 9 B 1 t D 9 v E x k D z x I 7 w I p y J p 5 C & l t ; / r i n g & g t ; & l t ; / r p o l y g o n s & g t ; & l t ; r p o l y g o n s & g t ; & l t ; i d & g t ; 8 4 7 2 7 4 2 4 7 5 5 0 7 6 9 5 6 2 0 & l t ; / i d & g t ; & l t ; r i n g & g t ; z n 6 9 k u t x 7 F g h 8 F v - 6 F _ t e s s o C g 4 m Y j z j B n x m B t 9 c 0 0 6 B 9 v g B p 4 g B x 3 c 0 n 7 E 3 s - J t n 1 R 8 _ j O & l t ; / r i n g & g t ; & l t ; / r p o l y g o n s & g t ; & l t ; r p o l y g o n s & g t ; & l t ; i d & g t ; 8 4 7 2 7 4 2 4 7 5 5 0 7 6 9 5 6 2 1 & l t ; / i d & g t ; & l t ; r i n g & g t ; - i - m n 8 y s _ F o y B v r D 0 C m r C O h 3 E v 4 H q o F 9 9 C y g D w D 5 C r x C 0 t C u 8 B p C r 6 C z j D o z D j C & l t ; / r i n g & g t ; & l t ; / r p o l y g o n s & g t ; & l t ; r p o l y g o n s & g t ; & l t ; i d & g t ; 8 4 7 2 7 4 2 4 7 5 5 0 7 6 9 5 6 2 2 & l t ; / i d & g t ; & l t ; r i n g & g t ; 9 l y 8 t 7 0 7 7 F - x k C i p 9 C k p 3 b 1 _ 4 m B 3 o v T 5 u n H z q e t 0 h H - h X q 6 s I j o w C 4 v n F q s 7 F 4 y 1 e & l t ; / r i n g & g t ; & l t ; / r p o l y g o n s & g t ; & l t ; r p o l y g o n s & g t ; & l t ; i d & g t ; 8 4 7 2 7 4 2 5 4 4 2 2 7 1 7 2 3 5 3 & l t ; / i d & g t ; & l t ; r i n g & g t ; _ w t _ g z v 8 9 F o 1 Q r I _ V l D h F i C p 9 S 2 F p J h E 7 D & l t ; / r i n g & g t ; & l t ; / r p o l y g o n s & g t ; & l t ; r p o l y g o n s & g t ; & l t ; i d & g t ; 8 4 7 2 7 4 2 5 4 4 2 2 7 1 7 2 3 5 4 & l t ; / i d & g t ; & l t ; r i n g & g t ; 5 9 1 5 h y o y 8 F g z 4 a p - t K _ u k E q g 5 B 9 9 y B o t 5 F 1 1 y K i h r I 7 p H r 8 j I q w X 5 l G 3 6 G 0 w p E u u i C n r m E m o - B 1 8 K 5 l G i p 0 D 5 l h B m j h C k 0 j D l 9 w E x s _ D g n F q 8 T y r 3 D - 1 W 1 y 3 C y u S m p j B u v g B 2 n x f q 5 H & l t ; / r i n g & g t ; & l t ; / r p o l y g o n s & g t ; & l t ; r p o l y g o n s & g t ; & l t ; i d & g t ; 8 4 7 2 7 4 2 5 7 8 5 8 6 9 1 0 7 2 1 & l t ; / i d & g t ; & l t ; r i n g & g t ; z q v m _ j h 7 9 F 9 H 8 G x I q G 7 E x J w D g C r C - D j C & l t ; / r i n g & g t ; & l t ; / r p o l y g o n s & g t ; & l t ; r p o l y g o n s & g t ; & l t ; i d & g t ; 8 4 7 2 7 4 2 5 7 8 5 8 6 9 1 0 7 2 2 & l t ; / i d & g t ; & l t ; r i n g & g t ; 3 9 m v o o z 6 n G s E x D k b j I 2 C 0 a 6 C q C - C k C z C s L _ h B z C y D t C j J j G & l t ; / r i n g & g t ; & l t ; / r p o l y g o n s & g t ; & l t ; r p o l y g o n s & g t ; & l t ; i d & g t ; 8 4 7 2 7 4 2 5 7 8 5 8 6 9 1 0 7 2 3 & l t ; / i d & g t ; & l t ; r i n g & g t ; 8 x n q o v h u n G j I s J 5 O 1 6 I 0 J 9 T x F y G s E 3 B z F 4 n G g K w E o 6 F h C 1 B g g B s C 1 b v T l D o M 2 I j F k G l F g K 1 K z g B h W m I m L y D 2 B 2 X m L 3 n E s z F t C x l B m d - y E h N l N z J o I h K 0 H g D - K 8 E & l t ; / r i n g & g t ; & l t ; / r p o l y g o n s & g t ; & l t ; r p o l y g o n s & g t ; & l t ; i d & g t ; 8 4 7 2 7 4 2 6 1 2 9 4 6 6 4 9 0 8 9 & l t ; / i d & g t ; & l t ; r i n g & g t ; i 7 2 5 2 j 6 h 7 F s f _ G n D s x C 8 I r 5 B x C h H _ b _ m B 5 p B & l t ; / r i n g & g t ; & l t ; / r p o l y g o n s & g t ; & l t ; r p o l y g o n s & g t ; & l t ; i d & g t ; 8 4 7 2 7 4 2 6 1 2 9 4 6 6 4 9 0 9 0 & l t ; / i d & g t ; & l t ; r i n g & g t ; z q q s q 3 5 1 7 F - 6 I t y F _ G w Z 5 i B 6 C 0 r B p - B _ e p L j _ G 8 q C n 8 H l L 9 O y E 6 C 0 4 B s q B h D t B 1 J n z H v g M 6 u C l 1 H C r t L l y E p H 9 y k B r h C n s L h N 4 F g C _ t B z x B p C l C 4 r C x l C V m x O m K l U r q B m t B & l t ; / r i n g & g t ; & l t ; / r p o l y g o n s & g t ; & l t ; r p o l y g o n s & g t ; & l t ; i d & g t ; 8 4 7 2 7 4 2 6 1 2 9 4 6 6 4 9 0 9 1 & l t ; / i d & g t ; & l t ; r i n g & g t ; 4 r m 5 2 s p h _ F r D w C 8 G r P q C h D v B G 1 G 7 G w O i D 7 D & l t ; / r i n g & g t ; & l t ; / r p o l y g o n s & g t ; & l t ; r p o l y g o n s & g t ; & l t ; i d & g t ; 8 4 7 2 7 4 2 6 1 2 9 4 6 6 4 9 0 9 2 & l t ; / i d & g t ; & l t ; r i n g & g t ; h 4 y o w 3 v i n G 4 G 2 C - B s M 8 P w P t K 9 U 9 C t E w L r B p C 8 N m K 8 M q W z S & l t ; / r i n g & g t ; & l t ; / r p o l y g o n s & g t ; & l t ; r p o l y g o n s & g t ; & l t ; i d & g t ; 8 4 7 2 7 4 2 6 4 7 3 0 6 3 8 7 4 5 7 & l t ; / i d & g t ; & l t ; r i n g & g t ; 1 k j 6 2 y _ g i G 4 5 l D 1 4 z D _ 0 8 O l m h 6 B s 2 K y 2 t O x 4 n O 6 r e q j 6 I w r P o t w D 5 s x B 2 s 9 C 2 t j E p 1 U 6 m _ F q 1 n C r x p C 8 j 9 B s - t E 7 0 s C 4 3 8 T i 0 q B 4 3 p E i 2 m f k q 4 V 2 q 0 B p l q E 2 r 6 E g q I 4 t 5 B i 1 7 H & l t ; / r i n g & g t ; & l t ; / r p o l y g o n s & g t ; & l t ; r p o l y g o n s & g t ; & l t ; i d & g t ; 8 4 7 2 7 4 2 6 4 7 3 0 6 3 8 7 4 5 8 & l t ; / i d & g t ; & l t ; r i n g & g t ; r 7 r t z i 9 0 8 F g f l I z D l c 1 H - C v C 3 7 D g C r C - D _ C & l t ; / r i n g & g t ; & l t ; / r p o l y g o n s & g t ; & l t ; r p o l y g o n s & g t ; & l t ; i d & g t ; 8 4 7 2 7 4 2 6 4 7 3 0 6 3 8 7 4 5 9 & l t ; / i d & g t ; & l t ; r i n g & g t ; 7 t 7 o 1 _ k i 7 F r D p I n Y 2 U j D - C s D w D _ m C r G s H & l t ; / r i n g & g t ; & l t ; / r p o l y g o n s & g t ; & l t ; r p o l y g o n s & g t ; & l t ; i d & g t ; 8 4 7 2 7 4 2 6 8 1 6 6 6 1 2 5 8 2 5 & l t ; / i d & g t ; & l t ; r i n g & g t ; 8 o 4 y 6 g r i i G 4 G n T n p B 0 M s 6 B y 6 B i 5 B 7 F t h B 5 L s U r O z I l D m C g M 4 E _ I 6 T g I r H v C u D 1 E 6 0 B v V i I r q C _ B 2 B - k N i D 9 d i X t N n Q j g C v G h E l M j C & l t ; / r i n g & g t ; & l t ; / r p o l y g o n s & g t ; & l t ; r p o l y g o n s & g t ; & l t ; i d & g t ; 8 4 7 2 7 4 2 6 8 1 6 6 6 1 2 5 8 2 6 & l t ; / i d & g t ; & l t ; r i n g & g t ; s 9 q u 3 g 1 4 8 F 5 p Q r I 8 a z r E w C r I 0 M g E v B y 1 d 4 B 8 B 3 C 2 s G r G 8 E & l t ; / r i n g & g t ; & l t ; / r p o l y g o n s & g t ; & l t ; r p o l y g o n s & g t ; & l t ; i d & g t ; 8 4 7 2 7 4 2 6 8 1 6 6 6 1 2 5 8 2 7 & l t ; / i d & g t ; & l t ; r i n g & g t ; g k v g 2 r 3 6 8 F 7 q 3 C 2 i J i 9 h B s 1 m B t u p C o g o C g p L k 4 s B k r T n 0 j C s n Z s s 2 B & l t ; / r i n g & g t ; & l t ; / r p o l y g o n s & g t ; & l t ; r p o l y g o n s & g t ; & l t ; i d & g t ; 8 4 7 2 7 4 2 8 8 7 8 2 4 5 5 6 0 3 3 & l t ; / i d & g t ; & l t ; r i n g & g t ; j 2 l 9 3 7 8 j n G h L n I 3 L i J y P 6 B 8 B 3 C 6 H - D _ C & l t ; / r i n g & g t ; & l t ; / r p o l y g o n s & g t ; & l t ; r p o l y g o n s & g t ; & l t ; i d & g t ; 8 4 7 2 7 4 2 8 8 7 8 2 4 5 5 6 0 3 4 & l t ; / i d & g t ; & l t ; r i n g & g t ; _ 9 p h y u 0 y i G s E l T - B 7 H - z D k e 3 L z K k E m M s Q h F p E 1 J t V 6 z F w S h Q y t B j o F 9 L & l t ; / r i n g & g t ; & l t ; / r p o l y g o n s & g t ; & l t ; r p o l y g o n s & g t ; & l t ; i d & g t ; 8 4 7 2 7 4 2 9 2 2 1 8 4 2 9 4 4 0 1 & l t ; / i d & g t ; & l t ; r i n g & g t ; t 0 h 8 z g t v 9 F q m h B i j s I 0 5 o U 1 - 4 C 2 j Q m y z B j x i I 8 3 v J x 2 y C q 0 y c 4 o 2 R 2 g h B p 1 2 E g 4 9 O h 1 4 H 8 h m e - s W - s 6 B l 9 x C w p t m B 3 q - G g u r F 7 t j E 2 q l F l 3 p B 4 4 7 G 6 z 6 c p z o E h r l T 4 0 i J 8 p s o B 1 h j G m s i X & l t ; / r i n g & g t ; & l t ; / r p o l y g o n s & g t ; & l t ; r p o l y g o n s & g t ; & l t ; i d & g t ; 8 4 7 2 7 4 2 9 2 2 1 8 4 2 9 4 4 0 2 & l t ; / i d & g t ; & l t ; r i n g & g t ; 2 3 j r z 9 j n 7 F 0 1 4 B m s r D o 1 w D 0 m n W 0 w P _ r 6 B & l t ; / r i n g & g t ; & l t ; / r p o l y g o n s & g t ; & l t ; r p o l y g o n s & g t ; & l t ; i d & g t ; 8 4 7 2 7 4 2 9 5 6 5 4 4 0 3 2 7 6 9 & l t ; / i d & g t ; & l t ; r i n g & g t ; h l z - 5 s j 3 9 F w C v D 4 C h C h - Y g E k C t 7 S l B w D r B r J h J 3 z v C & l t ; / r i n g & g t ; & l t ; / r p o l y g o n s & g t ; & l t ; r p o l y g o n s & g t ; & l t ; i d & g t ; 8 4 7 2 7 4 2 9 9 0 9 0 3 7 7 1 1 3 7 & l t ; / i d & g t ; & l t ; r i n g & g t ; i u - k 1 s q v 8 F g 3 m _ C 8 2 O 7 u n G j q R 8 1 l B o q l H 6 w 4 B n g Y q i H y 3 j B t i x B 9 6 0 E 5 l G n 1 j B j l t E 9 6 G 6 0 h B k 0 y C o - m B 3 z U 7 7 N l 9 K x t 4 C g r E u j Z z q 9 C z 7 5 B y w k C _ 7 a j r e r i l B 9 v p B & l t ; / r i n g & g t ; & l t ; / r p o l y g o n s & g t ; & l t ; r p o l y g o n s & g t ; & l t ; i d & g t ; 8 4 7 2 7 4 2 9 9 0 9 0 3 7 7 1 1 3 8 & l t ; / i d & g t ; & l t ; r i n g & g t ; 1 l w _ m m p y 9 F n - 7 M 1 2 8 L v - I 6 5 9 H h x x M r s Q r u _ Y 8 y 6 D 9 g 1 M h s - E t 6 H 7 x h F l j H 5 t F 3 l z G w m N u 8 x B o 9 5 B t u q B p 6 V m 6 8 B o m q O j 7 O y t 1 G 9 s G m y g B j n p C 5 2 O 5 w h C 1 j 1 B u 6 W s 9 - D - z k F k 5 V m 5 - D r x H 9 m _ I x k R 8 l x O w r p C 0 z F h l 9 M x t o C 3 i T v n 4 C r 0 G 1 o t B j j H 2 q x K 4 7 G r n k B g g n B s r 2 E k i G g r H k 1 c y g u D _ - h I r 9 8 S s o 2 I h x m L s 7 R 2 x w C - g q E m x F w t f k w z G 2 r K i 0 _ H _ 7 f & l t ; / r i n g & g t ; & l t ; / r p o l y g o n s & g t ; & l t ; r p o l y g o n s & g t ; & l t ; i d & g t ; 8 4 7 2 7 4 3 0 2 5 2 6 3 5 0 9 5 0 5 & l t ; / i d & g t ; & l t ; r i n g & g t ; o 4 4 h g r y k n G 4 G i H u x B y 4 B l S _ Y t K 9 E 9 l E w p B v r B y O _ F k G 4 B v E 6 F 9 G r E y D 6 m C r G w H l C w C i N y R t 9 B 5 3 E g _ C s j C 7 p B & l t ; / r i n g & g t ; & l t ; / r p o l y g o n s & g t ; & l t ; r p o l y g o n s & g t ; & l t ; i d & g t ; 8 4 7 2 7 4 3 0 2 5 2 6 3 5 0 9 5 0 6 & l t ; / i d & g t ; & l t ; r i n g & g t ; r 4 t u 6 k p 7 6 F o 2 g D 5 v r B 5 7 Z l 1 l C 6 9 - I x q z N o _ p I & l t ; / r i n g & g t ; & l t ; / r p o l y g o n s & g t ; & l t ; r p o l y g o n s & g t ; & l t ; i d & g t ; 8 4 7 2 7 4 3 0 2 5 2 6 3 5 0 9 5 0 7 & l t ; / i d & g t ; & l t ; r i n g & g t ; 0 6 k 1 6 o i 4 8 F w 9 y F v h r G o j i B - - o C w x r C k 0 1 D n z c _ 3 Y g 7 v E 4 w 8 N n t q G & l t ; / r i n g & g t ; & l t ; / r p o l y g o n s & g t ; & l t ; r p o l y g o n s & g t ; & l t ; i d & g t ; 8 4 7 2 7 4 3 1 2 8 3 4 2 7 2 4 6 0 9 & l t ; / i d & g t ; & l t ; r i n g & g t ; g k 3 z 1 q r w l G 8 5 m C k p 1 Q s 5 o I n v n F _ v h E _ 9 g H 5 4 p B i 1 B 3 7 h c & l t ; / r i n g & g t ; & l t ; / r p o l y g o n s & g t ; & l t ; r p o l y g o n s & g t ; & l t ; i d & g t ; 8 4 7 2 7 4 3 1 2 8 3 4 2 7 2 4 6 1 0 & l t ; / i d & g t ; & l t ; r i n g & g t ; j 7 i 9 4 x u w l G 9 l 7 q C i 3 2 D u 6 k B 9 4 o M 2 9 q U k j 0 H h 5 q D & l t ; / r i n g & g t ; & l t ; / r p o l y g o n s & g t ; & l t ; r p o l y g o n s & g t ; & l t ; i d & g t ; 8 4 7 2 7 4 3 1 6 2 7 0 2 4 6 2 9 7 7 & l t ; / i d & g t ; & l t ; r i n g & g t ; k v 7 3 i 6 j 7 8 F u J n I w N z K 1 N 6 B 1 C 1 M h E 7 D & l t ; / r i n g & g t ; & l t ; / r p o l y g o n s & g t ; & l t ; r p o l y g o n s & g t ; & l t ; i d & g t ; 8 4 7 2 7 4 3 1 6 2 7 0 2 4 6 2 9 7 8 & l t ; / i d & g t ; & l t ; r i n g & g t ; z 0 8 r 9 h v v 8 F w Q 8 G r _ G 1 l o B v L 8 e 0 Z n I z D q z Y s C h D m C y O t E 0 x h E g g E l B 1 C 2 D s t W h E 7 D & l t ; / r i n g & g t ; & l t ; / r p o l y g o n s & g t ; & l t ; r p o l y g o n s & g t ; & l t ; i d & g t ; 8 4 7 2 7 4 3 2 6 5 7 8 1 6 7 8 0 8 1 & l t ; / i d & g t ; & l t ; r i n g & g t ; r 3 4 g 2 m m 9 8 F 9 H 4 J k K q C o C y P 6 B 1 C r B 6 H - D 7 D & l t ; / r i n g & g t ; & l t ; / r p o l y g o n s & g t ; & l t ; r p o l y g o n s & g t ; & l t ; i d & g t ; 8 4 7 2 7 4 3 3 0 0 1 4 1 4 1 6 4 4 9 & l t ; / i d & g t ; & l t ; r i n g & g t ; y 3 9 s 9 s _ w n G q E z F 2 E k E g E 8 D 0 O 9 G 6 H n G m K & l t ; / r i n g & g t ; & l t ; / r p o l y g o n s & g t ; & l t ; r p o l y g o n s & g t ; & l t ; i d & g t ; 8 4 7 2 7 4 3 3 3 4 5 0 1 1 5 4 8 1 7 & l t ; / i d & g t ; & l t ; r i n g & g t ; 9 h 4 5 u 1 v 3 h G w C q l B 8 9 N 6 y B x L z T s g F 3 L 5 t E 3 D o G k C n r B y c 1 w D 3 l B 9 V x q B 1 e 3 V u m C y h D y v B g C k D g D j C & l t ; / r i n g & g t ; & l t ; / r p o l y g o n s & g t ; & l t ; r p o l y g o n s & g t ; & l t ; i d & g t ; 8 4 7 2 7 4 3 3 3 4 5 0 1 1 5 4 8 1 8 & l t ; / i d & g t ; & l t ; r i n g & g t ; u s u 0 n v 8 y 9 F 0 x 5 E _ z 5 C v m I p 1 j B t 5 t H w _ 5 G u 1 m B h r H _ 3 2 C i 2 o b - y 3 J z y 9 B h - X 7 z i B x 6 z B t 5 l C 0 u M j v x B i h r B p 2 h C t t S y w G y r k B 2 6 G _ i 4 C 6 i j S 6 x 2 R w y H r - w C o 0 G _ j h C 7 q H t u k C u _ r B x z Y q i H l 0 T t o G 7 v h B r q i N x _ g C v u N m z x B - 4 w L g 8 O v q f 8 - o C q n F y w W 4 5 L 7 2 v B z n h k B h s U s q 9 D j g T 8 6 Q x z W 6 z i B n 4 5 C h p G t 8 2 C 0 1 P k s O - 6 F i 7 k B 3 q h B g t G m t g C 4 q 8 C l u g F w 6 H u r v B 5 w m C r w z N 3 u g G n z J 9 4 s G 6 s S 2 8 1 K 4 y j B p 7 S u - g T h v J p 0 s F o z - D - - l J g 9 _ E p y g C m j k O & l t ; / r i n g & g t ; & l t ; / r p o l y g o n s & g t ; & l t ; r p o l y g o n s & g t ; & l t ; i d & g t ; 8 4 7 2 7 4 3 3 6 8 8 6 0 8 9 3 1 8 5 & l t ; / i d & g t ; & l t ; r i n g & g t ; o w u x u q 7 i j G t q I j l 0 G k t m C 4 - u K v 2 k F 0 m 1 B 6 k q B q w x B 0 x 1 B v 2 W v - r B & l t ; / r i n g & g t ; & l t ; / r p o l y g o n s & g t ; & l t ; r p o l y g o n s & g t ; & l t ; i d & g t ; 8 4 7 2 7 4 3 5 0 6 2 9 9 8 4 6 6 5 7 & l t ; / i d & g t ; & l t ; r i n g & g t ; q s g _ i z x y n G s p C 7 r D 8 o d u j H w E o R y E p F g E 9 C z n P s 3 g B 0 t G - V y F 3 E 4 H - D i p E & l t ; / r i n g & g t ; & l t ; / r p o l y g o n s & g t ; & l t ; r p o l y g o n s & g t ; & l t ; i d & g t ; 8 4 7 2 7 4 3 7 1 2 4 5 8 2 7 6 8 6 5 & l t ; / i d & g t ; & l t ; r i n g & g t ; - g x x n x _ u n G 4 Z l I 7 X 4 C l D m G l K 8 u B z E v G p G _ C & l t ; / r i n g & g t ; & l t ; / r p o l y g o n s & g t ; & l t ; r p o l y g o n s & g t ; & l t ; i d & g t ; 8 4 7 2 7 4 3 7 1 2 4 5 8 2 7 6 8 6 6 & l t ; / i d & g t ; & l t ; r i n g & g t ; 8 j 5 u o q 2 9 7 F s E _ G 6 C 4 e - S l L - v H k S g D p D v D 8 l B _ 4 B j D x o D _ I o 4 B u g C 3 h B s R v n B o G n 0 B t B u D x z C 6 g D j f u i B 2 u G k 3 C 8 T 4 I 7 o D 6 D v _ W o I g X r M i z D 1 - G u s P z g E o j C 2 3 H 5 T & l t ; / r i n g & g t ; & l t ; / r p o l y g o n s & g t ; & l t ; r p o l y g o n s & g t ; & l t ; i d & g t ; 8 4 7 2 7 4 3 7 1 2 4 5 8 2 7 6 8 6 7 & l t ; / i d & g t ; & l t ; r i n g & g t ; y p r 4 o u o 7 8 F 6 k B 6 G 1 D s G _ j D 9 E w F 4 F 2 h B i F 7 D & l t ; / r i n g & g t ; & l t ; / r p o l y g o n s & g t ; & l t ; r p o l y g o n s & g t ; & l t ; i d & g t ; 8 4 7 2 7 4 3 7 4 6 8 1 8 0 1 5 2 3 3 & l t ; / i d & g t ; & l t ; r i n g & g t ; t 8 9 3 m u t 5 9 F x q H 4 G 3 F 4 U y Q w E z D s C - v F - E t 6 D w F g 1 N t G 7 I & l t ; / r i n g & g t ; & l t ; / r p o l y g o n s & g t ; & l t ; r p o l y g o n s & g t ; & l t ; i d & g t ; 8 4 7 2 7 4 3 7 4 6 8 1 8 0 1 5 2 3 4 & l t ; / i d & g t ; & l t ; r i n g & g t ; v t 6 x 8 n 2 3 8 F w C 0 C 2 C h C u w E h F l m q C t B t m G o I o q D k D g D j r w D & l t ; / r i n g & g t ; & l t ; / r p o l y g o n s & g t ; & l t ; r p o l y g o n s & g t ; & l t ; i d & g t ; 8 4 7 2 7 4 3 7 4 6 8 1 8 0 1 5 2 3 5 & l t ; / i d & g t ; & l t ; r i n g & g t ; u s l 7 m z 1 5 7 F v F 5 F n 2 C 3 s C p K 4 B v E 5 C z g C v e n G i b & l t ; / r i n g & g t ; & l t ; / r p o l y g o n s & g t ; & l t ; r p o l y g o n s & g t ; & l t ; i d & g t ; 8 4 7 2 7 4 3 7 4 6 8 1 8 0 1 5 2 3 6 & l t ; / i d & g t ; & l t ; r i n g & g t ; 1 y h k r s o v 8 F m 1 G 8 G q r L u 6 D t D x D 3 D h u K o G k C 6 B r 6 X x E u h Z r G 8 E & l t ; / r i n g & g t ; & l t ; / r p o l y g o n s & g t ; & l t ; r p o l y g o n s & g t ; & l t ; i d & g t ; 8 4 7 2 7 4 3 7 4 6 8 1 8 0 1 5 2 3 7 & l t ; / i d & g t ; & l t ; r i n g & g t ; 6 h r _ 8 1 x w n G z 1 D w E 1 D 5 K 7 7 B 9 K j j F _ D k C x C y D 2 L q p B h E j G p U q p B k F 7 D & l t ; / r i n g & g t ; & l t ; / r p o l y g o n s & g t ; & l t ; r p o l y g o n s & g t ; & l t ; i d & g t ; 8 4 7 2 7 4 3 7 4 6 8 1 8 0 1 5 2 3 8 & l t ; / i d & g t ; & l t ; r i n g & g t ; m 0 k 6 6 h m 6 8 F h L 8 G i K i J y P 7 G 3 C v G - D _ C & l t ; / r i n g & g t ; & l t ; / r p o l y g o n s & g t ; & l t ; r p o l y g o n s & g t ; & l t ; i d & g t ; 8 4 7 2 7 4 3 7 4 6 8 1 8 0 1 5 2 3 9 & l t ; / i d & g t ; & l t ; r i n g & g t ; q k m 0 3 t t v 8 F y G 4 J m 2 M m E m G 8 L 6 B 1 C o s M 2 H j G & l t ; / r i n g & g t ; & l t ; / r p o l y g o n s & g t ; & l t ; r p o l y g o n s & g t ; & l t ; i d & g t ; 8 4 7 2 7 4 3 7 4 6 8 1 8 0 1 5 2 4 0 & l t ; / i d & g t ; & l t ; r i n g & g t ; u 7 s 3 4 9 g 7 8 F v q D 4 J 0 M g E m C 1 v D 9 G 8 H h E j G & l t ; / r i n g & g t ; & l t ; / r p o l y g o n s & g t ; & l t ; r p o l y g o n s & g t ; & l t ; i d & g t ; 8 4 7 2 7 4 3 7 4 6 8 1 8 0 1 5 2 4 1 & l t ; / i d & g t ; & l t ; r i n g & g t ; m j 7 m g p y i 8 F - _ l B 6 t y B - _ j I 0 2 4 P 0 - k F 7 t p M 2 9 h D p _ y K p l j B 1 4 7 F z o 7 E n u T & l t ; / r i n g & g t ; & l t ; / r p o l y g o n s & g t ; & l t ; r p o l y g o n s & g t ; & l t ; i d & g t ; 8 4 7 2 7 4 3 7 4 6 8 1 8 0 1 5 2 4 2 & l t ; / i d & g t ; & l t ; r i n g & g t ; r g k 7 o s 4 p 9 F s E y E g j C 1 3 E u E 2 C r Y y x E 4 G g H 9 8 B k E _ D t B i o 3 C 6 B - G 2 H 6 w V 8 E & l t ; / r i n g & g t ; & l t ; / r p o l y g o n s & g t ; & l t ; r p o l y g o n s & g t ; & l t ; i d & g t ; 8 4 7 2 7 4 3 7 4 6 8 1 8 0 1 5 2 4 3 & l t ; / i d & g t ; & l t ; r i n g & g t ; n m p q i u t n - F h L _ Q x I n O - u N q g C v W u - B l O 7 - C 2 4 B u U o C 9 C s X _ 9 B 5 J 5 C n Q l h i B 4 v P g k C 1 3 B & l t ; / r i n g & g t ; & l t ; / r p o l y g o n s & g t ; & l t ; r p o l y g o n s & g t ; & l t ; i d & g t ; 8 4 7 2 7 4 3 7 4 6 8 1 8 0 1 5 2 4 4 & l t ; / i d & g t ; & l t ; r i n g & g t ; h y 5 3 m w 1 v 8 F r D v l 0 B v L 8 e x O y C x D 4 E 7 4 t B o G 4 D 7 s _ D 0 F j z U t G 9 D z 7 r B & l t ; / r i n g & g t ; & l t ; / r p o l y g o n s & g t ; & l t ; r p o l y g o n s & g t ; & l t ; i d & g t ; 8 4 7 2 7 4 3 7 4 6 8 1 8 0 1 5 2 4 5 & l t ; / i d & g t ; & l t ; r i n g & g t ; t m 6 i y z r k _ F 0 G z F z D x S 6 p G v F 1 F k 3 G s C j D x r S u F 2 F m 9 c t G 7 I & l t ; / r i n g & g t ; & l t ; / r p o l y g o n s & g t ; & l t ; r p o l y g o n s & g t ; & l t ; i d & g t ; 8 4 7 2 7 4 3 7 4 6 8 1 8 0 1 5 2 4 6 & l t ; / i d & g t ; & l t ; r i n g & g t ; 2 z g 9 3 h l 9 7 F 4 G l m C k R p F _ n K 9 r D 6 l I 1 B j D 5 R 4 O g m C w u C t q C n w R w d r G j G & l t ; / r i n g & g t ; & l t ; / r p o l y g o n s & g t ; & l t ; r p o l y g o n s & g t ; & l t ; i d & g t ; 8 4 7 2 7 4 3 7 4 6 8 1 8 0 1 5 2 4 7 & l t ; / i d & g t ; & l t ; r i n g & g t ; i i v n 6 7 y 3 8 F 6 M v D 2 C z t C i E _ D 3 M z C _ B h y C p G 7 D & l t ; / r i n g & g t ; & l t ; / r p o l y g o n s & g t ; & l t ; r p o l y g o n s & g t ; & l t ; i d & g t ; 8 4 7 2 7 4 3 8 1 5 5 3 7 4 9 1 9 7 0 & l t ; / i d & g t ; & l t ; r i n g & g t ; 3 3 2 u 4 m k 4 8 F s E _ G 3 _ F s C h D - C l y C 4 B 8 B 3 C r 7 C 0 B n G n j G & l t ; / r i n g & g t ; & l t ; / r p o l y g o n s & g t ; & l t ; r p o l y g o n s & g t ; & l t ; i d & g t ; 8 4 7 2 7 4 3 8 4 9 8 9 7 2 3 0 3 3 7 & l t ; / i d & g t ; & l t ; r i n g & g t ; j m 6 7 r y q 6 8 F v F 3 F 8 e s C 8 I - e l B q I m F u z D 7 D & l t ; / r i n g & g t ; & l t ; / r p o l y g o n s & g t ; & l t ; r p o l y g o n s & g t ; & l t ; i d & g t ; 8 4 7 2 7 4 3 8 8 4 2 5 6 9 6 8 7 0 5 & l t ; / i d & g t ; & l t ; r i n g & g t ; s 9 n 7 o w v h 8 F s 0 - G w y t C 4 1 h c 6 7 s O g r Q p w Y 1 x 0 E v l w l B & l t ; / r i n g & g t ; & l t ; / r p o l y g o n s & g t ; & l t ; r p o l y g o n s & g t ; & l t ; i d & g t ; 8 4 7 2 7 4 3 8 8 4 2 5 6 9 6 8 7 0 6 & l t ; / i d & g t ; & l t ; r i n g & g t ; s 1 5 4 z 7 u 6 8 F w C w E g k x B u k 4 H 9 _ h B q E v D z D m l D 0 E k E m G n 4 G z 3 D q C g E 4 r J x C 2 F p 6 D s j 0 B - G z l E v k 4 C z E t x E t 6 D x C 1 C o D 3 5 D p C 9 s O & l t ; / r i n g & g t ; & l t ; / r p o l y g o n s & g t ; & l t ; r p o l y g o n s & g t ; & l t ; i d & g t ; 8 4 7 2 7 4 3 9 1 8 6 1 6 7 0 7 0 7 3 & l t ; / i d & g t ; & l t ; r i n g & g t ; - 0 _ w n _ 0 z 8 F x i m C k w R j k o F 9 8 3 B m l y L _ 8 w B g t a w q l B x 1 s D - 2 P 1 6 m B 9 g O n 5 L 0 4 V y m _ G k m 0 C v i T u 6 J h - 5 F y y x D q r n O & l t ; / r i n g & g t ; & l t ; / r p o l y g o n s & g t ; & l t ; r p o l y g o n s & g t ; & l t ; i d & g t ; 8 4 7 2 7 4 3 9 1 8 6 1 6 7 0 7 0 7 4 & l t ; / i d & g t ; & l t ; r i n g & g t ; t q j 2 6 q v q 9 F h L n I t P g J v B _ H m I g C 6 H - D _ C & l t ; / r i n g & g t ; & l t ; / r p o l y g o n s & g t ; & l t ; r p o l y g o n s & g t ; & l t ; i d & g t ; 8 4 7 2 7 4 6 4 9 5 5 9 7 0 8 4 6 7 3 & l t ; / i d & g t ; & l t ; r i n g & g t ; i _ u 0 p _ g n 9 F 4 t b - l h D h v 2 G 7 v 1 B 6 z T s w m V - x 0 C h y 7 C 9 0 w B & l t ; / r i n g & g t ; & l t ; / r p o l y g o n s & g t ; & l t ; r p o l y g o n s & g t ; & l t ; i d & g t ; 8 4 7 2 7 5 1 3 7 4 6 7 9 9 3 2 9 2 9 & l t ; / i d & g t ; & l t ; r i n g & g t ; i x j g j n 2 k i G s E w E v d x x g C 4 J 4 k I 2 E j D 8 D s 8 g B 1 i D q G 8 D - 7 _ C 0 F 6 s D k D g D h u T & l t ; / r i n g & g t ; & l t ; / r p o l y g o n s & g t ; & l t ; r p o l y g o n s & g t ; & l t ; i d & g t ; 8 4 7 2 8 2 3 4 2 7 0 5 1 2 9 0 6 2 5 & l t ; / i d & g t ; & l t ; r i n g & g t ; w t o z i z w t j G m h C x D _ J 8 p C 0 l B p t G 6 Q 6 J w R l _ B i 7 D _ s B u r B v D g 8 D 1 L w 4 B 8 g C o w E y U q C h D 1 R 5 l D 4 r I w k L n n S 9 k I 1 8 C 3 r B 1 G w D 3 C k D - D j C & l t ; / r i n g & g t ; & l t ; / r p o l y g o n s & g t ; & l t ; r p o l y g o n s & g t ; & l t ; i d & g t ; 8 4 7 2 8 2 3 5 9 8 8 4 9 9 8 2 4 6 5 & l t ; / i d & g t ; & l t ; r i n g & g t ; r 5 o 1 z m y p m G 3 u B 1 o B 0 l B 1 D s C 9 _ C h C 3 F t o B i V u E 7 2 B s C F j F 1 R w u B u X L p V o o B 8 u C 8 _ B i - D _ N 0 K z Y & l t ; / r i n g & g t ; & l t ; / r p o l y g o n s & g t ; & l t ; r p o l y g o n s & g t ; & l t ; i d & g t ; 8 4 7 2 8 2 3 7 0 1 9 2 9 1 9 7 5 6 9 & l t ; / i d & g t ; & l t ; r i n g & g t ; r y l x _ n o z m G h I _ Q q x D 1 D r D w E 5 i B n D o C 8 D v J o G 6 D 6 B 3 C 6 O 8 X 6 i B q P j J m D j E - D 5 D & l t ; / r i n g & g t ; & l t ; / r p o l y g o n s & g t ; & l t ; r p o l y g o n s & g t ; & l t ; i d & g t ; 8 4 7 2 8 2 3 7 0 1 9 2 9 1 9 7 5 7 0 & l t ; / i d & g t ; & l t ; r i n g & g t ; x g 8 v i n j 4 6 F n s v C t u 7 F n h q G l 4 S k p 4 C 9 - c m 9 H w m O v 9 E p w j F k 8 q B 1 3 s P 5 r M 8 p G _ 5 N n u g E 8 s M o z r B u p 4 B t h s B 6 1 i B g n F 0 q - C l 2 n B 0 w y B & l t ; / r i n g & g t ; & l t ; / r p o l y g o n s & g t ; & l t ; r p o l y g o n s & g t ; & l t ; i d & g t ; 8 4 7 2 8 2 3 7 3 6 2 8 8 9 3 5 9 3 7 & l t ; / i d & g t ; & l t ; r i n g & g t ; _ m h 5 8 5 h 1 6 F l q 7 a 1 h v l B v q y C 2 v v z E m i w C p 6 f w k 9 C 4 z i H r 6 H h j u K q i I 8 2 z 8 B 3 o 3 C 2 1 y _ B x u 6 C 2 s 9 F j s V 8 s 5 C _ p m F 9 x M z _ R 6 g a 0 2 b o _ J x s z C 7 l y B 9 h J 3 1 y J w p d - z f _ 4 8 B - l T 0 1 g B 7 l N w o h F h 9 T i w G v 4 x I _ p H j t 8 J - v u B s m N p 1 o B 7 u i F _ 5 g B _ x j C 0 0 _ B l 3 z D - j d v 9 z C h l G j u q B i x F 7 2 3 G o t X p 5 H - l 9 i B m 4 U - j h C v 4 F 3 w N r n V 5 x i C - p p F w n Q 2 h q V n i 3 E w 1 w G r h Q _ i O n y o G v i f 2 q l B v q v F 8 9 Z - n Y n g n C m z K 4 8 M w - y B g - F 6 t T h 5 M z 0 i B u g j B j 1 0 B - h o E k 7 h C h 1 u I 1 p 9 C 5 6 t F 3 u i C 7 y y D r 3 2 D j g S v 8 5 D & l t ; / r i n g & g t ; & l t ; / r p o l y g o n s & g t ; & l t ; r p o l y g o n s & g t ; & l t ; i d & g t ; 8 4 7 2 8 2 3 7 7 0 6 4 8 6 7 4 3 0 5 & l t ; / i d & g t ; & l t ; r i n g & g t ; 9 5 o 9 z r q h 7 F 5 n u N q i M h q 1 D v i r G q s T j o j B j 7 N & l t ; / r i n g & g t ; & l t ; / r p o l y g o n s & g t ; & l t ; r p o l y g o n s & g t ; & l t ; i d & g t ; 8 4 7 2 8 2 3 7 7 0 6 4 8 6 7 4 3 0 6 & l t ; / i d & g t ; & l t ; r i n g & g t ; 1 2 i h m 3 0 8 6 F h h D x D 1 D 8 1 p B o G i C y F 6 F j k d p N t C h E 7 D & l t ; / r i n g & g t ; & l t ; / r p o l y g o n s & g t ; & l t ; r p o l y g o n s & g t ; & l t ; i d & g t ; 8 4 7 2 8 2 3 8 0 5 0 0 8 4 1 2 6 7 3 & l t ; / i d & g t ; & l t ; r i n g & g t ; v 3 y z r 7 z x 8 F 5 q H 0 z H y E n D i E 9 E 0 O m 4 E q 5 C i v I q c x C 8 B 3 E p G i l X & l t ; / r i n g & g t ; & l t ; / r p o l y g o n s & g t ; & l t ; r p o l y g o n s & g t ; & l t ; i d & g t ; 8 4 7 2 8 2 3 8 0 5 0 0 8 4 1 2 6 7 4 & l t ; / i d & g t ; & l t ; r i n g & g t ; 4 7 x g j _ g y 8 F 4 M 4 J 9 s D z K x o D 7 C 0 F 3 E 7 h J i D 7 D & l t ; / r i n g & g t ; & l t ; / r p o l y g o n s & g t ; & l t ; r p o l y g o n s & g t ; & l t ; i d & g t ; 8 4 7 2 8 2 3 8 0 5 0 0 8 4 1 2 6 7 5 & l t ; / i d & g t ; & l t ; r i n g & g t ; r l 5 5 j 3 v 1 m G s E w E 3 D j D h F 2 P q D z C 4 F r G 5 P 1 I & l t ; / r i n g & g t ; & l t ; / r p o l y g o n s & g t ; & l t ; r p o l y g o n s & g t ; & l t ; i d & g t ; 8 4 7 2 8 2 3 8 3 9 3 6 8 1 5 1 0 4 1 & l t ; / i d & g t ; & l t ; r i n g & g t ; w g _ p r 0 4 r 7 F s E z o B p u C i h O - S x D h C q G 0 j D 8 t M t 1 G w D 2 _ B k F j G & l t ; / r i n g & g t ; & l t ; / r p o l y g o n s & g t ; & l t ; r p o l y g o n s & g t ; & l t ; i d & g t ; 8 4 7 2 8 2 3 8 7 3 7 2 7 8 8 9 4 0 9 & l t ; / i d & g t ; & l t ; r i n g & g t ; v 7 h 6 9 w 8 1 7 F u J n I 3 L i J y P m I g C v G h E 7 D & l t ; / r i n g & g t ; & l t ; / r p o l y g o n s & g t ; & l t ; r p o l y g o n s & g t ; & l t ; i d & g t ; 8 4 7 2 8 2 3 8 7 3 7 2 7 8 8 9 4 1 0 & l t ; / i d & g t ; & l t ; r i n g & g t ; z 2 r o 8 j 3 r k G 9 2 h C 3 9 5 J l l t C z 3 F j w g G 4 7 - B & l t ; / r i n g & g t ; & l t ; / r p o l y g o n s & g t ; & l t ; r p o l y g o n s & g t ; & l t ; i d & g t ; 8 4 7 2 8 2 3 8 7 3 7 2 7 8 8 9 4 1 1 & l t ; / i d & g t ; & l t ; r i n g & g t ; 6 s k w 3 _ - 5 6 F s E y E h 3 D s C j D - C i 9 B 9 G o D g w F n C j C & l t ; / r i n g & g t ; & l t ; / r p o l y g o n s & g t ; & l t ; r p o l y g o n s & g t ; & l t ; i d & g t ; 8 4 7 2 8 2 4 6 6 4 0 0 1 8 7 1 8 7 3 & l t ; / i d & g t ; & l t ; r i n g & g t ; 5 9 2 1 4 7 o 8 6 F k g w G v l q F g p x C u 0 V p q P v 6 o I & l t ; / r i n g & g t ; & l t ; / r p o l y g o n s & g t ; & l t ; r p o l y g o n s & g t ; & l t ; i d & g t ; 8 4 7 2 8 2 5 5 9 1 7 1 4 8 0 7 8 0 9 & l t ; / i d & g t ; & l t ; r i n g & g t ; p v h z 0 z h - 6 F 4 G 1 i B u N 4 h C r r H u a h C q C m G z 0 E h V j n G 1 C j B h x E i F 7 D & l t ; / r i n g & g t ; & l t ; / r p o l y g o n s & g t ; & l t ; r p o l y g o n s & g t ; & l t ; i d & g t ; 8 4 7 2 8 2 5 6 2 6 0 7 4 5 4 6 1 7 8 & l t ; / i d & g t ; & l t ; r i n g & g t ; 1 v r k l i r m m G 5 B n I y a l T 4 G y E n D 3 W 8 e q C - C g G 2 O u D _ B 2 B j J n N o F p N x N h E 2 B p C g D q K & l t ; / r i n g & g t ; & l t ; / r p o l y g o n s & g t ; & l t ; r p o l y g o n s & g t ; & l t ; i d & g t ; 8 4 7 2 8 2 5 6 2 6 0 7 4 5 4 6 1 7 9 & l t ; / i d & g t ; & l t ; r i n g & g t ; 7 m v y 9 m h o j G q E w E g H n D q G k G x W k C l B o I 2 D r C h J 8 E h J 7 D & l t ; / r i n g & g t ; & l t ; / r p o l y g o n s & g t ; & l t ; r p o l y g o n s & g t ; & l t ; i d & g t ; 8 4 7 2 8 2 5 6 2 6 0 7 4 5 4 6 1 8 0 & l t ; / i d & g t ; & l t ; r i n g & g t ; q 8 5 l 5 w 3 p j G w C x D 2 C s C 5 0 B 1 k C s q B v 8 B 3 1 C 5 K i K s x C l u B z K l h B h S 2 E x S 1 9 F z - C z 5 O t k O m k B q k B t k C g J - C 1 D - t B _ I q D w D j H p Q h E 8 N o D 1 o C 5 e t x C 1 g I q S 1 q B m h B - 2 F 6 p D x 6 C v M p Q t U r e 4 K r g C n Q k p H 9 P o n B 9 - B t q B 5 - B 7 D & l t ; / r i n g & g t ; & l t ; / r p o l y g o n s & g t ; & l t ; r p o l y g o n s & g t ; & l t ; i d & g t ; 8 4 7 2 8 2 5 6 6 0 4 3 4 2 8 4 5 4 5 & l t ; / i d & g t ; & l t ; r i n g & g t ; o 4 v - q z j t m G k V 8 G 4 C m E z K 5 R 8 S _ B g C o S l M u B & l t ; / r i n g & g t ; & l t ; / r p o l y g o n s & g t ; & l t ; r p o l y g o n s & g t ; & l t ; i d & g t ; 8 4 7 2 8 2 6 6 5 6 8 6 6 6 9 7 2 1 7 & l t ; / i d & g t ; & l t ; r i n g & g t ; 3 6 4 v g p v 1 6 F r g D 4 G h t I 9 p O z 6 E s x E 2 6 C p v F 8 D x 0 o B 7 m G x E r R v k B h E - Y p j G m z D p 4 S t v D x z G k F 8 E & l t ; / r i n g & g t ; & l t ; / r p o l y g o n s & g t ; & l t ; r p o l y g o n s & g t ; & l t ; i d & g t ; 8 4 7 2 8 2 6 6 5 6 8 6 6 6 9 7 2 1 8 & l t ; / i d & g t ; & l t ; r i n g & g t ; z n 1 t x s k y 8 F v q D w E o B 0 M T g B - C u q D o I 8 H p G 7 D & l t ; / r i n g & g t ; & l t ; / r p o l y g o n s & g t ; & l t ; r p o l y g o n s & g t ; & l t ; i d & g t ; 8 4 7 2 8 2 6 6 5 6 8 6 6 6 9 7 2 1 9 & l t ; / i d & g t ; & l t ; r i n g & g t ; k i u 0 l n 2 1 m G w C w E 4 C l D o M 3 7 B 0 n C s F 9 G o G 1 N 6 B 1 C g C k D - I o E 0 J w E g F - L t M g F 2 z B 8 E & l t ; / r i n g & g t ; & l t ; / r p o l y g o n s & g t ; & l t ; r p o l y g o n s & g t ; & l t ; i d & g t ; 8 4 7 2 8 2 6 9 6 6 1 0 4 3 4 2 5 2 9 & l t ; / i d & g t ; & l t ; r i n g & g t ; i _ p r 6 o 9 7 6 F 4 z 2 D y 5 5 B 4 u v J l j q D 3 j 4 C h r y G r z 5 E r 0 _ C w 8 i H & l t ; / r i n g & g t ; & l t ; / r p o l y g o n s & g t ; & l t ; r p o l y g o n s & g t ; & l t ; i d & g t ; 8 4 7 2 8 2 6 9 6 6 1 0 4 3 4 2 5 3 0 & l t ; / i d & g t ; & l t ; r i n g & g t ; 5 k s w 9 6 j w 8 F i o P u E 0 E y Z _ U v D 4 C s C 2 2 F m C 4 B 8 p Q u D 0 D - z G r G 8 E & l t ; / r i n g & g t ; & l t ; / r p o l y g o n s & g t ; & l t ; r p o l y g o n s & g t ; & l t ; i d & g t ; 8 4 7 2 8 2 6 9 6 6 1 0 4 3 4 2 5 3 1 & l t ; / i d & g t ; & l t ; r i n g & g t ; 3 _ u g 8 t q v 8 F 3 6 x M 6 h s I x m _ C 3 k M g 4 6 B _ 4 9 B g 3 1 C 5 w t Q 9 v H & l t ; / r i n g & g t ; & l t ; / r p o l y g o n s & g t ; & l t ; r p o l y g o n s & g t ; & l t ; i d & g t ; 8 4 7 2 8 2 6 9 6 6 1 0 4 3 4 2 5 3 2 & l t ; / i d & g t ; & l t ; r i n g & g t ; q p 6 j w g y _ 6 F v F l m C - B y Z j D 6 - B 3 R 7 M 0 F 6 F r C j g C 8 0 B l C u B & l t ; / r i n g & g t ; & l t ; / r p o l y g o n s & g t ; & l t ; r p o l y g o n s & g t ; & l t ; i d & g t ; 8 4 7 2 8 2 7 0 6 9 1 8 3 5 5 7 6 3 3 & l t ; / i d & g t ; & l t ; r i n g & g t ; - _ g o z z j m 7 F n h R 3 r D 4 a k E - E i C u 8 I q s E 9 Q h H n Q p G 8 E & l t ; / r i n g & g t ; & l t ; / r p o l y g o n s & g t ; & l t ; r p o l y g o n s & g t ; & l t ; i d & g t ; 8 4 7 2 8 2 7 0 6 9 1 8 3 5 5 7 6 3 4 & l t ; / i d & g t ; & l t ; r i n g & g t ; r 8 p h 3 p v x 8 F s J 4 J k K i J y P m I r B p J i D 7 D & l t ; / r i n g & g t ; & l t ; / r p o l y g o n s & g t ; & l t ; r p o l y g o n s & g t ; & l t ; i d & g t ; 8 4 7 2 8 2 7 0 6 9 1 8 3 5 5 7 6 3 5 & l t ; / i d & g t ; & l t ; r i n g & g t ; 3 - 0 j 9 q 3 _ 6 F o m G 6 G 6 s F t t C k J 9 R 1 9 D l i F - x B g v E r E 2 F t C x 1 X 9 w C n g H & l t ; / r i n g & g t ; & l t ; / r p o l y g o n s & g t ; & l t ; r p o l y g o n s & g t ; & l t ; i d & g t ; 8 4 7 2 8 2 7 0 6 9 1 8 3 5 5 7 6 3 6 & l t ; / i d & g t ; & l t ; r i n g & g t ; l s s _ j x 7 s 7 F 5 B j 8 I r m C w 8 C u y B 0 C 8 l B 7 b 0 M 0 V s C j D 6 D p r F z 7 F m J m G o 1 F g L v E z z E 5 C i D p o C w o X i D l C j l C & l t ; / r i n g & g t ; & l t ; / r p o l y g o n s & g t ; & l t ; r p o l y g o n s & g t ; & l t ; i d & g t ; 8 4 7 2 8 2 7 1 0 3 5 4 3 2 9 6 0 0 1 & l t ; / i d & g t ; & l t ; r i n g & g t ; h y 8 7 x - j r n G s E o - E q N 1 B j D - C 4 B s L 1 r B 8 X r B m F 7 I & l t ; / r i n g & g t ; & l t ; / r p o l y g o n s & g t ; & l t ; r p o l y g o n s & g t ; & l t ; i d & g t ; 8 4 7 2 8 2 7 1 0 3 5 4 3 2 9 6 0 0 2 & l t ; / i d & g t ; & l t ; r i n g & g t ; k 3 p j p t p 7 6 F y l p Q x 2 y C y 1 3 D x 9 L - r 9 D 7 6 8 C 3 9 f y x u C x i r a n 3 w F g y 9 B 1 p l Q & l t ; / r i n g & g t ; & l t ; / r p o l y g o n s & g t ; & l t ; r p o l y g o n s & g t ; & l t ; i d & g t ; 8 4 7 2 8 2 7 1 0 3 5 4 3 2 9 6 0 0 3 & l t ; / i d & g t ; & l t ; r i n g & g t ; 6 _ g i n _ t 0 8 F w C 0 C n h G 2 E j F - C c u w K u D 0 D _ K 0 H 8 p G & l t ; / r i n g & g t ; & l t ; / r p o l y g o n s & g t ; & l t ; r p o l y g o n s & g t ; & l t ; i d & g t ; 8 4 7 2 8 2 7 1 0 3 5 4 3 2 9 6 0 0 4 & l t ; / i d & g t ; & l t ; r i n g & g t ; 5 0 - 6 9 u 3 0 8 F h k o B l I k H l 6 O m G o j B 8 t F z r E 4 G 3 F t 1 B s C h D 7 E 4 p m H 0 F 2 D h E _ w d 3 B 6 i I v v D k F 8 E & l t ; / r i n g & g t ; & l t ; / r p o l y g o n s & g t ; & l t ; r p o l y g o n s & g t ; & l t ; i d & g t ; 8 4 7 2 8 2 7 1 0 3 5 4 3 2 9 6 0 0 5 & l t ; / i d & g t ; & l t ; r i n g & g t ; o y 2 k w - 9 4 6 F j t J m h q H 5 3 r C i 8 6 E z p s E 7 m m B & l t ; / r i n g & g t ; & l t ; / r p o l y g o n s & g t ; & l t ; r p o l y g o n s & g t ; & l t ; i d & g t ; 8 4 7 2 8 2 7 1 3 7 9 0 3 0 3 4 3 6 9 & l t ; / i d & g t ; & l t ; r i n g & g t ; y 0 0 2 2 z 1 9 6 F 1 p p B p l g N 8 r r D 8 2 q G l i h U 9 t t J s 5 5 N p q y G 4 q u G h h 6 C l 6 z I & l t ; / r i n g & g t ; & l t ; / r p o l y g o n s & g t ; & l t ; r p o l y g o n s & g t ; & l t ; i d & g t ; 8 4 7 2 8 2 7 1 3 7 9 0 3 0 3 4 3 7 0 & l t ; / i d & g t ; & l t ; r i n g & g t ; u t n 7 2 6 s k 9 F l 1 D p 3 C 7 O w J i f n L i N p T q N _ f p L y J 0 C z D s C _ P h t B z R t J i I l j C v m E r V k p B x E l N t z E 2 B h E 4 R & l t ; / r i n g & g t ; & l t ; / r p o l y g o n s & g t ; & l t ; r p o l y g o n s & g t ; & l t ; i d & g t ; 8 4 7 2 8 2 7 1 3 7 9 0 3 0 3 4 3 7 1 & l t ; / i d & g t ; & l t ; r i n g & g t ; l j 0 9 r 4 x u 7 F _ 2 3 H 5 w y G y i _ C - 8 5 I q g 1 D & l t ; / r i n g & g t ; & l t ; / r p o l y g o n s & g t ; & l t ; r p o l y g o n s & g t ; & l t ; i d & g t ; 8 4 7 2 8 2 7 1 3 7 9 0 3 0 3 4 3 7 2 & l t ; / i d & g t ; & l t ; r i n g & g t ; 1 3 1 u 1 g p 0 k G t D r h D n 4 d v 5 2 B q o s B z D 8 1 H 5 5 I h 8 B m C 4 B z C 3 C y w F 1 1 I - l S o i w D 6 s X _ X 2 B r G 8 E & l t ; / r i n g & g t ; & l t ; / r p o l y g o n s & g t ; & l t ; r p o l y g o n s & g t ; & l t ; i d & g t ; 8 4 7 2 8 2 7 1 3 7 9 0 3 0 3 4 3 7 3 & l t ; / i d & g t ; & l t ; r i n g & g t ; v i 6 r 2 6 z r 7 F r D s 5 F k 1 C r D u E z D w 4 J w s F z D l D x 4 O j v e l z M x E o D z k G - D g i F i u B 9 Z z C t a o F - D 1 - B y 8 B p C i 5 G _ C & l t ; / r i n g & g t ; & l t ; / r p o l y g o n s & g t ; & l t ; r p o l y g o n s & g t ; & l t ; i d & g t ; 8 4 7 2 8 2 7 1 3 7 9 0 3 0 3 4 3 7 4 & l t ; / i d & g t ; & l t ; r i n g & g t ; w 3 r 0 r 8 5 1 6 F k u 6 G 3 l T j i 4 Y - s 7 B 6 v 7 R r g 3 B & l t ; / r i n g & g t ; & l t ; / r p o l y g o n s & g t ; & l t ; r p o l y g o n s & g t ; & l t ; i d & g t ; 8 4 7 2 8 2 7 1 7 2 2 6 2 7 7 2 7 3 7 & l t ; / i d & g t ; & l t ; r i n g & g t ; h 0 o l 3 w w k 7 F 5 B 8 5 B 1 F 6 2 G 9 v B 2 6 B n D 1 z c 3 z D y t D i k E u 2 F w t O 4 I 4 B x E o D n o C 5 w E u - C g D m 3 H u p J r l N z q C n E 0 b 7 n C 9 6 B o S 7 I & l t ; / r i n g & g t ; & l t ; / r p o l y g o n s & g t ; & l t ; r p o l y g o n s & g t ; & l t ; i d & g t ; 8 4 7 2 8 2 7 1 7 2 2 6 2 7 7 2 7 3 8 & l t ; / i d & g t ; & l t ; r i n g & g t ; w t 8 y n h 8 z 8 F h L n I k K i J y P 6 B 1 C r B 6 H - D _ C & l t ; / r i n g & g t ; & l t ; / r p o l y g o n s & g t ; & l t ; r p o l y g o n s & g t ; & l t ; i d & g t ; 8 4 7 2 8 2 7 1 7 2 2 6 2 7 7 2 7 3 9 & l t ; / i d & g t ; & l t ; r i n g & g t ; g v 3 l 8 7 - l 7 F p h - E 6 9 T s i h C p l 7 J s 9 8 C _ u l C u - i B 5 q J 2 n P t 8 M - z r B k l d 7 p T v 8 2 C 7 x k F 9 l 8 F q j n G 1 9 S _ q r B v v Z q r w B l k 6 B w 7 6 F _ i 4 B y q h I 5 1 H o n 6 H p s 3 F 5 z j C 6 x t D 1 3 u P t m t T h k k F & l t ; / r i n g & g t ; & l t ; / r p o l y g o n s & g t ; & l t ; r p o l y g o n s & g t ; & l t ; i d & g t ; 8 4 7 2 8 2 7 1 7 2 2 6 2 7 7 2 7 4 0 & l t ; / i d & g t ; & l t ; r i n g & g t ; y 6 o i q j 3 8 6 F x _ w K 4 h X o t t 5 B 8 y y C n j y B q 7 i C 2 m 9 C k u 6 C 0 i O & l t ; / r i n g & g t ; & l t ; / r p o l y g o n s & g t ; & l t ; r p o l y g o n s & g t ; & l t ; i d & g t ; 8 4 7 2 8 2 7 2 0 6 6 2 2 5 1 1 1 0 5 & l t ; / i d & g t ; & l t ; r i n g & g t ; s t 0 t v s 3 w 7 F 0 n t J o u 7 E 6 p 4 H _ p w C i w N 6 3 _ s B 8 5 i C 0 q i C j - r B u u z E k m H - 6 g y B v 4 z D - m l L k u i E w h z D r u 5 D 1 g V - - I p m L 5 q H 9 s 5 G y z j B x m O x r 9 B y y H t h y D p o - D 5 q 3 C 9 2 r u B q l f 3 0 _ B x h 6 Y z 2 4 G 1 9 l B 5 o _ F 6 5 8 D 1 4 n B x k F h v S 3 i o B 0 9 T m m H 0 y M 0 t t B 9 o x C 5 y x B - h G o o g E t i H n o 4 e j _ o D t 7 1 B 1 p 4 B u l r C i w Z i l I 8 s p 1 B x h N 2 q r D 8 r i B w k Z h t s B u x y J u 0 v 1 F m 7 B _ i x B 0 3 8 S 4 m Z - 3 s B u n S t g Y 3 k a w 6 v F o m m B o y v B s j 0 B h g _ B p x i B 8 y G - m m D o j i B 2 l v E t g 4 X 2 z j C m k o B x k a - o m L 3 q 7 B w w O z - o E o j i B s t 0 B t 4 v I 2 2 1 B 0 7 v B 6 4 v H l 5 4 I 7 _ y B 8 4 u B - w e t 6 x J y j H 0 l i C 8 4 - G 3 1 s B 0 0 G m _ p O g i 7 C 5 l w B 3 s L y q F - v S _ _ n B 6 j J 0 h 7 H v 5 m C 1 2 P j 3 e 2 z 2 C u l g B r g 4 B w y v B p 6 Q g p g G i t R 8 4 - B r n v B 8 l v C o u - B u y x B 5 0 h D v p 2 I s u d k q o B m h O y j F r 6 D t l 1 G g g Z 4 m g B 0 p H _ g 6 B 3 k v B s w b j u y C 3 m j E 3 h 5 C 2 u Q 7 g b w 0 t H j 7 d z x o D i 8 8 B _ 4 i E - 5 w C - p n N q m b 8 t j C 0 _ L m 3 n D 4 q i C s l n B x x v B w q 9 K 6 9 k G o n m g D y _ i C 9 0 n T m 9 p C 0 l q B 6 s L s o M q 6 H p m 0 a i q R q u Q i w 1 C p j r G w m y L l x E r 6 U 8 o G j - m B - h H 4 y o G l u 0 B y 9 i B r 6 r B s s x K o j b x q K k j Q z _ 0 H y l X l g m F i z a 9 o Q 6 i s B 3 x 6 E q x 2 B i n _ B y - o B r 7 2 B 4 l G v v 7 J l s x H w t 2 C o 2 0 C 7 j V y t c i j b 9 x 8 C g o P q i q C s o t F m 8 o F k z _ R m m P v 4 j B y p T m w P 9 h L y q e j j 0 B r 7 u B p p y e k 6 _ G l h I 1 7 N 3 w N - 1 v B j - f 2 l Y - r V 0 7 G w y y C u _ 3 B g n 9 G 8 1 h B 7 p q C h q Q 4 s x B y i q B p 8 x D m 6 N - o r D 9 p w C m 2 6 J m w l D n j 8 B n q h K _ 0 q B m t 5 C g 2 2 B i z G - - 7 E n z j B - l s B t v _ M 5 z p J r z G 4 o 3 E s n g B 3 m c o u w B 4 5 I i 5 j B x y T 9 m v E m 0 k C w 0 F 2 9 R 0 j 8 B n 2 _ B h 7 j C y u Z i o x Q n r 8 E h 2 p B k 8 l B j q U h _ 9 E 5 m M 5 9 N l x v B t 5 X i - U 7 7 F 9 m m C u u I q u E o n b 5 u - B r x 0 C 6 s 4 J g o h E - x j B s _ s D s 8 - D 1 o G y 9 z G o s N w l p B - u u V j 1 Y w x H 0 0 l b o 3 e 8 r r B 2 l 2 B o _ F 0 v m B 3 g d w u 0 J t u d l 9 i B w z k C 5 t F v 2 N 3 - V t w y B h 3 u B v o 1 H 1 - r B x w G s o M s t m C y z G v 3 v B 2 i s D v 4 l D _ 4 n R x 7 p L 3 t V j 4 F m n F u 3 9 J s t O q z 9 D - 7 N y n M 1 w t G z r i B 2 l 8 H 0 2 l E 9 9 z E l 3 x B w - c r q v K y 4 t C _ 8 M k _ i D n j j D m 4 L p l _ I _ y O r o Q 6 3 P 1 j F l 6 5 C 0 p t S 7 2 j B 4 r 2 G v l O z i t L j v r D y s q D r 2 l s B n m X 7 u 3 B 9 7 N n q g B w p z B _ p j E u t 8 D x w i M z u k B 5 l G o q R 9 _ v q C x y l V s y X 2 z G 0 m s V p j n D m 8 K 6 g 2 C y r k B 3 z G p l z L w _ 5 B 0 9 Q g g J t 7 X 3 w 8 B 4 i 9 B _ p H t y 0 E 6 9 S y l O v 6 z H x z G 0 1 8 B s h N 1 i 7 E 7 j z B h h S m q m D h u h D h j Y v w y B 7 m F h j 0 5 C n i H 7 u j F j r O 0 4 g s D h l G _ i q f r q T g j b 6 3 F j 1 h a k n S 2 _ 2 D 3 1 s F 9 6 2 B 6 2 v B q n l M h v J i y - B q l x E k t l B 3 h 3 P _ q i C i 0 J 7 j z C 1 2 P 2 r i E v h N k o j B g p G x 5 k B 2 3 J n x q C r m _ h C 7 _ G n 9 f 0 z U 8 8 g C g n k G i _ w 4 B x s s G k 9 8 G q j d 8 o c 7 y G v s q M s y O g 9 X z l j Z q u u C z 0 h B m 5 O x o g d s 3 G j m k K m 7 F n 4 p G 7 _ t E _ s s B k 8 j C r 6 t S 3 r q D x k h K 3 y r B s g q B w k v N o i H j 9 g G h u i E 1 0 L x t e 0 j s q B 2 4 - h B 7 o Y 2 g o u C i 7 f t 2 W o x g F t 6 h I n y 3 J h q x B h _ t E 8 h S 4 0 F g l 4 k B 3 k X - s W 1 n z D h x F 0 s o T t 6 8 F 3 p 9 B s - R w v n h B 3 v y o G 3 m t N u 5 w B 6 r O t s G 5 h 1 E 7 6 G r h s M 3 n m e w s G 1 8 z I 6 p H 5 o q M m 6 5 K g n S 6 w y B 7 5 a k p r B u m Q x y k C t v o B r - x D _ j J - g q B q z s I r i H w 9 q H v i H 6 r p u B m o g E r z 9 R x h 7 C s n Q s y 4 G 8 s f 4 l O s 6 g E p 6 7 B y r O p 0 y C 7 y 1 V 9 q 7 E p x 3 B k x J y 9 7 B 8 8 x C - g S 0 6 q T n 8 m H s 7 m C 6 w t B 3 1 4 B _ l 4 D r y n K u q 3 F 8 u g D m 4 t B 0 m o S 3 u 4 B 5 6 y Q s 6 5 e w g _ d u v - G m j 4 T 5 g v F t 7 u G k 3 8 K t j q K m n 9 H 4 i 9 O h q S y i H j w 1 B k - v C 7 p - c l _ z l B 4 x z o I w r s k B i p u n J 0 7 g P h g z h E u i y y B 6 u o U 0 5 2 i B w _ 7 J y h _ I i 2 5 E q h z e u x k H t 9 t J - v 9 Y m p 4 w H p k 3 l D 4 m w Q u g 1 8 C i j p D 0 i s _ F v p 4 V 0 q 2 r B 7 4 6 d 0 1 5 8 B k 2 q k D h r g S w u g F 4 q f p z _ Q x 5 h B n n M q 6 8 C o s 0 B p - _ 2 B k - J z g r C h k 6 B 5 k 9 B j t T 5 2 - U 9 q h B l z v B g u d p j m F j k k B q x 1 B l 7 b 3 x j C 0 5 - C z 2 s B u o o B n o h R - k M m z 7 C 1 0 R n s 7 N 3 p 5 J _ l q E 1 q p I 1 s r C 3 j X j z i F j z R i 7 i B 8 5 b i _ i O l t 2 I q 9 M 8 z j E g 2 2 B w l P y 2 x C l x m E o t g C 8 q H u _ n I n v Q t 3 f o g y D m g o J 0 3 6 C w 4 n C 6 4 1 D g o I p 2 T 9 0 z B u y q P x m 0 j C z g q T o y 8 H g r 7 P 8 z L p 9 e n t 0 a q t P y i a v k 9 C 7 j V _ g n B r 8 q S o s m C q n W 4 n z B w w S s z 2 B z _ l R s 6 H u 9 8 R h j H _ _ u G h p b s j Z w 6 4 F l j H m z h E r s l B 9 j g B x y H y t i J g t G x 2 - B 1 w z B _ 0 L s 8 y B 4 5 L j r 3 B n u 5 K 1 x Z v _ p J 2 u I w u 8 C v 8 s Q 5 7 g C 3 4 y D 7 z z B 7 p k B g 6 4 B m k i B - z Q - w E 8 q 5 B l t u B 3 z 4 B r y S k t l E p 3 M k j 2 F z j x B 8 5 t K v j q L q n Q 6 m N - 7 W m n j K 1 x H r _ r 2 B 2 g w i B - j i H 2 j - H w 6 Q _ y i B g h 9 E u 4 G l g X 6 x e i 4 j B 9 5 S v 4 7 B q 2 d z 7 x C s i m C 4 h L u p G u j p C g - i C 4 0 t B w 1 z D u 6 E p _ q C 9 h 8 F z h 3 D 5 _ w D z 6 q E _ 7 y B u u 2 b p s o K h k B 4 j s B _ e 0 j 5 B v j t E q y x N q m R 4 8 3 B g l 0 B _ k 9 E 4 6 H t 7 P 6 m N t k j B p g 7 C i x F l q v E 2 - V 3 m q C 0 z k C - - V 0 6 H 8 o 5 D o 1 o C j s V t g r E k g c t _ H x q F m 9 f 4 t T 9 4 z B 3 w j G g 0 w B n H 7 7 W 0 i G z 9 v z B 1 h 4 r B 1 q n K l l 0 G r _ Z v 6 W 0 7 l d g o l E - 8 7 C q _ L r k S t l i F v m i B z l a s t x B x o d l 6 w F n s s B o 7 E w r o F k 6 n B g o Z y 3 t B _ 7 S g h 2 G z u 6 T 3 p 5 B u l D q z W 3 o y B r s G r r b x l G _ i z C 5 r J _ u z G g m 5 F h r i N 5 z V g 3 h B w x t B _ 4 W _ h R 0 3 a 1 7 N r y V q j L y 5 w B 9 g O z s G p 4 i C x u 1 C 2 k m B i i H 3 s R l 2 Z h 8 p H q 8 I 8 w 8 B u _ Q w w v C 8 h R o 6 U t 1 Y s p q B 2 w l B 5 w S g 9 i C r i G t k t Q p x 3 B n z y H o t 3 C 7 1 l i B n 3 X s 9 J _ p l B g 7 u J 6 h G 2 i K 5 r h B j v i D 3 y k K n u _ 6 B o y M w j v H 7 p H 4 o M i g - B g 8 O i g - B 5 l G 0 x H o y p H y z G w 1 d i u x B - 1 S 1 z j L 3 j _ C s _ x C 8 6 G h s 2 L u r 4 H 5 x l D o 9 _ B n - 9 H i 7 k B 1 j x B 0 7 G 5 q s B 8 g 1 M v z R l h K z 8 m F r 0 - B 2 9 R z j Z _ m V 2 t o B 2 y r B r t I 4 o q O s s t b x - o B m r L p z l B v 5 H - 8 6 e 6 n g C m 5 V s k P g q y C 3 0 n B n n 2 C 1 y H 1 k e q v 5 C o 2 h B _ i m c v 1 k B _ v 6 C 4 u X z y H - i 1 C p j 0 I r v 0 D g n H 0 q 0 G v s 7 C k w G _ q H g u W _ w d j p r B j 3 p T k m 0 C k q y L r q g B v n w F l n m G s 6 H p h 1 X 4 m j D - x U z v D 9 w 4 B s 4 Z j u U j 9 1 K 1 x a _ x 9 B m 0 1 D 2 s - B v 7 F 5 r _ F 7 i I k 6 O x l Y p o l B v - n L - t S q q b 5 7 i B 4 0 z B k 0 k F k h X q p 2 H q 6 _ C 4 8 m C n 5 _ B n 8 i B q p d p 6 a _ y 2 D g 0 2 B q 3 1 E v 8 D y 5 K n r e 9 m R - o e n s O 5 3 F w 3 q D 0 u _ C k z d r j z C 0 j F t 3 j B 7 y Q 9 k 6 B x o d 2 k _ G s 8 - B s 0 2 E l s s H 3 h 5 K 7 z S j v d h w a i h 3 H 3 z 4 B k l G j o l C j o D 4 m S y - N v g B 2 p 4 B x p 2 C l x z B k p 2 B _ u 6 H 2 7 m E m x E x 0 Y z j F 5 _ Z n m q B o 1 r C g 7 8 D s 5 p D j i r E C s u E r 5 X z x q B 4 n 1 c 8 - k B y 3 S - 4 u I w t F r p j I v 3 F 0 h W o l 5 C - v M _ 9 8 G o w F o r j D v y H t v s K s x n C 4 k z P l m 9 C n _ j j B 2 w W 2 x 2 B s 1 r V 5 w m C n 5 2 D 0 q I s _ j B i n H h l 4 G 6 o Q l z s K 5 l v C 7 w q B j q y D l u n D m l k C n y M 6 w c p 7 w B t z r X 7 _ x 1 B l s S r 1 n B l y 0 D 0 l q l B s - c s 1 q C 5 6 x C s o h F z 7 - G 8 6 j S u s t 8 B w s 7 B q v z J k g z i B 8 8 S p - q N x 0 3 J q r o N 4 3 k - C 6 p p p B 9 l 5 2 B _ K w k 7 F x 4 p D g - a 6 t n E k r m H y _ 4 U g 3 9 h B 7 2 6 D i _ m K g r 2 F 8 z 1 D 6 w - Q m _ z G p n t G t - 9 H y u m K g t x x B w 8 i S q x 6 0 B 1 - u F 4 q - e 8 5 v w F l s t H n u r j C 1 k i M 0 y k I p 4 0 D y k 5 I h x _ e 8 x 9 B 1 o h C - 2 2 C 1 o q E v _ 8 B w p t N z w g 7 B o _ 5 J n 8 w B 5 - 9 N x 0 p B q 0 z G 3 _ s z F 4 w m V r _ _ N t t n O 9 z y T k r v C 0 _ t - B o h 8 B n l 6 Q n x l R 9 r V g 2 z C h - n D 6 q t C w x 7 H g 7 2 K n u 7 D k 3 j S 9 r y C r n q G r y W g t v D r u 4 E k 4 4 H h o Y 3 7 4 L k 7 u B i l q O j x j C 0 n l C 5 q - B s 8 m D t u 5 R w 6 w H 3 z g R _ v 7 M 9 t w i C k g Z y x i M - q l c m 4 7 B w h j H r w m O k j o B 0 k s E - x 5 8 B x r s L n 1 8 I 3 v o 7 B 7 4 0 J o r 1 H t t h D g 7 6 I 9 y 5 B u 4 o B 4 4 g F s l k D 7 4 q g B 4 o c 1 5 x B n 2 t E j 7 - P 8 y q B x i x H h 3 i I t y v F 4 x 4 C - 0 w R _ x z B i v 9 C g v g B i y Z _ p _ I l z n B - 3 7 C 1 o i B s t x F j i n C s 2 j D o s 6 S l r m I 8 9 c 3 9 q C v 5 S - g z E - q i H m w 1 D _ k 2 S i 5 r G s r i F o 2 r G u 4 U l 8 j E z 8 z Q & l t ; / r i n g & g t ; & l t ; / r p o l y g o n s & g t ; & l t ; r p o l y g o n s & g t ; & l t ; i d & g t ; 8 4 7 2 8 2 7 2 0 6 6 2 2 5 1 1 1 0 6 & l t ; / i d & g t ; & l t ; r i n g & g t ; o o j 3 6 m 8 u 8 F y Q g 6 K r I 8 e l X t D r I 4 E l D h D v B 2 6 I s D y D m s M 2 H j G & l t ; / r i n g & g t ; & l t ; / r p o l y g o n s & g t ; & l t ; r p o l y g o n s & g t ; & l t ; i d & g t ; 8 4 7 2 8 2 7 2 0 6 6 2 2 5 1 1 1 0 7 & l t ; / i d & g t ; & l t ; r i n g & g t ; - 3 7 y 4 h h 6 6 F v 0 u H o s p D h - l F l 8 2 B 4 z _ C t l q B u q 0 V 2 4 - F l m l F 9 4 o N 8 5 p E t 5 S z h s C p 3 t C - s j C y u N 2 p i F n p x I o k Q & l t ; / r i n g & g t ; & l t ; / r p o l y g o n s & g t ; & l t ; r p o l y g o n s & g t ; & l t ; i d & g t ; 8 4 7 2 8 2 7 2 0 6 6 2 2 5 1 1 1 0 8 & l t ; / i d & g t ; & l t ; r i n g & g t ; j m 3 g m u z s 7 F 4 k B x F t 2 D 3 D 3 b k 8 C z 2 F i S n n C j 4 B l C 0 Q w E z D 1 H - j C x q E o C 1 h F p 0 B j h C v r B 3 g B 7 1 C i p F - q G o - H n 5 G 9 4 J w F 1 C j B h J t n C 4 m B h 4 B k 0 D 7 e 7 k D h E - q Z i j O 7 D & l t ; / r i n g & g t ; & l t ; / r p o l y g o n s & g t ; & l t ; r p o l y g o n s & g t ; & l t ; i d & g t ; 8 4 7 2 8 2 7 2 0 6 6 2 2 5 1 1 1 0 9 & l t ; / i d & g t ; & l t ; r i n g & g t ; 4 x j p l p r 6 6 F h I r I r O o C m C 4 B z C r N t G s H & l t ; / r i n g & g t ; & l t ; / r p o l y g o n s & g t ; & l t ; r p o l y g o n s & g t ; & l t ; i d & g t ; 8 4 7 2 8 2 7 2 0 6 6 2 2 5 1 1 1 1 0 & l t ; / i d & g t ; & l t ; r i n g & g t ; i w - x x 6 i 6 6 F s _ 9 E i z k B j 5 m D v n 9 N q 3 F n g 2 B y s 8 B s x T 0 9 4 C v v g E p r 2 C k v 8 C x h 4 D & l t ; / r i n g & g t ; & l t ; / r p o l y g o n s & g t ; & l t ; r p o l y g o n s & g t ; & l t ; i d & g t ; 8 4 7 2 8 2 7 2 4 0 9 8 2 2 4 9 4 7 3 & l t ; / i d & g t ; & l t ; r i n g & g t ; 7 w _ 6 z 2 y 1 8 F h L n I 3 L i J v B n H 1 J g C v G h E 7 D & l t ; / r i n g & g t ; & l t ; / r p o l y g o n s & g t ; & l t ; r p o l y g o n s & g t ; & l t ; i d & g t ; 8 4 7 2 8 2 7 2 4 0 9 8 2 2 4 9 4 7 4 & l t ; / i d & g t ; & l t ; r i n g & g t ; k j o j - 1 r o 7 F s E g R 4 C y M i E _ Y i G y F 3 E i u B p G j G & l t ; / r i n g & g t ; & l t ; / r p o l y g o n s & g t ; & l t ; r p o l y g o n s & g t ; & l t ; i d & g t ; 8 4 7 2 8 2 7 2 4 0 9 8 2 2 4 9 4 7 5 & l t ; / i d & g t ; & l t ; r i n g & g t ; z i y x p 2 _ - 6 F x g D y z H s j C r D z F k n D 4 E j D 2 w C 0 I - z B 8 w B k o F 2 O o I 1 5 T j E g D 1 d & l t ; / r i n g & g t ; & l t ; / r p o l y g o n s & g t ; & l t ; r p o l y g o n s & g t ; & l t ; i d & g t ; 8 4 7 2 8 2 7 2 4 0 9 8 2 2 4 9 4 7 6 & l t ; / i d & g t ; & l t ; r i n g & g t ; j n _ l u i 8 n 7 F w C v D z D s C i k D p p D m C k C y c w v B 2 B h E x o F 3 n C & l t ; / r i n g & g t ; & l t ; / r p o l y g o n s & g t ; & l t ; r p o l y g o n s & g t ; & l t ; i d & g t ; 8 4 7 2 8 2 7 3 0 9 7 0 1 7 2 6 2 0 9 & l t ; / i d & g t ; & l t ; r i n g & g t ; y k 9 _ l 1 n 6 6 F s l g F l u J s g t E m s s E y 3 M g q P v 5 g H h 8 x F z 6 - F z 0 D r o W w t k F x k 9 B - o T q x o B 7 3 G - x h F w j h V o 9 e v j r C _ m H 8 6 G v g K v g J 0 5 L 4 8 W 1 8 q I 2 9 p B n z G 3 p s G 8 2 4 N 6 8 N m 7 F 5 y g N w 2 6 O y z t B o v 3 B h 5 p D _ 0 l B o _ F 0 1 T i v J 2 7 Y _ 6 F 9 v l L 3 _ b p i n C - n X 2 9 q F n - z C _ r i B u 0 t E o x Y 8 q T o x q G 3 5 7 C n y q D i 4 9 B u q Y k 7 N t _ S g v M z 9 6 B x 0 - B k m Y 9 p H 4 8 _ H h 3 y B k l u E v s Q t z 6 C m h L 2 o E 2 6 q B m l f r s Q q x O _ 6 N m 2 o B h u K _ y I 2 i K 1 j m B w 4 R i g - B 0 _ f 3 t c h p o x B _ 8 2 I 1 j h B q v d x q F - l G 7 g F i h 2 C y 6 R v p 1 f k s 4 B r z - C 5 5 4 x B m w s E 7 0 z s B v j 4 3 F u 9 n n B l p l 1 F n h - D o h 7 C y 6 _ K 0 y l E 6 6 v C g u 5 C t s Q 9 1 k B 1 n J j p 6 D o 6 u B j o 1 F v g 1 B k t l G w s t E 5 z I 7 6 i C q g 2 D h 2 x c z r E 5 w X 0 3 m B r x l D w m s B v o 5 M u u l B g y k n B 9 1 _ J i k m C s 2 r Q 7 6 w D p 5 3 F h q S o o y J _ z h C t v _ C 0 q 1 D t - p B 9 l 8 D q v 8 C v y 8 G 9 6 _ D g 8 6 B m n 1 d p x x P 7 _ 0 E i p q C 6 z m K h g m B y l e r t n B 7 h N 3 x U j s x J k m o S 4 n N m q 4 L q i h C 1 u i Z 4 p t G 4 q k B _ 8 p D 5 3 F 3 - 4 C w r P w n l C 5 u 5 H r g 7 B m 4 8 W k k l F 8 7 i C m j X 2 h K 8 o j B 8 n p E g s i D _ - n B z p S k z W l 7 j C o w w C - w w F 5 g J w u U v g N v q p C k 4 a s z W r 2 3 C r r 2 D 9 3 3 I _ n a l 9 j H 0 z 0 B _ m L u 9 I 2 7 z C i q w D 0 x z N w g g J w o c o j 0 I 5 t z D p 7 Y o j R j j y C 6 w x F j 7 y G m 0 9 H o w e n 8 a 8 1 b v t h B _ j R 2 j 0 B l o g H 8 s V k h 7 B 3 8 5 F 8 h g D x s l C 6 3 n L h 7 i s B r q j V s 7 h C 3 1 y E - 6 K 3 k j G g 8 g F w x 7 H 9 t r M w o z C w y v B 2 o K _ 8 z B o n n B n p g G s 7 i D h w 0 B & l t ; / r i n g & g t ; & l t ; / r p o l y g o n s & g t ; & l t ; r p o l y g o n s & g t ; & l t ; i d & g t ; 8 4 7 2 8 2 7 3 0 9 7 0 1 7 2 6 2 1 0 & l t ; / i d & g t ; & l t ; r i n g & g t ; s v 4 5 2 7 m 0 6 F 8 n g U n 8 u C m 6 s B _ q G 7 w o G 8 m 2 H & l t ; / r i n g & g t ; & l t ; / r p o l y g o n s & g t ; & l t ; r p o l y g o n s & g t ; & l t ; i d & g t ; 8 4 7 2 8 2 7 3 0 9 7 0 1 7 2 6 2 1 1 & l t ; / i d & g t ; & l t ; r i n g & g t ; 1 j 1 x p - l j 7 F x 1 s F q 6 y G y g i F t g j c 4 s r B 2 y k B & l t ; / r i n g & g t ; & l t ; / r p o l y g o n s & g t ; & l t ; r p o l y g o n s & g t ; & l t ; i d & g t ; 8 4 7 2 8 2 7 3 0 9 7 0 1 7 2 6 2 1 2 & l t ; / i d & g t ; & l t ; r i n g & g t ; r v p 6 g g t 2 m G u r B p D u E g H s G l I z D h C j D p 1 C 4 u B 4 I k I 4 I z H - C - V 5 G _ B m D - j B q K s m B k b 4 F o D w K 7 D & l t ; / r i n g & g t ; & l t ; / r p o l y g o n s & g t ; & l t ; r p o l y g o n s & g t ; & l t ; i d & g t ; 8 4 7 2 8 2 7 3 0 9 7 0 1 7 2 6 2 1 3 & l t ; / i d & g t ; & l t ; r i n g & g t ; v z _ g 2 l q 5 6 F 2 0 G x F j 6 d 6 e z t B 5 N w u B k k L k z F 6 O h b t l B 3 C j E w t B t v H & l t ; / r i n g & g t ; & l t ; / r p o l y g o n s & g t ; & l t ; r p o l y g o n s & g t ; & l t ; i d & g t ; 8 4 7 2 8 2 7 3 0 9 7 0 1 7 2 6 2 1 4 & l t ; / i d & g t ; & l t ; r i n g & g t ; w 6 n 1 y 2 m y 8 F r g D x F g H m p C s G - E 4 2 C w F 4 F n p C 0 H 7 D & l t ; / r i n g & g t ; & l t ; / r p o l y g o n s & g t ; & l t ; r p o l y g o n s & g t ; & l t ; i d & g t ; 8 4 7 2 8 2 7 3 0 9 7 0 1 7 2 6 2 1 5 & l t ; / i d & g t ; & l t ; r i n g & g t ; y z s 8 v 6 0 0 6 F s E u 5 F k x D h X i H o Z j D 7 j C s Y k v B y Y - M 2 F 2 B 6 b 0 D m F n C z - B h Z v l B 5 C j E n G o H & l t ; / r i n g & g t ; & l t ; / r p o l y g o n s & g t ; & l t ; r p o l y g o n s & g t ; & l t ; i d & g t ; 8 4 7 2 8 2 7 3 4 4 0 6 1 4 6 4 5 7 9 & l t ; / i d & g t ; & l t ; r i n g & g t ; m 2 v j l g h m 7 F p 9 B 6 G k o G z h B j F 9 E m i B h z E 1 l B l H 2 W 7 I & l t ; / r i n g & g t ; & l t ; / r p o l y g o n s & g t ; & l t ; r p o l y g o n s & g t ; & l t ; i d & g t ; 8 4 7 2 8 2 7 3 7 8 4 2 1 2 0 2 9 4 5 & l t ; / i d & g t ; & l t ; r i n g & g t ; y p 5 i k n l i 7 F g y E s r 2 K 3 p 1 B _ 9 q F o n F n u s C 8 2 b t p 3 F g y 8 C 3 2 2 F x q K & l t ; / r i n g & g t ; & l t ; / r p o l y g o n s & g t ; & l t ; r p o l y g o n s & g t ; & l t ; i d & g t ; 8 4 7 2 8 2 7 4 1 2 7 8 0 9 4 1 3 1 3 & l t ; / i d & g t ; & l t ; r i n g & g t ; z i - 9 3 r - h 7 F 7 O n T n P y N 5 K 9 k T z b k G q D 7 G 2 D v g I g 1 B 0 h B 2 H k S 7 I 8 C & l t ; / r i n g & g t ; & l t ; / r p o l y g o n s & g t ; & l t ; r p o l y g o n s & g t ; & l t ; i d & g t ; 8 4 7 2 8 2 7 4 1 2 7 8 0 9 4 1 3 1 4 & l t ; / i d & g t ; & l t ; r i n g & g t ; 3 6 l m 4 k 0 1 8 F l l C w C r I _ V t q D 4 G z D s C x 9 F - E i g E w F g 1 N l J j G & l t ; / r i n g & g t ; & l t ; / r p o l y g o n s & g t ; & l t ; r p o l y g o n s & g t ; & l t ; i d & g t ; 8 4 7 2 8 2 7 4 1 2 7 8 0 9 4 1 3 1 5 & l t ; / i d & g t ; & l t ; r i n g & g t ; 5 z n k h u 1 1 8 F l g E p I 0 M j D - C g 1 D 9 G 8 H k F _ E & l t ; / r i n g & g t ; & l t ; / r p o l y g o n s & g t ; & l t ; r p o l y g o n s & g t ; & l t ; i d & g t ; 8 4 7 2 8 2 7 4 1 2 7 8 0 9 4 1 3 1 6 & l t ; / i d & g t ; & l t ; r i n g & g t ; 0 k 0 0 m 0 u p k G w C 1 F 3 D n D 3 0 B 5 R v C q I t G n M r M g O 8 C & l t ; / r i n g & g t ; & l t ; / r p o l y g o n s & g t ; & l t ; r p o l y g o n s & g t ; & l t ; i d & g t ; 8 4 7 2 8 2 7 4 1 2 7 8 0 9 4 1 3 1 7 & l t ; / i d & g t ; & l t ; r i n g & g t ; 4 4 t s j 0 1 1 8 F w 7 C t D x D 2 m P k E h D z N n B 1 C _ - D 1 Z 6 B 1 C 2 2 C p G 7 D & l t ; / r i n g & g t ; & l t ; / r p o l y g o n s & g t ; & l t ; r p o l y g o n s & g t ; & l t ; i d & g t ; 8 4 7 2 8 2 7 4 1 2 7 8 0 9 4 1 3 1 8 & l t ; / i d & g t ; & l t ; r i n g & g t ; u g i - t n k 3 6 F 5 n o B u r o E p v o b r v 3 B - m m B h y j F - m 6 H & l t ; / r i n g & g t ; & l t ; / r p o l y g o n s & g t ; & l t ; r p o l y g o n s & g t ; & l t ; i d & g t ; 8 4 7 2 8 2 7 4 8 1 5 0 0 4 1 8 0 4 9 & l t ; / i d & g t ; & l t ; r i n g & g t ; x n 1 3 y w s 5 6 F m 9 8 G z z K z m I j m - D v 2 H o 4 g G t o 1 C r 8 q B 3 i I h p p J n m R p 0 N k x 6 B 4 u 4 E j y Q & l t ; / r i n g & g t ; & l t ; / r p o l y g o n s & g t ; & l t ; r p o l y g o n s & g t ; & l t ; i d & g t ; 8 4 7 2 8 2 7 4 8 1 5 0 0 4 1 8 0 5 0 & l t ; / i d & g t ; & l t ; r i n g & g t ; 3 x v u 7 g 9 1 8 F - K 3 6 _ B p 2 x B z D n D h F i C h n e - G z l E g v W 4 B w D 9 - E 4 H j G & l t ; / r i n g & g t ; & l t ; / r p o l y g o n s & g t ; & l t ; r p o l y g o n s & g t ; & l t ; i d & g t ; 8 4 7 2 8 2 7 5 5 0 2 1 9 8 9 4 7 8 5 & l t ; / i d & g t ; & l t ; r i n g & g t ; k m 0 0 - v o v 8 F p l C y C 2 u 3 B q K v F p 9 U 1 v B 6 k e s C j D n 1 U h _ C 4 B 8 B g 0 F s u C s I 9 p F 0 w x B p o P z C 1 E k F q 0 B j C & l t ; / r i n g & g t ; & l t ; / r p o l y g o n s & g t ; & l t ; r p o l y g o n s & g t ; & l t ; i d & g t ; 8 4 7 2 8 2 7 6 5 3 2 9 9 1 0 9 8 8 9 & l t ; / i d & g t ; & l t ; r i n g & g t ; i y 2 q n 9 r o 7 F 2 j H l 1 D q V 7 F i E k M g e v g B i z N 9 G 5 C k F j G & l t ; / r i n g & g t ; & l t ; / r p o l y g o n s & g t ; & l t ; r p o l y g o n s & g t ; & l t ; i d & g t ; 8 4 7 2 8 3 3 5 9 7 5 3 3 8 4 7 5 5 3 & l t ; / i d & g t ; & l t ; r i n g & g t ; j - 0 v 9 w i 2 6 F _ z s L 1 j n C r q V 4 z K h v 8 G 7 6 h D & l t ; / r i n g & g t ; & l t ; / r p o l y g o n s & g t ; & l t ; r p o l y g o n s & g t ; & l t ; i d & g t ; 8 4 7 2 8 3 3 6 3 1 8 9 3 5 8 5 9 2 1 & l t ; / i d & g t ; & l t ; r i n g & g t ; g 1 0 3 n _ 0 w 8 F 8 n i B l x h B v m O x m L s n 5 B k 8 t F l w G z w k C 2 h X 7 k X i 2 p B m 1 i E w n k D k - 7 B t m b u u d i v 8 B q w s Y k r g R 5 o G - y u D v 4 l D x 8 n D t 4 5 C o z _ B m p 5 B o q - E 1 7 Z 4 r x F p r n B 4 q i C k u W _ l s B w q f 9 - 1 D i 2 2 B r u r C n y R l t k B _ j 9 B 8 n 7 D _ u U _ j h C l r L z w G 7 0 u C & l t ; / r i n g & g t ; & l t ; / r p o l y g o n s & g t ; & l t ; r p o l y g o n s & g t ; & l t ; i d & g t ; 8 4 7 2 8 3 3 6 3 1 8 9 3 5 8 5 9 2 2 & l t ; / i d & g t ; & l t ; r i n g & g t ; 6 g 3 o l w m 4 6 F v F 3 F n 6 V y 7 w B _ j t B u _ h B j W x C w D j H 1 q B g D z v I i F w n B 5 a m s D r C t e n J 3 z E h E 9 w C z x H x Z 0 B k v F 6 u d & l t ; / r i n g & g t ; & l t ; / r p o l y g o n s & g t ; & l t ; r p o l y g o n s & g t ; & l t ; i d & g t ; 8 4 7 2 8 3 3 7 3 4 9 7 2 8 0 1 0 2 5 & l t ; / i d & g t ; & l t ; r i n g & g t ; _ n 4 0 g 9 y x 8 F 7 8 w C u g Y q h T s i I 0 z _ D m h d j y x B 4 u r g D 9 9 g c 6 s j L o z 3 F m q w Q t 1 i B s 1 3 K 5 u Z 0 7 a z l y F w 6 1 D l x O 6 9 I 2 y 1 B j k n C z k Y h 7 O 3 k v B h m l D n 2 m B j y U t p o C 8 0 L 7 z Y 4 n M z z J p x d o h S o s - D m o Q v n q B t 0 C _ 8 h I o q o B j 5 P 1 g z D 6 o 5 F _ o u C l 7 p D h m H n y u R 9 k n S u 9 g H 1 m b j - s W z x H i x L 0 o _ B 4 x R s o M h o j B l - c z j 8 B 8 m 6 E r j v B o r 0 B l g _ D - v Z t y V 6 w X q i H 4 w 1 C 8 9 l C 5 1 q B 7 k d 2 8 _ D q z d s 1 8 F _ w F 7 _ s G k x F 9 h k D n 5 - I _ s M & l t ; / r i n g & g t ; & l t ; / r p o l y g o n s & g t ; & l t ; r p o l y g o n s & g t ; & l t ; i d & g t ; 8 4 7 2 8 3 3 7 3 4 9 7 2 8 0 1 0 2 6 & l t ; / i d & g t ; & l t ; r i n g & g t ; w n 9 q l p i w 8 F 8 z M 8 G - B s C x r G g E k C x 0 J x C 8 B r B 0 2 C r C - D 5 1 F j C & l t ; / r i n g & g t ; & l t ; / r p o l y g o n s & g t ; & l t ; r p o l y g o n s & g t ; & l t ; i d & g t ; 8 4 7 2 8 3 3 8 3 8 0 5 2 0 1 6 1 2 9 & l t ; / i d & g t ; & l t ; r i n g & g t ; 6 j 0 r m 3 y s 7 F x F _ G n F x H 5 g B t B j a w D n E n G r n C & l t ; / r i n g & g t ; & l t ; / r p o l y g o n s & g t ; & l t ; r p o l y g o n s & g t ; & l t ; i d & g t ; 8 4 7 2 8 3 6 5 5 2 4 7 1 3 4 7 2 0 1 & l t ; / i d & g t ; & l t ; r i n g & g t ; s v 9 k p t k r n G 4 G 0 f z D s B i E p W z J z E y S - D _ C & l t ; / r i n g & g t ; & l t ; / r p o l y g o n s & g t ; & l t ; r p o l y g o n s & g t ; & l t ; i d & g t ; 8 4 7 2 8 3 6 9 6 4 7 8 8 2 0 7 6 1 7 & l t ; / i d & g t ; & l t ; r i n g & g t ; l h u 9 u 7 i 2 i G x q I z 4 E 3 F n D j D m C 5 2 H 0 S n 0 B s - B r n I 0 o F k u D 3 g B 8 D r 4 O j W g k B 8 I 7 C w D 0 D 8 k C k 2 C 6 8 Q 1 n C 3 p B w W D r x J 4 z B k S l C w m I & l t ; / r i n g & g t ; & l t ; / r p o l y g o n s & g t ; & l t ; r p o l y g o n s & g t ; & l t ; i d & g t ; 8 4 7 2 8 3 6 9 6 4 7 8 8 2 0 7 6 1 8 & l t ; / i d & g t ; & l t ; r i n g & g t ; - 2 4 6 t v j r 9 F 4 G g H n p w B 3 H - C t B 2 x q C u D 0 D 8 - D m X t E 3 C q F j J 1 s l D & l t ; / r i n g & g t ; & l t ; / r p o l y g o n s & g t ; & l t ; r p o l y g o n s & g t ; & l t ; i d & g t ; 8 4 7 2 8 3 7 2 7 4 0 2 5 8 5 2 9 2 9 & l t ; / i d & g t ; & l t ; r i n g & g t ; k 9 t j x 2 z 3 8 F 7 n T v D z D q 7 C j D - C p 0 T z C 3 C w t C k F j G & l t ; / r i n g & g t ; & l t ; / r p o l y g o n s & g t ; & l t ; r p o l y g o n s & g t ; & l t ; i d & g t ; 8 4 7 2 8 3 7 3 4 2 7 4 5 3 2 9 6 6 5 & l t ; / i d & g t ; & l t ; r i n g & g t ; l o _ o h y k 3 8 F 9 H n I w N q C o C z N m I g C v G i D 7 D & l t ; / r i n g & g t ; & l t ; / r p o l y g o n s & g t ; & l t ; r p o l y g o n s & g t ; & l t ; i d & g t ; 8 4 7 2 8 3 7 3 4 2 7 4 5 3 2 9 6 6 6 & l t ; / i d & g t ; & l t ; r i n g & g t ; o l p p x r q i 7 F g g u O 0 k 5 E 5 l r D x 7 r G r 0 3 M u l 4 E v 5 k B - - 5 I k 5 9 C & l t ; / r i n g & g t ; & l t ; / r p o l y g o n s & g t ; & l t ; r p o l y g o n s & g t ; & l t ; i d & g t ; 8 4 7 2 8 3 7 3 4 2 7 4 5 3 2 9 6 6 7 & l t ; / i d & g t ; & l t ; r i n g & g t ; 4 l 3 q j j y v 7 F r - 9 C l r - E 8 x o G s l x B n s - F 7 n o C j m P m p M 5 u 1 H 4 p 5 C n _ 6 H - 8 0 F u w f w g k G g 6 1 P & l t ; / r i n g & g t ; & l t ; / r p o l y g o n s & g t ; & l t ; r p o l y g o n s & g t ; & l t ; i d & g t ; 8 4 7 2 8 3 7 3 4 2 7 4 5 3 2 9 6 6 8 & l t ; / i d & g t ; & l t ; r i n g & g t ; z 5 z h 9 u w p 7 F w 9 9 E 5 g 7 F 3 m o B 3 2 c p m 2 F h _ u G n n U p 0 1 N t i P 5 q 1 K r w W q x 5 C m s o C o y R v u p B m n d 4 6 w G 9 6 e y _ _ D z t 9 B y g j G v 5 o O r 4 l B w p n G 5 q x K h u x n B 4 6 x G 1 - Y 3 s N x w i K h u l B k 7 s G r 0 v H 6 8 5 F s 0 4 B j 5 i Q w 4 v S q k f w 2 t B 2 h x B o 6 r D s q b l 6 y C k _ z B q 1 j O 8 w 9 C l 1 r E p z T z j 7 B u 8 N k y Q 2 p _ D 4 3 n H l y z C 2 o t B z q 9 t B 4 z t B z g 9 E - x 6 2 B v t 4 E l z y C h k j E w 3 v B n 1 v E 0 7 y F i 0 j U 9 p z O q p 1 F m m w G s t d w u Z 1 y 4 N 0 5 1 M j i l M h s V _ g 8 C i p - B 1 _ l M 7 x 0 I t i r E 9 x y F y y - E - u r C g h Z g 7 L 8 u q B m 9 r H 8 6 g m B _ t w B l 1 a w 6 5 B y r 4 B i x 6 B 2 q m C z j 4 E o 0 Y 6 0 3 F s 4 x I q 9 y D j w n E 6 3 y D 2 2 - B i l 1 C k h x B g n 6 B 7 u i P 6 g 9 H 7 p w Z k v 6 g B l t c z 2 p F p 7 o Q j 6 8 F r 6 z c o j y L - v 9 S x r 2 B l j 6 K m m j C k 4 t B l 5 u B m g w Q 1 2 v B 7 i t M 6 g u D i h N 2 2 p K s 6 w H w o q B _ k j I n q n B k v z G q p e x v H g 2 h E 4 7 5 D o m 0 B q 7 l B s h Y t r t g B i 4 r B v j i C u 2 6 E 8 n y F m y i C 2 8 z C j u R u 0 9 C h m N m v Q l t z M j v t B j x u B 7 w V t - W o g g B 4 q w E 7 k r B m - w F u m x C 9 2 M u l m B z 2 x C u 0 p B q t b 6 i f 9 w 9 B y 2 q B 1 2 j H q i t M 6 i _ B 0 n S 0 m f h y J 9 g q G j 4 9 C 4 l b x 9 6 G m w 0 B 0 k v M 3 - m S g 7 c _ v z H 7 4 v B h 1 8 C v u u C 1 p r F o q n B q 8 H p g n I 1 w j B r n i B 0 9 8 B s 3 j B _ 4 w D q z y D h i p B u z h C y 8 n f x p p D 7 k 7 H i h v P l 0 - E q m T g g 2 B q z 4 C 3 - r U 9 n o K _ m t E 9 7 2 D u 7 m F q s v E 1 2 0 V y q m D 3 8 9 B _ 3 i D n p Z 5 n j C _ 4 p C 8 g j E i g 4 H m p H y p s D w o m P g u x B i z t H v v o O r - l F 9 v 6 C k q j H j 4 _ D r 9 9 B 1 v g E s 8 r E h h e 7 - _ C 0 0 U 8 k 8 B s i 5 B m r p B s i 6 H 7 m g U p t 5 M _ 3 n B z 3 f w u 9 S s r y B j _ i B q i y Y _ 7 r E 0 9 Y j z y H 6 2 r C l t r D 1 t u H _ h _ B r w 3 B w x x F u u 9 B 0 r s D 2 p 6 F x 3 d 2 o o B s - 2 D o y c y 6 R h o R i m k C s o 7 D k 7 r D t 4 n B w y R j r V & l t ; / r i n g & g t ; & l t ; / r p o l y g o n s & g t ; & l t ; r p o l y g o n s & g t ; & l t ; i d & g t ; 8 4 7 2 8 3 7 3 7 7 1 0 5 0 6 8 0 3 3 & l t ; / i d & g t ; & l t ; r i n g & g t ; q 7 s 4 5 - _ 7 8 F w C 0 C z D s C j D _ I g G 9 G n E h E 6 R & l t ; / r i n g & g t ; & l t ; / r p o l y g o n s & g t ; & l t ; r p o l y g o n s & g t ; & l t ; i d & g t ; 8 4 7 2 8 3 7 3 7 7 1 0 5 0 6 8 0 3 4 & l t ; / i d & g t ; & l t ; r i n g & g t ; 1 s m x z p j p i G o y H y C 5 c 5 i B k n D m E l D h D 8 D k v D 5 o I r 1 B i E - C v C v y E w c o i B s i B y 2 B l n D h l D x 4 B _ g B _ 3 H 7 D & l t ; / r i n g & g t ; & l t ; / r p o l y g o n s & g t ; & l t ; r p o l y g o n s & g t ; & l t ; i d & g t ; 8 4 7 2 8 3 7 3 7 7 1 0 5 0 6 8 0 3 5 & l t ; / i d & g t ; & l t ; r i n g & g t ; m 2 9 s 6 h l 3 8 F 7 h B l I z D 8 e i J - C 4 B s h E 3 C r C - D _ C & l t ; / r i n g & g t ; & l t ; / r p o l y g o n s & g t ; & l t ; r p o l y g o n s & g t ; & l t ; i d & g t ; 8 4 7 2 8 3 7 3 7 7 1 0 5 0 6 8 0 3 6 & l t ; / i d & g t ; & l t ; r i n g & g t ; p w 0 g - x 2 t 8 F y G 6 G r y K l X x F z D 9 F l F - E p l D w F x - N 2 H j G & l t ; / r i n g & g t ; & l t ; / r p o l y g o n s & g t ; & l t ; r p o l y g o n s & g t ; & l t ; i d & g t ; 8 4 7 2 8 3 7 3 7 7 1 0 5 0 6 8 0 3 7 & l t ; / i d & g t ; & l t ; r i n g & g t ; 0 4 z o u j 1 i i G m h C 8 M y C p I p P 9 W i x B 5 g B z G n s C g G - E n H 2 P y q D z p C l V w D g C 0 B _ B g C p C - D j C y J s K l M h G j q B k q G 8 9 C & l t ; / r i n g & g t ; & l t ; / r p o l y g o n s & g t ; & l t ; r p o l y g o n s & g t ; & l t ; i d & g t ; 8 4 7 2 8 3 7 3 7 7 1 0 5 0 6 8 0 3 8 & l t ; / i d & g t ; & l t ; r i n g & g t ; l w l 8 i z r 2 8 F h L x D 2 C t q H i E - E g L z C 3 C h y H k F 8 E & l t ; / r i n g & g t ; & l t ; / r p o l y g o n s & g t ; & l t ; r p o l y g o n s & g t ; & l t ; i d & g t ; 8 4 7 2 8 3 7 3 7 7 1 0 5 0 6 8 0 3 9 & l t ; / i d & g t ; & l t ; r i n g & g t ; 3 u s 1 8 4 l 3 8 F p D z F 6 3 T 7 F q G p H t E u k U 3 C k D - D u B & l t ; / r i n g & g t ; & l t ; / r p o l y g o n s & g t ; & l t ; r p o l y g o n s & g t ; & l t ; i d & g t ; 8 4 7 2 8 3 7 3 7 7 1 0 5 0 6 8 0 4 0 & l t ; / i d & g t ; & l t ; r i n g & g t ; n q p 6 k s l 5 8 F v F m l J 5 F l F _ D l B 0 g E u D 0 D 1 k B h E 7 D & l t ; / r i n g & g t ; & l t ; / r p o l y g o n s & g t ; & l t ; r p o l y g o n s & g t ; & l t ; i d & g t ; 8 4 7 2 8 3 7 4 8 0 1 8 4 2 8 3 1 3 7 & l t ; / i d & g t ; & l t ; r i n g & g t ; i o _ w u 0 w 4 9 F h x W i x y B t F 0 C z D m l D 0 Z u E 2 C 5 i E p c y C x D u r C 1 B g E 9 C r k z C 8 B 3 C p 6 D 3 1 T y F g C l 5 B p G 7 D & l t ; / r i n g & g t ; & l t ; / r p o l y g o n s & g t ; & l t ; r p o l y g o n s & g t ; & l t ; i d & g t ; 8 4 7 2 8 3 7 4 8 0 1 8 4 2 8 3 1 3 8 & l t ; / i d & g t ; & l t ; r i n g & g t ; 9 n 1 z 8 _ t x 9 F 9 x 1 L o p 8 J l l m e 6 l - r E u q k h B t 9 p v C n k 5 F h 9 U v z 4 G h 1 8 T x h - i E l i 3 D m h f h n r B 5 4 m l B g x w E 7 k s B z 0 R t p P y - k C 1 z u R z v 4 D p p 1 f 5 x r 3 B m 9 6 P o u 4 F 0 h 7 W t r 9 m B y z x P 6 o 5 l B 9 r 6 5 B l h 0 K - m o Q x y Z u 4 8 F & l t ; / r i n g & g t ; & l t ; / r p o l y g o n s & g t ; & l t ; r p o l y g o n s & g t ; & l t ; i d & g t ; 8 4 7 2 8 3 7 4 8 0 1 8 4 2 8 3 1 3 9 & l t ; / i d & g t ; & l t ; r i n g & g t ; n m t 7 2 0 _ 5 7 F 5 B v D z D s C h p H q C g E w w C t B x C - h C u D 5 C r C q r G j C k u F & l t ; / r i n g & g t ; & l t ; / r p o l y g o n s & g t ; & l t ; r p o l y g o n s & g t ; & l t ; i d & g t ; 8 4 7 2 8 3 7 4 8 0 1 8 4 2 8 3 1 4 0 & l t ; / i d & g t ; & l t ; r i n g & g t ; x k 9 1 2 5 w 7 9 F r h n B n 7 n I q q i M k 1 - B u - 6 B y u 0 J x z G j r 5 D q u 2 H r j w H j p d & l t ; / r i n g & g t ; & l t ; / r p o l y g o n s & g t ; & l t ; r p o l y g o n s & g t ; & l t ; i d & g t ; 8 4 7 2 8 3 7 4 8 0 1 8 4 2 8 3 1 4 1 & l t ; / i d & g t ; & l t ; r i n g & g t ; 0 9 u 3 3 s 2 7 9 F y Q t D t I h C j D t H 4 S 6 B z E r C h E 7 D & l t ; / r i n g & g t ; & l t ; / r p o l y g o n s & g t ; & l t ; r p o l y g o n s & g t ; & l t ; i d & g t ; 8 4 7 2 8 3 7 4 8 0 1 8 4 2 8 3 1 4 2 & l t ; / i d & g t ; & l t ; r i n g & g t ; t 2 s u r x x t 7 F i h M h 8 i C 6 o h B q o - B 0 s Y l t p B y k P j 2 L 9 - r E 7 k 0 E 0 6 Q o n J o v k O 2 p 3 K 2 5 i J 1 w n J t 7 T j m _ C z g 2 C 5 7 1 E z y w C 5 m K 6 o s C h y 1 F s 6 l E 5 2 1 I m _ h E x g r O 6 w o D y 0 9 B m r o O 4 7 x B 9 s i D 9 0 k F p _ i j B _ j 3 C 4 g o D z t m U l 9 0 K s 1 s I _ r 1 C h q x 8 B k z j K - 4 v E v j m S 9 k y N m y n B 2 w 7 B _ q K u g 5 D h h x D q v N l n r K k 2 r G s m d 8 5 5 C _ h n E & l t ; / r i n g & g t ; & l t ; / r p o l y g o n s & g t ; & l t ; r p o l y g o n s & g t ; & l t ; i d & g t ; 8 4 7 2 8 3 7 4 8 0 1 8 4 2 8 3 1 4 3 & l t ; / i d & g t ; & l t ; r i n g & g t ; v n - l 1 m l k n G 7 O k R k a y V 1 X 2 y B l I 1 O k a s J u f i f 8 M 2 g B 1 O v D 3 F n F x z D 5 t B 1 D 2 l B m V v X 6 E r 6 C 5 D x F 5 F q Q j h B u Q p S k G p 5 B 9 G t R i _ B m 2 B o 7 b - 7 C 4 g D j m G g 1 F p b s D o I 2 p B W W 1 C h H n E w I j E 9 D u B u C m V o 7 B m f 8 n D w 7 B o z D p G j E 2 B j N 2 D k F j G & l t ; / r i n g & g t ; & l t ; / r p o l y g o n s & g t ; & l t ; r p o l y g o n s & g t ; & l t ; i d & g t ; 8 4 7 2 8 3 7 4 8 0 1 8 4 2 8 3 1 4 4 & l t ; / i d & g t ; & l t ; r i n g & g t ; g t z i u 1 y 4 8 F v u B 5 B 6 J q J h D - C x y C 0 F t C i F 7 D & l t ; / r i n g & g t ; & l t ; / r p o l y g o n s & g t ; & l t ; r p o l y g o n s & g t ; & l t ; i d & g t ; 8 4 7 2 8 3 7 5 1 4 5 4 4 0 2 1 5 0 5 & l t ; / i d & g t ; & l t ; r i n g & g t ; p q 8 5 x v i _ h G 4 G 6 J 2 E k E v I 1 F 0 E s C k Q _ 4 B 9 2 D 6 C g D 3 B z X 0 E 4 E j 5 E i H k J h D t B 9 Q n k I g C 6 H r W p F v H z G t E w p B - 0 E - r C P L y F 1 C r B k D n C j G 5 I 9 L 1 Y - p B - w B q H j B v M - J x U j g C s K - o C h E 8 C & l t ; / r i n g & g t ; & l t ; / r p o l y g o n s & g t ; & l t ; r p o l y g o n s & g t ; & l t ; i d & g t ; 8 4 7 2 8 3 7 5 4 8 9 0 3 7 5 9 8 7 3 & l t ; / i d & g t ; & l t ; r i n g & g t ; - 3 j 4 o _ 7 i m G y Q u E j i a 6 s F w k I k t F h 6 E w 9 E q C m w E 4 7 E 6 2 C x C w h D w m C m p B s r O o t I p 3 G 0 j F p q B 8 E & l t ; / r i n g & g t ; & l t ; / r p o l y g o n s & g t ; & l t ; r p o l y g o n s & g t ; & l t ; i d & g t ; 8 4 7 2 8 3 7 5 4 8 9 0 3 7 5 9 8 7 4 & l t ; / i d & g t ; & l t ; r i n g & g t ; 5 s o - 6 q i 6 6 F w C w E 4 C n D x u m D w q n B i C u D z E q u B 0 B 9 I 0 Z r l H t C h E 9 D k k M n v O i D j 8 V & l t ; / r i n g & g t ; & l t ; / r p o l y g o n s & g t ; & l t ; r p o l y g o n s & g t ; & l t ; i d & g t ; 8 4 7 2 8 3 7 5 4 8 9 0 3 7 5 9 8 7 5 & l t ; / i d & g t ; & l t ; r i n g & g t ; 6 3 8 k 5 x 3 u n G _ k B y C k l J 3 F s G x B k C 2 3 E x C _ B - m D t M w H _ C & l t ; / r i n g & g t ; & l t ; / r p o l y g o n s & g t ; & l t ; r p o l y g o n s & g t ; & l t ; i d & g t ; 8 4 7 2 8 3 7 6 5 1 9 8 2 9 7 4 9 7 7 & l t ; / i d & g t ; & l t ; r i n g & g t ; - g l y z l h 1 i G 5 B h T r o B o f k b r G _ E x O _ y M z 1 D 9 c 7 F q C h D l b x W 3 b _ d 2 S s r D 4 P - m B 6 T n V o 2 B x l B o M 3 b 5 g B i Z k C _ F 9 m B 1 k C o G 9 C s c w U h F 7 C h a 2 w B r u E 2 V - O m V v D 7 F q G m C j _ C 6 7 L u Q q C - C 1 Q _ p B v C 2 t J l R o D n G 6 g B h k B w h B _ v B s 4 C t C o 9 F 7 5 P 0 s K h M 7 L x 7 E h i B h M - Y z j D g W & l t ; / r i n g & g t ; & l t ; / r p o l y g o n s & g t ; & l t ; r p o l y g o n s & g t ; & l t ; i d & g t ; 8 4 7 2 8 3 7 6 5 1 9 8 2 9 7 4 9 7 8 & l t ; / i d & g t ; & l t ; r i n g & g t ; - 1 4 6 - s n w 8 F v F 5 p Q n I 0 x 7 B 6 C o G h W y q F p c x F z D 9 F l D o C k C 8 n T z C 3 C 6 0 D 8 T 1 9 D v C 0 j p C 2 D u w F h E u n k C & l t ; / r i n g & g t ; & l t ; / r p o l y g o n s & g t ; & l t ; r p o l y g o n s & g t ; & l t ; i d & g t ; 8 4 7 2 8 3 7 7 2 0 7 0 2 4 5 1 7 1 4 & l t ; / i d & g t ; & l t ; r i n g & g t ; s 0 7 _ 3 j k v n G 6 7 C x P w C - O k H j O _ Y 8 L p E v E g I 6 B t h C u D 1 E 0 H 7 P y R & l t ; / r i n g & g t ; & l t ; / r p o l y g o n s & g t ; & l t ; r p o l y g o n s & g t ; & l t ; i d & g t ; 8 4 7 2 8 3 7 8 2 3 7 8 1 6 6 6 8 1 7 & l t ; / i d & g t ; & l t ; r i n g & g t ; v i 0 n 9 i 9 q 8 F w C r L 4 Q g 8 C g N 5 F p F q Z 5 0 B q x G p r B 5 J s T _ b m S y p D i F j C & l t ; / r i n g & g t ; & l t ; / r p o l y g o n s & g t ; & l t ; r p o l y g o n s & g t ; & l t ; i d & g t ; 8 4 7 2 8 3 7 8 2 3 7 8 1 6 6 6 8 1 8 & l t ; / i d & g t ; & l t ; r i n g & g t ; g y 8 g z n g r 8 F i h C 8 v D 6 G 7 F q C _ D 3 z B 2 5 C k w E v h B q C m C v 7 B s _ H o X 9 Q n y B 0 F 5 C h E j 2 F 0 t B w 0 B s _ C 3 S u 2 H & l t ; / r i n g & g t ; & l t ; / r p o l y g o n s & g t ; & l t ; r p o l y g o n s & g t ; & l t ; i d & g t ; 8 4 7 2 8 3 7 8 2 3 7 8 1 6 6 6 8 1 9 & l t ; / i d & g t ; & l t ; r i n g & g t ; r o 9 x 6 8 s l _ F r p 8 B q g S 3 7 G 9 z K v 7 G 3 3 F n p k T o o _ B 6 s i B z 1 3 B 4 0 M p 6 c 0 o W 6 2 M v _ 5 J 9 r 2 C i 3 p E s n n D l k 9 G _ k 5 C 6 _ g D y m p E & l t ; / r i n g & g t ; & l t ; / r p o l y g o n s & g t ; & l t ; r p o l y g o n s & g t ; & l t ; i d & g t ; 8 4 7 2 8 3 7 8 2 3 7 8 1 6 6 6 8 2 0 & l t ; / i d & g t ; & l t ; r i n g & g t ; 4 1 - 3 g s 2 r 8 F h 0 3 D i x O 5 w l D 6 s R s s z C - 1 b x t m B 9 9 l C x s 7 C z 2 _ D t v m B 2 4 z C & l t ; / r i n g & g t ; & l t ; / r p o l y g o n s & g t ; & l t ; r p o l y g o n s & g t ; & l t ; i d & g t ; 8 4 7 2 8 3 7 9 2 6 8 6 0 8 8 1 9 2 1 & l t ; / i d & g t ; & l t ; r i n g & g t ; 6 n n w - j 4 8 8 F s E i p N 1 F p z 2 B 3 6 m G k G s 9 J v E 3 C 8 K h E 6 v V i 0 v D s 6 k C r G j G & l t ; / r i n g & g t ; & l t ; / r p o l y g o n s & g t ; & l t ; r p o l y g o n s & g t ; & l t ; i d & g t ; 8 4 7 2 8 3 7 9 2 6 8 6 0 8 8 1 9 2 2 & l t ; / i d & g t ; & l t ; r i n g & g t ; n j y w n q 3 t 8 F 6 k k D z 1 z I t i w E 1 6 0 Y _ x 5 J 3 _ u C v 3 q C 3 _ k B w - q B h r g C 7 3 _ H _ _ p B t 7 4 D g 4 g G 8 s l D y q Q 7 m 6 E 6 7 c 4 9 l J w 2 j C 6 x l G 9 t 6 F o x g C 8 j 5 I p v 1 E s u j T g 8 o C v 1 x B p m g C j s 7 J j 3 G j j k D 9 x g g B z 3 w G 5 h r O 5 m f - q 5 J k y 3 O g w r O 6 h r R - q 7 S 5 0 2 s B 0 _ l Q k l 4 p B - g k 6 B & l t ; / r i n g & g t ; & l t ; / r p o l y g o n s & g t ; & l t ; r p o l y g o n s & g t ; & l t ; i d & g t ; 8 4 7 2 8 3 7 9 2 6 8 6 0 8 8 1 9 2 3 & l t ; / i d & g t ; & l t ; r i n g & g t ; n 8 u 4 k 8 1 s 8 F k - L m 7 q E m k p P q l x B y y H 6 q 9 C 0 k o E p 9 N z r _ F 4 q H p 9 8 B 1 g 0 L 3 7 r F & l t ; / r i n g & g t ; & l t ; / r p o l y g o n s & g t ; & l t ; r p o l y g o n s & g t ; & l t ; i d & g t ; 8 4 7 2 8 3 8 2 7 0 4 5 8 2 6 5 6 0 1 & l t ; / i d & g t ; & l t ; r i n g & g t ; _ 4 s k i g t y 8 F y _ s C z 7 a 3 r Y s v U p l v G t 5 u C x i t B 4 _ j B p 0 n D 8 n R g g q C 9 8 y B 3 x V t 8 m F 7 q r B j w 3 C u 3 w C p 7 O x v g D 7 w _ I z h 4 C p p z B 1 k y B w 2 l C - w r E x q F 4 q H t 5 5 E 9 i 1 D 1 s w a i j 0 B k m j B h 8 p F j t S r 9 X u v i B 1 m _ B 8 w n M n j H 4 x P 1 7 G m u 4 L 4 j S 3 i 7 C 2 7 1 C i r W g o i B 5 g o f v x X y n T 8 o h X 6 z i B m u 1 B o 1 j N r x F 5 n l B 5 1 5 B i 5 0 C i _ F & l t ; / r i n g & g t ; & l t ; / r p o l y g o n s & g t ; & l t ; r p o l y g o n s & g t ; & l t ; i d & g t ; 8 4 7 2 8 3 8 2 7 0 4 5 8 2 6 5 6 0 2 & l t ; / i d & g t ; & l t ; r i n g & g t ; 7 5 u 7 g 1 w i _ F y o _ L m m h B 8 g 5 4 B k z 2 C m i i D 7 t g B 5 9 y W 6 z W 6 - 9 C t t U y h 2 D k 6 W 6 5 c x l V m r n B 1 t l C 7 7 N j 0 T 8 s G i j i B - u U 6 m g G g h t D 3 s j B o _ G r 0 t E 9 n S v 8 5 D & l t ; / r i n g & g t ; & l t ; / r p o l y g o n s & g t ; & l t ; r p o l y g o n s & g t ; & l t ; i d & g t ; 8 4 7 2 8 3 8 2 7 0 4 5 8 2 6 5 6 0 3 & l t ; / i d & g t ; & l t ; r i n g & g t ; 5 1 l s z w p _ 7 F n L w E 1 D 3 H m U g U 7 C t E 2 F t G w b 3 j B & l t ; / r i n g & g t ; & l t ; / r p o l y g o n s & g t ; & l t ; r p o l y g o n s & g t ; & l t ; i d & g t ; 8 4 7 2 8 3 8 2 7 0 4 5 8 2 6 5 6 0 4 & l t ; / i d & g t ; & l t ; r i n g & g t ; j t 7 7 7 1 z 6 8 F 2 v D p I k K g E - C p l D o I 8 H p G 7 D & l t ; / r i n g & g t ; & l t ; / r p o l y g o n s & g t ; & l t ; r p o l y g o n s & g t ; & l t ; i d & g t ; 8 4 7 2 8 3 8 2 7 0 4 5 8 2 6 5 6 0 5 & l t ; / i d & g t ; & l t ; r i n g & g t ; u m 9 h z 9 7 9 7 F u h C _ h C 5 u C h 3 L x D h C n F o j c t 0 G 1 Z h _ C w n C u c n B q T 0 s D 4 v B i d 2 B p C _ E n c i l X 4 0 E & l t ; / r i n g & g t ; & l t ; / r p o l y g o n s & g t ; & l t ; r p o l y g o n s & g t ; & l t ; i d & g t ; 8 4 7 2 8 3 8 2 7 0 4 5 8 2 6 5 6 0 6 & l t ; / i d & g t ; & l t ; r i n g & g t ; o t v r l g o r 9 F 9 H 4 J k K q C o C y P 6 B 1 C r B n J i D 7 D & l t ; / r i n g & g t ; & l t ; / r p o l y g o n s & g t ; & l t ; r p o l y g o n s & g t ; & l t ; i d & g t ; 8 4 7 2 8 3 8 2 7 0 4 5 8 2 6 5 6 0 7 & l t ; / i d & g t ; & l t ; r i n g & g t ; x m 1 m l v q q 9 F 3 p o B r t 4 E 9 o o B 5 k s T x q 5 I 1 0 g H 9 w Z j - u D 8 w - I t 5 X - s W w j l B 2 _ l D 1 g Z x q z C _ s G m 1 _ D - t h B z s G r z 1 F h 5 l D x n w C 0 o E 6 g F t 3 q B p h W g y j B u l u l B v 8 n C & l t ; / r i n g & g t ; & l t ; / r p o l y g o n s & g t ; & l t ; r p o l y g o n s & g t ; & l t ; i d & g t ; 8 4 7 2 8 3 8 3 0 4 8 1 8 0 0 3 9 6 9 & l t ; / i d & g t ; & l t ; r i n g & g t ; x n 1 w 5 s z x 8 F s E _ G n F o G g i P r E x E 8 K y B g D 5 2 N & l t ; / r i n g & g t ; & l t ; / r p o l y g o n s & g t ; & l t ; r p o l y g o n s & g t ; & l t ; i d & g t ; 8 4 7 2 8 3 8 3 0 4 8 1 8 0 0 3 9 7 0 & l t ; / i d & g t ; & l t ; r i n g & g t ; g 3 i 8 4 n 3 8 n G s E t L 6 C q G u p U u w C m u D 9 q S k r n B t 3 H 3 j C 7 4 O 8 v H 6 D 4 O w D 2 D t M h 6 C h G 0 H 5 j B i W w K l E 0 H o 1 C 2 H i F 2 m B 6 R x j B 9 j B 3 Y j Q u W j G t F 7 t D 0 g B m h B p g J 0 R 2 M h Z j E g S 1 d u K m K 0 H 3 j B 3 B & l t ; / r i n g & g t ; & l t ; / r p o l y g o n s & g t ; & l t ; r p o l y g o n s & g t ; & l t ; i d & g t ; 8 4 7 2 8 3 8 3 0 4 8 1 8 0 0 3 9 7 1 & l t ; / i d & g t ; & l t ; r i n g & g t ; l 2 y l 2 7 x j _ F 7 r J y C z D _ V g u e 5 B w E u N l D h F 5 7 T w l C z C 9 C q n O 9 G r J k F 8 E & l t ; / r i n g & g t ; & l t ; / r p o l y g o n s & g t ; & l t ; r p o l y g o n s & g t ; & l t ; i d & g t ; 8 4 7 2 8 3 8 3 0 4 8 1 8 0 0 3 9 7 2 & l t ; / i d & g t ; & l t ; r i n g & g t ; 3 6 w _ 8 m 1 6 6 F 5 B v D i H q 9 L g E 5 m t E 2 s B l X y C x D 3 L z H - C q m O l B z C 3 C j E q y d 6 2 7 B 8 - D 0 H 4 7 Y & l t ; / r i n g & g t ; & l t ; / r p o l y g o n s & g t ; & l t ; r p o l y g o n s & g t ; & l t ; i d & g t ; 8 4 7 2 8 3 8 3 0 4 8 1 8 0 0 3 9 7 3 & l t ; / i d & g t ; & l t ; r i n g & g t ; 4 l 4 o l m l x n G w C x D 4 C s C x K 7 C m E o M k C v C s I 4 H 7 I u C 2 B k F g D u C & l t ; / r i n g & g t ; & l t ; / r p o l y g o n s & g t ; & l t ; r p o l y g o n s & g t ; & l t ; i d & g t ; 8 4 7 2 8 3 8 3 3 9 1 7 7 7 4 2 3 3 7 & l t ; / i d & g t ; & l t ; r i n g & g t ; 2 3 - z h j g 7 8 F 9 H n I w N i J z R 6 B 1 C r B n J i D 7 D & l t ; / r i n g & g t ; & l t ; / r p o l y g o n s & g t ; & l t ; r p o l y g o n s & g t ; & l t ; i d & g t ; 8 4 7 2 8 3 8 3 3 9 1 7 7 7 4 2 3 3 8 & l t ; / i d & g t ; & l t ; r i n g & g t ; 5 u o n n 6 n s 9 F y 6 D 6 J 9 K j D - C 1 v D 9 G 8 H k F _ E & l t ; / r i n g & g t ; & l t ; / r p o l y g o n s & g t ; & l t ; r p o l y g o n s & g t ; & l t ; i d & g t ; 8 4 7 2 8 3 8 3 7 3 5 3 7 4 8 0 7 0 5 & l t ; / i d & g t ; & l t ; r i n g & g t ; n t s k o 1 7 4 8 F w C v D 4 C s B q w M - C _ s D l B z C 3 C p J 0 H 7 y X & l t ; / r i n g & g t ; & l t ; / r p o l y g o n s & g t ; & l t ; r p o l y g o n s & g t ; & l t ; i d & g t ; 8 4 7 2 8 3 8 3 7 3 5 3 7 4 8 0 7 0 6 & l t ; / i d & g t ; & l t ; r i n g & g t ; 3 0 z 9 h s 8 j _ F w x m L o s U m s 0 J o r n B v w n H _ j _ Q w g Z q h F & l t ; / r i n g & g t ; & l t ; / r p o l y g o n s & g t ; & l t ; r p o l y g o n s & g t ; & l t ; i d & g t ; 8 4 7 2 8 3 8 3 7 3 5 3 7 4 8 0 7 0 7 & l t ; / i d & g t ; & l t ; r i n g & g t ; 7 6 3 r 6 6 y 0 8 F 5 1 B 0 _ E 6 J 7 K x H y 3 B k 1 D g i B x C m d l Z 9 D v 3 B & l t ; / r i n g & g t ; & l t ; / r p o l y g o n s & g t ; & l t ; r p o l y g o n s & g t ; & l t ; i d & g t ; 8 4 7 2 8 3 8 3 7 3 5 3 7 4 8 0 7 0 8 & l t ; / i d & g t ; & l t ; r i n g & g t ; t o t 7 8 o p 0 8 F j I 1 F 4 E l F l 1 C c g E - n H u w C v 0 B 5 K h F i G 4 B p 1 G q L 1 C o D q n B w K v 5 C n E w H q p C p i B 7 0 F l J i D h M 9 L & l t ; / r i n g & g t ; & l t ; / r p o l y g o n s & g t ; & l t ; r p o l y g o n s & g t ; & l t ; i d & g t ; 8 4 7 2 8 3 8 3 7 3 5 3 7 4 8 0 7 0 9 & l t ; / i d & g t ; & l t ; r i n g & g t ; 5 2 3 x 5 o 4 7 8 F r D _ G 9 F i E 7 4 G i C z C 3 C t C r G 4 n H & l t ; / r i n g & g t ; & l t ; / r p o l y g o n s & g t ; & l t ; r p o l y g o n s & g t ; & l t ; i d & g t ; 8 4 7 2 8 3 8 3 7 3 5 3 7 4 8 0 7 1 0 & l t ; / i d & g t ; & l t ; r i n g & g t ; x y o 6 9 u 3 0 8 F - 7 i B g n P m 3 x C o 3 u B w w v C w 7 2 B p j H z 6 u D 5 i P & l t ; / r i n g & g t ; & l t ; / r p o l y g o n s & g t ; & l t ; r p o l y g o n s & g t ; & l t ; i d & g t ; 8 4 7 2 8 3 8 3 7 3 5 3 7 4 8 0 7 1 1 & l t ; / i d & g t ; & l t ; r i n g & g t ; 2 - i k p o q z n G j I _ G m E h O s a p F j O j 0 B v C z C _ B m D p G p J x V o D i D l C 6 s B & l t ; / r i n g & g t ; & l t ; / r p o l y g o n s & g t ; & l t ; r p o l y g o n s & g t ; & l t ; i d & g t ; 8 4 7 2 8 3 8 3 7 3 5 3 7 4 8 0 7 1 2 & l t ; / i d & g t ; & l t ; r i n g & g t ; 1 z v 4 u l g 8 8 F 2 v D 4 J 0 M g E m C 1 v D o I 8 H p G 7 D & l t ; / r i n g & g t ; & l t ; / r p o l y g o n s & g t ; & l t ; r p o l y g o n s & g t ; & l t ; i d & g t ; 8 4 7 2 8 3 8 3 7 3 5 3 7 4 8 0 7 1 3 & l t ; / i d & g t ; & l t ; r i n g & g t ; h - w _ z t l 4 8 F 2 v D 4 J 0 M g E m C 1 v D o I 8 H p G 7 D & l t ; / r i n g & g t ; & l t ; / r p o l y g o n s & g t ; & l t ; r p o l y g o n s & g t ; & l t ; i d & g t ; 8 4 7 2 8 3 8 3 7 3 5 3 7 4 8 0 7 1 4 & l t ; / i d & g t ; & l t ; r i n g & g t ; o 9 w p t p 7 w 9 F _ 6 X 0 3 o e l 3 o H 2 6 _ K z x Z x 8 i B q 1 3 C h 8 N 8 o w B k r p B o s O q y m C u k a u s O _ j P u u c t u g B t w P l u 1 F 0 k 3 G p 4 _ C m x 9 L i t w D l m l F 8 9 w a v _ p B r k l K n 4 m v D 7 i X g 3 _ c h g t G s h 9 B p i H 7 h 0 B u _ F l 4 P & l t ; / r i n g & g t ; & l t ; / r p o l y g o n s & g t ; & l t ; r p o l y g o n s & g t ; & l t ; i d & g t ; 8 4 7 2 8 3 8 3 7 3 5 3 7 4 8 0 7 1 5 & l t ; / i d & g t ; & l t ; r i n g & g t ; h w - m 4 n 5 l _ F 6 4 F _ G r Y t q D x F y E n D s 5 D - E r E s 7 j B y D r C h E 7 D & l t ; / r i n g & g t ; & l t ; / r p o l y g o n s & g t ; & l t ; r p o l y g o n s & g t ; & l t ; i d & g t ; 8 4 7 2 8 3 8 3 7 3 5 3 7 4 8 0 7 1 6 & l t ; / i d & g t ; & l t ; r i n g & g t ; 0 - _ h g 1 3 0 8 F 5 B v D v T k 5 B i Q r t B i C y r H u D 3 E p G j M r x G i S 7 D & l t ; / r i n g & g t ; & l t ; / r p o l y g o n s & g t ; & l t ; r p o l y g o n s & g t ; & l t ; i d & g t ; 8 4 7 2 8 3 8 4 4 2 2 5 6 9 5 7 4 4 1 & l t ; / i d & g t ; & l t ; r i n g & g t ; - h 0 g m v - y 8 F - K u E x D 6 C s G i G 2 O u D 3 C m D - D j C & l t ; / r i n g & g t ; & l t ; / r p o l y g o n s & g t ; & l t ; r p o l y g o n s & g t ; & l t ; i d & g t ; 8 4 7 2 8 3 8 4 4 2 2 5 6 9 5 7 4 4 2 & l t ; / i d & g t ; & l t ; r i n g & g t ; 1 l h 0 2 k 5 v 8 F n 3 R w C r I 1 T 0 Z y C x D u r C s C g E 9 C n - q B 8 B _ B 0 2 C k F j G & l t ; / r i n g & g t ; & l t ; / r p o l y g o n s & g t ; & l t ; r p o l y g o n s & g t ; & l t ; i d & g t ; 8 4 7 2 8 3 8 4 4 2 2 5 6 9 5 7 4 4 3 & l t ; / i d & g t ; & l t ; r i n g & g t ; 1 w 2 - 6 t 7 9 7 F 4 G 3 F 2 e u U - m B g U 3 N r E 4 F m F g D x w B z o C - I 7 D & l t ; / r i n g & g t ; & l t ; / r p o l y g o n s & g t ; & l t ; r p o l y g o n s & g t ; & l t ; i d & g t ; 8 4 7 2 8 3 8 4 4 2 2 5 6 9 5 7 4 4 4 & l t ; / i d & g t ; & l t ; r i n g & g t ; l l i t q z v h _ F j x q C - z 7 D 3 o Q 2 p _ B x w x F g h q C l k w F m j 9 F m g 4 B - o h G s y X m r - B _ v k G & l t ; / r i n g & g t ; & l t ; / r p o l y g o n s & g t ; & l t ; r p o l y g o n s & g t ; & l t ; i d & g t ; 8 4 7 2 8 3 8 4 4 2 2 5 6 9 5 7 4 4 5 & l t ; / i d & g t ; & l t ; r i n g & g t ; - u i w y g j 7 8 F 9 H 4 J k K q C o C y P 6 B 1 C r B 6 H - D 7 D & l t ; / r i n g & g t ; & l t ; / r p o l y g o n s & g t ; & l t ; r p o l y g o n s & g t ; & l t ; i d & g t ; 8 4 7 2 8 3 8 4 4 2 2 5 6 9 5 7 4 4 6 & l t ; / i d & g t ; & l t ; r i n g & g t ; y 3 o _ k - k - 7 F p q _ K z r 9 F 6 r n Y t h r H o i m C _ g l B q i x F 8 h b k 4 1 D x q - B z t m C & l t ; / r i n g & g t ; & l t ; / r p o l y g o n s & g t ; & l t ; r p o l y g o n s & g t ; & l t ; i d & g t ; 8 4 7 2 8 3 8 4 7 6 6 1 6 6 9 5 8 0 9 & l t ; / i d & g t ; & l t ; r i n g & g t ; i 1 x 0 i s k l m G 8 l D z F l v C 7 t E j c l D 3 j C _ v C x _ D s o F 6 j E 9 W s C n 8 B p s C 9 C 0 u B 6 B u m C u i D 3 x D 3 8 C 1 M j E l G u C t r D s _ C h 9 L - D m W w j C v w C m h F & l t ; / r i n g & g t ; & l t ; / r p o l y g o n s & g t ; & l t ; r p o l y g o n s & g t ; & l t ; i d & g t ; 8 4 7 2 8 3 8 4 7 6 6 1 6 6 9 5 8 1 0 & l t ; / i d & g t ; & l t ; r i n g & g t ; i 8 t 2 3 n s 7 8 F 4 M v D 2 C i y C l F - C 6 L z C 3 C 0 t C p G 7 D & l t ; / r i n g & g t ; & l t ; / r p o l y g o n s & g t ; & l t ; r p o l y g o n s & g t ; & l t ; i d & g t ; 8 4 7 2 8 3 8 4 7 6 6 1 6 6 9 5 8 1 1 & l t ; / i d & g t ; & l t ; r i n g & g t ; 8 9 0 u o q o t 9 F s E j 3 L o x 3 B l X u E 2 C y o E 0 Z y C x D p u H k E h D 0 3 D x C 1 C 0 _ n I 4 H g D u B & l t ; / r i n g & g t ; & l t ; / r p o l y g o n s & g t ; & l t ; r p o l y g o n s & g t ; & l t ; i d & g t ; 8 4 7 2 8 3 8 4 7 6 6 1 6 6 9 5 8 1 2 & l t ; / i d & g t ; & l t ; r i n g & g t ; q 9 o 0 x 1 2 p 9 F x F _ G h m O j D - C 1 v D z C 3 C - i J n G o q G & l t ; / r i n g & g t ; & l t ; / r p o l y g o n s & g t ; & l t ; r p o l y g o n s & g t ; & l t ; i d & g t ; 8 4 7 2 8 3 8 4 7 6 6 1 6 6 9 5 8 1 3 & l t ; / i d & g t ; & l t ; r i n g & g t ; m h n m 3 - k 0 8 F s E _ G 4 E m J j D _ D 2 O l N x G - D 1 j B & l t ; / r i n g & g t ; & l t ; / r p o l y g o n s & g t ; & l t ; r p o l y g o n s & g t ; & l t ; i d & g t ; 8 4 7 2 8 3 8 4 7 6 6 1 6 6 9 5 8 1 4 & l t ; / i d & g t ; & l t ; r i n g & g t ; - t p z 9 i t 4 8 F s z H 3 F x S h C p c 6 G z D h l C k J 8 D t y I 5 G 0 D z l E n p C k F 8 E & l t ; / r i n g & g t ; & l t ; / r p o l y g o n s & g t ; & l t ; r p o l y g o n s & g t ; & l t ; i d & g t ; 8 4 7 2 8 3 8 4 7 6 6 1 6 6 9 5 8 1 5 & l t ; / i d & g t ; & l t ; r i n g & g t ; t k v u _ s n n - F 4 G 5 F m J k G 4 B w D 4 F 0 H 5 I & l t ; / r i n g & g t ; & l t ; / r p o l y g o n s & g t ; & l t ; r p o l y g o n s & g t ; & l t ; i d & g t ; 8 4 7 2 8 3 8 4 7 6 6 1 6 6 9 5 8 1 6 & l t ; / i d & g t ; & l t ; r i n g & g t ; t v 4 g o x _ 6 8 F u J 4 J 5 i E p c 2 J k K i J v B v 7 C 6 B z C g C 3 i H k F j G & l t ; / r i n g & g t ; & l t ; / r p o l y g o n s & g t ; & l t ; r p o l y g o n s & g t ; & l t ; i d & g t ; 8 4 7 2 8 3 8 4 7 6 6 1 6 6 9 5 8 1 7 & l t ; / i d & g t ; & l t ; r i n g & g t ; 6 8 - 7 p h q 2 8 F q y H 6 G i H v 2 E h F t B 7 1 J y D u O i F 7 D & l t ; / r i n g & g t ; & l t ; / r p o l y g o n s & g t ; & l t ; r p o l y g o n s & g t ; & l t ; i d & g t ; 8 4 7 2 8 3 8 4 7 6 6 1 6 6 9 5 8 1 8 & l t ; / i d & g t ; & l t ; r i n g & g t ; v 2 p _ n 1 m 2 8 F k q _ D m j p U 1 p u J 3 6 z C t _ g E o z O 8 k 6 D 4 s r R g p y E o r j D 7 5 p C g _ h L z _ 1 C t h l C & l t ; / r i n g & g t ; & l t ; / r p o l y g o n s & g t ; & l t ; r p o l y g o n s & g t ; & l t ; i d & g t ; 8 4 7 2 8 3 8 4 7 6 6 1 6 6 9 5 8 1 9 & l t ; / i d & g t ; & l t ; r i n g & g t ; 2 x 7 i g g i p 9 F 9 H 4 J k K i J z N m I g C v G - D 7 D & l t ; / r i n g & g t ; & l t ; / r p o l y g o n s & g t ; & l t ; r p o l y g o n s & g t ; & l t ; i d & g t ; 8 4 7 2 8 3 8 4 7 6 6 1 6 6 9 5 8 2 0 & l t ; / i d & g t ; & l t ; r i n g & g t ; v 2 x g t 6 7 j m G o v o G i 0 6 G q 3 p B 9 m r D i l C p 9 h B g 7 M s k 0 H _ v v C g 9 z B & l t ; / r i n g & g t ; & l t ; / r p o l y g o n s & g t ; & l t ; r p o l y g o n s & g t ; & l t ; i d & g t ; 8 4 7 2 8 3 8 4 7 6 6 1 6 6 9 5 8 2 1 & l t ; / i d & g t ; & l t ; r i n g & g t ; 3 i 8 y 5 _ s 2 8 F 9 q I 6 J v S g E v B _ 1 s B s D y D _ K i D g D p p Z & l t ; / r i n g & g t ; & l t ; / r p o l y g o n s & g t ; & l t ; r p o l y g o n s & g t ; & l t ; i d & g t ; 8 4 7 2 8 3 8 4 7 6 6 1 6 6 9 5 8 2 2 & l t ; / i d & g t ; & l t ; r i n g & g t ; u u n n n k 4 q m G w C 8 Q 8 G m H i Q z g B i 2 B v E 6 F y H 8 R 3 T & l t ; / r i n g & g t ; & l t ; / r p o l y g o n s & g t ; & l t ; r p o l y g o n s & g t ; & l t ; i d & g t ; 8 4 7 2 8 3 8 5 1 0 9 7 6 4 3 4 1 7 7 & l t ; / i d & g t ; & l t ; r i n g & g t ; 8 _ x r 2 _ _ q 9 F t n p g B _ z l C 9 v 0 V 4 _ - V p 9 n B 7 8 g C k n V 2 m d j 0 8 E - 6 - K r 3 M 1 7 N 5 6 G s 3 s B 7 z z B 6 - x S k w 8 B s i I 7 7 6 C s 6 y B 1 9 I w i V - i 2 E v 7 _ B m n w B n t j E v r W v m O g w L j l 7 C w z 7 E k v x C o s w E x 2 - D 9 z 5 B 7 4 4 E 2 k S n 4 1 H t m G w i 5 D 3 o g B v p 8 G s g s B j v _ G s o p R w q H o 2 Z n q q C s g 3 B q i h B k o 4 R z r i B x 8 W _ h G y t Z g 9 q C 8 3 d 3 w N 4 0 h B q 9 r H 1 2 y G v w i H z w z B j 3 u B s r 7 D k 6 t B r 0 G i 9 J n 1 1 C _ 0 R r j 0 B g p q B 0 0 Q i 3 s m B s - r L & l t ; / r i n g & g t ; & l t ; / r p o l y g o n s & g t ; & l t ; r p o l y g o n s & g t ; & l t ; i d & g t ; 8 4 7 2 8 3 8 5 1 0 9 7 6 4 3 4 1 7 8 & l t ; / i d & g t ; & l t ; r i n g & g t ; 3 i 2 m n 0 y 4 8 F 9 H 4 J k K q C o C y P 6 B 1 C r B 6 H - D 7 D & l t ; / r i n g & g t ; & l t ; / r p o l y g o n s & g t ; & l t ; r p o l y g o n s & g t ; & l t ; i d & g t ; 8 4 7 2 8 3 8 5 1 0 9 7 6 4 3 4 1 7 9 & l t ; / i d & g t ; & l t ; r i n g & g t ; 0 k w _ p u l 8 8 F u J 8 G w N q C h D 6 L 7 G w O i D 7 D & l t ; / r i n g & g t ; & l t ; / r p o l y g o n s & g t ; & l t ; r p o l y g o n s & g t ; & l t ; i d & g t ; 8 4 7 2 8 3 8 5 1 0 9 7 6 4 3 4 1 8 0 & l t ; / i d & g t ; & l t ; r i n g & g t ; r h 9 6 0 6 5 8 8 F t D 0 C z D 1 B m 1 X g E 4 D v _ P 7 G o g D k D n C 0 N x F 3 F 1 T u u f & l t ; / r i n g & g t ; & l t ; / r p o l y g o n s & g t ; & l t ; r p o l y g o n s & g t ; & l t ; i d & g t ; 8 4 7 2 8 3 8 5 1 0 9 7 6 4 3 4 1 8 1 & l t ; / i d & g t ; & l t ; r i n g & g t ; v s 4 x m z i 8 8 F 9 H 4 J 5 L i J z N m I g C n J i D 7 D & l t ; / r i n g & g t ; & l t ; / r p o l y g o n s & g t ; & l t ; r p o l y g o n s & g t ; & l t ; i d & g t ; 8 4 7 2 8 3 8 5 1 0 9 7 6 4 3 4 1 8 2 & l t ; / i d & g t ; & l t ; r i n g & g t ; t _ - v 0 s 1 9 8 F 2 v D 4 J 0 M g E m C 1 v D o I 8 H p G 7 D & l t ; / r i n g & g t ; & l t ; / r p o l y g o n s & g t ; & l t ; r p o l y g o n s & g t ; & l t ; i d & g t ; 8 4 7 2 8 3 8 5 1 0 9 7 6 4 3 4 1 8 3 & l t ; / i d & g t ; & l t ; r i n g & g t ; i - 6 7 p x 2 4 8 F 2 y C k 7 K h X _ - B r h B x H m l C x C x E 0 t E r g F m D i D 5 I 1 3 B & l t ; / r i n g & g t ; & l t ; / r p o l y g o n s & g t ; & l t ; r p o l y g o n s & g t ; & l t ; i d & g t ; 8 4 7 2 8 3 8 5 1 0 9 7 6 4 3 4 1 8 4 & l t ; / i d & g t ; & l t ; r i n g & g t ; 6 z r p r 3 _ w 8 F i - g C 6 7 v S 6 1 h P - j o L u r n B 9 6 y R j q k o B 6 9 r W m - 0 B v v o H o x 0 q B h 7 _ E i w t F v u 1 F - z w C z 8 O v m y C 9 z u B 6 u 8 B k _ a 7 7 u B i z - B 9 i 3 C z x g d z q - D t 6 2 i K v 2 7 Q x k _ B x 9 x I u j n N u j k g B g y o D - p s N 2 1 2 H 5 5 v B 8 z L k z 7 D h _ 5 e p 8 v H 4 r o X 5 - w D 7 7 2 L 0 l q P v 8 x z C 0 0 q o B t 1 i b r 6 h E 0 _ 0 F 3 l 6 N 1 8 _ I 6 o j K & l t ; / r i n g & g t ; & l t ; / r p o l y g o n s & g t ; & l t ; r p o l y g o n s & g t ; & l t ; i d & g t ; 8 4 7 2 8 3 8 5 1 0 9 7 6 4 3 4 1 8 5 & l t ; / i d & g t ; & l t ; r i n g & g t ; _ - i g w n m - 9 F 1 c v c 8 _ E l v B 4 f 5 2 B k K k E 1 H 8 Y 5 R 0 I h V 3 h C v l B - G 2 D j R r q C 0 D m D 4 _ D g D u B & l t ; / r i n g & g t ; & l t ; / r p o l y g o n s & g t ; & l t ; r p o l y g o n s & g t ; & l t ; i d & g t ; 8 4 7 2 8 3 8 5 1 0 9 7 6 4 3 4 1 8 6 & l t ; / i d & g t ; & l t ; r i n g & g t ; 2 5 i u 9 8 p q 9 F w 7 C t D 2 o g B - B 7 h L _ U w E 4 C 1 B 0 k E h F 4 D q 7 H 0 F - p 4 C j B p C 7 I & l t ; / r i n g & g t ; & l t ; / r p o l y g o n s & g t ; & l t ; r p o l y g o n s & g t ; & l t ; i d & g t ; 8 4 7 2 8 3 8 5 1 0 9 7 6 4 3 4 1 8 7 & l t ; / i d & g t ; & l t ; r i n g & g t ; 5 y m 0 1 3 m g m G w C w E 5 r D i z B i m B l D h D 7 C v E s - O r B k D n C _ C & l t ; / r i n g & g t ; & l t ; / r p o l y g o n s & g t ; & l t ; r p o l y g o n s & g t ; & l t ; i d & g t ; 8 4 7 2 8 3 8 5 1 0 9 7 6 4 3 4 1 8 8 & l t ; / i d & g t ; & l t ; r i n g & g t ; 0 i y p w 4 1 s 8 F x F 1 F 7 H q G - n D 4 B w D o D p G k p E & l t ; / r i n g & g t ; & l t ; / r p o l y g o n s & g t ; & l t ; r p o l y g o n s & g t ; & l t ; i d & g t ; 8 4 7 2 8 3 8 5 1 0 9 7 6 4 3 4 1 8 9 & l t ; / i d & g t ; & l t ; r i n g & g t ; h z _ o r s g z n G l X n L r i B z D n D g E 9 C x r B o X 0 F o D i F _ C & l t ; / r i n g & g t ; & l t ; / r p o l y g o n s & g t ; & l t ; r p o l y g o n s & g t ; & l t ; i d & g t ; 8 4 7 2 8 3 8 5 1 0 9 7 6 4 3 4 1 9 0 & l t ; / i d & g t ; & l t ; r i n g & g t ; 3 8 - _ g 9 i 6 8 F 0 G 6 G - B _ V 0 Z u E 2 C 0 m P k E _ D x Q 6 B _ B h s i B 2 H j G & l t ; / r i n g & g t ; & l t ; / r p o l y g o n s & g t ; & l t ; r p o l y g o n s & g t ; & l t ; i d & g t ; 8 4 7 2 8 3 8 5 1 0 9 7 6 4 3 4 1 9 1 & l t ; / i d & g t ; & l t ; r i n g & g t ; g 0 8 n 7 h q z 8 F - 5 1 C r j - D x q S 0 2 V g 2 h E _ 4 g F & l t ; / r i n g & g t ; & l t ; / r p o l y g o n s & g t ; & l t ; r p o l y g o n s & g t ; & l t ; i d & g t ; 8 4 7 2 8 3 8 5 1 0 9 7 6 4 3 4 1 9 2 & l t ; / i d & g t ; & l t ; r i n g & g t ; y r 1 _ r i 8 r 9 F 0 G 6 G 6 s F 3 D j F 1 N 6 B 1 C 7 s F m F 7 I & l t ; / r i n g & g t ; & l t ; / r p o l y g o n s & g t ; & l t ; r p o l y g o n s & g t ; & l t ; i d & g t ; 8 4 7 2 8 3 8 5 1 0 9 7 6 4 3 4 1 9 3 & l t ; / i d & g t ; & l t ; r i n g & g t ; 4 8 r g y h x q 9 F 0 J i H y g C s x I j D h D x Q v E 3 C 1 9 E 3 U i F z 7 E & l t ; / r i n g & g t ; & l t ; / r p o l y g o n s & g t ; & l t ; r p o l y g o n s & g t ; & l t ; i d & g t ; 8 4 7 2 8 3 8 5 1 0 9 7 6 4 3 4 1 9 4 & l t ; / i d & g t ; & l t ; r i n g & g t ; 8 o t 5 q j n t 9 F h L v D 2 C 1 2 C i E _ D 0 O z C _ B 0 2 C i F 7 D & l t ; / r i n g & g t ; & l t ; / r p o l y g o n s & g t ; & l t ; r p o l y g o n s & g t ; & l t ; i d & g t ; 8 4 7 2 8 3 8 5 1 0 9 7 6 4 3 4 1 9 5 & l t ; / i d & g t ; & l t ; r i n g & g t ; 8 y h 1 0 4 _ 5 8 F 0 G 6 G p m F 6 C z H n K m I q m F 4 H j G & l t ; / r i n g & g t ; & l t ; / r p o l y g o n s & g t ; & l t ; r p o l y g o n s & g t ; & l t ; i d & g t ; 8 4 7 2 8 3 8 5 1 0 9 7 6 4 3 4 1 9 6 & l t ; / i d & g t ; & l t ; r i n g & g t ; m g _ o m w 7 5 8 F 7 h B l I z D 8 e 1 H - C s D 3 7 D 3 C j E n C _ C & l t ; / r i n g & g t ; & l t ; / r p o l y g o n s & g t ; & l t ; r p o l y g o n s & g t ; & l t ; i d & g t ; 8 4 7 2 8 3 8 5 1 0 9 7 6 4 3 4 1 9 7 & l t ; / i d & g t ; & l t ; r i n g & g t ; 9 i 1 j n 6 k s 8 F 6 1 Q 2 i H 5 p t B 8 l 9 S 8 x 3 I 2 v T h 1 S h 0 1 C q u 1 E t k s B 3 i f h q 1 H 5 y j C 1 p r B s 5 L v 6 s C l - y F l j H h p z E 1 i q E & l t ; / r i n g & g t ; & l t ; / r p o l y g o n s & g t ; & l t ; r p o l y g o n s & g t ; & l t ; i d & g t ; 8 4 7 2 8 3 8 5 1 0 9 7 6 4 3 4 1 9 8 & l t ; / i d & g t ; & l t ; r i n g & g t ; g h - - v z 1 p 9 F w C 0 C _ J 9 X 1 D j F r b _ w C u g I 1 k C 8 q B i m B _ V r S 7 s C n u B j 3 D s g X 8 7 D 0 h C w h C i N x D u G x H 5 7 C 8 L _ D 6 C 2 C 3 X 8 o K 8 2 J m R z I v k C m g C 5 W v H q D - G j K 6 8 B 6 v B q v C p 0 H q r Q 3 f l s B w _ G w h G w s D - k I n n D t z B 8 p D x k G m 8 B _ 1 E v o F w m B k O 8 E & l t ; / r i n g & g t ; & l t ; / r p o l y g o n s & g t ; & l t ; r p o l y g o n s & g t ; & l t ; i d & g t ; 8 4 7 2 8 3 8 5 1 0 9 7 6 4 3 4 1 9 9 & l t ; / i d & g t ; & l t ; r i n g & g t ; x h - _ o 3 h 7 8 F u J n I w N q C h D 6 L m I r B 6 H h E 7 D & l t ; / r i n g & g t ; & l t ; / r p o l y g o n s & g t ; & l t ; r p o l y g o n s & g t ; & l t ; i d & g t ; 8 4 7 2 8 3 8 5 1 0 9 7 6 4 3 4 2 0 0 & l t ; / i d & g t ; & l t ; r i n g & g t ; 9 6 w 1 h 8 6 m - F t D w E 6 C l D 1 l M v o H 9 E t E h g B u F 4 F m D 2 0 B _ C - u I 3 t D & l t ; / r i n g & g t ; & l t ; / r p o l y g o n s & g t ; & l t ; r p o l y g o n s & g t ; & l t ; i d & g t ; 8 4 7 2 8 3 8 5 7 9 6 9 5 9 1 0 9 1 3 & l t ; / i d & g t ; & l t ; r i n g & g t ; v g m o 1 z k 9 8 F 2 M 4 J 9 u J m E h F 4 D 4 1 D w D x v D p G 7 D & l t ; / r i n g & g t ; & l t ; / r p o l y g o n s & g t ; & l t ; r p o l y g o n s & g t ; & l t ; i d & g t ; 8 4 7 2 8 3 8 5 7 9 6 9 5 9 1 0 9 1 4 & l t ; / i d & g t ; & l t ; r i n g & g t ; 5 i o o y y v j _ F 9 H 4 J k K z H v B _ H 7 G _ B v G - D 7 D & l t ; / r i n g & g t ; & l t ; / r p o l y g o n s & g t ; & l t ; r p o l y g o n s & g t ; & l t ; i d & g t ; 8 4 7 2 8 3 8 5 7 9 6 9 5 9 1 0 9 1 5 & l t ; / i d & g t ; & l t ; r i n g & g t ; o v 7 z l - 8 i 9 F j L w E h C 5 k O h D v B p l D x C - G x G k D 9 D g p E s - D i D 7 D & l t ; / r i n g & g t ; & l t ; / r p o l y g o n s & g t ; & l t ; r p o l y g o n s & g t ; & l t ; i d & g t ; 8 4 7 2 8 3 8 5 7 9 6 9 5 9 1 0 9 1 6 & l t ; / i d & g t ; & l t ; r i n g & g t ; l p p n 1 n m z n G q h C g b 2 J 4 E j F - N k G - e i v B 1 C g C p C i D j C & l t ; / r i n g & g t ; & l t ; / r p o l y g o n s & g t ; & l t ; r p o l y g o n s & g t ; & l t ; i d & g t ; 8 4 7 2 8 3 8 5 7 9 6 9 5 9 1 0 9 1 7 & l t ; / i d & g t ; & l t ; r i n g & g t ; x t x 5 q p 1 l m G o 0 o d x v 2 F i q s J i j 5 E l - j V y s v G z j _ B 5 y v D i 3 4 K x 3 i M p n 2 H o 7 h F s k v F m o p C z i 6 D w k x N - g g x B y 3 j x G & l t ; / r i n g & g t ; & l t ; / r p o l y g o n s & g t ; & l t ; r p o l y g o n s & g t ; & l t ; i d & g t ; 8 4 7 2 8 3 8 5 7 9 6 9 5 9 1 0 9 1 8 & l t ; / i d & g t ; & l t ; r i n g & g t ; 9 9 z v 7 h 1 u m G k 9 W w E z _ U 7 m F n g N l 7 G i y J y u M x Q 6 B x E q - U z 7 X r 1 Z t C i F v j P _ C & l t ; / r i n g & g t ; & l t ; / r p o l y g o n s & g t ; & l t ; r p o l y g o n s & g t ; & l t ; i d & g t ; 8 4 7 2 8 3 8 5 7 9 6 9 5 9 1 0 9 1 9 & l t ; / i d & g t ; & l t ; r i n g & g t ; r 5 y r y z 2 4 - F u J n I w N z H m C _ H 6 B 8 B r B 6 H h E 7 D & l t ; / r i n g & g t ; & l t ; / r p o l y g o n s & g t ; & l t ; r p o l y g o n s & g t ; & l t ; i d & g t ; 8 4 7 2 8 3 8 5 7 9 6 9 5 9 1 0 9 2 0 & l t ; / i d & g t ; & l t ; r i n g & g t ; g g 1 3 h 5 m j _ F 5 B w E - B h C 1 y i B r i B z D n D g E m C u u B 4 B 9 G 7 h X o D 9 I 7 u T & l t ; / r i n g & g t ; & l t ; / r p o l y g o n s & g t ; & l t ; r p o l y g o n s & g t ; & l t ; i d & g t ; 8 4 7 2 8 3 8 6 4 8 4 1 5 3 8 7 6 4 9 & l t ; / i d & g t ; & l t ; r i n g & g t ; j - 2 h 6 0 _ g 9 F - H 8 G 7 F r k C 6 p i B 7 F g J 9 C l r b x C 1 C o F t j j B g D l C & l t ; / r i n g & g t ; & l t ; / r p o l y g o n s & g t ; & l t ; r p o l y g o n s & g t ; & l t ; i d & g t ; 8 4 7 2 8 3 8 6 8 2 7 7 5 1 2 6 0 1 7 & l t ; / i d & g t ; & l t ; r i n g & g t ; v g 6 y - q 1 p 9 F q l D 0 J 8 v R n D j D - C v C k q T 3 C r 7 C 0 H 7 D & l t ; / r i n g & g t ; & l t ; / r p o l y g o n s & g t ; & l t ; r p o l y g o n s & g t ; & l t ; i d & g t ; 8 4 7 2 8 3 8 6 8 2 7 7 5 1 2 6 0 1 8 & l t ; / i d & g t ; & l t ; r i n g & g t ; h i j n y g 8 - 8 F s J n I 9 t E r 3 6 B 2 W s H q y B t L l C k B 5 4 c 5 9 R w C w E 2 C 7 H j D m C u y g C 3 u K q C h D 1 _ K p 5 L o B j C 8 6 D y E 7 F l D h D 7 E n w D z C i C p y B y F - _ 0 B m F l G 5 2 C s E r I 7 0 D l i i B 3 2 G j 5 I m G v C 0 u 9 D z E m g D p G 7 D & l t ; / r i n g & g t ; & l t ; / r p o l y g o n s & g t ; & l t ; r p o l y g o n s & g t ; & l t ; i d & g t ; 8 4 7 2 8 3 8 6 8 2 7 7 5 1 2 6 0 1 9 & l t ; / i d & g t ; & l t ; r i n g & g t ; 2 r o s z x v h 9 F h 1 D 7 B x D 0 M j D - C g 1 D 0 F y I 0 H 7 D & l t ; / r i n g & g t ; & l t ; / r p o l y g o n s & g t ; & l t ; r p o l y g o n s & g t ; & l t ; i d & g t ; 8 4 7 2 8 3 8 6 8 2 7 7 5 1 2 6 0 2 0 & l t ; / i d & g t ; & l t ; r i n g & g t ; 1 _ 2 2 j g n 8 8 F 9 H n I w N q C o C z N m I g C v G i F j C & l t ; / r i n g & g t ; & l t ; / r p o l y g o n s & g t ; & l t ; r p o l y g o n s & g t ; & l t ; i d & g t ; 8 4 7 2 8 3 8 6 8 2 7 7 5 1 2 6 0 2 1 & l t ; / i d & g t ; & l t ; r i n g & g t ; 9 1 4 w 2 u w 9 8 F u J n I 3 L i J w P 7 G g C v G - D _ C & l t ; / r i n g & g t ; & l t ; / r p o l y g o n s & g t ; & l t ; r p o l y g o n s & g t ; & l t ; i d & g t ; 8 4 7 2 8 3 8 6 8 2 7 7 5 1 2 6 0 2 2 & l t ; / i d & g t ; & l t ; r i n g & g t ; 3 6 2 j v 0 - q m G - 1 B q l B p i B u j H w E 5 h D 6 e p m M 0 k G p _ I q k B x H l r B 4 B k 2 B j l H 9 _ E 9 m E y D 2 B q S - D s o J - t D 5 i M 3 l B t G g F j C & l t ; / r i n g & g t ; & l t ; / r p o l y g o n s & g t ; & l t ; r p o l y g o n s & g t ; & l t ; i d & g t ; 8 4 7 2 8 3 8 6 8 2 7 7 5 1 2 6 0 2 3 & l t ; / i d & g t ; & l t ; r i n g & g t ; 7 g t o 4 o - j 9 F 4 M _ x B p I 9 K j D - C 6 h B 7 U 0 F 8 H h E j G & l t ; / r i n g & g t ; & l t ; / r p o l y g o n s & g t ; & l t ; r p o l y g o n s & g t ; & l t ; i d & g t ; 8 4 7 2 8 3 8 6 8 2 7 7 5 1 2 6 0 2 4 & l t ; / i d & g t ; & l t ; r i n g & g t ; 5 k 0 l 7 h y s m G 2 y H v 9 G 5 u C s 8 D 3 k C i E m v E t B m w K i t E 3 C 0 _ G o 4 H j G & l t ; / r i n g & g t ; & l t ; / r p o l y g o n s & g t ; & l t ; r p o l y g o n s & g t ; & l t ; i d & g t ; 8 4 7 2 8 3 8 6 8 2 7 7 5 1 2 6 0 2 5 & l t ; / i d & g t ; & l t ; r i n g & g t ; 7 8 6 7 6 i n 4 9 F l I x D s B o g C x p D q Z 0 x B z L _ G i a w E 6 q C g N 1 F v I u Q p S p - C 9 N j t B y P s D 2 F g j B j r R r z G 3 x B s d p C - D w j C 0 R & l t ; / r i n g & g t ; & l t ; / r p o l y g o n s & g t ; & l t ; r p o l y g o n s & g t ; & l t ; i d & g t ; 8 4 7 2 8 3 8 6 8 2 7 7 5 1 2 6 0 2 6 & l t ; / i d & g t ; & l t ; r i n g & g t ; 9 s 5 g 9 y n i 9 F t g D l I z D z t C 1 H - C 4 2 C k I 0 D y t C k F j G & l t ; / r i n g & g t ; & l t ; / r p o l y g o n s & g t ; & l t ; r p o l y g o n s & g t ; & l t ; i d & g t ; 8 4 7 2 8 3 8 6 8 2 7 7 5 1 2 6 0 2 7 & l t ; / i d & g t ; & l t ; r i n g & g t ; 5 k 2 j v 0 - q m G 8 l E t D x D 2 V 1 n B q G 2 v E m 2 F 9 4 H q 6 C 1 o D z o E h 5 G i C 3 G 2 F u d _ r Q l m B l J _ E - F 5 B q s F 5 _ J l 4 D r w I 5 8 E 1 x C y t B 0 g B & l t ; / r i n g & g t ; & l t ; / r p o l y g o n s & g t ; & l t ; r p o l y g o n s & g t ; & l t ; i d & g t ; 8 4 7 2 8 3 8 7 1 7 1 3 4 8 6 4 3 8 5 & l t ; / i d & g t ; & l t ; r i n g & g t ; h u x k - n 4 _ 8 F u J n I 3 L z K 1 N 6 B 1 C 1 M i D 7 D & l t ; / r i n g & g t ; & l t ; / r p o l y g o n s & g t ; & l t ; r p o l y g o n s & g t ; & l t ; i d & g t ; 8 4 7 2 8 3 8 7 1 7 1 3 4 8 6 4 3 8 6 & l t ; / i d & g t ; & l t ; r i n g & g t ; m m l y z k 1 k i G 1 - m r B t g p I v s 5 K k o X & l t ; / r i n g & g t ; & l t ; / r p o l y g o n s & g t ; & l t ; r p o l y g o n s & g t ; & l t ; i d & g t ; 8 4 7 2 8 3 8 7 1 7 1 3 4 8 6 4 3 8 7 & l t ; / i d & g t ; & l t ; r i n g & g t ; z y n j z s 7 9 8 F 9 H 4 J k K i J z N m I g C v G - D 7 D & l t ; / r i n g & g t ; & l t ; / r p o l y g o n s & g t ; & l t ; r p o l y g o n s & g t ; & l t ; i d & g t ; 8 4 7 2 8 3 8 7 1 7 1 3 4 8 6 4 3 8 8 & l t ; / i d & g t ; & l t ; r i n g & g t ; x t i 2 t 6 k l _ F 6 _ L m n G 4 h C 5 9 B x D z D k 6 D q C x K 7 N - r C 8 p Q z p P l y D p G 7 D & l t ; / r i n g & g t ; & l t ; / r p o l y g o n s & g t ; & l t ; r p o l y g o n s & g t ; & l t ; i d & g t ; 8 4 7 2 8 3 8 7 1 7 1 3 4 8 6 4 3 8 9 & l t ; / i d & g t ; & l t ; r i n g & g t ; j 8 n v u s z _ 8 F s E y E k l I 0 Z n I w N i J v B v 7 C 4 B 1 C _ B g u I r G j G & l t ; / r i n g & g t ; & l t ; / r p o l y g o n s & g t ; & l t ; r p o l y g o n s & g t ; & l t ; i d & g t ; 8 4 7 2 8 3 8 7 1 7 1 3 4 8 6 4 3 9 0 & l t ; / i d & g t ; & l t ; r i n g & g t ; l i 9 6 i q n _ 8 F u J n I w N q C h D 6 L m I r B 6 H h E 7 D & l t ; / r i n g & g t ; & l t ; / r p o l y g o n s & g t ; & l t ; r p o l y g o n s & g t ; & l t ; i d & g t ; 8 4 7 2 8 3 8 7 1 7 1 3 4 8 6 4 3 9 1 & l t ; / i d & g t ; & l t ; r i n g & g t ; r q m 6 h k g j 9 F u J n I 3 L i J y P m I g C v G h E 7 D & l t ; / r i n g & g t ; & l t ; / r p o l y g o n s & g t ; & l t ; r p o l y g o n s & g t ; & l t ; i d & g t ; 8 4 7 2 8 3 8 7 1 7 1 3 4 8 6 4 3 9 2 & l t ; / i d & g t ; & l t ; r i n g & g t ; h m q - p 0 h z n G x c w E z D k E z K k C x J k T g C k D i F j C & l t ; / r i n g & g t ; & l t ; / r p o l y g o n s & g t ; & l t ; r p o l y g o n s & g t ; & l t ; i d & g t ; 8 4 7 2 8 3 8 7 1 7 1 3 4 8 6 4 3 9 3 & l t ; / i d & g t ; & l t ; r i n g & g t ; m q 8 h 3 x t i 9 F - H n I i K z K 8 L 3 J _ K i F j C & l t ; / r i n g & g t ; & l t ; / r p o l y g o n s & g t ; & l t ; r p o l y g o n s & g t ; & l t ; i d & g t ; 8 4 7 2 8 3 8 7 1 7 1 3 4 8 6 4 3 9 4 & l t ; / i d & g t ; & l t ; r i n g & g t ; 5 u j i 4 7 j r - F v 8 k B h j m B o i y B 1 q h C m r 2 E j 3 3 C m 4 t D & l t ; / r i n g & g t ; & l t ; / r p o l y g o n s & g t ; & l t ; r p o l y g o n s & g t ; & l t ; i d & g t ; 8 4 7 2 8 3 8 7 1 7 1 3 4 8 6 4 3 9 5 & l t ; / i d & g t ; & l t ; r i n g & g t ; k n 1 3 q 7 t - 8 F 4 M 0 C 2 C 1 2 C i E _ D 5 M 6 B 3 C 0 t C p G 7 D & l t ; / r i n g & g t ; & l t ; / r p o l y g o n s & g t ; & l t ; r p o l y g o n s & g t ; & l t ; i d & g t ; 8 4 7 2 8 3 8 7 1 7 1 3 4 8 6 4 3 9 6 & l t ; / i d & g t ; & l t ; r i n g & g t ; n 3 t 0 k s 6 x n G 4 G w V 6 C s G r L v F o K u b 7 D i V _ x B p w B 2 J 7 F z H i M s U j z D n H g U 6 D 8 3 B y Y n j C s F - E 8 L i J _ n C m U j F 8 n C m X y F - E m x G u F 1 C 3 C t 7 D r V l V g G t 5 B - V - M i i B p l B 6 u B z r B g I 9 h C 7 r B x a o D j E 9 P v u B t D 4 r B h 2 B z O i W u W o F 9 I _ a 5 c 7 S v Y 7 w B j C y J 6 J 1 D _ Q 7 u B _ U x O z 3 B m k J g m E 0 N h M w H m S 1 C h H 3 E k F j G & l t ; / r i n g & g t ; & l t ; / r p o l y g o n s & g t ; & l t ; r p o l y g o n s & g t ; & l t ; i d & g t ; 8 4 7 2 8 3 8 7 1 7 1 3 4 8 6 4 3 9 7 & l t ; / i d & g t ; & l t ; r i n g & g t ; 2 v 1 8 p k 9 6 8 F s E y E h 5 C l X u E _ G 4 U - h L 4 G g H i y C l F _ D y m a t B 8 B 1 C 5 k r B r C i D 9 n C j C & l t ; / r i n g & g t ; & l t ; / r p o l y g o n s & g t ; & l t ; r p o l y g o n s & g t ; & l t ; i d & g t ; 8 4 7 2 8 3 8 7 1 7 1 3 4 8 6 4 3 9 8 & l t ; / i d & g t ; & l t ; r i n g & g t ; p 5 9 q 1 n g s m G v y 1 C 6 4 3 I x 1 5 D q 8 q B 5 v i D r n w F 0 m i J w v J - k l B & l t ; / r i n g & g t ; & l t ; / r p o l y g o n s & g t ; & l t ; r p o l y g o n s & g t ; & l t ; i d & g t ; 8 4 7 2 8 3 8 7 1 7 1 3 4 8 6 4 3 9 9 & l t ; / i d & g t ; & l t ; r i n g & g t ; u z 0 6 o g o i 9 F u J n I w N q C h D 6 L m I r B 6 H h E 7 D & l t ; / r i n g & g t ; & l t ; / r p o l y g o n s & g t ; & l t ; r p o l y g o n s & g t ; & l t ; i d & g t ; 8 4 7 2 8 3 8 7 1 7 1 3 4 8 6 4 4 0 0 & l t ; / i d & g t ; & l t ; r i n g & g t ; z 7 j k j g 0 s m G w C l z N i z B u G i k D 2 z G i E _ D 5 v D 2 u C 3 C y S r g C 7 j D j 2 G 3 C t G h J x j B & l t ; / r i n g & g t ; & l t ; / r p o l y g o n s & g t ; & l t ; r p o l y g o n s & g t ; & l t ; i d & g t ; 8 4 7 2 8 3 8 7 1 7 1 3 4 8 6 4 4 0 1 & l t ; / i d & g t ; & l t ; r i n g & g t ; p 7 0 3 4 r 9 9 8 F h L n I k K i J y P 6 B 1 C r B 6 H - D _ C & l t ; / r i n g & g t ; & l t ; / r p o l y g o n s & g t ; & l t ; r p o l y g o n s & g t ; & l t ; i d & g t ; 8 4 7 2 8 3 8 7 1 7 1 3 4 8 6 4 4 0 2 & l t ; / i d & g t ; & l t ; r i n g & g t ; 5 p x u x i n 8 8 F h L n I 3 L i J y P 6 B 8 B 3 C 6 H - D _ C & l t ; / r i n g & g t ; & l t ; / r p o l y g o n s & g t ; & l t ; r p o l y g o n s & g t ; & l t ; i d & g t ; 8 4 7 2 8 3 8 7 1 7 1 3 4 8 6 4 4 0 3 & l t ; / i d & g t ; & l t ; r i n g & g t ; k l m 9 l v t - 8 F v F g H s r s B i E - C g i L r u B _ U w E 1 D h j F _ D 9 C v z H 9 G 0 g Z p C p 2 g C _ E & l t ; / r i n g & g t ; & l t ; / r p o l y g o n s & g t ; & l t ; r p o l y g o n s & g t ; & l t ; i d & g t ; 8 4 7 2 8 3 8 7 1 7 1 3 4 8 6 4 4 0 4 & l t ; / i d & g t ; & l t ; r i n g & g t ; z 1 6 m m l t _ 8 F w C 1 F 4 w r C w G m G v C z C 9 w g E l E w H m 3 O & l t ; / r i n g & g t ; & l t ; / r p o l y g o n s & g t ; & l t ; r p o l y g o n s & g t ; & l t ; i d & g t ; 8 4 7 2 8 3 8 7 1 7 1 3 4 8 6 4 4 0 5 & l t ; / i d & g t ; & l t ; r i n g & g t ; y p w n j p w - 8 F u J n I 3 L i J y P m I g C v G h E 7 D & l t ; / r i n g & g t ; & l t ; / r p o l y g o n s & g t ; & l t ; r p o l y g o n s & g t ; & l t ; i d & g t ; 8 4 7 2 8 3 8 7 1 7 1 3 4 8 6 4 4 0 6 & l t ; / i d & g t ; & l t ; r i n g & g t ; g i y t s u 3 h 9 F 9 H 4 J 5 L i J z N m I g C 6 H - D 7 D & l t ; / r i n g & g t ; & l t ; / r p o l y g o n s & g t ; & l t ; r p o l y g o n s & g t ; & l t ; i d & g t ; 8 4 7 2 8 3 8 7 1 7 1 3 4 8 6 4 4 0 7 & l t ; / i d & g t ; & l t ; r i n g & g t ; 9 0 k q t h y _ i G m g 2 B k j 2 B 6 i M w 1 5 I g u q B 9 g f n g 7 B & l t ; / r i n g & g t ; & l t ; / r p o l y g o n s & g t ; & l t ; r p o l y g o n s & g t ; & l t ; i d & g t ; 8 4 7 2 8 3 8 7 1 7 1 3 4 8 6 4 4 0 8 & l t ; / i d & g t ; & l t ; r i n g & g t ; 1 i x 4 u o 5 r - F 7 q D _ G p F _ I 3 M 7 M o L y D g C p G 7 D & l t ; / r i n g & g t ; & l t ; / r p o l y g o n s & g t ; & l t ; r p o l y g o n s & g t ; & l t ; i d & g t ; 8 4 7 2 8 3 8 7 1 7 1 3 4 8 6 4 4 0 9 & l t ; / i d & g t ; & l t ; r i n g & g t ; s w m - p 2 r 6 9 F p w l E i - 1 B y w j C 0 h p H g 7 z J & l t ; / r i n g & g t ; & l t ; / r p o l y g o n s & g t ; & l t ; r p o l y g o n s & g t ; & l t ; i d & g t ; 8 4 7 2 8 3 8 7 1 7 1 3 4 8 6 4 4 1 0 & l t ; / i d & g t ; & l t ; r i n g & g t ; j v 9 n r 5 i 9 8 F 2 M x F 3 F v O z H j s C 7 C 7 G n E 6 s C n C j C & l t ; / r i n g & g t ; & l t ; / r p o l y g o n s & g t ; & l t ; r p o l y g o n s & g t ; & l t ; i d & g t ; 8 4 7 2 8 3 8 7 1 7 1 3 4 8 6 4 4 1 1 & l t ; / i d & g t ; & l t ; r i n g & g t ; z k l 9 9 v 4 t m G z h 4 B 2 n S g k 3 I k j 6 B h j o C j z X m r h N j t 0 C y r q H g y 8 C j _ s r G 4 j p M 1 5 q J - p o C l t n D t 2 n B u - 3 B m s Q r l d o k 0 C - w y D t 3 _ M k z 6 S x u x C y m 0 B v 1 s E 7 4 n J p 0 y B y 1 r R k k l D u 4 n K n i _ D m g y C & l t ; / r i n g & g t ; & l t ; / r p o l y g o n s & g t ; & l t ; r p o l y g o n s & g t ; & l t ; i d & g t ; 8 4 7 2 8 3 8 7 1 7 1 3 4 8 6 4 4 1 2 & l t ; / i d & g t ; & l t ; r i n g & g t ; r k o 3 z w p y n G l j o B 7 D u C w E 0 E o x B 8 i C h C h F h v F i C n g x B 9 G m c k n B j G & l t ; / r i n g & g t ; & l t ; / r p o l y g o n s & g t ; & l t ; r p o l y g o n s & g t ; & l t ; i d & g t ; 8 4 7 2 8 3 8 7 5 1 4 9 4 6 0 2 7 5 3 & l t ; / i d & g t ; & l t ; r i n g & g t ; 9 w 2 r j m 7 n - F 9 H 8 G x I q G 7 E x J 1 C 3 C r C - D j C & l t ; / r i n g & g t ; & l t ; / r p o l y g o n s & g t ; & l t ; r p o l y g o n s & g t ; & l t ; i d & g t ; 8 4 7 2 8 3 8 7 5 1 4 9 4 6 0 2 7 5 4 & l t ; / i d & g t ; & l t ; r i n g & g t ; 1 2 1 i w 8 r g 9 F l l C 5 B 6 J _ V y Q n I 9 F 2 8 E g E r g B 6 B 8 B p 2 M l J j G & l t ; / r i n g & g t ; & l t ; / r p o l y g o n s & g t ; & l t ; r p o l y g o n s & g t ; & l t ; i d & g t ; 8 4 7 2 8 3 8 7 5 1 4 9 4 6 0 2 7 5 5 & l t ; / i d & g t ; & l t ; r i n g & g t ; _ - q 8 r 8 v w 9 F 9 H 4 J k K i J z N m I g C v G - D 7 D & l t ; / r i n g & g t ; & l t ; / r p o l y g o n s & g t ; & l t ; r p o l y g o n s & g t ; & l t ; i d & g t ; 8 4 7 2 8 3 8 7 5 1 4 9 4 6 0 2 7 5 6 & l t ; / i d & g t ; & l t ; r i n g & g t ; k 0 6 x u 4 m g 9 F 9 H n I 1 z S 4 q F v D z D 9 F i E k G 4 6 I 3 G _ B 0 5 V t G s H & l t ; / r i n g & g t ; & l t ; / r p o l y g o n s & g t ; & l t ; r p o l y g o n s & g t ; & l t ; i d & g t ; 8 4 7 2 8 3 8 7 5 1 4 9 4 6 0 2 7 5 7 & l t ; / i d & g t ; & l t ; r i n g & g t ; t m _ _ w 9 _ 2 - F 9 H 4 J k K i J z N m I g C v G - D 7 D & l t ; / r i n g & g t ; & l t ; / r p o l y g o n s & g t ; & l t ; r p o l y g o n s & g t ; & l t ; i d & g t ; 8 4 7 2 8 3 8 7 5 1 4 9 4 6 0 2 7 5 8 & l t ; / i d & g t ; & l t ; r i n g & g t ; g t 2 k o o k g 9 F y G 6 G z D 1 T p c 2 J - B g r B b 1 B h D 4 D 0 9 B o i B w D r B r 7 C p G 7 D & l t ; / r i n g & g t ; & l t ; / r p o l y g o n s & g t ; & l t ; r p o l y g o n s & g t ; & l t ; i d & g t ; 8 4 7 2 8 3 8 7 5 1 4 9 4 6 0 2 7 5 9 & l t ; / i d & g t ; & l t ; r i n g & g t ; 6 0 w k j 6 2 - 8 F 5 2 C 4 G 3 F 6 x B s G - C t B n 1 G z E u O h E 8 E & l t ; / r i n g & g t ; & l t ; / r p o l y g o n s & g t ; & l t ; r p o l y g o n s & g t ; & l t ; i d & g t ; 8 4 7 2 8 3 8 7 5 1 4 9 4 6 0 2 7 6 0 & l t ; / i d & g t ; & l t ; r i n g & g t ; u 8 l 6 n - z k 9 F h L v D 2 C s 7 C i E _ D 0 O 6 B 3 C 0 2 C p G 7 D & l t ; / r i n g & g t ; & l t ; / r p o l y g o n s & g t ; & l t ; r p o l y g o n s & g t ; & l t ; i d & g t ; 8 4 7 2 8 3 8 7 8 5 8 5 4 3 4 1 1 2 1 & l t ; / i d & g t ; & l t ; r i n g & g t ; 5 j y 5 3 k j k 9 F h L n I k K i J y P 6 B 1 C r B 6 H - D _ C & l t ; / r i n g & g t ; & l t ; / r p o l y g o n s & g t ; & l t ; r p o l y g o n s & g t ; & l t ; i d & g t ; 8 4 7 2 8 3 8 7 8 5 8 5 4 3 4 1 1 2 2 & l t ; / i d & g t ; & l t ; r i n g & g t ; g n 3 3 u _ w o m G - 5 r E q 4 8 B i p _ F y 1 u q B w p 8 O 1 9 X n 1 5 B z _ x H g q g N 1 k 9 a & l t ; / r i n g & g t ; & l t ; / r p o l y g o n s & g t ; & l t ; r p o l y g o n s & g t ; & l t ; i d & g t ; 8 4 7 2 8 3 8 7 8 5 8 5 4 3 4 1 1 2 3 & l t ; / i d & g t ; & l t ; r i n g & g t ; 0 k v 1 r h p g 9 F 6 U l I p _ B 7 k L 2 E q G 7 E p s R v E 3 C 0 B i 0 D x q B - D _ C & l t ; / r i n g & g t ; & l t ; / r p o l y g o n s & g t ; & l t ; r p o l y g o n s & g t ; & l t ; i d & g t ; 8 4 7 2 8 3 8 7 8 5 8 5 4 3 4 1 1 2 4 & l t ; / i d & g t ; & l t ; r i n g & g t ; 6 h - n g u _ h 9 F u J n I w N q C h D 6 L m I r B 6 H h E 7 D & l t ; / r i n g & g t ; & l t ; / r p o l y g o n s & g t ; & l t ; r p o l y g o n s & g t ; & l t ; i d & g t ; 8 4 7 2 8 3 8 7 8 5 8 5 4 3 4 1 1 2 5 & l t ; / i d & g t ; & l t ; r i n g & g t ; 1 9 n i 6 o l k 9 F w 7 C x F 3 F j w B s G _ D t B j k H z E u O h E 8 E & l t ; / r i n g & g t ; & l t ; / r p o l y g o n s & g t ; & l t ; r p o l y g o n s & g t ; & l t ; i d & g t ; 8 4 7 2 8 3 8 7 8 5 8 5 4 3 4 1 1 2 6 & l t ; / i d & g t ; & l t ; r i n g & g t ; z s 1 t o u r j 9 F l t j E 2 h _ B v q 0 C n s 6 E x t k B t k K 5 l G o m N j z g D y 4 1 B 1 4 x C u x n C g y k D m 5 o C & l t ; / r i n g & g t ; & l t ; / r p o l y g o n s & g t ; & l t ; r p o l y g o n s & g t ; & l t ; i d & g t ; 8 4 7 2 8 3 8 7 8 5 8 5 4 3 4 1 1 2 7 & l t ; / i d & g t ; & l t ; r i n g & g t ; o n u q q m - _ 8 F y Q 6 G 0 z C 6 C i E - C 4 B 7 y C n B 0 D u O i F _ C & l t ; / r i n g & g t ; & l t ; / r p o l y g o n s & g t ; & l t ; r p o l y g o n s & g t ; & l t ; i d & g t ; 8 4 7 2 8 3 8 7 8 5 8 5 4 3 4 1 1 2 8 & l t ; / i d & g t ; & l t ; r i n g & g t ; w k 7 2 g n l 8 8 F h L n I 5 L i J z N m I g C 6 H - D _ C & l t ; / r i n g & g t ; & l t ; / r p o l y g o n s & g t ; & l t ; r p o l y g o n s & g t ; & l t ; i d & g t ; 8 4 7 2 8 3 8 7 8 5 8 5 4 3 4 1 1 2 9 & l t ; / i d & g t ; & l t ; r i n g & g t ; 8 w 6 t l q s 7 8 F u J n I w N q C h D 6 L 6 B 8 B w O i D 7 D & l t ; / r i n g & g t ; & l t ; / r p o l y g o n s & g t ; & l t ; r p o l y g o n s & g t ; & l t ; i d & g t ; 8 4 7 2 8 3 8 7 8 5 8 5 4 3 4 1 1 3 0 & l t ; / i d & g t ; & l t ; r i n g & g t ; _ i m k 9 - l k 9 F z O 7 w K 8 J z I l D 8 I s q D x C 8 B q m F t G u H & l t ; / r i n g & g t ; & l t ; / r p o l y g o n s & g t ; & l t ; r p o l y g o n s & g t ; & l t ; i d & g t ; 8 4 7 2 8 3 8 7 8 5 8 5 4 3 4 1 1 3 1 & l t ; / i d & g t ; & l t ; r i n g & g t ; i x 5 n w l _ j 9 F 9 H n I w N q C o C z N m I g C v G i F j C & l t ; / r i n g & g t ; & l t ; / r p o l y g o n s & g t ; & l t ; r p o l y g o n s & g t ; & l t ; i d & g t ; 8 4 7 2 8 3 8 7 8 5 8 5 4 3 4 1 1 3 2 & l t ; / i d & g t ; & l t ; r i n g & g t ; x 8 _ q 1 h m j 9 F u J n I w N q C h D 6 L m I r B 6 H h E 7 D & l t ; / r i n g & g t ; & l t ; / r p o l y g o n s & g t ; & l t ; r p o l y g o n s & g t ; & l t ; i d & g t ; 8 4 7 2 8 3 8 7 8 5 8 5 4 3 4 1 1 3 3 & l t ; / i d & g t ; & l t ; r i n g & g t ; 4 o z m 3 k k m 9 F 6 M v D 2 C i y C i E _ D 0 O z C _ B h y C h E j G & l t ; / r i n g & g t ; & l t ; / r p o l y g o n s & g t ; & l t ; r p o l y g o n s & g t ; & l t ; i d & g t ; 8 4 7 2 8 3 8 7 8 5 8 5 4 3 4 1 1 3 4 & l t ; / i d & g t ; & l t ; r i n g & g t ; _ m z n 8 i m j 9 F 4 M w E 4 C 3 q J - q D w E 4 C s G 8 - H 9 E 4 B 1 C 0 y K w k O n C _ C & l t ; / r i n g & g t ; & l t ; / r p o l y g o n s & g t ; & l t ; r p o l y g o n s & g t ; & l t ; i d & g t ; 8 4 7 2 8 3 8 7 8 5 8 5 4 3 4 1 1 3 5 & l t ; / i d & g t ; & l t ; r i n g & g t ; 9 m - q 9 h k k 9 F 1 O 7 B z D 7 v C i E _ D y O 8 B _ B 0 2 C h E _ E & l t ; / r i n g & g t ; & l t ; / r p o l y g o n s & g t ; & l t ; r p o l y g o n s & g t ; & l t ; i d & g t ; 8 4 7 2 8 3 8 8 5 4 5 7 3 8 1 7 8 5 7 & l t ; / i d & g t ; & l t ; r i n g & g t ; h q 0 y h p o i 7 F 6 M o V u J z F z D n D o q B 0 n C v C v E 0 D 8 b y I i F _ C & l t ; / r i n g & g t ; & l t ; / r p o l y g o n s & g t ; & l t ; r p o l y g o n s & g t ; & l t ; i d & g t ; 8 4 7 2 8 3 8 8 5 4 5 7 3 8 1 7 8 5 8 & l t ; / i d & g t ; & l t ; r i n g & g t ; q w 0 z 2 m 4 _ 6 F 8 l E t D x D 4 C y e h F q 7 E g i B 2 F l E v 6 C u H & l t ; / r i n g & g t ; & l t ; / r p o l y g o n s & g t ; & l t ; r p o l y g o n s & g t ; & l t ; i d & g t ; 8 4 7 2 8 3 8 8 5 4 5 7 3 8 1 7 8 5 9 & l t ; / i d & g t ; & l t ; r i n g & g t ; o 1 l i l z 1 8 h G x X _ G h C q C k M t B 6 B x V t G n C j C & l t ; / r i n g & g t ; & l t ; / r p o l y g o n s & g t ; & l t ; r p o l y g o n s & g t ; & l t ; i d & g t ; 8 4 7 2 8 3 8 8 5 4 5 7 3 8 1 7 8 6 0 & l t ; / i d & g t ; & l t ; r i n g & g t ; u u q q u v r 2 8 F j l U p w k O o m H 2 0 o C q 3 F o 1 Y i x P 4 0 v H - o Q p n F 9 s G k 5 H 8 9 g Z 5 _ G j - z C m y z B - 3 v E g 7 w B i s 6 n B - p n J o p M v 9 z B 2 - a 9 x j B s s 1 B 5 j F w s w E 5 g N t z n B 4 m c v k 8 B q u W i 7 j C - q 0 B 1 p G p q r E o 2 d 4 q 4 K l l L 4 r w E _ o 0 K i i G k y q C u g l I 1 5 u E r - l D - v r L - p F 8 9 l B _ 5 l B 5 m 0 K l w G 6 q l B 9 h G i x O u l n B j q h F 7 k i B j v P 5 0 Y _ v V 8 l Z 6 i o B j y U z w j B 7 v M 7 y Z q 5 I 7 o 3 E j 2 M m r x E 3 1 j H 5 h Q y 9 g C x q f _ r X z o x C 3 u a 5 m h C 0 k 5 D r g 3 B y w F & l t ; / r i n g & g t ; & l t ; / r p o l y g o n s & g t ; & l t ; r p o l y g o n s & g t ; & l t ; i d & g t ; 8 4 7 2 8 3 8 8 5 4 5 7 3 8 1 7 8 6 1 & l t ; / i d & g t ; & l t ; r i n g & g t ; y o 0 x 7 7 w 2 8 F w 7 C t D 0 C 4 C g 0 G k E o C k C 4 2 C x C 8 B g C q 7 G k F j G & l t ; / r i n g & g t ; & l t ; / r p o l y g o n s & g t ; & l t ; r p o l y g o n s & g t ; & l t ; i d & g t ; 8 4 7 2 8 3 8 8 5 4 5 7 3 8 1 7 8 6 2 & l t ; / i d & g t ; & l t ; r i n g & g t ; n m q o 6 r g s 9 F v g r U 8 j o u C 9 p 2 E g _ m J x w r q B p u m M q 2 i r B l p y y C 5 7 h C q n o G - 2 i M _ j j G r u w C - m - M - u 2 F 3 _ v 3 J - m n C 5 z - c j v _ W z n k I t 2 y 4 E 0 0 g P p - o E m h s C p u s M j r 7 N l 8 1 K s 4 r L y _ _ 8 B q _ m D 5 i y R 2 x q C 3 6 p D p x w J 8 9 m M n 1 u B j 3 z F 2 z t J o 3 q F 0 9 o E x 7 j D - p _ B n p j B 2 7 f u 9 2 C z q 9 G j s 2 8 C q q h H j g 7 G 0 m 7 C - 3 k B v g 5 M z n r B j n m I p i 1 P i s - E 4 l Y t j M 9 i 2 B l m x E r u u C 5 w l P q j v P y 6 q B r 1 3 K t z - C u _ H 0 k l C x o c k u 8 B 4 4 s B 9 j i M y 7 G w k n B 5 w - G 3 p r D t o M 1 q I 7 q q B 4 2 1 B z w f q q t F 6 q M m j g C x q w E r 5 8 G q 4 3 D x m g B 0 q 5 C h 7 G y 9 g B l 6 _ H 9 9 C w 1 1 C z 0 z 8 B _ y n C h g m C 1 r w D y - W 0 9 i F g x x E t 9 g H v j n D z 7 k 9 C o m o x B u r 6 O 9 9 w O 6 u o E 3 5 Y 6 q _ D o p f 7 3 M i j y B l g 4 B _ t K h w G k 3 I x k 6 D q 1 Q x q K i 8 k E 0 6 l 6 B - p j W m w 5 E 3 6 r B y w F q 4 q d z t 8 D p l o E z g _ F y 3 x R z p l k B q t I _ w 0 i D w 3 _ h B 3 n 7 V z s i D 3 x u E 3 - p D 1 k 5 K i - 4 G 3 w s B 3 - q H q 4 k B 1 - n C 9 3 u D p v w F p s l B 6 8 w B s _ h B 3 u b k m 5 B 7 p y B m x _ P z 3 U r w j B x 9 l C 3 i y C j w 5 E w z G z k s B m z 0 Y o w L y s u Z i u o B 3 0 _ I t s b 4 w f v w c z y Q z y M n 3 M k 8 O 2 1 s B _ h V 2 s v C l l n C r p v B v 4 F u _ L v p G v l 4 U y n 8 C m j w D 6 _ F z r v B x o P 5 n i B j _ F u i p C u 1 W 5 y H 0 k p B t 9 a y 6 u C p 3 C g v y F 9 y Q 8 i a _ 2 N _ 7 l C t 5 o B t j j B w j s B o v R 8 4 m C i k Q i 3 r B x m g B s 7 k D p m g D z z G 4 p 6 B v x M t h n C n j W u 0 F 4 4 u G s 1 c t v s C y 8 W _ o G j 4 9 B o 9 J _ 5 k F 1 9 R p k 7 B - 0 f l y m C 5 r y X q h I o v m B n k 9 E 6 4 8 q B y g s M r - g m B 2 k s p C v x r B y 1 n C 2 9 9 g C - 3 o E 0 t m D t r p 6 B r y j Q n 8 y S z x n C 7 1 w U 8 y _ m B y z Y 1 g l S 3 o 9 F 6 4 I 5 1 l K 4 _ G n h 4 H 4 2 R h h s E o 9 H x l 1 E 7 8 N h y Q h 6 5 7 B z 1 k i B 7 p 0 Z g - x C & l t ; / r i n g & g t ; & l t ; / r p o l y g o n s & g t ; & l t ; r p o l y g o n s & g t ; & l t ; i d & g t ; 8 4 7 2 8 3 8 9 2 3 2 9 3 2 9 4 5 9 3 & l t ; / i d & g t ; & l t ; r i n g & g t ; 9 6 o j g y 1 - m G o j _ B 0 i M y v y F r 7 6 P p s 9 B 9 x j E m l M t 8 _ E i i j J 7 y s I - p s k D k q u D 4 - p K & l t ; / r i n g & g t ; & l t ; / r p o l y g o n s & g t ; & l t ; r p o l y g o n s & g t ; & l t ; i d & g t ; 8 4 7 2 8 3 8 9 5 7 6 5 3 0 3 2 9 6 1 & l t ; / i d & g t ; & l t ; r i n g & g t ; t g 4 j s _ 8 h 7 F y 7 5 C t 9 i N r 3 5 C t - x C n y M w 4 w B t j 9 F 7 1 m K _ m v Z j 6 8 V _ s y J x - g D s 6 d q p j B m 4 m B y _ m B 0 2 a s t Q 5 1 y D m x u G 9 2 T k h L y w _ D h 3 8 C r i i E l p s G h k 7 B x o S z 7 k F 6 g h D v y x B _ u 9 F u m u D p _ X z _ o D 6 i 8 F l l E l n l C o n v B 2 7 i E k 4 h B 0 4 U 5 k 0 B p 0 8 C _ y U w u P 6 j h B _ 0 U - z v B y 9 t B x 4 J k 3 s I & l t ; / r i n g & g t ; & l t ; / r p o l y g o n s & g t ; & l t ; r p o l y g o n s & g t ; & l t ; i d & g t ; 8 4 7 2 8 3 8 9 5 7 6 5 3 0 3 2 9 6 2 & l t ; / i d & g t ; & l t ; r i n g & g t ; s 2 m t 5 w o i n G s E 1 F k K o N 1 B q C t K v C w D 5 N n S v H x g B 5 G 6 F 2 K - T 0 H o t B j Z z P & l t ; / r i n g & g t ; & l t ; / r p o l y g o n s & g t ; & l t ; r p o l y g o n s & g t ; & l t ; i d & g t ; 8 4 7 2 8 3 8 9 5 7 6 5 3 0 3 2 9 6 3 & l t ; / i d & g t ; & l t ; r i n g & g t ; z 9 h - 3 r p _ 6 F q - _ C k 0 9 L g o s T z 1 t E i v w C & l t ; / r i n g & g t ; & l t ; / r p o l y g o n s & g t ; & l t ; r p o l y g o n s & g t ; & l t ; i d & g t ; 8 4 7 2 8 3 8 9 5 7 6 5 3 0 3 2 9 6 4 & l t ; / i d & g t ; & l t ; r i n g & g t ; 5 8 p 4 k v t - 6 F v 7 G w C _ G 0 8 D 9 x F 6 f - B l D r l 3 D k 3 W 5 n c r E _ B g C o g Z z 2 F v l b x i k B j C & l t ; / r i n g & g t ; & l t ; / r p o l y g o n s & g t ; & l t ; r p o l y g o n s & g t ; & l t ; i d & g t ; 8 4 7 2 8 3 8 9 9 2 0 1 2 7 7 1 3 2 9 & l t ; / i d & g t ; & l t ; r i n g & g t ; y 7 x w h 6 q i 7 F y J 0 C 4 C v h B h D v B 3 G _ c 5 C r C - D 2 R & l t ; / r i n g & g t ; & l t ; / r p o l y g o n s & g t ; & l t ; r p o l y g o n s & g t ; & l t ; i d & g t ; 8 4 7 2 8 3 8 9 9 2 0 1 2 7 7 1 3 3 0 & l t ; / i d & g t ; & l t ; r i n g & g t ; p 6 0 1 9 x x 8 h G j I r I 6 C m Z m H t T p I z D k J _ D 9 E g I 7 G 1 M w T x Z k S 2 H s H & l t ; / r i n g & g t ; & l t ; / r p o l y g o n s & g t ; & l t ; r p o l y g o n s & g t ; & l t ; i d & g t ; 8 4 7 2 8 3 8 9 9 2 0 1 2 7 7 1 3 3 1 & l t ; / i d & g t ; & l t ; r i n g & g t ; 8 o 7 v u 7 q 1 7 F v 1 D o o N 0 C z D s C t S j D v K - g B 5 m B x j C y i N i C 0 F o D i t C n C _ C w n B i 1 B n U p U _ E & l t ; / r i n g & g t ; & l t ; / r p o l y g o n s & g t ; & l t ; r p o l y g o n s & g t ; & l t ; i d & g t ; 8 4 7 2 8 3 8 9 9 2 0 1 2 7 7 1 3 3 2 & l t ; / i d & g t ; & l t ; r i n g & g t ; s w o 6 h _ m - 6 F s E t j U i u L z D u G r t B 5 y L r j F j D - C _ q I o X 6 B 7 5 F 5 k I r C i D 4 _ C 4 i F 5 h H 9 D 1 p B & l t ; / r i n g & g t ; & l t ; / r p o l y g o n s & g t ; & l t ; r p o l y g o n s & g t ; & l t ; i d & g t ; 8 4 7 2 8 3 9 0 2 6 3 7 2 5 0 9 6 9 7 & l t ; / i d & g t ; & l t ; r i n g & g t ; v 2 h m g q q 0 _ F s E 1 F q 3 G n F v H 4 B 8 B 8 o B r r C n Q n C j C & l t ; / r i n g & g t ; & l t ; / r p o l y g o n s & g t ; & l t ; r p o l y g o n s & g t ; & l t ; i d & g t ; 8 4 7 2 8 3 9 0 2 6 3 7 2 5 0 9 6 9 8 & l t ; / i d & g t ; & l t ; r i n g & g t ; g v i w 8 h 6 7 8 F h L v D 2 C 1 2 C i E _ D 0 O z C _ B 0 2 C i F 7 D & l t ; / r i n g & g t ; & l t ; / r p o l y g o n s & g t ; & l t ; r p o l y g o n s & g t ; & l t ; i d & g t ; 8 4 7 2 8 3 9 0 2 6 3 7 2 5 0 9 6 9 9 & l t ; / i d & g t ; & l t ; r i n g & g t ; m o 7 v x z l n n G y C l I - H k N y a 1 B j D 6 3 B 7 C r K 7 C r p E 2 p B 5 G y L h J 9 D u J 9 L q b - I q b 2 t B j G & l t ; / r i n g & g t ; & l t ; / r p o l y g o n s & g t ; & l t ; r p o l y g o n s & g t ; & l t ; i d & g t ; 8 4 7 2 8 3 9 0 2 6 3 7 2 5 0 9 7 0 0 & l t ; / i d & g t ; & l t ; r i n g & g t ; 4 z 4 7 4 q _ r 8 F 8 8 z L 9 _ b u p y D t u t C r v j E _ j h C 4 j Q l k h D j g t C r 0 G x 4 K j r 3 B 6 2 9 D x n w F l r - B k q M 8 7 g E & l t ; / r i n g & g t ; & l t ; / r p o l y g o n s & g t ; & l t ; r p o l y g o n s & g t ; & l t ; i d & g t ; 8 4 7 2 8 3 9 0 2 6 3 7 2 5 0 9 7 0 1 & l t ; / i d & g t ; & l t ; r i n g & g t ; 1 s k t o n y m i G 4 Q r I 3 H k M i C z C - G n J n C j C & l t ; / r i n g & g t ; & l t ; / r p o l y g o n s & g t ; & l t ; r p o l y g o n s & g t ; & l t ; i d & g t ; 8 4 7 2 8 3 9 0 2 6 3 7 2 5 0 9 7 0 2 & l t ; / i d & g t ; & l t ; r i n g & g t ; 8 i y _ q i - n i G x 1 D _ G 3 D x W t b 5 L 1 H h D i C x 1 C y e s q B - E 4 q B r w F m 8 L n - Y 4 4 B z n B 3 q E 5 s C h 8 B u w B v o D 4 B - M l 6 B x s F x 8 D v N t x B 2 z D p v E 8 o J o n B _ j C n Z u P 4 K - P o h B g u B 0 h B g h B v M r 5 D _ o D 0 R x - H u B 8 U k b & l t ; / r i n g & g t ; & l t ; / r p o l y g o n s & g t ; & l t ; r p o l y g o n s & g t ; & l t ; i d & g t ; 8 4 7 2 8 3 9 0 2 6 3 7 2 5 0 9 7 0 3 & l t ; / i d & g t ; & l t ; r i n g & g t ; o 2 3 4 z l u l n G t F 4 J 3 D o G p W n H _ P k C s D k T n E i O o W 0 Q 3 I & l t ; / r i n g & g t ; & l t ; / r p o l y g o n s & g t ; & l t ; r p o l y g o n s & g t ; & l t ; i d & g t ; 8 4 7 2 8 3 9 0 2 6 3 7 2 5 0 9 7 0 4 & l t ; / i d & g t ; & l t ; r i n g & g t ; 0 p 8 1 o t y 0 7 F u t i C 7 3 8 I n _ 1 S x _ p K l k r E p 9 w B m l k F l 1 N r m a g 9 z B t j v F 8 q y B s t 5 F - 8 4 Q g _ v D o k m B 2 7 b w t j 5 B r 8 s P 1 _ d u - u D 0 x e o 0 a u v P 9 p n 6 C & l t ; / r i n g & g t ; & l t ; / r p o l y g o n s & g t ; & l t ; r p o l y g o n s & g t ; & l t ; i d & g t ; 8 4 7 2 8 3 9 0 2 6 3 7 2 5 0 9 7 0 5 & l t ; / i d & g t ; & l t ; r i n g & g t ; n k 1 p i x u 4 8 F h L n I 5 L i J z N m I g C 6 H - D _ C & l t ; / r i n g & g t ; & l t ; / r p o l y g o n s & g t ; & l t ; r p o l y g o n s & g t ; & l t ; i d & g t ; 8 4 7 2 8 3 9 0 2 6 3 7 2 5 0 9 7 0 6 & l t ; / i d & g t ; & l t ; r i n g & g t ; 8 z - 3 q 4 w t 8 F 2 M 4 J 9 s D z K 4 t D 7 C o I o D u 5 I i F j C & l t ; / r i n g & g t ; & l t ; / r p o l y g o n s & g t ; & l t ; r p o l y g o n s & g t ; & l t ; i d & g t ; 8 4 7 2 8 3 9 0 2 6 3 7 2 5 0 9 7 0 7 & l t ; / i d & g t ; & l t ; r i n g & g t ; o l 1 0 9 9 9 5 8 F x F 3 F r o Q p c x F 0 E 7 0 D y Q v D z D n D 2 2 F k G s q D s D - G 6 - D j h w B l B 6 B v 0 Z t C k D l C j C x X s _ o B 9 5 W n C 8 C & l t ; / r i n g & g t ; & l t ; / r p o l y g o n s & g t ; & l t ; r p o l y g o n s & g t ; & l t ; i d & g t ; 8 4 7 2 8 3 9 0 2 6 3 7 2 5 0 9 7 0 8 & l t ; / i d & g t ; & l t ; r i n g & g t ; 3 4 5 x m 6 n h i G 2 G 6 J 1 L j D h D t B 6 B o I z E 2 B p C g D u B & l t ; / r i n g & g t ; & l t ; / r p o l y g o n s & g t ; & l t ; r p o l y g o n s & g t ; & l t ; i d & g t ; 8 4 7 2 8 3 9 0 2 6 3 7 2 5 0 9 7 0 9 & l t ; / i d & g t ; & l t ; r i n g & g t ; 6 z 8 6 _ o r 3 8 F h 1 D p I 0 M j D - C 1 v D o I 8 H p G 7 D & l t ; / r i n g & g t ; & l t ; / r p o l y g o n s & g t ; & l t ; r p o l y g o n s & g t ; & l t ; i d & g t ; 8 4 7 2 8 3 9 0 2 6 3 7 2 5 0 9 7 1 0 & l t ; / i d & g t ; & l t ; r i n g & g t ; - - 7 j 3 7 s 1 _ F 8 l D u E - 3 L 2 u b x s E _ G q 0 B 3 B u E z D s B 0 4 B 8 D 4 B p V y D - C 9 n D t 8 C w m C g I v E j 0 C s 5 e 0 D r C - D _ C & l t ; / r i n g & g t ; & l t ; / r p o l y g o n s & g t ; & l t ; r p o l y g o n s & g t ; & l t ; i d & g t ; 8 4 7 2 8 3 9 0 2 6 3 7 2 5 0 9 7 1 1 & l t ; / i d & g t ; & l t ; r i n g & g t ; x 3 9 l 6 z r j i G 8 7 v G j 2 5 D 8 6 w B 5 w 7 I s l i K 7 8 5 C q v w O j t z L g 3 _ E 5 n 5 F & l t ; / r i n g & g t ; & l t ; / r p o l y g o n s & g t ; & l t ; r p o l y g o n s & g t ; & l t ; i d & g t ; 8 4 7 2 8 3 9 0 2 6 3 7 2 5 0 9 7 1 2 & l t ; / i d & g t ; & l t ; r i n g & g t ; m s g - 7 - 1 - 9 F 2 G w E 0 0 O 3 L 1 H _ I t B u F 8 c z 3 J 6 F n J w H q H & l t ; / r i n g & g t ; & l t ; / r p o l y g o n s & g t ; & l t ; r p o l y g o n s & g t ; & l t ; i d & g t ; 8 4 7 2 8 3 9 0 6 0 7 3 2 2 4 8 0 6 5 & l t ; / i d & g t ; & l t ; r i n g & g t ; 1 p 9 u 3 m 5 h i G 0 J n P q G 8 I i B 3 F 6 C k Z h O 7 R 2 Y r E x E m p B t G 8 R i t B 9 P j Q j G & l t ; / r i n g & g t ; & l t ; / r p o l y g o n s & g t ; & l t ; r p o l y g o n s & g t ; & l t ; i d & g t ; 8 4 7 2 8 3 9 0 6 0 7 3 2 2 4 8 0 6 6 & l t ; / i d & g t ; & l t ; r i n g & g t ; 2 v s r p 3 _ i i G w C r i B p v B 8 s F y _ N 0 E 1 - D k 3 K m J 2 k i E 2 9 E j D h S 8 D k h D 4 S 9 G t C 8 t B 1 a y v G 5 q B s d 3 J 0 D x M v U 9 D 1 P 0 W g r J 1 g C _ h G 4 h B p o E g l C q n B k k C l C t Y & l t ; / r i n g & g t ; & l t ; / r p o l y g o n s & g t ; & l t ; r p o l y g o n s & g t ; & l t ; i d & g t ; 8 4 7 2 8 3 9 0 6 0 7 3 2 2 4 8 0 6 7 & l t ; / i d & g t ; & l t ; r i n g & g t ; 2 9 p o k t h h 7 F u 6 w E _ r d g - 7 D q p v G z q x D 1 g m Q g i N w v y L 0 h o F p _ 3 E 7 3 v B k o M 1 5 r Q 4 y x 2 C & l t ; / r i n g & g t ; & l t ; / r p o l y g o n s & g t ; & l t ; r p o l y g o n s & g t ; & l t ; i d & g t ; 8 4 7 2 8 3 9 0 6 0 7 3 2 2 4 8 0 6 8 & l t ; / i d & g t ; & l t ; r i n g & g t ; 7 i 2 2 z j g 4 8 F 8 m P l I 5 F w p F _ D k C y w S z E _ K k F 8 E & l t ; / r i n g & g t ; & l t ; / r p o l y g o n s & g t ; & l t ; r p o l y g o n s & g t ; & l t ; i d & g t ; 8 4 7 2 8 3 9 0 6 0 7 3 2 2 4 8 0 6 9 & l t ; / i d & g t ; & l t ; r i n g & g t ; k 6 z 3 6 i p h i G 2 G x L t P r S _ q C w G q M 4 Y l O y N j S m E g H n F r b 5 K h O i G 3 M m J n P 1 i B k H 1 K n t B p F z F 7 O z D 3 D j D z K k E i H l F n b v J t E y D t C 0 H 5 z C x m D z 6 B 1 e 2 W 8 v B n J n q B 7 3 B 9 Y t 7 E n M k O k s C m S 3 i C r k B g D u B & l t ; / r i n g & g t ; & l t ; / r p o l y g o n s & g t ; & l t ; r p o l y g o n s & g t ; & l t ; i d & g t ; 8 4 7 2 8 3 9 0 6 0 7 3 2 2 4 8 0 7 0 & l t ; / i d & g t ; & l t ; r i n g & g t ; j s o x - 4 s s 8 F h L n I 5 L i J z N m I g C 6 H - D _ C & l t ; / r i n g & g t ; & l t ; / r p o l y g o n s & g t ; & l t ; r p o l y g o n s & g t ; & l t ; i d & g t ; 8 4 7 2 8 3 9 0 6 0 7 3 2 2 4 8 0 7 1 & l t ; / i d & g t ; & l t ; r i n g & g t ; l _ - 4 5 m 2 2 _ F w 2 x C 6 6 Z 7 1 h B _ - 5 M 5 w z P s 1 8 L 5 4 4 D 7 9 5 F y w q C w k q D - 9 M 8 p 6 C v 9 q C & l t ; / r i n g & g t ; & l t ; / r p o l y g o n s & g t ; & l t ; r p o l y g o n s & g t ; & l t ; i d & g t ; 8 4 7 2 8 3 9 1 2 9 4 5 1 7 2 4 8 0 1 & l t ; / i d & g t ; & l t ; r i n g & g t ; m u p 3 j y p 6 9 F 4 y C w k J t I 2 x C l D m C k C - 7 C z C 8 0 P t C h E 1 Y & l t ; / r i n g & g t ; & l t ; / r p o l y g o n s & g t ; & l t ; r p o l y g o n s & g t ; & l t ; i d & g t ; 8 4 7 2 8 3 9 1 2 9 4 5 1 7 2 4 8 0 2 & l t ; / i d & g t ; & l t ; r i n g & g t ; v 8 - p 1 h - q _ F 0 J i H n m T 8 I q g D s D s I r 7 C k D 4 j T _ C & l t ; / r i n g & g t ; & l t ; / r p o l y g o n s & g t ; & l t ; r p o l y g o n s & g t ; & l t ; i d & g t ; 8 4 7 2 8 3 9 1 2 9 4 5 1 7 2 4 8 0 3 & l t ; / i d & g t ; & l t ; r i n g & g t ; 9 _ l l 6 8 3 5 8 F s E _ G q 6 D _ v Z v 2 G l E w H w _ 5 B w C w E 1 D v y 2 B h F 9 C _ 6 r T u D y D t Q i D l C 2 u k D & l t ; / r i n g & g t ; & l t ; / r p o l y g o n s & g t ; & l t ; r p o l y g o n s & g t ; & l t ; i d & g t ; 8 4 7 2 8 3 9 2 3 2 5 3 0 9 3 9 9 0 5 & l t ; / i d & g t ; & l t ; r i n g & g t ; 0 l t j _ r 0 j 7 F j 1 f l 4 x B o 5 i C 3 i j C k i w C y 3 l D - v 8 L u 4 9 E z 7 9 J r - 2 C 1 7 1 C g q s G 4 2 b 8 n l G q 0 i B g 6 y P t 0 l B z 2 _ C 8 r x F z 6 F m n k I z 9 p C 5 v j C x 2 M z n i B 3 k K & l t ; / r i n g & g t ; & l t ; / r p o l y g o n s & g t ; & l t ; r p o l y g o n s & g t ; & l t ; i d & g t ; 8 4 7 2 8 3 9 2 3 2 5 3 0 9 3 9 9 0 6 & l t ; / i d & g t ; & l t ; r i n g & g t ; 2 g 8 h l q x h _ F y C i n h B q t 1 H l P p F _ 5 C s F j 8 v H r 8 C t - S j B k D 7 I & l t ; / r i n g & g t ; & l t ; / r p o l y g o n s & g t ; & l t ; r p o l y g o n s & g t ; & l t ; i d & g t ; 8 4 7 2 8 3 9 2 3 2 5 3 0 9 3 9 9 0 7 & l t ; / i d & g t ; & l t ; r i n g & g t ; m i t x 5 v z 6 8 F u J n I 3 L i J y P m I g C v G h E 7 D & l t ; / r i n g & g t ; & l t ; / r p o l y g o n s & g t ; & l t ; r p o l y g o n s & g t ; & l t ; i d & g t ; 8 4 7 2 8 3 9 2 3 2 5 3 0 9 3 9 9 0 8 & l t ; / i d & g t ; & l t ; r i n g & g t ; q 3 r z l r 5 4 8 F 6 k B z F 0 E 1 H h - C 8 D 3 G 4 F 2 h B i F 7 D & l t ; / r i n g & g t ; & l t ; / r p o l y g o n s & g t ; & l t ; r p o l y g o n s & g t ; & l t ; i d & g t ; 8 4 7 2 8 3 9 2 3 2 5 3 0 9 3 9 9 0 9 & l t ; / i d & g t ; & l t ; r i n g & g t ; 9 m 3 2 7 i _ x 9 F o 2 Q v g 3 D 2 l u C h n n B v q m H l 7 s B 6 h g B 6 h s O r r - G l _ q B i g 5 B g p p G m l n C & l t ; / r i n g & g t ; & l t ; / r p o l y g o n s & g t ; & l t ; r p o l y g o n s & g t ; & l t ; i d & g t ; 8 4 7 2 8 3 9 2 3 2 5 3 0 9 3 9 9 1 0 & l t ; / i d & g t ; & l t ; r i n g & g t ; i t r h 4 4 4 5 8 F 5 B v D z D 1 B k h g B h F s 8 _ G v C 0 F _ K i D w B s t g B z l E k D g D t m u E & l t ; / r i n g & g t ; & l t ; / r p o l y g o n s & g t ; & l t ; r p o l y g o n s & g t ; & l t ; i d & g t ; 8 4 7 2 8 3 9 2 3 2 5 3 0 9 3 9 9 1 1 & l t ; / i d & g t ; & l t ; r i n g & g t ; - t 6 y v _ 5 v _ F 9 g D y C z D 4 i C i x E g q F 0 8 E h D k C 5 G h 6 F k 9 G p z B 7 x B x g C i F 4 j C 7 3 D & l t ; / r i n g & g t ; & l t ; / r p o l y g o n s & g t ; & l t ; r p o l y g o n s & g t ; & l t ; i d & g t ; 8 4 7 2 8 3 9 2 6 6 8 9 0 6 7 8 2 7 3 & l t ; / i d & g t ; & l t ; r i n g & g t ; o 6 2 4 k g 8 w 7 F 2 G 0 J m N w a 4 E o G k C g I l V w D n R 2 B r M s K & l t ; / r i n g & g t ; & l t ; / r p o l y g o n s & g t ; & l t ; r p o l y g o n s & g t ; & l t ; i d & g t ; 8 4 7 2 8 3 9 8 8 5 3 6 5 9 6 8 8 9 7 & l t ; / i d & g t ; & l t ; r i n g & g t ; t m 4 v x z r s n G w C 7 B z D s B 1 H 4 I 7 G 1 E p G s H & l t ; / r i n g & g t ; & l t ; / r p o l y g o n s & g t ; & l t ; r p o l y g o n s & g t ; & l t ; i d & g t ; 8 4 7 2 8 3 9 8 8 5 3 6 5 9 6 8 8 9 8 & l t ; / i d & g t ; & l t ; r i n g & g t ; n i z 4 p g t o 7 F - l s C g y p F o 1 q G 4 2 w c g 7 i D & l t ; / r i n g & g t ; & l t ; / r p o l y g o n s & g t ; & l t ; r p o l y g o n s & g t ; & l t ; i d & g t ; 8 4 7 2 8 3 9 9 1 9 7 2 5 7 0 7 2 6 5 & l t ; / i d & g t ; & l t ; r i n g & g t ; - l z g k n 1 9 7 F 3 2 C 8 G 7 F i k B i q B y j E s F z C 3 q C g C r C l G h 4 D & l t ; / r i n g & g t ; & l t ; / r p o l y g o n s & g t ; & l t ; r p o l y g o n s & g t ; & l t ; i d & g t ; 8 4 7 2 8 3 9 9 1 9 7 2 5 7 0 7 2 6 6 & l t ; / i d & g t ; & l t ; r i n g & g t ; p 1 4 j 2 8 g 8 7 F j p l J g r n H t y q B j z 9 F - r h F 4 y u E 0 r 9 F - 6 w F k - J 9 q 0 P v y z B w h U w _ j F y p 8 C 1 k x V & l t ; / r i n g & g t ; & l t ; / r p o l y g o n s & g t ; & l t ; r p o l y g o n s & g t ; & l t ; i d & g t ; 8 4 7 2 8 3 9 9 1 9 7 2 5 7 0 7 2 6 7 & l t ; / i d & g t ; & l t ; r i n g & g t ; u q 0 _ 7 m r 9 h G s E _ G q 7 C g 9 D s G k G x C v E o 4 C n 9 C r C 2 t B n q B h G & l t ; / r i n g & g t ; & l t ; / r p o l y g o n s & g t ; & l t ; r p o l y g o n s & g t ; & l t ; i d & g t ; 8 4 7 2 8 3 9 9 1 9 7 2 5 7 0 7 2 6 8 & l t ; / i d & g t ; & l t ; r i n g & g t ; 9 x 9 _ 4 s 1 v n G w C 0 C s R s G - E 4 B 5 G h H r C 0 H 5 I & l t ; / r i n g & g t ; & l t ; / r p o l y g o n s & g t ; & l t ; r p o l y g o n s & g t ; & l t ; i d & g t ; 8 4 7 2 8 3 9 9 1 9 7 2 5 7 0 7 2 6 9 & l t ; / i d & g t ; & l t ; r i n g & g t ; i k t _ q v l k _ F s - L t D x D s - N 4 n H j C y C 6 J s 7 C 7 6 r B v F 6 J p q D y x E t D x D 8 w O s C h F k C 6 x r B q I s O i D u B 0 Z h r B 1 k X h q I l D g E 7 C 6 p Q x E x n S h i I s D y D j B k D m o I s m U r G j G & l t ; / r i n g & g t ; & l t ; / r p o l y g o n s & g t ; & l t ; r p o l y g o n s & g t ; & l t ; i d & g t ; 8 4 7 2 8 3 9 9 1 9 7 2 5 7 0 7 2 7 0 & l t ; / i d & g t ; & l t ; r i n g & g t ; z j - j 1 s 0 v 9 F z j o L k y 6 D 6 4 n B v 6 x D n w G g t 6 w B 6 j n F 6 l w C w 0 u B _ 9 x R r 7 6 B m 1 _ F x h - H y - 3 G s p q H 2 x r D - 8 j E n 7 z G _ n l M 3 3 l 3 D 3 z n C l h y D v j u M 0 r q B k u q F p h X x 1 3 I v v 1 o B v x z B 7 g 9 Q g 7 6 b h v l C 9 v c q j m C 8 9 z R 6 9 j B v z x C p q w H l g r H 5 0 4 C h t w C 7 o i D - o t L p 8 m S x l h C r v 4 D - k P p 2 d w 8 y B 5 3 K - x F p s z C n 4 v H q m T q t 0 B o g y B v r Y i 0 Q 0 z G 5 q H l 9 J 8 s 3 D i 8 g B 0 7 3 J y g i J 1 k e s u e n s x C z u 7 F 7 x Q i 8 S 0 - g U j z r M 0 2 P r 6 M 3 n K w o y E k t v D & l t ; / r i n g & g t ; & l t ; / r p o l y g o n s & g t ; & l t ; r p o l y g o n s & g t ; & l t ; i d & g t ; 8 4 7 2 8 3 9 9 1 9 7 2 5 7 0 7 2 7 1 & l t ; / i d & g t ; & l t ; r i n g & g t ; i n 9 8 6 j o 6 9 F s q j b 0 x l M _ q O 8 s w C m g U o w a - v r B h s 2 B s j h B r k S i j u K l g r B o k 3 B t g w B v g L x 5 t C o 0 v C 9 o 7 C k n 0 G y 9 o C & l t ; / r i n g & g t ; & l t ; / r p o l y g o n s & g t ; & l t ; r p o l y g o n s & g t ; & l t ; i d & g t ; 8 4 7 2 8 3 9 9 1 9 7 2 5 7 0 7 2 7 2 & l t ; / i d & g t ; & l t ; r i n g & g t ; w v z z q p 6 5 8 F y G n I x I z H 7 E i I w D g C r C - D j C & l t ; / r i n g & g t ; & l t ; / r p o l y g o n s & g t ; & l t ; r p o l y g o n s & g t ; & l t ; i d & g t ; 8 4 7 2 8 3 9 9 1 9 7 2 5 7 0 7 2 7 3 & l t ; / i d & g t ; & l t ; r i n g & g t ; h 6 2 1 3 - k 7 8 F 5 2 C u E 0 E p 6 l B j D h D v 0 a p i z E z C 3 C q F k D g D 8 C k q r C y C y E x d _ v Z 7 i S k F j G & l t ; / r i n g & g t ; & l t ; / r p o l y g o n s & g t ; & l t ; r p o l y g o n s & g t ; & l t ; i d & g t ; 8 4 7 2 8 3 9 9 1 9 7 2 5 7 0 7 2 7 4 & l t ; / i d & g t ; & l t ; r i n g & g t ; - i _ q 8 2 w 9 h G o 0 - B z w r B g x 5 Q l p m p B w r _ f v 2 v B o 2 k O o k u E _ n v B 0 t 9 B z t 0 G l 4 2 F g o j F & l t ; / r i n g & g t ; & l t ; / r p o l y g o n s & g t ; & l t ; r p o l y g o n s & g t ; & l t ; i d & g t ; 8 4 7 2 8 3 9 9 1 9 7 2 5 7 0 7 2 7 5 & l t ; / i d & g t ; & l t ; r i n g & g t ; k p p 5 t 6 - u n G t D w E 7 F l D 7 g B 4 D x C 1 C 0 D t G g D u C g D - F & l t ; / r i n g & g t ; & l t ; / r p o l y g o n s & g t ; & l t ; r p o l y g o n s & g t ; & l t ; i d & g t ; 8 4 7 2 8 3 9 9 1 9 7 2 5 7 0 7 2 7 6 & l t ; / i d & g t ; & l t ; r i n g & g t ; i y w m s 2 2 9 7 F y 7 C r X k N 2 C w N y M v K x 9 D 4 B u D 7 8 C p R 0 B h E 1 P & l t ; / r i n g & g t ; & l t ; / r p o l y g o n s & g t ; & l t ; r p o l y g o n s & g t ; & l t ; i d & g t ; 8 4 7 2 8 3 9 9 1 9 7 2 5 7 0 7 2 7 7 & l t ; / i d & g t ; & l t ; r i n g & g t ; r 5 x - v - s r 9 F u J 8 G i K i J y P 6 B 1 C r B v G i F 8 C & l t ; / r i n g & g t ; & l t ; / r p o l y g o n s & g t ; & l t ; r p o l y g o n s & g t ; & l t ; i d & g t ; 8 4 7 2 8 3 9 9 1 9 7 2 5 7 0 7 2 7 8 & l t ; / i d & g t ; & l t ; r i n g & g t ; k 1 v 2 o y j v n G j I r I 3 H m G u F 7 J t G 7 I & l t ; / r i n g & g t ; & l t ; / r p o l y g o n s & g t ; & l t ; r p o l y g o n s & g t ; & l t ; i d & g t ; 8 4 7 2 8 3 9 9 1 9 7 2 5 7 0 7 2 7 9 & l t ; / i d & g t ; & l t ; r i n g & g t ; _ w - r h l s 2 7 F g r k B 0 9 5 F o w t V o u 3 H 4 6 s F l y n B g 8 y Q r n S l w k M 5 o n B & l t ; / r i n g & g t ; & l t ; / r p o l y g o n s & g t ; & l t ; r p o l y g o n s & g t ; & l t ; i d & g t ; 8 4 7 2 8 3 9 9 1 9 7 2 5 7 0 7 2 8 0 & l t ; / i d & g t ; & l t ; r i n g & g t ; 4 x z g 7 i o i _ F r p Q q p s B 2 n a l z x B x g 0 B n z l B g p f 3 q b _ i q E 8 1 n I j m 1 H w s z G h j 9 C q m w B 1 3 h B z j v C u 7 5 C 4 q i C 0 m n B - h s C 5 h f & l t ; / r i n g & g t ; & l t ; / r p o l y g o n s & g t ; & l t ; r p o l y g o n s & g t ; & l t ; i d & g t ; 8 4 7 2 8 3 9 9 1 9 7 2 5 7 0 7 2 8 1 & l t ; / i d & g t ; & l t ; r i n g & g t ; 1 t h p x 5 w 8 7 F r 2 p E m t 7 C 3 7 r B i 9 7 B w y n B 2 p z C 9 1 h B 2 g 7 G r x 6 C 0 o y B 5 k 8 B 8 2 v C t g 7 D 5 g w B m x 5 R 9 n 1 C 4 x h S 7 g o Y 3 h v b x 0 8 D w 1 9 C 6 8 1 F l _ n C 3 x l G s i 1 G r h l K & l t ; / r i n g & g t ; & l t ; / r p o l y g o n s & g t ; & l t ; r p o l y g o n s & g t ; & l t ; i d & g t ; 8 4 7 2 8 3 9 9 1 9 7 2 5 7 0 7 2 8 2 & l t ; / i d & g t ; & l t ; r i n g & g t ; s l 5 m s o o n n G 5 B u f j I 4 N 6 Z m b t F i N h i D o w D 8 G 9 9 H 3 - D m Q - W r P i g B 9 b o M q w B 1 q F t K x H 9 E s D g m C q X v K 9 C x C x E 2 D y S s s D 5 V 0 T s n B k S l E s d t e o O j B 9 G l E 9 Y y B v G w H j E g F p U 7 D & l t ; / r i n g & g t ; & l t ; / r p o l y g o n s & g t ; & l t ; r p o l y g o n s & g t ; & l t ; i d & g t ; 8 4 7 2 8 3 9 9 8 8 4 4 5 1 8 4 0 0 1 & l t ; / i d & g t ; & l t ; r i n g & g t ; r - u v j h r g 8 F i g h C z _ w C j 4 m D z 4 q D l h z B 9 8 _ B 3 g c 1 4 s D - 2 y C 1 p p C o v l G s 1 m U q j x H 5 u m K - 4 q E 2 _ 7 L & l t ; / r i n g & g t ; & l t ; / r p o l y g o n s & g t ; & l t ; r p o l y g o n s & g t ; & l t ; i d & g t ; 8 4 7 2 8 3 9 9 8 8 4 4 5 1 8 4 0 0 2 & l t ; / i d & g t ; & l t ; r i n g & g t ; _ u 6 y k 3 u 4 8 F 9 g R r I r Y 2 Z t D r I o J h F t B t r b 8 B 3 C g l C r G 7 D & l t ; / r i n g & g t ; & l t ; / r p o l y g o n s & g t ; & l t ; r p o l y g o n s & g t ; & l t ; i d & g t ; 8 4 7 2 8 3 9 9 8 8 4 4 5 1 8 4 0 0 3 & l t ; / i d & g t ; & l t ; r i n g & g t ; r 8 5 5 7 t n q 9 F r F n I n m F m E j F 8 L m I q m F t G j G & l t ; / r i n g & g t ; & l t ; / r p o l y g o n s & g t ; & l t ; r p o l y g o n s & g t ; & l t ; i d & g t ; 8 4 7 2 8 3 9 9 8 8 4 4 5 1 8 4 0 0 4 & l t ; / i d & g t ; & l t ; r i n g & g t ; w - w 9 0 w 6 9 8 F l q I w C x D 2 C - 8 B s C h F i C j o P 9 G z M h E j G & l t ; / r i n g & g t ; & l t ; / r p o l y g o n s & g t ; & l t ; r p o l y g o n s & g t ; & l t ; i d & g t ; 8 4 7 2 8 3 9 9 8 8 4 4 5 1 8 4 0 0 5 & l t ; / i d & g t ; & l t ; r i n g & g t ; 5 9 3 z _ j o s 9 F 9 H n I 3 L i J y P m I g C v G i F j C & l t ; / r i n g & g t ; & l t ; / r p o l y g o n s & g t ; & l t ; r p o l y g o n s & g t ; & l t ; i d & g t ; 8 4 7 2 8 3 9 9 8 8 4 4 5 1 8 4 0 0 6 & l t ; / i d & g t ; & l t ; r i n g & g t ; w 0 w x g 3 0 4 8 F l I i H 2 i f j D h D w P v E 0 D o o Q y H x 1 F & l t ; / r i n g & g t ; & l t ; / r p o l y g o n s & g t ; & l t ; r p o l y g o n s & g t ; & l t ; i d & g t ; 8 4 7 2 8 3 9 9 8 8 4 4 5 1 8 4 0 0 7 & l t ; / i d & g t ; & l t ; r i n g & g t ; - i k 3 j 0 j 2 8 F 0 G 6 G p m F 3 D o G n K m I q m F 4 H j G & l t ; / r i n g & g t ; & l t ; / r p o l y g o n s & g t ; & l t ; r p o l y g o n s & g t ; & l t ; i d & g t ; 8 4 7 2 8 3 9 9 8 8 4 4 5 1 8 4 0 0 8 & l t ; / i d & g t ; & l t ; r i n g & g t ; t o i y 7 r x 9 8 F h L n I 5 L i J z N m I g C 6 H - D _ C & l t ; / r i n g & g t ; & l t ; / r p o l y g o n s & g t ; & l t ; r p o l y g o n s & g t ; & l t ; i d & g t ; 8 4 7 2 8 3 9 9 8 8 4 4 5 1 8 4 0 0 9 & l t ; / i d & g t ; & l t ; r i n g & g t ; _ r u z i _ z r 9 F r F n I p m F 6 C o G n K m I q m F t G j G & l t ; / r i n g & g t ; & l t ; / r p o l y g o n s & g t ; & l t ; r p o l y g o n s & g t ; & l t ; i d & g t ; 8 4 7 2 8 3 9 9 8 8 4 4 5 1 8 4 0 1 0 & l t ; / i d & g t ; & l t ; r i n g & g t ; x 1 6 7 n g _ 6 8 F 1 r E v D 7 g G 3 D m 9 L o G x Q 7 G 5 C 2 q J l y E u D 3 C z M i F _ C & l t ; / r i n g & g t ; & l t ; / r p o l y g o n s & g t ; & l t ; r p o l y g o n s & g t ; & l t ; i d & g t ; 8 4 7 2 8 3 9 9 8 8 4 4 5 1 8 4 0 1 1 & l t ; / i d & g t ; & l t ; r i n g & g t ; g u w 0 2 5 n 6 8 F t D w E v P 0 k E _ D 4 B 9 Q _ B 2 B u - C u b j C & l t ; / r i n g & g t ; & l t ; / r p o l y g o n s & g t ; & l t ; r p o l y g o n s & g t ; & l t ; i d & g t ; 8 4 7 2 8 3 9 9 8 8 4 4 5 1 8 4 0 1 2 & l t ; / i d & g t ; & l t ; r i n g & g t ; p n z 4 q y n 7 8 F u J 8 G w N q C h D 6 L 7 G w O - D _ C & l t ; / r i n g & g t ; & l t ; / r p o l y g o n s & g t ; & l t ; r p o l y g o n s & g t ; & l t ; i d & g t ; 8 4 7 2 8 3 9 9 8 8 4 4 5 1 8 4 0 1 3 & l t ; / i d & g t ; & l t ; r i n g & g t ; 7 - v 0 t t 1 q 9 F w 7 C 5 B 6 J o g B _ E s J t D r I o J g E i C j V - G h D t B i y F 9 G _ K p G 7 D & l t ; / r i n g & g t ; & l t ; / r p o l y g o n s & g t ; & l t ; r p o l y g o n s & g t ; & l t ; i d & g t ; 8 4 7 2 8 3 9 9 8 8 4 4 5 1 8 4 0 1 4 & l t ; / i d & g t ; & l t ; r i n g & g t ; j z h u i y x k i G 6 Z g z H m a - i B 7 s I 2 - E x l F 4 8 C 4 C 9 W q k B g k B 5 m B u Y 6 u B x Q i T z a x J 1 C w 1 P i l U o P t Q o 8 B - D j C & l t ; / r i n g & g t ; & l t ; / r p o l y g o n s & g t ; & l t ; r p o l y g o n s & g t ; & l t ; i d & g t ; 8 4 7 2 8 3 9 9 8 8 4 4 5 1 8 4 0 1 5 & l t ; / i d & g t ; & l t ; r i n g & g t ; x z z o y n _ 8 8 F 6 M v D 2 C i y C i E _ D 3 M z C _ B 0 2 C h E j G & l t ; / r i n g & g t ; & l t ; / r p o l y g o n s & g t ; & l t ; r p o l y g o n s & g t ; & l t ; i d & g t ; 8 4 7 2 8 3 9 9 8 8 4 4 5 1 8 4 0 1 6 & l t ; / i d & g t ; & l t ; r i n g & g t ; 1 - 1 4 u j - g 8 F p g r b 7 h 3 Q i s y B o 1 k P - u 8 C 4 g h C p 9 Q l 7 t P 5 1 z E 3 _ u D s z 3 K 8 x q B s 6 m G 3 h - C o x 3 D 2 5 y C j 5 X 9 z 8 D 3 m t D s w g L s 0 4 N & l t ; / r i n g & g t ; & l t ; / r p o l y g o n s & g t ; & l t ; r p o l y g o n s & g t ; & l t ; i d & g t ; 8 4 7 2 8 3 9 9 8 8 4 4 5 1 8 4 0 1 7 & l t ; / i d & g t ; & l t ; r i n g & g t ; 8 4 8 n y _ o g m G 0 J 4 l B 9 K _ I v C z C p N w I 4 H u H & l t ; / r i n g & g t ; & l t ; / r p o l y g o n s & g t ; & l t ; r p o l y g o n s & g t ; & l t ; i d & g t ; 8 4 7 2 8 3 9 9 8 8 4 4 5 1 8 4 0 1 8 & l t ; / i d & g t ; & l t ; r i n g & g t ; x 8 o 2 l o q 3 8 F y 1 z B j n H 7 0 4 G s r _ B h - Y y 4 x D x t m G z 5 p H v 0 s D & l t ; / r i n g & g t ; & l t ; / r p o l y g o n s & g t ; & l t ; r p o l y g o n s & g t ; & l t ; i d & g t ; 8 4 7 2 8 3 9 9 8 8 4 4 5 1 8 4 0 1 9 & l t ; / i d & g t ; & l t ; r i n g & g t ; o 3 y 8 2 8 5 o m G g m f m p _ M 3 6 a l 3 a 3 x o G n 8 r F - 7 1 B & l t ; / r i n g & g t ; & l t ; / r p o l y g o n s & g t ; & l t ; r p o l y g o n s & g t ; & l t ; i d & g t ; 8 4 7 2 8 3 9 9 8 8 4 4 5 1 8 4 0 2 0 & l t ; / i d & g t ; & l t ; r i n g & g t ; s i 6 j s w q q 9 F 9 H 2 J w N z H m C t J m I r B 6 H i D 7 D & l t ; / r i n g & g t ; & l t ; / r p o l y g o n s & g t ; & l t ; r p o l y g o n s & g t ; & l t ; i d & g t ; 8 4 7 2 8 3 9 9 8 8 4 4 5 1 8 4 0 2 1 & l t ; / i d & g t ; & l t ; r i n g & g t ; q - 5 3 g _ r 7 8 F s E z r D 2 C 4 C i E h D i C q x D m E m G 7 C h q C x E m x F k F 8 E & l t ; / r i n g & g t ; & l t ; / r p o l y g o n s & g t ; & l t ; r p o l y g o n s & g t ; & l t ; i d & g t ; 8 4 7 2 8 3 9 9 8 8 4 4 5 1 8 4 0 2 2 & l t ; / i d & g t ; & l t ; r i n g & g t ; 4 x l z m j 9 5 8 F - q D x L m N 7 F i E m C z G 6 I n 2 E 8 D s F 7 G 3 E y B l G 8 H 2 H 0 W j K r C i D 8 C & l t ; / r i n g & g t ; & l t ; / r p o l y g o n s & g t ; & l t ; r p o l y g o n s & g t ; & l t ; i d & g t ; 8 4 7 2 8 3 9 9 8 8 4 4 5 1 8 4 0 2 3 & l t ; / i d & g t ; & l t ; r i n g & g t ; o k x q 7 u v n - F 5 B v D 2 C s C n S - C i C h N j H n G 3 Y & l t ; / r i n g & g t ; & l t ; / r p o l y g o n s & g t ; & l t ; r p o l y g o n s & g t ; & l t ; i d & g t ; 8 4 7 2 8 3 9 9 8 8 4 4 5 1 8 4 0 2 4 & l t ; / i d & g t ; & l t ; r i n g & g t ; 6 y w u w w g 6 8 F h L v D - B i y C i E _ D g L z C _ B 0 2 C i F 7 D & l t ; / r i n g & g t ; & l t ; / r p o l y g o n s & g t ; & l t ; r p o l y g o n s & g t ; & l t ; i d & g t ; 8 4 7 2 8 3 9 9 8 8 4 4 5 1 8 4 0 2 5 & l t ; / i d & g t ; & l t ; r i n g & g t ; _ 4 m p y 6 x q m G x F n 2 D t s E 6 l D s p C h h E _ 7 X 7 F l D h D i G z l D r j C y 5 C _ 3 B i C x C z E 2 B h k B r k B y _ B - 7 D v 2 J 3 7 D 3 E j E 9 D - F & l t ; / r i n g & g t ; & l t ; / r p o l y g o n s & g t ; & l t ; r p o l y g o n s & g t ; & l t ; i d & g t ; 8 4 7 2 8 3 9 9 8 8 4 4 5 1 8 4 0 2 6 & l t ; / i d & g t ; & l t ; r i n g & g t ; m t l 0 0 l 0 8 8 F h L 0 C 2 C 1 2 C i E _ D 0 O z C r B h y C k F 8 E & l t ; / r i n g & g t ; & l t ; / r p o l y g o n s & g t ; & l t ; r p o l y g o n s & g t ; & l t ; i d & g t ; 8 4 7 2 8 3 9 9 8 8 4 4 5 1 8 4 0 2 7 & l t ; / i d & g t ; & l t ; r i n g & g t ; 9 p l n l 1 o h o G 4 M t D r I s G g 5 D i o C 6 d r E y D o D i D 7 I t q B q z D j C & l t ; / r i n g & g t ; & l t ; / r p o l y g o n s & g t ; & l t ; r p o l y g o n s & g t ; & l t ; i d & g t ; 8 4 7 2 8 3 9 9 8 8 4 4 5 1 8 4 0 2 8 & l t ; / i d & g t ; & l t ; r i n g & g t ; 2 p t p _ j h 6 8 F 6 U s E p t E 4 C 1 B o G 7 1 U k C 6 B 9 G l E z g S n C j C & l t ; / r i n g & g t ; & l t ; / r p o l y g o n s & g t ; & l t ; r p o l y g o n s & g t ; & l t ; i d & g t ; 8 4 7 2 8 3 9 9 8 8 4 4 5 1 8 4 0 2 9 & l t ; / i d & g t ; & l t ; r i n g & g t ; - - h _ - 8 s q 9 F 2 v D 4 J 0 M g E m C 1 v D o I 8 H p G 7 D & l t ; / r i n g & g t ; & l t ; / r p o l y g o n s & g t ; & l t ; r p o l y g o n s & g t ; & l t ; i d & g t ; 8 4 7 2 8 3 9 9 8 8 4 4 5 1 8 4 0 3 0 & l t ; / i d & g t ; & l t ; r i n g & g t ; n i g l j k 9 g m G 8 Z 8 r B u Q j S o C g G 6 O u v B j H j E 9 P j C & l t ; / r i n g & g t ; & l t ; / r p o l y g o n s & g t ; & l t ; r p o l y g o n s & g t ; & l t ; i d & g t ; 8 4 7 2 8 3 9 9 8 8 4 4 5 1 8 4 0 3 1 & l t ; / i d & g t ; & l t ; r i n g & g t ; w n l 0 y m y i 8 F z x F u o W o 5 B 6 G g H s G 8 D l 1 7 B 7 m j B t E z E m F l G y v c & l t ; / r i n g & g t ; & l t ; / r p o l y g o n s & g t ; & l t ; r p o l y g o n s & g t ; & l t ; i d & g t ; 8 4 7 2 8 3 9 9 8 8 4 4 5 1 8 4 0 3 2 & l t ; / i d & g t ; & l t ; r i n g & g t ; - r x 3 9 t j 8 8 F 2 v D 4 J 9 K j D - C 1 v D 0 F l H k F j G & l t ; / r i n g & g t ; & l t ; / r p o l y g o n s & g t ; & l t ; r p o l y g o n s & g t ; & l t ; i d & g t ; 8 4 7 2 8 3 9 9 8 8 4 4 5 1 8 4 0 3 3 & l t ; / i d & g t ; & l t ; r i n g & g t ; y r j j 4 r g _ 8 F s z H 3 F 8 e l X l I z D g r B 3 H 8 D v C 2 s X 0 D 9 g C k F 8 E & l t ; / r i n g & g t ; & l t ; / r p o l y g o n s & g t ; & l t ; r p o l y g o n s & g t ; & l t ; i d & g t ; 8 4 7 2 8 3 9 9 8 8 4 4 5 1 8 4 0 3 4 & l t ; / i d & g t ; & l t ; r i n g & g t ; g o x o q o i 0 8 F 4 G v I 1 K r H 7 G 2 D 0 K 8 E & l t ; / r i n g & g t ; & l t ; / r p o l y g o n s & g t ; & l t ; r p o l y g o n s & g t ; & l t ; i d & g t ; 8 4 7 2 8 3 9 9 8 8 4 4 5 1 8 4 0 3 5 & l t ; / i d & g t ; & l t ; r i n g & g t ; q 7 k 3 9 p t h o G j I i H l F 8 Y 2 Y 3 N 4 B z C 6 F h J l o F & l t ; / r i n g & g t ; & l t ; / r p o l y g o n s & g t ; & l t ; r p o l y g o n s & g t ; & l t ; i d & g t ; 8 4 7 2 8 3 9 9 8 8 4 4 5 1 8 4 0 3 6 & l t ; / i d & g t ; & l t ; r i n g & g t ; m q h h i q i t 9 F p X 3 _ J 6 J 7 g o B l D 8 D x R u D _ B g y w B m F 7 I & l t ; / r i n g & g t ; & l t ; / r p o l y g o n s & g t ; & l t ; r p o l y g o n s & g t ; & l t ; i d & g t ; 8 4 7 2 8 3 9 9 8 8 4 4 5 1 8 4 0 3 7 & l t ; / i d & g t ; & l t ; r i n g & g t ; i o 8 p r g r g o G s E x D 1 D 1 H 2 Y n 0 B _ v E g L 1 C _ B q i B q c v 7 B n z j B v 9 T q y G s k E m C 0 p B 4 B 8 B 1 E k F q v F _ z R q 6 M 2 9 F y o H l o F k W 7 q D 9 h B 4 r C s o D & l t ; / r i n g & g t ; & l t ; / r p o l y g o n s & g t ; & l t ; r p o l y g o n s & g t ; & l t ; i d & g t ; 8 4 7 2 8 3 9 9 8 8 4 4 5 1 8 4 0 3 8 & l t ; / i d & g t ; & l t ; r i n g & g t ; 3 5 8 m t s y 1 7 F 7 z 1 b q 9 o I 1 4 x B 3 k q Q 8 x 9 R 4 k 4 J u g x O t o j B 2 _ 7 D j 0 i B r w j B 2 l g C 3 r c s m p S 5 m W u o 2 H j n 3 G 7 0 7 W s x l H k z i O q 9 p D 8 6 R 6 k T & l t ; / r i n g & g t ; & l t ; / r p o l y g o n s & g t ; & l t ; r p o l y g o n s & g t ; & l t ; i d & g t ; 8 4 7 2 8 3 9 9 8 8 4 4 5 1 8 4 0 3 9 & l t ; / i d & g t ; & l t ; r i n g & g t ; q - v g v - o k _ F x F j _ B h C t O i E y u o B m w B y F y D 5 U i j F 1 v H g o J & l t ; / r i n g & g t ; & l t ; / r p o l y g o n s & g t ; & l t ; r p o l y g o n s & g t ; & l t ; i d & g t ; 8 4 7 2 8 4 0 0 2 2 8 0 4 9 2 2 3 6 9 & l t ; / i d & g t ; & l t ; r i n g & g t ; r w 7 5 h 6 0 r 9 F u J z F g K i J 7 E m L w D g C r C g D _ C & l t ; / r i n g & g t ; & l t ; / r p o l y g o n s & g t ; & l t ; r p o l y g o n s & g t ; & l t ; i d & g t ; 8 4 7 2 8 4 0 0 2 2 8 0 4 9 2 2 3 7 0 & l t ; / i d & g t ; & l t ; r i n g & g t ; u o s n z q 3 9 8 F 6 l E 6 J u Q x H r o J 7 C 9 G o D 8 z D n C j C & l t ; / r i n g & g t ; & l t ; / r p o l y g o n s & g t ; & l t ; r p o l y g o n s & g t ; & l t ; i d & g t ; 8 4 7 2 8 4 0 0 2 2 8 0 4 9 2 2 3 7 1 & l t ; / i d & g t ; & l t ; r i n g & g t ; j 1 w 8 3 j z 9 8 F 9 H n I w N q C o C z N m I g C v G i F j C & l t ; / r i n g & g t ; & l t ; / r p o l y g o n s & g t ; & l t ; r p o l y g o n s & g t ; & l t ; i d & g t ; 8 4 7 2 8 4 0 1 2 5 8 8 4 1 3 7 4 7 3 & l t ; / i d & g t ; & l t ; r i n g & g t ; y v o i _ o w h o G 0 J 2 C h C j O 4 I 7 G 3 E - P 7 D & l t ; / r i n g & g t ; & l t ; / r p o l y g o n s & g t ; & l t ; r p o l y g o n s & g t ; & l t ; i d & g t ; 8 4 7 2 8 4 0 1 2 5 8 8 4 1 3 7 4 7 4 & l t ; / i d & g t ; & l t ; r i n g & g t ; y h s v 3 u 1 r 9 F v F v - J 5 F l F - C c o s E 6 B E 0 D 1 k B p C S 7 D & l t ; / r i n g & g t ; & l t ; / r p o l y g o n s & g t ; & l t ; r p o l y g o n s & g t ; & l t ; i d & g t ; 8 4 7 2 8 4 0 1 2 5 8 8 4 1 3 7 4 7 5 & l t ; / i d & g t ; & l t ; r i n g & g t ; _ 1 t n v j s p 9 F 9 H n I 3 L i J y P m I g C v G i D 7 D & l t ; / r i n g & g t ; & l t ; / r p o l y g o n s & g t ; & l t ; r p o l y g o n s & g t ; & l t ; i d & g t ; 8 4 7 2 8 4 0 1 9 4 6 0 3 6 1 4 2 0 9 & l t ; / i d & g t ; & l t ; r i n g & g t ; 0 v 2 5 4 p u r m G w C z F z 6 R y r i B t o O z t J 7 1 D 8 J k J - C 2 T m 8 I 2 t J u y F h n E u u C l s F 3 C o 3 B p x E q 2 C l Z j G & l t ; / r i n g & g t ; & l t ; / r p o l y g o n s & g t ; & l t ; r p o l y g o n s & g t ; & l t ; i d & g t ; 8 4 7 2 8 4 0 1 9 4 6 0 3 6 1 4 2 1 0 & l t ; / i d & g t ; & l t ; r i n g & g t ; 6 h n h p w 0 s m G r 3 C s l B z D y N s G 6 Y k C j w D u D 1 l B 2 B o O - I 7 d & l t ; / r i n g & g t ; & l t ; / r p o l y g o n s & g t ; & l t ; r p o l y g o n s & g t ; & l t ; i d & g t ; 8 4 7 2 8 4 0 1 9 4 6 0 3 6 1 4 2 1 1 & l t ; / i d & g t ; & l t ; r i n g & g t ; 4 h w z 5 q q r m G v v j F g h k C v z _ B j - s B 5 1 o M _ r 7 C 7 _ r B 3 r P - 3 i D l u 3 B r m P i y y B & l t ; / r i n g & g t ; & l t ; / r p o l y g o n s & g t ; & l t ; r p o l y g o n s & g t ; & l t ; i d & g t ; 8 4 7 2 8 4 0 1 9 4 6 0 3 6 1 4 2 1 2 & l t ; / i d & g t ; & l t ; r i n g & g t ; 1 5 i j w 9 m 5 i G t w 7 n C g _ i I 9 g o w B l j y M s - V z h w B m h a q o 9 B z u 5 P g 2 4 G 6 v g C z o x C q s f s n v C 7 i r C x h v E 1 g r C 1 r g G 8 7 3 p B & l t ; / r i n g & g t ; & l t ; / r p o l y g o n s & g t ; & l t ; r p o l y g o n s & g t ; & l t ; i d & g t ; 8 4 7 2 8 4 0 1 9 4 6 0 3 6 1 4 2 1 3 & l t ; / i d & g t ; & l t ; r i n g & g t ; m s s s h _ 7 8 i G v v r E - _ 8 L 0 9 o x B 6 k j B 7 i w B j s 7 C u q z I 8 k 2 E 0 _ k C 2 u J r u z B 7 l k B 3 r t H _ y h B r n e l r L x g 7 C h m L 7 h _ F q g u G 5 1 8 Q & l t ; / r i n g & g t ; & l t ; / r p o l y g o n s & g t ; & l t ; r p o l y g o n s & g t ; & l t ; i d & g t ; 8 4 7 2 8 4 0 1 9 4 6 0 3 6 1 4 2 1 4 & l t ; / i d & g t ; & l t ; r i n g & g t ; n k q 4 n i l 9 8 F 9 H 4 J k K l D x B y P 6 B 1 C r B 6 H - D 7 D & l t ; / r i n g & g t ; & l t ; / r p o l y g o n s & g t ; & l t ; r p o l y g o n s & g t ; & l t ; i d & g t ; 8 4 7 2 8 4 0 1 9 4 6 0 3 6 1 4 2 1 5 & l t ; / i d & g t ; & l t ; r i n g & g t ; t x w x - q t y n G 9 h B y C w V h C q C _ D 7 E - p C 1 C t C p G 8 C & l t ; / r i n g & g t ; & l t ; / r p o l y g o n s & g t ; & l t ; r p o l y g o n s & g t ; & l t ; i d & g t ; 8 4 7 2 8 4 0 1 9 4 6 0 3 6 1 4 2 1 6 & l t ; / i d & g t ; & l t ; r i n g & g t ; h 4 _ 1 o 5 - g 9 F 2 6 5 C 1 r 4 E o v R i k y C 5 t v C n x r B 2 g F w - n J y 4 1 C r 6 s C 7 w l B & l t ; / r i n g & g t ; & l t ; / r p o l y g o n s & g t ; & l t ; r p o l y g o n s & g t ; & l t ; i d & g t ; 8 4 7 2 8 4 0 1 9 4 6 0 3 6 1 4 2 1 7 & l t ; / i d & g t ; & l t ; r i n g & g t ; v 6 q 9 o h i 5 8 F y Q 6 G 0 z C 6 C g E - C l B q u C 8 B 0 D z M i F _ C & l t ; / r i n g & g t ; & l t ; / r p o l y g o n s & g t ; & l t ; r p o l y g o n s & g t ; & l t ; i d & g t ; 8 4 7 2 8 4 0 1 9 4 6 0 3 6 1 4 2 1 8 & l t ; / i d & g t ; & l t ; r i n g & g t ; 4 o i i w 8 u g 9 F 9 H n I h C k H q C o C w P m I g C m D j B - D 7 D & l t ; / r i n g & g t ; & l t ; / r p o l y g o n s & g t ; & l t ; r p o l y g o n s & g t ; & l t ; i d & g t ; 8 4 7 2 8 4 0 1 9 4 6 0 3 6 1 4 2 1 9 & l t ; / i d & g t ; & l t ; r i n g & g t ; v p n 2 9 i 7 i _ F k 7 8 B 9 x 3 K 5 g Z i l 2 D j 9 I y r 6 D x 6 t C 4 h r B m 6 Q t 5 h B g 7 G z t o B x g o J t _ Q s 3 g B i - 3 C 0 3 E 7 g F r 3 l C j q q B l l j C 3 6 F 3 9 k C 2 9 k F z l f 8 r G t - X 1 t F l m X v u 6 4 C m 4 h L x x x C 8 p v B l 9 8 C u j q B _ 1 o D w 2 H p k r C i w V & l t ; / r i n g & g t ; & l t ; / r p o l y g o n s & g t ; & l t ; r p o l y g o n s & g t ; & l t ; i d & g t ; 8 4 7 2 8 4 0 1 9 4 6 0 3 6 1 4 2 2 0 & l t ; / i d & g t ; & l t ; r i n g & g t ; g u t p 3 2 l j 9 F h L n I 5 L i J z N m I g C 6 H - D _ C & l t ; / r i n g & g t ; & l t ; / r p o l y g o n s & g t ; & l t ; r p o l y g o n s & g t ; & l t ; i d & g t ; 8 4 7 2 8 4 0 1 9 4 6 0 3 6 1 4 2 2 1 & l t ; / i d & g t ; & l t ; r i n g & g t ; n 4 3 w u s j _ i G n h u D z z 4 E 7 m n B l j 9 B 8 k V j w 9 C g 0 w H 4 p j C g t Y 7 6 X 9 p K 3 k l B & l t ; / r i n g & g t ; & l t ; / r p o l y g o n s & g t ; & l t ; r p o l y g o n s & g t ; & l t ; i d & g t ; 8 4 7 2 8 4 0 1 9 4 6 0 3 6 1 4 2 2 2 & l t ; / i d & g t ; & l t ; r i n g & g t ; 1 w 8 u n t n 6 h G 0 o 1 E v y 1 C n z 5 D w 5 w v B w z 3 g B k 3 i C 9 2 p G o m X s 3 2 V 9 7 y B Z s p k F v g 8 G 0 r 0 C - 4 k p B y o n D 2 o l y D 5 z E t 4 m J h o 0 h B 3 _ 3 G - _ v f v g u F t 1 m B & l t ; / r i n g & g t ; & l t ; / r p o l y g o n s & g t ; & l t ; r p o l y g o n s & g t ; & l t ; i d & g t ; 8 4 7 2 8 4 0 1 9 4 6 0 3 6 1 4 2 2 3 & l t ; / i d & g t ; & l t ; r i n g & g t ; 3 i n k q k t k _ F k 7 8 B 9 1 e j - 4 B v l S 0 j o C 2 m O 3 p m B 0 n y D j n s B z m P h 4 N s v D l x i I & l t ; / r i n g & g t ; & l t ; / r p o l y g o n s & g t ; & l t ; r p o l y g o n s & g t ; & l t ; i d & g t ; 8 4 7 2 8 4 0 1 9 4 6 0 3 6 1 4 2 2 4 & l t ; / i d & g t ; & l t ; r i n g & g t ; q 5 2 y y s o p j G j I 2 C h C q G 6 P 1 R 4 D _ S y D o D w H _ 9 C & l t ; / r i n g & g t ; & l t ; / r p o l y g o n s & g t ; & l t ; r p o l y g o n s & g t ; & l t ; i d & g t ; 8 4 7 2 8 4 0 1 9 4 6 0 3 6 1 4 2 2 5 & l t ; / i d & g t ; & l t ; r i n g & g t ; g m 0 i 3 5 r - 8 F j L 6 J _ x D l D h F q D 0 F - n E o F g D l C & l t ; / r i n g & g t ; & l t ; / r p o l y g o n s & g t ; & l t ; r p o l y g o n s & g t ; & l t ; i d & g t ; 8 4 7 2 8 4 0 1 9 4 6 0 3 6 1 4 2 2 6 & l t ; / i d & g t ; & l t ; r i n g & g t ; y 2 l 3 0 7 _ z n G 3 O p i B 9 X 6 C q C k G i L p w D 8 B 4 F 0 H l C k W & l t ; / r i n g & g t ; & l t ; / r p o l y g o n s & g t ; & l t ; r p o l y g o n s & g t ; & l t ; i d & g t ; 8 4 7 2 8 4 0 1 9 4 6 0 3 6 1 4 2 2 7 & l t ; / i d & g t ; & l t ; r i n g & g t ; w v q m 0 m o g 9 F u J n I y N z H y P 6 B 1 C w O - D 7 D & l t ; / r i n g & g t ; & l t ; / r p o l y g o n s & g t ; & l t ; r p o l y g o n s & g t ; & l t ; i d & g t ; 8 4 7 2 8 4 0 1 9 4 6 0 3 6 1 4 2 2 8 & l t ; / i d & g t ; & l t ; r i n g & g t ; 4 _ u x j 8 9 - 8 F 9 H n I w N q C h D 6 L m I g C v G i F j C & l t ; / r i n g & g t ; & l t ; / r p o l y g o n s & g t ; & l t ; r p o l y g o n s & g t ; & l t ; i d & g t ; 8 4 7 2 8 4 0 1 9 4 6 0 3 6 1 4 2 2 9 & l t ; / i d & g t ; & l t ; r i n g & g t ; 3 g z o s i 9 _ i G 6 k B m 8 l D w E - B t r E 2 4 K s E y E 6 C u 7 P 0 Z u E _ G 4 U i 5 Z u C v D z D n D y 8 L h D o w p B 4 B 7 o l M 3 C 8 K p C g D l k F g 6 O - D u B & l t ; / r i n g & g t ; & l t ; / r p o l y g o n s & g t ; & l t ; r p o l y g o n s & g t ; & l t ; i d & g t ; 8 4 7 2 8 4 0 1 9 4 6 0 3 6 1 4 2 3 0 & l t ; / i d & g t ; & l t ; r i n g & g t ; h 4 9 5 q u _ - 8 F 5 B v D i H z g L o G 7 C j o P 7 G 5 U p C n C - x X & l t ; / r i n g & g t ; & l t ; / r p o l y g o n s & g t ; & l t ; r p o l y g o n s & g t ; & l t ; i d & g t ; 8 4 7 2 8 4 0 1 9 4 6 0 3 6 1 4 2 3 1 & l t ; / i d & g t ; & l t ; r i n g & g t ; t t k 8 j 9 4 g _ F w C 0 C i H 0 u D g E k C 4 i D 4 B w D r B 8 H h J 1 n L & l t ; / r i n g & g t ; & l t ; / r p o l y g o n s & g t ; & l t ; r p o l y g o n s & g t ; & l t ; i d & g t ; 8 4 7 2 8 4 0 1 9 4 6 0 3 6 1 4 2 3 2 & l t ; / i d & g t ; & l t ; r i n g & g t ; s x 4 w 5 m w i 9 F 9 H 4 J k K l D x B y P 6 B 1 C r B 6 H - D 7 D & l t ; / r i n g & g t ; & l t ; / r p o l y g o n s & g t ; & l t ; r p o l y g o n s & g t ; & l t ; i d & g t ; 8 4 7 2 8 4 0 1 9 4 6 0 3 6 1 4 2 3 3 & l t ; / i d & g t ; & l t ; r i n g & g t ; g 8 w p w 8 i g 9 F 6 M v D 2 C i y C i E _ D 3 M z C _ B 0 2 C h E j G & l t ; / r i n g & g t ; & l t ; / r p o l y g o n s & g t ; & l t ; r p o l y g o n s & g t ; & l t ; i d & g t ; 8 4 7 2 8 4 0 1 9 4 6 0 3 6 1 4 2 3 4 & l t ; / i d & g t ; & l t ; r i n g & g t ; x w x g p m m - 9 F 2 G p I 3 D z K i M s F 4 B 7 G 1 E r G _ C x Y & l t ; / r i n g & g t ; & l t ; / r p o l y g o n s & g t ; & l t ; r p o l y g o n s & g t ; & l t ; i d & g t ; 8 4 7 2 8 4 0 1 9 4 6 0 3 6 1 4 2 3 5 & l t ; / i d & g t ; & l t ; r i n g & g t ; v p h r j n r m _ F 4 z M n I - B y l E 1 S z F 4 C s C 2 8 E g E v B m X 6 B 8 B n k r B v G 7 I & l t ; / r i n g & g t ; & l t ; / r p o l y g o n s & g t ; & l t ; r p o l y g o n s & g t ; & l t ; i d & g t ; 8 4 7 2 8 4 0 1 9 4 6 0 3 6 1 4 2 3 6 & l t ; / i d & g t ; & l t ; r i n g & g t ; r 4 6 4 n 6 v _ 8 F y G 4 J 5 L z H 1 N 6 B 1 C 1 M - D 7 D & l t ; / r i n g & g t ; & l t ; / r p o l y g o n s & g t ; & l t ; r p o l y g o n s & g t ; & l t ; i d & g t ; 8 4 7 2 8 4 0 1 9 4 6 0 3 6 1 4 2 3 7 & l t ; / i d & g t ; & l t ; r i n g & g t ; t 9 g 5 6 m p _ 8 F i l e y C v D k K l F - E h l e 6 B z C r J k F j G & l t ; / r i n g & g t ; & l t ; / r p o l y g o n s & g t ; & l t ; r p o l y g o n s & g t ; & l t ; i d & g t ; 8 4 7 2 8 4 0 1 9 4 6 0 3 6 1 4 2 3 8 & l t ; / i d & g t ; & l t ; r i n g & g t ; 7 r l l l u r p j G g l B v D 2 C 3 D x H 5 H q G v H z N 3 K _ I y O z J 0 F 3 C i X k D u H 1 O _ C m F g D _ E o H & l t ; / r i n g & g t ; & l t ; / r p o l y g o n s & g t ; & l t ; r p o l y g o n s & g t ; & l t ; i d & g t ; 8 4 7 2 8 4 0 1 9 4 6 0 3 6 1 4 2 3 9 & l t ; / i d & g t ; & l t ; r i n g & g t ; 8 8 2 5 o q r g 9 F x F 3 F r u B q G i G 6 q D v E 1 E 0 H v x G & l t ; / r i n g & g t ; & l t ; / r p o l y g o n s & g t ; & l t ; r p o l y g o n s & g t ; & l t ; i d & g t ; 8 4 7 2 8 4 0 1 9 4 6 0 3 6 1 4 2 4 0 & l t ; / i d & g t ; & l t ; r i n g & g t ; y t r r v w z n j G s k 7 H 7 p S 8 5 g D 9 _ i D k i j C 3 t l C q 6 U l l r C i j 1 D x m b k k u B l 9 V & l t ; / r i n g & g t ; & l t ; / r p o l y g o n s & g t ; & l t ; r p o l y g o n s & g t ; & l t ; i d & g t ; 8 4 7 2 8 4 0 1 9 4 6 0 3 6 1 4 2 4 1 & l t ; / i d & g t ; & l t ; r i n g & g t ; m q 1 - g 2 g g 9 F u J 8 G z 4 L m E h F 8 L z C _ B y 4 L t G s H & l t ; / r i n g & g t ; & l t ; / r p o l y g o n s & g t ; & l t ; r p o l y g o n s & g t ; & l t ; i d & g t ; 8 4 7 2 8 4 0 1 9 4 6 0 3 6 1 4 2 4 2 & l t ; / i d & g t ; & l t ; r i n g & g t ; g y p z h 8 k 6 i G t u B 0 5 B s q C 2 C w z B 4 4 B 8 o L z _ C q D 2 3 C i 9 B s X y D t C p C 9 j B p z G y _ D o o D & l t ; / r i n g & g t ; & l t ; / r p o l y g o n s & g t ; & l t ; r p o l y g o n s & g t ; & l t ; i d & g t ; 8 4 7 2 8 4 0 1 9 4 6 0 3 6 1 4 2 4 3 & l t ; / i d & g t ; & l t ; r i n g & g t ; p 7 z u u r n n j G k h C 4 p C u 8 C v L h C l F t H g E h C v D 2 C h C q C 4 Y u g D y d o y N u 3 C u L t C 0 H 3 w C 3 B 9 t C 5 T l U h M & l t ; / r i n g & g t ; & l t ; / r p o l y g o n s & g t ; & l t ; r p o l y g o n s & g t ; & l t ; i d & g t ; 8 4 7 2 8 4 0 1 9 4 6 0 3 6 1 4 2 4 4 & l t ; / i d & g t ; & l t ; r i n g & g t ; j 4 x _ i 6 5 - 8 F r D _ G 9 F i E w x G i C z C _ B t C r G 4 n H & l t ; / r i n g & g t ; & l t ; / r p o l y g o n s & g t ; & l t ; r p o l y g o n s & g t ; & l t ; i d & g t ; 8 4 7 2 8 4 0 2 2 8 9 6 3 3 5 2 5 7 7 & l t ; / i d & g t ; & l t ; r i n g & g t ; x 9 0 t y m o q - F j I i H u 5 D p _ R u C 4 J 0 6 F p 9 O v D y E y o S 1 v Q u C y C 9 p O 6 U w C r I r Y 0 Z n I z D h l C s G k G x 7 C s D 4 F 6 0 D 1 h W 4 B 2 F 5 x D q 0 h C z i v D 2 D y H m 2 l C & l t ; / r i n g & g t ; & l t ; / r p o l y g o n s & g t ; & l t ; r p o l y g o n s & g t ; & l t ; i d & g t ; 8 4 7 2 8 4 0 2 2 8 9 6 3 3 5 2 5 7 8 & l t ; / i d & g t ; & l t ; r i n g & g t ; g 7 m - - l 5 8 8 F 5 B v D n q v C v 0 V s E 8 J - 8 B k E o C 9 C s m Y 4 B o 0 q C 3 C w 3 E p G 7 D & l t ; / r i n g & g t ; & l t ; / r p o l y g o n s & g t ; & l t ; r p o l y g o n s & g t ; & l t ; i d & g t ; 8 4 7 2 8 4 0 2 2 8 9 6 3 3 5 2 5 7 9 & l t ; / i d & g t ; & l t ; r i n g & g t ; j - 1 t n r z g _ F 9 H 8 G 2 C 4 U p c 2 J - B t 1 B q C o C 5 E q y F w D r B r 7 C p G 7 D & l t ; / r i n g & g t ; & l t ; / r p o l y g o n s & g t ; & l t ; r p o l y g o n s & g t ; & l t ; i d & g t ; 8 4 7 2 8 4 0 2 2 8 9 6 3 3 5 2 5 8 0 & l t ; / i d & g t ; & l t ; r i n g & g t ; 8 n 3 r 1 5 1 g 9 F 7 h B l I z D l c k J 9 C 4 B j n E g C r C - D j C & l t ; / r i n g & g t ; & l t ; / r p o l y g o n s & g t ; & l t ; r p o l y g o n s & g t ; & l t ; i d & g t ; 8 4 7 2 8 4 0 2 2 8 9 6 3 3 5 2 5 8 1 & l t ; / i d & g t ; & l t ; r i n g & g t ; q w r - 1 y s 8 8 F x F r I 7 K _ I 1 0 r C r E 2 F 8 K i D l C i m t C & l t ; / r i n g & g t ; & l t ; / r p o l y g o n s & g t ; & l t ; r p o l y g o n s & g t ; & l t ; i d & g t ; 8 4 7 2 8 4 0 2 2 8 9 6 3 3 5 2 5 8 2 & l t ; / i d & g t ; & l t ; r i n g & g t ; s w 8 5 r _ i _ 8 F w 7 C 5 B 6 J _ V z r E s E r I 6 x B s C m G v C r t l B 2 F _ K p G 7 D & l t ; / r i n g & g t ; & l t ; / r p o l y g o n s & g t ; & l t ; r p o l y g o n s & g t ; & l t ; i d & g t ; 8 4 7 2 8 4 0 2 2 8 9 6 3 3 5 2 5 8 3 & l t ; / i d & g t ; & l t ; r i n g & g t ; 9 9 t t p w 2 1 9 F 6 g t D - s x J n 4 7 I j h 1 B 8 k 1 K z r 2 B 1 v j G q q 5 I 4 k 0 B w g 5 F q 3 h D h x 0 T 0 1 7 C g l w F m z i B q m O 8 k K 8 k Y t l o N & l t ; / r i n g & g t ; & l t ; / r p o l y g o n s & g t ; & l t ; r p o l y g o n s & g t ; & l t ; i d & g t ; 8 4 7 2 8 4 0 2 2 8 9 6 3 3 5 2 5 8 4 & l t ; / i d & g t ; & l t ; r i n g & g t ; 2 r r r 0 v g i 9 F j I i H h 8 J x K 0 S z C 3 C 4 0 D - D r v E & l t ; / r i n g & g t ; & l t ; / r p o l y g o n s & g t ; & l t ; r p o l y g o n s & g t ; & l t ; i d & g t ; 8 4 7 2 8 4 0 2 2 8 9 6 3 3 5 2 5 8 5 & l t ; / i d & g t ; & l t ; r i n g & g t ; q i v 0 l t l 9 8 F u J n I w N q C h D 6 L m I r B 6 H h E 7 D & l t ; / r i n g & g t ; & l t ; / r p o l y g o n s & g t ; & l t ; r p o l y g o n s & g t ; & l t ; i d & g t ; 8 4 7 2 8 4 0 2 2 8 9 6 3 3 5 2 5 8 6 & l t ; / i d & g t ; & l t ; r i n g & g t ; g 6 p 8 o 2 9 x n G x X 1 F 4 E g J z G y F x E 2 B r C - D u B & l t ; / r i n g & g t ; & l t ; / r p o l y g o n s & g t ; & l t ; r p o l y g o n s & g t ; & l t ; i d & g t ; 8 4 7 2 8 4 0 2 2 8 9 6 3 3 5 2 5 8 7 & l t ; / i d & g t ; & l t ; r i n g & g t ; 8 z j q t i o y n G m l B h d 0 f j y F z d l I 3 I 1 O 0 J r I h s E 5 d k V 2 R r D v i B q a _ Q 2 C n D h O 6 D i M q k F n m G u D g d 2 d q o C - E o j b h l B 5 y D 8 6 E 6 t C w 3 y C 5 5 Q s D y D o D n G q _ C q W 4 K m O g D 6 E u b q H u H r G g D _ C l X 7 P 1 I u K h Z g D u C 9 O v c t g D p w B l o B k W 7 p B n X - d t w B v w C 7 w C g n B 7 D & l t ; / r i n g & g t ; & l t ; / r p o l y g o n s & g t ; & l t ; r p o l y g o n s & g t ; & l t ; i d & g t ; 8 4 7 2 8 4 0 2 2 8 9 6 3 3 5 2 5 8 8 & l t ; / i d & g t ; & l t ; r i n g & g t ; x x s 0 9 z t 4 8 F u J n I w N q C h D 6 L m I r B 6 H h E 7 D & l t ; / r i n g & g t ; & l t ; / r p o l y g o n s & g t ; & l t ; r p o l y g o n s & g t ; & l t ; i d & g t ; 8 4 7 2 8 4 0 2 2 8 9 6 3 3 5 2 5 8 9 & l t ; / i d & g t ; & l t ; r i n g & g t ; v x 0 w k h n v m G m _ 1 K y r 2 J l 7 Q p y Z q t x a x 2 M 8 q m D & l t ; / r i n g & g t ; & l t ; / r p o l y g o n s & g t ; & l t ; r p o l y g o n s & g t ; & l t ; i d & g t ; 8 4 7 2 8 4 0 2 2 8 9 6 3 3 5 2 5 9 0 & l t ; / i d & g t ; & l t ; r i n g & g t ; 3 w x 5 9 v y h _ F k l B w 8 C x D g g B 3 H o C v 0 B 1 K - E t B z C x m D 0 o B o T m D - D 0 R v e n C j C & l t ; / r i n g & g t ; & l t ; / r p o l y g o n s & g t ; & l t ; r p o l y g o n s & g t ; & l t ; i d & g t ; 8 4 7 2 8 4 0 2 2 8 9 6 3 3 5 2 5 9 1 & l t ; / i d & g t ; & l t ; r i n g & g t ; 8 0 0 t s x 6 i 9 F w C 0 C 2 C 6 C g J p H 7 G 3 E i F 5 I & l t ; / r i n g & g t ; & l t ; / r p o l y g o n s & g t ; & l t ; r p o l y g o n s & g t ; & l t ; i d & g t ; 8 4 7 2 8 4 0 2 2 8 9 6 3 3 5 2 5 9 2 & l t ; / i d & g t ; & l t ; r i n g & g t ; 5 1 g o t p g o 9 F 0 G 6 G p m F 6 C z H n K m I q m F 4 H j G & l t ; / r i n g & g t ; & l t ; / r p o l y g o n s & g t ; & l t ; r p o l y g o n s & g t ; & l t ; i d & g t ; 8 4 7 2 8 4 0 2 2 8 9 6 3 3 5 2 5 9 3 & l t ; / i d & g t ; & l t ; r i n g & g t ; 7 y 8 8 q q v 5 8 F 4 M 9 w K w E 4 C - u S t 5 E - B s C _ I t x 9 C q D 7 z O 0 D r C n C _ C j 9 B 6 J j X u s N q y 2 B 2 2 B g C p G _ E & l t ; / r i n g & g t ; & l t ; / r p o l y g o n s & g t ; & l t ; r p o l y g o n s & g t ; & l t ; i d & g t ; 8 4 7 2 8 4 0 2 2 8 9 6 3 3 5 2 5 9 4 & l t ; / i d & g t ; & l t ; r i n g & g t ; v o 8 y t j 9 s m G w C w t R 9 g E 8 G m t F 6 C s u O o - d n o W k s X z C 8 g K t C l 2 K s - K _ C 3 u H u 2 O & l t ; / r i n g & g t ; & l t ; / r p o l y g o n s & g t ; & l t ; r p o l y g o n s & g t ; & l t ; i d & g t ; 8 4 7 2 8 4 0 2 2 8 9 6 3 3 5 2 5 9 5 & l t ; / i d & g t ; & l t ; r i n g & g t ; 0 l 5 h m g w h 9 F h L 8 G 5 L z H 1 N 6 B 1 C 1 M - D _ C & l t ; / r i n g & g t ; & l t ; / r p o l y g o n s & g t ; & l t ; r p o l y g o n s & g t ; & l t ; i d & g t ; 8 4 7 2 8 4 0 2 2 8 9 6 3 3 5 2 5 9 6 & l t ; / i d & g t ; & l t ; r i n g & g t ; 4 - z - j t r 9 8 F 6 M y C z D i y C i E _ D 3 M z C _ B 0 2 C h E j G & l t ; / r i n g & g t ; & l t ; / r p o l y g o n s & g t ; & l t ; r p o l y g o n s & g t ; & l t ; i d & g t ; 8 4 7 2 8 4 0 2 2 8 9 6 3 3 5 2 5 9 7 & l t ; / i d & g t ; & l t ; r i n g & g t ; n 1 i m r - _ - 8 F h L n I k K i J y P 6 B 1 C r B 6 H - D _ C & l t ; / r i n g & g t ; & l t ; / r p o l y g o n s & g t ; & l t ; r p o l y g o n s & g t ; & l t ; i d & g t ; 8 4 7 2 8 4 0 2 2 8 9 6 3 3 5 2 5 9 8 & l t ; / i d & g t ; & l t ; r i n g & g t ; 1 - t - 5 q p o 9 F 0 G 6 G p m F 6 C z H n K m I q m F 4 H j G & l t ; / r i n g & g t ; & l t ; / r p o l y g o n s & g t ; & l t ; r p o l y g o n s & g t ; & l t ; i d & g t ; 8 4 7 2 8 4 0 2 2 8 9 6 3 3 5 2 5 9 9 & l t ; / i d & g t ; & l t ; r i n g & g t ; r n 8 t q 5 3 h 9 F _ o t B y C w E k K k E - E v - 4 B x C 2 F g l C r G j G & l t ; / r i n g & g t ; & l t ; / r p o l y g o n s & g t ; & l t ; r p o l y g o n s & g t ; & l t ; i d & g t ; 8 4 7 2 8 4 0 2 6 3 3 2 3 0 9 0 9 4 5 & l t ; / i d & g t ; & l t ; r i n g & g t ; s o x j r 8 z 2 _ F v q D l I 0 E k y H l D o C 1 _ K l X u E _ G 4 U s p W s E 1 F - B l D - l Q h D g 1 L s D k 5 g B t C k F p j G 0 8 J p G _ C & l t ; / r i n g & g t ; & l t ; / r p o l y g o n s & g t ; & l t ; r p o l y g o n s & g t ; & l t ; i d & g t ; 8 4 7 2 8 4 0 2 6 3 3 2 3 0 9 0 9 4 6 & l t ; / i d & g t ; & l t ; r i n g & g t ; o 6 6 6 8 - 6 - h G - v x i G u q 6 B 9 7 7 F p h d i o u F g 2 _ a y y J 5 7 G w u _ d n i y N x _ i W i k - N k 0 q O 0 i o H _ 6 X y u i B q w g E v t j E 0 - 8 S i 8 y H 9 6 x O _ 9 y L h 7 l K r 4 r F 7 p p z B w g w U x 3 3 N q _ j H s s j T j - 8 G 2 h h H g _ q F 4 s t a v p p W g y w Y l 5 K z 0 Z g i V v 3 E t t m R 4 2 m d h v s u D 4 1 m D - n _ d z _ i B m k 6 B r p - Q m 0 3 B z _ 8 H t t y D 9 u t D _ y j G k 2 t H y n 6 E t z r B i 4 r C j 0 5 B x 2 9 f r l z I n 5 o F i h s K 2 5 5 J _ r 6 y C _ 9 F y z k C u z j D o 7 6 B k 3 e t o p n B m 1 q N x p v C 5 5 a 8 j 0 C 5 h q B & l t ; / r i n g & g t ; & l t ; / r p o l y g o n s & g t ; & l t ; r p o l y g o n s & g t ; & l t ; i d & g t ; 8 4 7 2 8 4 0 2 6 3 3 2 3 0 9 0 9 4 7 & l t ; / i d & g t ; & l t ; r i n g & g t ; j 3 j _ t 3 q _ 8 F 9 H 4 J k K i J z N m I g C v G - D 7 D & l t ; / r i n g & g t ; & l t ; / r p o l y g o n s & g t ; & l t ; r p o l y g o n s & g t ; & l t ; i d & g t ; 8 4 7 2 8 4 0 2 6 3 3 2 3 0 9 0 9 4 8 & l t ; / i d & g t ; & l t ; r i n g & g t ; p _ j o x y l k 9 F 9 H n I w N q C o C z N m I g C v G i D 7 D & l t ; / r i n g & g t ; & l t ; / r p o l y g o n s & g t ; & l t ; r p o l y g o n s & g t ; & l t ; i d & g t ; 8 4 7 2 8 4 0 2 6 3 3 2 3 0 9 0 9 4 9 & l t ; / i d & g t ; & l t ; r i n g & g t ; 4 9 p 3 i 0 h - 8 F u J n I t P g J z N 7 G 1 M h E 7 D & l t ; / r i n g & g t ; & l t ; / r p o l y g o n s & g t ; & l t ; r p o l y g o n s & g t ; & l t ; i d & g t ; 8 4 7 2 8 4 0 2 6 3 3 2 3 0 9 0 9 5 0 & l t ; / i d & g t ; & l t ; r i n g & g t ; - u m q z g t 1 _ F y 7 C w C r I _ V i i O t F w E 3 D o 3 K h D 9 C v m e - G 0 2 C k F j G & l t ; / r i n g & g t ; & l t ; / r p o l y g o n s & g t ; & l t ; r p o l y g o n s & g t ; & l t ; i d & g t ; 8 4 7 2 8 4 0 2 6 3 3 2 3 0 9 0 9 5 1 & l t ; / i d & g t ; & l t ; r i n g & g t ; i - l i x _ j g 9 F 6 M v D 2 C i y H l F - E 5 M z C _ B h y H k F j G & l t ; / r i n g & g t ; & l t ; / r p o l y g o n s & g t ; & l t ; r p o l y g o n s & g t ; & l t ; i d & g t ; 8 4 7 2 8 4 0 2 6 3 3 2 3 0 9 0 9 5 2 & l t ; / i d & g t ; & l t ; r i n g & g t ; 1 l w x y t h 1 _ F x _ J n I 6 C y l K q G 8 D 9 o t B l B z C 3 C x G i D 9 D 2 h W l y I k F j G & l t ; / r i n g & g t ; & l t ; / r p o l y g o n s & g t ; & l t ; r p o l y g o n s & g t ; & l t ; i d & g t ; 8 4 7 2 8 4 0 2 6 3 3 2 3 0 9 0 9 5 3 & l t ; / i d & g t ; & l t ; r i n g & g t ; l s k g q i j k 9 F w C 4 m E 0 C 4 C n w N x H y d h s D h C i E m C v B l V 8 6 U t E 4 F 6 H h E 9 D h x G j j j B - D k B & l t ; / r i n g & g t ; & l t ; / r p o l y g o n s & g t ; & l t ; r p o l y g o n s & g t ; & l t ; i d & g t ; 8 4 7 2 8 4 0 2 6 3 3 2 3 0 9 0 9 5 4 & l t ; / i d & g t ; & l t ; r i n g & g t ; i i x p y p l l 9 F y G 6 G z D 1 T l l C x F 5 F 1 H 6 w Q k G w F h H m v K p G 7 D & l t ; / r i n g & g t ; & l t ; / r p o l y g o n s & g t ; & l t ; r p o l y g o n s & g t ; & l t ; i d & g t ; 8 4 7 2 8 4 0 2 6 3 3 2 3 0 9 0 9 5 5 & l t ; / i d & g t ; & l t ; r i n g & g t ; w m w g p 2 u p _ F h L k B l 3 f _ G 8 e 2 Z t D r I 6 C q C h F t B v r B t B _ q I t r B p B E n 2 M 2 H j G & l t ; / r i n g & g t ; & l t ; / r p o l y g o n s & g t ; & l t ; r p o l y g o n s & g t ; & l t ; i d & g t ; 8 4 7 2 8 4 0 2 6 3 3 2 3 0 9 0 9 5 6 & l t ; / i d & g t ; & l t ; r i n g & g t ; s p 0 m 2 y 0 k 9 F v F 3 F 8 e s C 8 I - e l B - G l E u z D 7 D & l t ; / r i n g & g t ; & l t ; / r p o l y g o n s & g t ; & l t ; r p o l y g o n s & g t ; & l t ; i d & g t ; 8 4 7 2 8 4 0 2 6 3 3 2 3 0 9 0 9 5 7 & l t ; / i d & g t ; & l t ; r i n g & g t ; l h 6 g m q r x n G 7 8 v D k 1 t B p h a q p 7 B 6 y _ R q o m E _ 9 9 B _ 6 9 B 6 2 W m t y C z k X l 2 o Q g h 7 D x t j C h 6 _ P q q 6 B 4 o I 4 8 3 B n z Z h 9 o K i x 8 B u j v B u u m H i s Z v k H q i 4 F n m j B - w J & l t ; / r i n g & g t ; & l t ; / r p o l y g o n s & g t ; & l t ; r p o l y g o n s & g t ; & l t ; i d & g t ; 8 4 7 2 8 4 0 2 6 3 3 2 3 0 9 0 9 5 8 & l t ; / i d & g t ; & l t ; r i n g & g t ; r l _ p 2 t m p _ F w 7 C x F 3 F l n C s G k G x 7 C w F z E n p C 0 H 7 D & l t ; / r i n g & g t ; & l t ; / r p o l y g o n s & g t ; & l t ; r p o l y g o n s & g t ; & l t ; i d & g t ; 8 4 7 2 8 4 0 2 6 3 3 2 3 0 9 0 9 5 9 & l t ; / i d & g t ; & l t ; r i n g & g t ; 5 x p u 2 3 3 0 m G q o N j 8 I j u C 3 2 C p v I v r H - w K w E 6 k I 1 B h 1 B h F 2 7 E 9 m I 2 7 E s c x z I q t D q h H - C z R 4 B l 6 B _ i B p C k 4 H k m F j j I _ 6 H y 3 C _ u G l E p q B p v E q 2 H & l t ; / r i n g & g t ; & l t ; / r p o l y g o n s & g t ; & l t ; r p o l y g o n s & g t ; & l t ; i d & g t ; 8 4 7 2 8 4 0 2 6 3 3 2 3 0 9 0 9 6 0 & l t ; / i d & g t ; & l t ; r i n g & g t ; x 7 3 7 y _ _ 7 8 F h L v D 2 C 1 2 C i E _ D 0 O z C _ B 0 2 C i F 7 D & l t ; / r i n g & g t ; & l t ; / r p o l y g o n s & g t ; & l t ; r p o l y g o n s & g t ; & l t ; i d & g t ; 8 4 7 2 8 4 0 2 6 3 3 2 3 0 9 0 9 6 1 & l t ; / i d & g t ; & l t ; r i n g & g t ; 3 9 n u k 7 u k 9 F w 2 8 B v D y E u v D g J o v T v n T k J l l q C i C z C y D 3 i H i D _ C 0 Z o n Z t C i F _ C h g E n t F l E w H 4 9 D & l t ; / r i n g & g t ; & l t ; / r p o l y g o n s & g t ; & l t ; r p o l y g o n s & g t ; & l t ; i d & g t ; 8 4 7 2 8 4 0 2 6 3 3 2 3 0 9 0 9 6 2 & l t ; / i d & g t ; & l t ; r i n g & g t ; m _ r 9 x j 2 7 8 F _ x B n k F x F x D s B h r J i E - E q g D w F 4 F v v D o c z C 1 C u O g D _ C & l t ; / r i n g & g t ; & l t ; / r p o l y g o n s & g t ; & l t ; r p o l y g o n s & g t ; & l t ; i d & g t ; 8 4 7 2 8 4 0 2 6 3 3 2 3 0 9 0 9 6 3 & l t ; / i d & g t ; & l t ; r i n g & g t ; p v 8 i h 4 x j 9 F s E 1 F 9 F j F t q G i C u D 3 C t C 0 H n g H & l t ; / r i n g & g t ; & l t ; / r p o l y g o n s & g t ; & l t ; r p o l y g o n s & g t ; & l t ; i d & g t ; 8 4 7 2 8 4 0 2 9 7 6 8 2 8 2 9 3 1 3 & l t ; / i d & g t ; & l t ; r i n g & g t ; v 7 - i 4 l s 1 _ F v F i 0 H z r E w C r I u Q x H u i P p E 2 F n v L t G j G & l t ; / r i n g & g t ; & l t ; / r p o l y g o n s & g t ; & l t ; r p o l y g o n s & g t ; & l t ; i d & g t ; 8 4 7 2 8 4 0 2 9 7 6 8 2 8 2 9 3 1 4 & l t ; / i d & g t ; & l t ; r i n g & g t ; q 8 8 h z r q q j G t D 0 C 2 C h C x W 5 E 0 F n E n G j M & l t ; / r i n g & g t ; & l t ; / r p o l y g o n s & g t ; & l t ; r p o l y g o n s & g t ; & l t ; i d & g t ; 8 4 7 2 8 4 0 2 9 7 6 8 2 8 2 9 3 1 5 & l t ; / i d & g t ; & l t ; r i n g & g t ; x l 6 h 5 l 5 k 9 F u J n I 3 L z K 1 N 6 B 1 C 1 M i D 7 D & l t ; / r i n g & g t ; & l t ; / r p o l y g o n s & g t ; & l t ; r p o l y g o n s & g t ; & l t ; i d & g t ; 8 4 7 2 8 4 0 2 9 7 6 8 2 8 2 9 3 1 6 & l t ; / i d & g t ; & l t ; r i n g & g t ; 3 n q 0 2 n 8 2 7 F n l p C 1 n 3 D q z u D 1 i u H 7 k q B x 6 5 F 1 5 x c h o 2 C _ j 9 B & l t ; / r i n g & g t ; & l t ; / r p o l y g o n s & g t ; & l t ; r p o l y g o n s & g t ; & l t ; i d & g t ; 8 4 7 2 8 4 0 2 9 7 6 8 2 8 2 9 3 1 7 & l t ; / i d & g t ; & l t ; r i n g & g t ; p h w 8 0 1 3 j 9 F 0 Q 0 C 0 E p 6 O g E 6 5 C 5 E 9 G o F g j Y - D u B & l t ; / r i n g & g t ; & l t ; / r p o l y g o n s & g t ; & l t ; r p o l y g o n s & g t ; & l t ; i d & g t ; 8 4 7 2 8 4 0 2 9 7 6 8 2 8 2 9 3 1 8 & l t ; / i d & g t ; & l t ; r i n g & g t ; i 9 q m y r k - 8 F 4 7 p B w E o 4 T t g E u E g H 9 - D 0 _ P 8 G 4 V k E 1 F 5 h G y 0 J x F y E s C j 6 G y x E t D x D - _ B z H 6 D 8 _ J 2 F q D g j U w D r B - i J r C E k w B p p w B 4 l E u E 3 F 8 n 7 B 5 h B x F 8 m D n D o G 7 C 5 Q 7 n V z C 8 B k x u M r n t D y D 6 H h E 7 D & l t ; / r i n g & g t ; & l t ; / r p o l y g o n s & g t ; & l t ; r p o l y g o n s & g t ; & l t ; i d & g t ; 8 4 7 2 8 4 0 2 9 7 6 8 2 8 2 9 3 1 9 & l t ; / i d & g t ; & l t ; r i n g & g t ; 8 u 4 8 i 3 j 4 _ F j 8 k B w E 2 E z o I g E 0 - c u D 3 C n p C i D g D _ e g 6 H k F 8 E & l t ; / r i n g & g t ; & l t ; / r p o l y g o n s & g t ; & l t ; r p o l y g o n s & g t ; & l t ; i d & g t ; 8 4 7 2 8 4 0 2 9 7 6 8 2 8 2 9 3 2 0 & l t ; / i d & g t ; & l t ; r i n g & g t ; 7 8 l o 6 n 6 k 9 F h L v D 2 C 1 2 C i E _ D 0 O z C _ B 0 2 C i F 7 D & l t ; / r i n g & g t ; & l t ; / r p o l y g o n s & g t ; & l t ; r p o l y g o n s & g t ; & l t ; i d & g t ; 8 4 7 2 8 4 0 2 9 7 6 8 2 8 2 9 3 2 1 & l t ; / i d & g t ; & l t ; r i n g & g t ; 8 4 4 o l g w 3 m G w C 0 C z D 1 B r h B 8 0 s C 5 j Y x H 7 C 0 F 2 D y i 8 C r n b g D j C & l t ; / r i n g & g t ; & l t ; / r p o l y g o n s & g t ; & l t ; r p o l y g o n s & g t ; & l t ; i d & g t ; 8 4 7 2 8 4 0 2 9 7 6 8 2 8 2 9 3 2 2 & l t ; / i d & g t ; & l t ; r i n g & g t ; 1 l q m - n x p _ F 5 B 0 C 2 C h C - _ D h F u v K x C w D 1 M y B g D 8 u V & l t ; / r i n g & g t ; & l t ; / r p o l y g o n s & g t ; & l t ; r p o l y g o n s & g t ; & l t ; i d & g t ; 8 4 7 2 8 4 0 2 9 7 6 8 2 8 2 9 3 2 3 & l t ; / i d & g t ; & l t ; r i n g & g t ; w 3 y l 0 7 2 k 9 F y G n I x I z H 6 D x J w D g C r C - D j C & l t ; / r i n g & g t ; & l t ; / r p o l y g o n s & g t ; & l t ; r p o l y g o n s & g t ; & l t ; i d & g t ; 8 4 7 2 8 4 0 2 9 7 6 8 2 8 2 9 3 2 4 & l t ; / i d & g t ; & l t ; r i n g & g t ; v z 8 g 0 t j m 9 F h L v D 2 C 1 2 C i E _ D 0 O z C _ B 0 2 C i F 7 D & l t ; / r i n g & g t ; & l t ; / r p o l y g o n s & g t ; & l t ; r p o l y g o n s & g t ; & l t ; i d & g t ; 8 4 7 2 8 4 0 2 9 7 6 8 2 8 2 9 3 2 5 & l t ; / i d & g t ; & l t ; r i n g & g t ; z y 0 5 n t p o 9 F y Q 6 G m 2 G 3 D i E _ D v C z j I 3 C w O i F 7 D & l t ; / r i n g & g t ; & l t ; / r p o l y g o n s & g t ; & l t ; r p o l y g o n s & g t ; & l t ; i d & g t ; 8 4 7 2 8 4 0 2 9 7 6 8 2 8 2 9 3 2 6 & l t ; / i d & g t ; & l t ; r i n g & g t ; m z 9 t l y s o 9 F r x F g v a _ G 0 M j F 9 C 6 1 2 B 9 G l E t u D j G & l t ; / r i n g & g t ; & l t ; / r p o l y g o n s & g t ; & l t ; r p o l y g o n s & g t ; & l t ; i d & g t ; 8 4 7 2 8 4 0 2 9 7 6 8 2 8 2 9 3 2 7 & l t ; / i d & g t ; & l t ; r i n g & g t ; s h _ p - r 9 h 9 F 1 O v D - B i y C i E _ D 3 M 8 B _ B 0 2 C h E _ E & l t ; / r i n g & g t ; & l t ; / r p o l y g o n s & g t ; & l t ; r p o l y g o n s & g t ; & l t ; i d & g t ; 8 4 7 2 8 4 0 2 9 7 6 8 2 8 2 9 3 2 8 & l t ; / i d & g t ; & l t ; r i n g & g t ; m n j 6 7 0 h l 9 F 9 H n I w N q C h D 6 L m I g C v G i D 7 D & l t ; / r i n g & g t ; & l t ; / r p o l y g o n s & g t ; & l t ; r p o l y g o n s & g t ; & l t ; i d & g t ; 8 4 7 2 8 4 0 2 9 7 6 8 2 8 2 9 3 2 9 & l t ; / i d & g t ; & l t ; r i n g & g t ; n k _ k 7 y n - 8 F u J n I 3 L z K 1 N 6 B 1 C 1 M i D 7 D & l t ; / r i n g & g t ; & l t ; / r p o l y g o n s & g t ; & l t ; r p o l y g o n s & g t ; & l t ; i d & g t ; 8 4 7 2 8 4 0 2 9 7 6 8 2 8 2 9 3 3 0 & l t ; / i d & g t ; & l t ; r i n g & g t ; q 6 0 r h s 3 k i G u p y B m 1 6 G p p 3 C - 6 8 k B t 7 y B 8 o t H p 0 U 8 p s a - 0 v y C z r d 9 6 L & l t ; / r i n g & g t ; & l t ; / r p o l y g o n s & g t ; & l t ; r p o l y g o n s & g t ; & l t ; i d & g t ; 8 4 7 2 8 4 0 2 9 7 6 8 2 8 2 9 3 3 1 & l t ; / i d & g t ; & l t ; r i n g & g t ; p p t z 8 x x m 9 F 9 H 4 J k K q C o C y P 6 B 1 C r B 6 H - D 7 D & l t ; / r i n g & g t ; & l t ; / r p o l y g o n s & g t ; & l t ; r p o l y g o n s & g t ; & l t ; i d & g t ; 8 4 7 2 8 4 0 2 9 7 6 8 2 8 2 9 3 3 2 & l t ; / i d & g t ; & l t ; r i n g & g t ; - p 6 1 6 w 2 y _ F u J 4 J 5 i E p c y C 2 C 9 _ B l D h D 4 D h 5 F w D y 6 I k F j G & l t ; / r i n g & g t ; & l t ; / r p o l y g o n s & g t ; & l t ; r p o l y g o n s & g t ; & l t ; i d & g t ; 8 4 7 2 8 4 0 2 9 7 6 8 2 8 2 9 3 3 3 & l t ; / i d & g t ; & l t ; r i n g & g t ; x l w _ 1 p u l 9 F 9 H 4 J k K i J z N m I g C v G - D 7 D & l t ; / r i n g & g t ; & l t ; / r p o l y g o n s & g t ; & l t ; r p o l y g o n s & g t ; & l t ; i d & g t ; 8 4 7 2 8 4 0 2 9 7 6 8 2 8 2 9 3 3 4 & l t ; / i d & g t ; & l t ; r i n g & g t ; 2 7 g 4 j n j - 8 F u J n I 5 L z H 1 N 3 J 1 M i F j C & l t ; / r i n g & g t ; & l t ; / r p o l y g o n s & g t ; & l t ; r p o l y g o n s & g t ; & l t ; i d & g t ; 8 4 7 2 8 4 0 2 9 7 6 8 2 8 2 9 3 3 5 & l t ; / i d & g t ; & l t ; r i n g & g t ; t 8 k p 3 2 u z m G 2 r s t B u 3 p I l y u m B u h m D 3 0 d z p w C _ o x I v y 6 B 0 u c 7 8 v E 9 g d j o 5 E 6 k H s - h q B 2 h i C l 4 g E o y s G h 4 r F j r x 1 G w u 8 C & l t ; / r i n g & g t ; & l t ; / r p o l y g o n s & g t ; & l t ; r p o l y g o n s & g t ; & l t ; i d & g t ; 8 4 7 2 8 4 0 2 9 7 6 8 2 8 2 9 3 3 6 & l t ; / i d & g t ; & l t ; r i n g & g t ; 5 w y v o _ o x 9 F l 3 R y C x D 3 L i E - E k 3 R 6 B 1 C y I k F j G & l t ; / r i n g & g t ; & l t ; / r p o l y g o n s & g t ; & l t ; r p o l y g o n s & g t ; & l t ; i d & g t ; 8 4 7 2 8 4 0 2 9 7 6 8 2 8 2 9 3 3 7 & l t ; / i d & g t ; & l t ; r i n g & g t ; k 9 z 8 6 _ x o 9 F 2 G p I 4 E _ I v B r E 9 G 2 B p C n C _ C & l t ; / r i n g & g t ; & l t ; / r p o l y g o n s & g t ; & l t ; r p o l y g o n s & g t ; & l t ; i d & g t ; 8 4 7 2 8 4 0 2 9 7 6 8 2 8 2 9 3 3 8 & l t ; / i d & g t ; & l t ; r i n g & g t ; q x p _ t g v m 9 F h L n I r i E - r E u E g H j X 5 n C q E w E - B k E t 6 M k C m X x C i 5 e g C o q D k F j G & l t ; / r i n g & g t ; & l t ; / r p o l y g o n s & g t ; & l t ; r p o l y g o n s & g t ; & l t ; i d & g t ; 8 4 7 2 8 4 0 2 9 7 6 8 2 8 2 9 3 3 9 & l t ; / i d & g t ; & l t ; r i n g & g t ; y 9 q z 2 t o k 9 F h L n I 5 L i J z N m I g C 6 H - D _ C & l t ; / r i n g & g t ; & l t ; / r p o l y g o n s & g t ; & l t ; r p o l y g o n s & g t ; & l t ; i d & g t ; 8 4 7 2 8 4 0 2 9 7 6 8 2 8 2 9 3 4 0 & l t ; / i d & g t ; & l t ; r i n g & g t ; k 1 y h m s i 3 _ F i s l B v D - B 9 - D x 0 V w C 0 C z D o p C 1 B h D - C h 2 v B l B w D h l 6 B r B r C g D _ C & l t ; / r i n g & g t ; & l t ; / r p o l y g o n s & g t ; & l t ; r p o l y g o n s & g t ; & l t ; i d & g t ; 8 4 7 2 8 4 0 2 9 7 6 8 2 8 2 9 3 4 1 & l t ; / i d & g t ; & l t ; r i n g & g t ; i 6 o x 5 u _ 7 8 F u J n I 3 L i J y P m I r B 6 H h E 7 D & l t ; / r i n g & g t ; & l t ; / r p o l y g o n s & g t ; & l t ; r p o l y g o n s & g t ; & l t ; i d & g t ; 8 4 7 2 8 4 0 2 9 7 6 8 2 8 2 9 3 4 2 & l t ; / i d & g t ; & l t ; r i n g & g t ; v q _ p m _ j r - F 9 H 4 J k K l D x B y P 6 B 1 C r B 6 H - D 7 D & l t ; / r i n g & g t ; & l t ; / r p o l y g o n s & g t ; & l t ; r p o l y g o n s & g t ; & l t ; i d & g t ; 8 4 7 2 8 4 0 2 9 7 6 8 2 8 2 9 3 4 3 & l t ; / i d & g t ; & l t ; r i n g & g t ; g 0 l 0 t 2 x g 9 F - H 6 G z D n D z I z r E 4 G g H t 1 B l F h D t B 9 8 N 6 B 4 F j 5 B o D k F j G & l t ; / r i n g & g t ; & l t ; / r p o l y g o n s & g t ; & l t ; r p o l y g o n s & g t ; & l t ; i d & g t ; 8 4 7 2 8 4 0 2 9 7 6 8 2 8 2 9 3 4 4 & l t ; / i d & g t ; & l t ; r i n g & g t ; x 7 1 j t x s m 9 F 9 H 4 J k K i J z N m I g C v G - D 7 D & l t ; / r i n g & g t ; & l t ; / r p o l y g o n s & g t ; & l t ; r p o l y g o n s & g t ; & l t ; i d & g t ; 8 4 7 2 8 4 0 2 9 7 6 8 2 8 2 9 3 4 5 & l t ; / i d & g t ; & l t ; r i n g & g t ; g y x n i i z k 9 F 9 H 4 J k K q C o C y P 6 B 1 C r B n J i D 7 D & l t ; / r i n g & g t ; & l t ; / r p o l y g o n s & g t ; & l t ; r p o l y g o n s & g t ; & l t ; i d & g t ; 8 4 7 2 8 4 0 2 9 7 6 8 2 8 2 9 3 4 6 & l t ; / i d & g t ; & l t ; r i n g & g t ; l p j r u j n 2 _ F i y Q r p G v m 0 B x z j B 8 1 2 B 3 j m C t 6 O 5 2 s E _ g b 5 x p C n q m F & l t ; / r i n g & g t ; & l t ; / r p o l y g o n s & g t ; & l t ; r p o l y g o n s & g t ; & l t ; i d & g t ; 8 4 7 2 8 4 0 2 9 7 6 8 2 8 2 9 3 4 7 & l t ; / i d & g t ; & l t ; r i n g & g t ; h 7 t l 7 w g - 8 F h L n I 5 L i J z N m I g C 6 H - D _ C & l t ; / r i n g & g t ; & l t ; / r p o l y g o n s & g t ; & l t ; r p o l y g o n s & g t ; & l t ; i d & g t ; 8 4 7 2 8 4 0 2 9 7 6 8 2 8 2 9 3 4 8 & l t ; / i d & g t ; & l t ; r i n g & g t ; - 8 - q 4 9 4 m 9 F n _ J 0 5 J s E w E z D 6 w E h q Q 6 J h X o G y _ R m o F 4 D x E g C h B t U 8 q Y q v E r E w D - g C h E 8 E & l t ; / r i n g & g t ; & l t ; / r p o l y g o n s & g t ; & l t ; r p o l y g o n s & g t ; & l t ; i d & g t ; 8 4 7 2 8 4 0 2 9 7 6 8 2 8 2 9 3 4 9 & l t ; / i d & g t ; & l t ; r i n g & g t ; _ q 1 7 3 n o n 9 F u y O 2 C n i E s B i E k G 9 m N t E 8 u C 3 E h E _ C 8 M 2 q E - D j C & l t ; / r i n g & g t ; & l t ; / r p o l y g o n s & g t ; & l t ; r p o l y g o n s & g t ; & l t ; i d & g t ; 8 4 7 2 8 4 0 2 9 7 6 8 2 8 2 9 3 5 0 & l t ; / i d & g t ; & l t ; r i n g & g t ; t 5 3 g x l m l 9 F 4 G 8 y B 3 D z H i C i I 5 N z C 1 C j B r C p q B 8 E & l t ; / r i n g & g t ; & l t ; / r p o l y g o n s & g t ; & l t ; r p o l y g o n s & g t ; & l t ; i d & g t ; 8 4 7 2 8 4 0 2 9 7 6 8 2 8 2 9 3 5 1 & l t ; / i d & g t ; & l t ; r i n g & g t ; t z i t h p 8 3 _ F 4 G 3 F 4 i H k E 8 I x r L r u B j 1 L t D _ G 1 T g f y C 2 C - _ B i E _ D v C w _ 4 C z C 3 C 9 - V i F _ C n h V & l t ; / r i n g & g t ; & l t ; / r p o l y g o n s & g t ; & l t ; r p o l y g o n s & g t ; & l t ; i d & g t ; 8 4 7 2 8 4 0 2 9 7 6 8 2 8 2 9 3 5 2 & l t ; / i d & g t ; & l t ; r i n g & g t ; v 3 u o 8 _ 3 k 9 F 5 2 C s E 8 J 8 a l F h D t B 5 4 F 2 F z M h E 8 E & l t ; / r i n g & g t ; & l t ; / r p o l y g o n s & g t ; & l t ; r p o l y g o n s & g t ; & l t ; i d & g t ; 8 4 7 2 8 4 0 2 9 7 6 8 2 8 2 9 3 5 3 & l t ; / i d & g t ; & l t ; r i n g & g t ; 5 v 9 s r 4 8 q m G l p h K h 0 m c 8 - g C - 8 d r i O 0 x 5 D w s o I n s _ n B 3 r y Q v 7 3 U y y Y 8 m y B _ n 9 J i s j K 8 p N n x x N 3 n 1 I - t P 7 s 5 B p 2 U 0 j s C k 2 K 1 o o B t q m D k 1 v B t r m D 1 s w M 5 _ D r 7 x E u 4 v C 1 2 w F p n 6 J x w z C l z f 1 t u C 7 x V r w 9 B 4 l u E h l _ C x q 5 C 2 9 y C - v G 8 2 H l u i L 8 u y I g s m P 8 4 w H o o 1 C 4 h 1 B m x x n B m 4 r D 2 4 X k 7 k U q 4 - 0 D v 6 j B 0 j m F l - H 7 j _ K g r l P r _ r C t p t C q 6 3 K 4 o Y - 0 U g - v H l n y h B q t l B 1 m 5 F p 9 l B - i a k q m B i z p B s g p C w 2 u D m p n B 1 s j p C q 4 0 h F i 3 2 P i 5 d k z 8 C 6 j c 9 0 S j 1 g D n p k B w k s J _ r l B 4 7 i D z l Y u 0 p D 7 g v C w 1 G g w 2 B 1 m L q w r F 6 r m B v 8 a g s 6 B i q p x D v y w b l x _ j B 9 s 3 t B h - Q q w v B y 8 6 m C w s _ J w k - H g 6 - q B y - 2 m D g u j f x x t R s q r K v v R 9 i _ D _ 1 0 9 B w t I i l t v D 6 3 h D m p 8 C 5 9 C z v w D x j s 4 E t v Q j u x F g k Q o 4 t D m p w h B v g 3 N z m t D 3 p i C v _ 9 s B s 4 i Z 6 p - F & l t ; / r i n g & g t ; & l t ; / r p o l y g o n s & g t ; & l t ; r p o l y g o n s & g t ; & l t ; i d & g t ; 8 4 7 2 8 4 0 2 9 7 6 8 2 8 2 9 3 5 4 & l t ; / i d & g t ; & l t ; r i n g & g t ; q 7 - - x m y m 9 F 6 M 0 C z D 1 7 O l F - E 5 M z C 3 C x m P k F j G & l t ; / r i n g & g t ; & l t ; / r p o l y g o n s & g t ; & l t ; r p o l y g o n s & g t ; & l t ; i d & g t ; 8 4 7 2 8 4 0 2 9 7 6 8 2 8 2 9 3 5 5 & l t ; / i d & g t ; & l t ; r i n g & g t ; k z y x 8 v - x 9 F t D 7 B z - M y x E l I 0 E 1 7 O j D - E n H 7 G 3 C v v D g 1 F 9 s T n F 8 I 7 m N 7 G n E v y J m r E x v U 2 F q F y H 6 E u o d n i Q r G j G & l t ; / r i n g & g t ; & l t ; / r p o l y g o n s & g t ; & l t ; r p o l y g o n s & g t ; & l t ; i d & g t ; 8 4 7 2 8 4 0 2 9 7 6 8 2 8 2 9 3 5 6 & l t ; / i d & g t ; & l t ; r i n g & g t ; k 3 g 6 7 0 h l 9 F 4 G 3 F l x F 1 B g E 7 E h 8 C 2 g E y F r B _ K h J t j E 6 y D & l t ; / r i n g & g t ; & l t ; / r p o l y g o n s & g t ; & l t ; r p o l y g o n s & g t ; & l t ; i d & g t ; 8 4 7 2 8 4 0 2 9 7 6 8 2 8 2 9 3 5 7 & l t ; / i d & g t ; & l t ; r i n g & g t ; r n n m h r t j 9 F j I 5 F w v D l F 9 E u s E w D g C r G 7 j G 7 D & l t ; / r i n g & g t ; & l t ; / r p o l y g o n s & g t ; & l t ; r p o l y g o n s & g t ; & l t ; i d & g t ; 8 4 7 2 8 4 0 2 9 7 6 8 2 8 2 9 3 5 8 & l t ; / i d & g t ; & l t ; r i n g & g t ; i r n r 6 m s l 9 F p 6 b z F z D s C w l m E i E 9 C l B x r i D w D 3 C r 7 C k F _ E l s O l n l B g D j C & l t ; / r i n g & g t ; & l t ; / r p o l y g o n s & g t ; & l t ; r p o l y g o n s & g t ; & l t ; i d & g t ; 8 4 7 2 8 4 0 2 9 7 6 8 2 8 2 9 3 5 9 & l t ; / i d & g t ; & l t ; r i n g & g t ; 1 u i s z y t x n G q 0 z B m n i B 9 l b k 0 Q 9 7 c i q m B u 6 l J 1 7 g F o - 8 E o 4 s S m 8 T & l t ; / r i n g & g t ; & l t ; / r p o l y g o n s & g t ; & l t ; r p o l y g o n s & g t ; & l t ; i d & g t ; 8 4 7 2 8 4 0 2 9 7 6 8 2 8 2 9 3 6 0 & l t ; / i d & g t ; & l t ; r i n g & g t ; 5 s - y v n 5 m 9 F h L v D 2 C 1 2 C i E _ D 0 O 6 B 3 C 0 2 C i F 7 D & l t ; / r i n g & g t ; & l t ; / r p o l y g o n s & g t ; & l t ; r p o l y g o n s & g t ; & l t ; i d & g t ; 8 4 7 2 8 4 0 2 9 7 6 8 2 8 2 9 3 6 1 & l t ; / i d & g t ; & l t ; r i n g & g t ; o s 2 o 5 v 1 i _ F o t i F 0 C z D y l E p c t D r I x S n X t D _ G 9 K g E k C p - 5 B 7 2 s E 3 1 Q q I v Q i D _ C q m I 9 m L & l t ; / r i n g & g t ; & l t ; / r p o l y g o n s & g t ; & l t ; r p o l y g o n s & g t ; & l t ; i d & g t ; 8 4 7 2 8 4 0 2 9 7 6 8 2 8 2 9 3 6 2 & l t ; / i d & g t ; & l t ; r i n g & g t ; 1 8 v i 0 8 l p _ F i r _ B z r 2 B 6 w t B p x k D 9 q b s _ r G 2 9 n B i w z B p 3 G x h c & l t ; / r i n g & g t ; & l t ; / r p o l y g o n s & g t ; & l t ; r p o l y g o n s & g t ; & l t ; i d & g t ; 8 4 7 2 8 4 0 2 9 7 6 8 2 8 2 9 3 6 3 & l t ; / i d & g t ; & l t ; r i n g & g t ; g p t l 4 w t g 9 F u J n I 3 L z K 1 N 6 B 1 C 1 M i F j C & l t ; / r i n g & g t ; & l t ; / r p o l y g o n s & g t ; & l t ; r p o l y g o n s & g t ; & l t ; i d & g t ; 8 4 7 2 8 4 0 2 9 7 6 8 2 8 2 9 3 6 4 & l t ; / i d & g t ; & l t ; r i n g & g t ; m t 5 _ v g 8 3 _ F 0 q F 3 s J r I q 6 D g f v D 2 C k 9 D p t 0 B x l E i D l C y Q x D z D r l Y s C o C - C 8 1 i B 7 0 D s G - E 5 l E 9 G z v R 4 o 8 C x C 7 G 5 C k F _ N t w v B 7 D & l t ; / r i n g & g t ; & l t ; / r p o l y g o n s & g t ; & l t ; r p o l y g o n s & g t ; & l t ; i d & g t ; 8 4 7 2 8 4 0 2 9 7 6 8 2 8 2 9 3 6 5 & l t ; / i d & g t ; & l t ; r i n g & g t ; s g w p h _ w 9 9 F v q 5 I m 2 m C v m s C j 0 m r B h o p E 8 7 p D 4 t g E p s p B v i j T j o x H y g t C h z 4 M 6 p x D 0 _ o F 7 m H p p 5 G u h t D i x 3 F u o m E t m X r 8 j B 4 j i k B u w p P 7 u l I i o 3 D z 5 - C h q h K t 6 H p q z P h 4 G s 5 o D s x N k t 3 C y j v C q k r C - m 6 R q j w D g p 0 J u i H 0 g 2 C n 1 j B y - i B 7 4 z E t o i H t m W h 0 0 D g i G s _ Z y 4 1 C 1 1 0 D k 5 V 4 l Y q 0 F o 4 y Q j _ u B r s i F p 3 M h p 3 L k w G 2 h Z k r z B o r h D y x H i q X 5 1 1 K 9 s j B 4 4 2 B - z q E 1 j x B s _ Z 4 o v B 1 z 4 B _ k G x p _ L j 2 6 R _ 9 u C r x n C 3 h m T y h 7 J p l s G 6 2 s E - n l E 0 k X 8 _ i C 1 i r B m h l B 7 0 o B o 6 r C 0 t _ B 5 l i D 7 s j V _ k 4 M 7 s j B 8 _ 3 E i y o C u 6 9 E m 7 i E 8 p H y 1 w F & l t ; / r i n g & g t ; & l t ; / r p o l y g o n s & g t ; & l t ; r p o l y g o n s & g t ; & l t ; i d & g t ; 8 4 7 2 8 4 0 2 9 7 6 8 2 8 2 9 3 6 6 & l t ; / i d & g t ; & l t ; r i n g & g t ; x 3 q 0 o z h m 9 F 9 H 8 G x I q G 7 E x J 1 C 3 C r C - D j C & l t ; / r i n g & g t ; & l t ; / r p o l y g o n s & g t ; & l t ; r p o l y g o n s & g t ; & l t ; i d & g t ; 8 4 7 2 8 4 0 2 9 7 6 8 2 8 2 9 3 6 7 & l t ; / i d & g t ; & l t ; r i n g & g t ; h w m r y r 7 m 9 F j I i H x q J j D m C 0 S z C 3 C l 6 D - D _ 9 D & l t ; / r i n g & g t ; & l t ; / r p o l y g o n s & g t ; & l t ; r p o l y g o n s & g t ; & l t ; i d & g t ; 8 4 7 2 8 4 0 2 9 7 6 8 2 8 2 9 3 6 8 & l t ; / i d & g t ; & l t ; r i n g & g t ; - 6 o 0 - o 5 n - F t q D x F 0 q N 3 D j F - C y O - _ B l D h D i C n y E 9 G q o Q k F j G & l t ; / r i n g & g t ; & l t ; / r p o l y g o n s & g t ; & l t ; r p o l y g o n s & g t ; & l t ; i d & g t ; 8 4 7 2 8 4 0 2 9 7 6 8 2 8 2 9 3 6 9 & l t ; / i d & g t ; & l t ; r i n g & g t ; - 0 y 9 h x 0 l 9 F h L n I 3 L i J v B n H 1 J g C v G h E 7 D & l t ; / r i n g & g t ; & l t ; / r p o l y g o n s & g t ; & l t ; r p o l y g o n s & g t ; & l t ; i d & g t ; 8 4 7 2 8 4 0 2 9 7 6 8 2 8 2 9 3 7 0 & l t ; / i d & g t ; & l t ; r i n g & g t ; q 2 z l z n k 1 m G t D j s H x D q z B s k B o G k C 3 Z 2 9 B w D 5 x D u S h J 3 P & l t ; / r i n g & g t ; & l t ; / r p o l y g o n s & g t ; & l t ; r p o l y g o n s & g t ; & l t ; i d & g t ; 8 4 7 2 8 4 0 2 9 7 6 8 2 8 2 9 3 7 1 & l t ; / i d & g t ; & l t ; r i n g & g t ; m 1 w 8 8 5 k 5 m G l I 2 C s B 4 k E 1 - Y 1 v P i v 4 B _ v E 0 w B p E 2 F x G y q J l p a w m Q m m Q v q U 8 R j C & l t ; / r i n g & g t ; & l t ; / r p o l y g o n s & g t ; & l t ; r p o l y g o n s & g t ; & l t ; i d & g t ; 8 4 7 2 8 4 0 2 9 7 6 8 2 8 2 9 3 7 2 & l t ; / i d & g t ; & l t ; r i n g & g t ; 6 y o n t 0 _ - 8 F 1 S 6 G - 1 P s C h F k v E w _ E z F 0 E 9 - D 0 Z u E y E 3 h B z B h D k C u D 4 u C 3 E 4 B 6 B i 6 i B o D 0 4 U i F j C & l t ; / r i n g & g t ; & l t ; / r p o l y g o n s & g t ; & l t ; r p o l y g o n s & g t ; & l t ; i d & g t ; 8 4 7 2 8 4 0 2 9 7 6 8 2 8 2 9 3 7 3 & l t ; / i d & g t ; & l t ; r i n g & g t ; 2 w z v 9 s t o 9 F h L v D 2 C 1 2 C i E _ D 0 O z C _ B 0 2 C i F 7 D & l t ; / r i n g & g t ; & l t ; / r p o l y g o n s & g t ; & l t ; r p o l y g o n s & g t ; & l t ; i d & g t ; 8 4 7 2 8 4 0 2 9 7 6 8 2 8 2 9 3 7 4 & l t ; / i d & g t ; & l t ; r i n g & g t ; y l t - q u l h 9 F v F 3 F z I 1 m U o B 3 B _ 6 D y E 2 E q C h F i C _ q D z C i C q 5 j B n B 1 C t C j 9 E h E n j K g v F j C & l t ; / r i n g & g t ; & l t ; / r p o l y g o n s & g t ; & l t ; r p o l y g o n s & g t ; & l t ; i d & g t ; 8 4 7 2 8 4 0 2 9 7 6 8 2 8 2 9 3 7 5 & l t ; / i d & g t ; & l t ; r i n g & g t ; z 3 3 6 u v x x n G 6 u U v D x D h C g l E q C k G t 7 S w F 4 F o F h E _ E l X o q D k F 8 E & l t ; / r i n g & g t ; & l t ; / r p o l y g o n s & g t ; & l t ; r p o l y g o n s & g t ; & l t ; i d & g t ; 8 4 7 2 8 4 0 2 9 7 6 8 2 8 2 9 3 7 6 & l t ; / i d & g t ; & l t ; r i n g & g t ; w h n u k k p 2 _ F 4 G y E k K z H q i k B 7 C v E 3 C 9 g C p C n C 5 j b & l t ; / r i n g & g t ; & l t ; / r p o l y g o n s & g t ; & l t ; r p o l y g o n s & g t ; & l t ; i d & g t ; 8 4 7 2 8 4 0 2 9 7 6 8 2 8 2 9 3 7 7 & l t ; / i d & g t ; & l t ; r i n g & g t ; r x - 8 p 1 _ j 9 F _ 1 T 6 q S j 8 a y C 2 C w N l F - E 1 k l F k j e j D k G n j J x C s I g l C j E _ E 0 Z l 6 8 C j G & l t ; / r i n g & g t ; & l t ; / r p o l y g o n s & g t ; & l t ; r p o l y g o n s & g t ; & l t ; i d & g t ; 8 4 7 2 8 4 0 2 9 7 6 8 2 8 2 9 3 7 8 & l t ; / i d & g t ; & l t ; r i n g & g t ; 9 t l h i r n 4 _ F 0 J i H j 0 i B o C - C q g D 4 B 8 B 0 D z m P 0 B w H 5 i N & l t ; / r i n g & g t ; & l t ; / r p o l y g o n s & g t ; & l t ; r p o l y g o n s & g t ; & l t ; i d & g t ; 8 4 7 2 8 4 0 2 9 7 6 8 2 8 2 9 3 7 9 & l t ; / i d & g t ; & l t ; r i n g & g t ; 2 g x n 2 p s k 9 F 4 G 3 F y q F 1 B j D g G 9 8 N v E 3 C 8 K h J w t P & l t ; / r i n g & g t ; & l t ; / r p o l y g o n s & g t ; & l t ; r p o l y g o n s & g t ; & l t ; i d & g t ; 8 4 7 2 8 4 0 2 9 7 6 8 2 8 2 9 3 8 0 & l t ; / i d & g t ; & l t ; r i n g & g t ; 6 - - - i 7 i n 9 F t q D w C x D 2 q C 4 C 1 B g E k C y c q 4 D p E q I _ 8 B k F j G & l t ; / r i n g & g t ; & l t ; / r p o l y g o n s & g t ; & l t ; r p o l y g o n s & g t ; & l t ; i d & g t ; 8 4 7 2 8 4 0 2 9 7 6 8 2 8 2 9 3 8 1 & l t ; / i d & g t ; & l t ; r i n g & g t ; - 8 u h j y n 2 _ F s m K 5 B 0 C 0 E 2 m N l X y C D 3 F _ V y Q v D z D n D 9 _ D j D v B 4 B t z H w D g C 6 0 D j 5 B p 1 Q v E 5 C r C 2 z D j G & l t ; / r i n g & g t ; & l t ; / r p o l y g o n s & g t ; & l t ; r p o l y g o n s & g t ; & l t ; i d & g t ; 8 4 7 2 8 4 0 2 9 7 6 8 2 8 2 9 3 8 2 & l t ; / i d & g t ; & l t ; r i n g & g t ; g h 6 l 4 7 s p _ F w C v D 7 8 H 4 E x H 4 r 9 B s D y D _ K i D l C 2 0 l C & l t ; / r i n g & g t ; & l t ; / r p o l y g o n s & g t ; & l t ; r p o l y g o n s & g t ; & l t ; i d & g t ; 8 4 7 2 8 4 0 2 9 7 6 8 2 8 2 9 3 8 3 & l t ; / i d & g t ; & l t ; r i n g & g t ; l t r 5 i 6 j h 9 F g f l I z D l c 1 H - C v C 3 7 D g C r C i D 7 D & l t ; / r i n g & g t ; & l t ; / r p o l y g o n s & g t ; & l t ; r p o l y g o n s & g t ; & l t ; i d & g t ; 8 4 7 2 8 4 0 2 9 7 6 8 2 8 2 9 3 8 4 & l t ; / i d & g t ; & l t ; r i n g & g t ; 4 0 - 0 1 4 r k 9 F s E 3 F 0 z B l D m G i x G h w P k G l K x C s I r 7 C k F i r x B 8 C & l t ; / r i n g & g t ; & l t ; / r p o l y g o n s & g t ; & l t ; r p o l y g o n s & g t ; & l t ; i d & g t ; 8 4 7 2 8 4 0 2 9 7 6 8 2 8 2 9 3 8 5 & l t ; / i d & g t ; & l t ; r i n g & g t ; j 1 p _ p 1 i m 9 F s J n I t P z H m C t J 6 B 8 B r B p J i D 7 D & l t ; / r i n g & g t ; & l t ; / r p o l y g o n s & g t ; & l t ; r p o l y g o n s & g t ; & l t ; i d & g t ; 8 4 7 2 8 4 0 3 3 2 0 4 2 5 6 7 6 8 1 & l t ; / i d & g t ; & l t ; r i n g & g t ; _ w m w m i 1 - 8 F h L n I 5 L i J z N m I g C 6 H - D _ C & l t ; / r i n g & g t ; & l t ; / r p o l y g o n s & g t ; & l t ; r p o l y g o n s & g t ; & l t ; i d & g t ; 8 4 7 2 8 4 0 3 6 6 4 0 2 3 0 6 0 4 9 & l t ; / i d & g t ; & l t ; r i n g & g t ; - z t w j t t g 9 F s E 3 F q g B l D v H - e 4 B - G m F l u D j G & l t ; / r i n g & g t ; & l t ; / r p o l y g o n s & g t ; & l t ; r p o l y g o n s & g t ; & l t ; i d & g t ; 8 4 7 2 8 4 0 3 6 6 4 0 2 3 0 6 0 5 0 & l t ; / i d & g t ; & l t ; r i n g & g t ; q w u k o u 2 p 9 F h L n I i K i J v B n H 6 B 8 B 3 C v G - D _ C & l t ; / r i n g & g t ; & l t ; / r p o l y g o n s & g t ; & l t ; r p o l y g o n s & g t ; & l t ; i d & g t ; 8 4 7 2 8 4 0 3 6 6 4 0 2 3 0 6 0 5 1 & l t ; / i d & g t ; & l t ; r i n g & g t ; z s m l 1 3 g i _ F u i 9 G o u 5 K 3 v 9 B q _ t W 3 0 n E o z r Q r j M k q X q 0 F 8 o _ j B - w 8 F & l t ; / r i n g & g t ; & l t ; / r p o l y g o n s & g t ; & l t ; r p o l y g o n s & g t ; & l t ; i d & g t ; 8 4 7 2 8 4 0 4 0 0 7 6 2 0 4 4 4 1 7 & l t ; / i d & g t ; & l t ; r i n g & g t ; 5 w 9 r s 5 9 m 9 F u J w E X 3 L i J y P m I g C v G S y B 7 D & l t ; / r i n g & g t ; & l t ; / r p o l y g o n s & g t ; & l t ; r p o l y g o n s & g t ; & l t ; i d & g t ; 8 4 7 2 8 4 0 4 0 0 7 6 2 0 4 4 4 1 8 & l t ; / i d & g t ; & l t ; r i n g & g t ; k x s q z i v n 9 F 2 v D p I 9 K j D - C 1 v D 0 F 8 H k F 8 E & l t ; / r i n g & g t ; & l t ; / r p o l y g o n s & g t ; & l t ; r p o l y g o n s & g t ; & l t ; i d & g t ; 8 4 7 2 8 4 0 4 0 0 7 6 2 0 4 4 4 1 9 & l t ; / i d & g t ; & l t ; r i n g & g t ; t i s k 1 z g m 9 F y G 6 G z D 1 T 2 Z x F z D 4 E l F - E 4 2 C w F 4 F n p C p G 7 D & l t ; / r i n g & g t ; & l t ; / r p o l y g o n s & g t ; & l t ; r p o l y g o n s & g t ; & l t ; i d & g t ; 8 4 7 2 8 4 0 4 0 0 7 6 2 0 4 4 4 2 0 & l t ; / i d & g t ; & l t ; r i n g & g t ; u x 0 w h 5 7 z _ F y G n I x I z H 6 D x J w D g C r C - D j C & l t ; / r i n g & g t ; & l t ; / r p o l y g o n s & g t ; & l t ; r p o l y g o n s & g t ; & l t ; i d & g t ; 8 4 7 2 8 4 0 4 0 0 7 6 2 0 4 4 4 2 1 & l t ; / i d & g t ; & l t ; r i n g & g t ; 8 s m o 0 o 6 l 9 F 4 M n I k s d 0 x E w C r I 1 T p c 6 G g K 1 H i G g k o B y F 0 D z v Z k F j G & l t ; / r i n g & g t ; & l t ; / r p o l y g o n s & g t ; & l t ; r p o l y g o n s & g t ; & l t ; i d & g t ; 8 4 7 2 8 4 0 4 0 0 7 6 2 0 4 4 4 2 2 & l t ; / i d & g t ; & l t ; r i n g & g t ; s w 6 3 2 8 g 3 m G w r F 7 g G s y B 6 h C 2 C 4 C r n B k G q 3 B g h E _ t C u D 9 7 D 5 i C p C i D g 1 C & l t ; / r i n g & g t ; & l t ; / r p o l y g o n s & g t ; & l t ; r p o l y g o n s & g t ; & l t ; i d & g t ; 8 4 7 2 8 4 0 4 0 0 7 6 2 0 4 4 4 2 3 & l t ; / i d & g t ; & l t ; r i n g & g t ; r 1 9 i 7 j q 1 _ F h L n I 5 L i J z N m I g C 6 H - D _ C & l t ; / r i n g & g t ; & l t ; / r p o l y g o n s & g t ; & l t ; r p o l y g o n s & g t ; & l t ; i d & g t ; 8 4 7 2 8 4 0 4 0 0 7 6 2 0 4 4 4 2 4 & l t ; / i d & g t ; & l t ; r i n g & g t ; - t z o - x 2 o 9 F v F r I n F v H p E - G t G 7 I & l t ; / r i n g & g t ; & l t ; / r p o l y g o n s & g t ; & l t ; r p o l y g o n s & g t ; & l t ; i d & g t ; 8 4 7 2 8 4 0 4 0 0 7 6 2 0 4 4 4 2 5 & l t ; / i d & g t ; & l t ; r i n g & g t ; g 5 g q n k 4 m 9 F y Q 6 G 0 z C 6 C g E - C l B q u C 8 B 0 D z M i F _ C & l t ; / r i n g & g t ; & l t ; / r p o l y g o n s & g t ; & l t ; r p o l y g o n s & g t ; & l t ; i d & g t ; 8 4 7 2 8 4 0 4 0 0 7 6 2 0 4 4 4 2 6 & l t ; / i d & g t ; & l t ; r i n g & g t ; p w z 0 v y j m 9 F u y I w C 0 C z D 9 8 B 1 B h F t B i 9 O 2 F _ K p G 7 D & l t ; / r i n g & g t ; & l t ; / r p o l y g o n s & g t ; & l t ; r p o l y g o n s & g t ; & l t ; i d & g t ; 8 4 7 2 8 4 0 4 0 0 7 6 2 0 4 4 4 2 7 & l t ; / i d & g t ; & l t ; r i n g & g t ; r t v h u l h p _ F v v K y C x D k K l D - E s 0 K k l E g J o 1 w B 8 5 D g J 8 v C 5 G 0 D r C j l k B j C l j b 6 o H 7 I & l t ; / r i n g & g t ; & l t ; / r p o l y g o n s & g t ; & l t ; r p o l y g o n s & g t ; & l t ; i d & g t ; 8 4 7 2 8 4 0 5 3 8 2 0 0 9 9 7 8 8 9 & l t ; / i d & g t ; & l t ; r i n g & g t ; - 9 t 9 s 5 p o 9 F s E y E 7 F l D h D g e i C n B 2 F l E p U 1 Y & l t ; / r i n g & g t ; & l t ; / r p o l y g o n s & g t ; & l t ; r p o l y g o n s & g t ; & l t ; i d & g t ; 8 4 7 2 8 4 0 5 3 8 2 0 0 9 9 7 8 9 0 & l t ; / i d & g t ; & l t ; r i n g & g t ; o o 6 j o l 3 9 i G u i x D s y v N 4 7 h h B 8 _ n K z _ W 8 - j 4 B 3 x u n B & l t ; / r i n g & g t ; & l t ; / r p o l y g o n s & g t ; & l t ; r p o l y g o n s & g t ; & l t ; i d & g t ; 8 4 7 2 8 4 0 5 3 8 2 0 0 9 9 7 8 9 1 & l t ; / i d & g t ; & l t ; r i n g & g t ; _ _ l u g 1 z 4 8 F 0 J 2 C s C h 1 _ B j D v B s q D l B 8 B 3 C q q D i F k - K 8 4 C m D g F n v H & l t ; / r i n g & g t ; & l t ; / r p o l y g o n s & g t ; & l t ; r p o l y g o n s & g t ; & l t ; i d & g t ; 8 4 7 2 8 4 0 5 3 8 2 0 0 9 9 7 8 9 2 & l t ; / i d & g t ; & l t ; r i n g & g t ; 7 t 5 2 3 h l l _ F s l D x F g H r u B l F h D i C 0 8 G _ B N z M C i D _ E & l t ; / r i n g & g t ; & l t ; / r p o l y g o n s & g t ; & l t ; r p o l y g o n s & g t ; & l t ; i d & g t ; 8 4 7 2 8 4 0 5 3 8 2 0 0 9 9 7 8 9 3 & l t ; / i d & g t ; & l t ; r i n g & g t ; y 6 t 4 2 t s m m G 4 q 3 B 7 6 n I - - r e r z 8 M j l 8 M p k p H 6 1 i E n s _ K v j j w B g l N g s 9 E r w 2 B 0 i K 0 l 8 I - x 4 S 2 v _ - B p - k i B _ j 0 C 9 x g H - r K x l 6 O z q 1 j B u y z I g i p B & l t ; / r i n g & g t ; & l t ; / r p o l y g o n s & g t ; & l t ; r p o l y g o n s & g t ; & l t ; i d & g t ; 8 4 7 2 8 4 0 5 3 8 2 0 0 9 9 7 8 9 4 & l t ; / i d & g t ; & l t ; r i n g & g t ; y s x - s j r 9 8 F 9 H 4 J z I i J y P 6 B 1 C r B v G - D 7 D & l t ; / r i n g & g t ; & l t ; / r p o l y g o n s & g t ; & l t ; r p o l y g o n s & g t ; & l t ; i d & g t ; 8 4 7 2 8 4 0 5 3 8 2 0 0 9 9 7 8 9 5 & l t ; / i d & g t ; & l t ; r i n g & g t ; m w _ n r z v i 9 F h L n I 3 L i J y P 6 B 8 B 3 C 6 H - D _ C & l t ; / r i n g & g t ; & l t ; / r p o l y g o n s & g t ; & l t ; r p o l y g o n s & g t ; & l t ; i d & g t ; 8 4 7 2 8 4 0 5 3 8 2 0 0 9 9 7 8 9 6 & l t ; / i d & g t ; & l t ; r i n g & g t ; r i 6 g z 6 6 _ 8 F 2 v D 4 J 0 M g E m C 1 v D o I 8 H p G 7 D & l t ; / r i n g & g t ; & l t ; / r p o l y g o n s & g t ; & l t ; r p o l y g o n s & g t ; & l t ; i d & g t ; 8 4 7 2 8 4 0 5 3 8 2 0 0 9 9 7 8 9 7 & l t ; / i d & g t ; & l t ; r i n g & g t ; 4 v 1 r q z p o 9 F w C w E 3 p O 3 D z H q u H x C w D j y C r C 9 I p c 3 U i F j C & l t ; / r i n g & g t ; & l t ; / r p o l y g o n s & g t ; & l t ; r p o l y g o n s & g t ; & l t ; i d & g t ; 8 4 7 2 8 4 0 5 3 8 2 0 0 9 9 7 8 9 8 & l t ; / i d & g t ; & l t ; r i n g & g t ; p r u h i 7 t _ 8 F h L n I k K i J y P 6 B 1 C r B 6 H - D _ C & l t ; / r i n g & g t ; & l t ; / r p o l y g o n s & g t ; & l t ; r p o l y g o n s & g t ; & l t ; i d & g t ; 8 4 7 2 8 4 0 5 7 2 5 6 0 7 3 6 2 5 7 & l t ; / i d & g t ; & l t ; r i n g & g t ; i l v 7 u 4 1 r 9 F u J n I 5 L z K 6 L 6 B 1 C u O h E 8 C & l t ; / r i n g & g t ; & l t ; / r p o l y g o n s & g t ; & l t ; r p o l y g o n s & g t ; & l t ; i d & g t ; 8 4 7 2 8 4 0 5 7 2 5 6 0 7 3 6 2 5 8 & l t ; / i d & g t ; & l t ; r i n g & g t ; t o 3 j 6 9 4 4 8 F y G v 7 G w C x D 2 C _ g C 1 B g E 9 C y s J r E g U v C 9 G l E q k C n C j C & l t ; / r i n g & g t ; & l t ; / r p o l y g o n s & g t ; & l t ; r p o l y g o n s & g t ; & l t ; i d & g t ; 8 4 7 2 8 4 0 5 7 2 5 6 0 7 3 6 2 5 9 & l t ; / i d & g t ; & l t ; r i n g & g t ; k p j 5 - 1 r 4 8 F y G 6 G z D 1 T z r E 4 G 3 F o p C s G k G t y I t E z E 5 i H k F j G & l t ; / r i n g & g t ; & l t ; / r p o l y g o n s & g t ; & l t ; r p o l y g o n s & g t ; & l t ; i d & g t ; 8 4 7 2 8 4 0 5 7 2 5 6 0 7 3 6 2 6 0 & l t ; / i d & g t ; & l t ; r i n g & g t ; h n p u u 7 r 0 8 F 4 y C i V p L 0 E w G p S j F - E g - B g i B t m B w F _ B r B 2 p D u b r 3 B & l t ; / r i n g & g t ; & l t ; / r p o l y g o n s & g t ; & l t ; r p o l y g o n s & g t ; & l t ; i d & g t ; 8 4 7 2 8 4 0 5 7 2 5 6 0 7 3 6 2 6 1 & l t ; / i d & g t ; & l t ; r i n g & g t ; s v 2 t 8 - u q 9 F h L v D 2 C 1 2 C i E _ D 0 O z C _ B 0 2 C i F 7 D & l t ; / r i n g & g t ; & l t ; / r p o l y g o n s & g t ; & l t ; r p o l y g o n s & g t ; & l t ; i d & g t ; 8 4 7 2 8 4 0 5 7 2 5 6 0 7 3 6 2 6 2 & l t ; / i d & g t ; & l t ; r i n g & g t ; y m w q n 8 q l _ F w Q 2 p t B 6 J t q O n D j F 9 C j o P l g D g J p E s k Z 9 0 O t G 7 I & l t ; / r i n g & g t ; & l t ; / r p o l y g o n s & g t ; & l t ; r p o l y g o n s & g t ; & l t ; i d & g t ; 8 4 7 2 8 4 0 5 7 2 5 6 0 7 3 6 2 6 3 & l t ; / i d & g t ; & l t ; r i n g & g t ; l z j 7 w p 3 g m G 3 u B 8 p C m 0 H q j r B 4 f 4 G x D m h X v P 9 O i z B p F g J j F 7 F k N j I 3 F q 5 n B 1 _ F q C g Q x o D c r E l N 1 l I 9 z E n g F r z E w u J 7 p N v m D k v B p v R y g N 6 o B n R 2 h B u d r M u t B - d y R & l t ; / r i n g & g t ; & l t ; / r p o l y g o n s & g t ; & l t ; r p o l y g o n s & g t ; & l t ; i d & g t ; 8 4 7 2 8 4 0 5 7 2 5 6 0 7 3 6 2 6 4 & l t ; / i d & g t ; & l t ; r i n g & g t ; w h 2 i 5 z 0 i 9 F r 7 a w C x D - B h C 4 l t B g E k C 4 B 7 s b 0 D 7 h I k F j G & l t ; / r i n g & g t ; & l t ; / r p o l y g o n s & g t ; & l t ; r p o l y g o n s & g t ; & l t ; i d & g t ; 8 4 7 2 8 4 0 5 7 2 5 6 0 7 3 6 2 6 5 & l t ; / i d & g t ; & l t ; r i n g & g t ; z p _ l l u m j m G w s 7 V l y r V 4 r 5 E - i 5 B j 0 x C 9 - E - g S o g 5 B i 2 r U 7 w 8 W z 6 i C u w 5 C k q N z m K 4 j 4 M 2 v j B & l t ; / r i n g & g t ; & l t ; / r p o l y g o n s & g t ; & l t ; r p o l y g o n s & g t ; & l t ; i d & g t ; 8 4 7 2 8 4 0 5 7 2 5 6 0 7 3 6 2 6 6 & l t ; / i d & g t ; & l t ; r i n g & g t ; r p x x q n - r 9 F 4 M 0 C 2 C 1 2 C i E _ D 3 M v E r B h y C k F 8 E & l t ; / r i n g & g t ; & l t ; / r p o l y g o n s & g t ; & l t ; r p o l y g o n s & g t ; & l t ; i d & g t ; 8 4 7 2 8 4 0 5 7 2 5 6 0 7 3 6 2 6 7 & l t ; / i d & g t ; & l t ; r i n g & g t ; w s i k q g 7 r 9 F 9 r 5 B 6 J _ V l D h F 7 C m v 9 B 2 F x G h E j G & l t ; / r i n g & g t ; & l t ; / r p o l y g o n s & g t ; & l t ; r p o l y g o n s & g t ; & l t ; i d & g t ; 8 4 7 2 8 4 0 5 7 2 5 6 0 7 3 6 2 6 8 & l t ; / i d & g t ; & l t ; r i n g & g t ; l q l 9 4 q 8 q 9 F h L p I k K z H 1 N 6 B 1 C 1 M - D _ C & l t ; / r i n g & g t ; & l t ; / r p o l y g o n s & g t ; & l t ; r p o l y g o n s & g t ; & l t ; i d & g t ; 8 4 7 2 8 4 0 5 7 2 5 6 0 7 3 6 2 6 9 & l t ; / i d & g t ; & l t ; r i n g & g t ; l p 1 6 8 j o o 9 F u J n I 3 L i J y P m I g C v G h E 7 D & l t ; / r i n g & g t ; & l t ; / r p o l y g o n s & g t ; & l t ; r p o l y g o n s & g t ; & l t ; i d & g t ; 8 4 7 2 8 4 0 6 0 6 9 2 0 4 7 4 6 2 5 & l t ; / i d & g t ; & l t ; r i n g & g t ; w g 3 k g 7 7 o 9 F r x n E 3 r 3 K 3 v 5 B 0 o k D j n 5 B i n P - w 8 C 8 - t F g - - G 2 9 2 F 4 k S 6 h Q w l e w r f j u a 2 z W s s 5 E 2 u H _ 6 N _ h v G z y R s _ 5 C z o r D 8 x w I s 6 H 1 1 2 C 2 z j B h t 7 L x 5 O y p 4 B g v h D 4 1 R 1 q I j 3 v C t g x B u 0 F m s 9 B o 0 e z 0 v C t h W _ j l D & l t ; / r i n g & g t ; & l t ; / r p o l y g o n s & g t ; & l t ; r p o l y g o n s & g t ; & l t ; i d & g t ; 8 4 7 2 8 4 0 6 0 6 9 2 0 4 7 4 6 2 6 & l t ; / i d & g t ; & l t ; r i n g & g t ; 1 s o v 2 l r v n G l o B y p C j I h L 9 L x X h G 4 Z o K i N 7 F n S 9 N s F 1 J i 9 B 6 T m G q D 5 G w D 9 Q v 5 B q L y D t C i F 8 C & l t ; / r i n g & g t ; & l t ; / r p o l y g o n s & g t ; & l t ; r p o l y g o n s & g t ; & l t ; i d & g t ; 8 4 7 2 8 4 0 6 0 6 9 2 0 4 7 4 6 2 7 & l t ; / i d & g t ; & l t ; r i n g & g t ; n - t 6 o 4 y _ 7 F 0 J i H z 2 E r i F 8 D o g E x C w D 5 C k F l e 0 5 M j C v p B & l t ; / r i n g & g t ; & l t ; / r p o l y g o n s & g t ; & l t ; r p o l y g o n s & g t ; & l t ; i d & g t ; 8 4 7 2 8 4 0 6 0 6 9 2 0 4 7 4 6 2 8 & l t ; / i d & g t ; & l t ; r i n g & g t ; 3 5 7 6 k 9 r i i G 2 4 0 C n i c x - t B 1 3 U i 9 f 4 y 6 b s q i Y n r 3 L 0 x 0 T p t k B w _ Z m m w m C u 9 t w B & l t ; / r i n g & g t ; & l t ; / r p o l y g o n s & g t ; & l t ; r p o l y g o n s & g t ; & l t ; i d & g t ; 8 4 7 2 8 4 0 6 0 6 9 2 0 4 7 4 6 2 9 & l t ; / i d & g t ; & l t ; r i n g & g t ; 9 z p 9 h 6 n p 9 F 0 J t I 2 y T j F i G m z P u D 0 D p 7 C 0 B i D - p Z & l t ; / r i n g & g t ; & l t ; / r p o l y g o n s & g t ; & l t ; r p o l y g o n s & g t ; & l t ; i d & g t ; 8 4 7 2 8 4 0 6 4 1 2 8 0 2 1 2 9 9 3 & l t ; / i d & g t ; & l t ; r i n g & g t ; n w o r 2 t l v 8 F r g D t D x D w 7 N l D g E p E q y F x E i q I 0 H 7 D & l t ; / r i n g & g t ; & l t ; / r p o l y g o n s & g t ; & l t ; r p o l y g o n s & g t ; & l t ; i d & g t ; 8 4 7 2 8 4 0 6 4 1 2 8 0 2 1 2 9 9 4 & l t ; / i d & g t ; & l t ; r i n g & g t ; 9 w 0 4 v t r 4 8 F m y C l 6 H s E x D t 9 j B h q Q 6 J 7 H s C h D k C j j s B x C q I o F h E _ E l X x u Z x y H y q D o I r J k F _ E & l t ; / r i n g & g t ; & l t ; / r p o l y g o n s & g t ; & l t ; r p o l y g o n s & g t ; & l t ; i d & g t ; 8 4 7 2 8 4 0 6 7 5 6 3 9 9 5 1 3 6 1 & l t ; / i d & g t ; & l t ; r i n g & g t ; q p p - k u q s 9 F n v S v D x D r Y 6 U t D 1 F m H j F 9 E r 6 p B o I r J k F j G & l t ; / r i n g & g t ; & l t ; / r p o l y g o n s & g t ; & l t ; r p o l y g o n s & g t ; & l t ; i d & g t ; 8 4 7 2 8 4 0 6 7 5 6 3 9 9 5 1 3 6 2 & l t ; / i d & g t ; & l t ; r i n g & g t ; 7 8 o v i s - q 9 F h L 8 G y N z H 1 N 6 B 1 C w O - D _ C & l t ; / r i n g & g t ; & l t ; / r p o l y g o n s & g t ; & l t ; r p o l y g o n s & g t ; & l t ; i d & g t ; 8 4 7 2 8 4 0 6 7 5 6 3 9 9 5 1 3 6 3 & l t ; / i d & g t ; & l t ; r i n g & g t ; y 9 t s j q h r 9 F 9 H n I w N q C o C z N m I 3 C v G - D 7 D & l t ; / r i n g & g t ; & l t ; / r p o l y g o n s & g t ; & l t ; r p o l y g o n s & g t ; & l t ; i d & g t ; 8 4 7 2 8 4 0 6 7 5 6 3 9 9 5 1 3 6 4 & l t ; / i d & g t ; & l t ; r i n g & g t ; k z y 0 2 2 9 9 8 F u J n I 3 L i J y P m I g C v G h E 7 D & l t ; / r i n g & g t ; & l t ; / r p o l y g o n s & g t ; & l t ; r p o l y g o n s & g t ; & l t ; i d & g t ; 8 4 7 2 8 4 0 6 7 5 6 3 9 9 5 1 3 6 5 & l t ; / i d & g t ; & l t ; r i n g & g t ; k 8 u o 1 0 1 i _ F 1 S m j W _ G r i E 9 2 6 E x D o 1 H p c y C x D 9 - D 9 h B y C 0 C o p C k E _ D i C x q 3 F 6 B z E p J k D g D n k F 4 k 4 B 2 B y - D r 4 M 4 B z C 7 m W t G 7 I & l t ; / r i n g & g t ; & l t ; / r p o l y g o n s & g t ; & l t ; r p o l y g o n s & g t ; & l t ; i d & g t ; 8 4 7 2 8 4 0 6 7 5 6 3 9 9 5 1 3 6 6 & l t ; / i d & g t ; & l t ; r i n g & g t ; h i 0 8 _ j 7 r 9 F h L 6 G 4 C 4 U l X x F z D 9 F l F - E 4 2 C w F 4 F w t C k F _ E & l t ; / r i n g & g t ; & l t ; / r p o l y g o n s & g t ; & l t ; r p o l y g o n s & g t ; & l t ; i d & g t ; 8 4 7 2 8 4 0 6 7 5 6 3 9 9 5 1 3 6 7 & l t ; / i d & g t ; & l t ; r i n g & g t ; w 2 2 8 0 v m s 9 F 5 2 C t D _ G _ V l X t D r I 4 E q C o C - C t y I 4 B 8 B 3 C w t C k F j G & l t ; / r i n g & g t ; & l t ; / r p o l y g o n s & g t ; & l t ; r p o l y g o n s & g t ; & l t ; i d & g t ; 8 4 7 2 8 4 0 6 7 5 6 3 9 9 5 1 3 6 8 & l t ; / i d & g t ; & l t ; r i n g & g t ; w o i v - t m 6 8 F t q D w C x D 2 q C 4 C 1 B g E k C y c q 4 D p E q I _ 8 B k F j G & l t ; / r i n g & g t ; & l t ; / r p o l y g o n s & g t ; & l t ; r p o l y g o n s & g t ; & l t ; i d & g t ; 8 4 7 2 8 4 0 6 7 5 6 3 9 9 5 1 3 6 9 & l t ; / i d & g t ; & l t ; r i n g & g t ; k i w 1 6 3 3 6 8 F h L v D 2 C 1 2 C i E _ D 0 O z C _ B 0 2 C i F 7 D & l t ; / r i n g & g t ; & l t ; / r p o l y g o n s & g t ; & l t ; r p o l y g o n s & g t ; & l t ; i d & g t ; 8 4 7 2 8 4 0 6 7 5 6 3 9 9 5 1 3 7 0 & l t ; / i d & g t ; & l t ; r i n g & g t ; x v _ s x m 4 9 8 F u J 4 J z 6 t C g f y C x D s 7 C l D h D q 9 J x C 1 C 9 v b 2 B 2 r G k 9 H r G u H & l t ; / r i n g & g t ; & l t ; / r p o l y g o n s & g t ; & l t ; r p o l y g o n s & g t ; & l t ; i d & g t ; 8 4 7 2 8 4 0 6 7 5 6 3 9 9 5 1 3 7 1 & l t ; / i d & g t ; & l t ; r i n g & g t ; w q 9 t 2 _ 4 6 8 F h L n I w N z H m C t J m I r B 6 H h E 7 D & l t ; / r i n g & g t ; & l t ; / r p o l y g o n s & g t ; & l t ; r p o l y g o n s & g t ; & l t ; i d & g t ; 8 4 7 2 8 4 0 6 7 5 6 3 9 9 5 1 3 7 2 & l t ; / i d & g t ; & l t ; r i n g & g t ; u 5 u l v 7 t r 9 F 7 h B l I z D 8 e 1 H - C s D 3 7 D 3 C j E n C _ C & l t ; / r i n g & g t ; & l t ; / r p o l y g o n s & g t ; & l t ; r p o l y g o n s & g t ; & l t ; i d & g t ; 8 4 7 2 8 4 0 6 7 5 6 3 9 9 5 1 3 7 3 & l t ; / i d & g t ; & l t ; r i n g & g t ; 8 j 4 r 2 j y r 9 F 9 H n I w N q C h D 6 L m I g C v G i D 7 D & l t ; / r i n g & g t ; & l t ; / r p o l y g o n s & g t ; & l t ; r p o l y g o n s & g t ; & l t ; i d & g t ; 8 4 7 2 8 4 0 6 7 5 6 3 9 9 5 1 3 7 4 & l t ; / i d & g t ; & l t ; r i n g & g t ; y 7 g j s 8 r s 9 F v F v - J 5 F l F - C c o s E u D 0 D 1 k B k F 7 D & l t ; / r i n g & g t ; & l t ; / r p o l y g o n s & g t ; & l t ; r p o l y g o n s & g t ; & l t ; i d & g t ; 8 4 7 2 8 4 0 6 7 5 6 3 9 9 5 1 3 7 5 & l t ; / i d & g t ; & l t ; r i n g & g t ; v x o 8 3 t v t 9 F 6 M v D 2 C i y C i E _ D 3 M z C _ B 0 2 C h E j G & l t ; / r i n g & g t ; & l t ; / r p o l y g o n s & g t ; & l t ; r p o l y g o n s & g t ; & l t ; i d & g t ; 8 4 7 2 8 4 0 6 7 5 6 3 9 9 5 1 3 7 6 & l t ; / i d & g t ; & l t ; r i n g & g t ; g _ u z k 0 n s 9 F h L v D 2 C 1 2 C i E _ D 0 O z C _ B 0 2 C i F 7 D & l t ; / r i n g & g t ; & l t ; / r p o l y g o n s & g t ; & l t ; r p o l y g o n s & g t ; & l t ; i d & g t ; 8 4 7 2 8 4 0 6 7 5 6 3 9 9 5 1 3 7 7 & l t ; / i d & g t ; & l t ; r i n g & g t ; _ 7 r 7 u u 1 k i G 9 4 p G 1 h _ G w u 9 D t 6 0 D i _ i D & l t ; / r i n g & g t ; & l t ; / r p o l y g o n s & g t ; & l t ; r p o l y g o n s & g t ; & l t ; i d & g t ; 8 4 7 2 8 4 0 6 7 5 6 3 9 9 5 1 3 7 8 & l t ; / i d & g t ; & l t ; r i n g & g t ; 0 i - 4 1 u z 9 8 F 0 J 2 C h C 4 l V j D - C o k v C t E _ l F _ B t G l G 7 i s E & l t ; / r i n g & g t ; & l t ; / r p o l y g o n s & g t ; & l t ; r p o l y g o n s & g t ; & l t ; i d & g t ; 8 4 7 2 8 4 0 6 7 5 6 3 9 9 5 1 3 7 9 & l t ; / i d & g t ; & l t ; r i n g & g t ; 1 j g g j r w 7 9 F z m p B 7 7 k O 5 o w g D k 7 j J 3 4 w C 8 o s I - j _ K - v h E 5 o l I h 8 4 N n m I m 5 t B 0 w 9 B 0 h N h h n F w q n N h z 9 G l _ x O 3 g o D 6 7 p G 9 q w q B 8 1 h F y h 5 C 0 v k S & l t ; / r i n g & g t ; & l t ; / r p o l y g o n s & g t ; & l t ; r p o l y g o n s & g t ; & l t ; i d & g t ; 8 4 7 2 8 4 0 6 7 5 6 3 9 9 5 1 3 8 0 & l t ; / i d & g t ; & l t ; r i n g & g t ; o x 6 _ x 3 7 p m G s 9 P 2 y g E r t - D n 2 k C o w O 3 q 2 B k 7 m Q s _ 1 D w g p B & l t ; / r i n g & g t ; & l t ; / r p o l y g o n s & g t ; & l t ; r p o l y g o n s & g t ; & l t ; i d & g t ; 8 4 7 2 8 4 0 6 7 5 6 3 9 9 5 1 3 8 1 & l t ; / i d & g t ; & l t ; r i n g & g t ; q m u r x x 0 r 9 F h L n I k K i J y P 6 B 1 C r B 6 H - D _ C & l t ; / r i n g & g t ; & l t ; / r p o l y g o n s & g t ; & l t ; r p o l y g o n s & g t ; & l t ; i d & g t ; 8 4 7 2 8 4 0 6 7 5 6 3 9 9 5 1 3 8 2 & l t ; / i d & g t ; & l t ; r i n g & g t ; 7 s 2 m i 9 2 7 8 F h L v D 2 C 1 2 C i E _ D 0 O z C _ B 0 2 C i F 7 D & l t ; / r i n g & g t ; & l t ; / r p o l y g o n s & g t ; & l t ; r p o l y g o n s & g t ; & l t ; i d & g t ; 8 4 7 2 8 4 0 6 7 5 6 3 9 9 5 1 3 8 3 & l t ; / i d & g t ; & l t ; r i n g & g t ; x 5 s 6 o o v 9 i G g m s M s v R k z y E 6 - 2 B j 3 m E j g h C 3 h i C & l t ; / r i n g & g t ; & l t ; / r p o l y g o n s & g t ; & l t ; r p o l y g o n s & g t ; & l t ; i d & g t ; 8 4 7 2 8 4 0 6 7 5 6 3 9 9 5 1 3 8 4 & l t ; / i d & g t ; & l t ; r i n g & g t ; 9 _ 6 u j o g _ 8 F t 6 U x 2 L 1 F n - r E k E _ D s Y r u B w C y C 2 C h C i E m 6 C k C x C 1 C g C 4 s n C _ l n B v 6 p B q I r J p G 7 D & l t ; / r i n g & g t ; & l t ; / r p o l y g o n s & g t ; & l t ; r p o l y g o n s & g t ; & l t ; i d & g t ; 8 4 7 2 8 4 0 6 7 5 6 3 9 9 5 1 3 8 5 & l t ; / i d & g t ; & l t ; r i n g & g t ; o t v z z w g _ 8 F u J n I 3 L i J k C z G m I r B 6 H - D _ C & l t ; / r i n g & g t ; & l t ; / r p o l y g o n s & g t ; & l t ; r p o l y g o n s & g t ; & l t ; i d & g t ; 8 4 7 2 8 4 0 6 7 5 6 3 9 9 5 1 3 8 6 & l t ; / i d & g t ; & l t ; r i n g & g t ; s 0 x g 1 h x o 9 F j I i H v - C k G z N x C s I 8 H k D g D w _ C & l t ; / r i n g & g t ; & l t ; / r p o l y g o n s & g t ; & l t ; r p o l y g o n s & g t ; & l t ; i d & g t ; 8 4 7 2 8 4 0 6 7 5 6 3 9 9 5 1 3 8 7 & l t ; / i d & g t ; & l t ; r i n g & g t ; 1 m 9 p k o j r 9 F x q H s E 3 F m E 1 y i B k G y 0 e w F z E 6 H r C g D q 4 Z y 6 G - D 7 D & l t ; / r i n g & g t ; & l t ; / r p o l y g o n s & g t ; & l t ; r p o l y g o n s & g t ; & l t ; i d & g t ; 8 4 7 2 8 4 0 6 7 5 6 3 9 9 5 1 3 8 8 & l t ; / i d & g t ; & l t ; r i n g & g t ; - 3 0 7 j i m p 9 F u J n I 3 L z K 1 N 6 B 1 C 1 M i D 7 D & l t ; / r i n g & g t ; & l t ; / r p o l y g o n s & g t ; & l t ; r p o l y g o n s & g t ; & l t ; i d & g t ; 8 4 7 2 8 4 0 6 7 5 6 3 9 9 5 1 3 8 9 & l t ; / i d & g t ; & l t ; r i n g & g t ; k 3 z 5 _ w p s 9 F u J n I 3 L i J y P m I r B 6 H h E 7 D & l t ; / r i n g & g t ; & l t ; / r p o l y g o n s & g t ; & l t ; r p o l y g o n s & g t ; & l t ; i d & g t ; 8 4 7 2 8 4 0 6 7 5 6 3 9 9 5 1 3 9 0 & l t ; / i d & g t ; & l t ; r i n g & g t ; s u g 4 l m z t 9 F v F r I n F v H u F q I 2 H s H & l t ; / r i n g & g t ; & l t ; / r p o l y g o n s & g t ; & l t ; r p o l y g o n s & g t ; & l t ; i d & g t ; 8 4 7 2 8 4 0 6 7 5 6 3 9 9 5 1 3 9 1 & l t ; / i d & g t ; & l t ; r i n g & g t ; 7 5 o z h g y r 9 F 0 G 6 G p m F 6 C z H 8 L 3 J q m F m F 7 I & l t ; / r i n g & g t ; & l t ; / r p o l y g o n s & g t ; & l t ; r p o l y g o n s & g t ; & l t ; i d & g t ; 8 4 7 2 8 4 0 6 7 5 6 3 9 9 5 1 3 9 2 & l t ; / i d & g t ; & l t ; r i n g & g t ; z k p s 2 n r s 9 F u J z F g K i J 7 E m L w D g C r C g D _ C & l t ; / r i n g & g t ; & l t ; / r p o l y g o n s & g t ; & l t ; r p o l y g o n s & g t ; & l t ; i d & g t ; 8 4 7 2 8 4 0 6 7 5 6 3 9 9 5 1 3 9 3 & l t ; / i d & g t ; & l t ; r i n g & g t ; k i i 5 9 j h 2 9 F 5 6 I t D 6 J o 6 D 2 Z t D r I o J h D 9 C p p c - G 0 2 C k F j G & l t ; / r i n g & g t ; & l t ; / r p o l y g o n s & g t ; & l t ; r p o l y g o n s & g t ; & l t ; i d & g t ; 8 4 7 2 8 4 0 6 7 5 6 3 9 9 5 1 3 9 4 & l t ; / i d & g t ; & l t ; r i n g & g t ; g 0 h h r t 8 5 8 F h L v D 2 C 1 2 C i E _ D 0 O z C _ B 0 2 C i F 7 D & l t ; / r i n g & g t ; & l t ; / r p o l y g o n s & g t ; & l t ; r p o l y g o n s & g t ; & l t ; i d & g t ; 8 4 7 2 8 4 0 7 4 4 3 5 9 4 2 8 0 9 7 & l t ; / i d & g t ; & l t ; r i n g & g t ; r h g x x k y k m G z q I 0 1 H p 7 0 L w p m B r t Q n _ 1 C 3 8 k B w g 6 C t j 4 B k 1 w B o v g C y 2 L t 9 z B q h q B z u i G w l b 6 m o B h y L p j v G h h x B s i g G o p w Y t n i C 7 x x T & l t ; / r i n g & g t ; & l t ; / r p o l y g o n s & g t ; & l t ; r p o l y g o n s & g t ; & l t ; i d & g t ; 8 4 7 2 8 4 0 7 4 4 3 5 9 4 2 8 0 9 8 & l t ; / i d & g t ; & l t ; r i n g & g t ; v s 2 m l g 9 - 8 F h L n I 5 L i J z N m I g C 6 H - D _ C & l t ; / r i n g & g t ; & l t ; / r p o l y g o n s & g t ; & l t ; r p o l y g o n s & g t ; & l t ; i d & g t ; 8 4 7 2 8 4 0 7 4 4 3 5 9 4 2 8 0 9 9 & l t ; / i d & g t ; & l t ; r i n g & g t ; 8 g 0 o 4 n _ x n G 4 G y E p F o G w P 5 N 9 M 1 C n E y H 5 D 1 O 1 P & l t ; / r i n g & g t ; & l t ; / r p o l y g o n s & g t ; & l t ; r p o l y g o n s & g t ; & l t ; i d & g t ; 8 4 7 2 8 4 0 7 4 4 3 5 9 4 2 8 1 0 0 & l t ; / i d & g t ; & l t ; r i n g & g t ; s 5 2 5 o q r g 9 F s E 8 J z r J i E h D t B i 2 6 B u D _ B v G m p D g D q x k B & l t ; / r i n g & g t ; & l t ; / r p o l y g o n s & g t ; & l t ; r p o l y g o n s & g t ; & l t ; i d & g t ; 8 4 7 2 8 4 0 7 4 4 3 5 9 4 2 8 1 0 1 & l t ; / i d & g t ; & l t ; r i n g & g t ; n w q o o o j o 9 F 5 2 C D x F 3 F 6 x B s G - C t B 7 m G z E 1 M p G 7 D & l t ; / r i n g & g t ; & l t ; / r p o l y g o n s & g t ; & l t ; r p o l y g o n s & g t ; & l t ; i d & g t ; 8 4 7 2 8 4 0 7 4 4 3 5 9 4 2 8 1 0 2 & l t ; / i d & g t ; & l t ; r i n g & g t ; s n 6 7 5 s t q 9 F h L n I 5 L g B i E z N 7 G B g C 6 H - D _ C & l t ; / r i n g & g t ; & l t ; / r p o l y g o n s & g t ; & l t ; r p o l y g o n s & g t ; & l t ; i d & g t ; 8 4 7 2 8 4 0 7 4 4 3 5 9 4 2 8 1 0 3 & l t ; / i d & g t ; & l t ; r i n g & g t ; 6 x n l 4 x h n 9 F 9 H n I w N q C o C z N m I g C v G i D 7 D & l t ; / r i n g & g t ; & l t ; / r p o l y g o n s & g t ; & l t ; r p o l y g o n s & g t ; & l t ; i d & g t ; 8 4 7 2 8 4 0 7 4 4 3 5 9 4 2 8 1 0 4 & l t ; / i d & g t ; & l t ; r i n g & g t ; k o j m 3 t x q 9 F v q D 4 J 0 M g E m C u q D o I 8 H p G 7 D & l t ; / r i n g & g t ; & l t ; / r p o l y g o n s & g t ; & l t ; r p o l y g o n s & g t ; & l t ; i d & g t ; 8 4 7 2 8 4 0 7 4 4 3 5 9 4 2 8 1 0 5 & l t ; / i d & g t ; & l t ; r i n g & g t ; m w 6 7 7 w 3 z n G 6 M v D 2 C s B q C k U 1 G w D 0 D j B p C 7 I & l t ; / r i n g & g t ; & l t ; / r p o l y g o n s & g t ; & l t ; r p o l y g o n s & g t ; & l t ; i d & g t ; 8 4 7 2 8 4 0 7 4 4 3 5 9 4 2 8 1 0 6 & l t ; / i d & g t ; & l t ; r i n g & g t ; 7 6 v 0 4 2 _ n m G 4 0 Y i j I v D _ p P y o G l z F v v C 0 8 E x 7 B i 4 E v n J _ g R 9 9 N m l L t C 4 _ T _ 6 J j G & l t ; / r i n g & g t ; & l t ; / r p o l y g o n s & g t ; & l t ; r p o l y g o n s & g t ; & l t ; i d & g t ; 8 4 7 2 8 4 0 7 4 4 3 5 9 4 2 8 1 0 7 & l t ; / i d & g t ; & l t ; r i n g & g t ; 8 9 5 2 v x h 5 8 F p y x B w C r h R 4 l B h C 6 k E 3 s C 3 h B o s B 2 f 4 1 G 1 2 B n D l D m C r o D 3 m K 0 O 2 p M h 1 J u D p N k Y v R n i H s k R z Z r C g D 3 P & l t ; / r i n g & g t ; & l t ; / r p o l y g o n s & g t ; & l t ; r p o l y g o n s & g t ; & l t ; i d & g t ; 8 4 7 2 8 4 0 7 7 8 7 1 9 1 6 6 4 6 5 & l t ; / i d & g t ; & l t ; r i n g & g t ; _ k j 6 7 p y g 9 F u J n I 3 L i J y P m I g C v G h E 7 D & l t ; / r i n g & g t ; & l t ; / r p o l y g o n s & g t ; & l t ; r p o l y g o n s & g t ; & l t ; i d & g t ; 8 4 7 2 8 4 0 7 7 8 7 1 9 1 6 6 4 6 6 & l t ; / i d & g t ; & l t ; r i n g & g t ; x 9 y m 6 h t - 8 F 1 S 2 z I w E - B s C 4 y G g E y d 6 B 8 B p 2 M m F 7 I & l t ; / r i n g & g t ; & l t ; / r p o l y g o n s & g t ; & l t ; r p o l y g o n s & g t ; & l t ; i d & g t ; 8 4 7 2 8 4 0 7 7 8 7 1 9 1 6 6 4 6 7 & l t ; / i d & g t ; & l t ; r i n g & g t ; _ 9 4 0 y t t i o G s k x V n y 1 F o v n e r 3 6 o B i z w M i r N s o d v h - G & l t ; / r i n g & g t ; & l t ; / r p o l y g o n s & g t ; & l t ; r p o l y g o n s & g t ; & l t ; i d & g t ; 8 4 7 2 8 4 0 8 8 1 7 9 8 3 8 1 5 6 9 & l t ; / i d & g t ; & l t ; r i n g & g t ; k 4 9 n - x 8 g 9 F u J D 8 G 3 L z K 1 N 6 B 1 C 1 M i D 7 D & l t ; / r i n g & g t ; & l t ; / r p o l y g o n s & g t ; & l t ; r p o l y g o n s & g t ; & l t ; i d & g t ; 8 4 7 2 8 4 0 9 5 0 5 1 7 8 5 8 3 0 5 & l t ; / i d & g t ; & l t ; r i n g & g t ; p 3 u 3 s s - _ 8 F h L n I 5 L i J z N m I g C 6 H - D _ C & l t ; / r i n g & g t ; & l t ; / r p o l y g o n s & g t ; & l t ; r p o l y g o n s & g t ; & l t ; i d & g t ; 8 4 7 2 8 4 0 9 5 0 5 1 7 8 5 8 3 0 6 & l t ; / i d & g t ; & l t ; r i n g & g t ; x 9 u w z _ 8 h 9 F u J n I 3 L i J y P m I g C v G h E 7 D & l t ; / r i n g & g t ; & l t ; / r p o l y g o n s & g t ; & l t ; r p o l y g o n s & g t ; & l t ; i d & g t ; 8 4 7 2 8 4 0 9 5 0 5 1 7 8 5 8 3 0 7 & l t ; / i d & g t ; & l t ; r i n g & g t ; m 3 g n j i 5 q m G 2 x - B i k t J n v 2 E m 8 m g B 2 9 1 2 B 6 h k r B q w _ C _ g c s u w C 8 8 b 1 g t D p s r C z h h I 3 s 4 s B 9 n z W n 9 r M n u u I t 6 m C o 8 d n i v f v h q E & l t ; / r i n g & g t ; & l t ; / r p o l y g o n s & g t ; & l t ; r p o l y g o n s & g t ; & l t ; i d & g t ; 8 4 7 2 8 4 1 7 4 0 7 9 1 8 4 0 7 6 9 & l t ; / i d & g t ; & l t ; r i n g & g t ; l m - 4 k _ 3 m 9 F h L n I w N q C o C w P m I g C 6 H - D _ C & l t ; / r i n g & g t ; & l t ; / r p o l y g o n s & g t ; & l t ; r p o l y g o n s & g t ; & l t ; i d & g t ; 8 4 7 2 8 4 3 2 1 8 2 6 0 5 9 0 5 9 3 & l t ; / i d & g t ; & l t ; r i n g & g t ; _ v 8 9 w 7 v l 9 F 4 l D p I o J h D k C 6 g D 2 F t C h E 7 D & l t ; / r i n g & g t ; & l t ; / r p o l y g o n s & g t ; & l t ; r p o l y g o n s & g t ; & l t ; i d & g t ; 8 4 7 2 8 4 3 2 1 8 2 6 0 5 9 0 5 9 4 & l t ; / i d & g t ; & l t ; r i n g & g t ; s p v n p j j 2 _ F l I m i C 2 E z H k C 7 l G l B w D 4 L y H s 4 G & l t ; / r i n g & g t ; & l t ; / r p o l y g o n s & g t ; & l t ; r p o l y g o n s & g t ; & l t ; i d & g t ; 8 4 7 2 8 4 3 2 1 8 2 6 0 5 9 0 5 9 5 & l t ; / i d & g t ; & l t ; r i n g & g t ; 1 2 y j n o o p _ F 4 G t 6 s B z D i y H g E h o 1 C 4 E x H i C x _ E 8 B 3 C v Q k F 7 v 0 B 0 l L 7 m i B o I w S i D _ C q x k B & l t ; / r i n g & g t ; & l t ; / r p o l y g o n s & g t ; & l t ; r p o l y g o n s & g t ; & l t ; i d & g t ; 8 4 7 2 8 4 3 2 1 8 2 6 0 5 9 0 5 9 6 & l t ; / i d & g t ; & l t ; r i n g & g t ; 5 r 0 x 8 t h o 9 F 2 M 6 G 0 z C 6 C i E k C t B 7 y C n B 0 D z M i F 7 D & l t ; / r i n g & g t ; & l t ; / r p o l y g o n s & g t ; & l t ; r p o l y g o n s & g t ; & l t ; i d & g t ; 8 4 7 2 8 4 3 2 1 8 2 6 0 5 9 0 5 9 7 & l t ; / i d & g t ; & l t ; r i n g & g t ; x h 2 6 g n 7 l 9 F 9 H 4 J k K q C o C y P 6 B 1 C r B n J i D 7 D & l t ; / r i n g & g t ; & l t ; / r p o l y g o n s & g t ; & l t ; r p o l y g o n s & g t ; & l t ; i d & g t ; 8 4 7 2 8 4 3 2 1 8 2 6 0 5 9 0 5 9 8 & l t ; / i d & g t ; & l t ; r i n g & g t ; j t 4 w 1 y v m 9 F 6 0 G v D 2 C h C v 8 Z 8 I t 7 S s D y D - k I j B k D 9 D u C l l F p x I l C m 1 E & l t ; / r i n g & g t ; & l t ; / r p o l y g o n s & g t ; & l t ; r p o l y g o n s & g t ; & l t ; i d & g t ; 8 4 7 2 8 4 3 2 1 8 2 6 0 5 9 0 5 9 9 & l t ; / i d & g t ; & l t ; r i n g & g t ; u m x 7 k q 0 p 9 F 0 J 5 F 2 3 K g J h u z B s D 1 C o F n G x g 2 C & l t ; / r i n g & g t ; & l t ; / r p o l y g o n s & g t ; & l t ; r p o l y g o n s & g t ; & l t ; i d & g t ; 8 4 7 2 8 4 3 2 1 8 2 6 0 5 9 0 6 0 0 & l t ; / i d & g t ; & l t ; r i n g & g t ; 5 5 3 2 x z 8 w j G 5 u B 3 X 2 J x L i K q C j O m Z v b r b m H m Q k H m H n n B m C t B _ 1 B k T j H z 4 B q 4 C 2 D s I t C m F y H l G q K 2 H h J _ E r D j M o K & l t ; / r i n g & g t ; & l t ; / r p o l y g o n s & g t ; & l t ; r p o l y g o n s & g t ; & l t ; i d & g t ; 8 4 7 2 8 4 3 2 1 8 2 6 0 5 9 0 6 0 1 & l t ; / i d & g t ; & l t ; r i n g & g t ; k i m 9 m t z n 9 F y Q w E 1 D 8 o l B j D - C v 6 D z C 3 C 6 - D 5 g f s H & l t ; / r i n g & g t ; & l t ; / r p o l y g o n s & g t ; & l t ; r p o l y g o n s & g t ; & l t ; i d & g t ; 8 4 7 2 8 4 3 2 1 8 2 6 0 5 9 0 6 0 2 & l t ; / i d & g t ; & l t ; r i n g & g t ; 8 2 x k 0 8 m l 9 F h L n I 5 L i J z N m I g C 6 H - D _ C & l t ; / r i n g & g t ; & l t ; / r p o l y g o n s & g t ; & l t ; r p o l y g o n s & g t ; & l t ; i d & g t ; 8 4 7 2 8 4 3 2 1 8 2 6 0 5 9 0 6 0 3 & l t ; / i d & g t ; & l t ; r i n g & g t ; g - w p r _ 5 n 9 F 4 M 7 w K 8 J z I l D 8 I s q D x C 8 B q m F t G 7 I & l t ; / r i n g & g t ; & l t ; / r p o l y g o n s & g t ; & l t ; r p o l y g o n s & g t ; & l t ; i d & g t ; 8 4 7 2 8 4 3 2 1 8 2 6 0 5 9 0 6 0 4 & l t ; / i d & g t ; & l t ; r i n g & g t ; y s j g 3 j l p 9 F 9 H 4 J k K i J z N m I g C v G - D 7 D & l t ; / r i n g & g t ; & l t ; / r p o l y g o n s & g t ; & l t ; r p o l y g o n s & g t ; & l t ; i d & g t ; 8 4 7 2 8 4 3 2 1 8 2 6 0 5 9 0 6 0 5 & l t ; / i d & g t ; & l t ; r i n g & g t ; 5 m p h v 8 l 7 m G s E x D 4 C l D 5 0 b s x B m e g v I 3 _ C x B v t B 3 o D g j D 5 t N j s S 2 - R 6 - I x y D 9 0 J 7 2 I s w C 7 Z k _ B v N r U 9 D 0 R 3 B 9 u B v g D r p Z 8 p G t j G 2 w V g t 2 B 2 3 I y 6 J 6 u P s 6 J w 1 E & l t ; / r i n g & g t ; & l t ; / r p o l y g o n s & g t ; & l t ; r p o l y g o n s & g t ; & l t ; i d & g t ; 8 4 7 2 8 4 3 2 1 8 2 6 0 5 9 0 6 0 6 & l t ; / i d & g t ; & l t ; r i n g & g t ; k 3 0 j _ m j 1 _ F h L n I k K i J y P 6 B 1 C r B 6 H - D _ C & l t ; / r i n g & g t ; & l t ; / r p o l y g o n s & g t ; & l t ; r p o l y g o n s & g t ; & l t ; i d & g t ; 8 4 7 2 8 4 3 2 1 8 2 6 0 5 9 0 6 0 7 & l t ; / i d & g t ; & l t ; r i n g & g t ; 8 g t 2 o x q 1 _ F 2 v D 4 J 0 M j D - C 1 v D o I 8 H p G 7 D & l t ; / r i n g & g t ; & l t ; / r p o l y g o n s & g t ; & l t ; r p o l y g o n s & g t ; & l t ; i d & g t ; 8 4 7 2 8 4 3 2 1 8 2 6 0 5 9 0 6 0 8 & l t ; / i d & g t ; & l t ; r i n g & g t ; 8 5 t z k r h l 9 F 9 H n I w N q C h D 6 L m I g C v G i D 7 D & l t ; / r i n g & g t ; & l t ; / r p o l y g o n s & g t ; & l t ; r p o l y g o n s & g t ; & l t ; i d & g t ; 8 4 7 2 8 4 3 2 1 8 2 6 0 5 9 0 6 0 9 & l t ; / i d & g t ; & l t ; r i n g & g t ; w x j g 3 j l p 9 F m y C n I 3 D 3 y i B m G l K 7 G 2 D 7 6 W - D _ C & l t ; / r i n g & g t ; & l t ; / r p o l y g o n s & g t ; & l t ; r p o l y g o n s & g t ; & l t ; i d & g t ; 8 4 7 2 8 4 3 2 1 8 2 6 0 5 9 0 6 1 0 & l t ; / i d & g t ; & l t ; r i n g & g t ; i x t 1 i 5 y 3 _ F w C x D 3 2 2 G i H z H g - h B v C z C y D m D 0 _ D _ j m B v i - F s D w D 2 D k 7 M w H z 3 2 E & l t ; / r i n g & g t ; & l t ; / r p o l y g o n s & g t ; & l t ; r p o l y g o n s & g t ; & l t ; i d & g t ; 8 4 7 2 8 4 3 2 1 8 2 6 0 5 9 0 6 1 1 & l t ; / i d & g t ; & l t ; r i n g & g t ; y m 1 v g r - n 9 F 9 H 4 J k K i J z N m I g C v G - D 7 D & l t ; / r i n g & g t ; & l t ; / r p o l y g o n s & g t ; & l t ; r p o l y g o n s & g t ; & l t ; i d & g t ; 8 4 7 2 8 4 3 2 1 8 2 6 0 5 9 0 6 1 2 & l t ; / i d & g t ; & l t ; r i n g & g t ; z 2 8 l 5 5 s 2 n G r D x D s s B z K 8 T 8 S 1 C 2 B 6 b 1 j B & l t ; / r i n g & g t ; & l t ; / r p o l y g o n s & g t ; & l t ; r p o l y g o n s & g t ; & l t ; i d & g t ; 8 4 7 2 8 4 3 2 1 8 2 6 0 5 9 0 6 1 3 & l t ; / i d & g t ; & l t ; r i n g & g t ; g j y p u 1 r m 9 F v u B p I 4 E _ I - s B v C 0 F x G h E j G & l t ; / r i n g & g t ; & l t ; / r p o l y g o n s & g t ; & l t ; r p o l y g o n s & g t ; & l t ; i d & g t ; 8 4 7 2 8 4 3 2 1 8 2 6 0 5 9 0 6 1 4 & l t ; / i d & g t ; & l t ; r i n g & g t ; 0 r y g k p x n 9 F h L n I 5 L i J z N m I g C 6 H - D _ C & l t ; / r i n g & g t ; & l t ; / r p o l y g o n s & g t ; & l t ; r p o l y g o n s & g t ; & l t ; i d & g t ; 8 4 7 2 8 4 3 2 1 8 2 6 0 5 9 0 6 1 5 & l t ; / i d & g t ; & l t ; r i n g & g t ; v 8 6 x k m p n 9 F u J n I 3 L i J y P m I g C v G h E 7 D & l t ; / r i n g & g t ; & l t ; / r p o l y g o n s & g t ; & l t ; r p o l y g o n s & g t ; & l t ; i d & g t ; 8 4 7 2 8 4 3 2 1 8 2 6 0 5 9 0 6 1 6 & l t ; / i d & g t ; & l t ; r i n g & g t ; q 1 0 v 1 2 6 n 9 F u J n I 3 L i J y P m I g C v G h E 7 D & l t ; / r i n g & g t ; & l t ; / r p o l y g o n s & g t ; & l t ; r p o l y g o n s & g t ; & l t ; i d & g t ; 8 4 7 2 8 4 3 2 1 8 2 6 0 5 9 0 6 1 7 & l t ; / i d & g t ; & l t ; r i n g & g t ; v z n m 1 o y 7 - F 0 J 5 F 0 o C 3 t G y E 4 E s C o C i G y 7 I - w L v C w D 3 C l p C 0 H h y X & l t ; / r i n g & g t ; & l t ; / r p o l y g o n s & g t ; & l t ; r p o l y g o n s & g t ; & l t ; i d & g t ; 8 4 7 2 8 4 3 2 1 8 2 6 0 5 9 0 6 1 8 & l t ; / i d & g t ; & l t ; r i n g & g t ; p n 0 z n q i u j G s E 1 F z D s C 3 H o C 7 N v C 7 G n E 4 b 6 N & l t ; / r i n g & g t ; & l t ; / r p o l y g o n s & g t ; & l t ; r p o l y g o n s & g t ; & l t ; i d & g t ; 8 4 7 2 8 4 3 2 1 8 2 6 0 5 9 0 6 1 9 & l t ; / i d & g t ; & l t ; r i n g & g t ; p x 4 q h m 3 2 n G 4 Q v o B 5 F s G i G j y B u D z E m D i S 7 D & l t ; / r i n g & g t ; & l t ; / r p o l y g o n s & g t ; & l t ; r p o l y g o n s & g t ; & l t ; i d & g t ; 8 4 7 2 8 4 3 2 1 8 2 6 0 5 9 0 6 2 0 & l t ; / i d & g t ; & l t ; r i n g & g t ; j g r o g 9 m q - F u J z F z D w R 2 Z x F z D 9 F l F - E 4 2 C w F 4 F n p C k F j G & l t ; / r i n g & g t ; & l t ; / r p o l y g o n s & g t ; & l t ; r p o l y g o n s & g t ; & l t ; i d & g t ; 8 4 7 2 8 4 3 2 1 8 2 6 0 5 9 0 6 2 1 & l t ; / i d & g t ; & l t ; r i n g & g t ; q w 6 x 8 u l k 9 F t F t D y E n D x 9 F - E z G 9 G o D g w F u H & l t ; / r i n g & g t ; & l t ; / r p o l y g o n s & g t ; & l t ; r p o l y g o n s & g t ; & l t ; i d & g t ; 8 4 7 2 8 4 3 2 1 8 2 6 0 5 9 0 6 2 2 & l t ; / i d & g t ; & l t ; r i n g & g t ; 6 1 q v w 4 h 8 - F h I t I s G t K w F 4 F 2 H j G & l t ; / r i n g & g t ; & l t ; / r p o l y g o n s & g t ; & l t ; r p o l y g o n s & g t ; & l t ; i d & g t ; 8 4 7 2 8 4 3 2 1 8 2 6 0 5 9 0 6 2 3 & l t ; / i d & g t ; & l t ; r i n g & g t ; v v o q 2 x w 2 n G 5 O 1 F 3 D z H 0 I 6 B 1 C r B m F i D j C & l t ; / r i n g & g t ; & l t ; / r p o l y g o n s & g t ; & l t ; r p o l y g o n s & g t ; & l t ; i d & g t ; 8 4 7 2 8 4 3 2 1 8 2 6 0 5 9 0 6 2 4 & l t ; / i d & g t ; & l t ; r i n g & g t ; w v _ k r 5 h m 9 F 9 H 4 J k K q C o C y P 6 B 1 C r B 6 H - D 7 D & l t ; / r i n g & g t ; & l t ; / r p o l y g o n s & g t ; & l t ; r p o l y g o n s & g t ; & l t ; i d & g t ; 8 4 7 2 8 4 3 2 1 8 2 6 0 5 9 0 6 2 5 & l t ; / i d & g t ; & l t ; r i n g & g t ; p k - 8 v n h l 9 F 5 2 C 4 G 3 F 6 x B 3 H m C i C 0 8 G z E u O h E 8 E & l t ; / r i n g & g t ; & l t ; / r p o l y g o n s & g t ; & l t ; r p o l y g o n s & g t ; & l t ; i d & g t ; 8 4 7 2 8 4 3 2 1 8 2 6 0 5 9 0 6 2 6 & l t ; / i d & g t ; & l t ; r i n g & g t ; r j 3 t u 5 r l 9 F 9 H n I w N q C h D 6 L m I g C v G i D 7 D & l t ; / r i n g & g t ; & l t ; / r p o l y g o n s & g t ; & l t ; r p o l y g o n s & g t ; & l t ; i d & g t ; 8 4 7 2 8 4 3 2 1 8 2 6 0 5 9 0 6 2 7 & l t ; / i d & g t ; & l t ; r i n g & g t ; l k h 2 6 k y p 9 F j L 0 C 4 C 2 x C j D 8 D 5 G 4 F 5 x B i F 7 D & l t ; / r i n g & g t ; & l t ; / r p o l y g o n s & g t ; & l t ; r p o l y g o n s & g t ; & l t ; i d & g t ; 8 4 7 2 8 4 3 2 1 8 2 6 0 5 9 0 6 2 8 & l t ; / i d & g t ; & l t ; r i n g & g t ; 9 z 2 r 6 o v q _ F p y g B 2 r k B k 0 8 B 9 1 3 B n x - B 2 x H - h o S n v m B 5 v v B o n 4 F l 5 h F 3 n 2 E n 2 u D m 4 M & l t ; / r i n g & g t ; & l t ; / r p o l y g o n s & g t ; & l t ; r p o l y g o n s & g t ; & l t ; i d & g t ; 8 4 7 2 8 4 3 2 1 8 2 6 0 5 9 0 6 2 9 & l t ; / i d & g t ; & l t ; r i n g & g t ; - 0 _ - r h h 1 _ F 0 J i H m z J j D m C 7 U 1 C _ B 4 0 D - D r v E & l t ; / r i n g & g t ; & l t ; / r p o l y g o n s & g t ; & l t ; r p o l y g o n s & g t ; & l t ; i d & g t ; 8 4 7 2 8 4 3 2 1 8 2 6 0 5 9 0 6 3 0 & l t ; / i d & g t ; & l t ; r i n g & g t ; 4 0 y r - 9 v 7 - F h L n I k K i J y P 6 B 1 C r B 6 H - D _ C & l t ; / r i n g & g t ; & l t ; / r p o l y g o n s & g t ; & l t ; r p o l y g o n s & g t ; & l t ; i d & g t ; 8 4 7 2 8 4 3 2 1 8 2 6 0 5 9 0 6 3 1 & l t ; / i d & g t ; & l t ; r i n g & g t ; 9 x n v y 1 m p 9 F h L n I y N q C x B z N m I r B p J - D _ C & l t ; / r i n g & g t ; & l t ; / r p o l y g o n s & g t ; & l t ; r p o l y g o n s & g t ; & l t ; i d & g t ; 8 4 7 2 8 4 3 2 1 8 2 6 0 5 9 0 6 3 2 & l t ; / i d & g t ; & l t ; r i n g & g t ; - m 9 j 7 j j 7 - F w C 0 C i H g s U j D m C i C q 0 t C z C _ B v Q - D l C r r p C & l t ; / r i n g & g t ; & l t ; / r p o l y g o n s & g t ; & l t ; r p o l y g o n s & g t ; & l t ; i d & g t ; 8 4 7 2 8 4 3 2 1 8 2 6 0 5 9 0 6 3 3 & l t ; / i d & g t ; & l t ; r i n g & g t ; 4 5 8 8 5 y 3 o 9 F u J n I w N q C h D 6 L m I r B 6 H h E 7 D & l t ; / r i n g & g t ; & l t ; / r p o l y g o n s & g t ; & l t ; r p o l y g o n s & g t ; & l t ; i d & g t ; 8 4 7 2 8 4 3 2 1 8 2 6 0 5 9 0 6 3 4 & l t ; / i d & g t ; & l t ; r i n g & g t ; _ p j 6 9 1 1 p 9 F 4 G g H - 8 B i J k C h i I 4 B 1 C _ B p J h J w t P & l t ; / r i n g & g t ; & l t ; / r p o l y g o n s & g t ; & l t ; r p o l y g o n s & g t ; & l t ; i d & g t ; 8 4 7 2 8 4 3 2 1 8 2 6 0 5 9 0 6 3 5 & l t ; / i d & g t ; & l t ; r i n g & g t ; 5 x g 8 s 1 h n 9 F 4 G g H k 5 B i J - C t y I 4 B 1 C _ B 6 H h J 1 4 P & l t ; / r i n g & g t ; & l t ; / r p o l y g o n s & g t ; & l t ; r p o l y g o n s & g t ; & l t ; i d & g t ; 8 4 7 2 8 4 3 2 1 8 2 6 0 5 9 0 6 3 6 & l t ; / i d & g t ; & l t ; r i n g & g t ; 6 g s n h 8 - n 9 F h L n I k K i J y P 6 B 1 C r B 6 H - D _ C & l t ; / r i n g & g t ; & l t ; / r p o l y g o n s & g t ; & l t ; r p o l y g o n s & g t ; & l t ; i d & g t ; 8 4 7 2 8 4 3 2 1 8 2 6 0 5 9 0 6 3 7 & l t ; / i d & g t ; & l t ; r i n g & g t ; i w z 3 v 3 l 1 _ F 4 M x D 2 C i y H l F 8 D g L z C 3 C h y H k F 8 E & l t ; / r i n g & g t ; & l t ; / r p o l y g o n s & g t ; & l t ; r p o l y g o n s & g t ; & l t ; i d & g t ; 8 4 7 2 8 4 3 2 1 8 2 6 0 5 9 0 6 3 8 & l t ; / i d & g t ; & l t ; r i n g & g t ; j 5 8 _ i m 8 n 9 F t F t D 3 F s C u k G - E z G 9 G o D 1 2 F u H & l t ; / r i n g & g t ; & l t ; / r p o l y g o n s & g t ; & l t ; r p o l y g o n s & g t ; & l t ; i d & g t ; 8 4 7 2 8 4 3 2 1 8 2 6 0 5 9 0 6 3 9 & l t ; / i d & g t ; & l t ; r i n g & g t ; 3 7 u 4 z i 4 o 9 F 9 H 4 J k K i J z N m I g C v G - D 7 D & l t ; / r i n g & g t ; & l t ; / r p o l y g o n s & g t ; & l t ; r p o l y g o n s & g t ; & l t ; i d & g t ; 8 4 7 2 8 4 3 2 1 8 2 6 0 5 9 0 6 4 0 & l t ; / i d & g t ; & l t ; r i n g & g t ; 2 g w 3 j 9 1 z _ F x k Y q m m B v _ Q r u y E i h T u 8 h D l 5 - D s x H 7 0 z O q j r B 5 r h F 7 j m B 6 0 G 4 i 3 B g 9 w B s t 1 H u q f 1 u j E i j b l 1 j B x - 1 B x 3 v V g w u C v 0 F z u j E 2 u Q x y V u 5 j E v l S k l G 9 v p D 1 4 y B p 6 u B j 7 F 8 x R p p R s t m C s 3 i B g 3 U v 5 X r r L l 0 G r 2 j B 4 h n B h 5 j D n 2 Z 9 v Z x l O q l y L w y y C g 8 G g _ i D z 4 - N 0 k 9 N m u s D t s l B 6 j F 1 z t C u l X i 7 G l 1 0 G x 8 W _ h G _ q k H j 7 X l k l C q k 0 G x 8 t F 6 y e j m k H _ _ l D 7 h j C 5 r i H n 2 y S 9 5 q B 9 z j D & l t ; / r i n g & g t ; & l t ; / r p o l y g o n s & g t ; & l t ; r p o l y g o n s & g t ; & l t ; i d & g t ; 8 4 7 2 8 4 3 2 1 8 2 6 0 5 9 0 6 4 1 & l t ; / i d & g t ; & l t ; r i n g & g t ; 7 g i p t - 6 m 9 F - H n I w N q C h D 6 L 6 B _ B 1 M i D 7 D & l t ; / r i n g & g t ; & l t ; / r p o l y g o n s & g t ; & l t ; r p o l y g o n s & g t ; & l t ; i d & g t ; 8 4 7 2 8 4 3 2 1 8 2 6 0 5 9 0 6 4 2 & l t ; / i d & g t ; & l t ; r i n g & g t ; 1 h i m 6 u y n 9 F x F g H - 8 B z H - C m q I x C 8 B x N h J 1 4 P & l t ; / r i n g & g t ; & l t ; / r p o l y g o n s & g t ; & l t ; r p o l y g o n s & g t ; & l t ; i d & g t ; 8 4 7 2 8 4 3 2 1 8 2 6 0 5 9 0 6 4 3 & l t ; / i d & g t ; & l t ; r i n g & g t ; g 8 i i i 7 k g i G p 9 B u E i f w E z D k E x K x D 3 B y C y G p L 3 B 7 h B 1 O n I 4 E g Q n W h V 5 s B 2 X 8 S g d m i B 2 S w X q I l J g D 7 d & l t ; / r i n g & g t ; & l t ; / r p o l y g o n s & g t ; & l t ; r p o l y g o n s & g t ; & l t ; i d & g t ; 8 4 7 2 8 4 3 2 5 2 6 2 0 3 2 8 9 6 1 & l t ; / i d & g t ; & l t ; r i n g & g t ; _ j _ - j 0 0 n 9 F u J n I w N q C h D 6 L m I r B 6 H h E 7 D & l t ; / r i n g & g t ; & l t ; / r p o l y g o n s & g t ; & l t ; r p o l y g o n s & g t ; & l t ; i d & g t ; 8 4 7 2 8 4 3 2 5 2 6 2 0 3 2 8 9 6 2 & l t ; / i d & g t ; & l t ; r i n g & g t ; y y w o o 9 3 l 9 F h L p I 9 F b z H 1 N 6 B 1 C j B x G - D _ C & l t ; / r i n g & g t ; & l t ; / r p o l y g o n s & g t ; & l t ; r p o l y g o n s & g t ; & l t ; i d & g t ; 8 4 7 2 8 4 3 2 5 2 6 2 0 3 2 8 9 6 3 & l t ; / i d & g t ; & l t ; r i n g & g t ; 3 z - o x 8 6 p 9 F 6 M v D 2 C i y H l F - E 5 M z C _ B h y H k F j G & l t ; / r i n g & g t ; & l t ; / r p o l y g o n s & g t ; & l t ; r p o l y g o n s & g t ; & l t ; i d & g t ; 8 4 7 2 8 4 3 2 5 2 6 2 0 3 2 8 9 6 4 & l t ; / i d & g t ; & l t ; r i n g & g t ; 9 h s o x 5 i p 9 F 9 H 4 J k K q C o C y P 6 B 1 C r B n J i D 7 D & l t ; / r i n g & g t ; & l t ; / r p o l y g o n s & g t ; & l t ; r p o l y g o n s & g t ; & l t ; i d & g t ; 8 4 7 2 8 4 3 2 5 2 6 2 0 3 2 8 9 6 5 & l t ; / i d & g t ; & l t ; r i n g & g t ; u h w q 2 o 4 o 9 F o o P g H s x E 6 U w C 6 J _ V 0 Z n I z D p q H 1 B o C - C p l D l B z C x r z C 5 N 6 B 1 C 2 B r C h g C j G & l t ; / r i n g & g t ; & l t ; / r p o l y g o n s & g t ; & l t ; r p o l y g o n s & g t ; & l t ; i d & g t ; 8 4 7 2 8 4 3 2 5 2 6 2 0 3 2 8 9 6 6 & l t ; / i d & g t ; & l t ; r i n g & g t ; 2 6 w t 7 z 4 y n G 0 G 6 G 4 s F m E j F 8 L m I q m F 4 H j G & l t ; / r i n g & g t ; & l t ; / r p o l y g o n s & g t ; & l t ; r p o l y g o n s & g t ; & l t ; i d & g t ; 8 4 7 2 8 4 3 2 5 2 6 2 0 3 2 8 9 6 7 & l t ; / i d & g t ; & l t ; r i n g & g t ; p x l 9 - n 9 o 9 F u y I s E r I 7 0 D M 6 U w C r I o J g E i C 1 Q v E 9 C 7 n P - G 0 2 C k F j G & l t ; / r i n g & g t ; & l t ; / r p o l y g o n s & g t ; & l t ; r p o l y g o n s & g t ; & l t ; i d & g t ; 8 4 7 2 8 4 3 2 5 2 6 2 0 3 2 8 9 6 8 & l t ; / i d & g t ; & l t ; r i n g & g t ; u h 6 v y y g 2 m G t D k - E s 7 D i y B u _ C u 5 B v 3 C _ z H 3 F o o E 9 _ B m s F 2 V w x B t l F i H k J i q B - C n w D 6 i D m v B j m D g _ B 1 Z _ u H 9 Z 6 B z E q P m d w L g C s S 8 g B 0 W v a u _ O 8 S y p B s D 1 C g i D r G 9 j B p t D 4 m B 9 L & l t ; / r i n g & g t ; & l t ; / r p o l y g o n s & g t ; & l t ; r p o l y g o n s & g t ; & l t ; i d & g t ; 8 4 7 2 8 4 3 2 5 2 6 2 0 3 2 8 9 6 9 & l t ; / i d & g t ; & l t ; r i n g & g t ; q r 5 5 l - k n 9 F 9 H 4 J k K i J z N m I g C v G - D 7 D & l t ; / r i n g & g t ; & l t ; / r p o l y g o n s & g t ; & l t ; r p o l y g o n s & g t ; & l t ; i d & g t ; 8 4 7 2 8 4 3 2 5 2 6 2 0 3 2 8 9 7 0 & l t ; / i d & g t ; & l t ; r i n g & g t ; x i t 7 h 1 h p 9 F 9 H 4 J k K q C o C y P 6 B 1 C r B n J i D 7 D & l t ; / r i n g & g t ; & l t ; / r p o l y g o n s & g t ; & l t ; r p o l y g o n s & g t ; & l t ; i d & g t ; 8 4 7 2 8 4 3 2 5 2 6 2 0 3 2 8 9 7 1 & l t ; / i d & g t ; & l t ; r i n g & g t ; l u 4 m 9 t y j 9 F 0 - L k 0 B s E x D 2 E n k p B q k H y E z 6 I s C _ I m s O - 9 u C 3 t C 0 C 2 C p F g 0 X 7 C o I u v X 5 l G u l k E m G 0 u M q D 0 F o D 6 8 m G _ C r h q E m t Q p C n C p g H 1 8 o B 2 H j G & l t ; / r i n g & g t ; & l t ; / r p o l y g o n s & g t ; & l t ; r p o l y g o n s & g t ; & l t ; i d & g t ; 8 4 7 2 8 4 3 2 5 2 6 2 0 3 2 8 9 7 2 & l t ; / i d & g t ; & l t ; r i n g & g t ; 5 p y 0 y v m 7 - F w C v D 4 C s B m t Z o C m C y O 2 F 2 B t v O - D 1 t D & l t ; / r i n g & g t ; & l t ; / r p o l y g o n s & g t ; & l t ; r p o l y g o n s & g t ; & l t ; i d & g t ; 8 4 7 2 8 4 3 2 5 2 6 2 0 3 2 8 9 7 3 & l t ; / i d & g t ; & l t ; r i n g & g t ; x k 5 m 9 5 u o 9 F h L n I k K i J y P 6 B 1 C r B 6 H - D _ C & l t ; / r i n g & g t ; & l t ; / r p o l y g o n s & g t ; & l t ; r p o l y g o n s & g t ; & l t ; i d & g t ; 8 4 7 2 8 4 3 2 5 2 6 2 0 3 2 8 9 7 4 & l t ; / i d & g t ; & l t ; r i n g & g t ; 8 1 v h k w _ o 9 F 6 M v D 2 C 1 2 C i E _ D 3 M z C _ B r 7 C h E j G & l t ; / r i n g & g t ; & l t ; / r p o l y g o n s & g t ; & l t ; r p o l y g o n s & g t ; & l t ; i d & g t ; 8 4 7 2 8 4 3 2 5 2 6 2 0 3 2 8 9 7 5 & l t ; / i d & g t ; & l t ; r i n g & g t ; u n 2 z p l t 3 n G 8 Z k l B v i B 9 n B x 9 B 8 N - F w J h P 2 q C z D 1 B o G 6 D - p C g o B 8 g E z N 4 l C 5 E 8 O 2 F 3 E r C - D _ C & l t ; / r i n g & g t ; & l t ; / r p o l y g o n s & g t ; & l t ; r p o l y g o n s & g t ; & l t ; i d & g t ; 8 4 7 2 8 4 3 2 5 2 6 2 0 3 2 8 9 7 6 & l t ; / i d & g t ; & l t ; r i n g & g t ; g - j i s h i 4 _ F j I 2 C h C 4 y G 1 o M u E 2 C r Y 0 v D t D y E 3 D 4 l t B o G 4 D v o w F 9 G o F s x h B j C 3 1 S & l t ; / r i n g & g t ; & l t ; / r p o l y g o n s & g t ; & l t ; r p o l y g o n s & g t ; & l t ; i d & g t ; 8 4 7 2 8 4 3 2 5 2 6 2 0 3 2 8 9 7 7 & l t ; / i d & g t ; & l t ; r i n g & g t ; g z p 6 y 5 s 7 - F y 6 D y C 2 C 9 K g E m C g 1 D 9 G x G k F _ E & l t ; / r i n g & g t ; & l t ; / r p o l y g o n s & g t ; & l t ; r p o l y g o n s & g t ; & l t ; i d & g t ; 8 4 7 2 8 4 3 2 5 2 6 2 0 3 2 8 9 7 8 & l t ; / i d & g t ; & l t ; r i n g & g t ; g m j 0 2 m l 8 - F w C w E 4 C s C 3 - K h F 6 0 h B s D y D _ K i D l C x 8 g B 1 j G j C & l t ; / r i n g & g t ; & l t ; / r p o l y g o n s & g t ; & l t ; r p o l y g o n s & g t ; & l t ; i d & g t ; 8 4 7 2 8 4 3 2 5 2 6 2 0 3 2 8 9 7 9 & l t ; / i d & g t ; & l t ; r i n g & g t ; m 5 k l m t n 1 _ F j I z D s B q 9 L t H q g D w F 4 F h y C j E 9 D k x L & l t ; / r i n g & g t ; & l t ; / r p o l y g o n s & g t ; & l t ; r p o l y g o n s & g t ; & l t ; i d & g t ; 8 4 7 2 8 4 3 2 5 2 6 2 0 3 2 8 9 8 0 & l t ; / i d & g t ; & l t ; r i n g & g t ; y 8 7 1 i p g 3 n G t D 7 9 B 5 F i J 8 D g i B 5 Q 8 B 0 D 0 H 0 m B & l t ; / r i n g & g t ; & l t ; / r p o l y g o n s & g t ; & l t ; r p o l y g o n s & g t ; & l t ; i d & g t ; 8 4 7 2 8 4 3 2 5 2 6 2 0 3 2 8 9 8 1 & l t ; / i d & g t ; & l t ; r i n g & g t ; h _ 7 q x 0 _ 3 9 F w C v D 8 - E p F o G j 7 B x C 1 C 5 C m 0 D - D _ C & l t ; / r i n g & g t ; & l t ; / r p o l y g o n s & g t ; & l t ; r p o l y g o n s & g t ; & l t ; i d & g t ; 8 4 7 2 8 4 3 2 5 2 6 2 0 3 2 8 9 8 2 & l t ; / i d & g t ; & l t ; r i n g & g t ; l _ k p v 6 7 l 9 F r 7 v D w q K k g K 6 u O h r q J q v G l 5 r C r m y q C l g i G 3 s x J n 3 p C u v h E 9 _ i C z g 4 R 4 h L n s O - j k B 8 t e 5 x V 1 u E j p 6 H _ y a g j v D 5 h k D k w G k 3 W m t U s - G p 5 n C 0 s g B r z 1 B 7 o t C 8 v S 1 z w C 7 1 J y _ h G 4 u M q g n D v 6 p F w u l C m y 0 G 3 s V q m Y 2 w F 4 x - B z q F u 6 H v g q B p j Q 3 m P 1 t 4 D p w O 4 w 9 B 3 q s B w _ Z r 9 E 4 8 S o t g C y x F - w I l 0 G 1 4 k D 3 2 l D 8 h r I u 6 b l 7 F q o u H x w j C 1 n h F x 4 v C 5 6 z G 9 q z B & l t ; / r i n g & g t ; & l t ; / r p o l y g o n s & g t ; & l t ; r p o l y g o n s & g t ; & l t ; i d & g t ; 8 4 7 2 8 4 3 2 5 2 6 2 0 3 2 8 9 8 3 & l t ; / i d & g t ; & l t ; r i n g & g t ; 8 1 8 g 9 _ 5 l 9 F o j J u E 2 C k K i E - E 8 r J 3 J 8 H k F j G & l t ; / r i n g & g t ; & l t ; / r p o l y g o n s & g t ; & l t ; r p o l y g o n s & g t ; & l t ; i d & g t ; 8 4 7 2 8 4 3 2 5 2 6 2 0 3 2 8 9 8 4 & l t ; / i d & g t ; & l t ; r i n g & g t ; i u r k 8 m 2 z _ F w C v D - B h C k i i B v H 7 s g L 6 B w D _ K i D l C n c h r B y r E t E z E y t C k F 7 D 3 l 8 O & l t ; / r i n g & g t ; & l t ; / r p o l y g o n s & g t ; & l t ; r p o l y g o n s & g t ; & l t ; i d & g t ; 8 4 7 2 8 4 3 2 5 2 6 2 0 3 2 8 9 8 5 & l t ; / i d & g t ; & l t ; r i n g & g t ; l 8 v 0 u 2 3 o 9 F v q D 7 B z D _ V p c 6 G z D w q F s C o C - C 4 B t 6 X 3 C r v D k F 8 E & l t ; / r i n g & g t ; & l t ; / r p o l y g o n s & g t ; & l t ; r p o l y g o n s & g t ; & l t ; i d & g t ; 8 4 7 2 8 4 3 2 5 2 6 2 0 3 2 8 9 8 6 & l t ; / i d & g t ; & l t ; r i n g & g t ; 0 g 2 m g s 3 6 - F h L n I k K i J y P 6 B 1 C r B 6 H - D _ C & l t ; / r i n g & g t ; & l t ; / r p o l y g o n s & g t ; & l t ; r p o l y g o n s & g t ; & l t ; i d & g t ; 8 4 7 2 8 4 3 2 5 2 6 2 0 3 2 8 9 8 7 & l t ; / i d & g t ; & l t ; r i n g & g t ; 2 s q _ _ 9 6 n 9 F s l H 8 6 r B p w h D 8 p u F 8 8 q F 4 5 L 6 x 3 D z p X 9 u i B y z G m v W r y 9 M r n L 1 x - C q y c 5 8 K q r K p 8 q B u n n J & l t ; / r i n g & g t ; & l t ; / r p o l y g o n s & g t ; & l t ; r p o l y g o n s & g t ; & l t ; i d & g t ; 8 4 7 2 8 4 3 2 5 2 6 2 0 3 2 8 9 8 8 & l t ; / i d & g t ; & l t ; r i n g & g t ; w - v x i 9 2 n 9 F x F y E q g B l D v H - e 4 B - G m F l u D j G & l t ; / r i n g & g t ; & l t ; / r p o l y g o n s & g t ; & l t ; r p o l y g o n s & g t ; & l t ; i d & g t ; 8 4 7 2 8 4 3 2 5 2 6 2 0 3 2 8 9 8 9 & l t ; / i d & g t ; & l t ; r i n g & g t ; 0 6 i v x z g t j G g N 2 C 7 F 9 B - O k K r m F 3 D u e u Z m l 3 B j 3 B n D k Z 2 - B 2 o F h 0 D l j B _ q B y n D _ k E z L 6 x B _ Q x I s M t n B i H n D h O s U v 8 B i k B 5 _ D s Z p p B u e l n B o g B s C g J 7 C 1 y B s T m c r k B y h D r N r C h k B j k E z o C m 8 B _ E v 1 B n E y K v - E 4 F 2 H _ R s S 6 v G i t C v q C 2 i B 7 a m q J x j K h Q _ C s E j Q y L n J l 4 B q k C s v B 2 i B r B r l E m n B 3 V 4 K r q B q p D l k B - L n L 9 d & l t ; / r i n g & g t ; & l t ; / r p o l y g o n s & g t ; & l t ; r p o l y g o n s & g t ; & l t ; i d & g t ; 8 4 7 2 8 4 3 2 5 2 6 2 0 3 2 8 9 9 0 & l t ; / i d & g t ; & l t ; r i n g & g t ; 0 8 s l n w k q 9 F 4 G p y S _ q 6 D y C y E h w B j F 9 E _ q l E 2 _ J 0 F r B t x E k F j G & l t ; / r i n g & g t ; & l t ; / r p o l y g o n s & g t ; & l t ; r p o l y g o n s & g t ; & l t ; i d & g t ; 8 4 7 2 8 4 3 2 5 2 6 2 0 3 2 8 9 9 1 & l t ; / i d & g t ; & l t ; r i n g & g t ; w g o z 6 r 1 7 - F y 0 J y C z D _ V q q S t D x D 3 L q C o C s x J t B s 9 B z C 9 C h y O 9 G r J p G 7 D & l t ; / r i n g & g t ; & l t ; / r p o l y g o n s & g t ; & l t ; r p o l y g o n s & g t ; & l t ; i d & g t ; 8 4 7 2 8 4 3 2 5 2 6 2 0 3 2 8 9 9 2 & l t ; / i d & g t ; & l t ; r i n g & g t ; i 1 w k w g 0 o 9 F h L n I k K i J y P 6 B 1 C r B 6 H - D _ C & l t ; / r i n g & g t ; & l t ; / r p o l y g o n s & g t ; & l t ; r p o l y g o n s & g t ; & l t ; i d & g t ; 8 4 7 2 8 4 3 2 5 2 6 2 0 3 2 8 9 9 3 & l t ; / i d & g t ; & l t ; r i n g & g t ; t - o y n 0 8 i 9 F w C 0 C m i C - B n D g E 1 N y q F 2 Z x F z D 4 E 1 B h D 9 C 7 r u C 4 B 1 C 9 V p C n C q y 9 C & l t ; / r i n g & g t ; & l t ; / r p o l y g o n s & g t ; & l t ; r p o l y g o n s & g t ; & l t ; i d & g t ; 8 4 7 2 8 4 3 2 5 2 6 2 0 3 2 8 9 9 4 & l t ; / i d & g t ; & l t ; r i n g & g t ; k l p u 9 5 s m 9 F K h I w E h C 7 m Q i x O 4 G 5 F 1 H - 8 u B 9 E k 8 G u D 7 q d 5 C k D g F o p W s - D i D _ C D & l t ; / r i n g & g t ; & l t ; / r p o l y g o n s & g t ; & l t ; r p o l y g o n s & g t ; & l t ; i d & g t ; 8 4 7 2 8 4 3 2 5 2 6 2 0 3 2 8 9 9 5 & l t ; / i d & g t ; & l t ; r i n g & g t ; p 4 j i h k h p 9 F 0 J 2 C s B 2 k E h D 2 r 4 B i C v E 3 C _ 8 B r C g D 8 3 i C & l t ; / r i n g & g t ; & l t ; / r p o l y g o n s & g t ; & l t ; r p o l y g o n s & g t ; & l t ; i d & g t ; 8 4 7 2 8 4 3 2 5 2 6 2 0 3 2 8 9 9 6 & l t ; / i d & g t ; & l t ; r i n g & g t ; 5 t o q 2 x w 2 n G w C v D n P u G m G 6 S 8 B 1 E r C h E q K & l t ; / r i n g & g t ; & l t ; / r p o l y g o n s & g t ; & l t ; r p o l y g o n s & g t ; & l t ; i d & g t ; 8 4 7 2 8 4 3 2 5 2 6 2 0 3 2 8 9 9 7 & l t ; / i d & g t ; & l t ; r i n g & g t ; 3 n k 2 9 j 8 1 _ F 9 H 4 J z I i J y P 6 B 1 C r B v G - D 7 D & l t ; / r i n g & g t ; & l t ; / r p o l y g o n s & g t ; & l t ; r p o l y g o n s & g t ; & l t ; i d & g t ; 8 4 7 2 8 4 3 2 5 2 6 2 0 3 2 8 9 9 8 & l t ; / i d & g t ; & l t ; r i n g & g t ; u x l k _ y 9 o 9 F 9 H 4 J k K i J z N m I g C v G - D 7 D & l t ; / r i n g & g t ; & l t ; / r p o l y g o n s & g t ; & l t ; r p o l y g o n s & g t ; & l t ; i d & g t ; 8 4 7 2 8 4 3 2 5 2 6 2 0 3 2 8 9 9 9 & l t ; / i d & g t ; & l t ; r i n g & g t ; 4 6 s w 4 l g o 9 F h L n I 5 L i J z N m I g C 6 H - D _ C & l t ; / r i n g & g t ; & l t ; / r p o l y g o n s & g t ; & l t ; r p o l y g o n s & g t ; & l t ; i d & g t ; 8 4 7 2 8 4 3 2 5 2 6 2 0 3 2 9 0 0 0 & l t ; / i d & g t ; & l t ; r i n g & g t ; h 4 - j t 4 7 6 m G 7 S 7 B _ m D 6 l I 6 k E m 5 W t z D 7 g B 7 C r l B 8 B 7 i C 6 9 F k u B p C 9 w C u r G s s C k u B i S 8 C & l t ; / r i n g & g t ; & l t ; / r p o l y g o n s & g t ; & l t ; r p o l y g o n s & g t ; & l t ; i d & g t ; 8 4 7 2 8 4 3 2 5 2 6 2 0 3 2 9 0 0 1 & l t ; / i d & g t ; & l t ; r i n g & g t ; h 3 4 7 7 8 o h _ F s E x D p q O u G m G t B 4 p M z C _ B l l D k D l G g 1 E & l t ; / r i n g & g t ; & l t ; / r p o l y g o n s & g t ; & l t ; r p o l y g o n s & g t ; & l t ; i d & g t ; 8 4 7 2 8 4 3 2 5 2 6 2 0 3 2 9 0 0 2 & l t ; / i d & g t ; & l t ; r i n g & g t ; q w z 6 9 z i 7 - F 9 H 4 J k K q C o C y P 6 B 1 C r B n J i D 7 D & l t ; / r i n g & g t ; & l t ; / r p o l y g o n s & g t ; & l t ; r p o l y g o n s & g t ; & l t ; i d & g t ; 8 4 7 2 8 4 3 2 5 2 6 2 0 3 2 9 0 0 3 & l t ; / i d & g t ; & l t ; r i n g & g t ; k 0 k i s g u o 9 F u J n I 3 L i J y P m I g C v G h E 7 D & l t ; / r i n g & g t ; & l t ; / r p o l y g o n s & g t ; & l t ; r p o l y g o n s & g t ; & l t ; i d & g t ; 8 4 7 2 8 4 3 2 5 2 6 2 0 3 2 9 0 0 4 & l t ; / i d & g t ; & l t ; r i n g & g t ; v l j 0 p - g o 9 F w C x D p v C l 1 L s E r I k 5 B l D h F i C p 5 p C o I w O - I 6 9 E i F 8 C & l t ; / r i n g & g t ; & l t ; / r p o l y g o n s & g t ; & l t ; r p o l y g o n s & g t ; & l t ; i d & g t ; 8 4 7 2 8 4 3 2 5 2 6 2 0 3 2 9 0 0 5 & l t ; / i d & g t ; & l t ; r i n g & g t ; l h l y - 3 y s j G s E j P z X k _ C j L z F 0 E 4 U u k D 3 L 3 4 L n D o G i G y P l B w D 3 C q Y 8 b 1 V 9 m E s 2 D p z B k u B i D 7 D & l t ; / r i n g & g t ; & l t ; / r p o l y g o n s & g t ; & l t ; r p o l y g o n s & g t ; & l t ; i d & g t ; 8 4 7 2 8 4 3 2 5 2 6 2 0 3 2 9 0 0 6 & l t ; / i d & g t ; & l t ; r i n g & g t ; x p t 6 i 0 k 6 m G 9 - Q - _ l B t i U 7 r E 3 i L l v B 4 C 5 K z H n t B i C 8 x F s r I t o P h 1 Y 6 r J 1 m G q v B 5 C h E _ 7 B j C & l t ; / r i n g & g t ; & l t ; / r p o l y g o n s & g t ; & l t ; r p o l y g o n s & g t ; & l t ; i d & g t ; 8 4 7 2 8 4 3 2 5 2 6 2 0 3 2 9 0 0 7 & l t ; / i d & g t ; & l t ; r i n g & g t ; i z m l j 1 z l 9 F h g E w C x D 1 2 D 4 C l D h D 9 C j z I g o C t B l B - G l E t 2 F j G & l t ; / r i n g & g t ; & l t ; / r p o l y g o n s & g t ; & l t ; r p o l y g o n s & g t ; & l t ; i d & g t ; 8 4 7 2 8 4 3 2 5 2 6 2 0 3 2 9 0 0 8 & l t ; / i d & g t ; & l t ; r i n g & g t ; m q 4 2 q r y p _ F 9 H 8 G x I q G 7 E x J 1 C 3 C r C - D j C & l t ; / r i n g & g t ; & l t ; / r p o l y g o n s & g t ; & l t ; r p o l y g o n s & g t ; & l t ; i d & g t ; 8 4 7 2 8 4 3 2 5 2 6 2 0 3 2 9 0 0 9 & l t ; / i d & g t ; & l t ; r i n g & g t ; 0 p 3 q v i o g i G v X o a 2 J g H s G m C g G j V - Q s F k G t B u D i P o D w H v u B _ E & l t ; / r i n g & g t ; & l t ; / r p o l y g o n s & g t ; & l t ; r p o l y g o n s & g t ; & l t ; i d & g t ; 8 4 7 2 8 4 3 2 5 2 6 2 0 3 2 9 0 1 0 & l t ; / i d & g t ; & l t ; r i n g & g t ; r g x z o m 7 p 9 F 9 H 4 J k K i J z N m I g C v G - D 7 D & l t ; / r i n g & g t ; & l t ; / r p o l y g o n s & g t ; & l t ; r p o l y g o n s & g t ; & l t ; i d & g t ; 8 4 7 2 8 4 3 2 5 2 6 2 0 3 2 9 0 1 1 & l t ; / i d & g t ; & l t ; r i n g & g t ; 5 5 1 s w z y o 9 F 4 G g H o - 1 B j F - C n H 7 G 3 C 6 0 D g 1 F 6 x M l X 2 J z D 7 0 D 2 G x D - B s G _ j D m C t B u D 3 C g 9 B l j J 5 G 3 E z 3 g C g D k D r i l C n C _ C & l t ; / r i n g & g t ; & l t ; / r p o l y g o n s & g t ; & l t ; r p o l y g o n s & g t ; & l t ; i d & g t ; 8 4 7 2 8 4 3 2 5 2 6 2 0 3 2 9 0 1 2 & l t ; / i d & g t ; & l t ; r i n g & g t ; 9 - v x w - g n 9 F 9 H 4 J k K i J z N m I g C v G - D 7 D & l t ; / r i n g & g t ; & l t ; / r p o l y g o n s & g t ; & l t ; r p o l y g o n s & g t ; & l t ; i d & g t ; 8 4 7 2 8 4 3 2 5 2 6 2 0 3 2 9 0 1 3 & l t ; / i d & g t ; & l t ; r i n g & g t ; s h o t 8 - u q 9 F w C 8 9 E 4 J x I l F - E z o E g B z D s 7 C g J n H w F 6 F 8 p D p G 5 C s O p G 8 C & l t ; / r i n g & g t ; & l t ; / r p o l y g o n s & g t ; & l t ; r p o l y g o n s & g t ; & l t ; i d & g t ; 8 4 7 2 8 4 3 2 5 2 6 2 0 3 2 9 0 1 4 & l t ; / i d & g t ; & l t ; r i n g & g t ; l q k x o j 4 6 - F u y I w C x D 2 C k 5 B s C h F i C j o P 9 G z M p G 7 D & l t ; / r i n g & g t ; & l t ; / r p o l y g o n s & g t ; & l t ; r p o l y g o n s & g t ; & l t ; i d & g t ; 8 4 7 2 8 4 3 2 5 2 6 2 0 3 2 9 0 1 5 & l t ; / i d & g t ; & l t ; r i n g & g t ; s - - s i 2 5 j 9 F u J n I 3 L z K 1 N 6 B 1 C 1 M i F j C & l t ; / r i n g & g t ; & l t ; / r p o l y g o n s & g t ; & l t ; r p o l y g o n s & g t ; & l t ; i d & g t ; 8 4 7 2 8 4 3 2 5 2 6 2 0 3 2 9 0 1 6 & l t ; / i d & g t ; & l t ; r i n g & g t ; 4 v h m s k w p 9 F u J n I 5 L q C o C y P 6 B 1 C w O - D 7 D & l t ; / r i n g & g t ; & l t ; / r p o l y g o n s & g t ; & l t ; r p o l y g o n s & g t ; & l t ; i d & g t ; 8 4 7 2 8 4 3 2 5 2 6 2 0 3 2 9 0 1 7 & l t ; / i d & g t ; & l t ; r i n g & g t ; _ g l n m x v n 9 F u J n I w N q C h D 6 L m I r B 6 H h E 7 D & l t ; / r i n g & g t ; & l t ; / r p o l y g o n s & g t ; & l t ; r p o l y g o n s & g t ; & l t ; i d & g t ; 8 4 7 2 8 4 3 2 5 2 6 2 0 3 2 9 0 1 8 & l t ; / i d & g t ; & l t ; r i n g & g t ; 9 6 k l 4 l q n 9 F _ 9 E 7 w K r I q J j F 6 D h u a 9 G _ K k F 8 E & l t ; / r i n g & g t ; & l t ; / r p o l y g o n s & g t ; & l t ; r p o l y g o n s & g t ; & l t ; i d & g t ; 8 4 7 2 8 4 3 2 5 2 6 2 0 3 2 9 0 1 9 & l t ; / i d & g t ; & l t ; r i n g & g t ; o - g m 5 0 s n 9 F h L v D - B 1 2 C i E _ D 5 M 6 B 3 C 0 2 C i F 7 D & l t ; / r i n g & g t ; & l t ; / r p o l y g o n s & g t ; & l t ; r p o l y g o n s & g t ; & l t ; i d & g t ; 8 4 7 2 8 4 3 2 5 2 6 2 0 3 2 9 0 2 0 & l t ; / i d & g t ; & l t ; r i n g & g t ; t 3 3 v 9 7 j n 9 F u J n I w N q C h D 6 L m I r B 6 H h E 7 D & l t ; / r i n g & g t ; & l t ; / r p o l y g o n s & g t ; & l t ; r p o l y g o n s & g t ; & l t ; i d & g t ; 8 4 7 2 8 4 3 2 5 2 6 2 0 3 2 9 0 2 1 & l t ; / i d & g t ; & l t ; r i n g & g t ; v q 0 j y 2 g k g G 5 B 6 G o R g 6 D _ l B 7 O u a 0 U n h B 2 U 3 L l D 1 1 C i M 8 S 6 T k L r l B 9 U 8 B 3 C 2 B 2 K r N 4 X 8 S B 0 1 B 2 F o F n C z 4 D D E x a g C 2 W S 4 K i D 6 E l L t 2 B 2 Q m K - - B t 4 B - Y 3 I & l t ; / r i n g & g t ; & l t ; / r p o l y g o n s & g t ; & l t ; r p o l y g o n s & g t ; & l t ; i d & g t ; 8 4 7 2 8 4 3 2 5 2 6 2 0 3 2 9 0 2 2 & l t ; / i d & g t ; & l t ; r i n g & g t ; t o q m k j q o 9 F 9 H 4 J k K i J z N m I g C v G - D 7 D & l t ; / r i n g & g t ; & l t ; / r p o l y g o n s & g t ; & l t ; r p o l y g o n s & g t ; & l t ; i d & g t ; 8 4 7 2 8 4 3 2 5 2 6 2 0 3 2 9 0 2 3 & l t ; / i d & g t ; & l t ; r i n g & g t ; t 2 - 3 5 s 9 p 9 F 0 J 1 F v r Q y E s 1 0 C q G k G 3 _ E h 3 E v H l K t E z E 4 0 D i D 3 v H 8 x 3 C H j E j G & l t ; / r i n g & g t ; & l t ; / r p o l y g o n s & g t ; & l t ; r p o l y g o n s & g t ; & l t ; i d & g t ; 8 4 7 2 8 4 3 2 5 2 6 2 0 3 2 9 0 2 4 & l t ; / i d & g t ; & l t ; r i n g & g t ; 0 k y x 6 3 3 n 9 F t D 0 C 4 C s C - 3 t B k G m k F n i G 1 H m C t B r m E z C _ B j B k 0 L k F 7 9 h D _ C & l t ; / r i n g & g t ; & l t ; / r p o l y g o n s & g t ; & l t ; r p o l y g o n s & g t ; & l t ; i d & g t ; 8 4 7 2 8 4 3 2 5 2 6 2 0 3 2 9 0 2 5 & l t ; / i d & g t ; & l t ; r i n g & g t ; _ 5 j 9 s r h 4 _ F h L n I 3 L i J k C _ H 7 G _ B 6 H - D _ C & l t ; / r i n g & g t ; & l t ; / r p o l y g o n s & g t ; & l t ; r p o l y g o n s & g t ; & l t ; i d & g t ; 8 4 7 2 8 4 3 2 5 2 6 2 0 3 2 9 0 2 6 & l t ; / i d & g t ; & l t ; r i n g & g t ; v z m n 7 h 6 o 9 F v F 3 F 4 9 E _ e x F 7 h D n F g E 5 E 3 j W 0 F g C k D p p L j G & l t ; / r i n g & g t ; & l t ; / r p o l y g o n s & g t ; & l t ; r p o l y g o n s & g t ; & l t ; i d & g t ; 8 4 7 2 8 4 3 2 5 2 6 2 0 3 2 9 0 2 7 & l t ; / i d & g t ; & l t ; r i n g & g t ; 7 8 q w v h x 7 - F 4 G g H n o Q k E _ D t B v _ P - G l l D j E 9 8 V & l t ; / r i n g & g t ; & l t ; / r p o l y g o n s & g t ; & l t ; r p o l y g o n s & g t ; & l t ; i d & g t ; 8 4 7 2 8 4 3 2 5 2 6 2 0 3 2 9 0 2 8 & l t ; / i d & g t ; & l t ; r i n g & g t ; t x y o l 1 - i _ F 1 6 z D 5 q H 2 q x Q 9 i 4 B l z 3 J m _ y D p 2 k B 6 2 z D p _ F 6 g R l n n F z w z B j 5 T 8 l o B q _ k O g t o D & l t ; / r i n g & g t ; & l t ; / r p o l y g o n s & g t ; & l t ; r p o l y g o n s & g t ; & l t ; i d & g t ; 8 4 7 2 8 4 3 2 5 2 6 2 0 3 2 9 0 2 9 & l t ; / i d & g t ; & l t ; r i n g & g t ; g y v g 6 8 z k 9 F 9 H 4 J k K q C o C y P 6 B 1 C r B 6 H - D 7 D & l t ; / r i n g & g t ; & l t ; / r p o l y g o n s & g t ; & l t ; r p o l y g o n s & g t ; & l t ; i d & g t ; 8 4 7 2 8 4 3 2 5 2 6 2 0 3 2 9 0 3 0 & l t ; / i d & g t ; & l t ; r i n g & g t ; 6 8 5 v 2 n g j 9 F - H n I i K z K 1 N 6 B 1 C r B v G - D 7 D & l t ; / r i n g & g t ; & l t ; / r p o l y g o n s & g t ; & l t ; r p o l y g o n s & g t ; & l t ; i d & g t ; 8 4 7 2 8 4 3 2 5 2 6 2 0 3 2 9 0 3 1 & l t ; / i d & g t ; & l t ; r i n g & g t ; 5 5 y k j 8 i o 9 F s E 1 F m H l F j l M h 2 P k E g E 6 L z C _ B q 0 W r C p C l C i i O & l t ; / r i n g & g t ; & l t ; / r p o l y g o n s & g t ; & l t ; r p o l y g o n s & g t ; & l t ; i d & g t ; 8 4 7 2 8 4 3 2 5 2 6 2 0 3 2 9 0 3 2 & l t ; / i d & g t ; & l t ; r i n g & g t ; g h _ l m t k x n G g 5 v B 0 o 1 P o x _ N m 2 v C v r z K u i H p q j K h 1 n O m s 4 B - s I 8 0 F u j i F 9 i Q i r m B 1 y q j C p 3 G 4 - 7 B 1 t K 3 p 7 C 7 k 6 B g 5 j B p 3 w R _ p R 7 h 1 B 6 4 n D h r 3 h B w _ 6 G 4 z i B q 8 y B t 0 E 0 4 i C 5 h S _ _ 5 Q _ x n L 8 9 i E 8 n c 1 _ n C l 2 w C h k N 4 n p C k y P o 6 x B k i j E u j 8 B t k i F & l t ; / r i n g & g t ; & l t ; / r p o l y g o n s & g t ; & l t ; r p o l y g o n s & g t ; & l t ; i d & g t ; 8 4 7 2 8 4 3 2 5 2 6 2 0 3 2 9 0 3 3 & l t ; / i d & g t ; & l t ; r i n g & g t ; k i q h 2 2 o 1 _ F 0 G 6 G p m F 3 D o G n K m I q m F t G u H & l t ; / r i n g & g t ; & l t ; / r p o l y g o n s & g t ; & l t ; r p o l y g o n s & g t ; & l t ; i d & g t ; 8 4 7 2 8 4 3 2 5 2 6 2 0 3 2 9 0 3 4 & l t ; / i d & g t ; & l t ; r i n g & g t ; 0 _ u 3 g z k n 9 F u J n I w N q C h D 6 L m I r B 6 H h E 7 D & l t ; / r i n g & g t ; & l t ; / r p o l y g o n s & g t ; & l t ; r p o l y g o n s & g t ; & l t ; i d & g t ; 8 4 7 2 8 4 3 2 5 2 6 2 0 3 2 9 0 3 5 & l t ; / i d & g t ; & l t ; r i n g & g t ; 6 _ i q 0 4 m 6 m G s z I k q C x D 4 C x 2 C o w E g j P x l D u _ M 1 - X 4 i D l 7 D 4 l F v m E w D _ B r C y B 9 D j C o m G 6 i I 0 9 D 6 t B j k D 9 p B k B 3 u B 7 u E n w J & l t ; / r i n g & g t ; & l t ; / r p o l y g o n s & g t ; & l t ; r p o l y g o n s & g t ; & l t ; i d & g t ; 8 4 7 2 8 4 3 2 5 2 6 2 0 3 2 9 0 3 6 & l t ; / i d & g t ; & l t ; r i n g & g t ; w t o s t y 4 1 _ F 9 H n I w N q C h D 6 L m I g C v G i F j C & l t ; / r i n g & g t ; & l t ; / r p o l y g o n s & g t ; & l t ; r p o l y g o n s & g t ; & l t ; i d & g t ; 8 4 7 2 8 4 3 2 5 2 6 2 0 3 2 9 0 3 7 & l t ; / i d & g t ; & l t ; r i n g & g t ; j w 5 v h k 7 n 9 F 5 B 0 C i H 4 2 F M g W x F y E 3 D q C h D 9 C 6 S u D 6 D 7 n N 6 B 1 C v Q p C n C h 8 V & l t ; / r i n g & g t ; & l t ; / r p o l y g o n s & g t ; & l t ; r p o l y g o n s & g t ; & l t ; i d & g t ; 8 4 7 2 8 4 3 2 5 2 6 2 0 3 2 9 0 3 8 & l t ; / i d & g t ; & l t ; r i n g & g t ; g 7 x i x 7 v h i G h i i J 4 _ 8 Q s 9 K 4 v n H k 6 0 B t y L z k I 5 7 6 G 7 5 Z 2 8 I r h t D g j i C q 0 S r o _ D _ 5 8 l B 7 6 2 C n g D 5 q K 9 z _ q B 9 v 3 U 3 n 3 E 0 s 9 E u i v B o k 9 N n 4 s E v q L i g i B 3 0 g I 0 2 w C _ t H g k S 1 2 w B 2 n r D p u k H g v x B w g 4 B v u 2 B x m n E v v 1 F r w O 7 _ d 6 0 g H z i y R 2 1 1 k E q 9 l X i _ r g B n k g P p g 0 Q 7 m g I & l t ; / r i n g & g t ; & l t ; / r p o l y g o n s & g t ; & l t ; r p o l y g o n s & g t ; & l t ; i d & g t ; 8 4 7 2 8 4 3 2 5 2 6 2 0 3 2 9 0 3 9 & l t ; / i d & g t ; & l t ; r i n g & g t ; 6 9 o t l 3 q j 9 F h L n I w N i J z R 6 B 1 C r B p J - D _ C & l t ; / r i n g & g t ; & l t ; / r p o l y g o n s & g t ; & l t ; r p o l y g o n s & g t ; & l t ; i d & g t ; 8 4 7 2 8 4 3 2 5 2 6 2 0 3 2 9 0 4 0 & l t ; / i d & g t ; & l t ; r i n g & g t ; m 3 5 n h m u l 9 F t D w E s 1 I 6 C j F i G o n O y F 1 E 0 H 8 i O 8 C & l t ; / r i n g & g t ; & l t ; / r p o l y g o n s & g t ; & l t ; r p o l y g o n s & g t ; & l t ; i d & g t ; 8 4 7 2 8 4 3 2 5 2 6 2 0 3 2 9 0 4 1 & l t ; / i d & g t ; & l t ; r i n g & g t ; v 5 u 5 4 5 8 m 9 F 4 s a 4 G i H h w F g E t B 5 l f 2 F 8 H h E j G & l t ; / r i n g & g t ; & l t ; / r p o l y g o n s & g t ; & l t ; r p o l y g o n s & g t ; & l t ; i d & g t ; 8 4 7 2 8 4 3 2 5 2 6 2 0 3 2 9 0 4 2 & l t ; / i d & g t ; & l t ; r i n g & g t ; v 6 l x 4 2 2 p 9 F v q D 4 J 9 K j D - C u q D 0 F l H 0 H 7 D & l t ; / r i n g & g t ; & l t ; / r p o l y g o n s & g t ; & l t ; r p o l y g o n s & g t ; & l t ; i d & g t ; 8 4 7 2 8 4 3 2 5 2 6 2 0 3 2 9 0 4 3 & l t ; / i d & g t ; & l t ; r i n g & g t ; - 0 w y x 7 j q 9 F y G 6 G z D 1 T 2 Z x F z D 3 D k J 8 D l y C w F 4 F n p C p G 7 D & l t ; / r i n g & g t ; & l t ; / r p o l y g o n s & g t ; & l t ; r p o l y g o n s & g t ; & l t ; i d & g t ; 8 4 7 2 8 4 3 2 5 2 6 2 0 3 2 9 0 4 4 & l t ; / i d & g t ; & l t ; r i n g & g t ; 1 k 3 - 5 l p q 9 F 4 G y E 3 h B s C 8 I o c 4 B 2 F t G w z D 7 D & l t ; / r i n g & g t ; & l t ; / r p o l y g o n s & g t ; & l t ; r p o l y g o n s & g t ; & l t ; i d & g t ; 8 4 7 2 8 4 3 2 5 2 6 2 0 3 2 9 0 4 5 & l t ; / i d & g t ; & l t ; r i n g & g t ; _ k q j t 7 q z m G j s n E l h h m B l - k J p 1 3 n E w 2 8 P i 8 z j I h 0 2 G 5 2 x G v q g K u _ q F z 5 r i B j 1 g D g h m F x n V u l x B h x h m B 9 3 s F 8 - p D 4 r t B 1 k h E w 1 p B n q 6 B w m 9 t B 0 p v B 8 9 v I 8 9 n T r y y B n q q d - p 9 O n l k D l q 3 F 6 3 n T 0 i 8 B j q x B 6 v 5 C g p _ C g 6 6 E y k h s B h 8 2 T k n 5 Y o s h E k h 7 C 5 u - B 5 o 1 B x u - a 1 m 7 I y 4 d 3 l w H z i 3 E w _ u C 9 v 7 q B 5 z o m B 2 x n B 3 5 e 3 q l E 4 u 1 e & l t ; / r i n g & g t ; & l t ; / r p o l y g o n s & g t ; & l t ; r p o l y g o n s & g t ; & l t ; i d & g t ; 8 4 7 2 8 4 3 2 5 2 6 2 0 3 2 9 0 4 6 & l t ; / i d & g t ; & l t ; r i n g & g t ; x 7 g l s j p q 9 F r F n I _ - E 6 C o G n K 3 J 2 5 E t G j G & l t ; / r i n g & g t ; & l t ; / r p o l y g o n s & g t ; & l t ; r p o l y g o n s & g t ; & l t ; i d & g t ; 8 4 7 2 8 4 3 2 5 2 6 2 0 3 2 9 0 4 7 & l t ; / i d & g t ; & l t ; r i n g & g t ; _ 2 r 3 s 1 3 n 9 F u J n I w N q C h D 6 L m I r B 6 H h E 7 D & l t ; / r i n g & g t ; & l t ; / r p o l y g o n s & g t ; & l t ; r p o l y g o n s & g t ; & l t ; i d & g t ; 8 4 7 2 8 4 3 3 2 1 3 3 9 8 0 5 6 9 7 & l t ; / i d & g t ; & l t ; r i n g & g t ; 3 t r x 0 1 5 q 9 F q y M s y 7 C i - 3 B - 6 1 C x n H u m V 0 w G x j x H 5 x b _ l j B v o l C m z m B r 4 G q l r B 8 0 2 B v 7 z D l 9 W k i a x 9 j M - _ R o x o B p h M q q n B s i 8 T - p 7 D k 8 7 H 4 r x B v 8 _ C z g o B q m Y 5 l 8 D t i - C y 1 U 0 g R s j F 0 j t D g 0 v D h - m B y 9 6 J h g H 7 k s h B 1 2 H v o M y j H 8 l 3 B m 2 h B - r g B p s l B w x 4 B 3 9 n B g i Q z y u D v 0 N x r J w t M x h o I z r h C - x W g - 3 F x g _ h C _ 5 w R u 7 j Q 7 0 7 B 5 _ g E k s u B _ 9 y c k x m C 5 0 o C w 3 - L n r 9 O w p j D h j v E 9 5 v i E 2 2 1 a o m r p B r 4 0 H & l t ; / r i n g & g t ; & l t ; / r p o l y g o n s & g t ; & l t ; r p o l y g o n s & g t ; & l t ; i d & g t ; 8 4 7 2 8 4 3 3 2 1 3 3 9 8 0 5 6 9 8 & l t ; / i d & g t ; & l t ; r i n g & g t ; w 0 z u u 5 6 _ m G q f m s B n D s k D h x i B n o I _ k P y 6 C 2 v E u w C q 5 C 5 3 G i U 3 R 4 B n B g Y x Z h E q t B 3 B y _ E p g E y 3 I k 1 B 1 - E _ y F _ X k c _ o H j 5 B k F 1 Y 3 B l 2 B q m E _ x L j - B x v H & l t ; / r i n g & g t ; & l t ; / r p o l y g o n s & g t ; & l t ; r p o l y g o n s & g t ; & l t ; i d & g t ; 8 4 7 2 8 4 3 3 2 1 3 3 9 8 0 5 6 9 9 & l t ; / i d & g t ; & l t ; r i n g & g t ; v 6 y m t l 3 8 9 F v F g H k 5 B l D _ D t B 3 n P x C 3 C o D w H 9 h P & l t ; / r i n g & g t ; & l t ; / r p o l y g o n s & g t ; & l t ; r p o l y g o n s & g t ; & l t ; i d & g t ; 8 4 7 2 8 4 3 3 2 1 3 3 9 8 0 5 7 0 0 & l t ; / i d & g t ; & l t ; r i n g & g t ; t g _ t p h p h g G 4 G t I h 8 J _ I 7 U w D _ B 2 0 D - D r v E & l t ; / r i n g & g t ; & l t ; / r p o l y g o n s & g t ; & l t ; r p o l y g o n s & g t ; & l t ; i d & g t ; 8 4 7 2 8 4 3 3 2 1 3 3 9 8 0 5 7 0 1 & l t ; / i d & g t ; & l t ; r i n g & g t ; 1 z _ l 4 8 m g g G r F t D n 2 D 3 F 1 9 7 B j D h D l t N v C u D 1 E 4 m T l h i B 1 z C r G j G & l t ; / r i n g & g t ; & l t ; / r p o l y g o n s & g t ; & l t ; r p o l y g o n s & g t ; & l t ; i d & g t ; 8 4 7 2 8 4 3 3 2 1 3 3 9 8 0 5 7 0 2 & l t ; / i d & g t ; & l t ; r i n g & g t ; k l i o 6 q u v n G 1 z P 6 x v H s v 1 F v l G t 3 q B 4 8 r C m j w H 4 x u E y u I q 7 N q t s L _ - l x N r 7 j C 9 1 o E n q b p z 3 E m i q B n i H x 9 z C u z z C 8 h m B o n N 9 x 5 C k m 1 D j 3 m F i z 4 I 9 m _ B 8 h L h n P 7 z Q r _ H q m T 2 5 u C k - U j 0 G 9 n X u q X v u u I j 7 X 8 3 9 D v 9 - Y & l t ; / r i n g & g t ; & l t ; / r p o l y g o n s & g t ; & l t ; r p o l y g o n s & g t ; & l t ; i d & g t ; 8 4 7 2 8 4 3 3 2 1 3 3 9 8 0 5 7 0 3 & l t ; / i d & g t ; & l t ; r i n g & g t ; l 1 5 u p x i l _ F _ M n I 4 E z H y O m I g C r C n G 7 D & l t ; / r i n g & g t ; & l t ; / r p o l y g o n s & g t ; & l t ; r p o l y g o n s & g t ; & l t ; i d & g t ; 8 4 7 2 8 4 3 3 2 1 3 3 9 8 0 5 7 0 4 & l t ; / i d & g t ; & l t ; r i n g & g t ; h - g p g g 0 2 _ F t D 0 C z D k E q w o B 7 E o 7 H w D 3 C l l D 0 B g D r 9 g B & l t ; / r i n g & g t ; & l t ; / r p o l y g o n s & g t ; & l t ; r p o l y g o n s & g t ; & l t ; i d & g t ; 8 4 7 2 8 4 3 3 2 1 3 3 9 8 0 5 7 0 5 & l t ; / i d & g t ; & l t ; r i n g & g t ; y 1 9 j i y 0 r - F t g D w C v L v O 1 B g E 9 C g s E 2 F r J h E _ E & l t ; / r i n g & g t ; & l t ; / r p o l y g o n s & g t ; & l t ; r p o l y g o n s & g t ; & l t ; i d & g t ; 8 4 7 2 8 4 3 3 2 1 3 3 9 8 0 5 7 0 6 & l t ; / i d & g t ; & l t ; r i n g & g t ; r u y 5 r x - v n G z j 0 B g o u c w - G o 4 4 K t 2 H 7 9 k i C y 9 _ E 3 y g E n y n d 6 n m C h l l 2 B x x 1 K & l t ; / r i n g & g t ; & l t ; / r p o l y g o n s & g t ; & l t ; r p o l y g o n s & g t ; & l t ; i d & g t ; 8 4 7 2 8 4 3 3 2 1 3 3 9 8 0 5 7 0 7 & l t ; / i d & g t ; & l t ; r i n g & g t ; 0 6 i p 3 n r r - F 0 v D 0 C 2 C 0 M j D - C 1 v D o I 8 H p G 7 D & l t ; / r i n g & g t ; & l t ; / r p o l y g o n s & g t ; & l t ; r p o l y g o n s & g t ; & l t ; i d & g t ; 8 4 7 2 8 4 3 3 2 1 3 3 9 8 0 5 7 0 8 & l t ; / i d & g t ; & l t ; r i n g & g t ; k z 1 u 7 x l i g G 0 G v D y E n D u k G - E z G o I o D w 9 F n C j C & l t ; / r i n g & g t ; & l t ; / r p o l y g o n s & g t ; & l t ; r p o l y g o n s & g t ; & l t ; i d & g t ; 8 4 7 2 8 4 3 3 2 1 3 3 9 8 0 5 7 0 9 & l t ; / i d & g t ; & l t ; r i n g & g t ; j h s l 2 x 7 2 _ F 2 v D 4 J 9 K j D - C z v D 9 G 8 H k F 8 E & l t ; / r i n g & g t ; & l t ; / r p o l y g o n s & g t ; & l t ; r p o l y g o n s & g t ; & l t ; i d & g t ; 8 4 7 2 8 4 3 3 2 1 3 3 9 8 0 5 7 1 0 & l t ; / i d & g t ; & l t ; r i n g & g t ; q 4 p 1 6 5 _ q 9 F 3 t C n I 1 D u j j B - E l K 7 G 1 E 5 6 W i D 7 D & l t ; / r i n g & g t ; & l t ; / r p o l y g o n s & g t ; & l t ; r p o l y g o n s & g t ; & l t ; i d & g t ; 8 4 7 2 8 4 3 3 2 1 3 3 9 8 0 5 7 1 1 & l t ; / i d & g t ; & l t ; r i n g & g t ; 2 8 7 8 3 5 r p 9 F h L n I 5 L i J z N m I g C 6 H - D _ C & l t ; / r i n g & g t ; & l t ; / r p o l y g o n s & g t ; & l t ; r p o l y g o n s & g t ; & l t ; i d & g t ; 8 4 7 2 8 4 3 3 2 1 3 3 9 8 0 5 7 1 2 & l t ; / i d & g t ; & l t ; r i n g & g t ; s v 9 4 7 p o p 9 F 4 5 B i D _ C r D 0 C 2 C m 3 G 4 4 G r D z F 1 D y m c l P h C 1 B h D 7 E n 8 C x E w p 0 B i 4 C g C p C n C j C & l t ; / r i n g & g t ; & l t ; / r p o l y g o n s & g t ; & l t ; r p o l y g o n s & g t ; & l t ; i d & g t ; 8 4 7 2 8 4 3 3 2 1 3 3 9 8 0 5 7 1 3 & l t ; / i d & g t ; & l t ; r i n g & g t ; 0 6 9 q p r x q 9 F y 6 D p I k K g E - C 1 v D 9 G x G k F _ E & l t ; / r i n g & g t ; & l t ; / r p o l y g o n s & g t ; & l t ; r p o l y g o n s & g t ; & l t ; i d & g t ; 8 4 7 2 8 4 3 3 2 1 3 3 9 8 0 5 7 1 4 & l t ; / i d & g t ; & l t ; r i n g & g t ; 4 r v g - n o w _ F j 3 i B y C x D 3 D w m i C g J 7 C y 8 G 9 G 6 h L 9 a v E 0 D 6 H i F _ C n X n 6 F m F 7 I & l t ; / r i n g & g t ; & l t ; / r p o l y g o n s & g t ; & l t ; r p o l y g o n s & g t ; & l t ; i d & g t ; 8 4 7 2 8 4 3 3 2 1 3 3 9 8 0 5 7 1 5 & l t ; / i d & g t ; & l t ; r i n g & g t ; r 2 7 y g 7 4 3 m G s f z 3 C o s F m w m B h P 4 C q C k U k l C 6 w B 0 - I n r F 4 c y l C g 8 I - m E 2 i B 2 B r C g D j C t D x o B 4 p C u 5 B w g B y K 0 h B 0 i B 2 D p G 6 R & l t ; / r i n g & g t ; & l t ; / r p o l y g o n s & g t ; & l t ; r p o l y g o n s & g t ; & l t ; i d & g t ; 8 4 7 2 8 4 3 3 2 1 3 3 9 8 0 5 7 1 6 & l t ; / i d & g t ; & l t ; r i n g & g t ; z q i q p m 7 q 9 F 6 M y C z D 7 v C i E _ D 3 M u D _ B 0 2 C h E j G & l t ; / r i n g & g t ; & l t ; / r p o l y g o n s & g t ; & l t ; r p o l y g o n s & g t ; & l t ; i d & g t ; 8 4 7 2 8 4 3 3 2 1 3 3 9 8 0 5 7 1 7 & l t ; / i d & g t ; & l t ; r i n g & g t ; j v m t v n l u - F - K 1 n 8 C v D y E 9 - D 2 q F l I w 1 - B 0 E l F m G p l D 3 y e j F m C g y X 4 B u D 3 E 5 6 W u H 8 9 E i 1 l E i 8 l B v E 5 s F t G u H & l t ; / r i n g & g t ; & l t ; / r p o l y g o n s & g t ; & l t ; r p o l y g o n s & g t ; & l t ; i d & g t ; 8 4 7 2 8 4 3 3 2 1 3 3 9 8 0 5 7 1 8 & l t ; / i d & g t ; & l t ; r i n g & g t ; m z 8 1 _ t 2 0 n G i n P z z 9 B _ u H 6 _ 8 C 4 g z N l 8 - B s i H n i h W r 6 s J w u l o C 2 o H q k _ B z x M z p s D n m g C q 3 G v 7 G _ s S _ 5 y U p 3 7 G l o 7 O w z x D - i L h p _ B u y c & l t ; / r i n g & g t ; & l t ; / r p o l y g o n s & g t ; & l t ; r p o l y g o n s & g t ; & l t ; i d & g t ; 8 4 7 2 8 4 3 3 2 1 3 3 9 8 0 5 7 1 9 & l t ; / i d & g t ; & l t ; r i n g & g t ; 8 n h v y _ n r - F v q D 4 J _ V 4 M 6 G z D s C s w E o C v B 4 B y 8 G w D 0 D k g D k F 8 E & l t ; / r i n g & g t ; & l t ; / r p o l y g o n s & g t ; & l t ; r p o l y g o n s & g t ; & l t ; i d & g t ; 8 4 7 2 8 4 3 3 2 1 3 3 9 8 0 5 7 2 0 & l t ; / i d & g t ; & l t ; r i n g & g t ; 6 x 9 2 t j n 1 _ F m j S s E 9 B z D j x F s C m G i C k 8 k B 9 G u O h E _ E & l t ; / r i n g & g t ; & l t ; / r p o l y g o n s & g t ; & l t ; r p o l y g o n s & g t ; & l t ; i d & g t ; 8 4 7 2 8 4 3 3 2 1 3 3 9 8 0 5 7 2 1 & l t ; / i d & g t ; & l t ; r i n g & g t ; v w u 1 l 4 0 i g G t D 1 F l 9 c n F m G 0 I o I y v J u l C z C 3 C 2 B p C 7 j G 8 E & l t ; / r i n g & g t ; & l t ; / r p o l y g o n s & g t ; & l t ; r p o l y g o n s & g t ; & l t ; i d & g t ; 8 4 7 2 8 4 3 3 2 1 3 3 9 8 0 5 7 2 2 & l t ; / i d & g t ; & l t ; r i n g & g t ; 0 8 h p 2 2 z q 9 F 5 6 H v L 0 M l D m G 5 - X c x C h H g l C k F 9 D h x G & l t ; / r i n g & g t ; & l t ; / r p o l y g o n s & g t ; & l t ; r p o l y g o n s & g t ; & l t ; i d & g t ; 8 4 7 2 8 4 3 3 2 1 3 3 9 8 0 5 7 2 3 & l t ; / i d & g t ; & l t ; r i n g & g t ; 9 q 1 0 g 2 4 q 9 F 6 M v D 2 C i y C i E _ D 3 M z C _ B 0 2 C h E j G & l t ; / r i n g & g t ; & l t ; / r p o l y g o n s & g t ; & l t ; r p o l y g o n s & g t ; & l t ; i d & g t ; 8 4 7 2 8 4 3 3 2 1 3 3 9 8 0 5 7 2 4 & l t ; / i d & g t ; & l t ; r i n g & g t ; _ r z x 6 t k p 9 F u J 6 J y 1 O n F m G q D 2 F v 4 Q t G n C j C & l t ; / r i n g & g t ; & l t ; / r p o l y g o n s & g t ; & l t ; r p o l y g o n s & g t ; & l t ; i d & g t ; 8 4 7 2 8 4 3 3 2 1 3 3 9 8 0 5 7 2 5 & l t ; / i d & g t ; & l t ; r i n g & g t ; 1 i j 9 w 5 r i g G 7 g D y C u 6 B 9 i B u i Q k o 6 B h c 7 b o q B m C n u F l 7 D 8 z N q g K j q K v q R l z G s - C 3 4 D 3 n F & l t ; / r i n g & g t ; & l t ; / r p o l y g o n s & g t ; & l t ; r p o l y g o n s & g t ; & l t ; i d & g t ; 8 4 7 2 8 4 3 3 2 1 3 3 9 8 0 5 7 2 6 & l t ; / i d & g t ; & l t ; r i n g & g t ; 7 0 x z 2 8 2 h g G w C 1 F 6 C l D s y G 8 I q D x E o D k 8 B v U - D m b & l t ; / r i n g & g t ; & l t ; / r p o l y g o n s & g t ; & l t ; r p o l y g o n s & g t ; & l t ; i d & g t ; 8 4 7 2 8 4 3 3 2 1 3 3 9 8 0 5 7 2 7 & l t ; / i d & g t ; & l t ; r i n g & g t ; z r k p 0 r 3 j g G j I i H p 9 m B u 6 D n I 2 E t g 9 F i a x D s B g r a j D m C z N u D z E j y H i D g D _ e 3 0 I 0 - I 7 0 D l D h D 5 n D 7 G 2 D z r m B u H n k F 8 i h F u H 3 t Y & l t ; / r i n g & g t ; & l t ; / r p o l y g o n s & g t ; & l t ; r p o l y g o n s & g t ; & l t ; i d & g t ; 8 4 7 2 8 4 3 3 2 1 3 3 9 8 0 5 7 2 8 & l t ; / i d & g t ; & l t ; r i n g & g t ; s s 1 i 5 u 4 r - F t D g z - B x D 4 C l z g B 1 B g E k C s g D s D 4 F k g D i D l C p c t m _ B 8 B n E 2 v N i F j C & l t ; / r i n g & g t ; & l t ; / r p o l y g o n s & g t ; & l t ; r p o l y g o n s & g t ; & l t ; i d & g t ; 8 4 7 2 8 4 3 3 2 1 3 3 9 8 0 5 7 2 9 & l t ; / i d & g t ; & l t ; r i n g & g t ; 2 1 8 k h m 1 k g G w C w E x L n F x H v C u D y L l J j G & l t ; / r i n g & g t ; & l t ; / r p o l y g o n s & g t ; & l t ; r p o l y g o n s & g t ; & l t ; i d & g t ; 8 4 7 2 8 4 3 3 2 1 3 3 9 8 0 5 7 3 0 & l t ; / i d & g t ; & l t ; r i n g & g t ; 5 v w z q 5 p r 9 F h L 6 G w N i J z R m I r B p J i F j C & l t ; / r i n g & g t ; & l t ; / r p o l y g o n s & g t ; & l t ; r p o l y g o n s & g t ; & l t ; i d & g t ; 8 4 7 2 8 4 3 3 2 1 3 3 9 8 0 5 7 3 1 & l t ; / i d & g t ; & l t ; r i n g & g t ; l l 0 3 1 6 0 - - F 0 J i H p - T j F m C c o z P u D 0 D 0 2 C r C n C o 4 Z & l t ; / r i n g & g t ; & l t ; / r p o l y g o n s & g t ; & l t ; r p o l y g o n s & g t ; & l t ; i d & g t ; 8 4 7 2 8 4 3 3 2 1 3 3 9 8 0 5 7 3 2 & l t ; / i d & g t ; & l t ; r i n g & g t ; s 9 6 m w 5 _ r _ F s l D t D r I 1 T k E h D k C 1 4 F z E 8 K k F 7 D & l t ; / r i n g & g t ; & l t ; / r p o l y g o n s & g t ; & l t ; r p o l y g o n s & g t ; & l t ; i d & g t ; 8 4 7 2 8 4 3 3 2 1 3 3 9 8 0 5 7 3 3 & l t ; / i d & g t ; & l t ; r i n g & g t ; m 8 h s m s 8 s - F v v K x F x - a l k n B - B 2 9 E g w 9 C o o Q j E _ E 3 B m s 3 B p I y N i E - E 0 r E s x E l D h D 8 _ x G t B _ s 5 B z E r x E 3 l E 4 B 8 B 2 D 5 2 X - 5 D p - L 9 G r J p G 7 D & l t ; / r i n g & g t ; & l t ; / r p o l y g o n s & g t ; & l t ; r p o l y g o n s & g t ; & l t ; i d & g t ; 8 4 7 2 8 4 3 3 2 1 3 3 9 8 0 5 7 3 4 & l t ; / i d & g t ; & l t ; r i n g & g t ; 6 4 - m 1 8 y 4 m G t D w E g m B - 5 H 7 6 G 5 b g E u g H k 6 P 6 n C 4 D v V 2 D 2 v N q 2 k D 9 D i 0 B & l t ; / r i n g & g t ; & l t ; / r p o l y g o n s & g t ; & l t ; r p o l y g o n s & g t ; & l t ; i d & g t ; 8 4 7 2 8 4 3 3 2 1 3 3 9 8 0 5 7 3 5 & l t ; / i d & g t ; & l t ; r i n g & g t ; g 6 p v r 1 _ g g G x F 3 F q g B k E 8 I 6 h B 6 B 2 F o F u _ D j G & l t ; / r i n g & g t ; & l t ; / r p o l y g o n s & g t ; & l t ; r p o l y g o n s & g t ; & l t ; i d & g t ; 8 4 7 2 8 4 3 3 5 5 6 9 9 5 4 4 0 6 5 & l t ; / i d & g t ; & l t ; r i n g & g t ; l l h o g v k q 9 F 6 M v D - B i y C i E _ D g L z C _ B 0 2 C h E j G & l t ; / r i n g & g t ; & l t ; / r p o l y g o n s & g t ; & l t ; r p o l y g o n s & g t ; & l t ; i d & g t ; 8 4 7 2 8 4 3 3 5 5 6 9 9 5 4 4 0 6 6 & l t ; / i d & g t ; & l t ; r i n g & g t ; 0 4 7 r v 4 _ k 9 F u J 8 G 3 L 1 B h D y P o I r B 6 H i D 7 D & l t ; / r i n g & g t ; & l t ; / r p o l y g o n s & g t ; & l t ; r p o l y g o n s & g t ; & l t ; i d & g t ; 8 4 7 2 8 4 3 3 5 5 6 9 9 5 4 4 0 6 7 & l t ; / i d & g t ; & l t ; r i n g & g t ; u r - x y 2 t p _ F 4 G g H o 8 P q h y H v H y O 4 B 8 B 3 C - x C i D g D _ e 9 o b 7 o s E j G & l t ; / r i n g & g t ; & l t ; / r p o l y g o n s & g t ; & l t ; r p o l y g o n s & g t ; & l t ; i d & g t ; 8 4 7 2 8 4 3 3 5 5 6 9 9 5 4 4 0 6 8 & l t ; / i d & g t ; & l t ; r i n g & g t ; k q 4 _ w i 4 k 9 F 4 G t I s k D v H 6 L x C - G _ K p C - D w _ C & l t ; / r i n g & g t ; & l t ; / r p o l y g o n s & g t ; & l t ; r p o l y g o n s & g t ; & l t ; i d & g t ; 8 4 7 2 8 4 3 3 5 5 6 9 9 5 4 4 0 6 9 & l t ; / i d & g t ; & l t ; r i n g & g t ; z 4 3 y 7 6 w j 9 F 6 0 G y C 2 C 6 C l n M x K q D 4 _ l B o I v Q - I l 4 P & l t ; / r i n g & g t ; & l t ; / r p o l y g o n s & g t ; & l t ; r p o l y g o n s & g t ; & l t ; i d & g t ; 8 4 7 2 8 4 3 3 5 5 6 9 9 5 4 4 0 7 0 & l t ; / i d & g t ; & l t ; r i n g & g t ; u x p - w h r o 9 F 7 x r B u E - B r Y s p E 5 B v D 2 C 1 B 9 1 C h F - 2 O u F g t E v u F t B u D 3 C 2 _ F r G j G & l t ; / r i n g & g t ; & l t ; / r p o l y g o n s & g t ; & l t ; r p o l y g o n s & g t ; & l t ; i d & g t ; 8 4 7 2 8 4 3 3 5 5 6 9 9 5 4 4 0 7 1 & l t ; / i d & g t ; & l t ; r i n g & g t ; z j l u _ k v 1 _ F u J n I w N q C h D 6 L m I r B 6 H h E 7 D & l t ; / r i n g & g t ; & l t ; / r p o l y g o n s & g t ; & l t ; r p o l y g o n s & g t ; & l t ; i d & g t ; 8 4 7 2 8 4 3 3 5 5 6 9 9 5 4 4 0 7 2 & l t ; / i d & g t ; & l t ; r i n g & g t ; 5 s j 2 n u m r _ F w 7 C 5 B x D z D 9 2 R n X v D Z Z h C 6 6 W j D - C 0 S z C _ B y 0 S 7 9 X 2 H j G & l t ; / r i n g & g t ; & l t ; / r p o l y g o n s & g t ; & l t ; r p o l y g o n s & g t ; & l t ; i d & g t ; 8 4 7 2 8 4 3 3 5 5 6 9 9 5 4 4 0 7 3 & l t ; / i d & g t ; & l t ; r i n g & g t ; n y m _ 2 2 u 9 7 F j I v I 7 9 Q x I g R 3 F h C 1 H x z D i J i H q k B m G 1 W - R 6 I z J 5 E 4 - B o 2 F k J _ D r E 5 f u d j E h J h 4 B w 0 B 2 x e k w g B 2 W 5 P & l t ; / r i n g & g t ; & l t ; / r p o l y g o n s & g t ; & l t ; r p o l y g o n s & g t ; & l t ; i d & g t ; 8 4 7 2 8 4 3 3 5 5 6 9 9 5 4 4 0 7 4 & l t ; / i d & g t ; & l t ; r i n g & g t ; 6 7 0 9 w _ p 8 - F u J n I w N g J z N 7 G 1 M i D 7 D & l t ; / r i n g & g t ; & l t ; / r p o l y g o n s & g t ; & l t ; r p o l y g o n s & g t ; & l t ; i d & g t ; 8 4 7 2 8 4 3 3 5 5 6 9 9 5 4 4 0 7 5 & l t ; / i d & g t ; & l t ; r i n g & g t ; k u 1 9 w z 9 1 _ F 1 g Z u w 2 L h 7 G n n i R 2 j 5 C h 6 M _ l 0 B p h J k 5 l D j r O 9 s G 0 n x N 4 z 0 L & l t ; / r i n g & g t ; & l t ; / r p o l y g o n s & g t ; & l t ; r p o l y g o n s & g t ; & l t ; i d & g t ; 8 4 7 2 8 4 3 3 5 5 6 9 9 5 4 4 0 7 6 & l t ; / i d & g t ; & l t ; r i n g & g t ; 1 k u 1 n 4 l 0 j G 5 B v D z L r O h D v B w F s I s S i D j C & l t ; / r i n g & g t ; & l t ; / r p o l y g o n s & g t ; & l t ; r p o l y g o n s & g t ; & l t ; i d & g t ; 8 4 7 2 8 4 3 3 5 5 6 9 9 5 4 4 0 7 7 & l t ; / i d & g t ; & l t ; r i n g & g t ; y 3 l y 7 _ n 8 - F v q D y C z D 9 K g E m C 1 v D 9 G 8 H k F 8 E & l t ; / r i n g & g t ; & l t ; / r p o l y g o n s & g t ; & l t ; r p o l y g o n s & g t ; & l t ; i d & g t ; 8 4 7 2 8 4 3 3 5 5 6 9 9 5 4 4 0 7 8 & l t ; / i d & g t ; & l t ; r i n g & g t ; 5 6 _ w i u p l 9 F q l D 4 G g H s 7 C j D m C 2 n L v C 0 F 2 D g u K i F j C & l t ; / r i n g & g t ; & l t ; / r p o l y g o n s & g t ; & l t ; r p o l y g o n s & g t ; & l t ; i d & g t ; 8 4 7 2 8 4 3 3 5 5 6 9 9 5 4 4 0 7 9 & l t ; / i d & g t ; & l t ; r i n g & g t ; h v i g i t 4 l 9 F w C w E k K q C m C 0 I 6 B _ B p J n G - F & l t ; / r i n g & g t ; & l t ; / r p o l y g o n s & g t ; & l t ; r p o l y g o n s & g t ; & l t ; i d & g t ; 8 4 7 2 8 4 3 3 5 5 6 9 9 5 4 4 0 8 0 & l t ; / i d & g t ; & l t ; r i n g & g t ; y q g 8 x 7 z p 9 F t F t D y E n D x 9 F - E z G 9 G o D g w F u H & l t ; / r i n g & g t ; & l t ; / r p o l y g o n s & g t ; & l t ; r p o l y g o n s & g t ; & l t ; i d & g t ; 8 4 7 2 8 4 3 3 5 5 6 9 9 5 4 4 0 8 1 & l t ; / i d & g t ; & l t ; r i n g & g t ; 2 z 9 m k l u q 9 F 9 H 0 C 7 B w N q C R g B 6 L m I g C v G i F j C & l t ; / r i n g & g t ; & l t ; / r p o l y g o n s & g t ; & l t ; r p o l y g o n s & g t ; & l t ; i d & g t ; 8 4 7 2 8 4 3 3 5 5 6 9 9 5 4 4 0 8 2 & l t ; / i d & g t ; & l t ; r i n g & g t ; _ z p z r 4 n j 9 F l X u E m 5 4 B t q D 4 G z D s C 4 y G m C x 3 O t B u D y D w 6 I 5 7 Y 4 B 6 B 0 D t C r q m B i D j C & l t ; / r i n g & g t ; & l t ; / r p o l y g o n s & g t ; & l t ; r p o l y g o n s & g t ; & l t ; i d & g t ; 8 4 7 2 8 4 3 3 5 5 6 9 9 5 4 4 0 8 3 & l t ; / i d & g t ; & l t ; r i n g & g t ; _ 5 0 r 9 2 i 6 9 F o 0 n u B r w w B n 4 m M m 3 G x r h E p - i Z p x 8 L x 4 P z n M u 5 u G 9 p 6 F p k j F j k f j j H s - w C m x 4 F - o V o 6 1 C _ k - E k m g C 4 g _ B h y E t 4 i Y r 7 E 0 u o C 4 l u C - 0 f 7 5 j D 7 x u B w l h B i v x B i 0 m U s k R & l t ; / r i n g & g t ; & l t ; / r p o l y g o n s & g t ; & l t ; r p o l y g o n s & g t ; & l t ; i d & g t ; 8 4 7 2 8 4 3 3 5 5 6 9 9 5 4 4 0 8 4 & l t ; / i d & g t ; & l t ; r i n g & g t ; y t z 8 n o 5 p 9 F q 0 Y v D 2 C r Y l w T k B y C w E 4 C - o I j D m C l 8 g C 7 G n E 3 g I n C 7 D & l t ; / r i n g & g t ; & l t ; / r p o l y g o n s & g t ; & l t ; r p o l y g o n s & g t ; & l t ; i d & g t ; 8 4 7 2 8 4 3 3 5 5 6 9 9 5 4 4 0 8 5 & l t ; / i d & g t ; & l t ; r i n g & g t ; 3 7 x t s t 8 n 9 F w J 4 J 8 m W n D x H g L x C _ B x s V t G 7 I & l t ; / r i n g & g t ; & l t ; / r p o l y g o n s & g t ; & l t ; r p o l y g o n s & g t ; & l t ; i d & g t ; 8 4 7 2 8 4 3 3 5 5 6 9 9 5 4 4 0 8 6 & l t ; / i d & g t ; & l t ; r i n g & g t ; 8 v l o x k q n 9 F y Q z F m 2 G 1 D j F _ D v C 0 7 H z E s O h E 7 D & l t ; / r i n g & g t ; & l t ; / r p o l y g o n s & g t ; & l t ; r p o l y g o n s & g t ; & l t ; i d & g t ; 8 4 7 2 8 4 3 3 5 5 6 9 9 5 4 4 0 8 7 & l t ; / i d & g t ; & l t ; r i n g & g t ; _ p g - 8 o 9 q j G t D w E 4 C l D - 7 B k C 6 B 9 G t G h Z 3 P & l t ; / r i n g & g t ; & l t ; / r p o l y g o n s & g t ; & l t ; r p o l y g o n s & g t ; & l t ; i d & g t ; 8 4 7 2 8 4 3 3 5 5 6 9 9 5 4 4 0 8 8 & l t ; / i d & g t ; & l t ; r i n g & g t ; 1 8 6 z m - z p 9 F 4 M 4 J 3 i D l F 8 2 w B k l E j F 8 D k l C i C w F 4 F y 2 C p C g F 5 D r 5 C i _ I j B p C g D 3 B p 7 U 8 q E i D 7 D & l t ; / r i n g & g t ; & l t ; / r p o l y g o n s & g t ; & l t ; r p o l y g o n s & g t ; & l t ; i d & g t ; 8 4 7 2 8 4 3 3 5 5 6 9 9 5 4 4 0 8 9 & l t ; / i d & g t ; & l t ; r i n g & g t ; t i s q 8 g 2 q 9 F 9 H 4 J k K i J z N m I g C v G - D 7 D & l t ; / r i n g & g t ; & l t ; / r p o l y g o n s & g t ; & l t ; r p o l y g o n s & g t ; & l t ; i d & g t ; 8 4 7 2 8 4 3 3 5 5 6 9 9 5 4 4 0 9 0 & l t ; / i d & g t ; & l t ; r i n g & g t ; m h z k l 8 r q 9 F 9 H n I w N q C h D 6 L m I g C v G i F j C & l t ; / r i n g & g t ; & l t ; / r p o l y g o n s & g t ; & l t ; r p o l y g o n s & g t ; & l t ; i d & g t ; 8 4 7 2 8 4 3 3 5 5 6 9 9 5 4 4 0 9 1 & l t ; / i d & g t ; & l t ; r i n g & g t ; p w 4 n 9 x q n 9 F y 6 D y C 2 C 0 M j D - C g 1 D o I 8 H k F j G & l t ; / r i n g & g t ; & l t ; / r p o l y g o n s & g t ; & l t ; r p o l y g o n s & g t ; & l t ; i d & g t ; 8 4 7 2 8 4 3 3 5 5 6 9 9 5 4 4 0 9 2 & l t ; / i d & g t ; & l t ; r i n g & g t ; j _ 0 o g _ w o 9 F j I i H v - C k G z N x C s I 8 H p C - D w _ C & l t ; / r i n g & g t ; & l t ; / r p o l y g o n s & g t ; & l t ; r p o l y g o n s & g t ; & l t ; i d & g t ; 8 4 7 2 8 4 3 3 5 5 6 9 9 5 4 4 0 9 3 & l t ; / i d & g t ; & l t ; r i n g & g t ; q x x m q k 9 q 9 F z O 0 C x D m m K q y k B q u B i F 8 E 6 G i u b z D n D o C - C l y C 7 - D s C h D k C g g E j X j D h D 5 l E 9 G w s D g u G m r D 9 G 2 B l u Z i F d d & l t ; / r i n g & g t ; & l t ; / r p o l y g o n s & g t ; & l t ; r p o l y g o n s & g t ; & l t ; i d & g t ; 8 4 7 2 8 4 3 3 5 5 6 9 9 5 4 4 0 9 4 & l t ; / i d & g t ; & l t ; r i n g & g t ; j 8 8 m 3 v r l 9 F 4 M 0 C 2 C i y C i E _ D g L z C _ B 0 t C p G 7 D & l t ; / r i n g & g t ; & l t ; / r p o l y g o n s & g t ; & l t ; r p o l y g o n s & g t ; & l t ; i d & g t ; 8 4 7 2 8 4 3 3 5 5 6 9 9 5 4 4 0 9 5 & l t ; / i d & g t ; & l t ; r i n g & g t ; 8 7 m v _ t k o 9 F l q I w C 0 C z D - 8 B s C h F i C j o P 9 G z M k F 8 E & l t ; / r i n g & g t ; & l t ; / r p o l y g o n s & g t ; & l t ; r p o l y g o n s & g t ; & l t ; i d & g t ; 8 4 7 2 8 4 3 3 5 5 6 9 9 5 4 4 0 9 6 & l t ; / i d & g t ; & l t ; r i n g & g t ; w 2 o h 4 5 3 v j G w C x D 2 C s C t v P 8 I 3 M x C s I y t C j E 9 D q 3 I & l t ; / r i n g & g t ; & l t ; / r p o l y g o n s & g t ; & l t ; r p o l y g o n s & g t ; & l t ; i d & g t ; 8 4 7 2 8 4 3 3 5 5 6 9 9 5 4 4 0 9 7 & l t ; / i d & g t ; & l t ; r i n g & g t ; 4 3 0 s 0 k _ l 9 F w C 1 F 5 9 I 6 C j F i G - x O y F 1 E 0 H s 4 O 8 C & l t ; / r i n g & g t ; & l t ; / r p o l y g o n s & g t ; & l t ; r p o l y g o n s & g t ; & l t ; i d & g t ; 8 4 7 2 8 4 3 3 5 5 6 9 9 5 4 4 0 9 8 & l t ; / i d & g t ; & l t ; r i n g & g t ; - x h r 2 i m 9 m G t D v D - B s B u p F 7 p D 1 n B x H 7 E o I q d m t C 5 u D j k D j G & l t ; / r i n g & g t ; & l t ; / r p o l y g o n s & g t ; & l t ; r p o l y g o n s & g t ; & l t ; i d & g t ; 8 4 7 2 8 4 3 3 5 5 6 9 9 5 4 4 0 9 9 & l t ; / i d & g t ; & l t ; r i n g & g t ; l 3 t h s x x p 9 F 6 l E 6 J u Q x H r o J 7 C 9 G o D 8 z D n C j C & l t ; / r i n g & g t ; & l t ; / r p o l y g o n s & g t ; & l t ; r p o l y g o n s & g t ; & l t ; i d & g t ; 8 4 7 2 8 4 3 3 5 5 6 9 9 5 4 4 1 0 0 & l t ; / i d & g t ; & l t ; r i n g & g t ; o 3 y 0 9 n j l 9 F 4 M 0 C z D i y C l D - E g L z C _ B 0 2 C k F 7 D & l t ; / r i n g & g t ; & l t ; / r p o l y g o n s & g t ; & l t ; r p o l y g o n s & g t ; & l t ; i d & g t ; 8 4 7 2 8 4 3 3 5 5 6 9 9 5 4 4 1 0 1 & l t ; / i d & g t ; & l t ; r i n g & g t ; h 8 n h z 8 7 m 9 F 2 v D p I k K g E - C 1 v D 0 F 8 H k F 8 E & l t ; / r i n g & g t ; & l t ; / r p o l y g o n s & g t ; & l t ; r p o l y g o n s & g t ; & l t ; i d & g t ; 8 4 7 2 8 4 3 3 5 5 6 9 9 5 4 4 1 0 2 & l t ; / i d & g t ; & l t ; r i n g & g t ; 6 9 z 1 6 w 8 p 9 F y G 6 G z D 1 T t q D 5 B 0 C z D s C s p F m C 4 B 2 r H w D 3 C r 7 C h E j G & l t ; / r i n g & g t ; & l t ; / r p o l y g o n s & g t ; & l t ; r p o l y g o n s & g t ; & l t ; i d & g t ; 8 4 7 2 8 4 3 3 5 5 6 9 9 5 4 4 1 0 3 & l t ; / i d & g t ; & l t ; r i n g & g t ; 4 s z v - w i q 9 F h L n I k K i J y P 6 B 1 C r B 6 H - D _ C & l t ; / r i n g & g t ; & l t ; / r p o l y g o n s & g t ; & l t ; r p o l y g o n s & g t ; & l t ; i d & g t ; 8 4 7 2 8 4 3 3 5 5 6 9 9 5 4 4 1 0 4 & l t ; / i d & g t ; & l t ; r i n g & g t ; u n x t n v i m 9 F j l C u E w E 6 C w 5 D 6 o y B 3 F p q D 1 B j D - C v C h h r B y D y m F 4 9 L o C - C z G u D 6 F 0 1 j B h E 8 E & l t ; / r i n g & g t ; & l t ; / r p o l y g o n s & g t ; & l t ; r p o l y g o n s & g t ; & l t ; i d & g t ; 8 4 7 2 8 4 3 3 5 5 6 9 9 5 4 4 1 0 5 & l t ; / i d & g t ; & l t ; r i n g & g t ; 1 w 8 h 1 t 2 t j G u 5 B z F n v G p s I r v C i q K t _ F l F 7 _ C _ 0 D 4 w S p - E y D k X r 9 C 0 8 B 6 n B o w F j h H q 1 E & l t ; / r i n g & g t ; & l t ; / r p o l y g o n s & g t ; & l t ; r p o l y g o n s & g t ; & l t ; i d & g t ; 8 4 7 2 8 4 3 3 5 5 6 9 9 5 4 4 1 0 6 & l t ; / i d & g t ; & l t ; r i n g & g t ; 7 r 8 _ 8 - - m 9 F 2 M 4 J m y D z K 4 t D i C o I 2 D 9 h J i F j C & l t ; / r i n g & g t ; & l t ; / r p o l y g o n s & g t ; & l t ; r p o l y g o n s & g t ; & l t ; i d & g t ; 8 4 7 2 8 4 3 3 5 5 6 9 9 5 4 4 1 0 7 & l t ; / i d & g t ; & l t ; r i n g & g t ; u l 5 9 x y l 9 - F 2 v D p I 0 M j D - C u q D o I 8 H p G 7 D & l t ; / r i n g & g t ; & l t ; / r p o l y g o n s & g t ; & l t ; r p o l y g o n s & g t ; & l t ; i d & g t ; 8 4 7 2 8 4 3 3 5 5 6 9 9 5 4 4 1 0 8 & l t ; / i d & g t ; & l t ; r i n g & g t ; o q q q r h 0 0 m G h w S q m D z m C 4 x C j n M m 4 B q j G q D q 2 B j g F s m F v 9 C h v D n 4 B _ E & l t ; / r i n g & g t ; & l t ; / r p o l y g o n s & g t ; & l t ; r p o l y g o n s & g t ; & l t ; i d & g t ; 8 4 7 2 8 4 3 3 5 5 6 9 9 5 4 4 1 0 9 & l t ; / i d & g t ; & l t ; r i n g & g t ; h 2 4 h z 8 - q - F 0 J o z z B 7 F q G - C _ o w D P 4 h i C 7 C v E y I h J u 8 2 C x m 0 D j C & l t ; / r i n g & g t ; & l t ; / r p o l y g o n s & g t ; & l t ; r p o l y g o n s & g t ; & l t ; i d & g t ; 8 4 7 2 8 4 3 3 5 5 6 9 9 5 4 4 1 1 0 & l t ; / i d & g t ; & l t ; r i n g & g t ; i h - o w 0 j 3 n G w C o V x D g D j G t F i R p F g E v B i L o I _ I i L q L 4 F k D i D 8 E & l t ; / r i n g & g t ; & l t ; / r p o l y g o n s & g t ; & l t ; r p o l y g o n s & g t ; & l t ; i d & g t ; 8 4 7 2 8 4 3 4 2 4 4 1 9 0 2 0 8 0 1 & l t ; / i d & g t ; & l t ; r i n g & g t ; p o y j k m 1 q 9 F u J x D 2 C - 8 B i E _ D r E w D w v C m F 7 I & l t ; / r i n g & g t ; & l t ; / r p o l y g o n s & g t ; & l t ; r p o l y g o n s & g t ; & l t ; i d & g t ; 8 4 7 2 8 4 3 4 2 4 4 1 9 0 2 0 8 0 2 & l t ; / i d & g t ; & l t ; r i n g & g t ; g w 2 q t i t r - F w C 0 C z D s C l 7 J k C _ 0 D l B w D r B 8 H h J 8 7 T & l t ; / r i n g & g t ; & l t ; / r p o l y g o n s & g t ; & l t ; r p o l y g o n s & g t ; & l t ; i d & g t ; 8 4 7 2 8 4 3 4 2 4 4 1 9 0 2 0 8 0 3 & l t ; / i d & g t ; & l t ; r i n g & g t ; 9 6 2 m 8 j v s - F p r z I 1 _ Q p g 4 B v t h C - 0 f j p a 3 _ s B 5 z p B 3 3 c x l 8 I 4 4 Q p 7 h f 2 g u F q 1 m B _ 3 0 B - h G i w 3 W 9 g w D p o 3 D o m m B s 0 j C s y X - 6 G h h w B 5 6 G 1 2 5 C h q t D _ m r K w z G 3 5 j C q i H 0 t p E 3 q 9 I 6 q H g 4 r B v 6 1 K s k j B s 0 2 B 1 k a 5 0 4 C k m u F j - z C z - O y w y E v s W 7 y 7 y B _ 5 m N j 7 F r 1 Y i i b u 4 6 B y p 0 B 9 5 5 B v 4 X i n o D s n u D 0 4 p C j 7 R t g J _ j m B 3 m I 3 j e v 4 F m y M m 9 n C q o - D m 1 I 8 0 F j x 6 B o 5 o B p 4 1 G n 0 P o n 5 E w y K 3 v _ F n m L t t k U o v K s p G 2 z q D - y I j 8 w B z v T 3 1 v B v z q E x 7 P z 2 q B _ s S 8 8 m F 7 6 h C 7 0 F m g l C 3 1 v D j t G n n F 3 m u B 6 o G 5 8 M r y q B i 9 1 H g p o B 5 r S y y e t x F 8 g F r n q i B 2 2 P _ v p E 6 7 r B q k j B 1 3 m C i 3 m K 9 s a s 7 h C s i m G v k r J g l 1 B g 0 0 D t i 5 C 4 o i D s v 3 C 7 x K s l k C o - r D v j v C g m 2 G o y P k 3 z C t o J 3 4 J - u g B l k f 7 o J n 4 Y - q 3 B 7 w f 2 t T 5 r Z h t J 5 r n D g h s F & l t ; / r i n g & g t ; & l t ; / r p o l y g o n s & g t ; & l t ; r p o l y g o n s & g t ; & l t ; i d & g t ; 8 4 7 2 8 4 3 4 2 4 4 1 9 0 2 0 8 0 4 & l t ; / i d & g t ; & l t ; r i n g & g t ; 3 8 4 w q w o - - F t D p 2 B - u B y E 3 v B o 8 C y 8 C z D i m B n D 0 g I 8 w B u Y z 5 O - - C 0 6 B x g G 6 8 C 5 F s C g Q _ D y p B t r B x g B 8 w B _ T v C g T i o B n 3 I j k M 0 j B x J 1 C 6 F r e o 5 G h 1 F x w H o r S i 6 O y 8 3 B 6 2 E p G h G & l t ; / r i n g & g t ; & l t ; / r p o l y g o n s & g t ; & l t ; r p o l y g o n s & g t ; & l t ; i d & g t ; 8 4 7 2 8 4 3 4 2 4 4 1 9 0 2 0 8 0 5 & l t ; / i d & g t ; & l t ; r i n g & g t ; 0 6 q _ 4 o m r - F s E r I - 8 B l D h D k x X s D 1 C 2 D - I o 1 l B & l t ; / r i n g & g t ; & l t ; / r p o l y g o n s & g t ; & l t ; r p o l y g o n s & g t ; & l t ; i d & g t ; 8 4 7 2 8 4 3 4 2 4 4 1 9 0 2 0 8 0 6 & l t ; / i d & g t ; & l t ; r i n g & g t ; m _ h 2 x k v 5 n G 0 J 9 B h C m z J g E - C l B h k H w D 3 C z M j J v 3 N & l t ; / r i n g & g t ; & l t ; / r p o l y g o n s & g t ; & l t ; r p o l y g o n s & g t ; & l t ; i d & g t ; 8 4 7 2 8 4 3 4 2 4 4 1 9 0 2 0 8 0 7 & l t ; / i d & g t ; & l t ; r i n g & g t ; o z 7 m n 5 m p 9 F v v w I 0 j 6 C w u U _ g Q h q y C u o 2 B 3 t a 4 5 L j w 9 C 4 5 p C w 5 w B 3 _ L h 3 K u 4 j F 3 p S q i 4 B v g 4 G & l t ; / r i n g & g t ; & l t ; / r p o l y g o n s & g t ; & l t ; r p o l y g o n s & g t ; & l t ; i d & g t ; 8 4 7 2 8 4 3 4 2 4 4 1 9 0 2 0 8 0 8 & l t ; / i d & g t ; & l t ; r i n g & g t ; p g k _ n m o r 9 F h L n I 5 L i J z N m I g C 6 H - D _ C & l t ; / r i n g & g t ; & l t ; / r p o l y g o n s & g t ; & l t ; r p o l y g o n s & g t ; & l t ; i d & g t ; 8 4 7 2 8 4 3 4 2 4 4 1 9 0 2 0 8 0 9 & l t ; / i d & g t ; & l t ; r i n g & g t ; s w g 5 - 3 2 q 9 F w C _ e y C 0 C z s T n D j F 5 E v y E w D 5 i M r G j G & l t ; / r i n g & g t ; & l t ; / r p o l y g o n s & g t ; & l t ; r p o l y g o n s & g t ; & l t ; i d & g t ; 8 4 7 2 8 4 3 4 2 4 4 1 9 0 2 0 8 1 0 & l t ; / i d & g t ; & l t ; r i n g & g t ; 4 r k t p y y r 9 F z q H 6 G i H h w F g E k C z v D u D y D y t C r G j G & l t ; / r i n g & g t ; & l t ; / r p o l y g o n s & g t ; & l t ; r p o l y g o n s & g t ; & l t ; i d & g t ; 8 4 7 2 8 4 3 4 2 4 4 1 9 0 2 0 8 1 1 & l t ; / i d & g t ; & l t ; r i n g & g t ; q r p q 2 8 w q 9 F 4 l E x F 0 q N 3 D j D - C _ 0 D p S s l N j F k C z v D u D 3 C 9 z G _ K y w f 7 I & l t ; / r i n g & g t ; & l t ; / r p o l y g o n s & g t ; & l t ; r p o l y g o n s & g t ; & l t ; i d & g t ; 8 4 7 2 8 4 3 4 2 4 4 1 9 0 2 0 8 1 2 & l t ; / i d & g t ; & l t ; r i n g & g t ; i 4 _ h j z o l _ F 1 v 8 L j 1 r B p r 7 D m g k C 3 o x G 3 _ G - _ F y 9 E p y n D u 9 - D 9 x k 1 B 7 g 7 P 9 - r C p 7 6 B 1 o T - m s C z k v 8 B l u 9 F s - p B m s t B g y l C r k v Q l u X o h 2 B v j R x i j T 1 n 0 B r 5 I _ h 7 E 4 x v B x l h J 6 r O 3 q i B z 9 t B h h I i w y G j s V i j x H r k 1 G i x 4 E o 4 n E 1 v 2 C p h I o 0 4 F w 0 F o 9 7 X t 3 G k z q y C _ y r _ C n y w E p y b l 1 y B l 8 v J u t M o g a l h i E 1 i I h l i D x w G _ p H v 0 7 P u s G s r 6 B s n r E r 6 9 U 6 j l H o 5 r B u m 6 B z 9 t B u v k I r z n B p 9 y C 5 5 X i 9 x C x _ L o - q Q t s i C o s p C t 2 M p 0 X & l t ; / r i n g & g t ; & l t ; / r p o l y g o n s & g t ; & l t ; r p o l y g o n s & g t ; & l t ; i d & g t ; 8 4 7 2 8 4 3 4 2 4 4 1 9 0 2 0 8 1 3 & l t ; / i d & g t ; & l t ; r i n g & g t ; 4 n l 2 n v t q 9 F u J n I y N z H y P 6 B 1 C w O - D 7 D & l t ; / r i n g & g t ; & l t ; / r p o l y g o n s & g t ; & l t ; r p o l y g o n s & g t ; & l t ; i d & g t ; 8 4 7 2 8 4 3 4 2 4 4 1 9 0 2 0 8 1 4 & l t ; / i d & g t ; & l t ; r i n g & g t ; j t 1 m 0 8 t p 9 F p 1 z D 6 G z D s o S n F o C v B w 1 S i y C p 1 h B l I 3 F l i b 5 r M o r F _ G 8 a q p C i h C t D x D 4 C q C t 5 O 1 H 8 D x C 9 n e y y y C 2 j E v C 0 F v G s - C 5 7 N w D m g K t 1 R o G 7 C k i B 0 F 7 E q 4 E z C 1 E k g D i D l C 2 M w C x D m p K 9 m V 9 I l i K w w F p o y B 4 F y t C h E _ E & l t ; / r i n g & g t ; & l t ; / r p o l y g o n s & g t ; & l t ; r p o l y g o n s & g t ; & l t ; i d & g t ; 8 4 7 2 8 4 3 4 2 4 4 1 9 0 2 0 8 1 5 & l t ; / i d & g t ; & l t ; r i n g & g t ; 5 h 6 4 4 j v 0 _ F 9 H 4 J k K i J z N m I g C v G - D 7 D & l t ; / r i n g & g t ; & l t ; / r p o l y g o n s & g t ; & l t ; r p o l y g o n s & g t ; & l t ; i d & g t ; 8 4 7 2 8 4 3 4 2 4 4 1 9 0 2 0 8 1 6 & l t ; / i d & g t ; & l t ; r i n g & g t ; r - 3 p _ k l r 9 F _ x B - K 4 J 0 M j D - C z G i 9 B 9 G 8 F 0 H 7 D & l t ; / r i n g & g t ; & l t ; / r p o l y g o n s & g t ; & l t ; r p o l y g o n s & g t ; & l t ; i d & g t ; 8 4 7 2 8 4 3 4 2 4 4 1 9 0 2 0 8 1 7 & l t ; / i d & g t ; & l t ; r i n g & g t ; k i v 4 l 2 0 9 m G h 8 G n I l v J h v K q G s j K q - G r z O _ B t C 2 m Q 0 _ D 8 s K 7 D & l t ; / r i n g & g t ; & l t ; / r p o l y g o n s & g t ; & l t ; r p o l y g o n s & g t ; & l t ; i d & g t ; 8 4 7 2 8 4 3 4 2 4 4 1 9 0 2 0 8 1 8 & l t ; / i d & g t ; & l t ; r i n g & g t ; 9 l u t 9 z k r 9 F u J n I 5 L z H 1 N 6 B 1 C r B 6 H - D _ C & l t ; / r i n g & g t ; & l t ; / r p o l y g o n s & g t ; & l t ; r p o l y g o n s & g t ; & l t ; i d & g t ; 8 4 7 2 8 4 3 4 2 4 4 1 9 0 2 0 8 1 9 & l t ; / i d & g t ; & l t ; r i n g & g t ; h v p 2 6 m g r 9 F h L v D 2 C 1 2 C i E _ D 0 O z C _ B 0 2 C i F 7 D & l t ; / r i n g & g t ; & l t ; / r p o l y g o n s & g t ; & l t ; r p o l y g o n s & g t ; & l t ; i d & g t ; 8 4 7 2 8 4 3 4 2 4 4 1 9 0 2 0 8 2 0 & l t ; / i d & g t ; & l t ; r i n g & g t ; t 4 _ z j r o r 9 F 3 t C z F 5 F q h f g E 9 C u D j 0 H 6 F p C - D v n C h l E i D 7 D & l t ; / r i n g & g t ; & l t ; / r p o l y g o n s & g t ; & l t ; r p o l y g o n s & g t ; & l t ; i d & g t ; 8 4 7 2 8 4 3 4 2 4 4 1 9 0 2 0 8 2 1 & l t ; / i d & g t ; & l t ; r i n g & g t ; _ p u o g u q r 9 F 2 v D 4 J q J j D - C s q D 0 F l H 0 H 7 D & l t ; / r i n g & g t ; & l t ; / r p o l y g o n s & g t ; & l t ; r p o l y g o n s & g t ; & l t ; i d & g t ; 8 4 7 2 8 4 3 9 3 9 8 1 5 0 9 6 3 2 1 & l t ; / i d & g t ; & l t ; r i n g & g t ; p w 6 g r 0 2 q 9 F 9 H 4 J k K i J z N m I g C v G - D 7 D & l t ; / r i n g & g t ; & l t ; / r p o l y g o n s & g t ; & l t ; r p o l y g o n s & g t ; & l t ; i d & g t ; 8 4 7 2 8 4 4 0 4 2 8 9 4 3 1 1 4 2 5 & l t ; / i d & g t ; & l t ; r i n g & g t ; _ 7 j 4 v 0 m 6 _ F 3 6 I y C x D k K i E - E n j J 3 J x G k F j G & l t ; / r i n g & g t ; & l t ; / r p o l y g o n s & g t ; & l t ; r p o l y g o n s & g t ; & l t ; i d & g t ; 8 4 7 2 8 4 4 1 4 5 9 7 3 5 2 6 5 2 9 & l t ; / i d & g t ; & l t ; r i n g & g t ; v v 5 o 5 s 3 3 _ F 9 H 4 J k K i J z N m I g C v G - D 7 D & l t ; / r i n g & g t ; & l t ; / r p o l y g o n s & g t ; & l t ; r p o l y g o n s & g t ; & l t ; i d & g t ; 8 4 7 2 8 4 4 2 8 3 4 1 2 4 8 0 0 0 1 & l t ; / i d & g t ; & l t ; r i n g & g t ; g 7 k p _ 3 y s n G y z - B 5 n t E x x - D t l w B 9 7 n B x t _ F 9 w 9 E & l t ; / r i n g & g t ; & l t ; / r p o l y g o n s & g t ; & l t ; r p o l y g o n s & g t ; & l t ; i d & g t ; 8 4 7 2 8 4 4 4 5 5 2 1 1 1 7 1 8 4 1 & l t ; / i d & g t ; & l t ; r i n g & g t ; o g n 8 o m 2 0 g G 4 G g H h l C l D _ D 1 n m D s D x E z M p C l C h 7 9 D & l t ; / r i n g & g t ; & l t ; / r p o l y g o n s & g t ; & l t ; r p o l y g o n s & g t ; & l t ; i d & g t ; 8 4 7 2 8 4 4 9 7 0 6 0 7 2 4 7 3 6 1 & l t ; / i d & g t ; & l t ; r i n g & g t ; 8 _ 7 9 u z z 9 g G 0 G n I m n S 3 D o G 7 C y F z x U j B r C - D j C & l t ; / r i n g & g t ; & l t ; / r p o l y g o n s & g t ; & l t ; r p o l y g o n s & g t ; & l t ; i d & g t ; 8 4 7 2 8 4 5 0 0 4 9 6 6 9 8 5 7 2 9 & l t ; / i d & g t ; & l t ; r i n g & g t ; z r g h 0 u n n h G h I _ G m E x H _ H 5 J 2 B i D w B j C & l t ; / r i n g & g t ; & l t ; / r p o l y g o n s & g t ; & l t ; r p o l y g o n s & g t ; & l t ; i d & g t ; 8 4 7 2 8 4 5 0 7 3 6 8 6 4 6 2 4 6 5 & l t ; / i d & g t ; & l t ; r i n g & g t ; 2 4 h l 4 3 i 7 g G m 9 P w C x D 2 E 4 k j B q G 8 D - q 2 C k I 0 D 0 2 C r G k 5 Z q E n 7 b 7 q P l J j G & l t ; / r i n g & g t ; & l t ; / r p o l y g o n s & g t ; & l t ; r p o l y g o n s & g t ; & l t ; i d & g t ; 8 4 7 2 8 4 5 3 8 2 9 2 4 1 0 7 7 7 7 & l t ; / i d & g t ; & l t ; r i n g & g t ; 2 r h u 1 g v 0 n G s E _ G s r C l F v H 9 9 C t E - G - g C j E u H u 7 C & l t ; / r i n g & g t ; & l t ; / r p o l y g o n s & g t ; & l t ; r p o l y g o n s & g t ; & l t ; i d & g t ; 8 4 7 2 8 4 5 5 2 0 3 6 3 0 6 1 2 4 9 & l t ; / i d & g t ; & l t ; r i n g & g t ; s o 8 3 n g _ o _ F 6 M v D 2 C i y C i E _ D 3 M z C _ B 0 2 C h E j G & l t ; / r i n g & g t ; & l t ; / r p o l y g o n s & g t ; & l t ; r p o l y g o n s & g t ; & l t ; i d & g t ; 8 4 7 2 8 4 5 5 8 9 0 8 2 5 3 7 9 8 5 & l t ; / i d & g t ; & l t ; r i n g & g t ; _ l q 6 8 q p j 7 F l 5 R 4 h s B u 2 o T i 6 2 X 0 r 8 N v j Z h h i C 4 t l B o r r B j 9 n E & l t ; / r i n g & g t ; & l t ; / r p o l y g o n s & g t ; & l t ; r p o l y g o n s & g t ; & l t ; i d & g t ; 8 4 7 2 8 4 5 6 5 7 8 0 2 0 1 4 7 2 1 & l t ; / i d & g t ; & l t ; r i n g & g t ; l 3 i h x j 2 r 8 F - 8 M 1 t 6 m B m h 7 h B 3 0 Q j - U q x O _ 6 N 0 _ j C 0 n p b t l 9 D s w n I 4 n l M 0 5 S y w G g v t B u j 2 D t s Q _ h 1 B z r S i g t D 8 y I g n _ g B w y H 8 _ y D k 3 m J w 1 M w t 0 B y q F j g t B 3 t v R 4 5 d z y k F 1 p 3 C h 7 O j 3 q B 1 h G 9 o Q v 0 m D r 6 H - 7 r E u m a o 1 O j 3 q B o r c v 6 I 0 w G 2 t t H 3 l Q j j W 6 i j B y p 6 F i s - G w y u 6 B i v H t t 0 r B _ s a q n 2 B j x 0 J 1 6 1 D s m l B 1 7 N 4 5 X v 1 R w t o R 4 s m n B 8 z W 7 o r C - o o B 9 w S z m L w 0 G y 5 S r h t D g n s C j v m B s m N 0 4 - D v p w F n 9 L w m O 6 t T 0 2 t K r m W 7 r 8 D w p l I 6 h Q i q q F 9 6 G t 8 j c 9 p H - 0 1 E 7 n j I 1 4 8 F g m k B g k x H w z G i r w B v l O r u 7 B i 8 o B j n H - 7 t D o w c r 3 b 0 q S 5 o b - p X p x H r _ l B i 1 7 C 7 u u F 7 p H 5 5 p B i 8 x D 4 s 8 B r q r E p o p B j r E 1 t o B u l t B z v l H j h I 4 - y L 5 2 9 C h m 0 M 1 w N j r g I t _ I h z j F h l M 1 z q D h 6 u r B u 7 x C h z t B g 7 t x B h _ L 0 3 7 B m 9 H u q w E x s G q _ h B i j 4 C m x I l t k Y s l V y w G l r p E j 0 l C q p 0 D n j 9 B p 0 E v - w B h 6 - E n - 7 D s h 5 H t l m B x r P w x n C u 7 o C 1 1 u B y v - x B q 4 2 F 9 6 G y s s C u y t h B w _ d o h N g v M x 3 o H 5 1 l C - 6 G 8 g q E n 1 i B y y x B _ 3 Q o o g E u t m D n v 7 F 4 u 6 H w 6 - W h t w C 7 p H 1 s h B 9 t y r C _ i T k 4 L 5 j 8 F z 3 s D t g F o - 8 M 4 y r B 0 4 1 C 5 5 t R x w 3 1 B z r N 1 w 9 C 6 p i B y i i B 9 i W 3 6 G w _ z R l 9 K t i G m 4 L 2 k s E m 3 E q 8 V l 7 y G n t r G p t o B i 5 s B z 2 _ D w 6 H 9 5 l P z y H q 0 e l h 2 B 8 7 3 C j p K l v u B u r 8 G o 6 v Y - 0 v C 9 - 8 B g w p E 9 t j D x 2 H g y w D 8 u V 9 6 3 D g n N i 7 F w i Y k 8 c j 1 L m w w Q y j h G - q h L u x e _ 3 X _ - 7 K _ g r B m x 3 F v r w B o x z N 0 v n E 9 p H k 4 5 L 7 t l B _ z X o h 2 S 9 w p M q i H 5 5 0 F _ 5 g C 9 0 l B y z G w 6 v D 7 h f 7 w n B t 1 y B t _ t B i s g L 5 1 O l p u B _ p _ D 3 g d - l j B q v g D j i H 5 1 s F i - 8 B t 7 k B k 7 9 B 8 o N m o i C 2 s p D t r 9 B 2 l y F h 3 Z k 3 X x o l C 6 o j G p w s C - z N y k Y 7 z q K w o E 5 t 6 D l w z C - 7 m B u h 6 B v s 6 C u w W j v 4 B 7 0 T t i J j 8 n B m q o E 8 s L l q 6 D l x F n 4 j B 9 p D 6 9 t C v s G 4 0 w B k r N 0 9 W 4 6 I l w N x - S h i I l 3 b - 1 4 F 8 g Z v - 4 C m o U l 5 c j k T x 2 - D 5 m R r z o B m 4 w F 7 1 O 7 8 9 D l r L 4 k 1 D _ 6 G h r 4 B 4 9 0 F _ p v B z - G k k F s n Y 7 2 z B p i v f s i 4 F o 8 j L m 3 G y j Q v w P y z j B g i o D 9 t q G 0 4 t F y p X 1 9 q F w s G h t w D 6 6 G y - 1 R 9 - s B n i H u y n D u y 2 U l 7 R i - 2 Y y q u y C i o _ H t k I q t 0 B _ k o B s 0 F 0 g h W 1 z G 7 8 7 D y 3 v H p p h B 5 p n 1 B z p 5 F t 2 y C 6 4 I q _ M _ 7 p F n y M 5 m u E h h o G m m o C u g O l 3 q B y _ N 5 k i B i t w C s s 7 B y v u E q u o G l 5 S 2 6 t F g h 6 C y h P 0 5 v C _ 3 w B y u v H t 2 H 4 o j G k p r B 0 9 Q 5 j H i o q b 5 5 1 B 0 u L p u v G n 2 Z 8 m 9 B 9 _ 3 D w l K 4 _ 4 B 0 _ n E l x F u 0 p L u - S y v y F q 3 G r 0 r N y 9 o N y t t H w i I - z e 5 s 8 D k s w E l w h G y q F k w o h B t p s C g l 4 C 1 2 x G k n N v 6 O t 7 4 D l g w H n y m J 9 6 G o - p E 2 h w C 3 m 3 D i x p N i _ F 0 z i K s 1 r C h 9 2 G m q l C v h N h 1 f 3 i a x n d v y 9 C l 3 G z 4 s C _ x w D u _ 3 B 0 - V 7 z w G x s G _ x X z n z L - v u B v q h I 2 r j B r t S n x R 3 h d q n j C 1 k X m q g B 8 5 L u 5 I 1 1 l C z 0 x E r y k W 4 6 V j 8 g u B 4 6 j n C o - 7 I q i H s s n E y k n B s 6 H s x 0 R 7 0 4 C n - e 9 y e s n H z h z B 2 v q B - 6 G 0 z w B o 1 O - 3 2 B 8 2 X l 3 2 H k 5 w P n m w O q 2 i B p s p B v 4 w C 2 r N 5 g c 4 x 8 D 9 u 0 B z _ 5 W o s G z 8 a v 6 t B _ v Z h 4 Y 6 - 8 m B 0 g O 1 9 R 0 5 8 B k x F t j W n n l B 7 3 i J t r Y s 0 _ B w 7 S 9 h G m 1 g F m 2 h J x _ l C g w 3 E i x G r 0 h B h s N t t g C x 8 2 C 7 9 O q r L u v - B 1 r 8 C j y t C m 0 J 1 7 _ B _ u Z s y c o g U 6 z r B 2 5 0 C 6 6 4 B 6 x b t 6 g B 9 s G i p X p z 2 G l i N 6 0 5 D 7 - G i 9 _ B 4 z 3 G 4 6 G n _ k D v 3 q C p 7 r J s l S l i H s 3 6 H q u 7 C - 9 7 B q 2 s E _ r U l h R p 5 H 9 7 O 5 l P u 1 Q r y f 9 p n B t s M t - z C 8 o V j l _ C z 7 _ B 9 l L 3 m I _ z v B 2 r O 5 t j H r t _ J u x E y o M 4 _ l D y j M s k 8 J h i G u i I v q u D z i Z y u i D 8 y l D q p g C u g k B y 5 L w h p C t s T p 5 M n p Q z i 4 M t 4 G 4 v k B 9 s G s s r B s _ y E q 9 E x m j B 4 x Z t h b z t t B w 2 8 C o 1 Y k 6 o B 8 w p M x z G v p j E l z 8 C w 0 U 8 7 P o z i K l w G h j b k y a 4 z Y 9 p 1 B 4 k J x 6 5 B v 9 v D 4 k p N 3 v j F 6 r d v s l z C 8 4 v h B 7 4 r n C g m 6 R 7 z - H x i m B m r 2 D - m H k v 2 K h x j E k g g l B 5 h i I t 9 3 B 5 0 3 K h 6 n I t u u H s g t C y 6 n V _ l o B j u v I _ k n B k - t I - x 8 B 7 l _ B y _ r c p 3 r C 5 n z U 7 r x n B x n k G 6 1 I 0 m 6 i E 4 8 _ J l 7 n F x p n I 5 l 7 J 5 j 7 k B w r y w B u 1 t T 9 y - I x 1 n O j i q I j k 8 C 4 4 h g B z 9 i C s n 5 F r h 8 C s g u I 1 q t B m o v B 2 3 q B 6 3 m a u y n T y n l J w j k K s u h H t 8 m C g 5 x D x 0 m B v 0 e 0 l 1 B w t w D q q j D 3 z 8 B u j r C h 3 r B 2 6 k I 2 1 s F 6 5 w O - u 3 F 4 - K 4 q T i k c y 2 g S i m 3 C j w v o B 6 p x B h j r C v h - C _ i _ B l 3 n H o m T x s N 7 u K _ p - H 2 p 8 C 7 s o C 4 5 b l 8 X 9 l w i D 1 - l M t x t F _ j 0 F 8 s 0 I w i 2 D 9 m u W 3 8 5 4 B 1 i X l 9 4 J l 9 K 8 2 V h p q M 1 8 k F o g o K 3 2 y B 4 v x M y 0 h B s 6 H o o v L 5 w V 8 x q D l x O g - U 0 7 g S 3 s l N k u f r h k C 5 i 2 C r u j B g 5 z B 9 k i B _ x p B v n 3 B o 8 G p s O s q - E 7 x Z 5 p u B r _ L j p Q _ x 6 B y k o B 7 n L m 9 2 G 1 o y B 1 1 p B x y H q _ z D 2 5 m B i p Q q 8 x L o w M 4 _ J u 5 x F i r - B i _ M s w 8 C 7 u H x q F k 1 K y 6 e 0 q I - 5 x C r g S m 8 l B k 0 s B 7 - o B s 9 m B x j Q w v p B u 6 H 7 n q L x 5 X r t V 0 4 8 D 1 T b z H 8 5 x N 3 w r D s s 1 B 5 n 4 C - z 0 D s t M m x 4 E 4 - 6 E x 1 i J h 3 e z _ j C j 7 8 J m x 1 B s j 0 B l r p D o m z B 1 q v F 4 p t B n 2 k C p z j B 4 1 O j k Q _ w 1 B t 5 X 9 k 9 E u y H 7 u 8 M y 3 8 B j o I j z n C 9 5 0 J s m v C k 5 V 2 9 l B - 7 v B 6 y x B - j 0 L k 7 k x B 9 u O j 3 n B - u V o l i I n 7 _ C i m i C p p G n m n F 5 - G p _ n D 4 r m C j i G 3 p g F q r n Q x h g B y u p B - 6 Y 2 4 e x q 1 F 0 5 l B 7 8 r E y o J w t F m x - B y 3 q F q 3 i B j v l C p 7 u E _ v w B 8 h Z t 0 J u p G v n - N 5 l G 0 p l B - 5 p J s h v C s - p F q p G x j r B t _ H m j 3 C p 0 G z w t B 2 w W p t u B y 7 G _ w 1 B 7 j g B 3 _ h D 2 r k E s u x G k 5 G l 6 X 8 u g C z m M w 2 L l 8 - E o s G 7 r g E - l K n k F n n F 8 x j B m 7 6 F 3 q h B 0 6 j B t l V z y H s 9 i B 3 v m O z _ j C 9 y w C o 5 - D 8 q s B m v 0 B h l x F 6 h _ D i m s B 1 7 j B j l V 1 x 8 G 3 8 r B k 0 F q q 6 B 7 0 r B u i f 8 w u B x y 9 B 5 t W h y u B 3 3 t I v l 1 B p 8 2 B s 1 y B o s I 4 n P 9 w t E i k v B y h z P t o J m r f x 8 _ C 9 0 R x 2 t C 7 v J p 9 l B q h T 4 v 8 G y y m C t _ t B h h r I x w v H l w k C l 3 h C r k 5 F i _ X p y b y 6 N z h W y 9 N 7 5 t B 5 p r C t 7 J 5 p R l 2 d r 3 K 0 6 w C u - R 5 k 7 D 2 v t H p z t B w r g B n o 2 F y 1 O - s l B 2 7 x C 6 7 R v 0 Q 7 u T 9 o c t x - C h z P k w 4 B 2 2 2 B s 8 K 6 6 E k 6 t B z y R _ p R m 2 h B 9 p H o u n C p 2 6 B x _ 7 H 2 z Y 5 - M z 9 3 C n u F w 9 i C 7 1 i B - 1 N _ v Z t 4 K m h F u g O 7 - Q z 4 5 H - 0 F v v 5 C l 3 2 D g z e o i X 8 0 Q j 8 z C _ s R _ k P 2 w 7 B 6 m w B h n p B - i T h u W j 4 M w 1 j C k 7 z B 7 t F m 0 g D _ 4 q C - 2 6 B 4 q h B h 2 2 B g 1 h E v t e 8 p I r y K r h y B 3 n 1 C j h f r p _ B 3 3 p B i 8 G l q g D 1 i I u r q C 2 _ 9 H 7 8 _ B u g I 0 6 y B 3 3 b h 8 7 G g 9 m L 4 4 y C s 5 X 8 w F 8 9 E 0 8 5 E s p o C 1 7 2 B t 5 t B _ g r B g 9 P 2 _ v D i _ L z h p C l o q D m s y H _ 7 y D 5 h P h 5 h B h w j D u r q F m h I z 9 v C j 9 p L 1 7 0 F h 9 6 B - _ g L l 8 1 D h 4 c h j x B v 0 h C x 3 k C g w u B l u 9 F s l x B 2 i I q m o E t h 9 C p 4 q E o o U p l r B z p 3 B h 3 X o o v C g n v D h j H t r g B r q j B v _ 4 y B q z S r j n G k - U m k s D 8 2 F x y Z 7 w 1 G u v 5 B k t y C 3 g p C y j r B w 9 K l g c _ s W r u 8 B 8 j S 4 - O i 8 Q 7 t z B 0 m T u x j F s z 2 B n 5 2 D 5 l G y q 2 C 8 9 P s h H u 2 L 3 p H 1 m w N w w X x o d _ w l D w s Y o z - B 4 t q I z r 1 j B o w G j w h G h k 1 F j _ W g 0 f n 1 6 I u q v B 8 7 G - 9 0 H p r y C v p 6 U m 1 o C t l x R u 9 p E p 0 G 0 9 s B 0 6 H 3 r q E r w 1 G 3 v T r y M h w 6 M m 5 V 7 w i K 1 q k B x o 3 B l x s H 6 x l F 1 g _ O 7 3 0 B n i M q 4 F - m y F m t s D 0 7 G 2 6 e n y r F g i G k n s D 2 4 3 O 4 t - E 2 n 0 D - 1 7 D t 8 Y 0 _ L t r w B x i s D p m j 2 B y p 2 D x 6 Y m v 3 B 8 h J r - R 0 - 5 B 7 w H x s 9 B 8 2 b 7 u H x v z F p o _ B n u z E 1 0 y B k 5 e 1 p k E 5 z w F 7 2 6 I p 8 v B m l o F k i G 2 h U _ z j N 0 7 G 5 q s B 2 x 5 D z 0 7 N u u h V - h l B v 9 m B k w W 0 _ L u _ K h - a m 1 z G _ p U x t L - i N g i l G z i I k 1 y C t _ r B 3 w _ F j 6 x C u j H q r 9 B 1 u H 7 w t B 4 _ 5 J 7 q f t k v H 1 v G v h - G 6 _ 4 H 6 3 G j 7 N r 3 g B u s G u 8 W 1 z G u 9 6 D h _ u F s h v C h j L q q 0 B _ - q B n i H n 5 z G l 3 T o v g D _ 6 G y - 4 B 4 s t C y h 7 B 1 o G s - i B 9 o f 2 x h B 4 p N _ s s B 5 z _ C x j g X t 2 s B k z U 9 l 8 C 5 u p S o y z F 9 s R z 3 F 3 s w B h 1 m D x z G y 0 Y g 6 f 4 _ s M 6 _ i C n h i C t - m N j j N y r J 8 8 y O 8 4 u C k t y H u s T 9 h 7 B h q R m 6 g E 1 i g B o i 2 B w u W o o k B - k I o w L p 1 z B 7 m a - o u C n 9 H p t 0 B x q F 4 v 9 B h t s B 7 - m D q y g C o v N 9 h Q n _ W i m T - x _ x D k 2 N j j H v j 7 H r z - H z 9 X v i I y 2 0 K q u V n r L 4 w u B t - w C s i I 9 7 n R g v o K j i 3 D y q F o j Q 6 3 Q 0 v q E u g X _ 5 0 C 1 o f u 2 H w 6 l C r _ 9 j B w 2 l C 8 v v C 2 x - B 6 p H 8 o g E k r R j p 5 B 8 n n M h j H 4 p o F j p b _ u M g 8 o E 7 9 s E m 0 t C j _ g B 8 j u B 2 4 - C 2 v j D j w Z _ z f m p Q q w P j 4 G 0 9 4 M p y u B _ 6 m B z r P h 6 u E p j i C v 7 y B u m J p 7 4 C r i 2 D l _ X 6 k z F l w X 5 6 H w - 7 K 5 w m H - - z C k 5 _ F _ 1 g D h - T - r x G j 7 h B 2 4 p T 5 _ 3 B m m v K k k F l n P t m x B z t 1 G _ k 0 E 6 3 h C 2 _ y B n 7 _ C _ l K _ n Y m t W 7 u q C k x F r x O m 3 b 6 z l H 8 5 M 3 q i B y 7 v E z 9 g D 3 h S u r Z x l 2 B m o q M 1 r p I 9 y 2 D j 7 G 0 j z L 7 j s B 0 l O u h 7 D p g 3 B u s Q _ 0 f 2 5 l L 6 n 8 M o s v P 9 1 g C 8 u - E 6 5 J q 4 n F 9 i t N - y H 6 m M 9 4 s G r k 4 G 8 o 5 S 0 _ G s 1 a _ o j F p 8 u G x q p C 2 k d t q w E r j 8 D i r s K u r b s h H m i U u z 3 D g 9 w B 4 q r C o p p D - m 6 C j q H s s l G 7 i - m B u _ 3 B 6 - 0 B 2 l 7 Y g u z C s 5 X z q g B 6 3 w M k h 3 F k 2 T y z u E 3 r m C p l o C k 2 r C 7 v G i x O x 0 m B l - x G y 6 V 2 q b 0 s 4 I 2 2 P n i 4 L q 1 X _ x j F o l n B 9 j 6 D n - G r p 6 L w 1 g L - z i B w u H p p w B s 0 w G r p q D s 4 y E r 0 r B i _ s M q 4 h B _ j O q n 1 I s k 9 C w i i M _ l a s i 4 C p 8 - C x t 8 B 4 3 b 5 l G n s G k 8 U h m K 7 m R 1 i 3 F h _ n a 9 h M q 3 c 7 1 p D 0 2 l B g p o B o 7 9 N 0 8 k B q w Q z - V - s a 9 j f k 4 F 9 z K m s w C 7 h S 7 4 o F p k I m y m J g h s F r - 8 E _ j m B 4 _ u C - 3 F g j 3 D x h G j p 5 B 9 t c 7 r u E 0 m 2 B p 1 F x u j B - 8 q C s n e 4 y z K u 1 w G 7 n z B 7 0 8 C i p g E k i J z p t S j 8 q Q 8 o J i x 1 j B 5 - o H k - U x 5 m C z j x B x 5 0 B 8 k 9 E 7 k w G i 1 W 5 g u C 2 p H v - r j B j y 3 J 6 t X q - n B r 0 G h m K _ w 9 H h m P & l t ; / r i n g & g t ; & l t ; / r p o l y g o n s & g t ; & l t ; r p o l y g o n s & g t ; & l t ; i d & g t ; 8 4 7 2 8 4 5 7 9 5 2 4 0 9 6 8 1 9 3 & l t ; / i d & g t ; & l t ; r i n g & g t ; j t 8 7 1 6 6 x 8 F q s p D 2 2 q E t o h E w n z D 9 - 7 B g t o C 4 2 1 E p k h D - m d 0 p s D _ l N 9 u i B q 3 X x 8 2 C g j y B n k q B n n 5 Q o z u J y 4 d & l t ; / r i n g & g t ; & l t ; / r p o l y g o n s & g t ; & l t ; r p o l y g o n s & g t ; & l t ; i d & g t ; 8 4 7 2 8 4 5 7 9 5 2 4 0 9 6 8 1 9 4 & l t ; / i d & g t ; & l t ; r i n g & g t ; i 9 l _ j t r 6 n G 5 v 4 R t t p B 4 w E 8 t T t 5 L r i s F o s H z k 3 B 6 u _ B - - m C g 4 j H t h I - 1 S & l t ; / r i n g & g t ; & l t ; / r p o l y g o n s & g t ; & l t ; r p o l y g o n s & g t ; & l t ; i d & g t ; 8 4 7 2 8 4 5 7 9 5 2 4 0 9 6 8 1 9 5 & l t ; / i d & g t ; & l t ; r i n g & g t ; h h p 9 h r m 8 9 F h L n I 3 L i J y P 6 B 8 B 3 C 6 H - D _ C & l t ; / r i n g & g t ; & l t ; / r p o l y g o n s & g t ; & l t ; r p o l y g o n s & g t ; & l t ; i d & g t ; 8 4 7 2 8 4 5 8 2 9 6 0 0 7 0 6 5 6 1 & l t ; / i d & g t ; & l t ; r i n g & g t ; t 4 3 o g m h w 7 F j 3 P y s 4 B _ g M 3 6 y C o h _ B k h e v 2 9 G t v j B 7 t b 1 v _ E q h x E o w 4 D 8 r 3 G 6 j k F 5 w 4 H 8 n 2 F g p m C p 8 x F g _ _ D r 3 k C 9 5 b 2 i q F l u 8 G & l t ; / r i n g & g t ; & l t ; / r p o l y g o n s & g t ; & l t ; r p o l y g o n s & g t ; & l t ; i d & g t ; 8 4 7 2 8 4 5 8 2 9 6 0 0 7 0 6 5 6 2 & l t ; / i d & g t ; & l t ; r i n g & g t ; 7 n k 2 i n 5 6 7 F w C 5 c 0 l B 1 L l F r 0 B 5 i F g 7 C 0 E o E o _ C q E 3 F 6 C z t B 2 f 4 Z g x L w C 6 G 4 Z _ a v F y E 8 a j O n 0 B g o F q g j B v w j B i C z C k P 3 a n w E l M q 8 B l g B u s G n k E 5 I _ 1 b g D u B & l t ; / r i n g & g t ; & l t ; / r p o l y g o n s & g t ; & l t ; r p o l y g o n s & g t ; & l t ; i d & g t ; 8 4 7 2 8 4 5 8 2 9 6 0 0 7 0 6 5 6 3 & l t ; / i d & g t ; & l t ; r i n g & g t ; z 9 l p y 4 i 8 9 F v g E k a 0 E s C g E k C 7 8 W k I 2 F 4 H u H h _ H & l t ; / r i n g & g t ; & l t ; / r p o l y g o n s & g t ; & l t ; r p o l y g o n s & g t ; & l t ; i d & g t ; 8 4 7 2 8 4 5 8 6 3 9 6 0 4 4 4 9 2 9 & l t ; / i d & g t ; & l t ; r i n g & g t ; 4 p t 8 m _ g 1 7 F _ e l I - s H 6 C i E m C t B p 1 Q z r K v C 0 F t C p C _ 1 E u s N & l t ; / r i n g & g t ; & l t ; / r p o l y g o n s & g t ; & l t ; r p o l y g o n s & g t ; & l t ; i d & g t ; 8 4 7 2 8 4 5 8 6 3 9 6 0 4 4 4 9 3 0 & l t ; / i d & g t ; & l t ; r i n g & g t ; r - p m 0 x h 1 l G l r D k w D 4 y C 8 h C t I s l E i E w j D q j B 7 _ C o v E 1 y D r p G - z B y q D l y E z 7 D u P 0 2 E - - B j q B l v Q w j C 7 5 C z u H & l t ; / r i n g & g t ; & l t ; / r p o l y g o n s & g t ; & l t ; r p o l y g o n s & g t ; & l t ; i d & g t ; 8 4 7 2 8 4 5 8 9 8 3 2 0 1 8 3 2 9 7 & l t ; / i d & g t ; & l t ; r i n g & g t ; p 7 m w 9 9 9 v 7 F o s j G q j 6 B j 1 q D z w q D 0 2 5 n C 6 1 h H r 2 p C k p 6 H n p W _ 4 q B 4 w k F m h h B n i - F y 1 k S 1 g 4 T x t k B l v m F _ g u H 8 - h L h k j V 4 n w B h y t C x s 7 E l r n B - h m J q k h L o j 3 D & l t ; / r i n g & g t ; & l t ; / r p o l y g o n s & g t ; & l t ; r p o l y g o n s & g t ; & l t ; i d & g t ; 8 4 7 2 8 4 5 9 3 2 6 7 9 9 2 1 6 6 5 & l t ; / i d & g t ; & l t ; r i n g & g t ; p n v 6 q m r 4 9 F - H n I k H z H 7 E 3 G w D 3 C p C i D _ C & l t ; / r i n g & g t ; & l t ; / r p o l y g o n s & g t ; & l t ; r p o l y g o n s & g t ; & l t ; i d & g t ; 8 4 7 2 8 4 5 9 3 2 6 7 9 9 2 1 6 6 6 & l t ; / i d & g t ; & l t ; r i n g & g t ; i w o k h j t 3 h G s 1 G r - u B s 4 T 8 u w D 8 m i B 6 u c 3 i y C m 5 j M 1 v g P & l t ; / r i n g & g t ; & l t ; / r p o l y g o n s & g t ; & l t ; r p o l y g o n s & g t ; & l t ; i d & g t ; 8 4 7 2 8 4 5 9 3 2 6 7 9 9 2 1 6 6 7 & l t ; / i d & g t ; & l t ; r i n g & g t ; o 2 p 4 p 2 q t n G j I z P 7 S r F 6 J 5 L j D m C t B z C w x B j F g M g G 3 K v b x R g B l D 9 F j F - C c k e 9 C x C k G u F 9 G o L i o C m J g E 7 H z 1 C 4 I - E h t B x C m I p K 7 M i G o G - z B p t B l B v E l K z C 9 J 4 D 0 c 3 C t C z E 7 G o P v a 1 _ N r N w F g d k T 3 C r C y B 6 R m K 2 Q i 0 M m N j i B 8 G t X j G y J w E 2 C x F r L u J j I 9 D r D z F 2 E t D h M 5 T - H o b 7 3 B m z D w o D h Q m t B - P v t D 8 C & l t ; / r i n g & g t ; & l t ; / r p o l y g o n s & g t ; & l t ; r p o l y g o n s & g t ; & l t ; i d & g t ; 8 4 7 2 8 4 6 0 3 5 7 5 9 1 3 6 7 6 9 & l t ; / i d & g t ; & l t ; r i n g & g t ; h s 9 h v w i 3 8 F m - 4 Q j q w D 5 o X 9 3 G o 2 4 D 7 y r B h n Q m w W t g L j t k B k i g B 4 0 F w - y B 0 9 l B q 4 - B j 6 s B j 6 n B z 9 y D o 9 f 5 w T r 8 w D n 7 F 2 5 1 B r n r D w 2 g F m q 2 H & l t ; / r i n g & g t ; & l t ; / r p o l y g o n s & g t ; & l t ; r p o l y g o n s & g t ; & l t ; i d & g t ; 8 4 7 2 8 4 6 1 0 4 4 7 8 6 1 3 5 0 5 & l t ; / i d & g t ; & l t ; r i n g & g t ; q w t z v 6 o - 6 F j I 5 F y x I q o C g e q D z C 3 C q u B 0 1 C 6 z D y H 7 D & l t ; / r i n g & g t ; & l t ; / r p o l y g o n s & g t ; & l t ; r p o l y g o n s & g t ; & l t ; i d & g t ; 8 4 7 2 8 4 6 3 1 0 6 3 7 0 4 3 7 1 3 & l t ; / i d & g t ; & l t ; r i n g & g t ; 0 - h _ 6 0 j p 7 F g h k J _ 8 h H o p z L p v R q y 8 _ B & l t ; / r i n g & g t ; & l t ; / r p o l y g o n s & g t ; & l t ; r p o l y g o n s & g t ; & l t ; i d & g t ; 8 4 7 2 8 4 6 3 1 0 6 3 7 0 4 3 7 1 4 & l t ; / i d & g t ; & l t ; r i n g & g t ; l p 1 2 7 q s 4 9 F w 7 C s E r I q g B l D h F t B 5 4 F 2 F _ K p G 7 D & l t ; / r i n g & g t ; & l t ; / r p o l y g o n s & g t ; & l t ; r p o l y g o n s & g t ; & l t ; i d & g t ; 8 4 7 2 8 4 6 3 1 0 6 3 7 0 4 3 7 1 5 & l t ; / i d & g t ; & l t ; r i n g & g t ; 9 x y l z u j x 7 F 2 - r I _ 4 _ C x 1 k B z 4 p N k 0 j C z y n B o m Z u p 0 G u 1 R p t j C & l t ; / r i n g & g t ; & l t ; / r p o l y g o n s & g t ; & l t ; r p o l y g o n s & g t ; & l t ; i d & g t ; 8 4 7 2 8 4 6 3 1 0 6 3 7 0 4 3 7 1 6 & l t ; / i d & g t ; & l t ; r i n g & g t ; i m n 3 8 p o r 9 F j I i H w k G r g D n I 2 E 4 p x C 0 g W i J 5 E u l o B y D 0 z S v 7 C m I 5 C r C 1 w 8 B t r 0 C & l t ; / r i n g & g t ; & l t ; / r p o l y g o n s & g t ; & l t ; r p o l y g o n s & g t ; & l t ; i d & g t ; 8 4 7 2 8 4 6 3 4 4 9 9 6 7 8 2 0 8 1 & l t ; / i d & g t ; & l t ; r i n g & g t ; 6 _ 0 z _ x q k - F x O 4 G u a h C j D _ I 6 L 7 N - R _ F i Q 8 D g E 7 R k E o C k G i C x o D o M 1 R 9 g B i G l l M 8 j B 7 E l i F 6 L v W v B v C w D 3 C 0 B y K k D 7 Y o H i O o D p C 7 Y r C g D 4 R o _ D 5 T g O 1 I w C 5 I 4 j C p - H k W m 6 J w H z P & l t ; / r i n g & g t ; & l t ; / r p o l y g o n s & g t ; & l t ; r p o l y g o n s & g t ; & l t ; i d & g t ; 8 4 7 2 8 4 6 3 4 4 9 9 6 7 8 2 0 8 2 & l t ; / i d & g t ; & l t ; r i n g & g t ; k t k 5 t k j i _ F n _ J 3 3 D w C _ 4 o B y E n D m G 9 C 1 y 2 D 9 G 8 H p G 7 D & l t ; / r i n g & g t ; & l t ; / r p o l y g o n s & g t ; & l t ; r p o l y g o n s & g t ; & l t ; i d & g t ; 8 4 7 2 8 4 6 3 4 4 9 9 6 7 8 2 0 8 3 & l t ; / i d & g t ; & l t ; r i n g & g t ; g 9 z 8 h z t 2 7 F z v n C v 6 n I 3 w V y 4 - L 9 u l T 1 i q S & l t ; / r i n g & g t ; & l t ; / r p o l y g o n s & g t ; & l t ; r p o l y g o n s & g t ; & l t ; i d & g t ; 8 4 7 2 8 4 6 3 4 4 9 9 6 7 8 2 0 8 4 & l t ; / i d & g t ; & l t ; r i n g & g t ; o h 8 i o 5 7 z 7 F - 4 m M 5 0 r B 5 q J h q S 2 4 l B 8 1 V q i 2 D o n J 1 l o O 5 3 h B 7 o h C n g 0 M _ t n E - 9 t F h u g P & l t ; / r i n g & g t ; & l t ; / r p o l y g o n s & g t ; & l t ; r p o l y g o n s & g t ; & l t ; i d & g t ; 8 4 7 2 8 4 6 3 4 4 9 9 6 7 8 2 0 8 5 & l t ; / i d & g t ; & l t ; r i n g & g t ; 4 6 t 3 3 m j 6 n G s E 1 F m H l F 8 I j n B k 6 P p _ D 7 E u D 4 F 7 q B h k D k s C 7 v E 0 o D u B & l t ; / r i n g & g t ; & l t ; / r p o l y g o n s & g t ; & l t ; r p o l y g o n s & g t ; & l t ; i d & g t ; 8 4 7 2 8 4 6 3 4 4 9 9 6 7 8 2 0 8 6 & l t ; / i d & g t ; & l t ; r i n g & g t ; i h 9 z h t r 8 9 F r m 8 I r k R r 6 H 9 w m H g 7 S n j u O l n j O & l t ; / r i n g & g t ; & l t ; / r p o l y g o n s & g t ; & l t ; r p o l y g o n s & g t ; & l t ; i d & g t ; 8 4 7 2 8 4 6 3 7 9 3 5 6 5 2 0 4 4 9 & l t ; / i d & g t ; & l t ; r i n g & g t ; 2 g 0 6 p v 1 x i G w x Z _ - S m r R i s B 5 q j k B 6 l 5 C k m 5 D 0 3 q K h q a r h k B & l t ; / r i n g & g t ; & l t ; / r p o l y g o n s & g t ; & l t ; r p o l y g o n s & g t ; & l t ; i d & g t ; 8 4 7 2 8 4 6 3 7 9 3 5 6 5 2 0 4 5 0 & l t ; / i d & g t ; & l t ; r i n g & g t ; n s 5 n u l i x 7 F - K n I p 6 E 5 s I o a x F x z N - 3 C 1 g D v D 0 E k E h F l h F z b g J o Q k K h P 1 D m l K n 2 E 9 o D u x G - k B n B 5 2 J j N 1 E n E k D u _ D v t Z o t C w O 5 y B 3 R 6 O 7 f 4 L j 3 F 1 g C p 5 D 9 p B & l t ; / r i n g & g t ; & l t ; / r p o l y g o n s & g t ; & l t ; r p o l y g o n s & g t ; & l t ; i d & g t ; 8 4 7 2 8 4 6 3 7 9 3 5 6 5 2 0 4 5 1 & l t ; / i d & g t ; & l t ; r i n g & g t ; h _ z n 1 q t t _ F z s y Q - 3 h Q y q Y q 3 t B 2 z k q B & l t ; / r i n g & g t ; & l t ; / r p o l y g o n s & g t ; & l t ; r p o l y g o n s & g t ; & l t ; i d & g t ; 8 4 7 2 8 4 6 3 7 9 3 5 6 5 2 0 4 5 2 & l t ; / i d & g t ; & l t ; r i n g & g t ; 1 _ _ 8 t 3 3 v 7 F j p j D 7 h l E j m n J z w z B t k V _ p r C 1 1 v B 3 g 5 F & l t ; / r i n g & g t ; & l t ; / r p o l y g o n s & g t ; & l t ; r p o l y g o n s & g t ; & l t ; i d & g t ; 8 4 7 2 8 4 6 4 1 3 7 1 6 2 5 8 8 1 7 & l t ; / i d & g t ; & l t ; r i n g & g t ; 5 3 j 5 6 t v 6 8 F 6 k B 6 G 1 D s G _ j D 8 D 3 G 4 F 2 h B i F 7 D & l t ; / r i n g & g t ; & l t ; / r p o l y g o n s & g t ; & l t ; r p o l y g o n s & g t ; & l t ; i d & g t ; 8 4 7 2 8 4 6 4 1 3 7 1 6 2 5 8 8 1 8 & l t ; / i d & g t ; & l t ; r i n g & g t ; n s u y s u 7 l 7 F _ 8 N _ i 7 L w i 6 B 4 3 Z i q P l v k q B u x t C 5 s k B j 6 u X 4 h x G & l t ; / r i n g & g t ; & l t ; / r p o l y g o n s & g t ; & l t ; r p o l y g o n s & g t ; & l t ; i d & g t ; 8 4 7 2 8 4 6 4 4 8 0 7 5 9 9 7 1 8 5 & l t ; / i d & g t ; & l t ; r i n g & g t ; 1 r j 7 4 q 3 3 9 F 6 M y C z D i y C i E _ D 3 M z C _ B 0 2 C h E j G & l t ; / r i n g & g t ; & l t ; / r p o l y g o n s & g t ; & l t ; r p o l y g o n s & g t ; & l t ; i d & g t ; 8 4 7 2 8 4 6 4 4 8 0 7 5 9 9 7 1 8 6 & l t ; / i d & g t ; & l t ; r i n g & g t ; s m _ _ y 3 7 g 8 F v 0 1 C p y q B i 3 q E h u w B v n j H 1 8 i F p 5 0 C _ g s J 8 z x B i 7 n R o y z E h h 2 M 1 g s C - j r C & l t ; / r i n g & g t ; & l t ; / r p o l y g o n s & g t ; & l t ; r p o l y g o n s & g t ; & l t ; i d & g t ; 8 4 7 2 8 4 6 4 4 8 0 7 5 9 9 7 1 8 7 & l t ; / i d & g t ; & l t ; r i n g & g t ; z 6 3 h 0 9 n 4 9 F w C w E 4 C 1 B s w M 8 D z v D k I 3 C p J 0 H z u Y & l t ; / r i n g & g t ; & l t ; / r p o l y g o n s & g t ; & l t ; r p o l y g o n s & g t ; & l t ; i d & g t ; 8 4 7 2 8 4 6 4 4 8 0 7 5 9 9 7 1 8 8 & l t ; / i d & g t ; & l t ; r i n g & g t ; k g 9 _ 7 - t 8 9 F 4 G g H s G k G w F 4 F r G j G & l t ; / r i n g & g t ; & l t ; / r p o l y g o n s & g t ; & l t ; r p o l y g o n s & g t ; & l t ; i d & g t ; 8 4 7 2 8 4 6 4 4 8 0 7 5 9 9 7 1 8 9 & l t ; / i d & g t ; & l t ; r i n g & g t ; _ h 6 l j u 3 v 8 F 7 _ t D 2 o h B g l 2 q F p u 5 B r t S 5 g j F 6 r h 8 B n l n F p s 2 U 9 9 5 F 0 - 3 B i _ n C u u 9 B 8 6 d u 6 n B 0 1 z C m w j B & l t ; / r i n g & g t ; & l t ; / r p o l y g o n s & g t ; & l t ; r p o l y g o n s & g t ; & l t ; i d & g t ; 8 4 7 2 8 4 6 4 4 8 0 7 5 9 9 7 1 9 0 & l t ; / i d & g t ; & l t ; r i n g & g t ; w 3 i t r z 7 6 9 F z 0 m U 3 q v C v k o B o g q B 2 g S q 9 f y h _ B 2 u H r o O o 6 N w 1 V v o o F t m N 7 l Y 0 n 6 B u 8 5 U x z z B o 5 i G h 8 r I - s j B 2 q I s p l D m w _ B p 5 l M 7 9 x N r q k K m 2 m B h 1 v B y v 8 e 4 l m C 1 1 m D k s G & l t ; / r i n g & g t ; & l t ; / r p o l y g o n s & g t ; & l t ; r p o l y g o n s & g t ; & l t ; i d & g t ; 8 4 7 2 8 4 6 4 4 8 0 7 5 9 9 7 1 9 1 & l t ; / i d & g t ; & l t ; r i n g & g t ; 8 t y w v 2 2 7 9 F l h 5 I 1 v x B z _ H 4 s r C h h x F i t y E v s G n x O l k z J 4 u f k - U o - m B 1 4 J p m m B w x m B 9 i o C & l t ; / r i n g & g t ; & l t ; / r p o l y g o n s & g t ; & l t ; r p o l y g o n s & g t ; & l t ; i d & g t ; 8 4 7 2 8 4 6 4 4 8 0 7 5 9 9 7 1 9 2 & l t ; / i d & g t ; & l t ; r i n g & g t ; h o l _ m 9 q 8 9 F s E y E 0 z B j D h D y d 2 s B 0 Z y C x D - B 6 x B 1 H - C 4 B 5 m f 6 F p G j o m B 8 C & l t ; / r i n g & g t ; & l t ; / r p o l y g o n s & g t ; & l t ; r p o l y g o n s & g t ; & l t ; i d & g t ; 8 4 7 2 8 4 6 4 4 8 0 7 5 9 9 7 1 9 3 & l t ; / i d & g t ; & l t ; r i n g & g t ; r r h j k m h v 7 F m s c 3 5 - F n 5 e 2 k P 1 l o y C 6 4 b 3 5 4 D k v g B 5 0 g B 8 - Y j 6 b 7 7 h E 3 l 2 D j j h B & l t ; / r i n g & g t ; & l t ; / r p o l y g o n s & g t ; & l t ; r p o l y g o n s & g t ; & l t ; i d & g t ; 8 4 7 2 8 4 6 4 4 8 0 7 5 9 9 7 1 9 4 & l t ; / i d & g t ; & l t ; r i n g & g t ; j g r t 4 w - x 7 F x 4 c 7 2 j M - _ m B x u _ C o h r B 4 v 4 C 4 i t H 8 6 i H j s o O h 5 3 E n 8 v Z q v 3 H 3 k j E - _ u O k 5 s G t p 5 J p 0 b 1 8 R o t 8 G _ 3 u u C j 7 0 F 8 8 i G 8 n 5 G v g z D t q j B h 8 l E p w 8 G r p p B 4 v t D o x i B 5 x q C 5 x - E r 2 v C p t 8 B _ p I w n 6 O t i t W & l t ; / r i n g & g t ; & l t ; / r p o l y g o n s & g t ; & l t ; r p o l y g o n s & g t ; & l t ; i d & g t ; 8 4 7 2 8 4 6 4 4 8 0 7 5 9 9 7 1 9 5 & l t ; / i d & g t ; & l t ; r i n g & g t ; t 7 t v 5 x 8 r n G s E 1 F 6 C s G v W _ F 9 G o F h Q 5 P & l t ; / r i n g & g t ; & l t ; / r p o l y g o n s & g t ; & l t ; r p o l y g o n s & g t ; & l t ; i d & g t ; 8 4 7 2 8 4 6 5 1 6 7 9 5 4 7 3 9 2 1 & l t ; / i d & g t ; & l t ; r i n g & g t ; k k k h p v q l 8 F 4 r i F j n n M u 0 _ F l s - Y k 9 k E i 4 F - j L 0 y w E q 7 F s 2 2 C h 9 k B x _ 3 B 3 6 i R y r o B k w 6 n B s r n K j r 2 C n g h V 9 l z G r 1 r G - x s B j 6 n K 2 5 h K u k 6 i B m q s O j t i E g l _ S v v - k B z 1 O - 6 8 C t _ 8 C w v n J q s t y B z y x T t y l D 5 q - - B & l t ; / r i n g & g t ; & l t ; / r p o l y g o n s & g t ; & l t ; r p o l y g o n s & g t ; & l t ; i d & g t ; 8 4 7 2 8 4 6 5 5 1 1 5 5 2 1 2 2 8 9 & l t ; / i d & g t ; & l t ; r i n g & g t ; m i 0 w x o 6 7 n G 4 M v D g H s G _ D 1 g B z N 7 s N o q Z h 2 7 B y 1 F i C g E k 5 P k 1 F u F z H s j D s D 9 G 6 H i S 0 R 2 M u E k D _ C 4 K g D 3 Y 1 I h U 0 R h e o b p D z c r U g F 9 T 0 Z 7 n C 0 p G 1 w B z O 7 w B y R 3 5 C 9 n B l I l M s H o H j I 9 P l 1 F u l D o W & l t ; / r i n g & g t ; & l t ; / r p o l y g o n s & g t ; & l t ; r p o l y g o n s & g t ; & l t ; i d & g t ; 8 4 7 2 8 4 6 5 8 5 5 1 4 9 5 0 6 5 7 & l t ; / i d & g t ; & l t ; r i n g & g t ; 2 8 5 5 x k o 7 8 F x F _ G k 5 B l F k G 4 2 C t E y D 8 H 2 H o 3 H & l t ; / r i n g & g t ; & l t ; / r p o l y g o n s & g t ; & l t ; r p o l y g o n s & g t ; & l t ; i d & g t ; 8 4 7 2 8 4 6 6 1 9 8 7 4 6 8 9 0 2 5 & l t ; / i d & g t ; & l t ; r i n g & g t ; 9 q s 1 2 z l i 9 F h L n I k K i J y P 6 B 1 C r B 6 H - D _ C & l t ; / r i n g & g t ; & l t ; / r p o l y g o n s & g t ; & l t ; r p o l y g o n s & g t ; & l t ; i d & g t ; 8 4 7 2 8 4 6 6 5 4 2 3 4 4 2 7 3 9 3 & l t ; / i d & g t ; & l t ; r i n g & g t ; v 4 v l t s 5 9 7 F 4 Q x D 1 D 9 4 C l F _ D u F 8 c q t E l E y H 5 I - K & l t ; / r i n g & g t ; & l t ; / r p o l y g o n s & g t ; & l t ; r p o l y g o n s & g t ; & l t ; i d & g t ; 8 4 7 2 8 4 6 7 2 2 9 5 3 9 0 4 1 2 9 & l t ; / i d & g t ; & l t ; r i n g & g t ; m 0 v 3 9 r i 7 8 F - 0 D t D r n 0 B 4 E j F n _ C t - D g J 6 L 6 B 3 C 2 B h h I p - N q v E r E w D p p C p G 7 D & l t ; / r i n g & g t ; & l t ; / r p o l y g o n s & g t ; & l t ; r p o l y g o n s & g t ; & l t ; i d & g t ; 8 4 7 2 8 4 6 7 2 2 9 5 3 9 0 4 1 3 0 & l t ; / i d & g t ; & l t ; r i n g & g t ; i 3 p 5 7 7 u _ 8 F 2 M 4 J 9 s D z K x o D 9 C o I 2 D u 5 I i F j C & l t ; / r i n g & g t ; & l t ; / r p o l y g o n s & g t ; & l t ; r p o l y g o n s & g t ; & l t ; i d & g t ; 8 4 7 2 8 4 6 7 5 7 3 1 3 6 4 2 4 9 7 & l t ; / i d & g t ; & l t ; r i n g & g t ; t j r q z q 7 4 9 F l q q D h 8 g B j p 5 B 9 l N i i 2 J v h n D n 0 c 7 8 M 1 t S s 2 n D z s M 9 r o B g w L 6 7 z B z n O - o w C 3 1 k G n o 4 E 2 m 1 E s _ F l p Q p 6 S 9 i L y r - B x 7 q D 3 i z B 4 w j G 6 h 1 B 9 h p F n 9 k C i k h G i h m D _ _ q B q x U q g 6 B i 6 g D u g j B s x G 9 p h D 6 7 0 C n h l B 9 v 2 B 0 r O 3 r W l 1 k B 9 w z J y _ G q m O w i H i r 4 J 6 y k E 0 1 W g 9 9 B t u j B j l M v s T h w c 9 8 p B o 9 i C 4 i j B m 0 g B - h J 2 9 l B r q g B j q k B x i f u _ t B u - i B p 6 y G t n r C q 0 F 8 2 - C 6 9 k G 7 u i B - z Z 2 j P j i t D x n _ B 3 5 8 B 0 g U h 8 N y 1 R t i I 6 3 r b t y g I 8 p S u 5 H 1 q m F t _ L v v l D 3 n 3 C p 2 m F 0 7 G p r N & l t ; / r i n g & g t ; & l t ; / r p o l y g o n s & g t ; & l t ; r p o l y g o n s & g t ; & l t ; i d & g t ; 8 4 7 2 8 4 6 7 5 7 3 1 3 6 4 2 4 9 8 & l t ; / i d & g t ; & l t ; r i n g & g t ; 9 5 j - t u m s 9 F h L n I 5 L i J z N m I g C 6 H - D _ C & l t ; / r i n g & g t ; & l t ; / r p o l y g o n s & g t ; & l t ; r p o l y g o n s & g t ; & l t ; i d & g t ; 8 4 7 2 8 4 6 7 9 1 6 7 3 3 8 0 8 6 5 & l t ; / i d & g t ; & l t ; r i n g & g t ; h 9 9 x g g w x n G l z 3 J m 7 s D g z 3 F x 0 u F u - m B u w 8 B 0 y x h B 1 k K v - z H 1 m L u 0 c w 0 3 B h l y H _ z 5 D 2 g V m p W & l t ; / r i n g & g t ; & l t ; / r p o l y g o n s & g t ; & l t ; r p o l y g o n s & g t ; & l t ; i d & g t ; 8 4 7 2 8 4 6 8 2 6 0 3 3 1 1 9 2 3 3 & l t ; / i d & g t ; & l t ; r i n g & g t ; 3 g 7 s q l 8 3 8 F 9 q I 6 J 9 K 1 B h D m C 6 z 2 F r E 2 F h y C h E 9 D m 6 6 D & l t ; / r i n g & g t ; & l t ; / r p o l y g o n s & g t ; & l t ; r p o l y g o n s & g t ; & l t ; i d & g t ; 8 4 7 2 8 4 6 8 2 6 0 3 3 1 1 9 2 3 4 & l t ; / i d & g t ; & l t ; r i n g & g t ; _ g 8 _ v 8 8 o j G m f g a v D 2 C 2 E 1 B n h B t n B m G g G m o B 2 l F r s B o F u H 6 Z w m B & l t ; / r i n g & g t ; & l t ; / r p o l y g o n s & g t ; & l t ; r p o l y g o n s & g t ; & l t ; i d & g t ; 8 4 7 2 8 4 6 8 2 6 0 3 3 1 1 9 2 3 5 & l t ; / i d & g t ; & l t ; r i n g & g t ; 4 x 7 4 s k 3 8 8 F u J 8 G i K i J y P 6 B 1 C r B v G i F 8 C & l t ; / r i n g & g t ; & l t ; / r p o l y g o n s & g t ; & l t ; r p o l y g o n s & g t ; & l t ; i d & g t ; 8 4 7 2 8 4 6 9 2 9 1 1 2 3 3 4 3 3 7 & l t ; / i d & g t ; & l t ; r i n g & g t ; w s m q 2 g 1 _ 8 F u J n I 5 L z H 1 N 6 B 1 C r B 6 H - D _ C & l t ; / r i n g & g t ; & l t ; / r p o l y g o n s & g t ; & l t ; r p o l y g o n s & g t ; & l t ; i d & g t ; 8 4 7 2 8 4 6 9 9 7 8 3 1 8 1 1 0 7 3 & l t ; / i d & g t ; & l t ; r i n g & g t ; - x w 1 2 h 3 k 9 F h L n I k K i J y P 6 B 1 C r B 6 H - D _ C & l t ; / r i n g & g t ; & l t ; / r p o l y g o n s & g t ; & l t ; r p o l y g o n s & g t ; & l t ; i d & g t ; 8 4 7 2 8 4 7 0 6 6 5 5 1 2 8 7 8 0 9 & l t ; / i d & g t ; & l t ; r i n g & g t ; 4 t n u m s w 6 8 F y G 6 G r y K p c x F z D 3 D s G k G q g D w F v - N l J j G & l t ; / r i n g & g t ; & l t ; / r p o l y g o n s & g t ; & l t ; r p o l y g o n s & g t ; & l t ; i d & g t ; 8 4 7 2 8 4 7 0 6 6 5 5 1 2 8 7 8 1 0 & l t ; / i d & g t ; & l t ; r i n g & g t ; - l x 3 k - m j _ F 4 G t I s k D v H 3 M x C - G r J k D g D w _ C & l t ; / r i n g & g t ; & l t ; / r p o l y g o n s & g t ; & l t ; r p o l y g o n s & g t ; & l t ; i d & g t ; 8 4 7 2 8 4 7 1 6 9 6 3 0 5 0 2 9 1 3 & l t ; / i d & g t ; & l t ; r i n g & g t ; x x 0 g 9 h k 4 8 F h r X 9 p B q E 8 G 1 D s 9 L m j J l I z D s C l 2 k B - C y O 6 B y D m 9 J l y u B z C 0 D 0 2 C p G 7 D & l t ; / r i n g & g t ; & l t ; / r p o l y g o n s & g t ; & l t ; r p o l y g o n s & g t ; & l t ; i d & g t ; 8 4 7 2 8 4 7 2 3 8 3 4 9 9 7 9 6 4 9 & l t ; / i d & g t ; & l t ; r i n g & g t ; i j k 3 z g g x 8 F s 9 j C n u v F 3 q H y m 2 B o v n H x k v L y y H - 3 r B i 2 z 6 C h - 8 E k 5 w P o 2 4 D v p T 2 w t B 2 m e h n U h x 0 J i h 4 G h h v B i _ v D 5 x i C n q l C t m W k - 8 N s i H q - 2 B 9 k k D h j t C v r _ C p p R z j z E 2 6 e j j H p u l M _ p i 6 B j p G g r H 7 7 q B n 6 k Q m w G o t 3 K k q s E z p g C x 7 4 F h o n C t 5 m C r 5 H h w R p s l B x l h E 1 m G - y J o p 5 B l _ 3 I g 2 3 R x - x F 7 v p I 6 l s B 4 x 8 D r t 0 B u 8 q J & l t ; / r i n g & g t ; & l t ; / r p o l y g o n s & g t ; & l t ; r p o l y g o n s & g t ; & l t ; i d & g t ; 8 4 7 2 8 4 7 2 3 8 3 4 9 9 7 9 6 5 0 & l t ; / i d & g t ; & l t ; r i n g & g t ; 3 6 n x z l u k 8 F o 1 k Q q 5 p F 5 g l S o j t k B h 9 q C n 7 q b m 7 S 2 i t B w s x c 7 4 p P s g p L k 7 7 X _ 1 L m m s a 1 0 6 M p h I 0 4 l C & l t ; / r i n g & g t ; & l t ; / r p o l y g o n s & g t ; & l t ; r p o l y g o n s & g t ; & l t ; i d & g t ; 8 4 7 2 8 4 7 2 3 8 3 4 9 9 7 9 6 5 1 & l t ; / i d & g t ; & l t ; r i n g & g t ; 7 q x p s z 3 _ 7 F r D 0 C y E 2 E 9 W g J 9 C w F 8 B j g B j E n G 3 I & l t ; / r i n g & g t ; & l t ; / r p o l y g o n s & g t ; & l t ; r p o l y g o n s & g t ; & l t ; i d & g t ; 8 4 7 2 8 4 7 2 3 8 3 4 9 9 7 9 6 5 2 & l t ; / i d & g t ; & l t ; r i n g & g t ; j 2 4 y h g t 8 8 F t D 0 C 2 C s C 8 k V j D 9 C x C 5 6 K 3 E y H 0 g Y & l t ; / r i n g & g t ; & l t ; / r p o l y g o n s & g t ; & l t ; r p o l y g o n s & g t ; & l t ; i d & g t ; 8 4 7 2 8 4 7 2 7 2 7 0 9 7 1 8 0 1 7 & l t ; / i d & g t ; & l t ; r i n g & g t ; l 5 4 t k n m s 9 F t D v D j g b n F k G r y B 2 5 D g E - C 4 B n w m B z C 0 D k g D r C n C i u e & l t ; / r i n g & g t ; & l t ; / r p o l y g o n s & g t ; & l t ; r p o l y g o n s & g t ; & l t ; i d & g t ; 8 4 7 2 8 4 7 2 7 2 7 0 9 7 1 8 0 1 8 & l t ; / i d & g t ; & l t ; r i n g & g t ; 1 v v u s 4 m t 9 F v F y E x j w E s G r 9 T 8 2 M q C _ D 2 T v O j F k C 4 h n B x E 9 x l C x 7 5 B _ E h u M & l t ; / r i n g & g t ; & l t ; / r p o l y g o n s & g t ; & l t ; r p o l y g o n s & g t ; & l t ; i d & g t ; 8 4 7 2 8 4 7 2 7 2 7 0 9 7 1 8 0 1 9 & l t ; / i d & g t ; & l t ; r i n g & g t ; j 1 0 t m y l _ 8 F o E u E 4 s F 3 D q G 2 I t E o m F g C 0 B - D u B & l t ; / r i n g & g t ; & l t ; / r p o l y g o n s & g t ; & l t ; r p o l y g o n s & g t ; & l t ; i d & g t ; 8 4 7 2 8 4 7 2 7 2 7 0 9 7 1 8 0 2 0 & l t ; / i d & g t ; & l t ; r i n g & g t ; q z 3 q g i j q 9 F 9 H 4 J k K q C o C y P 6 B 1 C r B 6 H - D 7 D & l t ; / r i n g & g t ; & l t ; / r p o l y g o n s & g t ; & l t ; r p o l y g o n s & g t ; & l t ; i d & g t ; 8 4 7 2 8 4 7 2 7 2 7 0 9 7 1 8 0 2 1 & l t ; / i d & g t ; & l t ; r i n g & g t ; 7 3 x 1 4 0 4 2 8 F t i r V j u 2 B m 3 O r s Q 8 2 O m z Z 4 u u B 8 m u E u q g B r 0 6 B 1 9 s B o 1 Y l m k B 7 8 7 D s n e _ 9 v B k 6 Q w k r B - k h D 2 t h L o 4 q B 1 4 y B 9 7 m E 3 q K y 6 H w j t F g t G m t g C u 6 H 2 o _ J y j z F 8 g v F 6 6 V j _ P z 9 n B u s t C & l t ; / r i n g & g t ; & l t ; / r p o l y g o n s & g t ; & l t ; r p o l y g o n s & g t ; & l t ; i d & g t ; 8 4 7 2 8 4 7 2 7 2 7 0 9 7 1 8 0 2 2 & l t ; / i d & g t ; & l t ; r i n g & g t ; 7 1 0 u q 4 9 3 8 F 4 s a l I 5 F h w F o C 9 C t m e 9 G r J p G 7 D & l t ; / r i n g & g t ; & l t ; / r p o l y g o n s & g t ; & l t ; r p o l y g o n s & g t ; & l t ; i d & g t ; 8 4 7 2 8 4 7 2 7 2 7 0 9 7 1 8 0 2 3 & l t ; / i d & g t ; & l t ; r i n g & g t ; 6 h j 4 0 w 6 i _ F y Q 7 w K 8 J z I l D 8 I z v D x C 8 B q m F t G u H & l t ; / r i n g & g t ; & l t ; / r p o l y g o n s & g t ; & l t ; r p o l y g o n s & g t ; & l t ; i d & g t ; 8 4 7 2 8 4 7 2 7 2 7 0 9 7 1 8 0 2 4 & l t ; / i d & g t ; & l t ; r i n g & g t ; i s 8 v s 3 g h o G v F r I s C 3 b g U j O h D 0 3 B l B z C 6 F 0 H 8 x L u B & l t ; / r i n g & g t ; & l t ; / r p o l y g o n s & g t ; & l t ; r p o l y g o n s & g t ; & l t ; i d & g t ; 8 4 7 2 8 4 7 2 7 2 7 0 9 7 1 8 0 2 5 & l t ; / i d & g t ; & l t ; r i n g & g t ; v 6 2 - _ z m 8 8 F 9 H 4 J k K i J z N m I g C v G - D 7 D & l t ; / r i n g & g t ; & l t ; / r p o l y g o n s & g t ; & l t ; r p o l y g o n s & g t ; & l t ; i d & g t ; 8 4 7 2 8 4 7 3 0 7 0 6 9 4 5 6 3 8 5 & l t ; / i d & g t ; & l t ; r i n g & g t ; y o 5 3 8 h 4 _ 8 F k B t F v D 2 C 1 2 C i E _ D t B s F z C _ B 0 2 C p G 7 D & l t ; / r i n g & g t ; & l t ; / r p o l y g o n s & g t ; & l t ; r p o l y g o n s & g t ; & l t ; i d & g t ; 8 4 7 2 8 4 7 3 0 7 0 6 9 4 5 6 3 8 6 & l t ; / i d & g t ; & l t ; r i n g & g t ; w w 3 y 8 m g _ 8 F j I i q P 6 C i E - C _ F r u B l X x F y E 9 F i E m C 6 i D w F 4 F 6 0 D u 4 D q D x E n E h 5 S - D j C & l t ; / r i n g & g t ; & l t ; / r p o l y g o n s & g t ; & l t ; r p o l y g o n s & g t ; & l t ; i d & g t ; 8 4 7 2 8 4 7 3 4 1 4 2 9 1 9 4 7 5 3 & l t ; / i d & g t ; & l t ; r i n g & g t ; l 2 u x 0 3 r g 9 F j I i H s k D v H 3 M x C - G _ K p C - D 1 5 C & l t ; / r i n g & g t ; & l t ; / r p o l y g o n s & g t ; & l t ; r p o l y g o n s & g t ; & l t ; i d & g t ; 8 4 7 2 8 4 7 3 4 1 4 2 9 1 9 4 7 5 4 & l t ; / i d & g t ; & l t ; r i n g & g t ; g w g 1 5 i y 7 8 F j 6 H s E x D 4 C m l E l D h D t B x C 1 C 3 l E L l B - G y t C h E l C d & l t ; / r i n g & g t ; & l t ; / r p o l y g o n s & g t ; & l t ; r p o l y g o n s & g t ; & l t ; i d & g t ; 8 4 7 2 8 4 7 3 7 5 7 8 8 9 3 3 1 2 1 & l t ; / i d & g t ; & l t ; r i n g & g t ; o j o s u y k 9 8 F k j S y C x D 3 L i E - E o v S 6 B 8 B y I k F j G & l t ; / r i n g & g t ; & l t ; / r p o l y g o n s & g t ; & l t ; r p o l y g o n s & g t ; & l t ; i d & g t ; 8 4 7 2 8 4 7 3 7 5 7 8 8 9 3 3 1 2 2 & l t ; / i d & g t ; & l t ; r i n g & g t ; 2 1 v 2 p - u j 9 F 3 6 I u E 9 B 5 L j D - E 2 6 I 3 J 8 H k F j G & l t ; / r i n g & g t ; & l t ; / r p o l y g o n s & g t ; & l t ; r p o l y g o n s & g t ; & l t ; i d & g t ; 8 4 7 2 8 4 7 3 7 5 7 8 8 9 3 3 1 2 3 & l t ; / i d & g t ; & l t ; r i n g & g t ; w o _ 8 t 1 m _ 8 F u J 6 G z D 4 U l X x F z D 9 F l F - E 4 2 C w F 4 F w t C k F _ E & l t ; / r i n g & g t ; & l t ; / r p o l y g o n s & g t ; & l t ; r p o l y g o n s & g t ; & l t ; i d & g t ; 8 4 7 2 8 4 7 4 1 0 1 4 8 6 7 1 4 8 9 & l t ; / i d & g t ; & l t ; r i n g & g t ; 7 u 1 z m 8 - j 9 F j _ l b 4 r 7 J - v w B - 2 m D m g y B p - r I h p G 8 s G s x F o 8 Q o g D 9 l J y z G _ n 5 C t 1 7 D v v z B q r 4 K l w N 9 q l B i 4 s I x 4 Q 9 5 L 1 z G i 5 p N l r V p x g C 3 7 P & l t ; / r i n g & g t ; & l t ; / r p o l y g o n s & g t ; & l t ; r p o l y g o n s & g t ; & l t ; i d & g t ; 8 4 7 2 8 4 7 4 1 0 1 4 8 6 7 1 4 9 0 & l t ; / i d & g t ; & l t ; r i n g & g t ; r 1 y 0 l - v l 9 F 9 H 4 J k K i J z N m I g C v G - D 7 D & l t ; / r i n g & g t ; & l t ; / r p o l y g o n s & g t ; & l t ; r p o l y g o n s & g t ; & l t ; i d & g t ; 8 4 7 2 8 4 7 4 7 8 8 6 8 1 4 8 2 2 5 & l t ; / i d & g t ; & l t ; r i n g & g t ; 1 q o p l _ v - 8 F 9 H 4 J k K i J z N m I g C v G - D 7 D & l t ; / r i n g & g t ; & l t ; / r p o l y g o n s & g t ; & l t ; r p o l y g o n s & g t ; & l t ; i d & g t ; 8 4 7 2 8 4 7 4 7 8 8 6 8 1 4 8 2 2 6 & l t ; / i d & g t ; & l t ; r i n g & g t ; 4 5 3 2 j - - 2 8 F 9 - j H s l r X l 1 t C m 5 y T 6 j 1 P m l z C - 9 x S 9 6 g 3 M v z 6 B z l g B 2 g V 8 s G 1 7 t B 6 u Y _ r d v r W _ 2 m E 5 h O 7 - T 5 1 J v h f 9 - N p n H 9 x Y 7 y I g 9 T 2 9 l B 8 y Y z v y F y r g B 7 3 f k u u H j s q C r y u C o j N i q e 7 x E t _ F q k F 0 6 e k x 5 C 0 9 e m t M m k 4 D j y E 7 s Z q m O s l G 6 5 L 3 _ M y g I 2 4 f r 3 7 B 2 h G o 7 L t 1 N g 3 N _ y O 5 x P w _ H - 4 _ I t m Y 4 5 l C 2 y l B t 4 U z _ X 0 _ L o x g D l 0 F p o n B u z T g x m B 0 4 v C - 5 L h y Q 7 n 8 D 2 6 h g C w v e q j e h 7 H i k l B p 7 d 8 2 i B 7 g 0 B 9 p 3 B 4 6 5 B - _ c 6 t g E t w y B 5 0 _ G _ 4 - G g p a l g a s - 6 D 2 5 i N 3 u T 4 g s D o 2 m B l q p V 8 x k B r 6 x B j y P 1 z 5 D r v o B 8 5 o B q j K v _ v I 4 k z B 0 q d g p T x l p B 2 9 w B 3 2 t B n j L 6 r O 0 h I p 9 _ C - w F 2 0 F o z i C k o p B x 1 j E n r H - _ 4 H n _ I 7 j H 5 r U r 0 G q v K p - 2 D x 8 u C u q g B 1 g y S _ o r C 5 t 5 C h h W w 7 1 H k z i B g 0 Q x z 1 I 1 o V n k R 4 6 I u q J z 6 z B z 1 w C 2 u H j v K x 1 J o z G o g l D s q F r q x B k m 8 B j v 4 B i x 1 D g z e j x O w p K h t P r 0 9 H m j P m n 8 B q 5 b 9 o m B t 1 m B z z Y 7 3 _ B z 2 O z v t I x 2 H 0 k i B i v o D w q U t k u B _ x w C 3 5 r J l z G 9 5 y t C 8 j - F 5 u b 9 j Z 6 r U w j n C - i l C u n K m j P z m u B z m r H k 2 k F u w 3 F v o n B 4 w H 1 q l B x k o B q 9 g B 2 o P x 5 L 3 2 G g s 7 D _ g x C k 8 z H g i G 9 j u G j w t C 6 u b 7 k r I v h v B m - s C 5 1 j J 9 j V v 5 z B _ 0 X g s q B h 6 0 C - - - E 9 5 5 C 5 t F o x X 5 l L 4 u E n i S o 6 2 B _ - o C 0 p 1 C 6 r X k w N x k i H l 9 i B 8 z n C w p i C _ s a 0 w t B j x p B k 2 Z 6 g d o - a w h d 9 7 m F 8 o w C k 6 2 U m t g B h t g C x l t B 0 r N h _ z G y 9 T q 3 G 5 9 l B x r O t 4 o B 7 r u Q g j L z g z B z 4 C g g a q 9 s B o 8 m B _ y I 8 3 k D - l G y 6 E n t f p 6 D u 7 F 9 h M o j N w o o E z 6 z B 0 l S z m I j v K y _ J 1 r U - 9 W r 4 U 2 8 O z s 6 C n 6 8 B z 6 1 B g x q C i r m B o 5 i B l k 9 W w _ d 8 v G k v T k n F 4 8 M 9 r g B 8 g r F 2 0 9 h H o q v u C o h w 3 C s 6 r B t y g _ D m 4 n M 2 r o T x 6 0 Z 6 0 v Y 5 p p L m 8 T w j q D r n 0 u B 1 q _ 3 D o j z U l u i L 3 s 8 B 8 l O 0 n q n C y 1 g V _ p H g h x h F 6 p H 1 x 1 d m 3 G h w q I - 6 G u 2 - P 8 0 s J y 1 i D l 9 h 6 B 0 _ - C q u z R k l 9 Y - k K m 2 9 G x r 2 F q u F 7 q h G s p p B h - g B k 2 2 B z l p K 5 n 7 L m g 5 B v k s B p t _ C h _ X v 5 o F g 0 P - 9 3 E 3 z 4 B l x F v u 5 D q l V z n h B 5 7 M r 1 y F - m l H 2 j 8 I _ 6 G _ i z C n l I k 8 O y n T k 8 y C t g O i 2 2 B 4 k h C j _ P u v 8 C z 0 i r B 9 y y E y t p M j 5 v F 6 v 4 C z 3 F x 5 b i t S q - h u C u s G 7 u Q u 7 x x B 1 _ 7 D & l t ; / r i n g & g t ; & l t ; / r p o l y g o n s & g t ; & l t ; r p o l y g o n s & g t ; & l t ; i d & g t ; 8 4 7 2 8 4 7 4 7 8 8 6 8 1 4 8 2 2 7 & l t ; / i d & g t ; & l t ; r i n g & g t ; u z m l - 3 k k i G p i g M 2 2 8 B 8 t 1 G t z g B - 4 j C v - p L 8 r p g B q 9 Y 6 2 u E 0 8 z B & l t ; / r i n g & g t ; & l t ; / r p o l y g o n s & g t ; & l t ; r p o l y g o n s & g t ; & l t ; i d & g t ; 8 4 7 2 8 4 7 4 7 8 8 6 8 1 4 8 2 2 8 & l t ; / i d & g t ; & l t ; r i n g & g t ; j p w j j 8 y g 9 F h L n I 5 L i J z N m I g C 6 H - D _ C & l t ; / r i n g & g t ; & l t ; / r p o l y g o n s & g t ; & l t ; r p o l y g o n s & g t ; & l t ; i d & g t ; 8 4 7 2 8 4 7 4 7 8 8 6 8 1 4 8 2 2 9 & l t ; / i d & g t ; & l t ; r i n g & g t ; i 9 l p j 3 4 o j G _ M v h D 5 F 1 H - C p H 5 M 6 B 0 F h H _ W h E 7 D & l t ; / r i n g & g t ; & l t ; / r p o l y g o n s & g t ; & l t ; r p o l y g o n s & g t ; & l t ; i d & g t ; 8 4 7 2 8 4 7 5 1 3 2 2 7 8 8 6 5 9 3 & l t ; / i d & g t ; & l t ; r i n g & g t ; u 4 p 1 s o - p 9 F 2 v D 4 J 0 M g E m C 1 v D o I 8 H p G 7 D & l t ; / r i n g & g t ; & l t ; / r p o l y g o n s & g t ; & l t ; r p o l y g o n s & g t ; & l t ; i d & g t ; 8 4 7 2 8 4 7 5 1 3 2 2 7 8 8 6 5 9 4 & l t ; / i d & g t ; & l t ; r i n g & g t ; 7 9 i y i q x p 9 F h L p I w o E p k F v D z D w G i E - E m q I w F z E 5 i H r G 8 E & l t ; / r i n g & g t ; & l t ; / r p o l y g o n s & g t ; & l t ; r p o l y g o n s & g t ; & l t ; i d & g t ; 8 4 7 2 8 4 7 5 1 3 2 2 7 8 8 6 5 9 5 & l t ; / i d & g t ; & l t ; r i n g & g t ; s 4 r z s w g 8 8 F s E 3 F - _ B 1 H k G s D h z E 4 F r C g F 6 r C & l t ; / r i n g & g t ; & l t ; / r p o l y g o n s & g t ; & l t ; r p o l y g o n s & g t ; & l t ; i d & g t ; 8 4 7 2 8 4 7 5 1 3 2 2 7 8 8 6 5 9 6 & l t ; / i d & g t ; & l t ; r i n g & g t ; r 6 v o 1 r 0 m _ F h 2 e o g z E 7 B x D 8 a i f 2 J - B x t C j F 9 C - w x C w D _ B z l E 1 5 K 1 s l B 9 G 8 H p G 7 D & l t ; / r i n g & g t ; & l t ; / r p o l y g o n s & g t ; & l t ; r p o l y g o n s & g t ; & l t ; i d & g t ; 8 4 7 2 8 4 7 5 1 3 2 2 7 8 8 6 5 9 7 & l t ; / i d & g t ; & l t ; r i n g & g t ; z h y o _ 8 u h 9 F u J n I 3 L i J y P m I g C v G h E 7 D & l t ; / r i n g & g t ; & l t ; / r p o l y g o n s & g t ; & l t ; r p o l y g o n s & g t ; & l t ; i d & g t ; 8 4 7 2 8 4 7 5 8 1 9 4 7 3 6 3 3 2 9 & l t ; / i d & g t ; & l t ; r i n g & g t ; 3 p 2 t - n l m 9 F h L n I k K i J y P 6 B 1 C r B 6 H - D _ C & l t ; / r i n g & g t ; & l t ; / r p o l y g o n s & g t ; & l t ; r p o l y g o n s & g t ; & l t ; i d & g t ; 8 4 7 2 8 4 7 5 8 1 9 4 7 3 6 3 3 3 0 & l t ; / i d & g t ; & l t ; r i n g & g t ; 2 4 7 s i u q o 9 F s p C t D 1 F y o G q o P 8 G t P 1 H - C 1 Z 2 s B g f v D x D 2 l G 1 B h D m C 4 B g u G x E z q t D 2 B 0 B - D j C & l t ; / r i n g & g t ; & l t ; / r p o l y g o n s & g t ; & l t ; r p o l y g o n s & g t ; & l t ; i d & g t ; 8 4 7 2 8 4 7 5 8 1 9 4 7 3 6 3 3 3 1 & l t ; / i d & g t ; & l t ; r i n g & g t ; 0 5 i w z v 6 m 9 F 9 H n I w N q C h D 6 L m I g C v G i F j C & l t ; / r i n g & g t ; & l t ; / r p o l y g o n s & g t ; & l t ; r p o l y g o n s & g t ; & l t ; i d & g t ; 8 4 7 2 8 4 7 5 8 1 9 4 7 3 6 3 3 3 2 & l t ; / i d & g t ; & l t ; r i n g & g t ; 7 h 1 8 m l t l 9 F 4 M 4 J 6 9 C k E h D w w B u F g J t _ C l B 6 B w D o D r C g D t 5 C 2 G p C j l E i D 7 D & l t ; / r i n g & g t ; & l t ; / r p o l y g o n s & g t ; & l t ; r p o l y g o n s & g t ; & l t ; i d & g t ; 8 4 7 2 8 4 7 5 8 1 9 4 7 3 6 3 3 3 3 & l t ; / i d & g t ; & l t ; r i n g & g t ; 5 1 h 0 s q m l 9 F u r b t D y E n D x r G h D t B 5 n N _ j N 9 C t E n 6 B r B r C - D l C 4 Q 1 x T g D _ C & l t ; / r i n g & g t ; & l t ; / r p o l y g o n s & g t ; & l t ; r p o l y g o n s & g t ; & l t ; i d & g t ; 8 4 7 2 8 4 7 5 8 1 9 4 7 3 6 3 3 3 4 & l t ; / i d & g t ; & l t ; r i n g & g t ; g u w 5 t m t l 9 F 4 M 0 C 2 C 1 2 C i E _ D g L z C 3 C 0 t C p G 7 D & l t ; / r i n g & g t ; & l t ; / r p o l y g o n s & g t ; & l t ; r p o l y g o n s & g t ; & l t ; i d & g t ; 8 4 7 2 8 4 7 7 1 9 3 8 6 3 1 6 8 0 1 & l t ; / i d & g t ; & l t ; r i n g & g t ; z m l 0 i n h p i G 4 G w q C _ l B s R 7 W - N g E m E 8 J n F j S 6 Y c 4 B o I 8 X v R q h B 9 j B v M - 6 B o O 7 I & l t ; / r i n g & g t ; & l t ; / r p o l y g o n s & g t ; & l t ; r p o l y g o n s & g t ; & l t ; i d & g t ; 8 4 7 2 8 4 7 8 2 2 4 6 5 5 3 1 9 0 5 & l t ; / i d & g t ; & l t ; r i n g & g t ; 7 6 i _ k t s v 9 F l l C i i I v D x D r Y r D 7 B y E s C q C h D _ w C - C 4 B w D _ B x G 7 e s q D l y C 7 G 8 H k F j G & l t ; / r i n g & g t ; & l t ; / r p o l y g o n s & g t ; & l t ; r p o l y g o n s & g t ; & l t ; i d & g t ; 8 4 7 2 8 4 7 9 2 5 5 4 4 7 4 7 0 0 9 & l t ; / i d & g t ; & l t ; r i n g & g t ; h v 9 1 v n 1 w 7 F _ p C m V 3 F p F g J x B u u M m J m 6 B y z O r T q z C 4 m G 8 U 3 w J x p B x F 6 J 6 C l D k U t H i E k 8 E 4 t D _ 8 M 0 h n B y d p F 3 H _ D 9 C h V 8 O 5 M 6 B z E 1 o G w h D 4 1 D w o B y D o F i O 2 k M 5 g H s 3 m B & l t ; / r i n g & g t ; & l t ; / r p o l y g o n s & g t ; & l t ; r p o l y g o n s & g t ; & l t ; i d & g t ; 8 4 7 2 8 4 7 9 5 9 9 0 4 4 8 5 3 7 7 & l t ; / i d & g t ; & l t ; r i n g & g t ; 9 y w 2 w 4 y 1 7 F - u 8 R j 7 8 R h v p E 5 p 2 N m l g F n v q B l n T t s _ I o t F y - E z t g H 1 x z H v l q B k p o B x p W 9 7 L p r 4 C l m - B 7 - p C g 5 o D n 4 t D m s Q 3 w - B y g d n n 3 L i i n H w o e n 3 q B x 6 O q 1 J w p k C q 5 H u x R 7 9 4 C k 7 D 2 j y F h m 5 C x x g C o u n B 6 7 h D 4 o 8 C 0 y 7 C 9 k T 8 8 - F 6 u M m 1 j G 0 _ h B j t x B z 8 8 E 5 8 8 C o 8 g E v y v B 2 3 M u 7 Z z 5 d w 3 m B i 6 I g 7 s C 6 1 M _ u T i v l B v 9 h T z n h U v j g F m 9 1 N r w l B 8 5 i C s o s D h - V 5 3 o G o 5 n I 7 q u O 7 p z M - l z F 8 k n P y x - j B k m h F 9 4 s E y y n O l g O 9 x 0 F x s c m w 8 _ C 8 t w F 5 r s p B 6 k g B y 8 5 C n 1 m D g 4 y D j j g P z y 1 D w - N 5 l i C y 5 f 6 x 6 D p i 3 B 7 t r C _ z d g z o D u - z F v n 6 B k j w B & l t ; / r i n g & g t ; & l t ; / r p o l y g o n s & g t ; & l t ; r p o l y g o n s & g t ; & l t ; i d & g t ; 8 4 7 2 8 4 8 2 6 9 1 4 2 1 3 0 6 8 9 & l t ; / i d & g t ; & l t ; r i n g & g t ; 2 g s 4 9 w w 0 _ F s E _ G _ 6 F u G 8 I s D n N 1 y E - G r C i D i t B 2 b j G & l t ; / r i n g & g t ; & l t ; / r p o l y g o n s & g t ; & l t ; r p o l y g o n s & g t ; & l t ; i d & g t ; 8 4 7 2 8 4 8 2 6 9 1 4 2 1 3 0 6 9 0 & l t ; / i d & g t ; & l t ; r i n g & g t ; 4 j k 1 u w 4 4 8 F h L n I 5 L i J z N m I g C 6 H - D _ C & l t ; / r i n g & g t ; & l t ; / r p o l y g o n s & g t ; & l t ; r p o l y g o n s & g t ; & l t ; i d & g t ; 8 4 7 2 8 4 8 2 6 9 1 4 2 1 3 0 6 9 1 & l t ; / i d & g t ; & l t ; r i n g & g t ; z w x 7 u _ p 3 8 F w 7 C w C 6 J y Z l X t D r I 3 D q C j D k C t y I s D - G n p C k F j G & l t ; / r i n g & g t ; & l t ; / r p o l y g o n s & g t ; & l t ; r p o l y g o n s & g t ; & l t ; i d & g t ; 8 4 7 2 8 4 8 3 7 2 2 2 1 3 4 5 7 9 3 & l t ; / i d & g t ; & l t ; r i n g & g t ; w _ 3 2 i p q q _ F x F j m C 3 v B u G y q F 3 _ B t O j Y j c 6 4 B s 9 C l F _ D v C w D - y B m v G 8 q Q 1 E 2 K q _ B r C i D 7 p B s z D l x C w 8 B 8 F r C i D 7 D & l t ; / r i n g & g t ; & l t ; / r p o l y g o n s & g t ; & l t ; r p o l y g o n s & g t ; & l t ; i d & g t ; 8 4 7 2 8 4 8 3 7 2 2 2 1 3 4 5 7 9 4 & l t ; / i d & g t ; & l t ; r i n g & g t ; 1 0 y _ p 7 3 g 7 F 5 9 k B 5 1 h B o q 4 I 2 0 l M q l l B n 6 m F i l D 4 u p J 3 i u C z 5 6 C w j _ B 1 4 6 C x u v O r j q P 4 1 L 7 v M 7 0 M w m 8 C 7 3 r D 7 o P h 1 t D q v q F 3 1 p D t m q C h 3 _ E u 2 6 B g q 9 E y p 5 D 3 m S k 2 h B x g m D r k l C w s 6 F 1 w w E r u R 8 3 l B 3 t h D 8 h 5 B u h l B 3 v l D l 0 x B v x 0 H & l t ; / r i n g & g t ; & l t ; / r p o l y g o n s & g t ; & l t ; r p o l y g o n s & g t ; & l t ; i d & g t ; 8 4 7 2 8 4 8 4 7 5 3 0 0 5 6 0 8 9 7 & l t ; / i d & g t ; & l t ; r i n g & g t ; 7 k 2 s n q 1 5 8 F 9 H 6 G 9 5 d 0 E g D u B u J t D g H n D z B _ D t B 5 Q 1 C r B g E i C x _ E u D 4 - O l J j G & l t ; / r i n g & g t ; & l t ; / r p o l y g o n s & g t ; & l t ; r p o l y g o n s & g t ; & l t ; i d & g t ; 8 4 7 2 8 4 8 4 7 5 3 0 0 5 6 0 8 9 8 & l t ; / i d & g t ; & l t ; r i n g & g t ; l o p 3 3 g s j 7 F 0 l D l m C 1 j B x F 3 F m g B 6 6 C i m B 8 a q 7 q B 6 j E 7 h O 3 0 C y 1 F t g B p h C 6 O v E 3 C 0 h L 1 6 C 7 2 K h q F r 6 C 6 _ C n j N 0 m I & l t ; / r i n g & g t ; & l t ; / r p o l y g o n s & g t ; & l t ; r p o l y g o n s & g t ; & l t ; i d & g t ; 8 4 7 2 8 4 8 5 7 8 3 7 9 7 7 6 0 0 1 & l t ; / i d & g t ; & l t ; r i n g & g t ; l 8 m x t 7 9 8 8 F u J n I 5 L z K 6 L 6 B 1 C 1 M i F 8 C & l t ; / r i n g & g t ; & l t ; / r p o l y g o n s & g t ; & l t ; r p o l y g o n s & g t ; & l t ; i d & g t ; 8 4 7 2 8 4 8 6 1 2 7 3 9 5 1 4 3 6 9 & l t ; / i d & g t ; & l t ; r i n g & g t ; 5 5 - 3 5 m 1 4 8 F v 9 J v D - B t p B j F 9 C r z M o I r J p G _ E & l t ; / r i n g & g t ; & l t ; / r p o l y g o n s & g t ; & l t ; r p o l y g o n s & g t ; & l t ; i d & g t ; 8 4 7 2 8 4 8 6 1 2 7 3 9 5 1 4 3 7 0 & l t ; / i d & g t ; & l t ; r i n g & g t ; i r y n q m g j 7 F o u p D k 1 H o i s J n 1 7 B x 1 w E i l n C & l t ; / r i n g & g t ; & l t ; / r p o l y g o n s & g t ; & l t ; r p o l y g o n s & g t ; & l t ; i d & g t ; 8 4 7 2 8 4 8 6 1 2 7 3 9 5 1 4 3 7 1 & l t ; / i d & g t ; & l t ; r i n g & g t ; u 7 9 u n l 6 t 8 F y Q 2 5 B u 0 C w C w E h s D - B s C h F t 1 E y t D 8 n B s u C s F 9 G o F 1 8 E h x B 8 E & l t ; / r i n g & g t ; & l t ; / r p o l y g o n s & g t ; & l t ; r p o l y g o n s & g t ; & l t ; i d & g t ; 8 4 7 2 8 4 8 7 1 5 8 1 8 7 2 9 4 7 3 & l t ; / i d & g t ; & l t ; r i n g & g t ; y z 0 r v m 7 5 8 F z O 4 G 0 a 1 B j D 8 D 2 S 5 G 3 C 8 K h E 7 D & l t ; / r i n g & g t ; & l t ; / r p o l y g o n s & g t ; & l t ; r p o l y g o n s & g t ; & l t ; i d & g t ; 8 4 7 2 8 4 8 7 1 5 8 1 8 7 2 9 4 7 4 & l t ; / i d & g t ; & l t ; r i n g & g t ; 1 0 5 o 8 y 7 v 7 F w C 0 C 6 l B 6 C q G v 9 D 4 B 2 X 6 F l J i F l j E & l t ; / r i n g & g t ; & l t ; / r p o l y g o n s & g t ; & l t ; r p o l y g o n s & g t ; & l t ; i d & g t ; 8 4 7 2 8 4 8 7 1 5 8 1 8 7 2 9 4 7 5 & l t ; / i d & g t ; & l t ; r i n g & g t ; h 3 0 4 v 2 i _ 7 F y 1 y F g 7 6 H n y h B w 2 w C 9 x 4 D t x y F 2 2 m G & l t ; / r i n g & g t ; & l t ; / r p o l y g o n s & g t ; & l t ; r p o l y g o n s & g t ; & l t ; i d & g t ; 8 4 7 2 8 4 8 7 1 5 8 1 8 7 2 9 4 7 6 & l t ; / i d & g t ; & l t ; r i n g & g t ; r 6 1 4 k 9 m n m G 0 r F 2 C q 9 C b i B 3 0 B - 0 C 3 5 B 8 u B 8 X w D g C _ t B i D m s C q W l C & l t ; / r i n g & g t ; & l t ; / r p o l y g o n s & g t ; & l t ; r p o l y g o n s & g t ; & l t ; i d & g t ; 8 4 7 2 8 4 8 7 1 5 8 1 8 7 2 9 4 7 7 & l t ; / i d & g t ; & l t ; r i n g & g t ; i l 9 i o q m 7 8 F u J 8 G 3 L q C h D 6 L 7 G w O - D j C & l t ; / r i n g & g t ; & l t ; / r p o l y g o n s & g t ; & l t ; r p o l y g o n s & g t ; & l t ; i d & g t ; 8 4 7 2 8 4 8 7 8 4 5 3 8 2 0 6 2 0 9 & l t ; / i d & g t ; & l t ; r i n g & g t ; z 9 z 8 g o r 0 8 F y J 1 F s N q M 3 R s c y F 6 F p G - d 9 L & l t ; / r i n g & g t ; & l t ; / r p o l y g o n s & g t ; & l t ; r p o l y g o n s & g t ; & l t ; i d & g t ; 8 4 7 2 8 4 8 7 8 4 5 3 8 2 0 6 2 1 0 & l t ; / i d & g t ; & l t ; r i n g & g t ; r w l _ 4 g w l _ F 4 G 3 F x 6 I z r E 4 G 3 F - 8 B s C _ D 9 C r r _ D 6 B 1 C v Q p C g D i 2 r C & l t ; / r i n g & g t ; & l t ; / r p o l y g o n s & g t ; & l t ; r p o l y g o n s & g t ; & l t ; i d & g t ; 8 4 7 2 8 4 8 7 8 4 5 3 8 2 0 6 2 1 1 & l t ; / i d & g t ; & l t ; r i n g & g t ; z - t l 2 w 2 i _ F r D x D 7 8 H 6 C i E 9 E 6 7 O l B z C 0 D n p C 0 H 9 D k k M & l t ; / r i n g & g t ; & l t ; / r p o l y g o n s & g t ; & l t ; r p o l y g o n s & g t ; & l t ; i d & g t ; 8 4 7 2 8 4 9 1 9 6 8 5 5 0 6 6 6 2 5 & l t ; / i d & g t ; & l t ; r i n g & g t ; 4 q l s p 8 o k 9 F s E k N 4 C m E 1 W t K i C 2 c 4 F 2 B r U y m B & l t ; / r i n g & g t ; & l t ; / r p o l y g o n s & g t ; & l t ; r p o l y g o n s & g t ; & l t ; i d & g t ; 8 4 7 2 8 4 9 2 3 1 2 1 4 8 0 4 9 9 3 & l t ; / i d & g t ; & l t ; r i n g & g t ; 7 n 4 n w 8 i 4 m G j r i J l - w T q n d k 4 z K - r g O h t - C m 8 m e q i s D 4 1 6 C n m 7 C & l t ; / r i n g & g t ; & l t ; / r p o l y g o n s & g t ; & l t ; r p o l y g o n s & g t ; & l t ; i d & g t ; 8 4 7 2 8 4 9 2 3 1 2 1 4 8 0 4 9 9 4 & l t ; / i d & g t ; & l t ; r i n g & g t ; - u m x y y p m 9 F u J n I 3 L z K 1 N 6 B 1 C 1 M i D 7 D & l t ; / r i n g & g t ; & l t ; / r p o l y g o n s & g t ; & l t ; r p o l y g o n s & g t ; & l t ; i d & g t ; 8 4 7 2 8 4 9 2 3 1 2 1 4 8 0 4 9 9 5 & l t ; / i d & g t ; & l t ; r i n g & g t ; 9 u 7 - t 8 8 z _ F w 7 C t D r I l j B i E h D 9 C 2 - F 2 F z M i F 7 D & l t ; / r i n g & g t ; & l t ; / r p o l y g o n s & g t ; & l t ; r p o l y g o n s & g t ; & l t ; i d & g t ; 8 4 7 2 8 4 9 2 3 1 2 1 4 8 0 4 9 9 6 & l t ; / i d & g t ; & l t ; r i n g & g t ; 6 - 3 4 1 i - j 9 F h L n I k K i J y P 6 B 1 C r B 6 H - D _ C & l t ; / r i n g & g t ; & l t ; / r p o l y g o n s & g t ; & l t ; r p o l y g o n s & g t ; & l t ; i d & g t ; 8 4 7 2 8 4 9 2 3 1 2 1 4 8 0 4 9 9 7 & l t ; / i d & g t ; & l t ; r i n g & g t ; u y g v g x x 4 _ F 9 6 I 8 o 4 C k 0 G z l r B 6 t e n k T q s i D 8 p _ F - u n F q 1 d 9 y I 2 l 9 F & l t ; / r i n g & g t ; & l t ; / r p o l y g o n s & g t ; & l t ; r p o l y g o n s & g t ; & l t ; i d & g t ; 8 4 7 2 8 4 9 2 3 1 2 1 4 8 0 4 9 9 8 & l t ; / i d & g t ; & l t ; r i n g & g t ; l u w 1 8 8 x j 9 F z O s 0 n B r I n F o C - C n 0 T s D - G q F h E _ E l X o v G t G u H & l t ; / r i n g & g t ; & l t ; / r p o l y g o n s & g t ; & l t ; r p o l y g o n s & g t ; & l t ; i d & g t ; 8 4 7 2 8 4 9 2 3 1 2 1 4 8 0 4 9 9 9 & l t ; / i d & g t ; & l t ; r i n g & g t ; 7 i o m z n x r j G s E - O 6 C w M g k B m C o c s D j s B m D h J 9 D 2 r C & l t ; / r i n g & g t ; & l t ; / r p o l y g o n s & g t ; & l t ; r p o l y g o n s & g t ; & l t ; i d & g t ; 8 4 7 2 8 4 9 2 3 1 2 1 4 8 0 5 0 0 0 & l t ; / i d & g t ; & l t ; r i n g & g t ; r t o 3 4 v s k 9 F w C x D 6 x g E n D g E _ 8 V i 8 G z C _ B j K p G 9 D n X w 6 f v s N q j P r E q I j 5 B h J q y 9 C & l t ; / r i n g & g t ; & l t ; / r p o l y g o n s & g t ; & l t ; r p o l y g o n s & g t ; & l t ; i d & g t ; 8 4 7 2 8 4 9 2 3 1 2 1 4 8 0 5 0 0 1 & l t ; / i d & g t ; & l t ; r i n g & g t ; w y y t g w g m 9 F 2 v D 4 J 0 M j D - C i 1 D 0 F l H k F j G & l t ; / r i n g & g t ; & l t ; / r p o l y g o n s & g t ; & l t ; r p o l y g o n s & g t ; & l t ; i d & g t ; 8 4 7 2 8 4 9 6 0 9 1 7 1 9 2 7 0 4 1 & l t ; / i d & g t ; & l t ; r i n g & g t ; 0 g _ 7 7 4 8 l 9 F t D 1 F p q D r D v D z D s C 9 2 U - C t B z C 3 C 8 1 N r C n G _ 5 J & l t ; / r i n g & g t ; & l t ; / r p o l y g o n s & g t ; & l t ; r p o l y g o n s & g t ; & l t ; i d & g t ; 8 4 7 2 8 4 9 6 0 9 1 7 1 9 2 7 0 4 2 & l t ; / i d & g t ; & l t ; r i n g & g t ; x i 7 p 5 1 n m 9 F 2 v D 4 J 0 M j D - C 1 v D o I 8 H p G 7 D & l t ; / r i n g & g t ; & l t ; / r p o l y g o n s & g t ; & l t ; r p o l y g o n s & g t ; & l t ; i d & g t ; 8 4 7 2 8 4 9 6 0 9 1 7 1 9 2 7 0 4 3 & l t ; / i d & g t ; & l t ; r i n g & g t ; 9 r 7 5 y h 6 i 9 F y 7 C w C x D 4 C r 7 G 1 B g E 1 N 6 B 1 C 1 l E s Y 6 B 1 C 1 M h E 7 D & l t ; / r i n g & g t ; & l t ; / r p o l y g o n s & g t ; & l t ; r p o l y g o n s & g t ; & l t ; i d & g t ; 8 4 7 2 8 4 9 6 0 9 1 7 1 9 2 7 0 4 4 & l t ; / i d & g t ; & l t ; r i n g & g t ; m 0 k 2 j u - 1 _ F y x E 3 _ J v D 4 C s B u v O g E 8 D 2 6 I k I 0 D n p C k F _ E y x E l 0 M C _ B _ K i F 7 D & l t ; / r i n g & g t ; & l t ; / r p o l y g o n s & g t ; & l t ; r p o l y g o n s & g t ; & l t ; i d & g t ; 8 4 7 2 8 4 9 6 0 9 1 7 1 9 2 7 0 4 5 & l t ; / i d & g t ; & l t ; r i n g & g t ; 1 z 6 7 l z 7 l 9 F o y H w C x D - B s B z g L j F k C c j k H w D 3 C r 7 C h E j G & l t ; / r i n g & g t ; & l t ; / r p o l y g o n s & g t ; & l t ; r p o l y g o n s & g t ; & l t ; i d & g t ; 8 4 7 2 8 4 9 6 0 9 1 7 1 9 2 7 0 4 6 & l t ; / i d & g t ; & l t ; r i n g & g t ; g v o y k p p p _ F s E 3 F - _ B 7 h B n I g o E 5 3 D t D 2 m D 1 D j F - E t y I g r p B 0 D m F j w H j G & l t ; / r i n g & g t ; & l t ; / r p o l y g o n s & g t ; & l t ; r p o l y g o n s & g t ; & l t ; i d & g t ; 8 4 7 2 8 4 9 6 0 9 1 7 1 9 2 7 0 4 7 & l t ; / i d & g t ; & l t ; r i n g & g t ; y z _ 4 t 9 j m 9 F 0 J 2 C s B - z D o C - C z v D l B w D r B 8 H h J 1 n L & l t ; / r i n g & g t ; & l t ; / r p o l y g o n s & g t ; & l t ; r p o l y g o n s & g t ; & l t ; i d & g t ; 8 4 7 2 8 4 9 6 0 9 1 7 1 9 2 7 0 4 8 & l t ; / i d & g t ; & l t ; r i n g & g t ; r 1 m 5 n 3 2 m 9 F w C v D o o G m E o G 7 C u w K 6 B _ B v Q y H _ 7 F & l t ; / r i n g & g t ; & l t ; / r p o l y g o n s & g t ; & l t ; r p o l y g o n s & g t ; & l t ; i d & g t ; 8 4 7 2 8 4 9 6 0 9 1 7 1 9 2 7 0 4 9 & l t ; / i d & g t ; & l t ; r i n g & g t ; 8 5 l 5 u _ q j 9 F h L n I k K i J y P 6 B 1 C r B 6 H - D _ C & l t ; / r i n g & g t ; & l t ; / r p o l y g o n s & g t ; & l t ; r p o l y g o n s & g t ; & l t ; i d & g t ; 8 4 7 2 8 4 9 6 0 9 1 7 1 9 2 7 0 5 0 & l t ; / i d & g t ; & l t ; r i n g & g t ; h 0 p s w q k n 9 F r 0 t C u E z D w G q C h D 9 C j k J 6 j G m G 8 m e q H l I 0 E l D y k N m C l t g B v C z C 0 D k D n k K 6 4 C 7 N t B 7 G n E r 4 B 6 5 G 3 l E w F z E 9 g C k F 8 E & l t ; / r i n g & g t ; & l t ; / r p o l y g o n s & g t ; & l t ; r p o l y g o n s & g t ; & l t ; i d & g t ; 8 4 7 2 8 4 9 6 0 9 1 7 1 9 2 7 0 5 1 & l t ; / i d & g t ; & l t ; r i n g & g t ; j x t 8 9 l n 0 _ F 7 h B 6 G z D l c 1 H - C s D 3 7 D g C r C - D j C & l t ; / r i n g & g t ; & l t ; / r p o l y g o n s & g t ; & l t ; r p o l y g o n s & g t ; & l t ; i d & g t ; 8 4 7 2 8 4 9 6 0 9 1 7 1 9 2 7 0 5 2 & l t ; / i d & g t ; & l t ; r i n g & g t ; _ u v q y 1 4 l 9 F z O z 3 h C 3 F 8 e 2 Z s E t I w G l D _ D 4 4 P t B u D h - 0 C 2 B r C g D u B & l t ; / r i n g & g t ; & l t ; / r p o l y g o n s & g t ; & l t ; r p o l y g o n s & g t ; & l t ; i d & g t ; 8 4 7 2 8 4 9 8 1 5 3 3 0 3 5 7 2 4 9 & l t ; / i d & g t ; & l t ; r i n g & g t ; s m x m 8 9 3 - - F 7 O 8 J l I s H y J o N u G v H 1 Q k C o q B k C s D 1 C g C l E t U - G 2 B p G 7 D & l t ; / r i n g & g t ; & l t ; / r p o l y g o n s & g t ; & l t ; r p o l y g o n s & g t ; & l t ; i d & g t ; 8 4 7 2 8 4 9 8 8 4 0 4 9 8 3 3 9 8 5 & l t ; / i d & g t ; & l t ; r i n g & g t ; n m u u 3 k 2 4 _ F v F g H 7 2 R k E h D i C o z P - G 7 h I j E _ E 4 9 K & l t ; / r i n g & g t ; & l t ; / r p o l y g o n s & g t ; & l t ; r p o l y g o n s & g t ; & l t ; i d & g t ; 8 4 7 2 8 4 9 8 8 4 0 4 9 8 3 3 9 8 6 & l t ; / i d & g t ; & l t ; r i n g & g t ; p 8 s 4 i l h j g G 0 J 7 F s l N 4 r K w C v D - B h C 2 h l C _ y t F j D m C w P v E 3 C 0 7 O k D g F n c y 1 w C i D 9 D 1 3 E 7 2 M m D w H n v H & l t ; / r i n g & g t ; & l t ; / r p o l y g o n s & g t ; & l t ; r p o l y g o n s & g t ; & l t ; i d & g t ; 8 4 7 2 8 4 9 8 8 4 0 4 9 8 3 3 9 8 7 & l t ; / i d & g t ; & l t ; r i n g & g t ; 9 o p 3 0 5 t r - F t g D w C M 3 F l j B 9 I 3 S p I 7 H h F 9 C 8 S 1 C g C g E 9 C 5 4 F 2 F _ K i D H _ E & l t ; / r i n g & g t ; & l t ; / r p o l y g o n s & g t ; & l t ; r p o l y g o n s & g t ; & l t ; i d & g t ; 8 4 7 2 8 4 9 9 8 7 1 2 9 0 4 9 0 8 9 & l t ; / i d & g t ; & l t ; r i n g & g t ; r 0 0 8 3 z - m 9 F m j J 7 B x D 3 L i E - E l j J o I y I k F j G & l t ; / r i n g & g t ; & l t ; / r p o l y g o n s & g t ; & l t ; r p o l y g o n s & g t ; & l t ; i d & g t ; 8 4 7 2 8 4 9 9 8 7 1 2 9 0 4 9 0 9 0 & l t ; / i d & g t ; & l t ; r i n g & g t ; t y s _ 6 z n 8 - F h L v D 2 C 1 2 C i E _ D 3 M z C _ B 0 2 C p G 7 D & l t ; / r i n g & g t ; & l t ; / r p o l y g o n s & g t ; & l t ; r p o l y g o n s & g t ; & l t ; i d & g t ; 8 4 7 2 8 5 0 0 2 1 4 8 8 7 8 7 4 5 7 & l t ; / i d & g t ; & l t ; r i n g & g t ; x 1 1 p m _ j r - F k i t D v D x D 8 a h g E n I 2 E k x M _ I 1 w u B 6 B z E 8 - D 5 m i B 9 G 8 H k F _ E & l t ; / r i n g & g t ; & l t ; / r p o l y g o n s & g t ; & l t ; r p o l y g o n s & g t ; & l t ; i d & g t ; 8 4 7 2 8 5 0 0 2 1 4 8 8 7 8 7 4 5 8 & l t ; / i d & g t ; & l t ; r i n g & g t ; i 0 j 7 o n 9 p o G h I 8 G 3 D l O i Q 6 I - m B r H w F 4 F t C k D 7 I - w C - T & l t ; / r i n g & g t ; & l t ; / r p o l y g o n s & g t ; & l t ; r p o l y g o n s & g t ; & l t ; i d & g t ; 8 4 7 2 8 5 0 0 9 0 2 0 8 2 6 4 1 9 3 & l t ; / i d & g t ; & l t ; r i n g & g t ; 7 _ s g 1 o y 2 n G j I t T M 4 f h _ B p T 4 C z h B _ P 4 - B m C j h B u w C h F _ F h F 6 I v C l N n E g F j C 0 K 9 Y s K r e 4 F r C m k C 2 L _ c t C r G n G 9 H i F j C & l t ; / r i n g & g t ; & l t ; / r p o l y g o n s & g t ; & l t ; r p o l y g o n s & g t ; & l t ; i d & g t ; 8 4 7 2 8 5 0 1 2 4 5 6 8 0 0 2 5 6 1 & l t ; / i d & g t ; & l t ; r i n g & g t ; 9 - h 9 t i o t g G z u B y C l 5 E p v C q g B 3 6 G 6 C p q H p h B 2 U n O m 4 B 8 3 B q U 6 k E u 2 F _ D y P z J j R g C z M 4 s W 3 9 L 2 W 0 W y K w 5 G 4 H w v B h k I 0 2 B o F h Q - T i W & l t ; / r i n g & g t ; & l t ; / r p o l y g o n s & g t ; & l t ; r p o l y g o n s & g t ; & l t ; i d & g t ; 8 4 7 2 8 5 0 1 9 3 2 8 7 4 7 9 2 9 7 & l t ; / i d & g t ; & l t ; r i n g & g t ; 6 0 6 g q j q 0 n G n g - E w 0 2 D 4 y v X 8 8 7 K _ i 6 M 0 w w g B i _ J s i H 5 2 p V 5 m g B o n v V _ 6 k p B t g c _ 8 z B & l t ; / r i n g & g t ; & l t ; / r p o l y g o n s & g t ; & l t ; r p o l y g o n s & g t ; & l t ; i d & g t ; 8 4 7 2 8 5 0 1 9 3 2 8 7 4 7 9 2 9 8 & l t ; / i d & g t ; & l t ; r i n g & g t ; h y r x s u 1 2 _ F p n j D 0 v b i g r B p n F k k - B 5 w V 8 4 i B v i q B h w b i 6 K i y i B p m O 1 t j B & l t ; / r i n g & g t ; & l t ; / r p o l y g o n s & g t ; & l t ; r p o l y g o n s & g t ; & l t ; i d & g t ; 8 4 7 2 8 5 0 1 9 3 2 8 7 4 7 9 2 9 9 & l t ; / i d & g t ; & l t ; r i n g & g t ; 4 x t o l h 4 0 g G x F _ G - y x H 9 u - C x H w P x C 1 C 1 8 D s 1 D 7 G 2 D 7 p F n u a v E 0 D _ 9 Z j E _ E r g D w C x D z D z r J k 0 G 2 w u G y H 2 o D _ C & l t ; / r i n g & g t ; & l t ; / r p o l y g o n s & g t ; & l t ; r p o l y g o n s & g t ; & l t ; i d & g t ; 8 4 7 2 8 5 0 2 2 7 6 4 7 2 1 7 6 6 5 & l t ; / i d & g t ; & l t ; r i n g & g t ; o j x - u i q p n G p l C 8 G 7 F l D n t K o g C 0 3 F h 0 D 6 I r E y 2 D - n D x 2 C 2 k N 9 l M r t K 2 o F 3 u F t y O u D 1 E l J 3 7 E 2 o H q b w 0 C n x G j 5 N 8 s D u d m F z j K z k E 7 o L u m I & l t ; / r i n g & g t ; & l t ; / r p o l y g o n s & g t ; & l t ; r p o l y g o n s & g t ; & l t ; i d & g t ; 8 4 7 2 8 5 0 2 2 7 6 4 7 2 1 7 6 6 6 & l t ; / i d & g t ; & l t ; r i n g & g t ; 2 p h h 9 o v q n G g i x D 4 n y B l 1 n C h 5 a 2 w 0 G p y u B 3 g t C 0 y s B k x 9 C t v b s l 0 D 4 x f p z g C & l t ; / r i n g & g t ; & l t ; / r p o l y g o n s & g t ; & l t ; r p o l y g o n s & g t ; & l t ; i d & g t ; 8 4 7 2 8 5 0 2 2 7 6 4 7 2 1 7 6 6 7 & l t ; / i d & g t ; & l t ; r i n g & g t ; 7 z k 4 5 3 i u g G v u s W 7 4 Z j j 9 F p j X p 0 5 C y z _ E 3 y 1 E o s X 0 1 N j g g B & l t ; / r i n g & g t ; & l t ; / r p o l y g o n s & g t ; & l t ; r p o l y g o n s & g t ; & l t ; i d & g t ; 8 4 7 2 8 5 0 2 2 7 6 4 7 2 1 7 6 6 8 & l t ; / i d & g t ; & l t ; r i n g & g t ; y o p m x o l 6 _ F o j J x F y E 1 T z O v D 0 E s C 2 8 E _ D t B _ g R 6 B 4 F h y C 0 H 7 D & l t ; / r i n g & g t ; & l t ; / r p o l y g o n s & g t ; & l t ; r p o l y g o n s & g t ; & l t ; i d & g t ; 8 4 7 2 8 5 0 2 2 7 6 4 7 2 1 7 6 6 9 & l t ; / i d & g t ; & l t ; r i n g & g t ; i 9 v 8 m q _ j _ F i w 0 X - 6 1 g C v z t I _ 8 q B w x k C u l 6 m B 9 i t D 8 s h F o 8 M s v w T & l t ; / r i n g & g t ; & l t ; / r p o l y g o n s & g t ; & l t ; r p o l y g o n s & g t ; & l t ; i d & g t ; 8 4 7 2 8 5 0 2 6 2 0 0 6 9 5 6 0 3 3 & l t ; / i d & g t ; & l t ; r i n g & g t ; k z i r o 5 z x _ F 9 k m C - o o B _ 4 8 B z 8 Z 8 v 9 F q p i C k 5 y B r i g B v h F - h 1 C 4 t H g w 4 C & l t ; / r i n g & g t ; & l t ; / r p o l y g o n s & g t ; & l t ; r p o l y g o n s & g t ; & l t ; i d & g t ; 8 4 7 2 8 5 0 3 3 0 7 2 6 4 3 2 7 6 9 & l t ; / i d & g t ; & l t ; r i n g & g t ; _ v l g - n h y g G z q Q v 8 m B 7 0 1 F _ k g E h r t C p t v D q 5 v D g l g B 8 n L 6 n i C i x O g l 4 E r n x C 2 7 R t _ n C g j q D & l t ; / r i n g & g t ; & l t ; / r p o l y g o n s & g t ; & l t ; r p o l y g o n s & g t ; & l t ; i d & g t ; 8 4 7 2 8 5 0 3 6 5 0 8 6 1 7 1 1 3 7 & l t ; / i d & g t ; & l t ; r i n g & g t ; s m 1 7 m j 4 9 - F w C - g E x D - B 2 9 C n D v m q B g E m M 7 4 O n v h B 8 3 1 B 1 0 E h 5 F z C q v C i - D r j k B y 9 2 C i 2 U u k M p D k h F & l t ; / r i n g & g t ; & l t ; / r p o l y g o n s & g t ; & l t ; r p o l y g o n s & g t ; & l t ; i d & g t ; 8 4 7 2 8 5 0 3 6 5 0 8 6 1 7 1 1 3 8 & l t ; / i d & g t ; & l t ; r i n g & g t ; r w l y h 5 w q 9 F - H 6 G z D 4 U l X l I 2 C 4 E k J 8 D l y C k I 0 D n p C k F j G & l t ; / r i n g & g t ; & l t ; / r p o l y g o n s & g t ; & l t ; r p o l y g o n s & g t ; & l t ; i d & g t ; 8 4 7 2 8 5 0 3 6 5 0 8 6 1 7 1 1 3 9 & l t ; / i d & g t ; & l t ; r i n g & g t ; y q t s r n 9 0 m G o 6 j C _ q k B 4 w y 9 D - 8 2 9 E y x 3 F i t 6 G x 2 - D g 4 P 6 7 1 C l x 4 D r v 3 U k o p B q x V r i 8 Q h m 1 F v h 1 B n r l F 7 k l F z y M l 6 y D q 4 t 4 B 0 2 u N 9 s l C h 4 o B 9 z d j 1 t B - 1 Q 1 g l f i _ D z n u B & l t ; / r i n g & g t ; & l t ; / r p o l y g o n s & g t ; & l t ; r p o l y g o n s & g t ; & l t ; i d & g t ; 8 4 7 2 8 5 0 4 3 3 8 0 5 6 4 7 8 7 3 & l t ; / i d & g t ; & l t ; r i n g & g t ; g i g j 6 u z t - F x F _ G t 1 B l F k G 4 2 C t E y D 8 H 2 H t v H & l t ; / r i n g & g t ; & l t ; / r p o l y g o n s & g t ; & l t ; r p o l y g o n s & g t ; & l t ; i d & g t ; 8 4 7 2 8 5 0 4 3 3 8 0 5 6 4 7 8 7 4 & l t ; / i d & g t ; & l t ; r i n g & g t ; - g 1 7 w w t r 9 F h L n I 5 L i J z N m I g C 6 H - D _ C & l t ; / r i n g & g t ; & l t ; / r p o l y g o n s & g t ; & l t ; r p o l y g o n s & g t ; & l t ; i d & g t ; 8 4 7 2 8 5 0 4 3 3 8 0 5 6 4 7 8 7 5 & l t ; / i d & g t ; & l t ; r i n g & g t ; s h z u v q g r 9 F u J n I 3 L z K 6 L m I r B 6 H i F j C & l t ; / r i n g & g t ; & l t ; / r p o l y g o n s & g t ; & l t ; r p o l y g o n s & g t ; & l t ; i d & g t ; 8 4 7 2 8 5 0 5 0 2 5 2 5 1 2 4 6 0 9 & l t ; / i d & g t ; & l t ; r i n g & g t ; n l q l u r t o _ F h L n I 5 L i J z N m I g C 6 H - D _ C & l t ; / r i n g & g t ; & l t ; / r p o l y g o n s & g t ; & l t ; r p o l y g o n s & g t ; & l t ; i d & g t ; 8 4 7 2 8 5 0 5 0 2 5 2 5 1 2 4 6 1 0 & l t ; / i d & g t ; & l t ; r i n g & g t ; 8 1 j s q u h r j G t D 1 F h C 3 K k H n T z D i 9 D 3 H - C v C 1 f s 3 C u i L 7 G o G 6 p B v 1 C 4 o C 8 z C u G z b g U v C 1 J 0 D k c t s B g u B i F 9 n C 4 0 B n 4 D 0 G z F i D 4 g B y K _ E l 9 B s H 6 W w K 8 0 C & l t ; / r i n g & g t ; & l t ; / r p o l y g o n s & g t ; & l t ; r p o l y g o n s & g t ; & l t ; i d & g t ; 8 4 7 2 8 5 0 5 0 2 5 2 5 1 2 4 6 1 1 & l t ; / i d & g t ; & l t ; r i n g & g t ; g t g 9 i o 9 j _ F 4 M u E q x D n p B y q B x H y O y o B - n K 2 F t C i F g b g i F & l t ; / r i n g & g t ; & l t ; / r p o l y g o n s & g t ; & l t ; r p o l y g o n s & g t ; & l t ; i d & g t ; 8 4 7 2 8 5 0 5 0 2 5 2 5 1 2 4 6 1 2 & l t ; / i d & g t ; & l t ; r i n g & g t ; l x y o m w w l 9 F 6 k B z F 0 E s G - o D 8 D w F h H 7 e i F 7 D & l t ; / r i n g & g t ; & l t ; / r p o l y g o n s & g t ; & l t ; r p o l y g o n s & g t ; & l t ; i d & g t ; 8 4 7 2 8 5 0 5 0 2 5 2 5 1 2 4 6 1 3 & l t ; / i d & g t ; & l t ; r i n g & g t ; l r p 8 i w j 7 - F u J n I 3 L i J m C _ H l B 1 C r B 6 H h E 7 D & l t ; / r i n g & g t ; & l t ; / r p o l y g o n s & g t ; & l t ; r p o l y g o n s & g t ; & l t ; i d & g t ; 8 4 7 2 8 5 0 5 0 2 5 2 5 1 2 4 6 1 4 & l t ; / i d & g t ; & l t ; r i n g & g t ; 4 s i g j j t p 9 F s J t D y E 4 z E q K t D x D 4 C l D j k C 4 D - _ E 1 C x v D p G 7 D & l t ; / r i n g & g t ; & l t ; / r p o l y g o n s & g t ; & l t ; r p o l y g o n s & g t ; & l t ; i d & g t ; 8 4 7 2 8 5 0 5 0 2 5 2 5 1 2 4 6 1 5 & l t ; / i d & g t ; & l t ; r i n g & g t ; 6 3 9 y 3 z u p 9 F p k F 2 t L 2 E 3 7 M q G l 5 Z s D k 3 f 3 p S I - B t w G l F _ D v C 1 r F z C 3 C 8 K k F _ E l X w 8 B n G 3 E u 6 G i F 8 E 2 5 p B n v O - D j C & l t ; / r i n g & g t ; & l t ; / r p o l y g o n s & g t ; & l t ; r p o l y g o n s & g t ; & l t ; i d & g t ; 8 4 7 2 8 5 0 5 0 2 5 2 5 1 2 4 6 1 6 & l t ; / i d & g t ; & l t ; r i n g & g t ; 2 _ o 5 0 s v 4 _ F s E _ G p q D p X 1 F 6 C i h g B g E 9 C s r I v E _ 0 W k D 9 D n 2 S & l t ; / r i n g & g t ; & l t ; / r p o l y g o n s & g t ; & l t ; r p o l y g o n s & g t ; & l t ; i d & g t ; 8 4 7 2 8 5 0 5 0 2 5 2 5 1 2 4 6 1 7 & l t ; / i d & g t ; & l t ; r i n g & g t ; v g k 9 0 6 w 1 _ F h L n I k K i J y P 6 B 1 C r B 6 H - D _ C & l t ; / r i n g & g t ; & l t ; / r p o l y g o n s & g t ; & l t ; r p o l y g o n s & g t ; & l t ; i d & g t ; 8 4 7 2 8 5 0 5 0 2 5 2 5 1 2 4 6 1 8 & l t ; / i d & g t ; & l t ; r i n g & g t ; w y i 4 u 4 o p 9 F u J 8 G m 2 M n F j F l K 3 J m s M t G 7 I & l t ; / r i n g & g t ; & l t ; / r p o l y g o n s & g t ; & l t ; r p o l y g o n s & g t ; & l t ; i d & g t ; 8 4 7 2 8 5 0 5 3 6 8 8 4 8 6 2 9 7 7 & l t ; / i d & g t ; & l t ; r i n g & g t ; 5 0 g 0 p w n q 9 F 1 O w E 4 C 7 g o B j D - o D v B t B v E 0 D k 0 L 8 l T i D 7 D & l t ; / r i n g & g t ; & l t ; / r p o l y g o n s & g t ; & l t ; r p o l y g o n s & g t ; & l t ; i d & g t ; 8 4 7 2 8 5 0 5 3 6 8 8 4 8 6 2 9 7 8 & l t ; / i d & g t ; & l t ; r i n g & g t ; 1 h 3 2 l 2 - m 9 F u J n I 3 L i J y P m I g C v G h E 7 D & l t ; / r i n g & g t ; & l t ; / r p o l y g o n s & g t ; & l t ; r p o l y g o n s & g t ; & l t ; i d & g t ; 8 4 7 2 8 5 0 5 3 6 8 8 4 8 6 2 9 7 9 & l t ; / i d & g t ; & l t ; r i n g & g t ; 0 x 1 x 6 x z p 9 F 5 B w E 2 C n D h 6 3 B k G s q D w F 3 C 8 H r C n C _ 0 E v p R j g H & l t ; / r i n g & g t ; & l t ; / r p o l y g o n s & g t ; & l t ; r p o l y g o n s & g t ; & l t ; i d & g t ; 8 4 7 2 8 5 0 5 3 6 8 8 4 8 6 2 9 8 0 & l t ; / i d & g t ; & l t ; r i n g & g t ; - - 0 7 - g r 7 m G 5 S v D s 2 G m 8 K v h B m G z g B 4 B w D m 4 C k i E v g F k D r U 7 I & l t ; / r i n g & g t ; & l t ; / r p o l y g o n s & g t ; & l t ; r p o l y g o n s & g t ; & l t ; i d & g t ; 8 4 7 2 8 5 0 5 3 6 8 8 4 8 6 2 9 8 1 & l t ; / i d & g t ; & l t ; r i n g & g t ; o u u w l s 8 n 9 F u J n I w N q C h D 6 L m I r B 6 H h E 7 D & l t ; / r i n g & g t ; & l t ; / r p o l y g o n s & g t ; & l t ; r p o l y g o n s & g t ; & l t ; i d & g t ; 8 4 7 2 8 5 0 5 3 6 8 8 4 8 6 2 9 8 2 & l t ; / i d & g t ; & l t ; r i n g & g t ; m w 3 i 0 4 q l 9 F 9 H 4 J k K i J z N m I g C v G - D 7 D & l t ; / r i n g & g t ; & l t ; / r p o l y g o n s & g t ; & l t ; r p o l y g o n s & g t ; & l t ; i d & g t ; 8 4 7 2 8 5 0 5 7 1 2 4 4 6 0 1 3 4 5 & l t ; / i d & g t ; & l t ; r i n g & g t ; k z 7 7 q 8 9 w j G r 8 U v v 9 N n 8 2 Z 5 h o w B z p 1 L 5 3 x L r i 4 G 9 q o Q 8 7 u F 7 y 8 Q v k x L 8 9 k Y & l t ; / r i n g & g t ; & l t ; / r p o l y g o n s & g t ; & l t ; r p o l y g o n s & g t ; & l t ; i d & g t ; 8 4 7 2 8 5 0 5 7 1 2 4 4 6 0 1 3 4 6 & l t ; / i d & g t ; & l t ; r i n g & g t ; w z 9 u o 1 q p 9 F h L n I 5 L i J z N m I g C 6 H - D _ C & l t ; / r i n g & g t ; & l t ; / r p o l y g o n s & g t ; & l t ; r p o l y g o n s & g t ; & l t ; i d & g t ; 8 4 7 2 8 5 0 5 7 1 2 4 4 6 0 1 3 4 7 & l t ; / i d & g t ; & l t ; r i n g & g t ; 2 3 j k 9 q v _ m G 6 Z v D x D s s B 8 i f k x B - R r 8 F x s K 7 y D 4 B o L x E x N w n B k j B k D h u D 6 9 D q o D p x C 3 h I k 8 B 8 s B & l t ; / r i n g & g t ; & l t ; / r p o l y g o n s & g t ; & l t ; r p o l y g o n s & g t ; & l t ; i d & g t ; 8 4 7 2 8 5 0 6 0 5 6 0 4 3 3 9 7 1 3 & l t ; / i d & g t ; & l t ; r i n g & g t ; w s w 4 s 2 s h n G r D 0 7 D v t E l s D 1 h B q C z t B n t B t B r y B l n E - s F 8 v B 3 e n C 4 m B _ s B & l t ; / r i n g & g t ; & l t ; / r p o l y g o n s & g t ; & l t ; r p o l y g o n s & g t ; & l t ; i d & g t ; 8 4 7 2 8 5 0 6 0 5 6 0 4 3 3 9 7 1 4 & l t ; / i d & g t ; & l t ; r i n g & g t ; 5 1 u j l 0 _ 5 m G r j v C v w - D 7 2 r D q 0 t E 0 3 z E & l t ; / r i n g & g t ; & l t ; / r p o l y g o n s & g t ; & l t ; r p o l y g o n s & g t ; & l t ; i d & g t ; 8 4 7 2 8 5 0 6 0 5 6 0 4 3 3 9 7 1 5 & l t ; / i d & g t ; & l t ; r i n g & g t ; 1 - m l m k n r 9 F 4 G u u R 5 F q G 8 D 4 B 5 g M 3 C 1 k B h E 8 E & l t ; / r i n g & g t ; & l t ; / r p o l y g o n s & g t ; & l t ; r p o l y g o n s & g t ; & l t ; i d & g t ; 8 4 7 2 8 5 0 8 1 1 7 6 2 7 6 9 9 2 1 & l t ; / i d & g t ; & l t ; r i n g & g t ; m 9 t j p y n z _ F g l e y C v D k K l F - E 0 0 e 6 B 8 B l H r G j G & l t ; / r i n g & g t ; & l t ; / r p o l y g o n s & g t ; & l t ; r p o l y g o n s & g t ; & l t ; i d & g t ; 8 4 7 2 8 5 0 8 1 1 7 6 2 7 6 9 9 2 2 & l t ; / i d & g t ; & l t ; r i n g & g t ; t 0 n n i l n s o G t D h m C q w D r L 8 J _ V 0 V s C j D m C t B q u C z _ E x w D 9 M y o B 4 L w W l w B g 0 B & l t ; / r i n g & g t ; & l t ; / r p o l y g o n s & g t ; & l t ; r p o l y g o n s & g t ; & l t ; i d & g t ; 8 4 7 2 8 5 0 8 8 0 4 8 2 2 4 6 6 5 7 & l t ; / i d & g t ; & l t ; r i n g & g t ; v j 1 s 9 v m 2 _ F 4 G g H j x F s C o C g G u y N y F r B 1 M h J 1 4 P & l t ; / r i n g & g t ; & l t ; / r p o l y g o n s & g t ; & l t ; r p o l y g o n s & g t ; & l t ; i d & g t ; 8 4 7 2 8 5 0 9 1 4 8 4 1 9 8 5 0 2 5 & l t ; / i d & g t ; & l t ; r i n g & g t ; 8 r _ t w 6 5 i n G - 1 B i n G x D 7 F 3 H v W l _ C s D 1 C 5 C 2 W m P p V s I r G 7 I & l t ; / r i n g & g t ; & l t ; / r p o l y g o n s & g t ; & l t ; r p o l y g o n s & g t ; & l t ; i d & g t ; 8 4 7 2 8 5 0 9 1 4 8 4 1 9 8 5 0 2 6 & l t ; / i d & g t ; & l t ; r i n g & g t ; g 1 w 0 z l l s n G 0 m K 3 y F t I 4 4 B k x Q s 3 S 1 0 a n l 9 C x m D y D m D 4 1 C g s K 8 o k B 7 9 e & l t ; / r i n g & g t ; & l t ; / r p o l y g o n s & g t ; & l t ; r p o l y g o n s & g t ; & l t ; i d & g t ; 8 4 7 2 8 5 1 0 8 6 6 4 0 6 7 6 8 6 5 & l t ; / i d & g t ; & l t ; r i n g & g t ; j 7 5 8 2 y q m h G h L v D 2 C 1 2 C i E _ D 3 M v E r B h y C k F 8 E & l t ; / r i n g & g t ; & l t ; / r p o l y g o n s & g t ; & l t ; r p o l y g o n s & g t ; & l t ; i d & g t ; 8 4 7 2 8 5 1 0 8 6 6 4 0 6 7 6 8 6 6 & l t ; / i d & g t ; & l t ; r i n g & g t ; 9 p 8 i z 3 - 4 g G 5 1 h C 4 J h C r l - D l D h D i C p 6 p B z C 1 C v Q i D w B s t g B q u B i 1 L x C y D 7 1 0 B k F j G & l t ; / r i n g & g t ; & l t ; / r p o l y g o n s & g t ; & l t ; r p o l y g o n s & g t ; & l t ; i d & g t ; 8 4 7 2 8 5 1 0 8 6 6 4 0 6 7 6 8 6 7 & l t ; / i d & g t ; & l t ; r i n g & g t ; 2 z v k i 7 t 3 g G m j J y C x D y N j F - C 6 r J o I y I k F j G & l t ; / r i n g & g t ; & l t ; / r p o l y g o n s & g t ; & l t ; r p o l y g o n s & g t ; & l t ; i d & g t ; 8 4 7 2 8 5 1 2 5 8 4 3 9 3 6 8 7 0 5 & l t ; / i d & g t ; & l t ; r i n g & g t ; i z 6 y g 9 m 9 h G s E _ G i 9 D l X w C r I 8 V 2 M u E 2 C m E w w E x H 6 6 E 5 G 0 o 0 B l E w H k 2 H & l t ; / r i n g & g t ; & l t ; / r p o l y g o n s & g t ; & l t ; r p o l y g o n s & g t ; & l t ; i d & g t ; 8 4 7 2 8 5 2 0 8 3 0 7 3 0 8 9 5 3 7 & l t ; / i d & g t ; & l t ; r i n g & g t ; 4 - x r v 4 8 w n G q m G 6 m r C v 2 H g p o q B 1 g n B 9 w T 3 8 R x l h D o - G h h u y B x j o H p 8 _ J 9 3 l G q j g 0 B l _ H s 9 Z & l t ; / r i n g & g t ; & l t ; / r p o l y g o n s & g t ; & l t ; r p o l y g o n s & g t ; & l t ; i d & g t ; 8 4 7 2 8 5 2 0 8 3 0 7 3 0 8 9 5 3 8 & l t ; / i d & g t ; & l t ; r i n g & g t ; i h v m 4 l h 9 9 F D 4 M 5 B x D y V i 9 W 0 C z D o g B l D g E 6 D m _ t B x C 9 G _ K k F _ E & l t ; / r i n g & g t ; & l t ; / r p o l y g o n s & g t ; & l t ; r p o l y g o n s & g t ; & l t ; i d & g t ; 8 4 7 2 8 5 2 1 5 1 7 9 2 5 6 6 2 7 3 & l t ; / i d & g t ; & l t ; r i n g & g t ; - t 9 z s z t 4 n G h L 6 G z D m E i J y P m I 3 C v G - D _ C & l t ; / r i n g & g t ; & l t ; / r p o l y g o n s & g t ; & l t ; r p o l y g o n s & g t ; & l t ; i d & g t ; 8 4 7 2 8 5 2 1 5 1 7 9 2 5 6 6 2 7 4 & l t ; / i d & g t ; & l t ; r i n g & g t ; _ 8 9 _ - j 6 8 m G s n e j h K v 9 r G 7 0 z C 5 v c k 5 g B w _ p F w i 2 G & l t ; / r i n g & g t ; & l t ; / r p o l y g o n s & g t ; & l t ; r p o l y g o n s & g t ; & l t ; i d & g t ; 8 4 7 2 8 5 2 1 5 1 7 9 2 5 6 6 2 7 5 & l t ; / i d & g t ; & l t ; r i n g & g t ; - y s - m m _ l _ F 0 G n I 1 5 E 6 C o G 2 I t E 7 - E g C r C - D j C & l t ; / r i n g & g t ; & l t ; / r p o l y g o n s & g t ; & l t ; r p o l y g o n s & g t ; & l t ; i d & g t ; 8 4 7 2 8 5 2 1 5 1 7 9 2 5 6 6 2 7 6 & l t ; / i d & g t ; & l t ; r i n g & g t ; 2 9 z 3 y p g 9 - F u o z C 0 s t y C 2 3 p B u q V v o 3 D x k x G t u g H 2 s s D m q t C p 2 l D p w 6 D 0 w z D 2 q W 5 l y b w r 3 f & l t ; / r i n g & g t ; & l t ; / r p o l y g o n s & g t ; & l t ; r p o l y g o n s & g t ; & l t ; i d & g t ; 8 4 7 2 8 5 2 1 5 1 7 9 2 5 6 6 2 7 7 & l t ; / i d & g t ; & l t ; r i n g & g t ; _ 2 o 6 v 3 z q _ F 4 G t I y m k B o C - C 0 3 E j x F 2 Z 2 J - B p 3 B k E h D 9 C 0 - Z x E t C t j i D l G z t Y & l t ; / r i n g & g t ; & l t ; / r p o l y g o n s & g t ; & l t ; r p o l y g o n s & g t ; & l t ; i d & g t ; 8 4 7 2 8 5 2 1 5 1 7 9 2 5 6 6 2 7 8 & l t ; / i d & g t ; & l t ; r i n g & g t ; p v 4 t 3 g 4 q - F x m 2 G 5 z 8 F j g v D 5 3 w B x j H j q m B w g w C y t _ B i 1 R j _ g B & l t ; / r i n g & g t ; & l t ; / r p o l y g o n s & g t ; & l t ; r p o l y g o n s & g t ; & l t ; i d & g t ; 8 4 7 2 8 5 2 1 5 1 7 9 2 5 6 6 2 7 9 & l t ; / i d & g t ; & l t ; r i n g & g t ; w h p t i 3 y p 9 F 9 H n I w N q C o C z N m I g C v G i D 7 D & l t ; / r i n g & g t ; & l t ; / r p o l y g o n s & g t ; & l t ; r p o l y g o n s & g t ; & l t ; i d & g t ; 8 4 7 2 8 5 2 1 8 6 1 5 2 3 0 4 6 4 1 & l t ; / i d & g t ; & l t ; r i n g & g t ; j g k z _ _ u n 9 F 0 J 2 C s B - z D o C - C s q D 4 B 1 C _ B p J 0 H 1 n L & l t ; / r i n g & g t ; & l t ; / r p o l y g o n s & g t ; & l t ; r p o l y g o n s & g t ; & l t ; i d & g t ; 8 4 7 2 8 5 2 1 8 6 1 5 2 3 0 4 6 4 2 & l t ; / i d & g t ; & l t ; r i n g & g t ; w 8 z y r t _ i 9 F v q D 4 J 0 M j D - C 1 v D 9 G 8 H k F 8 E & l t ; / r i n g & g t ; & l t ; / r p o l y g o n s & g t ; & l t ; r p o l y g o n s & g t ; & l t ; i d & g t ; 8 4 7 2 8 5 2 1 8 6 1 5 2 3 0 4 6 4 3 & l t ; / i d & g t ; & l t ; r i n g & g t ; _ g j l k h 3 s j G v F _ G n D q M z L 6 J 3 D j F 7 7 B o e q U 5 L i E _ D v C 8 O 8 c 2 D u S p R o D n G 6 N 7 P 2 K o D - D n 4 D & l t ; / r i n g & g t ; & l t ; / r p o l y g o n s & g t ; & l t ; r p o l y g o n s & g t ; & l t ; i d & g t ; 8 4 7 2 8 5 2 1 8 6 1 5 2 3 0 4 6 4 4 & l t ; / i d & g t ; & l t ; r i n g & g t ; t v m l h m j n 9 F h L n I k K i J y P 6 B 1 C r B 6 H - D _ C & l t ; / r i n g & g t ; & l t ; / r p o l y g o n s & g t ; & l t ; r p o l y g o n s & g t ; & l t ; i d & g t ; 8 4 7 2 8 5 2 1 8 6 1 5 2 3 0 4 6 4 5 & l t ; / i d & g t ; & l t ; r i n g & g t ; _ v 5 6 i 9 p 6 - F m y C n I 3 D n 0 j B m G g L m I o D s t W i F 7 D & l t ; / r i n g & g t ; & l t ; / r p o l y g o n s & g t ; & l t ; r p o l y g o n s & g t ; & l t ; i d & g t ; 8 4 7 2 8 5 2 1 8 6 1 5 2 3 0 4 6 4 6 & l t ; / i d & g t ; & l t ; r i n g & g t ; r 2 m h z 8 7 m 9 F t q D 7 B 2 C 0 M j D - C 1 v D 9 G x G k F 8 E & l t ; / r i n g & g t ; & l t ; / r p o l y g o n s & g t ; & l t ; r p o l y g o n s & g t ; & l t ; i d & g t ; 8 4 7 2 8 5 2 1 8 6 1 5 2 3 0 4 6 4 7 & l t ; / i d & g t ; & l t ; r i n g & g t ; 5 m v 5 z q q n 9 F j 9 B u E x D m E 2 8 E x H 7 U z C _ B 0 2 C k F 8 E & l t ; / r i n g & g t ; & l t ; / r p o l y g o n s & g t ; & l t ; r p o l y g o n s & g t ; & l t ; i d & g t ; 8 4 7 2 8 5 2 1 8 6 1 5 2 3 0 4 6 4 8 & l t ; / i d & g t ; & l t ; r i n g & g t ; 4 r y p r i r l 9 F h L n I k K i J y P 6 B 1 C r B 6 H - D _ C & l t ; / r i n g & g t ; & l t ; / r p o l y g o n s & g t ; & l t ; r p o l y g o n s & g t ; & l t ; i d & g t ; 8 4 7 2 8 5 2 2 2 0 5 1 2 0 4 3 0 0 9 & l t ; / i d & g t ; & l t ; r i n g & g t ; n 6 0 k t y o r 9 F t D 7 B i H h j F n X x F 3 F 4 U l X 2 J z D t 1 B l D _ D q D l p j B 9 G q q D r G l C o _ K & l t ; / r i n g & g t ; & l t ; / r p o l y g o n s & g t ; & l t ; r p o l y g o n s & g t ; & l t ; i d & g t ; 8 4 7 2 8 5 2 2 2 0 5 1 2 0 4 3 0 1 0 & l t ; / i d & g t ; & l t ; r i n g & g t ; r 8 y h 5 h 5 k g G s E 1 F _ q B 6 q B t n B o G 9 C x C 1 C 1 M m s G p M 7 D & l t ; / r i n g & g t ; & l t ; / r p o l y g o n s & g t ; & l t ; r p o l y g o n s & g t ; & l t ; i d & g t ; 8 4 7 2 8 5 2 2 2 0 5 1 2 0 4 3 0 1 1 & l t ; / i d & g t ; & l t ; r i n g & g t ; 5 h m y l h i q 9 F j 9 B g h C t D _ G _ m J o r F _ G r Y z r E s E 8 J j X m H l D _ D i C w 8 G _ 7 I k Z m C t B p 7 D g 8 I z s N 3 G h H 2 _ F k F g D k B u 9 W r 8 D r G u H & l t ; / r i n g & g t ; & l t ; / r p o l y g o n s & g t ; & l t ; r p o l y g o n s & g t ; & l t ; i d & g t ; 8 4 7 2 8 5 2 2 2 0 5 1 2 0 4 3 0 1 2 & l t ; / i d & g t ; & l t ; r i n g & g t ; k u _ h v k x l g G 4 G y E - B s Z m q B m m B 2 V s Z j D k U 6 p B v C w D 3 C 7 6 C m Y r C j E y W _ 0 B w W k W & l t ; / r i n g & g t ; & l t ; / r p o l y g o n s & g t ; & l t ; r p o l y g o n s & g t ; & l t ; i d & g t ; 8 4 7 2 8 5 2 2 2 0 5 1 2 0 4 3 0 1 3 & l t ; / i d & g t ; & l t ; r i n g & g t ; 2 3 s 3 9 0 r r 9 F u J p I x h G y 1 I l 9 J k E - E 3 M z C _ B k 9 J s t I i 6 E r G u H & l t ; / r i n g & g t ; & l t ; / r p o l y g o n s & g t ; & l t ; r p o l y g o n s & g t ; & l t ; i d & g t ; 8 4 7 2 8 5 2 2 2 0 5 1 2 0 4 3 0 1 4 & l t ; / i d & g t ; & l t ; r i n g & g t ; y 5 t 5 4 0 2 s - F 3 k h O 1 0 n B 9 7 i H 1 w I t r j B 5 r - B r 0 5 B & l t ; / r i n g & g t ; & l t ; / r p o l y g o n s & g t ; & l t ; r p o l y g o n s & g t ; & l t ; i d & g t ; 8 4 7 2 8 5 2 2 2 0 5 1 2 0 4 3 0 1 5 & l t ; / i d & g t ; & l t ; r i n g & g t ; r _ z 4 z 9 y 3 m G j n 0 C y 2 4 J q 5 p H h g g S r n k C j g g K h 2 m G y p 6 H 9 q 7 M 5 x e n i s F w t 4 K 8 r y D p l y C k 2 8 C - x 3 S h 6 _ - D 8 w k J l w s 5 J & l t ; / r i n g & g t ; & l t ; / r p o l y g o n s & g t ; & l t ; r p o l y g o n s & g t ; & l t ; i d & g t ; 8 4 7 2 8 5 2 2 2 0 5 1 2 0 4 3 0 1 6 & l t ; / i d & g t ; & l t ; r i n g & g t ; j w y x 7 2 j r - F 5 6 I y C w E k K q G - C m X q z U - 6 4 C n I 7 F 2 2 F o C k C h n l C s D j p h B 5 i S k F j G & l t ; / r i n g & g t ; & l t ; / r p o l y g o n s & g t ; & l t ; r p o l y g o n s & g t ; & l t ; i d & g t ; 8 4 7 2 8 5 2 2 2 0 5 1 2 0 4 3 0 1 7 & l t ; / i d & g t ; & l t ; r i n g & g t ; j 0 _ y i z - 2 _ F - 0 n I l v h C 2 2 w C 6 t h E _ p q B 4 n x B & l t ; / r i n g & g t ; & l t ; / r p o l y g o n s & g t ; & l t ; r p o l y g o n s & g t ; & l t ; i d & g t ; 8 4 7 2 8 5 2 2 2 0 5 1 2 0 4 3 0 1 8 & l t ; / i d & g t ; & l t ; r i n g & g t ; r h p y u 7 _ 8 9 F 9 0 D w C s 9 _ C _ G n D h F 9 C w 3 s B 9 G m 3 D i s E y F g C p J i D 7 D & l t ; / r i n g & g t ; & l t ; / r p o l y g o n s & g t ; & l t ; r p o l y g o n s & g t ; & l t ; i d & g t ; 8 4 7 2 8 5 2 2 2 0 5 1 2 0 4 3 0 1 9 & l t ; / i d & g t ; & l t ; r i n g & g t ; 0 y g u y 2 z q - F s 8 N y C x D x m C _ s F p u n C t D x D 5 L j D 8 D 4 7 4 E r 9 T - C s i Z t E z E y t C k D g D - u W x 9 L o - D h E 7 D & l t ; / r i n g & g t ; & l t ; / r p o l y g o n s & g t ; & l t ; r p o l y g o n s & g t ; & l t ; i d & g t ; 8 4 7 2 8 5 2 2 2 0 5 1 2 0 4 3 0 2 0 & l t ; / i d & g t ; & l t ; r i n g & g t ; p 6 1 7 0 o o p 9 F 6 l E 6 J u Q x H r o J 7 C 9 G o D 8 z D n C j C & l t ; / r i n g & g t ; & l t ; / r p o l y g o n s & g t ; & l t ; r p o l y g o n s & g t ; & l t ; i d & g t ; 8 4 7 2 8 5 2 2 5 4 8 7 1 7 8 1 3 7 7 & l t ; / i d & g t ; & l t ; r i n g & g t ; _ 3 q j o m u 4 j G w C 4 G 1 F 4 E o M 6 D 4 B 5 J 1 E k D n C 7 D & l t ; / r i n g & g t ; & l t ; / r p o l y g o n s & g t ; & l t ; r p o l y g o n s & g t ; & l t ; i d & g t ; 8 4 7 2 8 5 2 2 8 9 2 3 1 5 1 9 7 4 5 & l t ; / i d & g t ; & l t ; r i n g & g t ; n m t s n o r 6 _ F 4 G g H h l C i E _ D l 8 g C x C 2 F 8 K i D l C i m t C & l t ; / r i n g & g t ; & l t ; / r p o l y g o n s & g t ; & l t ; r p o l y g o n s & g t ; & l t ; i d & g t ; 8 4 7 2 8 5 2 2 8 9 2 3 1 5 1 9 7 4 6 & l t ; / i d & g t ; & l t ; r i n g & g t ; 0 w y y 1 n v 7 _ F 2 v D p I 0 M j D - C 1 v D 9 G 8 H k F 8 E & l t ; / r i n g & g t ; & l t ; / r p o l y g o n s & g t ; & l t ; r p o l y g o n s & g t ; & l t ; i d & g t ; 8 4 7 2 8 5 2 2 8 9 2 3 1 5 1 9 7 4 7 & l t ; / i d & g t ; & l t ; r i n g & g t ; 4 w i z t n 2 r g G - H 4 J 2 E w E 1 D k E g E k C r E r q C g C h E h U & l t ; / r i n g & g t ; & l t ; / r p o l y g o n s & g t ; & l t ; r p o l y g o n s & g t ; & l t ; i d & g t ; 8 4 7 2 8 5 2 2 8 9 2 3 1 5 1 9 7 4 8 & l t ; / i d & g t ; & l t ; r i n g & g t ; n h z m 9 _ h 1 g G j I i H h 8 J j D m C 9 U z C 3 C t v D - D r v E & l t ; / r i n g & g t ; & l t ; / r p o l y g o n s & g t ; & l t ; r p o l y g o n s & g t ; & l t ; i d & g t ; 8 4 7 2 8 5 2 2 8 9 2 3 1 5 1 9 7 4 9 & l t ; / i d & g t ; & l t ; r i n g & g t ; r 4 s k 8 m g u g G t g D 5 B 6 J 1 T s y R v F 0 C z D u 4 K n D m G q D v 6 m C 2 F u O h E _ E & l t ; / r i n g & g t ; & l t ; / r p o l y g o n s & g t ; & l t ; r p o l y g o n s & g t ; & l t ; i d & g t ; 8 4 7 2 8 5 2 2 8 9 2 3 1 5 1 9 7 5 0 & l t ; / i d & g t ; & l t ; r i n g & g t ; m t j x h 4 0 m g G _ k B i V u y B j L p I m E j D _ D g k B _ p B 6 p B 2 S g T v V y T x e - P 3 P & l t ; / r i n g & g t ; & l t ; / r p o l y g o n s & g t ; & l t ; r p o l y g o n s & g t ; & l t ; i d & g t ; 8 4 7 2 8 5 2 2 8 9 2 3 1 5 1 9 7 5 1 & l t ; / i d & g t ; & l t ; r i n g & g t ; s 7 7 1 y l 2 2 _ F u J 8 G i K i J y P 6 B 1 C r B 4 H h E 8 C & l t ; / r i n g & g t ; & l t ; / r p o l y g o n s & g t ; & l t ; r p o l y g o n s & g t ; & l t ; i d & g t ; 8 4 7 2 8 5 2 2 8 9 2 3 1 5 1 9 7 5 2 & l t ; / i d & g t ; & l t ; r i n g & g t ; 4 7 - g x 6 9 x - F x x F h g R v D x D 1 T z K j 5 Z l B x 9 v C y F 3 q C o F l G u C 6 Q 4 w y B & l t ; / r i n g & g t ; & l t ; / r p o l y g o n s & g t ; & l t ; r p o l y g o n s & g t ; & l t ; i d & g t ; 8 4 7 2 8 5 2 2 8 9 2 3 1 5 1 9 7 5 3 & l t ; / i d & g t ; & l t ; r i n g & g t ; _ 2 - 9 j p w r - F y Q u E 3 F v O z H j s C i C o I o D p x C u H & l t ; / r i n g & g t ; & l t ; / r p o l y g o n s & g t ; & l t ; r p o l y g o n s & g t ; & l t ; i d & g t ; 8 4 7 2 8 5 2 2 8 9 2 3 1 5 1 9 7 5 4 & l t ; / i d & g t ; & l t ; r i n g & g t ; 8 1 1 7 4 v y x _ F h L n I 3 L i J y P 6 B 8 B 3 C 6 H - D _ C & l t ; / r i n g & g t ; & l t ; / r p o l y g o n s & g t ; & l t ; r p o l y g o n s & g t ; & l t ; i d & g t ; 8 4 7 2 8 5 2 2 8 9 2 3 1 5 1 9 7 5 5 & l t ; / i d & g t ; & l t ; r i n g & g t ; w l r k p - 2 z _ F u J n I w N q C h D 6 L m I r B 6 H h E 7 D & l t ; / r i n g & g t ; & l t ; / r p o l y g o n s & g t ; & l t ; r p o l y g o n s & g t ; & l t ; i d & g t ; 8 4 7 2 8 5 2 2 8 9 2 3 1 5 1 9 7 5 6 & l t ; / i d & g t ; & l t ; r i n g & g t ; 1 4 j 6 _ l j s n G l 7 k B - w y C 1 4 9 G 0 6 p E _ y t C 4 5 p F & l t ; / r i n g & g t ; & l t ; / r p o l y g o n s & g t ; & l t ; r p o l y g o n s & g t ; & l t ; i d & g t ; 8 4 7 2 8 5 2 2 8 9 2 3 1 5 1 9 7 5 7 & l t ; / i d & g t ; & l t ; r i n g & g t ; k j v k 6 z s 5 _ F 4 M v D 2 C 6 9 C s G y k l B i C x C h H 5 x B k F 9 D k r K j l E - D _ C & l t ; / r i n g & g t ; & l t ; / r p o l y g o n s & g t ; & l t ; r p o l y g o n s & g t ; & l t ; i d & g t ; 8 4 7 2 8 5 2 2 8 9 2 3 1 5 1 9 7 5 8 & l t ; / i d & g t ; & l t ; r i n g & g t ; x 4 3 j x j 6 y _ F i h C z F 5 F l D v 3 U - C v 0 J k I _ B 8 H p C g D 0 w L h l E i D 7 D & l t ; / r i n g & g t ; & l t ; / r p o l y g o n s & g t ; & l t ; r p o l y g o n s & g t ; & l t ; i d & g t ; 8 4 7 2 8 5 2 2 8 9 2 3 1 5 1 9 7 5 9 & l t ; / i d & g t ; & l t ; r i n g & g t ; u 9 0 9 i _ 8 x _ F r g D y C v D 4 C 4 i H l D o C v B v 7 C x C 8 B g C q 7 G k F j G & l t ; / r i n g & g t ; & l t ; / r p o l y g o n s & g t ; & l t ; r p o l y g o n s & g t ; & l t ; i d & g t ; 8 4 7 2 8 5 2 2 8 9 2 3 1 5 1 9 7 6 0 & l t ; / i d & g t ; & l t ; r i n g & g t ; s 7 r m z o 1 7 n G z S x F g H n D q C h D t B t r B y D m D h E 8 C & l t ; / r i n g & g t ; & l t ; / r p o l y g o n s & g t ; & l t ; r p o l y g o n s & g t ; & l t ; i d & g t ; 8 4 7 2 8 5 2 2 8 9 2 3 1 5 1 9 7 6 1 & l t ; / i d & g t ; & l t ; r i n g & g t ; j z s s x p m s o G 4 G h 4 C k H x H 9 C r f k 2 B 1 C o D h E t w B & l t ; / r i n g & g t ; & l t ; / r p o l y g o n s & g t ; & l t ; r p o l y g o n s & g t ; & l t ; i d & g t ; 8 4 7 2 8 5 2 2 8 9 2 3 1 5 1 9 7 6 2 & l t ; / i d & g t ; & l t ; r i n g & g t ; j o 4 2 y 5 - t n G w 6 D p I 0 M j D - C g 1 D 9 G l H k F j G & l t ; / r i n g & g t ; & l t ; / r p o l y g o n s & g t ; & l t ; r p o l y g o n s & g t ; & l t ; i d & g t ; 8 4 7 2 8 5 2 2 8 9 2 3 1 5 1 9 7 6 3 & l t ; / i d & g t ; & l t ; r i n g & g t ; 1 l 8 j j v 0 p i G j L 9 O y m D 9 h D x I o J z b n W k m R u j E i 2 w B j 0 b s j D _ u E q n C - Z m T r q C n E w H 0 R 5 d l j G l t w D - h t B v 7 E h u D q K & l t ; / r i n g & g t ; & l t ; / r p o l y g o n s & g t ; & l t ; r p o l y g o n s & g t ; & l t ; i d & g t ; 8 4 7 2 8 5 2 3 2 3 5 9 1 2 5 8 1 1 3 & l t ; / i d & g t ; & l t ; r i n g & g t ; - m n t 2 i 1 0 g G w 7 C s E 8 J 8 a l F h D t B 5 4 F 2 F r J p G 7 D & l t ; / r i n g & g t ; & l t ; / r p o l y g o n s & g t ; & l t ; r p o l y g o n s & g t ; & l t ; i d & g t ; 8 4 7 2 8 5 2 3 5 7 9 5 0 9 9 6 4 8 1 & l t ; / i d & g t ; & l t ; r i n g & g t ; 4 0 q o 7 q g l o G 3 6 I w C x D 2 C - 8 B 1 B o G i C v _ P 9 G r J p G 7 D & l t ; / r i n g & g t ; & l t ; / r p o l y g o n s & g t ; & l t ; r p o l y g o n s & g t ; & l t ; i d & g t ; 8 4 7 2 8 5 2 3 5 7 9 5 0 9 9 6 4 8 2 & l t ; / i d & g t ; & l t ; r i n g & g t ; i v o j 7 9 u 8 g G 4 G 3 F g j C q C j D k C g 1 L 4 B 1 C 8 F s 8 B - D p i N & l t ; / r i n g & g t ; & l t ; / r p o l y g o n s & g t ; & l t ; r p o l y g o n s & g t ; & l t ; i d & g t ; 8 4 7 2 8 5 2 3 5 7 9 5 0 9 9 6 4 8 3 & l t ; / i d & g t ; & l t ; r i n g & g t ; _ i r 9 l n 8 z - F 4 G x D s B s l N g E j q x B y r E 5 G 0 D n p C r C n C _ C k 5 J j l E p G m 4 Z & l t ; / r i n g & g t ; & l t ; / r p o l y g o n s & g t ; & l t ; r p o l y g o n s & g t ; & l t ; i d & g t ; 8 4 7 2 8 5 2 3 5 7 9 5 0 9 9 6 4 8 4 & l t ; / i d & g t ; & l t ; r i n g & g t ; 6 0 7 x y z s 0 g G 0 Q 0 C z D i j h B t z F k 0 G 6 0 D k D g D j l C x F z D m E v 7 J h D s C z s S _ I 1 Z y F x q e 4 q D u D 3 C t C h q z B - D 7 D & l t ; / r i n g & g t ; & l t ; / r p o l y g o n s & g t ; & l t ; r p o l y g o n s & g t ; & l t ; i d & g t ; 8 4 7 2 8 5 2 3 5 7 9 5 0 9 9 6 4 8 5 & l t ; / i d & g t ; & l t ; r i n g & g t ; 7 k y g m 1 3 2 _ F 0 J i H _ h J j F 8 D n j J k I 3 C 6 H r C n C z _ g B & l t ; / r i n g & g t ; & l t ; / r p o l y g o n s & g t ; & l t ; r p o l y g o n s & g t ; & l t ; i d & g t ; 8 4 7 2 8 5 2 3 5 7 9 5 0 9 9 6 4 8 6 & l t ; / i d & g t ; & l t ; r i n g & g t ; z x n u q p 6 _ _ F 6 k B u E 5 F s G _ j D 8 D s D y D p g B r G j G & l t ; / r i n g & g t ; & l t ; / r p o l y g o n s & g t ; & l t ; r p o l y g o n s & g t ; & l t ; i d & g t ; 8 4 7 2 8 5 2 3 5 7 9 5 0 9 9 6 4 8 7 & l t ; / i d & g t ; & l t ; r i n g & g t ; t t y h 2 1 v _ n G _ z j J j n h y C s j 1 u N 3 j 7 k E g p 9 c 1 s I l g _ K 1 _ 3 9 D 1 z 1 N z j b r 6 I p s X 4 w d 7 y 9 B 5 9 z R w o r B z p v C _ 4 O l l Z 4 y 8 x C p l y D l 9 k B x w I j y 1 D 0 j T i 4 T 7 4 N 5 q j M 4 j z F h l L g 1 l C t 6 w K x v G l z q N u o t h H v 4 x q H 3 r t B 4 h s C 4 w h D g m 3 m D k t i W g t Y 1 1 b l n r D q 8 c 3 r u C n 8 Z 8 p Q 0 s T 1 k 5 K s u 0 B z 8 6 H q l 2 E x m q O v o E 6 w n C s w I o 4 s B n p H q h K g 3 y C 5 h z E r m 1 C 9 2 o Q 4 j i J 5 - j D 9 - K _ 3 k G 7 i 4 S z x d 2 _ G t 8 x V g p L m 9 R 9 6 F w y j D _ 5 I p r b j j p B h k 4 C - l Q o k p C l j u G y i 9 N v 0 8 B t x 0 B y l 1 C & l t ; / r i n g & g t ; & l t ; / r p o l y g o n s & g t ; & l t ; r p o l y g o n s & g t ; & l t ; i d & g t ; 8 4 7 2 8 5 2 3 5 7 9 5 0 9 9 6 4 8 8 & l t ; / i d & g t ; & l t ; r i n g & g t ; 3 o - 8 _ n 2 1 _ F j I g g X 3 D - 9 F 8 I 0 3 E q l t B g E k C 6 r J s D - G p 7 C i D l C 0 Z y m Q _ E 8 s P r y M k F _ E & l t ; / r i n g & g t ; & l t ; / r p o l y g o n s & g t ; & l t ; r p o l y g o n s & g t ; & l t ; i d & g t ; 8 4 7 2 8 5 2 3 5 7 9 5 0 9 9 6 4 8 9 & l t ; / i d & g t ; & l t ; r i n g & g t ; y j p 5 w j x 1 g G t F y C x D 4 C 2 y T o G 9 C 6 B m 9 G 1 C 2 B h E l C v n C 8 q E - D 7 D & l t ; / r i n g & g t ; & l t ; / r p o l y g o n s & g t ; & l t ; r p o l y g o n s & g t ; & l t ; i d & g t ; 8 4 7 2 8 5 2 3 5 7 9 5 0 9 9 6 4 9 0 & l t ; / i d & g t ; & l t ; r i n g & g t ; 4 2 v w i i _ u g G i h C t D y E m E 2 8 E x H 7 U 6 B 3 C j y C p G 7 D & l t ; / r i n g & g t ; & l t ; / r p o l y g o n s & g t ; & l t ; r p o l y g o n s & g t ; & l t ; i d & g t ; 8 4 7 2 8 5 2 3 5 7 9 5 0 9 9 6 4 9 1 & l t ; / i d & g t ; & l t ; r i n g & g t ; v 7 p 2 o z t 4 _ F o 5 v J y o b 5 r R w k t B 5 s _ D l 0 w E & l t ; / r i n g & g t ; & l t ; / r p o l y g o n s & g t ; & l t ; r p o l y g o n s & g t ; & l t ; i d & g t ; 8 4 7 2 8 5 2 3 5 7 9 5 0 9 9 6 4 9 2 & l t ; / i d & g t ; & l t ; r i n g & g t ; o - - o - j _ 8 g G z 3 E r i U y C 2 C 5 L j F 8 D l 1 T 9 9 D v C u D _ B u 1 B r G j G & l t ; / r i n g & g t ; & l t ; / r p o l y g o n s & g t ; & l t ; r p o l y g o n s & g t ; & l t ; i d & g t ; 8 4 7 2 8 5 2 3 5 7 9 5 0 9 9 6 4 9 3 & l t ; / i d & g t ; & l t ; r i n g & g t ; 1 7 4 u u p - t g G t 9 k B h u W y p g C _ v i D y k X 5 q 8 C u 7 g L 8 0 M s p 2 D h i h D h 9 z K - m H h y x o B p w 1 C x z l e m u Y k 6 S 1 2 n i B t z o S l - c 0 w 0 Z _ y I 6 o 3 U o 7 0 I 1 t s D p m Q 7 l E r h I 7 v O m 0 v C 5 v L i u n C i 2 N 0 9 l B 3 t q C t 7 4 G k 0 G _ 5 t B w p G 2 x t L n t _ C o n m J h g T 5 2 7 B s 5 R 0 _ L r 5 b s x t H o y x C q w t H g 4 I u 7 k D 5 j o B g w L v p G 0 n 0 a s 4 G q 6 N r m O 8 3 Q s p g E m - V j g M u i H - k z D g k H n n M w 6 j B n t n B o n Y l 9 g L 3 o - C - j y C 0 t S 8 n L w 7 R o h k I 2 p X r _ h E i y 8 C z - G 0 5 6 B l 0 3 B r h s B k i N u u s E h g T n 5 p B 7 9 q E y 2 H w 7 5 H 8 n Y j 0 T l q 7 B q u v F u 6 H q 0 e u g J 3 5 j i B 8 m i F 1 z j B m m 4 d 0 s L w 1 5 B z 6 6 B 7 1 4 T v - 1 B - p H t 9 q H p 0 n J - i 9 B y k l K h 0 w D 7 u T 7 5 q B r 3 j B 4 h 8 C u u M l k X 3 t 4 B r i J 3 8 j E 2 r 1 C 5 o y B v j l B v l G - v j C q y 2 B h 9 W v 0 E 8 h 5 B w 2 2 C 8 8 7 C 4 w x B q w s C 7 n E 3 u I o - 7 B u 9 P 3 z Q 3 8 n B 1 2 Q u - o B z u 3 G _ j m B 5 w n B u t x C t 2 H 7 6 4 G 6 4 e 4 q q E 0 y Z 9 n P g 8 W 1 x 9 G p s N y j p B u s E s w V g 1 R - h U r q F r i G k 5 i B j 6 N m s 2 B s 4 V w 3 j B _ w w C y o k B w q O - x Z x 0 j C j 9 e r h W m r 5 C s o j F i 9 n C u 3 T 5 t U x h S q j b _ 3 n G 3 n 4 C o 8 v D _ m P p 7 o F - n 5 E r 1 Y s 9 i B m _ k E m i u B p _ q F q 3 O 2 4 d j m w C l q z B k 1 B p N q j R t p o C r t U 8 1 S 0 n 5 G 4 v n C g i G 5 x Z j t 8 B w r N k l f x g p D v p i C l 2 v J v 4 y B _ q w B - 9 F - u 8 D 3 w N i u u D _ 4 z C 0 u s B 4 7 7 B h k v J _ - - J 5 m v B 4 q K m 6 Q 6 z - B l 9 f 8 u k B 1 i U 9 9 m B y k v D x 7 U 1 7 t B m n H _ o l B x 7 G n 8 v N 6 t f 0 u W q v 6 F k 6 1 a 1 i I - 1 k H s 6 p I l y 8 G j r _ B 8 8 S - 3 _ B k v m B _ w F s 7 F h 2 j C 2 r X l r R r 7 R k 0 G p z a z q g D q w o B 3 9 g D 8 m n E 6 h u B j i N t n h N 7 5 2 L 2 w n B k x F i r H k y h B 6 k l F j x U h k N 5 k L _ w n M 1 u H - q L x _ J - 7 W 9 h P & l t ; / r i n g & g t ; & l t ; / r p o l y g o n s & g t ; & l t ; r p o l y g o n s & g t ; & l t ; i d & g t ; 8 4 7 2 8 5 2 3 9 2 3 1 0 7 3 4 8 4 9 & l t ; / i d & g t ; & l t ; r i n g & g t ; h y 3 i j r r 0 g G 4 G g H 7 0 L 4 g I s f y E s C - 2 b v H 1 v D u D 3 C 6 0 D 8 u P v i M - v O - I r w C & l t ; / r i n g & g t ; & l t ; / r p o l y g o n s & g t ; & l t ; r p o l y g o n s & g t ; & l t ; i d & g t ; 8 4 7 2 8 5 2 3 9 2 3 1 0 7 3 4 8 5 0 & l t ; / i d & g t ; & l t ; r i n g & g t ; k r h w 5 z 6 1 g G z O 6 G - t E _ w L u C w E 0 E p - Q g f n I z D r u B q G T v B t B t E 5 n i B z E t v L 7 9 F - E 5 E k I 3 E s o X i F 7 D & l t ; / r i n g & g t ; & l t ; / r p o l y g o n s & g t ; & l t ; r p o l y g o n s & g t ; & l t ; i d & g t ; 8 4 7 2 8 5 2 3 9 2 3 1 0 7 3 4 8 5 1 & l t ; / i d & g t ; & l t ; r i n g & g t ; k h h x l q z 3 _ F g k H v D g 8 K m E j D i G n l B p p E t B v E 0 D n r L k F 8 E & l t ; / r i n g & g t ; & l t ; / r p o l y g o n s & g t ; & l t ; r p o l y g o n s & g t ; & l t ; i d & g t ; 8 4 7 2 8 5 2 3 9 2 3 1 0 7 3 4 8 5 2 & l t ; / i d & g t ; & l t ; r i n g & g t ; s 2 r i u w 8 2 g G s E 1 F 6 x B j D h D 9 a t p B h L 5 B 1 F 3 D v r G - E 9 U z C _ B l q K 2 B i F 3 t O j C & l t ; / r i n g & g t ; & l t ; / r p o l y g o n s & g t ; & l t ; r p o l y g o n s & g t ; & l t ; i d & g t ; 8 4 7 2 8 5 2 3 9 2 3 1 0 7 3 4 8 5 3 & l t ; / i d & g t ; & l t ; r i n g & g t ; u z h 2 8 n v 2 g G 4 G i H q z J o C - C 9 U z C 3 C t v D n G z j E & l t ; / r i n g & g t ; & l t ; / r p o l y g o n s & g t ; & l t ; r p o l y g o n s & g t ; & l t ; i d & g t ; 8 4 7 2 8 5 2 3 9 2 3 1 0 7 3 4 8 5 4 & l t ; / i d & g t ; & l t ; r i n g & g t ; 1 k 1 n _ z l 3 _ F v F 3 F i y C g f y C z D - 9 H j F - C 6 r J v E 5 C p m V i F 9 5 C u B & l t ; / r i n g & g t ; & l t ; / r p o l y g o n s & g t ; & l t ; r p o l y g o n s & g t ; & l t ; i d & g t ; 8 4 7 2 8 5 2 3 9 2 3 1 0 7 3 4 8 5 5 & l t ; / i d & g t ; & l t ; r i n g & g t ; - y g j 5 5 9 5 g G t g n B n I 7 F w k G m G F _ H h l e o I z M i D l C g f 4 0 D k F 7 D & l t ; / r i n g & g t ; & l t ; / r p o l y g o n s & g t ; & l t ; r p o l y g o n s & g t ; & l t ; i d & g t ; 8 4 7 2 8 5 2 3 9 2 3 1 0 7 3 4 8 5 6 & l t ; / i d & g t ; & l t ; r i n g & g t ; n k 1 5 y - v 9 9 F j j 8 M _ l y U 2 5 z L u h S - g O y w 8 G 7 j q K m 9 S 5 j m B u i I w 9 y F z o T 1 h w D l m 3 C j i H 1 w z m B m j F 6 _ s C w q i D 3 9 z F i z w L i _ 3 C 9 q 3 L n 1 7 B q i 5 C l v h N w o n D 9 6 1 F k 8 p B 1 4 U 2 0 v J z v p B k - 6 B 1 - t H _ v 9 g C _ 4 9 B 2 t l K 5 q h H 3 q F k i u B q y t Z n 2 p I - q - E o k 3 B - z o x B i q 3 j C 8 o z I n v 2 G 9 8 e z w u O 9 5 j G 5 j H h r B 5 2 X 0 m i B 0 z B i o R t x K n p C x q B D 4 _ q B 4 g c 7 p o B s l x Q m 9 y W 8 j u B 3 5 K j h 6 D k 3 p E j l f 9 p y B 0 8 g H g y 1 B - q i D z 9 s C 2 g c 1 _ s J o _ 9 C j 7 F i t x J l 0 0 I k k q B w 9 Q i z I 0 9 Q s p v G p h X o p s G u 0 F _ _ 1 C n h u F 0 9 R z s 3 E i i G p h 2 B q z f o s r D 3 q u N r 4 9 f l z G 7 k r V u x c 4 4 q B z _ x S 5 g W m u 1 B o 1 9 F 9 u U u - s L s x I o 1 Y o s G n t q B p 3 n Q 2 l O y j 1 E u s G 1 8 M t 0 j C z l x C 8 w 6 B n 9 v t B 2 y 0 h B 7 _ G 7 m R t p i C r h y B 0 w 9 D k y P 0 o - E n s h X & l t ; / r i n g & g t ; & l t ; / r p o l y g o n s & g t ; & l t ; r p o l y g o n s & g t ; & l t ; i d & g t ; 8 4 7 2 8 5 2 4 2 6 6 7 0 4 7 3 2 1 7 & l t ; / i d & g t ; & l t ; r i n g & g t ; 9 q p 4 3 i 3 6 _ F k j S y C x D 3 L i E - E j j S 6 B z C r J k F j G & l t ; / r i n g & g t ; & l t ; / r p o l y g o n s & g t ; & l t ; r p o l y g o n s & g t ; & l t ; i d & g t ; 8 4 7 2 8 5 2 4 2 6 6 7 0 4 7 3 2 1 8 & l t ; / i d & g t ; & l t ; r i n g & g t ; 8 z 1 n i i g l _ F u J 8 G i K z K 8 L 3 J _ K i D 7 D & l t ; / r i n g & g t ; & l t ; / r p o l y g o n s & g t ; & l t ; r p o l y g o n s & g t ; & l t ; i d & g t ; 8 4 7 2 8 5 2 4 2 6 6 7 0 4 7 3 2 1 9 & l t ; / i d & g t ; & l t ; r i n g & g t ; j p o v g 3 1 z _ F h L n I k K i J y P 6 B 1 C r B 6 H - D _ C & l t ; / r i n g & g t ; & l t ; / r p o l y g o n s & g t ; & l t ; r p o l y g o n s & g t ; & l t ; i d & g t ; 8 4 7 2 8 5 2 4 2 6 6 7 0 4 7 3 2 2 0 & l t ; / i d & g t ; & l t ; r i n g & g t ; r - h x t j 9 u g G p 1 g B 7 k Y m m g B p x _ E i z l D 7 6 y D t - i L j z 6 O 0 3 F 4 h N r o M 1 y R 8 u 8 z B o 0 x M u y L p n - I s s k I r m 2 D l - G 3 z G 4 4 i C y t r B p g j B h 1 _ C 3 u T 7 x m C i t 2 j B & l t ; / r i n g & g t ; & l t ; / r p o l y g o n s & g t ; & l t ; r p o l y g o n s & g t ; & l t ; i d & g t ; 8 4 7 2 8 5 2 4 2 6 6 7 0 4 7 3 2 2 1 & l t ; / i d & g t ; & l t ; r i n g & g t ; m w - o n m m q g G w C 1 F j j B t 2 B v I s C q G m C i G _ H 8 T k e q U v B 4 B w D 3 C r k B i n B 9 j B l E r N m D i F 8 C j M u B & l t ; / r i n g & g t ; & l t ; / r p o l y g o n s & g t ; & l t ; r p o l y g o n s & g t ; & l t ; i d & g t ; 8 4 7 2 8 5 2 4 2 6 6 7 0 4 7 3 2 2 2 & l t ; / i d & g t ; & l t ; r i n g & g t ; l l 3 i g 9 5 o i G j I r I o J _ I u F p N 4 H n C j C & l t ; / r i n g & g t ; & l t ; / r p o l y g o n s & g t ; & l t ; r p o l y g o n s & g t ; & l t ; i d & g t ; 8 4 7 2 8 5 2 4 2 6 6 7 0 4 7 3 2 2 3 & l t ; / i d & g t ; & l t ; r i n g & g t ; m 8 5 x - p z 1 _ F h L n I k K i J y P 6 B 1 C r B 6 H - D _ C & l t ; / r i n g & g t ; & l t ; / r p o l y g o n s & g t ; & l t ; r p o l y g o n s & g t ; & l t ; i d & g t ; 8 4 7 2 8 5 2 4 2 6 6 7 0 4 7 3 2 2 4 & l t ; / i d & g t ; & l t ; r i n g & g t ; 3 _ x o y n 6 q n G i g M 6 2 J 0 E t 6 I 1 m M 7 u N y - B s D 3 t L x n E j 4 F t o N 8 s H r n D j J 7 v I m s N k v V & l t ; / r i n g & g t ; & l t ; / r p o l y g o n s & g t ; & l t ; r p o l y g o n s & g t ; & l t ; i d & g t ; 8 4 7 2 8 5 2 4 2 6 6 7 0 4 7 3 2 2 5 & l t ; / i d & g t ; & l t ; r i n g & g t ; 5 p j 7 7 z 0 q n G g y k E m 1 7 C t n 7 G s z x B 9 q d z g 4 C j s 5 C l _ X h g i B m 9 m B m u e & l t ; / r i n g & g t ; & l t ; / r p o l y g o n s & g t ; & l t ; r p o l y g o n s & g t ; & l t ; i d & g t ; 8 4 7 2 8 5 2 4 2 6 6 7 0 4 7 3 2 2 6 & l t ; / i d & g t ; & l t ; r i n g & g t ; 9 w z 3 w 8 t v g G 8 m P l I 5 F w p F h D 9 C v k S 2 F _ K p G 7 D & l t ; / r i n g & g t ; & l t ; / r p o l y g o n s & g t ; & l t ; r p o l y g o n s & g t ; & l t ; i d & g t ; 8 4 7 2 8 5 2 4 2 6 6 7 0 4 7 3 2 2 7 & l t ; / i d & g t ; & l t ; r i n g & g t ; 1 w 0 k - 2 l _ m G x 9 O _ 5 N j _ m H s 9 X 9 n H u x m E i s 8 B s q F l o j R q 4 6 U q r 6 9 G 5 j s O - 6 o 6 D 5 h 2 d - q s O _ w - e 1 5 L 6 i q E 9 m _ y I 4 t 5 H k m n K i h d n g h G s v v B g k o L u i o w F w 3 6 P j 7 k Q h t 9 b w q q K p u R v l s F 9 _ v C 3 3 Y u l z B k l 8 H o 8 j E m i 7 C 0 6 v O z o k J w j R 2 s _ C u n Q u m h I 1 r q w B 9 9 - W 8 2 o C r l L 2 _ L 9 r g G k p x Z 6 6 5 1 B k 7 - B & l t ; / r i n g & g t ; & l t ; / r p o l y g o n s & g t ; & l t ; r p o l y g o n s & g t ; & l t ; i d & g t ; 8 4 7 2 8 5 2 4 2 6 6 7 0 4 7 3 2 2 8 & l t ; / i d & g t ; & l t ; r i n g & g t ; g 1 o w n u j - m G p o B x D 4 C 2 q B i k B - E n H 4 6 b v E 3 C m F u H 9 3 E h - B _ s B & l t ; / r i n g & g t ; & l t ; / r p o l y g o n s & g t ; & l t ; r p o l y g o n s & g t ; & l t ; i d & g t ; 8 4 7 2 8 5 2 4 6 1 0 3 0 2 1 1 5 8 5 & l t ; / i d & g t ; & l t ; r i n g & g t ; w o 8 m 1 w k z _ F w J x D - B k J i M 5 G h H r G j G & l t ; / r i n g & g t ; & l t ; / r p o l y g o n s & g t ; & l t ; r p o l y g o n s & g t ; & l t ; i d & g t ; 8 4 7 2 8 5 2 4 6 1 0 3 0 2 1 1 5 8 6 & l t ; / i d & g t ; & l t ; r i n g & g t ; i x z 9 v m 5 t g G v - F n I - B s C x r G 8 I x 0 J s D s I - x C k D l G h x G & l t ; / r i n g & g t ; & l t ; / r p o l y g o n s & g t ; & l t ; r p o l y g o n s & g t ; & l t ; i d & g t ; 8 4 7 2 8 5 2 4 6 1 0 3 0 2 1 1 5 8 7 & l t ; / i d & g t ; & l t ; r i n g & g t ; z m t w q o 3 7 n G s l D t D 6 J j X q C g E t B p r F z E r J h E _ E & l t ; / r i n g & g t ; & l t ; / r p o l y g o n s & g t ; & l t ; r p o l y g o n s & g t ; & l t ; i d & g t ; 8 4 7 2 8 5 2 4 6 1 0 3 0 2 1 1 5 8 8 & l t ; / i d & g t ; & l t ; r i n g & g t ; h g h r 3 m p 5 j G 6 M 0 C z D 3 H k U 4 B - M - G t C - D 9 L & l t ; / r i n g & g t ; & l t ; / r p o l y g o n s & g t ; & l t ; r p o l y g o n s & g t ; & l t ; i d & g t ; 8 4 7 2 8 5 2 4 6 1 0 3 0 2 1 1 5 8 9 & l t ; / i d & g t ; & l t ; r i n g & g t ; 1 r 2 o i j x k _ F q v _ X 2 w 9 I 8 h h Q g n c m j v H y 9 3 C w q d 3 l w N 8 7 r B 8 7 W m 3 m D 6 i k B y 7 0 4 F m z G w y n C t k P k 1 8 H v g 4 B n 3 v L 6 r j C g u h B 8 m S w p 6 G k 7 F q 9 W o u Z m q m D 1 3 2 B q x _ B 4 r k V t o S r w S - j h C s s 9 F q 1 y I & l t ; / r i n g & g t ; & l t ; / r p o l y g o n s & g t ; & l t ; r p o l y g o n s & g t ; & l t ; i d & g t ; 8 4 7 2 8 5 2 5 2 9 7 4 9 6 8 8 3 2 1 & l t ; / i d & g t ; & l t ; r i n g & g t ; 2 q n 5 o y q z n G z n x J i h m 6 B u g 9 Y m n k Q 0 w K q g L 2 g n B t _ F x 3 M n x q B v 8 Y - o o B 3 l i B 1 t 7 E 9 o 5 X 8 u X 4 m p B t y V j h F 4 9 i B k l l B s _ L s i G z p 3 9 B n - x F 1 x H x 1 q B 6 o G v 7 G h v i D t i i B m l X 0 o G z i g D q u t C t 4 P x g l B p 8 Y g i Q - o r H k j l 6 B q _ 9 N x o g F t 0 h R _ y L 0 w 2 I h 3 4 B h _ 0 I 6 q J j t a 1 _ _ 4 B q 5 V 4 y g K & l t ; / r i n g & g t ; & l t ; / r p o l y g o n s & g t ; & l t ; r p o l y g o n s & g t ; & l t ; i d & g t ; 8 4 7 2 8 5 2 5 6 4 1 0 9 4 2 6 6 8 9 & l t ; / i d & g t ; & l t ; r i n g & g t ; y l m u o u j 1 _ F y G 6 G z D 1 T j I g H 3 H - _ C 8 D 3 G 1 E u r E k F 8 E & l t ; / r i n g & g t ; & l t ; / r p o l y g o n s & g t ; & l t ; r p o l y g o n s & g t ; & l t ; i d & g t ; 8 4 7 2 8 5 2 5 6 4 1 0 9 4 2 6 6 9 0 & l t ; / i d & g t ; & l t ; r i n g & g t ; 6 z n m k 6 x r j G - n B 4 y C m n G 3 F k E o G m g H w p B 1 z B 8 d g q B 5 p J 1 p E m k E s 4 B 0 q B o 6 D q C h D - C s 3 B x m B y 4 B x W 2 j B 6 L u l C g 1 D 0 P 8 - B 5 t B m e y t D 0 I y F 3 C 2 B n U o S y I o T 2 B i F q K 6 g B 5 T 8 Z 7 i D i _ K 9 I k 8 B 5 j B g b y H 4 L z V r q C _ B m D t k E 9 3 B n M 4 t B p U 5 P g m D j - B l q B 5 q B j Q q K m y B o b n q B j g C o b & l t ; / r i n g & g t ; & l t ; / r p o l y g o n s & g t ; & l t ; r p o l y g o n s & g t ; & l t ; i d & g t ; 8 4 7 2 8 5 2 5 6 4 1 0 9 4 2 6 6 9 1 & l t ; / i d & g t ; & l t ; r i n g & g t ; 4 x 6 n o j p r - F u p k E v x 0 J 7 5 I t 8 W u v D t 7 j I h q b 1 v h F 6 6 9 d w q - k B x 9 u l B m s R 0 i f 0 x 2 U 6 s U q t j R t 3 G t t t V l t v 5 D _ 6 P 8 o s H 3 r k C 8 p y I k x E x o x B i h Q u 4 z B 2 v z E p q z B q s x E 0 6 q B m v _ B 5 g 3 h B o z 7 V h 1 t C 3 2 4 E _ _ v X p q 1 W 3 p s D l 8 w 2 D h 3 O 2 h 7 b _ i O 6 k 0 G 0 h u B o y r B o 5 x W n i o D q i H t 1 x C j p k B 1 7 R 0 9 2 F 7 n v C x y 0 K z g Y r _ v G z y 0 X y g o B - _ t D p g O 9 m R h q i B 9 y t B 2 r q r F g 0 r _ C p s p D x h s B 4 q H 1 p _ B i 2 2 B n h Q h y w 9 C 8 h - B w r _ C y x H 8 p h d o p 1 W x j w _ C p 3 G - t m L 2 5 m H 9 n X q h g D i u S g q r B 5 3 J _ 2 l Q 8 6 X 7 _ o D 5 s t F v l G 2 m k C _ p H 0 m 2 5 E 5 u p y B q 4 H w 4 _ E w j s F & l t ; / r i n g & g t ; & l t ; / r p o l y g o n s & g t ; & l t ; r p o l y g o n s & g t ; & l t ; i d & g t ; 8 4 7 2 8 5 2 5 6 4 1 0 9 4 2 6 6 9 2 & l t ; / i d & g t ; & l t ; r i n g & g t ; u r k 1 3 4 x k 9 F u J n I 3 L i J y P m I g C v G h E 7 D & l t ; / r i n g & g t ; & l t ; / r p o l y g o n s & g t ; & l t ; r p o l y g o n s & g t ; & l t ; i d & g t ; 8 4 7 2 8 5 2 5 6 4 1 0 9 4 2 6 6 9 3 & l t ; / i d & g t ; & l t ; r i n g & g t ; h 1 q 4 g o n k 9 F j i L w E 1 2 D 4 E o G 9 C 2 1 V 9 G j K 0 H 7 D & l t ; / r i n g & g t ; & l t ; / r p o l y g o n s & g t ; & l t ; r p o l y g o n s & g t ; & l t ; i d & g t ; 8 4 7 2 8 5 2 5 6 4 1 0 9 4 2 6 6 9 4 & l t ; / i d & g t ; & l t ; r i n g & g t ; 4 g 6 w k n o 4 _ F _ y H n I 4 C 7 5 H 1 B g E k C h i I 4 B 1 C 3 C 6 0 D - V x C z E _ K i D l C 5 - G & l t ; / r i n g & g t ; & l t ; / r p o l y g o n s & g t ; & l t ; r p o l y g o n s & g t ; & l t ; i d & g t ; 8 4 7 2 8 5 3 1 4 8 2 2 4 9 7 8 9 4 5 & l t ; / i d & g t ; & l t ; r i n g & g t ; q 1 u 3 9 2 m g h G 6 M u V k H q M 7 E g I 8 c 5 C k D g D 5 I & l t ; / r i n g & g t ; & l t ; / r p o l y g o n s & g t ; & l t ; r p o l y g o n s & g t ; & l t ; i d & g t ; 8 4 7 2 8 5 3 1 4 8 2 2 4 9 7 8 9 4 6 & l t ; / i d & g t ; & l t ; r i n g & g t ; q x 5 z q w 7 _ g G 0 J 5 F 7 0 B n u B 3 W g J 6 P z G 0 F w L m D y K 3 C m D g O 9 L i D t C 4 K i F 6 N & l t ; / r i n g & g t ; & l t ; / r p o l y g o n s & g t ; & l t ; r p o l y g o n s & g t ; & l t ; i d & g t ; 8 4 7 2 8 5 3 1 4 8 2 2 4 9 7 8 9 4 7 & l t ; / i d & g t ; & l t ; r i n g & g t ; j 9 q 2 u v 1 6 _ F x F _ G p q D 1 3 E 6 G 0 E o p C l D v H y r E z t C l F 9 E x C 9 5 v B 1 C r B o q D 0 B g D 0 y b & l t ; / r i n g & g t ; & l t ; / r p o l y g o n s & g t ; & l t ; r p o l y g o n s & g t ; & l t ; i d & g t ; 8 4 7 2 8 5 8 2 3 3 4 6 6 2 5 7 4 3 3 & l t ; / i d & g t ; & l t ; r i n g & g t ; j 3 p k _ w 8 5 _ F h I 8 J 1 B j D u G s G j D r K l K w F m v B 2 D y H 0 R 3 n C & l t ; / r i n g & g t ; & l t ; / r p o l y g o n s & g t ; & l t ; r p o l y g o n s & g t ; & l t ; i d & g t ; 8 4 7 2 8 6 0 0 8 8 8 9 2 1 2 9 2 8 1 & l t ; / i d & g t ; & l t ; r i n g & g t ; t w w 2 y g 5 v 7 F x 6 R u 7 _ D 3 t I s z g G u p 5 E 6 i 3 B v y v D n 3 x P k l 0 B j 3 r C g - h U 8 s p B r n 7 E o z l B - r T s p r D z h 5 E 4 0 y D u z 6 B m h V 5 x v B o 8 5 P 2 s a x _ V & l t ; / r i n g & g t ; & l t ; / r p o l y g o n s & g t ; & l t ; r p o l y g o n s & g t ; & l t ; i d & g t ; 8 4 7 2 8 6 0 0 8 8 8 9 2 1 2 9 2 8 2 & l t ; / i d & g t ; & l t ; r i n g & g t ; 0 5 3 p n 9 3 x 8 F 3 p 8 C 2 3 Z k 9 1 B 2 1 y G x 4 N h 3 1 b 1 8 k I 8 7 N 2 t F - x q I q s _ B p 6 Q 1 4 h B w 6 1 B x j W w y j B 4 r 7 D 5 k 3 C 5 9 u O q h I m - o S 8 2 t C t 0 k E 1 7 N z 3 f y g F w n F l - U k j H p 6 f - 7 O 9 m s C z k y L _ 6 G m 9 4 D p l L 8 w G k u k F o 1 O l 9 f _ 1 H 2 2 x D h j q D y 3 h B y z G l l i B j 1 j B 7 3 m C i g O p h 6 B 9 n X w l 3 C u p Z r j 2 B n 7 F r o g E _ 0 l E s t 0 B q 2 l G 5 7 3 C g v d 3 s q C 6 v K s 1 - B l 5 9 J 8 6 G 7 0 h B 3 w t C 2 s Z g 8 l B 7 p H m v q N _ 3 x M 2 q q D p 0 o B 1 v T 1 v L w 8 S n 0 j C r i G 9 r k B p l P - - Q 4 n 6 C n 7 y G t 0 Q v l g D 6 p v F r t e r 4 v M 1 4 5 O 4 x 8 H i g w G 7 j 7 F 6 w n B j 3 F q z j G o z k W z 0 m B p g y J x q F q q 9 D h s G v l 2 B 5 6 w E u 1 z C h 1 _ C t g 3 B w _ F 3 q 8 Q y 8 S q o x D i v S & l t ; / r i n g & g t ; & l t ; / r p o l y g o n s & g t ; & l t ; r p o l y g o n s & g t ; & l t ; i d & g t ; 8 4 7 2 8 6 3 2 8 4 3 4 7 7 9 7 5 0 5 & l t ; / i d & g t ; & l t ; r i n g & g t ; u 9 8 g u n v 0 _ F v F 4 G v 2 B o V g H 1 H t K 4 T g I 7 Q x E - J o F m S 8 N & l t ; / r i n g & g t ; & l t ; / r p o l y g o n s & g t ; & l t ; r p o l y g o n s & g t ; & l t ; i d & g t ; 8 4 7 2 8 6 3 2 8 4 3 4 7 7 9 7 5 0 6 & l t ; / i d & g t ; & l t ; r i n g & g t ; _ u s t 8 7 k 5 k G l 2 L n I 3 D - r G m i J 6 6 B 4 m E 8 8 C 7 F g J 3 N _ 1 B k s I m _ B n E l g C y 0 S w m C 2 H s H & l t ; / r i n g & g t ; & l t ; / r p o l y g o n s & g t ; & l t ; r p o l y g o n s & g t ; & l t ; i d & g t ; 8 4 7 2 8 6 3 2 8 4 3 4 7 7 9 7 5 0 7 & l t ; / i d & g t ; & l t ; r i n g & g t ; p h 7 m h 0 - s l G 5 S 6 G i R 5 F s Z g k B _ D v C 0 F 5 C n Q 5 C 1 J 0 D l J 7 I & l t ; / r i n g & g t ; & l t ; / r p o l y g o n s & g t ; & l t ; r p o l y g o n s & g t ; & l t ; i d & g t ; 8 4 7 2 8 6 3 3 5 3 0 6 7 2 7 4 2 4 7 & l t ; / i d & g t ; & l t ; r i n g & g t ; j 9 - n - w v i l G h L n o B j _ B 7 - D o g C 5 W v H 2 T i G r 1 C u j D l W q X - G 2 B i D o 1 C 1 Y 9 - B 3 k B i p D - 6 C - D 8 E & l t ; / r i n g & g t ; & l t ; / r p o l y g o n s & g t ; & l t ; r p o l y g o n s & g t ; & l t ; i d & g t ; 8 4 7 2 8 6 3 3 8 7 4 2 7 0 1 2 6 1 1 & l t ; / i d & g t ; & l t ; r i n g & g t ; 1 5 y n 2 h k i l G s E 1 F 8 V s G - E 4 B 9 E 4 B _ T v C 7 G 6 F p G 4 R o s C u B & l t ; / r i n g & g t ; & l t ; / r p o l y g o n s & g t ; & l t ; r p o l y g o n s & g t ; & l t ; i d & g t ; 8 4 7 2 8 6 3 3 8 7 4 2 7 0 1 2 6 1 2 & l t ; / i d & g t ; & l t ; r i n g & g t ; s 4 m w v r u 3 _ F 5 h B u E 2 C w q K 9 2 P r h B r t B r H r E z E 9 2 z B w S i F j C & l t ; / r i n g & g t ; & l t ; / r p o l y g o n s & g t ; & l t ; r p o l y g o n s & g t ; & l t ; i d & g t ; 8 4 7 2 8 6 3 5 9 3 5 8 5 4 4 2 8 4 6 & l t ; / i d & g t ; & l t ; r i n g & g t ; m w 5 n w w h z 5 F w C 8 Q r I t j F y s B q Z i E k e l D g E s C j F 1 L y e v K 9 C _ D t B z C y D P 6 D u D _ B r R 1 M x V x e w d h E u 0 B u 0 B r U s W 1 I - D q O n C j C & l t ; / r i n g & g t ; & l t ; / r p o l y g o n s & g t ; & l t ; r p o l y g o n s & g t ; & l t ; i d & g t ; 8 4 7 2 8 6 3 5 9 3 5 8 5 4 4 2 8 4 7 & l t ; / i d & g t ; & l t ; r i n g & g t ; - 4 8 g r - 1 o i G - h B 0 R x F z D s Z n n B w G 1 K k K j D 8 P _ z C h X j D 8 I 4 T k L r K s F 5 G _ H 9 G t J r E p l B 7 f r C p C - j B w H z S n L w I p Q p e t M w K 3 P s t B - I 8 C & l t ; / r i n g & g t ; & l t ; / r p o l y g o n s & g t ; & l t ; r p o l y g o n s & g t ; & l t ; i d & g t ; 8 4 7 2 8 6 3 5 9 3 5 8 5 4 4 2 8 4 8 & l t ; / i d & g t ; & l t ; r i n g & g t ; u s o r 8 m 7 x k G w C y f _ y C n 4 E p I u G o e 9 m B _ F w X _ l C i _ B 9 J r R k F j G & l t ; / r i n g & g t ; & l t ; / r p o l y g o n s & g t ; & l t ; r p o l y g o n s & g t ; & l t ; i d & g t ; 8 4 7 2 8 6 3 5 9 3 5 8 5 4 4 2 8 4 9 & l t ; / i d & g t ; & l t ; r i n g & g t ; u r w l n l s 6 k G v F t L z D u G o M k C 4 B w D t R r G j G & l t ; / r i n g & g t ; & l t ; / r p o l y g o n s & g t ; & l t ; r p o l y g o n s & g t ; & l t ; i d & g t ; 8 4 7 2 8 6 3 6 6 2 3 0 4 9 1 9 6 1 2 & l t ; / i d & g t ; & l t ; r i n g & g t ; y 1 w 0 r y n 5 5 F w C v D 1 L s U t H m I l H l Q j G & l t ; / r i n g & g t ; & l t ; / r p o l y g o n s & g t ; & l t ; r p o l y g o n s & g t ; & l t ; i d & g t ; 8 4 7 2 8 6 3 6 6 2 3 0 4 9 1 9 6 1 3 & l t ; / i d & g t ; & l t ; r i n g & g t ; q 8 8 7 7 x x s k G t D v D 1 D n F 2 C 9 c r D n G h G 2 r B _ U g R u C 6 M 7 T s E 1 F x T r T 1 B o C x T r n B i K l D v H o X 5 m B 8 - B j _ T p S y Z 9 X 1 D s G 9 E - l E z J s L w F s I k F w K q n B r Q g j B p Q l H u I 2 i B z U h J m K 3 Y - w C 2 K n Q q F j H r a 0 c - G k D r q B g F j G & l t ; / r i n g & g t ; & l t ; / r p o l y g o n s & g t ; & l t ; r p o l y g o n s & g t ; & l t ; i d & g t ; 8 4 7 2 8 6 3 8 6 8 4 6 3 3 4 9 7 6 1 & l t ; / i d & g t ; & l t ; r i n g & g t ; k 1 2 t z r 0 3 k G v l s D s p L _ r c s w 0 B 1 0 1 B k 0 x C _ x u C r w N 5 u 6 D m q Y _ 4 q M n 5 u D & l t ; / r i n g & g t ; & l t ; / r p o l y g o n s & g t ; & l t ; r p o l y g o n s & g t ; & l t ; i d & g t ; 8 4 7 2 8 6 3 8 6 8 4 6 3 3 4 9 7 6 2 & l t ; / i d & g t ; & l t ; r i n g & g t ; 1 9 z t x 1 - h 6 F 5 B w E g K k Z m C t B y F 3 E n Z s H & l t ; / r i n g & g t ; & l t ; / r p o l y g o n s & g t ; & l t ; r p o l y g o n s & g t ; & l t ; i d & g t ; 8 4 7 2 8 6 3 9 7 1 5 4 2 5 6 4 8 6 5 & l t ; / i d & g t ; & l t ; r i n g & g t ; x x v 4 x z 0 9 k G 4 G g H s G k G w F 4 F r G j G & l t ; / r i n g & g t ; & l t ; / r p o l y g o n s & g t ; & l t ; r p o l y g o n s & g t ; & l t ; i d & g t ; 8 4 7 2 8 6 4 1 0 8 9 8 1 5 1 8 3 3 7 & l t ; / i d & g t ; & l t ; r i n g & g t ; g 2 s i _ q m _ l G 4 G t I l D g Z n t B t j C i C w D 0 D k F g S 7 Y _ C j L z w B & l t ; / r i n g & g t ; & l t ; / r p o l y g o n s & g t ; & l t ; r p o l y g o n s & g t ; & l t ; i d & g t ; 8 4 7 2 8 6 4 1 0 8 9 8 1 5 1 8 3 3 8 & l t ; / i d & g t ; & l t ; r i n g & g t ; _ p v 4 g s s g m G w C 1 F 4 C i E o G 4 j B t B x C - G r G l e 1 P & l t ; / r i n g & g t ; & l t ; / r p o l y g o n s & g t ; & l t ; r p o l y g o n s & g t ; & l t ; i d & g t ; 8 4 7 2 8 6 7 8 1 9 8 3 3 2 6 2 0 8 1 & l t ; / i d & g t ; & l t ; r i n g & g t ; j n x 9 5 u 8 r k G l L r I 8 a n h B - C n K i Q z 1 E w Y v s C o 4 N 6 n C k E h F p K j D 9 E z H 6 P k e g U r H j F u Z _ G 3 D q C _ D v g B t f - E 7 C 4 B 8 B - E k C 1 J o k B h F g M u F 5 J h W 6 j B 2 P m I 6 F 1 R v J - M 9 R q D z C 0 D _ F j N _ B h K - g B s F 8 B _ B m I 6 F v V o D g F z E 4 H i D l C i j C g a - l C 9 P m W _ N 0 K _ C 0 G 3 P i h C 0 K _ N o E 8 Q 9 I 6 E w J 5 Y o K 5 P _ U r e y o J g v F 9 j B p e k O w H 6 E _ M p I 9 F q W 9 H 9 j B 3 I l M j G 0 G 5 D 8 M u o D & l t ; / r i n g & g t ; & l t ; / r p o l y g o n s & g t ; & l t ; r p o l y g o n s & g t ; & l t ; i d & g t ; 8 4 7 2 8 7 1 8 7 4 2 8 2 3 8 9 5 0 5 & l t ; / i d & g t ; & l t ; r i n g & g t ; 7 s _ k - y u t 7 F x l 0 B l - u H m w r F t n l D k l 7 B n m z F 7 r p D 8 6 0 T h t u F 7 u i Z h z j J w _ o D q w e _ p 7 B k u t C q 3 q a k u n F m x e _ 9 u D p u l B 6 5 G & l t ; / r i n g & g t ; & l t ; / r p o l y g o n s & g t ; & l t ; r p o l y g o n s & g t ; & l t ; i d & g t ; 8 4 7 2 8 7 1 9 0 8 6 4 2 1 2 7 8 7 3 & l t ; / i d & g t ; & l t ; r i n g & g t ; 0 l 6 h o q 5 3 8 F 7 k 0 E g h h B y l Y 2 - w D - i c j _ Q 0 k z B y z G 4 q l E _ z y e m j n G 7 8 5 B v q Z j 6 2 M 8 g q O s 0 y F 3 y X 0 g F 1 r m C _ s S 6 t p D m y g B 8 3 G k o Y t x 9 E & l t ; / r i n g & g t ; & l t ; / r p o l y g o n s & g t ; & l t ; r p o l y g o n s & g t ; & l t ; i d & g t ; 8 4 7 2 8 7 1 9 0 8 6 4 2 1 2 7 8 7 4 & l t ; / i d & g t ; & l t ; r i n g & g t ; 9 8 5 l s 9 t s 8 F w C 0 C 2 C s C 4 h f o C m C r w p J o 7 w B i - g B 4 D 0 F 5 C k D n 0 X o w m D i F 5 D 2 0 s E n h k B i 8 Q 7 D & l t ; / r i n g & g t ; & l t ; / r p o l y g o n s & g t ; & l t ; r p o l y g o n s & g t ; & l t ; i d & g t ; 8 4 7 2 8 7 1 9 0 8 6 4 2 1 2 7 8 7 5 & l t ; / i d & g t ; & l t ; r i n g & g t ; t 4 w 8 m p g z _ F x 5 v 9 B j u i B m - Q y t w B 9 7 2 D 7 v y D p w 9 E z i i H & l t ; / r i n g & g t ; & l t ; / r p o l y g o n s & g t ; & l t ; r p o l y g o n s & g t ; & l t ; i d & g t ; 8 4 7 2 8 7 1 9 0 8 6 4 2 1 2 7 8 7 6 & l t ; / i d & g t ; & l t ; r i n g & g t ; m v 8 m u k o 0 _ F s E y E o o E u G k G u F r a g C 9 x C i F 7 D & l t ; / r i n g & g t ; & l t ; / r p o l y g o n s & g t ; & l t ; r p o l y g o n s & g t ; & l t ; i d & g t ; 8 4 7 2 8 7 1 9 0 8 6 4 2 1 2 7 8 7 7 & l t ; / i d & g t ; & l t ; r i n g & g t ; p 1 n o r h 4 0 _ F 5 B _ m G w E - v G 8 z C g i F t e g D j C t D x D 4 C l _ Q i w E i g J y r U 4 6 N 5 p D j F 9 E y F 4 F w p I y r T _ g L 0 z F 3 z H p o D v C n B v z C 0 D z k G - D 2 5 J t v E r k B n G z n F & l t ; / r i n g & g t ; & l t ; / r p o l y g o n s & g t ; & l t ; r p o l y g o n s & g t ; & l t ; i d & g t ; 8 4 7 2 8 7 1 9 0 8 6 4 2 1 2 7 8 7 8 & l t ; / i d & g t ; & l t ; r i n g & g t ; 8 3 - 2 7 v q 7 8 F x F _ G w G z H 2 m a r E x E r J y H k 1 a & l t ; / r i n g & g t ; & l t ; / r p o l y g o n s & g t ; & l t ; r p o l y g o n s & g t ; & l t ; i d & g t ; 8 4 7 2 8 7 2 0 1 1 7 2 1 3 4 2 9 7 7 & l t ; / i d & g t ; & l t ; r i n g & g t ; 3 j - u _ 4 8 t 8 F k 1 4 B t D x D 6 C p 6 O m C k C 3 5 p B m k E 9 E y 7 k B o I v Q h E _ C v 3 j B 6 0 D p G 7 D & l t ; / r i n g & g t ; & l t ; / r p o l y g o n s & g t ; & l t ; r p o l y g o n s & g t ; & l t ; i d & g t ; 8 4 7 2 8 7 2 2 5 2 2 3 9 5 1 1 5 5 3 & l t ; / i d & g t ; & l t ; r i n g & g t ; x p _ m 9 4 5 w i G 6 M 0 C 2 C k i H k n D 6 C z b w w B q G r H l h B t H 3 H s U 7 W i H w M o G g M o C q C - B x D 2 J z L u Q 1 W x L 0 M y E t T 1 F 4 C l F 8 Y k C u X n l B v l B i I l R 5 C p Q y D j B 0 K 2 F r B r C n G 2 L m D 0 K - 3 B 9 Y u k C 4 H u I 8 X j H t G n C 9 p B s m B 7 I - D o p D 4 K n m B m D 9 - B 3 P & l t ; / r i n g & g t ; & l t ; / r p o l y g o n s & g t ; & l t ; r p o l y g o n s & g t ; & l t ; i d & g t ; 8 4 7 2 8 7 2 7 3 3 2 7 5 8 4 8 7 0 5 & l t ; / i d & g t ; & l t ; r i n g & g t ; q l r s _ h 2 8 7 F j _ M l w C w C x D 2 C n D 5 s C 6 k G j F 7 E - m K 5 G 5 C k F i q I p G _ E & l t ; / r i n g & g t ; & l t ; / r p o l y g o n s & g t ; & l t ; r p o l y g o n s & g t ; & l t ; i d & g t ; 8 4 7 2 8 7 2 7 3 3 2 7 5 8 4 8 7 0 6 & l t ; / i d & g t ; & l t ; r i n g & g t ; q 6 _ _ k 3 v 2 h G j i B q l B y E k H k J - C 6 L o i B t r B v E 6 F p G h M 5 T & l t ; / r i n g & g t ; & l t ; / r p o l y g o n s & g t ; & l t ; r p o l y g o n s & g t ; & l t ; i d & g t ; 8 4 7 2 8 7 2 7 3 3 2 7 5 8 4 8 7 0 7 & l t ; / i d & g t ; & l t ; r i n g & g t ; _ 4 7 o i - 5 1 9 F v F 2 J 4 x z B r I s G k G r 9 w B s D x E q F k D g D 6 9 E h y H C h E 7 D & l t ; / r i n g & g t ; & l t ; / r p o l y g o n s & g t ; & l t ; r p o l y g o n s & g t ; & l t ; i d & g t ; 8 4 7 2 8 7 2 7 3 3 2 7 5 8 4 8 7 0 8 & l t ; / i d & g t ; & l t ; r i n g & g t ; v o i 2 i l i 8 9 F 5 B v D p 1 P z D k E 3 y L h D 4 h K s D 1 C g C 4 m T p C g F g o J & l t ; / r i n g & g t ; & l t ; / r p o l y g o n s & g t ; & l t ; r p o l y g o n s & g t ; & l t ; i d & g t ; 8 4 7 2 8 7 2 8 3 6 3 5 5 0 6 3 8 0 9 & l t ; / i d & g t ; & l t ; r i n g & g t ; j y 5 p p s u w 8 F u J z F z D w R 2 Z x F z D 9 F l F - E 4 2 C w F 4 F n p C k F j G & l t ; / r i n g & g t ; & l t ; / r p o l y g o n s & g t ; & l t ; r p o l y g o n s & g t ; & l t ; i d & g t ; 8 4 7 2 8 7 3 3 5 1 7 5 1 1 3 9 3 3 1 & l t ; / i d & g t ; & l t ; r i n g & g t ; k j 6 t 0 2 9 5 8 F 5 B 6 G 3 F h C y q B o C n t B t B k I 4 i B j B j E 9 j B _ s B & l t ; / r i n g & g t ; & l t ; / r p o l y g o n s & g t ; & l t ; r p o l y g o n s & g t ; & l t ; i d & g t ; 8 4 7 2 8 7 3 3 5 1 7 5 1 1 3 9 3 3 2 & l t ; / i d & g t ; & l t ; r i n g & g t ; 7 - 7 o 5 g 8 i 9 F s E _ G q 7 F 2 Z t D z D k K j D x B _ s D x C y D x v L y H w j C & l t ; / r i n g & g t ; & l t ; / r p o l y g o n s & g t ; & l t ; r p o l y g o n s & g t ; & l t ; i d & g t ; 8 4 7 2 8 7 3 4 2 0 4 7 0 6 1 6 0 6 9 & l t ; / i d & g t ; & l t ; r i n g & g t ; 0 i 5 n 9 1 y k 9 F h L p I k K z H 1 N 6 B 1 C 1 M - D _ C & l t ; / r i n g & g t ; & l t ; / r p o l y g o n s & g t ; & l t ; r p o l y g o n s & g t ; & l t ; i d & g t ; 8 4 7 2 8 7 3 4 2 0 4 7 0 6 1 6 0 7 0 & l t ; / i d & g t ; & l t ; r i n g & g t ; 4 o v p s z 1 i 9 F t D v D v v C k m E u E y E 3 D 3 H m C t B _ h U y F 0 D m F j y G 8 E & l t ; / r i n g & g t ; & l t ; / r p o l y g o n s & g t ; & l t ; r p o l y g o n s & g t ; & l t ; i d & g t ; 8 4 7 2 8 7 3 5 2 3 5 4 9 8 3 1 1 6 9 & l t ; / i d & g t ; & l t ; r i n g & g t ; z r v i i 8 k m - F t D y f g j I 3 j B 1 u B 0 7 D z D n D g E i G 0 0 F j S - C 0 1 B 8 9 B y 2 B _ i B p J k F 8 E & l t ; / r i n g & g t ; & l t ; / r p o l y g o n s & g t ; & l t ; r p o l y g o n s & g t ; & l t ; i d & g t ; 8 4 7 2 8 7 3 5 2 3 5 4 9 8 3 1 1 7 0 & l t ; / i d & g t ; & l t ; r i n g & g t ; _ m - v m w v 7 8 F 9 H n I w N q C h D 6 L m I g C v G i F j C & l t ; / r i n g & g t ; & l t ; / r p o l y g o n s & g t ; & l t ; r p o l y g o n s & g t ; & l t ; i d & g t ; 8 4 7 2 8 7 3 5 2 3 5 4 9 8 3 1 1 7 1 & l t ; / i d & g t ; & l t ; r i n g & g t ; 2 x - w _ 1 k m - F t 9 B 6 h C p I u G h D 9 C p z I 9 G t G g D 4 R & l t ; / r i n g & g t ; & l t ; / r p o l y g o n s & g t ; & l t ; r p o l y g o n s & g t ; & l t ; i d & g t ; 8 4 7 2 8 7 3 5 2 3 5 4 9 8 3 1 1 7 2 & l t ; / i d & g t ; & l t ; r i n g & g t ; p 6 p q 5 t _ 9 8 F h L n I k K i J y P 6 B 1 C r B 6 H - D _ C & l t ; / r i n g & g t ; & l t ; / r p o l y g o n s & g t ; & l t ; r p o l y g o n s & g t ; & l t ; i d & g t ; 8 4 7 2 8 7 3 5 2 3 5 4 9 8 3 1 1 7 3 & l t ; / i d & g t ; & l t ; r i n g & g t ; k 0 s y 8 l i 0 8 F 7 2 C z F 7 F q C x W o w C 4 B 6 B _ B v R p G s K & l t ; / r i n g & g t ; & l t ; / r p o l y g o n s & g t ; & l t ; r p o l y g o n s & g t ; & l t ; i d & g t ; 8 4 7 2 8 7 3 5 9 2 2 6 9 3 0 7 9 0 5 & l t ; / i d & g t ; & l t ; r i n g & g t ; z _ z n 1 8 1 4 8 F u J t L 8 m W n D x H g L x C _ B 0 5 V t G 7 I & l t ; / r i n g & g t ; & l t ; / r p o l y g o n s & g t ; & l t ; r p o l y g o n s & g t ; & l t ; i d & g t ; 8 4 7 2 8 7 3 7 2 9 7 0 8 2 6 1 3 7 9 & l t ; / i d & g t ; & l t ; r i n g & g t ; x t 7 8 _ 8 6 4 8 F u J n I w N z K 1 N 6 B 1 C 1 M h E 7 D & l t ; / r i n g & g t ; & l t ; / r p o l y g o n s & g t ; & l t ; r p o l y g o n s & g t ; & l t ; i d & g t ; 8 4 7 2 8 7 3 7 6 4 0 6 7 9 9 9 7 4 5 & l t ; / i d & g t ; & l t ; r i n g & g t ; k q o l k r 4 o 9 F 8 M x D s B 1 H 4 Y m J 2 f 0 E 1 H 9 E 2 O y F l 2 G 1 E k D _ E 3 u E & l t ; / r i n g & g t ; & l t ; / r p o l y g o n s & g t ; & l t ; r p o l y g o n s & g t ; & l t ; i d & g t ; 8 4 7 2 8 7 3 7 6 4 0 6 7 9 9 9 7 4 6 & l t ; / i d & g t ; & l t ; r i n g & g t ; q u g 9 9 z p 8 8 F 7 h B l I z D l c k J 9 C 4 B 3 7 D 3 C r C - D _ C & l t ; / r i n g & g t ; & l t ; / r p o l y g o n s & g t ; & l t ; r p o l y g o n s & g t ; & l t ; i d & g t ; 8 4 7 2 8 7 3 7 9 8 4 2 7 7 3 8 1 1 3 & l t ; / i d & g t ; & l t ; r i n g & g t ; 6 7 y _ i 8 7 k 9 F 3 2 C y C v D 4 C g 0 G l D j D k C v 7 C 6 B z C g C o 7 G r G 8 E & l t ; / r i n g & g t ; & l t ; / r p o l y g o n s & g t ; & l t ; r p o l y g o n s & g t ; & l t ; i d & g t ; 8 4 7 2 8 7 5 4 4 7 6 9 5 1 7 9 7 7 7 & l t ; / i d & g t ; & l t ; r i n g & g t ; i g 7 u 6 6 3 l 9 F u J n I 3 L i J y P m I g C v G h E 7 D & l t ; / r i n g & g t ; & l t ; / r p o l y g o n s & g t ; & l t ; r p o l y g o n s & g t ; & l t ; i d & g t ; 8 4 7 2 8 7 5 4 4 7 6 9 5 1 7 9 7 7 8 & l t ; / i d & g t ; & l t ; r i n g & g t ; 4 h m j s _ _ i 9 F 4 G 9 q T t g E u E 3 F 9 F l D _ D t B j 3 8 B t E 6 h E 2 B h E g D 3 B i o N j 5 B i F 7 D & l t ; / r i n g & g t ; & l t ; / r p o l y g o n s & g t ; & l t ; r p o l y g o n s & g t ; & l t ; i d & g t ; 8 4 7 2 8 7 5 5 1 6 4 1 4 6 5 6 5 1 3 & l t ; / i d & g t ; & l t ; r i n g & g t ; - t l 2 w j p i 9 F 9 H 4 J k K i J z N m I g C v G - D 7 D & l t ; / r i n g & g t ; & l t ; / r p o l y g o n s & g t ; & l t ; r p o l y g o n s & g t ; & l t ; i d & g t ; 8 4 7 2 8 7 6 3 0 6 6 8 8 6 3 8 9 7 8 & l t ; / i d & g t ; & l t ; r i n g & g t ; n s 0 j n _ 9 8 9 F 9 H 8 G k H 1 H 7 E i I w D 3 C k D i D j C & l t ; / r i n g & g t ; & l t ; / r p o l y g o n s & g t ; & l t ; r p o l y g o n s & g t ; & l t ; i d & g t ; 8 4 7 2 8 7 6 3 0 6 6 8 8 6 3 8 9 7 9 & l t ; / i d & g t ; & l t ; r i n g & g t ; 6 p j j o z s i g G 0 J i H m z J j D m C 7 U 1 C _ B 4 0 D - D r v E & l t ; / r i n g & g t ; & l t ; / r p o l y g o n s & g t ; & l t ; r p o l y g o n s & g t ; & l t ; i d & g t ; 8 4 7 2 8 7 6 3 0 6 6 8 8 6 3 8 9 8 0 & l t ; / i d & g t ; & l t ; r i n g & g t ; 4 6 v o l l k s n G g p K 0 g w L 6 - c j z y F 8 _ 8 F j 7 o J & l t ; / r i n g & g t ; & l t ; / r p o l y g o n s & g t ; & l t ; r p o l y g o n s & g t ; & l t ; i d & g t ; 8 4 7 2 8 7 6 3 4 1 0 4 8 3 7 7 3 4 5 & l t ; / i d & g t ; & l t ; r i n g & g t ; y y 5 g y i i o 9 F 2 M 0 C 0 C 7 0 D g J 4 t D i C 7 G n E u 5 I i D 7 D & l t ; / r i n g & g t ; & l t ; / r p o l y g o n s & g t ; & l t ; r p o l y g o n s & g t ; & l t ; i d & g t ; 8 4 7 2 8 7 6 3 4 1 0 4 8 3 7 7 3 4 6 & l t ; / i d & g t ; & l t ; r i n g & g t ; 4 t 4 m n 5 8 o _ F w C 7 B i H l n M t H q g D w F 4 F y t C k F l C 2 k M & l t ; / r i n g & g t ; & l t ; / r p o l y g o n s & g t ; & l t ; r p o l y g o n s & g t ; & l t ; i d & g t ; 8 4 7 2 8 7 6 3 7 5 4 0 8 1 1 5 7 1 3 & l t ; / i d & g t ; & l t ; r i n g & g t ; n 2 s 0 7 7 2 n 9 F 5 2 C 4 G 3 F 6 x B s G F - C t B t E 7 _ E z E u O i F 7 D & l t ; / r i n g & g t ; & l t ; / r p o l y g o n s & g t ; & l t ; r p o l y g o n s & g t ; & l t ; i d & g t ; 8 4 7 2 8 7 6 3 7 5 4 0 8 1 1 5 7 1 4 & l t ; / i d & g t ; & l t ; r i n g & g t ; n t t o q u t n 9 F h L n I w N z H m C t J m I r B 6 H h E 7 D & l t ; / r i n g & g t ; & l t ; / r p o l y g o n s & g t ; & l t ; r p o l y g o n s & g t ; & l t ; i d & g t ; 8 4 7 2 8 7 6 4 0 9 7 6 7 8 5 4 0 8 1 & l t ; / i d & g t ; & l t ; r i n g & g t ; k n - 1 g 9 8 q 9 F h L n I 5 L i J z N m I g C 6 H - D _ C & l t ; / r i n g & g t ; & l t ; / r p o l y g o n s & g t ; & l t ; r p o l y g o n s & g t ; & l t ; i d & g t ; 8 4 7 2 8 7 6 4 0 9 7 6 7 8 5 4 0 8 2 & l t ; / i d & g t ; & l t ; r i n g & g t ; p n 2 4 k h p s 9 F x F _ G t 1 B l F - E 8 v C w F z E 8 H 2 H 4 n H & l t ; / r i n g & g t ; & l t ; / r p o l y g o n s & g t ; & l t ; r p o l y g o n s & g t ; & l t ; i d & g t ; 8 4 7 2 8 7 6 4 0 9 7 6 7 8 5 4 0 8 3 & l t ; / i d & g t ; & l t ; r i n g & g t ; z z v 5 8 o i 5 m G l 2 x D v h - H 8 o t Y y 0 n H k 6 5 F 0 x w 7 C 7 l 2 - B 7 z m V 7 8 w W g u j c o s s B o r 7 E 0 6 U w t g C - 4 g E 2 4 7 F 3 4 Z s 0 8 B l _ r I p u 0 B - w U - 6 _ C j s 2 B 0 h 7 F r 0 i _ B 9 h 6 _ B - 6 o V p p _ X v i 1 5 G 8 0 r x B 3 t 4 C 1 t c l t 1 J - 7 5 B o l z B j 1 9 Y x u V 6 h L p i 3 I 1 r s E 0 u 6 a 5 p i L j i h g G & l t ; / r i n g & g t ; & l t ; / r p o l y g o n s & g t ; & l t ; r p o l y g o n s & g t ; & l t ; i d & g t ; 8 4 7 2 8 7 6 4 0 9 7 6 7 8 5 4 0 8 4 & l t ; / i d & g t ; & l t ; r i n g & g t ; 5 5 m 2 1 h 3 i g G h L n I 3 L j D z B y P 6 B Y E 3 C 6 H - D _ C & l t ; / r i n g & g t ; & l t ; / r p o l y g o n s & g t ; & l t ; r p o l y g o n s & g t ; & l t ; i d & g t ; 8 4 7 2 8 7 6 4 0 9 7 6 7 8 5 4 0 8 5 & l t ; / i d & g t ; & l t ; r i n g & g t ; i - 6 7 l h y q 9 F h L v D 2 C 1 2 C i E _ D 0 O z C _ B 0 2 C i F 7 D & l t ; / r i n g & g t ; & l t ; / r p o l y g o n s & g t ; & l t ; r p o l y g o n s & g t ; & l t ; i d & g t ; 8 4 7 2 8 7 6 4 0 9 7 6 7 8 5 4 0 8 6 & l t ; / i d & g t ; & l t ; r i n g & g t ; 5 w i s s y 2 n _ F 4 G 3 F 0 m P 7 h B y C x D y y U m E m G t B s r X 6 B y D i 4 y B i F 9 5 C j C & l t ; / r i n g & g t ; & l t ; / r p o l y g o n s & g t ; & l t ; r p o l y g o n s & g t ; & l t ; i d & g t ; 8 4 7 2 8 7 6 4 0 9 7 6 7 8 5 4 0 8 7 & l t ; / i d & g t ; & l t ; r i n g & g t ; o i h k 0 i 3 - m G 5 B v D g 0 Z m w a 7 8 H z t I s 0 O w n W _ k G j D t b n 7 B 7 y I 2 c w D 2 L j E - w C l 4 B n p C o 4 C 2 h R z l B t C o 5 a v g F q g b w t C h E 7 D & l t ; / r i n g & g t ; & l t ; / r p o l y g o n s & g t ; & l t ; r p o l y g o n s & g t ; & l t ; i d & g t ; 8 4 7 2 8 7 6 4 0 9 7 6 7 8 5 4 0 8 8 & l t ; / i d & g t ; & l t ; r i n g & g t ; p 8 g j m n 4 0 j G 7 u s G 0 h m S x 2 w E u g j H & l t ; / r i n g & g t ; & l t ; / r p o l y g o n s & g t ; & l t ; r p o l y g o n s & g t ; & l t ; i d & g t ; 8 4 7 2 8 7 6 4 0 9 7 6 7 8 5 4 0 8 9 & l t ; / i d & g t ; & l t ; r i n g & g t ; w g z 0 g p 3 q 9 F z O 4 n K r I k K l D 8 I s q D x C 8 B q m F t G 7 I & l t ; / r i n g & g t ; & l t ; / r p o l y g o n s & g t ; & l t ; r p o l y g o n s & g t ; & l t ; i d & g t ; 8 4 7 2 8 7 6 4 0 9 7 6 7 8 5 4 0 9 0 & l t ; / i d & g t ; & l t ; r i n g & g t ; - s 5 m r s r q 9 F h L n I O x I i J y P 6 B 8 B 3 C o F J - D _ C & l t ; / r i n g & g t ; & l t ; / r p o l y g o n s & g t ; & l t ; r p o l y g o n s & g t ; & l t ; i d & g t ; 8 4 7 2 8 7 6 4 0 9 7 6 7 8 5 4 0 9 1 & l t ; / i d & g t ; & l t ; r i n g & g t ; 5 5 z i 3 r _ 2 m G 4 w s N z g 1 7 C - t l g C t w 5 H r 4 8 E r 3 g B y - 4 P q o t t G 1 i v C h l n C 6 7 2 F n y x X i m t B s u M 8 3 v E 9 y 3 N y p _ K t 8 _ C y g - 5 F 4 g n D v w v 5 B j 2 6 I j 2 r i B p t r o C _ t K 3 y v C 6 q J h 0 m C p 3 u K i u L r 2 z E 0 o l B i z u B x 6 R n k V 5 v o K v - w E m - g M g u r I n 6 i C l t k B w n 4 B v 9 v L s w m P t i 9 1 B & l t ; / r i n g & g t ; & l t ; / r p o l y g o n s & g t ; & l t ; r p o l y g o n s & g t ; & l t ; i d & g t ; 8 4 7 2 8 7 6 4 0 9 7 6 7 8 5 4 0 9 2 & l t ; / i d & g t ; & l t ; r i n g & g t ; 1 k h x l 6 n o 9 F h L n I k K i J y P 6 B 1 C r B 6 H - D _ C & l t ; / r i n g & g t ; & l t ; / r p o l y g o n s & g t ; & l t ; r p o l y g o n s & g t ; & l t ; i d & g t ; 8 4 7 2 8 7 6 4 0 9 7 6 7 8 5 4 0 9 3 & l t ; / i d & g t ; & l t ; r i n g & g t ; j 5 r u 4 7 p r 9 F t q D w C x D 8 m D 4 C q C g E 7 C 3 5 K 9 G 8 K k F 8 E & l t ; / r i n g & g t ; & l t ; / r p o l y g o n s & g t ; & l t ; r p o l y g o n s & g t ; & l t ; i d & g t ; 8 4 7 2 8 7 6 4 0 9 7 6 7 8 5 4 0 9 4 & l t ; / i d & g t ; & l t ; r i n g & g t ; o l t v u r 3 q 9 F 9 H n I w N q C h D 6 L m I g C v G i D 7 D & l t ; / r i n g & g t ; & l t ; / r p o l y g o n s & g t ; & l t ; r p o l y g o n s & g t ; & l t ; i d & g t ; 8 4 7 2 8 7 6 4 0 9 7 6 7 8 5 4 0 9 5 & l t ; / i d & g t ; & l t ; r i n g & g t ; g l o p 9 9 - w - F u _ P u E z D 7 H s G 8 D - V t p B p c y C x D y N 1 H u i P t B u D 1 E k 0 V r G 7 D & l t ; / r i n g & g t ; & l t ; / r p o l y g o n s & g t ; & l t ; r p o l y g o n s & g t ; & l t ; i d & g t ; 8 4 7 2 8 7 6 4 0 9 7 6 7 8 5 4 0 9 6 & l t ; / i d & g t ; & l t ; r i n g & g t ; o q n q r 8 - 1 n G w 6 D 4 J 0 M j D - C v 6 D 0 F y I k F j G & l t ; / r i n g & g t ; & l t ; / r p o l y g o n s & g t ; & l t ; r p o l y g o n s & g t ; & l t ; i d & g t ; 8 4 7 2 8 7 6 4 0 9 7 6 7 8 5 4 0 9 7 & l t ; / i d & g t ; & l t ; r i n g & g t ; q _ 0 j u s v s - F 1 1 f v j R 1 7 x G 6 y Q 7 - s B v t 6 S x t _ C 5 8 u F y 8 q C k 9 4 B 2 k j D - i j B 7 5 Y p m j I 8 u 3 C g r H 7 7 q B n r r B r m 7 B 5 2 g F u r 2 E z z G & l t ; / r i n g & g t ; & l t ; / r p o l y g o n s & g t ; & l t ; r p o l y g o n s & g t ; & l t ; i d & g t ; 8 4 7 2 8 7 6 4 4 4 1 2 7 5 9 2 4 4 9 & l t ; / i d & g t ; & l t ; r i n g & g t ; j 2 n g i o v 1 j G - g l B z 0 V 0 l k B n r Q l - c 9 k Y 8 o 9 C 7 m t C q 3 V 5 w F i l 5 F 6 5 c i n 0 D t z l B z 8 1 E p 9 g C n l n Z t v r F 9 5 P q 3 n C 7 6 - K 2 - 2 B 8 w m C k 5 m D 6 j t B z u o C 3 w g I g q - D v 5 5 B s 2 r D z _ 7 I q 3 l W g s F q 9 V 7 k 4 B _ k k C s s c u 7 j C k 2 i D k x - B 6 2 p N w i Y g 4 _ C 9 8 i J 6 t p B t 7 9 B & l t ; / r i n g & g t ; & l t ; / r p o l y g o n s & g t ; & l t ; r p o l y g o n s & g t ; & l t ; i d & g t ; 8 4 7 2 8 7 6 4 4 4 1 2 7 5 9 2 4 5 0 & l t ; / i d & g t ; & l t ; r i n g & g t ; 7 t 4 i l 0 z 4 _ F 9 H 8 G 2 C 4 U 9 h B n I 2 C r u B l D o C k C l B 1 r F w D 3 C r 7 C h E j G & l t ; / r i n g & g t ; & l t ; / r p o l y g o n s & g t ; & l t ; r p o l y g o n s & g t ; & l t ; i d & g t ; 8 4 7 2 8 7 6 4 4 4 1 2 7 5 9 2 4 5 1 & l t ; / i d & g t ; & l t ; r i n g & g t ; 1 u 0 6 l 3 o t - F u J 6 G z D x S 3 3 E x F g H k 5 B l F h D t B p y O 6 B 4 F p 7 C k F _ E & l t ; / r i n g & g t ; & l t ; / r p o l y g o n s & g t ; & l t ; r p o l y g o n s & g t ; & l t ; i d & g t ; 8 4 7 2 8 7 6 4 4 4 1 2 7 5 9 2 4 5 2 & l t ; / i d & g t ; & l t ; r i n g & g t ; 3 2 - 6 i 8 q h g G l t G 8 t c 8 - l J x n t K m s 5 C q 9 3 B 5 m s E y g o B k v e x m N 6 - g E & l t ; / r i n g & g t ; & l t ; / r p o l y g o n s & g t ; & l t ; r p o l y g o n s & g t ; & l t ; i d & g t ; 8 4 7 2 8 7 6 4 4 4 1 2 7 5 9 2 4 5 3 & l t ; / i d & g t ; & l t ; r i n g & g t ; k _ _ u y _ n r - F y G 4 J m 2 M m E o G 6 L 6 B 1 C o s M t G s H & l t ; / r i n g & g t ; & l t ; / r p o l y g o n s & g t ; & l t ; r p o l y g o n s & g t ; & l t ; i d & g t ; 8 4 7 2 8 7 6 5 1 2 8 4 7 0 6 9 1 8 5 & l t ; / i d & g t ; & l t ; r i n g & g t ; 2 g q 8 g 1 z k g G j I 2 C h C - z D h D 6 - c r E w D 4 L h J k 7 u B & l t ; / r i n g & g t ; & l t ; / r p o l y g o n s & g t ; & l t ; r p o l y g o n s & g t ; & l t ; i d & g t ; 8 4 7 2 8 7 6 6 1 5 9 2 6 2 8 4 2 8 9 & l t ; / i d & g t ; & l t ; r i n g & g t ; n w g z 5 0 k v - F 4 G g H 8 8 P 2 _ P p I i k f l - J p m o B x D 4 C l D o C 9 C 6 B i _ a 3 z H n u i B 4 B z C 0 D x _ L j E g F u C q j I r h W w h s C w v D i E - E 5 4 m C 7 2 7 B q D 9 G r J y K k s K j 3 W v q w B 0 q v E & l t ; / r i n g & g t ; & l t ; / r p o l y g o n s & g t ; & l t ; r p o l y g o n s & g t ; & l t ; i d & g t ; 8 4 7 2 8 7 6 6 1 5 9 2 6 2 8 4 2 9 0 & l t ; / i d & g t ; & l t ; r i n g & g t ; 7 m - g z 2 w p g G s E 1 F h C u M q J _ J y l B 4 C n F 8 P k Z r P 0 l B y w D 5 O s a 6 V 7 H 5 K m k B 3 D t I s C j D m C p E 5 G _ c 7 3 Y v m D o s E 5 G 5 q C 0 L j B 8 b h k B m z b & l t ; / r i n g & g t ; & l t ; / r p o l y g o n s & g t ; & l t ; r p o l y g o n s & g t ; & l t ; i d & g t ; 8 4 7 2 8 7 6 6 5 0 2 8 6 0 2 2 6 5 8 & l t ; / i d & g t ; & l t ; r i n g & g t ; j j n 6 3 6 i 2 _ F x q H k B 4 G 3 F 4 U y Q z F 4 C s C 2 8 E _ D t B x C p y O 6 B 4 F p 7 C k F 8 E & l t ; / r i n g & g t ; & l t ; / r p o l y g o n s & g t ; & l t ; r p o l y g o n s & g t ; & l t ; i d & g t ; 8 4 7 2 8 7 6 6 5 0 2 8 6 0 2 2 6 5 9 & l t ; / i d & g t ; & l t ; r i n g & g t ; 0 x r 6 k x u l g G 5 B v D - B h C 8 k V v K g L 4 B 1 C 3 C p 7 C k D u 5 M 8 C & l t ; / r i n g & g t ; & l t ; / r p o l y g o n s & g t ; & l t ; r p o l y g o n s & g t ; & l t ; i d & g t ; 8 4 7 2 8 7 6 7 1 9 0 0 5 4 9 9 3 9 3 & l t ; / i d & g t ; & l t ; r i n g & g t ; 8 2 y s 8 _ 0 4 _ F 5 2 C t D _ G 1 T p c 6 G r P l D g E v B 6 6 I x C q I w t C k F j G & l t ; / r i n g & g t ; & l t ; / r p o l y g o n s & g t ; & l t ; r p o l y g o n s & g t ; & l t ; i d & g t ; 8 4 7 2 8 7 6 7 1 9 0 0 5 4 9 9 3 9 4 & l t ; / i d & g t ; & l t ; r i n g & g t ; s h 5 9 6 i m k _ F _ Z w E 8 J 1 B l D 7 g B 4 B z C 2 F j H t C p C i D j C & l t ; / r i n g & g t ; & l t ; / r p o l y g o n s & g t ; & l t ; r p o l y g o n s & g t ; & l t ; i d & g t ; 8 4 7 2 8 7 6 8 2 2 0 8 4 7 1 4 4 9 7 & l t ; / i d & g t ; & l t ; r i n g & g t ; t n _ 1 t i p h n G j y F 1 x N p x K g R 0 8 C y E i 0 C y w E _ D o t D v 4 F 9 6 D g l F 2 k F 3 7 C 3 k S v E g C _ K x G 0 _ D h o L j - I & l t ; / r i n g & g t ; & l t ; / r p o l y g o n s & g t ; & l t ; r p o l y g o n s & g t ; & l t ; i d & g t ; 8 4 7 2 8 7 6 8 2 2 0 8 4 7 1 4 4 9 8 & l t ; / i d & g t ; & l t ; r i n g & g t ; 3 1 u u r 4 - r 9 F 9 H 4 J k K i J z N m I g C v G - D 7 D & l t ; / r i n g & g t ; & l t ; / r p o l y g o n s & g t ; & l t ; r p o l y g o n s & g t ; & l t ; i d & g t ; 8 4 7 2 8 7 7 0 2 8 2 4 3 1 4 4 7 0 5 & l t ; / i d & g t ; & l t ; r i n g & g t ; 5 5 p 5 - 0 k s o G _ i I z g E s H r F m b 9 H 0 J l T 4 r B 6 l B 6 C j D - C k l C x y D 4 3 B z N n H 2 P j j C p r B 0 F 3 E r 7 P g D _ C & l t ; / r i n g & g t ; & l t ; / r p o l y g o n s & g t ; & l t ; r p o l y g o n s & g t ; & l t ; i d & g t ; 8 4 7 2 8 7 7 0 2 8 2 4 3 1 4 4 7 0 6 & l t ; / i d & g t ; & l t ; r i n g & g t ; z t x 0 w 4 7 5 _ F 1 O 7 B z D z t C i E _ D 3 M z C _ B h y C p G 7 D & l t ; / r i n g & g t ; & l t ; / r p o l y g o n s & g t ; & l t ; r p o l y g o n s & g t ; & l t ; i d & g t ; 8 4 7 2 8 7 7 0 2 8 2 4 3 1 4 4 7 0 7 & l t ; / i d & g t ; & l t ; r i n g & g t ; n w z m n t y v g G 4 G 3 F 7 H z H 0 m a q D x E _ K y B g D k 1 a & l t ; / r i n g & g t ; & l t ; / r p o l y g o n s & g t ; & l t ; r p o l y g o n s & g t ; & l t ; i d & g t ; 8 4 7 2 8 7 8 4 3 6 9 9 2 4 1 7 8 0 9 & l t ; / i d & g t ; & l t ; r i n g & g t ; n 1 n w 2 7 p q 9 F 0 J 2 C s B 0 u D g E k C 4 i D 4 B w D r B 8 H h J 1 n L & l t ; / r i n g & g t ; & l t ; / r p o l y g o n s & g t ; & l t ; r p o l y g o n s & g t ; & l t ; i d & g t ; 8 4 7 2 8 7 8 4 3 6 9 9 2 4 1 7 8 1 0 & l t ; / i d & g t ; & l t ; r i n g & g t ; t 8 z k 3 n l 3 n G s E y E w z B h 2 B w l B 7 F o G 9 C g i B k 3 C 7 G 2 D i D n C j J g X j Q j G & l t ; / r i n g & g t ; & l t ; / r p o l y g o n s & g t ; & l t ; r p o l y g o n s & g t ; & l t ; i d & g t ; 8 4 7 2 8 7 8 4 3 6 9 9 2 4 1 7 8 1 1 & l t ; / i d & g t ; & l t ; r i n g & g t ; 9 0 w 3 r k g q 9 F o w p a k k r B 5 8 M 4 3 Q 8 m 0 K 3 y T - l G o n F _ 2 N t - b w t G h p G y m O 9 i g B 7 m P g q I & l t ; / r i n g & g t ; & l t ; / r p o l y g o n s & g t ; & l t ; r p o l y g o n s & g t ; & l t ; i d & g t ; 8 4 7 2 8 7 8 4 3 6 9 9 2 4 1 7 8 1 2 & l t ; / i d & g t ; & l t ; r i n g & g t ; p x 5 n w 1 n n 9 F 9 8 q p B q h P q k w C s u Y s l G - o f u 3 j B s h N 5 l G 9 6 G x m j B z h 8 B 6 z E - x O q l G l k 1 E w 7 N 1 7 H - o L j 8 2 B 8 o s D 3 0 y B p 9 v B q m m S s z g I u n W m o F l 8 o B l 9 P 7 3 y B v m y B p 6 c q x H n p x D 5 7 K 0 y H 7 8 8 O t 6 p H x t 8 B u _ F q v j B 1 0 M s w e l x n V y s G r h x V x g u I & l t ; / r i n g & g t ; & l t ; / r p o l y g o n s & g t ; & l t ; r p o l y g o n s & g t ; & l t ; i d & g t ; 8 4 7 2 8 7 8 4 3 6 9 9 2 4 1 7 8 1 3 & l t ; / i d & g t ; & l t ; r i n g & g t ; h n p r x y u g i G _ M g i C i H z H 1 g B x C 1 J k d t C k D l G 8 E & l t ; / r i n g & g t ; & l t ; / r p o l y g o n s & g t ; & l t ; r p o l y g o n s & g t ; & l t ; i d & g t ; 8 4 7 2 8 7 8 4 3 6 9 9 2 4 1 7 8 1 4 & l t ; / i d & g t ; & l t ; r i n g & g t ; 8 q o 7 j y h 7 m G v F i n E j g G q z C h 2 D m N - B l D q G _ D u w B v _ C z G u D 0 i B v i C m v G j r C 2 B r G 7 D & l t ; / r i n g & g t ; & l t ; / r p o l y g o n s & g t ; & l t ; r p o l y g o n s & g t ; & l t ; i d & g t ; 8 4 7 2 8 7 8 4 3 6 9 9 2 4 1 7 8 1 5 & l t ; / i d & g t ; & l t ; r i n g & g t ; - 9 x x x _ q s _ F y G 4 J 5 L z H 1 N 6 B 1 C 1 M - D 7 D & l t ; / r i n g & g t ; & l t ; / r p o l y g o n s & g t ; & l t ; r p o l y g o n s & g t ; & l t ; i d & g t ; 8 4 7 2 8 7 8 4 3 6 9 9 2 4 1 7 8 1 6 & l t ; / i d & g t ; & l t ; r i n g & g t ; k r q y k g 2 m 9 F u J n I 3 L z K 1 N 6 B 1 C 1 M i F j C & l t ; / r i n g & g t ; & l t ; / r p o l y g o n s & g t ; & l t ; r p o l y g o n s & g t ; & l t ; i d & g t ; 8 4 7 2 8 7 8 4 3 6 9 9 2 4 1 7 8 1 7 & l t ; / i d & g t ; & l t ; r i n g & g t ; 8 6 x r k - 9 s _ F 0 J 2 C s B z z L _ D i C k t J h t C o G 4 E 3 q E g E _ g c 4 5 C 4 B v E 2 D 3 k D - I t 8 x B n t F m D g F _ u d & l t ; / r i n g & g t ; & l t ; / r p o l y g o n s & g t ; & l t ; r p o l y g o n s & g t ; & l t ; i d & g t ; 8 4 7 2 8 7 8 4 3 6 9 9 2 4 1 7 8 1 8 & l t ; / i d & g t ; & l t ; r i n g & g t ; u 6 o j - z h o 9 F - H 8 G k H g J k C u F 7 G r B k D i D _ C & l t ; / r i n g & g t ; & l t ; / r p o l y g o n s & g t ; & l t ; r p o l y g o n s & g t ; & l t ; i d & g t ; 8 4 7 2 8 7 8 4 3 6 9 9 2 4 1 7 8 1 9 & l t ; / i d & g t ; & l t ; r i n g & g t ; - q 2 o z m n p 9 F s E i h M 4 l E s E 8 J r u B k E _ D i C n w m B 4 F - q B k F 8 E & l t ; / r i n g & g t ; & l t ; / r p o l y g o n s & g t ; & l t ; r p o l y g o n s & g t ; & l t ; i d & g t ; 8 4 7 2 8 7 8 4 3 6 9 9 2 4 1 7 8 2 0 & l t ; / i d & g t ; & l t ; r i n g & g t ; 5 4 8 _ w _ i o 9 F 4 M v D 2 C 3 x P j F m C _ s D v E 3 C 0 2 C i D g D _ e x v D p G 7 D & l t ; / r i n g & g t ; & l t ; / r p o l y g o n s & g t ; & l t ; r p o l y g o n s & g t ; & l t ; i d & g t ; 8 4 7 2 8 7 8 4 3 6 9 9 2 4 1 7 8 2 1 & l t ; / i d & g t ; & l t ; r i n g & g t ; 3 7 2 _ q 6 z p 9 F s E _ G 4 E j F 3 q W 7 C u D 3 C t C p G m w V _ C & l t ; / r i n g & g t ; & l t ; / r p o l y g o n s & g t ; & l t ; r p o l y g o n s & g t ; & l t ; i d & g t ; 8 4 7 2 8 7 8 4 3 6 9 9 2 4 1 7 8 2 2 & l t ; / i d & g t ; & l t ; r i n g & g t ; 2 x - x 8 w 8 o 9 F m y C u E 3 F 4 z Q z H x _ C r E 2 F r C m O m 8 R 2 H j G & l t ; / r i n g & g t ; & l t ; / r p o l y g o n s & g t ; & l t ; r p o l y g o n s & g t ; & l t ; i d & g t ; 8 4 7 2 8 7 8 4 3 6 9 9 2 4 1 7 8 2 3 & l t ; / i d & g t ; & l t ; r i n g & g t ; p v z 4 i i m q 9 F h L n I 5 L i J z N m I g C 6 H - D _ C & l t ; / r i n g & g t ; & l t ; / r p o l y g o n s & g t ; & l t ; r p o l y g o n s & g t ; & l t ; i d & g t ; 8 4 7 2 8 7 8 4 3 6 9 9 2 4 1 7 8 2 4 & l t ; / i d & g t ; & l t ; r i n g & g t ; y y v 1 s s k l 9 F 9 H 4 J k K i J z N m I g C v G - D 7 D & l t ; / r i n g & g t ; & l t ; / r p o l y g o n s & g t ; & l t ; r p o l y g o n s & g t ; & l t ; i d & g t ; 8 4 7 2 8 7 8 4 3 6 9 9 2 4 1 7 8 2 5 & l t ; / i d & g t ; & l t ; r i n g & g t ; 4 3 i u s u y t j G r y i G 3 j v F i 7 - B 2 t V g v k E s w p L y y 2 C 4 z w E 4 t c y z y E v k Y 8 h k B y o l K u 5 8 C u 2 _ C u i k B 3 0 m H _ p n B 3 2 2 D 2 9 f 7 0 y B h l S w p v F u p I w 9 K p 7 g I 6 8 i C t h 0 I 4 6 t B t _ 2 F 8 z m H o j 1 N g 3 6 C t - V q w c i 1 W - v Y 9 h j O 6 v J 5 _ e & l t ; / r i n g & g t ; & l t ; / r p o l y g o n s & g t ; & l t ; r p o l y g o n s & g t ; & l t ; i d & g t ; 8 4 7 2 8 7 8 4 3 6 9 9 2 4 1 7 8 2 6 & l t ; / i d & g t ; & l t ; r i n g & g t ; q 8 9 7 8 g g o 9 F 0 G p I 6 z C k E _ D 9 C u D i s D 2 B 0 B g D u B & l t ; / r i n g & g t ; & l t ; / r p o l y g o n s & g t ; & l t ; r p o l y g o n s & g t ; & l t ; i d & g t ; 8 4 7 2 8 7 8 4 3 6 9 9 2 4 1 7 8 2 7 & l t ; / i d & g t ; & l t ; r i n g & g t ; g n n q 6 s t p 9 F u J n I 3 L z K 1 N 6 B 1 C 1 M i F j C & l t ; / r i n g & g t ; & l t ; / r p o l y g o n s & g t ; & l t ; r p o l y g o n s & g t ; & l t ; i d & g t ; 8 4 7 2 8 7 8 4 3 6 9 9 2 4 1 7 8 2 8 & l t ; / i d & g t ; & l t ; r i n g & g t ; i 3 o l h r z m 9 F h L n I k K i J y P 6 B 1 C r B 6 H - D _ C & l t ; / r i n g & g t ; & l t ; / r p o l y g o n s & g t ; & l t ; r p o l y g o n s & g t ; & l t ; i d & g t ; 8 4 7 2 8 7 8 4 3 6 9 9 2 4 1 7 8 2 9 & l t ; / i d & g t ; & l t ; r i n g & g t ; k - 1 z 5 n 0 o 9 F h L n I k K i J y P 6 B 1 C r B 6 H - D _ C & l t ; / r i n g & g t ; & l t ; / r p o l y g o n s & g t ; & l t ; r p o l y g o n s & g t ; & l t ; i d & g t ; 8 4 7 2 8 7 8 5 4 0 0 7 1 6 3 2 9 2 3 & l t ; / i d & g t ; & l t ; r i n g & g t ; 3 3 k m q l 5 l _ F q l D y C w E 0 t y B n D h F 1 N u D _ B 1 w R l m E 7 G n l D p G 7 D & l t ; / r i n g & g t ; & l t ; / r p o l y g o n s & g t ; & l t ; r p o l y g o n s & g t ; & l t ; i d & g t ; 8 4 7 2 8 7 8 5 7 4 4 3 1 3 7 1 2 6 5 & l t ; / i d & g t ; & l t ; r i n g & g t ; 3 l o 7 u 2 k o 9 F u J n I w N q C o C z N m I r B 6 H h E 7 D & l t ; / r i n g & g t ; & l t ; / r p o l y g o n s & g t ; & l t ; r p o l y g o n s & g t ; & l t ; i d & g t ; 8 4 7 2 8 7 8 6 0 8 7 9 1 1 0 9 6 3 4 & l t ; / i d & g t ; & l t ; r i n g & g t ; o - p g x v k m i G i _ 0 C y o r D 4 u g E 8 h x D x h 5 B 1 l z B 4 0 9 B m 9 6 H 0 h t D k w i H 6 6 q B x s t G 2 6 l L l m 6 M x s t V 6 7 7 L n 3 s L p w o C j m b & l t ; / r i n g & g t ; & l t ; / r p o l y g o n s & g t ; & l t ; r p o l y g o n s & g t ; & l t ; i d & g t ; 8 4 7 2 8 7 8 6 0 8 7 9 1 1 0 9 6 3 5 & l t ; / i d & g t ; & l t ; r i n g & g t ; p 2 x s g 8 1 p 9 F u y I w C w E - B p 3 B 1 B h F 9 C m z P 9 G z M p G 7 D & l t ; / r i n g & g t ; & l t ; / r p o l y g o n s & g t ; & l t ; r p o l y g o n s & g t ; & l t ; i d & g t ; 8 4 7 2 8 7 8 6 0 8 7 9 1 1 0 9 6 3 6 & l t ; / i d & g t ; & l t ; r i n g & g t ; k 1 m p s 7 7 1 _ F y Q o g M 0 E 1 2 C s G - E p l D w F k q O t G s H & l t ; / r i n g & g t ; & l t ; / r p o l y g o n s & g t ; & l t ; r p o l y g o n s & g t ; & l t ; i d & g t ; 8 4 7 2 8 7 8 6 0 8 7 9 1 1 0 9 6 3 7 & l t ; / i d & g t ; & l t ; r i n g & g t ; 6 - 9 1 g 9 8 q 9 F z O n I q 9 8 B 5 w h C j D 4 v H l 7 o D y l I n F k G v C 3 9 S x E 9 e m v K h E l C n c r - 5 C r G s H n w K q y 2 B q x K y D h r R k F j G & l t ; / r i n g & g t ; & l t ; / r p o l y g o n s & g t ; & l t ; r p o l y g o n s & g t ; & l t ; i d & g t ; 8 4 7 2 8 7 8 6 0 8 7 9 1 1 0 9 6 3 8 & l t ; / i d & g t ; & l t ; r i n g & g t ; i y 8 o q 8 x p 9 F x F _ G m l D w r L 0 J 0 E p q H 1 H - C l y C w F 4 F 6 0 D k w B 7 0 D l F _ D l 8 g C l B w D r B x G p C g D z 9 g B 8 - D r G l C w 3 O & l t ; / r i n g & g t ; & l t ; / r p o l y g o n s & g t ; & l t ; r p o l y g o n s & g t ; & l t ; i d & g t ; 8 4 7 2 8 7 8 6 0 8 7 9 1 1 0 9 6 3 9 & l t ; / i d & g t ; & l t ; r i n g & g t ; x 2 9 h 8 i l r - F j I z D s B x q J g E z n z D u 9 q B k J 8 D m 0 6 B l B z C 3 C m D q 3 9 C m 1 q L & l t ; / r i n g & g t ; & l t ; / r p o l y g o n s & g t ; & l t ; r p o l y g o n s & g t ; & l t ; i d & g t ; 8 4 7 2 8 7 8 6 0 8 7 9 1 1 0 9 6 4 0 & l t ; / i d & g t ; & l t ; r i n g & g t ; t 1 t o y q - 4 n G j L 3 o B l i B g H 3 H k G 5 Z 6 3 C - G r C h E 7 D & l t ; / r i n g & g t ; & l t ; / r p o l y g o n s & g t ; & l t ; r p o l y g o n s & g t ; & l t ; i d & g t ; 8 4 7 2 8 7 8 6 0 8 7 9 1 1 0 9 6 4 1 & l t ; / i d & g t ; & l t ; r i n g & g t ; l 4 6 w - w _ h _ F q v 3 I 2 4 u B 3 6 s F h _ m B x y p E x u 0 R w r a u y X 6 l 6 G s n l B m n v C 2 v - E g i H q h 4 B l 7 F 2 9 d 7 w v K j u 4 D k 7 h B n 1 Y w k 0 C u n o L 1 r i B g t G m t g C 3 x Z i 6 l B 7 x x B 9 4 k B 4 p r D w n z D x k 5 T g 7 G u 7 5 J x q F - y 2 D 6 y a y s q B s 1 W 4 g 6 D i s E 8 5 a v w u F z s L 6 g 2 Q y s G 4 y k D & l t ; / r i n g & g t ; & l t ; / r p o l y g o n s & g t ; & l t ; r p o l y g o n s & g t ; & l t ; i d & g t ; 8 4 7 2 8 7 8 6 0 8 7 9 1 1 0 9 6 4 2 & l t ; / i d & g t ; & l t ; r i n g & g t ; _ z 4 9 q y q 5 m G s E _ G k g B 2 n D p 7 H - 9 B o x D h C 6 w E T h q E h D y 6 H _ q D t y B p 7 D u h D y D 8 8 B k 7 Z 9 x J t w B & l t ; / r i n g & g t ; & l t ; / r p o l y g o n s & g t ; & l t ; r p o l y g o n s & g t ; & l t ; i d & g t ; 8 4 7 2 8 7 8 6 0 8 7 9 1 1 0 9 6 4 3 & l t ; / i d & g t ; & l t ; r i n g & g t ; u _ 0 8 - h v r - F x F g H k 5 B l D _ D c 8 x N u D _ B o D w H j v Q & l t ; / r i n g & g t ; & l t ; / r p o l y g o n s & g t ; & l t ; r p o l y g o n s & g t ; & l t ; i d & g t ; 8 4 7 2 8 7 8 6 0 8 7 9 1 1 0 9 6 4 4 & l t ; / i d & g t ; & l t ; r i n g & g t ; _ u 9 0 t u 8 q 9 F 9 H n I w N q C h D 6 L m I g C v G i D 7 D & l t ; / r i n g & g t ; & l t ; / r p o l y g o n s & g t ; & l t ; r p o l y g o n s & g t ; & l t ; i d & g t ; 8 4 7 2 8 7 8 6 0 8 7 9 1 1 0 9 6 4 5 & l t ; / i d & g t ; & l t ; r i n g & g t ; n t j _ l u 2 5 n G s E w E 6 C i E 2 w C _ H u D 3 C 3 E j J 9 D n w B & l t ; / r i n g & g t ; & l t ; / r p o l y g o n s & g t ; & l t ; r p o l y g o n s & g t ; & l t ; i d & g t ; 8 4 7 2 8 7 8 6 4 3 1 5 0 8 4 8 0 0 1 & l t ; / i d & g t ; & l t ; r i n g & g t ; 8 4 1 x 8 m 5 5 n G 4 G r I 6 C q G h D w Y u F p N 2 B i D l G g b & l t ; / r i n g & g t ; & l t ; / r p o l y g o n s & g t ; & l t ; r p o l y g o n s & g t ; & l t ; i d & g t ; 8 4 7 2 8 7 8 6 4 3 1 5 0 8 4 8 0 0 2 & l t ; / i d & g t ; & l t ; r i n g & g t ; 7 _ - j 8 s n s - F 9 H n I w N q C o C z N m I 3 C v G - D 7 D & l t ; / r i n g & g t ; & l t ; / r p o l y g o n s & g t ; & l t ; r p o l y g o n s & g t ; & l t ; i d & g t ; 8 4 7 2 8 7 8 6 4 3 1 5 0 8 4 8 0 0 3 & l t ; / i d & g t ; & l t ; r i n g & g t ; l t j 9 m t 9 s - F s J 8 G 3 L i J 1 N 1 J r B 6 H i D 7 D & l t ; / r i n g & g t ; & l t ; / r p o l y g o n s & g t ; & l t ; r p o l y g o n s & g t ; & l t ; i d & g t ; 8 4 7 2 8 7 8 6 4 3 1 5 0 8 4 8 0 0 4 & l t ; / i d & g t ; & l t ; r i n g & g t ; s o k n l h s m n G p o B v 5 E j r H p l F v z F s C t 8 B x B x 7 B u 3 B s 2 K p s C k C n h C 3 0 G 8 t C n l B s _ O h n D g C h E u t B 7 D h 9 B m s F v w C h 5 D k 2 C 7 j D 0 b _ E & l t ; / r i n g & g t ; & l t ; / r p o l y g o n s & g t ; & l t ; r p o l y g o n s & g t ; & l t ; i d & g t ; 8 4 7 2 8 7 8 6 4 3 1 5 0 8 4 8 0 0 5 & l t ; / i d & g t ; & l t ; r i n g & g t ; 0 h 5 p p l 0 q 9 F 9 H 4 J k K i J z N m I g C v G - D 7 D & l t ; / r i n g & g t ; & l t ; / r p o l y g o n s & g t ; & l t ; r p o l y g o n s & g t ; & l t ; i d & g t ; 8 4 7 2 8 7 8 6 4 3 1 5 0 8 4 8 0 0 6 & l t ; / i d & g t ; & l t ; r i n g & g t ; 1 5 2 3 m h p w - F 9 k o B y C 3 F v r E t q D s E y E m E x 9 F - E 4 x g C k 9 e h m D h 5 v B 9 G v R i D 9 D h v W x l E k D g D - 8 q C & l t ; / r i n g & g t ; & l t ; / r p o l y g o n s & g t ; & l t ; r p o l y g o n s & g t ; & l t ; i d & g t ; 8 4 7 2 8 7 8 6 4 3 1 5 0 8 4 8 0 0 7 & l t ; / i d & g t ; & l t ; r i n g & g t ; - l q w t 8 v m g G s E 1 F m E j D g 4 B 1 m B q D z C E 1 E i D y B 8 E 3 w B z Y & l t ; / r i n g & g t ; & l t ; / r p o l y g o n s & g t ; & l t ; r p o l y g o n s & g t ; & l t ; i d & g t ; 8 4 7 2 8 7 8 6 4 3 1 5 0 8 4 8 0 0 8 & l t ; / i d & g t ; & l t ; r i n g & g t ; k h m 3 t q j q o G j I g H 1 H t H w F 1 E 2 H 8 E & l t ; / r i n g & g t ; & l t ; / r p o l y g o n s & g t ; & l t ; r p o l y g o n s & g t ; & l t ; i d & g t ; 8 4 7 2 8 7 8 6 4 3 1 5 0 8 4 8 0 0 9 & l t ; / i d & g t ; & l t ; r i n g & g t ; 6 u y m k i _ q o G 3 1 B s m B 6 Q 1 O 0 f 2 C s C 3 K 6 P i Z _ D z N y X 6 L t m B u D 3 C j E - D x M p R p G 5 I & l t ; / r i n g & g t ; & l t ; / r p o l y g o n s & g t ; & l t ; r p o l y g o n s & g t ; & l t ; i d & g t ; 8 4 7 2 8 7 8 8 4 9 3 0 9 2 7 8 2 0 9 & l t ; / i d & g t ; & l t ; r i n g & g t ; h y _ i 6 o w t g G 4 G 3 F 2 l G s G k G 4 6 I t E z E h y C r G l C w 3 O & l t ; / r i n g & g t ; & l t ; / r p o l y g o n s & g t ; & l t ; r p o l y g o n s & g t ; & l t ; i d & g t ; 8 4 7 2 8 7 8 8 4 9 3 0 9 2 7 8 2 1 0 & l t ; / i d & g t ; & l t ; r i n g & g t ; n 8 9 _ 0 9 i y _ F w 7 C x F g H _ g C s G - E v 7 C w F 4 F w t C k F 8 E & l t ; / r i n g & g t ; & l t ; / r p o l y g o n s & g t ; & l t ; r p o l y g o n s & g t ; & l t ; i d & g t ; 8 4 7 2 8 7 8 8 4 9 3 0 9 2 7 8 2 1 1 & l t ; / i d & g t ; & l t ; r i n g & g t ; z m 0 6 8 6 s y _ F u J n I 3 L z K 1 N 6 B 1 C 1 M i D 7 D & l t ; / r i n g & g t ; & l t ; / r p o l y g o n s & g t ; & l t ; r p o l y g o n s & g t ; & l t ; i d & g t ; 8 4 7 2 8 7 8 8 4 9 3 0 9 2 7 8 2 1 2 & l t ; / i d & g t ; & l t ; r i n g & g t ; i k 5 6 6 n p 0 n G s E _ G 7 F g r B _ k G k r C u g C m m B 0 l B 4 C r S 7 t B l u B r P l v B t I r O j k C 9 E s D m T n E w K l H 1 z C k T p o G r a y T p J n G 8 C i V y t B 1 U 8 s D r z B 1 m D t C 2 H - D o b y Q w g B & l t ; / r i n g & g t ; & l t ; / r p o l y g o n s & g t ; & l t ; r p o l y g o n s & g t ; & l t ; i d & g t ; 8 4 7 2 8 7 8 9 5 2 3 8 8 4 9 3 3 1 3 & l t ; / i d & g t ; & l t ; r i n g & g t ; t p 0 y r i s o 9 F h L n I 5 L z H v B _ H 7 G _ B 6 H - D _ C & l t ; / r i n g & g t ; & l t ; / r p o l y g o n s & g t ; & l t ; r p o l y g o n s & g t ; & l t ; i d & g t ; 8 4 7 2 8 7 9 0 2 1 1 0 7 9 7 0 0 4 9 & l t ; / i d & g t ; & l t ; r i n g & g t ; n q y q j h v q 9 F 9 H 4 J k K i J z N m I g C v G - D 7 D & l t ; / r i n g & g t ; & l t ; / r p o l y g o n s & g t ; & l t ; r p o l y g o n s & g t ; & l t ; i d & g t ; 8 4 7 2 8 7 9 0 2 1 1 0 7 9 7 0 0 5 0 & l t ; / i d & g t ; & l t ; r i n g & g t ; v j i t 8 n q p 9 F 9 H 4 J k K i J z N m I g C v G - D 7 D & l t ; / r i n g & g t ; & l t ; / r p o l y g o n s & g t ; & l t ; r p o l y g o n s & g t ; & l t ; i d & g t ; 8 4 7 2 8 7 9 0 2 1 1 0 7 9 7 0 0 5 1 & l t ; / i d & g t ; & l t ; r i n g & g t ; k n g z o 1 0 r o G p p M y C 2 C 2 E l D 6 w B 3 s C 2 x B i E g g C 3 m B x 0 J u D 5 J n V s I r G 7 n R 9 4 B h E 7 P s m B & l t ; / r i n g & g t ; & l t ; / r p o l y g o n s & g t ; & l t ; r p o l y g o n s & g t ; & l t ; i d & g t ; 8 4 7 2 8 7 9 0 2 1 1 0 7 9 7 0 0 5 2 & l t ; / i d & g t ; & l t ; r i n g & g t ; v 4 y h 9 5 n 2 n G x F 3 F 5 s G 2 Z t D _ G _ V y Q y C 2 C m E v q E m G i C j w z B z C _ B t C i D 7 n z B j G & l t ; / r i n g & g t ; & l t ; / r p o l y g o n s & g t ; & l t ; r p o l y g o n s & g t ; & l t ; i d & g t ; 8 4 7 2 8 7 9 0 2 1 1 0 7 9 7 0 0 5 3 & l t ; / i d & g t ; & l t ; r i n g & g t ; 4 u u u 9 o y k g G k n 4 a 7 m H o l I 6 i k B 0 1 c q 4 q B 9 o S 7 - Q n i 3 E 5 6 2 N & l t ; / r i n g & g t ; & l t ; / r p o l y g o n s & g t ; & l t ; r p o l y g o n s & g t ; & l t ; i d & g t ; 8 4 7 2 8 7 9 0 2 1 1 0 7 9 7 0 0 5 4 & l t ; / i d & g t ; & l t ; r i n g & g t ; s q j t - t w 4 j G p l C 0 J t L p F i Z v H 1 m B t J z C g C 2 B p G u T k F _ E & l t ; / r i n g & g t ; & l t ; / r p o l y g o n s & g t ; & l t ; r p o l y g o n s & g t ; & l t ; i d & g t ; 8 4 7 2 8 7 9 0 5 5 4 6 7 7 0 8 4 1 7 & l t ; / i d & g t ; & l t ; r i n g & g t ; 0 x 4 z 4 7 q x - F u 7 S l I 5 F l F - E z 6 T 6 B 8 B y I k F j G & l t ; / r i n g & g t ; & l t ; / r p o l y g o n s & g t ; & l t ; r p o l y g o n s & g t ; & l t ; i d & g t ; 8 4 7 2 8 7 9 1 5 8 5 4 6 9 2 3 5 2 1 & l t ; / i d & g t ; & l t ; r i n g & g t ; 6 0 r v 9 m x l g G i t i B _ 8 u C w 6 p B i x p C 6 h 0 B n m T 5 4 S _ n j B v m n D n k 0 B k l 5 D z - h G w z t C k v 9 R 6 j j C z m V o g 2 P & l t ; / r i n g & g t ; & l t ; / r p o l y g o n s & g t ; & l t ; r p o l y g o n s & g t ; & l t ; i d & g t ; 8 4 7 2 8 7 9 2 2 7 2 6 6 4 0 0 2 6 1 & l t ; / i d & g t ; & l t ; r i n g & g t ; k 0 j p v 0 8 t n G z t 4 E 6 7 v F i i x L l 8 v W 8 7 G k y 5 B 5 r R 0 2 c w 1 t B u l 9 D z x Z 9 g v E v 0 w B u q - F z 9 X _ _ t B & l t ; / r i n g & g t ; & l t ; / r p o l y g o n s & g t ; & l t ; r p o l y g o n s & g t ; & l t ; i d & g t ; 8 4 7 2 8 7 9 2 6 1 6 2 6 1 3 8 6 2 5 & l t ; / i d & g t ; & l t ; r i n g & g t ; 0 u m 8 j o 6 1 _ F 5 6 I w C 0 C z D x t C 1 B g E v B k q I x C q I y t C k F j G & l t ; / r i n g & g t ; & l t ; / r p o l y g o n s & g t ; & l t ; r p o l y g o n s & g t ; & l t ; i d & g t ; 8 4 7 2 8 7 9 2 6 1 6 2 6 1 3 8 6 2 6 & l t ; / i d & g t ; & l t ; r i n g & g t ; 0 k u 4 3 g 6 l g G u J n I 5 L q C x B z N m I r B 6 H - D 7 D & l t ; / r i n g & g t ; & l t ; / r p o l y g o n s & g t ; & l t ; r p o l y g o n s & g t ; & l t ; i d & g t ; 8 4 7 2 8 7 9 2 6 1 6 2 6 1 3 8 6 2 7 & l t ; / i d & g t ; & l t ; r i n g & g t ; o - 1 v t _ 6 5 j G y _ E _ G m E o G 4 I _ H 1 G v l B y D 4 H s H & l t ; / r i n g & g t ; & l t ; / r p o l y g o n s & g t ; & l t ; r p o l y g o n s & g t ; & l t ; i d & g t ; 8 4 7 2 8 7 9 2 6 1 6 2 6 1 3 8 6 2 8 & l t ; / i d & g t ; & l t ; r i n g & g t ; 0 y 6 0 r 8 0 y _ F u J n I 3 L i J y P m I g C v G h E 7 D & l t ; / r i n g & g t ; & l t ; / r p o l y g o n s & g t ; & l t ; r p o l y g o n s & g t ; & l t ; i d & g t ; 8 4 7 2 8 7 9 2 6 1 6 2 6 1 3 8 6 2 9 & l t ; / i d & g t ; & l t ; r i n g & g t ; l 0 9 8 z z j k _ F v 9 B _ G u G k G 1 R s D i P 5 C k F j G & l t ; / r i n g & g t ; & l t ; / r p o l y g o n s & g t ; & l t ; r p o l y g o n s & g t ; & l t ; i d & g t ; 8 4 7 2 8 7 9 2 6 1 6 2 6 1 3 8 6 3 0 & l t ; / i d & g t ; & l t ; r i n g & g t ; 2 4 l t g 8 u w n G i x u E 7 l q B h 7 n E o 7 1 B k 2 j D j 9 2 O 6 7 u M 9 x o C g z 8 U x x h c j s s B 3 r 1 J & l t ; / r i n g & g t ; & l t ; / r p o l y g o n s & g t ; & l t ; r p o l y g o n s & g t ; & l t ; i d & g t ; 8 4 7 2 8 7 9 3 6 4 7 0 5 3 5 3 7 2 9 & l t ; / i d & g t ; & l t ; r i n g & g t ; m g x p i 2 z 6 _ F w s i E x x w B _ 3 m C s 3 G 9 4 s F m 4 n B _ g 4 B 9 r U 9 m z C 6 m l G v 8 d p 4 4 B 2 g u D i h b x - G q 0 h B 5 0 - E & l t ; / r i n g & g t ; & l t ; / r p o l y g o n s & g t ; & l t ; r p o l y g o n s & g t ; & l t ; i d & g t ; 8 4 7 2 8 7 9 3 6 4 7 0 5 3 5 3 7 3 0 & l t ; / i d & g t ; & l t ; r i n g & g t ; n o k 9 _ l v z - F 0 v D t D 5 h E 4 C l D _ D k C x s L z E _ K k F 8 E & l t ; / r i n g & g t ; & l t ; / r p o l y g o n s & g t ; & l t ; r p o l y g o n s & g t ; & l t ; i d & g t ; 8 4 7 2 8 7 9 3 6 4 7 0 5 3 5 3 7 3 1 & l t ; / i d & g t ; & l t ; r i n g & g t ; 0 2 m y v x t v g G q r R 5 B 0 C z D 9 F j D o C 7 9 E z g K h C j F k C 4 B r l S 3 C j l D h E j G & l t ; / r i n g & g t ; & l t ; / r p o l y g o n s & g t ; & l t ; r p o l y g o n s & g t ; & l t ; i d & g t ; 8 4 7 2 8 7 9 3 6 4 7 0 5 3 5 3 7 3 2 & l t ; / i d & g t ; & l t ; r i n g & g t ; i 4 5 w t 6 x 0 g G 2 v D p I 0 M j D - C 1 v D 9 G 8 H h E j G & l t ; / r i n g & g t ; & l t ; / r p o l y g o n s & g t ; & l t ; r p o l y g o n s & g t ; & l t ; i d & g t ; 8 4 7 2 8 7 9 3 6 4 7 0 5 3 5 3 7 3 3 & l t ; / i d & g t ; & l t ; r i n g & g t ; 2 k o u n g w t g G s J 4 J k K i J y P m I g C 6 H i D 7 D & l t ; / r i n g & g t ; & l t ; / r p o l y g o n s & g t ; & l t ; r p o l y g o n s & g t ; & l t ; i d & g t ; 8 4 7 2 8 7 9 3 6 4 7 0 5 3 5 3 7 3 4 & l t ; / i d & g t ; & l t ; r i n g & g t ; 1 _ 1 m 6 y - o n G 8 q F w E y 6 B n F k k D 6 x C m l E I - _ D h F l q G 5 l G 6 B t q C 0 D k c J g 8 B - l B 2 S p 7 B i g H n 7 D x E k c p C g D m q G - 3 P 9 6 L i v F j C & l t ; / r i n g & g t ; & l t ; / r p o l y g o n s & g t ; & l t ; r p o l y g o n s & g t ; & l t ; i d & g t ; 8 4 7 2 8 7 9 3 6 4 7 0 5 3 5 3 7 3 5 & l t ; / i d & g t ; & l t ; r i n g & g t ; s i n _ z h 0 s - F u p K y j _ B h i G g q q H 5 r G w i q C r v e n y 5 B 8 w k C 6 j u B 5 5 Z r _ y W o - T j 1 G 2 - x C & l t ; / r i n g & g t ; & l t ; / r p o l y g o n s & g t ; & l t ; r p o l y g o n s & g t ; & l t ; i d & g t ; 8 4 7 2 8 7 9 3 6 4 7 0 5 3 5 3 7 3 6 & l t ; / i d & g t ; & l t ; r i n g & g t ; n r k m 5 v - k _ F v F 3 F t 1 B l F l i O 4 B u D 1 E 0 H u w V j C & l t ; / r i n g & g t ; & l t ; / r p o l y g o n s & g t ; & l t ; r p o l y g o n s & g t ; & l t ; i d & g t ; 8 4 7 2 8 7 9 3 6 4 7 0 5 3 5 3 7 3 7 & l t ; / i d & g t ; & l t ; r i n g & g t ; m g s 8 6 6 0 t - F 3 g - E K v D y E 8 a 1 o M z F 2 C z 2 C i E 8 D g p Q x - 5 B v E 3 C 6 - D i 1 L 5 G 3 C 9 g C k F j G & l t ; / r i n g & g t ; & l t ; / r p o l y g o n s & g t ; & l t ; r p o l y g o n s & g t ; & l t ; i d & g t ; 8 4 7 2 8 7 9 3 6 4 7 0 5 3 5 3 7 3 8 & l t ; / i d & g t ; & l t ; r i n g & g t ; 7 h j q x s u 1 _ F l I g H t - C v H 6 L x C s I r J p C - D 1 5 C & l t ; / r i n g & g t ; & l t ; / r p o l y g o n s & g t ; & l t ; r p o l y g o n s & g t ; & l t ; i d & g t ; 8 4 7 2 8 7 9 3 6 4 7 0 5 3 5 3 7 3 9 & l t ; / i d & g t ; & l t ; r i n g & g t ; x x 7 x x 9 k 6 _ F x 7 I _ G l c 2 Z t D r I 3 D q C h D 9 C y 1 6 B 6 B 1 C u P - I l 4 P & l t ; / r i n g & g t ; & l t ; / r p o l y g o n s & g t ; & l t ; r p o l y g o n s & g t ; & l t ; i d & g t ; 8 4 7 2 8 7 9 3 6 4 7 0 5 3 5 3 7 4 0 & l t ; / i d & g t ; & l t ; r i n g & g t ; h j 8 8 r - s t g G 5 2 C y C 0 C z D 6 3 F s C h D 7 E h 5 F w D 3 C h l D k F 8 E & l t ; / r i n g & g t ; & l t ; / r p o l y g o n s & g t ; & l t ; r p o l y g o n s & g t ; & l t ; i d & g t ; 8 4 7 2 8 7 9 3 6 4 7 0 5 3 5 3 7 4 1 & l t ; / i d & g t ; & l t ; r i n g & g t ; o 0 p 7 0 p 5 i _ F s l t D p k n D 1 u x F 0 2 z L h 8 k G x m 3 0 B r h U _ j w B y v _ F y 6 g E p l - E q _ q 8 B 8 6 3 G 7 s _ C 9 u 9 V z z 7 O p - h J 2 s c m q 3 E i 1 g D n j 4 s B i - f h 4 2 C m v 0 C - q f u m i G 5 j 5 D w y g B 3 y 3 I j g Y 2 n c v 0 g B _ 1 Z z j s C m o l T 8 _ w C h p M 6 m w C v p Q 6 k w C 0 h i B 1 p S n y - G - 4 6 8 B g 5 1 C w s _ C 7 y 7 C w 4 6 J z l p Q w x 4 E 8 _ 1 I h p 1 E n - 6 D 1 h l P r u f y 4 t C v s 4 S y s Q u p 5 B 4 q g C j o - C x m k B l g m D u j v C l q N z 1 q B & l t ; / r i n g & g t ; & l t ; / r p o l y g o n s & g t ; & l t ; r p o l y g o n s & g t ; & l t ; i d & g t ; 8 4 7 2 8 7 9 3 6 4 7 0 5 3 5 3 7 4 2 & l t ; / i d & g t ; & l t ; r i n g & g t ; w y 9 1 m q 5 r n G u h C 8 q c 1 F k o S 1 9 F r 3 D 3 0 B h D 0 P 4 B 8 B 8 X 5 C z U w T z z Y s D y D 2 B k D 8 o D u 2 C i r M 2 8 I y D r C y H z j B y m I 8 h F & l t ; / r i n g & g t ; & l t ; / r p o l y g o n s & g t ; & l t ; r p o l y g o n s & g t ; & l t ; i d & g t ; 8 4 7 2 8 7 9 4 3 3 4 2 4 8 3 0 4 6 5 & l t ; / i d & g t ; & l t ; r i n g & g t ; j 0 o 1 6 w 1 2 _ F 4 G _ G 1 _ F s C g E v B 4 2 C 4 B 1 C 3 C 0 2 C r C g F n j G & l t ; / r i n g & g t ; & l t ; / r p o l y g o n s & g t ; & l t ; r p o l y g o n s & g t ; & l t ; i d & g t ; 8 4 7 2 8 7 9 4 3 3 4 2 4 8 3 0 4 6 6 & l t ; / i d & g t ; & l t ; r i n g & g t ; i z q - u 6 j 1 _ F 5 n T w r L x F g H w k G h D k C 0 6 H 1 t a o I j K 0 H 7 D & l t ; / r i n g & g t ; & l t ; / r p o l y g o n s & g t ; & l t ; r p o l y g o n s & g t ; & l t ; i d & g t ; 8 4 7 2 8 7 9 4 6 7 7 8 4 5 6 8 8 3 3 & l t ; / i d & g t ; & l t ; r i n g & g t ; 5 _ y z - u 8 2 _ F 9 o x J w l j B m x 3 v B 4 9 j D m r y C _ 4 9 B x 6 G 9 j k D j 3 u B 3 q k s B 5 w H k 6 g E 8 6 6 C & l t ; / r i n g & g t ; & l t ; / r p o l y g o n s & g t ; & l t ; r p o l y g o n s & g t ; & l t ; i d & g t ; 8 4 7 2 8 7 9 4 6 7 7 8 4 5 6 8 8 3 4 & l t ; / i d & g t ; & l t ; r i n g & g t ; m z 7 r 8 i j 4 g G 8 w O w p t F q k j B 5 t U 2 h j C 7 o O y 2 3 P m j z i B o s 8 E v v u D & l t ; / r i n g & g t ; & l t ; / r p o l y g o n s & g t ; & l t ; r p o l y g o n s & g t ; & l t ; i d & g t ; 8 4 7 2 8 8 0 2 2 3 6 9 8 8 1 2 9 2 9 & l t ; / i d & g t ; & l t ; r i n g & g t ; n r n l 8 1 3 4 g G s E _ G l 9 J l D h F y d h s D 6 C j D _ D 4 B _ 3 d 0 D l l D r G s v i B & l t ; / r i n g & g t ; & l t ; / r p o l y g o n s & g t ; & l t ; r p o l y g o n s & g t ; & l t ; i d & g t ; 8 4 7 2 8 8 0 2 2 3 6 9 8 8 1 2 9 3 0 & l t ; / i d & g t ; & l t ; r i n g & g t ; 6 y - r 8 - w m h G 4 G 3 h D 0 E l F _ D - j Q 5 8 t B v D m i C 6 C l F i G v 2 v H u D y D t G r 6 C 9 D k 5 2 C & l t ; / r i n g & g t ; & l t ; / r p o l y g o n s & g t ; & l t ; r p o l y g o n s & g t ; & l t ; i d & g t ; 8 4 7 2 8 8 0 2 2 3 6 9 8 8 1 2 9 3 1 & l t ; / i d & g t ; & l t ; r i n g & g t ; y t 2 o p t 3 4 g G - H 6 G z D i B y N y x E t D 6 J 7 H 1 B m G j t N p E 1 C _ B i x F U r G j G & l t ; / r i n g & g t ; & l t ; / r p o l y g o n s & g t ; & l t ; r p o l y g o n s & g t ; & l t ; i d & g t ; 8 4 7 2 8 8 0 2 2 3 6 9 8 8 1 2 9 3 2 & l t ; / i d & g t ; & l t ; r i n g & g t ; s 0 n 6 m p t s n G - 9 J t 4 E 4 6 K 2 C 4 V l 2 C j 9 F 6 p L v y L - y D l j C r y E 7 6 D - _ E y D 2 z F g 7 M 2 l Q 3 v M x t D & l t ; / r i n g & g t ; & l t ; / r p o l y g o n s & g t ; & l t ; r p o l y g o n s & g t ; & l t ; i d & g t ; 8 4 7 2 8 8 0 2 2 3 6 9 8 8 1 2 9 3 3 & l t ; / i d & g t ; & l t ; r i n g & g t ; t 4 m 6 t n 0 4 g G h L n I k K i J y P 6 B 1 C r B 6 H - D _ C & l t ; / r i n g & g t ; & l t ; / r p o l y g o n s & g t ; & l t ; r p o l y g o n s & g t ; & l t ; i d & g t ; 8 4 7 2 8 8 5 2 7 4 5 8 0 3 5 3 0 2 5 & l t ; / i d & g t ; & l t ; r i n g & g t ; x - j g 6 x - 6 _ F s E u 9 _ C _ G 3 h B _ x k B 5 B v D z D s C u g S _ D v 1 r D 4 B 7 G z v R o i U z C 0 D z M w H g h F 4 n B 3 q F w D _ B 6 H p G _ C m - X & l t ; / r i n g & g t ; & l t ; / r p o l y g o n s & g t ; & l t ; r p o l y g o n s & g t ; & l t ; i d & g t ; 8 4 7 2 8 8 5 2 7 4 5 8 0 3 5 3 0 2 6 & l t ; / i d & g t ; & l t ; r i n g & g t ; 8 4 7 k v m - 5 j G 3 g E 9 h B m K 7 g D 4 y B u f 5 S t o B y E 3 D j D m C y p B 2 4 E 6 S 3 m G 5 p C m 2 B 1 C g C p C n C _ C & l t ; / r i n g & g t ; & l t ; / r p o l y g o n s & g t ; & l t ; r p o l y g o n s & g t ; & l t ; i d & g t ; 8 4 7 2 8 8 5 2 7 4 5 8 0 3 5 3 0 2 7 & l t ; / i d & g t ; & l t ; r i n g & g t ; x - 0 u 0 l i 6 _ F v F 3 F 8 5 Y k E i _ V v v F w y Y l D _ D x t P 7 C 9 G l 4 Q 7 U 4 B 2 F q F k D g D s g B 8 k j E i D _ C g 6 Q _ n D & l t ; / r i n g & g t ; & l t ; / r p o l y g o n s & g t ; & l t ; r p o l y g o n s & g t ; & l t ; i d & g t ; 8 4 7 2 8 8 5 2 7 4 5 8 0 3 5 3 0 2 8 & l t ; / i d & g t ; & l t ; r i n g & g t ; 6 o _ m 6 j h 2 _ F h L n I 3 L i J y P 6 B 8 B 3 C 6 H - D _ C & l t ; / r i n g & g t ; & l t ; / r p o l y g o n s & g t ; & l t ; r p o l y g o n s & g t ; & l t ; i d & g t ; 8 4 7 2 8 8 5 3 4 3 2 9 9 8 2 9 7 6 1 & l t ; / i d & g t ; & l t ; r i n g & g t ; m l r 5 o l o 0 g G z O v D 2 C r - Q j D m C _ - G i C 7 G n E 2 v F 1 6 N h E 7 D & l t ; / r i n g & g t ; & l t ; / r p o l y g o n s & g t ; & l t ; r p o l y g o n s & g t ; & l t ; i d & g t ; 8 4 7 2 8 8 5 3 4 3 2 9 9 8 2 9 7 6 2 & l t ; / i d & g t ; & l t ; r i n g & g t ; 2 - u 0 h g o j _ F y t j Y t p 9 B v w s B n y 0 D q r v C q 0 1 D i y 9 B m h u L & l t ; / r i n g & g t ; & l t ; / r p o l y g o n s & g t ; & l t ; r p o l y g o n s & g t ; & l t ; i d & g t ; 8 4 7 2 8 8 5 3 4 3 2 9 9 8 2 9 7 6 3 & l t ; / i d & g t ; & l t ; r i n g & g t ; 8 h h r y 4 j 5 _ F n r H u E 3 F x t C s G i G y 1 6 B s D 3 C _ K i D g D y 3 Z & l t ; / r i n g & g t ; & l t ; / r p o l y g o n s & g t ; & l t ; r p o l y g o n s & g t ; & l t ; i d & g t ; 8 4 7 2 8 8 5 3 4 3 2 9 9 8 2 9 7 6 4 & l t ; / i d & g t ; & l t ; r i n g & g t ; 4 y 6 z h r - q n G v 8 v D g 1 g D r t p B 2 h t H w 8 f s v 0 Y w k m C v k 3 B & l t ; / r i n g & g t ; & l t ; / r p o l y g o n s & g t ; & l t ; r p o l y g o n s & g t ; & l t ; i d & g t ; 8 4 7 2 8 8 5 3 4 3 2 9 9 8 2 9 7 6 5 & l t ; / i d & g t ; & l t ; r i n g & g t ; i 6 u 1 1 z 0 3 _ F r g D x F g H m p C s G - E 4 2 C w F 4 F n p C k F j G & l t ; / r i n g & g t ; & l t ; / r p o l y g o n s & g t ; & l t ; r p o l y g o n s & g t ; & l t ; i d & g t ; 8 4 7 2 8 8 5 3 4 3 2 9 9 8 2 9 7 6 6 & l t ; / i d & g t ; & l t ; r i n g & g t ; 7 v - l s 8 q 9 n G q r F y C _ y B - B t S 1 i B v r I l P 3 H r b p j H z j I 1 p C z C n u L g C 0 B i F j C 9 1 B 7 d _ R j C & l t ; / r i n g & g t ; & l t ; / r p o l y g o n s & g t ; & l t ; r p o l y g o n s & g t ; & l t ; i d & g t ; 8 4 7 2 8 8 5 3 4 3 2 9 9 8 2 9 7 6 7 & l t ; / i d & g t ; & l t ; r i n g & g t ; 9 2 i 0 _ q j 5 g G v 1 D u 1 G n X h e r G _ E w C r o B 8 G _ 3 J 0 6 C s 8 1 B o z v B _ l N w y Q w y Q j F 8 D k I 6 F h q F g 1 B k 8 J y t C m 3 B 5 q B y - C _ W p N 0 h K x z E j 5 F y F g l L t z B i T 4 F s w F i D 8 R t c i 5 G _ C & l t ; / r i n g & g t ; & l t ; / r p o l y g o n s & g t ; & l t ; r p o l y g o n s & g t ; & l t ; i d & g t ; 8 4 7 2 8 8 5 3 4 3 2 9 9 8 2 9 7 6 8 & l t ; / i d & g t ; & l t ; r i n g & g t ; w j w 2 s w j 5 9 F r 5 s F g 5 p B - 8 7 s B y w 5 B 0 p G s k h E 7 6 E q n h N h u y C s l x E h 3 9 T u s h B 1 7 G - i m B k g r B o n S z v p D g p j C _ _ j K 6 - k D q _ t E k t y C q z z O p w O y u 0 R g t G x 2 - B 5 x Z q s 1 C & l t ; / r i n g & g t ; & l t ; / r p o l y g o n s & g t ; & l t ; r p o l y g o n s & g t ; & l t ; i d & g t ; 8 4 7 2 8 8 5 3 4 3 2 9 9 8 2 9 7 6 9 & l t ; / i d & g t ; & l t ; r i n g & g t ; y 5 q h x q g 4 g G 2 v D p I 0 M j D - C u q D o I 8 H p G 7 D & l t ; / r i n g & g t ; & l t ; / r p o l y g o n s & g t ; & l t ; r p o l y g o n s & g t ; & l t ; i d & g t ; 8 4 7 2 8 8 5 3 4 3 2 9 9 8 2 9 7 7 0 & l t ; / i d & g t ; & l t ; r i n g & g t ; m s v i 8 _ 8 6 j G 9 g y N 9 0 - F p 8 k B m _ z M 0 y m E 7 s 1 B r s k G 4 u R _ l 8 C 1 n y F w u 8 B 4 m t B h h 5 K 1 r q O 6 7 6 c j p K 8 w L n j i B & l t ; / r i n g & g t ; & l t ; / r p o l y g o n s & g t ; & l t ; r p o l y g o n s & g t ; & l t ; i d & g t ; 8 4 7 2 8 8 5 3 4 3 2 9 9 8 2 9 7 7 1 & l t ; / i d & g t ; & l t ; r i n g & g t ; s v h i _ t z p n G y i 2 B 1 6 8 F s t 6 H q u g D 1 6 x R 2 r J x o U 8 p i D 0 t m M r 2 7 K & l t ; / r i n g & g t ; & l t ; / r p o l y g o n s & g t ; & l t ; r p o l y g o n s & g t ; & l t ; i d & g t ; 8 4 7 2 8 8 5 3 4 3 2 9 9 8 2 9 7 7 2 & l t ; / i d & g t ; & l t ; r i n g & g t ; s x g j t z q 4 g G 2 v D p I 9 K j D - C 1 v D 0 F 8 H k F 8 E & l t ; / r i n g & g t ; & l t ; / r p o l y g o n s & g t ; & l t ; r p o l y g o n s & g t ; & l t ; i d & g t ; 8 4 7 2 8 8 5 3 7 7 6 5 9 5 6 8 1 2 9 & l t ; / i d & g t ; & l t ; r i n g & g t ; r 6 9 2 5 6 j 3 g G 5 B w E z D s C r 4 l B 8 I 3 M x C - G r 7 C k D 6 2 a 7 D & l t ; / r i n g & g t ; & l t ; / r p o l y g o n s & g t ; & l t ; r p o l y g o n s & g t ; & l t ; i d & g t ; 8 4 7 2 8 8 5 3 7 7 6 5 9 5 6 8 1 3 0 & l t ; / i d & g t ; & l t ; r i n g & g t ; n p 6 - k i r 2 g G - K t D r h E i H o k d 8 I w 1 B x C 8 B r B r C l h J x v L m F s H & l t ; / r i n g & g t ; & l t ; / r p o l y g o n s & g t ; & l t ; r p o l y g o n s & g t ; & l t ; i d & g t ; 8 4 7 2 8 8 5 3 7 7 6 5 9 5 6 8 1 3 1 & l t ; / i d & g t ; & l t ; r i n g & g t ; k x n 4 h m 3 9 n G v F k N 9 B y M o G 7 N s c 5 s B 6 B w D q F - Y q h F & l t ; / r i n g & g t ; & l t ; / r p o l y g o n s & g t ; & l t ; r p o l y g o n s & g t ; & l t ; i d & g t ; 8 4 7 2 8 8 5 3 7 7 6 5 9 5 6 8 1 3 2 & l t ; / i d & g t ; & l t ; r i n g & g t ; h i 6 v 8 q 2 2 g G 4 G g H l 9 J k J 8 D l j S k I 0 D o q H 2 H 7 D x n U & l t ; / r i n g & g t ; & l t ; / r p o l y g o n s & g t ; & l t ; r p o l y g o n s & g t ; & l t ; i d & g t ; 8 4 7 2 8 8 5 3 7 7 6 5 9 5 6 8 1 3 3 & l t ; / i d & g t ; & l t ; r i n g & g t ; _ 6 8 u p z 3 r n G p p m e r s s G u 3 M i i n F 8 h I 0 o q D l 0 x C 5 p s B k n w c h g m D k j w B & l t ; / r i n g & g t ; & l t ; / r p o l y g o n s & g t ; & l t ; r p o l y g o n s & g t ; & l t ; i d & g t ; 8 4 7 2 8 8 5 3 7 7 6 5 9 5 6 8 1 3 4 & l t ; / i d & g t ; & l t ; r i n g & g t ; 4 1 x 6 v q l 0 g G 2 v D 4 G g H o 6 D 4 l E t D x D 3 D r t W g J n y D 6 B z C g C 5 i S y 1 F q D w D 2 D g 8 J i D 7 D & l t ; / r i n g & g t ; & l t ; / r p o l y g o n s & g t ; & l t ; r p o l y g o n s & g t ; & l t ; i d & g t ; 8 4 7 2 8 8 5 3 7 7 6 5 9 5 6 8 1 3 5 & l t ; / i d & g t ; & l t ; r i n g & g t ; 6 g x p 9 4 5 5 g G s E x D j j B 1 p D _ D k C 5 G 1 E p 3 F i D 7 D & l t ; / r i n g & g t ; & l t ; / r p o l y g o n s & g t ; & l t ; r p o l y g o n s & g t ; & l t ; i d & g t ; 8 4 7 2 8 8 5 3 7 7 6 5 9 5 6 8 1 3 6 & l t ; / i d & g t ; & l t ; r i n g & g t ; 2 6 7 w 6 p 9 5 g G u j t C 7 1 _ E t u k C p s w K g q u E k _ 9 R x 2 s 6 B 7 p M g m g K 8 r u L & l t ; / r i n g & g t ; & l t ; / r p o l y g o n s & g t ; & l t ; r p o l y g o n s & g t ; & l t ; i d & g t ; 8 4 7 2 8 8 5 3 7 7 6 5 9 5 6 8 1 3 7 & l t ; / i d & g t ; & l t ; r i n g & g t ; 9 n 9 n 1 n 8 2 _ F x F _ G 8 3 F s C h D - C 4 2 C 4 B 1 C _ B k g D 0 B g F q q G & l t ; / r i n g & g t ; & l t ; / r p o l y g o n s & g t ; & l t ; r p o l y g o n s & g t ; & l t ; i d & g t ; 8 4 7 2 8 8 5 3 7 7 6 5 9 5 6 8 1 3 8 & l t ; / i d & g t ; & l t ; r i n g & g t ; z 4 n l k m t 5 _ F s J 8 G 3 L i J m C _ H 6 B 8 B g C v G i D 7 D & l t ; / r i n g & g t ; & l t ; / r p o l y g o n s & g t ; & l t ; r p o l y g o n s & g t ; & l t ; i d & g t ; 8 4 7 2 8 8 5 3 7 7 6 5 9 5 6 8 1 3 9 & l t ; / i d & g t ; & l t ; r i n g & g t ; q 1 g z 2 s w 2 g G w C v D k H 4 l t B 8 I 1 v D x C - G n E h E _ E l X 5 y Q - D n v H & l t ; / r i n g & g t ; & l t ; / r p o l y g o n s & g t ; & l t ; r p o l y g o n s & g t ; & l t ; i d & g t ; 8 4 7 2 8 8 5 3 7 7 6 5 9 5 6 8 1 4 0 & l t ; / i d & g t ; & l t ; r i n g & g t ; s n t 4 p 6 v 4 g G x F v m o B 4 C m y I 1 B g E v B 0 I 6 B 1 C o h K 8 q r N w F z E z M i D l C q z p N & l t ; / r i n g & g t ; & l t ; / r p o l y g o n s & g t ; & l t ; r p o l y g o n s & g t ; & l t ; i d & g t ; 8 4 7 2 8 8 5 3 7 7 6 5 9 5 6 8 1 4 1 & l t ; / i d & g t ; & l t ; r i n g & g t ; h w h 0 v - - 3 g G v F 3 F 8 e s C 8 I - e l B - G l E u z D 7 D & l t ; / r i n g & g t ; & l t ; / r p o l y g o n s & g t ; & l t ; r p o l y g o n s & g t ; & l t ; i d & g t ; 8 4 7 2 8 8 5 4 8 0 7 3 8 7 8 3 2 3 3 & l t ; / i d & g t ; & l t ; r i n g & g t ; 1 5 h 0 5 r k 0 - F s E 5 _ a z O n I - B s C 2 8 E g E k C _ 0 D l B 1 C r 5 Y t G s H & l t ; / r i n g & g t ; & l t ; / r p o l y g o n s & g t ; & l t ; r p o l y g o n s & g t ; & l t ; i d & g t ; 8 4 7 2 8 8 5 4 8 0 7 3 8 7 8 3 2 3 4 & l t ; / i d & g t ; & l t ; r i n g & g t ; x 1 j 2 w 9 0 4 g G 9 H n I w N q C h D 6 L m I 3 C v G - D 7 D & l t ; / r i n g & g t ; & l t ; / r p o l y g o n s & g t ; & l t ; r p o l y g o n s & g t ; & l t ; i d & g t ; 8 4 7 2 8 8 5 4 8 0 7 3 8 7 8 3 2 3 5 & l t ; / i d & g t ; & l t ; r i n g & g t ; u z l 9 k t 6 r n G l L w E v I 1 H 9 7 B p 0 B c 3 Q u D y L 0 H p - H u B & l t ; / r i n g & g t ; & l t ; / r p o l y g o n s & g t ; & l t ; r p o l y g o n s & g t ; & l t ; i d & g t ; 8 4 7 2 8 8 5 4 8 0 7 3 8 7 8 3 2 3 6 & l t ; / i d & g t ; & l t ; r i n g & g t ; 9 l j - y w r 8 g G x 4 E r - O y m E 4 z H v 1 D 7 n B n - B 2 J 1 D 1 B g E y j D o 4 B 8 i G n 5 B g g G v m B _ 1 B s 3 B k L w D z z C s T h 2 M 2 v C k F u H q E - O Q 8 R s 7 B & l t ; / r i n g & g t ; & l t ; / r p o l y g o n s & g t ; & l t ; r p o l y g o n s & g t ; & l t ; i d & g t ; 8 4 7 2 8 8 5 4 8 0 7 3 8 7 8 3 2 3 7 & l t ; / i d & g t ; & l t ; r i n g & g t ; l 6 6 k 0 7 6 8 g G h L n I 3 L i J y P 6 B 8 B 3 C 6 H - D u B H & l t ; / r i n g & g t ; & l t ; / r p o l y g o n s & g t ; & l t ; r p o l y g o n s & g t ; & l t ; i d & g t ; 8 4 7 2 8 8 5 4 8 0 7 3 8 7 8 3 2 3 8 & l t ; / i d & g t ; & l t ; r i n g & g t ; - 6 y 9 v o y 9 g G t q D s E x D 6 z E n 8 L 9 D 2 Z j 9 B t L 5 L l D o C 4 j E l u P 9 C h 9 N v E 3 C r 7 C 0 H 7 D & l t ; / r i n g & g t ; & l t ; / r p o l y g o n s & g t ; & l t ; r p o l y g o n s & g t ; & l t ; i d & g t ; 8 4 7 2 8 8 5 4 8 0 7 3 8 7 8 3 2 3 9 & l t ; / i d & g t ; & l t ; r i n g & g t ; - 5 j s g i k 0 g G 4 G v D 0 6 B s B 7 b 5 L k Q 7 K v t B - C 2 T q i B q T t C i F 8 E z 2 F y S k D g F k W & l t ; / r i n g & g t ; & l t ; / r p o l y g o n s & g t ; & l t ; r p o l y g o n s & g t ; & l t ; i d & g t ; 8 4 7 2 8 8 5 4 8 0 7 3 8 7 8 3 2 4 0 & l t ; / i d & g t ; & l t ; r i n g & g t ; 9 5 w - 8 7 r 4 g G v 0 V o g M _ G k K z H 6 D w 4 R u v D l D h D i C p s L n 3 I c 6 B y D o D 0 B i D u h F 8 q E i D 7 D & l t ; / r i n g & g t ; & l t ; / r p o l y g o n s & g t ; & l t ; r p o l y g o n s & g t ; & l t ; i d & g t ; 8 4 7 2 8 8 6 0 9 9 2 1 4 0 7 3 8 5 7 & l t ; / i d & g t ; & l t ; r i n g & g t ; i u - r 1 t 0 i _ F 9 H n I i _ y D n _ J g l m G q p E k B u E 3 F k 5 B s G k G 4 3 E 5 z r F m 0 w I v G g D u B & l t ; / r i n g & g t ; & l t ; / r p o l y g o n s & g t ; & l t ; r p o l y g o n s & g t ; & l t ; i d & g t ; 8 4 7 2 8 8 6 0 9 9 2 1 4 0 7 3 8 5 8 & l t ; / i d & g t ; & l t ; r i n g & g t ; g 3 6 s 0 h 7 - g G z c m a 9 1 B z F 7 F j D h F 8 q B 9 0 B o e 0 j B p H - a 6 S - M t - E u I r C g n B 3 p B 5 Y h g C m O g D j C & l t ; / r i n g & g t ; & l t ; / r p o l y g o n s & g t ; & l t ; r p o l y g o n s & g t ; & l t ; i d & g t ; 8 4 7 2 8 8 6 0 9 9 2 1 4 0 7 3 8 5 9 & l t ; / i d & g t ; & l t ; r i n g & g t ; _ 4 k 2 k 5 l m h G l q I w C 0 C z D - 8 B 1 B h F 9 C o z P 9 G 8 K k F 8 E & l t ; / r i n g & g t ; & l t ; / r p o l y g o n s & g t ; & l t ; r p o l y g o n s & g t ; & l t ; i d & g t ; 8 4 7 2 8 8 6 0 9 9 2 1 4 0 7 3 8 6 0 & l t ; / i d & g t ; & l t ; r i n g & g t ; _ g 5 x s r x 4 g G q m K v D 2 C 3 L i E _ D v 7 T i C 9 G o D 8 _ D n C j C & l t ; / r i n g & g t ; & l t ; / r p o l y g o n s & g t ; & l t ; r p o l y g o n s & g t ; & l t ; i d & g t ; 8 4 7 2 8 8 6 0 9 9 2 1 4 0 7 3 8 6 1 & l t ; / i d & g t ; & l t ; r i n g & g t ; y 3 0 - 9 3 s h _ F l L x v 1 B - O _ z O k o K 0 z Z 2 p K k E 3 1 C t u h B 9 x E 8 3 e 1 E m l O _ p v B 2 g K v Z y H 8 C & l t ; / r i n g & g t ; & l t ; / r p o l y g o n s & g t ; & l t ; r p o l y g o n s & g t ; & l t ; i d & g t ; 8 4 7 2 8 8 6 0 9 9 2 1 4 0 7 3 8 6 2 & l t ; / i d & g t ; & l t ; r i n g & g t ; 6 1 p 2 o w s 5 g G u J z F z D 4 U n c y C x D - B x t C s C h D v B v 7 C 6 B z C g C h y H k F 8 E & l t ; / r i n g & g t ; & l t ; / r p o l y g o n s & g t ; & l t ; r p o l y g o n s & g t ; & l t ; i d & g t ; 8 4 7 2 8 8 6 0 9 9 2 1 4 0 7 3 8 6 3 & l t ; / i d & g t ; & l t ; r i n g & g t ; w 6 m s s 6 k 6 g G h L n I y N q C x B z N m I r B p J - D _ C & l t ; / r i n g & g t ; & l t ; / r p o l y g o n s & g t ; & l t ; r p o l y g o n s & g t ; & l t ; i d & g t ; 8 4 7 2 8 8 6 0 9 9 2 1 4 0 7 3 8 6 4 & l t ; / i d & g t ; & l t ; r i n g & g t ; 9 s z - x 1 6 t _ F y 9 t F 6 J y M g E k C i h D z l y B l B 9 G 7 n S t G 7 I & l t ; / r i n g & g t ; & l t ; / r p o l y g o n s & g t ; & l t ; r p o l y g o n s & g t ; & l t ; i d & g t ; 8 4 7 2 8 8 6 0 9 9 2 1 4 0 7 3 8 6 5 & l t ; / i d & g t ; & l t ; r i n g & g t ; 8 9 n 2 2 l s 7 g G 4 G 3 F 4 w O 1 B h D h _ K 4 7 j E 4 v j F x C z E 0 2 C h E 9 D v 6 4 C t D y E r Y - q l G 9 6 L & l t ; / r i n g & g t ; & l t ; / r p o l y g o n s & g t ; & l t ; r p o l y g o n s & g t ; & l t ; i d & g t ; 8 4 7 2 8 8 6 0 9 9 2 1 4 0 7 3 8 6 6 & l t ; / i d & g t ; & l t ; r i n g & g t ; w _ h n 6 v 8 3 g G 7 h B 6 G z D l c 1 H - C s D 3 7 D g C r C i D 8 C & l t ; / r i n g & g t ; & l t ; / r p o l y g o n s & g t ; & l t ; r p o l y g o n s & g t ; & l t ; i d & g t ; 8 4 7 2 8 8 6 0 9 9 2 1 4 0 7 3 8 6 7 & l t ; / i d & g t ; & l t ; r i n g & g t ; j 3 x _ i j s 6 _ F 6 i I 0 C 2 C l c 1 S r L 3 D i q L o G 6 D z n d 7 G 1 q N o F w H y s N & l t ; / r i n g & g t ; & l t ; / r p o l y g o n s & g t ; & l t ; r p o l y g o n s & g t ; & l t ; i d & g t ; 8 4 7 2 8 8 6 1 3 3 5 7 3 8 1 2 2 2 5 & l t ; / i d & g t ; & l t ; r i n g & g t ; u j 7 0 h _ x n h G w p C m V r D D _ Q y C 7 I 9 H l I m N n Y p F x K 5 R v J 0 Y v B _ g D r n E q T t C p C - D u B & l t ; / r i n g & g t ; & l t ; / r p o l y g o n s & g t ; & l t ; r p o l y g o n s & g t ; & l t ; i d & g t ; 8 4 7 2 8 8 6 1 3 3 5 7 3 8 1 2 2 2 6 & l t ; / i d & g t ; & l t ; r i n g & g t ; 9 4 u 3 t p 5 0 9 F l k 8 M 9 h w 8 E v r 1 W l w v z C - y _ E _ i m D u w l R k k v z B u z c 4 0 5 P u _ k E 3 m s p B 5 z i Q 7 t _ 1 H w h 0 y D 4 - o 1 B j t p X 2 g 5 B v w 6 C 6 t j v B t j r V - 5 v w D z v J 6 h o E i r 2 T r 7 3 U o 3 v C 3 2 m N v v 2 I 0 4 7 B 1 q Y o 7 3 G q 7 q j C 9 7 e m _ Z 1 0 4 C n - 1 L o s t B - u S - 3 G 1 z q D w - m S m 1 l B x 7 k D - q x E p 5 H l _ E n m K k - m B y s n B 7 y Y t 5 X k j i B - n j B v s G j 1 a r l j J 0 n z D w p Q o k K p z i C 0 6 s F 4 v b j 1 _ B o h F n 5 k B w _ H t h 3 C l 4 w F 5 l O j 3 i D 9 5 5 F 5 q h B n j H i 2 8 E 8 h 7 C 7 7 t D 5 t V l h X v w w m B - s j B s q D _ 0 D 0 p s B s 9 8 B 2 x - G 6 1 j b 8 2 O p 0 N 7 o b k t N q z o K t v m G q q Y 8 q 0 D i 9 w K 4 s _ C u y o D - j h C 8 h s E 2 z W 7 7 F l 3 b 0 q l P x v n E n 1 1 B r q u Q m i _ E z 1 o L o z 6 D r w 9 B 4 x b 6 8 q E 8 5 l K s 3 5 E 4 i 9 B u l T o s i K n 0 k O 6 0 - D n h 2 B h s V 5 u 5 E t 1 I 4 k 7 Q l 0 0 4 B t i H g 7 t Q p 8 _ B g p h G v k o B 4 0 p D 5 - o H 6 x p K 7 q u E h q R l - c l 4 _ J x r N u j Q q t 2 P u 2 H p i h B - - l C u n q B 6 w n B 0 n u G y 3 Q s l 9 K t r 0 I z l Z z y n f 1 h b 5 q H 4 q s B 6 s 3 B u q f u _ o Q s h n C 9 i w R 2 2 y D u 6 - e - m 4 R j _ m B 4 r k B 2 q m B 1 n o C 5 _ b 7 9 Y 7 t 2 C 1 7 1 E r _ T _ 8 o J u t o R 4 x H 0 h u I u i H 9 6 2 C u m J 6 2 i J l 3 G 2 h Z i m P 7 _ y E 7 2 p D u j H 9 k i B j j H 5 4 T x 4 G 6 g L g 4 0 P 3 r g D - _ k C j 5 P 6 m i B k B 1 i 7 B o 4 9 K u 7 n C u w O 3 j v T u l G w o u E r s G v z - B i q l B z 8 2 C n j g C 6 o Z g r P y 2 d 3 2 P 0 z M h 3 F h x v C 0 o b m x O 1 k 0 C s m s G - 5 S - 0 Q x 6 O _ g g c 5 x R 4 m V o v q B m j i B h p m D _ w s G t 2 v C 3 1 l C n j Y l v 2 U j 8 u O m t X y t o B h y U _ z m C g m 5 R g 3 n B o q j E j n n F 4 x t C u l O r y g E o s l J w t 1 B 9 i w B l 5 4 B i m g L 3 g P x y k B g 2 k C 1 p W - s 8 C m z 0 F q u t D r y q N 4 t F g _ 1 S _ p 1 s B g r 8 B p 1 j B o h k B m x 5 C n y x l C k q L s w U y 6 2 E s z G w 3 _ S - r l F h n i B y h 5 M w 6 x D p h x D i r 8 B 4 x 3 D 2 2 8 E x r k B r 3 4 H 4 t T m 0 1 D 2 n u D 1 u a r t z C i l 1 B 5 9 i e h r 3 F 0 v z P 9 y 2 D 7 5 s E z s e t s l B 9 u Z j 6 n H o 0 V r n h G l 2 p B z 1 0 D m 5 V 2 9 l B l 3 g D g x r P 4 9 l B w m U 2 - 4 C 5 t F 3 _ 0 F r 0 k E 1 x h G h 7 0 D 6 3 E 9 3 v C u g T q 5 6 L 2 8 k Q u 9 n H v _ l B 4 - s C j m k K l 8 g B t 6 H i z 7 B - 4 v Y z t 5 I 6 s a - i l D g w Z n t 3 C 0 k t D s _ F 2 0 Q m u 3 E j i G z 4 z F j h m F y _ 0 F 6 h - B y s 5 B y u z B r o s E v x t C i 6 v J 5 1 x J _ i _ M y 6 G _ k 9 C i k h g B 2 7 g D u _ q J 6 i 5 H _ n l J 9 w 7 E 6 z Y x 0 _ B t 3 q B s _ r E 1 x Z 6 3 o D h 4 X 0 1 R y 7 v E l p 3 B i z g 7 B r 3 G m g 5 I j i - N w n k S o q z o B 4 q H 2 q x K 6 w W p 5 N h 3 y l B j 4 k T 5 7 o 4 B q m O 8 j j B u 8 r B 6 s r n D n 3 G x 2 5 q D y r u E l g z E g 0 - n B i g b k n r R t s 4 B l 8 W o y j l D - z 3 P i t S 6 1 2 J - v j E 5 8 4 B v - G v 4 Q 3 6 E _ 6 h C _ s h D g 0 f 5 u l H x w d m 5 k D m i 0 O 8 7 G k z i G t 0 2 C 6 y 6 B q - d 4 k 0 E i i G 3 5 _ C q t M g s l D m t X x v q E r s G s 3 j B i 6 g G 9 t q B 6 u l C t x V j s h I w h m F - q d r 0 Q l 3 k E 6 m 2 G - l G 7 g F 8 _ 2 X v t j I o t 3 C m s n K 1 j x B x 8 W h 7 F t - o K u h n C w v U t _ K v 0 h B p 3 8 R h 1 R 1 z h E 9 o T n m h D g 8 g B 2 7 G x x l B x p r B p m 8 D h 6 4 B y z 6 E u 2 h F 8 i _ J l p u C j g 6 E q i j B p 8 v E - 3 - O _ 3 c 4 x s G q k j C 4 _ 2 E 6 w u E l g w C z V r l v D g y j B j 0 v C j v Z 3 x m E h 0 h G n 8 t O y s n D x i 4 B v k 3 C n g 3 B x 7 R l 7 7 B 3 1 r B 3 r 0 C 8 3 r B i p 1 D 6 i q L 2 m d q s B _ 1 J 3 0 q D k n g B 8 7 2 F 8 5 C 7 p i B t l l B 3 j N n m G o - - L 2 9 R u 4 n B m 4 c l g k C 3 t 6 D l 9 K 9 o r C t p 2 H s w 1 H 6 4 p B u x - J 7 k 9 U i i t Y t 2 w B s 5 k O k t e 9 i j B 4 2 o z B 0 k v D m v Z l _ v C 2 y g B m 2 f y w T 2 9 s D o q g B 6 k t H s y Y 5 v W o 6 h G u j j L 1 s _ F 0 1 q E 8 4 p D p y o O v w 6 B u s m C g 0 y C s - h E o k d 8 i 6 B s i m I i l p G w l 9 C o r m B o t _ C 1 _ 4 J g i p L l o w B i w _ B 2 n t M 3 - k G l x W 1 _ r 6 B g q i D t v z H 5 o 0 G 3 w w D w 0 Z z m h D n v p H 4 9 9 B t q z G 3 9 m B w q j v B q u o G i x j Y t s 1 B s j r B h 5 j B r 7 d 6 i 5 p B i r g G t k q D s 2 8 E l r 6 h B l o 6 G x 8 w G z l z D y 7 6 P s r 1 B 1 7 u B k z N t h H w v w R - - 8 G g i o E l 5 o B l t 2 D t u l C l l 3 F u v l J z s x C x p g B t k k D r n o C m 4 c n - N g p p O 3 n i H q q y D t z 9 G n _ s B 4 5 0 E 4 o 3 d s i H 0 - h C w i H 2 p k N 3 1 0 P i z j F y 4 r d y 6 H g w r B 4 r X 1 i w J t i I m m n U w y l H 0 x 0 D 7 m n D 8 3 2 K _ _ w F - 1 8 l B v y x j E 0 m r E 7 0 h S 1 _ x b v 1 y M 2 1 6 F & l t ; / r i n g & g t ; & l t ; / r p o l y g o n s & g t ; & l t ; r p o l y g o n s & g t ; & l t ; i d & g t ; 8 4 7 2 8 8 6 1 3 3 5 7 3 8 1 2 2 2 7 & l t ; / i d & g t ; & l t ; r i n g & g t ; g q 1 s 8 o s i _ F 9 H 4 J k K i J z N m I g C v G - D 7 D & l t ; / r i n g & g t ; & l t ; / r p o l y g o n s & g t ; & l t ; r p o l y g o n s & g t ; & l t ; i d & g t ; 8 4 7 2 8 8 6 1 3 3 5 7 3 8 1 2 2 2 8 & l t ; / i d & g t ; & l t ; r i n g & g t ; o o _ 8 7 u o r _ F s p C u E 3 F 1 B k x M j D - C x Q z C 3 C 8 5 H k F 8 E & l t ; / r i n g & g t ; & l t ; / r p o l y g o n s & g t ; & l t ; r p o l y g o n s & g t ; & l t ; i d & g t ; 8 4 7 2 8 8 6 1 6 7 9 3 3 5 5 0 5 9 3 & l t ; / i d & g t ; & l t ; r i n g & g t ; q r 6 j m m k n h G r u 5 H h q J y _ n K v m 7 D 1 g m B - s x D o o m E n 1 w G 9 1 o B 3 s t D x 5 v E u 6 3 D z 8 2 E s 3 v D 6 1 z C u k h B j w G r j 3 B & l t ; / r i n g & g t ; & l t ; / r p o l y g o n s & g t ; & l t ; r p o l y g o n s & g t ; & l t ; i d & g t ; 8 4 7 2 8 8 6 1 6 7 9 3 3 5 5 0 5 9 4 & l t ; / i d & g t ; & l t ; r i n g & g t ; 2 5 9 i 1 0 p n h G 1 S w C r I m E h F l b r E 9 G n E p G 7 D & l t ; / r i n g & g t ; & l t ; / r p o l y g o n s & g t ; & l t ; r p o l y g o n s & g t ; & l t ; i d & g t ; 8 4 7 2 8 8 6 1 6 7 9 3 3 5 5 0 5 9 5 & l t ; / i d & g t ; & l t ; r i n g & g t ; s 8 g - q 0 w q h G s E z F z L w M m M 9 9 D x g B 7 Z v E 3 E 4 W m D i F 6 E 2 J o p E 1 I & l t ; / r i n g & g t ; & l t ; / r p o l y g o n s & g t ; & l t ; r p o l y g o n s & g t ; & l t ; i d & g t ; 8 4 7 2 8 8 6 1 6 7 9 3 3 5 5 0 5 9 6 & l t ; / i d & g t ; & l t ; r i n g & g t ; u q s j j s j r h G w J x D z D s Z z b t _ C s 5 C s D 3 J 2 D h J 5 t D 2 4 G & l t ; / r i n g & g t ; & l t ; / r p o l y g o n s & g t ; & l t ; r p o l y g o n s & g t ; & l t ; i d & g t ; 8 4 7 2 8 8 6 1 6 7 9 3 3 5 5 0 5 9 7 & l t ; / i d & g t ; & l t ; r i n g & g t ; x - 8 g 4 2 4 9 g G 2 Z w k J 6 J 7 g o B l D _ D x R u D 3 C p _ v B m F 7 I & l t ; / r i n g & g t ; & l t ; / r p o l y g o n s & g t ; & l t ; r p o l y g o n s & g t ; & l t ; i d & g t ; 8 4 7 2 8 8 6 1 6 7 9 3 3 5 5 0 5 9 8 & l t ; / i d & g t ; & l t ; r i n g & g t ; g - y 4 2 4 3 6 g G 4 G 3 F 5 s G l F - E r y I w F 4 F h y C r G l C w 3 O & l t ; / r i n g & g t ; & l t ; / r p o l y g o n s & g t ; & l t ; r p o l y g o n s & g t ; & l t ; i d & g t ; 8 4 7 2 8 8 6 1 6 7 9 3 3 5 5 0 5 9 9 & l t ; / i d & g t ; & l t ; r i n g & g t ; n 4 h - j g x 4 o G s E y E 2 a 1 B 1 K g Z 6 P 7 C h R - J m D i p D 6 R & l t ; / r i n g & g t ; & l t ; / r p o l y g o n s & g t ; & l t ; r p o l y g o n s & g t ; & l t ; i d & g t ; 8 4 7 2 8 8 6 1 6 7 9 3 3 5 5 0 6 0 0 & l t ; / i d & g t ; & l t ; r i n g & g t ; p q o v v k p 8 g G i j I v D z 2 P 8 m G z 5 C k B z F 2 C 1 B o z J g E - C z N t E y D w s D k 4 E y F 6 2 r B r B p C g D u B & l t ; / r i n g & g t ; & l t ; / r p o l y g o n s & g t ; & l t ; r p o l y g o n s & g t ; & l t ; i d & g t ; 8 4 7 2 8 8 6 1 6 7 9 3 3 5 5 0 6 0 1 & l t ; / i d & g t ; & l t ; r i n g & g t ; 9 s l l 5 g 4 8 g G h 1 D 4 J 9 K j D - C v 6 D 0 F 8 H h E j G & l t ; / r i n g & g t ; & l t ; / r p o l y g o n s & g t ; & l t ; r p o l y g o n s & g t ; & l t ; i d & g t ; 8 4 7 2 8 8 6 2 0 2 2 9 3 2 8 8 9 6 1 & l t ; / i d & g t ; & l t ; r i n g & g t ; i 3 s g 6 6 1 8 g G 9 H 4 J k K l D x B y P 6 B 1 C r B 6 H - D 7 D & l t ; / r i n g & g t ; & l t ; / r p o l y g o n s & g t ; & l t ; r p o l y g o n s & g t ; & l t ; i d & g t ; 8 4 7 2 8 8 6 2 0 2 2 9 3 2 8 8 9 6 2 & l t ; / i d & g t ; & l t ; r i n g & g t ; z 7 i t p 8 7 4 o G - 1 B s 8 C 4 v D l - B x w C u C y C z D h C q C 1 o B 0 J z D s C 9 v F n z D u 5 C y x C o G s j B t p C 2 v E k C h o P i U n t C j F r H h N m w C n 9 F 5 0 C 9 g B 1 W o g F x 5 a g 5 D 2 7 E 8 j D 6 p a - C q D g h D 1 C g C v z G g Y t V 0 v B o D x 8 E 6 2 H k - C o s C 5 V 4 X 2 D h 1 X - 6 B r G u K k r B r o B 1 u B 9 3 B o p B u v B 5 C 0 H 6 N k h B k 0 B n U z Y k D - D 4 r C 2 m B - - B 5 U p C g D q p C 2 r C & l t ; / r i n g & g t ; & l t ; / r p o l y g o n s & g t ; & l t ; r p o l y g o n s & g t ; & l t ; i d & g t ; 8 4 7 2 8 8 6 2 0 2 2 9 3 2 8 8 9 6 3 & l t ; / i d & g t ; & l t ; r i n g & g t ; r o x k q 1 4 9 9 F o x p R - j y E o s - G h 7 t C g h 3 V g 3 9 b s q 9 g B j 6 u s B 3 g E 2 k g o B y 1 5 H x y - B i 9 6 D j m s D 7 n 2 W k i 2 H y m p F _ m t E o q k B 9 n - I - _ k G r m i U 6 5 j C - w 9 R 1 _ 3 B k 1 x C j k g C z 8 l F 3 - p I z 5 p E p s u C v 8 X 6 _ Y y 8 U j 3 t B 3 l e n q t C q - S i l z C y 8 L z x 3 W o - s G 0 6 2 W m w y C g z 8 C 7 g x D l k M v _ T h g 0 F 5 0 J 7 u 7 N 2 g 3 I t m p B 2 2 9 O - m x J u - e w g T i r u I y o u C q 0 2 C 9 s n R p 4 q Y 3 0 7 B r u 6 F u q g C 1 7 9 E p 5 t R 4 7 t Z r y - B 8 n o J k 9 t C m r v Q - p p P 2 g o U 1 z g B q y m B i x t G m w 5 J t 0 R 0 2 l J - v 3 N k 7 w C v k 2 O l _ K 6 x o C 9 h y R 6 x 5 B x s k H _ u t C i w r J w n 5 V n t t D x 2 i B 2 9 Q n z 7 C h r k B w 3 3 D g j i J g 8 5 D w y T l l 4 B s 6 K j o a 7 o Y _ i 8 E u v 7 D 8 w 1 V _ 8 3 W z x 0 E l 4 2 B x x h F k n c j 1 w L u s y D 7 o r B g 0 k C h x z E - n W 7 z r F k x 1 J s 2 t Y j 0 9 C y m O 1 _ 4 P j z 6 M j w l C 7 o 3 F h z l J 8 3 g J 4 h 9 G 4 v i D v o l I 2 g s C m t 8 B q 7 7 B r z i D i h 8 X p 7 i M 6 3 i L m y m F x 8 s B x x s I 6 y l O p 5 w D y j 2 h C o t 4 M _ r d k h _ L t q y j B o v 7 N x n 1 B x 8 u B m 6 k D 6 9 O _ 1 v C s 1 L w m o E r 7 Q - t j B 6 v 7 D z i _ F 6 i 0 B u x n E 5 _ o B _ 2 f 8 3 w B u q m F s 7 7 E z t s D 6 z g J l 7 6 C - _ u C i 5 2 V y 0 8 F 6 t v K 6 4 o E p l p B 6 9 S j 8 z U v u O g 4 w W 5 j m I t 1 3 E m 5 s B z n m D 6 8 6 B q s q B t r U p 9 l h B 2 p 1 F k l g H x n n G x 0 q M r v 6 C m _ 6 C o k j B _ 4 i K - v 8 C 6 _ 6 H g v 5 E 9 i 1 M 7 4 m N 8 o r D g m v T j 4 R 0 y n F 5 z - C m r n S 0 h 8 D - i t F 4 z g J t n 8 X h g 4 B j v h F w 8 k l C o h m D 5 m k M x j s C 7 w G m r h B i 0 g D x 9 6 B m 5 l F x 6 j C h r s M y h - G h w 6 F z 4 u E k _ 6 K 6 t w E q t u B h 9 s C 2 u v B i y _ Y 2 8 6 l B t 3 k s B 6 x 8 L 9 w a 1 l 7 N _ p i J h n i C m 4 e y - i B p 8 0 B 4 z - C k j i C w u n E x k T s j 6 B n 5 b 0 w R 7 0 k B - i 5 V u 0 H _ j N m t q D 4 k 2 E i 2 7 O o q 5 Y p k l 2 E s u 3 C g 9 u B l 4 k E o u 7 R r 8 y C 7 5 Y x w o E y 5 8 H t 1 k F 5 s p I 2 3 g B 0 y s B u 3 r B v 7 0 I u x n C y 4 5 G 3 h s H 4 - 7 P i g 4 N l n 7 D q y i L x n 7 F q n u B s 8 h D l v h W y i Q y p i D 7 6 q J u v y M 6 y - E 5 t r F 5 x 1 H 3 l G y u 2 B w y h E 2 z 4 E 5 z v B n r d 1 0 s C 0 y t E 8 8 i C s l 6 E m 0 _ I h _ 2 I 3 v t F 6 o n L _ n 7 G z 1 - B h y _ U _ x f k 0 h F s 3 t D 2 k 6 E j r k B w m L 7 u k D g u 5 B n 5 Q p k p D q m z G m k t H r h 5 F i 8 1 G i r k G _ v _ I m z t D i i 1 L x 8 _ K j k o N 6 2 p K m z v W 4 w - C w z l C 0 t z V q l h B m 0 1 F 8 k 6 C - 3 o r B n 3 s D v p l X 2 5 l B q 0 t D & l t ; / r i n g & g t ; & l t ; / r p o l y g o n s & g t ; & l t ; r p o l y g o n s & g t ; & l t ; i d & g t ; 8 4 7 2 8 8 6 2 0 2 2 9 3 2 8 8 9 6 4 & l t ; / i d & g t ; & l t ; r i n g & g t ; x - 8 u 9 - x 7 o G - q I w E 6 f n D x H 4 I o X q 6 C y 4 B 3 v B 9 9 B x D 6 V h q D i k B h D q 5 C _ i G v o H k o L k w E l t C g p N 9 t G 4 7 C g g M s 0 G s p G 2 J - B s C x H k v E 0 3 B 0 w M 5 s C h F t B s t G u o B 7 Z n m X 9 m N u F s D 0 F 2 D i F u K l x B _ 0 B u p D z x C x q B 9 q B l R 4 u G 1 V 0 T s _ B _ B 8 o B m D 2 b i D 7 o C w 0 B z k G 2 _ C x w E 3 g C p g C 7 p B p c l e v i P v 4 D & l t ; / r i n g & g t ; & l t ; / r p o l y g o n s & g t ; & l t ; r p o l y g o n s & g t ; & l t ; i d & g t ; 8 4 7 2 8 8 6 2 0 2 2 9 3 2 8 8 9 6 5 & l t ; / i d & g t ; & l t ; r i n g & g t ; w 5 q u 9 8 5 m h G 8 m o C 6 G 7 2 D h C y 2 K 3 c i H p w P j D - C 5 p 6 B l 5 G 9 C y F 1 E o - T r h w B 4 B z C z E m g D j J 5 s l D r g F r G j G & l t ; / r i n g & g t ; & l t ; / r p o l y g o n s & g t ; & l t ; r p o l y g o n s & g t ; & l t ; i d & g t ; 8 4 7 2 8 8 6 2 0 2 2 9 3 2 8 8 9 6 6 & l t ; / i d & g t ; & l t ; r i n g & g t ; 1 2 3 _ z v 1 9 g G w C 8 G 2 0 O 4 E o G 7 C 3 5 K 7 G t 7 C k D 9 I p c p G _ C & l t ; / r i n g & g t ; & l t ; / r p o l y g o n s & g t ; & l t ; r p o l y g o n s & g t ; & l t ; i d & g t ; 8 4 7 2 8 8 6 2 0 2 2 9 3 2 8 8 9 6 7 & l t ; / i d & g t ; & l t ; r i n g & g t ; 6 j u 1 x m 7 9 g G 6 M v D 2 C i y H l F - E 5 M z C _ B h y H k F j G & l t ; / r i n g & g t ; & l t ; / r p o l y g o n s & g t ; & l t ; r p o l y g o n s & g t ; & l t ; i d & g t ; 8 4 7 2 8 8 6 2 0 2 2 9 3 2 8 8 9 6 8 & l t ; / i d & g t ; & l t ; r i n g & g t ; 2 m x 2 _ h 3 9 g G h L n I 3 L i J y P 6 B 8 B 3 C 6 H - D _ C & l t ; / r i n g & g t ; & l t ; / r p o l y g o n s & g t ; & l t ; r p o l y g o n s & g t ; & l t ; i d & g t ; 8 4 7 2 8 8 6 2 0 2 2 9 3 2 8 8 9 6 9 & l t ; / i d & g t ; & l t ; r i n g & g t ; r 0 g 9 p 4 4 o h G 2 G 2 J 3 F 4 E u M l S k E x 6 G 9 1 C r P s C u q B 9 R o 6 C r O n S o o F q D o I l E j J 7 w B m n B i u B i X v V o L j H 4 9 F t U t e x M - P j U q y C 9 P 3 I & l t ; / r i n g & g t ; & l t ; / r p o l y g o n s & g t ; & l t ; r p o l y g o n s & g t ; & l t ; i d & g t ; 8 4 7 2 8 8 6 2 3 6 6 5 3 0 2 7 3 2 9 & l t ; / i d & g t ; & l t ; r i n g & g t ; _ l i q h o l 0 g G s q i F p t 3 D 4 t 8 B h 7 O 7 w 7 O r q Y 5 l 7 D 4 h 7 F 4 _ - C h _ N q 6 r B - 5 p B 3 g y I & l t ; / r i n g & g t ; & l t ; / r p o l y g o n s & g t ; & l t ; r p o l y g o n s & g t ; & l t ; i d & g t ; 8 4 7 2 8 8 6 2 7 1 0 1 2 7 6 5 6 9 7 & l t ; / i d & g t ; & l t ; r i n g & g t ; p y 5 x m 5 0 s _ F l p - D t D 3 F z t C q G 8 D v 2 u E 4 0 H m E o G u r p C 4 B w D 3 C 9 g C r C n C 7 D 9 1 i B _ 1 C 9 I 3 E s 8 B - D j C & l t ; / r i n g & g t ; & l t ; / r p o l y g o n s & g t ; & l t ; r p o l y g o n s & g t ; & l t ; i d & g t ; 8 4 7 2 8 8 6 2 7 1 0 1 2 7 6 5 6 9 8 & l t ; / i d & g t ; & l t ; r i n g & g t ; 0 q v 2 o m u 5 g G y G n I 2 C 4 U p c x F z D 3 D s G k G 4 2 C w F 4 F w t C k F 8 E & l t ; / r i n g & g t ; & l t ; / r p o l y g o n s & g t ; & l t ; r p o l y g o n s & g t ; & l t ; i d & g t ; 8 4 7 2 8 8 6 2 7 1 0 1 2 7 6 5 6 9 9 & l t ; / i d & g t ; & l t ; r i n g & g t ; 1 1 - u m 3 9 6 _ F q l D x F y E g 2 p C k E - E p l D u D y D 8 H n G _ C 2 Z g p o B o l O h E 7 D & l t ; / r i n g & g t ; & l t ; / r p o l y g o n s & g t ; & l t ; r p o l y g o n s & g t ; & l t ; i d & g t ; 8 4 7 2 8 8 6 2 7 1 0 1 2 7 6 5 7 0 0 & l t ; / i d & g t ; & l t ; r i n g & g t ; 8 r k v n - _ h h G s E 4 J - c - B h C 5 K 4 E l Y 9 K 9 W 3 F t d s G - E 6 1 B m I w 4 E s F 8 1 B z C 3 C r C i D 7 t D g 8 B y b _ s C j M 9 T & l t ; / r i n g & g t ; & l t ; / r p o l y g o n s & g t ; & l t ; r p o l y g o n s & g t ; & l t ; i d & g t ; 8 4 7 2 8 8 6 6 4 8 9 6 9 8 8 7 7 4 5 & l t ; / i d & g t ; & l t ; r i n g & g t ; 9 1 j w 5 1 w s n G x t G v r D 0 C 4 C y k B g h H 1 4 O v B 6 i D o I 4 v B g 3 E v k K 1 w C _ C & l t ; / r i n g & g t ; & l t ; / r p o l y g o n s & g t ; & l t ; r p o l y g o n s & g t ; & l t ; i d & g t ; 8 4 7 2 8 8 6 6 8 3 3 2 9 6 2 6 1 1 3 & l t ; / i d & g t ; & l t ; r i n g & g t ; u z y z u 4 j 5 g G j I k i C 1 D l F k G 9 M r u P 9 C t E 1 E s 1 B k F 9 s O & l t ; / r i n g & g t ; & l t ; / r p o l y g o n s & g t ; & l t ; r p o l y g o n s & g t ; & l t ; i d & g t ; 8 4 7 2 8 8 6 6 8 3 3 2 9 6 2 6 1 1 4 & l t ; / i d & g t ; & l t ; r i n g & g t ; x i 5 y - w j 3 g G s l D y C x D 4 m N l D g E 4 D h 5 F w D y r J k F _ E & l t ; / r i n g & g t ; & l t ; / r p o l y g o n s & g t ; & l t ; r p o l y g o n s & g t ; & l t ; i d & g t ; 8 4 7 2 8 8 6 6 8 3 3 2 9 6 2 6 1 1 5 & l t ; / i d & g t ; & l t ; r i n g & g t ; 5 3 k 7 i 2 h 3 g G t D 7 B i H z g L o G 7 C v _ P 7 G y S p C n C 4 - X & l t ; / r i n g & g t ; & l t ; / r p o l y g o n s & g t ; & l t ; r p o l y g o n s & g t ; & l t ; i d & g t ; 8 4 7 2 8 8 6 6 8 3 3 2 9 6 2 6 1 1 6 & l t ; / i d & g t ; & l t ; r i n g & g t ; - 1 t o n s w 5 g G w C z 3 h B 0 C 2 C 6 g T s C g E m C j - X i 1 r B 6 F y K w h F _ 6 M - D u B & l t ; / r i n g & g t ; & l t ; / r p o l y g o n s & g t ; & l t ; r p o l y g o n s & g t ; & l t ; i d & g t ; 8 4 7 2 8 8 6 7 5 2 0 4 9 1 0 2 8 4 9 & l t ; / i d & g t ; & l t ; r i n g & g t ; k t g - - j s 5 g G 9 H 8 G 2 C 4 U h g E y C x D 2 E g q L o G 5 E 0 8 G w D y 6 I r G 8 E & l t ; / r i n g & g t ; & l t ; / r p o l y g o n s & g t ; & l t ; r p o l y g o n s & g t ; & l t ; i d & g t ; 8 4 7 2 8 8 6 7 5 2 0 4 9 1 0 2 8 5 0 & l t ; / i d & g t ; & l t ; r i n g & g t ; v l z n n h j h _ F z q H 2 z I x D 0 x a 4 i X x s S h F m 9 B 3 m E 0 2 B g u C 1 9 F v H i C l 6 B l g X 6 r Y m D x q U p j N & l t ; / r i n g & g t ; & l t ; / r p o l y g o n s & g t ; & l t ; r p o l y g o n s & g t ; & l t ; i d & g t ; 8 4 7 2 8 8 6 7 5 2 0 4 9 1 0 2 8 5 1 & l t ; / i d & g t ; & l t ; r i n g & g t ; t s 4 _ 7 t x 7 g G s p C x F z D h C i x M j D m C x Q u D 3 C h y H h E j G & l t ; / r i n g & g t ; & l t ; / r p o l y g o n s & g t ; & l t ; r p o l y g o n s & g t ; & l t ; i d & g t ; 8 4 7 2 8 8 6 7 5 2 0 4 9 1 0 2 8 5 2 & l t ; / i d & g t ; & l t ; r i n g & g t ; 8 j 0 q s 0 u n h G 0 0 J y C x D k K i E 8 D 6 r J o I y I k F j G & l t ; / r i n g & g t ; & l t ; / r p o l y g o n s & g t ; & l t ; r p o l y g o n s & g t ; & l t ; i d & g t ; 8 4 7 2 8 8 6 7 5 2 0 4 9 1 0 2 8 5 3 & l t ; / i d & g t ; & l t ; r i n g & g t ; o i 8 4 1 q l 6 o G q p C 4 y C p 7 E w C g N r I z h B 2 p F i k B _ p B p 7 B _ p B m Q z T g 0 C t 2 C 9 s C 9 9 F s w E h D p K q q B o U h W 3 4 O y v M 7 w h B 6 8 L y y G 3 H j D t 7 B j h C n r K z G w F i Y o L y u B v o D 6 - B j 2 C h s D 3 D o e w j B g i B q v B 3 Z x n J 6 _ F m t D o w C t B z C 3 E 0 H q _ C n v M s n M 6 v F y j C t n C j Q 8 R w r G r v I j w H t U i p B i d t C h E _ C 5 B n r I j - B l 4 B l x C p k B 6 7 B 7 u H _ w c t j D r 4 B 4 1 E g c 1 a 3 J _ B 2 B p C z - B 7 v E x N r C l o C j v H - j B 4 W l q B 7 D & l t ; / r i n g & g t ; & l t ; / r p o l y g o n s & g t ; & l t ; r p o l y g o n s & g t ; & l t ; i d & g t ; 8 4 7 2 8 8 6 7 5 2 0 4 9 1 0 2 8 5 4 & l t ; / i d & g t ; & l t ; r i n g & g t ; k 2 2 y 9 w g 6 g G 1 j q F 6 l k N p p s C r l i B o y f 1 u i B 8 j F 1 k z B - k c x r P w 9 t B 4 9 F y y g D 7 g r F k 1 Y 3 t 8 B & l t ; / r i n g & g t ; & l t ; / r p o l y g o n s & g t ; & l t ; r p o l y g o n s & g t ; & l t ; i d & g t ; 8 4 7 2 8 8 6 7 5 2 0 4 9 1 0 2 8 5 5 & l t ; / i d & g t ; & l t ; r i n g & g t ; h 9 4 m u n q 6 g G u y I 4 G g H p 7 G s G - E k q I w F 4 F q q H k F j G & l t ; / r i n g & g t ; & l t ; / r p o l y g o n s & g t ; & l t ; r p o l y g o n s & g t ; & l t ; i d & g t ; 8 4 7 2 8 8 6 8 5 5 1 2 8 3 1 7 9 5 3 & l t ; / i d & g t ; & l t ; r i n g & g t ; m 6 p s p 3 i 9 g G t D v D z s p B y x E l I 0 E h l C k J 8 D h l e l B z C 3 C 4 7 e p G 2 p E j C & l t ; / r i n g & g t ; & l t ; / r p o l y g o n s & g t ; & l t ; r p o l y g o n s & g t ; & l t ; i d & g t ; 8 4 7 2 8 8 6 8 5 5 1 2 8 3 1 7 9 5 4 & l t ; / i d & g t ; & l t ; r i n g & g t ; _ i z 5 k 2 y 8 g G u J z F z D w R p c x F z D 9 F 1 H 8 D 4 2 C w F 4 F n p C k F j G & l t ; / r i n g & g t ; & l t ; / r p o l y g o n s & g t ; & l t ; r p o l y g o n s & g t ; & l t ; i d & g t ; 8 4 7 2 8 8 8 8 1 3 6 3 3 4 0 4 9 2 9 & l t ; / i d & g t ; & l t ; r i n g & g t ; i q 1 s q n k i p G 5 B l I t I 7 K 1 2 E m U 9 N g g C u - B _ j B p n B k e 8 T 3 G _ B g C t U v 8 L g i Y 6 g B 1 P & l t ; / r i n g & g t ; & l t ; / r p o l y g o n s & g t ; & l t ; r p o l y g o n s & g t ; & l t ; i d & g t ; 8 4 7 2 8 8 8 8 1 3 6 3 3 4 0 4 9 3 0 & l t ; / i d & g t ; & l t ; r i n g & g t ; j u z n n o u h p G w C 1 F h C l D _ P r H s D 2 F m F - P o K & l t ; / r i n g & g t ; & l t ; / r p o l y g o n s & g t ; & l t ; r p o l y g o n s & g t ; & l t ; i d & g t ; 8 4 7 2 9 0 1 8 3 5 9 7 4 2 4 6 4 0 1 & l t ; / i d & g t ; & l t ; r i n g & g t ; 8 0 h 3 n v z 6 g G t D v D x 8 H 4 C 1 B h q E i H 1 H 8 D - 9 E o 5 D g l 2 B s 3 H 3 B t D r I _ g C j D - C u z w B 9 G z 8 D s 4 D v C 0 F g C 5 z J x 0 p B n s O q i D r G j G & l t ; / r i n g & g t ; & l t ; / r p o l y g o n s & g t ; & l t ; r p o l y g o n s & g t ; & l t ; i d & g t ; 8 4 7 2 9 0 1 8 3 5 9 7 4 2 4 6 4 0 2 & l t ; / i d & g t ; & l t ; r i n g & g t ; i 0 h j n 3 s 6 g G 4 G 3 F m H g J r y D x C 1 C 4 L - I h t D & l t ; / r i n g & g t ; & l t ; / r p o l y g o n s & g t ; & l t ; r p o l y g o n s & g t ; & l t ; i d & g t ; 8 4 7 2 9 0 5 7 8 7 3 4 4 1 5 8 7 2 1 & l t ; / i d & g t ; & l t ; r i n g & g t ; 6 w t 1 t 6 4 y o G v 9 a v D - r Q 5 p I 1 H q v Q y m O 2 h U 1 o N 0 D h l D j J 0 x L h 0 X y n J & l t ; / r i n g & g t ; & l t ; / r p o l y g o n s & g t ; & l t ; r p o l y g o n s & g t ; & l t ; i d & g t ; 8 4 7 2 9 0 5 8 5 6 0 6 3 6 3 5 4 5 7 & l t ; / i d & g t ; & l t ; r i n g & g t ; 7 _ j z 3 8 2 j h G s E 1 F 6 C j F s - g B 6 D y F 3 C r 0 C 0 H _ 0 U & l t ; / r i n g & g t ; & l t ; / r p o l y g o n s & g t ; & l t ; r p o l y g o n s & g t ; & l t ; i d & g t ; 8 4 7 2 9 0 5 8 5 6 0 6 3 6 3 5 4 5 8 & l t ; / i d & g t ; & l t ; r i n g & g t ; 4 7 v g i 1 j 4 o G w C r L 7 i B l j B h 0 F i 7 C 0 k G 3 s C 7 0 B 9 R 0 I m I 9 l B j 5 B 2 8 J x 2 F o 5 H i D 6 N & l t ; / r i n g & g t ; & l t ; / r p o l y g o n s & g t ; & l t ; r p o l y g o n s & g t ; & l t ; i d & g t ; 8 4 7 2 9 0 5 8 5 6 0 6 3 6 3 5 4 5 9 & l t ; / i d & g t ; & l t ; r i n g & g t ; 4 g v 2 0 l 6 4 g G j I _ J t w P 5 h B 6 J t d g W s E y E 4 E q C _ D t B 1 Q x C i C s p M 6 B 1 C t C h y Y u H 9 v C & l t ; / r i n g & g t ; & l t ; / r p o l y g o n s & g t ; & l t ; r p o l y g o n s & g t ; & l t ; i d & g t ; 8 4 7 2 9 0 5 8 5 6 0 6 3 6 3 5 4 6 0 & l t ; / i d & g t ; & l t ; r i n g & g t ; u m y o _ t z 0 g G p l 0 C - h h K o p Z y r h 9 B i o U v l S q 0 - F 5 o _ F n v 8 F g v 5 E 3 u R 1 2 g C & l t ; / r i n g & g t ; & l t ; / r p o l y g o n s & g t ; & l t ; r p o l y g o n s & g t ; & l t ; i d & g t ; 8 4 7 2 9 0 5 8 5 6 0 6 3 6 3 5 4 6 1 & l t ; / i d & g t ; & l t ; r i n g & g t ; t s h l 6 1 u 6 g G 2 0 G z F z D j v z D h D k C p k s B - G x G k D _ E _ a u 3 q C r B k D u H 7 p 4 B & l t ; / r i n g & g t ; & l t ; / r p o l y g o n s & g t ; & l t ; r p o l y g o n s & g t ; & l t ; i d & g t ; 8 4 7 2 9 0 6 5 7 7 6 1 8 1 4 1 1 8 5 & l t ; / i d & g t ; & l t ; r i n g & g t ; w r 6 x p x 0 7 g G 5 B v D 2 C s C 6 m p D o G h W m I r B l y D x l f x C _ B x N p C g D v n F s p B i 5 C l B w D g C k D t o C n C s j q C & l t ; / r i n g & g t ; & l t ; / r p o l y g o n s & g t ; & l t ; r p o l y g o n s & g t ; & l t ; i d & g t ; 8 4 7 2 9 0 6 5 7 7 6 1 8 1 4 1 1 8 6 & l t ; / i d & g t ; & l t ; r i n g & g t ; x w 8 0 2 r 1 1 g G w C v D o x D 4 E o G 9 C t 1 J m I w O h J 9 i E & l t ; / r i n g & g t ; & l t ; / r p o l y g o n s & g t ; & l t ; r p o l y g o n s & g t ; & l t ; i d & g t ; 8 4 7 2 9 0 6 5 7 7 6 1 8 1 4 1 1 8 7 & l t ; / i d & g t ; & l t ; r i n g & g t ; 2 m u 2 - z v h h G x F 1 F q J z H g t D 4 B x E r J - I h t D & l t ; / r i n g & g t ; & l t ; / r p o l y g o n s & g t ; & l t ; r p o l y g o n s & g t ; & l t ; i d & g t ; 8 4 7 2 9 0 6 5 7 7 6 1 8 1 4 1 1 8 8 & l t ; / i d & g t ; & l t ; r i n g & g t ; m j o 9 r 3 q j h G 4 w t G t L o g B g 8 F q E w E - B y i Q k E m G v C o j - I y D o - U t G 7 I & l t ; / r i n g & g t ; & l t ; / r p o l y g o n s & g t ; & l t ; r p o l y g o n s & g t ; & l t ; i d & g t ; 8 4 7 2 9 0 6 5 7 7 6 1 8 1 4 1 1 8 9 & l t ; / i d & g t ; & l t ; r i n g & g t ; p 9 j o j v l z g G z 2 h B n I 9 F x H 8 r 4 B 4 D 0 F o D 2 y V - D 7 D & l t ; / r i n g & g t ; & l t ; / r p o l y g o n s & g t ; & l t ; r p o l y g o n s & g t ; & l t ; i d & g t ; 8 4 7 2 9 0 6 5 7 7 6 1 8 1 4 1 1 9 0 & l t ; / i d & g t ; & l t ; r i n g & g t ; o m z 2 s 9 1 h h G t D w E v d u n J 4 G y E s C w p F m C t B l 7 s C u D 3 C 1 M i D l C k p S & l t ; / r i n g & g t ; & l t ; / r p o l y g o n s & g t ; & l t ; r p o l y g o n s & g t ; & l t ; i d & g t ; 8 4 7 2 9 0 6 5 7 7 6 1 8 1 4 1 1 9 1 & l t ; / i d & g t ; & l t ; r i n g & g t ; p m x l p 9 p 7 g G h q M _ G m H l D h D k C y - 3 B u D y D _ K i D _ C 7 g V & l t ; / r i n g & g t ; & l t ; / r p o l y g o n s & g t ; & l t ; r p o l y g o n s & g t ; & l t ; i d & g t ; 8 4 7 2 9 0 6 5 7 7 6 1 8 1 4 1 1 9 2 & l t ; / i d & g t ; & l t ; r i n g & g t ; p p p _ 5 o y z g G 0 J 5 F t S 7 o X j D - C 7 n D l B 1 C _ B q F k D _ E 0 Z 1 q K C 0 B g F _ u F & l t ; / r i n g & g t ; & l t ; / r p o l y g o n s & g t ; & l t ; r p o l y g o n s & g t ; & l t ; i d & g t ; 8 4 7 2 9 0 6 5 7 7 6 1 8 1 4 1 1 9 3 & l t ; / i d & g t ; & l t ; r i n g & g t ; o _ q - 3 v q 2 g G x 8 O t w i f k t y B p 0 t C j r O t 6 H m w o C m h W j 3 y I h l f j z I r w w P w r E 9 s _ M s p T m y 8 M & l t ; / r i n g & g t ; & l t ; / r p o l y g o n s & g t ; & l t ; r p o l y g o n s & g t ; & l t ; i d & g t ; 8 4 7 2 9 0 6 5 7 7 6 1 8 1 4 1 1 9 4 & l t ; / i d & g t ; & l t ; r i n g & g t ; n 4 t l w 7 t y g G w C w E 3 0 N 1 m L t D x D h l 8 C l F _ D t B z C 1 C z 4 - B z x x C n 2 u F h F m j D c u D z E m D p r v H 9 D j h 3 B & l t ; / r i n g & g t ; & l t ; / r p o l y g o n s & g t ; & l t ; r p o l y g o n s & g t ; & l t ; i d & g t ; 8 4 7 2 9 0 6 5 7 7 6 1 8 1 4 1 1 9 5 & l t ; / i d & g t ; & l t ; r i n g & g t ; w 2 v v t m 1 y q G w C 0 C 2 C 6 C l h B m C 4 B 6 B u L 3 E i O 2 N & l t ; / r i n g & g t ; & l t ; / r p o l y g o n s & g t ; & l t ; r p o l y g o n s & g t ; & l t ; i d & g t ; 8 4 7 2 9 0 6 5 7 7 6 1 8 1 4 1 1 9 6 & l t ; / i d & g t ; & l t ; r i n g & g t ; n p 9 i 5 8 2 1 g G w C 1 F x I 1 B _ I 3 M o I z M w H 9 H & l t ; / r i n g & g t ; & l t ; / r p o l y g o n s & g t ; & l t ; r p o l y g o n s & g t ; & l t ; i d & g t ; 8 4 7 2 9 0 6 5 7 7 6 1 8 1 4 1 1 9 7 & l t ; / i d & g t ; & l t ; r i n g & g t ; q v k 9 p 5 n g h G _ k 4 C i 1 v N s _ H x y 6 B s _ H 4 j t C 2 9 o F t 2 H t 8 z Y x m t K o l o E o 5 h D m n F g y R m 9 z B 0 w i B i - m K v s 4 B v h z G 9 l G 0 h K i k k C 8 i 3 H g s 0 B 9 6 F 1 t p C 6 1 c i t i R k 0 s B y s P v z G & l t ; / r i n g & g t ; & l t ; / r p o l y g o n s & g t ; & l t ; r p o l y g o n s & g t ; & l t ; i d & g t ; 8 4 7 2 9 0 6 6 1 1 9 7 7 8 7 9 5 5 3 & l t ; / i d & g t ; & l t ; r i n g & g t ; _ 0 w 1 y x z y q G 9 S n I 2 E i J 2 5 C _ w B q - H v m B 5 Z l l B k H z K h D p H y k B j D - N x n B i 4 B k C n r B t 0 C 4 B 1 C r B 4 h B 9 k E h e 5 p B l 2 F j C s p C r t D 5 S n 4 D k S g D y g B 1 O w 7 B & l t ; / r i n g & g t ; & l t ; / r p o l y g o n s & g t ; & l t ; r p o l y g o n s & g t ; & l t ; i d & g t ; 8 4 7 2 9 0 6 6 1 1 9 7 7 8 7 9 5 5 4 & l t ; / i d & g t ; & l t ; r i n g & g t ; q 6 s w j m 1 4 g G r D 1 F 6 a 0 Z 2 J 0 s B 1 B h D - C s D n _ S 3 E y H v p B & l t ; / r i n g & g t ; & l t ; / r p o l y g o n s & g t ; & l t ; r p o l y g o n s & g t ; & l t ; i d & g t ; 8 4 7 2 9 0 6 6 1 1 9 7 7 8 7 9 5 5 5 & l t ; / i d & g t ; & l t ; r i n g & g t ; t p 1 m l q n 6 g G s E _ G o g B k E 8 I t g B 6 B q I m F w z D _ E & l t ; / r i n g & g t ; & l t ; / r p o l y g o n s & g t ; & l t ; r p o l y g o n s & g t ; & l t ; i d & g t ; 8 4 7 2 9 0 6 6 1 1 9 7 7 8 7 9 5 5 6 & l t ; / i d & g t ; & l t ; r i n g & g t ; 4 s q j 0 4 5 w o G n g E _ s L w l H 1 s G 1 6 O 7 5 G u 1 K 0 i G t E x 5 F 1 C q u p B n i J p C 3 o L k p E & l t ; / r i n g & g t ; & l t ; / r p o l y g o n s & g t ; & l t ; r p o l y g o n s & g t ; & l t ; i d & g t ; 8 4 7 2 9 0 6 6 1 1 9 7 7 8 7 9 5 5 7 & l t ; / i d & g t ; & l t ; r i n g & g t ; _ z i - 0 y n j h G r D 1 F 8 V O h G - 6 L p D w E 7 F n F 3 w P q G - C _ s D 5 G 4 z S o P r C i D l C p D & l t ; / r i n g & g t ; & l t ; / r p o l y g o n s & g t ; & l t ; r p o l y g o n s & g t ; & l t ; i d & g t ; 8 4 7 2 9 0 6 6 1 1 9 7 7 8 7 9 5 5 8 & l t ; / i d & g t ; & l t ; r i n g & g t ; 7 _ r 9 6 2 7 h h G j p Q 6 J v d t o F j C y C w E 1 D z q J h F t B 1 - 5 B x E t C l z J u H s g B & l t ; / r i n g & g t ; & l t ; / r p o l y g o n s & g t ; & l t ; r p o l y g o n s & g t ; & l t ; i d & g t ; 8 4 7 2 9 0 6 6 1 1 9 7 7 8 7 9 5 5 9 & l t ; / i d & g t ; & l t ; r i n g & g t ; z j h o n 5 8 y q G w C 0 C z D h C 1 W k G 4 B 7 G n E r U 5 I & l t ; / r i n g & g t ; & l t ; / r p o l y g o n s & g t ; & l t ; r p o l y g o n s & g t ; & l t ; i d & g t ; 8 4 7 2 9 0 6 6 1 1 9 7 7 8 7 9 5 6 0 & l t ; / i d & g t ; & l t ; r i n g & g t ; s m i 3 x 3 1 0 g G j I i H i i J j D m C 7 U 8 B 3 C n l D n G 1 j E & l t ; / r i n g & g t ; & l t ; / r p o l y g o n s & g t ; & l t ; r p o l y g o n s & g t ; & l t ; i d & g t ; 8 4 7 2 9 0 6 6 1 1 9 7 7 8 7 9 5 6 1 & l t ; / i d & g t ; & l t ; r i n g & g t ; _ q 6 o g o u z g G j I g H i q F q C h D 0 I 7 G 2 D 8 r G i D _ C & l t ; / r i n g & g t ; & l t ; / r p o l y g o n s & g t ; & l t ; r p o l y g o n s & g t ; & l t ; i d & g t ; 8 4 7 2 9 0 6 6 1 1 9 7 7 8 7 9 5 6 2 & l t ; / i d & g t ; & l t ; r i n g & g t ; x o w t p t 2 z g G 0 J i H i l K _ D k u M 5 n 9 B j D 6 2 1 B 0 x F y F 8 F n G k p E l l E p G s - j L j C & l t ; / r i n g & g t ; & l t ; / r p o l y g o n s & g t ; & l t ; r p o l y g o n s & g t ; & l t ; i d & g t ; 8 4 7 2 9 0 6 6 1 1 9 7 7 8 7 9 5 6 3 & l t ; / i d & g t ; & l t ; r i n g & g t ; p w 6 u w v 2 - g G t D w E x I 1 B x K y O q I 8 K w H 1 I & l t ; / r i n g & g t ; & l t ; / r p o l y g o n s & g t ; & l t ; r p o l y g o n s & g t ; & l t ; i d & g t ; 8 4 7 2 9 0 6 6 1 1 9 7 7 8 7 9 5 6 4 & l t ; / i d & g t ; & l t ; r i n g & g t ; x l x m 3 o i 1 g G r D y E 2 E l D o C k C 3 Q - G t G 9 D y G & l t ; / r i n g & g t ; & l t ; / r p o l y g o n s & g t ; & l t ; r p o l y g o n s & g t ; & l t ; i d & g t ; 8 4 7 2 9 0 6 6 1 1 9 7 7 8 7 9 5 6 5 & l t ; / i d & g t ; & l t ; r i n g & g t ; 4 q 0 u u 0 s i h G t _ I 0 t 0 B v _ q I t v 8 B l h n C t n U z n Q 4 7 k E i 5 4 D 1 x S 2 8 t B v k 3 K v 3 z B _ 9 j H i u w E t 3 k C _ v Z 3 m n B w 3 g R 7 p z D p i 3 L r g o H n u 0 D q q T y m I g y m N v j 5 F & l t ; / r i n g & g t ; & l t ; / r p o l y g o n s & g t ; & l t ; r p o l y g o n s & g t ; & l t ; i d & g t ; 8 4 7 2 9 0 6 6 1 1 9 7 7 8 7 9 5 6 6 & l t ; / i d & g t ; & l t ; r i n g & g t ; j i k 3 z x j z q G 5 u G s t 8 G l i u G y i e x 3 f s _ l J k 8 U 1 0 m C 8 x w H r - h b & l t ; / r i n g & g t ; & l t ; / r p o l y g o n s & g t ; & l t ; r p o l y g o n s & g t ; & l t ; i d & g t ; 8 4 7 2 9 0 6 6 1 1 9 7 7 8 7 9 5 6 7 & l t ; / i d & g t ; & l t ; r i n g & g t ; p k w 7 p - o _ g G _ p 3 F w 3 o P k 4 v C 9 3 _ C n 7 1 B 3 _ 1 B o j - Q t 5 n B m w h B u g 2 Q & l t ; / r i n g & g t ; & l t ; / r p o l y g o n s & g t ; & l t ; r p o l y g o n s & g t ; & l t ; i d & g t ; 8 4 7 2 9 0 6 6 1 1 9 7 7 8 7 9 5 6 8 & l t ; / i d & g t ; & l t ; r i n g & g t ; h j m 0 j q _ 8 g G t t G v D y E 8 m k B i E - C g 6 b z C y D r J p G j C t Y j h Q 2 B p C g F 0 h O & l t ; / r i n g & g t ; & l t ; / r p o l y g o n s & g t ; & l t ; r p o l y g o n s & g t ; & l t ; i d & g t ; 8 4 7 2 9 0 6 6 1 1 9 7 7 8 7 9 5 6 9 & l t ; / i d & g t ; & l t ; r i n g & g t ; r h s k _ v x 9 g G v F 3 F 5 L z H 5 u h B v C v E 3 C 8 0 D r C g D l C r l R & l t ; / r i n g & g t ; & l t ; / r p o l y g o n s & g t ; & l t ; r p o l y g o n s & g t ; & l t ; i d & g t ; 8 4 7 2 9 0 6 6 1 1 9 7 7 8 7 9 5 7 0 & l t ; / i d & g t ; & l t ; r i n g & g t ; u 3 v g q 3 k 8 g G s E g p P 1 F i 3 u B 0 s V n F h F k C 5 r l B 6 B 1 C 6 z K 3 4 J h E g D z d u r O r G 8 E & l t ; / r i n g & g t ; & l t ; / r p o l y g o n s & g t ; & l t ; r p o l y g o n s & g t ; & l t ; i d & g t ; 8 4 7 2 9 0 6 6 1 1 9 7 7 8 7 9 5 7 1 & l t ; / i d & g t ; & l t ; r i n g & g t ; 2 n p 5 _ r 3 z g G 9 v K t D x D 3 2 _ G g n E 3 F u x H s g B t D x D z 7 R n D x H 4 D n l S x E 1 j q R g C p C g D u B & l t ; / r i n g & g t ; & l t ; / r p o l y g o n s & g t ; & l t ; r p o l y g o n s & g t ; & l t ; i d & g t ; 8 4 7 2 9 0 6 6 4 6 3 3 7 6 1 7 9 2 1 & l t ; / i d & g t ; & l t ; r i n g & g t ; 2 3 j 5 4 l z 1 g G w C x D z D l D k g S h D t B 6 B - z H y D o D w H y 2 H y _ C & l t ; / r i n g & g t ; & l t ; / r p o l y g o n s & g t ; & l t ; r p o l y g o n s & g t ; & l t ; i d & g t ; 8 4 7 2 9 0 6 6 4 6 3 3 7 6 1 7 9 2 2 & l t ; / i d & g t ; & l t ; r i n g & g t ; w y 7 r q j m 9 g G v F g H g 7 B l D o C 7 y b i C v E r B x G 0 H z q n B & l t ; / r i n g & g t ; & l t ; / r p o l y g o n s & g t ; & l t ; r p o l y g o n s & g t ; & l t ; i d & g t ; 8 4 7 2 9 0 6 6 4 6 3 3 7 6 1 7 9 2 3 & l t ; / i d & g t ; & l t ; r i n g & g t ; p p 5 1 9 4 l j h G s E x D x I s C x H y O q I r J w H 1 I & l t ; / r i n g & g t ; & l t ; / r p o l y g o n s & g t ; & l t ; r p o l y g o n s & g t ; & l t ; i d & g t ; 8 4 7 2 9 0 6 6 8 0 6 9 7 3 5 6 2 8 9 & l t ; / i d & g t ; & l t ; r i n g & g t ; n x g 8 v 1 p 9 g G w C 1 F x I 1 B _ I y O 9 G z M w H 9 H & l t ; / r i n g & g t ; & l t ; / r p o l y g o n s & g t ; & l t ; r p o l y g o n s & g t ; & l t ; i d & g t ; 8 4 7 2 9 0 6 8 5 2 4 9 6 0 4 8 1 2 9 & l t ; / i d & g t ; & l t ; r i n g & g t ; y 8 9 n 9 z 6 5 g G w C 1 F x I 1 B _ I y O 9 G z M w H 9 H & l t ; / r i n g & g t ; & l t ; / r p o l y g o n s & g t ; & l t ; r p o l y g o n s & g t ; & l t ; i d & g t ; 8 4 7 2 9 0 6 8 5 2 4 9 6 0 4 8 1 3 0 & l t ; / i d & g t ; & l t ; r i n g & g t ; l o l s z v h 6 g G t D w E x I s C _ I y O q I 8 K w H 1 I & l t ; / r i n g & g t ; & l t ; / r p o l y g o n s & g t ; & l t ; r p o l y g o n s & g t ; & l t ; i d & g t ; 8 4 7 2 9 0 6 8 5 2 4 9 6 0 4 8 1 3 1 & l t ; / i d & g t ; & l t ; r i n g & g t ; g 8 - i m x 9 5 g G r D 1 F x I q C x H y O 9 G _ K w H 9 H & l t ; / r i n g & g t ; & l t ; / r p o l y g o n s & g t ; & l t ; r p o l y g o n s & g t ; & l t ; i d & g t ; 8 4 7 2 9 0 6 8 8 6 8 5 5 7 8 6 4 9 7 & l t ; / i d & g t ; & l t ; r i n g & g t ; m i g n 1 4 t 5 o G r X 1 i B 4 C 2 k B 2 6 C n k 5 B x y L r _ Y w o F h i F 7 C t f 2 h E _ _ G 3 v O q s G k 6 G z y G n M y B l C q p C g 7 D x x F 7 s O & l t ; / r i n g & g t ; & l t ; / r p o l y g o n s & g t ; & l t ; r p o l y g o n s & g t ; & l t ; i d & g t ; 8 4 7 2 9 0 6 8 8 6 8 5 5 7 8 6 4 9 8 & l t ; / i d & g t ; & l t ; r i n g & g t ; u o n 1 6 g o h h G s 1 H z u O p r q D i w 3 B h t q C _ w 2 H 9 w 1 E 6 y y B & l t ; / r i n g & g t ; & l t ; / r p o l y g o n s & g t ; & l t ; r p o l y g o n s & g t ; & l t ; i d & g t ; 8 4 7 2 9 2 6 6 0 9 3 4 5 6 0 9 7 2 9 & l t ; / i d & g t ; & l t ; r i n g & g t ; t o 5 l 9 x w v i G 4 G p _ B p F x H _ F 6 B 1 C m p B k F 8 E & l t ; / r i n g & g t ; & l t ; / r p o l y g o n s & g t ; & l t ; r p o l y g o n s & g t ; & l t ; i d & g t ; 8 4 7 2 9 2 6 6 0 9 3 4 5 6 0 9 7 3 0 & l t ; / i d & g t ; & l t ; r i n g & g t ; j _ 8 _ k x 1 4 g G 4 G w q C 2 E q G 8 D q i G 4 B 8 B 3 C x G h J u 4 G & l t ; / r i n g & g t ; & l t ; / r p o l y g o n s & g t ; & l t ; r p o l y g o n s & g t ; & l t ; i d & g t ; 8 4 7 2 9 2 6 6 0 9 3 4 5 6 0 9 7 3 1 & l t ; / i d & g t ; & l t ; r i n g & g t ; j w n y i z l 0 g G t D w E x I 1 B x K y O q I 8 K w H 1 I & l t ; / r i n g & g t ; & l t ; / r p o l y g o n s & g t ; & l t ; r p o l y g o n s & g t ; & l t ; i d & g t ; 8 4 7 2 9 2 6 6 0 9 3 4 5 6 0 9 7 3 2 & l t ; / i d & g t ; & l t ; r i n g & g t ; o w 2 p i x 4 v i G 0 J i H p n M o i n C j I 0 E 9 v J n X w E z D m q L i E m C v C _ t q B 1 C z 4 T n w L 3 G 3 C - p K m D - I r v H & l t ; / r i n g & g t ; & l t ; / r p o l y g o n s & g t ; & l t ; r p o l y g o n s & g t ; & l t ; i d & g t ; 8 4 7 2 9 2 6 6 0 9 3 4 5 6 0 9 7 3 3 & l t ; / i d & g t ; & l t ; r i n g & g t ; w q 1 y r k o 5 g G j I p m C 2 E q G - C o n C r g B l B 8 B 3 C x G 0 H 8 r C x j B & l t ; / r i n g & g t ; & l t ; / r p o l y g o n s & g t ; & l t ; r p o l y g o n s & g t ; & l t ; i d & g t ; 8 4 7 2 9 2 6 6 0 9 3 4 5 6 0 9 7 3 4 & l t ; / i d & g t ; & l t ; r i n g & g t ; _ 6 1 u v h o 6 g G s E y E 1 9 I 6 C l D - C c o o B j x L t B 6 B 4 F m i G m F j G l w J & l t ; / r i n g & g t ; & l t ; / r p o l y g o n s & g t ; & l t ; r p o l y g o n s & g t ; & l t ; i d & g t ; 8 4 7 2 9 2 6 6 0 9 3 4 5 6 0 9 7 3 5 & l t ; / i d & g t ; & l t ; r i n g & g t ; m x 3 l o 9 n s i G t D v D h d q s B y V g N q r F u o N j m C r 3 C i r B s f w E 7 F t 8 B 6 t D h 4 H p 1 C r 8 B h D 6 D k I x l B u m F h 8 D k v B 2 h D 6 c p K n S _ D z G v E h H 2 B v k D s p B 9 4 B 0 L 0 H o O i D j C & l t ; / r i n g & g t ; & l t ; / r p o l y g o n s & g t ; & l t ; r p o l y g o n s & g t ; & l t ; i d & g t ; 8 4 7 2 9 2 6 6 0 9 3 4 5 6 0 9 7 3 6 & l t ; / i d & g t ; & l t ; r i n g & g t ; t - 6 p 0 k u 6 g G r D 1 F x I 1 B _ I y O 9 G z M n G 9 H & l t ; / r i n g & g t ; & l t ; / r p o l y g o n s & g t ; & l t ; r p o l y g o n s & g t ; & l t ; i d & g t ; 8 4 7 2 9 2 6 7 1 2 4 2 4 8 2 4 8 3 3 & l t ; / i d & g t ; & l t ; r i n g & g t ; j u _ k y 8 1 6 g G s E y E r 9 s B 0 Z t D 2 C 6 a q C h D 7 C w z P 9 G o D z w E - v R p C - D m K & l t ; / r i n g & g t ; & l t ; / r p o l y g o n s & g t ; & l t ; r p o l y g o n s & g t ; & l t ; i d & g t ; 8 4 7 2 9 2 6 7 1 2 4 2 4 8 2 4 8 3 4 & l t ; / i d & g t ; & l t ; r i n g & g t ; n v q h p k y 6 g G 4 G g H 7 H o C m C w 9 J x C z E t G _ E - _ I & l t ; / r i n g & g t ; & l t ; / r p o l y g o n s & g t ; & l t ; r p o l y g o n s & g t ; & l t ; i d & g t ; 8 4 7 2 9 2 6 7 1 2 4 2 4 8 2 4 8 3 5 & l t ; / i d & g t ; & l t ; r i n g & g t ; r l j v h 9 0 5 g G s E x D x I s C _ I 3 M 5 J 8 K w H 1 I & l t ; / r i n g & g t ; & l t ; / r p o l y g o n s & g t ; & l t ; r p o l y g o n s & g t ; & l t ; i d & g t ; 8 4 7 2 9 2 6 7 1 2 4 2 4 8 2 4 8 3 6 & l t ; / i d & g t ; & l t ; r i n g & g t ; u q w v y i _ v i G x F 1 F 3 i E t Y x F x D 2 E k J 7 E 4 S x C t B 1 n N y F 3 C 6 v C p C i D j C y 2 I & l t ; / r i n g & g t ; & l t ; / r p o l y g o n s & g t ; & l t ; r p o l y g o n s & g t ; & l t ; i d & g t ; 8 4 7 2 9 2 8 3 6 1 6 9 2 2 6 6 4 9 7 & l t ; / i d & g t ; & l t ; r i n g & g t ; l p n m h n z 2 - F v F w 2 J 5 F l F _ D c y g E u D 0 D 3 k B k F 7 D & l t ; / r i n g & g t ; & l t ; / r p o l y g o n s & g t ; & l t ; r p o l y g o n s & g t ; & l t ; i d & g t ; 8 4 7 2 9 2 9 0 1 4 5 2 7 2 9 5 4 8 9 & l t ; / i d & g t ; & l t ; r i n g & g t ; 3 0 5 i n y 8 w g G s E w E x I l D x H y O q I r J w H 1 I & l t ; / r i n g & g t ; & l t ; / r p o l y g o n s & g t ; & l t ; r p o l y g o n s & g t ; & l t ; i d & g t ; 8 4 7 2 9 2 9 0 1 4 5 2 7 2 9 5 4 9 0 & l t ; / i d & g t ; & l t ; r i n g & g t ; v s 3 3 r o 4 7 g G y 6 3 I o 0 g D q n r F 5 q h J v o O 6 l p D q s h B s 4 X t - f 5 z F i 4 a o i w C 0 k w B s w g C p 8 y C j 0 h C m s G _ r 3 B 4 h S 9 m H u n W l 3 h H 3 n M s - G o - P z o g S 8 l R v 0 F n 9 y B 6 l 8 E 5 1 N 8 x R r j R 2 q S 7 6 v F 1 6 k B u 8 Z p 4 P p q - H 2 h y B y k S q t I 4 0 b 0 _ W i 4 v C 2 4 y C h 7 G y m o W 1 y V r i 3 D 2 x l G x g h D 3 h K 0 t o B z s G n _ _ i B - 3 Q 1 k 9 B 5 7 i L n _ F r z g D k w G 6 i G o m H m 1 e y 5 4 C w n p B - l 1 D 9 z F _ 3 i C g - - E l 5 j C h 8 J h _ X 5 r 3 B 8 9 5 E 3 v s B - 0 9 B r j X 0 o j C 6 z U v 1 o C k x 0 C x z x C 0 l V 6 j S 2 4 Y o - n C 6 u w J t 7 X 8 4 l B 4 r 7 B z w w D _ t 4 C 9 i M - x O - h g E 0 m h B q _ F n w W x - z B p 2 r Q z m t B g 0 Y s - g E 8 9 o B 3 x x q B v j s B h 7 G - n v W q l 0 I n 6 q T g - s X j j n J i n H m r k L 4 r 9 K i x F - r p C m 1 R m v 4 G t 5 r B v 1 o C w o G m y N 5 t T h n H 4 5 w B j w _ B 4 v G x h O n 6 e h 9 Q 8 2 T z 2 H r 8 M n 5 z B 6 t F z 7 l J _ 0 L k 4 3 B 1 0 o C o t M 3 r 8 G _ 2 G v - 9 C 1 n S 1 9 s G q n F 3 p k B q l G 3 1 o B 6 1 R j 1 s F u s G z s 0 B t k d m r R 7 y p C h 2 6 B r m i C 0 w W y j p B w q h B 7 l u C r n r I 1 i h B v h z R w z f 5 m - B z q N 0 0 G 3 3 F p g 1 J 3 z G q x w M l i j B y h b k o 3 C - w l B 2 7 a 4 u 7 q D w 1 U 7 v G o j _ B j 4 Q l 0 Y z j g B & l t ; / r i n g & g t ; & l t ; / r p o l y g o n s & g t ; & l t ; r p o l y g o n s & g t ; & l t ; i d & g t ; 8 4 7 2 9 2 9 0 1 4 5 2 7 2 9 5 4 9 1 & l t ; / i d & g t ; & l t ; r i n g & g t ; w 7 h q t u 3 z g G x F 3 F _ i C k J l q - C i C t E 0 D h 7 B j J g y k D & l t ; / r i n g & g t ; & l t ; / r p o l y g o n s & g t ; & l t ; r p o l y g o n s & g t ; & l t ; i d & g t ; 8 4 7 2 9 2 9 0 8 3 2 4 6 7 7 2 2 2 5 & l t ; / i d & g t ; & l t ; r i n g & g t ; 3 t _ 1 p x - - g G w _ 3 C 4 h y F 5 h g C w _ n n B t v h C l s m D q v j F _ r v B h g g Z m r v B u l z i B 3 s 2 I v r X 1 7 0 E z - k C & l t ; / r i n g & g t ; & l t ; / r p o l y g o n s & g t ; & l t ; r p o l y g o n s & g t ; & l t ; i d & g t ; 8 4 7 2 9 2 9 0 8 3 2 4 6 7 7 2 2 2 6 & l t ; / i d & g t ; & l t ; r i n g & g t ; k 3 n q z t w s o G _ 1 x I z 3 h C 9 9 i B y g 3 I v x V w p Q j 3 F q _ 6 E _ v 7 D 8 q t C & l t ; / r i n g & g t ; & l t ; / r p o l y g o n s & g t ; & l t ; r p o l y g o n s & g t ; & l t ; i d & g t ; 8 4 7 2 9 2 9 0 8 3 2 4 6 7 7 2 2 2 7 & l t ; / i d & g t ; & l t ; r i n g & g t ; h h 0 k _ y j o q G l I 2 C h C q M r H 7 G 3 E p G s K & l t ; / r i n g & g t ; & l t ; / r p o l y g o n s & g t ; & l t ; r p o l y g o n s & g t ; & l t ; i d & g t ; 8 4 7 2 9 2 9 0 8 3 2 4 6 7 7 2 2 2 8 & l t ; / i d & g t ; & l t ; r i n g & g t ; g q k x n j 6 o q G 4 5 B 0 C 4 C k E x b n W x J 1 J 1 C g C k D i h B 4 N & l t ; / r i n g & g t ; & l t ; / r p o l y g o n s & g t ; & l t ; r p o l y g o n s & g t ; & l t ; i d & g t ; 8 4 7 2 9 2 9 0 8 3 2 4 6 7 7 2 2 2 9 & l t ; / i d & g t ; & l t ; r i n g & g t ; 1 o v y w s s o q G 0 J 5 F s G t H t E 4 F 2 H j G & l t ; / r i n g & g t ; & l t ; / r p o l y g o n s & g t ; & l t ; r p o l y g o n s & g t ; & l t ; i d & g t ; 8 4 7 2 9 2 9 1 1 7 6 0 6 5 1 0 5 9 3 & l t ; / i d & g t ; & l t ; r i n g & g t ; 7 - 0 y n h v s i G q z n B r I x d _ a t D 0 C l j B k E v H r E p z C _ B j B t B 6 B o 2 D o 8 U x E x G i F 8 C & l t ; / r i n g & g t ; & l t ; / r p o l y g o n s & g t ; & l t ; r p o l y g o n s & g t ; & l t ; i d & g t ; 8 4 7 2 9 2 9 1 1 7 6 0 6 5 1 0 5 9 4 & l t ; / i d & g t ; & l t ; r i n g & g t ; h j 9 1 l z 2 q o G s r F 8 3 T 7 7 k B z g R j 9 O 1 F w 8 D 6 C 9 s W h 3 U s 6 P 8 j N 4 T x C z C 1 n E j j I z 9 K g q a v l 5 B 2 j K q j G u q F 1 H 4 4 D z 6 D 1 7 D y D n 3 F r 3 Y 3 C q w G y 8 Z - D j h j B 1 m a g i O 3 5 D t _ E u 4 R 5 w U 6 m C 2 B n y G x _ f i m M _ o J j C & l t ; / r i n g & g t ; & l t ; / r p o l y g o n s & g t ; & l t ; r p o l y g o n s & g t ; & l t ; i d & g t ; 8 4 7 2 9 2 9 1 1 7 6 0 6 5 1 0 5 9 5 & l t ; / i d & g t ; & l t ; r i n g & g t ; - 0 w n h z u 7 g G j I t I z q J q C - C 0 S z C _ B q q D n G 1 j E & l t ; / r i n g & g t ; & l t ; / r p o l y g o n s & g t ; & l t ; r p o l y g o n s & g t ; & l t ; i d & g t ; 8 4 7 2 9 2 9 1 1 7 6 0 6 5 1 0 5 9 6 & l t ; / i d & g t ; & l t ; r i n g & g t ; 5 3 - i v i g _ g G w C 1 F 6 a 8 t V x F r I l i G l D h F i C - r 3 B - G 2 2 C p C g D m K & l t ; / r i n g & g t ; & l t ; / r p o l y g o n s & g t ; & l t ; r p o l y g o n s & g t ; & l t ; i d & g t ; 8 4 7 2 9 2 9 1 5 1 9 6 6 2 4 8 9 6 1 & l t ; / i d & g t ; & l t ; r i n g & g t ; v t 1 o t r - q o G _ l D n 4 C b F O p 3 E y k K o 8 E 8 Y 6 D 2 c 1 C 6 v G 2 i D 8 k C k D n u D 2 9 D & l t ; / r i n g & g t ; & l t ; / r p o l y g o n s & g t ; & l t ; r p o l y g o n s & g t ; & l t ; i d & g t ; 8 4 7 2 9 2 9 1 5 1 9 6 6 2 4 8 9 6 2 & l t ; / i d & g t ; & l t ; r i n g & g t ; w s p r i j h 4 g G g 7 D t y F v v B h C q C T i 4 B x _ C p E z m D t s F 2 B p C 0 0 B j G & l t ; / r i n g & g t ; & l t ; / r p o l y g o n s & g t ; & l t ; r p o l y g o n s & g t ; & l t ; i d & g t ; 8 4 7 2 9 2 9 1 5 1 9 6 6 2 4 8 9 6 3 & l t ; / i d & g t ; & l t ; r i n g & g t ; u v u _ u 3 _ _ g G 4 G 3 F m H g J r y D x C 1 C 4 L - I h t D & l t ; / r i n g & g t ; & l t ; / r p o l y g o n s & g t ; & l t ; r p o l y g o n s & g t ; & l t ; i d & g t ; 8 4 7 2 9 2 9 1 5 1 9 6 6 2 4 8 9 6 4 & l t ; / i d & g t ; & l t ; r i n g & g t ; s i o u x 0 z 5 g G s E y E - 4 C l D o C 6 L s D 3 C r 0 C 0 B g D 7 L & l t ; / r i n g & g t ; & l t ; / r p o l y g o n s & g t ; & l t ; r p o l y g o n s & g t ; & l t ; i d & g t ; 8 4 7 2 9 2 9 1 5 1 9 6 6 2 4 8 9 6 5 & l t ; / i d & g t ; & l t ; r i n g & g t ; 6 r r j n _ n g h G w C 0 C z D s B 7 x h B v H 1 N l B C z C g C 5 g O r C i D V Q 4 3 G & l t ; / r i n g & g t ; & l t ; / r p o l y g o n s & g t ; & l t ; r p o l y g o n s & g t ; & l t ; i d & g t ; 8 4 7 2 9 2 9 1 5 1 9 6 6 2 4 8 9 6 6 & l t ; / i d & g t ; & l t ; r i n g & g t ; r w l 3 p 7 8 _ g G k 4 o K o h I k z t B p t X j - n B x z p N k k r E 7 t F y 2 u G m k R & l t ; / r i n g & g t ; & l t ; / r p o l y g o n s & g t ; & l t ; r p o l y g o n s & g t ; & l t ; i d & g t ; 8 4 7 2 9 2 9 1 8 6 3 2 5 9 8 7 3 2 9 & l t ; / i d & g t ; & l t ; r i n g & g t ; x 3 7 4 z l 5 z g G n k s C w o v D r p T r m 0 G g i t P x s k I s q j B k t 4 D 7 7 7 F m s T t x G i l 4 C 1 s j F h t G t 9 s B u q _ C 8 1 N 4 2 m Q v y 7 C 4 5 w C l 6 g l B 7 l H 1 m m D r s G u 1 f o 5 t C p n 4 D 5 4 q N 2 5 q L 4 q z O k y W g 0 h B 3 j y G & l t ; / r i n g & g t ; & l t ; / r p o l y g o n s & g t ; & l t ; r p o l y g o n s & g t ; & l t ; i d & g t ; 8 4 7 2 9 2 9 1 8 6 3 2 5 9 8 7 3 3 0 & l t ; / i d & g t ; & l t ; r i n g & g t ; 3 6 o s 1 y 5 1 g G r D 4 n z C 5 F 7 _ Q k J v B t B _ 7 k B z C 3 C 8 H r G 7 D t Y g l n B g C p C n C j C & l t ; / r i n g & g t ; & l t ; / r p o l y g o n s & g t ; & l t ; r p o l y g o n s & g t ; & l t ; i d & g t ; 8 4 7 2 9 2 9 1 8 6 3 2 5 9 8 7 3 3 1 & l t ; / i d & g t ; & l t ; r i n g & g t ; r u q - l z w 6 g G s E w E v d l X l I 2 C 4 E 1 H - C k 5 C 4 B 8 B 3 C j y C - I 1 I & l t ; / r i n g & g t ; & l t ; / r p o l y g o n s & g t ; & l t ; r p o l y g o n s & g t ; & l t ; i d & g t ; 8 4 7 2 9 2 9 1 8 6 3 2 5 9 8 7 3 3 2 & l t ; / i d & g t ; & l t ; r i n g & g t ; j 5 8 w 2 - y o q G h I y C k R h C 1 H h O 5 g B u Y 5 G 7 N 2 T g E 8 D s D - M x E n E w H j C s E _ r C x O 2 g B o t B & l t ; / r i n g & g t ; & l t ; / r p o l y g o n s & g t ; & l t ; r p o l y g o n s & g t ; & l t ; i d & g t ; 8 4 7 2 9 2 9 2 2 0 6 8 5 7 2 5 6 9 7 & l t ; / i d & g t ; & l t ; r i n g & g t ; k n 6 _ 9 o x 4 g G w C 1 F 4 C s C m k E k C s D - G z Z k D l G s g B & l t ; / r i n g & g t ; & l t ; / r p o l y g o n s & g t ; & l t ; r p o l y g o n s & g t ; & l t ; i d & g t ; 8 4 7 2 9 2 9 2 2 0 6 8 5 7 2 5 6 9 8 & l t ; / i d & g t ; & l t ; r i n g & g t ; 9 x m 8 y o u s i G p t l E k q 8 J 1 4 n E 8 0 k U 6 t l M n - 3 E 6 0 6 E _ h V g 2 3 K 7 w l B m j _ T m 0 4 F r z l G & l t ; / r i n g & g t ; & l t ; / r p o l y g o n s & g t ; & l t ; r p o l y g o n s & g t ; & l t ; i d & g t ; 8 4 7 2 9 2 9 2 2 0 6 8 5 7 2 5 6 9 9 & l t ; / i d & g t ; & l t ; r i n g & g t ; p 7 z p q i y n q G t D w E 1 D l D 4 - B k C x C 7 J t G g D 7 3 B & l t ; / r i n g & g t ; & l t ; / r p o l y g o n s & g t ; & l t ; r p o l y g o n s & g t ; & l t ; i d & g t ; 8 4 7 2 9 2 9 2 2 0 6 8 5 7 2 5 7 0 0 & l t ; / i d & g t ; & l t ; r i n g & g t ; 4 n h 7 o h 2 n q G 5 B v D 0 E s C v 0 B v B x C 9 G 4 H _ g B 7 D & l t ; / r i n g & g t ; & l t ; / r p o l y g o n s & g t ; & l t ; r p o l y g o n s & g t ; & l t ; i d & g t ; 8 4 7 2 9 2 9 2 2 0 6 8 5 7 2 5 7 0 1 & l t ; / i d & g t ; & l t ; r i n g & g t ; 2 8 i w t j y 1 g G 7 m O u E y E m p l B j D - C t g B h w B n c t D z D 6 r N 1 H m C t B n t i C 5 p 3 B 5 G 3 C k n C k D i D j C 3 m L x v D 0 B i D j C o w L 3 4 J 0 H _ C h i P & l t ; / r i n g & g t ; & l t ; / r p o l y g o n s & g t ; & l t ; r p o l y g o n s & g t ; & l t ; i d & g t ; 8 4 7 2 9 2 9 2 5 5 0 4 5 4 6 4 0 6 5 & l t ; / i d & g t ; & l t ; r i n g & g t ; r q - 1 0 j 0 u o G u r B s m D j t E w E 5 y F z u C g H 7 H l D l 1 C h m I g 2 B y 2 B g g D t N x i C i u B - D _ C & l t ; / r i n g & g t ; & l t ; / r p o l y g o n s & g t ; & l t ; r p o l y g o n s & g t ; & l t ; i d & g t ; 8 4 7 2 9 2 9 2 8 9 4 0 5 2 0 2 4 3 3 & l t ; / i d & g t ; & l t ; r i n g & g t ; 9 2 6 s w l 6 z g G w p r D z v n M g x e g _ q E 7 z j B 6 m x B 8 3 5 E 5 1 L x s k C 7 3 6 C j x u G r 7 1 H t 8 X r t 6 D r 9 o B 7 w G o _ 8 B 0 q i H h j 9 m E 7 o k D x y n B z t o B & l t ; / r i n g & g t ; & l t ; / r p o l y g o n s & g t ; & l t ; r p o l y g o n s & g t ; & l t ; i d & g t ; 8 4 7 2 9 2 9 2 8 9 4 0 5 2 0 2 4 3 4 & l t ; / i d & g t ; & l t ; r i n g & g t ; g 1 1 m t 4 i y o G z q I h 0 1 C 9 r J _ j J v D u n E 8 x D s C q 2 K 8 3 N m 9 t B w h 4 B z z O - n E m D - 8 E 6 _ C 7 D & l t ; / r i n g & g t ; & l t ; / r p o l y g o n s & g t ; & l t ; r p o l y g o n s & g t ; & l t ; i d & g t ; 8 4 7 2 9 2 9 2 8 9 4 0 5 2 0 2 4 3 5 & l t ; / i d & g t ; & l t ; r i n g & g t ; 0 g z i i k m y o G j 8 I v o X t 8 9 S q y n C 3 m m E v y 1 C 7 9 h F & l t ; / r i n g & g t ; & l t ; / r p o l y g o n s & g t ; & l t ; r p o l y g o n s & g t ; & l t ; i d & g t ; 8 4 7 2 9 2 9 3 2 3 7 6 4 9 4 0 8 0 1 & l t ; / i d & g t ; & l t ; r i n g & g t ; g z 1 p 0 5 8 3 g G x F 1 F 3 i E j w J t D y E 3 D 5 y d _ I v C 0 h n B 6 B 3 C g 5 C r C 9 I 0 Z l y D j E u H j 5 C & l t ; / r i n g & g t ; & l t ; / r p o l y g o n s & g t ; & l t ; r p o l y g o n s & g t ; & l t ; i d & g t ; 8 4 7 2 9 2 9 3 2 3 7 6 4 9 4 0 8 0 2 & l t ; / i d & g t ; & l t ; r i n g & g t ; - w t j v z x 1 g G s E 1 F j n C i E h D 0 d 6 t F l X t D _ G z I j F - C _ s D 6 B y D o v X t C p C l C 7 s O & l t ; / r i n g & g t ; & l t ; / r p o l y g o n s & g t ; & l t ; r p o l y g o n s & g t ; & l t ; i d & g t ; 8 4 7 2 9 2 9 3 2 3 7 6 4 9 4 0 8 0 3 & l t ; / i d & g t ; & l t ; r i n g & g t ; 6 x z 6 4 1 3 z g G z k l D t 5 L 8 r O 9 l v B s 1 _ C u _ t E 0 k N q u 9 B 4 y J s i o B r z 1 C j 1 I v v M 2 j 0 B 9 g m E & l t ; / r i n g & g t ; & l t ; / r p o l y g o n s & g t ; & l t ; r p o l y g o n s & g t ; & l t ; i d & g t ; 8 4 7 2 9 2 9 3 2 3 7 6 4 9 4 0 8 0 4 & l t ; / i d & g t ; & l t ; r i n g & g t ; n n z 8 p y r w q G s m v M t v 7 R m 2 y e z 8 p K o g t D m r I 5 j t C 0 o 3 C o y k E j y O 3 _ O 2 r 4 B m 2 X 4 7 k B n 3 U i s g L 8 1 w D _ 8 j B 2 j o B s 6 j E h y _ E 1 m h C 1 h i B r 0 O 4 s x D 8 5 s B 2 u 3 H 6 z o B r x Z j 6 M y o Y 1 v e 2 u x D y 2 7 - B 3 l 2 C 6 2 2 K 4 x n B 9 _ F 9 5 K t 2 H g y K y y _ B h p 8 G 0 j 8 F z g x Y k 6 u C & l t ; / r i n g & g t ; & l t ; / r p o l y g o n s & g t ; & l t ; r p o l y g o n s & g t ; & l t ; i d & g t ; 8 4 7 2 9 2 9 3 2 3 7 6 4 9 4 0 8 0 5 & l t ; / i d & g t ; & l t ; r i n g & g t ; r 1 8 q q r 6 5 g G j I v I 4 8 E g E 1 3 Z v C x E 2 B k D p w H w u V & l t ; / r i n g & g t ; & l t ; / r p o l y g o n s & g t ; & l t ; r p o l y g o n s & g t ; & l t ; i d & g t ; 8 4 7 2 9 2 9 3 2 3 7 6 4 9 4 0 8 0 6 & l t ; / i d & g t ; & l t ; r i n g & g t ; k s r h n 9 - t q G s E 3 F 4 E k J _ D _ T r E - G m F 7 P n M 7 D & l t ; / r i n g & g t ; & l t ; / r p o l y g o n s & g t ; & l t ; r p o l y g o n s & g t ; & l t ; i d & g t ; 8 4 7 2 9 2 9 3 2 3 7 6 4 9 4 0 8 0 7 & l t ; / i d & g t ; & l t ; r i n g & g t ; y p n _ m z 4 z g G t D 1 F _ 8 X 3 m L s E r I n D h D y x J s 1 X j D v B q D 6 9 B w D 2 s D 2 w w B r C i D g p J _ C & l t ; / r i n g & g t ; & l t ; / r p o l y g o n s & g t ; & l t ; r p o l y g o n s & g t ; & l t ; i d & g t ; 8 4 7 2 9 2 9 3 2 3 7 6 4 9 4 0 8 0 8 & l t ; / i d & g t ; & l t ; r i n g & g t ; h 7 o 3 j m _ j h G t D _ G h C j F 1 v h B 9 C t E 0 D m D r p L l C m n H & l t ; / r i n g & g t ; & l t ; / r p o l y g o n s & g t ; & l t ; r p o l y g o n s & g t ; & l t ; i d & g t ; 8 4 7 2 9 2 9 3 2 3 7 6 4 9 4 0 8 0 9 & l t ; / i d & g t ; & l t ; r i n g & g t ; i q 6 _ 0 j r j h G t D w E 6 C i E 3 r S 9 C t E z E s p B r G l C q _ K & l t ; / r i n g & g t ; & l t ; / r p o l y g o n s & g t ; & l t ; r p o l y g o n s & g t ; & l t ; i d & g t ; 8 4 7 2 9 2 9 3 2 3 7 6 4 9 4 0 8 1 0 & l t ; / i d & g t ; & l t ; r i n g & g t ; 6 h g k k 3 k 9 g G t D _ t 7 B i H 9 5 I j F 9 E w F l n 4 C 3 C k D i D 7 D & l t ; / r i n g & g t ; & l t ; / r p o l y g o n s & g t ; & l t ; r p o l y g o n s & g t ; & l t ; i d & g t ; 8 4 7 2 9 2 9 3 2 3 7 6 4 9 4 0 8 1 1 & l t ; / i d & g t ; & l t ; r i n g & g t ; 8 o 1 8 _ m _ i h G x F w E u 8 K n F n m o D 8 D s D x E 2 B j z m C g F 3 m R & l t ; / r i n g & g t ; & l t ; / r p o l y g o n s & g t ; & l t ; r p o l y g o n s & g t ; & l t ; i d & g t ; 8 4 7 2 9 2 9 3 2 3 7 6 4 9 4 0 8 1 2 & l t ; / i d & g t ; & l t ; r i n g & g t ; u r u 8 r v n 3 g G s E 1 F 9 F i E m C - z B 4 B n B h H 0 H 1 5 C & l t ; / r i n g & g t ; & l t ; / r p o l y g o n s & g t ; & l t ; r p o l y g o n s & g t ; & l t ; i d & g t ; 8 4 7 2 9 2 9 3 2 3 7 6 4 9 4 0 8 1 3 & l t ; / i d & g t ; & l t ; r i n g & g t ; v _ p g m 7 o j h G r D _ G 7 g N t 6 l C x H q 1 q B 4 B 2 i n B 0 D u u E 9 a x C 3 C x N i D l C 6 z s I & l t ; / r i n g & g t ; & l t ; / r p o l y g o n s & g t ; & l t ; r p o l y g o n s & g t ; & l t ; i d & g t ; 8 4 7 2 9 2 9 3 2 3 7 6 4 9 4 0 8 1 4 & l t ; / i d & g t ; & l t ; r i n g & g t ; i v o 1 i x 6 6 g G 4 G 1 _ a _ a 6 G 0 E j n C s G - E _ _ I 3 G 3 C k r Y 2 H u H & l t ; / r i n g & g t ; & l t ; / r p o l y g o n s & g t ; & l t ; r p o l y g o n s & g t ; & l t ; i d & g t ; 8 4 7 2 9 2 9 3 5 8 1 2 4 6 7 9 1 6 9 & l t ; / i d & g t ; & l t ; r i n g & g t ; 7 z o 7 q p 8 0 g G l I 0 p N 3 q D 6 G v I 6 k E - g G t Y l I z D b h C 1 H - C g t D x C 8 B k P 1 g t C 2 B 0 B g D _ C & l t ; / r i n g & g t ; & l t ; / r p o l y g o n s & g t ; & l t ; r p o l y g o n s & g t ; & l t ; i d & g t ; 8 4 7 2 9 2 9 3 5 8 1 2 4 6 7 9 1 7 0 & l t ; / i d & g t ; & l t ; r i n g & g t ; 8 m 4 v 1 q l _ g G 0 J 2 C s B g q o Q w y J q M m G u s J 1 0 G 1 C r B t 7 C p C _ C _ a 2 h K i D _ C x u E 6 j q K n C _ C i m I & l t ; / r i n g & g t ; & l t ; / r p o l y g o n s & g t ; & l t ; r p o l y g o n s & g t ; & l t ; i d & g t ; 8 4 7 2 9 2 9 3 5 8 1 2 4 6 7 9 1 7 1 & l t ; / i d & g t ; & l t ; r i n g & g t ; q 1 7 r 6 p w - g G q 5 _ N 8 y a v l 6 J i 0 0 E t 1 n B 1 0 2 K y l V r g Y h 9 I p 6 m H _ o b y m K 5 n 5 D 3 y _ I 6 2 i D 8 p H l p 9 E h z S 4 7 3 E 3 k K 0 g 3 v B 9 6 k B _ r d i i N 0 w N x 6 T w 6 - E y u H m 0 v B 7 o v E 4 y 8 I j q o M 2 5 o J 0 p 0 B 7 2 H 7 u c 4 i _ R w y n B 4 - m L y 0 p B i 7 v C s - G y z G 5 2 8 B t 0 u O 7 v T 2 r M s p 9 E j u _ D r k 8 E u 2 s B q _ q C s 7 g B g _ p F k 6 e 1 y P x k m D 2 s P l l G 4 u 6 D 8 0 m B 3 5 h K 8 2 u G t p 1 E o - x M v g S k 8 G n u t O 1 u I n z 3 C t z J t 8 l J 2 r x C u 2 O 7 v O 9 z F n 6 z G k 1 S w r x B & l t ; / r i n g & g t ; & l t ; / r p o l y g o n s & g t ; & l t ; r p o l y g o n s & g t ; & l t ; i d & g t ; 8 4 7 2 9 2 9 3 5 8 1 2 4 6 7 9 1 7 2 & l t ; / i d & g t ; & l t ; r i n g & g t ; 4 9 q 8 w n s 3 g G w C m m D 1 F 1 D v j F x H o 7 E _ x v B 8 D n s f 4 B n B y D r J p C i D 7 l 5 F l 9 E - D _ C & l t ; / r i n g & g t ; & l t ; / r p o l y g o n s & g t ; & l t ; r p o l y g o n s & g t ; & l t ; i d & g t ; 8 4 7 2 9 2 9 3 5 8 1 2 4 6 7 9 1 7 3 & l t ; / i d & g t ; & l t ; r i n g & g t ; v k n m _ 8 t 7 g G x F 3 F x 1 s h B n g J 3 B t D y E o s V n D h F h b 0 s B 8 U z F 2 E q 6 w B g E v B 2 T z C 3 C y o j 6 B t G 4 m X s H & l t ; / r i n g & g t ; & l t ; / r p o l y g o n s & g t ; & l t ; r p o l y g o n s & g t ; & l t ; i d & g t ; 8 4 7 2 9 2 9 3 5 8 1 2 4 6 7 9 1 7 4 & l t ; / i d & g t ; & l t ; r i n g & g t ; s i 3 z h t k 0 g G v u q B l s v C p v z B _ 5 W - s G g 7 F 4 _ g D t s x H u j b - m F p 8 R h 0 k C s 6 2 D w _ H 5 y h B q 3 i B k y V h t J 1 5 q E 2 h N n m W k i U 7 3 n B _ 2 y L i 7 7 B u - O & l t ; / r i n g & g t ; & l t ; / r p o l y g o n s & g t ; & l t ; r p o l y g o n s & g t ; & l t ; i d & g t ; 8 4 7 2 9 2 9 3 5 8 1 2 4 6 7 9 1 7 5 & l t ; / i d & g t ; & l t ; r i n g & g t ; 3 - w 8 p k p 9 g G 3 B 0 C 2 C h C 6 2 F o C 1 3 7 B i C v E 3 C u t M r C n C _ C z r o B & l t ; / r i n g & g t ; & l t ; / r p o l y g o n s & g t ; & l t ; r p o l y g o n s & g t ; & l t ; i d & g t ; 8 4 7 2 9 2 9 3 5 8 1 2 4 6 7 9 1 7 6 & l t ; / i d & g t ; & l t ; r i n g & g t ; j w i - v m 4 1 g G s E r I s 2 I g J 4 j E 7 C v E 2 D 5 h S - I 0 N & l t ; / r i n g & g t ; & l t ; / r p o l y g o n s & g t ; & l t ; r p o l y g o n s & g t ; & l t ; i d & g t ; 8 4 7 2 9 2 9 3 5 8 1 2 4 6 7 9 1 7 7 & l t ; / i d & g t ; & l t ; r i n g & g t ; v 4 8 4 6 1 p x q G 5 B 2 J 2 G 0 C z D o Q x H t n B g E - o E z N i e j O 4 j D y w B z K 8 I q l C o o F q j B x W q G - C v C m I 7 M t W r d 1 B j F u w B j 2 E h D 6 D u D g J 0 5 C 0 w B s g C 1 t B 9 E 5 Q g M 2 I x _ C h O i U n K _ H g U s M t O s U 8 Y g G 3 G x l B y 3 C x E 2 B t k B o S s W w W r o C q W g b 4 Q h - B y J 8 E 1 O k t B q 8 B s b - L 1 I 5 1 B j Q _ E w C 8 y C p e 6 F 3 q C v G k O 4 R 2 H _ B 2 B - I o H 0 J - H 0 R m t B 0 N r X o f r M y t B 1 I - S j L l e v j B 8 3 O w H 0 G - 3 B 2 g B q F h E w H - L & l t ; / r i n g & g t ; & l t ; / r p o l y g o n s & g t ; & l t ; r p o l y g o n s & g t ; & l t ; i d & g t ; 8 4 7 2 9 2 9 3 5 8 1 2 4 6 7 9 1 7 8 & l t ; / i d & g t ; & l t ; r i n g & g t ; m g z 4 j v n v o G _ l D i z E 2 E s C 0 w M j p I 1 i E q i M h C s o C u 3 B t E o v B 3 C r o S o t Q 3 k B r C 1 8 L 3 t D & l t ; / r i n g & g t ; & l t ; / r p o l y g o n s & g t ; & l t ; r p o l y g o n s & g t ; & l t ; i d & g t ; 8 4 7 2 9 2 9 3 5 8 1 2 4 6 7 9 1 7 9 & l t ; / i d & g t ; & l t ; r i n g & g t ; 8 l 4 n r l - 0 g G 0 J g H 7 k O t H 7 n D s D h H s w G m F j G 2 m H & l t ; / r i n g & g t ; & l t ; / r p o l y g o n s & g t ; & l t ; r p o l y g o n s & g t ; & l t ; i d & g t ; 8 4 7 2 9 2 9 4 2 6 8 4 4 1 5 5 9 0 5 & l t ; / i d & g t ; & l t ; r i n g & g t ; y y n v h l j l h G t D w E _ l 6 B 1 D j F _ D j w y B 3 x R 4 B n B y D o D 0 H _ C t Y 9 o S r G 9 D i x L s 4 Z & l t ; / r i n g & g t ; & l t ; / r p o l y g o n s & g t ; & l t ; r p o l y g o n s & g t ; & l t ; i d & g t ; 8 4 7 2 9 2 9 4 2 6 8 4 4 1 5 5 9 0 6 & l t ; / i d & g t ; & l t ; r i n g & g t ; 0 l o w y p i 1 o G q y B z F 8 f y o E t 9 G 3 2 B p F q 5 D 6 g J 9 9 E _ H 6 w G x g p B t _ D 2 T t E g d 3 C i 2 C 7 z C g 4 C _ B m D p M 9 D 4 0 C s l D s r F 8 z B 4 p E h h g B 0 1 C k h B 6 j C j C & l t ; / r i n g & g t ; & l t ; / r p o l y g o n s & g t ; & l t ; r p o l y g o n s & g t ; & l t ; i d & g t ; 8 4 7 2 9 2 9 4 6 1 2 0 3 8 9 4 2 7 3 & l t ; / i d & g t ; & l t ; r i n g & g t ; o k _ u _ p i 1 g G j I i H 1 h o B l v j E 8 J s C l 6 G g E k C h h F 1 6 E j F y j D r E x E t C m O h 1 8 D t C y D u p o B j E - D y o J & l t ; / r i n g & g t ; & l t ; / r p o l y g o n s & g t ; & l t ; r p o l y g o n s & g t ; & l t ; i d & g t ; 8 4 7 2 9 2 9 4 6 1 2 0 3 8 9 4 2 7 4 & l t ; / i d & g t ; & l t ; r i n g & g t ; w 5 4 v j x k 1 g G s E g 0 H x D n D o 3 K j D 8 D 0 3 D z C 3 C t 2 I i F m i F j C & l t ; / r i n g & g t ; & l t ; / r p o l y g o n s & g t ; & l t ; r p o l y g o n s & g t ; & l t ; i d & g t ; 8 4 7 2 9 2 9 4 6 1 2 0 3 8 9 4 2 7 5 & l t ; / i d & g t ; & l t ; r i n g & g t ; 8 7 8 _ j 4 4 z g G j I v I n m 5 B o C m C x R u D 3 C l y D s Y x C _ B y 3 D n G y u g B & l t ; / r i n g & g t ; & l t ; / r p o l y g o n s & g t ; & l t ; r p o l y g o n s & g t ; & l t ; i d & g t ; 8 4 7 2 9 2 9 4 6 1 2 0 3 8 9 4 2 7 6 & l t ; / i d & g t ; & l t ; r i n g & g t ; s y g _ t 7 u t q G 0 G 6 G u C t L m E j F n O g E i C u D s m C 2 B 0 B g F j C & l t ; / r i n g & g t ; & l t ; / r p o l y g o n s & g t ; & l t ; r p o l y g o n s & g t ; & l t ; i d & g t ; 8 4 7 2 9 2 9 4 6 1 2 0 3 8 9 4 2 7 7 & l t ; / i d & g t ; & l t ; r i n g & g t ; 0 s 0 - p 7 t 9 g G 4 4 n B 1 q H 5 y s O 3 3 r E 8 n S 4 j S w h Z p y P u 0 9 C i 7 9 L 1 1 1 I l p l V v w u F h g M 0 _ L 7 6 z B - p 9 B u i n H i _ l B - o G t 5 j C j s h B t - G l - - H w r 2 B m v _ D k 9 i D v j x B w z o E w v F w z 6 B k j Q 1 1 M t i T 0 1 n G y m I x v R m 4 G l l x B 8 q H 5 _ j D q 8 u B 1 l j G x P & l t ; / r i n g & g t ; & l t ; / r p o l y g o n s & g t ; & l t ; r p o l y g o n s & g t ; & l t ; i d & g t ; 8 4 7 2 9 2 9 4 6 1 2 0 3 8 9 4 2 7 8 & l t ; / i d & g t ; & l t ; r i n g & g t ; l l g q m o 1 _ g G j I i H 3 k C g E 9 C x C y D z z B p C n C o H & l t ; / r i n g & g t ; & l t ; / r p o l y g o n s & g t ; & l t ; r p o l y g o n s & g t ; & l t ; i d & g t ; 8 4 7 2 9 2 9 4 6 1 2 0 3 8 9 4 2 7 9 & l t ; / i d & g t ; & l t ; r i n g & g t ; u 4 w 1 h s w 3 g G v F y E - 4 C q C h D 1 N u D y D 0 t C 0 B g D m K & l t ; / r i n g & g t ; & l t ; / r p o l y g o n s & g t ; & l t ; r p o l y g o n s & g t ; & l t ; i d & g t ; 8 4 7 2 9 2 9 4 9 5 5 6 3 6 3 2 6 4 1 & l t ; / i d & g t ; & l t ; r i n g & g t ; 3 3 1 5 1 0 0 g h G 4 G 3 F j h P l D h D 8 L s D z E n 2 O k D n C 2 N & l t ; / r i n g & g t ; & l t ; / r p o l y g o n s & g t ; & l t ; r p o l y g o n s & g t ; & l t ; i d & g t ; 8 4 7 2 9 2 9 4 9 5 5 6 3 6 3 2 6 4 2 & l t ; / i d & g t ; & l t ; r i n g & g t ; 0 q q w w l o - g G 0 J 2 C h C r i g C h F t B _ k F n 6 I l F k G i 5 C v C s I i - G m D l G i p E _ 2 z C 9 D 1 I & l t ; / r i n g & g t ; & l t ; / r p o l y g o n s & g t ; & l t ; r p o l y g o n s & g t ; & l t ; i d & g t ; 8 4 7 2 9 2 9 4 9 5 5 6 3 6 3 2 6 4 3 & l t ; / i d & g t ; & l t ; r i n g & g t ; _ x k 8 5 u i 2 o G w l r C 9 g 8 B u t F 1 u v D u h z G 1 q q C 8 n 6 H 2 r g B j v p 6 B y v h B y o s C t 6 W 1 o y J g 4 f _ t U m 0 O h 2 n O 0 x l C k g g E p j 5 K m g m e p 3 k H _ t _ B 8 h Y o i u H z 8 8 B h v 5 F _ 5 i C & l t ; / r i n g & g t ; & l t ; / r p o l y g o n s & g t ; & l t ; r p o l y g o n s & g t ; & l t ; i d & g t ; 8 4 7 2 9 2 9 4 9 5 5 6 3 6 3 2 6 4 4 & l t ; / i d & g t ; & l t ; r i n g & g t ; z v 5 k w h 6 5 g G h 6 u G 8 s 3 T 1 6 9 E s l 5 C w w G l u r H g 6 0 H v z l B 6 4 k C 1 i t B 3 5 k N v r 3 G & l t ; / r i n g & g t ; & l t ; / r p o l y g o n s & g t ; & l t ; r p o l y g o n s & g t ; & l t ; i d & g t ; 8 4 7 2 9 2 9 4 9 5 5 6 3 6 3 2 6 4 5 & l t ; / i d & g t ; & l t ; r i n g & g t ; p g l 3 3 _ y 8 g G v F t I x n - D m _ S x D h C 0 7 3 C k G 9 4 J x C y D x G k D _ E t Y v 7 4 B 8 7 M k D _ E 3 6 E n t k D j E _ C 8 9 C & l t ; / r i n g & g t ; & l t ; / r p o l y g o n s & g t ; & l t ; r p o l y g o n s & g t ; & l t ; i d & g t ; 8 4 7 2 9 2 9 4 9 5 5 6 3 6 3 2 6 4 6 & l t ; / i d & g t ; & l t ; r i n g & g t ; l n q 5 9 9 3 t q G 3 O p I 4 a i E m C k C x C j i C 2 B k D 5 P & l t ; / r i n g & g t ; & l t ; / r p o l y g o n s & g t ; & l t ; r p o l y g o n s & g t ; & l t ; i d & g t ; 8 4 7 2 9 2 9 4 9 5 5 6 3 6 3 2 6 4 7 & l t ; / i d & g t ; & l t ; r i n g & g t ; t p z 8 y 0 h o h G k 6 p B y C z D r Y 0 Z w C _ G 9 K j D - C o s v B z C 3 C n p G 2 H 8 E & l t ; / r i n g & g t ; & l t ; / r p o l y g o n s & g t ; & l t ; r p o l y g o n s & g t ; & l t ; i d & g t ; 8 4 7 2 9 2 9 4 9 5 5 6 3 6 3 2 6 4 8 & l t ; / i d & g t ; & l t ; r i n g & g t ; q 3 o 9 j t _ t o G 0 Z s E y E z _ B 1 o X v o X 3 - n B _ o R - y e j p X - 2 b 3 5 G - 9 C g m C 1 C 1 n D l s U 5 q L 2 1 R l z 0 B - 8 8 C 5 x T 7 w H 0 z D _ E & l t ; / r i n g & g t ; & l t ; / r p o l y g o n s & g t ; & l t ; r p o l y g o n s & g t ; & l t ; i d & g t ; 8 4 7 2 9 2 9 4 9 5 5 6 3 6 3 2 6 4 9 & l t ; / i d & g t ; & l t ; r i n g & g t ; 4 v 3 n p r 4 3 g G v F 3 F z I z H g t D x C w D r J h J 6 n D & l t ; / r i n g & g t ; & l t ; / r p o l y g o n s & g t ; & l t ; r p o l y g o n s & g t ; & l t ; i d & g t ; 8 4 7 2 9 2 9 4 9 5 5 6 3 6 3 2 6 5 0 & l t ; / i d & g t ; & l t ; r i n g & g t ; s i 7 i - p q 0 g G s E _ G 9 s D s G 8 D o u I 3 G 3 C 8 H j J h p U & l t ; / r i n g & g t ; & l t ; / r p o l y g o n s & g t ; & l t ; r p o l y g o n s & g t ; & l t ; i d & g t ; 8 4 7 2 9 2 9 4 9 5 5 6 3 6 3 2 6 5 1 & l t ; / i d & g t ; & l t ; r i n g & g t ; n 3 x _ 9 5 i w o G 2 4 0 B x w q B i w L 4 5 j D v 3 a _ D v p S l w j B 4 6 I h 0 M y D g _ I p r N 1 3 F k D x v Y n j t B x m b _ 6 J j C 7 h K & l t ; / r i n g & g t ; & l t ; / r p o l y g o n s & g t ; & l t ; r p o l y g o n s & g t ; & l t ; i d & g t ; 8 4 7 2 9 2 9 4 9 5 5 6 3 6 3 2 6 5 2 & l t ; / i d & g t ; & l t ; r i n g & g t ; u o 6 i 9 2 0 5 g G i x 5 C l y P 4 _ 0 D w o R k 7 k C 9 6 n D p j r D g 4 G p 0 F v u 0 F & l t ; / r i n g & g t ; & l t ; / r p o l y g o n s & g t ; & l t ; r p o l y g o n s & g t ; & l t ; i d & g t ; 8 4 7 2 9 2 9 5 2 9 9 2 3 3 7 1 0 0 9 & l t ; / i d & g t ; & l t ; r i n g & g t ; o 8 o 6 z _ w w g G r x 8 X j p r E k o m E 7 9 9 E 2 _ G h p - C 4 5 w B q u Y 9 u - E y s Y t 4 u B 4 _ 4 E t q j C o r 3 B i m V r _ g C k 8 j D r 8 S o n F w p G g n - Y q 5 g E y 1 x E _ 3 m B k _ m B - 6 i J j _ l O 1 3 o F & l t ; / r i n g & g t ; & l t ; / r p o l y g o n s & g t ; & l t ; r p o l y g o n s & g t ; & l t ; i d & g t ; 8 4 7 2 9 2 9 5 2 9 9 2 3 3 7 1 0 1 0 & l t ; / i d & g t ; & l t ; r i n g & g t ; s - r 9 9 4 u 8 g G s E 1 F q g B s C v K y d x C 2 F t G w z D 7 D & l t ; / r i n g & g t ; & l t ; / r p o l y g o n s & g t ; & l t ; r p o l y g o n s & g t ; & l t ; i d & g t ; 8 4 7 2 9 2 9 5 6 4 2 8 3 1 0 9 3 7 7 & l t ; / i d & g t ; & l t ; r i n g & g t ; 0 z 7 r 3 3 4 r i G z 7 i B i 7 i I h j T s o O m x P h q S 3 m z C t 4 W n s h D h 6 s D h 4 P & l t ; / r i n g & g t ; & l t ; / r p o l y g o n s & g t ; & l t ; r p o l y g o n s & g t ; & l t ; i d & g t ; 8 4 7 2 9 2 9 5 6 4 2 8 3 1 0 9 3 7 8 & l t ; / i d & g t ; & l t ; r i n g & g t ; 0 m 1 x t 9 u 3 g G v F 3 F l l R n c u E z D w N 4 E i E _ D 4 B 5 j H k r I z C _ B 6 l L t G 9 D 4 7 T & l t ; / r i n g & g t ; & l t ; / r p o l y g o n s & g t ; & l t ; r p o l y g o n s & g t ; & l t ; i d & g t ; 8 4 7 2 9 2 9 5 6 4 2 8 3 1 0 9 3 7 9 & l t ; / i d & g t ; & l t ; r i n g & g t ; l 2 w 2 4 6 y 5 g G s E w E x I 1 B x K y O q I r J w H 1 I & l t ; / r i n g & g t ; & l t ; / r p o l y g o n s & g t ; & l t ; r p o l y g o n s & g t ; & l t ; i d & g t ; 8 4 7 2 9 2 9 5 6 4 2 8 3 1 0 9 3 8 0 & l t ; / i d & g t ; & l t ; r i n g & g t ; 1 3 q 0 i x i 3 g G 5 B v D 7 x j E k p i D t D g H z h K n X v D 0 E 3 g L q C _ D q D j u v K w D 1 4 T 8 5 L w F 1 C k 0 W o F l G z x X & l t ; / r i n g & g t ; & l t ; / r p o l y g o n s & g t ; & l t ; r p o l y g o n s & g t ; & l t ; i d & g t ; 8 4 7 2 9 2 9 5 6 4 2 8 3 1 0 9 3 8 1 & l t ; / i d & g t ; & l t ; r i n g & g t ; 1 k v 8 l t x 3 g G 4 G g H u G v H 9 M h H r C n C q H & l t ; / r i n g & g t ; & l t ; / r p o l y g o n s & g t ; & l t ; r p o l y g o n s & g t ; & l t ; i d & g t ; 8 4 7 2 9 2 9 5 6 4 2 8 3 1 0 9 3 8 2 & l t ; / i d & g t ; & l t ; r i n g & g t ; k w w h u h - 8 g G 3 k F y C p g K 6 C l D - C t B r y O 0 D t r C k F j G & l t ; / r i n g & g t ; & l t ; / r p o l y g o n s & g t ; & l t ; r p o l y g o n s & g t ; & l t ; i d & g t ; 8 4 7 2 9 2 9 5 6 4 2 8 3 1 0 9 3 8 3 & l t ; / i d & g t ; & l t ; r i n g & g t ; t m p g g 1 q j q G w C v D 4 C s C j D 7 _ C - C 2 S 5 G 6 F y H x Y h 4 B 5 D & l t ; / r i n g & g t ; & l t ; / r p o l y g o n s & g t ; & l t ; r p o l y g o n s & g t ; & l t ; i d & g t ; 8 4 7 2 9 2 9 5 6 4 2 8 3 1 0 9 3 8 4 & l t ; / i d & g t ; & l t ; r i n g & g t ; h u 0 t i j 6 8 g G s E y E 3 L i E _ D q j E 2 n E p F o G s t D 5 i q D k G p y D t E 2 F o g D r C 1 p - B _ C 9 n F l 5 S i D _ C r q D & l t ; / r i n g & g t ; & l t ; / r p o l y g o n s & g t ; & l t ; r p o l y g o n s & g t ; & l t ; i d & g t ; 8 4 7 2 9 2 9 5 9 8 6 4 2 8 4 7 7 4 5 & l t ; / i d & g t ; & l t ; r i n g & g t ; 0 h 9 9 i k 7 - g G x F _ G p 2 N j D - C 5 n D u D 3 C p y I n G x x G & l t ; / r i n g & g t ; & l t ; / r p o l y g o n s & g t ; & l t ; r p o l y g o n s & g t ; & l t ; i d & g t ; 8 4 7 2 9 2 9 5 9 8 6 4 2 8 4 7 7 4 6 & l t ; / i d & g t ; & l t ; r i n g & g t ; 4 2 w 8 y - x 3 g G l I g H 1 6 O m G h 1 E h r E v H 0 I 4 B 8 B 3 C t 7 C r C 7 w 0 B j G & l t ; / r i n g & g t ; & l t ; / r p o l y g o n s & g t ; & l t ; r p o l y g o n s & g t ; & l t ; i d & g t ; 8 4 7 2 9 2 9 5 9 8 6 4 2 8 4 7 7 4 7 & l t ; / i d & g t ; & l t ; r i n g & g t ; - h r i o n s t o G r 7 H n 5 l B 7 l n B s k i E 1 h y D j x k G i 0 v G t x - C 2 o k F 4 n s C z 3 5 C l _ p B w x x D 6 t s D 7 t m G 0 l w B y 5 o C v v S j x w E q 1 g L & l t ; / r i n g & g t ; & l t ; / r p o l y g o n s & g t ; & l t ; r p o l y g o n s & g t ; & l t ; i d & g t ; 8 4 7 2 9 2 9 6 6 7 3 6 2 3 2 4 4 8 1 & l t ; / i d & g t ; & l t ; r i n g & g t ; r 3 0 0 i 2 r 6 g G 0 3 s E 2 m 6 D q o 0 F w o v D 4 5 p B 2 p Y v m u B 3 5 n C 0 u Q i r c k _ 9 B 0 9 v D s _ m C - x m J j 4 3 E - q 4 B n 8 P 9 s t B n g U n j x B 7 j 3 B t 9 U v l G 3 - i B i w G 5 9 h B n g 9 B 3 u I & l t ; / r i n g & g t ; & l t ; / r p o l y g o n s & g t ; & l t ; r p o l y g o n s & g t ; & l t ; i d & g t ; 8 4 7 2 9 2 9 6 6 7 3 6 2 3 2 4 4 8 2 & l t ; / i d & g t ; & l t ; r i n g & g t ; n x r k - o r - g G 5 B v D 2 C s C s t Z j D i 0 - E i C v E j K p C n C 2 w 4 C l l E h E 9 g d j C & l t ; / r i n g & g t ; & l t ; / r p o l y g o n s & g t ; & l t ; r p o l y g o n s & g t ; & l t ; i d & g t ; 8 4 7 2 9 2 9 6 6 7 3 6 2 3 2 4 4 8 3 & l t ; / i d & g t ; & l t ; r i n g & g t ; p l o o 6 1 l 9 g G 4 G i H _ h H o G z 7 - B v C x E 4 L - I p h 7 B 3 o F 8 C & l t ; / r i n g & g t ; & l t ; / r p o l y g o n s & g t ; & l t ; r p o l y g o n s & g t ; & l t ; i d & g t ; 8 4 7 2 9 2 9 6 6 7 3 6 2 3 2 4 4 8 4 & l t ; / i d & g t ; & l t ; r i n g & g t ; l x w 7 7 - g 0 g G v F y E - 4 C l D B o C 6 L x C C 1 C j y C p C n C m K & l t ; / r i n g & g t ; & l t ; / r p o l y g o n s & g t ; & l t ; r p o l y g o n s & g t ; & l t ; i d & g t ; 8 4 7 2 9 2 9 6 6 7 3 6 2 3 2 4 4 8 5 & l t ; / i d & g t ; & l t ; r i n g & g t ; l g 7 x 1 y 4 w g G w C 1 F x I 1 B _ I y O 9 G z M w H 9 H & l t ; / r i n g & g t ; & l t ; / r p o l y g o n s & g t ; & l t ; r p o l y g o n s & g t ; & l t ; i d & g t ; 8 4 7 2 9 2 9 6 6 7 3 6 2 3 2 4 4 8 6 & l t ; / i d & g t ; & l t ; r i n g & g t ; l 7 j _ i 8 3 7 g G w C w E 4 C s C m k E - C x C q I m c k D l G _ e & l t ; / r i n g & g t ; & l t ; / r p o l y g o n s & g t ; & l t ; r p o l y g o n s & g t ; & l t ; i d & g t ; 8 4 7 2 9 2 9 6 6 7 3 6 2 3 2 4 4 8 7 & l t ; / i d & g t ; & l t ; r i n g & g t ; 7 s - 5 q x 8 q o G l L v D z D w N 6 p C y 7 B 0 R k B g N t I r t C k x B _ D 6 i G j - L t h C k 2 B 0 D y S 0 H t - H y n H & l t ; / r i n g & g t ; & l t ; / r p o l y g o n s & g t ; & l t ; r p o l y g o n s & g t ; & l t ; i d & g t ; 8 4 7 2 9 2 9 6 6 7 3 6 2 3 2 4 4 8 8 & l t ; / i d & g t ; & l t ; r i n g & g t ; l 7 v 0 5 h m 0 g G 6 y t G 7 7 R 9 m p B l 6 5 D o r g C 2 r O 6 o _ F g v 4 D n j t I - z p R 6 4 k B y w 8 H w i p D 0 g q E v z 2 E g 2 2 M y 9 9 I w o k E n l z C 2 8 r E 2 4 j B z _ F u _ k C 4 - V 3 6 Y s l V p t i F j l _ D _ t f y h b v 5 _ C u n u K u s w F s s 2 B 7 r 4 C 0 m I u z 5 B l x n C i 3 m B 9 z r D y u h C 4 7 i L n i H & l t ; / r i n g & g t ; & l t ; / r p o l y g o n s & g t ; & l t ; r p o l y g o n s & g t ; & l t ; i d & g t ; 8 4 7 2 9 2 9 7 0 1 7 2 2 0 6 2 8 4 9 & l t ; / i d & g t ; & l t ; r i n g & g t ; k q - 2 - 2 _ 3 g G t D w E w p K 4 E x H i C m 8 G 9 M x C _ B 0 i D k F j G o H m 5 B & l t ; / r i n g & g t ; & l t ; / r p o l y g o n s & g t ; & l t ; r p o l y g o n s & g t ; & l t ; i d & g t ; 8 4 7 2 9 2 9 7 0 1 7 2 2 0 6 2 8 5 0 & l t ; / i d & g t ; & l t ; r i n g & g t ; u x w q w _ 8 r o G 3 l C w E r 6 E 2 o C w g I _ w B x R t E _ u C j q C p f _ 9 B 1 C 1 a t C h E 1 v E m n I g p E & l t ; / r i n g & g t ; & l t ; / r p o l y g o n s & g t ; & l t ; r p o l y g o n s & g t ; & l t ; i d & g t ; 8 4 7 2 9 2 9 7 3 6 0 8 1 8 0 1 2 1 7 & l t ; / i d & g t ; & l t ; r i n g & g t ; j h n 7 y 7 n s o G 7 S v D 8 z C h 1 B - k C 6 V 3 W v H q l C j q C 1 C 3 2 G q O m t K _ C p w B & l t ; / r i n g & g t ; & l t ; / r p o l y g o n s & g t ; & l t ; r p o l y g o n s & g t ; & l t ; i d & g t ; 8 4 7 2 9 2 9 7 3 6 0 8 1 8 0 1 2 1 8 & l t ; / i d & g t ; & l t ; r i n g & g t ; 2 x m q 2 m p o q G j w m D r 8 6 B r q w I j 7 m I x 8 t 7 B 1 j v O y r 3 - B - v k N x t 0 C 8 i L r r Z t w q B 5 h N 0 7 1 7 B h m y M - n l C o n j C z r o B h 4 g C _ 8 l W & l t ; / r i n g & g t ; & l t ; / r p o l y g o n s & g t ; & l t ; r p o l y g o n s & g t ; & l t ; i d & g t ; 8 4 7 2 9 2 9 7 3 6 0 8 1 8 0 1 2 1 9 & l t ; / i d & g t ; & l t ; r i n g & g t ; 7 w w 4 8 3 8 k h G t D _ G v d v P F q C h D 1 N u D y D 0 t C 0 B - D 7 L & l t ; / r i n g & g t ; & l t ; / r p o l y g o n s & g t ; & l t ; r p o l y g o n s & g t ; & l t ; i d & g t ; 8 4 7 2 9 2 9 7 3 6 0 8 1 8 0 1 2 2 0 & l t ; / i d & g t ; & l t ; r i n g & g t ; 3 0 t 5 y y v g h G 5 B z 3 C 6 J 4 s U i E _ D 6 L o I v o E 9 a u D 0 D q F p G _ C l X r 0 C h E j G & l t ; / r i n g & g t ; & l t ; / r p o l y g o n s & g t ; & l t ; r p o l y g o n s & g t ; & l t ; i d & g t ; 8 4 7 2 9 2 9 7 3 6 0 8 1 8 0 1 2 2 1 & l t ; / i d & g t ; & l t ; r i n g & g t ; _ j - 4 v 2 8 s o G m y C x F s z C y i C m E _ Y g 1 F 4 j E z g B r E i P r z B g 0 D n C q 6 J & l t ; / r i n g & g t ; & l t ; / r p o l y g o n s & g t ; & l t ; r p o l y g o n s & g t ; & l t ; i d & g t ; 8 4 7 2 9 2 9 7 7 0 4 4 1 5 3 9 5 8 5 & l t ; / i d & g t ; & l t ; r i n g & g t ; v 4 y 5 x _ g k h G s E _ G s r C n F t H k 5 C t E 4 F - i C j E u H 3 2 C & l t ; / r i n g & g t ; & l t ; / r p o l y g o n s & g t ; & l t ; r p o l y g o n s & g t ; & l t ; i d & g t ; 8 4 7 2 9 2 9 7 7 0 4 4 1 5 3 9 5 8 6 & l t ; / i d & g t ; & l t ; r i n g & g t ; - 9 w 9 v n u 5 g G t D 0 C r P n F t H w F u I 6 K n C _ C & l t ; / r i n g & g t ; & l t ; / r p o l y g o n s & g t ; & l t ; r p o l y g o n s & g t ; & l t ; i d & g t ; 8 4 7 2 9 2 9 7 7 0 4 4 1 5 3 9 5 8 7 & l t ; / i d & g t ; & l t ; r i n g & g t ; 0 8 z 9 r v 7 4 g G 1 p Q _ G v d l X w C r I 7 H g E 9 C 4 S u D 9 C 9 x O 8 B _ B - g C r G 7 D & l t ; / r i n g & g t ; & l t ; / r p o l y g o n s & g t ; & l t ; r p o l y g o n s & g t ; & l t ; i d & g t ; 8 4 7 2 9 2 9 7 7 0 4 4 1 5 3 9 5 8 8 & l t ; / i d & g t ; & l t ; r i n g & g t ; _ 6 h 3 h l _ m q G v F w E 1 D l D 2 j K 9 C s D y D _ K t M - T o K h J - T & l t ; / r i n g & g t ; & l t ; / r p o l y g o n s & g t ; & l t ; r p o l y g o n s & g t ; & l t ; i d & g t ; 8 4 7 2 9 2 9 7 7 0 4 4 1 5 3 9 5 8 9 & l t ; / i d & g t ; & l t ; r i n g & g t ; - - v 0 r t 5 w o G t D v D v T 1 g L m M 2 v m C h 4 U 2 l P o w Y k t O 7 w d 6 4 q B o j K v C y X y D 2 B 2 - C i D q z R t - f j _ r B i j Y z m k B i D p w I q v f u k Q z t D 4 g B & l t ; / r i n g & g t ; & l t ; / r p o l y g o n s & g t ; & l t ; r p o l y g o n s & g t ; & l t ; i d & g t ; 8 4 7 2 9 2 9 7 7 0 4 4 1 5 3 9 5 9 0 & l t ; / i d & g t ; & l t ; r i n g & g t ; u 6 o j _ w j p q G t D i N 2 C k K i 7 P 4 w B i g H 2 1 K h D n 4 I - s B 6 - B - C i r I w v I t B w F t a 0 X 1 C x a m D k 9 F j C z O y R 9 d j J g D 8 0 C m 1 C m h C z w C 3 w C o F y H K V q r B 2 p E _ x B q 1 C _ r C & l t ; / r i n g & g t ; & l t ; / r p o l y g o n s & g t ; & l t ; r p o l y g o n s & g t ; & l t ; i d & g t ; 8 4 7 2 9 2 9 7 7 0 4 4 1 5 3 9 5 9 1 & l t ; / i d & g t ; & l t ; r i n g & g t ; 6 u h 2 r n i 5 g G v F y E 8 t j B _ 8 8 C k G m w v C w F z E m F k k - M 9 D l 1 F & l t ; / r i n g & g t ; & l t ; / r p o l y g o n s & g t ; & l t ; r p o l y g o n s & g t ; & l t ; i d & g t ; 8 4 7 2 9 2 9 8 0 4 8 0 1 2 7 7 9 5 3 & l t ; / i d & g t ; & l t ; r i n g & g t ; r _ r 3 5 j 6 p q G 9 H 2 G v D y E k H 5 b r O u q B g J 7 m B r K p H 3 G 6 X t C r N m F y K u H 6 E g O n G l J i F 4 R & l t ; / r i n g & g t ; & l t ; / r p o l y g o n s & g t ; & l t ; r p o l y g o n s & g t ; & l t ; i d & g t ; 8 4 7 2 9 2 9 8 0 4 8 0 1 2 7 7 9 5 4 & l t ; / i d & g t ; & l t ; r i n g & g t ; 9 m - s p 7 l z o G m q i D z 5 t C 6 k z X 8 6 l F h l V k z g V & l t ; / r i n g & g t ; & l t ; / r p o l y g o n s & g t ; & l t ; r p o l y g o n s & g t ; & l t ; i d & g t ; 8 4 7 2 9 2 9 8 0 4 8 0 1 2 7 7 9 5 5 & l t ; / i d & g t ; & l t ; r i n g & g t ; k i - p v 9 5 y o G 4 - L 2 - 5 C p k 9 D k m R 6 5 t D o 4 x B 9 g x X _ l q 3 B g l i D y p l H h w v E k 8 n C k n 2 H 9 v i S 7 w j 0 B k s t i B & l t ; / r i n g & g t ; & l t ; / r p o l y g o n s & g t ; & l t ; r p o l y g o n s & g t ; & l t ; i d & g t ; 8 4 7 2 9 2 9 8 0 4 8 0 1 2 7 7 9 5 6 & l t ; / i d & g t ; & l t ; r i n g & g t ; 0 _ q p u 9 x 9 g G j I i H - t B 6 p F _ D i C t k J x 3 D s C h D m C 6 L u D 0 _ U 9 f 2 B k D j G p 8 g B & l t ; / r i n g & g t ; & l t ; / r p o l y g o n s & g t ; & l t ; r p o l y g o n s & g t ; & l t ; i d & g t ; 8 4 7 2 9 2 9 8 0 4 8 0 1 2 7 7 9 5 7 & l t ; / i d & g t ; & l t ; r i n g & g t ; - 3 h r w p w p q G s E y E 6 C j F p b h h B n 1 C p K 5 G 3 C r C o k C q o D p C _ C 7 L & l t ; / r i n g & g t ; & l t ; / r p o l y g o n s & g t ; & l t ; r p o l y g o n s & g t ; & l t ; i d & g t ; 8 4 7 2 9 2 9 8 7 3 5 2 0 7 5 4 6 9 0 & l t ; / i d & g t ; & l t ; r i n g & g t ; l x x x m m t 3 g G r D y E x I 1 B x H y O o I z M w H 9 H & l t ; / r i n g & g t ; & l t ; / r p o l y g o n s & g t ; & l t ; r p o l y g o n s & g t ; & l t ; i d & g t ; 8 4 7 2 9 2 9 8 7 3 5 2 0 7 5 4 6 9 1 & l t ; / i d & g t ; & l t ; r i n g & g t ; s x - h n n h u o G w h C r h D p _ B 2 x B 1 v N 1 q G z 7 B 0 O v E 0 D n 9 E g g D y t C p w E 3 j B & l t ; / r i n g & g t ; & l t ; / r p o l y g o n s & g t ; & l t ; r p o l y g o n s & g t ; & l t ; i d & g t ; 8 4 7 2 9 2 9 8 7 3 5 2 0 7 5 4 6 9 2 & l t ; / i d & g t ; & l t ; r i n g & g t ; - v m s p s g _ g G p l o B 7 3 o D _ y 3 B t j 7 D 1 q 4 I p o g Q x n 5 E & l t ; / r i n g & g t ; & l t ; / r p o l y g o n s & g t ; & l t ; r p o l y g o n s & g t ; & l t ; i d & g t ; 8 4 7 2 9 2 9 8 7 3 5 2 0 7 5 4 6 9 3 & l t ; / i d & g t ; & l t ; r i n g & g t ; w l 2 5 n t q 7 g G 4 G g H x 6 a j D - C t 0 C 7 G o D 9 6 q B i D 8 C & l t ; / r i n g & g t ; & l t ; / r p o l y g o n s & g t ; & l t ; r p o l y g o n s & g t ; & l t ; i d & g t ; 8 4 7 2 9 2 9 8 7 3 5 2 0 7 5 4 6 9 4 & l t ; / i d & g t ; & l t ; r i n g & g t ; u - u m m 1 g 8 g G j I i H o x M j D m C 0 S z C 3 C h 2 H i D _ C j l C & l t ; / r i n g & g t ; & l t ; / r p o l y g o n s & g t ; & l t ; r p o l y g o n s & g t ; & l t ; i d & g t ; 8 4 7 2 9 2 9 8 7 3 5 2 0 7 5 4 6 9 5 & l t ; / i d & g t ; & l t ; r i n g & g t ; m m _ o n 4 x 3 g G s E 1 F q g B s C 8 I t g B x C - G m F n u D 8 E & l t ; / r i n g & g t ; & l t ; / r p o l y g o n s & g t ; & l t ; r p o l y g o n s & g t ; & l t ; i d & g t ; 8 4 7 2 9 2 9 8 7 3 5 2 0 7 5 4 6 9 6 & l t ; / i d & g t ; & l t ; r i n g & g t ; m v 3 t s w m 6 g G h 4 s - B 3 w 9 B w 5 S m i U p 0 2 C q q U x r N t x q E j k V 6 - j B x r N y 6 H l 4 8 G j 6 i J z t k T & l t ; / r i n g & g t ; & l t ; / r p o l y g o n s & g t ; & l t ; r p o l y g o n s & g t ; & l t ; i d & g t ; 8 4 7 2 9 2 9 8 7 3 5 2 0 7 5 4 6 9 7 & l t ; / i d & g t ; & l t ; r i n g & g t ; o z o w 6 w 9 0 o G v m 8 H q w m G n k 7 F n 7 l B u 4 x D 8 n k H u o j C 7 n u B l z w L 6 w F & l t ; / r i n g & g t ; & l t ; / r p o l y g o n s & g t ; & l t ; r p o l y g o n s & g t ; & l t ; i d & g t ; 8 4 7 2 9 2 9 9 0 7 8 8 0 4 9 3 0 5 8 & l t ; / i d & g t ; & l t ; r i n g & g t ; 6 q l s u 7 p 3 g G v F g H s C q 0 i C w o S n F v H 4 B k 3 h B z C 3 C g 5 C k F g D - K x F 0 E z T q p G 7 z C 4 y y C m D g D n v I & l t ; / r i n g & g t ; & l t ; / r p o l y g o n s & g t ; & l t ; r p o l y g o n s & g t ; & l t ; i d & g t ; 8 4 7 2 9 2 9 9 0 7 8 8 0 4 9 3 0 5 9 & l t ; / i d & g t ; & l t ; r i n g & g t ; l - n k _ 3 o _ g G 4 0 8 B 4 h U h q 1 B i 2 Q 8 r t R s _ g B q o h L 1 s G 9 q 8 E 0 - s B 1 m w C k r 2 b p v M g 6 g D v k 7 B h i N o z 0 B w h P y o n F _ w w C s - v F t w K u C 7 u O m 0 n J g q h C 3 o P t - _ F m n P 6 w N s v q L 1 v v B & l t ; / r i n g & g t ; & l t ; / r p o l y g o n s & g t ; & l t ; r p o l y g o n s & g t ; & l t ; i d & g t ; 8 4 7 2 9 2 9 9 0 7 8 8 0 4 9 3 0 6 0 & l t ; / i d & g t ; & l t ; r i n g & g t ; 7 g v u z k r 2 g G 0 J 9 B h C 2 u D o C - C g t D 4 B 8 B 3 C x G 0 H 6 k M & l t ; / r i n g & g t ; & l t ; / r p o l y g o n s & g t ; & l t ; r p o l y g o n s & g t ; & l t ; i d & g t ; 8 4 7 2 9 2 9 9 0 7 8 8 0 4 9 3 0 6 1 & l t ; / i d & g t ; & l t ; r i n g & g t ; 1 - w o n z 0 5 g G r D _ G - 4 C q C h D 1 N u D y D 6 v C p C n C 7 L & l t ; / r i n g & g t ; & l t ; / r p o l y g o n s & g t ; & l t ; r p o l y g o n s & g t ; & l t ; i d & g t ; 8 4 7 2 9 2 9 9 0 7 8 8 0 4 9 3 0 6 2 & l t ; / i d & g t ; & l t ; r i n g & g t ; s t z 0 y n w 8 g G k i 6 B u g _ B x 6 H m 9 9 L x m I y o p R p 2 L p 8 8 D i n o E 9 w 0 I j - o J x t 4 r C v _ u E 3 i i B y s L l 2 Z 6 v i B & l t ; / r i n g & g t ; & l t ; / r p o l y g o n s & g t ; & l t ; r p o l y g o n s & g t ; & l t ; i d & g t ; 8 4 7 2 9 2 9 9 4 2 2 4 0 2 3 1 4 2 5 & l t ; / i d & g t ; & l t ; r i n g & g t ; 3 p r w 0 t y h h G 0 q b 2 p h B w x y D i z p G 4 y w C o 2 z E & l t ; / r i n g & g t ; & l t ; / r p o l y g o n s & g t ; & l t ; r p o l y g o n s & g t ; & l t ; i d & g t ; 8 4 7 2 9 2 9 9 4 2 2 4 0 2 3 1 4 2 6 & l t ; / i d & g t ; & l t ; r i n g & g t ; 5 x 0 n 9 5 x 8 g G o f 0 N u E 2 C j 9 d l F _ D i C v E q d 1 M k P 4 c z E t Z 4 v C m p B k F j G & l t ; / r i n g & g t ; & l t ; / r p o l y g o n s & g t ; & l t ; r p o l y g o n s & g t ; & l t ; i d & g t ; 8 4 7 2 9 2 9 9 4 2 2 4 0 2 3 1 4 2 7 & l t ; / i d & g t ; & l t ; r i n g & g t ; r s n 0 h 8 o y g G s E y E 3 L l F m g e _ D q C _ D v C y 9 B 0 r H o I v Q h E g D h s 8 B & l t ; / r i n g & g t ; & l t ; / r p o l y g o n s & g t ; & l t ; r p o l y g o n s & g t ; & l t ; i d & g t ; 8 4 7 2 9 2 9 9 4 2 2 4 0 2 3 1 4 2 8 & l t ; / i d & g t ; & l t ; r i n g & g t ; - y z i w w m r q G t F 0 J 2 Z 4 J m E j F 6 I q j B p b n O 3 D j D 9 E z J 9 C 3 L q G _ v H 9 C u D 1 C 2 B 4 H r M 4 o D s K k B o d 2 H 5 w B z S g h B _ C & l t ; / r i n g & g t ; & l t ; / r p o l y g o n s & g t ; & l t ; r p o l y g o n s & g t ; & l t ; i d & g t ; 8 4 7 2 9 2 9 9 4 2 2 4 0 2 3 1 4 2 9 & l t ; / i d & g t ; & l t ; r i n g & g t ; o x 3 3 - 1 k q q G s E h T 1 D k E x t B 6 p B 1 G - G m F 8 g B j Z s H & l t ; / r i n g & g t ; & l t ; / r p o l y g o n s & g t ; & l t ; r p o l y g o n s & g t ; & l t ; i d & g t ; 8 4 7 2 9 2 9 9 4 2 2 4 0 2 3 1 4 3 0 & l t ; / i d & g t ; & l t ; r i n g & g t ; i 7 3 u q 7 _ q q G t D z F g H n F s o C g 4 B k C 6 B q I m F n M 7 j B v G h E h M & l t ; / r i n g & g t ; & l t ; / r p o l y g o n s & g t ; & l t ; r p o l y g o n s & g t ; & l t ; i d & g t ; 8 4 7 2 9 2 9 9 4 2 2 4 0 2 3 1 4 3 1 & l t ; / i d & g t ; & l t ; r i n g & g t ; 7 6 9 2 0 k g x o G 4 q F y w D v r M 8 g Q r 3 E q G x 8 F 1 m H l y L t z L p r G 8 D 0 r E z C - 1 G _ B - 4 B s z L _ r D h z E t C 7 o C i F k z D 5 D u t R 8 j H 7 4 D 6 n B m 5 E _ h D n m B 0 H h 4 B j C & l t ; / r i n g & g t ; & l t ; / r p o l y g o n s & g t ; & l t ; r p o l y g o n s & g t ; & l t ; i d & g t ; 8 4 7 2 9 2 9 9 7 6 5 9 9 9 6 9 7 9 3 & l t ; / i d & g t ; & l t ; r i n g & g t ; i u o s n r 4 p q G l I i H l F 8 Y 2 s B i J 4 d - h F 3 7 C z g B 6 B 8 B 1 E h J g s C 1 j G x n C 4 7 B l U j C & l t ; / r i n g & g t ; & l t ; / r p o l y g o n s & g t ; & l t ; r p o l y g o n s & g t ; & l t ; i d & g t ; 8 4 7 2 9 2 9 9 7 6 5 9 9 9 6 9 7 9 4 & l t ; / i d & g t ; & l t ; r i n g & g t ; 5 7 u m 3 z w k h G 5 s J z F 0 E u s e x w K w E 2 E q G 3 7 z B 7 0 _ B - E 2 3 D u D z E 2 i D 0 B q r t C 6 1 q D r G s H & l t ; / r i n g & g t ; & l t ; / r p o l y g o n s & g t ; & l t ; r p o l y g o n s & g t ; & l t ; i d & g t ; 8 4 7 2 9 2 9 9 7 6 5 9 9 9 6 9 7 9 5 & l t ; / i d & g t ; & l t ; r i n g & g t ; 3 r 9 g h q - 8 g G u 3 7 C j t x D p - w N u 3 E 7 p t F h z o I u l k C & l t ; / r i n g & g t ; & l t ; / r p o l y g o n s & g t ; & l t ; r p o l y g o n s & g t ; & l t ; i d & g t ; 8 4 7 2 9 2 9 9 7 6 5 9 9 9 6 9 7 9 6 & l t ; / i d & g t ; & l t ; r i n g & g t ; l 5 k _ q 7 0 p q G t D 0 C z D 1 B x i F k C 1 G y F l F m M 0 p B 6 B z C g C r C g S s m B w C 0 C 0 B i D o W w t B 8 E & l t ; / r i n g & g t ; & l t ; / r p o l y g o n s & g t ; & l t ; r p o l y g o n s & g t ; & l t ; i d & g t ; 8 4 7 2 9 2 9 9 7 6 5 9 9 9 6 9 7 9 7 & l t ; / i d & g t ; & l t ; r i n g & g t ; w h r _ l - 7 u o G i m D t 7 H 5 l F v d k E p s C h 4 F l w D 7 m G 8 h D 2 B p g C g D 0 j C l w C & l t ; / r i n g & g t ; & l t ; / r p o l y g o n s & g t ; & l t ; r p o l y g o n s & g t ; & l t ; i d & g t ; 8 4 7 2 9 2 9 9 7 6 5 9 9 9 6 9 7 9 8 & l t ; / i d & g t ; & l t ; r i n g & g t ; w j h 3 v _ 0 q q G 4 G g H s C 5 0 B s r C j F 8 1 F r j C n 1 C t g B q u C 3 w D j r B u D p B g C k D j q B i y R l j P s g B y m B & l t ; / r i n g & g t ; & l t ; / r p o l y g o n s & g t ; & l t ; r p o l y g o n s & g t ; & l t ; i d & g t ; 8 4 7 2 9 3 0 0 4 5 3 1 9 4 4 6 5 2 9 & l t ; / i d & g t ; & l t ; r i n g & g t ; j r 5 w - 8 0 1 g G r D _ G s 0 C q C o C 1 N u D y D 6 v C p C n C 7 L & l t ; / r i n g & g t ; & l t ; / r p o l y g o n s & g t ; & l t ; r p o l y g o n s & g t ; & l t ; i d & g t ; 8 4 7 2 9 3 0 0 7 9 6 7 9 1 8 4 8 9 7 & l t ; / i d & g t ; & l t ; r i n g & g t ; k 7 x j n w 9 - g G g k m I t w X 8 x R 6 8 p B - n h K s v m B v w d w m J o n p L 8 4 R 0 _ L 6 l o K 1 y w C 0 u H v 2 x E 1 o y E v 1 9 D w n b 8 _ e n 1 u I k j Y z g l F 8 5 V - 4 l I i l L m j o D x 7 4 O q j u H 9 i 5 F 2 r M z z Y w 2 q D q v T 4 h G i j k B z g K - 9 i F h g O j g 6 G u z 4 C & l t ; / r i n g & g t ; & l t ; / r p o l y g o n s & g t ; & l t ; r p o l y g o n s & g t ; & l t ; i d & g t ; 8 4 7 2 9 3 0 0 7 9 6 7 9 1 8 4 8 9 8 & l t ; / i d & g t ; & l t ; r i n g & g t ; 2 s q q 5 v x 1 g G s E _ G n u H l D h D 8 L s D z E y 3 D - V l B 9 G q F j E 9 D 5 i D & l t ; / r i n g & g t ; & l t ; / r p o l y g o n s & g t ; & l t ; r p o l y g o n s & g t ; & l t ; i d & g t ; 8 4 7 2 9 3 0 0 7 9 6 7 9 1 8 4 8 9 9 & l t ; / i d & g t ; & l t ; r i n g & g t ; i s 1 4 t t 4 0 g G 4 G 3 F s 6 Y s C g E 8 L s D - G 8 8 R 4 u B w D g C r G 9 D j 5 C & l t ; / r i n g & g t ; & l t ; / r p o l y g o n s & g t ; & l t ; r p o l y g o n s & g t ; & l t ; i d & g t ; 8 4 7 2 9 3 0 0 7 9 6 7 9 1 8 4 9 0 0 & l t ; / i d & g t ; & l t ; r i n g & g t ; m h t v 7 7 z 1 g G j I p k U 7 F q G 4 I t E q k U 0 D k D g F u C & l t ; / r i n g & g t ; & l t ; / r p o l y g o n s & g t ; & l t ; r p o l y g o n s & g t ; & l t ; i d & g t ; 8 4 7 2 9 3 0 0 7 9 6 7 9 1 8 4 9 0 1 & l t ; / i d & g t ; & l t ; r i n g & g t ; x l z g 6 7 y 3 g G w C 1 F 6 a 0 Z l I - B 9 F 1 H - C t 0 C l B z C 3 C 0 t C y K s J & l t ; / r i n g & g t ; & l t ; / r p o l y g o n s & g t ; & l t ; r p o l y g o n s & g t ; & l t ; i d & g t ; 8 4 7 2 9 3 0 1 1 4 0 3 8 9 2 3 2 6 5 & l t ; / i d & g t ; & l t ; r i n g & g t ; 2 p v 2 t _ q 7 g G 5 B v D o x D 3 D z H 9 C t 1 J 7 G u P h J 2 o E & l t ; / r i n g & g t ; & l t ; / r p o l y g o n s & g t ; & l t ; r p o l y g o n s & g t ; & l t ; i d & g t ; 8 4 7 2 9 3 0 1 1 4 0 3 8 9 2 3 2 6 6 & l t ; / i d & g t ; & l t ; r i n g & g t ; j _ 0 r 5 r 8 0 g G t D z - t B r I u G m C 3 y 1 F z 0 E s D 4 F k h P r G g D 3 n L 3 B y C x D 6 C p n M z x l D s H & l t ; / r i n g & g t ; & l t ; / r p o l y g o n s & g t ; & l t ; r p o l y g o n s & g t ; & l t ; i d & g t ; 8 4 7 2 9 3 0 1 1 4 0 3 8 9 2 3 2 6 7 & l t ; / i d & g t ; & l t ; r i n g & g t ; i j 7 t z r 5 - g G k h 6 B g H n n F k E v H 1 Z i i 4 B 4 F t r C k F 8 E & l t ; / r i n g & g t ; & l t ; / r p o l y g o n s & g t ; & l t ; r p o l y g o n s & g t ; & l t ; i d & g t ; 8 4 7 2 9 3 0 1 1 4 0 3 8 9 2 3 2 6 8 & l t ; / i d & g t ; & l t ; r i n g & g t ; v _ x n k y m 1 g G r D y E x I 1 B _ I 6 L 5 J z M w H 9 H & l t ; / r i n g & g t ; & l t ; / r p o l y g o n s & g t ; & l t ; r p o l y g o n s & g t ; & l t ; i d & g t ; 8 4 7 2 9 3 0 1 1 4 0 3 8 9 2 3 2 6 9 & l t ; / i d & g t ; & l t ; r i n g & g t ; 8 x 0 7 - y j z g G 4 G 3 F 8 l K j D - C v r C 9 G n E s l T n C j C & l t ; / r i n g & g t ; & l t ; / r p o l y g o n s & g t ; & l t ; r p o l y g o n s & g t ; & l t ; i d & g t ; 8 4 7 2 9 3 0 1 1 4 0 3 8 9 2 3 2 7 0 & l t ; / i d & g t ; & l t ; r i n g & g t ; 2 2 1 p 8 q t z q G 5 - F q w I x h u L 1 - J _ _ 4 B 7 y d 8 l 1 J 0 2 i I u g t B h q L u h h D q z S q 4 Z 7 1 y E 0 h r E n 2 0 H & l t ; / r i n g & g t ; & l t ; / r p o l y g o n s & g t ; & l t ; r p o l y g o n s & g t ; & l t ; i d & g t ; 8 4 7 2 9 3 0 1 1 4 0 3 8 9 2 3 2 7 1 & l t ; / i d & g t ; & l t ; r i n g & g t ; t v 1 5 6 9 9 2 g G 4 G g H 2 k B 9 p I q C g E 6 L s D z E h 2 H n m B h E g D g W & l t ; / r i n g & g t ; & l t ; / r p o l y g o n s & g t ; & l t ; r p o l y g o n s & g t ; & l t ; i d & g t ; 8 4 7 2 9 3 0 1 1 4 0 3 8 9 2 3 2 7 2 & l t ; / i d & g t ; & l t ; r i n g & g t ; p 3 - i 6 5 r 0 g G s E 0 p d t I l F h D t B 7 m K u D z E v 0 E k F j G & l t ; / r i n g & g t ; & l t ; / r p o l y g o n s & g t ; & l t ; r p o l y g o n s & g t ; & l t ; i d & g t ; 8 4 7 2 9 3 0 1 1 4 0 3 8 9 2 3 2 7 3 & l t ; / i d & g t ; & l t ; r i n g & g t ; y 3 s j p v 6 0 q G k l B x D z D 4 4 B z p D y k B q G 2 p B 4 1 B j 8 C l - E 5 C z e 9 w C m 3 I 3 j B - K & l t ; / r i n g & g t ; & l t ; / r p o l y g o n s & g t ; & l t ; r p o l y g o n s & g t ; & l t ; i d & g t ; 8 4 7 2 9 3 0 1 1 4 0 3 8 9 2 3 2 7 4 & l t ; / i d & g t ; & l t ; r i n g & g t ; 8 0 4 9 5 v g y o G z h 4 B p 5 c 3 6 b p 8 U n 0 P 8 n k D 8 j f s G m 4 q B i i V q h P i i K x t R o x S 6 2 V w 1 x B - m s B n 2 J m v G u t C k F i 3 v I l C m n H & l t ; / r i n g & g t ; & l t ; / r p o l y g o n s & g t ; & l t ; r p o l y g o n s & g t ; & l t ; i d & g t ; 8 4 7 2 9 3 0 1 1 4 0 3 8 9 2 3 2 7 5 & l t ; / i d & g t ; & l t ; r i n g & g t ; n w 1 2 z 7 9 h h G 7 t k L 2 9 o F u 8 O g i f 0 u H 1 4 U v 2 L 0 n k M i s k F r 1 u B _ s r M 4 w v F g r g D 2 1 8 D z i U i 6 8 G 8 t 4 C m o r E x r P r m 0 D i m m C l 9 r B u x F m _ Q h 4 F v 9 E w s R - h G u 0 l C 6 q x C u l g B j 8 J 3 7 q F t 9 x D _ k g F s 9 y D h 8 O t 4 j E 4 y H s 2 v r B s s _ I t 7 w B 5 h 4 D y t 2 B _ o s C 6 t z B t j F t k F x q p O k _ u C j t 1 U t 7 r C u 5 0 O g 0 j C _ 6 i J x 4 U 4 7 v E w h x D 4 x p B 6 0 p B g - q D p p t l B m n t B 8 1 W g o Z o s 1 B g r 1 D 4 z 9 C u n j H q z y Q g - F 9 k x B s 9 8 E t m 9 O x k k G s l 7 C - 2 w F 1 o 2 O 7 n 1 F g 8 G 3 i i K j 2 z P q r E 5 s J q w _ H k o x B g 7 G v v Q 4 o G v w G s 9 H s i p E t t v Z 3 i i C & l t ; / r i n g & g t ; & l t ; / r p o l y g o n s & g t ; & l t ; r p o l y g o n s & g t ; & l t ; i d & g t ; 8 4 7 2 9 3 0 1 1 4 0 3 8 9 2 3 2 7 6 & l t ; / i d & g t ; & l t ; r i n g & g t ; 3 9 w y 1 k 1 k h G 5 B v D z D s C u U q 1 X o C t 6 u B 4 B z C 0 D h 7 B 0 B 9 I _ a l 3 K r G i D _ C - 8 g B & l t ; / r i n g & g t ; & l t ; / r p o l y g o n s & g t ; & l t ; r p o l y g o n s & g t ; & l t ; i d & g t ; 8 4 7 2 9 3 0 1 1 4 0 3 8 9 2 3 2 7 7 & l t ; / i d & g t ; & l t ; r i n g & g t ; 8 6 n 9 s 1 x l h G s E _ G q J z H g t D 4 B x E r J y H q y D & l t ; / r i n g & g t ; & l t ; / r p o l y g o n s & g t ; & l t ; r p o l y g o n s & g t ; & l t ; i d & g t ; 8 4 7 2 9 3 0 1 4 8 3 9 8 6 6 1 6 3 3 & l t ; / i d & g t ; & l t ; r i n g & g t ; 8 0 y p 7 - 1 h h G r l 0 C p m s D 5 s k G g 3 5 G - 1 7 D 1 2 n H y n 2 N q 1 q O g k F t i G n 4 1 H g h g C 9 h N & l t ; / r i n g & g t ; & l t ; / r p o l y g o n s & g t ; & l t ; r p o l y g o n s & g t ; & l t ; i d & g t ; 8 4 7 2 9 3 0 1 4 8 3 9 8 6 6 1 6 3 4 & l t ; / i d & g t ; & l t ; r i n g & g t ; 0 s 7 v 3 n x 7 g G _ u R p 3 i B 1 1 R 2 l 4 J - 9 O u w 4 B l s 6 F 0 v G u 3 N g t t E y 9 u c & l t ; / r i n g & g t ; & l t ; / r p o l y g o n s & g t ; & l t ; r p o l y g o n s & g t ; & l t ; i d & g t ; 8 4 7 2 9 3 0 1 8 2 7 5 8 4 0 0 0 0 1 & l t ; / i d & g t ; & l t ; r i n g & g t ; w g k l 0 2 p - g G l I v I j j F h D r - x C r E 9 G 3 n D y u E t E y D _ K n C _ C 6 5 _ D & l t ; / r i n g & g t ; & l t ; / r p o l y g o n s & g t ; & l t ; r p o l y g o n s & g t ; & l t ; i d & g t ; 8 4 7 2 9 3 0 1 8 2 7 5 8 4 0 0 0 0 2 & l t ; / i d & g t ; & l t ; r i n g & g t ; n q k 9 j 7 p j h G z v 9 f p j Q 3 k l d 8 g a 2 h K t - G m 8 m D o - 7 C _ g 3 B h 0 0 k D h g H & l t ; / r i n g & g t ; & l t ; / r p o l y g o n s & g t ; & l t ; r p o l y g o n s & g t ; & l t ; i d & g t ; 8 4 7 2 9 3 0 1 8 2 7 5 8 4 0 0 0 0 3 & l t ; / i d & g t ; & l t ; r i n g & g t ; z w 4 g z 6 s 2 g G s E 1 F 8 q e 6 - i F q E _ G s r C i E _ D t 0 U 8 5 D l F 9 C z 0 E 3 i D q G 7 E 6 5 j B 0 F u P k F _ E l X 8 g b m D i D 2 N & l t ; / r i n g & g t ; & l t ; / r p o l y g o n s & g t ; & l t ; r p o l y g o n s & g t ; & l t ; i d & g t ; 8 4 7 2 9 3 0 1 8 2 7 5 8 4 0 0 0 0 4 & l t ; / i d & g t ; & l t ; r i n g & g t ; n l 6 k w w q 9 g G v F 3 F m H g J r y D x C 1 C j K y K 6 n D & l t ; / r i n g & g t ; & l t ; / r p o l y g o n s & g t ; & l t ; r p o l y g o n s & g t ; & l t ; i d & g t ; 8 4 7 2 9 3 0 1 8 2 7 5 8 4 0 0 0 0 5 & l t ; / i d & g t ; & l t ; r i n g & g t ; 4 1 i i _ v y 1 o G 7 u B w E w o G x g K y p N p I 0 0 M t y N 5 v K v h E s 9 C 4 z J 7 j m B 6 i M q r C 7 8 G 4 9 D g r G 7 j N 6 w e q y d w 9 Y - P j 6 P 9 i G 8 x R 8 y D k B u E 2 C h C q G o o a 3 - i E _ P v 4 r C z p k C v u P s j G k C 4 1 B s l F y D w v C v z B i u B _ - D z p K 1 - N _ s Q - t t B _ g a g 5 E t w U 9 l H h l D 0 H 2 7 B & l t ; / r i n g & g t ; & l t ; / r p o l y g o n s & g t ; & l t ; r p o l y g o n s & g t ; & l t ; i d & g t ; 8 4 7 2 9 3 0 1 8 2 7 5 8 4 0 0 0 0 6 & l t ; / i d & g t ; & l t ; r i n g & g t ; g t r 4 k 8 h - g G s E w E x I 1 B _ I z N q I 8 K n G 1 I & l t ; / r i n g & g t ; & l t ; / r p o l y g o n s & g t ; & l t ; r p o l y g o n s & g t ; & l t ; i d & g t ; 8 4 7 2 9 3 0 1 8 2 7 5 8 4 0 0 0 0 7 & l t ; / i d & g t ; & l t ; r i n g & g t ; 9 r - - 1 5 n l h G y j H z F z D k p l B u h s B q G 8 D 2 k F h z I y F 3 C 6 6 V i l C m D 9 D z d 3 x T x u D 9 D p j B & l t ; / r i n g & g t ; & l t ; / r p o l y g o n s & g t ; & l t ; r p o l y g o n s & g t ; & l t ; i d & g t ; 8 4 7 2 9 3 0 1 8 2 7 5 8 4 0 0 0 0 8 & l t ; / i d & g t ; & l t ; r i n g & g t ; n t - 6 4 2 3 _ g G t D w E 4 C l D l u N q h H m C t B o i B _ B 5 V j J 5 o F x 7 L m K & l t ; / r i n g & g t ; & l t ; / r p o l y g o n s & g t ; & l t ; r p o l y g o n s & g t ; & l t ; i d & g t ; 8 4 7 2 9 3 0 1 8 2 7 5 8 4 0 0 0 0 9 & l t ; / i d & g t ; & l t ; r i n g & g t ; s w 6 - k 7 6 1 g G 4 G 5 r D 3 D z B o C r 1 3 B v C x E p g B 1 M 0 B g F u 6 n B & l t ; / r i n g & g t ; & l t ; / r p o l y g o n s & g t ; & l t ; r p o l y g o n s & g t ; & l t ; i d & g t ; 8 4 7 2 9 3 0 1 8 2 7 5 8 4 0 0 0 1 0 & l t ; / i d & g t ; & l t ; r i n g & g t ; 0 3 4 6 5 v t j h G n i j C z u J 0 x F k w R 9 8 w M q _ H y 4 u B 0 j E _ j 0 f u 4 h E s 4 8 C g y j H 1 1 l D i 9 z B p - Q 4 9 1 B j x n C 3 _ 4 E j u c 8 4 K t 3 b 4 5 n B v 4 Q 2 k - F g m q C 2 3 b x y P k v R i - T r - G 6 o u P h n N o 0 i B & l t ; / r i n g & g t ; & l t ; / r p o l y g o n s & g t ; & l t ; r p o l y g o n s & g t ; & l t ; i d & g t ; 8 4 7 2 9 3 0 1 8 2 7 5 8 4 0 0 0 1 1 & l t ; / i d & g t ; & l t ; r i n g & g t ; 3 3 3 6 o w t g h G 4 i 2 B 8 6 o I s 5 l L 0 n 9 X o 8 5 G - j v 7 B q i 9 M l u m D l o q B m _ 6 N 6 t 7 9 C k 1 _ D 6 h f o i p R w k u C t r o B s u 5 C q p _ b 0 t p E - j 1 F r 9 v C 8 h L - t o B 6 z v D 1 3 J u x c 1 2 u D n 2 q H 1 1 2 D g 1 z D 1 v 9 C w v 0 B 4 6 2 G 3 2 Z 2 t x M w o 3 X s h 2 F 0 j m Y 0 i s G 7 y t F 9 3 u K v k 7 E 1 1 - C i p 8 E r 7 q q D u g s _ B j m 2 M s 3 y J p 9 7 D _ h q b 1 7 _ K k u z l B & l t ; / r i n g & g t ; & l t ; / r p o l y g o n s & g t ; & l t ; r p o l y g o n s & g t ; & l t ; i d & g t ; 8 4 7 2 9 3 0 1 8 2 7 5 8 4 0 0 0 1 2 & l t ; / i d & g t ; & l t ; r i n g & g t ; 8 i v s 1 j g - g G k y O y C _ G r Y n c y C 2 C 8 i C l F h F v C _ 7 k B - G p p C k F 8 E & l t ; / r i n g & g t ; & l t ; / r p o l y g o n s & g t ; & l t ; r p o l y g o n s & g t ; & l t ; i d & g t ; 8 4 7 2 9 3 0 1 8 2 7 5 8 4 0 0 0 1 3 & l t ; / i d & g t ; & l t ; r i n g & g t ; m 2 i h _ r 1 9 g G g _ L 1 r 2 B 4 k 9 G - 9 k K y j j B q - G v 0 F _ 3 F - 9 1 X j m q D o u m C 9 w t C w t o B h g h F g 6 J i v b l v 2 C l w 7 9 C 4 - L v - v B h j H n 5 q E q 5 g F & l t ; / r i n g & g t ; & l t ; / r p o l y g o n s & g t ; & l t ; r p o l y g o n s & g t ; & l t ; i d & g t ; 8 4 7 2 9 3 0 1 8 2 7 5 8 4 0 0 0 1 4 & l t ; / i d & g t ; & l t ; r i n g & g t ; - u h z 4 6 j - g G w C r u 1 B 8 J z I l D v H 8 i E z C - 6 K v 0 T x C 1 C u P - I i t P & l t ; / r i n g & g t ; & l t ; / r p o l y g o n s & g t ; & l t ; r p o l y g o n s & g t ; & l t ; i d & g t ; 8 4 7 2 9 3 0 1 8 2 7 5 8 4 0 0 0 1 5 & l t ; / i d & g t ; & l t ; r i n g & g t ; 3 x x z o y y - g G 0 4 r F i x G z 6 t J 4 g o E v j m J j 3 Z w 6 3 C v _ t Q z s G g 9 h D y q Q x 9 0 G k g 5 B s t I 1 y r K t 4 y C i 1 R p g k F & l t ; / r i n g & g t ; & l t ; / r p o l y g o n s & g t ; & l t ; r p o l y g o n s & g t ; & l t ; i d & g t ; 8 4 7 2 9 3 0 1 8 2 7 5 8 4 0 0 0 1 6 & l t ; / i d & g t ; & l t ; r i n g & g t ; 3 8 o 9 y 4 i h h G v F r I l n C 1 H 8 D j m I 4 B 8 B 3 C - i C k D y B 7 D i m I & l t ; / r i n g & g t ; & l t ; / r p o l y g o n s & g t ; & l t ; r p o l y g o n s & g t ; & l t ; i d & g t ; 8 4 7 2 9 3 0 2 1 7 1 1 8 1 3 8 3 6 9 & l t ; / i d & g t ; & l t ; r i n g & g t ; g i h 1 3 t 1 0 g G t D 0 r r C y E t t H 0 _ w B x F 9 3 n E x r E s E y E 9 F 6 o 6 B s C h D i G o 4 E 0 F 4 m n B p 2 G n n z E 9 t F t E 8 j h H 3 C r J m F _ E 3 T & l t ; / r i n g & g t ; & l t ; / r p o l y g o n s & g t ; & l t ; r p o l y g o n s & g t ; & l t ; i d & g t ; 8 4 7 2 9 3 0 2 1 7 1 1 8 1 3 8 3 7 0 & l t ; / i d & g t ; & l t ; r i n g & g t ; n x l r 5 h 2 1 g G w C 1 F x I 1 B _ I y O 9 G z M w H 9 H & l t ; / r i n g & g t ; & l t ; / r p o l y g o n s & g t ; & l t ; r p o l y g o n s & g t ; & l t ; i d & g t ; 8 4 7 2 9 3 0 2 1 7 1 1 8 1 3 8 3 7 1 & l t ; / i d & g t ; & l t ; r i n g & g t ; 2 i j p l g s 3 g G 0 J 0 0 u B o j n C v F w E 6 C g 7 W 8 I l p S s D - G l y D u n F w F z w i C 5 C k D 9 D 5 D & l t ; / r i n g & g t ; & l t ; / r p o l y g o n s & g t ; & l t ; r p o l y g o n s & g t ; & l t ; i d & g t ; 8 4 7 2 9 3 0 2 1 7 1 1 8 1 3 8 3 7 2 & l t ; / i d & g t ; & l t ; r i n g & g t ; r r o s g h 3 h h G 4 G _ J v p D g E p v d q D w D 4 L h J 5 u v B & l t ; / r i n g & g t ; & l t ; / r p o l y g o n s & g t ; & l t ; r p o l y g o n s & g t ; & l t ; i d & g t ; 8 4 7 2 9 3 0 2 5 1 4 7 7 8 7 6 7 3 7 & l t ; / i d & g t ; & l t ; r i n g & g t ; w q p u - 2 w j h G q m G z F z D u 8 1 B _ D t B 7 t a 6 B - G t 7 C i D l C _ a h l P _ E 3 6 E & l t ; / r i n g & g t ; & l t ; / r p o l y g o n s & g t ; & l t ; r p o l y g o n s & g t ; & l t ; i d & g t ; 8 4 7 2 9 3 0 2 5 1 4 7 7 8 7 6 7 3 8 & l t ; / i d & g t ; & l t ; r i n g & g t ; - - z - v 7 _ 7 g G 4 G 3 F w G z H 6 t C z C 1 C o D n G k j C & l t ; / r i n g & g t ; & l t ; / r p o l y g o n s & g t ; & l t ; r p o l y g o n s & g t ; & l t ; i d & g t ; 8 4 7 2 9 3 0 2 5 1 4 7 7 8 7 6 7 3 9 & l t ; / i d & g t ; & l t ; r i n g & g t ; q m k v v 4 x - g G 4 G 3 F q J o C m C s x N t E 3 C o F j G z t M & l t ; / r i n g & g t ; & l t ; / r p o l y g o n s & g t ; & l t ; r p o l y g o n s & g t ; & l t ; i d & g t ; 8 4 7 2 9 3 0 2 5 1 4 7 7 8 7 6 7 4 0 & l t ; / i d & g t ; & l t ; r i n g & g t ; n l - 4 z - l z q G 0 Q 6 G 5 F o J j D h D 6 D 7 j C t B 6 S n F h F i C u D x a w I 6 H i D g D 3 B 2 G i N V 2 R p M j G & l t ; / r i n g & g t ; & l t ; / r p o l y g o n s & g t ; & l t ; r p o l y g o n s & g t ; & l t ; i d & g t ; 8 4 7 2 9 3 0 2 5 1 4 7 7 8 7 6 7 4 1 & l t ; / i d & g t ; & l t ; r i n g & g t ; h y 5 p 6 - l 8 g G 4 G 2 m D 7 F o G y q 4 B r E x E 6 v C k D g D u _ o B & l t ; / r i n g & g t ; & l t ; / r p o l y g o n s & g t ; & l t ; r p o l y g o n s & g t ; & l t ; i d & g t ; 8 4 7 2 9 3 0 2 5 1 4 7 7 8 7 6 7 4 2 & l t ; / i d & g t ; & l t ; r i n g & g t ; _ x h u 6 y 7 - g G x F _ G 1 i D k E z o k C 6 t F _ u F q E p I 6 C v p H j D m C t B w 8 G z C 3 C x o E i _ H 5 G 0 D m D o v P y t f w _ T 9 D x P & l t ; / r i n g & g t ; & l t ; / r p o l y g o n s & g t ; & l t ; r p o l y g o n s & g t ; & l t ; i d & g t ; 8 4 7 2 9 3 0 2 5 1 4 7 7 8 7 6 7 4 3 & l t ; / i d & g t ; & l t ; r i n g & g t ; 7 z 3 z y w _ y q G 5 B v D 2 C s B z H _ D t B 7 G 2 D p G s H & l t ; / r i n g & g t ; & l t ; / r p o l y g o n s & g t ; & l t ; r p o l y g o n s & g t ; & l t ; i d & g t ; 8 4 7 2 9 3 0 2 5 1 4 7 7 8 7 6 7 4 4 & l t ; / i d & g t ; & l t ; r i n g & g t ; n - 6 w g j i j h G v F 9 k u D l X x F 3 F r p B s G _ D v C 4 3 z D z E 9 g F r G 8 E & l t ; / r i n g & g t ; & l t ; / r p o l y g o n s & g t ; & l t ; r p o l y g o n s & g t ; & l t ; i d & g t ; 8 4 7 2 9 3 0 2 8 5 8 3 7 6 1 5 1 0 5 & l t ; / i d & g t ; & l t ; r i n g & g t ; g r n 7 7 2 m _ g G w t 1 H i _ s D 6 x p B x i k H 1 l 8 B 5 u H 1 7 f y y H h l 8 G 1 t o K 2 h b q 5 2 K l y i D - y H j z 0 B _ s m D 2 2 P _ r x D t 8 w B y h t C h i 5 B h l q D 5 s v E _ m s I 2 u q G k q n c u 8 2 E - x w h B 2 o u E j m W k 8 y B w j M g n P u 4 K - q y 1 B s q u I - 9 p D s 1 q N 7 y T 3 o s N x j Y z 4 q T g 2 2 B x n a r q j G 9 l u C _ u i B z w q B m - i L 1 1 v G w h g F - s k Q - t h D _ n 6 B 1 q H h 6 1 D o u 0 D w 4 1 B 3 l m F 3 k g D r i f 5 2 f x m l K 0 3 8 B t o l B q 3 T k y z C q l S 0 r k G q 9 e z h S 6 i 1 D g 7 6 B l u 5 C u q e 4 y H j 8 y I g o q U 7 _ 2 N s p 4 j C 7 h N 7 9 1 B i g a m l h E & l t ; / r i n g & g t ; & l t ; / r p o l y g o n s & g t ; & l t ; r p o l y g o n s & g t ; & l t ; i d & g t ; 8 4 7 2 9 3 0 2 8 5 8 3 7 6 1 5 1 0 6 & l t ; / i d & g t ; & l t ; r i n g & g t ; 6 6 g 4 v 4 5 i h G 4 G 3 F g u y B i E l 3 a i G 5 G 3 E 3 l c x p c v E o D 6 _ D 9 D w 0 Q _ - D - I m K & l t ; / r i n g & g t ; & l t ; / r p o l y g o n s & g t ; & l t ; r p o l y g o n s & g t ; & l t ; i d & g t ; 8 4 7 2 9 3 0 2 8 5 8 3 7 6 1 5 1 0 7 & l t ; / i d & g t ; & l t ; r i n g & g t ; 5 k z 8 w 3 4 n h G w C v D - B h C 6 h H h F 9 C y F 2 D n 3 F y H - F & l t ; / r i n g & g t ; & l t ; / r p o l y g o n s & g t ; & l t ; r p o l y g o n s & g t ; & l t ; i d & g t ; 8 4 7 2 9 3 0 2 8 5 8 3 7 6 1 5 1 0 8 & l t ; / i d & g t ; & l t ; r i n g & g t ; t q t 3 5 g 6 h h G j I i H m x H q C 9 4 g F i l k B j D 6 D s 1 f y r k D k E - E k 5 C t E z E k n C 0 B 9 I _ a r 0 Z 0 D 7 w 7 E h E j G n u I v F 9 B 4 C z 5 U - 1 L 7 5 D i F _ C y 0 E j 9 D 0 K i 3 7 B o v F j C & l t ; / r i n g & g t ; & l t ; / r p o l y g o n s & g t ; & l t ; r p o l y g o n s & g t ; & l t ; i d & g t ; 8 4 7 2 9 3 0 2 8 5 8 3 7 6 1 5 1 0 9 & l t ; / i d & g t ; & l t ; r i n g & g t ; 3 m w j u x 9 9 g G 4 G 1 F m H l u H 7 9 e q E _ G j k q G k E h F - a 2 s B _ a t D 2 C h n C l D h F i C - 4 F z C _ B t t 9 G m t G t E 6 D m 6 k B x C 1 C 8 9 H k D i D j C x _ c & l t ; / r i n g & g t ; & l t ; / r p o l y g o n s & g t ; & l t ; r p o l y g o n s & g t ; & l t ; i d & g t ; 8 4 7 2 9 3 0 2 8 5 8 3 7 6 1 5 1 1 0 & l t ; / i d & g t ; & l t ; r i n g & g t ; p j t v m z n 9 g G t D v D w 0 p D m 8 B 6 E 6 G 4 C h w B k J 9 C 2 3 D l B t 6 v B 5 C g u Q k D g D y R & l t ; / r i n g & g t ; & l t ; / r p o l y g o n s & g t ; & l t ; r p o l y g o n s & g t ; & l t ; i d & g t ; 8 4 7 2 9 3 0 3 2 0 1 9 7 3 5 3 4 7 3 & l t ; / i d & g t ; & l t ; r i n g & g t ; l 9 l - 4 u y 4 q G h L z F 5 F l F 5 R v b 0 Y k I z E 2 H k _ D u B & l t ; / r i n g & g t ; & l t ; / r p o l y g o n s & g t ; & l t ; r p o l y g o n s & g t ; & l t ; i d & g t ; 8 4 7 2 9 3 0 3 2 0 1 9 7 3 5 3 4 7 4 & l t ; / i d & g t ; & l t ; r i n g & g t ; t o s u 5 k j 9 g G j I i H 9 t S j D m C w P u D 3 C k u I p G r o F & l t ; / r i n g & g t ; & l t ; / r p o l y g o n s & g t ; & l t ; r p o l y g o n s & g t ; & l t ; i d & g t ; 8 4 7 2 9 3 0 3 2 0 1 9 7 3 5 3 4 7 5 & l t ; / i d & g t ; & l t ; r i n g & g t ; _ m x o 9 1 l 1 g G 4 G g H y m V z 4 E r F 6 J u G s o C - 5 E u G g E k C 0 p 5 B x C s I r C n C g 2 l B g 9 d i D 9 D k y C & l t ; / r i n g & g t ; & l t ; / r p o l y g o n s & g t ; & l t ; r p o l y g o n s & g t ; & l t ; i d & g t ; 8 4 7 2 9 3 0 3 2 0 1 9 7 3 5 3 4 7 6 & l t ; / i d & g t ; & l t ; r i n g & g t ; - x 2 1 r x g h h G s E 1 F m E g E 5 N x g B 4 B w D y I h J u B n c p D & l t ; / r i n g & g t ; & l t ; / r p o l y g o n s & g t ; & l t ; r p o l y g o n s & g t ; & l t ; i d & g t ; 8 4 7 2 9 3 0 3 2 0 1 9 7 3 5 3 4 7 7 & l t ; / i d & g t ; & l t ; r i n g & g t ; t z q w _ 1 u 4 q G t F 1 F 3 D j F y 7 E s F v E 3 E p G l o F & l t ; / r i n g & g t ; & l t ; / r p o l y g o n s & g t ; & l t ; r p o l y g o n s & g t ; & l t ; i d & g t ; 8 4 7 2 9 3 0 3 2 0 1 9 7 3 5 3 4 7 8 & l t ; / i d & g t ; & l t ; r i n g & g t ; s h 1 n p w s k h G p 9 H 9 6 E 9 x 7 I t 4 k C 3 2 H i t - B m 1 r C 2 n w B 8 j Q 8 v O m h 4 E g j H o 1 3 d h 6 i D o q M y 2 r a 4 m z D 0 q J & l t ; / r i n g & g t ; & l t ; / r p o l y g o n s & g t ; & l t ; r p o l y g o n s & g t ; & l t ; i d & g t ; 8 4 7 2 9 3 0 3 2 0 1 9 7 3 5 3 4 7 9 & l t ; / i d & g t ; & l t ; r i n g & g t ; h y 0 m v 6 n _ g G r D 1 F x I 1 B _ I z N q I z M n G 9 H & l t ; / r i n g & g t ; & l t ; / r p o l y g o n s & g t ; & l t ; r p o l y g o n s & g t ; & l t ; i d & g t ; 8 4 7 2 9 3 0 3 8 8 9 1 6 8 3 0 2 0 9 & l t ; / i d & g t ; & l t ; r i n g & g t ; m t 7 z m 2 q _ q G v t G q m B x 8 G m y B 1 S _ z B 3 O 3 I o 5 B s K j C x c 4 r B y G 3 O z 3 C g R j l C - k F s l B x D 5 D o f s _ E 8 G 2 E q G 9 E 2 x F q i B 8 B 9 C 7 M 0 d 9 7 C j j C 9 x E 6 3 E t 0 C t _ E u X 1 N h f - 3 F i i B 2 F l E y F o G k J 9 E 3 G q I x C z C _ T g T z 6 B r C i D 7 D h I i q G & l t ; / r i n g & g t ; & l t ; / r p o l y g o n s & g t ; & l t ; r p o l y g o n s & g t ; & l t ; i d & g t ; 8 4 7 2 9 3 0 3 8 8 9 1 6 8 3 0 2 1 0 & l t ; / i d & g t ; & l t ; r i n g & g t ; 1 p u 1 1 q 1 - g G v F r I o 2 O 1 B g E 1 N u D x E y 3 D s Y x C _ B _ 4 C k F 9 D 8 9 C & l t ; / r i n g & g t ; & l t ; / r p o l y g o n s & g t ; & l t ; r p o l y g o n s & g t ; & l t ; i d & g t ; 8 4 7 2 9 3 0 3 8 8 9 1 6 8 3 0 2 1 1 & l t ; / i d & g t ; & l t ; r i n g & g t ; v l q p 0 x 6 _ g G m g 2 B n X n t D x F x D 4 C u t u B - E x j q B 1 G z E x G 0 B i D g 5 i C u - O o g 2 C i C 0 F 2 D k u K i F j C & l t ; / r i n g & g t ; & l t ; / r p o l y g o n s & g t ; & l t ; r p o l y g o n s & g t ; & l t ; i d & g t ; 8 4 7 2 9 3 0 3 8 8 9 1 6 8 3 0 2 1 2 & l t ; / i d & g t ; & l t ; r i n g & g t ; 5 x p 0 4 x p 3 o G 0 y I z p T k n N y z I p k U j h K 2 v R l 7 G 4 9 L w 3 F 3 q J l q J o h J h D q 5 C u r I y n O 9 1 Q l - _ C v - S 6 5 V 6 5 U p g I y u N 3 j N j C & l t ; / r i n g & g t ; & l t ; / r p o l y g o n s & g t ; & l t ; r p o l y g o n s & g t ; & l t ; i d & g t ; 8 4 7 2 9 3 0 3 8 8 9 1 6 8 3 0 2 1 3 & l t ; / i d & g t ; & l t ; r i n g & g t ; 8 9 x 2 x 0 k - g G s E w 7 v M q u l C 1 k F t D w k I 6 C l D - E v C k x 5 D 4 F u u E p 6 J t B u D p q e 9 x E 6 B 8 B 8 p O 6 q I 2 F o i E q g E 6 B y D _ K y K 0 o E & l t ; / r i n g & g t ; & l t ; / r p o l y g o n s & g t ; & l t ; r p o l y g o n s & g t ; & l t ; i d & g t ; 8 4 7 2 9 3 0 3 8 8 9 1 6 8 3 0 2 1 4 & l t ; / i d & g t ; & l t ; r i n g & g t ; o i 7 2 v t g - g G 4 G 3 F l u H l D g E 8 L t E z E x m H k D g D 9 L & l t ; / r i n g & g t ; & l t ; / r p o l y g o n s & g t ; & l t ; r p o l y g o n s & g t ; & l t ; i d & g t ; 8 4 7 2 9 3 0 3 8 8 9 1 6 8 3 0 2 1 5 & l t ; / i d & g t ; & l t ; r i n g & g t ; 7 p z z p 9 i - g G 6 M 8 G z I z H 5 E h N 1 C r B k D - D u B & l t ; / r i n g & g t ; & l t ; / r p o l y g o n s & g t ; & l t ; r p o l y g o n s & g t ; & l t ; i d & g t ; 8 4 7 2 9 3 0 3 8 8 9 1 6 8 3 0 2 1 6 & l t ; / i d & g t ; & l t ; r i n g & g t ; 7 4 i _ r h u _ g G s E 1 F i 9 D r w C r D g F j 5 9 B 2 G x D - B n u K o G 8 D o 6 k B - 0 R g E k C l j I x E _ B 2 h K t E z E m F 9 D 9 0 F & l t ; / r i n g & g t ; & l t ; / r p o l y g o n s & g t ; & l t ; r p o l y g o n s & g t ; & l t ; i d & g t ; 8 4 7 2 9 3 0 3 8 8 9 1 6 8 3 0 2 1 7 & l t ; / i d & g t ; & l t ; r i n g & g t ; 0 h 4 2 r l 4 5 g G v F 3 F z h K 6 k B p I m H k H t Y t D y E 2 E l D h D 9 C 4 S z C 9 C 3 n N l B 1 C t C l s P i D l C 8 9 C & l t ; / r i n g & g t ; & l t ; / r p o l y g o n s & g t ; & l t ; r p o l y g o n s & g t ; & l t ; i d & g t ; 8 4 7 2 9 3 0 3 8 8 9 1 6 8 3 0 2 1 8 & l t ; / i d & g t ; & l t ; r i n g & g t ; 0 n 2 6 l 8 4 8 q G 4 Q u n G y k H o m G x o T t h R h p p B v D 6 n G z D 1 B l O i G 7 - L v E h n D 5 _ C 6 S 6 3 D r k J l 2 J h b o 5 C 6 B j 2 G v h B g E k C t n N n 1 G t 6 B 2 B p C g F p j E g S p e n Q h J 7 I & l t ; / r i n g & g t ; & l t ; / r p o l y g o n s & g t ; & l t ; r p o l y g o n s & g t ; & l t ; i d & g t ; 8 4 7 2 9 3 0 4 5 7 6 3 6 3 0 6 9 4 5 & l t ; / i d & g t ; & l t ; r i n g & g t ; w 7 j v t o 0 k h G h h 4 B v D 4 C w R h F k C j - q B z C r B _ _ B r G j G & l t ; / r i n g & g t ; & l t ; / r p o l y g o n s & g t ; & l t ; r p o l y g o n s & g t ; & l t ; i d & g t ; 8 4 7 2 9 3 0 4 5 7 6 3 6 3 0 6 9 4 6 & l t ; / i d & g t ; & l t ; r i n g & g t ; m x s m 3 3 g i h G x F _ G t p B s G 8 D _ v C 3 G 4 F r G m o H 7 D & l t ; / r i n g & g t ; & l t ; / r p o l y g o n s & g t ; & l t ; r p o l y g o n s & g t ; & l t ; i d & g t ; 8 4 7 2 9 3 0 4 5 7 6 3 6 3 0 6 9 4 7 & l t ; / i d & g t ; & l t ; r i n g & g t ; o r x j 6 q 1 k h G h 7 o D j 0 _ I - s L y 5 q F i 4 t D p 4 P & l t ; / r i n g & g t ; & l t ; / r p o l y g o n s & g t ; & l t ; r p o l y g o n s & g t ; & l t ; i d & g t ; 8 4 7 2 9 3 0 4 9 1 9 9 6 0 4 5 3 1 5 & l t ; / i d & g t ; & l t ; r i n g & g t ; t m q z 7 2 w _ q G s E _ G l c q G i q B g U 8 p B v g B 5 N o p M _ T l K n f 7 J m I _ B j F 8 I c h N 4 F z H _ n C _ L y d g M j W 9 y H i T z E m F l G x O 1 p B 0 r C l l C 4 6 D v D 0 E i F 8 E 6 M 4 J i F 8 C t F w r B h i B 3 I 6 U k y B w Q 1 n C s J m 5 G j C & l t ; / r i n g & g t ; & l t ; / r p o l y g o n s & g t ; & l t ; r p o l y g o n s & g t ; & l t ; i d & g t ; 8 4 7 2 9 3 0 5 6 0 7 1 5 5 2 2 0 5 1 & l t ; / i d & g t ; & l t ; r i n g & g t ; k o x 0 3 h v - q G u r B 2 J 3 F 3 H h D n K 7 C t E k T 1 E k F h M & l t ; / r i n g & g t ; & l t ; / r p o l y g o n s & g t ; & l t ; r p o l y g o n s & g t ; & l t ; i d & g t ; 8 4 7 2 9 3 0 5 6 0 7 1 5 5 2 2 0 5 2 & l t ; / i d & g t ; & l t ; r i n g & g t ; p w 5 w y u t j h G x F _ G 9 9 H 0 Z x F 0 E x 3 D - K 5 B 1 F 3 D q l k B p u e 4 B v E 3 C 1 p u C n G 7 i c _ C & l t ; / r i n g & g t ; & l t ; / r p o l y g o n s & g t ; & l t ; r p o l y g o n s & g t ; & l t ; i d & g t ; 8 4 7 2 9 3 0 5 6 0 7 1 5 5 2 2 0 5 3 & l t ; / i d & g t ; & l t ; r i n g & g t ; 3 r x j t k 3 9 q G 4 G g H s G k G w F 4 F r G j G & l t ; / r i n g & g t ; & l t ; / r p o l y g o n s & g t ; & l t ; r p o l y g o n s & g t ; & l t ; i d & g t ; 8 4 7 2 9 3 0 5 9 5 0 7 5 2 6 0 4 2 8 & l t ; / i d & g t ; & l t ; r i n g & g t ; t u m n q u x j h G j I i H y n k B 1 H 9 E 6 B x E n 7 4 B 2 B j E _ E 2 m H & l t ; / r i n g & g t ; & l t ; / r p o l y g o n s & g t ; & l t ; r p o l y g o n s & g t ; & l t ; i d & g t ; 8 4 7 2 9 3 0 6 2 9 4 3 4 9 9 8 7 8 5 & l t ; / i d & g t ; & l t ; r i n g & g t ; t g _ x m 4 r 7 g G s E _ G z I z H 6 l 3 G 7 E y F 2 D t M 4 5 E r C i F h k 5 F & l t ; / r i n g & g t ; & l t ; / r p o l y g o n s & g t ; & l t ; r p o l y g o n s & g t ; & l t ; i d & g t ; 8 4 7 2 9 3 0 6 2 9 4 3 4 9 9 8 7 8 6 & l t ; / i d & g t ; & l t ; r i n g & g t ; 8 i r o g k g 8 g G v F 3 F 8 V i H i E _ D q m Y x C z E 8 K p C _ C j 9 R & l t ; / r i n g & g t ; & l t ; / r p o l y g o n s & g t ; & l t ; r p o l y g o n s & g t ; & l t ; i d & g t ; 8 4 7 2 9 3 0 6 2 9 4 3 4 9 9 8 7 8 7 & l t ; / i d & g t ; & l t ; r i n g & g t ; h w 2 v r 3 k z q G _ Z v D g H s G h D 4 I h F g M 4 E l D t W h h B 9 C s D o G k C m L 0 D m D 9 I r 2 F x o F j C & l t ; / r i n g & g t ; & l t ; / r p o l y g o n s & g t ; & l t ; r p o l y g o n s & g t ; & l t ; i d & g t ; 8 4 7 2 9 3 0 6 2 9 4 3 4 9 9 8 7 8 8 & l t ; / i d & g t ; & l t ; r i n g & g t ; 0 - w g v t y y g G s E 1 F i 3 u B p F v H 4 B t y E z C _ B 5 z a k D g D 7 L & l t ; / r i n g & g t ; & l t ; / r p o l y g o n s & g t ; & l t ; r p o l y g o n s & g t ; & l t ; i d & g t ; 8 4 7 2 9 3 0 6 2 9 4 3 4 9 9 8 7 8 9 & l t ; / i d & g t ; & l t ; r i n g & g t ; y o s m v 1 q 0 q G n c _ M 8 G 3 D j D r z D l _ D o j B 1 6 D p t B t O x H t B 2 S 7 G n E u - C s t B p e 7 L s K u J 6 N 1 I 7 u B 5 n C & l t ; / r i n g & g t ; & l t ; / r p o l y g o n s & g t ; & l t ; r p o l y g o n s & g t ; & l t ; i d & g t ; 8 4 7 2 9 3 0 6 2 9 4 3 4 9 9 8 7 9 0 & l t ; / i d & g t ; & l t ; r i n g & g t ; u g i 1 x v s 2 g G x F 1 F 8 t y B u G m G g L z C 3 C 4 k u B r G j G & l t ; / r i n g & g t ; & l t ; / r p o l y g o n s & g t ; & l t ; r p o l y g o n s & g t ; & l t ; i d & g t ; 8 4 7 2 9 3 0 6 2 9 4 3 4 9 9 8 7 9 1 & l t ; / i d & g t ; & l t ; r i n g & g t ; j - 3 8 7 t x 7 g G 5 m j D 0 C 2 C o g B g W t D p I 7 H o G i C 4 S z C 9 C w z 2 H x C y D 1 M i D g D x w p B & l t ; / r i n g & g t ; & l t ; / r p o l y g o n s & g t ; & l t ; r p o l y g o n s & g t ; & l t ; i d & g t ; 8 4 7 2 9 3 0 6 2 9 4 3 4 9 9 8 7 9 2 & l t ; / i d & g t ; & l t ; r i n g & g t ; 2 p v t y s v 8 g G 2 G g H n F v H 3 G - G 2 H 8 E & l t ; / r i n g & g t ; & l t ; / r p o l y g o n s & g t ; & l t ; r p o l y g o n s & g t ; & l t ; i d & g t ; 8 4 7 2 9 3 0 6 2 9 4 3 4 9 9 8 7 9 3 & l t ; / i d & g t ; & l t ; r i n g & g t ; n s _ t 8 x 5 8 g G l I i H m x M - E h h F m Q j D 6 D t E _ B t C 4 v N _ C w k M & l t ; / r i n g & g t ; & l t ; / r p o l y g o n s & g t ; & l t ; r p o l y g o n s & g t ; & l t ; i d & g t ; 8 4 7 2 9 3 0 6 2 9 4 3 4 9 9 8 7 9 4 & l t ; / i d & g t ; & l t ; r i n g & g t ; k h 4 1 1 j o 2 g G 8 4 X 1 F p _ G p z P u E n t I i s t B 0 C 4 C _ C w C 0 o N _ G u G h F _ _ H i C u D 3 C o g D 0 D - C 4 B _ - k D _ 4 Q l D h D k C 4 B q 1 u H g C k D n C j C & l t ; / r i n g & g t ; & l t ; / r p o l y g o n s & g t ; & l t ; r p o l y g o n s & g t ; & l t ; i d & g t ; 8 4 7 2 9 3 0 6 2 9 4 3 4 9 9 8 7 9 5 & l t ; / i d & g t ; & l t ; r i n g & g t ; v w j r j i 1 y g G x F g H p 8 M 6 w M w C t D z D s B l D h q E - C c x C y D l 4 J m n 1 B n C 7 D & l t ; / r i n g & g t ; & l t ; / r p o l y g o n s & g t ; & l t ; r p o l y g o n s & g t ; & l t ; i d & g t ; 8 4 7 2 9 3 0 6 2 9 4 3 4 9 9 8 7 9 6 & l t ; / i d & g t ; & l t ; r i n g & g t ; j p _ w 0 0 4 7 g G s E 1 F l j B s G k G s D t m D 4 F j E g F p j B & l t ; / r i n g & g t ; & l t ; / r p o l y g o n s & g t ; & l t ; r p o l y g o n s & g t ; & l t ; i d & g t ; 8 4 7 2 9 3 0 6 2 9 4 3 4 9 9 8 7 9 7 & l t ; / i d & g t ; & l t ; r i n g & g t ; s m y 2 s u 2 g h G p 7 s B 2 3 X 1 z K x 2 H s _ 7 S 9 o m D z 2 T l q z C h x m C w 8 O 2 3 o C j z 0 C 2 9 i F & l t ; / r i n g & g t ; & l t ; / r p o l y g o n s & g t ; & l t ; r p o l y g o n s & g t ; & l t ; i d & g t ; 8 4 7 2 9 3 0 6 6 3 7 9 4 7 3 7 1 5 3 & l t ; / i d & g t ; & l t ; r i n g & g t ; 7 k t m o z 7 0 g G g j I w E o m n F 6 C j F p 6 J n X u E 1 D r 7 M g J w P v E 3 C 2 8 J k D l C s I m 1 B 3 5 r F g C p C i D j C & l t ; / r i n g & g t ; & l t ; / r p o l y g o n s & g t ; & l t ; r p o l y g o n s & g t ; & l t ; i d & g t ; 8 4 7 2 9 3 0 6 6 3 7 9 4 7 3 7 1 5 4 & l t ; / i d & g t ; & l t ; r i n g & g t ; n s 2 n _ x j 1 q G p 6 r C 2 9 4 E 6 p k B l r k C u j z C 7 q E h i 2 H 9 j q B 2 p P z y d l 5 i J n h j B 6 j I y 2 3 B i 8 i C x 5 9 B 3 w 4 R p 5 V g m _ B m 2 u C h 9 p F t k 5 B y 2 d 6 g t G g k U h 2 h G - 4 R t _ d o v s B s y 4 G 9 p Q 5 n L 8 1 b 0 5 g F y r 0 B p y J l x o D 4 8 F q s o C p m 9 B n 3 E j - J 8 r 5 F h 6 K r w s I s x s m C 0 t o F 6 - q Y 1 7 p 4 B 0 _ h I z t 2 B 5 r x E 5 _ 9 D g p k B i - n B h h V n o E o u a - 2 M x i 7 B 0 s L 2 r G n q I 0 r x D p j o B r z v C r y t C - g e m o h C & l t ; / r i n g & g t ; & l t ; / r p o l y g o n s & g t ; & l t ; r p o l y g o n s & g t ; & l t ; i d & g t ; 8 4 7 2 9 3 0 6 9 8 1 5 4 4 7 5 5 2 2 & l t ; / i d & g t ; & l t ; r i n g & g t ; p 0 4 _ h 6 y 7 g G 4 l k F 8 o k D p s g N _ y H 3 r p G 0 t 0 B u t i J 6 v p G z j H q _ 8 T m 9 x C & l t ; / r i n g & g t ; & l t ; / r p o l y g o n s & g t ; & l t ; r p o l y g o n s & g t ; & l t ; i d & g t ; 8 4 7 2 9 3 0 6 9 8 1 5 4 4 7 5 5 2 3 & l t ; / i d & g t ; & l t ; r i n g & g t ; 4 v h _ p k h j h G v F r I - _ B k E _ D j u h B x 3 z C o C 5 1 9 W 7 C v E 2 L y H o s i R 0 u x D 0 y 9 C & l t ; / r i n g & g t ; & l t ; / r p o l y g o n s & g t ; & l t ; r p o l y g o n s & g t ; & l t ; i d & g t ; 8 4 7 2 9 3 0 6 9 8 1 5 4 4 7 5 5 2 4 & l t ; / i d & g t ; & l t ; r i n g & g t ; k 1 i n _ m u 1 q G - 1 B p L p P n D q C h D r W 4 I t K x t B - C - V s D m I - G 3 E y S h E 9 D y G j M g f j C l J u H & l t ; / r i n g & g t ; & l t ; / r p o l y g o n s & g t ; & l t ; r p o l y g o n s & g t ; & l t ; i d & g t ; 8 4 7 2 9 3 0 7 3 2 5 1 4 2 1 3 8 8 9 & l t ; / i d & g t ; & l t ; r i n g & g t ; 2 y n v n n _ n h G w C 0 C z D s B 0 q a j F 8 D i 9 R t B z C 3 C 8 H h J s v V y 3 D 0 H _ C 0 o E & l t ; / r i n g & g t ; & l t ; / r p o l y g o n s & g t ; & l t ; r p o l y g o n s & g t ; & l t ; i d & g t ; 8 4 7 2 9 3 0 7 3 2 5 1 4 2 1 3 8 9 0 & l t ; / i d & g t ; & l t ; r i n g & g t ; z q g - - k h 4 q G w C x D 2 V n F m U k C 1 p C 5 g B l V r S q C _ D 6 L s M v H - C l B 5 J g C m F j k B q k C g D _ C 5 B 2 r B 9 D 4 r C r w C & l t ; / r i n g & g t ; & l t ; / r p o l y g o n s & g t ; & l t ; r p o l y g o n s & g t ; & l t ; i d & g t ; 8 4 7 2 9 3 1 2 4 7 9 1 0 2 8 9 4 0 9 & l t ; / i d & g t ; & l t ; r i n g & g t ; 6 3 5 j 3 2 j w o G 3 u B q n E z y F 1 4 E 7 1 B v D 0 l B 1 D 0 q B n n B 8 D 1 z B 5 7 C 4 r H k u C z C w m C 1 x H r C p e j G & l t ; / r i n g & g t ; & l t ; / r p o l y g o n s & g t ; & l t ; r p o l y g o n s & g t ; & l t ; i d & g t ; 8 4 7 2 9 3 1 2 4 7 9 1 0 2 8 9 4 1 0 & l t ; / i d & g t ; & l t ; r i n g & g t ; q j _ n 0 p 8 o q G h I r I v n B j D 4 5 C q D o G l W i C w D 6 F y H 7 d r D y z D 3 Y & l t ; / r i n g & g t ; & l t ; / r p o l y g o n s & g t ; & l t ; r p o l y g o n s & g t ; & l t ; i d & g t ; 8 4 7 2 9 3 1 3 1 6 6 2 9 7 6 6 1 4 5 & l t ; / i d & g t ; & l t ; r i n g & g t ; s 9 3 1 t 7 0 6 g G v F y E - 4 C q C h D 1 N u D y D 6 v C k D l C m K & l t ; / r i n g & g t ; & l t ; / r p o l y g o n s & g t ; & l t ; r p o l y g o n s & g t ; & l t ; i d & g t ; 8 4 7 2 9 3 4 5 1 2 0 8 5 4 3 4 3 6 9 & l t ; / i d & g t ; & l t ; r i n g & g t ; p 1 g j 6 o 5 z h G t D w E x I s C _ I y O q I 8 K w H 1 I & l t ; / r i n g & g t ; & l t ; / r p o l y g o n s & g t ; & l t ; r p o l y g o n s & g t ; & l t ; i d & g t ; 8 4 7 2 9 3 4 5 1 2 0 8 5 4 3 4 3 7 0 & l t ; / i d & g t ; & l t ; r i n g & g t ; j j v i i m g o i G t D w E x I 1 B x K y O q I 8 K n G m K & l t ; / r i n g & g t ; & l t ; / r p o l y g o n s & g t ; & l t ; r p o l y g o n s & g t ; & l t ; i d & g t ; 8 4 7 2 9 3 4 5 1 2 0 8 5 4 3 4 3 7 1 & l t ; / i d & g t ; & l t ; r i n g & g t ; 9 7 1 - k _ m h o G u 4 8 P m r x B j q O w x _ C 6 1 z F u x m F z 1 x E 1 u - c k _ 4 X w n - K p 9 5 C y - n E - j r B q t N q q e r t 8 B z 4 T _ y s B r z m E j o R l 3 - B 9 p p D w o 3 D 6 x k B j - U 5 4 m B 1 1 4 C o v y B 8 r i D _ n n E v w g E z l - B h 1 u C t 1 8 D i 5 8 D h s _ F v 3 5 B & l t ; / r i n g & g t ; & l t ; / r p o l y g o n s & g t ; & l t ; r p o l y g o n s & g t ; & l t ; i d & g t ; 8 4 7 2 9 3 4 5 1 2 0 8 5 4 3 4 3 7 2 & l t ; / i d & g t ; & l t ; r i n g & g t ; u 2 5 j z 9 8 v i G w C w E v d g _ D u C v D 2 C h C 0 6 C 8 D p y D w F 0 D 6 v C y K s J & l t ; / r i n g & g t ; & l t ; / r p o l y g o n s & g t ; & l t ; r p o l y g o n s & g t ; & l t ; i d & g t ; 8 4 7 2 9 3 4 5 1 2 0 8 5 4 3 4 3 7 3 & l t ; / i d & g t ; & l t ; r i n g & g t ; l s _ g x y l o i G 0 J 5 F 1 q J o C h D 7 U z C 3 C n l D n G t v E & l t ; / r i n g & g t ; & l t ; / r p o l y g o n s & g t ; & l t ; r p o l y g o n s & g t ; & l t ; i d & g t ; 8 4 7 2 9 3 4 5 1 2 0 8 5 4 3 4 3 7 4 & l t ; / i d & g t ; & l t ; r i n g & g t ; n 7 s 3 n v 9 x h G w C 1 F x I 1 B _ I y O 9 G z M w H 9 H & l t ; / r i n g & g t ; & l t ; / r p o l y g o n s & g t ; & l t ; r p o l y g o n s & g t ; & l t ; i d & g t ; 8 4 7 2 9 3 4 5 8 0 8 0 4 9 1 1 1 0 5 & l t ; / i d & g t ; & l t ; r i n g & g t ; 8 z h 5 _ 3 h 1 h G 3 4 i B _ t 6 p D 9 u i J 9 1 l B k z i G n j z C 1 k 9 B 0 2 n B o l m B z 0 L r 8 l D m 5 M i 5 V r x O 9 w I 0 8 8 X q m W 1 1 W y t F w j 7 E 8 n 5 L h r a r g 2 C & l t ; / r i n g & g t ; & l t ; / r p o l y g o n s & g t ; & l t ; r p o l y g o n s & g t ; & l t ; i d & g t ; 8 4 7 2 9 3 4 5 8 0 8 0 4 9 1 1 1 0 6 & l t ; / i d & g t ; & l t ; r i n g & g t ; - r 9 n w p 8 y h G 4 G y E m H o G v B 3 z B x C 8 B 3 E y H 4 0 C & l t ; / r i n g & g t ; & l t ; / r p o l y g o n s & g t ; & l t ; r p o l y g o n s & g t ; & l t ; i d & g t ; 8 4 7 2 9 3 4 5 8 0 8 0 4 9 1 1 1 0 7 & l t ; / i d & g t ; & l t ; r i n g & g t ; n x h k 6 l l x i G l k F w C 1 F i n D w G m k N m C _ o M - G 9 V x g C k p J 8 C & l t ; / r i n g & g t ; & l t ; / r p o l y g o n s & g t ; & l t ; r p o l y g o n s & g t ; & l t ; i d & g t ; 8 4 7 2 9 3 4 5 8 0 8 0 4 9 1 1 1 0 8 & l t ; / i d & g t ; & l t ; r i n g & g t ; q s k z v i k o i G g q d 1 y t C 9 w F h w 9 C i 0 X o g 8 B h j m D n 7 l E & l t ; / r i n g & g t ; & l t ; / r p o l y g o n s & g t ; & l t ; r p o l y g o n s & g t ; & l t ; i d & g t ; 8 4 7 2 9 3 4 5 8 0 8 0 4 9 1 1 1 0 9 & l t ; / i d & g t ; & l t ; r i n g & g t ; 9 p z 1 4 n 2 p i G t D w E v d s n H 2 G t y K 1 D j D h F v k X t B 6 B 2 F q 2 N 0 B g D 2 N & l t ; / r i n g & g t ; & l t ; / r p o l y g o n s & g t ; & l t ; r p o l y g o n s & g t ; & l t ; i d & g t ; 8 4 7 2 9 3 4 5 8 0 8 0 4 9 1 1 1 1 0 & l t ; / i d & g t ; & l t ; r i n g & g t ; 5 m m l 5 2 3 x h G w C 1 F x I 1 B _ I z N q I 8 K n G m K & l t ; / r i n g & g t ; & l t ; / r p o l y g o n s & g t ; & l t ; r p o l y g o n s & g t ; & l t ; i d & g t ; 8 4 7 2 9 3 4 5 8 0 8 0 4 9 1 1 1 1 1 & l t ; / i d & g t ; & l t ; r i n g & g t ; y 0 t m 3 v y 2 h G s E _ G z I g J g t D x C 1 C j K y K 6 n D & l t ; / r i n g & g t ; & l t ; / r p o l y g o n s & g t ; & l t ; r p o l y g o n s & g t ; & l t ; i d & g t ; 8 4 7 2 9 3 4 6 1 5 1 6 4 6 4 9 4 7 3 & l t ; / i d & g t ; & l t ; r i n g & g t ; _ u v 0 p v x w h G s E y E 4 m J v 1 L y C z D 9 F i E x B k C 6 i 0 B t E y D t C _ t K 9 D l 1 F & l t ; / r i n g & g t ; & l t ; / r p o l y g o n s & g t ; & l t ; r p o l y g o n s & g t ; & l t ; i d & g t ; 8 4 7 2 9 3 4 6 1 5 1 6 4 6 4 9 4 7 4 & l t ; / i d & g t ; & l t ; r i n g & g t ; y o q 5 o g 2 z h G v F 3 F z I z H g t D x C w D r J h J 6 n D & l t ; / r i n g & g t ; & l t ; / r p o l y g o n s & g t ; & l t ; r p o l y g o n s & g t ; & l t ; i d & g t ; 8 4 7 2 9 3 4 6 1 5 1 6 4 6 4 9 4 7 5 & l t ; / i d & g t ; & l t ; r i n g & g t ; h 8 s p i w p u i G l p M u 8 C i 5 K r 4 E - t J y w D t _ B 5 8 B s k G h D y w B 3 0 C x l D x _ W i 5 s B s 2 D _ m C r g C m - C _ C u m B & l t ; / r i n g & g t ; & l t ; / r p o l y g o n s & g t ; & l t ; r p o l y g o n s & g t ; & l t ; i d & g t ; 8 4 7 2 9 3 4 6 1 5 1 6 4 6 4 9 4 7 6 & l t ; / i d & g t ; & l t ; r i n g & g t ; l p 5 v j 7 x g o G g j H w k H 7 h B x 1 F r n C j I t I o k B q k P i q B 0 d x C z f s v C z r B q w C 6 1 F _ d v C y X y D o D i D s t B 1 e v R 0 K j G & l t ; / r i n g & g t ; & l t ; / r p o l y g o n s & g t ; & l t ; r p o l y g o n s & g t ; & l t ; i d & g t ; 8 4 7 2 9 3 4 6 1 5 1 6 4 6 4 9 4 7 7 & l t ; / i d & g t ; & l t ; r i n g & g t ; n v 6 o r v 5 x h G v F 3 F 1 i E x u E l I 0 E h w B l D o C m C 4 B 6 z 6 C n B y D 1 M h E _ C j 9 R & l t ; / r i n g & g t ; & l t ; / r p o l y g o n s & g t ; & l t ; r p o l y g o n s & g t ; & l t ; i d & g t ; 8 4 7 2 9 3 4 6 4 9 5 2 4 3 8 7 8 4 1 & l t ; / i d & g t ; & l t ; r i n g & g t ; y s i v x 6 w n i G x y N 4 o k D w m e i l x B j s q M u u j B 9 _ F s 0 E 7 y l Q 2 x l G k 3 t M i _ _ K q 6 E w y g L m 7 l B z 8 k H z x 0 N s h s B p p G i 9 5 H j 2 h K z 1 6 P k z i B u o r B i r j B v l a l 6 m D i 8 J 1 t H n j z B v _ F - r 2 G j v n B g o n B g 8 j B m y M g 3 s B l _ m C 3 x 4 C t - h D m 5 t C z 3 u C 5 r G - _ q G w r m E 9 k G k i 1 B o _ F & l t ; / r i n g & g t ; & l t ; / r p o l y g o n s & g t ; & l t ; r p o l y g o n s & g t ; & l t ; i d & g t ; 8 4 7 2 9 3 4 6 4 9 5 2 4 3 8 7 8 4 2 & l t ; / i d & g t ; & l t ; r i n g & g t ; 8 3 2 7 x l u w h G t D w E x I 1 B x K 3 M B q I 8 K n G D 1 I & l t ; / r i n g & g t ; & l t ; / r p o l y g o n s & g t ; & l t ; r p o l y g o n s & g t ; & l t ; i d & g t ; 8 4 7 2 9 3 4 6 4 9 5 2 4 3 8 7 8 4 3 & l t ; / i d & g t ; & l t ; r i n g & g t ; w 4 s g s t r 2 h G v F 3 F m E h F 4 u H s D 2 F 8 H w K s 7 F & l t ; / r i n g & g t ; & l t ; / r p o l y g o n s & g t ; & l t ; r p o l y g o n s & g t ; & l t ; i d & g t ; 8 4 7 2 9 3 4 6 8 3 8 8 4 1 2 6 2 0 9 & l t ; / i d & g t ; & l t ; r i n g & g t ; 3 i 3 o y m u j o G k _ E v F 0 C y E 0 M q C s 6 C t - C k 5 B 1 B p q E - 1 E i G u D y D h 5 B l m B 8 2 D w O 5 8 L 0 7 B & l t ; / r i n g & g t ; & l t ; / r p o l y g o n s & g t ; & l t ; r p o l y g o n s & g t ; & l t ; i d & g t ; 8 4 7 2 9 3 4 6 8 3 8 8 4 1 2 6 2 1 0 & l t ; / i d & g t ; & l t ; r i n g & g t ; 7 1 o n - 8 g r i G 0 v R - _ u F 2 - h b g 8 2 c - q 6 O z m o S x 9 l - C 8 1 s D v s G k i l B q l G q 0 v w B g 2 n C _ j s G v l t B n 9 O n k R v p q F j 1 P r 0 7 B i 1 T h z a 6 k o D x 1 I o 6 t B l - p B x 3 0 B p q g C s j g B v 2 H _ k G w y 3 D 7 w o C 5 z i I 2 3 p C x l r U 3 _ G l 7 g H h 7 o C i t 4 D 1 4 Q m u q B - z E 6 y l K 8 6 G n 7 r c z 8 z H 0 5 8 D 7 j Z h 6 j E n - m Y j v q C n 4 y E & l t ; / r i n g & g t ; & l t ; / r p o l y g o n s & g t ; & l t ; r p o l y g o n s & g t ; & l t ; i d & g t ; 8 4 7 2 9 3 4 6 8 3 8 8 4 1 2 6 2 1 1 & l t ; / i d & g t ; & l t ; r i n g & g t ; - 1 v 7 - u x p i G r r X w 9 E - 2 I n - U 4 s q G 3 7 c 3 l y C 0 7 k b x 1 t i B q s 9 E 9 m h B m l p B q j l B p p h B 9 n R 4 4 _ B p l t M 4 z G 8 - c z _ N s l o E u 9 l B 0 7 R z 7 x H w _ F j 7 q C x r i B l j H w n T 0 j z G g z v D q t a h w G 4 0 t B y x x C r p R _ i 1 B o t r B & l t ; / r i n g & g t ; & l t ; / r p o l y g o n s & g t ; & l t ; r p o l y g o n s & g t ; & l t ; i d & g t ; 8 4 7 2 9 3 4 6 8 3 8 8 4 1 2 6 2 1 2 & l t ; / i d & g t ; & l t ; r i n g & g t ; x x m l 3 j s x i G q E 6 w D n c 2 J 4 C 0 3 G s C g E h W l B 1 C m g b 2 B k D j G & l t ; / r i n g & g t ; & l t ; / r p o l y g o n s & g t ; & l t ; r p o l y g o n s & g t ; & l t ; i d & g t ; 8 4 7 2 9 3 5 0 2 7 4 8 1 5 0 9 8 8 9 & l t ; / i d & g t ; & l t ; r i n g & g t ; 2 - q g i g 9 v i G z h n B r I k H q C g E 9 C w 8 a 8 B _ B g 9 B k F 8 E & l t ; / r i n g & g t ; & l t ; / r p o l y g o n s & g t ; & l t ; r p o l y g o n s & g t ; & l t ; i d & g t ; 8 4 7 2 9 3 5 5 7 7 2 3 7 3 2 3 7 7 7 & l t ; / i d & g t ; & l t ; r i n g & g t ; n o n - - 2 1 6 h G o l g F i h k E m s o B t j g C 7 q S 1 7 - G r p l B w r W j q 0 C & l t ; / r i n g & g t ; & l t ; / r p o l y g o n s & g t ; & l t ; r p o l y g o n s & g t ; & l t ; i d & g t ; 8 4 7 2 9 3 5 6 1 1 5 9 7 0 6 2 1 4 5 & l t ; / i d & g t ; & l t ; r i n g & g t ; o j r u 1 l 7 n p G v F g H g 5 B l D h D r p E c x C 2 F t G 2 p J 1 P & l t ; / r i n g & g t ; & l t ; / r p o l y g o n s & g t ; & l t ; r p o l y g o n s & g t ; & l t ; i d & g t ; 8 4 7 2 9 3 5 6 1 1 5 9 7 0 6 2 1 4 6 & l t ; / i d & g t ; & l t ; r i n g & g t ; 6 1 r 0 5 h y j p G i f k N t I 4 N 0 Q 4 J m E j F 5 R _ F y F g J - C 5 7 C o I v G z E o D w H i b & l t ; / r i n g & g t ; & l t ; / r p o l y g o n s & g t ; & l t ; r p o l y g o n s & g t ; & l t ; i d & g t ; 8 4 7 2 9 3 5 6 1 1 5 9 7 0 6 2 1 4 7 & l t ; / i d & g t ; & l t ; r i n g & g t ; k t g v _ h 5 7 h G x F _ G 8 g C k J h F t B _ S 1 C 2 B j E h J z U y H 7 D & l t ; / r i n g & g t ; & l t ; / r p o l y g o n s & g t ; & l t ; r p o l y g o n s & g t ; & l t ; i d & g t ; 8 4 7 2 9 3 5 6 8 0 3 1 6 5 3 8 8 8 1 & l t ; / i d & g t ; & l t ; r i n g & g t ; x 9 - o - o o h i G _ 2 X o l 2 D l 4 4 G u y X z 9 v B 5 l G x x i C 2 7 G 9 o S k y l a & l t ; / r i n g & g t ; & l t ; / r p o l y g o n s & g t ; & l t ; r p o l y g o n s & g t ; & l t ; i d & g t ; 8 4 7 2 9 3 5 6 8 0 3 1 6 5 3 8 8 8 2 & l t ; / i d & g t ; & l t ; r i n g & g t ; h 8 n 3 p _ 0 n p G t D v D 1 D l D v s C i x C r s C l s C j t B 2 T k I 8 B v N r G 0 3 H g s C _ 4 G t Y & l t ; / r i n g & g t ; & l t ; / r p o l y g o n s & g t ; & l t ; r p o l y g o n s & g t ; & l t ; i d & g t ; 8 4 7 2 9 3 5 6 8 0 3 1 6 5 3 8 8 8 3 & l t ; / i d & g t ; & l t ; r i n g & g t ; - 6 n 1 q 5 6 7 h G 4 6 o U q j _ E 8 r a z 8 x D 5 x 7 H h z n H p h r E m u 8 C l s y F 1 p a m r l B 6 j n B z 1 F & l t ; / r i n g & g t ; & l t ; / r p o l y g o n s & g t ; & l t ; r p o l y g o n s & g t ; & l t ; i d & g t ; 8 4 7 2 9 3 5 6 8 0 3 1 6 5 3 8 8 8 4 & l t ; / i d & g t ; & l t ; r i n g & g t ; 0 m 2 w o t h 6 n G t 7 3 K _ x l C 8 8 - K h q 1 B q n E 6 n m J z 0 n K p h R 0 5 n B 5 y 7 m B t 0 0 E 4 4 X h w f q 9 l E 4 x s d z 7 i E p l t D - 2 v K j s p L 9 8 C w 9 m B m 4 4 M p 1 v B l w i C s h n D & l t ; / r i n g & g t ; & l t ; / r p o l y g o n s & g t ; & l t ; r p o l y g o n s & g t ; & l t ; i d & g t ; 8 4 7 2 9 3 5 7 1 4 6 7 6 2 7 7 2 4 9 & l t ; / i d & g t ; & l t ; r i n g & g t ; - q h 7 q z 2 k p G x 9 B z h D _ q C h g D l D - 7 B w 5 C y 0 F 2 1 K t 1 E t B 6 B z E t C g n B j o a 3 x C s p B v o C 9 D u u F & l t ; / r i n g & g t ; & l t ; / r p o l y g o n s & g t ; & l t ; r p o l y g o n s & g t ; & l t ; i d & g t ; 8 4 7 2 9 3 5 8 1 7 7 5 5 4 9 2 3 5 3 & l t ; / i d & g t ; & l t ; r i n g & g t ; 4 u 2 i 0 y 9 o p G 0 n 6 Z 8 p p J h i a t u 8 N 2 5 T l n 6 C l h 9 j B i z p B 3 _ v G - o 6 F 6 n 9 n J w 8 5 P 2 v 1 e y v - F y 9 - B 0 o l U n 6 x K 0 q 6 J h r u E 3 l x U h i 6 C y 0 n C s 0 k B v w v F & l t ; / r i n g & g t ; & l t ; / r p o l y g o n s & g t ; & l t ; r p o l y g o n s & g t ; & l t ; i d & g t ; 8 4 7 2 9 3 5 8 5 2 1 1 5 2 3 0 7 2 1 & l t ; / i d & g t ; & l t ; r i n g & g t ; r 5 h 8 5 v v - h G y r i D 6 r d 4 4 w B t s w C z 6 i B 1 8 Z k - h C y z r B x v r C 1 - 1 Y & l t ; / r i n g & g t ; & l t ; / r p o l y g o n s & g t ; & l t ; r p o l y g o n s & g t ; & l t ; i d & g t ; 8 4 7 2 9 3 5 8 5 2 1 1 5 2 3 0 7 2 2 & l t ; / i d & g t ; & l t ; r i n g & g t ; 5 t k y q 4 y i i G l 6 h I 6 x U g 9 9 N o u q D w 6 w F & l t ; / r i n g & g t ; & l t ; / r p o l y g o n s & g t ; & l t ; r p o l y g o n s & g t ; & l t ; i d & g t ; 8 4 7 2 9 3 5 8 5 2 1 1 5 2 3 0 7 2 3 & l t ; / i d & g t ; & l t ; r i n g & g t ; 6 1 _ _ 7 t 3 j i G 2 m o d q u j B 3 8 i H 2 n S 4 - z U 2 9 F j g R 9 3 0 F 0 i T & l t ; / r i n g & g t ; & l t ; / r p o l y g o n s & g t ; & l t ; r p o l y g o n s & g t ; & l t ; i d & g t ; 8 4 7 2 9 3 5 8 5 2 1 1 5 2 3 0 7 2 4 & l t ; / i d & g t ; & l t ; r i n g & g t ; 0 m p v h z k k i G v F y E - 4 C q C h D 1 N u D y D 6 v C p C g D m K & l t ; / r i n g & g t ; & l t ; / r p o l y g o n s & g t ; & l t ; r p o l y g o n s & g t ; & l t ; i d & g t ; 8 4 7 2 9 3 5 8 8 6 4 7 4 9 6 9 0 8 9 & l t ; / i d & g t ; & l t ; r i n g & g t ; 2 t i r g 0 k h i G y l f 1 F v - O 7 h s C y E 1 D t w P _ D y 8 V x 3 D s C g E r 9 K s D 8 B 5 u t B 0 d z C 1 C 8 H p G _ C 6 U 7 t F i 0 K s D 1 C o D l s U i F 7 D & l t ; / r i n g & g t ; & l t ; / r p o l y g o n s & g t ; & l t ; r p o l y g o n s & g t ; & l t ; i d & g t ; 8 4 7 2 9 3 5 8 8 6 4 7 4 9 6 9 0 9 0 & l t ; / i d & g t ; & l t ; r i n g & g t ; z 8 x k 7 q q - h G t F 3 9 B o q C i a x X o 7 D 6 r B 0 C g g B y M s G v H 7 E t J _ i L l k W 9 M n y B 3 l D u D _ B l E 9 I - L _ e 2 7 C h M j U 5 I & l t ; / r i n g & g t ; & l t ; / r p o l y g o n s & g t ; & l t ; r p o l y g o n s & g t ; & l t ; i d & g t ; 8 4 7 2 9 3 5 8 8 6 4 7 4 9 6 9 0 9 1 & l t ; / i d & g t ; & l t ; r i n g & g t ; z - x o z y 0 g i G m n i B q 0 M x h E z D n p B 8 q B q x B - N x R g t J h 8 C o - G 3 G 3 C 5 C n x C h 7 C 4 h B 3 - E m F 7 I & l t ; / r i n g & g t ; & l t ; / r p o l y g o n s & g t ; & l t ; r p o l y g o n s & g t ; & l t ; i d & g t ; 8 4 7 2 9 3 5 9 2 0 8 3 4 7 0 7 4 5 7 & l t ; / i d & g t ; & l t ; r i n g & g t ; q q z g r h r j i G x F y t L x u E x F r I i 7 B l D h D k C 1 0 Y x C 4 F v 0 E r G j G & l t ; / r i n g & g t ; & l t ; / r p o l y g o n s & g t ; & l t ; r p o l y g o n s & g t ; & l t ; i d & g t ; 8 4 7 2 9 3 5 9 5 5 1 9 4 4 4 5 8 2 5 & l t ; / i d & g t ; & l t ; r i n g & g t ; k u y n i q 8 g i G y G t D - 6 j B _ 6 K 2 7 D 5 l C 8 p C 5 - F z F n P t O - z c q G k k B _ T 5 Z p V j 0 O 2 c 3 z B x Q 2 4 E 5 y B 6 i B l 4 u B j E p M s H & l t ; / r i n g & g t ; & l t ; / r p o l y g o n s & g t ; & l t ; r p o l y g o n s & g t ; & l t ; i d & g t ; 8 4 7 2 9 3 5 9 5 5 1 9 4 4 4 5 8 2 6 & l t ; / i d & g t ; & l t ; r i n g & g t ; o 4 t x 9 w m 8 n G j I 1 F h C h c 7 3 l B 2 g H t g B q g j G j j O q 5 D k p C y s F z 3 C t v B z D r h B v s C v n I x o D q n C 6 g E x 2 G u Y j _ D w t D v x L k w Q m o F v i F g k d 6 j D u j B 3 G 3 C j m B 7 h I 1 6 C h w H 5 j B g k C 4 t B _ _ C k x d _ h F p 0 K t v Q s v f m 4 l B 9 u O r _ V x 7 E l w I 7 u M 4 l X p v E 6 0 C & l t ; / r i n g & g t ; & l t ; / r p o l y g o n s & g t ; & l t ; r p o l y g o n s & g t ; & l t ; i d & g t ; 8 4 7 2 9 3 5 9 5 5 1 9 4 4 4 5 8 2 7 & l t ; / i d & g t ; & l t ; r i n g & g t ; k j q k 7 z 7 h 5 F w 7 C 7 u B 6 m E q p K v P t S n O q k E h - C _ P 6 I n j C m X l f 0 1 D v J z 0 C s D y D g C 4 t B q O u r E - k E h x B z j E 3 u E & l t ; / r i n g & g t ; & l t ; / r p o l y g o n s & g t ; & l t ; r p o l y g o n s & g t ; & l t ; i d & g t ; 8 4 7 2 9 3 5 9 5 5 1 9 4 4 4 5 8 2 8 & l t ; / i d & g t ; & l t ; r i n g & g t ; z o 1 l u t - k i G p 5 d 1 _ p E p i - B 6 x 0 F i 2 S t 5 8 B 7 s 2 J 7 s O & l t ; / r i n g & g t ; & l t ; / r p o l y g o n s & g t ; & l t ; r p o l y g o n s & g t ; & l t ; i d & g t ; 8 4 7 2 9 3 5 9 5 5 1 9 4 4 4 5 8 2 9 & l t ; / i d & g t ; & l t ; r i n g & g t ; 7 7 h 1 q x k v i G 1 y l g C 2 _ u I k i u R t v 3 p C l v g H w y t F r 4 j O 9 s z H w g 3 F 6 v l G j k 9 S 5 x q f - y 7 B k o q B v q o W o 6 i N - h o E t g 9 G n i y C t u i B z 9 y D p n e 9 r m D x v n H j q C q 4 t C 1 h r C q 5 r I v 6 2 E q 6 z C 0 h Y l 2 7 C w v x D x t 5 R & l t ; / r i n g & g t ; & l t ; / r p o l y g o n s & g t ; & l t ; r p o l y g o n s & g t ; & l t ; i d & g t ; 8 4 7 2 9 3 5 9 5 5 1 9 4 4 4 5 8 3 0 & l t ; / i d & g t ; & l t ; r i n g & g t ; t t 5 t 8 5 q g i G s E 1 F r 7 d n c y C x D 5 z K _ e u E 0 E q 0 C 1 H z y R r E 2 F g 8 p E r C - D z P & l t ; / r i n g & g t ; & l t ; / r p o l y g o n s & g t ; & l t ; r p o l y g o n s & g t ; & l t ; i d & g t ; 8 4 7 2 9 3 5 9 8 9 5 5 4 1 8 4 1 9 3 & l t ; / i d & g t ; & l t ; r i n g & g t ; m w o 3 h g s g i G s r B v D 1 D s C j F _ q B 4 i C 5 H s e 6 P - U 2 z P k g G 8 X 2 B p C h o C i j C w J s J i 1 C 7 T & l t ; / r i n g & g t ; & l t ; / r p o l y g o n s & g t ; & l t ; r p o l y g o n s & g t ; & l t ; i d & g t ; 8 4 7 2 9 3 6 0 2 3 9 1 3 9 2 2 5 6 1 & l t ; / i d & g t ; & l t ; r i n g & g t ; u i 5 t 7 w y _ h G 3 O q V z D x d s x C - _ C y o L j 1 C 4 B y X y D r z B x k G 4 n I g z D 5 p B & l t ; / r i n g & g t ; & l t ; / r p o l y g o n s & g t ; & l t ; r p o l y g o n s & g t ; & l t ; i d & g t ; 8 4 7 2 9 3 6 0 2 3 9 1 3 9 2 2 5 6 2 & l t ; / i d & g t ; & l t ; r i n g & g t ; g j u n 9 m 7 9 h G r k U u k 5 E o i 3 E - 9 p K j l e y 3 1 C q y x C 7 i V i v v O n 9 i J & l t ; / r i n g & g t ; & l t ; / r p o l y g o n s & g t ; & l t ; r p o l y g o n s & g t ; & l t ; i d & g t ; 8 4 7 2 9 3 6 0 5 8 2 7 3 6 6 0 9 2 9 & l t ; / i d & g t ; & l t ; r i n g & g t ; k r 5 x 9 - s s i G 6 0 - B j - o H 4 n b n - j I n j k D p z _ I y w b k p j V p x _ B g w 5 H k i 7 H q w M x 7 8 J 1 w 5 E m t n M 4 l z G y t 6 D 7 i i B 9 6 v B l z X l n J v _ 8 G 3 s U n r s H n n s E _ 6 w x B & l t ; / r i n g & g t ; & l t ; / r p o l y g o n s & g t ; & l t ; r p o l y g o n s & g t ; & l t ; i d & g t ; 8 4 7 2 9 3 6 0 5 8 2 7 3 6 6 0 9 3 0 & l t ; / i d & g t ; & l t ; r i n g & g t ; - 3 g 5 4 2 - r i G 5 _ u P 2 u k B 9 q I 9 i k O 5 9 g E 6 7 k C 9 s h B w _ G h v 0 X l m H g t G 0 7 t D j k z N s 4 r D w i t E 7 i E & l t ; / r i n g & g t ; & l t ; / r p o l y g o n s & g t ; & l t ; r p o l y g o n s & g t ; & l t ; i d & g t ; 8 4 7 2 9 3 6 0 5 8 2 7 3 6 6 0 9 3 1 & l t ; / i d & g t ; & l t ; r i n g & g t ; u s w _ j g z 7 n G h i B x 4 i B _ n e r x W r t E g m I l F 4 w B k C x 5 B x y E h _ E v 1 E p _ C _ s J 7 y E t r F 5 l B 3 4 B i D 4 j C - w C s w G r z B q Y 4 K s H & l t ; / r i n g & g t ; & l t ; / r p o l y g o n s & g t ; & l t ; r p o l y g o n s & g t ; & l t ; i d & g t ; 8 4 7 2 9 3 6 4 7 0 5 9 0 5 2 1 3 4 5 & l t ; / i d & g t ; & l t ; r i n g & g t ; - v h - 7 4 x z i G - 0 m D 1 y 9 B n 8 k C _ 8 x g B l j R v 8 6 C y 0 7 1 C 8 j 3 B p o r H h - 8 w B r 2 q J 6 g v n B i 3 j D x l k C q 6 j B k g u E u j _ Y z j y H h j 5 E x l i E k 1 x L s 3 z D 5 l j B w t m D m p 9 B t g x B o 5 r E y p 1 C p t 0 B _ x i P q - 0 M 1 z 6 G r h o G 1 z g C & l t ; / r i n g & g t ; & l t ; / r p o l y g o n s & g t ; & l t ; r p o l y g o n s & g t ; & l t ; i d & g t ; 8 4 7 2 9 3 6 5 0 4 9 5 0 2 5 9 7 1 3 & l t ; / i d & g t ; & l t ; r i n g & g t ; 7 h t t s u s i i G _ v m B - o n E j 9 j I 0 6 E p 3 W z q 2 D x g 3 B & l t ; / r i n g & g t ; & l t ; / r p o l y g o n s & g t ; & l t ; r p o l y g o n s & g t ; & l t ; i d & g t ; 8 4 7 2 9 3 6 6 0 8 0 2 9 4 7 4 8 1 7 & l t ; / i d & g t ; & l t ; r i n g & g t ; s 9 z p 4 x 1 h i G t D - O 2 C s B t z i B k G k w J s D y D l H p C g D v n F q n F m k F 8 B _ B l H h E _ E 6 3 Z & l t ; / r i n g & g t ; & l t ; / r p o l y g o n s & g t ; & l t ; r p o l y g o n s & g t ; & l t ; i d & g t ; 8 4 7 2 9 3 6 7 7 9 8 2 8 1 6 6 6 5 7 & l t ; / i d & g t ; & l t ; r i n g & g t ; h 4 x k 7 r 8 o i G 5 q j E 1 F j s T n c y C x D 8 l I k E v H t - X t B z C k n 0 B n E y H i x j B n z 1 E 4 B 8 B y D p p C j J l m R & l t ; / r i n g & g t ; & l t ; / r p o l y g o n s & g t ; & l t ; r p o l y g o n s & g t ; & l t ; i d & g t ; 8 4 7 2 9 3 6 8 1 4 1 8 7 9 0 5 0 2 5 & l t ; / i d & g t ; & l t ; r i n g & g t ; m t 7 7 r 9 4 g o G t D r h D u s F g 6 K g 9 N 8 j S x F g z E n p B s 7 C y k G j p J 1 p E w j B - k B u D 1 l H l 6 B j 8 C p p E 6 T u u C 0 2 D x 5 F 0 i B m t I 0 5 I 7 j G y g B & l t ; / r i n g & g t ; & l t ; / r p o l y g o n s & g t ; & l t ; r p o l y g o n s & g t ; & l t ; i d & g t ; 8 4 7 2 9 3 6 8 1 4 1 8 7 9 0 5 0 2 6 & l t ; / i d & g t ; & l t ; r i n g & g t ; r v _ z m m h x h G 4 G _ G h - G s C j D k C 9 9 C l B q I r J 9 I _ a _ - D - I 1 I & l t ; / r i n g & g t ; & l t ; / r p o l y g o n s & g t ; & l t ; r p o l y g o n s & g t ; & l t ; i d & g t ; 8 4 7 2 9 3 6 8 4 8 5 4 7 6 4 3 3 9 3 & l t ; / i d & g t ; & l t ; r i n g & g t ; _ 6 g 0 2 v 6 y h G w C v D o 3 J n D 7 t B _ I v C v E _ 0 N t C - D l C r F & l t ; / r i n g & g t ; & l t ; / r p o l y g o n s & g t ; & l t ; r p o l y g o n s & g t ; & l t ; i d & g t ; 8 4 7 2 9 3 6 8 8 2 9 0 7 3 8 1 7 6 1 & l t ; / i d & g t ; & l t ; r i n g & g t ; 9 s g k 9 x 8 0 h G p y N 8 Z 6 J 0 M j F 9 C g I m 1 g B 6 B 1 C x N i D n C 3 6 E & l t ; / r i n g & g t ; & l t ; / r p o l y g o n s & g t ; & l t ; r p o l y g o n s & g t ; & l t ; i d & g t ; 8 4 7 2 9 3 6 8 8 2 9 0 7 3 8 1 7 6 2 & l t ; / i d & g t ; & l t ; r i n g & g t ; s 0 x i v w 9 x h G t D w E x I s C _ I y O q I 8 K w H 1 I & l t ; / r i n g & g t ; & l t ; / r p o l y g o n s & g t ; & l t ; r p o l y g o n s & g t ; & l t ; i d & g t ; 8 4 7 2 9 3 6 8 8 2 9 0 7 3 8 1 7 6 3 & l t ; / i d & g t ; & l t ; r i n g & g t ; v 0 s i h y w y i G k s b _ G o g B 6 n D 4 G z D 6 C 4 8 E _ D v C - w 5 E 6 B _ B u P h E l C t j b & l t ; / r i n g & g t ; & l t ; / r p o l y g o n s & g t ; & l t ; r p o l y g o n s & g t ; & l t ; i d & g t ; 8 4 7 2 9 3 6 8 8 2 9 0 7 3 8 1 7 6 4 & l t ; / i d & g t ; & l t ; r i n g & g t ; 9 o z g p r v x i G _ 1 n D 1 k R - 2 a i 0 j D - g k D 8 - v D w t S v n 9 L & l t ; / r i n g & g t ; & l t ; / r p o l y g o n s & g t ; & l t ; r p o l y g o n s & g t ; & l t ; i d & g t ; 8 4 7 2 9 3 6 8 8 2 9 0 7 3 8 1 7 6 5 & l t ; / i d & g t ; & l t ; r i n g & g t ; s h 3 t 7 t v 1 h G n w K y n p K k _ x O r 6 _ K y _ Y u 1 _ F p 7 O l 0 r B l y x B k _ h B v k x J 4 h a t x n B v 9 E n _ i B 1 3 j H _ 4 i F i y F 5 m c h q j B q n k E g 4 E n q a p w 7 B w n H i 5 V 7 u w J i y M 2 r y C g y M x w 3 F 1 u x D 4 4 i B y o 4 D _ 2 e v _ F g x X r 8 M 3 7 K 4 h Z 3 j k B 4 6 r B 4 7 8 B h n j B 6 l j E r 9 h B i 1 - B n y U - y p B 0 y 2 E x g h D 6 t F h 8 O i m K v z 1 E i q q B s k l K w 7 R 8 o n C 0 r O r 8 M 0 m O h 1 K h t - B - 5 6 D 3 l 2 B 1 t N 5 5 1 C 6 l R q 9 j J 1 i q B 1 3 m D 9 4 x B 9 z j B w 0 Z k n R j x P r u h D j v m B 4 4 T p y j B y q l B g t i B g m r O r 6 _ B w s G o z s I 5 y l D r v K 6 q L n i P x m o B t x 2 C 6 m d k w a 9 j Y g l f w - 0 C u k - H 7 0 t B v s G o 7 5 D s z 8 B v 2 H w r i B t 8 h D g x P 5 m R o x a x 0 b 5 r s C 5 6 7 D u - N y _ h B 8 8 5 C g 0 l H y 1 m E t j Q m 7 F 5 q x J i 2 a t 1 t D h 9 I z g 5 E 2 _ x B 2 q R 8 v j F y s x J 6 6 w B 4 8 U 8 j b t j M s 4 X y z f 1 - 4 K h m 4 K g g P 7 - z M n g 6 F 8 v - D _ 2 9 Z 9 1 7 C y q 8 C 3 6 y g C w w W j 3 X l 7 X j o - K s w p Y w _ F x q 0 C & l t ; / r i n g & g t ; & l t ; / r p o l y g o n s & g t ; & l t ; r p o l y g o n s & g t ; & l t ; i d & g t ; 8 4 7 2 9 3 6 8 8 2 9 0 7 3 8 1 7 6 6 & l t ; / i d & g t ; & l t ; r i n g & g t ; u k _ p u t t r i G v t G y C 2 C 6 C o x M j D m C p q k E x C x E u O k D l C g 7 i E & l t ; / r i n g & g t ; & l t ; / r p o l y g o n s & g t ; & l t ; r p o l y g o n s & g t ; & l t ; i d & g t ; 8 4 7 2 9 3 6 8 8 2 9 0 7 3 8 1 7 6 7 & l t ; / i d & g t ; & l t ; r i n g & g t ; l 7 l m o _ - p i G t 3 r a i - N p t 9 z E u h e 3 i S u k w B r j s C h 3 y h B & l t ; / r i n g & g t ; & l t ; / r p o l y g o n s & g t ; & l t ; r p o l y g o n s & g t ; & l t ; i d & g t ; 8 4 7 2 9 3 6 8 8 2 9 0 7 3 8 1 7 6 8 & l t ; / i d & g t ; & l t ; r i n g & g t ; u g n 2 1 t z r i G v F _ G s C q g C o 8 D s B 1 B v K h h F s D 2 F o F i _ T 9 D o E & l t ; / r i n g & g t ; & l t ; / r p o l y g o n s & g t ; & l t ; r p o l y g o n s & g t ; & l t ; i d & g t ; 8 4 7 2 9 3 6 8 8 2 9 0 7 3 8 1 7 6 9 & l t ; / i d & g t ; & l t ; r i n g & g t ; 4 r h j o i q x h G v F 3 F z I z H p y D 4 B 1 C 4 L - I h t D & l t ; / r i n g & g t ; & l t ; / r p o l y g o n s & g t ; & l t ; r p o l y g o n s & g t ; & l t ; i d & g t ; 8 4 7 2 9 3 6 8 8 2 9 0 7 3 8 1 7 7 0 & l t ; / i d & g t ; & l t ; r i n g & g t ; o r w m 2 n j 4 p G t D w E 1 D j D g x C 4 3 B 7 K o G v B x R 9 s C 5 y L x j C - o D i C t f k q B 3 t B p S j D 8 3 B 4 B z C z E - 4 B 9 - H z 3 N 5 x B 0 H 2 h F _ t B i D i 3 H - w C 6 s B & l t ; / r i n g & g t ; & l t ; / r p o l y g o n s & g t ; & l t ; r p o l y g o n s & g t ; & l t ; i d & g t ; 8 4 7 2 9 3 6 8 8 2 9 0 7 3 8 1 7 7 1 & l t ; / i d & g t ; & l t ; r i n g & g t ; 2 m p 7 3 v i n p G 0 k g B o q v D v u v T j 5 n D 6 z V 3 9 r B o 0 S q j r H & l t ; / r i n g & g t ; & l t ; / r p o l y g o n s & g t ; & l t ; r p o l y g o n s & g t ; & l t ; i d & g t ; 8 4 7 2 9 3 7 0 2 0 3 4 6 3 3 5 2 3 3 & l t ; / i d & g t ; & l t ; r i n g & g t ; i w m 1 w x 1 6 g G s E _ G k y D o 7 F l X s E 3 F 8 V 0 8 F _ C 4 G n m C p F g E 9 C 3 G h 6 I i E m C 7 C l t l B 9 G 0 g V 8 s D h E 9 D u 7 C & l t ; / r i n g & g t ; & l t ; / r p o l y g o n s & g t ; & l t ; r p o l y g o n s & g t ; & l t ; i d & g t ; 8 4 7 2 9 3 7 0 5 4 7 0 6 0 7 3 6 0 1 & l t ; / i d & g t ; & l t ; r i n g & g t ; h n g x _ r z 5 g G 4 G 3 F j h P l D o C 1 N s D z E n 2 O k D g D 9 L & l t ; / r i n g & g t ; & l t ; / r p o l y g o n s & g t ; & l t ; r p o l y g o n s & g t ; & l t ; i d & g t ; 8 4 7 2 9 3 7 0 5 4 7 0 6 0 7 3 6 0 2 & l t ; / i d & g t ; & l t ; r i n g & g t ; x o _ t h - t u i G u o c p 9 b q q 5 B 1 p k C 6 q l B w k d 8 p 2 L 3 5 p T v 3 F 6 w h G 1 r T u l q H m m 9 B & l t ; / r i n g & g t ; & l t ; / r p o l y g o n s & g t ; & l t ; r p o l y g o n s & g t ; & l t ; i d & g t ; 8 4 7 2 9 3 7 0 8 9 0 6 5 8 1 1 9 6 9 & l t ; / i d & g t ; & l t ; r i n g & g t ; 8 x 8 t 0 q - 4 p G j I i H r 6 G i g g B z k 1 B x x d v B 1 R n 1 C 4 6 C _ D 8 T h _ T v k T _ D - a 4 j K w 2 F 2 g J 9 C y F 4 F 3 k D 3 m D 0 D k D i q E q o D 8 t B n G u C s y B m 3 H 5 x B k D n C g 4 O 9 e p G 6 z t J 7 D p c - t O g v P 7 D & l t ; / r i n g & g t ; & l t ; / r p o l y g o n s & g t ; & l t ; r p o l y g o n s & g t ; & l t ; i d & g t ; 8 4 7 2 9 3 7 0 8 9 0 6 5 8 1 1 9 7 0 & l t ; / i d & g t ; & l t ; r i n g & g t ; k 8 4 8 g 9 h x i G 4 9 i h B 5 y 4 E k q R q 7 - H i 0 p Z 2 v 7 b m o 6 C t h P & l t ; / r i n g & g t ; & l t ; / r p o l y g o n s & g t ; & l t ; r p o l y g o n s & g t ; & l t ; i d & g t ; 8 4 7 2 9 3 7 0 8 9 0 6 5 8 1 1 9 7 1 & l t ; / i d & g t ; & l t ; r i n g & g t ; p h 6 g x z r r i G 4 G 3 F _ i C l D o C z q 2 B p t K - E 4 9 z C u D y D _ K i D _ C u m - C 0 6 2 C & l t ; / r i n g & g t ; & l t ; / r p o l y g o n s & g t ; & l t ; r p o l y g o n s & g t ; & l t ; i d & g t ; 8 4 7 2 9 3 7 0 8 9 0 6 5 8 1 1 9 7 2 & l t ; / i d & g t ; & l t ; r i n g & g t ; p k 4 z _ n 5 t i G 8 n 6 M g 0 p C g x 6 C i 8 w D q 3 G y 3 0 B 5 n k B k 0 g F - n 0 B 2 _ j I 5 9 - F s m c k q 3 E 9 w 8 I o l - B w _ G - 4 v I _ s j G 1 5 m d 0 9 I j - I 2 z m C j j s Z y t H 1 m d o h j U w _ G u n k R _ 0 2 G 8 z y h B r u j B _ 1 2 H y 3 x E g 0 r G 2 q 9 H n 3 s B 3 i _ R r o d r 6 - N 9 l z C 7 5 v C 5 k n o B 0 q - C & l t ; / r i n g & g t ; & l t ; / r p o l y g o n s & g t ; & l t ; r p o l y g o n s & g t ; & l t ; i d & g t ; 8 4 7 2 9 3 7 0 8 9 0 6 5 8 1 1 9 7 3 & l t ; / i d & g t ; & l t ; r i n g & g t ; u k y r v o s r i G l 7 x E n 6 3 D 6 l - B 7 4 s E 8 u F o m 4 B & l t ; / r i n g & g t ; & l t ; / r p o l y g o n s & g t ; & l t ; r p o l y g o n s & g t ; & l t ; i d & g t ; 8 4 7 2 9 3 7 1 5 7 7 8 5 2 8 8 7 0 5 & l t ; / i d & g t ; & l t ; r i n g & g t ; 0 q 4 4 r - s - p G 7 S z O 3 P w C n I 7 F q C x W 6 7 E s w B v W v 3 H 0 g H m 8 E - p J _ p B g 4 B s Z 2 V s G 4 v H m k B - 8 F z g B 9 Z 6 T - m B s U n 0 B _ Y u j B x W _ u M l s C y g H n b 5 m B p z D 7 C w F 5 g B 9 g B 1 H m G 2 - B k q B p t B w Y q n a 1 0 B 4 - B s Y 7 G 1 E k F s H h 8 E 0 j C 6 K 9 I u B g W q b 4 M _ s B 6 1 E w 8 F 6 h p B h 6 C l p F y z D u _ C 0 _ C s j C 5 v E q 7 B i 1 C o z D k 4 H l 3 q B j m l B x o F m 5 G r w C - p B j C & l t ; / r i n g & g t ; & l t ; / r p o l y g o n s & g t ; & l t ; r p o l y g o n s & g t ; & l t ; i d & g t ; 8 4 7 2 9 3 7 1 5 7 7 8 5 2 8 8 7 0 6 & l t ; / i d & g t ; & l t ; r i n g & g t ; 6 z p i h 9 g l p G o 6 7 V 9 4 j P 4 y I t 3 l l b p 2 2 g C 3 - _ Y 4 j y i B 0 4 o u C o m H 1 p 0 J 1 _ G t q j T i 8 S t _ 4 M p s 5 B 5 t s D w 6 t R i t s B k j k C y i 6 B t 3 t W u - s I 7 i E 0 - 0 B h y 4 E x y 9 L 1 u j C 9 1 g B 7 x 5 B n y c q 2 e x o r E n 9 i B s l g J j g x w B r _ r H 4 x Y 3 z h E k n g J - 2 p L v 9 y G x z Q r w T y s p B 7 _ s Q u h 7 P q 0 4 H m x s p B _ 2 g B n l 8 C i 0 6 C y 6 i t B x 7 S s g s H q 3 s D g k n P 4 l n B 4 l j C y 0 K z 0 6 i C o h n W 4 u X l x t G l 9 7 E p s q O k s p l C l 6 F g i n M s p 5 L h 0 4 1 B 6 n i H x l p H v 9 t C m n 1 F z _ Z k i - C _ n P x o p H 3 2 z D h 9 - D 7 - J 2 s l F v u s C 1 t F 7 q r I v _ N 8 w v O p x 2 J l k 1 I m w v R 1 r 2 J 7 k g E 7 l _ b 2 1 8 1 B - t O o 9 O _ x 5 V n i 2 f r l o E y 8 n F & l t ; / r i n g & g t ; & l t ; / r p o l y g o n s & g t ; & l t ; r p o l y g o n s & g t ; & l t ; i d & g t ; 8 4 7 2 9 3 7 1 5 7 7 8 5 2 8 8 7 0 7 & l t ; / i d & g t ; & l t ; r i n g & g t ; t y t 3 9 i 9 w i G s E w E v d _ a y C x D 2 9 C l D g E g t D 4 B x E 9 l I p C g D m K & l t ; / r i n g & g t ; & l t ; / r p o l y g o n s & g t ; & l t ; r p o l y g o n s & g t ; & l t ; i d & g t ; 8 4 7 2 9 3 7 1 5 7 7 8 5 2 8 8 7 0 8 & l t ; / i d & g t ; & l t ; r i n g & g t ; 9 l 5 s z g 6 t i G t 6 y B w E 4 C j r J 1 B _ D k C w y t C x C y D y I k D g D v n F q q D k F 7 D & l t ; / r i n g & g t ; & l t ; / r p o l y g o n s & g t ; & l t ; r p o l y g o n s & g t ; & l t ; i d & g t ; 8 4 7 2 9 3 7 1 5 7 7 8 5 2 8 8 7 0 9 & l t ; / i d & g t ; & l t ; r i n g & g t ; j 5 2 t o s h y i G h 1 n I 3 9 3 K l _ x E y 8 P j t g a _ z 3 K - r s K r 0 v B v 4 5 G h h I o h 9 B & l t ; / r i n g & g t ; & l t ; / r p o l y g o n s & g t ; & l t ; r p o l y g o n s & g t ; & l t ; i d & g t ; 8 4 7 2 9 3 7 1 5 7 7 8 5 2 8 8 7 1 0 & l t ; / i d & g t ; & l t ; r i n g & g t ; - 1 h m z q 9 t i G j I 5 F x 8 J o C k C 6 i D s D h H n E p C l G l X 7 w I - D u B & l t ; / r i n g & g t ; & l t ; / r p o l y g o n s & g t ; & l t ; r p o l y g o n s & g t ; & l t ; i d & g t ; 8 4 7 2 9 3 7 1 5 7 7 8 5 2 8 8 7 1 1 & l t ; / i d & g t ; & l t ; r i n g & g t ; l 2 _ 6 0 5 3 v i G 1 y r B 3 y s B u 8 n D w t w W v h 2 J p 3 F w 4 o U 7 0 u D 8 3 G & l t ; / r i n g & g t ; & l t ; / r p o l y g o n s & g t ; & l t ; r p o l y g o n s & g t ; & l t ; i d & g t ; 8 4 7 2 9 3 7 1 5 7 7 8 5 2 8 8 7 1 2 & l t ; / i d & g t ; & l t ; r i n g & g t ; o 5 q w w k 2 m h G r D y E x I 1 B _ I 6 L 5 J z M w H 9 H & l t ; / r i n g & g t ; & l t ; / r p o l y g o n s & g t ; & l t ; r p o l y g o n s & g t ; & l t ; i d & g t ; 8 4 7 2 9 3 7 1 5 7 7 8 5 2 8 8 7 1 3 & l t ; / i d & g t ; & l t ; r i n g & g t ; 4 1 5 2 5 u 4 6 g G 4 G g H s G k G w F - G r G s H & l t ; / r i n g & g t ; & l t ; / r p o l y g o n s & g t ; & l t ; r p o l y g o n s & g t ; & l t ; i d & g t ; 8 4 7 2 9 3 7 1 9 2 1 4 5 0 2 7 0 7 3 & l t ; / i d & g t ; & l t ; r i n g & g t ; k 4 1 - 1 6 z v i G j p Q p I v d 6 U 6 G 7 F t m T i E - C v C u z k C z C _ B r C w g L l G 5 h B & l t ; / r i n g & g t ; & l t ; / r p o l y g o n s & g t ; & l t ; r p o l y g o n s & g t ; & l t ; i d & g t ; 8 4 7 2 9 3 7 2 6 0 8 6 4 5 0 3 8 0 9 & l t ; / i d & g t ; & l t ; r i n g & g t ; n x 5 p 7 o o 4 h G 0 J g H h h v B 1 B _ D 9 C r _ P z C g C o u H j E l G 4 9 K _ q E l G o H & l t ; / r i n g & g t ; & l t ; / r p o l y g o n s & g t ; & l t ; r p o l y g o n s & g t ; & l t ; i d & g t ; 8 4 7 2 9 3 7 2 6 0 8 6 4 5 0 3 8 1 0 & l t ; / i d & g t ; & l t ; r i n g & g t ; 9 7 i 9 q l 3 p i G g 5 _ C 6 2 Q 4 C 1 - D j D k C k p g G x q 2 B v y E 0 F n E k p H g F z z v F & l t ; / r i n g & g t ; & l t ; / r p o l y g o n s & g t ; & l t ; r p o l y g o n s & g t ; & l t ; i d & g t ; 8 4 7 2 9 3 7 2 6 0 8 6 4 5 0 3 8 1 1 & l t ; / i d & g t ; & l t ; r i n g & g t ; y q y s k 3 w 2 h G t D w E v d 0 Z t D x D j n C l D g E i C 1 4 F n y B o I 0 i D r G j G n c y R & l t ; / r i n g & g t ; & l t ; / r p o l y g o n s & g t ; & l t ; r p o l y g o n s & g t ; & l t ; i d & g t ; 8 4 7 2 9 3 7 2 6 0 8 6 4 5 0 3 8 1 2 & l t ; / i d & g t ; & l t ; r i n g & g t ; 0 q r v z g v w h G s E w E x I q C x H z N q I r J w H 1 I & l t ; / r i n g & g t ; & l t ; / r p o l y g o n s & g t ; & l t ; r p o l y g o n s & g t ; & l t ; i d & g t ; 8 4 7 2 9 3 7 3 2 9 5 8 3 9 8 0 5 4 5 & l t ; / i d & g t ; & l t ; r i n g & g t ; _ 9 j i _ m 7 j o G s E y E r Y 3 3 U w s Z u w Y l m q B - C 7 x R 1 j Q 5 p C z C 0 D h 7 C 5 x U q z N 5 y C o 7 H 8 B _ B l E 0 1 C o v F m v F _ C j m v C r k F t - G t D 2 w D - v C 0 5 Z x 4 S h 4 D & l t ; / r i n g & g t ; & l t ; / r p o l y g o n s & g t ; & l t ; r p o l y g o n s & g t ; & l t ; i d & g t ; 8 4 7 2 9 3 7 3 2 9 5 8 3 9 8 0 5 4 6 & l t ; / i d & g t ; & l t ; r i n g & g t ; l m t 0 7 1 h p i G v F 3 F 5 L z H g k b q D x E 4 v C p C - D y h T & l t ; / r i n g & g t ; & l t ; / r p o l y g o n s & g t ; & l t ; r p o l y g o n s & g t ; & l t ; i d & g t ; 8 4 7 2 9 3 7 3 2 9 5 8 3 9 8 0 5 4 7 & l t ; / i d & g t ; & l t ; r i n g & g t ; p _ w 1 9 2 y x h G 4 G g H 7 8 R s G m C t B 2 m Y y F _ B l H 0 H 9 D l X p l H 5 C h E _ E z u T & l t ; / r i n g & g t ; & l t ; / r p o l y g o n s & g t ; & l t ; r p o l y g o n s & g t ; & l t ; i d & g t ; 8 4 7 2 9 3 7 3 2 9 5 8 3 9 8 0 5 4 8 & l t ; / i d & g t ; & l t ; r i n g & g t ; l 3 4 y _ 8 - i o G 6 n V y 4 k F t 3 6 B y - W 3 0 N p F j 6 G 5 i O 7 3 M _ q 5 B u q 8 C 3 _ W 2 9 O s 5 h B t C 5 h J n G z v Q 6 7 B 1 o F 7 D & l t ; / r i n g & g t ; & l t ; / r p o l y g o n s & g t ; & l t ; r p o l y g o n s & g t ; & l t ; i d & g t ; 8 4 7 2 9 3 7 3 2 9 5 8 3 9 8 0 5 4 9 & l t ; / i d & g t ; & l t ; r i n g & g t ; r i k 2 v 9 w y h G w C 1 F x I 1 B _ I z N q I z M w H 9 H & l t ; / r i n g & g t ; & l t ; / r p o l y g o n s & g t ; & l t ; r p o l y g o n s & g t ; & l t ; i d & g t ; 8 4 7 2 9 3 7 3 2 9 5 8 3 9 8 0 5 5 0 & l t ; / i d & g t ; & l t ; r i n g & g t ; 5 q 5 w g n w 0 i G 6 w n H t 2 L 3 F i K q G 9 E u 7 I y h 5 F 4 p w B y o Q s D 1 C 5 C 5 5 D - I u 7 T 9 1 q B & l t ; / r i n g & g t ; & l t ; / r p o l y g o n s & g t ; & l t ; r p o l y g o n s & g t ; & l t ; i d & g t ; 8 4 7 2 9 3 7 3 9 8 3 0 3 4 5 7 2 8 1 & l t ; / i d & g t ; & l t ; r i n g & g t ; p t _ o q g j y h G t _ J z F n 7 g B q G 9 E 0 p Q y v O o G 9 C u D g 5 E y D 2 B p C 9 D j C x o E p C g D 6 t P k z K 2 H j G & l t ; / r i n g & g t ; & l t ; / r p o l y g o n s & g t ; & l t ; r p o l y g o n s & g t ; & l t ; i d & g t ; 8 4 7 2 9 3 7 5 0 1 3 8 2 6 7 2 3 8 5 & l t ; / i d & g t ; & l t ; r i n g & g t ; x m y u l n 5 j o G r D j m o B 4 v l B g k x B h 6 f q u x C 3 z - D 6 z 4 D 9 t X 4 E 6 p L _ j P o j D _ 4 E 0 D 0 - D 8 x W s 6 R u t H w - O k 8 k B g x W x E 0 z F t C v q L - l H 3 1 G y D o t Q o t M w s T _ v J v 7 W k w P w H y h F & l t ; / r i n g & g t ; & l t ; / r p o l y g o n s & g t ; & l t ; r p o l y g o n s & g t ; & l t ; i d & g t ; 8 4 7 2 9 3 7 5 3 5 7 4 2 4 1 0 7 5 3 & l t ; / i d & g t ; & l t ; r i n g & g t ; 5 w n w 1 n q p p G w C 0 C x t E o l B y E q E i N m R s C o C 8 D s D y i B g w C k I 1 6 B 2 X 1 E o F y H i t B & l t ; / r i n g & g t ; & l t ; / r p o l y g o n s & g t ; & l t ; r p o l y g o n s & g t ; & l t ; i d & g t ; 8 4 7 2 9 3 7 5 3 5 7 4 2 4 1 0 7 5 4 & l t ; / i d & g t ; & l t ; r i n g & g t ; u - 7 y x h 4 r i G s E _ G _ i C 3 H k G s D p - E 4 F m D g D x 5 C & l t ; / r i n g & g t ; & l t ; / r p o l y g o n s & g t ; & l t ; r p o l y g o n s & g t ; & l t ; i d & g t ; 8 4 7 2 9 3 8 5 6 6 5 3 4 5 6 1 7 9 3 & l t ; / i d & g t ; & l t ; r i n g & g t ; t v p - t x - g h G 6 _ q B 6 G t I x w F _ a 6 G 3 F x 3 D x O v D z D s C j w F k G x 6 T 3 G 6 5 6 C 2 B p C 7 I & l t ; / r i n g & g t ; & l t ; / r p o l y g o n s & g t ; & l t ; r p o l y g o n s & g t ; & l t ; i d & g t ; 8 4 7 2 9 3 9 9 7 5 2 8 3 8 3 4 8 8 1 & l t ; / i d & g t ; & l t ; r i n g & g t ; g 5 0 2 0 7 w n h G _ l i B 3 Y 5 B y C y E s C 0 o C g E t p G h 5 x B o w L s E r I x 3 D l X x F y E p Y z d x u E l I z D h C w p F - C t B k u C y 2 2 B 0 F 1 4 T 4 6 E t E y D - h k C m F 7 I & l t ; / r i n g & g t ; & l t ; / r p o l y g o n s & g t ; & l t ; r p o l y g o n s & g t ; & l t ; i d & g t ; 8 4 7 2 9 3 9 9 7 5 2 8 3 8 3 4 8 8 2 & l t ; / i d & g t ; & l t ; r i n g & g t ; r u 7 m z v j 1 i G t 0 0 K q p w T 9 q N w p t C 6 6 i E & l t ; / r i n g & g t ; & l t ; / r p o l y g o n s & g t ; & l t ; r p o l y g o n s & g t ; & l t ; i d & g t ; 8 4 7 2 9 4 0 1 4 7 0 8 2 5 2 6 7 2 1 & l t ; / i d & g t ; & l t ; r i n g & g t ; 7 x 5 9 z l h q o G - k F 6 5 B r I p 3 B m 6 D o t F _ h J 2 6 C 3 v C - b q C - C y O x C 8 B i Y n r L x i H 3 v L 8 z F r G j G & l t ; / r i n g & g t ; & l t ; / r p o l y g o n s & g t ; & l t ; r p o l y g o n s & g t ; & l t ; i d & g t ; 8 4 7 2 9 4 2 2 0 8 6 6 6 8 2 8 8 0 1 & l t ; / i d & g t ; & l t ; r i n g & g t ; 0 t - m 1 1 j k r G 8 U 1 F 1 D w q B t 1 C 4 j E w g H 5 5 Z w j G v y L n 0 B h m M 7 o J l h B n y L k q B x 7 B 1 x L 7 C w D 3 C 2 B j g C l C y g B l G l q B 6 z D r k D - o C n g C g p J 4 v V x 4 B 6 g B 0 W - I l k B l C z p B j - B - u M l j K i t B m 0 B y R & l t ; / r i n g & g t ; & l t ; / r p o l y g o n s & g t ; & l t ; r p o l y g o n s & g t ; & l t ; i d & g t ; 8 4 7 2 9 4 2 4 8 3 5 4 4 7 3 5 7 4 5 & l t ; / i d & g t ; & l t ; r i n g & g t ; y g j y k x n p p G j I i H p 7 M q C m C 7 U u D g C h 2 H i D _ C q p C & l t ; / r i n g & g t ; & l t ; / r p o l y g o n s & g t ; & l t ; r p o l y g o n s & g t ; & l t ; i d & g t ; 8 4 7 2 9 4 3 3 7 6 8 9 7 9 3 3 3 1 3 & l t ; / i d & g t ; & l t ; r i n g & g t ; - 0 _ k 2 _ 9 4 p G g g m D 5 l T 3 z 1 F 4 6 s B j 8 h H j u M & l t ; / r i n g & g t ; & l t ; / r p o l y g o n s & g t ; & l t ; r p o l y g o n s & g t ; & l t ; i d & g t ; 8 4 7 2 9 7 8 7 3 3 0 6 8 7 1 3 9 8 5 & l t ; / i d & g t ; & l t ; r i n g & g t ; m 4 8 h y p s i 4 F 8 M 0 C 4 C 1 H x H k C l B z C w I r G j G & l t ; / r i n g & g t ; & l t ; / r p o l y g o n s & g t ; & l t ; r p o l y g o n s & g t ; & l t ; i d & g t ; 8 4 7 2 9 8 1 8 5 9 8 0 4 9 0 5 4 7 3 & l t ; / i d & g t ; & l t ; r i n g & g t ; k 6 l m 4 7 w r 4 F 8 M y C 3 F n D h F 5 R - 6 J k g C 1 - C 8 V q C h D 7 C g T j V q X x 7 B r _ D t H 0 O m v B x k I r R q n B 0 5 G 1 w C z w G y 7 C p n C h x G & l t ; / r i n g & g t ; & l t ; / r p o l y g o n s & g t ; & l t ; r p o l y g o n s & g t ; & l t ; i d & g t ; 8 4 7 2 9 8 3 7 1 5 2 3 0 7 7 7 3 4 5 & l t ; / i d & g t ; & l t ; r i n g & g t ; 2 s l y t h g u 5 F q E w E z D s C 1 t B i G r E s L 3 C 0 B u 0 B 5 D & l t ; / r i n g & g t ; & l t ; / r p o l y g o n s & g t ; & l t ; r p o l y g o n s & g t ; & l t ; i d & g t ; 8 4 7 2 9 8 3 9 2 1 3 8 9 2 0 7 5 5 3 & l t ; / i d & g t ; & l t ; r i n g & g t ; _ t z 1 1 j z 0 5 F 1 l C 4 J m E j O 2 U k J q o C k e 1 g B h V x E 5 C p C y H m F 0 0 B l k B _ R n E p C g D u B & l t ; / r i n g & g t ; & l t ; / r p o l y g o n s & g t ; & l t ; r p o l y g o n s & g t ; & l t ; i d & g t ; 8 4 7 2 9 8 5 4 3 3 2 1 7 6 9 5 7 4 5 & l t ; / i d & g t ; & l t ; r i n g & g t ; _ g p 2 q - g 8 9 F l L x L n F 8 I u F k P t G s H & l t ; / r i n g & g t ; & l t ; / r p o l y g o n s & g t ; & l t ; r p o l y g o n s & g t ; & l t ; i d & g t ; 8 4 7 2 9 8 5 4 3 3 2 1 7 6 9 5 7 4 6 & l t ; / i d & g t ; & l t ; r i n g & g t ; i q 7 j j 8 _ 6 9 F x y S n y t E 4 4 l O m 8 1 C 2 5 z C w m q B i 7 l B g k X & l t ; / r i n g & g t ; & l t ; / r p o l y g o n s & g t ; & l t ; r p o l y g o n s & g t ; & l t ; i d & g t ; 8 4 7 2 9 8 5 4 3 3 2 1 7 6 9 5 7 4 7 & l t ; / i d & g t ; & l t ; r i n g & g t ; 1 v 1 0 2 2 5 7 9 F 2 G 3 X 2 E z L r I 1 B m Z 1 F 3 D j F k C 1 H g H h C j F - C _ H 6 B r a 3 C r Q s h B 8 K q F p G C x G p G 8 C & l t ; / r i n g & g t ; & l t ; / r p o l y g o n s & g t ; & l t ; r p o l y g o n s & g t ; & l t ; i d & g t ; 8 4 7 2 9 8 5 5 3 6 2 9 6 9 1 0 8 4 9 & l t ; / i d & g t ; & l t ; r i n g & g t ; n 2 z w 2 h k y 5 F o l D x F 6 - S q B r o g C u E i H q k d p c l I z D l c s G i G k 1 V y F _ B m 9 6 B 0 3 D 5 G 6 F 8 b u j F l m E z C 2 F p J h E 8 E & l t ; / r i n g & g t ; & l t ; / r p o l y g o n s & g t ; & l t ; r p o l y g o n s & g t ; & l t ; i d & g t ; 8 4 7 2 9 8 5 5 3 6 2 9 6 9 1 0 8 5 0 & l t ; / i d & g t ; & l t ; r i n g & g t ; v j 6 g 4 1 h 1 5 F 0 2 s K 3 - _ M x s T y 2 f m m j C g _ Y l 9 j C 4 7 Z m 0 P p n n D i j 5 B 4 g w B i m Q 8 q M 7 - c & l t ; / r i n g & g t ; & l t ; / r p o l y g o n s & g t ; & l t ; r p o l y g o n s & g t ; & l t ; i d & g t ; 8 4 7 2 9 8 5 5 3 6 2 9 6 9 1 0 8 5 1 & l t ; / i d & g t ; & l t ; r i n g & g t ; - n 9 1 h 2 n 9 9 F 0 J i H m N v P q C _ D t B 6 B g d z Z h E 7 D & l t ; / r i n g & g t ; & l t ; / r p o l y g o n s & g t ; & l t ; r p o l y g o n s & g t ; & l t ; i d & g t ; 8 4 7 2 9 8 5 5 3 6 2 9 6 9 1 0 8 5 2 & l t ; / i d & g t ; & l t ; r i n g & g t ; k o 3 4 4 _ p 8 9 F q 4 s C m g 6 F l r 7 G 0 x t B i r w D g 8 _ J 5 g N - k o D l s 1 D h t e 7 9 u R 0 5 w B q n u I q 3 g B p n t N w q v E 8 h 2 G y s w H z 5 Y r j _ D t n x C n 8 l E w - - B 6 l l E i u l B 2 y _ B s s T 0 0 K - j Q m w h B _ _ s K l k h C l z t F v 1 u C 7 g t B g x e & l t ; / r i n g & g t ; & l t ; / r p o l y g o n s & g t ; & l t ; r p o l y g o n s & g t ; & l t ; i d & g t ; 8 4 7 3 0 3 1 6 8 1 4 2 5 5 3 9 0 7 3 & l t ; / i d & g t ; & l t ; r i n g & g t ; p 8 s k 5 5 _ 6 6 F 9 j o F n w 3 Q p r p B - u M 6 l 2 D t t u C 2 u 0 B 4 q v F 7 0 1 K & l t ; / r i n g & g t ; & l t ; / r p o l y g o n s & g t ; & l t ; r p o l y g o n s & g t ; & l t ; i d & g t ; 8 4 7 3 0 3 1 9 9 0 6 6 3 1 8 4 3 8 5 & l t ; / i d & g t ; & l t ; r i n g & g t ; 6 o 0 8 s q h h _ F 3 O k R z h B u x B j D t s C 1 N 3 y B v R n g C h x B m 0 B & l t ; / r i n g & g t ; & l t ; / r p o l y g o n s & g t ; & l t ; r p o l y g o n s & g t ; & l t ; i d & g t ; 8 4 7 3 0 3 1 9 9 0 6 6 3 1 8 4 3 8 6 & l t ; / i d & g t ; & l t ; r i n g & g t ; w z 3 m 6 s v y 6 F 5 S y C x D 1 L n D z H m E j D w R j D - C v C z C 3 0 H m F - P 7 d & l t ; / r i n g & g t ; & l t ; / r p o l y g o n s & g t ; & l t ; r p o l y g o n s & g t ; & l t ; i d & g t ; 8 4 7 3 0 3 1 9 9 0 6 6 3 1 8 4 3 8 7 & l t ; / i d & g t ; & l t ; r i n g & g t ; x l 8 j k p w w 6 F w 5 B y 0 E o K l I i H i E - N h W x b 0 Y l k C o Z l z D 1 D 1 B m U 8 T 0 V m E q k G 5 m B h Y 1 T 1 B z H q i J 9 i B m E j D k C - Z 5 R t B v E v 6 B 3 y B _ h E w X u L o D o h B s I t Q p N o D t 2 F z e w v F 1 U p C i p D l C x 3 B h I v 3 B _ C o O - P q H s E g F u C & l t ; / r i n g & g t ; & l t ; / r p o l y g o n s & g t ; & l t ; r p o l y g o n s & g t ; & l t ; i d & g t ; 8 4 7 3 0 3 1 9 9 0 6 6 3 1 8 4 3 8 8 & l t ; / i d & g t ; & l t ; r i n g & g t ; j 9 5 2 6 n 5 u _ F 5 B v D i H w 6 C - C i C r r B v E 3 E y H 3 w B w m B & l t ; / r i n g & g t ; & l t ; / r p o l y g o n s & g t ; & l t ; r p o l y g o n s & g t ; & l t ; i d & g t ; 8 4 7 3 0 3 1 9 9 0 6 6 3 1 8 4 3 8 9 & l t ; / i d & g t ; & l t ; r i n g & g t ; 3 1 _ l _ l 2 l 8 F t D p I u E g H k E g J 9 N s D 1 C 5 a r G s H & l t ; / r i n g & g t ; & l t ; / r p o l y g o n s & g t ; & l t ; r p o l y g o n s & g t ; & l t ; i d & g t ; 8 4 7 3 0 3 2 0 2 5 0 2 2 9 2 2 7 5 3 & l t ; / i d & g t ; & l t ; r i n g & g t ; 9 7 4 v 1 g 9 y 6 F t D j v B p y F 2 p C r g D 2 o D u C w E x D s C 1 H o x M k l D 8 l B s C j D 8 D w F 4 4 e v 1 G p i C 3 0 I r B k D g D l C & l t ; / r i n g & g t ; & l t ; / r p o l y g o n s & g t ; & l t ; r p o l y g o n s & g t ; & l t ; i d & g t ; 8 4 7 3 0 3 2 1 9 6 8 2 1 6 1 4 5 9 3 & l t ; / i d & g t ; & l t ; r i n g & g t ; m o 1 4 r v 1 6 6 F s E w E w N l F _ D 6 L 6 O h H m F u H z Y & l t ; / r i n g & g t ; & l t ; / r p o l y g o n s & g t ; & l t ; r p o l y g o n s & g t ; & l t ; i d & g t ; 8 4 7 3 0 3 2 3 3 4 2 6 0 5 6 8 0 6 6 & l t ; / i d & g t ; & l t ; r i n g & g t ; m 3 l 9 5 g x 6 9 F v F 0 C s n E x L 4 V w N w U s U v K 2 I i L _ S 2 F l E p e j E n E o v C o D r e n G j C & l t ; / r i n g & g t ; & l t ; / r p o l y g o n s & g t ; & l t ; r p o l y g o n s & g t ; & l t ; i d & g t ; 8 4 7 3 0 3 2 4 0 2 9 8 0 0 4 4 8 0 1 & l t ; / i d & g t ; & l t ; r i n g & g t ; 1 y k v 0 m 5 6 9 F 6 k B w r B r _ M _ Q p T h X y U s k D i G m i B z 9 N 6 h D s 4 C 8 F r C n G 5 I & l t ; / r i n g & g t ; & l t ; / r p o l y g o n s & g t ; & l t ; r p o l y g o n s & g t ; & l t ; i d & g t ; 8 4 7 3 0 3 2 4 0 2 9 8 0 0 4 4 8 0 2 & l t ; / i d & g t ; & l t ; r i n g & g t ; r 3 1 v w s - 8 9 F 5 h B 7 u B y C 4 f 0 V 2 s B t T l T z D k B n L 0 G k W 2 J x T l F i Q 4 P v J s 2 B n N g C i C p w D g I m n C 9 o V q n C 4 1 B u D g d v G h E 6 m B g O _ E p D x l C 6 6 D 5 3 B l v E & l t ; / r i n g & g t ; & l t ; / r p o l y g o n s & g t ; & l t ; r p o l y g o n s & g t ; & l t ; i d & g t ; 8 4 7 3 0 3 2 4 0 2 9 8 0 0 4 4 8 0 3 & l t ; / i d & g t ; & l t ; r i n g & g t ; 2 o n x 2 p 6 9 9 F 5 S m l B y G j U 8 C h I 1 X m m S i z C g s B q R p p B n S p F 6 J l P 8 o C p v B 3 D g E m C y Y 0 d 5 G r N 7 M 6 I 2 - B s w B 8 n B r h C x y B 6 D y j D r o D n H r E z C 1 E v U r R m D r M 9 I 6 N p M v G x a p C i D 6 E 8 p C k - E y J q E 6 g B - D a o L 4 _ O w X - G t G j M n M r M 1 M t R t G 9 D z P l G _ C & l t ; / r i n g & g t ; & l t ; / r p o l y g o n s & g t ; & l t ; r p o l y g o n s & g t ; & l t ; i d & g t ; 8 4 7 3 0 3 2 4 0 2 9 8 0 0 4 4 8 0 4 & l t ; / i d & g t ; & l t ; r i n g & g t ; u - l 8 6 v l _ 9 F 4 G q a 5 i B z I q C h D t B i I _ L 4 B w D 1 E 4 X t C h E 1 w C u B & l t ; / r i n g & g t ; & l t ; / r p o l y g o n s & g t ; & l t ; r p o l y g o n s & g t ; & l t ; i d & g t ; 8 4 7 3 0 3 2 4 3 7 3 3 9 7 8 3 1 6 9 & l t ; / i d & g t ; & l t ; r i n g & g t ; z t 7 5 h y z h _ F t D z u C 8 Q 0 5 B r I n F x K i M 6 L 8 1 B y i B p z B 2 H s H & l t ; / r i n g & g t ; & l t ; / r p o l y g o n s & g t ; & l t ; r p o l y g o n s & g t ; & l t ; i d & g t ; 8 4 7 3 0 3 2 4 3 7 3 3 9 7 8 3 1 7 0 & l t ; / i d & g t ; & l t ; r i n g & g t ; - 3 y l m k x 9 5 F 3 B o y B u w D h P h C 1 B h D 2 w B g M i I t H y F i I - V 2 P g Z - C g L p H 5 G j H j E g D 9 d j E n J 8 F i F _ C - K g N 9 H p D g F j C & l t ; / r i n g & g t ; & l t ; / r p o l y g o n s & g t ; & l t ; r p o l y g o n s & g t ; & l t ; i d & g t ; 8 4 7 3 0 3 2 4 3 7 3 3 9 7 8 3 1 7 1 & l t ; / i d & g t ; & l t ; r i n g & g t ; j y i 2 - x t 6 9 F 7 q D x F 8 G 1 D j 1 B g m B s C h D v B 3 M x J t V 9 J m I 4 F 9 G 2 D 8 t B i F 8 E & l t ; / r i n g & g t ; & l t ; / r p o l y g o n s & g t ; & l t ; r p o l y g o n s & g t ; & l t ; i d & g t ; 8 4 7 3 0 3 2 4 3 7 3 3 9 7 8 3 1 7 2 & l t ; / i d & g t ; & l t ; r i n g & g t ; r 3 z o 2 j 0 6 5 F h i B x F - T r F n I q E n I k V y E 6 C i k B v K m q B 8 D o G k C s U n O z K t K g L t H v b l D h D t B i L y F 5 J w I 7 J 3 9 C 3 e - P 8 R z n C - D z j B & l t ; / r i n g & g t ; & l t ; / r p o l y g o n s & g t ; & l t ; r p o l y g o n s & g t ; & l t ; i d & g t ; 8 4 7 3 0 3 2 4 3 7 3 3 9 7 8 3 1 7 3 & l t ; / i d & g t ; & l t ; r i n g & g t ; v 1 u i v - 8 _ 9 F 0 J t I u x M 0 i H l t C y N k v D 5 n B k J m M - W o Q k Q m q B 6 4 D v B t B v E 3 E 0 K u K m n B 4 K 7 q B g t C x U 1 x B l h s B z k D l Z p U _ E & l t ; / r i n g & g t ; & l t ; / r p o l y g o n s & g t ; & l t ; r p o l y g o n s & g t ; & l t ; i d & g t ; 8 4 7 3 0 3 2 5 0 6 0 5 9 2 5 9 9 0 5 & l t ; / i d & g t ; & l t ; r i n g & g t ; t 6 - y 8 g x 6 5 F l L v D g H n D g E r b i L j N r B r C i F q H - D j C & l t ; / r i n g & g t ; & l t ; / r p o l y g o n s & g t ; & l t ; r p o l y g o n s & g t ; & l t ; i d & g t ; 8 4 7 3 0 3 2 5 4 0 4 1 8 9 9 8 2 7 3 & l t ; / i d & g t ; & l t ; r i n g & g t ; k 6 6 g h n 4 6 5 F _ U 4 J 7 F n O h F k C 1 G 1 J 9 G o D j E g F 5 D & l t ; / r i n g & g t ; & l t ; / r p o l y g o n s & g t ; & l t ; r p o l y g o n s & g t ; & l t ; i d & g t ; 8 4 7 3 0 3 2 6 0 9 1 3 8 4 7 5 0 1 1 & l t ; / i d & g t ; & l t ; r i n g & g t ; k 4 l k z 3 i k _ F k V 7 O x D 8 J 1 L 5 K j D x H 9 C 1 G m I p B z a 8 K 0 D k F j G & l t ; / r i n g & g t ; & l t ; / r p o l y g o n s & g t ; & l t ; r p o l y g o n s & g t ; & l t ; i d & g t ; 8 4 7 3 0 3 2 6 0 9 1 3 8 4 7 5 0 1 2 & l t ; / i d & g t ; & l t ; r i n g & g t ; y q u v - h o - 9 F s E 1 F 6 C i E h F y - B t B u D _ B j B m O j U x Y & l t ; / r i n g & g t ; & l t ; / r p o l y g o n s & g t ; & l t ; r p o l y g o n s & g t ; & l t ; i d & g t ; 8 4 7 3 0 3 2 6 0 9 1 3 8 4 7 5 0 1 3 & l t ; / i d & g t ; & l t ; r i n g & g t ; i v 7 w l h j - 9 F w C - O _ J n F o q B t 1 E 4 B k I y L j J z w C - w B q H & l t ; / r i n g & g t ; & l t ; / r p o l y g o n s & g t ; & l t ; r p o l y g o n s & g t ; & l t ; i d & g t ; 8 4 7 3 0 3 2 6 0 9 1 3 8 4 7 5 0 1 4 & l t ; / i d & g t ; & l t ; r i n g & g t ; p o z q 2 1 s k _ F 9 S 1 F - i B y q B v O 6 y B - i E t D g R 7 F l D m G n b 3 t B 0 a j z F 0 8 C r m C y 7 D i R 2 i C 3 g G - h D w n D s C h F 2 P l B 5 Q q 2 B z V x Z k d - Q 9 Z 1 J l 1 I i I - k B 7 G w t H 5 V - 8 C m Y k d h 8 D n z B w O p Z i p D l C p D & l t ; / r i n g & g t ; & l t ; / r p o l y g o n s & g t ; & l t ; r p o l y g o n s & g t ; & l t ; i d & g t ; 8 4 7 3 0 3 2 6 0 9 1 3 8 4 7 5 0 1 5 & l t ; / i d & g t ; & l t ; r i n g & g t ; 6 u z x k 8 7 _ 9 F 4 0 _ U g 9 Z 4 u n C l r 3 R 1 i I i 5 L o w T j r r D 6 z g B p o 9 F w 9 3 E 3 t 1 B x s 0 B j r 4 K & l t ; / r i n g & g t ; & l t ; / r p o l y g o n s & g t ; & l t ; r p o l y g o n s & g t ; & l t ; i d & g t ; 8 4 7 3 0 3 2 6 0 9 1 3 8 4 7 5 0 1 6 & l t ; / i d & g t ; & l t ; r i n g & g t ; x p t k 7 y g - 5 F 3 l C 6 J 4 G 3 F 7 T 1 O _ E y G y J q V 1 d z X z D s C g E m C t J p K l r B 9 R 4 Y 6 S 0 F 1 G 9 C - R n O i k B v H 4 B u D _ B 3 E z E m F 3 C 1 J v E _ B g C h Q - d r G y W 9 D 5 D & l t ; / r i n g & g t ; & l t ; / r p o l y g o n s & g t ; & l t ; r p o l y g o n s & g t ; & l t ; i d & g t ; 8 4 7 3 0 3 2 6 0 9 1 3 8 4 7 5 0 1 7 & l t ; / i d & g t ; & l t ; r i n g & g t ; h l q l 4 8 l k _ F y J n I q R i i C j Y 0 l B t T 7 H n F h F v B r E w F o I k 4 C 3 f 8 h E n E r G w H 3 P & l t ; / r i n g & g t ; & l t ; / r p o l y g o n s & g t ; & l t ; r p o l y g o n s & g t ; & l t ; i d & g t ; 8 4 7 3 0 3 2 6 0 9 1 3 8 4 7 5 0 1 8 & l t ; / i d & g t ; & l t ; r i n g & g t ; v h t s l t t g _ F 2 Q 7 D q E 8 G o N k H w x B z B m M 2 P 1 G t E 1 C z a l E n N t C k D u H - L & l t ; / r i n g & g t ; & l t ; / r p o l y g o n s & g t ; & l t ; r p o l y g o n s & g t ; & l t ; i d & g t ; 8 4 7 3 0 3 2 6 0 9 1 3 8 4 7 5 0 1 9 & l t ; / i d & g t ; & l t ; r i n g & g t ; t p k k y i r g 6 F s E h P n Y i J n W l B 8 B u T o S y H 7 D & l t ; / r i n g & g t ; & l t ; / r p o l y g o n s & g t ; & l t ; r p o l y g o n s & g t ; & l t ; i d & g t ; 8 4 7 3 0 3 2 6 0 9 1 3 8 4 7 5 0 2 0 & l t ; / i d & g t ; & l t ; r i n g & g t ; o g q o u r n g _ F w C j g G 6 J 3 X z X h d v I 8 h C 1 D l F m C k C i I 1 J l R h i C i 2 D m 2 D 9 G t C p G _ C & l t ; / r i n g & g t ; & l t ; / r p o l y g o n s & g t ; & l t ; r p o l y g o n s & g t ; & l t ; i d & g t ; 8 4 7 3 0 3 2 6 0 9 1 3 8 4 7 5 0 2 1 & l t ; / i d & g t ; & l t ; r i n g & g t ; u o w u u q 1 _ 5 F - q D r I n F o G v B l f h D 4 C i E m q B g L 5 Q 5 J x a j H r G 9 D 5 D t D 1 F _ C p D 9 I - L & l t ; / r i n g & g t ; & l t ; / r p o l y g o n s & g t ; & l t ; r p o l y g o n s & g t ; & l t ; i d & g t ; 8 4 7 3 0 3 2 6 0 9 1 3 8 4 7 5 0 2 2 & l t ; / i d & g t ; & l t ; r i n g & g t ; 9 z 9 0 n 1 0 - 9 F t D 0 C 1 D l D - g B 1 b 8 D u F - G l J i n B u W 5 D & l t ; / r i n g & g t ; & l t ; / r p o l y g o n s & g t ; & l t ; r p o l y g o n s & g t ; & l t ; i d & g t ; 8 4 7 3 0 3 2 6 0 9 1 3 8 4 7 5 0 2 3 & l t ; / i d & g t ; & l t ; r i n g & g t ; 5 q 4 k 6 u 7 j _ F w C p L - l F 3 2 D 6 C g E 8 D x C j i C 4 X 5 Q v E 8 i B o F 0 K s H & l t ; / r i n g & g t ; & l t ; / r p o l y g o n s & g t ; & l t ; r p o l y g o n s & g t ; & l t ; i d & g t ; 8 4 7 3 0 3 2 6 0 9 1 3 8 4 7 5 0 2 4 & l t ; / i d & g t ; & l t ; r i n g & g t ; - l s m g j u g 6 F q E n L m N r o B y E h C 1 H 4 I l D 2 k B i E - E u F g q B t B h N s I 9 C t E 3 C 2 B k D g D 9 H i D 6 F v G m F y H o D i F - L & l t ; / r i n g & g t ; & l t ; / r p o l y g o n s & g t ; & l t ; r p o l y g o n s & g t ; & l t ; i d & g t ; 8 4 7 3 0 3 2 6 0 9 1 3 8 4 7 5 0 2 5 & l t ; / i d & g t ; & l t ; r i n g & g t ; j n 4 9 4 h 5 _ 5 F s E 1 F 6 C j d j X l D z K 8 P 9 C x C y D q F w T 5 o C n G 7 D & l t ; / r i n g & g t ; & l t ; / r p o l y g o n s & g t ; & l t ; r p o l y g o n s & g t ; & l t ; i d & g t ; 8 4 7 3 0 3 2 6 4 3 4 9 8 2 1 3 3 7 7 & l t ; / i d & g t ; & l t ; r i n g & g t ; z _ 8 k g y _ - 9 F 4 G l P 9 F _ I n f q I r C i D 3 Y & l t ; / r i n g & g t ; & l t ; / r p o l y g o n s & g t ; & l t ; r p o l y g o n s & g t ; & l t ; i d & g t ; 8 4 7 3 0 3 2 6 4 3 4 9 8 2 1 3 3 7 8 & l t ; / i d & g t ; & l t ; r i n g & g t ; r 2 4 o 1 0 0 g _ F l L 9 X 2 g C q C h D k C _ t C t E 1 C 2 B t e l o C 1 P & l t ; / r i n g & g t ; & l t ; / r p o l y g o n s & g t ; & l t ; r p o l y g o n s & g t ; & l t ; i d & g t ; 8 4 7 3 0 3 2 6 4 3 4 9 8 2 1 3 3 7 9 & l t ; / i d & g t ; & l t ; r i n g & g t ; o q g m 3 6 4 j _ F v F n I g s B 0 E x S t S i E - C t B z C i d 5 J 5 G i P l E 2 t B g F 8 C & l t ; / r i n g & g t ; & l t ; / r p o l y g o n s & g t ; & l t ; r p o l y g o n s & g t ; & l t ; i d & g t ; 8 4 7 3 0 3 2 6 4 3 4 9 8 2 1 3 3 8 0 & l t ; / i d & g t ; & l t ; r i n g & g t ; i i x - t q m j _ F x c i R v P j n B - C p 9 D x m B v C 8 B 0 D j E 7 j B - j B x - B i b & l t ; / r i n g & g t ; & l t ; / r p o l y g o n s & g t ; & l t ; r p o l y g o n s & g t ; & l t ; i d & g t ; 8 4 7 3 0 3 2 7 1 2 2 1 7 6 9 0 1 1 3 & l t ; / i d & g t ; & l t ; r i n g & g t ; q g 0 5 1 4 2 k _ F w C 2 J g H s C l O h p B s B l F 8 D 4 B n V i T 4 F l E g n B q O n C j C & l t ; / r i n g & g t ; & l t ; / r p o l y g o n s & g t ; & l t ; r p o l y g o n s & g t ; & l t ; i d & g t ; 8 4 7 3 0 3 2 7 1 2 2 1 7 6 9 0 1 1 4 & l t ; / i d & g t ; & l t ; r i n g & g t ; q l o w 8 8 i j 6 F j I s N x X n I 5 F k E 2 g J - j C 6 j B v K u q B 2 o F q G 9 C q D r W u F y D t C 0 H l M r J 0 K 9 D 7 T S S 8 K i D v - B 8 0 B 8 g B h Q 9 D l J _ g B o W & l t ; / r i n g & g t ; & l t ; / r p o l y g o n s & g t ; & l t ; r p o l y g o n s & g t ; & l t ; i d & g t ; 8 4 7 3 0 3 2 7 1 2 2 1 7 6 9 0 1 1 5 & l t ; / i d & g t ; & l t ; r i n g & g t ; y g 3 7 g 5 u i 6 F j 9 B 2 G 5 T p 4 E 1 S g W u m E w E 1 D q G g e 0 d q c m e y j B g I o G v B i C 5 J k L j 0 B q - B m x B n b t B 9 M 8 i E u q B 2 7 E 1 s C 5 N p t B 9 U 7 m B i G v C v E n R q F o d 6 H 0 H w b 3 w B p g C 4 H u W 3 P q m B 5 I 7 P p q B h 4 D g h C q 7 B 4 Z i b & l t ; / r i n g & g t ; & l t ; / r p o l y g o n s & g t ; & l t ; r p o l y g o n s & g t ; & l t ; i d & g t ; 8 4 7 3 0 3 2 7 1 2 2 1 7 6 9 0 1 1 6 & l t ; / i d & g t ; & l t ; r i n g & g t ; 1 - q t q l 5 l _ F s p C t D 2 y B o 2 G 5 7 H t 1 D w y D w r B r I n D j m Q 0 n C p y B r j I w y F g 9 I 3 0 O 2 B i D g F u B & l t ; / r i n g & g t ; & l t ; / r p o l y g o n s & g t ; & l t ; r p o l y g o n s & g t ; & l t ; i d & g t ; 8 4 7 3 0 3 2 7 1 2 2 1 7 6 9 0 1 1 7 & l t ; / i d & g t ; & l t ; r i n g & g t ; r m x l 6 t m k _ F 5 B v D z D h C y J 1 F 1 D n D i J 9 C u D 2 3 C w D 5 C k F u H q K & l t ; / r i n g & g t ; & l t ; / r p o l y g o n s & g t ; & l t ; r p o l y g o n s & g t ; & l t ; i d & g t ; 8 4 7 3 0 3 2 7 4 6 5 7 7 4 2 8 4 8 1 & l t ; / i d & g t ; & l t ; r i n g & g t ; p 7 m 8 k p 4 h _ F 5 B v D i H w x C m M p H 6 q D 9 U u D 8 B o F n M 6 N v - I & l t ; / r i n g & g t ; & l t ; / r p o l y g o n s & g t ; & l t ; r p o l y g o n s & g t ; & l t ; i d & g t ; 8 4 7 3 0 3 2 7 4 6 5 7 7 4 2 8 4 8 2 & l t ; / i d & g t ; & l t ; r i n g & g t ; r q 7 y _ _ t 9 5 F j I w E 2 C k K i E - C i C u D 1 C 6 F t C k D g D u B & l t ; / r i n g & g t ; & l t ; / r p o l y g o n s & g t ; & l t ; r p o l y g o n s & g t ; & l t ; i d & g t ; 8 4 7 3 0 3 2 7 4 6 5 7 7 4 2 8 4 8 3 & l t ; / i d & g t ; & l t ; r i n g & g t ; 3 m 3 9 o 5 4 k _ F y J y y B 8 y B q p K n i D h j B k E h D 7 C y F 1 z C s t E p 8 D 5 s F g C k D n C j C & l t ; / r i n g & g t ; & l t ; / r p o l y g o n s & g t ; & l t ; r p o l y g o n s & g t ; & l t ; i d & g t ; 8 4 7 3 0 3 2 7 4 6 5 7 7 4 2 8 4 8 4 & l t ; / i d & g t ; & l t ; r i n g & g t ; r - m _ k - m j _ F j I n P t L 8 J 4 V x 0 D l P w V g K k E m G v C 2 c u F 6 B 1 C l H z l B 2 B h E _ g B j J 8 H s L s I 5 q B i D 8 C & l t ; / r i n g & g t ; & l t ; / r p o l y g o n s & g t ; & l t ; r p o l y g o n s & g t ; & l t ; i d & g t ; 8 4 7 3 0 3 2 7 4 6 5 7 7 4 2 8 4 8 5 & l t ; / i d & g t ; & l t ; r i n g & g t ; g w i _ r m x - 9 F 5 B v D 5 F 5 s C - C i C y O u D h H p G 9 P z w B j C & l t ; / r i n g & g t ; & l t ; / r p o l y g o n s & g t ; & l t ; r p o l y g o n s & g t ; & l t ; i d & g t ; 8 4 7 3 0 3 2 7 4 6 5 7 7 4 2 8 4 8 6 & l t ; / i d & g t ; & l t ; r i n g & g t ; k i j 5 3 l - 9 5 F w C 0 C 2 C s C 5 t B _ D t B z C u L 3 E p G 9 p B & l t ; / r i n g & g t ; & l t ; / r p o l y g o n s & g t ; & l t ; r p o l y g o n s & g t ; & l t ; i d & g t ; 8 4 7 3 0 3 2 7 4 6 5 7 7 4 2 8 4 8 7 & l t ; / i d & g t ; & l t ; r i n g & g t ; j t 1 k y p k k _ F 4 G h d 9 F j D m C t B z C 5 f t C 0 B g D j C & l t ; / r i n g & g t ; & l t ; / r p o l y g o n s & g t ; & l t ; r p o l y g o n s & g t ; & l t ; i d & g t ; 8 4 7 3 0 3 2 7 4 6 5 7 7 4 2 8 4 8 8 & l t ; / i d & g t ; & l t ; r i n g & g t ; 8 k x 5 n 2 2 k _ F 7 S p I 5 F h C k E _ P 7 C u F 0 F y D 2 D m F n M 7 D & l t ; / r i n g & g t ; & l t ; / r p o l y g o n s & g t ; & l t ; r p o l y g o n s & g t ; & l t ; i d & g t ; 8 4 7 3 0 3 2 7 4 6 5 7 7 4 2 8 4 8 9 & l t ; / i d & g t ; & l t ; r i n g & g t ; h q g t 5 y g i _ F 2 7 C 8 M v D n T p P j X r O j F - C r E 2 i B l 6 B 3 y E 0 D j E 9 D - F & l t ; / r i n g & g t ; & l t ; / r p o l y g o n s & g t ; & l t ; r p o l y g o n s & g t ; & l t ; i d & g t ; 8 4 7 3 0 3 2 7 4 6 5 7 7 4 2 8 4 9 0 & l t ; / i d & g t ; & l t ; r i n g & g t ; q n 6 s 7 r x j _ F t D l v B 8 f p F 5 W k 7 C k J k G v C x E 5 6 B t i C p q C 1 E 2 H 8 R t 3 B & l t ; / r i n g & g t ; & l t ; / r p o l y g o n s & g t ; & l t ; r p o l y g o n s & g t ; & l t ; i d & g t ; 8 4 7 3 0 3 2 7 4 6 5 7 7 4 2 8 4 9 1 & l t ; / i d & g t ; & l t ; r i n g & g t ; k l 3 h j 2 2 l _ F r D x D 2 C s C x H i G l B 7 G 3 E n G 3 I & l t ; / r i n g & g t ; & l t ; / r p o l y g o n s & g t ; & l t ; r p o l y g o n s & g t ; & l t ; i d & g t ; 8 4 7 3 0 3 2 7 4 6 5 7 7 4 2 8 4 9 2 & l t ; / i d & g t ; & l t ; r i n g & g t ; u - x l l q m k _ F 5 B 6 G t m C 9 i B i E h D 9 C u D y L 2 o B w L 2 B k D p G 8 C & l t ; / r i n g & g t ; & l t ; / r p o l y g o n s & g t ; & l t ; r p o l y g o n s & g t ; & l t ; i d & g t ; 8 4 7 3 0 3 2 7 4 6 5 7 7 4 2 8 4 9 3 & l t ; / i d & g t ; & l t ; r i n g & g t ; 9 u 1 u p m 1 - 9 F s E 1 F 6 C j D k H v L r P y U y x D z i B j I h L 4 R 4 G 2 C q R z F y E n F x H 6 d w P m o B y P 8 P 4 I k o B 0 F m P u X v E 2 D j Q 7 4 B v p F m 0 D l q B 6 N & l t ; / r i n g & g t ; & l t ; / r p o l y g o n s & g t ; & l t ; r p o l y g o n s & g t ; & l t ; i d & g t ; 8 4 7 3 0 3 2 8 1 5 2 9 6 9 0 5 2 1 8 & l t ; / i d & g t ; & l t ; r i n g & g t ; _ q t p k k x l _ F 9 r E z u C j d 4 C p p I m N q f x P k V l P 5 v B 6 C g E o v H w p B o c n y B 8 y F j r C v l E g p I k O l G j C & l t ; / r i n g & g t ; & l t ; / r p o l y g o n s & g t ; & l t ; r p o l y g o n s & g t ; & l t ; i d & g t ; 8 4 7 3 0 3 2 8 1 5 2 9 6 9 0 5 2 1 9 & l t ; / i d & g t ; & l t ; r i n g & g t ; 1 l 4 t n y - k _ F n L _ G 4 C 1 B j D B p K x C v E 4 F r C n C 6 N & l t ; / r i n g & g t ; & l t ; / r p o l y g o n s & g t ; & l t ; r p o l y g o n s & g t ; & l t ; i d & g t ; 8 4 7 3 0 3 2 8 1 5 2 9 6 9 0 5 2 2 0 & l t ; / i d & g t ; & l t ; r i n g & g t ; w h r k 5 k n l _ F 3 O y f u V q 9 C r L 0 G 3 w C 3 T r i B k 6 B w E 1 5 E 3 v B i m H 9 K 4 C r D j G j e 4 N y G x F _ J 4 4 B w N 0 a k 9 C 6 0 H 3 D j D 9 E g I 4 t J _ B i j B v V 8 g D 1 G 5 Q w F n q C y 9 G r R q p B t a v l B 2 s H - f 5 V r i C - r B g C j E n C s H & l t ; / r i n g & g t ; & l t ; / r p o l y g o n s & g t ; & l t ; r p o l y g o n s & g t ; & l t ; i d & g t ; 8 4 7 3 0 3 2 8 1 5 2 9 6 9 0 5 2 2 1 & l t ; / i d & g t ; & l t ; r i n g & g t ; p _ p k 4 u j k _ F j I i H 3 n Q q G 6 D y F 4 F 9 x H g 1 B i F 7 D & l t ; / r i n g & g t ; & l t ; / r p o l y g o n s & g t ; & l t ; r p o l y g o n s & g t ; & l t ; i d & g t ; 8 4 7 3 0 3 3 5 0 2 4 9 1 6 7 2 5 7 9 & l t ; / i d & g t ; & l t ; r i n g & g t ; 5 y _ o s s y o _ F w C _ Q - K t D 1 F k H 8 g C _ k G 9 0 B h k C x q G _ v E o p F - v F - p J j r G w 8 E 5 j O j O 6 o F 7 3 I j g Y _ 3 B 0 g H l 1 C 1 g B 3 M u D p B g C 0 B i D 2 m B 8 z B - I x 4 B 6 7 B y K p M v M s k C 2 t B 7 Y s i O 0 n I 8 z R j Z p G 9 h J v z B n R v E y D 2 B i D 9 d v j B 0 1 E - I m O w h B 0 H g O - L 9 n B 1 P - d 4 N h o B l G j E 6 i B q F s - C s H & l t ; / r i n g & g t ; & l t ; / r p o l y g o n s & g t ; & l t ; r p o l y g o n s & g t ; & l t ; i d & g t ; 8 4 7 3 0 3 3 5 0 2 4 9 1 6 7 2 5 8 0 & l t ; / i d & g t ; & l t ; r i n g & g t ; h p u i g q n m 8 F 4 G z 2 B 4 E x H t B 3 G o 2 B 1 C o D i F l C - K & l t ; / r i n g & g t ; & l t ; / r p o l y g o n s & g t ; & l t ; r p o l y g o n s & g t ; & l t ; i d & g t ; 8 4 7 3 0 3 3 5 0 2 4 9 1 6 7 2 5 8 1 & l t ; / i d & g t ; & l t ; r i n g & g t ; r l 7 7 k l n m 8 F _ Z 1 F h j B s C h D 5 E u u C j R 2 D i F 3 d & l t ; / r i n g & g t ; & l t ; / r p o l y g o n s & g t ; & l t ; r p o l y g o n s & g t ; & l t ; i d & g t ; 8 4 7 3 0 3 3 5 7 1 2 1 1 1 4 9 3 1 3 & l t ; / i d & g t ; & l t ; r i n g & g t ; w - 8 1 q v v l 8 F s E v D 4 C s B g J 8 D v C o I o D i F 5 I & l t ; / r i n g & g t ; & l t ; / r p o l y g o n s & g t ; & l t ; r p o l y g o n s & g t ; & l t ; i d & g t ; 8 4 7 3 0 3 3 6 3 9 9 3 0 6 2 6 0 5 8 & l t ; / i d & g t ; & l t ; r i n g & g t ; p m o 3 j g 8 q _ F y 1 Y 2 l z B _ s x C r 3 8 f 6 q 2 F m 1 i F 9 2 a j 2 o E q 6 M 0 q 8 G _ p b 8 x 7 B 6 8 s G r z 2 C x _ d 2 5 I k 7 - S x k O o 0 u B _ 7 8 D _ w U 0 i 0 Q 4 9 k B k j f 7 g 2 R 6 s m C j 4 y J s 2 x u B v 6 k p C 0 9 4 L k 9 r B x 9 3 H h 4 Y r r v D _ h 0 C - - y N z 5 h E m t x B 4 s 4 D j 2 4 M 8 - q E k p 1 E 2 z R t t 9 B 9 m o I 2 h 5 D s p l C x _ 6 C h z l I v 9 M i r f g 9 n C 1 g 5 F p q t B 8 k a _ s _ D y 2 y O i k m I u m y z I & l t ; / r i n g & g t ; & l t ; / r p o l y g o n s & g t ; & l t ; r p o l y g o n s & g t ; & l t ; i d & g t ; 8 4 7 3 0 3 3 6 3 9 9 3 0 6 2 6 0 5 9 & l t ; / i d & g t ; & l t ; r i n g & g t ; i y w r n k y j _ F o f r i B 3 X 0 V q C o C 8 3 B 1 q G u M r P 3 o B 1 D k E x H 3 R 6 2 C p 4 F 1 2 O 1 y D t y C 4 P 1 j C 2 p B 9 9 C g I 9 G l E n G t Y x j B 4 v F g z D 7 j B 5 I 2 G 6 E j G 8 g B 3 1 F 7 L _ M 8 G w N p I 4 Q 2 M z p B q K g O q h B - D m W m j C - D 8 0 B g D 8 C & l t ; / r i n g & g t ; & l t ; / r p o l y g o n s & g t ; & l t ; r p o l y g o n s & g t ; & l t ; i d & g t ; 8 4 7 3 0 3 3 6 3 9 9 3 0 6 2 6 0 6 0 & l t ; / i d & g t ; & l t ; r i n g & g t ; 2 0 m 0 m k y l 8 F l L 6 J 3 D z H 9 C w F s L 2 B r C g D j C & l t ; / r i n g & g t ; & l t ; / r p o l y g o n s & g t ; & l t ; r p o l y g o n s & g t ; & l t ; i d & g t ; 8 4 7 3 0 3 3 6 3 9 9 3 0 6 2 6 0 6 1 & l t ; / i d & g t ; & l t ; r i n g & g t ; 4 j t - w r 3 l 8 F 1 O v D g H 1 H - C 6 L 5 G 0 D k D n G j C & l t ; / r i n g & g t ; & l t ; / r p o l y g o n s & g t ; & l t ; r p o l y g o n s & g t ; & l t ; i d & g t ; 8 4 7 3 0 3 3 6 3 9 9 3 0 6 2 6 0 6 2 & l t ; / i d & g t ; & l t ; r i n g & g t ; n m y 4 v z n w 6 F x F y E r Y q C q M v W l K z J 2 F t G g D j C i h B j Q s H & l t ; / r i n g & g t ; & l t ; / r p o l y g o n s & g t ; & l t ; r p o l y g o n s & g t ; & l t ; i d & g t ; 8 4 7 3 0 3 3 6 3 9 9 3 0 6 2 6 0 6 3 & l t ; / i d & g t ; & l t ; r i n g & g t ; m o 3 g m 2 s s 6 F 0 J 1 F 6 C 1 H - E k C 5 G 1 E o O 7 I & l t ; / r i n g & g t ; & l t ; / r p o l y g o n s & g t ; & l t ; r p o l y g o n s & g t ; & l t ; i d & g t ; 8 4 7 3 0 3 3 6 3 9 9 3 0 6 2 6 0 6 4 & l t ; / i d & g t ; & l t ; r i n g & g t ; k m 8 l r w h z 6 F h I 7 O i V v D 5 F s G j Y 6 f g R p i B 2 E l F k G g L m G i C 8 4 E g L w Y w F 3 C v R w D 2 D z E k c p C l C k _ C & l t ; / r i n g & g t ; & l t ; / r p o l y g o n s & g t ; & l t ; r p o l y g o n s & g t ; & l t ; i d & g t ; 8 4 7 3 0 3 3 6 3 9 9 3 0 6 2 6 0 6 5 & l t ; / i d & g t ; & l t ; r i n g & g t ; m j i n z l k m _ F 4 G _ G w G n S q g I q y G p p D _ D p E - G t C k 3 D m D g D j U t j E w b _ 1 C n U 5 I & l t ; / r i n g & g t ; & l t ; / r p o l y g o n s & g t ; & l t ; r p o l y g o n s & g t ; & l t ; i d & g t ; 8 4 7 3 0 3 3 6 3 9 9 3 0 6 2 6 0 6 6 & l t ; / i d & g t ; & l t ; r i n g & g t ; 4 - z x z o - s _ F - 1 B 0 r B v D 4 C m E w U o G 3 R t J w F 8 B h H s P u P k F j G & l t ; / r i n g & g t ; & l t ; / r p o l y g o n s & g t ; & l t ; r p o l y g o n s & g t ; & l t ; i d & g t ; 8 4 7 3 0 3 3 6 3 9 9 3 0 6 2 6 0 6 7 & l t ; / i d & g t ; & l t ; r i n g & g t ; r l l s x z 4 l 8 F s E u l B 4 C s C 6 l B 2 N u E 0 E n D x W 3 K j n B - E 5 M 8 B 3 C p g B p C 9 I p N j N s d 0 H 5 I & l t ; / r i n g & g t ; & l t ; / r p o l y g o n s & g t ; & l t ; r p o l y g o n s & g t ; & l t ; i d & g t ; 8 4 7 3 0 3 3 6 7 4 2 9 0 3 6 4 4 3 5 & l t ; / i d & g t ; & l t ; r i n g & g t ; l 3 q i x p j n _ F j I n P m N y f l _ a x O t D j T n P 6 e 3 H 3 _ C v t B p q E m g I y o C n 3 B w G i E 8 D l B x C 4 X 2 i B 1 f n N r J t q B 4 H 8 F v a j R u i B u L g j B z 6 B x z C h K t M u H 1 I 9 n B _ E i D r C u I 1 M y K _ g B j C & l t ; / r i n g & g t ; & l t ; / r p o l y g o n s & g t ; & l t ; r p o l y g o n s & g t ; & l t ; i d & g t ; 8 4 7 3 0 3 3 6 7 4 2 9 0 3 6 4 4 3 6 & l t ; / i d & g t ; & l t ; r i n g & g t ; 4 - y k x v j m 8 F 7 t C m m D 3 F n D o G g M w 3 C _ h B 0 F 6 F k F j G & l t ; / r i n g & g t ; & l t ; / r p o l y g o n s & g t ; & l t ; r p o l y g o n s & g t ; & l t ; i d & g t ; 8 4 7 3 0 3 3 7 0 8 6 5 0 1 0 2 7 8 5 & l t ; / i d & g t ; & l t ; r i n g & g t ; r 8 z z _ 9 y 5 6 F 4 G v I j c o G k C x C 1 C 5 V t U s H & l t ; / r i n g & g t ; & l t ; / r p o l y g o n s & g t ; & l t ; r p o l y g o n s & g t ; & l t ; i d & g t ; 8 4 7 3 0 3 3 7 4 3 0 0 9 8 4 1 1 5 3 & l t ; / i d & g t ; & l t ; r i n g & g t ; s v z s 1 y 2 m 8 F v F 8 J n F v H 3 G s I r G j G & l t ; / r i n g & g t ; & l t ; / r p o l y g o n s & g t ; & l t ; r p o l y g o n s & g t ; & l t ; i d & g t ; 8 4 7 3 0 3 3 9 1 4 8 0 8 5 3 2 9 9 3 & l t ; / i d & g t ; & l t ; r i n g & g t ; r l i 1 m k 3 j 7 F t D w E n P 6 V k J m G q G t H t E 7 J 1 E q F q S g D 0 K j G & l t ; / r i n g & g t ; & l t ; / r p o l y g o n s & g t ; & l t ; r p o l y g o n s & g t ; & l t ; i d & g t ; 8 4 7 3 0 3 4 7 7 3 8 0 1 9 9 2 1 9 4 & l t ; / i d & g t ; & l t ; r i n g & g t ; j n - l u 5 3 l _ F s E y E 8 V i Q u M q M m G i C v E 3 C r C p G g C z M p C w b s H & l t ; / r i n g & g t ; & l t ; / r p o l y g o n s & g t ; & l t ; r p o l y g o n s & g t ; & l t ; i d & g t ; 8 4 7 3 0 3 4 7 7 3 8 0 1 9 9 2 1 9 5 & l t ; / i d & g t ; & l t ; r i n g & g t ; 0 j x t o 6 y 7 9 F w t 8 J 1 4 E w 4 9 g B r _ z O q g T i m 4 H i _ - u D 3 n _ - J 8 u 5 7 N g 8 k q E m 3 2 D u h j d v 1 h B 6 u x D 7 8 1 N 4 - 0 E i 2 W m 3 y E o s t D 2 p j B 2 t c v w d p z 1 B 5 z j B n _ 6 J _ 1 2 B u g J l 4 L q s X 8 8 q B s v i D l h n B 9 v j C i j 4 E r z h C j i 7 g B v - y p B m z U h 8 i C 5 g - B g o - K g 3 g E t l k G g l d k 4 N h g j S h _ N 7 2 j J h j i H - l q L q i o n K l m 5 J w o j C 8 3 M 2 r Y w q u B 8 v h 7 B 6 m m g C n p s w I 4 1 o l F t - 8 P 4 k m d k i 3 p F _ l w O p i g 0 D v i z C & l t ; / r i n g & g t ; & l t ; / r p o l y g o n s & g t ; & l t ; r p o l y g o n s & g t ; & l t ; i d & g t ; 8 4 7 3 0 3 4 8 0 8 1 6 1 7 3 0 5 6 1 & l t ; / i d & g t ; & l t ; r i n g & g t ; w 2 6 - i p 7 0 _ F w C h v B k 6 B j 2 B 3 h D 2 C s r C j I g H s B u U g E 8 d r E w D 2 m C t _ S n f 7 U y F 2 D r G 1 w C 5 5 C & l t ; / r i n g & g t ; & l t ; / r p o l y g o n s & g t ; & l t ; r p o l y g o n s & g t ; & l t ; i d & g t ; 8 4 7 3 0 3 4 8 0 8 1 6 1 7 3 0 5 6 2 & l t ; / i d & g t ; & l t ; r i n g & g t ; 2 v 8 3 o q 0 - 9 F 0 J 0 l B l P 3 D z H k C s D 5 J x V 9 J j B p G 7 D & l t ; / r i n g & g t ; & l t ; / r p o l y g o n s & g t ; & l t ; r p o l y g o n s & g t ; & l t ; i d & g t ; 8 4 7 3 0 3 4 8 0 8 1 6 1 7 3 0 5 6 3 & l t ; / i d & g t ; & l t ; r i n g & g t ; 5 w m o q l 6 _ 9 F l I 8 J t s H 6 _ E 0 J z X - c j t J j T 2 V g R i K 6 f g i C v r D 1 o B _ G 1 v B w E l L l v B v L v T v P 4 C w f O h Y - c z y F p v C k H 4 e 0 E l I h i B p I 6 C q G 7 H i E 8 D 4 B 6 8 G l a 3 _ S t 0 I k x K 0 X 1 f - h M i v J 6 o B u L o h E i T r n E o L 3 7 D 9 1 G m P y h B k F j G & l t ; / r i n g & g t ; & l t ; / r p o l y g o n s & g t ; & l t ; r p o l y g o n s & g t ; & l t ; i d & g t ; 8 4 7 3 0 3 4 8 0 8 1 6 1 7 3 0 5 6 4 & l t ; / i d & g t ; & l t ; r i n g & g t ; 2 l q 3 z 2 9 _ 9 F w C 8 Q h P v I 7 K q C h D i C u D 8 h D g C p C n C j C & l t ; / r i n g & g t ; & l t ; / r p o l y g o n s & g t ; & l t ; r p o l y g o n s & g t ; & l t ; i d & g t ; 8 4 7 3 0 3 4 8 4 2 5 2 1 4 6 8 9 2 9 & l t ; / i d & g t ; & l t ; r i n g & g t ; g p 7 v m g 1 - 9 F l I 6 f - l F 7 i B n F o G p W u F s L w L o d 9 y B l H 4 b i D 8 C & l t ; / r i n g & g t ; & l t ; / r p o l y g o n s & g t ; & l t ; r p o l y g o n s & g t ; & l t ; i d & g t ; 8 4 7 3 0 3 4 8 4 2 5 2 1 4 6 8 9 3 0 & l t ; / i d & g t ; & l t ; r i n g & g t ; q l _ j h 6 4 - 9 F 4 G 4 Z r L o g F x D 0 E s C j F 6 D u D 1 C 5 C t l J q I t C p G 7 D & l t ; / r i n g & g t ; & l t ; / r p o l y g o n s & g t ; & l t ; r p o l y g o n s & g t ; & l t ; i d & g t ; 8 4 7 3 0 3 5 5 9 8 4 3 5 7 1 3 0 2 5 & l t ; / i d & g t ; & l t ; r i n g & g t ; _ z 2 h h u 2 z 5 F n 4 x D v - k B o 9 l E x _ 4 Q _ 9 1 Q & l t ; / r i n g & g t ; & l t ; / r p o l y g o n s & g t ; & l t ; r p o l y g o n s & g t ; & l t ; i d & g t ; 8 4 7 3 0 3 6 8 3 5 3 8 6 2 9 4 2 7 3 & l t ; / i d & g t ; & l t ; r i n g & g t ; w m t t s p j 1 _ F w C n I l d 9 c l P k H n F r T s R y q C q R _ G p d h d _ l B z D m H x K k C t E p V u i B m L n H i G t E 7 E - R 9 C 4 B s L 0 D h K m D o P w D i L o I 2 B p C u 0 B f t G 0 t B 8 K 3 E m t C i h B t M 7 I & l t ; / r i n g & g t ; & l t ; / r p o l y g o n s & g t ; & l t ; r p o l y g o n s & g t ; & l t ; i d & g t ; 8 4 7 3 0 3 6 8 3 5 3 8 6 2 9 4 2 7 4 & l t ; / i d & g t ; & l t ; r i n g & g t ; z 0 8 4 h h 1 z _ F y C v D u a 6 C s G - E z T m J _ D 2 I 5 G 2 D h J x Z t k B h E 7 D & l t ; / r i n g & g t ; & l t ; / r p o l y g o n s & g t ; & l t ; r p o l y g o n s & g t ; & l t ; i d & g t ; 8 4 7 3 0 3 6 8 3 5 3 8 6 2 9 4 2 7 5 & l t ; / i d & g t ; & l t ; r i n g & g t ; 9 2 9 r 2 7 y y _ F 5 B v D 8 J h C t L 3 D x H k C t E _ B 5 C l N 5 C r C g D _ C & l t ; / r i n g & g t ; & l t ; / r p o l y g o n s & g t ; & l t ; r p o l y g o n s & g t ; & l t ; i d & g t ; 8 4 7 3 0 3 6 8 3 5 3 8 6 2 9 4 2 7 6 & l t ; / i d & g t ; & l t ; r i n g & g t ; i g 8 y k y z l _ F l I 8 G 5 F 3 k C 7 b j D y C 8 G s N s G v K 9 C r E 1 E z U h E 4 O y D r B k D n M 2 B 6 B 3 C p J i D j G h J 7 D & l t ; / r i n g & g t ; & l t ; / r p o l y g o n s & g t ; & l t ; r p o l y g o n s & g t ; & l t ; i d & g t ; 8 4 7 3 0 3 7 0 0 7 1 8 4 9 8 6 1 1 5 & l t ; / i d & g t ; & l t ; r i n g & g t ; n y h m s h h 1 _ F 4 n 4 C - - m B p k m C 3 z d j j Z z s i 4 C x g j B m 1 N k i r B x t o B w h i B h r y C - 0 k O l - v E y 4 _ C m z z B 6 1 U k p p F v 0 S n s t U z 9 w B _ _ u E i t q O - x q B s h w G _ 0 q X p o k R u z w X _ p x J 5 7 L 3 r q M p s 0 C v g h K t m 8 C 7 4 y p B y m 5 J u u t Y s 9 P l u x J r 5 O z 7 m D i z a 9 m N z 4 l R t z 7 T i r y C k h e _ 4 R l k k 5 C s k 4 x C 4 r v h C s h t O 6 6 u G 9 k h Q 0 y 2 a u o 8 4 B - u i q D w m h m B o u 4 G & l t ; / r i n g & g t ; & l t ; / r p o l y g o n s & g t ; & l t ; r p o l y g o n s & g t ; & l t ; i d & g t ; 8 4 7 3 0 3 7 0 0 7 1 8 4 9 8 6 1 1 6 & l t ; / i d & g t ; & l t ; r i n g & g t ; g 1 g v j q _ _ 9 F v X n g G 6 J 8 l B p T g R v L u q C 5 S z F z D k 5 B g K o 6 B p i B k k I w m D 9 g D 1 o B 2 z C 4 7 D 4 q C r z N r T 6 e r I 6 G h P v v B - r I 9 u C 5 F y N r d n _ B x _ B _ r B 8 p N w l H 2 m D z 7 s B p y K 6 o K t r Q 5 k U u z C 0 p i B 0 E o Q 4 C 8 G l I o h C j T 3 2 B 4 m D o 1 H i 0 O - r D 4 a 4 U 5 F t L 0 V 6 y B 1 O z 8 G k N l T x v B 7 F 1 T g H n I w E w a q m H g m B 8 y E o N t O 2 C j 2 B r v B n T v _ B z I i H 1 o B y E w z B q N h 4 C i g B o N 9 s E 8 J 3 L 8 f 5 5 e 9 s H 6 C q G 8 D s D m T - z H g 4 C p z E l 8 D 7 l B i _ G n g Q 4 6 R z a y 2 B 4 1 P 1 f q p O k v G t g Q q h D 1 y B r g X 6 O p r B j W 6 O 9 G n R 9 i C 3 C n B - E j k C 9 C u D y D q P y v B 3 n G 8 3 C j s c r N o S N 4 B 8 D v C g _ B s I j K j J 8 N v M 8 H 8 B z Q u D q T p s B 0 X q D x B k C m I 0 v B n g B 3 f r N x l B u I o D 2 o B 7 m D s v G _ r D _ c m P - f k 4 V 3 - E t i C 9 3 T 0 p O y I n J h E 5 j B l Z _ W y L x V r 1 M 3 y B w F 8 B 3 C r J q T _ c w S 6 O g P 8 g D h N 9 G 6 F j Z g C 4 X l s B g I u D 4 o B 6 u C 3 E m O 5 a x z C y i B y 2 D x i C o h E u L 3 C k D i D 8 C & l t ; / r i n g & g t ; & l t ; / r p o l y g o n s & g t ; & l t ; r p o l y g o n s & g t ; & l t ; i d & g t ; 8 4 7 3 0 3 7 0 7 5 9 0 4 4 6 2 8 5 1 & l t ; / i d & g t ; & l t ; r i n g & g t ; _ p t 7 4 j i z 5 F 4 y C p g D m m G v p B 3 5 k B r q I 8 y C j t D k r F 6 k B 6 G 5 F l D h D w j B - r C 2 j B 2 S x J 6 r H 4 r E i 3 W w j B y q D - k B o g E x _ E l n K 2 F 4 L 2 t B j G & l t ; / r i n g & g t ; & l t ; / r p o l y g o n s & g t ; & l t ; r p o l y g o n s & g t ; & l t ; i d & g t ; 8 4 7 3 0 6 3 1 2 0 5 8 6 1 4 5 7 9 3 & l t ; / i d & g t ; & l t ; r i n g & g t ; l y t n l n 5 o j G x F t L 4 C m E 8 y E 6 Q - H v D t I q G n s C v B 4 B _ O h a 0 I 1 Q l 0 B y w C s e _ D s - B x C m I v J w 1 B 8 5 C v m B 3 G j s B r a r y B 9 G l E i F s 7 B 6 Z z X y G q K 8 N - j B 6 _ C l G 3 B v X l X _ N i D l C p D 2 J - H 4 N _ R s 7 B & l t ; / r i n g & g t ; & l t ; / r p o l y g o n s & g t ; & l t ; r p o l y g o n s & g t ; & l t ; i d & g t ; 8 4 7 3 0 6 3 3 9 5 4 6 4 0 5 2 7 3 7 & l t ; / i d & g t ; & l t ; r i n g & g t ; i 0 x n 4 h s 0 j G w C 0 C s 6 B n 2 D t v B 4 G X 9 c o V r u C 8 M 6 G 0 v D x Y i t B z - B 9 - B w y D x w B 3 B v D x D h C q G l z D x s C 0 4 B o p F j S 5 b _ D 4 D r l B v l B k I 1 C j V q X w P 7 Z i G l K 5 N 8 I k G g E r t B t H o M i G x b 6 D 7 G 0 D 0 K 3 o C 3 e r J 3 E 7 l B v N i P j K t G i D 8 W 7 e - D _ C & l t ; / r i n g & g t ; & l t ; / r p o l y g o n s & g t ; & l t ; r p o l y g o n s & g t ; & l t ; i d & g t ; 8 4 7 3 0 6 4 8 3 8 5 7 3 0 6 4 1 9 3 & l t ; / i d & g t ; & l t ; r i n g & g t ; 1 j v j 1 _ l g k G l o 3 Q q x R 7 g h B - 8 G i - 0 D u o y J h w r B m g s C 9 8 0 P x r s B 7 t 0 B 9 r 5 E l o y D s - k B & l t ; / r i n g & g t ; & l t ; / r p o l y g o n s & g t ; & l t ; r p o l y g o n s & g t ; & l t ; i d & g t ; 8 4 7 3 0 6 4 9 7 6 0 1 2 0 1 7 6 6 5 & l t ; / i d & g t ; & l t ; r i n g & g t ; 7 x t y m n k z j G v F i R k K u M j M q E 7 O 9 D q H y C x D m H j D _ D 4 B 5 G 9 N p H g M 8 D k q B 7 E 4 c _ B 2 B l w E z 4 B n C j C & l t ; / r i n g & g t ; & l t ; / r p o l y g o n s & g t ; & l t ; r p o l y g o n s & g t ; & l t ; i d & g t ; 8 4 7 3 0 6 4 9 7 6 0 1 2 0 1 7 6 6 6 & l t ; / i d & g t ; & l t ; r i n g & g t ; t p 4 z u 3 4 - j G p c u E x D r d 3 - J l u G n T 1 D l D h D 0 I h n B k U 1 H m C 9 a s j D p 7 B h a j l B w D g C k D g D y h F 1 q B j g C z E r C k O l Q v V 5 E 9 G o D y D 5 C i F 7 D & l t ; / r i n g & g t ; & l t ; / r p o l y g o n s & g t ; & l t ; r p o l y g o n s & g t ; & l t ; i d & g t ; 8 4 7 3 0 6 4 9 7 6 0 1 2 0 1 7 6 6 7 & l t ; / i d & g t ; & l t ; r i n g & g t ; t n 0 7 m h k g i G 4 G g H w G l S h D p W 1 G - G 4 K 9 - B 5 I & l t ; / r i n g & g t ; & l t ; / r p o l y g o n s & g t ; & l t ; r p o l y g o n s & g t ; & l t ; i d & g t ; 8 4 7 3 0 6 4 9 7 6 0 1 2 0 1 7 6 6 8 & l t ; / i d & g t ; & l t ; r i n g & g t ; m g k 0 2 - q i k G 0 J k 2 G j p B 4 i C w a u l B k f o K 2 J z D y N q M _ Y i M u F 3 J z V g P 5 l B _ S z Q y Y l K _ D 9 C x f _ B t C t J 7 G g C r C q F x M m h B 9 D p D i - C s H - Y _ C & l t ; / r i n g & g t ; & l t ; / r p o l y g o n s & g t ; & l t ; r p o l y g o n s & g t ; & l t ; i d & g t ; 8 4 7 3 0 6 4 9 7 6 0 1 2 0 1 7 6 6 9 & l t ; / i d & g t ; & l t ; r i n g & g t ; z i l t 4 j 9 z _ F 3 l s D 2 y 8 B 5 o o B 2 4 M p z W u n a 9 k r W t x k J l - 2 T p 1 7 B _ i p D 3 s l C x x y F 9 i k U 4 j 9 1 B _ x u X 2 m u B j 4 Y t o c h u x D r 5 h C 8 k n D - v m B 4 _ 5 B g 4 _ B 7 q s M _ i - Q _ 9 y 6 B j 0 r G u 9 n E 2 w I m 8 x F v p V 5 1 0 m C h x k C l 2 w V n u v G - 8 w I x 4 3 C 0 i 6 E w h o D 7 4 j B j 3 j F q p k B k m H p 5 y B j p n D 0 6 R q 2 e l s Q 4 4 N q s 5 D u v h F i 0 M y y n F r - y B s m L r _ f 3 p N s - K o o y B t w 8 B y 6 7 C 3 _ 4 I 9 9 h I g p 5 S o _ N i j t E z i H g w 7 t B u j x B p l - F 4 r t B w w g L 1 o G h y b 9 h M l v l D & l t ; / r i n g & g t ; & l t ; / r p o l y g o n s & g t ; & l t ; r p o l y g o n s & g t ; & l t ; i d & g t ; 8 4 7 3 0 6 4 9 7 6 0 1 2 0 1 7 6 7 0 & l t ; / i d & g t ; & l t ; r i n g & g t ; v s g t u w m w k G z c x D 6 C w u D m u D 7 g B _ T s Y k I 3 C m D g F 2 m B r U _ W i D s b 4 g B 0 N & l t ; / r i n g & g t ; & l t ; / r p o l y g o n s & g t ; & l t ; r p o l y g o n s & g t ; & l t ; i d & g t ; 8 4 7 3 0 6 5 1 8 2 1 7 0 4 4 7 8 7 3 & l t ; / i d & g t ; & l t ; r i n g & g t ; 5 x - j o i g j k G 2 5 B x 2 B p L w E l 3 B h X i E x K y Y m L 1 C r B o F h g B 5 U o v C m F j G & l t ; / r i n g & g t ; & l t ; / r p o l y g o n s & g t ; & l t ; r p o l y g o n s & g t ; & l t ; i d & g t ; 8 4 7 3 0 6 5 1 8 2 1 7 0 4 4 7 8 7 4 & l t ; / i d & g t ; & l t ; r i n g & g t ; g t g h s o j l k G l I g H 4 p F p d 2 k B h n B 5 m B 3 g B 7 C 0 F o D 4 W u O p C l G n E k O 6 K 2 W 2 0 B j e _ C & l t ; / r i n g & g t ; & l t ; / r p o l y g o n s & g t ; & l t ; r p o l y g o n s & g t ; & l t ; i d & g t ; 8 4 7 3 0 6 5 1 8 2 1 7 0 4 4 7 8 7 5 & l t ; / i d & g t ; & l t ; r i n g & g t ; 6 p 1 m _ 2 7 t j G 0 J h d 4 C s C h D 3 R 5 G 7 J 3 E r C - D h M & l t ; / r i n g & g t ; & l t ; / r p o l y g o n s & g t ; & l t ; r p o l y g o n s & g t ; & l t ; i d & g t ; 8 4 7 3 0 6 5 1 8 2 1 7 0 4 4 7 8 7 6 & l t ; / i d & g t ; & l t ; r i n g & g t ; q - r o g 6 - l k G 0 J 5 F r S h D k C x C 9 G 4 F 0 H h U & l t ; / r i n g & g t ; & l t ; / r p o l y g o n s & g t ; & l t ; r p o l y g o n s & g t ; & l t ; i d & g t ; 8 4 7 3 0 6 5 1 8 2 1 7 0 4 4 7 8 7 7 & l t ; / i d & g t ; & l t ; r i n g & g t ; j j u x 3 m 5 h i G u 0 T 5 B 2 r B q 6 B y N t T q Z 3 i F r t B 9 C p f w D 3 C 0 B i D l C u P m d n q C 0 d 8 - B m C r p C x C - y B y S k D 0 W l C j j E & l t ; / r i n g & g t ; & l t ; / r p o l y g o n s & g t ; & l t ; r p o l y g o n s & g t ; & l t ; i d & g t ; 8 4 7 3 0 6 5 2 5 0 8 8 9 9 2 4 6 0 9 & l t ; / i d & g t ; & l t ; r i n g & g t ; o j 1 4 8 2 j 6 k G 2 G 1 F 4 C r O s G _ I 8 I i C u D 3 C o F p C m D i h B 7 D & l t ; / r i n g & g t ; & l t ; / r p o l y g o n s & g t ; & l t ; r p o l y g o n s & g t ; & l t ; i d & g t ; 8 4 7 3 0 6 5 2 5 0 8 8 9 9 2 4 6 1 0 & l t ; / i d & g t ; & l t ; r i n g & g t ; 9 9 5 r s 1 l k k G 0 J v I q J q x B g Z v H 8 d _ 3 B t B 6 B 1 C g C 2 W 7 P - D 8 E 7 j B - P o h B s K & l t ; / r i n g & g t ; & l t ; / r p o l y g o n s & g t ; & l t ; r p o l y g o n s & g t ; & l t ; i d & g t ; 8 4 7 3 0 6 5 2 5 0 8 8 9 9 2 4 6 1 1 & l t ; / i d & g t ; & l t ; r i n g & g t ; h l 4 s x 3 q l i G 4 G t I 1 k C o G j 0 B 7 U 1 R r y B x E n E y K 8 h F g p E & l t ; / r i n g & g t ; & l t ; / r p o l y g o n s & g t ; & l t ; r p o l y g o n s & g t ; & l t ; i d & g t ; 8 4 7 3 0 6 5 2 5 0 8 8 9 9 2 4 6 1 2 & l t ; / i d & g t ; & l t ; r i n g & g t ; i x - _ y o 8 j k G s E 2 y B 2 C 1 D y l B y R l G h E l C 3 B t D u V g K o m D x T l D 8 I 7 k B _ L w 4 D k L y D 2 y K 1 G g G g I o G 4 D 9 Q y D t C k D n C j G - I 6 R 2 M q H & l t ; / r i n g & g t ; & l t ; / r p o l y g o n s & g t ; & l t ; r p o l y g o n s & g t ; & l t ; i d & g t ; 8 4 7 3 0 6 5 2 5 0 8 8 9 9 2 4 6 1 3 & l t ; / i d & g t ; & l t ; r i n g & g t ; w g o k y q p m k G s y B 1 8 G 9 m Y 2 v D n 2 B z D 9 K j D i e 6 D 6 k F 0 r 5 B z C 4 r D j B k D g D u B & l t ; / r i n g & g t ; & l t ; / r p o l y g o n s & g t ; & l t ; r p o l y g o n s & g t ; & l t ; i d & g t ; 8 4 7 3 0 6 5 2 5 0 8 8 9 9 2 4 6 1 4 & l t ; / i d & g t ; & l t ; r i n g & g t ; 6 7 l v t 0 t z k G 4 Q x D h C 1 B 1 b t H w F 6 F r Z i D j C & l t ; / r i n g & g t ; & l t ; / r p o l y g o n s & g t ; & l t ; r p o l y g o n s & g t ; & l t ; i d & g t ; 8 4 7 3 0 7 4 0 4 6 9 8 2 9 4 6 8 1 7 & l t ; / i d & g t ; & l t ; r i n g & g t ; i 2 9 i 4 2 _ 4 i G h I 2 J z D w C z F x L 3 H - C v C 3 J y D v C 9 Q y D m D - D 8 C & l t ; / r i n g & g t ; & l t ; / r p o l y g o n s & g t ; & l t ; r p o l y g o n s & g t ; & l t ; i d & g t ; 8 4 7 3 0 7 4 0 8 1 3 4 2 6 8 5 1 8 5 & l t ; / i d & g t ; & l t ; r i n g & g t ; m u k x z o n 5 i G 0 J - O 1 i B 2 E z H k C 4 B s i B 2 F 1 E n E h E 7 D & l t ; / r i n g & g t ; & l t ; / r p o l y g o n s & g t ; & l t ; r p o l y g o n s & g t ; & l t ; i d & g t ; 8 4 7 3 0 7 9 9 5 6 8 5 7 9 4 6 1 1 3 & l t ; / i d & g t ; & l t ; r i n g & g t ; w u z o y v h 5 i G w C 0 C _ G 6 C n F r n B 5 p D g K x o B 4 m D l u B i E x D o z B k E - E u F 0 F - f l Q 5 f 5 J 9 M 5 J 6 F w S z E 4 L 9 G g v B x E g C r Z h E 9 n C o t B 2 N & l t ; / r i n g & g t ; & l t ; / r p o l y g o n s & g t ; & l t ; r p o l y g o n s & g t ; & l t ; i d & g t ; 8 4 7 3 0 7 9 9 9 1 2 1 7 6 8 4 4 8 1 & l t ; / i d & g t ; & l t ; r i n g & g t ; 8 0 1 8 7 8 4 t i G s E _ G g j C 3 K 8 I z J w D w d r x B n C j C & l t ; / r i n g & g t ; & l t ; / r p o l y g o n s & g t ; & l t ; r p o l y g o n s & g t ; & l t ; i d & g t ; 8 4 7 3 0 7 9 9 9 1 2 1 7 6 8 4 4 8 2 & l t ; / i d & g t ; & l t ; r i n g & g t ; 5 5 5 i s i k 4 i G t D i z C 4 J 5 F s G _ T x J v E i v C 2 H s H & l t ; / r i n g & g t ; & l t ; / r p o l y g o n s & g t ; & l t ; r p o l y g o n s & g t ; & l t ; i d & g t ; 8 4 7 3 0 7 9 9 9 1 2 1 7 6 8 4 4 8 3 & l t ; / i d & g t ; & l t ; r i n g & g t ; u o k 2 p 8 r t i G v F y E q i X 5 0 D h q D h j B h 6 E 3 D s C g E x _ C r E i v B 1 C m j B y L j K 7 q C g 9 B 6 r G 8 0 D 8 o I q O i D 8 C & l t ; / r i n g & g t ; & l t ; / r p o l y g o n s & g t ; & l t ; r p o l y g o n s & g t ; & l t ; i d & g t ; 8 4 7 3 0 7 9 9 9 1 2 1 7 6 8 4 4 8 4 & l t ; / i d & g t ; & l t ; r i n g & g t ; x _ h 4 g - 5 4 i G 3 i 7 3 F 8 y 3 F 5 2 c 4 3 q E 8 5 S 2 v m I v u 7 l B _ u m E r o s 7 E t u y X l 7 x p B 6 g l m B h y 2 h B i 7 L 8 t _ N o _ q N 9 r f n 8 l O 4 u p D - 2 M l w J k t 1 B h - R w o 1 B k y r J l k i C g o 9 D 2 1 x B g l l D o s h I 5 t Y y s T 8 _ u B 5 u 7 B l o J - w _ D k l z Z _ o 9 S g 1 t G y 7 V k 0 1 D h q 0 L q h s B 2 6 n D x n Q o 1 4 D j g L g o y B 3 3 l E 9 v F 1 q V r 2 O 7 m T j g t B n l L 5 g l E l 2 U 1 _ W - o 9 G n i c 1 9 E z o o C 9 u g E 2 3 n K j p j B 2 7 0 F z 1 K u 3 r B y j V 9 r 3 F r j X w n Q p 9 _ C l m b 5 k 1 C 2 8 s B w 3 d v 2 0 e - p 4 a y 4 l C 8 1 4 F j o L o 1 n B 3 g i C u z x H h i 9 B m w d z 6 F v 0 x C r p l B n i V - m w G 5 i q C t g L z u l J z j Y s 9 S - u 1 F v n 6 B h l h G 8 p 4 F x 5 s N 0 g R p 9 h B p j w S v 2 7 E g - p F s 2 n D j m v H & l t ; / r i n g & g t ; & l t ; / r p o l y g o n s & g t ; & l t ; r p o l y g o n s & g t ; & l t ; i d & g t ; 8 4 7 3 0 8 0 0 9 4 2 9 6 8 9 9 5 8 5 & l t ; / i d & g t ; & l t ; r i n g & g t ; 1 y x j i y z v i G r D 1 F j g P h C o Z v I 7 H k s B 6 C _ p F u 6 C 1 z D g m B p n B 5 L s e j X q C h F - W 1 b 9 K 1 0 B t 5 a s z G j F 7 E 6 B p a h f m I g C l 7 C _ t E - M z C h g B j B 8 s C 2 o D r 3 K u d 1 m D 2 D r C g D k t B 0 W y 6 I u h B h w H 2 y d - t D j C & l t ; / r i n g & g t ; & l t ; / r p o l y g o n s & g t ; & l t ; r p o l y g o n s & g t ; & l t ; i d & g t ; 8 4 7 3 0 8 0 0 9 4 2 9 6 8 9 9 5 8 6 & l t ; / i d & g t ; & l t ; r i n g & g t ; r v n 7 n l 6 w i G o 9 4 B y o h B - 9 H p 4 G m - p B 5 g l d v 6 m G _ r 8 P r 9 i n C h c q n 8 6 B - _ j j E i u w G 4 z u T 3 0 c m h n J v k w V 9 q h Y i n Y 7 2 4 c 6 7 x D i u g C q y l E k 0 x H h 4 o B g w k B u 4 d k p p C o j 4 B - z s C 9 o z J z y z B 0 r y C 6 _ x G n 4 K 7 5 2 F i m G w y k B 0 q n C k 4 2 G - 2 v C k r 9 B - 0 u D 9 x m I w 9 z K r 7 - E q h 8 O z o m J v 4 P 5 n l B h s y F - n v I 4 x u E g _ M r 0 l D 1 0 7 C h x n D 8 n 6 C i n Z u i 5 H 9 x U _ r m W 6 7 6 J 0 8 0 N & l t ; / r i n g & g t ; & l t ; / r p o l y g o n s & g t ; & l t ; r p o l y g o n s & g t ; & l t ; i d & g t ; 8 4 7 3 0 8 0 0 9 4 2 9 6 8 9 9 5 8 7 & l t ; / i d & g t ; & l t ; r i n g & g t ; 3 3 9 h s n n 5 i G t D 1 X q a z L l p B 4 l B n D j F 7 C w c x C 1 C 8 v G s I 2 H j G & l t ; / r i n g & g t ; & l t ; / r p o l y g o n s & g t ; & l t ; r p o l y g o n s & g t ; & l t ; i d & g t ; 8 4 7 3 0 8 0 1 2 8 6 5 6 6 3 7 9 5 3 & l t ; / i d & g t ; & l t ; r i n g & g t ; h m w o 9 _ q u i G w C o V j I z F g H s G _ D t B o o B h R 0 D r G j G & l t ; / r i n g & g t ; & l t ; / r p o l y g o n s & g t ; & l t ; r p o l y g o n s & g t ; & l t ; i d & g t ; 8 4 7 3 0 8 0 5 4 0 9 7 3 4 9 8 3 6 9 & l t ; / i d & g t ; & l t ; r i n g & g t ; v x p k 1 x 0 z i G v F v L 1 L x L u z B w x D r P m H r S 5 L 9 - C x I _ J n j B k E i E 7 N p E 5 G g P k d x G 0 H _ W h E x G t G 8 F t M 2 B s T 8 X 6 F 8 l F u I t Z k D 5 j B - D s t B j C & l t ; / r i n g & g t ; & l t ; / r p o l y g o n s & g t ; & l t ; r p o l y g o n s & g t ; & l t ; i d & g t ; 8 4 7 3 0 8 0 5 4 0 9 7 3 4 9 8 3 7 0 & l t ; / i d & g t ; & l t ; r i n g & g t ; y h w 2 q y - u i G t D l T 9 o B 9 H 5 B p L k s F 1 u B v D z D u y M l D v p J t h B 8 i C s s B l D - E i C l m D m o B 2 F v l B l 2 G m h D z E 8 K v u D - y G h h I w v C r C w H 5 T & l t ; / r i n g & g t ; & l t ; / r p o l y g o n s & g t ; & l t ; r p o l y g o n s & g t ; & l t ; i d & g t ; 8 4 7 3 0 8 0 5 4 0 9 7 3 4 9 8 3 7 1 & l t ; / i d & g t ; & l t ; r i n g & g t ; 8 k v q 2 y o 4 i G w C z F j P 7 K x K n H 3 G v E 9 J t C - D 7 d & l t ; / r i n g & g t ; & l t ; / r p o l y g o n s & g t ; & l t ; r p o l y g o n s & g t ; & l t ; i d & g t ; 8 4 7 3 0 8 0 5 4 0 9 7 3 4 9 8 3 7 2 & l t ; / i d & g t ; & l t ; r i n g & g t ; r 6 4 p 0 2 o n i G w 3 5 E j 0 l J h i 5 C 8 9 q O h 5 0 r B 6 o z E s 1 w D 8 1 z c 5 r S z n 8 a - v t E 7 5 h B 2 y k B s o q E l _ s C 7 u p I 2 m v B g 1 - D k 6 z C i o s D h y 8 D w 8 Q n z p F u g j E q p l F 8 p p C g y u J i 9 I y 3 x B 9 k j B j 4 8 K o v j D 4 7 r D i g y D _ k 5 B o 9 b w m 5 D 3 j v I s q j F & l t ; / r i n g & g t ; & l t ; / r p o l y g o n s & g t ; & l t ; r p o l y g o n s & g t ; & l t ; i d & g t ; 8 4 7 3 0 8 0 5 4 0 9 7 3 4 9 8 3 7 3 & l t ; / i d & g t ; & l t ; r i n g & g t ; 0 u x q 4 7 - 4 i G 3 1 B v o B m N n P l T 4 C 1 H _ d i k K 9 E w F 4 i B y 3 D l Q 3 C t C r U s K & l t ; / r i n g & g t ; & l t ; / r p o l y g o n s & g t ; & l t ; r p o l y g o n s & g t ; & l t ; i d & g t ; 8 4 7 3 0 8 0 5 4 0 9 7 3 4 9 8 3 7 4 & l t ; / i d & g t ; & l t ; r i n g & g t ; v v j 8 6 u 5 m i G 0 J w l W p v G _ x D l D g E k C 6 B z f - 5 B 5 M 4 O x E 2 B r G q F n n D p p C l g B r G j G & l t ; / r i n g & g t ; & l t ; / r p o l y g o n s & g t ; & l t ; r p o l y g o n s & g t ; & l t ; i d & g t ; 8 4 7 3 0 8 0 5 4 0 9 7 3 4 9 8 3 7 5 & l t ; / i d & g t ; & l t ; r i n g & g t ; o 4 s u _ p x q i G 4 G g H n F k G 3 G 4 F r G j G & l t ; / r i n g & g t ; & l t ; / r p o l y g o n s & g t ; & l t ; r p o l y g o n s & g t ; & l t ; i d & g t ; 8 4 7 3 0 8 0 6 4 4 0 5 2 7 1 3 4 7 7 & l t ; / i d & g t ; & l t ; r i n g & g t ; 5 7 v _ q n u h j G 4 G 3 F p p B 0 e j 8 B m x B u 4 D 9 C 6 B x E t C y 2 E o p D 8 g B y K h J _ E & l t ; / r i n g & g t ; & l t ; / r p o l y g o n s & g t ; & l t ; r p o l y g o n s & g t ; & l t ; i d & g t ; 8 4 7 3 0 8 0 6 7 8 4 1 2 4 5 1 8 4 1 & l t ; / i d & g t ; & l t ; r i n g & g t ; i _ h y 0 7 5 9 i G r D p I h 2 B p D w C p I 0 n D y g C 3 D q C h D p E - Q r 8 C t a j z B u P l E j g C j G & l t ; / r i n g & g t ; & l t ; / r p o l y g o n s & g t ; & l t ; r p o l y g o n s & g t ; & l t ; i d & g t ; 8 4 7 3 0 8 0 6 7 8 4 1 2 4 5 1 8 4 2 & l t ; / i d & g t ; & l t ; r i n g & g t ; u u _ o 0 u 2 6 i G j o B p o B 5 o O n h D t F - F x F y E i K 9 B 6 Q w E p Y j P v i B v L 2 E s G m k E 8 D q D 2 O 3 5 B 2 4 E 1 y B x l B l - S p R k _ B l R w I k F 9 D z P & l t ; / r i n g & g t ; & l t ; / r p o l y g o n s & g t ; & l t ; r p o l y g o n s & g t ; & l t ; i d & g t ; 8 4 7 3 0 8 0 6 7 8 4 1 2 4 5 1 8 4 3 & l t ; / i d & g t ; & l t ; r i n g & g t ; x 5 2 o o r 1 9 i G v F 3 F 7 F u Z s 5 D x H i C t f y P 4 P o X g _ B g m C y D 4 H u H - q D 6 E z j B 8 M l X _ E k h B 7 D & l t ; / r i n g & g t ; & l t ; / r p o l y g o n s & g t ; & l t ; r p o l y g o n s & g t ; & l t ; i d & g t ; 8 4 7 3 0 8 2 0 8 7 1 6 1 7 2 4 9 2 9 & l t ; / i d & g t ; & l t ; r i n g & g t ; p t 0 y w h 7 7 i G x F v L n F m G v J z C r B 2 B i D h M & l t ; / r i n g & g t ; & l t ; / r p o l y g o n s & g t ; & l t ; r p o l y g o n s & g t ; & l t ; i d & g t ; 8 4 7 3 0 8 2 0 8 7 1 6 1 7 2 4 9 3 0 & l t ; / i d & g t ; & l t ; r i n g & g t ; r 7 9 r t t q - i G 0 G m V n I r I s G - E 7 U g I 7 Q 4 F m F 8 N 6 E & l t ; / r i n g & g t ; & l t ; / r p o l y g o n s & g t ; & l t ; r p o l y g o n s & g t ; & l t ; i d & g t ; 8 4 7 3 0 8 2 0 8 7 1 6 1 7 2 4 9 3 1 & l t ; / i d & g t ; & l t ; r i n g & g t ; k 8 m n m 9 n - i G p D 9 O q y B x i B h C l D o C v B m l C w 1 D s L _ B r C - I v n C & l t ; / r i n g & g t ; & l t ; / r p o l y g o n s & g t ; & l t ; r p o l y g o n s & g t ; & l t ; i d & g t ; 8 4 7 3 0 8 2 0 8 7 1 6 1 7 2 4 9 3 2 & l t ; / i d & g t ; & l t ; r i n g & g t ; v 2 3 7 k 8 z 8 i G l o B v D z D 7 K z L m E n S 9 N v C w D 0 t E t C p C - I 7 D & l t ; / r i n g & g t ; & l t ; / r p o l y g o n s & g t ; & l t ; r p o l y g o n s & g t ; & l t ; i d & g t ; 8 4 7 3 0 8 2 0 8 7 1 6 1 7 2 4 9 3 3 & l t ; / i d & g t ; & l t ; r i n g & g t ; s 7 x k 4 j x 8 9 F g N 1 F p F x H _ H n N 2 B p C g D j C & l t ; / r i n g & g t ; & l t ; / r p o l y g o n s & g t ; & l t ; r p o l y g o n s & g t ; & l t ; i d & g t ; 8 4 7 3 0 8 2 1 2 1 5 2 1 4 6 3 2 9 7 & l t ; / i d & g t ; & l t ; r i n g & g t ; m z 1 n m l 0 8 9 F n X t D 6 J u G _ D 3 N _ H L u D 2 F l E g F d 3 B & l t ; / r i n g & g t ; & l t ; / r p o l y g o n s & g t ; & l t ; r p o l y g o n s & g t ; & l t ; i d & g t ; 8 4 7 3 0 8 2 1 5 5 8 8 1 2 0 1 6 6 5 & l t ; / i d & g t ; & l t ; r i n g & g t ; 4 9 z g h 6 m 9 i G y J r I h X z T p 2 C 1 s C y U o C - E 7 k B q k B 6 M k S _ E y G 4 J 3 D 7 s C k H q Z 5 F 0 z B i E 8 D s X x Q p 7 D s L y X l 6 B 2 i B 6 _ B h Q g F r J h k B s _ D h 4 B p v I u K h Q v q B g D u B & l t ; / r i n g & g t ; & l t ; / r p o l y g o n s & g t ; & l t ; r p o l y g o n s & g t ; & l t ; i d & g t ; 8 4 7 3 0 8 2 1 5 5 8 8 1 2 0 1 6 6 6 & l t ; / i d & g t ; & l t ; r i n g & g t ; y 0 s t 5 9 0 s i G 2 G r I g 9 K z l O h 9 J i _ L 7 t H o t F m N 4 C 7 0 B u R t T - b m M 8 T s D 1 C 6 F 4 K n N 6 h B 1 h C s c 4 9 B 0 i B m p B j z B m _ B n l B 3 C r B r G s b h w C 9 d 2 v C v U 9 P m F t V 5 C 6 K l M r J 1 V _ p D r k G 0 8 B t e z M 0 b 6 W u 0 B p q B 1 P & l t ; / r i n g & g t ; & l t ; / r p o l y g o n s & g t ; & l t ; r p o l y g o n s & g t ; & l t ; i d & g t ; 8 4 7 3 0 8 2 1 9 0 2 4 0 9 4 0 0 3 4 & l t ; / i d & g t ; & l t ; r i n g & g t ; 2 p y y v i 2 8 i G 0 J i H l u B u U r O 8 w C q q B h O u y G r 8 B v h B - E v C m I o _ B h x D p J l k B p w E j q B l o C k O m z D z 3 B - d & l t ; / r i n g & g t ; & l t ; / r p o l y g o n s & g t ; & l t ; r p o l y g o n s & g t ; & l t ; i d & g t ; 8 4 7 3 0 8 2 1 9 0 2 4 0 9 4 0 0 3 5 & l t ; / i d & g t ; & l t ; r i n g & g t ; i 7 t s 7 0 z g j G i V l I y E i H k J 0 j D 0 d y O 3 R _ n B 5 G i d p J - I n n C k n H & l t ; / r i n g & g t ; & l t ; / r p o l y g o n s & g t ; & l t ; r p o l y g o n s & g t ; & l t ; i d & g t ; 8 4 7 3 0 8 2 1 9 0 2 4 0 9 4 0 0 3 6 & l t ; / i d & g t ; & l t ; r i n g & g t ; v m l q x 4 g _ i G 4 Z m a z D m E m H k J 9 C s D u h E 3 C k D i D _ C & l t ; / r i n g & g t ; & l t ; / r p o l y g o n s & g t ; & l t ; r p o l y g o n s & g t ; & l t ; i d & g t ; 8 4 7 3 0 8 5 5 5 7 4 9 5 3 0 0 0 9 7 & l t ; / i d & g t ; & l t ; r i n g & g t ; 9 p q h x m 0 _ i G z 9 B o E z F 0 E 5 H 5 L p S h D 8 T z _ C v g B 2 v H 4 D - Q 1 E j E 5 Y p U p k N 8 j C 0 N & l t ; / r i n g & g t ; & l t ; / r p o l y g o n s & g t ; & l t ; r p o l y g o n s & g t ; & l t ; i d & g t ; 8 4 7 3 0 8 5 6 2 6 2 1 4 7 7 6 8 3 3 & l t ; / i d & g t ; & l t ; r i n g & g t ; o 8 x r 9 9 h 2 5 F w C 4 J h 8 I u m D 5 F k E 8 I 1 Q - M 5 J 8 1 D u Y x C 2 F m D q n B g D u B & l t ; / r i n g & g t ; & l t ; / r p o l y g o n s & g t ; & l t ; r p o l y g o n s & g t ; & l t ; i d & g t ; 8 4 7 3 0 8 5 7 2 9 2 9 3 9 9 1 9 3 7 & l t ; / i d & g t ; & l t ; r i n g & g t ; _ t 9 z p s m k j G s E 1 F 6 e y C 1 S 9 T u C _ Q z L j P x I o Q s R 6 g C 0 e g J t B u D i 4 C 4 F _ r I 4 x K 6 F k D n C l C k S u B u C 9 L g O j C & l t ; / r i n g & g t ; & l t ; / r p o l y g o n s & g t ; & l t ; r p o l y g o n s & g t ; & l t ; i d & g t ; 8 4 7 3 0 8 5 7 9 8 0 1 3 4 6 8 6 7 4 & l t ; / i d & g t ; & l t ; r i n g & g t ; p r x k 2 r k l j G k y B 8 m E q z E 1 D s G h D t B 8 1 B 0 3 C - 5 F v G 7 I & l t ; / r i n g & g t ; & l t ; / r p o l y g o n s & g t ; & l t ; r p o l y g o n s & g t ; & l t ; i d & g t ; 8 4 7 3 0 8 5 7 9 8 0 1 3 4 6 8 6 7 5 & l t ; / i d & g t ; & l t ; r i n g & g t ; y j y j m o i q j G u l j s B 4 g r D j v e - s 6 C n 0 U 3 w h B 7 y K t 9 3 E 4 - k B - q n B 9 y 4 B q i T t 8 m B k t L 0 g v B k q - C 2 h 3 C 6 i u B _ 2 9 C j 3 s D 8 j 1 C 4 n s F & l t ; / r i n g & g t ; & l t ; / r p o l y g o n s & g t ; & l t ; r p o l y g o n s & g t ; & l t ; i d & g t ; 8 4 7 3 0 8 5 7 9 8 0 1 3 4 6 8 6 7 6 & l t ; / i d & g t ; & l t ; r i n g & g t ; w - n h - 2 0 m j G y k e g _ x W t p s - B l 3 g P y s - C 4 g l B o n 9 B s v d i _ z B x 0 5 B o 1 u F & l t ; / r i n g & g t ; & l t ; / r p o l y g o n s & g t ; & l t ; r p o l y g o n s & g t ; & l t ; i d & g t ; 8 4 7 3 0 8 5 7 9 8 0 1 3 4 6 8 6 7 7 & l t ; / i d & g t ; & l t ; r i n g & g t ; 2 - w 3 7 n l w i G g w w N 6 w x I 7 8 T x x P t y s K o 6 2 B v i 6 D p y i E v h e & l t ; / r i n g & g t ; & l t ; / r p o l y g o n s & g t ; & l t ; r p o l y g o n s & g t ; & l t ; i d & g t ; 8 4 7 3 0 8 5 8 3 2 3 7 3 2 0 7 0 4 1 & l t ; / i d & g t ; & l t ; r i n g & g t ; 3 x n m m n w w i G s E o a 6 a z 3 C _ G k 0 C g l E x K - o E l w D k e 4 D h i C g C q S n G n 1 K x k D _ o B t C p e j G & l t ; / r i n g & g t ; & l t ; / r p o l y g o n s & g t ; & l t ; r p o l y g o n s & g t ; & l t ; i d & g t ; 8 4 7 3 0 8 5 8 6 6 7 3 2 9 4 5 4 0 9 & l t ; / i d & g t ; & l t ; r i n g & g t ; 4 5 7 v o r w t i G s E u V 8 J p F h F p W n K m Q 1 K 5 F n D k q B m J y N l F 2 j B 4 D 5 G g P w I 2 K _ N j J - J j E g F 9 L l 4 B p C u O - P 6 g B o K & l t ; / r i n g & g t ; & l t ; / r p o l y g o n s & g t ; & l t ; r p o l y g o n s & g t ; & l t ; i d & g t ; 8 4 7 3 0 8 5 8 6 6 7 3 2 9 4 5 4 1 0 & l t ; / i d & g t ; & l t ; r i n g & g t ; 1 9 q 1 - i 4 t i G y J 6 J s C q G p S - R 8 L v C 2 F o F u b l Z s K & l t ; / r i n g & g t ; & l t ; / r p o l y g o n s & g t ; & l t ; r p o l y g o n s & g t ; & l t ; i d & g t ; 8 4 7 3 0 8 5 8 6 6 7 3 2 9 4 5 4 1 1 & l t ; / i d & g t ; & l t ; r i n g & g t ; - h 2 t y _ p s i G w C 1 F 6 z C p F x H h b h O p S t W p H x C 5 J o D 0 B j k D 3 w B 8 t B n C 8 C & l t ; / r i n g & g t ; & l t ; / r p o l y g o n s & g t ; & l t ; r p o l y g o n s & g t ; & l t ; i d & g t ; 8 4 7 3 0 8 5 8 6 6 7 3 2 9 4 5 4 1 2 & l t ; / i d & g t ; & l t ; r i n g & g t ; m u 3 n 5 p t s i G 3 u B k 6 B 6 J p d h C j F - C s D h z C g _ B u I l E i F _ C & l t ; / r i n g & g t ; & l t ; / r p o l y g o n s & g t ; & l t ; r p o l y g o n s & g t ; & l t ; i d & g t ; 8 4 7 3 0 8 5 8 6 6 7 3 2 9 4 5 4 1 3 & l t ; / i d & g t ; & l t ; r i n g & g t ; t m p o s u l r i G 4 G g H s G v H w F 4 F 2 H j G & l t ; / r i n g & g t ; & l t ; / r p o l y g o n s & g t ; & l t ; r p o l y g o n s & g t ; & l t ; i d & g t ; 8 4 7 3 0 8 5 8 6 6 7 3 2 9 4 5 4 1 4 & l t ; / i d & g t ; & l t ; r i n g & g t ; 8 0 k - o 6 6 r i G 3 1 B y m E o N 5 k C o R v o B r h D p T k g B j X z - C z o I q e 1 K h 3 B w R u G j D - N 3 N c 2 9 B k v B o t E 9 f r J p C h g C 6 W l H 0 l C z C - G x G y L g 4 C _ B m F 9 I 7 i E - 3 B m F o T h z C 7 y B 3 C m F n M s W 0 g B & l t ; / r i n g & g t ; & l t ; / r p o l y g o n s & g t ; & l t ; r p o l y g o n s & g t ; & l t ; i d & g t ; 8 4 7 3 0 8 5 8 6 6 7 3 2 9 4 5 4 1 5 & l t ; / i d & g t ; & l t ; r i n g & g t ; q l 9 4 p x w s i G t D v D q s B s C z B 4 P 3 Q n R l E k S l C 7 D & l t ; / r i n g & g t ; & l t ; / r p o l y g o n s & g t ; & l t ; r p o l y g o n s & g t ; & l t ; i d & g t ; 8 4 7 3 0 8 5 8 6 6 7 3 2 9 4 5 4 1 6 & l t ; / i d & g t ; & l t ; r i n g & g t ; m k - _ _ 5 u t i G 4 Q r L k H s G g e 0 O - M - G m F 7 Y 3 P & l t ; / r i n g & g t ; & l t ; / r p o l y g o n s & g t ; & l t ; r p o l y g o n s & g t ; & l t ; i d & g t ; 8 4 7 3 0 8 5 8 6 6 7 3 2 9 4 5 4 1 7 & l t ; / i d & g t ; & l t ; r i n g & g t ; j q n t x 4 t r i G 6 Q 1 F 6 C q C h D t H q D m I x G y K j G & l t ; / r i n g & g t ; & l t ; / r p o l y g o n s & g t ; & l t ; r p o l y g o n s & g t ; & l t ; i d & g t ; 8 4 7 3 0 8 5 8 6 6 7 3 2 9 4 5 4 1 8 & l t ; / i d & g t ; & l t ; r i n g & g t ; 9 i p - 7 h g r i G t D v D q z B 9 B 4 J z D s B k J 4 3 F i E - E s D x E r z B v z B 2 n B s p B h E _ E & l t ; / r i n g & g t ; & l t ; / r p o l y g o n s & g t ; & l t ; r p o l y g o n s & g t ; & l t ; i d & g t ; 8 4 7 3 0 8 5 8 6 6 7 3 2 9 4 5 4 1 9 & l t ; / i d & g t ; & l t ; r i n g & g t ; p r 8 u n 2 x r i G v F y E 6 C k J v 0 B 6 D 4 B - G o F 7 j B h J 7 D & l t ; / r i n g & g t ; & l t ; / r p o l y g o n s & g t ; & l t ; r p o l y g o n s & g t ; & l t ; i d & g t ; 8 4 7 3 0 8 5 8 6 6 7 3 2 9 4 5 4 2 0 & l t ; / i d & g t ; & l t ; r i n g & g t ; u 7 1 w 6 g l r i G s E 1 F h C q C x I t L 5 O 3 F n F q e - C q D 1 y B 3 C 6 K 5 C w D _ B t C y H l M _ C & l t ; / r i n g & g t ; & l t ; / r p o l y g o n s & g t ; & l t ; r p o l y g o n s & g t ; & l t ; i d & g t ; 8 4 7 3 0 8 5 8 6 6 7 3 2 9 4 5 4 2 1 & l t ; / i d & g t ; & l t ; r i n g & g t ; 5 7 g q 8 z 0 r i G 0 J t I n F v H 4 B z C h H t G s H & l t ; / r i n g & g t ; & l t ; / r p o l y g o n s & g t ; & l t ; r p o l y g o n s & g t ; & l t ; i d & g t ; 8 4 7 3 0 8 5 8 6 6 7 3 2 9 4 5 4 2 2 & l t ; / i d & g t ; & l t ; r i n g & g t ; j _ y 1 2 9 v t i G 0 G h v B 5 F s C q C 8 I z G 5 r B 0 D m D i F j C & l t ; / r i n g & g t ; & l t ; / r p o l y g o n s & g t ; & l t ; r p o l y g o n s & g t ; & l t ; i d & g t ; 8 4 7 3 0 8 5 8 6 6 7 3 2 9 4 5 4 2 3 & l t ; / i d & g t ; & l t ; r i n g & g t ; t t m q i v 3 r i G 0 G i N y E h C 1 B j D r H u c v E 5 C k D n G q K & l t ; / r i n g & g t ; & l t ; / r p o l y g o n s & g t ; & l t ; r p o l y g o n s & g t ; & l t ; i d & g t ; 8 4 7 3 0 8 5 8 6 6 7 3 2 9 4 5 4 2 4 & l t ; / i d & g t ; & l t ; r i n g & g t ; t 6 t m 2 x 7 r i G s E _ G k 9 C 1 T r T 1 X 9 h D h C 2 g C i H q f 1 n C w C v X p v B v I z I j 1 B 7 b 2 e p T g 8 C z F 0 E j u K r O q r C 5 X n c o W o H i N 3 F u G o G 5 R - x B r K x W 9 F F r I 6 C h X g K u Q j c v 8 B y N k R 2 E s U 4 w C t B 6 B 9 J i c 9 o G - z E x a o T z E s I v R 3 V 3 f u I 3 t F v N y v B q P l 0 C 6 5 E k j B w I i P 9 J 9 q B r U 0 D o I t C r C h Q k 1 B l H x l B 8 F r M _ E 5 D & l t ; / r i n g & g t ; & l t ; / r p o l y g o n s & g t ; & l t ; r p o l y g o n s & g t ; & l t ; i d & g t ; 8 4 7 3 0 8 5 8 6 6 7 3 2 9 4 5 4 2 5 & l t ; / i d & g t ; & l t ; r i n g & g t ; 3 v o i r j g u i G j I i H - b h F k C t E y D k I u I p C g D 0 g B & l t ; / r i n g & g t ; & l t ; / r p o l y g o n s & g t ; & l t ; r p o l y g o n s & g t ; & l t ; i d & g t ; 8 4 7 3 0 8 5 8 6 6 7 3 2 9 4 5 4 2 6 & l t ; / i d & g t ; & l t ; r i n g & g t ; h 6 6 - - - r t i G v F y E 6 r B h r D 0 C 2 C h C 3 H u 4 B 0 a u M h F l t B r E 5 J s 1 B q d l g F t G g D u B & l t ; / r i n g & g t ; & l t ; / r p o l y g o n s & g t ; & l t ; r p o l y g o n s & g t ; & l t ; i d & g t ; 8 4 7 3 0 8 5 8 6 6 7 3 2 9 4 5 4 2 7 & l t ; / i d & g t ; & l t ; r i n g & g t ; o x q 1 7 m 8 t i G v F r I k E z H t S y V 1 D g J i U i C 6 B 1 C t C h E - f k i B w D t C h E g D x p B 7 d & l t ; / r i n g & g t ; & l t ; / r p o l y g o n s & g t ; & l t ; r p o l y g o n s & g t ; & l t ; i d & g t ; 8 4 7 3 0 8 5 8 6 6 7 3 2 9 4 5 4 2 8 & l t ; / i d & g t ; & l t ; r i n g & g t ; l q 7 r p n t r i G k V v D 2 E 3 H z K x b k G 4 I x J 1 C 5 C l J 7 Y i n B 7 D & l t ; / r i n g & g t ; & l t ; / r p o l y g o n s & g t ; & l t ; r p o l y g o n s & g t ; & l t ; i d & g t ; 8 4 7 3 0 8 5 8 6 6 7 3 2 9 4 5 4 2 9 & l t ; / i d & g t ; & l t ; r i n g & g t ; _ 8 y t m j 5 x i G 8 M M w E z I z H p H l B n a 5 C h E g D 6 E & l t ; / r i n g & g t ; & l t ; / r p o l y g o n s & g t ; & l t ; r p o l y g o n s & g t ; & l t ; i d & g t ; 8 4 7 3 0 8 5 8 6 6 7 3 2 9 4 5 4 3 0 & l t ; / i d & g t ; & l t ; r i n g & g t ; x s 4 g q o n s i G w C 2 J p T 2 E 5 H z K 8 D v C 7 G q I j H q F 0 B y H 6 E & l t ; / r i n g & g t ; & l t ; / r p o l y g o n s & g t ; & l t ; r p o l y g o n s & g t ; & l t ; i d & g t ; 8 4 7 3 0 8 5 8 6 6 7 3 2 9 4 5 4 3 1 & l t ; / i d & g t ; & l t ; r i n g & g t ; 2 8 5 k - r g u i G t X v D q N l D j D 4 d 3 r B 0 D k F 9 d & l t ; / r i n g & g t ; & l t ; / r p o l y g o n s & g t ; & l t ; r p o l y g o n s & g t ; & l t ; i d & g t ; 8 4 7 3 0 8 5 8 6 6 7 3 2 9 4 5 4 3 2 & l t ; / i d & g t ; & l t ; r i n g & g t ; 5 l 2 m u 6 _ q i G w J x D - B s C i J k G 4 B 8 B 0 L r G j G & l t ; / r i n g & g t ; & l t ; / r p o l y g o n s & g t ; & l t ; r p o l y g o n s & g t ; & l t ; i d & g t ; 8 4 7 3 0 8 5 8 6 6 7 3 2 9 4 5 4 3 3 & l t ; / i d & g t ; & l t ; r i n g & g t ; p n w g n p 9 s i G p c 5 S 9 c h C 1 B o G _ F l w D 9 G t C i F 7 D & l t ; / r i n g & g t ; & l t ; / r p o l y g o n s & g t ; & l t ; r p o l y g o n s & g t ; & l t ; i d & g t ; 8 4 7 3 0 8 5 8 6 6 7 3 2 9 4 5 4 3 4 & l t ; / i d & g t ; & l t ; r i n g & g t ; m 5 y n v 8 v t i G s E r L 2 a i 9 D x k C g x B 8 n C t j C u F 9 G l E i D 3 j B j Z r k B x G x a n J w 0 B j k B 2 R & l t ; / r i n g & g t ; & l t ; / r p o l y g o n s & g t ; & l t ; r p o l y g o n s & g t ; & l t ; i d & g t ; 8 4 7 3 0 8 5 8 6 6 7 3 2 9 4 5 4 3 5 & l t ; / i d & g t ; & l t ; r i n g & g t ; u z t 6 u 6 8 p i G 4 Z u E 2 C k H m E 3 0 B 6 3 S z o H 9 4 I q v 4 B y h H 7 r G z s C i e x W o Z n t C x B 8 D - n D s D z E t C t p R 1 y G z k 3 I h 0 X n j N & l t ; / r i n g & g t ; & l t ; / r p o l y g o n s & g t ; & l t ; r p o l y g o n s & g t ; & l t ; i d & g t ; 8 4 7 3 0 8 5 8 6 6 7 3 2 9 4 5 4 3 6 & l t ; / i d & g t ; & l t ; r i n g & g t ; _ u i 9 6 u w s i G 2 Q 3 I 8 M j T k H n D v H x R r H 3 Q 9 G s P k F j G & l t ; / r i n g & g t ; & l t ; / r p o l y g o n s & g t ; & l t ; r p o l y g o n s & g t ; & l t ; i d & g t ; 8 4 7 3 0 8 5 8 6 6 7 3 2 9 4 5 4 3 7 & l t ; / i d & g t ; & l t ; r i n g & g t ; h v p _ o m 6 y i G 4 G i H l F v W 2 - B _ d 3 M v E h m B 0 B - D r - I & l t ; / r i n g & g t ; & l t ; / r p o l y g o n s & g t ; & l t ; r p o l y g o n s & g t ; & l t ; i d & g t ; 8 4 7 3 0 8 5 8 6 6 7 3 2 9 4 5 4 3 8 & l t ; / i d & g t ; & l t ; r i n g & g t ; l t x 7 k - 4 q i G w C v D 4 C k E m e i G x C w D g C n J u H 2 N & l t ; / r i n g & g t ; & l t ; / r p o l y g o n s & g t ; & l t ; r p o l y g o n s & g t ; & l t ; i d & g t ; 8 4 7 3 0 8 5 8 6 6 7 3 2 9 4 5 4 3 9 & l t ; / i d & g t ; & l t ; r i n g & g t ; 0 2 6 5 9 i 6 s i G X V s l B r T 3 H j D _ d e x C w D 3 a v U - D u B & l t ; / r i n g & g t ; & l t ; / r p o l y g o n s & g t ; & l t ; r p o l y g o n s & g t ; & l t ; i d & g t ; 8 4 7 3 0 8 5 8 6 6 7 3 2 9 4 5 4 4 0 & l t ; / i d & g t ; & l t ; r i n g & g t ; 2 5 v 6 k t l r i G r D u E z D h C s M 8 D i C 1 J 6 F 0 K s K & l t ; / r i n g & g t ; & l t ; / r p o l y g o n s & g t ; & l t ; r p o l y g o n s & g t ; & l t ; i d & g t ; 8 4 7 3 0 8 5 8 6 6 7 3 2 9 4 5 4 4 1 & l t ; / i d & g t ; & l t ; r i n g & g t ; g 6 k 4 _ 6 s j j G 3 x r B 2 z _ N z n x W x 7 0 P 1 3 q X s r 0 B 9 v T 9 w q B _ r R p s Z _ x I 0 7 y W 9 0 3 E q 3 u F l u 1 G j q x C & l t ; / r i n g & g t ; & l t ; / r p o l y g o n s & g t ; & l t ; r p o l y g o n s & g t ; & l t ; i d & g t ; 8 4 7 3 0 8 5 8 6 6 7 3 2 9 4 5 4 4 2 & l t ; / i d & g t ; & l t ; r i n g & g t ; 7 p 3 n h k 3 s i G m V x D h C q C q q B m C t B y F 3 E r k B - D j C & l t ; / r i n g & g t ; & l t ; / r p o l y g o n s & g t ; & l t ; r p o l y g o n s & g t ; & l t ; i d & g t ; 8 4 7 3 0 8 5 8 6 6 7 3 2 9 4 5 4 4 3 & l t ; / i d & g t ; & l t ; r i n g & g t ; t v 8 y y n 8 j j G i f 7 S p I i K 6 o C 2 k E g 5 N l s C u c 3 R - g B 1 b v h B o C - C s D l a _ q D i 3 C r f w D j K 0 H u j C o H y J 9 H 6 R i n B j Z 7 j E 0 b 9 g H 3 w B w t B 7 D s g B & l t ; / r i n g & g t ; & l t ; / r p o l y g o n s & g t ; & l t ; r p o l y g o n s & g t ; & l t ; i d & g t ; 8 4 7 3 0 8 5 8 6 6 7 3 2 9 4 5 4 4 4 & l t ; / i d & g t ; & l t ; r i n g & g t ; p 7 n _ h 3 m s i G _ Z y V p F 5 n B j F g M u F 0 F 1 E t G o D k P 0 D r C i F 9 L & l t ; / r i n g & g t ; & l t ; / r p o l y g o n s & g t ; & l t ; r p o l y g o n s & g t ; & l t ; i d & g t ; 8 4 7 3 0 8 5 8 6 6 7 3 2 9 4 5 4 4 5 & l t ; / i d & g t ; & l t ; r i n g & g t ; 5 w z n u 2 y t i G 4 G _ r B 3 D z H 9 E r E o I w L r B k D n G j C & l t ; / r i n g & g t ; & l t ; / r p o l y g o n s & g t ; & l t ; r p o l y g o n s & g t ; & l t ; i d & g t ; 8 4 7 3 0 8 5 8 6 6 7 3 2 9 4 5 4 4 6 & l t ; / i d & g t ; & l t ; r i n g & g t ; h 3 n t z q 9 t i G w C 0 C w 6 B x i B 4 E o G _ L q 3 C 0 F g C p C w W x G 0 B - D 8 C & l t ; / r i n g & g t ; & l t ; / r p o l y g o n s & g t ; & l t ; r p o l y g o n s & g t ; & l t ; i d & g t ; 8 4 7 3 0 8 5 8 6 6 7 3 2 9 4 5 4 4 7 & l t ; / i d & g t ; & l t ; r i n g & g t ; _ 8 j j 7 9 2 q i G t D w E 2 V u N n 1 B m l D p O j p D i 8 E p K t B z C 3 C r C k F 8 n I 2 b 0 s D x M - k E - D _ C & l t ; / r i n g & g t ; & l t ; / r p o l y g o n s & g t ; & l t ; r p o l y g o n s & g t ; & l t ; i d & g t ; 8 4 7 3 0 8 5 8 6 6 7 3 2 9 4 5 4 4 8 & l t ; / i d & g t ; & l t ; r i n g & g t ; 9 6 s u w o 6 h _ F 4 G 3 1 B y C 2 q C s B l D m C 6 I p f i L k I n N r R k F h M & l t ; / r i n g & g t ; & l t ; / r p o l y g o n s & g t ; & l t ; r p o l y g o n s & g t ; & l t ; i d & g t ; 8 4 7 3 0 8 5 8 6 6 7 3 2 9 4 5 4 4 9 & l t ; / i d & g t ; & l t ; r i n g & g t ; 2 i y 4 q - 4 t i G 8 k B 8 G 4 E - g B 3 g B 9 s B x C o I 1 E h J 6 g B v j B & l t ; / r i n g & g t ; & l t ; / r p o l y g o n s & g t ; & l t ; r p o l y g o n s & g t ; & l t ; i d & g t ; 8 4 7 3 0 8 5 8 6 6 7 3 2 9 4 5 4 5 0 & l t ; / i d & g t ; & l t ; r i n g & g t ; q z i 3 4 p s q i G r D u E z D s C z K v H g G z C 1 C 8 H w H - L & l t ; / r i n g & g t ; & l t ; / r p o l y g o n s & g t ; & l t ; r p o l y g o n s & g t ; & l t ; i d & g t ; 8 4 7 3 0 8 5 9 0 1 0 9 2 6 8 3 7 7 7 & l t ; / i d & g t ; & l t ; r i n g & g t ; 2 _ p i y 0 j t i G 8 M n I 5 F 1 H 7 E 0 O w D 0 D m D g D h G & l t ; / r i n g & g t ; & l t ; / r p o l y g o n s & g t ; & l t ; r p o l y g o n s & g t ; & l t ; i d & g t ; 8 4 7 3 0 8 5 9 0 1 0 9 2 6 8 3 7 7 8 & l t ; / i d & g t ; & l t ; r i n g & g t ; m u h 2 n 5 9 s i G o 1 G u l B w a r Y q M 8 D s D - y B w r D x l B h H t C h E 7 D & l t ; / r i n g & g t ; & l t ; / r p o l y g o n s & g t ; & l t ; r p o l y g o n s & g t ; & l t ; i d & g t ; 8 4 7 3 0 8 5 9 0 1 0 9 2 6 8 3 7 7 9 & l t ; / i d & g t ; & l t ; r i n g & g t ; 9 6 g x 5 2 6 t i G 0 G 0 y C - n B x F _ G g K t O 3 L k E o U 8 D r E z k H n n E z E m D - D 8 C & l t ; / r i n g & g t ; & l t ; / r p o l y g o n s & g t ; & l t ; r p o l y g o n s & g t ; & l t ; i d & g t ; 8 4 7 3 0 8 5 9 0 1 0 9 2 6 8 3 7 8 0 & l t ; / i d & g t ; & l t ; r i n g & g t ; - - t i l k g z i G w C w E v T 5 H 8 I 4 B z C 0 L s O g D u B & l t ; / r i n g & g t ; & l t ; / r p o l y g o n s & g t ; & l t ; r p o l y g o n s & g t ; & l t ; i d & g t ; 8 4 7 3 0 8 5 9 0 1 0 9 2 6 8 3 7 8 1 & l t ; / i d & g t ; & l t ; r i n g & g t ; v _ 0 - m 5 5 t i G s E u q C _ l B k r C 4 a 1 B l O i U s F u D v m S _ B i X m 8 B 9 D s m B & l t ; / r i n g & g t ; & l t ; / r p o l y g o n s & g t ; & l t ; r p o l y g o n s & g t ; & l t ; i d & g t ; 8 4 7 3 0 8 5 9 0 1 0 9 2 6 8 3 7 8 2 & l t ; / i d & g t ; & l t ; r i n g & g t ; 4 l 6 x 7 l l t i G 7 n o L o 6 i E r t - D q k z E 6 4 n B _ w Q h q t B z 3 - G g w m U j o k D u p W 6 _ l B s z 9 C & l t ; / r i n g & g t ; & l t ; / r p o l y g o n s & g t ; & l t ; r p o l y g o n s & g t ; & l t ; i d & g t ; 8 4 7 3 0 8 5 9 0 1 0 9 2 6 8 3 7 8 3 & l t ; / i d & g t ; & l t ; r i n g & g t ; 3 _ s r g 2 o t i G g a 8 y B i g B y U z W - C l _ C 0 O 5 J 8 H 7 J p m D 4 F m F n C l C 9 n B g 1 E & l t ; / r i n g & g t ; & l t ; / r p o l y g o n s & g t ; & l t ; r p o l y g o n s & g t ; & l t ; i d & g t ; 8 4 7 3 0 8 5 9 0 1 0 9 2 6 8 3 7 8 4 & l t ; / i d & g t ; & l t ; r i n g & g t ; 2 q w 6 l 9 l s i G 9 S - c l v C m E k J 9 R m g H q q B n 0 D 0 x B s z B n 1 B 5 2 b 8 k N - g B w P q L v N 3 o C s r E s v C x l E u v C y h B r e s s C p 8 E 1 8 L h o C 1 4 D t w B & l t ; / r i n g & g t ; & l t ; / r p o l y g o n s & g t ; & l t ; r p o l y g o n s & g t ; & l t ; i d & g t ; 8 4 7 3 0 8 5 9 0 1 0 9 2 6 8 3 7 8 5 & l t ; / i d & g t ; & l t ; r i n g & g t ; 8 - z w 6 g l r i G 4 G r I s G v H r E s I t G s H & l t ; / r i n g & g t ; & l t ; / r p o l y g o n s & g t ; & l t ; r p o l y g o n s & g t ; & l t ; i d & g t ; 8 4 7 3 0 8 5 9 0 1 0 9 2 6 8 3 7 8 6 & l t ; / i d & g t ; & l t ; r i n g & g t ; r p u 1 k l x p i G u j H p I 2 E 1 H 9 j C h 4 H k x B g 3 F m x B k 4 B q j K k C i I 2 F 3 E n 5 D - 3 B 7 o F p Q 8 t E v x B 2 6 J 9 T & l t ; / r i n g & g t ; & l t ; / r p o l y g o n s & g t ; & l t ; r p o l y g o n s & g t ; & l t ; i d & g t ; 8 4 7 3 0 8 5 9 0 1 0 9 2 6 8 3 7 8 7 & l t ; / i d & g t ; & l t ; r i n g & g t ; 0 y j 0 z q l z i G v 1 D l k F u j I 2 _ E j h E y E n D j F k C 1 l D i g G z x E 8 p M y 1 B t E 4 F 2 K j U 0 N & l t ; / r i n g & g t ; & l t ; / r p o l y g o n s & g t ; & l t ; r p o l y g o n s & g t ; & l t ; i d & g t ; 8 4 7 3 0 8 5 9 0 1 0 9 2 6 8 3 7 8 8 & l t ; / i d & g t ; & l t ; r i n g & g t ; z k x 2 2 - n r i G w C w E z D s C s M - N 8 D l B 9 G n E r e h M & l t ; / r i n g & g t ; & l t ; / r p o l y g o n s & g t ; & l t ; r p o l y g o n s & g t ; & l t ; i d & g t ; 8 4 7 3 0 8 5 9 0 1 0 9 2 6 8 3 7 8 9 & l t ; / i d & g t ; & l t ; r i n g & g t ; 1 v g g 3 z s t i G l L 8 G g K p O j D 7 R 9 Z p a g C 0 B u b z Y & l t ; / r i n g & g t ; & l t ; / r p o l y g o n s & g t ; & l t ; r p o l y g o n s & g t ; & l t ; i d & g t ; 8 4 7 3 0 8 5 9 0 1 0 9 2 6 8 3 7 9 0 & l t ; / i d & g t ; & l t ; r i n g & g t ; _ s y z 6 i q k j G j L q V 6 J u N - K 1 O 4 Q q V 9 g D 3 S s E k N 5 F k E m 4 B 8 D v C 8 i U 7 r B 6 F k C l B k h E 5 C j E g D q H & l t ; / r i n g & g t ; & l t ; / r p o l y g o n s & g t ; & l t ; r p o l y g o n s & g t ; & l t ; i d & g t ; 8 4 7 3 0 8 5 9 0 1 0 9 2 6 8 3 7 9 1 & l t ; / i d & g t ; & l t ; r i n g & g t ; 6 _ y 8 n 7 y s i G 9 H x F 0 E F 1 H h D _ F z J 3 C S j B - D j C & l t ; / r i n g & g t ; & l t ; / r p o l y g o n s & g t ; & l t ; r p o l y g o n s & g t ; & l t ; i d & g t ; 8 4 7 3 0 8 5 9 0 1 0 9 2 6 8 3 7 9 2 & l t ; / i d & g t ; & l t ; r i n g & g t ; q g x 3 6 9 1 s i G j I x L s G v H l B t E s I 2 H 5 I & l t ; / r i n g & g t ; & l t ; / r p o l y g o n s & g t ; & l t ; r p o l y g o n s & g t ; & l t ; i d & g t ; 8 4 7 3 0 8 5 9 0 1 0 9 2 6 8 3 7 9 3 & l t ; / i d & g t ; & l t ; r i n g & g t ; l 9 6 n l i l t i G w C 0 C s z C k V 8 Q i z B _ r B g H 3 D i J v B o - B z l D h a 6 l F 6 9 B 2 D 0 H k b 1 I 5 P l E i D w H 5 D & l t ; / r i n g & g t ; & l t ; / r p o l y g o n s & g t ; & l t ; r p o l y g o n s & g t ; & l t ; i d & g t ; 8 4 7 3 0 8 5 9 0 1 0 9 2 6 8 3 7 9 4 & l t ; / i d & g t ; & l t ; r i n g & g t ; 1 s 9 1 3 w g t i G 5 B n I 6 J 4 E x B o C i C 4 B Y W - G 5 C k D g D 8 C & l t ; / r i n g & g t ; & l t ; / r p o l y g o n s & g t ; & l t ; r p o l y g o n s & g t ; & l t ; i d & g t ; 8 4 7 3 0 8 5 9 0 1 0 9 2 6 8 3 7 9 5 & l t ; / i d & g t ; & l t ; r i n g & g t ; s 7 z 9 o p o k i G l X y C w 2 J 4 2 T s y B t y F r I y G t D 3 X j P i N 0 E l D m G v m B s c n B o I w X q 2 D z N w X w P w 9 B y 2 B j a o 2 D z 2 G l J j G & l t ; / r i n g & g t ; & l t ; / r p o l y g o n s & g t ; & l t ; r p o l y g o n s & g t ; & l t ; i d & g t ; 8 4 7 3 0 8 5 9 0 1 0 9 2 6 8 3 7 9 6 & l t ; / i d & g t ; & l t ; r i n g & g t ; i r _ j u 2 1 s i G j o B 9 c 7 F o q B n s C _ w B 3 K q s B u G w g I y p F 5 K 0 y G h u B l O o e 7 8 F g e 2 p B s D x E o D l g C _ K y h D - l B x Z 2 2 E u K m K w H 0 s C u O a P 4 w C s q B g x B h D t B 7 G h K 5 Q x E v G _ N p C 2 F 4 B 8 B 5 C r C 8 7 B 5 3 B r 3 B p 5 C 0 G 1 X n o B j G 2 B - M h H m D t U q b _ 7 B q 0 B 2 R g W & l t ; / r i n g & g t ; & l t ; / r p o l y g o n s & g t ; & l t ; r p o l y g o n s & g t ; & l t ; i d & g t ; 8 4 7 3 0 8 5 9 0 1 0 9 2 6 8 3 7 9 7 & l t ; / i d & g t ; & l t ; r i n g & g t ; x u 1 h 5 h 8 s i G _ M 6 z H 4 J 6 J 1 D o J j D - E 0 O 0 F h H u c z f k d q F r M j G & l t ; / r i n g & g t ; & l t ; / r p o l y g o n s & g t ; & l t ; r p o l y g o n s & g t ; & l t ; i d & g t ; 8 4 7 3 0 8 5 9 0 1 0 9 2 6 8 3 7 9 8 & l t ; / i d & g t ; & l t ; r i n g & g t ; 5 7 7 u 8 1 o r i G j I 5 F r h B y U o G 2 C w R j D h D z G 6 O _ B r C k D 9 j B k Y 6 K i O 9 I 8 C & l t ; / r i n g & g t ; & l t ; / r p o l y g o n s & g t ; & l t ; r p o l y g o n s & g t ; & l t ; i d & g t ; 8 4 7 3 0 8 5 9 0 1 0 9 2 6 8 3 7 9 9 & l t ; / i d & g t ; & l t ; r i n g & g t ; s - y i 3 3 z t i G w C k N t I 5 K v t B r m B 5 l D o I 5 C r C i S 8 m H & l t ; / r i n g & g t ; & l t ; / r p o l y g o n s & g t ; & l t ; r p o l y g o n s & g t ; & l t ; i d & g t ; 8 4 7 3 0 8 5 9 0 1 0 9 2 6 8 3 8 0 0 & l t ; / i d & g t ; & l t ; r i n g & g t ; t - s 5 g o g x i G 5 B v D z D h C y u D - C i C o I x G v 6 C s H & l t ; / r i n g & g t ; & l t ; / r p o l y g o n s & g t ; & l t ; r p o l y g o n s & g t ; & l t ; i d & g t ; 8 4 7 3 0 8 5 9 0 1 0 9 2 6 8 3 8 0 1 & l t ; / i d & g t ; & l t ; r i n g & g t ; h k 3 5 s j m q i G 4 G v D q z B v L p F v K z p C v E 1 C t C 1 o C w H 3 I & l t ; / r i n g & g t ; & l t ; / r p o l y g o n s & g t ; & l t ; r p o l y g o n s & g t ; & l t ; i d & g t ; 8 4 7 3 0 8 5 9 0 1 0 9 2 6 8 3 8 0 2 & l t ; / i d & g t ; & l t ; r i n g & g t ; 1 q v y 0 p q r i G v F w E 0 E l D z b 0 I 0 F o D 2 b s H & l t ; / r i n g & g t ; & l t ; / r p o l y g o n s & g t ; & l t ; r p o l y g o n s & g t ; & l t ; i d & g t ; 8 4 7 3 0 8 5 9 0 1 0 9 2 6 8 3 8 0 3 & l t ; / i d & g t ; & l t ; r i n g & g t ; l j y _ z i 0 k j G o 5 B 0 Q r L 1 c 7 1 B o 5 B u E 0 E s C o G _ _ H j n B q M x k C 1 8 B y l G i E - E c z C p a h H n B 7 R 2 r E m L q I j E - I 0 B u 4 C o Y q S m Y s S l o C h M p D d t G w s C 2 R & l t ; / r i n g & g t ; & l t ; / r p o l y g o n s & g t ; & l t ; r p o l y g o n s & g t ; & l t ; i d & g t ; 8 4 7 3 0 8 5 9 0 1 0 9 2 6 8 3 8 0 4 & l t ; / i d & g t ; & l t ; r i n g & g t ; i 3 5 2 j - z t i G m 4 F h g G 6 6 D p X 8 G 3 D g J l W l r B v n j B g T h H r M u o D & l t ; / r i n g & g t ; & l t ; / r p o l y g o n s & g t ; & l t ; r p o l y g o n s & g t ; & l t ; i d & g t ; 8 4 7 3 0 8 5 9 0 1 0 9 2 6 8 3 8 0 5 & l t ; / i d & g t ; & l t ; r i n g & g t ; _ v l 9 g p 6 r i G 5 B 3 c m R - B z h B _ Y 5 b v O l d p d 6 C j D k M n K y X x E q _ G j m B o F x o C 9 - B k W & l t ; / r i n g & g t ; & l t ; / r p o l y g o n s & g t ; & l t ; r p o l y g o n s & g t ; & l t ; i d & g t ; 8 4 7 3 0 8 5 9 0 1 0 9 2 6 8 3 8 0 6 & l t ; / i d & g t ; & l t ; r i n g & g t ; l l y r k n m t i G 6 M u E 8 J 4 E 5 0 B k M - C g J w G i E - C i C o v B y D m D h E g D 3 I 2 D u D 1 C o D i D 7 P 1 d & l t ; / r i n g & g t ; & l t ; / r p o l y g o n s & g t ; & l t ; r p o l y g o n s & g t ; & l t ; i d & g t ; 8 4 7 3 0 8 5 9 0 1 0 9 2 6 8 3 8 0 7 & l t ; / i d & g t ; & l t ; r i n g & g t ; t 4 j 7 g o k u j G s E 1 F 6 C j D r p J w - H 3 y L 6 p B q U - E c - U g 4 B m e - E q t D v C j F 2 7 E q D w D g C r C _ g B m F - D 8 C y J 8 C 3 B n C o 0 B - P r U u H 3 B 4 Q i t B 9 I 0 H 1 o C y t B v - B s m B 2 R 5 w B i q E _ r C & l t ; / r i n g & g t ; & l t ; / r p o l y g o n s & g t ; & l t ; r p o l y g o n s & g t ; & l t ; i d & g t ; 8 4 7 3 0 8 5 9 0 1 0 9 2 6 8 3 8 0 8 & l t ; / i d & g t ; & l t ; r i n g & g t ; 5 s p n 0 l 8 t i G 1 S 9 p M 2 h C i z O n _ B 9 m F y a 9 r D 0 V 9 K i E k M z Q p 8 C 8 u C q z N 2 h D 6 2 D 5 y B m u G k v B 0 L j E 8 j C j C & l t ; / r i n g & g t ; & l t ; / r p o l y g o n s & g t ; & l t ; r p o l y g o n s & g t ; & l t ; i d & g t ; 8 4 7 3 0 8 5 9 0 1 0 9 2 6 8 3 8 0 9 & l t ; / i d & g t ; & l t ; r i n g & g t ; s s 9 q m o i t i G 4 5 B p I k g B 5 L j 1 B 9 F i K q i C 6 C z H _ F 7 m B k g C p P m N 6 C g E - C v p C t m B g T g C 2 B n G _ N k S 3 U p e j U 6 b _ _ B j R s T x M i D 9 D 2 N w K 0 K _ E & l t ; / r i n g & g t ; & l t ; / r p o l y g o n s & g t ; & l t ; r p o l y g o n s & g t ; & l t ; i d & g t ; 8 4 7 3 0 8 5 9 0 1 0 9 2 6 8 3 8 1 0 & l t ; / i d & g t ; & l t ; r i n g & g t ; p v k 9 h _ 3 t i G 4 Q 5 u C 4 C k E k U k C u F - Q - G w I 2 B 0 H 8 E & l t ; / r i n g & g t ; & l t ; / r p o l y g o n s & g t ; & l t ; r p o l y g o n s & g t ; & l t ; i d & g t ; 8 4 7 3 0 8 5 9 0 1 0 9 2 6 8 3 8 1 1 & l t ; / i d & g t ; & l t ; r i n g & g t ; v t v 3 1 o w s i G j I p T v y S 7 F n O u R j z F 8 Q 8 G k g B g g B - o B p v B h C 1 B h h B w Z q M m C x g B - M 8 B _ B x G p q B k u B 0 L t E 2 F n m W 3 8 C _ 1 B _ c 0 T q d _ c n E p C l C - H 5 D 5 P & l t ; / r i n g & g t ; & l t ; / r p o l y g o n s & g t ; & l t ; r p o l y g o n s & g t ; & l t ; i d & g t ; 8 4 7 3 0 8 5 9 0 1 0 9 2 6 8 3 8 1 2 & l t ; / i d & g t ; & l t ; r i n g & g t ; h p z w 1 s 1 p i G 0 J i H 9 9 F h 8 J h O h s C 9 R 8 D x C x E - n E q m F y T k D i S q 1 E _ e 2 Z x Y s K & l t ; / r i n g & g t ; & l t ; / r p o l y g o n s & g t ; & l t ; r p o l y g o n s & g t ; & l t ; i d & g t ; 8 4 7 3 0 8 5 9 0 1 0 9 2 6 8 3 8 1 3 & l t ; / i d & g t ; & l t ; r i n g & g t ; m t o x n 3 r r i G 5 B w E 6 l B u M 8 P 6 S w D 3 C j E n G t M 7 I & l t ; / r i n g & g t ; & l t ; / r p o l y g o n s & g t ; & l t ; r p o l y g o n s & g t ; & l t ; i d & g t ; 8 4 7 3 0 8 5 9 0 1 0 9 2 6 8 3 8 1 4 & l t ; / i d & g t ; & l t ; r i n g & g t ; l s i 2 0 5 p s i G y J m N 3 D g J l K y F _ B 5 C j E g D 5 D & l t ; / r i n g & g t ; & l t ; / r p o l y g o n s & g t ; & l t ; r p o l y g o n s & g t ; & l t ; i d & g t ; 8 4 7 3 0 8 5 9 0 1 0 9 2 6 8 3 8 1 5 & l t ; / i d & g t ; & l t ; r i n g & g t ; x 9 n j j 6 0 s i G w C n I o s B u n D l D m G t B v E 0 v B 7 f l H r Q i F 8 C & l t ; / r i n g & g t ; & l t ; / r p o l y g o n s & g t ; & l t ; r p o l y g o n s & g t ; & l t ; i d & g t ; 8 4 7 3 0 8 5 9 0 1 0 9 2 6 8 3 8 1 6 & l t ; / i d & g t ; & l t ; r i n g & g t ; 4 0 x x 3 n 3 s i G s E x D 4 C n D j D _ D 5 E y F n E k S 8 E & l t ; / r i n g & g t ; & l t ; / r p o l y g o n s & g t ; & l t ; r p o l y g o n s & g t ; & l t ; i d & g t ; 8 4 7 3 0 8 5 9 3 5 4 5 2 4 2 2 1 4 5 & l t ; / i d & g t ; & l t ; r i n g & g t ; z 0 q y n x 5 - i G w C y y E 8 J u G 8 I i C o o B o i B 2 F n E y K q H & l t ; / r i n g & g t ; & l t ; / r p o l y g o n s & g t ; & l t ; r p o l y g o n s & g t ; & l t ; i d & g t ; 8 4 7 3 0 8 6 0 0 4 1 7 1 8 9 8 8 8 1 & l t ; / i d & g t ; & l t ; r i n g & g t ; s 5 8 j o 7 8 p j G r D x D 4 C l D g w M o k B j n B 3 _ C i Z i e l n H t B u D 0 D k D - j B _ E s J 8 M d y B o F 7 P x q B 8 E y Q 9 D i S q p B 0 b g 1 C o j C & l t ; / r i n g & g t ; & l t ; / r p o l y g o n s & g t ; & l t ; r p o l y g o n s & g t ; & l t ; i d & g t ; 8 4 7 3 0 8 6 0 0 4 1 7 1 8 9 8 8 8 2 & l t ; / i d & g t ; & l t ; r i n g & g t ; u u n u i _ - h _ F z u B 9 S 7 X p X r L x O l L h T 7 h B x Y 3 B - S t F h r D w E _ J h v B n G u C 3 O r L y R 4 5 B 5 I h I i 4 G 8 l D r F _ E 5 D i m D x O k V k N j P r L 2 G 5 T o W z O 5 O 9 O z c m m D 0 Z 5 l C - F - H i a l 2 D l I z k F 1 X 5 I 0 G 0 J p I _ G 2 E j F 8 D 9 Z _ D i C u D - G 4 D u F j F 6 D t E h H 8 1 B o I k i B u o B t J w F n K p E 7 M v E 6 D 3 G j N 9 j J s F 5 G y j B 2 u B v E s I 6 I 4 O u D i C u D i G s D 7 U y F 7 J 5 N z G _ D 3 R r E 3 N s c 6 D k I t B x C 7 C u F v H 8 L w s E 4 S 5 Q w D k o B 1 J 8 D u F w p B 6 B 1 C w O 2 F y F l K _ I k C 4 O 7 G t B x C 5 E - M y D r B k D g D s i B h H t G s H & l t ; / r i n g & g t ; & l t ; / r p o l y g o n s & g t ; & l t ; r p o l y g o n s & g t ; & l t ; i d & g t ; 8 4 7 3 0 8 6 0 7 2 8 9 1 3 7 5 6 1 7 & l t ; / i d & g t ; & l t ; r i n g & g t ; 1 l m o 3 6 j t i G 1 1 B z c 1 F g K p F x b 3 N k C l B l f 1 f 4 L p G 9 P _ C & l t ; / r i n g & g t ; & l t ; / r p o l y g o n s & g t ; & l t ; r p o l y g o n s & g t ; & l t ; i d & g t ; 8 4 7 3 0 8 6 0 7 2 8 9 1 3 7 5 6 1 8 & l t ; / i d & g t ; & l t ; r i n g & g t ; 8 x v r o 5 z 1 i G j I _ J s G k G 3 G - G 2 K j G & l t ; / r i n g & g t ; & l t ; / r p o l y g o n s & g t ; & l t ; r p o l y g o n s & g t ; & l t ; i d & g t ; 8 4 7 3 0 8 6 0 7 2 8 9 1 3 7 5 6 1 9 & l t ; / i d & g t ; & l t ; r i n g & g t ; 0 r 5 h u q i z i G 4 G 1 F w l B z D n D n O q G m M k C p E j N k I g o B j N 2 D y H 3 Y w J 3 j B i F _ C & l t ; / r i n g & g t ; & l t ; / r p o l y g o n s & g t ; & l t ; r p o l y g o n s & g t ; & l t ; i d & g t ; 8 4 7 3 0 8 6 0 7 2 8 9 1 3 7 5 6 2 0 & l t ; / i d & g t ; & l t ; r i n g & g t ; 5 g g k 1 x 0 z i G 3 2 f h w F q m P l n 6 C 6 _ _ C 1 9 F y 5 x D i w u E v k 4 C h s S z i a y t n B l t l B 6 v Q o g 1 C i w T i i S u _ H 0 z i C _ s t B p o q B l p k J g 8 h B 8 w Z y n o D m y S n 2 0 B _ l s C m i 9 B m 3 x B s g Y 1 p 0 P - i 7 B z g W x s O i j M k y O - o I 8 i q C g w n L 7 I i m E i q n C & l t ; / r i n g & g t ; & l t ; / r p o l y g o n s & g t ; & l t ; r p o l y g o n s & g t ; & l t ; i d & g t ; 8 4 7 3 0 8 6 0 7 2 8 9 1 3 7 5 6 2 1 & l t ; / i d & g t ; & l t ; r i n g & g t ; l n q y 4 8 w 1 i G t q M m 5 r N z 8 8 9 B 2 o o E l j U 7 u f - 5 l B _ l S 6 9 3 C t 8 p C - 6 5 E 3 u 1 J 6 z v E 9 0 g G o 2 P i q r B z 8 s D 5 6 9 B 1 y 8 B g i h D & l t ; / r i n g & g t ; & l t ; / r p o l y g o n s & g t ; & l t ; r p o l y g o n s & g t ; & l t ; i d & g t ; 8 4 7 3 0 8 6 4 5 0 8 4 8 4 9 7 6 6 5 & l t ; / i d & g t ; & l t ; r i n g & g t ; 1 q - 6 p v 9 r i G r D w E s R x h B u N o Q 9 F q G - v B l - D k G t J x C 2 F _ K 2 L l Q 0 K s t B 2 D q T x G z E q F r M 9 I l E p C 7 I & l t ; / r i n g & g t ; & l t ; / r p o l y g o n s & g t ; & l t ; r p o l y g o n s & g t ; & l t ; i d & g t ; 8 4 7 3 0 8 6 4 5 0 8 4 8 4 9 7 6 6 6 & l t ; / i d & g t ; & l t ; r i n g & g t ; m _ m 8 0 p z 6 j G h j m C r 1 D - 2 G 7 j 0 E 9 6 l C t j 1 B 9 k _ B 1 r z E & l t ; / r i n g & g t ; & l t ; / r p o l y g o n s & g t ; & l t ; r p o l y g o n s & g t ; & l t ; i d & g t ; 8 4 7 3 0 8 6 7 6 0 0 8 6 1 4 2 9 7 7 & l t ; / i d & g t ; & l t ; r i n g & g t ; 9 6 l y 9 l 0 4 5 F j u C v o B t 2 L 5 c - k F w l B 6 y C i 8 C g t L o l S q V p o B v o B u E 2 p C 3 l C w f m z C n r I 8 y C _ G g D u B _ U 8 Z 5 4 E z D 6 C x K _ H z n K n B 3 C v H g L n r F q c k 7 H w c y O q c k u C g _ B h 2 T 5 r B w u C 9 j H k v B _ g E 7 h C l 5 F 5 y C u 2 B l 6 F j B r C g D u B & l t ; / r i n g & g t ; & l t ; / r p o l y g o n s & g t ; & l t ; r p o l y g o n s & g t ; & l t ; i d & g t ; 8 4 7 3 0 8 7 2 7 5 4 8 2 2 1 8 4 9 7 & l t ; / i d & g t ; & l t ; r i n g & g t ; r 5 z o _ o z 0 j G s E m z C 9 X m E o G 8 T _ 3 B 8 I k x C _ D v C x E j z B C y T 8 i B m D - D _ C z l C z P r e j G & l t ; / r i n g & g t ; & l t ; / r p o l y g o n s & g t ; & l t ; r p o l y g o n s & g t ; & l t ; i d & g t ; 8 4 7 3 0 8 7 2 7 5 4 8 2 2 1 8 4 9 8 & l t ; / i d & g t ; & l t ; r i n g & g t ; z h _ l 7 9 - w j G y J x L u G v H u F p N 4 H j G & l t ; / r i n g & g t ; & l t ; / r p o l y g o n s & g t ; & l t ; r p o l y g o n s & g t ; & l t ; i d & g t ; 8 4 7 3 0 8 7 2 7 5 4 8 2 2 1 8 4 9 9 & l t ; / i d & g t ; & l t ; r i n g & g t ; u u m 8 r s p u j G t D 1 F j w B 7 i B u G k G t r B r 6 B 7 y B 3 C k D - D 0 Z 4 g B & l t ; / r i n g & g t ; & l t ; / r p o l y g o n s & g t ; & l t ; r p o l y g o n s & g t ; & l t ; i d & g t ; 8 4 7 3 0 8 7 8 5 9 5 9 7 7 7 0 7 5 3 & l t ; / i d & g t ; & l t ; r i n g & g t ; y s v - o l n n j G 5 B v D i H q k B t O g E 6 D h N 6 F j J z U - P 7 D & l t ; / r i n g & g t ; & l t ; / r p o l y g o n s & g t ; & l t ; r p o l y g o n s & g t ; & l t ; i d & g t ; 8 4 7 3 0 8 7 8 9 3 9 5 7 5 0 9 1 2 5 & l t ; / i d & g t ; & l t ; r i n g & g t ; z - o x 4 1 r i i G s E 1 F i K l D t I 3 H 7 F w C x D _ f 7 K _ I v C v E v s B x C w D 0 D m F w D _ B t G q I l E n G 9 L & l t ; / r i n g & g t ; & l t ; / r p o l y g o n s & g t ; & l t ; r p o l y g o n s & g t ; & l t ; i d & g t ; 8 4 7 3 0 8 7 8 9 3 9 5 7 5 0 9 1 2 6 & l t ; / i d & g t ; & l t ; r i n g & g t ; 2 z 0 - z p p - i G 5 B o V n _ O g H s G m C t B o j L t a u T t M n C j C & l t ; / r i n g & g t ; & l t ; / r p o l y g o n s & g t ; & l t ; r p o l y g o n s & g t ; & l t ; i d & g t ; 8 4 7 3 0 8 7 8 9 3 9 5 7 5 0 9 1 2 7 & l t ; / i d & g t ; & l t ; r i n g & g t ; s 6 _ h y 5 i o j G 1 c 2 C 3 D k R q z B _ 4 B _ l J u G 8 I q j B 3 G x E o D n G n E 5 x D v l B - l B i X - I n Q s H & l t ; / r i n g & g t ; & l t ; / r p o l y g o n s & g t ; & l t ; r p o l y g o n s & g t ; & l t ; i d & g t ; 8 4 7 3 0 8 7 9 9 7 0 3 6 7 2 4 2 2 5 & l t ; / i d & g t ; & l t ; r i n g & g t ; p y 6 m 7 i r 0 j G h g w D n 9 6 E j 6 R 0 u E r - u B i t L t z S x _ C t v P l u V h o 1 B g z O j i j B 8 q L h 9 O n w H y 0 o G 2 s j C 9 3 o M w t r J w F p g O w n Q o 1 z C i n 2 C 5 7 s B n o 3 C o 2 l B j m 3 E 6 k Z 6 u K v x Z u x h C & l t ; / r i n g & g t ; & l t ; / r p o l y g o n s & g t ; & l t ; r p o l y g o n s & g t ; & l t ; i d & g t ; 8 4 7 3 0 8 7 9 9 7 0 3 6 7 2 4 2 2 6 & l t ; / i d & g t ; & l t ; r i n g & g t ; u 1 t z 1 l 2 8 j G t D w y B n o B h i B 0 9 D 5 j B 1 I i a r I i K j F v W o M 9 g B 1 b m U m C 8 L g 2 B y o B x V h N 6 S _ O s T 8 F p G _ E & l t ; / r i n g & g t ; & l t ; / r p o l y g o n s & g t ; & l t ; r p o l y g o n s & g t ; & l t ; i d & g t ; 8 4 7 3 0 8 7 9 9 7 0 3 6 7 2 4 2 2 7 & l t ; / i d & g t ; & l t ; r i n g & g t ; q u 5 6 y w k k i G g l B w E 2 C n D o G n O u N 1 B j D - C g I w L t E 3 C s O 5 C n J i F h G & l t ; / r i n g & g t ; & l t ; / r p o l y g o n s & g t ; & l t ; r p o l y g o n s & g t ; & l t ; i d & g t ; 8 4 7 3 0 8 7 9 9 7 0 3 6 7 2 4 2 2 8 & l t ; / i d & g t ; & l t ; r i n g & g t ; 2 - r 3 r u i p j G t D x u C n T - O 1 D 2 U 1 H 6 D 5 G u m C o v B w L 5 C p G 7 D & l t ; / r i n g & g t ; & l t ; / r p o l y g o n s & g t ; & l t ; r p o l y g o n s & g t ; & l t ; i d & g t ; 8 4 7 3 0 8 8 1 6 8 8 3 5 4 1 6 0 6 5 & l t ; / i d & g t ; & l t ; r i n g & g t ; 4 j q 3 9 l y y j G t c n I s B s C x W 9 C 4 B w i B 2 B r C g D j C & l t ; / r i n g & g t ; & l t ; / r p o l y g o n s & g t ; & l t ; r p o l y g o n s & g t ; & l t ; i d & g t ; 8 4 7 3 0 8 8 3 0 6 2 7 4 3 6 9 5 3 7 & l t ; / i d & g t ; & l t ; r i n g & g t ; p 8 x - o y i 2 j G s E y E 6 C i E 8 p B s D u D 1 E r G - T o H & l t ; / r i n g & g t ; & l t ; / r p o l y g o n s & g t ; & l t ; r p o l y g o n s & g t ; & l t ; i d & g t ; 8 4 7 3 0 8 8 3 0 6 2 7 4 3 6 9 5 3 8 & l t ; / i d & g t ; & l t ; r i n g & g t ; k _ r k 3 8 y n j G h 1 D 7 B x D 0 M j D - C g 1 D 0 F y I k F j G & l t ; / r i n g & g t ; & l t ; / r p o l y g o n s & g t ; & l t ; r p o l y g o n s & g t ; & l t ; i d & g t ; 8 4 7 3 0 8 8 3 0 6 2 7 4 3 6 9 5 3 9 & l t ; / i d & g t ; & l t ; r i n g & g t ; 6 t k - w w g 6 j G 4 G w V p F x K v C y F 5 J 2 B r G g D j C & l t ; / r i n g & g t ; & l t ; / r p o l y g o n s & g t ; & l t ; r p o l y g o n s & g t ; & l t ; i d & g t ; 8 4 7 3 0 8 8 3 0 6 2 7 4 3 6 9 5 4 0 & l t ; / i d & g t ; & l t ; r i n g & g t ; g q r y 7 6 3 r j G w C v D r y K 4 E x H 9 C t n K 7 G 4 L k F _ E 0 Z t Q - D j C & l t ; / r i n g & g t ; & l t ; / r p o l y g o n s & g t ; & l t ; r p o l y g o n s & g t ; & l t ; i d & g t ; 8 4 7 3 0 8 8 3 0 6 2 7 4 3 6 9 5 4 1 & l t ; / i d & g t ; & l t ; r i n g & g t ; 2 q 7 q z s w z j G 5 B y C 7 r D 0 E k E - N 3 t B 1 T j p B 1 H - E 9 p C _ H 9 M 0 F g C r C n C 2 N p Z i X w I - G l E g D i 0 B i F j C & l t ; / r i n g & g t ; & l t ; / r p o l y g o n s & g t ; & l t ; r p o l y g o n s & g t ; & l t ; i d & g t ; 8 4 7 3 0 8 8 5 8 1 1 5 2 2 7 6 4 8 1 & l t ; / i d & g t ; & l t ; r i n g & g t ; k z 2 9 0 k 5 s k G w C v D - O 3 o B z D p F j D 2 j B v B j V m T _ B 9 V r C g O 1 I & l t ; / r i n g & g t ; & l t ; / r p o l y g o n s & g t ; & l t ; r p o l y g o n s & g t ; & l t ; i d & g t ; 8 4 7 3 0 8 8 5 8 1 1 5 2 2 7 6 4 8 2 & l t ; / i d & g t ; & l t ; r i n g & g t ; m _ 1 7 7 0 2 z j G 4 G 0 l B h 8 H i H q G m C t B u o B m 5 E p s B k F j G & l t ; / r i n g & g t ; & l t ; / r p o l y g o n s & g t ; & l t ; r p o l y g o n s & g t ; & l t ; i d & g t ; 8 4 7 3 0 8 8 8 2 1 6 7 0 4 4 5 0 5 7 & l t ; / i d & g t ; & l t ; r i n g & g t ; 5 v i 7 w l x g k G 7 q 8 C 1 8 J y t M k 3 M o z P 8 3 J _ 9 l E s 1 u D _ r d u u Q z 2 - B 8 p S l 5 T o 4 r C j n u C 7 i j C 0 8 j B u 2 a & l t ; / r i n g & g t ; & l t ; / r p o l y g o n s & g t ; & l t ; r p o l y g o n s & g t ; & l t ; i d & g t ; 8 4 7 3 0 8 8 8 9 0 3 8 9 9 2 1 7 9 5 & l t ; / i d & g t ; & l t ; r i n g & g t ; r j w k r 1 6 p k G k h x D h 5 l F t 6 e 8 q o C _ 0 g C 8 0 m C 2 g x W g s n E x m _ F & l t ; / r i n g & g t ; & l t ; / r p o l y g o n s & g t ; & l t ; r p o l y g o n s & g t ; & l t ; i d & g t ; 8 4 7 3 0 8 8 9 5 9 1 0 9 3 9 8 5 2 9 & l t ; / i d & g t ; & l t ; r i n g & g t ; 0 k h i h 4 x 4 j G o m G 2 J 3 i B 6 V 1 T 8 f x T t O z H 6 D m 3 C t K s w B 3 G 8 B y L y S k 1 B n g B q d 0 H 7 P _ C & l t ; / r i n g & g t ; & l t ; / r p o l y g o n s & g t ; & l t ; r p o l y g o n s & g t ; & l t ; i d & g t ; 8 4 7 3 0 8 8 9 5 9 1 0 9 3 9 8 5 3 0 & l t ; / i d & g t ; & l t ; r i n g & g t ; - i h j 2 _ w q k G l L 4 J z D n F j n B 1 g B m X 6 S w D 3 E p G 1 - B p - B & l t ; / r i n g & g t ; & l t ; / r p o l y g o n s & g t ; & l t ; r p o l y g o n s & g t ; & l t ; i d & g t ; 8 4 7 3 0 8 8 9 5 9 1 0 9 3 9 8 5 3 1 & l t ; / i d & g t ; & l t ; r i n g & g t ; - 9 j 4 z h 4 4 j G v F t I i N k m B 6 J 4 C q G t b _ w B 9 E z J 4 F m F g n B t R i P 2 D 2 W q W & l t ; / r i n g & g t ; & l t ; / r p o l y g o n s & g t ; & l t ; r p o l y g o n s & g t ; & l t ; i d & g t ; 8 4 7 3 0 8 8 9 5 9 1 0 9 3 9 8 5 3 2 & l t ; / i d & g t ; & l t ; r i n g & g t ; g z o y t - r 9 j G u 7 C x 9 B - l C s 6 B 4 C 0 U x H t B h l B z m B 2 d h S k Z y e k K 9 X q l B 6 Z u E h J h M 8 7 B 5 D z F y E s C 3 H m e 2 p B c z C l F i q B k g C _ D u F 2 F g T i o B l W g 4 B 7 C 9 G t R k 0 D k 6 G w S w t B k X 5 q B g h B w _ C & l t ; / r i n g & g t ; & l t ; / r p o l y g o n s & g t ; & l t ; r p o l y g o n s & g t ; & l t ; i d & g t ; 8 4 7 3 0 8 9 7 1 5 0 2 3 6 4 2 6 2 5 & l t ; / i d & g t ; & l t ; r i n g & g t ; 8 s t 0 _ o 6 p _ F 5 B q l B 8 h C l I h y F k m h B 7 L m _ C 9 1 B w f k B 7 P q E n 2 B q R _ G j I y G - T n 3 C 0 r B o a y C l o B p l F 7 X y V m E j D 8 D - m K - Z 4 l C n z H 8 g E n w D l W w j B n H z - L s z P z 5 B g v B 8 4 R w D g C r C w H k h B 8 R o H & l t ; / r i n g & g t ; & l t ; / r p o l y g o n s & g t ; & l t ; r p o l y g o n s & g t ; & l t ; i d & g t ; 8 4 7 3 0 8 9 7 1 5 0 2 3 6 4 2 6 2 6 & l t ; / i d & g t ; & l t ; r i n g & g t ; o 2 _ w 5 0 l 5 i G 9 H n I z L s G o C 4 P o C m C x Q x C 1 C g C 0 K 6 j C j C & l t ; / r i n g & g t ; & l t ; / r p o l y g o n s & g t ; & l t ; r p o l y g o n s & g t ; & l t ; i d & g t ; 8 4 7 3 0 8 9 7 1 5 0 2 3 6 4 2 6 2 7 & l t ; / i d & g t ; & l t ; r i n g & g t ; i i t r s 9 t v j G p h 4 B _ y I u E z D n D o C y j D 6 j B i y G x o H s M - N g Q w 8 E l F v H v C x E q _ G h 8 D p V _ 3 C s I 1 E u m C n Q 2 t B u b g S l k B 6 g B j C & l t ; / r i n g & g t ; & l t ; / r p o l y g o n s & g t ; & l t ; r p o l y g o n s & g t ; & l t ; i d & g t ; 8 4 7 3 0 8 9 7 4 9 3 8 3 3 8 0 9 9 3 & l t ; / i d & g t ; & l t ; r i n g & g t ; 5 q 5 5 x n 4 z j G t D w E 4 C l D q U 5 n I _ L v H n H 4 P 6 L i M g Q _ D g I y p B x C 8 B g C r Q 2 K h J 9 5 C u W m 1 C 8 C 8 Q l L - H q K z p B k t B & l t ; / r i n g & g t ; & l t ; / r p o l y g o n s & g t ; & l t ; r p o l y g o n s & g t ; & l t ; i d & g t ; 8 4 7 3 0 8 9 7 4 9 3 8 3 3 8 0 9 9 4 & l t ; / i d & g t ; & l t ; r i n g & g t ; u s i - 9 8 u i j G n L k N h 2 B 1 F m E u q B - R r H z G u D 2 F 9 R 7 C w D 2 D 0 H i 1 B - D 9 p B & l t ; / r i n g & g t ; & l t ; / r p o l y g o n s & g t ; & l t ; r p o l y g o n s & g t ; & l t ; i d & g t ; 8 4 7 3 0 8 9 7 4 9 3 8 3 3 8 0 9 9 5 & l t ; / i d & g t ; & l t ; r i n g & g t ; w 6 9 9 m 7 l 3 j G t D 0 C l d q R _ G u G m G t B y F - k H t C i F u g B & l t ; / r i n g & g t ; & l t ; / r p o l y g o n s & g t ; & l t ; r p o l y g o n s & g t ; & l t ; i d & g t ; 8 4 7 3 0 8 9 7 4 9 3 8 3 3 8 0 9 9 6 & l t ; / i d & g t ; & l t ; r i n g & g t ; h 9 l u n - i 0 j G o w D q 5 F p v G h C k J t b p E v o K u 8 I 9 J o S g D 7 T & l t ; / r i n g & g t ; & l t ; / r p o l y g o n s & g t ; & l t ; r p o l y g o n s & g t ; & l t ; i d & g t ; 8 4 7 3 0 8 9 7 4 9 3 8 3 3 8 0 9 9 7 & l t ; / i d & g t ; & l t ; r i n g & g t ; q g h x o s 8 y j G r _ k I - s O 1 _ L q n e u s Z w u c _ 7 m J 7 t j E 6 m b z n 8 B n n v C - r T 2 j 2 C p 2 x C t w j B y l u I z x b g u 4 B h g q B - p z B - 4 0 B - u k Y 5 v N w 1 2 B o l n d z p 6 E q u 4 E w x o B w 4 4 B 6 q t C r 1 L u p 7 C i n 4 C t h Z 6 1 g B 7 y Q w w j E _ 8 e 3 g 0 B x 1 q C p 4 a t o u B x v 5 B 3 o 6 C - y 2 B m 6 k B - o l B n r V 3 9 i D - s g C t s n J - z g B 2 l S 2 g S x 3 R p y s B w 6 r B j q N w w M 7 i u F y 3 y B j 5 5 C 8 5 q K 1 n r C - z 2 C _ 3 I n o n G - g 7 B v r o E k l q C k 7 g L q y h E h 1 7 E m i 0 C m h 8 B 3 y m B v y Y 4 9 z L k - u B 4 r 3 B - g i C 5 z j C r t x G 7 y u D q o l C 4 w h B z k g D i o 1 B m 6 f v m m B x o z B g 5 r i B s 8 t P s r E h 0 q E u r 0 C - 2 4 B s w F 8 m m D - w p C 2 y 8 C 2 u - D m _ 1 H 7 _ V & l t ; / r i n g & g t ; & l t ; / r p o l y g o n s & g t ; & l t ; r p o l y g o n s & g t ; & l t ; i d & g t ; 8 4 7 3 0 8 9 7 4 9 3 8 3 3 8 0 9 9 8 & l t ; / i d & g t ; & l t ; r i n g & g t ; n i p _ g q q i j G v g D x X - O g n D u Z z F 1 D s C i J 9 E t B n z C k L 1 n E v y B z E r C 0 K j G & l t ; / r i n g & g t ; & l t ; / r p o l y g o n s & g t ; & l t ; r p o l y g o n s & g t ; & l t ; i d & g t ; 8 4 7 3 0 8 9 7 4 9 3 8 3 3 8 0 9 9 9 & l t ; / i d & g t ; & l t ; r i n g & g t ; v p s z l l k j j G q r B j I p I p F h D 9 C x K - C l h C k L 5 r C z J u L 2 B p C 8 N 9 L _ U j j D & l t ; / r i n g & g t ; & l t ; / r p o l y g o n s & g t ; & l t ; r p o l y g o n s & g t ; & l t ; i d & g t ; 8 4 7 3 0 8 9 7 4 9 3 8 3 3 8 1 0 0 0 & l t ; / i d & g t ; & l t ; r i n g & g t ; o t u 0 w l 7 i j G 5 B v D g H z i B 2 E g J 4 D n V r E w D 2 D r M - I _ C & l t ; / r i n g & g t ; & l t ; / r p o l y g o n s & g t ; & l t ; r p o l y g o n s & g t ; & l t ; i d & g t ; 8 4 7 3 0 8 9 8 5 2 4 6 2 5 9 6 0 9 7 & l t ; / i d & g t ; & l t ; r i n g & g t ; 1 9 5 1 5 x 6 g j G 5 B w E 2 C s B j D x b 5 H i Z i G i L n H v E y D r C y W o z D z j B & l t ; / r i n g & g t ; & l t ; / r p o l y g o n s & g t ; & l t ; r p o l y g o n s & g t ; & l t ; i d & g t ; 8 4 7 3 0 8 9 8 5 2 4 6 2 5 9 6 0 9 8 & l t ; / i d & g t ; & l t ; r i n g & g t ; 8 9 8 t 3 4 u s j G r D r L 0 E s C t I h w B j F k G r E x E g l C 0 F 3 C 2 H j G & l t ; / r i n g & g t ; & l t ; / r p o l y g o n s & g t ; & l t ; r p o l y g o n s & g t ; & l t ; i d & g t ; 8 4 7 3 0 8 9 8 5 2 4 6 2 5 9 6 0 9 9 & l t ; / i d & g t ; & l t ; r i n g & g t ; 3 s r 9 8 t v 1 i G v F l 5 E g H n g D x y e s 6 C 3 0 B j 8 B w w C 7 5 G x g B n 8 B x T n D g E 2 j B l s G i k B 0 u D h 3 B 1 2 D n o B v D q z B v 2 B n Y h T z L u G _ j B t t B p b 3 Z 9 5 B i p B 0 X 1 C l g B 2 v B k _ B j q C _ B x G o j B y 1 B 3 J 3 E i D l q B q F i F w 7 B s b 1 w B 2 0 B 9 d - 3 B s 8 B n 6 C k c z a t U u H 0 Z u 9 F u 1 C z - B n k B 9 f 7 V i P l E n M t U h k B 7 q B o h B l U i O 0 8 B w H y g B & l t ; / r i n g & g t ; & l t ; / r p o l y g o n s & g t ; & l t ; r p o l y g o n s & g t ; & l t ; i d & g t ; 8 4 7 3 0 8 9 8 5 2 4 6 2 5 9 6 1 0 0 & l t ; / i d & g t ; & l t ; r i n g & g t ; - s - n 4 w 5 2 j G 0 J w a k N 2 a i g B 8 j I i R 6 l B h v C 3 D j F 9 C w c z 0 H - M 2 S 8 I 3 R v K 1 o D x C _ l C 2 1 B 7 G 2 D q - D h k E 0 b q F k D u H 5 O 0 N 3 Y - D 7 D & l t ; / r i n g & g t ; & l t ; / r p o l y g o n s & g t ; & l t ; r p o l y g o n s & g t ; & l t ; i d & g t ; 8 4 7 3 0 8 9 8 5 2 4 6 2 5 9 6 1 0 1 & l t ; / i d & g t ; & l t ; r i n g & g t ; 1 o j - j g w h j G t D w E 4 C l D h D r K q D q I t G g F o K & l t ; / r i n g & g t ; & l t ; / r p o l y g o n s & g t ; & l t ; r p o l y g o n s & g t ; & l t ; i d & g t ; 8 4 7 3 0 8 9 8 5 2 4 6 2 5 9 6 1 0 2 & l t ; / i d & g t ; & l t ; r i n g & g t ; 3 9 z 3 7 t 3 3 j G s E y E 6 C 3 K s s B 5 o B m g B l F - N u w B x C y D 2 B p Z _ i B r i C g C 0 H 6 j C q H & l t ; / r i n g & g t ; & l t ; / r p o l y g o n s & g t ; & l t ; r p o l y g o n s & g t ; & l t ; i d & g t ; 8 4 7 3 0 8 9 8 5 2 4 6 2 5 9 6 1 0 3 & l t ; / i d & g t ; & l t ; r i n g & g t ; m - 2 o 5 g q h j G t D v D - B h C j D - N 5 s C p b k C 6 B m v B 3 E p G j U x w C m b & l t ; / r i n g & g t ; & l t ; / r p o l y g o n s & g t ; & l t ; r p o l y g o n s & g t ; & l t ; i d & g t ; 8 4 7 3 0 8 9 8 5 2 4 6 2 5 9 6 1 0 4 & l t ; / i d & g t ; & l t ; r i n g & g t ; k m i g 9 k 1 3 j G 2 n n F p 6 p I j 3 9 D g k 2 D y o g B _ u j B w u R o l z B h 4 v B 5 7 Z x 5 j B j y 9 C t l 6 B _ z R 1 x m B m j Q 0 5 H j h x D i 2 j D 8 y q B 2 n N t g S j 3 q E 9 4 S _ 5 w D n _ - D 1 4 R w m T j l 3 G & l t ; / r i n g & g t ; & l t ; / r p o l y g o n s & g t ; & l t ; r p o l y g o n s & g t ; & l t ; i d & g t ; 8 4 7 3 0 8 9 8 5 2 4 6 2 5 9 6 1 0 5 & l t ; / i d & g t ; & l t ; r i n g & g t ; 2 o u y n s q y j G x F 3 F o J o G x 1 E i Z 6 w B 6 I 5 G r N u P o S h J 7 d r D q H 0 G 3 5 C & l t ; / r i n g & g t ; & l t ; / r p o l y g o n s & g t ; & l t ; r p o l y g o n s & g t ; & l t ; i d & g t ; 8 4 7 3 0 8 9 8 5 2 4 6 2 5 9 6 1 0 6 & l t ; / i d & g t ; & l t ; r i n g & g t ; j 5 s 3 5 q o - j G 4 M 6 5 B j d r P k E i g C s - B 2 l C 8 2 B u h B h Q w B 7 d & l t ; / r i n g & g t ; & l t ; / r p o l y g o n s & g t ; & l t ; r p o l y g o n s & g t ; & l t ; i d & g t ; 8 4 7 3 0 8 9 8 5 2 4 6 2 5 9 6 1 0 7 & l t ; / i d & g t ; & l t ; r i n g & g t ; p l 1 0 y o h h j G l I y E s C - S x D 7 F o G r H 3 Q w D m p B h E 7 I & l t ; / r i n g & g t ; & l t ; / r p o l y g o n s & g t ; & l t ; r p o l y g o n s & g t ; & l t ; i d & g t ; 8 4 7 3 0 8 9 8 5 2 4 6 2 5 9 6 1 0 8 & l t ; / i d & g t ; & l t ; r i n g & g t ; 1 4 _ t s i 9 w j G 4 G g H s G k G 3 G 1 E r G j G & l t ; / r i n g & g t ; & l t ; / r p o l y g o n s & g t ; & l t ; r p o l y g o n s & g t ; & l t ; i d & g t ; 8 4 7 3 0 8 9 8 5 2 4 6 2 5 9 6 1 0 9 & l t ; / i d & g t ; & l t ; r i n g & g t ; 9 0 h h q - l w j G g n 2 B t - t B 4 9 3 C i j W 9 6 i B 3 6 - B x 5 p J 5 7 P n h U q 0 P 5 4 W p u L 9 - r B & l t ; / r i n g & g t ; & l t ; / r p o l y g o n s & g t ; & l t ; r p o l y g o n s & g t ; & l t ; i d & g t ; 8 4 7 3 0 8 9 8 5 2 4 6 2 5 9 6 1 1 0 & l t ; / i d & g t ; & l t ; r i n g & g t ; r _ r i 0 k r 3 j G 3 B 0 C r T 4 5 B 1 F x I l P n d g 7 B n F _ D z N w F 0 F s I v U y L t f 9 M t B u D g m F l E n G n c 9 p B & l t ; / r i n g & g t ; & l t ; / r p o l y g o n s & g t ; & l t ; r p o l y g o n s & g t ; & l t ; i d & g t ; 8 4 7 3 0 8 9 8 5 2 4 6 2 5 9 6 1 1 1 & l t ; / i d & g t ; & l t ; r i n g & g t ; 9 l m 1 g q t 2 j G j I 2 q C z i B i z C i a v 9 B w E 4 C 1 F X q f t i B h Y 7 k C z I v T 5 O w E 9 m C p d s a 0 V i R i N 5 F 0 e g J k x B m e w e s k B v d 9 0 B m C k C 4 w B 1 K l F l h B 7 b - N n D g E k C z G 5 R l 0 B x t B 8 D s D x E j B x M y H s W i c k O 7 P 5 6 C h r C g T - G o D - I u 7 B m z D 1 P 5 Y r G H y b q O t N y 8 B o D o L 9 J v E 1 C 6 F 0 H 9 J w 9 B 5 G w P x C t V 2 L t E 9 J 9 G k T 6 c i P g C t G y W l Q 9 I v Q v f o c 7 G 1 E 0 H 5 P 8 m B j C & l t ; / r i n g & g t ; & l t ; / r p o l y g o n s & g t ; & l t ; r p o l y g o n s & g t ; & l t ; i d & g t ; 8 4 7 3 0 8 9 8 8 6 8 2 2 3 3 4 4 6 5 & l t ; / i d & g t ; & l t ; r i n g & g t ; s 6 t z i q 3 t j G y J x D - B 1 B j D 6 I w F 4 F 2 H u H & l t ; / r i n g & g t ; & l t ; / r p o l y g o n s & g t ; & l t ; r p o l y g o n s & g t ; & l t ; i d & g t ; 8 4 7 3 0 8 9 8 8 6 8 2 2 3 3 4 4 6 6 & l t ; / i d & g t ; & l t ; r i n g & g t ; p q o x t g v t j G l 8 U 8 h 1 C 1 z n C j l 1 B v u p B i g j B q - Z 6 v f 5 y U k 7 I z _ q D _ 6 s B 9 z p C & l t ; / r i n g & g t ; & l t ; / r p o l y g o n s & g t ; & l t ; r p o l y g o n s & g t ; & l t ; i d & g t ; 8 4 7 3 0 8 9 9 2 1 1 8 2 0 7 2 8 3 3 & l t ; / i d & g t ; & l t ; r i n g & g t ; 0 z t p 3 m v 7 j G 8 Z 9 n B v F x D r T s z C 4 C l D m G - V 6 P 9 E u F w D s v B k s D 2 B 0 B g D j C & l t ; / r i n g & g t ; & l t ; / r p o l y g o n s & g t ; & l t ; r p o l y g o n s & g t ; & l t ; i d & g t ; 8 4 7 3 0 8 9 9 2 1 1 8 2 0 7 2 8 3 4 & l t ; / i d & g t ; & l t ; r i n g & g t ; y s t j o 2 z 1 j G 0 J g H 6 J 1 D i E _ D x m B 2 T t E h H k F h U _ R 3 Y & l t ; / r i n g & g t ; & l t ; / r p o l y g o n s & g t ; & l t ; r p o l y g o n s & g t ; & l t ; i d & g t ; 8 4 7 3 0 8 9 9 2 1 1 8 2 0 7 2 8 3 5 & l t ; / i d & g t ; & l t ; r i n g & g t ; u k n n r x 9 y j G x F 1 F s C k J h c l d p P 7 o B o a o l B 2 y C g W n I 7 F p n B m J r P g N t I s M v H n H - U s D x E 2 P v W 1 W z t B 1 W w e s i J 2 V z i B 3 D j D i 4 B k G k C i I t l B k _ B m P - M 0 I 0 F g C j E y T 8 0 D p C j k B x M u O s P - J m D - Y 4 1 C i k C u t B k 8 B q h B i c o d 2 F t G l G u g B & l t ; / r i n g & g t ; & l t ; / r p o l y g o n s & g t ; & l t ; r p o l y g o n s & g t ; & l t ; i d & g t ; 8 4 7 3 0 9 0 1 2 7 3 4 0 5 0 3 0 4 1 & l t ; / i d & g t ; & l t ; r i n g & g t ; g k w _ l 0 3 6 j G w C 0 C z D s C i x B 3 K 8 D 4 B v E l z B n E 9 I v p B & l t ; / r i n g & g t ; & l t ; / r p o l y g o n s & g t ; & l t ; r p o l y g o n s & g t ; & l t ; i d & g t ; 8 4 7 3 0 9 0 2 3 0 4 1 9 7 1 8 1 4 5 & l t ; / i d & g t ; & l t ; r i n g & g t ; m 1 h - 4 l 3 o k G x c x D 1 D j T r i B 6 Q k y E p 1 D 6 Q z F 2 C v S _ Y _ H l n B _ d 4 D 9 m B q c 3 G n V t B g M j 5 M 7 m B i B 1 F s B r O z b x W _ 5 C g M i I x E y I x E 3 E s I z a w L y i B r V 3 C r C 9 I 5 3 D 9 L - T j U m - C 2 B 6 K - D l E p M _ E p G w K 5 T i S q K & l t ; / r i n g & g t ; & l t ; / r p o l y g o n s & g t ; & l t ; r p o l y g o n s & g t ; & l t ; i d & g t ; 8 4 7 3 0 9 0 2 3 0 4 1 9 7 1 8 1 4 6 & l t ; / i d & g t ; & l t ; r i n g & g t ; v 6 x n 8 y m 7 j G w J z o B 5 F 1 H k C p E 5 r B 0 D r C n C _ C & l t ; / r i n g & g t ; & l t ; / r p o l y g o n s & g t ; & l t ; r p o l y g o n s & g t ; & l t ; i d & g t ; 8 4 7 3 0 9 0 2 3 0 4 1 9 7 1 8 1 4 7 & l t ; / i d & g t ; & l t ; r i n g & g t ; 5 h j z 2 w 7 9 i G k f u J u E 0 E k E o 4 B r O j F o C 9 C u X g T 0 D m D h Q x M - P 7 D & l t ; / r i n g & g t ; & l t ; / r p o l y g o n s & g t ; & l t ; r p o l y g o n s & g t ; & l t ; i d & g t ; 8 4 7 3 0 9 0 2 3 0 4 1 9 7 1 8 1 4 8 & l t ; / i d & g t ; & l t ; r i n g & g t ; 1 i y z h z z v j G 3 u B 2 G z F 2 V g 9 C t T 6 C j F - C x C _ l C v f x 2 G 2 H s H & l t ; / r i n g & g t ; & l t ; / r p o l y g o n s & g t ; & l t ; r p o l y g o n s & g t ; & l t ; i d & g t ; 8 4 7 3 0 9 0 2 3 0 4 1 9 7 1 8 1 4 9 & l t ; / i d & g t ; & l t ; r i n g & g t ; r _ h z w 4 x p k G r X u E g H s G p q G _ h B 7 G 2 D h J 8 R 2 g B 0 R & l t ; / r i n g & g t ; & l t ; / r p o l y g o n s & g t ; & l t ; r p o l y g o n s & g t ; & l t ; i d & g t ; 8 4 7 3 0 9 0 2 3 0 4 1 9 7 1 8 1 5 0 & l t ; / i d & g t ; & l t ; r i n g & g t ; p r 8 j v o t z j G w C 0 C z D s C g E r K r s C l h B x d g 0 C 5 K h O _ D 4 B 5 J m D j r C p N r m D 0 D m F 0 H u W m W l j G t Y & l t ; / r i n g & g t ; & l t ; / r p o l y g o n s & g t ; & l t ; r p o l y g o n s & g t ; & l t ; i d & g t ; 8 4 7 3 0 9 0 2 3 0 4 1 9 7 1 8 1 5 1 & l t ; / i d & g t ; & l t ; r i n g & g t ; _ 1 4 4 v 6 - 1 j G i z I o K 9 H i N 7 F s M v H 0 I m I i C v H o Q h c y s B z k C n n B r t B l b z R m 1 D i G v K n - C 0 u D j r E 6 e x H 7 C 0 3 V 1 y B 1 C o F w i F 4 W y S 4 k C 3 y J n u D 4 8 F 8 E - H 9 k F 1 S s W n E k D - D j C & l t ; / r i n g & g t ; & l t ; / r p o l y g o n s & g t ; & l t ; r p o l y g o n s & g t ; & l t ; i d & g t ; 8 4 7 3 0 9 0 2 3 0 4 1 9 7 1 8 1 5 2 & l t ; / i d & g t ; & l t ; r i n g & g t ; 1 3 9 j 0 z 6 o j G 5 B v D 8 q C m E _ I z Q z C _ B o u B i F 7 D & l t ; / r i n g & g t ; & l t ; / r p o l y g o n s & g t ; & l t ; r p o l y g o n s & g t ; & l t ; i d & g t ; 8 4 7 3 0 9 0 2 3 0 4 1 9 7 1 8 1 5 3 & l t ; / i d & g t ; & l t ; r i n g & g t ; 5 5 8 s u 1 x - i G w C v D 4 C s C n o I h D i C h z I z C 8 B n E - I l 5 C w o J & l t ; / r i n g & g t ; & l t ; / r p o l y g o n s & g t ; & l t ; r p o l y g o n s & g t ; & l t ; i d & g t ; 8 4 7 3 0 9 0 2 3 0 4 1 9 7 1 8 1 5 4 & l t ; / i d & g t ; & l t ; r i n g & g t ; 5 r 3 g r k g o j G s h C x o B p v B 0 a 0 l B x u C l L x D 2 E n O w R 9 X 3 X z D x S r h B 5 n B t T 5 X s l B v F v D s N l D o C u 1 F x K k C 8 L v h C g L y F g C n J i h B 2 W w S 6 v B p 2 G r n E 8 i B 8 u G 8 l C x i C m F g F j C 4 Q o K l G p Z n C j C & l t ; / r i n g & g t ; & l t ; / r p o l y g o n s & g t ; & l t ; r p o l y g o n s & g t ; & l t ; i d & g t ; 8 4 7 3 0 9 0 2 9 9 1 3 9 1 9 4 8 8 1 & l t ; / i d & g t ; & l t ; r i n g & g t ; r 7 x t t - m t j G w C x D 1 5 E m 0 H j v B z D h C j D 9 N h 4 H - E l B u D 4 i B 6 c y s H - l B m D r U u s C 4 b j G & l t ; / r i n g & g t ; & l t ; / r p o l y g o n s & g t ; & l t ; r p o l y g o n s & g t ; & l t ; i d & g t ; 8 4 7 3 0 9 0 2 9 9 1 3 9 1 9 4 8 8 2 & l t ; / i d & g t ; & l t ; r i n g & g t ; x 0 s j i p 2 2 i G h L k V 4 r B 9 X h Y - v B 1 B h D m C 4 B i 2 B 3 Q w D x V r n D l J s H & l t ; / r i n g & g t ; & l t ; / r p o l y g o n s & g t ; & l t ; r p o l y g o n s & g t ; & l t ; i d & g t ; 8 4 7 3 0 9 0 2 9 9 1 3 9 1 9 4 8 8 3 & l t ; / i d & g t ; & l t ; r i n g & g t ; 4 y z l u 4 t v j G - t G r s n C z 3 t E y 3 J o 1 e v q J 4 k W h y k B 5 _ Q 1 _ a n h 8 C g _ w D 9 s 6 B p q q C n j a t 8 T 5 s i D g g f q u w B 9 p W q _ U x 9 P 8 _ R k n J 2 q 4 K 3 0 S o r m C 6 u v C x j i C n 5 i B z j N v 8 q B y 1 q C s r 3 F h j t B s 1 j B 8 o r B 5 8 i B h 7 y B 8 3 T p m a q 8 g L m j 0 H q 4 O l 7 7 F 3 r d r _ h B & l t ; / r i n g & g t ; & l t ; / r p o l y g o n s & g t ; & l t ; r p o l y g o n s & g t ; & l t ; i d & g t ; 8 4 7 3 0 9 0 2 9 9 1 3 9 1 9 4 8 8 4 & l t ; / i d & g t ; & l t ; r i n g & g t ; y i 6 h x 5 o w j G s E _ y B s l B q r B x Y t c 4 N o j I z F z v B h C q C 6 j B y P 4 O h h B 7 j C w q B s Q 9 i B 9 r D n m C y 7 D 3 i B x k U i i C 5 3 C x D 2 E w x B h 0 D s q L 3 _ B s C h F i C x C i z F n R 9 r B 7 f 8 u C 5 m D t C 6 W 0 p J y m C 9 y B u r D u X x y D 8 h B j V 6 L n 3 I 9 N k y G k e 4 D 0 F q F 6 1 C x 8 L z j E 3 T _ R l Q 4 h B q h B l e u n B 4 v C t a l V y D 2 B p C y H 8 b p U u h B i D 7 D & l t ; / r i n g & g t ; & l t ; / r p o l y g o n s & g t ; & l t ; r p o l y g o n s & g t ; & l t ; i d & g t ; 8 4 7 3 0 9 0 2 9 9 1 3 9 1 9 4 8 8 5 & l t ; / i d & g t ; & l t ; r i n g & g t ; j 5 i l o v l y j G o m y O t g Y t z e r 9 Y o 6 8 B 9 r m P _ - y D - 6 _ C m 0 8 E i u j D z - l G 3 m p J t q p C k 2 _ B n h i C & l t ; / r i n g & g t ; & l t ; / r p o l y g o n s & g t ; & l t ; r p o l y g o n s & g t ; & l t ; i d & g t ; 8 4 7 3 0 9 0 2 9 9 1 3 9 1 9 4 8 8 6 & l t ; / i d & g t ; & l t ; r i n g & g t ; z _ v - y o 1 t j G s E g H s C u U w k B 7 2 B y s B n D g E j 0 B k j D _ - G - U 7 l D 7 h C 2 i B n 9 C r C i F 8 C 4 p C h j D 4 g B _ 0 C x v E 5 d 7 j B 8 C & l t ; / r i n g & g t ; & l t ; / r p o l y g o n s & g t ; & l t ; r p o l y g o n s & g t ; & l t ; i d & g t ; 8 4 7 3 0 9 0 2 9 9 1 3 9 1 9 4 8 8 7 & l t ; / i d & g t ; & l t ; r i n g & g t ; k g - x 6 o n v j G s E w E 4 U 1 H h S 8 w B r k C 2 e 4 U s R - 2 D 9 X 0 7 D s l B h I m V v D 4 C 4 E 0 E n I o N u G - E p E _ D g G w F s I 2 o B t i C s L w u C - G - J o I t f v l D 5 y B q L m L 2 F t C - D v - B w K 2 k C q P 2 H z o F 9 L h M 3 1 F u B & l t ; / r i n g & g t ; & l t ; / r p o l y g o n s & g t ; & l t ; r p o l y g o n s & g t ; & l t ; i d & g t ; 8 4 7 3 0 9 0 2 9 9 1 3 9 1 9 4 8 8 8 & l t ; / i d & g t ; & l t ; r i n g & g t ; g i 6 l q 8 z y j G 5 B v D i H l O r H m I 2 D k O 8 E & l t ; / r i n g & g t ; & l t ; / r p o l y g o n s & g t ; & l t ; r p o l y g o n s & g t ; & l t ; i d & g t ; 8 4 7 3 0 9 0 2 9 9 1 3 9 1 9 4 8 8 9 & l t ; / i d & g t ; & l t ; r i n g & g t ; 2 t 2 7 o v 9 4 i G 3 O n T x S w U 9 s D i E j 8 B w U h D k C x C r V q P r Z t e 7 t F h E l U 2 N & l t ; / r i n g & g t ; & l t ; / r p o l y g o n s & g t ; & l t ; r p o l y g o n s & g t ; & l t ; i d & g t ; 8 4 7 3 0 9 0 2 9 9 1 3 9 1 9 4 8 9 0 & l t ; / i d & g t ; & l t ; r i n g & g t ; o r w - j t 9 i j G 5 O 3 d 6 6 D v D t I z c s a _ J 6 C u e z T i E _ D 9 C 2 P 9 N g Z u e - E u F x E 2 D n q C 0 s E q j B 2 P 0 I i I 2 F l E y H z E m D p C 9 D 1 S x X 6 s B z O q W 7 S g D _ c h N 8 X 2 B p C n C j C & l t ; / r i n g & g t ; & l t ; / r p o l y g o n s & g t ; & l t ; r p o l y g o n s & g t ; & l t ; i d & g t ; 8 4 7 3 0 9 0 2 9 9 1 3 9 1 9 4 8 9 1 & l t ; / i d & g t ; & l t ; r i n g & g t ; 3 t l g k p 6 i j G s E 1 F 1 O 1 P v F x D i H 0 f 4 C l D 8 Y k C - U s L k L z g B r E 1 C 5 C p C g S 3 C r C i F q H & l t ; / r i n g & g t ; & l t ; / r p o l y g o n s & g t ; & l t ; r p o l y g o n s & g t ; & l t ; i d & g t ; 8 4 7 3 0 9 0 2 9 9 1 3 9 1 9 4 8 9 2 & l t ; / i d & g t ; & l t ; r i n g & g t ; _ v m 7 k t k i j G t D 0 C 2 C s B z b g G 9 G 2 D h J l G u B & l t ; / r i n g & g t ; & l t ; / r p o l y g o n s & g t ; & l t ; r p o l y g o n s & g t ; & l t ; i d & g t ; 8 4 7 3 0 9 0 2 9 9 1 3 9 1 9 4 8 9 3 & l t ; / i d & g t ; & l t ; r i n g & g t ; 8 8 o g i y 9 i j G h I 8 J s B r 8 B 9 9 B s b u B t D x D l d n L _ J s C h D 0 1 K m e - C x C w D v s B v n G 1 E 0 B k O 4 L j E 9 j B g z D & l t ; / r i n g & g t ; & l t ; / r p o l y g o n s & g t ; & l t ; r p o l y g o n s & g t ; & l t ; i d & g t ; 8 4 7 3 0 9 0 2 9 9 1 3 9 1 9 4 8 9 4 & l t ; / i d & g t ; & l t ; r i n g & g t ; s w _ u m p 0 r j G l L 9 3 C - v B k E m M 6 5 C 4 B q o B - C x C q I y I k D g F - H - d k O u I r C - D _ C & l t ; / r i n g & g t ; & l t ; / r p o l y g o n s & g t ; & l t ; r p o l y g o n s & g t ; & l t ; i d & g t ; 8 4 7 3 0 9 0 2 9 9 1 3 9 1 9 4 8 9 5 & l t ; / i d & g t ; & l t ; r i n g & g t ; n 8 5 9 p 7 i q _ F 2 y M k m I 0 5 B p i B j T p P q G 8 D k o B q c y w B y Y m 5 C n H g y F n _ E 8 1 B q I l E w H w 7 F & l t ; / r i n g & g t ; & l t ; / r p o l y g o n s & g t ; & l t ; r p o l y g o n s & g t ; & l t ; i d & g t ; 8 4 7 3 0 9 0 2 9 9 1 3 9 1 9 4 8 9 6 & l t ; / i d & g t ; & l t ; r i n g & g t ; x 1 m x 9 w 7 4 j G y J 9 O _ 6 D z F 0 C n d 5 v B 5 n B m v D u 1 O z H 7 m B 1 g B t J 1 J m h G 6 9 B p a o v C 3 v R 8 H i S 5 w B k z D 8 C & l t ; / r i n g & g t ; & l t ; / r p o l y g o n s & g t ; & l t ; r p o l y g o n s & g t ; & l t ; i d & g t ; 8 4 7 3 0 9 0 2 9 9 1 3 9 1 9 4 8 9 7 & l t ; / i d & g t ; & l t ; r i n g & g t ; k k t t z 2 5 i j G w C i N 2 C 4 C q C o C n W 6 B 8 B j H 2 K s K & l t ; / r i n g & g t ; & l t ; / r p o l y g o n s & g t ; & l t ; r p o l y g o n s & g t ; & l t ; i d & g t ; 8 4 7 3 0 9 0 2 9 9 1 3 9 1 9 4 8 9 8 & l t ; / i d & g t ; & l t ; r i n g & g t ; 2 z w q 7 i 5 i j G l I z L n F k G 4 O 8 B r B r C i D 6 N & l t ; / r i n g & g t ; & l t ; / r p o l y g o n s & g t ; & l t ; r p o l y g o n s & g t ; & l t ; i d & g t ; 8 4 7 3 0 9 0 2 9 9 1 3 9 1 9 4 8 9 9 & l t ; / i d & g t ; & l t ; r i n g & g t ; 4 4 - 4 h 1 p 7 i G r k F l I x 4 C - u C r i B y E 3 D n 8 B 7 _ B v 2 B 7 c 2 E q G 7 E h a t n J 3 b i g C i G m I r s B r x B k X 4 h D n j C w F 8 B n z B 2 B r G v 3 S v 6 C u H & l t ; / r i n g & g t ; & l t ; / r p o l y g o n s & g t ; & l t ; r p o l y g o n s & g t ; & l t ; i d & g t ; 8 4 7 3 0 9 0 2 9 9 1 3 9 1 9 4 9 0 0 & l t ; / i d & g t ; & l t ; r i n g & g t ; l h y l k h u 2 i G j I v L o J j D v B t B z C m P l J j G & l t ; / r i n g & g t ; & l t ; / r p o l y g o n s & g t ; & l t ; r p o l y g o n s & g t ; & l t ; i d & g t ; 8 4 7 3 0 9 0 3 3 3 4 9 8 9 3 3 2 4 9 & l t ; / i d & g t ; & l t ; r i n g & g t ; 5 w 3 q s m 4 l j G w 7 C 4 G g H r u B l F h D i C j k H 0 D z M h E 7 D & l t ; / r i n g & g t ; & l t ; / r p o l y g o n s & g t ; & l t ; r p o l y g o n s & g t ; & l t ; i d & g t ; 8 4 7 3 0 9 0 3 3 3 4 9 8 9 3 3 2 5 0 & l t ; / i d & g t ; & l t ; r i n g & g t ; q 9 n y r n _ k j G 1 1 D x s E h d 3 h B j v C x 3 C x D 6 C i E v t B g 4 B g g C 7 C q o B 0 Y 6 T p 0 B 4 T y F j H n n E t l E p k B s S w 2 E g F v Y k S j G & l t ; / r i n g & g t ; & l t ; / r p o l y g o n s & g t ; & l t ; r p o l y g o n s & g t ; & l t ; i d & g t ; 8 4 7 3 0 9 0 3 3 3 4 9 8 9 3 3 2 5 1 & l t ; / i d & g t ; & l t ; r i n g & g t ; 5 n g l g w l 4 j G h 2 B z r D 0 6 B 3 2 B 6 C g E m C t B g l F 0 F _ B q p B s v C r G h G & l t ; / r i n g & g t ; & l t ; / r p o l y g o n s & g t ; & l t ; r p o l y g o n s & g t ; & l t ; i d & g t ; 8 4 7 3 0 9 0 3 3 3 4 9 8 9 3 3 2 5 2 & l t ; / i d & g t ; & l t ; r i n g & g t ; g k 8 r 0 q 6 5 j G l L i a o B w E h C 1 B z H z H 6 D c m h D 1 C 5 C k F 7 p B & l t ; / r i n g & g t ; & l t ; / r p o l y g o n s & g t ; & l t ; r p o l y g o n s & g t ; & l t ; i d & g t ; 8 4 7 3 0 9 0 3 6 7 8 5 8 6 7 1 6 1 7 & l t ; / i d & g t ; & l t ; r i n g & g t ; w t n u h z 9 0 j G j I 3 F 0 x B 9 _ B 5 _ B s G - E x C h N r 6 B g C q O p M _ b h s B n E y H v Y & l t ; / r i n g & g t ; & l t ; / r p o l y g o n s & g t ; & l t ; r p o l y g o n s & g t ; & l t ; i d & g t ; 8 4 7 3 0 9 0 3 6 7 8 5 8 6 7 1 6 1 8 & l t ; / i d & g t ; & l t ; r i n g & g t ; 6 8 l s _ y u 6 i G n i 4 B v m r H 4 0 j B 8 - x B u x g B s o U x z Z j o i D 9 t L i 4 - N & l t ; / r i n g & g t ; & l t ; / r p o l y g o n s & g t ; & l t ; r p o l y g o n s & g t ; & l t ; i d & g t ; 8 4 7 3 0 9 0 3 6 7 8 5 8 6 7 1 6 1 9 & l t ; / i d & g t ; & l t ; r i n g & g t ; g z 6 7 7 q _ x i G u t U r v q B j 7 g B h 3 t B z 7 Y 1 l P p v 9 C q 5 k L x h n E _ 9 9 B z u h B v - P t n x C l y l G i 7 w E t 7 k K & l t ; / r i n g & g t ; & l t ; / r p o l y g o n s & g t ; & l t ; r p o l y g o n s & g t ; & l t ; i d & g t ; 8 4 7 3 0 9 0 3 6 7 8 5 8 6 7 1 6 2 0 & l t ; / i d & g t ; & l t ; r i n g & g t ; 6 5 6 - w u j 6 j G t D 7 B x v B m E x H k C u D v V x N h E 7 D & l t ; / r i n g & g t ; & l t ; / r p o l y g o n s & g t ; & l t ; r p o l y g o n s & g t ; & l t ; i d & g t ; 8 4 7 3 0 9 0 3 6 7 8 5 8 6 7 1 6 2 1 & l t ; / i d & g t ; & l t ; r i n g & g t ; 7 w 1 u k o 5 y j G 7 O t I 1 H r K w F 6 F l J j G & l t ; / r i n g & g t ; & l t ; / r p o l y g o n s & g t ; & l t ; r p o l y g o n s & g t ; & l t ; i d & g t ; 8 4 7 3 0 9 0 4 3 6 5 7 8 1 4 8 3 5 3 & l t ; / i d & g t ; & l t ; r i n g & g t ; m t 0 j s j 2 v j G r D p 2 B 5 h D v d 2 6 F w z E p F _ I g G r E 2 o B m c 1 q C q 3 D j o G t G u H & l t ; / r i n g & g t ; & l t ; / r p o l y g o n s & g t ; & l t ; r p o l y g o n s & g t ; & l t ; i d & g t ; 8 4 7 3 0 9 0 4 3 6 5 7 8 1 4 8 3 5 4 & l t ; / i d & g t ; & l t ; r i n g & g t ; - s 5 2 9 j n r j G r g D l I 0 E 7 0 D s C o C i G n m E v E 0 D h y C 0 H 7 D & l t ; / r i n g & g t ; & l t ; / r p o l y g o n s & g t ; & l t ; r p o l y g o n s & g t ; & l t ; i d & g t ; 8 4 7 3 0 9 0 4 3 6 5 7 8 1 4 8 3 5 5 & l t ; / i d & g t ; & l t ; r i n g & g t ; k p - 2 6 _ v r j G w C y C 2 C h C p S m C 9 C 6 O _ B g C j E i D l C - F & l t ; / r i n g & g t ; & l t ; / r p o l y g o n s & g t ; & l t ; r p o l y g o n s & g t ; & l t ; i d & g t ; 8 4 7 3 0 9 0 4 3 6 5 7 8 1 4 8 3 5 6 & l t ; / i d & g t ; & l t ; r i n g & g t ; 1 0 z k h 2 q t j G z v q F 8 t d w 1 i H t t g B p 9 m B i g h C n h K q _ k D p u n B t j h C 1 g S u h i I v l r C & l t ; / r i n g & g t ; & l t ; / r p o l y g o n s & g t ; & l t ; r p o l y g o n s & g t ; & l t ; i d & g t ; 8 4 7 3 0 9 0 4 3 6 5 7 8 1 4 8 3 5 7 & l t ; / i d & g t ; & l t ; r i n g & g t ; p q r i q 9 h s j G 4 G t I s G i G w F 1 E r G j G & l t ; / r i n g & g t ; & l t ; / r p o l y g o n s & g t ; & l t ; r p o l y g o n s & g t ; & l t ; i d & g t ; 8 4 7 3 0 9 0 4 3 6 5 7 8 1 4 8 3 5 8 & l t ; / i d & g t ; & l t ; r i n g & g t ; p - 5 5 7 m s p j G w C x D 2 C s C o e 3 W 3 8 B h F 7 C z C _ B 3 E 4 m C 2 B n G z 7 E & l t ; / r i n g & g t ; & l t ; / r p o l y g o n s & g t ; & l t ; r p o l y g o n s & g t ; & l t ; i d & g t ; 8 4 7 3 0 9 0 4 3 6 5 7 8 1 4 8 3 5 9 & l t ; / i d & g t ; & l t ; r i n g & g t ; o _ - o 1 2 o o k G 5 B v D i H i E x K i Q 0 o F 7 C y F 0 D m D h Z o _ D 1 j B & l t ; / r i n g & g t ; & l t ; / r p o l y g o n s & g t ; & l t ; r p o l y g o n s & g t ; & l t ; i d & g t ; 8 4 7 3 0 9 0 4 3 6 5 7 8 1 4 8 3 6 0 & l t ; / i d & g t ; & l t ; r i n g & g t ; j - i 1 z t l 3 j G v F l T s f j P 1 D _ 6 C 4 8 D g R 9 O 7 S 8 Q 3 n C o K 5 P h L 6 J p F x b w o C q o C r - C y k B h t C 7 8 B l Y p T 1 L l F m G 2 d z J y D v N i I s I - Q s D 2 F w o B 0 D j J 2 D l R 6 K y L 5 M i 5 C r W i G t E y D 2 D 4 K y b t C i I 4 F r J i D _ E j K x C y D 2 B p G 4 F 2 I s D u D 0 L l E w H i b y K j E - D 6 i F _ N o W z 5 C 0 H q K & l t ; / r i n g & g t ; & l t ; / r p o l y g o n s & g t ; & l t ; r p o l y g o n s & g t ; & l t ; i d & g t ; 8 4 7 3 0 9 0 4 3 6 5 7 8 1 4 8 3 6 1 & l t ; / i d & g t ; & l t ; r i n g & g t ; u 4 v k i j z 9 j G r D k a z d 2 R w C w E 7 F s U o J 1 m C l P s C q G o Q x I j P i - E 3 9 B 2 5 B u p C y C z D 4 C l F k U v B 8 h B h t B - j C t 3 E i E h D t B u D 7 k H 9 _ N 8 m U p i M m F j G & l t ; / r i n g & g t ; & l t ; / r p o l y g o n s & g t ; & l t ; r p o l y g o n s & g t ; & l t ; i d & g t ; 8 4 7 3 0 9 0 4 3 6 5 7 8 1 4 8 3 6 2 & l t ; / i d & g t ; & l t ; r i n g & g t ; s 2 0 4 p k r q j G 9 H n I w N i J z R 6 B 1 C r B 6 H - D 7 D & l t ; / r i n g & g t ; & l t ; / r p o l y g o n s & g t ; & l t ; r p o l y g o n s & g t ; & l t ; i d & g t ; 8 4 7 3 0 9 0 4 3 6 5 7 8 1 4 8 3 6 3 & l t ; / i d & g t ; & l t ; r i n g & g t ; x x 6 r v 5 3 h j G - H p I 2 E i J k C 1 G 7 G g C k D - D u B & l t ; / r i n g & g t ; & l t ; / r p o l y g o n s & g t ; & l t ; r p o l y g o n s & g t ; & l t ; i d & g t ; 8 4 7 3 0 9 0 4 7 0 9 3 7 8 8 6 7 2 1 & l t ; / i d & g t ; & l t ; r i n g & g t ; x z o 5 x 7 9 7 j G 8 Z 0 C z D t S 7 W 4 g C k H q C o G 6 I 0 1 B l l B 8 B g C r C n C _ C p c 9 Y o n B 3 6 B j B y H 8 E & l t ; / r i n g & g t ; & l t ; / r p o l y g o n s & g t ; & l t ; r p o l y g o n s & g t ; & l t ; i d & g t ; 8 4 7 3 0 9 0 4 7 0 9 3 7 8 8 6 7 2 2 & l t ; / i d & g t ; & l t ; r i n g & g t ; - n y l u 2 6 v j G - 7 p E 0 x 6 M g h V 2 1 p E q r 8 B o n T o 5 h C o j 9 B u 7 m B & l t ; / r i n g & g t ; & l t ; / r p o l y g o n s & g t ; & l t ; r p o l y g o n s & g t ; & l t ; i d & g t ; 8 4 7 3 0 9 0 4 7 0 9 3 7 8 8 6 7 2 3 & l t ; / i d & g t ; & l t ; r i n g & g t ; q 9 v q h q s y j G 4 G 9 X u G v K 4 B t E - G t C j E - D j C & l t ; / r i n g & g t ; & l t ; / r p o l y g o n s & g t ; & l t ; r p o l y g o n s & g t ; & l t ; i d & g t ; 8 4 7 3 0 9 0 5 0 5 2 9 7 6 2 5 0 8 9 & l t ; / i d & g t ; & l t ; r i n g & g t ; x x j q 6 n o 3 i G j I r I n F k Z q R 7 H q C h F r K n f r K 3 G 1 C t C p x B o D i D x x G & l t ; / r i n g & g t ; & l t ; / r p o l y g o n s & g t ; & l t ; r p o l y g o n s & g t ; & l t ; i d & g t ; 8 4 7 3 0 9 0 5 0 5 2 9 7 6 2 5 0 9 0 & l t ; / i d & g t ; & l t ; r i n g & g t ; p g 9 q 2 r 5 3 j G t 4 t C 8 u m B i k 6 B _ o g E j w e 9 r 4 D p n s B 1 3 r D h p g F 4 i l B z 7 3 P & l t ; / r i n g & g t ; & l t ; / r p o l y g o n s & g t ; & l t ; r p o l y g o n s & g t ; & l t ; i d & g t ; 8 4 7 3 0 9 0 5 0 5 2 9 7 6 2 5 0 9 1 & l t ; / i d & g t ; & l t ; r i n g & g t ; 6 l 2 g y y i m j G m z _ D v k j C 9 j F j y y B _ 0 O 6 x 8 B w _ Z 7 8 n H 0 z 9 C 9 l w C 3 n m B & l t ; / r i n g & g t ; & l t ; / r p o l y g o n s & g t ; & l t ; r p o l y g o n s & g t ; & l t ; i d & g t ; 8 4 7 3 0 9 0 5 0 5 2 9 7 6 2 5 0 9 2 & l t ; / i d & g t ; & l t ; r i n g & g t ; w y 2 1 j 0 r g j G k y C m w D 5 t J 2 z E h C 6 6 C i g C 9 R 9 r C 8 g D r w D i _ B - y C l 6 B 4 2 B 3 o C 1 v E 4 0 C & l t ; / r i n g & g t ; & l t ; / r p o l y g o n s & g t ; & l t ; r p o l y g o n s & g t ; & l t ; i d & g t ; 8 4 7 3 0 9 0 5 3 9 6 5 7 3 6 3 4 5 7 & l t ; / i d & g t ; & l t ; r i n g & g t ; n _ k z l 2 5 0 j G n x 8 L u j 7 B 6 i S 7 m z I p 7 1 D i n z C u g o C s 1 f 5 g x F k t s G w _ F n p M l x H 9 k 4 C 1 x I y 8 S q 1 b 0 k p C i v M 6 y z I s 7 V v h s B & l t ; / r i n g & g t ; & l t ; / r p o l y g o n s & g t ; & l t ; r p o l y g o n s & g t ; & l t ; i d & g t ; 8 4 7 3 0 9 0 5 3 9 6 5 7 3 6 3 4 5 8 & l t ; / i d & g t ; & l t ; r i n g & g t ; 2 i o p 0 t 3 9 j G s E g H s C s M 5 _ C 5 E 5 G 1 E r G _ m B 0 7 B & l t ; / r i n g & g t ; & l t ; / r p o l y g o n s & g t ; & l t ; r p o l y g o n s & g t ; & l t ; i d & g t ; 8 4 7 3 0 9 0 5 3 9 6 5 7 3 6 3 4 5 9 & l t ; / i d & g t ; & l t ; r i n g & g t ; r l o w w n g u j G s E r I q V x c r i B n g G z c w E 0 E 0 e r i D k 9 C s C i E m C 7 C p b x p C 0 d m L k P 8 O y L 6 H t N v M _ v B s t H p J o O i D 8 C & l t ; / r i n g & g t ; & l t ; / r p o l y g o n s & g t ; & l t ; r p o l y g o n s & g t ; & l t ; i d & g t ; 8 4 7 3 0 9 0 5 3 9 6 5 7 3 6 3 4 6 0 & l t ; / i d & g t ; & l t ; r i n g & g t ; - 0 q v o k p n j G t 7 r R 0 x I 9 - Q 6 y 8 F z s z D 5 w n N r w x F h o 1 B s h P 8 h Q v 4 i B 0 s k C 9 - r C p n 4 B 3 5 k C q r p C o w t C q 3 B 1 j Q 9 9 r E 3 1 h B 2 5 x C t s _ K 9 w x B l - t B z p w O 6 u Z 1 l h B u x w B i z t C - 6 G r u _ B n 3 G w w _ P n 3 G _ _ F s 3 6 F w 6 H v 4 p B 9 t 7 O v _ L 2 q S q l n B - w j B 8 x h B x j 8 F m 2 8 E v 5 O m 0 g B 5 t x C n i T 6 3 6 B 4 s G r 9 P n u p U 1 l _ K 9 o j C j 5 q B 9 4 q G v _ H x q F t 9 P y n T n 0 Q q h l O _ 4 s K p _ n D j q _ D 3 y p C & l t ; / r i n g & g t ; & l t ; / r p o l y g o n s & g t ; & l t ; r p o l y g o n s & g t ; & l t ; i d & g t ; 8 4 7 3 0 9 0 5 7 4 0 1 7 1 0 1 8 2 5 & l t ; / i d & g t ; & l t ; r i n g & g t ; 7 x q r 4 q 8 9 j G 4 G g H 3 K t H o L 6 F 0 H q H & l t ; / r i n g & g t ; & l t ; / r p o l y g o n s & g t ; & l t ; r p o l y g o n s & g t ; & l t ; i d & g t ; 8 4 7 3 0 9 0 5 7 4 0 1 7 1 0 1 8 2 6 & l t ; / i d & g t ; & l t ; r i n g & g t ; w 0 p p k 5 l w j G 4 G 3 F r 1 B p d 5 L q Q 0 s B s C i g C s U 7 H 2 E t D 2 M 4 J u z B y E - B s G k G w F s v B t f 6 4 E _ o B y T r G 3 Y k S z k B 4 9 H m D w H 2 M 0 7 B & l t ; / r i n g & g t ; & l t ; / r p o l y g o n s & g t ; & l t ; r p o l y g o n s & g t ; & l t ; i d & g t ; 8 4 7 3 0 9 0 6 0 8 3 7 6 8 4 0 1 9 3 & l t ; / i d & g t ; & l t ; r i n g & g t ; x u q w 6 n w 5 j G w C w E 1 D l D - j C k C x C r a j B r C l G g t B & l t ; / r i n g & g t ; & l t ; / r p o l y g o n s & g t ; & l t ; r p o l y g o n s & g t ; & l t ; i d & g t ; 8 4 7 3 0 9 1 2 2 6 8 5 2 1 3 0 8 1 7 & l t ; / i d & g t ; & l t ; r i n g & g t ; k 7 t 9 k z g 7 j G w C 1 X 8 J m J 6 i C r t C 7 t B z 0 B l z D m 4 B y 4 D q w C x R s D y D o D r k G r k N 0 j F k D l C u B w C x D 4 j C w 1 C q H & l t ; / r i n g & g t ; & l t ; / r p o l y g o n s & g t ; & l t ; r p o l y g o n s & g t ; & l t ; i d & g t ; 8 4 7 3 0 9 1 2 2 6 8 5 2 1 3 0 8 1 8 & l t ; / i d & g t ; & l t ; r i n g & g t ; l w 4 3 h v 9 g k G v F 1 F 6 C j F m E 9 O x D 3 D j F p K z Q z C 0 F i C z H - C 6 L 1 K k G s D k T g C j E n G 8 C n U m b 2 G w H r C - I 1 d & l t ; / r i n g & g t ; & l t ; / r p o l y g o n s & g t ; & l t ; r p o l y g o n s & g t ; & l t ; i d & g t ; 8 4 7 3 0 9 1 2 2 6 8 5 2 1 3 0 8 1 9 & l t ; / i d & g t ; & l t ; r i n g & g t ; 1 4 6 n 4 7 q v j G w C w E 3 L p S 1 m B 4 C n F 9 g D 9 D u C z F 5 F q C p - C 2 g C 9 m B 9 C x C z f h l B 1 C 5 C j E w 1 C q L 1 E g c t e l G 2 B k D j H 0 B 9 I 3 T & l t ; / r i n g & g t ; & l t ; / r p o l y g o n s & g t ; & l t ; r p o l y g o n s & g t ; & l t ; i d & g t ; 8 4 7 3 0 9 1 2 2 6 8 5 2 1 3 0 8 2 0 & l t ; / i d & g t ; & l t ; r i n g & g t ; 5 j 8 h 0 8 s l k G r D 1 F i r C s B v 8 B 6 i C i J _ D t J 9 Q 0 w B 0 e j c 3 c k y B p L 7 F q G p b 9 0 B 3 n B o G i C s i B y D m D 4 b l s B 6 n B 7 m E 2 i B w i B 5 h C _ B j B k D 9 w B 5 0 F t G i D _ C m K l x B 0 m B 2 W j G & l t ; / r i n g & g t ; & l t ; / r p o l y g o n s & g t ; & l t ; r p o l y g o n s & g t ; & l t ; i d & g t ; 8 4 7 3 0 9 1 2 2 6 8 5 2 1 3 0 8 2 1 & l t ; / i d & g t ; & l t ; r i n g & g t ; 2 t u 8 k o n h k G 0 Q t i B g H k g B 9 F v 8 I h d 4 E l D g J 2 - B g G u F t K p E t H 5 M l 7 B p W g k E i Z v 0 B i J 8 P o M k C v C 1 f r R y 2 C w I y F 1 E m D - D U u F 7 J 0 n B m 2 C g D j C 3 O g y B 5 B w E 4 C j u B g K o N 6 r B v c 6 E x j B o 0 B 8 0 B l G j Z o D y D v N p f w D r B m D - D i W & l t ; / r i n g & g t ; & l t ; / r p o l y g o n s & g t ; & l t ; r p o l y g o n s & g t ; & l t ; i d & g t ; 8 4 7 3 0 9 1 2 2 6 8 5 2 1 3 0 8 2 2 & l t ; / i d & g t ; & l t ; r i n g & g t ; i l - n 1 w x g k G 9 y n E j h k B h w J m y k D 2 y i E m 6 g H v n g B 5 6 M _ 0 q C 6 _ d 6 7 R s s N 5 s n B & l t ; / r i n g & g t ; & l t ; / r p o l y g o n s & g t ; & l t ; r p o l y g o n s & g t ; & l t ; i d & g t ; 8 4 7 3 0 9 1 2 6 1 2 1 1 8 6 9 1 8 5 & l t ; / i d & g t ; & l t ; r i n g & g t ; v k k h 3 - q 6 j G 6 o 1 E y x 9 E g k l H m g k B 4 w - D h o - C w k 2 D g v 9 B q t T i 0 v D 3 z 3 C 9 v j C h 6 N 5 l R & l t ; / r i n g & g t ; & l t ; / r p o l y g o n s & g t ; & l t ; r p o l y g o n s & g t ; & l t ; i d & g t ; 8 4 7 3 0 9 1 2 9 5 5 7 1 6 0 7 5 5 3 & l t ; / i d & g t ; & l t ; r i n g & g t ; v 1 w s y 9 r t j G n L 3 S u E g H o J j D m C t B i r D 0 D m D n M 8 C & l t ; / r i n g & g t ; & l t ; / r p o l y g o n s & g t ; & l t ; r p o l y g o n s & g t ; & l t ; i d & g t ; 8 4 7 3 0 9 1 3 2 9 9 3 1 3 4 5 9 2 1 & l t ; / i d & g t ; & l t ; r i n g & g t ; u - 8 h i 9 q z j G q l H r 7 k D 2 v V p 5 s B p 6 - C j 6 P 6 _ u G v 2 L w 3 3 B 2 v U 1 9 2 H m z b h 6 c n 7 f s m 1 B y s 3 B s 7 k E 8 5 O 3 l f u w f u i I 2 y 7 C p 0 i B h - d k t s K 0 v m L m g O 6 1 y E 1 _ 2 H x o 0 c n y n C v o k F 2 n z D r w W w w n B j _ z C 7 o Y 0 - k C 6 8 K y k F _ i r B h m M 2 1 Q h n - B l v t C u 7 - B 1 _ V q l S 7 n n E _ h 8 B o 3 1 C t n N 4 o v B 8 6 _ B - p m C y m b - 8 g C 7 2 3 B w x H n l k D z 9 k E m v 9 B n r J 0 i U 2 5 2 F _ 5 U u 4 R 5 h i B v u L 8 j N _ h q B o k x I 7 2 d k p l B j 1 t B v p S z 3 F r i I t r G 5 p e j 7 J p n X o j t B 6 1 f s p a 2 g 2 C p j h C v 5 l B 0 h g G y q b 7 4 2 F 0 o 5 C o 7 O 8 - i B 6 4 x B t m q B 1 x O 1 5 o C o w b s 7 V l v D _ 3 W n 2 I 0 h r C i g u B y z V 8 9 1 C o w h D j 2 a v h r B k h S 5 l g B t 4 O v 8 8 B 0 _ z C v 1 b n s P 8 3 g B x 2 h F 4 z l B k i h C 5 h 0 B n v 4 B 3 o h H w - G o - p H 8 4 3 k B _ y t C y 3 i W 4 n Q 6 2 r C 8 _ T 4 t h B 9 j 6 L p v y D 8 2 z J r l 3 B 1 n 6 B p q u E k 6 Y o z l B 5 - k B v w F t p l C 3 _ 2 B i 2 b g j 2 B y 1 y B k 2 T s v N h 3 Q n 5 P 9 l g B 5 1 5 B n y n E y p j b p v K k 0 R l j v F y x l E 0 r 5 G t y 3 H 4 w W i p U 1 7 h G 1 o i B 4 k 5 B j 2 S w 6 V p q Z t 7 X o v Q z u Z s w N j g M 8 x k J - 1 n B 7 l z M z o t C h v z B w g i G 1 n L _ 5 p C 6 r z B r - Z 1 7 X 5 t 0 B 6 1 h M z r Z v h j C y 1 1 C r x r C g h 0 G j 8 0 H 1 9 _ V y p S & l t ; / r i n g & g t ; & l t ; / r p o l y g o n s & g t ; & l t ; r p o l y g o n s & g t ; & l t ; i d & g t ; 8 4 7 3 0 9 1 3 2 9 9 3 1 3 4 5 9 2 2 & l t ; / i d & g t ; & l t ; r i n g & g t ; 2 z _ v j 0 m 2 j G t F _ Z l T r I 4 C s G 7 j C 1 m B w F x V 0 F t R j E i D 5 3 B & l t ; / r i n g & g t ; & l t ; / r p o l y g o n s & g t ; & l t ; r p o l y g o n s & g t ; & l t ; i d & g t ; 8 4 7 3 0 9 1 3 2 9 9 3 1 3 4 5 9 2 3 & l t ; / i d & g t ; & l t ; r i n g & g t ; w k o _ 0 0 1 s j G y 1 J _ y C p I p F _ I t J 4 I u G x H 7 C 6 P 5 M p a 2 B m F y 2 B o P 2 B i F n C 8 C & l t ; / r i n g & g t ; & l t ; / r p o l y g o n s & g t ; & l t ; r p o l y g o n s & g t ; & l t ; i d & g t ; 8 4 7 3 0 9 1 3 6 4 2 9 1 0 8 4 2 8 9 & l t ; / i d & g t ; & l t ; r i n g & g t ; 0 l 3 1 q z y l j G v F l T x c u E i H 5 H j D p p E 4 B u D _ B r C 4 b 7 V i F _ C & l t ; / r i n g & g t ; & l t ; / r p o l y g o n s & g t ; & l t ; r p o l y g o n s & g t ; & l t ; i d & g t ; 8 4 7 3 0 9 1 3 6 4 2 9 1 0 8 4 2 9 0 & l t ; / i d & g t ; & l t ; r i n g & g t ; x g i o y 0 y t j G k l B _ G n D g E k M n H _ H 9 G o F w W s H & l t ; / r i n g & g t ; & l t ; / r p o l y g o n s & g t ; & l t ; r p o l y g o n s & g t ; & l t ; i d & g t ; 8 4 7 3 0 9 1 3 9 8 6 5 0 8 2 2 6 5 7 & l t ; / i d & g t ; & l t ; r i n g & g t ; n r w x w u o h k G s h C o K w C 8 Q _ J i q C x D l Y j D h F z v B 9 F j F k M 3 b v W 4 D 2 c u 2 B t z C 2 i B u 4 C 2 B p x B n G 7 D & l t ; / r i n g & g t ; & l t ; / r p o l y g o n s & g t ; & l t ; r p o l y g o n s & g t ; & l t ; i d & g t ; 8 4 7 3 0 9 1 3 9 8 6 5 0 8 2 2 6 5 8 & l t ; / i d & g t ; & l t ; r i n g & g t ; z 9 p - l 6 k h k G r D s 8 C 5 F 1 H 8 D r g B w F 4 F _ W - D _ C & l t ; / r i n g & g t ; & l t ; / r p o l y g o n s & g t ; & l t ; r p o l y g o n s & g t ; & l t ; i d & g t ; 8 4 7 3 0 9 1 3 9 8 6 5 0 8 2 2 6 5 9 & l t ; / i d & g t ; & l t ; r i n g & g t ; x h k 8 r 8 i 8 j G w C 1 X h L p I 0 k B o C 6 Y 8 L y F m s D o D i D g D - F & l t ; / r i n g & g t ; & l t ; / r p o l y g o n s & g t ; & l t ; r p o l y g o n s & g t ; & l t ; i d & g t ; 8 4 7 3 0 9 1 3 9 8 6 5 0 8 2 2 6 6 0 & l t ; / i d & g t ; & l t ; r i n g & g t ; o v h 3 2 q 9 - j G t D v D 2 C 1 B 1 H j F - C c o I 2 D m O s K & l t ; / r i n g & g t ; & l t ; / r p o l y g o n s & g t ; & l t ; r p o l y g o n s & g t ; & l t ; i d & g t ; 8 4 7 3 0 9 1 3 9 8 6 5 0 8 2 2 6 6 1 & l t ; / i d & g t ; & l t ; r i n g & g t ; 5 5 q 1 u o 5 2 _ F v F 1 F 3 D j F 4 Y 7 E 3 Q w D 3 E y H n - B & l t ; / r i n g & g t ; & l t ; / r p o l y g o n s & g t ; & l t ; r p o l y g o n s & g t ; & l t ; i d & g t ; 8 4 7 3 0 9 1 3 9 8 6 5 0 8 2 2 6 6 2 & l t ; / i d & g t ; & l t ; r i n g & g t ; 0 _ 0 7 k n 3 x j G 0 - L p p - W 0 7 w D g l 6 B 2 j m Z k w e q s R z t m M 0 7 m L m x k H v k g B 4 7 7 B g 7 3 D 0 1 9 V h n k B 8 1 d l p b 3 s x B q 6 6 E m y 3 C 2 7 j M 0 4 6 J x _ 2 I & l t ; / r i n g & g t ; & l t ; / r p o l y g o n s & g t ; & l t ; r p o l y g o n s & g t ; & l t ; i d & g t ; 8 4 7 3 0 9 1 3 9 8 6 5 0 8 2 2 6 6 3 & l t ; / i d & g t ; & l t ; r i n g & g t ; 7 p j 1 t z j z j G l w 9 F h p z F 4 9 0 F 9 g t F v - F m _ Q g 7 5 C j 6 5 P - p c h 3 3 B - l S 7 x p B 8 k Y p j i C j 1 z B 1 - l D 4 0 7 F h u 7 B n - h B n t m B o l i B y i 4 E & l t ; / r i n g & g t ; & l t ; / r p o l y g o n s & g t ; & l t ; r p o l y g o n s & g t ; & l t ; i d & g t ; 8 4 7 3 0 9 1 3 9 8 6 5 0 8 2 2 6 6 4 & l t ; / i d & g t ; & l t ; r i n g & g t ; g 3 6 4 j r 5 8 j G h n g C x x - D 4 w - B 9 3 y C m q e p 2 k B 4 s q D y 9 h B u 1 n C 1 i 6 C x w g E w s 2 B & l t ; / r i n g & g t ; & l t ; / r p o l y g o n s & g t ; & l t ; r p o l y g o n s & g t ; & l t ; i d & g t ; 8 4 7 3 0 9 1 5 7 0 4 4 9 5 1 4 4 9 7 & l t ; / i d & g t ; & l t ; r i n g & g t ; 7 w 4 z w h 7 x j G o E 9 O u 6 B z o B t P 2 Q z F z L n D u C 7 g D w E j d - t C u E y E z I h S k Z _ D q D n V m P 5 E u D 9 w D g d 0 D j E 6 T 9 M 4 F z M n B m L n N z J i P l m B h E 8 E & l t ; / r i n g & g t ; & l t ; / r p o l y g o n s & g t ; & l t ; r p o l y g o n s & g t ; & l t ; i d & g t ; 8 4 7 3 0 9 1 5 7 0 4 4 9 5 1 4 4 9 8 & l t ; / i d & g t ; & l t ; r i n g & g t ; z 9 j 0 i j k u j G s E y E - v B l D h D n K - M 2 F g C j J j k B s H & l t ; / r i n g & g t ; & l t ; / r p o l y g o n s & g t ; & l t ; r p o l y g o n s & g t ; & l t ; i d & g t ; 8 4 7 3 0 9 1 5 7 0 4 4 9 5 1 4 4 9 9 & l t ; / i d & g t ; & l t ; r i n g & g t ; i 1 k 4 m 5 h _ j G h w q F 0 t x B 3 m j C 4 t d _ z Z l s x E 7 6 0 C u 9 L u k s B q 2 m D r p t D 0 0 k B & l t ; / r i n g & g t ; & l t ; / r p o l y g o n s & g t ; & l t ; r p o l y g o n s & g t ; & l t ; i d & g t ; 8 4 7 3 0 9 1 5 7 0 4 4 9 5 1 4 5 0 0 & l t ; / i d & g t ; & l t ; r i n g & g t ; 4 v w 0 s o k _ j G u J 4 G 8 G s 6 B l T - X r I k N 7 F 1 H k E j D k C 9 a 3 Q 4 I 5 G r H x C p E 5 G s D r H 7 G l H k S l H h E u H 3 O 9 P p C u D q I 2 B p C _ N 5 T & l t ; / r i n g & g t ; & l t ; / r p o l y g o n s & g t ; & l t ; r p o l y g o n s & g t ; & l t ; i d & g t ; 8 4 7 3 0 9 1 6 0 4 8 0 9 2 5 2 8 6 5 & l t ; / i d & g t ; & l t ; r i n g & g t ; 8 y u r 6 4 2 j k G q y B y C z D h C z B m q B m C p E x f 0 D t G i S 7 D & l t ; / r i n g & g t ; & l t ; / r p o l y g o n s & g t ; & l t ; r p o l y g o n s & g t ; & l t ; i d & g t ; 8 4 7 3 0 9 1 6 0 4 8 0 9 2 5 2 8 6 6 & l t ; / i d & g t ; & l t ; r i n g & g t ; y 9 g x t v _ h i G g f w C _ y B 1 D k E x 0 B 6 3 B x C x f j g B r G w t B 7 D & l t ; / r i n g & g t ; & l t ; / r p o l y g o n s & g t ; & l t ; r p o l y g o n s & g t ; & l t ; i d & g t ; 8 4 7 3 0 9 1 7 4 2 2 4 8 2 0 6 3 3 7 & l t ; / i d & g t ; & l t ; r i n g & g t ; w 0 6 p k 3 h 4 i G _ k B 8 G 4 C m J o 4 B s M q J k N w G o C r 0 B z H p h B m E 3 L n _ B 7 H z H g M x H l n B t 8 B h D 7 C q L p N t C o O o D p U k D q T 5 a 1 6 B u d p C y W j J 5 o C k O q 1 C 3 p B m K & l t ; / r i n g & g t ; & l t ; / r p o l y g o n s & g t ; & l t ; r p o l y g o n s & g t ; & l t ; i d & g t ; 8 4 7 3 0 9 1 7 4 2 2 4 8 2 0 6 3 3 8 & l t ; / i d & g t ; & l t ; r i n g & g t ; w w v y j v 8 5 i G l q x F n r o J o s i B 7 r S j q u M _ m c 5 n o D 3 r 4 F n 2 j P 7 0 t C u 4 T 9 i l G 8 5 7 E 7 5 e 3 6 o C 6 i w C 3 o 3 F 4 g _ C z 4 J q x i B j 1 g I j o S m g 3 Q k l U 7 4 X 4 1 v y B v y 8 G v g x Y 5 3 v C k _ 3 B i 4 D m w s O w z h B y v i B & l t ; / r i n g & g t ; & l t ; / r p o l y g o n s & g t ; & l t ; r p o l y g o n s & g t ; & l t ; i d & g t ; 8 4 7 3 0 9 1 7 4 2 2 4 8 2 0 6 3 3 9 & l t ; / i d & g t ; & l t ; r i n g & g t ; q 9 v k 9 1 z l j G 5 B v D o R g y D 7 m F 5 K v H 1 G s L p 3 G 5 x B v R p G 7 D & l t ; / r i n g & g t ; & l t ; / r p o l y g o n s & g t ; & l t ; r p o l y g o n s & g t ; & l t ; i d & g t ; 8 4 7 3 0 9 1 7 4 2 2 4 8 2 0 6 3 4 0 & l t ; / i d & g t ; & l t ; r i n g & g t ; z o v 5 q 0 u n i G v F 8 J s G t K o 7 E s F 0 F 3 E - I s o D 0 Z & l t ; / r i n g & g t ; & l t ; / r p o l y g o n s & g t ; & l t ; r p o l y g o n s & g t ; & l t ; i d & g t ; 8 4 7 3 0 9 1 7 4 2 2 4 8 2 0 6 3 4 1 & l t ; / i d & g t ; & l t ; r i n g & g t ; x h x 4 n h o u i G y Q k s F 2 p P o s B 2 k B m Z g G 7 G g C p Q m d 2 u C j z C g 2 B r m G 3 J 3 E p G 9 L s b 3 3 B & l t ; / r i n g & g t ; & l t ; / r p o l y g o n s & g t ; & l t ; r p o l y g o n s & g t ; & l t ; i d & g t ; 8 4 7 3 0 9 1 7 4 2 2 4 8 2 0 6 3 4 2 & l t ; / i d & g t ; & l t ; r i n g & g t ; j h q 1 9 7 z v i G l I i H s C z H m C v B m I z E 2 B p G 6 N & l t ; / r i n g & g t ; & l t ; / r p o l y g o n s & g t ; & l t ; r p o l y g o n s & g t ; & l t ; i d & g t ; 8 4 7 3 0 9 1 7 7 6 6 0 7 9 4 4 7 0 5 & l t ; / i d & g t ; & l t ; r i n g & g t ; 2 p j u 2 7 i z i G 7 S w E q N s C h D 8 D t E r b g G 4 P s D _ c n E y H 2 m B x p B & l t ; / r i n g & g t ; & l t ; / r p o l y g o n s & g t ; & l t ; r p o l y g o n s & g t ; & l t ; i d & g t ; 8 4 7 3 0 9 1 7 7 6 6 0 7 9 4 4 7 0 6 & l t ; / i d & g t ; & l t ; r i n g & g t ; y s 6 l g v 0 s i G t D z F s N u U x W g U 2 I 5 Q g G 1 H - E 4 B z C s F o M v H q D x E g C t G r M g O 2 g B z P j L m W u o D & l t ; / r i n g & g t ; & l t ; / r p o l y g o n s & g t ; & l t ; r p o l y g o n s & g t ; & l t ; i d & g t ; 8 4 7 3 0 9 1 8 1 0 9 6 7 6 8 3 0 7 3 & l t ; / i d & g t ; & l t ; r i n g & g t ; h l 7 g 6 i 0 t i G u J t L z I 1 H _ D k C u D x V 2 D p C g D u B & l t ; / r i n g & g t ; & l t ; / r p o l y g o n s & g t ; & l t ; r p o l y g o n s & g t ; & l t ; i d & g t ; 8 4 7 3 0 9 1 8 1 0 9 6 7 6 8 3 0 7 4 & l t ; / i d & g t ; & l t ; r i n g & g t ; r z u 2 z h 4 s i G s E 1 F q J 4 a 3 H - E r E 8 B u L 6 F _ 0 B i D j C & l t ; / r i n g & g t ; & l t ; / r p o l y g o n s & g t ; & l t ; r p o l y g o n s & g t ; & l t ; i d & g t ; 8 4 7 3 0 9 1 8 1 0 9 6 7 6 8 3 0 7 5 & l t ; / i d & g t ; & l t ; r i n g & g t ; 2 w 9 k k 0 - y i G 5 B w E 1 D 1 B 9 g B 4 D 9 G o F - I 3 P & l t ; / r i n g & g t ; & l t ; / r p o l y g o n s & g t ; & l t ; r p o l y g o n s & g t ; & l t ; i d & g t ; 8 4 7 3 0 9 1 8 1 0 9 6 7 6 8 3 0 7 6 & l t ; / i d & g t ; & l t ; r i n g & g t ; s 7 h 5 m _ _ s i G j I i H u M t H w F y D 2 B 0 H 7 I & l t ; / r i n g & g t ; & l t ; / r p o l y g o n s & g t ; & l t ; r p o l y g o n s & g t ; & l t ; i d & g t ; 8 4 7 3 0 9 1 8 1 0 9 6 7 6 8 3 0 7 7 & l t ; / i d & g t ; & l t ; r i n g & g t ; 1 u 8 5 j 0 6 r i G w h C h P i K q Z t L z L 8 a 1 H - N 2 p B w F z E i 1 B o D t V n s B j N 0 D r C - D u 7 B & l t ; / r i n g & g t ; & l t ; / r p o l y g o n s & g t ; & l t ; r p o l y g o n s & g t ; & l t ; i d & g t ; 8 4 7 3 0 9 2 0 1 7 1 2 6 1 1 3 2 8 1 & l t ; / i d & g t ; & l t ; r i n g & g t ; n 3 n j t 9 - 2 i G r o B v D 5 2 B n p B 3 K o C n t B j t C g E k C x C l a s 2 D v C x C - G g C 4 t B 2 i F x t D & l t ; / r i n g & g t ; & l t ; / r p o l y g o n s & g t ; & l t ; r p o l y g o n s & g t ; & l t ; i d & g t ; 8 4 7 3 0 9 2 0 1 7 1 2 6 1 1 3 2 8 2 & l t ; / i d & g t ; & l t ; r i n g & g t ; - l u 2 - 9 0 z i G 3 S g R 2 C h C q M v B y p B l B z C 0 D j E p e 8 E & l t ; / r i n g & g t ; & l t ; / r p o l y g o n s & g t ; & l t ; r p o l y g o n s & g t ; & l t ; i d & g t ; 8 4 7 3 0 9 2 0 1 7 1 2 6 1 1 3 2 8 3 & l t ; / i d & g t ; & l t ; r i n g & g t ; 7 3 8 u _ s g 1 i G r D 2 w D u 6 B n D g Q - C o X v K k C k 2 B q L j W 1 J p R r C i D o K o y B n x B 9 D r F & l t ; / r i n g & g t ; & l t ; / r p o l y g o n s & g t ; & l t ; r p o l y g o n s & g t ; & l t ; i d & g t ; 8 4 7 3 0 9 2 0 1 7 1 2 6 1 1 3 2 8 4 & l t ; / i d & g t ; & l t ; r i n g & g t ; g 7 8 x 5 s q x j G 5 B v D i H l O x W 7 7 B x _ C s 7 L y j G y w C 4 j D q 8 L j r W 1 W 8 j K 3 l Q o 2 K t 5 G 2 4 D n W v C 8 B 1 E l J n 2 F 9 i j B v j N r j D 9 P r k B 1 e 0 K 9 P h M 5 Y y W 8 1 C x k B l g B m O 3 4 D - i D 3 j B 7 v H 1 j B 1 P o l D z 1 B 1 d 4 g B & l t ; / r i n g & g t ; & l t ; / r p o l y g o n s & g t ; & l t ; r p o l y g o n s & g t ; & l t ; i d & g t ; 8 4 7 3 0 9 2 0 1 7 1 2 6 1 1 3 2 8 5 & l t ; / i d & g t ; & l t ; r i n g & g t ; m _ 3 w o x i 0 i G 9 S h m F n d s n D 3 u C 8 U z X j T j P 0 E k E z B - C v 5 B j t B k H 0 M h w B z D h C j F i M _ I 5 E k U _ T u Y q X 6 X r h C g v E 8 I q D 1 J n i C j g B 3 e n G j C v c n n C z j B u 0 B j x B v 6 B o F y t B l C r D j 5 B r s B t C h k B g 0 B & l t ; / r i n g & g t ; & l t ; / r p o l y g o n s & g t ; & l t ; r p o l y g o n s & g t ; & l t ; i d & g t ; 8 4 7 3 0 9 2 0 1 7 1 2 6 1 1 3 2 8 6 & l t ; / i d & g t ; & l t ; r i n g & g t ; m p n r v 0 h t i G y J 6 J 8 M 1 P y J s a h C l F h D 9 E 8 g D z G u D w D 0 L 2 K j G & l t ; / r i n g & g t ; & l t ; / r p o l y g o n s & g t ; & l t ; r p o l y g o n s & g t ; & l t ; i d & g t ; 8 4 7 3 0 9 2 0 1 7 1 2 6 1 1 3 2 8 7 & l t ; / i d & g t ; & l t ; r i n g & g t ; w v h o j n l 1 i G u J n I x I z K y Y n H p H 4 B 1 C _ B r C g O _ C s E 8 C l G u B & l t ; / r i n g & g t ; & l t ; / r p o l y g o n s & g t ; & l t ; r p o l y g o n s & g t ; & l t ; i d & g t ; 8 4 7 3 0 9 2 0 1 7 1 2 6 1 1 3 2 8 8 & l t ; / i d & g t ; & l t ; r i n g & g t ; j p q 5 3 v l g _ F _ M r L 3 F i K i E h D 4 D t l B v C x E g C h E _ R 8 C & l t ; / r i n g & g t ; & l t ; / r p o l y g o n s & g t ; & l t ; r p o l y g o n s & g t ; & l t ; i d & g t ; 8 4 7 3 0 9 2 0 1 7 1 2 6 1 1 3 2 8 9 & l t ; / i d & g t ; & l t ; r i n g & g t ; 7 6 j v z t w s i G k r B r g G g s B - B 8 V i Q m C 5 r C c u D z E x G y v B i m C 3 C l E 0 K g D u B & l t ; / r i n g & g t ; & l t ; / r p o l y g o n s & g t ; & l t ; r p o l y g o n s & g t ; & l t ; i d & g t ; 8 4 7 3 0 9 2 0 1 7 1 2 6 1 1 3 2 9 0 & l t ; / i d & g t ; & l t ; r i n g & g t ; j n 7 v o w z 2 i G s E r I y U 4 x B 6 J 3 D l D j O 4 J v I h C m Q _ w B n P s C o C m j D g I o I 6 H v a t C i D g D 4 z B 9 4 D 7 G r i C g C _ - C 9 Y 4 N & l t ; / r i n g & g t ; & l t ; / r p o l y g o n s & g t ; & l t ; r p o l y g o n s & g t ; & l t ; i d & g t ; 8 4 7 3 0 9 2 0 1 7 1 2 6 1 1 3 2 9 1 & l t ; / i d & g t ; & l t ; r i n g & g t ; 1 m 4 8 i p g z i G 1 O s E t I s G 7 R l K z J 4 F m F 9 D - L & l t ; / r i n g & g t ; & l t ; / r p o l y g o n s & g t ; & l t ; r p o l y g o n s & g t ; & l t ; i d & g t ; 8 4 7 3 0 9 2 0 1 7 1 2 6 1 1 3 2 9 2 & l t ; / i d & g t ; & l t ; r i n g & g t ; o 3 m g x u 5 i _ F _ M k N 0 E n F o N z c 0 w D x D g a x D t D q E 7 O r I 3 H h D t B _ x F t E 9 E p E 4 O o v B t a m P _ K q D w 3 B s F 9 G o D y H m K q W x p B & l t ; / r i n g & g t ; & l t ; / r p o l y g o n s & g t ; & l t ; r p o l y g o n s & g t ; & l t ; i d & g t ; 8 4 7 3 0 9 2 0 1 7 1 2 6 1 1 3 2 9 3 & l t ; / i d & g t ; & l t ; r i n g & g t ; 9 j - 4 4 8 8 4 i G v F 9 X 7 T 9 S 1 p B l h D 2 M w C 1 F 0 E l F 4 U 1 K x S x H l b k p C j D - C x K p h B w U s N 8 G - B 8 q B 7 0 B g E z r C i y H j D 9 7 B 6 P 2 P z H k E q a r F y C w E h C l D o M h W 5 G 3 E u L n E k D j R w o B 1 E v x B g k 7 D t 3 G _ s I 2 H i O 8 C & l t ; / r i n g & g t ; & l t ; / r p o l y g o n s & g t ; & l t ; r p o l y g o n s & g t ; & l t ; i d & g t ; 8 4 7 3 0 9 2 0 1 7 1 2 6 1 1 3 2 9 4 & l t ; / i d & g t ; & l t ; r i n g & g t ; w o w k x 0 m z i G 6 M n I g H k J t H 2 I g I 5 N y e i U u F k T _ B r C h E r G w K r w B 5 P 9 L & l t ; / r i n g & g t ; & l t ; / r p o l y g o n s & g t ; & l t ; r p o l y g o n s & g t ; & l t ; i d & g t ; 8 4 7 3 0 9 2 0 1 7 1 2 6 1 1 3 2 9 5 & l t ; / i d & g t ; & l t ; r i n g & g t ; v q g 1 x v 6 z i G t D w E v I o N s B l D h F n O 6 Y 5 E y X 3 J i P n H g M v K i C g T o I _ B m F l G 6 E 3 I 7 S z Y 9 S - T 9 I 4 R & l t ; / r i n g & g t ; & l t ; / r p o l y g o n s & g t ; & l t ; r p o l y g o n s & g t ; & l t ; i d & g t ; 8 4 7 3 0 9 2 0 1 7 1 2 6 1 1 3 2 9 6 & l t ; / i d & g t ; & l t ; r i n g & g t ; w t z 7 3 h t 8 i G u o r F 8 z i H n k - D 9 i O y q Q x 5 3 B k r w B i g n D q 4 M 1 j 0 C i i 5 B 5 y 4 D i 1 R m t 2 F o n 8 E k j l E & l t ; / r i n g & g t ; & l t ; / r p o l y g o n s & g t ; & l t ; r p o l y g o n s & g t ; & l t ; i d & g t ; 8 4 7 3 0 9 2 0 1 7 1 2 6 1 1 3 2 9 7 & l t ; / i d & g t ; & l t ; r i n g & g t ; r x 8 5 6 5 j n j G j I i H k J k G 5 G h H r G s H & l t ; / r i n g & g t ; & l t ; / r p o l y g o n s & g t ; & l t ; r p o l y g o n s & g t ; & l t ; i d & g t ; 8 4 7 3 0 9 2 0 1 7 1 2 6 1 1 3 2 9 8 & l t ; / i d & g t ; & l t ; r i n g & g t ; 4 0 z k 3 i x v j G t D w E 6 C i E 6 w Q r K w F - G 5 C i 1 B h E l C u o J & l t ; / r i n g & g t ; & l t ; / r p o l y g o n s & g t ; & l t ; r p o l y g o n s & g t ; & l t ; i d & g t ; 8 4 7 3 0 9 2 0 1 7 1 2 6 1 1 3 2 9 9 & l t ; / i d & g t ; & l t ; r i n g & g t ; 8 j p g h l x 2 i G i f y C 8 J 0 J 2 C 1 D l D _ D 9 C s F - a t E j a 4 F 2 H 0 7 B & l t ; / r i n g & g t ; & l t ; / r p o l y g o n s & g t ; & l t ; r p o l y g o n s & g t ; & l t ; i d & g t ; 8 4 7 3 0 9 2 0 1 7 1 2 6 1 1 3 3 0 0 & l t ; / i d & g t ; & l t ; r i n g & g t ; 6 s y 6 o 3 j 4 i G 7 O z D h C z H 6 I t B 7 G 8 F p G h M & l t ; / r i n g & g t ; & l t ; / r p o l y g o n s & g t ; & l t ; r p o l y g o n s & g t ; & l t ; i d & g t ; 8 4 7 3 0 9 2 0 1 7 1 2 6 1 1 3 3 0 1 & l t ; / i d & g t ; & l t ; r i n g & g t ; 1 r u o x h n 0 i G 6 Q r I s C o C 7 N l B z C w I r G j G & l t ; / r i n g & g t ; & l t ; / r p o l y g o n s & g t ; & l t ; r p o l y g o n s & g t ; & l t ; i d & g t ; 8 4 7 3 0 9 2 0 1 7 1 2 6 1 1 3 3 0 2 & l t ; / i d & g t ; & l t ; r i n g & g t ; 3 4 2 i i - 3 3 i G s E h t E 4 C q C _ D k C 3 2 D m E h F 7 C - p C 9 G 9 3 F k F 8 E & l t ; / r i n g & g t ; & l t ; / r p o l y g o n s & g t ; & l t ; r p o l y g o n s & g t ; & l t ; i d & g t ; 8 4 7 3 0 9 2 1 2 0 2 0 5 3 2 8 3 8 5 & l t ; / i d & g t ; & l t ; r i n g & g t ; s 1 y x w q 9 3 i G 0 J i H q G 6 I y F 6 F 0 H 8 E & l t ; / r i n g & g t ; & l t ; / r p o l y g o n s & g t ; & l t ; r p o l y g o n s & g t ; & l t ; i d & g t ; 8 4 7 3 0 9 2 1 2 0 2 0 5 3 2 8 3 8 6 & l t ; / i d & g t ; & l t ; r i n g & g t ; _ x 5 x 0 h r 4 i G - H u E 5 F k E _ D 2 I x C w D h C 3 H u N s G - E v J i U h O 3 K 1 L w E 1 D x 2 E j P p F h S - C 4 B - M 1 C r B 8 p D 5 U q j F u t B 7 T g C r C k O w H 6 E y J w E j B k D n C j C & l t ; / r i n g & g t ; & l t ; / r p o l y g o n s & g t ; & l t ; r p o l y g o n s & g t ; & l t ; i d & g t ; 8 4 7 3 0 9 2 1 2 0 2 0 5 3 2 8 3 8 7 & l t ; / i d & g t ; & l t ; r i n g & g t ; 7 8 m l x 7 j 2 i G j r D 1 F g g B l D h O k g B m a 2 n N u E 3 i B 6 a w U t P l 2 B t 9 B r 2 B m 6 B 4 r B s y B 5 D t D t I j _ B 3 D i J m C k C 7 l D u g E o g G - h C 8 u B u _ B i m C j z E 2 i B 8 l C 1 5 F 9 l B _ K k D h Q g d 5 C p G _ E & l t ; / r i n g & g t ; & l t ; / r p o l y g o n s & g t ; & l t ; r p o l y g o n s & g t ; & l t ; i d & g t ; 8 4 7 3 0 9 2 1 2 0 2 0 5 3 2 8 3 8 8 & l t ; / i d & g t ; & l t ; r i n g & g t ; r 5 k 7 z m 1 _ i G t D v D 4 C s C j D - E _ H 9 G o F n G 3 I & l t ; / r i n g & g t ; & l t ; / r p o l y g o n s & g t ; & l t ; r p o l y g o n s & g t ; & l t ; i d & g t ; 8 4 7 3 0 9 2 1 2 0 2 0 5 3 2 8 3 8 9 & l t ; / i d & g t ; & l t ; r i n g & g t ; z n k 3 k _ y i _ F o f g a x g E m V - O r I h C 5 H o M 8 D 4 D u D 1 E 9 Q i L h z C g i B - Q 1 E 0 H q K & l t ; / r i n g & g t ; & l t ; / r p o l y g o n s & g t ; & l t ; r p o l y g o n s & g t ; & l t ; i d & g t ; 8 4 7 3 0 9 2 1 2 0 2 0 5 3 2 8 3 9 0 & l t ; / i d & g t ; & l t ; r i n g & g t ; k - 9 w n k l 2 i G t D l v B j 4 C n v B 4 C m J j 2 P x m C i b 5 j G k F g D j C t D k R 2 E g Q q J l D p w V 2 3 D s D y D 2 B 4 r M _ n p B u D _ B r B z i J p 2 F n v H s w D 9 n C j C & l t ; / r i n g & g t ; & l t ; / r p o l y g o n s & g t ; & l t ; r p o l y g o n s & g t ; & l t ; i d & g t ; 8 4 7 3 0 9 2 1 2 0 2 0 5 3 2 8 3 9 1 & l t ; / i d & g t ; & l t ; r i n g & g t ; 7 6 o s n _ q v j G w C q 8 C 3 F n D j q E 6 1 F 5 E w D 3 C z k B r G n G q K l M p Z g D u B & l t ; / r i n g & g t ; & l t ; / r p o l y g o n s & g t ; & l t ; r p o l y g o n s & g t ; & l t ; i d & g t ; 8 4 7 3 0 9 2 1 2 0 2 0 5 3 2 8 3 9 2 & l t ; / i d & g t ; & l t ; r i n g & g t ; x h 9 z v u 9 i _ F 8 x B s E x D 2 E z I q C h D v B w F z G j N z J 1 C t C i F _ C & l t ; / r i n g & g t ; & l t ; / r p o l y g o n s & g t ; & l t ; r p o l y g o n s & g t ; & l t ; i d & g t ; 8 4 7 3 0 9 2 1 2 0 2 0 5 3 2 8 3 9 3 & l t ; / i d & g t ; & l t ; r i n g & g t ; 2 h 3 l _ n v i _ F 8 M _ 5 B 6 J 6 z C _ G p X l I o E _ Z w E 5 D s E q z E x o B t v B 9 O 5 O 0 C z D n D 8 J u G h D t B k I s X z f 7 G n z E o t J 0 c i T w F m T v z C u I y F y D o L 1 C t C k F g D 6 E & l t ; / r i n g & g t ; & l t ; / r p o l y g o n s & g t ; & l t ; r p o l y g o n s & g t ; & l t ; i d & g t ; 8 4 7 3 0 9 2 1 2 0 2 0 5 3 2 8 3 9 4 & l t ; / i d & g t ; & l t ; r i n g & g t ; 5 4 0 l 9 q x 3 i G 5 B 6 G y V s B p S 4 V q C o G g M 7 M u i B r N n b x C z C l H j E q 1 C i _ C & l t ; / r i n g & g t ; & l t ; / r p o l y g o n s & g t ; & l t ; r p o l y g o n s & g t ; & l t ; i d & g t ; 8 4 7 3 0 9 2 1 2 0 2 0 5 3 2 8 3 9 5 & l t ; / i d & g t ; & l t ; r i n g & g t ; 4 6 l t 1 0 1 i _ F 4 G _ G - B l D 1 D 5 K g E 9 C l B 7 G t N 4 H j J g D j C & l t ; / r i n g & g t ; & l t ; / r p o l y g o n s & g t ; & l t ; r p o l y g o n s & g t ; & l t ; i d & g t ; 8 4 7 3 0 9 2 1 2 0 2 0 5 3 2 8 3 9 6 & l t ; / i d & g t ; & l t ; r i n g & g t ; g o i u r j 6 _ i G w y E i H q M - E y O 8 O o I y D o F h J 7 D & l t ; / r i n g & g t ; & l t ; / r p o l y g o n s & g t ; & l t ; r p o l y g o n s & g t ; & l t ; i d & g t ; 8 4 7 3 0 9 2 1 2 0 2 0 5 3 2 8 3 9 7 & l t ; / i d & g t ; & l t ; r i n g & g t ; r 3 m m 0 r y 1 i G k 7 D 4 y B z D v d p I - B s C j D 8 T q g E q i B p z B j B 8 _ D s H & l t ; / r i n g & g t ; & l t ; / r p o l y g o n s & g t ; & l t ; r p o l y g o n s & g t ; & l t ; i d & g t ; 8 4 7 3 0 9 2 1 2 0 2 0 5 3 2 8 3 9 8 & l t ; / i d & g t ; & l t ; r i n g & g t ; 6 t 4 n h 3 8 2 i G l I g H l D m q B l D r T h C g E n t B l K r H _ h B y F 0 D p J - D s K 0 H h G _ R 2 Z l C r M q W & l t ; / r i n g & g t ; & l t ; / r p o l y g o n s & g t ; & l t ; r p o l y g o n s & g t ; & l t ; i d & g t ; 8 4 7 3 0 9 2 1 2 0 2 0 5 3 2 8 3 9 9 & l t ; / i d & g t ; & l t ; r i n g & g t ; 5 0 8 0 h w q 1 i G 5 B v D n d s Q j D - C i L 8 B 3 C k 1 B i F j C & l t ; / r i n g & g t ; & l t ; / r p o l y g o n s & g t ; & l t ; r p o l y g o n s & g t ; & l t ; i d & g t ; 8 4 7 3 0 9 2 1 2 0 2 0 5 3 2 8 4 0 0 & l t ; / i d & g t ; & l t ; r i n g & g t ; _ g w v - _ k 3 i G u J z F z D w R p c x F z D 4 E s G 8 D i 5 C w F 4 F n p C k F j G & l t ; / r i n g & g t ; & l t ; / r p o l y g o n s & g t ; & l t ; r p o l y g o n s & g t ; & l t ; i d & g t ; 8 4 7 3 0 9 2 1 2 0 2 0 5 3 2 8 4 0 1 & l t ; / i d & g t ; & l t ; r i n g & g t ; _ 7 o r r 1 l m j G t D 0 C k R 4 C l F m M 2 E k E _ D k C u D n 6 B 6 F p G 5 j B i D 7 D & l t ; / r i n g & g t ; & l t ; / r p o l y g o n s & g t ; & l t ; r p o l y g o n s & g t ; & l t ; i d & g t ; 8 4 7 3 0 9 2 1 2 0 2 0 5 3 2 8 4 0 2 & l t ; / i d & g t ; & l t ; r i n g & g t ; 8 1 7 m 6 n 5 s i G g N x L u G _ I v C m I - G m D i D s K & l t ; / r i n g & g t ; & l t ; / r p o l y g o n s & g t ; & l t ; r p o l y g o n s & g t ; & l t ; i d & g t ; 8 4 7 3 0 9 2 1 2 0 2 0 5 3 2 8 4 0 3 & l t ; / i d & g t ; & l t ; r i n g & g t ; l s r m m w 2 3 i G l I l P w R q C - E v C 9 G k I - G n E h E 9 d & l t ; / r i n g & g t ; & l t ; / r p o l y g o n s & g t ; & l t ; r p o l y g o n s & g t ; & l t ; i d & g t ; 8 4 7 3 0 9 2 1 2 0 2 0 5 3 2 8 4 0 4 & l t ; / i d & g t ; & l t ; r i n g & g t ; 7 r m 1 x g t 4 i G s E 3 F q g B l D v H 6 h B l B - G l E 9 4 D 8 E & l t ; / r i n g & g t ; & l t ; / r p o l y g o n s & g t ; & l t ; r p o l y g o n s & g t ; & l t ; i d & g t ; 8 4 7 3 0 9 2 1 2 0 2 0 5 3 2 8 4 0 5 & l t ; / i d & g t ; & l t ; r i n g & g t ; q 1 4 r m 6 s 6 i G k V 0 C x L n F x K y O i x C x 2 C n k C - E 9 a 4 B x E j H p C - D x q B 2 h B t U g F t j B u z D 7 D & l t ; / r i n g & g t ; & l t ; / r p o l y g o n s & g t ; & l t ; r p o l y g o n s & g t ; & l t ; i d & g t ; 8 4 7 3 0 9 2 1 2 0 2 0 5 3 2 8 4 0 6 & l t ; / i d & g t ; & l t ; r i n g & g t ; q l 8 o 1 4 i 0 i G i l B 7 u B j 2 B k 1 C 0 N 5 B i 6 B 6 l B u G g Q u j B z s C x h B q 6 B p i B 7 i B n F o e j W l a w j E - Z 5 Z n W k I 1 N 7 G t R - f x Z i D u 0 B 4 z D o 8 B - f g C m S u H & l t ; / r i n g & g t ; & l t ; / r p o l y g o n s & g t ; & l t ; r p o l y g o n s & g t ; & l t ; i d & g t ; 8 4 7 3 0 9 2 1 2 0 2 0 5 3 2 8 4 0 7 & l t ; / i d & g t ; & l t ; r i n g & g t ; o u g q - 4 4 i j G w Q w J w E r I z n C 0 G 5 X w R x H _ F m G l F h D s Y x g B r g B 9 C _ - B 9 t B - E q D k T h R _ s I 2 B k D y H s K p n C r w B s g B & l t ; / r i n g & g t ; & l t ; / r p o l y g o n s & g t ; & l t ; r p o l y g o n s & g t ; & l t ; i d & g t ; 8 4 7 3 0 9 2 1 2 0 2 0 5 3 2 8 4 0 8 & l t ; / i d & g t ; & l t ; r i n g & g t ; x 0 9 p y 8 j g _ F 1 S r L s N j I 2 J v I 5 H j F i G 8 O 0 X 1 C 5 G l a 0 D j E w H 5 I & l t ; / r i n g & g t ; & l t ; / r p o l y g o n s & g t ; & l t ; r p o l y g o n s & g t ; & l t ; i d & g t ; 8 4 7 3 0 9 2 1 2 0 2 0 5 3 2 8 4 0 9 & l t ; / i d & g t ; & l t ; r i n g & g t ; 1 h 6 y t p - 3 i G 0 J 6 J 2 E l O o J h h B s N m E h F k C i I w D 1 E l Q 3 r B y T p G _ E 8 Z p U 7 I & l t ; / r i n g & g t ; & l t ; / r p o l y g o n s & g t ; & l t ; r p o l y g o n s & g t ; & l t ; i d & g t ; 8 4 7 3 0 9 2 1 2 0 2 0 5 3 2 8 4 1 0 & l t ; / i d & g t ; & l t ; r i n g & g t ; k 2 h t 8 6 z 4 i G m o p D o t 2 B j 9 G t p o D t w j D 6 3 O z m c v 0 r B 7 r J _ 1 k B u 9 S v t W 0 - c 9 v 1 B z t g B 2 z w D 6 o s B u p p D y w l B j u z F p y R z u h I 3 9 i B 3 j L r h Y _ 9 8 C v w 2 F 2 p O 9 3 m C i 1 z I g p s 4 B 1 1 O k _ l B 6 n 4 O l n b z h Z - k c t 1 m B 8 z v B 3 m G y l p B s 7 Q m o Y m o 3 D i k Q & l t ; / r i n g & g t ; & l t ; / r p o l y g o n s & g t ; & l t ; r p o l y g o n s & g t ; & l t ; i d & g t ; 8 4 7 3 0 9 2 1 2 0 2 0 5 3 2 8 4 1 1 & l t ; / i d & g t ; & l t ; r i n g & g t ; 5 o w w g q k 3 i G i 8 C m R 3 H k G 5 Z r f y D m D p M j G & l t ; / r i n g & g t ; & l t ; / r p o l y g o n s & g t ; & l t ; r p o l y g o n s & g t ; & l t ; i d & g t ; 8 4 7 3 0 9 2 1 2 0 2 0 5 3 2 8 4 1 2 & l t ; / i d & g t ; & l t ; r i n g & g t ; q m t 1 0 9 8 u j G 0 J i H u p F v 0 B g M s D 2 F o F j k D g p D _ E & l t ; / r i n g & g t ; & l t ; / r p o l y g o n s & g t ; & l t ; r p o l y g o n s & g t ; & l t ; i d & g t ; 8 4 7 3 0 9 2 1 2 0 2 0 5 3 2 8 4 1 3 & l t ; / i d & g t ; & l t ; r i n g & g t ; s r n o 3 6 r _ i G j L 7 O g H s G _ D 7 C - Z x E m D h E 7 D & l t ; / r i n g & g t ; & l t ; / r p o l y g o n s & g t ; & l t ; r p o l y g o n s & g t ; & l t ; i d & g t ; 8 4 7 3 0 9 2 1 2 0 2 0 5 3 2 8 4 1 4 & l t ; / i d & g t ; & l t ; r i n g & g t ; t s 1 5 p j x 4 i G x F 3 F 3 D z K h D c j V - G r G l M m K & l t ; / r i n g & g t ; & l t ; / r p o l y g o n s & g t ; & l t ; r p o l y g o n s & g t ; & l t ; i d & g t ; 8 4 7 3 0 9 2 1 5 4 5 6 5 0 6 6 7 5 3 & l t ; / i d & g t ; & l t ; r i n g & g t ; 4 u k g r y 8 _ i G 4 G t I 3 H g Z 2 P z N z G v E _ B r C y K q _ C q K & l t ; / r i n g & g t ; & l t ; / r p o l y g o n s & g t ; & l t ; r p o l y g o n s & g t ; & l t ; i d & g t ; 8 4 7 3 0 9 2 1 5 4 5 6 5 0 6 6 7 5 4 & l t ; / i d & g t ; & l t ; r i n g & g t ; k x q 3 _ u 2 3 i G h L n I w N q C o C w P m I g C 6 H - D _ C & l t ; / r i n g & g t ; & l t ; / r p o l y g o n s & g t ; & l t ; r p o l y g o n s & g t ; & l t ; i d & g t ; 8 4 7 3 0 9 2 1 5 4 5 6 5 0 6 6 7 5 5 & l t ; / i d & g t ; & l t ; r i n g & g t ; u u 1 l 2 h h x j G 5 B v D 2 C s C i E g q B 2 t D n 1 E t W g Q o o F 7 C 0 F 5 C h E 4 p E _ 1 a v j E & l t ; / r i n g & g t ; & l t ; / r p o l y g o n s & g t ; & l t ; r p o l y g o n s & g t ; & l t ; i d & g t ; 8 4 7 3 0 9 2 1 5 4 5 6 5 0 6 6 7 5 6 & l t ; / i d & g t ; & l t ; r i n g & g t ; m n j 3 j j 9 3 i G 6 Q _ G s C q C x H 1 Q z C y D r C p C 6 R & l t ; / r i n g & g t ; & l t ; / r p o l y g o n s & g t ; & l t ; r p o l y g o n s & g t ; & l t ; i d & g t ; 8 4 7 3 0 9 2 1 5 4 5 6 5 0 6 6 7 5 7 & l t ; / i d & g t ; & l t ; r i n g & g t ; l g g n m q 9 - i G p o B o N 3 D i k B 3 m B g L y o B 5 C 2 H i D 8 m B 2 N & l t ; / r i n g & g t ; & l t ; / r p o l y g o n s & g t ; & l t ; r p o l y g o n s & g t ; & l t ; i d & g t ; 8 4 7 3 0 9 2 1 5 4 5 6 5 0 6 6 7 5 8 & l t ; / i d & g t ; & l t ; r i n g & g t ; r h n 3 h l j _ i G j I 3 o B u f 7 u C t T k K n P m E j F 9 C x C 3 J n N 5 G q 3 B y u B i I E q L 6 F 2 H g F d 6 E 7 I _ g B j J 6 H n C 7 D & l t ; / r i n g & g t ; & l t ; / r p o l y g o n s & g t ; & l t ; r p o l y g o n s & g t ; & l t ; i d & g t ; 8 4 7 3 0 9 2 1 5 4 5 6 5 0 6 6 7 5 9 & l t ; / i d & g t ; & l t ; r i n g & g t ; s 3 0 v 3 _ 0 i _ F q E w E g V y C p T s C z B k G 3 Z n V u F 6 B 4 F r G g D 2 N & l t ; / r i n g & g t ; & l t ; / r p o l y g o n s & g t ; & l t ; r p o l y g o n s & g t ; & l t ; i d & g t ; 8 4 7 3 0 9 2 1 5 4 5 6 5 0 6 6 7 6 0 & l t ; / i d & g t ; & l t ; r i n g & g t ; 6 u z 2 7 l j 8 i G 1 c x D h C i E h n B i G l V s P p G o t B & l t ; / r i n g & g t ; & l t ; / r p o l y g o n s & g t ; & l t ; r p o l y g o n s & g t ; & l t ; i d & g t ; 8 4 7 3 0 9 2 2 2 3 2 8 4 5 4 3 4 8 9 & l t ; / i d & g t ; & l t ; r i n g & g t ; 5 y 3 r 6 8 9 7 i G 4 G p T 4 E x H x T 4 C p D r L 7 F l F _ D v C s L 5 C 1 G w w B 2 S _ O z E m F - D o K 0 0 B 2 B h E l C y g B & l t ; / r i n g & g t ; & l t ; / r p o l y g o n s & g t ; & l t ; r p o l y g o n s & g t ; & l t ; i d & g t ; 8 4 7 3 0 9 2 2 2 3 2 8 4 5 4 3 4 9 0 & l t ; / i d & g t ; & l t ; r i n g & g t ; - 9 _ 7 1 i n z j G 4 p C g o K x i B q R s G _ D q D n a k - J q u C 2 F m D n G 8 C & l t ; / r i n g & g t ; & l t ; / r p o l y g o n s & g t ; & l t ; r p o l y g o n s & g t ; & l t ; i d & g t ; 8 4 7 3 0 9 2 2 2 3 2 8 4 5 4 3 4 9 1 & l t ; / i d & g t ; & l t ; r i n g & g t ; h 7 m 8 q 1 8 7 i G 4 G 0 l B - 8 B q C - E c u D 3 C 2 B o L z E r C p C 5 C r C p M 7 D & l t ; / r i n g & g t ; & l t ; / r p o l y g o n s & g t ; & l t ; r p o l y g o n s & g t ; & l t ; i d & g t ; 8 4 7 3 0 9 2 2 2 3 2 8 4 5 4 3 4 9 2 & l t ; / i d & g t ; & l t ; r i n g & g t ; g k m j l w m 9 i G k l B y E 3 D o C v W 3 R t B 2 X g C m D i F 7 p B & l t ; / r i n g & g t ; & l t ; / r p o l y g o n s & g t ; & l t ; r p o l y g o n s & g t ; & l t ; i d & g t ; 8 4 7 3 0 9 2 2 2 3 2 8 4 5 4 3 4 9 3 & l t ; / i d & g t ; & l t ; r i n g & g t ; j h n p - s p _ i G o r B 2 G 8 G j Y 9 F 5 H j D 6 I 9 U 9 l D q L 6 F 2 K u W 9 d & l t ; / r i n g & g t ; & l t ; / r p o l y g o n s & g t ; & l t ; r p o l y g o n s & g t ; & l t ; i d & g t ; 8 4 7 3 0 9 2 2 2 3 2 8 4 5 4 3 4 9 4 & l t ; / i d & g t ; & l t ; r i n g & g t ; l y _ r n w y _ i G _ M 0 C 4 C 1 B g E r K 9 M s I 0 H 3 P & l t ; / r i n g & g t ; & l t ; / r p o l y g o n s & g t ; & l t ; r p o l y g o n s & g t ; & l t ; i d & g t ; 8 4 7 3 0 9 2 2 9 2 0 0 4 0 2 0 2 2 5 & l t ; / i d & g t ; & l t ; r i n g & g t ; q _ i r w r r 4 i G 4 G t I 3 K i G - M h H p C i D o H & l t ; / r i n g & g t ; & l t ; / r p o l y g o n s & g t ; & l t ; r p o l y g o n s & g t ; & l t ; i d & g t ; 8 4 7 3 0 9 2 2 9 2 0 0 4 0 2 0 2 2 6 & l t ; / i d & g t ; & l t ; r i n g & g t ; 0 n 8 r 4 x j l j G t v n C p r n l B 2 7 1 B y p i C 6 r j a t n - M 5 r g H r 5 o C - 7 - B x x z K t n 4 q B 4 g j M 7 5 h D l - k Z m w 2 B x q d x q - C s o u L l _ 9 D t x E 8 - L - z O 6 i q K 2 i p E j 6 n C w j w B i 2 t J _ x 2 B 5 w c z 7 2 K y v y E i s G r s 2 g B l s 9 L & l t ; / r i n g & g t ; & l t ; / r p o l y g o n s & g t ; & l t ; r p o l y g o n s & g t ; & l t ; i d & g t ; 8 4 7 3 0 9 2 2 9 2 0 0 4 0 2 0 2 2 7 & l t ; / i d & g t ; & l t ; r i n g & g t ; i q 8 u 1 0 i p i G 7 m _ T 0 n 2 C 7 6 0 B 3 3 u B - w w L j z u K - 0 s C & l t ; / r i n g & g t ; & l t ; / r p o l y g o n s & g t ; & l t ; r p o l y g o n s & g t ; & l t ; i d & g t ; 8 4 7 3 0 9 2 2 9 2 0 0 4 0 2 0 2 2 8 & l t ; / i d & g t ; & l t ; r i n g & g t ; 3 1 2 k s h r u i G n t G q y B o V g N t 1 D h y G v j B v F 0 C 0 V x - D 0 q C t o B i 6 B h Y - v B 0 4 B h F i C q L p y B o h D i u C z 7 F G l B 1 y B r 0 I m t J 1 C k P t C 2 r G - D u B & l t ; / r i n g & g t ; & l t ; / r p o l y g o n s & g t ; & l t ; r p o l y g o n s & g t ; & l t ; i d & g t ; 8 4 7 3 0 9 2 5 3 2 5 2 2 1 8 8 8 0 1 & l t ; / i d & g t ; & l t ; r i n g & g t ; r h w g n 0 u 7 i G w J r L 3 F 6 C g E - E 9 a 7 G o D j Z 5 I & l t ; / r i n g & g t ; & l t ; / r p o l y g o n s & g t ; & l t ; r p o l y g o n s & g t ; & l t ; i d & g t ; 8 4 7 3 0 9 2 5 3 2 5 2 2 1 8 8 8 0 2 & l t ; / i d & g t ; & l t ; r i n g & g t ; _ 2 8 y j i 7 k j G 4 G v L 3 H - E u F w L m F 7 I & l t ; / r i n g & g t ; & l t ; / r p o l y g o n s & g t ; & l t ; r p o l y g o n s & g t ; & l t ; i d & g t ; 8 4 7 3 0 9 2 5 3 2 5 2 2 1 8 8 8 0 3 & l t ; / i d & g t ; & l t ; r i n g & g t ; k t 4 z 2 v 9 i _ F r o B w a w R _ u D 3 B 1 c x D 1 D y y B 2 C h C q G m C 7 C _ l C i I 1 C 5 V i C 8 I 7 M 2 F x G k L x E o D o h B 6 _ C 2 D k D i D j C & l t ; / r i n g & g t ; & l t ; / r p o l y g o n s & g t ; & l t ; r p o l y g o n s & g t ; & l t ; i d & g t ; 8 4 7 3 0 9 2 5 3 2 5 2 2 1 8 8 8 0 4 & l t ; / i d & g t ; & l t ; r i n g & g t ; p w o x 6 3 w - i G t D 2 J g H n F m e i e n b u X z C r N 4 K i D k 0 B p w B & l t ; / r i n g & g t ; & l t ; / r p o l y g o n s & g t ; & l t ; r p o l y g o n s & g t ; & l t ; i d & g t ; 8 4 7 3 0 9 2 5 3 2 5 2 2 1 8 8 8 0 5 & l t ; / i d & g t ; & l t ; r i n g & g t ; n y q 0 o n j 9 i G 5 B i N 2 C 4 C q G g q B v B l B i v B 1 C n E n G l - B & l t ; / r i n g & g t ; & l t ; / r p o l y g o n s & g t ; & l t ; r p o l y g o n s & g t ; & l t ; i d & g t ; 8 4 7 3 0 9 2 5 3 2 5 2 2 1 8 8 8 0 6 & l t ; / i d & g t ; & l t ; r i n g & g t ; r u 4 h w 8 5 7 i G 9 S 8 U z F i H 7 W n I 3 F s C g E k C 4 T 7 m E w I k S v G - D _ C & l t ; / r i n g & g t ; & l t ; / r p o l y g o n s & g t ; & l t ; r p o l y g o n s & g t ; & l t ; i d & g t ; 8 4 7 3 0 9 2 5 3 2 5 2 2 1 8 8 8 0 7 & l t ; / i d & g t ; & l t ; r i n g & g t ; 1 1 k o v 2 q 8 i G 5 B z s E g H n F h D 9 C z G g T 4 c - G m D i F 6 E & l t ; / r i n g & g t ; & l t ; / r p o l y g o n s & g t ; & l t ; r p o l y g o n s & g t ; & l t ; i d & g t ; 8 4 7 3 0 9 2 5 3 2 5 2 2 1 8 8 8 0 8 & l t ; / i d & g t ; & l t ; r i n g & g t ; j s 4 _ 5 5 y 9 i G w C v o B 8 r B l r D y y C i i C 2 V k E _ D 8 0 F z t B h c n p H t j F g E 7 N v C g 2 B 5 y B w _ B h g B m Y r C - I D 3 T q W x M 3 n E x N 4 4 H u K 2 M & l t ; / r i n g & g t ; & l t ; / r p o l y g o n s & g t ; & l t ; r p o l y g o n s & g t ; & l t ; i d & g t ; 8 4 7 3 0 9 2 5 3 2 5 2 2 1 8 8 8 0 9 & l t ; / i d & g t ; & l t ; r i n g & g t ; t 8 m i 6 1 9 9 i G w C 6 G 2 0 H h T 3 O 9 d j C 4 G u V i K p t C - 8 B i m B k s B 3 c z D 3 D j F k C 1 Z g T w i R 6 h E i z F t z E 5 C u S t U 7 w B h G & l t ; / r i n g & g t ; & l t ; / r p o l y g o n s & g t ; & l t ; r p o l y g o n s & g t ; & l t ; i d & g t ; 8 4 7 3 0 9 2 5 3 2 5 2 2 1 8 8 8 1 0 & l t ; / i d & g t ; & l t ; r i n g & g t ; 2 _ n x q n v _ i G z g D 0 5 B 8 r B l 2 B 7 O i r B 4 Q _ G 3 D g J j W - k B n K 6 P z H 7 F j F - C 3 M q u C g T - Z _ S w D w L g C z U l g C w H j C & l t ; / r i n g & g t ; & l t ; / r p o l y g o n s & g t ; & l t ; r p o l y g o n s & g t ; & l t ; i d & g t ; 8 4 7 3 0 9 2 5 3 2 5 2 2 1 8 8 8 1 1 & l t ; / i d & g t ; & l t ; r i n g & g t ; 6 o v n w p j g j G s J i V 6 J p F h F p o D c k I 8 B 0 D m O g D m b & l t ; / r i n g & g t ; & l t ; / r p o l y g o n s & g t ; & l t ; r p o l y g o n s & g t ; & l t ; i d & g t ; 8 4 7 3 0 9 2 5 3 2 5 2 2 1 8 8 8 1 2 & l t ; / i d & g t ; & l t ; r i n g & g t ; p 7 x 3 t 6 8 8 i G t D v D v I s C 3 t B 6 P 7 C y F y D x U n E w H y G 7 I & l t ; / r i n g & g t ; & l t ; / r p o l y g o n s & g t ; & l t ; r p o l y g o n s & g t ; & l t ; i d & g t ; 8 4 7 3 0 9 2 5 3 2 5 2 2 1 8 8 8 1 3 & l t ; / i d & g t ; & l t ; r i n g & g t ; 4 _ h z g y 0 - i G r D n i B 2 5 F q m D j u G k l B q m B w 0 B 2 m B 8 M k R 4 U m R x T 8 J u V y f x L 6 C 1 K m G 0 d x 6 D h W 4 O p l B o v B 3 r B l l B j y B u x F n V 2 F t C p C w 0 B n E i t E g C z M p C - j B u b j C & l t ; / r i n g & g t ; & l t ; / r p o l y g o n s & g t ; & l t ; r p o l y g o n s & g t ; & l t ; i d & g t ; 8 4 7 3 0 9 2 5 3 2 5 2 2 1 8 8 8 1 4 & l t ; / i d & g t ; & l t ; r i n g & g t ; - 4 j l n _ t g _ F j L 6 G _ G x i D o 7 D V l G m p E h L 5 O i R - S m N 1 D l F o z B 3 D t D - L r D v v E o E t D 9 X 3 L o Q 9 i B 4 Q i N 6 M q 1 G t i B m l B 0 G _ M w E t I t o B 8 G 0 E m K g a 6 J x I y E y C 7 B k N 2 5 B p c i V 0 m D w 8 C n T n X s m B j I j P q s B x X i N u N u G q M m C k C w F 5 J n J - Q w F 5 R v J 9 G 5 V q 9 B 8 B q T p E g M r E k h E 7 h C i I 5 v U W w F 6 X 9 M q I _ l C 2 F n 0 M k C 4 B l q C t V s T m I w L w D - V w 9 B v 8 C z E 5 y C 9 G t C z G o w B p V 8 D 4 B k T 4 D l B k T y 2 B t E v J 8 B 3 C o S 7 j D l C o H & l t ; / r i n g & g t ; & l t ; / r p o l y g o n s & g t ; & l t ; r p o l y g o n s & g t ; & l t ; i d & g t ; 8 4 7 3 0 9 2 5 3 2 5 2 2 1 8 8 8 1 5 & l t ; / i d & g t ; & l t ; r i n g & g t ; j x 6 r k 0 j 2 i G 4 G 2 f 4 E o G k C x C x l B g C p C - D j C & l t ; / r i n g & g t ; & l t ; / r p o l y g o n s & g t ; & l t ; r p o l y g o n s & g t ; & l t ; i d & g t ; 8 4 7 3 0 9 2 5 6 6 8 8 1 9 2 7 1 6 9 & l t ; / i d & g t ; & l t ; r i n g & g t ; i q s 1 y z u _ i G 4 Q y E h C q C x H - E 4 D m I 8 F k O 5 I & l t ; / r i n g & g t ; & l t ; / r p o l y g o n s & g t ; & l t ; r p o l y g o n s & g t ; & l t ; i d & g t ; 8 4 7 3 0 9 2 5 6 6 8 8 1 9 2 7 1 7 0 & l t ; / i d & g t ; & l t ; r i n g & g t ; 1 q u r 2 - g 9 i G t D q k H w r F v D 4 0 H z l F n g K y q C z D k H s G 8 D 4 B 0 _ M q r H 9 y C 8 1 B w g D u D z E k D t 8 E v n E n 6 D h J m W & l t ; / r i n g & g t ; & l t ; / r p o l y g o n s & g t ; & l t ; r p o l y g o n s & g t ; & l t ; i d & g t ; 8 4 7 3 0 9 2 5 6 6 8 8 1 9 2 7 1 7 1 & l t ; / i d & g t ; & l t ; r i n g & g t ; s u 1 m h m 4 - i G 4 M p - F h 8 I s V 9 F z H 1 m B 7 z B 0 O m u G - Z 7 Q 4 F n E y W _ E & l t ; / r i n g & g t ; & l t ; / r p o l y g o n s & g t ; & l t ; r p o l y g o n s & g t ; & l t ; i d & g t ; 8 4 7 3 0 9 2 5 6 6 8 8 1 9 2 7 1 7 2 & l t ; / i d & g t ; & l t ; r i n g & g t ; 9 q v t h u 9 4 i G 4 M g V n I 1 D l D _ D 4 I g a 6 J n F j h B t B x C t 6 B i v B 1 C 5 C r G - d & l t ; / r i n g & g t ; & l t ; / r p o l y g o n s & g t ; & l t ; r p o l y g o n s & g t ; & l t ; i d & g t ; 8 4 7 3 0 9 2 5 6 6 8 8 1 9 2 7 1 7 3 & l t ; / i d & g t ; & l t ; r i n g & g t ; m g r _ t 4 p - i G 3 S x o B k s B n Y y q B z 0 B n 0 B h b w X v f y D v N 4 t B 2 v F 8 m B _ C & l t ; / r i n g & g t ; & l t ; / r p o l y g o n s & g t ; & l t ; r p o l y g o n s & g t ; & l t ; i d & g t ; 8 4 7 3 0 9 2 5 6 6 8 8 1 9 2 7 1 7 4 & l t ; / i d & g t ; & l t ; r i n g & g t ; 9 k u s _ 1 5 1 i G _ U 9 1 B q V 0 E 5 L s U _ D 2 d 6 u B i v B 0 D 8 K w 0 B 7 D & l t ; / r i n g & g t ; & l t ; / r p o l y g o n s & g t ; & l t ; r p o l y g o n s & g t ; & l t ; i d & g t ; 8 4 7 3 0 9 2 5 6 6 8 8 1 9 2 7 1 7 5 & l t ; / i d & g t ; & l t ; r i n g & g t ; 8 u m j s 3 8 1 i G v F 3 u C 0 E r S h F q j D 6 S 9 G m F v 2 F j G & l t ; / r i n g & g t ; & l t ; / r p o l y g o n s & g t ; & l t ; r p o l y g o n s & g t ; & l t ; i d & g t ; 8 4 7 3 0 9 2 5 6 6 8 8 1 9 2 7 1 7 6 & l t ; / i d & g t ; & l t ; r i n g & g t ; x 6 l 5 m k 0 o i G r 8 k B r 6 a r 6 H n 1 x F 7 o n Q p 7 k D 3 _ w B - o G i k 0 E x r y B n k n C 7 w i C 6 q H s 0 e k g 2 C w r S h 8 K w - o E j m k B z l Y r z 7 B 0 g p B x k d & l t ; / r i n g & g t ; & l t ; / r p o l y g o n s & g t ; & l t ; r p o l y g o n s & g t ; & l t ; i d & g t ; 8 4 7 3 0 9 2 5 6 6 8 8 1 9 2 7 1 7 7 & l t ; / i d & g t ; & l t ; r i n g & g t ; i - j - u 7 7 4 i G h L n I w N q C o C w P m I g C 6 H - D _ C & l t ; / r i n g & g t ; & l t ; / r p o l y g o n s & g t ; & l t ; r p o l y g o n s & g t ; & l t ; i d & g t ; 8 4 7 3 0 9 2 5 6 6 8 8 1 9 2 7 1 7 8 & l t ; / i d & g t ; & l t ; r i n g & g t ; r t o 3 4 2 v 5 i G 4 G p I z D - 2 E j D m C - V 8 D v C w D g C g 1 B y i F j G & l t ; / r i n g & g t ; & l t ; / r p o l y g o n s & g t ; & l t ; r p o l y g o n s & g t ; & l t ; i d & g t ; 8 4 7 3 0 9 2 5 6 6 8 8 1 9 2 7 1 7 9 & l t ; / i d & g t ; & l t ; r i n g & g t ; r o j p _ 8 y - i G 1 S w r B r o B j P 1 D o k B s 9 E u s B k z B t 2 B 6 5 B 7 u B k N 1 D l 1 B u N y - E 4 C 3 D i J 8 P v g B 3 Q 4 d m v E k i B n a y D 4 L 1 J j t B 4 2 C 9 Z 7 r B - f v 6 B 9 y B v i C 7 g C o p B k - D p k E 8 y D s 7 B 5 P l e 2 m B & l t ; / r i n g & g t ; & l t ; / r p o l y g o n s & g t ; & l t ; r p o l y g o n s & g t ; & l t ; i d & g t ; 8 4 7 3 0 9 2 5 6 6 8 8 1 9 2 7 1 8 0 & l t ; / i d & g t ; & l t ; r i n g & g t ; i o 4 9 _ j p 4 i G w C 9 O 3 F 2 U j D m C i C 6 B n 6 B l E y H g D u C & l t ; / r i n g & g t ; & l t ; / r p o l y g o n s & g t ; & l t ; r p o l y g o n s & g t ; & l t ; i d & g t ; 8 4 7 3 0 9 2 5 6 6 8 8 1 9 2 7 1 8 1 & l t ; / i d & g t ; & l t ; r i n g & g t ; i 9 _ v x x x l i G s E s 1 G y t t B _ J s G h D t B m 4 E v r c n 6 F t G 7 I & l t ; / r i n g & g t ; & l t ; / r p o l y g o n s & g t ; & l t ; r p o l y g o n s & g t ; & l t ; i d & g t ; 8 4 7 3 0 9 2 5 6 6 8 8 1 9 2 7 1 8 2 & l t ; / i d & g t ; & l t ; r i n g & g t ; 9 k 8 m i 4 5 2 i G z c 0 C 2 C z T q C h D 2 3 B 6 B t V 6 F h E w 0 B _ E & l t ; / r i n g & g t ; & l t ; / r p o l y g o n s & g t ; & l t ; r p o l y g o n s & g t ; & l t ; i d & g t ; 8 4 7 3 0 9 2 6 0 1 2 4 1 6 6 5 5 3 7 & l t ; / i d & g t ; & l t ; r i n g & g t ; 6 i 3 z 0 r r 9 i G 4 G v L n D n S _ D x R h a _ B 0 B h J t w C & l t ; / r i n g & g t ; & l t ; / r p o l y g o n s & g t ; & l t ; r p o l y g o n s & g t ; & l t ; i d & g t ; 8 4 7 3 0 9 2 6 0 1 2 4 1 6 6 5 5 3 8 & l t ; / i d & g t ; & l t ; r i n g & g t ; 0 i z 4 u s 5 7 i G w C w E 4 C p F o M i G 4 B p V 3 C r C - I i W & l t ; / r i n g & g t ; & l t ; / r p o l y g o n s & g t ; & l t ; r p o l y g o n s & g t ; & l t ; i d & g t ; 8 4 7 3 0 9 2 6 0 1 2 4 1 6 6 5 5 3 9 & l t ; / i d & g t ; & l t ; r i n g & g t ; s w l 0 t 0 _ 8 i G t D z F h Y l D q M k G w X 1 C 3 E r G l U 9 D & l t ; / r i n g & g t ; & l t ; / r p o l y g o n s & g t ; & l t ; r p o l y g o n s & g t ; & l t ; i d & g t ; 8 4 7 3 0 9 2 6 0 1 2 4 1 6 6 5 5 4 0 & l t ; / i d & g t ; & l t ; r i n g & g t ; _ w 5 l 5 6 z 7 i G 8 7 C v D 3 F g F _ C s E w E z D 4 C s U y U 4 E p I 0 E 5 K g E 6 D 9 Z 3 G 0 S m L w D 3 E p M t M 8 K q P x E g C p G 7 D & l t ; / r i n g & g t ; & l t ; / r p o l y g o n s & g t ; & l t ; r p o l y g o n s & g t ; & l t ; i d & g t ; 8 4 7 3 0 9 2 6 6 9 9 6 1 1 4 2 2 7 3 & l t ; / i d & g t ; & l t ; r i n g & g t ; - x k r g r t j j G w C x D z D 1 B x K 8 D i C 9 G o F - D h M & l t ; / r i n g & g t ; & l t ; / r p o l y g o n s & g t ; & l t ; r p o l y g o n s & g t ; & l t ; i d & g t ; 8 4 7 3 0 9 2 6 6 9 9 6 1 1 4 2 2 7 4 & l t ; / i d & g t ; & l t ; r i n g & g t ; g t j i v t m 5 i G 5 B i a w E - B u Q k E 5 m B x y C x C h H 8 H k D 9 D z 5 C & l t ; / r i n g & g t ; & l t ; / r p o l y g o n s & g t ; & l t ; r p o l y g o n s & g t ; & l t ; i d & g t ; 8 4 7 3 0 9 2 6 6 9 9 6 1 1 4 2 2 7 5 & l t ; / i d & g t ; & l t ; r i n g & g t ; s s v p o v 1 _ i G 3 B v D z D h C u U 3 t B 5 1 C t b - C o X w X z C 0 D j E n U l 6 C 7 I 2 R 7 I h J 5 P & l t ; / r i n g & g t ; & l t ; / r p o l y g o n s & g t ; & l t ; r p o l y g o n s & g t ; & l t ; i d & g t ; 8 4 7 3 0 9 2 7 0 4 3 2 0 8 8 0 6 4 1 & l t ; / i d & g t ; & l t ; r i n g & g t ; 4 4 w o _ w 0 6 i G j I y E s B q C o C 4 I y F 1 E 0 K 8 E & l t ; / r i n g & g t ; & l t ; / r p o l y g o n s & g t ; & l t ; r p o l y g o n s & g t ; & l t ; i d & g t ; 8 4 7 3 0 9 3 7 3 5 1 1 3 0 3 1 6 8 1 & l t ; / i d & g t ; & l t ; r i n g & g t ; 1 - y 8 l h 4 - j G w C w E - u C - m F 3 H m G q D 9 G 1 a x G z z E t C h E n C j C & l t ; / r i n g & g t ; & l t ; / r p o l y g o n s & g t ; & l t ; r p o l y g o n s & g t ; & l t ; i d & g t ; 8 4 7 3 0 9 3 7 3 5 1 1 3 0 3 1 6 8 2 & l t ; / i d & g t ; & l t ; r i n g & g t ; n l 0 j n w s y j G l u C _ G p F h F 4 P t B w F 6 X 5 C m F j G & l t ; / r i n g & g t ; & l t ; / r p o l y g o n s & g t ; & l t ; r p o l y g o n s & g t ; & l t ; i d & g t ; 8 4 7 3 0 9 3 7 6 9 4 7 2 7 7 0 0 4 9 & l t ; / i d & g t ; & l t ; r i n g & g t ; q x - 8 i l 0 1 j G t D r L n o B i R s B l D p 0 B 1 N n V y L g c k F 8 E & l t ; / r i n g & g t ; & l t ; / r p o l y g o n s & g t ; & l t ; r p o l y g o n s & g t ; & l t ; i d & g t ; 8 4 7 3 0 9 3 7 6 9 4 7 2 7 7 0 0 5 0 & l t ; / i d & g t ; & l t ; r i n g & g t ; 5 2 2 1 w i m v j G x F u V 4 E x H 0 I o I 1 M - D 7 D & l t ; / r i n g & g t ; & l t ; / r p o l y g o n s & g t ; & l t ; r p o l y g o n s & g t ; & l t ; i d & g t ; 8 4 7 3 0 9 3 7 6 9 4 7 2 7 7 0 0 5 1 & l t ; / i d & g t ; & l t ; r i n g & g t ; 8 t k 6 z i 6 x j G 9 1 B p 8 I r L 9 o B p Y w G j F k i V 6 h B - p C q I v V m d 5 e y W w B _ _ K 4 R & l t ; / r i n g & g t ; & l t ; / r p o l y g o n s & g t ; & l t ; r p o l y g o n s & g t ; & l t ; i d & g t ; 8 4 7 3 0 9 3 7 6 9 4 7 2 7 7 0 0 5 2 & l t ; / i d & g t ; & l t ; r i n g & g t ; y 8 p 1 _ 5 3 z j G - H 7 O 3 F 6 C 3 t B 9 N z G m I j H 4 K r M 9 D l C & l t ; / r i n g & g t ; & l t ; / r p o l y g o n s & g t ; & l t ; r p o l y g o n s & g t ; & l t ; i d & g t ; 8 4 7 3 0 9 3 7 6 9 4 7 2 7 7 0 0 5 3 & l t ; / i d & g t ; & l t ; r i n g & g t ; u v l h 3 u j 2 j G w C 8 G t I i J 2 P 7 G 1 E k O j G & l t ; / r i n g & g t ; & l t ; / r p o l y g o n s & g t ; & l t ; r p o l y g o n s & g t ; & l t ; i d & g t ; 8 4 7 3 0 9 3 7 6 9 4 7 2 7 7 0 0 5 4 & l t ; / i d & g t ; & l t ; r i n g & g t ; 7 q 7 j v k i v j G w C 0 C z D h C j D 8 Y 1 1 C T y Z g J k C x C i 5 E n a q F n G _ a w s C j j D & l t ; / r i n g & g t ; & l t ; / r p o l y g o n s & g t ; & l t ; r p o l y g o n s & g t ; & l t ; i d & g t ; 8 4 7 3 0 9 3 7 6 9 4 7 2 7 7 0 0 5 5 & l t ; / i d & g t ; & l t ; r i n g & g t ; u 5 h 1 0 4 x 8 j G 5 B v D z D s C s y G 3 o D k C u D 1 C t C k S h y J h U & l t ; / r i n g & g t ; & l t ; / r p o l y g o n s & g t ; & l t ; r p o l y g o n s & g t ; & l t ; i d & g t ; 8 4 7 3 0 9 3 8 0 3 8 3 2 5 0 8 4 1 7 & l t ; / i d & g t ; & l t ; r i n g & g t ; _ 6 1 k 1 n _ u j G 3 u B 8 4 F 6 y I 3 O k a z D h C n n B 6 - B y o F 7 C u D 3 C 4 8 B o P x f o X w l C 7 5 B x E l E n G 8 E & l t ; / r i n g & g t ; & l t ; / r p o l y g o n s & g t ; & l t ; r p o l y g o n s & g t ; & l t ; i d & g t ; 8 4 7 3 0 9 3 8 0 3 8 3 2 5 0 8 4 1 8 & l t ; / i d & g t ; & l t ; r i n g & g t ; g k l x l n n u j G y l D 8 7 D 4 m E g h C 6 7 F y _ C u W o E v D g z B j g G i i C 3 1 D k m D z D t p B t T h C x H 4 D - r B n k W n k J h f t j C s v E 2 g D u 3 C v C 7 G 5 z C t 2 J 3 C k D - D j C & l t ; / r i n g & g t ; & l t ; / r p o l y g o n s & g t ; & l t ; r p o l y g o n s & g t ; & l t ; i d & g t ; 8 4 7 3 0 9 3 8 0 3 8 3 2 5 0 8 4 1 9 & l t ; / i d & g t ; & l t ; r i n g & g t ; k y y 6 p l q j k G M q E 4 J 3 D z H i G 7 i T q D w D 5 C k F n G 1 w B y 7 B y g B g b & l t ; / r i n g & g t ; & l t ; / r p o l y g o n s & g t ; & l t ; r p o l y g o n s & g t ; & l t ; i d & g t ; 8 4 7 3 0 9 3 8 3 8 1 9 2 2 4 6 7 8 5 & l t ; / i d & g t ; & l t ; r i n g & g t ; w 2 u q h t n w j G r D 3 F h C k J o a i z B x F 3 F l D j D - C l B 5 g B r E 6 X q 9 B 8 B 3 C 2 H s K i t C o 0 B j C & l t ; / r i n g & g t ; & l t ; / r p o l y g o n s & g t ; & l t ; r p o l y g o n s & g t ; & l t ; i d & g t ; 8 4 7 3 0 9 3 8 3 8 1 9 2 2 4 6 7 8 6 & l t ; / i d & g t ; & l t ; r i n g & g t ; n m 9 q h z g v j G w C l 2 B _ e - L l I n v C 1 B m g C _ 6 C m r C h d q 1 G n i B - L 4 G y E 3 L g s B s C k J 0 6 B 3 X x c t 3 B 4 G z D h C s e 2 4 B t d 2 f p o B j P z L 4 Z n I 4 C 1 B x H o k G t 8 B 4 g C 5 W r T 4 C i E h D 7 U v b 4 D y F t l B 2 o B m I k l F 9 G l E 6 F k D 9 I t F u S h K r G 0 m B u E _ G 1 u B q t B y I l q C 0 c y O z r B w Y 5 R q X 5 R g Q - C v C x E o D o S i D 0 o D m 8 F o p D 4 8 B _ 9 G 7 y B n z C m o B z N 3 J u t I l q N v l E h E 7 D & l t ; / r i n g & g t ; & l t ; / r p o l y g o n s & g t ; & l t ; r p o l y g o n s & g t ; & l t ; i d & g t ; 8 4 7 3 0 9 3 8 3 8 1 9 2 2 4 6 7 8 7 & l t ; / i d & g t ; & l t ; r i n g & g t ; z 2 5 3 w s y - j G 0 l D 1 X 4 C s C h F p H i L x h C 0 F t C p G 5 D & l t ; / r i n g & g t ; & l t ; / r p o l y g o n s & g t ; & l t ; r p o l y g o n s & g t ; & l t ; i d & g t ; 8 4 7 3 0 9 3 8 3 8 1 9 2 2 4 6 7 8 8 & l t ; / i d & g t ; & l t ; r i n g & g t ; 5 i 7 s t s z u j G 4 G k R 9 c 0 l B u a z L n D h F 2 I w X 1 N v r B 0 F o D h J 4 K 1 M 0 t B 8 E & l t ; / r i n g & g t ; & l t ; / r p o l y g o n s & g t ; & l t ; r p o l y g o n s & g t ; & l t ; i d & g t ; 8 4 7 3 0 9 3 8 3 8 1 9 2 2 4 6 7 8 9 & l t ; / i d & g t ; & l t ; r i n g & g t ; 5 w w i 6 x v w j G s E x D u s B 6 J 8 p C p I 6 C u U 3 W _ D 9 E w F l a g z F 8 X j H r U 7 j B 3 I & l t ; / r i n g & g t ; & l t ; / r p o l y g o n s & g t ; & l t ; r p o l y g o n s & g t ; & l t ; i d & g t ; 8 4 7 3 0 9 3 8 3 8 1 9 2 2 4 6 7 9 0 & l t ; / i d & g t ; & l t ; r i n g & g t ; 1 p v 9 k g x x j G v F v D k i C s B l D 8 Y 7 C z C i Y w L t G i D j C & l t ; / r i n g & g t ; & l t ; / r p o l y g o n s & g t ; & l t ; r p o l y g o n s & g t ; & l t ; i d & g t ; 8 4 7 3 0 9 3 8 3 8 1 9 2 2 4 6 7 9 1 & l t ; / i d & g t ; & l t ; r i n g & g t ; w p i _ k 3 w u j G l I 3 o B h d 5 l C r h E 1 2 B 1 i B 0 f x L 9 F h d q R p _ B _ Q k V n 4 C w f 4 C m E h P - B r Y 2 k D q R z c y G 0 b 8 C t D r I h X l Y 5 2 B 8 m D 1 S k 8 C 6 G 2 E 6 4 B v T m R u V z I r 5 E z D 7 F u M 5 L o Z p Y 9 K s G z F 0 E s C g E 2 P 7 E u D 0 D g I 9 G 2 B r G x M i D l G 5 q B 5 U 3 R x C 1 C x G v x D w t C 7 J - Q u P 1 6 B k C 3 G 0 P 4 u B y P 0 F q T m i B 3 C 2 B j Q r G l G o H r C l R 0 D x J g P r B i X i M 2 I o L _ H 6 B - G 7 g C w T 8 H j H 5 J h H _ O s F o U m C v C v E h K w L n E h H g P n i C 4 2 B 5 a _ g K r N r C p G s H & l t ; / r i n g & g t ; & l t ; / r p o l y g o n s & g t ; & l t ; r p o l y g o n s & g t ; & l t ; i d & g t ; 8 4 7 3 0 9 3 8 3 8 1 9 2 2 4 6 7 9 2 & l t ; / i d & g t ; & l t ; r i n g & g t ; 1 3 1 9 3 q v 9 i G v F m N 1 D l D k q B k Z o e t K s D n a g C k D o v F k h B 7 D & l t ; / r i n g & g t ; & l t ; / r p o l y g o n s & g t ; & l t ; r p o l y g o n s & g t ; & l t ; i d & g t ; 8 4 7 3 0 9 3 8 3 8 1 9 2 2 4 6 7 9 3 & l t ; / i d & g t ; & l t ; r i n g & g t ; 7 u i 2 u s g u j G g V v D 2 C n D u k D 0 k E _ w C n k C 0 8 E - E q D w D i Y j R q F w H - H h M p U n Q o D 1 E r C g F 2 R h M n U 0 K 4 H 2 D 0 B i D 7 D & l t ; / r i n g & g t ; & l t ; / r p o l y g o n s & g t ; & l t ; r p o l y g o n s & g t ; & l t ; i d & g t ; 8 4 7 3 0 9 3 8 3 8 1 9 2 2 4 6 7 9 4 & l t ; / i d & g t ; & l t ; r i n g & g t ; t y v 2 5 u - t j G 3 g E h 9 B x F g H y e 6 a z D s B q C h D 4 I l q G m o C v K k C x C y D w T m D i F 7 D u C z F 2 0 B 4 W 0 o B 4 F q F u I j B p G 7 D & l t ; / r i n g & g t ; & l t ; / r p o l y g o n s & g t ; & l t ; r p o l y g o n s & g t ; & l t ; i d & g t ; 8 4 7 3 0 9 3 8 3 8 1 9 2 2 4 6 7 9 5 & l t ; / i d & g t ; & l t ; r i n g & g t ; i 6 s s m 7 p u j G 4 G t I v n B h F v D 9 X 0 r B n C 3 Y 8 F x E 0 D k D w H j C 5 B w E 5 F g N h I y R g F 0 H j G j I u E 4 N 4 G 3 2 D - O k H g E - C p r B o 2 B 1 Q _ L - h F i o B t E g E p H 0 - B 2 T o I v G 0 0 B 8 W w H u D 5 C u h B n G _ C & l t ; / r i n g & g t ; & l t ; / r p o l y g o n s & g t ; & l t ; r p o l y g o n s & g t ; & l t ; i d & g t ; 8 4 7 3 0 9 3 8 3 8 1 9 2 2 4 6 7 9 6 & l t ; / i d & g t ; & l t ; r i n g & g t ; m t 6 v 0 n 2 9 i G t F 9 S v L s C z B i U 9 C 5 p C z C 6 F p G _ C r F o K & l t ; / r i n g & g t ; & l t ; / r p o l y g o n s & g t ; & l t ; r p o l y g o n s & g t ; & l t ; i d & g t ; 8 4 7 3 0 9 3 8 3 8 1 9 2 2 4 6 7 9 7 & l t ; / i d & g t ; & l t ; r i n g & g t ; g i 4 1 o 8 q w j G 4 G p T 3 D _ I t B k I 9 G 2 B r G g D j C & l t ; / r i n g & g t ; & l t ; / r p o l y g o n s & g t ; & l t ; r p o l y g o n s & g t ; & l t ; i d & g t ; 8 4 7 3 0 9 3 8 3 8 1 9 2 2 4 6 7 9 8 & l t ; / i d & g t ; & l t ; r i n g & g t ; w 3 8 u g q 7 i k G s p l B l v j R w s N v i e 1 y 3 B 3 1 s F r 6 4 N w o u H u s _ C s g g B 7 t 3 B v n Q x v V m 2 q D 6 0 q C 9 _ r B y 7 Y o 5 U h 8 j E & l t ; / r i n g & g t ; & l t ; / r p o l y g o n s & g t ; & l t ; r p o l y g o n s & g t ; & l t ; i d & g t ; 8 4 7 3 0 9 3 8 3 8 1 9 2 2 4 6 7 9 9 & l t ; / i d & g t ; & l t ; r i n g & g t ; p 1 6 g i j i x j G n L r L 7 F o G 9 C s D t E 1 C g C k D i D j C & l t ; / r i n g & g t ; & l t ; / r p o l y g o n s & g t ; & l t ; r p o l y g o n s & g t ; & l t ; i d & g t ; 8 4 7 3 0 9 3 8 3 8 1 9 2 2 4 6 8 0 0 & l t ; / i d & g t ; & l t ; r i n g & g t ; 1 5 1 j x v 4 u j G k l B k 6 B l P i R 4 J g N 1 F 1 D l F t H l l B 2 P w F 1 E u S w D 1 Q 9 G x G 0 L k F 8 E & l t ; / r i n g & g t ; & l t ; / r p o l y g o n s & g t ; & l t ; r p o l y g o n s & g t ; & l t ; i d & g t ; 8 4 7 3 0 9 3 8 3 8 1 9 2 2 4 6 8 0 1 & l t ; / i d & g t ; & l t ; r i n g & g t ; k q m k 8 y p 9 i G 0 J x v B p F m G v B 6 B u i B 1 C j B k D y K 7 D & l t ; / r i n g & g t ; & l t ; / r p o l y g o n s & g t ; & l t ; r p o l y g o n s & g t ; & l t ; i d & g t ; 8 4 7 3 0 9 3 8 3 8 1 9 2 2 4 6 8 0 2 & l t ; / i d & g t ; & l t ; r i n g & g t ; s z 6 i 5 p m x j G 5 B r L k R 4 E x H t B l B - r B g C p C - D j C & l t ; / r i n g & g t ; & l t ; / r p o l y g o n s & g t ; & l t ; r p o l y g o n s & g t ; & l t ; i d & g t ; 8 4 7 3 0 9 3 8 3 8 1 9 2 2 4 6 8 0 3 & l t ; / i d & g t ; & l t ; r i n g & g t ; k 2 8 4 4 3 y x j G t D i 6 B t D n I n o B q K 4 G x D h C 6 q B j D - E v C _ O 7 Q 9 w D t r B 6 B z E j E n U 7 D & l t ; / r i n g & g t ; & l t ; / r p o l y g o n s & g t ; & l t ; r p o l y g o n s & g t ; & l t ; i d & g t ; 8 4 7 3 0 9 3 8 3 8 1 9 2 2 4 6 8 0 4 & l t ; / i d & g t ; & l t ; r i n g & g t ; q 7 i q h g g 0 j G 4 j z E g 2 q G l o o H m 8 w C 2 o o D - k i B z 7 9 D & l t ; / r i n g & g t ; & l t ; / r p o l y g o n s & g t ; & l t ; r p o l y g o n s & g t ; & l t ; i d & g t ; 8 4 7 3 0 9 3 8 3 8 1 9 2 2 4 6 8 0 5 & l t ; / i d & g t ; & l t ; r i n g & g t ; o _ - 4 z 1 k u j G w C w E i K 8 J m N y R 6 M s E _ G m E 2 w I j 3 B r L 7 i B n F m G - a o I o F 5 G 2 p B k I y D l E n U r x C x a q I u S 9 J k j B t U q W & l t ; / r i n g & g t ; & l t ; / r p o l y g o n s & g t ; & l t ; r p o l y g o n s & g t ; & l t ; i d & g t ; 8 4 7 3 0 9 3 8 3 8 1 9 2 2 4 6 8 0 6 & l t ; / i d & g t ; & l t ; r i n g & g t ; h 3 r o 0 q n - j G x c v D 8 G 8 J 9 F o J r h B m e r 8 B i J - C k C 6 9 B y L o D 2 s C x M h E w H u n B g D _ C & l t ; / r i n g & g t ; & l t ; / r p o l y g o n s & g t ; & l t ; r p o l y g o n s & g t ; & l t ; i d & g t ; 8 4 7 3 0 9 3 8 3 8 1 9 2 2 4 6 8 0 7 & l t ; / i d & g t ; & l t ; r i n g & g t ; o s z m p x 8 u j G y J t I 1 B o G k G w F 4 F l J g D u B & l t ; / r i n g & g t ; & l t ; / r p o l y g o n s & g t ; & l t ; r p o l y g o n s & g t ; & l t ; i d & g t ; 8 4 7 3 0 9 3 8 3 8 1 9 2 2 4 6 8 0 8 & l t ; / i d & g t ; & l t ; r i n g & g t ; i 3 v - 1 r 0 x j G t D 4 J x D s C r k C h D t - D h F 7 C v E m P v E n E k D s s C 6 H s n B - D _ C & l t ; / r i n g & g t ; & l t ; / r p o l y g o n s & g t ; & l t ; r p o l y g o n s & g t ; & l t ; i d & g t ; 8 4 7 3 0 9 3 8 3 8 1 9 2 2 4 6 8 0 9 & l t ; / i d & g t ; & l t ; r i n g & g t ; u m 7 0 x u v 0 j G x c 1 F - B q J 1 H o C 6 I v C 5 J u T 2 B 0 H g D u B & l t ; / r i n g & g t ; & l t ; / r p o l y g o n s & g t ; & l t ; r p o l y g o n s & g t ; & l t ; i d & g t ; 8 4 7 3 0 9 3 8 3 8 1 9 2 2 4 6 8 1 0 & l t ; / i d & g t ; & l t ; r i n g & g t ; x - 9 z h j p p _ F n r H u E 3 F z t C s G k G y 1 d l B z C 3 C n p C j J 7 u Q & l t ; / r i n g & g t ; & l t ; / r p o l y g o n s & g t ; & l t ; r p o l y g o n s & g t ; & l t ; i d & g t ; 8 4 7 3 0 9 3 8 3 8 1 9 2 2 4 6 8 1 1 & l t ; / i d & g t ; & l t ; r i n g & g t ; x 6 6 s k 9 s x j G 4 G t I 7 b u k B 7 F y i C l F 9 E w F j R s I 7 G z E t f s I j J 0 7 B w W k F w H u B & l t ; / r i n g & g t ; & l t ; / r p o l y g o n s & g t ; & l t ; r p o l y g o n s & g t ; & l t ; i d & g t ; 8 4 7 3 0 9 3 8 3 8 1 9 2 2 4 6 8 1 2 & l t ; / i d & g t ; & l t ; r i n g & g t ; g t t 3 k k p v j G _ s 8 D 1 j 3 D k j R v m K y x 0 B y y - B q l i F o w K v x s B o r p K - h N n h S h - k I 1 r y C u k n C 6 w q J l p 0 B u m G o w P 6 v i C 3 k j B o u U 9 j P o i M 0 p U i m g B 0 r s B k x k C 4 r i B o x Q l 2 Y 0 y J 0 m 8 F 8 h O _ q v B t 1 h C x k G w j 9 E g r G 5 9 o Z i j h D 5 x r B i r v B u r k B m t m B 4 6 p B 5 4 g D r g i B n n p B 4 _ W g i 7 B _ x Y 2 w _ L t o 6 G r i p B j 0 W k y l E 8 z L - s o C p r l B u v G y i V m 6 c 6 x V m y N 4 k V n k Z 2 s t F r 3 c 6 3 3 B 4 r d _ g O 3 _ k B v 5 3 G 7 p 8 E 2 3 x C t i N 7 q i B k q G r v s G v u T w k W 1 t f 0 r e p t e k w m C u q v B 1 u v B u g Z x 2 4 B k 0 v C x i S w 3 q B w m k D i k k B q v j B 1 3 l B h o - C i p w B - - w B y 7 7 D 8 2 l B 5 l 4 H r v l E l j N 7 m w G o i Y z m r B r g l D m v f 5 m v B y - g B n t F _ r 9 B 8 l k B 4 l g B 6 1 Z 1 g n B 7 _ U z _ f u z K j _ o C x y 2 C p o r C t m z B 6 - b 5 _ c 3 r Q h l c 9 r 2 C v h Y 0 2 r B z 1 T g x 5 B w g y E 4 5 q D k j U k p m B 5 _ b 6 q i D w 0 Z 7 _ I q - G m 8 5 E 2 1 n C h j H q x j E 2 9 s B w q r B 3 y n D m 2 z E t 7 4 B 0 i b v l Y l s r C 9 p b l y 2 C z 0 M 4 o U - C t y x C x g O 7 5 y C 0 7 R 7 w t G x j z B 1 u 0 C u y u B 2 _ 8 D v r 3 B 4 7 R w n O x k y B 8 7 _ C r u w D & l t ; / r i n g & g t ; & l t ; / r p o l y g o n s & g t ; & l t ; r p o l y g o n s & g t ; & l t ; i d & g t ; 8 4 7 3 0 9 3 8 3 8 1 9 2 2 4 6 8 1 3 & l t ; / i d & g t ; & l t ; r i n g & g t ; w l h h r 4 m u j G s E w E 1 T w 6 B u G m G v C 2 c l N y D 8 H p N t C n G g b & l t ; / r i n g & g t ; & l t ; / r p o l y g o n s & g t ; & l t ; r p o l y g o n s & g t ; & l t ; i d & g t ; 8 4 7 3 0 9 3 8 3 8 1 9 2 2 4 6 8 1 4 & l t ; / i d & g t ; & l t ; r i n g & g t ; 6 g 6 s 9 s 9 x j G 5 B v D k R t I s B 3 K v H 4 B y F s D q I 2 B v e - D j C & l t ; / r i n g & g t ; & l t ; / r p o l y g o n s & g t ; & l t ; r p o l y g o n s & g t ; & l t ; i d & g t ; 8 4 7 3 0 9 3 8 3 8 1 9 2 2 4 6 8 1 5 & l t ; / i d & g t ; & l t ; r i n g & g t ; m 4 8 z p n o u j G i l 9 G j v v B m 4 u B k q r C m s P r z s E _ j 8 B g k m B x p l C 7 h o C & l t ; / r i n g & g t ; & l t ; / r p o l y g o n s & g t ; & l t ; r p o l y g o n s & g t ; & l t ; i d & g t ; 8 4 7 3 0 9 3 8 3 8 1 9 2 2 4 6 8 1 6 & l t ; / i d & g t ; & l t ; r i n g & g t ; g 6 2 s r p 4 u j G r D 9 O u q C 9 O s a 6 C j D 8 D 4 B 8 O 8 c o L 2 F l N 4 F m F 7 I & l t ; / r i n g & g t ; & l t ; / r p o l y g o n s & g t ; & l t ; r p o l y g o n s & g t ; & l t ; i d & g t ; 8 4 7 3 0 9 3 8 3 8 1 9 2 2 4 6 8 1 7 & l t ; / i d & g t ; & l t ; r i n g & g t ; 3 w t l o h i w j G 4 G g H s G v H w F h H m F s H & l t ; / r i n g & g t ; & l t ; / r p o l y g o n s & g t ; & l t ; r p o l y g o n s & g t ; & l t ; i d & g t ; 8 4 7 3 0 9 3 8 3 8 1 9 2 2 4 6 8 1 8 & l t ; / i d & g t ; & l t ; r i n g & g t ; l z z 4 5 s 2 u j G v F m i C 9 9 B m r C g z B 0 r B h I w E z D k E p P n T i K 2 l B q N z T s G m C y Y p s C 4 P p E v E 5 C 4 K k i B 4 X t E s m C t E u u B - Q 0 c 1 E k F _ N g F 7 D q F w D i - B t E y D 6 H k S j 6 C 4 H j U t C o L w D 5 C h E l C q H 8 U v n C & l t ; / r i n g & g t ; & l t ; / r p o l y g o n s & g t ; & l t ; r p o l y g o n s & g t ; & l t ; i d & g t ; 8 4 7 3 0 9 3 8 3 8 1 9 2 2 4 6 8 1 9 & l t ; / i d & g t ; & l t ; r i n g & g t ; k r - s y 1 0 x j G 4 G u m D t I k J 2 Y g E y U h D t B l B v E q I 3 C 9 p F i F 8 C & l t ; / r i n g & g t ; & l t ; / r p o l y g o n s & g t ; & l t ; r p o l y g o n s & g t ; & l t ; i d & g t ; 8 4 7 3 0 9 3 8 3 8 1 9 2 2 4 6 8 2 0 & l t ; / i d & g t ; & l t ; r i n g & g t ; q q l o p o y _ j G r D 1 F 6 C i E x p t C i E 3 h B l D j k C i G y F v i C 5 U 4 W m 8 Q i 7 J o W s p G & l t ; / r i n g & g t ; & l t ; / r p o l y g o n s & g t ; & l t ; r p o l y g o n s & g t ; & l t ; i d & g t ; 8 4 7 3 0 9 3 8 3 8 1 9 2 2 4 6 8 2 1 & l t ; / i d & g t ; & l t ; r i n g & g t ; p 9 7 3 p 2 z u j G g V z F v T q C j D v B 4 B h 6 B 3 C r C - D j C & l t ; / r i n g & g t ; & l t ; / r p o l y g o n s & g t ; & l t ; r p o l y g o n s & g t ; & l t ; i d & g t ; 8 4 7 3 0 9 3 8 3 8 1 9 2 2 4 6 8 2 2 & l t ; / i d & g t ; & l t ; r i n g & g t ; k j 2 n 2 9 n x j G w C t o B 8 Z r F o b p X z X z D h C j F 7 R q G w R l D h F i C x 7 D j m D _ c q T m F 7 I & l t ; / r i n g & g t ; & l t ; / r p o l y g o n s & g t ; & l t ; r p o l y g o n s & g t ; & l t ; i d & g t ; 8 4 7 3 0 9 3 8 3 8 1 9 2 2 4 6 8 2 3 & l t ; / i d & g t ; & l t ; r i n g & g t ; 3 j i r m n 8 w j G 5 O r I s C j F x H 4 B z C m P t G s H & l t ; / r i n g & g t ; & l t ; / r p o l y g o n s & g t ; & l t ; r p o l y g o n s & g t ; & l t ; i d & g t ; 8 4 7 3 0 9 3 8 3 8 1 9 2 2 4 6 8 2 4 & l t ; / i d & g t ; & l t ; r i n g & g t ; 9 4 k 9 3 k x u j G 0 J z D s B s U m C t B y F 8 F j Q j G & l t ; / r i n g & g t ; & l t ; / r p o l y g o n s & g t ; & l t ; r p o l y g o n s & g t ; & l t ; i d & g t ; 8 4 7 3 0 9 3 8 3 8 1 9 2 2 4 6 8 2 5 & l t ; / i d & g t ; & l t ; r i n g & g t ; i - w v l q k w j G v F 0 l B 4 E g J t B 1 Q t E w D t C k D u W j C & l t ; / r i n g & g t ; & l t ; / r p o l y g o n s & g t ; & l t ; r p o l y g o n s & g t ; & l t ; i d & g t ; 8 4 7 3 0 9 3 8 3 8 1 9 2 2 4 6 8 2 6 & l t ; / i d & g t ; & l t ; r i n g & g t ; 8 t v u s 1 u w j G s E 1 F s R k E o C k C - k B 2 F t G w W 6 N & l t ; / r i n g & g t ; & l t ; / r p o l y g o n s & g t ; & l t ; r p o l y g o n s & g t ; & l t ; i d & g t ; 8 4 7 3 0 9 3 8 3 8 1 9 2 2 4 6 8 2 7 & l t ; / i d & g t ; & l t ; r i n g & g t ; u - n k o w - w j G s E 0 C 2 7 K n _ B v 6 s B i - E 8 p C g w D h i B 0 C z D u G 1 7 B 4 Y y j c i G w F _ B l t F w y K m m F _ r I 3 r F r 5 B w P x C 1 C g C h E m i F k 8 B 6 p D - D _ C & l t ; / r i n g & g t ; & l t ; / r p o l y g o n s & g t ; & l t ; r p o l y g o n s & g t ; & l t ; i d & g t ; 8 4 7 3 0 9 3 8 3 8 1 9 2 2 4 6 8 2 8 & l t ; / i d & g t ; & l t ; r i n g & g t ; 6 7 j s x 9 o u j G w C w E u i C 4 C q C h D u w B y F 1 E 7 6 C - D j C & l t ; / r i n g & g t ; & l t ; / r p o l y g o n s & g t ; & l t ; r p o l y g o n s & g t ; & l t ; i d & g t ; 8 4 7 3 0 9 3 8 7 2 5 5 1 9 8 5 1 5 3 & l t ; / i d & g t ; & l t ; r i n g & g t ; l 3 7 q 0 r z v j G 3 O 1 F 7 O o K w J v D s a w l B 3 1 B x D 4 C y e h D k C t r B 3 Z s Y x C o k L t C n Z g F 5 D & l t ; / r i n g & g t ; & l t ; / r p o l y g o n s & g t ; & l t ; r p o l y g o n s & g t ; & l t ; i d & g t ; 8 4 7 3 0 9 3 8 7 2 5 5 1 9 8 5 1 5 4 & l t ; / i d & g t ; & l t ; r i n g & g t ; g 2 - _ 5 0 x u j G v F t I v 8 B z i E s B g E 8 D 1 p C v E 5 C j E r Q k O q 1 B w H 3 3 B & l t ; / r i n g & g t ; & l t ; / r p o l y g o n s & g t ; & l t ; r p o l y g o n s & g t ; & l t ; i d & g t ; 8 4 7 3 0 9 3 8 7 2 5 5 1 9 8 5 1 5 5 & l t ; / i d & g t ; & l t ; r i n g & g t ; s l x 1 j 6 n 9 i G v F _ w D 0 r B 2 C 2 6 B x n B k e o q B _ D 3 G _ c 6 c 6 O 2 F 2 B p G y D r B j B h E g C 2 B i F s K u n B s H & l t ; / r i n g & g t ; & l t ; / r p o l y g o n s & g t ; & l t ; r p o l y g o n s & g t ; & l t ; i d & g t ; 8 4 7 3 0 9 3 8 7 2 5 5 1 9 8 5 1 5 6 & l t ; / i d & g t ; & l t ; r i n g & g t ; n i w t 6 o l 7 j G t D g R l P n F i J _ I 0 I 1 Q 9 G t G u W r U j G & l t ; / r i n g & g t ; & l t ; / r p o l y g o n s & g t ; & l t ; r p o l y g o n s & g t ; & l t ; i d & g t ; 8 4 7 3 0 9 3 8 7 2 5 5 1 9 8 5 1 5 7 & l t ; / i d & g t ; & l t ; r i n g & g t ; g m - 1 n m z u j G 5 B y C z D s B m Z - R 2 P _ H v J 0 F r B r C i D _ C r C - D y 0 C & l t ; / r i n g & g t ; & l t ; / r p o l y g o n s & g t ; & l t ; r p o l y g o n s & g t ; & l t ; i d & g t ; 8 4 7 3 0 9 3 8 7 2 5 5 1 9 8 5 1 5 8 & l t ; / i d & g t ; & l t ; r i n g & g t ; p i 3 8 0 4 l z j G k l B k i C 7 o B 6 C j D 8 D 4 B 8 l C k v B m P l E n G 5 I & l t ; / r i n g & g t ; & l t ; / r p o l y g o n s & g t ; & l t ; r p o l y g o n s & g t ; & l t ; i d & g t ; 8 4 7 3 0 9 3 8 7 2 5 5 1 9 8 5 1 5 9 & l t ; / i d & g t ; & l t ; r i n g & g t ; j 9 m m m 4 s x j G s E _ G z h B 5 v F j D n n B m G 4 B n V k 4 E u F i j L q L z l B r B t G g D 3 B l 3 C i a j - F 1 n C 7 5 C - F o W & l t ; / r i n g & g t ; & l t ; / r p o l y g o n s & g t ; & l t ; r p o l y g o n s & g t ; & l t ; i d & g t ; 8 4 7 3 0 9 3 8 7 2 5 5 1 9 8 5 1 6 0 & l t ; / i d & g t ; & l t ; r i n g & g t ; x y 5 3 r 4 7 w j G i 8 p C n 2 t D m 9 P p z l E n 1 S r h m B l 4 y B q 9 R w 9 c v 3 m J q 0 9 D s y R l k e & l t ; / r i n g & g t ; & l t ; / r p o l y g o n s & g t ; & l t ; r p o l y g o n s & g t ; & l t ; i d & g t ; 8 4 7 3 0 9 3 8 7 2 5 5 1 9 8 5 1 6 1 & l t ; / i d & g t ; & l t ; r i n g & g t ; m 1 p 9 i p p v j G 4 G w V h p B h C 5 b t W m q B v 8 B _ D i C y F 3 q C q i B 3 C 2 B - I w m B 4 1 C 7 P p M h M & l t ; / r i n g & g t ; & l t ; / r p o l y g o n s & g t ; & l t ; r p o l y g o n s & g t ; & l t ; i d & g t ; 8 4 7 3 0 9 3 8 7 2 5 5 1 9 8 5 1 6 2 & l t ; / i d & g t ; & l t ; r i n g & g t ; 7 6 n u w s x x j G j I g H t L y J v D 5 F 1 H 3 R 6 S 3 J s I 8 K 0 H _ E & l t ; / r i n g & g t ; & l t ; / r p o l y g o n s & g t ; & l t ; r p o l y g o n s & g t ; & l t ; i d & g t ; 8 4 7 3 0 9 3 8 7 2 5 5 1 9 8 5 1 6 3 & l t ; / i d & g t ; & l t ; r i n g & g t ; j h o z g 3 q _ j G - H x F 5 F s G y v H u Y 0 Y _ p B s D w D q F y b 5 7 E p - B u g B & l t ; / r i n g & g t ; & l t ; / r p o l y g o n s & g t ; & l t ; r p o l y g o n s & g t ; & l t ; i d & g t ; 8 4 7 3 0 9 3 9 4 1 2 7 1 4 6 1 8 8 9 & l t ; / i d & g t ; & l t ; r i n g & g t ; l o g h s 8 w o j G j I _ G h C v h B i J 7 R o M k C 4 B w D r B k c n C 7 I - w B 7 D & l t ; / r i n g & g t ; & l t ; / r p o l y g o n s & g t ; & l t ; r p o l y g o n s & g t ; & l t ; i d & g t ; 8 4 7 3 0 9 3 9 4 1 2 7 1 4 6 1 8 9 0 & l t ; / i d & g t ; & l t ; r i n g & g t ; n m _ z q y _ n i G 5 B y C i H l F 8 Y 3 7 B v H p 0 B g 4 N g o C 9 0 C - h F o 2 F i q B 7 y k B p z D x 5 G 7 b j F 3 N p W m q B s - R w Y x f p R m p B 7 i C 0 n B t U 4 b w W m o D 5 w B n q B r _ R 1 t C 9 6 E 8 h F - j D 7 j B 1 j B j x G r v I y 1 a v t D & l t ; / r i n g & g t ; & l t ; / r p o l y g o n s & g t ; & l t ; r p o l y g o n s & g t ; & l t ; i d & g t ; 8 4 7 3 0 9 3 9 4 1 2 7 1 4 6 1 8 9 1 & l t ; / i d & g t ; & l t ; r i n g & g t ; q 1 0 s 6 q _ 9 9 F q r B g a w 6 D u m B 6 M n I 0 y C x X g R l L - 2 C q V 3 B _ v D g a y E h C q G 9 E p E 7 Z x Q 2 X i C i M g G 3 G 4 I t E 4 D 3 J g L 5 Q n h C w 9 B z N 2 u B n f t E t B i I 0 I 4 S y F 3 E p G o o D & l t ; / r i n g & g t ; & l t ; / r p o l y g o n s & g t ; & l t ; r p o l y g o n s & g t ; & l t ; i d & g t ; 8 4 7 3 0 9 3 9 4 1 2 7 1 4 6 1 8 9 2 & l t ; / i d & g t ; & l t ; r i n g & g t ; k z k 6 2 u h _ 9 F 4 G t I 1 H t H 5 G 6 F 0 H 8 E & l t ; / r i n g & g t ; & l t ; / r p o l y g o n s & g t ; & l t ; r p o l y g o n s & g t ; & l t ; i d & g t ; 8 4 7 3 0 9 3 9 4 1 2 7 1 4 6 1 8 9 3 & l t ; / i d & g t ; & l t ; r i n g & g t ; q n i m x l _ l i G y J q a 7 F z H w Y x C 8 B 5 C q S - D _ C & l t ; / r i n g & g t ; & l t ; / r p o l y g o n s & g t ; & l t ; r p o l y g o n s & g t ; & l t ; i d & g t ; 8 4 7 3 0 9 3 9 4 1 2 7 1 4 6 1 8 9 4 & l t ; / i d & g t ; & l t ; r i n g & g t ; v 6 6 m p t 6 n i G 4 G y E 3 D h F _ T 0 I w F 1 C n E i F 7 D z d & l t ; / r i n g & g t ; & l t ; / r p o l y g o n s & g t ; & l t ; r p o l y g o n s & g t ; & l t ; i d & g t ; 8 4 7 3 0 9 3 9 7 5 6 3 1 2 0 0 2 5 7 & l t ; / i d & g t ; & l t ; r i n g & g t ; h 6 i g 3 z s t i G v 9 B 7 q H z r E s y C 7 z P v r I p 1 D 7 2 C m l B i i I 8 z B r D z X r 3 B 3 g D j j D - 6 E s n H j I _ J q C o C t w d r H z y H 6 I i 4 B z R j 1 J u - m B m 7 U 2 7 I s p p B n r B 3 N 4 B 0 F o D p G q K r M 0 F 2 D p G 7 D & l t ; / r i n g & g t ; & l t ; / r p o l y g o n s & g t ; & l t ; r p o l y g o n s & g t ; & l t ; i d & g t ; 8 4 7 3 0 9 3 9 7 5 6 3 1 2 0 0 2 5 8 & l t ; / i d & g t ; & l t ; r i n g & g t ; 4 v 3 3 z j o p i G _ l N 3 6 w F k p 5 Z 3 g x G v 3 0 M 8 0 n C z p m J n q P k x 0 j B p j m D g y f 3 o h B 0 v w C j q u C - o w P 6 p k G u o 2 B 9 3 q B v 4 v C q h 6 K & l t ; / r i n g & g t ; & l t ; / r p o l y g o n s & g t ; & l t ; r p o l y g o n s & g t ; & l t ; i d & g t ; 8 4 7 3 0 9 3 9 7 5 6 3 1 2 0 0 2 5 9 & l t ; / i d & g t ; & l t ; r i n g & g t ; 5 w p p 6 3 q k j G z O n I 2 V s C o C - C 4 B 7 h C 3 C r C - D 8 C & l t ; / r i n g & g t ; & l t ; / r p o l y g o n s & g t ; & l t ; r p o l y g o n s & g t ; & l t ; i d & g t ; 8 4 7 3 0 9 3 9 7 5 6 3 1 2 0 0 2 6 0 & l t ; / i d & g t ; & l t ; r i n g & g t ; z _ 2 1 q 1 4 s i G p _ J 4 J p F x H o j B t 7 B 4 Y 6 d _ F t E z E m D r 8 E j U m K & l t ; / r i n g & g t ; & l t ; / r p o l y g o n s & g t ; & l t ; r p o l y g o n s & g t ; & l t ; i d & g t ; 8 4 7 3 0 9 3 9 7 5 6 3 1 2 0 0 2 6 1 & l t ; / i d & g t ; & l t ; r i n g & g t ; q t 5 h v x 0 s i G n L - 9 B k R h n C i 3 F u e _ P 0 q B w w C x H t H g Q r S - C i C 1 f y I y D 1 h C l a v V l H p G p U 8 0 B l 5 D j o C v o L 8 N 1 I & l t ; / r i n g & g t ; & l t ; / r p o l y g o n s & g t ; & l t ; r p o l y g o n s & g t ; & l t ; i d & g t ; 8 4 7 3 0 9 3 9 7 5 6 3 1 2 0 0 2 6 2 & l t ; / i d & g t ; & l t ; r i n g & g t ; s m s q k r t t i G 1 O v D z D n D i J k M 4 O 7 G 3 C r C h E l C h G & l t ; / r i n g & g t ; & l t ; / r p o l y g o n s & g t ; & l t ; r p o l y g o n s & g t ; & l t ; i d & g t ; 8 4 7 3 0 9 3 9 7 5 6 3 1 2 0 0 2 6 3 & l t ; / i d & g t ; & l t ; r i n g & g t ; i m q i y 0 j t i G w C _ Q 0 q C 0 V p Y x F 9 L 3 B 6 G _ G 1 8 B i w E g U g i B 2 X v 1 I k P j B h E j G 7 P 1 s B h E j G & l t ; / r i n g & g t ; & l t ; / r p o l y g o n s & g t ; & l t ; r p o l y g o n s & g t ; & l t ; i d & g t ; 8 4 7 3 0 9 4 0 4 4 3 5 0 6 7 6 9 9 7 & l t ; / i d & g t ; & l t ; r i n g & g t ; 3 t - 0 p l q v i G j - a 0 v s E 3 h h E r i T g o F v 9 s C j t Z y 8 O w 6 l B 7 p - B w m - C g 0 0 B j 7 s B 6 l 9 F & l t ; / r i n g & g t ; & l t ; / r p o l y g o n s & g t ; & l t ; r p o l y g o n s & g t ; & l t ; i d & g t ; 8 4 7 3 0 9 4 0 4 4 3 5 0 6 7 6 9 9 8 & l t ; / i d & g t ; & l t ; r i n g & g t ; 1 4 r 7 w w j l j G 8 v D v D x D h C r O i J v K 9 C 3 Q u D v V z V t G s H & l t ; / r i n g & g t ; & l t ; / r p o l y g o n s & g t ; & l t ; r p o l y g o n s & g t ; & l t ; i d & g t ; 8 4 7 3 0 9 4 1 1 3 0 7 0 1 5 3 7 2 9 & l t ; / i d & g t ; & l t ; r i n g & g t ; w h n l h j s k j G 4 o 1 E 8 v j B h r T i j 7 B v 2 R x q Q k v t F s o 2 B 0 x T 2 1 u B w q j T u s - D s 7 2 B 6 y r F q q x D g k h E i y 2 E & l t ; / r i n g & g t ; & l t ; / r p o l y g o n s & g t ; & l t ; r p o l y g o n s & g t ; & l t ; i d & g t ; 8 4 7 3 0 9 4 1 4 7 4 2 9 8 9 2 0 9 7 & l t ; / i d & g t ; & l t ; r i n g & g t ; t 8 3 j q 4 n r i G 0 J k H k J 4 I m I 3 E h J s H & l t ; / r i n g & g t ; & l t ; / r p o l y g o n s & g t ; & l t ; r p o l y g o n s & g t ; & l t ; i d & g t ; 8 4 7 3 0 9 4 1 8 1 7 8 9 6 3 0 4 6 5 & l t ; / i d & g t ; & l t ; r i n g & g t ; 8 0 0 z 4 u 2 4 i G v F y f 9 L 7 O g _ D 7 L 6 G i H g 7 C w U o Q x n B i E 9 E 5 G u T k P p m B q 4 N n H v E 0 D j E y i F y H u k C m c i D 7 D & l t ; / r i n g & g t ; & l t ; / r p o l y g o n s & g t ; & l t ; r p o l y g o n s & g t ; & l t ; i d & g t ; 8 4 7 3 0 9 4 1 8 1 7 8 9 6 3 0 4 6 6 & l t ; / i d & g t ; & l t ; r i n g & g t ; y k h x n v g i j G 6 M 0 C 2 C s C o k B 8 q B q C m M i M t B x C o I z z C o D i F x j G _ C & l t ; / r i n g & g t ; & l t ; / r p o l y g o n s & g t ; & l t ; r p o l y g o n s & g t ; & l t ; i d & g t ; 8 4 7 3 0 9 4 2 5 0 5 0 9 1 0 7 2 0 1 & l t ; / i d & g t ; & l t ; r i n g & g t ; 5 _ 0 7 2 - 0 z j G 8 h W q 0 5 E r 3 S l g l B u 6 t j B h g U z h O y o 1 R n 3 t 8 B o v v G x w g L k s g G 8 x l I n h Q p m g D l k h B x 4 s D n 5 m E 9 t 1 K t j v B - 4 D u s k B 5 6 r B 8 r Y _ w _ E l 0 J 3 q y C 8 0 l C 0 y _ H 9 _ 6 C m o t D n 6 o F 4 _ o D 4 i u B 6 r 7 I 3 1 g B h p 2 D & l t ; / r i n g & g t ; & l t ; / r p o l y g o n s & g t ; & l t ; r p o l y g o n s & g t ; & l t ; i d & g t ; 8 4 7 3 0 9 4 2 5 0 5 0 9 1 0 7 2 0 2 & l t ; / i d & g t ; & l t ; r i n g & g t ; y q 4 t 6 7 o 2 j G 4 G g H 0 z B q Q n S m M 2 P j W k L 1 C 1 E v G _ t B k 8 B t 4 D & l t ; / r i n g & g t ; & l t ; / r p o l y g o n s & g t ; & l t ; r p o l y g o n s & g t ; & l t ; i d & g t ; 8 4 7 3 0 9 4 2 5 0 5 0 9 1 0 7 2 0 3 & l t ; / i d & g t ; & l t ; r i n g & g t ; t g r w 5 9 y p j G l u C h T t L 1 D v S q C o G 6 T r m E o 9 B i M 7 7 B x K 6 D 0 F 1 E v U h g C _ 9 D j 7 E & l t ; / r i n g & g t ; & l t ; / r p o l y g o n s & g t ; & l t ; r p o l y g o n s & g t ; & l t ; i d & g t ; 8 4 7 3 0 9 4 2 5 0 5 0 9 1 0 7 2 0 4 & l t ; / i d & g t ; & l t ; r i n g & g t ; s t 3 y n 2 m p j G t D w E 4 C l D k q B 3 j C 0 d z J 1 C j H h J 5 T h j G & l t ; / r i n g & g t ; & l t ; / r p o l y g o n s & g t ; & l t ; r p o l y g o n s & g t ; & l t ; i d & g t ; 8 4 7 3 0 9 4 2 5 0 5 0 9 1 0 7 2 0 5 & l t ; / i d & g t ; & l t ; r i n g & g t ; g m z 6 v - - p i G s E 6 r B v o B o y B v o B z D t d 0 4 B h D r b q o C _ D h j C h 1 E s 3 B 4 B 2 F s i D 0 k C g S t k B x e - D g 1 C i j C & l t ; / r i n g & g t ; & l t ; / r p o l y g o n s & g t ; & l t ; r p o l y g o n s & g t ; & l t ; i d & g t ; 8 4 7 3 0 9 4 2 5 0 5 0 9 1 0 7 2 0 6 & l t ; / i d & g t ; & l t ; r i n g & g t ; - w 6 3 j k 6 q i G 4 G i H l D g k B h 1 B u E w E 4 C l D v t B p m B s 6 C _ 4 B 0 5 D q 5 D n t B s c x E w I g d g C l E - i C 0 B y K 4 K y 6 E n Z g F w y R k B w r B i z D j C & l t ; / r i n g & g t ; & l t ; / r p o l y g o n s & g t ; & l t ; r p o l y g o n s & g t ; & l t ; i d & g t ; 8 4 7 3 0 9 4 3 5 3 5 8 8 3 2 2 3 0 5 & l t ; / i d & g t ; & l t ; r i n g & g t ; 6 t g i 5 t x z i G s E 1 F s R u Q 1 b g 6 C o J x L v O m J 3 s C g k D h n I 4 D 6 B 9 G o D i D l C y W v o C _ K n Z x E g C 8 t B j Q y T j E j M o H x F _ G 0 G 3 n C j Q 8 R & l t ; / r i n g & g t ; & l t ; / r p o l y g o n s & g t ; & l t ; r p o l y g o n s & g t ; & l t ; i d & g t ; 8 4 7 3 0 9 4 3 5 3 5 8 8 3 2 2 3 0 6 & l t ; / i d & g t ; & l t ; r i n g & g t ; 9 l y u y 9 t z i G 5 O z D s B 2 q B - E 4 D 5 G 3 E t k B - D 8 C & l t ; / r i n g & g t ; & l t ; / r p o l y g o n s & g t ; & l t ; r p o l y g o n s & g t ; & l t ; i d & g t ; 8 4 7 3 0 9 4 3 5 3 5 8 8 3 2 2 3 0 7 & l t ; / i d & g t ; & l t ; r i n g & g t ; 5 2 z l m 8 n 1 i G 4 G 3 i B n I 1 D l F j D - C 2 O 8 T x C q I 4 H k O u H r G 5 I & l t ; / r i n g & g t ; & l t ; / r p o l y g o n s & g t ; & l t ; r p o l y g o n s & g t ; & l t ; i d & g t ; 8 4 7 3 0 9 4 7 3 1 5 4 5 4 4 4 3 5 3 & l t ; / i d & g t ; & l t ; r i n g & g t ; 0 n 1 6 t y 9 _ i G l 5 4 M z 1 f _ i 7 B o r k D 9 k T s y N z z X q 0 x F l 4 q B n g w C k i S _ t G 7 3 T s s W t 4 4 B s x c & l t ; / r i n g & g t ; & l t ; / r p o l y g o n s & g t ; & l t ; r p o l y g o n s & g t ; & l t ; i d & g t ; 8 4 7 3 0 9 4 7 3 1 5 4 5 4 4 4 3 5 4 & l t ; / i d & g t ; & l t ; r i n g & g t ; 7 v 7 9 5 2 g g j G l L r L z D 2 E 3 H 9 R 0 O o L z E t C 2 W l C q H & l t ; / r i n g & g t ; & l t ; / r p o l y g o n s & g t ; & l t ; r p o l y g o n s & g t ; & l t ; i d & g t ; 8 4 7 3 0 9 4 8 0 0 2 6 4 9 2 1 0 8 9 & l t ; / i d & g t ; & l t ; r i n g & g t ; 8 s p z i s 5 p j G w C 0 C z D s C q e k C c o I o D j Q h M & l t ; / r i n g & g t ; & l t ; / r p o l y g o n s & g t ; & l t ; r p o l y g o n s & g t ; & l t ; i d & g t ; 8 4 7 3 0 9 4 8 0 0 2 6 4 9 2 1 0 9 0 & l t ; / i d & g t ; & l t ; r i n g & g t ; _ _ 4 4 m g q h _ F r D h T s E x P 2 Q q 8 C p l C j i B o E 7 I q E 1 3 B z d h M 7 h B 6 Q r L r T s f w E p X 0 G 6 E - H 7 3 B y Q z c 0 C 4 f _ V x L v F 6 E n G _ C - H 9 O y E 1 D y f r D _ 9 D r X - P 2 N 1 9 B q y B _ a 2 J 2 y B l u C 3 X 4 G r w B y J 0 C h i B n 2 B 9 S _ Q k l B 2 w D m O w K g W 9 S n m C 0 J 4 N 3 S m V 2 l D - S 5 X 4 a x o B o 6 B n 2 B k W l I 0 E - b u R g J 4 D 0 F i C 6 B 9 f g I o I 2 I w c w D 3 C n V x N 5 M h R h S p H y F 1 G 0 F 1 Z _ u B s 2 B 1 E j E 6 B 3 M g 4 B 3 M q u C v V 1 E x C 7 C 1 K 7 E u l F 6 P w c 7 r B 9 Z - a - M r V y p B _ S q g E n l B _ h B p l B j a g o B 7 m E - Q k w C o 3 C 4 B 8 O z N q s E 7 r B p m B t E j o D 3 G 7 E 8 S 4 P t B z C 1 C x J t w D 2 I 4 S g v B j R 3 C m F s H & l t ; / r i n g & g t ; & l t ; / r p o l y g o n s & g t ; & l t ; r p o l y g o n s & g t ; & l t ; i d & g t ; 8 4 7 3 0 9 4 8 0 0 2 6 4 9 2 1 0 9 1 & l t ; / i d & g t ; & l t ; r i n g & g t ; i q l x l r t p i G m m K 2 h v D t 0 5 B 9 w I 6 4 m C 2 7 m E l h 4 B p u X u p b l 6 i C n 0 w C h l z D h i n E n l m N y 6 _ B _ l o F s r 5 G 3 1 l O 8 0 D w o o B 1 m 7 B g z j B & l t ; / r i n g & g t ; & l t ; / r p o l y g o n s & g t ; & l t ; r p o l y g o n s & g t ; & l t ; i d & g t ; 8 4 7 3 0 9 5 1 0 9 5 0 2 5 6 6 4 0 1 & l t ; / i d & g t ; & l t ; r i n g & g t ; 2 p 3 9 p 7 w 9 j G s J x c 4 y C m w D o 8 C n T 0 E 7 K z L l P j p B u R 1 H m C 6 D 3 M 9 y C 7 y H z J w o B w v B u _ B r s B 4 H m S 9 P j C & l t ; / r i n g & g t ; & l t ; / r p o l y g o n s & g t ; & l t ; r p o l y g o n s & g t ; & l t ; i d & g t ; 8 4 7 3 0 9 5 2 8 1 3 0 1 2 5 8 2 4 1 & l t ; / i d & g t ; & l t ; r i n g & g t ; s 3 j n r r h u j G 4 G 6 J m z C z 3 C s w D 1 p O 9 4 E m y B 6 8 C 4 w D z D r Y 2 6 C 6 9 C k Q 9 C r E x V k v C k 9 G h m D - 5 B o n C x 4 M 4 B z C 3 C m D _ m B j Q 9 Q t N _ c 5 C 0 m Q j p G r G j G & l t ; / r i n g & g t ; & l t ; / r p o l y g o n s & g t ; & l t ; r p o l y g o n s & g t ; & l t ; i d & g t ; 8 4 7 3 0 9 5 2 8 1 3 0 1 2 5 8 2 4 2 & l t ; / i d & g t ; & l t ; r i n g & g t ; l g 7 0 l p t u j G r D x D 9 r H o h C i R n i B u V p X 3 I w C p I 4 E h F x 1 E k y G o x B 8 D 4 B g P p V 4 F k D g D 5 d p g Q 6 s E x C 1 C 2 B v M 7 Y u B & l t ; / r i n g & g t ; & l t ; / r p o l y g o n s & g t ; & l t ; r p o l y g o n s & g t ; & l t ; i d & g t ; 8 4 7 3 0 9 5 2 8 1 3 0 1 2 5 8 2 4 3 & l t ; / i d & g t ; & l t ; r i n g & g t ; i v z 7 w s o x j G j I 3 F 3 D 9 b 7 b j O k G v C u D 0 D w S 6 t B k S w B 8 E & l t ; / r i n g & g t ; & l t ; / r p o l y g o n s & g t ; & l t ; r p o l y g o n s & g t ; & l t ; i d & g t ; 8 4 7 3 0 9 5 2 8 1 3 0 1 2 5 8 2 4 4 & l t ; / i d & g t ; & l t ; r i n g & g t ; 1 v 4 z 1 p k v j G 0 p C n i B w E 6 f 4 C p 1 B 0 s B 8 f l D j D 9 C t E y 4 h B s v B g C v G y b l C u g B & l t ; / r i n g & g t ; & l t ; / r p o l y g o n s & g t ; & l t ; r p o l y g o n s & g t ; & l t ; i d & g t ; 8 4 7 3 0 9 5 3 1 5 6 6 0 9 9 6 6 0 9 & l t ; / i d & g t ; & l t ; r i n g & g t ; k m y - r l u y j G h I v D g R k s B z I q C 1 W i M y O 6 S 8 B 3 l B 8 H l Q - Y z Y & l t ; / r i n g & g t ; & l t ; / r p o l y g o n s & g t ; & l t ; r p o l y g o n s & g t ; & l t ; i d & g t ; 8 4 7 3 0 9 5 3 1 5 6 6 0 9 9 6 6 1 0 & l t ; / i d & g t ; & l t ; r i n g & g t ; y y h 5 4 3 y x j G 4 G 1 o B k V 6 y H l I 3 F h C p h B t 6 O y k B i m B _ - E k 6 F o g B 7 t B o y G 9 j C - C u F u I g g V p 5 Q 5 z E 2 2 D g i E 6 H i S u b h M & l t ; / r i n g & g t ; & l t ; / r p o l y g o n s & g t ; & l t ; r p o l y g o n s & g t ; & l t ; i d & g t ; 8 4 7 3 0 9 5 3 1 5 6 6 0 9 9 6 6 1 1 & l t ; / i d & g t ; & l t ; r i n g & g t ; p j 8 5 1 x u w j G v o r J t u h J s q - B g p p H j l y G & l t ; / r i n g & g t ; & l t ; / r p o l y g o n s & g t ; & l t ; r p o l y g o n s & g t ; & l t ; i d & g t ; 8 4 7 3 0 9 5 3 5 0 0 2 0 7 3 4 9 7 7 & l t ; / i d & g t ; & l t ; r i n g & g t ; m 4 g 0 9 z j w j G j L 6 J u G z H m C t B 6 B l R t G 7 I & l t ; / r i n g & g t ; & l t ; / r p o l y g o n s & g t ; & l t ; r p o l y g o n s & g t ; & l t ; i d & g t ; 8 4 7 3 0 9 5 4 5 3 0 9 9 9 5 0 0 8 1 & l t ; / i d & g t ; & l t ; r i n g & g t ; h 8 9 0 p z i v j G s E x D g m B q N m E v H p E 5 G s F 8 B _ B l E y W 0 D m D - D 5 D & l t ; / r i n g & g t ; & l t ; / r p o l y g o n s & g t ; & l t ; r p o l y g o n s & g t ; & l t ; i d & g t ; 8 4 7 3 0 9 5 4 8 7 4 5 9 6 8 8 4 4 9 & l t ; / i d & g t ; & l t ; r i n g & g t ; k q 3 w t h - w j G v c z O 4 J 1 D u k B k K 1 L s C h D 7 C 5 G 0 D h K t V g Y 9 G 3 C r C - D _ C & l t ; / r i n g & g t ; & l t ; / r p o l y g o n s & g t ; & l t ; r p o l y g o n s & g t ; & l t ; i d & g t ; 8 4 7 3 0 9 5 5 5 6 1 7 9 1 6 5 1 8 5 & l t ; / i d & g t ; & l t ; r i n g & g t ; o 7 y l z i y s i G j I _ G m E j O z g B 3 Q y F 2 D h J 1 Y x P & l t ; / r i n g & g t ; & l t ; / r p o l y g o n s & g t ; & l t ; r p o l y g o n s & g t ; & l t ; i d & g t ; 8 4 7 3 0 9 5 5 5 6 1 7 9 1 6 5 1 8 6 & l t ; / i d & g t ; & l t ; r i n g & g t ; 8 x v x 8 - q h _ F 2 G w E k H 1 K p L 8 J m H x H t B 3 G 1 7 D y D m D i D 9 j B - F & l t ; / r i n g & g t ; & l t ; / r p o l y g o n s & g t ; & l t ; r p o l y g o n s & g t ; & l t ; i d & g t ; 8 4 7 3 0 9 5 5 5 6 1 7 9 1 6 5 1 8 7 & l t ; / i d & g t ; & l t ; r i n g & g t ; t 0 m v k 9 q 4 j G 8 M i 6 B z i B z F u J h m C q N 7 K o C g 4 B 9 k B t H p E 9 C B B l B 1 C x N u D i L 9 E y F 3 C l H r C g 8 B t M j Q s K & l t ; / r i n g & g t ; & l t ; / r p o l y g o n s & g t ; & l t ; r p o l y g o n s & g t ; & l t ; i d & g t ; 8 4 7 3 0 9 5 5 5 6 1 7 9 1 6 5 1 8 8 & l t ; / i d & g t ; & l t ; r i n g & g t ; m 3 h y u 9 q h _ F 4 G 8 J 3 H k G w F - G l J j G & l t ; / r i n g & g t ; & l t ; / r p o l y g o n s & g t ; & l t ; r p o l y g o n s & g t ; & l t ; i d & g t ; 8 4 7 3 0 9 5 6 2 4 8 9 8 6 4 1 9 2 1 & l t ; / i d & g t ; & l t ; r i n g & g t ; p p 3 t g n - x j G 4 G g H m Q 1 K h D 9 C 8 S v V g C k D _ E o H 2 R & l t ; / r i n g & g t ; & l t ; / r p o l y g o n s & g t ; & l t ; r p o l y g o n s & g t ; & l t ; i d & g t ; 8 4 7 3 0 9 5 6 2 4 8 9 8 6 4 1 9 2 2 & l t ; / i d & g t ; & l t ; r i n g & g t ; 3 6 5 q 4 8 i 0 j G q f m N 4 C n D q G k C r E g G z f w I j E 9 D o H & l t ; / r i n g & g t ; & l t ; / r p o l y g o n s & g t ; & l t ; r p o l y g o n s & g t ; & l t ; i d & g t ; 8 4 7 3 0 9 5 6 2 4 8 9 8 6 4 1 9 2 3 & l t ; / i d & g t ; & l t ; r i n g & g t ; _ 9 y q 2 s m 7 j G r D 1 F 4 C l F 8 P p b i C 6 B h H r G l M 0 m B & l t ; / r i n g & g t ; & l t ; / r p o l y g o n s & g t ; & l t ; r p o l y g o n s & g t ; & l t ; i d & g t ; 8 4 7 3 0 9 5 6 5 9 2 5 8 3 8 0 2 8 9 & l t ; / i d & g t ; & l t ; r i n g & g t ; m _ u m y 8 9 6 j G 0 Q n 2 B m R 3 H m C 9 C g i B _ H g I v E z E 2 H j e 3 I & l t ; / r i n g & g t ; & l t ; / r p o l y g o n s & g t ; & l t ; r p o l y g o n s & g t ; & l t ; i d & g t ; 8 4 7 3 0 9 5 8 9 9 7 7 6 5 4 8 8 6 5 & l t ; / i d & g t ; & l t ; r i n g & g t ; m 9 p 6 m l r u j G t D 1 F w R i g B 6 f y i C m E g E k C - Z 3 M 2 P 0 - B p E 1 C _ B p J p G _ R 7 L 0 t B 2 D s i B g C 0 B i D - t D 7 D & l t ; / r i n g & g t ; & l t ; / r p o l y g o n s & g t ; & l t ; r p o l y g o n s & g t ; & l t ; i d & g t ; 8 4 7 3 0 9 5 8 9 9 7 7 6 5 4 8 8 6 6 & l t ; / i d & g t ; & l t ; r i n g & g t ; t 1 z q u 9 k v j G w C 0 r B g H 1 H 7 R t B 8 B 6 X 3 C r G j G & l t ; / r i n g & g t ; & l t ; / r p o l y g o n s & g t ; & l t ; r p o l y g o n s & g t ; & l t ; i d & g t ; 8 4 7 3 0 9 5 8 9 9 7 7 6 5 4 8 8 6 7 & l t ; / i d & g t ; & l t ; r i n g & g t ; z 8 n j u w - u j G w C w E t I 1 H g E y E n F g E 9 C y F 4 F k F g D - J 2 B - D 7 D & l t ; / r i n g & g t ; & l t ; / r p o l y g o n s & g t ; & l t ; r p o l y g o n s & g t ; & l t ; i d & g t ; 8 4 7 3 0 9 5 8 9 9 7 7 6 5 4 8 8 6 8 & l t ; / i d & g t ; & l t ; r i n g & g t ; - 4 k l 5 3 p x j G 4 G z i B 2 E q G 2 3 B l t B 4 w C k 4 B i C t E 3 C j B m S i t C i D 8 E r c 5 h B _ E m D p C j G & l t ; / r i n g & g t ; & l t ; / r p o l y g o n s & g t ; & l t ; r p o l y g o n s & g t ; & l t ; i d & g t ; 8 4 7 3 0 9 5 8 9 9 7 7 6 5 4 8 8 6 9 & l t ; / i d & g t ; & l t ; r i n g & g t ; p 1 4 q 3 m m w j G j I 1 h D 0 E k J k M i Q - C v C 1 C _ B _ K k I 4 F r C 9 I r M j G & l t ; / r i n g & g t ; & l t ; / r p o l y g o n s & g t ; & l t ; r p o l y g o n s & g t ; & l t ; i d & g t ; 8 4 7 3 0 9 5 8 9 9 7 7 6 5 4 8 8 7 0 & l t ; / i d & g t ; & l t ; r i n g & g t ; l 1 y 9 y g i x j G s E r L 2 C u G v K c 6 B o T t G g D u B & l t ; / r i n g & g t ; & l t ; / r p o l y g o n s & g t ; & l t ; r p o l y g o n s & g t ; & l t ; i d & g t ; 8 4 7 3 0 9 6 0 3 7 2 1 5 5 0 2 3 3 7 & l t ; / i d & g t ; & l t ; r i n g & g t ; n q i h z 9 4 v j G i f x F k o G 7 F r h B m U l j C x C y D t C i F u j C p C 2 B 4 X p f z C 9 J 5 C k D 9 D 6 E & l t ; / r i n g & g t ; & l t ; / r p o l y g o n s & g t ; & l t ; r p o l y g o n s & g t ; & l t ; i d & g t ; 8 4 7 3 0 9 6 0 3 7 2 1 5 5 0 2 3 3 8 & l t ; / i d & g t ; & l t ; r i n g & g t ; v 3 x t _ q n j k G 4 M v D 4 C g r L s C h D s m z B t 4 F 1 w D 6 L - Q g C j E j w Y k v _ B & l t ; / r i n g & g t ; & l t ; / r p o l y g o n s & g t ; & l t ; r p o l y g o n s & g t ; & l t ; i d & g t ; 8 4 7 3 0 9 6 0 3 7 2 1 5 5 0 2 3 3 9 & l t ; / i d & g t ; & l t ; r i n g & g t ; 2 9 k n p 7 h 9 j G y J w E 4 C n F l 2 E _ 3 B n h B 7 b - E r E _ 3 C 3 E j E g - C 0 6 J 2 R & l t ; / r i n g & g t ; & l t ; / r p o l y g o n s & g t ; & l t ; r p o l y g o n s & g t ; & l t ; i d & g t ; 8 4 7 3 0 9 6 0 3 7 2 1 5 5 0 2 3 4 0 & l t ; / i d & g t ; & l t ; r i n g & g t ; s i 3 j - 8 k j k G 8 p C 4 1 T v D 0 E 7 B i t a k F n C g l M u C 7 9 B 1 L t 2 B i H 2 o C m M 7 g B l o D h b R 3 K - E 5 v u B y w K 7 j H v E 5 C q 6 I p C g D x O & l t ; / r i n g & g t ; & l t ; / r p o l y g o n s & g t ; & l t ; r p o l y g o n s & g t ; & l t ; i d & g t ; 8 4 7 3 0 9 6 2 4 3 3 7 3 9 3 2 5 4 5 & l t ; / i d & g t ; & l t ; r i n g & g t ; r j 1 k u o z 2 j G w C j v B o t L i 6 B 3 F n F x W y o C l 5 9 C r 1 B t v G s C l D w C x D 0 z C 1 D n O g E x g B w F 1 C 2 B 6 p D h E m i B t t B o 5 D 8 j V - C 4 B x E g C l V 6 t D o U p O y U p d 3 c y R t D 1 F x I t h B h n B n b s F i T x V 3 V 0 0 N 0 T h k B x w C 5 u M h U - I x G j N 3 r B t a v f 1 E k D g F 4 s B 4 g B i h B r Q j s B n 8 C 7 Z 0 F t C r G _ N j g H 4 8 F r l N h x H 4 h B t s B q O h B p C l G o H & l t ; / r i n g & g t ; & l t ; / r p o l y g o n s & g t ; & l t ; r p o l y g o n s & g t ; & l t ; i d & g t ; 8 4 7 3 0 9 6 2 4 3 3 7 3 9 3 2 5 4 6 & l t ; / i d & g t ; & l t ; r i n g & g t ; q z t - p x x 0 j G _ M u l B x L u Q t - D j F - C r E y D _ v G x Z i D 7 D & l t ; / r i n g & g t ; & l t ; / r p o l y g o n s & g t ; & l t ; r p o l y g o n s & g t ; & l t ; i d & g t ; 8 4 7 3 0 9 6 2 4 3 3 7 3 9 3 2 5 4 7 & l t ; / i d & g t ; & l t ; r i n g & g t ; n m s v h - m m k G 5 B k m D 7 X 5 i B i m B l D r 2 E y w H x - C l n C - 2 r B i w l B 4 E _ I k y N r 0 G 1 9 K y l C j 6 B s T t k B p 2 F _ 9 F q 0 F _ v N z p F p p F g p D 6 6 M g D 9 d & l t ; / r i n g & g t ; & l t ; / r p o l y g o n s & g t ; & l t ; r p o l y g o n s & g t ; & l t ; i d & g t ; 8 4 7 3 0 9 6 2 4 3 3 7 3 9 3 2 5 4 8 & l t ; / i d & g t ; & l t ; r i n g & g t ; 7 6 n p y j k 3 j G 7 1 1 N p 8 q K u k Q 8 - w B 6 9 i C p 3 e 1 w Q j n 5 D v 9 _ i B n h 5 J 4 u p C n o 6 B s l i J h 0 z B u 8 S l k r D 5 1 j Q & l t ; / r i n g & g t ; & l t ; / r p o l y g o n s & g t ; & l t ; r p o l y g o n s & g t ; & l t ; i d & g t ; 8 4 7 3 0 9 6 2 4 3 3 7 3 9 3 2 5 4 9 & l t ; / i d & g t ; & l t ; r i n g & g t ; _ o 7 6 9 5 r w j G w C w E 2 C k E x H 7 E - g B i C x J _ S w D n E w H s 7 B 6 U & l t ; / r i n g & g t ; & l t ; / r p o l y g o n s & g t ; & l t ; r p o l y g o n s & g t ; & l t ; i d & g t ; 8 4 7 3 0 9 6 2 4 3 3 7 3 9 3 2 5 5 0 & l t ; / i d & g t ; & l t ; r i n g & g t ; 2 y n 3 r j j v j G 5 S x F t I 1 H 0 j B 5 s B 4 B - Q n E n G o H _ z B & l t ; / r i n g & g t ; & l t ; / r p o l y g o n s & g t ; & l t ; r p o l y g o n s & g t ; & l t ; i d & g t ; 8 4 7 3 0 9 6 2 4 3 3 7 3 9 3 2 5 5 1 & l t ; / i d & g t ; & l t ; r i n g & g t ; 4 3 9 n x 2 z o j G 5 B 1 F j Y s B 1 z D y g C m G i C z C l N 9 e p o C p g C l G j C & l t ; / r i n g & g t ; & l t ; / r p o l y g o n s & g t ; & l t ; r p o l y g o n s & g t ; & l t ; i d & g t ; 8 4 7 3 0 9 6 2 4 3 3 7 3 9 3 2 5 5 2 & l t ; / i d & g t ; & l t ; r i n g & g t ; 5 i u y r 0 o k i G 4 G 1 F 4 C 1 B i E k G 3 G p N p C h E j G & l t ; / r i n g & g t ; & l t ; / r p o l y g o n s & g t ; & l t ; r p o l y g o n s & g t ; & l t ; i d & g t ; 8 4 7 3 0 9 6 2 4 3 3 7 3 9 3 2 5 5 3 & l t ; / i d & g t ; & l t ; r i n g & g t ; 5 i i j s 6 8 x j G h h D v h E 0 E l D q o C 8 p B 1 Q x E t C 2 S v b k C 6 B 1 C 2 D l Q n q B 3 U 0 B w H w g B & l t ; / r i n g & g t ; & l t ; / r p o l y g o n s & g t ; & l t ; r p o l y g o n s & g t ; & l t ; i d & g t ; 8 4 7 3 0 9 6 2 7 7 7 3 3 6 7 0 9 1 3 & l t ; / i d & g t ; & l t ; r i n g & g t ; i 9 k 6 _ r t 9 j G _ l D g V v L m E x H 9 C 0 - F - G o D h E 8 E & l t ; / r i n g & g t ; & l t ; / r p o l y g o n s & g t ; & l t ; r p o l y g o n s & g t ; & l t ; i d & g t ; 8 4 7 3 0 9 6 2 7 7 7 3 3 6 7 0 9 1 4 & l t ; / i d & g t ; & l t ; r i n g & g t ; l w h j v w _ n j G j I t I n O t H 1 J 6 F 0 H 7 I & l t ; / r i n g & g t ; & l t ; / r p o l y g o n s & g t ; & l t ; r p o l y g o n s & g t ; & l t ; i d & g t ; 8 4 7 3 0 9 6 2 7 7 7 3 3 6 7 0 9 1 5 & l t ; / i d & g t ; & l t ; r i n g & g t ; r v 9 y g 5 6 j i G r D 1 F 4 C u G j O g G m I 6 F m O l G j C & l t ; / r i n g & g t ; & l t ; / r p o l y g o n s & g t ; & l t ; r p o l y g o n s & g t ; & l t ; i d & g t ; 8 4 7 3 0 9 6 2 7 7 7 3 3 6 7 0 9 1 6 & l t ; / i d & g t ; & l t ; r i n g & g t ; m v h o j h 6 o j G g 7 D v D v v B p m C _ l B k J 8 D s D 8 B 9 J 4 o B - 5 B q u C h H 4 K i F 7 D & l t ; / r i n g & g t ; & l t ; / r p o l y g o n s & g t ; & l t ; r p o l y g o n s & g t ; & l t ; i d & g t ; 8 4 7 3 0 9 6 2 7 7 7 3 3 6 7 0 9 1 7 & l t ; / i d & g t ; & l t ; r i n g & g t ; 3 u 8 h 8 _ - o k G l i B r l F h d 4 C r S z W 2 3 B 1 Z t 8 C 9 f w O r 6 C l C 6 E & l t ; / r i n g & g t ; & l t ; / r p o l y g o n s & g t ; & l t ; r p o l y g o n s & g t ; & l t ; i d & g t ; 8 4 7 3 0 9 6 2 7 7 7 3 3 6 7 0 9 1 8 & l t ; / i d & g t ; & l t ; r i n g & g t ; k l 1 y 1 3 h n i G j I 3 F z s D l g D g i H g E t H o L 4 F t l d 0 H h M & l t ; / r i n g & g t ; & l t ; / r p o l y g o n s & g t ; & l t ; r p o l y g o n s & g t ; & l t ; i d & g t ; 8 4 7 3 0 9 6 2 7 7 7 3 3 6 7 0 9 1 9 & l t ; / i d & g t ; & l t ; r i n g & g t ; 9 w q - r x - _ i G x F 1 F u q K 7 t E y 7 K 3 h D y V 6 r B 5 o B s q C m N i H y C y E 6 g C q Z q M w U x H z G _ 1 B j a 2 F 6 F k D r U u K o D 9 J 4 H 6 F n 7 D g 4 E r i I 3 p C x m E h N s L m 9 I k T u o B m i B o L p a t E _ B v G i O g D p j B l G u C 3 O r L 4 Z n I g l B x O g V t v E - 5 C 6 s C n U m n B o F h E n C _ C & l t ; / r i n g & g t ; & l t ; / r p o l y g o n s & g t ; & l t ; r p o l y g o n s & g t ; & l t ; i d & g t ; 8 4 7 3 0 9 6 3 1 2 0 9 3 4 0 9 2 8 1 & l t ; / i d & g t ; & l t ; r i n g & g t ; k 3 g 9 7 x 4 6 j G t D v D q R r m C m m D 5 F 1 H - C v J y u E 5 Z 7 Q 3 J 6 v B 4 H s H 8 Z 6 N 0 t B j G & l t ; / r i n g & g t ; & l t ; / r p o l y g o n s & g t ; & l t ; r p o l y g o n s & g t ; & l t ; i d & g t ; 8 4 7 3 0 9 6 3 1 2 0 9 3 4 0 9 2 8 2 & l t ; / i d & g t ; & l t ; r i n g & g t ; g r k 0 t 0 u u j G 3 O s H n 9 B v D 2 C u f 0 E s C q C 9 R 5 m I r m B 5 G i C 9 E r E m P 8 H h E g S u B r D 8 G 7 I n q B j C & l t ; / r i n g & g t ; & l t ; / r p o l y g o n s & g t ; & l t ; r p o l y g o n s & g t ; & l t ; i d & g t ; 8 4 7 3 0 9 6 3 1 2 0 9 3 4 0 9 2 8 3 & l t ; / i d & g t ; & l t ; r i n g & g t ; u 1 x m 0 - p 2 i G 4 G v I x i B n r D r T 6 n G 1 l C 1 F 4 C 7 k F i s B 1 r D k V j T 2 z E 4 7 D 1 u C 4 l B 2 m D v 9 B g F 8 C u E 3 F h u C 4 G x L 6 r B q H w H q E z u G m K 0 K 9 D u C v D 3 F m E z H i G y M _ I q D q I j W - Q t f 4 D u l B g H - B 1 H k G 5 H x H 7 H n S - X 9 L l I z D h C 1 i B 6 V t n B i N 0 E o Q j D 8 D s D t s F 5 V 1 M 3 q C m h E 8 X g 3 B r J o X y X - Q p l B h R n l B x E o F _ l C m T q L 3 C t w D k 2 B 5 l B r B t M 9 I 7 Q 7 r B w c 3 m B i C z C z E 5 y B 3 C q Y 0 c u T - w D w L g C 6 K u i B o I - J i L y X x E v G u H j E - D w o D & l t ; / r i n g & g t ; & l t ; / r p o l y g o n s & g t ; & l t ; r p o l y g o n s & g t ; & l t ; i d & g t ; 8 4 7 3 0 9 6 3 1 2 0 9 3 4 0 9 2 8 4 & l t ; / i d & g t ; & l t ; r i n g & g t ; 7 j 3 3 n r w v j G s E n T 5 2 B k R 3 D j F k C 6 L 5 R 7 R k U h k C 6 - G _ I 1 g B g G g I o 5 E q P k D g D 2 N 9 t C y m B 3 v T 9 P 2 0 B j G & l t ; / r i n g & g t ; & l t ; / r p o l y g o n s & g t ; & l t ; r p o l y g o n s & g t ; & l t ; i d & g t ; 8 4 7 3 0 9 6 3 4 6 4 5 3 1 4 7 6 4 9 & l t ; / i d & g t ; & l t ; r i n g & g t ; u h g 9 v 9 u 2 i G 4 G 8 J 3 H k G 3 G - G r C p C s H & l t ; / r i n g & g t ; & l t ; / r p o l y g o n s & g t ; & l t ; r p o l y g o n s & g t ; & l t ; i d & g t ; 8 4 7 3 0 9 6 3 4 6 4 5 3 1 4 7 6 5 0 & l t ; / i d & g t ; & l t ; r i n g & g t ; y j 2 i i k t 1 j G o y B v D o N m E j D r K o X u D w L t C 2 K j G & l t ; / r i n g & g t ; & l t ; / r p o l y g o n s & g t ; & l t ; r p o l y g o n s & g t ; & l t ; i d & g t ; 8 4 7 3 0 9 6 3 4 6 4 5 3 1 4 7 6 5 1 & l t ; / i d & g t ; & l t ; r i n g & g t ; n k k i 8 q g w j G w C n 2 B _ 8 C y q C 9 O t 2 B x I r n B 3 D l D 8 P n H 7 R 4 d _ p B z g B 1 m B h v F 7 N 6 L z g B v C y D g C 4 0 B k g D 8 _ D 9 Y 2 N g z D p U j o C t q B n Q g D u B & l t ; / r i n g & g t ; & l t ; / r p o l y g o n s & g t ; & l t ; r p o l y g o n s & g t ; & l t ; i d & g t ; 8 4 7 3 0 9 6 3 4 6 4 5 3 1 4 7 6 5 2 & l t ; / i d & g t ; & l t ; r i n g & g t ; z m t o 4 7 1 h j G x o Y z 4 g F 3 v J k y _ B 9 1 h B 3 n o D t t a 2 p a 0 3 z B k 3 2 O q g v B 7 q j E j y s B 2 4 u M k p g B n u 0 B m 1 I y p y D l 4 4 B u m m B - 8 z B 6 l z D 2 p e 5 _ F i j V q t V 3 p P v p x B m g o C r 9 g D 1 4 m F x 6 _ C t 5 n D k v m R 9 - r B 9 _ t C & l t ; / r i n g & g t ; & l t ; / r p o l y g o n s & g t ; & l t ; r p o l y g o n s & g t ; & l t ; i d & g t ; 8 4 7 3 0 9 6 3 4 6 4 5 3 1 4 7 6 5 3 & l t ; / i d & g t ; & l t ; r i n g & g t ; m l w 0 r i u 2 i G s y B _ G 1 P 0 Q p v B 1 D q C o M p t B r E 9 G m G q D x E n R k _ B 2 B p C 7 I & l t ; / r i n g & g t ; & l t ; / r p o l y g o n s & g t ; & l t ; r p o l y g o n s & g t ; & l t ; i d & g t ; 8 4 7 3 0 9 6 3 4 6 4 5 3 1 4 7 6 5 4 & l t ; / i d & g t ; & l t ; r i n g & g t ; 3 s _ g w 2 z p j G 4 G 3 F 2 x C t d l v B q z C k 9 C y 1 H j - D _ I 3 x O u D g d 4 4 C 2 2 D 6 c z V l E 4 1 C m c k F v o F 3 n C w K 7 D & l t ; / r i n g & g t ; & l t ; / r p o l y g o n s & g t ; & l t ; r p o l y g o n s & g t ; & l t ; i d & g t ; 8 4 7 3 0 9 6 3 8 0 8 1 2 8 8 6 0 1 7 & l t ; / i d & g t ; & l t ; r i n g & g t ; m x p 6 w p x 7 j G s E 5 X r i B o y B i W r D y E y x D t 2 B s y B 9 n B o s C z P t D j T h P p L 1 O j L w E v T v t E r 3 C 5 T k n B j E _ E 3 B n I 4 Q 0 Z k p E v F 1 F 6 C - i F _ x C m z B k s B p F o G i C w - 9 C 3 h 2 B s g a _ u C g C 1 i X j J u H & l t ; / r i n g & g t ; & l t ; / r p o l y g o n s & g t ; & l t ; r p o l y g o n s & g t ; & l t ; i d & g t ; 8 4 7 3 0 9 6 3 8 0 8 1 2 8 8 6 0 1 8 & l t ; / i d & g t ; & l t ; r i n g & g t ; 3 w s 8 n l 8 v _ F z q D l r H 8 l D _ p C 9 9 B z L m E h O p H _ 1 L r 0 G 5 n D n 5 B q t G 6 B 1 C t C h E 1 - B 2 u F i b 0 Z & l t ; / r i n g & g t ; & l t ; / r p o l y g o n s & g t ; & l t ; r p o l y g o n s & g t ; & l t ; i d & g t ; 8 4 7 3 0 9 6 3 8 0 8 1 2 8 8 6 0 1 9 & l t ; / i d & g t ; & l t ; r i n g & g t ; l 5 3 2 6 g 5 u j G k l B - n B j T t T z I k n D _ m D 7 u G 7 1 D j y F 8 U t u C p 2 B 3 u C j r D 5 1 B w 6 D m u F h g H s b r F 1 F h p B i g F o g B i R v T n F g E 9 C - _ E p K 9 M g 3 C u Y j z D y - B v C u o B k P 4 X y y F 5 Z 5 s B z y C q 2 D i z F w h D j q C n r B x y C l K 0 X 9 p C 2 F l E - D h U o n B y S l r C x x D 2 H j G & l t ; / r i n g & g t ; & l t ; / r p o l y g o n s & g t ; & l t ; r p o l y g o n s & g t ; & l t ; i d & g t ; 8 4 7 3 0 9 6 3 8 0 8 1 2 8 8 6 0 2 0 & l t ; / i d & g t ; & l t ; r i n g & g t ; t x z 5 p j 5 u j G 5 B 6 G 4 y C y E 4 C q G 6 j B 8 n C 7 E s D 0 D 5 g C j Z j G & l t ; / r i n g & g t ; & l t ; / r p o l y g o n s & g t ; & l t ; r p o l y g o n s & g t ; & l t ; i d & g t ; 8 4 7 3 0 9 6 3 8 0 8 1 2 8 8 6 0 2 1 & l t ; / i d & g t ; & l t ; r i n g & g t ; r o 9 z w _ 9 z j G t D w E o m B 6 l B z i B 4 y C o a 1 X 0 8 C 3 c 3 O z S g t B l M 0 m B 4 _ C 7 w C j C s E 3 F n D w 6 C 6 u D z I 3 K h j B n F _ D 7 E o 4 D 3 q G s e 7 N g Z - N v C v 7 D o y F q I 5 V l E r M 9 e 8 i B 2 i B 6 X n - E z r B 9 a w F 1 E q S q F l n D m F _ E 8 k B 7 L z p B g t B & l t ; / r i n g & g t ; & l t ; / r p o l y g o n s & g t ; & l t ; r p o l y g o n s & g t ; & l t ; i d & g t ; 8 4 7 3 0 9 6 3 8 0 8 1 2 8 8 6 0 2 2 & l t ; / i d & g t ; & l t ; r i n g & g t ; 9 3 7 m 4 r h v j G 6 z M w E z D n D h D 1 N 4 P _ Y u U t I i B O g E i G _ H 8 S Y E 3 C m D n e l Q 6 v B x G k F j G & l t ; / r i n g & g t ; & l t ; / r p o l y g o n s & g t ; & l t ; r p o l y g o n s & g t ; & l t ; i d & g t ; 8 4 7 3 0 9 6 3 8 0 8 1 2 8 8 6 0 2 3 & l t ; / i d & g t ; & l t ; r i n g & g t ; s h 2 g 2 u y 1 j G j L w E - B 3 D 5 H u M g E k C l B i 2 B x f 2 D h J u B u J 2 g B & l t ; / r i n g & g t ; & l t ; / r p o l y g o n s & g t ; & l t ; r p o l y g o n s & g t ; & l t ; i d & g t ; 8 4 7 3 0 9 6 3 8 0 8 1 2 8 8 6 0 2 4 & l t ; / i d & g t ; & l t ; r i n g & g t ; 8 x 8 r z n 9 p j G 4 G g H s G k G w F 4 F r G j G & l t ; / r i n g & g t ; & l t ; / r p o l y g o n s & g t ; & l t ; r p o l y g o n s & g t ; & l t ; i d & g t ; 8 4 7 3 0 9 6 3 8 0 8 1 2 8 8 6 0 2 5 & l t ; / i d & g t ; & l t ; r i n g & g t ; 6 h 1 t - r j 5 j G k m 9 G 8 p S r w - D k 5 w P 2 m W 7 w k C r h v B m 0 i F 7 - f y k R m 8 7 C 9 y N 7 m 1 M 8 m 6 B o m f 2 s i B k 1 g B _ 7 W q z q C 3 k q B l p e 1 7 r B - m i B z z i F 3 q k B i - 1 B v i 5 D 8 z _ F 9 i v C y v l E 9 z b 8 _ k G r p q B p y D l h w H r 7 J x _ P z v w F _ 4 R q - d x 7 p C 7 r s B l 4 p C g v w R _ 8 m B y 8 T & l t ; / r i n g & g t ; & l t ; / r p o l y g o n s & g t ; & l t ; r p o l y g o n s & g t ; & l t ; i d & g t ; 8 4 7 3 0 9 6 3 8 0 8 1 2 8 8 6 0 2 6 & l t ; / i d & g t ; & l t ; r i n g & g t ; l 6 w 6 6 2 i x j G l i B g R 5 F s G 8 D 4 T k I 3 C w O h E 7 D & l t ; / r i n g & g t ; & l t ; / r p o l y g o n s & g t ; & l t ; r p o l y g o n s & g t ; & l t ; i d & g t ; 8 4 7 3 0 9 6 3 8 0 8 1 2 8 8 6 0 2 7 & l t ; / i d & g t ; & l t ; r i n g & g t ; n 9 h 2 _ p m z j G 9 6 u G y s Z q i 8 B r i s D k m G 4 8 4 H r 0 N t i w B y m 7 B m m a 9 u 7 D 6 q s E p i T 1 w g B 1 7 m D j 6 i E y m v B 8 j g B o l o E l v i C 5 2 9 C 2 z r E i w Y p l e o l N x j b o i v D y 9 n G 4 4 g C 5 9 o B n 6 O q 5 2 B o 9 r B q r - B 8 m m C 9 7 S _ 5 a - l g B x s M h h Y 4 r u D x r w C i t n D o x 4 E 7 q 6 D g 9 4 C h 5 u C z 2 u C 1 0 Q 4 6 G 8 u q B w 9 f i 4 t B j 2 Y - x J 3 k S i v Y 3 l 6 B w 9 w B 0 3 0 D m 6 2 B o l O 8 4 p F l 3 r B g m M 7 r c i l M n x W x o 8 B 0 5 3 C 7 7 N u s Z 1 _ a 9 g d i j w C z r Z p 3 r B q u f v g P o 9 9 B v r 0 C l - p B s j 5 B 1 1 q B _ - _ B n i j B u m K - y j B h k j C t n t F 6 9 p C h s E 7 2 M m g r B v t 3 B h 4 w B o 8 b o h o E 3 o h B 5 o x B j x 8 B 9 o 7 J 9 s 5 B x q n B o 5 z C 5 n m B 7 p v F 6 g w B 5 - j C w 9 a 4 - - C h s o J n r 8 C 6 7 Y l p v C 5 m 4 D 5 v v B v q 9 C h _ s G g t Q i i 4 B v m k B h y 1 C y x h C & l t ; / r i n g & g t ; & l t ; / r p o l y g o n s & g t ; & l t ; r p o l y g o n s & g t ; & l t ; i d & g t ; 8 4 7 3 0 9 6 3 8 0 8 1 2 8 8 6 0 2 8 & l t ; / i d & g t ; & l t ; r i n g & g t ; - 7 p 8 - g l x j G 4 G m N x 4 C l k U k 9 C h C s 9 E l D _ D c 2 O o n C m L 1 C g i D _ u C 5 Q w D i i D u t E 5 C p G x w C 7 I 6 1 E 7 D & l t ; / r i n g & g t ; & l t ; / r p o l y g o n s & g t ; & l t ; r p o l y g o n s & g t ; & l t ; i d & g t ; 8 4 7 3 0 9 6 3 8 0 8 1 2 8 8 6 0 2 9 & l t ; / i d & g t ; & l t ; r i n g & g t ; s 6 7 6 8 r z v i G h I u - E k o E n F h 4 H 9 C s 9 M s s m C v C w D 3 E y H 9 8 n C t 4 D v u D 8 C 9 h B g c - D j C & l t ; / r i n g & g t ; & l t ; / r p o l y g o n s & g t ; & l t ; r p o l y g o n s & g t ; & l t ; i d & g t ; 8 4 7 3 0 9 6 3 8 0 8 1 2 8 8 6 0 3 0 & l t ; / i d & g t ; & l t ; r i n g & g t ; - w u q - q y 1 j G 6 Q z D h C j S m J _ I q J 3 H h F i C v E 3 C 3 g C h E s K t C h E 7 I & l t ; / r i n g & g t ; & l t ; / r p o l y g o n s & g t ; & l t ; r p o l y g o n s & g t ; & l t ; i d & g t ; 8 4 7 3 0 9 6 3 8 0 8 1 2 8 8 6 0 3 1 & l t ; / i d & g t ; & l t ; r i n g & g t ; g - k - - - 3 y i G 0 G 3 1 B _ G 3 D j D k M 2 j B 6 I i C 5 F 3 K o e k C l B 7 G o F 2 b s K u C z E 3 U k O 7 D & l t ; / r i n g & g t ; & l t ; / r p o l y g o n s & g t ; & l t ; r p o l y g o n s & g t ; & l t ; i d & g t ; 8 4 7 3 0 9 6 3 8 0 8 1 2 8 8 6 0 3 2 & l t ; / i d & g t ; & l t ; r i n g & g t ; j z 7 m 3 _ 6 p j G 6 6 D s f 1 F 8 V x w F 9 K z K t B l B 2 i B z J - Q 7 J B h m D x E q F m k C 8 N 0 B i D u B d & l t ; / r i n g & g t ; & l t ; / r p o l y g o n s & g t ; & l t ; r p o l y g o n s & g t ; & l t ; i d & g t ; 8 4 7 3 0 9 6 4 1 5 1 7 2 6 2 4 3 8 5 & l t ; / i d & g t ; & l t ; r i n g & g t ; y - 3 s 6 u m p j G t F w r B 3 B g b w C x D 1 D q k B k o C t H r E w D w T s L x J x E 5 C r C - D j C & l t ; / r i n g & g t ; & l t ; / r p o l y g o n s & g t ; & l t ; r p o l y g o n s & g t ; & l t ; i d & g t ; 8 4 7 3 0 9 6 4 1 5 1 7 2 6 2 4 3 8 6 & l t ; / i d & g t ; & l t ; r i n g & g t ; x v z m 3 s v 6 j G u j s B p 0 F w 9 O q h J 1 r 0 E y v i B 5 _ I i y Q 1 6 9 U 8 j 7 B k m v B 0 p 0 D 2 r w B z u r C p 4 8 B i q I x s _ D 8 3 x B g j g C r u l B 0 6 h B l k P j j 0 C w - j D 5 r Z 4 2 n D k w r C 4 x _ B 1 3 Y o i B t p 9 G 6 m M & l t ; / r i n g & g t ; & l t ; / r p o l y g o n s & g t ; & l t ; r p o l y g o n s & g t ; & l t ; i d & g t ; 8 4 7 3 0 9 6 4 4 9 5 3 2 3 6 2 7 5 3 & l t ; / i d & g t ; & l t ; r i n g & g t ; 1 8 x _ s 1 s u j G w C w E - B s C i E h D z G o I o D n G 5 I & l t ; / r i n g & g t ; & l t ; / r p o l y g o n s & g t ; & l t ; r p o l y g o n s & g t ; & l t ; i d & g t ; 8 4 7 3 0 9 6 4 4 9 5 3 2 3 6 2 7 5 4 & l t ; / i d & g t ; & l t ; r i n g & g t ; q u i z l 0 o 4 j G q E p I 9 F j D m C p E i P r B h E s H & l t ; / r i n g & g t ; & l t ; / r p o l y g o n s & g t ; & l t ; r p o l y g o n s & g t ; & l t ; i d & g t ; 8 4 7 3 0 9 6 4 4 9 5 3 2 3 6 2 7 5 5 & l t ; / i d & g t ; & l t ; r i n g & g t ; 4 m _ u h l v z j G n i B _ G 4 E h S k C x C z l B 2 B 0 B - D j C & l t ; / r i n g & g t ; & l t ; / r p o l y g o n s & g t ; & l t ; r p o l y g o n s & g t ; & l t ; i d & g t ; 8 4 7 3 0 9 6 4 4 9 5 3 2 3 6 2 7 5 6 & l t ; / i d & g t ; & l t ; r i n g & g t ; j 6 9 i w 6 m w j G q E v D 8 J h C i J g M t B h N 3 E k F u K _ C & l t ; / r i n g & g t ; & l t ; / r p o l y g o n s & g t ; & l t ; r p o l y g o n s & g t ; & l t ; i d & g t ; 8 4 7 3 0 9 6 4 4 9 5 3 2 3 6 2 7 5 7 & l t ; / i d & g t ; & l t ; r i n g & g t ; x y p 4 h 3 i 3 j G t D w E i K q U i G 5 G 8 F t M l G l C & l t ; / r i n g & g t ; & l t ; / r p o l y g o n s & g t ; & l t ; r p o l y g o n s & g t ; & l t ; i d & g t ; 8 4 7 3 0 9 6 4 8 3 8 9 2 1 0 1 1 2 1 & l t ; / i d & g t ; & l t ; r i n g & g t ; x s z 4 k 1 v s j G 7 O z D 1 B i J r H c 7 G y D r C p G o K & l t ; / r i n g & g t ; & l t ; / r p o l y g o n s & g t ; & l t ; r p o l y g o n s & g t ; & l t ; i d & g t ; 8 4 7 3 0 9 6 4 8 3 8 9 2 1 0 1 1 2 2 & l t ; / i d & g t ; & l t ; r i n g & g t ; _ 4 w 8 3 0 g y j G 4 Z y C y E 7 K h n B c x C j s B 2 B 0 B 7 I & l t ; / r i n g & g t ; & l t ; / r p o l y g o n s & g t ; & l t ; r p o l y g o n s & g t ; & l t ; i d & g t ; 8 4 7 3 0 9 6 4 8 3 8 9 2 1 0 1 1 2 3 & l t ; / i d & g t ; & l t ; r i n g & g t ; _ - v y o q y v j G 7 j a t m q G t j g C o 5 j E q w 9 F 3 - n C & l t ; / r i n g & g t ; & l t ; / r p o l y g o n s & g t ; & l t ; r p o l y g o n s & g t ; & l t ; i d & g t ; 8 4 7 3 0 9 6 4 8 3 8 9 2 1 0 1 1 2 4 & l t ; / i d & g t ; & l t ; r i n g & g t ; 8 l o i r m 1 y j G w C o V 4 Q t c 7 O w Q h 2 B 1 F 4 E 6 w H - 8 B l P t o B i H 4 q B g Z u Z g J s - B s D y D r B t Z q d l 1 I i T 3 C 8 K 3 9 C 7 q C l H r G j G & l t ; / r i n g & g t ; & l t ; / r p o l y g o n s & g t ; & l t ; r p o l y g o n s & g t ; & l t ; i d & g t ; 8 4 7 3 0 9 6 4 8 3 8 9 2 1 0 1 1 2 5 & l t ; / i d & g t ; & l t ; r i n g & g t ; x 5 l v 5 w 2 0 j G j I n I 3 F z I 1 F i a n I 6 J 0 V o k B x S 1 b _ D j W 4 P t E u L 3 E t G 5 C h R 0 c - G r G 8 R j E p J y W 0 B m O n C 7 D & l t ; / r i n g & g t ; & l t ; / r p o l y g o n s & g t ; & l t ; r p o l y g o n s & g t ; & l t ; i d & g t ; 8 4 7 3 0 9 6 4 8 3 8 9 2 1 0 1 1 2 6 & l t ; / i d & g t ; & l t ; r i n g & g t ; _ 9 k 6 1 j - t j G v 9 B y E q R n D i J - m B t B u D m P - J 9 V i F _ C & l t ; / r i n g & g t ; & l t ; / r p o l y g o n s & g t ; & l t ; r p o l y g o n s & g t ; & l t ; i d & g t ; 8 4 7 3 0 9 6 4 8 3 8 9 2 1 0 1 1 2 7 & l t ; / i d & g t ; & l t ; r i n g & g t ; i 6 - 6 n m 5 v j G s E 1 F 6 C j F 7 R z Q v E j H y H l C l X & l t ; / r i n g & g t ; & l t ; / r p o l y g o n s & g t ; & l t ; r p o l y g o n s & g t ; & l t ; i d & g t ; 8 4 7 3 0 9 6 4 8 3 8 9 2 1 0 1 1 2 8 & l t ; / i d & g t ; & l t ; r i n g & g t ; 6 v 9 9 n v j 9 j G - H g N r 5 E 2 E z H - C s F r m D u L t N r G j G & l t ; / r i n g & g t ; & l t ; / r p o l y g o n s & g t ; & l t ; r p o l y g o n s & g t ; & l t ; i d & g t ; 8 4 7 3 0 9 6 4 8 3 8 9 2 1 0 1 1 2 9 & l t ; / i d & g t ; & l t ; r i n g & g t ; v 8 7 7 p p o 7 j G t X s q C 6 V u M m M 0 d z r B x l B h K r G s b o b & l t ; / r i n g & g t ; & l t ; / r p o l y g o n s & g t ; & l t ; r p o l y g o n s & g t ; & l t ; i d & g t ; 8 4 7 3 0 9 6 4 8 3 8 9 2 1 0 1 1 3 0 & l t ; / i d & g t ; & l t ; r i n g & g t ; 7 9 t 0 8 o n 5 j G j I v I w e h D t B 5 G 3 C r B n Z q K & l t ; / r i n g & g t ; & l t ; / r p o l y g o n s & g t ; & l t ; r p o l y g o n s & g t ; & l t ; i d & g t ; 8 4 7 3 0 9 6 4 8 3 8 9 2 1 0 1 1 3 1 & l t ; / i d & g t ; & l t ; r i n g & g t ; p 2 j h h v x h j G j I i H v u K 9 3 C 5 B h T v I 1 H k C 4 B 2 X r w D w i G z _ B _ h C 2 C 1 D q G 6 D t 4 F u 3 C 4 7 D l v B z D s C g E v B i j E - e l w D k h D p a w L t C r q B x i K m O 9 D 5 t C 5 k E n G l l C 2 m I 5 h H n C _ C & l t ; / r i n g & g t ; & l t ; / r p o l y g o n s & g t ; & l t ; r p o l y g o n s & g t ; & l t ; i d & g t ; 8 4 7 3 0 9 6 4 8 3 8 9 2 1 0 1 1 3 2 & l t ; / i d & g t ; & l t ; r i n g & g t ; g s h 9 p 9 - s j G 4 G t I n F v H w F w D g C r G s H & l t ; / r i n g & g t ; & l t ; / r p o l y g o n s & g t ; & l t ; r p o l y g o n s & g t ; & l t ; i d & g t ; 8 4 7 3 0 9 6 4 8 3 8 9 2 1 0 1 1 3 3 & l t ; / i d & g t ; & l t ; r i n g & g t ; v v r t u j - 8 j G r D 8 G 5 t E y i H o 0 E _ J 5 O _ G n F k k B o Q l q D k R y f - B n D s M 5 i F i w E h _ D - o D r 2 E x _ D p 9 F r b x R 2 O o I 4 F 1 E k D i h B t 4 B 9 j B n x B p x M 3 a 5 0 H 5 q B y 6 M 7 j G t 1 X 2 i F o - D - D u B & l t ; / r i n g & g t ; & l t ; / r p o l y g o n s & g t ; & l t ; r p o l y g o n s & g t ; & l t ; i d & g t ; 8 4 7 3 0 9 6 4 8 3 8 9 2 1 0 1 1 3 4 & l t ; / i d & g t ; & l t ; r i n g & g t ; t 0 v q o m 1 6 j G m 0 Z 2 u i B v 3 h B s 4 i D 8 t L 0 w c 3 _ k D u w 7 C l u I m u o B r 2 b 5 o i R - 5 _ B y - - B l 6 R x 9 Y 1 - o B v 2 7 E w q a j p - C u s Q g _ z B j q i B 4 k Q u n _ B 8 m q B p 1 m J x 8 L w _ k B v k p D & l t ; / r i n g & g t ; & l t ; / r p o l y g o n s & g t ; & l t ; r p o l y g o n s & g t ; & l t ; i d & g t ; 8 4 7 3 0 9 6 4 8 3 8 9 2 1 0 1 1 3 5 & l t ; / i d & g t ; & l t ; r i n g & g t ; u p y 4 x o s z i G s E g H 6 G 6 E n L r I s G - E 4 D w F x Q 8 S z E m F l e 8 C & l t ; / r i n g & g t ; & l t ; / r p o l y g o n s & g t ; & l t ; r p o l y g o n s & g t ; & l t ; i d & g t ; 8 4 7 3 0 9 6 4 8 3 8 9 2 1 0 1 1 3 6 & l t ; / i d & g t ; & l t ; r i n g & g t ; q t 4 _ 0 p u 9 j G l i B i R s B l D m e i C z C l s B j B r C g D u B & l t ; / r i n g & g t ; & l t ; / r p o l y g o n s & g t ; & l t ; r p o l y g o n s & g t ; & l t ; i d & g t ; 8 4 7 3 0 9 6 5 1 8 2 5 1 8 3 9 4 8 9 & l t ; / i d & g t ; & l t ; r i n g & g t ; 3 - 0 3 l 2 4 v j G m l B x D 7 F 7 u G i z C i H 1 K - E p E 0 Y z r C k I 1 E 6 k C 6 n B z a k F j G & l t ; / r i n g & g t ; & l t ; / r p o l y g o n s & g t ; & l t ; r p o l y g o n s & g t ; & l t ; i d & g t ; 8 4 7 3 0 9 6 5 1 8 2 5 1 8 3 9 4 9 0 & l t ; / i d & g t ; & l t ; r i n g & g t ; 4 n 1 r 6 _ 7 u k G h 6 v E t w t D n - n B y g i C 9 z S l 0 4 B g t u E r 9 S q i 5 E _ u l L 2 x w 9 B s j q l B h 1 y E h j b t k y F 6 5 p F h j k E j q p J m 8 i F u g q D - s j E p g f n j s D q t i R t 9 3 D & l t ; / r i n g & g t ; & l t ; / r p o l y g o n s & g t ; & l t ; r p o l y g o n s & g t ; & l t ; i d & g t ; 8 4 7 3 0 9 6 5 1 8 2 5 1 8 3 9 4 9 1 & l t ; / i d & g t ; & l t ; r i n g & g t ; _ w w 4 4 3 u t j G 4 G i H 2 6 C 4 e p d 2 0 I 0 7 D 4 l B s R 6 C q M _ w C 7 N 4 B t E t z C s h G x 0 O i Y 8 H 5 C k F 8 g B k S 1 w C j C & l t ; / r i n g & g t ; & l t ; / r p o l y g o n s & g t ; & l t ; r p o l y g o n s & g t ; & l t ; i d & g t ; 8 4 7 3 0 9 6 5 1 8 2 5 1 8 3 9 4 9 2 & l t ; / i d & g t ; & l t ; r i n g & g t ; w - y _ h m v x j G j o B y C k i C 4 C i E 9 N _ H 7 y C q T m D i F q K & l t ; / r i n g & g t ; & l t ; / r p o l y g o n s & g t ; & l t ; r p o l y g o n s & g t ; & l t ; i d & g t ; 8 4 7 3 0 9 6 5 1 8 2 5 1 8 3 9 4 9 3 & l t ; / i d & g t ; & l t ; r i n g & g t ; - i v z 2 y 3 i j G g g M - h w I - o Y p _ 2 G p - 3 H p m W _ u m C m k h B 2 z Z g m c u r 1 V - x 2 C - s z B w s x B y _ r m B _ j 3 J q 7 z B 5 h S l - c & l t ; / r i n g & g t ; & l t ; / r p o l y g o n s & g t ; & l t ; r p o l y g o n s & g t ; & l t ; i d & g t ; 8 4 7 3 0 9 6 5 1 8 2 5 1 8 3 9 4 9 4 & l t ; / i d & g t ; & l t ; r i n g & g t ; _ t u 6 t 4 9 h k G 3 l C t I 1 H k M 0 S x C s L h H j E g F 9 L & l t ; / r i n g & g t ; & l t ; / r p o l y g o n s & g t ; & l t ; r p o l y g o n s & g t ; & l t ; i d & g t ; 8 4 7 3 0 9 6 5 1 8 2 5 1 8 3 9 4 9 5 & l t ; / i d & g t ; & l t ; r i n g & g t ; 5 - p 5 x v _ v j G l L p I 9 F o M t B l B v V g C p C n C j C & l t ; / r i n g & g t ; & l t ; / r p o l y g o n s & g t ; & l t ; r p o l y g o n s & g t ; & l t ; i d & g t ; 8 4 7 3 0 9 6 5 1 8 2 5 1 8 3 9 4 9 6 & l t ; / i d & g t ; & l t ; r i n g & g t ; g 8 z t v v p 6 j G _ e l 2 B r s H m H l - D s q B m C w j B t r B 1 7 D i s D u d 2 H g 8 B 0 m B & l t ; / r i n g & g t ; & l t ; / r p o l y g o n s & g t ; & l t ; r p o l y g o n s & g t ; & l t ; i d & g t ; 8 4 7 3 0 9 6 5 1 8 2 5 1 8 3 9 4 9 7 & l t ; / i d & g t ; & l t ; r i n g & g t ; y _ 7 y 1 9 x 0 j G j I 1 S t D r I m J j D t B w c 7 C 6 B x E o D i F 7 D & l t ; / r i n g & g t ; & l t ; / r p o l y g o n s & g t ; & l t ; r p o l y g o n s & g t ; & l t ; i d & g t ; 8 4 7 3 0 9 6 5 5 2 6 1 1 5 7 7 8 5 7 & l t ; / i d & g t ; & l t ; r i n g & g t ; r q z 4 5 h k 9 j G t D 5 9 B l u C - L w J u l B 2 2 J x o B 5 F n D m G y d w w B s l C z h C k _ B u _ B y 5 E 5 C p C n C j C & l t ; / r i n g & g t ; & l t ; / r p o l y g o n s & g t ; & l t ; r p o l y g o n s & g t ; & l t ; i d & g t ; 8 4 7 3 0 9 6 5 5 2 6 1 1 5 7 7 8 5 8 & l t ; / i d & g t ; & l t ; r i n g & g t ; q _ h u g t h q j G 3 O u E k H q G 7 E k L 1 C 3 C r C - D j C & l t ; / r i n g & g t ; & l t ; / r p o l y g o n s & g t ; & l t ; r p o l y g o n s & g t ; & l t ; i d & g t ; 8 4 7 3 0 9 6 5 5 2 6 1 1 5 7 7 8 5 9 & l t ; / i d & g t ; & l t ; r i n g & g t ; r q m o 9 u u 4 j G t D 7 B v m C j T 6 M n I - B s C m x B o C 9 C l B w 2 B j l B 0 F 5 C 1 x C h E 7 D & l t ; / r i n g & g t ; & l t ; / r p o l y g o n s & g t ; & l t ; r p o l y g o n s & g t ; & l t ; i d & g t ; 8 4 7 3 0 9 6 5 5 2 6 1 1 5 7 7 8 6 0 & l t ; / i d & g t ; & l t ; r i n g & g t ; 6 0 0 i s 4 z 5 j G 3 6 - C _ 3 w Z m 4 j J r t G - 9 L r h 0 C g i h B q 9 O k 0 y E i 5 z D x w m I v v a u t W 1 z z B v y n B j z 3 B u l 9 B z m l C & l t ; / r i n g & g t ; & l t ; / r p o l y g o n s & g t ; & l t ; r p o l y g o n s & g t ; & l t ; i d & g t ; 8 4 7 3 0 9 6 5 5 2 6 1 1 5 7 7 8 6 1 & l t ; / i d & g t ; & l t ; r i n g & g t ; z n 2 2 i g 8 1 j G 7 S y 7 D 2 Q 8 E s E i W s E t L r I 5 3 C z D n D h F 4 p B v H n H 5 m B 7 s K - C x C 9 G 5 a 8 i B p z E j H v E g C m F l U k O l M h G & l t ; / r i n g & g t ; & l t ; / r p o l y g o n s & g t ; & l t ; r p o l y g o n s & g t ; & l t ; i d & g t ; 8 4 7 3 0 9 6 5 5 2 6 1 1 5 7 7 8 6 2 & l t ; / i d & g t ; & l t ; r i n g & g t ; 2 6 w 9 o 5 9 x j G r D w l B t o B v D 7 F q k B 5 _ B s x D o R 4 M _ Q z F h Y q Z 7 2 B z i B 5 1 B z F 1 D s U p W 4 B w X 1 g B g o R 5 1 C o y J g U c x C y D 7 6 B v 1 Z q 5 E 1 k H w u C 1 C J U x k D l w E 2 R r g E q j C - I u t B q n B 0 T 0 H g D z Y & l t ; / r i n g & g t ; & l t ; / r p o l y g o n s & g t ; & l t ; r p o l y g o n s & g t ; & l t ; i d & g t ; 8 4 7 3 0 9 6 5 5 2 6 1 1 5 7 7 8 6 3 & l t ; / i d & g t ; & l t ; r i n g & g t ; j p 7 g m 7 9 5 j G k V 0 l B n s D k E g E i C y F p 6 B r i C g C r C n C _ C & l t ; / r i n g & g t ; & l t ; / r p o l y g o n s & g t ; & l t ; r p o l y g o n s & g t ; & l t ; i d & g t ; 8 4 7 3 0 9 6 5 5 2 6 1 1 5 7 7 8 6 4 & l t ; / i d & g t ; & l t ; r i n g & g t ; r x - j h g x p j G z 1 D y C h s D h m F 6 - W 7 r D x h D n _ B q V z D 6 C g E 5 g B 3 o D 8 v H 8 w C 3 s C z B - E u F 1 C 2 F z y B _ u B 7 Z y O h W 7 p C o j B u D y D 2 B h E 3 P t Y j o B k 7 B 2 R - d h Z m O m g D p 0 E 5 6 B g i D 2 h D q L y D j E i S q O - D u B & l t ; / r i n g & g t ; & l t ; / r p o l y g o n s & g t ; & l t ; r p o l y g o n s & g t ; & l t ; i d & g t ; 8 4 7 3 0 9 6 5 5 2 6 1 1 5 7 7 8 6 5 & l t ; / i d & g t ; & l t ; r i n g & g t ; y o n o n 8 3 v j G p s E q u R 4 l B u G r m M s k G m C w 3 B u j K x 5 G y 2 F t j C 7 j C 5 M z C 0 2 D 5 m J p C i n B _ s C _ E 0 Z s t B h x C m u B o n F 3 e - D 8 C u E 1 F n X w 1 E 2 0 C & l t ; / r i n g & g t ; & l t ; / r p o l y g o n s & g t ; & l t ; r p o l y g o n s & g t ; & l t ; i d & g t ; 8 4 7 3 0 9 6 5 5 2 6 1 1 5 7 7 8 6 6 & l t ; / i d & g t ; & l t ; r i n g & g t ; 4 - - z 5 k u v j G v F k N 4 Q p I w G p h B _ D 9 C v E n 8 D 2 B p C n C u B & l t ; / r i n g & g t ; & l t ; / r p o l y g o n s & g t ; & l t ; r p o l y g o n s & g t ; & l t ; i d & g t ; 8 4 7 3 0 9 6 5 5 2 6 1 1 5 7 7 8 6 7 & l t ; / i d & g t ; & l t ; r i n g & g t ; 4 x n n y 7 y v j G w C w E p d u G v H 1 Q z C g C j B v e g D u B & l t ; / r i n g & g t ; & l t ; / r p o l y g o n s & g t ; & l t ; r p o l y g o n s & g t ; & l t ; i d & g t ; 8 4 7 3 0 9 6 5 5 2 6 1 1 5 7 7 8 6 8 & l t ; / i d & g t ; & l t ; r i n g & g t ; m l 2 6 9 5 r w j G v 3 C _ Z r I n F g Q w u D _ j D 7 E u 4 E 2 F o F p 2 F v u D s H & l t ; / r i n g & g t ; & l t ; / r p o l y g o n s & g t ; & l t ; r p o l y g o n s & g t ; & l t ; i d & g t ; 8 4 7 3 0 9 6 5 5 2 6 1 1 5 7 7 8 6 9 & l t ; / i d & g t ; & l t ; r i n g & g t ; 2 7 1 5 j - 7 0 j G p 3 C r I n F h D 4 P 1 G z f y D t G g D u B & l t ; / r i n g & g t ; & l t ; / r p o l y g o n s & g t ; & l t ; r p o l y g o n s & g t ; & l t ; i d & g t ; 8 4 7 3 0 9 6 5 5 2 6 1 1 5 7 7 8 7 0 & l t ; / i d & g t ; & l t ; r i n g & g t ; - k p u 5 9 4 w i G l t G w q V y E m E m k D - C z 0 C s k E n F - E q D 7 o d q I 4 s D m F 8 1 U & l t ; / r i n g & g t ; & l t ; / r p o l y g o n s & g t ; & l t ; r p o l y g o n s & g t ; & l t ; i d & g t ; 8 4 7 3 0 9 6 5 5 2 6 1 1 5 7 7 8 7 1 & l t ; / i d & g t ; & l t ; r i n g & g t ; r h 1 z g 0 m 3 i G s E y E r Y w l B u 1 I 5 v B x o B l u C w E 4 C l D x H 1 W h D p H 7 N m x C n b 3 j C x H 9 C 4 B y D m i D 9 - E 8 H k F u K 6 0 C 2 b l J z f j b k M t J j 0 B _ D q D m T _ i B t V z V z a 0 H h G g N 6 M 9 X 3 I m b j U n e z P 3 j B & l t ; / r i n g & g t ; & l t ; / r p o l y g o n s & g t ; & l t ; r p o l y g o n s & g t ; & l t ; i d & g t ; 8 4 7 3 0 9 6 5 5 2 6 1 1 5 7 7 8 7 2 & l t ; / i d & g t ; & l t ; r i n g & g t ; 8 u v w x 9 h w j G 5 q T z 7 1 G v t u G - 5 o D 9 8 7 G h 5 z C 6 y 6 D w - h B z y x B q n n C 9 z x B n h j B k l I 7 q r O n u k C s 8 9 F m o v B k 2 - C 0 o L x n s B w 1 6 B h j m D x 2 o B 5 7 f q _ R q 8 k B p s h B _ 5 L 2 h i B k _ O r p 5 F u w 7 C 3 5 v E 6 2 5 P 2 9 i D h r f l 1 t V g _ Z m 4 r C j 1 V p 4 v C s n d - 0 0 H & l t ; / r i n g & g t ; & l t ; / r p o l y g o n s & g t ; & l t ; r p o l y g o n s & g t ; & l t ; i d & g t ; 8 4 7 3 0 9 6 5 5 2 6 1 1 5 7 7 8 7 3 & l t ; / i d & g t ; & l t ; r i n g & g t ; x m - 8 8 9 7 m j G h L n I 3 L i J y P 6 B 8 B 3 C 6 H - D _ C & l t ; / r i n g & g t ; & l t ; / r p o l y g o n s & g t ; & l t ; r p o l y g o n s & g t ; & l t ; i d & g t ; 8 4 7 3 0 9 6 5 8 6 9 7 1 3 1 6 2 2 5 & l t ; / i d & g t ; & l t ; r i n g & g t ; j 6 o r y s s 1 j G y C v D 2 C s C l O t K T y q B _ D g I r K w F h H p Q i D u o D h Q j G & l t ; / r i n g & g t ; & l t ; / r p o l y g o n s & g t ; & l t ; r p o l y g o n s & g t ; & l t ; i d & g t ; 8 4 7 3 0 9 6 5 8 6 9 7 1 3 1 6 2 2 6 & l t ; / i d & g t ; & l t ; r i n g & g t ; _ 5 s - q 8 r v _ F t F n I 1 D 1 H i - H 8 Y i C v E _ B r C h Z y _ C 4 g B 6 E & l t ; / r i n g & g t ; & l t ; / r p o l y g o n s & g t ; & l t ; r p o l y g o n s & g t ; & l t ; i d & g t ; 8 4 7 3 0 9 6 5 8 6 9 7 1 3 1 6 2 2 7 & l t ; / i d & g t ; & l t ; r i n g & g t ; 6 p 8 p k 7 l 5 j G h I v D 4 C 1 B i J v H x C m I - G r C i D o K & l t ; / r i n g & g t ; & l t ; / r p o l y g o n s & g t ; & l t ; r p o l y g o n s & g t ; & l t ; i d & g t ; 8 4 7 3 0 9 6 5 8 6 9 7 1 3 1 6 2 2 8 & l t ; / i d & g t ; & l t ; r i n g & g t ; 9 y 5 4 3 t 6 x j G r D w E 1 D g K i E v W 7 E p V 8 F 0 H S n G 6 N & l t ; / r i n g & g t ; & l t ; / r p o l y g o n s & g t ; & l t ; r p o l y g o n s & g t ; & l t ; i d & g t ; 8 4 7 3 0 9 6 5 8 6 9 7 1 3 1 6 2 2 9 & l t ; / i d & g t ; & l t ; r i n g & g t ; 3 1 y r - - r 2 j G 8 M p L w V 2 V o J h D k C _ Y p k C j 1 B 3 v C 1 X 0 J 8 J 1 H _ I i G 5 M - Q z J u L 1 J q T w I j x D j H 0 i B g C 0 B i D k t B w H j C 2 G - F i F 2 K x G i D n q B 1 P & l t ; / r i n g & g t ; & l t ; / r p o l y g o n s & g t ; & l t ; r p o l y g o n s & g t ; & l t ; i d & g t ; 8 4 7 3 0 9 6 5 8 6 9 7 1 3 1 6 2 3 0 & l t ; / i d & g t ; & l t ; r i n g & g t ; t - u 0 5 i 7 v j G j I g H s G t H t E - G r G j G & l t ; / r i n g & g t ; & l t ; / r p o l y g o n s & g t ; & l t ; r p o l y g o n s & g t ; & l t ; i d & g t ; 8 4 7 3 0 9 6 5 8 6 9 7 1 3 1 6 2 3 1 & l t ; / i d & g t ; & l t ; r i n g & g t ; _ 7 s 5 s 5 n w j G v 9 B 4 y B 5 u B p I u G 1 n I t B m u C 2 F g 3 B n Z v G g D 5 D & l t ; / r i n g & g t ; & l t ; / r p o l y g o n s & g t ; & l t ; r p o l y g o n s & g t ; & l t ; i d & g t ; 8 4 7 3 0 9 6 5 8 6 9 7 1 3 1 6 2 3 2 & l t ; / i d & g t ; & l t ; r i n g & g t ; 8 - - 4 _ t v 6 j G 5 O w V s B n F x H t B x C 6 o B 2 B p C g D u B & l t ; / r i n g & g t ; & l t ; / r p o l y g o n s & g t ; & l t ; r p o l y g o n s & g t ; & l t ; i d & g t ; 8 4 7 3 0 9 6 5 8 6 9 7 1 3 1 6 2 3 3 & l t ; / i d & g t ; & l t ; r i n g & g t ; y l z _ 3 2 g v j G t D 6 r B p u X - s E h g G o y D i 7 D v D i H k Q n T 9 K l u B 0 g C i E - C t B o v B 1 Q _ F y X h O s F m U 7 E v E m 4 C 2 O x H p E 6 X 5 h C o T q o B i Q w U g E 9 C w F _ h B i M o u D u e i k B v k C _ D i C z C y D _ 8 B 7 8 C 7 y E 8 n O k P 1 E 4 W i D l C 2 m K v 1 B 7 2 C u S p C j w I t u D 2 8 B p C 6 j C z d & l t ; / r i n g & g t ; & l t ; / r p o l y g o n s & g t ; & l t ; r p o l y g o n s & g t ; & l t ; i d & g t ; 8 4 7 3 0 9 6 5 8 6 9 7 1 3 1 6 2 3 4 & l t ; / i d & g t ; & l t ; r i n g & g t ; 2 v q i 2 3 5 u _ F q E 4 G k 6 B i H 1 H m C v g B 6 I - E j h B x H 7 N o j D m j D r t B 8 - B 7 N l B w D 3 E 6 t B o t B - 1 F s H p X 9 D p M l M 7 D w J y H h 4 B 7 Y 6 E & l t ; / r i n g & g t ; & l t ; / r p o l y g o n s & g t ; & l t ; r p o l y g o n s & g t ; & l t ; i d & g t ; 8 4 7 3 0 9 6 5 8 6 9 7 1 3 1 6 2 3 5 & l t ; / i d & g t ; & l t ; r i n g & g t ; u s 2 n 2 u w 0 j G w _ E 1 I m a 0 E 5 n B y q B i U - e g M w F l R n J 8 K 9 5 B p N r C i D k 0 B & l t ; / r i n g & g t ; & l t ; / r p o l y g o n s & g t ; & l t ; r p o l y g o n s & g t ; & l t ; i d & g t ; 8 4 7 3 0 9 6 5 8 6 9 7 1 3 1 6 2 3 6 & l t ; / i d & g t ; & l t ; r i n g & g t ; t q 0 y q m j w j G 4 G v L i f g W 1 - B q E 3 u G 8 Q 2 C n D j D 6 v E 5 E 7 G 3 G r H g J h F 7 C 7 G 2 D u p D u D 6 t C m L y D u P h E _ E & l t ; / r i n g & g t ; & l t ; / r p o l y g o n s & g t ; & l t ; r p o l y g o n s & g t ; & l t ; i d & g t ; 8 4 7 3 0 9 6 5 8 6 9 7 1 3 1 6 2 3 7 & l t ; / i d & g t ; & l t ; r i n g & g t ; q t i 8 j 1 w z i G x g E w E 0 E g N z D p F x T k J i G v 5 B 4 O n h C u D 3 C 2 B j J g F 8 b - I 9 L & l t ; / r i n g & g t ; & l t ; / r p o l y g o n s & g t ; & l t ; r p o l y g o n s & g t ; & l t ; i d & g t ; 8 4 7 3 0 9 6 5 8 6 9 7 1 3 1 6 2 3 8 & l t ; / i d & g t ; & l t ; r i n g & g t ; v 6 2 0 u - r p j G y Q t D w E 3 D x L _ Z v D z D h C j D r t B m H z L g R 5 F 1 K j h B - C t B v E u T j s B w 2 B 4 F n Q h Z t C w L o D - I _ C & l t ; / r i n g & g t ; & l t ; / r p o l y g o n s & g t ; & l t ; r p o l y g o n s & g t ; & l t ; i d & g t ; 8 4 7 3 0 9 6 5 8 6 9 7 1 3 1 6 2 3 9 & l t ; / i d & g t ; & l t ; r i n g & g t ; 8 3 m u o g 3 3 j G l 6 H s o 4 C 3 8 k C v t x B q 0 3 B y - g C w m m G 0 v W t r W o m h B 3 2 E t _ h C k n W t r o H j x z B j r - C s y h E 2 0 i B x k l H 7 r y C 2 n q B 2 q M k u m C 0 k L 9 k M x n G p t z B s k U g p J 0 K & l t ; / r i n g & g t ; & l t ; / r p o l y g o n s & g t ; & l t ; r p o l y g o n s & g t ; & l t ; i d & g t ; 8 4 7 3 0 9 6 5 8 6 9 7 1 3 1 6 2 4 0 & l t ; / i d & g t ; & l t ; r i n g & g t ; k 1 v s _ g 1 z j G s E h _ B 8 Q r u C h I r c v D 2 C s B r S h g D 4 6 B o J 3 s C t k C h F 7 C v E 0 D 9 e m P v l B s o B 6 h B 5 Z x C y D 2 B n Z t q B o p B s v B _ B r C g F q q G & l t ; / r i n g & g t ; & l t ; / r p o l y g o n s & g t ; & l t ; r p o l y g o n s & g t ; & l t ; i d & g t ; 8 4 7 3 0 9 6 5 8 6 9 7 1 3 1 6 2 4 1 & l t ; / i d & g t ; & l t ; r i n g & g t ; w 4 z 6 6 6 - s j G j 3 C n L o K _ k B m V 3 F 8 V 6 4 B m G v C t E 4 X 7 Q t l B s y F y D t C i F _ C & l t ; / r i n g & g t ; & l t ; / r p o l y g o n s & g t ; & l t ; r p o l y g o n s & g t ; & l t ; i d & g t ; 8 4 7 3 0 9 6 5 8 6 9 7 1 3 1 6 2 4 2 & l t ; / i d & g t ; & l t ; r i n g & g t ; v w t _ p 4 v w _ F 5 B v D 7 F k E j D 9 E t B 7 G l H y H q K & l t ; / r i n g & g t ; & l t ; / r p o l y g o n s & g t ; & l t ; r p o l y g o n s & g t ; & l t ; i d & g t ; 8 4 7 3 0 9 6 5 8 6 9 7 1 3 1 6 2 4 3 & l t ; / i d & g t ; & l t ; r i n g & g t ; y l y n z m v t j G 4 G q N x i B 3 D z H h b x C y D h r B i F 7 D & l t ; / r i n g & g t ; & l t ; / r p o l y g o n s & g t ; & l t ; r p o l y g o n s & g t ; & l t ; i d & g t ; 8 4 7 3 0 9 6 5 8 6 9 7 1 3 1 6 2 4 4 & l t ; / i d & g t ; & l t ; r i n g & g t ; i v h t - r k o k G 4 G g H s G k G 3 G 1 E r G j G & l t ; / r i n g & g t ; & l t ; / r p o l y g o n s & g t ; & l t ; r p o l y g o n s & g t ; & l t ; i d & g t ; 8 4 7 3 0 9 6 5 8 6 9 7 1 3 1 6 2 4 5 & l t ; / i d & g t ; & l t ; r i n g & g t ; i t t g k w z u j G j 5 r H l t v B t s W 0 6 Q k i M o h l C 9 q s D 5 z L 0 q 3 C k 7 M 4 k 4 B - w O 3 p q C p 2 n B i u 2 B s s y C r 2 s C & l t ; / r i n g & g t ; & l t ; / r p o l y g o n s & g t ; & l t ; r p o l y g o n s & g t ; & l t ; i d & g t ; 8 4 7 3 0 9 6 5 8 6 9 7 1 3 1 6 2 4 6 & l t ; / i d & g t ; & l t ; r i n g & g t ; 1 p k - o o m u j G s E v D o s B s 6 B x i B 0 J h L 2 J i H q G - C _ H k o B u o B - r B v a p Q y L 2 B k F 7 D & l t ; / r i n g & g t ; & l t ; / r p o l y g o n s & g t ; & l t ; r p o l y g o n s & g t ; & l t ; i d & g t ; 8 4 7 3 0 9 6 5 8 6 9 7 1 3 1 6 2 4 7 & l t ; / i d & g t ; & l t ; r i n g & g t ; v g v 5 s v 7 z j G l L y E h C l D x B n K y F 3 E k F s H & l t ; / r i n g & g t ; & l t ; / r p o l y g o n s & g t ; & l t ; r p o l y g o n s & g t ; & l t ; i d & g t ; 8 4 7 3 0 9 6 5 8 6 9 7 1 3 1 6 2 4 8 & l t ; / i d & g t ; & l t ; r i n g & g t ; 6 5 - t i _ o 5 j G w C t L i H q C h D n K y F 6 F k O j G & l t ; / r i n g & g t ; & l t ; / r p o l y g o n s & g t ; & l t ; r p o l y g o n s & g t ; & l t ; i d & g t ; 8 4 7 3 0 9 6 5 8 6 9 7 1 3 1 6 2 4 9 & l t ; / i d & g t ; & l t ; r i n g & g t ; o 6 _ i u p j 1 i G 1 O 5 B u s F m - E u 8 D 3 o B 4 C 9 K _ w B g B 7 E w F g 2 B y i B o v B j z B h s B x n D _ W - D _ C & l t ; / r i n g & g t ; & l t ; / r p o l y g o n s & g t ; & l t ; r p o l y g o n s & g t ; & l t ; i d & g t ; 8 4 7 3 0 9 6 5 8 6 9 7 1 3 1 6 2 5 0 & l t ; / i d & g t ; & l t ; r i n g & g t ; g 9 l w 7 u j 0 i G 7 1 t X 0 - 0 H r 9 x I _ w h O & l t ; / r i n g & g t ; & l t ; / r p o l y g o n s & g t ; & l t ; r p o l y g o n s & g t ; & l t ; i d & g t ; 8 4 7 3 0 9 6 5 8 6 9 7 1 3 1 6 2 5 1 & l t ; / i d & g t ; & l t ; r i n g & g t ; r _ l 0 9 w - i k G y J p I 7 K x H t B 6 B o T r C p C j G & l t ; / r i n g & g t ; & l t ; / r p o l y g o n s & g t ; & l t ; r p o l y g o n s & g t ; & l t ; i d & g t ; 8 4 7 3 0 9 6 5 8 6 9 7 1 3 1 6 2 5 2 & l t ; / i d & g t ; & l t ; r i n g & g t ; - 2 5 2 0 m o 3 j G 6 M M u V 4 E o M 8 T g i B 6 B 5 J 3 E p G 6 E w g B & l t ; / r i n g & g t ; & l t ; / r p o l y g o n s & g t ; & l t ; r p o l y g o n s & g t ; & l t ; i d & g t ; 8 4 7 3 0 9 6 5 8 6 9 7 1 3 1 6 2 5 3 & l t ; / i d & g t ; & l t ; r i n g & g t ; n y 0 q v p 8 t j G 0 G 6 G 1 D 5 H _ M _ G h C i E r 1 C i 1 F k - H y - H 7 C 0 F g C q O l z B - k B z C _ B x N i D l G t x F p 5 C j Q u K j t D w _ C & l t ; / r i n g & g t ; & l t ; / r p o l y g o n s & g t ; & l t ; r p o l y g o n s & g t ; & l t ; i d & g t ; 8 4 7 3 0 9 6 5 8 6 9 7 1 3 1 6 2 5 4 & l t ; / i d & g t ; & l t ; r i n g & g t ; v 8 t 6 3 q - v j G 5 B w E - o B 2 l B 3 3 C 7 F q G - 0 C 5 M k T _ 2 B v a g C k D - Y k D s H & l t ; / r i n g & g t ; & l t ; / r p o l y g o n s & g t ; & l t ; r p o l y g o n s & g t ; & l t ; i d & g t ; 8 4 7 3 0 9 6 5 8 6 9 7 1 3 1 6 2 5 5 & l t ; / i d & g t ; & l t ; r i n g & g t ; n u 4 h y 9 s 6 j G j i B v 2 D t o B x k F o V h v C F r T 0 s B 0 z E h C j D n b x m B t E s L x 6 B _ l C t r F r y H t E 2 F w I 2 H x g C 1 h H n C l G 0 R & l t ; / r i n g & g t ; & l t ; / r p o l y g o n s & g t ; & l t ; r p o l y g o n s & g t ; & l t ; i d & g t ; 8 4 7 3 0 9 6 5 8 6 9 7 1 3 1 6 2 5 6 & l t ; / i d & g t ; & l t ; r i n g & g t ; 6 m x r i z - 1 j G s f 3 o B 3 F o J j D m C y j B 9 N p E u D 3 l B j K 3 C m D p C 9 D 6 z B & l t ; / r i n g & g t ; & l t ; / r p o l y g o n s & g t ; & l t ; r p o l y g o n s & g t ; & l t ; i d & g t ; 8 4 7 3 0 9 6 5 8 6 9 7 1 3 1 6 2 5 7 & l t ; / i d & g t ; & l t ; r i n g & g t ; z 5 q z n - m 2 j G 3 B o V x D 4 C k J g E i G 5 E t E 6 F p Z g D u B & l t ; / r i n g & g t ; & l t ; / r p o l y g o n s & g t ; & l t ; r p o l y g o n s & g t ; & l t ; i d & g t ; 8 4 7 3 0 9 6 5 8 6 9 7 1 3 1 6 2 5 8 & l t ; / i d & g t ; & l t ; r i n g & g t ; v s x 9 7 r 6 w j G q E z g E n 2 B z D h C z H 3 N j O 2 E q G 8 D 5 Z t W k g C m C t B z C - G x G t V v J j N i j B 6 W - P - K l v B q W 2 K j G & l t ; / r i n g & g t ; & l t ; / r p o l y g o n s & g t ; & l t ; r p o l y g o n s & g t ; & l t ; i d & g t ; 8 4 7 3 0 9 6 5 8 6 9 7 1 3 1 6 2 5 9 & l t ; / i d & g t ; & l t ; r i n g & g t ; 5 7 t w 4 s g 4 j G 2 G _ G m E _ I 1 G - G t G j G & l t ; / r i n g & g t ; & l t ; / r p o l y g o n s & g t ; & l t ; r p o l y g o n s & g t ; & l t ; i d & g t ; 8 4 7 3 0 9 6 5 8 6 9 7 1 3 1 6 2 6 0 & l t ; / i d & g t ; & l t ; r i n g & g t ; v o 7 _ 6 o t 1 i G 6 - w E - q J 2 v 5 E 9 q Y x 5 j B o q _ B t t z B n 2 q C i l t D 7 7 J y m 2 I 2 1 j R 0 0 r E v 8 5 B w - N j 8 V t m s B s m Q & l t ; / r i n g & g t ; & l t ; / r p o l y g o n s & g t ; & l t ; r p o l y g o n s & g t ; & l t ; i d & g t ; 8 4 7 3 0 9 6 5 8 6 9 7 1 3 1 6 2 6 1 & l t ; / i d & g t ; & l t ; r i n g & g t ; 0 j 4 w 8 y i u j G l L - O l I o N 2 G 7 c 6 f 0 J p I - u B g H s G _ D 2 I 0 Y s 9 B x C x E j N k P u T s I h K z V 2 B 0 B - D u B & l t ; / r i n g & g t ; & l t ; / r p o l y g o n s & g t ; & l t ; r p o l y g o n s & g t ; & l t ; i d & g t ; 8 4 7 3 0 9 6 5 8 6 9 7 1 3 1 6 2 6 2 & l t ; / i d & g t ; & l t ; r i n g & g t ; u 1 y 0 - p w 9 j G 3 O h P p P s M 2 - I 4 B v E 3 C o D h x B v 7 E & l t ; / r i n g & g t ; & l t ; / r p o l y g o n s & g t ; & l t ; r p o l y g o n s & g t ; & l t ; i d & g t ; 8 4 7 3 0 9 6 5 8 6 9 7 1 3 1 6 2 6 3 & l t ; / i d & g t ; & l t ; r i n g & g t ; 1 4 w g s q 3 _ j G 4 G k i C t t E t L 9 F 1 K m M n s C 7 N 8 j E 7 E z C _ B i X j x B o n B k n B 7 a z e h E 7 D & l t ; / r i n g & g t ; & l t ; / r p o l y g o n s & g t ; & l t ; r p o l y g o n s & g t ; & l t ; i d & g t ; 8 4 7 3 0 9 6 5 8 6 9 7 1 3 1 6 2 6 4 & l t ; / i d & g t ; & l t ; r i n g & g t ; w 0 t r v 5 i v j G 8 n h B m r U 0 u R i z t B - o 7 Q z i K 1 4 o D j 6 Z g g w C - q j C 7 2 g B 6 9 X j k g B 7 y d 8 m - E k l z B y u w B w n 4 B 5 s 3 B u 3 0 B o z i B 9 - J 3 o n B 9 k N 0 _ M o 6 _ B w 4 N g y 5 H l x i B y w 3 D k u 2 F h h f 4 v 4 D i w X & l t ; / r i n g & g t ; & l t ; / r p o l y g o n s & g t ; & l t ; r p o l y g o n s & g t ; & l t ; i d & g t ; 8 4 7 3 0 9 6 6 2 1 3 3 1 0 5 4 5 9 3 & l t ; / i d & g t ; & l t ; r i n g & g t ; k 5 p k w 3 k s j G h 1 D 7 B x D 0 M g E m C g 1 D 0 F y I 0 H 7 D & l t ; / r i n g & g t ; & l t ; / r p o l y g o n s & g t ; & l t ; r p o l y g o n s & g t ; & l t ; i d & g t ; 8 4 7 3 0 9 6 6 2 1 3 3 1 0 5 4 5 9 4 & l t ; / i d & g t ; & l t ; r i n g & g t ; l 1 - o i - x w _ F 4 G i H 1 H r H y F 1 E p G s H & l t ; / r i n g & g t ; & l t ; / r p o l y g o n s & g t ; & l t ; r p o l y g o n s & g t ; & l t ; i d & g t ; 8 4 7 3 0 9 6 6 2 1 3 3 1 0 5 4 5 9 5 & l t ; / i d & g t ; & l t ; r i n g & g t ; 1 q 1 m 1 5 j 6 j G v X 0 f O k H s k B g h J 6 - B 2 P p E q I j B p C 5 t D y t B _ 0 B 2 L j B l E h E 7 D & l t ; / r i n g & g t ; & l t ; / r p o l y g o n s & g t ; & l t ; r p o l y g o n s & g t ; & l t ; i d & g t ; 8 4 7 3 0 9 6 6 2 1 3 3 1 0 5 4 5 9 6 & l t ; / i d & g t ; & l t ; r i n g & g t ; u t v g 2 6 l u j G t D 7 B s N m a j I z D h C j F l t B - N x W 3 s C 5 g B m X 0 1 B z y B i Y v G i F _ C 0 G g W r 5 C - d g S 8 t B - D u B & l t ; / r i n g & g t ; & l t ; / r p o l y g o n s & g t ; & l t ; r p o l y g o n s & g t ; & l t ; i d & g t ; 8 4 7 3 0 9 6 6 2 1 3 3 1 0 5 4 5 9 7 & l t ; / i d & g t ; & l t ; r i n g & g t ; - h x g h o g r j G 5 B v D i H 0 8 E - C z v D 4 B 1 C _ B 6 H j J 7 6 L & l t ; / r i n g & g t ; & l t ; / r p o l y g o n s & g t ; & l t ; r p o l y g o n s & g t ; & l t ; i d & g t ; 8 4 7 3 0 9 6 6 9 0 0 5 0 5 3 1 3 2 9 & l t ; / i d & g t ; & l t ; r i n g & g t ; j y 3 r q - x - i G m - 3 G s w o C v 8 p Q j o z J l g k B _ m 9 C 2 x L 9 y 1 G & l t ; / r i n g & g t ; & l t ; / r p o l y g o n s & g t ; & l t ; r p o l y g o n s & g t ; & l t ; i d & g t ; 8 4 7 3 0 9 6 6 9 0 0 5 0 5 3 1 3 3 0 & l t ; / i d & g t ; & l t ; r i n g & g t ; r r 3 7 8 x x 3 j G u J 6 G 5 F 1 H 6 I 1 G v E 3 C r C i D 7 D & l t ; / r i n g & g t ; & l t ; / r p o l y g o n s & g t ; & l t ; r p o l y g o n s & g t ; & l t ; i d & g t ; 8 4 7 3 0 9 6 6 9 0 0 5 0 5 3 1 3 3 1 & l t ; / i d & g t ; & l t ; r i n g & g t ; i k k y x 0 1 v j G 9 k F t g D r L 3 D i E i 4 B r b 7 C x y B 6 u B z C p s B r G _ E & l t ; / r i n g & g t ; & l t ; / r p o l y g o n s & g t ; & l t ; r p o l y g o n s & g t ; & l t ; i d & g t ; 8 4 7 3 0 9 6 6 9 0 0 5 0 5 3 1 3 3 2 & l t ; / i d & g t ; & l t ; r i n g & g t ; g u 0 3 5 j _ 3 j G 4 G g H s G 8 I 5 G 4 F r G s H & l t ; / r i n g & g t ; & l t ; / r p o l y g o n s & g t ; & l t ; r p o l y g o n s & g t ; & l t ; i d & g t ; 8 4 7 3 0 9 6 7 2 4 4 1 0 2 6 9 6 9 7 & l t ; / i d & g t ; & l t ; r i n g & g t ; w _ 9 - 5 h 3 u j G k l B 7 c x L 1 L 6 e r p B y g S _ y G l n B p n B _ D 8 L p l B h R 0 1 D g u C 4 D x C s I r G 5 x G y 0 B 5 u D h 5 B i d 2 B p C g D q o D s W p G l C h w C h J 5 I & l t ; / r i n g & g t ; & l t ; / r p o l y g o n s & g t ; & l t ; r p o l y g o n s & g t ; & l t ; i d & g t ; 8 4 7 3 0 9 6 7 2 4 4 1 0 2 6 9 6 9 8 & l t ; / i d & g t ; & l t ; r i n g & g t ; q p h k 8 o k j j G t D 0 C g K _ G h Y w E u C j L r j B i S _ C q E w E g H o J s q B t 8 B j D m C 4 B 4 c 0 P 3 M 5 G 1 E 0 H 2 B v E 3 f u O k d t G l G _ C & l t ; / r i n g & g t ; & l t ; / r p o l y g o n s & g t ; & l t ; r p o l y g o n s & g t ; & l t ; i d & g t ; 8 4 7 3 0 9 6 7 2 4 4 1 0 2 6 9 6 9 9 & l t ; / i d & g t ; & l t ; r i n g & g t ; 0 n t k 9 _ i y j G t D 1 F j X z H k G t B o L 3 E n x B 5 I & l t ; / r i n g & g t ; & l t ; / r p o l y g o n s & g t ; & l t ; r p o l y g o n s & g t ; & l t ; i d & g t ; 8 4 7 3 0 9 6 7 2 4 4 1 0 2 6 9 7 0 0 & l t ; / i d & g t ; & l t ; r i n g & g t ; 7 5 l - g 5 - 5 j G D z 4 E 7 8 G g H v O - i B j P Z 7 O 0 y B q i C o R 3 j F 1 0 D 2 a h C j F i G t t B o U t S m G 4 i D z C y D 5 C k F s s C 2 - C 3 k B x - N u m C v V 1 E x G 8 8 B l g B t a x E 0 F 3 C 2 H j G & l t ; / r i n g & g t ; & l t ; / r p o l y g o n s & g t ; & l t ; r p o l y g o n s & g t ; & l t ; i d & g t ; 8 4 7 3 0 9 6 7 2 4 4 1 0 2 6 9 7 0 1 & l t ; / i d & g t ; & l t ; r i n g & g t ; m - 6 t g 6 9 2 j G n i B x u C o 7 D 5 c y E - 2 B m 6 B 2 1 G z c g H s G o C j t B u j G 9 C z C y D w d p z B 6 h D y l F 3 y C 0 F 7 l B 2 B w h B 9 I _ C & l t ; / r i n g & g t ; & l t ; / r p o l y g o n s & g t ; & l t ; r p o l y g o n s & g t ; & l t ; i d & g t ; 8 4 7 3 0 9 6 7 2 4 4 1 0 2 6 9 7 0 2 & l t ; / i d & g t ; & l t ; r i n g & g t ; t 6 6 u 9 l 5 h j G 0 J w z C 3 g E v D 0 E 1 B g E j z D 5 s C k U k C 5 G 1 E 4 l C u l F 1 C r B r G 1 4 N l C y R & l t ; / r i n g & g t ; & l t ; / r p o l y g o n s & g t ; & l t ; r p o l y g o n s & g t ; & l t ; i d & g t ; 8 4 7 3 0 9 6 7 2 4 4 1 0 2 6 9 7 0 3 & l t ; / i d & g t ; & l t ; r i n g & g t ; z r 3 s 1 l y 5 j G 0 r F 8 J s G h D 3 R g I 4 r D j B p C n C j C & l t ; / r i n g & g t ; & l t ; / r p o l y g o n s & g t ; & l t ; r p o l y g o n s & g t ; & l t ; i d & g t ; 8 4 7 3 0 9 6 7 2 4 4 1 0 2 6 9 7 0 4 & l t ; / i d & g t ; & l t ; r i n g & g t ; s l h o 2 g _ x j G s 2 v M q o v H h k t D o h r F l r d k k 1 D w 8 6 B m q x B & l t ; / r i n g & g t ; & l t ; / r p o l y g o n s & g t ; & l t ; r p o l y g o n s & g t ; & l t ; i d & g t ; 8 4 7 3 0 9 6 7 2 4 4 1 0 2 6 9 7 0 5 & l t ; / i d & g t ; & l t ; r i n g & g t ; 6 2 n z _ n t g j G 4 G v 2 B 1 D l D j k C t H x C j N w m C 2 B k D g D m K 6 N & l t ; / r i n g & g t ; & l t ; / r p o l y g o n s & g t ; & l t ; r p o l y g o n s & g t ; & l t ; i d & g t ; 8 4 7 3 0 9 6 7 2 4 4 1 0 2 6 9 7 0 6 & l t ; / i d & g t ; & l t ; r i n g & g t ; 9 3 6 t v m p x j G r o B n I 0 E n F _ q C o f 2 l B 3 D o k B u Z o G z j C 4 d _ T s D 4 F i e g J n H z C v V _ i B z n E o D i F n Z n C 7 D v F h q B m h B 7 T 0 t B - L & l t ; / r i n g & g t ; & l t ; / r p o l y g o n s & g t ; & l t ; r p o l y g o n s & g t ; & l t ; i d & g t ; 8 4 7 3 0 9 6 7 2 4 4 1 0 2 6 9 7 0 7 & l t ; / i d & g t ; & l t ; r i n g & g t ; m i - x v w w 5 j G r D 9 l C 3 F k J 6 P 1 R t B z C 1 E 2 H x G i F _ C & l t ; / r i n g & g t ; & l t ; / r p o l y g o n s & g t ; & l t ; r p o l y g o n s & g t ; & l t ; i d & g t ; 8 4 7 3 0 9 6 7 2 4 4 1 0 2 6 9 7 0 8 & l t ; / i d & g t ; & l t ; r i n g & g t ; 2 s l - 8 j 6 v j G x F 3 F 8 V o Q 9 i B 4 E n F 1 D s g C o U m E j D 3 R _ F i L 0 0 F _ D 0 P y j E l W 5 G 3 C 0 T n J 1 M q O h K m F t C r G 5 P y m B 5 h B x 9 B s _ C 0 G - p B q o H 7 D & l t ; / r i n g & g t ; & l t ; / r p o l y g o n s & g t ; & l t ; r p o l y g o n s & g t ; & l t ; i d & g t ; 8 4 7 3 0 9 6 7 2 4 4 1 0 2 6 9 7 0 9 & l t ; / i d & g t ; & l t ; r i n g & g t ; 4 _ 0 h j _ 4 3 j G 2 2 t G l 0 t D s v r C y 7 0 I 2 v L m r t B 8 9 Y k h a k - t E C q 9 i B m j 5 B j v g C x j U 3 q g C h r 7 D 6 9 x F y s Z u 6 s C - 3 3 B l z 9 D 4 0 Q 2 m T z 9 R y y i D k o u B s o 3 B j v m K 9 y d - x W r g i B z 6 m D r 1 6 B 7 m l J m 1 r E j 8 7 C 0 9 5 B h s w I o 9 V 2 8 4 C q m u C x m Z - - k D j m L t j c o j 4 C l s q J q p n D j 3 b k q r I - l _ E 0 h 5 D m 0 e n z O u 0 w B _ 2 j W h h m D l h r D l - W m z s D o o r I 6 y w C g r n G 3 _ w B r z m C l 4 q E g 9 l B h g s B j 7 0 C 1 2 0 G k y n G 0 5 M o 8 K u z M h i 8 D 5 w 2 B q p g B t 7 Q 9 t S - 0 n E y p g D x 6 z D 6 w t B n - c - k l C 3 q T _ u y D m 0 Z w x n D m n 6 E j p b u t 5 B 7 0 w E 3 4 x C 9 q q G 3 n l B 7 g h C u 2 - I 7 j x B n 6 W i j L n 9 r B w 8 x D 4 t S q - X 7 _ 1 B r 3 K 9 _ l C 8 l H k s h B u 6 1 B i j t C n t Y 0 h v C 1 n v B m v 1 J m l h B - _ k C 7 n Z 3 w K q 6 _ D l x 8 B y 5 e v o i C h n 1 E k 8 e x g q C h 2 0 B s w g B & l t ; / r i n g & g t ; & l t ; / r p o l y g o n s & g t ; & l t ; r p o l y g o n s & g t ; & l t ; i d & g t ; 8 4 7 3 0 9 6 7 2 4 4 1 0 2 6 9 7 1 0 & l t ; / i d & g t ; & l t ; r i n g & g t ; _ q y g y j l r _ F 2 n s K 0 2 Z h n 7 N 5 - s L - k 7 W & l t ; / r i n g & g t ; & l t ; / r p o l y g o n s & g t ; & l t ; r p o l y g o n s & g t ; & l t ; i d & g t ; 8 4 7 3 0 9 6 7 2 4 4 1 0 2 6 9 7 1 1 & l t ; / i d & g t ; & l t ; r i n g & g t ; w g q 4 h _ s u j G o t k B 4 s g D u s m C _ t 4 B p h t J s j q C 3 9 h E & l t ; / r i n g & g t ; & l t ; / r p o l y g o n s & g t ; & l t ; r p o l y g o n s & g t ; & l t ; i d & g t ; 8 4 7 3 0 9 6 7 5 8 7 7 0 0 0 8 0 6 5 & l t ; / i d & g t ; & l t ; r i n g & g t ; r _ z l 9 p q o _ F v F 3 F 6 C z H h 6 J s F y F 3 C 0 B y W o t B 3 p B x P & l t ; / r i n g & g t ; & l t ; / r p o l y g o n s & g t ; & l t ; r p o l y g o n s & g t ; & l t ; i d & g t ; 8 4 7 3 0 9 6 7 5 8 7 7 0 0 0 8 0 6 6 & l t ; / i d & g t ; & l t ; r i n g & g t ; s 2 u q - o s 5 i G j I o i C 3 1 D 1 F q g B w x C j D 8 P l r B 1 y C 1 C 2 D o T 9 G g C g r E - D y _ C & l t ; / r i n g & g t ; & l t ; / r p o l y g o n s & g t ; & l t ; r p o l y g o n s & g t ; & l t ; i d & g t ; 8 4 7 3 0 9 6 7 5 8 7 7 0 0 0 8 0 6 7 & l t ; / i d & g t ; & l t ; r i n g & g t ; 7 5 g 6 n 3 l x j G l u _ Y _ u l C p 0 6 E l 3 x B w 7 9 B m i f 5 v _ F j p x B i y 0 R w 8 8 E 5 v l B - h c & l t ; / r i n g & g t ; & l t ; / r p o l y g o n s & g t ; & l t ; r p o l y g o n s & g t ; & l t ; i d & g t ; 8 4 7 3 0 9 6 7 5 8 7 7 0 0 0 8 0 6 8 & l t ; / i d & g t ; & l t ; r i n g & g t ; - m 2 u 1 l x 2 j G 4 r U p 0 q C n - - C n m j F 3 k X r k J - 6 N r r 3 G i 0 W v r k B z x l D & l t ; / r i n g & g t ; & l t ; / r p o l y g o n s & g t ; & l t ; r p o l y g o n s & g t ; & l t ; i d & g t ; 8 4 7 3 0 9 6 7 5 8 7 7 0 0 0 8 0 6 9 & l t ; / i d & g t ; & l t ; r i n g & g t ; x g 0 y r 3 q y j G 9 3 0 J 6 g r B u h 5 B h q q F 2 2 l C h x w K y x q K s u 8 B 5 q V w 0 K u o s B 9 n r B 9 o 9 C y m - D 6 g u B g 0 9 C & l t ; / r i n g & g t ; & l t ; / r p o l y g o n s & g t ; & l t ; r p o l y g o n s & g t ; & l t ; i d & g t ; 8 4 7 3 0 9 6 7 5 8 7 7 0 0 0 8 0 7 0 & l t ; / i d & g t ; & l t ; r i n g & g t ; y j r 9 4 _ 6 7 j G w C n r I g 2 Q j u C - s D m 1 E 0 p C r L 2 C n D g E 1 l X k g C - m M x 5 O r 1 C u 4 D 4 B 6 B y D 2 B l w E j 9 E r r N _ 0 N i _ B p 7 D w D g C r C g D _ C & l t ; / r i n g & g t ; & l t ; / r p o l y g o n s & g t ; & l t ; r p o l y g o n s & g t ; & l t ; i d & g t ; 8 4 7 3 0 9 6 7 5 8 7 7 0 0 0 8 0 7 1 & l t ; / i d & g t ; & l t ; r i n g & g t ; h 8 n v m z 6 2 i G q - u I z x 8 H y z j D q 9 Z 3 k T 9 3 b 6 t s K x t K z n N i 3 4 F 9 5 I 7 m K j _ 7 E 4 v L v 7 k O l t 2 B k 5 l B i 7 x D 1 w P 0 y 9 B 6 x N 9 y a 2 z U l u q B n j 5 C j w 3 L 2 v N l m M 2 o f o 0 v C v 5 u D t n 6 C j 1 Z 2 2 l O r k m C s 0 T 8 - K o v U 5 w q B w z T 3 4 v B g t c y w T m p t D g i e _ z h E t x 7 C w h y C g h d q 9 i Q s z 1 F k 2 _ E g 3 j O h t 1 m B & l t ; / r i n g & g t ; & l t ; / r p o l y g o n s & g t ; & l t ; r p o l y g o n s & g t ; & l t ; i d & g t ; 8 4 7 3 0 9 6 7 5 8 7 7 0 0 0 8 0 7 2 & l t ; / i d & g t ; & l t ; r i n g & g t ; 7 _ j 7 t 6 o 3 j G 2 Q t L n P l D o C v B 4 B _ S q L g C j E n G j C & l t ; / r i n g & g t ; & l t ; / r p o l y g o n s & g t ; & l t ; r p o l y g o n s & g t ; & l t ; i d & g t ; 8 4 7 3 0 9 6 7 5 8 7 7 0 0 0 8 0 7 3 & l t ; / i d & g t ; & l t ; r i n g & g t ; w 8 m 7 q - v 2 j G p X l o B y C x D 6 C l F v n B t T z h E q 3 J i y D q C j D i C t E _ h D _ 9 B x 5 B 9 G 1 l E g 6 E r V g T 4 F m D - D s m B & l t ; / r i n g & g t ; & l t ; / r p o l y g o n s & g t ; & l t ; r p o l y g o n s & g t ; & l t ; i d & g t ; 8 4 7 3 0 9 6 7 5 8 7 7 0 0 0 8 0 7 4 & l t ; / i d & g t ; & l t ; r i n g & g t ; - 8 8 m 9 2 1 r j G s E _ G r 1 B t p D m e g e _ T 2 T k M i I h H r G 0 n B t C h E _ C z P r j D u z D 7 D & l t ; / r i n g & g t ; & l t ; / r p o l y g o n s & g t ; & l t ; r p o l y g o n s & g t ; & l t ; i d & g t ; 8 4 7 3 0 9 6 7 5 8 7 7 0 0 0 8 0 7 5 & l t ; / i d & g t ; & l t ; r i n g & g t ; i w 1 w p 3 g j j G - K z F 2 C h C o M l I 2 G n I i H q G i G 0 9 B q D y o B s T m F l G 0 G 5 D & l t ; / r i n g & g t ; & l t ; / r p o l y g o n s & g t ; & l t ; r p o l y g o n s & g t ; & l t ; i d & g t ; 8 4 7 3 0 9 6 7 5 8 7 7 0 0 0 8 0 7 6 & l t ; / i d & g t ; & l t ; r i n g & g t ; 8 3 i g h n q 2 i G y J l T x F g H - S z D 1 B i E - C _ Q j I u a t D w E 6 C l D m o C 6 D m I 4 D m I p E o G r H x C 1 C o D i O p N o D - G y I r M t G 9 I 9 G o F - D j C & l t ; / r i n g & g t ; & l t ; / r p o l y g o n s & g t ; & l t ; r p o l y g o n s & g t ; & l t ; i d & g t ; 8 4 7 3 0 9 6 7 5 8 7 7 0 0 0 8 0 7 7 & l t ; / i d & g t ; & l t ; r i n g & g t ; s m 2 8 v 4 0 4 j G 0 J _ r B s l B i V n I z D h C j D i w I 8 L y X l R r J 1 a h N k L l p E - g B 5 t B g 5 D 7 E 5 G g C r C s o I 6 K x N y H 7 D 8 M v x F u m B z Y & l t ; / r i n g & g t ; & l t ; / r p o l y g o n s & g t ; & l t ; r p o l y g o n s & g t ; & l t ; i d & g t ; 8 4 7 3 0 9 6 7 5 8 7 7 0 0 0 8 0 7 8 & l t ; / i d & g t ; & l t ; r i n g & g t ; 0 2 x _ 5 g p 7 j G x F z i B 3 D g J y P x C 1 C 2 B q S i D 7 D & l t ; / r i n g & g t ; & l t ; / r p o l y g o n s & g t ; & l t ; r p o l y g o n s & g t ; & l t ; i d & g t ; 8 4 7 3 0 9 6 7 5 8 7 7 0 0 0 8 0 7 9 & l t ; / i d & g t ; & l t ; r i n g & g t ; 3 x p 8 q 7 j y j G 0 y C _ U V 4 y D r D p I k K 6 l B w V r i B Z q B n D o e l S 8 I - N 5 E w F 8 D w F l K t J y F 5 C k F w H j H x E Y v J z C n N h K r t B l 8 B q q B v W t B 6 B - G _ K U k D o p J y s C _ E & l t ; / r i n g & g t ; & l t ; / r p o l y g o n s & g t ; & l t ; r p o l y g o n s & g t ; & l t ; i d & g t ; 8 4 7 3 0 9 6 7 5 8 7 7 0 0 0 8 0 8 0 & l t ; / i d & g t ; & l t ; r i n g & g t ; 0 u 9 w 3 5 8 4 j G w C 0 C z D s B n h B 6 o C h F 7 C s L p z B 3 f o D - D l C w r C & l t ; / r i n g & g t ; & l t ; / r p o l y g o n s & g t ; & l t ; r p o l y g o n s & g t ; & l t ; i d & g t ; 8 4 7 3 0 9 6 7 9 3 1 2 9 7 4 6 4 3 3 & l t ; / i d & g t ; & l t ; r i n g & g t ; 0 9 j 5 7 k h o i G g V p L i V g V r g D l L _ k S m N m R 4 E g E 9 C i t G 5 7 C r g B 0 Y x H m C v C 0 F G q G k C p 5 B 7 5 B t V m P 2 B m F v u D j e _ s B & l t ; / r i n g & g t ; & l t ; / r p o l y g o n s & g t ; & l t ; r p o l y g o n s & g t ; & l t ; i d & g t ; 8 4 7 3 0 9 6 7 9 3 1 2 9 7 4 6 4 3 4 & l t ; / i d & g t ; & l t ; r i n g & g t ; n z r 4 h 9 2 o j G w C 0 C s z C x v B 2 E z H k C s D g d 7 y E g C j E 4 m B & l t ; / r i n g & g t ; & l t ; / r p o l y g o n s & g t ; & l t ; r p o l y g o n s & g t ; & l t ; i d & g t ; 8 4 7 3 0 9 6 7 9 3 1 2 9 7 4 6 4 3 5 & l t ; / i d & g t ; & l t ; r i n g & g t ; p p g 3 0 7 h x j G 4 G t I 0 x C g E i C i I - 5 B 1 C 2 B p C g D 8 y D & l t ; / r i n g & g t ; & l t ; / r p o l y g o n s & g t ; & l t ; r p o l y g o n s & g t ; & l t ; i d & g t ; 8 4 7 3 0 9 6 7 9 3 1 2 9 7 4 6 4 3 6 & l t ; / i d & g t ; & l t ; r i n g & g t ; t i m i w _ o y j G r D m N 8 G _ M w E 4 C F w G k Z 0 w B - V m o B 0 X l R 0 B C p C s H 9 L - T g h B 7 D & l t ; / r i n g & g t ; & l t ; / r p o l y g o n s & g t ; & l t ; r p o l y g o n s & g t ; & l t ; i d & g t ; 8 4 7 3 0 9 6 7 9 3 1 2 9 7 4 6 4 3 7 & l t ; / i d & g t ; & l t ; r i n g & g t ; - 8 k i g - 1 9 i G w J 6 J u G o G m C 4 B 6 B 9 J t G u H & l t ; / r i n g & g t ; & l t ; / r p o l y g o n s & g t ; & l t ; r p o l y g o n s & g t ; & l t ; i d & g t ; 8 4 7 3 0 9 6 7 9 3 1 2 9 7 4 6 4 3 8 & l t ; / i d & g t ; & l t ; r i n g & g t ; s g p v - 6 - n i G w C y C 2 C 8 J o J m H 1 F 2 E j F t H o G n D p L v I q C _ D k C r E m G m m B h O 7 C u D n N o F y H p N 5 C p G 8 E 9 D t G w K _ B m D p C _ E m D t C k P t C C i F q H & l t ; / r i n g & g t ; & l t ; / r p o l y g o n s & g t ; & l t ; r p o l y g o n s & g t ; & l t ; i d & g t ; 8 4 7 3 0 9 6 7 9 3 1 2 9 7 4 6 4 3 9 & l t ; / i d & g t ; & l t ; r i n g & g t ; 6 v g 5 1 k 3 x j G s E x D w N 5 F s G m G g I 8 B g C q F 6 K i F _ C & l t ; / r i n g & g t ; & l t ; / r p o l y g o n s & g t ; & l t ; r p o l y g o n s & g t ; & l t ; i d & g t ; 8 4 7 3 0 9 6 7 9 3 1 2 9 7 4 6 4 4 0 & l t ; / i d & g t ; & l t ; r i n g & g t ; 0 3 r w i p z x j G t D z F 2 z C h C j D i M v C v E s d s I t G 7 I & l t ; / r i n g & g t ; & l t ; / r p o l y g o n s & g t ; & l t ; r p o l y g o n s & g t ; & l t ; i d & g t ; 8 4 7 3 0 9 6 7 9 3 1 2 9 7 4 6 4 4 1 & l t ; / i d & g t ; & l t ; r i n g & g t ; 7 v 4 g i j i x j G n X y h C - F i N 0 J p X t D q E - d n G - L m V x D h C 1 H r W q G 5 K h F m X i G p 0 B y d 2 - B 9 C - p C x J 3 M j N _ S 2 F t G s W q E 4 z B 5 O 5 C 7 G x V r G u H & l t ; / r i n g & g t ; & l t ; / r p o l y g o n s & g t ; & l t ; r p o l y g o n s & g t ; & l t ; i d & g t ; 8 4 7 3 0 9 6 7 9 3 1 2 9 7 4 6 4 4 2 & l t ; / i d & g t ; & l t ; r i n g & g t ; g q y v k p 8 8 j G t k F o z C x D u G o 4 B u g C 1 0 D 5 _ B r Y g K k E x H z R t b j F k C 4 B 7 G 7 Q l f o X r H l B j O - E h V q I r C y B 9 D t Y h E j M k S - P s S o d i h G 2 B 8 0 B r 2 K 4 R g W & l t ; / r i n g & g t ; & l t ; / r p o l y g o n s & g t ; & l t ; r p o l y g o n s & g t ; & l t ; i d & g t ; 8 4 7 3 0 9 6 7 9 3 1 2 9 7 4 6 4 4 3 & l t ; / i d & g t ; & l t ; r i n g & g t ; j o m r _ x w w j G w C 5 c v 3 C v D 0 E z h B 1 H q w C t K 4 B z C 6 F q n B 1 a p N r B r G 8 E & l t ; / r i n g & g t ; & l t ; / r p o l y g o n s & g t ; & l t ; r p o l y g o n s & g t ; & l t ; i d & g t ; 8 4 7 3 0 9 6 8 2 7 4 8 9 4 8 4 8 0 1 & l t ; / i d & g t ; & l t ; r i n g & g t ; s 4 v s r j 7 w j G 1 w s D q n w G h k 2 G j 5 n H x 1 u C u w W x 6 m B 6 _ J 9 v L 6 4 p B t h y K & l t ; / r i n g & g t ; & l t ; / r p o l y g o n s & g t ; & l t ; r p o l y g o n s & g t ; & l t ; i d & g t ; 8 4 7 3 0 9 6 8 2 7 4 8 9 4 8 4 8 0 2 & l t ; / i d & g t ; & l t ; r i n g & g t ; 6 6 o 2 0 j h _ i G 0 5 B 8 _ E 6 n G 6 5 B 9 1 B _ x B 4 j C l o C 5 D u E 3 F n v B w E p i B h i B 2 Z z F z D 3 H 4 w C p t B x m B 9 E n b 4 7 E o q B n F - R 0 j E k C r 0 B w k c w k B 8 I 8 q D z Q 9 p C w o B m i B x V 2 H s H 6 5 B v F m K m b 2 y C u C j G _ g B 2 W 3 E o v G u L - M 3 C v G k k C t z B 2 i B t V n a y D r C t U w T j R 8 F n U v - B & l t ; / r i n g & g t ; & l t ; / r p o l y g o n s & g t ; & l t ; r p o l y g o n s & g t ; & l t ; i d & g t ; 8 4 7 3 0 9 6 8 2 7 4 8 9 4 8 4 8 0 3 & l t ; / i d & g t ; & l t ; r i n g & g t ; 3 g x 4 3 z 7 o j G y p C _ G 3 D g Q 2 Y - e m 2 B 3 E y H 7 D t Y & l t ; / r i n g & g t ; & l t ; / r p o l y g o n s & g t ; & l t ; r p o l y g o n s & g t ; & l t ; i d & g t ; 8 4 7 3 0 9 6 8 2 7 4 8 9 4 8 4 8 0 4 & l t ; / i d & g t ; & l t ; r i n g & g t ; p t 2 - j q q 0 j G w C 0 C l d m E _ I 4 B z C m d t G j G & l t ; / r i n g & g t ; & l t ; / r p o l y g o n s & g t ; & l t ; r p o l y g o n s & g t ; & l t ; i d & g t ; 8 4 7 3 0 9 6 8 2 7 4 8 9 4 8 4 8 0 5 & l t ; / i d & g t ; & l t ; r i n g & g t ; r 0 7 i w k 5 _ i G j I 1 o B h v B v L g R 3 o B _ Q j P i H 9 F p O 5 L m Q 9 F s k B - p D l D _ D q D w D 9 l B 4 2 B w v B w i B k P 7 r B - G j N h N 4 O v E _ B l E l Z s H y H s H u K q K g c i D _ C & l t ; / r i n g & g t ; & l t ; / r p o l y g o n s & g t ; & l t ; r p o l y g o n s & g t ; & l t ; i d & g t ; 8 4 7 3 0 9 6 8 2 7 4 8 9 4 8 4 8 0 6 & l t ; / i d & g t ; & l t ; r i n g & g t ; 0 m n 4 7 w v q k G 4 M 0 J g H n F _ D 4 i N v C v E g C r C - w B r w C i W & l t ; / r i n g & g t ; & l t ; / r p o l y g o n s & g t ; & l t ; r p o l y g o n s & g t ; & l t ; i d & g t ; 8 4 7 3 0 9 6 8 2 7 4 8 9 4 8 4 8 0 7 & l t ; / i d & g t ; & l t ; r i n g & g t ; j 9 _ v h 4 r p j G t F 8 G v L m E j F t H x H c p E z C - G x G p U 1 P & l t ; / r i n g & g t ; & l t ; / r p o l y g o n s & g t ; & l t ; r p o l y g o n s & g t ; & l t ; i d & g t ; 8 4 7 3 0 9 6 8 6 1 8 4 9 2 2 3 1 6 9 & l t ; / i d & g t ; & l t ; r i n g & g t ; o l v t g 5 t y j G w C 5 9 B i H l F h D t B 4 S u D o P j B p G 7 D & l t ; / r i n g & g t ; & l t ; / r p o l y g o n s & g t ; & l t ; r p o l y g o n s & g t ; & l t ; i d & g t ; 8 4 7 3 0 9 6 8 6 1 8 4 9 2 2 3 1 7 0 & l t ; / i d & g t ; & l t ; r i n g & g t ; 7 x _ 3 x n u 3 j G w C 0 C z D s C r p D z q E x H q D x E i p B 6 H 2 b l k E 6 R & l t ; / r i n g & g t ; & l t ; / r p o l y g o n s & g t ; & l t ; r p o l y g o n s & g t ; & l t ; i d & g t ; 8 4 7 3 0 9 6 8 6 1 8 4 9 2 2 3 1 7 1 & l t ; / i d & g t ; & l t ; r i n g & g t ; 8 7 r m z t m q j G r D k N 3 D j F l o B l T m R m E g E 9 E 8 I z G 5 N 4 B z C 3 E 5 J 2 D r G h Z 0 F n E p G 8 C & l t ; / r i n g & g t ; & l t ; / r p o l y g o n s & g t ; & l t ; r p o l y g o n s & g t ; & l t ; i d & g t ; 8 4 7 3 0 9 6 8 6 1 8 4 9 2 2 3 1 7 2 & l t ; / i d & g t ; & l t ; r i n g & g t ; j 1 v x z x o v j G w C z X p s I g 2 J h 5 R 3 1 B p I p F h F u j E 8 p B z G 2 o Y 5 1 G k 2 B p 8 D p Q n C j C & l t ; / r i n g & g t ; & l t ; / r p o l y g o n s & g t ; & l t ; r p o l y g o n s & g t ; & l t ; i d & g t ; 8 4 7 3 0 9 6 8 9 6 2 0 8 9 6 1 5 3 7 & l t ; / i d & g t ; & l t ; r i n g & g t ; _ 9 4 o l v n 6 j G k h C x y F 3 F 7 m C m N i N y E n D o C 2 j B h n B r 4 H v H u F z l B _ g D z C 3 C m D r e x M g u I i h B 7 T & l t ; / r i n g & g t ; & l t ; / r p o l y g o n s & g t ; & l t ; r p o l y g o n s & g t ; & l t ; i d & g t ; 8 4 7 3 0 9 6 8 9 6 2 0 8 9 6 1 5 3 8 & l t ; / i d & g t ; & l t ; r i n g & g t ; h 6 9 z i 7 z y j G t D k N z D s B i J t W 6 C i E - C t B i T _ B 2 B 1 e - I 5 d & l t ; / r i n g & g t ; & l t ; / r p o l y g o n s & g t ; & l t ; r p o l y g o n s & g t ; & l t ; i d & g t ; 8 4 7 3 0 9 6 8 9 6 2 0 8 9 6 1 5 3 9 & l t ; / i d & g t ; & l t ; r i n g & g t ; t 5 z u n h u j j G x F _ G 2 x B i x D j L o V w E 3 D t h B p s D 3 2 B h v G 2 E j D h O i G v y B s v B p k C l p B k E 8 D q D 4 3 C 0 p B - 2 B s k B h n B 9 E u D 8 B w v C - m D 9 6 B u o F 7 C 0 F k n F r C p U i T u v B p 6 D 0 K j G x F 6 J 4 M 0 4 I 0 m B 7 w J & l t ; / r i n g & g t ; & l t ; / r p o l y g o n s & g t ; & l t ; r p o l y g o n s & g t ; & l t ; i d & g t ; 8 4 7 3 0 9 6 8 9 6 2 0 8 9 6 1 5 4 0 & l t ; / i d & g t ; & l t ; r i n g & g t ; u i s j 2 n 3 5 j G w C 0 C z D s C j D - N 4 D 5 J l E y H 6 N & l t ; / r i n g & g t ; & l t ; / r p o l y g o n s & g t ; & l t ; r p o l y g o n s & g t ; & l t ; i d & g t ; 8 4 7 3 0 9 6 8 9 6 2 0 8 9 6 1 5 4 1 & l t ; / i d & g t ; & l t ; r i n g & g t ; - k v - y 7 g 5 j G v F m N m 0 I i 8 C r I n F s g H q U 9 C x C y D 5 V s _ B 1 l B 0 3 C 2 F m D n G v 3 B & l t ; / r i n g & g t ; & l t ; / r p o l y g o n s & g t ; & l t ; r p o l y g o n s & g t ; & l t ; i d & g t ; 8 4 7 3 0 9 6 8 9 6 2 0 8 9 6 1 5 4 2 & l t ; / i d & g t ; & l t ; r i n g & g t ; l 1 k k 6 x 8 s j G 5 v n I x s - C _ - y D g x u H 0 s 0 B 7 2 n B o 7 i D & l t ; / r i n g & g t ; & l t ; / r p o l y g o n s & g t ; & l t ; r p o l y g o n s & g t ; & l t ; i d & g t ; 8 4 7 3 0 9 6 8 9 6 2 0 8 9 6 1 5 4 3 & l t ; / i d & g t ; & l t ; r i n g & g t ; v w 7 - x 8 v s j G t D w E g m B s G v H x J 0 F 3 C t k B - D j C & l t ; / r i n g & g t ; & l t ; / r p o l y g o n s & g t ; & l t ; r p o l y g o n s & g t ; & l t ; i d & g t ; 8 4 7 3 0 9 6 8 9 6 2 0 8 9 6 1 5 4 4 & l t ; / i d & g t ; & l t ; r i n g & g t ; u g q q 0 g h v j G 0 J h d 4 E x H i C 5 Q 0 F o D 0 K g D l C & l t ; / r i n g & g t ; & l t ; / r p o l y g o n s & g t ; & l t ; r p o l y g o n s & g t ; & l t ; i d & g t ; 8 4 7 3 0 9 6 8 9 6 2 0 8 9 6 1 5 4 5 & l t ; / i d & g t ; & l t ; r i n g & g t ; g z 8 n _ 0 n 5 i G y 8 3 G v p x C i v 8 F k i q E s x j H 6 j q D n 5 T h r n B & l t ; / r i n g & g t ; & l t ; / r p o l y g o n s & g t ; & l t ; r p o l y g o n s & g t ; & l t ; i d & g t ; 8 4 7 3 0 9 6 8 9 6 2 0 8 9 6 1 5 4 6 & l t ; / i d & g t ; & l t ; r i n g & g t ; 4 m o i s z o y j G 4 G t v B y f _ Q u J 1 F 4 C l D - N i Z m w D u C n I 4 C l D n S j h B k C x C 1 C h H _ S i G 8 h B 6 O q L 6 F _ k C s L 7 J 5 l B g C h E g D m j C & l t ; / r i n g & g t ; & l t ; / r p o l y g o n s & g t ; & l t ; r p o l y g o n s & g t ; & l t ; i d & g t ; 8 4 7 3 0 9 6 8 9 6 2 0 8 9 6 1 5 4 7 & l t ; / i d & g t ; & l t ; r i n g & g t ; w i y r g z q q j G t D v D t I 2 V 6 x C k q F z - C s Z n 2 R 1 - C p k C r S i Q 7 E 4 9 B l V _ g D i L 7 Q 7 f q F p x B 0 i F 1 k E 8 - C t n D k c r C u W q K j 9 B 2 G s 0 B 1 Y r M n Q y S h E 7 D & l t ; / r i n g & g t ; & l t ; / r p o l y g o n s & g t ; & l t ; r p o l y g o n s & g t ; & l t ; i d & g t ; 8 4 7 3 0 9 6 8 9 6 2 0 8 9 6 1 5 4 8 & l t ; / i d & g t ; & l t ; r i n g & g t ; 7 v w 1 _ l k 4 j G j I i H r h B h S g M 9 k B r E w D 3 E k O g q G & l t ; / r i n g & g t ; & l t ; / r p o l y g o n s & g t ; & l t ; r p o l y g o n s & g t ; & l t ; i d & g t ; 8 4 7 3 0 9 6 9 3 0 5 6 8 6 9 9 9 0 5 & l t ; / i d & g t ; & l t ; r i n g & g t ; x z h u x i r l j G t D 1 F 8 0 H 4 C l D h D k C p y H x C - G h y C k D l G 9 n F & l t ; / r i n g & g t ; & l t ; / r p o l y g o n s & g t ; & l t ; r p o l y g o n s & g t ; & l t ; i d & g t ; 8 4 7 3 0 9 6 9 3 0 5 6 8 6 9 9 9 0 6 & l t ; / i d & g t ; & l t ; r i n g & g t ; n o u q s z t x j G _ j H s x D 9 F w g C k p G 3 4 C r O v H g G x C j 8 D k 2 D 0 r D 3 C t z B z o C 6 s C 8 k C i F 8 C & l t ; / r i n g & g t ; & l t ; / r p o l y g o n s & g t ; & l t ; r p o l y g o n s & g t ; & l t ; i d & g t ; 8 4 7 3 0 9 6 9 3 0 5 6 8 6 9 9 9 0 7 & l t ; / i d & g t ; & l t ; r i n g & g t ; 9 n 1 u m - 1 1 j G w C 8 G k l B 6 J m E _ j B o Q k K 8 f s C j D 6 I 9 s B k o C n S k G 5 G x z C y F 2 T y F 4 F 0 H 6 N 5 t D 2 8 F y t B t C k D - D 7 D & l t ; / r i n g & g t ; & l t ; / r p o l y g o n s & g t ; & l t ; r p o l y g o n s & g t ; & l t ; i d & g t ; 8 4 7 3 0 9 6 9 3 0 5 6 8 6 9 9 9 0 8 & l t ; / i d & g t ; & l t ; r i n g & g t ; 9 8 1 0 t t g h j G r D v D m l H 0 s B l D h D 7 C m I _ X s j B - p C o I r B r C 0 W u K 2 K j M 5 T & l t ; / r i n g & g t ; & l t ; / r p o l y g o n s & g t ; & l t ; r p o l y g o n s & g t ; & l t ; i d & g t ; 8 4 7 3 0 9 6 9 3 0 5 6 8 6 9 9 9 0 9 & l t ; / i d & g t ; & l t ; r i n g & g t ; 3 4 q 1 m r 2 j k G p 9 B 4 J 4 E z 0 B w G i K 9 c 1 D l D h D l t B 0 P x C y D g C p G m D n R r a 4 B 7 R i C v E 1 E r M n e z - B 1 d & l t ; / r i n g & g t ; & l t ; / r p o l y g o n s & g t ; & l t ; r p o l y g o n s & g t ; & l t ; i d & g t ; 8 4 7 3 0 9 6 9 3 0 5 6 8 6 9 9 9 1 0 & l t ; / i d & g t ; & l t ; r i n g & g t ; 2 0 w 7 l l 2 6 j G _ U 2 J r I 2 V 6 0 I 5 s E w m E s q C 3 g N x i D 6 6 C 9 p E p K s D 1 w U 5 q C j 9 D l N 1 y E m h E n V m 9 B o L q I y I i O j G o l D _ g B u h B k j B p G q H & l t ; / r i n g & g t ; & l t ; / r p o l y g o n s & g t ; & l t ; r p o l y g o n s & g t ; & l t ; i d & g t ; 8 4 7 3 0 9 6 9 3 0 5 6 8 6 9 9 9 1 1 & l t ; / i d & g t ; & l t ; r i n g & g t ; 8 q 7 s p w 5 h k G s E w E z D s C n n B r H s D 9 G v N 0 B n M 7 L & l t ; / r i n g & g t ; & l t ; / r p o l y g o n s & g t ; & l t ; r p o l y g o n s & g t ; & l t ; i d & g t ; 8 4 7 3 0 9 6 9 3 0 5 6 8 6 9 9 9 1 2 & l t ; / i d & g t ; & l t ; r i n g & g t ; 8 u 5 6 j h 1 v _ F w C 9 O 1 F 4 E h O k C s D 7 G z E g C k D g F u B & l t ; / r i n g & g t ; & l t ; / r p o l y g o n s & g t ; & l t ; r p o l y g o n s & g t ; & l t ; i d & g t ; 8 4 7 3 0 9 6 9 3 0 5 6 8 6 9 9 9 1 3 & l t ; / i d & g t ; & l t ; r i n g & g t ; l g 6 n 1 r 1 q j G 3 O _ Q i H k J t s C v j C r E 1 C g C p Z l G 0 W 7 p B & l t ; / r i n g & g t ; & l t ; / r p o l y g o n s & g t ; & l t ; r p o l y g o n s & g t ; & l t ; i d & g t ; 8 4 7 3 0 9 6 9 3 0 5 6 8 6 9 9 9 1 4 & l t ; / i d & g t ; & l t ; r i n g & g t ; s o m t x k o y j G x m 8 C 7 s X 2 g O 8 9 g B j j Y q i Z 3 r p F 9 2 j D & l t ; / r i n g & g t ; & l t ; / r p o l y g o n s & g t ; & l t ; r p o l y g o n s & g t ; & l t ; i d & g t ; 8 4 7 3 0 9 6 9 3 0 5 6 8 6 9 9 9 1 5 & l t ; / i d & g t ; & l t ; r i n g & g t ; 9 p j k 0 3 7 i k G _ M 8 J 5 W o C k C s D 1 C 4 L r G j G & l t ; / r i n g & g t ; & l t ; / r p o l y g o n s & g t ; & l t ; r p o l y g o n s & g t ; & l t ; i d & g t ; 8 4 7 3 0 9 6 9 3 0 5 6 8 6 9 9 9 1 6 & l t ; / i d & g t ; & l t ; r i n g & g t ; t m j w 3 t j 1 j G y J 1 F 9 F v H _ F t E y D 2 B p C g D 5 D & l t ; / r i n g & g t ; & l t ; / r p o l y g o n s & g t ; & l t ; r p o l y g o n s & g t ; & l t ; i d & g t ; 8 4 7 3 0 9 6 9 3 0 5 6 8 6 9 9 9 1 7 & l t ; / i d & g t ; & l t ; r i n g & g t ; 0 7 4 5 1 6 j x j G x F 6 y B 4 E o G v B 5 M s L 3 U i D 7 D & l t ; / r i n g & g t ; & l t ; / r p o l y g o n s & g t ; & l t ; r p o l y g o n s & g t ; & l t ; i d & g t ; 8 4 7 3 0 9 6 9 3 0 5 6 8 6 9 9 9 1 8 & l t ; / i d & g t ; & l t ; r i n g & g t ; - 8 9 g l n q 7 j G s E 0 C p 4 L w z B 0 a k z G h g D 3 s G s z B k p C m Q o C k C x C w D j g B l m K h 9 C r s B 8 b 8 g B j k D z k B t s B 4 u J 8 W - D u B & l t ; / r i n g & g t ; & l t ; / r p o l y g o n s & g t ; & l t ; r p o l y g o n s & g t ; & l t ; i d & g t ; 8 4 7 3 0 9 6 9 3 0 5 6 8 6 9 9 9 1 9 & l t ; / i d & g t ; & l t ; r i n g & g t ; r - z x o j 2 r j G u 6 4 a t w i B _ k o C v y o G 5 i 1 D u o 1 B w 3 6 C & l t ; / r i n g & g t ; & l t ; / r p o l y g o n s & g t ; & l t ; r p o l y g o n s & g t ; & l t ; i d & g t ; 8 4 7 3 0 9 6 9 3 0 5 6 8 6 9 9 9 2 0 & l t ; / i d & g t ; & l t ; r i n g & g t ; 0 k i - y w s 0 j G 4 G _ y B s J 6 M 2 J 1 F n D k J 2 V 7 H 7 _ C 9 N 4 B v E s P s m C 5 J _ B m j B 2 H n G 7 I & l t ; / r i n g & g t ; & l t ; / r p o l y g o n s & g t ; & l t ; r p o l y g o n s & g t ; & l t ; i d & g t ; 8 4 7 3 0 9 6 9 3 0 5 6 8 6 9 9 9 2 1 & l t ; / i d & g t ; & l t ; r i n g & g t ; j t 1 r 8 x w 2 j G h i B l I 8 J u G - E z N _ S 7 J 2 B k F 8 E & l t ; / r i n g & g t ; & l t ; / r p o l y g o n s & g t ; & l t ; r p o l y g o n s & g t ; & l t ; i d & g t ; 8 4 7 3 0 9 6 9 3 0 5 6 8 6 9 9 9 2 2 & l t ; / i d & g t ; & l t ; r i n g & g t ; j u p l 1 v s v j G m r B w h C 1 c l P n 1 B 2 a v 2 B 6 5 B x c z O w C 0 C t I s B l D k G _ v C n f x z O 4 O 6 c v 5 B m I - w D 3 C r C w b 6 g B y g B & l t ; / r i n g & g t ; & l t ; / r p o l y g o n s & g t ; & l t ; r p o l y g o n s & g t ; & l t ; i d & g t ; 8 4 7 3 0 9 6 9 3 0 5 6 8 6 9 9 9 2 3 & l t ; / i d & g t ; & l t ; r i n g & g t ; i 4 i 8 k j h 7 i G 5 u B 1 c p I u Q w e 9 m B z G 1 y B x C y D t C k F o D y H o D i D 7 D & l t ; / r i n g & g t ; & l t ; / r p o l y g o n s & g t ; & l t ; r p o l y g o n s & g t ; & l t ; i d & g t ; 8 4 7 3 0 9 6 9 6 4 9 2 8 4 3 8 2 7 3 & l t ; / i d & g t ; & l t ; r i n g & g t ; q 6 l 6 t u 2 x j G i V 1 q D z F 0 E k E s w H 3 L j u K j F 8 D j V z C 2 L j s B - J p Z x 6 C o O 4 L v U i F _ C & l t ; / r i n g & g t ; & l t ; / r p o l y g o n s & g t ; & l t ; r p o l y g o n s & g t ; & l t ; i d & g t ; 8 4 7 3 0 9 6 9 6 4 9 2 8 4 3 8 2 7 4 & l t ; / i d & g t ; & l t ; r i n g & g t ; q x u o r u i g j G q h m 0 C n 0 h D m m - I w w 8 L t t 1 H h 1 m K 4 0 - I k - 6 F z k 6 T t i 7 B 0 _ z B j 9 x B & l t ; / r i n g & g t ; & l t ; / r p o l y g o n s & g t ; & l t ; r p o l y g o n s & g t ; & l t ; i d & g t ; 8 4 7 3 0 9 6 9 6 4 9 2 8 4 3 8 2 7 5 & l t ; / i d & g t ; & l t ; r i n g & g t ; v k o v 4 8 m 2 j G s E _ G v O 8 6 B h p B u G - E q D 1 y E q 3 C 8 B 3 C u O p G _ C x O 4 R u 0 B 7 D & l t ; / r i n g & g t ; & l t ; / r p o l y g o n s & g t ; & l t ; r p o l y g o n s & g t ; & l t ; i d & g t ; 8 4 7 3 0 9 6 9 6 4 9 2 8 4 3 8 2 7 6 & l t ; / i d & g t ; & l t ; r i n g & g t ; s 5 y m _ n 1 o j G x F 2 f l i E n D x H _ F o L v V h H w D x a 2 B k F 2 m B & l t ; / r i n g & g t ; & l t ; / r p o l y g o n s & g t ; & l t ; r p o l y g o n s & g t ; & l t ; i d & g t ; 8 4 7 3 0 9 6 9 6 4 9 2 8 4 3 8 2 7 7 & l t ; / i d & g t ; & l t ; r i n g & g t ; u u 1 u 3 6 r z j G s E s V q w D v D 0 E t O 7 v B r I k 6 B q R q V 1 D k E _ D n K 7 5 B v r B r m B 0 Y i 6 C i k D x h B o G k C w F s Y s X 7 C x C 1 C g C x q B 4 h B v 6 B 1 C 2 B m S 9 j B 1 4 B j o C 7 I u C n I 8 M - F _ R 9 T i k C _ E & l t ; / r i n g & g t ; & l t ; / r p o l y g o n s & g t ; & l t ; r p o l y g o n s & g t ; & l t ; i d & g t ; 8 4 7 3 0 9 6 9 6 4 9 2 8 4 3 8 2 7 8 & l t ; / i d & g t ; & l t ; r i n g & g t ; o o 0 k m y 6 6 j G x X h T i H 1 K 8 D u F x f 4 F r C h E 7 D & l t ; / r i n g & g t ; & l t ; / r p o l y g o n s & g t ; & l t ; r p o l y g o n s & g t ; & l t ; i d & g t ; 8 4 7 3 0 9 6 9 6 4 9 2 8 4 3 8 2 7 9 & l t ; / i d & g t ; & l t ; r i n g & g t ; n t 8 r i 5 t 7 i G 0 J 9 o B 3 r D v o O h i B j l C u E 9 B h C q C x K 3 g B s n C w 9 B r V z r B 6 y F m t I m F 7 I & l t ; / r i n g & g t ; & l t ; / r p o l y g o n s & g t ; & l t ; r p o l y g o n s & g t ; & l t ; i d & g t ; 8 4 7 3 0 9 6 9 6 4 9 2 8 4 3 8 2 8 0 & l t ; / i d & g t ; & l t ; r i n g & g t ; 7 u 5 9 2 8 3 5 j G 5 p Y 9 g i C n w l E r 9 Z s i 3 B r z K - p S j z z B 0 4 u H & l t ; / r i n g & g t ; & l t ; / r p o l y g o n s & g t ; & l t ; r p o l y g o n s & g t ; & l t ; i d & g t ; 8 4 7 3 0 9 6 9 6 4 9 2 8 4 3 8 2 8 1 & l t ; / i d & g t ; & l t ; r i n g & g t ; y z z 1 7 z h 9 j G q f 4 M y r C n i B m R 8 6 B r t C i E k G 5 Q 8 B 1 V j W - U o L 4 F v M _ L u D 0 D 7 x B i F 7 D & l t ; / r i n g & g t ; & l t ; / r p o l y g o n s & g t ; & l t ; r p o l y g o n s & g t ; & l t ; i d & g t ; 8 4 7 3 0 9 6 9 6 4 9 2 8 4 3 8 2 8 2 & l t ; / i d & g t ; & l t ; r i n g & g t ; m 5 z u w n _ v i G t n Y p x F m l M t F l 6 c 9 B 1 D 1 8 J j D l j O m C x r l B g u M 2 - G 4 B 0 F g C 7 k G o t H o D i F z 7 L z s B p G 7 D & l t ; / r i n g & g t ; & l t ; / r p o l y g o n s & g t ; & l t ; r p o l y g o n s & g t ; & l t ; i d & g t ; 8 4 7 3 0 9 6 9 6 4 9 2 8 4 3 8 2 8 3 & l t ; / i d & g t ; & l t ; r i n g & g t ; 3 x m u z j p r _ F 0 p d u u k D l m 0 B k 1 t B 9 v n E v 6 1 B v 9 9 C o l W h 2 - H 3 h v F 8 2 a o 5 s J u o - C x m g C k 5 9 H o p 3 E u w u C j s w B y x j B t 8 x D k l h P 5 g L m n d w 8 1 O t 4 l d 6 t r D i 2 n D _ l g F 6 3 Q t s l E 9 4 V q 0 4 B 8 l - s B 0 u 2 D 4 n g B _ 3 p C _ 9 3 l B i i k D 8 l Q _ 4 Q 9 6 6 K t j P u 1 v X 3 i g D 6 g X m t x i B 7 0 r E 4 k X g 9 - T 7 5 q u B l 5 x S - v v U k 6 8 B 1 y t K o t j B 3 9 l h B u p u T i 5 r h B g 8 5 V o m v F j t - U q 8 Z m 7 w C n x 8 S 5 4 g E 7 y 7 _ F i 2 y C k 7 u G 8 1 n 3 B 0 p 2 E v z p L y 8 l F i 3 0 T i r g c m j k w D 1 n o C 5 t L t x t V y s m j B r y m B 9 6 l D 2 4 e 4 2 9 V 5 j - d l n 6 9 B y _ o H g 5 h D m 8 c 3 8 N 3 t 1 F 9 x g D 1 _ i F 1 4 T 2 g 3 B t - W v z r G _ 7 t B s y g G 5 y 6 B 5 q k E 5 u 7 Z t x 4 D 3 w x C 5 j m G l i 2 B y k 1 W 7 4 u C u r x B q l l V n 9 1 M 9 r 2 s B j 5 f k h k G r s w B 3 4 1 B u 1 T w x e - i U x o u B & l t ; / r i n g & g t ; & l t ; / r p o l y g o n s & g t ; & l t ; r p o l y g o n s & g t ; & l t ; i d & g t ; 8 4 7 3 0 9 6 9 6 4 9 2 8 4 3 8 2 8 4 & l t ; / i d & g t ; & l t ; r i n g & g t ; r q w h u y h t j G q E g N s a 9 c v X 5 c g z E 1 L y M p S i s B j c 6 f _ 7 D 5 F u G h D v B w F p a 7 Q 6 L g U k U j F z I j Y l F - E 7 Z 8 T t E 4 F y h B o P x V n l B k T _ B 2 B k D _ C i r B 3 3 B u W q K 2 R _ N 0 W N q L 7 s B l 0 B r E 2 F x N k F n M t G j R s 5 C 8 p B 3 0 C v C - Q z E r C p C 5 I n M 8 C y W 0 R j M p D 6 N y G w W 7 D & l t ; / r i n g & g t ; & l t ; / r p o l y g o n s & g t ; & l t ; r p o l y g o n s & g t ; & l t ; i d & g t ; 8 4 7 3 0 9 6 9 6 4 9 2 8 4 3 8 2 8 5 & l t ; / i d & g t ; & l t ; r i n g & g t ; l l n 1 n i s 4 j G t D w E i K t v C g z B _ w D 4 E z H 5 E 4 B t V v f 9 r B 5 m E w D g C 6 K j E k v F j C & l t ; / r i n g & g t ; & l t ; / r p o l y g o n s & g t ; & l t ; r p o l y g o n s & g t ; & l t ; i d & g t ; 8 4 7 3 0 9 6 9 6 4 9 2 8 4 3 8 2 8 6 & l t ; / i d & g t ; & l t ; r i n g & g t ; 0 m 0 k 9 v 4 - i G 0 p C j j L y o N 1 F - B s C l k C p i D v v B r Y i m B 0 U q G 7 m B g 5 D z g B _ n B q j B w 1 B j W 1 l D t E z 0 I g 6 E t k B q 5 H v w E i l Q _ C & l t ; / r i n g & g t ; & l t ; / r p o l y g o n s & g t ; & l t ; r p o l y g o n s & g t ; & l t ; i d & g t ; 8 4 7 3 0 9 6 9 6 4 9 2 8 4 3 8 2 8 7 & l t ; / i d & g t ; & l t ; r i n g & g t ; 5 i r q k y 5 u j G s E 4 J l i D h C q C j n B u Y y F 6 F p C g D s O y K y L m D i D 7 D & l t ; / r i n g & g t ; & l t ; / r p o l y g o n s & g t ; & l t ; r p o l y g o n s & g t ; & l t ; i d & g t ; 8 4 7 3 0 9 6 9 6 4 9 2 8 4 3 8 2 8 8 & l t ; / i d & g t ; & l t ; r i n g & g t ; i 1 _ u s h 3 w i G i g M 5 3 C l Y n F h D 4 n L 4 _ J 1 C l 9 C o F n G m 8 F & l t ; / r i n g & g t ; & l t ; / r p o l y g o n s & g t ; & l t ; r p o l y g o n s & g t ; & l t ; i d & g t ; 8 4 7 3 0 9 6 9 6 4 9 2 8 4 3 8 2 8 9 & l t ; / i d & g t ; & l t ; r i n g & g t ; l l o y j k l t j G 6 j H x u C m x D g 7 K 1 D l F t H u c z 7 C j y B 8 u B 5 y B y D 2 H 8 K w i E k F j G & l t ; / r i n g & g t ; & l t ; / r p o l y g o n s & g t ; & l t ; r p o l y g o n s & g t ; & l t ; i d & g t ; 8 4 7 3 0 9 6 9 6 4 9 2 8 4 3 8 2 9 0 & l t ; / i d & g t ; & l t ; r i n g & g t ; 6 3 7 t q g i 0 j G _ M z F 4 E z H v B p E s L 5 C p C - D u B & l t ; / r i n g & g t ; & l t ; / r p o l y g o n s & g t ; & l t ; r p o l y g o n s & g t ; & l t ; i d & g t ; 8 4 7 3 0 9 6 9 6 4 9 2 8 4 3 8 2 9 1 & l t ; / i d & g t ; & l t ; r i n g & g t ; o u o y l 0 l t j G s E z o B 5 F l D r t B 6 T 7 R r E m T 2 B k D - D 8 m B k t B & l t ; / r i n g & g t ; & l t ; / r p o l y g o n s & g t ; & l t ; r p o l y g o n s & g t ; & l t ; i d & g t ; 8 4 7 3 0 9 6 9 6 4 9 2 8 4 3 8 2 9 2 & l t ; / i d & g t ; & l t ; r i n g & g t ; m t v 3 9 w j 5 j G l i B X m a t I s G m C r H 8 T t B z C 3 C n J t N p G 7 D & l t ; / r i n g & g t ; & l t ; / r p o l y g o n s & g t ; & l t ; r p o l y g o n s & g t ; & l t ; i d & g t ; 8 4 7 3 0 9 6 9 6 4 9 2 8 4 3 8 2 9 3 & l t ; / i d & g t ; & l t ; r i n g & g t ; 1 _ n x s i r t j G w J r i B 6 U 3 c 2 Q u E 1 D s C h D 8 3 B p 1 C i u D 8 D t E z E p Q 6 n B m p B r G 9 I j C & l t ; / r i n g & g t ; & l t ; / r p o l y g o n s & g t ; & l t ; r p o l y g o n s & g t ; & l t ; i d & g t ; 8 4 7 3 0 9 6 9 6 4 9 2 8 4 3 8 2 9 4 & l t ; / i d & g t ; & l t ; r i n g & g t ; x 4 _ x k m w o j G p X w z H m r B m y B h 2 B 4 r B z o B w 0 H k z B 2 6 B t L 1 L 8 V l 1 B i K 3 W k x B x b m k B 3 o I 8 a q C h D 2 Y - U y j B 2 S q n C x C w D t C 2 H z 4 D 8 b p g B 1 a k 4 C 6 H 8 8 B 0 L 9 Q 4 F r C 8 0 B r Q y v C 7 J 0 n B x N i _ B o i B g P 3 E 0 B h E 8 C & l t ; / r i n g & g t ; & l t ; / r p o l y g o n s & g t ; & l t ; r p o l y g o n s & g t ; & l t ; i d & g t ; 8 4 7 3 0 9 6 9 6 4 9 2 8 4 3 8 2 9 5 & l t ; / i d & g t ; & l t ; r i n g & g t ; p 1 h m n 7 p 7 i G w C p I 6 Q - 3 B 2 M 7 B x D 3 D 3 b n j B l p B z 3 D y z C l p B g H k E h F v B 4 B n N v x D _ c j s B q d i L 0 F l H - f _ W s T 9 G g C 2 H w H j C & l t ; / r i n g & g t ; & l t ; / r p o l y g o n s & g t ; & l t ; r p o l y g o n s & g t ; & l t ; i d & g t ; 8 4 7 3 0 9 6 9 6 4 9 2 8 4 3 8 2 9 6 & l t ; / i d & g t ; & l t ; r i n g & g t ; 2 p x n p r r 8 j G s 0 Y 5 4 n E u i 4 C 8 j v D w s i E 4 q z C 8 8 w B r g 6 D g - t E 9 y G x j L w w 1 G n 2 z E l 5 z C l k 1 C 4 4 r E 1 z 5 O 6 k 4 B 4 i m C u x X 2 h 0 F p 6 m C y y X z t o C o t b 0 w y B i l S h x T v v W l x w D p i K & l t ; / r i n g & g t ; & l t ; / r p o l y g o n s & g t ; & l t ; r p o l y g o n s & g t ; & l t ; i d & g t ; 8 4 7 3 0 9 6 9 9 9 2 8 8 1 7 6 6 4 1 & l t ; / i d & g t ; & l t ; r i n g & g t ; k t h g i l w v j G s E _ G h C k J 3 L r L 4 E 9 s C 5 p D h F 0 I g M 3 H 1 L k n E 8 5 B _ G t 3 E r h B o C k C w F 4 - J j 5 F v m D z x D 4 s D 5 1 G h H r G 5 P 7 g D z P 2 0 E 3 v E y t B 7 D & l t ; / r i n g & g t ; & l t ; / r p o l y g o n s & g t ; & l t ; r p o l y g o n s & g t ; & l t ; i d & g t ; 8 4 7 3 0 9 6 9 9 9 2 8 8 1 7 6 6 4 2 & l t ; / i d & g t ; & l t ; r i n g & g t ; 2 o g g j _ j 9 j G 8 r R l o Q 3 3 g B 6 s K - n j D p 7 j H o g i J _ 2 n I 4 q 9 B t j N & l t ; / r i n g & g t ; & l t ; / r p o l y g o n s & g t ; & l t ; r p o l y g o n s & g t ; & l t ; i d & g t ; 8 4 7 3 0 9 6 9 9 9 2 8 8 1 7 6 6 4 3 & l t ; / i d & g t ; & l t ; r i n g & g t ; o t m z 6 u k n j G q r B r h E - s 5 B 6 o K g 1 O y z U q 0 H q x D j m F u s B l D o C 5 N t E 7 0 M - l B r h C z C 1 C 4 L s 3 B z C o T 2 D p z G 1 o C o q D - 8 C y h D g C q O m X y F s v C m y K g q B k C _ g E 3 g B 4 u B l l M t B i I v E _ i B 7 q B y F 0 D 2 B - D l C 0 N p 3 C - v C 9 w B 5 d & l t ; / r i n g & g t ; & l t ; / r p o l y g o n s & g t ; & l t ; r p o l y g o n s & g t ; & l t ; i d & g t ; 8 4 7 3 0 9 6 9 9 9 2 8 8 1 7 6 6 4 4 & l t ; / i d & g t ; & l t ; r i n g & g t ; 3 s o 4 h 3 i 3 j G 4 G 3 F s C q G l 3 B q Q q C i U 9 C u D l R I - C t B o i B 7 f q d q F h E s H 1 u B y C t D h G g O 5 D & l t ; / r i n g & g t ; & l t ; / r p o l y g o n s & g t ; & l t ; r p o l y g o n s & g t ; & l t ; i d & g t ; 8 4 7 3 0 9 6 9 9 9 2 8 8 1 7 6 6 4 5 & l t ; / i d & g t ; & l t ; r i n g & g t ; p 1 y w m z l l j G n g 3 C n m e k 5 v C r y I o m 6 B t 8 Y x l r B 6 x o B x 8 m D 1 x R p n v B 0 n v D v o j B m j - C 4 5 s C 3 6 m D 2 g e 0 4 m D x 3 U r 3 h B j _ f m m S h l t E _ 6 x D i j 5 C x _ 0 D - 1 n B z k k B 3 j x B q g o B y 7 1 E v m m B - j j B x h v J & l t ; / r i n g & g t ; & l t ; / r p o l y g o n s & g t ; & l t ; r p o l y g o n s & g t ; & l t ; i d & g t ; 8 4 7 3 0 9 6 9 9 9 2 8 8 1 7 6 6 4 6 & l t ; / i d & g t ; & l t ; r i n g & g t ; p l h _ v w l 1 j G 4 t x C 4 x u B u o 4 C y 1 w B 2 0 m B _ y p B n 0 i B s j V j 2 V 1 _ z B l w Z z u t B l n 0 D - k W p i h B x l S k r H o 5 W w 3 X y u j C i v 7 d z p s B 8 8 7 C 3 u v B v 6 l F w 6 l H x r w B l h r F & l t ; / r i n g & g t ; & l t ; / r p o l y g o n s & g t ; & l t ; r p o l y g o n s & g t ; & l t ; i d & g t ; 8 4 7 3 0 9 6 9 9 9 2 8 8 1 7 6 6 4 7 & l t ; / i d & g t ; & l t ; r i n g & g t ; h 0 g h z _ m 1 i G 5 S n i B n v B 7 X 0 E - W m J o C - C t B k I q X 1 C x V 4 c r E o I s P m O 9 D i b & l t ; / r i n g & g t ; & l t ; / r p o l y g o n s & g t ; & l t ; r p o l y g o n s & g t ; & l t ; i d & g t ; 8 4 7 3 0 9 6 9 9 9 2 8 8 1 7 6 6 4 8 & l t ; / i d & g t ; & l t ; r i n g & g t ; 2 v v 4 z 1 k u j G s E k N t F v D o N s B j D _ D 4 B t w D 0 D m D - D q H & l t ; / r i n g & g t ; & l t ; / r p o l y g o n s & g t ; & l t ; r p o l y g o n s & g t ; & l t ; i d & g t ; 8 4 7 3 0 9 6 9 9 9 2 8 8 1 7 6 6 4 9 & l t ; / i d & g t ; & l t ; r i n g & g t ; y q i x 9 g o z i G w C 1 F 6 C l D 6 - B t B x C 1 C 2 B l Z u H o K & l t ; / r i n g & g t ; & l t ; / r p o l y g o n s & g t ; & l t ; r p o l y g o n s & g t ; & l t ; i d & g t ; 8 4 7 3 0 9 6 9 9 9 2 8 8 1 7 6 6 5 0 & l t ; / i d & g t ; & l t ; r i n g & g t ; s 2 _ q q w - 3 j G 4 G g H l 2 C _ 5 C 5 m X j t B o C j 8 B k C x C y D g C k D 8 0 B z V o D v u O g o H l 1 F & l t ; / r i n g & g t ; & l t ; / r p o l y g o n s & g t ; & l t ; r p o l y g o n s & g t ; & l t ; i d & g t ; 8 4 7 3 0 9 6 9 9 9 2 8 8 1 7 6 6 5 1 & l t ; / i d & g t ; & l t ; r i n g & g t ; 9 5 z 1 p j t 9 j G 4 G 2 C h C r n B h D i C u D v V 6 F y K i b & l t ; / r i n g & g t ; & l t ; / r p o l y g o n s & g t ; & l t ; r p o l y g o n s & g t ; & l t ; i d & g t ; 8 4 7 3 0 9 6 9 9 9 2 8 8 1 7 6 6 5 2 & l t ; / i d & g t ; & l t ; r i n g & g t ; z p p 8 w h z 0 j G k l B v D w 6 B 4 J 4 E g E 9 N j F - C h h C p K x C w D 0 L w n B g X 9 I l X h G & l t ; / r i n g & g t ; & l t ; / r p o l y g o n s & g t ; & l t ; r p o l y g o n s & g t ; & l t ; i d & g t ; 8 4 7 3 0 9 6 9 9 9 2 8 8 1 7 6 6 5 3 & l t ; / i d & g t ; & l t ; r i n g & g t ; k 0 2 l 0 - l u j G s E r I g 5 B o g B i 9 C 7 8 I 3 2 B - m C n j F w 6 C p - D z n B g E - C t r B q c 6 B 3 C o F n 4 B 3 U q h B p U s O 4 i B o T s T q I 8 F k F _ E 3 S - K _ M q K 6 H k i B y D 5 C p V s 2 D _ H _ T q X 3 N t E z E r C k S 4 j C w 7 B i r G j G & l t ; / r i n g & g t ; & l t ; / r p o l y g o n s & g t ; & l t ; r p o l y g o n s & g t ; & l t ; i d & g t ; 8 4 7 3 0 9 6 9 9 9 2 8 8 1 7 6 6 5 4 & l t ; / i d & g t ; & l t ; r i n g & g t ; w 2 j m l 5 5 t j G s E x i B 8 Z 9 S t X 2 M q r B i 8 C z O h M 7 j D l X 2 r B v i B 9 S g H 5 H 7 9 B 8 k B y r B 7 D s E 3 F 6 C p T 7 F g Q 9 E j - E j l B p m B k o F 5 q G h 8 B k J t H 4 B 1 C s h G z f 2 T 8 O x t B o j G 8 L 1 G 0 F 5 C 8 s C 8 H g P 9 E s D 8 u C 7 Q 6 F k F l U m K s b 5 I h Q s H & l t ; / r i n g & g t ; & l t ; / r p o l y g o n s & g t ; & l t ; r p o l y g o n s & g t ; & l t ; i d & g t ; 8 4 7 3 0 9 6 9 9 9 2 8 8 1 7 6 6 5 5 & l t ; / i d & g t ; & l t ; r i n g & g t ; o o 5 l 4 i k w j G 0 G 2 J j P k N u a h C r O 5 t B g E t B 3 l D 4 B y P x C x E 2 D i D g S y k C 7 P _ E - T & l t ; / r i n g & g t ; & l t ; / r p o l y g o n s & g t ; & l t ; r p o l y g o n s & g t ; & l t ; i d & g t ; 8 4 7 3 0 9 6 9 9 9 2 8 8 1 7 6 6 5 6 & l t ; / i d & g t ; & l t ; r i n g & g t ; 1 l l s 9 1 w u j G 4 G 3 F 2 x B 2 q B o G v D 2 C i K k t F z T z h B t p B l D h F 6 D g Z s - B 6 B 1 C n z B _ F - Q z J 2 P 8 P n F o G 1 R s D x E 2 B p C y W 6 K i D 8 C h q B 8 H k D 5 P y s C j C g f j U p U p Z - D 0 F - f 4 _ B h E l C w g B & l t ; / r i n g & g t ; & l t ; / r p o l y g o n s & g t ; & l t ; r p o l y g o n s & g t ; & l t ; i d & g t ; 8 4 7 3 0 9 6 9 9 9 2 8 8 1 7 6 6 5 7 & l t ; / i d & g t ; & l t ; r i n g & g t ; 1 l y 3 - j 7 x j G w C 0 C 7 o B x o B z c w E z D r u B g z B s B 3 H t I o E p L 7 S g N n U _ C r D p I h C w M h S 6 I - N n k C 8 V m x D r O x K k C u D o _ B j a s Y 5 N x C x E t C s h B p R l m B r z E k h G r C _ z D g l C p G j C & l t ; / r i n g & g t ; & l t ; / r p o l y g o n s & g t ; & l t ; r p o l y g o n s & g t ; & l t ; i d & g t ; 8 4 7 3 0 9 6 9 9 9 2 8 8 1 7 6 6 5 8 & l t ; / i d & g t ; & l t ; r i n g & g t ; t u t 9 9 g g 1 j G s E w E l c q N 3 i B v i B 0 J z D 1 B l D m G 5 0 B p t B k C u F 0 p B 2 X 2 v B t C s p D _ m B 2 W _ K l Q n C j C & l t ; / r i n g & g t ; & l t ; / r p o l y g o n s & g t ; & l t ; r p o l y g o n s & g t ; & l t ; i d & g t ; 8 4 7 3 0 9 7 0 3 3 6 4 7 9 1 5 0 0 9 & l t ; / i d & g t ; & l t ; r i n g & g t ; 9 - s k h v 6 o k G q E w E z D k E i k B _ p B v i F i U j W 7 E 8 L 7 G 5 C j E q W g n B g O z 5 C 8 o D z P & l t ; / r i n g & g t ; & l t ; / r p o l y g o n s & g t ; & l t ; r p o l y g o n s & g t ; & l t ; i d & g t ; 8 4 7 3 0 9 7 0 3 3 6 4 7 9 1 5 0 1 0 & l t ; / i d & g t ; & l t ; r i n g & g t ; 4 w v v n 5 4 2 i G 5 B p L z L m l B j P s f j v C 6 C j D 6 I l V j 0 H s I g C i T y D t G 7 I & l t ; / r i n g & g t ; & l t ; / r p o l y g o n s & g t ; & l t ; r p o l y g o n s & g t ; & l t ; i d & g t ; 8 4 7 3 0 9 7 0 3 3 6 4 7 9 1 5 0 1 1 & l t ; / i d & g t ; & l t ; r i n g & g t ; 3 q v 9 8 m 6 3 j G j I o N n 2 B z X 9 S _ U 3 t C 8 k B u r B 9 u B s K j C u m E m 1 C 8 F k O l N 3 E 0 B - D j C 0 G 6 N s E 4 J p Y n O z t B 1 t B q Q w N 1 H - R 5 m B l z D m k G 1 k C g E k C t E j i C - Q v y C 1 w D w 2 B 9 l B w i D u T 5 J 0 O _ O s 3 B 5 G 1 E k F u H 9 - B s H & l t ; / r i n g & g t ; & l t ; / r p o l y g o n s & g t ; & l t ; r p o l y g o n s & g t ; & l t ; i d & g t ; 8 4 7 3 0 9 7 0 3 3 6 4 7 9 1 5 0 1 2 & l t ; / i d & g t ; & l t ; r i n g & g t ; p z y m i 3 8 z i G j I i H s G - R n W 7 g B j F h D g I p t B s Y 3 g B t O 0 4 B o G 3 s B g 2 B y i B n r B g Q 5 R l u B o G k C 3 G j N y D r J 6 W t e p J i D 9 D h L 8 E s E p I 4 K q W r U g D 2 M 1 p B 4 Z m b z O k W k l B 6 k B v 1 F & l t ; / r i n g & g t ; & l t ; / r p o l y g o n s & g t ; & l t ; r p o l y g o n s & g t ; & l t ; i d & g t ; 8 4 7 3 0 9 7 0 3 3 6 4 7 9 1 5 0 1 3 & l t ; / i d & g t ; & l t ; r i n g & g t ; l n v n r i v w _ F n l C 4 J 3 D g J r t B o j D q D - G l E k - C q K & l t ; / r i n g & g t ; & l t ; / r p o l y g o n s & g t ; & l t ; r p o l y g o n s & g t ; & l t ; i d & g t ; 8 4 7 3 0 9 7 0 3 3 6 4 7 9 1 5 0 1 4 & l t ; / i d & g t ; & l t ; r i n g & g t ; h v 8 j g p q k j G z 6 x D x q r P q 7 j C 0 k r C 7 v d 0 9 O 4 i l G i y n C g p o B 8 g i C m r i B x x g I o u K m x y I & l t ; / r i n g & g t ; & l t ; / r p o l y g o n s & g t ; & l t ; r p o l y g o n s & g t ; & l t ; i d & g t ; 8 4 7 3 0 9 7 0 3 3 6 4 7 9 1 5 0 1 5 & l t ; / i d & g t ; & l t ; r i n g & g t ; 6 q x 4 j 8 m 9 j G 0 J 2 C h C 7 0 B h D i C z C l N 3 E i F _ g B j C & l t ; / r i n g & g t ; & l t ; / r p o l y g o n s & g t ; & l t ; r p o l y g o n s & g t ; & l t ; i d & g t ; 8 4 7 3 0 9 7 0 3 3 6 4 7 9 1 5 0 1 6 & l t ; / i d & g t ; & l t ; r i n g & g t ; o _ n k j 5 y v j G k x Y 1 2 6 C t r n B o y 7 C h z j B y o n B k t Z s 5 e 8 h N 3 n v D q 0 n F & l t ; / r i n g & g t ; & l t ; / r p o l y g o n s & g t ; & l t ; r p o l y g o n s & g t ; & l t ; i d & g t ; 8 4 7 3 0 9 7 0 3 3 6 4 7 9 1 5 0 1 7 & l t ; / i d & g t ; & l t ; r i n g & g t ; - 7 4 8 m 8 k 5 j G 5 O _ G 4 E 5 W h O l F h D 2 p B z J 2 2 D 2 B k F 8 R 4 Z w g B & l t ; / r i n g & g t ; & l t ; / r p o l y g o n s & g t ; & l t ; r p o l y g o n s & g t ; & l t ; i d & g t ; 8 4 7 3 0 9 7 0 3 3 6 4 7 9 1 5 0 1 8 & l t ; / i d & g t ; & l t ; r i n g & g t ; - r 7 r o g 9 q j G t D 0 C 1 2 D 3 D q G 5 g B 7 7 B 5 0 B n 1 B 9 o B m l I m z C s 8 C 0 E n D g E 8 n C z 0 B g y Q k u D u j K - s B 6 7 G _ i P p n B n 2 C 2 U 9 i B _ m E 0 E u G o a 5 I q 0 B _ W w K - H u y E 5 X t g C 9 D u C 9 l C 1 F p d p 1 B l D g E k G k Z x B v g B _ 4 R h l B v E _ D 2 d p v F k C l B z C y L t x B x Z 4 v B 3 l B h i C 3 C r C y H q S 8 K - D 8 R g 8 B z w C q 2 E j k D g b t u C n c 1 Y u t B z q B 1 i C x i C j E r 4 B 4 n B z q C _ l F r B r C w H x 3 B 2 j C 3 v E h x C _ t B _ C 2 R - j B 5 q B - D 7 D & l t ; / r i n g & g t ; & l t ; / r p o l y g o n s & g t ; & l t ; r p o l y g o n s & g t ; & l t ; i d & g t ; 8 4 7 3 0 9 7 0 3 3 6 4 7 9 1 5 0 1 9 & l t ; / i d & g t ; & l t ; r i n g & g t ; i k q 1 _ k l 3 j G 7 u B 7 D - H 8 C j I 3 F v O z 4 C w V - S n o B 6 M 6 U k W q y C n L m R s q C l v B 6 q C h P 9 O 2 E w V 1 X 2 G 1 F 4 C q C m q B p O x S l F k G v J 6 L u - B i L 1 C 3 C j J 8 W u P r R r x D 0 o B p j I v f 8 t C 0 X q D u D j W t E h H q h B v M p J l H w L 2 9 B v V s I t C i F 7 D & l t ; / r i n g & g t ; & l t ; / r p o l y g o n s & g t ; & l t ; r p o l y g o n s & g t ; & l t ; i d & g t ; 8 4 7 3 0 9 7 0 3 3 6 4 7 9 1 5 0 2 0 & l t ; / i d & g t ; & l t ; r i n g & g t ; h v r q 4 u t 4 j G j I t I q Q g E k C 4 B _ O h H 0 H u K 8 C & l t ; / r i n g & g t ; & l t ; / r p o l y g o n s & g t ; & l t ; r p o l y g o n s & g t ; & l t ; i d & g t ; 8 4 7 3 0 9 7 0 3 3 6 4 7 9 1 5 0 2 1 & l t ; / i d & g t ; & l t ; r i n g & g t ; q 8 m k z 9 1 4 j G _ U 5 O 4 r B 2 C 2 E x h B z 1 C i J o Q j O p h B x t B 0 4 D k U o M k C v C x E j y B t r B 7 U g T z V 2 D k D g F g u B l G s J u E y E z T 4 J v F 1 O 6 E u j C g S r Z 4 F q F x a i 1 B i D _ C 4 Z - - B 7 D & l t ; / r i n g & g t ; & l t ; / r p o l y g o n s & g t ; & l t ; r p o l y g o n s & g t ; & l t ; i d & g t ; 8 4 7 3 0 9 7 0 3 3 6 4 7 9 1 5 0 2 2 & l t ; / i d & g t ; & l t ; r i n g & g t ; 6 p 3 6 y k z 5 j G 4 G j d 6 e j F - C 4 B o L l s B v U - d & l t ; / r i n g & g t ; & l t ; / r p o l y g o n s & g t ; & l t ; r p o l y g o n s & g t ; & l t ; i d & g t ; 8 4 7 3 0 9 7 0 3 3 6 4 7 9 1 5 0 2 3 & l t ; / i d & g t ; & l t ; r i n g & g t ; p - 3 l 3 g x 2 j G 0 J i H s G t H w F 6 F 2 H j G & l t ; / r i n g & g t ; & l t ; / r p o l y g o n s & g t ; & l t ; r p o l y g o n s & g t ; & l t ; i d & g t ; 8 4 7 3 0 9 7 0 3 3 6 4 7 9 1 5 0 2 4 & l t ; / i d & g t ; & l t ; r i n g & g t ; s 4 i m j 6 4 z j G h L q l B z D 1 B s U m C 0 Y t W 4 B r f 4 F r G s K 9 - B 7 D & l t ; / r i n g & g t ; & l t ; / r p o l y g o n s & g t ; & l t ; r p o l y g o n s & g t ; & l t ; i d & g t ; 8 4 7 3 0 9 7 0 3 3 6 4 7 9 1 5 0 2 5 & l t ; / i d & g t ; & l t ; r i n g & g t ; i h y g l o 1 h k G p v q I 6 2 3 H i n w G 3 v - C y u b 8 6 i I w 9 g B 9 0 Q r - 3 G l x c i 4 l B s m y B _ o q B s 2 4 E 6 h - P 9 h J m m g K & l t ; / r i n g & g t ; & l t ; / r p o l y g o n s & g t ; & l t ; r p o l y g o n s & g t ; & l t ; i d & g t ; 8 4 7 3 0 9 7 0 3 3 6 4 7 9 1 5 0 2 6 & l t ; / i d & g t ; & l t ; r i n g & g t ; 1 x x t 0 p 7 2 j G j I 2 C 2 E 6 Q p I h T j r D p I o V 1 F m E h 8 B 4 q B j D m C 3 G - r B 0 l C 9 s B g J v B n H u D q G t K o U _ I q U v K 5 K m G t n B w R 5 i B 2 E i J k C 4 B q v B k P q I 8 O 9 J 4 L 6 K i S w b 2 W v M w O i F j C t l C m 5 B 6 G p G _ N u k C 1 f u v B 3 C r C 9 I z P u J 5 I & l t ; / r i n g & g t ; & l t ; / r p o l y g o n s & g t ; & l t ; r p o l y g o n s & g t ; & l t ; i d & g t ; 8 4 7 3 0 9 7 0 3 3 6 4 7 9 1 5 0 2 7 & l t ; / i d & g t ; & l t ; r i n g & g t ; t n m 3 p 1 _ y i G t X 6 J s B q C t W z R w w B 5 E x u F r E x E 2 B k F 3 j B 2 R h U t - B 4 M 9 L & l t ; / r i n g & g t ; & l t ; / r p o l y g o n s & g t ; & l t ; r p o l y g o n s & g t ; & l t ; i d & g t ; 8 4 7 3 0 9 7 0 3 3 6 4 7 9 1 5 0 2 8 & l t ; / i d & g t ; & l t ; r i n g & g t ; s y i - 6 w p m j G j I j z F h I - 9 B g H s G 9 E _ D z C x C - k B u D - G - M 7 f r B t U _ B k D i D j C & l t ; / r i n g & g t ; & l t ; / r p o l y g o n s & g t ; & l t ; r p o l y g o n s & g t ; & l t ; i d & g t ; 8 4 7 3 0 9 7 0 3 3 6 4 7 9 1 5 0 2 9 & l t ; / i d & g t ; & l t ; r i n g & g t ; x o _ r 9 n 9 0 j G 8 v 7 B s t U s _ 4 D v 3 i B i 1 7 H y i w C 5 0 F _ k O q n h B r q W 8 j i D u o q G k 5 5 B w g a 7 k K m t v B 9 m Z t i g O 9 y S n 3 i B p 6 a 1 h z F 9 t 2 B n q i C m p u I 4 i 2 L 0 _ Y 6 s L 4 x h F i 3 M r j T r z b w 4 r H l o z B n j j D 6 x b g v N s k v D x 4 9 B - u k C 0 8 0 C z 9 F r i K 2 r Y p j 8 D l 2 g D z s N j 5 6 N g v z E v g S & l t ; / r i n g & g t ; & l t ; / r p o l y g o n s & g t ; & l t ; r p o l y g o n s & g t ; & l t ; i d & g t ; 8 4 7 3 0 9 7 0 3 3 6 4 7 9 1 5 0 3 0 & l t ; / i d & g t ; & l t ; r i n g & g t ; v m 9 8 i 2 s 3 j G 4 G x L n F v H 4 B u D - G 2 H s K & l t ; / r i n g & g t ; & l t ; / r p o l y g o n s & g t ; & l t ; r p o l y g o n s & g t ; & l t ; i d & g t ; 8 4 7 3 0 9 7 0 3 3 6 4 7 9 1 5 0 3 1 & l t ; / i d & g t ; & l t ; r i n g & g t ; p 3 _ k 8 h 0 v j G j I m R p F m G z G q I _ K - D j C & l t ; / r i n g & g t ; & l t ; / r p o l y g o n s & g t ; & l t ; r p o l y g o n s & g t ; & l t ; i d & g t ; 8 4 7 3 0 9 7 0 3 3 6 4 7 9 1 5 0 3 2 & l t ; / i d & g t ; & l t ; r i n g & g t ; s m h i 1 n n 5 j G 2 G n I 3 D z H n H x C 1 C 2 B 0 B - D j C & l t ; / r i n g & g t ; & l t ; / r p o l y g o n s & g t ; & l t ; r p o l y g o n s & g t ; & l t ; i d & g t ; 8 4 7 3 0 9 7 0 3 3 6 4 7 9 1 5 0 3 3 & l t ; / i d & g t ; & l t ; r i n g & g t ; 5 g - m 3 g _ v j G s n h B 8 z p B k 5 p B s o 9 G p 1 W w r 4 B x g o B s j 0 B o j R v _ V z 0 g I 5 0 m B o 0 x C i v i B y p H 2 r 3 C l r n B & l t ; / r i n g & g t ; & l t ; / r p o l y g o n s & g t ; & l t ; r p o l y g o n s & g t ; & l t ; i d & g t ; 8 4 7 3 0 9 7 0 3 3 6 4 7 9 1 5 0 3 4 & l t ; / i d & g t ; & l t ; r i n g & g t ; m 9 u g 2 2 r k j G 0 4 _ d z g 7 E w 4 - k B t j v F 8 x k D 9 z _ G 9 2 r L z g c _ 9 s E o k l C w 1 V u 6 g B 8 i k B 5 h - B 7 x q I p 9 o C 3 u l E w g n C 4 p V r 5 z C 7 h V w w o C u s 4 B g 6 4 D 9 u U j w L h 5 M m h W t o c y 6 9 B 2 x i E h 4 m B r y V n g M r t U 8 h p C 3 u t F n 6 r B 0 x x D z 9 l B s 1 y B j 9 S r t U 4 w p E 0 h b 5 m s B 3 8 K 3 _ 5 B s p x D 7 z o K o 8 I 9 r 6 C s 8 x B n 2 2 D 2 7 t B r r 2 B i m k B n k f w 8 1 F m q u B 0 _ G x _ q G k o x C g w j B j 1 9 D - 2 e w g Y - m F 1 k 2 F g s g B 0 m d 0 g f u i I _ g q C k t j I - m U t u 8 B 9 o p B 1 v x B i 1 8 C l i n D 6 9 y C l z q L t 5 l B s t j E r 3 M _ 4 9 B 4 z 3 D t 5 q B 8 8 h L h 9 _ C v z 4 B 0 6 3 B g v 9 E k y H n 6 1 G m r v B g 4 j E 7 t 4 C y x - C s 2 H t s j S v i I v s z E w x n C k 1 g H 1 0 6 E t i t F n i u M i 2 j I _ 1 T 1 n p C k 7 0 B y _ q E k x 6 B 7 j 9 o B - o Z r 7 s E - j 6 X x u m B q g 5 C 8 9 T p r X r k 7 B s t I 9 k 9 H 2 _ m B 6 z j F 9 y 1 B x 4 G 5 z l R v y r B - m W t 8 O u 5 e 1 w Z v 4 J 2 y q E 8 - i F & l t ; / r i n g & g t ; & l t ; / r p o l y g o n s & g t ; & l t ; r p o l y g o n s & g t ; & l t ; i d & g t ; 8 4 7 3 0 9 7 0 3 3 6 4 7 9 1 5 0 3 5 & l t ; / i d & g t ; & l t ; r i n g & g t ; r 3 - z 0 3 3 i j G 2 2 q X j p 9 N 6 w G - 2 g J i r 9 D l v 4 C j z c 9 z n D v k 9 B s 5 j D h 0 q B y k g F 8 0 h N l q Z 7 2 Q m j h D u o m E 2 z 2 H x p z k B s _ z B 3 0 Z v n 2 D t s 8 G t 8 f & l t ; / r i n g & g t ; & l t ; / r p o l y g o n s & g t ; & l t ; r p o l y g o n s & g t ; & l t ; i d & g t ; 8 4 7 3 0 9 7 0 3 3 6 4 7 9 1 5 0 3 6 & l t ; / i d & g t ; & l t ; r i n g & g t ; g 2 7 h 6 n 3 g k G 5 4 5 x B g i h C h z g M j _ 7 t B 1 m h W o z 8 O h z t B w j 7 F i 4 0 K w 2 q C s g o B 1 o k F x 6 2 E v o o E 9 0 Z g x h B p o 4 K & l t ; / r i n g & g t ; & l t ; / r p o l y g o n s & g t ; & l t ; r p o l y g o n s & g t ; & l t ; i d & g t ; 8 4 7 3 0 9 7 0 6 8 0 0 7 6 5 3 3 7 7 & l t ; / i d & g t ; & l t ; r i n g & g t ; x 4 k p i 6 w v j G j I s N 1 H h D k C y F 4 F 4 K 7 I & l t ; / r i n g & g t ; & l t ; / r p o l y g o n s & g t ; & l t ; r p o l y g o n s & g t ; & l t ; i d & g t ; 8 4 7 3 0 9 7 0 6 8 0 0 7 6 5 3 3 7 8 & l t ; / i d & g t ; & l t ; r i n g & g t ; 9 1 1 - g 3 i 6 j G 2 G v D q N 6 f 7 F o G 1 R x J u D s I q P m D 0 K - L & l t ; / r i n g & g t ; & l t ; / r p o l y g o n s & g t ; & l t ; r p o l y g o n s & g t ; & l t ; i d & g t ; 8 4 7 3 0 9 7 0 6 8 0 0 7 6 5 3 3 7 9 & l t ; / i d & g t ; & l t ; r i n g & g t ; 4 l l 4 x j _ t j G 0 G M _ M y l B 2 l B u 1 I 5 h D 5 L z H 7 E j j I u l C 1 J q 3 C x E g C r C - P 7 w B v 6 C i t C g D C j C & l t ; / r i n g & g t ; & l t ; / r p o l y g o n s & g t ; & l t ; r p o l y g o n s & g t ; & l t ; i d & g t ; 8 4 7 3 0 9 7 0 6 8 0 0 7 6 5 3 3 8 0 & l t ; / i d & g t ; & l t ; r i n g & g t ; r u y i r q g 6 j G w C 1 F 6 C i E v K 2 P t B z C 4 F j J 3 3 B & l t ; / r i n g & g t ; & l t ; / r p o l y g o n s & g t ; & l t ; r p o l y g o n s & g t ; & l t ; i d & g t ; 8 4 7 3 0 9 7 0 6 8 0 0 7 6 5 3 3 8 1 & l t ; / i d & g t ; & l t ; r i n g & g t ; 1 m 2 i q h x o j G r g D x F g H h l C s G - E 4 2 C w F z E p p C 0 H 7 D & l t ; / r i n g & g t ; & l t ; / r p o l y g o n s & g t ; & l t ; r p o l y g o n s & g t ; & l t ; i d & g t ; 8 4 7 3 0 9 7 0 6 8 0 0 7 6 5 3 3 8 2 & l t ; / i d & g t ; & l t ; r i n g & g t ; 4 8 y n n t o 1 j G t D 0 w D t I q G h 4 O u w Q 9 C t E _ B s d t x B w h B p C _ C k o D _ 0 C q t B j C & l t ; / r i n g & g t ; & l t ; / r p o l y g o n s & g t ; & l t ; r p o l y g o n s & g t ; & l t ; i d & g t ; 8 4 7 3 0 9 7 0 6 8 0 0 7 6 5 3 3 8 3 & l t ; / i d & g t ; & l t ; r i n g & g t ; 5 0 m p _ 7 y 3 j G 0 J 6 f 4 M v D 2 C s C i E 2 - B t B 6 B 8 c y D x k B p G 7 D & l t ; / r i n g & g t ; & l t ; / r p o l y g o n s & g t ; & l t ; r p o l y g o n s & g t ; & l t ; i d & g t ; 8 4 7 3 0 9 7 0 6 8 0 0 7 6 5 3 3 8 4 & l t ; / i d & g t ; & l t ; r i n g & g t ; 2 5 s z i g m 4 j G 5 1 B s s F 1 D w x C s M _ D 7 C v E j 1 H 1 f 2 B k D g D u B & l t ; / r i n g & g t ; & l t ; / r p o l y g o n s & g t ; & l t ; r p o l y g o n s & g t ; & l t ; i d & g t ; 8 4 7 3 0 9 7 0 6 8 0 0 7 6 5 3 3 8 5 & l t ; / i d & g t ; & l t ; r i n g & g t ; t 0 _ z k k 0 0 j G 4 G g H 5 H 8 I i I 8 B g C 0 H j M & l t ; / r i n g & g t ; & l t ; / r p o l y g o n s & g t ; & l t ; r p o l y g o n s & g t ; & l t ; i d & g t ; 8 4 7 3 0 9 7 1 0 2 3 6 7 3 9 1 7 4 5 & l t ; / i d & g t ; & l t ; r i n g & g t ; v 4 9 x t 6 g z j G K s E k i C 0 J 3 O p D z F z D s G x T j Y 0 q C h C j F 7 E 8 u B t h C n K 5 z B h N 3 C r C g O k h B _ t B 9 g C i F j C & l t ; / r i n g & g t ; & l t ; / r p o l y g o n s & g t ; & l t ; r p o l y g o n s & g t ; & l t ; i d & g t ; 8 4 7 3 0 9 7 1 0 2 3 6 7 3 9 1 7 4 6 & l t ; / i d & g t ; & l t ; r i n g & g t ; 9 _ 8 _ u y u q i G g 7 5 F r 3 9 C w j m G n i 5 D 9 t v K y j g S & l t ; / r i n g & g t ; & l t ; / r p o l y g o n s & g t ; & l t ; r p o l y g o n s & g t ; & l t ; i d & g t ; 8 4 7 3 0 9 7 1 0 2 3 6 7 3 9 1 7 4 7 & l t ; / i d & g t ; & l t ; r i n g & g t ; - 5 r j g y 1 x j G _ 7 C 9 4 E m y B y f y J 0 C 2 C h C j D h F z n B _ q C x 2 B n D i E z t P g I x z H 0 1 B y F 6 F m S u 0 F 3 q B u q E u b j C & l t ; / r i n g & g t ; & l t ; / r p o l y g o n s & g t ; & l t ; r p o l y g o n s & g t ; & l t ; i d & g t ; 8 4 7 3 0 9 7 1 0 2 3 6 7 3 9 1 7 4 8 & l t ; / i d & g t ; & l t ; r i n g & g t ; s 0 - t w s s y j G z z f 7 3 i C n 4 0 K k x t D i s V o - g C q t g D g m v D n u 5 B 0 x _ F m n 7 H y v i C s 2 2 E j 8 z B - t u C q 3 v F - i h C y x n C 9 m J 9 2 y C y n X s h X 1 i m C n h j C 8 3 a 0 i a 5 0 7 B x v 3 B i x s C g 6 t I z 1 l K 4 n s C _ x _ E 1 n w G q m I y _ u B p k W k g i B z 2 q H 8 s N u p i B w - u B 7 g _ F & l t ; / r i n g & g t ; & l t ; / r p o l y g o n s & g t ; & l t ; r p o l y g o n s & g t ; & l t ; i d & g t ; 8 4 7 3 0 9 7 1 0 2 3 6 7 3 9 1 7 4 9 & l t ; / i d & g t ; & l t ; r i n g & g t ; u x 8 j p t 2 h k G j I 8 8 C r P j D o C k C x J 4 X i 3 B h E j G & l t ; / r i n g & g t ; & l t ; / r p o l y g o n s & g t ; & l t ; r p o l y g o n s & g t ; & l t ; i d & g t ; 8 4 7 3 0 9 7 1 0 2 3 6 7 3 9 1 7 5 0 & l t ; / i d & g t ; & l t ; r i n g & g t ; 4 0 m h l h 5 0 j G 0 m E 5 S 4 l E 7 3 C 9 4 E x D m E g E - C - q F - V m - B 7 0 C q D r a w X 4 F j E n e k F m F i X i D 8 C & l t ; / r i n g & g t ; & l t ; / r p o l y g o n s & g t ; & l t ; r p o l y g o n s & g t ; & l t ; i d & g t ; 8 4 7 3 0 9 7 1 0 2 3 6 7 3 9 1 7 5 1 & l t ; / i d & g t ; & l t ; r i n g & g t ; k 1 6 h 2 p l g j G 7 t C w C r I x I s C x H p K p E t E s I 5 E 4 B 2 F o D - D s H & l t ; / r i n g & g t ; & l t ; / r p o l y g o n s & g t ; & l t ; r p o l y g o n s & g t ; & l t ; i d & g t ; 8 4 7 3 0 9 7 1 0 2 3 6 7 3 9 1 7 5 2 & l t ; / i d & g t ; & l t ; r i n g & g t ; r 4 s y u l v w j G u u _ D 9 l m C 2 y 0 E q 4 2 B v 6 J l 0 h B 5 2 4 B i o 7 D u 0 w G & l t ; / r i n g & g t ; & l t ; / r p o l y g o n s & g t ; & l t ; r p o l y g o n s & g t ; & l t ; i d & g t ; 8 4 7 3 0 9 7 1 0 2 3 6 7 3 9 1 7 5 3 & l t ; / i d & g t ; & l t ; r i n g & g t ; p j y n g s 6 6 j G t F p I v T p F i E 8 I 6 L h N 4 F o D r e - T & l t ; / r i n g & g t ; & l t ; / r p o l y g o n s & g t ; & l t ; r p o l y g o n s & g t ; & l t ; i d & g t ; 8 4 7 3 0 9 7 1 0 2 3 6 7 3 9 1 7 5 4 & l t ; / i d & g t ; & l t ; r i n g & g t ; _ o u w - 5 0 y j G w C i 6 B _ M _ G h C i E v h B p T n D g E 6 G 0 E q Q q C 1 D 5 O 8 U r v B n Q i O 8 F s F 6 B 1 C 2 D k D n e l C 1 p B o j C r D 1 F u R p O i Z v B 3 M 6 I q M z D s C z W h D 2 g C g J k C h V o I - G _ c j V 7 M l V 5 z B 3 y E h l B g G o I n E o S h J _ E s g B i p D j J 7 I j J _ t B g D q K & l t ; / r i n g & g t ; & l t ; / r p o l y g o n s & g t ; & l t ; r p o l y g o n s & g t ; & l t ; i d & g t ; 8 4 7 3 0 9 7 1 0 2 3 6 7 3 9 1 7 5 5 & l t ; / i d & g t ; & l t ; r i n g & g t ; 2 0 1 1 h j 1 0 j G j I i H k J t H 1 J 1 E j J h G & l t ; / r i n g & g t ; & l t ; / r p o l y g o n s & g t ; & l t ; r p o l y g o n s & g t ; & l t ; i d & g t ; 8 4 7 3 0 9 7 1 0 2 3 6 7 3 9 1 7 5 6 & l t ; / i d & g t ; & l t ; r i n g & g t ; j o n 4 3 z 7 o j G 4 m w F 0 z m F 0 i 1 C r 8 p C j x R s 2 q D j i o C & l t ; / r i n g & g t ; & l t ; / r p o l y g o n s & g t ; & l t ; r p o l y g o n s & g t ; & l t ; i d & g t ; 8 4 7 3 0 9 7 1 0 2 3 6 7 3 9 1 7 5 7 & l t ; / i d & g t ; & l t ; r i n g & g t ; t 9 t i x p 6 6 j G 2 G 1 F 7 4 C 0 6 B 4 f _ y B 1 D 1 B g E 9 E 8 D j _ D k C t E v l J _ i B 8 b 1 8 L g D - L & l t ; / r i n g & g t ; & l t ; / r p o l y g o n s & g t ; & l t ; r p o l y g o n s & g t ; & l t ; i d & g t ; 8 4 7 3 0 9 7 1 0 2 3 6 7 3 9 1 7 5 8 & l t ; / i d & g t ; & l t ; r i n g & g t ; r z g 2 2 l z j k G 5 B v D 2 C s B 2 6 C s Q h F 6 D o I u _ B t C h E u t B - T & l t ; / r i n g & g t ; & l t ; / r p o l y g o n s & g t ; & l t ; r p o l y g o n s & g t ; & l t ; i d & g t ; 8 4 7 3 0 9 7 1 0 2 3 6 7 3 9 1 7 5 9 & l t ; / i d & g t ; & l t ; r i n g & g t ; 5 n y 8 0 h 4 3 j G w J Z w E u Z z H m C z G - Z x J v E 2 D h J j C d p w B & l t ; / r i n g & g t ; & l t ; / r p o l y g o n s & g t ; & l t ; r p o l y g o n s & g t ; & l t ; i d & g t ; 8 4 7 3 0 9 7 1 0 2 3 6 7 3 9 1 7 6 0 & l t ; / i d & g t ; & l t ; r i n g & g t ; y j i m i 0 z o j G t F t D - X i V 0 h C 5 X 5 c h L s H r e l M 8 C x F 0 C h C 0 q B 3 L l v C 1 n B l D t H s X p q C 3 M _ p B 8 Y i L 2 j B 1 R 5 M u D z E m D p q B - w B 9 y B - m D l g B p C n C z w B & l t ; / r i n g & g t ; & l t ; / r p o l y g o n s & g t ; & l t ; r p o l y g o n s & g t ; & l t ; i d & g t ; 8 4 7 3 0 9 7 1 0 2 3 6 7 3 9 1 7 6 1 & l t ; / i d & g t ; & l t ; r i n g & g t ; 2 k 1 4 q y 6 1 j G 0 J i H 3 k C j F 9 C u D n N t l B 6 F k D g D 6 N r F 8 E & l t ; / r i n g & g t ; & l t ; / r p o l y g o n s & g t ; & l t ; r p o l y g o n s & g t ; & l t ; i d & g t ; 8 4 7 3 0 9 7 1 0 2 3 6 7 3 9 1 7 6 2 & l t ; / i d & g t ; & l t ; r i n g & g t ; r o 6 8 s n t 3 j G t D x D 8 q C o a q n G n L m y B 4 g B u C v D 7 X g - E y y C r j B z Y h k E n G p 4 B 8 C 3 O 1 F 2 E s q B v I 8 G 6 6 B u a g R 2 C s C g E k C j r B 7 E 4 B 9 G E m X 6 T 5 R i u D _ T 0 j E t i F 5 r C _ j B l O k C v C w D 8 F 0 F 2 B k D l G j Q y t B u S o Y 8 2 B v V 7 G 4 O t V 2 L 7 l B 9 n G v N z M j J 7 I & l t ; / r i n g & g t ; & l t ; / r p o l y g o n s & g t ; & l t ; r p o l y g o n s & g t ; & l t ; i d & g t ; 8 4 7 3 0 9 7 1 0 2 3 6 7 3 9 1 7 6 3 & l t ; / i d & g t ; & l t ; r i n g & g t ; 0 z r 7 8 y t 1 j G s E y E 4 E 3 H q e k M g U u F 1 C z a 4 L j E w B 7 D u J z d & l t ; / r i n g & g t ; & l t ; / r p o l y g o n s & g t ; & l t ; r p o l y g o n s & g t ; & l t ; i d & g t ; 8 4 7 3 0 9 7 1 0 2 3 6 7 3 9 1 7 6 4 & l t ; / i d & g t ; & l t ; r i n g & g t ; q 5 3 1 l n 5 i k G w C w E y N l D g E k C q D t E 9 G 8 F y H z Y & l t ; / r i n g & g t ; & l t ; / r p o l y g o n s & g t ; & l t ; r p o l y g o n s & g t ; & l t ; i d & g t ; 8 4 7 3 0 9 7 1 0 2 3 6 7 3 9 1 7 6 5 & l t ; / i d & g t ; & l t ; r i n g & g t ; 3 w 8 4 8 r p 2 j G w h C t h D q N p Y n F g E k C v C 4 s E z z E 2 H j G & l t ; / r i n g & g t ; & l t ; / r p o l y g o n s & g t ; & l t ; r p o l y g o n s & g t ; & l t ; i d & g t ; 8 4 7 3 0 9 7 1 0 2 3 6 7 3 9 1 7 6 6 & l t ; / i d & g t ; & l t ; r i n g & g t ; o h 6 - 3 0 5 o j G j I i s B 6 r B j _ B j P n I 7 O x D 8 l B x v C k z B s N o J _ P 2 P 2 I _ n B h N g P q F r e u T o _ B t z B 2 v B z l B 4 i B t C k D l e 7 D & l t ; / r i n g & g t ; & l t ; / r p o l y g o n s & g t ; & l t ; r p o l y g o n s & g t ; & l t ; i d & g t ; 8 4 7 3 0 9 7 1 0 2 3 6 7 3 9 1 7 6 7 & l t ; / i d & g t ; & l t ; r i n g & g t ; _ i h t 5 1 i 6 j G u J 6 G 5 F 1 H - C 0 I w F 0 D m D - D 7 D & l t ; / r i n g & g t ; & l t ; / r p o l y g o n s & g t ; & l t ; r p o l y g o n s & g t ; & l t ; i d & g t ; 8 4 7 3 0 9 7 1 0 2 3 6 7 3 9 1 7 6 8 & l t ; / i d & g t ; & l t ; r i n g & g t ; 1 3 8 x u 3 1 5 j G y C v D 6 l B o i C 3 D x H k C q X u F y y F y D g C p C g S t w B 1 I & l t ; / r i n g & g t ; & l t ; / r p o l y g o n s & g t ; & l t ; r p o l y g o n s & g t ; & l t ; i d & g t ; 8 4 7 3 0 9 7 1 0 2 3 6 7 3 9 1 7 6 9 & l t ; / i d & g t ; & l t ; r i n g & g t ; k z 5 1 z g 5 w j G r D u E 2 C i K n m C i N 8 M q 8 C k f 9 S q V p v B z D m E l O x t B t H j l B 0 I s r D 6 S 9 z B v C 6 d 4 D u D h H 0 o B q I s o B l r B x r B 7 7 C 9 9 C t J h V 7 G o 4 C 2 H j G i 8 C 8 k B o 9 D v n C s 6 D j w C g 0 B & l t ; / r i n g & g t ; & l t ; / r p o l y g o n s & g t ; & l t ; r p o l y g o n s & g t ; & l t ; i d & g t ; 8 4 7 3 0 9 7 1 0 2 3 6 7 3 9 1 7 7 0 & l t ; / i d & g t ; & l t ; r i n g & g t ; n 3 6 9 0 l m - i G x n m H 6 l o C o 1 S w u x F v z z B - - d & l t ; / r i n g & g t ; & l t ; / r p o l y g o n s & g t ; & l t ; r p o l y g o n s & g t ; & l t ; i d & g t ; 8 4 7 3 0 9 7 1 0 2 3 6 7 3 9 1 7 7 1 & l t ; / i d & g t ; & l t ; r i n g & g t ; t 6 o t y 5 j k j G 4 G 3 F 7 _ I n X w C r I 1 T 8 U v D 2 C 6 C s l N v K p j q B q D 8 B 3 C - r e j E 5 q U - h P & l t ; / r i n g & g t ; & l t ; / r p o l y g o n s & g t ; & l t ; r p o l y g o n s & g t ; & l t ; i d & g t ; 8 4 7 3 0 9 7 1 3 6 7 2 7 1 3 0 1 1 3 & l t ; / i d & g t ; & l t ; r i n g & g t ; 2 s z i p 7 y 8 j G 6 M w q C 2 G t D v j B o b 2 W l C p D z F h Y q J 7 s C o J i K v L _ Q i H i E _ 4 D g M i L m o B q n Y 0 F _ B m D 5 k V - I q H & l t ; / r i n g & g t ; & l t ; / r p o l y g o n s & g t ; & l t ; r p o l y g o n s & g t ; & l t ; i d & g t ; 8 4 7 3 0 9 7 1 3 6 7 2 7 1 3 0 1 1 4 & l t ; / i d & g t ; & l t ; r i n g & g t ; s y o 4 5 j u 5 j G o y - B 7 g 3 B _ p r C x i u B 4 l z B v t i C h l 1 C n g t C j 5 W & l t ; / r i n g & g t ; & l t ; / r p o l y g o n s & g t ; & l t ; r p o l y g o n s & g t ; & l t ; i d & g t ; 8 4 7 3 0 9 7 1 3 6 7 2 7 1 3 0 1 1 5 & l t ; / i d & g t ; & l t ; r i n g & g t ; x 3 o - 6 v g t j G t D 7 B 2 V o V t I 1 H 4 P t W z W 0 U i K y s F 3 O t L h C w z G g m B h v C z T r O 0 x B z b m C 4 d q j B _ h B 7 Q l s F 5 m D y q p B t E 1 C g C p G j G - g I i D 4 5 J x - H 9 w C 3 w B m b i O q O n C _ C & l t ; / r i n g & g t ; & l t ; / r p o l y g o n s & g t ; & l t ; r p o l y g o n s & g t ; & l t ; i d & g t ; 8 4 7 3 0 9 7 1 3 6 7 2 7 1 3 0 1 1 6 & l t ; / i d & g t ; & l t ; r i n g & g t ; h q r u z s z l k G 4 Q y E s B i J 3 R 6 B 8 B 8 F h J 8 E & l t ; / r i n g & g t ; & l t ; / r p o l y g o n s & g t ; & l t ; r p o l y g o n s & g t ; & l t ; i d & g t ; 8 4 7 3 0 9 7 1 3 6 7 2 7 1 3 0 1 1 7 & l t ; / i d & g t ; & l t ; r i n g & g t ; q i y g h t _ i k G j I z 3 C 0 C 4 C 8 e l D x H v B x C n a 9 8 C l H 2 B - D 7 D & l t ; / r i n g & g t ; & l t ; / r p o l y g o n s & g t ; & l t ; r p o l y g o n s & g t ; & l t ; i d & g t ; 8 4 7 3 0 9 7 1 3 6 7 2 7 1 3 0 1 1 8 & l t ; / i d & g t ; & l t ; r i n g & g t ; 7 5 o u r 2 s w j G t D - O l i B - K t D 9 h E 6 C j D - E 9 a w X r a r z E j B k D n C j C & l t ; / r i n g & g t ; & l t ; / r p o l y g o n s & g t ; & l t ; r p o l y g o n s & g t ; & l t ; i d & g t ; 8 4 7 3 0 9 7 1 3 6 7 2 7 1 3 0 1 1 9 & l t ; / i d & g t ; & l t ; r i n g & g t ; w y r w l - n _ j G 4 G v L q z B _ q C 8 n G h v B w V u R h u B w g I 5 W _ I k L _ O y L o 1 B p N v y E o g G k P r C 0 H h 4 B m t B g n B 4 8 B 4 h B k F _ E & l t ; / r i n g & g t ; & l t ; / r p o l y g o n s & g t ; & l t ; r p o l y g o n s & g t ; & l t ; i d & g t ; 8 4 7 3 0 9 7 1 3 6 7 2 7 1 3 0 1 2 0 & l t ; / i d & g t ; & l t ; r i n g & g t ; m 2 6 8 8 g l i j G j g 4 B r k _ C 9 g j T i 0 2 D z o 6 F p s c o l n K _ o v C 8 2 U 4 _ x D & l t ; / r i n g & g t ; & l t ; / r p o l y g o n s & g t ; & l t ; r p o l y g o n s & g t ; & l t ; i d & g t ; 8 4 7 3 0 9 7 1 3 6 7 2 7 1 3 0 1 2 1 & l t ; / i d & g t ; & l t ; r i n g & g t ; g 3 i 2 5 n 3 2 j G g u b w s 8 D _ z w D 5 n o B 2 p z B j 9 3 G m 1 R - h k B r 3 G o 3 g B 6 g u C 4 h n B 2 3 z C 4 q c u 0 R & l t ; / r i n g & g t ; & l t ; / r p o l y g o n s & g t ; & l t ; r p o l y g o n s & g t ; & l t ; i d & g t ; 8 4 7 3 0 9 7 1 3 6 7 2 7 1 3 0 1 2 2 & l t ; / i d & g t ; & l t ; r i n g & g t ; g - 6 m 7 s n h j G 4 G t I 1 H i G 5 G 1 E 0 H 8 E & l t ; / r i n g & g t ; & l t ; / r p o l y g o n s & g t ; & l t ; r p o l y g o n s & g t ; & l t ; i d & g t ; 8 4 7 3 0 9 7 1 3 6 7 2 7 1 3 0 1 2 3 & l t ; / i d & g t ; & l t ; r i n g & g t ; m o u h w r u w j G 4 G t I i E j n B q J h C u m D y 7 D h d g - E g V 5 I v F y E 6 C q e 9 E t r B t K i C x C u 2 D 1 f y o B o T j q C r - E p B m P 2 B v q B 7 D 3 S 1 I q K & l t ; / r i n g & g t ; & l t ; / r p o l y g o n s & g t ; & l t ; r p o l y g o n s & g t ; & l t ; i d & g t ; 8 4 7 3 0 9 7 1 3 6 7 2 7 1 3 0 1 2 4 & l t ; / i d & g t ; & l t ; r i n g & g t ; l 0 2 z w r s u j G 5 B n I m N u G v K 5 M m I 3 C 2 D i D 9 D - F & l t ; / r i n g & g t ; & l t ; / r p o l y g o n s & g t ; & l t ; r p o l y g o n s & g t ; & l t ; i d & g t ; 8 4 7 3 0 9 7 1 3 6 7 2 7 1 3 0 1 2 5 & l t ; / i d & g t ; & l t ; r i n g & g t ; l 4 8 v l l h u j G v F m N 7 i B p F h F 2 n C t B 6 B 3 D w e 7 K o G p E h i C 3 C r C w H 0 N r C g F j C t D n E 4 t B 2 b j G & l t ; / r i n g & g t ; & l t ; / r p o l y g o n s & g t ; & l t ; r p o l y g o n s & g t ; & l t ; i d & g t ; 8 4 7 3 0 9 7 1 3 6 7 2 7 1 3 0 1 2 6 & l t ; / i d & g t ; & l t ; r i n g & g t ; h t 6 z 9 g j 6 j G k B v D z D h C k k B - C t B 6 c 0 D 2 B - I p D o K & l t ; / r i n g & g t ; & l t ; / r p o l y g o n s & g t ; & l t ; r p o l y g o n s & g t ; & l t ; i d & g t ; 8 4 7 3 0 9 7 1 3 6 7 2 7 1 3 0 1 2 7 & l t ; / i d & g t ; & l t ; r i n g & g t ; 2 v r t 6 2 m 1 j G w C 0 C t I h C z H r K l B 7 G q F i S 7 D & l t ; / r i n g & g t ; & l t ; / r p o l y g o n s & g t ; & l t ; r p o l y g o n s & g t ; & l t ; i d & g t ; 8 4 7 3 0 9 7 1 7 1 0 8 6 8 6 8 4 8 1 & l t ; / i d & g t ; & l t ; r i n g & g t ; g 1 g g 6 m v i j G o E y C v L i N 7 F q C z 1 C s q B h D t B 5 G 1 C i 3 B p G j M v M p G s H & l t ; / r i n g & g t ; & l t ; / r p o l y g o n s & g t ; & l t ; r p o l y g o n s & g t ; & l t ; i d & g t ; 8 4 7 3 0 9 7 1 7 1 0 8 6 8 6 8 4 8 2 & l t ; / i d & g t ; & l t ; r i n g & g t ; o 9 - t 7 _ 9 3 j G v 9 B _ G n F - R 6 D 5 Q s F 6 B z E t G g D 1 P & l t ; / r i n g & g t ; & l t ; / r p o l y g o n s & g t ; & l t ; r p o l y g o n s & g t ; & l t ; i d & g t ; 8 4 7 3 0 9 7 1 7 1 0 8 6 8 6 8 4 8 3 & l t ; / i d & g t ; & l t ; r i n g & g t ; l _ q 4 6 v z 6 j G 9 t 8 C q w - B h q j F y t P j h G 7 0 R i w J z t T 6 2 J x _ t D s p f _ 6 w B i y m B q v M 0 j 0 H g 2 5 B 1 q q B j g M m i 3 B 7 n X s r V n i y L j i k H h 7 7 B o _ g C 1 - x B x 9 h B 1 z z G 0 z _ F p 5 b i t - C - 8 v B v j 8 F y i 2 P x y X 1 w X 8 9 o B i u p F 9 h P x p R z x z I 8 8 8 S 1 3 h E v w o J s p j L w s 3 G 4 0 F w k R 8 r q B 8 2 4 M g w M y w 3 B n o p F 2 7 4 M 1 6 7 E v j g L k p u B 4 u 7 B j j v G - 5 t E - h 7 D 5 x m B h _ q B o v 8 C k m 6 m B y y - E t s k B i j j B o t X r h h B i 8 h C k n w B k u 0 K v 4 X k 8 e m z n E h j w X k w - B v g l C - 8 q B g 4 a 6 g m B r _ W o 5 9 B _ 9 N 7 m w D 3 - 5 B w w - M x y k B l q V 0 5 r G 4 q 7 U l t G 2 0 u E 0 t z H z w k F l 3 w B & l t ; / r i n g & g t ; & l t ; / r p o l y g o n s & g t ; & l t ; r p o l y g o n s & g t ; & l t ; i d & g t ; 8 4 7 3 0 9 7 1 7 1 0 8 6 8 6 8 4 8 4 & l t ; / i d & g t ; & l t ; r i n g & g t ; k r z t u k y 3 j G w C v D 0 V n F x W - C 0 P 2 j B i C u D _ B 2 B n x B u 0 B z d & l t ; / r i n g & g t ; & l t ; / r p o l y g o n s & g t ; & l t ; r p o l y g o n s & g t ; & l t ; i d & g t ; 8 4 7 3 0 9 7 1 7 1 0 8 6 8 6 8 4 8 5 & l t ; / i d & g t ; & l t ; r i n g & g t ; 1 n s n 8 r 0 s j G - K k V 0 l B h C q C h D p b z G x C 1 C l z B 0 H 8 E & l t ; / r i n g & g t ; & l t ; / r p o l y g o n s & g t ; & l t ; r p o l y g o n s & g t ; & l t ; i d & g t ; 8 4 7 3 0 9 7 1 7 1 0 8 6 8 6 8 4 8 6 & l t ; / i d & g t ; & l t ; r i n g & g t ; m k - 6 m 8 v p j G l I 1 2 B 7 X n v B r L y E n D j O l D u M 4 k D 7 2 B v L 9 B u Q I i E 6 - B i C m i B 9 N m Q h D l O k G k C k I 6 F k D i n B 4 L m P - l B r J p R 9 G g C p G 5 j D m k C 1 5 D 5 a i F 7 D & l t ; / r i n g & g t ; & l t ; / r p o l y g o n s & g t ; & l t ; r p o l y g o n s & g t ; & l t ; i d & g t ; 8 4 7 3 0 9 7 1 7 1 0 8 6 8 6 8 4 8 7 & l t ; / i d & g t ; & l t ; r i n g & g t ; 8 j 2 0 s z z 4 j G 5 g R 0 x i H 7 w P 3 x W 4 j l B _ 1 p E z s s B q q t B s t l C u h y B 6 i - C x w g B n 6 f n k y C 1 0 Q h 3 U 7 9 N n 2 N k u l B _ x T y 5 6 B q 9 V 9 w m E r 2 x C g 1 R 7 v c q - a y z 5 B l u n B 4 y n F l p T 0 z Q n j 9 B l 6 I _ 9 W q p 6 F x m 3 M s 0 r G l x 0 F & l t ; / r i n g & g t ; & l t ; / r p o l y g o n s & g t ; & l t ; r p o l y g o n s & g t ; & l t ; i d & g t ; 8 4 7 3 0 9 7 1 7 1 0 8 6 8 6 8 4 8 8 & l t ; / i d & g t ; & l t ; r i n g & g t ; o 9 w g 3 u j 2 j G j I 5 F 1 h B g E - C x C z y B o I 5 C j E g D 4 M - L & l t ; / r i n g & g t ; & l t ; / r p o l y g o n s & g t ; & l t ; r p o l y g o n s & g t ; & l t ; i d & g t ; 8 4 7 3 0 9 7 1 7 1 0 8 6 8 6 8 4 8 9 & l t ; / i d & g t ; & l t ; r i n g & g t ; t _ 6 n r 8 y w _ F 4 Q 6 J n D z K k K g J _ d i C z C 3 C _ K t G r M 7 Y _ C & l t ; / r i n g & g t ; & l t ; / r p o l y g o n s & g t ; & l t ; r p o l y g o n s & g t ; & l t ; i d & g t ; 8 4 7 3 0 9 7 1 7 1 0 8 6 8 6 8 4 9 0 & l t ; / i d & g t ; & l t ; r i n g & g t ; q h j _ 9 x t 0 i G h o 2 I u l 7 B 9 0 m E x h 1 D r w s S l - X 8 i 3 B 8 l V r 6 l C x k o B 4 9 e y p R n q X t z W - j 6 E s 3 1 B p l m B - 3 B z 1 e r 7 8 I 9 h u B - l g c j k 6 3 B 8 0 Y 5 l n B 6 n F i s 2 E w u Y 1 6 p B 7 h a s o R u g _ C v j h B h v l G j 1 k N j 7 5 B w q h I y 9 t P _ j z F & l t ; / r i n g & g t ; & l t ; / r p o l y g o n s & g t ; & l t ; r p o l y g o n s & g t ; & l t ; i d & g t ; 8 4 7 3 0 9 7 1 7 1 0 8 6 8 6 8 4 9 1 & l t ; / i d & g t ; & l t ; r i n g & g t ; n v 7 2 0 m o 3 j G s E t 2 B n 2 B _ M 3 O z F 4 C s C g K k J w R q G 7 E 4 1 D t n E 2 O w Y 4 B 1 C 1 E k F - 3 B n M 2 K j G & l t ; / r i n g & g t ; & l t ; / r p o l y g o n s & g t ; & l t ; r p o l y g o n s & g t ; & l t ; i d & g t ; 8 4 7 3 0 9 7 1 7 1 0 8 6 8 6 8 4 9 2 & l t ; / i d & g t ; & l t ; r i n g & g t ; 0 8 y - h s g 1 j G 8 o N m k h B 9 9 t H s j - B z h m D i 6 O p h s E o 1 4 C & l t ; / r i n g & g t ; & l t ; / r p o l y g o n s & g t ; & l t ; r p o l y g o n s & g t ; & l t ; i d & g t ; 8 4 7 3 0 9 7 1 7 1 0 8 6 8 6 8 4 9 3 & l t ; / i d & g t ; & l t ; r i n g & g t ; g r r l 0 s x 9 j G p X _ 5 B w V t I l 1 B 3 D z c y E n F z K 4 I t j H 8 T 1 o D p E u L n E k S q s C h Q u h B k c k D l G g b & l t ; / r i n g & g t ; & l t ; / r p o l y g o n s & g t ; & l t ; r p o l y g o n s & g t ; & l t ; i d & g t ; 8 4 7 3 0 9 7 1 7 1 0 8 6 8 6 8 4 9 4 & l t ; / i d & g t ; & l t ; r i n g & g t ; i 9 h 2 4 p o u j G l 9 B x F 7 i B 3 b v H 4 D 3 r B 3 f 3 C r G j G & l t ; / r i n g & g t ; & l t ; / r p o l y g o n s & g t ; & l t ; r p o l y g o n s & g t ; & l t ; i d & g t ; 8 4 7 3 0 9 7 1 7 1 0 8 6 8 6 8 4 9 5 & l t ; / i d & g t ; & l t ; r i n g & g t ; g n o _ - r 8 9 j G w C 1 X 5 h D v _ B 1 X j L n L i i C 0 l H o R o m B 2 k D i E i u D q D 9 G 8 h G r 0 C h 9 C t f u r D u m C 8 F p Q n m B p G q H & l t ; / r i n g & g t ; & l t ; / r p o l y g o n s & g t ; & l t ; r p o l y g o n s & g t ; & l t ; i d & g t ; 8 4 7 3 0 9 7 2 0 5 4 4 6 6 0 6 8 4 9 & l t ; / i d & g t ; & l t ; r i n g & g t ; w x 8 8 n i s s j G y J n T r P p h B r 1 C j y B x C _ c g C h E 5 - B z S 2 W j G & l t ; / r i n g & g t ; & l t ; / r p o l y g o n s & g t ; & l t ; r p o l y g o n s & g t ; & l t ; i d & g t ; 8 4 7 3 0 9 7 2 0 5 4 4 6 6 0 6 8 5 0 & l t ; / i d & g t ; & l t ; r i n g & g t ; w n r o j i m u j G n i B y V p Y n S - N v C x E z i C w O h E 7 D & l t ; / r i n g & g t ; & l t ; / r p o l y g o n s & g t ; & l t ; r p o l y g o n s & g t ; & l t ; i d & g t ; 8 4 7 3 0 9 7 2 0 5 4 4 6 6 0 6 8 5 1 & l t ; / i d & g t ; & l t ; r i n g & g t ; 1 g z l q h m 4 j G v F s f q V i m B s U o C 9 E j V x R x C 8 B m Y r C i D 7 P 2 B i D j G & l t ; / r i n g & g t ; & l t ; / r p o l y g o n s & g t ; & l t ; r p o l y g o n s & g t ; & l t ; i d & g t ; 8 4 7 3 0 9 7 2 0 5 4 4 6 6 0 6 8 5 2 & l t ; / i d & g t ; & l t ; r i n g & g t ; g g k k z 9 1 4 j G 3 t G 2 f r P p T 7 c l i B 9 n B k a i m D - K 7 h K r D r I o J n s D k a w Q h I 2 J 5 F 5 H n O 5 F g N 1 F 1 D u G h F i C q L k o B _ S s Y 9 z B 0 O i v B _ r D h K l J s L - a x K u G m G 4 B 8 u B q t E x n E _ u B g h D z C g 3 D g P _ B 4 H s H & l t ; / r i n g & g t ; & l t ; / r p o l y g o n s & g t ; & l t ; r p o l y g o n s & g t ; & l t ; i d & g t ; 8 4 7 3 0 9 7 2 0 5 4 4 6 6 0 6 8 5 3 & l t ; / i d & g t ; & l t ; r i n g & g t ; w g 6 h p w 5 x _ F r X 8 5 B h m C 4 C k E o C k C 1 Q k 6 H 1 Q - a g I x E 5 C h E 6 g B v t D j - B & l t ; / r i n g & g t ; & l t ; / r p o l y g o n s & g t ; & l t ; r p o l y g o n s & g t ; & l t ; i d & g t ; 8 4 7 3 0 9 7 2 0 5 4 4 6 6 0 6 8 5 4 & l t ; / i d & g t ; & l t ; r i n g & g t ; j w i z p 1 9 n j G l r y X n v i G p l Q 3 p L s 8 j B 9 k t L w y Y s j t B 1 h T 6 7 1 V g v s J y s s M i _ m J 0 h p D z u m B j r Y 1 m 1 B 2 0 s D y m 6 D 0 - p C o j J k g o C i 0 j F 7 s w X r o s B 4 v K 8 p k C j r o E 8 6 9 G 3 u Z 9 h 7 H t h n F 9 k s P 5 0 s C _ 0 g F _ l 1 B 9 _ 3 D p v o I & l t ; / r i n g & g t ; & l t ; / r p o l y g o n s & g t ; & l t ; r p o l y g o n s & g t ; & l t ; i d & g t ; 8 4 7 3 0 9 7 2 0 5 4 4 6 6 0 6 8 5 5 & l t ; / i d & g t ; & l t ; r i n g & g t ; 2 j m 1 m - 6 r i G s E w E 6 C l D n s C t B x C 4 F r G 8 m B q K & l t ; / r i n g & g t ; & l t ; / r p o l y g o n s & g t ; & l t ; r p o l y g o n s & g t ; & l t ; i d & g t ; 8 4 7 3 0 9 7 2 0 5 4 4 6 6 0 6 8 5 6 & l t ; / i d & g t ; & l t ; r i n g & g t ; 1 l 7 s s 6 u y j G 8 M 6 J v X z Y s J j T q 6 B y f g a 4 M 2 R 6 R - j B l C 3 B 7 O 0 l B 2 V t u E 7 F 1 4 C 9 0 B 1 i B 7 v H u B w C w f y E j Y u U r t B l t B j _ C j s C q - B w c k d _ 9 B w u B 6 8 G r j I m 5 E n N m y K 1 y C x E g C k D o 9 F j C 4 Z 1 F 1 L 4 Q - L 9 Y w 8 B g D u B & l t ; / r i n g & g t ; & l t ; / r p o l y g o n s & g t ; & l t ; r p o l y g o n s & g t ; & l t ; i d & g t ; 8 4 7 3 0 9 7 2 0 5 4 4 6 6 0 6 8 5 7 & l t ; / i d & g t ; & l t ; r i n g & g t ; s i z 1 5 v g y j G r 4 j F 6 3 Z z q p B - l T 3 k Z - s S y 8 e m x e 9 p V 7 3 h G 6 u P w m u K h 5 W & l t ; / r i n g & g t ; & l t ; / r p o l y g o n s & g t ; & l t ; r p o l y g o n s & g t ; & l t ; i d & g t ; 8 4 7 3 0 9 7 2 0 5 4 4 6 6 0 6 8 5 8 & l t ; / i d & g t ; & l t ; r i n g & g t ; n k n k m 5 l y k G 0 J i H u q B x K 7 o J q j G y P j V x E 5 C k F - j E 3 j B 9 i G 4 7 B m W & l t ; / r i n g & g t ; & l t ; / r p o l y g o n s & g t ; & l t ; r p o l y g o n s & g t ; & l t ; i d & g t ; 8 4 7 3 0 9 7 2 3 9 8 0 6 3 4 5 2 1 7 & l t ; / i d & g t ; & l t ; r i n g & g t ; t y r u p j h 2 j G s E l P j I o K l I z L y N n I z L u G m G 2 S y P o Q o C k C 4 B w D 2 F j B k D n C h G 3 B r G 3 E 5 J 3 5 B r N r C - D i 0 B & l t ; / r i n g & g t ; & l t ; / r p o l y g o n s & g t ; & l t ; r p o l y g o n s & g t ; & l t ; i d & g t ; 8 4 7 3 0 9 7 2 3 9 8 0 6 3 4 5 2 1 8 & l t ; / i d & g t ; & l t ; r i n g & g t ; w t o 7 u s 8 _ j G s E 1 F 4 U 3 b 6 4 D 0 j B _ t C y F 3 E s S - D h U p D 9 Y u g B 3 I w K _ C & l t ; / r i n g & g t ; & l t ; / r p o l y g o n s & g t ; & l t ; r p o l y g o n s & g t ; & l t ; i d & g t ; 8 4 7 3 0 9 7 2 3 9 8 0 6 3 4 5 2 1 9 & l t ; / i d & g t ; & l t ; r i n g & g t ; - o 8 o z w g q j G w 7 h M i m S 7 5 z H 9 k R h q 8 B x 1 t B u m S 4 q y F 9 i L t g l B w i I 7 r K 6 4 Q j w 8 L l y s B h j L 5 v j D g 1 f 3 0 h D w z l D 4 w c l _ m B 5 x 3 D w j M 9 p h E m - m D r 8 v E j s V w 6 H n 1 v B p h y L 0 s o C 2 h O g 7 x M y o 6 F r r g C r h i G k u s K 0 i I 7 x f y 2 r B q y X j v x B w i I q s z B 1 2 1 D 1 t h D l 7 l B j 2 6 B s i f x 6 z B 5 3 b 4 k J m m 1 B y 8 j C i 5 q E n - 2 B t 8 7 B i 9 n C 4 t 1 J l m K p n 1 G p 7 P s t e x q F 1 h 9 B q 4 U g g b m 9 f 3 7 W o 1 x B k _ 4 H z q r C x 2 _ D 1 0 o B 1 n 4 C 2 m q G 5 8 _ C r t e - 3 e v t q C i 4 y C k t o I u s h M y h v F 7 k j E n 3 4 B 0 _ e 7 s m H - q 8 B y t d _ 6 b m q l G k v 8 H g x N 9 q y D - 1 t W _ 4 i D i m k B 5 j l D 8 m P 7 5 Y g 0 k B r 8 j D - - - B m 2 L 8 4 0 J o 8 k C q r E z 0 F q p 7 F i l _ K _ r u D 7 r x B i s h B k r 5 B - - i F s g t F w 6 H x 6 u D 9 o U _ i 2 E 1 o z B l y s D t 5 5 E y n o C u o M m s x G u x l F _ _ 8 E r q C _ t W 2 l e 8 2 h F & l t ; / r i n g & g t ; & l t ; / r p o l y g o n s & g t ; & l t ; r p o l y g o n s & g t ; & l t ; i d & g t ; 8 4 7 3 0 9 7 2 3 9 8 0 6 3 4 5 2 2 0 & l t ; / i d & g t ; & l t ; r i n g & g t ; - r k m p v h x j G w C 6 G j Y l D l h B h D t B 6 B w i B t N h J z w B & l t ; / r i n g & g t ; & l t ; / r p o l y g o n s & g t ; & l t ; r p o l y g o n s & g t ; & l t ; i d & g t ; 8 4 7 3 0 9 7 2 3 9 8 0 6 3 4 5 2 2 1 & l t ; / i d & g t ; & l t ; r i n g & g t ; 7 t _ v x - u u j G j I 4 y B 2 C u s B 4 U x 8 B s q B o 4 B l r S j 0 B u F 8 B r B r C p C 7 3 B v 7 L 0 z D 6 W g 3 B 8 i B n E r M q K & l t ; / r i n g & g t ; & l t ; / r p o l y g o n s & g t ; & l t ; r p o l y g o n s & g t ; & l t ; i d & g t ; 8 4 7 3 0 9 7 2 3 9 8 0 6 3 4 5 2 2 2 & l t ; / i d & g t ; & l t ; r i n g & g t ; 1 x x 8 u v h s i G t D 0 C z D s C 4 o F j _ C 4 B w D 2 D h J 5 d 4 n H & l t ; / r i n g & g t ; & l t ; / r p o l y g o n s & g t ; & l t ; r p o l y g o n s & g t ; & l t ; i d & g t ; 8 4 7 3 0 9 7 2 3 9 8 0 6 3 4 5 2 2 3 & l t ; / i d & g t ; & l t ; r i n g & g t ; q u r 0 u l y s j G 0 J i H s x C z 8 B q G g k B 6 P x K k C p E 0 e l I 2 G - F w C w E 5 F 0 f 8 C u E u a i N s N 1 F m E q q B 0 E s G _ w B 3 R m k B m M j S k Q v I 1 H m C p 7 B u j E t J z f 3 C j H k D l R q F k F 7 J o D r C 3 6 B r C n C 2 B i F m D - D r G n U s I t C v V - J j R 2 D g P 4 F g P l H 0 D v G m k C g D 3 B h E _ C - H 5 T y Q r i B w J 9 D - K j G y J 5 h B m S 9 L 0 H j M & l t ; / r i n g & g t ; & l t ; / r p o l y g o n s & g t ; & l t ; r p o l y g o n s & g t ; & l t ; i d & g t ; 8 4 7 3 0 9 7 2 3 9 8 0 6 3 4 5 2 2 4 & l t ; / i d & g t ; & l t ; r i n g & g t ; l t 2 w - h 6 w j G 4 G 2 0 I 7 2 D m E t F k - E t q D - T m W u C 8 G n P 9 t B k 4 B k C v g B c 1 z I r s F 3 C r C p E o I j 6 K v z C s L r B r C w H 1 d k t B & l t ; / r i n g & g t ; & l t ; / r p o l y g o n s & g t ; & l t ; r p o l y g o n s & g t ; & l t ; i d & g t ; 8 4 7 3 0 9 7 2 3 9 8 0 6 3 4 5 2 2 5 & l t ; / i d & g t ; & l t ; r i n g & g t ; h 2 t - u - 5 2 i G t F p i B t I s G m C t B m o B 6 B z E j E i D h G & l t ; / r i n g & g t ; & l t ; / r p o l y g o n s & g t ; & l t ; r p o l y g o n s & g t ; & l t ; i d & g t ; 8 4 7 3 0 9 7 2 3 9 8 0 6 3 4 5 2 2 6 & l t ; / i d & g t ; & l t ; r i n g & g t ; p 4 7 2 j r i 1 j G l L n I 9 u B 1 F 6 C q C m M k U 7 C k x B m J k U z K s B h I m N 4 R 8 x B _ Z 9 B z D m E j D m J v P j F 5 N 8 h B p s C t j C t b z N 3 J y L 9 5 B m P z M p C 8 1 E p u D p w E 2 v F n E p C n C j C & l t ; / r i n g & g t ; & l t ; / r p o l y g o n s & g t ; & l t ; r p o l y g o n s & g t ; & l t ; i d & g t ; 8 4 7 3 0 9 7 2 3 9 8 0 6 3 4 5 2 2 7 & l t ; / i d & g t ; & l t ; r i n g & g t ; j r 8 z n 5 r 9 j G 5 2 V i h q H s 8 X 5 p p B j j 7 B v u w B 4 0 p B j q p C s x y H p 2 j D y _ g C z o M 2 g 1 C r 9 g F p l R 1 _ l B 1 s n B 4 h t V n 4 G p v i C n 3 O v i U h y q B w k N k k t B 2 n s B 0 q F v 9 T 1 i O 9 l 0 C 8 j k D t 9 7 B q h s B 9 n d 9 e s r r B - x u C n 7 i O q r 2 I 9 n k B t g w C 0 x q B h w 4 D 7 m 6 B 0 5 s B r r f 1 3 o B p 3 7 C y g 4 C 1 w m C t r t D 3 q m B x t 3 B u x f z n g B 4 q j F t r 5 F & l t ; / r i n g & g t ; & l t ; / r p o l y g o n s & g t ; & l t ; r p o l y g o n s & g t ; & l t ; i d & g t ; 8 4 7 3 0 9 7 2 3 9 8 0 6 3 4 5 2 2 8 & l t ; / i d & g t ; & l t ; r i n g & g t ; 2 t j s s x y 8 j G 5 B 0 r B h i B m j I 1 I g O 0 K 5 P r F v X h i B z F 0 E l F v W q k B _ Y 0 M o a 7 X 7 F w U 1 1 C 3 b p O _ D v C z C z E 9 Q 9 y C _ H 1 W p F j D o G 4 P 4 - B o o C k J i G x C 1 C m 0 F k P r s B m u B s h B - o C i n B u j F - D j C & l t ; / r i n g & g t ; & l t ; / r p o l y g o n s & g t ; & l t ; r p o l y g o n s & g t ; & l t ; i d & g t ; 8 4 7 3 0 9 7 2 7 4 1 6 6 0 8 3 5 8 5 & l t ; / i d & g t ; & l t ; r i n g & g t ; k p 5 t 7 - t v j G q E y C 3 F s C k k D h D v C o I o D p e l J 7 I & l t ; / r i n g & g t ; & l t ; / r p o l y g o n s & g t ; & l t ; r p o l y g o n s & g t ; & l t ; i d & g t ; 8 4 7 3 0 9 7 2 7 4 1 6 6 0 8 3 5 8 6 & l t ; / i d & g t ; & l t ; r i n g & g t ; x w x x 0 w 0 h k G p 9 w C l 6 L 9 u h B 6 3 J o - u E o l k D 9 r u C 2 6 1 B i 1 2 B y x y C q 8 3 B r h 4 B - 4 4 B x n r F & l t ; / r i n g & g t ; & l t ; / r p o l y g o n s & g t ; & l t ; r p o l y g o n s & g t ; & l t ; i d & g t ; 8 4 7 3 0 9 7 2 7 4 1 6 6 0 8 3 5 8 7 & l t ; / i d & g t ; & l t ; r i n g & g t ; 3 7 1 k 5 s z x j G w C w E v P n O u G h F t B t E 7 J t R 2 K 1 j B & l t ; / r i n g & g t ; & l t ; / r p o l y g o n s & g t ; & l t ; r p o l y g o n s & g t ; & l t ; i d & g t ; 8 4 7 3 0 9 7 2 7 4 1 6 6 0 8 3 5 8 8 & l t ; / i d & g t ; & l t ; r i n g & g t ; _ i 0 x 2 t g g k G w p C 4 z B l I 0 f u J p o B 0 B g D 8 N p D q V 7 F i E _ Y x m B v K o J 1 H h D 9 C u D x l B z V l K m o B j m D k P 2 B k F 8 E & l t ; / r i n g & g t ; & l t ; / r p o l y g o n s & g t ; & l t ; r p o l y g o n s & g t ; & l t ; i d & g t ; 8 4 7 3 0 9 7 3 0 8 5 2 5 8 2 1 9 5 3 & l t ; / i d & g t ; & l t ; r i n g & g t ; r j 0 z 0 8 u _ j G 4 Q p I 4 G 0 C s R 6 J 7 F _ Q y E 7 H i J 6 D 9 M t V p N - M z l B i I w D 5 C k F q W n G _ C & l t ; / r i n g & g t ; & l t ; / r p o l y g o n s & g t ; & l t ; r p o l y g o n s & g t ; & l t ; i d & g t ; 8 4 7 3 0 9 7 3 0 8 5 2 5 8 2 1 9 5 4 & l t ; / i d & g t ; & l t ; r i n g & g t ; n - 2 8 _ s x y k G s j q v B g 9 0 B g s l B q p 1 E s 8 P j v 5 X l q p I w g r Q t k V & l t ; / r i n g & g t ; & l t ; / r p o l y g o n s & g t ; & l t ; r p o l y g o n s & g t ; & l t ; i d & g t ; 8 4 7 3 0 9 7 3 0 8 5 2 5 8 2 1 9 5 5 & l t ; / i d & g t ; & l t ; r i n g & g t ; 4 i t 3 0 w m - j G 5 B v D u B t D s a p F i J x H k C 3 Z x C 1 C t C x e i F 5 I & l t ; / r i n g & g t ; & l t ; / r p o l y g o n s & g t ; & l t ; r p o l y g o n s & g t ; & l t ; i d & g t ; 8 4 7 3 0 9 7 3 0 8 5 2 5 8 2 1 9 5 6 & l t ; / i d & g t ; & l t ; r i n g & g t ; g 9 u z z t 4 s j G 8 M y f 8 J z L s C g E 7 E q L i I y i B g C r C y H _ E & l t ; / r i n g & g t ; & l t ; / r p o l y g o n s & g t ; & l t ; r p o l y g o n s & g t ; & l t ; i d & g t ; 8 4 7 3 0 9 7 3 0 8 5 2 5 8 2 1 9 5 7 & l t ; / i d & g t ; & l t ; r i n g & g t ; t z y _ u z o h k G s E _ G w G 1 K _ D 0 P 7 C 6 B 1 C 2 B 0 K k s C & l t ; / r i n g & g t ; & l t ; / r p o l y g o n s & g t ; & l t ; r p o l y g o n s & g t ; & l t ; i d & g t ; 8 4 7 3 0 9 7 3 0 8 5 2 5 8 2 1 9 5 8 & l t ; / i d & g t ; & l t ; r i n g & g t ; 2 p 8 j j 5 o t k G l L m n E h s D 6 C j F 6 D u F r l B 6 r D l R l H 0 H q H & l t ; / r i n g & g t ; & l t ; / r p o l y g o n s & g t ; & l t ; r p o l y g o n s & g t ; & l t ; i d & g t ; 8 4 7 3 0 9 7 3 0 8 5 2 5 8 2 1 9 5 9 & l t ; / i d & g t ; & l t ; r i n g & g t ; g 5 n 1 9 u j 8 j G w J p I 5 L j D h D t B 6 B i d r B k D l C u B & l t ; / r i n g & g t ; & l t ; / r p o l y g o n s & g t ; & l t ; r p o l y g o n s & g t ; & l t ; i d & g t ; 8 4 7 3 0 9 7 3 0 8 5 2 5 8 2 1 9 6 0 & l t ; / i d & g t ; & l t ; r i n g & g t ; 2 i 5 0 0 z g g i G w C w E 1 D l D o e k U g G s D y D j B n Z n C 5 D 9 d & l t ; / r i n g & g t ; & l t ; / r p o l y g o n s & g t ; & l t ; r p o l y g o n s & g t ; & l t ; i d & g t ; 8 4 7 3 0 9 7 3 0 8 5 2 5 8 2 1 9 6 1 & l t ; / i d & g t ; & l t ; r i n g & g t ; j l 4 n 5 t p j k G s E 1 F o J - i B v 8 B o G 4 o P 3 o B 9 F g N 9 c 3 D q G k C 7 n D 4 u B w D g C 2 X g I 4 I m I k Y t C k h B 7 P q F y H 7 Q 9 C s F i i B 2 X _ B 2 B i F q K 7 j B y 0 B j C v F 1 P & l t ; / r i n g & g t ; & l t ; / r p o l y g o n s & g t ; & l t ; r p o l y g o n s & g t ; & l t ; i d & g t ; 8 4 7 3 0 9 7 3 0 8 5 2 5 8 2 1 9 6 2 & l t ; / i d & g t ; & l t ; r i n g & g t ; 5 x 0 z _ o 8 i k G w C 1 u C i a 6 h C 3 Y h I 4 f 3 y F 0 E k E - N 9 C 5 G 3 l B 2 I g E k C u X 0 P 7 M n H j D k G u G m G i C 1 J 6 I k L 8 B g C 6 H i F k I 2 F g C o F 7 Q 3 C r C i D s s C i f 5 d & l t ; / r i n g & g t ; & l t ; / r p o l y g o n s & g t ; & l t ; r p o l y g o n s & g t ; & l t ; i d & g t ; 8 4 7 3 0 9 7 3 0 8 5 2 5 8 2 1 9 6 3 & l t ; / i d & g t ; & l t ; r i n g & g t ; u 5 0 w v i p u j G y 2 u E t w W - 3 6 C 1 p q B m l - G m n p B j h Q 8 k 7 B k u J y 3 U l g k D 5 s h C 3 1 q C r s 9 B m 7 q B w 8 S i z a - _ H - - W g r K 1 6 0 B n 2 X n l r J n 6 t S 3 5 I n h O l 0 g E 7 r x B o i m C i q g G z 7 p B 9 6 k I w 6 y C y j 6 C 4 t F y 2 1 B j l T - z r E 1 h d 2 s 3 T n i 4 B t x h W j y n F m 1 2 B s 7 i B z t n H g q r E u 9 s F j 1 0 C h - p J v 5 y E h _ p B 1 x 5 C u h x C 2 4 x B u 1 2 J & l t ; / r i n g & g t ; & l t ; / r p o l y g o n s & g t ; & l t ; r p o l y g o n s & g t ; & l t ; i d & g t ; 8 4 7 3 0 9 7 3 0 8 5 2 5 8 2 1 9 6 4 & l t ; / i d & g t ; & l t ; r i n g & g t ; r s 6 y 1 8 w z j G 0 Q 3 I r D 4 J 3 D z K _ D 5 E 0 P i I z C 1 C n E i F q K & l t ; / r i n g & g t ; & l t ; / r p o l y g o n s & g t ; & l t ; r p o l y g o n s & g t ; & l t ; i d & g t ; 8 4 7 3 0 9 7 3 0 8 5 2 5 8 2 1 9 6 5 & l t ; / i d & g t ; & l t ; r i n g & g t ; 9 2 9 - q 1 o r j G h 7 G v p w I 7 6 i B 3 6 m B g x 9 F p j 7 G r _ w E v m i C 0 3 Z _ w Y o 0 z E & l t ; / r i n g & g t ; & l t ; / r p o l y g o n s & g t ; & l t ; r p o l y g o n s & g t ; & l t ; i d & g t ; 8 4 7 3 0 9 7 3 0 8 5 2 5 8 2 1 9 6 6 & l t ; / i d & g t ; & l t ; r i n g & g t ; k _ 6 0 4 p 9 - h G l L r I 8 G 2 E q C h D 3 D q i C 0 J 3 F y Z g E k G 7 z B g I p V 3 Q u L h H - q B k D 9 D x G 4 H u K y G n G 3 P & l t ; / r i n g & g t ; & l t ; / r p o l y g o n s & g t ; & l t ; r p o l y g o n s & g t ; & l t ; i d & g t ; 8 4 7 3 0 9 7 3 4 2 8 8 5 5 6 0 3 2 1 & l t ; / i d & g t ; & l t ; r i n g & g t ; 1 0 4 n s j n s i G w _ q E 5 m 8 Q i 0 r C o y I h i j F 4 3 T j 3 I 2 o h B _ _ l B p 2 r C 7 9 8 G v l 4 D 1 w u C 9 i i C & l t ; / r i n g & g t ; & l t ; / r p o l y g o n s & g t ; & l t ; r p o l y g o n s & g t ; & l t ; i d & g t ; 8 4 7 3 0 9 7 3 4 2 8 8 5 5 6 0 3 2 2 & l t ; / i d & g t ; & l t ; r i n g & g t ; n 0 4 g t k x _ j G 0 v D 4 J r d y M h C l S k 8 E 6 P r E w L l g B j K s p B j B i D 6 N & l t ; / r i n g & g t ; & l t ; / r p o l y g o n s & g t ; & l t ; r p o l y g o n s & g t ; & l t ; i d & g t ; 8 4 7 3 0 9 7 3 4 2 8 8 5 5 6 0 3 2 3 & l t ; / i d & g t ; & l t ; r i n g & g t ; n 0 n 3 o _ p _ j G s E 6 J m E z K 6 3 B s F z C s I m D h E j U _ a & l t ; / r i n g & g t ; & l t ; / r p o l y g o n s & g t ; & l t ; r p o l y g o n s & g t ; & l t ; i d & g t ; 8 4 7 3 0 9 7 3 4 2 8 8 5 5 6 0 3 2 4 & l t ; / i d & g t ; & l t ; r i n g & g t ; j t 1 1 i t 5 y j G x n 3 C 1 - B 0 _ _ C 6 7 n B p t w B o r m T s u b j p Z 8 v 7 C u w I r u x F m 1 u B j 1 e l p R 4 z f x p j B 9 x Q x u I 7 6 g B k h x B l 3 - I u _ m C g j l C r r 7 F j 5 e 8 u j B g 4 g C q p g B 4 2 s B h 7 q B v o j B h j 1 L j l 9 B 8 7 h B 6 - o C 5 2 m E z p o C r w b o t m H 8 4 0 O g n o B 2 9 e n u o C 3 k t D u s M 5 7 3 E 1 p m B s v 9 B 1 o 4 C s x n C 7 y 5 C & l t ; / r i n g & g t ; & l t ; / r p o l y g o n s & g t ; & l t ; r p o l y g o n s & g t ; & l t ; i d & g t ; 8 4 7 3 0 9 7 3 4 2 8 8 5 5 6 0 3 2 5 & l t ; / i d & g t ; & l t ; r i n g & g t ; m 8 4 t l 0 7 z _ F n z p G 1 3 2 B h 2 u E o o - B 4 y j H o 3 o L h v k v B p w v M 1 t 8 D o q r L y j z G t y 1 L p 3 3 P 3 j r J q 1 2 K n y 4 Z & l t ; / r i n g & g t ; & l t ; / r p o l y g o n s & g t ; & l t ; r p o l y g o n s & g t ; & l t ; i d & g t ; 8 4 7 3 0 9 7 3 4 2 8 8 5 5 6 0 3 2 6 & l t ; / i d & g t ; & l t ; r i n g & g t ; m t q o p - 2 z _ F 6 w m E x 7 x E u _ N _ j 3 G u s u N k y _ B & l t ; / r i n g & g t ; & l t ; / r p o l y g o n s & g t ; & l t ; r p o l y g o n s & g t ; & l t ; i d & g t ; 8 4 7 3 0 9 7 3 4 2 8 8 5 5 6 0 3 2 7 & l t ; / i d & g t ; & l t ; r i n g & g t ; v o x q q t 3 p k G 5 B w E 3 2 B p F m G c x C r a y T i F 7 D & l t ; / r i n g & g t ; & l t ; / r p o l y g o n s & g t ; & l t ; r p o l y g o n s & g t ; & l t ; i d & g t ; 8 4 7 3 0 9 7 3 4 2 8 8 5 5 6 0 3 2 8 & l t ; / i d & g t ; & l t ; r i n g & g t ; 1 3 i t 2 i h u j G k V l g m B t I l F k M t B 7 M q p T k 1 D t E 4 F 0 H s K h o C i 8 B 7 P 8 C & l t ; / r i n g & g t ; & l t ; / r p o l y g o n s & g t ; & l t ; r p o l y g o n s & g t ; & l t ; i d & g t ; 8 4 7 3 0 9 7 3 4 2 8 8 5 5 6 0 3 2 9 & l t ; / i d & g t ; & l t ; r i n g & g t ; j x x k r h _ x k G v F y E 3 D o Q l S g J - C 4 B 7 G v G s - C g D u B & l t ; / r i n g & g t ; & l t ; / r p o l y g o n s & g t ; & l t ; r p o l y g o n s & g t ; & l t ; i d & g t ; 8 4 7 3 0 9 7 3 7 7 2 4 5 2 9 8 6 8 9 & l t ; / i d & g t ; & l t ; r i n g & g t ; n 8 l 3 8 n j u j G 8 Z y y E _ G m E g E v B n r B t H h h B v H g G 7 M k T j B 0 B w H _ s B p C y L 2 B y H 8 C & l t ; / r i n g & g t ; & l t ; / r p o l y g o n s & g t ; & l t ; r p o l y g o n s & g t ; & l t ; i d & g t ; 8 4 7 3 0 9 7 3 7 7 2 4 5 2 9 8 6 9 0 & l t ; / i d & g t ; & l t ; r i n g & g t ; j _ q l l h v 9 j G x c 3 X 5 F s G 9 E i L 1 J o I 3 C m D i D 7 D & l t ; / r i n g & g t ; & l t ; / r p o l y g o n s & g t ; & l t ; r p o l y g o n s & g t ; & l t ; i d & g t ; 8 4 7 3 0 9 7 3 7 7 2 4 5 2 9 8 6 9 1 & l t ; / i d & g t ; & l t ; r i n g & g t ; m u i 2 x 2 9 u _ F _ 1 v B D s 0 C 9 k x z B v 7 r D r m o S r m p E h v h B 0 8 a h z i N p q t B 7 2 l B o 0 g B w u 9 B 2 u N v s k B h 0 0 D l k 3 o B 1 l E v 2 v F 9 j 5 F u y p L h q r J 9 _ o J k l z H n x S w 6 M 1 q M w k t 1 C i l k c & l t ; / r i n g & g t ; & l t ; / r p o l y g o n s & g t ; & l t ; r p o l y g o n s & g t ; & l t ; i d & g t ; 8 4 7 3 0 9 7 3 7 7 2 4 5 2 9 8 6 9 2 & l t ; / i d & g t ; & l t ; r i n g & g t ; k u 6 q 4 _ 2 z j G j i B x u C 5 3 C u _ N m a 5 F l F - C t B u F v f w P v h C 9 G o Y z Q h b h N - G 2 H 9 D 1 I l J i T h H t G 7 I & l t ; / r i n g & g t ; & l t ; / r p o l y g o n s & g t ; & l t ; r p o l y g o n s & g t ; & l t ; i d & g t ; 8 4 7 3 0 9 7 3 7 7 2 4 5 2 9 8 6 9 3 & l t ; / i d & g t ; & l t ; r i n g & g t ; q i 0 6 y k z 5 j G 7 g D 9 1 B 2 g B s W u C u E j P 4 G 0 E o J g E r K z H 5 K g K 6 J l I g V 4 J h w B q C - g B q Z p d i s B j T s w D w Q 6 G i H o N s B l F g H m l B 1 F - B o J t P z v B i s B 2 h C 7 S s J 5 n C 1 S v D o N h C m Q h D 4 D 8 S 7 N l S 3 H m G g G y j B p H g h D k 4 D i Z 9 E l B z C 3 C y I o v B k G o j B 5 G j z B 2 X q F - D - T r D r L w W 2 H o T m 2 B 2 m F r m B g J e I z Q z C 3 C l g B 6 X 2 X h h C u D _ B l E h J y t C u n B g n B h o C u C 7 O 4 R 1 U 4 m C 8 X n a u L 2 B p C u H & l t ; / r i n g & g t ; & l t ; / r p o l y g o n s & g t ; & l t ; r p o l y g o n s & g t ; & l t ; i d & g t ; 8 4 7 3 0 9 7 3 7 7 2 4 5 2 9 8 6 9 4 & l t ; / i d & g t ; & l t ; r i n g & g t ; t 5 m 2 k i w u j G w C v D 8 0 I j p B l D _ D _ H _ L n S t S q M 6 D - M q 2 B _ c 5 C p C - D p - B y K r k B t z B k F 7 D & l t ; / r i n g & g t ; & l t ; / r p o l y g o n s & g t ; & l t ; r p o l y g o n s & g t ; & l t ; i d & g t ; 8 4 7 3 0 9 7 3 7 7 2 4 5 2 9 8 6 9 5 & l t ; / i d & g t ; & l t ; r i n g & g t ; w o 9 4 t j r 6 j G r 1 L 7 y F 4 j e m 1 Z j h R 0 n D 8 _ H s o g C 8 t O q 6 H p m J l i d _ z H u 0 B l 0 M t o D s k m B o 4 m B & l t ; / r i n g & g t ; & l t ; / r p o l y g o n s & g t ; & l t ; r p o l y g o n s & g t ; & l t ; i d & g t ; 8 4 7 3 0 9 7 4 8 0 3 2 4 5 1 3 7 9 3 & l t ; / i d & g t ; & l t ; r i n g & g t ; 8 k 9 v y p - z k G w C z F 3 F 1 T i E - E v C i v B w D r B m D i D 5 p B & l t ; / r i n g & g t ; & l t ; / r p o l y g o n s & g t ; & l t ; r p o l y g o n s & g t ; & l t ; i d & g t ; 8 4 7 3 0 9 7 4 8 0 3 2 4 5 1 3 7 9 4 & l t ; / i d & g t ; & l t ; r i n g & g t ; 7 j p 3 h y z - k G t D 8 G 0 i C p F m g B l D j D z q G 7 R w F 4 F j E n M 5 C - Q P 6 I i Q - E 4 B y X z Q l K x m B r t B h S r h B r P w E n L 3 S j T _ G 3 D p S t b x j C q G h F i J 5 N 7 R k t D 3 G 8 B y D k D s 4 H - I 1 w B w b t G u 2 C q n B p M t v E 5 w B _ _ C 4 7 B p D i N k B _ s B g D 3 B 5 B 4 J 3 B 0 7 B & l t ; / r i n g & g t ; & l t ; / r p o l y g o n s & g t ; & l t ; r p o l y g o n s & g t ; & l t ; i d & g t ; 8 4 7 3 0 9 7 4 8 0 3 2 4 5 1 3 7 9 5 & l t ; / i d & g t ; & l t ; r i n g & g t ; o w o k - g 5 - k G 0 J 2 C h C j D x H h h B _ D n H z J 6 F j J i _ D u B & l t ; / r i n g & g t ; & l t ; / r p o l y g o n s & g t ; & l t ; r p o l y g o n s & g t ; & l t ; i d & g t ; 8 4 7 3 0 9 7 4 8 0 3 2 4 5 1 3 7 9 6 & l t ; / i d & g t ; & l t ; r i n g & g t ; n 5 4 1 h s 6 g k G 1 l C 0 C p P z j F n S 7 K s g C h D k C 8 S v J m I j H l N v R n V j s B 7 a 4 H u H i F j M 5 6 E & l t ; / r i n g & g t ; & l t ; / r p o l y g o n s & g t ; & l t ; r p o l y g o n s & g t ; & l t ; i d & g t ; 8 4 7 3 0 9 7 7 5 5 2 0 2 4 2 0 7 3 7 & l t ; / i d & g t ; & l t ; r i n g & g t ; h o n 0 z q j x j G 4 G x L 5 H 8 I r E 9 J n J n C j C & l t ; / r i n g & g t ; & l t ; / r p o l y g o n s & g t ; & l t ; r p o l y g o n s & g t ; & l t ; i d & g t ; 8 4 7 3 0 9 7 7 5 5 2 0 2 4 2 0 7 3 8 & l t ; / i d & g t ; & l t ; r i n g & g t ; 9 6 w t s x _ 4 j G x n j C q 2 y D r 8 m B 1 v o J w p d v n U 4 m M v s t B 0 j y D g k Q 7 _ a 2 h x D y 9 p H 3 s 5 B r t M y p V 4 i y G l k x B m 0 6 C u 4 P 3 k a 7 5 i B 0 l P y _ f 9 4 e w g g B t g 7 B t 1 b 8 3 - B h h o F n m p B j 4 2 B 9 D w 9 E 6 h g I s s 5 C 4 x S 0 t Y k 4 o B 8 1 X _ o t D 7 g h F 4 t P 4 1 M z 3 k D 5 0 s N h - q C y i q G _ 6 w C i u o F 2 y h B x 7 v B j g f 3 v 3 B t 6 G x p j B n k r E 1 1 c k j 3 B 2 _ 0 K h q r C y o 0 B t x n B 1 q f u o r B 7 6 F k 9 R 7 x 7 M n 2 2 B _ x m B w o i C x 2 O q w h F j u i E 0 j l C 6 - w D 2 - e 9 1 o B l 8 K k 7 r B 4 t 8 G 7 9 v C r m S 7 l 3 B h 7 i C 3 3 r F 2 4 j B 0 s v D u p y C 7 1 h N p 5 S o j R g j G i j 5 B x 8 P n i 2 B i s T 3 y s C 8 x N 5 k K z 2 8 B p 1 4 D _ s k E z 8 8 B t s h D 6 7 g D p _ q D o v 7 B q 8 u C z u m B v t j B r j 5 F m x 6 D 7 r W - n 8 B k j 6 D 2 o S q s y D 0 l 1 C z t 4 E h _ k F s 4 U - h i C u w 5 B i w c l p K o h Y m 8 i B m o J l s i B y w i B 1 y n E u i W n y Q q 2 H u 3 p C i r V k n - C - 9 n B w u U 5 6 h C n j g C k 9 0 B y g p B x 6 E j r - D z t V n 1 o B 7 6 0 B p 8 8 K 1 9 R i g 6 C 0 7 o I 8 o 3 M v t Y 2 7 J 8 x j E 8 8 n B p _ y C 5 _ Z n l 8 B p h V 8 7 J 8 w h D t 9 v B 5 r l B 1 w d 3 9 2 B t r 1 C w 3 N 6 r Y g z I x l I z u R q g c u r J w s J 9 y j C r g 1 C j x w J u 1 t I l _ t D v 9 n Q i x Z 0 t w H & l t ; / r i n g & g t ; & l t ; / r p o l y g o n s & g t ; & l t ; r p o l y g o n s & g t ; & l t ; i d & g t ; 8 4 7 3 0 9 7 7 5 5 2 0 2 4 2 0 7 3 9 & l t ; / i d & g t ; & l t ; r i n g & g t ; s g h 8 1 9 i t j G r - a i 7 m C m l P m o L 8 6 B l x v B t v D v 0 O n 0 n C u _ v B 3 v - B w t J g 9 D 2 0 X s 5 T 7 w K y 1 I u 0 G y k B 7 h W z 1 J m 6 E 6 n p B 3 1 k B 0 n O 1 s e y 7 H 2 u W s s I p 0 B y y Y p x c 8 w I p 4 C s 7 L m x l B 2 j P 6 k K w 7 N x 1 C 9 1 B v t H n y p B 0 h h C v x L p 0 3 B g r H 2 4 d s i U j i s B t 1 O m 3 b w t E n 9 h D l i e 5 3 N 0 s 7 G v 0 V k k W t 3 B _ _ u B r 5 b t u M t v T 2 v G 7 2 W & l t ; / r i n g & g t ; & l t ; / r p o l y g o n s & g t ; & l t ; r p o l y g o n s & g t ; & l t ; i d & g t ; 8 4 7 3 0 9 7 7 5 5 2 0 2 4 2 0 7 4 0 & l t ; / i d & g t ; & l t ; r i n g & g t ; 4 6 7 y 9 y 7 r i G j I i s B 4 C s C o G 8 d o h H - C s D 2 F l E z x Q g D u B & l t ; / r i n g & g t ; & l t ; / r p o l y g o n s & g t ; & l t ; r p o l y g o n s & g t ; & l t ; i d & g t ; 8 4 7 3 0 9 7 7 5 5 2 0 2 4 2 0 7 4 1 & l t ; / i d & g t ; & l t ; r i n g & g t ; - 5 y n j 4 q x _ F s E 1 F n D i E 8 d m G 7 E i C v E 2 D 0 H 7 T u K 3 I & l t ; / r i n g & g t ; & l t ; / r p o l y g o n s & g t ; & l t ; r p o l y g o n s & g t ; & l t ; i d & g t ; 8 4 7 3 0 9 7 7 5 5 2 0 2 4 2 0 7 4 2 & l t ; / i d & g t ; & l t ; r i n g & g t ; h 7 z 9 x p m 9 j G n L r I p F v H p E k P 2 B h B g D u B & l t ; / r i n g & g t ; & l t ; / r p o l y g o n s & g t ; & l t ; r p o l y g o n s & g t ; & l t ; i d & g t ; 8 4 7 3 0 9 7 7 5 5 2 0 2 4 2 0 7 4 3 & l t ; / i d & g t ; & l t ; r i n g & g t ; 4 u w p x 8 u 5 j G 0 J 2 C h C k E o C - C i C 7 G 3 E i O _ E & l t ; / r i n g & g t ; & l t ; / r p o l y g o n s & g t ; & l t ; r p o l y g o n s & g t ; & l t ; i d & g t ; 8 4 7 3 0 9 7 7 5 5 2 0 2 4 2 0 7 4 4 & l t ; / i d & g t ; & l t ; r i n g & g t ; x m r i 1 p 2 s j G r D y y B x D 1 D q G x d 7 K p L v F o H 8 M l M r G _ E q y B 7 T j M w C v D r P 4 e y N g K w l B j Y h P 2 E _ J i V g R 4 6 B p v C s C 1 H 4 P y O - 6 D w X 4 1 B w X j n E 4 c j 7 D p y D 4 S 7 Q l R 5 8 C s r D 1 E p G s P r M q z D 0 B i D 1 P l 4 B r F - O 9 D 0 W q O - j B 7 D & l t ; / r i n g & g t ; & l t ; / r p o l y g o n s & g t ; & l t ; r p o l y g o n s & g t ; & l t ; i d & g t ; 8 4 7 3 0 9 7 7 5 5 2 0 2 4 2 0 7 4 5 & l t ; / i d & g t ; & l t ; r i n g & g t ; n 6 x 6 w m 3 w j G s E k N z m C 3 D g J q D 8 O w D 6 v B l J j G & l t ; / r i n g & g t ; & l t ; / r p o l y g o n s & g t ; & l t ; r p o l y g o n s & g t ; & l t ; i d & g t ; 8 4 7 3 0 9 7 7 5 5 2 0 2 4 2 0 7 4 6 & l t ; / i d & g t ; & l t ; r i n g & g t ; 8 8 g v 5 o o x _ F r D y E 4 C l D m U t H 5 E x C 4 F 2 H 5 n C & l t ; / r i n g & g t ; & l t ; / r p o l y g o n s & g t ; & l t ; r p o l y g o n s & g t ; & l t ; i d & g t ; 8 4 7 3 0 9 7 7 5 5 2 0 2 4 2 0 7 4 7 & l t ; / i d & g t ; & l t ; r i n g & g t ; 2 j 1 - j y j _ j G x F _ G 5 k C u s B m J t H w F z q C k T 0 D j E n 4 B u b _ C & l t ; / r i n g & g t ; & l t ; / r p o l y g o n s & g t ; & l t ; r p o l y g o n s & g t ; & l t ; i d & g t ; 8 4 7 3 0 9 7 7 5 5 2 0 2 4 2 0 7 4 8 & l t ; / i d & g t ; & l t ; r i n g & g t ; 9 6 h y l l 2 r i G o m E q 8 C k 9 C l j B y C z D g 7 C r k C v q G t B m I 4 F k s G k s D l 6 B 4 X p s B r C i F 3 P q K & l t ; / r i n g & g t ; & l t ; / r p o l y g o n s & g t ; & l t ; r p o l y g o n s & g t ; & l t ; i d & g t ; 8 4 7 3 0 9 7 7 5 5 2 0 2 4 2 0 7 4 9 & l t ; / i d & g t ; & l t ; r i n g & g t ; n r m t z h q z _ F j I m R u G m G 3 G o T 4 H s H & l t ; / r i n g & g t ; & l t ; / r p o l y g o n s & g t ; & l t ; r p o l y g o n s & g t ; & l t ; i d & g t ; 8 4 7 3 0 9 7 7 5 5 2 0 2 4 2 0 7 5 0 & l t ; / i d & g t ; & l t ; r i n g & g t ; r 7 8 3 j 4 o z _ F r c 4 5 B h P - B l D g E i C 7 Q 9 7 C x E t C h E 8 E & l t ; / r i n g & g t ; & l t ; / r p o l y g o n s & g t ; & l t ; r p o l y g o n s & g t ; & l t ; i d & g t ; 8 4 7 3 0 9 7 7 5 5 2 0 2 4 2 0 7 5 1 & l t ; / i d & g t ; & l t ; r i n g & g t ; 4 7 h s 4 9 h 9 j G p t q D 0 y z C y 2 m E 1 o z F h s _ D 5 - 7 C h j S u - p I 4 m P o j y E g w g B & l t ; / r i n g & g t ; & l t ; / r p o l y g o n s & g t ; & l t ; r p o l y g o n s & g t ; & l t ; i d & g t ; 8 4 7 3 0 9 7 7 5 5 2 0 2 4 2 0 7 5 2 & l t ; / i d & g t ; & l t ; r i n g & g t ; y - n 3 w h v 3 j G 5 B v D z D s C l 8 B o J 9 F k E k G s F 5 J r B k D r E h R g C 0 B i F o t B y 7 B & l t ; / r i n g & g t ; & l t ; / r p o l y g o n s & g t ; & l t ; r p o l y g o n s & g t ; & l t ; i d & g t ; 8 4 7 3 0 9 7 7 8 9 5 6 2 1 5 9 1 0 5 & l t ; / i d & g t ; & l t ; r i n g & g t ; - n p 7 y g x 3 j G 5 B _ Q 3 O v D 0 a x L s C j D 8 D x C n s F 7 J 2 B k F j G & l t ; / r i n g & g t ; & l t ; / r p o l y g o n s & g t ; & l t ; r p o l y g o n s & g t ; & l t ; i d & g t ; 8 4 7 3 0 9 7 7 8 9 5 6 2 1 5 9 1 0 6 & l t ; / i d & g t ; & l t ; r i n g & g t ; l w j j _ x 9 s j G 4 G 8 J n D z b p F s B w C v D i H l F 9 E w F 4 F q D x C y D t N 4 H 0 H t C p C 9 D 2 G j G & l t ; / r i n g & g t ; & l t ; / r p o l y g o n s & g t ; & l t ; r p o l y g o n s & g t ; & l t ; i d & g t ; 8 4 7 3 0 9 7 7 8 9 5 6 2 1 5 9 1 0 7 & l t ; / i d & g t ; & l t ; r i n g & g t ; 3 n 7 h 2 y j w j G w C n 2 B s r B j t J v g E g t L 8 G v d 2 2 K 7 5 I F h u E n s D 8 5 F 2 C h C w e i q B v B p 5 B i x B 1 m B y d u 2 B v 6 B w _ I p g Q j B h B i v N j 9 C 2 g G q 2 P 2 H 7 P u B & l t ; / r i n g & g t ; & l t ; / r p o l y g o n s & g t ; & l t ; r p o l y g o n s & g t ; & l t ; i d & g t ; 8 4 7 3 0 9 7 7 8 9 5 6 2 1 5 9 1 0 8 & l t ; / i d & g t ; & l t ; r i n g & g t ; n v 6 h y g x 5 j G w C 1 F z 9 B g H n F _ D 6 D n r B x C 4 F s S h E 7 D & l t ; / r i n g & g t ; & l t ; / r p o l y g o n s & g t ; & l t ; r p o l y g o n s & g t ; & l t ; i d & g t ; 8 4 7 3 0 9 7 7 8 9 5 6 2 1 5 9 1 0 9 & l t ; / i d & g t ; & l t ; r i n g & g t ; i h 7 s 5 - 8 9 j G 1 O 0 C 2 C 3 D 1 L 4 o C - N l q G g x C k C x C x E t C k S _ 7 J j 4 B q j C & l t ; / r i n g & g t ; & l t ; / r p o l y g o n s & g t ; & l t ; r p o l y g o n s & g t ; & l t ; i d & g t ; 8 4 7 3 0 9 7 7 8 9 5 6 2 1 5 9 1 1 0 & l t ; / i d & g t ; & l t ; r i n g & g t ; l 6 3 - _ l z 2 j G q E t D h t E 5 h E p Y y V x X 0 G z F 1 D m J _ Y g G z C _ B y Y w q D o X o i B z C n R 7 a q I q F x k E n k E j G & l t ; / r i n g & g t ; & l t ; / r p o l y g o n s & g t ; & l t ; r p o l y g o n s & g t ; & l t ; i d & g t ; 8 4 7 3 0 9 7 7 8 9 5 6 2 1 5 9 1 1 1 & l t ; / i d & g t ; & l t ; r i n g & g t ; g j i q p z u h k G 4 G z L 1 H 6 I t E 6 F l J s H & l t ; / r i n g & g t ; & l t ; / r p o l y g o n s & g t ; & l t ; r p o l y g o n s & g t ; & l t ; i d & g t ; 8 4 7 3 0 9 7 7 8 9 5 6 2 1 5 9 1 1 2 & l t ; / i d & g t ; & l t ; r i n g & g t ; x t k r 9 o w s j G r D p L i V n L w V h C q C - E 7 C r y B t y B z E l E g F 5 I & l t ; / r i n g & g t ; & l t ; / r p o l y g o n s & g t ; & l t ; r p o l y g o n s & g t ; & l t ; i d & g t ; 8 4 7 3 0 9 7 7 8 9 5 6 2 1 5 9 1 1 3 & l t ; / i d & g t ; & l t ; r i n g & g t ; 5 4 5 5 6 y 9 x _ F 5 S z F 7 F l O - C s j B p b t B z C y D r C 0 W 1 w B m K & l t ; / r i n g & g t ; & l t ; / r p o l y g o n s & g t ; & l t ; r p o l y g o n s & g t ; & l t ; i d & g t ; 8 4 7 3 0 9 7 7 8 9 5 6 2 1 5 9 1 1 4 & l t ; / i d & g t ; & l t ; r i n g & g t ; 8 y s h v x o x j G 2 5 B 7 L 5 B 0 k H 4 C h g D l Y x - C n P z F 2 C n D o G _ T t B 2 X x J x E r B 1 x B r v R k X p R k F 8 E & l t ; / r i n g & g t ; & l t ; / r p o l y g o n s & g t ; & l t ; r p o l y g o n s & g t ; & l t ; i d & g t ; 8 4 7 3 0 9 7 7 8 9 5 6 2 1 5 9 1 1 5 & l t ; / i d & g t ; & l t ; r i n g & g t ; 0 g o z t z - s j G w C 0 C n m F - c 0 h C t i B 1 i B j 2 B 3 T 6 G r r D 2 C g m B k o G h v C y m D 1 D q G m C s - B 4 T 0 l C z R i i B y F r N 8 S _ I v J w i B j a j R z n K i Y n k B 7 Q y D j B x U m F 8 t B q 8 B l e s S l R 5 C 0 H 7 D & l t ; / r i n g & g t ; & l t ; / r p o l y g o n s & g t ; & l t ; r p o l y g o n s & g t ; & l t ; i d & g t ; 8 4 7 3 0 9 7 7 8 9 5 6 2 1 5 9 1 1 6 & l t ; / i d & g t ; & l t ; r i n g & g t ; l m m g 8 k y u j G m f 9 O j I j T 4 C l D g E 8 p B 3 N g Q 5 K h D 9 C o o B j N 1 C 2 B 2 K i O q H t C i D u H g S _ C & l t ; / r i n g & g t ; & l t ; / r p o l y g o n s & g t ; & l t ; r p o l y g o n s & g t ; & l t ; i d & g t ; 8 4 7 3 0 9 7 7 8 9 5 6 2 1 5 9 1 1 7 & l t ; / i d & g t ; & l t ; r i n g & g t ; n 9 j q n n w - j G 8 M u s F u m D 5 X z D u Q n n Q z z D j i F 0 I y X g C o D k F 9 4 D m O _ W i v C 7 r B y y F 6 _ J 4 X 0 D j E _ E 8 M 6 k B 8 z B 9 p B r 5 C & l t ; / r i n g & g t ; & l t ; / r p o l y g o n s & g t ; & l t ; r p o l y g o n s & g t ; & l t ; i d & g t ; 8 4 7 3 0 9 7 7 8 9 5 6 2 1 5 9 1 1 8 & l t ; / i d & g t ; & l t ; r i n g & g t ; u 5 u t 5 k w h k G x F r I z 1 W q R 7 k C j Y - 0 B w G 4 J u R o Z _ D v B v C 8 9 B w X h s B 4 c _ H 8 D t E 1 C l H 8 K s L s m C j V t a _ O 3 C m F _ E 9 q H o 0 B h Q g j B q F i D _ R _ 0 B - D q W j E n C o t B & l t ; / r i n g & g t ; & l t ; / r p o l y g o n s & g t ; & l t ; r p o l y g o n s & g t ; & l t ; i d & g t ; 8 4 7 3 0 9 7 7 8 9 5 6 2 1 5 9 1 1 9 & l t ; / i d & g t ; & l t ; r i n g & g t ; s t o 1 3 v w u j G k V h I n I 4 E 3 W g E 5 E t l B o D x E 2 B p G 7 D & l t ; / r i n g & g t ; & l t ; / r p o l y g o n s & g t ; & l t ; r p o l y g o n s & g t ; & l t ; i d & g t ; 8 4 7 3 0 9 7 8 2 3 9 2 1 8 9 7 4 7 3 & l t ; / i d & g t ; & l t ; r i n g & g t ; x l u j 1 _ l g k G 5 B w E q E 9 S 0 C z D T s C - E l O y U 8 I y O 6 O z y B 7 J m D n C C q H 9 I u C y W j G & l t ; / r i n g & g t ; & l t ; / r p o l y g o n s & g t ; & l t ; r p o l y g o n s & g t ; & l t ; i d & g t ; 8 4 7 3 0 9 7 8 2 3 9 2 1 8 9 7 4 7 4 & l t ; / i d & g t ; & l t ; r i n g & g t ; o s y q _ g p w j G v 3 C 6 0 I s q K 7 s I 0 9 C x I m u L y 2 J h j B j D o U k C s X y P x C 5 n G 9 y O n s F s r D k P k P 2 D 6 t B 1 z E 2 B 5 8 E 9 o C r 9 E n 4 B 7 D & l t ; / r i n g & g t ; & l t ; / r p o l y g o n s & g t ; & l t ; r p o l y g o n s & g t ; & l t ; i d & g t ; 8 4 7 3 0 9 7 8 2 3 9 2 1 8 9 7 4 7 5 & l t ; / i d & g t ; & l t ; r i n g & g t ; z 3 - 5 9 5 4 - j G s E u V 3 3 C 3 c g H 3 H - C 8 u E c z C z E 6 K i d g C v q B s H & l t ; / r i n g & g t ; & l t ; / r p o l y g o n s & g t ; & l t ; r p o l y g o n s & g t ; & l t ; i d & g t ; 8 4 7 3 0 9 7 8 2 3 9 2 1 8 9 7 4 7 6 & l t ; / i d & g t ; & l t ; r i n g & g t ; z 2 s 2 o w u v k G y J 2 C h C q G - E c 5 G 2 D j J 8 E & l t ; / r i n g & g t ; & l t ; / r p o l y g o n s & g t ; & l t ; r p o l y g o n s & g t ; & l t ; i d & g t ; 8 4 7 3 0 9 7 8 2 3 9 2 1 8 9 7 4 7 7 & l t ; / i d & g t ; & l t ; r i n g & g t ; u u l 5 i 8 6 6 j G t D 0 C 9 o B 4 V 0 f r P i E _ D j _ C 7 C v E 0 D j B j Q 0 D 2 B i D j H p g C g D j C & l t ; / r i n g & g t ; & l t ; / r p o l y g o n s & g t ; & l t ; r p o l y g o n s & g t ; & l t ; i d & g t ; 8 4 7 3 0 9 7 8 2 3 9 2 1 8 9 7 4 7 8 & l t ; / i d & g t ; & l t ; r i n g & g t ; q 9 _ n g 3 1 h k G x F _ G 9 F u U - E s Y w F 4 F m F j q B 1 Y & l t ; / r i n g & g t ; & l t ; / r p o l y g o n s & g t ; & l t ; r p o l y g o n s & g t ; & l t ; i d & g t ; 8 4 7 3 0 9 7 8 2 3 9 2 1 8 9 7 4 7 9 & l t ; / i d & g t ; & l t ; r i n g & g t ; v r h u q 8 0 g k G j L p L 6 y C n G q H j M t F v D k s B 4 C 1 B z D x F w E - B s C g E 8 D j O k G 7 E _ d 3 M 8 O v J w c 9 Q o T 5 l B w T r G j U 2 R & l t ; / r i n g & g t ; & l t ; / r p o l y g o n s & g t ; & l t ; r p o l y g o n s & g t ; & l t ; i d & g t ; 8 4 7 3 0 9 7 8 2 3 9 2 1 8 9 7 4 8 0 & l t ; / i d & g t ; & l t ; r i n g & g t ; 2 1 x q 9 h o m j G q 1 5 C k - j C r x 3 R z r y N w - v F 5 3 8 M j 4 0 U 6 x p C 0 1 r I g 8 8 W 5 k p B 3 4 n B 7 0 a q g K n 2 k B y g 7 I 1 x o B 8 t J w r x B k 0 I i i r 0 B 7 y 9 C x 1 M u 0 c 6 i Q y x h B m x j B u 5 t B t j t C h 0 Q _ 7 Q 9 s k B g x r M q v i B n 7 t D 8 v w D q 0 Z w 1 d 5 g 9 D 7 g 0 B h 7 2 B 2 m z C r _ 1 E g 7 o E g o f 7 j o I m 1 s C 7 q x B 5 9 g C 0 v w B 4 l o D l o r G q n i B 7 r u B y r g B y m G 5 i t C 6 o c z x u B v q h B y 3 c l 7 M q o e 3 r L 5 0 N l g y O g 4 x H l h 7 X n 5 x B _ _ v D 8 n L 6 x q B p g z J k 2 y C 3 _ t R - h K _ p I r 0 8 R 7 r x M 4 6 5 J i 3 l B 6 v X s r m D 7 r q D _ x f x 7 q D 8 - i D 0 i g D n g i B i y 1 B 1 7 p B p 0 4 C 6 z g C 4 r z H k l o B j z Y u 5 K x x v G i 6 z C 9 3 j Q 9 i u C x i 0 6 B n g q B u 1 x B o g j N 6 l 1 l B v 8 5 k B - 7 x g B 6 k y C 6 8 - B i k H - q r B 3 g P u 4 w D _ 2 t D l 8 g C 8 3 V v g - K m h 4 E p j o P & l t ; / r i n g & g t ; & l t ; / r p o l y g o n s & g t ; & l t ; r p o l y g o n s & g t ; & l t ; i d & g t ; 8 4 7 3 0 9 7 8 2 3 9 2 1 8 9 7 4 8 1 & l t ; / i d & g t ; & l t ; r i n g & g t ; j g 7 j 8 u 8 g k G 0 w 6 D y 2 l B i t n F 7 x p E 2 v w C t 9 - C r h t D 1 l j E l k k C z x z B m t Y y 8 K o k l B o t H m j T 3 8 w E v 1 u B m k u B t _ e & l t ; / r i n g & g t ; & l t ; / r p o l y g o n s & g t ; & l t ; r p o l y g o n s & g t ; & l t ; i d & g t ; 8 4 7 3 0 9 7 8 2 3 9 2 1 8 9 7 4 8 2 & l t ; / i d & g t ; & l t ; r i n g & g t ; 4 t 1 k 4 x _ _ j G s E _ G v c z F i H k E 2 U x D 6 C i E - N h 0 B n H 5 G z E j E 2 L u O p M 8 b w H _ C & l t ; / r i n g & g t ; & l t ; / r p o l y g o n s & g t ; & l t ; r p o l y g o n s & g t ; & l t ; i d & g t ; 8 4 7 3 0 9 7 8 2 3 9 2 1 8 9 7 4 8 3 & l t ; / i d & g t ; & l t ; r i n g & g t ; r s 4 v u 8 l 6 j G 5 B y C s N n F v H 3 G 9 J 4 H 7 I & l t ; / r i n g & g t ; & l t ; / r p o l y g o n s & g t ; & l t ; r p o l y g o n s & g t ; & l t ; i d & g t ; 8 4 7 3 0 9 7 8 5 8 2 8 1 6 3 5 8 4 1 & l t ; / i d & g t ; & l t ; r i n g & g t ; i j _ r v 8 3 9 j G k 9 m C 2 - o B q 6 X l 5 L 1 4 z B l x s B k q T v p z G 7 q 2 C 1 _ 9 B w - g C w l T r w U n t N 2 g o B 8 3 O i 6 T 5 3 2 B 9 w 4 B v 2 N r l P & l t ; / r i n g & g t ; & l t ; / r p o l y g o n s & g t ; & l t ; r p o l y g o n s & g t ; & l t ; i d & g t ; 8 4 7 3 0 9 7 8 5 8 2 8 1 6 3 5 8 4 2 & l t ; / i d & g t ; & l t ; r i n g & g t ; x - n t r u _ s k G m t R u l B o 6 B h C l D m G t J j 2 J s u C m v B j H r C i F 9 L & l t ; / r i n g & g t ; & l t ; / r p o l y g o n s & g t ; & l t ; r p o l y g o n s & g t ; & l t ; i d & g t ; 8 4 7 3 0 9 7 8 5 8 2 8 1 6 3 5 8 4 3 & l t ; / i d & g t ; & l t ; r i n g & g t ; w r r s h x l t k G 8 6 p L t h s C j v f q q e m g r D r 3 Z t _ 8 F t 0 W n z t D k 3 L 8 o X t 7 b p y o B x - h B 0 1 6 B g x g B 3 0 a k 7 i C 6 9 I z 1 K r 2 P z q y C v k k B z m k D u r 1 B k r s C & l t ; / r i n g & g t ; & l t ; / r p o l y g o n s & g t ; & l t ; r p o l y g o n s & g t ; & l t ; i d & g t ; 8 4 7 3 0 9 7 8 5 8 2 8 1 6 3 5 8 4 4 & l t ; / i d & g t ; & l t ; r i n g & g t ; u v t r 7 2 h z j G w 5 B z F 1 D - D l C v F g a w m B s K 7 L 5 S h T l t E 2 l B n P k H q f z D m E 1 _ D r W p _ D s q B - R 8 3 B 2 S w D 6 F 6 W q k C h r C k X k F s H v M _ K j y B l z C 4 F o G w j B 4 B 8 O x E n E g F s K & l t ; / r i n g & g t ; & l t ; / r p o l y g o n s & g t ; & l t ; r p o l y g o n s & g t ; & l t ; i d & g t ; 8 4 7 3 0 9 7 8 5 8 2 8 1 6 3 5 8 4 5 & l t ; / i d & g t ; & l t ; r i n g & g t ; k p n 7 p y _ - j G t D q l B 4 Z v D 2 C s C F l F g Z 4 g C o C 8 I 6 L z C 3 C m D j Z x N l R n R g C k F _ E & l t ; / r i n g & g t ; & l t ; / r p o l y g o n s & g t ; & l t ; r p o l y g o n s & g t ; & l t ; i d & g t ; 8 4 7 3 0 9 7 8 5 8 2 8 1 6 3 5 8 4 6 & l t ; / i d & g t ; & l t ; r i n g & g t ; h g 4 k x 0 _ s j G 1 S u E r I n F - E s F - C z J 2 F m D h E 8 C & l t ; / r i n g & g t ; & l t ; / r p o l y g o n s & g t ; & l t ; r p o l y g o n s & g t ; & l t ; i d & g t ; 8 4 7 3 0 9 7 8 5 8 2 8 1 6 3 5 8 4 7 & l t ; / i d & g t ; & l t ; r i n g & g t ; 3 m w z t 8 x g i G h I p i B x D - B s C j D x B 4 D h 5 C l 2 C o x B h 8 B m Q 4 o L w o F z 2 H 4 T - M 6 D e i 3 C 7 n D 9 R z Q p z D _ T r j C w P z b 6 o F 9 C 7 Z k G m E o G 4 D v E 1 E 8 K h N 7 f r Q g O 7 I k r B n j D 0 n H q t B w j C _ m B m W g v F 5 v Q u 1 E 7 P v Y 3 1 F 5 3 B - j B 7 P 7 Y y 8 F u B & l t ; / r i n g & g t ; & l t ; / r p o l y g o n s & g t ; & l t ; r p o l y g o n s & g t ; & l t ; i d & g t ; 8 4 7 3 0 9 7 8 5 8 2 8 1 6 3 5 8 4 8 & l t ; / i d & g t ; & l t ; r i n g & g t ; 7 5 1 h 3 1 w y j G j I i H l 1 B z B _ D n D j D 9 N 6 D p b 7 Z j N 1 C 2 B i O 3 j B k b j x B l M 8 C & l t ; / r i n g & g t ; & l t ; / r p o l y g o n s & g t ; & l t ; r p o l y g o n s & g t ; & l t ; i d & g t ; 8 4 7 3 0 9 7 8 5 8 2 8 1 6 3 5 8 4 9 & l t ; / i d & g t ; & l t ; r i n g & g t ; 9 q 0 z 3 t o k j G i o N v D 2 l B 3 h B u x B w k E h z D 9 7 C h o D x y R 7 7 B t B u D z E r C n g B _ p D h E 7 3 B 6 U n k B g D l 5 C l x B t - B x M i D 2 m B & l t ; / r i n g & g t ; & l t ; / r p o l y g o n s & g t ; & l t ; r p o l y g o n s & g t ; & l t ; i d & g t ; 8 4 7 3 0 9 7 8 9 2 6 4 1 3 7 4 2 0 9 & l t ; / i d & g t ; & l t ; r i n g & g t ; 3 _ 5 g h 7 _ t j G i l B 4 M 1 p B 5 B v D 9 B k K l O o q B y Y g I s o B r a 1 E x G - D 7 D & l t ; / r i n g & g t ; & l t ; / r p o l y g o n s & g t ; & l t ; r p o l y g o n s & g t ; & l t ; i d & g t ; 8 4 7 3 0 9 7 8 9 2 6 4 1 3 7 4 2 1 0 & l t ; / i d & g t ; & l t ; r i n g & g t ; g 8 h k o - v x _ F p X m V 1 F j G 3 1 B 8 G 2 E z H - E 6 D q o B x E - E 2 d 1 Z x C 4 F m F u b q H & l t ; / r i n g & g t ; & l t ; / r p o l y g o n s & g t ; & l t ; r p o l y g o n s & g t ; & l t ; i d & g t ; 8 4 7 3 0 9 7 8 9 2 6 4 1 3 7 4 2 1 1 & l t ; / i d & g t ; & l t ; r i n g & g t ; - p 1 - p _ j g k G 6 _ P o z a 0 j p D n 6 U - u 3 B q r _ C x z x C p r m B r p n B o z K 0 k g H & l t ; / r i n g & g t ; & l t ; / r p o l y g o n s & g t ; & l t ; r p o l y g o n s & g t ; & l t ; i d & g t ; 8 4 7 3 0 9 7 8 9 2 6 4 1 3 7 4 2 1 2 & l t ; / i d & g t ; & l t ; r i n g & g t ; v g 7 u - 8 w _ j G s E w E u R j Y m E v H i C 8 S 8 B 3 C j B w k C i D _ C & l t ; / r i n g & g t ; & l t ; / r p o l y g o n s & g t ; & l t ; r p o l y g o n s & g t ; & l t ; i d & g t ; 8 4 7 3 0 9 7 8 9 2 6 4 1 3 7 4 2 1 3 & l t ; / i d & g t ; & l t ; r i n g & g t ; n u 6 n s j h h k G 5 B z F g g B m 7 C l j B m s B i H s C i E 9 9 D n 7 B m u C p w D t y B s L 0 D j E _ 1 E 2 8 F h k E m 0 B 1 Y y G & l t ; / r i n g & g t ; & l t ; / r p o l y g o n s & g t ; & l t ; r p o l y g o n s & g t ; & l t ; i d & g t ; 8 4 7 3 0 9 7 8 9 2 6 4 1 3 7 4 2 1 4 & l t ; / i d & g t ; & l t ; r i n g & g t ; s n h i x z - 8 j G t D r L _ J r L 1 O v o B z c 4 Z 3 I h M z O w K _ C t D z F z D s B k Z 4 P 8 Y _ F k v E i L 5 R 9 N n K - R i C 7 G o d h 0 C t M v N 1 C r B k D - D x P & l t ; / r i n g & g t ; & l t ; / r p o l y g o n s & g t ; & l t ; r p o l y g o n s & g t ; & l t ; i d & g t ; 8 4 7 3 0 9 7 8 9 2 6 4 1 3 7 4 2 1 5 & l t ; / i d & g t ; & l t ; r i n g & g t ; 8 v l n 7 u l 3 j G 8 p C q j H 2 J 4 i C w k B i Q r O n p D k C x C r a n S 7 N q 9 B z C 9 J x B g E - C k L v E 5 C k F j G p M 1 I 6 H h N _ B _ K y H q H k D h R g C h E w W 8 C & l t ; / r i n g & g t ; & l t ; / r p o l y g o n s & g t ; & l t ; r p o l y g o n s & g t ; & l t ; i d & g t ; 8 4 7 3 0 9 7 8 9 2 6 4 1 3 7 4 2 1 6 & l t ; / i d & g t ; & l t ; r i n g & g t ; l i - 7 u 0 x 6 j G g a p I y J m N j Y s B j D 8 D 4 B o 8 I 0 D k F s W _ C & l t ; / r i n g & g t ; & l t ; / r p o l y g o n s & g t ; & l t ; r p o l y g o n s & g t ; & l t ; i d & g t ; 8 4 7 3 0 9 7 8 9 2 6 4 1 3 7 4 2 1 7 & l t ; / i d & g t ; & l t ; r i n g & g t ; t s 5 5 m 8 u 9 j G r 3 C y y C v D 1 i B h C 7 b y N x 2 E y x C x K 4 B 6 B 0 h E i C x C 1 g B j f 2 P t E y D 2 B j E n e 4 t B s d m F y 0 B 2 W r - B & l t ; / r i n g & g t ; & l t ; / r p o l y g o n s & g t ; & l t ; r p o l y g o n s & g t ; & l t ; i d & g t ; 8 4 7 3 0 9 7 8 9 2 6 4 1 3 7 4 2 1 8 & l t ; / i d & g t ; & l t ; r i n g & g t ; _ u 0 l k q 2 6 j G _ t 7 N v _ p B 8 v u B 0 t n B h 2 W y i i B y h 2 C r h l H v p h G 4 - o B & l t ; / r i n g & g t ; & l t ; / r p o l y g o n s & g t ; & l t ; r p o l y g o n s & g t ; & l t ; i d & g t ; 8 4 7 3 0 9 7 8 9 2 6 4 1 3 7 4 2 1 9 & l t ; / i d & g t ; & l t ; r i n g & g t ; x 7 _ u l o q _ j G o h h C q - V j o m C q n l B 7 r 7 B l m J o i v B r x w E & l t ; / r i n g & g t ; & l t ; / r p o l y g o n s & g t ; & l t ; r p o l y g o n s & g t ; & l t ; i d & g t ; 8 4 7 3 0 9 7 8 9 2 6 4 1 3 7 4 2 2 0 & l t ; / i d & g t ; & l t ; r i n g & g t ; x 3 y 9 y h s - j G _ k B o a z D n D j D v b i U s c n 1 G 9 G o F l G w 7 F & l t ; / r i n g & g t ; & l t ; / r p o l y g o n s & g t ; & l t ; r p o l y g o n s & g t ; & l t ; i d & g t ; 8 4 7 3 0 9 7 9 2 7 0 0 1 1 1 2 5 7 7 & l t ; / i d & g t ; & l t ; r i n g & g t ; o o k h y u 5 s k G o 4 X z u B 6 G i H q C o C - E 2 I o x N i L v y B y F 3 C m D i F j C & l t ; / r i n g & g t ; & l t ; / r p o l y g o n s & g t ; & l t ; r p o l y g o n s & g t ; & l t ; i d & g t ; 8 4 7 3 0 9 7 9 2 7 0 0 1 1 1 2 5 7 8 & l t ; / i d & g t ; & l t ; r i n g & g t ; p n p y m 3 j 3 j G 6 Z u E n P 4 m D h _ B z D 2 U o q B 8 8 C 3 n B o g C h t B 7 2 B h C 6 6 C h D m C v C 1 C 8 2 B s _ B v m D z E z k B - - B w _ B g 3 D 2 B h J 2 N t 4 B 1 E m D g D _ C & l t ; / r i n g & g t ; & l t ; / r p o l y g o n s & g t ; & l t ; r p o l y g o n s & g t ; & l t ; i d & g t ; 8 4 7 3 0 9 7 9 2 7 0 0 1 1 1 2 5 7 9 & l t ; / i d & g t ; & l t ; r i n g & g t ; _ _ y 8 g n z 4 j G w C 9 O s J 5 l C u h C 1 O 0 h C v l C 7 O - O _ M 7 n B 4 Q 4 J v I _ Q x I x L 6 5 B 3 F n D t 0 B k Z _ D p m B l p E v C 9 G w S 5 C z C 4 D x H g G 1 Q 8 O p N l H - G 1 U h K j N k I t a k T z h C 3 N 1 K 9 F m R w G k E _ Y 4 D z C 3 C h 9 D t M l E r G y K 7 D & l t ; / r i n g & g t ; & l t ; / r p o l y g o n s & g t ; & l t ; r p o l y g o n s & g t ; & l t ; i d & g t ; 8 4 7 3 0 9 7 9 2 7 0 0 1 1 1 2 5 8 0 & l t ; / i d & g t ; & l t ; r i n g & g t ; - w 2 r 7 i w 4 j G t F t D 3 F n F v K q M - C q M k G r E 1 C r B 9 4 B l G - H 5 I & l t ; / r i n g & g t ; & l t ; / r p o l y g o n s & g t ; & l t ; r p o l y g o n s & g t ; & l t ; i d & g t ; 8 4 7 3 0 9 7 9 2 7 0 0 1 1 1 2 5 8 1 & l t ; / i d & g t ; & l t ; r i n g & g t ; x t y q k v - 5 j G s E y E w N q N 3 D 1 B z H k M l b g L w D r B x U o q E 9 I j C & l t ; / r i n g & g t ; & l t ; / r p o l y g o n s & g t ; & l t ; r p o l y g o n s & g t ; & l t ; i d & g t ; 8 4 7 3 0 9 7 9 2 7 0 0 1 1 1 2 5 8 2 & l t ; / i d & g t ; & l t ; r i n g & g t ; v s 7 q x x q 0 j G q f 2 G h G w C p I 4 E 4 G n X 8 C t D 0 C 1 D 4 q B h C j L o V 2 C t d l D 7 p J 0 w B r y D - 0 J 4 l C x E r B r C t o C p Q l Q w - K k S 2 H g C p C i D j C & l t ; / r i n g & g t ; & l t ; / r p o l y g o n s & g t ; & l t ; r p o l y g o n s & g t ; & l t ; i d & g t ; 8 4 7 3 0 9 7 9 2 7 0 0 1 1 1 2 5 8 3 & l t ; / i d & g t ; & l t ; r i n g & g t ; u q 8 _ 6 s r x _ F o E u h C _ G 3 D h F n b 7 m B p E z C g C 7 e p G h G & l t ; / r i n g & g t ; & l t ; / r p o l y g o n s & g t ; & l t ; r p o l y g o n s & g t ; & l t ; i d & g t ; 8 4 7 3 0 9 7 9 2 7 0 0 1 1 1 2 5 8 4 & l t ; / i d & g t ; & l t ; r i n g & g t ; y s - 4 5 x g r k G w C 0 C h Y i R y r B 7 S 8 G 1 D q G m C 0 I q C q B i a w E 3 D z H r K r h C s o B z l B x s B g c 4 t B u H & l t ; / r i n g & g t ; & l t ; / r p o l y g o n s & g t ; & l t ; r p o l y g o n s & g t ; & l t ; i d & g t ; 8 4 7 3 0 9 7 9 2 7 0 0 1 1 1 2 5 8 5 & l t ; / i d & g t ; & l t ; r i n g & g t ; 5 3 u r 1 k r 6 j G 0 J y V m E x H t B h V z C _ B t C i D 9 I q H & l t ; / r i n g & g t ; & l t ; / r p o l y g o n s & g t ; & l t ; r p o l y g o n s & g t ; & l t ; i d & g t ; 8 4 7 3 0 9 7 9 6 1 3 6 0 8 5 0 9 4 5 & l t ; / i d & g t ; & l t ; r i n g & g t ; l o q l r 3 p - j G 4 G 1 F 4 C k J 6 I 5 G 4 F l J 7 I & l t ; / r i n g & g t ; & l t ; / r p o l y g o n s & g t ; & l t ; r p o l y g o n s & g t ; & l t ; i d & g t ; 8 4 7 3 0 9 7 9 6 1 3 6 0 8 5 0 9 4 6 & l t ; / i d & g t ; & l t ; r i n g & g t ; l 1 i 0 n 2 0 _ j G g 4 J p v T 5 o O 1 5 W v 8 R s 9 8 D x 0 x B t i 5 B n k U i l M w m L 2 9 v C v 5 1 B 5 n s C x s - C v 3 4 E l r w C i 8 1 C q g p C m j i B 6 9 7 E y t j E r j p E v w N s 9 e 1 v U 3 w R m s K 9 _ E 4 5 b - p k C l 6 v B o n p B x i z D 0 3 6 B u 5 N o m g C k 8 M v 9 I o t P 1 l 2 B u w 8 B s p Q 6 9 Z 4 w c 0 q k B r - j E i 4 k F w i O - 9 U 2 v c 2 3 F m n q B p u J x n R q 5 d w 6 Z & l t ; / r i n g & g t ; & l t ; / r p o l y g o n s & g t ; & l t ; r p o l y g o n s & g t ; & l t ; i d & g t ; 8 4 7 3 0 9 7 9 6 1 3 6 0 8 5 0 9 4 7 & l t ; / i d & g t ; & l t ; r i n g & g t ; 7 r 2 r r 3 1 l j G s k W t j 3 C 2 m I p k n B h j i C 4 1 Y i 5 a 0 8 N n 7 g B y r u B r g 5 B n n 5 K u g n G & l t ; / r i n g & g t ; & l t ; / r p o l y g o n s & g t ; & l t ; r p o l y g o n s & g t ; & l t ; i d & g t ; 8 4 7 3 0 9 7 9 6 1 3 6 0 8 5 0 9 4 8 & l t ; / i d & g t ; & l t ; r i n g & g t ; 7 m i 9 3 g q _ j G t D 0 C z D s C h D 8 Y n n B x K v H 2 I 7 Q w D w I 0 H 8 E 0 J u B q h B y B z n C & l t ; / r i n g & g t ; & l t ; / r p o l y g o n s & g t ; & l t ; r p o l y g o n s & g t ; & l t ; i d & g t ; 8 4 7 3 0 9 7 9 6 1 3 6 0 8 5 0 9 4 9 & l t ; / i d & g t ; & l t ; r i n g & g t ; w w j 6 1 5 k i k G k 9 v C i t j B - o T 0 1 m C t 8 x C l h _ B - 5 s E w p E & l t ; / r i n g & g t ; & l t ; / r p o l y g o n s & g t ; & l t ; r p o l y g o n s & g t ; & l t ; i d & g t ; 8 4 7 3 0 9 7 9 6 1 3 6 0 8 5 0 9 5 0 & l t ; / i d & g t ; & l t ; r i n g & g t ; y q m 1 _ v s 6 j G 4 G g H y g C 2 6 B q G 8 D s D x E 3 V 6 i B k D o 8 B n C j C & l t ; / r i n g & g t ; & l t ; / r p o l y g o n s & g t ; & l t ; r p o l y g o n s & g t ; & l t ; i d & g t ; 8 4 7 3 0 9 7 9 6 1 3 6 0 8 5 0 9 5 1 & l t ; / i d & g t ; & l t ; r i n g & g t ; 3 v 8 8 9 v _ - h G 7 6 I g q C _ _ E 6 k H 1 D l F _ J _ n K w E 5 v B u o G k E k k B - C n K m i B i G w F 4 F g X 3 h C _ o B 2 B i u B r 6 B - f z G u D x a r V g L s D 2 2 B 6 P q X 3 s N u w B k M v m B t _ C w 4 D 6 T t 0 B 3 7 B 6 p B k M _ Y n W r W 9 z D 8 P 7 C o I k L n a o D i F q 3 H o 0 B 1 Y w W _ _ K n v H z d s K 1 P k 0 B z P p g J i o D & l t ; / r i n g & g t ; & l t ; / r p o l y g o n s & g t ; & l t ; r p o l y g o n s & g t ; & l t ; i d & g t ; 8 4 7 3 0 9 7 9 6 1 3 6 0 8 5 0 9 5 2 & l t ; / i d & g t ; & l t ; r i n g & g t ; p m y g z v q _ j G s q i H q s 4 B q r n D 8 _ 8 G s n t D q i i B 9 w y C v p x B y g g B k y 1 C m m L t x k U u 3 i C q p s D _ n q C x m u B x l - C & l t ; / r i n g & g t ; & l t ; / r p o l y g o n s & g t ; & l t ; r p o l y g o n s & g t ; & l t ; i d & g t ; 8 4 7 3 0 9 7 9 6 1 3 6 0 8 5 0 9 5 3 & l t ; / i d & g t ; & l t ; r i n g & g t ; o i n z n x m g i G x F _ G s C s M t 0 B j b m k B p 9 F - C 2 I m L v E 0 D 8 K k n B y j C 5 w B 8 C p G 2 p E _ C & l t ; / r i n g & g t ; & l t ; / r p o l y g o n s & g t ; & l t ; r p o l y g o n s & g t ; & l t ; i d & g t ; 8 4 7 3 0 9 7 9 6 1 3 6 0 8 5 0 9 5 4 & l t ; / i d & g t ; & l t ; r i n g & g t ; - y v 1 k 5 z x j G j I w E v F 5 X u E t I q G - E r g B i I v E z E i X p G q H & l t ; / r i n g & g t ; & l t ; / r p o l y g o n s & g t ; & l t ; r p o l y g o n s & g t ; & l t ; i d & g t ; 8 4 7 3 0 9 7 9 6 1 3 6 0 8 5 0 9 5 5 & l t ; / i d & g t ; & l t ; r i n g & g t ; 3 3 _ 8 9 4 u 6 j G j I y V 3 H h F v B 4 B z C r R r G j G & l t ; / r i n g & g t ; & l t ; / r p o l y g o n s & g t ; & l t ; r p o l y g o n s & g t ; & l t ; i d & g t ; 8 4 7 3 0 9 7 9 6 1 3 6 0 8 5 0 9 5 6 & l t ; / i d & g t ; & l t ; r i n g & g t ; 6 5 6 9 h 9 9 s j G v o n N w v _ D 5 j y X 5 v G m w p C w 6 r B i 1 q C l p i E z q 1 G w l u B z i q B 2 l k B 8 g a i g 0 I p z O z p 7 B w 7 r C 9 9 s D y p i B 2 2 p C 7 r 4 J & l t ; / r i n g & g t ; & l t ; / r p o l y g o n s & g t ; & l t ; r p o l y g o n s & g t ; & l t ; i d & g t ; 8 4 7 3 0 9 7 9 6 1 3 6 0 8 5 0 9 5 7 & l t ; / i d & g t ; & l t ; r i n g & g t ; 0 2 u 1 - 9 6 - j G 6 Z 9 L w C v D 0 E 9 g E r I q 0 C 1 B i Z - C s F 4 O 8 I - W - 2 B l F _ D v C h N 1 Q z C _ B 7 o C 2 h G u L 5 C h E l M 0 D m D - D j C & l t ; / r i n g & g t ; & l t ; / r p o l y g o n s & g t ; & l t ; r p o l y g o n s & g t ; & l t ; i d & g t ; 8 4 7 3 0 9 7 9 6 1 3 6 0 8 5 0 9 5 8 & l t ; / i d & g t ; & l t ; r i n g & g t ; g r t o n v z h k G w C _ Q 9 X 2 J 7 F z H 6 D r f m 9 B h N 8 F i O j C 9 H 9 I 6 E & l t ; / r i n g & g t ; & l t ; / r p o l y g o n s & g t ; & l t ; r p o l y g o n s & g t ; & l t ; i d & g t ; 8 4 7 3 0 9 7 9 6 1 3 6 0 8 5 0 9 5 9 & l t ; / i d & g t ; & l t ; r i n g & g t ; 1 l 7 _ 8 o k 8 j G s _ E 2 w D 1 D w M i x B r 4 C w f 1 F 1 D - k C 2 r B i s C s E 1 F t P p h B 2 U o z B k g B x v B 4 U u M m e k C x C u L v l B 9 m E 2 4 E t m B v C n u L j B r C k 8 B r N 0 D 4 H _ 0 B m c y h D p 6 B 7 h C r N r B p G h q B 2 o E & l t ; / r i n g & g t ; & l t ; / r p o l y g o n s & g t ; & l t ; r p o l y g o n s & g t ; & l t ; i d & g t ; 8 4 7 3 0 9 7 9 6 1 3 6 0 8 5 0 9 6 0 & l t ; / i d & g t ; & l t ; r i n g & g t ; o 8 h u r w y x j G r D v D 0 R t X w E 0 E v D x D s E n I x D 4 C 7 K 1 L m Q m C v C 5 Q 4 X t E 9 Z s F z r B 3 C 2 B i n B y D m D i F j C & l t ; / r i n g & g t ; & l t ; / r p o l y g o n s & g t ; & l t ; r p o l y g o n s & g t ; & l t ; i d & g t ; 8 4 7 3 0 9 7 9 6 1 3 6 0 8 5 0 9 6 1 & l t ; / i d & g t ; & l t ; r i n g & g t ; n 6 0 3 9 _ k 7 j G 2 G 1 u C 2 C z L u V x r D 6 G 7 B h d 9 F j i B 0 C z D r D 3 I t F u E 2 C 6 C s M _ I y s B q V 9 c y V v I w J y E 1 D n L 8 J x X 9 l C m R l L g f s E r I s B j D m G v m B q g E z R 2 O m L x m D 5 f h N 8 u G l 8 D j s B t a g P w X 5 M 2 t C g o B t E 6 X 8 F n M 6 N j Q s H m F w D g C q 2 C w 0 B 5 I & l t ; / r i n g & g t ; & l t ; / r p o l y g o n s & g t ; & l t ; r p o l y g o n s & g t ; & l t ; i d & g t ; 8 4 7 3 0 9 7 9 6 1 3 6 0 8 5 0 9 6 2 & l t ; / i d & g t ; & l t ; r i n g & g t ; z p 0 r q i 3 h k G 3 B 0 C o N 5 F q E k a h _ B q E _ G 0 Z w J v D x D p F h F p O q 4 B q k B - j C 4 E p O g J - C 3 M _ g D k - B 0 Y m o F 6 j B z W 8 I p F 1 K 4 w B 0 Y t B x C _ B g C k T q t E o D m S y 0 B h q B 8 C _ x E w b y j C 3 I - w C j C y C u V 3 w C h J l E 8 F 7 l B - M _ B 2 B v k E u K H q H & l t ; / r i n g & g t ; & l t ; / r p o l y g o n s & g t ; & l t ; r p o l y g o n s & g t ; & l t ; i d & g t ; 8 4 7 3 0 9 7 9 6 1 3 6 0 8 5 0 9 6 3 & l t ; / i d & g t ; & l t ; r i n g & g t ; i 0 q 3 u 6 3 _ j G 8 p C t I 3 H _ D 9 E g I 6 B 5 J u I r G j G & l t ; / r i n g & g t ; & l t ; / r p o l y g o n s & g t ; & l t ; r p o l y g o n s & g t ; & l t ; i d & g t ; 8 4 7 3 0 9 7 9 6 1 3 6 0 8 5 0 9 6 4 & l t ; / i d & g t ; & l t ; r i n g & g t ; 5 q 4 5 g r h t j G 5 S s l B 5 o B q J 2 o C 8 6 B - W i K q a 1 I 4 H k h B q H v X p _ B 1 h B k H 4 G y E 6 C j D 7 R z u F x r C 4 j E s D g P 8 O m L z G t K j F - C n h C j F - C r p C k - B y 3 B 3 G 6 F o O s K 8 1 E 3 w C p M m Y v U z M 9 w C m - C g h B t C k P r C p C j G x 3 B r F k b o b r 3 B & l t ; / r i n g & g t ; & l t ; / r p o l y g o n s & g t ; & l t ; r p o l y g o n s & g t ; & l t ; i d & g t ; 8 4 7 3 0 9 7 9 6 1 3 6 0 8 5 0 9 6 5 & l t ; / i d & g t ; & l t ; r i n g & g t ; 2 z 0 - 7 4 - 9 j G 5 O 2 f v F l I 1 2 B n D u M 6 C j D 4 E g E 8 D l F - E l B 6 B 1 l B q Y p N r J p N n E m F i F j C & l t ; / r i n g & g t ; & l t ; / r p o l y g o n s & g t ; & l t ; r p o l y g o n s & g t ; & l t ; i d & g t ; 8 4 7 3 0 9 7 9 6 1 3 6 0 8 5 0 9 6 6 & l t ; / i d & g t ; & l t ; r i n g & g t ; u _ z 7 y y w 6 k G t F p o B t L p L x D p F z K 9 1 C r z D i Z n p J 9 3 H 2 n R m g I - p E s u D 8 - B R l h B 9 g B j S i o C n i F 1 H l _ D _ Y k 5 D - E t B 4 c i L g G r H 5 m B g x B 7 b 6 C z D l L z c w E x D h C 7 b 5 b g g C 1 K k u D l F h n B t 1 C 1 b n S 1 W s G 8 P m k k B o U 8 D q G 9 g B g J l F i 5 D k J x b q G 3 H l k C t H j O k Q _ P y 0 X k Z w x B n o I q x B m G m E x b 7 H q G 2 - B 7 H i E - C 4 D g J k E 1 L 7 H o g C h C s C 3 0 B k E j D r K 5 K o M v d q o C s G 1 D 4 4 B _ Y z K 8 y G k Q q q B - 1 C t 2 C 0 q B h S 2 y 0 B j F x p D p r G _ - B 1 K 5 W t O y x C x t B m x B 6 j B s e _ I m w E m e 3 q E h n B h F - h F p z D j n B 9 7 B 8 D s D h H v M y W j Z - Y v 4 B 0 i F v e g O p x Q 7 Y 4 z D g n B 0 b u K n M u w g B o - C r x C 1 p F r p F z e 9 l B v z E 4 k L y k L 1 t L r - W 7 5 B 0 i B z r B k T o r D z f 9 y B 5 Q h V g M B k I - G v G s P s 4 C v N v G u n B y n B r M w b - Y r 4 N 1 i k B k 8 T - j D 9 P 4 b x x B i D 1 5 C y _ C 9 - B u n B 3 V s I 4 L 2 K 9 - B _ C k r B s j C i _ C h I r L _ 8 C r O 5 F i E 5 F n I 1 D u g C 9 K i E 9 E T q B y Q y J j T 7 F i E i k E i G s G o e 9 E v C 6 Y p H h C i E 6 j B l F - E q G r P n I - n B x F _ E 5 B s w D 5 9 B k f q l B j M u C 3 P i F u K v G h E 9 D p D 4 H 0 K - P t M u I _ O z E x M w K u D 3 C r C k F _ C 3 B 5 O 1 F g O k D g D j C t D z w B p D m D q q E 8 N j Q 4 _ C k O 3 Y m O m D n C q 0 B u t B q b y m B 0 K s W 8 N g h B 6 g B u b o - C l G k F m D i F n 2 F 2 W y t B 7 I o D j J o D k D h g B 2 i B z C _ B i C v E 6 F l Z w W h E j M r q B w K - w C w D _ B g q B t k C _ D t B 3 b m G j F g J k C o q B 8 D o G 0 w B g J i G z K 8 D n O v H q M i G m M 9 C _ I k C x C h b 9 E y d 6 j B 9 C _ D 1 H g q B m E q C v i F 1 z D g q B j D 8 P g k G 9 E i I 6 D t E k P 1 8 D 2 B p C 8 K _ 2 B i X 5 6 C p x C 1 g J 6 W 3 x B 3 4 B p C 9 D y G 5 I v F - K 6 4 F - K o K 3 j B i n B - p B s 6 D t c 3 d m y B u 9 D 1 Y 5 Y p k D o t B i D w b z k D 6 k C 8 2 B y F 9 G i Y 0 B r G n M h G v u B 2 Q 1 c j L _ Q 6 Q o f 9 H 0 N 9 I g c v U 1 o F j C 4 G m R v w K 0 Q 6 E w B 2 B p Z - I r F 0 J 2 M p - B _ C k 1 B h x B 6 K i F o E g N w C 1 S 5 I s 1 C n 4 B x U n E r U j G & l t ; / r i n g & g t ; & l t ; / r p o l y g o n s & g t ; & l t ; r p o l y g o n s & g t ; & l t ; i d & g t ; 8 4 7 3 0 9 7 9 6 1 3 6 0 8 5 0 9 6 7 & l t ; / i d & g t ; & l t ; r i n g & g t ; n k 8 j - n 1 p k G o j d g 3 4 D 8 k 0 U _ x _ B s 9 K z r M 6 3 g F & l t ; / r i n g & g t ; & l t ; / r p o l y g o n s & g t ; & l t ; r p o l y g o n s & g t ; & l t ; i d & g t ; 8 4 7 3 0 9 7 9 6 1 3 6 0 8 5 0 9 6 8 & l t ; / i d & g t ; & l t ; r i n g & g t ; h w - m p z 6 w j G o w 3 B n s j H 0 1 e t 1 l D r 1 x C 3 6 D 9 z B 1 7 P 7 n y D & l t ; / r i n g & g t ; & l t ; / r p o l y g o n s & g t ; & l t ; r p o l y g o n s & g t ; & l t ; i d & g t ; 8 4 7 3 0 9 7 9 6 1 3 6 0 8 5 0 9 6 9 & l t ; / i d & g t ; & l t ; r i n g & g t ; 1 0 g u t 7 1 k j G g 8 C g H n F p 2 U 5 r r B - C z N 7 y L x n B m 4 B 1 s C v P l D z b _ D s G u 8 L 9 E m L x E l E l 6 C 6 K 9 t D 8 i B l E j k E 6 h E 1 a k D g D 0 R 4 _ D m I _ B g C k D g n B x w B j C x l C j U h E n C 6 R - H 9 P n N 2 B i D 9 T n k B - p B t u D 8 z B & l t ; / r i n g & g t ; & l t ; / r p o l y g o n s & g t ; & l t ; r p o l y g o n s & g t ; & l t ; i d & g t ; 8 4 7 3 0 9 7 9 6 1 3 6 0 8 5 0 9 7 0 & l t ; / i d & g t ; & l t ; r i n g & g t ; i t j p q p s 9 j G v 4 1 C 1 m m B r o 0 B y t U s r a u j v B 3 4 3 B 7 v u C 6 4 O o 0 K 1 u x B w 8 G p 9 L n r t B 3 9 u C y 9 R z 8 p B l p J - i n F t t 5 C q q 7 B o 8 v B 7 1 H x 0 2 N & l t ; / r i n g & g t ; & l t ; / r p o l y g o n s & g t ; & l t ; r p o l y g o n s & g t ; & l t ; i d & g t ; 8 4 7 3 0 9 7 9 6 1 3 6 0 8 5 0 9 7 1 & l t ; / i d & g t ; & l t ; r i n g & g t ; 2 m p k 2 7 o 6 j G 0 G 0 f z D m E o C 3 8 F v B 4 B v E 5 C s n B h x C 7 D & l t ; / r i n g & g t ; & l t ; / r p o l y g o n s & g t ; & l t ; r p o l y g o n s & g t ; & l t ; i d & g t ; 8 4 7 3 0 9 7 9 6 1 3 6 0 8 5 0 9 7 2 & l t ; / i d & g t ; & l t ; r i n g & g t ; o 8 l w k 9 3 p j G 0 - q B t - k B y y o I m 6 h F x _ P r x M 0 5 u M r r 7 E l 7 t j B & l t ; / r i n g & g t ; & l t ; / r p o l y g o n s & g t ; & l t ; r p o l y g o n s & g t ; & l t ; i d & g t ; 8 4 7 3 0 9 7 9 6 1 3 6 0 8 5 0 9 7 3 & l t ; / i d & g t ; & l t ; r i n g & g t ; k _ v 4 q m 5 t k G i a x D 4 C q C g J l D v P s G o G 9 C x C q L 4 F k Y l Q - w B s H & l t ; / r i n g & g t ; & l t ; / r p o l y g o n s & g t ; & l t ; r p o l y g o n s & g t ; & l t ; i d & g t ; 8 4 7 3 0 9 7 9 9 5 7 2 0 5 8 9 3 1 3 & l t ; / i d & g t ; & l t ; r i n g & g t ; 7 3 n 3 u - t - j G w t k E h 2 7 D h 6 c 4 _ 5 B x _ r H k i c r _ 5 C o - h C - 7 p C 3 6 O x 5 2 B p m Q g 5 j B _ h G t 2 O 6 i e u 6 6 B 5 2 O w r p B 2 _ g B o 0 p D p z R g 9 i B h 8 m C - g 7 B i 2 d x - s D 6 r w C x p 2 F k 7 j C y 0 4 F r 2 M n v H _ l o B w x 9 C & l t ; / r i n g & g t ; & l t ; / r p o l y g o n s & g t ; & l t ; r p o l y g o n s & g t ; & l t ; i d & g t ; 8 4 7 3 0 9 7 9 9 5 7 2 0 5 8 9 3 1 4 & l t ; / i d & g t ; & l t ; r i n g & g t ; v 7 _ q 2 5 r i k G 5 B v D - B h C k Q - E t B o I n E r M 5 I & l t ; / r i n g & g t ; & l t ; / r p o l y g o n s & g t ; & l t ; r p o l y g o n s & g t ; & l t ; i d & g t ; 8 4 7 3 0 9 7 9 9 5 7 2 0 5 8 9 3 1 5 & l t ; / i d & g t ; & l t ; r i n g & g t ; o w h h q v 7 - j G m 5 B x F 3 F m H x L s E 1 F 0 M l F x H - C - k B z C y D m D r R h a x E 8 K - D j C & l t ; / r i n g & g t ; & l t ; / r p o l y g o n s & g t ; & l t ; r p o l y g o n s & g t ; & l t ; i d & g t ; 8 4 7 3 0 9 7 9 9 5 7 2 0 5 8 9 3 1 6 & l t ; / i d & g t ; & l t ; r i n g & g t ; 3 m k 3 5 z 0 y j G s E v D 9 h E n P i K y U i Z 9 g B 7 m B 5 R i C v E 2 D 1 4 B 0 K x U x Z 8 W 0 K w K _ C & l t ; / r i n g & g t ; & l t ; / r p o l y g o n s & g t ; & l t ; r p o l y g o n s & g t ; & l t ; i d & g t ; 8 4 7 3 0 9 7 9 9 5 7 2 0 5 8 9 3 1 7 & l t ; / i d & g t ; & l t ; r i n g & g t ; u 2 2 - 4 8 z - j G r D y E l p B p v C s C j D 7 R 9 W i J 4 E z L v F _ G 5 O 1 I t D w E s H t F j T 0 E n D m G 6 D m L g q B _ P m C t B n l B t z C t N 4 O w L 0 o B 4 D 6 B u i B o L - G 2 H s z D j C r D 1 P _ E n Z n M 8 R i O 8 C & l t ; / r i n g & g t ; & l t ; / r p o l y g o n s & g t ; & l t ; r p o l y g o n s & g t ; & l t ; i d & g t ; 8 4 7 3 0 9 7 9 9 5 7 2 0 5 8 9 3 1 8 & l t ; / i d & g t ; & l t ; r i n g & g t ; 5 z l l m t o u k G l L 3 c i H q G 4 Y 3 M n y B 7 G 2 D y H 7 D x 3 B & l t ; / r i n g & g t ; & l t ; / r p o l y g o n s & g t ; & l t ; r p o l y g o n s & g t ; & l t ; i d & g t ; 8 4 7 3 0 9 7 9 9 5 7 2 0 5 8 9 3 1 9 & l t ; / i d & g t ; & l t ; r i n g & g t ; s 9 0 s g 6 t 6 j G t c t 3 B l I z D n 0 F Z - c 4 7 D j 2 B 4 r B s q C k u L n Y u 4 B 8 D s D 1 C p R 0 h D w x W E m p O u _ B v k H 6 F o S 9 j B j C & l t ; / r i n g & g t ; & l t ; / r p o l y g o n s & g t ; & l t ; r p o l y g o n s & g t ; & l t ; i d & g t ; 8 4 7 3 0 9 7 9 9 5 7 2 0 5 8 9 3 2 0 & l t ; / i d & g t ; & l t ; r i n g & g t ; 6 8 i 3 j v 6 v k G 2 Q 2 6 D l I z D n D o 4 B 4 E q a 0 E 6 C g E h D 6 D i I _ c p R v V - m E 1 E k F g D 1 I & l t ; / r i n g & g t ; & l t ; / r p o l y g o n s & g t ; & l t ; r p o l y g o n s & g t ; & l t ; i d & g t ; 8 4 7 3 0 9 7 9 9 5 7 2 0 5 8 9 3 2 1 & l t ; / i d & g t ; & l t ; r i n g & g t ; v l j p p _ p i k G h I _ G 6 G 6 J t D p I l I i F 9 P u B w C v D 0 E j I t 2 B 3 B 0 D x E o D r M 9 D s J 4 Q q a _ z B q E 4 J u R q V 7 F i J i G s g E t g B 8 T g 8 E g k B 7 7 B z j C v C i v B _ c k t I u m C g C r C - D k o D n G s K & l t ; / r i n g & g t ; & l t ; / r p o l y g o n s & g t ; & l t ; r p o l y g o n s & g t ; & l t ; i d & g t ; 8 4 7 3 0 9 7 9 9 5 7 2 0 5 8 9 3 2 2 & l t ; / i d & g t ; & l t ; r i n g & g t ; 0 h h t _ 5 0 _ j G n L z S y C z D 6 C s e r O i H 3 H 6 a 6 J 0 E k H l D h F i C w 3 C 2 I r E 4 D z H i G _ H u X - G 2 H - D o E f 0 W 2 B s I i X k F l G o W 7 n C - I j C & l t ; / r i n g & g t ; & l t ; / r p o l y g o n s & g t ; & l t ; r p o l y g o n s & g t ; & l t ; i d & g t ; 8 4 7 3 0 9 7 9 9 5 7 2 0 5 8 9 3 2 3 & l t ; / i d & g t ; & l t ; r i n g & g t ; p o o 1 _ l g t j G 4 G 8 w D 2 G y C i H s G k G 7 E 1 h C 0 S t E 4 F j E - - B _ E & l t ; / r i n g & g t ; & l t ; / r p o l y g o n s & g t ; & l t ; r p o l y g o n s & g t ; & l t ; i d & g t ; 8 4 7 3 0 9 7 9 9 5 7 2 0 5 8 9 3 2 4 & l t ; / i d & g t ; & l t ; r i n g & g t ; y h w g s q o 6 j G 3 u B w g B m y E 5 9 B 7 i B l x S p _ B w G x H q D x m D 8 u B g r D q v B u n C 9 p C - 5 B 6 u C 3 C k D - D j C & l t ; / r i n g & g t ; & l t ; / r p o l y g o n s & g t ; & l t ; r p o l y g o n s & g t ; & l t ; i d & g t ; 8 4 7 3 0 9 7 9 9 5 7 2 0 5 8 9 3 2 5 & l t ; / i d & g t ; & l t ; r i n g & g t ; i 2 o m 1 l 5 6 j G j I i H k J k G w F h H j J j G & l t ; / r i n g & g t ; & l t ; / r p o l y g o n s & g t ; & l t ; r p o l y g o n s & g t ; & l t ; i d & g t ; 8 4 7 3 0 9 7 9 9 5 7 2 0 5 8 9 3 2 6 & l t ; / i d & g t ; & l t ; r i n g & g t ; u l n i x s 3 i j G y v U _ q z B 1 x n G - w _ B _ t x F o v X z o n H - s p C & l t ; / r i n g & g t ; & l t ; / r p o l y g o n s & g t ; & l t ; r p o l y g o n s & g t ; & l t ; i d & g t ; 8 4 7 3 0 9 7 9 9 5 7 2 0 5 8 9 3 2 7 & l t ; / i d & g t ; & l t ; r i n g & g t ; 5 9 n n z 4 3 h k G 2 7 C n I 8 i C j F k G u q C h n C s C x W - C u 3 B 4 r E g M v C v E o D m 8 B v R 6 H 8 D t E z E m D p G w H m S k D n C 5 d 0 j C & l t ; / r i n g & g t ; & l t ; / r p o l y g o n s & g t ; & l t ; r p o l y g o n s & g t ; & l t ; i d & g t ; 8 4 7 3 0 9 7 9 9 5 7 2 0 5 8 9 3 2 8 & l t ; / i d & g t ; & l t ; r i n g & g t ; 1 z 3 0 q m s y j G k y B 6 k B 1 9 B j d g R q N _ y B 6 C w e t H z J g d m 5 E l m D 7 G m i B y D m D i F 7 D & l t ; / r i n g & g t ; & l t ; / r p o l y g o n s & g t ; & l t ; r p o l y g o n s & g t ; & l t ; i d & g t ; 8 4 7 3 0 9 7 9 9 5 7 2 0 5 8 9 3 2 9 & l t ; / i d & g t ; & l t ; r i n g & g t ; v 8 9 k n t 7 k j G w C r L 0 E n D h D 3 m B i C l B 2 F o F - P 3 Y & l t ; / r i n g & g t ; & l t ; / r p o l y g o n s & g t ; & l t ; r p o l y g o n s & g t ; & l t ; i d & g t ; 8 4 7 3 0 9 7 9 9 5 7 2 0 5 8 9 3 3 0 & l t ; / i d & g t ; & l t ; r i n g & g t ; h w w - 3 s 7 s j G 4 G t I 5 H - t B o G g G 3 Q w D 5 C g E 9 C r E m I g C k D i D j C k V x D h C n G x e m t B & l t ; / r i n g & g t ; & l t ; / r p o l y g o n s & g t ; & l t ; r p o l y g o n s & g t ; & l t ; i d & g t ; 8 4 7 3 0 9 8 0 6 4 4 4 0 0 6 6 0 4 9 & l t ; / i d & g t ; & l t ; r i n g & g t ; t - q 6 0 t i 4 k G 0 Z y C 8 G 3 L r S _ Y m C 1 R m L 7 h C 1 C g C k D g D s o D & l t ; / r i n g & g t ; & l t ; / r p o l y g o n s & g t ; & l t ; r p o l y g o n s & g t ; & l t ; i d & g t ; 8 4 7 3 0 9 8 0 6 4 4 4 0 0 6 6 0 5 0 & l t ; / i d & g t ; & l t ; r i n g & g t ; 4 j j h _ u 8 _ j G 5 1 D n _ B 4 C r S j D m C 4 D k M j O 8 D k I m P j E y I i D g D z E t G x E 5 C p G 7 D & l t ; / r i n g & g t ; & l t ; / r p o l y g o n s & g t ; & l t ; r p o l y g o n s & g t ; & l t ; i d & g t ; 8 4 7 3 0 9 8 0 6 4 4 4 0 0 6 6 0 5 1 & l t ; / i d & g t ; & l t ; r i n g & g t ; q 4 m 6 1 8 r k k G m m _ B 3 4 b 6 3 o B i j e p z k B i 0 T 6 n j B s 4 a g m c g u k B r - m F i n 0 H n z 3 B 2 g g C & l t ; / r i n g & g t ; & l t ; / r p o l y g o n s & g t ; & l t ; r p o l y g o n s & g t ; & l t ; i d & g t ; 8 4 7 3 0 9 8 0 6 4 4 4 0 0 6 6 0 5 2 & l t ; / i d & g t ; & l t ; r i n g & g t ; 2 i 0 - l 7 3 3 k G t D 1 F x S w x B g E 9 C m I 3 E - 6 C i F j C & l t ; / r i n g & g t ; & l t ; / r p o l y g o n s & g t ; & l t ; r p o l y g o n s & g t ; & l t ; i d & g t ; 8 4 7 3 0 9 8 0 6 4 4 4 0 0 6 6 0 5 3 & l t ; / i d & g t ; & l t ; r i n g & g t ; y t w 9 l 5 h z k G l L n I l P 3 L l D m e 9 E v C g P - G k D n C g c g D _ C & l t ; / r i n g & g t ; & l t ; / r p o l y g o n s & g t ; & l t ; r p o l y g o n s & g t ; & l t ; i d & g t ; 8 4 7 3 0 9 8 0 6 4 4 4 0 0 6 6 0 5 4 & l t ; / i d & g t ; & l t ; r i n g & g t ; s n t u z - g k k G x F _ G 1 B l D u R 1 B g E 8 I 8 L 4 B w D g C 0 8 B g F 5 D g F _ C & l t ; / r i n g & g t ; & l t ; / r p o l y g o n s & g t ; & l t ; r p o l y g o n s & g t ; & l t ; i d & g t ; 8 4 7 3 0 9 8 0 6 4 4 4 0 0 6 6 0 5 5 & l t ; / i d & g t ; & l t ; r i n g & g t ; l - j 8 n l _ j k G h I 1 c 1 F 1 D 3 H p F z H k C l B 0 o B 8 F q I 2 B k F 7 D & l t ; / r i n g & g t ; & l t ; / r p o l y g o n s & g t ; & l t ; r p o l y g o n s & g t ; & l t ; i d & g t ; 8 4 7 3 0 9 8 0 6 4 4 4 0 0 6 6 0 5 6 & l t ; / i d & g t ; & l t ; r i n g & g t ; h w z 2 p 6 y t _ F 0 J 5 F s M 9 E k I 2 D r G 7 I & l t ; / r i n g & g t ; & l t ; / r p o l y g o n s & g t ; & l t ; r p o l y g o n s & g t ; & l t ; i d & g t ; 8 4 7 3 0 9 8 0 6 4 4 4 0 0 6 6 0 5 7 & l t ; / i d & g t ; & l t ; r i n g & g t ; p r x 1 s k 8 l k G _ M t I o Q g E 9 C w F 1 E u O - D j C & l t ; / r i n g & g t ; & l t ; / r p o l y g o n s & g t ; & l t ; r p o l y g o n s & g t ; & l t ; i d & g t ; 8 4 7 3 0 9 8 0 6 4 4 4 0 0 6 6 0 5 8 & l t ; / i d & g t ; & l t ; r i n g & g t ; 4 4 z 5 9 6 p y j G k r B p I p F x 1 C k M 6 L j V 4 F m F w b - p B & l t ; / r i n g & g t ; & l t ; / r p o l y g o n s & g t ; & l t ; r p o l y g o n s & g t ; & l t ; i d & g t ; 8 4 7 3 0 9 8 0 6 4 4 4 0 0 6 6 0 5 9 & l t ; / i d & g t ; & l t ; r i n g & g t ; q 6 z 8 8 _ h j k G 6 i m D 2 9 K w i M 8 r N k q u B h h U t 9 w C 0 s N z p x C q 3 m J u y 2 O r 8 r C h t 6 B v y S n k 6 C r w 1 B 4 k 7 C x 2 r C 3 _ S 6 g j B q x 5 C 7 6 d 6 5 n B s 5 H h h u C g v U g z J 4 2 T 5 6 M 8 w p B i 7 s D 6 r q B o i g B q 6 H l l 6 D 3 q j B 8 i 3 B v i 0 C g j 2 C 5 q 7 C 5 l s B p i Q g l l B - 6 X h t n D _ z W u 7 I 2 m U m j q C h g 0 G 2 6 3 B 9 s 4 B q 6 o D v 4 m B u w e y 1 N 6 s 8 B g 6 c 3 t y B u x l D r 4 g B j n U 4 n t B r u h B h o X t n r C v y 6 D w u s I h i X 8 2 h B k 4 W s t V r p - C z n q B u 1 q C w 8 t C 5 q l D 3 6 h C _ 4 a 9 6 K 9 h N 2 x N 1 4 T _ l t C i h R k l u B z 2 c s 9 n G 6 j b l m N k k c 7 6 v B 4 - g B u 1 R t v 7 B p 5 1 B 0 p v B v 5 P m t w B _ g J 2 - l C r s 5 E t 2 t C 1 _ 6 B j w T q l Z k x i B 9 t L t n O i 3 L v 4 S n 4 Q k 3 i C r p P x y Q t g d y r N s 0 U 2 i 8 K 8 1 t G n j i C h p g F v l r B z 6 U s 3 K - z X t 3 E t p U 4 q k B g h L m 2 h B t 2 I 8 5 Q 3 t w E 6 4 L p v s C 8 x 0 C - o 3 C 1 o l B 5 j 2 C & l t ; / r i n g & g t ; & l t ; / r p o l y g o n s & g t ; & l t ; r p o l y g o n s & g t ; & l t ; i d & g t ; 8 4 7 3 0 9 8 0 6 4 4 4 0 0 6 6 0 6 0 & l t ; / i d & g t ; & l t ; r i n g & g t ; g 9 - 9 5 h m g l G s E 0 C g H n D o C 4 w C z b 3 o D v C 2 c 6 F p G _ x L m 0 B & l t ; / r i n g & g t ; & l t ; / r p o l y g o n s & g t ; & l t ; r p o l y g o n s & g t ; & l t ; i d & g t ; 8 4 7 3 0 9 8 1 3 3 1 5 9 5 4 2 7 8 5 & l t ; / i d & g t ; & l t ; r i n g & g t ; o 6 q q q j 3 m k G v h z f o 2 u B k i i I x m 1 C h 7 p C v g g B r 0 i C & l t ; / r i n g & g t ; & l t ; / r p o l y g o n s & g t ; & l t ; r p o l y g o n s & g t ; & l t ; i d & g t ; 8 4 7 3 0 9 8 1 3 3 1 5 9 5 4 2 7 8 6 & l t ; / i d & g t ; & l t ; r i n g & g t ; 1 7 z n _ i - j i G t D 4 r B q r B y 8 C - B z I s V 0 E w x C 2 k B l D _ - B 1 0 B j s C 3 1 E 5 9 F 1 u N x u W 6 a k E - E x Q - 5 B m t Q l 7 C k n M u i F s 2 C 3 k E 7 7 E m p E i j C o k C 2 q I - g F 4 u I 9 s P h _ E n y R z 4 O k 9 r B y - c 8 Y t o B r T p u C r x G - K 5 B w E 2 E q G 4 P h 8 B 9 x B u 3 B 1 0 B 4 Y u w B 4 g D h i C m p B - 7 C z n H h h C 1 g B v C 9 t R w 1 D 9 y B 9 j H o u G 2 F 8 K h H 0 H _ C x O 5 3 B i O _ C 2 l E 6 G 0 E g q C x O h 4 D w 2 I j - B 2 j C 5 9 e s 0 a 6 h 1 B o r R j h V i p x B & l t ; / r i n g & g t ; & l t ; / r p o l y g o n s & g t ; & l t ; r p o l y g o n s & g t ; & l t ; i d & g t ; 8 4 7 3 0 9 8 1 3 3 1 5 9 5 4 2 7 8 7 & l t ; / i d & g t ; & l t ; r i n g & g t ; u 2 t 4 2 g n k k G 7 u B h T g H n F k G q c y X - G l E n G j G & l t ; / r i n g & g t ; & l t ; / r p o l y g o n s & g t ; & l t ; r p o l y g o n s & g t ; & l t ; i d & g t ; 8 4 7 3 0 9 8 1 3 3 1 5 9 5 4 2 7 8 8 & l t ; / i d & g t ; & l t ; r i n g & g t ; r 5 l j 1 _ _ m k G w C v D r 4 C s C j D 0 Y l B w D _ i B 6 K y H 7 D & l t ; / r i n g & g t ; & l t ; / r p o l y g o n s & g t ; & l t ; r p o l y g o n s & g t ; & l t ; i d & g t ; 8 4 7 3 0 9 8 1 3 3 1 5 9 5 4 2 7 8 9 & l t ; / i d & g t ; & l t ; r i n g & g t ; w v m 1 w r 6 h k G 7 u B o 5 F _ G u G r 0 B i C u D v V r y B _ S - G o F j e j C & l t ; / r i n g & g t ; & l t ; / r p o l y g o n s & g t ; & l t ; r p o l y g o n s & g t ; & l t ; i d & g t ; 8 4 7 3 0 9 8 1 3 3 1 5 9 5 4 2 7 9 0 & l t ; / i d & g t ; & l t ; r i n g & g t ; 1 m m z l x 3 h k G 5 B v D j Y i N x D 4 E o G 1 N l B x f 7 J t C t U - D h G & l t ; / r i n g & g t ; & l t ; / r p o l y g o n s & g t ; & l t ; r p o l y g o n s & g t ; & l t ; i d & g t ; 8 4 7 3 0 9 8 1 6 7 5 1 9 2 8 1 1 5 3 & l t ; / i d & g t ; & l t ; r i n g & g t ; 9 _ 5 k 2 z 5 y k G h L j i B 6 G z D r d s k B u o C m G v C v E 6 s I 8 F k D - Y 8 E & l t ; / r i n g & g t ; & l t ; / r p o l y g o n s & g t ; & l t ; r p o l y g o n s & g t ; & l t ; i d & g t ; 8 4 7 3 0 9 8 1 6 7 5 1 9 2 8 1 1 5 4 & l t ; / i d & g t ; & l t ; r i n g & g t ; 6 w 7 6 q 2 h 9 j G n w q C _ 1 o E 8 g - K y 8 t K q u _ I & l t ; / r i n g & g t ; & l t ; / r p o l y g o n s & g t ; & l t ; r p o l y g o n s & g t ; & l t ; i d & g t ; 8 4 7 3 0 9 8 1 6 7 5 1 9 2 8 1 1 5 5 & l t ; / i d & g t ; & l t ; r i n g & g t ; j 9 6 u p 7 - p k G 3 O v D k m S t r M v 3 C _ r B - l C z D s B l S r L - i B 7 H q G j t B p r B h b h s K 4 d s D 3 y B r i C r C t e 9 6 B w 9 I p m D g C 1 M r G o 0 B r o C q h B y H n C u B & l t ; / r i n g & g t ; & l t ; / r p o l y g o n s & g t ; & l t ; r p o l y g o n s & g t ; & l t ; i d & g t ; 8 4 7 3 0 9 8 1 6 7 5 1 9 2 8 1 1 5 6 & l t ; / i d & g t ; & l t ; r i n g & g t ; 6 1 _ j y p o - j G s E o a _ M y E - B s G v O q C h D 0 d l V z C 9 J p V 4 X g C k D y H o H 2 Q 9 T & l t ; / r i n g & g t ; & l t ; / r p o l y g o n s & g t ; & l t ; r p o l y g o n s & g t ; & l t ; i d & g t ; 8 4 7 3 0 9 8 1 6 7 5 1 9 2 8 1 1 5 7 & l t ; / i d & g t ; & l t ; r i n g & g t ; u n o - 9 y s h k G 4 G 2 C h C q G - C k C m I 6 F 0 H o H & l t ; / r i n g & g t ; & l t ; / r p o l y g o n s & g t ; & l t ; r p o l y g o n s & g t ; & l t ; i d & g t ; 8 4 7 3 0 9 8 1 6 7 5 1 9 2 8 1 1 5 8 & l t ; / i d & g t ; & l t ; r i n g & g t ; k p k x 2 6 w g l G j I q N 7 H _ I 1 Q z C 3 C 2 H g O _ C & l t ; / r i n g & g t ; & l t ; / r p o l y g o n s & g t ; & l t ; r p o l y g o n s & g t ; & l t ; i d & g t ; 8 4 7 3 0 9 8 2 0 1 8 7 9 0 1 9 5 2 1 & l t ; / i d & g t ; & l t ; r i n g & g t ; g - 0 p x o t g k G m 5 K o z I j g R y g B k t B 2 N g m E 5 u B o B k 6 B i R _ x B w b _ C l i B 8 G 6 C q G i U s U r S m R z X 4 M 5 D w C j P 7 F j T g N x P 9 T t D 1 F p F s e u k D q s B 6 C 5 t B v t B 7 E v E j s B - 2 J 9 M k w B w j B c 3 J n B j a 4 c o 2 L m h D 5 5 K v y C z N 2 p B g U _ H w D g C 0 B p G 5 5 B s 2 B 3 f m v B u P 8 c 1 E k D n C 9 T & l t ; / r i n g & g t ; & l t ; / r p o l y g o n s & g t ; & l t ; r p o l y g o n s & g t ; & l t ; i d & g t ; 8 4 7 3 0 9 8 2 0 1 8 7 9 0 1 9 5 2 2 & l t ; / i d & g t ; & l t ; r i n g & g t ; - k 5 5 0 z h j i G y r L u 6 _ C n - z C 8 1 o B 9 w X _ x E i n j B u o W - - G p X y C 8 v a 6 q C t u C _ 3 F 1 X v I q C o U l 8 T q c p v e 9 C k h D w D x v b l 9 S 6 8 t B v 9 K s t O 9 6 u B y 1 V s v 9 B w D u 9 I 9 q t B 0 u I k j c m j d t - T m i J g J p v V l w y B - x B 2 o Q 0 o U x 3 U - E 0 r E z j W v E _ s I 8 7 J y l M p x p B m 0 b 4 i F j 0 E n g C - D 7 n C 6 o E o t e k l q C 3 7 r B & l t ; / r i n g & g t ; & l t ; / r p o l y g o n s & g t ; & l t ; r p o l y g o n s & g t ; & l t ; i d & g t ; 8 4 7 3 0 9 8 2 0 1 8 7 9 0 1 9 5 2 3 & l t ; / i d & g t ; & l t ; r i n g & g t ; 4 u g u v 7 9 _ j G w C w E u N p S l F 8 I k C u D _ B 2 B k D 1 C 5 C p G 7 P j C & l t ; / r i n g & g t ; & l t ; / r p o l y g o n s & g t ; & l t ; r p o l y g o n s & g t ; & l t ; i d & g t ; 8 4 7 3 0 9 8 2 0 1 8 7 9 0 1 9 5 2 4 & l t ; / i d & g t ; & l t ; r i n g & g t ; o u 8 6 n 9 9 o k G y Q v o B 7 8 O m s C 8 7 C 3 l C r I h C i E k G i k G - C h 8 C _ 4 E m X q - B u e n p D s n b 2 z J h F 1 m B z o D j h B 6 J 4 C s C h F w w G _ q H h g M x 6 K q _ B m c w n B i F h 6 C 2 G 5 o B 6 m E n l F m s L x w B 7 t D x 6 C 4 v C s _ B t C 0 B i k C t Z t k D u H h j D r q B 9 p B & l t ; / r i n g & g t ; & l t ; / r p o l y g o n s & g t ; & l t ; r p o l y g o n s & g t ; & l t ; i d & g t ; 8 4 7 3 0 9 8 2 0 1 8 7 9 0 1 9 5 2 5 & l t ; / i d & g t ; & l t ; r i n g & g t ; w 2 0 v 8 m 7 q k G w C z F r P p n B 6 I 7 C o I x G - P 4 K s H & l t ; / r i n g & g t ; & l t ; / r p o l y g o n s & g t ; & l t ; r p o l y g o n s & g t ; & l t ; i d & g t ; 8 4 7 3 0 9 8 2 0 1 8 7 9 0 1 9 5 2 6 & l t ; / i d & g t ; & l t ; r i n g & g t ; p p 8 q h s o h k G s E _ G 6 e q C h F 9 E t E 7 y B 6 F p C g D s J s K & l t ; / r i n g & g t ; & l t ; / r p o l y g o n s & g t ; & l t ; r p o l y g o n s & g t ; & l t ; i d & g t ; 8 4 7 3 0 9 8 2 0 1 8 7 9 0 1 9 5 2 7 & l t ; / i d & g t ; & l t ; r i n g & g t ; 7 o j - 1 i r k k G v F 3 F 9 F o k B h j B o N 5 v B z I j 1 B o M i G w F z E _ K r M t C _ O - G w I g P 3 E i 2 C 8 F h E w H k b & l t ; / r i n g & g t ; & l t ; / r p o l y g o n s & g t ; & l t ; r p o l y g o n s & g t ; & l t ; i d & g t ; 8 4 7 3 0 9 8 2 0 1 8 7 9 0 1 9 5 2 8 & l t ; / i d & g t ; & l t ; r i n g & g t ; 0 - 8 l i i p l k G r D x D u N 1 H 4 I 5 G p R 0 H 3 I & l t ; / r i n g & g t ; & l t ; / r p o l y g o n s & g t ; & l t ; r p o l y g o n s & g t ; & l t ; i d & g t ; 8 4 7 3 0 9 8 2 0 1 8 7 9 0 1 9 5 2 9 & l t ; / i d & g t ; & l t ; r i n g & g t ; r 6 - k j m 6 s k G w C z F t r I k h M u m D 0 m E - s E 9 O 3 F n F k M 2 P 4 t C s t D y F 3 l B 8 O u L u F 6 B r N o 3 C l K x C 2 F 6 4 C 8 p D v N p G j C & l t ; / r i n g & g t ; & l t ; / r p o l y g o n s & g t ; & l t ; r p o l y g o n s & g t ; & l t ; i d & g t ; 8 4 7 3 0 9 8 2 0 1 8 7 9 0 1 9 5 3 0 & l t ; / i d & g t ; & l t ; r i n g & g t ; 5 7 1 n 0 s 9 0 k G s E _ G h 3 B n S k M t B 5 G - G 5 C x x C - D j C & l t ; / r i n g & g t ; & l t ; / r p o l y g o n s & g t ; & l t ; r p o l y g o n s & g t ; & l t ; i d & g t ; 8 4 7 3 0 9 8 2 0 1 8 7 9 0 1 9 5 3 1 & l t ; / i d & g t ; & l t ; r i n g & g t ; 0 i l i p 0 y s j G 2 Q u E g H 1 H m C p K v J u D 0 D j E - D q K & l t ; / r i n g & g t ; & l t ; / r p o l y g o n s & g t ; & l t ; r p o l y g o n s & g t ; & l t ; i d & g t ; 8 4 7 3 0 9 8 2 0 1 8 7 9 0 1 9 5 3 2 & l t ; / i d & g t ; & l t ; r i n g & g t ; 1 l v _ p 4 y h l G 0 J i H s M t H m I w I p G s H & l t ; / r i n g & g t ; & l t ; / r p o l y g o n s & g t ; & l t ; r p o l y g o n s & g t ; & l t ; i d & g t ; 8 4 7 3 0 9 8 2 0 1 8 7 9 0 1 9 5 3 3 & l t ; / i d & g t ; & l t ; r i n g & g t ; j 5 4 m - 7 2 r j G 4 p i B m - h B g r x C 2 h X _ r Z 6 l J 7 7 V l _ k B v o x B m r _ K m 1 Y n l D k 9 9 C 1 z y a & l t ; / r i n g & g t ; & l t ; / r p o l y g o n s & g t ; & l t ; r p o l y g o n s & g t ; & l t ; i d & g t ; 8 4 7 3 0 9 8 2 0 1 8 7 9 0 1 9 5 3 4 & l t ; / i d & g t ; & l t ; r i n g & g t ; 4 u h w t y x l k G 9 S t L _ J w q C v r D u f q w D x D 6 C l O - E 1 D l F u a x D q y B l M w J x i B r T n F g E i C k 4 E q c 7 k M v 7 F 4 3 B w v H k U 5 Z 9 G x G t U i O 7 P 0 m B 9 n B 1 P w b s 4 H g D 8 E 3 G u I 6 H 0 H r C y H v z B j 0 C k F 7 D & l t ; / r i n g & g t ; & l t ; / r p o l y g o n s & g t ; & l t ; r p o l y g o n s & g t ; & l t ; i d & g t ; 8 4 7 3 0 9 8 2 0 1 8 7 9 0 1 9 5 3 5 & l t ; / i d & g t ; & l t ; r i n g & g t ; u u 4 k n o v 0 k G 5 B 0 C s N 5 H t H l B z C 9 J t M n C j C & l t ; / r i n g & g t ; & l t ; / r p o l y g o n s & g t ; & l t ; r p o l y g o n s & g t ; & l t ; i d & g t ; 8 4 7 3 0 9 8 2 0 1 8 7 9 0 1 9 5 3 6 & l t ; / i d & g t ; & l t ; r i n g & g t ; q z k l 1 z y o k G w C 1 F u s B j c 1 L l F 8 D 9 M 1 r B g I 1 C _ B r C i O 2 H 5 j B k O j G & l t ; / r i n g & g t ; & l t ; / r p o l y g o n s & g t ; & l t ; r p o l y g o n s & g t ; & l t ; i d & g t ; 8 4 7 3 0 9 8 2 0 1 8 7 9 0 1 9 5 3 7 & l t ; / i d & g t ; & l t ; r i n g & g t ; z 5 p u o 0 n l k G s E t L 9 B 6 C z H g M t B y F 3 E 2 W j G & l t ; / r i n g & g t ; & l t ; / r p o l y g o n s & g t ; & l t ; r p o l y g o n s & g t ; & l t ; i d & g t ; 8 4 7 3 0 9 8 2 0 1 8 7 9 0 1 9 5 3 8 & l t ; / i d & g t ; & l t ; r i n g & g t ; p y 3 6 _ 5 r l k G s E y E 5 F o J k k B - E s F s L s I t C n G 3 I r M j G & l t ; / r i n g & g t ; & l t ; / r p o l y g o n s & g t ; & l t ; r p o l y g o n s & g t ; & l t ; i d & g t ; 8 4 7 3 0 9 8 2 0 1 8 7 9 0 1 9 5 3 9 & l t ; / i d & g t ; & l t ; r i n g & g t ; z 9 o p z z l 0 k G 5 y P 4 G x D x t E u s B 6 x B t _ F l D o C 7 E t w D 0 6 H y F t R x 6 B 0 i B u d s p I w K o K & l t ; / r i n g & g t ; & l t ; / r p o l y g o n s & g t ; & l t ; r p o l y g o n s & g t ; & l t ; i d & g t ; 8 4 7 3 0 9 8 2 0 1 8 7 9 0 1 9 5 4 0 & l t ; / i d & g t ; & l t ; r i n g & g t ; t x y _ 2 w t r k G 2 p 9 O _ o t D q y 7 T l o v B y j y L p 5 v J 6 l 0 E 7 8 q B m 0 h D & l t ; / r i n g & g t ; & l t ; / r p o l y g o n s & g t ; & l t ; r p o l y g o n s & g t ; & l t ; i d & g t ; 8 4 7 3 0 9 8 2 0 1 8 7 9 0 1 9 5 4 1 & l t ; / i d & g t ; & l t ; r i n g & g t ; 1 m k g u v - 1 k G w C x D 4 V _ f s V 5 i B m E z H k - B 5 G 1 C 0 L x Z - 4 B r M 8 E & l t ; / r i n g & g t ; & l t ; / r p o l y g o n s & g t ; & l t ; r p o l y g o n s & g t ; & l t ; i d & g t ; 8 4 7 3 0 9 8 2 3 6 2 3 8 7 5 7 8 8 9 & l t ; / i d & g t ; & l t ; r i n g & g t ; 1 - k g k 3 k o k G y J _ G u G _ I r E i P t G s H & l t ; / r i n g & g t ; & l t ; / r p o l y g o n s & g t ; & l t ; r p o l y g o n s & g t ; & l t ; i d & g t ; 8 4 7 3 0 9 8 2 3 6 2 3 8 7 5 7 8 9 0 & l t ; / i d & g t ; & l t ; r i n g & g t ; g m h g m l - 5 _ F _ M 3 F r P l D _ D 2 w _ J c u D r N o F l G - 7 r J i F j C & l t ; / r i n g & g t ; & l t ; / r p o l y g o n s & g t ; & l t ; r p o l y g o n s & g t ; & l t ; i d & g t ; 8 4 7 3 0 9 8 2 3 6 2 3 8 7 5 7 8 9 1 & l t ; / i d & g t ; & l t ; r i n g & g t ; 5 j w x k x l n k G s u w L - 4 L q 7 U i 4 v F y 0 n B 9 5 V u q V u l i C u k x B 6 s O z 6 s C 2 k I n y H i 8 X 4 m 7 B y n K 9 g T z g 7 B z m H 3 h j C 8 y m C 5 l Z n _ J n 4 k B 9 i U y h I y 0 P 3 3 z B u y t I i p - B t k h E _ z K l o f g 2 t E j g _ E w l - B - w 0 B w t i B u t T k 3 Z u 5 e l - - B 8 s I l 3 O 8 y q G o 6 _ B o k r E m q 3 D 9 x z B h i s B x _ 0 K h v H h p O y 3 O 3 u G k k Q m s F 2 3 H 9 x N p h J m l Z _ 1 S - 5 F 1 4 Z 4 h i B m y S v r K l x L w 7 I _ 7 2 B n 0 y F u w n J h v h E - z 5 B g v t N & l t ; / r i n g & g t ; & l t ; / r p o l y g o n s & g t ; & l t ; r p o l y g o n s & g t ; & l t ; i d & g t ; 8 4 7 3 0 9 8 2 3 6 2 3 8 7 5 7 8 9 2 & l t ; / i d & g t ; & l t ; r i n g & g t ; v g z g u _ 1 3 k G 4 G t I 3 K h D t B 6 B 8 B 1 E j J s H & l t ; / r i n g & g t ; & l t ; / r p o l y g o n s & g t ; & l t ; r p o l y g o n s & g t ; & l t ; i d & g t ; 8 4 7 3 0 9 8 2 3 6 2 3 8 7 5 7 8 9 3 & l t ; / i d & g t ; & l t ; r i n g & g t ; i u q s 3 2 8 l i G w C v D 4 C s C g p F o x B k 4 B t o J 0 j D n t B r t B 1 N x j C j r B o t Y 4 7 G g w C x C y D o F l G 5 1 q B j q Z 3 i K 6 l q C & l t ; / r i n g & g t ; & l t ; / r p o l y g o n s & g t ; & l t ; r p o l y g o n s & g t ; & l t ; i d & g t ; 8 4 7 3 0 9 8 2 3 6 2 3 8 7 5 7 8 9 4 & l t ; / i d & g t ; & l t ; r i n g & g t ; m v v p y u j u i G 0 5 B 2 f 0 E i 5 B 7 b 1 i F q w E g u D u 5 C p n I 0 d 1 j C t B 6 B 3 C r R m v C 1 5 D q p J x Y - 1 F 6 N 8 q G u _ C g b & l t ; / r i n g & g t ; & l t ; / r p o l y g o n s & g t ; & l t ; r p o l y g o n s & g t ; & l t ; i d & g t ; 8 4 7 3 0 9 8 2 3 6 2 3 8 7 5 7 8 9 5 & l t ; / i d & g t ; & l t ; r i n g & g t ; k 2 _ 7 l q - o 5 F n L 7 T 3 B z F 0 E l D g E n F j j B j D m M s x B 9 F i k B 3 H h D v B t E o T t B z C 3 C l H z J z C 1 C t C m O l G i W s E r G 3 C 2 B m S t Q - D 7 D & l t ; / r i n g & g t ; & l t ; / r p o l y g o n s & g t ; & l t ; r p o l y g o n s & g t ; & l t ; i d & g t ; 8 4 7 3 0 9 8 2 3 6 2 3 8 7 5 7 8 9 6 & l t ; / i d & g t ; & l t ; r i n g & g t ; y 8 v l 3 y 5 t k G 4 G i H s G i G 5 G 1 E r G h G & l t ; / r i n g & g t ; & l t ; / r p o l y g o n s & g t ; & l t ; r p o l y g o n s & g t ; & l t ; i d & g t ; 8 4 7 3 0 9 8 2 7 0 5 9 8 4 9 6 2 5 7 & l t ; / i d & g t ; & l t ; r i n g & g t ; 5 - k x p l m l l G w C 0 C 7 i B 2 U j D k C t B w D 0 v B m D j J n C j C & l t ; / r i n g & g t ; & l t ; / r p o l y g o n s & g t ; & l t ; r p o l y g o n s & g t ; & l t ; i d & g t ; 8 4 7 3 0 9 8 2 7 0 5 9 8 4 9 6 2 5 8 & l t ; / i d & g t ; & l t ; r i n g & g t ; j 6 7 q 3 w 0 k k G w C 2 J x m C q J l P w z B r O r v C g N k R q q C i H 1 H 2 j B q j D P j b _ w B 8 I t B 3 h C h H h H q v B u P i X r Z u S l Q 0 0 B l Z j Z 1 k B n J u H q E i W & l t ; / r i n g & g t ; & l t ; / r p o l y g o n s & g t ; & l t ; r p o l y g o n s & g t ; & l t ; i d & g t ; 8 4 7 3 0 9 8 2 7 0 5 9 8 4 9 6 2 5 9 & l t ; / i d & g t ; & l t ; r i n g & g t ; 7 y p v 7 g - 5 k G s E z r D w f n c h j E k V 1 F m n D 1 h D g z C u J 1 I 0 H l C j C t D 7 o B 7 3 L 9 3 V v I k J w l l B - C z G t E 1 C x - p B 7 y B 3 Z l l q B k t O g v Q r p C y t G g 2 B i P 3 C j E l G _ x B o m D 2 p C q p C 4 R m n B 9 D j C r c 5 d 4 _ C l Z u 2 C m k C t g C - 4 B k s D z f 0 X _ B g C h E 9 I _ C & l t ; / r i n g & g t ; & l t ; / r p o l y g o n s & g t ; & l t ; r p o l y g o n s & g t ; & l t ; i d & g t ; 8 4 7 3 0 9 8 2 7 0 5 9 8 4 9 6 2 6 0 & l t ; / i d & g t ; & l t ; r i n g & g t ; w 7 z 9 s j k i k G w C v D n d z F y E u M v P u Z i E 8 D 4 O 5 J u I y n B 2 H 0 F 1 E g C p G u K u B & l t ; / r i n g & g t ; & l t ; / r p o l y g o n s & g t ; & l t ; r p o l y g o n s & g t ; & l t ; i d & g t ; 8 4 7 3 0 9 8 2 7 0 5 9 8 4 9 6 2 6 1 & l t ; / i d & g t ; & l t ; r i n g & g t ; x 2 h n l - 0 l i G 4 G t I l F h O 0 - H u - B v C 8 B 6 F p G 4 t N 7 Y _ C & l t ; / r i n g & g t ; & l t ; / r p o l y g o n s & g t ; & l t ; r p o l y g o n s & g t ; & l t ; i d & g t ; 8 4 7 3 0 9 8 2 7 0 5 9 8 4 9 6 2 6 2 & l t ; / i d & g t ; & l t ; r i n g & g t ; g w j 4 3 _ x 3 k G s E 1 F h C r S _ Y 7 b g x B w q B - E v C 2 F j K n N 6 c r B k D n G 1 I y 7 B s 0 B i O _ C & l t ; / r i n g & g t ; & l t ; / r p o l y g o n s & g t ; & l t ; r p o l y g o n s & g t ; & l t ; i d & g t ; 8 4 7 3 0 9 8 2 7 0 5 9 8 4 9 6 2 6 3 & l t ; / i d & g t ; & l t ; r i n g & g t ; p w r r j x q q k G w C h v B 1 F l j B v D z D k E g E 4 D j V w D j g B _ o B 0 H j G & l t ; / r i n g & g t ; & l t ; / r p o l y g o n s & g t ; & l t ; r p o l y g o n s & g t ; & l t ; i d & g t ; 8 4 7 3 0 9 8 2 7 0 5 9 8 4 9 6 2 6 4 & l t ; / i d & g t ; & l t ; r i n g & g t ; w 4 o 9 5 - m j k G h I r I u G _ I 3 G 7 J t G j G & l t ; / r i n g & g t ; & l t ; / r p o l y g o n s & g t ; & l t ; r p o l y g o n s & g t ; & l t ; i d & g t ; 8 4 7 3 0 9 8 3 0 4 9 5 8 2 3 4 6 2 5 & l t ; / i d & g t ; & l t ; r i n g & g t ; q - - r 2 5 y g j G y C v D 7 F q k D g E c I s c 7 5 B 1 C 3 E w H _ e 9 d 3 Y & l t ; / r i n g & g t ; & l t ; / r p o l y g o n s & g t ; & l t ; r p o l y g o n s & g t ; & l t ; i d & g t ; 8 4 7 3 0 9 8 3 0 4 9 5 8 2 3 4 6 2 6 & l t ; / i d & g t ; & l t ; r i n g & g t ; _ 6 v w - x n w j G t c w 0 C 5 S 3 d j I y C v L w s B s C g E 8 D h 7 D 7 U m j E 0 j E u F 2 F t G 5 o F 6 K g F u B & l t ; / r i n g & g t ; & l t ; / r p o l y g o n s & g t ; & l t ; r p o l y g o n s & g t ; & l t ; i d & g t ; 8 4 7 3 0 9 8 3 0 4 9 5 8 2 3 4 6 2 7 & l t ; / i d & g t ; & l t ; r i n g & g t ; t i y p 0 h 0 8 j G w C w E 4 C s C k g C - C t B z C _ B p J j Q _ N j C & l t ; / r i n g & g t ; & l t ; / r p o l y g o n s & g t ; & l t ; r p o l y g o n s & g t ; & l t ; i d & g t ; 8 4 7 3 0 9 8 3 0 4 9 5 8 2 3 4 6 2 8 & l t ; / i d & g t ; & l t ; r i n g & g t ; v p s 8 l k n 2 j G w C 8 G 7 1 D 2 Q n y F 6 M 8 p C p X 3 I 2 G o H t D F _ G p p B u l H 4 C l D z H y - B 8 3 D 0 j E 2 7 L 8 I s F p l B y c 0 S u F y D g C k D w H - l B h s B i T 9 J 2 D - G r B k F _ j C m O n G f w S n N 4 F 2 H g F z P i F _ C & l t ; / r i n g & g t ; & l t ; / r p o l y g o n s & g t ; & l t ; r p o l y g o n s & g t ; & l t ; i d & g t ; 8 4 7 3 0 9 8 3 0 4 9 5 8 2 3 4 6 2 9 & l t ; / i d & g t ; & l t ; r i n g & g t ; o 0 o 7 l n 0 4 j G x F 8 0 M 5 S 5 I w C u E 0 E 5 n B 5 W i Z z v F l m Q h D i C v w D j f 9 x B i w C 8 T r E z E m D i O o k C o S 9 I v j E 2 j O 2 z D q O 4 L i F 7 D & l t ; / r i n g & g t ; & l t ; / r p o l y g o n s & g t ; & l t ; r p o l y g o n s & g t ; & l t ; i d & g t ; 8 4 7 3 0 9 8 3 0 4 9 5 8 2 3 4 6 3 0 & l t ; / i d & g t ; & l t ; r i n g & g t ; 2 t o 9 j m t 5 j G 5 B v D u 6 B l T 3 D z H p K 6 h B k I w D n E m h B m h B j G & l t ; / r i n g & g t ; & l t ; / r p o l y g o n s & g t ; & l t ; r p o l y g o n s & g t ; & l t ; i d & g t ; 8 4 7 3 0 9 8 3 0 4 9 5 8 2 3 4 6 3 1 & l t ; / i d & g t ; & l t ; r i n g & g t ; 2 r 3 p m s 6 p j G 4 G m z C 6 h C g H s G _ D z G g M g J 8 D w F 8 3 C o _ B q F w H 8 z B & l t ; / r i n g & g t ; & l t ; / r p o l y g o n s & g t ; & l t ; r p o l y g o n s & g t ; & l t ; i d & g t ; 8 4 7 3 0 9 8 3 0 4 9 5 8 2 3 4 6 3 2 & l t ; / i d & g t ; & l t ; r i n g & g t ; y q w 6 v 0 q 5 j G x F l T t I l F x b t H y F 6 F n Q q F - D _ C & l t ; / r i n g & g t ; & l t ; / r p o l y g o n s & g t ; & l t ; r p o l y g o n s & g t ; & l t ; i d & g t ; 8 4 7 3 0 9 8 3 0 4 9 5 8 2 3 4 6 3 3 & l t ; / i d & g t ; & l t ; r i n g & g t ; - n 6 z q 7 t 2 j G 4 G 3 F 2 k D l p B r p B s x B 0 o C g p C o Q _ x G g x B t n B v S z H k C u F 6 g E 6 3 C y z F m l F 2 F t C i D m b s t B _ s C u 9 H 4 H - D o 0 B t u I o H y 9 D 1 P s b 8 C & l t ; / r i n g & g t ; & l t ; / r p o l y g o n s & g t ; & l t ; r p o l y g o n s & g t ; & l t ; i d & g t ; 8 4 7 3 0 9 8 3 7 3 6 7 7 7 1 1 3 6 1 & l t ; / i d & g t ; & l t ; r i n g & g t ; g t s 4 l q t y j G g y B 6 G 2 q C - t E l D z H n P k s F h P 0 E k E _ D 8 h B 5 g B q q B j - D x 0 B 8 D 5 G 4 F 6 t B 5 w E z l G u m F s s D r C g D 4 R & l t ; / r i n g & g t ; & l t ; / r p o l y g o n s & g t ; & l t ; r p o l y g o n s & g t ; & l t ; i d & g t ; 8 4 7 3 0 9 8 3 7 3 6 7 7 7 1 1 3 6 2 & l t ; / i d & g t ; & l t ; r i n g & g t ; y x 3 o o 2 5 x j G x F _ j I 4 5 B 2 C Z n D j S m o C p z D j h B r S j F 9 C g i B p V 7 E l B w D 1 E 2 B p C 7 I 7 S g h B 2 0 B q Y N - J 2 B p C - Y q F p C n C _ C & l t ; / r i n g & g t ; & l t ; / r p o l y g o n s & g t ; & l t ; r p o l y g o n s & g t ; & l t ; i d & g t ; 8 4 7 3 0 9 8 3 7 3 6 7 7 7 1 1 3 6 3 & l t ; / i d & g t ; & l t ; r i n g & g t ; j x 1 g v t 4 x j G 2 0 - B r 6 k B q g q B q 7 q C p 5 1 I g r 5 B j 0 z B q p 6 C q k h B 1 z q H w p x B & l t ; / r i n g & g t ; & l t ; / r p o l y g o n s & g t ; & l t ; r p o l y g o n s & g t ; & l t ; i d & g t ; 8 4 7 3 0 9 8 3 7 3 6 7 7 7 1 1 3 6 4 & l t ; / i d & g t ; & l t ; r i n g & g t ; 0 o t o k 1 2 g j G 4 G g H s x B j s S u k N m 9 L t 1 B 1 v C 1 B j D 9 C s D y g G g C j l D - 0 G 5 i O 3 i F j u N h j F 0 k E j D 7 E q 8 G n 8 B o C h t B l B w D 1 E w j F p 0 X _ C 6 o E n j D 2 p D 0 y L 8 C o y B m p E p 2 F h 4 D o p J 9 3 D 4 8 Q 9 p B & l t ; / r i n g & g t ; & l t ; / r p o l y g o n s & g t ; & l t ; r p o l y g o n s & g t ; & l t ; i d & g t ; 8 4 7 3 0 9 8 3 7 3 6 7 7 7 1 1 3 6 5 & l t ; / i d & g t ; & l t ; r i n g & g t ; t _ h z m w q u j G w l D r k F l I 7 F q G _ p B 2 - I l t B h h B 3 m B i U s D 2 F 1 Q g 9 G 1 C n E g S j C n 3 C 3 P i v F y g B & l t ; / r i n g & g t ; & l t ; / r p o l y g o n s & g t ; & l t ; r p o l y g o n s & g t ; & l t ; i d & g t ; 8 4 7 3 0 9 8 3 7 3 6 7 7 7 1 1 3 6 6 & l t ; / i d & g t ; & l t ; r i n g & g t ; i j s 7 h 7 j 7 j G u E o a k a 2 C - B 0 o C 1 - C x h B - v B - 9 H z K 4 P L t B v E t 0 O 8 S _ B r B r G h p L 0 t B 1 e v Q r C t Z h E j G & l t ; / r i n g & g t ; & l t ; / r p o l y g o n s & g t ; & l t ; r p o l y g o n s & g t ; & l t ; i d & g t ; 8 4 7 3 0 9 8 3 7 3 6 7 7 7 1 1 3 6 7 & l t ; / i d & g t ; & l t ; r i n g & g t ; 3 s s 3 4 1 i v j G y y i F 2 y b s q F p 6 1 D 7 v x C 9 4 l C h 1 l B p 5 Q w 4 3 B 4 m 4 B o z w B m 6 J & l t ; / r i n g & g t ; & l t ; / r p o l y g o n s & g t ; & l t ; r p o l y g o n s & g t ; & l t ; i d & g t ; 8 4 7 3 0 9 8 3 7 3 6 7 7 7 1 1 3 6 8 & l t ; / i d & g t ; & l t ; r i n g & g t ; 0 m 2 v w z p y j G t D i 6 B 7 l C 3 F o J 9 1 C 9 R 7 C x E 9 f p g F 2 B p C 7 I & l t ; / r i n g & g t ; & l t ; / r p o l y g o n s & g t ; & l t ; r p o l y g o n s & g t ; & l t ; i d & g t ; 8 4 7 3 0 9 8 3 7 3 6 7 7 7 1 1 3 6 9 & l t ; / i d & g t ; & l t ; r i n g & g t ; g i u g u - w 6 j G r D g a 0 C s N i K s G s e - E q D x E o P i 3 B t G s H & l t ; / r i n g & g t ; & l t ; / r p o l y g o n s & g t ; & l t ; r p o l y g o n s & g t ; & l t ; i d & g t ; 8 4 7 3 0 9 8 3 7 3 6 7 7 7 1 1 3 7 0 & l t ; / i d & g t ; & l t ; r i n g & g t ; 6 w 2 k r i q y j G w C v u C 4 f s f 7 o B h C l D 6 I z 5 B y u C v h C l V 6 F k F z j E & l t ; / r i n g & g t ; & l t ; / r p o l y g o n s & g t ; & l t ; r p o l y g o n s & g t ; & l t ; i d & g t ; 8 4 7 3 0 9 8 4 4 2 3 9 7 1 8 8 0 9 7 & l t ; / i d & g t ; & l t ; r i n g & g t ; k o k m z k j p j G 4 G _ y B y m E n r H 7 h B u t B 8 R j C k 7 D v i B z D m E h F l j C r _ C t s C 0 u D 8 u D w 2 F j 6 G m G t B 6 B r 6 B _ 2 B h 9 D o T 5 V x M 4 2 B 6 X 4 F m D j x B 8 8 B i D 7 D & l t ; / r i n g & g t ; & l t ; / r p o l y g o n s & g t ; & l t ; r p o l y g o n s & g t ; & l t ; i d & g t ; 8 4 7 3 0 9 8 4 4 2 3 9 7 1 8 8 0 9 8 & l t ; / i d & g t ; & l t ; r i n g & g t ; k n p 9 _ p 1 w j G l I t I u M h D t B x C 9 G 1 E 0 H - L & l t ; / r i n g & g t ; & l t ; / r p o l y g o n s & g t ; & l t ; r p o l y g o n s & g t ; & l t ; i d & g t ; 8 4 7 3 0 9 8 4 4 2 3 9 7 1 8 8 0 9 9 & l t ; / i d & g t ; & l t ; r i n g & g t ; 4 5 r 1 h z q o j G 4 G v L r p B 2 a l F 8 D 4 B v E s I r J s I 0 h B - D _ C & l t ; / r i n g & g t ; & l t ; / r p o l y g o n s & g t ; & l t ; r p o l y g o n s & g t ; & l t ; i d & g t ; 8 4 7 3 0 9 8 4 4 2 3 9 7 1 8 8 1 0 0 & l t ; / i d & g t ; & l t ; r i n g & g t ; m 1 q h h 6 8 o j G j I r I q J 2 a l F - C t B z C l R n m B p G 7 D & l t ; / r i n g & g t ; & l t ; / r p o l y g o n s & g t ; & l t ; r p o l y g o n s & g t ; & l t ; i d & g t ; 8 4 7 3 0 9 8 4 4 2 3 9 7 1 8 8 1 0 1 & l t ; / i d & g t ; & l t ; r i n g & g t ; 4 5 _ 2 p - t p 6 F n p M _ w y H o k r B - 8 j X j j 3 C 3 - p Q k p t R n 9 3 E 3 l k U 6 - 0 7 D 5 g T g 2 s I m r 2 Q 9 5 x c 5 z - S 8 0 7 H & l t ; / r i n g & g t ; & l t ; / r p o l y g o n s & g t ; & l t ; r p o l y g o n s & g t ; & l t ; i d & g t ; 8 4 7 3 0 9 8 5 7 9 8 3 6 1 4 1 5 6 9 & l t ; / i d & g t ; & l t ; r i n g & g t ; k 1 l j 1 3 r 8 j G s E 5 c x D n D q C h D i C _ T 4 B 0 F 3 E m h B 7 I & l t ; / r i n g & g t ; & l t ; / r p o l y g o n s & g t ; & l t ; r p o l y g o n s & g t ; & l t ; i d & g t ; 8 4 7 3 0 9 8 5 7 9 8 3 6 1 4 1 5 7 0 & l t ; / i d & g t ; & l t ; r i n g & g t ; 2 p g 2 y 4 j 7 j G w C m a n 2 D u i C p v B l L j M q E 1 F 9 F k s B 7 g E - S w E k H 7 K 5 v F s 2 F z N x C 0 F 3 C n g B j z B 6 u C l f 4 D 7 G q F r 4 B x Z g p B i _ B r a 7 a p G 8 C & l t ; / r i n g & g t ; & l t ; / r p o l y g o n s & g t ; & l t ; r p o l y g o n s & g t ; & l t ; i d & g t ; 8 4 7 3 0 9 8 5 7 9 8 3 6 1 4 1 5 7 1 & l t ; / i d & g t ; & l t ; r i n g & g t ; 2 4 8 z t 9 _ z j G 7 S v D 5 F s G p W w X 8 B 4 F k F 9 D o H & l t ; / r i n g & g t ; & l t ; / r p o l y g o n s & g t ; & l t ; r p o l y g o n s & g t ; & l t ; i d & g t ; 8 4 7 3 0 9 8 5 7 9 8 3 6 1 4 1 5 7 2 & l t ; / i d & g t ; & l t ; r i n g & g t ; 2 5 _ 1 0 4 m k j G r g D x F g H h l C s G k G 4 2 C w F 4 F n p C 0 H 7 D & l t ; / r i n g & g t ; & l t ; / r p o l y g o n s & g t ; & l t ; r p o l y g o n s & g t ; & l t ; i d & g t ; 8 4 7 3 0 9 8 5 7 9 8 3 6 1 4 1 5 7 3 & l t ; / i d & g t ; & l t ; r i n g & g t ; o s 4 w _ x i m h G r 8 h V u u g J y 9 3 G w s 3 E x g 2 D v p o B j g w D - 2 S k p w F 3 x P s 5 n H y l g B 1 - R - i 1 T u g u O 8 3 _ C z g 3 E 6 x O 4 t _ t C o - 1 U t z j B 8 z l X y n k D r s u D x 6 J 7 q M k q t G u 7 v K 9 7 w C 1 s n B 5 o O 1 u k L _ s J 1 s W 9 m O 6 9 X 7 y _ B 6 n 7 H y g 4 5 B k 3 i F 3 h V i q i B u 6 q H z 9 x a g p k t C 4 g v W 5 x w C g 2 x V y i 6 G i 1 O l 8 a 8 g k E j p 5 z B 9 n v 3 D 2 i p v E 8 r 9 n B x 3 4 C i k 2 B 8 k k B p 5 n E z m Y w p z 7 B g k H m n 7 C 9 2 I 2 m o G z 1 j t B z u y P r y x j B i 4 0 G 5 q q B 8 j i C g r 0 I - 0 n C y z p B 1 t W 8 s y c n 8 N _ z p B _ w - K z 1 P 7 g c m 3 X l 3 d 7 j O j l l G z t - H r _ 7 B l s z p B u 7 0 y D p q _ K u u p U 7 5 t C i y R g n 7 w B m j I 2 k z r H n 2 x J p _ m D s t s E y 2 6 j C _ u l 2 B 5 8 n O x - z 4 F 4 6 h P 7 h _ T 4 y 4 H 9 - 9 F o 0 H h 2 _ B l u 2 C 4 m r F q y i D i i x E l q p C 4 s b j j c 1 - t X z 3 M v 2 p D 8 m v F 2 l s D o 0 p B 4 o _ B x x j D 1 p v C 5 8 h Q q v 9 a 0 l r k C t n q - C u s j S 5 x 3 D - n l B l y F 0 z u O j 4 m B u i h B u 8 a y 9 V 4 j 6 G 8 g w M s l m Z p i g N 3 x 5 B m v z B 6 p m E 4 _ o d i k - v B 3 x 7 O g 8 n H z 6 b 1 o x B x x V z 8 4 F 9 u y 2 F 3 9 w y E v 7 0 9 h B _ g h 6 C v p 5 o B z y 7 O x o x a o 1 g Q l j l B 3 x q B 2 v p W s 6 x V m i k o B _ 6 s E 9 g k M n 2 J 5 - m E 5 7 s M t q r B 4 v l B x 4 t K p k a z t h L q 1 v H n z 9 J i m 1 D l w p H k 1 m g B l _ v c n o q y C 5 x 6 P p 7 k B 1 t 2 E s - K z r 4 D _ z n E z w 8 B v 8 r c x 9 j E x q F k i v Q 0 o u D q 2 b o s t k B 1 3 8 y C z j 1 W m 0 1 E z v 0 B 9 3 n B _ 3 h B n s p W 5 z - _ D x r z W h s 1 F 0 l p C h n 4 N - 1 2 J v 4 U s h P 1 j F z s b h o s I p k o G r 6 0 D 2 g L 0 7 7 D 1 g y P x 7 f 8 l G j g z B t z 6 B u n F - _ n H w y o D r t u B 2 - v E o i t C m 8 n M 2 y w E 0 g c u n o F w 2 s B j o b l 2 v F l 3 R 3 k p D 6 r 9 K 2 0 4 C 6 g 1 B w - Y j z y E j r q E r y _ L 5 o m S v m n F 7 u h F i u 2 C 4 q P n r k k B 7 5 x B v 6 9 V 4 s i F y 6 n B 4 x p D 2 4 l R x j O r 6 L v 7 j Z k 1 x B 0 n l K k k t J 6 8 o M z v l c s n r D t o k R v n u J u 8 i F z x 5 J u z R l p 2 B 4 h Y y r m G p 5 q I v 9 O x 6 5 H 5 z v j C h k u K m k 0 N x y 8 q C r g l I p x n C x s K o z U g i m l B 2 z n B z 5 L 8 y R o r V o p U 0 p 2 S 9 4 8 F 9 x U x 5 v C 6 7 T 0 _ 8 B i 0 k B u k 8 B - k i C - u L 1 8 s C v - X u 8 l F 4 5 w B l u k g B j p p C m n l B p _ 0 D i y W 3 w V 6 j Y 9 k y O o s 1 B n w j I 3 y w G z p 2 C 0 1 9 C 3 m 9 G m y 7 m C 1 _ 2 D 5 r n 7 D t - n I j _ z g C i 4 s L g v m C x 4 6 F 2 i N p w p I u g u C 7 2 x J p i 9 J w 2 l D t u 8 C s g g I n - 3 K n y q M o i 6 D y 9 3 G 0 7 j E v q J 6 g v I h g p D 0 5 X p z 5 I 7 4 M 1 t H g 2 y F l r 4 E 6 x 9 O m 7 g C q 7 s Q 4 x n H 0 x z T g v S 3 u w D k i n B p 6 Y 7 6 w D o 1 P p 2 8 I z 5 s D i w j D v u _ C x i 7 Q 6 q q J 6 y s B j k 0 B - z y X o r j I y _ 2 F l 9 1 F n 7 f 4 n s B x 1 n 7 B t y 8 C s q V - 6 1 I t h m G k 7 s G l 6 x C z x o B w y 7 O u o Z q t 5 T h _ 1 R 5 4 1 G q 6 i s B 8 w s V j 3 9 G _ g t d 9 3 n O - y z U 3 k 1 B t p o C x z O 1 8 q D l s q E q h F n _ b x j i B 3 u E v q 4 C i m h D t - 0 D 4 z z E h 1 o I k 1 h G r 2 I _ 3 w G m 2 k B r 3 h n B j j i B _ m - B - m j B q r q S y i h M p m g B t q x N h 1 a p 2 N o 7 8 C 0 - n M y 2 - B 5 u m B r m r E r l 5 B y h M r 8 Y u 8 o B 5 g r B w q L 7 z g D y 1 o E p 6 O 2 o M 2 - q D 4 z k C o o K m y Q 1 w 5 D 8 h k B n - T j t h B i 1 m C i z 4 K w 2 s C q g t G x k Y r u i B y o f x y V _ g a y 8 L 2 _ p B 1 w y B 3 u w B q m p D _ l 0 B 3 j 1 B p h N q 8 s C 1 2 o D r r 4 E w s y D 8 q i H j - T m z I l 6 O r p G h l w E w o p F y m T x p w B x j 0 I 5 0 a s 3 y B o y r B 9 9 s D t u 3 D q j g C 6 k X r z n B o 3 1 E 5 6 F s v S 4 j a k 2 i N o o V h j k E 5 1 Q p x i B r 5 w B 1 h g D t p 7 B 3 r c u 1 t I p 7 t K _ 4 j L p q j B w 2 5 F s 2 P j 5 0 B z u 4 C 8 z P x 1 s D v j 0 E 1 - x D 8 1 u B u w m C _ l u B s q v C 9 6 F _ i b n z R t 3 _ B i w U 2 8 m H x 5 l H r 6 a k _ H p u m D 5 o h D 9 8 w F g 7 2 D m 9 n C l w 5 B q j q B i j g B u y X 3 m 0 B 7 5 l B _ 6 h B r m G 9 0 R w 9 a _ m V 6 _ R o q j B 1 0 o B p x H 4 8 a 2 g g B i x a g h 2 C 4 h Q w m R s r V r _ - B v i 9 E i j 7 C r 2 q C o v m C 7 u q D h 7 7 B i t q B j o 4 B _ v M y 2 e g z m D 3 k c m y m B x 0 X m 5 6 B 7 x o B r p s B 0 w W - v I m z O t g 8 D 5 z u C w m Q 3 h U 5 u k B h _ V i 6 v D z y Z y g z C 4 9 g B j n 7 C n 5 J 0 s 7 E 4 u b 2 p S 3 k t B g m G 7 j a 8 3 P 2 3 j C s t m C m r L r p G j v r C y r m Q 5 t 3 H 8 p _ C w m 0 G g z s B 0 w 1 B k s q D 9 9 T h 7 j B 2 w R 8 8 L 1 w y B r t k C 4 j T g 8 p B n i q B o p - B p 8 N v 5 H _ y M 7 g v C 5 4 0 B m l K s 8 p B - t I 2 0 F i 9 v B h 7 r C i 8 O t 0 9 D 2 8 r B y - 8 B _ z s L o 8 N j 1 N x 8 - B l - T z x K z l q D 0 p e p 8 z E w z Z t o r B u t 3 G y 0 t D w k 8 D h z 5 D k 0 X 4 2 Z s x v C 8 k 2 B v x h B 9 l - C n 6 8 E l 1 h E p 0 c u m e _ 6 x C h s 1 C j 8 2 B r z c z w l D i 0 z B w h 9 C x q m B q 5 o B 0 9 T 9 0 6 C q v 1 C k r I 8 - b m x R i 6 3 B _ _ N p j v B _ x k B 7 0 p B v - x E j u x B - j J t 7 P 7 n j B - j p G w y 1 K s l 8 V n 5 g D t x e q v 5 B t 0 p F _ 3 a i j R k l U h 8 N j t W v 0 W j 5 c o j 1 C w 0 K _ v 7 D 5 5 w B 0 4 1 C s 7 i B 0 i o B y 3 P l z k D u w o N u 5 x C s r Z i 3 p C s v u E 2 o c m g S 6 1 S 6 v O 5 z Y z p D 8 v a 3 v p B 1 w 5 G j _ 7 G n x K 9 8 f x i m B s x p D - m 9 J m 7 _ B j v h B 2 j m D 9 g i C u r c 9 _ 3 B y 0 i B j 8 n C g 1 Z 8 v v B 9 k 0 R x o X h w q D 0 i G v - l D 4 8 o F v o j I g v n B z 4 - C h 2 k B u o 6 B 8 m x v B 3 w 3 D i o _ B w x b h 5 h B 0 2 6 H r 2 F w 5 6 C n 2 5 F r g k B 0 4 V _ 3 I - p V 9 5 P k 8 I _ 0 i B _ m M l m z B 6 t y B m z g I i l h C m j p U 5 s k C k 6 o F v t t C j 2 t B s j 0 B t 0 L n m 6 K 4 y p B p r l B 2 _ y C - y W m h O j s M 6 x p B k 2 u D t v a z u P 5 _ P 6 5 v C 5 - J x u h B t j R q k P h 2 P i x G s g T 2 n T 5 w Y 7 m G 7 m F 8 h N i l K - 9 U 9 z R r j m C k q a x u q D o t Z 0 u Q u k m C u q m C _ r N - _ 2 B n - - F i 2 Z 9 w c g z Z u v o B k - P 5 t K 4 4 7 B y h M o l N m n O s m u C 6 2 Q 1 3 U n 6 k C r y H x z L 0 9 a m m R 4 6 T g y U v 6 j B y 8 r B i n e 5 6 m B n 8 H 6 6 E l y W 0 9 L y _ P z v 6 C j h 1 B g z a j m 7 E s w 2 M y 6 K 0 - y C q 1 J 0 9 L h 2 L 2 6 N x _ M s j - C k r F 5 7 z D j y x F 5 9 r W l - g B h w i C j y 3 D t k 7 D 7 l g F 3 4 H h i 5 G q k 7 D 7 o - E i m 1 E v 9 3 Z 6 x 2 D k 2 l B 9 7 k D w s r D 5 9 x E g i x B 7 4 x D i 7 3 E z q 3 C l 5 s C 5 1 t B j _ 1 J o _ y B 3 s g B w m 5 G k u 0 H 3 _ u D g 3 h B y t K o m o B z w u 4 D - i 4 c h j 3 D q u r B m 2 h C j 1 j B j w 9 B j 9 P h z n F k 5 5 B 3 p O 4 r 1 B _ s S o 1 F o l n B 8 5 l B g u d n h o C i w y C 8 g v J r i Q g p x B - 2 K s m z D 6 s 6 D h o a o 3 1 f 7 2 5 B v k v B j v y E m s v C s o H j 1 o D m i G w 8 p B x 5 W 2 - l B w i H 9 8 S q - O 6 - i B h 8 P r n i B 7 v n B 8 _ d 1 2 2 D s 7 v E z 3 y c z - q O n j M j p 9 C 2 g 6 H 1 x w J s s 4 B x 9 z F p 4 v u B k i z k E x p 8 N x _ u C j j S s 3 J i y z q F - s m s B 2 l 3 c t 6 l B 5 4 X k 2 I v 5 l H k s J z 5 r C x 0 5 E 7 _ p D l y K o g i S - 7 r C v n Y o 2 a 5 r h B t g y G 0 n i D z l 1 C w 1 g D l v 5 C n - I z - j B q j _ F 2 g b l m i B k p R z t e r 8 d o 9 O n s h C v 5 5 C o 8 s B u w 5 C h v g I v h w B v 4 0 B v r i P i h i G 1 t R y 3 S p n s B 7 - 2 C y 7 x B 7 u 8 C 4 8 q C w 6 m D y 6 P w _ 3 D w x H 8 1 i B n p k C 0 x j G x 7 7 B _ 5 r B 4 n Q 3 n j B 7 _ 9 P _ 9 m H q i h j C n 0 3 U o 1 X w y N - 3 U w l Z y 6 L h y V j h a x n t E j 8 l C 2 h t B 3 k z E v _ 2 B 8 3 C x - 5 B m 6 N 2 u T n 9 m D 2 j 2 D k 4 c 7 2 e z s m C 5 3 d 2 x N p _ G l v h B q 9 g D p i p B w j 5 O 6 r Z s o Y v 8 7 C u _ l B k u v G k t h F 2 k q C h j M 7 g l C u 1 Y l r 7 E j u u F 8 9 L g 4 r J 7 j W 2 l w B s t P p 6 X 3 - V 2 9 M q 9 L 8 _ M 1 7 M r v j B 2 r U l v l B 3 j r C n o p F i 8 9 B 4 h 6 B o t Y g r i B q w k C s k a k 4 d n n 9 g B _ h a q 6 v i B r 2 7 E g p 4 J 7 t l B n o - F r 1 _ F 3 1 N t - t P m y Q i x q F 5 h j F g 7 v E _ 0 X 3 z 7 D h j 9 C 3 - T i 7 V n 6 a g j o E x z U p y g I m 1 2 B u q l B 3 s 6 D h 5 1 C 3 m 3 D 7 m K w 1 v C s l 8 B 3 t U x y h B 1 y S 0 k g D n u S 2 7 j B p g Y y y T k 6 2 B 4 g 3 B q 9 v L u n g B v u P y 4 n B 9 l h B g - r B k w o D r 8 r D 5 4 0 C 2 p k P x 8 J q s H 2 g d p p t M n v j B 8 h k E 7 w g w B j i r E x j 7 D 1 p P i n w B _ p t C 1 6 u C 9 2 k B w p Y 2 j Y 7 t l G 3 8 k B z 7 X 2 k Q 7 6 c 0 5 V m u P p - a 5 m W o s h C 3 p Q k 6 c 8 r g R 5 o h B m w w C v 3 o C l m S 6 m 9 B l s F 0 k u C 1 _ z F r 9 p F 2 z l D _ o p B m 6 5 B v 5 s F 5 n i H k 3 q B n r v C k q i H 5 x f 2 x p B g 2 I _ x W t x c _ p o B n o i B i i e 1 3 j F h j C x g Q 0 _ k C - g x F p i 1 C s w j E q - d - 6 d w z B 7 o V o i G 6 x s C 1 w p D t 5 t C 6 h n B h r 6 B j 7 Z o o 9 C p z t B 6 r N j 1 l B n 2 j B 0 z 1 D t 3 y B j m s B 0 y 8 D g _ t B j - Y k g n B m h w C 3 q E 7 q 3 B v 4 4 B p 4 q C 4 i P w 4 h B i 9 q D 9 1 b n y S 2 u l G v v p B - p c q 2 I q p n B 0 y u E h m n C y 5 d 3 n X y s j B m 9 p X q 1 4 B v p U 1 i i S o 0 m T v 6 r B j 8 1 B i z z E 5 9 l O 5 x N k k t B r 2 V s r W v _ X t x 0 H w k W 6 z e i v m B 8 l b i 1 O k w q C 9 t w C 9 j 7 D r s N x 8 m B 2 u y 7 B m p k F i v o P n 6 _ D y p 1 R 3 g 3 O w - x K w z k H t j S v r o B i m s B 0 8 q C 4 g W m i 3 I z o n E g g r C r 6 v I i n l i B 5 u 2 B 0 s t H x s W - t - E 1 j X 3 7 J 1 v o J 7 5 O 0 y P g x w B s v g o B 2 8 M 7 q 2 N x h 6 Y m s s t B 5 w y C 6 k M t x I 0 5 6 E u y o D m 2 z K r t g D o 1 k B r 0 7 B u 0 k B 7 s p D k p L n 5 4 E y g e y m h C h q S 9 8 h G h p v B z g r B 1 v l C j u - B z w K 4 8 u B s 1 - L 6 _ h m D 9 k m k B 4 7 _ q B - s o a 3 k p D t q g B - 9 f n x S j k b j g 7 D 1 4 9 F 6 9 - D 6 3 l D n 6 s I q 6 _ B z q 0 B h 5 _ E k o k K 7 i Q r x 2 B 8 4 l L y m w C j 3 x D i o z H h p - B 8 l r R - o n B _ o n C s 6 z B x k r C v g l D h m R 3 t p F 9 g l C i 7 r F s 1 j G 9 7 l F 3 l y S z 9 x E p 6 z D p q 9 E i q i B 1 j 2 D u 9 m D x y z C t 4 Y h 7 h F 3 0 5 N 2 z o C w s i C 7 5 x D 5 w o O 6 q 5 I n k u O 1 t p D k i z P 8 s K y 8 9 E t y y K 0 2 g C l r K 1 u R o 9 i C k p n D 6 6 b q g 3 C 5 0 Q r x y I 9 m j L k j w B z 9 8 E k o z F 4 n r D 7 k g r B 0 y i F p s _ G 0 x d 9 j _ B 3 x 3 B j s g B r r f 9 s g B 2 z n C o k z B 7 5 0 B t u L 2 9 g E i g n F s z n D s z p j B g 3 i h F p s S 8 x j H n 7 m C 2 z y C 2 4 2 B 2 i r 5 B w n t 5 B r 7 g t B 2 h v 4 C x w 8 h C 8 1 w E l m l D i l J m k r E l i R t 4 7 R u s d 3 l R z 2 C - v x E 7 h h C q 7 z C k 6 c m 4 W g 1 m C w n a i 5 d i 6 P w h x B s p x D r 2 x B 3 3 6 X 6 1 h C - 5 u C m i 4 k B 9 g r k F y 5 r j D r w 4 C 1 4 F l g I m 7 r B - o 6 C _ 7 5 I t h 4 V t x o y C 8 z g G q x t 5 B x 7 5 P g p M h _ O 0 i u C t u z K 4 g s C 3 8 - B z i 4 E 9 s I j t P q x m F _ 4 T 5 i y C v w 2 D h o o S s m o l D 9 k p B 9 h w B 1 3 x f 4 7 p H m 9 o B j r k 4 B j m L h v x D y s j a 8 t l D 3 _ p K y l 7 C o 2 Q s l 7 B h 9 s B z v o B 4 r g E 4 p L 3 6 w G w v 9 D _ n 1 K y w G 4 s y H 5 t h C q v q B k t 9 E n j w g E 4 3 p B - 6 3 M - 3 t D _ s s L i x 5 C s i p D 0 u 2 g B y r n D 1 9 b z 8 8 F u i 9 a p o l e 9 - j h C w j d h 1 z J o s z w J o _ o m B 4 m 8 i B 3 l s F k _ - w C 9 t n r F t 0 z 1 F 7 m N t g o B h t t x C j z I 3 - K k h M k p - B 0 q w g G 1 7 8 T o l F 9 9 h Q 7 k u Q v 0 z g B j p k J k l y G y 7 v B s 5 1 B 0 3 h B h 2 a 9 v w B 4 r w B q s i B 6 q 1 J 4 0 S 2 8 u B w k L k j p C h g l E w q d r r x B 8 s k B 8 p r B _ v O 4 4 o F s m y E v m 4 T q l l B y v H 9 u P 1 3 H h t B - 8 F s 6 C 4 d z y B s n C v 7 Q v w V r v F j o H n l M g x j C t 3 l B s x B 5 l O l O 7 R _ k F 0 w C y j P z z D v n B - 8 B o 5 D s v Y r u P m 0 X r j C m v _ C 5 4 G _ 4 D i g e 3 2 l C q m 5 F h h p B s u m F 7 s K 8 T 1 i p E k k E 5 t N z g B - 2 h G x t N 0 n R g j V k 3 5 B y l g D _ - d j l X u 9 V 6 L j 4 I 9 C 3 G p H - R 7 H i E u v M 6 i c s - B o 6 C w w B u j K t h Y 3 x L 7 g p B 6 z X x w d 2 Y 9 4 7 B m w Q k o F r 0 b r 1 E z s C x 8 n B w w B i o C l W 0 w C g t O s Y v n H u j D l p E 5 s B j V v 7 D k v G t C o n B w z D 4 W _ E 2 G 2 8 C j 2 B z u B u 7 B 9 p B _ g B g 1 B 4 h B h v D u 2 E r y G r 6 N n 7 F j j M r g F n J p V - z C 2 F 9 Q 1 E m D w H s J k a s b i a y 1 C v u D 5 o C u 0 B z h J v k B i k C s 8 J - x G t 5 D t Q m d y S m S 1 g C o l M u p D s 0 B q O z j B j H h J s K 3 d 7 S 1 X 3 B j e 5 4 B 9 5 C - w B r G y I s T p d q J g g C l 1 C j u B x b q D i v B k L w D s T o D 8 0 B o p D r 9 C 3 n E 1 U j l B 0 L i P 9 q B h R q O 5 C t 6 C 5 I i N i H s G u V g 4 J t o B j m C k S l G r X s T 1 o G v 2 G w j R k v G y h E - 6 B r i C 8 F n M 3 d 4 g B r F p L 8 Z x X 6 7 D 3 c t X 0 g G - l B 8 T 3 r F g s I t r B n 6 B v G w b 0 m B h 7 N p 6 F p 8 C 3 q C o F 9 Y o O o p D - p N 4 L 8 p H q P l E w H 5 p B i O 7 I 4 M 9 D 6 n J 6 M 7 P n L m 0 B v n C 8 7 B 0 K h 4 B y G s b y J j Q 7 Y - d p D 0 W 5 j B 2 G t k V 9 w C z J 8 F _ s C g S 6 H l x B _ E q E 4 G g H 8 g B t F 1 F w R i z B y G 9 p B 0 _ D 0 5 I 5 3 F 9 x U h 0 O h 4 T v N j J h G 3 O u f z q D 2 r F r s B s u J _ k Z 2 s D m 4 C z Z t 2 J 2 h E 2 X m 2 j F h 0 m B i 3 I j g Q j n z B x k q B 5 2 J j y o I j 2 c y 5 J j 0 5 C l x m B 8 t 8 B o r 4 C v w h B u m O 1 w i G z 7 m B m 6 r H _ y 8 H v 5 - E u m n Z 0 4 2 C s 4 - t F 7 9 I y g v D k v 5 E g 8 v B m r 7 C 5 _ a _ 8 1 C 5 u w E s 5 L 2 l h B y x 5 B m g k B w w q G p k q C p u R h 9 o P h - S m 4 3 B x 2 G 2 z 5 B l y k E 5 y Q r v 7 D 9 1 j D s 5 _ C i r 3 C y t g C p g t B r i X k n N r 5 6 B 2 u S h w z B 0 _ 6 D m 9 m F m u R 3 5 y C m k z E w 1 2 C - r 5 D 6 5 n H k 7 9 I g p k P u 4 g C k o 4 C p h m C q o t E 2 s q z B v p s L w 1 y 7 C _ r _ H - g e p o h B l _ r B 2 1 n B g g 9 D 3 k y W v k o h C 1 1 n p B v m _ F 5 6 - Y _ k m m B 6 v t C 0 s o S s 0 - R z v 5 C k k 4 B _ w 0 D 0 y w H v p p D y w u F p _ o R m m n C _ o r H 0 w q J 4 w - C n p p O 8 k r H u j R 5 k z B x m s Y q 4 r C u x z U 3 l x I y - 7 H t 4 u K t o K g y g G x 0 _ C 8 3 o C 5 p 4 D - 3 g L 7 6 p B r v 5 C k u g B 2 p 3 D - 3 w U n g 3 E w 9 g V 5 p x C 9 l j B o 9 p F x 5 w g B s w s X 4 u x B 1 q _ B k k q I k z m H v y q 3 B 1 0 r 7 B l 5 i z C s x 1 g B j 0 5 C 9 u i D 2 6 5 o B - 9 h E 3 t i E y m g e i x y B _ 6 M 3 6 F 9 6 j C t z 7 B q 8 7 B 0 1 r H i 1 4 N _ t E 8 0 3 B 1 4 0 H t 0 4 K 2 8 6 E 4 6 b u 6 l H m j s I w 3 r D k 5 8 0 B _ n 5 o E n 3 v G 6 - b m 6 c 7 o r F x o m B t 4 B 8 z y B i p t B w y k J _ _ q H o p r H 5 h i H q r - C j k u n B 5 o j V w 6 _ C p g V 4 t i H p t t X l 8 n C u 0 n B w y j B v _ h C v n c h z s N h p b w 8 p G 7 q m B 9 i N n m n G 8 2 u C t q r Q g 5 4 B l _ Z 2 w p D w l z D z r h E - o 5 F 5 u w B u 2 7 E s q - C 3 v j F r 8 h D u t x D s u a y z j G v w i G q j 1 C 9 u I r n q Q g y E o 1 s M 5 l j C 0 m k B _ h r B 0 v O - 3 n I r l K w 1 o B w - s C t j z I y g y Y _ q x Q _ 4 p B 3 k V 3 h 6 F l m x C i - p M _ o x B v 3 p B t y y E 1 m 6 D m o - E l 8 l B r x _ C y r 7 I p x y D 5 s 9 P s x y C n y m F t 3 - B 8 i _ G 4 4 a l _ m H 9 v m I 1 r U p k 7 E 5 i N j 3 c - q w c x 7 a t s Z 5 p j D m 4 s D k j 5 G v v n F p j y P g g i K 7 w w B t g 4 B 9 3 o F s n 0 C 6 w h B i 9 2 D 0 6 8 C p w j B 2 8 l E v r o H 0 s 0 N 7 u 8 C j j j E 8 w U o j v H o r n B _ x I q t o B o n d 6 5 o B - _ k C 9 2 r E v r L 2 5 Y i u O q 2 k C _ u W k p - B 5 5 7 G 9 h w B q j u D m v Z v 1 m K t h h F 5 z n G 3 k 0 B k p l F m s l B 0 y g M 2 r h C y u l B 0 3 u B o 4 F n 5 a _ i z J x o Q 3 l i C u v _ B p q 3 H 0 h M j x v B 1 j l B j u Z j o 6 H 5 w 6 H m _ l C k 4 V i w o B _ m S - 8 Y 1 t 5 B - 1 R 3 i 4 F 0 9 m M 6 5 h C 8 4 P _ 2 x E 1 v S 4 k p G t 2 Z v 1 6 B _ h 4 O t 0 8 B 8 j Z 8 x 4 Y u p l D t z l B v q t C 6 u m D q o 9 F w 5 U x w Q j i 0 K x _ f 4 h h C s 0 k B q g w B 8 o 1 L y 9 s H 1 y 0 C o _ m E p i - C 7 2 5 B r z - G n m j B 9 g j B 3 g w C 9 1 9 C z 9 S t 5 3 C t q p C r k N y 4 d 1 3 Z q 2 7 D p 2 H n w p C 4 5 f t j j B 6 r J y 7 y C _ l Y 2 u x B x v 0 F w 1 U 2 8 v B 5 1 3 C - h p H u u 4 l B y k x F 0 m n M h n a j 2 5 E l m g F u s o E j 7 l F j x q B p 1 l F 3 5 R 1 v 0 Q 4 z h M 0 0 l B 8 v P w - a 8 5 k L 3 5 x g B j z X 3 5 F 6 6 Z 5 1 8 C g t t C j _ X 1 i P t n t B 9 u T 8 0 j B s 5 9 F g m p C 4 q w B 8 t n a 1 l t G 7 m 2 B q g g C _ l U m 5 I n i U l w 0 C s w h I 8 8 s B j t _ B _ y l D l i X r s R s 9 p H p p G - 1 j J _ 2 7 O n x 3 N m q Y n v e s v 3 F l z - B i p L 2 8 I 0 h o C j 0 d y k u F j p 0 F 9 l m C q - q B 4 3 l B j _ l F 4 w 3 B z 8 x D 5 3 r U z j j B 5 6 e 4 1 2 D t m 5 D k 9 p B j s v F 6 l k B o - m L w r j B _ 2 O q 6 D p - u C 5 3 X w 1 g C 3 v t D w i s p B t 9 p B y _ j B 0 p z I 4 h z O j t 1 E u 8 x D n k 7 B w 0 1 B v r t L r l z C r 4 _ R g g o B 7 0 o B 7 g y O x m w C t 0 n D u l n N 0 m 9 B s o y C y _ u B 7 h 2 V v 1 8 D y n x K - u 1 J 0 n V v t 6 B _ u l B _ 6 n B 9 l u C 1 t R n n R 4 n n I y 2 e w t J y p R v y S k l b r 8 7 B x j x B 7 t W l 4 G m 6 R 1 v o K u s 0 M y 8 z E - _ _ G 9 g h B z y 3 D 8 s 5 E n i i K 4 8 - B t - 9 B - m O l k V i x t C y o 2 H t u Y s i 4 E _ y v M j 5 n U 5 i l C t 7 n D j g g E t 7 i B o g v D - - i f z j 6 W 7 j 0 V r y q F 1 z 2 B 6 h j K m v o C y s w F u r w p B g t 8 F 1 t v R 7 w 8 I 6 8 l Q - y w D 1 u 8 F h h s B x 9 6 I 8 o n C o g k H 3 x Q j w 1 G m 0 i B r r w G 2 o X p - 0 I - t 7 U j z m I y 1 z G w h u B 4 k j G w 9 M s 0 6 F 6 y i G 0 j p I s m - F t 1 y E 7 o j O i 4 i D q 6 7 E r 5 s D 5 z k C l 3 1 B p 7 0 E 0 i q O _ - l M l r 3 C 1 v x K t g a 3 8 R y 1 T x n k F n h p F i k x d t h m G v k u E r x 5 M w m w B 0 2 5 C _ k 1 B 1 0 r L _ 9 x C r k 2 I p u y C r 8 5 D s w 8 J 8 z t c 0 0 - B 8 m t B p j 5 C t t X - i k B 8 o t D g 4 t B s v n N 7 1 g B 4 0 m B y j p B u n s B o n r F t g u B i 9 5 B - 6 i B u i s B p 3 9 C m - 8 B p 2 1 C g l z G k w h P 4 g h E w _ b t 5 j U x g 6 L t h _ N - q X _ 0 h G 4 p g E 5 3 l L 6 x 6 F u s Y h 0 - B o t f s t M 5 2 7 F y z 7 H 1 h 7 K g v g J z u s L l t 0 B r j m C z p u H 9 - k L u - g G 4 i q B 8 v x q B g 8 w X n - x B 3 9 0 K k t i F 7 8 u x D r n g c k y i B m p O 5 0 o b 1 4 5 E r j 3 m B s v 2 S g 4 n C v l i K u y k J 5 8 k K j r 3 J 6 p 9 K m g M o q j B 8 4 i E y l i P 0 2 8 B 7 5 _ n C x g - I 1 n 2 F l m h O y 4 4 e r n Z 3 l Z m v 9 I 7 v m C 3 5 0 G g v 1 C k g Y g 9 r D 8 l G _ 4 k D 0 p 8 t B z x 3 b t 7 p H 9 p v D 0 5 3 B 4 3 _ I m m 3 7 B v u 4 H o - 4 C 1 o m E o t 3 Q p m l P s o z F 4 s o F - j t B h j r B z y I i z q B 0 u i G w k 8 C v j r F u 2 P y l v B u 9 F u t i F s m - G x o 4 B s v a 7 o g D - 2 T 5 - V h p u B 1 l W z - 3 D l u n B g 0 0 J o g l D t l d i r Q 3 h k E _ 4 r E p i j B y r T 0 3 6 F u w n C 1 h g B 1 y 7 C 9 4 1 C y _ o F v i y E t x d 2 s i B 9 q 2 F l r l F m 9 p C q k y G - - z D z 9 P 3 8 m C 8 q 5 B - j T 6 p O 5 l 0 D 4 8 v E t 9 Y _ r p I 4 v i B q m s B 4 6 q B x p x B g 3 q C j z q E g l U r 0 b 3 r g C t o R 9 5 U s m s D - x u C 8 s 9 D 3 x g E w j 0 D k 7 h B w x 3 D y - u B w 8 x J 0 4 j B n q K 7 x u B m _ 6 C x w Q z 5 F 1 5 7 B r w X i 3 6 B r i h B v 0 g D r q u B s s w B u p l J z 9 u C o 0 j H 7 z i B g _ 7 D l k 3 C g - P r g 2 C 7 3 r B 8 j K w j l B 8 o 0 E _ 9 J z h p B k 0 m B 7 9 T 5 v D 3 k K q m a z 1 J s s z B n s R s k t B w 3 1 B 5 v J w g x B - o n B k 3 K o 3 m D 8 p a 8 w 6 C k p b s h p C o h e y j b - x 9 D v 7 I n p m B t 8 i B w 1 Y t g 4 E 2 t k B x m Q - l z J z 8 S j h Q 8 2 V 8 _ q C k 2 k C o i P o i g I k s c j r j F s 5 J i k r B 3 z Y o 1 p B y k t D r u 8 B _ 1 k E r j Z m 8 z B n j H 2 1 s B x 2 H 0 z j E 8 s G s - V 2 w 1 B 9 h - C q h O i 2 2 C g j p E m 3 G j 8 O m w O s s k B m _ w B i 6 o B g q G x r N 6 _ L z 4 e 1 x R v q v B j h p D 5 v G o i _ B 6 n g E 5 2 W - 2 x B - t S r k h B 0 _ G 2 0 w B l 3 M - w O 1 9 z B w l 5 I 6 8 w B 2 7 d 3 0 l B l j Y l 2 J k x e 9 7 w E v 5 N z 6 y F 8 s G s 8 j D x i U i - p C u 2 m B - 9 Q 0 r O 9 6 c h 8 8 M k v j J 7 u W p j o B k z Q s k X h k _ C w 8 i C h x B r p Q 6 n m B v t M q _ S h s o B l s n B 1 k Z 2 4 _ J 9 0 U 3 8 Z u i x D 9 z t E x w 5 D 9 s p B 3 6 l H 3 8 1 C m o y N w n w B 5 n d l 5 i C y y j C j 3 _ C x 8 7 E p p a m r h F r _ 3 E _ i i D u x 1 B 3 _ r B h g M o r 3 H 6 r w B o u 8 B 0 q X s 8 8 d s x w B k q X 6 r n B u r h P 9 1 2 B _ 4 x C k 1 4 B j t I q n g D 1 l n B m v 7 H j u Z n - l F - 1 h C s m r B p w 3 F 4 8 e n 0 9 C z 5 y J 8 j u D o 1 z O v 0 0 H y g N w 4 8 E z j 1 D i u 5 C o y q C s - q D _ t _ C 4 q Q h 5 M u p z B 5 5 e g k j B 3 0 3 E 4 5 x G 1 u v K 5 r P k g y E l 3 K p 6 u B s 0 j B m - d 2 p Y z x 8 B 2 5 b y 2 K - y - B m h 5 U u t - e w h L 1 z r S j 2 v F m 9 u D 4 - o B q 2 Y n 0 h B n s X l 8 3 B x z h D o t i D y o k B 6 q h C n 2 8 Q l y p B _ 1 _ R 0 - s C 9 y y B h l w D - x W u u i B g t r B 7 o 9 C q o w D _ 7 s B z 8 v H u s o F i u x D 5 w O o g u C 1 0 x C k 9 f i p s E 6 t c q 1 Y 9 i 2 D 9 o o D k 0 g C y r X 1 y l B _ _ 6 B 4 x S s l o D 1 m c q 6 d g 1 f h g x F l 3 k B 3 h u E 9 w L u x M q 5 d p y z C j t z C u v 4 B i q n B y y K r v w D k 4 g B 8 - i E - z m B o 9 Q - r L 5 9 p K h x j B 5 2 X k w u F h r U p w 6 D i 6 k B 3 h H p v a r l P 9 4 x D i j w C p i u C 1 1 1 D 6 6 - B 2 _ u B 7 _ p J 0 k 7 G q t W h y g E t k u C 1 h Q 7 i 6 B 3 z h H 9 r M 6 4 w B 3 y q B m j z E 2 s x E p p s J 0 _ v C h 9 n C j r 8 H 0 0 g F 9 0 g C z i i D 3 m h F 1 8 - D 4 v z F i v p D z k l B z s i B k v u J 8 9 7 B u 8 s B _ s x B 3 i _ C 6 u _ E 8 5 m V k 9 l C g i 0 C _ 2 j B k g m B g k T 7 s z B 4 g _ C 9 t 7 E u 2 j E q 2 - C k g 5 C o s 9 B _ 5 e t x X 5 4 g B z g u C p j M i k p C 1 w Q 3 2 1 D h g t B 1 m _ C w v r F x 2 - J j i f v 7 0 C 5 m - J _ m p H 0 t 9 B w x s B x 4 p B q w s O p u 0 L 0 v 5 D t 8 5 C p k z C w 3 t B j p 4 B 7 x l I j y D 8 8 M 0 l q F - 6 o B 9 y g D h 7 - B y 0 P x i H x 2 2 B x 9 n C n q q E p h o H t t 8 J g 1 q F q 5 t E 6 8 3 D 9 l z E j j 6 D 9 _ p C 9 n f k w k C m 5 m D 7 j 6 B y r 4 B _ w 8 B l 7 7 E _ j 7 C 5 h 1 Q 0 i P m o z B v i z B n v x D u n m G - i p E n 1 m E 5 u y F r 7 3 E w s 9 B i w G 5 p i C n h X _ z k D o 0 t C t z U 4 7 m C 0 7 Y 0 h r B u v u B w 1 b w m _ C 2 7 r I 7 4 2 F 6 l v V l v t B 6 6 w C v y g C u q t C q 8 s C l 8 - D l 6 i B g j v H j 3 t D h _ Z z 7 j B 3 p 0 C y 3 o C p h m F y q r D m y u C g 4 Z r q z B h v j C y v b o j 4 C p m n D l 6 w B i y q B _ 9 n B 8 z l C 1 k 2 B v q q H 6 o 2 d 2 i 9 D 3 t 5 J h - c g - z B 0 3 g D 1 p n C m l f x k R p s i G 8 7 S y p q C x 9 x B r 0 7 G x 7 Z z 6 p B 2 g y B h 0 h B m 1 g D g r x C r 0 8 C t r 3 C 6 j T 7 k x B 0 - 6 B 4 x z D m n H p l n B m q i H p u p B o j g E y w 3 B 1 t y C 7 x p Z j 5 W 8 3 f j 2 K y m 3 F n 0 g C r u x D v u h B j w - C w i W q n p N 1 _ u G n g _ C q w j B o q p N v h o E u s u D t 1 v C 1 k t C 3 i d 0 v q p D o 8 Y 8 u s D w g g C 7 9 p B 1 n l C 2 q 1 B r s 3 F j n I 7 0 L 4 k l H m i e _ - u E y w _ C i y 3 D 7 3 2 D r l e p 4 l B y s 8 R p o q C v - 6 E z v 5 E 3 2 8 W t t m B r 5 n B 2 7 p C 8 z t D _ s 2 E 2 o L _ 8 r C t t - k B u g g B g 9 X 5 1 q E k x r B g 4 0 E v z e u - g B k h p C 6 y Y k i c s 5 S 3 _ 5 B g - - P 1 9 m C 9 j 7 B 6 q 6 K t l o K 6 6 3 D 5 m 4 C - i i C 2 z s B 2 k 3 P 3 z y G n p z D l 2 y D 0 y n C t 4 Z h 7 7 B _ 4 f 4 1 h B 9 _ Y 0 n z C 6 s Z r 2 - G j h Q 2 - p D o q q B z i _ C y z m G z g _ C z g o F 2 7 Q r y T h h x E v 3 n B 7 w p D 1 g m D 7 q 6 D p n q C 3 l g B 2 1 h D o g t B h p 9 B 7 v 9 B - 9 3 B k n 4 C s m O 1 h j E t k 9 C j 4 7 B _ 1 e s - n C 6 y 3 B 7 i j E 1 z u B l 3 5 C v t S j 5 1 C r 0 R x p u B 5 r 7 Q 6 w R 2 v h D u y y C n n j B 8 6 i Q l t n F 9 5 w B n v s C h _ q B 2 6 c o 5 t B g 6 c u - w C t 2 p B y - e 3 t S r 7 I v w 6 B 7 _ 2 C 3 z H j i s B w 8 k B z 2 _ C 0 i p B s m n B _ 8 U 9 p x C p 6 - C 1 7 n D w r i C 9 r n B 0 1 O g m G l 0 s B v k v B _ 5 W w w G q _ 0 D 7 i k B 1 h U p s 0 Q m w 2 F n - G m q m I p s g D z v T m 6 U m 9 M o 3 U s j Q h 7 R 7 1 h B _ 9 7 F v 6 H 6 k e 2 m 1 B y o c o v R u v s B l j - C 7 7 7 C w _ 1 E 0 8 6 C p s _ E m n t C 8 p H 5 3 x H y 6 g B 4 z 1 C m 6 G n _ Z j 7 t E 0 _ 4 B w o b 9 m H 9 6 c - 8 e 2 p m C 5 g k E _ s s B l p 4 R _ 7 t D 8 s G u z G x l g B o p 7 F x 4 g F g 1 f - r r G n z g I j w 4 B o i T 4 9 b j n 2 C u 8 w C 2 9 l B x i z C u j l B 9 6 G w q X j 1 v G 5 h Z k t p F q t e r h 6 D 1 m 8 B z l - B 8 5 M q 5 n C 3 s 3 B 8 5 9 F 3 v M r g j P s o M 8 l o O 3 u u E u r v F q 6 H t q 9 C r s 3 F 7 k o E u 0 g I g z g H 8 s 8 D x w 1 C 9 l R 6 _ S k x U 1 9 R - m 0 C _ p c q 9 1 B l 6 b q 7 m B l _ X _ 1 x B v x M 8 v d 5 _ W r q C 6 k a w 4 r C 1 w m H 6 w U 6 5 I r x w D p m O - w o B t 4 q E z l K q w l B 1 8 O 5 1 j E y 0 U r y y D j _ l D m p J r s w B 7 q R 5 0 n B m g v B v x w B r m v B h k 0 D l q H 3 q H _ 7 i C o x 5 D l l n C 2 g m F 3 u r F 7 l W t 3 s D - h l D 7 5 9 B y v r C j 6 b 6 o h B 9 7 4 C i g Z m _ k L 0 8 7 B 7 m s E 6 m K s g x D p 7 r B u y u B p n 7 G i _ 5 B j x k B 1 0 _ B 3 v i B m 8 5 C g r K 7 7 6 E _ g - L 6 4 r B 4 u j E w k q B y 9 b t p L q u j J 5 3 8 C 7 s n K 3 s 0 C t k 0 E n s m C n i o L y p g H _ 0 N 7 q 2 C n q K v 8 j C q 9 n B q p j Y u r g E k i 3 D q w z G 4 s 2 B 0 m q F k 7 0 D 0 _ 0 F _ 6 T 4 i 7 D 6 u _ B _ 3 a y z v V i 0 W j h r B t z p T n g o U z p g B 0 4 P w i n B r _ 3 E 5 g 1 B 4 4 N - h h C o i N z q V m n s E 3 7 t C k j _ C m r 5 H w w q B 2 p F 1 w z B z i 7 D _ 1 M s u m C v 3 0 B y 7 d w l - B k k k B - z Y q r J t q Z r p z B v 6 v h B j v b 4 4 W h w l B q 0 q K 7 1 m E m 2 L y j q E g x m c k g e _ x M u i 0 E q j l K 4 i u I q 1 n C g p 9 B j 1 s K x 5 P z _ s F i u 6 D i l O z r 3 E r m H r 3 s B 0 i 8 B p 2 t G u z k B w - _ B _ o J s s b 0 x i C p 0 2 C t v m B m u 2 B v - 4 B 7 t k B 4 z R 8 k _ J k v - D g j Y _ w n B 5 u z B 2 r Z 2 v J 0 3 I 7 3 8 B - 4 4 D k 1 7 H l 5 n G 3 n x I l 9 f y y 1 B n p Z j 8 1 B z h Q 8 9 M 3 t m G r j J x p k D i n u G j o i B 9 2 U 9 1 J j k 3 E 4 m Z - 1 _ F n 3 - B w k s E 6 k v C 7 5 z E n k 3 D _ h S u 6 s E 6 2 q B s r 1 B q g 5 C 0 r 0 B q g t I j t v E 4 q 5 T 3 g Y 5 n d 3 i i E 9 r t D x x 8 B 2 k h B z y m E p i d v 6 j C - 0 u B r 3 l D k t _ B 4 g x B j 6 i D 6 2 M 4 w P h 8 n C i 0 n B v v O 2 i 3 D 2 t u U 1 i 7 C z t F x n m B 0 v J r n 0 D 1 p - B h i M l v o B i v 2 S - v H 3 y N 4 g I l 8 v E 0 q h G h z 1 D 8 5 S u 8 8 B w h T g j p B i m Z m t g B p l P 8 9 t B 9 v i C q 2 t g B g k p E v - 9 B r 2 x C 9 9 x G w m n B u g q I h 6 T o w _ B s k T k _ - C l s h M 1 8 3 C m k 1 B s z 1 c p 4 3 C 2 t 9 B i n F 9 1 - E z 6 5 O _ l M 1 k x K 5 8 E x i v D t i m C 9 r n B 6 7 j C j k r B - 2 o B s v m p B w 1 n 8 B g r 0 B 1 k J j z l C p s v K 1 4 s C n k o L 1 o U r j l D 0 g i B y n s O h m h R m r M q _ r O 8 h i C h m e - h H g i y E u m y S 5 n z B z 5 i B i j 6 F m 4 0 B j 7 O u _ s C v q 4 E - m 6 L l 4 9 I 3 0 J 0 0 y C v x _ L s i h H 4 n m C m 1 j H 4 y 2 E z o y B y j 0 F y 2 h B 6 t 0 B i w t B x 8 k B 0 u o B 4 9 E o 8 9 H n 4 y B k - s C 6 6 1 B 1 o P s s s D 8 h 5 B t 8 4 B n l 9 C j - V o 2 t C v v r C p o b 7 u F w t Q i l s C v s u R z - 5 B 1 r j B 1 6 n C n l t B 1 _ 4 E h y P o 4 Y 5 8 z G 3 3 q B x q 8 C 5 4 1 B h 5 g C u 6 5 H q t y C j 1 t B y v h F r m i B l s 5 K k 7 1 I t 4 N q 8 9 C m h 6 d 4 z x L _ h m B n p a m u 5 B z s U 1 v o B g h a x r s B i 6 t H x i y H j 6 x C t u z B 3 J j n m K 2 - k I s m 1 S s r 7 R 3 k 7 C 8 6 1 C u 4 7 G 4 l h H p z g D i y l E 3 x _ F 5 2 2 D h k p I p 3 v B p _ p B _ l x F l w x C x 9 z t B 8 q u D o v 7 H u s 6 F q x y G 2 _ 0 B s w 6 I v v 7 K - v p C w 0 0 B n u w H 3 x 0 J w l - G x z 3 J u w s K i 6 u E v 9 r H j l - I 5 0 v Q _ 5 0 k B j i p S 0 h 5 B x m i C 6 n y f k t h l B j q X s w a 9 z X _ r H k 2 y B s s P u o 0 B y 9 M h - r D - t 2 B s 3 9 B z j d m 7 7 C v r 9 H 5 y X 6 o p Z l m e 9 8 2 V 1 z 1 E u w - j B s 7 o j D 3 g 9 B 9 u R v _ 8 C 5 - h C t 9 L l _ q X k o p C 2 5 1 N 3 l o z B s i 0 C j 4 X s 7 m D 9 y - G 5 q z M - x 4 G s 6 S q 6 5 C m r W 0 8 N o v v B l u t C 4 t M x q l B 7 p 3 F o 5 _ E s i h D 9 m k B i g q t C y l 1 T q 8 z G j m 4 C p w _ B q h s C n v p D 3 y z B p g q B 0 0 P w 4 F 5 1 q B k 7 f 3 x v B 3 h c g 9 2 B n p t L 0 q i J j z j G 8 x x F 3 w 8 Y 5 g J z u i D 5 s K z g v D q x Q t t i D 8 s O _ _ q P g x T 4 z t C n 5 v n B n w x C 9 4 3 B 1 1 0 0 F y 0 w g D g r J - t Y w v j G r 9 n C 5 p v B n 3 t D 9 0 w I h p 0 E g z 1 O 5 6 _ V 2 0 W z m t H j v Q 3 y n C u x d 3 - s E 2 s t E 7 l i B w i u C k l 0 B s m l D v s h C h j 8 C 2 s 0 C 5 8 i B 0 5 - D z 0 w F w - m T 5 5 x C s 0 u L 4 o k T n 4 t C 1 m 8 C 3 5 n G - r j D 1 n k C s 3 r T j 4 9 r B o i E 3 7 k C v 3 7 f y _ 1 C l r 1 D 7 4 k a p 9 y y B r q _ d j 3 p C g g p D 1 r - D 7 0 q D 6 i p L m y I 2 o p P g 5 v B 0 w 4 B 6 q I z y i C r 0 g I 0 y x G 4 t z D h r y B j w S m w x G 7 4 3 C r h 8 E o k _ p D r n - e 4 - p E 3 6 j C 9 1 p T 0 q v C 0 v Q g t U 9 3 4 n C o p k C u 9 u O 3 3 9 B z m s D x r f 7 x 7 C 8 7 l F v j n C 5 8 0 C 1 v m O 9 v n H g m z I n o 2 J 9 x M 3 6 9 k B 2 _ j I x g t G v 4 n D l - - D p _ X j 8 m J - h 5 w C v i u j D v 7 8 q B l t w m B u - i B 4 j p C x m 6 0 B 4 s n R h i 9 G z y V g q e 4 k 1 E - r i V p _ 6 C 8 4 k D h 7 r B l w l E 5 1 7 D m x s K 0 q p L 1 9 Y w 5 h E h t 9 J u v g R z _ Q - p u G 9 u u C g p s C 4 g 0 l B 1 z u I 1 l w H y 2 z q B 0 - l B r x p P 1 v g T q u 1 D 9 t m F v x 6 E l s s L k i s Z y o P 6 - 2 C l i t B z 9 k o F 7 u - w C 1 z y a 4 q p F v 6 - I i k k D s u Z - - w B p x k D v q j B 3 p _ D s h o C q h u d 8 p 9 D 1 j p E n v t m B s 2 m C x l 4 X 0 t y K t q n D g 9 i F o v u B y _ 5 K v h y G l m p r D h p q S q n r H j 2 0 E t t 0 g B 0 p N l z j B i t 8 O w 5 p H 2 q w N 7 5 6 c 1 m p B r x x F h m l D 5 u z C w 5 Z - 1 w B _ i W m k p E 8 z g D s k X v 7 w U g u i E g u 4 L j 1 j Q j u i D 5 w 9 C w m r T y r 4 M x h r C k _ q H 3 g n H o y 2 B 5 g k q C r k i c x r v n D x 3 z M p 4 6 E j 7 s m B n t w D 4 0 m W 1 p 7 H 4 x 2 9 D 5 h 1 H 6 4 n K q 3 h m B n 7 u h B h r 9 B _ _ h E s n y G 4 1 v C 8 0 O r i 7 B _ p k D j r u L m g Q 6 y 8 B o n L r g 6 R i s T l s R m u p B j 4 c 6 8 z B i l z O z t 2 D 0 q 1 M t 9 o Q m 5 k B _ h w B r k u C h y 6 J 7 0 h K 0 l 1 L 0 _ m E 0 7 v B 6 r 2 B v 0 X p 1 m B 0 q o H 2 s z F 2 9 z T q 9 1 G t 8 G g 7 h i B 9 0 k 6 B 3 - 6 p B p x l x P 1 j m r J 8 o r j B p r s Q 2 o - i B u z - F z s 4 J g x P k 4 h G 2 h k G & l t ; / r i n g & g t ; & l t ; / r p o l y g o n s & g t ; & l t ; r p o l y g o n s & g t ; & l t ; i d & g t ; 8 4 7 3 0 9 8 5 7 9 8 3 6 1 4 1 5 7 4 & l t ; / i d & g t ; & l t ; r i n g & g t ; l s 5 p m g u 6 j G j u C n - M 4 t L 5 l C y _ P x i B g H n F o G 5 j C 1 1 C l j B t v B 3 c j i B z F 2 E m l D 0 8 D o n E - S 0 Q p g D j r D x i B 5 F x n B s 4 B u w C x g B l t B h h B 4 D z C 3 C _ W m Y 9 s b 5 2 J 1 q i B 0 r Q u _ O u y K s v J C C 1 q B n C g D 3 p B & l t ; / r i n g & g t ; & l t ; / r p o l y g o n s & g t ; & l t ; r p o l y g o n s & g t ; & l t ; i d & g t ; 8 4 7 3 0 9 8 6 4 8 5 5 5 6 1 8 3 0 5 & l t ; / i d & g t ; & l t ; r i n g & g t ; m 9 g z y 1 7 z j G s E _ G - O 1 v B g z B 4 C l D z H k G t B u D 6 i B v V - h C 1 C t C h E 5 j B j C & l t ; / r i n g & g t ; & l t ; / r p o l y g o n s & g t ; & l t ; r p o l y g o n s & g t ; & l t ; i d & g t ; 8 4 7 3 0 9 8 6 4 8 5 5 5 6 1 8 3 0 6 & l t ; / i d & g t ; & l t ; r i n g & g t ; q 0 s m g 3 k v _ F 5 1 B r I n F 4 - B w n C 7 g B h k C 7 m B t H i C o L 0 D j E n C 6 E l G n g C y W h U i r B _ C y K 8 E & l t ; / r i n g & g t ; & l t ; / r p o l y g o n s & g t ; & l t ; r p o l y g o n s & g t ; & l t ; i d & g t ; 8 4 7 3 0 9 8 6 4 8 5 5 5 6 1 8 3 0 7 & l t ; / i d & g t ; & l t ; r i n g & g t ; 0 z 0 x 5 9 q u j G v X o m D j L o s C 4 R 0 R y C 4 J q N h C i E 6 I - _ C h C j D - C c v y B 9 Z 1 h C 4 d w F 4 F z M t e w B 7 D & l t ; / r i n g & g t ; & l t ; / r p o l y g o n s & g t ; & l t ; r p o l y g o n s & g t ; & l t ; i d & g t ; 8 4 7 3 0 9 8 6 4 8 5 5 5 6 1 8 3 0 8 & l t ; / i d & g t ; & l t ; r i n g & g t ; v w o k i o v 1 j G j I r m C w J u E 5 F 1 H 7 _ C 7 g B w l C t g B u D q I o D r o C 4 p E y m B & l t ; / r i n g & g t ; & l t ; / r p o l y g o n s & g t ; & l t ; r p o l y g o n s & g t ; & l t ; i d & g t ; 8 4 7 3 0 9 8 6 8 2 9 1 5 3 5 6 6 7 3 & l t ; / i d & g t ; & l t ; r i n g & g t ; z u m 1 k - x v j G 4 G n T l L 3 T l v B 7 S w E 0 E o Q t P g g B 8 8 C 9 o B 3 r D 1 D q G 9 E k o B t l B 6 u C s _ B j K t M i t E p n G z r B 1 E 0 H k 0 B & l t ; / r i n g & g t ; & l t ; / r p o l y g o n s & g t ; & l t ; r p o l y g o n s & g t ; & l t ; i d & g t ; 8 4 7 3 0 9 8 6 8 2 9 1 5 3 5 6 6 7 4 & l t ; / i d & g t ; & l t ; r i n g & g t ; n n 0 8 5 u 9 1 i G l _ z H 0 k l B 0 3 j C - r t F y s o C g k Y q y Z 8 p F k s 2 B 7 t n C k z r B h l M _ z g D q 8 - D m m L 1 u k E u g v H r z u C 3 1 y E o 4 r E o 3 7 B & l t ; / r i n g & g t ; & l t ; / r p o l y g o n s & g t ; & l t ; r p o l y g o n s & g t ; & l t ; i d & g t ; 8 4 7 3 0 9 8 6 8 2 9 1 5 3 5 6 6 7 5 & l t ; / i d & g t ; & l t ; r i n g & g t ; 1 n w o h z 9 i k G q E v D x D 1 D i Q _ L z J r B 5 C p C n G h G & l t ; / r i n g & g t ; & l t ; / r p o l y g o n s & g t ; & l t ; r p o l y g o n s & g t ; & l t ; i d & g t ; 8 4 7 3 0 9 8 6 8 2 9 1 5 3 5 6 6 7 6 & l t ; / i d & g t ; & l t ; r i n g & g t ; 5 o 1 q p v 8 v j G t D 4 J l L o 5 B 3 1 D y f 6 l B 4 r B y E u G j h B _ T 1 R 6 3 B q U m Z 1 b 0 M u R m s B p F v H i 5 C 1 y D i C 6 B n q C k o B x Q z J w D 5 C k D 9 D z n C 2 5 B h L v Y 3 P s W k S k O k j B 4 8 B 2 K n E n R 2 L 0 v B 2 D r G q K & l t ; / r i n g & g t ; & l t ; / r p o l y g o n s & g t ; & l t ; r p o l y g o n s & g t ; & l t ; i d & g t ; 8 4 7 3 0 9 8 6 8 2 9 1 5 3 5 6 6 7 7 & l t ; / i d & g t ; & l t ; r i n g & g t ; x t 5 z t v p _ j G l k F o t m B g y R - p L 6 s 3 B y k - C h n o B _ g 4 C y j p B m 9 N 3 2 4 C j t e - 5 p L h i M 8 g g C s q q D z 1 u C & l t ; / r i n g & g t ; & l t ; / r p o l y g o n s & g t ; & l t ; r p o l y g o n s & g t ; & l t ; i d & g t ; 8 4 7 3 0 9 8 7 1 7 2 7 5 0 9 5 0 4 1 & l t ; / i d & g t ; & l t ; r i n g & g t ; h 0 m l p 7 8 1 j G h o B y C s n E s l B 5 F 1 H i M 2 j D g Z 3 H o k B m C k C s D _ O s I 6 F _ t B j k B l E 0 D i X r Q p G 7 D & l t ; / r i n g & g t ; & l t ; / r p o l y g o n s & g t ; & l t ; r p o l y g o n s & g t ; & l t ; i d & g t ; 8 4 7 3 0 9 8 7 1 7 2 7 5 0 9 5 0 4 2 & l t ; / i d & g t ; & l t ; r i n g & g t ; 0 s v x h y s j k G w C v D 1 L i J 6 I y F 6 F t M j G & l t ; / r i n g & g t ; & l t ; / r p o l y g o n s & g t ; & l t ; r p o l y g o n s & g t ; & l t ; i d & g t ; 8 4 7 3 0 9 8 7 1 7 2 7 5 0 9 5 0 4 3 & l t ; / i d & g t ; & l t ; r i n g & g t ; i j t y h 6 k 3 i G w C y y B r T i m D j s H j i B s y B x c 0 C 4 z C h C q C 8 I m X 3 Q z C _ B s S i T 6 T n V 9 k B o L r E 7 J i v B m L v a t K 3 G y D 2 B v q B w W _ C & l t ; / r i n g & g t ; & l t ; / r p o l y g o n s & g t ; & l t ; r p o l y g o n s & g t ; & l t ; i d & g t ; 8 4 7 3 0 9 8 7 1 7 2 7 5 0 9 5 0 4 4 & l t ; / i d & g t ; & l t ; r i n g & g t ; 4 2 t 5 n 2 i 1 j G r 0 g B 8 x U _ 1 v C j 1 W h q v C w 9 K p 9 L u q y B p n p C v 5 l C m o m I 2 9 k E 0 v a k 8 O 1 z m K 8 k - G s h x C z o i B 4 s Y x 9 q L p m x E y 5 6 E z 0 p B _ 9 Z h p g C _ r - F 9 v 5 J 9 9 j C - r 4 B & l t ; / r i n g & g t ; & l t ; / r p o l y g o n s & g t ; & l t ; r p o l y g o n s & g t ; & l t ; i d & g t ; 8 4 7 3 0 9 8 7 1 7 2 7 5 0 9 5 0 4 5 & l t ; / i d & g t ; & l t ; r i n g & g t ; - m w 3 7 u z k j G 0 q 3 T x 4 h H 2 3 X h 5 4 M z u t C m 4 1 B 5 q r H k 9 0 B _ i e t r L n 3 M y h p C r j o C 5 2 S t o _ E 0 o Q 8 n w O y n 7 F & l t ; / r i n g & g t ; & l t ; / r p o l y g o n s & g t ; & l t ; r p o l y g o n s & g t ; & l t ; i d & g t ; 8 4 7 3 0 9 8 7 1 7 2 7 5 0 9 5 0 4 6 & l t ; / i d & g t ; & l t ; r i n g & g t ; z o i v r 6 o 4 j G t F l I o N 6 C q C g E k G n H t E 0 F 0 D 2 B k D l G 5 I & l t ; / r i n g & g t ; & l t ; / r p o l y g o n s & g t ; & l t ; r p o l y g o n s & g t ; & l t ; i d & g t ; 8 4 7 3 0 9 8 7 1 7 2 7 5 0 9 5 0 4 7 & l t ; / i d & g t ; & l t ; r i n g & g t ; z n m j w 4 4 0 j G 2 G _ G p F v H 1 G 2 F 4 H j G & l t ; / r i n g & g t ; & l t ; / r p o l y g o n s & g t ; & l t ; r p o l y g o n s & g t ; & l t ; i d & g t ; 8 4 7 3 0 9 8 7 1 7 2 7 5 0 9 5 0 4 8 & l t ; / i d & g t ; & l t ; r i n g & g t ; i m k p 5 l x y j G n L 3 F p F _ I 7 M q I r C p C h M & l t ; / r i n g & g t ; & l t ; / r p o l y g o n s & g t ; & l t ; r p o l y g o n s & g t ; & l t ; i d & g t ; 8 4 7 3 0 9 8 8 2 0 3 5 4 3 1 0 1 4 5 & l t ; / i d & g t ; & l t ; r i n g & g t ; 4 0 j _ x 6 o j j G u J m a 9 S n 9 B u K i F l C t c 6 N l L r T s V y a 4 J 2 C 5 H q N 5 H q J i Q r S m M r K g L 2 d 5 E r l B m u C 0 o B p l B l R j K z y B u _ B r C r M u W m W & l t ; / r i n g & g t ; & l t ; / r p o l y g o n s & g t ; & l t ; r p o l y g o n s & g t ; & l t ; i d & g t ; 8 4 7 3 0 9 8 8 2 0 3 5 4 3 1 0 1 4 6 & l t ; / i d & g t ; & l t ; r i n g & g t ; p 4 3 x r p s x j G j n s D g z i F x x 0 B 2 2 m C 1 z 6 B 1 1 x B 9 x 4 I 1 m 0 C 5 y g C m n 5 C v h r C w 7 h B 0 h r E m v 2 B i t b - 9 w c v h a h m r E o 6 8 B m o l B m 2 3 J 6 _ e v 5 v C w h J p o N 5 j Y i h p C v g u L z q q O 4 j 4 E j 3 q D 6 h L s 0 z C n l H - p x B 4 n O j 5 y E 1 m h B p h 2 G i h x B n 6 4 H z s N - 9 0 B i w s B y z P 7 0 1 G j k 7 B 7 i G & l t ; / r i n g & g t ; & l t ; / r p o l y g o n s & g t ; & l t ; r p o l y g o n s & g t ; & l t ; i d & g t ; 8 4 7 3 0 9 8 8 2 0 3 5 4 3 1 0 1 4 7 & l t ; / i d & g t ; & l t ; r i n g & g t ; 1 m 9 w 8 s - 1 j G u J u E x D v I p h D i H s G - C u n C k I 4 F y i B p N 1 C r B r C - D i b & l t ; / r i n g & g t ; & l t ; / r p o l y g o n s & g t ; & l t ; r p o l y g o n s & g t ; & l t ; i d & g t ; 8 4 7 3 0 9 8 8 2 0 3 5 4 3 1 0 1 4 8 & l t ; / i d & g t ; & l t ; r i n g & g t ; r _ u _ 1 l 6 z i G u J 9 S _ Q p T p D z F z D n D p p B s C z H 9 R r 5 G r Y m b u E 8 G m H w M - W q M h D 8 L v C 8 D t E h R 5 C j E k P y c i U q D 9 G v G 4 u B 8 B 0 D 2 W v M l q B r Q z 4 B _ E v Y w H r x B 7 P 3 Y & l t ; / r i n g & g t ; & l t ; / r p o l y g o n s & g t ; & l t ; r p o l y g o n s & g t ; & l t ; i d & g t ; 8 4 7 3 0 9 8 9 9 2 1 5 3 0 0 1 9 8 5 & l t ; / i d & g t ; & l t ; r i n g & g t ; g k x j k x - n i G 4 Z y G 6 G g g B s R m E o G v H 6 D u F i 5 E o T n E n G m W & l t ; / r i n g & g t ; & l t ; / r p o l y g o n s & g t ; & l t ; r p o l y g o n s & g t ; & l t ; i d & g t ; 8 4 7 3 0 9 9 0 2 6 5 1 2 7 4 0 3 5 3 & l t ; / i d & g t ; & l t ; r i n g & g t ; p l 6 v p 1 7 x j G 5 B i N h p B 8 p N w u R w 3 G q Q o G k C u D 8 B m d _ 1 D 2 D r M x G h N y D 2 h B r a 1 r B 1 E s S 5 J z J 0 F t z B x E 2 D y B - D 0 N & l t ; / r i n g & g t ; & l t ; / r p o l y g o n s & g t ; & l t ; r p o l y g o n s & g t ; & l t ; i d & g t ; 8 4 7 3 0 9 9 0 2 6 5 1 2 7 4 0 3 5 4 & l t ; / i d & g t ; & l t ; r i n g & g t ; _ 2 _ y w 7 n 3 j G v F 3 F 4 e j j B x o B y E u G m G x Q 3 Q s L h H 7 k D 6 b h E 7 D & l t ; / r i n g & g t ; & l t ; / r p o l y g o n s & g t ; & l t ; r p o l y g o n s & g t ; & l t ; i d & g t ; 8 4 7 3 0 9 9 0 2 6 5 1 2 7 4 0 3 5 5 & l t ; / i d & g t ; & l t ; r i n g & g t ; 5 1 x p u 9 s 4 j G w C r l F x D 1 D i D l C i f - L r F n v B 3 F m E o C - C 7 Z y P - E 9 C 7 G z V 2 B z B h D w j B v C 3 J t i C 4 H j G & l t ; / r i n g & g t ; & l t ; / r p o l y g o n s & g t ; & l t ; r p o l y g o n s & g t ; & l t ; i d & g t ; 8 4 7 3 0 9 9 0 2 6 5 1 2 7 4 0 3 5 6 & l t ; / i d & g t ; & l t ; r i n g & g t ; m 6 r n x 2 3 j h G w J v D 0 E k E 8 - B 1 R t E h H j J h U y H 8 E & l t ; / r i n g & g t ; & l t ; / r p o l y g o n s & g t ; & l t ; r p o l y g o n s & g t ; & l t ; i d & g t ; 8 4 7 3 0 9 9 3 0 1 3 9 0 6 4 7 2 9 7 & l t ; / i d & g t ; & l t ; r i n g & g t ; 0 4 8 5 3 p u v j G l I 5 o B q s F g 6 B n L _ G n D q C o q B 4 j G t B z C 1 0 I _ 2 B 9 4 B r k B i F 7 D & l t ; / r i n g & g t ; & l t ; / r p o l y g o n s & g t ; & l t ; r p o l y g o n s & g t ; & l t ; i d & g t ; 8 4 7 3 0 9 9 4 0 4 4 6 9 8 6 2 4 0 1 & l t ; / i d & g t ; & l t ; r i n g & g t ; 9 z 9 o o t z 3 j G w C i N h I x D 1 D k J j O g u D 0 I 7 r B k 9 B _ D i C x C 1 C j H j E g F r D - I u J x 5 C v 3 B & l t ; / r i n g & g t ; & l t ; / r p o l y g o n s & g t ; & l t ; r p o l y g o n s & g t ; & l t ; i d & g t ; 8 4 7 3 0 9 9 4 0 4 4 6 9 8 6 2 4 0 2 & l t ; / i d & g t ; & l t ; r i n g & g t ; 7 q s j 2 w p 3 j G w C 1 F 0 E 2 U l 1 B k Q g E r H 9 O z D s B q a - B 0 M t n B j S s G q M j c g J 9 F i Z i e n q E 7 H 9 X 3 D - b h F t B 6 B 9 G 7 C u D v i C m D y H 6 p D n q C k P r R v C g G 5 G 7 l B 4 m C 5 y B 4 l C h V 0 F t C h E j o C 2 R 0 H 5 Y l 2 F 9 v C g F 1 P p x F r n C & l t ; / r i n g & g t ; & l t ; / r p o l y g o n s & g t ; & l t ; r p o l y g o n s & g t ; & l t ; i d & g t ; 8 4 7 3 0 9 9 4 7 3 1 8 9 3 3 9 1 3 7 & l t ; / i d & g t ; & l t ; r i n g & g t ; v w s g v 6 y w k G 4 p C w y C n I p F m k B _ D t B x h C k h D w D g C r C n G 7 D & l t ; / r i n g & g t ; & l t ; / r p o l y g o n s & g t ; & l t ; r p o l y g o n s & g t ; & l t ; i d & g t ; 8 4 7 3 0 9 9 5 7 6 2 6 8 5 5 4 2 4 1 & l t ; / i d & g t ; & l t ; r i n g & g t ; h u - m 4 3 o g k G 2 Q 4 r B g H s G _ D t B h m D z E j E - D 8 E & l t ; / r i n g & g t ; & l t ; / r p o l y g o n s & g t ; & l t ; r p o l y g o n s & g t ; & l t ; i d & g t ; 8 4 7 3 0 9 9 5 7 6 2 6 8 5 5 4 2 4 2 & l t ; / i d & g t ; & l t ; r i n g & g t ; u 7 k n h w - t j G j h u B o g g H 5 u 6 E 0 0 _ C y 8 U y 0 c 5 k M m r E s s E 9 n y C 3 m s C 2 w L 9 o 9 N g 3 8 B j s p E 7 g r E 0 q j C _ r 0 B 3 s w F 9 9 4 D y 2 - B 8 v T w 3 n I q s s D m 6 5 C q l k C y 0 h I 3 3 W 1 3 J g x q D v 7 4 E 1 9 s C t w n B _ i 9 E i o z G & l t ; / r i n g & g t ; & l t ; / r p o l y g o n s & g t ; & l t ; r p o l y g o n s & g t ; & l t ; i d & g t ; 8 4 7 3 0 9 9 5 7 6 2 6 8 5 5 4 2 4 3 & l t ; / i d & g t ; & l t ; r i n g & g t ; 6 m h s 2 i 3 4 j G n 1 h D l 7 J 6 p r D 1 p t D 6 y d z s M l 6 t E - h n K 6 7 k D 5 8 p K 1 2 M 8 r S v o P 4 5 P u q d y 4 2 F 5 k H v q u B 4 h k B 1 u 7 B u g s C h x Q w u G 0 j Q j 7 c x 0 0 E p r Q y 5 g B 6 v k C r 4 o B i - X l z l B 5 - R o h q B r 3 R v 0 7 B 5 u j C n x m B 0 l R 5 6 w B 4 6 j C u z j B o t _ B & l t ; / r i n g & g t ; & l t ; / r p o l y g o n s & g t ; & l t ; r p o l y g o n s & g t ; & l t ; i d & g t ; 8 4 7 3 0 9 9 6 7 9 3 4 7 7 6 9 3 4 5 & l t ; / i d & g t ; & l t ; r i n g & g t ; 7 8 4 8 4 p t g k G o h C w y E l T 4 C q C g E 8 p B h f y P _ F 7 Q v E r N 8 F j E i S 1 P & l t ; / r i n g & g t ; & l t ; / r p o l y g o n s & g t ; & l t ; r p o l y g o n s & g t ; & l t ; i d & g t ; 8 4 7 3 0 9 9 6 7 9 3 4 7 7 6 9 3 4 6 & l t ; / i d & g t ; & l t ; r i n g & g t ; h 9 y - p v n l k G 8 M q V 0 C 8 a i H _ G 1 D q Q 7 0 B g E 5 E - Q u F i G 6 Y 3 H v K 9 F 8 y B 6 Z 0 l B m E h O _ M z D s B x p D r O u N m z B n D j F 9 C - 7 C m 9 B 3 Q j N q F t e n E 5 4 B m p H n J z t F j J w H h M r k B l G 8 E 0 H r E 9 C l B 9 G l E i D s W - L u g B & l t ; / r i n g & g t ; & l t ; / r p o l y g o n s & g t ; & l t ; r p o l y g o n s & g t ; & l t ; i d & g t ; 8 4 7 3 0 9 9 7 1 3 7 0 7 5 0 7 7 1 3 & l t ; / i d & g t ; & l t ; r i n g & g t ; 7 i 4 7 w 7 _ j k G y l D 6 G 4 C 3 D r n B s C j D 8 D x C y o B _ c p N 2 B k F 8 E & l t ; / r i n g & g t ; & l t ; / r p o l y g o n s & g t ; & l t ; r p o l y g o n s & g t ; & l t ; i d & g t ; 8 4 7 3 0 9 9 7 1 3 7 0 7 5 0 7 7 1 4 & l t ; / i d & g t ; & l t ; r i n g & g t ; 0 0 k 6 g 9 7 h k G j I r I u G v H 1 G - G 4 H g D u B & l t ; / r i n g & g t ; & l t ; / r p o l y g o n s & g t ; & l t ; r p o l y g o n s & g t ; & l t ; i d & g t ; 8 4 7 3 0 9 9 7 1 3 7 0 7 5 0 7 7 1 5 & l t ; / i d & g t ; & l t ; r i n g & g t ; 3 r o g r n - - j G 8 M t L 3 D l O v I 5 H x T _ f h T n P s Q h 8 B u e m J j F y P i L h a r h C _ O k T n R 2 D l O i U n 5 B l w D - p C 0 F t C h E 1 Y _ k B n L o H i S 7 V p C n G - L q f 9 e k D l C r F u V s f 6 N n G u B 5 S z P z M 2 H 9 D q H & l t ; / r i n g & g t ; & l t ; / r p o l y g o n s & g t ; & l t ; r p o l y g o n s & g t ; & l t ; i d & g t ; 8 4 7 3 0 9 9 7 1 3 7 0 7 5 0 7 7 1 6 & l t ; / i d & g t ; & l t ; r i n g & g t ; j v u 6 i u 9 i k G s E l T 3 O p I n L y E 3 D z S 0 J t F X 0 C 9 S h T 3 O y f q l B q y C v c h T 2 C s C x 1 C - N i J p 1 C n H y X _ n B k L 9 N B w P 5 G 3 Q w D r B p H o G i G n H v E - G 4 X _ B 0 2 C x x B h J 3 M y F 0 D k D j Z j q B _ C & l t ; / r i n g & g t ; & l t ; / r p o l y g o n s & g t ; & l t ; r p o l y g o n s & g t ; & l t ; i d & g t ; 8 4 7 3 0 9 9 7 1 3 7 0 7 5 0 7 7 1 7 & l t ; / i d & g t ; & l t ; r i n g & g t ; 1 g r y x 8 8 _ j G g 8 l D r s T z h T 9 k a x 3 6 E r 4 _ E y y X 7 8 S 8 9 8 F _ 7 k C h k j E 3 g U 1 i 4 F 4 y q B x y u B 4 z s B 4 m 7 G y t T n 0 K 0 v w B g _ u B & l t ; / r i n g & g t ; & l t ; / r p o l y g o n s & g t ; & l t ; r p o l y g o n s & g t ; & l t ; i d & g t ; 8 4 7 3 0 9 9 7 4 8 0 6 7 2 4 6 0 8 2 & l t ; / i d & g t ; & l t ; r i n g & g t ; n 1 4 n y j _ h k G 5 l m C 3 t x D 2 x 1 H h m e 7 n k G i 3 h B j 0 c 0 k H 0 t 2 B z 2 c s q k B z 7 n B v 7 t F x p N 9 w T 6 5 b 6 h p E w 0 N p i N r q h B o 0 T q 5 t J 7 h V 6 y d & l t ; / r i n g & g t ; & l t ; / r p o l y g o n s & g t ; & l t ; r p o l y g o n s & g t ; & l t ; i d & g t ; 8 4 7 3 0 9 9 7 4 8 0 6 7 2 4 6 0 8 3 & l t ; / i d & g t ; & l t ; r i n g & g t ; j t 4 l 4 u 3 q k G g 8 p B t 1 9 B 3 z d x u t B 9 j 1 B z 8 i B 3 0 x B 0 0 w D 9 m d _ 3 u B t v 9 B 2 w k D 6 u p I 4 8 7 E z v v E r h w C i _ 1 C p 4 i D 6 u w E q l i F _ t 8 F 8 - 1 C p y _ I 0 8 6 I - g 3 J g w h D r o t C 5 z N g o z B w h m B 2 h 7 C 5 h Z j s j F q 4 w B o v 4 X v 8 k Q h v h B q u m C m o 3 C _ v R 3 _ 4 B i h z B 5 j V s s - F y t h B y 0 n B v q Z s m 5 D i x w H - p 0 D 6 - t E l 7 w B h 5 5 F r _ o F o p d 5 w n G j l g C n 2 e v 9 R g 4 g f 8 o 2 H h l - G p u x C 6 4 l C t 8 p C j 5 _ U 8 7 u B v n s J j p t D q w N 0 j M p y Q 8 h 3 H z 1 Q p m 1 J & l t ; / r i n g & g t ; & l t ; / r p o l y g o n s & g t ; & l t ; r p o l y g o n s & g t ; & l t ; i d & g t ; 8 4 7 3 0 9 9 7 8 2 4 2 6 9 8 4 4 4 9 & l t ; / i d & g t ; & l t ; r i n g & g t ; s q 5 o s j 2 h k G g q C i R 4 Q _ y C - 9 B 0 E l D o M y 4 B o C - C y O j O 7 E j F 9 C s D n N 4 S 8 D v C m I 9 G 1 z E o D n M 5 T 9 D - D q S t M g D j C & l t ; / r i n g & g t ; & l t ; / r p o l y g o n s & g t ; & l t ; r p o l y g o n s & g t ; & l t ; i d & g t ; 8 4 7 3 0 9 9 7 8 2 4 2 6 9 8 4 4 5 0 & l t ; / i d & g t ; & l t ; r i n g & g t ; 5 8 i 8 h 2 q q k G 9 x F n 2 D g H 0 k B q C x s C s 4 B - h F w o C p P m E 9 n I t p E m j D v 0 C s D - G o D l o C m S h R g C q O x E g C 0 H n E p C 7 j E _ 8 F r a j B k D 9 j N _ C _ o E & l t ; / r i n g & g t ; & l t ; / r p o l y g o n s & g t ; & l t ; r p o l y g o n s & g t ; & l t ; i d & g t ; 8 4 7 3 0 9 9 8 1 6 7 8 6 7 2 2 8 1 7 & l t ; / i d & g t ; & l t ; r i n g & g t ; _ 3 y n 5 x 2 y k G j I i H n F t H w F h H 2 H 8 E & l t ; / r i n g & g t ; & l t ; / r p o l y g o n s & g t ; & l t ; r p o l y g o n s & g t ; & l t ; i d & g t ; 8 4 7 3 0 9 9 8 1 6 7 8 6 7 2 2 8 1 8 & l t ; / i d & g t ; & l t ; r i n g & g t ; _ u y x h v g z k G s E 0 C l P 1 D j F v b 7 E 7 G 2 D z q B g F u B & l t ; / r i n g & g t ; & l t ; / r p o l y g o n s & g t ; & l t ; r p o l y g o n s & g t ; & l t ; i d & g t ; 8 4 7 3 0 9 9 8 8 5 5 0 6 1 9 9 5 5 3 & l t ; / i d & g t ; & l t ; r i n g & g t ; j j n 8 r g 7 m k G s f 0 C z D l D q e k G 4 B w D g j B 0 H s H & l t ; / r i n g & g t ; & l t ; / r p o l y g o n s & g t ; & l t ; r p o l y g o n s & g t ; & l t ; i d & g t ; 8 4 7 3 0 9 9 9 5 4 2 2 5 6 7 6 2 8 9 & l t ; / i d & g t ; & l t ; r i n g & g t ; w w 3 g i m s 6 j G h I r 3 B y r B 0 C h d 9 F g E k G 3 H 9 R z g B 3 Q n s F z E 6 K n M 5 P & l t ; / r i n g & g t ; & l t ; / r p o l y g o n s & g t ; & l t ; r p o l y g o n s & g t ; & l t ; i d & g t ; 8 4 7 3 0 9 9 9 5 4 2 2 5 6 7 6 2 9 0 & l t ; / i d & g t ; & l t ; r i n g & g t ; 0 _ q o q 5 5 5 j G r 1 D t 2 B u R g v D j D x B x K i C v E N 1 E _ K o L g P x a p R j B r M 8 E & l t ; / r i n g & g t ; & l t ; / r p o l y g o n s & g t ; & l t ; r p o l y g o n s & g t ; & l t ; i d & g t ; 8 4 7 3 1 0 0 0 2 2 9 4 5 1 5 3 0 2 5 & l t ; / i d & g t ; & l t ; r i n g & g t ; v j _ 9 r m u _ j G 1 s j E 1 n Z v m 2 I w 6 x C s 9 w B _ o g B q s m B p 9 g C i 0 X g l v B i t q D j n z E q r h r B p - t F 8 3 o C n h w D 8 1 6 H v 2 g C y k S h g e m x f m 6 s C v p y B w 9 c & l t ; / r i n g & g t ; & l t ; / r p o l y g o n s & g t ; & l t ; r p o l y g o n s & g t ; & l t ; i d & g t ; 8 4 7 3 1 0 0 0 2 2 9 4 5 1 5 3 0 2 6 & l t ; / i d & g t ; & l t ; r i n g & g t ; h m 3 m 5 l 2 - j G w C v D 4 C n D h O r H v C 9 G o F u W 5 D & l t ; / r i n g & g t ; & l t ; / r p o l y g o n s & g t ; & l t ; r p o l y g o n s & g t ; & l t ; i d & g t ; 8 4 7 3 1 0 0 0 2 2 9 4 5 1 5 3 0 2 7 & l t ; / i d & g t ; & l t ; r i n g & g t ; h 9 g u 2 o 1 g k G r D z F - B p F i Q r H c z C _ B q F h Q s H & l t ; / r i n g & g t ; & l t ; / r p o l y g o n s & g t ; & l t ; r p o l y g o n s & g t ; & l t ; i d & g t ; 8 4 7 3 1 0 0 0 2 2 9 4 5 1 5 3 0 2 8 & l t ; / i d & g t ; & l t ; r i n g & g t ; m x 0 3 y 2 n 6 j G w C x D s N 6 C 1 H g Z - C l B 3 J 2 D l J t e n C 8 C & l t ; / r i n g & g t ; & l t ; / r p o l y g o n s & g t ; & l t ; r p o l y g o n s & g t ; & l t ; i d & g t ; 8 4 7 3 1 0 0 0 2 2 9 4 5 1 5 3 0 2 9 & l t ; / i d & g t ; & l t ; r i n g & g t ; t r 1 q u m 9 _ j G h q g C x 2 _ B 6 _ i B m 8 l F g s 8 B i 8 3 B i r y I & l t ; / r i n g & g t ; & l t ; / r p o l y g o n s & g t ; & l t ; r p o l y g o n s & g t ; & l t ; i d & g t ; 8 4 7 3 1 0 0 0 2 2 9 4 5 1 5 3 0 3 0 & l t ; / i d & g t ; & l t ; r i n g & g t ; y m l 3 7 8 o _ j G 0 J q 6 B p p B q N - c _ Q y q C 0 8 C 1 D t n B x I g J 9 C z 5 B h 8 C t y C - Z t f n z C 7 Q i _ B o D h E h G u K 8 E 7 I - I 8 C 1 j B h x B t q B 9 I 8 E & l t ; / r i n g & g t ; & l t ; / r p o l y g o n s & g t ; & l t ; r p o l y g o n s & g t ; & l t ; i d & g t ; 8 4 7 3 1 0 0 0 2 2 9 4 5 1 5 3 0 3 1 & l t ; / i d & g t ; & l t ; r i n g & g t ; g k i x 5 o 1 _ j G 5 B v D i H n S _ D c k I j H p U j G & l t ; / r i n g & g t ; & l t ; / r p o l y g o n s & g t ; & l t ; r p o l y g o n s & g t ; & l t ; i d & g t ; 8 4 7 3 1 0 0 0 2 2 9 4 5 1 5 3 0 3 2 & l t ; / i d & g t ; & l t ; r i n g & g t ; j 6 h i v x 1 y j G 1 g b w u _ F - r w I 5 u l D 8 l d g 6 9 I i r 9 Q l o 0 B k s 3 B n 7 i B 8 h o D w h J l t G x - V s 8 i E 6 2 0 F i w f 8 p l C 2 i n K l t 4 B 8 9 o E x 9 2 H k l o C k w v B - m s B h k 9 D o n Y r g p B v 1 4 E q t v B v h b 5 1 b l 2 x B m m x E x 1 w H 3 6 Y l g P k 7 n C r 1 0 D - 4 u m C i g P 3 3 R x x a l k M r 8 h N q j m C n v h Z l m 4 C 4 i m B y l v B - y i C k 7 l F _ 4 a 8 5 c r k i C y u V & l t ; / r i n g & g t ; & l t ; / r p o l y g o n s & g t ; & l t ; r p o l y g o n s & g t ; & l t ; i d & g t ; 8 4 7 3 1 0 0 0 2 2 9 4 5 1 5 3 0 3 3 & l t ; / i d & g t ; & l t ; r i n g & g t ; 7 z j p o y 4 5 h G 5 B v D h m F 2 E l 8 J 9 w 6 B p 8 j B t w 9 B 1 F x r Y j i - B 1 _ 2 B p i D 5 v B _ - N v m _ C g 9 n D _ g Q p F x H 9 l E k 8 H x 8 n D u g P 9 2 k E y n 0 C l n 2 B 8 w y C h k W s j R r 3 u B m D 0 q E o o I 2 u P 8 o I 9 D u 7 B & l t ; / r i n g & g t ; & l t ; / r p o l y g o n s & g t ; & l t ; r p o l y g o n s & g t ; & l t ; i d & g t ; 8 4 7 3 1 0 0 0 2 2 9 4 5 1 5 3 0 3 4 & l t ; / i d & g t ; & l t ; r i n g & g t ; z v i 0 g p q j k G 7 S y E h C i E - R - C t B y F y L j B h J 4 N & l t ; / r i n g & g t ; & l t ; / r p o l y g o n s & g t ; & l t ; r p o l y g o n s & g t ; & l t ; i d & g t ; 8 4 7 3 1 0 0 0 2 2 9 4 5 1 5 3 0 3 5 & l t ; / i d & g t ; & l t ; r i n g & g t ; 6 - p q s k x 6 j G 5 B v D z D s C h h B 4 D o I x G - D - T & l t ; / r i n g & g t ; & l t ; / r p o l y g o n s & g t ; & l t ; r p o l y g o n s & g t ; & l t ; i d & g t ; 8 4 7 3 1 0 0 0 5 7 3 0 4 8 9 1 3 9 3 & l t ; / i d & g t ; & l t ; r i n g & g t ; y 5 m y o q y v j G l I o 6 B 0 E q G 9 N k g B s C j D 7 R 7 C t f w w C _ j B 9 E p f n q C o g E q L _ B g C h E 8 o D g 4 G s E o N p F _ Y g s B 6 p E - n C h N _ B 5 C i F 1 Y 3 T & l t ; / r i n g & g t ; & l t ; / r p o l y g o n s & g t ; & l t ; r p o l y g o n s & g t ; & l t ; i d & g t ; 8 4 7 3 1 0 0 0 9 1 6 6 4 6 2 9 7 6 5 & l t ; / i d & g t ; & l t ; r i n g & g t ; 6 j 1 7 v z j 3 j G v F 8 G y N l F - E g J p H i J 6 D k H g J 4 D 3 r B _ B 2 B _ 0 B y 7 B 9 3 B j C & l t ; / r i n g & g t ; & l t ; / r p o l y g o n s & g t ; & l t ; r p o l y g o n s & g t ; & l t ; i d & g t ; 8 4 7 3 1 0 0 0 9 1 6 6 4 6 2 9 7 6 6 & l t ; / i d & g t ; & l t ; r i n g & g t ; 4 h x 3 p t r x k G 4 G g x D 8 y E 5 c 6 5 B j m C 6 l B 8 z C 6 V t P r t C i J k C s D w r D g m Z v h M i Y 3 a v Q r G j G & l t ; / r i n g & g t ; & l t ; / r p o l y g o n s & g t ; & l t ; r p o l y g o n s & g t ; & l t ; i d & g t ; 8 4 7 3 1 0 0 0 9 1 6 6 4 6 2 9 7 6 7 & l t ; / i d & g t ; & l t ; r i n g & g t ; s 3 n p t k i 4 j G 2 M t D 8 J l F F _ I 8 D i C v E 1 C Y 2 D h E 8 E & l t ; / r i n g & g t ; & l t ; / r p o l y g o n s & g t ; & l t ; r p o l y g o n s & g t ; & l t ; i d & g t ; 8 4 7 3 1 0 0 2 2 9 1 0 3 5 8 3 2 3 3 & l t ; / i d & g t ; & l t ; r i n g & g t ; 9 4 p x v i - l k G 2 G 1 g G r o B 0 E n D x W t q G i j G 6 D 6 B q I t G 9 I 3 I 9 P h J w 8 B p G 9 D n E 3 C r C i D j C & l t ; / r i n g & g t ; & l t ; / r p o l y g o n s & g t ; & l t ; r p o l y g o n s & g t ; & l t ; i d & g t ; 8 4 7 3 1 0 0 2 2 9 1 0 3 5 8 3 2 3 4 & l t ; / i d & g t ; & l t ; r i n g & g t ; j t _ 5 j 8 6 4 _ F t D s V p F h F k C r E u L 2 B p C n C _ C & l t ; / r i n g & g t ; & l t ; / r p o l y g o n s & g t ; & l t ; r p o l y g o n s & g t ; & l t ; i d & g t ; 8 4 7 3 1 0 0 2 2 9 1 0 3 5 8 3 2 3 5 & l t ; / i d & g t ; & l t ; r i n g & g t ; 6 1 z t 4 7 u l k G l 2 1 D k 6 Z u k - C n o k C p 9 s B r s 8 D - 7 K 3 r o B o 0 N v q I - m S 7 7 u B x p i B r 3 F _ 8 v C 1 r j B 9 9 P l t Z & l t ; / r i n g & g t ; & l t ; / r p o l y g o n s & g t ; & l t ; r p o l y g o n s & g t ; & l t ; i d & g t ; 8 4 7 3 1 0 0 2 6 3 4 6 3 3 2 1 6 0 1 & l t ; / i d & g t ; & l t ; r i n g & g t ; n 4 m h 4 t 3 0 k G s E w E 8 J 3 H 8 I i I x E _ B r C p C j M & l t ; / r i n g & g t ; & l t ; / r p o l y g o n s & g t ; & l t ; r p o l y g o n s & g t ; & l t ; i d & g t ; 8 4 7 3 1 0 0 2 6 3 4 6 3 3 2 1 6 0 2 & l t ; / i d & g t ; & l t ; r i n g & g t ; k t z v g n 2 x j G x q - D l h m B 0 j h B x x j B 7 r m E q u 4 B m 1 n B 1 m m H 2 _ w D 5 x v S z 5 2 C 3 0 y H 3 8 u B 7 x w b w _ q B 4 z o G h x X 8 k h D z 7 M x 3 1 B 8 i q D q t i H z y 2 H j u - I 4 o M 1 h X o g R _ q G o 5 e l q S 6 _ G 5 r b 4 q m C 2 y s C x 1 6 C l p t C 9 _ Q - i U u 5 z B _ s p B k z R q p u F 3 u w B u q g D k _ l B m n V _ m 5 a j z y C z l F m 8 Z 6 j h C v t U m n z B p 4 Q y 1 u G 8 z y C t x 3 B m 3 U t - w m B r j y F v h S 2 5 d r z n D 7 1 w G u 1 j M h z o B n 1 u B 7 u m B r r W m u i D - r G 0 r 2 E _ q l J u 3 _ I 0 p 6 C 7 k s C 5 0 V h 8 v Q & l t ; / r i n g & g t ; & l t ; / r p o l y g o n s & g t ; & l t ; r p o l y g o n s & g t ; & l t ; i d & g t ; 8 4 7 3 1 0 0 2 6 3 4 6 3 3 2 1 6 0 3 & l t ; / i d & g t ; & l t ; r i n g & g t ; 0 2 w r 8 o y t i G 1 _ z H v 9 V - 7 U w _ L s _ q C 4 u c h n L 8 2 M s 1 Y q w y B v 6 f s - 1 S 3 g s B o q l J h z v B & l t ; / r i n g & g t ; & l t ; / r p o l y g o n s & g t ; & l t ; r p o l y g o n s & g t ; & l t ; i d & g t ; 8 4 7 3 1 0 0 2 6 3 4 6 3 3 2 1 6 0 4 & l t ; / i d & g t ; & l t ; r i n g & g t ; 9 0 z 6 5 n 7 s j G 3 3 k D 0 u 5 B x g l G y v T l - j B - - _ D o 6 v B i o w C i z 9 C x t X - 1 n F x - P k w I 2 i w C p z u e o 0 n j B 3 2 7 E 8 7 _ E v _ - P _ _ p V q 9 o E t 1 0 G u r R 4 h p B p z F 8 6 G 5 m L & l t ; / r i n g & g t ; & l t ; / r p o l y g o n s & g t ; & l t ; r p o l y g o n s & g t ; & l t ; i d & g t ; 8 4 7 3 1 0 0 2 6 3 4 6 3 3 2 1 6 0 5 & l t ; / i d & g t ; & l t ; r i n g & g t ; z q x 0 j g 1 s k G g V 2 J i H s C j D 9 E v J 2 c 4 F k D - D - F & l t ; / r i n g & g t ; & l t ; / r p o l y g o n s & g t ; & l t ; r p o l y g o n s & g t ; & l t ; i d & g t ; 8 4 7 3 1 0 0 2 9 7 8 2 3 0 5 9 9 6 9 & l t ; / i d & g t ; & l t ; r i n g & g t ; s o j 8 q x o j l G r D x D 4 C k E o h J k U c l B - G p J r w E j e 1 P & l t ; / r i n g & g t ; & l t ; / r p o l y g o n s & g t ; & l t ; r p o l y g o n s & g t ; & l t ; i d & g t ; 8 4 7 3 1 0 0 2 9 7 8 2 3 0 5 9 9 7 0 & l t ; / i d & g t ; & l t ; r i n g & g t ; 9 k p z o 9 w 3 k G 0 J 5 F l F t b y N l T k z C s N 5 H q C x s C 0 u D 5 7 B g L 6 B _ B h K 2 B k h B 6 N p M k p B k T 3 C _ 2 E h g C k b & l t ; / r i n g & g t ; & l t ; / r p o l y g o n s & g t ; & l t ; r p o l y g o n s & g t ; & l t ; i d & g t ; 8 4 7 3 1 0 0 3 3 2 1 8 2 7 9 8 3 3 7 & l t ; / i d & g t ; & l t ; r i n g & g t ; 3 8 9 m 3 x s k k G w C w E 1 D l D m u D j - C - C r E l R 5 C q k C l M o W 8 N h G & l t ; / r i n g & g t ; & l t ; / r p o l y g o n s & g t ; & l t ; r p o l y g o n s & g t ; & l t ; i d & g t ; 8 4 7 3 1 0 0 3 3 2 1 8 2 7 9 8 3 3 8 & l t ; / i d & g t ; & l t ; r i n g & g t ; 5 4 3 7 9 7 9 6 k G - q 5 B n l C l I 7 F g J y Y i q k H p E _ 1 D 4 F h 9 D m F 7 g e w t N & l t ; / r i n g & g t ; & l t ; / r p o l y g o n s & g t ; & l t ; r p o l y g o n s & g t ; & l t ; i d & g t ; 8 4 7 3 1 0 0 3 3 2 1 8 2 7 9 8 3 3 9 & l t ; / i d & g t ; & l t ; r i n g & g t ; j s n 8 0 o l l i G v X 0 V 8 a q g C x n B j F - C - V v E - J r y B - o D 2 w C h 2 E r _ C u n R i C u D 1 E r G j w H i 5 G i 8 B m 2 a x j B z C _ B r C i D z j D 2 g B & l t ; / r i n g & g t ; & l t ; / r p o l y g o n s & g t ; & l t ; r p o l y g o n s & g t ; & l t ; i d & g t ; 8 4 7 3 1 0 0 3 3 2 1 8 2 7 9 8 3 4 0 & l t ; / i d & g t ; & l t ; r i n g & g t ; n t y - o 6 h n k G 2 G _ G m E h F z _ B l D o C 0 n C g 6 C - m B k C 5 0 G _ c y L x G v E r B l E g D 4 r C 0 m B z P u H 3 I r D t L l I m K 4 W j G & l t ; / r i n g & g t ; & l t ; / r p o l y g o n s & g t ; & l t ; r p o l y g o n s & g t ; & l t ; i d & g t ; 8 4 7 3 1 0 0 3 3 2 1 8 2 7 9 8 3 4 1 & l t ; / i d & g t ; & l t ; r i n g & g t ; j 4 _ q 7 0 h 4 k G 5 B o V n v B 0 1 Q r I m E 7 o D r 0 B 2 3 B m L g T - - L r y C k I 1 C o P i u B 8 H y H 8 C 7 1 B u m I & l t ; / r i n g & g t ; & l t ; / r p o l y g o n s & g t ; & l t ; r p o l y g o n s & g t ; & l t ; i d & g t ; 8 4 7 3 1 0 0 3 3 2 1 8 2 7 9 8 3 4 2 & l t ; / i d & g t ; & l t ; r i n g & g t ; l _ i v q 3 2 4 k G q E 1 l C w l D v 3 B v w C - _ F 4 G 8 G x 2 D n _ B 3 5 E o z B z j F n k C - m B k k N p K w F 1 C 5 n E g _ B g g G g p Y 7 9 S 5 C r G C n y J 5 I & l t ; / r i n g & g t ; & l t ; / r p o l y g o n s & g t ; & l t ; r p o l y g o n s & g t ; & l t ; i d & g t ; 8 4 7 3 1 0 0 3 6 6 5 4 2 5 3 6 7 0 5 & l t ; / i d & g t ; & l t ; r i n g & g t ; q k w 4 v n t 3 k G s E x D 9 m C p r J q G 8 D t E z E o q D g k F i F 7 D & l t ; / r i n g & g t ; & l t ; / r p o l y g o n s & g t ; & l t ; r p o l y g o n s & g t ; & l t ; i d & g t ; 8 4 7 3 1 0 0 3 6 6 5 4 2 5 3 6 7 0 6 & l t ; / i d & g t ; & l t ; r i n g & g t ; 8 i y 7 _ 8 0 3 k G 0 J 2 C s C 2 5 D m G i C 6 B y D 2 D o F _ 0 B u K _ C & l t ; / r i n g & g t ; & l t ; / r p o l y g o n s & g t ; & l t ; r p o l y g o n s & g t ; & l t ; i d & g t ; 8 4 7 3 1 0 0 3 6 6 5 4 2 5 3 6 7 0 7 & l t ; / i d & g t ; & l t ; r i n g & g t ; 1 q 7 k j p 5 t j G h o B u y B i 6 B g H Z p F h F t B i I g P k - B 5 Q 5 f t C p G q b & l t ; / r i n g & g t ; & l t ; / r p o l y g o n s & g t ; & l t ; r p o l y g o n s & g t ; & l t ; i d & g t ; 8 4 7 3 1 0 0 3 6 6 5 4 2 5 3 6 7 0 8 & l t ; / i d & g t ; & l t ; r i n g & g t ; t _ 3 w p l 0 p k G g i w C 3 z 9 B v x e g h 2 C 4 3 6 B 0 1 N r q k B i h K 9 n T n 0 7 F & l t ; / r i n g & g t ; & l t ; / r p o l y g o n s & g t ; & l t ; r p o l y g o n s & g t ; & l t ; i d & g t ; 8 4 7 3 1 0 0 3 6 6 5 4 2 5 3 6 7 0 9 & l t ; / i d & g t ; & l t ; r i n g & g t ; g z 1 u o h q k k G x F 1 F n D l O n _ D t B x C 1 C 2 B p k B _ y D & l t ; / r i n g & g t ; & l t ; / r p o l y g o n s & g t ; & l t ; r p o l y g o n s & g t ; & l t ; i d & g t ; 8 4 7 3 1 0 0 3 6 6 5 4 2 5 3 6 7 1 0 & l t ; / i d & g t ; & l t ; r i n g & g t ; p v t n 0 q n - j G s E 1 F z D l D g E 5 R q D w D 0 D v G l G 7 L & l t ; / r i n g & g t ; & l t ; / r p o l y g o n s & g t ; & l t ; r p o l y g o n s & g t ; & l t ; i d & g t ; 8 4 7 3 1 0 0 4 3 5 2 6 2 0 1 3 4 4 1 & l t ; / i d & g t ; & l t ; r i n g & g t ; 0 k l m 8 s k 4 k G 1 O u E p I 3 L i J 5 N u X v E j H 2 H i D 5 I & l t ; / r i n g & g t ; & l t ; / r p o l y g o n s & g t ; & l t ; r p o l y g o n s & g t ; & l t ; i d & g t ; 8 4 7 3 1 0 0 4 3 5 2 6 2 0 1 3 4 4 2 & l t ; / i d & g t ; & l t ; r i n g & g t ; s u t i 0 3 z o 5 F s E _ G 9 F 1 H h D 9 C y c 4 F 2 H s K - L & l t ; / r i n g & g t ; & l t ; / r p o l y g o n s & g t ; & l t ; r p o l y g o n s & g t ; & l t ; i d & g t ; 8 4 7 3 1 0 0 4 3 5 2 6 2 0 1 3 4 4 3 & l t ; / i d & g t ; & l t ; r i n g & g t ; o 4 t _ y - o l k G 4 M x u C q E 2 D n G 8 C 4 G x D 6 C i E h D m J t v B o R r L u J m K 3 I l Q n C 3 B 5 B x D s N q N p L n c j U l C 9 S 4 Z 4 G y l B 4 E s z B l D x H 1 N q 8 G _ F 0 u B r m B q X w Y w - B g 4 B t i F 7 E l K m M k C 4 B 9 g B 4 D 8 S x E p x D 2 B 1 4 B w v F 5 D u E y E h C r L 9 H 4 R j U r U v M w O 5 J n K x C z C g C r Z r J m F n G o H & l t ; / r i n g & g t ; & l t ; / r p o l y g o n s & g t ; & l t ; r p o l y g o n s & g t ; & l t ; i d & g t ; 8 4 7 3 1 0 0 4 3 5 2 6 2 0 1 3 4 4 4 & l t ; / i d & g t ; & l t ; r i n g & g t ; v 5 z l 4 0 v k k G t F 8 G 0 E k E - N z N x C - G 4 H g F 2 N & l t ; / r i n g & g t ; & l t ; / r p o l y g o n s & g t ; & l t ; r p o l y g o n s & g t ; & l t ; i d & g t ; 8 4 7 3 1 0 0 4 3 5 2 6 2 0 1 3 4 4 5 & l t ; / i d & g t ; & l t ; r i n g & g t ; 8 w 8 x 5 m n 7 k G 4 G t I s G k G w F 4 F t G s H & l t ; / r i n g & g t ; & l t ; / r p o l y g o n s & g t ; & l t ; r p o l y g o n s & g t ; & l t ; i d & g t ; 8 4 7 3 1 0 0 4 3 5 2 6 2 0 1 3 4 4 6 & l t ; / i d & g t ; & l t ; r i n g & g t ; g 4 q 8 4 r _ m l G s E v D x I p _ B 1 D q C o e r n B z 8 B h F t B 5 M u D o T t C k D 8 N h Z m F 9 J 2 B y K m O t Q g D _ C & l t ; / r i n g & g t ; & l t ; / r p o l y g o n s & g t ; & l t ; r p o l y g o n s & g t ; & l t ; i d & g t ; 8 4 7 3 1 0 0 4 3 5 2 6 2 0 1 3 4 4 7 & l t ; / i d & g t ; & l t ; r i n g & g t ; m u - j j t - 8 k G y J 7 c 4 Q 2 M 6 5 B x D 5 2 B o J q G p t B 5 1 C i M o U q k B 8 I w F 4 F p Q p U h K m 3 B 2 F 3 G g P 1 C U U J m F h J 6 W g D 8 C & l t ; / r i n g & g t ; & l t ; / r p o l y g o n s & g t ; & l t ; r p o l y g o n s & g t ; & l t ; i d & g t ; 8 4 7 3 1 0 0 4 3 5 2 6 2 0 1 3 4 4 8 & l t ; / i d & g t ; & l t ; r i n g & g t ; 5 y o 9 y _ r o 5 F w C w E m R k H 6 6 C 7 0 D l O k G k I u T g v K n Z y H j C & l t ; / r i n g & g t ; & l t ; / r p o l y g o n s & g t ; & l t ; r p o l y g o n s & g t ; & l t ; i d & g t ; 8 4 7 3 1 0 0 4 3 5 2 6 2 0 1 3 4 4 9 & l t ; / i d & g t ; & l t ; r i n g & g t ; m g g 3 y _ m o 5 F q E n I s N h C - s C m U q Z o M - C s D k C v C q I 3 U k S 5 - B o O 5 C j E 9 I j C & l t ; / r i n g & g t ; & l t ; / r p o l y g o n s & g t ; & l t ; r p o l y g o n s & g t ; & l t ; i d & g t ; 8 4 7 3 1 0 0 4 3 5 2 6 2 0 1 3 4 5 0 & l t ; / i d & g t ; & l t ; r i n g & g t ; l _ u 7 o 6 4 m l G j I 6 f m E _ P 8 d o M 8 3 B _ H 4 I s F 0 F 1 E j Q g D 7 D i D s 0 B q K _ a l G u B & l t ; / r i n g & g t ; & l t ; / r p o l y g o n s & g t ; & l t ; r p o l y g o n s & g t ; & l t ; i d & g t ; 8 4 7 3 1 0 0 4 6 9 6 2 1 7 5 1 8 0 9 & l t ; / i d & g t ; & l t ; r i n g & g t ; n 6 0 0 h k r 7 k G 8 Z X t o B 1 l C 0 C 4 C r O m G r H k w B n H v C 5 G n H z y B 4 F k F m s C w K 8 C & l t ; / r i n g & g t ; & l t ; / r p o l y g o n s & g t ; & l t ; r p o l y g o n s & g t ; & l t ; i d & g t ; 8 4 7 3 1 9 3 9 6 2 4 6 9 8 5 1 1 3 7 & l t ; / i d & g t ; & l t ; r i n g & g t ; v 3 j r s z n r i G z q I x w K i 2 J - x K 9 9 I - l F 8 1 J u 6 K _ 0 u B 8 m E m t B r D 1 u C t I p t C 3 h G 7 2 D 6 C j D m C t B v y B 6 4 d 7 4 o B 9 w g E h - N 0 9 G v 2 Q q l o B x E 2 D - I t n C & l t ; / r i n g & g t ; & l t ; / r p o l y g o n s & g t ; & l t ; r p o l y g o n s & g t ; & l t ; i d & g t ; 8 4 7 3 1 9 4 0 3 1 1 8 9 3 2 7 8 7 3 & l t ; / i d & g t ; & l t ; r i n g & g t ; i l j v x _ 7 w j G x q D o m E 2 y B s l B o s B z _ B t 2 B 2 C 6 C s x B 7 R s 1 D 3 r C n y B h j H q u C l b w F h H q t C x h J s _ D 2 0 C & l t ; / r i n g & g t ; & l t ; / r p o l y g o n s & g t ; & l t ; r p o l y g o n s & g t ; & l t ; i d & g t ; 8 4 7 3 1 9 4 0 3 1 1 8 9 3 2 7 8 7 4 & l t ; / i d & g t ; & l t ; r i n g & g t ; z w o i 5 _ q 6 k G o m E p I p F g E t H i 5 C i I - G 4 K g S 3 I & l t ; / r i n g & g t ; & l t ; / r p o l y g o n s & g t ; & l t ; r p o l y g o n s & g t ; & l t ; i d & g t ; 8 4 7 3 1 9 4 2 7 1 7 0 7 4 9 6 4 4 9 & l t ; / i d & g t ; & l t ; r i n g & g t ; n 4 9 _ - j t y j G w C u f p I 4 E z W 4 T i T 5 C 6 W i D _ C & l t ; / r i n g & g t ; & l t ; / r p o l y g o n s & g t ; & l t ; r p o l y g o n s & g t ; & l t ; i d & g t ; 8 4 7 3 1 9 4 2 7 1 7 0 7 4 9 6 4 5 0 & l t ; / i d & g t ; & l t ; r i n g & g t ; 9 8 x 7 x i 9 3 k G 4 G 1 r D 8 Q h 2 D 5 F s G h S - C l K w X j q N j B p C - D u B & l t ; / r i n g & g t ; & l t ; / r p o l y g o n s & g t ; & l t ; r p o l y g o n s & g t ; & l t ; i d & g t ; 8 4 7 3 1 9 4 2 7 1 7 0 7 4 9 6 4 5 1 & l t ; / i d & g t ; & l t ; r i n g & g t ; u k 1 p m r z _ k G z O r 9 M 7 O h P _ J t O 6 y G q r C t n B i g C q i i C _ j E 9 o J v 6 J u o m B m v M j n I k v E 5 4 G i j G _ - I n - X u t Y o 1 F 8 n L i o L 6 9 f l z D 3 1 E t 1 C o u D o g g B 1 H 3 F m H u U u G 4 G g H k h W i E - m C 0 V - c u l B y y E t F 8 E v F k B g F 2 g B - H u E 2 k H j Y u G 0 o C 7 H z L m 6 B 8 Q x L 4 o C l u B _ J 9 O j o B 9 1 B 3 F 8 V s q B o u D _ D 8 D k u D - C v W 0 3 B g E - E g J 6 D v H _ F j S _ L g J y P h O w - B s 4 S p 0 R y 5 q B u h J y 3 g C z B i q a n - Y 6 y T o x B z t B q Z r h B z t K z 9 F 8 2 F _ 8 E 2 p R q 3 F 1 n B _ g C m y D 9 W x d 9 b 1 H 5 F y M q G m k E s 5 N 5 t B s x B _ 5 D 8 V 4 V n d n z F s z C g N 8 N 1 n C 8 m B i n B s H 0 N l L y E 5 F 7 H 4 p L 1 z D o k D t W k E o C - C 9 C h F 8 q B j p H y w M k 9 L 2 4 B z n B n 2 C n 8 B 7 q G p t B 6 p B m 4 B y w E 0 5 D - p D - y V 9 _ T k h h B s 8 E y 8 E i x M k l N _ u O u e y x B 0 4 B l 9 F u q B r 5 l B 4 5 D m 7 C j - D 4 x C y o C 5 2 E l S k 4 B k u 4 B i h H m 6 P p s S o y J 4 _ V 1 - K t 4 H 1 s C 7 t B 3 1 C 1 9 F 3 b z W k o C h p E 9 R x K r O 7 0 B g j j B q k B u k E 4 4 B 5 s C - W m Z z 8 B u G t d i E j O 4 j E j D _ - B r K s D - N r H i J h O g G x b 5 N m C z b u e 7 N o U 9 N z b g U j D k G z K - C 4 B o 4 B _ D _ F 5 m B n W 7 M 0 F 6 F y H u X 2 I z o D 5 M s X y D - f 9 G p J y H x E 2 L p C g D - F o K g D h E 2 K 1 e 8 - D o i E l H g X w I p B q 9 G r a j H 9 6 C z 4 B p U n o C 2 t B i 0 D n G 2 1 E g n B j Q h g C 9 P i k C t j B h i B - D 0 W i F j C p D l 2 F m F i h B j G - I m D y H 5 d 4 Z 5 D j q B u s C h k D _ m B 4 i F 9 I - H _ E w s C t w H 9 j B g v F x w B u g B l X z x J j 4 B r e l Z x x Y 8 W q u B v o E v E 3 C i j B w O 7 J z M 0 F r B s O 1 V 5 m S 6 8 b u h D u u C i h D n y E g i B h f 1 N i x B 6 j B 1 D g p C q G k G t E 2 F 1 N r H - g B q G t S j D - C x L 3 D z H h u B z I 9 0 B g J k G u Y 9 M 2 F 8 _ G 2 h D p z C v C y F w P q u C 3 r B p K s D k T g Y w O x E m Y _ H 9 Q 0 9 B o I 5 G 4 O 6 D 4 O 3 G l N t B i I 0 F v C w D _ B m D l U t G y W - P v 5 D y - C t Z 2 D 3 e 6 s C w H s H 3 t C w K 8 E w b s H t e - d 9 P j Q l E o I m Y n J p C 9 P k 1 E 1 j B n w I 4 H 3 f 3 h C q l C o I 8 O q T i C 4 B r H 7 C 3 G h F 7 C o L h R 3 G 8 D i C g T c 3 Q _ v C 0 5 C l D x W 6 I u F _ L v W p b - R l n B 9 C t E q T l H - G m D p G 2 F n E r G t o C s s C j v D 0 D k D 1 E r C 7 o G t C q I w I m T g T y D s T x z B 4 i B y F z E 4 K w D g C x x B t k D - D o S g k C 5 Y q K _ R h E _ p E 6 E l M s K 3 B q 0 B 7 L j M k S l J n G z E t C h J r C i F _ C o n B u W 3 d _ r C t F 6 E x F 5 D h K m F - D h K h E g F - F x F r I m J 3 F _ M 4 Z y v D k h F 5 u H s 3 O p j D 7 3 B g S q u B x e _ B 2 B t q B v G x U 9 I n E g S m D y K g - C v o C n G j C u W k O 1 M 2 L r C 2 F x s B 6 K 4 W t k B j Z _ N j 5 D l Q 6 R 9 H x F o N x I r S p O g E 3 H m G 1 H 6 J 6 C i E y M h D 9 C 4 q B j D u Q w U 4 E u x B 1 D 7 p D 3 H h F 4 C u G i E m C s M o G v O l F 7 F 5 b g E 4 C o J 0 E u M k K s C o C 8 D h D y U i J m C t B s M v W q G 8 D g x B 8 D - R q e p 1 C o G l z D z K 5 m B q G 8 D - 7 B t W k C j O r _ D l h B p b z H 8 D - N l O 8 I p O o o C 5 H m E 8 8 D 7 H 3 H 6 j B q D k G 6 T h S 1 W t - C s e 7 F z H k J 8 e y E h C q G k G i B z _ B Z o H z F t I w M 2 h C 0 E m E 5 O o K l L n g E r i B z c h P m V k n E s E 9 X v u C - u C 9 2 B k E _ D 6 C v D 0 C 6 C 1 F 4 E v L 7 F 3 S 6 k B w m B 5 - B y B w S y K x w B l C k b 9 P n k D m P j E - D g W v i B 0 7 C w H 3 E v e 7 y B k C 4 B o L y D v E z E t C 6 F 1 C r R m F - I o W p C 9 P n 4 B 3 j B y B p J g P y L t M 1 E j E u O k F 1 C g C s h B s I t G 1 E r B o I 3 C 6 W h H 4 K i F j E w H _ C h I 0 C m R 4 E z D r P 2 k B 3 K r I m g B s C z D p F j D v D x D - B s C 8 r B o N w f j C 1 1 B y J 1 F - F 4 G u H k b p D g b r D q H - h B s K 5 T s E j e j E p U 5 w B p C 9 D n U _ m B k D i F p k D m - D z M i F _ K t M g D z M 1 V w 2 C i n C h j J i u B x q B n G u H 1 O 7 D 6 O 1 C 6 F t G n U h q B 2 N 4 G 9 I j C 0 H h k B o F n M q H z X u B 1 E 9 G o D w v F 6 N 9 5 C 2 R 7 P x P - D 7 D 8 7 B 7 Y q v F z - B n 5 D 6 7 B n x B o O h Q n Q 7 P y b t C h E 9 I 1 M n Q y H 1 E g c i D _ E y L 0 F 8 F i D g D u C v D 4 v B 2 S 7 E 6 B w D 5 C j E n C 8 E w I 7 R q D 2 F 3 V u c n N _ O _ B v G z E j H 0 H 9 I z E r E t E q X j V h V m 5 C 3 R i 6 C o M 8 D i x B k k B h S h 0 D t b z I o G 3 K _ I o U 9 N 4 D s X x y B s L 1 V q F i v B m C 4 B 3 J - e r H z p E v C w D 4 B v B 3 K l n B o Z o G g U o k B x H 5 H o M 9 W s k D g E 0 e j O x H 3 H o M y U g J n O 4 6 C 1 K x H k J h D y U o G k J o C 9 C u U l n B k E k k B k J w G v k C k H o G w R 7 0 B 7 K q G m C t B x C y D 3 E k D w H y I t G t e t C k D z E m D k Y m P 8 K - I o E 7 I 0 D k c 2 H t U u H 2 K - D o E z F h Q k F - I t C 5 2 F x U n M m F n G t 4 B h U - I 1 x C 0 _ D o 8 B h J 6 b n C 3 Y - D 4 b n J y H g F k S q S r e l J k n B o S 9 D 4 H l Z g C 6 k C q u B 1 a 8 B s I 6 H 6 F q T p E y X p E p V 3 y C y F y d g P w L _ K s S s P x y B w D g C m F u H g F t C t m H v E 3 C 4 K - D 7 I h E l U 8 E l M - u E 3 P h e 0 7 B u b h G 5 Y 6 k B 6 E l X 6 z B k 3 H z n F - K 0 Q v 3 C - D 2 D k D n C j C - K n o B w E x L o B 6 E h M u H g S h x C u j C 5 7 E p G 1 e k h B 6 F y H h M 2 M 1 Y 9 I j C h q B m D - D 8 C x F w H l Z 4 g B - v I t F i n E 9 P 0 u G y L m F k - C 6 N y B m F i 8 B 4 H - P _ N u C j k B h M y K 9 I q H 9 D n C h Z 8 C j I _ N - I o H y v F 7 D i D 7 P 0 H _ B 2 B r G - D s O p G 2 H g F n k B n U q 0 B 0 K v M r G o P 2 B 2 W w K 8 E 7 S 7 D l I 6 E i D _ E x Y h J 6 R 3 B n G z P 2 G g N y p C 4 G r h E w C s H - D _ C l U 6 E j E 5 G t N v E 3 G 1 R h N j D s B l D _ D t B w X v E 1 E 0 H 8 B 4 P 1 J W s I 2 B p C g F H h B 0 D 0 D j E 2 D H i F j M - H z F g D 2 B i D u W _ U x P 0 G g N r I w J 8 G _ M m 6 B 2 C s C 1 F - D s H t D w E 2 C s C u C t D m W 9 H a 5 f 5 C 0 B k h B o D 4 F t C - D j M U 5 M v E 8 F h Q r C 4 F i I 4 X 1 E L g e _ L z J 9 G 2 D r M Y s - B 4 B m I 6 P x C w D l B 9 C t B y X w L i I 5 J t E - G n B z y B 3 J 0 c p E v _ C m C s M _ D h W x C j W _ H 8 D i I k T t f k C 4 D 3 G n K m G 1 D l F g e T 2 J t I l D g E m J 1 D s Q g H k E w a y k B _ w B _ d 7 C i M j F k q B - C m Q l O 5 H 8 P 9 C u x C 6 C v h B u o C i p F 1 B j D 7 F z b - B l D _ I n O v K j n B 4 J 5 H i Q r H z W h C j D 4 I u G s M - C 4 D _ D w o C g k B q M m E 3 W T l 8 B 4 E j S u Q j O k E h F k E - R _ F 5 Q s L 4 F P 9 E u M g E z g B 5 E o M w M k K i E v K j n B i e m 5 D 6 P g G _ l C m T r N t G p G j U 1 d j M 1 y G i S _ i F l M r o F - D _ E k F k D y h B 2 _ D 1 6 C l e o D h J g D t k B k F w W n 7 C i 1 B t C h E u H t M j H 0 k C - J o F - I k F g F k t B m 2 C v N h E 9 D m F v Q j o G 7 y B t 8 C 6 v Q o - H m G s G m M l F 6 I _ 1 K q D 8 l C v y E 4 D 3 0 B g g I w G p - D w 9 C 3 H 5 B n I m B 8 E 6 M g 8 C v h D x u C g H q Q z H 6 D l s b 4 D 2 O 0 F 5 C l k B j J k I n s B - y C x E j a 1 C 1 E l E n G p z B r J p Z v q B y t B 0 B 7 2 G y S j s B 9 f n l I o D n G 5 C n Q 9 I 1 O z P 9 n C g l B - K m W h e u B g V j 9 O h T 9 8 M 0 N x j B 3 P 2 _ C y H t M p U u H i D g D 5 I q E o F h E o s C i q E 4 n H 3 d g F x t D 8 k B l G r F 0 4 F 1 k F 7 S p D j I z g D j I h G y r B l X 5 T i f 4 N _ M y E h C 7 B 6 M 8 C u K m S g D 5 d w H i 0 B 7 P z S 5 I o E t V x G o I o D i D l U 9 d r G 6 H 2 F o D w H 3 d 2 H y D g C h J l C z S - q H 9 Y 3 P 8 H y F 9 G 1 n E v M n M 2 R i r B o f y y E 5 D w W r C t n E 0 D _ 0 B m P m D w H 2 N p J y I w v B t s B 4 K 0 b z P 8 0 G 1 O k V 4 M 7 T z u I i - L 4 g B _ N u 0 C x p B w 7 S k j H 4 s B _ s B 3 7 E o W 7 L q p C u E t L w r B - D r a 4 B 1 C 3 C k D 0 o H r F x F z D 8 C n C m D p e 5 C _ B x C - G s n L m M g M 6 S 0 j B w F n N l E h J w u P q 3 H u o D q o D _ 9 K x j E m s C o y j B n - H 7 4 D h U r v E p t D & l t ; / r i n g & g t ; & l t ; / r p o l y g o n s & g t ; & l t ; r p o l y g o n s & g t ; & l t ; i d & g t ; 8 4 7 3 1 9 4 2 7 1 7 0 7 4 9 6 4 5 2 & l t ; / i d & g t ; & l t ; r i n g & g t ; o u 4 i q 5 h i i G n - t D p - z C 8 5 s C l y F 8 x u B q r m D o y R x q Q o h M i H 4 x T r q r B - k O o w 0 F g l c k g g B m C y w B i 1 K h t h B v y D 7 m E n i M 2 5 c h 9 W 9 o N 3 m G 2 _ H 1 w V _ w p B n _ P n 5 K q s n B m C v B o r H y F g C 6 z K z - P w g P s z P r y b m k V m C v B p y n B m k 8 B x E 5 a p C n C x r 4 B _ m X l w T 4 v c 2 u f m v V z m u E z k b 6 s h B & l t ; / r i n g & g t ; & l t ; / r p o l y g o n s & g t ; & l t ; r p o l y g o n s & g t ; & l t ; i d & g t ; 8 4 7 3 1 9 4 2 7 1 7 0 7 4 9 6 4 5 3 & l t ; / i d & g t ; & l t ; r i n g & g t ; 4 q k h 2 i 2 g k G l I _ J s G k G l B u D 4 F r M j G & l t ; / r i n g & g t ; & l t ; / r p o l y g o n s & g t ; & l t ; r p o l y g o n s & g t ; & l t ; i d & g t ; 8 4 7 3 1 9 4 3 7 4 7 8 6 7 1 1 5 5 3 & l t ; / i d & g t ; & l t ; r i n g & g t ; 1 _ i j y p t j k G v F 1 F g K w G 6 J k H _ Q y E n D i E 7 E 0 7 I n h C i Z k 2 F 4 - B g q B _ L p E o I u I 0 B 1 k E h Z 8 o D 2 b 8 g B q H n X k W w J 3 T 3 S - L & l t ; / r i n g & g t ; & l t ; / r p o l y g o n s & g t ; & l t ; r p o l y g o n s & g t ; & l t ; i d & g t ; 8 4 7 3 1 9 4 4 4 3 5 0 6 1 8 8 2 8 9 & l t ; / i d & g t ; & l t ; r i n g & g t ; 3 5 1 8 v _ m 8 k G 7 S q z C _ f u N n D g E k C z Q i M i C s D 8 B 2 D m S v G 4 L 0 L p G 7 D & l t ; / r i n g & g t ; & l t ; / r p o l y g o n s & g t ; & l t ; r p o l y g o n s & g t ; & l t ; i d & g t ; 8 4 7 3 1 9 4 4 4 3 5 0 6 1 8 8 2 9 0 & l t ; / i d & g t ; & l t ; r i n g & g t ; r 2 j 5 l v 5 k k G x c i _ C _ k B y 5 B t o B m j I w J n L 1 F 3 D q e m o C l k C _ - B 9 N m u D 3 j C h S k U 3 g B 6 j B i C 3 J 8 F 2 F l H v S q R 5 i B s G h F r j C w u E h V 4 l C 5 w D _ X h K y S v U k S t w H n h H i s C h o C k i F h G & l t ; / r i n g & g t ; & l t ; / r p o l y g o n s & g t ; & l t ; r p o l y g o n s & g t ; & l t ; i d & g t ; 8 4 7 3 1 9 4 4 4 3 5 0 6 1 8 8 2 9 1 & l t ; / i d & g t ; & l t ; r i n g & g t ; w i 3 _ z g i 7 k G 4 G g H n D o M r P k J n b k o B t K 6 D 5 G 3 C q F t G p G 7 D 2 G k t B _ R 4 N & l t ; / r i n g & g t ; & l t ; / r p o l y g o n s & g t ; & l t ; r p o l y g o n s & g t ; & l t ; i d & g t ; 8 4 7 3 1 9 4 4 4 3 5 0 6 1 8 8 2 9 2 & l t ; / i d & g t ; & l t ; r i n g & g t ; r u 1 s 7 _ l m k G 8 g u F 0 0 7 C 6 h t D h u o B - y S g _ v F 0 q I x q L n n f 9 _ p D 3 o G m k l B - 0 Z l 4 G 1 p t C u 0 2 C - h P v x U - u I 6 5 _ F 0 r 6 B 8 4 5 B 2 g p H w z 2 F 5 q V 5 o b q l g C 2 y 9 B i v V r y n E r j V t j Z 8 3 4 E g w x C q 3 q C o q k G & l t ; / r i n g & g t ; & l t ; / r p o l y g o n s & g t ; & l t ; r p o l y g o n s & g t ; & l t ; i d & g t ; 8 4 7 3 1 9 4 4 4 3 5 0 6 1 8 8 2 9 3 & l t ; / i d & g t ; & l t ; r i n g & g t ; - g o 1 p w q l l G s E 0 C q R q l E j F 9 C w F n N y 2 C l Q l G l C & l t ; / r i n g & g t ; & l t ; / r p o l y g o n s & g t ; & l t ; r p o l y g o n s & g t ; & l t ; i d & g t ; 8 4 7 3 2 5 2 9 2 3 7 8 0 8 9 0 6 2 5 & l t ; / i d & g t ; & l t ; r i n g & g t ; h m n 2 z 7 w y k G o E x u C g H u G 8 D w P t l B - G t C h E 8 E & l t ; / r i n g & g t ; & l t ; / r p o l y g o n s & g t ; & l t ; r p o l y g o n s & g t ; & l t ; i d & g t ; 8 4 7 3 2 5 2 9 2 3 7 8 0 8 9 0 6 2 6 & l t ; / i d & g t ; & l t ; r i n g & g t ; 3 _ o w g w - o k G w C s l B v X 4 k B x F g H l D q g B l F m U 0 I k G m u C 6 h B 0 I 2 w B o e y P 8 D l B m H z H 5 E 8 O 1 E r G 7 D u J _ K 4 S 0 F r B 6 H h E j G i V 4 N l k B u B o H s H r C 9 D j C t D 0 R j M u B & l t ; / r i n g & g t ; & l t ; / r p o l y g o n s & g t ; & l t ; r p o l y g o n s & g t ; & l t ; i d & g t ; 8 4 7 3 2 5 2 9 2 3 7 8 0 8 9 0 6 2 7 & l t ; / i d & g t ; & l t ; r i n g & g t ; 7 1 j 4 o g g x 5 F - K 4 G w E 1 D 7 b 1 s C x W q M 3 L 9 2 B o 7 K r v C h C q G 6 D 9 j C l S 6 6 C w o C y j B 5 k B _ L 7 G 5 C v M l Z 6 b h s B 4 n B s k C g c 6 v B v x B 5 8 D k D u t B - F j U g S j U 2 g B & l t ; / r i n g & g t ; & l t ; / r p o l y g o n s & g t ; & l t ; r p o l y g o n s & g t ; & l t ; i d & g t ; 8 4 7 3 2 5 2 9 2 3 7 8 0 8 9 0 6 2 8 & l t ; / i d & g t ; & l t ; r i n g & g t ; 7 n u t - - x 3 k G l y N m u r D v _ 1 W p 7 8 E 8 m z G y l p I o o c 8 5 p R u 7 9 I 4 5 0 D 0 i l F m w H m 4 d w p p B z i r O 3 l S n 7 m E k h 5 E 8 - 8 R 1 j t P q r o F l 8 r M g w o J 8 t x B _ q g C o x 4 C & l t ; / r i n g & g t ; & l t ; / r p o l y g o n s & g t ; & l t ; r p o l y g o n s & g t ; & l t ; i d & g t ; 8 4 7 3 2 5 2 9 2 3 7 8 0 8 9 0 6 2 9 & l t ; / i d & g t ; & l t ; r i n g & g t ; 2 3 p 2 q y m t l G z 9 b 5 q s X z 8 n D x h k E 2 i r E & l t ; / r i n g & g t ; & l t ; / r p o l y g o n s & g t ; & l t ; r p o l y g o n s & g t ; & l t ; i d & g t ; 8 4 7 3 2 5 2 9 2 3 7 8 0 8 9 0 6 3 0 & l t ; / i d & g t ; & l t ; r i n g & g t ; p p l m g 9 5 o i G w C 2 J y V q V z P 2 5 B g H 5 H i i C 7 F l F k e 4 p B t O x H n r B y X u L n 6 F _ 2 B _ K h J w W k W & l t ; / r i n g & g t ; & l t ; / r p o l y g o n s & g t ; & l t ; r p o l y g o n s & g t ; & l t ; i d & g t ; 8 4 7 3 2 5 2 9 2 3 7 8 0 8 9 0 6 3 1 & l t ; / i d & g t ; & l t ; r i n g & g t ; 4 0 r 4 v _ h p i G w C - F s E t I 3 H h F 7 R q D u X 4 F m F w K 7 L & l t ; / r i n g & g t ; & l t ; / r p o l y g o n s & g t ; & l t ; r p o l y g o n s & g t ; & l t ; i d & g t ; 8 4 7 3 2 5 9 6 2 3 9 2 9 8 7 2 3 8 5 & l t ; / i d & g t ; & l t ; r i n g & g t ; - _ 0 q z p o y 7 F t D v D 4 C n D v v F q e n t B 9 x E m I i j B k D - Y 1 P t c h j E j U l C & l t ; / r i n g & g t ; & l t ; / r p o l y g o n s & g t ; & l t ; r p o l y g o n s & g t ; & l t ; i d & g t ; 8 4 7 3 2 5 9 7 2 7 0 0 9 0 8 7 4 8 9 & l t ; / i d & g t ; & l t ; r i n g & g t ; _ 6 - u 7 i n 5 9 F 9 n B - 4 i B u u F q E 6 J w v D l X t D r I y M g E i C k q q D x E t C v h S i F j C & l t ; / r i n g & g t ; & l t ; / r p o l y g o n s & g t ; & l t ; r p o l y g o n s & g t ; & l t ; i d & g t ; 8 4 7 3 2 5 9 7 6 1 3 6 8 8 2 5 8 5 7 & l t ; / i d & g t ; & l t ; r i n g & g t ; r y t 8 n u n 1 9 F m k q L - y O 6 g i C s 7 h B k x r H 2 s n O r h e & l t ; / r i n g & g t ; & l t ; / r p o l y g o n s & g t ; & l t ; r p o l y g o n s & g t ; & l t ; i d & g t ; 8 4 7 3 2 5 9 7 9 5 7 2 8 5 6 4 2 2 5 & l t ; / i d & g t ; & l t ; r i n g & g t ; p l o 8 l k 4 q n G 9 S v L q N s C j D p W l B k I k d t G g O 7 D & l t ; / r i n g & g t ; & l t ; / r p o l y g o n s & g t ; & l t ; r p o l y g o n s & g t ; & l t ; i d & g t ; 8 4 7 3 2 5 9 7 9 5 7 2 8 5 6 4 2 2 6 & l t ; / i d & g t ; & l t ; r i n g & g t ; k y q t l v m x 9 F 8 h 1 F 8 _ s P 7 l 5 2 B 8 r 9 b 7 _ z G t r 2 s B 9 7 r T 9 h 0 K g o 5 k B x 1 u v B j u w B u w _ C h y h y E q y k X z u o b y 3 S p h u F y t T _ 9 6 l B u - 6 B 4 8 7 G l q x E r l 6 _ C 9 _ y E m z h L j y i C 7 0 0 C & l t ; / r i n g & g t ; & l t ; / r p o l y g o n s & g t ; & l t ; r p o l y g o n s & g t ; & l t ; i d & g t ; 8 4 7 3 2 5 9 8 9 8 8 0 7 7 7 9 3 2 9 & l t ; / i d & g t ; & l t ; r i n g & g t ; _ 1 1 l o 2 p 0 8 F 0 q 7 B y C x D t P l F - C r k 6 C t B u D l z E _ 3 C g C 2 B i D _ C o K w 2 H & l t ; / r i n g & g t ; & l t ; / r p o l y g o n s & g t ; & l t ; r p o l y g o n s & g t ; & l t ; i d & g t ; 8 4 7 3 2 6 0 1 0 4 9 6 6 2 0 9 5 3 7 & l t ; / i d & g t ; & l t ; r i n g & g t ; z r _ u t k 9 5 8 F w Q t D r I n F h F l W p E 2 F n E p G 7 D & l t ; / r i n g & g t ; & l t ; / r p o l y g o n s & g t ; & l t ; r p o l y g o n s & g t ; & l t ; i d & g t ; 8 4 7 3 2 6 0 3 7 9 8 4 4 1 1 6 4 8 1 & l t ; / i d & g t ; & l t ; r i n g & g t ; m r s n _ v 2 q m G l y S 3 7 1 F _ y k B m o f r 7 o C 5 9 w C w 3 S _ 0 h L _ p 0 B 2 y n C 7 4 w B 9 8 f k z d & l t ; / r i n g & g t ; & l t ; / r p o l y g o n s & g t ; & l t ; r p o l y g o n s & g t ; & l t ; i d & g t ; 8 4 7 3 2 6 0 4 8 2 9 2 3 3 3 1 5 8 5 & l t ; / i d & g t ; & l t ; r i n g & g t ; s l r v - 8 o 6 7 F 9 j r J v y _ T y g 6 B p 5 h B p k U s g z H g 0 5 E g z s C v r 5 N t y u s B 2 o k B t s 3 H j v n C k 8 i C 6 o x B z z s C t x x B t 4 9 V m h 0 P s k I z 6 h E m 2 z C r j M s j 2 B p y 9 D _ 2 O l u x G 7 4 U y 6 n N 8 x o i B g 9 - F 2 r 5 H 7 u 8 D u i 9 h B 6 q z X m g 0 C j r i C k u 9 E 0 - s B 6 9 M n v u O z 3 6 I o u n e t x p F u v r u B x v n j B _ 3 p I & l t ; / r i n g & g t ; & l t ; / r p o l y g o n s & g t ; & l t ; r p o l y g o n s & g t ; & l t ; i d & g t ; 8 4 7 3 2 6 0 5 5 1 6 4 2 8 0 8 3 2 1 & l t ; / i d & g t ; & l t ; r i n g & g t ; x 5 u _ n y 5 5 h G h w 4 F _ _ s C k m N s 8 O k _ 7 D r 1 3 G k _ u G 1 1 0 O & l t ; / r i n g & g t ; & l t ; / r p o l y g o n s & g t ; & l t ; r p o l y g o n s & g t ; & l t ; i d & g t ; 8 4 7 3 2 6 0 5 8 6 0 0 2 5 4 6 6 8 9 & l t ; / i d & g t ; & l t ; r i n g & g t ; 1 v x n y q j 5 8 F 4 G i H v 2 C o 6 C h P - B s B n O r t B 9 n D s D - G v Z 5 x D 3 k E u H o 2 H & l t ; / r i n g & g t ; & l t ; / r p o l y g o n s & g t ; & l t ; r p o l y g o n s & g t ; & l t ; i d & g t ; 8 4 7 3 2 6 0 6 2 0 3 6 2 2 8 5 0 5 7 & l t ; / i d & g t ; & l t ; r i n g & g t ; 4 m o l k 3 o z 9 F r 7 g H 1 m y E g o J r 6 - C 5 h u E t 1 k D h m o C 7 1 v B 7 x z C _ n j R l 3 0 D w n 4 X 5 q l T 2 g L 8 3 d 4 9 R 1 l O t t z B k i H 8 q i l B m 8 x X 9 l 5 J t z G 7 m v Y q 7 p C 8 w k Q h 9 n C g k S g y 8 D 6 0 T r i H z j 0 D z l Z g 2 v B z s I o 3 q j B 5 5 y N & l t ; / r i n g & g t ; & l t ; / r p o l y g o n s & g t ; & l t ; r p o l y g o n s & g t ; & l t ; i d & g t ; 8 4 7 3 2 6 0 6 2 0 3 6 2 2 8 5 0 5 8 & l t ; / i d & g t ; & l t ; r i n g & g t ; x - 3 m s 3 q _ 7 F 6 q q m B 5 p z B i u h B 0 g u F 7 z v F k - o U s 1 H z v 2 B - _ o B x z _ B t q z d h 3 Z 5 3 s I 1 z 4 H y x m H l l 3 B t z 4 D 4 6 7 B & l t ; / r i n g & g t ; & l t ; / r p o l y g o n s & g t ; & l t ; r p o l y g o n s & g t ; & l t ; i d & g t ; 8 4 7 3 2 6 0 8 2 6 5 2 0 7 1 5 2 6 5 & l t ; / i d & g t ; & l t ; r i n g & g t ; r k 9 1 0 _ j m 9 F h L v D 2 C 1 2 C i E _ D 0 O z C _ B 0 2 C i F 7 D & l t ; / r i n g & g t ; & l t ; / r p o l y g o n s & g t ; & l t ; r p o l y g o n s & g t ; & l t ; i d & g t ; 8 4 7 3 2 6 0 8 9 5 2 4 0 1 9 2 0 0 1 & l t ; / i d & g t ; & l t ; r i n g & g t ; 6 3 y s _ _ 6 s m G j _ J _ y 3 B y j v D p 6 I o 9 u F 0 7 3 B j z 7 B t t 4 B & l t ; / r i n g & g t ; & l t ; / r p o l y g o n s & g t ; & l t ; r p o l y g o n s & g t ; & l t ; i d & g t ; 8 4 7 3 2 6 0 9 2 9 5 9 9 9 3 0 3 6 9 & l t ; / i d & g t ; & l t ; r i n g & g t ; m x u m m - 3 l m G 4 G l t E - g G j v G l 1 N k 5 Y 6 i C i E - N i C u D w v B o n j C _ - F y h D n 6 D k 1 B 7 4 B 4 i F i s C & l t ; / r i n g & g t ; & l t ; / r p o l y g o n s & g t ; & l t ; r p o l y g o n s & g t ; & l t ; i d & g t ; 8 4 7 3 2 6 0 9 6 3 9 5 9 6 6 8 7 3 7 & l t ; / i d & g t ; & l t ; r i n g & g t ; m y u n 3 l - 1 m G g m t D 7 t p B g 2 Y n t j f o j l K 2 k i e 5 p 1 k B 2 1 i P m 8 t E 4 1 x Z & l t ; / r i n g & g t ; & l t ; / r p o l y g o n s & g t ; & l t ; r p o l y g o n s & g t ; & l t ; i d & g t ; 8 4 7 3 2 6 0 9 9 8 3 1 9 4 0 7 1 0 5 & l t ; / i d & g t ; & l t ; r i n g & g t ; x 9 7 i 1 t 3 2 - F w t 1 z B 8 5 n 1 B 4 9 u X p o s F r k g O 8 8 w O k 9 - P k 0 7 J s 6 j f k x q k D 3 l x F n 6 2 B p 7 7 H t z 3 B t i d v p j L s s S k j n B 1 p 7 B t 1 i Y x h r 7 B _ m n B 4 p z l B i 2 i D 7 p 9 M n t y E 6 0 _ E m - 3 F v v w E - y 2 i B z 8 t z B m - j B i q r B - i y B 2 m 7 G & l t ; / r i n g & g t ; & l t ; / r p o l y g o n s & g t ; & l t ; r p o l y g o n s & g t ; & l t ; i d & g t ; 8 4 7 3 2 6 1 0 6 7 0 3 8 8 8 3 8 4 1 & l t ; / i d & g t ; & l t ; r i n g & g t ; - 3 u 2 9 x 3 8 h G 0 J n P v i B g H 6 C 1 H 1 W - E t B w D 6 2 B z C 3 C w n B i D 7 D & l t ; / r i n g & g t ; & l t ; / r p o l y g o n s & g t ; & l t ; r p o l y g o n s & g t ; & l t ; i d & g t ; 8 4 7 3 2 6 1 0 6 7 0 3 8 8 8 3 8 4 2 & l t ; / i d & g t ; & l t ; r i n g & g t ; i o r i 3 q 2 y 7 F 1 9 B 6 6 D o y E q n E p v C h C _ w H l 9 Q x u g B w u B l 7 D y v B o u E 2 - D h J p j G 5 i C p p C k D l G w h F & l t ; / r i n g & g t ; & l t ; / r p o l y g o n s & g t ; & l t ; r p o l y g o n s & g t ; & l t ; i d & g t ; 8 4 7 3 2 6 1 0 6 7 0 3 8 8 8 3 8 4 3 & l t ; / i d & g t ; & l t ; r i n g & g t ; p r q x s 0 7 8 h G l o 1 Y n 7 6 E _ 3 s F r r z D 6 3 q G k q i G 3 h t C i 5 0 d x 1 w E 6 l w D w z c & l t ; / r i n g & g t ; & l t ; / r p o l y g o n s & g t ; & l t ; r p o l y g o n s & g t ; & l t ; i d & g t ; 8 4 7 3 2 6 1 0 6 7 0 3 8 8 8 3 8 4 4 & l t ; / i d & g t ; & l t ; r i n g & g t ; s 5 k o - 9 o 0 8 F g 0 Q s E 1 F 4 t c 5 8 M v D - B _ V l X t D r I 3 D q C g E k C 1 w Z 8 v E 8 D - y H x E q 7 h C 4 H g D u B & l t ; / r i n g & g t ; & l t ; / r p o l y g o n s & g t ; & l t ; r p o l y g o n s & g t ; & l t ; i d & g t ; 8 4 7 3 2 6 1 1 7 0 1 1 8 0 9 8 9 4 5 & l t ; / i d & g t ; & l t ; r i n g & g t ; t t q 5 i i u h 7 F 9 u 1 B - 9 n F k n t F - m S 5 _ X _ j u B 9 m _ B o r s S & l t ; / r i n g & g t ; & l t ; / r p o l y g o n s & g t ; & l t ; r p o l y g o n s & g t ; & l t ; i d & g t ; 8 4 7 3 2 6 1 1 7 0 1 1 8 0 9 8 9 4 6 & l t ; / i d & g t ; & l t ; r i n g & g t ; n h n p p _ 3 9 h G 2 h k 9 B y 8 w L 8 5 m D h _ 3 I i z m W 6 q O j u l B h 3 p D l 0 7 F & l t ; / r i n g & g t ; & l t ; / r p o l y g o n s & g t ; & l t ; r p o l y g o n s & g t ; & l t ; i d & g t ; 8 4 7 3 2 6 1 2 0 4 4 7 7 8 3 7 3 1 4 & l t ; / i d & g t ; & l t ; r i n g & g t ; 3 g 1 9 q s p s 7 F 0 Z 0 1 J p I 3 D o G o g H n b v C t f 4 F w d 1 U p G 8 C & l t ; / r i n g & g t ; & l t ; / r p o l y g o n s & g t ; & l t ; r p o l y g o n s & g t ; & l t ; i d & g t ; 8 4 7 3 2 6 1 2 7 3 1 9 7 3 1 4 0 4 9 & l t ; / i d & g t ; & l t ; r i n g & g t ; k o t j k m 0 q _ F s E y E 6 a 0 V u G v H 3 G 3 f 4 L - G 0 B i D _ N u B & l t ; / r i n g & g t ; & l t ; / r p o l y g o n s & g t ; & l t ; r p o l y g o n s & g t ; & l t ; i d & g t ; 8 4 7 3 2 6 1 2 7 3 1 9 7 3 1 4 0 5 0 & l t ; / i d & g t ; & l t ; r i n g & g t ; 1 3 3 9 o j x 6 8 F h L n I 5 L i J z N m I g C 6 H - D _ C & l t ; / r i n g & g t ; & l t ; / r p o l y g o n s & g t ; & l t ; r p o l y g o n s & g t ; & l t ; i d & g t ; 8 4 7 3 2 6 1 2 7 3 1 9 7 3 1 4 0 5 1 & l t ; / i d & g t ; & l t ; r i n g & g t ; m t 8 k 5 n t o _ F 4 G t l Z l X u E 9 B 4 v Z k E h D _ s D x C p B 1 q s B o i U 0 F v R - I n s O & l t ; / r i n g & g t ; & l t ; / r p o l y g o n s & g t ; & l t ; r p o l y g o n s & g t ; & l t ; i d & g t ; 8 4 7 3 2 6 1 2 7 3 1 9 7 3 1 4 0 5 2 & l t ; / i d & g t ; & l t ; r i n g & g t ; r 3 p z x s v g 7 F o i w G i s V l n v C w - 5 F z g o B 0 3 N z 6 5 C h l z H s 5 j B v h p E 2 p 1 W s 9 s B 8 v w C n o y D p _ z C o x i N & l t ; / r i n g & g t ; & l t ; / r p o l y g o n s & g t ; & l t ; r p o l y g o n s & g t ; & l t ; i d & g t ; 8 4 7 3 2 6 1 2 7 3 1 9 7 3 1 4 0 5 3 & l t ; / i d & g t ; & l t ; r i n g & g t ; l 4 q s k r v j 7 F 5 B l I g H j g D i E 8 D v C v E h n D 2 H - j B 8 C & l t ; / r i n g & g t ; & l t ; / r p o l y g o n s & g t ; & l t ; r p o l y g o n s & g t ; & l t ; i d & g t ; 8 4 7 3 2 6 1 2 7 3 1 9 7 3 1 4 0 5 4 & l t ; / i d & g t ; & l t ; r i n g & g t ; m s 4 9 r 0 0 i 7 F m t o b z x p H w 6 h N x k T m i R r - 0 L - 5 U 1 j n C 6 z r B 9 q s N y r 2 F m z P n u o B u l 5 D v 9 v C i o 1 D & l t ; / r i n g & g t ; & l t ; / r p o l y g o n s & g t ; & l t ; r p o l y g o n s & g t ; & l t ; i d & g t ; 8 4 7 3 2 6 1 2 7 3 1 9 7 3 1 4 0 5 5 & l t ; / i d & g t ; & l t ; r i n g & g t ; o q l g z 1 r 6 8 F 2 Z v 2 L w E l v C - B l D h F 7 C r s b 9 G z M k F 8 E & l t ; / r i n g & g t ; & l t ; / r p o l y g o n s & g t ; & l t ; r p o l y g o n s & g t ; & l t ; i d & g t ; 8 4 7 3 2 6 1 2 7 3 1 9 7 3 1 4 0 5 6 & l t ; / i d & g t ; & l t ; r i n g & g t ; 6 7 v r l 1 p 2 8 F u J n I 3 L i J y P m I g C v G h E 7 D & l t ; / r i n g & g t ; & l t ; / r p o l y g o n s & g t ; & l t ; r p o l y g o n s & g t ; & l t ; i d & g t ; 8 4 7 3 2 6 1 6 5 1 1 5 4 4 3 6 0 9 7 & l t ; / i d & g t ; & l t ; r i n g & g t ; u j q j h 3 3 w 9 F 2 G g N t L v I q J p S k J q G i U 5 Z 0 d 2 w B - C u F y o B 0 D j E 5 j D k 5 G 1 j B 3 I & l t ; / r i n g & g t ; & l t ; / r p o l y g o n s & g t ; & l t ; r p o l y g o n s & g t ; & l t ; i d & g t ; 8 4 7 3 2 6 1 6 5 1 1 5 4 4 3 6 0 9 8 & l t ; / i d & g t ; & l t ; r i n g & g t ; l h u u s m u l i G h 8 4 N 5 m 9 D z 5 Z p z s B s 1 - B x 4 m G 3 - g L p z m B x v y B m r T 1 l r B 2 r t K u o l E y _ i M 5 j 2 D i 7 m F t l k B & l t ; / r i n g & g t ; & l t ; / r p o l y g o n s & g t ; & l t ; r p o l y g o n s & g t ; & l t ; i d & g t ; 8 4 7 3 2 6 1 6 5 1 1 5 4 4 3 6 0 9 9 & l t ; / i d & g t ; & l t ; r i n g & g t ; 7 7 9 s 4 t h p 9 F w C x D j p B 3 i B 7 u B 2 - E i H q G 8 D 7 Z p 5 F 9 m D s 4 C r C - D k b & l t ; / r i n g & g t ; & l t ; / r p o l y g o n s & g t ; & l t ; r p o l y g o n s & g t ; & l t ; i d & g t ; 8 4 7 3 2 6 1 6 8 5 5 1 4 1 7 4 4 6 5 & l t ; / i d & g t ; & l t ; r i n g & g t ; x - s t q r z h 7 F g t i C i 8 8 B - 5 o C 2 w l B 6 g i Y t l 8 S s 4 1 E & l t ; / r i n g & g t ; & l t ; / r p o l y g o n s & g t ; & l t ; r p o l y g o n s & g t ; & l t ; i d & g t ; 8 4 7 3 2 6 1 6 8 5 5 1 4 1 7 4 4 6 6 & l t ; / i d & g t ; & l t ; r i n g & g t ; q q u g k n m 4 8 F 4 G t I l D l 8 B 1 _ I 1 B j D w j P m C 4 B w D 3 C 0 _ F i D l C 0 Z 8 - D r C - D i v F _ C & l t ; / r i n g & g t ; & l t ; / r p o l y g o n s & g t ; & l t ; r p o l y g o n s & g t ; & l t ; i d & g t ; 8 4 7 3 2 6 1 6 8 5 5 1 4 1 7 4 4 6 7 & l t ; / i d & g t ; & l t ; r i n g & g t ; 2 l 3 3 9 y v n n G r D 1 F 4 C s G h D 9 E v J 9 G t G g D 4 R & l t ; / r i n g & g t ; & l t ; / r p o l y g o n s & g t ; & l t ; r p o l y g o n s & g t ; & l t ; i d & g t ; 8 4 7 3 2 6 1 6 8 5 5 1 4 1 7 4 4 6 8 & l t ; / i d & g t ; & l t ; r i n g & g t ; k 5 9 g j o l t 7 F g y B p I 3 D v s C u Y s D h 6 B 3 E y H n w B & l t ; / r i n g & g t ; & l t ; / r p o l y g o n s & g t ; & l t ; r p o l y g o n s & g t ; & l t ; i d & g t ; 8 4 7 3 2 6 1 6 8 5 5 1 4 1 7 4 4 6 9 & l t ; / i d & g t ; & l t ; r i n g & g t ; g t _ s 7 i 7 3 h G 7 1 t C r 8 0 J o g x E u k w M r s 9 N - t t X u s s B g t 1 G 8 w i F w o m G 2 _ W o 5 M 0 q K x l w W u 4 5 R 9 3 v D 7 q p H u r 4 D n t h O q y g E 1 5 4 R 3 g 3 P 1 4 H 4 v 6 D n i o B 9 z R 6 r _ B i 6 2 B y h U z 4 S 2 0 q C i 9 h J 4 8 h I 2 7 j B j o u F g 7 s B j p u C 9 s k B x o 5 F 2 7 r C 6 h o R 6 m o D 8 n 3 D p o 4 i B m m v V m _ - C - 8 7 E 9 y z B 3 2 z B t m - N w w x M 6 _ _ E w s h E j i - N k 3 r B u l l E 0 2 5 N 0 5 s I k 9 k B y 3 r B u v 2 B 1 q t F & l t ; / r i n g & g t ; & l t ; / r p o l y g o n s & g t ; & l t ; r p o l y g o n s & g t ; & l t ; i d & g t ; 8 4 7 3 2 6 1 6 8 5 5 1 4 1 7 4 4 7 0 & l t ; / i d & g t ; & l t ; r i n g & g t ; o - 9 m 2 4 l o i G s E y E k K m Q 6 m D 1 D 1 K g v D _ j B _ l B w M p S j p B 1 K k M n S t P 8 e j D m U k Q r H v E 2 F i c h K 1 k B 2 v B l E 0 m F l R v G h J 7 G j H 8 W h p F 3 o F l u D 7 D & l t ; / r i n g & g t ; & l t ; / r p o l y g o n s & g t ; & l t ; r p o l y g o n s & g t ; & l t ; i d & g t ; 8 4 7 3 2 6 1 6 8 5 5 1 4 1 7 4 4 7 1 & l t ; / i d & g t ; & l t ; r i n g & g t ; z g s g 7 y 0 l i G 4 G r I u G k G i I 4 F 2 H j G & l t ; / r i n g & g t ; & l t ; / r p o l y g o n s & g t ; & l t ; r p o l y g o n s & g t ; & l t ; i d & g t ; 8 4 7 3 2 6 1 9 9 4 7 5 1 8 1 9 7 7 7 & l t ; / i d & g t ; & l t ; r i n g & g t ; 5 g 4 z 2 5 w v _ F t D w E 5 i B 6 z E w v D x 8 B o C - C 4 B j a w s I 3 C v g C y s C - q B y H 7 D & l t ; / r i n g & g t ; & l t ; / r p o l y g o n s & g t ; & l t ; r p o l y g o n s & g t ; & l t ; i d & g t ; 8 4 7 3 2 6 2 0 2 9 1 1 1 5 5 8 1 4 5 & l t ; / i d & g t ; & l t ; r i n g & g t ; n 0 8 9 y k u o 7 F w C y C 2 C 4 C q G 8 Y n 7 B 4 B 1 C 3 E y H r j E & l t ; / r i n g & g t ; & l t ; / r p o l y g o n s & g t ; & l t ; r p o l y g o n s & g t ; & l t ; i d & g t ; 8 4 7 3 2 6 2 0 2 9 1 1 1 5 5 8 1 4 6 & l t ; / i d & g t ; & l t ; r i n g & g t ; 1 r 3 m z z _ j 7 F h 9 J x q 0 W _ 2 u p B n 4 g B 7 l y B g v i G 1 g v D 7 x 7 E w 3 q F t n z h B g 7 l M & l t ; / r i n g & g t ; & l t ; / r p o l y g o n s & g t ; & l t ; r p o l y g o n s & g t ; & l t ; i d & g t ; 8 4 7 3 2 6 2 1 3 2 1 9 0 7 7 3 2 4 9 & l t ; / i d & g t ; & l t ; r i n g & g t ; z g n g m k n 8 6 F 9 r J t D 2 C k K i E 8 D 2 6 I z C p B j K k F j G & l t ; / r i n g & g t ; & l t ; / r p o l y g o n s & g t ; & l t ; r p o l y g o n s & g t ; & l t ; i d & g t ; 8 4 7 3 2 6 2 2 0 0 9 1 0 2 4 9 9 8 5 & l t ; / i d & g t ; & l t ; r i n g & g t ; n r 9 7 k q _ t n G h 7 1 N s w 7 L 7 v h B u 2 z Z h s l F 1 l s Z i 3 u f n t 9 K p n - b l 6 s C o 3 8 C 0 h x C m p 2 E 3 7 W z n 8 g D p l _ Z _ o l V s p 8 E l l 2 M & l t ; / r i n g & g t ; & l t ; / r p o l y g o n s & g t ; & l t ; r p o l y g o n s & g t ; & l t ; i d & g t ; 8 4 7 3 2 6 2 2 0 0 9 1 0 2 4 9 9 8 6 & l t ; / i d & g t ; & l t ; r i n g & g t ; v m 6 9 n p 7 x 8 F r D u l B 2 E z H 3 h w B o z X 7 o D x Q 9 M x E w I 0 H 2 7 B q 1 C y j T t _ R y p G & l t ; / r i n g & g t ; & l t ; / r p o l y g o n s & g t ; & l t ; r p o l y g o n s & g t ; & l t ; i d & g t ; 8 4 7 3 2 6 2 9 2 2 4 6 4 7 5 5 7 1 3 & l t ; / i d & g t ; & l t ; r i n g & g t ; 9 _ h r _ u l 1 9 F j l R p u 4 C q y 6 H 0 u k U 0 z Y x j R z j v C 6 p H w t y K y r i B 2 y g D z o 0 B r p q B 3 u s B l v y c t i 6 B w 0 F g _ z G 9 y 2 C w w q C r q g B 5 m 8 J k r 3 K h j 9 I g o h C k 8 J k h 5 B o z d 2 x 5 P & l t ; / r i n g & g t ; & l t ; / r p o l y g o n s & g t ; & l t ; r p o l y g o n s & g t ; & l t ; i d & g t ; 8 4 7 3 2 6 3 1 2 8 6 2 3 1 8 5 9 2 1 & l t ; / i d & g t ; & l t ; r i n g & g t ; 5 w 0 u 1 g 9 q 9 F 2 M 7 B 7 B 0 z C n D i E v B t B 7 y C n B 0 D z M h E D 7 D & l t ; / r i n g & g t ; & l t ; / r p o l y g o n s & g t ; & l t ; r p o l y g o n s & g t ; & l t ; i d & g t ; 8 4 7 3 2 6 3 1 2 8 6 2 3 1 8 5 9 2 2 & l t ; / i d & g t ; & l t ; r i n g & g t ; t y 2 y 9 t l g 9 F j I i H x q J j D m C 0 S w D _ B t v D n G _ 9 D & l t ; / r i n g & g t ; & l t ; / r p o l y g o n s & g t ; & l t ; r p o l y g o n s & g t ; & l t ; i d & g t ; 8 4 7 3 2 6 3 4 0 3 5 0 1 0 9 2 8 6 5 & l t ; / i d & g t ; & l t ; r i n g & g t ; 0 u 0 l s 4 p n 9 F s p C 5 B 6 J _ V k t N h I y E 6 C z g L h D v B v 0 J s D y D r i M l J j G & l t ; / r i n g & g t ; & l t ; / r p o l y g o n s & g t ; & l t ; r p o l y g o n s & g t ; & l t ; i d & g t ; 8 4 7 3 2 6 3 4 0 3 5 0 1 0 9 2 8 6 6 & l t ; / i d & g t ; & l t ; r i n g & g t ; 4 o 0 t _ h n y n G m n z C 6 z 6 G r q r L 3 o r J 9 k M 2 y 3 B - 5 l D w 6 H v z 7 I v 1 v J x n 6 K u 3 i B 5 n 4 C u m p B _ o j H o 4 Z o s W v p P h v d 1 u m I n 4 v C m 4 g E & l t ; / r i n g & g t ; & l t ; / r p o l y g o n s & g t ; & l t ; r p o l y g o n s & g t ; & l t ; i d & g t ; 8 4 7 3 2 6 3 4 0 3 5 0 1 0 9 2 8 6 7 & l t ; / i d & g t ; & l t ; r i n g & g t ; w 0 3 l m n 2 n 9 F u J n I y N z H y P 6 B 1 C t Q i D 7 D & l t ; / r i n g & g t ; & l t ; / r p o l y g o n s & g t ; & l t ; r p o l y g o n s & g t ; & l t ; i d & g t ; 8 4 7 3 2 6 3 8 5 0 1 7 7 6 9 1 6 5 3 & l t ; / i d & g t ; & l t ; r i n g & g t ; u 9 r l 3 1 8 q 9 F w 7 C t D _ G 1 T 2 Z l I 0 E 7 K h D m C t y I s D - G n p C k F j G & l t ; / r i n g & g t ; & l t ; / r p o l y g o n s & g t ; & l t ; r p o l y g o n s & g t ; & l t ; i d & g t ; 8 4 7 3 2 6 3 8 8 4 5 3 7 4 3 0 0 1 7 & l t ; / i d & g t ; & l t ; r i n g & g t ; 9 v m m w k 2 i _ F 9 H 4 J k K i J z N m I g C v G - D 7 D & l t ; / r i n g & g t ; & l t ; / r p o l y g o n s & g t ; & l t ; r p o l y g o n s & g t ; & l t ; i d & g t ; 8 4 7 3 2 6 4 0 5 6 3 3 6 1 2 1 8 5 7 & l t ; / i d & g t ; & l t ; r i n g & g t ; p q n 3 3 4 7 m i G w C - S v 1 D m l B n 1 D j i B v Y 2 Z 2 G 3 l C r 8 I 4 m G 2 G n L 6 J 1 D j F 9 E p y B p H g I x C 2 S 3 _ E 5 G q D 8 O h R 4 B q i B 4 S 4 2 C i 3 C k r D 4 O 0 X s I 2 B p G _ C & l t ; / r i n g & g t ; & l t ; / r p o l y g o n s & g t ; & l t ; r p o l y g o n s & g t ; & l t ; i d & g t ; 8 4 7 3 2 6 4 0 9 0 6 9 5 8 6 0 2 2 5 & l t ; / i d & g t ; & l t ; r i n g & g t ; u 3 j 8 1 6 s z _ F h L n I k K i J y P 6 B 1 C r B 6 H - D _ C & l t ; / r i n g & g t ; & l t ; / r p o l y g o n s & g t ; & l t ; r p o l y g o n s & g t ; & l t ; i d & g t ; 8 4 7 3 2 6 4 0 9 0 6 9 5 8 6 0 2 2 6 & l t ; / i d & g t ; & l t ; r i n g & g t ; z 0 5 0 6 - o 5 _ F 2 t r C r 0 j B t v _ G y _ i B x m 4 B j j h E 9 w a i k 5 B u h Z w g s C 6 6 h C v 0 g D g 1 t D - v R z 6 n C & l t ; / r i n g & g t ; & l t ; / r p o l y g o n s & g t ; & l t ; r p o l y g o n s & g t ; & l t ; i d & g t ; 8 4 7 3 2 6 5 3 2 7 6 4 6 4 4 1 4 7 3 & l t ; / i d & g t ; & l t ; r i n g & g t ; - - o 7 7 3 p 9 o G v g E z 8 I s h B u H 9 1 W u l h B n 5 R k 2 U j i N o 7 w E y y D 2 j I 6 N 3 B u m f x D 4 C 1 B o C - 2 H j - u B u q R 2 z U w 4 Y 3 p Q m t R y E n 3 D 7 s H u 8 m C n q g C j s w B o o h B r j a x 4 e 0 E p O 7 9 M m 0 M v D g H 4 C q C g E k C 3 G s l C p K 2 O s n C n y B g 3 L _ 2 C 0 _ J v E n s B u o B 1 Z 8 j E p p E 8 w B t u g B _ 7 E 1 m B 8 Y r b z W _ D q n C 5 9 D t g B 3 g B 8 u E t 5 B g 7 E y 7 G n 1 E j o D o k F h 8 C 5 0 E h 3 H s x J x p C j 0 B l w D 8 L 7 Z i x B p s C o - B l w D j z C 2 2 B j E k t K 4 g B p G 9 D v p B v 1 D t u H 0 7 F q n H 4 o D j C v l C p 1 D v 3 B s f 5 c _ 6 D y G u s C v n C i I z Q 6 P o q B n K 9 M y u C 4 l C 3 Z 8 d 2 s E o X 0 t D h i F r n H g - B o _ H 0 1 D l x D g C q 0 F l 6 B q h E 8 q D i - I 3 u F 3 1 E 7 u P 1 l Q i G t v a r a h h M r t l B y n o B m v C 1 y B h r C r z G 5 g F j Z 5 d - w B 0 9 H m L 1 C g C k F 8 1 E s L 1 E v o C - D 3 B u m E 0 l D h 9 B q j C 7 3 B o 3 Z 6 z B 7 1 K p D m l B 8 o D 3 G 2 F 0 n B w 8 E g E u 1 8 C i j G _ q H x _ C h m D - G 8 h G 8 9 I 4 v N i 2 P 8 s H 5 z E j B _ y L g D j C w 6 D v - I y v B m D g F v p B 5 4 D j x G 8 k M 8 r G 7 - E 7 y B 3 E t 2 F 9 - G & l t ; / r i n g & g t ; & l t ; / r p o l y g o n s & g t ; & l t ; r p o l y g o n s & g t ; & l t ; i d & g t ; 8 4 7 3 2 6 5 3 9 6 3 6 5 9 1 8 2 0 9 & l t ; / i d & g t ; & l t ; r i n g & g t ; 1 u 9 i 5 1 2 g p G m m G 0 4 F l h D 4 l B 4 C z 7 M o m B 3 2 B z o B 1 j B o r B _ Z v L g g B - B l D 7 g B x m B 1 p E y O 6 p B z G 7 g B o 9 B w 1 B l n I 3 y D 9 C 4 B i u C h O _ D 8 w G y d 9 M 9 G p B r C i D g D 8 s B _ g B x x C k s G i 7 R 2 8 B v 4 B j w I g 5 M 9 m L & l t ; / r i n g & g t ; & l t ; / r p o l y g o n s & g t ; & l t ; r p o l y g o n s & g t ; & l t ; i d & g t ; 8 4 7 3 2 6 7 9 0 4 6 2 6 8 1 9 0 7 3 & l t ; / i d & g t ; & l t ; r i n g & g t ; z v x k 4 8 2 3 h G 4 x j C w i w J k 0 2 D o h g B 8 9 g O l 6 8 D 7 v i D u g - D u i r B 6 6 e k p 7 I & l t ; / r i n g & g t ; & l t ; / r p o l y g o n s & g t ; & l t ; r p o l y g o n s & g t ; & l t ; i d & g t ; 8 4 7 3 2 6 7 9 0 4 6 2 6 8 1 9 0 7 4 & l t ; / i d & g t ; & l t ; r i n g & g t ; l n 4 6 w 8 7 y i G 0 J i H q G 9 E s C 4 k E w G y E s C l 8 B - o B 4 C w 4 B h S p Y l F t O s N s C w k E q u D x d p 8 B t t C 6 4 B j F k G x d 1 B 6 j K 5 j C 6 w E y a p u B 0 E k K 7 s C 3 H 3 h B n F 3 0 B 9 g B s C q G 8 P q D v E 0 D m F k O 2 i E 4 F o D 2 _ B 9 r B 6 F w O 6 X v N 8 H u w F m O w b 7 p B n G 5 I 7 7 E y 7 B k F t n S q O q Y _ K i - D s q E p 6 C u _ D w s K v h J l u D 9 T r G u H & l t ; / r i n g & g t ; & l t ; / r p o l y g o n s & g t ; & l t ; r p o l y g o n s & g t ; & l t ; i d & g t ; 8 4 7 3 2 6 7 9 7 3 3 4 6 2 9 5 8 0 9 & l t ; / i d & g t ; & l t ; r i n g & g t ; 1 w _ - 7 i u 4 9 F 3 7 - C l l 2 G x j v C 9 k K - 1 N h 1 f u _ p B g i 7 N m o L z y h C o q S l 0 F t x u D w 4 n B t s S 5 l G 5 6 G 1 _ 8 G r l _ I h - v C _ 6 z C t 0 G 7 2 X 1 9 p B _ s G m 3 n B m p m B m x N x z 4 B w 2 H x q F 2 q H w 2 3 D o n Q 4 3 X 1 r f - 1 J 5 v K t k c & l t ; / r i n g & g t ; & l t ; / r p o l y g o n s & g t ; & l t ; r p o l y g o n s & g t ; & l t ; i d & g t ; 8 4 7 3 2 6 7 9 7 3 3 4 6 2 9 5 8 1 0 & l t ; / i d & g t ; & l t ; r i n g & g t ; k y 8 l _ - u m - F m f x F x L u G - E 2 I g E s M o M x 6 J u o a r 9 n B i G t E h H o S m o H 8 l M 1 j B 7 I u 0 B u r G i F 1 j B _ R r o C j G t Y & l t ; / r i n g & g t ; & l t ; / r p o l y g o n s & g t ; & l t ; r p o l y g o n s & g t ; & l t ; i d & g t ; 8 4 7 3 2 6 8 8 3 2 3 3 9 7 5 5 0 0 9 & l t ; / i d & g t ; & l t ; r i n g & g t ; s r g m w i 4 7 i G y 0 I g z 6 8 D n 8 t 1 K 0 k v q B t 0 n v B 7 n 1 C z v z B q 8 d - 7 8 B y i T r 9 3 G w m l D k i 8 B w _ u G p p r G p m 9 G - y 3 G j z E 1 6 u C u z J h q _ J z m Z h q j D n h N h s u C g 2 y C m - 0 M k 9 f q 3 3 C - 2 Z _ 7 _ B 1 o Y 7 4 j B x x X j g i B 0 - X u r l B r s 9 F 9 p l E t l - I q - p T t 2 h C u 7 N m 4 y N j o p F 7 s h B n q 6 F 1 s v W y 9 h O y v 8 c t r 1 S o n 0 P i r 2 M m 4 1 R w g 6 C v w h F s 0 7 S 9 s 7 Z 7 o 8 w B w r v v B 0 v 9 X y 0 l G _ j n _ D u - N t - - R n 1 n l B l g r x B m - m C 4 q x C 4 3 - B 1 2 9 C v x 1 F 0 _ 3 P v 8 i C q 6 q J 5 3 _ U x n _ F x 7 z M w _ 3 K r 5 j G g l u H r 6 y H o s x X m y z F 0 s 9 J _ i Q 5 4 v N s 2 H q 9 H 2 r x B p 8 8 B h l 6 L j 5 8 G 4 r i Z m u 8 E s l 2 G k o z F t q M z u w a z 4 5 3 E g w b 0 n 9 H v 3 g B n 9 z B 4 z 3 B 1 z k B x z g H k u Y i h q H 0 h F 7 2 E 0 0 5 E i r m J j i u C 0 2 m f 7 _ y H z i i D z t y B 0 u 6 F g v d 3 - k B p n O 0 j 7 D 4 3 j B v 2 s D 1 m c n 9 m C 2 2 z V l t X s _ u B 2 6 V 0 6 Z x g c y g 5 H h i h N q o w D p x 6 N g w u G n x a r r x B 8 3 x E z p r G x g 6 B 9 t 1 D w p U y 5 s B h k k E s 7 _ B z o _ C 5 7 i C s t p F 7 u f 6 8 0 B 3 h q F 4 y a h r z F 3 8 z D 0 n 9 C x l k L u p 9 H w y v B l i n C g z g B w q u G 3 r s B o 9 Y o 9 l C 8 9 k B w x i B z Z i 7 c s 1 b y r t E - _ - E r i V v r b q r o F i n l D 1 0 n B v o n C v 1 Z y 1 z C r 1 m E n 5 1 B q _ 2 B 4 r 1 C p j 4 D q _ o B n m _ C p w e m s V _ u i F 3 r 2 B u 1 m C g x k B x l x H w j T z n S z q n B l 1 H w g w B g r x C 1 q I x y s C 6 7 d p - S 2 l X q s r B 6 p o B 0 h l C g n u C p v J x d i 6 b h q N t g e r n k B m 4 a 6 l L k 2 b o w u C _ q i P k q D h q S 1 w u F m n C g y K o x V q - n E q 2 i B _ 5 C j 6 E 4 - t B - r Y o 1 n B 7 u e y j g B 0 u I k t y C u 4 C _ o F 5 9 P g g x C w s K i l R 1 o N g 6 U 7 1 w B 3 5 y B n v M u 9 W j x H g 3 3 B 8 4 H q 2 1 E 4 o I p v 0 B k 4 U r t F 2 j J p 2 F l 5 g C 1 p 5 B m z S p _ d 8 y e i w r F 1 z z B 7 v n D _ i o E - v m B w - H w s v B j z T 4 - o B 9 p N o 2 - C o y h H p 3 Y r - y F v m R j j 6 D 3 3 e 4 w y B 5 n x C v h e n l r C n n x E 6 7 5 P s s x B h y 5 C - j p D x o U l 7 9 J r 9 n I n i - B _ k B k u K 0 m K j h X o 5 I 9 y E t p 7 B l s g F 8 8 i D 6 6 Q s h N i g y C 1 5 R t j j C 9 _ t D q 4 z B 1 g 8 D - r q B 8 8 j B 2 o k C z 1 4 B u m o B r 4 Q y j h E w k 4 F p _ 3 P v 4 3 P x u w E 6 h 9 J q x z E q k h B m 1 Y 2 l 1 B 4 o e z r z L m y h U p 1 0 G w r m D & l t ; / r i n g & g t ; & l t ; / r p o l y g o n s & g t ; & l t ; r p o l y g o n s & g t ; & l t ; i d & g t ; 8 4 7 3 2 6 8 8 3 2 3 3 9 7 5 5 0 1 0 & l t ; / i d & g t ; & l t ; r i n g & g t ; q y 7 3 0 h l t 9 F s E x D w o G m E _ I t J z C _ B s 6 E k F j G & l t ; / r i n g & g t ; & l t ; / r p o l y g o n s & g t ; & l t ; r p o l y g o n s & g t ; & l t ; i d & g t ; 8 4 7 3 2 6 8 8 3 2 3 3 9 7 5 5 0 1 1 & l t ; / i d & g t ; & l t ; r i n g & g t ; p 4 _ 4 4 m m j _ F g v p D s 7 v B 2 E 6 3 K i E - C c 1 _ E 3 i O u - L z F 3 F j X 1 S w E z D l D 0 k E j D g G 8 g R v E 8 0 N l E i k C i w i G g C 0 B - D u B & l t ; / r i n g & g t ; & l t ; / r p o l y g o n s & g t ; & l t ; r p o l y g o n s & g t ; & l t ; i d & g t ; 8 4 7 3 2 6 8 9 6 9 7 7 8 7 0 8 4 8 1 & l t ; / i d & g t ; & l t ; r i n g & g t ; s 7 2 2 v 3 h _ 8 F y G n I 4 C x S y x E 4 G g H t 1 B l F h D t B 9 8 N 6 B 4 F 0 2 C h E j G & l t ; / r i n g & g t ; & l t ; / r p o l y g o n s & g t ; & l t ; r p o l y g o n s & g t ; & l t ; i d & g t ; 8 4 7 3 2 6 9 0 0 4 1 3 8 4 4 6 8 4 9 & l t ; / i d & g t ; & l t ; r i n g & g t ; l i u 1 _ 4 4 4 8 F 4 G _ J _ r U g E 4 t D p E 0 F o D 8 y d i F 9 d & l t ; / r i n g & g t ; & l t ; / r p o l y g o n s & g t ; & l t ; r p o l y g o n s & g t ; & l t ; i d & g t ; 8 4 7 3 2 6 9 0 3 8 4 9 8 1 8 5 2 1 7 & l t ; / i d & g t ; & l t ; r i n g & g t ; n 1 7 y n o l 8 8 F t q D 7 B 2 C 0 M j D - C u q D 0 F l H k F j G & l t ; / r i n g & g t ; & l t ; / r p o l y g o n s & g t ; & l t ; r p o l y g o n s & g t ; & l t ; i d & g t ; 8 4 7 3 2 6 9 0 3 8 4 9 8 1 8 5 2 1 8 & l t ; / i d & g t ; & l t ; r i n g & g t ; 2 n k _ 2 1 - m _ F j 6 6 K 7 v q D 8 j z F x m N i u F w v R m u z B n l n B 8 _ h F x 5 l B 1 j J - 8 y D 3 w 2 x B i t S & l t ; / r i n g & g t ; & l t ; / r p o l y g o n s & g t ; & l t ; r p o l y g o n s & g t ; & l t ; i d & g t ; 8 4 7 3 2 6 9 0 3 8 4 9 8 1 8 5 2 1 9 & l t ; / i d & g t ; & l t ; r i n g & g t ; t w z y 1 0 h n j G i V h P p F n S 3 H 3 F h C l D m G 4 Y t B n V 2 F 2 B l Q 3 j B n g B i F 7 D & l t ; / r i n g & g t ; & l t ; / r p o l y g o n s & g t ; & l t ; r p o l y g o n s & g t ; & l t ; i d & g t ; 8 4 7 3 2 6 9 5 5 3 8 9 4 2 6 0 7 3 7 & l t ; / i d & g t ; & l t ; r i n g & g t ; j h j u _ g u 9 8 F h L n I k K i J y P 6 B 1 C r B 6 H - D _ C & l t ; / r i n g & g t ; & l t ; / r p o l y g o n s & g t ; & l t ; r p o l y g o n s & g t ; & l t ; i d & g t ; 8 4 7 3 2 6 9 5 5 3 8 9 4 2 6 0 7 3 8 & l t ; / i d & g t ; & l t ; r i n g & g t ; m m i q x _ 9 - 8 F w C 0 C i H - z D o C - C z v D l B w D r B 8 H h J 1 n L & l t ; / r i n g & g t ; & l t ; / r p o l y g o n s & g t ; & l t ; r p o l y g o n s & g t ; & l t ; i d & g t ; 8 4 7 3 2 6 9 5 5 3 8 9 4 2 6 0 7 3 9 & l t ; / i d & g t ; & l t ; r i n g & g t ; g y 9 6 _ g k g 9 F u J n I 3 L z K 1 N 6 B 1 C 1 M i D 7 D & l t ; / r i n g & g t ; & l t ; / r p o l y g o n s & g t ; & l t ; r p o l y g o n s & g t ; & l t ; i d & g t ; 8 4 7 3 2 6 9 5 5 3 8 9 4 2 6 0 7 4 0 & l t ; / i d & g t ; & l t ; r i n g & g t ; 2 2 3 j 9 7 4 i 9 F k n d l r M h C k v D k l G z 5 E 3 D i 9 E w p L g E k _ H j _ P i 2 x B 7 3 F - D x o F C g p I 9 w H w H l t D & l t ; / r i n g & g t ; & l t ; / r p o l y g o n s & g t ; & l t ; r p o l y g o n s & g t ; & l t ; i d & g t ; 8 4 7 3 2 6 9 5 8 8 2 5 3 9 9 9 1 0 5 & l t ; / i d & g t ; & l t ; r i n g & g t ; w x z s k 5 9 9 8 F 9 H 4 J k K q C o C y P 6 B 1 C r B 6 H - D 7 D & l t ; / r i n g & g t ; & l t ; / r p o l y g o n s & g t ; & l t ; r p o l y g o n s & g t ; & l t ; i d & g t ; 8 4 7 3 2 6 9 5 8 8 2 5 3 9 9 9 1 0 6 & l t ; / i d & g t ; & l t ; r i n g & g t ; m o 3 s 4 s m 9 8 F 2 v D p I 5 L g E - C s q D 9 G r J k F 8 E & l t ; / r i n g & g t ; & l t ; / r p o l y g o n s & g t ; & l t ; r p o l y g o n s & g t ; & l t ; i d & g t ; 8 4 7 3 2 6 9 5 8 8 2 5 3 9 9 9 1 0 7 & l t ; / i d & g t ; & l t ; r i n g & g t ; 4 k 8 6 z t 7 7 8 F u J n I 3 L z K 1 N 6 B 1 C 1 M i F j C & l t ; / r i n g & g t ; & l t ; / r p o l y g o n s & g t ; & l t ; r p o l y g o n s & g t ; & l t ; i d & g t ; 8 4 7 3 2 6 9 5 8 8 2 5 3 9 9 9 1 0 8 & l t ; / i d & g t ; & l t ; r i n g & g t ; v w s 4 - 2 x _ 8 F r F z F 7 w y C u 6 D 4 G z D s B 2 q B j D 8 D s D 1 C 2 D 3 q F 5 G u x y C g C r C g D u B & l t ; / r i n g & g t ; & l t ; / r p o l y g o n s & g t ; & l t ; r p o l y g o n s & g t ; & l t ; i d & g t ; 8 4 7 3 2 6 9 5 8 8 2 5 3 9 9 9 1 0 9 & l t ; / i d & g t ; & l t ; r i n g & g t ; p j i l m 4 0 _ 8 F 7 h B v D y E s B _ u D j D h D 0 S z C _ B p 7 C k F 7 D & l t ; / r i n g & g t ; & l t ; / r p o l y g o n s & g t ; & l t ; r p o l y g o n s & g t ; & l t ; i d & g t ; 8 4 7 3 2 6 9 6 2 2 6 1 3 7 3 7 4 7 3 & l t ; / i d & g t ; & l t ; r i n g & g t ; 8 p 4 7 k 1 y m 9 F 6 M v D 2 C i y C i E _ D 3 M z C _ B 0 2 C h E j G & l t ; / r i n g & g t ; & l t ; / r p o l y g o n s & g t ; & l t ; r p o l y g o n s & g t ; & l t ; i d & g t ; 8 4 7 3 2 6 9 6 2 2 6 1 3 7 3 7 4 7 4 & l t ; / i d & g t ; & l t ; r i n g & g t ; l z 1 g 5 i 8 2 _ F 2 v D 4 J 0 M j D - C g 1 D 9 G 8 H k F 8 E & l t ; / r i n g & g t ; & l t ; / r p o l y g o n s & g t ; & l t ; r p o l y g o n s & g t ; & l t ; i d & g t ; 8 4 7 3 2 7 2 5 7 7 5 5 1 2 3 7 1 2 1 & l t ; / i d & g t ; & l t ; r i n g & g t ; t o r y n n 7 o _ F w C 0 C 2 C s C w r - B o G k C l 8 g C 4 B w D y I j E u H 2 Z u s r B o p h C & l t ; / r i n g & g t ; & l t ; / r p o l y g o n s & g t ; & l t ; r p o l y g o n s & g t ; & l t ; i d & g t ; 8 4 7 3 2 7 2 5 7 7 5 5 1 2 3 7 1 2 2 & l t ; / i d & g t ; & l t ; r i n g & g t ; 8 8 z y u 1 t k 9 F l I x D s B s w E - C s q D 4 B 1 C _ B 6 H h J o _ K & l t ; / r i n g & g t ; & l t ; / r p o l y g o n s & g t ; & l t ; r p o l y g o n s & g t ; & l t ; i d & g t ; 8 4 7 3 2 7 2 5 7 7 5 5 1 2 3 7 1 2 3 & l t ; / i d & g t ; & l t ; r i n g & g t ; 3 o k i w 3 i t j G y p C p z N m y B 9 d 3 w C r F n I 2 E r h B q J g E 8 D _ n B h b j n B u R t v B x I q 5 D g k B 6 T q c z C u 2 D s _ B k 4 C - y E j V 1 R 6 O v n E o F l G r F n i B t j B r v I & l t ; / r i n g & g t ; & l t ; / r p o l y g o n s & g t ; & l t ; r p o l y g o n s & g t ; & l t ; i d & g t ; 8 4 7 3 2 7 2 5 7 7 5 5 1 2 3 7 1 2 4 & l t ; / i d & g t ; & l t ; r i n g & g t ; z s m y 1 k s q 9 F m s 7 B 6 J v P g E - C s 6 7 D 4 B z C _ B n E 0 H _ C l X p 6 D 0 H l C g 3 O & l t ; / r i n g & g t ; & l t ; / r p o l y g o n s & g t ; & l t ; r p o l y g o n s & g t ; & l t ; i d & g t ; 8 4 7 3 2 7 2 5 7 7 5 5 1 2 3 7 1 2 5 & l t ; / i d & g t ; & l t ; r i n g & g t ; v i k 8 9 t u n 9 F 7 x F v D 7 1 q C z r E 4 G g H 0 l G s G m C t B j o P z C z 2 - B y r E l B 1 C 3 C _ 8 B p G 7 D & l t ; / r i n g & g t ; & l t ; / r p o l y g o n s & g t ; & l t ; r p o l y g o n s & g t ; & l t ; i d & g t ; 8 4 7 3 2 7 2 5 7 7 5 5 1 2 3 7 1 2 6 & l t ; / i d & g t ; & l t ; r i n g & g t ; g m y y 2 8 s l 9 F o 5 B 4 G 6 0 u B x j E w C y C t I t 1 B l D v H v 6 D s D 3 p z C g C r C - D j C & l t ; / r i n g & g t ; & l t ; / r p o l y g o n s & g t ; & l t ; r p o l y g o n s & g t ; & l t ; i d & g t ; 8 4 7 3 2 7 2 5 7 7 5 5 1 2 3 7 1 2 7 & l t ; / i d & g t ; & l t ; r i n g & g t ; 4 4 q 4 _ k 4 k 9 F i h C u E x D m E 2 8 E x H 7 U z C _ B j y C p G 7 D & l t ; / r i n g & g t ; & l t ; / r p o l y g o n s & g t ; & l t ; r p o l y g o n s & g t ; & l t ; i d & g t ; 8 4 7 3 2 7 2 5 7 7 5 5 1 2 3 7 1 2 8 & l t ; / i d & g t ; & l t ; r i n g & g t ; s v v r m m w j 9 F y G 8 G 2 C 4 U z r E 4 G 3 F k 5 B 3 H - C c y n O 6 B 4 F p 7 C k F 8 E & l t ; / r i n g & g t ; & l t ; / r p o l y g o n s & g t ; & l t ; r p o l y g o n s & g t ; & l t ; i d & g t ; 8 4 7 3 2 7 2 5 7 7 5 5 1 2 3 7 1 2 9 & l t ; / i d & g t ; & l t ; r i n g & g t ; y 0 s 1 n k q p 9 F m y C t D y E l m U u G _ G x s D n D h F 8 L z C _ B 2 2 C j E Y y r E x C 1 C 8 H p G _ C l X 6 - O l J j G & l t ; / r i n g & g t ; & l t ; / r p o l y g o n s & g t ; & l t ; r p o l y g o n s & g t ; & l t ; i d & g t ; 8 4 7 3 2 7 2 5 7 7 5 5 1 2 3 7 1 3 0 & l t ; / i d & g t ; & l t ; r i n g & g t ; r 5 l w h v 0 k 9 F h L n I k K i J y P 6 B 1 C r B 6 H - D _ C & l t ; / r i n g & g t ; & l t ; / r p o l y g o n s & g t ; & l t ; r p o l y g o n s & g t ; & l t ; i d & g t ; 8 4 7 3 2 7 2 6 1 1 9 1 0 9 7 5 4 8 9 & l t ; / i d & g t ; & l t ; r i n g & g t ; s z y z w 1 8 s j G w C x D 2 C s C j D k U m x B o C 9 R _ L x y B w D h H r C w t B w 7 B q j C & l t ; / r i n g & g t ; & l t ; / r p o l y g o n s & g t ; & l t ; r p o l y g o n s & g t ; & l t ; i d & g t ; 8 4 7 3 2 7 2 6 1 1 9 1 0 9 7 5 4 9 0 & l t ; / i d & g t ; & l t ; r i n g & g t ; w j s n j o z p 9 F u J n I 3 L z K 1 N 6 B 1 C 1 M i D 7 D & l t ; / r i n g & g t ; & l t ; / r p o l y g o n s & g t ; & l t ; r p o l y g o n s & g t ; & l t ; i d & g t ; 8 4 7 3 2 7 2 6 8 0 6 3 0 4 5 2 2 2 5 & l t ; / i d & g t ; & l t ; r i n g & g t ; n 5 z r 8 s 3 n 9 F u J n I 3 L z K 1 N 6 B 1 C 1 M i D 7 D & l t ; / r i n g & g t ; & l t ; / r p o l y g o n s & g t ; & l t ; r p o l y g o n s & g t ; & l t ; i d & g t ; 8 4 7 3 2 7 2 7 1 4 9 9 0 1 9 0 5 9 3 & l t ; / i d & g t ; & l t ; r i n g & g t ; i y 2 g s q t q 9 F s E 1 F k K l D p 7 z B 7 o B h C g E - C 4 B j s F _ B 0 B j 9 L n C x _ d & l t ; / r i n g & g t ; & l t ; / r p o l y g o n s & g t ; & l t ; r p o l y g o n s & g t ; & l t ; i d & g t ; 8 4 7 3 2 7 2 7 8 3 7 0 9 6 6 7 3 2 9 & l t ; / i d & g t ; & l t ; r i n g & g t ; - p t y t m p g n G t F z F p _ B _ 0 H z 6 E 8 a n i o B 2 1 I 2 u L 3 s Q 9 t E n F s u D z p D z - D 4 x B j D k M t B z C r 6 B r B 9 x I k - D y v C - o K u 1 D p 5 B 6 l C r i C _ b i D h q B s _ C q 4 b r 8 W o D _ v J 7 5 D n e 7 D & l t ; / r i n g & g t ; & l t ; / r p o l y g o n s & g t ; & l t ; r p o l y g o n s & g t ; & l t ; i d & g t ; 8 4 7 3 2 7 2 8 1 8 0 6 9 4 0 5 7 0 1 & l t ; / i d & g t ; & l t ; r i n g & g t ; q g 0 v y - i q 9 F - 0 D s E 5 3 L 1 D l D h F 7 C z _ W 2 F _ K p G 7 D & l t ; / r i n g & g t ; & l t ; / r p o l y g o n s & g t ; & l t ; r p o l y g o n s & g t ; & l t ; i d & g t ; 8 4 7 3 2 7 2 8 1 8 0 6 9 4 0 5 7 0 2 & l t ; / i d & g t ; & l t ; r i n g & g t ; 8 4 j j 2 2 u y _ F h L n I k K i J y P 6 B 1 C r B 6 H - D _ C & l t ; / r i n g & g t ; & l t ; / r p o l y g o n s & g t ; & l t ; r p o l y g o n s & g t ; & l t ; i d & g t ; 8 4 7 3 2 7 2 8 1 8 0 6 9 4 0 5 7 0 3 & l t ; / i d & g t ; & l t ; r i n g & g t ; 6 5 - t p u 9 w _ F w 7 C x F g H w v D 5 6 I 4 G 0 E n D u 5 W 6 _ L s E 3 F 6 2 M u s i F 0 C z D h C m l D M u B z O t D g H o J _ D i C 3 Q w D 7 E x 7 l D 5 m w F 1 C g C 4 9 o C k F j G & l t ; / r i n g & g t ; & l t ; / r p o l y g o n s & g t ; & l t ; r p o l y g o n s & g t ; & l t ; i d & g t ; 8 4 7 3 2 7 2 8 1 8 0 6 9 4 0 5 7 0 4 & l t ; / i d & g t ; & l t ; r i n g & g t ; p r m h m 2 h g g G s r l B u E x D y _ 5 C 2 v j B w C w E z D j x F k E _ D i C t z H t t x B u 6 D t D x D 3 D z g L g E k C c - l s B y l E q C h D t k h B 4 B 1 C 6 h E t G l G q r b 7 i S r C n C t 8 x B - 8 j C 3 C o v K 2 1 g B u D z E h y C h E j G & l t ; / r i n g & g t ; & l t ; / r p o l y g o n s & g t ; & l t ; r p o l y g o n s & g t ; & l t ; i d & g t ; 8 4 7 3 2 7 3 0 2 4 2 2 7 8 3 5 9 0 5 & l t ; / i d & g t ; & l t ; r i n g & g t ; q q o 0 n s 7 x - F w 4 m C p 1 R m _ 2 I 2 9 N v 1 R z j v C 2 n n C g n i C l 8 Y l x F z n 8 C 3 _ G l s 3 H 9 0 4 C y r O x l p B o 9 s C 7 5 _ s B w v h L 9 6 G 7 - 1 B q n T 4 l h B n y i D - s 7 F l 1 7 F j 1 H q 4 X m l 5 B s 2 O t x H & l t ; / r i n g & g t ; & l t ; / r p o l y g o n s & g t ; & l t ; r p o l y g o n s & g t ; & l t ; i d & g t ; 8 4 7 3 2 7 3 0 2 4 2 2 7 8 3 5 9 0 6 & l t ; / i d & g t ; & l t ; r i n g & g t ; z s 9 1 8 9 z 0 g G y G n I x I z H 6 D x J w D g C r C - D j C & l t ; / r i n g & g t ; & l t ; / r p o l y g o n s & g t ; & l t ; r p o l y g o n s & g t ; & l t ; i d & g t ; 8 4 7 3 2 7 3 0 2 4 2 2 7 8 3 5 9 0 7 & l t ; / i d & g t ; & l t ; r i n g & g t ; - 2 8 p 0 l 2 t g G 5 B v D - B h C o 6 X w E 4 C 6 i H 1 B g E 6 D r 1 Q - G 8 - D s v Q i C v E g C n E r G l - f 8 C & l t ; / r i n g & g t ; & l t ; / r p o l y g o n s & g t ; & l t ; r p o l y g o n s & g t ; & l t ; i d & g t ; 8 4 7 3 2 7 3 0 5 8 5 8 7 5 7 4 2 7 3 & l t ; / i d & g t ; & l t ; r i n g & g t ; q n j 2 r t 8 3 g G 7 r J y C 2 C i K i E - E l j J 3 J 8 H k F j G & l t ; / r i n g & g t ; & l t ; / r p o l y g o n s & g t ; & l t ; r p o l y g o n s & g t ; & l t ; i d & g t ; 8 4 7 3 2 7 6 4 9 4 5 6 1 4 1 1 0 7 3 & l t ; / i d & g t ; & l t ; r i n g & g t ; t 2 x x t j 1 5 k G v 9 B 5 g G y V k H 9 b l I m N l P 7 F t O k Q x b j w F y g C 1 H h D 7 C o L _ B n E 0 h D 7 z I w 8 G 1 C - f 7 s B n f s w C 4 B 7 Z t V y 3 C y D m D i F - i D x w B - t D 4 g B y 0 C 2 R i S _ C 3 t C 0 j C 3 p B & l t ; / r i n g & g t ; & l t ; / r p o l y g o n s & g t ; & l t ; r p o l y g o n s & g t ; & l t ; i d & g t ; 8 4 7 3 2 7 6 5 6 3 2 8 0 8 8 7 8 0 9 & l t ; / i d & g t ; & l t ; r i n g & g t ; o t l t t u x t 5 F s E y E _ V 3 q E - j C p 0 B 7 s B i Q h c _ l B y N 3 s C p O n 8 B - b 3 b l n B m Z s k B o M t W g G m L x E 9 l B y I k D y K j Z 5 a w n B q Y i j F z x C 0 5 G p U _ R m t B 3 w B s z D s 8 F & l t ; / r i n g & g t ; & l t ; / r p o l y g o n s & g t ; & l t ; r p o l y g o n s & g t ; & l t ; i d & g t ; 8 4 7 3 2 7 6 7 0 0 7 1 9 8 4 1 2 8 1 & l t ; / i d & g t ; & l t ; r i n g & g t ; m 0 _ 9 p j w 4 k G k q m E x 6 2 C j 7 2 J p q g D 0 n m C x j u C 2 8 N 9 - q F & l t ; / r i n g & g t ; & l t ; / r p o l y g o n s & g t ; & l t ; r p o l y g o n s & g t ; & l t ; i d & g t ; 8 4 7 3 2 7 6 7 0 0 7 1 9 8 4 1 2 8 2 & l t ; / i d & g t ; & l t ; r i n g & g t ; 2 o p g n 7 - y k G 5 B v D s 6 B r T u G o R s B j F _ I q D w D 8 o B q F s L z a t C i D u H 5 D & l t ; / r i n g & g t ; & l t ; / r p o l y g o n s & g t ; & l t ; r p o l y g o n s & g t ; & l t ; i d & g t ; 8 4 7 3 2 7 6 7 0 0 7 1 9 8 4 1 2 8 3 & l t ; / i d & g t ; & l t ; r i n g & g t ; h s u 4 m _ 6 x k G h i Z u w i D v 2 i B x 6 n F n m j C g 0 J r 1 n B g 2 h H k s q B r p z D z g z E r 2 1 E 1 o 1 G 0 2 X _ 7 8 B 3 4 h G u q P v q 7 B _ 1 g C m s M j 0 v C l m 2 C 9 r y G 9 2 w B q 1 u B n l n D 5 t q B 7 g i C n 3 3 C x l y F x o b 7 - P 0 k o D & l t ; / r i n g & g t ; & l t ; / r p o l y g o n s & g t ; & l t ; r p o l y g o n s & g t ; & l t ; i d & g t ; 8 4 7 3 2 7 6 7 0 0 7 1 9 8 4 1 2 8 4 & l t ; / i d & g t ; & l t ; r i n g & g t ; - 4 g t r _ w 0 _ F i 0 M z l u D 5 g n M - - Z 7 l Y p l j D g 8 g C m m g B t t - D j z F w 5 0 B t 6 t E j p T 0 s B 7 j D p t J p 4 2 H l Y k 9 S 1 T g h C k 6 s J k u i E g 3 5 C l 2 r H p s H - s D 8 6 j C n h H 9 x F n 5 2 B h 9 4 C s k H - m O o w 0 h B l 9 k B s h x E 1 4 k O h 4 V _ s 7 B p k p H r 4 6 B w y H n u x J j v E y x D 4 2 o B 5 y 7 a p y q N k u l V n 4 1 M 8 4 h M 0 l q O i s 0 M q 2 J p l q F p _ w R _ o _ L s h O 6 x 3 s E - n u B 3 _ O 8 h s M 6 u 2 Z - m g G 1 j l B r k p S q l 4 L x 6 _ G n 4 6 b j o o J m i O k z z B z 4 R m t K u v i E n w T j p I w k 2 B s 7 Y 5 u y 2 B 8 v u u B p t j D - 4 1 I 9 0 u N 9 0 2 B F l r T t s S v q z g B j 3 n O 2 n 6 V q r y J o l 3 B 6 u 3 D 1 o 4 I 0 i w l B h v n i B k q 6 H o r m C u k N w x g B r 0 O 1 _ m E q 7 y C p y x D l u v W 5 j 2 H l o n I r y D j r p B 8 s Z p 0 i K u 3 0 H t i 4 U i 2 i H x w _ B z p P 8 n 4 J q z N x s w j B 3 k h I x 4 k C t n o I v _ G j s K 0 n k i B y 1 N n 4 5 I r _ v B k 8 q C x 5 1 h B 7 j I - 2 h G - 2 i D m y I g m u B - m W 8 t 5 C j s N m u H w q 0 C t l u B p v b x o k J v l 2 D u _ t C 6 3 y N l x 3 W 7 o o H _ y s C 0 m 0 F 9 3 T y 8 e 9 5 y O 4 n n K 2 _ m a 3 x s I i m j R t - 8 B o j i I 3 k i C x 2 u B 0 9 u L _ z 7 G 9 j n Z 4 w l y H 6 x 5 G h x n u B g n u 1 B p 5 _ M - v g H 8 j 6 B j g p B u l F n h x D 4 4 s F z x l B 0 n 5 G 1 m 1 G - y - K h m d 8 t m H o y 0 4 B 1 q r D _ 2 o D 9 g u m C l z i q B 6 z m Q o z s D m o 0 K o t o T o u x M t j t U 0 _ t E g q h F g 2 w d n t _ C 3 7 5 M o t j H n 3 n H t 1 h g C x 6 w Q - q z B 1 2 n D m g - D m 0 n E o _ x E u w q B 7 l 1 H l 7 k H 2 r s D 2 t k u C p 0 y G x x h M q o q G j l 1 D 6 u t B q v o B 7 5 z a m 8 n a 5 y 5 E 1 i q E _ j r B s w G v 0 n Q p 8 g K z o x I t n g E r - n H 6 z u N l o g F g p 5 M _ 4 p E t j 0 L t n 6 B 0 k r H r 5 0 G 7 - z I n y o I r _ 5 D 9 x T x 8 I n _ V u y o C 0 6 i D _ h m N 3 h p D 7 _ q D n 7 L z n p B r y v t B - 9 I n 1 g B - g x B j 0 v R q 9 p y E 1 g k T z x n e o v 6 O n 3 1 V x 1 _ T z - f 6 1 N 1 x G m u L g m 1 D s 3 t D k h j B k 0 N h l 6 L u z v b u x 9 B y x c l m 3 B x r 0 F z u L 1 n h t F 0 8 j S l j n G m 0 9 G l y - M j o l D z - _ b j n m L 6 8 7 g B 8 i z V 7 o x M 6 v u F h 6 o C 9 2 x B g l 1 E t h 3 B 6 3 9 M n h v J h t y E n 3 c p g d h 1 D _ 4 0 P i h k D s 0 n D p _ z H z u 5 D s 0 _ F h 9 4 C 8 o P j k j C 3 _ I i x I m - W t P t j 7 G x Q q 8 L 0 O l p C z o R k 4 - C h q q C 0 8 _ C w Z g k G l y E v 9 D y g J r - P 8 h P t j I - h w B r k S g j G y 3 S n n M q q E g 1 t B 2 x k B y x L o 1 J y 2 I x 8 U v 5 P n 7 I s l M 6 g q D 0 q F h 5 y C 3 z W w k B i x T j t C x m C h h D i t e g 7 D p l F q q i B 9 s G r - f 6 0 U u m s B h j Z k o i B n 9 B i y y B v p 8 C q v y B r z F _ 7 C w 2 0 B r _ B 6 x 4 B 9 v D 8 t - D - j X q w E u q C _ _ C q 5 B n Y k k E k z E r i Z t o F q y B _ o e 5 8 a h 0 K v j D y t C q n o B 4 x i B i x N 5 m _ B 5 0 - B s n Y n r P y - D n w E t - H k z N m k Y 4 v B k j E v 3 a _ t 8 B 5 h y C 3 2 7 B x q 7 B h 4 Z h n z C 3 v u B n o N 9 z H 6 t B g j Q r w M _ j I w s b o q t B 0 v g D j s _ C _ q g H o 5 7 B i h 4 E _ 0 1 F h g r F 2 z D 5 a s l F l 6 C w x b h X 6 u Y v v B - i v H p k G y 4 M n s o B v g s C l l N _ O 0 2 h B j h F s j K 0 7 I q 3 V 8 8 F 6 8 B u 7 H - n g B w 7 b u 9 J z 2 i C 9 l Q 3 x L s w p B p 1 T x 1 r C x r v E t p G 3 n y B l 1 3 B r 1 Q u h P 6 4 P r z R k x B 6 8 D 5 h E 1 n Y n 5 i B 5 _ B 1 n H z j H 9 s P u 9 M 1 6 C 4 t J w t I q 7 r C j y G 0 3 M o 1 U y q g I 4 v j B z u v B q p D l h m E o r G 5 v O i m v B v 6 B 0 7 O 0 m 0 B u 4 C - 3 B & l t ; / r i n g & g t ; & l t ; / r p o l y g o n s & g t ; & l t ; r p o l y g o n s & g t ; & l t ; i d & g t ; 8 4 7 3 2 8 0 9 6 1 3 2 7 3 9 8 9 1 3 & l t ; / i d & g t ; & l t ; r i n g & g t ; _ r - 9 _ j q - 7 F 2 v D 4 J v O g E m C x 6 D 9 G 8 H p G 7 D & l t ; / r i n g & g t ; & l t ; / r p o l y g o n s & g t ; & l t ; r p o l y g o n s & g t ; & l t ; i d & g t ; 8 4 7 3 2 8 0 9 6 1 3 2 7 3 9 8 9 1 4 & l t ; / i d & g t ; & l t ; r i n g & g t ; g w v 0 _ 2 i o m G 4 G 8 y B z T q C h D 7 C m I j R 9 J 2 B t G g D _ C & l t ; / r i n g & g t ; & l t ; / r p o l y g o n s & g t ; & l t ; r p o l y g o n s & g t ; & l t ; i d & g t ; 8 4 7 3 2 8 0 9 6 1 3 2 7 3 9 8 9 1 5 & l t ; / i d & g t ; & l t ; r i n g & g t ; 2 s v - 8 v k o j G - 7 1 C u k x P 4 o 4 c 8 m 4 C 5 3 t n B 8 h 6 D - 6 i N q z 3 b 2 j o E 4 y a q 8 0 f _ i N p w 4 D y q l J - 4 o M n 3 n B 0 p 0 E 7 n b 5 z I k m i C 1 j 5 C k l 7 C 4 w 5 B g g s L 4 u 5 L t r h k B i i 3 B n 0 5 8 B k g 8 K k 9 t H 1 z O t w k C m 2 U l z Q 3 q T 9 s O m l 5 B 7 t y B p - n E 6 g v C g p e q q G i j a 3 n H y o q B o s _ K m v i B 1 u o L 8 3 v B u h g Y m s z H & l t ; / r i n g & g t ; & l t ; / r p o l y g o n s & g t ; & l t ; r p o l y g o n s & g t ; & l t ; i d & g t ; 8 4 7 3 2 8 1 0 6 4 4 0 6 6 1 4 0 1 7 & l t ; / i d & g t ; & l t ; r i n g & g t ; - n p j 6 l m j k G j I g H s G t H w F 4 F r G j G & l t ; / r i n g & g t ; & l t ; / r p o l y g o n s & g t ; & l t ; r p o l y g o n s & g t ; & l t ; i d & g t ; 8 4 7 3 2 8 1 0 6 4 4 0 6 6 1 4 0 1 8 & l t ; / i d & g t ; & l t ; r i n g & g t ; 2 t 8 1 m l w s j G v F g H u x B q p F o 6 C 6 Y p E - G m F o m M v q B y W 7 D & l t ; / r i n g & g t ; & l t ; / r p o l y g o n s & g t ; & l t ; r p o l y g o n s & g t ; & l t ; i d & g t ; 8 4 7 3 2 8 1 0 6 4 4 0 6 6 1 4 0 1 9 & l t ; / i d & g t ; & l t ; r i n g & g t ; 2 3 x 2 1 w g 7 j G 0 J _ J o a 2 C w G s U _ D 7 U m I r E s L n E - G m D - D 1 I l U 5 D & l t ; / r i n g & g t ; & l t ; / r p o l y g o n s & g t ; & l t ; r p o l y g o n s & g t ; & l t ; i d & g t ; 8 4 7 3 2 8 1 3 7 3 6 4 4 2 5 9 3 2 9 & l t ; / i d & g t ; & l t ; r i n g & g t ; o y 5 5 j s q w 7 F r D 3 X g g B 0 U m k B 3 m B t B z J y D 0 v C 2 H _ m B 4 R & l t ; / r i n g & g t ; & l t ; / r p o l y g o n s & g t ; & l t ; r p o l y g o n s & g t ; & l t ; i d & g t ; 8 4 7 3 2 8 1 4 4 2 3 6 3 7 3 6 0 6 5 & l t ; / i d & g t ; & l t ; r i n g & g t ; k s s p 4 j j - j G 3 _ - C h - 2 C 7 - u I o n h I & l t ; / r i n g & g t ; & l t ; / r p o l y g o n s & g t ; & l t ; r p o l y g o n s & g t ; & l t ; i d & g t ; 8 4 7 3 2 8 3 1 2 5 9 9 0 9 1 6 0 9 7 & l t ; / i d & g t ; & l t ; r i n g & g t ; g s 9 r _ _ g 0 m G s E _ G 6 C 1 H x H 8 D - R q U - C r E h m M _ w B r t B l 5 7 B 8 w C t H 8 v E 6 7 E 5 N t 1 C 8 I i y J 7 7 B t H i g C i 6 C 6 j B _ p B 4 4 D 2 j D g M 5 G 1 E t M w W 9 5 C y K _ t B n x B h Q s K h J s W r 4 B 7 j B h Z m F n G k D y W h J l U 5 P y H 4 m B 7 T g F 4 3 I m r S w i F 8 g B m u N n o F 8 N 0 y D k t B m 1 C u B & l t ; / r i n g & g t ; & l t ; / r p o l y g o n s & g t ; & l t ; r p o l y g o n s & g t ; & l t ; i d & g t ; 8 4 7 3 2 8 3 1 2 5 9 9 0 9 1 6 0 9 8 & l t ; / i d & g t ; & l t ; r i n g & g t ; g l 4 n 7 i y v j G s E g H l 1 B h 0 D 0 U r 6 G t S u U p p D m U 3 H 4 z J 0 w H 9 o D y 4 B h F q D z C 0 D n J 0 H h 7 B h E 7 j B i l C 6 b n M 0 H 1 U 4 F t C 0 H l M y I h E 5 5 C - Y 2 K t Z v 5 D y H x g C - 3 B w W 7 D & l t ; / r i n g & g t ; & l t ; / r p o l y g o n s & g t ; & l t ; r p o l y g o n s & g t ; & l t ; i d & g t ; 8 4 7 3 2 8 3 1 2 5 9 9 0 9 1 6 0 9 9 & l t ; / i d & g t ; & l t ; r i n g & g t ; m m 3 i w 4 x 5 6 F n g E 8 G 7 F j D m C i x G v C 9 G o D 2 t B s H & l t ; / r i n g & g t ; & l t ; / r p o l y g o n s & g t ; & l t ; r p o l y g o n s & g t ; & l t ; i d & g t ; 8 4 7 3 2 8 3 2 2 9 0 7 0 1 3 1 2 0 1 & l t ; / i d & g t ; & l t ; r i n g & g t ; 6 m t n y g i i k G w w - B 3 p Y 8 j h k D m k l s B 7 y 2 E k 2 o E g w i F k y C 8 t j k B q s 1 B 8 z n C m i h B 6 2 o B u z G - t z B g v k C u t h C m g z J q s W 6 7 p B - t - E 5 4 c l w Q 9 l p C o s N z y h B j i y D - 1 p g B w 7 6 D o 7 m J i t f 7 p 8 C 2 _ v M 7 8 x a 2 5 9 I 9 q 0 G t 0 j R g z 7 B - _ q W 8 m 6 D w v i e z _ k h B 6 q w D _ s n p B s 2 o 1 C n 2 q L 6 7 7 D 4 k 1 R x z j B i x W v 0 r B j v 6 B y l 4 J 4 v o H q y t D 9 w l D o n l C r n y B t l q C u 5 2 n C u 0 2 F u o z q B s j y C 5 u o N m 4 V y 9 m G r 1 5 R _ 1 _ p B 5 9 o F t n 8 l C t t J j l p B 6 h d t 6 l B 6 - h B l i c 2 j g B 9 5 i D 2 p 2 D 7 g r C m 5 L s 7 u C o 9 n D 1 t 9 C u 0 4 D y 5 j F 3 2 3 C 1 h n B x y u B 0 k 5 C j 3 o I u 9 _ C 1 k j B t i n B k j o D v k x I 7 u x C z l 6 B q p q C r 6 r F 4 o g e 0 h u K o v i V u 1 j E v w l N 7 l w 5 B p 4 _ t C k 1 7 H & l t ; / r i n g & g t ; & l t ; / r p o l y g o n s & g t ; & l t ; r p o l y g o n s & g t ; & l t ; i d & g t ; 8 4 7 3 2 8 3 2 2 9 0 7 0 1 3 1 2 0 2 & l t ; / i d & g t ; & l t ; r i n g & g t ; 7 - 9 t _ 1 6 g k G 1 9 B r 8 H 0 E 6 q B 6 o C - s C 0 - H 1 _ D y x C j D r 1 E t 5 B r l B p a k I s 1 D 6 3 C u v B j B o O 7 w B 0 7 J m p D 5 P - n L n g E r 4 B k 1 C & l t ; / r i n g & g t ; & l t ; / r p o l y g o n s & g t ; & l t ; r p o l y g o n s & g t ; & l t ; i d & g t ; 8 4 7 3 2 8 3 2 2 9 0 7 0 1 3 1 2 0 3 & l t ; / i d & g t ; & l t ; r i n g & g t ; 5 3 u h s w 6 - j G h s 5 B p 6 3 R 4 1 6 B o 9 b t 8 T 0 j R m o 5 C s 4 s S j 0 - E & l t ; / r i n g & g t ; & l t ; / r p o l y g o n s & g t ; & l t ; r p o l y g o n s & g t ; & l t ; i d & g t ; 8 4 7 3 2 8 3 2 6 3 4 2 9 8 6 9 5 6 9 & l t ; / i d & g t ; & l t ; r i n g & g t ; v t t o m 2 z 1 m G x F t L z D 1 B z H 5 R v C 7 G o D k h B j G & l t ; / r i n g & g t ; & l t ; / r p o l y g o n s & g t ; & l t ; r p o l y g o n s & g t ; & l t ; i d & g t ; 8 4 7 3 2 8 3 3 3 2 1 4 9 3 4 6 3 0 5 & l t ; / i d & g t ; & l t ; r i n g & g t ; m r u s l p 7 y m G 2 G u E x D g r P n q Y p F h F 6 D v E h t k B 9 3 T 3 E n G - n F & l t ; / r i n g & g t ; & l t ; / r p o l y g o n s & g t ; & l t ; r p o l y g o n s & g t ; & l t ; i d & g t ; 8 4 7 3 2 8 3 4 0 0 8 6 8 8 2 3 0 4 1 & l t ; / i d & g t ; & l t ; r i n g & g t ; o z 0 m 3 6 l 6 m G 3 O 7 O 4 J 4 C u E y E 7 c m B - F n G 1 P v Y s f p D h G 9 I u C 6 Q 3 3 B v Y y J 2 r B 8 M - - D l o B 2 R q E 6 G 2 E l I _ E 0 B i D 5 I k B 4 G h Y _ Q q a 3 4 R 1 u B q i O m h C _ l D 2 r B z D h C j D _ D l K o 9 B h s C r g B 7 y D h V p K q X 6 B x E n 5 B m M 3 M 1 g B g Z j q G n _ C 9 x E p W 9 Z i G 3 Q 3 m B g J h t B x K z N 5 Q 1 C 2 D p G 0 L g v C x l B o 2 B 4 9 B t y B x p C 9 0 E 5 g B 4 B v E g C 0 B h J g O _ C x O z 3 B 3 E p G l C 0 R 3 E l B z C _ B j B 2 b 3 P & l t ; / r i n g & g t ; & l t ; / r p o l y g o n s & g t ; & l t ; r p o l y g o n s & g t ; & l t ; i d & g t ; 8 4 7 3 2 8 3 4 0 0 8 6 8 8 2 3 0 4 2 & l t ; / i d & g t ; & l t ; r i n g & g t ; y j k q v 3 g 1 m G x F z F z D u G v H u F v E 3 C l J w B _ C & l t ; / r i n g & g t ; & l t ; / r p o l y g o n s & g t ; & l t ; r p o l y g o n s & g t ; & l t ; i d & g t ; 8 4 7 3 2 8 3 4 3 5 2 2 8 5 6 1 4 0 9 & l t ; / i d & g t ; & l t ; r i n g & g t ; o s 3 t h v m 7 6 F q j k D _ G p h K 3 k F 8 J 7 H q C v H x x E 5 t 7 B m k c 3 r H t I 1 H - C 3 i q B r E 1 C g C i 0 L g F 2 3 O 6 0 N o F j o R 8 E & l t ; / r i n g & g t ; & l t ; / r p o l y g o n s & g t ; & l t ; r p o l y g o n s & g t ; & l t ; i d & g t ; 8 4 7 3 2 8 3 4 3 5 2 2 8 5 6 1 4 1 0 & l t ; / i d & g t ; & l t ; r i n g & g t ; j t q u 2 u 7 g k G y r F p 4 E s m B v X w 7 C 1 F i H v O 7 b j h B - g B i U 9 C u D 1 C 2 B k D y O p K _ S h 8 C - h C h K r E j D 8 D 5 G q j B u D y D 3 G 1 C 3 E y H n - B o 0 B & l t ; / r i n g & g t ; & l t ; / r p o l y g o n s & g t ; & l t ; r p o l y g o n s & g t ; & l t ; i d & g t ; 8 4 7 3 2 8 3 4 3 5 2 2 8 5 6 1 4 1 1 & l t ; / i d & g t ; & l t ; r i n g & g t ; 6 1 7 0 u p 5 - 6 F p 5 y B y C 2 C 4 1 I n F t 6 l H v H 4 B 6 5 j B y - B w F 4 F - 5 v C - - g B j G & l t ; / r i n g & g t ; & l t ; / r p o l y g o n s & g t ; & l t ; r p o l y g o n s & g t ; & l t ; i d & g t ; 8 4 7 3 2 8 3 4 3 5 2 2 8 5 6 1 4 1 2 & l t ; / i d & g t ; & l t ; r i n g & g t ; j w h 3 2 3 k h k G 4 u 0 h B p 7 3 j B w y 5 E - i 7 K l o Z 6 v 7 E u n L 0 z s C _ 0 n B y g h B w q f _ 7 r B u r U h - o B s _ 4 M i 1 t B q t I x 9 r B g i - G 4 p 5 C w r m H x w l B - n r Z w 4 m D 9 m h Q 5 o 3 B 1 - d & l t ; / r i n g & g t ; & l t ; / r p o l y g o n s & g t ; & l t ; r p o l y g o n s & g t ; & l t ; i d & g t ; 8 4 7 3 2 8 3 9 8 4 9 8 4 3 7 5 2 9 7 & l t ; / i d & g t ; & l t ; r i n g & g t ; w 5 v 2 7 u j - 6 F 3 6 v E m l G x o 3 E l x F 0 7 N l 6 o C 9 w n F j 1 N u m s D p 0 L 1 q F n m K r j N k n O 8 z 4 C w 0 3 U & l t ; / r i n g & g t ; & l t ; / r p o l y g o n s & g t ; & l t ; r p o l y g o n s & g t ; & l t ; i d & g t ; 8 4 7 3 2 8 3 9 8 4 9 8 4 3 7 5 2 9 8 & l t ; / i d & g t ; & l t ; r i n g & g t ; 7 2 t w w 8 6 _ 6 F 6 U s E k p N 3 F k E h F t B w p Q x E t C r g C g D u B & l t ; / r i n g & g t ; & l t ; / r p o l y g o n s & g t ; & l t ; r p o l y g o n s & g t ; & l t ; i d & g t ; 8 4 7 3 2 8 4 3 2 8 5 8 1 7 5 8 9 7 7 & l t ; / i d & g t ; & l t ; r i n g & g t ; p h 0 3 6 0 u 4 m G r D _ G 6 C z H 6 Y 4 D - E g G i M g E m C q D p V 0 3 B 8 I q D k G x C 9 C w F m G 3 N w F k P l E 9 I 4 M y J 8 R t Y - L r D h M t F 8 G z P - L 7 Y v 3 B & l t ; / r i n g & g t ; & l t ; / r p o l y g o n s & g t ; & l t ; r p o l y g o n s & g t ; & l t ; i d & g t ; 8 4 7 3 2 8 4 3 6 2 9 4 1 4 9 7 3 4 5 & l t ; / i d & g t ; & l t ; r i n g & g t ; l _ 3 0 l q k 7 6 F n h U 5 7 j B z - r C u q j K t 2 s F s w m B r 9 2 H g 8 r Q 8 z u D n y q R j s 3 5 B 3 h 1 O j x g C & l t ; / r i n g & g t ; & l t ; / r p o l y g o n s & g t ; & l t ; r p o l y g o n s & g t ; & l t ; i d & g t ; 8 4 7 3 2 8 4 3 6 2 9 4 1 4 9 7 3 4 6 & l t ; / i d & g t ; & l t ; r i n g & g t ; n p k r j 7 7 u k G 5 B w E 2 C s C y 2 K _ I t H o o C 7 R 3 G z E m D k p D - L o D 0 H g S 7 D y H u K i S 8 E & l t ; / r i n g & g t ; & l t ; / r p o l y g o n s & g t ; & l t ; r p o l y g o n s & g t ; & l t ; i d & g t ; 8 4 7 3 2 8 4 5 6 9 0 9 9 9 2 7 5 5 3 & l t ; / i d & g t ; & l t ; r i n g & g t ; l 0 g w _ m 6 7 6 F 4 l k D m 7 5 B x 6 j B l t Q _ - R p k g H q 0 6 C w 8 R o w v W & l t ; / r i n g & g t ; & l t ; / r p o l y g o n s & g t ; & l t ; r p o l y g o n s & g t ; & l t ; i d & g t ; 8 4 7 3 2 8 4 5 6 9 0 9 9 9 2 7 5 5 4 & l t ; / i d & g t ; & l t ; r i n g & g t ; r 0 0 t z v k 8 6 F 5 8 a 9 p o L 8 0 3 E 9 v t E r _ 7 G 0 m 2 T 6 - 2 G 5 3 7 G q v s B 2 t c g h Y 0 0 5 E k 2 7 B n y v U i o k B - k 3 D 0 t 7 E 8 w 2 D m l 3 E q o i C 9 8 i D v k q B u r N x _ l B v _ 8 H u x l N 2 z k B _ y v Q 6 6 7 B 6 - i D 6 l 8 F i z Q 0 G x w n E g 0 9 C _ v s B i y o H l m 8 B x 5 9 C q _ g N k u 4 K w 4 j G 2 0 m F w z 7 J 2 6 w K i 5 o J 0 s u i B q 9 v P g k n G _ x D z k v C h z v D o r c 1 z y C z h 9 B v 1 9 C j l 9 O j 6 5 S x q O 3 n Y v h s D y 0 3 E 6 t h I s 0 w K h u b 3 n r B 3 2 q G 3 o L 4 r b q 9 E 5 s 7 F h k v H 0 v k F 2 n R k p o E p k u B 5 6 - C y l o G r 1 h E g n z N 3 h j N g 8 m D o u u Q y o T 1 w V u 2 s C k y s C 0 8 0 K p 7 _ C t 9 m C l j J w 8 6 C g 2 V k j 3 I z w L q 7 j B o 1 i Q k 8 l F m 7 q C 2 v 9 L 1 w - C - 6 i C z i 0 J g o u B m 1 m F s k n H m y X - q k B 9 - N g n j D z 6 _ D v 1 c h h v Q - l y B y h 0 G g t h 0 E j w w L i j N 0 6 E x m g F g y 4 C m u 7 T 2 q P i 3 u E k - S x i r J v r s D l z g C p l v B 2 t 7 B 5 i K q 9 U k m i J 2 3 p E 0 4 r D 3 z J l - 0 C x 1 g D y m O i r S z l W - y 5 E s k g C u v V x 3 Y w k L g 2 - H w 0 g C 0 - 0 B 5 k j C 7 v Q y o s B u n r D 1 _ p N 9 n h C y 8 4 6 B l x w C 1 1 n C t o t E 6 o 2 D p 1 u I m h o C p 2 9 B q 3 s J - i q G n v j B o 9 1 T 8 8 z G 7 8 g F l g 1 D s - k D g w N l k 1 C j p k I h y 4 W _ o O 3 v Q 2 x m D z 3 - Y r r 0 D l k S 7 o F q j h O - z Q k y k D y w n C w 1 s U q k i D 6 2 p G _ 9 w C y n t E t j d 3 o r C m 9 t Z 4 u s D 0 r n C q z - D 6 o k J v - u y B r t l I s o n C _ t h N j k 1 M n s _ Y k v g B y l t D z 0 X _ g 9 E k 0 6 E y - x B t 7 5 F n 8 n C t 6 9 J q t h J - p p B r g g E z x 7 B 7 _ P i g g B 1 n h C t 3 6 L o t 0 C u w N z 4 g E 6 2 k E _ 3 g C 9 8 v G w p 0 B 3 8 1 B t 4 0 B m q j D l i o C _ m o B 2 5 x D y _ t C _ 8 g e p i 9 C 3 x s B k m m I _ _ s t B 0 o l B h _ k D g 7 o B u 1 X m k u E p q z d p t w 1 B q z n T h 3 3 M _ m 8 B w g o E 8 6 y Q 8 v y E 4 8 k 2 B r 0 r D 7 t b o q 8 8 C 5 s x C r 0 u C u - j L g n 9 D l j l B r u 7 D i x k B v m p D 1 s y B - 9 f 1 7 p G i y 9 I - z n h B i - 4 D 5 - m N y w v X x 0 3 u C 4 h l l B 1 z 7 G m r - C 4 2 Y 4 7 T - q s V u q g E o _ 0 S s p 9 l C 1 v t E 5 - n I 6 m 2 D h m t C p n J o p r B s - T 2 m Z 6 s w B 5 3 i c 4 7 x B j k w B v v p B j 6 m D 9 q q F 9 4 t S 4 7 w B g 9 2 E x o j F 3 6 2 B 2 _ g D h 9 x H u w 2 B 0 3 m B p l G 0 p w C t w m H 0 y R s q 1 D u v c - 6 W 4 x y B w v h E i r k O p 8 4 H z w _ D - 8 Z k p M m n x K y r o D 1 5 l J i y _ F 5 3 1 B 2 1 N 2 1 9 W h 9 k D u m q C p p p B o 9 - B 3 j - E j - h T v q T v q s H 4 x s J 5 _ s G 9 y - B 9 y J 2 n x D 1 2 3 C t u n B z m o K s 3 1 G g r 8 E 1 n O z s 8 O y 5 t P 7 z _ F k w o D n 4 r C z s 3 E n x _ B o g n B 4 w o B 0 8 9 D w k s D l m r F r o n D j 8 l B - x _ C g l r B 7 w J 7 u 7 E 1 o V 0 _ i D p o U - y 3 D 2 i O x z i H k m j H x 4 9 B 5 u _ D - 8 o F j n 0 D 6 l i B 4 5 w G 1 n 3 C z 7 j E p 8 y C & l t ; / r i n g & g t ; & l t ; / r p o l y g o n s & g t ; & l t ; r p o l y g o n s & g t ; & l t ; i d & g t ; 8 4 7 3 2 8 4 9 8 1 4 1 6 7 8 7 9 6 9 & l t ; / i d & g t ; & l t ; r i n g & g t ; s x 9 8 s 9 - 7 6 F 5 1 B v D 0 E s G 4 Y 5 H 8 I s D i T o I g C l E y K - T & l t ; / r i n g & g t ; & l t ; / r p o l y g o n s & g t ; & l t ; r p o l y g o n s & g t ; & l t ; i d & g t ; 8 4 7 3 2 8 4 9 8 1 4 1 6 7 8 7 9 7 0 & l t ; / i d & g t ; & l t ; r i n g & g t ; - v r x j 7 o w 8 F u J n I 3 L i J y P m I g C v G h E 7 D & l t ; / r i n g & g t ; & l t ; / r p o l y g o n s & g t ; & l t ; r p o l y g o n s & g t ; & l t ; i d & g t ; 8 4 7 3 2 8 5 9 0 9 1 2 9 7 2 3 9 0 5 & l t ; / i d & g t ; & l t ; r i n g & g t ; - 7 s u w i s p i G x F v L n F v H i I - G 2 H 7 I & l t ; / r i n g & g t ; & l t ; / r p o l y g o n s & g t ; & l t ; r p o l y g o n s & g t ; & l t ; i d & g t ; 8 4 7 3 2 8 5 9 0 9 1 2 9 7 2 3 9 0 6 & l t ; / i d & g t ; & l t ; r i n g & g t ; k q 8 2 v h 5 x k G 3 h x b 3 o 8 Q u 7 6 D x 1 2 S j z h I h q X z i E z p h H h o 8 C 5 q j D z n - b h m S 2 k 3 C p 7 u E 9 9 o M x j i C z s k B 7 u g F s 2 4 C y 7 i J 0 v 5 D 2 l p C m o 5 H j l p K 4 y 9 C & l t ; / r i n g & g t ; & l t ; / r p o l y g o n s & g t ; & l t ; r p o l y g o n s & g t ; & l t ; i d & g t ; 8 4 7 3 2 8 5 9 0 9 1 2 9 7 2 3 9 0 7 & l t ; / i d & g t ; & l t ; r i n g & g t ; 9 r p 2 x 9 q p i G v F _ G q E 8 Q 0 E 3 H - C 2 d 1 G 9 C t E 0 D m D w H k O s H & l t ; / r i n g & g t ; & l t ; / r p o l y g o n s & g t ; & l t ; r p o l y g o n s & g t ; & l t ; i d & g t ; 8 4 7 3 2 8 5 9 0 9 1 2 9 7 2 3 9 0 8 & l t ; / i d & g t ; & l t ; r i n g & g t ; _ k 4 8 - x j n k G r D x D k H 3 F s C j n B 5 K z H 9 E v J x f w D 9 J m D i D _ C i V w B i D g D m O s K & l t ; / r i n g & g t ; & l t ; / r p o l y g o n s & g t ; & l t ; r p o l y g o n s & g t ; & l t ; i d & g t ; 8 4 7 3 2 8 5 9 0 9 1 2 9 7 2 3 9 0 9 & l t ; / i d & g t ; & l t ; r i n g & g t ; 6 v 8 i i x l 9 k G j I t I q C 3 t B k C 4 B q 2 B 3 E p G p w B & l t ; / r i n g & g t ; & l t ; / r p o l y g o n s & g t ; & l t ; r p o l y g o n s & g t ; & l t ; i d & g t ; 8 4 7 3 2 8 5 9 0 9 1 2 9 7 2 3 9 1 0 & l t ; / i d & g t ; & l t ; r i n g & g t ; p w 4 o r 1 t 5 k G h 3 t E g 3 y T 4 t h N l n 2 I i z b g h m G y y H 8 3 o C y q 5 G 3 w 2 C 5 w o B s 3 p v B u s h B 2 t r C i m x C - u b x l T - 0 o C p n u D 4 g o G n v j G i 6 1 B 1 w 7 C 6 2 u B 2 j N z 3 j L y m p B x z d u p k i B g 4 2 H o 0 h E 1 z M 0 - k I t _ 8 C h l W j o 0 D - j 8 D & l t ; / r i n g & g t ; & l t ; / r p o l y g o n s & g t ; & l t ; r p o l y g o n s & g t ; & l t ; i d & g t ; 8 4 7 3 2 8 5 9 0 9 1 2 9 7 2 3 9 1 0 & l t ; / i d & g t ; & l t ; r i n g & g t ; 5 8 g 2 l 8 g 5 k G 8 v v B n u 5 G 4 n P 7 h e 1 p 7 B p i h C & l t ; / r i n g & g t ; & l t ; / r p o l y g o n s & g t ; & l t ; r p o l y g o n s & g t ; & l t ; i d & g t ; 8 4 7 3 2 8 5 9 0 9 1 2 9 7 2 3 9 1 1 & l t ; / i d & g t ; & l t ; r i n g & g t ; g 3 g p z s 9 8 k G r D 1 F k a 1 O 3 I w C p I 6 C s C h D 8 D 4 B z C 8 D 6 L q C m C v B x C k G i I 9 J x H q M h O n H y F 0 D m D n C _ C j E n G 6 N t F r M - F i F 8 C & l t ; / r i n g & g t ; & l t ; / r p o l y g o n s & g t ; & l t ; r p o l y g o n s & g t ; & l t ; i d & g t ; 8 4 7 3 2 8 5 9 0 9 1 2 9 7 2 3 9 1 2 & l t ; / i d & g t ; & l t ; r i n g & g t ; 3 - z k 6 x m s l G q l m G 9 v t E 0 5 4 B w 3 p 8 B j y s u G 9 5 l m B k i x R y 8 l g F 2 l 5 T w v r O 9 t t L x 4 5 C s k p B n o j Z 2 h r E y 5 r D x 0 k t B o 4 4 E 1 9 N v k n C g u J s o o D h z h H q x m B q p r B _ t - E 3 p k F 0 v i B l 1 s F 4 z r F 9 h k B s j p B m 0 g L m i 4 C p j 7 B q n 5 E k k w C v m h U y - 6 B o x 1 B h x z B k 7 V v w n E w u t B u p 9 E j v h C p r u B g - o B j 2 - F r t S z k y G y n m s B 5 6 Q _ t 5 8 C & l t ; / r i n g & g t ; & l t ; / r p o l y g o n s & g t ; & l t ; r p o l y g o n s & g t ; & l t ; i d & g t ; 8 4 7 3 2 8 5 9 0 9 1 2 9 7 2 3 9 1 3 & l t ; / i d & g t ; & l t ; r i n g & g t ; 4 3 p n l 3 x n k G g z u B m - o E z 4 h C 6 4 9 B o 5 2 B g x v B 8 7 U 2 g H 2 6 K l h 7 D 3 3 6 B 7 q u E v l O 9 5 i C 6 5 j E r x U n q a u u 8 N & l t ; / r i n g & g t ; & l t ; / r p o l y g o n s & g t ; & l t ; r p o l y g o n s & g t ; & l t ; i d & g t ; 8 4 7 3 2 8 5 9 0 9 1 2 9 7 2 3 9 1 4 & l t ; / i d & g t ; & l t ; r i n g & g t ; o u o y 7 w 9 o k G o f x D 2 C l D j D p F z H w G h D m C s D w D 9 V w D 3 C l Q g F _ C & l t ; / r i n g & g t ; & l t ; / r p o l y g o n s & g t ; & l t ; r p o l y g o n s & g t ; & l t ; i d & g t ; 8 4 7 3 2 8 5 9 4 3 4 8 9 4 6 2 2 7 3 & l t ; / i d & g t ; & l t ; r i n g & g t ; q s z q n j 8 o i G q E p I i H p F 1 b p F q C m M 7 E z C 1 C 8 H i O 2 B r k B n C 7 D & l t ; / r i n g & g t ; & l t ; / r p o l y g o n s & g t ; & l t ; r p o l y g o n s & g t ; & l t ; i d & g t ; 8 4 7 3 2 8 5 9 4 3 4 8 9 4 6 2 2 7 4 & l t ; / i d & g t ; & l t ; r i n g & g t ; i i 8 _ z j 0 s k G h L 8 G 5 L z H 1 N m I g C v G h E 7 D & l t ; / r i n g & g t ; & l t ; / r p o l y g o n s & g t ; & l t ; r p o l y g o n s & g t ; & l t ; i d & g t ; 8 4 7 3 2 8 5 9 4 3 4 8 9 4 6 2 2 7 5 & l t ; / i d & g t ; & l t ; r i n g & g t ; n k o m 9 l r n k G - H z F 7 F q G p H q D w D g C r C i D 8 C & l t ; / r i n g & g t ; & l t ; / r p o l y g o n s & g t ; & l t ; r p o l y g o n s & g t ; & l t ; i d & g t ; 8 4 7 3 2 8 5 9 4 3 4 8 9 4 6 2 2 7 6 & l t ; / i d & g t ; & l t ; r i n g & g t ; x g z 0 2 x 7 o k G w C w E w J v i B 3 F t I w E h T k l B z D s R 3 X 4 Q x P t c _ s B 3 O 6 5 B 6 E w K 8 C 6 Q 0 E s C o G y w B 7 E l r B k o B w p B q D x j C 8 n B 4 u B y F 7 J j 6 B n N g p B 6 m C u h B i F j C & l t ; / r i n g & g t ; & l t ; / r p o l y g o n s & g t ; & l t ; r p o l y g o n s & g t ; & l t ; i d & g t ; 8 4 7 3 2 8 5 9 4 3 4 8 9 4 6 2 2 7 7 & l t ; / i d & g t ; & l t ; r i n g & g t ; 6 6 4 n h p u m k G p l - H 8 m W g h g B q m v B _ m p B r z s B x h I 0 u - D 7 v r K & l t ; / r i n g & g t ; & l t ; / r p o l y g o n s & g t ; & l t ; r p o l y g o n s & g t ; & l t ; i d & g t ; 8 4 7 3 2 8 5 9 4 3 4 8 9 4 6 2 2 7 8 & l t ; / i d & g t ; & l t ; r i n g & g t ; 8 4 l 4 w y y p k G 5 j k L 1 q s C i - q D 4 y y D 7 q r B 9 v g D g q 4 F 1 k x R 3 - 5 F t k r M & l t ; / r i n g & g t ; & l t ; / r p o l y g o n s & g t ; & l t ; r p o l y g o n s & g t ; & l t ; i d & g t ; 8 4 7 3 2 8 6 0 1 2 2 0 8 9 3 9 0 0 9 & l t ; / i d & g t ; & l t ; r i n g & g t ; - r s o 8 r y s k G t D y f z D m H p i B r I 4 J t I w E v I 8 G 2 C n D g E 0 j B 2 I 9 k B h N m T n V s I r R 3 E 4 K o n B l e 5 I & l t ; / r i n g & g t ; & l t ; / r p o l y g o n s & g t ; & l t ; r p o l y g o n s & g t ; & l t ; i d & g t ; 8 4 7 3 2 8 6 0 1 2 2 0 8 9 3 9 0 1 0 & l t ; / i d & g t ; & l t ; r i n g & g t ; k g v 7 8 5 3 q k G t D 8 Q 2 C - B o x B v K k k B y M t P x X g H m H 4 r B p T u J l M 4 N v F u E l P v T l D _ D z K s G h D k C x C q X - r B u F z C _ B 2 B u s E 5 M g J i G g E k C r E x E u S y H y k C p G r Q g h B h G n G z E m D m O i n B u K 8 E & l t ; / r i n g & g t ; & l t ; / r p o l y g o n s & g t ; & l t ; r p o l y g o n s & g t ; & l t ; i d & g t ; 8 4 7 3 2 8 6 0 1 2 2 0 8 9 3 9 0 1 1 & l t ; / i d & g t ; & l t ; r i n g & g t ; - m 2 6 9 5 k w k G k f p i B k 9 C h C i E x B t B q s E o j B t E z E j E 0 D r G 9 D r - B & l t ; / r i n g & g t ; & l t ; / r p o l y g o n s & g t ; & l t ; r p o l y g o n s & g t ; & l t ; i d & g t ; 8 4 7 3 2 8 6 0 1 2 2 0 8 9 3 9 0 1 2 & l t ; / i d & g t ; & l t ; r i n g & g t ; 5 y x x 8 l 5 s k G t D n I w V x c j v B - F 0 J j L r I m E i R 8 i I g h C 1 S 8 K k F l C 3 B 2 J _ q C _ V y e w N k E l S t b x b i M g Q 9 m B r H k q B t K t L v F x i B g K 3 W k H w V _ r B 9 X 6 y B 7 F o G 9 C 7 M r l B _ y F k z F v m D 7 Q _ H 2 O w p B g L 2 s E j V 4 c i o B o I 5 C r M i u B 2 K - P m F h J i h B p G l G o 8 B q b h H m F s H j I g D 8 X y F 0 D p C 0 K o F - D j C & l t ; / r i n g & g t ; & l t ; / r p o l y g o n s & g t ; & l t ; r p o l y g o n s & g t ; & l t ; i d & g t ; 8 4 7 3 2 8 6 0 1 2 2 0 8 9 3 9 0 1 3 & l t ; / i d & g t ; & l t ; r i n g & g t ; x k m z h 5 o 1 k G 2 5 p C - 6 s B 2 z m F g 7 4 J q u j U - t x E n t L o t m M 6 y 7 R 4 j m B g 6 o C u _ m D n z X & l t ; / r i n g & g t ; & l t ; / r p o l y g o n s & g t ; & l t ; r p o l y g o n s & g t ; & l t ; i d & g t ; 8 4 7 3 2 8 6 0 1 2 2 0 8 9 3 9 0 1 4 & l t ; / i d & g t ; & l t ; r i n g & g t ; q 8 s 8 m 2 k w k G s E 4 - P q o K o l J v 9 B r L 8 V 7 v B i J 7 E k Q h c 1 T j p B 1 D 2 z C r t H w Z z K k C u D i t E l i C h r C 2 h E s m C v N 0 i B 6 H u _ B j B n Q r J o _ B 4 5 E u m C o L k T 9 8 C g C r C g D j C & l t ; / r i n g & g t ; & l t ; / r p o l y g o n s & g t ; & l t ; r p o l y g o n s & g t ; & l t ; i d & g t ; 8 4 7 3 2 8 6 0 1 2 2 0 8 9 3 9 0 1 5 & l t ; / i d & g t ; & l t ; r i n g & g t ; 7 z - 0 5 v 5 s k G 4 G x L z I l F 4 U s G g J z H 6 j B l K i v B m _ B m 4 C t G u K q H 0 G p n C y g B & l t ; / r i n g & g t ; & l t ; / r p o l y g o n s & g t ; & l t ; r p o l y g o n s & g t ; & l t ; i d & g t ; 8 4 7 3 2 8 6 0 1 2 2 0 8 9 3 9 0 1 6 & l t ; / i d & g t ; & l t ; r i n g & g t ; 8 q s 4 v - 3 s k G w C 8 G 7 O x D h C w E 1 D n L k N p T h C i E - C s D h N _ c g g G 0 D j E 7 j B _ C & l t ; / r i n g & g t ; & l t ; / r p o l y g o n s & g t ; & l t ; r p o l y g o n s & g t ; & l t ; i d & g t ; 8 4 7 3 2 8 6 0 1 2 2 0 8 9 3 9 0 1 7 & l t ; / i d & g t ; & l t ; r i n g & g t ; 1 r 3 r - 0 7 w k G v F q N n F m G x J - G 4 K s H & l t ; / r i n g & g t ; & l t ; / r p o l y g o n s & g t ; & l t ; r p o l y g o n s & g t ; & l t ; i d & g t ; 8 4 7 3 2 8 6 0 1 2 2 0 8 9 3 9 0 1 8 & l t ; / i d & g t ; & l t ; r i n g & g t ; t k 7 _ r 1 k w i G q n v K j v 5 B z z l C 9 9 l C p s 8 K r g y B u 3 f o g u I _ 2 2 J _ j w B & l t ; / r i n g & g t ; & l t ; / r p o l y g o n s & g t ; & l t ; r p o l y g o n s & g t ; & l t ; i d & g t ; 8 4 7 3 2 8 7 4 2 0 9 5 8 2 1 2 0 9 7 & l t ; / i d & g t ; & l t ; r i n g & g t ; 6 h _ o m p 3 s k G y G 6 G z D 1 T r c x F 2 C 3 D k J 8 D l y C w F 4 F n p C p G 7 D & l t ; / r i n g & g t ; & l t ; / r p o l y g o n s & g t ; & l t ; r p o l y g o n s & g t ; & l t ; i d & g t ; 8 4 7 3 2 8 7 4 2 0 9 5 8 2 1 2 0 9 8 & l t ; / i d & g t ; & l t ; r i n g & g t ; 7 3 o 6 7 k s o k G t D w E t P s C _ P 8 D 5 K l n B - C v C 1 f 1 E r C w K i F m D h E 8 E u W q K & l t ; / r i n g & g t ; & l t ; / r p o l y g o n s & g t ; & l t ; r p o l y g o n s & g t ; & l t ; i d & g t ; 8 4 7 3 2 8 7 4 5 5 3 1 7 9 5 0 4 6 6 & l t ; / i d & g t ; & l t ; r i n g & g t ; 3 7 v n 7 q 6 w k G 9 9 l F 6 0 s M 9 0 n B g n u B o h a 0 u j D r o - B o x 5 B & l t ; / r i n g & g t ; & l t ; / r p o l y g o n s & g t ; & l t ; r p o l y g o n s & g t ; & l t ; i d & g t ; 8 4 7 3 2 8 7 4 5 5 3 1 7 9 5 0 4 6 7 & l t ; / i d & g t ; & l t ; r i n g & g t ; q 2 1 9 q 7 5 p k G h n o B x n a 7 1 P 5 m Q r y n B 0 o L 1 _ 3 B h p Y y n g T m j U r 1 l D z r 5 J y p l F & l t ; / r i n g & g t ; & l t ; / r p o l y g o n s & g t ; & l t ; r p o l y g o n s & g t ; & l t ; i d & g t ; 8 4 7 3 2 8 7 4 5 5 3 1 7 9 5 0 4 6 8 & l t ; / i d & g t ; & l t ; r i n g & g t ; 7 n 5 k v k - t l G 4 Q 1 S m 6 B r _ B l p B x F _ G 3 D q C x t B k C 4 B o T z r B r r B n K t E 8 B v n D 4 H i F q s C 7 D & l t ; / r i n g & g t ; & l t ; / r p o l y g o n s & g t ; & l t ; r p o l y g o n s & g t ; & l t ; i d & g t ; 8 4 7 3 2 8 7 4 8 9 6 7 7 6 8 8 8 3 3 & l t ; / i d & g t ; & l t ; r i n g & g t ; 5 1 p 5 - t l - _ F w 0 p L 2 9 u v B g w W _ j w B _ w k B v 6 F g 0 n F & l t ; / r i n g & g t ; & l t ; / r p o l y g o n s & g t ; & l t ; r p o l y g o n s & g t ; & l t ; i d & g t ; 8 4 7 3 2 8 7 4 8 9 6 7 7 6 8 8 8 3 4 & l t ; / i d & g t ; & l t ; r i n g & g t ; _ z k x m u x y k G 0 J 3 F n F v H u F - G t G 7 I & l t ; / r i n g & g t ; & l t ; / r p o l y g o n s & g t ; & l t ; r p o l y g o n s & g t ; & l t ; i d & g t ; 8 4 7 3 2 8 7 4 8 9 6 7 7 6 8 8 8 3 5 & l t ; / i d & g t ; & l t ; r i n g & g t ; q k 3 1 k h h g - F 4 M u E o s B s B j D - E 4 p B 6 j B n W 2 P 5 G 3 C o D k F n U 3 v E h M p D & l t ; / r i n g & g t ; & l t ; / r p o l y g o n s & g t ; & l t ; r p o l y g o n s & g t ; & l t ; i d & g t ; 8 4 7 3 2 8 7 4 8 9 6 7 7 6 8 8 8 3 6 & l t ; / i d & g t ; & l t ; r i n g & g t ; i v 1 5 7 k k w k G w J 3 X 3 o B 7 i B l F _ - B 6 P o J x H r O s M 5 H s s B k s B 9 c u f u N s a _ 5 B z D 2 k B x _ B r 9 G 3 m C j 5 E j s H 2 y C 6 m E 1 c 6 E p M z j B r X q V v I y J x D 2 E q G 4 Y 6 - B 9 C z Q p l B z l B x r B 0 3 B k L r 1 B h F p K 2 X j y B - Q q T 7 Z 8 B 0 D v E 7 E l B m m C p l B x r B s i B _ B 2 B i O 2 H 4 - D z f t l B _ B 5 U 5 5 B 0 F i p B 8 t B 3 U m P w S 7 J g C n Q _ R 0 H t Q t C 0 B n C 7 I w b 6 K u I z G u D z E m D g n B 7 I g O o K & l t ; / r i n g & g t ; & l t ; / r p o l y g o n s & g t ; & l t ; r p o l y g o n s & g t ; & l t ; i d & g t ; 8 4 7 3 2 8 7 4 8 9 6 7 7 6 8 8 8 3 7 & l t ; / i d & g t ; & l t ; r i n g & g t ; 6 7 6 w 6 j g 4 5 F s E j P p X u E 2 C s B s M - C h b x _ C k U y - B 4 d _ Y w k G i M 7 Z o o C 5 j C w M v O 7 t B z b u g H i C u D 1 E 2 H g c h m B z U n U 8 y D t 4 B t Z h E v - B l M n g C g F 1 Y i V i r B w W 2 W s b i 3 H & l t ; / r i n g & g t ; & l t ; / r p o l y g o n s & g t ; & l t ; r p o l y g o n s & g t ; & l t ; i d & g t ; 8 4 7 3 2 8 7 4 8 9 6 7 7 6 8 8 8 3 8 & l t ; / i d & g t ; & l t ; r i n g & g t ; 1 1 1 r x u r x k G v F 4 J - B r u B r T x I s C g E v B t B w D - G w F q D v H 2 I o M 1 H k G 7 k B p y B 2 I 7 G u I s O k 8 B l C 9 0 D 6 j C 4 9 D & l t ; / r i n g & g t ; & l t ; / r p o l y g o n s & g t ; & l t ; r p o l y g o n s & g t ; & l t ; i d & g t ; 8 4 7 3 2 8 7 4 8 9 6 7 7 6 8 8 8 3 9 & l t ; / i d & g t ; & l t ; r i n g & g t ; u p 5 j 0 4 l 6 5 F 4 G g H 5 H w U o M r H v C z C w D _ K - j B 7 D - D _ C & l t ; / r i n g & g t ; & l t ; / r p o l y g o n s & g t ; & l t ; r p o l y g o n s & g t ; & l t ; i d & g t ; 8 4 7 3 2 8 7 5 2 4 0 3 7 4 2 7 2 0 1 & l t ; / i d & g t ; & l t ; r i n g & g t ; x _ 4 o l 9 6 1 k G z r g v B p s _ O g k 0 P o 2 8 N r 4 o F 2 p v F 9 i I 9 t u B t k 2 M & l t ; / r i n g & g t ; & l t ; / r p o l y g o n s & g t ; & l t ; r p o l y g o n s & g t ; & l t ; i d & g t ; 8 4 7 3 2 8 7 5 2 4 0 3 7 4 2 7 2 0 2 & l t ; / i d & g t ; & l t ; r i n g & g t ; t 6 9 3 5 h 0 8 5 F t D w E y N 5 b m C k C 6 B 1 C k P t C k O l G h G & l t ; / r i n g & g t ; & l t ; / r p o l y g o n s & g t ; & l t ; r p o l y g o n s & g t ; & l t ; i d & g t ; 8 4 7 3 2 8 7 5 5 8 3 9 7 1 6 5 5 6 9 & l t ; / i d & g t ; & l t ; r i n g & g t ; 2 x 3 6 - x p m k G t D k N u N _ G 6 C g E v L 6 C i E - C q D v E 3 C 3 5 B 9 G t C j Q t G k D s K 9 H & l t ; / r i n g & g t ; & l t ; / r p o l y g o n s & g t ; & l t ; r p o l y g o n s & g t ; & l t ; i d & g t ; 8 4 7 3 2 8 7 5 5 8 3 9 7 1 6 5 5 7 0 & l t ; / i d & g t ; & l t ; r i n g & g t ; m y t u j s 7 8 k G 8 M 4 J 1 D 7 K 1 L h c 6 V s a 9 c u R k x D z D o R w M 5 0 B z b - o D g M 4 B 3 r B 0 4 E o o B i o B x C 4 F m D - D j H m D J r R - M 8 X z i C _ S h s B i L v g B u D z E r C n C u W 9 3 B 9 I 2 M 7 P o H s K 1 I x s E j L 1 v H o K & l t ; / r i n g & g t ; & l t ; / r p o l y g o n s & g t ; & l t ; r p o l y g o n s & g t ; & l t ; i d & g t ; 8 4 7 3 2 8 7 5 5 8 3 9 7 1 6 5 5 7 1 & l t ; / i d & g t ; & l t ; r i n g & g t ; 7 r r g t n t s l G w v _ R 8 j 8 Y _ o 1 I z i e i _ 1 G v 8 G g j 8 D v q - F w m O v 1 t J r 0 n B y g 2 F l 7 g F 2 7 x B p 0 t I 2 i j G h h 9 C t k s B z _ 7 E r p w Z 9 0 5 C k n X 9 9 8 H & l t ; / r i n g & g t ; & l t ; / r p o l y g o n s & g t ; & l t ; r p o l y g o n s & g t ; & l t ; i d & g t ; 8 4 7 3 2 8 7 5 5 8 3 9 7 1 6 5 5 7 2 & l t ; / i d & g t ; & l t ; r i n g & g t ; k y q - o _ g 8 _ F p y r B z _ y B 0 k i B z 9 u B i 3 6 2 B i 8 h U 2 m u H y _ k M 0 x k b m r v D & l t ; / r i n g & g t ; & l t ; / r p o l y g o n s & g t ; & l t ; r p o l y g o n s & g t ; & l t ; i d & g t ; 8 4 7 3 2 8 7 5 5 8 3 9 7 1 6 5 5 7 3 & l t ; / i d & g t ; & l t ; r i n g & g t ; q n v u 0 n n 9 k G 5 B v D 2 C s C z H w G q C h D 9 C v E p N v E 3 E p C g D 3 d & l t ; / r i n g & g t ; & l t ; / r p o l y g o n s & g t ; & l t ; r p o l y g o n s & g t ; & l t ; i d & g t ; 8 4 7 3 2 8 7 5 5 8 3 9 7 1 6 5 5 7 4 & l t ; / i d & g t ; & l t ; r i n g & g t ; - o t 4 r _ k x k G 3 j n K m i j B 0 y F j w Y y _ O w y J i 9 1 B u 4 x C 5 h O _ p u J x t y B n _ w O k 1 _ H & l t ; / r i n g & g t ; & l t ; / r p o l y g o n s & g t ; & l t ; r p o l y g o n s & g t ; & l t ; i d & g t ; 8 4 7 3 2 8 7 6 2 7 1 1 6 6 4 2 3 0 5 & l t ; / i d & g t ; & l t ; r i n g & g t ; 3 2 t 7 1 _ x t k G w C 0 C 0 q C t F m V h M v F 2 5 F 2 G o a 2 C h C q G i M k C x C x H _ L j O i M h S 3 R l B w D g G k M i E v W 6 D 6 B x E i I l N i c r M v N h J _ W w H p C z E l E - Y j J u H h E 7 D & l t ; / r i n g & g t ; & l t ; / r p o l y g o n s & g t ; & l t ; r p o l y g o n s & g t ; & l t ; i d & g t ; 8 4 7 3 2 8 7 6 6 1 4 7 6 3 8 0 6 7 3 & l t ; / i d & g t ; & l t ; r i n g & g t ; s s n z s s q r k G 4 Q 6 G 7 F q G 5 N k L w D 5 C m D w H 8 C & l t ; / r i n g & g t ; & l t ; / r p o l y g o n s & g t ; & l t ; r p o l y g o n s & g t ; & l t ; i d & g t ; 8 4 7 3 2 8 7 6 9 5 8 3 6 1 1 9 0 4 1 & l t ; / i d & g t ; & l t ; r i n g & g t ; 6 g s 4 q n - 6 k G _ k B 4 y C 1 F 4 E x H x g B - l D x E 8 F k F 7 D & l t ; / r i n g & g t ; & l t ; / r p o l y g o n s & g t ; & l t ; r p o l y g o n s & g t ; & l t ; i d & g t ; 8 4 7 3 2 8 7 6 9 5 8 3 6 1 1 9 0 4 2 & l t ; / i d & g t ; & l t ; r i n g & g t ; h 5 4 x o q h 0 l G r c x F 2 C h C l O 4 Y o U l O n b k C _ I 4 D y F 4 Y q D v _ C 8 w B q G m J j c 3 K 3 F n F 8 I 3 G 3 C r V r B m D x C p B q P x G t U r M n U - p B 5 3 B 8 t N v w B y r C & l t ; / r i n g & g t ; & l t ; / r p o l y g o n s & g t ; & l t ; r p o l y g o n s & g t ; & l t ; i d & g t ; 8 4 7 3 2 8 7 7 3 0 1 9 5 8 5 7 4 0 9 & l t ; / i d & g t ; & l t ; r i n g & g t ; z 8 7 0 4 n 6 q l G j I 1 F 6 C s M z b v H t K p E 1 C g C l E m O - j B 1 P & l t ; / r i n g & g t ; & l t ; / r p o l y g o n s & g t ; & l t ; r p o l y g o n s & g t ; & l t ; i d & g t ; 8 4 7 3 2 8 7 7 3 0 1 9 5 8 5 7 4 1 0 & l t ; / i d & g t ; & l t ; r i n g & g t ; h p 2 8 z n k y k G 4 G 4 f 2 E g J k C v J w D s I g C h E 8 R & l t ; / r i n g & g t ; & l t ; / r p o l y g o n s & g t ; & l t ; r p o l y g o n s & g t ; & l t ; i d & g t ; 8 4 7 3 2 8 7 7 9 8 9 1 5 3 3 4 1 4 5 & l t ; / i d & g t ; & l t ; r i n g & g t ; 3 r 2 g _ 0 g 6 k G j I m z E r z F x o B y E o m B 7 t B 5 k C x K m 6 H s D h 2 G t g Q l z C 2 3 C h R _ B 4 K u H g b 3 1 B o u F 8 9 C & l t ; / r i n g & g t ; & l t ; / r p o l y g o n s & g t ; & l t ; r p o l y g o n s & g t ; & l t ; i d & g t ; 8 4 7 3 2 8 7 8 3 3 2 7 5 0 7 2 5 1 3 & l t ; / i d & g t ; & l t ; r i n g & g t ; p h u 0 4 x 8 6 k G s E 7 3 C u h C 7 r D 6 Q m N r L 1 n O - 7 G 7 u I q 4 I 7 3 B q E w E 0 E 6 o C r t C - t B w G g E - C j V 3 R 0 O u D u L p E 7 E v E 9 l D n H v W 4 T g 6 C u j B u o B r b 4 B y F 8 L h F 9 C t E n i C v l B l f m w C i L u D 3 f y X s 9 B 7 N t J z 7 B - s B 6 v H g g C 2 5 D r 5 G t B s X 9 x B m I g C j E j g C u 1 C 1 4 B p w I r n C g i F g W 0 K _ C 3 B x F n U 2 D p C 9 I k B y J q _ C w Q u o D q 0 B 5 p B & l t ; / r i n g & g t ; & l t ; / r p o l y g o n s & g t ; & l t ; r p o l y g o n s & g t ; & l t ; i d & g t ; 8 4 7 3 2 8 7 8 3 3 2 7 5 0 7 2 5 1 4 & l t ; / i d & g t ; & l t ; r i n g & g t ; 9 8 o 3 g l y 4 k G 4 G 6 x m B k t F y 1 M 4 C v t C x 1 C 2 3 B t r B z C 7 n G n 0 C r 0 C w m C x n D m h G t G 7 I & l t ; / r i n g & g t ; & l t ; / r p o l y g o n s & g t ; & l t ; r p o l y g o n s & g t ; & l t ; i d & g t ; 8 4 7 3 2 8 7 8 3 3 2 7 5 0 7 2 5 1 5 & l t ; / i d & g t ; & l t ; r i n g & g t ; t z 9 z _ g x 8 k G 2 G 1 F 8 E x F _ G 3 H h D k C x C y D 6 I t E x E l E h E 7 D & l t ; / r i n g & g t ; & l t ; / r p o l y g o n s & g t ; & l t ; r p o l y g o n s & g t ; & l t ; i d & g t ; 8 4 7 3 2 8 7 8 3 3 2 7 5 0 7 2 5 1 6 & l t ; / i d & g t ; & l t ; r i n g & g t ; l s 9 n 6 6 i i 6 F w C w E 4 C l D _ w B i Z 9 E x C 1 C g C s n B _ R 1 Y & l t ; / r i n g & g t ; & l t ; / r p o l y g o n s & g t ; & l t ; r p o l y g o n s & g t ; & l t ; i d & g t ; 8 4 7 3 2 8 7 8 3 3 2 7 5 0 7 2 5 1 7 & l t ; / i d & g t ; & l t ; r i n g & g t ; y 6 9 n 1 3 8 i - F 6 Z k a p 2 D z D s C o G 3 N o o B k C g Q p b 1 K k C 4 B 4 c o I s T o D g O 5 j D i 0 B & l t ; / r i n g & g t ; & l t ; / r p o l y g o n s & g t ; & l t ; r p o l y g o n s & g t ; & l t ; i d & g t ; 8 4 7 3 2 8 7 8 3 3 2 7 5 0 7 2 5 1 8 & l t ; / i d & g t ; & l t ; r i n g & g t ; - m v z x k w 4 k G w C v D _ y B 1 D 1 H t H 6 Y o g C h j B y z C h C i E 9 E v J i g E 9 v D s D z E z Z 5 g C z g C k D k 0 B 3 3 D 5 n C 7 L & l t ; / r i n g & g t ; & l t ; / r p o l y g o n s & g t ; & l t ; r p o l y g o n s & g t ; & l t ; i d & g t ; 8 4 7 3 2 8 7 8 3 3 2 7 5 0 7 2 5 1 9 & l t ; / i d & g t ; & l t ; r i n g & g t ; i - z s - 1 2 2 k G w C 0 C i H t 6 G y k E j D 4 Y 3 M x C n N w I k D 4 s C 9 j P 8 E & l t ; / r i n g & g t ; & l t ; / r p o l y g o n s & g t ; & l t ; r p o l y g o n s & g t ; & l t ; i d & g t ; 8 4 7 3 2 8 7 8 3 3 2 7 5 0 7 2 5 2 0 & l t ; / i d & g t ; & l t ; r i n g & g t ; m m r 9 g 1 8 4 k G y 7 v C w l y F 3 j q B 8 v h C z q _ D h x 3 B s 2 m B 1 j s C g y V 1 s o B q 3 U & l t ; / r i n g & g t ; & l t ; / r p o l y g o n s & g t ; & l t ; r p o l y g o n s & g t ; & l t ; i d & g t ; 8 4 7 3 2 8 7 8 3 3 2 7 5 0 7 2 5 2 1 & l t ; / i d & g t ; & l t ; r i n g & g t ; z j u z y t i i l G w C w E v T z h B 4 q B v P 3 4 C 6 f n v B 4 r B t L l L g N r F 5 I _ M 8 J z I 1 K h S _ F k I 0 P o j B v y B 8 9 B v r B x q C s 3 B 8 h B t r B 0 F 2 D v U x N 0 k C g n B 8 m B - T i S s t B 0 o D - P 7 D & l t ; / r i n g & g t ; & l t ; / r p o l y g o n s & g t ; & l t ; r p o l y g o n s & g t ; & l t ; i d & g t ; 8 4 7 3 2 8 7 8 3 3 2 7 5 0 7 2 5 2 2 & l t ; / i d & g t ; & l t ; r i n g & g t ; x w p t m x 8 3 k G r D 1 X q H h I 7 D j I 2 C x I x L 5 n B w o C l - C 6 t D w n C y F 3 E z 4 B 0 t B g j B m I 3 C 3 U i D l G m F n C 7 d & l t ; / r i n g & g t ; & l t ; / r p o l y g o n s & g t ; & l t ; r p o l y g o n s & g t ; & l t ; i d & g t ; 8 4 7 3 2 8 7 8 3 3 2 7 5 0 7 2 5 2 3 & l t ; / i d & g t ; & l t ; r i n g & g t ; 3 m 4 8 x 1 k 4 k G 8 M y C 3 F m E - 3 H z 5 G h j F g k B i C x C r 0 H 1 m G 0 F q F n C l C 7 r E 0 n B h E 9 D o E t X j E - D 3 B s E v M g F 0 N 5 O 5 I p C g D 7 L & l t ; / r i n g & g t ; & l t ; / r p o l y g o n s & g t ; & l t ; r p o l y g o n s & g t ; & l t ; i d & g t ; 8 4 7 3 2 8 7 8 3 3 2 7 5 0 7 2 5 2 4 & l t ; / i d & g t ; & l t ; r i n g & g t ; 4 9 - z m - s 9 k G h I 4 J 2 C m m B 0 e q C z z R 6 y X k C x C z C 3 C t E 6 F 0 B n C 3 E l J 6 z F _ X 0 T 2 H _ C w C x r I p s E 8 U 7 d 8 7 B 4 t B 7 I & l t ; / r i n g & g t ; & l t ; / r p o l y g o n s & g t ; & l t ; r p o l y g o n s & g t ; & l t ; i d & g t ; 8 4 7 3 2 8 7 8 3 3 2 7 5 0 7 2 5 2 5 & l t ; / i d & g t ; & l t ; r i n g & g t ; o z 9 s - m p 6 k G 0 - l D p 1 f 8 m i N y h 4 Q m p 5 Z 8 v q C 3 g Q o g 6 K 0 3 _ B 5 s h B k j 4 B s m t W r h M 0 r 6 C h 4 2 B r 4 w B _ 5 O x r y B 3 - h B r 6 i B p 6 9 B n 4 T t x O _ 0 _ H x i 8 I 5 o u I z s y B & l t ; / r i n g & g t ; & l t ; / r p o l y g o n s & g t ; & l t ; r p o l y g o n s & g t ; & l t ; i d & g t ; 8 4 7 3 2 8 7 8 3 3 2 7 5 0 7 2 5 2 6 & l t ; / i d & g t ; & l t ; r i n g & g t ; u v 3 - x l n u l G g V t D y z C p I i K 1 X v L 0 G z F 6 J h C m Z r H 5 M x g B t J x C h F 6 D 3 Q 8 I h F p b 9 M g L j N q D k 2 B n R p R 4 K w K t - B l M n Q 7 I k D g F i u F & l t ; / r i n g & g t ; & l t ; / r p o l y g o n s & g t ; & l t ; r p o l y g o n s & g t ; & l t ; i d & g t ; 8 4 7 3 2 8 7 8 3 3 2 7 5 0 7 2 5 2 7 & l t ; / i d & g t ; & l t ; r i n g & g t ; u 8 j v 0 v u z l G q E 1 F 1 D 5 K 7 9 T _ Y q w E t W _ w B 1 b m Z q k E 9 R l 0 B 0 Y t B z C y D l E w W 7 q U w t B o s C w H p p a j e 1 j E & l t ; / r i n g & g t ; & l t ; / r p o l y g o n s & g t ; & l t ; r p o l y g o n s & g t ; & l t ; i d & g t ; 8 4 7 3 2 8 7 8 3 3 2 7 5 0 7 2 5 2 8 & l t ; / i d & g t ; & l t ; r i n g & g t ; r g q p p m q 1 _ F y l D 2 Q 5 2 C n L 2 J v X u 5 B y J i N i H j F - C o X t g B h h C 6 w G t J 1 r B - G l g B q F k F 8 E & l t ; / r i n g & g t ; & l t ; / r p o l y g o n s & g t ; & l t ; r p o l y g o n s & g t ; & l t ; i d & g t ; 8 4 7 3 2 8 7 8 6 7 6 3 4 8 1 0 8 8 2 & l t ; / i d & g t ; & l t ; r i n g & g t ; x w z 6 0 v 1 4 k G k B v D z D 1 B 7 v F k h I o C - C 6 S w D n o G n E - D v 3 S j C & l t ; / r i n g & g t ; & l t ; / r p o l y g o n s & g t ; & l t ; r p o l y g o n s & g t ; & l t ; i d & g t ; 8 4 7 3 2 8 7 8 6 7 6 3 4 8 1 0 8 8 3 & l t ; / i d & g t ; & l t ; r i n g & g t ; y v 4 l 3 5 m 2 k G k z u C u j k C 2 t 3 E 8 n 2 D - t 3 F n g 9 C 6 4 x E & l t ; / r i n g & g t ; & l t ; / r p o l y g o n s & g t ; & l t ; r p o l y g o n s & g t ; & l t ; i d & g t ; 8 4 7 3 2 8 7 8 6 7 6 3 4 8 1 0 8 8 4 & l t ; / i d & g t ; & l t ; r i n g & g t ; 6 y 1 7 v 1 j r l G j o B y C y E 0 E p F h F 4 D m G w U 0 8 L u 5 D z _ D p 2 E x W x 9 F 9 l Q o 4 B y 8 E 1 q G - 5 M 6 4 D j 5 O p m M m g C k g g B 5 r G q Q s 5 D q q B g g C 8 P p t B t B 6 B - w D g C 2 B k k C s k C y z D 2 b 4 b y s C s W 9 w C r 2 K u t B w 0 B x 8 E 0 z D p p s E 2 p E i q E 4 t B r x Q i j F x k P t w Y _ C x Y & l t ; / r i n g & g t ; & l t ; / r p o l y g o n s & g t ; & l t ; r p o l y g o n s & g t ; & l t ; i d & g t ; 8 4 7 3 2 8 7 8 6 7 6 3 4 8 1 0 8 8 5 & l t ; / i d & g t ; & l t ; r i n g & g t ; y - r 4 9 v j g l G 0 Q l I g H s G h D g G p E t E - G m D h E 7 D & l t ; / r i n g & g t ; & l t ; / r p o l y g o n s & g t ; & l t ; r p o l y g o n s & g t ; & l t ; i d & g t ; 8 4 7 3 2 8 7 8 6 7 6 3 4 8 1 0 8 8 6 & l t ; / i d & g t ; & l t ; r i n g & g t ; 6 h 5 v x 3 x 5 k G 4 G g H s G k G 3 G 4 F r G s H & l t ; / r i n g & g t ; & l t ; / r p o l y g o n s & g t ; & l t ; r p o l y g o n s & g t ; & l t ; i d & g t ; 8 4 7 3 2 8 7 9 0 1 9 9 4 5 4 9 2 4 9 & l t ; / i d & g t ; & l t ; r i n g & g t ; s r 5 k j _ i 6 k G w C n I z D s B k E g E h C i E 8 D 4 D z C 1 C z M m h B j G & l t ; / r i n g & g t ; & l t ; / r p o l y g o n s & g t ; & l t ; r p o l y g o n s & g t ; & l t ; i d & g t ; 8 4 7 3 2 8 7 9 0 1 9 9 4 5 4 9 2 5 0 & l t ; / i d & g t ; & l t ; r i n g & g t ; x v s m k 0 0 _ k G r D 2 J - B n D 5 F l L v D h I 6 G r I 5 L p O j F 0 M _ J 1 H m C i C _ g E 7 l D 0 O 0 Y - R t H t B z C y D 2 B y b 8 7 B q K r U 7 I i O j C w C j M o F r G g D 7 D & l t ; / r i n g & g t ; & l t ; / r p o l y g o n s & g t ; & l t ; r p o l y g o n s & g t ; & l t ; i d & g t ; 8 4 7 3 2 8 7 9 0 1 9 9 4 5 4 9 2 5 1 & l t ; / i d & g t ; & l t ; r i n g & g t ; m 1 5 t 3 g n k l G 7 S r I h C n O _ I c u D z V o D p C n C j C & l t ; / r i n g & g t ; & l t ; / r p o l y g o n s & g t ; & l t ; r p o l y g o n s & g t ; & l t ; i d & g t ; 8 4 7 3 2 8 7 9 0 1 9 9 4 5 4 9 2 5 2 & l t ; / i d & g t ; & l t ; r i n g & g t ; q w v 8 g x - l 6 F m f l T 2 C x S j 3 D r S p h B w Z 1 W m o C m Z r p D m k D o k E t r G 8 w B 8 x Q z t B - g B 5 K u x E q Q 3 z L m H u x C s Z q U - 7 B l 2 C _ D 7 C 0 F 6 i B t Q 9 G x G p C - w B 9 8 E k j F n J n Z 7 e j l P 7 6 B 2 B g t S h p L 0 W y W l E l H o O q W _ o E i O 2 K j U s v C 8 3 C 6 F r M 2 o D i S 1 U 2 K - D _ C & l t ; / r i n g & g t ; & l t ; / r p o l y g o n s & g t ; & l t ; r p o l y g o n s & g t ; & l t ; i d & g t ; 8 4 7 3 2 8 7 9 0 1 9 9 4 5 4 9 2 5 3 & l t ; / i d & g t ; & l t ; r i n g & g t ; k 4 8 o 1 m z 5 k G k s R g p d 1 F m E j D - C o o B 5 z B v E h s B 2 3 C o 9 B 5 0 C - r C l 0 B i C x C 7 J g C _ b n C p 1 K & l t ; / r i n g & g t ; & l t ; / r p o l y g o n s & g t ; & l t ; r p o l y g o n s & g t ; & l t ; i d & g t ; 8 4 7 3 2 8 7 9 0 1 9 9 4 5 4 9 2 5 4 & l t ; / i d & g t ; & l t ; r i n g & g t ; t 1 6 i 0 g p - k G 9 v h D w t y F g w 6 G h 1 z C - h g C 5 6 2 G 9 7 3 B o y c - m j C q j y G 2 l f 4 w l C 9 2 _ H w 5 1 V n s h B m 2 S z j n E v 6 g B r t k G g w t B q - k D w s t C n r o C 7 i k C s 5 s S k w z C s x i B 2 u x D m y 1 B 1 p T 9 x m C 0 3 E k 0 W r 9 W r n n C 4 z p D x _ 0 F 5 9 v F g m _ B p _ f _ y V 8 m 8 B g s k G u l U - v y D r t t B 3 i 4 G 0 i h F & l t ; / r i n g & g t ; & l t ; / r p o l y g o n s & g t ; & l t ; r p o l y g o n s & g t ; & l t ; i d & g t ; 8 4 7 3 2 8 7 9 0 1 9 9 4 5 4 9 2 5 5 & l t ; / i d & g t ; & l t ; r i n g & g t ; z _ p h z t 8 8 k G s E _ G 1 h B i E m M 7 E 7 G l H r g C 7 I & l t ; / r i n g & g t ; & l t ; / r p o l y g o n s & g t ; & l t ; r p o l y g o n s & g t ; & l t ; i d & g t ; 8 4 7 3 2 8 7 9 0 1 9 9 4 5 4 9 2 5 6 & l t ; / i d & g t ; & l t ; r i n g & g t ; l y 7 l 0 w u 5 k G s E z o B 8 J 1 B 5 0 B 7 b g E k C w F - G q u B i u B - D _ C & l t ; / r i n g & g t ; & l t ; / r p o l y g o n s & g t ; & l t ; r p o l y g o n s & g t ; & l t ; i d & g t ; 8 4 7 3 2 8 7 9 0 1 9 9 4 5 4 9 2 5 7 & l t ; / i d & g t ; & l t ; r i n g & g t ; 1 n p u 6 w 1 8 k G 6 t k B k 2 y G 7 _ j H x _ w E z m 6 C 6 6 t B 5 t k B - j V t w R u g i B z 6 V g y P m h v C j v m C & l t ; / r i n g & g t ; & l t ; / r p o l y g o n s & g t ; & l t ; r p o l y g o n s & g t ; & l t ; i d & g t ; 8 4 7 3 2 8 7 9 0 1 9 9 4 5 4 9 2 5 8 & l t ; / i d & g t ; & l t ; r i n g & g t ; g k n o z 8 n 5 k G 9 q D _ G p F - g B 4 D x J q L z V t G s H & l t ; / r i n g & g t ; & l t ; / r p o l y g o n s & g t ; & l t ; r p o l y g o n s & g t ; & l t ; i d & g t ; 8 4 7 3 2 8 7 9 0 1 9 9 4 5 4 9 2 5 9 & l t ; / i d & g t ; & l t ; r i n g & g t ; j u o s h l n 5 k G s E y E v O n P n F g E k C k i B t B 6 B 2 F n J w 0 B u K j C & l t ; / r i n g & g t ; & l t ; / r p o l y g o n s & g t ; & l t ; r p o l y g o n s & g t ; & l t ; i d & g t ; 8 4 7 3 2 8 7 9 0 1 9 9 4 5 4 9 2 6 0 & l t ; / i d & g t ; & l t ; r i n g & g t ; 7 _ i t 8 n 0 3 k G 0 J g H k J i G t E 4 F 2 H j G & l t ; / r i n g & g t ; & l t ; / r p o l y g o n s & g t ; & l t ; r p o l y g o n s & g t ; & l t ; i d & g t ; 8 4 7 3 2 8 7 9 3 6 3 5 4 2 8 7 6 1 7 & l t ; / i d & g t ; & l t ; r i n g & g t ; m 1 h 6 i 7 k n 6 F 4 G 4 f - i B p Y n d i K 7 K o Z u R r S n x P q R m H 2 u D r S s U r K 4 O t p E _ F k I 1 E m D n U k c p C y H 9 D 0 G 8 Z l Q 6 K q I 0 _ B k D k O 3 q B h K 5 J 4 F q F l J - Y x e k S r r C x U p J t e s K & l t ; / r i n g & g t ; & l t ; / r p o l y g o n s & g t ; & l t ; r p o l y g o n s & g t ; & l t ; i d & g t ; 8 4 7 3 2 8 7 9 3 6 3 5 4 2 8 7 6 1 8 & l t ; / i d & g t ; & l t ; r i n g & g t ; u o - q z v l i l G h 3 e n h n D u 0 8 O q r w P o p 5 G r p y F l v t B v s 0 D t p h B t x p B 3 7 z F k k 7 B 8 5 g B 9 w i B g _ 0 C 1 v w E z 4 T 4 q 6 C & l t ; / r i n g & g t ; & l t ; / r p o l y g o n s & g t ; & l t ; r p o l y g o n s & g t ; & l t ; i d & g t ; 8 4 7 3 2 8 7 9 3 6 3 5 4 2 8 7 6 1 9 & l t ; / i d & g t ; & l t ; r i n g & g t ; h 3 q 1 6 q w 2 _ F 5 O g N z 8 I 0 z H g H n F h F t B w X r l B j V 9 U s D t 6 B z m D 2 B r C g D j C & l t ; / r i n g & g t ; & l t ; / r p o l y g o n s & g t ; & l t ; r p o l y g o n s & g t ; & l t ; i d & g t ; 8 4 7 3 2 8 7 9 3 6 3 5 4 2 8 7 6 2 0 & l t ; / i d & g t ; & l t ; r i n g & g t ; 8 9 3 r - z y j l G g 2 5 C k 7 8 K - m r B s i j G 7 7 g B 3 j m C y u c t h P 1 t 2 E p j 2 D z 7 5 B y q s B 1 6 i C 0 t L 4 s f 5 z 0 B g - P n g d w r y B y q x C 4 t o B 7 j w F 0 u m H - g 4 H n u i D 5 5 7 U v l y G & l t ; / r i n g & g t ; & l t ; / r p o l y g o n s & g t ; & l t ; r p o l y g o n s & g t ; & l t ; i d & g t ; 8 4 7 3 2 8 7 9 3 6 3 5 4 2 8 7 6 2 1 & l t ; / i d & g t ; & l t ; r i n g & g t ; 5 y y 1 l 8 g 5 k G w C 0 C v v B 4 E j D m C 0 I g M t B w D s I n E i D 7 Y - D 7 D & l t ; / r i n g & g t ; & l t ; / r p o l y g o n s & g t ; & l t ; r p o l y g o n s & g t ; & l t ; i d & g t ; 8 4 7 3 2 8 7 9 3 6 3 5 4 2 8 7 6 2 2 & l t ; / i d & g t ; & l t ; r i n g & g t ; v 2 n 1 8 m - 8 k G s E y E y k B z W n K l B - Q v G g - C 8 E & l t ; / r i n g & g t ; & l t ; / r p o l y g o n s & g t ; & l t ; r p o l y g o n s & g t ; & l t ; i d & g t ; 8 4 7 3 2 8 7 9 7 0 7 1 4 0 2 5 9 8 6 & l t ; / i d & g t ; & l t ; r i n g & g t ; 5 t o z o 2 5 o k G 4 G 8 J t P r S l O u M h F i C x C _ B 8 H h J 8 H 1 e y H 7 D & l t ; / r i n g & g t ; & l t ; / r p o l y g o n s & g t ; & l t ; r p o l y g o n s & g t ; & l t ; i d & g t ; 8 4 7 3 2 8 8 0 0 5 0 7 3 7 6 4 3 5 3 & l t ; / i d & g t ; & l t ; r i n g & g t ; 8 z k 0 u s j q l G 5 B w E _ G 6 C q C h D 0 I y F 6 F h Q j G & l t ; / r i n g & g t ; & l t ; / r p o l y g o n s & g t ; & l t ; r p o l y g o n s & g t ; & l t ; i d & g t ; 8 4 7 3 2 8 8 0 0 5 0 7 3 7 6 4 3 5 4 & l t ; / i d & g t ; & l t ; r i n g & g t ; v 0 g x 0 h s 8 _ F t D v D 4 C s C k x C x z L v H 4 D q I 8 H y - C 8 i F i n B j G & l t ; / r i n g & g t ; & l t ; / r p o l y g o n s & g t ; & l t ; r p o l y g o n s & g t ; & l t ; i d & g t ; 8 4 7 3 2 8 8 0 3 9 4 3 3 5 0 2 7 2 1 & l t ; / i d & g t ; & l t ; r i n g & g t ; k - v p 1 x w s k G 8 j J w E - r D x 4 C h C 7 b t t B u R q C h D k C s X - a 9 E 4 B y F u I u L g C 0 H j B 8 X z a k T k p B m F h J j G y H 7 d & l t ; / r i n g & g t ; & l t ; / r p o l y g o n s & g t ; & l t ; r p o l y g o n s & g t ; & l t ; i d & g t ; 8 4 7 3 2 8 8 0 3 9 4 3 3 5 0 2 7 2 2 & l t ; / i d & g t ; & l t ; r i n g & g t ; 8 _ _ p l - g 9 5 F u J u E 5 F l F 8 I 3 R z G z C 4 F r G o W 5 D & l t ; / r i n g & g t ; & l t ; / r p o l y g o n s & g t ; & l t ; r p o l y g o n s & g t ; & l t ; i d & g t ; 8 4 7 3 2 8 8 1 0 8 1 5 2 9 7 9 4 5 7 & l t ; / i d & g t ; & l t ; r i n g & g t ; h p _ x n 7 h 9 k G v F g H 3 H j c 5 K g Q p H _ I v C 0 F m Y i 1 B l U - T 6 E & l t ; / r i n g & g t ; & l t ; / r p o l y g o n s & g t ; & l t ; r p o l y g o n s & g t ; & l t ; i d & g t ; 8 4 7 3 2 8 8 1 0 8 1 5 2 9 7 9 4 5 8 & l t ; / i d & g t ; & l t ; r i n g & g t ; 9 v x q s o x t k G u 1 T z F 4 C 3 7 M m G _ u E i l E j D 8 D t J w D g C p x I u k R m F s H & l t ; / r i n g & g t ; & l t ; / r p o l y g o n s & g t ; & l t ; r p o l y g o n s & g t ; & l t ; i d & g t ; 8 4 7 3 2 8 8 1 0 8 1 5 2 9 7 9 4 5 9 & l t ; / i d & g t ; & l t ; r i n g & g t ; 3 i r h w r 7 6 _ F 0 J 2 C s C s e m C t B h N 3 C j B i D w K q K & l t ; / r i n g & g t ; & l t ; / r p o l y g o n s & g t ; & l t ; r p o l y g o n s & g t ; & l t ; i d & g t ; 8 4 7 3 2 8 8 1 0 8 1 5 2 9 7 9 4 6 0 & l t ; / i d & g t ; & l t ; r i n g & g t ; g 5 n o v - n z k G 7 m n B o w g E w q x I h 9 - B h q T u 0 t D u s g F 2 - 1 T 4 y 3 H _ y _ k B n x _ D z z s P t o k F u 6 n F 4 1 9 F r m 3 E n l u C v 4 s B k g Y t j 4 D & l t ; / r i n g & g t ; & l t ; / r p o l y g o n s & g t ; & l t ; r p o l y g o n s & g t ; & l t ; i d & g t ; 8 4 7 3 2 8 8 1 0 8 1 5 2 9 7 9 4 6 1 & l t ; / i d & g t ; & l t ; r i n g & g t ; p r 2 h 5 o _ x k G s E y E r v C s C j D g R 2 C g K l F t D v D 5 2 B t p B j F t H 0 d u F 0 X r E 4 F 7 w E y L 2 0 D z q B n C _ C & l t ; / r i n g & g t ; & l t ; / r p o l y g o n s & g t ; & l t ; r p o l y g o n s & g t ; & l t ; i d & g t ; 8 4 7 3 2 8 8 1 0 8 1 5 2 9 7 9 4 6 2 & l t ; / i d & g t ; & l t ; r i n g & g t ; - 3 n r o v u p l G 2 t d p 9 i M 5 y j K n y z B u 3 z E z n W _ s 8 E r z Y r m g D & l t ; / r i n g & g t ; & l t ; / r p o l y g o n s & g t ; & l t ; r p o l y g o n s & g t ; & l t ; i d & g t ; 8 4 7 3 2 8 8 1 0 8 1 5 2 9 7 9 4 6 3 & l t ; / i d & g t ; & l t ; r i n g & g t ; z l l 9 p 5 1 p k G v F n T n o B x 2 B q V n P w Z q G 9 E m I 7 Z g G 5 G _ O z E 2 B o h B q _ B g C r G 8 E & l t ; / r i n g & g t ; & l t ; / r p o l y g o n s & g t ; & l t ; r p o l y g o n s & g t ; & l t ; i d & g t ; 8 4 7 3 2 8 8 1 0 8 1 5 2 9 7 9 4 6 4 & l t ; / i d & g t ; & l t ; r i n g & g t ; 4 1 3 t _ l i 8 k G l L z D 6 G k R u G j F - N s F 8 B _ B 1 G n N o F y W g D 8 C & l t ; / r i n g & g t ; & l t ; / r p o l y g o n s & g t ; & l t ; r p o l y g o n s & g t ; & l t ; i d & g t ; 8 4 7 3 2 8 8 1 0 8 1 5 2 9 7 9 4 6 5 & l t ; / i d & g t ; & l t ; r i n g & g t ; 8 l m j 8 g 6 u k G w 0 t G 9 x u B 9 1 U g i _ D 3 w X 1 k 6 E q 3 8 B 3 r 0 E 4 k g B q w 2 B 6 7 h C 5 1 q G o h p B _ 7 5 R h n Z l 0 4 C w 4 3 H q r n F q w v B n 5 v H i v J j o p L 7 _ 8 B h h y B 1 4 p L 8 5 e s u w K t m 7 E 0 m 6 J & l t ; / r i n g & g t ; & l t ; / r p o l y g o n s & g t ; & l t ; r p o l y g o n s & g t ; & l t ; i d & g t ; 8 4 7 3 2 8 8 1 0 8 1 5 2 9 7 9 4 6 6 & l t ; / i d & g t ; & l t ; r i n g & g t ; h o y 8 9 h p 9 k G s E g R w N p F j O r b q M v B v C n B _ B z Z y H u b t M j G & l t ; / r i n g & g t ; & l t ; / r p o l y g o n s & g t ; & l t ; r p o l y g o n s & g t ; & l t ; i d & g t ; 8 4 7 3 2 8 8 2 4 5 5 9 1 9 3 2 9 2 9 & l t ; / i d & g t ; & l t ; r i n g & g t ; 2 9 4 n g j 8 h 6 F j I g K l D g Q 4 P 1 N - R i C w D 3 E p Q i F 7 p B z d & l t ; / r i n g & g t ; & l t ; / r p o l y g o n s & g t ; & l t ; r p o l y g o n s & g t ; & l t ; i d & g t ; 8 4 7 3 2 8 8 2 4 5 5 9 1 9 3 2 9 3 0 & l t ; / i d & g t ; & l t ; r i n g & g t ; m 8 g y j v _ q l G 4 G 8 J 2 k D l h B t H i C v E i P i T 3 C 2 B y b h o C 5 T & l t ; / r i n g & g t ; & l t ; / r p o l y g o n s & g t ; & l t ; r p o l y g o n s & g t ; & l t ; i d & g t ; 8 4 7 3 2 8 8 2 4 5 5 9 1 9 3 2 9 3 1 & l t ; / i d & g t ; & l t ; r i n g & g t ; j 0 5 h x x n y i G 5 B l h D x D 4 C s Q n S h - C 3 W u Z i Z 2 v H h v F 9 C z J 8 B 6 F 5 4 B r Q v z B _ s C 2 s C z 4 D 5 3 B t 3 B & l t ; / r i n g & g t ; & l t ; / r p o l y g o n s & g t ; & l t ; r p o l y g o n s & g t ; & l t ; i d & g t ; 8 4 7 3 2 8 8 2 4 5 5 9 1 9 3 2 9 3 2 & l t ; / i d & g t ; & l t ; r i n g & g t ; y 6 2 k y u h - 5 F w C 0 C 2 C s C r h B h D i C 3 J 1 E t C p M l G j C & l t ; / r i n g & g t ; & l t ; / r p o l y g o n s & g t ; & l t ; r p o l y g o n s & g t ; & l t ; i d & g t ; 8 4 7 3 2 8 8 2 4 5 5 9 1 9 3 2 9 3 3 & l t ; / i d & g t ; & l t ; r i n g & g t ; 4 z l m 3 8 z 2 k G 4 G w V 4 _ E 3 X i K 5 W u 6 C h D p E w D 3 C 1 U r N - k H g C m D g D _ C & l t ; / r i n g & g t ; & l t ; / r p o l y g o n s & g t ; & l t ; r p o l y g o n s & g t ; & l t ; i d & g t ; 8 4 7 3 2 8 8 2 7 9 9 5 1 6 7 1 2 9 7 & l t ; / i d & g t ; & l t ; r i n g & g t ; l u p 4 h p n h l G 4 0 g J j z 9 F q - g C m 0 i C _ j z B 9 0 y I x _ w D z g g B 4 5 h B q 9 k C n n 7 B v 5 j B x m c 2 j w B 0 m o B 4 8 R 7 r L o j d 1 9 N p k d k w d & l t ; / r i n g & g t ; & l t ; / r p o l y g o n s & g t ; & l t ; r p o l y g o n s & g t ; & l t ; i d & g t ; 8 4 7 3 2 8 8 2 7 9 9 5 1 6 7 1 2 9 8 & l t ; / i d & g t ; & l t ; r i n g & g t ; v y z v g _ 7 - k G x F z i B 7 O n 9 B g - E 3 T 7 S 8 Q h I k N 3 1 B 8 C r D o b 3 B y C 1 F 9 O 8 J k K 2 V i R 8 J p F t 1 C 3 b w M j D 2 j E _ L 6 o C k k B o M 9 C 9 U k I 9 C _ I k C h l B z J w D g C m D g D o E s H w C k N s H 1 l B q D 9 4 F w 1 D o v B s I n B - m E - 7 C 5 y C - U 0 F g C 0 B n e 4 R 7 Y 4 m B 2 t B 1 P 9 P 8 N i O n C 5 P 4 H 7 I & l t ; / r i n g & g t ; & l t ; / r p o l y g o n s & g t ; & l t ; r p o l y g o n s & g t ; & l t ; i d & g t ; 8 4 7 3 2 8 8 3 1 4 3 1 1 4 0 9 6 6 5 & l t ; / i d & g t ; & l t ; r i n g & g t ; z s i h o k - 8 l G x F _ G 6 C t S 8 w I _ 8 E 1 0 D r 6 O s 4 B g o C k Z i E k e z 7 B x 1 C q k B l 4 H 6 k E _ w B q 6 C k q B n W k L 5 J x G p x B x k D z z B s - D k l T n p L _ t B 2 z D 6 R z O - p B 8 7 B g D k _ D 9 P j B 8 X 2 B k D - n C y b v g I g D u B & l t ; / r i n g & g t ; & l t ; / r p o l y g o n s & g t ; & l t ; r p o l y g o n s & g t ; & l t ; i d & g t ; 8 4 7 3 2 8 8 3 1 4 3 1 1 4 0 9 6 6 6 & l t ; / i d & g t ; & l t ; r i n g & g t ; 7 4 j l p l 2 6 l G s E x D k H l D x 0 B 2 I r E p B _ B 8 b g S o E 8 E & l t ; / r i n g & g t ; & l t ; / r p o l y g o n s & g t ; & l t ; r p o l y g o n s & g t ; & l t ; i d & g t ; 8 4 7 3 2 8 8 3 1 4 3 1 1 4 0 9 6 6 7 & l t ; / i d & g t ; & l t ; r i n g & g t ; t i 5 - 8 r u 6 k G 2 9 m C n z z C n k h E l x k B t o k D r 7 P j r g P & l t ; / r i n g & g t ; & l t ; / r p o l y g o n s & g t ; & l t ; r p o l y g o n s & g t ; & l t ; i d & g t ; 8 4 7 3 2 8 8 3 4 8 6 7 1 1 4 8 0 3 3 & l t ; / i d & g t ; & l t ; r i n g & g t ; 5 5 p k p 0 0 3 k G 4 G o N w G _ I u F v E 3 C v M n C j C & l t ; / r i n g & g t ; & l t ; / r p o l y g o n s & g t ; & l t ; r p o l y g o n s & g t ; & l t ; i d & g t ; 8 4 7 3 2 8 8 3 4 8 6 7 1 1 4 8 0 3 4 & l t ; / i d & g t ; & l t ; r i n g & g t ; 8 p 8 0 x 7 t 5 k G 2 _ m S m 2 r D l j U v g s D 2 g 0 E l y L w 5 Y v - q B j x F x 2 O 9 n S 3 - c l y Q k r g C 0 l O u 3 g C v 4 m B 0 8 K 6 2 G r p c k u t C 2 4 q C & l t ; / r i n g & g t ; & l t ; / r p o l y g o n s & g t ; & l t ; r p o l y g o n s & g t ; & l t ; i d & g t ; 8 4 7 3 2 8 8 3 4 8 6 7 1 1 4 8 0 3 5 & l t ; / i d & g t ; & l t ; r i n g & g t ; t 3 3 9 p 5 r _ k G 5 B v D 4 C s B q e k U j 0 B 0 O y F 3 E h Q t j B q W _ N j C & l t ; / r i n g & g t ; & l t ; / r p o l y g o n s & g t ; & l t ; r p o l y g o n s & g t ; & l t ; i d & g t ; 8 4 7 3 2 8 8 3 4 8 6 7 1 1 4 8 0 3 6 & l t ; / i d & g t ; & l t ; r i n g & g t ; m v t u x h 4 3 _ F v F 3 F j u B o G 8 n C k C 6 B - G l E 8 g B o 8 B 5 I & l t ; / r i n g & g t ; & l t ; / r p o l y g o n s & g t ; & l t ; r p o l y g o n s & g t ; & l t ; i d & g t ; 8 4 7 3 2 8 8 3 4 8 6 7 1 1 4 8 0 3 7 & l t ; / i d & g t ; & l t ; r i n g & g t ; 1 w 3 n 6 - 7 _ k G 5 O 1 F t T l D h D 4 D 0 c w D 1 E r G g D q H & l t ; / r i n g & g t ; & l t ; / r p o l y g o n s & g t ; & l t ; r p o l y g o n s & g t ; & l t ; i d & g t ; 8 4 7 3 2 8 8 3 4 8 6 7 1 1 4 8 0 3 8 & l t ; / i d & g t ; & l t ; r i n g & g t ; 2 - 2 3 j n h i l G y J 4 J 4 E z H n K 3 J g C l E - D _ C & l t ; / r i n g & g t ; & l t ; / r p o l y g o n s & g t ; & l t ; r p o l y g o n s & g t ; & l t ; i d & g t ; 8 4 7 3 2 8 8 3 4 8 6 7 1 1 4 8 0 3 9 & l t ; / i d & g t ; & l t ; r i n g & g t ; y 1 i x l 9 9 6 k G p 5 c w u e - i u B 0 l f i - _ D v p 5 C o t F 4 6 s D 3 n - C q 0 p C m v 1 B - w Q 8 1 o D y 8 a w i d n u 6 C u r j B 6 z b z r 9 D t _ z B z p p H x y h C _ 5 1 B g r g F y 7 0 E 1 6 2 B p n j D h n z U 9 n 1 B l 1 h E q x w E m - q K 6 8 m B _ 6 Q u k U 0 t P 2 k 0 C v q l B x 8 v F _ _ g B o t u B 9 t m B s _ n G 7 u U m n r I y k V m 0 8 D g 5 3 C g y l D s 1 g B y u O i s 9 B 9 5 G 8 3 2 D w y n B u 1 l B 5 5 I - q 6 B i o 8 C 5 7 p C x o 4 D t j p L v z 0 f 0 3 n O q x z E 7 y Q g l m C _ u 8 L j g 3 D t p 3 V 6 u 1 I l y N h - u M 5 j - B 6 h 6 B p y I r 0 y E & l t ; / r i n g & g t ; & l t ; / r p o l y g o n s & g t ; & l t ; r p o l y g o n s & g t ; & l t ; i d & g t ; 8 4 7 3 2 8 8 3 4 8 6 7 1 1 4 8 0 4 0 & l t ; / i d & g t ; & l t ; r i n g & g t ; 7 g x 7 - 3 p o 6 F w C 1 F p d 2 x C r s G 5 - C y z B t O s M t H x C w D n m B v i C 6 H y 8 B l 3 G k F l 5 D 7 P y K 7 D & l t ; / r i n g & g t ; & l t ; / r p o l y g o n s & g t ; & l t ; r p o l y g o n s & g t ; & l t ; i d & g t ; 8 4 7 3 2 8 8 3 8 3 0 3 0 8 8 6 4 0 1 & l t ; / i d & g t ; & l t ; r i n g & g t ; z t h q _ k x 5 k G s E - 9 B 4 E o G 9 C s X v E 0 D q O - D j C & l t ; / r i n g & g t ; & l t ; / r p o l y g o n s & g t ; & l t ; r p o l y g o n s & g t ; & l t ; i d & g t ; 8 4 7 3 2 8 8 4 5 1 7 5 0 3 6 3 1 3 7 & l t ; / i d & g t ; & l t ; r i n g & g t ; r 2 3 9 y 2 o i l G 0 h C m l B j 4 E s J t D x D k H m J 0 M s C h D 6 D 9 j C s w B 1 Q 2 F 4 H 0 L 3 Q v l B h f j a x E 2 B p C 7 I k n B _ C w C o H & l t ; / r i n g & g t ; & l t ; / r p o l y g o n s & g t ; & l t ; r p o l y g o n s & g t ; & l t ; i d & g t ; 8 4 7 3 2 8 8 4 5 1 7 5 0 3 6 3 1 3 8 & l t ; / i d & g t ; & l t ; r i n g & g t ; k _ j g t r 1 n 6 F y J 9 B 4 C s M r K y F 4 F r M j G & l t ; / r i n g & g t ; & l t ; / r p o l y g o n s & g t ; & l t ; r p o l y g o n s & g t ; & l t ; i d & g t ; 8 4 7 3 2 8 8 4 5 1 7 5 0 3 6 3 1 3 9 & l t ; / i d & g t ; & l t ; r i n g & g t ; 1 u q w z 8 5 h l G s E 9 9 B h I 2 J 5 D p D 1 9 B m N 7 F s C j O - E z K n O u 8 D r d q s B s C j D 8 D g I 1 J 4 D h F j S 2 E y q C w G 8 - B u j B k H 1 B h F k C t E o _ B m v B i v C s t H q 8 B l o C y v F r e _ t B 4 H 7 G i P 5 C k F j G & l t ; / r i n g & g t ; & l t ; / r p o l y g o n s & g t ; & l t ; r p o l y g o n s & g t ; & l t ; i d & g t ; 8 4 7 3 2 8 8 6 9 2 2 6 8 5 3 1 7 2 6 & l t ; / i d & g t ; & l t ; r i n g & g t ; n y v 6 1 _ x g l G k r d h t g K 4 g O 9 h 5 B x n M q l z C 9 n x C 3 6 F 0 s l B 6 u f _ 0 9 a r _ k I 5 - o C 1 v 2 E k _ W q z o Q r 4 q F 5 s g K o 5 y B v _ w E - y 9 H m u - Q 7 2 h M 6 6 1 C g g 5 C g 1 K h z p D m y e 0 5 R 3 x X 6 0 R t r P - q 3 B m w y Q 9 2 V 9 v Q 9 1 3 H l 5 l J & l t ; / r i n g & g t ; & l t ; / r p o l y g o n s & g t ; & l t ; r p o l y g o n s & g t ; & l t ; i d & g t ; 8 4 7 3 2 8 8 6 9 2 2 6 8 5 3 1 7 2 7 & l t ; / i d & g t ; & l t ; r i n g & g t ; p o g 0 6 u - 9 l G 8 M v D 5 F 4 E j S 9 N 1 R s F 1 J h H j J h e 2 m B & l t ; / r i n g & g t ; & l t ; / r p o l y g o n s & g t ; & l t ; r p o l y g o n s & g t ; & l t ; i d & g t ; 8 4 7 3 2 8 9 0 7 0 2 2 5 6 5 3 7 6 7 & l t ; / i d & g t ; & l t ; r i n g & g t ; i m x 1 _ 4 s - k G g 2 y K n o W h 8 e 7 m P x w 1 B 2 7 2 E q _ x C 2 8 9 B 7 n p G y 8 a v t 2 B j l e o g P l i r C - t 1 K q v g B i 6 e m v e v n Y y x V & l t ; / r i n g & g t ; & l t ; / r p o l y g o n s & g t ; & l t ; r p o l y g o n s & g t ; & l t ; i d & g t ; 8 4 7 3 2 8 9 0 7 0 2 2 5 6 5 3 7 6 8 & l t ; / i d & g t ; & l t ; r i n g & g t ; g 6 i s - s - 2 _ F 7 h B l I z D 8 e 1 H - C s D 3 7 D 0 D k D n C _ C & l t ; / r i n g & g t ; & l t ; / r p o l y g o n s & g t ; & l t ; r p o l y g o n s & g t ; & l t ; i d & g t ; 8 4 7 3 3 0 3 2 9 5 1 5 7 3 3 8 1 1 3 & l t ; / i d & g t ; & l t ; r i n g & g t ; 7 n j 6 q 7 _ x 8 F h 1 D t D u u L 2 Z l I 0 E p F q C v H q g D x C x E 5 x D i s E y F g C p J h E 7 D & l t ; / r i n g & g t ; & l t ; / r p o l y g o n s & g t ; & l t ; r p o l y g o n s & g t ; & l t ; i d & g t ; 8 4 7 3 3 0 3 3 2 9 5 1 7 0 7 6 4 8 1 & l t ; / i d & g t ; & l t ; r i n g & g t ; n w k u 0 v 5 5 n G r D x D 0 E l D v W i G x C 5 J o F - I 2 R & l t ; / r i n g & g t ; & l t ; / r p o l y g o n s & g t ; & l t ; r p o l y g o n s & g t ; & l t ; i d & g t ; 8 4 7 3 3 0 3 6 7 3 1 1 4 4 6 0 1 6 1 & l t ; / i d & g t ; & l t ; r i n g & g t ; l v u q 8 8 u t 8 F 1 S n I x d 1 B h D k C x C m m C 5 C p C i D j C & l t ; / r i n g & g t ; & l t ; / r p o l y g o n s & g t ; & l t ; r p o l y g o n s & g t ; & l t ; i d & g t ; 8 4 7 3 3 0 4 6 6 9 5 4 6 8 7 2 8 3 3 & l t ; / i d & g t ; & l t ; r i n g & g t ; 2 i 0 7 x u v r 9 F t F 6 G p 5 f 7 F o G 2 I 5 G o 5 f g C r C - D j C & l t ; / r i n g & g t ; & l t ; / r p o l y g o n s & g t ; & l t ; r p o l y g o n s & g t ; & l t ; i d & g t ; 8 4 7 3 3 0 4 6 6 9 5 4 6 8 7 2 8 3 4 & l t ; / i d & g t ; & l t ; r i n g & g t ; 0 j t h g o 3 7 8 F 4 M x D 2 C i y H i E - E g L w D _ B h y H k F 8 E & l t ; / r i n g & g t ; & l t ; / r p o l y g o n s & g t ; & l t ; r p o l y g o n s & g t ; & l t ; i d & g t ; 8 4 7 3 3 0 4 7 0 3 9 0 6 6 1 1 2 0 1 & l t ; / i d & g t ; & l t ; r i n g & g t ; 6 i i 7 p g o s 9 F u J n I 3 L z K 1 N 6 B 1 C 1 M i F j C & l t ; / r i n g & g t ; & l t ; / r p o l y g o n s & g t ; & l t ; r p o l y g o n s & g t ; & l t ; i d & g t ; 8 4 7 3 3 0 4 7 0 3 9 0 6 6 1 1 2 0 2 & l t ; / i d & g t ; & l t ; r i n g & g t ; p m s s m 2 - n n G h 2 B y E 4 C i E - 8 F w x C x S l D m 5 D i U 9 C z C 4 I t r B y D w T v G 2 K 8 N m F j U w Q l E r M g D 8 C h k B n q B v e 7 I & l t ; / r i n g & g t ; & l t ; / r p o l y g o n s & g t ; & l t ; r p o l y g o n s & g t ; & l t ; i d & g t ; 8 4 7 3 3 0 4 7 0 3 9 0 6 6 1 1 2 0 3 & l t ; / i d & g t ; & l t ; r i n g & g t ; 4 4 1 _ q i s 4 9 F 2 Q 6 f 9 9 B j I 9 2 C k q C p v B k a _ r B 9 X 0 V 1 v C l D l h B 6 C n T z D 7 K 5 W m E _ Q 0 E p S _ I 7 E m r D y v B 9 _ E - o K 4 c 5 G 8 B r s B x q C 3 C l E l g C 6 b s O g _ B 3 C 4 H j G & l t ; / r i n g & g t ; & l t ; / r p o l y g o n s & g t ; & l t ; r p o l y g o n s & g t ; & l t ; i d & g t ; 8 4 7 3 3 0 4 9 1 0 0 6 5 0 4 1 4 0 9 & l t ; / i d & g t ; & l t ; r i n g & g t ; j r s 0 p w n q 9 F x F r I u 4 K l D h D 6 L s D 0 D p 6 D 1 G 1 C 2 B r G _ o D 7 D & l t ; / r i n g & g t ; & l t ; / r p o l y g o n s & g t ; & l t ; r p o l y g o n s & g t ; & l t ; i d & g t ; 8 4 7 3 3 0 4 9 1 0 0 6 5 0 4 1 4 1 0 & l t ; / i d & g t ; & l t ; r i n g & g t ; z 1 v 5 g 6 g 3 9 F r h R k - 3 C 5 x 1 F z h _ L n l G r 4 1 M y s G - i q E q 7 R & l t ; / r i n g & g t ; & l t ; / r p o l y g o n s & g t ; & l t ; r p o l y g o n s & g t ; & l t ; i d & g t ; 8 4 7 3 3 0 4 9 1 0 0 6 5 0 4 1 4 1 1 & l t ; / i d & g t ; & l t ; r i n g & g t ; l n - z i o y n - F w C w E 5 u J 3 D j F 3 g Y 9 9 P y F 3 C p 7 C j J 9 t 0 B & l t ; / r i n g & g t ; & l t ; / r p o l y g o n s & g t ; & l t ; r p o l y g o n s & g t ; & l t ; i d & g t ; 8 4 7 3 3 0 5 3 9 1 1 0 1 3 7 8 5 6 1 & l t ; / i d & g t ; & l t ; r i n g & g t ; 9 3 r - u l 3 r 9 F 4 M t D 0 z I w E 2 k e j D - C v 7 C n 9 P z C 3 C h y C i D g D _ e 6 0 D k D u H y x E v 2 G 4 H j G & l t ; / r i n g & g t ; & l t ; / r p o l y g o n s & g t ; & l t ; r p o l y g o n s & g t ; & l t ; i d & g t ; 8 4 7 3 3 0 6 1 4 7 0 1 5 6 2 2 6 5 7 & l t ; / i d & g t ; & l t ; r i n g & g t ; z 6 r z l y z 7 8 F s E 3 F g j C i E m C c x R y q F n X t D _ G z I i E - C B s q D u D 3 C 5 5 T - I l x J Q & l t ; / r i n g & g t ; & l t ; / r p o l y g o n s & g t ; & l t ; r p o l y g o n s & g t ; & l t ; i d & g t ; 8 4 7 3 3 0 6 1 8 1 3 7 5 3 6 1 0 2 6 & l t ; / i d & g t ; & l t ; r i n g & g t ; q 4 0 t 1 h k p 9 F 4 G 3 o B 4 E o G 9 C 3 G p K 6 B 1 C g C p C h k B 8 E & l t ; / r i n g & g t ; & l t ; / r p o l y g o n s & g t ; & l t ; r p o l y g o n s & g t ; & l t ; i d & g t ; 8 4 7 3 3 0 6 1 8 1 3 7 5 3 6 1 0 2 7 & l t ; / i d & g t ; & l t ; r i n g & g t ; r 5 9 n m 3 x h o G 5 B w E 2 C n D i J _ F 7 G 2 D p G s K & l t ; / r i n g & g t ; & l t ; / r p o l y g o n s & g t ; & l t ; r p o l y g o n s & g t ; & l t ; i d & g t ; 8 4 7 3 3 0 6 1 8 1 3 7 5 3 6 1 0 2 8 & l t ; / i d & g t ; & l t ; r i n g & g t ; 4 k g 0 q 9 n k m G 1 w j D p v i R m - r B 9 2 q C v t x D 0 p Z h 7 y D - g 5 Q s h w B 5 y w W _ x b 3 k k B 4 s n G 0 6 7 C 2 4 t D g n v B o 0 d 0 r _ D j h i D & l t ; / r i n g & g t ; & l t ; / r p o l y g o n s & g t ; & l t ; r p o l y g o n s & g t ; & l t ; i d & g t ; 8 4 7 3 3 0 6 1 8 1 3 7 5 3 6 1 0 2 9 & l t ; / i d & g t ; & l t ; r i n g & g t ; _ 4 0 n - 7 1 i _ F 9 H 4 J k K i J z N m I g C v G - D 7 D & l t ; / r i n g & g t ; & l t ; / r p o l y g o n s & g t ; & l t ; r p o l y g o n s & g t ; & l t ; i d & g t ; 8 4 7 3 3 0 6 1 8 1 3 7 5 3 6 1 0 3 0 & l t ; / i d & g t ; & l t ; r i n g & g t ; _ v m i 9 1 n - h G w C p i B k l B 5 c r I m E q C _ p B t B 5 G s I z J l 6 B 1 E 2 B i F j C & l t ; / r i n g & g t ; & l t ; / r p o l y g o n s & g t ; & l t ; r p o l y g o n s & g t ; & l t ; i d & g t ; 8 4 7 3 3 0 6 2 1 5 7 3 5 0 9 9 3 9 3 & l t ; / i d & g t ; & l t ; r i n g & g t ; o h 9 x y v j 4 7 F s u 8 n B - w p H v h n B w g v a r j i J j - k B p p 7 I 5 w z K k 3 s d 3 n x B n q g B z m t D h 3 v S 1 0 4 B s j x F g 3 z p B k j 9 B & l t ; / r i n g & g t ; & l t ; / r p o l y g o n s & g t ; & l t ; r p o l y g o n s & g t ; & l t ; i d & g t ; 8 4 7 3 3 0 6 3 1 8 8 1 4 3 1 4 4 9 7 & l t ; / i d & g t ; & l t ; r i n g & g t ; o q m 6 r v m 5 8 F z r E x 2 L r I 8 e 0 Z y C x D i 7 B l D m G v C 6 i m C 2 F 1 M p G 7 D & l t ; / r i n g & g t ; & l t ; / r p o l y g o n s & g t ; & l t ; r p o l y g o n s & g t ; & l t ; i d & g t ; 8 4 7 3 3 0 6 3 1 8 8 1 4 3 1 4 4 9 8 & l t ; / i d & g t ; & l t ; r i n g & g t ; 7 x 7 l l 2 - o m G 7 m O _ n P p g G 1 F x h G g x H o C r 1 E 7 n D r 5 Z m 1 D q g G 2 F 1 1 I 2 B 4 r G i k C 0 q E 6 j C _ C & l t ; / r i n g & g t ; & l t ; / r p o l y g o n s & g t ; & l t ; r p o l y g o n s & g t ; & l t ; i d & g t ; 8 4 7 3 3 0 6 3 1 8 8 1 4 3 1 4 4 9 9 & l t ; / i d & g t ; & l t ; r i n g & g t ; q m 8 v q 0 4 k m G 5 B q l B i 8 D x - D y x I 1 o H 9 h F j - D 0 9 C x L 6 C j D k M p W 4 B 6 B w 2 B w d z e x q C h r C g C v G k r E n k D m p I i D h 8 E l - B u 7 B & l t ; / r i n g & g t ; & l t ; / r p o l y g o n s & g t ; & l t ; r p o l y g o n s & g t ; & l t ; i d & g t ; 8 4 7 3 3 0 6 3 1 8 8 1 4 3 1 4 5 0 0 & l t ; / i d & g t ; & l t ; r i n g & g t ; m k p - 4 _ h _ 8 F y Q 6 G 0 z C 6 C g E - C l B q u C 8 B 0 D z M i F _ C & l t ; / r i n g & g t ; & l t ; / r p o l y g o n s & g t ; & l t ; r p o l y g o n s & g t ; & l t ; i d & g t ; 8 4 7 3 3 0 6 3 5 3 1 7 4 0 5 2 8 6 5 & l t ; / i d & g t ; & l t ; r i n g & g t ; s z n 0 u 3 x p 9 F 2 v D 4 J 0 M g E m C i 1 D 0 F l H 0 H 7 D & l t ; / r i n g & g t ; & l t ; / r p o l y g o n s & g t ; & l t ; r p o l y g o n s & g t ; & l t ; i d & g t ; 8 4 7 3 3 0 6 3 8 7 5 3 3 7 9 1 2 3 3 & l t ; / i d & g t ; & l t ; r i n g & g t ; w w l 3 k l 2 _ 8 F - H 6 G z D 4 U l X l I 2 C 4 E k J 8 D l y C k I 0 D n p C k F j G & l t ; / r i n g & g t ; & l t ; / r p o l y g o n s & g t ; & l t ; r p o l y g o n s & g t ; & l t ; i d & g t ; 8 4 7 3 3 0 6 4 2 1 8 9 3 5 2 9 6 0 1 & l t ; / i d & g t ; & l t ; r i n g & g t ; 3 - 3 x w p s - 8 F h L p I k K z H 1 N 6 B 1 C 1 M - D _ C & l t ; / r i n g & g t ; & l t ; / r p o l y g o n s & g t ; & l t ; r p o l y g o n s & g t ; & l t ; i d & g t ; 8 4 7 3 3 0 6 4 2 1 8 9 3 5 2 9 6 0 2 & l t ; / i d & g t ; & l t ; r i n g & g t ; l t 0 i w h 2 _ 8 F o j J y C x D 5 L j F - C n j J 3 J 8 H k F j G & l t ; / r i n g & g t ; & l t ; / r p o l y g o n s & g t ; & l t ; r p o l y g o n s & g t ; & l t ; i d & g t ; 8 4 7 3 3 0 6 4 2 1 8 9 3 5 2 9 6 0 3 & l t ; / i d & g t ; & l t ; r i n g & g t ; t h 8 g 2 q h g 9 F 2 v D M 1 F 0 M j D - C 1 v D 9 G 8 H h E j G & l t ; / r i n g & g t ; & l t ; / r p o l y g o n s & g t ; & l t ; r p o l y g o n s & g t ; & l t ; i d & g t ; 8 4 7 3 3 0 6 4 5 6 2 5 3 2 6 7 9 6 9 & l t ; / i d & g t ; & l t ; r i n g & g t ; r z q _ 3 x n k 9 F w 7 C 5 B w E 4 C 8 t F l D o C 5 E o y F w D 3 C 0 2 C k F j G & l t ; / r i n g & g t ; & l t ; / r p o l y g o n s & g t ; & l t ; r p o l y g o n s & g t ; & l t ; i d & g t ; 8 4 7 3 3 0 6 4 5 6 2 5 3 2 6 7 9 7 0 & l t ; / i d & g t ; & l t ; r i n g & g t ; 9 0 4 r t p o 8 8 F _ e l I z D 8 e 1 H - C v C 3 7 D 3 C m D - D j C & l t ; / r i n g & g t ; & l t ; / r p o l y g o n s & g t ; & l t ; r p o l y g o n s & g t ; & l t ; i d & g t ; 8 4 7 3 3 0 6 4 5 6 2 5 3 2 6 7 9 7 1 & l t ; / i d & g t ; & l t ; r i n g & g t ; h 3 l 1 2 x l m 9 F 9 H 4 J k K i J z N m I g C v G - D 7 D & l t ; / r i n g & g t ; & l t ; / r p o l y g o n s & g t ; & l t ; r p o l y g o n s & g t ; & l t ; i d & g t ; 8 4 7 3 3 0 6 4 5 6 2 5 3 2 6 7 9 7 2 & l t ; / i d & g t ; & l t ; r i n g & g t ; 3 m 0 l 2 u n 8 8 F 9 H n I w N q C o C z N m I g C v G i D 7 D & l t ; / r i n g & g t ; & l t ; / r p o l y g o n s & g t ; & l t ; r p o l y g o n s & g t ; & l t ; i d & g t ; 8 4 7 3 3 0 6 4 5 6 2 5 3 2 6 7 9 7 3 & l t ; / i d & g t ; & l t ; r i n g & g t ; g 0 y 6 x u s k 9 F u J n I 3 L z K 1 N 6 B 1 C 1 M i F j C & l t ; / r i n g & g t ; & l t ; / r p o l y g o n s & g t ; & l t ; r p o l y g o n s & g t ; & l t ; i d & g t ; 8 4 7 3 3 0 6 5 2 4 9 7 2 7 4 4 7 0 5 & l t ; / i d & g t ; & l t ; r i n g & g t ; 2 z 0 g z x 2 j _ F 3 v j M s h I 7 s 7 D l h I q u 7 B 9 k t C 9 1 j K z _ j d r n e l v r C 9 1 p B x j o F o t i B k v m B i q n C 5 2 N z o Z 9 s G t _ L l v 0 B _ _ M g m 1 B z y n B l 1 3 F & l t ; / r i n g & g t ; & l t ; / r p o l y g o n s & g t ; & l t ; r p o l y g o n s & g t ; & l t ; i d & g t ; 8 4 7 3 3 0 6 5 2 4 9 7 2 7 4 4 7 0 6 & l t ; / i d & g t ; & l t ; r i n g & g t ; n 9 z u z w k s m G x F 6 1 G p 9 I 1 t E t _ G 0 k D m g C m G 0 S o I 7 6 B _ s Q h 4 Q q u B n G q K & l t ; / r i n g & g t ; & l t ; / r p o l y g o n s & g t ; & l t ; r p o l y g o n s & g t ; & l t ; i d & g t ; 8 4 7 3 3 0 6 5 2 4 9 7 2 7 4 4 7 0 7 & l t ; / i d & g t ; & l t ; r i n g & g t ; 8 5 9 1 z 3 3 q 9 F 9 H 4 J k K i J z N m I g C v G - D 7 D & l t ; / r i n g & g t ; & l t ; / r p o l y g o n s & g t ; & l t ; r p o l y g o n s & g t ; & l t ; i d & g t ; 8 4 7 3 3 0 6 5 2 4 9 7 2 7 4 4 7 0 8 & l t ; / i d & g t ; & l t ; r i n g & g t ; 9 h h 3 s 3 u i 9 F 9 H 4 J 5 L i J z N m I g C n J i D 7 D & l t ; / r i n g & g t ; & l t ; / r p o l y g o n s & g t ; & l t ; r p o l y g o n s & g t ; & l t ; i d & g t ; 8 4 7 3 3 0 6 5 2 4 9 7 2 7 4 4 7 0 9 & l t ; / i d & g t ; & l t ; r i n g & g t ; z z k 4 - p _ p 9 F t F t D y E n D x 9 F - E z G 9 G o D g w F u H & l t ; / r i n g & g t ; & l t ; / r p o l y g o n s & g t ; & l t ; r p o l y g o n s & g t ; & l t ; i d & g t ; 8 4 7 3 3 0 6 5 2 4 9 7 2 7 4 4 7 1 0 & l t ; / i d & g t ; & l t ; r i n g & g t ; _ n h m n 9 n j 9 F 9 H 6 G z D 1 T t q D 5 B 0 C z D s C s p F - C 4 B j k H w D 3 C j y C k F j G & l t ; / r i n g & g t ; & l t ; / r p o l y g o n s & g t ; & l t ; r p o l y g o n s & g t ; & l t ; i d & g t ; 8 4 7 3 3 0 6 5 2 4 9 7 2 7 4 4 7 1 1 & l t ; / i d & g t ; & l t ; r i n g & g t ; 6 v 4 6 w n i - 8 F k y E o f q p E r D v D z D - 8 B o G 9 C _ q I p r F 0 F x G h E _ E & l t ; / r i n g & g t ; & l t ; / r p o l y g o n s & g t ; & l t ; r p o l y g o n s & g t ; & l t ; i d & g t ; 8 4 7 3 3 0 6 5 2 4 9 7 2 7 4 4 7 1 2 & l t ; / i d & g t ; & l t ; r i n g & g t ; 6 - _ 4 v i i 5 8 F t q D t L q J i E k C s q D 9 G l H p G 7 D & l t ; / r i n g & g t ; & l t ; / r p o l y g o n s & g t ; & l t ; r p o l y g o n s & g t ; & l t ; i d & g t ; 8 4 7 3 3 0 6 5 2 4 9 7 2 7 4 4 7 1 3 & l t ; / i d & g t ; & l t ; r i n g & g t ; t 0 s 7 u o 4 t m G v r H j 6 R y E 0 o G y 9 L s j N r E o x K m 1 N _ w F h 9 L n C j C & l t ; / r i n g & g t ; & l t ; / r p o l y g o n s & g t ; & l t ; r p o l y g o n s & g t ; & l t ; i d & g t ; 8 4 7 3 3 0 6 5 2 4 9 7 2 7 4 4 7 1 4 & l t ; / i d & g t ; & l t ; r i n g & g t ; j 9 - h z q o o - F 1 8 2 e w r z C h r D n m 5 B 0 l i B q 3 l G p 8 Y o m _ D 2 y u D - p _ D 3 v v K k i G p s l B w t 5 I 3 _ 0 D 4 x q B x t p C 8 r 6 C y o m D & l t ; / r i n g & g t ; & l t ; / r p o l y g o n s & g t ; & l t ; r p o l y g o n s & g t ; & l t ; i d & g t ; 8 4 7 3 3 0 6 5 2 4 9 7 2 7 4 4 7 1 5 & l t ; / i d & g t ; & l t ; r i n g & g t ; w k 3 k w 5 3 w m G u y C l h E 6 f t m C 6 4 B j F g q B - x B x C 7 r B z p C i - B l B i T 3 C i X k F H 3 g H 6 9 D & l t ; / r i n g & g t ; & l t ; / r p o l y g o n s & g t ; & l t ; r p o l y g o n s & g t ; & l t ; i d & g t ; 8 4 7 3 3 0 6 5 2 4 9 7 2 7 4 4 7 1 6 & l t ; / i d & g t ; & l t ; r i n g & g t ; 5 s k y z w p n j G 7 S v L 3 H r W 4 B z C 2 L m F j G & l t ; / r i n g & g t ; & l t ; / r p o l y g o n s & g t ; & l t ; r p o l y g o n s & g t ; & l t ; i d & g t ; 8 4 7 3 3 0 6 5 5 9 3 3 2 4 8 3 0 7 3 & l t ; / i d & g t ; & l t ; r i n g & g t ; - g z t _ m i q j G s E 1 F 1 D t S j n B m C l B 7 G x V t C h E j U - D 8 E & l t ; / r i n g & g t ; & l t ; / r p o l y g o n s & g t ; & l t ; r p o l y g o n s & g t ; & l t ; i d & g t ; 8 4 7 3 3 0 6 5 5 9 3 3 2 4 8 3 0 7 4 & l t ; / i d & g t ; & l t ; r i n g & g t ; 4 p w l x u 2 6 8 F y G u E w m D 2 C h C p 1 R k G g - B 7 G 8 F g m Q m v C r G j G & l t ; / r i n g & g t ; & l t ; / r p o l y g o n s & g t ; & l t ; r p o l y g o n s & g t ; & l t ; i d & g t ; 8 4 7 3 3 0 6 5 5 9 3 3 2 4 8 3 0 7 5 & l t ; / i d & g t ; & l t ; r i n g & g t ; 1 7 - y _ m 3 9 8 F 9 H 4 J k K i J z N m I g C v G - D 7 D & l t ; / r i n g & g t ; & l t ; / r p o l y g o n s & g t ; & l t ; r p o l y g o n s & g t ; & l t ; i d & g t ; 8 4 7 3 3 0 7 0 0 6 0 0 9 0 8 1 8 5 7 & l t ; / i d & g t ; & l t ; r i n g & g t ; o r x m k v g i _ F s 9 k H h 8 t K h 6 g B q q 3 E i w j I q _ 0 B i l m b 4 9 3 X w p o O k i _ C 1 y i E 6 p c x 5 1 B i x 3 M & l t ; / r i n g & g t ; & l t ; / r p o l y g o n s & g t ; & l t ; r p o l y g o n s & g t ; & l t ; i d & g t ; 8 4 7 3 3 0 7 0 0 6 0 0 9 0 8 1 8 5 8 & l t ; / i d & g t ; & l t ; r i n g & g t ; x r t 7 y h v o i G y g r B 0 E 8 h I k J - C _ H l B w D o h K k x W y D o F i F j C & l t ; / r i n g & g t ; & l t ; / r p o l y g o n s & g t ; & l t ; r p o l y g o n s & g t ; & l t ; i d & g t ; 8 4 7 3 3 0 7 0 0 6 0 0 9 0 8 1 8 5 9 & l t ; / i d & g t ; & l t ; r i n g & g t ; - 7 7 7 o g i k 9 F s p C l I 0 E z r J 8 o P x D 1 D i E _ D r g B v 1 k J g E 8 D 9 8 N z C _ B t G s t - C m - x D 5 C r G h G h k o B q n Z m F 7 I & l t ; / r i n g & g t ; & l t ; / r p o l y g o n s & g t ; & l t ; r p o l y g o n s & g t ; & l t ; i d & g t ; 8 4 7 3 3 0 7 0 0 6 0 0 9 0 8 1 8 6 0 & l t ; / i d & g t ; & l t ; r i n g & g t ; 7 j u _ w v u 9 8 F 9 H 4 J k K i J z N m I g C v G - D 7 D & l t ; / r i n g & g t ; & l t ; / r p o l y g o n s & g t ; & l t ; r p o l y g o n s & g t ; & l t ; i d & g t ; 8 4 7 3 3 0 7 0 4 0 3 6 8 8 2 0 2 2 5 & l t ; / i d & g t ; & l t ; r i n g & g t ; l 3 6 k 1 u q j 9 F 5 h B _ 9 P y C y E r Y 1 S 6 G 2 C 1 B 4 y T j F - C v C y i p C _ B 2 B 8 t K - D _ C & l t ; / r i n g & g t ; & l t ; / r p o l y g o n s & g t ; & l t ; r p o l y g o n s & g t ; & l t ; i d & g t ; 8 4 7 3 3 0 7 0 4 0 3 6 8 8 2 0 2 2 6 & l t ; / i d & g t ; & l t ; r i n g & g t ; k z i m y o y o 9 F 4 G u i x B i H q G m C 4 B o s q D 6 B 1 C v Q i D g D m - X & l t ; / r i n g & g t ; & l t ; / r p o l y g o n s & g t ; & l t ; r p o l y g o n s & g t ; & l t ; i d & g t ; 8 4 7 3 3 0 7 0 4 0 3 6 8 8 2 0 2 2 7 & l t ; / i d & g t ; & l t ; r i n g & g t ; 0 z 3 z x 8 p 2 _ F t D i o K z w B s E _ G n D m z J m G r g B y q F 2 Z s E t I p F q C v H v 5 7 C u F z E m D y 0 v D l G 7 h P & l t ; / r i n g & g t ; & l t ; / r p o l y g o n s & g t ; & l t ; r p o l y g o n s & g t ; & l t ; i d & g t ; 8 4 7 3 3 0 9 5 4 8 6 2 9 7 2 1 0 8 9 & l t ; / i d & g t ; & l t ; r i n g & g t ; 3 9 6 7 y 4 n l 9 F - H n I 3 L q C h D 6 L 7 G 1 M i F j C & l t ; / r i n g & g t ; & l t ; / r p o l y g o n s & g t ; & l t ; r p o l y g o n s & g t ; & l t ; i d & g t ; 8 4 7 3 3 0 9 5 8 2 9 8 9 4 5 9 4 5 7 & l t ; / i d & g t ; & l t ; r i n g & g t ; 3 x x z y 3 w 8 m G w C 0 C 0 E s C l q E 6 g J x g L y g C l 6 G x t K i g I m G s D 0 F o D k z L x 3 K u 5 I u 5 O z l b 7 D & l t ; / r i n g & g t ; & l t ; / r p o l y g o n s & g t ; & l t ; r p o l y g o n s & g t ; & l t ; i d & g t ; 8 4 7 3 3 0 9 5 8 2 9 8 9 4 5 9 4 5 8 & l t ; / i d & g t ; & l t ; r i n g & g t ; m 7 v 4 s g 7 n 9 F w C w E x I i J 7 E w F 3 E 2 K j G & l t ; / r i n g & g t ; & l t ; / r p o l y g o n s & g t ; & l t ; r p o l y g o n s & g t ; & l t ; i d & g t ; 8 4 7 3 3 0 9 5 8 2 9 8 9 4 5 9 4 5 9 & l t ; / i d & g t ; & l t ; r i n g & g t ; r z k z _ _ u n 9 F o 5 B y C 0 C 7 F h 0 D t 2 i B l I 0 E 6 i S _ U w E - B s C u k G 8 D 6 r J 4 B 8 B 0 D 7 l d l t N v C z C _ B j B s 8 B 1 1 I r G j G & l t ; / r i n g & g t ; & l t ; / r p o l y g o n s & g t ; & l t ; r p o l y g o n s & g t ; & l t ; i d & g t ; 8 4 7 3 3 0 9 6 5 1 7 0 8 9 3 6 1 9 3 & l t ; / i d & g t ; & l t ; r i n g & g t ; t 2 z 2 3 s x k g G - H _ Q y V v t M 2 6 B v D x D 7 H 3 K _ D i C o L p H 6 I 3 _ D o C s g C 8 6 C t r J j D _ D x Q t E 1 E 0 s G 7 4 B w 2 E h B - 6 C _ o D p k B 8 p D 2 _ F x M p G 5 I & l t ; / r i n g & g t ; & l t ; / r p o l y g o n s & g t ; & l t ; r p o l y g o n s & g t ; & l t ; i d & g t ; 8 4 7 3 3 0 9 6 5 1 7 0 8 9 3 6 1 9 4 & l t ; / i d & g t ; & l t ; r i n g & g t ; i x x j 0 0 _ r _ F 9 H 6 G z D 1 T r v Q p D w E 4 C m p C j D - C 6 n T z C _ B p p C k F j G & l t ; / r i n g & g t ; & l t ; / r p o l y g o n s & g t ; & l t ; r p o l y g o n s & g t ; & l t ; i d & g t ; 8 4 7 3 3 0 9 6 5 1 7 0 8 9 3 6 1 9 5 & l t ; / i d & g t ; & l t ; r i n g & g t ; 2 1 0 x 1 x t m g G j I 3 F 6 C i J h D 3 g B t B 6 B 4 F m F 6 j C _ C & l t ; / r i n g & g t ; & l t ; / r p o l y g o n s & g t ; & l t ; r p o l y g o n s & g t ; & l t ; i d & g t ; 8 4 7 3 3 0 9 6 5 1 7 0 8 9 3 6 1 9 6 & l t ; / i d & g t ; & l t ; r i n g & g t ; i 7 u g y w u 5 n G - H t D j 5 C 6 G 7 F q G 3 7 B 4 B y F v C v 7 B w F u F z C 6 F 0 H 7 D w J h E 7 D & l t ; / r i n g & g t ; & l t ; / r p o l y g o n s & g t ; & l t ; r p o l y g o n s & g t ; & l t ; i d & g t ; 8 4 7 3 3 0 9 6 5 1 7 0 8 9 3 6 1 9 7 & l t ; / i d & g t ; & l t ; r i n g & g t ; 3 u - - 1 z 4 r 9 F u J n I w N q C h D 6 L m I r B 6 H h E 7 D & l t ; / r i n g & g t ; & l t ; / r p o l y g o n s & g t ; & l t ; r p o l y g o n s & g t ; & l t ; i d & g t ; 8 4 7 3 3 0 9 6 5 1 7 0 8 9 3 6 1 9 8 & l t ; / i d & g t ; & l t ; r i n g & g t ; s n k x 2 1 t s g G 5 B w E z D s C 8 k V m G q D y x K 3 C m D g F m l X & l t ; / r i n g & g t ; & l t ; / r p o l y g o n s & g t ; & l t ; r p o l y g o n s & g t ; & l t ; i d & g t ; 8 4 7 3 3 0 9 9 9 5 3 0 6 3 1 9 8 7 3 & l t ; / i d & g t ; & l t ; r i n g & g t ; o 3 t h m s y k 9 F t 8 O 5 r K 5 7 R m n L _ 8 v B x l h B p u p B l h O w 0 0 C z h O 5 j g b w 7 i Y 8 i 0 C 1 s - J 5 t l C l r v Z l - u M 4 q 1 C p g s N k g 4 F t q m B & l t ; / r i n g & g t ; & l t ; / r p o l y g o n s & g t ; & l t ; r p o l y g o n s & g t ; & l t ; i d & g t ; 8 4 7 3 3 0 9 9 9 5 3 0 6 3 1 9 8 7 4 & l t ; / i d & g t ; & l t ; r i n g & g t ; 3 y k 4 v y o o 9 F u J n I w N z K 1 N 6 B 1 C w O i D 7 D & l t ; / r i n g & g t ; & l t ; / r p o l y g o n s & g t ; & l t ; r p o l y g o n s & g t ; & l t ; i d & g t ; 8 4 7 3 3 0 9 9 9 5 3 0 6 3 1 9 8 7 5 & l t ; / i d & g t ; & l t ; r i n g & g t ; - q k 5 n 3 2 m 9 F v t l E j l O 9 s G t k e x x W y i X j s N z m U n u M j u E u l m B 2 6 N y n g B q y J r 3 0 B h 7 F w i c 5 x I o r i C h 3 6 I l 1 K - m S m z n B g 7 S x 1 d s s W 1 x Z _ - O _ 3 I 2 1 1 B 2 5 U & l t ; / r i n g & g t ; & l t ; / r p o l y g o n s & g t ; & l t ; r p o l y g o n s & g t ; & l t ; i d & g t ; 8 4 7 3 3 0 9 9 9 5 3 0 6 3 1 9 8 7 6 & l t ; / i d & g t ; & l t ; r i n g & g t ; - o i 3 5 q o 4 _ F t D w E z I j D m C s Y r u B 6 U x F g H p F l D k G - i H s D y D t C 6 t K g D t j B 3 p B & l t ; / r i n g & g t ; & l t ; / r p o l y g o n s & g t ; & l t ; r p o l y g o n s & g t ; & l t ; i d & g t ; 8 4 7 3 3 0 9 9 9 5 3 0 6 3 1 9 8 7 7 & l t ; / i d & g t ; & l t ; r i n g & g t ; _ k z 6 6 6 t j 9 F h L v D 2 C 1 2 C i E _ D 0 O z C _ B 0 2 C i F 7 D & l t ; / r i n g & g t ; & l t ; / r p o l y g o n s & g t ; & l t ; r p o l y g o n s & g t ; & l t ; i d & g t ; 8 4 7 3 3 0 9 9 9 5 3 0 6 3 1 9 8 7 8 & l t ; / i d & g t ; & l t ; r i n g & g t ; 3 j z 7 w z - n 9 F w r i D 6 J t O h F i C v 7 s C q I 9 g C r G 8 E & l t ; / r i n g & g t ; & l t ; / r p o l y g o n s & g t ; & l t ; r p o l y g o n s & g t ; & l t ; i d & g t ; 8 4 7 3 3 0 9 9 9 5 3 0 6 3 1 9 8 7 9 & l t ; / i d & g t ; & l t ; r i n g & g t ; 7 m q s 3 z 5 7 - F 5 B v D 2 C h C 2 8 E h D m g j B i C w D 0 D x l E r C n C l j l B & l t ; / r i n g & g t ; & l t ; / r p o l y g o n s & g t ; & l t ; r p o l y g o n s & g t ; & l t ; i d & g t ; 8 4 7 3 3 1 0 0 2 9 6 6 6 0 5 8 2 4 1 & l t ; / i d & g t ; & l t ; r i n g & g t ; - 3 g 9 k v - - - F y C h h E x D 1 D 1 p j H j D _ D n y D z C z E p 6 D y r E l B 1 C 3 C o q D 3 x 8 G g D _ C & l t ; / r i n g & g t ; & l t ; / r p o l y g o n s & g t ; & l t ; r p o l y g o n s & g t ; & l t ; i d & g t ; 8 4 7 3 3 1 0 0 9 8 3 8 5 5 3 4 9 7 7 & l t ; / i d & g t ; & l t ; r i n g & g t ; k 7 v 5 - 9 z q 9 F 9 H 4 J 5 L q C x B z N m I r B 6 H - D 7 D & l t ; / r i n g & g t ; & l t ; / r p o l y g o n s & g t ; & l t ; r p o l y g o n s & g t ; & l t ; i d & g t ; 8 4 7 3 3 1 0 0 9 8 3 8 5 5 3 4 9 7 8 & l t ; / i d & g t ; & l t ; r i n g & g t ; _ 3 s i 4 l z o 9 F s 9 E 9 3 d n 5 7 D 4 _ V i u p F y j g B 1 j W 2 4 r B t r l B p q F x o M 6 m F 6 4 - D q t F 1 i l B 0 9 E q r 5 D i q I s 8 T z k I w i I r p d l m b & l t ; / r i n g & g t ; & l t ; / r p o l y g o n s & g t ; & l t ; r p o l y g o n s & g t ; & l t ; i d & g t ; 8 4 7 3 3 1 0 0 9 8 3 8 5 5 3 4 9 7 9 & l t ; / i d & g t ; & l t ; r i n g & g t ; y y 7 _ o m 4 t _ F o r F _ _ E 3 F m E o C 0 o F 8 D _ r E 3 z H 3 C z M r G _ C h 4 D & l t ; / r i n g & g t ; & l t ; / r p o l y g o n s & g t ; & l t ; r p o l y g o n s & g t ; & l t ; i d & g t ; 8 4 7 3 3 1 0 1 6 7 1 0 5 0 1 1 7 1 3 & l t ; / i d & g t ; & l t ; r i n g & g t ; q u q j z w - 1 j G r D 4 J g H 3 H m G k C s D h N - G m D g D 1 P & l t ; / r i n g & g t ; & l t ; / r p o l y g o n s & g t ; & l t ; r p o l y g o n s & g t ; & l t ; i d & g t ; 8 4 7 3 3 1 0 1 6 7 1 0 5 0 1 1 7 1 4 & l t ; / i d & g t ; & l t ; r i n g & g t ; x h k 4 s 2 3 q 9 F 9 H 4 J k K i J z N m I g C v G - D 7 D & l t ; / r i n g & g t ; & l t ; / r p o l y g o n s & g t ; & l t ; r p o l y g o n s & g t ; & l t ; i d & g t ; 8 4 7 3 3 1 0 1 6 7 1 0 5 0 1 1 7 1 5 & l t ; / i d & g t ; & l t ; r i n g & g t ; q 1 9 v z 2 r 5 n G y Q t D 1 o B 4 C i E _ D t B j 8 C y D l E - D 7 D & l t ; / r i n g & g t ; & l t ; / r p o l y g o n s & g t ; & l t ; r p o l y g o n s & g t ; & l t ; i d & g t ; 8 4 7 3 3 1 0 1 6 7 1 0 5 0 1 1 7 1 6 & l t ; / i d & g t ; & l t ; r i n g & g t ; 1 q 1 o l j w p 9 F y C y C v I s p F 8 D 7 9 E k j e g E m C _ F s D 1 C t C 9 u n B _ E j 8 V & l t ; / r i n g & g t ; & l t ; / r p o l y g o n s & g t ; & l t ; r p o l y g o n s & g t ; & l t ; i d & g t ; 8 4 7 3 3 1 0 1 6 7 1 0 5 0 1 1 7 1 7 & l t ; / i d & g t ; & l t ; r i n g & g t ; 9 y 5 l o 4 - n g G 4 G 3 F 0 k B 3 W n T m H i J 6 I o Q u R y k E q q B k l E w 4 B 9 t I 5 w F j 0 L 8 u D g J 7 N m x B k R o J - g B 7 C x C 3 C - 6 B 0 v B t z B z f w X x E o F p q B q Y p i C w 2 B u T 0 v C 3 f 5 h C 2 g D y F x E t C 2 K 7 j D 0 i O p Z w p J j g C 5 D r 9 B 6 k B 6 z B 2 7 B l g C u 8 B g S j C & l t ; / r i n g & g t ; & l t ; / r p o l y g o n s & g t ; & l t ; r p o l y g o n s & g t ; & l t ; i d & g t ; 8 4 7 3 3 1 0 1 6 7 1 0 5 0 1 1 7 1 8 & l t ; / i d & g t ; & l t ; r i n g & g t ; w g 3 g w 6 6 2 _ F 5 h B p p Q w E z D q 6 D y v D 4 G z D h C n n M j D i G 6 p 5 B t E k p O r B 2 B i D 9 D 5 2 C w k O n C _ C & l t ; / r i n g & g t ; & l t ; / r p o l y g o n s & g t ; & l t ; r p o l y g o n s & g t ; & l t ; i d & g t ; 8 4 7 3 3 1 0 1 6 7 1 0 5 0 1 1 7 1 9 & l t ; / i d & g t ; & l t ; r i n g & g t ; u t 4 1 4 i u r 9 F h L v D z D i y C i E _ D 3 M z C _ B 0 2 C p G 7 D & l t ; / r i n g & g t ; & l t ; / r p o l y g o n s & g t ; & l t ; r p o l y g o n s & g t ; & l t ; i d & g t ; 8 4 7 3 3 1 0 1 6 7 1 0 5 0 1 1 7 2 0 & l t ; / i d & g t ; & l t ; r i n g & g t ; - z v l 4 l j s _ F 2 v D p I 0 M j D - C 1 v D 9 G 8 H h E j G & l t ; / r i n g & g t ; & l t ; / r p o l y g o n s & g t ; & l t ; r p o l y g o n s & g t ; & l t ; i d & g t ; 8 4 7 3 3 1 0 2 0 1 4 6 4 7 5 0 0 8 1 & l t ; / i d & g t ; & l t ; r i n g & g t ; l 8 3 w h 7 1 m i G s E 4 J 2 J y J p T 3 c t 9 B n i B r o B 7 c y V x I o J j 6 G z K - E 6 D 3 l D 6 B k T v a 9 G 7 J t N o 3 B o P 1 V q m C v G g D u B & l t ; / r i n g & g t ; & l t ; / r p o l y g o n s & g t ; & l t ; r p o l y g o n s & g t ; & l t ; i d & g t ; 8 4 7 3 3 1 0 2 3 5 8 2 4 4 8 8 4 4 9 & l t ; / i d & g t ; & l t ; r i n g & g t ; y k y x y 7 x y - F i h C u E x D m E 2 8 E x H 7 U 6 B 3 C j y C p G 7 D & l t ; / r i n g & g t ; & l t ; / r p o l y g o n s & g t ; & l t ; r p o l y g o n s & g t ; & l t ; i d & g t ; 8 4 7 3 3 1 0 2 7 0 1 8 4 2 2 6 8 1 7 & l t ; / i d & g t ; & l t ; r i n g & g t ; l z k 9 1 3 j u g G u J 6 G 4 C 4 U n X v D z D h C j n M j D - C x Q u D 3 C x m P k F j G & l t ; / r i n g & g t ; & l t ; / r p o l y g o n s & g t ; & l t ; r p o l y g o n s & g t ; & l t ; i d & g t ; 8 4 7 3 3 1 0 3 3 8 9 0 3 7 0 3 5 5 3 & l t ; / i d & g t ; & l t ; r i n g & g t ; - r - t p w 6 x o G 5 r J v D x D x S q C m C w 3 N v C 6 B z E _ 8 B k F j G & l t ; / r i n g & g t ; & l t ; / r p o l y g o n s & g t ; & l t ; r p o l y g o n s & g t ; & l t ; i d & g t ; 8 4 7 3 3 1 0 3 7 3 2 6 3 4 4 1 9 2 1 & l t ; / i d & g t ; & l t ; r i n g & g t ; u 5 6 - 0 7 q 5 _ F s E 9 4 z D z D p z K h C j D _ D q j 0 D w F q - M 3 C j B p C 9 D u 7 C 9 m D l E i D h G m V k x L v i X r G j G & l t ; / r i n g & g t ; & l t ; / r p o l y g o n s & g t ; & l t ; r p o l y g o n s & g t ; & l t ; i d & g t ; 8 4 7 3 3 1 0 3 7 3 2 6 3 4 4 1 9 2 2 & l t ; / i d & g t ; & l t ; r i n g & g t ; z p 1 s v - m 6 _ F n v S v D x D r Y 6 U w C _ G 9 F j F 9 E i o p B o I r J k F j G & l t ; / r i n g & g t ; & l t ; / r p o l y g o n s & g t ; & l t ; r p o l y g o n s & g t ; & l t ; i d & g t ; 8 4 7 3 3 1 1 0 9 4 8 1 7 9 4 7 6 4 9 & l t ; / i d & g t ; & l t ; r i n g & g t ; n r q i y o u 3 g G j I g H 5 0 D q G 8 D s D z 5 F h H 0 B - D u p E & l t ; / r i n g & g t ; & l t ; / r p o l y g o n s & g t ; & l t ; r p o l y g o n s & g t ; & l t ; i d & g t ; 8 4 7 3 3 5 8 7 8 6 1 3 4 8 0 2 4 3 3 & l t ; / i d & g t ; & l t ; r i n g & g t ; k j 0 n 4 w 6 9 h G 8 v D v t J o s B 2 q B 1 4 I r p E 0 u B z C r l J j r C j E 8 _ D q 1 E & l t ; / r i n g & g t ; & l t ; / r p o l y g o n s & g t ; & l t ; r p o l y g o n s & g t ; & l t ; i d & g t ; 8 4 7 3 3 5 8 8 2 0 4 9 4 5 4 0 8 0 1 & l t ; / i d & g t ; & l t ; r i n g & g t ; s i i u x s u l i G m 5 0 B 8 w 7 B _ a u E _ G 1 T o w L 4 G g H m p G k E h D i C w 7 z G v E o D _ m Q j u h B c 6 B y o 0 B g C 0 B 9 I g 3 m B & l t ; / r i n g & g t ; & l t ; / r p o l y g o n s & g t ; & l t ; r p o l y g o n s & g t ; & l t ; i d & g t ; 8 4 7 3 3 5 8 8 5 4 8 5 4 2 7 9 1 6 9 & l t ; / i d & g t ; & l t ; r i n g & g t ; _ h y v 1 2 0 h i G 0 J x 4 f _ 7 S x F 2 C - B i v D j D t H m p - D t E - G n E k F _ E l X 7 6 W i D _ E 7 i E & l t ; / r i n g & g t ; & l t ; / r p o l y g o n s & g t ; & l t ; r p o l y g o n s & g t ; & l t ; i d & g t ; 8 4 7 3 3 5 8 8 5 4 8 5 4 2 7 9 1 7 0 & l t ; / i d & g t ; & l t ; r i n g & g t ; r i r y - i k 5 n G i h C t t J w - P y w a 0 E w 4 J n v K 1 1 c l 2 x E 5 v 8 E 7 8 3 B j i v C 5 r v B h 8 2 B w i C 7 4 L k 9 D k E 1 _ D - r C 6 B t 1 G 4 q T 3 q e h l I 3 x 2 M j 5 v G h x y D r 4 8 G x l V i D 7 D & l t ; / r i n g & g t ; & l t ; / r p o l y g o n s & g t ; & l t ; r p o l y g o n s & g t ; & l t ; i d & g t ; 8 4 7 3 3 5 9 6 1 0 7 6 8 5 2 3 2 6 5 & l t ; / i d & g t ; & l t ; r i n g & g t ; 8 3 n u o 7 5 z h G w C 1 F x I 1 B _ I y O 9 G z M w H 9 H & l t ; / r i n g & g t ; & l t ; / r p o l y g o n s & g t ; & l t ; r p o l y g o n s & g t ; & l t ; i d & g t ; 8 4 7 3 3 5 9 6 1 0 7 6 8 5 2 3 2 6 6 & l t ; / i d & g t ; & l t ; r i n g & g t ; y 3 _ 8 h m n 2 h G s o d y E p z K y k M w C v D y E 7 s D z S u E z D n 8 J j D 9 E s D _ i 0 C 0 i G s D s I 2 H 6 n B n w L 5 G 3 C t r C j J w 6 Q & l t ; / r i n g & g t ; & l t ; / r p o l y g o n s & g t ; & l t ; r p o l y g o n s & g t ; & l t ; i d & g t ; 8 4 7 3 3 5 9 6 1 0 7 6 8 5 2 3 2 6 7 & l t ; / i d & g t ; & l t ; r i n g & g t ; g p 6 m w r 8 w i G u s u C v D z D 3 i E t Y t D r I k K h D m C z 0 E 4 9 C q G i G o i p C 2 F x o E 9 t V s D 2 F r J h E l C m y b & l t ; / r i n g & g t ; & l t ; / r p o l y g o n s & g t ; & l t ; r p o l y g o n s & g t ; & l t ; i d & g t ; 8 4 7 3 3 5 9 6 7 9 4 8 8 0 0 0 0 0 1 & l t ; / i d & g t ; & l t ; r i n g & g t ; 2 p 4 5 _ o z z i G o 7 D r u 7 D y E y g T 3 H h D t B v 4 0 C 9 y I 6 B s I q F k F _ E l X 7 2 Z r G _ E & l t ; / r i n g & g t ; & l t ; / r p o l y g o n s & g t ; & l t ; r p o l y g o n s & g t ; & l t ; i d & g t ; 8 4 7 3 3 5 9 6 7 9 4 8 8 0 0 0 0 0 2 & l t ; / i d & g t ; & l t ; r i n g & g t ; i 2 z h 8 w k q i G r - F v D x D h C 5 z L g J 4 D h w m B 0 F v R k D n C 9 u Q & l t ; / r i n g & g t ; & l t ; / r p o l y g o n s & g t ; & l t ; r p o l y g o n s & g t ; & l t ; i d & g t ; 8 4 7 3 3 5 9 8 8 5 6 4 6 4 3 0 2 0 9 & l t ; / i d & g t ; & l t ; r i n g & g t ; z k 7 j v 0 7 p p G v F 3 F z I z H p y D 4 B w D _ K y H q y D & l t ; / r i n g & g t ; & l t ; / r p o l y g o n s & g t ; & l t ; r p o l y g o n s & g t ; & l t ; i d & g t ; 8 4 7 3 3 5 9 8 8 5 6 4 6 4 3 0 2 1 0 & l t ; / i d & g t ; & l t ; r i n g & g t ; o 4 5 j m o i t i G - p M r I z I l D 8 I g t D t E 4 9 G r C - D 0 N & l t ; / r i n g & g t ; & l t ; / r p o l y g o n s & g t ; & l t ; r p o l y g o n s & g t ; & l t ; i d & g t ; 8 4 7 3 3 5 9 8 8 5 6 4 6 4 3 0 2 1 1 & l t ; / i d & g t ; & l t ; r i n g & g t ; 0 t 2 6 0 1 z 6 p G w C v D - B h C i Q s M _ D v C o I h K r C n G o b & l t ; / r i n g & g t ; & l t ; / r p o l y g o n s & g t ; & l t ; r p o l y g o n s & g t ; & l t ; i d & g t ; 8 4 7 3 3 5 9 8 8 5 6 4 6 4 3 0 2 1 2 & l t ; / i d & g t ; & l t ; r i n g & g t ; _ m n 4 h 8 5 6 p G w C v D 4 C s B k J o C v B q D 7 G o D k S 8 E & l t ; / r i n g & g t ; & l t ; / r p o l y g o n s & g t ; & l t ; r p o l y g o n s & g t ; & l t ; i d & g t ; 8 4 7 3 3 5 9 8 8 5 6 4 6 4 3 0 2 1 3 & l t ; / i d & g t ; & l t ; r i n g & g t ; 9 u j w g u g z i G t D - O t I v w h C h D v B m w J x C q I l y D o c u D 0 D - i C k D l G _ a y 3 D r C u H n m a & l t ; / r i n g & g t ; & l t ; / r p o l y g o n s & g t ; & l t ; r p o l y g o n s & g t ; & l t ; i d & g t ; 8 4 7 3 3 5 9 8 8 5 6 4 6 4 3 0 2 1 4 & l t ; / i d & g t ; & l t ; r i n g & g t ; 5 l i y n 7 q l o G q p C 6 s L 7 y N g 1 M h 2 D 6 w D 5 F 8 4 B g w M 3 n J 3 p E g g J p s N j 3 O 2 3 E l B q I q F r C u p J p w Y x x Q u 7 M 0 s C j G & l t ; / r i n g & g t ; & l t ; / r p o l y g o n s & g t ; & l t ; r p o l y g o n s & g t ; & l t ; i d & g t ; 8 4 7 3 3 5 9 8 8 5 6 4 6 4 3 0 2 1 5 & l t ; / i d & g t ; & l t ; r i n g & g t ; m g z 0 0 4 0 9 p G y C w E z D p F 2 l B w r B z F 2 E m Q h F g M 4 E g J 5 E y F m C h F 3 D 1 H - p E t H x K 1 K 9 R z G 9 G o D n o C j e p G o S 4 F _ O r B k D 9 P 4 g B q t B x M - G 4 H k O j G & l t ; / r i n g & g t ; & l t ; / r p o l y g o n s & g t ; & l t ; r p o l y g o n s & g t ; & l t ; i d & g t ; 8 4 7 3 3 5 9 8 8 5 6 4 6 4 3 0 2 1 6 & l t ; / i d & g t ; & l t ; r i n g & g t ; t 4 q x 4 7 r 6 p G t D x D 4 C s C l p D t K s D x E t N m F - w B i W & l t ; / r i n g & g t ; & l t ; / r p o l y g o n s & g t ; & l t ; r p o l y g o n s & g t ; & l t ; i d & g t ; 8 4 7 3 3 5 9 8 8 5 6 4 6 4 3 0 2 1 7 & l t ; / i d & g t ; & l t ; r i n g & g t ; 9 1 z 9 w w 6 k o G w C p h D t 2 D h v G n g K q i C 3 D 3 b m G o - B n 4 Z 2 t C z k J 4 F x M i D 6 o D y y L 6 _ D t z G j q B 7 D & l t ; / r i n g & g t ; & l t ; / r p o l y g o n s & g t ; & l t ; r p o l y g o n s & g t ; & l t ; i d & g t ; 8 4 7 3 3 6 2 9 0 9 3 0 3 4 0 6 5 9 3 & l t ; / i d & g t ; & l t ; r i n g & g t ; q n 0 p k 1 9 - g G s E _ G o g B k E 8 I y d l B 9 G t G w z D _ E & l t ; / r i n g & g t ; & l t ; / r p o l y g o n s & g t ; & l t ; r p o l y g o n s & g t ; & l t ; i d & g t ; 8 4 7 3 3 6 2 9 0 9 3 0 3 4 0 6 5 9 4 & l t ; / i d & g t ; & l t ; r i n g & g t ; 9 r 7 7 0 3 k 4 g G s E y E t T v d q C o C 8 d t E 6 F 8 p D h E 7 D & l t ; / r i n g & g t ; & l t ; / r p o l y g o n s & g t ; & l t ; r p o l y g o n s & g t ; & l t ; i d & g t ; 8 4 7 3 3 6 2 9 0 9 3 0 3 4 0 6 5 9 5 & l t ; / i d & g t ; & l t ; r i n g & g t ; n 4 r k i 8 2 2 g G j I i H 3 g L i E 8 D v n J 5 G 3 C 6 v C 0 H 7 m a & l t ; / r i n g & g t ; & l t ; / r p o l y g o n s & g t ; & l t ; r p o l y g o n s & g t ; & l t ; i d & g t ; 8 4 7 3 3 6 2 9 0 9 3 0 3 4 0 6 5 9 6 & l t ; / i d & g t ; & l t ; r i n g & g t ; - _ 5 0 9 2 q y g G w C 1 F x I 1 B _ I y O 9 G z M w H 9 H & l t ; / r i n g & g t ; & l t ; / r p o l y g o n s & g t ; & l t ; r p o l y g o n s & g t ; & l t ; i d & g t ; 8 4 7 3 3 6 2 9 7 8 0 2 2 8 8 3 3 2 9 & l t ; / i d & g t ; & l t ; r i n g & g t ; l z h h q 4 j - g G h 7 w J o w - E x s W n m k C 8 9 1 E u i M 7 i G g j g C j 8 Y 7 h r C i 5 m C l q q G & l t ; / r i n g & g t ; & l t ; / r p o l y g o n s & g t ; & l t ; r p o l y g o n s & g t ; & l t ; i d & g t ; 8 4 7 3 3 6 2 9 7 8 0 2 2 8 8 3 3 3 0 & l t ; / i d & g t ; & l t ; r i n g & g t ; 6 q r 3 - p v g h G w C 0 C 2 C h C j j F m G i k r I p E 2 F m D r 3 K p C g D k m o H & l t ; / r i n g & g t ; & l t ; / r p o l y g o n s & g t ; & l t ; r p o l y g o n s & g t ; & l t ; i d & g t ; 8 4 7 3 3 6 2 9 7 8 0 2 2 8 8 3 3 3 1 & l t ; / i d & g t ; & l t ; r i n g & g t ; 0 v o h y 8 j n q G s E y E 6 C i E u - f 7 v e n _ D 7 C v E 0 D j E u z D t g C w i F _ C j 7 E z g J k n B m b 6 E & l t ; / r i n g & g t ; & l t ; / r p o l y g o n s & g t ; & l t ; r p o l y g o n s & g t ; & l t ; i d & g t ; 8 4 7 3 3 6 2 9 7 8 0 2 2 8 8 3 3 3 2 & l t ; / i d & g t ; & l t ; r i n g & g t ; g 9 4 k j 2 0 h h G s E 1 F z I j F 0 u m C 6 D y F g C o 3 B 0 B n C 5 h 7 B & l t ; / r i n g & g t ; & l t ; / r p o l y g o n s & g t ; & l t ; r p o l y g o n s & g t ; & l t ; i d & g t ; 8 4 7 3 3 6 2 9 7 8 0 2 2 8 8 3 3 3 3 & l t ; / i d & g t ; & l t ; r i n g & g t ; 2 n y 6 0 v r 2 g G w C v D 1 D s C m k E - C s D - G m c k D l G _ e & l t ; / r i n g & g t ; & l t ; / r p o l y g o n s & g t ; & l t ; r p o l y g o n s & g t ; & l t ; i d & g t ; 8 4 7 3 3 6 3 1 4 9 8 2 1 5 7 5 1 6 9 & l t ; / i d & g t ; & l t ; r i n g & g t ; j 6 1 w y k g 0 o G m l h B _ x O l o O p 2 D y E s 0 C p _ G z k C v H 9 0 E s v W j 9 S 1 z H - p N t _ N 0 D 0 8 B i F 9 u I & l t ; / r i n g & g t ; & l t ; / r p o l y g o n s & g t ; & l t ; r p o l y g o n s & g t ; & l t ; i d & g t ; 8 4 7 3 3 6 3 1 4 9 8 2 1 5 7 5 1 7 0 & l t ; / i d & g t ; & l t ; r i n g & g t ; 7 n _ 4 2 p z k h G u h - C 5 q H m 6 T k 0 c p n L 3 t k C n 4 8 B - o G 1 t N j l q D y o k C k 6 q E 0 x F q z J 0 t H g r g D 4 h k C 8 i 8 D 8 g p D n 5 m C n r k J 5 q - l B u _ G 8 y k L g 9 w I l m K 5 p l G 1 j j B i y 5 E q x s D 5 y H 1 3 6 N 2 5 K g 7 G 5 k j U q l t B q g y J x - a i 1 F 3 k l E i m q O 5 t H _ m w F _ 6 G 6 y t H n v m C 3 l y D 1 w r C u z 4 C m t Q 8 s G y 9 b q z s B 3 i K k 7 l B - 2 S l - P n s P 9 0 F & l t ; / r i n g & g t ; & l t ; / r p o l y g o n s & g t ; & l t ; r p o l y g o n s & g t ; & l t ; i d & g t ; 8 4 7 3 3 6 3 1 4 9 8 2 1 5 7 5 1 7 1 & l t ; / i d & g t ; & l t ; r i n g & g t ; 8 8 5 0 8 6 3 t o G l I g H k E n h B z K - C l K t E 4 F t G y b 9 Y o K & l t ; / r i n g & g t ; & l t ; / r p o l y g o n s & g t ; & l t ; r p o l y g o n s & g t ; & l t ; i d & g t ; 8 4 7 3 3 6 3 1 4 9 8 2 1 5 7 5 1 7 2 & l t ; / i d & g t ; & l t ; r i n g & g t ; z 2 g - n 9 k z o G n s E v 7 U 7 3 E g w D t D - 3 C 2 C s C s u D g 4 N w 4 P s x N m - J s I g r J w p J _ E & l t ; / r i n g & g t ; & l t ; / r p o l y g o n s & g t ; & l t ; r p o l y g o n s & g t ; & l t ; i d & g t ; 8 4 7 3 3 6 3 1 8 4 1 8 1 3 1 3 5 3 7 & l t ; / i d & g t ; & l t ; r i n g & g t ; _ i h k 9 r u p q G j I v I n O h D t B 5 G 6 F j Q j G & l t ; / r i n g & g t ; & l t ; / r p o l y g o n s & g t ; & l t ; r p o l y g o n s & g t ; & l t ; i d & g t ; 8 4 7 3 3 6 3 1 8 4 1 8 1 3 1 3 5 3 8 & l t ; / i d & g t ; & l t ; r i n g & g t ; 3 j 2 q i o s r q G 0 Q 0 C y E x I 1 B j D 8 P 7 E 5 G 4 F v Z h E 8 C & l t ; / r i n g & g t ; & l t ; / r p o l y g o n s & g t ; & l t ; r p o l y g o n s & g t ; & l t ; i d & g t ; 8 4 7 3 3 6 3 2 1 8 5 4 1 0 5 1 9 0 5 & l t ; / i d & g t ; & l t ; r i n g & g t ; 2 k 4 o 2 i u g h G h s E u E 5 9 w C m l H s C n k h E i E - C 8 h K u D 2 F 2 i D r C q i p B l q s B 4 4 x B v G g D u B & l t ; / r i n g & g t ; & l t ; / r p o l y g o n s & g t ; & l t ; r p o l y g o n s & g t ; & l t ; i d & g t ; 8 4 7 3 3 6 3 2 1 8 5 4 1 0 5 1 9 0 6 & l t ; / i d & g t ; & l t ; r i n g & g t ; t - g 8 h 2 p 0 o G 5 2 C 4 m G t u C w E r T s C 3 K g E 4 n C g t D 8 n B 3 5 B w D n s B o 1 B y H 9 p B & l t ; / r i n g & g t ; & l t ; / r p o l y g o n s & g t ; & l t ; r p o l y g o n s & g t ; & l t ; i d & g t ; 8 4 7 3 3 6 3 2 1 8 5 4 1 0 5 1 9 0 7 & l t ; / i d & g t ; & l t ; r i n g & g t ; s _ i m y u y _ g G r w K 6 9 i K 7 s p C m i 8 D n 9 6 D 1 y K h q 9 K v i j G 1 t m C n 2 5 E j m m D 5 h 7 B & l t ; / r i n g & g t ; & l t ; / r p o l y g o n s & g t ; & l t ; r p o l y g o n s & g t ; & l t ; i d & g t ; 8 4 7 3 3 6 3 2 1 8 5 4 1 0 5 1 9 0 8 & l t ; / i d & g t ; & l t ; r i n g & g t ; i 7 6 o 3 g 1 5 g G 4 G g H 4 h q B n F t H v 4 F h q E - E 4 x N u D 4 F n 2 O j E j G 6 n D v D x D 6 a 2 z B _ v J r G _ E 8 w L & l t ; / r i n g & g t ; & l t ; / r p o l y g o n s & g t ; & l t ; r p o l y g o n s & g t ; & l t ; i d & g t ; 8 4 7 3 3 6 3 9 7 4 4 5 5 2 9 6 0 0 1 & l t ; / i d & g t ; & l t ; r i n g & g t ; 8 2 1 1 x u k z q G s E 8 G 3 D o G 5 9 D n 0 B - R _ F m I r B k D 0 0 B m b 8 g B i j C & l t ; / r i n g & g t ; & l t ; / r p o l y g o n s & g t ; & l t ; r p o l y g o n s & g t ; & l t ; i d & g t ; 8 4 7 3 3 6 3 9 7 4 4 5 5 2 9 6 0 0 2 & l t ; / i d & g t ; & l t ; r i n g & g t ; 9 1 n 5 i 2 m i h G q x n B t D 2 C 3 L l F 9 E 5 j 1 C s D y D o D y H 2 i T & l t ; / r i n g & g t ; & l t ; / r p o l y g o n s & g t ; & l t ; r p o l y g o n s & g t ; & l t ; i d & g t ; 8 4 7 3 3 6 3 9 7 4 4 5 5 2 9 6 0 0 3 & l t ; / i d & g t ; & l t ; r i n g & g t ; i y 9 4 3 r i z g G l u C p I l z y C m E h F 6 i D x C 1 C 8 H 0 H j C g W 8 l 0 C 2 B 0 B g D j C & l t ; / r i n g & g t ; & l t ; / r p o l y g o n s & g t ; & l t ; r p o l y g o n s & g t ; & l t ; i d & g t ; 8 4 7 3 3 6 4 0 4 3 1 7 4 7 7 2 7 3 7 & l t ; / i d & g t ; & l t ; r i n g & g t ; 7 z v - 4 l w 4 q G s E 0 C 4 C n D p p D 2 o z B w 5 W s p F 2 k E 3 q E m u D r - D j u t E - b x - D 5 9 F - E 7 C 7 G 3 C 0 _ F 7 V 6 4 C p i C 6 g D z C _ B 2 B 9 g I r g I u s S u p E t 3 B 0 5 G r k G r h f 4 - D k D 0 x i B i 4 I _ q G _ E & l t ; / r i n g & g t ; & l t ; / r p o l y g o n s & g t ; & l t ; r p o l y g o n s & g t ; & l t ; i d & g t ; 8 4 7 3 3 6 4 2 4 9 3 3 3 2 0 2 9 4 5 & l t ; / i d & g t ; & l t ; r i n g & g t ; g 4 o i 2 y 0 6 q G s E _ G q 0 C l D h D 1 N u D y D 6 v C k D g D m K & l t ; / r i n g & g t ; & l t ; / r p o l y g o n s & g t ; & l t ; r p o l y g o n s & g t ; & l t ; i d & g t ; 8 4 7 3 3 6 4 2 4 9 3 3 3 2 0 2 9 4 6 & l t ; / i d & g t ; & l t ; r i n g & g t ; s n x p t 7 p 5 o G w C 1 F x I 1 B _ I y O 9 G _ K w H s J & l t ; / r i n g & g t ; & l t ; / r p o l y g o n s & g t ; & l t ; r p o l y g o n s & g t ; & l t ; i d & g t ; 8 4 7 3 3 6 4 3 1 8 0 5 2 6 7 9 6 8 1 & l t ; / i d & g t ; & l t ; r i n g & g t ; 5 r k _ y o 4 i h G 1 9 l B 7 2 y B _ 1 T 9 k u S 0 m 5 D 2 4 V 0 9 K p z n E z l O 0 l e y o g B 7 - j D 7 - j C k p g Z n 8 i B h 2 z C 1 3 j C 8 u I 2 w k I j 0 k B 8 l G s 9 E g n o F q h c v 3 j D j g z B v g k E 6 p v B v g R r 8 6 M w s S l 0 G y 6 E & l t ; / r i n g & g t ; & l t ; / r p o l y g o n s & g t ; & l t ; r p o l y g o n s & g t ; & l t ; i d & g t ; 8 4 7 3 3 7 5 3 4 7 5 2 8 6 9 5 8 0 9 & l t ; / i d & g t ; & l t ; r i n g & g t ; 7 - z x x 3 u 4 p G r D y E 6 a 1 S v D z D s C h - D h D m C l B m 7 H z C g C r 0 C r G _ E u 7 C & l t ; / r i n g & g t ; & l t ; / r p o l y g o n s & g t ; & l t ; r p o l y g o n s & g t ; & l t ; i d & g t ; 8 4 7 3 3 7 5 3 4 7 5 2 8 6 9 5 8 1 0 & l t ; / i d & g t ; & l t ; r i n g & g t ; o l w o - 4 8 6 p G y u m B t D 3 F 6 a n c y C y E w m H k E _ D v B h 6 p B 6 B x E 3 m W t G w B j C & l t ; / r i n g & g t ; & l t ; / r p o l y g o n s & g t ; & l t ; r p o l y g o n s & g t ; & l t ; i d & g t ; 8 4 7 3 3 7 6 1 0 3 4 4 2 9 3 9 9 0 5 & l t ; / i d & g t ; & l t ; r i n g & g t ; t u 2 l 9 6 t l r G v F g H n 1 B r t K 9 p E _ 7 E 3 7 B u 7 E 9 2 H v C z C 3 n E 9 g C 6 W p 6 C 1 w C p 4 D 1 n F 7 2 W & l t ; / r i n g & g t ; & l t ; / r p o l y g o n s & g t ; & l t ; r p o l y g o n s & g t ; & l t ; i d & g t ; 8 4 7 3 3 7 6 1 0 3 4 4 2 9 3 9 9 0 6 & l t ; / i d & g t ; & l t ; r i n g & g t ; w l 2 z 1 x _ g p G 8 2 3 F o h 9 I 4 i X 1 l l b 8 g n Q 3 u Y n z 6 C _ w N k w n C j s a i v v E t x 5 F q u 1 F k j y C & l t ; / r i n g & g t ; & l t ; / r p o l y g o n s & g t ; & l t ; r p o l y g o n s & g t ; & l t ; i d & g t ; 8 4 7 3 3 7 6 1 0 3 4 4 2 9 3 9 9 0 7 & l t ; / i d & g t ; & l t ; r i n g & g t ; 8 2 4 s t t 7 g p G q f j m C z D z T l F g k B p 7 B 4 B l a m Y 1 f 2 D r G 7 P s 7 B & l t ; / r i n g & g t ; & l t ; / r p o l y g o n s & g t ; & l t ; r p o l y g o n s & g t ; & l t ; i d & g t ; 8 4 7 3 3 7 6 1 7 2 1 6 2 4 1 6 6 4 1 & l t ; / i d & g t ; & l t ; r i n g & g t ; h z j z y z 7 i p G 5 B 9 O y l B w r B j j D v p B z 3 C j d m E q G 8 D m 5 C 6 u E 4 4 D 4 Y - k B v E 9 f 6 6 G q h B _ C 3 I & l t ; / r i n g & g t ; & l t ; / r p o l y g o n s & g t ; & l t ; r p o l y g o n s & g t ; & l t ; i d & g t ; 8 4 7 3 3 7 6 3 7 8 3 2 0 8 4 6 8 4 9 & l t ; / i d & g t ; & l t ; r i n g & g t ; 9 s x u t 1 s p p G - 7 a 9 5 t C u t 6 D 4 p R w - 5 D u l G r 1 g D o z q B q j 0 B m m p E & l t ; / r i n g & g t ; & l t ; / r p o l y g o n s & g t ; & l t ; r p o l y g o n s & g t ; & l t ; i d & g t ; 8 4 7 3 3 7 6 4 4 7 0 4 0 3 2 3 5 8 5 & l t ; / i d & g t ; & l t ; r i n g & g t ; 2 - k s v p r u p G i r l C l 4 p E _ 0 j B 2 3 m C 0 8 y F 3 0 f _ 0 6 D 1 4 s D - p Q v 9 1 C 0 s 1 C w 7 1 D _ j p B m r k B w w h F h 6 N k 7 8 S r z s B 7 2 H - 2 3 D 4 7 r B w 2 _ C w q P _ s g B u 4 j J 3 t y P x o o B _ n i j B p _ g C k 2 v E g p v B i n q B i v 8 B o 1 h B - h r G 0 k t I m w w B k 2 t B 7 s 3 C 9 m m E 0 3 p a s j x D m g z C _ h j F 8 w 2 F t t 7 C - 4 t V z 1 z C _ 8 h B k 8 g B w - k D 5 i w C 0 _ 9 B - z z E 6 k o E t x 0 I _ j 3 I i h - E p 5 S z 1 h B u m h D 2 m t C 2 w h B 7 m K 1 i w B s j 4 B 8 s 3 C 4 0 w C 3 0 J m q j J t i m C 4 l 0 D _ y U s s 3 G y - G m k L 7 o l B 1 3 q B s 0 h D l l m E o 8 6 E g 3 1 F v 3 1 B h l v B - 3 k C h g Z n 8 a 9 p z B t 3 q B h i 0 E j l l C s g w D k w f z 1 L 5 5 5 B & l t ; / r i n g & g t ; & l t ; / r p o l y g o n s & g t ; & l t ; r p o l y g o n s & g t ; & l t ; i d & g t ; 8 4 7 3 3 7 6 4 4 7 0 4 0 3 2 3 5 8 6 & l t ; / i d & g t ; & l t ; r i n g & g t ; 6 5 n w _ 0 i q p G s E _ G o g B k E 8 I y d 4 B - G l E w _ D 7 D & l t ; / r i n g & g t ; & l t ; / r p o l y g o n s & g t ; & l t ; r p o l y g o n s & g t ; & l t ; i d & g t ; 8 4 7 3 3 7 6 5 5 0 1 1 9 5 3 8 6 8 9 & l t ; / i d & g t ; & l t ; r i n g & g t ; y q 2 7 g x 8 x p G w C 1 F x I 1 B _ I y O 9 G _ K w H s J & l t ; / r i n g & g t ; & l t ; / r p o l y g o n s & g t ; & l t ; r p o l y g o n s & g t ; & l t ; i d & g t ; 8 4 7 3 3 7 6 8 2 4 9 9 7 4 4 5 6 3 3 & l t ; / i d & g t ; & l t ; r i n g & g t ; r n m p 6 j p 9 o G p o B v D i H s C j D - C 4 B m 2 B 3 C m D - D j C & l t ; / r i n g & g t ; & l t ; / r p o l y g o n s & g t ; & l t ; r p o l y g o n s & g t ; & l t ; i d & g t ; 8 4 7 3 3 7 6 8 2 4 9 9 7 4 4 5 6 3 4 & l t ; / i d & g t ; & l t ; r i n g & g t ; h r k 3 9 s t 8 p G 6 y n B z u s G w l 3 E t w w C r 2 j B 9 r l C y h j D 2 k i C 7 0 8 D 5 9 R u 0 h D 1 s 7 E & l t ; / r i n g & g t ; & l t ; / r p o l y g o n s & g t ; & l t ; r p o l y g o n s & g t ; & l t ; i d & g t ; 8 4 7 3 3 7 7 2 0 2 9 5 4 5 6 7 6 8 1 & l t ; / i d & g t ; & l t ; r i n g & g t ; 8 k 4 i k - g s p G 4 G w q C 2 E q G 8 D r p G 4 B 8 B 3 C x G h J 7 - G & l t ; / r i n g & g t ; & l t ; / r p o l y g o n s & g t ; & l t ; r p o l y g o n s & g t ; & l t ; i d & g t ; 8 4 7 3 3 7 7 2 0 2 9 5 4 5 6 7 6 8 2 & l t ; / i d & g t ; & l t ; r i n g & g t ; r 1 l g x _ m 3 p G 5 B v D l P u N n k C q x B h F _ T p 5 B v h C p t N w 9 B 8 X v G k n B h e w 0 C x 3 B 4 s B w n I z d & l t ; / r i n g & g t ; & l t ; / r p o l y g o n s & g t ; & l t ; r p o l y g o n s & g t ; & l t ; i d & g t ; 8 4 7 3 3 7 7 5 4 6 5 5 1 9 5 1 3 6 1 & l t ; / i d & g t ; & l t ; r i n g & g t ; 6 w 9 l m 5 m 5 p G w C 1 F l j B u G t H s D y r D 4 F j E g F 4 k B & l t ; / r i n g & g t ; & l t ; / r p o l y g o n s & g t ; & l t ; r p o l y g o n s & g t ; & l t ; i d & g t ; 8 4 7 3 3 7 7 5 4 6 5 5 1 9 5 1 3 6 2 & l t ; / i d & g t ; & l t ; r i n g & g t ; 7 z 3 8 6 2 9 9 o G y o h T l 1 h B m x v K 9 h s a 5 5 q Y p p 2 k B p w y - C y y t H 1 r 9 D q - k 7 E v q 5 B k j 5 B 4 l e v u m n B w 4 j C 5 8 s D w n r C 1 o 0 E t 0 n R o 3 8 2 B 6 h k r F 4 i 0 w D y u 5 X y s - U j 5 6 c _ u q k E q k 1 Z x r l c 9 0 i i B y 4 p F n p r 5 B 3 7 g m B p n y q D q j z k B 7 v 6 J 4 k n C 9 6 5 B 0 s u F s i o u C n n 4 E s 7 9 G g 9 K y u U 1 0 L p r w B _ 5 - G y j 0 H u w 2 B _ 3 o m G o 0 r r D n q m j B 8 8 2 r B 5 l t m D - u m j C v z q i E 9 m 9 8 E z j n G 4 z 0 N n - 8 g E j y 7 x B 8 4 j - B x q 3 J _ u p 0 D _ p h R s q j 1 B j 0 9 J g 2 U v 4 g C 7 l 4 E r w i B r u w L w x n U 0 x 6 C 7 _ T o 6 X 7 - 1 E 5 - m N 1 q p L k h s F 1 k j T 8 9 - B r q v J r i h L 9 r 8 C q j u T q q w 2 E 4 6 o Q t w 8 L 3 v _ 0 H 6 g j 6 D k h 6 w H 1 k n K - 0 g e y y o E q x 3 g B 2 - r w B 3 5 n N p 3 5 B s n T 9 v Q 0 n 9 x B 4 m 1 o E 4 0 i S z y m U p 4 0 i D u 4 _ 0 D r 7 8 t C i 6 u B 9 _ r B q 5 _ D t 0 5 B h n 8 C - 6 e 2 3 1 O 1 x r E w 2 t d 3 _ 1 C r k h 0 B i 9 v N 7 4 6 v B 2 n l U o y i S w i 2 B h i h B 9 k n 1 B k q m L 1 g g R 4 8 p I 4 n n X g t k C q k r B h 8 n C v 2 e 8 1 o E p m n 8 B _ j 6 B 2 g q B m 7 9 H w l 9 C 1 j 0 H p 7 l Y x v j X v _ 9 V 5 g j T m 8 l D g _ - K u t 4 D s t o d z z 3 k G 8 6 _ v B s 1 u C 4 8 r D 2 4 3 I 9 x r P q g _ D s 4 k H 2 w o B x l 9 K o z m C _ 8 1 K 7 - 1 F q t q E j i j H i z z P 0 j n H w o i B o 5 p I n 5 i a m w u C m m W l 5 n X 6 - o a k 6 6 G 9 y l w D u 1 x V - 2 q M i x _ F l y o H 0 s w D r _ P s m Z l k j D 8 9 Z 8 r y C 1 n n F h i 6 B q n 1 K 0 r j J n t _ G n i k H k k _ E x 4 i B u m q C 4 u 3 I k w b 2 q v H s 2 u f 9 j _ E 6 7 g E 3 w 4 B t 4 m C q 0 j E h j t P w w y E y 2 G q k f t 3 k C r y l F m 0 p B v w m B w 2 x G m x 7 D 1 1 n H o 7 i s B 7 2 8 E j 9 o J v v k C - 3 V x g x G l 0 x B p 2 q F m 6 5 C u 6 y M z h W r 0 g D 5 r W 0 q l G 6 i g F l l u D t y t M x v k 4 B t 9 6 B 7 3 7 G j 3 N 2 0 n O 9 6 k G _ 5 i H 7 r 6 C q p 8 Q k s 5 D 5 k 1 B q 0 g B 4 3 i I 8 k o B 4 9 7 B o q 6 F 3 g S h 9 i F s 7 - C 3 q k B 9 n x E h s o C 6 h b 8 - 3 E m 9 _ C u u e 9 4 h H 3 7 g C - 9 8 B _ 2 w C _ s M p 6 y D 1 5 g I z 2 0 I q h k S 6 n i B 2 i 8 D r t J w k k G 2 1 P 2 t 5 V - h w C l _ k U 8 y 4 E 0 j o F 8 g u n B v i t C j 0 y F x 9 y D t w Q y t 6 G w p 8 D g - l W y z j B 2 z 7 D 1 5 0 B s 0 n e m x v F q s k G - k 9 C m r 4 F p x t D v s t B _ 7 x E - 4 j G w o 5 G _ l 8 H n - v J h 0 0 D p 4 r C y s y J l u _ Q z k _ S 9 q 2 B p W s 5 - C 6 3 k C w g Z y w k D g 1 h G v k k B r x 3 E k y 6 C h t 3 Y r u t U q g R o q U 4 2 g G r t N p r L l p d p 6 r N i 3 m H i u t C i p 1 J 2 1 s d y x p B t s m E 4 - v E i o 8 R o k x a 8 j x H j r O x h 2 S u 4 o B o i x D 2 x 0 B v p s C 7 7 i C v 4 l K q _ u G 2 2 t j B t 8 x I - 8 v C 4 g o E 9 s 0 M 4 o q l B o m 2 T h 4 G y j y E 0 s n I 4 3 r H r 1 5 P n 1 s E 5 4 2 C g w 0 B i l j B - l k C 2 l _ G x y _ F 3 x z C 4 4 2 H r 8 z W 0 v v Y 6 t 9 D j u 8 D r h x u C 7 g m Q r g w B q 7 j B 3 m i F - _ g T 4 3 v E t q s F 8 _ n F v - u D z u r C v y o E t u n B 0 1 n C u 6 x D u w s C - s t C i v 4 B 5 7 n B 5 3 v H z t b p m r G 2 p w k B j 7 X s i o B 6 i Y 1 _ o L k v 5 e i i T _ 7 d t m 6 F o h p H i i g R s 3 y B i 5 3 D g u 5 B w 2 4 C 2 - m P 0 h 1 M 7 3 - T w v j E t k w F v 5 8 P n 3 Y 9 k l C y p n P 5 6 i e i 5 g H 4 9 b 2 m 2 F 5 t d 9 v P 3 5 _ Q i 7 3 C j k t _ B k 8 V s 3 V k t y M 9 5 4 W 4 5 g C u u r C i m f h - r J p l R h 8 4 o E j 4 - r B 3 m 3 4 B - y o B h v 3 B 9 u p C t q m E y n k G 0 8 v E z m q B 2 g R i 6 8 L 5 r 6 B s q l B i j k B t s r C i 2 _ B k 1 2 B y t u B 5 6 o Z s 3 1 B n _ 3 i B 5 w i B z h N w h q T 5 p i C q 0 q I y m O - o I v 7 q Y j 3 r H o _ o B p v h E 2 g O x 3 o C l g u E k j l B 4 g m B 2 x X i t w I l t n J q 8 z G 5 1 - N z i 2 X u k u D r j k C h s R q 8 - D 9 z 4 H 4 3 5 G t z 5 E 2 5 j N 5 3 s N w z o D 6 - 3 M m t h D v l 4 C h t _ H o q o J g m s O x l h J g j 2 C u i _ D h 1 U g h n M n _ 8 B x s 2 U v t i D 3 v j G p r x B t - i D 2 y u D 5 g X o v u G 7 p K z 1 T h o i P 3 r r C g 1 s B o p h E l q 7 I r g w G 1 g i Q 5 t _ H 7 z k J t 3 4 N v 1 W l u h C n j Q 0 u 6 K s 5 s B 8 o o P x p g O 4 4 R 7 w p F i g S t 6 d u k j B 2 h u C 3 m i B l w g E z 0 7 C p i 3 E j l t D v j 7 k B 4 - 2 B 2 7 O n i q X 4 w z F x o h B o 8 g N 5 n n J y w 0 B 0 j i B 3 n h C r u o F 4 h 2 M 2 t g T 3 u g B 4 o - D l 7 h G n 7 w D o _ 3 Q 0 5 8 C x o 1 B l w d v 0 7 C 9 g u 5 B 0 - y Q v t o b 1 i h C i 8 l F y l 0 O n n w Z j _ m J 8 3 3 o B v y Q v p P u m q G g x 0 J k x r B 5 7 n F j o m D i 6 t D k l u D u p 9 B - - 5 C y x 6 F i m n Q - n 8 E p q 6 d - 9 r E q 1 8 G 9 x 2 I j t 1 C 6 5 2 F 8 l j J w x g C l 0 x C w g n D 0 2 x E l t 3 b y r 6 E 0 5 n E 1 z - B 6 o h F g 1 y a i g 8 I r i h D i v W 9 t 2 D i o o B n - y C w s k 4 B t u 9 M 7 o m J l y q E n u l j C v x w u B 4 r s U o p 5 R 5 q u s D z n r D 6 x 8 H _ 3 d i i p O 1 y 4 N y q 8 H p r _ I 9 w x C x z 7 L z 7 m C v 6 m E 9 4 F 7 g Y 4 g s B h x s D - o x B m w W 5 h 2 O 0 y n C u k 5 j C l x 4 I l 1 9 D - n h D 6 i v J 7 q d i 0 t C 9 p W v t W o v S u z - I w 1 g B 5 t 0 M - r r j B 9 6 t s C x 4 7 I 5 z 7 I i m i K 0 o 6 H l j H p h i S 0 0 q D 4 i m h F x 9 S w m 6 N 1 x y G s j t B y - t I s 5 - H p 5 k v B z 0 6 O z 1 T v 9 s D 2 - k B h w U y 1 8 C 2 j g Q r g r M s l g I 2 i R i w - C 7 w j B 5 k w C z 4 i N 9 j M m p O _ u i T g k 0 R r 8 5 F 4 z q F 8 o j t B r t 3 L 2 y o f m - _ K 3 n 3 D w p l g B 2 l u C 0 2 s K 0 r z L q 6 k L s 4 r Q i x 3 Z i q n D v 1 c j _ 3 J 1 n I 9 _ s H q s j F 7 q c 9 o m D h 0 o H h 8 l Q 0 w u K s 6 m H t 0 x E 4 6 t G y j y B 3 h o D _ j j T 9 3 s C g 8 z B 5 l J - n n B 4 t v C y n I o u L 4 5 L 4 7 U g u K n 8 Y _ 9 v B u 2 S t h S l t 2 B q g Q v v P r w _ B 5 n q D h 3 I m 3 u B i u n C n 9 n C u w W 0 l O h w 7 B n 8 Y s y k E z v g B h _ X w l a z y q B 8 w G k r T 6 _ R _ s M z z r C 3 l 2 B t 2 O - m U 7 j 1 B 7 u t B 5 j l B i i l B v g F j z 3 C y n 0 B - v E 4 2 G 2 7 N p 0 F 7 v p B k 3 i B 1 9 E y s l B i 0 p D m 5 X _ m X v 2 0 H x 6 m E o _ 6 C 4 l y D p s o C t 8 M w t _ C 1 s G m l z L q t c 4 s P k i - C u g i E _ 6 g H 5 z R 2 h x B h 1 y B v - U 7 p r D l x F w y X j 6 k D 6 k L 1 t N 5 6 c 8 2 p C 9 m q B u r 2 C 2 z r F _ v F k 5 T 7 2 5 G q 2 y D 8 k v D 1 q H u 8 0 D 7 r g E 4 j 5 C 9 6 y J j y V p w K 5 6 1 C 2 k S - y e 5 9 x B y n x E z 2 H 4 0 q G 7 v q E v 8 X 7 g 2 B 6 o P 1 z s B 9 r 3 B p 3 K 1 t k D x r N w - V x 8 S i g 7 J 1 w g B h g M g k F j 3 N z 9 u E 2 6 7 B j j L 1 i h B w o U 7 6 F q m O u m L m 3 W x 1 M x y V q 5 b z i n F 8 i y C j g d o t I 6 9 t C t x E t i G r s h B z 1 u F h n N 0 v v C u h v H v m z C h 2 P 5 0 Q r y V n j t D - 6 F 2 5 v C u n Z x 7 _ C j _ V 5 0 7 B x y 5 B 4 6 q B 1 m i B 6 r v B 0 r O x p X o - t D 2 u X 7 _ x C - k K 3 3 R _ 6 G 0 z r C h 7 8 B 6 u Q 0 9 H 3 5 K t 4 u B 2 o L y z n E 7 m N o 0 F h 6 p D 8 v O 8 n P k h d 4 v u B t - y B l j b 1 m T v x 9 C 4 s n D g r O m x Y v _ l G 9 g N y 5 x D h m u C m r p E u 6 H 2 v v C i g i B 7 s y B g x 4 B x x q B v 4 P 4 k G k l w I 3 3 t B _ s j E - j F 2 w G s 6 T z 2 O p k R 7 n Y v 9 G t v m B i C x r O h v 2 C _ 2 u B l n i H 4 x Q 4 5 R 6 q r B 3 t 9 B y 1 N 3 p N o u N 7 g 2 B t 8 M n v i B 3 i Q 0 t N 7 4 T h n R o t I p 1 t B i h N v q h C 1 o G 5 3 G o 3 F _ m 7 Q 2 6 V 0 q I k k T j 0 G j w 7 B _ 7 l C o i q B q l j E 8 3 s D y z w C 2 m u D t w p P r q l C 6 m 6 H r 5 p B 7 1 M x z g G g - 0 J z 3 0 s C 9 i 5 X s w 9 F y m 0 F 4 y n C 0 l z o B 5 0 8 J 1 0 o E 1 4 1 J o p u _ B 6 l r Q v 5 7 E - 3 _ F x 7 g J 0 l 2 S 9 6 o E 7 8 7 E 4 l u K 3 j 2 f z 6 7 o C 6 6 r H 5 j i N p i 3 Y r 9 p W t o m y C x p s i B 8 z w H u q H _ y t X _ 2 8 d 3 k 8 t B 1 k 6 J 6 t 0 J u q U 0 o g C _ m j F w 8 i B k 0 Q 7 z a 4 _ 0 L k i I _ 0 7 T h h H 7 q l N 2 3 x B 1 6 m E n o R j 0 x B 7 r 3 D y j 0 L o t 7 M 4 1 8 C t 0 y B 4 1 L h r f t 5 0 B 9 h z C k 1 l B _ h t C z h R y z t D k y g C i 8 i B 0 0 9 G 8 9 s E o k 2 B n 4 j Q z 2 G m 4 3 P k t M g 0 j O z n G 9 w g L 1 q K g 6 w F 8 s v D u 9 y F 4 2 6 H 2 1 r C m r 3 J 3 n 4 C t 9 V m j r B x y z D - x G i 1 m D n h Q l 0 5 G o i D u _ u H r t N l i X l h 3 G k w 6 E v v R v 3 s G g l C 5 8 o I v s r E y s 7 J 8 _ J k l O p l 1 J h u m K 7 t 1 C 8 j Z t 5 g G v 8 O t t H k 3 H m o Q x y P p 1 N 1 6 h D p p C 9 k 1 G x v _ E 2 o j J q 5 9 B t t c 4 6 z B x s f 0 j R h 4 9 B n 7 C u x g C y - 9 B 2 3 Q 3 w V n q V 5 z b y 3 V 7 0 g C j k r C h r F _ 2 p B 6 r O - r 2 D y w 2 D n z j D i i j P 0 o g J q z Q m 9 a 6 k m U z 1 o W g 1 o 2 B h 1 n 4 B 9 u - - C 2 l U x x p C g 6 m C s m c j j 4 D o h G t k Q x t o C 2 x t J q l t E h i R r j 8 G 8 v D w 1 h F i v 2 B o 3 1 K 8 l 6 F g 2 - E 6 m g B 7 u w D s - t J 3 - 6 B l k L 8 7 8 C j _ l B q u y B g - h E z 3 s B 1 v X w j N l t 2 C _ u Y r l L j k n D 2 i l Q 0 5 g C p r y C h x r C g - 3 E 4 j m I h 9 q F k s V s x p B r 3 k B g o q B k 4 M y o 7 B q 4 9 B s 2 x I 4 p 3 C z w M 6 m y B o 7 _ B 7 p R v q 5 B k 0 6 C 4 t x B m m G r 0 S 3 m l B 8 k S 2 x 9 M _ o 2 P 7 x 3 D z 0 R - 7 S l r o D 3 7 3 C - z K 3 v t C q u V _ s X g w g B _ s t B k n V - i h B g 2 1 D h i d s 5 k F k o S 9 l 0 K l g d y j Z 0 k u B t w 3 E 3 5 r E 1 6 t B l s L 3 0 i F x 4 o D j j S x s r C 1 z j G s x s B j 4 2 B k r j B p n 2 D 9 z y B 7 x Z 0 8 k B _ u x B z m 9 B o w S 3 m i C i y _ C h 3 f 1 w P 6 2 t E z k i O r h p B l w 2 D g u m E u l u C l _ j C t l p C 5 n X 6 y k C r 3 i E i i p F _ o M 9 l j B 3 2 I 3 3 r B 7 w c 5 0 g E n t l D l 5 u B 4 5 q B 8 q 9 C y u o B 1 7 z L 1 k Q n x u C 5 m n C x w 8 D 0 2 k B t - c t s r D 8 z h B n 8 q D v x - B h y r D 2 y 0 L u u R k o k F o n k E i 4 F s 7 9 C - r O 4 5 o E _ m i B 8 _ 4 M u 8 r D n 4 9 B 6 l S v n T h t h B 7 s I _ 5 n B 2 m P 7 s 2 B v 6 R 8 - _ D m i y D - j P 1 g 5 I 3 4 H r q b 6 r P 4 x 2 C x z l D 7 x 3 C 6 n K 1 5 m F g _ i F y o s B 8 4 S 8 g c j x K 1 t k C i 9 2 K 3 k x B 7 n a 8 o y B 2 u W r - R w m g B y m 6 B i _ n C u l e 6 m 6 B q g - E k z X v k k L - t G 2 _ 4 H n _ R 8 s 4 D g p h B 4 p U 9 w q E v w q B i h j B 7 9 N k 9 D p 0 x B 3 z s C l i P 3 z W u l 7 C j w h D x g t C 0 l i B 8 4 t C 3 n m B 5 6 z D y 0 0 F x 5 d p i X 9 - R y p y B t i l B h i l H z 1 p B g x 7 C h v Z 4 i o F y - M _ 9 Y 4 1 s E l l G v 4 6 H k 1 P 5 h j B 4 p 8 K 2 q m V n - s N 4 9 j O m y H q t k B z 4 7 H 7 m n B m z p D s - s F l l V 2 7 N 7 9 r H 5 1 c t 6 H l o i C k s r J o o 5 D t _ j C p w p O x s X 9 1 N 3 t 6 B 8 h I 5 i L l 9 j B u o - B 3 r O o _ Y q x P z t b x 1 p B - i 8 B z 6 g B y 8 - E _ z s D i q F y q c 8 t _ H m z - F z u q H z v o C s t s B y 5 j J s s l B r p r Z 1 i k E 7 8 y B - g Z 8 o V z 5 g B s w P 1 l 1 F q t w B q l h D l w x F u l r B h 6 b s w 1 C 9 k J 0 n R 5 m w G t 6 j D 6 - L r 5 N s 9 U w 2 x L 7 p n B x r u B y l p C 8 3 l E p o 2 T & l t ; / r i n g & g t ; & l t ; / r p o l y g o n s & g t ; & l t ; r p o l y g o n s & g t ; & l t ; i d & g t ; 8 4 7 3 3 7 7 5 4 6 5 5 1 9 5 1 3 6 3 & l t ; / i d & g t ; & l t ; r i n g & g t ; z _ - l g 6 h 9 p G 4 G l y S 0 8 C y E m E x H z N 0 d q n J k E o C k C 5 s e v C 1 C r B n E k D _ E _ a i 9 i B m F l G m 7 T & l t ; / r i n g & g t ; & l t ; / r p o l y g o n s & g t ; & l t ; r p o l y g o n s & g t ; & l t ; i d & g t ; 8 4 7 3 3 7 7 5 4 6 5 5 1 9 5 1 3 6 4 & l t ; / i d & g t ; & l t ; r i n g & g t ; i l g t t u 8 _ o G 2 r F g H n F _ D i C 1 j C 4 B o i B y D r B 1 q B n G m K & l t ; / r i n g & g t ; & l t ; / r p o l y g o n s & g t ; & l t ; r p o l y g o n s & g t ; & l t ; i d & g t ; 8 4 7 3 3 7 7 5 4 6 5 5 1 9 5 1 3 6 5 & l t ; / i d & g t ; & l t ; r i n g & g t ; x 5 p y y 1 4 2 p G 4 G g H 6 h n C k E o C z R x C 3 C g 1 S u _ R q D w D r B i u I - m Q g E m C 4 B - j H w D 3 C j y C r C w H - u E 8 p D p G 5 D s l g B 0 T k D l G 1 I & l t ; / r i n g & g t ; & l t ; / r p o l y g o n s & g t ; & l t ; r p o l y g o n s & g t ; & l t ; i d & g t ; 8 4 7 3 3 7 7 5 4 6 5 5 1 9 5 1 3 6 6 & l t ; / i d & g t ; & l t ; r i n g & g t ; l 0 7 q 9 t o _ p G 0 J i H o g W j D m C x R u D 0 D p 2 O h E _ C 9 v C & l t ; / r i n g & g t ; & l t ; / r p o l y g o n s & g t ; & l t ; r p o l y g o n s & g t ; & l t ; i d & g t ; 8 4 7 3 3 7 7 5 4 6 5 5 1 9 5 1 3 6 7 & l t ; / i d & g t ; & l t ; r i n g & g t ; j - z _ i q k 5 p G r D w E i K q C x H x Q 9 G z M w H 9 H & l t ; / r i n g & g t ; & l t ; / r p o l y g o n s & g t ; & l t ; r p o l y g o n s & g t ; & l t ; i d & g t ; 8 4 7 3 3 7 8 5 4 2 9 8 4 3 6 4 0 3 3 & l t ; / i d & g t ; & l t ; r i n g & g t ; j v r 5 z k - k p G 4 m h B 9 j m C _ J m y D q G _ j G 2 E q G - C _ F i u D m C w 9 h B k o B 8 l F g C 9 6 B v 8 E i D r w C q 8 N 0 K 4 q Q i 4 E y s E 1 C x i C - u D u 1 C v t D & l t ; / r i n g & g t ; & l t ; / r p o l y g o n s & g t ; & l t ; r p o l y g o n s & g t ; & l t ; i d & g t ; 8 4 7 3 3 7 8 6 1 1 7 0 3 8 4 0 7 7 3 & l t ; / i d & g t ; & l t ; r i n g & g t ; u u l 7 1 2 9 y p G u 9 y E m w m E 6 8 L h u p R q t l G 2 k 3 E w o v I 8 v _ D w s g D w t w f m r 7 V 3 u o B g 3 b 0 t S 2 w n L w 7 j K t 7 3 C 3 q y D z w 0 E s 4 i C 9 s o I q r 1 C 7 v t C 0 n 6 H t 2 4 W o o m B q - 6 T z 1 n Z p 6 r D v q 5 k B 2 0 4 R 4 9 4 7 B z 7 0 H 7 q q G & l t ; / r i n g & g t ; & l t ; / r p o l y g o n s & g t ; & l t ; r p o l y g o n s & g t ; & l t ; i d & g t ; 8 4 7 3 3 7 9 3 3 3 2 5 8 3 4 6 4 9 7 & l t ; / i d & g t ; & l t ; r i n g & g t ; i g w n u h - z p G h 6 _ B n w W 4 J r T 6 C 7 W - o H j 9 F - E u 3 B v y E r t L 7 5 8 B 1 C w T v e l G u m B & l t ; / r i n g & g t ; & l t ; / r p o l y g o n s & g t ; & l t ; r p o l y g o n s & g t ; & l t ; i d & g t ; 8 4 7 3 3 7 9 5 3 9 4 1 6 7 7 6 7 0 5 & l t ; / i d & g t ; & l t ; r i n g & g t ; j p j 4 _ j 0 2 p G p g D q j I _ v l B 5 7 m D n _ B 6 C z H - E _ F 6 B u 0 4 F _ 8 G g x W y D j g B 6 _ D g F l w C & l t ; / r i n g & g t ; & l t ; / r p o l y g o n s & g t ; & l t ; r p o l y g o n s & g t ; & l t ; i d & g t ; 8 4 7 3 3 7 9 7 4 5 5 7 5 2 0 6 9 1 3 & l t ; / i d & g t ; & l t ; r i n g & g t ; l 3 3 q - i 7 6 p G 3 O 6 J 7 H 8 P t B w F - G 6 H i D 7 D & l t ; / r i n g & g t ; & l t ; / r p o l y g o n s & g t ; & l t ; r p o l y g o n s & g t ; & l t ; i d & g t ; 8 4 7 3 3 8 0 4 3 2 7 6 9 9 7 4 2 7 3 & l t ; / i d & g t ; & l t ; r i n g & g t ; i r 2 m w _ k 3 p G 9 w 6 C l I 0 E n F - l M h w B o y D x F 5 F s C 5 x h B i G 3 2 8 B y F 0 D l g 1 B k F j G & l t ; / r i n g & g t ; & l t ; / r p o l y g o n s & g t ; & l t ; r p o l y g o n s & g t ; & l t ; i d & g t ; 8 4 7 3 3 8 0 5 0 1 4 8 9 4 5 1 0 0 9 & l t ; / i d & g t ; & l t ; r i n g & g t ; l 7 h 8 3 w o 3 p G r u C y o P 4 J h C 3 x 6 B q C _ D t B p f - - q B z C _ B _ K k D l C v n F i 5 f g C k D g D 8 C 3 9 M t 7 C i F 7 D & l t ; / r i n g & g t ; & l t ; / r p o l y g o n s & g t ; & l t ; r p o l y g o n s & g t ; & l t ; i d & g t ; 8 4 7 3 3 8 0 5 0 1 4 8 9 4 5 1 0 1 0 & l t ; / i d & g t ; & l t ; r i n g & g t ; j s 3 s g 4 j 4 p G 0 J m i C 4 C n p H _ D v B s D w u G 3 J _ B r B p C i D _ C n - H & l t ; / r i n g & g t ; & l t ; / r p o l y g o n s & g t ; & l t ; r p o l y g o n s & g t ; & l t ; i d & g t ; 8 4 7 3 3 8 0 5 0 1 4 8 9 4 5 1 0 1 1 & l t ; / i d & g t ; & l t ; r i n g & g t ; y z 0 5 7 x i 9 p G j I i H - y V v H h h F 1 3 h B _ G q g B 0 Z 4 G 0 E l i G 3 H - C t B 4 j 2 F u D 1 E - h I i D l C z 3 E 4 i E r G - y v C & l t ; / r i n g & g t ; & l t ; / r p o l y g o n s & g t ; & l t ; r p o l y g o n s & g t ; & l t ; i d & g t ; 8 4 7 3 3 8 0 5 7 0 2 0 8 9 2 7 7 4 5 & l t ; / i d & g t ; & l t ; r i n g & g t ; s 2 - 1 1 4 r 7 p G v F 3 F i 9 D n c D y C y E 9 _ B l D _ D G t B m y F 9 G 4 _ I p C g D m K & l t ; / r i n g & g t ; & l t ; / r p o l y g o n s & g t ; & l t ; r p o l y g o n s & g t ; & l t ; i d & g t ; 8 4 7 3 3 8 0 5 7 0 2 0 8 9 2 7 7 4 6 & l t ; / i d & g t ; & l t ; r i n g & g t ; o 1 j i 0 j t 3 p G w C 7 B i H j w F x H g L 0 F t C v p F n G r F & l t ; / r i n g & g t ; & l t ; / r p o l y g o n s & g t ; & l t ; r p o l y g o n s & g t ; & l t ; i d & g t ; 8 4 7 3 3 8 0 5 7 0 2 0 8 9 2 7 7 4 7 & l t ; / i d & g t ; & l t ; r i n g & g t ; - s p 3 5 m w 3 p G t D w E 5 i B m E 2 J 3 2 B s C g E j 1 C k I 1 E t 5 D k w B v E 0 D 0 H 5 w C _ C & l t ; / r i n g & g t ; & l t ; / r p o l y g o n s & g t ; & l t ; r p o l y g o n s & g t ; & l t ; i d & g t ; 8 4 7 3 3 8 0 5 7 0 2 0 8 9 2 7 7 4 8 & l t ; / i d & g t ; & l t ; r i n g & g t ; 5 0 z l x z 2 y p G t D v D 0 E q C - y L 1 5 O z B 1 q E u s B 8 q C 9 t E o 6 D 6 g I g E s v H p 3 H l 5 H z s C 2 p B p w D k 2 D k - O q 4 C g u B w H t n C i p E t 5 P v y J k 6 O 5 8 E r g C p w H 7 y G k v F 7 T & l t ; / r i n g & g t ; & l t ; / r p o l y g o n s & g t ; & l t ; r p o l y g o n s & g t ; & l t ; i d & g t ; 8 4 7 3 3 8 0 5 7 0 2 0 8 9 2 7 7 4 9 & l t ; / i d & g t ; & l t ; r i n g & g t ; 1 n x k p 7 9 2 p G s E w E x I q C g J x Q q I 8 K w H 1 I & l t ; / r i n g & g t ; & l t ; / r p o l y g o n s & g t ; & l t ; r p o l y g o n s & g t ; & l t ; i d & g t ; 8 4 7 3 3 8 0 5 7 0 2 0 8 9 2 7 7 5 0 & l t ; / i d & g t ; & l t ; r i n g & g t ; 8 j v q t 4 y x q G z k 8 H 9 s p B 0 3 i L o k y d i 6 h E 6 2 - E s h P 2 j y E i k q c l u Y 5 _ 2 F 6 x m K & l t ; / r i n g & g t ; & l t ; / r p o l y g o n s & g t ; & l t ; r p o l y g o n s & g t ; & l t ; i d & g t ; 8 4 7 3 3 8 0 5 7 0 2 0 8 9 2 7 7 5 1 & l t ; / i d & g t ; & l t ; r i n g & g t ; o 5 n s _ r j 2 p G 4 G 3 F m H z H 4 3 D x C w D _ K y H q y D & l t ; / r i n g & g t ; & l t ; / r p o l y g o n s & g t ; & l t ; r p o l y g o n s & g t ; & l t ; i d & g t ; 8 4 7 3 3 8 0 5 7 0 2 0 8 9 2 7 7 5 2 & l t ; / i d & g t ; & l t ; r i n g & g t ; 1 u 0 r y o n 3 p G 4 G 2 C - B - z D j D - C _ s D 4 B 8 B _ B 8 H h J 4 k M & l t ; / r i n g & g t ; & l t ; / r p o l y g o n s & g t ; & l t ; r p o l y g o n s & g t ; & l t ; i d & g t ; 8 4 7 3 3 8 0 7 7 6 3 6 7 3 5 7 9 5 3 & l t ; / i d & g t ; & l t ; r i n g & g t ; 5 - 0 t 7 8 v j p G 4 k y V 6 4 v Z j l 0 E g p g W 2 w 7 j C i t 7 B 1 o U 0 n z C _ 4 s D p 8 y J s 4 S t x 9 B 0 m g B t v o B u 0 M x w _ O v y g D 7 x w D 6 n U 1 r t C l n f - p m B z - P o m g D _ l Z o 4 r C n g w H i 8 L q 2 o E 8 o u B 6 q k K 3 v O - m - B 9 j W l 8 T l m W 1 x u B l o - E g g g B t _ P y 6 8 L 6 z q C x 7 P 3 0 h B j m s B v 2 n B p _ o B q 8 5 C t l 9 B 2 7 b m k N m 9 t B 5 r P 7 m m B y t H 9 t z B n 8 r C q 2 6 B 3 z 8 B 8 r 1 B 0 w l B 6 t O 5 p 1 H p 8 o B m g p B g 7 m G & l t ; / r i n g & g t ; & l t ; / r p o l y g o n s & g t ; & l t ; r p o l y g o n s & g t ; & l t ; i d & g t ; 8 4 7 3 3 8 0 9 8 2 5 2 5 7 8 8 1 6 1 & l t ; / i d & g t ; & l t ; r i n g & g t ; h 6 2 v w o 9 q p G 3 w r W 1 7 g B 3 p q W k 7 t B & l t ; / r i n g & g t ; & l t ; / r p o l y g o n s & g t ; & l t ; r p o l y g o n s & g t ; & l t ; i d & g t ; 8 4 7 3 3 8 0 9 8 2 5 2 5 7 8 8 1 6 2 & l t ; / i d & g t ; & l t ; r i n g & g t ; 3 m y o 8 2 w n p G n 5 j i G 5 l 7 d 7 j j T 0 w 9 G j k 7 C s g K u _ P 1 u 9 B h 0 _ I i v 0 B k n J m - a m y o F 4 1 7 G l k y C _ 2 5 B k l s B l i k E 9 p T l x w C _ n K 7 l 7 C 0 n J v 6 R w r n D 5 u G s 7 l H g 2 5 C 0 2 T 4 y T m x k C t v 8 E p 9 O 7 j r C m n H y z Z 7 i Y w k J 2 6 q B 0 h 1 B u 1 I w j P g u R 0 t h C 1 P v _ M z n 9 B m H j 9 U o 8 T 0 3 Q 4 - H q 0 5 E w _ x C o 7 x B x 8 X - t T h 5 T v x c 2 z P p 6 W s s N 1 x 3 B i v 5 C y 0 4 F y p Q t j h C u w e r _ M x g K x g l D k g l B t 4 M x 8 X m u _ B v 6 6 B j 0 h B q 0 k B 2 5 K i i _ H 9 - l B w t T y 3 Z 6 _ w F z r 9 Q q g y B - y H - 1 I 9 w 6 D x - f - o v C t u r C r q 6 B - 2 J u i S o k l B _ - I s o M z 3 E o n T g w 6 Q q n j L m 6 1 o B 7 t 7 i F t u r i D v 7 w G k o s G z k p B x v e p w o C n 1 n D x g o B 8 y X r - S v x o B x 5 5 C s s u E n y n B 6 x m B m 5 S s n i B j i y B t i V p r M x u - C 6 x 5 E l 2 p B 2 x j B w h X 4 3 g C t 8 1 M 2 q j B t n Q t x 6 C 0 5 Q 0 4 W 4 q r D - 2 s B j 7 5 B k n N h z W 1 q 5 C 7 u X - z c l _ Z i 8 m B n _ p E l w 7 D h x 5 B s z p B p z Z 3 6 J 2 k 2 B t _ n C g 4 T m k 6 D 0 9 2 C j q - D s p z C s i d u v q F u 7 L r l 5 G m v L s y _ B m i I r g N i p m B 9 n O t y V - j L o x d s i a 2 8 Q u 5 p L z t W y h u D - s K 9 s j E 7 5 e 0 o W - m 0 B 0 _ z B 3 t 2 C o 2 R 9 n 3 C t l 3 B g 4 w G 4 p f r i k L 1 m Y l w 4 B m k q B 3 i a r 3 l C n - G _ r V g w 6 E y z _ C k 1 G p 5 w B 2 y M z k Y 3 i u D 8 v J m j Z - i J k w t D u w l B 9 5 Z k 1 m B s o n C q s o D 2 3 j B i z S w t _ B j l d w y K w q m B j 2 H h q h B - 3 W 1 x u B 7 t F w 5 M 7 0 q Y 0 m V i 5 w C 7 j Y s s 7 C 0 q N o 8 L i o 8 C - 4 H 9 v o D l m Z u t 3 D l 3 E l j j C i - g D 5 h L 1 9 k E s 6 W 7 w u D x k h K _ l O u 4 z D o m 5 D 5 t 3 E v 5 W m - w E n w H v j t H 0 p X l o p B v r r b s v N - r o z B w 8 o i B 9 v L m 8 w G 0 g u 5 R 0 3 v 7 D y l o x B w o 4 G _ i p B 5 i 3 Q r j v g B o q i B y z v J h h _ P x o w i D 0 n U u 1 O q i T q v 2 C 5 z _ B 7 1 n C j u l E 6 8 u G 5 x p C l 9 v R q 0 v B l u g B - u q F 1 y w E i j I _ q s B k m s B l h l B 7 g t i C x 3 m C r i h C 5 2 H v v 1 E t 4 F 3 u 2 F n 0 i B o t y H y 1 H 0 w o B i g R 7 5 V 5 5 z E g v 0 C s 7 h C k u - F 4 8 U r 1 s B s _ h B p j q G 0 s 5 8 B t n x B p 9 s B 4 _ e z m E - 4 o B 2 z o B y n U r p s B i - u F u _ S 1 l g C x g V y v p H _ x q B 9 o q B y 6 h I p w _ B j n f h u e j r e 3 1 Q 8 n 2 B j x k B h o z E z u 1 C u 3 R p 8 4 B o v S x y S 6 x Y 1 z Y z l w C s z 8 B y 4 c 4 - U u 7 q B z n J j _ v B y 8 O q t j B t 1 l B j i - C - 8 l C y 3 g M u - t B p 8 e w s 5 C y h 9 I p 4 M n 0 q E 6 h l H z h K l 4 z l B 3 - 1 G k m g 1 B t j z 4 B m x 9 X t w v O y u Z - l p K u i l I 0 i 3 a i q T - v d i 2 e v m 3 E 9 x 1 J i 2 x B 3 z 9 P o y k 9 D g q T y 5 4 C z 7 i I 7 1 - J v 6 x O j n n J 2 3 z O 9 3 w F m 9 t j B r - X t 8 7 p D 6 4 _ B z n y C m 7 s N g o Y x t 5 J 5 y i J z r 4 i B 2 v s G 3 q u x B 3 h t U r z j I i q s D 0 g d z z h X 0 6 _ B 1 5 1 Q r p r D 1 t - e 9 4 p L g 6 q D z q - F j _ s 9 B v u 4 C t x z B q 0 9 B x z u j B r w t B 4 s y C 1 s m 1 F 8 3 q B 5 m 6 F 7 6 s E 1 0 o g C o j o O 2 4 L j 3 o B w j z h B t s L s h x C 3 0 v E z l u L 1 s s F p q - C w r 1 B 3 u L 6 o R q 8 3 B k 8 F 4 m N 8 l k C p s k F 5 9 0 O 9 8 X 0 7 W 7 7 3 M i w 9 D h 6 0 G p _ 4 G k u K i k 1 c - m 6 J p p c x h 6 G 6 o j E 3 i 0 E x - 1 E p w L 6 k U 9 x f o 7 9 E j 9 v E 0 o i G k - u H s t q i B q 3 t C v u O o i O r _ a t 0 o R w x z C k n 0 C h y o C 5 _ z C q n c o 1 w B u _ x D i 7 J n 9 K n h m F r w d x s 1 G 4 j Y w u N - y h K 2 q 3 J _ k 7 C p 4 u E o u t C x 3 h F q j l D 2 6 k B 3 - i B n x z B w p 4 F 1 p 1 h B 9 2 8 J 0 r 1 D t i 7 r B 0 z 9 6 B y n j L g r 5 E m 6 n F t q T n g j C m u z D 0 o N u - v B g w h C m 1 Q 5 7 e - y v B n 9 O 0 w R h j d p r p B z p Z g 6 - K x y U 7 k j J - _ x g B k h 8 Y p 9 i D 6 q 0 V _ y 9 b h t W 5 i g 9 C g - 9 J w j Q m 1 w m B 6 l i f x k x C i 6 4 P 6 l 7 Q j y 2 K q 9 p g B h g 2 6 B 0 w l J 1 5 3 F o s x I k 1 0 G s u 0 C r p 2 Q h _ _ M u p r M j 6 m I v z O m t W 9 9 q F o 2 p K - v L y 1 6 2 B m 5 5 I j o w K s 7 5 d _ r L - l 4 B l y d 2 3 2 2 C 9 q l B q n l E w 3 6 C u y - M i o 8 O r v 9 I - 9 2 2 B 3 6 j 1 C q g 0 v E j u _ O _ 8 o F y i p L y y p C i 8 G s n y E 4 o _ G t _ K 0 m l C z u 3 I o y t h B u j u C 6 0 p H u 5 o R n 9 x D g 3 m E h 2 6 E _ 6 T _ 8 m E o p H m z - D s q j E v x t B w x u F i y g D 9 _ r H w z 1 G v u 7 D 0 4 x C 8 o a o 3 R p l p I o s 1 B k w R o n d - 1 6 C g r R 1 o 6 E l 6 h B v h 4 B v v Q g _ 2 J w _ g G _ u 5 K z 2 _ B s n y D x u k E 8 4 W - 4 c q _ 0 C - 7 e z h 2 R _ i v J h 5 X - _ 0 B l m 2 D k g 5 B u g U 5 x 2 D i 6 v Q l k 6 J l 7 q K l 5 1 G k r y D 4 w p C _ - a 3 m y B 8 q k M t x v d z h 6 J l t t 8 B g r n c r u w h B m l s h F h 3 7 B 8 q g g C _ d 4 h 2 v B g n i L 2 x 4 J g k 0 V 7 j t E y r Q 4 i j E x i r M m u N z w _ N w m v B h q 6 F h s g B B h 4 Q i j p B k 3 Z i o 1 S p n x H i 6 w E s k m B 2 w 9 U 2 4 s F 6 3 i J i j _ F - - 5 B r z p M s k - K l u E v z 6 C t t t F h - l C - m 8 B u h h B 7 9 8 J k z s b k x 0 G r n i H k u l I t t m f o u Z k g 9 H m k 0 I i k v K k n 9 P k j J 3 m 3 E 1 o a z i L 5 4 t C 1 l Y l t o I j 9 X 9 - R i q v 5 B 8 k 0 I y t d r 6 q a _ 3 j D y k 5 R w x _ C i 1 u 4 C h g 6 J t v 7 u a j k 2 Q 9 6 0 i C _ o w t F t 7 F w l 9 a p u 3 2 B 2 r 6 N k 0 3 C 2 r 8 B s 1 1 D - q 6 B q x 5 M i 4 9 R q o 9 D s 1 S r 2 9 B 8 v j C j i w F 2 v e m j _ B 6 7 r C x g k I z 8 K 3 l 5 F j t x E 1 l I t n x C v 1 3 B s q O u w d 5 h T g 2 P 1 4 q B o g d g s Q 7 j 7 B x 1 l B 8 6 g B 9 h T p n s C 0 y p B j u 6 G 3 v r D 9 m K x h g B p p s G u 4 s C 4 s t N 3 7 1 n Q k 7 e r y t I 1 g o q C x n O 0 _ 9 7 B 0 h x B 4 n r C - u w B n 8 o B o _ o B y q t C z 0 s D l n i C x t 5 C h r m B 6 y k D m p q B i 4 6 O 2 z F o q n B 4 9 y B 9 3 K 8 2 r C z k 0 I h - i B 0 o 0 c 6 j u Q y 8 x b s 0 g N q 2 6 u B w k d _ o o C y s V r 4 i X i n v B 8 u L v m 1 S 7 v m B g q I n x R u 1 v C z o o B u q U - g h C x n T z r X 8 7 2 K o 3 4 B 7 y 7 R 3 0 T 3 h l W 6 t 7 B 7 u _ C 4 k _ p B h - u f g i t s B u 2 p d y n s F 1 k r F s 2 h D r t 6 V 9 4 t x B l v p B 0 p g K 3 p O h k h D k r 4 L x j 9 B r 1 I v y j C n q 8 N 9 z z B w x u F - i _ D 3 9 i o D s 5 8 f 2 q t E 1 z x y D q 4 8 V j 1 i 3 B 3 x 6 s C 9 7 s s G p 8 a 1 n 1 B t 7 k B k j p B - r r B 5 v U t u y D t 5 M y 2 g B 8 g u g B 6 l _ P 5 z o a h t 4 J y n t D j _ - P p z I w q 1 J v u i C 6 0 4 n N o 7 v I t 7 2 N z 1 8 G l 6 - Y h r j l C o n 5 - J z m 2 1 B 3 h o N n _ y C 1 - w R r m u C x o 0 D 4 k 2 9 F 9 h n x M v k o z C y g v R p 8 h H 3 s 4 B 4 z I 5 z E m 0 i X 6 7 k n B w x s B 3 7 j B t r v L n n j w C g _ m E q g 9 e 1 1 o R 4 p t k L 5 x 5 S 5 v G h i m h D w 5 v I 4 - 9 C w k h F k 9 _ I k m u H k 1 x S u s u J 0 8 d n n m B 4 q 4 C p v 1 B n q 7 D 6 2 g u B 9 2 0 F s v h 7 C n o y G y s l l B r l L 2 9 - B _ x O r g m B i m 2 B 3 5 a l j i C s 2 j F i w x F 8 6 P u g R u q 1 W 2 v M t 0 n D w q 4 9 B m g a s p z D 8 7 j B 3 y y I w 9 l B z y l I 4 4 g B v z 6 O 4 i l J k m 3 D i v q B k 4 - E _ p i I s o r B 3 q v v B 7 _ 0 B o 2 v B g 3 m K h g h N 7 7 - 0 B 8 1 3 M 4 k i H 4 p r 4 B - t 3 H 5 7 n N i m 3 D x 4 2 F z k 3 B 5 8 2 I t s r k B 2 n z E - r 1 B l n Z v z y B m 8 0 B r n W 9 j V p 2 1 B q 1 h B l q f y - l M g j I x h Z j 3 3 B h m 3 C 0 6 6 C y v j B 7 q I 0 1 u C q 3 i h B w 0 1 B r l m B l j z B q w L 9 z 8 B 2 j s C o 9 v v C x z 9 S _ r s D n 5 - h C z w 2 w B v k 5 F s g h E s 7 y G 4 z Q q 8 f o h x B u q F 3 7 6 G y 4 m C 1 y - D o r K z o h B 6 k T _ l f i r i B w s N h 0 k E 8 8 R j o L w 5 4 F v g o F 1 t m F z t 3 O 0 0 s C q i z I w n v N l h R m 2 k V _ o W 6 v K 7 9 t V l h V q 8 s N _ p i B _ 9 K p o 4 H k s 0 E g y c g 9 9 I z _ v E u j g B 7 h N 9 w 3 B j 3 y F _ 3 u H 1 k m H 2 n D 5 0 Y o y M o w 5 E u v f _ s L z h N v _ 2 F 0 v 0 B o s g C 8 l 7 B 4 q p B - - 2 N & l t ; / r i n g & g t ; & l t ; / r p o l y g o n s & g t ; & l t ; r p o l y g o n s & g t ; & l t ; i d & g t ; 8 4 7 3 3 8 1 0 1 6 8 8 5 5 2 6 5 2 9 & l t ; / i d & g t ; & l t ; r i n g & g t ; m 8 u _ u 6 n z p G h j L y 5 F u n G y E g 3 G n D 9 m M i 2 K x 2 O l - W 2 F p v L - k K n U w u N j C m 7 B & l t ; / r i n g & g t ; & l t ; / r p o l y g o n s & g t ; & l t ; r p o l y g o n s & g t ; & l t ; i d & g t ; 8 4 7 3 3 8 1 0 8 5 6 0 5 0 0 3 2 6 5 & l t ; / i d & g t ; & l t ; r i n g & g t ; - 0 _ l t r p z p G 4 s b 1 w m D _ t l H 9 6 Q i 7 c u 0 k K n w m F & l t ; / r i n g & g t ; & l t ; / r p o l y g o n s & g t ; & l t ; r p o l y g o n s & g t ; & l t ; i d & g t ; 8 4 7 3 3 8 1 1 8 8 6 8 4 2 1 8 3 6 9 & l t ; / i d & g t ; & l t ; r i n g & g t ; u g 9 n n 9 i 3 p G 0 5 p C l h E 3 w h F r P 1 H n b 5 Q 8 B h g k C 5 f 6 O 5 s B p 5 B 3 9 D _ v C 9 M z C r a v i C 3 y B n 2 J 0 D 1 k B j g C _ C - i E & l t ; / r i n g & g t ; & l t ; / r p o l y g o n s & g t ; & l t ; r p o l y g o n s & g t ; & l t ; i d & g t ; 8 4 7 3 3 8 1 1 8 8 6 8 4 2 1 8 3 7 0 & l t ; / i d & g t ; & l t ; r i n g & g t ; m 6 _ 6 5 n x 0 p G z g R 2 1 s H n i y E o y 0 C k 3 R 9 j n F v t n D 4 7 8 C v s b k x w K k j S h g j D z z 9 E & l t ; / r i n g & g t ; & l t ; / r p o l y g o n s & g t ; & l t ; r p o l y g o n s & g t ; & l t ; i d & g t ; 8 4 7 3 3 8 1 2 2 3 0 4 3 9 5 6 7 3 7 & l t ; / i d & g t ; & l t ; r i n g & g t ; j 1 i u 1 o 6 4 p G 0 J 5 F 3 - C l F _ - B x 7 B p E u D 4 F m F i t K 7 w B _ C & l t ; / r i n g & g t ; & l t ; / r p o l y g o n s & g t ; & l t ; r p o l y g o n s & g t ; & l t ; i d & g t ; 8 4 7 3 3 8 1 2 2 3 0 4 3 9 5 6 7 3 8 & l t ; / i d & g t ; & l t ; r i n g & g t ; m 4 5 r 5 4 4 0 p G 6 6 v B - 9 s B _ v x m B r m 4 U l k 1 N 2 _ g B 1 s 2 Z i h z e 1 0 7 I 2 0 s P g _ r J s v n I v n y R 1 9 g 1 B - i y I 5 _ g B k 9 d v 6 5 O m y 2 F 0 g h F o _ Y 8 p p u B 4 4 q r E n g 6 D 9 2 v F & l t ; / r i n g & g t ; & l t ; / r p o l y g o n s & g t ; & l t ; r p o l y g o n s & g t ; & l t ; i d & g t ; 8 4 7 3 3 8 1 2 2 3 0 4 3 9 5 6 7 3 9 & l t ; / i d & g t ; & l t ; r i n g & g t ; l o l r j q n 6 p G - H j I 0 C o N w N p Y k x B z k Q n S n Y _ o K 4 C m E g J - C _ F - M 9 1 G - m E r a w I 0 K 8 9 n B l u D u W j C & l t ; / r i n g & g t ; & l t ; / r p o l y g o n s & g t ; & l t ; r p o l y g o n s & g t ; & l t ; i d & g t ; 8 4 7 3 3 8 1 2 5 7 4 0 3 6 9 5 1 0 8 & l t ; / i d & g t ; & l t ; r i n g & g t ; 2 j 0 6 4 s u 5 p G l u C i 0 n B u q C z D k E h D i M q D w 5 s B o r D z E o D n M _ C & l t ; / r i n g & g t ; & l t ; / r p o l y g o n s & g t ; & l t ; r p o l y g o n s & g t ; & l t ; i d & g t ; 8 4 7 3 3 8 1 2 5 7 4 0 3 6 9 5 1 0 9 & l t ; / i d & g t ; & l t ; r i n g & g t ; r k t l r q _ 2 p G p 0 z 5 B 6 0 w D 3 5 3 B w m - B j o 6 G j q 6 B 4 o l B j 0 o L 1 l 9 D 3 8 p D t h w C w 7 2 k B 2 8 t I 3 i o M w i g O 7 y l O w - 3 F & l t ; / r i n g & g t ; & l t ; / r p o l y g o n s & g t ; & l t ; r p o l y g o n s & g t ; & l t ; i d & g t ; 8 4 7 3 3 8 1 2 5 7 4 0 3 6 9 5 1 1 0 & l t ; / i d & g t ; & l t ; r i n g & g t ; 0 z w j 8 o q 2 p G n s j E y x U i j i E o _ - D v 7 n D j u 5 F & l t ; / r i n g & g t ; & l t ; / r p o l y g o n s & g t ; & l t ; r p o l y g o n s & g t ; & l t ; i d & g t ; 8 4 7 3 3 8 1 2 5 7 4 0 3 6 9 5 1 1 1 & l t ; / i d & g t ; & l t ; r i n g & g t ; z y h l x p q 6 p G 8 Z k R x 3 D s B k k B r i F q 6 C 8 g I z K - E p E q v B q t E k Y u p I v G w s C y 4 G 7 j B 5 p B & l t ; / r i n g & g t ; & l t ; / r p o l y g o n s & g t ; & l t ; r p o l y g o n s & g t ; & l t ; i d & g t ; 8 4 7 3 3 8 2 1 5 0 7 5 6 8 9 2 6 7 3 & l t ; / i d & g t ; & l t ; r i n g & g t ; 5 1 9 o k t m 8 k G v 3 C r D 4 N 6 M 2 G 2 J 2 C 7 F w M j O v K g 4 B x g B g I z J y l F s I k D - I s H p 4 B 7 D & l t ; / r i n g & g t ; & l t ; / r p o l y g o n s & g t ; & l t ; r p o l y g o n s & g t ; & l t ; i d & g t ; 8 4 7 3 3 8 2 1 5 0 7 5 6 8 9 2 6 7 4 & l t ; / i d & g t ; & l t ; r i n g & g t ; k p u m 9 r v q k G 7 O v 5 E w l I y Z 0 8 E v H r E 2 F 4 5 H 0 D k P 3 z B t E 0 D 2 - C n u D - L & l t ; / r i n g & g t ; & l t ; / r p o l y g o n s & g t ; & l t ; r p o l y g o n s & g t ; & l t ; i d & g t ; 8 4 7 3 3 8 2 3 9 1 2 7 5 0 6 1 2 4 9 & l t ; / i d & g t ; & l t ; r i n g & g t ; t n 1 t 2 h l w i G x X l P s V r T 4 a 4 q B 0 q B _ D n W k L w D w m C m p B t Z n x B l J - D h G & l t ; / r i n g & g t ; & l t ; / r p o l y g o n s & g t ; & l t ; r p o l y g o n s & g t ; & l t ; i d & g t ; 8 4 7 3 3 8 2 3 9 1 2 7 5 0 6 1 2 5 0 & l t ; / i d & g t ; & l t ; r i n g & g t ; t w 8 t p i - x i G 8 k B 2 Q z o B 6 y B z D 7 K l h B 8 j D 7 7 B r 7 B 9 Z s j B l b q c h l B o c 6 B 8 B 5 C j E k h B 8 j C 6 R y G s K 0 K h 4 B g s C n w C & l t ; / r i n g & g t ; & l t ; / r p o l y g o n s & g t ; & l t ; r p o l y g o n s & g t ; & l t ; i d & g t ; 8 4 7 3 3 8 2 3 9 1 2 7 5 0 6 1 2 5 1 & l t ; / i d & g t ; & l t ; r i n g & g t ; q k u 5 l y 7 2 k G t D 1 u q B m r k B n - B y m g B r s I g - N n _ B 4 C l D m G q D o h D u u G i u D v m K i x B _ D m g E q k j C w D 5 C k D 9 D 7 n B 1 x F x j G t k E g o D - 6 D y 7 G m p C i E _ D j b r E x E 7 2 G g - O i i B o I o D _ s C 4 K i F j C & l t ; / r i n g & g t ; & l t ; / r p o l y g o n s & g t ; & l t ; r p o l y g o n s & g t ; & l t ; i d & g t ; 8 4 7 3 3 8 2 3 9 1 2 7 5 0 6 1 2 5 2 & l t ; / i d & g t ; & l t ; r i n g & g t ; t i u 6 9 z 4 w i G 1 j - E m k t C 5 h y P 5 z w M m z 9 B s h _ G - j g D r j - K & l t ; / r i n g & g t ; & l t ; / r p o l y g o n s & g t ; & l t ; r p o l y g o n s & g t ; & l t ; i d & g t ; 8 4 7 3 3 8 2 3 9 1 2 7 5 0 6 1 2 5 3 & l t ; / i d & g t ; & l t ; r i n g & g t ; v n o - r i n 3 k G s E v i B 3 u B v o B x D t _ B 9 b j D 2 t D t p I 2 p L 3 n B 0 a 4 e 2 6 B q G k G n 8 C _ H u D 4 F m I 3 C r G u H 4 X 4 F k F g D x P 0 W 8 9 B 7 f o F g F 2 g B m o H 6 g K _ p H 0 b j G & l t ; / r i n g & g t ; & l t ; / r p o l y g o n s & g t ; & l t ; r p o l y g o n s & g t ; & l t ; i d & g t ; 8 4 7 3 3 8 2 5 2 8 7 1 4 0 1 4 7 2 1 & l t ; / i d & g t ; & l t ; r i n g & g t ; u s t y 2 q 7 x i G r c q H o E t D 9 O 4 N 1 O 6 G 6 M s E h G u C 6 E 6 7 C 6 G r I 0 J l T t P k E v L p F j F 8 D l D m G 2 I 3 M 2 I p E k C t E t J u D p E 8 I t B z r B 7 E m G u Y 1 h C i C t E 0 I 5 G n H x C l N 3 C n J 2 H h k B h 6 C 7 P 3 I & l t ; / r i n g & g t ; & l t ; / r p o l y g o n s & g t ; & l t ; r p o l y g o n s & g t ; & l t ; i d & g t ; 8 4 7 3 3 8 2 5 2 8 7 1 4 0 1 4 7 2 2 & l t ; / i d & g t ; & l t ; r i n g & g t ; 6 2 x u x g 1 o i G w J 0 Z m V z D n D _ - B s G m C 9 C g E v T s M 5 H z W s U 0 t D s F z J 1 C r B t G n G 5 I r U j G g S 2 W q F x V u O i D s b h G & l t ; / r i n g & g t ; & l t ; / r p o l y g o n s & g t ; & l t ; r p o l y g o n s & g t ; & l t ; i d & g t ; 8 4 7 3 3 8 2 5 2 8 7 1 4 0 1 4 7 2 3 & l t ; / i d & g t ; & l t ; r i n g & g t ; h g y g 9 w x 9 _ F r w 3 D 4 g q E h u x B x z M z 0 R h k s B - r a 7 k q E 8 q 2 B & l t ; / r i n g & g t ; & l t ; / r p o l y g o n s & g t ; & l t ; r p o l y g o n s & g t ; & l t ; i d & g t ; 8 4 7 3 3 8 2 5 2 8 7 1 4 0 1 4 7 2 4 & l t ; / i d & g t ; & l t ; r i n g & g t ; x _ q l m t 2 _ k G t j v P q - m O w g z C h o 0 S g q 3 P 7 h g B & l t ; / r i n g & g t ; & l t ; / r p o l y g o n s & g t ; & l t ; r p o l y g o n s & g t ; & l t ; i d & g t ; 8 4 7 3 3 8 2 5 2 8 7 1 4 0 1 4 7 2 5 & l t ; / i d & g t ; & l t ; r i n g & g t ; w 4 4 2 9 o 7 u l G r D 1 F 6 C l D h O k U g G s D h H 2 H l G 8 C - I s H & l t ; / r i n g & g t ; & l t ; / r p o l y g o n s & g t ; & l t ; r p o l y g o n s & g t ; & l t ; i d & g t ; 8 4 7 3 3 8 2 5 9 7 4 3 3 4 9 1 4 5 7 & l t ; / i d & g t ; & l t ; r i n g & g t ; 5 s m m q n 3 z 5 F t D w E 7 F l D h F _ L v b n S k H k E m G r E m I 8 X 5 C r C n M - 5 C o K g S 7 D & l t ; / r i n g & g t ; & l t ; / r p o l y g o n s & g t ; & l t ; r p o l y g o n s & g t ; & l t ; i d & g t ; 8 4 7 3 3 8 2 6 3 1 7 9 3 2 2 9 8 2 5 & l t ; / i d & g t ; & l t ; r i n g & g t ; 1 6 g i 7 g l x k G t F l I y Q 4 G j G 8 U i N 2 C h C j D m C s Y r K q U 6 D i M t B t E 9 J x N u I 2 H j G & l t ; / r i n g & g t ; & l t ; / r p o l y g o n s & g t ; & l t ; r p o l y g o n s & g t ; & l t ; i d & g t ; 8 4 7 3 3 8 2 8 3 7 9 5 1 6 6 0 0 3 3 & l t ; / i d & g t ; & l t ; r i n g & g t ; m 5 2 i 0 3 v 7 k G t D n I y l B 3 D q G r H 7 M m I r B w S i F 7 D & l t ; / r i n g & g t ; & l t ; / r p o l y g o n s & g t ; & l t ; r p o l y g o n s & g t ; & l t ; i d & g t ; 8 4 7 3 3 8 2 8 3 7 9 5 1 6 6 0 0 3 4 & l t ; / i d & g t ; & l t ; r i n g & g t ; 2 0 q p _ r y y k G 7 S _ G 7 c 2 C h C 1 H 9 E 6 B w D n K t E z C j H k F m D i D 7 D & l t ; / r i n g & g t ; & l t ; / r p o l y g o n s & g t ; & l t ; r p o l y g o n s & g t ; & l t ; i d & g t ; 8 4 7 3 3 8 3 0 0 9 7 5 0 3 5 1 8 7 3 & l t ; / i d & g t ; & l t ; r i n g & g t ; t 9 q t 6 t 5 o 6 F h I _ G h c 6 6 B l D z K t H t E - G t V s d v g C l G y G & l t ; / r i n g & g t ; & l t ; / r p o l y g o n s & g t ; & l t ; r p o l y g o n s & g t ; & l t ; i d & g t ; 8 4 7 3 3 8 3 0 0 9 7 5 0 3 5 1 8 7 4 & l t ; / i d & g t ; & l t ; r i n g & g t ; s w y w 3 9 6 9 k G 5 B v D i H n n B 1 8 B 4 k G w v T _ n C 9 C z C 1 C v N m D 2 t B u s C o - C _ C i W 3 P j q B 0 K h H 0 H u H r w B & l t ; / r i n g & g t ; & l t ; / r p o l y g o n s & g t ; & l t ; r p o l y g o n s & g t ; & l t ; i d & g t ; 8 4 7 3 3 8 3 0 4 4 1 1 0 0 9 0 2 4 1 & l t ; / i d & g t ; & l t ; r i n g & g t ; - x q m k 0 0 _ k G 5 B 6 G 3 F s Q j D k C 4 B z C i Y 2 H s H & l t ; / r i n g & g t ; & l t ; / r p o l y g o n s & g t ; & l t ; r p o l y g o n s & g t ; & l t ; i d & g t ; 8 4 7 3 3 8 3 5 2 5 1 4 6 4 2 7 3 9 3 & l t ; / i d & g t ; & l t ; r i n g & g t ; h 7 t 9 n j 2 7 l G 9 6 3 Z w p 3 E 7 5 t E l _ u F s y d 4 _ 5 K i 1 - B 9 q z F 3 m H 3 1 H 7 4 M 2 m r F o 2 p D l o u G _ 0 _ B 3 i k C r h 2 B r x 3 B y 3 s F 4 n k N 1 o v D i m - I 1 t 9 C & l t ; / r i n g & g t ; & l t ; / r p o l y g o n s & g t ; & l t ; r p o l y g o n s & g t ; & l t ; i d & g t ; 8 4 7 3 3 8 3 5 2 5 1 4 6 4 2 7 3 9 4 & l t ; / i d & g t ; & l t ; r i n g & g t ; 4 9 q 7 p j _ 9 l G t D 6 G w J 4 J 4 C o J j T 2 C n D g E - E 6 L x f 3 C l J 2 D y F u I k F u H & l t ; / r i n g & g t ; & l t ; / r p o l y g o n s & g t ; & l t ; r p o l y g o n s & g t ; & l t ; i d & g t ; 8 4 7 3 3 8 3 8 0 0 0 2 4 3 3 4 3 3 7 & l t ; / i d & g t ; & l t ; r i n g & g t ; i v i q q 4 9 - k G k _ S z 1 K i g t E k 3 N q q a 5 p c i 3 S 1 j h B s o v B 4 g 4 F & l t ; / r i n g & g t ; & l t ; / r p o l y g o n s & g t ; & l t ; r p o l y g o n s & g t ; & l t ; i d & g t ; 8 4 7 3 3 8 3 8 0 0 0 2 4 3 3 4 3 3 8 & l t ; / i d & g t ; & l t ; r i n g & g t ; r 7 p m - v 0 g m G 4 G t I u g C j D r 8 F q M p K m e 7 R - 1 E v W 5 g B i Q v W s u D 3 7 B - R r K x b g o F 5 W 9 F i E h S 5 N g Q u o C k M q G 5 N m e g G o e w g C j D k e 2 T 1 K p W l k C r K 5 G 1 E 2 k C h H q t C l x B l v D r e 8 N - Y t C p G 1 n C h q B g S q h B z M r R i g K l n E 1 E p G _ C 5 B 9 t G r 3 C q m E m m G o 9 D i 0 D l M j C i f 8 M o l B 0 Q 5 3 B v j G m 7 J u m B & l t ; / r i n g & g t ; & l t ; / r p o l y g o n s & g t ; & l t ; r p o l y g o n s & g t ; & l t ; i d & g t ; 8 4 7 3 3 8 3 8 0 0 0 2 4 3 3 4 3 3 9 & l t ; / i d & g t ; & l t ; r i n g & g t ; 1 x k i j t y 4 _ F r c k j C k f w E 7 F 9 W s M z W k M p K q g D 0 u B 7 C x 7 B 2 q D s Y u D 8 B o D h E 6 m B 9 d t - B 6 s B g s C 1 I & l t ; / r i n g & g t ; & l t ; / r p o l y g o n s & g t ; & l t ; r p o l y g o n s & g t ; & l t ; i d & g t ; 8 4 7 3 3 8 3 8 0 0 0 2 4 3 3 4 3 4 0 & l t ; / i d & g t ; & l t ; r i n g & g t ; q h m k 6 5 m h m G 2 Q r L w J g z C t I r S _ D q D l a n l B o 2 B z E m D - D _ C & l t ; / r i n g & g t ; & l t ; / r p o l y g o n s & g t ; & l t ; r p o l y g o n s & g t ; & l t ; i d & g t ; 8 4 7 3 3 8 3 8 0 0 0 2 4 3 3 4 3 4 1 & l t ; / i d & g t ; & l t ; r i n g & g t ; r 0 l t 9 y u g m G j I i H 1 H 6 I y F 1 E r G s H & l t ; / r i n g & g t ; & l t ; / r p o l y g o n s & g t ; & l t ; r p o l y g o n s & g t ; & l t ; i d & g t ; 8 4 7 3 3 8 3 8 0 0 0 2 4 3 3 4 3 4 2 & l t ; / i d & g t ; & l t ; r i n g & g t ; g r x u 0 m 7 i m G t D w E z D l D u 2 F 6 P p E 9 E s D z E t G 0 D r M - j E v Y & l t ; / r i n g & g t ; & l t ; / r p o l y g o n s & g t ; & l t ; r p o l y g o n s & g t ; & l t ; i d & g t ; 8 4 7 3 3 8 3 8 6 8 7 4 3 8 1 1 0 7 3 & l t ; / i d & g t ; & l t ; r i n g & g t ; i 5 _ k 0 n 4 7 l G y Q t D r I n F t 0 B w j B m L 1 C 5 C r G 5 5 C & l t ; / r i n g & g t ; & l t ; / r p o l y g o n s & g t ; & l t ; r p o l y g o n s & g t ; & l t ; i d & g t ; 8 4 7 3 3 8 3 9 0 3 1 0 3 5 4 9 4 4 1 & l t ; / i d & g t ; & l t ; r i n g & g t ; 5 k x s v l t - 6 F 4 q 7 B 9 v 9 B 4 0 0 E 5 p s F w 9 i G p 5 q E 6 4 u P 7 n S o h 2 D n r i H g 2 w F l 4 d 0 k q B 4 9 q X r 7 5 I r k u C & l t ; / r i n g & g t ; & l t ; / r p o l y g o n s & g t ; & l t ; r p o l y g o n s & g t ; & l t ; i d & g t ; 8 4 7 3 3 8 3 9 0 3 1 0 3 5 4 9 4 4 2 & l t ; / i d & g t ; & l t ; r i n g & g t ; p 0 m s n h 6 5 l G w C 0 C z D s B m Q v H q Q q U i 1 K z Q 7 Q 6 D 5 H v 0 B 0 P m I 8 v B p C w W y m B 6 Z h G k O w H y g B l 3 C l U j C v G k F n C _ C & l t ; / r i n g & g t ; & l t ; / r p o l y g o n s & g t ; & l t ; r p o l y g o n s & g t ; & l t ; i d & g t ; 8 4 7 3 3 8 3 9 3 7 4 6 3 2 8 7 8 0 9 & l t ; / i d & g t ; & l t ; r i n g & g t ; s o x x h s w 6 l G s 7 k H x j n E 8 z 8 B z g m B 6 8 p P 5 x 9 E w m f r h 2 C y s l B j 4 h i B v 6 w G p y w J s x o W - 4 l D 3 p z D h o Z 2 6 v F t - L x 5 9 C s t k B s t O 0 5 L v n g B 2 n 1 B m 7 R 0 i p E i y 6 B s - 9 T s q Z 0 x w D n r 6 B o 4 3 C 1 8 G i x i C r v p C 5 - s F u - s G j 7 i F x l J j l 3 B x u R w z r E u w o B h h O 9 r m B 6 l o B 6 u g B s 4 o D y 3 l C 4 _ a 6 v P 4 m y B _ 8 i B 2 7 p D - j V u k _ B r 3 5 B n s q B 1 v w E y r t E k 9 q B s 3 p B p n j D p t k C 0 h v D 1 0 g C o o 0 B r v 3 H 3 6 v D s n w B 2 p o B h t p F 6 s 7 D _ 2 1 B u _ u B z 4 3 P & l t ; / r i n g & g t ; & l t ; / r p o l y g o n s & g t ; & l t ; r p o l y g o n s & g t ; & l t ; i d & g t ; 8 4 7 3 3 8 3 9 7 1 8 2 3 0 2 6 1 7 7 & l t ; / i d & g t ; & l t ; r i n g & g t ; s t h 7 i x x _ l G h I k a z L l D o C 8 D g L y c w D 0 D k F l M 1 I & l t ; / r i n g & g t ; & l t ; / r p o l y g o n s & g t ; & l t ; r p o l y g o n s & g t ; & l t ; i d & g t ; 8 4 7 3 3 8 3 9 7 1 8 2 3 0 2 6 1 7 8 & l t ; / i d & g t ; & l t ; r i n g & g t ; 2 k - q 3 0 n j m G w C _ Q 5 S 5 P 4 G t I 8 e l D t H v C w D 9 U t H t E x E _ v B k F j G & l t ; / r i n g & g t ; & l t ; / r p o l y g o n s & g t ; & l t ; r p o l y g o n s & g t ; & l t ; i d & g t ; 8 4 7 3 3 8 3 9 7 1 8 2 3 0 2 6 1 7 9 & l t ; / i d & g t ; & l t ; r i n g & g t ; 2 g g _ 0 i r _ l G 0 G l L v D 6 f 3 D g E i G 7 Z 1 J 9 J 5 C h J _ E & l t ; / r i n g & g t ; & l t ; / r p o l y g o n s & g t ; & l t ; r p o l y g o n s & g t ; & l t ; i d & g t ; 8 4 7 3 3 8 3 9 7 1 8 2 3 0 2 6 1 8 0 & l t ; / i d & g t ; & l t ; r i n g & g t ; 4 y 5 - h 3 u 8 6 F 6 M 0 C 4 C 1 8 B g E - C s D 1 C 5 V s S i D j C & l t ; / r i n g & g t ; & l t ; / r p o l y g o n s & g t ; & l t ; r p o l y g o n s & g t ; & l t ; i d & g t ; 8 4 7 3 3 8 3 9 7 1 8 2 3 0 2 6 1 8 1 & l t ; / i d & g t ; & l t ; r i n g & g t ; x z 5 n u 5 y 9 l G 2 G 9 l C 3 F n D n w C j M u W s H r F y C x D 4 C k E 3 X z D s C j S n 0 B j 0 B z l D z Q v f o o B l q C q I l E g F j C j L 5 j B h G & l t ; / r i n g & g t ; & l t ; / r p o l y g o n s & g t ; & l t ; r p o l y g o n s & g t ; & l t ; i d & g t ; 8 4 7 3 3 8 3 9 7 1 8 2 3 0 2 6 1 8 2 & l t ; / i d & g t ; & l t ; r i n g & g t ; p q p t 5 4 u _ l G y J i H n S t H x C y F 1 C r B k D n C 1 P & l t ; / r i n g & g t ; & l t ; / r p o l y g o n s & g t ; & l t ; r p o l y g o n s & g t ; & l t ; i d & g t ; 8 4 7 3 3 8 3 9 7 1 8 2 3 0 2 6 1 8 3 & l t ; / i d & g t ; & l t ; r i n g & g t ; k 4 _ p t 2 v i m G r D x D y E i K z 8 B x H 7 E t f _ B 2 D 8 z D 8 N & l t ; / r i n g & g t ; & l t ; / r p o l y g o n s & g t ; & l t ; r p o l y g o n s & g t ; & l t ; i d & g t ; 8 4 7 3 3 8 4 0 0 6 1 8 2 7 6 4 5 4 5 & l t ; / i d & g t ; & l t ; r i n g & g t ; 9 9 - h m 6 s j m G j I i H o Q h D t B 5 G p R h J q H & l t ; / r i n g & g t ; & l t ; / r p o l y g o n s & g t ; & l t ; r p o l y g o n s & g t ; & l t ; i d & g t ; 8 4 7 3 3 8 4 0 0 6 1 8 2 7 6 4 5 4 6 & l t ; / i d & g t ; & l t ; r i n g & g t ; u m 0 h r p - u m G t D w E 5 L s U x W 8 D 4 B 0 F n E n U o h B j G & l t ; / r i n g & g t ; & l t ; / r p o l y g o n s & g t ; & l t ; r p o l y g o n s & g t ; & l t ; i d & g t ; 8 4 7 3 3 8 4 0 0 6 1 8 2 7 6 4 5 4 7 & l t ; / i d & g t ; & l t ; r i n g & g t ; 9 k l q - z 9 h m G o m 1 P 1 5 j B - 1 7 D 6 l 4 C 7 4 t D 3 y m G o j 0 C 3 _ j D 5 m 4 H q j v B u 4 E y q G - s Z 1 3 n B 0 k t M & l t ; / r i n g & g t ; & l t ; / r p o l y g o n s & g t ; & l t ; r p o l y g o n s & g t ; & l t ; i d & g t ; 8 4 7 3 3 8 4 0 0 6 1 8 2 7 6 4 5 4 8 & l t ; / i d & g t ; & l t ; r i n g & g t ; y y h t i k i j m G 8 Z x h D p o B 0 8 C 2 7 X 3 D i J z L m N x Y w J q q C q R 7 F l D j F 9 i B t O l O y a i K 7 0 B 3 - C o M 5 R s F h N h H r C 2 b 2 L k D 7 - B h J x G 0 L t q C g Y p V 2 S y F 2 l L 6 5 2 B o P n J n G q K & l t ; / r i n g & g t ; & l t ; / r p o l y g o n s & g t ; & l t ; r p o l y g o n s & g t ; & l t ; i d & g t ; 8 4 7 3 3 8 4 0 0 6 1 8 2 7 6 4 5 4 9 & l t ; / i d & g t ; & l t ; r i n g & g t ; r s m - k 3 8 i m G q m S m 6 g J 2 3 g C 7 n i B z u x E 1 _ g V 1 r J h 2 3 B l o Q z 0 U s p l B q v l D z v J 7 t O 9 g K n 7 a z m 2 H 7 u e - 2 4 I m z l J 2 8 p G w i g B m o z E 1 r o D w v Q 4 1 M 9 r p G t q O u 4 0 G w 0 O i m Y v w 9 B k x b p - 8 F 3 o O t m k C w j W n 9 2 B n k g D z 1 4 N 1 7 o C t w _ B y z n E 7 w i B 4 k 9 D s 6 6 B i v 7 D g g m F k u K 5 s R v i k B o k 8 B h n o E n q p K 7 4 j D 2 _ U q x o H 7 q p B z 3 P m 7 i D - 9 l B _ _ j I r - 2 E 5 9 5 C - 8 7 K r y a s 2 q R i 2 c 6 v V u 1 P q v s S 8 o r E 3 1 V 5 0 2 L & l t ; / r i n g & g t ; & l t ; / r p o l y g o n s & g t ; & l t ; r p o l y g o n s & g t ; & l t ; i d & g t ; 8 4 7 3 3 8 4 0 0 6 1 8 2 7 6 4 5 5 0 & l t ; / i d & g t ; & l t ; r i n g & g t ; 0 _ l 6 n x q _ l G 9 7 u L h u v B u z n B r 6 J y 5 n D g 8 n C t h 7 D 9 t h B v o v O z r K 0 9 Q o _ U u x s C z s p B 9 k e y 1 g C g 8 R 0 g o C _ m P p 9 4 N g z i K u h 5 F t w m B p g g B _ v h E l j c 8 6 c s 0 y B v x 3 B w q x B g o q B g n s C _ q k G 6 7 T 9 u b j o 0 D 2 w 9 O k s 2 B 5 h h B 3 5 s E 4 t Q s 2 V 7 7 E & l t ; / r i n g & g t ; & l t ; / r p o l y g o n s & g t ; & l t ; r p o l y g o n s & g t ; & l t ; i d & g t ; 8 4 7 3 3 8 4 0 0 6 1 8 2 7 6 4 5 5 1 & l t ; / i d & g t ; & l t ; r i n g & g t ; k v l s 7 h r u m G j I 1 F w Z s N 7 o B l d v S w q B p b t O _ I o Z v H l D n I z D k K u G m g B m Q l 2 C 4 y G 5 1 C m G l D o U k G i C 6 B _ B h m B w w F g c j g B t i C 4 h E o D p G 3 j E t g C t 6 C 2 k C 2 W j w H l k B 7 D & l t ; / r i n g & g t ; & l t ; / r p o l y g o n s & g t ; & l t ; r p o l y g o n s & g t ; & l t ; i d & g t ; 8 4 7 3 3 8 5 3 4 6 2 1 2 5 6 0 8 9 7 & l t ; / i d & g t ; & l t ; r i n g & g t ; z r 1 g q y y j m G w C w E s N u w E n 8 B g x B 6 I u F w D g C m O n U 4 _ D n x C u H & l t ; / r i n g & g t ; & l t ; / r p o l y g o n s & g t ; & l t ; r p o l y g o n s & g t ; & l t ; i d & g t ; 8 4 7 3 3 8 5 3 4 6 2 1 2 5 6 0 8 9 8 & l t ; / i d & g t ; & l t ; r i n g & g t ; y s 6 - l 4 x j m G 8 5 m C x 5 6 B l p I u z o F 4 y 0 G r j t K n 9 7 L y 5 g P t 4 5 N z 7 U r v p C 0 5 6 I 9 3 5 B x 7 d 1 n o D _ n O s 4 1 B v r r B 7 1 N i l m B 5 p o C 9 1 z J r t 6 a x l n B q h p H u i w E 7 5 j C 9 x j B t 3 K r v l B g k 2 Q 5 0 8 C q 4 l B s y - R k h q Y j 2 0 j B 7 y y E k k w u B & l t ; / r i n g & g t ; & l t ; / r p o l y g o n s & g t ; & l t ; r p o l y g o n s & g t ; & l t ; i d & g t ; 8 4 7 3 3 8 5 3 4 6 2 1 2 5 6 0 8 9 9 & l t ; / i d & g t ; & l t ; r i n g & g t ; 4 j y 7 2 7 0 j m G l I t I n F v H i I z C r B 2 H 8 N & l t ; / r i n g & g t ; & l t ; / r p o l y g o n s & g t ; & l t ; r p o l y g o n s & g t ; & l t ; i d & g t ; 8 4 7 3 3 8 5 3 4 6 2 1 2 5 6 0 9 0 0 & l t ; / i d & g t ; & l t ; r i n g & g t ; 8 j 8 u y 7 _ i m G 4 G t v B 1 D 5 K o C k C m 9 B 6 B 2 F o F h q B p M 7 D & l t ; / r i n g & g t ; & l t ; / r p o l y g o n s & g t ; & l t ; r p o l y g o n s & g t ; & l t ; i d & g t ; 8 4 7 3 3 8 5 3 4 6 2 1 2 5 6 0 9 0 1 & l t ; / i d & g t ; & l t ; r i n g & g t ; l 6 u _ k u x k m G u y C 2 J z D 6 C w Z 7 F k E g E 9 E m U g U z G w F - C i B x I q M 4 4 D u u D 7 E p l B x E t C 6 z D n Z m r G 9 w C q S p C x - B & l t ; / r i n g & g t ; & l t ; / r p o l y g o n s & g t ; & l t ; r p o l y g o n s & g t ; & l t ; i d & g t ; 8 4 7 3 3 8 5 3 4 6 2 1 2 5 6 0 9 0 2 & l t ; / i d & g t ; & l t ; r i n g & g t ; u m g - q 8 5 i m G 6 8 N 4 r y B m m 0 I - y t D t m g F g x v E 0 9 k B z 3 2 E 2 - P _ o k C & l t ; / r i n g & g t ; & l t ; / r p o l y g o n s & g t ; & l t ; r p o l y g o n s & g t ; & l t ; i d & g t ; 8 4 7 3 3 8 5 3 4 6 2 1 2 5 6 0 9 0 3 & l t ; / i d & g t ; & l t ; r i n g & g t ; y g 8 - m k 4 j m G w C _ G h C u M 7 t B j O _ D v C u D g C u h B l x C s H & l t ; / r i n g & g t ; & l t ; / r p o l y g o n s & g t ; & l t ; r p o l y g o n s & g t ; & l t ; i d & g t ; 8 4 7 3 3 8 5 6 5 5 4 5 0 2 0 6 2 0 9 & l t ; / i d & g t ; & l t ; r i n g & g t ; 8 k g o 5 - j j m G 9 1 B i W 5 u B l r H _ N o E m a h P x T j F 9 E r r b 7 U r H 3 Q h f 4 P 4 D - M 1 C n E w H y 7 B v p B & l t ; / r i n g & g t ; & l t ; / r p o l y g o n s & g t ; & l t ; r p o l y g o n s & g t ; & l t ; i d & g t ; 8 4 7 3 3 8 5 6 5 5 4 5 0 2 0 6 2 1 0 & l t ; / i d & g t ; & l t ; r i n g & g t ; 7 o v 9 5 p v j m G s E 1 F k p C y i C r _ B 9 l C 5 1 B w 7 B h L 0 C z D s B 1 H 7 F g H - r H 5 u B m m G 3 X 6 C l D 8 - B 9 a 8 S n z C _ 7 I 9 C x B o q B 6 D i 8 I q k U 5 C m F s u B w L w o B y D 2 B h E 7 p B 0 K j G & l t ; / r i n g & g t ; & l t ; / r p o l y g o n s & g t ; & l t ; r p o l y g o n s & g t ; & l t ; i d & g t ; 8 4 7 3 3 8 6 9 6 1 1 2 0 2 6 4 1 9 3 & l t ; / i d & g t ; & l t ; r i n g & g t ; l 6 1 v r - 7 l m G v F u p N 2 w D y E h p B x d - q E l F t t B p E 0 F 6 s D 1 l B 1 y B w 2 D 0 L g X g w B k F 8 E & l t ; / r i n g & g t ; & l t ; / r p o l y g o n s & g t ; & l t ; r p o l y g o n s & g t ; & l t ; i d & g t ; 8 4 7 3 3 8 6 9 6 1 1 2 0 2 6 4 1 9 4 & l t ; / i d & g t ; & l t ; r i n g & g t ; 0 t n 7 h _ m - 6 F y G w y C 6 J q J g E g M 3 s B i I h R 3 E r M o K & l t ; / r i n g & g t ; & l t ; / r p o l y g o n s & g t ; & l t ; r p o l y g o n s & g t ; & l t ; i d & g t ; 8 4 7 3 3 8 6 9 6 1 1 2 0 2 6 4 1 9 5 & l t ; / i d & g t ; & l t ; r i n g & g t ; v o y w 2 k 1 9 7 F p X v D 0 C z D o R u x I q C - j C i U 7 b o q B w q B m E 3 D 3 2 B 1 L t S 6 C m N h Y u V h Y 6 x B n p B r T u k I o z B m g B k J k G 9 M m T h y D 7 J r 7 D l q C l 6 B q T q d 9 J j 0 O p i C w _ B u d r Z i h B 7 j D i t B q - C 0 r S p k B r M n C j C & l t ; / r i n g & g t ; & l t ; / r p o l y g o n s & g t ; & l t ; r p o l y g o n s & g t ; & l t ; i d & g t ; 8 4 7 3 3 8 7 0 6 4 1 9 9 4 7 9 2 9 7 & l t ; / i d & g t ; & l t ; r i n g & g t ; u 7 0 h 2 9 y n m G s E 1 F x d s G k G k I 4 F 0 h B - D _ C & l t ; / r i n g & g t ; & l t ; / r p o l y g o n s & g t ; & l t ; r p o l y g o n s & g t ; & l t ; i d & g t ; 8 4 7 3 3 8 7 0 6 4 1 9 9 4 7 9 2 9 8 & l t ; / i d & g t ; & l t ; r i n g & g t ; j 4 x s h 4 h 6 7 F 8 M p I - B l D 0 a 3 L m E q G 7 R 9 1 C i y C 5 b g Z n W s G n F h S j Y m E o G 4 D k g C k H s G p P 4 E 1 B x K p H u D s I m D i F v G 4 L - G o I j K k 6 G 7 g C - D 8 N k D l C m h B v G q v B 8 F p k D s O h E j G w K x P g F - F h U & l t ; / r i n g & g t ; & l t ; / r p o l y g o n s & g t ; & l t ; r p o l y g o n s & g t ; & l t ; i d & g t ; 8 4 7 3 3 8 7 0 6 4 1 9 9 4 7 9 2 9 9 & l t ; / i d & g t ; & l t ; r i n g & g t ; q 7 - 8 k 1 v n m G l I _ J m z C 9 l F h i E 6 6 B l m L s 6 Y m x E t p B _ 2 F t r G p t B 2 d 4 O 8 L 7 g B 2 I 5 G 3 C j B h h H - w E 3 l H 9 j I t z H 4 7 G w D 9 J r B 2 K 7 I i w D x 1 B g 1 C 9 j B p x B v n D q O y H 5 3 B x 4 B z 8 D s P p C - Y 2 5 I - D _ C & l t ; / r i n g & g t ; & l t ; / r p o l y g o n s & g t ; & l t ; r p o l y g o n s & g t ; & l t ; i d & g t ; 8 4 7 3 3 8 7 0 6 4 1 9 9 4 7 9 3 0 0 & l t ; / i d & g t ; & l t ; r i n g & g t ; h i k 8 n z j m m G h I w V q g F i p G 4 n S - h m B 7 t I s C o g I - E 4 n F t o c 9 0 C - 7 Q 4 w Y x p H r 2 E 6 P q D u L w O 6 o I n x H 3 w o B p 4 o F u o I 2 _ I 8 _ b 2 i E p G j G & l t ; / r i n g & g t ; & l t ; / r p o l y g o n s & g t ; & l t ; r p o l y g o n s & g t ; & l t ; i d & g t ; 8 4 7 3 3 8 7 0 6 4 1 9 9 4 7 9 3 0 1 & l t ; / i d & g t ; & l t ; r i n g & g t ; 0 t p j l _ o v m G 0 5 g D v 4 d o y Y 3 m 6 E _ u t E v z Z 3 k h B g 7 N j u 4 L 4 w b p _ a n x c m - a k 1 6 B r n 9 K k u 2 l B 1 w 0 d _ x 8 B h 1 i u B z o z U 5 t g B g g 9 F j k 9 M u 0 y I 9 g M p 3 7 B u w 6 F r 8 h D 5 u J r h g B s o 5 v B 7 9 x k B m o q B g - 2 u B s 8 Q t n S m 9 u B h x r B l v o B & l t ; / r i n g & g t ; & l t ; / r p o l y g o n s & g t ; & l t ; r p o l y g o n s & g t ; & l t ; i d & g t ; 8 4 7 3 3 8 7 0 6 4 1 9 9 4 7 9 3 0 2 & l t ; / i d & g t ; & l t ; r i n g & g t ; k _ r 4 o q k p m G s E v i B 2 C 6 C 5 b x K _ I 7 E u D y D _ F x C y D 2 B k F s b n q B 7 D & l t ; / r i n g & g t ; & l t ; / r p o l y g o n s & g t ; & l t ; r p o l y g o n s & g t ; & l t ; i d & g t ; 8 4 7 3 3 8 7 0 6 4 1 9 9 4 7 9 3 0 3 & l t ; / i d & g t ; & l t ; r i n g & g t ; v r 6 j r v - l m G r D m a v v B y a 7 F l D 8 I 3 0 B g U - Z x E 5 l B w d r C v o C w B 4 R & l t ; / r i n g & g t ; & l t ; / r p o l y g o n s & g t ; & l t ; r p o l y g o n s & g t ; & l t ; i d & g t ; 8 4 7 3 3 8 7 0 6 4 1 9 9 4 7 9 3 0 4 & l t ; / i d & g t ; & l t ; r i n g & g t ; x j j r 6 n 7 m m G 4 G g R x D 5 H k M _ H m I y D t G p M 7 D & l t ; / r i n g & g t ; & l t ; / r p o l y g o n s & g t ; & l t ; r p o l y g o n s & g t ; & l t ; i d & g t ; 8 4 7 3 3 8 7 0 6 4 1 9 9 4 7 9 3 0 5 & l t ; / i d & g t ; & l t ; r i n g & g t ; 0 9 1 o y j v 4 6 F j r 5 N j o s R 4 4 l 7 D 1 t M x k n Q h 4 t D h 6 j N v n g M q 6 6 G 5 t K q p m F 1 l u F o y p E q z 0 n B w k r C 5 l g G 8 o g D u s v B g 5 V 6 t o I 8 p m F 7 k H n g n I l j l M j o m D y x q G 6 0 6 C r u i B z s - J 5 7 w F 5 9 S l n 8 E 2 y h E k s m H y 3 b 9 m 9 P w _ K l k i D q h a l o i C j 8 y G m 6 s C h r R m 5 _ B i 5 3 B y 3 Z 5 9 I n y w E l 1 v F _ s f p 6 a _ m _ I m w w C 0 5 2 C h 9 i s B y w v I y 3 f 9 t 8 Q s 2 v H 3 - S 5 7 0 F y h p B j _ o C 7 y g D n - h D v p h C - u 1 J 9 m a l t l B q 7 O - h Z x p j B 5 o n D 1 j i B y 4 P w g L o m s F 3 0 h B n u o L s j 9 P 3 u 8 I t 1 L u m t B 8 g _ b o k w B 8 t 5 G q o x K w y h C 1 r z C i p 1 B 0 w 9 D y 1 V 3 4 5 B 0 5 h C w j O 8 6 k B k 9 s B j l n L 5 n i B r 5 3 C h - 6 C & l t ; / r i n g & g t ; & l t ; / r p o l y g o n s & g t ; & l t ; r p o l y g o n s & g t ; & l t ; i d & g t ; 8 4 7 3 3 8 7 1 3 2 9 1 8 9 5 6 0 3 3 & l t ; / i d & g t ; & l t ; r i n g & g t ; 8 _ 3 i 1 y l 1 6 F n l k 5 F 2 y 0 1 C y p 7 z F h 8 b 8 z u E u 0 6 G 4 u z C 1 7 z B j 7 0 D k p p B t 1 - B i 2 3 C y i k B x l r T x z o C m z a 2 k k Q i g 3 G 8 h j G z o V r l L j l 1 D 6 2 w C 6 9 _ B 2 z k G - y x C l m K m _ 2 I 3 r k C _ k t E l t g C k 7 p B p l R u j H - 9 Q 4 2 O w l i F 9 6 p B s v l D 0 1 X 6 h v H 2 3 F v w j B g 7 s D 7 0 l B 9 s W 9 u z B 2 w t B s n 9 M l i g B 6 m H t n q E 3 o n O 0 j h U k 9 - C 2 h s C 4 2 9 D k 2 w B h z g E z 2 o B h s m F 2 o r E 5 l q B - 2 2 T n g 6 C 6 q H v - i K v 5 X 2 z G 0 j s E 0 r U y w G k m u F w o t L y j y G 0 m i G 5 y T p 0 G 0 6 e k 3 W s i H s r p C 3 i e i u o B r s G r q 3 B z u x B j 3 d i 5 j D u r X 5 _ 9 B g g b v q r H s p T u y s B l r i E z 7 M o 4 c m r O o i G k z 0 B 3 t d y m U 4 u n J k 8 M 9 8 _ B 4 5 9 G y z x C p w O m _ v C k _ L l t J x j 7 C 2 2 m B r h N 4 z y B k 8 z H r y M y 9 3 T 8 _ i C p y k B - p H u 4 1 M 0 w I v 0 m J g v K 3 8 O - g S g l z D 9 q O 4 z w G s n Q 0 s 8 E j m j B i u w J 9 4 x C u 3 l C v t k F s y 9 G i g 1 C 1 6 H 9 k 9 D o o g E j _ 1 B 5 j H 0 y w B p t Z x - n F y r i B t l z B w h L g i K 2 n w B r n R 1 t y C 4 z y B - y O z z T h 1 6 J 6 p H p 2 y N 9 i g C z 3 d 4 q q K x s G 9 u i B x y V 7 0 5 B 1 p H u o k B j u E 4 g c t h 3 J q s T m r 7 D 7 6 G n h 9 C y q 6 M v 1 8 C 3 x y C 7 x T s 3 T 7 0 u G q p g H _ 6 G v t v B r h y B 1 w L t x s 6 B _ q H 2 u 6 C v 0 J n p 6 C 7 0 i B x p r B 3 2 r K k 3 W q 7 w B _ u 8 G 2 r V 3 7 F w t x C g 7 E 5 y 5 C p s 9 C v k 9 B x 9 3 T y h - E 7 u k B 6 o Q j y w F q _ 5 D q g 0 B 3 1 0 W k 8 4 n B x v g F _ p G _ t W p 4 q B p g R w _ F 4 4 m B r u k D 1 j 5 B r l s B x _ F h k Q s _ G r w j B k i o C v i p G o 1 t G h g x G g _ v D t o M o n P x o X s 7 U 1 h g C q - G u 0 0 C p 2 m B l _ 2 J o x N o 0 1 B 4 h 4 E 2 t l D j t 3 B q w - C y m g B 7 z v B 8 _ v C l 1 p B 2 k X 6 x n I 8 p j H n r v H u s P p i H p - F 5 _ m B l r l B 0 5 x C y - G g 4 u D - q 1 B 8 o G o w j B h s l C r l t B 9 0 G q w w C 4 w x B t i 7 H r 7 7 C 3 x x D s s q G q s c 0 n u J 2 z K z u Q _ x r O _ p c 5 7 0 B s u h I 0 l e v _ L _ x R j o Y x k a r p m B x 2 6 B x m u C r 0 G o 9 J 9 4 i B m 0 V n 7 j C y 3 M u w X _ _ o B 7 4 Y 6 r R l 1 p B s k n C w q J x u W 9 s G 3 i e k k t E l g V 9 2 r C 8 h _ D q y t T p 8 Y w p i C t 3 q B _ 8 Z i n f r l G 2 _ L 9 u b z q z B n 2 L v y U 0 j o S x l c j 4 2 B - k i G t p H k m y D k i g B s - G v 7 - C i q a r p G p s p B 9 g e j w n I v 6 6 E i x O 1 6 x C z t 5 X i 0 _ B 3 _ u P r h l C y v - B 2 6 G - 4 w C j 6 h B z 6 n B 1 2 P m r 3 E 1 p 2 F 3 - k C h s k O 0 y q J s 8 S v y y C s n n J 2 q _ E i l c n h k B y o 6 E i 8 h T 6 v r B v 9 g B 1 g 5 C i 8 F 4 w 9 B q v K o y P n o U x q F u r 2 L h w X u 6 v E h x y B g 6 a 8 k x C i - z C j k F j 1 f 3 l L 9 1 v J 7 m x B x 9 v G 9 4 5 _ B j s U i g J l 0 E g 0 k B n 7 _ C 5 z f _ h N o u X u g p C i - U j r p E 9 3 m C n t U 6 w 4 I 4 7 K x q w B u w 3 B _ w F u 7 F k 9 - C 8 n y C p h 3 B - h J x u 3 D l - N 9 6 x N p w E w 5 x D 3 x m C 3 u m B z 9 L j j 0 B p 2 z B i n l F n l I x i w B 1 6 q B p 6 7 D r x 7 B u q b 4 3 k D 0 q l B v _ W y y i B t 3 w B y i t D y z _ B & l t ; / r i n g & g t ; & l t ; / r p o l y g o n s & g t ; & l t ; r p o l y g o n s & g t ; & l t ; i d & g t ; 8 4 7 3 3 8 7 1 3 2 9 1 8 9 5 6 0 3 4 & l t ; / i d & g t ; & l t ; r i n g & g t ; g u 1 0 0 g _ o m G 5 B 0 C w J 8 C j L u B r D 8 G 4 E q C - C t B 6 B g G - N v C t H v C k E h F n H 4 B k P n E r C u H y K k t B & l t ; / r i n g & g t ; & l t ; / r p o l y g o n s & g t ; & l t ; r p o l y g o n s & g t ; & l t ; i d & g t ; 8 4 7 3 3 8 7 1 3 2 9 1 8 9 5 6 0 3 5 & l t ; / i d & g t ; & l t ; r i n g & g t ; 4 k 6 n v s x p m G 4 G w V p L h P 4 C y z B k E - E 5 E i T g v C w T u O p G s H & l t ; / r i n g & g t ; & l t ; / r p o l y g o n s & g t ; & l t ; r p o l y g o n s & g t ; & l t ; i d & g t ; 8 4 7 3 3 8 7 1 6 7 2 7 8 6 9 4 4 0 1 & l t ; / i d & g t ; & l t ; r i n g & g t ; 9 o z u 4 9 m _ j G 5 3 1 D n 5 w H h 9 8 G 5 p d 7 h q C s u i N & l t ; / r i n g & g t ; & l t ; / r p o l y g o n s & g t ; & l t ; r p o l y g o n s & g t ; & l t ; i d & g t ; 8 4 7 3 3 8 8 1 6 3 7 1 1 1 0 7 0 7 3 & l t ; / i d & g t ; & l t ; r i n g & g t ; - x 4 i p 0 9 1 8 F t D w E k g B 8 f x h D z i B 7 F z H k C 3 l E 9 M i T g C k D j R 2 D 2 z D 1 q B g D 8 C & l t ; / r i n g & g t ; & l t ; / r p o l y g o n s & g t ; & l t ; r p o l y g o n s & g t ; & l t ; i d & g t ; 8 4 7 3 3 8 8 6 1 0 3 8 7 7 0 5 8 5 7 & l t ; / i d & g t ; & l t ; r i n g & g t ; 5 7 j j 1 j z l m G n 5 - C 3 2 - D p k s I 9 7 5 P 2 u o D r w 6 u B & l t ; / r i n g & g t ; & l t ; / r p o l y g o n s & g t ; & l t ; r p o l y g o n s & g t ; & l t ; i d & g t ; 8 4 7 3 3 8 8 6 4 4 7 4 7 4 4 4 2 2 5 & l t ; / i d & g t ; & l t ; r i n g & g t ; n n o u z u 5 q j G w C 0 C g H 6 C 5 s C h D i C u D 3 C s O p U m F s H & l t ; / r i n g & g t ; & l t ; / r p o l y g o n s & g t ; & l t ; r p o l y g o n s & g t ; & l t ; i d & g t ; 8 4 7 3 3 8 8 7 8 2 1 8 6 3 9 7 6 9 7 & l t ; / i d & g t ; & l t ; r i n g & g t ; v w 6 p v 2 n 1 m G 4 G _ J o Z i Q n O j 8 B _ I p K q D x E o D r k G 7 4 D 8 C & l t ; / r i n g & g t ; & l t ; / r p o l y g o n s & g t ; & l t ; r p o l y g o n s & g t ; & l t ; i d & g t ; 8 4 7 3 3 8 8 7 8 2 1 8 6 3 9 7 6 9 8 & l t ; / i d & g t ; & l t ; r i n g & g t ; 1 h x i p j v 8 j G _ x n B h 6 7 G l g 3 H n 4 k B i k k Q n 8 x L 6 n y N y u 3 C x m 8 J h o W p t W 6 8 l E i q 5 B - v l B u 7 g a 4 z 7 Z 3 z 0 E & l t ; / r i n g & g t ; & l t ; / r p o l y g o n s & g t ; & l t ; r p o l y g o n s & g t ; & l t ; i d & g t ; 8 4 7 3 3 8 8 7 8 2 1 8 6 3 9 7 6 9 9 & l t ; / i d & g t ; & l t ; r i n g & g t ; m t y t 4 j 6 1 m G 6 M w Q 4 h C 2 G v u C 8 J 1 D s G j D 8 I y 1 B s Y _ L - R g E k E s v D k Q y M k J u Z h D v B 2 S 2 T o L s L q I 1 E o I - z C - G s S q n B w K k h B 8 E p 9 B 5 I h Z - J q O g D 3 3 B & l t ; / r i n g & g t ; & l t ; / r p o l y g o n s & g t ; & l t ; r p o l y g o n s & g t ; & l t ; i d & g t ; 8 4 7 3 3 8 8 7 8 2 1 8 6 3 9 7 7 0 0 & l t ; / i d & g t ; & l t ; r i n g & g t ; 5 n i p 1 r s q 7 F r - l B 9 u u D j p y L w 3 z y D 4 g u b k x y H z 5 q D 2 5 w M s o h B q v s B s v z B u 9 v n B - 0 d 2 y v N _ r e l h O 5 z i B 1 6 z B 5 5 4 E m j H 2 5 Y v p T 5 y 0 K w u U 9 o v F r 6 t K 1 9 i C w s m J 5 2 n X r m r e s v l W 2 p p m B 0 1 j C 3 s 5 m B 7 n - 0 B 6 z 2 L _ v 2 N u l 1 K u q t I n k 7 B 5 w j G r y U n r l C 3 7 1 B k u g j B w y 1 N v h 0 a w p 3 3 B 3 n 9 Q v 1 5 O - h t H 7 1 l T l g 2 K s 5 L o s w F u 9 g E n j H 5 k e z y H 6 y q B r 1 Y 1 n w C 3 o t C h 0 v B k 4 z B k v x B u r p B s t m C p 0 e 9 0 E 2 w 5 B r l v H u s o D p m q T q - r E q 8 S 8 1 P 1 - x E o 3 U o h l S 1 6 G o m j C h j Q k m 5 C 6 k Q g 2 h B j z g C 9 k u C 9 p i F o - n B g t G k h N - 1 q B v 8 9 H 2 w P 3 h N p v 4 D i k F k q x B 8 - o C 9 - p C j 0 Q n t y R 1 8 g D k 7 Q 1 x Y y u i B v x q C u 5 p J - i b 1 0 u C 4 n o L u 6 M _ n 4 I 5 o j G w 6 3 T h 0 n U 4 1 Q x 5 P z q d 0 r l B 4 u P & l t ; / r i n g & g t ; & l t ; / r p o l y g o n s & g t ; & l t ; r p o l y g o n s & g t ; & l t ; i d & g t ; 8 4 7 3 3 8 8 8 5 0 9 0 5 8 7 4 4 3 3 & l t ; / i d & g t ; & l t ; r i n g & g t ; 0 u q 8 o 2 0 1 7 F 3 m i G 6 G 7 F s l N i E 8 D g 1 L 9 - D k J v o x B b k 5 B q G 7 E 6 B v m D y D r C p C g D u C q q 0 B y k O - D _ C & l t ; / r i n g & g t ; & l t ; / r p o l y g o n s & g t ; & l t ; r p o l y g o n s & g t ; & l t ; i d & g t ; 8 4 7 3 3 8 8 8 5 0 9 0 5 8 7 4 4 3 4 & l t ; / i d & g t ; & l t ; r i n g & g t ; _ r x 3 s x i h 7 F l 6 I z y t C - K v x D m p V v k l I i 2 5 G p - e v o t B x h P x q F 1 5 _ C 4 z W 4 - Q 1 E 2 t 6 B & l t ; / r i n g & g t ; & l t ; / r p o l y g o n s & g t ; & l t ; r p o l y g o n s & g t ; & l t ; i d & g t ; 8 4 7 3 3 8 8 9 1 9 6 2 5 3 5 1 1 6 9 & l t ; / i d & g t ; & l t ; r i n g & g t ; w i w k _ 2 4 i 7 F r k 0 E o 5 S 1 9 _ B 6 t z B o 6 5 B j z r G t _ l B h s G z t 3 L o 0 V v p t D 7 k P r q 5 C & l t ; / r i n g & g t ; & l t ; / r p o l y g o n s & g t ; & l t ; r p o l y g o n s & g t ; & l t ; i d & g t ; 8 4 7 3 3 8 8 9 1 9 6 2 5 3 5 1 1 7 0 & l t ; / i d & g t ; & l t ; r i n g & g t ; 3 3 y 9 l t 6 9 6 F h - F t y h E v y c t 0 1 B 1 m q B w 3 w C 7 q q E 0 s 8 E 6 w W 9 k P & l t ; / r i n g & g t ; & l t ; / r p o l y g o n s & g t ; & l t ; r p o l y g o n s & g t ; & l t ; i d & g t ; 8 4 7 3 3 8 8 9 1 9 6 2 5 3 5 1 1 7 1 & l t ; / i d & g t ; & l t ; r i n g & g t ; 7 4 2 x o 2 i 7 m G s E p I j I 8 x B j M - H k N 0 E n D r n B _ I 6 L m J k G t j H r j Q _ j B _ D y g D 2 j E j p E 2 j B R i q B p n B h F 9 z B 8 w C w 5 C j 0 B x 0 B p E z J 1 C 4 L 1 C t C v E g C 2 B y H 7 P k D - D h 9 B 9 Y 1 P j U 7 d 4 g B l 9 E - I w Q 7 S i N 9 O 8 q K 1 O - L w H j Q g D m i O 6 Z u W 1 S 4 R & l t ; / r i n g & g t ; & l t ; / r p o l y g o n s & g t ; & l t ; r p o l y g o n s & g t ; & l t ; i d & g t ; 8 4 7 3 3 8 8 9 1 9 6 2 5 3 5 1 1 7 2 & l t ; / i d & g t ; & l t ; r i n g & g t ; 0 g _ z z v - 0 m G v F w E 1 D k E - E g Z - C i C k I s I p Z u K y R & l t ; / r i n g & g t ; & l t ; / r p o l y g o n s & g t ; & l t ; r p o l y g o n s & g t ; & l t ; i d & g t ; 8 4 7 3 3 8 8 9 1 9 6 2 5 3 5 1 1 7 3 & l t ; / i d & g t ; & l t ; r i n g & g t ; z 2 j 2 4 n 7 9 6 F l z 1 D u q N 9 6 Y o z a 5 6 r G s h P v s G h n m D y s 9 D n t i B y w M 5 n P 0 m P 9 x N l 7 G h 6 u E 7 q a - 3 9 B k l O 6 9 w N g t S _ m d h r g B & l t ; / r i n g & g t ; & l t ; / r p o l y g o n s & g t ; & l t ; r p o l y g o n s & g t ; & l t ; i d & g t ; 8 4 7 3 3 8 8 9 1 9 6 2 5 3 5 1 1 7 4 & l t ; / i d & g t ; & l t ; r i n g & g t ; y u n v g 2 p 1 m G 7 1 - C 0 C 2 C s B i E _ D 1 0 C k E 5 F s 7 D u r F p I p F _ I 4 T j x L r 7 F 8 7 G - M 4 X v n E 2 D p G 5 Y - n F o F 3 J 4 u B o 9 B _ S _ B 5 C m F l G 0 g B & l t ; / r i n g & g t ; & l t ; / r p o l y g o n s & g t ; & l t ; r p o l y g o n s & g t ; & l t ; i d & g t ; 8 4 7 3 3 8 8 9 1 9 6 2 5 3 5 1 1 7 5 & l t ; / i d & g t ; & l t ; r i n g & g t ; p 1 x j _ l 2 i 7 F r D x D 4 C k E h D 9 E 7 C x C 2 F t G 9 D 9 L & l t ; / r i n g & g t ; & l t ; / r p o l y g o n s & g t ; & l t ; r p o l y g o n s & g t ; & l t ; i d & g t ; 8 4 7 3 3 8 8 9 1 9 6 2 5 3 5 1 1 7 6 & l t ; / i d & g t ; & l t ; r i n g & g t ; o u j y r y _ h 7 F u k z E 9 _ u B y p 1 E 2 p F 1 q u F v q r D 8 z S l 6 9 B k - z B z h j B & l t ; / r i n g & g t ; & l t ; / r p o l y g o n s & g t ; & l t ; r p o l y g o n s & g t ; & l t ; i d & g t ; 8 4 7 3 3 8 8 9 1 9 6 2 5 3 5 1 1 7 7 & l t ; / i d & g t ; & l t ; r i n g & g t ; 0 q m w 6 3 9 w 7 F _ k S p I n F h F 9 C w z P x E q F p G 7 D & l t ; / r i n g & g t ; & l t ; / r p o l y g o n s & g t ; & l t ; r p o l y g o n s & g t ; & l t ; i d & g t ; 8 4 7 3 3 8 8 9 1 9 6 2 5 3 5 1 1 7 8 & l t ; / i d & g t ; & l t ; r i n g & g t ; 6 m m 8 x 4 2 0 m G t F i a t I 1 H i G 7 Z u D 0 D m D n C s H & l t ; / r i n g & g t ; & l t ; / r p o l y g o n s & g t ; & l t ; r p o l y g o n s & g t ; & l t ; i d & g t ; 8 4 7 3 3 8 8 9 1 9 6 2 5 3 5 1 1 7 9 & l t ; / i d & g t ; & l t ; r i n g & g t ; n 2 r v 5 3 k 1 m G t D v D 4 C s C r 5 G t B x C 4 F k T q I o F w H q H 9 v C & l t ; / r i n g & g t ; & l t ; / r p o l y g o n s & g t ; & l t ; r p o l y g o n s & g t ; & l t ; i d & g t ; 8 4 7 3 3 8 8 9 1 9 6 2 5 3 5 1 1 8 0 & l t ; / i d & g t ; & l t ; r i n g & g t ; l 5 7 r 8 g x 3 6 F g 5 p C p p 2 I p _ w I v 7 3 M 4 i r D j q l C 8 - i G i 9 0 D 7 t - D r l U 0 8 r B s m N 1 s 2 B m 6 h H j v f p r p E n t 4 G p s V 9 r B 5 9 f l i t R _ x j P 0 k 5 B o 6 u C q 9 N i l f g o j C 5 8 7 J h q 1 C r y D 4 5 V p 0 j C v l g E u j O & l t ; / r i n g & g t ; & l t ; / r p o l y g o n s & g t ; & l t ; r p o l y g o n s & g t ; & l t ; i d & g t ; 8 4 7 3 3 8 8 9 1 9 6 2 5 3 5 1 1 8 1 & l t ; / i d & g t ; & l t ; r i n g & g t ; y 1 o v n 8 5 z m G s j h G 2 z Q z 8 u L 1 3 o D u y J p n 4 C 6 _ u Q k j u B _ t O w k j C _ - i B i i 0 C 4 0 7 E k x i B & l t ; / r i n g & g t ; & l t ; / r p o l y g o n s & g t ; & l t ; r p o l y g o n s & g t ; & l t ; i d & g t ; 8 4 7 3 3 8 8 9 1 9 6 2 5 3 5 1 1 8 2 & l t ; / i d & g t ; & l t ; r i n g & g t ; 3 _ n 2 w u w y 8 F 4 3 5 C z l 6 P r x _ B 3 y t L r x v B 0 w y B & l t ; / r i n g & g t ; & l t ; / r p o l y g o n s & g t ; & l t ; r p o l y g o n s & g t ; & l t ; i d & g t ; 8 4 7 3 3 8 8 9 1 9 6 2 5 3 5 1 1 8 3 & l t ; / i d & g t ; & l t ; r i n g & g t ; g w t j 6 o _ v 7 F 0 Q z F i H 1 K - C 3 R 4 B 8 B 1 E 4 K i F 8 C & l t ; / r i n g & g t ; & l t ; / r p o l y g o n s & g t ; & l t ; r p o l y g o n s & g t ; & l t ; i d & g t ; 8 4 7 3 3 8 8 9 1 9 6 2 5 3 5 1 1 8 4 & l t ; / i d & g t ; & l t ; r i n g & g t ; g z z 1 l j k x 7 F v F g H k 5 B q C h D 9 C u r H o I n E n G q n H & l t ; / r i n g & g t ; & l t ; / r p o l y g o n s & g t ; & l t ; r p o l y g o n s & g t ; & l t ; i d & g t ; 8 4 7 3 3 8 8 9 1 9 6 2 5 3 5 1 1 8 5 & l t ; / i d & g t ; & l t ; r i n g & g t ; 2 3 2 x 5 4 9 0 m G 5 S 8 Q g H s G t H 4 r E 6 B w D n E n G r n C & l t ; / r i n g & g t ; & l t ; / r p o l y g o n s & g t ; & l t ; r p o l y g o n s & g t ; & l t ; i d & g t ; 8 4 7 3 3 8 8 9 1 9 6 2 5 3 5 1 1 8 6 & l t ; / i d & g t ; & l t ; r i n g & g t ; u 8 q 4 t i s - 6 F 4 G 7 s 8 C n X x F y E 1 T z O n I 9 F k i i B m C k C j y n H u D 4 F o o Q r G k z z E & l t ; / r i n g & g t ; & l t ; / r p o l y g o n s & g t ; & l t ; r p o l y g o n s & g t ; & l t ; i d & g t ; 8 4 7 3 3 8 8 9 1 9 6 2 5 3 5 1 1 8 7 & l t ; / i d & g t ; & l t ; r i n g & g t ; p _ t 4 g w v h 7 F y t 6 D m 6 5 E 5 3 1 F v 0 p N r 5 H _ 3 E q v K o - m B 5 h o E 3 k 5 E - o y F j 2 S & l t ; / r i n g & g t ; & l t ; / r p o l y g o n s & g t ; & l t ; r p o l y g o n s & g t ; & l t ; i d & g t ; 8 4 7 3 3 8 8 9 1 9 6 2 5 3 5 1 1 8 8 & l t ; / i d & g t ; & l t ; r i n g & g t ; l 8 i n 4 2 2 5 6 F n 1 L l 1 r B 3 g Z r 4 s B t s Q 4 5 u B o x E 6 5 L x 7 1 D n n H j - U z i 3 B g s V 7 9 P l x F o u 5 D t s G _ 6 V 3 8 _ B 6 k v B 5 z 1 F k 6 2 B 8 r 2 B k - U i 7 L k x 1 B 9 p w B j u l B o n Z z - G k l 4 M & l t ; / r i n g & g t ; & l t ; / r p o l y g o n s & g t ; & l t ; r p o l y g o n s & g t ; & l t ; i d & g t ; 8 4 7 3 3 8 8 9 1 9 6 2 5 3 5 1 1 8 9 & l t ; / i d & g t ; & l t ; r i n g & g t ; r q k p g l 6 1 m G x c x D 2 E q G 7 H z B g o C m E h F 5 g B p K y 4 D 9 z B q 4 D i q B x _ C p K v K 6 d u 4 D _ I 0 3 B o G 1 4 G s F i j K r j C - N m v T i o B l n B h D w j B 6 Y q D g J 9 r C 4 t D 4 B t E x H p K j O u j D _ F _ t D 3 N t 1 C r b 5 R 5 Q e 5 L i Q g G 2 j B g E 9 E x 5 G - N 3 N - m B q C o C q h d 6 p B 5 j C l D g E z j C k i B i e _ F n n I l _ D h S x 1 E 2 3 B t 0 B 6 3 B 8 P w j D s t O 3 m B 2 1 F 8 T 1 G z C p i C x N 8 t B h l E _ g B - Y _ R m h B j C 0 G v w C 2 b 6 K j g C n C k 7 B 1 1 F 9 L z O i W o b o _ D h U r - B g S - H q H 9 D p G _ E t n C 4 m B 3 B 2 G 0 C y E g N t F n p U - 7 E 9 v E 0 R z S y R 5 _ k C i 0 B 1 p B h L z n C l v M t - B 5 8 V u 7 B 6 m B - w B 9 i N j 4 D t j G s J m s C z 5 C s 9 D o _ D p x G l 7 L 2 1 a & l t ; / r i n g & g t ; & l t ; / r p o l y g o n s & g t ; & l t ; r p o l y g o n s & g t ; & l t ; i d & g t ; 8 4 7 3 3 8 8 9 1 9 6 2 5 3 5 1 1 9 0 & l t ; / i d & g t ; & l t ; r i n g & g t ; 0 r z v - h 8 0 m G n - u Q x z n D m q O z k Y x - i L k z 4 F v z 6 E l t s C o 6 Z & l t ; / r i n g & g t ; & l t ; / r p o l y g o n s & g t ; & l t ; r p o l y g o n s & g t ; & l t ; i d & g t ; 8 4 7 3 3 8 8 9 5 3 9 8 5 0 8 9 5 3 7 & l t ; / i d & g t ; & l t ; r i n g & g t ; 1 z w p t s 6 0 m G y J g H s C j F 1 H x c 8 C r C - D 1 j B r c y f l i B 7 B z 2 B 4 C 1 B x H s - B y P q X l l B 2 O x 7 B j f g P 0 X i C w F w D r B r C g O p D t L s J y K r F p G 3 E j E g D q K & l t ; / r i n g & g t ; & l t ; / r p o l y g o n s & g t ; & l t ; r p o l y g o n s & g t ; & l t ; i d & g t ; 8 4 7 3 3 8 9 0 5 7 0 6 4 3 0 4 6 4 1 & l t ; / i d & g t ; & l t ; r i n g & g t ; 4 s n o j 5 x 0 m G _ k B p i B _ G p F x K p K _ u B _ O z E 2 H j G & l t ; / r i n g & g t ; & l t ; / r p o l y g o n s & g t ; & l t ; r p o l y g o n s & g t ; & l t ; i d & g t ; 8 4 7 3 3 8 9 0 5 7 0 6 4 3 0 4 6 4 2 & l t ; / i d & g t ; & l t ; r i n g & g t ; r w 4 o 3 9 4 h k G s E x D x I g H 6 C q C h F 7 N c t E 4 F m D i D 2 D 0 W j G & l t ; / r i n g & g t ; & l t ; / r p o l y g o n s & g t ; & l t ; r p o l y g o n s & g t ; & l t ; i d & g t ; 8 4 7 3 3 8 9 0 5 7 0 6 4 3 0 4 6 4 3 & l t ; / i d & g t ; & l t ; r i n g & g t ; p o z z 5 _ s 6 m G w C w E q R n D v H x 0 C g J n O u M w M x S 0 V m W s J u E 4 C s B q C r W 6 T 8 D t B y F o - B i E i e x Q s D h H r G v - B z M 3 V v z C j B k D g D 3 B y 6 J t j E z d h M & l t ; / r i n g & g t ; & l t ; / r p o l y g o n s & g t ; & l t ; r p o l y g o n s & g t ; & l t ; i d & g t ; 8 4 7 3 3 8 9 0 5 7 0 6 4 3 0 4 6 4 4 & l t ; / i d & g t ; & l t ; r i n g & g t ; - y h l 5 1 6 w 7 F 7 z h D g k O l 1 L x v - F 0 0 G g u u B m y r B o l n D 3 6 G l v U 3 - h B t k 6 L r s 9 C 2 6 y B 0 i q B & l t ; / r i n g & g t ; & l t ; / r p o l y g o n s & g t ; & l t ; r p o l y g o n s & g t ; & l t ; i d & g t ; 8 4 7 3 3 8 9 0 5 7 0 6 4 3 0 4 6 4 5 & l t ; / i d & g t ; & l t ; r i n g & g t ; s l h n 2 w 1 0 m G 3 g D 6 G o E j I 4 J m E z t B k G q 4 E - e s D _ B g C m O o W g F 8 C & l t ; / r i n g & g t ; & l t ; / r p o l y g o n s & g t ; & l t ; r p o l y g o n s & g t ; & l t ; i d & g t ; 8 4 7 3 3 8 9 6 7 5 5 3 9 5 9 5 2 6 5 & l t ; / i d & g t ; & l t ; r i n g & g t ; 6 1 - 6 3 1 g 2 6 F 1 i n M k j M o t _ C 7 s o E q y V i g y C 0 2 9 B & l t ; / r i n g & g t ; & l t ; / r p o l y g o n s & g t ; & l t ; r p o l y g o n s & g t ; & l t ; i d & g t ; 8 4 7 3 3 8 9 6 7 5 5 3 9 5 9 5 2 6 6 & l t ; / i d & g t ; & l t ; r i n g & g t ; n 8 - x h l - x 8 F s p C x F z D h C i x M j D m C x Q u D 3 C h y H p G 7 D & l t ; / r i n g & g t ; & l t ; / r p o l y g o n s & g t ; & l t ; r p o l y g o n s & g t ; & l t ; i d & g t ; 8 4 7 3 3 8 9 6 7 5 5 3 9 5 9 5 2 6 7 & l t ; / i d & g t ; & l t ; r i n g & g t ; o x - t 5 x 9 3 m G t c 8 Q u J h h D 6 E 9 S 8 G 4 E j F k C g I 1 J r H v J z R m M g G t E h R - V t E 5 f t C p C _ E 2 M 7 I p D & l t ; / r i n g & g t ; & l t ; / r p o l y g o n s & g t ; & l t ; r p o l y g o n s & g t ; & l t ; i d & g t ; 8 4 7 3 3 8 9 6 7 5 5 3 9 5 9 5 2 6 8 & l t ; / i d & g t ; & l t ; r i n g & g t ; y 0 r 3 6 1 h 9 m G 3 O 6 E x F i H p S _ j B 9 N s F h V 2 F o F 7 j B h Q _ E & l t ; / r i n g & g t ; & l t ; / r p o l y g o n s & g t ; & l t ; r p o l y g o n s & g t ; & l t ; i d & g t ; 8 4 7 3 3 8 9 6 7 5 5 3 9 5 9 5 2 6 9 & l t ; / i d & g t ; & l t ; r i n g & g t ; 5 p u u _ 9 y 5 6 F 0 w k E o 1 p C 3 m 8 N 6 _ 7 Z & l t ; / r i n g & g t ; & l t ; / r p o l y g o n s & g t ; & l t ; r p o l y g o n s & g t ; & l t ; i d & g t ; 8 4 7 3 3 8 9 6 7 5 5 3 9 5 9 5 2 7 0 & l t ; / i d & g t ; & l t ; r i n g & g t ; 5 i s 7 s 3 5 5 6 F n 5 q F 5 6 r C p x j B j u S 8 w v B z v t D _ 9 b q z 6 s B 5 1 1 B & l t ; / r i n g & g t ; & l t ; / r p o l y g o n s & g t ; & l t ; r p o l y g o n s & g t ; & l t ; i d & g t ; 8 4 7 3 3 8 9 6 7 5 5 3 9 5 9 5 2 7 1 & l t ; / i d & g t ; & l t ; r i n g & g t ; y i s i y n q 2 m G g w D 4 w D 0 E k E h F 6 D 5 h C w P 1 R m i B 1 C r B m O l C 7 d & l t ; / r i n g & g t ; & l t ; / r p o l y g o n s & g t ; & l t ; r p o l y g o n s & g t ; & l t ; i d & g t ; 8 4 7 3 3 8 9 6 7 5 5 3 9 5 9 5 2 7 2 & l t ; / i d & g t ; & l t ; r i n g & g t ; j - g 1 8 n u 2 m G w C 8 G 1 D i E h D 9 E 4 O - G m F l G 9 H & l t ; / r i n g & g t ; & l t ; / r p o l y g o n s & g t ; & l t ; r p o l y g o n s & g t ; & l t ; i d & g t ; 8 4 7 3 3 8 9 6 7 5 5 3 9 5 9 5 2 7 3 & l t ; / i d & g t ; & l t ; r i n g & g t ; x 2 y - h l q 3 6 F q 9 o K x - h G p v 6 I 2 z 8 R 2 p 6 G r g g E & l t ; / r i n g & g t ; & l t ; / r p o l y g o n s & g t ; & l t ; r p o l y g o n s & g t ; & l t ; i d & g t ; 8 4 7 3 3 8 9 6 7 5 5 3 9 5 9 5 2 7 4 & l t ; / i d & g t ; & l t ; r i n g & g t ; w 4 3 k 7 i w 1 8 F u J z F z D 1 T l X x F z D 9 F l F - E 4 2 C w F 4 F n p C k F j G & l t ; / r i n g & g t ; & l t ; / r p o l y g o n s & g t ; & l t ; r p o l y g o n s & g t ; & l t ; i d & g t ; 8 4 7 3 3 8 9 6 7 5 5 3 9 5 9 5 2 7 5 & l t ; / i d & g t ; & l t ; r i n g & g t ; l s t m k 2 _ 3 6 F m j H s E s p i B 7 F x - C h D t B r 5 K 9 p V k v C l E n k E j G & l t ; / r i n g & g t ; & l t ; / r p o l y g o n s & g t ; & l t ; r p o l y g o n s & g t ; & l t ; i d & g t ; 8 4 7 3 3 8 9 6 7 5 5 3 9 5 9 5 2 7 6 & l t ; / i d & g t ; & l t ; r i n g & g t ; 2 u 9 v 4 v u 2 6 F t 0 j X 9 j Y 5 m t i B 2 r t I x 1 I o 2 l C y u v C y o 7 I & l t ; / r i n g & g t ; & l t ; / r p o l y g o n s & g t ; & l t ; r p o l y g o n s & g t ; & l t ; i d & g t ; 8 4 7 3 3 8 9 6 7 5 5 3 9 5 9 5 2 7 7 & l t ; / i d & g t ; & l t ; r i n g & g t ; k 4 x l n g 6 k 7 F 1 y k x B _ w u C j k l I j _ u y C 0 l y L s k K z s U o p 6 F & l t ; / r i n g & g t ; & l t ; / r p o l y g o n s & g t ; & l t ; r p o l y g o n s & g t ; & l t ; i d & g t ; 8 4 7 3 3 8 9 7 4 4 2 5 9 0 7 2 0 0 1 & l t ; / i d & g t ; & l t ; r i n g & g t ; t 6 z z g 4 h 7 6 F 5 - F x D y a 6 C - s C j D v _ K 4 B 3 h C x E 9 3 F i D l C t j B v - B & l t ; / r i n g & g t ; & l t ; / r p o l y g o n s & g t ; & l t ; r p o l y g o n s & g t ; & l t ; i d & g t ; 8 4 7 3 3 8 9 7 4 4 2 5 9 0 7 2 0 0 2 & l t ; / i d & g t ; & l t ; r i n g & g t ; h m x k r 6 i 5 m G h I 8 J u M v H 4 B m L 8 B r B r C h E 2 N & l t ; / r i n g & g t ; & l t ; / r p o l y g o n s & g t ; & l t ; r p o l y g o n s & g t ; & l t ; i d & g t ; 8 4 7 3 3 8 9 7 4 4 2 5 9 0 7 2 0 0 3 & l t ; / i d & g t ; & l t ; r i n g & g t ; 7 s 8 r q _ r j 7 F 3 3 e j v K q o o C r 9 w C i s 6 G s t s C w w F q g v F h p G 9 2 a k s v B x 2 P o y 1 C j 1 P i 3 c 6 o j C p l X _ o i C y z b i r o E 3 s t C q 8 h E y z d 0 n r B w n q B j 1 U 4 - m D t 0 Q 4 k 3 D r g O _ 6 8 F 5 w 5 H 5 z G z 2 5 B n g 9 C & l t ; / r i n g & g t ; & l t ; / r p o l y g o n s & g t ; & l t ; r p o l y g o n s & g t ; & l t ; i d & g t ; 8 4 7 3 3 8 9 7 4 4 2 5 9 0 7 2 0 0 4 & l t ; / i d & g t ; & l t ; r i n g & g t ; w 8 9 0 i z x u 8 F u J n I 3 L z K 1 N 6 B 1 C 1 M i F j C & l t ; / r i n g & g t ; & l t ; / r p o l y g o n s & g t ; & l t ; r p o l y g o n s & g t ; & l t ; i d & g t ; 8 4 7 3 3 8 9 7 4 4 2 5 9 0 7 2 0 0 5 & l t ; / i d & g t ; & l t ; r i n g & g t ; p 0 y 1 4 3 o 5 m G q 5 B t X 0 C n P p F j D v B w 7 V g o B w w B v y C q n C u D y D o F u H 2 0 E k 8 F 0 0 E o 7 B & l t ; / r i n g & g t ; & l t ; / r p o l y g o n s & g t ; & l t ; r p o l y g o n s & g t ; & l t ; i d & g t ; 8 4 7 3 3 8 9 8 1 2 9 7 8 5 4 8 7 3 7 & l t ; / i d & g t ; & l t ; r i n g & g t ; 2 k g p p 9 n 9 m G 4 M - S _ G m E i J k U y j B g J p 8 B o C l q G r y D i L _ T 1 H q J m J o C m C t B z J 8 c 4 L 4 i B h K j E - P 8 s B 2 m G s E 8 E 8 R n q B 3 T j C h Z h U h k B s b 1 I & l t ; / r i n g & g t ; & l t ; / r p o l y g o n s & g t ; & l t ; r p o l y g o n s & g t ; & l t ; i d & g t ; 8 4 7 3 3 8 9 8 1 2 9 7 8 5 4 8 7 3 8 & l t ; / i d & g t ; & l t ; r i n g & g t ; 4 n o m 2 s 3 2 m G y 5 B u H w Q u r B y G n L q H w J 5 I s y B y G u H 3 B v D r w B n c x Y 5 B p I k V u C l I - c 7 L 3 9 B - F r L h I j G x P 8 G _ Z 6 J 6 C i J 2 I - k B 7 C u D n H j V u D 7 C i G 4 T q D 0 F i C 6 I q c 1 R k i B 4 I r E i C u D y P w F v E q T _ D r E 8 T p f _ F t H 4 D m L 5 M 9 a t E k o B u D 6 F j Q _ C i b & l t ; / r i n g & g t ; & l t ; / r p o l y g o n s & g t ; & l t ; r p o l y g o n s & g t ; & l t ; i d & g t ; 8 4 7 3 3 8 9 8 1 2 9 7 8 5 4 8 7 3 9 & l t ; / i d & g t ; & l t ; r i n g & g t ; z x g h o 7 5 h 7 F s E 1 F s Q 8 J 2 E l D l h B h D 9 C 4 B _ l C 1 C 2 B k O i 8 B u W j C & l t ; / r i n g & g t ; & l t ; / r p o l y g o n s & g t ; & l t ; r p o l y g o n s & g t ; & l t ; i d & g t ; 8 4 7 3 3 8 9 8 4 7 3 3 8 2 8 7 1 0 5 & l t ; / i d & g t ; & l t ; r i n g & g t ; q w s _ l q k 2 m G _ M x L l C p D 0 y C 0 f 8 M h G u J v D 2 C h C i E 2 E l L m z C t g E l _ B z X 2 G g W s w D y v D 2 j C x Y 3 q I r X _ 8 g C m p E 0 p C 5 c 2 C z _ B 8 J o J r F y C y E 1 D z H n b 6 B 6 9 B v y B 1 N 7 R _ 0 D 0 g D 8 T p y E t H q X w P x C l N 3 C m D z J q D - U y P 1 K - C 2 I _ h B _ I i C o L i - F 0 4 E s 9 B k T _ H i 3 C s o B z g B t p C 7 y C n N g C l E 0 4 C p s B 8 D i I 6 B 3 C j B k D s K & l t ; / r i n g & g t ; & l t ; / r p o l y g o n s & g t ; & l t ; r p o l y g o n s & g t ; & l t ; i d & g t ; 8 4 7 3 3 8 9 9 1 6 0 5 7 7 6 3 8 4 1 & l t ; / i d & g t ; & l t ; r i n g & g t ; y - m 0 j 6 - y 8 F x F r I 6 3 F s C o C g G s _ J i I y F r B 1 M h J - L o x L & l t ; / r i n g & g t ; & l t ; / r p o l y g o n s & g t ; & l t ; r p o l y g o n s & g t ; & l t ; i d & g t ; 8 4 7 3 3 8 9 9 1 6 0 5 7 7 6 3 8 4 2 & l t ; / i d & g t ; & l t ; r i n g & g t ; n 9 j j r 8 z 1 6 F l 8 y B 1 u i G 8 g w F 9 t h B m u p H r 6 8 F 4 n 9 L n h l C k h 0 M k x F z o V 0 1 t B n m K & l t ; / r i n g & g t ; & l t ; / r p o l y g o n s & g t ; & l t ; r p o l y g o n s & g t ; & l t ; i d & g t ; 8 4 7 3 3 8 9 9 1 6 0 5 7 7 6 3 8 4 3 & l t ; / i d & g t ; & l t ; r i n g & g t ; 0 3 8 - v m w z 8 F j s E u E 5 1 P 5 h B 9 n B t D 0 C 4 C t l Y s C h D - C o c t k h B 4 B w D 4 l U t G 9 D 8 C k o P t v k B m F 7 I & l t ; / r i n g & g t ; & l t ; / r p o l y g o n s & g t ; & l t ; r p o l y g o n s & g t ; & l t ; i d & g t ; 8 4 7 3 3 8 9 9 1 6 0 5 7 7 6 3 8 4 4 & l t ; / i d & g t ; & l t ; r i n g & g t ; g s r v 2 l v 3 6 F o m E h l F v D z i B 4 a k E m e 0 4 D k x C - 0 C p j J 4 n F w i G h m D w D 3 E 2 K g F z i G - w J k j F p x C g D o h F & l t ; / r i n g & g t ; & l t ; / r p o l y g o n s & g t ; & l t ; r p o l y g o n s & g t ; & l t ; i d & g t ; 8 4 7 3 3 8 9 9 1 6 0 5 7 7 6 3 8 4 5 & l t ; / i d & g t ; & l t ; r i n g & g t ; t l 4 w 6 7 h g 7 F x n j N q g 6 E 1 l Z x 9 T 7 - v K k 5 k G i u 0 F g - o F 3 k M _ s r E 0 8 2 J & l t ; / r i n g & g t ; & l t ; / r p o l y g o n s & g t ; & l t ; r p o l y g o n s & g t ; & l t ; i d & g t ; 8 4 7 3 3 8 9 9 1 6 0 5 7 7 6 3 8 4 6 & l t ; / i d & g t ; & l t ; r i n g & g t ; m s 7 s t g i j n G v l C r o B 8 G 6 C q U 8 P 9 s B v W 5 E j b g E j F 5 K 7 F 2 q C n D z H - C c 0 c 6 I 0 S l V o I m P 6 W t R v a x E h 6 B w D 2 D r G l U 2 N i r B k f j i B u j C q m B & l t ; / r i n g & g t ; & l t ; / r p o l y g o n s & g t ; & l t ; r p o l y g o n s & g t ; & l t ; i d & g t ; 8 4 7 3 3 8 9 9 5 0 4 1 7 5 0 2 2 0 9 & l t ; / i d & g t ; & l t ; r i n g & g t ; q m 3 y g h r 9 m G 0 J n P y U h D v B 4 B 0 F o L - G r C - D z j B & l t ; / r i n g & g t ; & l t ; / r p o l y g o n s & g t ; & l t ; r p o l y g o n s & g t ; & l t ; i d & g t ; 8 4 7 3 3 8 9 9 5 0 4 1 7 5 0 2 2 1 0 & l t ; / i d & g t ; & l t ; r i n g & g t ; z r _ 3 g z 3 8 6 F p n m H g v i H w l d l 8 Y m t 3 G _ _ y Q n 1 H r g e 7 v r D 7 h o G & l t ; / r i n g & g t ; & l t ; / r p o l y g o n s & g t ; & l t ; r p o l y g o n s & g t ; & l t ; i d & g t ; 8 4 7 3 3 9 0 0 1 9 1 3 6 9 7 8 9 4 5 & l t ; / i d & g t ; & l t ; r i n g & g t ; 9 m k s j l 2 8 6 F o 0 G 0 6 D p u G 7 h E 5 9 B v D o o E v - D h w F 6 k E g E 9 C 5 x E k i B v E - x D n l D j g F _ 3 C 9 - E 1 q C j B r C y H 7 D & l t ; / r i n g & g t ; & l t ; / r p o l y g o n s & g t ; & l t ; r p o l y g o n s & g t ; & l t ; i d & g t ; 8 4 7 3 3 9 0 5 6 8 8 9 2 7 9 2 8 3 3 & l t ; / i d & g t ; & l t ; r i n g & g t ; x j - 2 j 5 2 n 7 F w C 1 F v P o 5 D h D v B n y H x C 1 C 2 D y H z q Z & l t ; / r i n g & g t ; & l t ; / r p o l y g o n s & g t ; & l t ; r p o l y g o n s & g t ; & l t ; i d & g t ; 8 4 7 3 3 9 0 5 6 8 8 9 2 7 9 2 8 3 4 & l t ; / i d & g t ; & l t ; r i n g & g t ; 6 l 5 4 o 1 j t 7 F 5 B v D t m C m 8 C i H l F - C 0 - G m h j B 9 z B 3 G 6 F r G 2 o J 0 0 B o 1 B p q B - i K & l t ; / r i n g & g t ; & l t ; / r p o l y g o n s & g t ; & l t ; r p o l y g o n s & g t ; & l t ; i d & g t ; 8 4 7 3 3 9 0 5 6 8 8 9 2 7 9 2 8 3 5 & l t ; / i d & g t ; & l t ; r i n g & g t ; y 1 j t v o q r n G h u C u m B 7 9 M 0 h C h 2 D 0 C q R s Z - g B r W z Q 9 E 7 C 9 5 B y Y 4 Y _ j B j 8 B 4 1 K x t B 5 z D j 2 C j w B 1 S 7 d h L v D 8 J h C l D k 4 B i Z 6 j B 4 B 6 B m k B 6 j B g x C r _ C 0 j G n t B 5 E g P 3 E v w H n Q - G m F 3 - B q S 5 U x a z q C r 0 I 5 h C - l D x E l E w H - d w g B u y C q 0 G q W _ o D k m Q p 4 B q z D m S o D i D g D 8 C & l t ; / r i n g & g t ; & l t ; / r p o l y g o n s & g t ; & l t ; r p o l y g o n s & g t ; & l t ; i d & g t ; 8 4 7 3 3 9 0 5 6 8 8 9 2 7 9 2 8 3 6 & l t ; / i d & g t ; & l t ; r i n g & g t ; 7 m n 1 s 3 x x 8 F 9 H n I 3 L i J k C z G m I r B v G i F j C & l t ; / r i n g & g t ; & l t ; / r p o l y g o n s & g t ; & l t ; r p o l y g o n s & g t ; & l t ; i d & g t ; 8 4 7 3 3 9 0 5 6 8 8 9 2 7 9 2 8 3 7 & l t ; / i d & g t ; & l t ; r i n g & g t ; u 1 x 1 j u n _ 6 F _ j W h 2 s G i w 0 H k o m C 1 g H n _ g B t i y B m w s B & l t ; / r i n g & g t ; & l t ; / r p o l y g o n s & g t ; & l t ; r p o l y g o n s & g t ; & l t ; i d & g t ; 8 4 7 3 4 0 0 3 2 7 0 5 8 4 8 9 3 4 5 & l t ; / i d & g t ; & l t ; r i n g & g t ; 3 0 o 6 5 o s l i G 5 B v D - B h C o x B 8 D t B 0 F 3 E v q B w B 8 C & l t ; / r i n g & g t ; & l t ; / r p o l y g o n s & g t ; & l t ; r p o l y g o n s & g t ; & l t ; i d & g t ; 8 4 7 3 4 0 0 5 3 3 2 1 6 9 1 9 5 5 3 & l t ; / i d & g t ; & l t ; r i n g & g t ; n m h r 3 w 1 7 9 F p D k B 4 J 5 L i J t B _ F m I g C 6 H - D 7 D & l t ; / r i n g & g t ; & l t ; / r p o l y g o n s & g t ; & l t ; r p o l y g o n s & g t ; & l t ; i d & g t ; 8 4 7 3 4 0 0 5 6 7 5 7 6 6 5 7 9 2 1 & l t ; / i d & g t ; & l t ; r i n g & g t ; o 2 p x n 1 i y 7 F 2 y H 0 s R 5 6 H n I 2 E l F 7 x _ B 3 j O s w Q h 6 J 2 n L 5 n D v w D 6 g E 1 C 2 B 0 8 B i D h 6 C 9 i V s 4 I 0 5 G 1 u O z M h E 9 D t w B & l t ; / r i n g & g t ; & l t ; / r p o l y g o n s & g t ; & l t ; r p o l y g o n s & g t ; & l t ; i d & g t ; 8 4 7 3 4 0 0 5 6 7 5 7 6 6 5 7 9 2 2 & l t ; / i d & g t ; & l t ; r i n g & g t ; k 1 h w i 7 u s i G 3 O u E z D u G v K q C 6 J u G _ I _ h B v H r E x E g C 8 X r B k D w H 1 3 B u H 5 D & l t ; / r i n g & g t ; & l t ; / r p o l y g o n s & g t ; & l t ; r p o l y g o n s & g t ; & l t ; i d & g t ; 8 4 7 3 4 0 0 6 0 1 9 3 6 3 9 6 2 8 9 & l t ; / i d & g t ; & l t ; r i n g & g t ; u 9 k j t 9 9 3 9 F o z H v D z D l y h B j D - C 2 S z C 3 C n p C k D l G 0 Z r i M r G u H & l t ; / r i n g & g t ; & l t ; / r p o l y g o n s & g t ; & l t ; r p o l y g o n s & g t ; & l t ; i d & g t ; 8 4 7 3 4 0 1 3 5 7 8 5 0 6 4 0 3 8 5 & l t ; / i d & g t ; & l t ; r i n g & g t ; 0 y n t 0 - 6 u n G p c y C y E 3 D q U 4 E o G - V 8 9 B 1 C o D h E y 7 B & l t ; / r i n g & g t ; & l t ; / r p o l y g o n s & g t ; & l t ; r p o l y g o n s & g t ; & l t ; i d & g t ; 8 4 7 3 4 0 1 4 2 6 5 7 0 1 1 7 1 2 1 & l t ; / i d & g t ; & l t ; r i n g & g t ; 7 w t 5 y h y 7 8 F x g E v D 5 1 P o 3 H 3 B y C r I s 7 C r 1 e j e 2 p E 8 C t D r I o p C y x E t D y E 4 k e o j W r I - _ B k E _ D i C _ r 5 B 4 F l 7 S q 1 F n u h B t B 6 B w D t C u 2 E v 5 0 B u w w B t G 9 I & l t ; / r i n g & g t ; & l t ; / r p o l y g o n s & g t ; & l t ; r p o l y g o n s & g t ; & l t ; i d & g t ; 8 4 7 3 4 0 1 4 6 0 9 2 9 8 5 5 4 8 9 & l t ; / i d & g t ; & l t ; r i n g & g t ; v 1 0 w 5 5 7 6 8 F y G n I _ - E 6 C o G n K m I q m F t G j G & l t ; / r i n g & g t ; & l t ; / r p o l y g o n s & g t ; & l t ; r p o l y g o n s & g t ; & l t ; i d & g t ; 8 4 7 3 4 0 1 7 0 1 4 4 8 0 2 4 0 6 5 & l t ; / i d & g t ; & l t ; r i n g & g t ; s - 8 g w 6 6 2 _ F h L n I k K i J y P 6 B 1 C r B 6 H - D _ C & l t ; / r i n g & g t ; & l t ; / r p o l y g o n s & g t ; & l t ; r p o l y g o n s & g t ; & l t ; i d & g t ; 8 4 7 3 4 0 1 7 3 5 8 0 7 7 6 2 4 3 3 & l t ; / i d & g t ; & l t ; r i n g & g t ; h u 4 7 y 3 3 k 9 F v q D 4 J 0 M j D - C 1 v D 9 G 8 H k F 8 E & l t ; / r i n g & g t ; & l t ; / r p o l y g o n s & g t ; & l t ; r p o l y g o n s & g t ; & l t ; i d & g t ; 8 4 7 3 4 0 1 7 3 5 8 0 7 7 6 2 4 3 4 & l t ; / i d & g t ; & l t ; r i n g & g t ; 3 - z 9 t m o o m G 5 h U v o w B t v 1 S 8 i 2 C 5 _ 6 B - u v G 8 o l X m s 6 B h 8 v L 6 - u U 4 _ p D _ k e h 6 g B s j p D h s o J 3 j q I 5 o k B l x F s 4 2 D t h u X y l l U 2 q s a _ 1 x 3 D v h t U k s 1 k B 5 j 3 B & l t ; / r i n g & g t ; & l t ; / r p o l y g o n s & g t ; & l t ; r p o l y g o n s & g t ; & l t ; i d & g t ; 8 4 7 3 4 0 1 7 7 0 1 6 7 5 0 0 8 0 1 & l t ; / i d & g t ; & l t ; r i n g & g t ; t g z - 3 n r 3 8 F k - q B v D 1 F z t C i J 6 D 8 x F g m 7 B y x E l I 0 E 4 i H s G - E 7 z l B u D 6 j U n - X 3 G 4 F n p C k D g D 7 g q E n 2 G 0 D 2 y V i F 8 C & l t ; / r i n g & g t ; & l t ; / r p o l y g o n s & g t ; & l t ; r p o l y g o n s & g t ; & l t ; i d & g t ; 8 4 7 3 4 0 1 7 7 0 1 6 7 5 0 0 8 0 2 & l t ; / i d & g t ; & l t ; r i n g & g t ; s 1 _ w k m 4 t 8 F j 6 H w C w E 3 D z m T l 4 E 4 J g z 7 B 8 h F q E w E 7 F t p H o G 7 E t z H z C 9 1 p D l m E 7 G g C z m P k F j G & l t ; / r i n g & g t ; & l t ; / r p o l y g o n s & g t ; & l t ; r p o l y g o n s & g t ; & l t ; i d & g t ; 8 4 7 3 4 0 1 7 7 0 1 6 7 5 0 0 8 0 3 & l t ; / i d & g t ; & l t ; r i n g & g t ; _ 6 z 1 r n g u 8 F - 4 4 F u s a w 4 8 K _ u k E y 4 7 R q _ - B 0 z S 6 1 k B 8 7 G g k Y o j 6 C 9 9 k I 5 v x K n z r a p 1 J j 2 b 7 j t Z s j j D g 4 x J 2 2 H p 7 m C 7 u y B w k w V q n 5 I 0 t o L x 5 m E 8 v j D & l t ; / r i n g & g t ; & l t ; / r p o l y g o n s & g t ; & l t ; r p o l y g o n s & g t ; & l t ; i d & g t ; 8 4 7 3 4 0 1 8 3 8 8 8 6 9 7 7 5 3 7 & l t ; / i d & g t ; & l t ; r i n g & g t ; _ h i g x _ 1 y _ F 3 2 h B 3 x o J n 9 r I w n u E q j j B w 8 G m _ i C w i m M i m d v l S q 8 V p p - B & l t ; / r i n g & g t ; & l t ; / r p o l y g o n s & g t ; & l t ; r p o l y g o n s & g t ; & l t ; i d & g t ; 8 4 7 3 4 0 1 8 7 3 2 4 6 7 1 5 9 0 5 & l t ; / i d & g t ; & l t ; r i n g & g t ; 5 h w 1 i z t v 7 F 6 1 3 I z u 3 C 8 5 Z 9 5 b 3 3 w B 3 9 h B 9 4 s B h 7 p g B g 9 z C n p - B 7 m s B 7 z 9 W x 1 4 B z x U r 4 1 E u j Z q 2 5 B r 2 X i y r G o o 1 B o 8 5 W - z 8 D h 2 g C y o 1 I & l t ; / r i n g & g t ; & l t ; / r p o l y g o n s & g t ; & l t ; r p o l y g o n s & g t ; & l t ; i d & g t ; 8 4 7 3 4 0 1 8 7 3 2 4 6 7 1 5 9 0 6 & l t ; / i d & g t ; & l t ; r i n g & g t ; _ k j k s h v p i G _ 0 Q j z h F s k 6 C 3 o 9 0 B 9 0 w C o x 5 0 B - 0 n F v q 3 B t - z B 6 5 o F 0 p 2 M 2 s l K 0 u k B 3 w i B 1 z q U h h - D 5 x 6 K 8 u l D u - k B 3 i i E u z m H u g x G q t n Q r z x Y - k y D h g 4 D v i e 9 z 7 C s x u F 1 i - C u l x N 3 r a - 0 1 C v 0 g C s l p B 4 y x B y 8 J 5 - - B v 7 v B 4 m w B y 1 h F z 7 r B 7 i l C u k y E g t u F s m v G o u _ E & l t ; / r i n g & g t ; & l t ; / r p o l y g o n s & g t ; & l t ; r p o l y g o n s & g t ; & l t ; i d & g t ; 8 4 7 3 4 0 1 8 7 3 2 4 6 7 1 5 9 0 7 & l t ; / i d & g t ; & l t ; r i n g & g t ; 2 j z r w j t z 7 F v F x D p I h p B i 6 D l D - R s Y 7 G 1 E x x I t M J g D u B & l t ; / r i n g & g t ; & l t ; / r p o l y g o n s & g t ; & l t ; r p o l y g o n s & g t ; & l t ; i d & g t ; 8 4 7 3 4 0 1 8 7 3 2 4 6 7 1 5 9 0 8 & l t ; / i d & g t ; & l t ; r i n g & g t ; 1 3 0 7 t z z n n G t D w E 4 C l D - g B t B r E - G m F l M 6 N & l t ; / r i n g & g t ; & l t ; / r p o l y g o n s & g t ; & l t ; r p o l y g o n s & g t ; & l t ; i d & g t ; 8 4 7 3 4 0 1 8 7 3 2 4 6 7 1 5 9 0 9 & l t ; / i d & g t ; & l t ; r i n g & g t ; l n p y 8 o 8 4 7 F x 1 B u f y C m N 4 C 4 4 B o C I - C s D 8 B g C t q C s o B y D m D - D j C & l t ; / r i n g & g t ; & l t ; / r p o l y g o n s & g t ; & l t ; r p o l y g o n s & g t ; & l t ; i d & g t ; 8 4 7 3 4 0 2 0 7 9 4 0 5 1 4 6 1 1 3 & l t ; / i d & g t ; & l t ; r i n g & g t ; m p 4 7 x 9 _ 7 9 F u y I w C 0 C z D k 5 B 1 B g E 6 D o z P 9 G 8 K k F 8 E & l t ; / r i n g & g t ; & l t ; / r p o l y g o n s & g t ; & l t ; r p o l y g o n s & g t ; & l t ; i d & g t ; 8 4 7 3 4 0 2 0 7 9 4 0 5 1 4 6 1 1 4 & l t ; / i d & g t ; & l t ; r i n g & g t ; 7 2 s s y l 5 4 7 F j 9 B w h C 5 3 C m 0 H 4 E w 6 C T l 5 G m Z 3 i E 3 o B 8 l D 8 J s G m C t H 7 7 B z 0 C j l B j r B w j D 2 Y p H h V l p E w t G j q C p N k p B 2 B i D _ E 2 G 0 q C _ M 2 N h p C 0 H o b k i F g S n x C g k C h b t o D u o F t k C 8 P p E x E g C q h B n e l C p C g O i n B i n B v U h q U 0 7 B _ o E & l t ; / r i n g & g t ; & l t ; / r p o l y g o n s & g t ; & l t ; r p o l y g o n s & g t ; & l t ; i d & g t ; 8 4 7 3 4 0 2 1 4 8 1 2 4 6 2 2 8 4 9 & l t ; / i d & g t ; & l t ; r i n g & g t ; 8 r t x q h 7 0 7 F v F l 2 D h C - B 1 K h D k C l B y u C w D l H r C w K _ C & l t ; / r i n g & g t ; & l t ; / r p o l y g o n s & g t ; & l t ; r p o l y g o n s & g t ; & l t ; i d & g t ; 8 4 7 3 4 0 2 1 4 8 1 2 4 6 2 2 8 5 0 & l t ; / i d & g t ; & l t ; r i n g & g t ; o s j s 0 i x 6 7 F 8 v g I o 8 Q 2 p - J s 9 - B h w o X m 5 K v y Q s s N x g m B u g 9 Q x 1 8 a m 0 N j k u J u x c n p p B p 7 l E 5 n j C 1 r h E h k P h o k D 4 j z D x 0 3 D s v j J h q x H z q h E o x 5 K 7 g 8 B p 7 h E z y o D i w l B 0 o o C w u x C o w 4 D j s s H 1 s u J w w 4 D t p l O x u 0 C 9 v 1 B y r q C m t 6 B 8 w 9 I v g i I 2 r 2 B l n F v 3 P j 8 9 D 3 s I 6 v z C 0 u a m r j B h x h B n 3 l Q 6 r r I h z g B t u w M _ 9 T g n j C t t q L p q p E t q b l 2 r i B 8 h s E 7 4 1 O h 2 o E r z q E j m j B 2 r t X 5 u y K 2 r m F 5 1 k B m m 0 D u k v C u 7 o L 1 v i P 2 z l O v 1 Q u g o B q 9 b y l 3 D p 8 i E 2 o y G 3 8 c 0 x l I k j 0 B n t s F x p z G _ h M m w 4 B y - q C l l S y p t h B r q o D l 8 b t g Z y 5 h E 4 m k E l n 6 K o g 2 D g 2 n I 1 o - J x s g J 0 3 1 B t t 5 k B h 2 9 S w g - E 6 x q F y h k M n 4 u K s 3 j E n q 5 H i 8 b i k 1 B 9 q l E 7 6 t F 3 m q C n u z B u 1 w G 6 6 i C t g 0 C k m M z _ P j j d 1 5 _ B z 4 L n g f p 3 q D l 6 o B 2 3 c t w T x i j C 4 7 j L 0 q l T - g p K s 7 7 B l y P k v n L 2 h w B t _ y C h i 3 B 4 g i C 1 h g C j 5 z B _ t q S y g G l - H h z H u g i E h 1 2 J i 9 g H r s o C 8 w n J 2 5 U t l y V v j p V u 6 9 W 8 9 s C q k 1 C o v V x 6 W 4 k w B n y q C k g 0 B 1 t M v t - B _ r w K & l t ; / r i n g & g t ; & l t ; / r p o l y g o n s & g t ; & l t ; r p o l y g o n s & g t ; & l t ; i d & g t ; 8 4 7 3 4 0 2 1 4 8 1 2 4 6 2 2 8 5 1 & l t ; / i d & g t ; & l t ; r i n g & g t ; w 4 6 1 u w 1 w 9 F 5 p 6 r B l 1 v D s t 8 B r r N i _ z G r - Y w p 5 Y t 7 C u H - 4 _ B w _ F 4 m k C l i H & l t ; / r i n g & g t ; & l t ; / r p o l y g o n s & g t ; & l t ; r p o l y g o n s & g t ; & l t ; i d & g t ; 8 4 7 3 4 0 2 1 4 8 1 2 4 6 2 2 8 5 2 & l t ; / i d & g t ; & l t ; r i n g & g t ; 3 p 0 v 2 x p k 8 F 5 B 4 h C _ G p F i x B 0 w C - p G v C l a i d r C h E 0 h F x o F j C & l t ; / r i n g & g t ; & l t ; / r p o l y g o n s & g t ; & l t ; r p o l y g o n s & g t ; & l t ; i d & g t ; 8 4 7 3 4 0 2 1 4 8 1 2 4 6 2 2 8 5 3 & l t ; / i d & g t ; & l t ; r i n g & g t ; u 1 i g x z 5 l - F t D 0 C z D 1 B F z t B 7 y L o G y v E 9 C z C z E m D 0 1 C v u D z 4 B S j M l j D & l t ; / r i n g & g t ; & l t ; / r p o l y g o n s & g t ; & l t ; r p o l y g o n s & g t ; & l t ; i d & g t ; 8 4 7 3 4 0 2 1 4 8 1 2 4 6 2 2 8 5 4 & l t ; / i d & g t ; & l t ; r i n g & g t ; 3 g v q 3 l n w 9 F 6 Z 3 p M r 8 U j u G p h D 7 r D 0 n s B k 5 F 2 4 F 4 y H u E y E z X n 9 B 1 F k H 1 i B s B s C m G 2 d s X m o B n r B o j B k w C i i B 9 _ E 0 s E n m E w 4 E n y E u g E w i B w l C y X m d q L r a _ m C t 6 B 3 y B 7 U o v B n z B 3 U r q B 9 T & l t ; / r i n g & g t ; & l t ; / r p o l y g o n s & g t ; & l t ; r p o l y g o n s & g t ; & l t ; i d & g t ; 8 4 7 3 4 0 2 3 1 9 9 2 3 3 1 4 6 8 9 & l t ; / i d & g t ; & l t ; r i n g & g t ; o - n 9 1 v - y 7 F v F 0 8 C 5 s E j d 6 C s x B g x C - k M _ I 0 n F u t D 5 k B x w D 3 C j K r C 7 u O _ 7 B o z D 5 n C r w J & l t ; / r i n g & g t ; & l t ; / r p o l y g o n s & g t ; & l t ; r p o l y g o n s & g t ; & l t ; i d & g t ; 8 4 7 3 4 0 2 8 0 0 9 5 9 6 5 1 8 4 1 & l t ; / i d & g t ; & l t ; r i n g & g t ; w q j s 9 2 - j - F s E w E 6 C i E o 8 L m e g G w F y D l E r 6 C 1 g J 7 D & l t ; / r i n g & g t ; & l t ; / r p o l y g o n s & g t ; & l t ; r p o l y g o n s & g t ; & l t ; i d & g t ; 8 4 7 3 4 0 2 8 0 0 9 5 9 6 5 1 8 4 2 & l t ; / i d & g t ; & l t ; r i n g & g t ; j z v - 6 s r 1 9 F 4 M v D z D 5 t n C k E 8 I 7 u - B s D - G l p C r C - D j C - h L x q F y r E x C 1 C s 7 G j E g D j C h k v B 8 0 D p G 7 D & l t ; / r i n g & g t ; & l t ; / r p o l y g o n s & g t ; & l t ; r p o l y g o n s & g t ; & l t ; i d & g t ; 8 4 7 3 4 0 2 8 0 0 9 5 9 6 5 1 8 4 3 & l t ; / i d & g t ; & l t ; r i n g & g t ; - o v 6 9 k o 4 9 F s E r I m l D l F h D i C q 7 H q 6 D l D v H y r E 7 0 D 1 B o C - C _ F t E 4 F s q H h E l C _ e x v D r G _ E s 0 U & l t ; / r i n g & g t ; & l t ; / r p o l y g o n s & g t ; & l t ; r p o l y g o n s & g t ; & l t ; i d & g t ; 8 4 7 3 4 0 2 8 0 0 9 5 9 6 5 1 8 4 4 & l t ; / i d & g t ; & l t ; r i n g & g t ; i h g z v 3 7 v 9 F k f v h E p P 4 e q B r L 4 C s C g E g M x Q 4 O q u C i T z s F t N p C n C 1 Y p 5 C & l t ; / r i n g & g t ; & l t ; / r p o l y g o n s & g t ; & l t ; r p o l y g o n s & g t ; & l t ; i d & g t ; 8 4 7 3 4 0 2 9 0 4 0 3 8 8 6 6 9 4 5 & l t ; / i d & g t ; & l t ; r i n g & g t ; n v 2 4 w l 9 6 8 F 9 H 4 J k K q C o C y P 6 B 1 C r B 6 H - D 7 D & l t ; / r i n g & g t ; & l t ; / r p o l y g o n s & g t ; & l t ; r p o l y g o n s & g t ; & l t ; i d & g t ; 8 4 7 3 4 0 2 9 0 4 0 3 8 8 6 6 9 4 6 & l t ; / i d & g t ; & l t ; r i n g & g t ; 1 g o j k 3 4 y 8 F j 3 6 C u k r C g 8 N t t S q g v F 4 6 h C w 6 H 0 7 f n h k F & l t ; / r i n g & g t ; & l t ; / r p o l y g o n s & g t ; & l t ; r p o l y g o n s & g t ; & l t ; i d & g t ; 8 4 7 3 4 0 2 9 0 4 0 3 8 8 6 6 9 4 7 & l t ; / i d & g t ; & l t ; r i n g & g t ; q 2 6 - w 8 r w 7 F u s b 4 m 7 C j z s O p v x Z 1 w w h B 0 v k M 2 _ 6 C 2 l x H g 3 6 C q x P q l i T 5 8 j D m v m B - - i G i 5 p M z n i C 0 l i P 4 2 _ B & l t ; / r i n g & g t ; & l t ; / r p o l y g o n s & g t ; & l t ; r p o l y g o n s & g t ; & l t ; i d & g t ; 8 4 7 3 4 0 2 9 0 4 0 3 8 8 6 6 9 4 8 & l t ; / i d & g t ; & l t ; r i n g & g t ; 8 l v g l y 0 2 h G 5 9 _ S m 5 1 K z j 7 b 7 4 i B 8 4 y D _ 1 4 P w k s I 9 w 7 l B v r m _ B t p z I y t 2 U t 4 r J w 6 _ C 5 w w E n s o B i s s E z h h m C x 4 1 i C 8 3 8 D 8 m n F 1 1 7 d 7 w 3 N 1 9 y D 4 u n C t l g E l r z E i y 5 T - 1 i E _ 4 h C 5 u m F g 5 7 I w l s H - 7 w L s s n G 3 y o M x 7 6 L - 9 q s C g j 5 B 8 i 0 G v s m i B o 4 n I m s G m h S z 3 j H j 0 S m 7 9 N 3 h v D 0 v s C 2 u m M x 3 t N n 3 O 3 g S j 0 I 9 t w C m 4 8 B m 0 E q u Q h n p G g r H u z 3 D p v t B p g 1 B 8 8 g L n 3 - B 0 2 i B 5 l f 2 - _ B l i y G t 7 5 B q i y E t 5 Q & l t ; / r i n g & g t ; & l t ; / r p o l y g o n s & g t ; & l t ; r p o l y g o n s & g t ; & l t ; i d & g t ; 8 4 7 3 4 0 2 9 0 4 0 3 8 8 6 6 9 4 9 & l t ; / i d & g t ; & l t ; r i n g & g t ; m q 5 9 7 i t v n G s E z F 1 F 7 O t I s G _ D 4 T v E 1 E m L z C 1 E k F _ E 1 I & l t ; / r i n g & g t ; & l t ; / r p o l y g o n s & g t ; & l t ; r p o l y g o n s & g t ; & l t ; i d & g t ; 8 4 7 3 4 0 2 9 0 4 0 3 8 8 6 6 9 5 0 & l t ; / i d & g t ; & l t ; r i n g & g t ; 2 q 8 o x 1 6 _ 7 F m l B w E 0 E 3 D p O i q B h - C v H i o F c 6 B y D o D p q B v o C n q B s t B j M 7 L & l t ; / r i n g & g t ; & l t ; / r p o l y g o n s & g t ; & l t ; r p o l y g o n s & g t ; & l t ; i d & g t ; 8 4 7 3 4 0 2 9 0 4 0 3 8 8 6 6 9 5 1 & l t ; / i d & g t ; & l t ; r i n g & g t ; q 9 u o 7 o k _ 9 F w 5 B 5 B y C o u L z 8 I - l L 9 8 H n D j F 6 D w c z C 8 6 6 B q 2 D g 9 G g C r C q p D H n C j C & l t ; / r i n g & g t ; & l t ; / r p o l y g o n s & g t ; & l t ; r p o l y g o n s & g t ; & l t ; i d & g t ; 8 4 7 3 4 0 2 9 0 4 0 3 8 8 6 6 9 5 2 & l t ; / i d & g t ; & l t ; r i n g & g t ; 5 8 i 0 4 4 x _ 7 F g r t V s 0 O t 1 r G 3 4 _ C 0 h 3 H & l t ; / r i n g & g t ; & l t ; / r p o l y g o n s & g t ; & l t ; r p o l y g o n s & g t ; & l t ; i d & g t ; 8 4 7 3 4 0 2 9 0 4 0 3 8 8 6 6 9 5 3 & l t ; / i d & g t ; & l t ; r i n g & g t ; t l 8 j t h h i _ F 9 y 6 C z F 2 j r B 4 C v 2 y B q G k C - k e 4 B 8 B 0 D 6 0 D - V 6 B 2 F 8 H i D 9 D 1 3 E h r B x x E x C 1 C x 4 - B m F 7 I & l t ; / r i n g & g t ; & l t ; / r p o l y g o n s & g t ; & l t ; r p o l y g o n s & g t ; & l t ; i d & g t ; 8 4 7 3 4 0 2 9 0 4 0 3 8 8 6 6 9 5 4 & l t ; / i d & g t ; & l t ; r i n g & g t ; s x i r t m y k _ F k k g B s E 1 F 6 h X p F m G t - o E t o r B t B z C n g T 2 B i D _ C k B h 2 B h p n B y y D g 6 O n C _ C & l t ; / r i n g & g t ; & l t ; / r p o l y g o n s & g t ; & l t ; r p o l y g o n s & g t ; & l t ; i d & g t ; 8 4 7 3 4 0 2 9 0 4 0 3 8 8 6 6 9 5 5 & l t ; / i d & g t ; & l t ; r i n g & g t ; x u x s _ x r 6 8 F t F v D x D 3 D u k G - E z G o I o D w 9 F n C j C & l t ; / r i n g & g t ; & l t ; / r p o l y g o n s & g t ; & l t ; r p o l y g o n s & g t ; & l t ; i d & g t ; 8 4 7 3 4 0 2 9 3 8 3 9 8 6 0 5 3 1 3 & l t ; / i d & g t ; & l t ; r i n g & g t ; h u m n s q k u n G v 2 - C h v s z C _ 1 o 9 B q k o N p 1 w G z s t G w y t 3 B - u o I 6 n 4 x B w i n Z w h 5 D & l t ; / r i n g & g t ; & l t ; / r p o l y g o n s & g t ; & l t ; r p o l y g o n s & g t ; & l t ; i d & g t ; 8 4 7 3 4 0 2 9 7 2 7 5 8 3 4 3 6 8 1 & l t ; / i d & g t ; & l t ; r i n g & g t ; t 6 m v k y v p 9 F 5 2 C 4 G 3 F v u E 9 I 3 S 0 C z D 6 C i E m C i C 5 Q 1 C r B h D 9 C _ k F 6 B 4 F p 7 C k F 8 E & l t ; / r i n g & g t ; & l t ; / r p o l y g o n s & g t ; & l t ; r p o l y g o n s & g t ; & l t ; i d & g t ; 8 4 7 3 4 0 2 9 7 2 7 5 8 3 4 3 6 8 2 & l t ; / i d & g t ; & l t ; r i n g & g t ; y w h t m p 9 8 8 F v F t I 0 6 C v H l K x C - G r J k D g D v w C & l t ; / r i n g & g t ; & l t ; / r p o l y g o n s & g t ; & l t ; r p o l y g o n s & g t ; & l t ; i d & g t ; 8 4 7 3 4 0 2 9 7 2 7 5 8 3 4 3 6 8 3 & l t ; / i d & g t ; & l t ; r i n g & g t ; r 3 x p i k _ 9 8 F u J n I 3 L z K 1 N 6 B 1 C 1 M i D 7 D & l t ; / r i n g & g t ; & l t ; / r p o l y g o n s & g t ; & l t ; r p o l y g o n s & g t ; & l t ; i d & g t ; 8 4 7 3 4 0 3 0 0 7 1 1 8 0 8 2 0 4 9 & l t ; / i d & g t ; & l t ; r i n g & g t ; x 6 q y h 6 r u n G l L 8 G 0 E k J 7 R 4 B z C 0 L 2 H 7 I & l t ; / r i n g & g t ; & l t ; / r p o l y g o n s & g t ; & l t ; r p o l y g o n s & g t ; & l t ; i d & g t ; 8 4 7 3 4 0 3 1 4 4 5 5 7 0 3 5 5 2 1 & l t ; / i d & g t ; & l t ; r i n g & g t ; z 9 g l m 4 0 _ 8 F h L n I k K i J y P 6 B 1 C r B 6 H - D _ C & l t ; / r i n g & g t ; & l t ; / r p o l y g o n s & g t ; & l t ; r p o l y g o n s & g t ; & l t ; i d & g t ; 8 4 7 3 4 0 3 1 4 4 5 5 7 0 3 5 5 2 2 & l t ; / i d & g t ; & l t ; r i n g & g t ; 8 r 4 j v 1 g _ 8 F 9 H n I w N q C o C z N m I g C v G i F j C & l t ; / r i n g & g t ; & l t ; / r p o l y g o n s & g t ; & l t ; r p o l y g o n s & g t ; & l t ; i d & g t ; 8 4 7 3 4 0 3 1 4 4 5 5 7 0 3 5 5 2 3 & l t ; / i d & g t ; & l t ; r i n g & g t ; 6 1 n 6 4 n n 3 9 F s - l D 2 _ s Y v u - C h s i N m q o E z o T _ i v D 1 5 I 2 h N g z _ D p 4 g E q _ n D 5 2 x D j m n B l l 5 V t 0 h B u s T l 1 _ F v x n H q 1 W _ q 5 B p w j S 0 l S s o M 1 i I 6 o 5 D r 9 U p _ 6 M g 1 4 F _ u K v t v B & l t ; / r i n g & g t ; & l t ; / r p o l y g o n s & g t ; & l t ; r p o l y g o n s & g t ; & l t ; i d & g t ; 8 4 7 3 4 0 3 1 4 4 5 5 7 0 3 5 5 2 4 & l t ; / i d & g t ; & l t ; r i n g & g t ; o p s 5 g u 1 w 9 F 4 G z D - B q l N - E p K 4 s o B q 6 D l D _ D 6 L o I 1 l E s 6 U s D y D w O 9 I h s g G v 5 C & l t ; / r i n g & g t ; & l t ; / r p o l y g o n s & g t ; & l t ; r p o l y g o n s & g t ; & l t ; i d & g t ; 8 4 7 3 4 0 3 1 4 4 5 5 7 0 3 5 5 2 5 & l t ; / i d & g t ; & l t ; r i n g & g t ; 6 p t k s 3 h 6 8 F v F y f x D u s B l D g E t B x C l R 2 u C t C k D q W & l t ; / r i n g & g t ; & l t ; / r p o l y g o n s & g t ; & l t ; r p o l y g o n s & g t ; & l t ; i d & g t ; 8 4 7 3 4 0 3 1 4 4 5 5 7 0 3 5 5 2 6 & l t ; / i d & g t ; & l t ; r i n g & g t ; 3 j m 7 l _ p - 8 F 5 w n C - 2 F _ E r F l I 2 C h C 3 y w C j D - E s D w g G 5 C k D g F u C t l H l E u H 0 v D j s B x 5 u B 4 B z C _ B 2 B y g L h E 7 D & l t ; / r i n g & g t ; & l t ; / r p o l y g o n s & g t ; & l t ; r p o l y g o n s & g t ; & l t ; i d & g t ; 8 4 7 3 4 0 3 1 4 4 5 5 7 0 3 5 5 2 7 & l t ; / i d & g t ; & l t ; r i n g & g t ; s t 0 u _ r - 7 8 F 4 M y g v D y E h C 7 b 8 h J m C t B 8 g R 8 B 3 C 6 H k D l G p c L v y Z p b l B 6 B 1 C 2 B n k B 1 z C 2 B k F j G & l t ; / r i n g & g t ; & l t ; / r p o l y g o n s & g t ; & l t ; r p o l y g o n s & g t ; & l t ; i d & g t ; 8 4 7 3 4 0 3 1 4 4 5 5 7 0 3 5 5 2 8 & l t ; / i d & g t ; & l t ; r i n g & g t ; v o - t - 0 2 m m G o 4 0 C p o v C 9 t r c g v q o C 6 i 7 i C m y 8 J x 8 2 G m l x U - y 2 b q r h T - 2 - D 7 r s C _ p n D v z s B i 9 6 J m r S h v h D s j 8 G 7 2 T x u d q g p B o 6 0 B x w H i 0 n E 1 z 9 Q m y F 2 5 N r p e l 4 o F 3 n 3 M - l 3 E _ 2 q L i l j E 5 s p I k l 0 B _ z e n 4 _ D i k a t x u B i u o B 2 h i H - w x F j w e 2 6 h B 7 i W 7 o H 6 4 n H _ 2 4 D 8 9 5 B s j s J y q z J j r 2 R o k q B m s n C v s v B 6 y 6 F 5 7 0 D y 9 x D 8 o U 0 m h C m n r F i l b - 4 0 B v p 0 B _ 6 4 M g p u B w _ n H g 3 s N 2 3 m E p z 1 D u 7 7 E 5 i y C i n _ C w 5 j E q l k B n y n E q t y B 6 n 5 F s 0 h B _ k 0 B 5 j r C t o s B s g _ C k i 8 C 7 r t 1 E l v o B i 9 s B y 7 s J l g i C y 4 x G u 3 f 3 m x E z m 2 D _ 0 o B v m t B 3 h 4 H 3 n 3 B _ 2 p G s 5 a _ 6 6 i B x v m B 1 u h J p 9 S j w r M v 2 v F _ x l U n g 7 B & l t ; / r i n g & g t ; & l t ; / r p o l y g o n s & g t ; & l t ; r p o l y g o n s & g t ; & l t ; i d & g t ; 8 4 7 3 4 0 3 1 4 4 5 5 7 0 3 5 5 2 9 & l t ; / i d & g t ; & l t ; r i n g & g t ; t 8 3 3 w w v _ 8 F h L n I 5 L i J z N m I g C 6 H - D _ C & l t ; / r i n g & g t ; & l t ; / r p o l y g o n s & g t ; & l t ; r p o l y g o n s & g t ; & l t ; i d & g t ; 8 4 7 3 4 0 3 1 4 4 5 5 7 0 3 5 5 3 0 & l t ; / i d & g t ; & l t ; r i n g & g t ; q _ w 1 w 6 2 r 9 F o E v D t k U 7 F q G r H w F s k U g C m D i D j C & l t ; / r i n g & g t ; & l t ; / r p o l y g o n s & g t ; & l t ; r p o l y g o n s & g t ; & l t ; i d & g t ; 8 4 7 3 4 0 3 1 7 8 9 1 6 7 7 3 8 8 9 & l t ; / i d & g t ; & l t ; r i n g & g t ; 4 7 u k t q t k _ F w C 0 C 2 C h C 6 g S j 9 b y l D s y C x F 3 F _ m J g u U t D _ G _ V 9 h B y C x D z t C s G i G s 3 s B 2 F 1 8 D 3 p C 4 S u D 3 q g F 9 u L 2 B i F h G y r B 3 9 R & l t ; / r i n g & g t ; & l t ; / r p o l y g o n s & g t ; & l t ; r p o l y g o n s & g t ; & l t ; i d & g t ; 8 4 7 3 4 0 3 2 1 3 2 7 6 5 1 2 2 5 7 & l t ; / i d & g t ; & l t ; r i n g & g t ; r 5 p x w t 5 n m G 8 _ l K o v 7 H 9 h r C m z b 7 4 i B o 2 1 E z q 0 E n u 6 B z v o M n v _ B 1 h z R g t J 8 0 1 B w x i G k 4 3 B & l t ; / r i n g & g t ; & l t ; / r p o l y g o n s & g t ; & l t ; r p o l y g o n s & g t ; & l t ; i d & g t ; 8 4 7 3 4 0 3 5 5 6 8 7 3 8 9 5 9 3 7 & l t ; / i d & g t ; & l t ; r i n g & g t ; - x - 1 x s 7 5 8 F 5 2 C s E 8 J 8 a l F h D t B 5 4 F 2 F z M h E 8 E & l t ; / r i n g & g t ; & l t ; / r p o l y g o n s & g t ; & l t ; r p o l y g o n s & g t ; & l t ; i d & g t ; 8 4 7 3 4 0 3 5 5 6 8 7 3 8 9 5 9 3 8 & l t ; / i d & g t ; & l t ; r i n g & g t ; j 0 8 t n 7 3 2 7 F x v 4 E 1 n 9 Z 7 1 6 B v 3 j F m y u B 0 g t W m x _ C 6 q 1 K 3 7 r I 7 z r G 5 4 l H 3 r 4 V t v h B v 5 o P m 3 n E _ v 9 B h 6 7 Y k 9 6 E v h v D h w O h l 6 B w 5 i N - x l Y 5 _ h C 8 1 1 P 9 v 0 C 8 o 6 h B 8 2 v B j g o E 1 6 g I p x 7 C v 8 l J y h 2 L x 6 W j h 3 B & l t ; / r i n g & g t ; & l t ; / r p o l y g o n s & g t ; & l t ; r p o l y g o n s & g t ; & l t ; i d & g t ; 8 4 7 3 4 0 3 6 2 5 5 9 3 3 7 2 6 7 3 & l t ; / i d & g t ; & l t ; r i n g & g t ; n 1 2 9 r i k 4 i G t - g a 6 x o P 3 h 7 D g o T v v i D r q R k 5 Z 2 z s B u i 6 E l m - T 1 j p D & l t ; / r i n g & g t ; & l t ; / r p o l y g o n s & g t ; & l t ; r p o l y g o n s & g t ; & l t ; i d & g t ; 8 4 7 3 4 0 3 6 2 5 5 9 3 3 7 2 6 7 4 & l t ; / i d & g t ; & l t ; r i n g & g t ; g t i i g r h _ n G 6 Q v D 2 E l F x K _ n C _ - B l i F 9 0 C 5 o D g Z 0 k D g J 8 L v K v B z y C r m B i j G m j N 7 0 C t o D x 2 U v 0 B 0 d r b 8 L i M 8 2 C t u i B n k q B 8 y X i v H k 3 S h u g B 9 6 u C p i F n - C 2 u D x t B _ t D y 5 C g - B l s C q - B x C z C j H l R n E x 6 C q z D 9 L r j G 0 t B 7 Y y b o b - H 3 P g n B o K n g H u 0 B 9 L 6 M l I k B 1 Y g n B l J o F i F u K 1 I l 2 B h G w K t M 8 _ C h e j C y J t o B o O u S 8 j C 4 0 C q W _ a 6 g B w t B - d l j E - 3 B k 1 E t j G y 2 H h g H 7 w B o 0 B p j B q 0 B 2 9 D z S t j E x - B y H w o D u J w H 0 G - d u J h 4 B s 7 B - p B x Y y R z O w J 5 j B n U 4 R q E h Q - 5 C g _ D j j D 6 N r M _ E n X 7 j B - d n X z j B & l t ; / r i n g & g t ; & l t ; / r p o l y g o n s & g t ; & l t ; r p o l y g o n s & g t ; & l t ; i d & g t ; 8 4 7 3 4 0 3 6 2 5 5 9 3 3 7 2 6 7 5 & l t ; / i d & g t ; & l t ; r i n g & g t ; 1 p r u x 1 z t m G 0 h t C 8 m 5 J j 7 u H 1 4 w J 0 k k F m k 8 B _ - U p j m E 9 o m E h q p F i 6 w G p 7 5 B & l t ; / r i n g & g t ; & l t ; / r p o l y g o n s & g t ; & l t ; r p o l y g o n s & g t ; & l t ; i d & g t ; 8 4 7 3 4 0 3 6 2 5 5 9 3 3 7 2 6 7 6 & l t ; / i d & g t ; & l t ; r i n g & g t ; t 0 u r m v v 5 8 F _ _ g C 6 G w v L l D _ D - V l x F 0 Z 2 J 4 C r u B 1 B o C 8 D 4 B m z q C z t y B 2 H s H & l t ; / r i n g & g t ; & l t ; / r p o l y g o n s & g t ; & l t ; r p o l y g o n s & g t ; & l t ; i d & g t ; 8 4 7 3 4 0 3 6 2 5 5 9 3 3 7 2 6 7 7 & l t ; / i d & g t ; & l t ; r i n g & g t ; 1 0 2 i 8 i 7 9 8 F h L n I k K i J y P 6 B 1 C r B 6 H - D _ C & l t ; / r i n g & g t ; & l t ; / r p o l y g o n s & g t ; & l t ; r p o l y g o n s & g t ; & l t ; i d & g t ; 8 4 7 3 4 0 3 6 2 5 5 9 3 3 7 2 6 7 8 & l t ; / i d & g t ; & l t ; r i n g & g t ; w l 9 l 6 _ k q 9 F y x E 1 u - D i z a 6 U s E _ G _ V 2 Z v D y E r v x B i J k C 4 B g u G 2 F _ u 0 E x g v D 9 G u O k F 8 E & l t ; / r i n g & g t ; & l t ; / r p o l y g o n s & g t ; & l t ; r p o l y g o n s & g t ; & l t ; i d & g t ; 8 4 7 3 4 0 3 6 2 5 5 9 3 3 7 2 6 7 9 & l t ; / i d & g t ; & l t ; r i n g & g t ; r z 0 3 r 1 t i 9 F u y I s E 0 C - B o p C l D o C v B k q I x C q I y t C k F j G & l t ; / r i n g & g t ; & l t ; / r p o l y g o n s & g t ; & l t ; r p o l y g o n s & g t ; & l t ; i d & g t ; 8 4 7 3 4 0 3 8 3 1 7 5 1 8 0 2 8 8 1 & l t ; / i d & g t ; & l t ; r i n g & g t ; q 3 1 g s 7 h - 8 F h L n I 5 L i J z N m I g C 6 H - D _ C & l t ; / r i n g & g t ; & l t ; / r p o l y g o n s & g t ; & l t ; r p o l y g o n s & g t ; & l t ; i d & g t ; 8 4 7 3 4 0 4 0 7 2 2 6 9 9 7 1 4 5 7 & l t ; / i d & g t ; & l t ; r i n g & g t ; n k n m r k q g n G i V r 2 D s t L - s J h - F 3 x F z F 0 V n D s p L 9 6 M u o L l q G i s E - j H k u G 0 D 4 h B m j F - h H 3 1 H s 2 C i F 7 D & l t ; / r i n g & g t ; & l t ; / r p o l y g o n s & g t ; & l t ; r p o l y g o n s & g t ; & l t ; i d & g t ; 8 4 7 3 4 0 4 1 7 5 3 4 9 1 8 6 5 6 1 & l t ; / i d & g t ; & l t ; r i n g & g t ; w r n 4 8 - j 5 _ F w 7 C w C r I 1 T 0 4 M 0 J i H - z D x H 6 g U t E y D y t C k F j G & l t ; / r i n g & g t ; & l t ; / r p o l y g o n s & g t ; & l t ; r p o l y g o n s & g t ; & l t ; i d & g t ; 8 4 7 3 4 0 4 2 0 9 7 0 8 9 2 4 9 2 9 & l t ; / i d & g t ; & l t ; r i n g & g t ; 9 2 _ - 7 7 t u - F x 1 d w C x D 2 C w G l D - E 1 Z q t F 5 k F p I y M h D 9 C 0 8 a w D r B s r E y r E 4 B 9 G x G p G 7 D & l t ; / r i n g & g t ; & l t ; / r p o l y g o n s & g t ; & l t ; r p o l y g o n s & g t ; & l t ; i d & g t ; 8 4 7 3 4 0 4 2 4 4 0 6 8 6 6 3 2 9 7 & l t ; / i d & g t ; & l t ; r i n g & g t ; z t 2 5 4 g q u g G h g E 0 C 2 C u Q x H r o J i C 7 G n E x u D 7 I & l t ; / r i n g & g t ; & l t ; / r p o l y g o n s & g t ; & l t ; r p o l y g o n s & g t ; & l t ; i d & g t ; 8 4 7 3 4 0 4 2 7 8 4 2 8 4 0 1 6 6 5 & l t ; / i d & g t ; & l t ; r i n g & g t ; v w 0 l m u 6 6 _ F h L n I 5 L i J z N m I g C 6 H - D _ C & l t ; / r i n g & g t ; & l t ; / r p o l y g o n s & g t ; & l t ; r p o l y g o n s & g t ; & l t ; i d & g t ; 8 4 7 3 4 0 4 2 7 8 4 2 8 4 0 1 6 6 6 & l t ; / i d & g t ; & l t ; r i n g & g t ; l s t q p 0 8 r n G r r J p 8 g E g h r C _ s V 5 m 1 G 9 g 3 B j k m E 0 2 w F & l t ; / r i n g & g t ; & l t ; / r p o l y g o n s & g t ; & l t ; r p o l y g o n s & g t ; & l t ; i d & g t ; 8 4 7 3 4 0 4 2 7 8 4 2 8 4 0 1 6 6 7 & l t ; / i d & g t ; & l t ; r i n g & g t ; 9 0 1 h 5 r 6 1 _ F 7 6 I r D x D - B i y C l D m G q u M i C - C 8 T p E _ B _ B l E i D _ E 2 Z 8 - D h E j G & l t ; / r i n g & g t ; & l t ; / r p o l y g o n s & g t ; & l t ; r p o l y g o n s & g t ; & l t ; i d & g t ; 8 4 7 3 4 0 4 2 7 8 4 2 8 4 0 1 6 6 8 & l t ; / i d & g t ; & l t ; r i n g & g t ; j l 2 s 6 w _ 0 _ F r D y E 7 F i E h D n b 3 G - G m F 0 j C & l t ; / r i n g & g t ; & l t ; / r p o l y g o n s & g t ; & l t ; r p o l y g o n s & g t ; & l t ; i d & g t ; 8 4 7 3 4 0 4 2 7 8 4 2 8 4 0 1 6 6 9 & l t ; / i d & g t ; & l t ; r i n g & g t ; g v 9 r i y n 1 _ F t D v D 4 C h C t 6 M 8 D z v D k I 3 C p J 0 H 2 8 Y & l t ; / r i n g & g t ; & l t ; / r p o l y g o n s & g t ; & l t ; r p o l y g o n s & g t ; & l t ; i d & g t ; 8 4 7 3 4 0 4 2 7 8 4 2 8 4 0 1 6 7 0 & l t ; / i d & g t ; & l t ; r i n g & g t ; u 0 k y p 7 v 4 _ F 8 k f j u k C _ v Y 1 o p B p n n E 2 k z B n g Z z n y B - 6 G q 1 3 C q 6 W 9 n 6 R k 3 g C m 6 u B 1 j a o - v C 4 l l B 2 m 1 E 8 6 G g m t C q 0 2 C 2 _ 6 C 3 p H z t u h B x g O h 4 l B m - 6 B j v i D l g k B 9 k i B q 5 b k k T 4 s Q 2 n e q s G z 5 b 8 l w B z h Z m z c g s X 8 p 6 C n w 3 G h z - E _ t 9 b 3 _ G k x k B - 0 u C & l t ; / r i n g & g t ; & l t ; / r p o l y g o n s & g t ; & l t ; r p o l y g o n s & g t ; & l t ; i d & g t ; 8 4 7 3 4 0 4 3 1 2 7 8 8 1 4 0 0 3 3 & l t ; / i d & g t ; & l t ; r i n g & g t ; 0 w x 5 k g m 4 g G 4 G 3 F - 8 B s G i G 3 x O h - n B _ D 5 E k I 0 D 0 B v l t B _ C 4 o W & l t ; / r i n g & g t ; & l t ; / r p o l y g o n s & g t ; & l t ; r p o l y g o n s & g t ; & l t ; i d & g t ; 8 4 7 3 4 0 4 3 1 2 7 8 8 1 4 0 0 3 4 & l t ; / i d & g t ; & l t ; r i n g & g t ; r 4 7 v h l 7 h n G r r 2 G 5 h - H h p g G 7 3 2 0 B p 9 0 l B 7 n m j B 1 n s H o 3 5 C i g m D z m n f o 1 j j D k 7 j r F _ v 8 Y g u k N 9 _ s I 5 q u C 6 _ f v i u H l t k J _ p 4 B 3 _ 0 C m g n B n l r B j w p R 5 8 - t C o 5 q g I o z z u F i 5 q Y m s 0 J o u h n E 0 4 h B h g h B 3 x o F & l t ; / r i n g & g t ; & l t ; / r p o l y g o n s & g t ; & l t ; r p o l y g o n s & g t ; & l t ; i d & g t ; 8 4 7 3 4 0 4 3 1 2 7 8 8 1 4 0 0 3 5 & l t ; / i d & g t ; & l t ; r i n g & g t ; 4 y 1 2 0 z m o _ F o v 2 C x _ l C u 3 p J 9 q _ K 8 s 8 B 3 0 x I 6 h L 5 7 U n y U 6 i K r i X 9 - o Q & l t ; / r i n g & g t ; & l t ; / r p o l y g o n s & g t ; & l t ; r p o l y g o n s & g t ; & l t ; i d & g t ; 8 4 7 3 4 0 4 3 1 2 7 8 8 1 4 0 0 3 6 & l t ; / i d & g t ; & l t ; r i n g & g t ; o u w 2 o r t 5 g G v F _ G _ g C z H w h 3 B v C u D 3 C n E h J h _ n C & l t ; / r i n g & g t ; & l t ; / r p o l y g o n s & g t ; & l t ; r p o l y g o n s & g t ; & l t ; i d & g t ; 8 4 7 3 4 0 4 3 4 7 1 4 7 8 7 8 4 0 1 & l t ; / i d & g t ; & l t ; r i n g & g t ; 7 3 y 5 5 v y r n G t 7 2 B u k 7 C 8 6 L x u 3 E 2 z h B _ 4 i E & l t ; / r i n g & g t ; & l t ; / r p o l y g o n s & g t ; & l t ; r p o l y g o n s & g t ; & l t ; i d & g t ; 8 4 7 3 4 0 4 3 4 7 1 4 7 8 7 8 4 0 2 & l t ; / i d & g t ; & l t ; r i n g & g t ; y w 2 4 t p y 4 _ F w C 0 C 9 p Y 4 C k E 8 I w 1 d h 6 i B v i L u E 3 F z t C s C o C 8 D t m K 9 G k 3 D l x x C p W 4 B z C g C r C q 8 B - D 5 _ F 1 6 F m D - D z m n D & l t ; / r i n g & g t ; & l t ; / r p o l y g o n s & g t ; & l t ; r p o l y g o n s & g t ; & l t ; i d & g t ; 8 4 7 3 4 0 4 3 8 1 5 0 7 6 1 6 7 6 9 & l t ; / i d & g t ; & l t ; r i n g & g t ; t u i z u m u y n G 9 H n I 3 L i J k C _ H 7 G _ B v G - D 7 D & l t ; / r i n g & g t ; & l t ; / r p o l y g o n s & g t ; & l t ; r p o l y g o n s & g t ; & l t ; i d & g t ; 8 4 7 3 4 0 4 4 1 5 8 6 7 3 5 5 1 3 7 & l t ; / i d & g t ; & l t ; r i n g & g t ; z 2 r u g j z y _ F y C v D i H q n 7 C h D 1 - x C 9 C u D y D l E 7 k k B 9 D 9 u H o l 5 B 9 D 0 9 D & l t ; / r i n g & g t ; & l t ; / r p o l y g o n s & g t ; & l t ; r p o l y g o n s & g t ; & l t ; i d & g t ; 8 4 7 3 4 0 4 4 1 5 8 6 7 3 5 5 1 3 8 & l t ; / i d & g t ; & l t ; r i n g & g t ; r 0 n 6 w k 3 s g G w Q 0 C 0 C v r E u p E s E p I n D s M p k 3 C u 6 D v u B x F 3 F k E g 7 P h 2 b g E v B w P 3 J r B w t C k D 9 D _ e x u i C y D m i v B m - H u F 2 F 2 s G j E _ E 9 h P w k O n C _ C & l t ; / r i n g & g t ; & l t ; / r p o l y g o n s & g t ; & l t ; r p o l y g o n s & g t ; & l t ; i d & g t ; 8 4 7 3 4 0 4 5 5 3 3 0 6 3 0 8 6 0 9 & l t ; / i d & g t ; & l t ; r i n g & g t ; k s g n 6 s v r _ F w 7 C w C r I 1 T _ 3 X v D z D q 7 C j D - C x x E 6 9 C g J 4 D s 4 i B z C 0 D _ 5 H k F j G & l t ; / r i n g & g t ; & l t ; / r p o l y g o n s & g t ; & l t ; r p o l y g o n s & g t ; & l t ; i d & g t ; 8 4 7 3 4 0 4 5 8 7 6 6 6 0 4 6 9 7 7 & l t ; / i d & g t ; & l t ; r i n g & g t ; o w 6 6 - 7 - r - F 8 4 F v D 0 6 F s C j D - 0 C t B v E g C 2 B n C 9 D p u L 2 H n C j C & l t ; / r i n g & g t ; & l t ; / r p o l y g o n s & g t ; & l t ; r p o l y g o n s & g t ; & l t ; i d & g t ; 8 4 7 3 4 0 4 5 8 7 6 6 6 0 4 6 9 7 8 & l t ; / i d & g t ; & l t ; r i n g & g t ; 3 l j _ l 4 t y _ F u J n I 3 L i J y P y F E g C 6 H H n C _ C & l t ; / r i n g & g t ; & l t ; / r p o l y g o n s & g t ; & l t ; r p o l y g o n s & g t ; & l t ; i d & g t ; 8 4 7 3 4 0 4 5 8 7 6 6 6 0 4 6 9 7 9 & l t ; / i d & g t ; & l t ; r i n g & g t ; - n j 7 _ n 7 v _ F x F _ G h l C 1 B o C B m C y r E s 7 C i E h D q D j p j B N x E v Q h E l C 7 0 5 B & l t ; / r i n g & g t ; & l t ; / r p o l y g o n s & g t ; & l t ; r p o l y g o n s & g t ; & l t ; i d & g t ; 8 4 7 3 4 0 4 5 8 7 6 6 6 0 4 6 9 8 0 & l t ; / i d & g t ; & l t ; r i n g & g t ; x h r q t r 3 g g G q y H 6 G i H 2 2 F g E k C z v D u D y D y t C r G j G & l t ; / r i n g & g t ; & l t ; / r p o l y g o n s & g t ; & l t ; r p o l y g o n s & g t ; & l t ; i d & g t ; 8 4 7 3 4 0 4 6 5 6 3 8 5 5 2 3 7 1 3 & l t ; / i d & g t ; & l t ; r i n g & g t ; 1 n 2 w _ w s o 9 F q y H 4 G 3 F x S _ U v D 4 C s C 2 2 F - E t 6 D w F x - N l J j G & l t ; / r i n g & g t ; & l t ; / r p o l y g o n s & g t ; & l t ; r p o l y g o n s & g t ; & l t ; i d & g t ; 8 4 7 3 4 0 4 6 5 6 3 8 5 5 2 3 7 1 4 & l t ; / i d & g t ; & l t ; r i n g & g t ; n u 9 r v q u - - F 8 - L z m w D m x 9 B u - r J _ 4 4 O 5 o 6 1 B y 4 p s D 4 1 3 4 B m 3 n a o 7 u F x 3 R i _ Y g u k I 7 - c 7 m l n D r m - B i u z F g y w B z q 3 G m m E m y K m w j O & l t ; / r i n g & g t ; & l t ; / r p o l y g o n s & g t ; & l t ; r p o l y g o n s & g t ; & l t ; i d & g t ; 8 4 7 3 4 0 4 7 2 5 1 0 5 0 0 0 4 4 9 & l t ; / i d & g t ; & l t ; r i n g & g t ; n i u x 0 1 5 q 9 F 5 B v D z D s C t 6 M 8 D 1 v D k I 3 C 6 H 0 H z u Y & l t ; / r i n g & g t ; & l t ; / r p o l y g o n s & g t ; & l t ; r p o l y g o n s & g t ; & l t ; i d & g t ; 8 4 7 3 4 0 4 7 2 5 1 0 5 0 0 0 4 5 0 & l t ; / i d & g t ; & l t ; r i n g & g t ; o q - i s 6 j r 9 F l q I 4 G g H 0 l G l F h D t B w n O 6 B 4 F p 7 C h E j G & l t ; / r i n g & g t ; & l t ; / r p o l y g o n s & g t ; & l t ; r p o l y g o n s & g t ; & l t ; i d & g t ; 8 4 7 3 4 0 4 7 2 5 1 0 5 0 0 0 4 5 1 & l t ; / i d & g t ; & l t ; r i n g & g t ; _ 5 _ w h 8 w 3 _ F t w m P y q 2 C 4 4 W 1 z F y 3 0 C 5 _ U 3 z p K 1 q h B 2 4 z F 1 y p B 9 o b 2 9 l B 6 r Y g y j B r j e 1 q h L 8 5 M 7 1 2 C s 6 n B & l t ; / r i n g & g t ; & l t ; / r p o l y g o n s & g t ; & l t ; r p o l y g o n s & g t ; & l t ; i d & g t ; 8 4 7 3 4 0 4 7 2 5 1 0 5 0 0 0 4 5 2 & l t ; / i d & g t ; & l t ; r i n g & g t ; o 8 - m s q z 2 n G 5 B v D k H s s u B g E v B 1 v D x C z C g C k g D k D 9 p u B j G & l t ; / r i n g & g t ; & l t ; / r p o l y g o n s & g t ; & l t ; r p o l y g o n s & g t ; & l t ; i d & g t ; 8 4 7 3 4 0 4 7 9 3 8 2 4 4 7 7 1 8 5 & l t ; / i d & g t ; & l t ; r i n g & g t ; p 4 g s p n m 1 9 F x j i J q 1 _ C j g r G v q 2 C & l t ; / r i n g & g t ; & l t ; / r p o l y g o n s & g t ; & l t ; r p o l y g o n s & g t ; & l t ; i d & g t ; 8 4 7 3 4 0 4 7 9 3 8 2 4 4 7 7 1 8 6 & l t ; / i d & g t ; & l t ; r i n g & g t ; y o j k m 2 _ k _ F - H 6 G z D x S p c x F z D 9 F 1 H 8 D l y C k I 0 D n p C k F j G & l t ; / r i n g & g t ; & l t ; / r p o l y g o n s & g t ; & l t ; r p o l y g o n s & g t ; & l t ; i d & g t ; 8 4 7 3 4 0 4 7 9 3 8 2 4 4 7 7 1 8 7 & l t ; / i d & g t ; & l t ; r i n g & g t ; 2 u m y 1 5 3 l g G s J 8 G w N z H m C _ H 6 B 8 B g C v G i D 7 D & l t ; / r i n g & g t ; & l t ; / r p o l y g o n s & g t ; & l t ; r p o l y g o n s & g t ; & l t ; i d & g t ; 8 4 7 3 4 0 4 8 2 8 1 8 4 2 1 5 5 5 3 & l t ; / i d & g t ; & l t ; r i n g & g t ; 7 3 w 3 w v 7 - m G s E x D h Y n D j q E m C t B h S q U - t B h D t B 8 1 B - G r G 9 - f y H _ E & l t ; / r i n g & g t ; & l t ; / r p o l y g o n s & g t ; & l t ; r p o l y g o n s & g t ; & l t ; i d & g t ; 8 4 7 3 4 0 4 8 6 2 5 4 3 9 5 3 9 2 1 & l t ; / i d & g t ; & l t ; r i n g & g t ; n 7 9 2 3 z q 2 _ F u J n I k K z H z N 7 G g C o F - D _ C & l t ; / r i n g & g t ; & l t ; / r p o l y g o n s & g t ; & l t ; r p o l y g o n s & g t ; & l t ; i d & g t ; 8 4 7 3 4 0 4 8 6 2 5 4 3 9 5 3 9 2 2 & l t ; / i d & g t ; & l t ; r i n g & g t ; o v y i r 5 g 5 _ F n h u D 6 w i D n 4 k B t n K x _ F m _ k C n s G q 8 l F u 6 z C m p r B w n q B - l G 2 w F & l t ; / r i n g & g t ; & l t ; / r p o l y g o n s & g t ; & l t ; r p o l y g o n s & g t ; & l t ; i d & g t ; 8 4 7 3 4 0 4 9 3 1 2 6 3 4 3 0 6 5 7 & l t ; / i d & g t ; & l t ; r i n g & g t ; m u 6 q m 6 z y _ F h L n I k K i J y P 6 B 1 C r B 6 H - D _ C & l t ; / r i n g & g t ; & l t ; / r p o l y g o n s & g t ; & l t ; r p o l y g o n s & g t ; & l t ; i d & g t ; 8 4 7 3 4 0 5 0 3 4 3 4 2 6 4 5 7 6 1 & l t ; / i d & g t ; & l t ; r i n g & g t ; 3 i z _ j v p 2 _ F p x r B j 2 p E t 7 - B s i H x 7 i H 1 l E i 4 M s _ G s 2 o C 1 i f & l t ; / r i n g & g t ; & l t ; / r p o l y g o n s & g t ; & l t ; r p o l y g o n s & g t ; & l t ; i d & g t ; 8 4 7 3 4 0 5 0 3 4 3 4 2 6 4 5 7 6 2 & l t ; / i d & g t ; & l t ; r i n g & g t ; g _ w y q 0 q 5 _ F p 7 H 3 F 8 e l X l I 0 E k 5 B 1 H m C t B - 8 N u D 0 D 1 l G r G 8 E & l t ; / r i n g & g t ; & l t ; / r p o l y g o n s & g t ; & l t ; r p o l y g o n s & g t ; & l t ; i d & g t ; 8 4 7 3 4 0 5 0 3 4 3 4 2 6 4 5 7 6 3 & l t ; / i d & g t ; & l t ; r i n g & g t ; y w 3 t 8 - z 8 g G w C w E 4 C l D p k 5 B p 9 F k G _ s D w F 4 F 4 n B 1 M k F l g r C m o D & l t ; / r i n g & g t ; & l t ; / r p o l y g o n s & g t ; & l t ; r p o l y g o n s & g t ; & l t ; i d & g t ; 8 4 7 3 4 0 5 0 6 8 7 0 2 3 8 4 1 2 9 & l t ; / i d & g t ; & l t ; r i n g & g t ; i 8 h 5 u 6 3 _ g G t D 1 F 6 C i E - C 1 R k I 4 F 0 H - L o H & l t ; / r i n g & g t ; & l t ; / r p o l y g o n s & g t ; & l t ; r p o l y g o n s & g t ; & l t ; i d & g t ; 8 4 7 3 4 0 5 0 6 8 7 0 2 3 8 4 1 3 0 & l t ; / i d & g t ; & l t ; r i n g & g t ; y 9 1 k 1 t z 4 g G x F y E g j C 1 H k G s D k 5 E 4 F m D 9 D 6 0 C & l t ; / r i n g & g t ; & l t ; / r p o l y g o n s & g t ; & l t ; r p o l y g o n s & g t ; & l t ; i d & g t ; 8 4 7 3 4 0 5 0 6 8 7 0 2 3 8 4 1 3 1 & l t ; / i d & g t ; & l t ; r i n g & g t ; _ m 4 q 0 y t 5 g G 4 G y q C 3 D q G 8 D 7 l G l B w D x N h J h x G & l t ; / r i n g & g t ; & l t ; / r p o l y g o n s & g t ; & l t ; r p o l y g o n s & g t ; & l t ; i d & g t ; 8 4 7 3 4 0 5 4 1 2 2 9 9 7 6 7 8 0 9 & l t ; / i d & g t ; & l t ; r i n g & g t ; o 5 l m 4 3 s 7 i G k j I z F 4 C 8 k G j g o B j F 9 E t E 4 F x m H i m O 8 1 C n C j C & l t ; / r i n g & g t ; & l t ; / r p o l y g o n s & g t ; & l t ; r p o l y g o n s & g t ; & l t ; i d & g t ; 8 4 7 3 4 0 6 1 6 8 2 1 4 0 1 1 9 0 5 & l t ; / i d & g t ; & l t ; r i n g & g t ; m m p h p _ 2 r _ F w C g n f v D 2 C x 0 S s C g E - C w 1 B x C 1 C n E 3 y G q m O 5 s G i E g E t B 6 B 3 7 D g C j E g D 8 C 3 y o B i F _ C & l t ; / r i n g & g t ; & l t ; / r p o l y g o n s & g t ; & l t ; r p o l y g o n s & g t ; & l t ; i d & g t ; 8 4 7 3 4 0 6 1 6 8 2 1 4 0 1 1 9 0 6 & l t ; / i d & g t ; & l t ; r i n g & g t ; p u 7 9 v r 8 l 9 F 9 H n I w N q C o C z N m I g C v G i F j C & l t ; / r i n g & g t ; & l t ; / r p o l y g o n s & g t ; & l t ; r p o l y g o n s & g t ; & l t ; i d & g t ; 8 4 7 3 4 0 6 1 6 8 2 1 4 0 1 1 9 0 7 & l t ; / i d & g t ; & l t ; r i n g & g t ; 2 g 9 x 4 h q q _ F w C 0 C 2 C s C l x f - E m k F s x E l D h D 7 7 n 6 B 7 C 7 G r B 9 g C 0 H 7 _ h B n l P - D q w d j C x F _ G 1 2 C u 2 a s T m D 9 D p D o 7 D s _ p F p D 4 J h l C 4 q r B 3 8 t B p 6 D 0 H s k X & l t ; / r i n g & g t ; & l t ; / r p o l y g o n s & g t ; & l t ; r p o l y g o n s & g t ; & l t ; i d & g t ; 8 4 7 3 4 0 6 1 6 8 2 1 4 0 1 1 9 0 8 & l t ; / i d & g t ; & l t ; r i n g & g t ; _ q s p s t m n 9 F i h C t D y E m E 2 8 E x H 7 U z C _ B j y C p G 7 D & l t ; / r i n g & g t ; & l t ; / r p o l y g o n s & g t ; & l t ; r p o l y g o n s & g t ; & l t ; i d & g t ; 8 4 7 3 4 0 6 1 6 8 2 1 4 0 1 1 9 0 9 & l t ; / i d & g t ; & l t ; r i n g & g t ; j q z u u s - m 9 F h L v D 2 C 1 2 C i E _ D 0 O z C _ B 0 2 C i F 7 D & l t ; / r i n g & g t ; & l t ; / r p o l y g o n s & g t ; & l t ; r p o l y g o n s & g t ; & l t ; i d & g t ; 8 4 7 3 4 0 6 1 6 8 2 1 4 0 1 1 9 1 0 & l t ; / i d & g t ; & l t ; r i n g & g t ; 4 n 7 6 l 9 h j 9 F u J n I i K i J y P m I g C v G i F j C & l t ; / r i n g & g t ; & l t ; / r p o l y g o n s & g t ; & l t ; r p o l y g o n s & g t ; & l t ; i d & g t ; 8 4 7 3 4 0 6 1 6 8 2 1 4 0 1 1 9 1 1 & l t ; / i d & g t ; & l t ; r i n g & g t ; 8 1 r z k r h l 9 F s E 3 F o m B k E _ D n p E t B n B - G r G j y J 8 E & l t ; / r i n g & g t ; & l t ; / r p o l y g o n s & g t ; & l t ; r p o l y g o n s & g t ; & l t ; i d & g t ; 8 4 7 3 4 0 6 1 6 8 2 1 4 0 1 1 9 1 2 & l t ; / i d & g t ; & l t ; r i n g & g t ; 6 z u v 0 n i n 9 F i m H y 7 p B 1 8 K s 4 X n z S 9 r x F 7 0 F 6 l 8 D 1 2 5 C 1 7 R l w c 2 i e 3 n k B 4 t m C 1 l V 1 8 O w r j C 5 0 o B h 0 m E 5 - w F t 5 8 B z w h B 8 z W i l 5 B o h 4 L & l t ; / r i n g & g t ; & l t ; / r p o l y g o n s & g t ; & l t ; r p o l y g o n s & g t ; & l t ; i d & g t ; 8 4 7 3 4 0 6 1 6 8 2 1 4 0 1 1 9 1 3 & l t ; / i d & g t ; & l t ; r i n g & g t ; u o r _ n w x o 9 F h L 0 C 2 C i y C l F - C 3 M 8 B _ B h y C k F 8 E & l t ; / r i n g & g t ; & l t ; / r p o l y g o n s & g t ; & l t ; r p o l y g o n s & g t ; & l t ; i d & g t ; 8 4 7 3 4 0 6 2 3 6 9 3 3 4 8 8 6 4 2 & l t ; / i d & g t ; & l t ; r i n g & g t ; r 3 _ r l z k 4 _ F q g x B r x n J - h 8 F 5 w o B 5 l n D z v L o 6 n B & l t ; / r i n g & g t ; & l t ; / r p o l y g o n s & g t ; & l t ; r p o l y g o n s & g t ; & l t ; i d & g t ; 8 4 7 3 4 0 6 2 3 6 9 3 3 4 8 8 6 4 3 & l t ; / i d & g t ; & l t ; r i n g & g t ; v p - v k x 1 _ m G _ Z w E m R p S 7 g B - s B 4 B v f 1 E o F p C u t B u m B & l t ; / r i n g & g t ; & l t ; / r p o l y g o n s & g t ; & l t ; r p o l y g o n s & g t ; & l t ; i d & g t ; 8 4 7 3 4 0 6 2 3 6 9 3 3 4 8 8 6 4 4 & l t ; / i d & g t ; & l t ; r i n g & g t ; x g i _ n u m q 9 F 0 7 0 C 3 5 L h _ R p n 7 F p 5 N l p T w y 4 B t t J z x 8 B r k v C h w G 3 u Q 9 o 1 B 1 z r F g 5 0 D 6 k K k o j D l x F 5 5 b i v O 5 x 4 D 9 h H 5 o y B m 7 h B i x G 6 v N z o J 3 r V 7 0 L 8 i G s i 8 E 0 u J m 6 r B 8 7 1 B u _ J p 1 k H t p o C 2 s Q r 4 N 4 6 H t 9 o D - p i B g t v B 8 7 T _ y 9 B _ 2 Q l h k B q 5 H & l t ; / r i n g & g t ; & l t ; / r p o l y g o n s & g t ; & l t ; r p o l y g o n s & g t ; & l t ; i d & g t ; 8 4 7 3 4 0 6 2 3 6 9 3 3 4 8 8 6 4 5 & l t ; / i d & g t ; & l t ; r i n g & g t ; - 6 i y 1 k s q 9 F x F g H - 8 B z H - C j i I 4 B 1 C _ B 6 H h J w t P & l t ; / r i n g & g t ; & l t ; / r p o l y g o n s & g t ; & l t ; r p o l y g o n s & g t ; & l t ; i d & g t ; 8 4 7 3 4 0 6 2 3 6 9 3 3 4 8 8 6 4 6 & l t ; / i d & g t ; & l t ; r i n g & g t ; y 9 y k y 4 l u n G o 5 B 2 J h _ B t _ B _ V r 2 C h 2 b h D t H 0 y G 9 s K - C u F 3 0 B n T h C j D h D 7 C m L h F w N q G n p E w U l n B z j C p E 8 B _ B 4 H 2 h E g 3 B h 7 C v 2 F z g C x r U 0 T r C 9 j B 7 n C 0 W h U h x B h k E k i O & l t ; / r i n g & g t ; & l t ; / r p o l y g o n s & g t ; & l t ; r p o l y g o n s & g t ; & l t ; i d & g t ; 8 4 7 3 4 0 6 2 3 6 9 3 3 4 8 8 6 4 7 & l t ; / i d & g t ; & l t ; r i n g & g t ; _ _ i 6 i 4 2 r 9 F 9 H 8 G 2 C 4 U p c x F z D 9 F 1 H 8 D l y C k I 0 D y t C h E j G & l t ; / r i n g & g t ; & l t ; / r p o l y g o n s & g t ; & l t ; r p o l y g o n s & g t ; & l t ; i d & g t ; 8 4 7 3 4 0 6 4 4 3 0 9 1 9 1 8 8 4 9 & l t ; / i d & g t ; & l t ; r i n g & g t ; z j 0 8 u t i g n G 5 g D y C 2 C x h L h 0 F q z H w x E 8 Q x D 2 E j F 9 E s l C v 9 D m w K 9 q t B u D q v C g C h z G 2 1 C l C 6 7 Y & l t ; / r i n g & g t ; & l t ; / r p o l y g o n s & g t ; & l t ; r p o l y g o n s & g t ; & l t ; i d & g t ; 8 4 7 3 4 0 6 4 4 3 0 9 1 9 1 8 8 5 0 & l t ; / i d & g t ; & l t ; r i n g & g t ; o 1 q x t l r 5 _ F s E s m D 0 E s G k G t 6 D u D - G r G 4 o D _ C & l t ; / r i n g & g t ; & l t ; / r p o l y g o n s & g t ; & l t ; r p o l y g o n s & g t ; & l t ; i d & g t ; 8 4 7 3 4 0 6 6 4 9 2 5 0 3 4 9 0 5 7 & l t ; / i d & g t ; & l t ; r i n g & g t ; t h s 8 t g i k _ F m l B s s F z D n D g Z 4 8 E 0 g F w 8 D l D 3 W k G 4 B i 2 B - o t D 3 C t G j q B 4 m B z O 7 S 6 2 H & l t ; / r i n g & g t ; & l t ; / r p o l y g o n s & g t ; & l t ; r p o l y g o n s & g t ; & l t ; i d & g t ; 8 4 7 3 4 0 6 9 2 4 1 2 8 2 5 6 0 0 1 & l t ; / i d & g t ; & l t ; r i n g & g t ; 3 9 t _ 7 5 9 3 _ F h 1 D 6 J _ V w Q v D 9 B 7 F o 3 K h F 5 E n 1 G w D p y I k F j G & l t ; / r i n g & g t ; & l t ; / r p o l y g o n s & g t ; & l t ; r p o l y g o n s & g t ; & l t ; i d & g t ; 8 4 7 3 4 0 6 9 2 4 1 2 8 2 5 6 0 0 2 & l t ; / i d & g t ; & l t ; r i n g & g t ; 4 v 3 0 0 o x h g G w C w E 1 L y q B o J h p H _ D v C v E - J z N w F 3 C 8 F m F 9 D y g B j q B l 5 D _ E & l t ; / r i n g & g t ; & l t ; / r p o l y g o n s & g t ; & l t ; r p o l y g o n s & g t ; & l t ; i d & g t ; 8 4 7 3 4 0 6 9 2 4 1 2 8 2 5 6 0 0 3 & l t ; / i d & g t ; & l t ; r i n g & g t ; 8 q o 3 _ j - u n G 6 Z 2 f y C l I y E q R s B q C g 2 F - C q 3 B q w C y p B j s C 3 n I r O v W p b l K h D v B i L v E 5 C x k B 6 F t x B i F _ 7 F j I i b 7 w B 5 h B t 6 C - 3 B h G n M n M - d 2 R & l t ; / r i n g & g t ; & l t ; / r p o l y g o n s & g t ; & l t ; r p o l y g o n s & g t ; & l t ; i d & g t ; 8 4 7 3 4 0 6 9 2 4 1 2 8 2 5 6 0 0 4 & l t ; / i d & g t ; & l t ; r i n g & g t ; 8 z 1 g s 2 4 - - F x F _ G k 5 B l F k G 4 2 C t E y D r J 2 H t v H & l t ; / r i n g & g t ; & l t ; / r p o l y g o n s & g t ; & l t ; r p o l y g o n s & g t ; & l t ; i d & g t ; 8 4 7 3 4 0 7 1 3 0 2 8 6 6 8 6 2 0 9 & l t ; / i d & g t ; & l t ; r i n g & g t ; _ 2 m 3 n 0 m p g G 4 G 3 F j X 1 H 5 7 B s - B 3 G y D 2 B j k B u b i _ D & l t ; / r i n g & g t ; & l t ; / r p o l y g o n s & g t ; & l t ; r p o l y g o n s & g t ; & l t ; i d & g t ; 8 4 7 3 4 0 7 1 3 0 2 8 6 6 8 6 2 1 0 & l t ; / i d & g t ; & l t ; r i n g & g t ; y 4 k 1 m 8 p w n G 4 M 9 S u V 4 C j D p t B x 3 I 9 C z C h H 2 K 2 m B y _ D 7 D & l t ; / r i n g & g t ; & l t ; / r p o l y g o n s & g t ; & l t ; r p o l y g o n s & g t ; & l t ; i d & g t ; 8 4 7 3 4 0 7 1 3 0 2 8 6 6 8 6 2 1 1 & l t ; / i d & g t ; & l t ; r i n g & g t ; y 1 w r u l - q g G 2 M y C x D 7 0 D g J u 4 D i C 7 G o D u q J i F j C & l t ; / r i n g & g t ; & l t ; / r p o l y g o n s & g t ; & l t ; r p o l y g o n s & g t ; & l t ; i d & g t ; 8 4 7 3 4 0 7 1 9 9 0 0 6 1 6 2 9 4 5 & l t ; / i d & g t ; & l t ; r i n g & g t ; g 9 y h p z 3 8 g G r g D x F g H o 6 D k 0 G 0 H 7 D w C v D 7 F h l O g E i G 2 s q B y F _ B x G r G _ E l X p 0 J p G 7 D & l t ; / r i n g & g t ; & l t ; / r p o l y g o n s & g t ; & l t ; r p o l y g o n s & g t ; & l t ; i d & g t ; 8 4 7 3 4 1 3 9 3 3 5 1 4 8 8 3 0 7 3 & l t ; / i d & g t ; & l t ; r i n g & g t ; 0 8 k 8 8 1 1 8 g G s E 3 F k y H g f v D x D i y C l F _ D z v D x C y D 7 5 T 0 H 1 w C j C & l t ; / r i n g & g t ; & l t ; / r p o l y g o n s & g t ; & l t ; r p o l y g o n s & g t ; & l t ; i d & g t ; 8 4 7 3 4 1 3 9 3 3 5 1 4 8 8 3 0 7 4 & l t ; / i d & g t ; & l t ; r i n g & g t ; 2 o t 3 7 7 s n h G 9 H 4 J k K i J z N m I g C v G - D 7 D & l t ; / r i n g & g t ; & l t ; / r p o l y g o n s & g t ; & l t ; r p o l y g o n s & g t ; & l t ; i d & g t ; 8 4 7 3 4 1 3 9 3 3 5 1 4 8 8 3 0 7 5 & l t ; / i d & g t ; & l t ; r i n g & g t ; y 2 5 q 0 t u 5 g G u y I w C x D 2 C k 5 B s C h D 6 D j o P 2 F _ K p G 7 D & l t ; / r i n g & g t ; & l t ; / r p o l y g o n s & g t ; & l t ; r p o l y g o n s & g t ; & l t ; i d & g t ; 8 4 7 3 4 1 3 9 3 3 5 1 4 8 8 3 0 7 6 & l t ; / i d & g t ; & l t ; r i n g & g t ; 4 m 0 i r o t 7 o G 5 B r 1 D y C x D m 7 C g 5 D 5 m B 1 j C 0 i G 8 j E 9 C u D 4 F r G l y G 3 n C 6 0 B l 2 K _ E & l t ; / r i n g & g t ; & l t ; / r p o l y g o n s & g t ; & l t ; r p o l y g o n s & g t ; & l t ; i d & g t ; 8 4 7 3 4 1 4 1 3 9 6 7 3 3 1 3 2 8 1 & l t ; / i d & g t ; & l t ; r i n g & g t ; s p j v z 9 4 5 i G - 2 C u E z D g y Y 3 9 T i C 6 x F s I 6 s D r C g - C i 8 F 2 5 I h E 7 D & l t ; / r i n g & g t ; & l t ; / r p o l y g o n s & g t ; & l t ; r p o l y g o n s & g t ; & l t ; i d & g t ; 8 4 7 3 4 1 4 1 3 9 6 7 3 3 1 3 2 8 2 & l t ; / i d & g t ; & l t ; r i n g & g t ; 9 3 2 q z h i - o G _ l h B 5 c h I t 9 B - q Q n j R q V 9 r D h m C 4 y C 4 6 D u E m R m E o G r K 6 Y z H 0 U 8 V q 8 D 4 C 1 B g J v H 7 U 5 Q 2 X u F o q C p o B 0 G 8 E 9 P i D p J 4 i B y _ B q F n Q n G 5 P 2 Z - Y 0 7 B k l B i s B 3 u C p o B s y C k o D w 7 B 7 S p v E - t D j C 5 B 8 G 4 E j D i q B n O p F 3 F s 8 C x D i m B s Z l n B 8 p B j f 2 P v J _ l C l f r j C 0 w B s q B 4 U q e 6 D y 1 K q 4 D w P j D h D z o E m - F t g B - R 2 P v O i J z m B u F t o D 8 I k M h l B 2 P 7 R y p B h s C p h F z Q 9 0 C i M x g B 5 g B z y D 0 u E 5 Z _ S g I g w C 7 9 D o g J - s B w P t E x E l E - D l C n M 3 E 3 G 7 C 6 B 2 i B g i G o r E t r C k D u H 8 n D - T w 0 C m 1 C n l b v 4 W _ _ - B y 8 J x k K k c h m B 4 c _ B 2 B p M 6 g B 3 T & l t ; / r i n g & g t ; & l t ; / r p o l y g o n s & g t ; & l t ; r p o l y g o n s & g t ; & l t ; i d & g t ; 8 4 7 3 4 1 4 2 0 8 3 9 2 7 9 0 0 1 7 & l t ; / i d & g t ; & l t ; r i n g & g t ; _ 8 0 k g z 5 p _ F s E h P 6 6 B p 2 B u w D 6 m E 4 w D 5 F - W i E 3 v V 4 d p K 0 O h r F _ P v s C u 0 K _ 7 G k 3 C i T 1 w D l R 0 T r M g D s K u C 2 J g H u r B 5 w B o 8 B 2 s C 6 E - u B 1 j B l x C y 0 B q 0 B y m B 0 Z k W j q B 7 T & l t ; / r i n g & g t ; & l t ; / r p o l y g o n s & g t ; & l t ; r p o l y g o n s & g t ; & l t ; i d & g t ; 8 4 7 3 4 1 4 2 0 8 3 9 2 7 9 0 0 1 8 & l t ; / i d & g t ; & l t ; r i n g & g t ; t n u 8 z l p 8 h G l 9 M v D y E 3 D 7 y i B x H j t P v C i 0 P 3 C x o E z 0 E t E 3 C _ K i D l C t r 8 B & l t ; / r i n g & g t ; & l t ; / r p o l y g o n s & g t ; & l t ; r p o l y g o n s & g t ; & l t ; i d & g t ; 8 4 7 3 4 1 4 2 4 2 7 5 2 5 2 8 3 8 5 & l t ; / i d & g t ; & l t ; r i n g & g t ; 1 h i x 2 3 i j p G z 9 B x D - B u G i 6 C p _ C z o D - x B l b t o D 7 _ C g i B 0 F 5 C h E 7 n C s s C i r B 1 t D - t D o o J & l t ; / r i n g & g t ; & l t ; / r p o l y g o n s & g t ; & l t ; r p o l y g o n s & g t ; & l t ; i d & g t ; 8 4 7 3 4 1 4 2 4 2 7 5 2 5 2 8 3 8 6 & l t ; / i d & g t ; & l t ; r i n g & g t ; z i 6 n 7 m w s _ F r 3 6 K u - _ R y s i D q 4 0 P m 8 j J 9 r k L x 6 t F 2 t z I - k l e j g - E k m q Z k g p D j k z M 2 l u I 6 t 6 D g 2 w G 0 0 u B 4 h 7 T 2 7 o o B g u _ Q 0 9 m O o p y J m 7 r J 3 k t M 2 9 h O g 1 s C v 4 5 I i t 3 N o 6 - G y - o q B n k z Q 5 4 k I l 5 _ K 0 5 5 C u 4 6 D i 8 S 9 j p H 3 2 u H 8 j S 9 y w B k j H 4 2 u B 0 7 N 3 o j C l 6 m D z 6 k S 5 0 3 9 C 9 o 5 I s z t 5 C u 8 i i C m 2 o P q u y D - u g C p r n C l 5 u N m 0 G 9 k i B 4 q H i 8 h C l 7 y C q K - h B 5 t n E k 7 F z 6 H t u r B h p 8 H 8 q n E j y E - - g B w 2 t B x 6 n C x j j B 6 p k B g t h W _ 4 U 9 x k V 5 r i Y 0 4 u E k h z F q o r E g 3 D 0 n h L 9 t 5 E 4 2 5 B r p w G z k t B 7 - e y y 2 K l w Y 8 2 y J 5 p o j B n y p F 6 x _ F t m w B x w h D 3 j o E q - w E 6 0 u F 4 _ w B h 2 N 6 o 3 E l 7 R k 5 0 C 7 w q B 7 4 m D j i G t 8 l q B l z w B p 9 _ I q 0 g J 2 8 x C m l 5 B s j Q 5 9 2 B q g h n O m t k B q 9 s Q g u j B 6 3 P 3 3 b t 0 z G u s t U 6 x 8 B 6 z j I v 2 _ E k x b 6 m s V 5 t p D 5 v j c _ i 6 x B t 7 k H j 1 l B n p w f 1 g t Q 4 l T i g b 0 r X n q j L x v 6 u C g - i C n j H y n T y j Z t t x C l 0 G 1 p H 5 j i 3 C p n o Y r t w M w 1 X h n m D g q k P 6 9 o F - s y E 1 3 F l - c l 5 S v 9 7 Q 5 _ y B 2 1 v B x p 2 I 5 8 g H 9 - 4 C - 2 2 G _ u k E t - m P 6 2 x C 8 n h P 2 n h H 9 3 - G x k r J i 0 i K r k R l s n K 5 5 3 D y 8 3 G v n v C j 7 6 g B q 0 y y B 7 2 y X m v m E k s U j q Q j - u B q 3 2 C 0 p n B z _ F 6 y I 4 m h C t 7 j B j 1 g B 0 8 p C m 2 j C y v o C 2 0 6 K r 9 0 B r i L k _ F p 9 u x B 1 j o D _ o N 0 h J 9 t 4 G x _ N 8 8 o R q s 1 B m j i B w j l B - s W m t z X j 7 G j v v D m y M x 3 M k v m B u s G w o x B 3 z G 0 h 7 G 5 w 8 B j g p L u s G 0 i q B 4 5 9 G - 8 1 T h x 5 C y u z J - r _ G k p b 1 t h D 2 2 n z B 6 y 8 2 B - 9 y B z i 5 p B n g 8 s B s z - Z o j Q x 2 P p - r h B l i G u s L 4 w 5 E 2 8 0 B i x O p w O 9 0 6 B 5 z 5 D v 8 W x p 1 D w g u C 3 o G 2 h Z s i H 5 u _ B l t z H y w W l y U q q 9 D q z G 9 k _ B z y y C v 3 l C 3 7 G 9 z K g - z L j l p B 3 p G _ 1 N 9 v d 3 x l R 0 8 i C k 4 7 B 3 n 5 K 0 9 s B _ s G j p 8 B s x F 8 z K 8 k N 3 t e r x E p 2 w B j 4 F 3 t F m x J o u E 7 u N y w S h r L j i U m 0 V 2 h Z 1 p H r 1 Q s 0 F x 6 1 K v g m B j 0 t B t j w E n 0 t R 6 0 L 1 r q F y h p C 2 u i B u s I 4 o 9 F s 9 - D l x F r 2 o F v x g B 7 2 m B j 3 2 H h i G _ s a 3 j u B g v k E q u d - p l B y 6 k E - h G r 8 O i 7 5 B s z R 1 r X 9 l 5 G 0 l V k 1 U u u 3 B y w T w p s B w 8 x E t 4 U 5 p k B l s G h 0 _ F h 5 g B u 2 S _ _ U q t 0 B 5 h R 4 p F 1 s R l x F - 1 1 C 3 p 9 B t s - F 2 x k L i o M q q 6 D t q g B p s l B m x Y k 8 z H o 1 0 B 9 3 k F 3 0 H w y R t i s g B n 0 V j 8 b 5 y b z u 1 C m u Y t 3 v D - l s F j 9 I y - j D r i 5 C k g m G z 3 F l m R 7 4 m D _ n S 5 w S z z G 3 0 w B - w q G t h a r 6 4 I u v m B 8 - d 7 m F 7 7 x B 3 i X 0 i q B 6 7 8 F w t 4 D 8 6 G 8 - 1 B 4 q 5 E 2 6 E w l O k 6 c 6 l d t 1 J m q o E h 4 6 E u 1 w D 7 k h D 5 0 l B s 6 W 3 q 4 I 0 g X n 2 0 B q h 2 B 1 g V v 8 k C x x 4 C k n V r j 0 B x h N v m i L n _ l C 0 j 8 B g l c y 9 3 L 8 q 1 B y - 1 N y w W 9 o 2 C 4 q H 1 p _ B k 8 x F m g 1 C - n 7 Q 3 y d 6 x 2 C 2 r h D 7 w i G - s Q 4 j 6 D z p 6 F t y 5 E - 2 g C - l G h q U 0 h R t y Z 9 p L m q 4 E 8 h j E n g 2 J s 5 j E 3 6 G o w 4 F u 4 n N 9 3 x I k _ s D r h 1 B r j h B z l i H 5 p H i m s G 6 6 4 B v r 9 F m r L 5 p z D 4 - 0 H j 7 k B r t M i 0 n F p _ I m 1 r F w p l B q y K o s Z 5 6 0 D q s q B x w F u 0 Q 8 5 j I k 7 c s 3 _ t C i l n G _ 0 _ B r y z C m y d p r t B 0 - I 7 w h C h h w B _ 7 g B 4 r X g n U 8 7 k D 4 z G l z z E 7 k g B k m N l h t P 0 3 F 2 m L 6 u X 2 g d 8 k o B z p z B 3 s 5 D 2 z i B x 2 8 C j u 7 C s t M 0 7 a x 4 1 B l o n G v v z D s r u C u k 9 B _ s p E 3 0 E 3 g j G i _ R 7 x M 1 9 p B i 9 - m B r v l a z g 4 C w 0 M 3 4 H q _ h B m - s B h k O h 8 N k 9 T 0 o o B z n F 5 1 m E g j l C i 4 2 B m 3 E 8 t h B t 0 n B u g g D 9 i X 6 8 x C 9 h M y y 1 D 6 z W h n N j n t B x 6 z B y w O 7 y 9 C 2 v G 7 x g D 6 l L 2 7 G p s p J v r _ B 5 i I _ x P l h 9 D - 0 q E z r k C 7 u u F g l c _ h Q t 7 n C q l y C g o P - 7 R 3 o g C g r s I r w K 9 u i G _ v U n w X 2 v o E 6 5 O 3 z h I i l 7 B o r y C 6 7 h B j r 4 C 2 8 t B 9 1 0 B 4 g w E 9 v Z s q F v 7 F n 0 V 3 i L v 2 i m C O 9 F _ h q B x g E t p q B 7 7 a u r U s m O u g K 0 4 z F 8 q p D w i 6 D _ w K q w N p _ f v 1 j C x g w K r l l B i 8 x D k 0 j C 3 j n C v _ m D z 0 j O n 9 Z v 9 7 Y j w 9 C 8 n z B s 1 e j 2 2 G 8 l x L x 4 t C g 3 I p 0 3 D g 8 l O m n 6 D o 3 0 D 2 z f s 8 N q 4 z C 7 6 E m k r C 0 v T 7 p q B g z 6 C n y f s h P l x F j t G 6 g F x u O 1 1 g B 5 k I 5 v Y 8 l z C 0 5 7 N p 0 6 C 5 4 W _ l L o m K 0 x M w 9 K s 9 L 3 j W 0 v Y j x 7 D x 3 F q h 9 B p 4 q B i x F 8 - Q 0 v _ K q m 1 B o l n C 2 l O 4 u k D 2 2 P p s - J n 3 K 2 x 6 E k i H 7 o r D k q 4 F _ m H 2 t H j 2 v C q o k B 4 6 G j x k C r l G 9 3 x H m 5 H s l 8 J z - h 6 B o m H m g z E k n S t w W 1 _ t J n 6 n B g 4 6 B 1 l h C 9 o E 2 x e s n 4 K 9 l _ B p r 9 B 6 3 P 7 3 4 C 4 t X 5 x R o g q J 5 2 q B l n i Q n 8 Y _ j 3 E i 9 S i 7 O w p 3 E p s v C r 7 V z 3 t D l v 4 I 1 z g B v g Y i _ 0 H 2 h v S g q 3 B k u v D x 1 H 4 3 s i C p 6 h E 7 6 F m r g E 1 k t B 9 w j H m g k C q 9 P k 6 0 D k 2 p B m v m B - o o B 5 l 0 B 8 g 5 J 2 r N w 9 w E 6 2 M t i y B v v p E i 4 K x q c t h 3 C p p 3 B m y M h w c 8 r 3 S t s G 6 q T q 5 j E - 9 Z i - Z 4 p K x s v G 5 9 z C 6 m o N k u Y l j g C o 9 t B 7 j j B 1 7 p B 1 v Z 1 u H z q F s k 0 D r 0 m D x 2 H i w r C 3 w k C 5 k 8 C h q h K x q I 7 n w V - 3 t E - h G - - 5 z B 6 m F y o 3 C 8 k 1 H h w G 3 n 2 E 7 w q B 1 3 i B 0 i D m p c v z G 0 l e z x g B 2 g 8 B x u x B i z H - j 4 E y i 8 B y m N h l q B m 5 2 D l j 0 D 6 5 H k 9 R j x G 1 7 w B 3 t 9 B 1 6 E v 7 F k - w E l 8 o B 3 w G r g 3 E o g M n s u D m o 6 C - s J 5 5 W 5 7 M 4 s 3 B w q f u k T p k 8 C p w u B v _ 9 B k h j B z w x B 5 w k B 5 4 e 2 u I i 2 w E 6 4 - j B o 3 1 D h x O 5 h L 8 6 E _ 1 N 3 n 9 b k s l c g q o E s 5 6 F 6 - t F 4 l O y n m D m 3 G z 7 _ B 2 k d o y 1 C h p G 5 w n B - 1 _ B h w Q y t c 7 9 v D 9 t E 6 9 q G i 7 O - n j Z i _ y B x _ L s h o F h _ s C 0 6 k C l h 6 H 0 8 v Z 1 _ G w 9 6 G j z S x _ R 2 y 6 B x - i B g t S - 0 q B 0 - u U u s P 3 l i O m j L l i 3 B y u W k 8 z B w y M 1 6 F g o P 9 j f 9 o Q 2 7 7 B j l 7 E y p h B v o W t t 4 E o q g B n p R 3 h Z j o t e v y 7 J t l U u s x E u n q B r 2 v L o 5 H u i m I _ y 7 C u t N 2 3 s J w z i C - 7 O m 2 n B m 9 4 a 6 r d 4 w f 9 h G k l f 8 8 u E u 3 Z o o f 8 x _ D t 4 G n 0 V 5 q H k 9 X - x b 9 y r B z _ l H t 2 H n 0 o H _ y X _ g k C t k v O m 9 v Q s 8 j D 0 l W v _ 9 C h z G x 1 1 B q v O p x k B v r r E k 7 x H _ 5 g C 2 r O 4 0 I l x i I - _ y B g t P 0 8 p C i z a s - q B l 7 O g u u C l 6 6 C 6 u H r w i G v 8 z G w k 2 B 3 k h F - h L w x U 6 h 1 B p t u H w w O h 2 2 B 9 5 4 D _ j q B w v R 7 7 r B x q F 3 y n B p t g D t _ H _ 7 M 8 l s B 5 9 n D p 8 N 3 h X j i L 7 j x D q i Z 8 6 n F s - 5 B 3 1 u H t 8 m B z s L v x q B 3 0 a w x M g i 2 B n w 5 B 0 y H v n T m 3 W 0 0 G i y 4 B r r s E 3 z n K 7 o 6 D z l m G r x 0 Z k 8 O n t m B l 3 R - 2 E y y R r w r D k 4 G 7 q n H _ 6 H _ l 3 D q t 0 B 9 w f 5 l r B l h g I z u 7 F - o 8 H q u d 9 k i B x 9 T 2 9 j B g h - I r 3 s J s r E u 7 F _ v w B w j Z p 8 V y s s D v w z C 4 2 v D g 2 - R s _ Q - m N p 0 E o t 2 B u w q C w i H 5 x 1 F 9 0 y D v 5 t E q p k N l 7 O l m 3 F u l G y 8 k C k l G m 7 _ B m i H p y n B v z 0 D 3 9 - B p _ q D v r h E _ p X n x X y k p B u t e 8 9 u C r 0 G h 9 P i _ S 4 z i B h 4 m C m g g C m w 3 D y w y C 7 h V 5 9 8 E k o Z 5 m 3 G y r j C i t Y 3 x Q q 1 Q _ n m C 9 r u B o 1 p I 8 v L 0 j l B q h y B z 5 m H 3 h 9 X w n 7 G 0 o M 9 t b - 8 L g y b 0 y y C 2 q H 6 3 o D t n e 4 9 R 1 p X v x 4 C 2 z G 9 t h B 1 l - M y 4 - D r s _ D n m H o 8 2 P g p p B 6 z W 4 h 8 B i r 9 B 7 w 0 E w o r B 2 m r S x 2 p D y m u B 1 7 W s - t B j r e o j N i n 2 C - g O _ i y B x 4 M 1 y b 5 2 Y _ k u J - k k D n w r C m n H 2 2 i G _ t 5 B j x M x 8 q C z 2 f m 8 z B 9 q d l g 3 B 6 n 5 B i 3 8 I i l m E u t m C m n F w p 8 k B 0 1 n F 6 t h B m 4 4 C k 4 8 C t s G k w r E y 7 f w 2 H x q F z u s B z 7 n c t w l H 2 3 F t w j B i l G w p p B 1 _ L t _ n B q g 3 S n k m M 9 n X y 8 2 I 0 z G - z r C _ y n C n y k B y u 9 _ B p 3 G s 2 y C i 4 6 B 7 t F _ k j D x p H 7 7 p B 2 2 q F 5 _ 3 G j j H t 1 u B p s u C 9 8 4 B 0 0 r G 0 8 x G 0 x H r 9 4 D o 5 c 4 4 p E o - F p 6 j D 0 7 G r u k B - l r F s 0 1 B 1 k X _ z T 6 u E h q R h j s K h o W q - F 9 x v B 4 y w B y h Y 4 1 Z y 4 w D z - x B _ q 3 B - g S 3 - c g g S w t _ B _ y 2 D w j l V v l G - 2 3 C v 4 F 7 4 S 3 g 5 B y z G z t U o 0 w C _ u q C k g g C z o l N h 0 T 2 q S w l 5 H v - k D _ 5 l I t 8 n L p 9 q D n r o D p m O _ v G 1 7 V - h j B 2 g P v u o B 4 j p B q p G g j R h 4 7 F z i K z 5 X j w O _ m 6 C u x 2 B o n h B w 6 V 8 - t C 1 m l B 0 r l R t 7 n C i 3 l B u g O x _ R _ 2 j E w t t B 0 k X m 3 k B 7 q 9 E q g O 2 6 x V _ 0 3 O 7 w r D 7 5 5 C 4 8 t E h p i D n x I q j 3 R 7 x Q z s w B h 0 g B 3 h U y z p D z k j B 1 8 f q m 6 B g 4 w E z r - C v _ Q 9 4 i B 1 x 2 B r 7 n B r r 0 E r 6 t M m p z D 8 6 p D 9 - N m - h C w 7 r D x h 5 L 6 w N 5 v s C s v y G j l 8 D 9 w l D z y 4 D - l w C i o U 6 s x K 9 u H 1 6 x C x y H - r 9 C j n L 1 3 Q k n L k h Y w 1 g D I j 4 M x t 2 E m o 4 B x n k B 7 1 n C 9 h n D t - e 5 w N 4 n y B j 3 - B 3 u I 2 _ m B p 6 D i 1 F i l H 9 6 G m 0 x B 5 l P v m O m 8 z E 7 2 S i w x D v 8 j G w p w D - k o C h r c z _ L 5 l G s i h B s x F 3 i o C z 4 j B 9 p v B 8 l q B 0 1 T 9 g S 8 9 P h s s C u _ H l x F - 0 f w v 6 C q 0 Q y n M z - g C 4 5 Z o 9 H h t P 7 j d 4 j 3 D h j o C i z - B z 5 u D 3 x R 3 2 Q o m _ Q t l G s 6 Q _ p k C 7 i 9 M y i X 5 z k C j 9 t C _ F h 3 t D l 0 4 L u 2 g J m 8 z N r k R s k 9 B 6 x n D w 7 v B 4 _ 0 E h - 3 R i n S _ o r C x j R s 3 7 B _ z O o s G 0 1 T o p j F 2 q S l u t P g 7 k B z v L 0 u m B 0 w 3 E - - z C v 3 q C 4 8 9 E n - 6 E z 2 H _ k i B k 0 G u x x D o 2 v X o p 9 C n g 4 B j n u D 7 5 L 0 p 1 G i s r D w z o B u v g J 5 _ G i l 8 u B 3 p X 5 g r H - 6 c r m n G q r j B _ 1 R 9 h i C 9 9 y B 8 8 v C q z t G 1 i r I 8 p H 6 4 3 E - n 3 C g w L _ v Z 2 i a g p z D x g 0 B s w c _ 3 K n n R y h I s m G i 6 U r _ r B 6 q i F g o W n n 0 i B u o z C r w O 2 _ h P 0 9 7 E x _ 1 C i q F l m 3 F i n s B s v t d 1 n 6 S h 5 S t 4 q c q w 2 R s 7 t b p 7 P j r r D x l j B 9 7 m C q j u B 8 y t V z y 9 B g - l B 5 o I l k r Q y i w G q 2 P m r b w p s K u x 1 B 9 h 4 B l o z n B 6 j v C u j M 5 0 t C 4 o 6 G h m - B 5 v m r B 8 l s F 5 - l C q n 8 B - q u W m q 3 B 6 g 9 D r t j D i 0 w L g t 5 K n 2 _ D - m 1 E y _ s F s 9 u B x 4 y N 9 n 3 y B 7 1 f h t Q l q y X t p 7 c i 4 l l B 7 2 7 D g 5 j D s 6 v G 7 s P z g - C h o 5 K w z l E i r _ G m g o K 4 i 8 B o g P 6 h 4 D z y - K y - x E m w 5 B u m O 7 y 6 D 5 z y K g u r h B - y d h x Z s 6 t B 9 q 8 D n m s I q 4 8 E q i H q 4 v E 7 p H _ - 1 F v s r B w - i B v o d y q F o w 5 E 0 9 z B 5 h n N q t T y q 7 B 3 v 9 B u m W 6 5 Z i _ s P h q 1 B y 3 w B i q d m u k F 3 6 1 H y s 9 F p v R g 7 - 0 B w u 7 r D _ k i B 8 y 9 I x y K t - o G s _ v D - 9 - T q y o O v x u u B r j r B h k 1 j B 4 _ _ P 5 3 i q B p 8 i E j t G n n F 8 3 X l _ k B y m n B g p c g o W h y j B 2 9 w r H n q u H 5 z W s 0 x C s 1 m B y j Q s l P o q - q C 8 n t - C x z G m k - F z _ G 7 h Z r 0 F s 4 l D x m N n 6 5 G j g z Q 7 i r I o p v E 4 1 t M p 9 k K g r 7 C r 5 L n t v D z 9 Q i j l T 5 9 h a 2 z p J 3 1 h V z m x c l g 3 e 3 r 3 w B 5 s 0 B n 6 x D w i S p 8 z B r x m M - m - D m t R z k X t 5 f g r m B k q V n 6 x L w t v M t j 6 p B s k 7 C o 1 8 B x 2 H m l _ D g p g D x 6 Y k - V 8 w b z j 1 B 6 q q E j - F v w P r 7 n B 9 6 4 Y 8 _ F 2 6 e 6 h m C v j M y k o B v 9 E t 7 V 6 w s D 9 y I s v 6 E i m 8 C 8 1 R 2 m u B 4 v J h j C t 3 I h 7 s B k x I 7 x k B 1 z 0 C u s 3 D m h k B 6 1 9 E 1 i g C t 2 6 C k n k E 4 6 _ J g 6 s V 0 3 7 D 0 r X w l G i _ x B l j 3 C w i I 2 m h C q j d t 0 6 B p h j D 9 m H i 8 _ J r s c i m R 1 _ 2 F 2 7 G 0 6 e n u 5 W x 5 N i u L n g i C - r 1 D n 6 i C 9 l 2 B 5 l G v z 6 Q v 7 K o j N p 8 M y - i B 3 z V 0 7 b o 9 6 B 5 0 q G g v M 9 u u P 3 r r B g g 6 C y y X x s I 8 w y B p n w B r 8 U w t 7 E s - G t o M 1 6 9 B r r u D z n H 1 z h B 7 u U x 6 g B 1 9 l B - g q C z u H s 0 l N h 7 7 G w 6 j D 2 2 L r u - B h 5 M g 5 4 D p v u Q g z q G j i q M 0 x 0 L w x p C 4 p u C 1 t 2 B - 1 V j u h H 8 t 3 B - z _ G v q k G w - 2 B i p 6 E 9 3 Z z y - B 3 v w B 9 5 u C - p v C z 3 r C x p l B v _ l D l m g D 9 7 m F 6 v v B v h b 4 2 g C h 1 K 2 s j B y m K 8 - T j w T 9 8 X 0 x 2 C 2 g i S s 3 6 N r t m Q t 8 U 8 5 i b 6 7 o B k 8 o p B q z o d z j u f 6 g t J 6 u p N l v k O 4 j 5 O h s 6 r D p - z K y s i h B 0 - - H u 2 6 N w u Q g 6 7 E g u v J o w 4 D _ x m t B o o y K 4 v k B v v y C i 1 0 B 8 h J o 9 O q u o B v t 6 G o 2 E w j k D r n s E 3 9 3 I - o 6 L 9 g 6 F 1 7 l D t r j B 5 k v E t q i C h j j F s z m I 8 v q Z v g 8 p D t q o B 9 7 4 Y k l 1 I p t - D y w g H g r t B 5 i p T q 0 I q v o j B 8 h 1 O q n x V x w 0 M 2 5 r N k z Q 0 s O t g b o u T k w _ C 5 s i 5 B r - T z z N j q X u l Q o y K q 4 F 4 7 q B t n 6 C l r 6 D 6 y 8 c 8 0 o r B w y v B n k q B y u B o _ h a y 2 q B 4 7 M s 9 l B u 6 d 1 g _ E 9 l y B 8 m 5 I p j 8 u B _ z x e _ w v E 7 h U 9 4 n C u h x B z - k F z 5 k B o - w L x y 8 F j _ e 0 z 7 C y t z E v r h E 3 2 Z 4 j l B i y W r p z B 7 v i D 4 w s B w 9 t E n w 0 h B w p q D 5 q t D t y 6 M 2 3 l B z 0 l C l p t D g r 4 R 9 0 k F g k 0 R 5 w q E 0 y W 4 - f j x R l 8 0 C m m 0 C s q n m B p v R 0 n i G _ g N p y b g l G 7 g x B 2 _ - c l s t L 1 w z B _ 0 L 4 - z G 5 0 p D - l G r 6 T 2 o 9 F 6 x 8 D q i 9 C q _ p C 5 5 4 E 9 4 r E 3 o T i g O m 0 X t 0 y C 6 k 3 B - g O n 1 j B 4 s 8 B 8 s j E 8 u g C s j Z 9 l 0 a x y H g k - Y 1 i I k 5 t B x 1 N 0 y R 7 g F s 1 o B w i u H 1 0 o F p 8 _ B x 1 8 D 7 w 0 B v 9 P g x 3 C 0 m I 6 8 b g h t B v 1 q E w m x C r _ F t k S 7 u p F 1 k X m u y D k k 8 H 8 u X 1 _ 2 D w g r D n l 3 M z - f r 0 g D 0 n 4 B n s w E x 2 p D 5 l G x u 1 C _ s G j p k j B t i I 2 m l D z 8 n D 9 2 I 2 h l L i y P 1 0 o c 4 8 M q 0 F q 4 o j D t q 2 5 C t r z C 2 k 8 M s l l B h l 7 N t w O 9 v d m l p S i u X r v i K h t I 0 n F x 6 g B z 1 i x F s - N z 2 2 E q 1 m B 3 y l H s o v H y _ 5 B - p 6 H l 8 g m B p k 5 n B 7 - _ Q h i H n i s C 8 9 x l B m q 3 F v 6 g B y 0 t V s _ y G l t G _ _ y D j o 9 E 6 2 i B 9 h i 2 B 8 v Y p p w B l 2 g B g v n B y w G p 7 S p 3 y D h 8 y C r 4 l D o u y B r 0 y G 6 4 U 5 l G z 0 L 5 6 Y q v 7 E i j L l x F n 2 2 B u o b 4 i b m 1 x C 2 8 J 3 z t C o 6 8 F l o y F _ r L x w g C r - y B _ k z B x 8 1 F 9 0 o D _ 5 U 1 7 U 4 6 6 E q 5 p B i 1 R 8 x g C 1 t F s 3 u C v p g C 5 h - B j t G 6 g F s i I 2 t _ M 9 t 9 B 7 o w B q 2 2 F 3 x E 5 m o C o z J q w X _ s G o t u E 6 9 q d 4 q i J m 5 s B v q f x y H p u - B r z y B m 7 H i u 8 C i m k K 6 r x B 9 h M o 3 9 B 1 g w C v w q C 2 p H 8 x q E i 8 J g 7 _ D q u t E x v G o 4 j C u h l I 4 g 4 C n q h B y x i I 1 w 5 B 8 z g C m l 5 H x l a _ v w B 4 o 9 D m 8 i B 6 5 i G 9 6 w B 0 q S 6 h - B 0 9 l B 9 t K h 7 F u g h K j p G 5 l G t 0 m P m y X s z 9 B p n H 0 1 j B 8 3 G _ v w B - l h B g u K 0 9 e m 0 F 3 t 6 D 6 _ T _ u z B w 7 1 D 5 u H 8 6 h C z y H r j t C 2 6 y B j v l C q o l B 4 0 2 B v _ h F 3 t w F 3 h c 1 8 k F z q i D 7 u u B n v m B r 0 k E s 2 N r o O n 7 Z k o 0 B o t 4 E q _ L u w S 2 r J r _ J 1 y j C 8 q h F 0 2 x D l 9 H u i v B w 0 l G 3 o g B t u 3 C s 0 K j y g B 7 5 K 5 7 d 7 9 u O v 2 4 C y r L v p H 4 t s C u q g B u i T s n J 3 y j H v 2 m C s u 8 B x 6 6 B x i x C o w 4 F u x 9 D 8 s G p 9 H w 3 8 E - m q l D i - j K _ h G y k - I r 6 T i 8 x F g 7 o B x g l D n w G h w t g C 8 x i C 3 q H 2 n t P m q l C z 4 U - r N k s V l h k B z x M x 9 k I _ g h z B n 3 k C 9 k X z k a j 9 u C t 2 L h h O 3 4 y B g v Q 9 x 4 B 7 o i D 1 7 p E - h Y - 5 g B 0 - G p t Q o m s B l 1 w D - w v F - k c 4 k 4 B v 2 8 C w m Z g v s B k v x C i 5 w E j 0 s B w o c k t 5 F z 4 m I u h p C p 6 8 F 2 4 Q z n m L - z R 2 v y y B 2 t o B j - x 9 B y q F w 2 5 F r _ i E 5 3 b w 0 _ F 4 t F s 9 P 0 m _ E s s m L v g N 4 m g C 3 l O 7 n x D u l V p p G 6 m V v v m B t 9 g E - g Z t 4 F i w r B v i w B _ z f x 9 g E u q w B w y 3 B r r 3 B i z s C r p G 2 n S 2 5 1 B - k _ B m 6 U 5 6 s Q t 3 G z u - U 7 4 N p - P i y 6 B w x c u o d m 8 M s 8 W i 6 i B 3 j Q r s G 3 q b w m x C y _ 8 C - k 4 S 6 z p S k i S r 7 Q 2 8 v B z 2 l B r z k B g p 2 B x p 8 D 4 x o B g u u D 2 9 8 C w 7 n C 0 x a 6 4 z G 1 y r E p 1 5 D p 6 W 1 k z B i t S t v j C 3 g n B - o R l 4 2 B x v q C w i g F i g q B 9 s G 3 9 9 B 5 u v 0 B j o n G n y 6 B t 2 H m 3 G 8 u j F t i u E n 3 3 K o k u C 3 0 q B n 5 t C 0 j P p - m B z 4 k B 9 4 r E y 0 t d g 0 o E i k f q i I z 1 n E 8 - G k s V j 7 k B r t M p - R j m i G - g Z 8 s R v 0 F k 0 G n 5 S 1 z 3 C h j p C s n r C 9 s q C 8 x w J 7 2 - D w t p C l x F y y n B 5 0 - D k 0 G l w k B j v m C 3 3 6 G x _ H k i a 8 p J q j H w v M _ 1 G q t h B 6 x V h 6 j K 9 l R h 0 o D _ n s C 7 i 6 G 0 s g E 3 - z F v k r J r u 8 B g 7 G i i r E g q H 6 - x m B h 0 p q C q 3 G z 7 _ B 8 h Q - x 0 t E n z S 5 9 r x B - h 1 M j i G x 8 q H w p 8 G v x 9 D 9 w k C s p m 2 B g s j 8 B n i H 4 r j G v v t S l _ 7 M u r o b r 7 8 E 1 8 n f z 8 n s B 1 6 o Z 9 3 p H o 6 v B m g W 4 8 - B t v z C w 0 P 8 x k B 7 k v J w y x B 2 v v D i - M 6 4 j l B 8 x q C g 8 J g q i C h h 6 D 1 8 x B 4 p H u 3 s T w 6 I u m s F l q 4 C z 6 i p B k n m Y g 3 V g _ t D 8 7 x D h n 4 H o 4 w T t 4 w g B z 5 u D h g q C o _ J u z b 9 2 v B 8 0 p B 7 1 J h - g N 8 5 4 E 9 o h B m 6 8 D z w t B w m e h n U 0 s W 1 n Y l 1 p B u j j D u u E r i G 9 h M x x s J l l V g o x B w s G s g 5 B i 5 j C _ p H s 0 t H g 7 G w r t N v t 5 N 5 - q Y k m o k B o v 4 B 9 t p B q 0 k T 0 6 v J 9 x 7 S 6 5 _ E v u w E s 9 k P 5 r y u B p i u D 8 i Y _ q v K 8 p y B 9 6 g O 0 m x D q v t k B t - h D 0 5 i O 4 g g I i n 5 8 B o 6 0 E k 3 M s 2 7 F y 3 m c o r 1 B o 4 t E j q v T 4 v r K h v 0 W - 3 4 E h w 7 I p 9 q L _ i P y z j B _ _ y B q w V r 6 F - h p B x - _ B w 0 o F 2 i y d l z o S 9 2 r G j k W 9 o 2 D m h i D x v x E g - u X m - k m C p 9 _ m B 4 h 6 U h j m m B s s 6 N 7 o n C 5 m H s 3 _ 4 B p 8 j O n g Y 1 n k L 7 o z H u 5 8 O 3 0 J 4 t W p o I x g r B n g r e 2 n W m 7 k B 5 z 5 C y v w C h m 9 C h o 2 P 1 o t C 5 t l B 4 g d k o - K 9 7 T x r O 0 s u I y u H j 9 i C - g O m - 3 C - t e p j M o i G m 3 X 3 4 p F 6 3 F j 8 k D t m L o j m S 3 t - B s 2 H t g F 1 w Z l 7 L y z 9 B o z 4 C j 1 T x 5 q B l i U _ v w B 0 u E w o I q 0 Y q 3 G 9 s G 4 z i B p r t B 9 1 o C _ r Y 0 n 0 D n y U 3 2 t H 0 z w 9 B 3 j 8 C x 4 x D h t I n - i D r n p G 8 4 k B v n V m 2 p H x 0 f t r M 0 m 6 D z z 4 m B k r o P 6 v m C j j Q n 5 V q o J _ i J 9 m N v q f v 0 G 1 9 L g w m C i l p B 3 _ R l 9 I u 5 3 B o 7 7 C k - U 4 u O s g K k y u F k - U q t 0 B 9 6 y I n n o H h 7 O u 0 Q k t z B 9 v u B l - r E 3 u w C i - 8 B l 4 w F 4 5 g D r - Z - 6 l B h _ d p 6 l B m y K 6 9 d j s n C z p G y h b l 5 q B 6 2 - C u _ L h s N 3 m 0 B s 4 K w y k C - 5 t B 9 m H w w U 0 j l B x x s B j j 2 G h y F 6 p H j 3 i B 5 8 7 B o 2 k D 0 u q C 8 p l C j q R 3 8 r B u g v B o x O 6 m j J x 7 w F y 4 9 L z 5 K m 7 k N g 1 8 b s h P q - p H z 6 z B z 1 s B v 2 H w 2 w D r h F w k y H z 5 4 I t k 2 e y 2 8 D 1 t u I k g N x 7 j W o o Z i 3 4 C 5 4 s D 8 u 5 K h 9 V 0 4 v B i q P 6 - z u B 8 y q G 4 w 3 s B 5 s n I 4 9 V r y h C i o a n 3 w D _ 2 o D r 0 R r k l G 2 w 0 C 8 i L 9 7 u C z i 5 H 0 s 0 C 8 t k H u - c 0 q v H 8 6 r B v s u D o o P z 9 7 K n 4 _ B 2 5 j a - r v C t 2 N s z J 5 m e n m Q t g j C 9 i Z l k 3 J 0 m j O 7 l 5 B 1 - 5 C _ q I 6 v j D o 2 i B 5 h m D p k 3 C - o h B u j N 0 8 5 E 0 j n G 3 4 i C t h 3 K i q g B 0 q s E 2 x 2 N n 5 k F 0 p 0 B g m a 1 o y B m k P y 8 l B t z _ H g n s C l 3 U l j h F 6 g t C t g a m s _ Q h w R g 1 p E 1 h I - w q B _ 4 5 F o 5 i D q r b k l W 4 n b 0 n N 3 5 x E u n v C g p R u y P _ q N p 8 u B p 0 O s 8 x B o n 0 I 3 o q K h v h E j l R g 3 g C r 2 7 D l g m B r 5 J 2 2 _ N m 6 j U s p M g j p B 6 p 1 N k h x C 4 x _ G m h t F k u P i l 6 B 1 _ V w h _ C g 6 V q h 5 U n h F m q p J _ 6 w Z 1 l o D - t g B q n o B l l M 8 2 f t l l H n q o E 8 2 q C m g 9 E 1 _ o Q 8 9 8 - C 1 t 7 B q i 2 D _ j 7 F - u 3 N t i y O r 9 P x u j T 9 k 5 L 2 o g E 7 4 3 D 8 i o C r _ b w u 8 D 0 s f 4 s 0 e w 9 g D h r r U j h n B i 3 i L 5 - k L g y - N x 2 U k p 5 B q h g Q w q w E 9 z 1 I u x t C l u s F u - m B g 1 U x u Z x 4 m C u y f 4 w 2 H _ k - E 7 6 h C u i I s l r B r 2 6 C s i w B v 5 V i p Q m y M g q X 0 z i E z o v E 0 y i E 8 m o G - p k B p t U p s l B g w b j 4 G x 6 6 B 8 t g D j x z E i m k B v r i C q 1 W w l G u 8 V 3 5 d w _ H l 7 O t 4 F 3 i s B j l n C 2 h t C 4 w o B z 2 5 C y h N j m 9 C l k h B 5 r x B 5 x i C g l 0 V s l G 1 h O 3 6 q G w _ G 4 - h C - 7 P i j k B 0 6 F k i j Y 2 o 1 C l t j M g 7 F u p q O 4 8 6 I j 0 Y o q 3 M h s N _ y Y k m 8 C 3 z z B 3 q i C - h 1 o C s _ H j z w B k 0 n B s q 9 C m j l C 9 3 0 V i 1 h I 9 l o B 5 5 L h - g B h k 2 N n w t C s i I q w l C i 9 S k x F x i I k _ l C o 1 J n z p D g n d g 4 g D j 8 O x m L 5 3 w B 4 q s B r 7 I v p 9 B q u w B k p w J j o Y 2 - s C 8 n 9 B g v z C o h v D k 3 p B s v U n v r P q n p E 3 j L j z i B 1 1 5 D 5 r k C p - r E x 0 1 k B 9 o s C 6 s l N u i 1 D q q l C 6 u 5 F w n r f z 6 R - q w B r 3 j K v 0 o D 2 7 n D 8 _ v L h g g D 1 4 4 G p 5 n E 9 3 f 5 3 o D 9 0 1 C l 0 _ K z i _ V x z j D y u 9 O 1 0 - E i 7 l H p v v G 7 t n G g q k B 4 1 a _ 8 v F w m o U 3 n g 2 C 0 x N 9 m M 6 p 3 B y 3 1 B 9 0 k D h 8 q 4 C o k i F 5 h 6 J - w u C _ l h E _ s o E 9 2 q S s l h F u x H t r i C k y 0 B r 6 2 C x - 5 C w v n E 0 q R 7 k _ B u v i B i _ G t 6 s C _ p x B 9 h M 3 j n L p m c w h T 1 6 8 B z w v B k 5 e 8 s 5 E 8 6 G i i r E m i h H n x q E 0 - V s y X 6 x 7 B g 9 n E m k y F 7 9 P t k 9 B _ o N 1 o I 9 w g D u 7 8 C 2 y v C 4 1 N 2 3 W 9 9 Q 1 x r B 2 v T y s v J 5 i 0 B 2 v _ C m 1 e r y 4 Y 0 r q D - s z C t 8 l D y g w B 3 s c y - 2 C 6 y z C x w n B 9 7 m H k j 4 E n l l F u w s C x 2 0 G q 4 6 C k 4 i B t 6 z B 7 u v E r 4 0 W 8 5 L g x h E 1 t 6 D o y M 7 p 3 C s o p O g - 9 s B w 0 8 Q y l s N - n u Z s m p P l g x C q i P i q h F _ s l D h i 9 T 1 n u K _ _ m F l 1 5 I v 8 2 E x o t B 9 _ 2 M 4 4 I 2 n 6 G h l m D u y l E p u 2 T u 1 i X 8 v t D 6 s z R 9 3 P r u y C v 2 p S i 2 H s m s E 6 x 8 B 3 7 h E v 2 w M j - 5 C s 3 j B 4 v k M t h 5 H z x 2 X v r n M p 4 c m g O u k o Y 1 8 e m z 3 N y p 9 C 5 n n P x 9 q J g 1 u B h z r B - 5 I 5 h s v B o r u j B g z 8 z B y x J y k j C 1 j j F n u 0 n D z g i Q l 7 u 7 B o 8 7 F 7 r w g E o l 4 r C 0 l 6 H n k I i s s f r w Q 6 2 6 C g 5 z G 7 s u B 1 x 4 C j r Q n n M 9 2 8 B 6 v y E z p - F x _ w G 9 0 l C w _ v D o i l I 1 9 v C q 5 n G v 2 G i h O k s G 4 r v C m m s G 6 - 4 E _ 3 o R - 9 _ m B u n l K p 0 K - w e - 0 o B t 6 8 B l 6 o N u i m B l y o E s o _ C n 1 6 B v q q G 6 y m I 2 _ W u 3 t H s x i Z n o 7 C j u v B 3 j r B r y m O v t j B v q 4 B 8 3 - G l 6 y B s 5 i C x h i K 4 x 2 D - 2 1 N 6 w e i 1 9 B 7 n s B p 2 9 H k - - B 9 w k E u l - E j z 1 O s w 7 O i 1 q Q 3 5 3 E v q q S i 1 h M 9 x j D j - h O y x _ G 1 m r B 3 v 5 O y h z B h o e r 7 s K 8 l 3 Q h 2 j 4 B m m y J 5 t i B l v t 3 B r i _ B 2 j h B 5 k 2 B x - 7 h C t r N 1 5 8 C k w i u B 7 n k B r 5 p B 2 r k T w 2 8 C 6 7 5 G 0 6 x H z 0 6 G n q 2 D _ 8 2 K 2 9 b 9 4 6 H m 5 8 L - w V 6 7 y H t r r B 0 9 k S 9 q x B r k w F 0 5 e v j k F - n p K 1 2 0 d v 6 9 G o k m H y 0 8 K y k y B o - w D h n T 2 p Z y w t I x y n B 5 1 z E j 0 O q _ k - B 4 _ 2 J p m t R 2 z e 6 j Z u p 5 F m n 2 Y w v g x B - x 4 C z s G 5 p g H i t q F 6 l i C 4 j H 7 q m M q _ H v 6 z E 0 p M g t y B h 8 O r 9 T h l 8 B r i 3 B 1 8 o C y q Z g o 6 B m 9 S l _ l H 2 6 o B l s N 8 h G o u Y x s G 7 j n C h 7 G g z j D y h D t y H m y 8 B p i v D 4 5 5 S 1 p k B k s u B y j x B l 7 7 C 9 1 n F u t 8 B k w u C 2 k m D x r 7 R v i - b q 9 8 E - o r E - 0 l B z _ F i 6 l J v s G 4 q T j w r F g 2 N v i 9 C 3 q 4 C x n r y B 9 r 1 E l v H s v n C y 4 n B r r 6 E i 6 7 5 E g r w b g i 1 B 0 y V 8 5 - D v n w B n t m E r r i B 1 t N u 7 4 B s t 3 O v x I m r y C h h t i B t s G j s 2 C h x F o p 4 B t s G m - t D 2 z G x w 9 C p 9 H g o 7 E q j i B m g t B 7 9 S m 1 g K 7 3 G u i f 9 s L _ 4 z Y p w b o v m C q y u E z 7 8 F m 1 0 B 4 t V 2 r y B n l M _ i P t 1 m H m h _ E 2 u Y g o 6 B 3 4 d m w b s v U 9 u u F l - b _ 2 8 B 9 w t I k 3 m Q u 9 g K r r v C 9 9 l C 0 y H n t q C 7 z 1 D g k F 3 w G 4 9 o E o 2 G 5 0 E - z 1 D z x m D t z r B 8 y Y 7 5 - D 2 q J _ 9 x Q i t 7 C g r - B 0 9 d 6 z G l 1 3 U 4 0 v L m - l D 5 o i G 1 h 0 f q 4 K s 8 7 i B 1 0 3 v B - o g B _ p Q u 3 E 6 9 K 8 0 E v q k F r h 3 B w j 0 F h 9 w E x m Q 3 9 q H _ k w E v y H o 7 o O 8 v - D g 3 N s h 1 d w n s k F u 8 p M z v v B 2 8 H j v W r 3 7 W l 5 m F g 0 1 l B 2 z _ E x x K y v i B h q - B n i x E y l x F 0 t - I r v r J 0 m 9 C 8 1 z B 9 i c 7 k 7 C 0 n Z p p x Y t 5 n B p 9 5 F _ w t N q g 9 F r 0 X 7 3 _ C u s x x B 0 v 4 L 0 p v p C 2 s x B 9 l - B l y 4 J _ 6 2 K i _ w t C q n z F s g 7 s E 1 o 5 Z 6 7 O g v 8 M r 0 v B w 9 q K s 6 H 0 s w R u 7 r C j i x V 0 2 P i t x D w o M g i 1 N q 0 t J 8 v q P - o U - k _ D q _ K p _ v 4 C 6 l k I 6 1 r C _ l H t _ 1 B s q 3 B 3 l H 8 z 9 B n o J j _ m i B 3 m f 5 9 d q s G _ 5 _ C 0 h r B 1 i z B x k - E 8 w J 2 s m B z i w D 6 9 n C p k R 9 u _ G 2 7 7 E _ 2 X 7 8 q G x z j H h s y D - 7 v B 1 6 9 B h U v v S w x E 5 r j B 3 _ d p 7 2 B o l D 4 u r B h g k B 6 s m B n 6 a m p d 5 1 O n 9 t B z p 0 E s - c y _ G 3 t h C 6 k z B 2 4 x B o j P 6 w 1 B s q X i w g E 9 k p B x t G - v J k v t I 0 t d 2 o T 4 _ 1 B m 0 x C 3 z K z 5 7 C 2 5 w C z u p B z r w B z w 6 B 3 o g B _ 9 t C 3 1 k C 8 w R i 2 d 1 y V 7 _ F m x E 1 w m E y w f k n Y - _ 5 C u k s B k t J _ 8 d 1 o o C n w M 6 r R 8 6 G l 4 2 B p k c _ s G 8 _ U w y 3 O g s f 1 s P t g 0 i B g j 6 B 5 4 U 0 2 6 H y l O _ y r i B - w 1 B o y i B 4 q H w 6 6 C p 8 y C 3 j v B 9 o k D _ p n C x u H 1 2 j C q 9 g D 3 q _ B x m 7 B 6 r 3 B j w G 1 9 r B 0 5 u B t y 4 D 5 2 s C k 3 u C _ v q B x g s B z m j M 1 t H 9 5 N 2 0 B 4 - L _ w O n 0 E o _ P r m W p 5 0 B o 8 h C g n 5 I o z g B 3 9 Q l 1 Q j 7 F 9 g O p r j L 1 t N 8 l W v 3 5 C 5 2 6 D 1 0 0 H i r i F t r P r _ r B z g 1 K 5 z G z 4 s u B x 2 3 C x 1 m C o g a k r 6 E n 3 c x s e l j 4 D x 1 m C _ o Y g w 2 B 6 q I n u Z 3 r O 0 2 _ B 7 w k B q m L g n H 1 1 M 3 o x B h 7 X 5 g I r n V v i i D 7 - g D q 7 E r 8 X - 2 a 0 u 9 D 7 5 S l j H q i b z _ w I 2 j u B h v M g z h B 1 w G - x t B u m I z l V 1 l z C - l g F 3 m P 8 x R r y l B 9 m - B p x O h k r C 3 o j K 4 9 k D 4 4 1 D 2 7 G 0 9 t C s 1 8 F x r l C 0 8 h B m _ J g m 0 C 3 _ H q o M k s N m _ 1 F o x N u g V 7 h r E 1 8 p B q t M z _ X x - k F t j Y o 2 m M l x _ B x s G l 0 w G o 2 P 8 j z C z p z B 1 i l B - 7 K 7 k 1 D g q - D w l n C 4 7 l C v s h C k s 9 D o _ m D 7 g W y x u B - o b l 8 i G 1 1 M w s Y o s Q 2 3 R r 8 h C 4 1 W 9 o G k v _ C v 0 F 0 y H 9 8 3 B u y H 6 v l C g 9 O 1 x M w y 1 C p z J h 4 F o 0 F n l w F m j r B q l s B - w V g n P _ n L r t M 7 l g C 6 3 y K r 3 O o _ 7 F 2 r 3 C 3 0 0 F 9 i T 2 h G k u 3 D 7 0 L 8 h N j q m G 9 3 m B 5 y h E 9 x b k z 0 C i 8 O r m 7 B h h x N 3 n S q u i N q n F _ q H t m c r 7 a q n F 7 4 v B h u o C 6 t 9 B x u 4 C z 5 1 C p v g E l n I i 1 I _ y X h g t B n _ b 7 m p B u 9 E - w k B x _ M l 5 I p y o E h 8 6 B 0 3 q B t v - D 7 j 9 B o l z D y j M u q X p r v C q 7 Y 1 2 t C - v R p y S 1 5 N w 8 s M 3 3 p B 1 t H - 1 q B - g z B g y o B l 2 V h _ E 1 8 h B x - 7 D j t J x 3 F m j t D r q F p 1 w B 7 - 1 E j x n C k h 4 E j s M 8 0 F q j i B 9 _ g D m v s E g 1 r B t - y C p k o D y g 0 B _ _ n C 4 7 G w s K 4 y K _ _ n C k u M y p H n 1 r C 6 3 Q - v S q 7 L l 0 r B h 5 8 C q r L p s X 3 z 5 B w 9 j C 6 g q B 0 3 7 I 3 w G n 1 W 7 0 x B l i W 6 o _ F p m O m w b y g u C l s P p j P h 4 F k n F y t p C o _ S g l m B x y V n 3 Z v 0 m D u m m H j q F u - w B k n T w 4 G u n Z - 0 4 C 9 u U 9 5 S r p G m 7 w B p - v C r 3 G _ 2 S 6 t F l 1 n E z r t B 6 s U 5 h Y _ 8 O w j - D p g Y v j g C r 1 r C n 6 o H 5 9 n C o r N 8 2 l C r h L 9 j j D m s r B m m 3 B u z t D - 5 k C 0 - W g r m B 1 9 h F v 8 o B r x h B m l p C w n H 7 o h B 4 i O i y N 1 s y D r s 3 C 0 q J s 1 H q p G v _ L 0 7 K h j k B 2 r E g j F x 0 g M s q x H 4 7 J - u U 1 w H w x 9 G k o t B h 7 m D 4 2 l D i m G y y Q w i I 8 k k B g t f p 3 X 6 s P x 5 2 B n m K z 0 F v m 2 G g 6 L 1 2 M z h 8 N w 9 a 2 9 i B j n n C u - n D 7 l e i w G 1 t N r k R s v 4 B _ 3 I x q T s w k B n i _ C z 3 3 B i 8 W u x F w j u B 2 r o B 8 6 q B n 2 Z u g 0 E 6 m 3 B h 5 6 C t 6 - B v t Z x q r C l 9 E 9 t q B u q j C t 5 j C z r N - 2 u C h - s B q j P 9 _ F p 0 F 1 r U r y N 7 3 a t 1 t C 5 j 5 C r m O k s h B i v p D o 9 3 F k 0 4 C 6 r R 4 w N 2 r w J g u K p i m B o g Y 4 o j C i _ R t q R 7 o x F 0 y _ N s 8 5 D q 9 z B r r h C w h G 5 r r B q 6 a m w v C j y 9 K z 9 r B i 8 3 c h 3 v F s 0 F 9 7 G 3 o 1 B g t f v l G x s w E x u p F - o S 9 0 F 8 s U 2 m s B s 2 m E m m R w w u C m u c j y P 2 3 p D o r k E v 0 D y 5 7 D _ 6 h B 7 u N t g r B _ 3 n E j 3 Z - l q F - 6 y Z j s O h _ Q j y x C k r O k l x H h h h B y h m C l - 3 C g i R 5 3 w D y _ G h 5 i x B w z 6 E w v G 9 7 7 C o 8 k D 6 _ i C 8 6 t C 0 q H t x 1 Z r y 6 H w i q F 2 m 8 F 5 p - H n 6 o H o g y C p t F 1 q q J 2 w 4 E s 3 k C i 2 d 4 9 y B 0 r 8 L i x 5 H t 3 G 3 6 g Q w m m C x v m B r u u E i g 5 B w r x X y x q D r s 9 G p j H h z o B y q I 1 i k C o q k C 3 _ 1 B z y H p s 5 E n 2 o a o _ K r r L 2 2 a k 8 G m 5 x a 4 w r L u r p H n 5 X s 5 r E i 0 h C l m H q x F p m N u 3 x M q 9 c 0 n O y l U j g 0 L h 3 m E x i 4 C i w G x v u h B y y 7 c u 6 H q m r N w 6 H n 7 g C t w l D 1 1 I s x n l B 3 n L 5 3 z h B u m I 8 x - i B s w i R y _ F 8 3 7 B 1 9 E r y P u h Z x h 4 D 3 q F 4 6 6 E 5 r o E 9 l G 3 q K v _ n E m n e 4 q u D 3 6 z B 0 u n G h m G x n i C _ 7 6 B 6 q H o 9 T w m h S 0 p v C g 7 k B 1 h x L x 9 9 H l 9 g D 4 p h D 2 q H m j l I _ r 0 B 8 p q B 8 6 k B 2 g l G q h s C t - u E 9 w M m h 4 O p p o C z z U l 1 Y _ 9 j H 3 3 0 B w g V j 4 F l 3 o G 0 s M k t G p m c o m O j l n F 7 l G p l h C p l i B i m j F - l p M y j l D y 7 G 5 2 u B _ v 3 D k 0 q B s u P h 4 F v t V l j H i 8 e r j H 4 5 a k n Y r g j O j 0 G z y 2 C x 3 M g - x D 8 q H 9 5 w B o x 6 D m x I v t h E s m v K 4 o j K n 1 I 7 8 V z v U s q z D i h O r 1 I y k J o k h D w 4 F v l E m x 2 L - 8 g C 0 r J q 9 7 C 3 p k B 2 g f r 6 g C t 1 o F w l U s y y B o x F 5 g F s w _ B o t I o y P h o t G _ - l C q l 5 C s m m B - 7 b 3 5 I 3 w c 6 v G 6 z 5 B w l G 4 - i B p j - B x _ 4 B z s o D 2 j s G o y M k i l B w j M 4 o _ D 4 s Z z 7 6 D s l C w 9 k D q 9 n C q 0 6 C 9 v p 4 C _ r - D z 3 y E 8 p t B k 6 D g 3 1 B 3 z W i k 9 C s s G j 0 h C u s G h s 0 B q z d n h 0 E h r O l v 0 B 5 r a 2 s R r i H 0 o i B _ n L m r j B j o z B h 3 T - o Z - z m B h 2 w B i l 1 F x 0 p C o 8 i H 0 s i E p s h B 9 w z C m 2 - C u g V y t p C w i h B 4 r _ C 9 r z C g 9 M i v m D _ t m C k - a p 0 s E s w X n 1 Y k j - B o r - B 2 w G 0 z W 8 z 1 D i u 3 C v 2 s E 5 r g F - i V i 8 l C w l 1 B j s m D s 3 c m o E 3 9 o E h m H j _ y E 8 u z B v h K p 8 S r 1 N k r m C o q Y q l G k 6 b z 1 X 0 i R 6 z 5 B 7 m p C w y P m o 7 B v 2 H v u g C r 7 K o v m C z y k C - 3 k C l z M v j x B s m m B 8 q 4 C 2 1 _ R j 7 6 B v 5 b m 7 N i m s B h 9 r H 1 9 g B j 1 W o 8 N 6 x X r g O j 3 Z 1 4 U 2 i I m 3 s H m l s B u l 5 B 1 9 x G t z n F 2 3 F 8 h N 7 8 t N 5 n K q n x 7 B _ y - O m 2 4 M 7 u l C s j Z s i y M 5 o _ F 8 2 L w 1 z G 3 u I 2 y _ K h v y B r z o B v 2 O q l G k 9 l B y - r D 8 v q B q 3 j B v m c 4 h Z 5 _ q D j m G u y h B _ t 2 F j r i C p 3 G u y k C p j k C l o g E z j i F k n 0 o C x 7 d 2 o R t 2 s B h i f i v _ E j 0 T 6 q S l l x B 1 i h B r p G 2 p z B j 7 j C v o M m i 7 C p 0 e h s c j 3 Z m y M r w Z l q 4 z B l m W r v i K 5 i X k o g C p 3 K 9 h t L m 3 k B - 4 o E z 6 k F z x I 2 q H t h z K 6 q H t n _ D - n q B - j v T j 6 w Q - 1 t H 8 y 0 C l m l P k s Y t 0 G 0 y x D v 2 j D 3 g w L z s u o B _ s k I 4 q t s C x 3 4 h B 5 k Y s m v N w l V y g 3 B 6 3 F q 3 W q 7 s D 4 _ 4 E 1 _ F o _ x B v x 8 E p i h D i 4 q S m 5 P j 2 l C y - - f - 7 6 B o 5 _ C i 5 V q m O 6 g N u q 6 B g t S v 1 f 0 r N r 3 h F v z G l w 9 B t l G h 9 h B 1 r T m l s B r y U t o 3 S h p 7 B - - Q k 1 R 7 _ i B h 6 o C 7 t 9 B 2 j w C g t r B 4 z I r 1 v D y 4 - C x j s B m r j B g x F r x F y 5 - B v 7 G u - s C l u Y q 0 s E _ r V s p 5 B 2 3 F l s N 2 s s I u o c 9 - t B m z i C _ u i B m m J p i m C h 4 P x 3 E o y 0 E 6 t F 8 p 2 B i w p F x - o C i 0 V 4 u 5 E v x y E 4 t H 7 q 5 C g 7 7 I s l h J l y Q p 2 x I 2 _ G k v T x j g B g j u K r p G s q s E _ i y L k - b 6 h 9 F w 9 b u h v F l 0 V z i 6 C 6 9 y B i h _ P _ 6 z L _ 5 _ D h x H 9 5 j Q o 5 5 D t 8 - B 7 u k E h w O j i s P 0 m Q z i Z r z f q j P u z t B 0 v L 9 x J l q g C j w 4 B 6 r 7 B g k F w p G r s d r w u K t v 0 B 0 4 U x 6 h Q - k 1 H n s G k 8 z H l w t D 3 s j B n s 8 D _ 7 t C 9 _ h E n t t H w y - B 4 l n L t i H j 8 i 0 B o 3 l D o 9 o D t 4 _ E 4 p n B y l V i 5 z B 9 6 R r y _ J 1 z G o 5 m I z 9 _ B x _ - G _ t F 4 i M u 4 F t r P m i W k v R l k v C o k 3 C p k F r l 4 B 1 u H n k T h 5 x B v w G r n W - 3 d k n W x s Y j t X o t v D 7 m n F r u W i q j P v h S i 0 t B 9 g F 8 o k B 3 3 6 C 3 g m C 7 _ 7 G t v 8 B k u 3 C j 4 P v j M w - 3 D w o v B l j H 7 r f 1 l 5 J y l k C g m H w h O g g P z o V t p w E 0 1 O q 5 _ C 2 7 y D x 3 F - o T o t I y i 6 C 2 8 h B g r H y y l F h n L 1 1 7 C 2 _ g C 8 0 L 7 2 1 B z 3 F m 3 v B 7 t F w 9 k D k 9 J w y k B i x P 5 w 8 D 0 o k C q n F p g 6 B 2 0 D 7 8 q C s 3 x B _ 9 t C u 9 y C 9 - y C 1 s 0 B 0 w F l 2 P x x h H r k V 7 0 G y k v B 0 h G j r w B v m x C y g v C 2 r w C j x n C p 2 0 H s q q C v h P t w b y 8 1 E i t v B p n 8 F 0 8 i D z 4 j B 5 t F i 8 O q 4 y B - j n d m r s H z v t D _ _ z D g o L 4 1 P o 0 1 F u 6 6 C i 7 Q 7 v G v w G p r L l 6 9 B - q c 1 i f g 1 - C _ 2 a l g O 3 w G l q R y p x B w i 2 B y 5 a o x F o 0 F 6 o Z y l G o 1 j D s g 4 B - 2 8 C m 6 z G 7 4 W r m W w y X - m 1 B t 3 r D j j k C 2 r X x h S z _ K 3 r V y i P - 0 H 6 o Z z 2 _ B 0 v 6 B v g E h n Q 0 5 K 0 - c 8 g y B i x 6 C 1 8 h B 5 9 R k m S j q G v n y C 3 z t C 4 q S p k L l y V 3 r V 3 n _ O 3 o G l t l R k 7 q D m y M l 9 g C q m S - y 2 B v n 1 E u 4 H o _ q B u 6 i B 4 l 4 K j o L v j M h 4 F q u E s t 2 B i j 0 B w l G 4 - i B 4 q K w - G r _ F v l z C p s G z y n D h h X t 1 o C h q 1 B s i r B y 2 4 C r 7 k C i m H n 2 l J h q I 2 w G m r _ B r 3 Z 5 l l Y l 6 3 B q - G 4 0 1 J 2 7 0 E z 8 1 P 2 n t F - 6 G v 6 k E s x j C - y m C 0 2 O 4 g v B k j L 0 s P 6 h L g 4 G _ 9 I 9 _ l L 3 z B y l G y g 7 C r 1 N 7 7 X u 4 1 B t - w C 3 4 3 E g 8 v B 8 4 v F w m F k 8 3 C i v y E 5 9 W v s I o h J 6 9 z C p 3 G 6 _ _ I q w 3 E n x P q p G w n Q 5 - h B 8 v k B p j N u s 7 E 7 - L 3 n w B 8 - x F l k 6 P 3 5 s K 9 t o C u m O 5 p l B w y 4 C z _ x J 8 m w B j v g G 7 9 8 K _ p k H 2 v G k 6 n C 4 r 3 D 8 q U 1 0 o E r i 3 D 1 p 5 G 1 r n C n 0 a w k j B - 4 8 D z y V r g Y o - 0 G y 6 Y - l 8 B 9 0 9 K y 1 5 B 4 z G _ k r I p _ p B o t q I s k - I h q L k n Y 2 3 3 D w x m D 4 6 l Q 2 _ F u q w K r 1 _ C - 2 n Q 0 j 2 P r 5 g N w z v D 5 5 Y n 9 4 E p 1 g G m o x B k w P 8 3 G - v b j y 1 L 1 h v H 2 r M 4 9 r V p 7 q l B 1 u I - p 0 I x 6 m E i m w B h j k B y n Q u w o B 2 u q B g _ T n 9 e 9 k 9 H x l a j u Z z g R s t x U 4 x p B 6 t F j 7 q D 2 0 y I g 1 o B z y K z 6 k L 7 1 9 F y 1 E 4 4 m b 6 q S v s z B 7 h U 0 7 9 C 0 2 r G 9 y Q l l - B k 5 n C z - 1 C s _ 6 E 4 h q D t 4 h C 4 - q B w 4 m I 1 3 F 7 h N x j g B i 7 4 B p 6 o H t h y B _ 7 9 E - q g D 0 l q C m g O p x 4 M m m H s p 6 B 7 l 3 B l i P u r P q p G m 6 U u _ x C q q z C r s q D - 7 h B u 4 F 5 5 w B z y M y 0 w I o m O _ q s D i 6 _ B o 6 u M 6 t s D 4 2 z D x o w G w 6 r C y 2 _ B s i h K n 0 a 2 o w B t g y G 7 r p K 6 _ F q x w B n 1 Y 1 r u B k 5 t E s i y B n x 1 B h u t E w 0 k C 9 1 r D - u l C g y d y 5 2 C 8 o 6 C m 2 b u - r E r j v B 1 _ 8 C h s r G j k x C t h o B 7 m s D 9 u w B k v Z w 8 x O 8 g m D h t v B 7 m x B 9 1 3 I x o E w p G k 5 V 6 _ 4 C s h N o p j D g 2 R 7 8 n E 7 t 1 B 3 3 6 C y p G 1 9 m B 1 p p B h h Z t 6 H 3 4 6 F 7 o u D i 7 B g 1 D 9 v L y 4 - F r i p G m - p B x 4 R s 3 E q 1 T g 8 J - q O 6 r p D 8 3 4 B v r 7 J 8 s - B y - v C h 7 R v g 3 B q 8 r C _ t 1 B x q h B 4 h Z q 9 T 6 3 h D y j l D r k 9 C v w 4 B z u H 1 _ n H 2 s 5 D v m B l g W g 9 B p 1 _ l B z 9 6 H g g v C y k P g o 9 L 6 w 5 J t s y B s 7 y B u 0 W 4 q H 3 3 _ L h 3 u C l s G o r 9 D v z z B h n i D 1 r g J z h y B l 9 4 B r v U 1 i o E i k z D o 9 H j g i B r m 6 B 2 4 j B h _ F n l 2 B i 1 5 m B r 3 p B - 5 K i 0 3 B g 7 G 9 8 5 D i 4 T q p G 8 6 G k - o G 1 l n G p _ 7 B 2 2 o G k 2 n D x u p B o 9 9 B - m r B s q o B p g Y 0 1 I k 4 w B t o 4 E k 2 n D 1 6 x B w 1 l B 1 g T h 2 L o 7 v C w n N j i j B 0 h o B g w 1 F y s G o j 1 D - y Q 7 0 v C 5 2 6 D q p 3 Q i 3 l F 0 7 i C g q 1 B q m O 1 9 v B w 7 a 8 z s G 2 k Y t - G u 4 p E j 9 k E p k V w 0 7 D 3 i I 3 m p T q 3 3 B l r N k n H u y g B 9 t h B i n F w q 8 C 4 o j C 7 7 3 E r 3 g H m 4 P s t - D 8 3 F n i 5 B 3 p 3 B - k i B 9 y 9 C h 9 w E t r x f 1 k 9 O k 0 r E 6 7 0 E n 3 I o t y L y m n B s _ 9 C z 0 t D v q o B r y i B 8 q 4 C n u s F j 9 k P w j X s 1 s B x i I 7 x - T 1 4 1 O 5 j V w _ 4 R 6 3 h L 6 1 z H j 6 8 C y r n C 7 z 0 G g t U t 2 w B n j R o l s B 6 0 L k h O g k m F q 8 G u 6 i H i v w B i l 6 E s 9 Z 4 q H h y l B q x 6 B 5 t 7 C u - y B 6 t 9 B - t 4 C x y V _ o Z j 7 6 B i v i B 9 j Z 3 6 h B h k 5 C x q q C q m O h l r D z n g B 2 6 _ B l r _ E 3 u H 3 6 w B u u u B - 5 9 B r m 6 B k j L _ k k C j i h e u 0 p J h 2 N k 1 r C _ 6 G l 4 2 B i 1 R 5 r q B _ y j B o k 8 B _ 6 h B n j H i 8 e n j W 8 r 6 C 6 w 5 B j z g F x s y D s p Z o j 7 C 1 o 8 B 1 2 H 4 4 T 2 y X 2 3 F u y K i j 0 B 6 t F 9 1 g B 8 - c m l G l 5 3 G _ t g H t 9 x B m l s B i 5 V z u a 5 j m E 8 N u n P x r i B 4 4 j B q 3 x B 0 r O k o 6 I w m O 8 w m D g y 9 D k 8 a q i 8 D y q k D i w Z 0 k o C n n h I 8 2 G j z i O 6 y o D 6 j F 8 r 3 B 7 t H 4 u 6 B 6 - q B g g v B o g 5 C m i r C z l 2 B 6 t 4 L z 2 m C y x 8 E 4 4 j B 3 - S i u v E w 9 l B m k u B 8 - i G l z S y 9 r B z p h D u _ H 9 g i G o r z E q w 9 B i p 9 B 7 x O 9 6 w B h 1 o G 8 5 2 G u h v F p z m D 5 q H y t z C i 7 j C h 2 N s q b 4 n 3 B k z j D 5 6 V g q 2 B 3 - k B o q S w v n D r _ x D n l n D 3 3 h E w h r B - j l B x l p B 0 n 3 B l 6 Q o w O - 2 v J w k m B l 2 6 B i x F 7 t 8 B q 6 6 B x y 0 I s t k C s x j M y n 4 D 8 1 r F h 4 c o r k F u 3 5 B o 8 P 4 s z l D s i 1 I j 3 I - 6 9 C k _ J _ g q B _ s g r D x 8 j K p 7 i B 5 4 _ B u 7 R r i G 6 o w G y l w M i s t B i m K 8 o T g s V 8 4 N y n t E x 4 7 D 6 9 d p 3 h J o i 3 B 7 x x X w h r B 7 1 5 B q 4 n B 1 o 3 D r 8 Y 7 g n K s k n F n g m C q - s G t s R j r x B u i e 0 7 4 B 6 v u E 1 m K p - 0 I v v 5 F 5 9 v B r s g X m _ 1 F h i t C m x r B r 9 L 3 r O u n y C m w 4 K h s R 6 r v B 5 y H 6 _ s S u m I - x o B - 7 g D z 1 4 H 7 x U p 5 p L 1 o m K 5 5 W k 3 Z 3 s Z h 6 e z o n B k 8 P p 3 s B 7 h x L w 6 H x - 0 D 0 6 - B k i 5 C s 8 l B o n k C 2 m Q u w K y 2 H h 5 o E k n x H 1 9 _ G l 2 g G 4 0 v s D 8 _ F z 4 J 7 i V i l q D n r 9 n B - k q a - g O u l t B x s L i n V 8 u q C h 1 K 1 s q a 8 s G l o t D 6 k 5 C p v z B m 0 s C l l 0 i B v 1 h X i 7 J h v n D 4 0 P t t s B t 2 g I v i I h h g C t _ v H h h 6 C w o g C 0 s w B 1 x l D 5 B 0 p c h r f l - d k n g L n 9 x D 0 v V n s V r m I z i e x j v I 6 _ 1 F k 5 c _ p 5 C o 3 K h u h B o 5 r B - m L i p b m 6 m B u y 4 C 9 o T 4 1 5 V 0 2 H p y M w 6 Q p m o E 7 h x L j j H u h - B 2 r o B v p p E q x H t 4 T y 9 x E v 2 6 Q _ 7 G x q o M - n 2 D o 6 p C w n u v B r p G 3 0 L x 8 S 2 3 F 8 h N z h j D 2 u H y 2 u D w y X 5 n n E r 0 G 3 r 9 G m u y D 8 _ J 0 p h D h 6 J 0 z K p g Y g r d 9 q t K q 6 m X 7 h k b 8 z j B v 6 m E t r y B p j 7 I 3 t u F y g P - r N g 5 V 9 0 l B 8 q 6 k B w o v D 1 p o F 3 u u C p m W - g O v y 6 B u _ H v y V 9 x p J m 0 r B k 6 j F x x F o t Q v w k H r v 4 H 9 9 W _ 6 h B y - 9 C 2 6 q M n j H o _ r C 8 s G h y U j v N 2 _ Z h r r B y 1 m C v 5 h L 3 1 1 D v 2 o S w _ 6 C k j m C _ w J 6 3 g E s p 4 B v 5 m L p j H 8 t 1 D m v 0 B 2 u b 6 h i B s 7 z M u n a 7 0 7 I w o v D _ 1 r F 3 5 4 F 7 9 2 8 D 1 m - D y y H t 2 9 B p 6 H k t y s B x 9 Z 1 q H 4 k p Q u 3 p Q _ u K v x S 8 9 s d k 0 G 3 s n G m 1 3 Y _ k f t r s D o h z C w s c 9 - 7 B p r E 4 - i B _ z 5 Z i o y D 9 3 t G 9 l G 1 8 7 j B z x 1 F 8 s j B 2 y H w v v J 5 x u B i p u D s m O - n L v - 7 J - i b 0 _ F z i u C g g h F y j l D g r 7 D p 6 5 E g x 2 I r y _ R 1 5 q E 4 q H h r _ B r p G m 0 3 T i s 5 J h o I x - y B - 7 z C w _ H v _ q I y n z C x 3 _ G y z 0 F p n _ I - 6 o R 2 x F s u 1 J h n P v 6 _ J _ z 3 X w 6 H r w 1 P w n l E t i I 1 k 6 X 6 1 V j 7 F 3 5 J 3 0 p P n 4 1 Z 2 4 j B w 4 6 D r j u H 2 j l B 5 6 G 1 x - G 5 o G 1 t N g s d 8 u H k 0 t F j n B z z H 0 3 F k q 0 F o q f z 8 j C m s s D j j H j 2 p D o - m B n v w E j s 9 H g 3 8 L u m O 7 t g D j o y B j t i B m 8 y B - s y B p 0 G q 9 T n q 2 J 1 3 m C _ 4 x B y t p C m y 1 G l z 7 I l 0 a w l V i x X i 7 v E - o G 2 k g D s i H o 5 e r p G q m S l g j C k j x C - o 2 F j 1 j B 8 _ o D r _ 8 E o w b i x r G z z l d z q x K i 6 m C l x g C j 8 z D k 1 r C y 3 0 B y t N 7 9 r C s x F u m L u 2 s B v j y C v w u B - s k B z 1 r J g o 3 C i 8 i B i t v B 2 1 v C 2 t 5 F j j Q 8 o P - i g C 5 s 3 C g 8 0 B y t j J k _ g Q h o L q r l C r n 8 G 3 1 r B h _ x B 1 o o B h z 1 D k x 6 M k v p D g h x D 3 i K h 6 k C v 3 w H n o c 2 l 5 E u x r B r 1 k H r y 8 D n 1 8 F - 9 7 B 9 3 G 5 h 7 9 B t 1 o C l x m p B v 6 H o x b m o U j q c _ 6 h B y 7 G 6 l 0 C 5 h 0 L o 9 n I w g 3 B k n h Q x 0 J o v s M 4 1 z W w x n R i 6 p E 0 8 M p j M 2 k g D n v 6 C i 6 s E r t Y g w X y p G k i w M 3 i o B - v J h 4 G j 0 x B 4 3 F w p 5 B l 7 5 C 1 5 u B n - b 4 m t Y 1 3 i C t l U 0 _ R h 3 G 6 w J 2 w 4 E y u p F x 3 t E t 7 R _ 2 u G u q v C 6 t 9 F n 8 p D y 7 1 C v 0 G v y Q 9 9 W p m W s j N z _ r G w k 4 I l p - C w 0 j C s 6 i G 9 9 _ 4 B - 7 g D 4 m r 7 B 2 1 h B g n - K 5 i 2 C x o q B k _ u M j r i B 7 y H i t t 6 C n w q s B _ s G 1 9 v B 5 p k B q 3 x B 6 h 6 G 9 m H t q 6 C p o W s z 9 N 1 t N h - i C o h 7 B l 5 v B 2 r 4 C 6 6 x K t s - L _ g 7 B i m p J 1 9 1 G w 4 k H h z 1 D _ 5 M i z n G 4 p G g n w M v 1 g C 3 t H 2 0 J 6 m V x r X t q F h t G o r N 3 7 u C 0 t V 6 5 u C z o U j w r B y s L h v V s r H n y O - n v B u x 4 D _ p R 0 o x B k 9 y D _ 8 - B 3 1 N u 2 z J u 7 M m 4 m C m 3 g C x g a 2 3 7 C h q l C x k l F n 3 G 3 w h N w 7 r H s 9 s F 1 0 6 I 2 p u M l i 9 K 1 u t D 7 m N r j M 6 1 V j 7 F 0 5 z O t s 5 J w 7 G 5 _ 8 S s 2 N t j x B i 8 h 2 C s - j B w 7 G v o h T q 5 i Q u m m C t g w C q w h H y l v C s h N g r H w l 3 J t 9 C - 4 Z 7 - D y t M o u E m i G v s S 3 1 h F 6 u a 4 _ j E j v _ R p u 6 R h 3 I g g z B j 4 x C 4 7 G u n 5 B y - d 6 5 p G h 5 y J u r o F g h y E 6 o o B 1 z _ C 9 l - B g y 1 j C t 7 n p B w 6 t D p m s E 0 j S x l G m t x L z 3 F 4 z r C z p K r 9 o L r 1 p B 5 h t B x l G x z 1 V i 8 9 w E _ 9 i D m m n C 8 p 5 8 C n i q E 7 6 0 E 0 g w B s 8 M o j 1 D t z J 2 v - x B 3 g t G i u - F i t g B 4 8 9 S t 4 q B z k 8 H r x o g E 5 n w 0 R i h _ z C j i g - J g 3 I h j 9 u E 8 w 7 y N _ 1 4 L k n 9 o D s p z F r m m B x 5 l O k v u k D 9 _ V j p x 8 B k - n B 0 m d 0 - m I 0 s G 0 v w H 6 t H 6 k m P k 1 R r 4 y C 2 q J g 1 _ k C 2 q J 1 _ k m F z m k P z - 7 G v s J 9 v n B 0 o u L 0 0 z E 8 4 t D 7 8 u M 8 y u Y _ z 3 B 1 x l G o u g B k 1 y B i g 2 6 C 2 q J 6 n z G 0 n q B m 0 l H u _ p K q i _ B t r k P l q R j j g D r l G s w Z 1 j 0 I 0 0 z T y _ F 5 2 8 C i r 0 W v i u I 3 3 F 6 z o C u _ F x 5 z G s v h D 6 w 6 F u 2 m B l 2 p B l 9 x d j y Q v 3 c t w k H v h P g 1 4 C z r 0 F 7 t c n q 0 F o h 1 L g q h C - y Q g u s B r l G i 0 4 B q v j g C w l e j y Q n 9 e l i J x p u E 0 8 k H q x j K o - o G - g S 2 9 4 J t 3 V l r 1 B z j 5 G s l h G x u 6 W 0 p 8 J m q E 7 n _ J k r I o 7 f l 4 0 B 3 k w D 1 q H n 3 q C 2 s P 7 t o D m y u C 7 - x B 6 h L g 4 G 7 y t L 1 i d u 6 H k l o R o t X m l l G j v T l y Q q j s C 0 8 t D w m I r r y B u 6 3 C _ k L o v m C l 6 p E w l V 3 6 Y 3 4 f t g r B o x P n p d l 7 h L - s G p x w B y y H h w J n i O j 8 y G u 6 H 5 l t J l p U 5 h M x k X o o - E - 9 W 4 8 R w 2 H w q h B k - x C z g Z _ g O n q R u 2 v I g w k D x t H o o J w p s F o 1 i D 4 _ v C g - y D 8 m N l t M w p t B r 5 r E g 3 Z 9 6 q Y 1 g l L l x N v x q B _ 8 S t u 9 N n o 2 I j v z I g v m B w g w M g x O 3 o o B n l 2 d y s d 9 7 O 2 r 7 U q h O 1 4 n f j k o F z 5 - n B m - l i B 6 p 1 H l v 1 _ B h 6 u G 6 4 z 9 C o 7 y K 9 j 5 G 6 1 v y C y q y w G q o q T 6 w 2 3 C k y 2 f r 6 j F 9 1 o 1 B 7 m u C 3 5 p h B x 0 w D r 9 5 C y 4 w 5 I 7 y 9 Q _ s z O 9 4 j D j _ 3 D q s 5 D u 8 8 e 1 0 o d v r o c q w 2 G 7 u _ 5 L y j u B 4 4 j B u - y B k n Y 6 o o 6 O 4 i 3 P 6 6 x M 6 u M n l s I i m _ C 8 m o g E 5 9 7 8 B 5 k w C 6 w r a z 4 0 o B v w n b 2 g r H 1 m p s D n - n E n m x I z 7 4 h B _ y w H s o M i j 9 B l o b u _ s K r w 9 E 9 x o B 8 u s B k j p B 3 r O 5 u t F y s j K k 4 t B n q M p 6 n G 2 q J 1 p u E 8 g - D k q 6 O _ y z E 4 k r S 5 - _ W i i m K 6 t 8 4 E r k _ t B _ i H r 7 3 O l s r L y 1 z E - r y E h _ G m l p Y k t H k u 4 O n 5 u E q k s U t g h G i o v F x y H 2 6 i f 7 o q h D h 4 v F l 2 5 K 1 t i n B x k - K i 4 r I 5 8 m V 1 q H z g o f 5 _ 4 p B g m _ M j g s a t x 6 p C 6 5 Y s j Q 5 - b 7 i G 1 x t L y 9 u J - 6 G _ l n h B 7 r 6 G k w G 9 6 v H r r y B q x J p k 6 B x 4 8 B m 2 m V 7 h m o D u - k B m v i r C m 5 g w B u n z V t 8 r B u t u P 7 u T s q v r D y s t s B r y 6 H 0 t - C - 9 h B p p R t 5 b k o 4 T 0 o p G - k k E 0 7 z B k 9 v k D 0 l z j B q g n I 7 y w E o k l Y p z 6 u B 9 z l G k 8 n W z p m B l 2 x D z g 7 C p n o P k 9 k p B k f 0 3 g T n 3 - H & l t ; / r i n g & g t ; & l t ; / r p o l y g o n s & g t ; & l t ; r p o l y g o n s & g t ; & l t ; i d & g t ; 8 4 7 3 4 5 3 5 1 5 9 3 3 4 8 3 0 0 9 & l t ; / i d & g t ; & l t ; r i n g & g t ; h t u n 3 w 6 q p G 0 5 B v D 1 D k E k G 2 y G 3 q G t B 7 p C z _ C p j F n 1 C k C s 9 B j z C n 4 Z v h B o G t g B x 4 G k k D h D z N o X 2 4 B o G x R 8 O _ L n V y U j F m C 0 I p s C v 5 B m G 7 C t y B k _ B r l B 9 p E y 5 C r h B g E t 7 B j 7 B s u D _ D i 4 P 2 j B - g B l O - C v g B y q D z 0 B 8 D 5 M 9 G g C h E 6 s K u B 3 q D v x J l q B u C 2 5 B v w C v x C g F g b 2 l D t 4 D n k G k m M h 4 S 4 4 M l g H 7 r J w 5 K p - I r 5 C m h B j G h i B _ j H w g B 3 4 D r 1 F m r B 7 5 P _ C & l t ; / r i n g & g t ; & l t ; / r p o l y g o n s & g t ; & l t ; r p o l y g o n s & g t ; & l t ; i d & g t ; 8 4 7 3 4 5 6 1 2 7 2 7 3 5 9 8 9 7 7 & l t ; / i d & g t ; & l t ; r i n g & g t ; l m j m i 8 r 2 - F s E 1 F p Y - i B k E o C t K y p B 4 B q I 9 z E m D i D j C w r C & l t ; / r i n g & g t ; & l t ; / r p o l y g o n s & g t ; & l t ; r p o l y g o n s & g t ; & l t ; i d & g t ; 8 4 7 3 4 5 6 2 6 4 7 1 2 5 5 2 4 4 9 & l t ; / i d & g t ; & l t ; r i n g & g t ; 7 7 x s y m 6 q i G s E 1 F r p B n c y C y E o 7 F k E m C 5 E n l S x E v G _ - K g D l C & l t ; / r i n g & g t ; & l t ; / r p o l y g o n s & g t ; & l t ; r p o l y g o n s & g t ; & l t ; i d & g t ; 8 4 7 3 4 5 6 4 0 2 1 5 1 5 0 5 9 2 1 & l t ; / i d & g t ; & l t ; r i n g & g t ; j 5 t s o 0 y 2 p G w C z F _ G 1 D q C m M z Q w D _ B m D y K s K & l t ; / r i n g & g t ; & l t ; / r p o l y g o n s & g t ; & l t ; r p o l y g o n s & g t ; & l t ; i d & g t ; 8 4 7 3 4 5 6 5 0 5 2 3 0 7 2 1 0 2 5 & l t ; / i d & g t ; & l t ; r i n g & g t ; x q s h 6 9 2 r i G s E _ G i 9 D 7 - G q E z F 3 0 N 0 Z D 6 G 4 C 6 o S 8 x B y 3 D 0 B - D u B w r C l I 2 C h C u 9 L j D - E 3 m H 7 9 C u D 3 C y 3 D h h F w F 4 9 - C j E l G 9 v C & l t ; / r i n g & g t ; & l t ; / r p o l y g o n s & g t ; & l t ; r p o l y g o n s & g t ; & l t ; i d & g t ; 8 4 7 3 4 5 6 5 0 5 2 3 0 7 2 1 0 2 6 & l t ; / i d & g t ; & l t ; r i n g & g t ; y 8 k l y 6 w l o G 2 Z x F 8 s F u 0 I p 7 b 4 j H v s E 8 G s n D l g L 3 u N j x d w n R 9 m I p r B h m D i 9 G 0 q m C 5 - w B w D v k I j 4 J p m J 8 q E i 2 C i D i t B m r F _ m I i 1 T 7 3 P v i P n j c j C & l t ; / r i n g & g t ; & l t ; / r p o l y g o n s & g t ; & l t ; r p o l y g o n s & g t ; & l t ; i d & g t ; 8 4 7 3 4 5 6 8 1 4 4 6 8 3 6 6 3 3 7 & l t ; / i d & g t ; & l t ; r i n g & g t ; h s q 7 4 - o i h G p j R n s u G 0 0 p F y _ H 4 3 F 8 2 1 B w q F _ 9 R k x 2 l B l 0 g V m u w E 6 t p B w 3 w G s w 8 H 2 h T o 3 G 2 2 9 G p p v B 6 m 3 B z r O 4 k a 5 q 5 R x o 5 C 2 q J - 0 h H l p 4 C _ j b r z G 3 s L t g 2 C 9 7 r N & l t ; / r i n g & g t ; & l t ; / r p o l y g o n s & g t ; & l t ; r p o l y g o n s & g t ; & l t ; i d & g t ; 8 4 7 3 4 5 6 8 1 4 4 6 8 3 6 6 3 3 8 & l t ; / i d & g t ; & l t ; r i n g & g t ; m i k _ 8 s 7 k h G w C v D 2 s F 4 E o G 2 I t E q z F t C k D 9 D p D & l t ; / r i n g & g t ; & l t ; / r p o l y g o n s & g t ; & l t ; r p o l y g o n s & g t ; & l t ; i d & g t ; 8 4 7 3 4 5 7 0 2 0 6 2 6 7 9 6 5 4 5 & l t ; / i d & g t ; & l t ; r i n g & g t ; l q k o 6 j z 2 g G m 1 n B x 4 - F w 1 q E k 5 x C m 8 Y 0 - 9 a h z s B p m i B w v R h 1 E h p 2 B 6 5 g H 5 0 u J h 2 S 4 g o B 6 g 4 C 7 w y Q 6 0 q B y i f s - G r r 5 G _ v n D 7 u s X y u H g 1 i C - s G y x q H v g 3 B r i H z z r B 8 j j G p 7 i B 4 5 n B 9 n v H 5 h 6 G 9 o u B g n T s s 9 Q k t 4 D h p - B s p K q q v E 0 v r C 0 i n F l 2 N k 2 n D i t i B i y z B t 6 8 E t m q C q s z C 4 3 i J q m W z p y L z 5 n E r 6 r B z j a z w j B 5 s W o 6 w C - - j C 6 o Z 7 3 h D x y d 5 l h B 8 z h D j w T r m 6 B 3 z 9 C v r o F 2 m I q v b 2 i I j g Z z 2 O g v u B r 3 4 B 8 6 9 B h q 1 B 5 5 3 Z x 2 N t 8 Z l m 9 C i 2 S t 6 h L g i r S 4 u H 6 4 Q 3 z k d v k a q v 0 B h x F 6 h s E x k k G h 5 x B r m u B g h g E 5 1 h G z o 4 D 9 o 6 C r 0 S q x v C o r _ N t s _ I q w b l 6 z D q o 7 C r t 5 E 4 k l B r w 3 C 4 v _ E t 2 c x - F 3 l c 3 u h D 4 1 l B g 4 m H l n O q p p N 2 h m L v m I y 0 k N i 2 L 6 k h M q _ 7 D 9 q u G u _ k C y l G t r x D 1 s G 7 p r O 0 _ L u 9 n C x _ F o r q G 2 - k B 4 - u F g m p M p 6 H y q s B 3 1 7 L y s e 4 u H w u 3 G v 2 H m k h B z y g V u j i K l 8 I 9 4 l I v m o I 3 z G u 8 k E x y u Q - i _ Q h i x B 6 l 4 V 2 j 3 G i m J n u F s j i B 7 k X j o p E 3 n 8 K 3 _ w E x 3 m C 1 k 9 B 4 z G n 6 z B j x j B 5 v n G 3 _ M u g L 7 3 o D h p t I _ 2 7 D 3 t O o s o C v p 5 D 5 q H m 6 T x l Y x t j D i y p B x x e 9 5 Y s v n C 2 r x P 5 7 G t 3 b 3 h i B g 3 O y r g D 1 p p B 3 g V 9 s o G t 0 E 1 w G y h b l y i D s 6 H 2 h 8 G z y H _ 8 d l s l B g p u D 1 _ X k - U m 0 6 C - o G 1 7 N t j x B s v T 9 2 Y _ u h C j s V i x v D 3 w w - B 6 3 n F 7 j 6 U 3 h g I z p h N n y u C o 4 8 Z x 2 G p _ 5 C t u M w h T 6 h L z _ - D p p q B z - c l p R n v 7 D 4 t n B s m m B v y g B z r O q _ F 0 8 S q g 8 C m p c l v N i s j B k 2 3 B i 3 G q i T s 4 l H _ 5 F i 2 t B y 7 h B i p 5 B 6 k s H w 7 r C j - l E 7 i r C 5 m l G 2 q J _ 8 g E 1 y o B j x 6 C 7 3 v F w 7 6 D y y 2 D n - h C p 5 q B o i - B _ m H _ 7 7 B x t 0 B 2 v 6 B 1 z - B h j J g 4 G o y 8 H q 6 j P s l h V p _ H h 3 q o C k 8 o 3 B h 4 F k n F 0 g m L z 4 R p t M o _ K s p 5 P s o L 4 s m S i x x B 5 y v H 7 j 9 l C t w m C 8 0 T x v J g w V i j U h l K x h w B j _ - E s x s G k 9 1 E 0 n q D t t G j v p G 1 4 R 5 4 k B 9 7 G 7 s 1 C t m 4 B o z n F u u r P _ 6 Z 3 5 J 1 3 i H y 8 t E 0 s 6 E 9 s y D u i l G q m r L - h _ E l j t C x 0 - E t 8 l O t u Q 8 o 6 C v z t F 6 w 5 B 3 y H k _ i D z i 9 C - 5 - J & l t ; / r i n g & g t ; & l t ; / r p o l y g o n s & g t ; & l t ; r p o l y g o n s & g t ; & l t ; i d & g t ; 8 4 7 3 4 5 7 0 2 0 6 2 6 7 9 6 5 4 6 & l t ; / i d & g t ; & l t ; r i n g & g t ; k n j n r n s z o G s E 1 F k r P 0 E s 8 K 1 B m l N j D k C t B 8 B m P 7 5 D r l E k 6 E y _ B 2 i E p G 7 D & l t ; / r i n g & g t ; & l t ; / r p o l y g o n s & g t ; & l t ; r p o l y g o n s & g t ; & l t ; i d & g t ; 8 4 7 3 4 5 7 0 2 0 6 2 6 7 9 6 5 4 7 & l t ; / i d & g t ; & l t ; r i n g & g t ; h 7 q v _ y p _ g G o m e - 1 N k 9 S y r _ F l g 5 B h t W _ _ 2 B 4 t x C 6 r o B h k F x p G m z r C s 7 I 9 - _ B 4 2 l F 0 r h S i g 8 C 6 m H t 4 K q 1 T j o z B 5 v n D 8 9 E p _ F 3 _ o C h g j G & l t ; / r i n g & g t ; & l t ; / r p o l y g o n s & g t ; & l t ; r p o l y g o n s & g t ; & l t ; i d & g t ; 8 4 7 3 4 5 7 0 2 0 6 2 6 7 9 6 5 4 8 & l t ; / i d & g t ; & l t ; r i n g & g t ; v 3 s 2 _ 0 7 r q G j I w E 3 D q G _ J o N 9 O _ M 4 s B 9 O i H j F - R 8 L 1 g B 1 1 C 1 L k E - E p K g e 5 0 B - C _ H 8 j G q n C 1 o D j h B j b u M p Y 1 W k G 3 G x H 4 Y m x B n W g Q 1 R q Q m e 9 C 6 O 0 Y k Q _ D i C u D l R 4 K k 8 B S n k E 0 X i L r E g k D l S 4 p B 5 K x H t B r E 8 L k k D k e 4 P 6 L z H - C n H 0 F _ B m F o p B k F n M 5 d k h B g D 8 C j I v D j M l N 3 C r C - D j J u H 0 G n L h G o S h Q j E h k B 6 E s E z F 2 G t U g F j C t D s E 9 H m D w D g C p C k O 8 E 1 S g D p G - n C p D x F 0 C z D 7 B h G 8 F n Z i D 7 p B u b y 7 B 3 w C v Y t D 0 C _ E 4 t B p U l C 7 L i n B 2 m B k S 7 d m F i F 7 I & l t ; / r i n g & g t ; & l t ; / r p o l y g o n s & g t ; & l t ; r p o l y g o n s & g t ; & l t ; i d & g t ; 8 4 7 3 4 5 7 0 2 0 6 2 6 7 9 6 5 4 9 & l t ; / i d & g t ; & l t ; r i n g & g t ; 1 4 z w 0 j 3 q q G m V 2 C h C q C j O 1 H h D t B 6 B 1 C j g B h J o W & l t ; / r i n g & g t ; & l t ; / r p o l y g o n s & g t ; & l t ; r p o l y g o n s & g t ; & l t ; i d & g t ; 8 4 7 3 4 5 7 0 2 0 6 2 6 7 9 6 5 5 0 & l t ; / i d & g t ; & l t ; r i n g & g t ; 3 q y z 3 1 k z o G y J t I h 1 B 3 5 U 6 9 C 1 H 9 E s D y D v 1 H p n J 3 p F g D z j B & l t ; / r i n g & g t ; & l t ; / r p o l y g o n s & g t ; & l t ; r p o l y g o n s & g t ; & l t ; i d & g t ; 8 4 7 3 4 5 7 0 2 0 6 2 6 7 9 6 5 5 1 & l t ; / i d & g t ; & l t ; r i n g & g t ; j t x h j w 2 i h G 5 B 9 1 D y E m E q q 0 Q v H t J 9 G l E 0 m q Q i D 8 C & l t ; / r i n g & g t ; & l t ; / r p o l y g o n s & g t ; & l t ; r p o l y g o n s & g t ; & l t ; i d & g t ; 8 4 7 3 4 5 7 0 2 0 6 2 6 7 9 6 5 5 2 & l t ; / i d & g t ; & l t ; r i n g & g t ; z 6 m r 7 8 9 t o G 1 l C j h D y E 0 a 1 B t 8 B 4 o F 8 7 E y d z C s v B 6 n B 2 r G o 8 B g F i b & l t ; / r i n g & g t ; & l t ; / r p o l y g o n s & g t ; & l t ; r p o l y g o n s & g t ; & l t ; i d & g t ; 8 4 7 3 4 5 7 0 2 0 6 2 6 7 9 6 5 5 3 & l t ; / i d & g t ; & l t ; r i n g & g t ; _ - m n l v w q q G j I 5 F s C l h B _ D u Y w F 4 F r G 2 _ C 5 D & l t ; / r i n g & g t ; & l t ; / r p o l y g o n s & g t ; & l t ; r p o l y g o n s & g t ; & l t ; i d & g t ; 8 4 7 3 4 5 7 0 2 0 6 2 6 7 9 6 5 5 4 & l t ; / i d & g t ; & l t ; r i n g & g t ; v w x - t y 9 p q G w C 1 F 1 D s U x F m N u G v H q D v E 0 D r G k I r N r C i D 9 D 6 E & l t ; / r i n g & g t ; & l t ; / r p o l y g o n s & g t ; & l t ; r p o l y g o n s & g t ; & l t ; i d & g t ; 8 4 7 3 4 5 7 0 2 0 6 2 6 7 9 6 5 5 5 & l t ; / i d & g t ; & l t ; r i n g & g t ; _ y 3 x h p v x o G x u u J i j d v v g D j j v D - y U 9 - R 3 r p C & l t ; / r i n g & g t ; & l t ; / r p o l y g o n s & g t ; & l t ; r p o l y g o n s & g t ; & l t ; i d & g t ; 8 4 7 3 4 5 7 0 2 0 6 2 6 7 9 6 5 5 6 & l t ; / i d & g t ; & l t ; r i n g & g t ; g w 3 q l j t 7 g G m 6 w D g h _ B p 4 5 g B g y q G 1 9 - C u q W m t - G u o l K y 0 F w 9 O g 8 h C o s k K y t Q - g u B v v l C 7 v d 7 5 t B 5 p S 4 t 6 Q z 1 0 E 0 5 h G i k 5 H 9 j g L t v l G & l t ; / r i n g & g t ; & l t ; / r p o l y g o n s & g t ; & l t ; r p o l y g o n s & g t ; & l t ; i d & g t ; 8 4 7 3 4 5 7 0 5 4 9 8 6 5 3 4 9 1 3 & l t ; / i d & g t ; & l t ; r i n g & g t ; r 4 x q w l 4 _ g G z x r B _ G 6 a 0 Z u E 2 C k p G k E h F i C y 8 G y D x o E z m i B y D y I p G 7 D & l t ; / r i n g & g t ; & l t ; / r p o l y g o n s & g t ; & l t ; r p o l y g o n s & g t ; & l t ; i d & g t ; 8 4 7 3 4 5 7 0 8 9 3 4 6 2 7 3 2 8 1 & l t ; / i d & g t ; & l t ; r i n g & g t ; q g 9 g 5 0 h - g G w C 0 C z D s C 7 1 b h 6 V n D j D m C 6 i E r o 9 B _ I 7 U 8 B 3 C k u I i F k o H l u n D i F 2 k Q j C & l t ; / r i n g & g t ; & l t ; / r p o l y g o n s & g t ; & l t ; r p o l y g o n s & g t ; & l t ; i d & g t ; 8 4 7 3 4 5 7 0 8 9 3 4 6 2 7 3 2 8 2 & l t ; / i d & g t ; & l t ; r i n g & g t ; j p l r t 3 w 0 o G o 5 B r 9 B 0 f - B s B r S g E 4 I u u B - y C 5 Q 9 G 6 H g D - T & l t ; / r i n g & g t ; & l t ; / r p o l y g o n s & g t ; & l t ; r p o l y g o n s & g t ; & l t ; i d & g t ; 8 4 7 3 4 5 7 0 8 9 3 4 6 2 7 3 2 8 3 & l t ; / i d & g t ; & l t ; r i n g & g t ; _ t s 1 8 t p t q G w C 1 F 4 E r I m E h O _ H m Q g E 9 C 3 G 1 C 9 J n Z 4 F j E w H _ U h M & l t ; / r i n g & g t ; & l t ; / r p o l y g o n s & g t ; & l t ; r p o l y g o n s & g t ; & l t ; i d & g t ; 8 4 7 3 4 5 7 0 8 9 3 4 6 2 7 3 2 8 4 & l t ; / i d & g t ; & l t ; r i n g & g t ; w 1 1 k 5 9 g 1 g G p r I 0 C 2 C s C q C h 4 H - C v C v E h r C j m E z C y D r J y K y 0 E & l t ; / r i n g & g t ; & l t ; / r p o l y g o n s & g t ; & l t ; r p o l y g o n s & g t ; & l t ; i d & g t ; 8 4 7 3 4 5 7 0 8 9 3 4 6 2 7 3 2 8 5 & l t ; / i d & g t ; & l t ; r i n g & g t ; i u q 1 j 6 8 9 g G 5 q D y R 8 G 7 F i E k U t p E w Y n f v f o I g C m D w H _ N - L s g B & l t ; / r i n g & g t ; & l t ; / r p o l y g o n s & g t ; & l t ; r p o l y g o n s & g t ; & l t ; i d & g t ; 8 4 7 3 4 5 7 1 2 3 7 0 6 0 1 1 6 4 9 & l t ; / i d & g t ; & l t ; r i n g & g t ; t - - s 2 t r u q G t F z F 4 C w G x b t B i I 5 J n J - D 6 R & l t ; / r i n g & g t ; & l t ; / r p o l y g o n s & g t ; & l t ; r p o l y g o n s & g t ; & l t ; i d & g t ; 8 4 7 3 4 6 1 1 7 8 1 5 5 1 3 9 0 7 3 & l t ; / i d & g t ; & l t ; r i n g & g t ; k - 9 1 h s - 5 h G 6 q c 1 u i M v 7 q j B 9 h v E i w P - s k 2 B & l t ; / r i n g & g t ; & l t ; / r p o l y g o n s & g t ; & l t ; r p o l y g o n s & g t ; & l t ; i d & g t ; 8 4 7 3 4 6 1 1 7 8 1 5 5 1 3 9 0 7 4 & l t ; / i d & g t ; & l t ; r i n g & g t ; z m v x i o 2 8 h G j 3 C 5 3 C v m C q m D i W n u C 4 h C _ G w N u e k U t K t B 2 3 d t m E t 5 B n B i T y I r k B t Z n G t j D & l t ; / r i n g & g t ; & l t ; / r p o l y g o n s & g t ; & l t ; r p o l y g o n s & g t ; & l t ; i d & g t ; 8 4 7 3 4 6 1 1 7 8 1 5 5 1 3 9 0 7 5 & l t ; / i d & g t ; & l t ; r i n g & g t ; y 2 v g v y 5 j p G 8 9 0 F _ j f 1 o O o 6 m d 8 v X 2 6 z T & l t ; / r i n g & g t ; & l t ; / r p o l y g o n s & g t ; & l t ; r p o l y g o n s & g t ; & l t ; i d & g t ; 8 4 7 3 4 6 1 1 7 8 1 5 5 1 3 9 0 7 6 & l t ; / i d & g t ; & l t ; r i n g & g t ; q 6 4 _ v 9 j 5 h G x m O 3 1 L l p M o 8 C y E h C l F 9 E i 7 I p l y B p 9 D q o B z C z a p C h J h x G & l t ; / r i n g & g t ; & l t ; / r p o l y g o n s & g t ; & l t ; r p o l y g o n s & g t ; & l t ; i d & g t ; 8 4 7 3 4 6 1 2 4 6 8 7 4 6 1 5 8 0 9 & l t ; / i d & g t ; & l t ; r i n g & g t ; 0 6 y 7 0 1 1 7 h G k m E q f j L t 5 C h L v X 8 j J - 1 B g N 3 u C 2 C h C q G 4 Y i - F _ L 8 D l D 2 k B j D - E s 9 B z x E 5 M _ g E 5 9 S 4 o B y T h J 7 D 3 S q H 5 P 1 I & l t ; / r i n g & g t ; & l t ; / r p o l y g o n s & g t ; & l t ; r p o l y g o n s & g t ; & l t ; i d & g t ; 8 4 7 3 4 6 1 2 4 6 8 7 4 6 1 5 8 1 0 & l t ; / i d & g t ; & l t ; r i n g & g t ; r 9 y p g t g 9 h G 9 z 4 F g s i C 3 5 n N i q 4 C 9 0 4 G 1 q 1 B k s 7 D 1 4 Y _ v 3 J x u 1 H u _ h G & l t ; / r i n g & g t ; & l t ; / r p o l y g o n s & g t ; & l t ; r p o l y g o n s & g t ; & l t ; i d & g t ; 8 4 7 3 4 6 1 3 4 9 9 5 3 8 3 0 9 1 3 & l t ; / i d & g t ; & l t ; r i n g & g t ; o 7 3 n 5 w i 7 h G l L t 2 B n d t d 8 4 B m g W w Z x i E 7 H l D g k B 5 R - V 4 r X r o P u _ J x y C y c y X p B 4 F l E h E _ C 6 E 3 x F o E 8 E y j O 4 t B h Z 4 m B 3 i K g z D r o L 1 P & l t ; / r i n g & g t ; & l t ; / r p o l y g o n s & g t ; & l t ; r p o l y g o n s & g t ; & l t ; i d & g t ; 8 4 7 3 4 6 2 4 8 3 8 2 5 1 9 7 0 5 7 & l t ; / i d & g t ; & l t ; r i n g & g t ; u m w 9 _ j n y i G x 9 M u E g H o p C k E 7 1 E - r C 1 j H 6 B j 6 B y D r C 5 6 C k k C p w C & l t ; / r i n g & g t ; & l t ; / r p o l y g o n s & g t ; & l t ; r p o l y g o n s & g t ; & l t ; i d & g t ; 8 4 7 3 4 6 2 4 8 3 8 2 5 1 9 7 0 5 8 & l t ; / i d & g t ; & l t ; r i n g & g t ; m _ r 2 q 9 p x h G t D w E v d l k F v D 2 C 9 F l D v H x 2 I x C - G 6 v C y K m K & l t ; / r i n g & g t ; & l t ; / r p o l y g o n s & g t ; & l t ; r p o l y g o n s & g t ; & l t ; i d & g t ; 8 4 7 3 4 6 2 6 8 9 9 8 3 6 2 7 2 6 5 & l t ; / i d & g t ; & l t ; r i n g & g t ; p t 3 9 h j 9 k o G j I u a 6 p K w 1 n B g r C 4 o C s U g E m l C k 8 G u l F - z H 2 r I k v B 5 0 H o u E h E 7 - B 6 r C u m E l - B 9 n C - F & l t ; / r i n g & g t ; & l t ; / r p o l y g o n s & g t ; & l t ; r p o l y g o n s & g t ; & l t ; i d & g t ; 8 4 7 3 4 6 2 6 8 9 9 8 3 6 2 7 2 6 6 & l t ; / i d & g t ; & l t ; r i n g & g t ; u z k x z 7 r k o G n o B _ G 9 F 1 t B p l q B q w B k I 9 J t C 0 s C 8 4 G 4 7 Q j C & l t ; / r i n g & g t ; & l t ; / r p o l y g o n s & g t ; & l t ; r p o l y g o n s & g t ; & l t ; i d & g t ; 8 4 7 3 4 6 2 6 8 9 9 8 3 6 2 7 2 6 7 & l t ; / i d & g t ; & l t ; r i n g & g t ; 4 s 9 9 q 0 - k o G s E p g G w g M s y D 6 7 F l 5 C w C s 2 J k v L _ 6 K r s D n F s k E 3 g Y z r S 4 w J s n C s q I l z H 7 J 9 i C l i H 6 q O z h Q 1 k P u p E & l t ; / r i n g & g t ; & l t ; / r p o l y g o n s & g t ; & l t ; r p o l y g o n s & g t ; & l t ; i d & g t ; 8 4 7 3 4 6 2 6 8 9 9 8 3 6 2 7 2 6 8 & l t ; / i d & g t ; & l t ; r i n g & g t ; l l 4 - h o 9 k o G 5 B 3 r H g l H 4 C i y I n S 5 t K j D j z R 7 m H l B v E v p K 3 x C o t C 5 x Q 2 4 O 3 3 B & l t ; / r i n g & g t ; & l t ; / r p o l y g o n s & g t ; & l t ; r p o l y g o n s & g t ; & l t ; i d & g t ; 8 4 7 3 4 6 3 0 6 7 9 4 0 7 4 9 3 1 3 & l t ; / i d & g t ; & l t ; r i n g & g t ; r 2 w p 1 u l l o G 9 p h F q k W g H 8 l I 2 y G x H u i K u j t B p v p B i E z u P - v j B j o c o j B o x F m _ M 8 B v q P 2 _ I 4 7 J r s Z q k Q 5 I - - R x 6 S p x Q g x c & l t ; / r i n g & g t ; & l t ; / r p o l y g o n s & g t ; & l t ; r p o l y g o n s & g t ; & l t ; i d & g t ; 8 4 7 3 4 6 3 1 3 6 6 6 0 2 2 6 0 4 9 & l t ; / i d & g t ; & l t ; r i n g & g t ; j - i j w y 8 v i G 2 0 G y C y E 1 o X i E - C t B _ 8 O z C _ B i u I j E g F s n H & l t ; / r i n g & g t ; & l t ; / r p o l y g o n s & g t ; & l t ; r p o l y g o n s & g t ; & l t ; i d & g t ; 8 4 7 3 4 6 6 1 2 5 9 5 7 4 6 4 0 6 5 & l t ; / i d & g t ; & l t ; r i n g & g t ; r m 3 z g k 1 6 g G s E w E m m J p F m G i C r w D 9 G l y D w H 0 N & l t ; / r i n g & g t ; & l t ; / r p o l y g o n s & g t ; & l t ; r p o l y g o n s & g t ; & l t ; i d & g t ; 8 4 7 3 4 6 6 1 2 5 9 5 7 4 6 4 0 6 6 & l t ; / i d & g t ; & l t ; r i n g & g t ; q 6 p 4 n z t j q G 4 G i H s g C i o C r H s D - G m F j k G l C 6 E & l t ; / r i n g & g t ; & l t ; / r p o l y g o n s & g t ; & l t ; r p o l y g o n s & g t ; & l t ; i d & g t ; 8 4 7 3 4 6 6 1 9 4 6 7 6 9 4 0 8 0 1 & l t ; / i d & g t ; & l t ; r i n g & g t ; w t t - s h 7 o q G w J w E 7 F q G u j K 2 u H 8 o L k C 0 u B 9 j C 5 R R 4 B o L k 8 E _ 3 B y d 8 S 0 F n E n G i 1 E 7 P p Q - I 3 B p X 1 j B s 0 B n c 8 g B o W s 1 C n - B - w G 3 w C j C & l t ; / r i n g & g t ; & l t ; / r p o l y g o n s & g t ; & l t ; r p o l y g o n s & g t ; & l t ; i d & g t ; 8 4 7 3 4 6 6 1 9 4 6 7 6 9 4 0 8 0 2 & l t ; / i d & g t ; & l t ; r i n g & g t ; o v o h 8 x y o q G l I v I q C o q B i G g L v E 1 E k F j U k t B & l t ; / r i n g & g t ; & l t ; / r p o l y g o n s & g t ; & l t ; r p o l y g o n s & g t ; & l t ; i d & g t ; 8 4 7 3 4 6 6 1 9 4 6 7 6 9 4 0 8 0 3 & l t ; / i d & g t ; & l t ; r i n g & g t ; 3 9 p 9 o j _ w g G w C 1 F x I 1 B _ I z N q I z M w H 9 H & l t ; / r i n g & g t ; & l t ; / r p o l y g o n s & g t ; & l t ; r p o l y g o n s & g t ; & l t ; i d & g t ; 8 4 7 3 4 6 6 1 9 4 6 7 6 9 4 0 8 0 4 & l t ; / i d & g t ; & l t ; r i n g & g t ; m g h h j 3 _ l h G r s X 0 9 X 6 u H l - U v r x D x _ F j 3 3 V 4 3 d 1 q K 0 s L k s 6 C 6 v _ E h h S h s 7 J & l t ; / r i n g & g t ; & l t ; / r p o l y g o n s & g t ; & l t ; r p o l y g o n s & g t ; & l t ; i d & g t ; 8 4 7 3 4 6 6 1 9 4 6 7 6 9 4 0 8 0 5 & l t ; / i d & g t ; & l t ; r i n g & g t ; x g _ 8 l z k 0 g G y 5 K 2 u 4 H p s N m t M w h y F 0 z G q w 6 E r 3 4 B - o G 9 p 2 B n m W 9 9 z B _ x 1 L k 9 J - 9 R o u t G 0 o s F 2 5 m C 7 z p Z & l t ; / r i n g & g t ; & l t ; / r p o l y g o n s & g t ; & l t ; r p o l y g o n s & g t ; & l t ; i d & g t ; 8 4 7 3 4 6 6 1 9 4 6 7 6 9 4 0 8 0 6 & l t ; / i d & g t ; & l t ; r i n g & g t ; y j k _ k 8 2 o q G v F x D 1 D l D _ I 6 D - E t B x C 4 F m F l M 9 T & l t ; / r i n g & g t ; & l t ; / r p o l y g o n s & g t ; & l t ; r p o l y g o n s & g t ; & l t ; i d & g t ; 8 4 7 3 4 6 6 1 9 4 6 7 6 9 4 0 8 0 7 & l t ; / i d & g t ; & l t ; r i n g & g t ; 2 s 3 r k 9 3 z g G 1 O x F h m C g H s G _ D i C 3 h C 0 X y D m D i F j C & l t ; / r i n g & g t ; & l t ; / r p o l y g o n s & g t ; & l t ; r p o l y g o n s & g t ; & l t ; i d & g t ; 8 4 7 3 4 6 6 1 9 4 6 7 6 9 4 0 8 0 8 & l t ; / i d & g t ; & l t ; r i n g & g t ; r 0 y j 8 1 3 4 g G 5 B v D i H n O 7 t B o C - C p y D 4 B 8 B 3 C 8 H i D y B - 6 L & l t ; / r i n g & g t ; & l t ; / r p o l y g o n s & g t ; & l t ; r p o l y g o n s & g t ; & l t ; i d & g t ; 8 4 7 3 4 6 6 1 9 4 6 7 6 9 4 0 8 0 9 & l t ; / i d & g t ; & l t ; r i n g & g t ; m q o 6 n 2 j l h G 4 G 3 F p w G l D o C 7 E 9 n N y F g C 6 v C r C n C 7 D i m I & l t ; / r i n g & g t ; & l t ; / r p o l y g o n s & g t ; & l t ; r p o l y g o n s & g t ; & l t ; i d & g t ; 8 4 7 3 4 6 6 1 9 4 6 7 6 9 4 0 8 1 0 & l t ; / i d & g t ; & l t ; r i n g & g t ; 2 x 7 1 5 s v 2 g G 4 G m 3 Y 8 U 1 F 1 D 7 x h B j D k C 6 h K u D 1 E - 8 q B 0 B g F 6 y D & l t ; / r i n g & g t ; & l t ; / r p o l y g o n s & g t ; & l t ; r p o l y g o n s & g t ; & l t ; i d & g t ; 8 4 7 3 4 6 6 1 9 4 6 7 6 9 4 0 8 1 1 & l t ; / i d & g t ; & l t ; r i n g & g t ; u _ k u m 2 8 y g G j 5 d r 9 i C 6 7 2 D 0 q V h y x B 8 p 0 D 4 j v B 5 i y B 3 w 6 D 4 6 h C 6 n Z 5 h K v g i E & l t ; / r i n g & g t ; & l t ; / r p o l y g o n s & g t ; & l t ; r p o l y g o n s & g t ; & l t ; i d & g t ; 8 4 7 3 4 6 6 1 9 4 6 7 6 9 4 0 8 1 2 & l t ; / i d & g t ; & l t ; r i n g & g t ; v 4 5 m o k h p q G p y e x 8 k E p u y C w k N z o 3 F 2 6 G n g 3 B k y P p w _ B _ 3 T 2 w l L n r u B p 1 r 6 B & l t ; / r i n g & g t ; & l t ; / r p o l y g o n s & g t ; & l t ; r p o l y g o n s & g t ; & l t ; i d & g t ; 8 4 7 3 4 6 6 1 9 4 6 7 6 9 4 0 8 1 3 & l t ; / i d & g t ; & l t ; r i n g & g t ; r o 1 r 7 p i h h G v F 3 F k K x H p l 6 C q D x E n E _ z D g F w 7 - B & l t ; / r i n g & g t ; & l t ; / r p o l y g o n s & g t ; & l t ; r p o l y g o n s & g t ; & l t ; i d & g t ; 8 4 7 3 4 6 6 1 9 4 6 7 6 9 4 0 8 1 4 & l t ; / i d & g t ; & l t ; r i n g & g t ; u r n n m 8 m n h G j I v I 3 g L z H 6 D - n P 7 G 6 s D 0 B - D m x R & l t ; / r i n g & g t ; & l t ; / r p o l y g o n s & g t ; & l t ; r p o l y g o n s & g t ; & l t ; i d & g t ; 8 4 7 3 4 6 6 1 9 4 6 7 6 9 4 0 8 1 5 & l t ; / i d & g t ; & l t ; r i n g & g t ; 8 q - o y i u o q G 4 Q x D h C q G 8 P t B t E 6 F t M 7 I & l t ; / r i n g & g t ; & l t ; / r p o l y g o n s & g t ; & l t ; r p o l y g o n s & g t ; & l t ; i d & g t ; 8 4 7 3 4 6 6 1 9 4 6 7 6 9 4 0 8 1 6 & l t ; / i d & g t ; & l t ; r i n g & g t ; - j s u q u 2 o q G s E _ G n D j F 8 D w P q M 6 Y 6 I v C u D 2 D k D 9 I _ j C _ C v p B & l t ; / r i n g & g t ; & l t ; / r p o l y g o n s & g t ; & l t ; r p o l y g o n s & g t ; & l t ; i d & g t ; 8 4 7 3 4 6 6 1 9 4 6 7 6 9 4 0 8 1 7 & l t ; / i d & g t ; & l t ; r i n g & g t ; s 4 v t 9 5 5 3 g G 4 G 3 F 0 x C v H o c x C w D t s B t G j G h - B & l t ; / r i n g & g t ; & l t ; / r p o l y g o n s & g t ; & l t ; r p o l y g o n s & g t ; & l t ; i d & g t ; 8 4 7 3 4 6 6 4 0 0 8 3 5 3 7 1 0 0 9 & l t ; / i d & g t ; & l t ; r i n g & g t ; q j 6 z 2 2 w q q G 4 G n T r P s G t x L t B u D _ B t C r G h q B i h B i 1 C & l t ; / r i n g & g t ; & l t ; / r p o l y g o n s & g t ; & l t ; r p o l y g o n s & g t ; & l t ; i d & g t ; 8 4 7 3 4 6 6 4 0 0 8 3 5 3 7 1 0 1 0 & l t ; / i d & g t ; & l t ; r i n g & g t ; 3 s 3 m 3 1 n s q G 5 B w E l d h 2 B o z C 2 s F o 6 B - B 4 e j w B q C g E 7 C 0 - F l 7 B 2 Y 5 M u y F z C n R g C v 4 B u s G - D 7 d 0 s C 1 P g D u B & l t ; / r i n g & g t ; & l t ; / r p o l y g o n s & g t ; & l t ; r p o l y g o n s & g t ; & l t ; i d & g t ; 8 4 7 3 4 6 6 4 0 0 8 3 5 3 7 1 0 1 1 & l t ; / i d & g t ; & l t ; r i n g & g t ; j s x t i 9 s v o G - r E 1 s E h p B h C 5 _ D m C 7 o E 7 x E v l D x C 0 o B p s B x e - D 4 h F k h F & l t ; / r i n g & g t ; & l t ; / r p o l y g o n s & g t ; & l t ; r p o l y g o n s & g t ; & l t ; i d & g t ; 8 4 7 3 4 6 6 4 0 0 8 3 5 3 7 1 0 1 2 & l t ; / i d & g t ; & l t ; r i n g & g t ; 0 v i u 2 4 j l h G j I i H h z V z H 9 C 5 1 o B x C p B p 2 I k D g D 1 l u B & l t ; / r i n g & g t ; & l t ; / r p o l y g o n s & g t ; & l t ; r p o l y g o n s & g t ; & l t ; i d & g t ; 8 4 7 3 4 6 6 4 0 0 8 3 5 3 7 1 0 1 3 & l t ; / i d & g t ; & l t ; r i n g & g t ; 9 g u p j t s l h G h j L u s 2 D y h P u m N q 1 m D i i a k p n C 0 v 4 C j u Z _ 3 G & l t ; / r i n g & g t ; & l t ; / r p o l y g o n s & g t ; & l t ; r p o l y g o n s & g t ; & l t ; i d & g t ; 8 4 7 3 4 6 6 4 0 0 8 3 5 3 7 1 0 1 4 & l t ; / i d & g t ; & l t ; r i n g & g t ; t 3 p 0 l o 2 9 g G 4 G r I y M o C - C l B z C n R j B i D 5 I & l t ; / r i n g & g t ; & l t ; / r p o l y g o n s & g t ; & l t ; r p o l y g o n s & g t ; & l t ; i d & g t ; 8 4 7 3 4 6 6 4 0 0 8 3 5 3 7 1 0 1 5 & l t ; / i d & g t ; & l t ; r i n g & g t ; 6 h l 8 i q 6 p q G t D 8 G s f t I s G k G 1 Q 0 I r H - U y F 2 D p G l C o E h U 4 N & l t ; / r i n g & g t ; & l t ; / r p o l y g o n s & g t ; & l t ; r p o l y g o n s & g t ; & l t ; i d & g t ; 8 4 7 3 4 6 6 4 0 0 8 3 5 3 7 1 0 1 6 & l t ; / i d & g t ; & l t ; r i n g & g t ; 7 s x k u 9 t q q G s E 0 C 1 D l D x W 7 N r E 8 B g C n Q 9 D m W & l t ; / r i n g & g t ; & l t ; / r p o l y g o n s & g t ; & l t ; r p o l y g o n s & g t ; & l t ; i d & g t ; 8 4 7 3 4 6 6 4 0 0 8 3 5 3 7 1 0 1 7 & l t ; / i d & g t ; & l t ; r i n g & g t ; p 2 4 r q m r u o G 5 O v D _ l B s Q i Z _ D r H 6 B i T x 6 B q n B 7 P o H & l t ; / r i n g & g t ; & l t ; / r p o l y g o n s & g t ; & l t ; r p o l y g o n s & g t ; & l t ; i d & g t ; 8 4 7 3 4 6 6 4 0 0 8 3 5 3 7 1 0 1 8 & l t ; / i d & g t ; & l t ; r i n g & g t ; 0 6 h h 7 5 5 l h G 4 G 3 F h - G s C o C - C k 5 C 4 B q I 8 K w K 0 Z 4 i E - I m K & l t ; / r i n g & g t ; & l t ; / r p o l y g o n s & g t ; & l t ; r p o l y g o n s & g t ; & l t ; i d & g t ; 8 4 7 3 4 6 6 4 0 0 8 3 5 3 7 1 0 1 9 & l t ; / i d & g t ; & l t ; r i n g & g t ; m 4 4 j l 8 i q q G 4 G 3 F 3 H v H 3 G 4 F r G 7 I & l t ; / r i n g & g t ; & l t ; / r p o l y g o n s & g t ; & l t ; r p o l y g o n s & g t ; & l t ; i d & g t ; 8 4 7 3 4 6 6 4 0 0 8 3 5 3 7 1 0 2 0 & l t ; / i d & g t ; & l t ; r i n g & g t ; 6 t 3 o 3 w g q q G w C 0 C z D s C j h B k C v C 9 G o D g h B 7 D & l t ; / r i n g & g t ; & l t ; / r p o l y g o n s & g t ; & l t ; r p o l y g o n s & g t ; & l t ; i d & g t ; 8 4 7 3 4 6 6 4 0 0 8 3 5 3 7 1 0 2 1 & l t ; / i d & g t ; & l t ; r i n g & g t ; q m r q m z z r q G v F 3 F h C n O r s K 3 q G k C v C r 2 E g e m q B j 1 C w F w L p K m U i Z 3 N q U h O i e 9 C n F m G 5 H - R m C x C m T 2 P 8 I q U 3 N 2 u p C t B 9 U _ j B i q B t B - M 4 U i J 6 P t t B 5 Z u D s C m g C h h B 2 I 1 J 5 C k D h p F 5 I j I 0 B i D y 3 H 7 D x F t C h E v - H j 8 E 0 m B s t B j w C k - K 5 Y h L j 8 E 5 D 0 J k n B 5 d - Y 7 d 0 K 8 N i F 6 U h G 0 H n G k t B 6 m B y t B 6 N o F i F o H 6 G - F p M 9 P m S - D 7 T l X 2 g B & l t ; / r i n g & g t ; & l t ; / r p o l y g o n s & g t ; & l t ; r p o l y g o n s & g t ; & l t ; i d & g t ; 8 4 7 3 4 6 6 4 0 0 8 3 5 3 7 1 0 2 2 & l t ; / i d & g t ; & l t ; r i n g & g t ; v n s z g k x w o G m z H 8 n G r q H 4 8 L s 5 P u _ H 8 t C 4 x F 0 r I 2 u J 5 x C i F i n 1 C k _ K & l t ; / r i n g & g t ; & l t ; / r p o l y g o n s & g t ; & l t ; r p o l y g o n s & g t ; & l t ; i d & g t ; 8 4 7 3 4 6 6 4 0 0 8 3 5 3 7 1 0 2 3 & l t ; / i d & g t ; & l t ; r i n g & g t ; t u k o k t v 0 g G i o N n I 0 x p F 3 D o G k C 4 B 7 5 7 E 1 C t 1 z B m D i D 7 D y m K m S j G & l t ; / r i n g & g t ; & l t ; / r p o l y g o n s & g t ; & l t ; r p o l y g o n s & g t ; & l t ; i d & g t ; 8 4 7 3 4 6 6 4 0 0 8 3 5 3 7 1 0 2 4 & l t ; / i d & g t ; & l t ; r i n g & g t ; w 0 q z 6 7 x j h G 5 B v D p v G 6 C j F x B t B n n K y F 3 C r J 0 H u 4 G & l t ; / r i n g & g t ; & l t ; / r p o l y g o n s & g t ; & l t ; r p o l y g o n s & g t ; & l t ; i d & g t ; 8 4 7 3 4 6 6 4 0 0 8 3 5 3 7 1 0 2 5 & l t ; / i d & g t ; & l t ; r i n g & g t ; _ v j n p 1 4 p q G 1 c v I 7 X 4 E o G 5 E 9 Q s D 1 C m c h E 8 C & l t ; / r i n g & g t ; & l t ; / r p o l y g o n s & g t ; & l t ; r p o l y g o n s & g t ; & l t ; i d & g t ; 8 4 7 3 4 6 6 4 0 0 8 3 5 3 7 1 0 2 6 & l t ; / i d & g t ; & l t ; r i n g & g t ; 8 s p s u s 7 j h G 4 G 1 h D 2 E l F - C k 7 r B x 3 D 1 B j D - C n H v E y D z m H j J j 2 5 B & l t ; / r i n g & g t ; & l t ; / r p o l y g o n s & g t ; & l t ; r p o l y g o n s & g t ; & l t ; i d & g t ; 8 4 7 3 4 6 6 4 0 0 8 3 5 3 7 1 0 2 7 & l t ; / i d & g t ; & l t ; r i n g & g t ; h 9 5 8 t _ 8 i h G - 7 M 0 k S n k R p j o B l 1 w H 9 l - C - r l H n m 7 E & l t ; / r i n g & g t ; & l t ; / r p o l y g o n s & g t ; & l t ; r p o l y g o n s & g t ; & l t ; i d & g t ; 8 4 7 3 4 6 6 4 0 0 8 3 5 3 7 1 0 2 8 & l t ; / i d & g t ; & l t ; r i n g & g t ; i 5 l u 1 5 y z o G w 0 - B m l p D w w b l 8 T g l r B y 8 y C t q W j i 2 B 3 - j G - y o B j w 3 O - i V g 7 n J 9 u u E & l t ; / r i n g & g t ; & l t ; / r p o l y g o n s & g t ; & l t ; r p o l y g o n s & g t ; & l t ; i d & g t ; 8 4 7 3 4 6 6 4 0 0 8 3 5 3 7 1 0 2 9 & l t ; / i d & g t ; & l t ; r i n g & g t ; i 7 7 t y v 7 0 g G 7 s 1 B 3 v y C z D n D 1 s 1 C v H y t M i 9 D k E - E g L 6 B y D n 2 O j E 9 D z d u 9 1 C p w L x C q I g 9 B k F j G & l t ; / r i n g & g t ; & l t ; / r p o l y g o n s & g t ; & l t ; r p o l y g o n s & g t ; & l t ; i d & g t ; 8 4 7 3 4 6 6 4 0 0 8 3 5 3 7 1 0 3 0 & l t ; / i d & g t ; & l t ; r i n g & g t ; t h 5 s x 4 m i h G w C x D 2 C s C v 6 M m C l 4 M y 7 q B o C - C n H x C 1 C g C h l j B h E u m q C j C & l t ; / r i n g & g t ; & l t ; / r p o l y g o n s & g t ; & l t ; r p o l y g o n s & g t ; & l t ; i d & g t ; 8 4 7 3 4 6 6 4 6 9 5 5 4 8 4 7 7 4 5 & l t ; / i d & g t ; & l t ; r i n g & g t ; g s l 9 - g 9 3 g G 4 G x D h C 4 n u C - r E v D x D 0 i Q q C h D y P 4 B w D s s p B 3 C 9 r - B k s D o D i D l C k 7 B & l t ; / r i n g & g t ; & l t ; / r p o l y g o n s & g t ; & l t ; r p o l y g o n s & g t ; & l t ; i d & g t ; 8 4 7 3 4 6 6 4 6 9 5 5 4 8 4 7 7 4 6 & l t ; / i d & g t ; & l t ; r i n g & g t ; l p y x 1 7 t u q G 4 G x L s G k G z J 4 F r G 7 I & l t ; / r i n g & g t ; & l t ; / r p o l y g o n s & g t ; & l t ; r p o l y g o n s & g t ; & l t ; i d & g t ; 8 4 7 3 4 6 6 4 6 9 5 5 4 8 4 7 7 4 7 & l t ; / i d & g t ; & l t ; r i n g & g t ; s w y s 8 0 g _ g G s E x D x I s C x H y O 5 J 8 K w H 1 I & l t ; / r i n g & g t ; & l t ; / r p o l y g o n s & g t ; & l t ; r p o l y g o n s & g t ; & l t ; i d & g t ; 8 4 7 3 4 6 6 4 6 9 5 5 4 8 4 7 7 4 8 & l t ; / i d & g t ; & l t ; r i n g & g t ; j o y j j t 3 g h G 7 B y C g H p q 9 B q G l s p Y 7 C v E 5 C j E j w w E 0 g r H j i H i D _ x c _ C & l t ; / r i n g & g t ; & l t ; / r p o l y g o n s & g t ; & l t ; r p o l y g o n s & g t ; & l t ; i d & g t ; 8 4 7 3 4 6 6 4 6 9 5 5 4 8 4 7 7 4 9 & l t ; / i d & g t ; & l t ; r i n g & g t ; 7 j m v k p o 3 g G s E _ G n u H l D h D 8 L t E y D z m H r C g D 7 L & l t ; / r i n g & g t ; & l t ; / r p o l y g o n s & g t ; & l t ; r p o l y g o n s & g t ; & l t ; i d & g t ; 8 4 7 3 4 6 6 4 6 9 5 5 4 8 4 7 7 5 0 & l t ; / i d & g t ; & l t ; r i n g & g t ; h 8 y s _ 8 q 8 g G 5 B w E r s p B s C i E 6 1 F c x C _ B g C p C m 8 B w 6 d m D i D u B 6 E & l t ; / r i n g & g t ; & l t ; / r p o l y g o n s & g t ; & l t ; r p o l y g o n s & g t ; & l t ; i d & g t ; 8 4 7 3 4 6 6 5 7 2 6 3 4 0 6 2 8 4 9 & l t ; / i d & g t ; & l t ; r i n g & g t ; - 4 m q - 7 0 9 g G 4 G v I 1 K r H y F 3 E 0 K 8 E & l t ; / r i n g & g t ; & l t ; / r p o l y g o n s & g t ; & l t ; r p o l y g o n s & g t ; & l t ; i d & g t ; 8 4 7 3 4 6 6 5 7 2 6 3 4 0 6 2 8 5 0 & l t ; / i d & g t ; & l t ; r i n g & g t ; g m q _ v k y 3 g G v F 3 F q 0 C l D h D 1 N u D y D 6 v C p C - D m K & l t ; / r i n g & g t ; & l t ; / r p o l y g o n s & g t ; & l t ; r p o l y g o n s & g t ; & l t ; i d & g t ; 8 4 7 3 4 6 7 3 2 8 5 4 8 3 0 6 9 4 9 & l t ; / i d & g t ; & l t ; r i n g & g t ; m 9 - j h 6 9 9 g G 8 7 0 Q x h 4 K h v n N o 5 _ C k t p B 9 9 - D t j m B 0 y H h 0 h B 5 v W g h y H t r V 3 j i T x s G i r g G 7 s t B h w k F i 3 I _ p 9 B t - G - r V s 1 0 E v 5 v W n 3 7 h B 6 - V 3 - _ M 1 j j E r 8 Y 0 n x I 0 y 0 G y t x U j y z i B v l 6 C q 0 8 E r l l B t v g Z u i s - B u 8 m B u 7 T p 5 4 K - n _ G k j p B m 9 6 D 8 w F p 1 f p 7 s D 8 q H n h _ B o 8 u B u h - B 9 o Q p _ b j v I t g 0 B - k x R j i j C 6 s 1 D 5 o s E j q 7 C i j k B m u n D q n a 2 3 F s s T 8 t s C s m J p h u G 1 6 G 7 s i E _ 4 n C i 0 _ B l y y e & l t ; / r i n g & g t ; & l t ; / r p o l y g o n s & g t ; & l t ; r p o l y g o n s & g t ; & l t ; i d & g t ; 8 4 7 3 4 6 7 3 2 8 5 4 8 3 0 6 9 5 0 & l t ; / i d & g t ; & l t ; r i n g & g t ; h n o z 5 2 g j h G 0 J 9 w x G _ a 2 J z D g j C s C o C 8 D j m I x C z C r B _ v J 2 7 U y F 5 o g B n 2 G 3 C j E g F 3 d 6 7 F & l t ; / r i n g & g t ; & l t ; / r p o l y g o n s & g t ; & l t ; r p o l y g o n s & g t ; & l t ; i d & g t ; 8 4 7 3 4 6 7 3 2 8 5 4 8 3 0 6 9 5 1 & l t ; / i d & g t ; & l t ; r i n g & g t ; u 1 6 l s 7 s z o G 9 _ F g g Q y E 0 3 F n n B m k D t o H n 4 G j z H 7 1 Y g x J t u F s D z y B 0 D 4 H r Q y K - q Z 9 n u B z 3 N & l t ; / r i n g & g t ; & l t ; / r p o l y g o n s & g t ; & l t ; r p o l y g o n s & g t ; & l t ; i d & g t ; 8 4 7 3 4 6 7 3 2 8 5 4 8 3 0 6 9 5 2 & l t ; / i d & g t ; & l t ; r i n g & g t ; z _ w t 8 q 2 2 g G 4 G o m S g H s G 9 E r y B 7 t W 3 h B q G 8 D w F 2 h D 0 D s p 1 B h E 8 E & l t ; / r i n g & g t ; & l t ; / r p o l y g o n s & g t ; & l t ; r p o l y g o n s & g t ; & l t ; i d & g t ; 8 4 7 3 4 6 7 3 2 8 5 4 8 3 0 6 9 5 3 & l t ; / i d & g t ; & l t ; r i n g & g t ; v h m v k 5 6 z g G l I g H 1 - T v w G y 3 D k D g D 9 v C 6 G 5 F 3 h q I x H w P t E y D x v D i D 9 1 K v l H r o l C - G 5 g O 0 H 8 E 0 z M v D y E s C 0 g I v w G p n J j E u H x u E r h J 7 I & l t ; / r i n g & g t ; & l t ; / r p o l y g o n s & g t ; & l t ; r p o l y g o n s & g t ; & l t ; i d & g t ; 8 4 7 3 4 6 7 3 2 8 5 4 8 3 0 6 9 5 4 & l t ; / i d & g t ; & l t ; r i n g & g t ; k 0 6 u 5 m g 0 q G j L 6 G n p B u G 1 F w l B x o B 3 F k E v b z R 1 H r i F z W p b m U 3 K x K 8 D z W l W u F z C j D 4 E m N 6 C l D h F 9 K o M 7 E q o B 7 J m F z M h 5 D 4 2 E p M 9 D 7 D v 1 B i t B 5 Y y t B m S x U w S x i C q F k F j G & l t ; / r i n g & g t ; & l t ; / r p o l y g o n s & g t ; & l t ; r p o l y g o n s & g t ; & l t ; i d & g t ; 8 4 7 3 4 6 7 3 2 8 5 4 8 3 0 6 9 5 5 & l t ; / i d & g t ; & l t ; r i n g & g t ; n 1 3 s h g v 1 g G s E x D 6 a n c u E 2 C w m H l D _ D i C r _ P w D x q N t G l G k 2 H & l t ; / r i n g & g t ; & l t ; / r p o l y g o n s & g t ; & l t ; r p o l y g o n s & g t ; & l t ; i d & g t ; 8 4 7 3 4 6 7 3 2 8 5 4 8 3 0 6 9 5 6 & l t ; / i d & g t ; & l t ; r i n g & g t ; 3 9 u 7 p 8 z h h G t D w E x I s C _ I y O q I 8 K w H 1 I & l t ; / r i n g & g t ; & l t ; / r p o l y g o n s & g t ; & l t ; r p o l y g o n s & g t ; & l t ; i d & g t ; 8 4 7 3 4 6 7 3 2 8 5 4 8 3 0 6 9 5 7 & l t ; / i d & g t ; & l t ; r i n g & g t ; 9 n l t 8 u n z g G j I i H 2 2 j C q C - C j 1 E i q F t Y t D 6 J o J h D 9 C 4 S z C 9 C k n O w D g C r J p G h v I 1 p q E n G 7 L & l t ; / r i n g & g t ; & l t ; / r p o l y g o n s & g t ; & l t ; r p o l y g o n s & g t ; & l t ; i d & g t ; 8 4 7 3 4 6 7 3 2 8 5 4 8 3 0 6 9 5 8 & l t ; / i d & g t ; & l t ; r i n g & g t ; n r z 0 1 8 p 3 g G y 6 w L n s h H _ h o C h 6 Q i 0 r M i - o L m q Y r p G 6 - V 3 i h D o 9 a l m W 8 r K z i 2 V v 2 0 f 4 r V 7 6 k B 4 1 _ H n 2 S & l t ; / r i n g & g t ; & l t ; / r p o l y g o n s & g t ; & l t ; r p o l y g o n s & g t ; & l t ; i d & g t ; 8 4 7 3 4 6 7 3 2 8 5 4 8 3 0 6 9 5 9 & l t ; / i d & g t ; & l t ; r i n g & g t ; t 7 9 u w 6 8 0 g G t 2 L 8 G - 3 l E _ a 2 J j 3 B l D _ D k C 8 k F o I 2 7 1 D l 4 T t C - D l C y G & l t ; / r i n g & g t ; & l t ; / r p o l y g o n s & g t ; & l t ; r p o l y g o n s & g t ; & l t ; i d & g t ; 8 4 7 3 4 6 7 3 2 8 5 4 8 3 0 6 9 6 0 & l t ; / i d & g t ; & l t ; r i n g & g t ; 4 u 0 - v n x 8 g G s E 9 j U g H q G h D 4 B j 1 G 8 j l B - p k J 7 C 0 F 5 C 0 B x z s C - D i 7 6 D h t Y & l t ; / r i n g & g t ; & l t ; / r p o l y g o n s & g t ; & l t ; r p o l y g o n s & g t ; & l t ; i d & g t ; 8 4 7 3 4 6 7 3 2 8 5 4 8 3 0 6 9 6 1 & l t ; / i d & g t ; & l t ; r i n g & g t ; 9 x j v n 5 5 g h G j I i H 3 z L 8 I 7 9 C r E 4 F 6 v C r G l C 1 u M & l t ; / r i n g & g t ; & l t ; / r p o l y g o n s & g t ; & l t ; r p o l y g o n s & g t ; & l t ; i d & g t ; 8 4 7 3 4 6 7 3 6 2 9 0 8 0 4 5 3 1 3 & l t ; / i d & g t ; & l t ; r i n g & g t ; s _ o w v 6 8 y q G 2 G 1 F 3 D z H n b p E 7 R 4 B w D j D v K g J j 0 B t 1 C p K 6 B 1 C o D j Q i O j e 8 E u K 7 p B 0 G p L p C u H r F q b 5 D & l t ; / r i n g & g t ; & l t ; / r p o l y g o n s & g t ; & l t ; r p o l y g o n s & g t ; & l t ; i d & g t ; 8 4 7 3 4 6 7 3 9 7 2 6 7 7 8 3 6 8 1 & l t ; / i d & g t ; & l t ; r i n g & g t ; m p g i p 8 h 9 g G 5 B v D 4 C s B q y T j D y g 9 H 9 C y F _ B o D r G o 3 w M 7 D & l t ; / r i n g & g t ; & l t ; / r p o l y g o n s & g t ; & l t ; r p o l y g o n s & g t ; & l t ; i d & g t ; 8 4 7 3 4 6 7 4 3 1 6 2 7 5 2 2 0 4 9 & l t ; / i d & g t ; & l t ; r i n g & g t ; g y 7 6 k 7 v 9 g G s E _ G 7 v C l D o C 1 N u D y D 6 v C k D n C 7 L & l t ; / r i n g & g t ; & l t ; / r p o l y g o n s & g t ; & l t ; r p o l y g o n s & g t ; & l t ; i d & g t ; 8 4 7 3 4 6 7 4 3 1 6 2 7 5 2 2 0 5 0 & l t ; / i d & g t ; & l t ; r i n g & g t ; m 8 z 0 h k 7 _ g G 3 p Q _ G v d l X t D _ G 9 F 1 B h D v B n x R s D 8 B r B m i G r G j G & l t ; / r i n g & g t ; & l t ; / r p o l y g o n s & g t ; & l t ; r p o l y g o n s & g t ; & l t ; i d & g t ; 8 4 7 3 4 6 7 4 3 1 6 2 7 5 2 2 0 5 1 & l t ; / i d & g t ; & l t ; r i n g & g t ; o n t h l 7 j l h G s E _ G 5 v C k E B v H t 0 C s D N z E - g C j E j G j 5 C & l t ; / r i n g & g t ; & l t ; / r p o l y g o n s & g t ; & l t ; r p o l y g o n s & g t ; & l t ; i d & g t ; 8 4 7 3 4 6 7 4 3 1 6 2 7 5 2 2 0 5 2 & l t ; / i d & g t ; & l t ; r i n g & g t ; 3 1 3 4 4 8 p _ g G s E _ G o g B k E 8 I 9 a 4 B 9 G t G - 4 D 7 D & l t ; / r i n g & g t ; & l t ; / r p o l y g o n s & g t ; & l t ; r p o l y g o n s & g t ; & l t ; i d & g t ; 8 4 7 3 4 6 7 6 3 7 7 8 5 9 5 2 2 5 7 & l t ; / i d & g t ; & l t ; r i n g & g t ; s n v r k q t g h G k s s M j u t C p j X j h X 3 z 0 D l _ - E 5 l a & l t ; / r i n g & g t ; & l t ; / r p o l y g o n s & g t ; & l t ; r p o l y g o n s & g t ; & l t ; i d & g t ; 8 4 7 3 4 6 7 6 3 7 7 8 5 9 5 2 2 5 8 & l t ; / i d & g t ; & l t ; r i n g & g t ; 6 2 p v 2 8 8 g h G n j o B 1 n o L o s _ B u 6 1 B 8 6 _ B p r y B g 7 L 8 4 6 C g w t C & l t ; / r i n g & g t ; & l t ; / r p o l y g o n s & g t ; & l t ; r p o l y g o n s & g t ; & l t ; i d & g t ; 8 4 7 3 4 6 7 6 3 7 7 8 5 9 5 2 2 5 9 & l t ; / i d & g t ; & l t ; r i n g & g t ; 3 j k w 7 3 i 5 q G n L 1 F h C u M 8 I _ F i G r E g d 2 B k D g D h G 1 O 7 D & l t ; / r i n g & g t ; & l t ; / r p o l y g o n s & g t ; & l t ; r p o l y g o n s & g t ; & l t ; i d & g t ; 8 4 7 3 4 6 7 7 0 6 5 0 5 4 2 8 9 9 3 & l t ; / i d & g t ; & l t ; r i n g & g t ; r z w x x 8 5 9 q G x F x D 3 D j D k w Q k C l B s G - N 2 j E 7 y D - 6 J v 7 Q 0 8 x H 4 D 0 F 3 E q k C i u N 2 o J 3 4 8 C r _ g B t 1 F 2 7 B 3 B 5 S r G g - C 0 n H & l t ; / r i n g & g t ; & l t ; / r p o l y g o n s & g t ; & l t ; r p o l y g o n s & g t ; & l t ; i d & g t ; 8 4 7 3 4 6 7 7 0 6 5 0 5 4 2 8 9 9 4 & l t ; / i d & g t ; & l t ; r i n g & g t ; i j m t m y n h r G y C u E r T m E m G p E s L _ B p J g D _ C & l t ; / r i n g & g t ; & l t ; / r p o l y g o n s & g t ; & l t ; r p o l y g o n s & g t ; & l t ; i d & g t ; 8 4 7 3 4 6 9 1 1 5 2 5 4 7 0 2 0 8 1 & l t ; / i d & g t ; & l t ; r i n g & g t ; v y 9 z s 3 4 6 g G s E _ G i 9 D 0 3 0 B 0 C p k n B x w p B 5 B y C 3 p o B k E - E 8 i E j g c k J 9 E - v 2 D 0 w I 0 Z t D z D - _ G l F - E 5 p r C u D 0 D 0 p l D 4 5 P - C - t m B w F _ B _ i m B 2 B i D z g 7 C l y D k D g F t 8 e & l t ; / r i n g & g t ; & l t ; / r p o l y g o n s & g t ; & l t ; r p o l y g o n s & g t ; & l t ; i d & g t ; 8 4 7 3 4 6 9 1 1 5 2 5 4 7 0 2 0 8 2 & l t ; / i d & g t ; & l t ; r i n g & g t ; i 8 y 9 w j g 5 q G j I u J 7 T t D y E 6 C 1 K 7 g B 7 K x H 4 D v E 3 C r J t V 2 B j E g D u B & l t ; / r i n g & g t ; & l t ; / r p o l y g o n s & g t ; & l t ; r p o l y g o n s & g t ; & l t ; i d & g t ; 8 4 7 3 4 6 9 1 1 5 2 5 4 7 0 2 0 8 3 & l t ; / i d & g t ; & l t ; r i n g & g t ; o n j j 8 v n i h G p z 1 C u E 5 F x q q B s G 8 D v y t B l B z C 3 C _ v J s Y x C _ B - 1 H j E g D s g B 3 n D k F 8 E & l t ; / r i n g & g t ; & l t ; / r p o l y g o n s & g t ; & l t ; r p o l y g o n s & g t ; & l t ; i d & g t ; 8 4 7 3 4 6 9 1 8 3 9 7 4 1 7 8 8 1 7 & l t ; / i d & g t ; & l t ; r i n g & g t ; 5 r z o w 9 k q h G 2 G r I n F m G s F - G t G u H & l t ; / r i n g & g t ; & l t ; / r p o l y g o n s & g t ; & l t ; r p o l y g o n s & g t ; & l t ; i d & g t ; 8 4 7 3 4 6 9 1 8 3 9 7 4 1 7 8 8 1 8 & l t ; / i d & g t ; & l t ; r i n g & g t ; 2 8 4 z _ _ i i h G s 1 H 8 w 9 H o m 3 B 9 m H l v u P _ z t B x 0 j U _ 1 m F q _ n 9 C r 6 H 7 7 t C - h o D - n X w k F v y Q - g O 0 m N 8 p t F k n o E j 5 4 H 8 6 s E g s N 5 u q J 0 v G s m m B 0 4 y E 7 6 t C o z l B w i _ E v p 5 B j 1 P k 9 t S q z 2 B i s 2 C 1 z 9 B s y u B _ 4 4 S v g 3 B r m 8 S 2 - p D v h G _ k z C 8 h r E 2 q k C 6 m W k 6 5 B 2 8 q C g z 0 C 3 u U i 5 V 0 w w D 0 6 9 E t w 8 B 2 r a 7 g 7 G q o s P 6 q 8 B 1 j n I i g 5 M 9 i l N 7 8 5 C v 2 O 4 r U 5 l G 4 4 t I n 0 g C 2 5 n E p n K t - i B y 3 y w C 7 s w D _ l n I w p h a w y u F w i x C w w 4 C & l t ; / r i n g & g t ; & l t ; / r p o l y g o n s & g t ; & l t ; r p o l y g o n s & g t ; & l t ; i d & g t ; 8 4 7 3 4 6 9 1 8 3 9 7 4 1 7 8 8 1 9 & l t ; / i d & g t ; & l t ; r i n g & g t ; 4 i 5 u 1 j 1 - q G 1 S l i B _ G p F g E j 0 B p m B l W - M c 1 W - N p W l K l V 9 E t B 6 O v E 5 Q 9 G q F n G r G 9 D y R l i B 8 Q m t B t D p L p D l U k f h e - F & l t ; / r i n g & g t ; & l t ; / r p o l y g o n s & g t ; & l t ; r p o l y g o n s & g t ; & l t ; i d & g t ; 8 4 7 3 4 6 9 1 8 3 9 7 4 1 7 8 8 2 0 & l t ; / i d & g t ; & l t ; r i n g & g t ; t 5 2 y - g w h r G m _ E g 2 z B s q 6 B 8 y V 2 o x D y 7 0 C r i 9 J 9 u u V 4 - B q 1 p X h r f j w z B q 4 a 0 u j D m j O 7 s 9 U q q w C m 9 w F o r o B & l t ; / r i n g & g t ; & l t ; / r p o l y g o n s & g t ; & l t ; r p o l y g o n s & g t ; & l t ; i d & g t ; 8 4 7 3 4 7 0 0 0 8 6 0 7 8 9 9 6 4 9 & l t ; / i d & g t ; & l t ; r i n g & g t ; j v 4 t x q 6 o p G s E x D x I s C _ I y O q I 8 K n G m K & l t ; / r i n g & g t ; & l t ; / r p o l y g o n s & g t ; & l t ; r p o l y g o n s & g t ; & l t ; i d & g t ; 8 4 7 3 4 7 0 2 1 4 7 6 6 3 2 9 8 5 7 & l t ; / i d & g t ; & l t ; r i n g & g t ; h h g - 2 j _ q h G n 6 k B x 9 x E t 2 6 E 4 w j G z 3 p G u j 1 F 8 q d h C h s G j D x B 7 0 E _ q I w r H p l M 9 s H z i U - _ M t 2 2 B i h 4 C j h o F 2 w y H 8 _ q B r v I - v K D y 3 v M p 3 g B v p s D q - w B 0 2 5 C 6 o d z 1 x B x t 5 B w g M l u J 1 j L o 0 H 5 _ M 2 _ k B 2 3 L h g F 8 r Q 0 z W n r C j E n C 8 C l p M u s t B s 1 x C k p 9 C t s v C 1 9 6 B 3 i D 8 g C t n B z B i h J s M 7 K k K n P 3 o B 3 F 1 L 9 K n F 1 H 1 - K s Z n Y - u C n P j j B 8 e _ i i B 4 j j B g x E l m T h y s B h q E w 1 F k 2 F s 2 F p O t p I i 9 D 0 a h X 1 K l q E 8 w B l 9 F s k B 3 n B l i G s R m R 0 5 F 9 S w l D 2 Q 9 O z r D j P k 1 I 2 r d v T k m B s r _ E s C q G x L 5 L i E - m B v B 4 B w D 4 2 B - r B y u C o o B w u H 3 G 8 y F - s F g z F q y W h n E h N r E 0 O i 9 B j m E u j B n b q e _ I l b n S 4 f y a k E q 4 B _ D s n C 7 Z - r B 0 D i c w 5 I 7 p K r N i t E o L 2 O 7 k B v 2 I l j C w j B i o C k G 5 N 9 a - k B _ l C 4 O j - L 2 1 D r p C g Z 9 E x C y o B 5 x E q w C i o C v 8 B 4 x B r S h D 8 D x R p E m I i p O _ s Q j m B _ k F 8 O g i B 3 s B 1 5 Q q j B v g B 8 3 W _ 1 F i v Y g Z n W 9 x B o C - 1 E l q E s M q Q 7 k C - 2 B p O 8 I z G w F 1 K k M 4 i G 9 E k M - p E z m X 1 v F n - D l O 1 9 T - u P i k D q M - 6 M 9 z s B 0 k B 4 n D r 0 F 8 x C 3 h B 7 X 4 C v h B o C 8 D z I 8 x D 1 L j s G 0 k E s N t h B 2 U u U - C g G g Q q J 3 F n D i J 8 - B r 8 B s Q w R j i D i v D 9 5 H k r C n 5 E m i C p Y 5 W m M l y C _ d _ L 6 L 4 O w D 3 C r C n g C w n B q P 7 J i v B w k F x J v E m P i X m m M q 1 B 6 z D - w B g X h K m P h 7 B _ b 7 V x l H 8 _ B q P o v G _ i B U w h B - x C 2 h E t C h E 9 V r V 0 D q S o F i P h m B r N - r B 3 C r C r g C 0 T v E 3 C 8 W t a r B k 1 B o u B o L z E 0 k C z 9 C k X z l B _ B 7 4 B - 6 B i v C 9 q B p z C 9 - E l 9 C 4 h E 2 B 4 H p z B n a _ B 7 4 B 2 X 2 r D g C s S k Y w O o v B 3 C z x B r a 2 X z G y F 3 C m F - f 3 e 2 S o I r B u S 7 V s u C v E 7 z C o Y p x B 0 2 B s P m P 3 q C 1 n G o 2 B o h D l s F m z N u r H j 5 F m 1 D 7 p C s 6 H q l R s j B 5 N p z D w j B t 7 F 8 h B 2 O h N p 0 I h N l f 5 q F j l B w D 1 1 M r h M _ H 9 k B z C 3 5 F l R - m E 0 - J y 9 B r l B 5 l D 0 O o o B p 5 B 5 N 7 j C u N 9 K q M 0 q B k Q m G 0 I o L n a h l B k P 8 s D o 2 C 5 k G r z B - h C 5 M n V n y B m i B s t G o L u h D n l J q g E 1 5 X q 8 e t b o G - C l B v E 8 1 B n V i - B s n C 7 r C i U 6 j D w o C k 5 W q M 0 k D u u D l D j D 8 I p K 4 B v E p K 6 j B g - B l W g U t W x h B n S m i h B - _ C _ x C 0 z B 7 b j D v H 4 D k M s C o C _ T k L 5 J p R g T 8 L k M m e h b y c n q C p 7 K r B t z B 2 s G s 2 E 4 4 C h N y D h p G s P r N 2 x K k P 5 C i X j o E w O 2 v B k 4 C u P x M n M 9 L 3 S - O 3 F 8 2 G y f g H 9 v G r T 9 y F 5 O h L m b j 2 F m 9 F 7 k E k O k q E i 0 y B _ 1 E l M y g B s g B 7 h B h i B k 6 K q k H v r I 5 O h L - L m 5 M i S q O 2 h B j g B g P x m E - z H s m C 2 v B o v J v 6 B 9 z G r G s v N 8 K 3 7 K j p K _ 7 H 6 g D w X k T v R y p D 3 g F 1 q C h 5 B x 8 D - m J z - S v g Q 4 - J 5 _ E 9 v D 9 z B z N o i B _ u C y n B h E 7 w B - w C 6 8 B o d w v B 9 k W 4 8 G j i C j z C z 5 B g J s z B k 1 H 5 s D y z G j F 5 g B 9 c v r I _ r B 2 C n 0 F l D h n B 8 3 B k o C 9 t B x h B 9 X r v B 4 C w G i E 8 7 E h 2 C 1 v C 1 B j D 8 j B w y J g 7 B h l C s 8 D 1 m F n D o G i C y X v r B 9 j C i x C 2 q B 8 e g 7 B g m B 0 7 K r q M _ - E 0 J 3 9 B 6 J m m B - t B v t E 0 o G q C z K v w F m r C j u B j D 9 7 B o J i E - C q D o I 3 - E 1 m J - 4 T 4 5 f m P i 6 1 D t q p I 8 0 N o u v C 9 y B g C r C k p D 1 j E k 7 z B _ 8 u B u r G 3 0 H n l E i D y v F r 7 N - j K l C 3 B s y B i f p 2 K q v P v j G z 0 F u z 9 C u 7 i D i u 2 B p g J 4 m X q m Q n C v 4 P n t 4 B 9 v Y _ 4 M 8 s P z m x C m 7 u C q 8 _ D s q S _ r C & l t ; / r i n g & g t ; & l t ; / r p o l y g o n s & g t ; & l t ; r p o l y g o n s & g t ; & l t ; i d & g t ; 8 4 7 3 4 7 0 2 1 4 7 6 6 3 2 9 8 5 8 & l t ; / i d & g t ; & l t ; r i n g & g t ; 4 7 0 t x 7 7 l p G z t l E h m Z _ j d x 1 i C z z x C i l p B _ v d & l t ; / r i n g & g t ; & l t ; / r p o l y g o n s & g t ; & l t ; r p o l y g o n s & g t ; & l t ; i d & g t ; 8 4 7 3 4 7 0 2 1 4 7 6 6 3 2 9 8 5 9 & l t ; / i d & g t ; & l t ; r i n g & g t ; u w 3 i s _ k p p G v F 3 F 5 v C k E t H k 5 C r E h H - i C k F j G j 5 C & l t ; / r i n g & g t ; & l t ; / r p o l y g o n s & g t ; & l t ; r p o l y g o n s & g t ; & l t ; i d & g t ; 8 4 7 3 4 7 0 2 1 4 7 6 6 3 2 9 8 6 0 & l t ; / i d & g t ; & l t ; r i n g & g t ; u 4 5 g j i n p p G z s w B s y 8 B v 6 b x 1 k B g s j B o 3 Z 6 0 _ C i z I h g Z w h P r v X 6 m j D x i _ b g y x L & l t ; / r i n g & g t ; & l t ; / r p o l y g o n s & g t ; & l t ; r p o l y g o n s & g t ; & l t ; i d & g t ; 8 4 7 3 4 7 0 2 4 9 1 2 6 0 6 8 2 2 5 & l t ; / i d & g t ; & l t ; r i n g & g t ; r q 6 x w z t p p G 4 G 3 F m H z H 4 3 D x C w D _ K y H q y D & l t ; / r i n g & g t ; & l t ; / r p o l y g o n s & g t ; & l t ; r p o l y g o n s & g t ; & l t ; i d & g t ; 8 4 7 3 4 7 0 2 4 9 1 2 6 0 6 8 2 2 6 & l t ; / i d & g t ; & l t ; r i n g & g t ; p u z g 6 j 6 n p G s E w E x I 1 B x K y O 5 J 8 K w H 1 I & l t ; / r i n g & g t ; & l t ; / r p o l y g o n s & g t ; & l t ; r p o l y g o n s & g t ; & l t ; i d & g t ; 8 4 7 3 4 7 0 2 4 9 1 2 6 0 6 8 2 2 7 & l t ; / i d & g t ; & l t ; r i n g & g t ; x 0 4 g n y v p p G s E y E - 4 C q C h D 1 N x C y D r 0 C p C g D 7 L & l t ; / r i n g & g t ; & l t ; / r p o l y g o n s & g t ; & l t ; r p o l y g o n s & g t ; & l t ; i d & g t ; 8 4 7 3 4 7 0 2 4 9 1 2 6 0 6 8 2 2 8 & l t ; / i d & g t ; & l t ; r i n g & g t ; u p 5 3 x s w p p G w C w E 4 C 1 B w k P v H w P x C s I t r C k F g D j x J & l t ; / r i n g & g t ; & l t ; / r p o l y g o n s & g t ; & l t ; r p o l y g o n s & g t ; & l t ; i d & g t ; 8 4 7 3 4 7 0 2 4 9 1 2 6 0 6 8 2 2 9 & l t ; / i d & g t ; & l t ; r i n g & g t ; m 7 h 3 5 _ t p p G v F g H s r C l D o C k C _ _ I l B z C g C k n C p C n C _ C w 2 I & l t ; / r i n g & g t ; & l t ; / r p o l y g o n s & g t ; & l t ; r p o l y g o n s & g t ; & l t ; i d & g t ; 8 4 7 3 4 7 0 2 4 9 1 2 6 0 6 8 2 3 0 & l t ; / i d & g t ; & l t ; r i n g & g t ; y 9 t 1 1 k x n p G w _ 7 E s 8 P l o U r k m B w z h C 4 z o E j 5 j C 9 t K u m L 5 r O 7 6 m C k l G 8 p 8 C 1 o 7 B 3 3 p C 9 w F x n N g v j I t 1 N v v f 5 8 - G 6 q H j p i C 2 y j B 2 n h P 1 _ G g p J u i v C & l t ; / r i n g & g t ; & l t ; / r p o l y g o n s & g t ; & l t ; r p o l y g o n s & g t ; & l t ; i d & g t ; 8 4 7 3 4 7 0 2 4 9 1 2 6 0 6 8 2 3 1 & l t ; / i d & g t ; & l t ; r i n g & g t ; _ 6 4 u x 5 8 o p G j _ M 3 F m m B k J - E s D 5 l S y D m D i F j C & l t ; / r i n g & g t ; & l t ; / r p o l y g o n s & g t ; & l t ; r p o l y g o n s & g t ; & l t ; i d & g t ; 8 4 7 3 4 7 0 2 4 9 1 2 6 0 6 8 2 3 2 & l t ; / i d & g t ; & l t ; r i n g & g t ; v o 9 7 w x y p p G r D 1 F x I 1 B _ I w P q I 8 K w H 1 I & l t ; / r i n g & g t ; & l t ; / r p o l y g o n s & g t ; & l t ; r p o l y g o n s & g t ; & l t ; i d & g t ; 8 4 7 3 4 7 0 2 4 9 1 2 6 0 6 8 2 3 3 & l t ; / i d & g t ; & l t ; r i n g & g t ; 7 h n 0 7 u 9 o p G s E w E x I s C _ I y O 5 J 8 K w H 1 I & l t ; / r i n g & g t ; & l t ; / r p o l y g o n s & g t ; & l t ; r p o l y g o n s & g t ; & l t ; i d & g t ; 8 4 7 3 4 7 0 2 4 9 1 2 6 0 6 8 2 3 4 & l t ; / i d & g t ; & l t ; r i n g & g t ; s 4 u m 3 1 7 p p G j I i H n F k G x J h H r G 5 I & l t ; / r i n g & g t ; & l t ; / r p o l y g o n s & g t ; & l t ; r p o l y g o n s & g t ; & l t ; i d & g t ; 8 4 7 3 4 7 0 2 8 3 4 8 5 8 0 6 5 9 3 & l t ; / i d & g t ; & l t ; r i n g & g t ; t u i n n 2 o s p G s E w E x I 1 B x K y O 5 J 8 K w H 1 I & l t ; / r i n g & g t ; & l t ; / r p o l y g o n s & g t ; & l t ; r p o l y g o n s & g t ; & l t ; i d & g t ; 8 4 7 3 4 7 0 2 8 3 4 8 5 8 0 6 5 9 4 & l t ; / i d & g t ; & l t ; r i n g & g t ; 1 s y j 4 0 s q p G w C 1 F x I 1 B _ I y O 9 G _ K w H s J & l t ; / r i n g & g t ; & l t ; / r p o l y g o n s & g t ; & l t ; r p o l y g o n s & g t ; & l t ; i d & g t ; 8 4 7 3 4 7 0 2 8 3 4 8 5 8 0 6 5 9 5 & l t ; / i d & g t ; & l t ; r i n g & g t ; 6 w - p 7 2 k p p G s E w E v d m 9 D t D x D 1 D s 3 K g J 7 C - j H 9 G 4 _ I p C g D m K & l t ; / r i n g & g t ; & l t ; / r p o l y g o n s & g t ; & l t ; r p o l y g o n s & g t ; & l t ; i d & g t ; 8 4 7 3 4 7 0 2 8 3 4 8 5 8 0 6 5 9 6 & l t ; / i d & g t ; & l t ; r i n g & g t ; 0 m l z 0 1 l s p G 2 G r k L p v E 2 G 6 J 0 z B q G 9 E h n K 1 x g B v H x R u D 3 C t 2 I h E 5 v M z z C 2 B r C g D m K & l t ; / r i n g & g t ; & l t ; / r p o l y g o n s & g t ; & l t ; r p o l y g o n s & g t ; & l t ; i d & g t ; 8 4 7 3 4 7 0 2 8 3 4 8 5 8 0 6 5 9 7 & l t ; / i d & g t ; & l t ; r i n g & g t ; h - 4 o 2 z j r p G 8 4 F 6 J u - v B k E h F u F x E o g x C 4 H s H & l t ; / r i n g & g t ; & l t ; / r p o l y g o n s & g t ; & l t ; r p o l y g o n s & g t ; & l t ; i d & g t ; 8 4 7 3 4 7 0 2 8 3 4 8 5 8 0 6 5 9 8 & l t ; / i d & g t ; & l t ; r i n g & g t ; z r t 4 q y p r p G 4 k B u E 2 C 7 9 H l D h F w P 6 B y D - p K m F s H & l t ; / r i n g & g t ; & l t ; / r p o l y g o n s & g t ; & l t ; r p o l y g o n s & g t ; & l t ; i d & g t ; 8 4 7 3 4 7 0 2 8 3 4 8 5 8 0 6 5 9 9 & l t ; / i d & g t ; & l t ; r i n g & g t ; 3 q n 7 6 z g s p G l I 2 C - B - z D j D k C p y D 4 B 1 C _ B x G 0 K 4 k M & l t ; / r i n g & g t ; & l t ; / r p o l y g o n s & g t ; & l t ; r p o l y g o n s & g t ; & l t ; i d & g t ; 8 4 7 3 4 7 0 2 8 3 4 8 5 8 0 6 6 0 0 & l t ; / i d & g t ; & l t ; r i n g & g t ; z j k 3 0 k l p p G j I i H q z J o C m C 7 U 8 B 3 C 6 v C r C n G u p E & l t ; / r i n g & g t ; & l t ; / r p o l y g o n s & g t ; & l t ; r p o l y g o n s & g t ; & l t ; i d & g t ; 8 4 7 3 4 7 0 2 8 3 4 8 5 8 0 6 6 0 1 & l t ; / i d & g t ; & l t ; r i n g & g t ; o w y g o 3 v r p G y k s I u k i B v m I q i y B n g F k h k B s q h H p n N i i q D n 9 e & l t ; / r i n g & g t ; & l t ; / r p o l y g o n s & g t ; & l t ; r p o l y g o n s & g t ; & l t ; i d & g t ; 8 4 7 3 4 7 0 2 8 3 4 8 5 8 0 6 6 0 2 & l t ; / i d & g t ; & l t ; r i n g & g t ; 1 h 0 j 8 _ p r p G v F r I s G v H 3 G 4 F 2 H 8 E & l t ; / r i n g & g t ; & l t ; / r p o l y g o n s & g t ; & l t ; r p o l y g o n s & g t ; & l t ; i d & g t ; 8 4 7 3 4 7 0 2 8 3 4 8 5 8 0 6 6 0 3 & l t ; / i d & g t ; & l t ; r i n g & g t ; l _ 7 8 r m s p p G w C 0 C 2 C h C _ g I h F 9 C 2 t J y D 2 B p C l C j x J & l t ; / r i n g & g t ; & l t ; / r p o l y g o n s & g t ; & l t ; r p o l y g o n s & g t ; & l t ; i d & g t ; 8 4 7 3 4 7 0 2 8 3 4 8 5 8 0 6 6 0 4 & l t ; / i d & g t ; & l t ; r i n g & g t ; 2 5 z 1 g n r p p G s E x D x I s C _ I y O q I 8 K n G m K & l t ; / r i n g & g t ; & l t ; / r p o l y g o n s & g t ; & l t ; r p o l y g o n s & g t ; & l t ; i d & g t ; 8 4 7 3 4 7 0 2 8 3 4 8 5 8 0 6 6 0 5 & l t ; / i d & g t ; & l t ; r i n g & g t ; i 6 p k h 1 _ p p G s E 2 9 N 0 C 4 C t u E _ e v D y E w o E l D o C 8 D u D 3 n 9 C 3 E 0 p D _ E _ a & l t ; / r i n g & g t ; & l t ; / r p o l y g o n s & g t ; & l t ; r p o l y g o n s & g t ; & l t ; i d & g t ; 8 4 7 3 4 7 0 2 8 3 4 8 5 8 0 6 6 0 6 & l t ; / i d & g t ; & l t ; r i n g & g t ; 3 5 z 1 i 5 1 o p G 4 G i H 2 i g B q C v H q h P r E z E l E j v 4 B 9 D y h F & l t ; / r i n g & g t ; & l t ; / r p o l y g o n s & g t ; & l t ; r p o l y g o n s & g t ; & l t ; i d & g t ; 8 4 7 3 4 7 0 2 8 3 4 8 5 8 0 6 6 0 7 & l t ; / i d & g t ; & l t ; r i n g & g t ; 4 g g r v 1 n q p G v F g H r w G l F _ D v s p D s D 3 C 1 M i D l C v u u D & l t ; / r i n g & g t ; & l t ; / r p o l y g o n s & g t ; & l t ; r p o l y g o n s & g t ; & l t ; i d & g t ; 8 4 7 3 4 7 0 2 8 3 4 8 5 8 0 6 6 0 8 & l t ; / i d & g t ; & l t ; r i n g & g t ; 0 j 2 i - 0 o s p G t D w E x I 1 B x K y O q I r J w H m K & l t ; / r i n g & g t ; & l t ; / r p o l y g o n s & g t ; & l t ; r p o l y g o n s & g t ; & l t ; i d & g t ; 8 4 7 3 4 7 0 3 1 7 8 4 5 5 4 4 9 6 1 & l t ; / i d & g t ; & l t ; r i n g & g t ; 9 o y j 6 v o q p G p p p B v D 2 C p g P q u R y Q y C x D m E w p F k C t B p 4 8 B z C 3 6 o B o 0 L h E 8 E & l t ; / r i n g & g t ; & l t ; / r p o l y g o n s & g t ; & l t ; r p o l y g o n s & g t ; & l t ; i d & g t ; 8 4 7 3 4 7 1 0 3 9 4 0 0 0 5 0 6 8 9 & l t ; / i d & g t ; & l t ; r i n g & g t ; 4 h k t u y 5 t p G s E _ G 7 v C l D o C y P u D y D 6 v C k D g D 7 L & l t ; / r i n g & g t ; & l t ; / r p o l y g o n s & g t ; & l t ; r p o l y g o n s & g t ; & l t ; i d & g t ; 8 4 7 3 4 7 1 0 3 9 4 0 0 0 5 0 6 9 0 & l t ; / i d & g t ; & l t ; r i n g & g t ; 7 - y 1 o - 6 4 p G 3 7 I p k L 8 m D z 3 D l o I j o J v C q r I - k J j z E 5 C l v D y 8 Q 8 E m 9 D & l t ; / r i n g & g t ; & l t ; / r p o l y g o n s & g t ; & l t ; r p o l y g o n s & g t ; & l t ; i d & g t ; 8 4 7 3 4 7 1 0 3 9 4 0 0 0 5 0 6 9 1 & l t ; / i d & g t ; & l t ; r i n g & g t ; v 9 z - q q g r p G w C 0 C 6 m S 2 E z H q u I 4 B w D t 2 I 9 I z d j G & l t ; / r i n g & g t ; & l t ; / r p o l y g o n s & g t ; & l t ; r p o l y g o n s & g t ; & l t ; i d & g t ; 8 4 7 3 4 7 1 0 3 9 4 0 0 0 5 0 6 9 2 & l t ; / i d & g t ; & l t ; r i n g & g t ; w 4 z m w o x t p G s E _ G q 0 C l D h D 1 N u D y D 6 v C k D g D m K & l t ; / r i n g & g t ; & l t ; / r p o l y g o n s & g t ; & l t ; r p o l y g o n s & g t ; & l t ; i d & g t ; 8 4 7 3 4 7 1 0 3 9 4 0 0 0 5 0 6 9 3 & l t ; / i d & g t ; & l t ; r i n g & g t ; 5 q 6 - s 8 4 w p G 4 G 3 F z I x K k w J s D y D r J i D l C l w J & l t ; / r i n g & g t ; & l t ; / r p o l y g o n s & g t ; & l t ; r p o l y g o n s & g t ; & l t ; i d & g t ; 8 4 7 3 4 7 1 0 3 9 4 0 0 0 5 0 6 9 4 & l t ; / i d & g t ; & l t ; r i n g & g t ; j 7 p 7 y - 8 t p G w C w E m - N t 1 2 B t D 0 C x m m F t v E 5 D 8 G 1 D q k B 5 g D u E 2 C s C q C m w H 7 E y F 9 z C j x L t B w D 1 E 2 u K h r 8 F v x - B v E 3 E 2 t S p C _ E 0 h O & l t ; / r i n g & g t ; & l t ; / r p o l y g o n s & g t ; & l t ; r p o l y g o n s & g t ; & l t ; i d & g t ; 8 4 7 3 4 7 1 0 3 9 4 0 0 0 5 0 6 9 5 & l t ; / i d & g t ; & l t ; r i n g & g t ; r y 1 - m l t s p G s E w E v d z 1 F p D 1 F 7 F v p H j F g G 0 r H w D r B 2 i D - I m K & l t ; / r i n g & g t ; & l t ; / r p o l y g o n s & g t ; & l t ; r p o l y g o n s & g t ; & l t ; i d & g t ; 8 4 7 3 4 7 1 0 3 9 4 0 0 0 5 0 6 9 6 & l t ; / i d & g t ; & l t ; r i n g & g t ; 3 1 s 9 m h 8 1 p G p y n E l T 6 q _ E 0 9 k U j l g S 4 n j D p r 1 I j u 6 B q h 3 G 5 q q H 6 t u J h t i F _ y v D 7 1 h B 6 u s S 2 5 X 7 8 R k 8 0 C g 6 m B - 1 y P 9 o - B 0 u _ B u m L j o 5 K g t l E 4 g m B - x i D w h w B z x l D 6 m o D & l t ; / r i n g & g t ; & l t ; / r p o l y g o n s & g t ; & l t ; r p o l y g o n s & g t ; & l t ; i d & g t ; 8 4 7 3 4 7 1 0 3 9 4 0 0 0 5 0 6 9 7 & l t ; / i d & g t ; & l t ; r i n g & g t ; g m g n j p l s p G w C 1 F 6 a 2 Z z F 1 D o 6 N m G 4 T x C y D 9 4 Y h E 9 D u 0 C & l t ; / r i n g & g t ; & l t ; / r p o l y g o n s & g t ; & l t ; r p o l y g o n s & g t ; & l t ; i d & g t ; 8 4 7 3 4 7 1 0 3 9 4 0 0 0 5 0 6 9 8 & l t ; / i d & g t ; & l t ; r i n g & g t ; n l - _ y 7 v q p G 0 J 5 F v 3 b g E x v i B 9 h E n D g E m C p y D p r v C 4 C l F _ D q D 6 5 C h _ D l z I 5 i I k v H 8 D 4 B L L y D q F 0 B n C o 7 Q u 2 9 B r G o z D p D v D 3 F n u H 6 g Y g - Q p G _ C s J 5 B w E - B x 3 D s u 6 B j G & l t ; / r i n g & g t ; & l t ; / r p o l y g o n s & g t ; & l t ; r p o l y g o n s & g t ; & l t ; i d & g t ; 8 4 7 3 4 7 1 0 3 9 4 0 0 0 5 0 6 9 9 & l t ; / i d & g t ; & l t ; r i n g & g t ; q q x q l q q r p G w C 1 F n i E _ x E z F z D z T 1 H - C t B 6 4 R z C 0 D t 7 C - I 0 N & l t ; / r i n g & g t ; & l t ; / r p o l y g o n s & g t ; & l t ; r p o l y g o n s & g t ; & l t ; i d & g t ; 8 4 7 3 4 7 1 0 7 3 7 5 9 7 8 9 0 5 7 & l t ; / i d & g t ; & l t ; r i n g & g t ; 7 p 3 8 v v 1 4 p G 4 G y V i m N 6 l H i z O h z N 7 x N y C 1 F v v C q C s u D m C 7 o E - 7 N n x Z _ 2 C u D r n E 5 C r q F - j K - m V g k C l j D & l t ; / r i n g & g t ; & l t ; / r p o l y g o n s & g t ; & l t ; r p o l y g o n s & g t ; & l t ; i d & g t ; 8 4 7 3 4 7 1 1 0 8 1 1 9 5 2 7 4 2 5 & l t ; / i d & g t ; & l t ; r i n g & g t ; 1 l s x v t 8 v p G x F 1 F 6 C n O 3 s T m E j D k C k w J 8 B 3 C 8 F h E _ E 0 Z y m L i F 3 t D & l t ; / r i n g & g t ; & l t ; / r p o l y g o n s & g t ; & l t ; r p o l y g o n s & g t ; & l t ; i d & g t ; 8 4 7 3 4 7 1 1 0 8 1 1 9 5 2 7 4 2 6 & l t ; / i d & g t ; & l t ; r i n g & g t ; x x r 9 h 7 q y p G s E y E - 4 C q C h D 1 N x C y D r 0 C p C g D 7 L & l t ; / r i n g & g t ; & l t ; / r p o l y g o n s & g t ; & l t ; r p o l y g o n s & g t ; & l t ; i d & g t ; 8 4 7 3 4 7 1 1 0 8 1 1 9 5 2 7 4 2 7 & l t ; / i d & g t ; & l t ; r i n g & g t ; 1 i 7 6 y z i x p G t D w E x I s C _ I y O q I r J w H m K & l t ; / r i n g & g t ; & l t ; / r p o l y g o n s & g t ; & l t ; r p o l y g o n s & g t ; & l t ; i d & g t ; 8 4 7 3 4 7 1 1 0 8 1 1 9 5 2 7 4 2 8 & l t ; / i d & g t ; & l t ; r i n g & g t ; 3 z 8 8 i 1 w v p G 0 J t I k q L j D m C i C w 8 G z C 0 D r 0 C 0 H 9 D k 2 H & l t ; / r i n g & g t ; & l t ; / r p o l y g o n s & g t ; & l t ; r p o l y g o n s & g t ; & l t ; i d & g t ; 8 4 7 3 4 7 1 1 0 8 1 1 9 5 2 7 4 2 9 & l t ; / i d & g t ; & l t ; r i n g & g t ; z z 9 v n j 0 x p G 0 J w - E h i a m E h F m j D v 0 L n c t D y E n u H k E - E w P y F 4 m p C m D n G 0 9 D p p C _ l F j i C 2 B h E l C 8 C & l t ; / r i n g & g t ; & l t ; / r p o l y g o n s & g t ; & l t ; r p o l y g o n s & g t ; & l t ; i d & g t ; 8 4 7 3 4 7 1 1 0 8 1 1 9 5 2 7 4 3 0 & l t ; / i d & g t ; & l t ; r i n g & g t ; _ g h j m j g 8 p G v F 4 J 2 C 5 L i m B q Q q l V 7 H i Z i K 4 6 C 7 o D k C v J u D s I y o B h D v B c z C 3 8 C - 8 C t N 0 B 9 k 7 B 8 F p G q b u B 8 M 6 J p - B h E 7 D & l t ; / r i n g & g t ; & l t ; / r p o l y g o n s & g t ; & l t ; r p o l y g o n s & g t ; & l t ; i d & g t ; 8 4 7 3 4 7 1 1 0 8 1 1 9 5 2 7 4 3 1 & l t ; / i d & g t ; & l t ; r i n g & g t ; w - 7 s o 4 r v p G 4 G y E - 4 C q C h D 1 N t E 3 C 6 v C k D g D m K & l t ; / r i n g & g t ; & l t ; / r p o l y g o n s & g t ; & l t ; r p o l y g o n s & g t ; & l t ; i d & g t ; 8 4 7 3 4 7 1 1 0 8 1 1 9 5 2 7 4 3 2 & l t ; / i d & g t ; & l t ; r i n g & g t ; 0 k 3 h l r i v p G q z M 3 Y j I y E h C - z D z d 2 J 4 C y z B l F _ D i C h w m B - G p p C k F _ E & l t ; / r i n g & g t ; & l t ; / r p o l y g o n s & g t ; & l t ; r p o l y g o n s & g t ; & l t ; i d & g t ; 8 4 7 3 4 7 1 1 0 8 1 1 9 5 2 7 4 3 3 & l t ; / i d & g t ; & l t ; r i n g & g t ; q p k 2 t 4 w 6 o G j s E u E n 9 b y n E 6 C i E 8 D 4 B t 8 C u Y s D 2 F m j B m 8 I 2 m F r G l G _ C & l t ; / r i n g & g t ; & l t ; / r p o l y g o n s & g t ; & l t ; r p o l y g o n s & g t ; & l t ; i d & g t ; 8 4 7 3 4 7 1 1 0 8 1 1 9 5 2 7 4 3 4 & l t ; / i d & g t ; & l t ; r i n g & g t ; y g 0 q 2 x l x p G s E 1 F - 4 C q C h D y P u D y D 0 t C p C g D m K & l t ; / r i n g & g t ; & l t ; / r p o l y g o n s & g t ; & l t ; r p o l y g o n s & g t ; & l t ; i d & g t ; 8 4 7 3 4 7 1 1 0 8 1 1 9 5 2 7 4 3 5 & l t ; / i d & g t ; & l t ; r i n g & g t ; p 1 i z t g r v p G r D x D 2 z E 5 6 L t D w E v P x H 5 t P l x Z 7 G 0 T 0 H u q S & l t ; / r i n g & g t ; & l t ; / r p o l y g o n s & g t ; & l t ; r p o l y g o n s & g t ; & l t ; i d & g t ; 8 4 7 3 4 7 1 1 0 8 1 1 9 5 2 7 4 3 6 & l t ; / i d & g t ; & l t ; r i n g & g t ; u h r _ m j m y p G w C w E 1 D s C m k E 8 D x C - G w d k D u H s g B & l t ; / r i n g & g t ; & l t ; / r p o l y g o n s & g t ; & l t ; r p o l y g o n s & g t ; & l t ; i d & g t ; 8 4 7 3 4 7 1 1 0 8 1 1 9 5 2 7 4 3 7 & l t ; / i d & g t ; & l t ; r i n g & g t ; q q 1 - z n 1 x p G s E x D z y K 4 E x H i C t s L 6 B 1 C 5 9 C r G 7 D - s D & l t ; / r i n g & g t ; & l t ; / r p o l y g o n s & g t ; & l t ; r p o l y g o n s & g t ; & l t ; i d & g t ; 8 4 7 3 4 7 1 1 0 8 1 1 9 5 2 7 4 3 8 & l t ; / i d & g t ; & l t ; r i n g & g t ; 5 t p 1 - x r v p G r D y E t d 0 Z l I - B 9 F 1 H - C i 5 C 4 B 8 B 3 C 0 t C - I m K & l t ; / r i n g & g t ; & l t ; / r p o l y g o n s & g t ; & l t ; r p o l y g o n s & g t ; & l t ; i d & g t ; 8 4 7 3 4 7 1 1 0 8 1 1 9 5 2 7 4 3 9 & l t ; / i d & g t ; & l t ; r i n g & g t ; n 9 j x l v r x p G w C 7 B i 6 F 3 D z H 2 I t E h 6 F t C k F _ C p D & l t ; / r i n g & g t ; & l t ; / r p o l y g o n s & g t ; & l t ; r p o l y g o n s & g t ; & l t ; i d & g t ; 8 4 7 3 4 7 1 1 0 8 1 1 9 5 2 7 4 4 0 & l t ; / i d & g t ; & l t ; r i n g & g t ; n g p 0 0 r 1 6 p G p q Y i h x P s 0 9 H z t x G 3 4 w Q 4 3 6 B t - x C 5 - W q 7 o C z w Z 5 7 r C l 7 g B 9 9 v D h 5 k C z s Y j v 9 L q 1 Q s 8 0 B l x t C - v x F i 3 3 B 2 t s G 8 6 7 H 2 i _ B 0 o g F p h - B 9 9 q B l 7 t B 7 j O h 1 o B k q 2 D 2 9 h f p s 6 B 4 - l B u s v B 1 j u c w r o D m g - B q l p G & l t ; / r i n g & g t ; & l t ; / r p o l y g o n s & g t ; & l t ; r p o l y g o n s & g t ; & l t ; i d & g t ; 8 4 7 3 4 7 1 1 4 2 4 7 9 2 6 5 7 9 3 & l t ; / i d & g t ; & l t ; r i n g & g t ; r q x n 9 4 j y h G s E m N l v G 2 _ P 1 F 2 E j 6 G - 4 H i x E n q 1 C s 3 g C m l E 8 y J g E p W g r B 8 _ 9 B y x C k s U n u K 4 k D 2 z Q m n k B t 6 G p j u B h 9 2 B 6 m D 4 q B u 4 u B 0 5 N 4 5 W - C k t D 3 3 I 2 4 N q k N 3 6 G 8 k G n x V - i B s k B i h J y x B 3 _ D 9 t B r Y y U m G g 4 D 7 - C 6 k G o C w w C 4 v H z 5 H n - D i g B 1 h B u g C z 0 D 0 z B s n D s C j D 5 j C 9 5 Z v o D 6 4 B - c r T n D i J t K k o B s L j a 3 - E o 4 C r u r C y t I 4 s D h 9 C u 4 t C t z E w p O 5 7 u E q i m C p u i C 1 C s v G n E m 5 o C 8 _ k E s y L q v F z j k B 9 u D v y 0 B 9 z 0 F h 9 u K z 4 g C r k P 0 i p B s 7 r C 4 _ 1 E s k 9 B i o H h u D o n - F z j G n x C 9 D l 5 C q 1 3 B j 5 C & l t ; / r i n g & g t ; & l t ; / r p o l y g o n s & g t ; & l t ; r p o l y g o n s & g t ; & l t ; i d & g t ; 8 4 7 3 4 7 1 1 4 2 4 7 9 2 6 5 7 9 4 & l t ; / i d & g t ; & l t ; r i n g & g t ; m n - j 3 x 9 w p G g 9 u D y C z D 6 a z d 2 J 4 C g j C o G 9 C i 2 s F 7 R i C 7 G n E s k C g D j C & l t ; / r i n g & g t ; & l t ; / r p o l y g o n s & g t ; & l t ; r p o l y g o n s & g t ; & l t ; i d & g t ; 8 4 7 3 4 7 1 1 4 2 4 7 9 2 6 5 7 9 5 & l t ; / i d & g t ; & l t ; r i n g & g t ; v - 2 r 5 v n u p G w C 0 C p z F 4 E o G 2 I t E q z F 5 C k F _ C p D & l t ; / r i n g & g t ; & l t ; / r p o l y g o n s & g t ; & l t ; r p o l y g o n s & g t ; & l t ; i d & g t ; 8 4 7 3 4 7 1 1 4 2 4 7 9 2 6 5 7 9 6 & l t ; / i d & g t ; & l t ; r i n g & g t ; j g 1 8 8 y p y p G r D 1 F x I 1 B _ I y O o I z M w H 9 H & l t ; / r i n g & g t ; & l t ; / r p o l y g o n s & g t ; & l t ; r p o l y g o n s & g t ; & l t ; i d & g t ; 8 4 7 3 4 7 1 1 4 2 4 7 9 2 6 5 7 9 7 & l t ; / i d & g t ; & l t ; r i n g & g t ; p - y 0 k q v x p G w C v h R w E 1 D 8 w E j F - C h h F - m Q x H 7 C - j H z C 3 C x o E w l C 9 G i G m 3 C o I 2 B k D u 5 G p D 4 J j n C k i 5 B _ C & l t ; / r i n g & g t ; & l t ; / r p o l y g o n s & g t ; & l t ; r p o l y g o n s & g t ; & l t ; i d & g t ; 8 4 7 3 4 7 1 1 4 2 4 7 9 2 6 5 7 9 8 & l t ; / i d & g t ; & l t ; r i n g & g t ; p 7 v s 4 9 i w p G l m 4 B v m v C g _ H p k R z w S 6 0 4 C s w L _ l 4 C u 1 7 C i 3 e 5 6 V z 0 P - q b v s G w z w B h m H z _ X y 3 z C 3 l 9 C 1 h k C v r 9 B g 9 t B - - k C - i H 2 1 3 D - 0 F y g K 2 - 4 B & l t ; / r i n g & g t ; & l t ; / r p o l y g o n s & g t ; & l t ; r p o l y g o n s & g t ; & l t ; i d & g t ; 8 4 7 3 4 7 1 1 4 2 4 7 9 2 6 5 7 9 9 & l t ; / i d & g t ; & l t ; r i n g & g t ; x g 7 v l r y 8 p G 1 y 3 D t y m - B 2 i 4 D h 6 1 P i y m c g n x C z t t B p 9 r N y m q C o u w K m 3 s C m z u C o t j G 5 3 W o z 8 E o 0 h D i 4 l B 9 r p K i 2 l C & l t ; / r i n g & g t ; & l t ; / r p o l y g o n s & g t ; & l t ; r p o l y g o n s & g t ; & l t ; i d & g t ; 8 4 7 3 4 7 1 1 4 2 4 7 9 2 6 5 8 0 0 & l t ; / i d & g t ; & l t ; r i n g & g t ; 1 r 3 _ y p 2 w p G w C v D 1 6 2 B z 2 B 2 E i E - E z h T i 9 D i E _ D g t D x C 1 C y I h J _ C l X q s M l t F z g 1 B t E x E _ K i D l C m u _ E & l t ; / r i n g & g t ; & l t ; / r p o l y g o n s & g t ; & l t ; r p o l y g o n s & g t ; & l t ; i d & g t ; 8 4 7 3 4 7 1 1 4 2 4 7 9 2 6 5 8 0 1 & l t ; / i d & g t ; & l t ; r i n g & g t ; s m u j 8 j n z p G s E w E x I l D v H - a - r D 4 C l D h D i C g h D - G r 0 C j E j G 8 9 C & l t ; / r i n g & g t ; & l t ; / r p o l y g o n s & g t ; & l t ; r p o l y g o n s & g t ; & l t ; i d & g t ; 8 4 7 3 4 7 1 2 1 1 1 9 8 7 4 2 5 2 9 & l t ; / i d & g t ; & l t ; r i n g & g t ; k 7 i 8 x 1 2 2 p G 0 G 5 B y E 6 C 5 K 9 0 B u k B q U _ D t B w F 8 B j K 6 o B 4 X x G 0 W g D y 9 D & l t ; / r i n g & g t ; & l t ; / r p o l y g o n s & g t ; & l t ; r p o l y g o n s & g t ; & l t ; i d & g t ; 8 4 7 3 4 7 1 2 7 9 9 1 8 2 1 9 2 6 5 & l t ; / i d & g t ; & l t ; r i n g & g t ; g 8 7 i j o 5 u p G r D 1 F 6 a n X z F 1 D 7 v N m G y P t E z E n 2 O 0 B - D 7 L & l t ; / r i n g & g t ; & l t ; / r p o l y g o n s & g t ; & l t ; r p o l y g o n s & g t ; & l t ; i d & g t ; 8 4 7 3 4 7 1 3 1 4 2 7 7 9 5 7 6 3 3 & l t ; / i d & g t ; & l t ; r i n g & g t ; 6 6 h x _ j l 4 p G s E y E y 1 z B _ a t D r I 1 T - K w E 2 C m E 4 4 S m G c 6 8 a _ 8 O z C y D _ 8 2 B m F g F 9 - c 7 w J & l t ; / r i n g & g t ; & l t ; / r p o l y g o n s & g t ; & l t ; r p o l y g o n s & g t ; & l t ; i d & g t ; 8 4 7 3 4 7 1 3 1 4 2 7 7 9 5 7 6 3 4 & l t ; / i d & g t ; & l t ; r i n g & g t ; 3 u x l p t n 7 p G X m B v D _ 1 M _ a t D _ G p Y 2 M y C x D 4 E h j F g E s u H n 9 D x C w D - y U t C n G v t O j C & l t ; / r i n g & g t ; & l t ; / r p o l y g o n s & g t ; & l t ; r p o l y g o n s & g t ; & l t ; i d & g t ; 8 4 7 3 4 7 1 3 1 4 2 7 7 9 5 7 6 3 5 & l t ; / i d & g t ; & l t ; r i n g & g t ; i 0 l k n j 2 y p G v F 3 F x d n D 8 I y d x C 2 F l E w _ D 7 D & l t ; / r i n g & g t ; & l t ; / r p o l y g o n s & g t ; & l t ; r p o l y g o n s & g t ; & l t ; i d & g t ; 8 4 7 3 4 7 1 3 1 4 2 7 7 9 5 7 6 3 6 & l t ; / i d & g t ; & l t ; r i n g & g t ; 6 2 7 4 _ h o y p G 9 u g C t 8 m B x s P y n S _ v Y w _ l C 8 q 2 H 3 s L 6 o x B v _ G v w G 0 g U 9 1 W & l t ; / r i n g & g t ; & l t ; / r p o l y g o n s & g t ; & l t ; r p o l y g o n s & g t ; & l t ; i d & g t ; 8 4 7 3 4 7 1 3 1 4 2 7 7 9 5 7 6 3 7 & l t ; / i d & g t ; & l t ; r i n g & g t ; k l r - h 7 w y p G s E 1 F 3 i E y 0 E t D 0 C - B s r C l D o C k C l p S 4 B 1 C 3 C h y C i D l C _ a r 6 D y K s J & l t ; / r i n g & g t ; & l t ; / r p o l y g o n s & g t ; & l t ; r p o l y g o n s & g t ; & l t ; i d & g t ; 8 4 7 3 4 7 1 3 1 4 2 7 7 9 5 7 6 3 8 & l t ; / i d & g t ; & l t ; r i n g & g t ; s u n o 3 l m y p G r D 1 F x I 1 B _ I y O o I z M w H 9 H & l t ; / r i n g & g t ; & l t ; / r p o l y g o n s & g t ; & l t ; r p o l y g o n s & g t ; & l t ; i d & g t ; 8 4 7 3 4 7 1 3 1 4 2 7 7 9 5 7 6 3 9 & l t ; / i d & g t ; & l t ; r i n g & g t ; 7 _ 7 4 0 x j y p G s E x D x I 1 B x K y O q I 8 K w H 1 I & l t ; / r i n g & g t ; & l t ; / r p o l y g o n s & g t ; & l t ; r p o l y g o n s & g t ; & l t ; i d & g t ; 8 4 7 3 4 7 1 3 1 4 2 7 7 9 5 7 6 4 0 & l t ; / i d & g t ; & l t ; r i n g & g t ; m 0 x p 2 v h 2 p G v F 3 F 4 9 C q C h D h b u D 3 C j l D p C g D 7 L & l t ; / r i n g & g t ; & l t ; / r p o l y g o n s & g t ; & l t ; r p o l y g o n s & g t ; & l t ; i d & g t ; 8 4 7 3 4 7 1 3 1 4 2 7 7 9 5 7 6 4 1 & l t ; / i d & g t ; & l t ; r i n g & g t ; 2 8 h 1 o h i 2 p G q 9 N w E 1 D i l G s r b v D z D m H i E m G z 0 E 7 4 X x C 3 _ N 0 D p C k z L n C j C & l t ; / r i n g & g t ; & l t ; / r p o l y g o n s & g t ; & l t ; r p o l y g o n s & g t ; & l t ; i d & g t ; 8 4 7 3 4 7 1 3 1 4 2 7 7 9 5 7 6 4 2 & l t ; / i d & g t ; & l t ; r i n g & g t ; 3 o o 2 g i i x p G s E x D x I 1 B x K y O q I 8 K n G m K & l t ; / r i n g & g t ; & l t ; / r p o l y g o n s & g t ; & l t ; r p o l y g o n s & g t ; & l t ; i d & g t ; 8 4 7 3 4 7 1 3 1 4 2 7 7 9 5 7 6 4 3 & l t ; / i d & g t ; & l t ; r i n g & g t ; 3 y 2 w 9 g 0 0 p G v w K z F 0 E 6 h I 4 r L 2 J - 4 q C s C j F t g B 6 C i E - C i C u 4 h B 3 C 4 h B 4 6 E l B w D g C h 1 i C r G j G & l t ; / r i n g & g t ; & l t ; / r p o l y g o n s & g t ; & l t ; r p o l y g o n s & g t ; & l t ; i d & g t ; 8 4 7 3 4 7 1 3 1 4 2 7 7 9 5 7 6 4 4 & l t ; / i d & g t ; & l t ; r i n g & g t ; t 2 r w 4 v s y p G r D _ G 1 y q B n D h F - a 2 s B _ e u E 2 C m p G l F _ D t B 6 - F z C 3 C 0 8 1 C r C g D z 5 C & l t ; / r i n g & g t ; & l t ; / r p o l y g o n s & g t ; & l t ; r p o l y g o n s & g t ; & l t ; i d & g t ; 8 4 7 3 4 7 1 3 1 4 2 7 7 9 5 7 6 4 5 & l t ; / i d & g t ; & l t ; r i n g & g t ; 2 u 9 m l 0 x 9 p G y w q E l I 7 k L 0 l G 2 0 X r 7 J m C t B 3 1 T u D t a _ k y E o D _ 0 B - D j C & l t ; / r i n g & g t ; & l t ; / r p o l y g o n s & g t ; & l t ; r p o l y g o n s & g t ; & l t ; i d & g t ; 8 4 7 3 4 7 1 3 1 4 2 7 7 9 5 7 6 4 6 & l t ; / i d & g t ; & l t ; r i n g & g t ; z 3 3 - 2 g 4 x p G 4 G 3 F q J x H - 4 J s D y D r J i D l C l w J & l t ; / r i n g & g t ; & l t ; / r p o l y g o n s & g t ; & l t ; r p o l y g o n s & g t ; & l t ; i d & g t ; 8 4 7 3 4 7 1 3 1 4 2 7 7 9 5 7 6 4 7 & l t ; / i d & g t ; & l t ; r i n g & g t ; 9 j o i 9 9 m 1 p G w C 1 F x I 1 B _ I z N q I _ K l G m K & l t ; / r i n g & g t ; & l t ; / r p o l y g o n s & g t ; & l t ; r p o l y g o n s & g t ; & l t ; i d & g t ; 8 4 7 3 4 7 1 3 1 4 2 7 7 9 5 7 6 4 8 & l t ; / i d & g t ; & l t ; r i n g & g t ; l 4 r o 8 v g 0 p G s E y E j n C h I _ G u G x K x B v C m y F w D _ B j B i D g r G 8 E & l t ; / r i n g & g t ; & l t ; / r p o l y g o n s & g t ; & l t ; r p o l y g o n s & g t ; & l t ; i d & g t ; 8 4 7 3 4 7 1 3 1 4 2 7 7 9 5 7 6 4 9 & l t ; / i d & g t ; & l t ; r i n g & g t ; o y 2 o n v 5 w p G j I 5 F r j F x H o j B x 5 E 4 C i E h D k C i r I 4 F m F 8 0 k B 7 D & l t ; / r i n g & g t ; & l t ; / r p o l y g o n s & g t ; & l t ; r p o l y g o n s & g t ; & l t ; i d & g t ; 8 4 7 3 4 7 1 3 1 4 2 7 7 9 5 7 6 5 0 & l t ; / i d & g t ; & l t ; r i n g & g t ; 0 4 2 o n v 5 w p G t D w E v d 0 Z l I 2 C 4 E 1 H - C 9 9 C 4 B 8 B 3 C j y C - I m K & l t ; / r i n g & g t ; & l t ; / r p o l y g o n s & g t ; & l t ; r p o l y g o n s & g t ; & l t ; i d & g t ; 8 4 7 3 4 7 1 3 1 4 2 7 7 9 5 7 6 5 1 & l t ; / i d & g t ; & l t ; r i n g & g t ; 6 l i w k q h z p G w x m B o r 0 I u 1 f m w y C x - I q n y C 8 u s B & l t ; / r i n g & g t ; & l t ; / r p o l y g o n s & g t ; & l t ; r p o l y g o n s & g t ; & l t ; i d & g t ; 8 4 7 3 4 7 1 3 1 4 2 7 7 9 5 7 6 5 2 & l t ; / i d & g t ; & l t ; r i n g & g t ; n 4 h u m _ z y p G h u 8 L p 2 k B y - j F 5 0 L 2 7 a h 0 k B 1 j H 5 k N w 9 b n x P 0 q 9 E n s b 6 w k h B j z J & l t ; / r i n g & g t ; & l t ; / r p o l y g o n s & g t ; & l t ; r p o l y g o n s & g t ; & l t ; i d & g t ; 8 4 7 3 4 7 1 3 1 4 2 7 7 9 5 7 6 5 3 & l t ; / i d & g t ; & l t ; r i n g & g t ; y t q q t 0 g 3 p G s E x D v d z d 2 J - B 4 E 1 H - C 9 9 C x C 8 B 3 C 0 t C - I m K & l t ; / r i n g & g t ; & l t ; / r p o l y g o n s & g t ; & l t ; r p o l y g o n s & g t ; & l t ; i d & g t ; 8 4 7 3 4 7 1 3 4 8 6 3 7 6 9 6 0 0 1 & l t ; / i d & g t ; & l t ; r i n g & g t ; q 9 3 y k p t h q G u 3 9 i B h l n V r j H 5 u h g B j y l T 9 4 3 C & l t ; / r i n g & g t ; & l t ; / r p o l y g o n s & g t ; & l t ; r p o l y g o n s & g t ; & l t ; i d & g t ; 8 4 7 3 4 7 1 3 4 8 6 3 7 6 9 6 0 0 2 & l t ; / i d & g t ; & l t ; r i n g & g t ; t 2 1 i s - 3 3 p G n 5 h C 1 7 q M 6 9 1 B - q 3 B x 2 m Z l 4 P & l t ; / r i n g & g t ; & l t ; / r p o l y g o n s & g t ; & l t ; r p o l y g o n s & g t ; & l t ; i d & g t ; 8 4 7 3 4 7 1 3 4 8 6 3 7 6 9 6 0 0 3 & l t ; / i d & g t ; & l t ; r i n g & g t ; 5 j h 8 6 g k 0 p G s E x D x I s C _ I y O q I 8 K n G m K & l t ; / r i n g & g t ; & l t ; / r p o l y g o n s & g t ; & l t ; r p o l y g o n s & g t ; & l t ; i d & g t ; 8 4 7 3 4 7 1 3 4 8 6 3 7 6 9 6 0 0 4 & l t ; / i d & g t ; & l t ; r i n g & g t ; v z 5 o x h 8 2 p G 0 J l 4 V i 1 M 5 F 1 H m C 4 B m h R z C _ z S t G 7 I & l t ; / r i n g & g t ; & l t ; / r p o l y g o n s & g t ; & l t ; r p o l y g o n s & g t ; & l t ; i d & g t ; 8 4 7 3 4 7 1 3 4 8 6 3 7 6 9 6 0 0 5 & l t ; / i d & g t ; & l t ; r i n g & g t ; z 1 u 2 - h u x p G v F 3 F 4 9 C s C g E w 4 D 4 D v E 2 D y q J w H 0 N & l t ; / r i n g & g t ; & l t ; / r p o l y g o n s & g t ; & l t ; r p o l y g o n s & g t ; & l t ; i d & g t ; 8 4 7 3 4 7 1 3 4 8 6 3 7 6 9 6 0 0 6 & l t ; / i d & g t ; & l t ; r i n g & g t ; t k r o 8 v g 0 p G o n g B x p j C l w W y s a t n N x 3 l B h m G z k K - s g B m 3 t E q o 1 D 7 9 h B i l L 0 9 u B & l t ; / r i n g & g t ; & l t ; / r p o l y g o n s & g t ; & l t ; r p o l y g o n s & g t ; & l t ; i d & g t ; 8 4 7 3 4 7 1 3 4 8 6 3 7 6 9 6 0 0 7 & l t ; / i d & g t ; & l t ; r i n g & g t ; 9 2 r 5 5 g 8 z p G j I 1 4 g B y 0 E 4 G 3 F v 0 F k J - C t B l t l B z C z v b r C - D x P & l t ; / r i n g & g t ; & l t ; / r p o l y g o n s & g t ; & l t ; r p o l y g o n s & g t ; & l t ; i d & g t ; 8 4 7 3 4 7 1 3 8 2 9 9 7 4 3 4 3 6 9 & l t ; / i d & g t ; & l t ; r i n g & g t ; - 0 i z 4 p w 4 p G s E _ G - v J l D _ D 0 d n g l B n D j D m C 4 B w 9 v D u D _ B 2 B w t W i F h G 2 0 G n i t B & l t ; / r i n g & g t ; & l t ; / r p o l y g o n s & g t ; & l t ; r p o l y g o n s & g t ; & l t ; i d & g t ; 8 4 7 3 4 7 1 3 8 2 9 9 7 4 3 4 3 7 0 & l t ; / i d & g t ; & l t ; r i n g & g t ; x i w 5 l z w _ p G s E x D 4 C s C t I 4 e j F k C q D 5 G 1 C r B 2 H t C 1 E r C l U 7 D & l t ; / r i n g & g t ; & l t ; / r p o l y g o n s & g t ; & l t ; r p o l y g o n s & g t ; & l t ; i d & g t ; 8 4 7 3 4 7 1 3 8 2 9 9 7 4 3 4 3 7 1 & l t ; / i d & g t ; & l t ; r i n g & g t ; _ q i 1 _ z 9 5 p G s r B 5 1 B 2 J 4 E w p F g E 7 E B i z P 3 J v R y H h v I & l t ; / r i n g & g t ; & l t ; / r p o l y g o n s & g t ; & l t ; r p o l y g o n s & g t ; & l t ; i d & g t ; 8 4 7 3 4 7 1 3 8 2 9 9 7 4 3 4 3 7 2 & l t ; / i d & g t ; & l t ; r i n g & g t ; p 7 i s 8 0 8 z p G s E _ G - 4 C x 7 4 C l I z D i 9 D n X z F 1 D 9 9 i C g E 8 D m n U 4 B z C k p p H 2 B i F q s C j C & l t ; / r i n g & g t ; & l t ; / r p o l y g o n s & g t ; & l t ; r p o l y g o n s & g t ; & l t ; i d & g t ; 8 4 7 3 4 7 1 3 8 2 9 9 7 4 3 4 3 7 3 & l t ; / i d & g t ; & l t ; r i n g & g t ; g j j w q 3 m z p G s E 1 F z I q G 7 p W v 0 F _ e y C y E r w G k E h D 9 C k z P 1 C 2 B 8 3 k B p C g F 2 w c & l t ; / r i n g & g t ; & l t ; / r p o l y g o n s & g t ; & l t ; r p o l y g o n s & g t ; & l t ; i d & g t ; 8 4 7 3 4 7 1 3 8 2 9 9 7 4 3 4 3 7 4 & l t ; / i d & g t ; & l t ; r i n g & g t ; r j o m p l v 0 p G w C w E m - N 0 Z t D _ G p Y t Y l I g K 1 H i G 4 S u D k C x x g D 6 B 1 C v R h J k 2 3 B & l t ; / r i n g & g t ; & l t ; / r p o l y g o n s & g t ; & l t ; r p o l y g o n s & g t ; & l t ; i d & g t ; 8 4 7 3 4 7 1 3 8 2 9 9 7 4 3 4 3 7 5 & l t ; / i d & g t ; & l t ; r i n g & g t ; k q k m 3 3 y 1 p G s E r I - v J n X u E z D t 6 O x H 2 h c q D z C g C i g c y u E s D - G - i C r C - D j C 8 4 u B & l t ; / r i n g & g t ; & l t ; / r p o l y g o n s & g t ; & l t ; r p o l y g o n s & g t ; & l t ; i d & g t ; 8 4 7 3 4 7 1 3 8 2 9 9 7 4 3 4 3 7 6 & l t ; / i d & g t ; & l t ; r i n g & g t ; m g h u p q l 9 o G w C w E 4 C l D k 4 B t B x C w D 2 B 4 W l G 9 H & l t ; / r i n g & g t ; & l t ; / r p o l y g o n s & g t ; & l t ; r p o l y g o n s & g t ; & l t ; i d & g t ; 8 4 7 3 4 7 1 3 8 2 9 9 7 4 3 4 3 7 7 & l t ; / i d & g t ; & l t ; r i n g & g t ; o 7 u l x z 8 x p G v F _ G q J z H p y D x C w D r J h J - s D & l t ; / r i n g & g t ; & l t ; / r p o l y g o n s & g t ; & l t ; r p o l y g o n s & g t ; & l t ; i d & g t ; 8 4 7 3 4 7 1 3 8 2 9 9 7 4 3 4 3 7 8 & l t ; / i d & g t ; & l t ; r i n g & g t ; 6 p 4 y 6 g i 0 p G 3 y q C 6 J 4 E l D h F i C 9 r 3 B q I _ _ B p G 7 D & l t ; / r i n g & g t ; & l t ; / r p o l y g o n s & g t ; & l t ; r p o l y g o n s & g t ; & l t ; i d & g t ; 8 4 7 3 4 7 1 3 8 2 9 9 7 4 3 4 3 7 9 & l t ; / i d & g t ; & l t ; r i n g & g t ; i 1 z 0 q x y 4 p G 4 G g H l s j C s G t H v r u C t E z E r J 0 B i D l _ x B n y D 4 B y D 2 D j 3 K 9 m m B & l t ; / r i n g & g t ; & l t ; / r p o l y g o n s & g t ; & l t ; r p o l y g o n s & g t ; & l t ; i d & g t ; 8 4 7 3 4 7 1 3 8 2 9 9 7 4 3 4 3 8 0 & l t ; / i d & g t ; & l t ; r i n g & g t ; u m t x w y z 5 p G s E w E v d o y D 5 B x D 4 C s B h j F h D 1 0 E x C 8 B i u I p C g D m K & l t ; / r i n g & g t ; & l t ; / r p o l y g o n s & g t ; & l t ; r p o l y g o n s & g t ; & l t ; i d & g t ; 8 4 7 3 4 7 1 4 1 7 3 5 7 1 7 2 7 3 7 & l t ; / i d & g t ; & l t ; r i n g & g t ; _ - h 6 y 8 h 3 p G s E w E x I s C _ I y O 5 J 8 K w H 1 I & l t ; / r i n g & g t ; & l t ; / r p o l y g o n s & g t ; & l t ; r p o l y g o n s & g t ; & l t ; i d & g t ; 8 4 7 3 4 7 1 4 1 7 3 5 7 1 7 2 7 3 8 & l t ; / i d & g t ; & l t ; r i n g & g t ; y 2 h 5 _ o y 2 p G q z H j z F p r M 4 C 2 n D 1 B j D 9 C m w B 4 i D 4 B z C r l x B t G s H & l t ; / r i n g & g t ; & l t ; / r p o l y g o n s & g t ; & l t ; r p o l y g o n s & g t ; & l t ; i d & g t ; 8 4 7 3 4 7 1 4 1 7 3 5 7 1 7 2 7 3 9 & l t ; / i d & g t ; & l t ; r i n g & g t ; v t g t u 8 z k q G t D w E o s B h C j F m M x R u D 3 C w h B y b _ E & l t ; / r i n g & g t ; & l t ; / r p o l y g o n s & g t ; & l t ; r p o l y g o n s & g t ; & l t ; i d & g t ; 8 4 7 3 4 7 1 4 1 7 3 5 7 1 7 2 7 4 0 & l t ; / i d & g t ; & l t ; r i n g & g t ; 9 w 1 8 - z r 9 p G 0 J g H u z 5 C j D k C q 1 S 4 B w D r B l y D 9 a u D 1 C 6 _ I k F j q U - g F z C _ B 8 F p C i D j C u y t B & l t ; / r i n g & g t ; & l t ; / r p o l y g o n s & g t ; & l t ; r p o l y g o n s & g t ; & l t ; i d & g t ; 8 4 7 3 4 7 1 4 1 7 3 5 7 1 7 2 7 4 1 & l t ; / i d & g t ; & l t ; r i n g & g t ; g v h r u _ 5 0 p G p 6 y B j 8 a l I 2 E j w F v H t B 0 n Y x B o h j B j l t C w F q y S o D 9 I i o - C & l t ; / r i n g & g t ; & l t ; / r p o l y g o n s & g t ; & l t ; r p o l y g o n s & g t ; & l t ; i d & g t ; 8 4 7 3 4 7 1 4 1 7 3 5 7 1 7 2 7 4 2 & l t ; / i d & g t ; & l t ; r i n g & g t ; l m - _ 5 z _ 0 p G r D y E x I 1 B _ I y O 9 G z M n G s J & l t ; / r i n g & g t ; & l t ; / r p o l y g o n s & g t ; & l t ; r p o l y g o n s & g t ; & l t ; i d & g t ; 8 4 7 3 4 7 1 4 1 7 3 5 7 1 7 2 7 4 3 & l t ; / i d & g t ; & l t ; r i n g & g t ; o y v y h p 6 2 p G s E y E l j B s G k G s D t m D 4 F m D l G q m B & l t ; / r i n g & g t ; & l t ; / r p o l y g o n s & g t ; & l t ; r p o l y g o n s & g t ; & l t ; i d & g t ; 8 4 7 3 4 7 1 4 1 7 3 5 7 1 7 2 7 4 4 & l t ; / i d & g t ; & l t ; r i n g & g t ; g 8 y t v 2 6 4 p G s E 1 F w _ 0 B j 2 d z F h v C 6 C i E t H w X v y 0 D t E n x a s w N i D _ C w 6 T & l t ; / r i n g & g t ; & l t ; / r p o l y g o n s & g t ; & l t ; r p o l y g o n s & g t ; & l t ; i d & g t ; 8 4 7 3 4 7 1 4 1 7 3 5 7 1 7 2 7 4 5 & l t ; / i d & g t ; & l t ; r i n g & g t ; 0 p 9 l s r m 7 p G u n N n I 2 E q h o C - E 6 i E z C 1 C x G h E 9 D z d s l j C 2 F v Q i D _ C v 6 r B & l t ; / r i n g & g t ; & l t ; / r p o l y g o n s & g t ; & l t ; r p o l y g o n s & g t ; & l t ; i d & g t ; 8 4 7 3 4 7 1 4 5 1 7 1 6 9 1 1 1 0 5 & l t ; / i d & g t ; & l t ; r i n g & g t ; n - 3 8 s w 5 y p G z 2 f r 3 E y 2 N i g - C y s 2 D i z X 5 s d i r 4 E - 7 f 6 q 4 B x s X s k q C h j w D 8 2 m D p 3 G 2 4 P x m _ B y 6 m B - r g B _ m 1 C h 4 Y 1 _ r B 2 1 l H & l t ; / r i n g & g t ; & l t ; / r p o l y g o n s & g t ; & l t ; r p o l y g o n s & g t ; & l t ; i d & g t ; 8 4 7 3 4 7 1 4 5 1 7 1 6 9 1 1 1 0 6 & l t ; / i d & g t ; & l t ; r i n g & g t ; x 8 g 0 2 9 1 2 p G s E s n G 3 F n D j D r n I 5 s M 6 Z 7 B z D 0 M h D m C v C j - P g T z C g C q 3 P r C n C _ C r F 5 i D 4 H n C j C & l t ; / r i n g & g t ; & l t ; / r p o l y g o n s & g t ; & l t ; r p o l y g o n s & g t ; & l t ; i d & g t ; 8 4 7 3 4 7 1 5 2 0 4 3 6 3 8 7 8 4 1 & l t ; / i d & g t ; & l t ; r i n g & g t ; q i r x g v g 7 p G v F g H n 2 N s C h F y P 7 G s u E 8 5 L 4 B x E 1 M 0 B g D 2 w c & l t ; / r i n g & g t ; & l t ; / r p o l y g o n s & g t ; & l t ; r p o l y g o n s & g t ; & l t ; i d & g t ; 8 4 7 3 4 7 1 5 2 0 4 3 6 3 8 7 8 4 2 & l t ; / i d & g t ; & l t ; r i n g & g t ; z r u 5 8 w 0 3 p G 5 B l h D w E 5 v G n g P - o O 7 F z H k C l B p p j B w D _ B y m L n p G m F s H & l t ; / r i n g & g t ; & l t ; / r p o l y g o n s & g t ; & l t ; r p o l y g o n s & g t ; & l t ; i d & g t ; 8 4 7 3 4 7 1 5 2 0 4 3 6 3 8 7 8 4 3 & l t ; / i d & g t ; & l t ; r i n g & g t ; - x j _ o g u _ p G s E 1 F j g l B _ 0 4 B x F i H 3 u K l F l w d m 8 k D 5 G 0 D g u Q r C h 8 8 C j G m 9 D & l t ; / r i n g & g t ; & l t ; / r p o l y g o n s & g t ; & l t ; r p o l y g o n s & g t ; & l t ; i d & g t ; 8 4 7 3 4 7 1 5 2 0 4 3 6 3 8 7 8 4 4 & l t ; / i d & g t ; & l t ; r i n g & g t ; 5 s 2 o u 7 6 6 p G s E w E x I 1 B x K y O 5 J 8 K w H 1 I & l t ; / r i n g & g t ; & l t ; / r p o l y g o n s & g t ; & l t ; r p o l y g o n s & g t ; & l t ; i d & g t ; 8 4 7 3 4 7 1 5 2 0 4 3 6 3 8 7 8 4 5 & l t ; / i d & g t ; & l t ; r i n g & g t ; 1 p 9 9 2 x z z p G s E r I 7 7 f k E _ D 0 d h w B t Y x F y E 4 E 3 H 8 D 9 9 C k I 0 D 6 _ I s _ d l B z C 4 F 0 H h o s E 8 E & l t ; / r i n g & g t ; & l t ; / r p o l y g o n s & g t ; & l t ; r p o l y g o n s & g t ; & l t ; i d & g t ; 8 4 7 3 4 7 1 5 2 0 4 3 6 3 8 7 8 4 6 & l t ; / i d & g t ; & l t ; r i n g & g t ; q _ _ l y 7 h 6 p G 3 m Y y C _ G s C 6 y G t H g u T r E y D 3 E j J _ C _ a 8 s D k F 8 E & l t ; / r i n g & g t ; & l t ; / r p o l y g o n s & g t ; & l t ; r p o l y g o n s & g t ; & l t ; i d & g t ; 8 4 7 3 4 7 1 5 2 0 4 3 6 3 8 7 8 4 7 & l t ; / i d & g t ; & l t ; r i n g & g t ; 1 s m i w o 8 0 p G 4 G g H q J o C m C z h T t E z E 8 H i D _ C p 1 S & l t ; / r i n g & g t ; & l t ; / r p o l y g o n s & g t ; & l t ; r p o l y g o n s & g t ; & l t ; i d & g t ; 8 4 7 3 4 7 1 5 2 0 4 3 6 3 8 7 8 4 8 & l t ; / i d & g t ; & l t ; r i n g & g t ; v l 6 _ m j k y p G k B v D r z F 3 D z H 2 I t E j 6 F 5 C h E _ C o E & l t ; / r i n g & g t ; & l t ; / r p o l y g o n s & g t ; & l t ; r p o l y g o n s & g t ; & l t ; i d & g t ; 8 4 7 3 4 7 1 5 2 0 4 3 6 3 8 7 8 4 9 & l t ; / i d & g t ; & l t ; r i n g & g t ; u 0 9 4 s l k 3 p G s E w E m H s C x H x Q q I 8 K w H 1 I & l t ; / r i n g & g t ; & l t ; / r p o l y g o n s & g t ; & l t ; r p o l y g o n s & g t ; & l t ; i d & g t ; 8 4 7 3 4 7 1 5 2 0 4 3 6 3 8 7 8 5 0 & l t ; / i d & g t ; & l t ; r i n g & g t ; m i z _ m j u y p G r D 1 F x I 1 B _ I w P q I z M l G 1 I & l t ; / r i n g & g t ; & l t ; / r p o l y g o n s & g t ; & l t ; r p o l y g o n s & g t ; & l t ; i d & g t ; 8 4 7 3 4 7 1 5 2 0 4 3 6 3 8 7 8 5 1 & l t ; / i d & g t ; & l t ; r i n g & g t ; u m 5 l 8 h h 5 p G s E x D x I 1 B x K y O q I 8 K n G m K & l t ; / r i n g & g t ; & l t ; / r p o l y g o n s & g t ; & l t ; r p o l y g o n s & g t ; & l t ; i d & g t ; 8 4 7 3 4 7 1 5 2 0 4 3 6 3 8 7 8 5 2 & l t ; / i d & g t ; & l t ; r i n g & g t ; h l w g 6 w x 1 p G s E w E v d 0 Z t D 0 C 5 v C q C g E i C 3 8 N o I 0 i D r G j G j 5 C & l t ; / r i n g & g t ; & l t ; / r p o l y g o n s & g t ; & l t ; r p o l y g o n s & g t ; & l t ; i d & g t ; 8 4 7 3 4 7 1 5 2 0 4 3 6 3 8 7 8 5 3 & l t ; / i d & g t ; & l t ; r i n g & g t ; 4 q 3 _ u 3 v 5 p G t D w E x I s C _ I y O 5 J 8 K w H m K & l t ; / r i n g & g t ; & l t ; / r p o l y g o n s & g t ; & l t ; r p o l y g o n s & g t ; & l t ; i d & g t ; 8 4 7 3 4 7 1 5 5 4 7 9 6 1 2 6 2 0 9 & l t ; / i d & g t ; & l t ; r i n g & g t ; 0 - 4 z 0 p o 0 p G w C 1 F x I 1 B _ I y O 9 G _ K w H s J & l t ; / r i n g & g t ; & l t ; / r p o l y g o n s & g t ; & l t ; r p o l y g o n s & g t ; & l t ; i d & g t ; 8 4 7 3 4 7 1 5 5 4 7 9 6 1 2 6 2 1 0 & l t ; / i d & g t ; & l t ; r i n g & g t ; 7 p j r l 2 i 0 p G t D w E x I 1 B x K y O q I r J w H m K & l t ; / r i n g & g t ; & l t ; / r p o l y g o n s & g t ; & l t ; r p o l y g o n s & g t ; & l t ; i d & g t ; 8 4 7 3 4 7 1 5 5 4 7 9 6 1 2 6 2 1 1 & l t ; / i d & g t ; & l t ; r i n g & g t ; 8 m 1 2 r q 5 0 p G r D y E x I 1 B _ I z N q I z M w H 9 H & l t ; / r i n g & g t ; & l t ; / r p o l y g o n s & g t ; & l t ; r p o l y g o n s & g t ; & l t ; i d & g t ; 8 4 7 3 4 7 1 5 5 4 7 9 6 1 2 6 2 1 2 & l t ; / i d & g t ; & l t ; r i n g & g t ; u z - n s 0 1 0 p G j p Q v L i 7 B s C g E 6 D v s R t 6 O g E 9 C s D g 5 d n E n G g x j B & l t ; / r i n g & g t ; & l t ; / r p o l y g o n s & g t ; & l t ; r p o l y g o n s & g t ; & l t ; i d & g t ; 8 4 7 3 4 7 1 5 5 4 7 9 6 1 2 6 2 1 3 & l t ; / i d & g t ; & l t ; r i n g & g t ; k w v g 3 0 3 8 p G 4 G t I 7 t S j D h D x R z C z E i q I i F 8 u F & l t ; / r i n g & g t ; & l t ; / r p o l y g o n s & g t ; & l t ; r p o l y g o n s & g t ; & l t ; i d & g t ; 8 4 7 3 4 7 1 5 5 4 7 9 6 1 2 6 2 1 4 & l t ; / i d & g t ; & l t ; r i n g & g t ; 0 u k 6 l j l 2 p G k 9 s E 3 w r E v t n B x 7 d 0 z - G z w 5 B m 7 x B p v l B u l G 2 s Y s n S y - G 3 m 8 B _ w O v 2 x B s r 5 E 8 u i C 2 4 p B q 4 l F - 2 z B u r X j t W 7 4 r D s 6 V - p 2 B _ v G 2 8 k C t _ L r i r B h v m B 5 k e t j n D 6 3 r B m j Q _ 4 t E v s 4 B z 9 P 0 x m D 7 h V 2 7 s B s l h B r h Q t h c & l t ; / r i n g & g t ; & l t ; / r p o l y g o n s & g t ; & l t ; r p o l y g o n s & g t ; & l t ; i d & g t ; 8 4 7 3 4 7 1 5 8 9 1 5 5 8 6 4 5 7 7 & l t ; / i d & g t ; & l t ; r i n g & g t ; t 8 8 o z j r 3 p G l I 9 B h C q C q 4 B 4 u D m p C 0 8 C i H k E 6 - B y 3 B g o F h b s D m I 0 2 B 4 L p C g h B z 3 B 8 t B q 1 B k D n o C 9 - B i 1 C s m B & l t ; / r i n g & g t ; & l t ; / r p o l y g o n s & g t ; & l t ; r p o l y g o n s & g t ; & l t ; i d & g t ; 8 4 7 3 4 7 1 5 8 9 1 5 5 8 6 4 5 7 8 & l t ; / i d & g t ; & l t ; r i n g & g t ; 2 y o 3 q 2 j 3 p G j 9 B 5 B i R - 2 B w h C k _ E u m I w l D l s E z o B r v B 8 a j 1 B j D 8 w B 3 z B n j I 6 j B o x B k g C m C z g B g i B q 5 C o 4 B p b t r B y h D r 6 B l n D 4 h B x x C p k B r J s i B - G t C h E 8 R _ s B & l t ; / r i n g & g t ; & l t ; / r p o l y g o n s & g t ; & l t ; r p o l y g o n s & g t ; & l t ; i d & g t ; 8 4 7 3 4 7 1 5 8 9 1 5 5 8 6 4 5 7 9 & l t ; / i d & g t ; & l t ; r i n g & g t ; q 1 i t 8 g 5 t p G t D w E x I 1 B _ I z N 5 J 8 K w H m K & l t ; / r i n g & g t ; & l t ; / r p o l y g o n s & g t ; & l t ; r p o l y g o n s & g t ; & l t ; i d & g t ; 8 4 7 3 4 7 1 5 8 9 1 5 5 8 6 4 5 8 0 & l t ; / i d & g t ; & l t ; r i n g & g t ; 6 p t _ o l l w p G r 1 t C n k 0 C o 0 4 K k 7 j G w m r D r o n D z 2 i B q 9 p B 3 2 u K 2 n f l 3 - D 4 0 k r I p o m a o r g B 6 w 4 J j m n E l _ t Y j v H z 8 0 G j 0 M w g W 4 - G k m n B 8 9 M g h i K p u 1 D m g d q p 5 G v k r D k y 3 0 B p 2 p B x 1 u B y 4 i P g k j H x t 8 B 3 4 _ F 1 x 9 L 3 0 j I m 8 p D k r 3 E z 9 o F g 8 3 D s - X & l t ; / r i n g & g t ; & l t ; / r p o l y g o n s & g t ; & l t ; r p o l y g o n s & g t ; & l t ; i d & g t ; 8 4 7 3 4 7 1 5 8 9 1 5 5 8 6 4 5 8 1 & l t ; / i d & g t ; & l t ; r i n g & g t ; 7 5 h n q t p r p G s E u 0 n B o 1 I h C l D - E s D 9 s b 9 0 3 B 4 B z C 3 C t r C p C i D g 3 7 B & l t ; / r i n g & g t ; & l t ; / r p o l y g o n s & g t ; & l t ; r p o l y g o n s & g t ; & l t ; i d & g t ; 8 4 7 3 4 7 1 5 8 9 1 5 5 8 6 4 5 8 2 & l t ; / i d & g t ; & l t ; r i n g & g t ; 9 8 i 0 v 0 m 3 p G w J 4 J z D u Q v 8 Q l k C - E p 7 B i o F s w E x b 9 C g i B 6 l C n m D _ B 1 E k D - g H 8 y D u 7 F y 3 O 9 j K _ E & l t ; / r i n g & g t ; & l t ; / r p o l y g o n s & g t ; & l t ; r p o l y g o n s & g t ; & l t ; i d & g t ; 8 4 7 3 4 7 1 5 8 9 1 5 5 8 6 4 5 8 3 & l t ; / i d & g t ; & l t ; r i n g & g t ; l j 4 o t 5 _ 2 p G 2 M x c x 4 E - x F 1 q D 4 z B z n C 5 S u E z D q J x h B i Q - E _ _ F 0 k F r s N 9 y C 6 u C x h C 9 G l E - D k 0 B 5 j B j C & l t ; / r i n g & g t ; & l t ; / r p o l y g o n s & g t ; & l t ; r p o l y g o n s & g t ; & l t ; i d & g t ; 8 4 7 3 4 7 1 5 8 9 1 5 5 8 6 4 5 8 4 & l t ; / i d & g t ; & l t ; r i n g & g t ; 1 t k k t t 7 t p G r D y E x I 1 B _ I z N q I z M w H 9 H & l t ; / r i n g & g t ; & l t ; / r p o l y g o n s & g t ; & l t ; r p o l y g o n s & g t ; & l t ; i d & g t ; 8 4 7 3 4 7 1 6 5 7 8 7 5 3 4 1 3 1 3 & l t ; / i d & g t ; & l t ; r i n g & g t ; 6 n w z 4 x x w p G s E w E x I 1 B _ I z N 5 J 8 K w H 1 I & l t ; / r i n g & g t ; & l t ; / r p o l y g o n s & g t ; & l t ; r p o l y g o n s & g t ; & l t ; i d & g t ; 8 4 7 3 4 7 1 6 5 7 8 7 5 3 4 1 3 1 4 & l t ; / i d & g t ; & l t ; r i n g & g t ; r 9 _ v r 3 g x p G t D w E v d z d n I 2 C 4 E 1 H - C l p S x C z C g C k n C p C n C _ C w 2 I & l t ; / r i n g & g t ; & l t ; / r p o l y g o n s & g t ; & l t ; r p o l y g o n s & g t ; & l t ; i d & g t ; 8 4 7 3 4 7 1 6 9 2 2 3 5 0 7 9 6 8 1 & l t ; / i d & g t ; & l t ; r i n g & g t ; 6 v t m w - j x p G _ j h B r _ - F h _ h B - t Q j j Q m 7 F i p o C y z S 5 s n B 4 8 S i w p F j w q C g k F 0 q F n _ c l 1 T 2 i x D g y b v p q C u y K p 8 Y 3 3 6 C l 9 e s 2 G 9 n k J t n 4 C g _ h C 7 h 6 B 4 6 _ E 5 6 Q 4 i f j _ m C r n - C 1 i X 9 g O g 5 V i 4 N u o G 8 1 L 2 2 q C _ _ H x _ _ T & l t ; / r i n g & g t ; & l t ; / r p o l y g o n s & g t ; & l t ; r p o l y g o n s & g t ; & l t ; i d & g t ; 8 4 7 3 4 7 1 6 9 2 2 3 5 0 7 9 6 8 2 & l t ; / i d & g t ; & l t ; r i n g & g t ; k 9 x s v 4 h 5 p G u 0 J 3 m C 2 - k C q 9 n D _ q 7 E 1 h v D k l z B x 5 g J v 3 M 5 h d r s j E 2 p k J & l t ; / r i n g & g t ; & l t ; / r p o l y g o n s & g t ; & l t ; r p o l y g o n s & g t ; & l t ; i d & g t ; 8 4 7 3 4 7 1 8 6 4 0 3 3 7 7 1 5 2 1 & l t ; / i d & g t ; & l t ; r i n g & g t ; o 4 t t y 9 8 x p G x F s _ S z D n D m G 9 C w p T w k d j D m C x R w D 3 C 6 _ I s Y s D 4 F t Q g F j q n B & l t ; / r i n g & g t ; & l t ; / r p o l y g o n s & g t ; & l t ; r p o l y g o n s & g t ; & l t ; i d & g t ; 8 4 7 3 4 7 1 8 9 8 3 9 3 5 0 9 8 8 9 & l t ; / i d & g t ; & l t ; r i n g & g t ; y o u 0 2 w r g q G 1 q I - h R x D 4 - N j u I g l k B k n V 1 2 D 1 D z w F j D _ D j 7 B 6 B n B v y a 8 _ m B - p s B i u W k F 8 E & l t ; / r i n g & g t ; & l t ; / r p o l y g o n s & g t ; & l t ; r p o l y g o n s & g t ; & l t ; i d & g t ; 8 4 7 3 4 7 1 8 9 8 3 9 3 5 0 9 8 9 0 & l t ; / i d & g t ; & l t ; r i n g & g t ; 2 8 3 p 5 l y z p G v F 3 F s r C s G k G 9 9 C t E - G - g C j E u H u 7 C & l t ; / r i n g & g t ; & l t ; / r p o l y g o n s & g t ; & l t ; r p o l y g o n s & g t ; & l t ; i d & g t ; 8 4 7 3 4 7 1 9 6 7 1 1 2 9 8 6 6 2 5 & l t ; / i d & g t ; & l t ; r i n g & g t ; m 7 g 0 9 2 r 8 p G 7 2 h C p o s C o n K l 5 x E x v t G _ v t C h 0 a 8 k d u s T 8 4 s B v m i I 4 h P r 8 M w - 2 B 6 8 K w 9 g C s 8 o B p u _ C 8 i - J q g 0 C v s G x 1 r D o x 2 B 0 4 u C 4 s M 4 - k K v B m h l D 3 g W 6 9 q C n q R z g w B q 5 c 3 k z B 8 _ z F s 7 u B k j M v w G 0 t m D g k _ B 9 w a 4 9 K s o 2 B 0 o n E w 8 G t v U p m N m s L v 8 a o g 9 D 4 1 I n i V n h G 7 5 h H 6 m H & l t ; / r i n g & g t ; & l t ; / r p o l y g o n s & g t ; & l t ; r p o l y g o n s & g t ; & l t ; i d & g t ; 8 4 7 3 4 7 4 3 3 7 9 3 4 9 3 4 0 1 7 & l t ; / i d & g t ; & l t ; r i n g & g t ; s m g 7 g g - 7 p G s E x D x I 1 B g J x Q q I 8 K w H 1 I & l t ; / r i n g & g t ; & l t ; / r p o l y g o n s & g t ; & l t ; r p o l y g o n s & g t ; & l t ; i d & g t ; 8 4 7 3 4 7 4 3 3 7 9 3 4 9 3 4 0 1 8 & l t ; / i d & g t ; & l t ; r i n g & g t ; 2 q 2 _ y s k 7 p G - w j H 6 9 0 C v 4 _ N _ s l I j w O z k X i x y C 7 z t C s - S k 1 2 J t r P & l t ; / r i n g & g t ; & l t ; / r p o l y g o n s & g t ; & l t ; r p o l y g o n s & g t ; & l t ; i d & g t ; 8 4 7 3 4 7 4 3 3 7 9 3 4 9 3 4 0 1 9 & l t ; / i d & g t ; & l t ; r i n g & g t ; o g 4 6 j 6 x _ p G w C 1 F x I 1 B _ I z N q I z M n G s J & l t ; / r i n g & g t ; & l t ; / r p o l y g o n s & g t ; & l t ; r p o l y g o n s & g t ; & l t ; i d & g t ; 8 4 7 3 4 7 4 3 3 7 9 3 4 9 3 4 0 2 0 & l t ; / i d & g t ; & l t ; r i n g & g t ; y n w w y n 7 3 p G 4 G x D s B 2 u D g E - C _ s D 4 B 8 B _ B 8 H h J n v H 4 R & l t ; / r i n g & g t ; & l t ; / r p o l y g o n s & g t ; & l t ; r p o l y g o n s & g t ; & l t ; i d & g t ; 8 4 7 3 4 7 4 3 3 7 9 3 4 9 3 4 0 2 1 & l t ; / i d & g t ; & l t ; r i n g & g t ; 1 h v - t k l 2 p G r D y E 6 a x 9 f 2 G 8 J i w L n D h F 7 C w g _ C v E v R h J l C u 7 C & l t ; / r i n g & g t ; & l t ; / r p o l y g o n s & g t ; & l t ; r p o l y g o n s & g t ; & l t ; i d & g t ; 8 4 7 3 4 7 4 3 3 7 9 3 4 9 3 4 0 2 2 & l t ; / i d & g t ; & l t ; r i n g & g t ; k 6 5 z p 6 i _ p G v F _ G n u H l D h D 1 N t E z E i - G k D g D m K & l t ; / r i n g & g t ; & l t ; / r p o l y g o n s & g t ; & l t ; r p o l y g o n s & g t ; & l t ; i d & g t ; 8 4 7 3 4 7 4 3 3 7 9 3 4 9 3 4 0 2 3 & l t ; / i d & g t ; & l t ; r i n g & g t ; h r l 6 y y y 4 p G s E x D x I s C _ I y O q I 8 K n G m K & l t ; / r i n g & g t ; & l t ; / r p o l y g o n s & g t ; & l t ; r p o l y g o n s & g t ; & l t ; i d & g t ; 8 4 7 3 4 7 4 3 3 7 9 3 4 9 3 4 0 2 4 & l t ; / i d & g t ; & l t ; r i n g & g t ; 3 z m o t 5 _ 2 p G 1 - x E 9 i G y J 3 F 7 s D n c u E z D p s Y n F _ D t B 9 x n B x C - G g w J x l f y F 6 F z 3 K j m E t E 3 C g 9 B p G 7 D & l t ; / r i n g & g t ; & l t ; / r p o l y g o n s & g t ; & l t ; r p o l y g o n s & g t ; & l t ; i d & g t ; 8 4 7 3 4 7 4 3 3 7 9 3 4 9 3 4 0 2 5 & l t ; / i d & g t ; & l t ; r i n g & g t ; 0 u r 9 j 9 p 4 p G t 2 z D 1 F w 8 D w G h D v B 7 v z C P s D 8 B g C n E k D _ E 3 B x O z i Q r G 8 E & l t ; / r i n g & g t ; & l t ; / r p o l y g o n s & g t ; & l t ; r p o l y g o n s & g t ; & l t ; i d & g t ; 8 4 7 3 4 7 4 3 7 2 2 9 4 6 7 2 3 8 5 & l t ; / i d & g t ; & l t ; r i n g & g t ; r j 0 u o 2 9 2 p G h 8 G x F 0 E 4 4 J 0 Z x F y E p Y m 9 D 2 J 7 F s 3 K g E m C 4 B m w n E g h D v E 3 E _ 2 E h E k 0 B x 3 W & l t ; / r i n g & g t ; & l t ; / r p o l y g o n s & g t ; & l t ; r p o l y g o n s & g t ; & l t ; i d & g t ; 8 4 7 3 4 7 4 3 7 2 2 9 4 6 7 2 3 8 6 & l t ; / i d & g t ; & l t ; r i n g & g t ; z z 2 6 z t z _ p G s E _ G z I g J p y D x C 1 C j K y K - s D & l t ; / r i n g & g t ; & l t ; / r p o l y g o n s & g t ; & l t ; r p o l y g o n s & g t ; & l t ; i d & g t ; 8 4 7 3 4 7 4 3 7 2 2 9 4 6 7 2 3 8 7 & l t ; / i d & g t ; & l t ; r i n g & g t ; 1 0 x k s j w 6 p G 5 B v D z D s C 8 l u C h D t B l 1 Q 6 B 4 F h 2 H 2 H j t p C & l t ; / r i n g & g t ; & l t ; / r p o l y g o n s & g t ; & l t ; r p o l y g o n s & g t ; & l t ; i d & g t ; 8 4 7 3 4 7 4 3 7 2 2 9 4 6 7 2 3 8 8 & l t ; / i d & g t ; & l t ; r i n g & g t ; k _ 4 g - 1 h 5 p G r D y E x I 1 B x H x Q 9 G z M w H 9 H & l t ; / r i n g & g t ; & l t ; / r p o l y g o n s & g t ; & l t ; r p o l y g o n s & g t ; & l t ; i d & g t ; 8 4 7 3 4 7 4 3 7 2 2 9 4 6 7 2 3 8 9 & l t ; / i d & g t ; & l t ; r i n g & g t ; 6 0 _ p w 9 k 6 p G s E 3 F 9 4 C k E _ D v B l w D - G m F g 9 F 8 E & l t ; / r i n g & g t ; & l t ; / r p o l y g o n s & g t ; & l t ; r p o l y g o n s & g t ; & l t ; i d & g t ; 8 4 7 3 4 7 4 3 7 2 2 9 4 6 7 2 3 9 0 & l t ; / i d & g t ; & l t ; r i n g & g t ; l y w j y t y 4 p G w C 0 C 0 q C 2 E j F t H l V l 3 o C 7 E u D j H _ 8 Z h E _ E j n U & l t ; / r i n g & g t ; & l t ; / r p o l y g o n s & g t ; & l t ; r p o l y g o n s & g t ; & l t ; i d & g t ; 8 4 7 3 4 7 4 3 7 2 2 9 4 6 7 2 3 9 1 & l t ; / i d & g t ; & l t ; r i n g & g t ; 9 1 v 3 v i g 5 p G r D 1 F 6 a 0 Z y C w E _ i C l D o C 5 E m y F x E w 3 D - I m K & l t ; / r i n g & g t ; & l t ; / r p o l y g o n s & g t ; & l t ; r p o l y g o n s & g t ; & l t ; i d & g t ; 8 4 7 3 4 7 4 3 7 2 2 9 4 6 7 2 3 9 2 & l t ; / i d & g t ; & l t ; r i n g & g t ; n x _ 1 4 n 3 9 p G t D w E v d 1 3 D 6 G 5 F y j j B v H h W x C w D 9 j x B r B r G _ E k 2 H & l t ; / r i n g & g t ; & l t ; / r p o l y g o n s & g t ; & l t ; r p o l y g o n s & g t ; & l t ; i d & g t ; 8 4 7 3 4 7 4 3 7 2 2 9 4 6 7 2 3 9 3 & l t ; / i d & g t ; & l t ; r i n g & g t ; m 0 - j i q l 6 p G w C 1 F 2 E l D o C k C 3 Q - G m F g F y G & l t ; / r i n g & g t ; & l t ; / r p o l y g o n s & g t ; & l t ; r p o l y g o n s & g t ; & l t ; i d & g t ; 8 4 7 3 4 7 4 3 7 2 2 9 4 6 7 2 3 9 4 & l t ; / i d & g t ; & l t ; r i n g & g t ; z r 7 k l 6 5 5 p G v F 3 F 8 p K p F 8 G g o E m E g E v B n x R x C 8 B _ B 1 3 G r C i D 0 R x F 3 F 8 V v w G 0 3 h B 4 F r J 0 B n C _ C u n J & l t ; / r i n g & g t ; & l t ; / r p o l y g o n s & g t ; & l t ; r p o l y g o n s & g t ; & l t ; i d & g t ; 8 4 7 3 4 7 4 3 7 2 2 9 4 6 7 2 3 9 5 & l t ; / i d & g t ; & l t ; r i n g & g t ; 5 r q u q u _ 5 p G s E _ G 3 i E l k F v D z D m H i E _ D l l 1 C t B w D - 8 X t C i D 7 D t - s B & l t ; / r i n g & g t ; & l t ; / r p o l y g o n s & g t ; & l t ; r p o l y g o n s & g t ; & l t ; i d & g t ; 8 4 7 3 4 7 4 3 7 2 2 9 4 6 7 2 3 9 6 & l t ; / i d & g t ; & l t ; r i n g & g t ; - 3 5 l x y x l q G 4 G 8 J r O n u E 1 H p 3 I 9 s C q U _ D q X q 3 C 4 X 3 C p g B o 8 B q z R _ 0 C x 5 C & l t ; / r i n g & g t ; & l t ; / r p o l y g o n s & g t ; & l t ; r p o l y g o n s & g t ; & l t ; i d & g t ; 8 4 7 3 4 7 4 3 7 2 2 9 4 6 7 2 3 9 7 & l t ; / i d & g t ; & l t ; r i n g & g t ; l q u p i p 8 2 p G s E x D x I 1 B x K y O q I 8 K w H 1 I & l t ; / r i n g & g t ; & l t ; / r p o l y g o n s & g t ; & l t ; r p o l y g o n s & g t ; & l t ; i d & g t ; 8 4 7 3 4 7 4 3 7 2 2 9 4 6 7 2 3 9 8 & l t ; / i d & g t ; & l t ; r i n g & g t ; w w o 4 r u - 6 p G 4 5 Y n _ M y h _ F g 8 x B h 9 U w 5 P 8 k f _ 8 z B w q 3 B 2 6 0 B z w p N v s u D w v 4 C - 5 q B l w v C v z G w l g B 1 o 4 B 9 w - B v 0 F v 6 H v k 8 C 6 w _ C n 7 k H 9 m Z o z 1 D h s h F _ x l H r r o B y q Z u 6 x C 6 z 5 G n r L u o W y _ x D p y s B z p e r v g B h m H 2 h U i 3 I r k i B 4 2 G r h P q _ b g w S n r g B m x _ F r 5 4 B 9 6 _ C j n 6 B 5 9 o B 2 - u B 1 y S r t j C 6 h L p i 3 B p 1 I 6 j M j 1 M p k o D 5 j F z 5 X 3 8 Y l 4 n B p o 6 H n 0 w B g 7 G 6 j g K & l t ; / r i n g & g t ; & l t ; / r p o l y g o n s & g t ; & l t ; r p o l y g o n s & g t ; & l t ; i d & g t ; 8 4 7 3 4 7 4 3 7 2 2 9 4 6 7 2 3 9 9 & l t ; / i d & g t ; & l t ; r i n g & g t ; z i 8 2 o j p 5 p G v F g H s 6 Y s C h D 3 N w F z E s s Y r C - D 7 L & l t ; / r i n g & g t ; & l t ; / r p o l y g o n s & g t ; & l t ; r p o l y g o n s & g t ; & l t ; i d & g t ; 8 4 7 3 4 7 4 3 7 2 2 9 4 6 7 2 4 0 0 & l t ; / i d & g t ; & l t ; r i n g & g t ; u z v l x m u 7 p G v F g H q 0 C q C g E g l - B q D x E r J p C l C m k M 7 5 D y H h 0 K & l t ; / r i n g & g t ; & l t ; / r p o l y g o n s & g t ; & l t ; r p o l y g o n s & g t ; & l t ; i d & g t ; 8 4 7 3 4 7 4 3 7 2 2 9 4 6 7 2 4 0 1 & l t ; / i d & g t ; & l t ; r i n g & g t ; n y 9 q 1 g w 9 p G w C w E 4 C s C x i j E v H 0 0 F - m Q j F k C c m l o B w D _ B 8 H r G 7 D _ a s p B 0 3 D x C 1 C 2 D 2 z L i F 7 D o j X p v O i F 3 s 0 B & l t ; / r i n g & g t ; & l t ; / r p o l y g o n s & g t ; & l t ; r p o l y g o n s & g t ; & l t ; i d & g t ; 8 4 7 3 4 7 4 3 7 2 2 9 4 6 7 2 4 0 2 & l t ; / i d & g t ; & l t ; r i n g & g t ; 4 z 9 7 g x n _ p G 9 w W v D z D n F 0 t V j w J v F y E 6 C x 2 E j D 7 E r n d w D r B 4 i E 1 o E 5 G 1 E 2 y f h E j G & l t ; / r i n g & g t ; & l t ; / r p o l y g o n s & g t ; & l t ; r p o l y g o n s & g t ; & l t ; i d & g t ; 8 4 7 3 4 7 4 4 4 1 0 1 4 1 4 9 1 2 1 & l t ; / i d & g t ; & l t ; r i n g & g t ; o x m x p t g 4 p G x F _ G p 3 B 4 g O z 0 F s E p t E p r T 2 E i J s j E 8 0 K u F 1 C g C 6 5 I 9 3 n D 1 E p G m o H y 4 O 7 D & l t ; / r i n g & g t ; & l t ; / r p o l y g o n s & g t ; & l t ; r p o l y g o n s & g t ; & l t ; i d & g t ; 8 4 7 3 4 7 4 4 7 5 3 7 3 8 8 7 4 8 9 & l t ; / i d & g t ; & l t ; r i n g & g t ; t 6 n 4 - 1 l _ p G 5 B v D g q P 7 F q C u y j C i G x m i B 3 i E l D h D i 8 V i 4 D i C w D 3 C g 5 C k D o 3 U s z j B 2 x t D & l t ; / r i n g & g t ; & l t ; / r p o l y g o n s & g t ; & l t ; r p o l y g o n s & g t ; & l t ; i d & g t ; 8 4 7 3 4 7 4 4 7 5 3 7 3 8 8 7 4 9 0 & l t ; / i d & g t ; & l t ; r i n g & g t ; j 2 g 1 u y i l q G 0 8 j G o 8 0 I 0 w 5 F z - 1 G g 1 0 E r 4 z E h w y B o 1 l F y 5 6 E t _ f l 8 o B 1 s Z y 2 l E i j x N j u k H & l t ; / r i n g & g t ; & l t ; / r p o l y g o n s & g t ; & l t ; r p o l y g o n s & g t ; & l t ; i d & g t ; 8 4 7 3 4 7 4 4 7 5 3 7 3 8 8 7 4 9 1 & l t ; / i d & g t ; & l t ; r i n g & g t ; k 3 y k 1 s o _ p G 8 j S 3 n M 5 y g C o k i B z h j F v 6 v C o - F q i g B l h F _ q O u - g B 6 z S j q a k w y B & l t ; / r i n g & g t ; & l t ; / r p o l y g o n s & g t ; & l t ; r p o l y g o n s & g t ; & l t ; i d & g t ; 8 4 7 3 4 7 4 4 7 5 3 7 3 8 8 7 4 9 2 & l t ; / i d & g t ; & l t ; r i n g & g t ; 9 4 r w _ 2 y 7 p G t D v D j t H 4 E g J c p 3 0 B x C y D w O y B 9 D u 6 n B & l t ; / r i n g & g t ; & l t ; / r p o l y g o n s & g t ; & l t ; r p o l y g o n s & g t ; & l t ; i d & g t ; 8 4 7 3 4 7 4 4 7 5 3 7 3 8 8 7 4 9 3 & l t ; / i d & g t ; & l t ; r i n g & g t ; s 1 n - p j k 4 p G 4 G w 8 0 C t 7 G h 1 t C r I t u E _ a l I 0 E 9 F 5 L s C m G p E 8 4 E y - l B 1 1 k F j x j B t B 6 B 1 C r B 6 n Q k D 9 D p _ f & l t ; / r i n g & g t ; & l t ; / r p o l y g o n s & g t ; & l t ; r p o l y g o n s & g t ; & l t ; i d & g t ; 8 4 7 3 4 7 4 4 7 5 3 7 3 8 8 7 4 9 4 & l t ; / i d & g t ; & l t ; r i n g & g t ; x 7 - w t 2 6 6 p G s E r I 0 i Q l 9 O w E z D - 2 E z H h h O x l U n D o G k C l B v 1 G 8 h s C w D 5 C 2 q E q u C n j I 7 G 9 V p C g D k 3 H m _ 3 F & l t ; / r i n g & g t ; & l t ; / r p o l y g o n s & g t ; & l t ; r p o l y g o n s & g t ; & l t ; i d & g t ; 8 4 7 3 4 7 4 4 7 5 3 7 3 8 8 7 4 9 5 & l t ; / i d & g t ; & l t ; r i n g & g t ; 4 3 n k m 3 - 4 p G s E 1 F 3 i E n c y C x D - 4 C k E - C r y D m I 3 C 6 _ I x 0 E s D y D 8 K p C l C j w J & l t ; / r i n g & g t ; & l t ; / r p o l y g o n s & g t ; & l t ; r p o l y g o n s & g t ; & l t ; i d & g t ; 8 4 7 3 4 7 4 4 7 5 3 7 3 8 8 7 4 9 6 & l t ; / i d & g t ; & l t ; r i n g & g t ; w w i 5 z p m 4 p G s 5 0 C p v n C k m H o 3 v B l 8 J 1 n s D t h - B i x m C 8 9 - E x 4 d o r E q 1 G o r - B n t X j g j C 8 0 q B x 4 U 9 m H m 0 v B p 7 u C u p H o 1 V m p Y p 1 U k 0 F 2 h 7 E h m H 6 u O _ 6 V u q 0 B i v a h h S 8 j z G h 2 Q j 6 D x 2 N w _ M 6 o I _ 0 - C 3 0 u C r 8 V - k 8 B 6 p G k n s C q 0 f q x d 2 h W i t H _ j 0 B 6 8 j B 1 6 x B 5 x 8 D 0 z v B 8 l G 3 i E h 0 s E u l V q 8 a 6 q J m q w B 5 t 3 E u h N r j H 0 v h C p z X 9 y Q g j 1 D 2 g F r 6 H x 4 u H 8 7 5 B h w q C - r f - 2 S z 3 _ P i x z H y r K z q 4 B h q F 7 9 g C s 7 V y 3 b h j H 0 s Q & l t ; / r i n g & g t ; & l t ; / r p o l y g o n s & g t ; & l t ; r p o l y g o n s & g t ; & l t ; i d & g t ; 8 4 7 3 4 7 4 4 7 5 3 7 3 8 8 7 4 9 7 & l t ; / i d & g t ; & l t ; r i n g & g t ; s y k 0 v w q _ p G v F y E - 4 C l D m C 1 N u D y D 6 v C p C g D m K & l t ; / r i n g & g t ; & l t ; / r p o l y g o n s & g t ; & l t ; r p o l y g o n s & g t ; & l t ; i d & g t ; 8 4 7 3 4 7 4 4 7 5 3 7 3 8 8 7 4 9 8 & l t ; / i d & g t ; & l t ; r i n g & g t ; z k s 6 g n q 6 p G x F 1 F u r C k E v H i 5 C s D s I - i C k F j G 8 9 C & l t ; / r i n g & g t ; & l t ; / r p o l y g o n s & g t ; & l t ; r p o l y g o n s & g t ; & l t ; i d & g t ; 8 4 7 3 4 7 4 4 7 5 3 7 3 8 8 7 4 9 9 & l t ; / i d & g t ; & l t ; r i n g & g t ; 8 - 6 o - v y 6 p G 4 G t I t m T j F 8 D z h T l B z C 0 D 6 v C j J 5 r 4 B & l t ; / r i n g & g t ; & l t ; / r p o l y g o n s & g t ; & l t ; r p o l y g o n s & g t ; & l t ; i d & g t ; 8 4 7 3 4 7 4 4 7 5 3 7 3 8 8 7 5 0 0 & l t ; / i d & g t ; & l t ; r i n g & g t ; - - 5 z v q 2 7 p G x F 1 F - _ B s C v H 4 6 E w y v B 8 D p y D w F z E k h P 2 H l C o s w C & l t ; / r i n g & g t ; & l t ; / r p o l y g o n s & g t ; & l t ; r p o l y g o n s & g t ; & l t ; i d & g t ; 8 4 7 3 4 7 4 4 7 5 3 7 3 8 8 7 5 0 1 & l t ; / i d & g t ; & l t ; r i n g & g t ; 7 x 1 7 - q 0 6 p G k 1 Q y C 2 C 4 C 4 j i B z K 9 C x l f 1 h K j D o C 1 N t E z E r n J 8 - j B 4 B 1 C r B k n C k D g F - K x F z D 8 V 9 0 3 C p l N n C 7 D & l t ; / r i n g & g t ; & l t ; / r p o l y g o n s & g t ; & l t ; r p o l y g o n s & g t ; & l t ; i d & g t ; 8 4 7 3 4 7 4 9 2 2 0 5 0 4 8 6 2 7 3 & l t ; / i d & g t ; & l t ; r i n g & g t ; 6 x 9 n k n 3 2 p G l I g H o i J i - N 0 s 7 C w E z D i 9 D l X x F r I p F l D k G x 2 I 4 B w D r B l y D 1 z B 2 n D z H 7 E - 4 F u D 0 D r 6 D 9 t F s D r t k B 3 C r C g n M g F m K & l t ; / r i n g & g t ; & l t ; / r p o l y g o n s & g t ; & l t ; r p o l y g o n s & g t ; & l t ; i d & g t ; 8 4 7 3 4 7 4 9 2 2 0 5 0 4 8 6 2 7 4 & l t ; / i d & g t ; & l t ; r i n g & g t ; - 1 v x 4 h 9 6 p G s E _ G q J z H p y D x C w D r J h J o y D & l t ; / r i n g & g t ; & l t ; / r p o l y g o n s & g t ; & l t ; r p o l y g o n s & g t ; & l t ; i d & g t ; 8 4 7 3 4 7 6 6 0 5 6 7 7 6 6 6 3 0 5 & l t ; / i d & g t ; & l t ; r i n g & g t ; k x 1 2 q s 4 6 p G v - 6 c j p 0 H 9 0 7 F s r J _ 3 t C r w m C _ j x B v x 1 D q 8 p J 0 q 1 H y w j I o k l f v y q C o l q C 6 u g H o y O 5 q s G 1 r _ K z l 7 K n x n C 6 3 m B 5 o 2 F q 2 - B l v z D l l p H 8 0 g C 8 u n C 4 u s O r w q E g 9 g B k - h n B i 9 z C 9 9 v H v 7 s C 4 0 w O i 9 x B p 0 k D g 8 q C s x _ E 7 l d z 1 K z 8 1 k B x l s E 6 w Z 0 y z T 8 x f l 9 - K _ n x e 1 o f y 3 i B x 6 3 E x t - B m x m H u u 1 C 1 t r D - _ w B 0 h v Z g 7 q N 5 r z B 1 m H j o 8 E u y 9 E 0 1 q B 3 4 s I 7 0 k F 8 4 m H s 1 k B l 4 z F p i 8 H x j x I 6 3 5 n B q q s C & l t ; / r i n g & g t ; & l t ; / r p o l y g o n s & g t ; & l t ; r p o l y g o n s & g t ; & l t ; i d & g t ; 8 4 7 3 4 8 0 9 3 5 0 0 4 7 0 0 6 7 3 & l t ; / i d & g t ; & l t ; r i n g & g t ; j x x 4 q g r g p G w J w E s s B j 3 E i E 2 - f 9 r G 2 i J 0 x B k 5 N m C o w B w 3 C 3 w D l n D i 5 H 7 3 K 9 w I r u O 6 q G 3 d s 5 B h g J & l t ; / r i n g & g t ; & l t ; / r p o l y g o n s & g t ; & l t ; r p o l y g o n s & g t ; & l t ; i d & g t ; 8 4 7 3 4 8 0 9 6 9 3 6 4 4 3 9 0 4 1 & l t ; / i d & g t ; & l t ; r i n g & g t ; k j n i w y o h p G m y m B 4 0 o M 4 m 4 D q 9 v B 6 i j C 4 v q B 9 4 - E h t v K _ j Y & l t ; / r i n g & g t ; & l t ; / r p o l y g o n s & g t ; & l t ; r p o l y g o n s & g t ; & l t ; i d & g t ; 8 4 7 3 4 8 0 9 6 9 3 6 4 4 3 9 0 4 2 & l t ; / i d & g t ; & l t ; r i n g & g t ; h r 7 j k x o m r G v F 1 F 3 D j F y g J n 0 B - E 6 d 4 B 1 C 0 D k D i 4 H H n 4 D w g B & l t ; / r i n g & g t ; & l t ; / r p o l y g o n s & g t ; & l t ; r p o l y g o n s & g t ; & l t ; i d & g t ; 8 4 8 4 8 9 0 0 8 6 1 2 9 7 9 5 0 7 3 & l t ; / i d & g t ; & l t ; r i n g & g t ; m q i m 4 v k 9 g G h h D k N 2 E i E k w E 1 m B 7 M z y B 1 C 2 B k D 9 D 0 v F 5 I & l t ; / r i n g & g t ; & l t ; / r p o l y g o n s & g t ; & l t ; r p o l y g o n s & g t ; & l t ; i d & g t ; 8 4 8 4 8 9 0 0 8 6 1 2 9 7 9 5 0 7 4 & l t ; / i d & g t ; & l t ; r i n g & g t ; 3 8 0 v q 1 r 9 g G s p k B x 9 I s - s B 9 j v O p j 9 D 1 t _ B 2 o 0 D s p 7 m B i - z I l 5 o C 6 u h D q 6 l n C x 5 - X w m O 3 n s o C q g w L v v s B 5 1 c s _ d r 5 k C s u O 6 t s D g - 3 M 8 4 k J 3 4 - E 0 0 l B 0 - 3 M y 2 g L 0 z e x l a z g X y p t C t 2 h B t 1 u B u w z C 0 0 d 5 1 e 2 g K g j Q z 4 J 0 - l M v p z B z 0 Z w n - F p w 4 B n u g Y 4 m z F n r m B 2 v V 8 _ t t B & l t ; / r i n g & g t ; & l t ; / r p o l y g o n s & g t ; & l t ; r p o l y g o n s & g t ; & l t ; i d & g t ; 8 4 8 4 8 9 0 2 9 2 2 8 8 2 2 5 2 8 1 & l t ; / i d & g t ; & l t ; r i n g & g t ; 6 m 2 r q u s l h G z u B 7 u B 1 I t D - 3 C 7 F n O _ I 6 D n 1 G i r D u L t G - D 6 N & l t ; / r i n g & g t ; & l t ; / r p o l y g o n s & g t ; & l t ; r p o l y g o n s & g t ; & l t ; i d & g t ; 8 4 8 4 8 9 0 4 9 8 4 4 6 6 5 5 4 8 9 & l t ; / i d & g t ; & l t ; r i n g & g t ; 7 v z g 9 t 0 n h G _ 6 0 B n 3 y B i _ f - m 1 B j m L y 5 g M k v t F g 5 Q u r 6 V 8 0 w E h 1 k B u r 0 C 1 8 l C i u l D x 5 L j x 4 G - h 3 C 0 4 2 F m 0 0 B 2 3 h B 3 k q C k s e 9 6 i D u 7 8 B - h r E k s - G - 6 8 D i - S v 6 Q k y T _ V q 9 h K h - G h u e s p K k 8 9 B 7 x O 2 h o C 0 4 9 B o z z B g u l D m 7 P y r X t u S 3 s P v l L u - d h 3 _ B _ m 5 F 7 k L n i 5 B r s k C l s R 2 z v G 7 s P 1 t v C n v g B u 3 J p n H 5 0 _ B u 4 j B k q i B o u Y 2 u j B - r R o x Q n 3 _ B m y s C 8 o n E q y l E 1 g f 4 z q B x v W 0 2 c i i t K v u L 1 z p B 1 o f 0 z r C r w n D k o j B v i S 7 t 6 T g i v C 4 z t D 0 7 1 E o 8 S 8 g v B 4 2 r B q t p D q 3 7 H - 5 Y r u w D w x P 9 D l L q p C 1 y Q 8 3 m B o 3 v I g p W 3 s U w h Y t q i B w k q B w 3 D 4 i Q y - x D 0 n V p 7 5 B q w _ B 1 q Q 9 o R 7 8 l B j p s E y g 5 B 5 l g E z x T n z P y 3 b k z z C l k o C 8 2 t H y j 8 C j v 5 C 4 _ X i l 5 B m u s B _ 4 r B q 3 t D 5 l r I n 0 o B r - 7 D q _ c 7 _ h B & l t ; / r i n g & g t ; & l t ; / r p o l y g o n s & g t ; & l t ; r p o l y g o n s & g t ; & l t ; i d & g t ; 8 4 8 4 8 9 0 4 9 8 4 4 6 6 5 5 4 9 0 & l t ; / i d & g t ; & l t ; r i n g & g t ; l y y g w s 2 l h G x 4 h G i 0 3 C 1 2 y I r i i G p 4 a r k l U 6 s P z r a l r 1 B 5 x N 2 o X s 0 g F & l t ; / r i n g & g t ; & l t ; / r p o l y g o n s & g t ; & l t ; r p o l y g o n s & g t ; & l t ; i d & g t ; 8 4 8 4 8 9 1 2 5 4 3 6 0 8 9 9 5 8 5 & l t ; / i d & g t ; & l t ; r i n g & g t ; n 4 _ y w o m 0 h G 4 G g H k E 6 a r 8 B t _ D 5 W k Z - g B m 5 D l s C i x B _ P t p E l F 4 8 D n F g E v q G k x C q J _ f h t C 6 o R q s Z q q B 1 n B 2 u D m G r E x E t C t y Q u o I 6 y L _ t B i 7 G k 2 C k O r k B x N i D 7 - B o F v E _ B t G g D s H t t D v g H 3 g J t k c 3 1 F l M _ C & l t ; / r i n g & g t ; & l t ; / r p o l y g o n s & g t ; & l t ; r p o l y g o n s & g t ; & l t ; i d & g t ; 8 4 8 4 8 9 7 4 7 3 4 7 3 5 4 4 1 9 3 & l t ; / i d & g t ; & l t ; r i n g & g t ; - - s g z x s 1 h G s E y E 4 C i E z _ D s o L 1 H q 7 C l O 9 _ C j h B m 3 F h F n s C m M s Z p - D n h B i 6 C k C x C y D 5 C t M r q B q S x s B z e m 2 E 5 w I 2 q E k h B t e y n B m S 7 j B q j C o k Q & l t ; / r i n g & g t ; & l t ; / r p o l y g o n s & g t ; & l t ; r p o l y g o n s & g t ; & l t ; i d & g t ; 8 4 8 4 8 9 7 4 7 3 4 7 3 5 4 4 1 9 4 & l t ; / i d & g t ; & l t ; r i n g & g t ; 8 r s w r t l p i G r D w E 6 C l D p s C k C x C k P 2 B p C 9 D g 0 B & l t ; / r i n g & g t ; & l t ; / r p o l y g o n s & g t ; & l t ; r p o l y g o n s & g t ; & l t ; i d & g t ; 8 4 8 4 8 9 7 4 7 3 4 7 3 5 4 4 1 9 5 & l t ; / i d & g t ; & l t ; r i n g & g t ; h - 4 y y u s 2 h G w C 0 C z D s C w 8 L 4 y G j 2 C r p D 7 j C 3 R x p C r K j D p P y N p S - N j O s g C h O 6 p B r 8 B 6 w B v n B s w H t 9 F r x i B z W 5 L z i B s B q C h D 5 R 5 t B i e s C j D 8 D s D 1 C u _ B u S 4 L 1 V 6 K g h B n j D - w B y w F r 5 D s o H 0 - C 3 U 2 K _ N 2 g Y 7 P v U 0 n B p U o 1 C h - H 5 Y - 4 D 3 w H y k C y W h u D i t B & l t ; / r i n g & g t ; & l t ; / r p o l y g o n s & g t ; & l t ; r p o l y g o n s & g t ; & l t ; i d & g t ; 8 4 8 4 8 9 7 4 7 3 4 7 3 5 4 4 1 9 6 & l t ; / i d & g t ; & l t ; r i n g & g t ; l 3 q r k p w 3 h G 4 G x L u G 8 I c z C - J m F 7 I & l t ; / r i n g & g t ; & l t ; / r p o l y g o n s & g t ; & l t ; r p o l y g o n s & g t ; & l t ; i d & g t ; 8 4 8 4 9 0 1 1 1 5 6 0 5 8 1 1 2 0 1 & l t ; / i d & g t ; & l t ; r i n g & g t ; w 4 h p 0 j p p i G r D 0 f 1 - B 3 B 0 J z D 6 C g J l O 2 7 D 0 E l F - N k C m 3 C s Q m x B 9 0 B h D 0 j D 4 5 N p t K 5 j T g E g B r O 0 0 u D p o H u y J s 5 D r s x B - 1 C x _ D 0 j D - 6 m B w - B 5 1 C q k B l z j B i w Y 7 j C 7 F n D k x T 4 v E 8 3 B n u B v 9 F k 6 C 9 C x C - G 4 L t v O w z y B 2 k C k _ T h 6 C 3 B 7 S h e 2 z D p U 6 t K 3 g H s i F p k K q 3 H s 4 H 4 6 J q 5 O 3 6 C v 6 C m h G l E k D n G j C 5 1 B 1 S 2 R m 1 B o Y r G s K 3 S s n B r J p C j e o b m F h H l E 9 j B w K _ C 6 o E g O 6 H s 2 E s 1 B m o I 6 2 E l G 0 p G l e 7 V _ c n E p 5 N _ C s g B & l t ; / r i n g & g t ; & l t ; / r p o l y g o n s & g t ; & l t ; r p o l y g o n s & g t ; & l t ; i d & g t ; 8 4 8 4 9 0 1 1 1 5 6 0 5 8 1 1 2 0 2 & l t ; / i d & g t ; & l t ; r i n g & g t ; s 6 h g m n i n j G w C 1 F - B p P k E 9 h 9 D 7 j n E - E r E w D t C 0 y h B w s 1 C i D 6 6 z B 2 7 B & l t ; / r i n g & g t ; & l t ; / r p o l y g o n s & g t ; & l t ; r p o l y g o n s & g t ; & l t ; i d & g t ; 8 4 8 4 9 0 4 3 7 9 7 8 0 9 5 6 1 6 1 & l t ; / i d & g t ; & l t ; r i n g & g t ; 2 1 z k o z h r j G u r F u E 1 D 1 7 M 6 i h B j D g o x C - C 4 B z C 0 D u r J 9 l i C 1 g I j w M j G & l t ; / r i n g & g t ; & l t ; / r p o l y g o n s & g t ; & l t ; r p o l y g o n s & g t ; & l t ; i d & g t ; 8 4 8 4 9 0 4 6 2 0 2 9 9 1 2 4 7 3 7 & l t ; / i d & g t ; & l t ; r i n g & g t ; _ 1 o 0 z u 4 r j G j q I 4 G 5 F l D 9 u m D 2 g - F k J 9 E 4 B x E 5 o 4 C 2 B v z o B _ 0 L o k 5 B g D u B & l t ; / r i n g & g t ; & l t ; / r p o l y g o n s & g t ; & l t ; r p o l y g o n s & g t ; & l t ; i d & g t ; 8 4 8 4 9 0 4 7 2 3 3 7 8 3 3 9 8 4 1 & l t ; / i d & g t ; & l t ; r i n g & g t ; n i 7 g p i _ l k G j I - H y C m N h C j D v K p H _ H 6 B z E 8 K p G 7 D & l t ; / r i n g & g t ; & l t ; / r p o l y g o n s & g t ; & l t ; r p o l y g o n s & g t ; & l t ; i d & g t ; 8 4 8 4 9 0 4 7 2 3 3 7 8 3 3 9 8 4 2 & l t ; / i d & g t ; & l t ; r i n g & g t ; 8 w 1 p 5 s 5 t j G p 7 I n I 4 E 7 o y Q 1 4 n X g s 0 D z v x B j D 9 C p 4 F w D 2 D - w 3 G 1 z G x s v H q 7 6 O s v 6 F j G & l t ; / r i n g & g t ; & l t ; / r p o l y g o n s & g t ; & l t ; r p o l y g o n s & g t ; & l t ; i d & g t ; 8 4 8 4 9 8 7 0 4 9 3 1 1 4 6 9 5 6 9 & l t ; / i d & g t ; & l t ; r i n g & g t ; u x 9 1 y 2 w m m G 0 J i H 6 G 4 - E v O 9 p D j F m C p E x E r z B 2 H n M _ h E 2 B u D y D 4 H g D k B & l t ; / r i n g & g t ; & l t ; / r p o l y g o n s & g t ; & l t ; r p o l y g o n s & g t ; & l t ; i d & g t ; 8 4 8 4 9 8 7 0 4 9 3 1 1 4 6 9 5 7 0 & l t ; / i d & g t ; & l t ; r i n g & g t ; y p u 1 - s w r m G 4 M 6 G t P 1 H k C n H 4 B 1 C h K 2 B - D 7 D & l t ; / r i n g & g t ; & l t ; / r p o l y g o n s & g t ; & l t ; r p o l y g o n s & g t ; & l t ; i d & g t ; 8 4 8 4 9 8 7 1 8 6 7 5 0 4 2 3 0 4 1 & l t ; / i d & g t ; & l t ; r i n g & g t ; m n 4 k u - s r m G w C 1 F x I 1 B _ I y O q I 8 K n G s J & l t ; / r i n g & g t ; & l t ; / r p o l y g o n s & g t ; & l t ; r p o l y g o n s & g t ; & l t ; i d & g t ; 8 4 8 4 9 8 7 1 8 6 7 5 0 4 2 3 0 4 2 & l t ; / i d & g t ; & l t ; r i n g & g t ; 1 q u x v y 2 m m G 4 G t I X q b q E z F i H 6 p L g x C 9 E t E z E 5 4 B w i D t q B u H & l t ; / r i n g & g t ; & l t ; / r p o l y g o n s & g t ; & l t ; r p o l y g o n s & g t ; & l t ; i d & g t ; 8 4 8 4 9 8 7 1 8 6 7 5 0 4 2 3 0 4 3 & l t ; / i d & g t ; & l t ; r i n g & g t ; _ n i 0 v 0 l z m G r D y E x I 1 B _ I y O q I 8 K w H 9 H & l t ; / r i n g & g t ; & l t ; / r p o l y g o n s & g t ; & l t ; r p o l y g o n s & g t ; & l t ; i d & g t ; 8 4 8 4 9 8 7 2 8 9 8 2 9 6 3 8 1 4 5 & l t ; / i d & g t ; & l t ; r i n g & g t ; 1 7 5 y j 6 9 1 m G t D x D i m B 8 w I _ D 9 C o I l H i u K - D 8 C & l t ; / r i n g & g t ; & l t ; / r p o l y g o n s & g t ; & l t ; r p o l y g o n s & g t ; & l t ; i d & g t ; 8 4 8 5 0 1 1 0 6 6 7 6 8 5 8 8 8 0 1 & l t ; / i d & g t ; & l t ; r i n g & g t ; 7 q i g z j y m k G v F y G o V t I k J - E p E 6 S 3 J y D t C i F 5 D & l t ; / r i n g & g t ; & l t ; / r p o l y g o n s & g t ; & l t ; r p o l y g o n s & g t ; & l t ; i d & g t ; 8 4 8 5 0 1 1 0 6 6 7 6 8 5 8 8 8 0 2 & l t ; / i d & g t ; & l t ; r i n g & g t ; 9 s p k r 5 1 l k G y G t D n T 3 D o M 6 T v H 4 B o I v G k n B 8 E & l t ; / r i n g & g t ; & l t ; / r p o l y g o n s & g t ; & l t ; r p o l y g o n s & g t ; & l t ; i d & g t ; 8 4 8 5 0 1 1 0 6 6 7 6 8 5 8 8 8 0 3 & l t ; / i d & g t ; & l t ; r i n g & g t ; q p 6 q m 2 4 l k G w C h T x D 4 C q C j D l W w F h H n Q i D j C & l t ; / r i n g & g t ; & l t ; / r p o l y g o n s & g t ; & l t ; r p o l y g o n s & g t ; & l t ; i d & g t ; 8 4 8 5 0 1 1 0 6 6 7 6 8 5 8 8 8 0 4 & l t ; / i d & g t ; & l t ; r i n g & g t ; q v 4 l w 7 n m k G 3 O l I k N t D r i B 4 8 C 4 C k E _ D i C m i B 5 E x C k 8 H 2 B r G - D u B & l t ; / r i n g & g t ; & l t ; / r p o l y g o n s & g t ; & l t ; r p o l y g o n s & g t ; & l t ; i d & g t ; 8 4 8 5 0 1 1 0 6 6 7 6 8 5 8 8 8 0 5 & l t ; / i d & g t ; & l t ; r i n g & g t ; 9 t 5 s n 7 - l k G s E 1 F w f 7 F 1 K 9 E 9 U 5 E g G 8 I 3 G 0 D o D l Z h e 0 Z & l t ; / r i n g & g t ; & l t ; / r p o l y g o n s & g t ; & l t ; r p o l y g o n s & g t ; & l t ; i d & g t ; 8 4 8 5 0 1 1 0 6 6 7 6 8 5 8 8 8 0 6 & l t ; / i d & g t ; & l t ; r i n g & g t ; 9 y z 4 q 1 6 l k G t D 7 B z D h C m N 5 S g R r D v D 5 F s G t K 7 C - M 5 E m L 9 J 6 B l N 5 C x e n C _ C & l t ; / r i n g & g t ; & l t ; / r p o l y g o n s & g t ; & l t ; r p o l y g o n s & g t ; & l t ; i d & g t ; 8 4 8 5 0 1 1 0 6 6 7 6 8 5 8 8 8 0 7 & l t ; / i d & g t ; & l t ; r i n g & g t ; v r 2 - m - h n k G h I _ G - B 7 K p P u f 6 J v d i E h F c r E h a 5 J k o B 2 F l H 9 G g C h E w H 5 Y t U h G & l t ; / r i n g & g t ; & l t ; / r p o l y g o n s & g t ; & l t ; r p o l y g o n s & g t ; & l t ; i d & g t ; 8 4 8 5 0 1 1 0 6 6 7 6 8 5 8 8 8 0 8 & l t ; / i d & g t ; & l t ; r i n g & g t ; o 0 6 1 h v 1 g m G 6 6 y D h m 7 q C k 9 t O 2 q 8 J 4 _ y E l 0 p E t o O s _ 5 g C 1 5 M - 8 y y B r g 0 L 3 4 j C 1 7 m C p p k E 8 s T 3 p m D 9 7 s C o y 1 B t m _ B j m d v 6 l q C h j b & l t ; / r i n g & g t ; & l t ; / r p o l y g o n s & g t ; & l t ; r p o l y g o n s & g t ; & l t ; i d & g t ; 8 4 8 5 0 1 1 0 6 6 7 6 8 5 8 8 8 0 9 & l t ; / i d & g t ; & l t ; r i n g & g t ; 6 8 o g 3 8 h o k G 4 Q i R 7 F z H 0 Y x C 8 B g C u O h E 7 D & l t ; / r i n g & g t ; & l t ; / r p o l y g o n s & g t ; & l t ; r p o l y g o n s & g t ; & l t ; i d & g t ; 8 4 8 5 0 1 1 0 6 6 7 6 8 5 8 8 8 1 0 & l t ; / i d & g t ; & l t ; r i n g & g t ; 3 3 2 v 2 x o n k G w C l I _ J p I t D 1 F w C p L x D 2 a 4 y B 4 C s C - R r n B y N z L s 8 C p P q G 9 N v B s D y O h D m H r t C 7 F 9 O h I x D 4 C 1 H _ T g B z L w e t I g R 2 E z H 8 D l h B m U i J i B l P 4 C 5 t B 1 D 4 J i a w E 7 F q G k E x I q C _ D j f 5 N q M r O k a p I 6 C z H _ T k M t P l D s s B s Q m Z 1 B 1 D s C t W k C z J h H o 2 C w T y D j H k D w K y I 4 o B 7 G h H m D i F 7 j B y K j B 1 E v G w L m F p M 0 B x E r B q O w T 8 K l J - P j J _ K 1 C x 6 B p N q P p Z n G 8 N 5 O 3 j B y G j J n C J 5 w D s I 0 T q I z C u L 0 D j E - D 7 h B l M 4 R m F 1 E x q C 8 O 4 L x a 8 W t e 9 D 3 B 1 Y & l t ; / r i n g & g t ; & l t ; / r p o l y g o n s & g t ; & l t ; r p o l y g o n s & g t ; & l t ; i d & g t ; 8 4 8 5 0 1 1 0 6 6 7 6 8 5 8 8 8 1 1 & l t ; / i d & g t ; & l t ; r i n g & g t ; l v u 6 r 0 i m k G 5 B v D m s B g R 4 C l D _ D t H z R x C 1 C y S 1 e i F 8 C & l t ; / r i n g & g t ; & l t ; / r p o l y g o n s & g t ; & l t ; r p o l y g o n s & g t ; & l t ; i d & g t ; 8 4 8 5 0 1 1 0 6 6 7 6 8 5 8 8 8 1 2 & l t ; / i d & g t ; & l t ; r i n g & g t ; - x h _ v 1 1 m k G y C 7 B o H _ Q w C 1 F i H 3 D l D _ D 4 D v B m J z b i G 7 Q q D o M 6 D 2 1 B 8 O 1 E r M 8 C 9 Y p D _ M o H h E 9 D x q B n C j C & l t ; / r i n g & g t ; & l t ; / r p o l y g o n s & g t ; & l t ; r p o l y g o n s & g t ; & l t ; i d & g t ; 8 4 8 5 1 1 2 4 2 7 9 9 6 7 7 4 4 0 1 & l t ; / i d & g t ; & l t ; r i n g & g t ; w 5 p q - x p o m G k i W 9 5 z D u s m O w z s 7 B u 8 v B 3 z 1 C s l N r n r B m 2 y Z 5 y 8 D y 6 k G x 3 7 B h q s B m w l c m s W 8 2 O & l t ; / r i n g & g t ; & l t ; / r p o l y g o n s & g t ; & l t ; r p o l y g o n s & g t ; & l t ; i d & g t ; 8 4 8 5 2 0 8 4 9 7 8 2 5 2 5 1 3 2 9 & l t ; / i d & g t ; & l t ; r i n g & g t ; _ 6 m x s - v g l G k - L - 1 B i n f 1 v l E 5 _ h I 5 o O 6 z m B z l L h C 5 b q k N 3 _ Y n k w B h 8 w G 8 g _ D y 2 v C - _ 8 j B 0 _ r B t _ D q - H i C 0 X v 1 n B n 3 J v x D 6 g b 4 0 W n w R o - D i v S m I y D w h K r x E r q F n 0 C 4 b w d n v D o 5 I v R 0 - C j 6 C z 2 F o 1 B i x F h p R 2 t B 2 1 E u k M o v h B 2 j O 1 l k B i 9 F 6 p J x k P 9 5 W 0 7 J n C 0 _ C & l t ; / r i n g & g t ; & l t ; / r p o l y g o n s & g t ; & l t ; r p o l y g o n s & g t ; & l t ; i d & g t ; 8 4 8 5 2 0 9 7 0 0 4 1 6 0 9 4 2 1 6 & l t ; / i d & g t ; & l t ; r i n g & g t ; i 0 k m g j 0 n m G n o t y R o w - j E p y k C 5 y 1 B 6 t j E v 7 0 I 5 2 o r C 0 y p w F - k j 5 D & l t ; / r i n g & g t ; & l t ; / r p o l y g o n s & g t ; & l t ; r p o l y g o n s & g t ; & l t ; i d & g t ; 8 4 8 5 3 6 2 5 3 2 5 3 2 3 5 5 0 7 3 & l t ; / i d & g t ; & l t ; r i n g & g t ; i u _ o 3 7 3 x m G 4 G g H 3 H t H w F h H 0 H j G & l t ; / r i n g & g t ; & l t ; / r p o l y g o n s & g t ; & l t ; r p o l y g o n s & g t ; & l t ; i d & g t ; 8 4 8 5 3 6 2 6 0 1 2 5 1 8 3 1 8 0 9 & l t ; / i d & g t ; & l t ; r i n g & g t ; 8 g x z x 0 n 7 m G r D k N 0 V 3 n B s N 1 H _ D l B x C q T k I z E q F x g C i F j C & l t ; / r i n g & g t ; & l t ; / r p o l y g o n s & g t ; & l t ; r p o l y g o n s & g t ; & l t ; i d & g t ; 8 4 8 5 3 6 2 7 3 8 6 9 0 7 8 5 2 8 1 & l t ; / i d & g t ; & l t ; r i n g & g t ; 2 w 8 z o k w 7 m G t D v D u N h 0 L u u D r k C m C 6 I g x H t l O r h B 8 p L 1 s S m l K x 5 H s h l C o h H z D 1 T s e v H x J z C _ B z M k D w t B 5 J 3 C g g D h J y h B j J g D 4 N w J _ N 0 H r B r C 0 t B 3 o C r R j E 1 C g C k D g F l E i D 3 G h H l E h J t G 0 K g X m h B - D l k B - D 2 W t C t M _ N 2 D r k B l p F z q B p M o n B y H v G m F l g C g F m F w K 6 H l J Q n C r M l J i D 3 q B k O l E k - C 0 B i D _ E j L m S 7 P _ C & l t ; / r i n g & g t ; & l t ; / r p o l y g o n s & g t ; & l t ; r p o l y g o n s & g t ; & l t ; i d & g t ; 8 4 8 5 3 6 2 7 3 8 6 9 0 7 8 5 2 8 2 & l t ; / i d & g t ; & l t ; r i n g & g t ; 2 s t y x x z _ m G t D z F 2 E 1 B v 0 B k C l B q I v G g n B 7 D & l t ; / r i n g & g t ; & l t ; / r p o l y g o n s & g t ; & l t ; r p o l y g o n s & g t ; & l t ; i d & g t ; 8 4 8 5 3 6 2 7 3 8 6 9 0 7 8 5 2 8 3 & l t ; / i d & g t ; & l t ; r i n g & g t ; z 3 s i g 8 q 7 m G z c 3 F k E p 0 R m C c v I n F k G u F x E o D - I 8 E 1 C m D m S t M g F 4 H n G l C r C h E 7 P u B & l t ; / r i n g & g t ; & l t ; / r p o l y g o n s & g t ; & l t ; r p o l y g o n s & g t ; & l t ; i d & g t ; 8 4 8 5 3 6 3 5 2 8 9 6 4 7 6 7 7 4 5 & l t ; / i d & g t ; & l t ; r i n g & g t ; 3 v 4 n _ s 8 h n G v F k n E k z C 2 C 2 E 1 H 6 I q D g p O _ B m D - D _ C & l t ; / r i n g & g t ; & l t ; / r p o l y g o n s & g t ; & l t ; r p o l y g o n s & g t ; & l t ; i d & g t ; 8 4 8 5 3 6 3 5 2 8 9 6 4 7 6 7 7 4 6 & l t ; / i d & g t ; & l t ; r i n g & g t ; 8 8 0 w 9 9 k k n G v p s G _ n x B p 1 x D n u V 0 s n G s r q D z q K w v h B & l t ; / r i n g & g t ; & l t ; / r p o l y g o n s & g t ; & l t ; r p o l y g o n s & g t ; & l t ; i d & g t ; 8 4 8 5 3 6 3 9 0 6 9 2 1 8 8 9 7 9 3 & l t ; / i d & g t ; & l t ; r i n g & g t ; 7 8 i z 4 3 _ h n G s E h P 3 c l v B i H q G x B k C w 9 B n r B t E y D j B n Z 5 j B j C & l t ; / r i n g & g t ; & l t ; / r p o l y g o n s & g t ; & l t ; r p o l y g o n s & g t ; & l t ; i d & g t ; 8 4 8 5 3 6 3 9 0 6 9 2 1 8 8 9 7 9 4 & l t ; / i d & g t ; & l t ; r i n g & g t ; _ 3 9 y o u 7 - m G t D 0 C q N h C 7 m M l Y 8 - E h C _ 5 N 9 p J 8 x T g h H v o D _ Y h F p I 9 F m M u F 1 D k E _ D k C 1 F h C p n B m 6 C k C 4 B 8 B _ B l H p C j Z 4 j C u C - G n E n C _ C 2 G 3 E p M w D 8 i B s u K i F _ C v X q 7 7 B 7 4 B i j F 0 - C i F _ C s n B n R l E p e q W o H & l t ; / r i n g & g t ; & l t ; / r p o l y g o n s & g t ; & l t ; r p o l y g o n s & g t ; & l t ; i d & g t ; 8 4 8 5 3 6 3 9 0 6 9 2 1 8 8 9 7 9 5 & l t ; / i d & g t ; & l t ; r i n g & g t ; 0 h - i _ 9 i v o G r u C 6 J m E q x B x H i C v E 4 F r J i d j B p C u H & l t ; / r i n g & g t ; & l t ; / r p o l y g o n s & g t ; & l t ; r p o l y g o n s & g t ; & l t ; i d & g t ; 8 4 8 5 3 6 3 9 4 1 2 8 1 6 2 8 1 6 1 & l t ; / i d & g t ; & l t ; r i n g & g t ; g v s w 7 y w j n G q m 6 B 9 x j D w 4 a 1 x k C v s G y 5 X w 6 W y l o B s y o B 0 j 2 B y - e 4 l J 4 8 t B x g m B - u T 4 _ m C 8 t Y l i M 0 2 6 J 6 j y G o _ X w 8 r B o k d x 9 K 6 s X 6 l r o B w - 7 H & l t ; / r i n g & g t ; & l t ; / r p o l y g o n s & g t ; & l t ; r p o l y g o n s & g t ; & l t ; i d & g t ; 8 4 8 5 3 6 5 8 3 1 0 6 7 2 3 8 4 0 1 & l t ; / i d & g t ; & l t ; r i n g & g t ; i p u 3 j _ z x n G r D 1 F r Y i Z r K q D 9 G o D i F 6 b u H u B & l t ; / r i n g & g t ; & l t ; / r p o l y g o n s & g t ; & l t ; r p o l y g o n s & g t ; & l t ; i d & g t ; 8 4 8 5 3 6 5 8 3 1 0 6 7 2 3 8 4 0 2 & l t ; / i d & g t ; & l t ; r i n g & g t ; m 5 p l - i k z n G t D w E k K o q B 9 0 B 2 U j D t W s Q 7 0 B z H - C 0 d x C 1 C g C x M j J n M - T w K k S 5 C v M l Z 0 i F s K & l t ; / r i n g & g t ; & l t ; / r p o l y g o n s & g t ; & l t ; r p o l y g o n s & g t ; & l t ; i d & g t ; 8 4 8 5 3 6 5 8 3 1 0 6 7 2 3 8 4 0 3 & l t ; / i d & g t ; & l t ; r i n g & g t ; 1 q w 9 u 0 8 y n G s E _ G h X l D h 8 B 7 E k U u F w D o D p g C g D h U - P 7 D & l t ; / r i n g & g t ; & l t ; / r p o l y g o n s & g t ; & l t ; r p o l y g o n s & g t ; & l t ; i d & g t ; 8 4 8 5 3 6 5 8 9 9 7 8 6 7 1 5 1 3 8 & l t ; / i d & g t ; & l t ; r i n g & g t ; l l m g 6 6 7 q o G 1 0 6 b t w 5 H 6 j p h B l 9 p G v i - B x 1 z E r n g w B j s 3 u D o m 9 m C w 7 _ G 6 r 8 R k u n h B z h g O s x p C x z z H s 8 2 F g h c 0 t 9 F 2 n z D 5 _ Z 2 _ u B 1 3 i C y g y E - 0 7 C k 9 T y 0 K r 2 7 D 9 h j H y q f g q n D y z w D 0 - 8 H 4 p h I 8 6 - O z x z C l x x B t g k H z v D g 1 9 F 3 w k K t i 6 K 0 m u D 2 i r K 8 x 8 M 2 q v D t q 7 C x k f y j k C 4 3 j B 8 m j E _ p 0 O w 4 5 H z g h Q o h j N j t G m 4 Y 3 r p E z 0 r B g x p n B w k h m B 9 n h B l 6 S 5 o 0 1 B 1 i x 4 B q l m F 7 1 T s r k C 9 r j B p t u B 4 v k B 3 x 9 B l p M z 2 3 B 6 v L v v W v 7 j F _ n 2 R q z u a 4 8 D m _ R o 6 8 E g 1 g J g l s B o _ a l 5 P 8 u t B i 4 _ B x 3 N i g t E 8 n - D k 1 V 6 g K 5 h x I v w l L x w r R z i 4 X 8 l 4 I 6 2 4 5 B 1 9 p 4 D & l t ; / r i n g & g t ; & l t ; / r p o l y g o n s & g t ; & l t ; r p o l y g o n s & g t ; & l t ; i d & g t ; 8 4 8 5 3 6 5 8 9 9 7 8 6 7 1 5 1 3 9 & l t ; / i d & g t ; & l t ; r i n g & g t ; 8 k 9 g 5 2 k 7 n G 6 6 4 D 8 y 5 R _ m t B r 3 1 C 0 _ o B r u w B g y u n B s o O r r L y p u L 9 i 4 C 5 p r B x s n C g _ H j r 4 L t y K 0 v s B m w m C m _ M _ 3 S t - y v B y i c 6 m 1 q C 3 l d h r 9 0 D n 5 s b 1 x i L 0 u 9 J 9 3 - B _ m 0 E z 7 u C l o y G x s x J x w h H 2 9 m I 1 5 v F & l t ; / r i n g & g t ; & l t ; / r p o l y g o n s & g t ; & l t ; r p o l y g o n s & g t ; & l t ; i d & g t ; 8 4 8 5 3 6 5 9 3 4 1 4 6 4 5 3 5 0 5 & l t ; / i d & g t ; & l t ; r i n g & g t ; w s 7 q g l j 0 n G j I i H k J i G 5 G 1 E h J _ E & l t ; / r i n g & g t ; & l t ; / r p o l y g o n s & g t ; & l t ; r p o l y g o n s & g t ; & l t ; i d & g t ; 8 4 8 5 3 6 5 9 3 4 1 4 6 4 5 3 5 0 6 & l t ; / i d & g t ; & l t ; r i n g & g t ; 4 g 1 g 8 n z 2 n G 1 1 k C h k m B m 1 o n B y _ n G i r z L v i s D p v s B - g x F i 5 1 B 2 n y b s z w B _ u J i p r 7 J j x 1 R h - k R & l t ; / r i n g & g t ; & l t ; / r p o l y g o n s & g t ; & l t ; r p o l y g o n s & g t ; & l t ; i d & g t ; 8 4 8 5 3 6 6 0 3 7 2 2 5 6 6 8 6 0 9 & l t ; / i d & g t ; & l t ; r i n g & g t ; z 9 4 4 z 8 s y o G i 0 Q _ 6 m J 7 x - C w l l B 6 s m H 8 w y C l z l D m x V & l t ; / r i n g & g t ; & l t ; / r p o l y g o n s & g t ; & l t ; r p o l y g o n s & g t ; & l t ; i d & g t ; 8 4 8 5 3 6 8 9 9 2 1 6 3 1 6 8 2 5 7 & l t ; / i d & g t ; & l t ; r i n g & g t ; u i 6 v 0 5 y y o G 7 s j R 6 8 n D 9 k h D r 5 - U o 7 6 B 6 i p B & l t ; / r i n g & g t ; & l t ; / r p o l y g o n s & g t ; & l t ; r p o l y g o n s & g t ; & l t ; i d & g t ; 8 4 8 5 3 6 9 0 2 6 5 2 2 9 0 6 6 2 5 & l t ; / i d & g t ; & l t ; r i n g & g t ; 2 t r t z 5 7 z o G g h v I w 5 - Z - z n C o z b r i 2 L u t p e r 5 4 R m n 9 G x 3 6 g B v 9 p g B 1 6 q D 4 q d 6 _ n C k o s B u - W y u W n - g B i 1 Q l 0 x J q g B y o C 1 9 K _ h 0 H h r - I n p M _ 0 g E 3 2 - D v - F q j w B v t - G m _ u B g v F q z H x t r L k v 2 u B r v 9 y C 8 q n S h n x e l w _ G s 9 2 g C i z m H y u - C x 6 n D - s 4 B 3 6 3 N w n m Y y 8 U 3 t d - V B o w W x 3 j U u t 9 U q 7 j F j m _ B 9 z 1 G m 3 s F 8 8 y E 8 k u Q o 5 q C 3 - S _ 5 m D l v k D z k O q o 9 C t - i D m u T 1 g 0 t B 6 g Z 2 - _ D k 0 l Q o v r i B 9 o o F 9 7 l C h 5 y C p 5 3 O z 1 n E i k i D n o 3 E r q g H z s r B 6 r _ I g 1 5 d m 8 p B 9 t x H 5 l q G r q t M 9 - b g z v G 2 i h B s y t D k 1 2 Z i h 2 E j h x L _ o t E h 9 M p n g B q g Z r n n g B u l s F v m k K 4 n h G x k 4 O p k r x B r 0 8 U q w s E 3 7 j l G y h m O x o v M n q M 0 r q Z 0 h _ m C 8 j o K v 5 2 5 B j p z E 4 r m q B s t 3 w B m 7 w v C m q 8 C w n u K q 7 7 O u g 8 1 Q 4 w _ f n 5 x C 7 i 5 4 B 7 - l R g 4 H & l t ; / r i n g & g t ; & l t ; / r p o l y g o n s & g t ; & l t ; r p o l y g o n s & g t ; & l t ; i d & g t ; 8 4 8 5 3 6 9 4 7 3 1 9 9 5 0 5 4 0 9 & l t ; / i d & g t ; & l t ; r i n g & g t ; 9 m 7 w y i 2 t o G s r B y C i n D h C 7 b h c g g C p u B 4 Q p I 1 D F 3 H 1 m C z i B n d s C k Q q Z _ Y 6 x B u i H l F 8 D q D x E - 3 J j E w b r x B 8 8 B k u J n z B j l I 2 D r C k O s W 6 s B m u E p G _ E & l t ; / r i n g & g t ; & l t ; / r p o l y g o n s & g t ; & l t ; r p o l y g o n s & g t ; & l t ; i d & g t ; 8 4 8 5 3 6 9 4 7 3 1 9 9 5 0 5 4 1 0 & l t ; / i d & g t ; & l t ; r i n g & g t ; 9 7 z 7 _ 2 y t o G 5 B w E j g N 9 v B m s B 7 9 B w E q g B 1 B _ D k C x C 3 f 7 1 G v y B x E 7 o G 9 o C j Q s H & l t ; / r i n g & g t ; & l t ; / r p o l y g o n s & g t ; & l t ; r p o l y g o n s & g t ; & l t ; i d & g t ; 8 4 8 5 3 6 9 5 0 7 5 5 9 2 4 3 7 7 7 & l t ; / i d & g t ; & l t ; r i n g & g t ; n v 2 0 2 9 r s o G w C p I r t I p F x H v C v E 4 i B 7 n E j B h E - I 8 C & l t ; / r i n g & g t ; & l t ; / r p o l y g o n s & g t ; & l t ; r p o l y g o n s & g t ; & l t ; i d & g t ; 8 4 8 5 3 6 9 6 1 0 6 3 8 4 5 8 8 8 1 & l t ; / i d & g t ; & l t ; r i n g & g t ; k l j j s h i 8 g G y J r I m E h O 4 g j B j 1 o C m m R 6 o M h 7 D 1 C y D t G g S 1 n F q b 6 b l U o p W g j H z Y t e s W x n F w x E s _ C 4 z B & l t ; / r i n g & g t ; & l t ; / r p o l y g o n s & g t ; & l t ; r p o l y g o n s & g t ; & l t ; i d & g t ; 8 4 8 5 3 6 9 6 4 4 9 9 8 1 9 7 2 4 9 & l t ; / i d & g t ; & l t ; r i n g & g t ; 8 j v r k q h t o G 5 B y C k 8 D z _ w C - z F h C q C k 8 E 5 m F u o G l 9 G 2 C l u H 1 t S i E - C y O z C 3 C 2 6 a u 9 U u 8 c t G r 8 E h y C 9 4 Q 6 l U t G s H & l t ; / r i n g & g t ; & l t ; / r p o l y g o n s & g t ; & l t ; r p o l y g o n s & g t ; & l t ; i d & g t ; 8 4 8 5 3 6 9 6 4 4 9 9 8 1 9 7 2 5 0 & l t ; / i d & g t ; & l t ; r i n g & g t ; _ 0 h 2 s s m u o G s E 9 _ M 4 z E z c 9 B p P 9 W 3 n 1 B n D g E v B 4 B 6 B 5 f 5 C x 8 E u n Q 0 k n B g C k D n M 7 D & l t ; / r i n g & g t ; & l t ; / r p o l y g o n s & g t ; & l t ; r p o l y g o n s & g t ; & l t ; i d & g t ; 8 4 8 5 3 6 9 6 4 4 9 9 8 1 9 7 2 5 1 & l t ; / i d & g t ; & l t ; r i n g & g t ; 4 p 1 s 7 n j n o G j I w s F p P h c u q B n D i m B z I y k D o J 2 s B h 3 B m E s U k G w F i d h H 7 V r 1 m C r G 7 D & l t ; / r i n g & g t ; & l t ; / r p o l y g o n s & g t ; & l t ; r p o l y g o n s & g t ; & l t ; i d & g t ; 8 4 8 5 3 6 9 6 4 4 9 9 8 1 9 7 2 5 2 & l t ; / i d & g t ; & l t ; r i n g & g t ; l r r 1 k r i q o G y J 2 y B 3 B y C 6 l B h C s k G z v C w k B 1 t B v P j 0 D q o C i G x C 1 C y S v h H y w F v o E 7 q B 8 v B k F j G & l t ; / r i n g & g t ; & l t ; / r p o l y g o n s & g t ; & l t ; r p o l y g o n s & g t ; & l t ; i d & g t ; 8 4 8 5 3 7 2 5 3 1 2 1 6 2 2 0 1 6 1 & l t ; / i d & g t ; & l t ; r i n g & g t ; l 4 1 r 6 9 q 2 n G v F o N i m B t h N t S _ y G g E k C s D - G i x N 8 7 M i F _ C & l t ; / r i n g & g t ; & l t ; / r p o l y g o n s & g t ; & l t ; r p o l y g o n s & g t ; & l t ; i d & g t ; 8 4 8 5 3 7 2 5 9 9 9 3 5 6 9 6 8 9 7 & l t ; / i d & g t ; & l t ; r i n g & g t ; v 0 s 1 1 y i v o G 3 B 0 J p I m V r I p F 2 6 C g E m C 4 D 6 O j R 1 9 C h J 5 P & l t ; / r i n g & g t ; & l t ; / r p o l y g o n s & g t ; & l t ; r p o l y g o n s & g t ; & l t ; i d & g t ; 8 4 8 5 3 7 2 5 9 9 9 3 5 6 9 6 8 9 8 & l t ; / i d & g t ; & l t ; r i n g & g t ; l _ 1 0 _ 2 8 u o G 5 B v D p v G g 8 D y z C 3 D k E 1 H h D 5 N x J j 2 J z l B 2 _ B 3 e r q B l e 5 I & l t ; / r i n g & g t ; & l t ; / r p o l y g o n s & g t ; & l t ; r p o l y g o n s & g t ; & l t ; i d & g t ; 8 4 8 5 3 7 2 5 9 9 9 3 5 6 9 6 8 9 9 & l t ; / i d & g t ; & l t ; r i n g & g t ; 3 9 w s u 0 x x n G w C w E 1 D n D k q B k C l B 9 G o F i S 5 P & l t ; / r i n g & g t ; & l t ; / r p o l y g o n s & g t ; & l t ; r p o l y g o n s & g t ; & l t ; i d & g t ; 8 4 8 5 3 7 2 6 6 8 6 5 5 1 7 3 6 3 3 & l t ; / i d & g t ; & l t ; r i n g & g t ; 4 n i w s o p 8 n G x F w E u N y N 5 b k G w F n 6 B 0 L r C n C 3 w B u B & l t ; / r i n g & g t ; & l t ; / r p o l y g o n s & g t ; & l t ; r p o l y g o n s & g t ; & l t ; i d & g t ; 8 4 8 5 3 7 5 5 2 0 5 1 3 4 5 8 1 7 7 & l t ; / i d & g t ; & l t ; r i n g & g t ; u r _ g 5 q 7 k o G 2 Q 6 J 6 x B 3 K k G v C x E 3 U x a m F u H & l t ; / r i n g & g t ; & l t ; / r p o l y g o n s & g t ; & l t ; r p o l y g o n s & g t ; & l t ; i d & g t ; 8 4 8 5 3 7 5 5 8 9 2 3 2 9 3 4 9 1 3 & l t ; / i d & g t ; & l t ; r i n g & g t ; x o 8 u l w t h o G x 3 u H 2 9 1 B s u 5 F 3 t 3 f s 9 - E l o 9 J m 6 - C g - i E q 8 l U 7 q i h B i 3 r O & l t ; / r i n g & g t ; & l t ; / r p o l y g o n s & g t ; & l t ; r p o l y g o n s & g t ; & l t ; i d & g t ; 8 4 8 5 3 7 5 5 8 9 2 3 2 9 3 4 9 1 4 & l t ; / i d & g t ; & l t ; r i n g & g t ; h 7 y y o n l y o G 4 G t 2 B h 9 I v I q G t W g G 8 - B g G k e 0 I _ d 9 g B g G k G z G 4 Y _ I 5 E 5 N t s C r H 2 S o 2 B 9 J z x B - j B 0 p E p e u 8 B n C h e i j C 6 9 D 0 p E 1 I & l t ; / r i n g & g t ; & l t ; / r p o l y g o n s & g t ; & l t ; r p o l y g o n s & g t ; & l t ; i d & g t ; 8 4 8 5 3 7 5 5 8 9 2 3 2 9 3 4 9 1 5 & l t ; / i d & g t ; & l t ; r i n g & g t ; g 3 n x z 2 x z o G - n B g q C y l B y M l D v W j b 8 1 B 9 r B 1 a p C k O s H & l t ; / r i n g & g t ; & l t ; / r p o l y g o n s & g t ; & l t ; r p o l y g o n s & g t ; & l t ; i d & g t ; 8 4 8 5 3 7 5 5 8 9 2 3 2 9 3 4 9 1 6 & l t ; / i d & g t ; & l t ; r i n g & g t ; - 8 _ i s 3 n z o G s E 4 J 0 E n F k 2 F 9 C s D x E s P 6 W j e x Y & l t ; / r i n g & g t ; & l t ; / r p o l y g o n s & g t ; & l t ; r p o l y g o n s & g t ; & l t ; i d & g t ; 8 4 8 5 3 7 5 6 5 7 9 5 2 4 1 1 6 4 9 & l t ; / i d & g t ; & l t ; r i n g & g t ; n 3 p o 3 2 - j o G _ M 7 X - S i l B 8 C w C 1 F 2 E w e q x T u q B o l N m k K _ D _ F 3 J 8 H o S u t B j x B u _ Q s 7 M n J q F k F 7 D & l t ; / r i n g & g t ; & l t ; / r p o l y g o n s & g t ; & l t ; r p o l y g o n s & g t ; & l t ; i d & g t ; 8 4 8 5 3 8 5 6 9 0 9 9 6 0 1 5 1 0 5 & l t ; / i d & g t ; & l t ; r i n g & g t ; g 1 1 t p 8 x r m G t D w E x I 1 B x K y O q I 8 K n G m K & l t ; / r i n g & g t ; & l t ; / r p o l y g o n s & g t ; & l t ; r p o l y g o n s & g t ; & l t ; i d & g t ; 8 4 8 5 3 8 5 6 9 0 9 9 6 0 1 5 1 0 6 & l t ; / i d & g t ; & l t ; r i n g & g t ; 2 x m n v u j g p G q f 7 x F - 1 B k a r v B x u C 2 G 1 d p c n 2 D r o B y E 6 C g E m C 8 n B 0 g D o 3 C 5 Z 9 Z i h E 8 u B u 9 B v y C u X 4 9 B 1 C 3 E w H g W 4 g B i b & l t ; / r i n g & g t ; & l t ; / r p o l y g o n s & g t ; & l t ; r p o l y g o n s & g t ; & l t ; i d & g t ; 8 4 8 5 3 8 5 6 9 0 9 9 6 0 1 5 1 0 7 & l t ; / i d & g t ; & l t ; r i n g & g t ; z z q x 8 w l g p G 6 M x D 0 E 6 C 1 H x S y V u G m G 0 S g o B _ S 4 F l E 2 j C q S j Z l G u B & l t ; / r i n g & g t ; & l t ; / r p o l y g o n s & g t ; & l t ; r p o l y g o n s & g t ; & l t ; i d & g t ; 8 4 8 5 3 9 0 8 4 4 9 5 6 7 7 0 3 0 7 & l t ; / i d & g t ; & l t ; r i n g & g t ; w t h x z 9 n 7 p G 8 x B s q C 2 C 4 a s C l 2 E h D w 1 B 8 3 C _ B s u B r C h 6 C 8 C & l t ; / r i n g & g t ; & l t ; / r p o l y g o n s & g t ; & l t ; r p o l y g o n s & g t ; & l t ; i d & g t ; 8 4 8 5 3 9 0 8 4 4 9 5 6 7 7 0 3 0 8 & l t ; / i d & g t ; & l t ; r i n g & g t ; r t l x x 6 t 6 p G r r o O u g F x 8 m E 0 i l J l 4 K p y g C & l t ; / r i n g & g t ; & l t ; / r p o l y g o n s & g t ; & l t ; r p o l y g o n s & g t ; & l t ; i d & g t ; 8 4 8 5 3 9 0 8 4 4 9 5 6 7 7 0 3 0 9 & l t ; / i d & g t ; & l t ; r i n g & g t ; 1 8 w 6 g o 5 4 p G g w 4 W 3 0 8 V w v i L 3 u o E 4 j _ G m x i T h r h v B & l t ; / r i n g & g t ; & l t ; / r p o l y g o n s & g t ; & l t ; r p o l y g o n s & g t ; & l t ; i d & g t ; 8 4 8 5 3 9 0 8 7 9 3 1 6 5 0 8 6 7 3 & l t ; / i d & g t ; & l t ; r i n g & g t ; y 3 p y 9 6 9 4 p G w C 0 C p m C 2 E 1 q E 0 4 D _ 6 l E l m D 3 l B 2 B p C - j D l C n 8 x B 0 i q B & l t ; / r i n g & g t ; & l t ; / r p o l y g o n s & g t ; & l t ; r p o l y g o n s & g t ; & l t ; i d & g t ; 8 4 8 5 3 9 0 8 7 9 3 1 6 5 0 8 6 7 4 & l t ; / i d & g t ; & l t ; r i n g & g t ; u 1 o i x m w 5 p G h 2 6 S o j m D 6 w p f r 6 0 L j p r C l 2 b 4 q 0 J 8 t 4 Z g l z G 6 w g H n l g X & l t ; / r i n g & g t ; & l t ; / r p o l y g o n s & g t ; & l t ; r p o l y g o n s & g t ; & l t ; i d & g t ; 8 4 8 5 3 9 0 8 7 9 3 1 6 5 0 8 6 7 5 & l t ; / i d & g t ; & l t ; r i n g & g t ; 8 6 h 1 l y h 7 p G 5 B 2 m E w E j n F s C p y V 7 o H 8 D y - G t B - g M 1 C t C 6 p H o s x B l C y y D & l t ; / r i n g & g t ; & l t ; / r p o l y g o n s & g t ; & l t ; r p o l y g o n s & g t ; & l t ; i d & g t ; 8 4 8 5 3 9 0 9 1 3 6 7 6 2 4 7 0 4 6 & l t ; / i d & g t ; & l t ; r i n g & g t ; r s n h 1 n z 9 p G i g M i g Q _ 1 I q C i p F q u I _ g D z 7 D 1 0 H 6 s D u 4 H g F t t D & l t ; / r i n g & g t ; & l t ; / r p o l y g o n s & g t ; & l t ; r p o l y g o n s & g t ; & l t ; i d & g t ; 8 4 8 5 3 9 0 9 1 3 6 7 6 2 4 7 0 4 7 & l t ; / i d & g t ; & l t ; r i n g & g t ; 0 p _ m 3 i 6 h q G z c 2 C 4 C v 0 D v W 8 D m L 9 G t C 0 n B n Q i S 7 D & l t ; / r i n g & g t ; & l t ; / r p o l y g o n s & g t ; & l t ; r p o l y g o n s & g t ; & l t ; i d & g t ; 8 4 8 5 3 9 0 9 1 3 6 7 6 2 4 7 0 4 8 & l t ; / i d & g t ; & l t ; r i n g & g t ; 1 g v q 0 3 4 6 p G t q D v l C s y E q o G 6 h H j D j 8 F t B r z I j p N g Y 2 B u q E y 1 E j C & l t ; / r i n g & g t ; & l t ; / r p o l y g o n s & g t ; & l t ; r p o l y g o n s & g t ; & l t ; i d & g t ; 8 4 8 5 3 9 0 9 1 3 6 7 6 2 4 7 0 4 9 & l t ; / i d & g t ; & l t ; r i n g & g t ; 1 5 w 1 6 j x 9 p G o w u C 6 1 w E g 0 p B 2 m v C 8 r Y - y r K & l t ; / r i n g & g t ; & l t ; / r p o l y g o n s & g t ; & l t ; r p o l y g o n s & g t ; & l t ; i d & g t ; 8 4 8 5 3 9 0 9 1 3 6 7 6 2 4 7 0 5 0 & l t ; / i d & g t ; & l t ; r i n g & g t ; u z 9 k 8 9 l 9 p G 7 r J r r I w E 5 9 G 1 D 8 i J j D 3 s K 7 9 K z 1 Y w D 5 u L o D 1 g I r j P 7 D & l t ; / r i n g & g t ; & l t ; / r p o l y g o n s & g t ; & l t ; r p o l y g o n s & g t ; & l t ; i d & g t ; 8 4 8 5 3 9 0 9 1 3 6 7 6 2 4 7 0 5 1 & l t ; / i d & g t ; & l t ; r i n g & g t ; t 9 0 _ 9 t j 8 p G 6 9 N o 6 k T h u s B k 0 p E q i i E 5 5 i E n 5 m C o o x N z g 2 v B & l t ; / r i n g & g t ; & l t ; / r p o l y g o n s & g t ; & l t ; r p o l y g o n s & g t ; & l t ; i d & g t ; 8 4 8 5 3 9 0 9 1 3 6 7 6 2 4 7 0 5 2 & l t ; / i d & g t ; & l t ; r i n g & g t ; 7 9 y k x s 9 7 p G 4 G 2 8 C 0 E l F k 5 N n 9 D t E v z C 5 C s 7 J _ E o h F & l t ; / r i n g & g t ; & l t ; / r p o l y g o n s & g t ; & l t ; r p o l y g o n s & g t ; & l t ; i d & g t ; 8 4 8 5 3 9 0 9 1 3 6 7 6 2 4 7 0 5 3 & l t ; / i d & g t ; & l t ; r i n g & g t ; 2 4 s 2 v n t 9 p G m w 2 M i y j C j 0 g D 1 k x B p s 9 X & l t ; / r i n g & g t ; & l t ; / r p o l y g o n s & g t ; & l t ; r p o l y g o n s & g t ; & l t ; i d & g t ; 8 4 8 5 3 9 0 9 1 3 6 7 6 2 4 7 0 5 4 & l t ; / i d & g t ; & l t ; r i n g & g t ; 2 9 j v n j y 9 p G u m E q i C t p B k E t q G 4 B _ 1 D s I z z B 0 B 7 v E 7 D & l t ; / r i n g & g t ; & l t ; / r p o l y g o n s & g t ; & l t ; r p o l y g o n s & g t ; & l t ; i d & g t ; 8 4 8 5 3 9 0 9 1 3 6 7 6 2 4 7 0 5 5 & l t ; / i d & g t ; & l t ; r i n g & g t ; p p w 7 h k y 5 p G o 1 J o t L j s D 6 C - p J - C h j C 5 z M 0 0 P 6 F g u B p C r x J & l t ; / r i n g & g t ; & l t ; / r p o l y g o n s & g t ; & l t ; r p o l y g o n s & g t ; & l t ; i d & g t ; 8 4 8 5 3 9 0 9 4 8 0 3 5 9 8 5 4 0 9 & l t ; / i d & g t ; & l t ; r i n g & g t ; m 8 5 5 v - s l q G t D w E 4 C l D w k E r 9 F k G z G - G t G m k C z w I 9 D 5 D & l t ; / r i n g & g t ; & l t ; / r p o l y g o n s & g t ; & l t ; r p o l y g o n s & g t ; & l t ; i d & g t ; 8 4 8 5 3 9 0 9 4 8 0 3 5 9 8 5 4 1 0 & l t ; / i d & g t ; & l t ; r i n g & g t ; r m s k z m r 8 p G w C _ _ P v I _ 4 B q G r i O v p c y F m i D p C 2 s C _ C u x R & l t ; / r i n g & g t ; & l t ; / r p o l y g o n s & g t ; & l t ; r p o l y g o n s & g t ; & l t ; i d & g t ; 8 4 8 5 3 9 0 9 4 8 0 3 5 9 8 5 4 1 1 & l t ; / i d & g t ; & l t ; r i n g & g t ; 6 4 s l q h 0 j q G 5 B v D i H k q L x H l k s B x C y D w O p C g D 0 q 6 B & l t ; / r i n g & g t ; & l t ; / r p o l y g o n s & g t ; & l t ; r p o l y g o n s & g t ; & l t ; i d & g t ; 8 4 8 5 3 9 0 9 4 8 0 3 5 9 8 5 4 1 2 & l t ; / i d & g t ; & l t ; r i n g & g t ; y w t u 0 h 3 6 p G s n P 4 G 6 g Q k q F l D o z X 2 l R 0 m Y t E r o G l l G i D 3 i c n 4 P & l t ; / r i n g & g t ; & l t ; / r p o l y g o n s & g t ; & l t ; r p o l y g o n s & g t ; & l t ; i d & g t ; 8 4 8 5 3 9 0 9 4 8 0 3 5 9 8 5 4 1 3 & l t ; / i d & g t ; & l t ; r i n g & g t ; w 4 k 5 9 6 s 9 p G 5 B 8 5 B x D 4 C l 2 C 2 w B k C x C 9 r B h 5 B 0 B i D 2 m B & l t ; / r i n g & g t ; & l t ; / r p o l y g o n s & g t ; & l t ; r p o l y g o n s & g t ; & l t ; i d & g t ; 8 4 8 5 3 9 0 9 4 8 0 3 5 9 8 5 4 1 4 & l t ; / i d & g t ; & l t ; r i n g & g t ; 1 7 z r y l g 6 p G q q i C y C 0 C _ f h C l D q 8 E l o J 5 q i C t E l s B r C i D - j E u 4 G & l t ; / r i n g & g t ; & l t ; / r p o l y g o n s & g t ; & l t ; r p o l y g o n s & g t ; & l t ; i d & g t ; 8 4 8 5 3 9 0 9 8 2 3 9 5 7 2 3 7 7 7 & l t ; / i d & g t ; & l t ; r i n g & g t ; l t w l l j j 2 p G t c u E z i B h j B s C 1 0 B - z B r E w h D x z B j E n U _ a & l t ; / r i n g & g t ; & l t ; / r p o l y g o n s & g t ; & l t ; r p o l y g o n s & g t ; & l t ; i d & g t ; 8 4 8 5 3 9 1 0 8 5 4 7 4 9 3 8 8 8 1 & l t ; / i d & g t ; & l t ; r i n g & g t ; g 2 o y 6 9 0 6 p G u - 8 K r r r J v j g C p n h S u k 7 I 8 g 3 3 B o 1 j H _ k p C _ u k C 7 v o K 3 y 0 p B & l t ; / r i n g & g t ; & l t ; / r p o l y g o n s & g t ; & l t ; r p o l y g o n s & g t ; & l t ; i d & g t ; 8 4 8 5 3 9 1 0 8 5 4 7 4 9 3 8 8 8 2 & l t ; / i d & g t ; & l t ; r i n g & g t ; 2 4 m q i i r 7 p G j I p s I 3 D 0 4 B j D k p u E t B r r F v E _ h D t C x y J x s 4 B w m I 4 k B & l t ; / r i n g & g t ; & l t ; / r p o l y g o n s & g t ; & l t ; r p o l y g o n s & g t ; & l t ; i d & g t ; 8 4 8 5 3 9 1 1 1 9 8 3 4 6 7 7 2 4 9 & l t ; / i d & g t ; & l t ; r i n g & g t ; l p 2 x l k 9 9 p G 3 _ l C 4 x U n z v D - o r B - y x C n r N i o X j u 0 B & l t ; / r i n g & g t ; & l t ; / r p o l y g o n s & g t ; & l t ; r p o l y g o n s & g t ; & l t ; i d & g t ; 8 4 8 5 3 9 1 1 1 9 8 3 4 6 7 7 2 5 0 & l t ; / i d & g t ; & l t ; r i n g & g t ; l k u k r y k g q G l w p E h j 0 C 9 r k C 5 v x C s - 4 C 0 q 1 B _ 3 O & l t ; / r i n g & g t ; & l t ; / r p o l y g o n s & g t ; & l t ; r p o l y g o n s & g t ; & l t ; i d & g t ; 8 4 8 5 3 9 1 1 1 9 8 3 4 6 7 7 2 5 1 & l t ; / i d & g t ; & l t ; r i n g & g t ; v 1 x _ n v w o q G t D v D 4 C 1 B i 9 o F h D k x J c x C 2 F t G 2 4 7 H g D u B & l t ; / r i n g & g t ; & l t ; / r p o l y g o n s & g t ; & l t ; r p o l y g o n s & g t ; & l t ; i d & g t ; 8 4 8 5 3 9 1 1 5 4 1 9 4 4 1 5 6 1 8 & l t ; / i d & g t ; & l t ; r i n g & g t ; 4 j q l t v w _ p G 6 U x F y E 3 _ B 5 8 B h D 7 g B t B 8 O v E n o E m D 0 b 7 I & l t ; / r i n g & g t ; & l t ; / r p o l y g o n s & g t ; & l t ; r p o l y g o n s & g t ; & l t ; i d & g t ; 8 4 8 5 3 9 1 1 5 4 1 9 4 4 1 5 6 1 9 & l t ; / i d & g t ; & l t ; r i n g & g t ; m s s l 4 m u m q G w C m l S p I 2 z U 6 U z F 0 E w l N g J s Y 6 B 1 C 3 0 _ D t G g D u B & l t ; / r i n g & g t ; & l t ; / r p o l y g o n s & g t ; & l t ; r p o l y g o n s & g t ; & l t ; i d & g t ; 8 4 8 5 3 9 1 1 5 4 1 9 4 4 1 5 6 2 0 & l t ; / i d & g t ; & l t ; r i n g & g t ; u w h x - 3 z 9 p G 8 U z l C o 7 D 2 _ E 1 F i H r S l h B x H k C l K t 1 J 0 I - s B 4 B w D 2 D o 8 B r Q n R t C y H o H & l t ; / r i n g & g t ; & l t ; / r p o l y g o n s & g t ; & l t ; r p o l y g o n s & g t ; & l t ; i d & g t ; 8 4 8 5 3 9 1 1 5 4 1 9 4 4 1 5 6 2 1 & l t ; / i d & g t ; & l t ; r i n g & g t ; 0 9 t k n 7 y p q G s E 1 F s 0 C q C h D 1 N x C z E 6 v C p C g D 7 L & l t ; / r i n g & g t ; & l t ; / r p o l y g o n s & g t ; & l t ; r p o l y g o n s & g t ; & l t ; i d & g t ; 8 4 8 5 3 9 1 1 5 4 1 9 4 4 1 5 6 2 2 & l t ; / i d & g t ; & l t ; r i n g & g t ; 6 o n u l m o l q G s E _ G - 4 C q C h D 1 N u D y D 6 v C k D g D m K & l t ; / r i n g & g t ; & l t ; / r p o l y g o n s & g t ; & l t ; r p o l y g o n s & g t ; & l t ; i d & g t ; 8 4 8 5 3 9 1 2 2 2 9 1 3 8 9 2 3 5 6 & l t ; / i d & g t ; & l t ; r i n g & g t ; h 0 h 9 1 m 4 k q G 2 i I 6 G 2 C x t I s C t 6 M m C r w L 7 2 T 5 C t q F i D g D u 4 Z & l t ; / r i n g & g t ; & l t ; / r p o l y g o n s & g t ; & l t ; r p o l y g o n s & g t ; & l t ; i d & g t ; 8 4 8 5 3 9 1 2 2 2 9 1 3 8 9 2 3 5 7 & l t ; / i d & g t ; & l t ; r i n g & g t ; - 0 7 v q - 7 k q G m 4 F t D v w 9 D 1 t H 7 4 I 8 D k 1 D s j U 9 w a l - N 2 B u j F i F _ C & l t ; / r i n g & g t ; & l t ; / r p o l y g o n s & g t ; & l t ; r p o l y g o n s & g t ; & l t ; i d & g t ; 8 4 8 5 3 9 1 2 2 2 9 1 3 8 9 2 3 5 8 & l t ; / i d & g t ; & l t ; r i n g & g t ; r 0 3 4 9 5 5 h q G 0 J y o g B 6 r e 3 m Q o G q 1 K k p M q 3 V u 3 L v o S h E 7 w T r w Q 7 m L & l t ; / r i n g & g t ; & l t ; / r p o l y g o n s & g t ; & l t ; r p o l y g o n s & g t ; & l t ; i d & g t ; 8 4 8 5 3 9 1 2 2 2 9 1 3 8 9 2 3 5 9 & l t ; / i d & g t ; & l t ; r i n g & g t ; p u z h i w 3 k q G z 9 B 0 C - B z I j D 3 j C 3 5 B 3 C y I r C n C m 0 B & l t ; / r i n g & g t ; & l t ; / r p o l y g o n s & g t ; & l t ; r p o l y g o n s & g t ; & l t ; i d & g t ; 8 4 8 5 3 9 1 2 2 2 9 1 3 8 9 2 3 6 0 & l t ; / i d & g t ; & l t ; r i n g & g t ; s h 1 - 9 k 7 k q G v 9 B y C y E i m B t S j D 8 5 C 4 B 8 l C _ B h g B u S h E i s C & l t ; / r i n g & g t ; & l t ; / r p o l y g o n s & g t ; & l t ; r p o l y g o n s & g t ; & l t ; i d & g t ; 8 4 8 5 3 9 1 2 2 2 9 1 3 8 9 2 3 6 1 & l t ; / i d & g t ; & l t ; r i n g & g t ; 3 n 6 y n h q l q G w C 8 5 B r 4 C _ 4 B l D - C - r C v w D v x D g c h E m p E & l t ; / r i n g & g t ; & l t ; / r p o l y g o n s & g t ; & l t ; r p o l y g o n s & g t ; & l t ; i d & g t ; 8 4 8 5 3 9 1 2 5 7 2 7 3 6 3 0 7 2 1 & l t ; / i d & g t ; & l t ; r i n g & g t ; g i - m n x i - p G _ z M - l C x D u s B q x B y w B t B g h R z C l z B t C w - C l C 7 d & l t ; / r i n g & g t ; & l t ; / r p o l y g o n s & g t ; & l t ; r p o l y g o n s & g t ; & l t ; i d & g t ; 8 4 8 5 3 9 1 2 9 1 6 3 3 3 6 9 0 8 9 & l t ; / i d & g t ; & l t ; r i n g & g t ; u _ w z 4 o 3 l q G s E _ G z I g J p y D 4 B y D j K y K - s D & l t ; / r i n g & g t ; & l t ; / r p o l y g o n s & g t ; & l t ; r p o l y g o n s & g t ; & l t ; i d & g t ; 8 4 8 5 3 9 1 2 9 1 6 3 3 3 6 9 0 9 0 & l t ; / i d & g t ; & l t ; r i n g & g t ; 7 9 4 i 3 l n _ p G h 4 E s z E 4 C m l j B 2 h H x H k v E 6 B t 8 C y D j B m v r B z p L g D u B & l t ; / r i n g & g t ; & l t ; / r p o l y g o n s & g t ; & l t ; r p o l y g o n s & g t ; & l t ; i d & g t ; 8 4 8 5 3 9 1 3 2 5 9 9 3 1 0 7 4 5 7 & l t ; / i d & g t ; & l t ; r i n g & g t ; 0 m v 6 7 g 5 g q G x y q C q g q B w j g E j x u B 8 5 j H q - u B s 8 - B & l t ; / r i n g & g t ; & l t ; / r p o l y g o n s & g t ; & l t ; r p o l y g o n s & g t ; & l t ; i d & g t ; 8 4 8 5 3 9 1 3 2 5 9 9 3 1 0 7 4 5 8 & l t ; / i d & g t ; & l t ; r i n g & g t ; g - - j 0 7 q l q G 7 h Z x y N w E j s T x t C s C h F u j E 6 3 c 7 0 C 4 1 S i r D - G - o G l l N g F s q S & l t ; / r i n g & g t ; & l t ; / r p o l y g o n s & g t ; & l t ; r p o l y g o n s & g t ; & l t ; i d & g t ; 8 4 8 5 3 9 1 3 2 5 9 9 3 1 0 7 4 5 9 & l t ; / i d & g t ; & l t ; r i n g & g t ; g 2 g l q m k r q G y j 7 L 0 u - B 8 8 j D 9 u 8 C 3 i j C h 6 6 B o h 3 B - u m B 2 x q k C z y m B n n t B w m 0 E 5 7 4 K 5 r y B h s 7 E o - Q - t 4 B j w r D v h r C & l t ; / r i n g & g t ; & l t ; / r p o l y g o n s & g t ; & l t ; r p o l y g o n s & g t ; & l t ; i d & g t ; 8 4 8 5 3 9 1 3 2 5 9 9 3 1 0 7 4 6 0 & l t ; / i d & g t ; & l t ; r i n g & g t ; v z 0 2 _ r 1 i q G k t a 7 B y E x v C s C 8 o L l 4 F x o N 9 G 5 a m D - 7 E _ C & l t ; / r i n g & g t ; & l t ; / r p o l y g o n s & g t ; & l t ; r p o l y g o n s & g t ; & l t ; i d & g t ; 8 4 8 5 3 9 1 3 2 5 9 9 3 1 0 7 4 6 1 & l t ; / i d & g t ; & l t ; r i n g & g t ; 8 r g 1 - 8 n i q G s E s q C g v R n 5 g B g h X 8 q C 6 C q C t 1 C k C p h C y F r h - C h p g B u 1 B j E g D _ r C & l t ; / r i n g & g t ; & l t ; / r p o l y g o n s & g t ; & l t ; r p o l y g o n s & g t ; & l t ; i d & g t ; 8 4 8 5 3 9 1 3 2 5 9 9 3 1 0 7 4 6 2 & l t ; / i d & g t ; & l t ; r i n g & g t ; _ g q 9 - g u i q G 4 m K 0 C 2 C p Y s C v H 7 6 Q l s R 6 B 1 C _ i B l Q - D 4 h T & l t ; / r i n g & g t ; & l t ; / r p o l y g o n s & g t ; & l t ; r p o l y g o n s & g t ; & l t ; i d & g t ; 8 4 8 5 3 9 1 3 2 5 9 9 3 1 0 7 4 6 3 & l t ; / i d & g t ; & l t ; r i n g & g t ; y s z 8 7 o m m q G 4 Z t D w s F 9 F u q B o C 9 C v 5 B 7 G - m D g C p C h k B j G & l t ; / r i n g & g t ; & l t ; / r p o l y g o n s & g t ; & l t ; r p o l y g o n s & g t ; & l t ; i d & g t ; 8 4 8 5 3 9 1 6 6 9 5 9 0 4 9 1 1 3 7 & l t ; / i d & g t ; & l t ; r i n g & g t ; y y 2 2 k g 2 j q G 4 l D y g r B 8 G y i C 5 y g B q k D h D h n I 4 q D w s 2 E 5 C s S l g C h 6 P k x L & l t ; / r i n g & g t ; & l t ; / r p o l y g o n s & g t ; & l t ; r p o l y g o n s & g t ; & l t ; i d & g t ; 8 4 8 5 3 9 1 6 6 9 5 9 0 4 9 1 1 3 8 & l t ; / i d & g t ; & l t ; r i n g & g t ; 2 2 6 u v 3 5 g q G 5 B w E 9 6 R n d p s T 2 n W 4 y G m G i C x x E w D s t E k v p B y 1 N i 3 E h E 9 D t n C & l t ; / r i n g & g t ; & l t ; / r p o l y g o n s & g t ; & l t ; r p o l y g o n s & g t ; & l t ; i d & g t ; 8 4 8 5 3 9 1 6 6 9 5 9 0 4 9 1 1 3 9 & l t ; / i d & g t ; & l t ; r i n g & g t ; - 6 9 2 8 s k 9 p G z g R z F t v G 4 C l D y w H h 0 k D 6 8 V k C p o V x C v - N m 6 O l u 8 B g v s B & l t ; / r i n g & g t ; & l t ; / r p o l y g o n s & g t ; & l t ; r p o l y g o n s & g t ; & l t ; i d & g t ; 8 4 8 5 3 9 1 6 6 9 5 9 0 4 9 1 1 4 0 & l t ; / i d & g t ; & l t ; r i n g & g t ; r u k w 4 y 3 _ p G 8 p c 2 p 2 C 5 8 z B u v W z - W w g o B j 0 s C 6 9 K & l t ; / r i n g & g t ; & l t ; / r p o l y g o n s & g t ; & l t ; r p o l y g o n s & g t ; & l t ; i d & g t ; 8 4 8 5 3 9 1 6 6 9 5 9 0 4 9 1 1 4 1 & l t ; / i d & g t ; & l t ; r i n g & g t ; m l 9 4 s 5 9 o q G 4 G t I 7 t S j D h D x R z C 0 D k u I i F 8 u F & l t ; / r i n g & g t ; & l t ; / r p o l y g o n s & g t ; & l t ; r p o l y g o n s & g t ; & l t ; i d & g t ; 8 4 8 5 3 9 1 7 3 8 3 0 9 9 6 7 8 7 3 & l t ; / i d & g t ; & l t ; r i n g & g t ; n y q q q l - t q G k 4 0 D t 5 n C u i f 2 x s C n 4 j E k p 2 D l w 4 I j 8 r F w p Q n 9 X h n s P s 4 6 F 9 8 e h - R - l j B & l t ; / r i n g & g t ; & l t ; / r p o l y g o n s & g t ; & l t ; r p o l y g o n s & g t ; & l t ; i d & g t ; 8 4 8 5 3 9 1 7 7 2 6 6 9 7 0 6 2 4 1 & l t ; / i d & g t ; & l t ; r i n g & g t ; n z z t 6 z 9 i q G w C 1 F s B p F o k B m C k C 7 G 1 E _ t B n C 8 E & l t ; / r i n g & g t ; & l t ; / r p o l y g o n s & g t ; & l t ; r p o l y g o n s & g t ; & l t ; i d & g t ; 8 4 8 5 3 9 1 9 4 4 4 6 8 3 9 8 0 8 1 & l t ; / i d & g t ; & l t ; r i n g & g t ; x _ v 7 s x y n q G v F 6 J - X m H q x C 7 9 F o G n F s U - C t B u D 0 D 4 K g S t C k P o F 4 o I w h B i F j C & l t ; / r i n g & g t ; & l t ; / r p o l y g o n s & g t ; & l t ; r p o l y g o n s & g t ; & l t ; i d & g t ; 8 4 8 5 3 9 2 0 4 7 5 4 7 6 1 3 1 9 0 & l t ; / i d & g t ; & l t ; r i n g & g t ; 3 6 0 h z - h v q G s E _ G 0 n D k E u 4 w B k j t B y - d 7 t N 5 2 H i g E h j I m m C n E v g C i F l z X x o y D w v e t o a s h F & l t ; / r i n g & g t ; & l t ; / r p o l y g o n s & g t ; & l t ; r p o l y g o n s & g t ; & l t ; i d & g t ; 8 4 8 5 3 9 2 0 4 7 5 4 7 6 1 3 1 9 1 & l t ; / i d & g t ; & l t ; r i n g & g t ; z u v z h 6 7 n q G 4 G t I r 0 D z H 5 F 9 W 3 v F m M q D 0 F n E g S t M 2 D m O g D j C g O 9 J y I p x B y K 7 D & l t ; / r i n g & g t ; & l t ; / r p o l y g o n s & g t ; & l t ; r p o l y g o n s & g t ; & l t ; i d & g t ; 8 4 8 5 3 9 2 5 6 2 9 4 3 6 8 8 7 0 5 & l t ; / i d & g t ; & l t ; r i n g & g t ; 9 n y u x p 0 w q G p 9 B 4 J 4 3 F k E g p L j - K 3 9 D l B 0 u C 1 C 2 B w n M i D 6 j T 4 h F & l t ; / r i n g & g t ; & l t ; / r p o l y g o n s & g t ; & l t ; r p o l y g o n s & g t ; & l t ; i d & g t ; 8 4 8 5 3 9 2 5 6 2 9 4 3 6 8 8 7 0 6 & l t ; / i d & g t ; & l t ; r i n g & g t ; 8 9 i 2 m t p 0 q G z 7 3 O 9 z 1 D 5 m 0 D o 1 w C g y R i 3 w E 0 _ r Q o l i E u v Y w m O v q d 0 r 1 L s 7 s B 1 q l C y h K 8 p x B & l t ; / r i n g & g t ; & l t ; / r p o l y g o n s & g t ; & l t ; r p o l y g o n s & g t ; & l t ; i d & g t ; 8 4 8 5 3 9 2 7 6 9 1 0 2 1 1 8 9 1 3 & l t ; / i d & g t ; & l t ; r i n g & g t ; 3 z m n o 6 h z q G z n Y 9 i 2 L p - u s D l y y B q n 4 B 1 2 l I i n 6 m C 2 h p B & l t ; / r i n g & g t ; & l t ; / r p o l y g o n s & g t ; & l t ; r p o l y g o n s & g t ; & l t ; i d & g t ; 8 4 8 5 3 9 2 7 6 9 1 0 2 1 1 8 9 1 4 & l t ; / i d & g t ; & l t ; r i n g & g t ; g g l - z 5 l g r G 9 S s 6 B 4 8 D q Q z 0 B 0 - B 6 u 0 B w w B o 5 C n 1 E 2 x G i g C y 5 D v b g o C s - H z R m I o T 6 H 0 m M u r r B k 3 l C 7 h t B o x L & l t ; / r i n g & g t ; & l t ; / r p o l y g o n s & g t ; & l t ; r p o l y g o n s & g t ; & l t ; i d & g t ; 8 4 8 5 3 9 2 8 0 3 4 6 1 8 5 7 2 8 1 & l t ; / i d & g t ; & l t ; r i n g & g t ; v i z 0 n 7 m y q G 4 G j r M 4 C x t C j 8 J x 6 M t H o 9 B 8 9 B 1 C s t Q q k O p k D _ E i r B & l t ; / r i n g & g t ; & l t ; / r p o l y g o n s & g t ; & l t ; r p o l y g o n s & g t ; & l t ; i d & g t ; 8 4 8 5 3 9 5 9 9 8 9 1 7 5 2 5 5 0 5 & l t ; / i d & g t ; & l t ; r i n g & g t ; h 5 n n l _ 3 i r G w C _ Q _ G h C 1 K x H c x C x E 4 F r J - D _ C & l t ; / r i n g & g t ; & l t ; / r p o l y g o n s & g t ; & l t ; r p o l y g o n s & g t ; & l t ; i d & g t ; 8 4 8 5 3 9 6 2 0 5 0 7 5 9 5 5 7 1 7 & l t ; / i d & g t ; & l t ; r i n g & g t ; - x 3 p m 3 w m r G t D w E - B u G o m k B 0 2 F h D u j B 6 D 3 6 D 3 n K _ B m D i D l C p u Q k B y g B y 8 m B h E 8 C & l t ; / r i n g & g t ; & l t ; / r p o l y g o n s & g t ; & l t ; r p o l y g o n s & g t ; & l t ; i d & g t ; 8 4 8 5 3 9 6 2 3 9 4 3 5 6 9 4 0 8 1 & l t ; / i d & g t ; & l t ; r i n g & g t ; 0 t u t p 9 9 m r G s E t L 2 C h C j D h D 6 L 7 G 2 D k S j G & l t ; / r i n g & g t ; & l t ; / r p o l y g o n s & g t ; & l t ; r p o l y g o n s & g t ; & l t ; i d & g t ; 8 4 8 5 3 9 6 2 7 3 7 9 5 4 3 2 4 4 9 & l t ; / i d & g t ; & l t ; r i n g & g t ; h 7 t z j n n o r G y J 1 F i 2 u B 9 5 H u G j F 7 N i o F j W u i L v f 8 i B h i J l l u C 5 P & l t ; / r i n g & g t ; & l t ; / r p o l y g o n s & g t ; & l t ; r p o l y g o n s & g t ; & l t ; i d & g t ; 8 4 8 5 3 9 6 3 0 8 1 5 5 1 7 0 8 1 7 & l t ; / i d & g t ; & l t ; r i n g & g t ; y 4 l k v j y p r G 5 B v D 8 J h C s k B x K i C x C w D v R x U g D q H & l t ; / r i n g & g t ; & l t ; / r p o l y g o n s & g t ; & l t ; r p o l y g o n s & g t ; & l t ; i d & g t ; 8 4 8 5 3 9 6 3 0 8 1 5 5 1 7 0 8 1 8 & l t ; / i d & g t ; & l t ; r i n g & g t ; t 9 m 2 1 q k n r G n q I 2 J 2 E l D h D v g B k e n S r H t E i Y g T - G 2 B k D g D u B & l t ; / r i n g & g t ; & l t ; / r p o l y g o n s & g t ; & l t ; r p o l y g o n s & g t ; & l t ; i d & g t ; 8 4 8 5 3 9 6 3 0 8 1 5 5 1 7 0 8 1 9 & l t ; / i d & g t ; & l t ; r i n g & g t ; 7 h g _ 7 p 1 1 r G 6 U j i B m r B j 2 B q z C 4 C u Q q v O j D 0 - B l j C s Y m t G v 5 B 3 p C z 8 C u c 0 F 2 D y H 3 n a 8 i O w g B & l t ; / r i n g & g t ; & l t ; / r p o l y g o n s & g t ; & l t ; r p o l y g o n s & g t ; & l t ; i d & g t ; 8 4 8 5 3 9 6 3 0 8 1 5 5 1 7 0 8 2 0 & l t ; / i d & g t ; & l t ; r i n g & g t ; k g r m p p 8 l r G w C 1 F 4 x D p s I z 3 n E w i C x u p B y 4 Q o J j F k C o X 0 M g V w E 4 C o k v K l D q 8 E 5 F s C j D - C - m N 4 O - G r C - D 7 l P r t h M l n 6 B - 7 K 5 g 6 F m D g D p j N g D w j C & l t ; / r i n g & g t ; & l t ; / r p o l y g o n s & g t ; & l t ; r p o l y g o n s & g t ; & l t ; i d & g t ; 8 4 8 5 4 9 0 9 0 0 5 1 4 8 9 7 9 2 1 & l t ; / i d & g t ; & l t ; r i n g & g t ; 6 l s q i j 4 - o G k r B 1 k F 5 - F g z C m l B - n B o b s 7 B q m B j r D 8 k B u m B k k J 4 r F m 3 J j _ B h v B v c n l C 5 g D l v B m x D 0 6 K 7 l C s l B 7 c 6 p C v 4 E g s B q y B y r B x h D 2 G 6 Z 2 J n T g R 8 M 8 G 3 F u G o G i G o o B s y F h n E l w D r t R l r B 0 X n a t f 8 t C 5 p C s s E z r B 0 n O s o B - s B j h C 1 m E 4 O q l C 4 s J x j I z m E q - G o X s l C x o V t r B x r F 6 B r N 0 B i D y 3 I r k E m n B i t B & l t ; / r i n g & g t ; & l t ; / r p o l y g o n s & g t ; & l t ; r p o l y g o n s & g t ; & l t ; i d & g t ; 8 4 8 5 4 9 1 0 7 2 3 1 3 5 8 9 7 6 1 & l t ; / i d & g t ; & l t ; r i n g & g t ; h g s n 2 k o u r G m j H 6 G z D u q K w N 0 u t B 7 F j D l g 9 D m C o - B h s G 7 q J x v P 4 5 P 7 E v E 1 E 5 k r C r t k F y r G h l c g D j C & l t ; / r i n g & g t ; & l t ; / r p o l y g o n s & g t ; & l t ; / r l i s t & g t ; & l t ; b b o x & g t ; M U L T I P O I N T   ( ( - 8 0 . 4 7 5 6 1 2 1 4 5 1 6 7 3   2 0 . 9 1 3 0 4 8 3 1 6 3 4 3 4 ) ,   ( - 7 2 . 7 1 2 4 0 8 7 9 4 0 4 5 7   2 7 . 2 7 2 8 1 0 2 1 0 6 3 7 5 ) ) & l t ; / b b o x & g t ; & l t ; / r e n t r y v a l u e & g t ; & l t ; / r e n t r y & g t ; & l t ; r e n t r y & g t ; & l t ; r e n t r y k e y & g t ; & l t ; l a t & g t ; 4 9 . 0 1 0 0 5 9 3 6 & l t ; / l a t & g t ; & l t ; l o n & g t ; 3 1 . 3 9 6 9 3 8 3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5 2 0 3 4 0 9 2 9 9 6 4 9 3 3 1 7 & l t ; / i d & g t ; & l t ; r i n g & g t ; q v r _ 9 m s y n D g _ o G _ - 2 c q o r P j 3 y E r 3 2 c & l t ; / r i n g & g t ; & l t ; / r p o l y g o n s & g t ; & l t ; r p o l y g o n s & g t ; & l t ; i d & g t ; 7 2 5 0 8 1 7 7 5 5 1 1 9 6 1 6 0 0 4 & l t ; / i d & g t ; & l t ; r i n g & g t ; 4 1 1 q l l 5 i v D 6 n i s Q l i - E 2 t 2 8 Q 7 h i 9 Q 8 h g s H n 9 j t B 8 0 y g u D s l z 7 G 8 5 - V 9 z 4 _ K n 7 y u F x 8 v t B r n 4 r Q r 3 d 5 l w k B - 7 9 n H 8 h s h P _ h s h P l 3 _ 6 D 6 3 u I w p _ v B p z t r M 3 l - O 2 i w 0 O n p 8 m F n p v 2 H u n 1 m V 0 j J _ v t j F 0 w 9 r B w o 2 4 L y o 2 4 L y o 2 4 L 9 8 t B 2 6 7 w H 3 p 0 2 V p n s C g 8 0 j I n w 7 z D j o 1 8 J _ m y o G h k j 9 D s 5 _ a t j - Y r h 6 j P 1 r t f 7 z 4 x C z w r k G 6 6 1 g H y g i 1 C 3 w 0 U 4 7 m o H w _ h z C 1 u 0 p M u k 7 3 B w 5 k h J j u j x F 4 6 l K 5 q v 1 T h r 3 6 K _ 9 p 9 C h y w z H q 7 z x D v - 1 t H x y 5 l C v o q 1 R k s _ 0 R 7 t G v p 8 k B r 4 v s I 0 1 j s Q k l l M g 7 o z L z v o 0 B r k j w H q 4 o k Q 0 4 4 P 1 k i 2 K x 2 5 0 D s g 7 m E n z w 2 P s 6 2 m C 9 5 y 3 D 2 k 9 x J z 8 l y J 1 8 l y J h v x w J t D k l - p Q 3 - I 3 _ l s O 4 0 n l I 2 w 6 9 B i z x w G 5 r p u J k B y l _ k L 7 z 0 2 G 7 2 - S 6 2 n 4 L n 1 u 9 H r 5 n U x u v i I k j 5 m C l 4 o I m r y l G 1 w 2 T n x k 0 S m r 4 5 D - S 9 1 2 - U s o r 1 S u E 1 - t o K 1 m U v 7 o s B 8 x w u L 6 _ _ y I j 5 s 7 H y m D u w y 6 F v 1 x 5 S n z 6 5 B 7 g z t G - 0 0 T 1 r _ q I 0 E q u 9 g L 1 x 7 0 L s 0 0 3 C 5 3 9 h C 7 k g u E 2 m i H v o h z P p 2 r _ C 5 4 2 w H 8 x 1 s T j o L t p 6 v S - _ _ K p u 5 r B j w r q B 6 q 0 u V s s n Y j 9 3 v K k u 8 u K 1 0 - p B q 9 6 H w v w w R s w k p R w j v 6 H - 4 J h s n p J u q _ y C 4 7 0 5 I 0 7 0 X o 5 k 4 L s i 0 n G y u 5 7 N q p 5 J q 0 z p H y x 6 3 B o j z v T p q h 6 P 1 4 k G 2 n K w 9 q m O s g 9 7 O t j y 7 O p k k u B 6 5 w h F w r l 0 K g 6 3 0 K 9 o _ - H k r 4 I s l 4 w P s l 4 w P u s q J u i n y L s l 4 w P s l 4 w P i v 3 1 D 5 v n 4 B w k l j B 1 2 n y U p j g - B 5 7 p i X s g 9 D 7 q 3 o H _ l k c x o i L 3 2 y s N 8 g r H 8 t t I m 5 k 1 D - j 5 9 B 1 h 8 S s i o c 4 k 8 h D 9 l k v E 6 1 o 9 O 5 t 1 j H l v u v t B k j t D u 3 3 7 N u 5 5 u F v z 8 Z 5 7 - M 5 p p y X _ q - e j q i l H j l y 5 D 7 o l - B - q m o L v k n 5 D w 9 r i C r o 4 5 L v l k M j z _ 9 H 8 s x 6 K t u T g z k i L w t 3 i L 4 u 3 0 F 1 x j U h 8 _ S - l g w V i j 2 B _ 4 q t D 4 y 0 t D 0 i o h l D 2 y y 3 F _ 9 p r B n o 5 1 I w 2 1 o B 3 8 9 y Q i s y y Q m h z E o 7 w 1 B q x t 2 M r q D q n g z m B u t w 0 J n o v k E - g - u B h 8 v x J v v _ P 6 w q x J _ n i z C q 7 r F 8 z x m B y 3 j I 5 x l S n h w x C 5 l 6 Y y i 4 i B _ g 4 G 5 8 2 y B 1 z i w C h 5 - C x y k v H 0 4 k f r t u H 4 l 1 j B m u k t P g 9 0 k F h m 0 R m s q 0 D g x D h x 1 k B s t 5 8 B n 8 B 1 i o t C s j _ _ D m u 2 K r h s b q - m i E o k w S 0 1 6 y B 9 2 g - G v 8 z F o k y U o 6 i x Y 1 - g l C v v q k B x q 5 z P 3 q s T m 7 3 q F 2 2 3 5 C z m - x S z q - H i 6 s j X k 8 D 4 3 9 - D z q g t J i 1 3 s J i 1 3 s J i 1 3 s J z q g t J j r 5 q D g h t g G k - 4 0 I n 0 t y E 0 0 m o R x 9 x Q - 3 t y B k i u l L n 7 _ j L o u i e 8 2 y Q l v 0 k K v v 5 i D j q w F 6 q k z D q k o l F v 9 9 j F p w y r Q p l g K r n 3 i I x k 1 S j - h h T t h m G q 4 o s G 3 k s v D x 7 3 3 P r 4 0 L 2 6 n G s p x h B h w r k C n o o t L 7 k 1 s L w 2 _ s L 4 z o 7 K p 0 G s w o 7 K n m - 6 K n m - 6 K 3 j z C s z s x E z _ n j E 2 v 6 2 U m 8 k B x u 4 W v v h j H x 9 5 X g o 8 j K k m - 6 E 0 v 8 7 a n 8 y x E q l _ r C 8 w z j B - 8 p q I p w q R 8 4 x j N 7 u 1 6 C o t _ g F h r l y R 5 5 _ g B p q v E h _ v 9 K g 7 w q S 1 4 j O s u _ i N z - 7 g E l r u L w y 7 9 C j s x a 4 z m 5 G n v 2 k B o q 9 0 E 7 q n u B y w 4 r L l m t V u 8 o w E j g j 9 B 5 3 q v K t 7 i 5 D q 6 7 t C i s 5 n B h j 2 h U o v t I 3 h s 9 Y k g p - E 2 z 4 F 8 k 7 o H o s n W 8 5 1 u H w 4 3 m J w v n r L _ p v C t t 7 w L o v x z M - 0 k Q _ 1 6 h I 9 t n z M g i 5 T y h u w J - 5 7 2 P 9 7 5 h C k z 2 s G o z w 2 P h 6 7 2 P z y w k G j 3 5 F m i 2 C v z 5 c l 0 5 v V 5 u w m K v x 0 i C 1 7 z w V m t x o H 2 y 0 4 D l l h o E 9 k l 1 I h 0 - a l 2 2 l T i g r t H 4 t w 0 G 3 g 0 u U 2 5 o T l v y i c 8 m z h B m w o o S o 5 r w E z n 9 J u _ _ x L q 2 t 9 E _ 4 j m T r y 8 w B 4 i 4 4 c x t h C 5 _ x x f i x q G q j 3 B j k 0 x c r w x Z y w z 5 T l z 6 z G 4 l z 1 H m 1 n i S 0 g p m B o v 8 B 9 _ l 8 V 8 j 4 g C o p l - S y y z k E 7 v 9 - N j z 4 g H y n 7 4 J p s s 1 K n s 0 h C 4 m 2 Y m 7 i k W v o x j B x m s q N v x 1 j W q x o B l 5 z r C 4 n 5 u K _ 8 h n I - t l j F t l y o a w u D k u m 1 Z v t 3 y D 1 _ q L h 2 l j F o 5 o u U m x n - F i w i q E o 5 o u U 0 o 6 8 G w j 6 j C j y 8 E u - l k Q u - l k Q w 3 o k E w 0 7 6 C 7 8 l C 6 k 2 p x B k u u q M m u u q M z 4 k z C 6 w 1 r D i 3 g 1 G p t m Q y 2 M 2 5 x C 2 p 3 g M x 4 r o D o r 9 p M 6 j 2 B m 1 u k Z 1 2 l o C s j g 6 C 6 1 y c 7 5 j 7 M 1 6 H 5 2 y 4 M 9 9 m 5 M 5 2 y 4 M i v x l M 2 i I 0 0 k F k 3 v _ K 2 y u 4 N q 3 p _ B k o 2 p I w 6 6 o C l m s 1 J m q i 5 D z 9 6 u D q 1 s - P 9 5 1 D 0 7 n 5 S 3 m m C s x 1 3 E i 4 0 h S z w u 1 M j j n P s o 7 N x q 9 i R 6 l 0 k I 5 9 r W 7 m h k d p _ z J _ 1 k 6 V m h g B k s - X w x - 2 E _ s l o M 4 j n t C j i k 0 H g x i s E k u 8 C y 5 s 3 I x 4 t l E _ k v i F l x n 5 F 8 n 6 v J p 7 s 2 B g 2 y B i x m v J o o i l D 9 1 3 l G 7 5 p r D l x s p O o 5 m J z 9 3 9 D g s 5 r C y 6 j C 2 x x F h o t D i - k t i B m s I 5 i 2 q h B 5 j s I 6 q 6 h H 4 x h z G o i l z B - v s 1 S 0 v y s F p s 1 0 K 3 r q t L 2 w 4 7 E r - z r G _ 8 l 2 D q - y o B y s k 5 e o I 3 p z C 0 r g m O u h 0 x P u h 0 x P 7 j k V v 3 2 t C i 1 1 h C 0 z g 9 M v u 2 8 M t x r s M k x K i _ k 1 D r 1 p r J 6 6 v q W l m _ B n 4 m 3 Y l m w Z o 7 n X i n 3 k C 4 m 5 k F s 0 h o K - _ i j P 9 _ i j P i u n r E 4 4 w n D 2 y k 6 F u j u q C 1 7 q l Q 3 t o u J h 6 6 c 1 7 q l Q m 4 k Q z j x _ L x z q 2 B 0 4 1 7 Z 2 i x P s h h C y n w 5 V u n 3 r D o y m q N j 9 k 9 J 5 q 1 o D v s r J l p 9 u S 4 u x 4 B 4 v n 2 b l 0 n E _ m p 1 f u 4 w L _ 4 7 l G h t u 5 G o q 7 8 B m g m q T - 1 n g E o 9 h n O h 8 k 9 G q 8 7 8 J 9 8 - n B u t 6 i D o w g l Q q 2 2 x B 3 p z 3 b s p w N j j j 8 I m r q i C z - 4 6 N z g n a 3 r v z G 0 v v w C q z o 4 M _ s 0 3 M 7 l v o E 7 3 1 N 0 w z 0 B s w 3 h V t 9 i y J 6 5 4 n C r y k w R 1 8 k I 6 1 0 v D o 5 7 3 O 4 3 n - G - 0 m t J z k 6 0 L 3 0 8 o F - s p y N 6 h m X u s 6 M y r 4 v R n m k w R j y s n E o x - t D r p 3 C 1 x q 9 T 6 s 3 7 J z p _ 3 B j 6 h o S s r b i n g l O l q 2 o G x l 2 y B 3 7 q l O 1 7 q l O x q n p C 8 3 p k E q u u x L - h 4 x L z r y Z - l k p G z 7 8 o I 4 z 7 L l g z s D i n x w E w 7 3 3 P w j 0 M 7 4 y 8 I x n h x M x n h x M y 3 x g B y 3 6 z E h q k H m w t J - h 9 w O 1 - 6 z Q r g k E t y q i B n 4 5 k V 4 y q h B v m w J g o 1 u F 9 z 6 - B m 1 g 8 B 9 y 5 r M p v v h E _ n n v M 0 9 h h K 9 l 2 o E 1 7 g Z 1 5 8 9 C 2 h r j O k q 5 N 8 9 m y D y o 9 4 O 5 3 5 E 8 n u p J _ 4 7 i I m u G o 1 j w H q 8 r 6 E y g 3 r I 4 1 t b v 8 3 y O x g n P i z 5 9 S 2 t R n n p u J r s 4 7 G x r k K u 5 p y f 8 3 y F 9 h r i b 1 v m _ B 8 v 2 7 R l v h 0 F h v i y K h 5 v 3 B h 1 m s D 0 6 n r I 3 p s v J 9 i 1 y J _ g m o I l u 9 y E m g 9 x C s 5 5 g C h l q m W p 2 s 3 F g m _ r F j l m i M 3 h t f 4 v 1 n O _ m y B _ 1 n z M 8 k g n O p 6 q n O n 6 q n O m 5 x O 2 x 8 y J p 6 q n O n 6 q n O h 9 l r L h 2 x D g 5 r 4 J n _ i 4 J z r r m I n - 1 C 3 2 r 6 L 3 2 r 6 L p 2 0 g E - 3 _ - D i r 4 w K m 0 n t C o l l g X n 6 s 0 C l j d g h u m R h m 1 P k n - i X 3 2 3 5 C t h w t J u g G - h 2 3 M r j g x G h k k D r t o g F s n 2 p F y o p 6 B o v y x E t r h 5 R m m g F y 2 g l D n 4 4 1 S p q y u B p y q w e X i s z b r h t l Q n q _ h J m 3 j q D 8 k i r X p o o p C h u z g L m l - s G 6 p m y C s 4 0 p C h 0 s k R g 5 3 5 F i p q _ B v _ l z C 4 x q s V r - 4 C u o 3 l Y o y z w B x 3 t 2 H n r H n p i y O 8 v 3 x O i w i 9 B w m 9 j H w o q z C x y g z G w r 4 v R h x s v R r p T m h z 8 B - r 9 x F h s 7 0 N k u p o C 3 4 p w G u s p z D g 2 T 6 i u 8 G x 0 w 6 M p w h h B _ 0 r _ z B k q q j E 6 v u 3 D q n k G j 0 x k T y 8 m h B s y m 6 C i 2 p 1 I n 4 6 u C v y _ 9 K p k u b v 7 y T v 3 _ 6 D _ m 5 k B 1 s J 6 1 2 0 e m l h G 1 4 l w b 4 o l 0 B 5 v p z E k 9 i 1 F n 5 h i D 8 _ t - R h n l 1 D p q 2 z Q w l 5 p E - i 4 u O g k _ 4 0 H u 8 0 i F v _ 2 i O 7 2 o 7 B o y v z B 8 8 n z H 1 j r u N j y 1 _ B - 7 z w E r s 1 h G l _ x E n 8 y Q 1 - 6 4 O m o j B 4 j p 7 L 3 _ j z H 3 i 4 X p w k 2 B i y p k E 5 v 1 i K s j 1 - G l 9 h J 9 u n j K u 2 1 K r 7 y S l s w v G 0 z t g B 6 w p 3 J 7 2 h B 5 j 0 4 P 0 w s o R l 3 _ 4 G - k 3 h B j 8 4 C 2 z g h G - z q w B 7 v y E l s t n N i u u k Q o r 5 o I 3 7 4 o B i m 5 7 P u i 5 J u t 8 8 K j 6 2 h K p 0 _ Y 5 j _ m a z 6 m D 6 5 4 d s 5 r 4 G - 8 u J z g 4 x I 2 u n F 2 g z 1 V m t n l C k o i p G h 8 h k B n 1 q 3 E 0 g i I 1 i 3 1 H m p i u G g x r l N r g 9 v J 7 g 6 q U 4 8 6 H u w y j Q w u r 3 D p p l y E u h y - B 9 t h y U q w k 5 C 1 l n z I 1 7 m l E 4 t i p B 6 4 q w H o x 2 D 6 z a w 6 r z C n 0 5 V s 7 4 S n r 6 x D 2 w 6 - B h l u K j z 1 9 B 0 v r 8 C _ o o 1 B _ o l 7 C u g - X v 5 t I l l 0 0 C 7 y 8 2 D - j 3 h C t - 1 y B o f x 3 r W 8 q 6 _ C x k n 4 B o 3 u C j u 0 g B n o g d - u u Q 5 8 B 4 k g r C s 5 o N - 5 L m s s 8 J 4 M t k t m B i s h o C w 9 7 x C v m i _ D w w q - B 2 j u F 5 r 1 M i p 4 k B 4 x p 1 E p 2 4 W 1 4 5 J 3 l l 5 G 4 h g l C r 6 2 u D 7 x q n H k j 9 U p _ x 7 K l 4 O 2 6 0 z B 6 l V 2 t 6 j B - p 1 2 C q _ z 3 B g 1 2 C 6 t 7 U 6 i 3 x B n p s r G 0 t 1 Q _ 8 w L 1 z _ y B m k m l B _ k w G o 6 1 O _ l q m B o 1 T z 1 6 t C o w L 5 1 9 4 B s j v x B k h y Y u N 3 _ w T o q l M m 7 5 E m 8 9 O 9 k y e 2 n i _ F 9 l g p B h 1 - D g 0 t 8 I y u g w D r q g 7 C r 4 a i 4 y k C q 0 4 h C x t 4 6 B j l 0 J 3 3 h _ E _ 2 k N x 6 p l I g o k r B y i C q y 3 m B p m 0 r B s l B 7 o v v D h r m p B m r z C j w x g D j w 6 z B 3 t j Z 2 i k D 3 i - z H y r b s 5 0 C w 9 z 7 B h 1 y q D y 6 m j E q l 0 X p z l S i z m 2 C s g h C q 3 x s B 8 7 p 2 D s s N t l l 9 K 2 u 2 O 6 x o x D z z u L 3 g y 2 D r h p s B 1 2 3 y B 4 n 9 g B l w _ n B l q 9 i C m 1 5 8 B p p 6 v B 0 p 1 E p 9 k B p s p r F t k 2 j l B - p 6 o J - p 6 o J 4 9 i p J o w r 9 I 5 r E 7 z 5 x B 2 k p o B - p 2 m E s 7 p L x s 9 U y 0 l 0 C l v 7 a w p 6 R 8 9 2 Y - u g l C p v h F m 4 9 L k z g x C l 0 r J m p g y E t 5 _ P i x 2 V 2 v 9 I 1 k - k I m n v E k _ 0 u J _ 6 i x B 4 2 q v F p - q F i n 8 o D y p j - C o E u 4 t d r t i a 0 y 4 v B z 1 r U j i w O 8 x 7 T 9 k u S w 1 5 0 B 4 9 q S x - 0 l B v D z w 2 a 6 5 y D 6 n 7 i C l y o k D r z 5 I x x - i C 4 j j s C m q 3 I j g 0 j H 3 t 1 g B w x H y z y w B r 5 s x B 7 k 8 X 7 u s q B g l f t q 8 n I 0 0 5 F 1 x S l w q F n z w I p x w R w q q Z z i 8 O n j j Q h y p S 9 9 _ i L r t 4 L w g j J u t - K k t p D g 8 t L o q 2 k C p _ - S 5 u v G x s 7 a 5 p w d 2 z 2 V 4 l g B v r h e x t g e n 3 3 h B u j w N 2 1 y r C 9 2 h H u _ g E w 8 h n C 8 5 m k B j 3 l q B _ i _ B 7 1 z 4 E r r o T 6 o 8 4 C h 8 5 k C 2 _ 0 j K 0 o s x F 0 p 3 U h v 6 z J 9 w 7 r E 1 0 j l B 6 l 8 i C 2 4 s k E - g 2 D l l u p B 0 x j K g 3 2 O l p i 7 B 8 6 - B 0 y r m B - m 0 p B 8 6 u v C w t o S k y b 7 n 1 r B r l u s B w i 9 x C v y h q G x 4 0 l B m 3 z S w 5 w E 6 j p _ C r x _ n C _ s r z D l n s n B 4 q b j 8 0 _ C s r 7 f o - h M 9 q l J 7 8 9 T q 5 z 0 B 0 - u j B h 0 j u C w p r y B q q j 4 D z n C j y 3 a 9 1 l m D 1 l h c z y u v J u n g f w x 6 4 C n m h t C t i B z j w g D s q q 1 C h k x J v r l Y l h 4 o C w h h W 8 0 l Q 7 j v 1 B u 0 k 4 B _ x t 1 D g 9 Q v h 9 a k _ 9 u F s s 7 r C 3 - 4 G y y k f 0 z k l C o z p j B j i 8 X z z 6 S z i u M h - o j D n y 4 Z w u F q v h v D u p - x B k j 1 a p n i o N w n 4 T - 0 4 2 L 2 x 7 2 C l g i B - q 7 y D h s 5 q B - j o B v y 7 s B l 3 6 q C 3 4 r P k 7 0 0 B z 1 i 3 E 4 k 4 S 7 2 _ i D w i z k B 2 i q 8 E g h t s C r 9 t i E 2 l 4 Y v 4 2 X 4 n m n D z j i l B 6 7 i F j n - _ B q 6 - 5 B r p s H l p 2 u M 6 z B o z 9 l F 3 r 6 i B k v 7 B q u i H l n p H o u 0 s C 7 r 3 n D g r u R _ 1 s M q n y i B v - o l C 5 6 U 5 w z r B o 6 5 e k 3 p e r 3 P l k 9 L k x x 9 H 3 g K 5 y 2 d p 7 7 m C t t - 8 B 7 y 5 H u y m L 3 m t 1 B 2 u q u Q 0 s y g B 5 y 6 0 E 4 7 y s B 1 r v B k x 7 u C j v z w C k 4 0 F 1 i i u C - 8 1 G 0 9 l k B n l - t G m 3 s w F - x 7 I n m 0 q E s 7 m y H 6 m g Q l x v g B l h u n D j l n D 1 8 l o O q 8 _ D y x _ _ I 2 0 q 2 K m v q s E 2 q 9 9 C g y 0 B j z v T u v h 2 J z 2 0 3 B o n j - G k j G _ 4 7 2 B 0 2 J o 9 v M o s 7 z S i n u 2 B t w 9 B x - q p Z 9 4 z D 6 1 _ 5 B n - u h R l 3 6 i B 7 0 1 s B o 2 9 6 C 5 4 w 8 I 6 w M 3 h 7 n G - - s 4 B p t _ u C 4 6 5 g C o x r Z u 3 M 4 o s r J 6 5 3 z B o q 0 6 C _ 4 t G 8 m q 2 D 9 v 5 7 B - w v h D w v v q D o x 8 j B m _ 0 g D i 0 l T - 1 t 4 B k v h z B x y 2 i D k m V v g q 9 F _ r 8 Q - h 5 5 B v u y 4 F z h w s F y 1 l 0 H - 5 m B 5 g v c 0 l z 2 L 8 y q 5 P r i W 3 3 3 6 I j p _ H i 9 w 3 B s 3 9 z K 9 i h D l s o _ D x 5 _ 6 B 8 0 r _ J o 4 w Y _ 3 0 m C s n u 2 C g 5 p x F o m j 8 C t q 5 N 3 u 5 3 C x h s v O r 0 v t D v 5 l 1 E l z o 7 G - 9 z F 1 g 5 n E l 7 n m E t g k N 0 y 8 F p 8 7 s C u 0 o O v r F m j l J i s w B 6 4 v F u v w l B 1 3 r f t 2 v T k t - N g 7 m 2 C u 9 y e h l w e 8 k t t C 7 p 2 6 C y g i S u h m J p r s g C 0 7 r t B g s h g B q _ h F 1 l t m H 1 5 w F 7 6 j 4 D r x m k G 4 s - y B z 2 a r _ t _ L q w R y 9 0 e 9 t 4 f 6 8 4 Q p x y f 2 i p h B - 6 7 5 B q 3 t L r 7 p 1 L 5 - n 9 E _ z y _ D j x - z E 8 x r 6 D 9 y 2 K 6 r m o E l s u Q s - i I q 5 l u B w - 7 _ N m 9 t n C 8 0 x 1 E t 5 4 a x l h n F 7 _ 6 D w 2 m x B x z n z G h u i B n n x 6 K x 6 - 1 F 2 i w l B h - x C 8 r p p G s 6 j 8 D 3 8 s m B 0 n w 2 C _ k m G u 1 p L 6 5 w 1 B 8 k 9 x C 1 g g 7 E g z _ D 6 9 y 3 B 6 i 9 G 4 z k s B v k 3 m E z 2 n r B u m j n B o 2 j p F p l n E 4 j 4 a _ j 0 r D h o h a _ 9 i 1 B l i s H 4 s u 9 J t 9 m r B p 5 - C h j u h C t q g - G t j 2 w B g v w Q v 7 s 4 C w r 2 C m w z 5 H 6 t h l D u N 8 9 p C j k 2 3 U h x j 8 F n h 6 o B _ 1 7 T v h D 6 1 j 8 C o g m 7 D 0 z - q C 3 k 5 2 B n r m H t _ u _ H 1 h t O n _ k t 8 B 7 u o j P 3 w p p C h 4 j 0 F n _ k t 8 B g m g 2 N 2 w j B r l z B z 9 v D h 2 n l F w n 2 s D s z m x K z u 3 s G 2 _ - 9 O q 4 - 0 D n k h K _ s 0 u J k _ 2 g E g 7 s L t x 6 B _ 8 r m J 1 j 9 7 C _ w 3 w E 6 2 w W v g w 1 P q 3 v Y 0 8 k G 0 q 5 4 W p m j j C y 2 3 m J g 1 u r W - m 9 j O z z _ H h 6 s u D y x w 1 J 4 z t y M 9 y 0 I x u g o M 7 m l g K 2 h q o B j s r O l 8 2 p C m 2 s b 7 k g _ D 2 n t F 0 5 6 k E 8 _ h b j l _ Q 6 x j y B j 0 i V t y n K y g w J 8 x 0 r Y w m 3 c o l m 7 I 9 h u i B q 3 p B z s 2 9 F n k S h 9 y h I y s x 8 B m s p h Q 6 _ j E i 0 1 V 5 j q 7 L 4 h p s E 5 w f 1 0 W k 2 i E r 6 7 t D 6 g 5 E 8 v y g D v x 6 a m k y G z t 4 0 I t t _ l E o h 0 u D r - B t u q 2 N i r - z B u i v R i 5 p 9 D z 1 s o D x s 5 g D 5 v t h C o i l 0 G 0 6 _ j E s y 9 9 D - h L k 3 _ t J o r t t J 4 l E 8 5 i 6 D s 7 0 2 B g l 2 8 E l k 0 p B 6 7 m I g z w 2 K m r m K h q 5 j B _ o _ 7 E o u 2 o B n t j D j g x 2 B u 2 2 n B 8 i 2 O 3 m g M h 2 2 i e q k 6 B p g y y H t 1 l k H 3 y w k B _ 5 i 0 K l 7 v s C r 3 x l C w z w s T s w 1 3 C w n P 7 m t w M i j 9 m K 5 n x H 5 y 4 w G - n 0 l G t y 1 _ C 6 u 7 w E 1 9 4 M t _ h 7 C 5 7 h n L z j _ 3 B - 4 r x B 4 4 x V j h o 7 B l _ p o K 4 m s 8 C h 0 8 v F 3 g y 5 B i m 5 9 B w k _ n J 8 j j B q m h M z 1 q x E 2 m 9 q E u o 0 0 B z 3 n E 6 7 7 F m 5 9 u D n 5 v 7 O s 8 k 7 O 4 m 6 D _ k x j E i s r _ I x 1 U u p z v E 2 z w 8 Q - _ 6 w C v h 3 3 F _ 1 7 S s v 8 z a 7 1 0 i C j y u 3 J 0 y s V r 2 l h F _ m 9 a 2 v 4 - G w 7 j q B h t q 1 G r 3 7 d 4 s z t F v 4 g 5 E 5 n 5 0 O 1 2 7 G 2 5 m s S 7 9 y s S 3 y 6 5 B y i x 1 I 7 9 y s S o 1 3 g B j j w Y 7 7 r E p t 7 5 D r q g K k t x 8 Q z g 4 F 7 y - a i 7 z 0 Q s 0 4 X k 3 3 P x _ x C 2 7 n l M h l B k p 6 2 N 8 6 I 5 x _ 1 G 3 v 3 M 8 l u 6 J 1 0 w 0 C 4 z 7 r D u n F 5 0 u y J g - 7 5 B 8 s l 3 D s 8 z w C - 2 0 l I 5 m t D p o 1 E z k 2 n S o 2 y z M w 7 l - B 8 l C w z j r N m _ k D t o q w I 6 r 9 r C q h p k D s o 3 2 L c z h 7 u N q i 2 D t 8 - 2 E 0 5 3 t E 4 g x h V n v 4 G 2 v 8 - L l i m M g 8 p m J 6 t _ h B 7 9 8 1 M 5 s - X h l z 4 C r k j x B t 3 p n Q 3 n 6 C 3 6 3 i I o r j 0 B v 5 h m D - j t z D 4 n y G k 9 q 7 S h 3 x p D 2 3 1 j J 8 4 0 G 4 z t n K w z u C 7 k 3 y B m n _ l C i i i N 4 4 v v G 0 v q 4 E 4 j n o B 0 v y 8 K 0 q 0 x B j j p n E o n p 8 G 5 9 w X u 5 6 u R z r 0 1 G 0 w v t B g k i G - x 6 5 K p 2 i z O v k w p N 8 1 g B _ 4 q Q n p n l K j u w m B i 9 i - G 8 0 o j C r n x n B m w - w B 4 w 8 h P x x x h P 1 g s X 9 v o 7 E 2 p g i C - g l E 1 3 x v Y 7 h y P i l n z D h o r 7 J 1 - 2 C - 7 v s F 0 7 P h n w D j u w V t u p 8 C - - 2 O i m l Z v 7 q o B 5 q _ 7 N 5 q k - I m 0 0 E y w m x B j t N t - 0 S m 0 h 7 C 6 c j o g 6 E u w r y T h s r s B u 6 0 n C - 6 j z O w 7 k I 2 w 0 V s o 6 3 L 5 1 h g C t p v s H t h 0 v D x J 5 x s l C y - i B w s O 9 s l 3 M 7 z _ z C n 3 p - F 0 r n K z w q 9 B - u - k D 3 h n z G p p 5 S 9 g h x D m 6 q B 7 z o _ H 0 k l 2 C v 8 Z 2 5 D - 9 7 1 J s 8 w B m s o 6 C 0 0 s 0 C p g - k B v 1 r z F i x _ T q 4 y p K u 1 2 w I t y 1 I x u y w C q 4 i 2 J v o _ O r i 5 v E r 1 9 r B x g k I t 5 t s D n 8 - p F _ o U k 3 r k B s i _ x L x 5 k 1 R 0 9 5 I n q r B h 6 m o M i 0 0 q B i x n y E x t v O g 9 u 2 E h z 5 y F q 6 k j N s _ 3 l F 4 n - t B q u n I 9 z o N z 9 y F k 1 7 b v g - 3 C 8 w x 4 D y - F x z w h F 8 w u f g q n m Q 8 h v _ H o 3 6 l B t x 9 m N 3 8 y j C r 3 4 i G l 7 0 1 D y r y 5 D l 6 _ C w z y t K h l z D y 0 r w F 6 m k m C x o h x L z 7 9 7 B h s s Z o y p p C k i r 7 C 0 j o y N o y r B t l 1 E 5 h 5 v B - 0 p 4 C 6 n u B y i j k Q q - r g N v j t K u 2 z 6 B 5 8 H 9 x _ q F i v b y _ 7 J 6 y v Z - n 5 B m 0 - 8 N 4 7 9 o O u 4 0 E 3 6 y 7 C n l 1 B t y - w F h 8 o q B t B _ 9 n 8 O p p 8 8 G 7 3 8 B p m k a 9 p w m B q j o 1 E u s 2 N n 5 j _ B 8 5 _ n C r z _ z C 2 8 y k D j j 9 K m n u _ B 1 _ m x E s 7 n t E h B w 2 6 n N g r o 9 E z l 4 7 C 6 6 v 3 J i t l v B y 7 8 s F k i 6 W m 2 s j B v s w f 1 8 r y G _ x 3 h B v k - d 5 j h r C k v 9 5 D 6 i k K 7 y 6 U 7 p p D 3 7 v 2 O n 4 w G 6 8 9 g G h y 4 t C q 2 x H q w 3 v K 7 v 3 x O v 9 h x O t q u u B k u C i z g v F t 2 5 C _ s 4 u B 0 o k W z l O o l k p D w 6 h h C k j - J s 0 n 0 D m h 9 I v g x 2 f g 9 2 F m w M g i v 4 C j 1 0 y F v 2 r D 9 x 4 3 P 4 j y F m k E 0 z i z g B 5 p m P 1 k 5 r B 0 m _ - S o 6 v F 7 _ - 6 C w q j 8 D r 5 1 7 B u _ w k F 1 n m 7 B p 2 6 p D o k g P w m - t B _ x p l T y l 1 s Q 3 z t D i 7 _ 0 J 3 _ s l B z i y 8 N 6 5 _ 0 C j p r m D h 0 m y B - r y l d o g r C z l h m D y - t l L k l j o D 8 5 y 8 M j u 3 l L p w _ m E v n j 1 E j h - u B z p 2 G m _ t - I 2 v 8 c _ p g X h 2 0 9 B x h 0 8 D k 2 6 o D p 1 y 4 D o r p x B 6 q 5 a 1 8 t E 1 w 2 4 C i k x w F 7 5 y s E o i n h D m 1 7 p C j v n J 9 9 q a 9 p h v D l 2 i d 8 w 4 U 4 7 _ h I 1 h 8 U _ l q z I k _ g B y x 5 4 P 4 7 6 s H 4 2 n o C w h 6 1 F w h 6 1 F o m 2 1 B y n r v K y i w - B y l j s B h u v 2 F 2 l o M 3 n 4 1 F 7 q h e 6 v g - D 3 i h n H 7 9 t E x 0 m 8 B 8 k x Y l u y K 2 8 p y C o j y 1 E - 9 1 y P j o w F 5 u 2 C _ w x u M w u n E 2 w y 5 B j u _ z C 8 s 0 z B 6 i z q F 5 _ u b 7 v k t F - 6 x i C u s r 6 G t j m o H g h o v C q s h m B x 0 j G i p 9 t Q 5 w l w B l g z _ H t r B 0 9 9 i - B 6 9 z 4 P - m - Z q g 3 t J 3 p j I 5 6 n x J s c h x 2 7 K g 2 3 m E h m 6 3 B 3 _ i 8 H o 9 n L n y _ r E _ s 3 k B i m v 1 J i m v 1 J n g _ n F o y u Z q 7 9 r D o j n - B w 4 r u J j 6 - B 0 7 1 z I q 9 n L z 4 l t B 5 g 7 m E y 9 t 7 P 0 v y o B _ 1 7 k I i 9 l u - B q _ v 2 D 4 u s n E r x t 6 B h l - w G g o 1 - O _ 7 i 3 E 8 u 7 5 C 7 M 1 8 t t C 4 7 u 5 I 5 x p 4 P o 3 n f v 7 p T 4 m m 5 X j n E y w 5 r Q 6 t 6 r B o o _ 0 B m k 1 q E x 2 l u E 0 j g 1 B w p 6 k L 5 p x p B 6 6 z 2 B 7 t r B 3 o w v I 4 1 x Y p t p E 3 s o n F 3 - u P j g 8 - H 8 x g E i 6 0 D 5 z z s B w w s u C h g k m L 5 5 x 6 F c G x t g f i 7 k K q s 4 y K 5 _ 3 F u 9 t h T 9 t k q B y n 4 q K r z p 2 S 1 Z i 5 - y H o o 0 U y _ u y V 3 n 1 G u p 8 w R 2 z t Z 0 r 7 l L 9 q h x B u 7 6 F k o h 9 D j z 2 5 F h 3 g l B q z p Z j w h C z 6 6 3 P 1 6 6 3 P v h 0 r C 5 1 v k D y 2 j y C - 2 m 9 E r y z 6 N k s q S x m l o G - u v 6 E m z G n p q m I 2 u 0 Z r r r o D n m t j C v j l w F 6 l z B z n k o B x u v 7 C k l 6 V m 4 3 k B i - v h J h o m 0 Q l 0 3 t D 3 g z U g r x t B x n 6 1 L 6 o r - E k 7 4 n B _ m 9 g C j q - 1 D 8 4 0 8 L o s y m C o 1 0 7 D s 8 v m H w _ 1 S 5 v 2 t C v x p l D w x 7 w K n 3 k x K w x 7 w K u r 1 p F m 9 - b 4 7 p 6 J u u H i o z s E z _ v u B 8 v o 1 E _ l 4 9 C s t x F z u 0 2 B m 8 l C 2 y - b 5 3 r F y h t h J u t - D t m 7 l F _ u _ i V 8 y _ p E v 9 3 l B 8 t g 3 B m n 5 5 R 9 t m L k m r h J - 8 z e 3 7 6 2 F w 7 _ G k m 2 g L 0 q j s I 4 - i U u r q h F 0 j 1 m B s 8 E 8 6 p s B _ 2 5 3 c 4 6 8 C u - s R 3 z 6 6 H 8 h 9 O h 6 i z G j t W 9 x u 2 D i j y p C m g w l B j 1 z u L u w u D 6 t h j D k u k i F q 0 w j O - y k D i m y - N t 0 y v B v K v w o 3 X y 5 i I l 1 n l C y j p 3 G 1 1 h 6 T n g g y C v v 9 K 6 v y g F n g 0 h C j 7 n q C n x - 4 F 4 r n H 4 t r j C 7 v 0 l B x 3 r k K 7 k L 1 o v F g l t t B u 5 4 g C w 1 0 G o o 8 z B q l x r T g _ x 0 B u q 9 H 0 7 w h C 0 t 0 l D v z 8 L 7 2 u x K 4 0 o B m s j 0 m B q 8 y t B l 2 D m w t u F l u x m C 0 s - o F 8 u o I 6 h j B 5 m o g B t u n y I 1 v h Y y o 6 m H r k p 0 M 9 g 1 V v 2 5 m F p 7 j S - - w 5 B h 7 g l B q _ n i C 0 o m k N 4 2 W m 1 2 2 S r n B k m _ q C p i h a o 3 k q C p q m s H x w 7 e l m p 3 X 9 v 6 B v - 8 F k 7 w - H n o w V y 6 t l J v i h j B w m o q I r m l 3 C t 7 s I j O l j z w Q 5 v 0 r L k m i j B h i n I i l K 7 l s v F t 4 p 7 B _ p _ m D x r k - I r i 7 k B w 6 o c 6 l _ r F 6 l h g C g 0 h 5 D 5 0 t o C v x 3 0 I 7 v 4 M v c 9 j k 2 O g k J q k z n E 3 p 5 m B t 8 o g B u y y u D 9 u y m B q x n x I 2 3 7 g B z k 9 p G 5 6 3 E 3 s j p J 6 _ h J 5 p t B v o J n 8 g k H z 6 _ D p 2 9 m E p t 6 8 B 1 J 5 k u x G l s B k t q n N 8 5 k B y _ r O j i u y B x p y j H 2 x j D i y n Q n u w _ C 0 4 7 o E 8 j h 7 B 2 h x x C 1 3 9 o B u j v 4 B z o n u N i q k P g y l g F 7 0 i z B q 9 x K 4 2 p l G 5 p z 5 B 7 g _ g C 8 r p F n x w a w 2 4 J m n p 3 C h 9 - r B 6 u 4 B z y v j G x m h f 5 p h I 1 5 z 4 C h s 0 r N 3 4 7 e 7 w z k O 0 U 6 l g z B y q s l B n h t n C t 6 h m B 5 1 m i H j o H y j G g v i 3 B _ 8 y 8 F x 6 s w L z 8 m E z i x t H 1 m H _ i i 8 L 4 r q M n 4 0 B 7 w g J 8 3 x K w s p C g k r r K s 4 s D x z l 0 K z 0 x - L G g o v 4 G n k t Y y 4 1 0 T p t 6 G n z h x B g h g z L v x m L 4 n 6 n G 6 1 m a o 6 t 8 K 3 3 h w E n - 1 K 2 0 6 r B r 0 w g Y 5 j w f x s _ v I t i z r N j - o B z v r x M 0 h s o B k v 4 t F 0 _ u 1 D o 5 - 2 C l o 1 u E n g 4 k F - x 3 - H l w x E 4 3 9 9 F t n B j v l l E u 7 2 0 C - k j z D j 5 v D n u h z D 1 g h R p z o 5 F q z 6 P n t 4 j L q q w B 2 o 4 9 C r 1 4 p E y w v C 1 3 1 k C 9 1 8 h E q _ g o B _ m _ v F 6 g 8 B l v v 3 L u h U u q j E v g 1 - G j x z 7 B 6 h x l D p l 7 R 8 _ o r D u 8 w V l s r p p C q 3 s R p o v 6 E 5 3 m l B 8 9 8 M 8 t l Y i z 0 4 E 2 8 8 E p y n k W u t i 8 L s u j E o l g P 0 2 W k h 3 8 I i - r J s 8 k 1 S m 9 w R m t 4 i B j o 7 g D y 3 0 D x x h 7 I x z k 3 G l o n t H y j j o B v t s O 8 1 o r E l v - p E 0 4 k v W x 1 x a i o o o E _ z w r E 8 4 s D - l j z B r j W u t s x E r x l q C w 9 x G m q 4 n D j 5 u C h x o 8 H g j 0 P _ 7 0 x J 3 j m j D 4 v 3 r C t w s S u j j V 6 0 m m D x 3 t v G p 4 g B 9 5 g o D j _ i w O v 9 v V g _ v X 5 t l v D 1 0 w s C 4 6 k k G 6 k k - C n u 9 F v y N 1 v n 4 F 7 _ q o D v - z O _ z 3 x B x 7 f w s t u B 9 1 w q D n 6 x 0 C _ q 6 m N 8 v 6 V o j k W - w w 7 Q _ 2 k N p 4 7 p D _ p 9 E 5 4 3 o K p u s B m i z 8 K q x o W j 3 U g q g 9 H j k q x B t x 3 y D j 6 G l m 4 g N k m 7 n E 4 j g D 6 g q E w p 4 9 K 2 5 w y B m 4 r 0 I n 9 y r Q l - 3 F 8 l u i E w q 4 r I y t r C k g - y F o j y o C t - g y B 6 p m j G - 9 m 5 M - 9 m 5 M 2 h x 5 M h o 8 e 3 x t m F l 5 w r J r 7 I 5 B 2 s r k N t s 1 B o 7 j 5 N h m 6 1 P 9 _ 4 V 7 s o t E n l 5 N 2 u k g G _ g q O w j 6 3 J w 7 3 t I k 2 v B 0 u o 3 J o j t U _ 6 j j N p t r J u j p N p h 8 H 8 0 v 2 E 6 n h M l j 3 O 4 5 S 9 p n 5 c 6 l s Y 9 n 6 E p s q h G z 2 r J l 9 y t E 6 k p t G 9 j 9 o C x B 6 o n u D 6 t i 2 B w - o J i - 5 f i q m 8 I s 3 x 9 N 2 o s d u 8 r P 5 q 2 v D 2 n n 4 B g j k u D 9 j 6 o C s 2 0 i D 9 l u m C 4 n x G 0 w Q 5 y x y C y q y k B 7 4 t j C l q k O x s j F 6 _ i p B k 1 o z B 9 g l h C w 2 7 s C h j z F 2 l g m M j m v W v _ r m B x i h f 1 0 h i K v z 5 8 C i E m z s o Q 6 9 - I k 7 r s G x m 2 Z z 9 4 v E 7 y w M q t n h B w q q 0 B 7 8 i v M 7 _ B 7 i u 1 B v z 9 p B m q j n E - 6 t 8 F v g g S 5 g u q F r j z - C 4 m w G r x x k D 5 v 2 _ J i 8 1 B 5 n X 1 l 2 4 O 8 3 o R o j o N _ 2 u D g j u d x 3 1 C u n t H r 5 l _ B y r o 7 C k 0 _ b z 1 o t E r n 3 Z y j 7 n B 8 y _ e 5 s r H o 8 m 3 O 6 5 _ F 4 9 k m E j 9 q n D h 0 m G 7 n i P 0 3 s 5 M 0 l n K l 4 7 u B p y j - B g h u m E h y s - B l r n C x s l s H 7 s z D 0 t - 9 H - k p w C k n p 9 E 7 v v 9 E i 3 0 5 B 1 h w B 1 m 2 3 K h S - s x W x i j F _ n - - D I l _ m h H v - z i E i x p s B j m 8 y P s y 7 J u s w i B h 7 m s E 3 4 r n B 6 y i - C 0 j q s C k t o r B u 7 t o B 1 m o S x 5 g 2 F 0 j t m B p 0 Q 6 1 j i G s t 6 p B v g - 1 C 3 z 4 3 E q h H n 3 n m E z m i w D _ h s j H p k 2 G y p 1 7 B - u j x B i - - j B s 7 l h D v n o 2 B z 2 7 B 0 7 5 g J v 3 3 l E v t 9 r B g j o B r 6 l j L n j w _ C l k 8 _ C 9 1 w p B r y 6 l E 8 1 B q 9 g u I w _ 0 4 B _ 4 q o J 0 k 4 R z 8 0 Q 2 u 4 p C g z x 1 D g t h r B r y 8 2 E u l o B i p g y U r 9 x O 5 j 4 5 D n u m 0 B i 3 m Y 2 n 6 1 C v 1 4 s B r 5 F k 2 1 C l l 5 E 1 2 2 p D 0 m w k B 5 h 6 t B 2 - y m G l 7 s K k 0 v 0 E v x m K x g g 9 I 2 j 0 j B h _ - R 4 t 3 i J p 8 8 s E w 5 z x C u 3 i O h 4 2 i D 8 x - s E r h _ l G 2 p h h B 0 y u v J g o j W 1 1 t q D 4 7 - x C t y 8 2 E t m I 8 9 u v J l 4 h G 8 x m _ D t 2 3 z D v - g a 9 z u k B r 1 0 k B j _ v _ C h u o d m 1 y q C s 7 s k K 7 8 w D 0 q 7 5 C i k - w C _ n 9 0 L 8 v v h C z 1 u 1 E q h g 9 E w q n o C r 7 9 5 N m 4 y C j w s 7 I x 8 j I m o 0 n C n x 1 O s 2 w 9 B 9 6 q p B 8 0 v s C r 9 v 1 F l o l M g n y E h 7 - Z s v 2 7 D 1 8 t - C n h h X 7 _ k P 6 8 1 S v - 1 r D 2 _ Z 0 6 6 k F _ 1 v 1 D w q h 3 T p n z C l s v w F z t 2 5 C m i i - F - r 9 c - 0 h 1 G t w g 2 D 2 r p B 2 3 L x g g p P i v 2 t B n 4 j 1 M k i 8 M j 8 6 H 0 9 x r J g l o 3 S 7 z n 0 H 3 u s w B m i u D z l g t D x 7 s 8 B m y z X 6 3 w g B u q B 7 j s m F l n 5 m B s 5 h 5 C 3 g 1 D w o 3 7 D z v r G 7 8 z W n r 4 8 C 0 l z y C z p P 2 x K v y i 4 E 4 g t x E j 2 2 Y 6 q l p B 4 - r m E - n w p D 5 5 o w C v w l a t 6 t v C r 9 n c - n l C 0 _ h u G v i 1 6 B k 2 2 B v s n q C 7 1 h w D k j w P i h m u G 9 k s X x y z 4 C g t g r U 6 9 v h C t r x h F 7 _ 1 H 0 4 7 j E h x p u E 0 1 n o S j 9 5 - C r y t D 2 q k 9 D t z 7 g P 7 i r E z 1 5 m G s s 4 E 1 y j - C m 7 m p E x - w B x 1 8 p C _ 2 j Q i _ n _ B x n n Z k z h w B y j 8 5 B i 4 4 j H g 2 n U r 7 w s M z 9 g D v n g z J t y E z - 4 t I z - p _ E 2 0 j R 6 8 b p s 2 1 D 4 i 0 q E l Z r y y o H 2 6 w k H z s 2 1 B o 1 h 8 E 2 w t r C t 7 x I j w 7 V o 0 n 8 B _ o h _ G q q s q B u n 5 h H - 9 y 8 B 9 o s i B x i 2 f z 2 o g C v _ j 8 D 2 6 l h F o q 6 1 B n q x g B 1 g p F 0 t n z F y x 8 X n l r B 2 i l G 6 y _ B j j x j E j l 6 s G 7 w p C r x k N u s n P 1 C o 5 6 S i o t 3 F s u h i F m q h i D - 5 n m D j 4 X z 6 x x E j o v x B x 4 T x t i g C 6 y 5 L 2 n 3 n M j z n B 4 z n I 2 q j 9 J u x 0 u H q q i l B - z 9 l C _ i p i H 6 g z P j 7 s J 9 i 0 p C q r p v C s l m B q 3 g 0 G u v m V 1 g 7 U h s 0 g H 9 4 h g C k y 4 f g n 7 r D l 2 v J q 0 z D z 3 y g G j z o h B 0 j 2 a z q 6 - F z 9 z c o l p k G v h l M y 2 n 5 M 3 z p 5 F 6 9 1 n D _ i r U 3 x p - B u v p q C x 8 k 3 H 7 8 j S x 9 k 5 D i _ 0 s F o n t h B o l z j N h h r K 3 0 3 Q 5 5 s n O u - w P z z o Z o p k m B i l w - B m x J w t g h E z l o 2 C 5 _ 7 3 B h x u y G t K 1 s 5 S h n 1 u J 0 - p 2 G _ o x h B k q 5 g D 9 h t 5 C 4 z 2 w B o 5 j k E 1 t z B y y j g L h n p F v 6 q m O 9 p h o J j j 9 Q 1 w g J 1 9 s 2 D q u l k B l 3 4 r D 6 t m y D z j 1 D r w 9 x J s v j t L _ 8 w I u 3 u 8 H 2 h w - K 8 8 4 j C 5 5 3 s D 1 z _ 5 K q 9 n 6 K l 2 w X 4 4 - 5 D 9 5 k E j z z 5 J 5 o 5 b z t q m D 7 n 8 U z z y w T p 8 - B g g z g K w s u K 6 9 7 0 E n z 4 W _ x r B l z 4 5 N z 7 z L s u 1 9 O u 5 e n u z n E y 5 E i 5 g 9 K m 7 y B g x v 3 O 8 B w 0 6 S j i 7 4 E 0 z r w G q r 1 T 1 y i j F v t k B w n n r B 8 r 3 Q x - 8 x C n 9 g o C 9 i - m C w 3 n s E 0 1 n Q 4 t x 1 L p n 1 C 5 v w j D s r y o E u 6 i o P 5 h F n 0 7 q Q n h 3 D 4 2 1 y C p j p 0 G 1 o J 1 w q 3 O 4 z z D m 3 4 9 F i u 0 i B _ m l 2 N r t m E 7 2 n x J q l 5 3 L q X 5 1 q 2 K i l 7 7 K j 9 3 c w k 0 2 F 6 u i s B i u n h F 4 - - b r 1 z z D r o 0 2 B k 2 _ z E t 6 m i B 9 o G - n i 1 B - 2 p 4 G 0 5 w t C o y V 1 8 w o C r - 2 m C 8 1 r H - t o u Q p 0 i o B y q h F 5 g _ l B t _ z x C - v 5 9 E 7 6 _ o E y 5 z m B r 8 6 L s m y - C 0 h t 9 B i n i T 3 v h u B l 4 g U y r g v C q 8 g d m t I s j c 2 0 n o B 8 j n a n u l B y u w 7 B 2 y r s G 4 _ 8 X k h 5 Y 1 1 5 t B k 8 h 0 E h u V x - k 8 B 8 y t n B k 4 l C 9 9 h 8 B t m o 9 C p 7 g i C w o - I m t s G t h i g C m k v 7 L t r g E j 8 q g D h q w p D u q 7 x D o w o j C 6 h P 9 2 3 l B h 1 j b 2 4 v 7 L _ m v y D j h - N _ u w b x y x l B 9 6 7 E 0 t g c 6 i 5 7 G 1 s n 2 B z t 9 h D o 6 j 5 B z N 7 x 7 8 G o 5 - M m g r P 5 s 6 M o p g v B v 9 _ 5 J l g C o x g B 8 6 0 i E 7 2 q o E - j 9 P l i m w B p u s v C 2 3 t K j y 5 1 B 5 r q J l n 9 t H 8 7 2 a 9 j x E 7 3 s L w r n C m - 3 T w y w o B v u 9 t B m m z H 7 s x T 3 0 z v C t n _ 9 D 1 z 8 K u 4 n R - u u W q 0 l h B 3 6 0 1 C _ h x t D a y x r u C i 0 9 T i - k D r p r s C n v t s E P t q p x K o l m B q 5 l q B - p 3 q G o u E h q q L 5 q m _ E v h t w F l r P v r 3 x B n p s P w u r O 0 x 5 m C 2 u t f 0 x l E 7 r B 8 m o 8 C s m n 4 F L r 7 w f _ v V 2 2 2 0 E w z K o q u Z - h q _ B u 4 i J w x z j B 5 n 7 y B 5 q 7 f 1 j _ H v p o W 6 w - H 5 z _ 5 B z C t h r B j 0 n 4 C y p l - D n k 6 e k o o B u z c - n 1 q C 3 j y J r 0 1 p E 8 w z J w k 3 l C - g 0 p B s 0 4 G n q 7 E k 2 1 L p u 0 i F v l k V 7 y y F x l w J n q k D y u s v B t w 3 H r v x j C 2 w i u C s o 9 J g 3 1 E x z 9 _ B l x p E z 3 8 s E j i 9 t B g _ E v 6 u 1 B v n b x r s P p 5 j U 6 j r d s h p q D x 2 r F t w i E x C j u p _ G 4 x i G p 2 i 2 H r s o I y 4 h r C p Q k 7 v d 2 u 6 u E m q 9 B 2 g Z j 0 4 O q y y _ C s q n t B v m t q E n 8 7 2 B m r 5 V h t k B 3 9 j h F 8 1 s W 7 v 5 k B l l 1 E 6 8 i 6 B _ j 0 _ C w k u B x m s j C n 2 3 _ B g 1 l t B y q 8 m D r z t 2 E z x 7 S 5 s o o C 8 y _ 7 D m o - t G w z v D 1 u 1 J - m b t 3 r t E y 5 - b y 3 0 1 B y t m j B m h h K _ 2 g B u 5 u _ B 1 3 8 v C 7 9 R k y 6 5 D s _ t P 7 8 - S 1 j _ H z h z 7 K z 3 v S t f u m r t F _ g o 3 B _ y _ Y 5 6 p C u t i 2 K l j 6 t B 5 s i 1 G k 5 k K x 7 z o C 0 i w 9 B n w z c - _ n Q 7 0 z l C 2 w 4 g H k z 6 q B _ x w O 1 k 8 6 M o 5 R 8 1 g x E Y 6 z v 3 F g q o K t g l 9 B p v c s 0 z 2 C l y 5 o H m y G g h r _ F 6 h o N w 8 p 2 B j t i K _ y n C t 5 k 2 E r k u u B 0 j u J h 9 v v H m p v D g 1 y l B 3 z x k D 2 z 6 f 3 6 s I t u z i B 5 x p L o 1 - m B 0 7 6 v F h 0 v M 9 z n D u q 5 M v w g V o z t o B 9 E u 7 x w W m 5 z 8 F l g 4 E 7 4 h s F _ v p h Q 1 g - D q x s V r 3 4 N 8 k p D g 5 t G t s - I n s p i H 3 j h x E q s v q C p k h f n n 4 n B j s - i B 8 3 t 7 D y r j a 0 n m S u t 1 4 U y - t p B _ I 3 - - 5 T 3 8 9 P k 2 l o F l 9 q r E j z i N h 3 t p Y y j K B y 6 l m D r x 2 z D n y k D o t i 7 O 8 q 9 L k h n y G 3 5 r _ B 9 9 5 d 3 7 r u G 9 x k j B j z w 4 B 9 9 i h B 7 l _ x D 1 2 8 1 C n 1 i S o o 7 O 0 0 4 x D 4 2 2 r F l q k b p 3 s l B u 9 - 3 B q 2 S j q i F m r 2 G 7 u 2 m C 4 p 8 4 D h h z 9 C j j 4 1 E m q h y H r 6 6 j B 3 u w j K 4 o v u G j v h M j v 1 n H v 5 t F m 6 x t L i 7 I w 6 g S n _ z 8 H 6 5 1 h F h - p R 8 _ k B 3 y v 6 D _ q 6 i B u 0 v o C m y x d o 8 m w H 9 j v 9 K k n w I z 6 y 8 B q 3 w k B l m o n C m 3 w V 3 - 2 3 C i r 1 y H q - h r B 8 i u C i u g 3 O o m i Y n u 8 y B 2 0 h l I 6 z v 1 B g h n r C o m o h C j m M 3 t _ 8 D i 7 u 8 B g 0 t 7 J u y 1 D q 4 9 8 O 0 3 x S t 5 1 n H p 6 v Z k n 5 I 7 o 8 w I v 8 u E w m - _ M 2 0 p g B i g g v B 2 m _ g C j 6 9 9 D x u _ 2 B 7 y 2 j B t j 2 q H i 6 i G 3 8 y U k m _ Y 3 3 - 9 J o n 4 B 0 m p Z 9 g 6 w C 2 s 7 i B t 2 s q L t y l B q 1 n l E 7 q h 4 D 7 3 2 V s _ _ j C v - 4 l B m n u f v 5 6 i J r t 8 3 B z n 4 5 H w - B 8 i K o 0 - 5 G s n w d i q _ 2 F 5 0 9 I h m t Y 0 8 0 t E 7 k 4 p L o r T y - k D v 4 5 u I 5 r t g B k k 9 2 D 5 m 5 r D 6 7 8 I 3 k q 4 C 3 9 4 g J _ y Q x w _ m L n i g Y 8 z v m B z w p i P _ v 9 _ D t o I j i n g P w 9 - j D x s t l B 0 6 g w E k g F 9 u k 8 I q v h Z 2 o 4 C 9 l 4 k O x k 3 K 3 l 2 0 B q s k u E w - 6 o B q g 0 I 8 n 6 9 J o - h B 8 6 _ i S r 0 q L 5 n x o B 4 y k R 4 r 0 w B 6 k t z F g 6 - U r p v B h h u 4 B - x v k B 2 0 - Y 6 5 l 9 K 8 8 _ K j x i M h _ q j L 2 o 6 T 2 6 q 4 E 6 y n Q 8 3 t s K 6 0 g M 2 5 m 3 G z t 4 C z v 8 z M l z z d 3 m D 5 7 1 t D r p n 6 M l l W 2 r x a - y l 3 Z h g 8 7 B m q 7 2 N n n 1 1 D 6 u - o C - u r s B w 3 o L n 7 s M w 1 6 V o 6 7 s G 0 _ n - D 0 6 n s F q y 7 F w k - p B _ 5 s r E r 8 y k B x j k U y 8 - u F 3 g 7 N 9 0 7 1 N v 0 g J y 3 l 4 O - p 4 S o s 0 V h 9 t 2 G - w m q J 0 u i 6 B 7 t 6 i D n q C 1 4 j x Y 8 l Z q r 0 q X q _ 5 j E h 7 r 1 D - r h B q q p 4 U 0 l O k g 6 m F i l - j B 5 3 s i B 1 u x 4 O 4 r E i w q 2 C 7 x _ 9 G w m 6 h D 8 i i q B l t u s C l - p i E n 7 1 I 5 t n 7 D 3 1 t B k t o h G m 5 1 L n z 0 v D - l q - F 6 l 0 w E - x q - D 8 u 3 r C 4 i g o G i j i o B h t 9 J 2 _ k u E x g t I t v 5 t R k l 2 g E - 8 i D x u u 8 E j 5 l E v 6 5 u B i t 1 3 C 3 g x x F v m 0 B q 6 w r F k x y H g v 0 z D 1 9 - X w 2 s b 3 p 4 N 0 k z 5 F k p i l B h z r g O q y 6 C n w 6 l F j 8 j V q _ 7 k B x j y t H 5 0 2 g G q - t _ C k h k w L 6 m g R m p _ 3 K t j 1 H 4 z q 9 F 3 h 9 Q t u 2 8 M o x g 7 B s s 4 0 I m 4 1 b 4 p v o F 2 9 m j C 0 v 6 2 U 4 i 1 M o - u P - 0 y 4 B 9 u _ B 5 i m s B o j G t p k 5 M i k 2 T w u p t G i k w P s m 1 q N u v _ C z k 7 G i x 5 m c _ 6 _ h B r 9 7 p E l - p 4 C v m - x B 2 x g 5 H l l t 8 B 2 h g Q 7 h q d 0 i w o B l l 7 6 G t h i q C i 6 1 3 C w 5 9 6 B w m v D z 8 p n D p n y B x x 4 y H 3 8 i o B 2 l 5 G r 9 y 9 F i 1 3 7 E 7 1 4 y H 9 _ - 4 B - p 6 R x l z w K r 5 X y 8 6 3 K h k y l B _ 0 9 j D 2 k 2 8 G _ _ l h C v o 1 E q g 7 W 1 3 6 e 4 8 6 g F x l p K h q m i E u 7 j 3 E s s r J s o t u C s z N g p 5 2 E 1 y g l B 2 n s H 1 z y 9 D p u 1 g F t z q f 3 g r Z 3 w o u C v 1 z a i 0 j y D _ w q 2 C 9 7 o 5 F 2 v g Y p h h - J 6 - 6 - D o 4 0 m C 8 1 i o D 4 8 4 n D r 8 2 j B - 7 p N _ r 4 v E 5 o n E u p 7 4 M u Z m 9 4 s J _ 7 0 t I 3 g p q B 1 u v 7 G h l q h C s 4 n 8 B i r _ o I x p q _ E 6 9 t E n g 7 w B y 9 4 s G t 2 5 Q l n o 8 E 5 x 4 J 7 o 9 W 9 h z G i i m C m w h q K y m 7 v B q 8 w l K 7 y O 9 u j v C - k - k M 9 t g 9 C 0 j p C r m 8 Y v i 8 _ L 4 8 G n 0 k y F 7 8 w D r - 3 g H 9 R 5 m s _ D g i - v F 0 5 6 n E g 5 6 k N i 6 o J j k w B y 8 x s C 4 k k o D y v 2 k D p j h H h l 9 o D n g 6 9 F m x 7 C t o 0 v B g q 0 v J x 7 5 4 N q 9 1 u B o 4 5 E t 2 z 5 D u j s s C 8 l o C w 3 5 t E - p q 5 B u q o N 9 1 z J _ 0 n l D u n 5 0 E p 5 y J 2 3 t 6 G t u m G g h x - K r 3 i D - 9 r _ E k w 5 w D 3 0 q E _ m x 6 B h x 3 n B v w - r B 0 g 6 4 P z g 2 H _ q Z k x l 4 Q 7 - y R l 0 1 s D 4 k 4 v C x k D h k 5 S l _ h Z 0 t u D 9 s 6 p I 4 g w _ B g p 1 J 8 0 4 c q 1 z d 9 4 1 C z x 9 8 B 5 b q s h 8 B v g 3 z G 8 t k C g m s p I _ n y S y 4 8 r D 6 7 I y y m 3 L u q 3 K l m q w I x - x C w j v u C j z 9 l H z 3 9 7 B o 9 u 3 E z 5 p B 5 x l j L - 8 u D 2 x k k J q z 7 P u p q 6 G 9 j o 8 J n l f x u g o M 4 x 2 n M 3 x t d _ 7 0 7 C 3 q l t C w j h y B 8 r 0 l G 9 u u a 7 6 o K n o r g C v p 8 7 C r h i 0 C _ 4 o V r - q 2 C 4 9 7 0 B p q 4 j C j _ M z o s G n 9 r x B x k j x M 3 k 0 G w p p U 4 o t 6 E 2 i 3 l B 6 0 x d - 9 w x B g - 1 i C g l 0 U x r y 9 F v 1 - 4 B o k j D g g 2 g L k J 9 6 q x B - 6 3 B w 8 p r I m 2 z 7 E 6 l - X l 5 4 4 J 8 i 6 5 D z q 2 0 B 0 3 5 i C p 2 w 5 D y 2 q - C 1 l - d _ 8 n - E _ 2 3 u E l 7 7 o B 5 9 z i F o m v v B 1 l z D 4 k 1 5 D n 6 n m C 0 u H k v 0 H r l v k H 3 4 u d q l l 6 E x i 7 V z m y B 5 v h x C q - 3 R 2 n l 4 B _ 7 w z D l 9 x C q 4 0 n U 2 1 5 H s g t q B o s 8 k E s v 0 i D r - 5 7 D 0 0 5 x B w l x i G 4 h i e q i 0 q N _ u T q n k 0 F 3 h j 6 E 1 o - w W 6 7 h O 9 2 w j B r h t x F 5 l h B j w 6 j F 3 k k V s k j T z r 0 k F 1 o j h C 8 m 7 l C m j m k B x l 0 g C l h 1 S 6 2 g 8 K _ o 8 c t i 2 9 F n z p x E 7 m s 9 C 0 r - _ B r 8 l P j - i j K 8 i b n v y i D n r 2 l D q g n 2 M 0 3 B 4 p 7 j I _ 2 q c j p h v O 3 4 r u O s 2 n h F 7 9 g C u 1 k x B 7 2 m o N v w - B l m i u B j u v p E x i q r C 1 h 5 D 7 m l i H - 4 _ r W r o z F 5 i w 5 C y 1 1 _ L n y h x D 2 q g 4 B l 4 s o F 0 x p B 7 u g a n g 4 0 C z 4 n n C _ z x s F o u n _ B h g - p F x 8 0 a 4 v 3 7 D q 5 _ 0 C m u 0 y H p g 4 M r o 1 a p p t E p l q o B h 8 l v G 7 x t G t 8 m k I 6 n U 7 2 n 4 L g p x 0 D w - l u C k m p O 9 3 9 h F y q s U x m v 3 G 6 - q g E 5 z q T 9 u j 4 B u h q q D n 7 Y 8 2 t n C h g q o H 1 4 O 1 0 y _ N 4 1 F z o x z B p 2 l B m 9 0 g E 4 z 8 n C 2 9 x q D g z q 2 C 3 x 5 u F v i I u t D 5 9 4 g B t w w M i 3 n l J i r l I p 8 o x E l n - z D _ 7 g l C n h w G k 4 h _ C q s 3 K 1 2 g z B r z 5 q F w o 4 K u - n E 0 _ u _ H s - G v u y 9 E 1 n l l B 5 5 o y D v y o 7 C _ 3 _ V n 4 2 p H w 7 n C i v k h K i 0 7 z B g - k k F u k p L w o m S u m v J j - l k G v 3 2 m B r m p 3 E n z 3 E i k l o E 6 - - 7 B 8 _ 9 J o 9 1 i K z z s J g r v t D g i m e x w j m I n y 9 H y 4 i n M z 5 l Z i 4 k m G 9 h p w J 2 t j C y 0 p x L l 1 _ c u t z - F 0 P p _ y 7 M 0 7 7 D j u 2 8 H 4 _ g 7 D t 5 i x B i z - P v 1 h z I x o p Y 6 9 - y G 9 k f x h 9 4 M m 5 l F z u 4 n C x - - 5 C v s o G y i i r I 1 r C z i s 5 K 0 u Q 1 q 4 w P 9 6 8 4 C 5 g i r C 7 j _ n D o h p J _ i v s K 5 n s Z o z k m F z 6 5 - C o g H 3 u q q I s _ z p B 8 1 i t C h i u 4 E u 8 y 5 B l 4 x u E 2 u 5 j K v 6 D j 8 6 p L p u V 6 w z 1 K i i N m 0 2 h L s u v 4 G _ 2 u i B p n j n B q k g 8 J r o 3 v O q w 2 G 2 n h u I y - 8 n C l u 3 r P u r w I y _ x 5 K y l r u B 3 n V k 8 1 6 K - 0 y D h l n 6 H m t y 2 J 1 8 s y E i u r k B j h g x L n s v D s 3 x o F i 1 v Q m u u - J n s 3 - J _ 9 p 7 B 6 o _ o D 3 u i k K r z j q E 5 z x l B _ r y C 2 o r j I z o 9 x C 2 - 5 9 F x v 0 t D h v p q K x 9 k P y 9 v 5 H x y h u C z 2 z s H s p 8 r B j h 9 x H s y i s B j z w 4 E v 1 j i C t u 0 m D o k 3 h F _ o u f u k 8 z K x r l 0 K t q 5 b k 1 j k F r z m l o B l k z g C 8 j 8 q D 0 r r - K t 6 p 8 E p 9 p _ B 5 l 6 Z 6 t p 7 K t x 9 c i _ y 5 K 4 o 5 p C y t z 8 G 3 6 o 1 D m 5 z n C s t z j F 0 j 9 k B 1 4 _ 5 O s i 7 J a 8 n u k I v t l Q t l 8 6 M 3 1 p q G v 1 k s B 0 3 y g E p m u 6 K p 2 4 x O n i _ l C k h _ g c q 7 w C r 7 D 0 t 8 l T x m m 3 R i 4 r H j 2 i g W y n g 2 L k o 6 z B j 2 i g W _ r 1 8 G 9 9 p o E j 2 i g W 5 2 2 r D p n k l I t 7 2 m B 8 l - o M h p v 5 B 6 j 4 v K i 3 6 J h g h o J u h 8 M - - h t H 1 o q j L m o _ g J o _ 3 D v u n j M z n - a - h 3 f _ 1 k i F t 5 I 3 1 _ z F p _ o X x 6 6 z B l y s a i - 4 i D g U y 1 s D v 6 y y O y 1 g N t 8 7 2 J 2 r 6 o B 2 z u t F 1 p G q t t 0 U 7 v z 9 C m z 3 J _ s - _ B g _ n E 8 n C 9 3 4 o K l g 5 s D t 1 k o B y y y v C p 4 8 4 C h k 1 0 B l 7 i 9 E m 4 x g E u i o y B h u 6 D v v g 0 Q n v g n O 0 u h D 3 x 1 - K x q l T k o _ 1 H t 4 9 6 C u 7 s 9 C x u D v 4 k - M 3 m t 7 B 4 y K z v l t V 8 7 m D x l 5 E 6 5 m G o w 0 h C m 9 _ m M q 9 v 2 B h h u j B u y r 2 J s w j K y x n 9 B 7 y i C 8 p 3 n D g 5 n g N 2 0 r H g j Z t q r s O 0 o - _ G t j 6 U k q W i 8 Y y h g F m 8 T g g - D z r _ F 7 n x C w o 4 G y t g B 4 6 Q g r m L v 7 8 M s r i H 4 1 i F p o Y x o m H 0 v z C g 0 m K 8 0 4 G g n 5 B q 8 T w _ _ i B j i i B - 9 y C q w s F s n 8 B 7 p o E i k T r y P s 2 w G m x w C m m 4 B w 4 i B w s 9 B o m j U p 3 y D z x 8 D 6 h u E n 2 J t x z B 0 1 9 T 1 t m I s u - D i x q I x r i D k 3 s B v x r G - k h B o x W 1 s y B u s t C 8 8 g V _ t K 5 v L 7 2 g I - z 7 F 0 r i J 1 l N 1 t w D t g 2 F 7 q 1 r B m 2 v J x t 3 K s v s S 7 g y B z 3 v L n 9 9 C o z g D m p o Y 2 j 6 C 8 q W 9 l t B q 0 n E i m l J q 2 5 D x x D x w O 3 j V y 6 p N w i b 8 t 4 E q 2 - H q n p B _ 4 s B - q t D 1 y Y - 8 9 B p g 8 D v n s H x 5 y C 5 6 o F k h 5 H w 0 z V 7 y r Y h 5 l o B y h p E o m T m 6 2 B 6 y x h B u 3 C 3 z s E 0 i l D u 2 y B n r s L p 9 9 K v m - B w k a - q 6 R 3 m t D 5 t 7 E v 4 W 0 x z J 0 q t C l w u C 8 0 y P 0 h i I n w t U 1 - 1 B t 4 g F 0 r O - V g j 2 S u g U 5 5 n G 8 v x E 6 m B _ - b p V 9 z H i 2 D n i W 2 y X g t 9 E 7 g w B 5 q i E u - l B 2 q Q 6 9 7 B s 3 q L x q w g B o p E _ t f m 4 o C v 3 J 5 3 5 C y r w B z k x D k k p C w q o I 5 x b 7 8 S l q P k n Q 6 _ _ D s v r B n 9 - U 7 1 g C g k M r p T l j y E l j Z 8 8 - B 4 k p B g t o J i z 8 C w B 6 g j H 2 z g B 9 q u B - o p F z 8 y U l 8 N _ r u J i x q C t v p M w 1 x K j r r D j i k C 0 7 q W l z 7 B v 3 8 B - 0 r G t 3 w G r n P q 5 g B j l N 2 8 p F k u K j j h C x 0 Y y g i C 4 y u D 9 2 0 B 9 9 S p 1 M 5 p m K 1 h x E l j d l z j D o w h B 2 s w B n 6 w E q 3 L 0 r D u 5 z C 2 4 o D 5 m k F _ t E i o O m 4 m M x z Z u w F 9 t m C - 5 i G l x 1 C 0 6 m B z 6 F - m p I j 7 5 J x 1 i S 7 _ p B 5 k l C 3 s l M g r x G z m h B z y 7 C z q l C j s c _ - k D 9 z 3 E v n S l 4 1 B t - 4 F m 8 z B 4 _ G 7 k r Z j 6 o E h j u F h x _ U p 2 v G v 5 q D t w B - _ x B 2 4 6 F 3 j I z 1 a 4 4 y C p 6 p C k z e i o 6 K 2 1 l B g 5 M w _ C - y 5 C u n m D 2 v i B k r h 2 B h _ p B y w S u 7 4 E 8 g m B 4 p D 1 2 8 C k 8 g B x _ 2 E 3 n _ L h x m B j 3 g C h s o I k 6 4 F p h J p i K h 4 j H 6 3 0 C z x X 7 v 3 H g 5 p B n 4 4 E 4 z 3 I o m w G v 6 b g q S k 1 a t 5 z G t m R 0 0 1 B k 9 T 2 t e s 5 i d 3 i l D n j c 5 k 6 B 0 p J 3 0 F 5 j p C 6 t a p 0 K - w l D 1 0 r H u 5 J x 6 S r 9 y D x y g C l M x 9 - I o v o E t _ g B 1 1 g B 3 g 0 H 7 s I r o p E 0 _ N n q I 1 7 L i v r B k 6 7 B r 1 j G w s G 2 g j E - y 0 B 2 9 Q u s u Y l n v C x t _ C 6 3 w H y w y I 3 i V t l c o i n B g i B 0 s 4 E i p O 0 m M p t v B 7 y r B h 2 h C z i N k 1 y B o v 9 C o 5 Z s n T m 7 _ B - 5 t H o s O l r V o t _ H 7 v v N 0 5 J 0 3 r F _ n P 8 o p G 1 l y D o 6 M q - J u - l C k k L h v _ C v 2 x C m T 4 p u D z y r E v i o C _ l 1 C s 6 I 8 l O n g H n 4 x D 4 x k B k u X - n l C g k L - x J w 0 o B 0 5 M s _ G r y y F _ u J k x k J 7 h m D m 9 z B j s h B 8 1 y B h t i B q 4 f 6 i v C y j a w j O i i t M w n o C m w F v 8 p C v z 0 C 1 - L q s l G n n s B 2 u l F _ 5 G s q W 2 l - C l G m 0 k B n _ N m 1 D n j H 8 6 m H j s y B - 0 s C u 2 a 5 p s H j r 9 E q y c v t k B t v Y q t u V t - 2 E 9 w y D 1 h r B 7 u D _ 9 i H - x t B t 7 s D 7 p 1 F v j t D t h z H 5 j W 6 5 e q 4 t B 3 m y G x u q G w 2 v E x u 0 B 0 n j B 4 r e i h r C 9 6 i B g 9 N u 8 n B 8 o r H 8 w k D 0 5 K - 7 s B p k v H x k t B 4 4 M w r 7 B 3 q 5 B s 6 u E w q 2 B u 9 u B w 6 E l w 8 D 3 9 E r k N v y _ J 7 u O r _ m C - l h M 7 q I - k L t _ 6 B 2 y O r g k B 5 p u B 1 o G y v j E r l G h 5 r J t l 0 I 8 2 i C o t 2 C o 9 i F u m B m x g D u n s F u v s I 1 h t B z 3 F s v 4 E 5 o g B n k E n e j 8 q C 6 l 9 B 0 h 0 B t 8 7 E 8 w F _ n s F l 0 7 K s t z _ B k B - u j C l m _ N 3 _ h B 5 s o B q w t R n h o Q i 1 k B 0 u h C w i 5 B i 3 o C s k O u x w B n _ s J m 5 l C 9 y j C g 3 r B - x o B h n s E y l h I Q x y j Q o 2 9 G 0 n n C y j 8 B l g r H y n O p t o C x 8 j D 5 q n D g 9 i E n 4 z D _ 6 Y y x 3 C z n z B g z n B y s n B o h Q m r 3 B w v _ E 4 9 o B j 0 7 D 2 k s B u 3 l B 0 7 t C r i e 1 x T w 6 z B j k x K p x K _ x w F n 8 k B s r K t q 7 E _ u J x g _ E p h f 5 l 1 c 0 _ i E n n W q 1 j F n p l B 4 s h C k t 4 D r q g d m - 5 B j _ x F u k Q p 6 q B 6 3 z C 1 z 3 E n h Q C 8 5 G v u D z g _ F l s _ C 4 g t D 0 n I m o 0 B v w y H v 5 o B o i p B s 4 1 G - 8 - D 2 y d s h m B v q s M o 3 s I 8 o v F t k 1 I 8 i 4 E w 1 W 0 8 s F z 2 K v g S - 7 j C - r p D h s 6 M 9 8 S m i t B - w s G R n u 2 B 6 y P r n g B 9 3 - U 4 2 q B x m y E l 8 B 3 1 C w n p B z E i 3 0 J h m 5 E j 4 h M r t k B 3 r n B 6 u w H x u k B l 5 N w 1 u H o i w B x m m H x q n B k n 5 G r w n D k k 4 m B n m S g l u J m j m C j 2 M m t t C n z p B 5 s O 3 P 5 o M 0 4 j C 5 j B 7 1 F - 3 B k 0 F 5 Q v q l C x n g H y s J 7 x D u m s F x z l D - 2 o F 7 _ v H j 2 y D v 2 n D h j i B y q h W 0 - X i w D 7 1 L 5 u n G q y I l n 1 J - 4 x C l 2 w E 6 9 T g t N u q c _ s c 3 w W i r K h q U 7 x 0 S h 0 m F h g _ B 9 m k B t h _ D u o 5 B n h y b 4 y 9 B t h H r 9 f 5 v 4 F 4 w y D o v r C x o w T r 6 b w 0 y B 6 o 4 B o 0 R l q n B 4 j t D h s J o - K 2 z o S 1 5 P n w J w s 4 S o 5 m K s 3 O r n 3 C 2 h r E m _ P r p j Q 8 n i B o _ K i 8 i E z o 4 D n h p L k _ 7 G 0 j 9 J n i H p 5 0 X i 6 d i 6 4 C t C _ 8 Q 8 s N 6 2 5 C n 7 9 B u 7 x L v l w C 8 2 q J j 1 w F _ o n C k y q B n h g E p u q H 3 t F i l k C k 3 v J p o U 2 t K o 7 j H g 8 l F q 0 t E - i w C 8 c 4 n M 1 n u I 7 g 7 C 6 l l F 1 u n C 4 x h B 9 q j B y 5 H r 4 N s p j j B i j S n z t E g 1 k B k 7 _ P 2 n v C h m 7 N r p 3 Y h 2 - K k k 9 E h m b u l 8 E j 8 h D 9 y G q q M m 0 z D 3 t L - 8 h F k k y Q s 4 2 J - v v B 5 x J r x I _ m j C p 3 w F z _ N s 4 k B z o f - z 3 C 6 5 1 K l r X 2 s e 4 i p G g 7 p N v h - C 5 5 X l 2 n F x 3 w Q P m n 0 D - 4 J 7 2 k E x g 2 B g l g D 5 o N 5 j g B z w 0 C y _ G 7 s R 7 9 6 D 1 v 7 I 3 5 g E 7 8 N v w i C w 9 z B 8 w h G y 5 G 0 2 k O n i X q r x D k i n i B o 9 t O s 4 F x 8 x B r 5 x W g k s F u 1 r D g l 9 B 1 y r M l r u E 1 8 x t B m s m E q j H t h r F o t r 1 B 7 y o I o j 4 E - 4 x c 9 r n D 1 g 3 I p v 5 F 0 y f j u 2 K n u o Q 2 q i n C 9 9 t F n w r C 5 1 9 E j 4 4 K k i p B 5 _ f 8 0 U i 8 k E q j 3 J r z X w 6 T l 4 d w _ s E 3 - Q _ 8 Y l m o E 7 o u B h 7 z Q n n 8 Q w 9 n B x 8 - E g _ - d 4 g q K m z q B _ - U 6 u 4 T w 2 l B 5 m 3 d - - 6 B k 5 m B l m t u B w 5 i C h 5 5 U 6 0 C p 9 j E i 4 9 G w y s E u i o D z y y M m - 7 t B 0 g 4 F 6 i 1 L q h - M 6 4 O l 8 x K h 7 4 Z z 1 k i B z y _ C x 1 o G 6 0 L o o 2 Q 8 h w B 9 k u E 0 i r G - x 1 C _ q F k h r O 8 j g K x y k X x i 2 g B o 2 k B 4 s t C 4 7 T 4 R y 4 p C y y p D 1 x K i m i B - j V l q n D 2 8 q L o x x E 3 6 r Q z h g I y y l V l s m F z _ 1 D 9 7 l B _ q s S _ z k F y q o S l v u E h y 3 B 8 m - C n 2 - C - w h L 8 4 z J q 6 r G 1 I x 5 5 L r 5 h I o x y I o 0 U t 3 6 B v z - D v 2 L 6 h u G y o 1 H - 1 S 0 j O r h l F l H q 0 k K y p 5 L x 9 5 E g m m h B _ 8 g b i j 0 O 7 r k B 6 y n I w y 7 G r 4 X t 9 N 9 h s B t o g B 7 9 k P o - l C 9 p - N v y i q B v 8 5 F l t o G u 7 G r 5 k H 9 t t D x 9 q H t n r C q s 9 D h g u u B 0 s w E w - c z t h B o j R l 0 u D t o K 1 p _ D l 3 h G 5 y H z 5 s E p 2 8 B 5 h t i B - s _ H z o V 6 8 o C j o K z z 1 F _ l m B 9 t F 3 m H l v 3 N j z b - _ 1 G p 4 2 T l n n S t 7 i E 0 n x C m 4 5 B m j g B 0 i k D 6 v p T m 2 J x 4 I 0 o 9 s B r n r C j k i H 7 y H 8 5 l B 7 - u E 9 y - B 3 7 T j v v T _ k I m 3 n D g 0 G s w s C o 0 6 B u q M q n 4 F s u J q z g C o p u I 4 2 h O i 8 _ B 1 1 w D w n O v 7 3 F 5 4 z B t j t U t l X j 8 o C j t P y _ 9 3 B q h 8 I x q p F y p g C 5 u U 3 0 g F 7 r 7 j B u 6 O z u R m o 8 C 1 v a 6 7 3 K 5 g 0 I 8 g Z y 3 i B j u x D p 7 Q 5 z I 5 m y I q 9 M j m X n m j H y s y C 8 x q D i 6 z C t g F 0 s M p i 2 J _ j 6 J 3 i g B 1 z I z t N l n r E k 6 P v y z C s - m B 9 - W p h g B 6 h j F 2 - K z o K 9 - o G 2 8 r W s 8 M o 4 2 C _ s x D z 8 h E n p m I m s p E _ 0 5 H 2 1 j B j n w J y - M z - v S w x n R i k _ C 2 4 t B 8 z n F 4 r k C h q s H o 7 w F u g u B 8 k j D i _ Z r v 4 B 7 m u B 2 2 Q _ 2 7 C q s L q w d r k 8 D u 0 k D w y 3 D s q i J x s 2 C s w G z i r F 1 x m C 8 i Y i n 3 L g 9 J o s z I u w 6 B 7 4 P s s R r r Q 1 r v B 5 z P - 4 P 7 3 N z j h C 6 s I l u D s x i B 0 h 6 E j x 6 C i g 5 B h w 4 B q 0 - O 6 o I w p 8 E n _ 6 C 8 5 0 B k 4 g C o 2 j D 2 l _ B 0 j z V 9 4 7 r B u p 4 G l 6 y B 0 3 i O 0 4 o p B 0 t z B j 7 8 H h m 7 E x 4 D r r k N n v v N p _ t C y i O 7 2 _ C k i j D i 2 1 I m y 1 B h r k B p y s E h _ g F 2 2 g D w j V o 1 5 G g 3 5 B 2 h U _ 5 _ B - 1 Q p x Q q 1 r C r G j 6 W v 1 G 8 g n M 7 t l C 6 l M h 8 L k - 5 B 9 p Q j y F w u a i r K j 9 E 5 4 B 6 9 v D l g w C v q k E q g u B t 0 p B g u e r p 5 B 0 7 j C 0 h 6 B y x d 0 - x D i m M k x t D 1 1 x D 2 u x E g k F n r c m x 1 D v u h B 1 k p E s p Q m i i I 8 3 C l - p B _ m w B q m B 3 j z B l s 8 C u w b w j J u 5 z E 9 2 p H u o O i t p C n 0 M 7 _ y D 5 x m E i 5 n C g r r P 1 0 H q 9 F H u n J - x 3 K q 1 k B s i m F w s G u u k C y m 3 X 1 y B 4 h G 1 3 B y u F 0 z g I 6 _ L i - u B z 0 w N 0 3 x B n t 8 J 8 5 G i 5 _ D z 1 3 C 8 p m D s 4 Y 6 y 9 E 0 - N 1 s 1 B x g o E 4 9 9 P 3 1 t j B 5 1 o T 3 0 K 3 - 0 K v 7 2 E n n k B 0 z R g 1 J 3 z 4 E 0 l j L i 3 y D t u 0 F t h P n o 8 4 B r s E s j 9 B 2 h - D 7 j z B t m o B q q n F r _ H w z h B g j O k y t R t v Y 2 q 6 E k _ I y 2 6 B i 0 y C r p k T 2 g P j B q k r J 9 6 N o q x E _ 6 Z x 3 y F n 0 o B n l p W u x S j q R u o g K 6 t k C r - q C n q K s 8 t B x v D x l k F q i Y 9 n W _ 3 t C x 0 7 C 4 5 s F m o 4 B o 4 j F t g F r l r B m t m a k t i Z x 4 K 6 i n B l n _ H 2 5 v D 7 q 4 H w g x J _ i s B p o 7 a z g i B v n n H 9 w o B 7 o T 9 k o F k o J o p h I p u h D r _ J t 6 P 9 p 2 D r k B h 9 h E l v m C 8 y n N 5 j N 7 0 f p - g H - m L l g I i 7 O n m 1 F s 9 3 O r 8 5 F 8 6 R g s S k m t C q p t C h 7 F 7 y O j m e 6 - J g 1 c k h Z o 9 I w r o O t x 6 D _ 4 g B r z z B 0 w y C 5 u O v 1 K y p E p 8 a g 1 0 I k v h B m 6 E y l s C w 2 D o g D k - u C 1 r x C w j 8 C 7 2 g G m 3 I k r L t t H 7 i L 1 2 o F v h k B o o x B o l s B 8 8 w D w 1 J h 6 H h z B r _ 8 n F 5 v r D z s 1 P 1 4 v G q u 8 N j j 9 a l i y T z 2 t F u o q I p k _ u M k n v L 4 - 3 t F 6 5 r L o 3 h t C w 4 v 6 C 5 u 0 S 3 r d 5 v v j F h 6 m J _ 2 - 8 B 3 w x q E 9 0 1 v F v p j q B 9 w 5 s N - 7 v B v 0 z t F k v 3 8 B 5 J i 5 h m B 2 6 9 U k 5 4 u L _ 4 j y D 2 n i q C t _ k g I 5 p w H v t t k C 6 y 3 4 C x 8 h 5 J u s 0 5 B u 3 j 0 D p t 4 j L m 7 h k L o l C 1 q 4 N v 9 s 8 G o h 3 k G x g 4 S k p q i I q p y C i 2 r x E y j m n B i k 8 4 H s h 2 S x r s w O y r s n E z 6 q g D z r m L 3 j 4 g E _ 0 y - C 2 3 C w l z z B 9 n o 0 E s m m d 9 7 1 v C 8 x m a i q o 8 B - 3 4 1 B 3 q N _ j 5 4 N _ l 2 g O g q j N 8 3 j N g v x 4 G 1 u q t D m v 8 y C q 3 p g B w D p 3 j q H u r t m I z n _ B 4 m 3 8 D 9 9 y W l t _ k M 5 6 o V s 9 m j C m r D m k - i J k y o 7 B 2 l o B q w 3 t J q 9 q c u o i G 3 i z _ H 4 g y h M g y 0 V n w _ r F t 8 q u K - j 2 J 2 1 j w I 4 6 s F 7 z j 8 B 7 l i 8 U j u s t G u 4 j h D 6 o s D 6 6 q h W 9 t 3 E y i w O x i 6 x H l 2 8 h D m v v n H i l s C 5 s 9 2 E t 9 W l n 6 R v n - 0 D 0 1 0 U 1 j k V w _ h B 3 y B r k 2 B 0 u o l B 9 t m T 1 6 0 B 0 v 6 C o z 8 w C _ x g x E n 7 t b p q w Z 8 8 _ p J n o 7 U 4 j t u E o r 9 F p m 2 v E i i v 1 C p s _ x G 7 i M h 4 0 v G 2 t i u O 6 q p B p l 0 x C u x j N 5 j _ 6 R p _ t R k x v y B i o j 8 I u 0 - p B m w 4 f 1 7 w p N o l F 3 6 _ F h m m 7 E _ w h F t 7 z y N i m C 1 j z y B _ w x e o l p u J u p _ h C n _ 3 u G x x y o C 1 l 1 3 Q o _ 1 b _ h r Q t 6 7 p c l p z C 5 g v I 5 u 1 m I v l u u B v j h P v 1 5 h E y D p 7 o d o 5 8 9 H w 9 8 k B m y j P 8 8 j B w 1 3 2 B s _ Y r 5 W p m G y q - p B r w y i C o l r u B 6 _ g H 6 8 y x B s D y i h e 1 7 - z I x z 0 l D 2 h z p E k m C 9 w - e 1 _ g 1 D n 0 x C 1 m s k D p 2 m J 9 l D u o 5 r E 4 O j 5 2 x B z - n v F t j 2 o B r u j h B u 2 n C 6 i g j D a h 3 p u I w 4 s n B 7 v q z C g s H z 6 o P m k l g C z r 7 C c o k s 9 H 1 v - e z z 5 k B 3 s y i B 7 _ _ X p w j p B g h l B m z h 6 X 0 5 y t C y k u D k - u Q 6 5 g S k m 3 i E 9 w 8 w I w 2 0 w C p z v 5 B s k s e h h 9 p F y p v C g r x y E p 0 2 - D u k 8 s B j y i F k 8 - C p s 3 v E y i - h C q z S 8 h l I r k 2 B q v 9 4 H z 4 m n D m 1 9 q G r 6 _ U w - 2 K 6 5 g l J 8 h 6 K i g - c 1 7 2 9 G 1 5 i V - 8 x 7 J 4 - 8 F u i l h B z q i c 7 2 X 1 x B _ - C n J 8 5 - r M 1 y 6 x G 3 z l 2 B y z d 3 v 8 v C m p 1 i C q r k I 4 o y P 0 _ 3 6 B v x p p G 3 5 6 T 4 9 w m N y 1 7 M l p s J 2 9 k g D k 7 g B o p 1 1 B k 7 m h B v i y 4 B 1 z 4 _ B u t k u F j p 1 z D 5 z 5 n C x h 6 1 E n h k v B 6 n g q E u 3 E w t h a - v s 8 B 3 x w o L 2 t X v o t D _ 3 w b l 3 q H 8 i t j B q 2 g 6 B y - K y 3 0 B 3 k r I z _ g B 9 s 7 F u z 3 M - q q G 3 n u B 3 5 l J y u z E w z 1 E l 6 h F 8 3 O 3 h q B k r Q m k s D o n u J o i U t j 8 J 1 2 u E k 8 m D g v l F r 7 3 C j p b r 6 3 I j g 1 F k x j E 1 m q J 6 0 D 7 2 - B q 2 e 5 g h G r 2 p J 8 n g 8 B y r M j N n s r s C h o p j B 1 s 1 H 1 0 k E t n r F 4 8 z B j g S j 0 7 J v i y F p x 4 K q l y C 9 i j B 5 o U o 0 n F 9 9 h B i y x C z g 4 B - 0 n R 5 i R o i 9 b l l F m w m B 6 0 o C g z b x 4 c 3 s J r 9 y Z n j m C j 5 k B 9 j w B v s G k 3 T w z p L h n a 7 8 O 1 r 2 E r 9 J l v 0 B _ 4 m B g n u W 6 h k G 3 x l G 7 8 q D 7 v W g z y H 2 s 6 B o _ c 5 p u T k _ o H q i 7 K r 1 H 8 t E y r q C 9 x r F i s _ j B q - _ B l 0 C k k l G 2 6 3 K i h 0 G 9 s k F v r w E 6 9 P 6 t t G 2 2 U q z f k 2 a x r 2 G w 9 m K p o u B _ 5 p B _ 6 p C 1 q y C 7 g _ N 1 Y m p 6 B i N - 9 8 E 3 1 V 4 r C t x h H 4 o p j B n - 3 B p 8 V s 0 D i m u M r G 5 u D 6 3 G 0 u a k q l C k 7 0 B 2 4 y D h k 0 E 7 k v C v n j P z q H 3 3 h I m 3 9 C g j r E h o l B z 1 m B 0 3 f o o _ K u 4 q C t x _ C z z g C i x x E i r v C 7 k s J 1 4 T k h y E x 2 8 G w 0 n F 0 j t E 7 v 9 R v j i B k k 3 D v 7 y B u n x B l 8 i J 3 j B 2 8 Z 7 m G n j I 6 5 E l 9 C i _ Q 3 r V x 8 L 6 7 F u h F 9 h r d n 8 z I p r - B _ _ y B t j j L l n g B - - N v i m E g p t C n z r B 8 i x P l 1 L z u O 0 n 0 C g p n C p w q C y 3 O u h u Q 2 4 5 P w 3 U 8 9 D i 8 T h t i B q 7 H u - B o 4 D 1 6 K r q m B m i u B 8 u 6 C 9 _ R v 2 w B 5 k 3 B x l g C j y x M k m z D i g _ C 7 6 S 8 o N 2 m q C m u z J 4 t 7 C n k n M n 1 h C y 1 9 I v 9 h B x 3 S u H n 8 j D k h q D - j l B h 3 9 B n n 2 I q 0 3 B 3 n D l _ w D 2 _ w C m r Q m 0 j M - x 1 E k 6 i C z 4 _ B - 8 h E 1 y 0 B r h i C y _ 7 C p h - I z 9 x B g 2 j B 4 3 7 B y r r C p - I l - w O y o z H q u l B t 4 m D k 4 J x s 1 B h m c j 4 W j q w B 3 7 M h 2 t K 2 8 F 6 w 9 D 5 9 E 6 3 I u 5 s C v k Z j h 8 B l 3 W i q k G 3 2 j D s h 3 t B r - 0 C t v 3 F 9 z C w p 0 B v v t G o 8 g B z y m E j 5 w B n g E _ m 6 B 7 1 L x u o B g r r E g 4 L u y 3 J r 8 1 R z k 8 F 9 w u e p y 3 B n l H z l f _ v J u 3 m B v j j B o z 9 C x 3 R i k h D 8 x K s m Y q 9 H z w 7 C r 8 J s - G 2 3 L 8 i o B _ j 0 C 1 n u B i n C o o r J s _ i D 9 u H 5 j F 4 l i B h p a o D 8 4 k B z u R 1 u O o y k B w t X j n y B 9 w i D - j p D 8 2 y B m l M u u a 8 5 5 B z h E 6 9 g D 4 o H z _ P h i M 5 2 j D h k r B _ s w C 3 s G 6 q k B l w B m s N o 8 Q i 6 6 C 6 9 l C 2 y k B 2 t K i g G u x S 7 x M 1 - q B _ z S N j s h R o q W 7 p R 2 x x F l z 2 C - 3 Y r x p D r 3 - B m 3 i D 8 _ G j v I - j s L g z s B u y V j r w B 3 p - E q t t B 4 n d j s 8 B x s - B h i 0 B 2 Z h g 0 a - 3 8 B l u t B 6 _ Z - 7 o B t l i C o m 0 B x v t F 0 l 1 C 9 6 v F o 1 N 6 1 a q l Z m k 3 D 0 _ G z r 0 C 2 2 o C i s 1 C q v u B p q I - w Q i 6 M u l Y q 1 5 F 9 6 x H x o n B _ 5 m B j 2 j C j q j I 5 l t D m 8 c 0 g j C 6 3 h G 0 k h E x r i B _ l r J o w 7 F u 5 x D o l 3 C r j m m C s 1 S k 8 0 K s m o F r _ r K q h s O z y 4 r B m 9 M t j 7 N t 1 y B z 0 g L 4 m S 4 h p F 3 5 6 B o i k E 0 i r B 2 p 0 D 3 1 U v 2 v d 1 q q P o k D h s k J i 7 x T r l 1 G j j _ B o 4 j B r t _ X v j n C 5 k x N 6 p h d v 2 h W 7 j j H x 9 1 I x 3 i D w 9 3 y B h 3 q o B y 7 u f x 0 B 4 i m S - l p E v _ K 7 x 8 i C _ 7 q g B o 3 1 B 6 x s D _ g 4 Q _ j o B 0 z P v s 3 E u n 4 Z _ j z Q t p h B - t 3 E h N 7 g 8 F 7 1 E y t g R 8 u 0 G u _ 9 C n s 2 B l 4 l C _ j B 6 s r K v q x L y 9 j u B v w n X - n l C v r - C q 8 n C x 8 p D p 3 v M 9 l t U u 7 8 w C v j W k l Z i 1 2 a v 1 o b v 5 y D l t l N n m 8 J 8 1 1 B m g u C x y g B 0 5 i J h 3 Z 2 1 W 6 p g P 6 a 1 t Q r n 6 K _ s d l - K _ 3 h b 4 s 0 J s 2 i m B p 8 Y w - x F 2 z _ C z z k Y j x g K r j n C w 9 m Y s u k H 9 z _ H 7 2 y B 4 5 D n z _ B v 6 u C _ m r C 0 u k P n - C 4 8 C w 5 o B r - u C v h 8 C m - o J g i i D u g p J _ 9 z p B p p 9 K i g 6 I g 9 4 G u l u B 9 0 p I q r g D u 4 w B n _ Y 0 1 l G i j y W w l k T u s o R - w 7 H 0 n u B n 3 a s s p C 5 2 u C 5 u 8 K z x a 1 u g E i 3 l d o o w I i 0 r B n l v D 6 8 z G 1 5 B 0 B o d w L s 6 E 4 k C l E 2 v C u _ m B w m p B 1 7 8 B 6 g i I z h C l v p R r j t L 2 r 8 B g u h O m 9 h L s 6 t I p h t E 1 q K - g 9 K m v 1 D 2 j x T s 8 k J 9 p u C q L T w 4 h D r i q C 0 v - P 6 1 z Q x - 3 C p 0 E 6 u C - 7 K 1 0 O m t H o 7 s B y - t K o p 5 T _ y N 3 _ y b n C 6 1 B i 0 D t x Y p 8 E z o C - 6 g C g 4 z l B 9 h J p 8 r N r - v L 2 6 i B s _ t B B o 3 k I 2 h _ 3 B - p k B j p k B 4 g _ C 6 6 9 J 1 w m B 0 w 9 B g 4 e 8 9 B n 9 p B 7 j I 1 z O h 9 C 3 _ E g q M 3 j J 0 s Y l 9 8 Q 0 i G 9 y R x 4 O z p E i 1 K z r 6 B x - 1 H j n z H o L h z s E h 5 s C z o c P x r i F y h U t 7 w D _ l h K u 6 7 G - m f t n 1 H o 4 j B v i W h p S 5 m j B n j s B g m 3 C y _ O 5 w D 0 4 E 5 y E n 1 G 5 Q z g M m m O r q F 7 x D g l C 7 1 H 7 k D z n D g u I 6 q v B t x E 2 u x B l 0 j I t 0 3 F g D 5 g C k u B 7 i C z 3 F w i D h l D n z B y _ B u 3 D 3 V v 2 Q j V u o B o 2 B - _ E _ 4 E 7 5 B o j B w l C m u C 7 0 G k 2 B n _ E 6 s J 6 S 1 g B 6 L u g E r 5 B - V 2 d 9 q F Q 5 y E u g G 0 u C 2 r I z k S 9 U x r B i L n 5 B 0 1 B 2 I w u C r f j 3 2 U l 2 5 E - 9 x I _ 2 - o B 9 r B g 8 6 r B u 1 q I 1 p P j 6 n H 6 0 j M 7 r q r B r m k D 0 s 7 Q t m 4 C c l 8 7 E h 8 0 I 2 1 _ 3 B l 6 s E t B 2 0 q I 8 h p C 7 4 o I l o q E n u w D 6 v g B - u l I m k 9 F n 9 p C 5 1 g D 1 t R t 9 w D 7 w 7 C 6 - J w p H z x D l t i D i h G 8 H 5 g C 1 M s n B l 4 B x U k D x u D 1 5 D l r C _ _ B m P 3 f n a y L n z O o _ B r l B 8 - J i I y I s T x U l k B z k D 8 v B 6 p D q Y l s B 9 n E g v C Y g X o T i i D n l D u P 9 I q P r 7 p B i u C y X k h R - r B r m E 4 l T g w F 9 w C z 4 D 0 4 O l 2 F 0 v m u D v v y O 5 t l B p o i B 5 _ E 4 s J r y n B 6 x 1 b i _ o p D 1 7 v f - v D 3 Z w r H 8 q D z C 9 J 3 g C u T 4 L 1 q B _ 2 B o 1 B 1 i C 9 e 8 - C 9 l B v k B x z B 0 0 D - q C w d m P u i B o o B i m C n - W _ g E q 2 B 1 y E 4 q M 6 S o v B 2 8 G u g G t k J x p C o o B r E p m E 7 y C z l D 1 z M x o V r y B 7 k B n f y X 8 1 B 8 r D r s B r q C z z C l n E 9 3 Y m t E 7 k H g C 5 C _ 4 g B s 2 D n 8 8 B j z B v i C 7 6 B 9 z C - 1 H 1 i C v z E 4 4 C 9 e u i B 1 6 B u z F q 5 E j l J r i C t l W _ g G y i E z 3 F _ p D - o S n l E 0 m M k 8 B w g L l 0 E 9 1 H l 1 3 E w v J 4 g K - 8 K m h K o 1 N p y I r 1 H g t M j m H - p K 3 v L v 3 J u I r m J o l L p r C _ k C p i C o X o F t M g t I 2 _ B s 7 d - 5 D 7 e o t C h v O o 0 D 5 w H z q B h m B g _ B r m D q z N 1 z H 5 g M q 7 b r 8 p B 0 x K 6 u J n 8 D q F 0 _ I - p F 1 5 N y 3 U s k O g l T 0 s S 3 p F 5 q U r j B r x B z g S p Z o 4 H 5 8 L u 5 O k o I g k O s q k C p x v B g w x E u O _ s C q 8 M U 5 g I w u W 0 j F m 5 H t l G m _ F 4 2 j B _ g L l 6 S u 2 j B o 2 R - x M m w N 2 6 9 C 0 1 c _ l F - f p t F 2 0 D 8 5 E s g B h R 9 J 1 i C p s B p g B u _ B - i C x 6 B 8 4 C s t C k c 1 x C 2 z L v 8 E U 0 s C s 4 U r w E t k D w 7 M s 1 B 4 p D s 5 I 1 z G 5 p F p G n x C 8 m M 4 _ D g j F v n E 3 z C 3 m D 4 u C 1 5 B l 1 G _ k F w r H z 4 F k l F g h E q 2 L 5 4 F 4 i U 1 _ E j k H u 4 E 4 t G q l F 2 s I o 8 H w q T 7 5 B - r B _ 8 G _ o B i 3 B j t F 3 k B o g b 5 n E _ h D u 5 E 4 l F h s F n 3 T 8 u C t j I 7 1 G y S w m C y z K w W 2 p E _ h F 5 j N 5 - E w 4 C 1 7 v B o s D 9 Z k 9 B g v B q u G j 3 T _ g G n p K r m J s t I 7 1 M _ v G r o K h l B 5 m G 9 y H 6 p M z y n B g _ M 5 x E 7 G m r I p m E 3 s B B u p Q l W h y O r j I r r F w r H 3 6 K t W z 6 K n 8 C 5 G q 5 s B g h a 5 0 M 6 x K 7 o K s s H 0 - J 8 s H n l J h 9 C 1 8 C j D m m C y r D p n E k m C n z E k y S _ h D 0 h E r 9 N z 6 j C m n C j 4 G q g c z 7 C 1 o k B 4 p Q z 7 D 8 p Q x w D 6 y F 2 9 G 2 u J r k I n o f l 3 J 3 2 J 3 o K _ s H t z O q t E 4 x W x f 7 1 G - i C l E 2 q E 8 k C x 5 D 3 6 N 0 B 7 x C 8 t I x N y 9 H p z B 4 h G 4 9 i B _ v G 0 h G 3 t F n 2 O w 2 P x N C 0 8 B _ r D k v C 8 l F - n G 1 z E p r d i m F 7 - E k t I r g F 1 n E j 1 O s p B i j B 0 t E v 7 K j x D x M s 8 B 0 z D _ 3 H 7 n C 3 3 B j 7 r B s W z 3 B j - B h o B 1 t C 8 o E q j C p v S s y D l 9 d w 7 F 4 s C - w B o 0 D p k D 9 q B 0 - C q k C 1 4 B q O 8 1 C g O l t O n v M 1 t D q n B i 3 B _ c v Z z 4 B s k C t 6 C x 4 B u n B p 5 D x 2 K 4 0 B k 4 H m t B z n C g o D j 4 D j j E 9 w J v - B l o C l 1 F h j D r j l B s _ C 5 n F u j C 6 h O k S - j B 2 s K 4 H m _ D v 4 D - j B r 6 C q z D n o C 6 W - f i 5 E - z I v n g B _ s E t v D _ h G l q F 7 o S 2 0 D s p B 2 h B v G u k C n k D j l E k y V p 3 F j Z z 6 N k X 3 k D i 9 J q t C 0 v C u t C g w B m v C u l L k j B p 9 C 0 h E x 6 F k v C w v G r 7 K z x D p n D k T t w 6 I t g x E s 2 D m q T 5 q V t l S x x m B m 0 P 6 t 5 B s 2 B t 2 Q 0 n n C v - R 7 j K g h B 8 o D n k E j G 7 v H 2 r M q k L - y B x 0 I y _ U n 2 G s u J i u J 8 g G t s F n l H 2 h D 0 i B n 8 D r 1 M y 8 j B i 0 N t r j B 4 y S 4 u G y 5 E x s F m 4 C - k H j o G r s F 4 2 D 4 r D k P w D Y 3 E 1 y B k g K g j B 2 X m x F 8 8 B 2 _ I m g D l x E 6 x P p l G g k F q 0 F i u Q z 9 E 5 8 D u r J q p B 9 q C r 2 G n y U 9 2 G 6 6 h C o g K w h G q l L _ k L o s D y z F p x D 7 z E q m F k p B o _ B w L u _ B 5 z E 1 z C n g F y o 0 B 8 5 E 0 m F t 2 G l h Q h r i B h s j B h n D 2 i B q v G i Y x 9 C y 9 M w i L s 6 H 9 9 C _ 0 D g 4 D g t D t 0 C 3 p C i r D g 7 H m s E p w D k u C w k F 2 u B g T v 5 B q c 1 l D 9 U m n C 6 1 B t 5 B v 7 C q 8 O _ s D 3 r L 3 h O s j E 9 5 J u m R 9 a n y C u p B j _ E - x O y u B k p M z y C 6 r E y l C y 6 H v r B - j H h 7 D j 9 N t j J 8 r E r p C x l D q g a 5 h C 6 3 C 1 2 J p 0 H o _ B o h E k 4 E o 9 B i 4 E - e w 1 D 3 p C y 3 C h 1 J 3 Z g - B 4 S - r N 4 P 5 n D p h C t y C 8 n B h 5 X k h D r a k i R g s I k h E t w D m 3 L 4 X r z C k 2 B 8 1 B 4 3 E t 4 X n o c 0 q D v r R y q D v w D m r E w d s - D g g D 1 E 9 q B 4 0 B g j B s I s 2 B i _ B l a h N z m D m g G m s E k s E 4 t G 2 1 B 0 w K k r D k z P n r B y 4 R o i B k o B u L - k S 6 l C y u C u h D v 1 G o r I k _ J j 8 C 6 x F 2 2 h B _ 8 O 4 9 J 9 7 C u u B t E m 7 H - r B 5 m E t - W 2 3 C x m D t g F j q F k p B t Z k n B 5 4 B x N 7 r B x y B u u G k 5 R m s H o 7 w C 0 j L 2 s E u t J 5 n h B - _ W y 7 H 3 r F 4 y F s 3 e z r t B i 5 R 8 O v f 9 7 p B q 5 c o r D 8 t G y 9 a 8 7 I s t J o 4 - C 0 r H s q 8 C _ w S 3 n K h t L x r F j 0 M 1 y E z m E r k H k k u E r 7 S l y C 3 U x 4 B w O z q B m q D n i H o O 3 V o 5 c m 7 b y r H w 8 y B s p p B m t J o u G _ g D - 4 8 B 9 1 J i 8 I o s E y 7 H s y F r 8 C 0 r H 6 _ J q 8 G v 0 G s 9 B n j H t z M 4 r E _ t C w 3 s B m l C 4 O y 1 D v y B 2 F 9 z E 4 2 D p t F 0 v B s i E 7 l B 6 v C p z B _ t B o 0 F i n C 4 5 H 5 g C 2 z K - x C z 4 B w h B q v C s t C 8 v B h 5 B o 2 C k X k u B u O p N 7 Q 0 o B m I 6 X 3 J t 7 K l j w C l z E - y B v u R - 7 D g t E u m C 2 u C p i C 7 8 C i P g 8 H z q C u 2 D l 0 O 9 w D u v B n n E j z B - h C n p e g _ B i 7 c k m F n z E 4 u G - m D 3 5 F k 9 I k p O z s F w h D _ l F 7 6 K j z C 5 _ E w j L i _ a 5 l 9 C u 8 I 6 O i h D z C t 8 C j k H 6 8 G _ - F 1 _ E - _ E y y F t 9 S k j U 5 E 1 h C 2 X j k W 6 w K p o K 0 2 B r 9 C 1 1 M j i C g i D - v D r l D 5 n J r t h B n w L 4 6 I j 7 T 4 z w B w t M p h O 1 x R - j k C 0 p 4 B u - G k i l B 7 q F 0 2 L j - E g T z t 7 B z z I k g 7 F 5 m E r m D o 7 H 0 l v B o x K 3 G 6 l F v z C k u J 8 3 C 1 p N x m D 7 w a s s H o t E y g G 6 u w B q 9 G g r M h 0 O o 5 E 7 r B 2 s E 7 U 8 O v J o x n C 1 m E t m E q 2 B 8 7 I h n G i m C h l B i P 6 h B u X 4 9 B v J k L k 1 D v 5 B k 1 D j s L 1 5 B x l D 2 3 E 9 0 U w w J q _ h B 0 u I 6 D u j l B q 7 E 3 7 F 7 y D o n C 3 7 C _ g D x 7 D j q C w k L y v B 6 s G 1 k E o j p B i c 9 u D p v D 4 v B g d x N m v C q P z m S y w q B y 0 P - p y B j 6 0 C 9 t h B 1 7 y D 5 0 - B i v h F r _ x I h 9 0 I g p i J u z u H g 4 q K x p t D 4 7 s B 3 l B x 9 - G r 5 q E 6 4 j F 6 t 0 R s - y B y 5 e 7 - E w j w D z 8 v B k u X 5 y 3 E 3 z 7 C 9 5 T i 8 h B 9 w O - w t B - l I 4 4 r B k x N 3 1 H C s r s C _ p _ C z o i M p 0 i D 0 t - E 6 9 - Q 3 r 4 C u 4 k B n n W x g F h 2 u C o 0 q B z 4 - B n 6 T s p w B g 5 x F v 9 n D 0 7 h C 7 - N 2 8 i B o u v P w 6 o D q P y q O y x u H 8 q M n o b 1 i i B 8 5 l C x h Q r r i B o n Z 3 r z E n y a l 3 G z o G y n Z s u p B y g x C j 2 i E - 1 8 D h g q B v 1 Z 5 s t D 9 x p F 8 o 7 F 7 v 1 E 0 y 1 B w I 5 3 - B p 4 n B k u j D 7 w l C 8 o s C k 4 n C k 7 h B - z E - q N z 2 u B 4 v X t 7 t G v h 4 I s w x H 5 q p N o w 1 M x l y I v t j B j 5 Q g o p C j z p F 3 3 6 G 9 r 5 P 8 l 5 C 4 6 h B 7 x l B z l 7 B w u w K m z L l p h B w 2 D r v 3 B p - j C r g F u 4 C k 3 D 4 q O i u I v l d y 3 E t k h C t z U i 2 c n r z B u g o B 3 q a 4 j 5 B s p k C m v w C s 1 C h j G 2 u s B 3 s z C w g P s 0 W 3 2 Z i 4 b U n l P 4 5 O o m M g y c s 4 M p u T _ v Z v p 5 B t 9 B 4 n P x s q B l q X 0 3 Z x - i B 9 9 R z h V 1 r v F o v y R l w 0 o D y 3 6 H x v W l 4 q 7 C r g 5 2 B m y s N 8 4 1 3 E h n 8 C u t x s B y x 1 I 5 o z 5 I u q u v C 5 8 5 D r 4 w R u 1 x 6 G 8 k B r 1 9 k B 8 4 9 U 0 s t 4 C v h u F g 4 p g B 2 j 3 r F 1 8 n H g 9 _ g B - x s m C z r w n E q l x j B 0 8 s 9 B t u 4 B 7 x X q _ 0 9 D - k x m F n o u n B _ q m E n t j 8 E q q 5 W p r 3 m B h 4 0 f s n 1 B k t v 2 H 7 m g _ B 6 z n P 1 o G r n D 1 k - V - 8 n Q 7 3 q B 8 6 q G 2 t q C g 1 r o C l _ 8 C v j n m D q 0 D z - j r B y _ - p C 5 y k V w z m - C k 5 G h 6 l k J - g v i E l v p L x 6 P w 6 g L i 8 u V i 1 p E g 9 5 _ M k x 5 Q _ y - U 7 5 _ S z 3 n g E 8 w - 8 C 7 6 r p B q p u D 6 9 8 w E w 2 7 W s 6 7 E 0 t R y l X j - e _ 4 3 M o 6 k H _ 8 p 5 B g 0 w H - 4 g v B i s W o h - D o u m 2 B 0 8 1 H 6 g 1 P 4 n t G 6 - 3 E _ x n u B t 6 v E m i p U 5 3 C 1 _ _ I 0 j p I u o 4 Y 9 6 8 v B l 1 v F 5 3 9 I l y r N p u 4 c r - g Q l p 9 E 9 6 _ G 1 t x u D i z 7 5 B l 8 6 M z y 3 h E 5 k K 1 - 1 V o t t 8 B _ o t K 0 8 g T m 1 k j C 4 R 3 3 B 4 q y m B z - p r D s 7 2 v C y 0 9 P u 9 m f 6 s 7 b v q i B j n 3 F v y l K n g 7 I 1 q t e t _ 5 F x l y F 2 p 2 u E n n 7 C w y h B 4 _ 2 Z o 4 2 J s l j Y p 0 g 3 C v n 2 D - j o L _ v 3 v D l p 8 F h o x L 2 1 1 L n r d x 1 m E 5 p o z C o 2 k k B 7 2 9 d q m - b j p 8 g B o k _ 9 B l n 4 i B 9 t o m B i g 1 3 B 8 6 7 U 6 o t J _ - 1 n B r h q B g l R x 7 y L 5 8 p r D l M n x k R 0 _ w j H i l j K t 5 1 0 C m s k n B t 0 1 D 2 p s 6 E w x u 4 F v 7 - F u - p - B 1 5 4 6 B - t _ 3 B t l j C 1 - 8 1 B 4 x v 5 B l 3 u r B 9 o 8 G n q h 0 B t 8 G r k r K k 1 C o n g K g z w K k 7 m y B 5 D x 8 - 0 B w 6 y y B q 4 u n D v v x H v p j C 4 1 2 T 0 4 h Q l o 7 W k x g a 9 u t v B 6 n s K u m m R 3 0 u K - 3 B k x s F q 8 1 i D j j g I x p r K 9 0 r E g q 1 H x g h d t l 0 r B o x 1 O o p 5 l B - r j y B 6 9 7 L j 0 7 N q g K j z 9 Q g o g G _ 3 9 D 8 3 v I h w M 5 z g M q k m V 5 _ y h B o 7 6 P 1 o m K - n 6 N 2 9 u e 6 r 5 O o 7 - X x _ R q y 9 C y 9 t P 2 j 9 D j g s B u w v I z 5 j J m u k J l 8 k Q p x u K g z l E 5 7 8 B n j 6 f x r 5 K t 3 x K - 7 w Q s q m s B 8 x 2 Z i n v K 1 g l E k v r C k 1 m E u 6 B v n k P n z z O p 2 I q j 1 3 G s r 7 b 0 9 x l C j 2 n B i u n p C n o k 0 B 9 2 j C k _ l b u 7 _ W k 8 o 7 B h 2 g D 2 9 u F q g 9 T 7 6 s M 1 z - u D 6 6 n I 7 0 t j B q o J 3 s g F 5 1 i I p 9 3 g B h j m j B 7 i g R 5 u E - 4 u f 6 6 9 M _ 4 x M u y 8 S g 7 D 3 t t Q q h x E r 1 - P z z _ I r g 2 F 3 k 8 g B H E 3 k 4 H 5 l 9 H 8 r 2 E 0 s x E 3 p B p 3 l D 8 8 B z 9 O p 4 g S 8 1 n C w r 4 G r t D j q i D n l i F m k p o B o t R u p J q o q C 9 7 m M r h 5 G k v K r y v H k m s O 3 3 x H s 5 9 U i 1 _ M q j X 3 7 5 C i 2 x B z 3 v C h l t B m t i H i 3 T r 3 6 E 1 t h E q m 9 C 0 v p D 1 j L k 9 t F 8 n p F y 0 o B 6 z r C n - 1 C j 9 v D u r b s r B p o L 4 6 Q v m m B u 1 l B r z X x j b k w Z z j v B j 1 L n 3 c 9 g u D y u z B s y x C x 2 r H w t _ D 2 z 2 D n w q C m B _ z k F n 3 6 B m x 5 E p i m C i s k B 6 o i B v z g B 2 p x C o i 8 D 4 x _ C j x x D q j h B u r z B 4 q a p - u B s 3 p B 1 i - D p x h C - 5 t B 6 l P w 3 o E y 9 4 B q x E j m p B z s 6 C u 0 j C _ - n C 0 y J 1 _ D y i d 7 g Y r s t E i j 4 D - 4 g F - p m D j l 6 C r j s F 3 g h D 9 1 o C u q 0 D g k o E x w X r 8 Z 3 8 Z t n B w u 1 E 8 h S p k Y i h n C 8 m w C i r j B u v m L s s i C 6 s 4 D s u g L r i 5 F x t l I l x G l g t O 2 o x D z 4 o F l _ s G j m 5 F n 5 1 B o u w C z 0 v F u r 6 F v g 2 C 4 y 4 D 1 v 9 D 6 3 4 B k 4 o B l z o F 2 x t H 4 3 O o y 9 C t p m F i y c k 3 l B 5 U s u t N o 3 g F i 5 Z n n m B l s 9 E - 9 f l o 3 C q h h G _ i p E _ 3 l C s - 3 E 2 _ p I h w 5 C n n t B x w k B s y L p x X 0 8 9 M 1 l v C v l C u 5 j L j z _ J k 3 z J 2 x v I 9 z u L 8 y n H h 7 t K i 2 J 4 w _ a 1 4 p E 6 8 z L o t z w D 2 n r D h y g S k 0 6 L s - x g B z k - I h _ m W p 1 L r j n G j 8 u J g j 6 C w u 4 m B w w m G 9 0 s F u 3 5 X 4 y B y s F x u 2 E 4 x r S 0 _ 5 F p w q D w g y G - 8 i F o n 7 E 9 N t 1 z E k h k C g 9 s C 2 t 7 B o 3 z s C j l - W _ 5 0 D q s F x m x K p m y N v _ 4 F g 6 7 P 2 g _ N t t 7 M 0 w n B p w s t F 0 u i C w _ u I 2 p s P 4 6 s H g k h G p n n l B 9 n y C 8 k p P 4 r 1 H i 8 s C 2 l s B y n x P i q N 5 1 s n B 9 i 0 G g u z C 1 _ 0 N r z 7 L r h q P 2 z i C 2 5 - K q m t H 5 m 8 e q _ t R - z 8 R 4 n P _ 4 0 C 0 2 7 B 1 3 B u 4 M 1 8 s G - - o H t i B l p _ f - 6 w W 9 q 7 K 1 z 2 S 6 h z J 8 p 3 L 7 x 1 D 8 9 g C v x l 1 B - _ m D 7 1 P n h 5 C 2 o v E 7 8 x H g 0 b s h M _ q g F w _ - N n G 9 v w E w o H 7 j s Q 2 x m N 9 m 3 G k z r O z 6 u D v p u C 9 1 9 R y i r H 0 9 1 k C v 6 L h m p O x x n - D - p _ U n v u D g 6 o P i k i H 3 u n I s h p I 7 w r E n m s E x 9 n C h o L 3 z k C z k n N u w r D w n S 9 z 9 F v t w b 0 6 m F i u 1 F g 6 g E p g i C k t h I 3 w 8 B u z d u 5 w H 6 w F s _ i N 2 h t I - n 4 D 5 _ o f 0 t t N l i g T y t l F 9 x p O 6 v C t v z C t - 3 I p 6 y F 6 7 0 U 3 6 1 K h k 4 H 3 z k E 9 w 0 f 0 s 8 N y i y C t q 3 b t 3 0 H 5 x s C 5 x 7 S j s 2 W r w p X u u s N 5 w q K h 9 a 4 t i X x k 9 M j 2 2 L t g h M y r w H i l u T 6 5 7 C 2 7 t L i h 4 F s v 6 C r z v X g q M u 4 k G 6 7 R s h 3 H i x - F h 3 k M z 2 j D j i o E x z 7 S m g 8 F q v _ R r v n E 5 m g C z 7 h D 3 9 p X p v Y t v y M z k q S n v z X 0 2 i M u n z D o z k B i l k c u x P t y r C g x V - j i C j q 0 i B y i i Z y j m M 2 z x P i j S j w r E x g i E - m i D 7 h p R g 5 t g B 6 g v O r q s L i 6 i C j w 0 B s t k E l 2 z D s 1 Q l s 9 F m z h M u s m E l l v C 5 h 3 c 8 x _ B _ r p E n g i b 0 t s B q i s F g g i Q t 2 9 R 8 9 3 z B 5 6 w O l l m B _ l r - B i w 0 k B - p 1 U 2 g y C j 4 g N x - l S t z 9 V n 0 g S 5 0 j F 1 l q F w u p I m 1 7 f 0 u 7 B v 7 k G 1 t n W 1 1 s j B p n 5 p B - 9 0 U 4 i 9 S m u 3 T 2 s i B 9 u v C m j t N s o u O o j k G 4 y k B o l 6 K s 4 i M v 0 p B m _ u c 7 i 7 B 1 6 l h D h G 8 7 2 u B x - l u B k p i N m 5 x R x h U _ 5 z S 9 1 w R w r 7 V 9 r i W r 8 q F p g 3 d r s v 0 B j o o X h j p D q y u F x r r M 0 5 w p B h 6 9 N 5 9 r P y 5 2 C i l 1 C 0 p k I 4 7 z K q 5 w H z 7 x K - _ r Y 5 w B 0 0 7 H 5 5 1 Y h t 8 O 3 r 4 B z s 8 L r o o L 7 4 t K 2 8 r g B g 9 t O 8 4 F t 4 s B m l 6 9 B 5 u x h B 8 u 6 I h v 3 J 9 w X k i q B t o s V j j x V 6 z r G l 9 j E 4 x U x q - W p m g M o u l U - L x w r N 8 q k U s p 1 H m o w N y i 4 H z r 1 c p l C h h x H k o 4 x B g t s S p _ R _ _ u d u t v D 6 o v E 4 5 t g B l - s W 9 l x C y k o S 9 9 h b y 4 M o z 8 P w o q J 5 1 k X 2 p i N 5 _ 7 I u 0 G q 0 y 1 B t n 7 H _ z _ K k y i M u y 0 d 0 j 2 H - g i F 7 r N w p l D q v o F k v g C 1 j i K 2 i 7 k B 5 h k B p v 1 V - 8 h S q l 1 N o u 1 C k w u G w r x N h s t e y u n O 4 l - F n 6 q D m v v n B 3 x g h B g t z 3 B l x 3 O t q D 6 _ r M h r 7 a 3 4 u P 3 k i l B 9 2 C q 5 x Y 1 7 s O n 1 n M 4 y 2 J 2 0 v M y y C k i o Y i x 1 O 2 i 1 v F z k j Q 8 8 m L p o B g 2 3 W 6 z p 1 D y 8 m F k - v G 8 o i D n l _ K o g u L 5 o n D s 3 l C t 9 L v g w F o 7 z E w - i H 3 l 0 K g l 1 H r h 8 B r r q F p i k g B z w h D 3 n v C h k Z m j 6 B h 2 f o r 3 B o 9 u B x j d u v F s - K w 1 l B s p W o j t E j i V k l u G - 2 q B g 2 o C s r - C p v Y 1 l b - 1 K h o C k 3 h G t n m B s n q C m w i B l w 0 B w p s F r y _ C 0 5 z E m 8 i C s i 5 D 7 8 V q v y B - n p B y 3 v B 9 k F v i l J i 6 l D g q r C 1 t 5 D s s f l - t C u 0 a 8 x z C n 8 g B y _ v C 4 i 9 C m t i C _ 5 j C 2 p C t h j C g t h B - x p B k y x E h z 7 K r 0 h H w k o D h g 5 E x t 9 E y q o H p _ 7 D 2 1 a 1 t o B - 3 W i k 1 B m w i B 8 g Y l _ x B l h y G m j p G i p g H u v d p r y D w q t C p g o G t j i B v 9 0 H u q q C z 0 s C 3 9 8 C z y l G z 2 F n k 4 P k O _ j 7 D 3 w r K u v 4 I w s g H _ 8 _ D r p q F s u _ B u 7 n c 5 p 4 E z 8 _ G q 0 o C 1 - x F 7 h 7 C k o 7 I - o Q u n i B k v U x o O - t q B r j o J 1 - Z 7 0 r H r r 9 F 5 s 5 D 2 _ i F u 6 _ D p x 4 F m y t G j 1 k C y 2 x C t 4 e 6 - o B 9 z g C _ 3 Z o p s S 7 _ x F v x 0 H w 9 3 E 0 n z G h 4 s G 8 i w F z p 5 B 0 n V 4 s 7 C - s 1 B q 2 t D n t 4 B h m x C g r 8 E 6 g g O j j v H - q k H 6 w t J r 1 - E _ N u 9 p F k l h D - g i F _ k 5 D s l q B 0 3 s I t - 3 D z 6 m d 3 g U o x n B q - E x l C x y r B i 4 0 B j p Q 7 v S p p x J 6 l g F t r H v 7 k B g l _ B u v z B _ 2 p J 8 i 2 B r - l B j y 4 F p s q D v 2 t E 6 q 3 B x 0 h C i z I v 7 v D 1 1 e y r 7 B z v K y 5 p B 4 5 Q 9 h L 3 9 6 C l 1 5 G p 7 n C 8 0 U r - 1 C 8 0 U w u V 3 q I i 2 6 L g 4 v J 8 G o 2 Y k i n F 4 o d 8 i 2 B w 4 8 B 9 x 6 C r i Z x m O x v p E 2 _ g C _ r t B l w q B h - y B n T r l 4 B 0 r c 6 7 0 B w s L 6 0 o B m - L q r b y - q B 0 g r B 5 5 c u n 9 C t v l E s 2 Q _ m G m j W k 9 S v 1 D z p M 0 q t B q 3 x I n 7 y B 2 k J v 6 c s - P t u G s 2 Q 3 j U 0 m G 9 v W 4 n H 2 v e 6 l M q 1 b 1 x T k i Y u i p B k j O 4 v F 2 s C t o R w z D 8 u 6 F o p z D y n z D m s i M j p r M h g o E D h j r I 9 g i U 1 q u N k 8 x U 4 0 n u B 9 p M 7 S l 6 l F g 7 1 K 3 s w B v w S 1 g R 0 - s H 7 1 h B o u a s o d s m S 4 m J 7 4 k B 5 u W 8 u O z 8 z E j m p B l l a n v C 4 u m X y l 2 B 1 4 R q i v D w o 9 C 2 y 7 C 8 y E 7 u C 6 z O 6 y B - 9 b x 4 6 B l 6 2 B 8 r j B w w i D n i y D 0 - 8 B r y W s n g B t q 3 C w v U o z n B 4 l f g t g B m 0 U p w W 6 m h B 0 z - B q 5 v B 6 2 o B v p M n C t z k C 1 k u J 5 q H l - o C 1 1 1 B _ w 3 N k 2 T k s _ D 2 t _ X v u 9 D u x p D 7 9 B m 3 9 H v l l J y p V 9 2 g B i 5 X - s 8 G n h o E 7 k q E 5 6 9 B r v M 9 k z L h 7 2 E z y g C u o 8 E s 9 i F s h 1 D x w p B 4 p w H t 8 l E 5 6 5 D g h 8 F i 6 l D r - z E 3 _ 4 E q 0 w G 8 C y _ m E t u 0 C z 3 0 O h _ 9 F 7 y 7 F 4 l u G h r q G w w 7 H q 4 u C 0 o r B v n L _ 0 3 B v w _ J v t y E u u 2 D o 4 p C z - k D u v 6 D 5 k 0 E - h y N l i m C 1 2 L - u B 4 0 6 I s q r D l z q C s t u C 8 x x C 0 q m E u 9 g D z o w D k g 4 C 3 q _ C 2 n x B y 2 H l _ 3 D 6 z l B 4 4 u C n l z B o n r B w q k J 8 v u C 8 u o C v _ 7 G g z 7 C 7 m s C o h x B n 2 B 6 _ - V q m G n x F 4 i Q 6 x p L i y O 3 3 _ K i x z C 1 8 n C x k k F z 0 - E k j w B 1 8 q D 9 5 w B h l 7 B g z y B m i F h h 3 I o i 3 D 4 h k L s q S o g j E y h 5 D v v m C 6 j q D 7 k o C w p v B s g U 4 k 5 B n _ 5 D i s i F g 4 9 H i s 7 N q k H s s t B u w y F o i z H 5 w 1 Y y 8 l M m j 6 E n w q G n r x C _ 4 n F 2 K 2 H 7 0 m F - x g F p u u B z g z D x 0 u C h 4 p H k z 4 N - i 6 D 1 i S 3 0 7 C y y q B 1 5 s D w h k I l k 3 G p 8 n C k 5 u C w z o C v g w Q 0 q 0 M t h J q s t C _ h i G 4 l w D v 9 h B i p j K q 4 w F 5 9 i G 4 l 9 J o - g E 5 p 3 G w k p E 9 w 4 K g 1 k B x 5 _ J t 1 u D t g 1 C 3 o m G x m w C 5 6 0 I l 1 m E g - _ B v 0 g E 1 9 5 B v 2 g E z s 1 E z E 7 3 1 H n k 3 B u 1 v D k x x D 4 g k O r 8 p H 9 p n D - 2 q B s 1 E 5 y 0 E t h q E k g - D x t l G n 6 9 R j i k F h t l D n 6 q D h w i I 9 6 7 D j j E j 7 V s u e l k l B 7 v Q 7 z g C i l q B 4 6 Z s 5 l C t o R o l T s m w B r m r B j 0 C _ y - C 6 i y D 4 m 5 B j i f u 1 t B w q u F - 0 e q k k C g 7 T y k 1 C t o 0 F n c r 6 U k m h B t 2 2 B 5 n Y v q Q 9 4 s B 7 o T 9 _ 2 B 6 - X w 0 4 B 4 q k B - 0 6 C k 8 s C t _ t B g o l C - n L - y X j t 8 B k 2 a t s Z - s n B h z T g - Q 0 z K r q B y 3 U l 2 K y v h B g k Q n 8 V k t P 5 - d g _ s K 6 z z C 5 7 L u w V u m q B y 6 m B - s y D t v w D z 1 S 0 2 Q m s V i i Q w h X 2 r e 9 z F l r Y 7 t X p 3 V z 9 k B 3 q p B r - x E 4 i W g l B 8 0 Y o s i C v 1 g B x p 4 B m s 6 B w u P 5 u M 1 i G x h k B 9 i b y p 6 B v 7 G 4 7 F t 7 G 0 x O g _ P t g c o 5 m B i 8 Z 7 6 N n m 2 B 4 9 F w S 9 x I 3 l P 0 u S z 2 X l j e 6 4 a 9 j m E _ 2 U 0 l Q u o H t x T h h l C i F t w M y 1 U 1 0 x B w h 2 B 7 i 0 B p q 5 B 1 2 i B v 8 e 1 9 R 4 m H g m o C y m t C 9 j 3 G w s w C i v e t g J s n g H 4 v k D k u k D 2 _ X j 1 m d 5 l m B m h r O t r l D 8 w y I 7 v T i v w B 6 y q F 3 y 2 C t 6 k F 1 l m G _ 0 n C y 7 h C y q j C m z 2 B r w o B h y u D 7 k 9 H w 3 p M 9 P x v 9 E 5 - l J q 9 1 G k g - D g o 6 E g 4 k D 3 n w C U 0 _ r C l g w F 0 9 h C 6 k 8 C _ 8 Z 3 s t F u z z C 9 _ 3 B 2 k Q 4 z b 1 n u B p l - B l g u C h 2 5 B r i V v y X v s 4 B l w _ C m i y C 7 v 4 B n v n B _ l T m 8 M _ q O z t j B 1 U k r J 8 - K 9 o F 6 q E q w f i 6 Z y l X v s w D m 1 l B s 7 u B s 8 2 C - n x C 5 u _ C w 9 - B _ 6 u C z u p C _ 7 u C m o k C y v 5 S 4 h 5 D w 5 i C j k N z g y B w 2 E x k D 8 z F k 0 9 B t x C t m N p h i D n _ r B t w M h z G C 7 v L n g T x p b l 4 B - 6 W l m p D 4 m Z l g W q 1 R 1 i d z 3 S 0 0 n F 4 v e 5 3 w B p 4 S 6 4 a 3 z T m s Q v o f p y Z j 0 O 8 8 I l 8 D s t H 4 _ U x v g F k 5 i B - y B 2 s H 6 q E l y Q u r L g j _ B 8 h 9 B x _ t C o 7 B o - X o q 2 B s 0 T j h V o E g j S 8 t a m r F w - 1 B w - 5 B t w k C q w L 3 9 J 7 7 4 C m z M p 6 H p 1 V 5 9 9 C t o Q n 0 h C l t 5 D 9 u W o - q B h 3 C o - y E 2 q b 8 9 q B 6 l i B g l h B 6 5 Q r 6 U w s P 7 5 y B p 9 l B g j S k n j B z 0 V o o i H 3 9 J 1 y x B g w u B i 9 P o w Z w 1 o B u m K 9 r O 5 o Q z 1 q B 8 g 9 B 0 n 3 F s m d p r 2 G v 0 6 B i x g D g o x B l 0 g B x P k 6 n B 5 q 7 D 8 6 Y 5 i o B o 9 v C 6 n j B n 5 b n x 6 C 5 o M t r q B l l 2 E 0 h T 8 s a 6 5 Q o 0 U 6 _ X n - G 9 m a q u i B r 3 W x 9 d i i w B o x j B h i c q h h D t j P 4 t N r i 7 B 1 o L u u P u 7 Q g 4 I 9 3 N h j P 9 3 N k h F g o J k 4 O _ w D x - 2 P x - s F _ w 7 C 4 5 m g B r n o F 6 v t G 7 5 h E y 4 p F 6 t t J r j s E h j x I k 8 - B q x z E s 0 y I 4 u _ O 8 u i N m t w H j 3 k I 7 w x J _ o - N w 5 s N z s I x 7 m U _ o - N - u k K z h q G _ g 1 B 2 y u F g 5 t H w h r H 9 p y M p j j C l y r B l h R w p o C y z j J u j l N 1 j y L 2 i 8 J 2 j z E 1 4 6 J x k L g x j G g y Z 6 2 1 G q 1 w F u o 3 F u w 3 B l 1 3 K g 2 1 K v w 1 L 8 6 _ C x - 0 M o p 1 F s n 2 C o v v H 5 1 q D g k 4 G 8 _ u E 1 h u B x o 8 I 1 p j P v x j N j 4 1 c g 6 s J _ h t P 2 7 t R i i 1 Q v j n a 4 l r G x n v F t 1 3 C u t 6 F 5 w B p l u I i q x E 0 t i B 8 u g J o 9 o K i N s r 4 c _ - i O 7 w s D 1 h s G 0 u x Y 2 r 1 R 9 w i l B h x W 0 g 2 J q 0 y F i k w H v k U i 3 2 D 0 7 v C x o j E x w n G 3 w j R q z p J y w - J 3 6 k L 5 g x K k 5 v B n 8 v E k 5 t G t r o L y l 6 B h 2 n C y p _ E 2 x 8 Y o 0 g E 6 i x E n u y L 7 u q I w _ g C j w j X s 4 g T 8 t t Q v n w D w s k D s 6 j I r 2 _ G y z 6 H m p u C l 2 c - 3 k B w m k E h - M q m t H 1 z 5 H 7 _ w G 3 z 6 J n t o J _ j m G z k 5 I _ 0 6 I 6 q 2 C s p j K 7 x 7 J z l C - h 8 I j r t I 3 z _ J 7 2 h H g _ i H 6 u - J h k u J 2 5 k E o j X 3 5 r J 3 t m n B - 4 5 3 C w z H j 8 _ S 5 6 u G x 3 m U 2 2 x - B 2 5 v 7 D v u I g t 7 h B n w w U z q j 5 B g j z C q y k Q v 3 q 2 C 2 n 2 U 6 x l j L h p 9 g C _ 2 i 8 C v - 3 B p y x u B h o B 9 _ 3 x E w C y w u u L - r q I 1 r h _ C 1 2 1 d p 3 c 4 5 2 r B i 4 q X s w k l C 2 Q o 3 t v K m m 5 X m _ y k B l g q S 3 - 4 L 6 u t G 1 i q S z 3 - W i r 3 N j 8 _ I j o h E o n o u C v 0 u 8 B z o M 4 m p a s 0 v H z m _ Y g y h M m p r D l - k D 9 w 5 q B g y 9 b u u 6 D y t 3 i B g s 7 B p 3 6 P k w 3 N 7 j 0 n B h y z O r 3 x D 4 _ y E i l 1 H q s v D n 4 5 L j _ 6 Q w 1 w S r 9 f v k v N k 3 3 q B x h 0 f v i k T q E 5 p - 7 B 0 - m Z z n u E 1 4 8 a - L s q - d 6 n i X z s k K q w i C x 2 o D p v 9 R v _ h C w x b 8 q K k V m 8 - T 5 x w D _ q k C r r p O k q l a m z u R o m I t 5 v 0 E t 6 v l B r o n B 5 s 1 c x 9 g m B 6 v 3 i B q i j L k l B 9 _ x N r 1 1 N 4 w 3 N w 6 z N w 7 w P s 6 0 P h v B l v j N v w p S 2 u z b q u h P - j s a p X 7 i y L i y - G r n i l B 7 i m e 6 _ t T p 8 4 L x 0 g B 3 m 4 K u p g H 1 g l K 4 8 y R s n H v 7 5 U w 8 i H _ t e k y w S p 8 - W s 0 8 P 4 q l R 5 7 v D s - y E 6 6 l K 5 9 B w 1 6 G 5 z s G j o v Q z 6 3 O k 8 z L 6 3 j L y o x L s h F 7 s u S r n 0 J q u g L n i z L _ r z G o v m R h M r 6 w R 2 m - k B 0 - g k B p 1 x S i j h X _ 8 6 k H u u u h B 2 4 0 C n q 4 E m q t B 7 n 2 E - 3 8 E p x r E 3 p q D 9 7 G 3 4 v E l 3 s B l j 8 M t 1 6 B i - g G x 7 6 F 7 1 z F v m _ G w z n D r w o D i z 6 I g 1 o B m m h P 0 t m B t k i G u q 2 B _ 1 v H 4 z t B p 0 f 1 k F 9 m g C w y C z 3 c n _ 8 q C n l x C u 3 g F o 1 t H j g 7 C y 7 T u h w B r k b i v y I z p t F j 4 y C 2 i 6 E 3 o t F y n z D h l g D 8 z U 6 7 t L 5 3 E _ t m B 5 y 1 L 0 h p P 3 n 1 W 8 k z C z j U 6 v - J j 5 2 B 8 6 u E y g 6 B x 3 B D k 0 Q 3 7 a j y r E x x 4 O 0 3 i D s h 9 B l 3 h F y s y H 6 m 9 O r D 8 7 S p 9 4 C 2 3 5 C 2 3 x O o o r D 5 i L 6 h 4 C _ 3 v H j 6 m M w 3 3 G s r B u s 2 C 8 s 6 D y w Z _ 6 y J u v p D q n 1 E h t u H z s h E x 4 1 N 5 9 a 4 z O x y S _ t L _ x z B h j n B s 9 w Q 5 _ i Q v 1 j N 8 h w H l 7 R 0 4 2 D v z _ G m r k 8 B t i v G p h l G i m u F 8 - k F 1 0 9 B x v X j l 9 E 3 z s G x j l G j j q G v 3 q F 3 j g G q i C o n m G t n 5 L r 6 t K 5 r H 5 9 9 2 H n z j F h h _ C p 8 2 P j 8 2 P 3 6 6 P _ 5 8 P l t r 5 B v 4 E 2 k - s B 9 j o L X 6 7 g Q g k t P t q r J k r h Z j q h H t p i I m z i C u u 4 H 2 - p L y 3 y F 2 v s K 5 - n I l 3 l z B 7 y z I _ i 7 L o q d t 2 p E s p 5 J 9 p l J s 9 9 H 7 k i I q 0 6 M 8 x 3 L 5 X h P 6 g p N 2 g p N _ l 1 Q s _ _ C v m 3 Q 8 h y R x p 2 a q 1 i C o 0 r D x l 5 V z y 1 W i 0 - Z g x l P g s z E I 3 i 7 X o y k N 5 s k G l u s F m g p F 5 6 g B z o 8 B m 1 g J n 5 r W o w D 4 h F 1 u I i j H t 1 h B v o Q i 7 T 2 o E 9 i G 1 u I 2 o E v 3 N u B 1 _ H v 1 B 6 q F 0 n P z 7 I z 8 a _ s 7 B n g G 4 t R 7 k L o 2 M g 9 K b o 9 E i q L s w H 1 r J i i H 8 w H j g L 4 w T z n X 3 5 H h t H i k H p 1 V _ q K k 3 O r _ R g q W j j c h k t B 5 k t B t m c u x P i 0 F i l C 8 y L h J o m q B 9 4 P 2 m I r w J v 7 G g m E o s R r 6 b z 4 R z 4 c u y E x p T 1 3 f y p i B i r P j j a r x S n 7 H x X 1 n O z m Y k n N x w S 9 4 R t 7 H g o G h i G p v X 7 9 G m 1 I u 1 I - 8 J - t I o k i B q 9 C 7 _ M 0 y Z w p j B o t R 7 n Y s 2 o B 8 t V 3 2 W u r S l 4 5 B t g l C t - d k k 9 B 9 _ d 5 k x C g w d k q J 0 w F i l C y 4 C y 4 e l q c t p c k m Y 2 z t E o 2 d 8 4 R 1 t L _ 5 E s u B p q F m _ F q g L i m Q z j P n w T r u Y v y X 4 i T h g k B j 2 i B r q w B 7 0 e 1 1 L z k F v s l E z 2 g B i n h B k u l B w l 4 C m p V r 6 b v i L 8 w k B g j T s p J 4 - K 7 n R 6 7 Q 2 4 M t 6 H 0 n P k q o C g w m B r q p B o 9 _ C _ m f 0 v m E z r I g i - N m 7 m C 3 w 5 D k s i D s s i D z 6 j B 2 s t B 3 t X 5 4 o D - n O 2 - L g 1 J s z b u s K r v Y 7 w J g u i B s t m B 0 n V - _ I r w K l _ J x y N 0 y C q y B j l C s k M t i N - s J 1 2 f x u 5 B t z S 2 l W y _ N z 8 G v i L 7 t M o t N 1 9 g B n - i B 3 8 e i 8 8 J l z h C 2 q b _ i k D _ 4 5 C 6 s i C 8 p C s 7 s C j 2 6 B _ y n B q r i D x h R 5 z P y p i B l 5 V o 2 I h g Z g - y C p k w B g p m B y 8 L 5 t H 0 z I p 4 c 5 8 M q j W 1 r I x y N w 9 K u r K p - G v 7 G u u V g n d t 8 a z r y C v w W 0 4 8 B t n O u 5 X 4 - L r u M o u P q z D j e t w M l j d t x M 7 w H m 9 F - j G i j O - u I h 3 R g 8 N m z M l k v B 5 7 G x g c 7 o Z 1 q 5 B w 1 J 4 s b k 7 K t 1 P _ q N 4 z E y 3 J p h E 7 q I g 1 T o p 3 B o t e 5 8 f 3 u T p m R _ v V h o U z 3 B 1 _ d l 2 S t 9 d i 1 3 B r _ R 8 - o B 7 _ R l - g B 6 2 a m 5 M g v h B r _ q C 6 y b o 4 M x t O z 2 F l 5 B _ m C 1 g C r 5 D 8 2 U j j c z j K 3 v T 1 u M s 2 H z 3 E l 9 l B 4 s R w y O w 2 J _ z Z h 5 L m 8 K s z C n t E x l F l 9 O 6 n V 4 8 W j h V g 1 a j o u B r k t B x h o C n l N p u O 9 - 6 B t 8 l B 1 8 O 4 u a y o i B m x k E 8 7 v B t 7 j B 8 q k B 1 x k C 4 m e v 1 g B t 1 h B 1 3 B K h 4 q D h y P 9 o M y 3 5 C - w W i v a 7 6 b m s b i 0 H q 6 F 7 1 N - 4 H 2 _ V 9 h 7 D v w g B i g i E v m M l x F h 6 d x x W 9 2 e j 2 f 6 7 S u t m B x x p B 2 8 Y n u 0 C k p 1 C l i d 5 l b v w Q w 9 p D 6 r 2 B m p W 2 _ L - s G u 6 D i 5 8 D 8 3 O - g 4 D g _ K 7 h P 8 4 J 9 6 H t _ O v t I u r N l z K 7 s Q t 1 N 8 6 N 6 r U m l P 7 s W j n 1 B 9 5 3 B 7 r x B 1 9 T s k P k x B - 5 O _ k G k x B l 6 g B 1 s I o n f _ g h C q 8 X 8 t F 6 i M q 9 1 B r j F 5 4 C y i M h 6 e q l J - i U 0 6 K j 0 P k - P y 2 T y n g F u o P 2 g x B 9 h U g 1 T 0 s g B - u Q 1 9 l B 2 p V q 2 T 4 g M r u h F 1 l F 6 r B y s L 5 8 M 6 w L _ v V h g f 9 3 S t s Z 6 k T u u m D r n b 2 1 k B 4 4 l C 4 j w B 0 z k B 1 9 5 L p 9 e s s P x g 8 B 0 o V m v U o _ _ C 8 9 S y 9 N p j Z s z M 3 r J 9 1 W l q Z n - i B h s O 0 m j B n 1 2 B h 1 f h y N w o k B y 6 T k 0 U r g n B u l S g 3 J 4 2 M q q F z v N s 8 L x _ K u 2 S i u j C 8 _ R 9 o J m k P 9 y L j 0 D r u W 7 6 G - 0 y B 2 j K 1 6 i C 4 2 K 7 5 I _ 1 I 1 _ O t o B _ z n B u k S - x N v q H 8 i 4 8 C t u w 1 D x z p S k p n k B l _ o 6 D k - g 6 C h x 5 V 0 j 1 X g 8 x 4 B l o 3 P y z 3 F g y _ X h z 6 J g 2 i k B n m o n B 9 1 w g B x j E o s 7 R m - 6 U n n h b - k q c y l k E u z 3 c 1 y s e 7 6 v l D 9 v X k t 7 w B p 2 _ 3 B 8 5 2 C s j z F z o 6 j H t i 0 P x 6 0 n B x u s V v m w _ B w g 0 2 E t g 8 r B 8 7 8 D y g l v C 1 m l B 3 9 6 k C 9 p j 7 E m v h C q t m M 1 2 p 3 D s 1 _ n D 1 g 1 5 B k i F u m D q - k 7 B z p j D p 8 o 4 F 0 2 x x E 3 - w e k q p n B i - o M 7 3 h 5 E o 4 s g D 1 _ _ s E 5 s 5 f j h P h 8 B h l l l F m m l 3 D 8 5 6 F 2 u x 3 H 1 7 l m B u 4 o x C 0 4 n o C j 4 j s D 1 j 5 - D 9 - 6 m G 6 t o I t 3 i _ K l 7 y 7 D k z G - u q P 6 3 u D j w 3 D 5 u x h B k w 5 - C k r q h B 8 h F z m 3 7 C 7 t h h B p 4 6 l B 2 z w r C 0 u k E j 2 z u F r v 0 J l u 7 j G n x 6 P 0 8 p y G m p m L 3 z y 8 I j p x G t 5 8 y N n l C 4 0 g z B 5 j 4 u C t y 5 n D l - x y B n i H q t m 5 D _ u h 2 F u 8 r D x o i t F t u - j G 2 i j z C p z 9 e m 1 t 2 F k 4 z B o 2 7 x K j - I 8 y 1 i J n o s D u i m y C 9 0 6 g D 5 4 h y C l i R x v 3 K m 0 h x C n l s 4 C 3 - - L 4 5 8 P 5 _ 7 m C _ 3 g 1 B x p - g B n i p B 7 p 9 g K _ 2 q O _ h 9 G 8 n 8 u B o s k E 1 8 y q B v q q q E 9 0 g Y u 3 8 B t y y a o - v 4 D r o i n B 5 n n x H 1 r o K 8 k - p C o g p B 2 g 0 2 E x h 9 I 8 4 3 o B p o - y C w q 4 s D 9 d 7 q _ C 0 n 5 s E 5 o j R q q - J 9 - 6 i I w j g i B - s h y C w h j p C 7 i q S x t u K j 7 x y L r u g 4 B w - r - B y 1 j l E q i s K i q 4 y H t r 4 f r 8 8 n I 8 n d 4 m l 0 B 3 k p - C u v 0 h I z j j o F l w p w B w r n 2 B 8 1 g j H 8 i r 2 F m B - n 0 V 4 1 w n D z v z X u 5 2 K h 1 o R q w r p R 1 l k E 9 9 h 9 E r w m C w 5 p c 5 n o 7 G i k s K 0 - 8 s J v o n R 6 4 2 r B v o k w C m - - J u u 1 x C h t y q D q 6 l T n h G _ s r X z 9 w J h 3 5 1 G 7 2 q Q w 9 1 3 D h 8 6 q C y s o q G 6 5 u E y n 7 w I v w j F w q t 8 G k z n u B p s t m B - k p t B u 7 n 0 F s 6 1 f p 2 w s D u 7 q 8 B j t G t o n R 8 s t K o y l v D 2 v - S 5 - 9 O v 9 4 n D n 8 l m D n 9 n N 8 m q q N r t v G _ p W t z n 2 D 7 8 4 j C i m 4 n I u 5 u I y v 8 - M i n y B _ 0 2 w J j i j P n h 7 j I o k 3 L s 3 1 8 C l 7 j 7 C _ h O - u l u K 1 r y M k 0 k B - 0 v _ H 6 g p r G 4 - 7 h B 9 p m m D m i l q D t 0 9 i F 3 4 o s C l q h 2 E _ s j x B s x 4 G u x i 5 B k 4 y r B o q g y C 3 r y z C 7 j 7 8 L 5 h 6 L y m 8 j O u u z Y 8 s l n F z 8 i G 0 - 4 3 D t 7 9 k B y 7 3 l I 9 n 9 6 G h u r h B m 8 g o K n 6 o t B y o 4 3 D 6 s x o D - z 3 h C z 7 8 H 4 y y z I 2 m m P H i m m z E p _ 0 8 E z 7 g X x m 0 v C v n - 7 E p g j 0 Q v s z B k 1 z R x o o i G l p t h B 5 u - Y 4 k _ O 3 w 5 _ K x o w 3 C j t j q F m i - C h 4 t 1 B z 0 0 K 3 w 7 O y 7 p q I z o o g D 2 9 7 7 C s k 7 J 7 1 u x I h 3 g P 5 x m 5 B x s o K 4 3 o 0 C - i k n E 8 k w m B 0 6 4 Q k j x u J 8 k l M v m 6 j K q j I k g h v R 1 n j D l 4 4 p C 5 6 j 2 F i r u C 5 k w I 5 2 4 p B t p _ 4 B 5 _ 0 R 2 n o H l 7 t _ B p x w t D w 1 9 x B z y 3 D r 9 w 3 B w 4 z u C 3 x 6 i E l 2 o a r 3 w l B n o w 2 G 4 - r L - k j p B g r m g C 3 k k k C z v 7 B 8 n p 1 F 8 6 - F v p j p C _ 0 r 9 F m l - H j q - s B 5 v 9 O 1 r z y B k j 0 q B 6 u r o B n q _ F 2 - u k B h 4 9 k B 4 l n X j t s 1 B u p 6 3 B v h v x C s u 2 8 C 2 w i E r v 5 T 4 z 9 O x u g q B s 8 y s B v h 5 C k 6 7 v I v y n n B t j z X i h w r F - y g i F v 0 u S j m 6 U j i j G l k v f 5 u _ k B k z 4 q B 8 v w V t x z 3 B y 0 o O w 3 t X 5 j s l B j 8 u T s k 1 d _ r 9 J 5 o - G k r y 9 I i k i Q k _ m z E j j y s C y s h I l 2 - w C _ 2 g f q 2 1 z C s y z - B x r y _ E o r u C 4 s y H 0 u t Q l m v k B j m w E _ 6 9 Q 9 m i s B - _ 6 1 B p 8 4 G 6 t 0 j C l 5 o w E u q 7 V j t h L _ 3 - K 5 t G - 7 7 j G 9 o p X v w 4 T k 7 g R u k j B s k _ D w 2 1 2 D u 2 q m B q v 7 B 6 u 3 x B s 0 9 c l n z p G 4 u j J o 3 i 6 D - o v m B i w g O s m - D 9 1 2 P i 2 v J y x p D z r 0 U j u - j C 6 o 5 c g 6 3 E o t 4 k D 8 y g L 2 w h i B g y v D 6 0 l n F - y r t E v 4 p H l t k T 5 l o - C o 6 z c 8 3 0 a 9 p o a m 1 c w r 9 f j y 6 1 C u q x L 9 h t r E 2 r x f 1 r y M w v y q E 2 r q f 5 l 8 M s 6 i 3 I i 3 u C - u 7 z B p p n 6 C 8 7 5 P 7 g o n B 7 l v q B u l 4 _ G 6 l 8 E r 7 m u D 5 0 9 h C 2 v - B 3 4 y h B s j 3 0 G r z n V 5 k l C o 3 s m B z 0 0 x E k - j F 0 g v 2 D 9 i 2 2 B 5 6 y F z h 5 y B 5 z k 0 E g t h S 5 t o C 9 x 5 2 J _ 5 2 d i s h C x w r 4 E i 9 w o B j m 4 X l z r l P t 5 1 B x 4 N w z l J 9 k y c h o u 2 C v s h o B v _ x x C 0 l 9 i D k m g 5 F q s S r w m m D 3 k y 7 B j w J o p 3 U g 1 6 3 B h 7 j _ D 1 j U 3 l 5 G p 4 4 1 C z z 7 g F r 9 q U m n j B o p q e m v t i B g h p 6 F w s K - h y F u - s 8 F 2 s g y G 6 q _ Q y 2 7 m H k j C 7 1 i J 0 n m m E y s 7 t B _ 0 n g B v l q m C 8 n P 6 q 0 h B i l 1 E 9 i 7 g B j 6 s O i r h 5 B u 2 M t 4 5 p C 6 0 t T _ t 5 k B h z 0 l B j 1 u L 9 8 M _ t 3 j D 7 y - M z l u J _ w g E 1 s X v q M n 4 6 B z q j M _ _ u O t 9 g B 7 7 z I - 8 k B 4 3 p R 1 w m j B 9 r H _ v s 7 B h k w 3 D n m u E 9 z h S p y j f l z h p B 2 K _ z - g E _ 3 s h C - 2 3 S i 7 0 h L 1 w E t z l D 2 7 r m D 7 t x 7 C p 4 J o 4 j j E l - p s C 6 x q P 4 x 9 i D 2 t t 3 B 5 x _ V - z 1 C v 3 r h B u h 6 i D u 6 k 0 B o o 8 n B 5 y n h G y p G n 7 g q B _ 3 4 Y 8 0 z Q o - 4 2 B p q t L y 2 o X q 7 m D j x v - E _ h i m F - Q 8 9 u g F g k L y s 7 s D w y z q C 8 u 7 c g 1 9 F o _ 8 g I p j 0 l C w _ T v _ l J 5 t 4 9 B w h m 8 B s k j x B i r j j B o _ r I r k 6 _ D - m 6 1 D x 1 h C g j p 9 C 8 4 k 9 B r 8 q i B 8 6 3 B l x 7 B 6 n - S m n _ _ B 4 s r d q s _ v J u v r P m y 6 w D 1 r B 8 j - 6 E m 8 k u D o i 0 C k m 5 G l 8 r w I _ i s _ H x v i C l 7 X i 7 2 - B o t z U z k - T 9 z j 0 B k 7 9 G _ 0 - m D s 9 j T i m 8 m C 0 i p X s 5 1 i D s g i i D u r M s 8 1 D 0 o m c y o t E g w j o C x h x 6 C w 8 1 e u - 9 T 0 9 k G 2 o o 4 F 2 7 l k E 4 6 G j 4 - r D w 9 h a s u j R 4 0 j _ D 9 9 X 3 7 u 5 D t 2 u j F r _ S _ - w 8 C q 7 U 9 j 7 j C y 1 g e y 7 q g I y t - p B 3 0 7 4 F x 8 _ C 9 5 k W s 0 5 r B l x B i - j O 6 k 9 j B - 7 t 2 C x 7 o p G i 8 J j 5 5 8 B _ v l n B j 9 2 9 G o w 3 L n v s a v t u N l j U x 9 g e h g v H i - v I w 5 w H 5 4 5 Q 8 0 S 1 q _ g B x t w s B 7 5 q S - j u e 5 j f 9 k 3 p L y u q B l o 8 k C k l _ J x 9 n 4 B u 7 l X m 6 6 U 3 _ 4 0 B o k 9 B j 3 4 - C l o o 1 B x j k m C k 4 2 C 2 m g a n v q y C v o z 5 B x z 0 J u - m 2 B k 0 3 4 D n y F g q 1 u B w t t J v h y J g 6 l B s u q 5 B q 2 v i C 3 8 r M x 5 4 k B j g t U 5 q q i B h t g l C k g 7 H t s h y B 0 5 w 1 B l 8 j 5 B _ 7 u I v p _ G 4 l r 8 B y p 8 h D 7 - 3 R s n 9 c 7 q q i B n w 1 5 B z k P _ q w 4 D o y 6 5 C 7 6 v r B 8 - n p D m l k O 5 _ s 6 D j m 0 3 D o y t - C m 5 2 M z 4 v u G s 0 l K 7 4 k 6 C l p o g D j j 3 B r j 1 m C u 7 z i B 4 y e p h - 9 D 8 g 3 i C m 9 6 g B _ 4 E _ 4 q r F 7 q g 1 G 6 3 u g D 4 3 3 z D z 9 k C y 3 p n C q s y y B 0 r 5 X 2 4 m C y 8 y V 4 4 q R l p G 0 6 4 E 0 r w e 7 l x t B g N t z 6 i B v 6 v 0 B t v u H 2 n 5 K 5 z z m B q k t D 7 l x t B o s y y B z o j P _ j y V 7 w o 3 B 8 t q g C 3 3 k C x m i k F x _ 6 z B k k y k B w 0 X w z 9 a g 2 y s B q y o x B s r B z 9 n n F - q k 2 B y w s I r - z t E g 5 v M l p g C 1 x q I 8 p k 3 B j _ 1 y B - - 2 S s n x L 2 3 y n C 7 j P u - q r C g s u s C 1 0 p U h p 0 k B i p 2 m D 5 l p T q s j u B 1 n 7 C p u 5 t E 6 - j - D z 2 _ 8 C - k o V r 7 6 h D m m g o B o t j T 6 g n B 4 p w b m y P y 2 h f 9 5 7 w F r 3 m C 9 h x 4 B s i _ y B _ q m 1 B i n 6 J 6 7 q x B 3 p n 8 F y 5 1 I s - u x J 4 p h V p 3 v n P _ r 6 E v 3 9 k O r i w L 1 k i z B 4 p w T 0 z j 5 B z t 6 I y 2 z w C g 9 4 l D u 6 i i B o y v k E q 0 z F y l k z B 2 g w c _ w o D g h - 8 B q k u D h - w i B D s x n m E n u g R _ 6 v 8 I i j j F s 8 m j D q s k 4 B - i v M 0 5 _ k C 7 6 U t k 0 V 9 x t v B n t 5 I s 7 m O w 1 - 1 B _ l u W s _ r I z 2 _ 6 E n u 2 t B g 4 y W t 3 0 s B v r n o C x 4 P w 0 0 c 4 g s n B 9 s 6 L k 0 h U j h z k F x g q X x k o 6 C q 2 j x B i x w - F 3 _ _ s B y v 3 D 4 _ g S 4 k - W - _ i r D i g 4 3 B x 1 u m K q 4 7 c 5 g w i E g _ s B v n t 0 B 0 x _ i C 9 1 9 l C s l g j G 8 v h F - t 5 K g v q z B 4 4 y _ C r 8 9 9 B y k s B u w 2 n H 0 s z 0 B r p T n y k C 0 3 z a o s 5 - C t 3 w B i g 6 J 8 n u G 8 x w 6 B y k u 1 D u 1 j B g 6 o y C k 8 z o C 8 C z n w v G k - 3 m B l t o T 1 o 0 m C 2 i 6 t B 9 r X 1 h 3 t B 3 x o i B 9 2 r p D _ 7 Q 0 - j 1 B i k 9 0 B 8 g h F j 3 1 t C 1 k 7 9 E v o y K p s u n J m p q C k m 1 B x x s L z 6 o s C - 2 i m D t y h m K n 3 c l q - r I 4 w 0 X y j n k B r k 3 k G 4 x g u B l s 5 h H v z l d x 3 4 p C g 6 t 7 B y n J i l w e n x 3 n C 9 q 2 Y y j k O k p l S 1 2 r 3 D k 3 V 0 q m Y t i p T t U m O o 3 s s B 9 n v v B y h k o C 7 5 n g C s 7 F w 7 s i B 3 9 n h F i r 2 R 3 q _ f k x h g C n g r U t q n h B l 4 D 2 s 7 j D 2 j k _ B - 1 8 m C 8 t V 2 m q b n 5 n B 2 r 7 F y j 5 U p n x B z j - d 7 r j p D 5 u o G n 2 v n B z 0 5 k B p p o U m i 9 j B p w Y 1 o q y B 5 n 7 1 C g r - w H s t 6 B 4 r u w B h 0 y i J 0 4 9 t B 8 - g d m m 9 k B v 1 q 4 G p v - v B l 3 9 q E g 2 N 6 n n _ B w 1 4 L 4 s x t C J j r h T n o s y B i g i h K g 3 4 F 7 p j 2 I i 7 r E n g 3 F 3 j i F 9 8 w _ H 7 i - 4 B h l o q P v 4 1 4 D - w 5 8 E q t t y D k 3 1 C s 3 m V 9 u t R 7 8 - j B - q w x B u 8 g e t g v D p s _ X 0 6 o u F _ r o z F r j - e z l s 7 B 3 u U u 3 h L 7 m D 0 g g 9 B v 7 w i C 4 r 4 t D 2 1 6 s E l y v u C 8 5 m l B u n 8 E m _ x C w x 0 s H i v g 4 C 9 w h L r m _ 2 H 1 l h q C 0 t z H i _ t H 7 q r D l n l P j l 6 t I s 6 s 5 D - 7 G m t z u C w o i 4 D s 5 t R z - s O p y g C - 3 n 0 D z 7 g J m k m d j 8 v P q z q L v u g e w t 0 b m 8 p F 1 t 6 D o z p m E j l z T 1 8 1 T 4 0 v q B 8 n h C 0 y 1 1 C 3 5 r N q v 2 B l 6 i 9 B n l 2 x B s x x 1 E - 5 z v E 5 2 z Q u l h i B v g 3 w H l h 9 H 3 v v B h t r - I - 9 9 D 0 x 4 C x k h 5 B n q i b u g h W h 3 g q C 0 i t Q k _ v H i t 0 o I q 4 _ C w - 1 j E h h k 2 C 2 w 4 C 1 7 o F g 1 g _ E y g 2 x B w w h k B t g m 1 B y 9 N - 8 x S l t q N j - z P g z y B s g x v E 5 i 6 D j u k h I i - O q p h F _ n n 5 J j g u T r 9 _ s B q 8 u m L 7 k 4 C o 8 3 _ C 1 7 7 p D 4 x x 0 B n p x n B l k i k G 2 9 3 j B 5 n 6 _ C q 1 x 2 B l 9 S p q k 7 H l r 8 W 9 4 x O t - 4 Q z x 3 n B 8 2 h S x 8 - B o l u q B q 3 r 6 B r p n 9 H 8 2 i o D 7 2 t s D 5 0 7 B y q m C t g 2 l O _ w S 2 m h i O 3 r h P i v B n 8 4 p E k y 1 w C 7 n 6 _ C 9 r 4 G j v 5 b k _ 8 - I e n 9 9 t E 7 m t v E w 9 R q t 0 m C t q 4 Y l m 0 W 7 g s r B 5 3 a v i o s C k q K 4 g j K m x u b g 6 o F 8 n k i D 7 - u l H r k r H 5 y 0 c _ _ v L o g 7 g C 7 s v P h 9 H h u - W 9 5 r D 5 w 0 o C u 3 v 3 F q h 0 I p m m 3 B 8 5 n j B g j x j C 6 g l J _ h s O g p 2 F y m j C p m p U y v n Q t s 2 j D i 0 3 Q l p 1 X _ h 0 p G 4 8 s r B t k p F q q x T 7 i i t D v w u B l y v q B p o s Z 8 p r q D r z 5 c w q k T r t y i C y n r Y 5 i 2 t C l z 2 - C l j 8 1 C l l w 7 E - v p g D t e p o o P 3 - 8 I 5 7 - 9 B 0 o r n B 3 q o Q 8 q u i C 1 j i s C 0 _ 4 V k t v 5 F w l 7 _ E o w r W 4 i 2 z J t 2 n m D n w m l C g v l L x r 0 i T y n w Q t 7 l H 5 p q 4 H 5 q 9 i D u m l K n g x 5 B s v 2 L 5 0 3 s D - 3 _ b 9 4 1 G 7 9 x g R - 3 H y i 2 T 3 t m f - - 6 8 E y w 3 5 B 7 s s D v 4 x l C h - i w B 5 8 j O - g r u C _ 9 x o I g p U u 9 t h T z x c 7 8 g t B 5 0 0 y B k 5 j g B x x z B v t h X j 4 i w E w p m z J 4 2 6 r B t 1 x u C s 7 _ p E 1 z k y C 3 v g P x w - t B i m 7 s E 4 0 l 4 B q p 2 y C n u 9 Y h y t _ G 4 i - K y l 0 8 F g E 3 4 k 4 B g k x L 2 p q j B 3 y 3 f o w 4 4 C n n h t B 0 j 9 u D 4 j c v 3 6 4 B 2 t 1 b w v j r C m o p B 1 i s g B q 6 5 V 1 g g Q k p t M g 3 z K m i 4 u D h 2 1 6 B n m D t t j I x 3 z o C 5 u q f r v 2 C g 2 i Z s 5 m T l n s s B 1 v - J l r r s B w o B j n 9 C 4 5 2 a 8 9 u O t o 4 J w n u - D n 0 g i B 6 8 v I y p k L g s s v B t 1 6 w B h x z 0 B - s h C - j k 1 C 9 8 m 0 B _ j 4 1 C 0 - _ H 9 z w 8 D 9 2 0 p C t u g F l l j O h - 4 w J r l x m B m v C z 5 y b - j n X 5 t h B 8 4 5 I 8 8 t g J z u k J v i 2 6 C n l 1 V 2 i u b k 0 7 V 6 i h C 1 u g x N w 5 - B o 8 q _ D v i 6 2 B i g B v 7 _ p E 2 j w C 1 3 2 a 0 1 o j B t 0 x L g 6 s D p 9 g a l 6 3 O s p o C t 3 8 Z 2 4 k 7 D q q 9 2 B k n m E z u g n D _ 8 w i C 0 p 6 S w - z O 5 x t D 9 w o k B m 6 v v B y 3 G 3 y n v B u u i 4 F n t I 3 s 5 7 E x r h 6 B u o g J _ t j Z 2 s 6 i B s 1 1 _ B k w 1 g C 9 6 2 8 E 8 4 x D v m 2 q B m _ k m G 2 g i e x 2 k U 7 s 6 f 8 _ 0 o C t o C s n h V 1 n o U u u 8 H - 4 r 8 B 2 v z y C u t p y B q l 9 u J q l 9 u J 9 7 l v J o n q w B 7 w s t D v z k r B 1 6 - t C 5 2 G 1 p l m E 9 p 3 T k p o F z p u i N n z I s w 0 i B j 2 0 n I i w 3 J j t t j F x 6 8 J 8 h 0 s F 8 j v L 2 6 k h B y i 6 g E t 5 o k D w 1 w S - w l f x z t L i y 1 L 9 z q g D 0 _ x j B p 9 0 o F 3 u i q B v q 8 2 E 2 0 f x m u V 6 _ m R n 0 w E 2 v 2 Q l v 0 j N 3 w y n I - 7 - 0 C o y o H z k r z R 3 h _ 1 B p g v 0 J l Q m 0 h J z y q r D y r r 9 D q m _ W 4 x m W _ j h l C y _ w 3 C n 9 p C m g k X - n h r X q n 5 G l 7 g 7 F p x u 2 B l - 9 s D n t w i B j j t B p z x j a 3 j N 3 _ u Z z z l r R w z 2 j K l 4 x _ D g j 2 h B 3 1 l - O v z x c t j t W j 6 v v B 9 8 _ y I o l h K 3 J m s n t U 3 v q H 5 o 0 x C v t o i F t p 2 k E q n z p E 4 r k y D 9 p 5 2 C n 4 r 3 D p 5 j 8 B r u o r C y _ w b y y 6 W s z n F _ 5 z g C 4 2 - l B _ 4 o r G k 7 8 F u 3 z z J s z k Y 5 q w l B 7 8 7 P v o p 9 B x - g 2 D h 1 H v u y g B m 9 o g N q s 8 s B s - u 2 H o 3 m n B k j k k B n 4 m 5 E g j 9 h B t z _ i H v 9 y j E 9 p p o C _ 3 q 3 I s n w I 5 y o m G u g p t B x 6 y 8 B g u 4 M n x q j C s 6 H 5 9 4 y G 8 v - n B 0 k s p B l x y 3 F 0 9 J v x h k D r 9 4 s B j y t l C s k p C m r D v 8 m n D o v 2 9 B _ p t r C 8 9 k q B 8 i F q o y n B 9 v 9 m B g 2 r y C 3 m J v x 3 4 B 3 s 0 k D x 0 8 i B q _ x 5 B 6 _ 0 1 F t h I x h l u E x s y d p 8 t a n o y b 2 3 r n B w - n f y z 6 S 9 w o d v y 6 0 B m h l 2 D l q k B m 3 i l H j p y T o 2 w r D u x 5 3 C 9 l g B u n 4 7 B 5 y p V t x H q 8 r n B 4 o n h E 3 8 E z r e w 8 0 J 5 s 3 E 1 g m y C 1 7 u z E j 3 5 F - n 8 y J 7 3 p C 7 2 k t F _ m t X _ 6 m l E l 4 w n D n - v C - z i q B r h o Y o 2 k X o o v G g k u E 4 6 s p B p - h 3 D k u g O 3 r 4 P 8 o h 3 B s j v y B m r _ h B r 2 g h D z 1 l k C m x o F g 5 8 H 9 v 3 g E r 8 r y B u 5 R 3 s l 6 F 4 7 9 T s - r 7 C l 7 s v C 1 l w X k 0 N w r 3 1 F p 8 5 y H 6 9 k B 6 r r V i s 7 Q 5 z t T - k 2 D o q z H p x w Y l 7 6 k D j 1 n M 7 x p H n l 1 x B 9 1 n d _ _ w J 3 5 n - F 9 8 t e 5 v z u N s 1 j B w k q I 8 t - x H 8 6 7 I k h l h C 7 7 m g B t q i D y l h q C j - u m E l t 2 5 C - w v x B 7 Q 4 u 6 W q g 0 l B 1 - _ g G _ y 6 F r z 1 q J r v x I u 6 s - B 7 2 y n D x f m g i 7 C i p j _ D o z 1 D h g z 6 J - U - p z t M s q q D x z 7 x G s 3 - H y 2 7 P - y t s C r x 5 2 D 8 8 s D 7 h g _ C 4 - u M r 3 3 p B p x u 1 E 2 7 w R 7 9 3 m F t _ j _ B 7 y 1 F 3 i z t J 3 m 5 v B o x v 3 F 8 r q w B n u h 1 D z 4 4 2 C 5 j r s D 1 8 6 j F 0 l 1 7 D 9 7 r l B 8 3 l s E z m 9 p F s v k x D r 9 o m D 2 6 q 0 C s u x - D r y n g K 1 t r D w o n O u q q J s y 5 q D l x v C 9 h x y D 9 m l 4 C i j w t C l 5 m - F 0 w y m B 9 6 4 O m q o D m l t w D 3 1 1 8 C x 7 N l 0 3 - D p 4 q g E g h 0 T m n 7 8 F p 7 o F l 7 8 v D j i k Q r o _ 4 Q 6 t x B 5 g r D j 6 k R 1 i u 2 C j x 6 7 B l l 8 x B i k C w 7 s z C p n 5 F k 6 7 6 E p m k n D 3 r _ k E w l p n D w u s B - 3 2 v P 5 I h w y i P w y 5 2 H 5 2 h r B 5 7 7 z B i - 6 0 H 1 - - h C x k 9 h H g t 5 - Q j 1 p H 8 p x D w s - 3 J h y n V 1 t m v I l 6 o L 6 _ l 5 C 3 - 5 6 C i 1 3 m I z x 0 E k p q 1 K y y 1 x C g q - a w h m f s m s t I 8 6 p b - h 9 z K - q _ U 8 t k h B o t h 1 D k r g I - t 0 l B i x y 9 F n 2 7 G w 9 i d u 4 x 6 G h 0 6 c v 7 0 2 G 2 9 g C p w - u B j 2 f y 7 _ z B j u i y E 5 j z H w g w i C o p 2 w C n 6 m B i 9 0 O 5 o i u C 3 t 8 l E l - 6 g B x _ k B x _ j h D 7 B 1 - m s F l 4 2 X r n o Z p j z x B j z x k D z q s z B m w 7 B s a s x B v q 2 X 4 l 3 h E h y 8 _ C k o C 8 x z X k 5 r M q h 5 a x j L x y 6 i B 3 h w O 6 g i w E _ g O u s 4 r B g 9 0 t B l v g i C 7 v 8 B t z X 5 y q 7 B q h q V _ s - 6 C _ t m R o 4 l Q w - o 4 B 0 h 1 Z s 6 p Q m j g w C g z x 0 C 0 p r m D h 2 F _ 8 m j O y x _ m B 9 k 8 r B 8 _ h 1 D k z p b i 5 y R h s o 7 B t 4 n R y x 4 S 5 y z v B 0 5 g _ B w 6 1 U u 5 l I q 3 r g D 1 v w 0 B q - i O q V _ j _ M 2 i 6 B g n z C n 5 4 u B 1 4 z Q q u 9 S r v W - w 6 E 6 6 z L 8 x m 2 B 3 _ 4 x E r 7 w C u 8 k 0 B t 7 z v H m 3 o B h 5 n s B r 6 y - C p 3 6 K 2 1 y J w o 3 g B p 2 n s H 7 o p B l 3 r _ H u 6 K - j g 3 B r x 6 C r x 2 h E q z x C l 2 p G v z 2 G n 2 B t 3 h C 3 _ v D q m s B 0 r r D u x y G o 7 p B j j j C y x n B 1 - 3 B 4 r 2 C t l w I s j _ B z 0 z D 1 m Y h s 1 B _ l e g 9 r I n u j N q q k B s f k 9 8 2 E 7 u B 0 x v 1 F 8 r - J 2 v u t C m 9 l K x p r o D k j 2 z G s h C s p 9 g B - u o - E 0 k 5 Q i i m Z _ m g W 6 o t D 6 6 v B 3 k 9 N 0 y _ F g n h B v 8 z H l 7 k B w 2 o B g q k B 6 M _ g 2 B o 9 P 9 - 2 B u 5 u B 9 3 2 E 6 z t B r h t B x n L z o U x p k H 6 0 z _ B r o U s w 6 4 G x 3 v O o 9 v G 2 3 p o E _ 8 2 v E l i R t 3 o Z l j 0 C o p y B 5 t w B x v x M j z r B m 4 8 B 1 k v B g k s B k p r C n 2 s B k 8 g C k j q B 5 m a r i P l u v B z 9 g B y s 6 B u i w B 4 x k D i 1 t B 4 x c n v s c 1 t 3 H h 9 4 h B i k l F l z u u C q i h 1 C 2 r l B 8 q 8 D o y o C n k v B z o y D j 3 1 B 0 m z D _ 6 z B 3 6 x H s i o D w 4 _ C r s 5 D g i 4 C D w q 3 E i t 2 C m 9 9 E x 9 v D 2 p i H n L i v 4 D 0 6 w D 6 u p D 4 n o C i 2 v B w r u C 1 o Q i 4 w D i 9 g C 9 4 b u 4 j C v - s B 0 i 9 B x t l D q o 1 C 4 1 k B m k C 5 q o n B p z h c t 5 C l o n 9 G x z z u B y l q x B k k l v C j 6 v P w j z D x k 6 o B 6 - t v C u h t M w x y B l - q 5 C r p 5 C w k - F m z h G r 9 9 F t h 6 H q - X p 8 _ G s v 7 H 4 _ i F p q s H l q 8 G k u w H l p k N o 6 z B 9 g 7 C x 0 l L x 8 l J u q k J 3 2 v L t 1 x t B v 8 g M g 8 u B v n a 0 7 T 5 i k F l 3 _ h B 8 m 2 t F i q z H z s k 0 F k 5 1 e g n 0 _ B m 8 q W 8 t u 3 C _ 3 o 9 F 6 3 o 2 B w 1 t D _ v 1 0 B n _ t o B 9 g k E i 3 o C o 2 k B 6 q q C 0 o q C y - 7 C y r q C j x 4 B 2 z D m m 1 B l v y D m 1 n L 7 q q E w - q L 8 5 Z i j O m 5 8 6 E r l t B t g x 6 G j 5 6 T 3 s r g B 9 k _ _ D 2 _ i C w 7 s B 2 y n C h 9 4 P y s X 1 p t Y 2 _ 0 l B k 5 7 O 2 t 3 X o j 9 w B 3 1 p B 1 t n B p 2 2 0 C h 3 6 h D l p i h B m - l U u 4 3 F 6 - n D t n t S t 0 0 B - 3 y 1 J i 4 _ I g t 7 G 5 2 t 0 C o n r q G x u 9 D p j o 5 U 2 x 4 D 2 r s h Y 4 o - s H 6 u m i D u r o - R s m x j E x l v z L z 5 g 6 B v 6 6 u L p 9 4 t J m y q h C i s u 6 B 3 m t o I g 9 z t M v 3 - a g j u v T 3 v z r C s w l 1 V x W k n D 0 u y U 6 z j g Q 6 z j g Q l v j y K v k p C _ 7 - U l l x h N 0 7 w h C l 5 v 7 O g 8 _ s D v m x L 0 9 k q K z 1 4 i B 7 n _ n L o w 8 k B y 8 v k P s u 2 9 B s 7 g 0 G 8 - r 5 M 1 - 8 x H z 7 p 5 B 8 j V 4 p r w R - t 8 3 D v 3 y 7 I g v v t E - x 5 N i 5 p 8 J g 2 p p M h 2 q q E h h k l J p p p j D 8 q 8 J o q 2 y Z 9 7 2 8 D _ v 3 w J 7 g u o U 8 q 8 J m q C w 3 h y R 6 _ i n F 4 h k d _ y z 0 L 4 k _ v I 7 7 _ P 3 j 8 o X 4 s h R - s 3 4 Q o t m 2 Q m h y R 3 j 8 o X z k 6 6 G k 3 q 8 E i v u o X q t p q B w o j h H m 5 u h B s r t y U g 9 s C s n m k X x 3 u 7 J g 0 t 5 C 3 6 z k X 6 4 o h D 6 q 7 N 4 r - y F j m 6 o W h z n R 3 1 7 8 P - m 6 q U w y u B j m 6 o W 8 2 h g C 3 p q 7 D n s 7 q C 3 2 h 8 Y q y o x B j x _ n H w o 6 y B x 7 u 2 H s x 6 l K m y t 9 I y _ 6 7 I k y n 5 E w v j n B r v - 2 F p 1 _ _ S o o q r B s 3 7 t e g n E h x h 4 d 2 x p 1 B i 8 t 8 R i 9 o q G n x 7 g J t s i g O 7 t 7 k D w u 3 r B 0 9 w r L t z 7 m C r s i m U i w k 5 C 8 g j z S 7 t w t D 6 s 1 Z w s 4 j N 4 0 v o B y 4 y 6 e 2 J m k t P 0 9 5 0 Q 8 k r 9 O j s r P 5 2 q C g s 3 7 W r i _ p D 0 _ 8 t L t - y B r l w o F 3 g r y X i p z c p 5 h q P t z u v R q m y O 9 6 i B 4 7 r q f z g G s q v _ g B o y 3 L z - 8 E 5 k 1 u R l k - i D 8 - 5 X p q o t R m n k 8 C z p r k G 8 3 g j H 3 _ 0 r B r u - s K p n n B i 2 8 r H y t i v S - h j F 7 3 3 B h 1 p o I s 2 t x I g v g u D o k t p G j 6 g S h p 0 k H 7 4 h 9 M y h u Y 7 3 t s K q i z H s 5 9 x J 8 u V h 5 g 9 M y t 2 - N u p r C k 8 n h M y k l t K 1 p x J y s l 2 P 5 _ i s J _ m - Z l z w 2 P 5 6 _ B r w x u M i n g l O r 9 j 8 E r u p t C u w 1 l O k m 0 0 D s r z 1 C x 8 w g L x 8 w g L m 7 2 r B z k m 8 G t t j M 6 0 8 x H 0 _ 2 w K 6 j v z F g z 8 j B v g 0 t P x 4 2 c g 0 j p a x u j C 5 q p 4 N 3 j _ g F j l 6 k C k 7 _ 3 N i t w H x m t o B 0 o s v E 6 _ p l H w o 2 4 L o p p a r 3 6 0 F 8 0 j y F l r q Y x _ - t K 2 x E 4 q z i E 7 y 4 8 B h o s u J r i x I 2 h 0 2 U 2 g w z F _ z _ k C t 1 w b 6 1 G 4 n k 9 h B z i 7 F z r h 5 E 0 4 6 t G w v 8 t L x 7 9 J _ - j G h y w v F t i t a 4 i u y K v 8 k y K h 6 p 5 D 5 6 w j C z x l y 0 B 6 p r s I 3 q t e 7 h y F u h i 2 T z g o N 9 1 v 3 N 8 3 l p I 7 - l _ B r z 0 l F 1 4 w k D 0 2 w y 5 B 0 j H p 9 h i 5 B u v i 7 G 2 i 1 8 O w 0 1 j D l z 2 r E s v k R t w n g M x 6 9 y H 8 l n 5 F m r y J p q s 6 J 7 k 8 1 B h 7 t y Y o 4 s v C 6 p i j F v s 2 9 E u 6 z a 0 t 2 r T n p 3 C w s t z F p 6 8 l P h 9 0 2 C w m _ 2 L y y t w B o w t q K 3 5 x F 8 m _ z C 8 x 0 I u 6 2 - F l w o i C s k 6 o I q x 2 F 4 7 y 1 K 7 1 H x n t o O 9 y 1 K v 8 2 2 F k 6 k G j 8 8 m D t o 7 8 J p r y n W y l 0 B k p k t Y u q M 6 m x k B l 6 8 7 I - r h R y u s y L s u 7 o E h w 1 5 D t 2 0 t C j 0 1 5 I 1 k t B p x m 1 S 2 3 q h B g _ 2 w c 0 2 n O l 5 j D - y 1 r I 4 5 - w M j r o o B j 3 v i L s y - x B h x q u S j 3 m 5 F y u s j J q 4 F 3 p 6 6 L - g 2 k B 3 - 2 7 E q 5 6 w I l 4 i I t 8 w s X 2 3 8 V q 0 0 9 B 5 o o q F s _ 5 l M 8 l q F w 6 - k D u m G 9 n 7 x 5 B g v t 6 B u 5 i q H v q 8 - C o 3 0 j G 6 y j 8 H q x 4 4 k B v 0 r p N y h l 1 B 1 m k p m B s r h y J s r h y J j q h N v _ z n K i q Z i l w n O z v l n O 7 j 0 o C o l y 2 D n t l o K n t l o K s t 8 1 D - z z h C u - j 8 J 3 y h G l 8 h 5 M o l n D 1 i u v K x k o x B 7 p j r F n 0 v 0 M 4 0 i Q u p w 4 H j 7 u k M o 0 q t B h q r o F j 7 u k M 4 - k k M B z 4 z 8 R 3 5 q p B z x v W 9 - 6 m H v 9 t w o B n 7 2 v G q - s T u j l q P 8 5 k 4 G 1 8 l 3 B p h 6 p P 7 4 1 P x m m - G r 7 t r K t 7 t r K 0 q l E 7 8 0 2 H i q m 5 J 8 8 1 _ I v _ x j d 4 l u n B h r l y R 2 u v r G w s 3 d t 0 5 c k r m q K 9 9 6 t H t p 9 0 D h k n k M g 8 s I h 0 x v D x g i t T t 8 7 w G 2 p t t D i g u k C 4 o 6 g M 6 j - 6 B s 6 - 1 O 9 2 3 h M _ l z _ C u 9 j y N m x 2 1 C 8 8 F s x 5 8 e n _ h h B k 2 y - E r 9 p _ C g t _ h H 4 z 3 z F 2 V o r u i O g p c 2 q g E w - s 6 K 6 2 m o N w u 6 j F 9 x 3 _ B z w 1 1 N j y 4 5 L t s m C i r 8 _ C u 1 4 3 D k x n j N 3 9 s _ 1 D 6 0 U 9 w l m D n 6 y l C o s 3 - J r 6 i u E i h o z B h - 6 q C n - n y B - n k P u r 9 K o 5 g 4 V p 8 j D v n o o B n _ y v F s j h i G z _ x _ D h 2 w n S u w h B 6 o r v J y g s 0 Q u _ 0 z Q o s y C 0 - F o 6 m g N q 5 j 1 P 5 x 9 I v h 1 k K t n l x K k q 9 F u n _ w N 3 j _ B n 0 7 6 I r - 4 k K g - v k K 0 v l _ D h m r g D 2 w m m V x 5 p 0 D z m 1 o H j 0 o b t 4 i 9 N x 2 5 - B 6 s m z K w k - 2 F 8 4 o w F n 9 u I k o 8 u S 9 p 1 p P _ 6 8 Z p j h G x 3 k g J g q k h K 6 l R z - o G g p s 0 N p p r m S m p n 2 F 8 n k n D m i y B 8 w 7 2 K t 2 _ x K 8 - 6 T 4 t v 6 L 4 t v 6 L q q x o C - o j B 8 9 x g L g g n D p l 6 2 J _ 4 3 D g g v C 7 1 X 2 x t _ Q t u 1 K 5 4 j v S u x h B u h 3 u J y x 3 _ H t j K u 2 h 0 M p l h q B p w v n S 8 q x D g n i w P z _ k K z 7 2 h M 1 4 q 2 N w 7 7 C l 8 9 D l 9 6 6 K z _ - g N x _ - g N o 8 u j 0 B h n y D i m i 3 K 1 p j k 0 B r y n 2 D i 3 _ x C o q 0 3 L m q 0 3 L t i j U y s 9 9 G u 0 h _ u B m q 0 3 L o q 0 3 L j w m w H i j _ Q w o 3 n N j 4 1 T 8 m n k I n - s n N n - s n N w o 3 n N n - s n N t 2 z Z y u u w H n - s n N w o 3 n N n - s n N n - s n N 3 0 q g B o 2 u 9 G w 9 r _ 0 B 8 q q j E n 7 q 5 C m k y 8 N s j C r 0 g 2 j H o 2 1 E x v w v L y v l n O o n k l F h r k 2 B j l 2 q r F _ v r G 8 8 p P z 6 g 9 F w z _ h N x n - w 1 D z k 1 l E 8 l 8 u C t s 0 h N 1 6 o i N t s 0 h N o 8 u 9 K 1 s s C m t l o K j v u o K r 3 9 0 J y n J 5 _ p E i s y H r m t v F v 4 - y G - h v N - 0 x o F 5 s h h B k _ z _ K k _ z _ K s 5 h z F 8 g 7 j B i v n u M l 2 h B q g 3 r B r u r v B i n j 9 O z k u 9 O n 5 t 2 F j 9 7 9 B 5 2 q T 4 h j n H g v W r 6 1 w J - r k w J 6 2 8 0 1 C k l 5 Y v 0 8 q B w u 9 _ B y 2 j 7 M 7 l _ X 6 1 m w H w p 0 t I l 1 h Q v l q h N 0 _ - g N v l q h N t l q h N v l q h N r 2 7 B l - g r L s s 0 h N p 8 i H _ o u g I 0 2 p z K 0 2 p z K l k k s G 0 z h 9 B i l p T g 5 k q N 0 _ t 0 O 0 _ t 0 O w 6 y J h k s 4 K y 0 0 I 3 g _ p H 3 3 q 5 J q t g t J - 3 E p l 5 3 L r l 5 3 L j q r r G 0 2 y i C 5 5 n f 9 j 4 x I s 5 p j G o 2 2 f 4 j p t K 4 j p t K 4 j p t K p 0 u 8 H 8 j 1 g 9 J r 8 v 0 F v 7 - 5 F q t F u g C 5 p 9 0 B 9 k 3 1 C u s 9 c 9 0 s j N 5 l 4 i N r 1 f x i g 2 V 7 6 q 0 B s r 6 B r p 9 y O j 9 y z O h p n 1 B h s 8 u P _ q 9 6 B _ 1 q - U i z 4 0 C i h p N o m w r S z i B 4 u o y D x - _ u K v y 0 5 M v y 0 5 M - j n i E 4 z q 2 L - z g m b n r z 6 D r j u y D k 2 x g B n 9 h E u 5 i D 5 7 w y T 1 3 y 9 S r w i E o z 6 t f l x 6 G r s 7 w H 6 8 _ n F 7 n t 0 J - q k 8 L 0 i t J 8 m v D 2 2 r o O p r v N j 9 6 k L 4 t p _ C k x y _ N y w y w C g 5 O - 4 3 s j B - g j G 4 l h _ S y 6 u 3 C 2 t z t B 3 l q 7 D 0 - 5 l H i j _ 8 T k 9 n B m v 9 y Z _ y - a q 6 9 k R g 6 2 6 L m 4 s I i 2 u D - z - y X - o _ o B z s 0 8 N q z x y B h 0 5 v K 1 - 3 X z v y 8 K r l l 9 K 8 k r q G _ 3 v r G l _ 6 k B 2 7 g p W j 0 3 p H o 2 j D l r - o H m - 1 8 F s 3 m J t 8 _ 8 O x w j R - v j y D 1 n g v B 7 r h 8 D l 6 s p B 1 3 8 1 I 0 N 0 9 o 1 J h 4 k 0 T w k 6 J 8 v F _ 8 _ y Z q l k z C _ o 6 i N 6 9 j m K i r 0 R r h 8 W j v 8 y I 2 y D v 1 _ y C u i x w E l 7 m _ N u s _ m B r - 7 w E _ r i 5 E n s L r z 5 3 N z h 2 v E p n t B m i 6 7 K 1 7 0 D 1 g h 1 R x p k D 1 p 7 d j 9 q y F j v 9 3 P x k 5 w D _ k s l D _ 3 g 5 m D k 3 g 2 B h 3 9 Q j o n 8 D m x r R - s 0 3 M l 0 3 l B p q 9 6 B n h o n H 5 p g 1 E h v _ n F _ 1 2 c 4 j 3 h C w 0 3 Q j v x _ H 3 x q 2 M n l 8 S j i S i e _ z 4 - E 9 n t x F y - q i V 0 1 g h E n z 0 1 G 8 y 7 u E p t j 9 E 8 l 5 j P u _ J o 5 d 0 9 8 l i B h q y B j n h T g k 2 X v 5 n i O 3 l 2 T o 8 2 t E h z z 5 J x 8 h 5 J 6 2 o J t u x B - m 2 0 O 7 i t 5 C 4 n 0 t E 8 2 2 h G j k g u D m z l g D y n t I 2 z 6 o E v s q u D 7 8 0 u a j 9 4 r M 8 9 t _ B s i 8 0 N u 9 u Q 6 z m v T 0 2 m t H 0 r l g C w _ - n D 8 2 j z D h 4 6 1 N _ m l 2 N q 2 g e h z _ _ F j _ z _ K 2 4 z Q 9 j x u F q s 3 r J 0 z k 6 B l 2 n Z l h 3 h H z 3 9 8 D v 6 u x M 8 m C o 8 m _ B j 1 z h H 6 5 u 0 E w h - p I x i y O - i 3 r D k z t y X l - 0 F - - q 1 S g _ v w B v w o x J y t k i N y 7 q Q - - o m H o 1 u 6 C k u g i T w v 7 l P j q i H w _ 8 s E z v l t F w 1 7 i U 3 1 Y 0 6 v 2 S n r o j U o 7 6 K q 6 n s B p t n n H y z q y T h y 4 4 B 5 g w f z 3 k m F 5 z z 2 J 9 z q o C 7 9 4 u G k s l o C o u _ u G 9 u h y D 3 l x o O 9 9 o h B m i h 3 T z t m 2 C u o s 6 H p w 0 2 T m h 7 s D n q n D w 5 o 7 E - - f w p M 4 h 2 s O t l - m C 1 l r 6 B r h 6 p G i i 0 j R 8 w o 0 B t h 0 l I 8 4 p 6 B l 2 o x J h i u x G u 2 t j E - x 9 g V 2 _ 1 w F 9 t o g F s w 7 O x p x w R q h h Y _ 1 - v c 2 0 r L t z p q B 5 2 p p M z _ 2 W 9 s u w C u 5 k 4 E t - l 5 F v v 1 q B n 6 8 z B 9 p - o P k w v 3 B _ v x e 1 q y v C o q 0 3 L o q 0 3 L p - 1 g B w w i j H l 8 6 o O s n k s C 8 v _ - E l 8 6 o O m y l p O m W 1 q l 1 E g n m 8 D x g 1 o D k - P o 7 w n J y w 5 g X n z 4 F 8 z _ j T s u 6 G s 4 m s I p 8 0 h p B l _ p o K 8 n k o I q o v E 2 g 8 j N 0 g 8 j N j g u y F 1 r 6 k C 1 q 5 8 D 4 4 k h F r q n 5 R j m - 5 R o 7 Q 8 _ w o B x _ x h O - 4 q x G s 2 q 2 H 9 m 4 m S m _ u k B t _ q w B x 1 s o Q 0 r z V l w - w T v 9 y e 0 x h h D v 5 h g H n 0 3 g S 7 - B z 5 6 o B r - 4 n e 9 p U 7 3 w g B w 4 t 3 J k x - k P u _ C g t x u O o j 9 B z - 1 1 B p 5 l - P _ o g m C u x 7 q I 7 h 1 W m o _ z I s n t P 7 q k 5 B o n 0 - H - o x 2 B r 3 0 k L y m w 1 B 1 t p 1 G v _ y Q j y u 7 L 8 8 X h g - g E 2 y y 9 H 7 s k 9 C i 6 x Y x 9 r B z m z h B i j 3 y b q j w a 1 0 p 7 S z v m F 9 - z 8 F 1 7 4 _ F l s h k W 0 i t K n s 2 5 b x r s 2 B 7 5 0 6 I y 6 t x C t g q s B 9 2 z w W o 6 7 m G l u y i F g w n y R g - s I k m g n D i l z 2 G r w 9 m T h r n x B g w w s F h k t v K 1 z s x G t w x I - r i B a 8 0 7 r N 4 h l t N o p y 3 D p i 7 j F 4 h i _ C 0 1 v 0 H t 6 5 5 I _ i o l B g g i s B 1 2 M q 8 v 6 C - s w w F i p - 7 C 7 u 0 y X 9 x I i y 3 r L n j h s L 6 0 1 y B q j j n j B i r z 7 I 2 p 2 z E 1 2 9 c 0 s t 4 I 8 r x s E 7 l 8 q E - g _ u E q _ 0 9 M 9 m 7 w I m i Z n 8 8 G 9 4 5 9 B q t 8 2 U 2 v 5 B i 4 j M 3 8 r y D p x 2 x D 5 o V o n w v E x w p v D q s s r C l 8 3 w E 7 - v 9 H g 6 w G 2 z y i p B x 6 k r E z v 1 i G 4 k r E v m x 4 X d s w q m c s n x p B s 3 i _ H u 9 o P 0 - 4 n I 9 8 o J m k r 6 R 0 p i g B 3 p n s H h - h 2 M x m p g B 6 g h 4 O p m z 2 D 5 5 4 2 L 5 t j U k 6 k - B 8 r 4 q M - o o h B 2 r 5 4 D j s o h L w 9 j c n m 0 s F x p n - D r p 5 u C m s 2 7 E 7 8 l S 0 7 r o N 7 4 s q E & l t ; / r i n g & g t ; & l t ; / r p o l y g o n s & g t ; & l t ; / r l i s t & g t ; & l t ; b b o x & g t ; M U L T I P O I N T   ( ( 2 2 . 1 3 7 1 5 9 9 9 9 9 9 5 5   4 4 . 3 8 5 2 2 2 1 6 0 2 3 6 1 ) ,   ( 4 0 . 2 0 4 6 2 6 9 9 9 5 7 4 9   5 2 . 3 7 5 3 8 3 9 9 9 9 1 0 2 ) ) & l t ; / b b o x & g t ; & l t ; / r e n t r y v a l u e & g t ; & l t ; / r e n t r y & g t ; & l t ; r e n t r y & g t ; & l t ; r e n t r y k e y & g t ; & l t ; l a t & g t ; 1 8 . 4 9 4 4 0 1 9 3 & l t ; / l a t & g t ; & l t ; l o n & g t ; 1 0 3 . 7 6 9 3 3 2 8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8 3 0 7 6 & l t ; / i d & g t ; & l t ; r i n g & g t ; k h g n w r u - l I q z n n C 0 9 o x T 6 g u k p B k k 6 r C o 2 5 m M o p j n B - i x k C t s k k B 9 0 i s J 6 - 0 g F q 5 5 O 6 4 x - I 9 6 5 n E 7 i - w E _ h t m E j s - w S m r o _ N o 2 r _ F r - z s 8 B 3 1 x 8 I 1 z p 4 K 8 r n 9 C p m x j D _ g 2 y C w s g v P o - o m B 1 l 1 o C 8 y p v c k i p r B 0 r g 1 C q o 5 g P 4 3 u 9 E 6 8 0 s N 3 g 4 l C m m r q M k t u I 8 o 4 4 U 3 3 0 p G p u 8 R _ x q W y s t m R l 2 o v H 7 4 3 y B y t s 7 B 6 y y O p q n 9 C x z z 5 D 5 y j Q l 6 4 h F - i o p C 6 k k n T 1 3 0 T l 2 p y I y i - p C p y l 1 U k r - r J k p 3 g D 0 r x n F n y y p B w l 7 w H x z 2 _ I 3 k q 2 y B 5 p w l D - l o l C 5 _ 1 l F x y g o D o x n 2 B r g o l N k l p 1 K 9 t w p C x h u o B 6 o 9 6 D 0 k j 6 D 3 9 l v N q j q 6 H s 4 z w V r 8 7 5 E l t w l K l n i v I _ r 0 g D i y _ h N 1 9 n w E t l 0 z F p 0 x 2 D t w w 1 K 7 8 t m B 9 v k 6 L w h w v B p z h s B 4 4 v q B k h n t C 8 q i 5 M - x g p B 1 2 3 K 7 n y 6 D 1 r 9 m L 2 5 7 1 C y _ i i C s - l x k C 9 7 2 k L - j 1 7 D g v - t C y n j 6 E t q 6 5 L - 7 3 6 3 C s 1 m N m q w n H n h - J 4 2 h i B 1 7 _ y B v 3 0 _ F 2 0 u k B - 5 j x E y p h i B x l u s G v v o 9 M j 4 x s C 9 4 v i E q 9 j w M z 8 7 v D 7 k z 9 N s p 3 n P 7 s 9 0 E t s _ U h n w n Q i t g a o s 3 v D 4 j 4 3 C 6 q y j F 5 u p 4 S g 3 r 1 6 E y t y 4 E l g h 7 L y l 7 s F g q 6 4 H 0 5 l p C p l q 7 B v 3 z g L w l 6 r C 8 y r s D h t 5 Y m 3 s z C 8 p 0 y B 1 j h r I m 0 n u B - j 9 s D x l x - o C 1 3 - 3 B - q g r B p n 0 y C u m s s C m v q p C m p k j B h 5 7 8 C x l l l D m y t 2 B k j 4 y Z _ 9 1 4 H 6 - l - h B 0 3 6 t B r 4 5 N u l v 7 C i 2 0 q F 6 j 1 u S 5 2 7 r U r k G s 2 l y N l i s 6 B 4 w k w K i 9 3 1 B r 0 7 2 D 3 3 k y D g 8 p - B s - 5 0 C v v n m B 2 r t 3 C 8 q l T - h z p E n u 0 0 C v x y l H v 9 k y D w 6 t j X 4 w 9 m D o o _ d n 4 - y E w 0 h o L 4 7 m w C - 5 v 3 B i s y y M 3 7 7 r L z 8 g i E v - o 6 E 0 - t q D p n t m W 9 j - 7 C s q g l D _ - w 0 S o u 0 y B y k _ 7 L 9 s p 9 J 3 _ w u E l 2 g s C k m g x F w 6 r t G 9 u v g C w 5 9 w E j g h t K _ q u y C j m s 6 F 5 q y 4 E z 1 j T p 0 8 o J g o 2 6 H j v x 5 D p 5 u 9 B q l 3 x B 9 5 0 p F 5 m x - F x 1 2 t B - u 9 1 E 2 p q v B v w x m G l 2 p 9 L s 6 n q I - k m k E g g 8 m E 6 k h u B g o u _ I k m y O - _ k - B l h w 8 C 6 6 q - B s p 5 7 B g v v n E _ z n R r _ r X j 3 o M 3 n r o B q y s v C t m 6 6 G 9 3 x E 0 8 s 7 B z 5 j x B p 3 5 c 6 0 k w B m j 0 D 6 3 m S - o 1 3 B j 3 m l B v o 7 y C 3 8 0 Z h _ 3 V s 2 s g B 4 m 9 W x z x 6 B w 7 i K i n v E o w 8 p B v p 2 j C s g _ X n q m g D q k g H m w m w B 8 r w r V l z - p E r 8 1 b w r q 9 B i 1 9 1 C 9 p 0 1 B t m q Y x 3 w T x - r f v 6 q M w 6 x c 1 8 6 m B 2 9 h O m x m Q l 2 k W u v l 8 J k j _ 0 B p k 4 V n 7 m m E 2 x p 1 E 5 o - 2 B t p u Z j k s u G o 5 s u C v 2 6 s E - v s h B r m h r C l 1 v 4 M n o p j F - m 7 g E m _ x 3 B n n _ Q r l g G l h n g C h 9 r V v z g V w h v f l n q w C 0 _ 9 p F v w r h J n 8 - g C m z z k b y v l K 7 4 l s D p 8 m 8 G o u 7 s F m 5 t g L 8 1 z N p u u _ C 5 s z j B k 2 3 G 4 o s s C 0 h v p D 0 v 0 Q w 2 _ 6 B l 3 - f i o q m B 4 k q P t 4 h y C 7 g 0 p F z 9 7 M u 1 7 P l y _ 4 E 1 s u g B g i 5 3 B 5 w s p O l g o y B w 6 1 f q 7 w u E n 3 6 s B 3 v t 8 B 7 n r p B t i o a 5 k 5 l D z 9 3 h B 9 3 s m B 2 0 7 T 1 4 q r E i t 3 x J v p 1 a o j 9 1 G 7 8 6 H x 6 4 I x o o y F u v 0 T x i o R m 3 m 7 C q i 7 G 5 y 4 V l 0 q I p l 9 _ D i x _ r F h 0 y f o l 7 G g j 1 P 7 r l v B u y y s B 5 q j W w v s 7 B g n 6 u B m s _ m C k _ m z B 7 u 9 2 I j s l j B o 2 5 G 6 2 w q B 8 6 v r C 2 t m t B 7 9 r W v 6 w h B 6 k l p D j p j n C 4 n k r B z t z B 3 x - i B i 7 y e 4 u i S q - w I v 5 0 X 7 h h I q 7 4 o C i j n O y p v 1 B 3 4 i y D x u - l E s - t o B u 4 v N 9 v p M 3 8 o m C 6 p t u F 3 t j i B p 2 i Q i p _ b - w t g G w n j v B y 0 s F 2 m j V r 3 n z B t j - 6 B l r k E n j 1 h B y x v t D - k k j I _ z q M u l n Q h n i w E k q - _ E u j _ 8 C s z o T o p 4 j B z 0 n O u h o L 0 g n n L g i o k B n 8 3 Z n k y e 9 5 m n B 5 y g M 9 g 0 g C o r 7 h C 6 1 h 8 B x 2 w T 4 6 - H _ p h M 5 g 7 O - _ w _ F q i q y B p 2 - k D 9 _ u O 5 7 4 G o o u W 9 1 x J 6 s o j B m n q G v g 8 p E - 1 7 w B i t g 4 B o 2 n Q 4 q 6 _ H t j v a q j l q B 2 5 4 M 5 4 9 7 B j p 1 2 B 5 s g O 2 r w k B 2 3 0 G r 4 n m D - - 1 h B w 9 _ E r i 1 P 2 v 4 O 6 1 z L q j 9 d y w x 1 B 6 s g X 6 n g V 2 - 3 a x v 2 0 B y 2 w _ B 6 z i I q 9 o 2 D y v 3 F 5 5 o 6 B - n i V q p y j C 0 g i j B 4 7 m j C l 7 - l B r w 0 I 7 x v T 5 4 6 i B 7 n t M 2 z z 8 B m 7 q X 5 m 9 7 C 0 z s V n t k h B y i 1 s C 5 2 k b k 4 j 0 B - t q m D p h 5 m C z 4 - - P 7 r s _ D x m n X o x k M p t w R t g 2 e 5 x 6 x B k s s J g t 7 x D 5 u u P u - y 7 E m w r S y j - n E g 9 h v B p 0 i 7 C o g 0 l C 6 _ k H x r h K 4 p u S q i 5 h B 7 - 9 i C 4 r v m D h 3 7 p D p 2 1 i D 4 q q L k 6 p 8 B u i 8 b i - q 8 H x o 1 I 2 h 1 g B t 4 g Z 7 m 0 j H h 9 t - B z p j r E v w v O x 7 j _ D _ - o B y s m E 3 5 _ 7 D k 2 n Y 6 u l C 9 4 n I z 0 x L 7 i l 9 B s r y y D q y 3 7 C g o q r B o q 4 I w g z J g u u R h v q Y n 7 m a z v z f l 2 q _ F 8 r 7 H k 3 m v G 8 x p o E 1 m z Q h - u N - l r V 4 1 2 Z s - 7 N g y r 8 B z v o L i _ n Y 4 n t Y 8 8 3 n B 5 y 9 y B l k j R z 1 6 t F u _ i j B 9 8 2 9 B q t m j L s o l R k y u r D _ l 1 2 B 7 l p m B p 2 2 6 D r 6 q Y 8 5 u b 5 k w t B 4 p o 5 B - 0 t m B 8 q n i D 5 p t v B 9 x - 8 F h - n L _ k h u B n n _ J p 5 4 N n z 7 - R 2 o j v B l z h e 0 w _ j H o s y x C w 9 5 w B _ 3 5 p D v - 4 R y 5 r y G 1 6 k h D w i l Z o y n M o - 9 m C i 7 i o D m p 1 v E y _ 5 2 C l 0 3 O 0 7 7 8 J 4 u 4 t B 0 y y s C h s 2 Z z o y Q 9 m - 3 C w 8 v R 4 3 _ V y 6 - j C 1 j i u B 8 o t T h v v 6 B 0 y v x C 2 t 7 1 I u m 2 2 C j 2 i _ I w - - i J 7 _ j V r k s X m q m e 1 - 8 Y o z v l D x m j b h q j F 9 u 7 R 4 h s l C 5 z i X v n t U 6 k l 2 B v s k L h _ i z B r _ t 8 F 8 m 2 y C j 0 y 7 F v _ k g E n g 2 3 D y o i b 3 3 w u K - o s t B r 5 3 g D o 3 9 X z 8 y O 7 6 v Z s y 2 1 F 0 - l c x p 2 h B y z w V 7 k i u C p 3 0 v C 6 i 3 S 7 - 6 h T v _ s 6 C o 0 p v C m u 8 r B g 0 0 s D g _ s u C j u y w C z i 6 6 F 6 g k U 5 g z O h 5 6 m B k - 1 r B w _ 0 7 B 0 2 r i G x - l H z j 5 g B z 5 k D 1 v q k B k - 6 h B i _ n b i j u d x n t z C 2 u l I 2 s u j B 0 q m w l G 8 6 y S h y y u E w 6 x e m 9 x w J z 6 w n C z s 8 h U 8 4 - i D k v n j B 0 k l i B _ l 0 8 C i 7 4 x E z q n - V 5 8 0 i C 1 v h w B o h 1 - H 3 s t 2 J 4 z 5 8 B l 2 _ x C 6 8 z - F 0 w s s G z z v J - 8 z z J i t 7 _ I 8 5 z 3 C o 1 n w D q z 8 n B 4 t o j G _ g z 2 B t 9 z 0 B r 5 q k F l l 1 k B o z x Q n p 6 W 8 v m 0 C j _ 4 x E q h y G x y 4 3 F 7 9 t p C - u 3 P 1 l z Q u s 7 Y 5 x o h F v i x F r _ 6 u D g 0 k w B 4 6 k Q l _ 3 z D x o z i B 4 w l L w s y x C 0 y p 3 B 7 7 3 v C k 2 k L m w q z I 7 r 5 y E x w l m E w z k x D 6 1 8 9 B r k 5 E v l w z B 3 8 r l H z 0 z 6 L 4 u 1 h F - u _ 2 E 6 g 8 s H y h i s P v i 9 g D r v y - B i k z 2 C v - r 2 D x 9 - _ D 4 w j v H 7 p k f s u n k D 8 x h 6 G y 9 r k E 3 t z G q 1 _ W s j l x B j k i 5 C w 0 3 h B h 9 6 x F 3 1 5 z G j - s s B 7 9 2 r B y _ i J s 0 z W k _ 9 z B o j k x E 8 w 0 G y 0 1 i D g l x m D 9 s 3 n E - 2 p I v q o r C u 5 i G 1 5 n r B x 0 5 p B m 1 y k C w 7 j e - 2 q 6 B 1 - 4 m I w x 2 f 7 5 9 o B l n 4 E t x 1 z F 3 r - w P 5 6 l 1 E - 4 l E 0 z o l J m g u U x 1 _ 9 B j y 1 s D k v n b 5 u u g D 3 m 4 L y 1 t 0 F j 6 9 O g m 1 N i 9 0 T - 9 r 4 B t s y x B z x 0 U p o j F z l 7 p D 6 q y v C - _ x 9 B y v 0 w C v z k Q 1 2 u p C o 7 v j B u 9 n n C j z l j B 2 w x q l B h 6 n J q 7 i i C u 2 n x B g 1 8 O i j i M z 4 9 S j 6 4 x B h l w p M z 7 5 z z G 7 q w j 8 C h 7 _ - E x p z R 3 p n k G g r 4 t B o o q S k 4 2 y C n n w 0 B 3 o _ u B _ n 2 j B s _ h x B w 5 y E w g m P r 0 K q 7 7 E 9 j t K z m L 8 r _ 8 D x _ x q D z 0 r 7 p D h w x - C z n s K 0 3 0 K _ m 7 z B n u 2 x B 6 2 7 r G t r 0 z D 0 t q o D u n n 1 B 4 v 3 o D v 3 q X l 8 z g C 9 5 x h G 9 p j 1 E v _ i f w q 9 X 9 8 - 6 K k 7 x G y v 8 g B 1 0 n 7 D u u z l D m i o 0 D 9 g 8 G 4 6 l m G 2 m t 3 K 2 j q W 1 5 k 2 F o v 9 h D 3 g w R 9 0 m 7 B 7 g g n D h 7 z s H 9 3 w u B h i x n B t p w t G 5 h 1 s G g 2 v h I 9 r 7 s E g 1 h d 4 9 h 4 D r 3 - D 8 p w k I p 6 9 n B s k w 6 F m 1 u S i i h i C u 0 x T - 7 u i C 6 w 4 K 5 6 t t L n 6 8 T 7 9 2 n D 8 2 2 m B 3 y 7 l D _ 4 - z D i r 7 V 7 s g M o 1 q l B z 0 h M 2 5 - j B t k n k B q t 8 c 1 2 6 U z 7 t I g j 1 6 B 8 - j v B 1 v g t B 0 p j J n y g a 2 p s K x 9 9 8 B 1 1 x M x _ w F n o o f i p g n F 0 s 3 b r x i K q 9 7 v D 6 j p m E q 7 3 i C r k 2 1 E j r v q C u 1 q k B 9 q _ 5 B h 1 0 _ D p 6 9 d 3 y l R j t _ i B 9 s 1 3 B u o k m F 5 s 9 0 d x 8 r 5 O i 0 v v B y 9 i x R 1 k r 4 B k 6 t e _ h _ r G 6 3 m Y g x 4 X k 2 t U k p g X h 9 j N y p 6 m D m 2 8 i B n 4 j z C u w n I i n 1 q B w 2 m x D l m r a x 9 9 9 G y z - 3 2 C l p 7 o q l C p 3 4 6 a 0 8 g 3 w B 1 2 2 O w 4 v r E y 2 9 X y z z k E j - z W 7 g m r B n u j x B r p z g B p 4 z l B l 7 m S w 9 - u B y h 4 7 C 4 q u i B 9 z x p D i 2 1 i B g q y W o z k l D 1 x y 6 F o 9 t n B x o 7 i L t j 4 p N j h w 6 C t v g f w 3 y t D l i r n I p 9 5 c 1 v 2 0 J s o w g B 1 k 3 p C j s _ q B 1 x 6 3 E 0 g _ h L 6 s u 7 C s 1 o K h p w 1 H n z 9 Z x g h k B 9 k 6 _ E 3 j 9 4 C n r l j C g 1 9 8 C 6 0 v R - t 0 h C h - 0 6 U z o z n F 7 x i g B j 1 8 _ E g 9 p q B 5 s _ l L 2 4 o 4 C v r r o B 7 4 5 o B 5 w - 2 B x l j r Q z 9 x r I v 7 1 t F k u 9 _ D p z g w H j w v 2 C 9 0 8 8 D 3 s 7 I o 8 n b 4 r u y F w 6 6 h B o l 4 r C v m o r D s 7 8 S k 9 7 N 3 4 8 w B m p 3 p E 7 i l V j y z V u o j c 9 o p j I 0 i x I - g - z D 2 x u 9 H 0 l _ i K x 1 m y B n n 9 3 B u _ m x H - 5 y 3 B - g k e 5 k n l C l t n y B _ h 0 N u m 2 Y 4 w y g B 8 h w f 3 s 7 z D 9 r h J w v y b q 3 4 O 9 2 u y B - t l r D r m 0 7 B k k 8 v B 1 1 o V 0 h g u B j j t p B g - 1 g F l 7 - R m x x h B h o 3 5 C m 2 n g C s o g X j 0 h w D x 5 7 7 B j 5 g L o i r P r x 2 j B j j l F i v n O 2 5 3 f n 3 0 h B 1 v i l E r 2 k f o s x y B h 1 t Q j 8 t R m 1 2 4 C i g - n B h l 5 y C i 5 m U 4 4 y o E m 9 - m B p g p l I k s j 4 C 6 w h K 3 h 2 x B x 7 _ m B s u h 7 H m o q k C 7 3 9 H s 8 8 k D q 2 t t B _ t q g B 4 i p p G r j x F q h 9 h D o y j o I k _ 9 k U s 4 1 4 D n g l M t o o S 4 n 4 j B y v h c m m 6 x D m 2 _ o B g u u v G z 1 6 - C u n k q D q i 2 i B 1 v 9 i B o _ 0 o B z u 8 S 5 4 m F _ z m v B u - m H 5 8 2 Z _ 8 m a - l v T 9 2 5 - B l - s i E y 8 k 6 I 1 1 _ t I 3 q t 3 B _ r 1 - C i r 0 m C i q y 3 H o s n 3 G 0 n 4 l F 3 0 t 3 M u k u e 5 i 1 8 R 3 p 3 h G 9 u z F - g s f l n i H 2 y 8 l B 9 t - U 0 - 3 J 9 i 4 H t _ i s D 4 l l 0 F 3 0 3 X m l 4 7 D y h r 9 C l i 9 2 B m q 6 9 C 3 w 4 Y 6 g 7 9 E p z j h C v 9 w p G r 2 p - C 7 u h W r y z z B 7 3 8 2 C s v t Y 3 _ i M 0 6 0 w D 3 - y O l m r Y y h o 1 B v j 7 i B t i u H z i 8 o E 5 3 3 J 8 v i L 2 7 7 q B g j 6 2 C r i v g B - 9 3 h D 4 q g z B q g x r F u 1 9 t D 2 1 r u D n y 8 R x y 5 S r j n T k 2 4 s B u 1 m C n o 9 U 2 l 5 p D l z r W 8 7 4 0 C m u n t B y g t l D 4 0 o N w 6 5 c - z p l B y - 9 x B n 6 n 0 B - 4 i l B 3 - 9 o B 5 2 o p C u - l o D w g t q C 1 1 g g B v y 8 s F 3 i r 4 B v i _ l B h g 9 o D z l q u B g g g w E 9 k 8 N x 5 g Q r 1 7 - B 1 p k s D k y 1 f 8 5 q S p 3 1 7 D x 6 m p D q 3 4 _ C 4 o v 1 D _ 9 m d 0 z z y C 4 q 5 p C 2 7 4 8 D _ _ o j C l _ 6 l G q 9 z 2 B s u v u G q j m E x x 9 U k s 4 W 5 9 5 x D y g n z D 4 2 w 8 E y t w i B k m v S 1 0 j n B 1 3 j 4 D 4 1 j 0 B 3 q - 5 F 3 0 j 8 C 9 y _ O 5 i j O u v l D - - t x G h 3 k l E - i l M 4 y s o B g w k q G v k 0 n R 0 0 s - C r 3 s x D 9 t r V t l z 8 C r 1 _ l G 2 v s 6 B 8 l j P - 7 z n D 9 q q r B i r 1 0 C u s k u B _ j 1 7 I 0 g 7 r B 3 l 8 W v 2 7 n D n v m y B t 9 q r C n o 6 a h h p 9 C s p q 2 E p 1 5 5 F x 3 q a k z 9 X q q 4 J p 8 h 2 B m 4 0 o B 8 q h n D z h 6 9 B p 6 6 8 B 3 g 8 r C h p E t 4 5 C k 7 7 g D - w 0 g C h m y e t 7 r y D g p v Y _ k v q B g r 7 6 B i 8 i 8 B 1 7 q x C j 0 l V m - 0 K y 6 9 5 D x o q 0 F 0 q 6 f 0 n q l B v 5 m p B 7 8 z i E n 5 t j C j 1 - h K x i m r H 7 q 3 9 B x j 9 y G x 7 0 j B n h h t B 7 9 w z B n z s 6 C n 5 v 7 C s h 0 v C i 9 3 g C 4 5 1 R n i x m C r 0 1 r F i g y y T _ i y c 3 0 n r B s t o 1 B n 1 q w J u 7 2 F 2 w x F z x z z C i 1 1 v B g i o Q _ w 2 l E 2 t 2 K i x 9 R l _ k 9 B p 3 2 m C m t n b 7 o z W q p v g B i _ y 4 D 8 q x 0 D g k l 9 C k 3 0 T 7 j o S q m u 5 B 2 x - _ E 3 6 m - C 1 g h P 2 p 3 S v 4 p 5 C y z 8 y F q k 4 - B 1 u 2 q H w q 8 6 B s 6 p a - l 3 J 5 u o r G s m o Z w 2 7 7 E m 4 _ k E t 3 h 1 G x u 3 R z k z 4 C w r w l N 1 _ 6 g E 0 u 7 D n h _ j C v _ 9 z H u - o J 9 6 y c 7 v i 5 B 0 q 8 u D g n x 2 B _ 7 m p E u z 8 v E o p y 1 D k r 2 y B - 1 1 u P _ r 9 H 7 p 3 8 D u z k M t n x p C 9 v 7 k D 1 - m 3 B 7 1 o g G r r s 1 C z 4 6 O - j h w I i j q h Q 8 l i t B 1 h g p N p k p 3 F y y l p B k h y 1 C 6 k 0 l C n 0 - i E i s p 7 G - _ n 0 K - j n l C k s 1 V s w 1 R 8 3 z P 1 h j s E x 4 m _ C i z x k B 8 m j i B t v u V w z g t C - t _ j Y p i v 0 C u j z - G p k m 0 K 0 p t 1 G v 5 6 - Q 8 w r s i B t 1 _ n B r v m s B i o 9 P j 8 l H - h - q N 4 4 l - B 8 6 g d t s 6 M y h 1 K r o - M s v x t B 6 _ t e r k q t B 9 m y j B g z p e - 6 p 9 E - u n t D _ 7 z 0 E _ n - v B k 2 5 i D 0 s t o R 2 p r S s t u c 3 n u H _ n _ z B 0 1 y g B v 8 0 c 2 9 r J 5 z h E j 2 l Y - _ i t B v w z m B r k y 6 B 1 8 z h E 9 k m 1 B q 8 o m L g v r X m _ 2 Y i y 6 g C g p - z B r 7 t Z 5 s t p L _ 0 s o C h x n h C x n - O 2 i 1 S g 4 4 n R 0 4 j b 4 t p L t p u k B q n 4 Q v x k v E m s i h F n w 2 H k x k o D 4 r 1 i F - u v y B q u k r D 4 g _ a q w r j C l y l J 7 9 y n B l s i p N q 7 n Q 6 j 0 2 B 1 i s T w x p h B o x i o C 4 x 8 z B t _ r n B o v - v C 6 v y F w k m D w _ - h I t h y z E j n l n S l l m U l t 4 m F u 2 I k r i B l z d l x j D g K z B r q v c u - p q B z t z f z q w t B n 3 3 u B n 4 z T 4 h 6 f z x x N z h u g C t l u 4 I h z 8 s B j 2 h G 6 z z S 5 2 t j B u 4 5 0 S t t 8 d h l 1 - C n v 4 i M o g v R l 3 3 8 N z t 6 x B 2 g 6 m E 8 q 4 H v 4 4 7 B s - o U w r j x B w i v T i 1 i G 1 1 u K w x z 3 B v 2 t K x x q 2 C m - w o B h _ i v I t t k 6 Q 4 4 4 1 J i 9 o 1 B k i n 7 B q 1 5 b k 7 5 8 F - g 0 x I h 4 8 - L x k - h B h 9 _ 9 D m q m a p t 5 0 O k _ - z D s 7 4 P 5 z v s C y i l 8 B 1 l m 1 C o - v j D s z z z C l p o 3 D - 4 k L 9 r o f s 8 x i C 0 1 v J r - x 1 C p 9 m m C r 6 x W 1 z y D m 4 5 o B 7 l 7 n B g r i Q y l 2 - H g - j 3 L - 6 h v G r m 6 _ D 8 v _ i E u 8 l m B w u 7 i B 0 q v T l y 5 Z h k m n C i 2 4 n B 1 _ x H g v 7 6 E 8 - 8 _ C 8 5 z o C 1 0 m s D m o 3 v C 9 u x 6 C 0 j y U j p 9 - B i m 2 o H i q k y F o j n t C 1 n n a m i p 4 B i u p w C 7 l i l C y - 2 p C k i j 8 B 9 6 u l B u n g 2 B l s 2 S v 5 8 t B 1 6 4 k F - 7 9 - B 4 j w K 1 u 6 i B 9 p g e v 8 7 G x m 2 X - j 5 o B 0 l q R 7 z t m B 7 l q M w 1 v g J r l h H 1 o 7 1 B q p o n C 4 i q z H g 9 o h B j 2 - P v 9 s _ H s u i 5 D i v l r M 6 n l w B o z j 3 D n 3 i 2 B s y h z D v q x 2 B - 2 3 1 F 4 o i H u l r G x h 3 J i n i k C z h i L y o n 5 B 9 8 9 8 E z 6 v k C 2 w 1 6 B r 9 g j C y n k 7 B i m k p B 2 7 4 a l n 1 7 F - t 9 j G z 9 t 8 B y m 4 q C w x q 3 J 8 o p x B _ 6 u n D 7 _ 0 Q 9 6 s S u 3 0 s C h 6 6 l B 2 j - 7 E v _ y y I m _ 7 T w - 8 I 2 x x 4 B o 5 0 u B s r s p C q o _ 4 B v r m M g g j 1 B 5 z 5 u g B q 7 z 3 I g h v o B w 0 8 h D - t s h Z n t _ n C 1 q q w G q 7 t q B u 7 o W 5 8 1 d w 3 9 E k h s i B r l g m B l x 4 9 C g h r m B 9 n v m F 9 - t h C p 3 y t C q 3 v K _ x - 0 E w x 3 q C v - o - C 7 8 _ 4 H w 0 3 g B u g r S 3 s t 4 H 1 5 w j V 9 0 k i C - u o f n l g w C j n m 8 C z s y h G l g 6 w P k g 4 N v 3 n s B r - p 2 C y g 9 h B 3 y r S r z 0 N m 1 n 8 B g r 7 k E 7 8 0 l C 3 q 0 e 3 s w L 7 q v T x k p e t 4 _ m C w 7 j 0 C i k 0 t C - o t u D v 2 5 d u h w h C i m p 2 D n g 8 r O 8 - j o P _ 7 - 9 B 5 w n w B 1 y 8 j B 4 3 z D 5 7 1 R 3 k s Z g w 0 Y j w i z B h l 5 5 C g s m p E k 3 o r B q y _ S s j g X l v z U y g y j M 7 9 0 P x v h 1 B g 5 k Z 6 2 k 0 C 2 j j 7 B u s 6 s H o w p 1 G s m o y W w x q 8 B q w r K 6 z v m C m j 0 v C h 5 y P - l 7 X k v 6 M p 2 i i D p y 6 g B 0 o n H k q - D o k j O i s 5 H r k 6 m C k j z y F x v h _ E n g i 0 B 2 s n H m 7 5 M j 2 9 P 9 v u L s 8 - u E l z 9 U x w r h B 5 7 o 7 G 8 _ k N w n r s B q 6 j W v v z r B _ i 6 g C 8 s w M n q s W n j 5 T 6 y 9 c 8 z - e h l g d 9 l 3 a _ 8 v k H x 4 s W q 8 w E z p _ h B j w g d j i 9 e s i i e h 3 8 o D t 0 9 4 L h 0 h r C i 5 t y C t 2 o 1 T _ 2 7 n B g v 2 - D 4 t x 3 B m 9 6 m C 0 8 h R n t 8 E 3 r 5 - B 8 _ z u F 7 _ 5 p G k v 5 2 B q u k S - p i 5 D w 6 8 u C v 9 u W 0 y 5 u E v 7 9 x B i q o n F q u l g D 0 5 y x B 7 k x h E n _ 5 i D 0 w x l C x 7 9 d 2 z 3 v H 4 - - M 7 h y c k 9 6 r E 1 x s g B p 1 z N 9 j 9 2 B 5 l w 1 G z s 3 q C m m y u M q v 0 T 7 h 7 X q 9 6 K 4 n _ U 5 j n l B 5 k k O q _ y h B i z 8 H s m y M 0 4 9 V h i - i E 2 j g n B 4 q 4 u C p r k c 3 u l v B 3 4 i T 1 w 9 i C 6 y 4 i B k t t k H r h 2 L l 9 m D h u a 7 z - K u j 1 4 U x q - x B 7 z g z B 2 4 1 u B p h y m C 9 t _ n D 5 2 g i E 7 6 6 s D 3 0 u 2 D i o - - O 5 _ 2 8 B o p m t B 7 1 4 u E y p x 1 B u 2 7 t B m l p o B z j o q V m g 2 o E q j u k B i g o 4 C k 3 1 Z u r 8 o B t k l n C 3 5 q y C 0 n 8 i C g u 9 z C 6 q h 9 B g 4 g u C 6 9 8 m D p u 2 d o n t b r w g d j q 1 w C q j 6 R n 0 w T t 1 6 c p q 8 X u - 6 U t g g d t g y p C 2 0 o u C g j q r E w r k c l s w 1 O p 3 3 k G u x p I 2 4 s w B n 0 5 k C k t g t H p m 0 4 B x u k 1 B h w k l N q 6 9 9 B y n h o B h 4 2 T m v 3 b 5 s 8 3 B i g 1 0 E g 2 0 y E 1 n l 4 E z u h m D l m _ H t 7 2 l D h t l t F 5 y y D - y 0 d - 1 9 H g _ m U i q q F m 3 s _ C g w 6 g B w v w g G 4 3 q g B p v v 8 B m 5 u 0 D 1 x l U 4 7 p 8 B t k x t C q 3 r g E - k i I r i 4 _ D k 6 p x C w p 1 Q x z v D 1 2 9 p G r 6 6 s B z m 1 e q y 6 S r 4 k 9 B r h v x J v s q f k p k N v m w G w - 3 e 6 s p S 1 k 6 G 1 6 4 8 C i 3 8 O 4 q 3 S m q 3 3 G u z q 8 C 2 y 5 8 B y x g 9 E m 3 h S i 7 4 M r u v N 8 8 7 O w w 6 6 C - o 7 q G 4 7 v - B p 3 6 L - 6 v T 4 m p O 4 s z L p h l O x r o k B s o l 2 B p 6 0 K - r h z B h o z Y z l t I _ m h _ F z 7 u g D x _ v 8 C i 7 o 3 D w p y H s 8 g 9 B h l v G s 3 i o D k - p H n q p a r w k p B t i 7 i B 6 2 v 4 B - 0 9 H w q x I w u m x B i s 2 u C r z 7 L - 5 s g E r 8 n k B g y 0 b q 2 x 8 E s s 0 4 D u r l X w m 0 p B x w 8 h B w k u R g 1 7 P y 8 2 m B 8 r u d u w l Z - j m j D g r 6 U 1 j i z E i _ y M 1 r g H _ y k L o l 5 Z q 5 6 b h q v W p 7 3 6 B i t 5 K 0 w k R 7 6 j 5 C 2 i 2 h K z 3 6 3 O i t x b _ 8 0 8 C z 5 _ 7 B p 7 u v C p u 7 h B 5 p x p B x 9 w o B i x 4 - L t k 3 x F 3 t n t B 3 m 7 7 D n 0 3 G n u y 9 D 6 j l g E o i q g B x 8 x g C m g o T o 8 8 T p 8 i g C l y m 2 Q 1 _ t u K 3 s t j F u z v 4 B l m 0 g D t x u w B w l 6 y D p j 0 p H p q n O y l 7 m C k v p E h k 5 o E 9 9 t 7 B 5 u s g E n y j j K - r 3 y E v t 4 d n w i x C 2 k 0 U h r 1 _ M z 6 x l B - s r G v 1 _ 5 B s v n N g 6 _ K 0 r 8 i B n m 6 M m w 8 y D h j j j B n o 3 8 F 0 m r K s y t 6 C 6 n 9 - B t g l 7 B 9 p q l B w k 9 h C g 4 7 w C 1 v j 9 B 0 9 _ P i m 2 i C 6 y 5 T 7 v s 6 E _ s n j C j n _ m C 8 o r P 7 r 0 D _ 3 r r B l h 6 M s 2 k Y 8 v z q D u q h m B 1 l w P y x z P j q v 7 E 8 s y i G v s y 9 B _ 4 p g B - j 2 s C s g q q C _ 8 2 G 4 8 w j C h r 9 O p 8 3 V - n 9 Q 6 8 8 I - z 0 7 B y u m W 9 u 4 S s 1 4 i I r r g r C - x 3 S 1 h m K p o z 2 D 0 m l 4 D y n j 2 B 8 j u J r 1 8 Y v 3 9 d 2 0 6 i B h z k 3 C i _ 6 b 8 9 q - H 5 6 z u D 3 1 2 j E 8 6 m L 5 r w 2 B m z q r B z 4 p u B k 2 n _ D t u y 9 D 0 m 6 m D w 5 q G 2 6 g 6 G z x p k B 9 y s Q s r r l P u 5 - W 5 k 6 _ E w u 9 q C s _ z R 7 2 t - D l y q 1 C j r k l F l t j h B 7 7 8 m B 2 p v g I 9 3 4 I 8 l s 0 G 8 - t g J x - - n F 2 3 g k B r 4 l 8 B p _ 1 D r j 5 5 B s j t O q - 8 y F _ m _ 9 E t t z g B 6 h y k F 7 z - R p v p H z 6 2 J k w w q F g 8 y L o 0 i 2 C 2 2 v Y l 4 s 3 B t 1 y K 6 2 n L 6 t i U u 6 m x B 3 i t P - - u p B - z 8 o C - l 8 7 B - 7 h R 1 j v 0 C u x q 0 B 3 x 0 X m o z X 4 4 h 8 K m 2 m u C 2 s - K n 0 y W j - w n D 8 7 1 5 D j i h x D 6 3 u 7 E o 3 i y B y j u 6 C m 8 p 3 B 2 8 w Z k 4 m _ E 8 n u H l 3 6 G w 0 r 7 C l j u q C q t 1 s B 1 i 5 v B l j t u G 5 m m T x y l F s 6 i i B 0 s 8 r B i 4 w E y z q E t q k q B q 6 5 Z m _ h K u r 1 o T 0 p 8 w D p 7 k i C g v n v E x 8 i t B 7 h r W k r p 4 D - h u O o _ 8 l B p - 8 x C 3 i x N 7 w l r B 5 3 0 8 B v n u Q t o 7 R k w r I o h u D n 1 g T 0 x 7 8 C 8 5 q w C p w k r D v 0 m E i 5 j D u s o X 1 5 9 W h - s m K z 1 2 J j 7 p 5 B w 1 k 6 D x o _ P m o w i B m z s P 1 s w I v _ h m D 1 x o _ C j 4 - 7 F t 6 l v D r 9 s k F 6 q u X 9 s s v B z k w a s t n E m t p 9 B p 9 7 O t 3 s 0 D g t t 0 C y z 3 x B x _ o E m 9 r _ F v m 9 8 B 4 r o Q w 4 4 w B m w 4 v B t 3 l p C 4 4 4 S 8 q 1 K q q 2 2 C w 5 k i F g t 8 M 7 j i P t t w N i - 9 K s 0 6 o B n t 9 z B p 3 x h E p 6 0 P 0 l w h C r z s z G 4 g h 6 C k i p d z 8 u o N k 1 x p J t m v W 8 q 9 v B 6 7 r w H _ 9 5 E g p 3 d 5 h n 5 C h _ 3 u B n 4 _ b o v 4 X k j n P x n y l B m 4 9 m C k u k 2 B i q g 1 B s 1 - v B l z j X n y 3 Q - v i v E - z s n C g y u I 5 z _ j B v 6 s I n g 9 1 H _ n k V n v 6 E g q - w C 0 r - 0 L j 7 k 1 I n r 5 1 B w 7 4 w B 0 y 9 F - x u U t 8 j G 7 i - N z p 5 S 6 2 u i B 2 t m b z p v i H k h z N 2 t o e 8 t g j B 4 2 u M r 9 6 r B g q 2 p E 7 j 7 K r 1 w O 7 m n N r u 0 M 4 p 7 T 4 u s 6 E m i p E 3 u o s B l w u S k l q _ D t 2 x T 8 r y H x 2 y 8 C 4 r - d g s - e 4 - 7 9 E n w 4 3 B g y y i C _ 6 w N 3 j 2 j F 6 y x 3 M 9 u v i B 9 0 7 O 3 z q U 4 v 5 4 B g 4 3 N y j o e v j _ g C l 0 x f - o t r C 3 - w q D 8 1 l g G k z _ l C w - y h D r n m H 7 s g q C y q m t B 8 i 4 t C - 3 4 t J 7 i y F 4 o t D 2 z 4 j D p 1 6 W q 9 h Y x i m 7 C j z 8 p B k q l E j g q H 8 i m h C w z t q B - 2 h x C 3 6 m O i i j E 5 p t J u k z a t w 4 4 B m l w V 0 _ 9 w B v 7 l m C 2 _ 9 N 3 8 4 N s - 1 o H 5 8 3 f j w w W t p 0 R y l 9 u B 6 r 8 g B 5 k 6 5 E v s 2 6 C w 0 3 W 0 h h 0 D 9 t 0 v B n s l b r g i J 5 g m 6 C - 1 6 1 B i j 2 n B s r i O 5 w 8 o F o p 5 O 7 s l q B 2 x 8 m D _ n 0 j E x i - 6 D y m 0 s C 1 4 o 6 B r 9 w v E 6 p y i B 4 u o g F _ _ - m C n 8 r b 4 n k s B - 0 r V n n 0 r C u 9 7 J j 7 k 9 B l _ r d 4 j 5 Q s _ 4 O p g z Z l 8 i u B j y 0 K s 1 8 r B v h y D - 9 _ H t 8 u V _ - 0 X - w u R n n h w B 6 0 p R o i i c 7 7 x E z 0 j R j i 1 b 6 q 2 v J n t h 2 B - v 3 M 5 7 m s B p i g o B t y 0 i B j m 5 s C i r - 4 B w - w V i 5 l N o _ 3 k B p g g s B k o s V x t w 3 B t m n Z 0 t n m B g 0 _ z G i g 7 S g g m e s y 2 i E l y s t D k p 5 5 J v n - d n j w n B o j v 1 D 6 x p 7 G j _ t J o 2 - j B v r k - B o z l k B i w x 3 B _ p _ 1 C 6 7 z 3 E i p 2 2 B 5 2 - o B s m _ m D n 3 g t B 1 u _ _ B m x k H 1 k n n B g r k M 7 5 z K 1 2 9 4 D 1 g 3 K 4 i m r E m x 9 m B n 4 0 M j w 1 t B g w - 3 F 5 6 o 8 D i k r V p y w j B 5 _ i O g 2 w O 4 s y q D 2 r i i B 8 g s 7 E r x x U 1 9 3 r C k q g g F r 3 i L 8 2 k u C y 7 1 3 B o p 6 1 B 0 h j v F z k 7 m D q s h 5 F g i 5 p C y _ r V 8 v 1 M 6 g 2 d r 1 8 g B 8 o 9 N i 8 m P 3 o 0 j E k _ x t C z 9 s 9 Y p u 3 Y g 3 4 I _ 4 2 P h r 2 o B y - u y B o 4 q m E g y 7 F 4 q n k D s u 6 p B x t k G 3 4 1 h B y w h _ C x i y m B 8 9 1 n D o 6 s u B j h _ l B s g n K h h q _ B s 8 z f r y 1 o C r j q n D v 0 1 S t 0 k q B 6 w i _ B v 5 4 h I j y u s C 2 5 6 h D 0 - w I z v m 8 B p - z g C 8 _ p T 4 - - 2 P l l z Z h h u - B 1 g o 0 L q 5 j 0 B s o 6 I l 9 5 P h r v 4 D s z n o I u n u t R k w 0 s C r 2 9 K i q 9 6 G m 9 o T r 4 x G 6 t 8 _ D 9 - 1 h B p z k c n v x J _ 4 p z G j - n p C w 3 q 6 K 2 r 8 y D y o j M 3 k z s H r w 1 m D y g k z G i 3 k M u 3 h 1 N 3 w z J m 2 r - C - 2 h z K l _ 6 f r 9 j _ P 2 2 5 5 S _ r 2 u B u y u t C 7 8 9 w B q k _ m B l 8 r i I 5 w l h B g 4 z q F j 1 w m B 2 6 n q B r g p U p v k p B 8 1 u r C r l 5 g F 0 - v - B i 1 5 J 8 r 1 6 E 4 - o R 5 l q x B u 4 3 k B _ j w T 4 u 8 P 5 w n T 8 w - N g 8 8 r E k q z i C 8 0 n v I 3 2 y L g x 0 i D 3 o p s N k u 4 f n m z 8 D g 6 x w B - w 0 j D z v m m B o 0 - 7 f 0 k o o G z t 3 3 C l z 9 I g k n x J q 0 7 1 C 8 6 7 l C h 6 u Y 1 _ 4 - D i l s G w z x D r _ 6 0 B 1 m h J 7 g s f _ u p p E q j r b 0 z 5 K n r w K s w - T 8 x l N i - 3 i D _ t m t C t p 9 J p - y k B 0 2 w W 4 7 l L 3 4 k F - 5 - h K 7 v q 5 B 8 0 y _ B y o 7 Y 1 - j D g n w L l 0 6 X i y y V u 0 - t B _ z t V g x z c p z t N 9 z v a j z k J l s 5 i D m z t O q x s u B 3 - p c p 3 j 4 B t 2 2 Z w p s m E u 2 0 2 B 7 n 6 x D 2 0 j k C r m y h B 7 i m 4 B 6 5 x c z 0 _ g B k z l 4 B 9 0 2 u J l 9 q n E 2 5 u 7 F _ q 6 U 8 5 2 s B 0 l k 0 C 6 6 u r B _ l y d o z 1 x B o s s L 7 s 3 g G z z o 5 Z t w v k M r 5 1 r G y z n 2 R 6 x z r I 0 q r 3 P t 1 u t J u - o 0 N p x 0 1 F i 2 5 6 N 6 q v s C _ o 7 x D k 1 i 7 B 1 l n w B l 4 7 x K 4 m y j B r y t i O - u k p C y r - 7 D l q s y B p o g l D p 0 r p C z 8 n r G x m j 6 E x 8 u s S 6 j - 0 L 0 t h j C p y s 8 K t 4 o j q C - i x 9 M w 2 r n J 2 7 m H p 4 v B 2 l w k B l - j l F o 2 1 B l j I 5 o p 1 B 5 r x 9 e u l r b 3 o i h I u l o y B - h r v B 7 k u 5 C p 2 p 3 E n 9 p q B - m p v B z x z h B 3 q 0 9 C m 8 u w D z 3 u o B _ 9 s s I z w 1 2 J g y 4 p B z g g _ F p 8 q 9 B p t q w D z 0 o k V 3 - p z f p 9 x s G n 9 j p C u - o t E y w g p C 6 7 q t B 7 y h k E _ g 6 g I t 7 u h B m k 2 k M g l i f 6 4 8 3 D s 3 m 5 D l h 5 j F - 9 4 3 B z z w x D 2 j s - B v 5 0 3 D k 8 n j O o v p 3 X 1 1 l g B _ 7 j w C u z m g C n w m g G 7 x p 9 C l - i o B z 2 m Z - u _ a v h z g F x p 3 7 s B 8 _ 5 u q D 2 2 v 3 G 4 x 0 u F 9 i 9 3 V m i z r B n 8 4 - M s - k w K r 9 9 k B 0 5 p h R m m 1 e 0 h w 4 N 2 i 7 V 6 5 w u F p k - 5 C g 0 n v B h t j 0 Q o y h U j h 9 r E v 9 z y E g g _ z E y z 3 v C g 1 2 i N r 7 o 9 B 4 4 2 w D 0 1 y o G g g 8 t B 0 r y g b 8 j r Y q 7 s n C o 6 9 0 g B k r z v P z w g w F u 0 - v H s l p h I i q - 0 X 0 h v s E m 7 y m E 3 r y m u B i _ h z D _ k - t E 1 p _ w G v 3 j s R i t o s G 8 4 8 j V i 0 1 s B k p j m C s 7 2 5 J t 9 p s F 5 z - 1 S 0 x r w N - 1 0 z D s x _ n H o y l 4 D x v j _ Y h u g y N 0 t - 4 E 7 7 k U w s 4 s H i k x - M 1 2 t 8 L 6 x 5 k f t p 6 f v - o 4 J 1 u k - M o o s p W z h 6 7 B r s i m R q q n q E q 1 s k E p o 1 5 B 4 m x 7 L 1 p 1 8 E 7 6 h z C n z 7 n F 2 o _ y C z 9 w r C 4 z o m B k o o - D y g g R x _ 3 l B o x s x B y p y z B s i m w E j t v Z y 5 t x d h r r X j n k 3 h B v u p o C 9 l g 9 C j l 3 o B h v 0 0 I t k p - B j 1 w h B t q n z C q q i h B _ 6 j z p B j 6 u k B g n 9 _ B k z 2 o C 7 z m o N 7 r q i C q 6 - s F x g i s C h 3 w p B 4 s q l B x v 3 f h t 2 h F o - x r F x t - 8 F 9 - r u C s 6 9 R l x r i B 2 w w d m 7 z Q j j u u M u l y 1 H p i o 4 H m 9 i _ u C 3 w 0 h o B _ 0 o z F s m n 3 S j 4 i _ F 5 1 6 7 D t 5 q - S w s 1 9 I 8 0 q p P - z 8 m D r s 8 8 B l 8 l m Z 5 0 3 V y m 8 s H n p 1 m U n v 4 v D 6 v o y J 6 l h m S t 3 k g Y h k o t J x q t v D o v s 2 B p 0 x 2 C o m t u B l v 7 9 d w 3 2 s D z h 9 2 O w 4 u x G 2 h p h L t o z h P 5 u 7 p D 0 q j j J 3 - 8 4 E 8 z y s C u m w q B w g k h B n n 5 u B 0 - m o D 3 n 5 t D l 7 r y C m i k t E 5 x t - K h h - p B 8 u 9 s M 2 n p _ B 3 m o 2 G k x s l B m _ w i B w n u w C o l 6 1 C 3 6 6 8 B 1 l 9 c w - 7 w D x x m 1 L v s h _ Q - 7 0 n H 9 v 6 o C 6 s t s e t _ u x G m 1 s k K z w z 3 B n w i 1 C y 3 x k D h m - v D t y 3 N x w 0 d k m u z G 1 0 - t C s 6 9 - J t 2 3 N l 1 x _ C 6 6 y 5 h C 0 n r 2 I 1 j s v C 6 q o 7 K k s z 7 Q h 8 - t C 3 t m Z u v 1 9 I 2 g 1 9 I o o o j F _ p o Z h w 6 I q h 8 5 C k m k 8 I r i l 0 B 0 p l 5 w B p p h x C h 6 n 0 E 0 m t 5 N 4 p r p D h m t t l C h 6 4 2 H 2 7 h 1 S 1 r w 7 E o s g n B o 4 r h H 9 1 i 1 C 5 y x z R 0 - 7 O 5 h o e u u z v B t k z T u - 0 p D x n z M u - w o F 5 o 2 p J 4 o g 5 C 8 m u h Z _ l 1 s B l l 4 - N - 4 s I w _ y m C v 0 v 0 C 6 j q t B 1 v m s I 6 q 5 9 D _ _ r l I t 3 4 4 B m 6 0 o n B j 7 g o C _ l 3 t E q z p q S 6 l h H y k q N - v v l L - 5 s s E m m 5 u B 4 s w j J m 8 7 k F l u t - O 1 7 8 n D t g l k y B 5 u l w C 2 l w 9 K j - 7 z B u h 4 k E g 9 z u D i r g r X 7 0 j o v D 7 9 9 F t 9 3 w C h o 7 0 B 2 2 3 r F 5 i 2 l U n 7 3 t C q 0 5 y D 7 u 4 j J y 9 4 r H j o t z l B l m 1 - K w i 4 0 L 4 g - s h C i 1 k t J q w 1 i G 7 6 j _ M z x m 1 f p i k l W n n 0 y D 7 p y u E y s v 5 N v 4 j m I l u 1 l N 9 n q _ E v u t 5 D q n x e o g 9 0 C _ 1 5 n B t 3 - q T n k o m F - o t 8 d r w i - B t r 8 t E w x l 8 P 3 u s i 1 D 9 0 g 8 V 9 1 w u U q 8 0 h M 0 1 i v N 5 x k v C 4 - l l R 8 z 7 - I g z 9 1 g B k o k r L j 0 q v B h 6 8 _ F x m n 4 q C y 0 g 8 D n o l l d n q r u F q _ m 5 j B g 9 y 2 C 7 w r u L _ 7 j 4 B z y s h T 7 9 m x M u z x g C 0 8 r s D z 6 2 8 G y p z g F 4 v 8 y D g 9 x 3 F s w 4 g E m h x g N r 1 4 h H v 5 8 5 G i w s s F 0 3 6 2 G i j l a t g y 6 B r 0 1 v N j x g 2 H 1 p k r C 7 j m m J g _ j m B 1 7 - 7 K j 4 6 h I 7 - n N p q 3 h F u k m - E i w s 5 O s y p i E v _ i g D 9 4 w x D k 2 1 j C 5 g l 0 C m 9 3 0 E x y _ 1 B u 3 n 5 Z l n z p L 8 - w 4 M y 2 m s B 9 v t e m s 3 i I s 1 n v O l l i 5 C k 8 4 N u 1 - 7 C 5 i w i E 1 i 9 I 3 p v 0 B g _ o 8 D 4 k j l G s - _ b o o n q x B 4 k 2 6 C 5 _ u u C y 9 k 0 B m r q u g B x k i 2 C i p v W 8 2 l t B 6 u 3 g I 2 1 j k J j 7 o 0 F g m t _ B i x n 6 E u - u q F r j z m D o 6 x 2 D p 4 5 y T w w u v B k 5 l c 0 _ 5 N 2 j i 2 B g w m j B v 7 0 p C z s 5 P h 2 q l B 3 k j n F k 7 5 o B j x r x H u 4 p 0 N t k 8 3 N g 3 l e p m j y B u j 0 x B z x y l B p 5 h g D k v 2 x C 5 s 9 6 C i t 6 q B 3 9 z 0 G n m 3 j D g r 2 d 2 3 l s D o p 8 k I o 6 g p D 8 m m m J 9 z g 2 G 6 i r 5 E h n w f o 7 m o B 0 _ q 2 B w 6 l U p s v h B o 1 z - C 2 t p t B 5 9 2 R z _ j p D p k j q B 2 2 y r D o 5 7 3 K 2 1 p m C 8 2 k 4 B h p 1 5 D p 3 g R l - - b g p 9 i D x 7 4 8 B z 0 t u B z t _ 5 C j - 1 n I 7 t 6 r C v 0 _ X 1 6 z h D 2 v r h N r s p q P i 8 p u B p 8 8 m C _ i t w D k v h q R j t 5 P 5 p u j B x - 4 y B l _ - s B 6 h k h C v 6 q S 4 w j w C 5 2 x k G l - o 2 F z w k M y u o 0 G h 2 4 e g o 9 K 1 z q r D w 3 - l C 1 t 8 Q 8 2 8 m B w u - s B p n h 9 F 2 n _ O 4 i z 7 D 6 i - m D u 7 n 7 D o 0 4 i B z 6 1 m E i 8 i h B 9 x h s B 5 l o z J x j m 1 C t 7 o q E v n r u B l _ i m D k x 8 n B 7 k q j F y 7 t 2 B 6 w k _ F y 0 3 g B 1 8 3 e 4 8 z J 4 j t 8 B v 4 x T h n i 3 B w 4 v W s y _ 6 B 8 9 q Z w q j z B x 1 q 2 N 2 p q V 4 6 5 d q 9 z K 6 n z o G u q t V 4 q u L i y 1 s B n l z s D - y _ q C i x q h B 6 g r - D y q h y P k n u 2 B p 3 2 F k k g i B l 9 x 6 B o h u j D 4 z 7 i C 8 9 k 7 D y q 7 L r q x e 7 7 w k B j k 6 W t 8 x a 5 l w z G t q v 3 E t j l O 1 s l n B 5 5 g t C - u q P p r 7 O g m _ i B w u 6 M y h g I g t 9 b 0 1 4 Q o 3 i c y y j g J p 3 w t D 9 8 r U q t z R p t 1 L n 3 k 9 D k q r H 7 p o R s k r o B i n p o B h n o 0 B z l o j B m 9 4 n C k - j i C y - o K 9 - o J q 8 x U j 8 - W y r x j F 0 _ o g F t j 6 s C r g p t B y i r p B k o j n B z l w o C 8 x y 9 B q x 7 8 B z n t i D j t z h B w 0 l K 6 q s 9 C 3 m g j B q o - x B n o n F 8 - k v B n w p r B u p n X 1 8 q Q l i 5 R v - 3 _ B i i - b y x t 6 C - o u n B - 7 u i B 2 k x z B j q n f o 0 x f y o h O 2 p w 5 C 2 i _ 2 K 6 q 3 p B t z q o D 1 7 9 Z u h 1 Q p m o K u _ 9 g B 8 m p n G p r w d z m g 1 B 9 7 q b 1 z 6 0 E w u 9 a o 4 z d v 6 q J m t 6 _ B 8 4 2 v D y q h 1 C i j r T t m n 4 E g y 0 u C - g y J 5 - q t B t m k u B 9 w 1 s Q r q 9 P g n r j G h x - 5 S i 2 h 9 G q - q j B r 6 y t B g 7 y q C p m u q D h s m O 1 o g n C i k m v D p 3 1 5 B r 4 6 h C y l n f x l m h E i m i W g g j G j j g i B 4 5 5 L y _ 4 t B 7 q j 8 B 0 y w c o z _ h B v 5 s Q n g 4 M m g r Q i 2 9 3 B h o m 0 C 2 t r n B w s h b w 6 q p B g _ 3 0 B 4 2 0 9 B g u 7 x g B o z 4 U - 4 2 i B w w 6 E 7 0 4 N m 5 4 U 3 7 j 6 M 2 s v 4 D 1 - 3 d j w v v B u n i m D 2 g i s E 1 o 4 Q w m 6 u C s 7 n 9 E 0 t 0 i E u 2 i P h w 9 b r 2 1 2 B u 1 1 o D 9 _ g R k s t q G r y 7 9 D u i _ J 7 0 v i v B 7 3 l r E - 1 k i B k u 9 v E i m l r C l h v e 7 _ 8 b s m x u B i o v i B v n 1 v D _ h m p C 1 s 4 J 5 g _ w G s w 5 g B 3 x w u C m 1 _ h C 9 3 k y C 4 7 s K 3 i y 1 C x v z l C u i w u F 3 9 6 u B 2 5 1 Q t r g - B _ s - I 4 7 w G _ v - w S v o _ 8 B r u r 7 B q m v W l i m L s w 3 v B 1 t 1 5 C g m 0 M j r k q C 1 z 0 x B v p z M i 4 1 I n z 9 p F 8 0 u m D l 0 v p B x o x 7 D n s h u B 6 w l z C n 6 g n F q p - H k 7 1 w E - k 4 y C 3 3 u e s h u S 1 y k l B k m 7 i B s 4 2 u E r z - Z r h n z B 2 - q k B 8 8 t g C p l - r B k 4 k v D z 3 7 m D z h 7 t G l u y n E g s m - B n r t 1 E p h i d y m 9 h C g 1 4 1 D 5 _ 8 P 9 y s 5 C 8 p 5 W 2 v u o C 6 4 5 q B 2 z x 5 D 3 h w M m l 0 4 C g 5 7 l E p n k h E z o s l B n m p b o - 4 H x 1 7 J 2 q z Q t j p F l 8 m J h 6 0 H 4 3 i M y p z I - h z H 1 9 l G - 7 t p E 9 q n 6 B 1 5 3 r D r 2 6 9 G x s y F 4 0 s 9 C 5 v 7 F z 3 l _ C w x p 4 C h 2 u f r o 3 b 2 - _ L 6 0 w u B t j g 4 B v p - r D g o 4 j B y v 5 L r 2 z 6 C r w - 5 B 2 u q k B l 2 l 0 B u _ j H u _ 7 r D j - y 1 C o o o j F 4 v j - F g t 8 d o 5 i w C 6 _ q 5 B 9 n 8 z N x 6 i _ B 9 - 3 a t j k w E y l 2 n E k 6 - u C l h w X g h l p B 3 q 9 Q i m 8 b 1 p g i B i - 6 k E z 1 z s C i w 8 m C h 8 x - B 2 7 v _ D p k u p D - 0 8 h E g 3 s 1 B 3 v p q B 1 v y w G u 1 2 X o _ 5 x B g t l J y y 9 Z v _ o i C l t 4 W _ 2 z 6 D 1 i 8 8 J 8 i y X n q 6 e 5 8 o K g 1 5 2 B o l 4 E x m s k C w 3 3 u B s 0 t u E p 4 u 1 B v w o 9 G 4 v 2 Q 9 r h k C l x w h C n p s k B j i s 1 C h u g X p q r K q v o b 6 l 2 z C g 5 m l B 6 r q U 9 r q M w y t N 3 - m M i 5 u c s i v B i p n t B 2 2 x 9 I j w 3 b h z h H 0 j r L o r m 2 B l g p m B 8 m l V p j 0 R p o g 3 C n o i m B 0 5 4 j B x y 6 V u y r d q - k S m w 8 X 2 k 5 Y s 3 3 8 B x _ 9 r B 4 r 7 P z i n H 3 3 y t F _ o s W h w k - G g l 6 M 4 w z D j _ - P v u 0 k I _ 9 k i G w x _ 1 M 1 5 n 5 F s h l n B - u g r C h q h M q - v e - 7 y Q 7 7 r i D t 5 r 6 B 5 5 h m E u 1 8 h I v 6 p u C 3 l p 6 I r k o Q s n 6 t F l 9 z H s s 0 m S 1 0 5 t K 9 h j 7 E w _ z q B q u s r B w z j 8 G 4 r j T 7 v t - E _ s p c m 2 4 x B - r 7 7 I 1 _ 7 P p s u t C o 6 v m L n 6 1 O y n r 7 B _ s 9 R u 6 0 1 B g _ h 2 C l m 9 n B 1 0 j 8 C y 9 4 7 E 9 y 6 w B k r s h H l o p u D n l 1 F o k u I t 6 q 9 J j 3 i q H j z l 9 F p q v S 8 5 q Q 4 q 8 s B 8 x 3 z C - i q _ B o 2 7 c q 9 8 M 6 k t G s - y n B i w l s D i h 8 u P z l 8 E t u 0 S r g m 0 C 4 p s w C 0 1 g V z w r s B u z _ z E y 5 k _ B z g 1 z B 1 r u u F o _ u - B n y l g B r 2 w n C r i v 6 B w x 1 k L m h _ l M y o x 5 B 1 6 t 5 B h o 8 S k n - 2 B y q 6 - I g j g n B 2 y w j C g l p H q g o f 2 t g p C u m g 6 B 5 o 8 i K t 4 h n G 1 5 o 1 H x r 2 r B y s r J q 5 m K _ q k 5 B 5 k 2 i C j i h _ O q 0 i j E m 4 _ g C t i s Y z p q O p 0 6 u B w 2 4 f o - 7 R 1 z x C m j 9 3 B r o x Q 1 z x h D j 1 v m C 6 5 w K 0 4 w a 0 3 x e _ v u D w u 6 v D _ h o T r q 1 l C o 6 1 l G w i l o B y t z s B 7 o g N w q 4 G 4 v 9 h E u k g W k n t K 4 z y G 2 h j z B i x r J z 1 n Q h 2 s H 5 7 1 g B 6 q 9 Q r u 8 G k m n 5 B 7 j 7 T t g l 4 G y 9 x n B o 9 9 c 3 2 2 E n 5 t t E 5 3 o T s o i 6 C 1 t p v E 8 9 o V 8 n 4 8 H z n t e o - g J 8 i z R p r - H o n 1 6 B 0 r x h C 6 6 n R 1 n t U w 7 i k B i 2 x 6 B _ y s 6 C s w 9 P 4 g p y C z l 2 K z s v H o - u b k l i x C 3 0 h d y 1 r v C k m i I - l 7 T l t 1 n B p - 4 w D u 5 5 e x h 8 2 B u z 5 l B o 1 y 3 B u 4 0 X g 3 x 1 B _ o 2 R r 3 8 j B 1 0 4 R w - 1 U s 8 0 3 M 1 j k O 7 s 8 H m v o R y g 0 N q o k N j 5 t X 4 m j s B l q 7 P u z j U v 2 4 F n 8 i T l p - W z 4 6 P s 3 8 j L w z 5 7 C _ 9 p P r v m n B j 4 t 9 H s - 2 2 B v l o J u p z m D m p j h G 7 u w B p q m u H _ w q s B w g p Q 7 z j k L 2 _ 3 H 0 n q b s l 1 w K _ l u T - 5 s o B x p 0 v B - h u n B 8 2 9 H 0 5 m 6 B g y 0 8 C s - 9 O s - p v E y q 8 o B 0 j q x B 3 t n g E k 0 w j B m s p 4 G 4 7 6 y G _ x y G 9 m 4 Q _ p y x E 7 8 0 - B r v w t B 8 s - R t 7 w v G 4 0 r u C y 5 z j E t 2 j s E j 0 j l H o l n v F 1 v n N 7 u g 3 E u x 0 q B z 3 2 m B s 9 p i B 3 s k _ B 4 u j q D t 6 l b n r - g C h v j S 3 x v C o 9 9 E 1 u j Q 7 i u M x 6 v n G i 9 q s B z 8 k i B 2 r w z B 7 w 3 Z 5 v m o C 6 z g z C p r s g C n v 1 w F t o 5 p B o g n E 2 v - M 7 z q 1 C m 8 i P 6 2 _ 2 B 5 x 9 y B l j 6 H o j q p D 5 l 5 e m z r U 0 7 0 k B 8 n z y B m 4 h t D v u h 0 C p 2 r 4 B m p z T p u n U j r r Q y 5 m p S g m i M h g x y B s y z x D y q j w E s l 3 Y t j j i D s 2 l t E 7 2 s r B i p 7 x C u g 5 O _ h y l D 5 5 9 l B i 4 v F t _ i y C 8 3 7 1 W r i l y J z 0 u _ B x h r d g 5 5 P 5 u h 1 M 9 n 2 W n 6 v u D z t n _ S u m t k C 2 m o u B j 0 u m B i _ 2 5 F _ 7 2 q D y 1 p 0 n C z s 0 z B q p 4 g D l m k R z n - _ C w i 1 o K w r s g D i _ 9 5 E j y i i B u _ _ 5 c r y v o H z p 8 s B 8 q _ 1 F 1 p 3 r U k j 6 6 D _ v n i D - 8 q C 6 m k _ H m 5 6 w E 4 n w p E - 7 q 0 M w s 6 8 B 5 5 n y G r m s 6 O 1 4 - j V i 6 h 5 B x 6 v t B l - 1 w C y g x i E u - w 1 F x 6 o 9 u B j q p q D 6 j u i K 6 z h P n n h V 4 5 p D n u 5 L x q n - B z i i y C t 7 i _ N g 3 v 1 F l p 6 8 R 0 s 1 3 M x q z x B j y r u - B n y 2 r x B 5 m i w C z k _ 7 T 6 4 m n H z t 2 k B r l g 1 B s t x m C g w 5 - K 7 1 2 5 Q _ p z i q B i j z _ C 0 - s 0 D i 3 _ z O h l k _ 1 B 7 4 w 6 g C w 1 7 _ R w 1 l 1 G - z o j x B v r t - w C 7 t 9 u Z y k p x Y l h o j j B 7 u 1 x J 1 g 8 0 E s v 2 4 L j i s 6 O 4 x i v B i g r 9 M 7 v - _ Z i l x 6 D u v q 5 G w 6 t 8 B l s 0 o E o j u q S j - u 2 M 9 s w 1 Y 5 0 9 k J x _ u 1 B x t r - E q 7 0 u E 4 m - s B 4 j x q B t v 8 g D x m 0 r I l t s p D m r 5 5 C 9 t 6 p B x j x r D 9 v 4 7 G k 1 0 u B 0 u 8 z J q z j i E i 6 x q E l v 5 x E t 0 t x O t u m q 6 C u v u q U x 7 6 r Q 9 z y l H 3 3 8 - G p 8 l 6 E i t 7 u v B p u j x F z h i 4 e 7 h 1 4 F x o x 9 R 4 h o j U 6 w 2 4 D 9 t n - B j 2 5 p Q v 7 n q U n t x z C _ j t i B 6 s m w C 5 0 9 y B y s o l g B k 8 n 2 b z 1 i w V - 9 6 d 6 l p i T k q r w L 6 p 0 i h B 4 1 t _ - D l n i o R o - z 0 N 5 q y 5 B l h k l G w l m l C 5 x 6 0 k B 9 - m 3 L m 0 i 2 S r o 3 1 S r i 8 3 W u - i 7 N r u y 8 J - q v i B u q 3 1 B t n 4 8 H 2 6 o s D 7 s 1 w R 7 - j g N 6 q p r E u s p p m B l 1 n m V 6 _ l n r B 5 w t Z q 2 1 l M _ z z w N p z 2 0 f s j y m D 4 i _ q E x 1 4 0 g C t x k 2 B - 5 p k T u 4 - 5 C k 9 o i J 5 3 r 9 V 4 - 9 9 c t i 3 - R 2 t n 1 J 5 r s j p F z 9 w l Y 2 x r g C n r p v C k 4 i i 3 C 0 9 k 9 S h q g 6 D 3 r t k G p 9 t w C o p 2 r L 7 4 6 j T l 0 8 z D 7 2 s u C x x r p O x h 0 4 y C x 6 s 2 h B p 7 q d q n 8 _ C q 9 q 0 F w j 6 3 H u - u v U j y - p X i m 8 2 T _ j 0 g 7 D w r u _ G 8 1 h 4 N u 1 x g e g x m l s C y v r _ 5 X 9 t h 0 f _ 7 n v _ D r 5 u s i E p o 2 5 D 8 i n 9 E w 1 2 2 I 2 p z g j B y m v j U s s y i i B 2 l u h 4 F v y _ g G g q h m k J 4 y q n m B _ g _ u i I v 3 u l q C p p 6 5 6 C y y 2 j s E g s 5 3 P - p v s 7 B n k 2 t P w 8 q k P - t 3 v I g o v - h B w w 3 x D q q t h N 7 y v u - C s 1 9 y U q 1 m 7 b s r y v E w n v 9 j B u 6 0 - B - - j h _ L _ i u x x D t h t 7 1 D z 5 5 x Q j m w g J x u u 5 j B w l j x e p k 2 g F 9 1 - 0 R 6 i k k N 6 q m 2 q B t x - y O l 4 6 7 B 7 v 3 o H 2 5 _ 4 R l s 0 t B p q 1 w K g 1 j u K s 0 8 g H u 2 7 u L - i 0 y F z t r y p B g i m _ R s o r p B u z v l C v t u 0 d k v r k F x 1 _ 6 N i w y _ w C n g 0 m G s g 5 m F 1 6 l 8 a q 8 u 6 H 3 p q 4 d w 5 7 q R - h s 4 E s 4 6 x F k y v 7 C 1 o q x G y i p k B j 0 g k D 5 g y y L o 5 n j O 9 k 9 7 g C l j 9 g x B z - y z D 8 2 1 q K l g 7 7 C y y 8 p D - 1 9 i O p k - - S 3 s s t C _ g 8 g E o 2 8 p J 5 n x V m 3 2 s o C j p - D _ x 5 J h q o l B h m o x C 2 - v 5 L z j l K - w 5 Y w 3 q 8 B z s u n C h l n h B s m u k C 2 q s g r F q g 8 8 _ D - z p u F y 4 5 l B z q i h c s 4 j 0 I g 8 - 3 u B g w l q D 4 g 0 4 C o x g O 2 6 3 u B o 9 3 J t n 6 h C 2 1 x w S l v 0 k C w 0 y l E 2 - 1 7 C j x q l D w 4 3 9 E s 3 0 x N u t g j D k n _ - B p v s s C r i 9 r H o z 0 r f r k _ p d - w y l O 0 u 7 4 D x w 1 8 C s 2 8 h C - v 6 2 E 1 0 t n C 1 o 1 - C w 3 z t C r o 0 6 B l j z r P 8 z _ u m B g z H h _ x E m 2 n S r 8 o 8 c 7 g 8 q D l o n q F 7 9 r c i 3 x 7 F 7 0 w Y 6 n j r F y q 8 w B 9 w 4 k B i 0 5 v B i 5 0 2 m B u p p 7 C h 4 s 2 O r o y t B p y x u N i 9 4 o J g 5 l k D r 7 s m J s - j 9 e w k 4 1 I 3 w 9 k H k w h 7 B t 9 m u E 6 7 3 j C 3 j l i I i z 6 6 N y 4 l v B 8 h i 6 Q z 1 n x B h 5 0 e 6 9 x k D k w m j F k v k w O k z 0 t G 2 0 w 6 I 3 z o z W y _ g 5 e z i 0 w N 8 2 m i R j y o r I 9 2 q r B 8 k 6 v B v m i h B h g 7 Y p m q 8 C m 2 _ t G j _ 8 s P x t w x J 2 9 h - D l o k z B _ m - y F w 9 5 q C t 3 z k D o l 8 t C i t m u J 4 0 w p G 8 _ i R _ u i u K k q i l B 0 2 h q I j r v j B q y w O l 3 0 p B - - v M v q n E v u x 0 C 1 - v n C p m v m C j w _ R t j g H y h _ w B 4 5 5 8 N _ w j Z w t 8 s B i s u w J w j - Y 0 z j P m t n l B 9 1 g J u 9 n U t 6 t U i g 0 q L p v s 4 E t o p W i 9 t m B 0 2 n X n p 0 J _ s - b 7 3 1 y C g r g 5 K - 7 7 1 F 1 s g 4 B 1 g - h B z t y r F 8 k z O 6 j m - k B 4 1 w t B x t n o F g 4 3 W q t g _ D t _ z m B 2 z u U 8 v y g B l q w I 1 4 u n D l z 2 P q x l j B 7 1 m Z 0 i v 9 B i u - o B 0 1 w t B s q n h H m 8 5 w B o h 7 a h n y u D 7 8 2 j G _ 4 o H w 3 h Q l o t m B _ z q 1 K s o j x B 2 j t 3 E 7 r w 3 F t 0 z z C q _ p 2 B y 0 5 V 5 7 g s D 5 9 6 N r q j o B h x 8 h D _ - q m C 6 4 w r E u 1 - - C _ x i o D k 2 1 c m 7 k h D 9 y 0 Q 7 _ 7 k J n w x s C 3 _ r p B o t u _ G 0 x 8 l O k j w h M r 0 r _ D h 6 w 6 Q u 5 u v F 3 v 4 z L g w h O z 8 r 6 D z r 0 X 8 x 7 c - h 6 z F j r j 5 D _ 4 m 2 K x 8 1 v C z 2 n c m w 1 o D l u g U 8 j o m C g p r d 0 k 9 o C z m o e t x 6 3 G l h r _ B z i z h B 9 x m i E 6 q w h B u l l V n m l t I n - 8 h B _ 5 _ b v u u x B j h 6 8 J 5 w _ 3 C j q q G p p 2 M w 5 3 w B _ o o g B n v 0 I k o j Q 7 z 3 W i t 7 b o 1 y s O m h w 8 K n _ q g C o s s X l j v e x u _ - D s p t s B l x r 2 D 4 q 7 8 E x _ 9 0 B 2 7 - R 8 x x 3 D s s n m B 9 u z o C m y g O 4 r p u B m q m v C y 1 t f w 4 7 o E u w t 6 I v o y l B _ k 6 g B r - s J l n i r F x g k 1 B p 8 - T j w m 7 L 9 j 7 f y 5 t S u x s f h - v n B j n 2 z G k u 6 4 B h o 6 I k 4 o h G q v y S h m - x D l y i g E u 8 j y D 2 p n 3 D 4 j 0 U y 8 t X 3 0 z 9 C o 9 k 3 E o z u z C i z 0 0 C k n j N n 5 z l B 2 0 x y D - z h Q q 7 4 s C _ r 9 k B s o 9 0 C 0 - 5 x B n n s o C 5 8 2 l C 5 t t Q 2 8 6 o B - i g W j t 5 S s 1 3 C 9 q q x P g 7 p q H 0 n s 0 M u g w l B j v 8 k H s h 5 k G _ k 5 z C n j x 5 B s i 4 R i - g S r p u V s v n i C 4 1 q K 3 2 _ M 1 m 4 k I 9 0 g g D z m 2 4 I 0 - 8 h B 6 m g q B y h l c 4 1 q M v p z d 7 5 r r B s 9 h V x o 1 a o l 2 b h q _ 8 I 0 z 9 _ G s u o r K q _ l j C 5 p _ 8 C p j l j E m p g 7 Z j 5 m 3 J 1 i _ Z q 2 9 w J v o l i F o h h - F r r 0 r I l 0 l u F 8 u m w E x z 3 y F 7 v j 2 H o y 2 m D p 7 z r D y n - q B 5 r z q 0 B k 0 t m N o 9 i h B 6 8 z h I 0 7 z W u m 4 l C 6 n q m O i 4 k o B o x - 8 C 2 5 8 9 E x o 9 3 W 1 9 v _ E j 7 h s M _ t 3 t h B i g l n I 9 0 4 h B n m i 9 P p 7 p r D i n m T q 5 y F i 1 _ 2 D m o h i B n r k t B h p 7 a z 1 o r B 6 9 7 5 F 9 4 m r B k o l p C p s - i k B 9 8 9 Z 3 - n 4 D g _ 3 0 C p p m m B 9 r w I n 8 w 8 z B o 9 n g I n - x J n 2 8 o J 0 x r s F 9 0 8 s O 4 4 4 v T l t k 7 I 3 o 5 w B 3 7 o 1 H w z i 4 N 4 s 5 j I g 9 u 7 f _ u 3 v C 9 h 3 1 y D n r n m b 4 7 3 5 d - - n l R v k v - a 1 x g _ L 2 1 n 1 k B j n q l P 3 - 7 o s C & l t ; / r i n g & g t ; & l t ; / r p o l y g o n s & g t ; & l t ; / r l i s t & g t ; & l t ; b b o x & g t ; M U L T I P O I N T   ( ( 1 0 0 . 0 9 3 0 4 6   1 3 . 9 1 0 0 1 1 ) ,   ( 1 0 7 . 6 9 7 0 3 1   2 2 . 5 0 0 4 0 9 ) ) & l t ; / b b o x & g t ; & l t ; / r e n t r y v a l u e & g t ; & l t ; / r e n t r y & g t ; & l t ; r e n t r y & g t ; & l t ; r e n t r y k e y & g t ; & l t ; l a t & g t ; 3 6 . 5 5 9 3 7 1 9 5 & l t ; / l a t & g t ; & l t ; l o n & g t ; 1 0 3 . 7 5 3 3 4 9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5 7 5 9 0 & l t ; / i d & g t ; & l t ; r i n g & g t ; j k 6 p i o q p x L q 9 m F 1 5 x D w q g B 6 7 h E s z 1 C 4 4 1 C 9 u M 7 l G z _ L & l t ; / r i n g & g t ; & l t ; / r p o l y g o n s & g t ; & l t ; r p o l y g o n s & g t ; & l t ; i d & g t ; - 2 1 4 7 4 5 7 5 8 9 & l t ; / i d & g t ; & l t ; r i n g & g t ; 3 p 5 2 j q 3 r - M t 7 k G 0 6 l C g q b 0 l h C 1 l v B - v x B j 8 j B y 5 J n j 3 C m 6 i G y p z B m k o B j v x B h n z J i - h I o t Q o r p E u i y C y 3 i C & l t ; / r i n g & g t ; & l t ; / r p o l y g o n s & g t ; & l t ; r p o l y g o n s & g t ; & l t ; i d & g t ; - 2 1 4 7 4 5 7 5 8 8 & l t ; / i d & g t ; & l t ; r i n g & g t ; k k n 2 n 6 4 x - M z 3 w C z v 1 B 5 w p H - u n C r n F 6 n m D i p 2 B v q h C 9 _ i C 7 9 - B r 0 x O 7 - M 9 2 3 B 3 q h B l 7 n B 7 - M 3 3 G 8 u 3 C g q b _ r 6 C 3 3 G t 6 W o q Z v r y B m j Z k x F u u v D & l t ; / r i n g & g t ; & l t ; / r p o l y g o n s & g t ; & l t ; r p o l y g o n s & g t ; & l t ; i d & g t ; - 2 1 4 7 4 5 7 5 8 7 & l t ; / i d & g t ; & l t ; r i n g & g t ; z n w 5 s k q 4 - M _ 3 y D l x F p p T p 0 R _ 9 v B g 8 m P o 9 q R & l t ; / r i n g & g t ; & l t ; / r p o l y g o n s & g t ; & l t ; r p o l y g o n s & g t ; & l t ; i d & g t ; - 2 1 4 7 4 5 7 5 8 6 & l t ; / i d & g t ; & l t ; r i n g & g t ; 8 r u 9 6 2 g 6 - M k z n B - w 5 B o 2 t B 4 j 4 C 9 0 L u w G l x F 1 _ 3 E i q p L q s y E w j R p 4 u C 1 x 8 B z u T 2 _ - C h 2 j C l s l D h w t F & l t ; / r i n g & g t ; & l t ; / r p o l y g o n s & g t ; & l t ; r p o l y g o n s & g t ; & l t ; i d & g t ; - 2 1 4 7 4 5 7 5 8 5 & l t ; / i d & g t ; & l t ; r i n g & g t ; 8 s w q - 7 l _ - M 4 i q O 1 9 n s B m 2 4 H 7 y 7 C 1 w q N 8 q g F p 3 1 I n m v g B 5 x x D y 0 n Q s t o P - 6 y d v 5 8 k C u k k M s _ l 1 E n m 5 R n 9 2 8 B - g - N v o l Q z z 4 h B & l t ; / r i n g & g t ; & l t ; / r p o l y g o n s & g t ; & l t ; r p o l y g o n s & g t ; & l t ; i d & g t ; - 2 1 4 7 4 5 7 5 8 4 & l t ; / i d & g t ; & l t ; r i n g & g t ; 7 z _ y - p y z g N 5 u 4 F 8 3 Q 8 2 4 B 2 - r K y v b n o w I k t k B w k j B - k z G k q 7 d u 3 x B q 9 9 C g q s G q j y C - z X & l t ; / r i n g & g t ; & l t ; / r p o l y g o n s & g t ; & l t ; r p o l y g o n s & g t ; & l t ; i d & g t ; - 2 1 4 7 4 5 7 5 8 3 & l t ; / i d & g t ; & l t ; r i n g & g t ; p x l m t l i 1 h N 0 l p P s m x L n x w C 9 y r L s t t 7 C v 7 i P p 7 8 E q i 9 H t i r s B p 2 2 J 0 y 6 F g w 6 E - g g F t o 6 S 9 z r I o z 5 E 0 i q F p w l L n q 2 K 2 - 4 B & l t ; / r i n g & g t ; & l t ; / r p o l y g o n s & g t ; & l t ; r p o l y g o n s & g t ; & l t ; i d & g t ; - 2 1 4 7 4 5 7 5 8 2 & l t ; / i d & g t ; & l t ; r i n g & g t ; 3 _ 6 5 z h 3 6 h N z 3 w C o q Z 7 z i B m r q B m n V 5 m P u 7 8 C i l 5 G w x w B - 8 3 D y 9 Q p 9 9 C i 1 R & l t ; / r i n g & g t ; & l t ; / r p o l y g o n s & g t ; & l t ; r p o l y g o n s & g t ; & l t ; i d & g t ; - 2 1 4 7 4 5 7 5 8 1 & l t ; / i d & g t ; & l t ; r i n g & g t ; 0 5 1 w 7 5 _ - i N 8 t F k 2 o B m n V - p b 8 t F 6 n U 9 h 9 C x q F g t - D q r Y u 3 u E 5 5 L w x Z 9 y Q s v v D & l t ; / r i n g & g t ; & l t ; / r p o l y g o n s & g t ; & l t ; r p o l y g o n s & g t ; & l t ; i d & g t ; - 2 1 4 7 4 5 7 5 8 0 & l t ; / i d & g t ; & l t ; r i n g & g t ; g 7 8 7 t g t 7 _ M 9 4 b y w 6 D x 1 h B 1 q o B l j Z v l 9 D 7 j J j l 1 B z m f j p l H l 2 o B h 3 u B v x Z v 0 g C & l t ; / r i n g & g t ; & l t ; / r p o l y g o n s & g t ; & l t ; r p o l y g o n s & g t ; & l t ; i d & g t ; - 2 1 4 7 4 5 7 5 7 9 & l t ; / i d & g t ; & l t ; r i n g & g t ; h 7 0 k x r y n - M m s - N o h 1 Q 1 4 1 1 B - x 4 L 1 h 4 Z l w 5 _ B - _ q J n - w P w 0 u I x 8 4 N x o 6 7 D 5 l h G q t J 8 s 3 w B x g s c j 4 v V s w 1 C u y y H l y 4 O t k n H k z h Y & l t ; / r i n g & g t ; & l t ; / r p o l y g o n s & g t ; & l t ; r p o l y g o n s & g t ; & l t ; i d & g t ; - 2 1 4 7 4 5 7 5 7 8 & l t ; / i d & g t ; & l t ; r i n g & g t ; j r q 1 0 j v j - M 3 n 2 F 5 7 k C u k _ E - m m B 0 2 P y t u C q j r B 9 x P v j R r w r B i z a i 2 2 D 7 n 5 B v z 9 H o q Z 6 5 s B 8 8 F v r y B - 4 7 C x s j I 0 u T 9 9 v B 5 m P 9 3 N i q q B y 2 P v x Z n h J & l t ; / r i n g & g t ; & l t ; / r p o l y g o n s & g t ; & l t ; r p o l y g o n s & g t ; & l t ; i d & g t ; - 2 1 4 7 4 5 7 5 7 7 & l t ; / i d & g t ; & l t ; r i n g & g t ; 4 z r l p 2 l n - M p 5 n m B h x o l B t k 1 J 4 0 u 4 E m p _ Y s n n p B 9 p q u I m 6 n O & l t ; / r i n g & g t ; & l t ; / r p o l y g o n s & g t ; & l t ; r p o l y g o n s & g t ; & l t ; i d & g t ; - 2 1 4 7 4 5 7 5 7 6 & l t ; / i d & g t ; & l t ; r i n g & g t ; h z x h g 9 h h - M u 1 k W p 2 h D w g i F 8 w p H g w m D y 9 b z z j B k - l B x q F q p n B u 3 x B v x Z n h J 8 l y B s o M 1 1 6 B x q F & l t ; / r i n g & g t ; & l t ; / r p o l y g o n s & g t ; & l t ; r p o l y g o n s & g t ; & l t ; i d & g t ; - 2 1 4 7 4 5 7 5 7 5 & l t ; / i d & g t ; & l t ; r i n g & g t ; m i 8 v w k h y 9 M 4 0 n D x h t B x m 7 D q p 4 C m g S m 2 o B 6 7 g C i 0 G y k k B 3 1 M u o q F 0 4 p E 0 8 z C h s V 2 1 6 B p y u C w l p B q _ y U & l t ; / r i n g & g t ; & l t ; / r p o l y g o n s & g t ; & l t ; r p o l y g o n s & g t ; & l t ; i d & g t ; - 2 1 4 7 4 5 7 5 7 4 & l t ; / i d & g t ; & l t ; r i n g & g t ; 2 u 1 y j _ l 2 9 M h 6 y B r n F v 7 G _ y Q h j T n j r W g x 3 H 3 8 7 B 8 w 6 E 9 u 2 C k k F m z j H z q F 4 h h D k x F 4 9 q B v k j B 0 l v T z _ L _ i H n j d q o q B x i K & l t ; / r i n g & g t ; & l t ; / r p o l y g o n s & g t ; & l t ; r p o l y g o n s & g t ; & l t ; i d & g t ; - 2 1 4 7 4 5 7 5 7 3 & l t ; / i d & g t ; & l t ; r i n g & g t ; 6 2 2 2 8 8 1 - 8 M - 5 y B l x F g u Y _ y 3 B i 9 9 B j 8 Y q z 9 E i z a j 0 G 9 o j C _ i H _ o b l x s B z _ L u 7 G y p z B v 0 2 C 9 3 N n 9 N 8 m 2 G 6 x l r B & l t ; / r i n g & g t ; & l t ; / r p o l y g o n s & g t ; & l t ; r p o l y g o n s & g t ; & l t ; i d & g t ; - 2 1 4 7 4 5 7 5 7 2 & l t ; / i d & g t ; & l t ; r i n g & g t ; 3 1 u r 1 u 7 v 8 M x s o h E v w 0 K z 5 u D u t r F 1 7 n l L 3 6 u P s l r D h w t F 4 1 k 0 G 2 r m m C m s k w C x v 8 o D w 8 8 4 I w n r z E s h l S _ 9 j Z y l r h B q 4 o p F 6 x l F 8 8 - N & l t ; / r i n g & g t ; & l t ; / r p o l y g o n s & g t ; & l t ; r p o l y g o n s & g t ; & l t ; i d & g t ; - 2 1 4 7 4 5 7 5 7 1 & l t ; / i d & g t ; & l t ; r i n g & g t ; t n - h - m 6 j 9 M v 2 j m Y v 2 s 7 C x i o g W 0 p o u E 0 x s k G q 9 h i h B u v 3 4 d & l t ; / r i n g & g t ; & l t ; / r p o l y g o n s & g t ; & l t ; r p o l y g o n s & g t ; & l t ; i d & g t ; - 2 1 4 7 4 5 7 5 7 0 & l t ; / i d & g t ; & l t ; r i n g & g t ; k z 3 6 k q h r h N 5 h r J r 3 x F _ h 3 B 4 h 1 C w 1 h B q p R 7 l y B z w k D h y 3 B u p 8 E r n u C u 2 x F & l t ; / r i n g & g t ; & l t ; / r p o l y g o n s & g t ; & l t ; r p o l y g o n s & g t ; & l t ; i d & g t ; - 2 1 4 7 4 5 7 5 6 9 & l t ; / i d & g t ; & l t ; r i n g & g t ; o m q z m 0 1 r h N 8 x y F j 8 Y p t r B j g y D p o p B j 8 j B g r 6 D 3 6 M z w k D l x F q p n B y 1 j C - p j B 5 n 3 E r n F v u f x 1 8 B w q 9 V q n V 9 j 5 C r p n B m x w C 3 y 3 F i 7 u B & l t ; / r i n g & g t ; & l t ; / r p o l y g o n s & g t ; & l t ; r p o l y g o n s & g t ; & l t ; i d & g t ; - 2 1 4 7 4 5 7 5 6 8 & l t ; / i d & g t ; & l t ; r i n g & g t ; x u z 2 6 x v o h N r t 9 D m n V _ 8 g B 8 v h D l 7 n B _ 5 q B o q Z z l p B 5 o Y g k 3 E j z 0 I r n F m 1 5 B l 5 V y i K 2 r 9 B 0 v 1 B 3 0 U s 9 8 D 8 0 c z u T 7 h Q - q 0 D p 7 x H q w w C - _ 9 F g 8 0 F x q F & l t ; / r i n g & g t ; & l t ; / r p o l y g o n s & g t ; & l t ; r p o l y g o n s & g t ; & l t ; i d & g t ; - 2 1 4 7 4 5 7 5 6 7 & l t ; / i d & g t ; & l t ; r i n g & g t ; 6 n g l w g - 4 g N j _ J m 5 B v 1 B 2 y B y 1 I k r D u 7 G 8 j G z 5 J x q F v 1 B x q F & l t ; / r i n g & g t ; & l t ; / r p o l y g o n s & g t ; & l t ; r p o l y g o n s & g t ; & l t ; i d & g t ; - 2 1 4 7 4 5 7 5 6 6 & l t ; / i d & g t ; & l t ; r i n g & g t ; y 6 n 1 x y s 6 g N 5 g x H l x F 3 - 4 B h t W 3 3 G o k h B q g z N m 2 s H u 7 G 2 x - D w 2 r C 5 2 i E i n X u 3 w F g 8 t D & l t ; / r i n g & g t ; & l t ; / r p o l y g o n s & g t ; & l t ; r p o l y g o n s & g t ; & l t ; i d & g t ; - 2 1 4 7 4 5 7 5 6 5 & l t ; / i d & g t ; & l t ; r i n g & g t ; g o 9 m q 4 l l - M n 9 m g D s 4 6 V w w m K _ s g Q 8 m s V 1 v u H 2 t t R v g t D w m 0 t B z 9 i O p p p r C l _ k y B k 0 8 - F l u l G & l t ; / r i n g & g t ; & l t ; / r p o l y g o n s & g t ; & l t ; r p o l y g o n s & g t ; & l t ; i d & g t ; - 2 1 4 7 4 5 7 5 6 4 & l t ; / i d & g t ; & l t ; r i n g & g t ; u w 6 h k 4 8 u g N g m h B u 6 g D l k j C 8 h Q 7 4 b s x I 3 o v E _ g F - h q B m n V 3 3 G o j i B - y k F n t Q j x s B _ i H y y 4 B 3 7 c 1 h 0 E u u - Z 7 7 k C y l J j 8 Y n 0 V l w y F s 5 p G k x F u s 7 a 4 3 b g m 8 B 8 _ k D z _ L 3 3 G k 7 h B 9 s p D 5 n m B x q F g 5 7 C p p R z 3 w C q g j E 1 9 3 C 0 2 P _ 3 N g n 5 B k s m E 4 h h D 8 3 Q v v T 9 y Q & l t ; / r i n g & g t ; & l t ; / r p o l y g o n s & g t ; & l t ; r p o l y g o n s & g t ; & l t ; i d & g t ; - 2 1 4 7 4 5 7 5 6 3 & l t ; / i d & g t ; & l t ; r i n g & g t ; k k 6 l g 2 u n g N 4 i z C 9 v q M m t h B n 0 V i 8 Y y q F 4 7 5 L s 3 l F j m t E m n V 0 1 6 B k x F r p n B n h w F t j 4 D & l t ; / r i n g & g t ; & l t ; / r p o l y g o n s & g t ; & l t ; r p o l y g o n s & g t ; & l t ; i d & g t ; - 2 1 4 7 4 5 7 5 6 2 & l t ; / i d & g t ; & l t ; r i n g & g t ; o v x h 2 p 0 8 - M k 1 q E z l p B i 0 G s _ 7 E p w x C z m f h s V o q Z r n F s p n B 5 y N 3 g V 5 m P v o M p 9 N 3 i s D l 5 5 F m z w O x q H p 8 9 B - u n C k k F l k o B 2 1 M 3 z w D & l t ; / r i n g & g t ; & l t ; / r p o l y g o n s & g t ; & l t ; r p o l y g o n s & g t ; & l t ; i d & g t ; - 2 1 4 7 4 5 7 5 6 1 & l t ; / i d & g t ; & l t ; r i n g & g t ; 7 t i 4 q p y u - M s r 7 B m x 5 C 8 k 7 W 1 y - B z q F 3 3 G _ 2 3 B x q F 8 n h J y 6 j C z q F & l t ; / r i n g & g t ; & l t ; / r p o l y g o n s & g t ; & l t ; r p o l y g o n s & g t ; & l t ; i d & g t ; - 2 1 4 7 4 5 7 5 6 0 & l t ; / i d & g t ; & l t ; r i n g & g t ; m l o 9 w k 1 2 - M x 5 7 I 0 3 9 L v k g F p y o K 7 7 2 E t q z B 3 n u B & l t ; / r i n g & g t ; & l t ; / r p o l y g o n s & g t ; & l t ; r p o l y g o n s & g t ; & l t ; i d & g t ; - 2 1 4 7 4 5 7 5 5 9 & l t ; / i d & g t ; & l t ; r i n g & g t ; 8 g t k 8 0 l 9 - M h h u D l x I 1 8 z C w z o B p p T x 3 w H u w G h 9 I _ z r G p p R j 8 a o x o I 9 n m D 6 3 7 F g 1 L g l 2 B y q j B y 1 L q 6 z I y 1 I o u 0 C k w t F i 7 h B 5 h i E g t p B _ 9 6 C y 0 g C h t W 3 r o G z _ L _ 3 N x k j B m 8 I 0 p x D k k F 4 m P x q F 5 u j C n 1 p B 2 q 6 B g 0 g B l 0 8 C x 2 f 7 m 7 B g j T 5 t l B k v v E & l t ; / r i n g & g t ; & l t ; / r p o l y g o n s & g t ; & l t ; r p o l y g o n s & g t ; & l t ; i d & g t ; - 2 1 4 7 4 5 7 5 5 8 & l t ; / i d & g t ; & l t ; r i n g & g t ; k 3 g p j o z 0 - M - r x X m u w G 9 5 t L p p n E v x l H q z l T j _ j S t g j W 2 - p i B 1 x g I 4 j g Y g 4 m - B j - 0 D 7 8 2 m D p p g 1 B & l t ; / r i n g & g t ; & l t ; / r p o l y g o n s & g t ; & l t ; r p o l y g o n s & g t ; & l t ; i d & g t ; - 2 1 4 7 4 5 7 5 5 7 & l t ; / i d & g t ; & l t ; r i n g & g t ; 5 r u 3 _ 5 v x h N 9 - t B 2 s g B - s W o 7 a l x F m v s C 6 1 v B 4 y N r t t E u 7 G h o 5 E q 9 _ E k n i D z q F & l t ; / r i n g & g t ; & l t ; / r p o l y g o n s & g t ; & l t ; r p o l y g o n s & g t ; & l t ; i d & g t ; - 2 1 4 7 4 5 7 5 5 6 & l t ; / i d & g t ; & l t ; r i n g & g t ; 4 m q 3 g v 2 w h N h 8 t D j n K 6 p x C m m o X 4 1 v B 3 3 G 1 9 Q 5 n 9 B h 4 8 F q 7 w B o 9 9 C 6 n m B 7 u 6 G w x v C o p g C k x F y i K 1 h r G t u u E - n g C m x F w m g B r 6 j E 0 9 Q r p u X y h 5 D 4 x O j _ I 5 0 u P - j g B z h 4 B x q F 6 n x B o 2 t B & l t ; / r i n g & g t ; & l t ; / r p o l y g o n s & g t ; & l t ; r p o l y g o n s & g t ; & l t ; i d & g t ; - 2 1 4 7 4 5 7 5 5 5 & l t ; / i d & g t ; & l t ; r i n g & g t ; t 3 g 3 h h y g h N z q H j k F z w M j - l B k g k C 7 5 1 B l i 2 F 5 x h C p - x D g m h B 0 _ L 2 r 9 B v o M 7 n 3 E l 7 p C 2 _ e 1 i q F 2 q 4 E 1 h 5 D r k w N z _ L m j Z k x F q o q B z o u B k 5 V - 3 s D 6 3 b t 7 G i k F x 1 h B l n 4 B - z w B k 1 R r w r B g 8 t D & l t ; / r i n g & g t ; & l t ; / r p o l y g o n s & g t ; & l t ; r p o l y g o n s & g t ; & l t ; i d & g t ; - 2 1 4 7 4 5 7 5 5 4 & l t ; / i d & g t ; & l t ; r i n g & g t ; 9 3 m 8 5 4 w p i N 4 m P o 5 B 2 y B l v B n v B - r D y i b t p B v 1 B 2 s B i _ J h n E w D 4 y N i r D 5 x B z u T & l t ; / r i n g & g t ; & l t ; / r p o l y g o n s & g t ; & l t ; r p o l y g o n s & g t ; & l t ; i d & g t ; - 2 1 4 7 4 5 7 5 5 3 & l t ; / i d & g t ; & l t ; r i n g & g t ; 8 p g j n o i p i N 8 r i D r n F n - t C _ m v D l 7 n B 6 y 7 C 8 4 b u 6 i B 2 - V i n Y u 6 W o 3 v M 1 z j B k - G k w L g t p D r n F 2 m y B p t I n 3 _ M 1 n 2 F p 0 V 2 7 k S k k F v x Z m 6 U x y 1 O p g r F u z l C 5 9 E g l 5 T n k h B 1 7 s C l - r B n v s C l i 2 F r n F r 3 l F i 7 6 E n j d p 6 U 9 o b & l t ; / r i n g & g t ; & l t ; / r p o l y g o n s & g t ; & l t ; r p o l y g o n s & g t ; & l t ; i d & g t ; - 2 1 4 7 4 5 7 5 5 2 & l t ; / i d & g t ; & l t ; r i n g & g t ; - 1 u i h r 1 g i N o u U i 0 G j 9 B t 7 G v 1 B i n K v o M t k k C _ j G 7 8 F u w G r w D 5 x B t j D y r K h r B h n K k r D k k F & l t ; / r i n g & g t ; & l t ; / r p o l y g o n s & g t ; & l t ; r p o l y g o n s & g t ; & l t ; i d & g t ; - 2 1 4 7 4 5 7 5 5 1 & l t ; / i d & g t ; & l t ; r i n g & g t ; p v 7 m 1 6 1 - h N r 7 q k B - 9 o H 9 o 5 D - t q F v o 8 i B 7 3 y P - _ 9 h B u y u Y p k n G 5 k u P 9 v x M l v h J g t m L g 3 s R i n i F t _ 6 Q t k _ G i t _ D 0 m - g B r 7 8 L 3 _ _ V n 3 0 Y q 6 n O k 8 q H 8 w r K o - 1 J 8 u g P i i y I 7 1 9 G _ k g G 0 6 u J p 4 - d h 2 p Q w z h F z 7 _ u D 0 4 z K i 9 x D r r 7 J 0 0 s j B q p n E 6 6 6 K s l w Q 1 y _ F o g 8 C n v j h B v i t s B n 3 _ M l l - K g p p S k 3 j E 6 z i u B s 3 m v B l o t T & l t ; / r i n g & g t ; & l t ; / r p o l y g o n s & g t ; & l t ; r p o l y g o n s & g t ; & l t ; i d & g t ; - 2 1 4 7 4 5 7 5 5 0 & l t ; / i d & g t ; & l t ; r i n g & g t ; - 1 4 w p q 4 8 h N 1 1 6 B 8 t F r 3 l F k x F 3 n u B 7 j u J k k F z 8 z C m 7 5 M t g G y m 2 D u 7 G 0 _ L 9 r x E g z p E 1 _ L 8 2 h C n 2 y D 1 3 j I & l t ; / r i n g & g t ; & l t ; / r p o l y g o n s & g t ; & l t ; r p o l y g o n s & g t ; & l t ; i d & g t ; - 2 1 4 7 4 5 7 5 4 9 & l t ; / i d & g t ; & l t ; r i n g & g t ; 0 q o u 9 - k 1 g N 3 y x B y l h C i v 0 G r i v B n _ v C p p n E h 5 7 C 6 r o X q q t N 0 w e - l i B 4 w q B m k o B w g t D o 1 j B 3 n u B _ u v I p y 6 C k x F & l t ; / r i n g & g t ; & l t ; / r p o l y g o n s & g t ; & l t ; r p o l y g o n s & g t ; & l t ; i d & g t ; - 2 1 4 7 4 5 7 5 4 8 & l t ; / i d & g t ; & l t ; r i n g & g t ; 9 u w 7 x w 1 1 g N _ y k F 4 4 Q w z - B z p z B t 0 - C g t F i h v J j z 0 D r n F j 5 5 F 5 n i C & l t ; / r i n g & g t ; & l t ; / r p o l y g o n s & g t ; & l t ; r p o l y g o n s & g t ; & l t ; i d & g t ; - 2 1 4 7 4 5 7 5 4 7 & l t ; / i d & g t ; & l t ; r i n g & g t ; j w m - x k 4 r g N h 4 m D 9 _ i C 3 r 5 D v _ b y o g H m x F _ i H t m W t 0 - C 9 - U 8 w 8 B p m t C w 6 W g h v F 4 4 s R _ k v B o p _ C g 0 c u 7 G 8 o j C 4 s g B p p R & l t ; / r i n g & g t ; & l t ; / r p o l y g o n s & g t ; & l t ; r p o l y g o n s & g t ; & l t ; i d & g t ; - 2 1 4 7 4 5 7 5 4 6 & l t ; / i d & g t ; & l t ; r i n g & g t ; 1 - 2 p r m x u g N m 0 6 I 2 x d y 6 j C m p 3 B 9 3 t E - w 5 B 2 t 8 R v k j B k - G i x F v h 5 J s 1 y B & l t ; / r i n g & g t ; & l t ; / r p o l y g o n s & g t ; & l t ; r p o l y g o n s & g t ; & l t ; i d & g t ; - 2 1 4 7 4 5 7 5 4 5 & l t ; / i d & g t ; & l t ; r i n g & g t ; 8 1 n r w m 0 v g N n 9 9 C _ o b k k t B s p n B r n F o 9 9 C 3 j 4 C z _ L z 3 w C o 6 U k v 4 C & l t ; / r i n g & g t ; & l t ; / r p o l y g o n s & g t ; & l t ; r p o l y g o n s & g t ; & l t ; i d & g t ; - 2 1 4 7 4 5 7 5 4 4 & l t ; / i d & g t ; & l t ; r i n g & g t ; 5 g n q 6 g t g g N v o 8 M 3 u k G p p T 5 3 b x 1 h B j u X z n w B l - l B l l g C y o l C 0 i q F 4 m P l x F 3 3 G 8 n i C o q Z 5 5 L 4 i z C v o M o - t C z q F x i k D 3 q h B 1 y _ F y q F 2 5 h E 0 _ L _ v o D q i v B 3 7 s C h s V u 7 G l x F 8 x x B r o z C s 2 l B r 1 m B q p T l x 5 C y t f u l 2 H z k n D p 4 0 E & l t ; / r i n g & g t ; & l t ; / r p o l y g o n s & g t ; & l t ; r p o l y g o n s & g t ; & l t ; i d & g t ; - 2 1 4 7 4 5 7 5 4 3 & l t ; / i d & g t ; & l t ; r i n g & g t ; 8 - o 9 6 t l l g N 3 5 x D j 0 4 I h 4 m D v _ Q j 8 j B k t _ D l x 6 B g l v C k k F s 3 l F 7 q n H m r q B _ w 5 B u g v C x g i C & l t ; / r i n g & g t ; & l t ; / r p o l y g o n s & g t ; & l t ; r p o l y g o n s & g t ; & l t ; i d & g t ; - 2 1 4 7 4 5 7 5 4 2 & l t ; / i d & g t ; & l t ; r i n g & g t ; o n q t 9 j 0 3 9 M 4 3 p B s _ y G 1 j s F 2 w _ G 1 5 - E s 7 p F & l t ; / r i n g & g t ; & l t ; / r p o l y g o n s & g t ; & l t ; r p o l y g o n s & g t ; & l t ; i d & g t ; - 2 1 4 7 4 5 7 5 4 1 & l t ; / i d & g t ; & l t ; r i n g & g t ; 9 9 w j r h 2 1 9 M w 3 i F 3 9 q B 2 q 4 D o j g E x 2 r C n 0 V 7 t l B q o q B q p T x q F 4 t _ J k _ m G 1 8 z C n p R h 0 w B x q F n - t C 3 m c s h p E & l t ; / r i n g & g t ; & l t ; / r p o l y g o n s & g t ; & l t ; r p o l y g o n s & g t ; & l t ; i d & g t ; - 2 1 4 7 4 5 7 5 4 0 & l t ; / i d & g t ; & l t ; r i n g & g t ; 1 r 4 s h o w y 9 M s u l M t n 4 F p 7 2 P q g 8 r B u w v J y w v K m 8 _ I 4 6 v N t k u T q 1 n G 0 g 8 s B q k - x B 8 x 2 d - n w i C & l t ; / r i n g & g t ; & l t ; / r p o l y g o n s & g t ; & l t ; r p o l y g o n s & g t ; & l t ; i d & g t ; - 2 1 4 7 4 5 7 5 3 9 & l t ; / i d & g t ; & l t ; r i n g & g t ; z z _ 2 o 3 p o 9 M r 4 u Q r _ p N l _ n T j 9 z e v 5 n i B w 3 q P 9 t z C m 0 7 x B 2 l 8 h B q j k U n i z D 6 t s S 3 1 v B w 5 g U & l t ; / r i n g & g t ; & l t ; / r p o l y g o n s & g t ; & l t ; r p o l y g o n s & g t ; & l t ; i d & g t ; - 2 1 4 7 4 5 7 5 3 8 & l t ; / i d & g t ; & l t ; r i n g & g t ; w z v k y j z p 9 M u p i H _ o b x q H z z q F l 7 n B m 7 p C j 7 h B o 8 _ I h s V 5 m P t r y B o j Z v k j B 3 2 S t h n C p n - B & l t ; / r i n g & g t ; & l t ; / r p o l y g o n s & g t ; & l t ; r p o l y g o n s & g t ; & l t ; i d & g t ; - 2 1 4 7 4 5 7 5 3 7 & l t ; / i d & g t ; & l t ; r i n g & g t ; - j o m _ g v r 9 M i n n F r 4 v B y o s b h s V 5 m P n k h B w v 6 k B & l t ; / r i n g & g t ; & l t ; / r p o l y g o n s & g t ; & l t ; r p o l y g o n s & g t ; & l t ; i d & g t ; - 2 1 4 7 4 5 7 5 3 6 & l t ; / i d & g t ; & l t ; r i n g & g t ; j 9 p - 6 o _ x 9 M 1 0 t C 4 1 v B 8 8 S z 0 h B _ 6 X 5 3 b x 2 r C n j Z 2 - V 9 z a z _ L l 7 _ D m n V m r 9 E 9 9 z B - i 6 E i 2 Z v k R u w G 9 k m C j v x B n s m E r q g B 0 1 6 B n z 7 B k 6 H _ 6 7 B l n V - r t B l g k C v s 4 M i q I x 1 h B y h 5 D n 6 6 F - l 8 D w m j B 2 u 1 C j 0 G g 0 g B t 7 G k x F & l t ; / r i n g & g t ; & l t ; / r p o l y g o n s & g t ; & l t ; r p o l y g o n s & g t ; & l t ; i d & g t ; - 2 1 4 7 4 5 7 5 3 5 & l t ; / i d & g t ; & l t ; r i n g & g t ; 2 h x 2 i r t 6 9 M l 6 s B 8 h w G 9 x Y g q H 7 7 O w x I 8 g g F w z - B y q F r 2 O - m n B v r v C s - l C 8 i _ C y h U 7 q n H j 0 G p i w J z r R k k F z u T & l t ; / r i n g & g t ; & l t ; / r p o l y g o n s & g t ; & l t ; r p o l y g o n s & g t ; & l t ; i d & g t ; - 2 1 4 7 4 5 7 5 3 4 & l t ; / i d & g t ; & l t ; r i n g & g t ; 7 2 _ u l 4 h - 9 M l x F t 7 G 8 l i D p 0 R 5 m P o n k B 2 y x F r y n B 5 7 g C y 4 5 J & l t ; / r i n g & g t ; & l t ; / r p o l y g o n s & g t ; & l t ; r p o l y g o n s & g t ; & l t ; i d & g t ; - 2 1 4 7 4 5 7 5 3 3 & l t ; / i d & g t ; & l t ; r i n g & g t ; x - l p 3 g u 8 9 M _ 7 y J 8 s V y 9 f z y h C 2 6 m H p i v B - z g D w m 9 E _ p b 8 w h C p p n B p p R & l t ; / r i n g & g t ; & l t ; / r p o l y g o n s & g t ; & l t ; r p o l y g o n s & g t ; & l t ; i d & g t ; - 2 1 4 7 4 5 7 5 3 2 & l t ; / i d & g t ; & l t ; r i n g & g t ; 8 g 9 8 m - p 7 _ M _ y m 0 E k r u R - 4 m 0 B 4 z w R 1 x 4 5 D 3 4 n B _ i _ Q & l t ; / r i n g & g t ; & l t ; / r p o l y g o n s & g t ; & l t ; r p o l y g o n s & g t ; & l t ; i d & g t ; - 2 1 4 7 4 5 7 5 3 1 & l t ; / i d & g t ; & l t ; r i n g & g t ; w x y g - 9 h z _ M 0 g m I l 7 R 2 k 1 K o j i B g j H _ g F 8 s h L u o M - w 2 D w g D 9 h f t u o D - i p C _ x 6 B & l t ; / r i n g & g t ; & l t ; / r p o l y g o n s & g t ; & l t ; r p o l y g o n s & g t ; & l t ; i d & g t ; - 2 1 4 7 4 5 7 5 3 0 & l t ; / i d & g t ; & l t ; r i n g & g t ; z j l n i x u y _ M 9 x k C u g X n g j D p y n B y q F 1 u z E 6 p x C 8 9 4 G w 4 e 4 4 M u k O x 1 h B s u N l 2 Z 3 3 w O 6 z i B & l t ; / r i n g & g t ; & l t ; / r p o l y g o n s & g t ; & l t ; r p o l y g o n s & g t ; & l t ; i d & g t ; - 2 1 4 7 4 5 7 5 2 9 & l t ; / i d & g t ; & l t ; r i n g & g t ; y i w 7 8 z 1 - _ M x j y L l x F 1 z 1 N 1 8 z C g h - N x i K l x F w 5 1 K 8 _ w Q h t W l 2 p K t v x C 2 t 8 R p r t G t 4 s J 5 j w C h g 6 B y - y B j z n D w o j E & l t ; / r i n g & g t ; & l t ; / r p o l y g o n s & g t ; & l t ; r p o l y g o n s & g t ; & l t ; i d & g t ; - 2 1 4 7 4 5 7 5 2 8 & l t ; / i d & g t ; & l t ; r i n g & g t ; m 2 k y r 0 p w - M j p r Q - i s D 4 k 1 K o n g J n v u N k k x I p 8 3 J v i p u B p x l 9 B i 6 7 n D t 4 8 P i j y B 9 6 - G 4 x o R s 8 q 6 G r j 9 O 7 i o K 9 _ u f p t 1 _ G 8 7 u D q g 3 K p z 8 R 9 4 h O 7 s l K & l t ; / r i n g & g t ; & l t ; / r p o l y g o n s & g t ; & l t ; r p o l y g o n s & g t ; & l t ; i d & g t ; - 2 1 4 7 4 5 7 5 2 7 & l t ; / i d & g t ; & l t ; r i n g & g t ; y 5 i z y v l u _ M m u 3 8 E 5 j 9 T w v y v B z i - k C g g 8 j C q n 7 n C l 4 2 h C 6 j z z C h _ l n F l 4 g p E 5 u t g K n l s 2 j B t w n 1 a 0 i l x D h x - q B t i 0 k F k q s z B 1 r _ 5 C k 6 q q E 7 x w o J 4 0 0 k K 8 o k _ O i 1 y s O k p u p D 5 7 4 X j w 5 3 C l x 6 Z & l t ; / r i n g & g t ; & l t ; / r p o l y g o n s & g t ; & l t ; r p o l y g o n s & g t ; & l t ; i d & g t ; - 2 1 4 7 4 5 7 5 2 6 & l t ; / i d & g t ; & l t ; r i n g & g t ; 3 l w n k v j j _ M p m 1 7 C - v m 7 B 0 j _ 6 B 3 5 u _ D 2 n k s I o m u h E x 4 o 4 K 3 - j i H l i m z k B z 6 8 0 E 2 i t q D i _ p n F p n g x E r n v 2 B v m 5 i E & l t ; / r i n g & g t ; & l t ; / r p o l y g o n s & g t ; & l t ; r p o l y g o n s & g t ; & l t ; i d & g t ; - 2 1 4 7 4 5 7 5 2 5 & l t ; / i d & g t ; & l t ; r i n g & g t ; _ 6 1 7 u 6 p 3 _ M l y n k D 9 _ p 8 C h w o 2 C w i l l C 4 r h v C - 0 1 v B j u 4 z D 2 0 2 8 Q z 6 k 5 P 4 j i q Y 5 h - 9 N 0 8 u m C w i m m G z y z q C r 8 n r B v q 0 8 6 D g y 2 9 o C y y 0 - V q 8 t t O l i k t L p h o 5 F s 2 m - K o 6 v k D y p 6 u D 8 l i 9 C k i k _ U _ x - i H h u s g N o p h z B p 5 y y D k 6 l t D x n 0 4 F 1 k w j B & l t ; / r i n g & g t ; & l t ; / r p o l y g o n s & g t ; & l t ; r p o l y g o n s & g t ; & l t ; i d & g t ; - 2 1 4 7 4 5 7 5 2 4 & l t ; / i d & g t ; & l t ; r i n g & g t ; g 9 8 - 7 4 7 r 9 M r - l C 9 1 r B 4 9 q B x q v C 4 m P - 7 1 C 5 h l T r n F g l v C 0 _ L p r g E k x s B z 4 K p 2 0 C 4 m P z - y B t 8 j D 9 - 5 D & l t ; / r i n g & g t ; & l t ; / r p o l y g o n s & g t ; & l t ; r p o l y g o n s & g t ; & l t ; i d & g t ; - 2 1 4 7 4 5 7 5 2 3 & l t ; / i d & g t ; & l t ; r i n g & g t ; h m 1 0 r z l s 9 M v 7 G o v R i 8 Y h t W 4 s g B i g h C g s V z 1 k B 4 g - E z q F m _ Z 1 x g E 3 i 3 B & l t ; / r i n g & g t ; & l t ; / r p o l y g o n s & g t ; & l t ; r p o l y g o n s & g t ; & l t ; i d & g t ; - 2 1 4 7 4 5 7 5 2 2 & l t ; / i d & g t ; & l t ; r i n g & g t ; v 6 3 2 r 4 o t 9 M x m 8 H p i v B x o i H y q F m 2 o B h t W g l v C z q F 2 y 4 F p p R - _ k D q o Q v i K & l t ; / r i n g & g t ; & l t ; / r p o l y g o n s & g t ; & l t ; r p o l y g o n s & g t ; & l t ; i d & g t ; - 2 1 4 7 4 5 7 5 2 1 & l t ; / i d & g t ; & l t ; r i n g & g t ; 6 j 2 s 3 s 1 t 9 M s 2 y J j v x B v h 0 M l - l B 6 6 q B q _ r B 8 7 k C 4 p o B n 7 a h p 2 B y 6 r D 5 l c & l t ; / r i n g & g t ; & l t ; / r p o l y g o n s & g t ; & l t ; r p o l y g o n s & g t ; & l t ; i d & g t ; - 2 1 4 7 4 5 7 5 2 0 & l t ; / i d & g t ; & l t ; r i n g & g t ; 8 r i 1 u h r q 8 M v r g O 2 1 6 B p 6 z n B 3 i p k D q y l 3 C k q h x B m m 7 E w 3 i F w k 9 x B z i q N y 4 r F q 0 j D u n 9 G l h n E - m l S q n s N 2 l n K _ m _ g C z q l k C 0 0 o P 1 j s F 6 k i m C m v 8 v J v 4 x 6 C _ r i D h k v r B 8 t q L z m j J 4 n 8 E & l t ; / r i n g & g t ; & l t ; / r p o l y g o n s & g t ; & l t ; r p o l y g o n s & g t ; & l t ; i d & g t ; - 2 1 4 7 4 5 7 5 1 9 & l t ; / i d & g t ; & l t ; r i n g & g t ; q 0 s j r s y 3 8 M 7 i _ C v 9 J 6 9 P j 7 h B m i T p w 4 E h 6 y B u 6 W h p - J u x Z 8 5 6 I u q 4 B l n V 6 7 O k 5 V z g 1 D 7 4 u E s u t C v v T 2 r M 5 w - B m 9 J z 0 3 C & l t ; / r i n g & g t ; & l t ; / r p o l y g o n s & g t ; & l t ; r p o l y g o n s & g t ; & l t ; i d & g t ; - 2 1 4 7 4 5 7 5 1 8 & l t ; / i d & g t ; & l t ; r i n g & g t ; _ j m z 0 l r m 8 M 2 x i O q 3 m E v t p E l x F j 8 Y 0 _ L y 5 J 2 i M m g S 6 7 O 3 q h B 3 3 G u o M 1 l r D 1 r t D p - 3 F y q F o h P j j l C i l v C g t W s n 1 C & l t ; / r i n g & g t ; & l t ; / r p o l y g o n s & g t ; & l t ; r p o l y g o n s & g t ; & l t ; i d & g t ; - 2 1 4 7 4 5 7 5 1 7 & l t ; / i d & g t ; & l t ; r i n g & g t ; s x z z 5 9 s k 8 M 4 9 q B j k F s s u F n t X y 5 J _ o b - g Y 7 v 3 I 7 n v E x x w B j z n D v w _ C q t I 1 v 2 D x q F _ l n J 5 w J k x F & l t ; / r i n g & g t ; & l t ; / r p o l y g o n s & g t ; & l t ; r p o l y g o n s & g t ; & l t ; i d & g t ; - 2 1 4 7 4 5 7 5 1 6 & l t ; / i d & g t ; & l t ; r i n g & g t ; h i q s o v l 8 8 M r o h F r 7 9 D g h m D 7 7 k S h 9 I u 7 G h t W t 8 z C r o N z r i B j 1 Y 0 _ L 7 v 3 I - g g F x 2 r C x q F g l v C 6 u 3 C & l t ; / r i n g & g t ; & l t ; / r p o l y g o n s & g t ; & l t ; r p o l y g o n s & g t ; & l t ; i d & g t ; - 2 1 4 7 4 5 7 5 1 5 & l t ; / i d & g t ; & l t ; r i n g & g t ; 4 3 _ m x o g 7 8 M k 3 m C j x 7 X - h 9 C 7 w t G x q F - t j C j o e g j T v z o B 1 s 4 D 8 k v B q t I y n M 4 9 q B n p 3 C 9 9 v B s k k C & l t ; / r i n g & g t ; & l t ; / r p o l y g o n s & g t ; & l t ; r p o l y g o n s & g t ; & l t ; i d & g t ; - 2 1 4 7 4 5 7 5 1 4 & l t ; / i d & g t ; & l t ; r i n g & g t ; m 4 k l i 6 w 3 8 M v 0 l d 3 1 v B t 7 G l x F y 6 v H v j R r p n B q l x B o r q B p p w B 7 s f p u U t r y B y - j K - o b y 6 i B 7 w 8 B 4 g - E p p R & l t ; / r i n g & g t ; & l t ; / r p o l y g o n s & g t ; & l t ; r p o l y g o n s & g t ; & l t ; i d & g t ; - 2 1 4 7 4 5 7 5 1 3 & l t ; / i d & g t ; & l t ; r i n g & g t ; u z 7 g i l u 2 - M s t 1 P x t 0 J 1 w z F 4 8 x P 2 2 h I 1 g s c i 1 w Z u w w i B - n s c w m w F u 1 8 b l - 4 I 3 1 x N 8 5 9 S l 5 j V s h 0 0 B r 4 i r B t o w R r n 6 U 0 u z E 6 7 g C 6 h h D z o j T _ u p U m h u L x 1 6 E n 0 r J 5 o m H 9 - l H p u p E z j h S w 2 G m 1 h C z 6 x h C u j v Q j 4 8 F s l i M s s y E m r p w B 7 j j F _ 8 l F h 8 t D 1 4 0 D m g v J 8 i t R 4 g x l B n m n M z _ z Q u p r Z r l 4 K h 9 j 1 B _ 9 v B u 3 l F r 1 z G h 1 2 t B 4 0 l M h 6 1 f l 5 x B l t w L 1 _ 6 S z u 1 H - w _ O h z 5 K s v t T u t p E w n i O 7 2 m J 1 x 8 F l g v J t n i O 3 l 3 L 9 _ i C r t o Y m 0 l K t 7 v G i k _ o B q y 7 G v o o E u i z L l 4 1 O i i w K w r 5 G t k x K 9 o s P z z 2 G - 5 - H x w p L y 8 z O 5 2 x 7 C 6 w m G x t s E s x 6 C l s 9 M j _ y R m g t o B k z 8 O 4 o m G l q 2 Z 6 1 3 J q 3 h J m y k Q s i 9 k B n 7 _ D 8 h m V q u j N 9 i p M 8 0 j e r _ l J r 0 u H q 6 2 Z & l t ; / r i n g & g t ; & l t ; / r p o l y g o n s & g t ; & l t ; r p o l y g o n s & g t ; & l t ; i d & g t ; - 2 1 4 7 4 5 7 5 1 2 & l t ; / i d & g t ; & l t ; r i n g & g t ; z k q u m _ 8 j 6 M q y u B h t p B 9 3 N q - p B n s S 3 6 - M j z d x s p B w x Z g q F 0 i 0 D 1 m f h s V u 7 G x 4 J x t j B 1 3 m B j n V v m g B n i T 5 5 L z 5 J 1 y - B w 2 n E 5 7 O m p q B _ n 3 E k k F & l t ; / r i n g & g t ; & l t ; / r p o l y g o n s & g t ; & l t ; r p o l y g o n s & g t ; & l t ; i d & g t ; - 2 1 4 7 4 5 7 5 1 1 & l t ; / i d & g t ; & l t ; r i n g & g t ; k u s q z 4 u 6 5 M 3 2 m j B 8 2 5 J k y l o D 6 7 g C s l 8 - C l 6 _ h C u 2 o w E s i g E t t j T _ 5 o R v r u W q 2 g m B h 6 g G y 4 k I h n 9 5 E x 2 v V 5 k g Q & l t ; / r i n g & g t ; & l t ; / r p o l y g o n s & g t ; & l t ; r p o l y g o n s & g t ; & l t ; i d & g t ; - 2 1 4 7 4 5 7 5 1 0 & l t ; / i d & g t ; & l t ; r i n g & g t ; j s t 6 p 1 8 z 2 M n h s 8 H x i r p I _ p i d 2 4 t 2 C h 1 1 o I 7 y g u D p 6 8 3 C w 1 s E h r - t B 7 u 8 z B l l s b & l t ; / r i n g & g t ; & l t ; / r p o l y g o n s & g t ; & l t ; r p o l y g o n s & g t ; & l t ; i d & g t ; - 2 1 4 7 4 5 7 5 0 9 & l t ; / i d & g t ; & l t ; r i n g & g t ; 7 2 k i t 2 _ 2 2 M h - Z i z a v 7 G 4 u p F j 0 G l x F 2 l g B 1 5 I z 2 r C z n w B z 5 J n l h B o 6 1 C r y n B r _ s D t 7 G y l p B v - n C & l t ; / r i n g & g t ; & l t ; / r p o l y g o n s & g t ; & l t ; r p o l y g o n s & g t ; & l t ; i d & g t ; - 2 1 4 7 4 5 7 5 0 8 & l t ; / i d & g t ; & l t ; r i n g & g t ; g z 5 0 p w n 5 2 M 9 7 x E v r 1 1 B s 1 u X 4 q i R 2 u 0 L i s l O u j 2 R q v t T l g - q E l 8 v 5 B 3 - h C h 8 4 e w 4 6 L 0 y 8 R q w 1 C v w _ C 6 _ - T z p 1 r D & l t ; / r i n g & g t ; & l t ; / r p o l y g o n s & g t ; & l t ; r p o l y g o n s & g t ; & l t ; i d & g t ; - 2 1 4 7 4 5 7 5 0 7 & l t ; / i d & g t ; & l t ; r i n g & g t ; t z _ h n p h i 2 M x n 4 1 C o p v Z l _ r X 6 r n F l 1 _ E y x j H t 3 v D 6 - r W n 6 r M p 8 4 4 C & l t ; / r i n g & g t ; & l t ; / r p o l y g o n s & g t ; & l t ; r p o l y g o n s & g t ; & l t ; i d & g t ; - 2 1 4 7 4 5 7 5 0 6 & l t ; / i d & g t ; & l t ; r i n g & g t ; 2 x n 5 5 q i _ 1 M g p 1 E s 3 s C 1 w S u m W o 9 5 B 9 4 b p 5 n C m g S i 0 G 8 t F w t N i z a 8 o 6 D 1 i k D s n u C g 5 1 B 4 t 3 D x q 2 C k _ 6 F s t k C w j 1 B 8 t F i 0 G z q F 7 u p C y v 7 F j j - C r n u C j 0 G 5 g k E j n V 6 2 _ E x h t B & l t ; / r i n g & g t ; & l t ; / r p o l y g o n s & g t ; & l t ; r p o l y g o n s & g t ; & l t ; i d & g t ; - 2 1 4 7 4 5 7 5 0 5 & l t ; / i d & g t ; & l t ; r i n g & g t ; p u k 5 5 v 4 h 2 M o s i C l x F 8 u k D 4 1 M k x F l 3 t E x j R 6 m P x x w B n t n J v i t F j i 8 L 9 9 1 R x 6 0 C y r 9 J i u Y 5 6 q B r _ i K n 7 T 9 3 Q m 9 P - t z C p v 0 H & l t ; / r i n g & g t ; & l t ; / r p o l y g o n s & g t ; & l t ; r p o l y g o n s & g t ; & l t ; i d & g t ; - 2 1 4 7 4 5 7 5 0 4 & l t ; / i d & g t ; & l t ; r i n g & g t ; l _ h w 7 j 4 p 2 M y o i E v l 8 I k 4 p D _ 0 g B 1 h 5 D 9 4 l Q i x F x s 3 B 2 x _ B z p i K 3 8 f & l t ; / r i n g & g t ; & l t ; / r p o l y g o n s & g t ; & l t ; r p o l y g o n s & g t ; & l t ; i d & g t ; - 2 1 4 7 4 5 7 5 0 3 & l t ; / i d & g t ; & l t ; r i n g & g t ; r i o 8 9 i v 6 1 M y r u W v k u s B 8 o m K - q h 0 F 3 7 8 D y p v I u 5 u - C z t _ H x s x h C 5 w o r C l q o E 1 l k G 6 q l S j v v E 2 5 0 g B k k 9 0 B y 4 m v C 7 9 n V & l t ; / r i n g & g t ; & l t ; / r p o l y g o n s & g t ; & l t ; r p o l y g o n s & g t ; & l t ; i d & g t ; - 2 1 4 7 4 5 7 5 0 2 & l t ; / i d & g t ; & l t ; r i n g & g t ; r 2 8 6 r g k h 2 M i 0 0 D - n y P 9 7 m K 6 g k E 1 3 o W 5 m 7 B u w G j m o G & l t ; / r i n g & g t ; & l t ; / r p o l y g o n s & g t ; & l t ; r p o l y g o n s & g t ; & l t ; i d & g t ; - 2 1 4 7 4 5 7 5 0 1 & l t ; / i d & g t ; & l t ; r i n g & g t ; g v s o 1 4 p 3 1 M 0 z 4 P v g z B z 5 I 0 m p B 3 h - B r x r F u 0 j F 9 3 N 8 u g C & l t ; / r i n g & g t ; & l t ; / r p o l y g o n s & g t ; & l t ; r p o l y g o n s & g t ; & l t ; i d & g t ; - 2 1 4 7 4 5 7 5 0 0 & l t ; / i d & g t ; & l t ; r i n g & g t ; n q 9 i 9 y 4 r 1 M - 7 t D s p n B o 9 N 5 s k C m p Z k n V u w G 5 q h B u w G 0 8 7 B v g t C w 7 G _ z g B j j p O & l t ; / r i n g & g t ; & l t ; / r p o l y g o n s & g t ; & l t ; r p o l y g o n s & g t ; & l t ; i d & g t ; - 2 1 4 7 4 5 7 4 9 9 & l t ; / i d & g t ; & l t ; r i n g & g t ; o 6 x l k 3 1 q 1 M s 8 x U 4 q h B n 6 2 C s g o J m 0 V l 1 Y p p R _ s 2 B & l t ; / r i n g & g t ; & l t ; / r p o l y g o n s & g t ; & l t ; r p o l y g o n s & g t ; & l t ; i d & g t ; - 2 1 4 7 4 5 7 4 9 8 & l t ; / i d & g t ; & l t ; r i n g & g t ; 2 v w j _ g q w 1 M 1 x k s E m h 0 Z j g n h B k t g P u w 4 M t x 5 J 8 o r V s j j Z & l t ; / r i n g & g t ; & l t ; / r p o l y g o n s & g t ; & l t ; r p o l y g o n s & g t ; & l t ; i d & g t ; - 2 1 4 7 4 5 7 4 9 7 & l t ; / i d & g t ; & l t ; r i n g & g t ; u 8 0 s x w z 3 5 M 5 p z I z u T 0 r t D t q n K s 3 s C m 8 _ B g 0 w B r i v B 7 k 8 F y q F 6 7 O m x 5 C 0 h 2 C t 2 8 F j z k F - m s B r x I 3 2 S 0 _ L 0 3 m B u o M 4 p l F _ 5 j F 6 5 l C 4 n l C g 8 1 D k 5 i E 4 p o B & l t ; / r i n g & g t ; & l t ; / r p o l y g o n s & g t ; & l t ; r p o l y g o n s & g t ; & l t ; i d & g t ; - 2 1 4 7 4 5 7 4 9 6 & l t ; / i d & g t ; & l t ; r i n g & g t ; 7 t g 1 y v z t 5 M 5 w q B m z 0 D m x 5 C t s o E 8 t F z 1 8 B w 0 h B v 7 G t t 7 E m i T & l t ; / r i n g & g t ; & l t ; / r p o l y g o n s & g t ; & l t ; r p o l y g o n s & g t ; & l t ; i d & g t ; - 2 1 4 7 4 5 7 4 9 5 & l t ; / i d & g t ; & l t ; r i n g & g t ; k t u 6 n 4 y x 5 M 4 7 s C 3 g t B 6 U 0 l h C i g 6 B o v R - 3 N y j M _ h 9 C v q U h q o B 3 l v B y q F k 6 k S k 7 h B 4 z 1 C o n - E g 3 m D n h h B & l t ; / r i n g & g t ; & l t ; / r p o l y g o n s & g t ; & l t ; r p o l y g o n s & g t ; & l t ; i d & g t ; - 2 1 4 7 4 5 7 4 9 4 & l t ; / i d & g t ; & l t ; r i n g & g t ; o _ k 0 j l 6 m 5 M 0 k k q E 7 - g S 2 0 - U 1 5 3 D x 0 7 H 6 9 1 R l s u o C 9 h 2 v E x p t B i j 7 H p 8 o l B i z p E w g m J 7 w 9 I o t k V 2 6 B s t i B _ q 5 k B p z x L g 0 l P n 3 n k C _ y 3 B j - - m B n 1 m G 8 9 q c 7 h h D 1 i q F v _ 4 o B 6 9 n U 7 8 g I 2 4 l t D 8 s v 9 C j s 7 f 2 3 p - I u m i _ C p k 6 F 1 n z h B & l t ; / r i n g & g t ; & l t ; / r p o l y g o n s & g t ; & l t ; r p o l y g o n s & g t ; & l t ; i d & g t ; - 2 1 4 7 4 5 7 4 9 3 & l t ; / i d & g t ; & l t ; r i n g & g t ; l 2 1 9 5 x 0 l 5 M q t 7 C o 6 r M q l y D x n 9 C 2 8 4 C 4 1 M 3 l r D k k F w x Z k x F 3 w u D i g h C 6 u 3 C 4 s g B m 5 1 E & l t ; / r i n g & g t ; & l t ; / r p o l y g o n s & g t ; & l t ; r p o l y g o n s & g t ; & l t ; i d & g t ; - 2 1 4 7 4 5 7 4 9 2 & l t ; / i d & g t ; & l t ; r i n g & g t ; y n v r o 1 k n 5 M q 3 0 C 2 1 7 E 8 t F g y 9 I r t 5 L x q x J z q F z h U _ w 7 B _ l y B r s Q l 8 Y l x F i 0 G j 7 h B u w G 5 n 0 C v 7 G j v x B n o 1 W u g X p 0 R 5 1 M 0 0 z D n r r D - g l G i p y C 3 q h B v 7 G k x F u w G z _ L g - k D l n V 9 3 N j 1 Y z _ L r y n B l x 5 C 4 6 s G z v b v 7 G p r j B z 5 J x n 9 C w - d k 3 j E j 1 Y 9 3 N z _ L v r h R m s 9 B n 4 - B & l t ; / r i n g & g t ; & l t ; / r p o l y g o n s & g t ; & l t ; r p o l y g o n s & g t ; & l t ; i d & g t ; - 2 1 4 7 4 5 7 4 9 1 & l t ; / i d & g t ; & l t ; r i n g & g t ; n 2 w 7 p q h r 2 M 1 - 7 B 8 3 Q j w o D r n F m i T 5 p o B h - k D y q F 7 - m F q s 3 K u q v B 6 7 O o - Q & l t ; / r i n g & g t ; & l t ; / r p o l y g o n s & g t ; & l t ; r p o l y g o n s & g t ; & l t ; i d & g t ; - 2 1 4 7 4 5 7 4 9 0 & l t ; / i d & g t ; & l t ; r i n g & g t ; o t w i 0 _ g n 3 M r z n I s x I r y n B 0 4 r F k 1 Y h t W q s 3 K l o k D 0 q 5 B n 7 w B 3 6 s G & l t ; / r i n g & g t ; & l t ; / r p o l y g o n s & g t ; & l t ; r p o l y g o n s & g t ; & l t ; i d & g t ; - 2 1 4 7 4 5 7 4 8 9 & l t ; / i d & g t ; & l t ; r i n g & g t ; 3 r z 8 m 0 w q 4 M n - 6 c 3 q Q x q F 6 m P h t W 9 0 l B 8 2 v E l 9 s J y l p B & l t ; / r i n g & g t ; & l t ; / r p o l y g o n s & g t ; & l t ; r p o l y g o n s & g t ; & l t ; i d & g t ; - 2 1 4 7 4 5 7 4 8 8 & l t ; / i d & g t ; & l t ; r i n g & g t ; v v 2 z k x r o 4 M v 7 G _ 9 v B i 0 G z l p B 0 l g B r t t E w k 7 E 2 6 M 2 h s O o n 4 B m l h B i x F s y n B x j _ D q 2 m C i x F & l t ; / r i n g & g t ; & l t ; / r p o l y g o n s & g t ; & l t ; r p o l y g o n s & g t ; & l t ; i d & g t ; - 2 1 4 7 4 5 7 4 8 7 & l t ; / i d & g t ; & l t ; r i n g & g t ; 5 8 t p w 5 - v 4 M y 7 o p B 4 4 n B p 0 R z i 1 E q p R 1 s a v _ Q 7 x n E g h m D n k o B n w 9 D 1 7 x D v _ Q r 2 O 3 r M 6 w J n H i g u C 1 w M p r j B m m 2 I h 7 w E h s V 6 z 2 H 7 s t B 5 w r D 9 _ n F k x F _ s 2 B y 2 v V o i v B t o N 0 l r S z _ L 9 n O k x F & l t ; / r i n g & g t ; & l t ; / r p o l y g o n s & g t ; & l t ; r p o l y g o n s & g t ; & l t ; i d & g t ; - 2 1 4 7 4 5 7 4 8 6 & l t ; / i d & g t ; & l t ; r i n g & g t ; 6 9 9 t s p 8 8 7 M k u g D 3 7 c 0 6 l M q j r B 6 r 5 O 0 p z B w s 3 B l x F 0 u T g w o D - n l M l 1 4 B y 1 h B y q F k 3 t E j 7 u B 7 z i B 3 y _ F 6 u n G x 4 h F u _ Q _ _ 5 J & l t ; / r i n g & g t ; & l t ; / r p o l y g o n s & g t ; & l t ; r p o l y g o n s & g t ; & l t ; i d & g t ; - 2 1 4 7 4 5 7 4 8 5 & l t ; / i d & g t ; & l t ; r i n g & g t ; 9 w g w 3 0 y p 8 M 6 4 u E 4 x m E z q F _ i H z u 2 S 4 r o G r j j C r n F j t j C h q I r y n B l x F 6 w J 4 j n G 8 z 3 O t m W 1 s a z q F u w G 0 _ L j 1 Y j 4 p D x s 3 B q i v B & l t ; / r i n g & g t ; & l t ; / r p o l y g o n s & g t ; & l t ; r p o l y g o n s & g t ; & l t ; i d & g t ; - 2 1 4 7 4 5 7 4 8 4 & l t ; / i d & g t ; & l t ; r i n g & g t ; 8 7 n r 2 h - r 7 M 4 k v I 2 r i E j x F g 0 n B 5 6 u O k x F u w G y g 2 L u 0 j B j t j C & l t ; / r i n g & g t ; & l t ; / r p o l y g o n s & g t ; & l t ; r p o l y g o n s & g t ; & l t ; i d & g t ; - 2 1 4 7 4 5 7 4 8 3 & l t ; / i d & g t ; & l t ; r i n g & g t ; v 9 0 5 2 4 g p 7 M y l J u w G y q F o r q B 8 3 F 4 m P l 5 V u w G 2 - V o 7 a 7 u 3 C _ 2 z D x g O 6 7 O y z j B m 0 O n 9 0 E 5 1 g B k 1 R v t s C & l t ; / r i n g & g t ; & l t ; / r p o l y g o n s & g t ; & l t ; r p o l y g o n s & g t ; & l t ; i d & g t ; - 2 1 4 7 4 5 7 4 8 2 & l t ; / i d & g t ; & l t ; r i n g & g t ; 6 9 8 0 t m 8 1 7 M i i 4 C u p l C x j R i 0 G j 7 h B 7 - Z 3 6 M n 1 J g x h E 3 6 M 5 k g B z 0 4 H 4 3 b 3 2 S 4 7 7 B & l t ; / r i n g & g t ; & l t ; / r p o l y g o n s & g t ; & l t ; r p o l y g o n s & g t ; & l t ; i d & g t ; - 2 1 4 7 4 5 7 4 8 1 & l t ; / i d & g t ; & l t ; r i n g & g t ; 6 2 4 9 z x k 1 7 M m l h B 8 2 m J g j 6 C z _ L k n K z v 1 B i n z M 8 s V j 4 o K j 7 u B j j l C 0 o 5 N 6 i p H x q F & l t ; / r i n g & g t ; & l t ; / r p o l y g o n s & g t ; & l t ; r p o l y g o n s & g t ; & l t ; i d & g t ; - 2 1 4 7 4 5 7 4 8 0 & l t ; / i d & g t ; & l t ; r i n g & g t ; z j v 2 p _ _ 1 7 M p 3 z H q p 4 C w 5 g E 7 z i B n k o B i v o C n 3 u C k k F 1 s a y z q F - s 2 B k k F j 0 G s i 0 H & l t ; / r i n g & g t ; & l t ; / r p o l y g o n s & g t ; & l t ; r p o l y g o n s & g t ; & l t ; i d & g t ; - 2 1 4 7 4 5 7 4 7 9 & l t ; / i d & g t ; & l t ; r i n g & g t ; w 3 4 h 2 h j 6 7 M k 7 2 V 7 9 o F u t 3 E t h i G s u 4 C 5 p l F m h x D - 6 r W t x 7 I 9 h 1 1 B 4 k j 8 C 0 4 r t B n - 6 H w p p E o p u H _ s 2 B v v m X 3 p j p C 7 s l f 3 j v b 4 n 0 C t k t E h y 6 B r - g G p t p I _ z g X g u - j B n u 7 b j 6 _ D 0 9 3 C z z g 9 B x x w K 1 o u w B 6 p _ h B i q n l B - m x E 5 z k W r 7 7 K x 7 t U t 8 2 I l 6 t C 7 i j R 3 _ 7 z B z n o U 1 j s E q y n N j r w T x l h M & l t ; / r i n g & g t ; & l t ; / r p o l y g o n s & g t ; & l t ; r p o l y g o n s & g t ; & l t ; i d & g t ; - 2 1 4 7 4 5 7 4 7 8 & l t ; / i d & g t ; & l t ; r i n g & g t ; 4 v 2 x x m g 3 8 M 4 n z z C 2 _ 0 w B m l 1 Q 2 y 4 8 B h 4 6 i B v m p O 7 2 j y D 9 p r w D k 7 n Q u u k 5 B w 2 9 J q m 2 H u 2 j 5 B y - u C & l t ; / r i n g & g t ; & l t ; / r p o l y g o n s & g t ; & l t ; r p o l y g o n s & g t ; & l t ; i d & g t ; - 2 1 4 7 4 5 7 4 7 7 & l t ; / i d & g t ; & l t ; r i n g & g t ; m p 0 2 2 s 4 u 8 M q 1 x I t _ 6 D 9 8 m Q r s y E 8 w k m B r 3 2 K o r 8 F 3 m 6 K 5 k 8 F x x w B 1 x g a r q q F y - n C m 8 3 v B 0 9 7 u B z y i J s k k C v i - D 9 q 0 K r k m X m - 2 m D 5 z j G w o 8 Q 7 j 8 G 3 j 1 Z 5 2 i E 7 m - L 3 q q E 6 u 2 k B m p u D i 9 g Z 1 m r F 6 w n K 1 t 9 V 0 o l E q 2 j E 6 8 r j B t z 2 W o m t 1 B - t 2 L u j y O m j 5 l B h z 9 m B 5 x o R & l t ; / r i n g & g t ; & l t ; / r p o l y g o n s & g t ; & l t ; r p o l y g o n s & g t ; & l t ; i d & g t ; - 2 1 4 7 4 5 7 4 7 6 & l t ; / i d & g t ; & l t ; r i n g & g t ; 6 7 h t 6 g j 2 8 M s h w G m 8 y F w j 1 H g h g F n z n V 8 w t G v l r L 3 i m b h o 3 H i t _ M x - 8 g B 6 0 j n C - l 5 S 5 x x D l 0 - J n k n L 3 o m G q q j E j w 3 g C x h l M m 4 0 L 6 9 i U & l t ; / r i n g & g t ; & l t ; / r p o l y g o n s & g t ; & l t ; r p o l y g o n s & g t ; & l t ; i d & g t ; - 2 1 4 7 4 5 7 4 7 5 & l t ; / i d & g t ; & l t ; r i n g & g t ; l i 9 8 u y _ u 7 M w s 3 B 8 t F 9 h r J k z 2 U 1 y 4 F m i T 4 7 o B y 6 j C k k F 1 1 6 B 1 _ L x 1 h B s 2 l B g 2 Y n t Q g q b t q v B r 2 O o j i B 5 r 9 F 5 5 L 4 j r I 9 y V p m 3 F 8 t F r m t C h t W v x Z o p n E 3 o m G u w G h 7 s E h 8 k P n k h B 7 4 p B 6 n 5 B u r v C g j s C 8 _ i C & l t ; / r i n g & g t ; & l t ; / r p o l y g o n s & g t ; & l t ; r p o l y g o n s & g t ; & l t ; i d & g t ; - 2 1 4 7 4 5 7 4 7 4 & l t ; / i d & g t ; & l t ; r i n g & g t ; 3 8 5 u g h 6 v 7 M k z 0 D v _ b 9 x x B s x I 4 x m L 1 w m C 5 5 8 E i n x B 8 2 K i p y C v o M s - l C l p p F x q F w 3 2 B y q F u s J y 2 f k k F h h 9 G 0 2 P x k k B r x I i 7 u B & l t ; / r i n g & g t ; & l t ; / r p o l y g o n s & g t ; & l t ; r p o l y g o n s & g t ; & l t ; i d & g t ; - 2 1 4 7 4 5 7 4 7 3 & l t ; / i d & g t ; & l t ; r i n g & g t ; j o h r r 6 7 p 6 M q u U y q F m m h J v r h E - n Y g p b r g w B q p R y q 5 B l x F 2 t 3 D o t X 5 - 4 B w j R j 0 G z _ L u t z B n j d 5 m P p p R & l t ; / r i n g & g t ; & l t ; / r p o l y g o n s & g t ; & l t ; r p o l y g o n s & g t ; & l t ; i d & g t ; - 2 1 4 7 4 5 7 4 7 2 & l t ; / i d & g t ; & l t ; r i n g & g t ; 5 i h v k h 7 m 6 M g 4 7 E w 0 2 C 8 i H z 8 1 F l - l B j j u E t 7 G r t I p 0 R j 7 h B q r - D u o M v 7 3 G y y h C i 0 G g x 7 B _ 0 T g s 0 E s w o F j 0 G l _ k F & l t ; / r i n g & g t ; & l t ; / r p o l y g o n s & g t ; & l t ; r p o l y g o n s & g t ; & l t ; i d & g t ; - 2 1 4 7 4 5 7 4 7 1 & l t ; / i d & g t ; & l t ; r i n g & g t ; u v o 2 g y z 7 5 M t k 7 b t j j l B z w z F n 8 k H v 5 m p B g 8 2 0 B z 3 2 j B 6 4 7 T x 9 i W 9 - h h C x m G 8 k 0 B i 7 h F j 8 2 B i q 8 H p j p M u 2 u K t s o E x m 2 D _ y t C s 4 r h C y t 2 H t h 2 b x j n H 5 4 j H 2 4 l H l p 8 L _ 0 - O 3 w z j B 1 - h N g 7 4 L v w r M 2 4 u G k r x L v q x R & l t ; / r i n g & g t ; & l t ; / r p o l y g o n s & g t ; & l t ; r p o l y g o n s & g t ; & l t ; i d & g t ; - 2 1 4 7 4 5 7 4 7 0 & l t ; / i d & g t ; & l t ; r i n g & g t ; l 0 i g q 1 t 2 5 M m g 1 6 B u y r S p 9 j p E 0 y u x D h l i D q g 0 o C & l t ; / r i n g & g t ; & l t ; / r p o l y g o n s & g t ; & l t ; r p o l y g o n s & g t ; & l t ; i d & g t ; - 2 1 4 7 4 5 7 4 6 9 & l t ; / i d & g t ; & l t ; r i n g & g t ; h 0 _ z 2 5 8 0 5 M r 0 - n B t z y 2 J w t 3 E t 1 3 V h r 1 M z y i q B q 2 l G 9 u 1 Z h t 6 I - 7 t D x y l T 0 n z N 3 8 y U - u z B 2 q k R 9 5 h k B p r n K j 9 w U K l o x C & l t ; / r i n g & g t ; & l t ; / r p o l y g o n s & g t ; & l t ; r p o l y g o n s & g t ; & l t ; i d & g t ; - 2 1 4 7 4 5 7 4 6 8 & l t ; / i d & g t ; & l t ; r i n g & g t ; g r n p r v 1 0 5 M 3 r k C p r - D 4 s m I 0 _ L i s r D s 7 9 D 6 3 p B 2 4 1 K w 0 2 C t 7 G p g 8 C 3 z h N v s h P h 7 w E 8 _ i C 4 m 8 C 6 5 s B x q F n j Z i 0 c o i 5 C z 5 W i z k F 6 4 I r s 3 F 6 4 I 4 1 w F & l t ; / r i n g & g t ; & l t ; / r p o l y g o n s & g t ; & l t ; r p o l y g o n s & g t ; & l t ; i d & g t ; - 2 1 4 7 4 5 7 4 6 7 & l t ; / i d & g t ; & l t ; r i n g & g t ; v - 3 6 q k m 4 5 M 4 i w N 1 y o J s r l D s 2 0 C i o _ h B n z q P z y q 1 C g _ 6 a v l n M q y - K l 7 5 M g y 9 I 8 i q Q & l t ; / r i n g & g t ; & l t ; / r p o l y g o n s & g t ; & l t ; r p o l y g o n s & g t ; & l t ; i d & g t ; - 2 1 4 7 4 5 7 4 6 6 & l t ; / i d & g t ; & l t ; r i n g & g t ; i v i 4 2 - j 9 5 M 2 s 4 D k g k C - o J l r w B m x 5 C o j Z 6 7 g C g y 2 G o p n E j 0 G z w n B & l t ; / r i n g & g t ; & l t ; / r p o l y g o n s & g t ; & l t ; r p o l y g o n s & g t ; & l t ; i d & g t ; - 2 1 4 7 4 5 7 4 6 5 & l t ; / i d & g t ; & l t ; r i n g & g t ; 5 q x o y i 6 x 5 M w 2 s C n k o B - z X p r q B h q I i 0 G h t W 3 p 7 B 5 8 m D z l p B j 0 G l x F i 0 G y k k B 1 s a y q F v u f _ x q C 1 p h C k k F n j o c 9 5 q B 9 v h D i 8 F v r P 5 k 8 H m s v F u w G k x 6 B - q 5 D u o M 0 3 m B & l t ; / r i n g & g t ; & l t ; / r p o l y g o n s & g t ; & l t ; r p o l y g o n s & g t ; & l t ; i d & g t ; - 2 1 4 7 4 5 7 4 6 4 & l t ; / i d & g t ; & l t ; r i n g & g t ; r q t h p v o z 5 M k h 9 G 2 8 m C 2 s 4 D z q F k n K l 6 t C m i T 6 z j G i l l B x x w B 9 7 l G 4 4 n B p 0 z C r p w B p 1 3 B 3 0 j B v v k D q y i D l x 6 B v 6 q G t l r D t 5 - D - 1 X 7 0 p B 3 m 8 C s u t C z s c 0 t f 9 o b j 0 G o - n I u w G w 0 h B g j s C l x F j 1 Y o 1 q D y r K & l t ; / r i n g & g t ; & l t ; / r p o l y g o n s & g t ; & l t ; r p o l y g o n s & g t ; & l t ; i d & g t ; - 2 1 4 7 4 5 7 4 6 3 & l t ; / i d & g t ; & l t ; r i n g & g t ; u 9 z l g k h 6 5 M t j - O r p g C r n F h u Y h t W 6 m P 7 z i B g _ q C 9 0 L 4 9 q B l x F 1 3 m B r 5 y I - m s B 3 n l C k x F o u 7 D _ q h H 8 t 1 B 7 9 o F x i K & l t ; / r i n g & g t ; & l t ; / r p o l y g o n s & g t ; & l t ; r p o l y g o n s & g t ; & l t ; i d & g t ; - 2 1 4 7 4 5 7 4 6 2 & l t ; / i d & g t ; & l t ; r i n g & g t ; 5 0 u 2 2 t k o 7 M 4 5 0 C _ p 4 b y 5 k U v 8 9 4 B n 4 0 L m w q Z h t 3 h B 1 5 u D 4 7 9 p C u q k m B z 9 3 b g x 8 J 2 8 8 H 1 j 1 Q 8 t h k C h j x T x 0 q j B k j - x D x 7 0 t D n k g T - m x E r y 5 e x i 9 S 0 - w s C 4 y 7 M h p l H o 1 q y E q p n E 3 j 2 k B j o 5 n C n 6 m F l 5 v F 0 7 z F k 9 w o B 6 m 7 B l 9 q Q 0 s y m B v r 5 7 C v o g 1 E q 0 j D - q g X q j z W g z 2 I w i j h B q 1 6 R _ i 6 R i _ m v B l 7 F & l t ; / r i n g & g t ; & l t ; / r p o l y g o n s & g t ; & l t ; r p o l y g o n s & g t ; & l t ; i d & g t ; - 2 1 4 7 4 5 7 4 6 1 & l t ; / i d & g t ; & l t ; r i n g & g t ; i g 1 0 m j j 4 6 M q y i o B - t h F k x F 1 o 5 N o p N o j d n 1 q D j j 1 G w j R u w G z p p E n 1 J t l S x g g H g l v C l y z M 4 _ t I l l 7 C & l t ; / r i n g & g t ; & l t ; / r p o l y g o n s & g t ; & l t ; r p o l y g o n s & g t ; & l t ; i d & g t ; - 2 1 4 7 4 5 7 4 6 0 & l t ; / i d & g t ; & l t ; r i n g & g t ; l 2 h r 0 4 _ 7 6 M i - 8 m D 8 2 5 P - p h D t u 6 u D q m t C 2 i _ Y w z q R h v 8 I 3 w k i G u l x N y h l M i - k F k _ i d - p _ T 6 _ z L u j 3 E k - - n D r q 9 7 B z y 7 W z z 6 G u 8 5 B s x - Y _ 2 5 D p x p u B 8 v 8 E - 8 p J _ s r 7 C w z h F u l x N 2 o o k C r x g u B - s 4 g B & l t ; / r i n g & g t ; & l t ; / r p o l y g o n s & g t ; & l t ; r p o l y g o n s & g t ; & l t ; i d & g t ; - 2 1 4 7 4 5 7 4 5 9 & l t ; / i d & g t ; & l t ; r i n g & g t ; k _ t h x 8 w q 7 M 9 x x B t 2 l B 8 8 S x _ Q p 7 a 3 6 M z r 7 C i m g D - h 9 C 7 - M 5 7 s C 3 h b 6 1 T 3 6 M 4 y N v o M p 9 N s m W 3 3 G 8 t F o j Z 0 _ L w s 3 B k i J s n 9 G y - 7 B u r y B v k k C m 8 _ B 0 y 8 C h 0 X m 0 V s h 0 C 9 y Q s p z F h h 3 B r l i D j p j E x k s E k k F 4 s g B & l t ; / r i n g & g t ; & l t ; / r p o l y g o n s & g t ; & l t ; r p o l y g o n s & g t ; & l t ; i d & g t ; - 2 1 4 7 4 5 7 4 5 8 & l t ; / i d & g t ; & l t ; r i n g & g t ; r p k w q 0 9 9 4 M 0 1 8 B 8 3 Q p r q B l - l B l 7 a z h U w o 4 C t h n B x j R w t N 8 t F k u 8 B i x R z h U 7 g b 3 z - G 7 n 5 B g r n D u w G y k a k - t B h z a 7 1 i B t 0 o B r _ g C z _ L n i T w m 0 B z 5 J j j l C u w G u q v B o j Z z _ L q _ v C m 5 V & l t ; / r i n g & g t ; & l t ; / r p o l y g o n s & g t ; & l t ; r p o l y g o n s & g t ; & l t ; i d & g t ; - 2 1 4 7 4 5 7 4 5 7 & l t ; / i d & g t ; & l t ; r i n g & g t ; 4 0 k 0 1 5 m - 4 M 8 q k E 9 y 9 D 9 k v B o v R w t U y 7 5 B o q w B h z t D s 3 m E i 0 G 1 x q B 1 1 f 5 z W k o w E 6 u u H q 5 t C u q v B 1 w m C 6 n 5 B j 0 G 9 9 v B u w G m 0 V 7 y g C & l t ; / r i n g & g t ; & l t ; / r p o l y g o n s & g t ; & l t ; r p o l y g o n s & g t ; & l t ; i d & g t ; - 2 1 4 7 4 5 7 4 5 6 & l t ; / i d & g t ; & l t ; r i n g & g t ; - 2 z l s - 5 h 5 M i y 3 z B q j g E v 2 u R o s m t B 4 0 8 4 D u 5 q W 2 6 q Y y o w K k u s D h j w b y 0 - F 4 2 r D & l t ; / r i n g & g t ; & l t ; / r p o l y g o n s & g t ; & l t ; r p o l y g o n s & g t ; & l t ; i d & g t ; - 2 1 4 7 4 5 7 4 5 5 & l t ; / i d & g t ; & l t ; r i n g & g t ; _ h g 1 3 r l h 5 M i g 6 B x j R 3 r 9 F g h m D 3 7 s C 8 t F 3 y 4 F 0 _ L q p g C 0 m p B g 0 X - u k D 1 m f k k F n 1 4 B w i y C 3 1 v B 1 1 f 3 1 v B & l t ; / r i n g & g t ; & l t ; / r p o l y g o n s & g t ; & l t ; r p o l y g o n s & g t ; & l t ; i d & g t ; - 2 1 4 7 4 5 7 4 5 4 & l t ; / i d & g t ; & l t ; r i n g & g t ; i h r _ 1 5 j h 5 M x k h H i 2 p B g j H 2 - V - 0 T p w s B l x F k 1 3 J n s i C w 6 i B 3 8 f p p R p 7 a 7 - M 6 z i B 6 9 q B 7 3 F & l t ; / r i n g & g t ; & l t ; / r p o l y g o n s & g t ; & l t ; r p o l y g o n s & g t ; & l t ; i d & g t ; - 2 1 4 7 4 5 7 4 5 3 & l t ; / i d & g t ; & l t ; r i n g & g t ; z q 7 g r s 9 w 4 M 8 4 u E j x F 7 k N 7 s v B q 0 q E 7 z i B i 0 G 0 4 r F l z n D _ 9 v B p 1 3 B k k F q 7 a x q F 3 6 M 9 r u C r n u C s 0 u H y k a 0 5 J & l t ; / r i n g & g t ; & l t ; / r p o l y g o n s & g t ; & l t ; r p o l y g o n s & g t ; & l t ; i d & g t ; - 2 1 4 7 4 5 7 4 5 2 & l t ; / i d & g t ; & l t ; r i n g & g t ; u 5 5 t 6 p 6 o 5 M - n Y 4 4 n B _ 8 S 1 h b 6 m P _ 9 v B m 8 _ B y s 0 G k x F 6 7 O l k i D _ 9 1 G & l t ; / r i n g & g t ; & l t ; / r p o l y g o n s & g t ; & l t ; r p o l y g o n s & g t ; & l t ; i d & g t ; - 2 1 4 7 4 5 7 4 5 1 & l t ; / i d & g t ; & l t ; r i n g & g t ; u 4 _ q 8 i y k z K u z 0 o B s _ 0 m C 3 n g 0 M - v 4 l F p 5 h V x w j z L & l t ; / r i n g & g t ; & l t ; / r p o l y g o n s & g t ; & l t ; r p o l y g o n s & g t ; & l t ; i d & g t ; - 2 1 4 7 4 5 7 4 5 0 & l t ; / i d & g t ; & l t ; r i n g & g t ; p 3 n l r j n 9 x K 8 t n 7 O z 0 x - 0 C r j 2 i v B 9 5 y 4 l C & l t ; / r i n g & g t ; & l t ; / r p o l y g o n s & g t ; & l t ; r p o l y g o n s & g t ; & l t ; i d & g t ; - 2 1 4 7 4 5 7 4 4 9 & l t ; / i d & g t ; & l t ; r i n g & g t ; 6 1 y 1 1 r 7 4 2 K r x j F 9 1 x B x 0 h B 4 l G p 9 i C x z Y i s V u t m C z _ L 6 _ F n 7 y G 9 y Q 6 _ F 6 y h B 2 7 N 0 9 Q & l t ; / r i n g & g t ; & l t ; / r p o l y g o n s & g t ; & l t ; r p o l y g o n s & g t ; & l t ; i d & g t ; - 2 1 4 7 4 5 7 4 4 8 & l t ; / i d & g t ; & l t ; r i n g & g t ; 4 8 v l 6 y n p x K 4 _ W 2 4 Q 1 _ X 2 s B r m u B r h j B 4 z o C 2 t k D v j R 5 _ F s 0 2 C - 1 l C 1 y V n 6 w F 6 t F v l n C y l V 2 j l B 4 t F y w G 4 l 2 C r g Y u i g B i t k M _ w J k k F 9 7 F q 0 m B o h F 4 6 z B 4 9 Q 2 x c y n N 0 x m F g y o B m i 7 C v 0 F r 7 F 0 l V _ w J r 3 v I p o J y l V p o J - z s S 3 z B t y Y k - H v v h C w y X 6 t F 2 j l B r t M - g O v 0 F o x l O n 7 G 7 8 l W g u 0 n D i s h C p 8 P 9 w J j y j C h t - B l _ V y n Q 5 _ F q n F s p G 4 5 L q p G 4 4 a 2 y R 6 t F 5 y P _ x y C 5 - n G 5 5 w B 8 x v D o o J j 2 q C x 4 2 D r 7 F q 7 l H 5 _ F o p I 3 u 9 E 4 9 Q 8 n z D h h 8 Q & l t ; / r i n g & g t ; & l t ; / r p o l y g o n s & g t ; & l t ; r p o l y g o n s & g t ; & l t ; i d & g t ; - 2 1 4 7 4 5 7 4 4 7 & l t ; / i d & g t ; & l t ; r i n g & g t ; - 6 _ i 1 3 4 l 3 K g 9 w B 1 4 R _ g g F x v 6 B u t 0 B 0 z q D 6 _ F x q F l n i D 9 y Q y 2 l C z s J m n V 4 l e v j 8 D m x N y l p B - y v C & l t ; / r i n g & g t ; & l t ; / r p o l y g o n s & g t ; & l t ; r p o l y g o n s & g t ; & l t ; i d & g t ; - 2 1 4 7 4 5 7 4 4 6 & l t ; / i d & g t ; & l t ; r i n g & g t ; 0 l n g 6 i _ 8 2 K t 1 e 7 g b 6 x R l x F x z r B h n n B 0 k z B z y z U - s G 3 u 1 C u t m C 7 y h B u k 0 D 0 8 6 C u r p B q g 7 C 3 - x B p 4 Q 2 y k B r h W 5 l G j v i D v 3 3 H n 6 r B 8 1 n F 0 n z D & l t ; / r i n g & g t ; & l t ; / r p o l y g o n s & g t ; & l t ; r p o l y g o n s & g t ; & l t ; i d & g t ; - 2 1 4 7 4 5 7 4 4 5 & l t ; / i d & g t ; & l t ; r i n g & g t ; q z 5 6 y 9 y v 2 K p h 2 N x n p G k 4 p C s 6 k M q j j D s p o C r p 5 W n 0 1 D y o o E 3 7 3 q B r w 1 C z r p F j g q V 5 q g N 1 h m W m p h K u u y E y u u M t _ z 2 B x 3 3 F j j k k B 2 3 h Q - 4 1 H _ 3 1 e x 6 3 L j 1 s d & l t ; / r i n g & g t ; & l t ; / r p o l y g o n s & g t ; & l t ; r p o l y g o n s & g t ; & l t ; i d & g t ; - 2 1 4 7 4 5 7 4 4 4 & l t ; / i d & g t ; & l t ; r i n g & g t ; o x k 8 x 8 i _ 6 K z j 8 B 4 8 l G - r N 7 y h B n 7 0 F m n V q s 4 F _ o 5 D 3 - 9 C r g j B 9 y Q & l t ; / r i n g & g t ; & l t ; / r p o l y g o n s & g t ; & l t ; r p o l y g o n s & g t ; & l t ; i d & g t ; - 2 1 4 7 4 5 7 4 4 3 & l t ; / i d & g t ; & l t ; r i n g & g t ; j p 2 3 3 n o x 2 K w 7 5 C q s l B g g q C 4 u v J i l c m x N y q F 0 r X h 2 p B n v r C v 9 w E x q F 2 7 N k x F o i G o 5 1 F - - c r y M & l t ; / r i n g & g t ; & l t ; / r p o l y g o n s & g t ; & l t ; r p o l y g o n s & g t ; & l t ; i d & g t ; - 2 1 4 7 4 5 7 4 4 2 & l t ; / i d & g t ; & l t ; r i n g & g t ; j 9 _ 1 h 6 g k 7 K j 1 k C l p I r l n C u 4 g G n v g D i 0 v B _ 7 r B y l Y r t j I k - U h v M r 7 F 0 4 v I p u l I w o 6 G _ 2 b z - I & l t ; / r i n g & g t ; & l t ; / r p o l y g o n s & g t ; & l t ; r p o l y g o n s & g t ; & l t ; i d & g t ; - 2 1 4 7 4 5 7 4 4 1 & l t ; / i d & g t ; & l t ; r i n g & g t ; 0 m t 8 8 p m 5 5 K r 1 e x 6 g B 9 s G y _ q E 0 l 1 G z m 7 D 4 l G o k i D x 5 h B 7 p v C 3 - n F 3 2 x B 2 q 4 D r 7 F p 9 i C 0 r X j t W s x n C y q F - q o G 7 9 l D k - U n s l B 8 j m B 2 - 1 E 0 y R k 8 1 D - 9 W 4 s 2 H x j 7 B m x N x q F 0 r X z _ L 6 _ F o j 3 C o 6 Q & l t ; / r i n g & g t ; & l t ; / r p o l y g o n s & g t ; & l t ; r p o l y g o n s & g t ; & l t ; i d & g t ; - 2 1 4 7 4 5 7 4 4 0 & l t ; / i d & g t ; & l t ; r i n g & g t ; 7 0 z 4 p h 5 g 6 K p 4 s B r n F m 3 I o o k D l 5 5 B 6 x R u o M j 3 W i v i D j t k G 7 6 h C s k 8 D 6 - o C l x F q 5 c 0 - I l x F 0 s 5 D k k F o 2 d u m n P 9 o k E z 3 h F 4 h r B q p w B 6 l G _ 2 b & l t ; / r i n g & g t ; & l t ; / r p o l y g o n s & g t ; & l t ; r p o l y g o n s & g t ; & l t ; i d & g t ; - 2 1 4 7 4 5 7 4 3 9 & l t ; / i d & g t ; & l t ; r i n g & g t ; r 5 - j l s 7 1 3 K - v S i k 6 B 0 9 Q s o - J p 6 1 C 1 k X 0 _ L 7 4 6 H k x F p 7 _ C r q m B v 9 j C & l t ; / r i n g & g t ; & l t ; / r p o l y g o n s & g t ; & l t ; r p o l y g o n s & g t ; & l t ; i d & g t ; - 2 1 4 7 4 5 7 4 3 8 & l t ; / i d & g t ; & l t ; r i n g & g t ; t m i 0 r q 6 u y K o 3 Q m 4 X 2 k n F m 6 6 i C h 7 h B u w o 4 E s o 6 H u y v E x l m B & l t ; / r i n g & g t ; & l t ; / r p o l y g o n s & g t ; & l t ; r p o l y g o n s & g t ; & l t ; i d & g t ; - 2 1 4 7 4 5 7 4 3 7 & l t ; / i d & g t ; & l t ; r i n g & g t ; 1 z g 8 6 6 n 8 2 K g 9 r g B 5 1 h E 1 g p C 4 - s C 9 s G o j i B q h k B 7 0 4 C 1 p t B g n s C 7 j S i z 6 K i y Q u 7 I 7 9 l D k x F y 2 t K y z z G m 2 y O & l t ; / r i n g & g t ; & l t ; / r p o l y g o n s & g t ; & l t ; r p o l y g o n s & g t ; & l t ; i d & g t ; - 2 1 4 7 4 5 7 4 3 6 & l t ; / i d & g t ; & l t ; r i n g & g t ; 6 w _ - 8 9 _ t y K 2 w m O z u n 9 E 0 1 p 3 B w l k g B y h 2 u J & l t ; / r i n g & g t ; & l t ; / r p o l y g o n s & g t ; & l t ; r p o l y g o n s & g t ; & l t ; i d & g t ; - 2 1 4 7 4 5 7 4 3 5 & l t ; / i d & g t ; & l t ; r i n g & g t ; 0 o x 4 _ y y m z K v z 2 I h n m Q s 3 7 F 5 q 9 Y 4 r j y C 3 9 o F z j 0 P g 4 _ 2 B y k - 6 B g 3 7 B & l t ; / r i n g & g t ; & l t ; / r p o l y g o n s & g t ; & l t ; r p o l y g o n s & g t ; & l t ; i d & g t ; - 2 1 4 7 4 5 7 4 3 4 & l t ; / i d & g t ; & l t ; r i n g & g t ; v 3 s l 1 z 9 y 2 K p u 1 M x v 6 B 6 _ F u 0 j C k - m B h _ y B 1 p t B x o d s o M 6 l G 9 h M 7 s h D 3 - V m x N j q t D k r 8 B - t b x _ 3 B t 0 j C s p 3 B 4 r x B & l t ; / r i n g & g t ; & l t ; / r p o l y g o n s & g t ; & l t ; r p o l y g o n s & g t ; & l t ; i d & g t ; - 2 1 4 7 4 5 7 4 3 3 & l t ; / i d & g t ; & l t ; r i n g & g t ; j 0 u p h n 5 k 3 K - - 6 E 4 x 0 O o 7 w M x q w E & l t ; / r i n g & g t ; & l t ; / r p o l y g o n s & g t ; & l t ; r p o l y g o n s & g t ; & l t ; i d & g t ; - 2 1 4 7 4 5 7 4 3 2 & l t ; / i d & g t ; & l t ; r i n g & g t ; j n 6 _ n 3 o 6 2 K _ 4 1 K w i r G p u 5 D i s p M v t x B 8 7 - D 5 r 2 C z _ L v r w C j h Q 8 t n E - 4 z B _ h R l x F 5 l G k - U 9 m v E _ n Z q x i B y j n C & l t ; / r i n g & g t ; & l t ; / r p o l y g o n s & g t ; & l t ; r p o l y g o n s & g t ; & l t ; i d & g t ; - 2 1 4 7 4 5 7 4 3 1 & l t ; / i d & g t ; & l t ; r i n g & g t ; 2 - z w m h l r 2 K r q 3 C n 0 V 3 4 R o h w F - 3 y D x q 2 B 4 n p C 2 - z J 7 h N & l t ; / r i n g & g t ; & l t ; / r p o l y g o n s & g t ; & l t ; r p o l y g o n s & g t ; & l t ; i d & g t ; - 2 1 4 7 4 5 7 4 3 0 & l t ; / i d & g t ; & l t ; r i n g & g t ; 8 w 3 k o y _ t x K g w x C - r m M v y k B 0 l V 0 p 9 L 6 t F 6 h t B k h l D h 2 2 C x k 7 B l 5 9 B q n F l 1 - E k i h I & l t ; / r i n g & g t ; & l t ; / r p o l y g o n s & g t ; & l t ; r p o l y g o n s & g t ; & l t ; i d & g t ; - 2 1 4 7 4 5 7 4 2 9 & l t ; / i d & g t ; & l t ; r i n g & g t ; s q j 7 3 4 u 3 2 K x i 0 E t 4 V 7 z i B i m z C 8 0 4 C r j _ J z r E g 9 w B 4 l G - z h D 8 u o E u 1 m B x v 6 B 5 r M w l 4 J 1 6 1 G n 0 V 6 _ F x q F 5 l G z r 6 I 1 n N 1 9 Q r w j B y q 0 G q m O n 2 Z 9 g r B j g t D z w z B n j i B s p 3 B x q F z - I & l t ; / r i n g & g t ; & l t ; / r p o l y g o n s & g t ; & l t ; r p o l y g o n s & g t ; & l t ; i d & g t ; - 2 1 4 7 4 5 7 4 2 8 & l t ; / i d & g t ; & l t ; r i n g & g t ; 9 y q 7 8 k q 6 6 K g p 8 D _ 3 Q _ q x E w t _ F v - 1 B y q F r 7 F 2 n u D - r N 3 - V 0 j 8 B v v - B q 8 u C & l t ; / r i n g & g t ; & l t ; / r p o l y g o n s & g t ; & l t ; r p o l y g o n s & g t ; & l t ; i d & g t ; - 2 1 4 7 4 5 7 4 2 7 & l t ; / i d & g t ; & l t ; r i n g & g t ; m u 3 7 5 z _ 9 2 K o j i B 6 _ F g 5 y F u x I 0 v 5 M i y m M 0 z Y j y Q s u d & l t ; / r i n g & g t ; & l t ; / r p o l y g o n s & g t ; & l t ; r p o l y g o n s & g t ; & l t ; i d & g t ; - 2 1 4 7 4 5 7 4 2 6 & l t ; / i d & g t ; & l t ; r i n g & g t ; v m p 7 k g n w 7 K 6 l G r n F u t m B 8 k 6 B g p b q n 3 H m 6 U k - m B 5 6 5 B m h 9 B k x F & l t ; / r i n g & g t ; & l t ; / r p o l y g o n s & g t ; & l t ; r p o l y g o n s & g t ; & l t ; i d & g t ; - 2 1 4 7 4 5 7 4 2 5 & l t ; / i d & g t ; & l t ; r i n g & g t ; n i z 6 z u g 7 2 K s l r D 5 l G 4 - V u s 1 B l x F w w W z q F z o v E s w 1 C i l f 7 m s E 3 4 h E & l t ; / r i n g & g t ; & l t ; / r p o l y g o n s & g t ; & l t ; r p o l y g o n s & g t ; & l t ; i d & g t ; - 2 1 4 7 4 5 7 4 2 4 & l t ; / i d & g t ; & l t ; r i n g & g t ; h 7 o - p 4 o z 2 K p j j D 9 g b o n r C s y M 4 l G x q F g x g D i s V i _ 9 F o j - E r n F s 6 h E g 9 k G g 0 4 C & l t ; / r i n g & g t ; & l t ; / r p o l y g o n s & g t ; & l t ; r p o l y g o n s & g t ; & l t ; i d & g t ; - 2 1 4 7 4 5 7 4 2 3 & l t ; / i d & g t ; & l t ; r i n g & g t ; g l 3 z 8 - s u 2 K 7 s j E v q v B 1 t w H z v o C j 2 p B z - I & l t ; / r i n g & g t ; & l t ; / r p o l y g o n s & g t ; & l t ; r p o l y g o n s & g t ; & l t ; i d & g t ; - 2 1 4 7 4 5 7 4 2 2 & l t ; / i d & g t ; & l t ; r i n g & g t ; j 6 8 m l x y o x K 5 2 6 i F 4 o - 0 J m _ 8 s E i x x u H & l t ; / r i n g & g t ; & l t ; / r p o l y g o n s & g t ; & l t ; r p o l y g o n s & g t ; & l t ; i d & g t ; - 2 1 4 7 4 5 7 4 2 1 & l t ; / i d & g t ; & l t ; r i n g & g t ; m 4 z x q 1 j 9 y K g i C 7 2 B 5 K 4 w C 7 7 B 3 8 F q p u B 4 n - B l u N 3 n H - 3 O 3 n H j 1 C 7 N t H p - E _ X z M 0 W 6 j C g 1 C u s C 5 j B 2 _ C m t B r x G 8 y D 2 j C _ p E 0 s C 8 1 E 1 1 K q 6 J 5 x G x v I 7 D 6 y D u g B & l t ; / r i n g & g t ; & l t ; / r p o l y g o n s & g t ; & l t ; r p o l y g o n s & g t ; & l t ; i d & g t ; - 2 1 4 7 4 5 7 4 2 0 & l t ; / i d & g t ; & l t ; r i n g & g t ; 9 z k w v u 1 j z K r c w l B y U _ v E k l g D w 4 y C s 1 8 C p 9 K 6 q I 7 5 B j q C h z E 1 x B 9 5 C 7 p B i t B v 2 W 5 7 q C 6 4 z B 7 q 0 C w r C & l t ; / r i n g & g t ; & l t ; / r p o l y g o n s & g t ; & l t ; r p o l y g o n s & g t ; & l t ; i d & g t ; - 2 1 4 7 4 5 7 4 1 9 & l t ; / i d & g t ; & l t ; r i n g & g t ; _ 2 m g y w w 5 w L 1 6 k C 3 8 Q n o 4 I 6 3 F m 0 G - s W - h M i 3 W u k j B w k z B q h W m k 0 D 0 6 M s _ Z g 8 W _ z 9 J l 3 t a p i p L 0 8 s H 3 4 W - 5 y N & l t ; / r i n g & g t ; & l t ; / r p o l y g o n s & g t ; & l t ; r p o l y g o n s & g t ; & l t ; i d & g t ; - 2 1 4 7 4 5 7 4 1 8 & l t ; / i d & g t ; & l t ; r i n g & g t ; 0 9 q i r 1 o 5 w L 4 k J p z m D 8 p x T 9 r 6 C 9 m 7 M j x F - 7 O 4 i j B y r m C 5 3 F 7 l G 6 3 F _ 7 O q 8 M o j 2 Q _ 1 R u i s X 7 5 q B k 1 T y 9 Q 0 p w C 3 3 F & l t ; / r i n g & g t ; & l t ; / r p o l y g o n s & g t ; & l t ; r p o l y g o n s & g t ; & l t ; i d & g t ; - 2 1 4 7 4 5 7 4 1 7 & l t ; / i d & g t ; & l t ; r i n g & g t ; z i 6 l 4 9 5 y x L 4 k v D 0 3 j C 4 9 p B j x O i x F q m O 4 3 F x 5 0 B 8 t r H 1 g d & l t ; / r i n g & g t ; & l t ; / r p o l y g o n s & g t ; & l t ; r p o l y g o n s & g t ; & l t ; i d & g t ; - 2 1 4 7 4 5 7 4 1 6 & l t ; / i d & g t ; & l t ; r i n g & g t ; t 7 y z k g v s x L t q 0 H 7 w S 0 m c m 0 G y 0 k E s v 5 C 8 q 8 C 5 3 F p h k D - 1 s K 8 - c 1 r s E x m u E & l t ; / r i n g & g t ; & l t ; / r p o l y g o n s & g t ; & l t ; r p o l y g o n s & g t ; & l t ; i d & g t ; - 2 1 4 7 4 5 7 4 1 5 & l t ; / i d & g t ; & l t ; r i n g & g t ; z l u k r z 3 s x L i p s p C o n 4 P 3 - n g B 1 r k 1 C 1 o l Q x l 3 R o m o 3 C 0 9 y U - 1 s H 2 z o Q 6 n q U & l t ; / r i n g & g t ; & l t ; / r p o l y g o n s & g t ; & l t ; r p o l y g o n s & g t ; & l t ; i d & g t ; - 2 1 4 7 4 5 7 4 1 4 & l t ; / i d & g t ; & l t ; r i n g & g t ; _ h k q 5 8 0 s w L 2 q w L n y W i q 7 B l h 8 I k h Q 2 x R 8 l 7 B z z v C n - Q z z v C q y M _ x y B 4 i j B w x c s r t B 3 3 F 0 k X z _ F y k X 6 3 F z k X o y U y - I s u 5 D 9 z l C 4 k u C k - U q n Y q o M 0 w M 7 s a z u L - u k C k q l D o 9 p k B q 9 h f x z w D j g 7 C i x F h 6 y N & l t ; / r i n g & g t ; & l t ; / r p o l y g o n s & g t ; & l t ; r p o l y g o n s & g t ; & l t ; i d & g t ; - 2 1 4 7 4 5 7 4 1 3 & l t ; / i d & g t ; & l t ; r i n g & g t ; - 0 - l 2 p y 0 w L q _ o r J g _ 3 F 5 p h V z - _ E p 4 4 E 9 1 3 q B v 4 2 D 8 n 0 Q 0 r q M i k h C o 1 h j B 1 6 6 s Q l 9 g j C 0 v l z E & l t ; / r i n g & g t ; & l t ; / r p o l y g o n s & g t ; & l t ; r p o l y g o n s & g t ; & l t ; i d & g t ; - 2 1 4 7 4 5 7 4 1 2 & l t ; / i d & g t ; & l t ; r i n g & g t ; - 3 _ u 9 8 n h x L 8 k w G j x F z u h D i x F k 3 I m 5 j C m - p B t v C n 8 S 0 m 7 E j x F 2 9 l B r 8 M p w y B 8 v y D - h M s y v V 9 i y B k w j B 3 7 8 B n r z C h i J g x n H y 9 Q h 1 f m 1 j B & l t ; / r i n g & g t ; & l t ; / r p o l y g o n s & g t ; & l t ; r p o l y g o n s & g t ; & l t ; i d & g t ; - 2 1 4 7 4 5 7 4 1 1 & l t ; / i d & g t ; & l t ; r i n g & g t ; 4 r s o l o 5 h x L i l g B r o M 1 g d 2 0 m B q 8 6 H 9 x j B q y M 3 y g D i x F h 5 M p y U 2 7 q F _ v t C 0 n 6 C & l t ; / r i n g & g t ; & l t ; / r p o l y g o n s & g t ; & l t ; r p o l y g o n s & g t ; & l t ; i d & g t ; - 2 1 4 7 4 5 7 4 1 0 & l t ; / i d & g t ; & l t ; r i n g & g t ; v q 3 9 _ p m u v L 8 s a y 6 0 I h 3 y B 7 w S 6 w t B 0 p W 0 m c - k q B x q F l r 3 B j x F 2 z v C o g 4 B q u 8 B 2 - V z g 5 B j 0 E 2 m 2 Q o 9 H 7 l G t _ g I s n t E & l t ; / r i n g & g t ; & l t ; / r p o l y g o n s & g t ; & l t ; r p o l y g o n s & g t ; & l t ; i d & g t ; - 2 1 4 7 4 5 7 4 0 9 & l t ; / i d & g t ; & l t ; r i n g & g t ; m 0 9 1 8 p k 8 v L 6 8 n D h r 6 F s 7 4 C n k _ D w _ j I & l t ; / r i n g & g t ; & l t ; / r p o l y g o n s & g t ; & l t ; r p o l y g o n s & g t ; & l t ; i d & g t ; - 2 1 4 7 4 5 7 4 0 8 & l t ; / i d & g t ; & l t ; r i n g & g t ; i 3 8 v 3 _ k - y K v o m H 9 x g B k 4 m o E i u g 6 G 6 l 1 U l 5 Y l g g Q s s s Z 1 p h y F x 0 l 5 B & l t ; / r i n g & g t ; & l t ; / r p o l y g o n s & g t ; & l t ; r p o l y g o n s & g t ; & l t ; i d & g t ; - 2 1 4 7 4 5 7 4 0 7 & l t ; / i d & g t ; & l t ; r i n g & g t ; 8 8 7 9 o h q s 2 K 6 q h B j h s O 1 6 i B 2 p t B o g F h 8 m D r 0 1 B j 0 M m m 0 C 8 u I n o J j - U 5 1 l C q 7 w B 4 r m C 2 s 2 H m u y C t 0 Q o v q B t l x E 0 y R & l t ; / r i n g & g t ; & l t ; / r p o l y g o n s & g t ; & l t ; r p o l y g o n s & g t ; & l t ; i d & g t ; - 2 1 4 7 4 5 7 4 0 6 & l t ; / i d & g t ; & l t ; r i n g & g t ; g w r o j z l - 2 K _ z k F y r V o - r M s 6 3 C _ 0 L r 2 z N 7 6 j K z m g O 4 w 3 B k 6 v C m x N t q g B 3 m M m _ M 2 - Y y r 6 J r s i F 0 1 j E 9 s G y y h C s - l M & l t ; / r i n g & g t ; & l t ; / r p o l y g o n s & g t ; & l t ; r p o l y g o n s & g t ; & l t ; i d & g t ; - 2 1 4 7 4 5 7 4 0 5 & l t ; / i d & g t ; & l t ; r i n g & g t ; z 1 u 7 _ u y _ x K l j 7 t W 1 z v k Q g z j _ E 1 x 8 2 C 7 j 8 x B - 3 n 0 L y 2 j t C h l i t G n 4 6 z S n g 2 8 Y 8 u v m o B x 5 z 4 T h w 9 v P 7 2 y x Z _ i 9 8 D 6 2 s j E y q 2 3 H h m 0 - H 3 8 6 o B & l t ; / r i n g & g t ; & l t ; / r p o l y g o n s & g t ; & l t ; r p o l y g o n s & g t ; & l t ; i d & g t ; - 2 1 4 7 4 5 7 4 0 4 & l t ; / i d & g t ; & l t ; r i n g & g t ; j 5 h k s o 1 x n L - r h L w o v m C z o m H i 3 3 c 2 m h p B k 1 - j C q 6 8 H g s k P t 4 o U n 3 o l D 2 6 5 s B 4 l o R x u 9 E & l t ; / r i n g & g t ; & l t ; / r p o l y g o n s & g t ; & l t ; r p o l y g o n s & g t ; & l t ; i d & g t ; - 2 1 4 7 4 5 7 4 0 3 & l t ; / i d & g t ; & l t ; r i n g & g t ; k h k 5 q q x 4 n L t p _ r C r 5 m C j t 0 T k 6 l L u _ 8 d s 2 5 I l F p o l q C 4 5 s m B 7 0 8 O l m 2 l B o - z M w 1 7 I & l t ; / r i n g & g t ; & l t ; / r p o l y g o n s & g t ; & l t ; r p o l y g o n s & g t ; & l t ; i d & g t ; - 2 1 4 7 4 5 7 4 0 2 & l t ; / i d & g t ; & l t ; r i n g & g t ; 7 _ 9 9 n z y i o L u x I n p I o i G u x I g 9 L s k D 2 w B w q B k w B h r B o t B t q B n 3 I - 8 F k k D 5 t B s 2 N h r B w s N 5 w I 6 n B s u B w t B n q B u 0 B g n B w t B v y X l q B w t B w t B w t B m o J & l t ; / r i n g & g t ; & l t ; / r p o l y g o n s & g t ; & l t ; r p o l y g o n s & g t ; & l t ; i d & g t ; - 2 1 4 7 4 5 7 4 0 1 & l t ; / i d & g t ; & l t ; r i n g & g t ; l y 4 5 q p - l p L u n o b 7 g j l B w 1 g z B x y j M 7 i _ G 2 p i l H 8 p _ T t 9 o K l _ 7 S & l t ; / r i n g & g t ; & l t ; / r p o l y g o n s & g t ; & l t ; r p o l y g o n s & g t ; & l t ; i d & g t ; - 2 1 4 7 4 5 7 4 0 0 & l t ; / i d & g t ; & l t ; r i n g & g t ; 4 0 j o m l o g p L s l n F 2 - _ Z _ x 3 F 4 l G 8 6 o B 9 y h B 3 r v R r _ y E 8 t F x g 3 D 2 g V 3 3 0 B i l M y x w B r 7 F 3 h 1 C l n w F g s 0 E u - r D 2 _ - C x j l B & l t ; / r i n g & g t ; & l t ; / r p o l y g o n s & g t ; & l t ; r p o l y g o n s & g t ; & l t ; i d & g t ; - 2 1 4 7 4 5 7 3 9 9 & l t ; / i d & g t ; & l t ; r i n g & g t ; p w z k u 4 p w p L o v g E q l s B 7 t F 9 v S i 7 y D n t Q o v p D 7 p y E y j l B 4 m M o i G z q F k o y L q m 4 B t u g E _ 0 L o i G 8 y h B & l t ; / r i n g & g t ; & l t ; / r p o l y g o n s & g t ; & l t ; r p o l y g o n s & g t ; & l t ; i d & g t ; - 2 1 4 7 4 5 7 3 9 8 & l t ; / i d & g t ; & l t ; r i n g & g t ; 2 5 m z j 3 6 7 l L 3 x - C v h 9 D 3 6 z B y q F 3 5 6 D r n F p n - C 7 h M y i h B y j l B 8 y h B 7 z y B x z o B 7 n n D k k F h 8 5 D 8 t F i 2 7 L y z s B x l Y i x F n 3 W & l t ; / r i n g & g t ; & l t ; / r p o l y g o n s & g t ; & l t ; r p o l y g o n s & g t ; & l t ; i d & g t ; - 2 1 4 7 4 5 7 3 9 7 & l t ; / i d & g t ; & l t ; r i n g & g t ; 6 g 0 z q i t o m L 8 0 g I u 3 j h B y 5 q E u 5 s E o g 4 G z y V u s 5 D s l q G m n g M m k 0 H s i v B m r w O & l t ; / r i n g & g t ; & l t ; / r p o l y g o n s & g t ; & l t ; r p o l y g o n s & g t ; & l t ; i d & g t ; - 2 1 4 7 4 5 7 3 9 6 & l t ; / i d & g t ; & l t ; r i n g & g t ; 6 o l 8 p o u j m L 1 - 9 C 6 t q O 3 1 j P 1 h o B k q o I t h 9 D q h g D 3 x i C 5 _ t D i j v O 5 9 L i p y E z _ X 1 z i H y r X k k F y l Y h s V m o J & l t ; / r i n g & g t ; & l t ; / r p o l y g o n s & g t ; & l t ; r p o l y g o n s & g t ; & l t ; i d & g t ; - 2 1 4 7 4 5 7 3 9 5 & l t ; / i d & g t ; & l t ; r i n g & g t ; n v 4 2 j 6 5 h n L 0 q n o u B m 3 n 7 O 6 q t _ K m g g w V m 0 j v F x l y z T x q - 0 a u - r g K _ 4 3 _ o C & l t ; / r i n g & g t ; & l t ; / r p o l y g o n s & g t ; & l t ; r p o l y g o n s & g t ; & l t ; i d & g t ; - 2 1 4 7 4 5 7 3 9 4 & l t ; / i d & g t ; & l t ; r i n g & g t ; 5 y i 9 2 _ t t m L 5 _ F h x h C 4 l G 9 r j D k l z C x n Q u o 6 I k i 7 C r n F 6 4 - I 4 m M _ 5 j F p 6 7 E 0 - I j y Q u k n C l 0 y M 0 y R 6 u 1 C & l t ; / r i n g & g t ; & l t ; / r p o l y g o n s & g t ; & l t ; r p o l y g o n s & g t ; & l t ; i d & g t ; - 2 1 4 7 4 5 7 3 9 3 & l t ; / i d & g t ; & l t ; r i n g & g t ; _ y z l 1 z - 9 m L 4 w M 4 l G r n F n h j B 5 5 L 4 l G 5 4 v I l x N 6 h M 4 - x F 5 x i C 5 x i C u 7 I n o J u o N n y i B 9 p i B q 9 i C x l Y k k F 2 3 0 B - n z B & l t ; / r i n g & g t ; & l t ; / r p o l y g o n s & g t ; & l t ; r p o l y g o n s & g t ; & l t ; i d & g t ; - 2 1 4 7 4 5 7 3 9 2 & l t ; / i d & g t ; & l t ; r i n g & g t ; h 2 7 j y 1 o _ k L g 9 L 7 _ F 2 4 n B 5 m q B _ j 9 X 9 9 v B m y i B 0 7 N - k u C j h v J & l t ; / r i n g & g t ; & l t ; / r p o l y g o n s & g t ; & l t ; r p o l y g o n s & g t ; & l t ; i d & g t ; - 2 1 4 7 4 5 7 3 9 1 & l t ; / i d & g t ; & l t ; r i n g & g t ; 7 k 9 6 7 h 1 t n L k s B y g B 4 l G x s J l 8 g B 5 _ F p t I 1 h b 8 p G o n B 8 x B 2 s B p t B p d 5 5 L 2 s B n v B l r D 1 _ L 8 x B y 1 I n v B n v B p t I h m D g h D n p I 5 5 L y 1 I y o D 8 x B n v B 6 r B n v B 6 r B 4 y B 3 r M 2 s B r 6 a o i G y 1 I n v B g m D 2 s B 8 x B 2 s B 0 - I k w B s 7 I l l I 8 h D u 7 I i h D k k F 8 v S h m D s - C s u B l s F 6 y F 8 h D o i G k k F 7 m d k r D h z a l l I o i G r k D 3 w M l q B l q B n 7 F x u L 8 h D o i G r k D m p I 1 - I n q B u 0 B n q B w t B w t B 9 8 L 1 e 8 v C z w F 3 s B z q F o t B o n B q p G & l t ; / r i n g & g t ; & l t ; / r p o l y g o n s & g t ; & l t ; r p o l y g o n s & g t ; & l t ; i d & g t ; - 2 1 4 7 4 5 7 3 9 0 & l t ; / i d & g t ; & l t ; r i n g & g t ; 0 u 1 5 j q i h n L y 1 I n v B i m D z q F 4 l G y 1 I p t I y o D l q B - w B l q B t x I x s J 8 r B n v B n v B o m D w y B r n F k w B 6 m F 2 x F m l I n v B 6 r B y 1 I 8 x B 2 s B 8 x B r n F n 3 I p g Y j z t B i 0 g B k w B 8 t F r 7 F t x I w t B n q B w n Q u 7 I l s F i h D r r L 4 z B & l t ; / r i n g & g t ; & l t ; / r p o l y g o n s & g t ; & l t ; r p o l y g o n s & g t ; & l t ; i d & g t ; - 2 1 4 7 4 5 7 3 8 9 & l t ; / i d & g t ; & l t ; r i n g & g t ; v x p h m 6 7 s n L 4 l G n v B 4 5 p D 8 y 3 B 7 p 2 B 8 t F k w B 2 s B 8 x B 3 g V o i G q t I 8 h D s 7 I 7 p k B 9 j J w n Q w t B n q B 4 m M w t B w t B w t B w t B g n B H w t B 2 g v B u 0 B n q B w t B g i 1 B w t B w t B & l t ; / r i n g & g t ; & l t ; / r p o l y g o n s & g t ; & l t ; r p o l y g o n s & g t ; & l t ; i d & g t ; - 2 1 4 7 4 5 7 3 8 8 & l t ; / i d & g t ; & l t ; r i n g & g t ; x p r 8 9 j x k n L 0 2 i 5 D z n u D g p l V z - 8 i I y 2 4 8 I j 8 t 6 F 5 x q o K k 4 k r E 2 p l i D m j l l G m 5 q y H g h j n G 0 6 t j g C h m 5 8 W 9 v l 5 G j 6 - 4 8 C 3 8 o 7 P 7 j 3 u J 1 m n 8 H s l _ m h C 2 z v g L 1 q 2 g p E 8 y i i B q r 1 u P h 5 o k m B x 7 l 5 F 7 u o g C u u h b 5 2 o 7 B k 3 o z D z x k y C & l t ; / r i n g & g t ; & l t ; / r p o l y g o n s & g t ; & l t ; r p o l y g o n s & g t ; & l t ; i d & g t ; - 2 1 4 7 4 5 7 3 8 7 & l t ; / i d & g t ; & l t ; r i n g & g t ; 6 n u s t 4 p 0 r L p 1 e 4 k 6 B h 1 0 M y j l B r 9 i C w s Y k k F t 1 0 D y 7 9 C _ 4 p I r n 2 C o i G z q F m o J & l t ; / r i n g & g t ; & l t ; / r p o l y g o n s & g t ; & l t ; r p o l y g o n s & g t ; & l t ; i d & g t ; - 2 1 4 7 4 5 7 3 8 6 & l t ; / i d & g t ; & l t ; r i n g & g t ; z q 4 n y x 2 g r L _ m v D 5 _ F 7 t F g t o E u 5 4 D n k 9 C h s V 6 r p C 1 u x D v 2 u D r 5 m C u 8 h C z - 9 C _ 0 L & l t ; / r i n g & g t ; & l t ; / r p o l y g o n s & g t ; & l t ; r p o l y g o n s & g t ; & l t ; i d & g t ; - 2 1 4 7 4 5 7 3 8 5 & l t ; / i d & g t ; & l t ; r i n g & g t ; x k o r u 6 v n r L h - M o m 1 I r p G y l V 5 p k B t m W v w z B l 2 F r 2 5 E 1 8 v Q & l t ; / r i n g & g t ; & l t ; / r p o l y g o n s & g t ; & l t ; r p o l y g o n s & g t ; & l t ; i d & g t ; - 2 1 4 7 4 5 7 3 8 4 & l t ; / i d & g t ; & l t ; r i n g & g t ; n q j r k w t m r L r i 0 E - n 4 B x n Q _ j y J m s p B r g _ D x h q C & l t ; / r i n g & g t ; & l t ; / r p o l y g o n s & g t ; & l t ; r p o l y g o n s & g t ; & l t ; i d & g t ; - 2 1 4 7 4 5 7 3 8 3 & l t ; / i d & g t ; & l t ; r i n g & g t ; u q u 7 y z 8 m r L 4 _ W 8 n m G n g 5 F u 1 p C 4 3 R v v _ B _ g F v z r C 6 t F - g O w z h I w s Y 8 9 2 B 9 i 7 C & l t ; / r i n g & g t ; & l t ; / r p o l y g o n s & g t ; & l t ; r p o l y g o n s & g t ; & l t ; i d & g t ; - 2 1 4 7 4 5 7 3 8 2 & l t ; / i d & g t ; & l t ; r i n g & g t ; v q 4 t x 2 y - r L i 7 _ C q 9 k F u x I x n o C r n F 9 0 l B s _ p B n 4 s B 6 z U g j g D y - v B o i G - v q B 7 7 1 C l _ m B - g O 7 7 1 C g u w E t 8 h C o i G 8 t F t 1 0 D t 6 g D p m i C 6 u g C x v z C m l 1 N u 5 7 B v w z B k k F q p G z m i E u v _ B 4 o 6 C & l t ; / r i n g & g t ; & l t ; / r p o l y g o n s & g t ; & l t ; r p o l y g o n s & g t ; & l t ; i d & g t ; - 2 1 4 7 4 5 7 3 8 1 & l t ; / i d & g t ; & l t ; r i n g & g t ; l k p k q l h j s L w j M 2 r O k h I l 3 n K - - 1 H r n F y _ 1 C s s Q i p 4 B 3 t V 2 6 z B 5 x 4 B y u n i B & l t ; / r i n g & g t ; & l t ; / r p o l y g o n s & g t ; & l t ; r p o l y g o n s & g t ; & l t ; i d & g t ; - 2 1 4 7 4 5 7 3 8 0 & l t ; / i d & g t ; & l t ; r i n g & g t ; l 4 y q v n _ g s L 2 5 p D r p G j m n E x r 2 B h 4 x F x m 5 D u y X 6 - V m _ M s q v B q j N i 7 h B 0 k m B z t x B 0 k m B 4 1 M _ - k C i 7 h B _ j p B m t Q o i G q 6 a 4 7 m F j s k F t 4 q B z 6 _ B 2 1 g H h 9 g B z - u J & l t ; / r i n g & g t ; & l t ; / r p o l y g o n s & g t ; & l t ; r p o l y g o n s & g t ; & l t ; i d & g t ; - 2 1 4 7 4 5 7 3 7 9 & l t ; / i d & g t ; & l t ; r i n g & g t ; - 9 v 0 4 g 5 o s L r 6 a u r k B u y w F _ 9 W 7 m M q o o F o i G q n F j x 2 D 9 6 o B x 5 3 C t x g C & l t ; / r i n g & g t ; & l t ; / r p o l y g o n s & g t ; & l t ; r p o l y g o n s & g t ; & l t ; i d & g t ; - 2 1 4 7 4 5 7 3 7 8 & l t ; / i d & g t ; & l t ; r i n g & g t ; q 7 4 m 8 j 0 o s L 1 8 t B g p k D v y c j 8 g B 0 7 N j m n E _ 6 q C x n 4 C r k 1 C 9 5 p I p k h B u 6 j B n 9 n C 3 7 o B 9 w 6 J n 6 g C 6 9 p D & l t ; / r i n g & g t ; & l t ; / r p o l y g o n s & g t ; & l t ; r p o l y g o n s & g t ; & l t ; i d & g t ; - 2 1 4 7 4 5 7 3 7 7 & l t ; / i d & g t ; & l t ; r i n g & g t ; 2 4 5 6 v l z x s L k j 1 E 8 3 Q 9 w 6 J 5 w q B x l Y u x u C 7 s G 1 6 l C v g L z j t D 5 h p e 8 0 4 F k 8 g B & l t ; / r i n g & g t ; & l t ; / r p o l y g o n s & g t ; & l t ; r p o l y g o n s & g t ; & l t ; i d & g t ; - 2 1 4 7 4 5 7 3 7 6 & l t ; / i d & g t ; & l t ; r i n g & g t ; y x n m g r v j s L x x - O 3 4 7 H 1 x w I y w p 5 B 7 - m T z u n i B m m - O k - x K x 0 i K 3 u x L _ h l s C j g h I r v v U p x m I & l t ; / r i n g & g t ; & l t ; / r p o l y g o n s & g t ; & l t ; r p o l y g o n s & g t ; & l t ; i d & g t ; - 2 1 4 7 4 5 7 3 7 5 & l t ; / i d & g t ; & l t ; r i n g & g t ; u 5 _ h p 9 2 i r L s t m B 8 3 Q k v 0 B 3 r M k 5 9 B 7 3 o C z p t C o r z E 5 u 9 B x n Q y r 3 G v t e 9 x _ H r 7 F - j p B t 6 6 B 0 i h B m _ M 3 t V l 1 i D t o 8 P z _ R 7 t F 1 2 1 B w n Q z _ R 0 _ - C v u R w l 1 J z 8 1 J 8 t F m _ M m p I k 1 4 G y 3 9 S h 2 S t t M 9 8 j E h n q G l x l D & l t ; / r i n g & g t ; & l t ; / r p o l y g o n s & g t ; & l t ; r p o l y g o n s & g t ; & l t ; i d & g t ; - 2 1 4 7 4 5 7 3 7 4 & l t ; / i d & g t ; & l t ; r i n g & g t ; z z p q k j l 5 p L - p 8 M x w g C h 9 i D 4 7 r Q w 6 g B p k c p m r I 9 o h Q & l t ; / r i n g & g t ; & l t ; / r p o l y g o n s & g t ; & l t ; r p o l y g o n s & g t ; & l t ; i d & g t ; - 2 1 4 7 4 5 7 3 7 3 & l t ; / i d & g t ; & l t ; r i n g & g t ; x j 6 o l 5 g - p L x s J 8 t F o i G t p 0 C s 2 N q m i C 4 r M 1 3 0 B _ 0 L q j N i 7 h B m x 4 N _ g O & l t ; / r i n g & g t ; & l t ; / r p o l y g o n s & g t ; & l t ; r p o l y g o n s & g t ; & l t ; i d & g t ; - 2 1 4 7 4 5 7 3 7 2 & l t ; / i d & g t ; & l t ; r i n g & g t ; _ w l o v g x 2 q L 9 v S 2 z B 8 x B n v B n v B n v B n v B z c x X 2 s B 4 l G 5 5 L 4 3 R m _ M 6 y F l s F v m D 3 J s 7 I z q F & l t ; / r i n g & g t ; & l t ; / r p o l y g o n s & g t ; & l t ; r p o l y g o n s & g t ; & l t ; i d & g t ; - 2 1 4 7 4 5 7 3 7 1 & l t ; / i d & g t ; & l t ; r i n g & g t ; o z 4 h 3 u 9 _ y M v x 4 i T 8 n _ h M y 0 a u q x g B i q F 7 y 5 h y B 6 r s i m C g o n _ m G & l t ; / r i n g & g t ; & l t ; / r p o l y g o n s & g t ; & l t ; r p o l y g o n s & g t ; & l t ; i d & g t ; - 2 1 4 7 4 5 7 3 7 0 & l t ; / i d & g t ; & l t ; r i n g & g t ; w v m o 2 s l k x M r u i W - r j D _ 4 M l s p B h t 5 H l x F p j Z 3 6 M 7 m P x 0 h B v j 4 b o 8 _ B h 9 5 C t y n B u o u M 4 s f 5 p x C & l t ; / r i n g & g t ; & l t ; / r p o l y g o n s & g t ; & l t ; r p o l y g o n s & g t ; & l t ; i d & g t ; - 2 1 4 7 4 5 7 3 6 9 & l t ; / i d & g t ; & l t ; r i n g & g t ; 0 - r m _ 0 x l x M r 7 a 8 3 Q 3 9 v D y p z B p 1 3 B 6 x i C 8 s G l x F _ n O 8 3 F 8 7 O t o M k m m B _ m 7 C l 0 G t o M j 0 G 9 k i B v 1 l I u s u Q v 7 G x q F & l t ; / r i n g & g t ; & l t ; / r p o l y g o n s & g t ; & l t ; r p o l y g o n s & g t ; & l t ; i d & g t ; - 2 1 4 7 4 5 7 3 6 8 & l t ; / i d & g t ; & l t ; r i n g & g t ; y 3 h i m o h m x M p y 9 T 3 u y C 8 s G h s r E j 0 G 5 y N v 3 v D h 1 T q j n H t y i B j 0 G 4 q q E 1 0 8 F m l 7 C j 0 G 8 3 F 4 o s D 6 w J w 6 g B q 7 a y p z B 7 z - G 9 - j E 6 s 4 D z q F k 0 G j - r B 4 s f k n Q 3 1 w D 8 p 7 G j 0 G - i y B 6 n l C q w w C 2 s a z j x B 5 w J & l t ; / r i n g & g t ; & l t ; / r p o l y g o n s & g t ; & l t ; r p o l y g o n s & g t ; & l t ; i d & g t ; - 2 1 4 7 4 5 7 3 6 7 & l t ; / i d & g t ; & l t ; r i n g & g t ; l 2 g - 9 s z 8 w M q h x D j l v C 0 _ L i 0 G 8 r o E p i 5 F v _ Q _ _ w B - v m D k h q L l 3 7 G 5 t 7 F 3 0 1 C 6 x i C t v K 6 6 q B k h s E j 1 R n j 1 G 2 - g K k x F u m j D x q F g 1 g B 0 3 6 J i k y D j j l C v 9 n k B & l t ; / r i n g & g t ; & l t ; / r p o l y g o n s & g t ; & l t ; r p o l y g o n s & g t ; & l t ; i d & g t ; - 2 1 4 7 4 5 7 3 6 6 & l t ; / i d & g t ; & l t ; r i n g & g t ; - j l 4 o n 1 q v M _ 3 Q j m m B s y M g y o E y - g G x j R v m j D x q F s _ v C x p 9 B n 8 i C l x k C 5 r M t 5 u B v s r B 0 8 k B g s - E 2 o Q h r e 0 h U 6 1 v L j v h C n k g K s w k C u - r C 9 l 8 K 4 i 3 D u 2 i D & l t ; / r i n g & g t ; & l t ; / r p o l y g o n s & g t ; & l t ; r p o l y g o n s & g t ; & l t ; i d & g t ; - 2 1 4 7 4 5 7 3 6 5 & l t ; / i d & g t ; & l t ; r i n g & g t ; o _ z 2 0 i s x l M 3 0 h 2 C 2 n p M v x t r B m 7 g u C l p x a s 0 9 M y n n o B 4 x h s B y - t C 7 n h e 6 2 4 O 1 6 1 n B z x q G t z z u E h 8 k M g h g 8 B m - q K 7 v v N p 0 6 n B & l t ; / r i n g & g t ; & l t ; / r p o l y g o n s & g t ; & l t ; r p o l y g o n s & g t ; & l t ; i d & g t ; - 2 1 4 7 4 5 7 3 6 4 & l t ; / i d & g t ; & l t ; r i n g & g t ; 9 x u 4 0 l 2 6 l M 7 4 6 P 8 t x C n 3 q D p 6 d q o y G y p n B 0 t V 6 u T 5 t v E 2 _ z C g _ h C r r 6 D 6 t F 4 j - I g 1 x D v p s J 2 m q C 9 8 o D & l t ; / r i n g & g t ; & l t ; / r p o l y g o n s & g t ; & l t ; r p o l y g o n s & g t ; & l t ; i d & g t ; - 2 1 4 7 4 5 7 3 6 3 & l t ; / i d & g t ; & l t ; r i n g & g t ; 2 j 2 h i h 8 3 l M w w g D v 0 F v s J k 3 3 B n - _ H m s y B 4 h i B i j 4 H g x i E 5 0 w P 2 1 M n o 3 E v 0 F o 0 w B u r u J 4 z W o - G w y 5 B 4 t v E n 8 P & l t ; / r i n g & g t ; & l t ; / r p o l y g o n s & g t ; & l t ; r p o l y g o n s & g t ; & l t ; i d & g t ; - 2 1 4 7 4 5 7 3 6 2 & l t ; / i d & g t ; & l t ; r i n g & g t ; g _ 2 x j s l y l M v 8 n F l 0 G t o M t o k B j j S x q F l 0 G _ 2 9 D r j l B 8 t F 5 w J 1 6 h F & l t ; / r i n g & g t ; & l t ; / r p o l y g o n s & g t ; & l t ; r p o l y g o n s & g t ; & l t ; i d & g t ; - 2 1 4 7 4 5 7 3 6 1 & l t ; / i d & g t ; & l t ; r i n g & g t ; m 2 q s h 8 i 5 m M r k o B 4 z Q u o N x s z D 9 n l C q 3 j H h j l C 0 v t D & l t ; / r i n g & g t ; & l t ; / r p o l y g o n s & g t ; & l t ; r p o l y g o n s & g t ; & l t ; i d & g t ; - 2 1 4 7 4 5 7 3 6 0 & l t ; / i d & g t ; & l t ; r i n g & g t ; 7 3 l o z 9 y _ p M 9 6 c j 0 G m r 1 F m n Y y q F 3 0 l B p j Z h 3 y B _ m h F x q F v 7 G - 7 y D r x t D g 3 e m q 6 C 1 r l G n _ 1 C 5 l c 6 j q C & l t ; / r i n g & g t ; & l t ; / r p o l y g o n s & g t ; & l t ; r p o l y g o n s & g t ; & l t ; i d & g t ; - 2 1 4 7 4 5 7 3 5 9 & l t ; / i d & g t ; & l t ; r i n g & g t ; 0 w u j 1 s l t p M z n p B - w 6 F q r q B j x F 9 j J 1 2 h G 5 r M t q i D 3 _ l L h v j F x q F - 2 e 8 z k B & l t ; / r i n g & g t ; & l t ; / r p o l y g o n s & g t ; & l t ; r p o l y g o n s & g t ; & l t ; i d & g t ; - 2 1 4 7 4 5 7 3 5 8 & l t ; / i d & g t ; & l t ; r i n g & g t ; 7 o 5 2 q 9 n 4 o M _ k i B y s b v _ - B 2 x q N t 7 P 8 h 3 D 7 9 n E & l t ; / r i n g & g t ; & l t ; / r p o l y g o n s & g t ; & l t ; r p o l y g o n s & g t ; & l t ; i d & g t ; - 2 1 4 7 4 5 7 3 5 7 & l t ; / i d & g t ; & l t ; r i n g & g t ; 2 l o m j _ 7 z n M 2 l z M 1 o s C 8 7 O l x F r o o b l q R u j 9 B 8 0 c k y k B & l t ; / r i n g & g t ; & l t ; / r p o l y g o n s & g t ; & l t ; r p o l y g o n s & g t ; & l t ; i d & g t ; - 2 1 4 7 4 5 7 3 5 6 & l t ; / i d & g t ; & l t ; r i n g & g t ; h 8 o y _ n 2 9 n M 8 h Q v z _ E r 8 h F z 4 b m - p D s s i C m l I v _ Q v j 1 B x 1 1 I p 1 4 B r y M k m u B q 8 _ B p _ r B w l p B t q i D 7 g - K 8 s s B & l t ; / r i n g & g t ; & l t ; / r p o l y g o n s & g t ; & l t ; r p o l y g o n s & g t ; & l t ; i d & g t ; - 2 1 4 7 4 5 7 3 5 5 & l t ; / i d & g t ; & l t ; r i n g & g t ; y x x y - k 1 k p M 0 w 8 S 0 6 x C j g Y _ 3 Q n v h D p t Q 8 7 O 5 r M j l w F _ 2 e p y U 2 g n B t q g B j 0 G 9 8 w B h j H t k j B i o J & l t ; / r i n g & g t ; & l t ; / r p o l y g o n s & g t ; & l t ; r p o l y g o n s & g t ; & l t ; i d & g t ; - 2 1 4 7 4 5 7 3 5 4 & l t ; / i d & g t ; & l t ; r i n g & g t ; k 5 o _ - j l 4 o M j x n E _ n q J m y I 7 7 z I v s X 4 3 p B r - R s j 6 R j x F m g 6 B g 2 j C - 8 e 3 z F t q 2 B _ s l c o 8 0 K r 7 r I 0 m 0 B n i 4 C u 0 h B 8 s G s o M & l t ; / r i n g & g t ; & l t ; / r p o l y g o n s & g t ; & l t ; r p o l y g o n s & g t ; & l t ; i d & g t ; - 2 1 4 7 4 5 7 3 5 3 & l t ; / i d & g t ; & l t ; r i n g & g t ; k j x l u l - 1 o M w l S m 6 3 F 6 y 6 I 9 s p E u w k C 0 j 5 G 1 v t D z _ L v 7 G 0 z q D & l t ; / r i n g & g t ; & l t ; / r p o l y g o n s & g t ; & l t ; r p o l y g o n s & g t ; & l t ; i d & g t ; - 2 1 4 7 4 5 7 3 5 2 & l t ; / i d & g t ; & l t ; r i n g & g t ; r p 7 8 y j l w p M 5 n s C v 1 i B m k 8 D p p G 1 2 n E p x _ F k x F r _ o N m _ 7 H x 2 w O & l t ; / r i n g & g t ; & l t ; / r p o l y g o n s & g t ; & l t ; r p o l y g o n s & g t ; & l t ; i d & g t ; - 2 1 4 7 4 5 7 3 5 1 & l t ; / i d & g t ; & l t ; r i n g & g t ; p 3 s - 9 5 6 x p M u - w 2 E m g s Q s t 6 G l 5 z J m n p U 6 x n 4 F 2 m - P 4 _ l p C & l t ; / r i n g & g t ; & l t ; / r p o l y g o n s & g t ; & l t ; r p o l y g o n s & g t ; & l t ; i d & g t ; - 2 1 4 7 4 5 7 3 5 0 & l t ; / i d & g t ; & l t ; r i n g & g t ; p p y 8 2 5 i 3 o M 0 h j p C r 0 x W 8 u 7 T w j 2 J n s 4 T t y m H k 1 r z B z 3 q H 0 4 7 X o g w Q 4 t - o B g 5 8 T & l t ; / r i n g & g t ; & l t ; / r p o l y g o n s & g t ; & l t ; r p o l y g o n s & g t ; & l t ; i d & g t ; - 2 1 4 7 4 5 7 3 4 9 & l t ; / i d & g t ; & l t ; r i n g & g t ; k 6 m _ v 1 s y o M 4 s a z j R h l 8 H x 4 b m n Y 6 q h B u 2 1 B - 0 6 E v 0 h B r o 9 Q s o M i g 4 B m 0 V 1 r _ D r i d s s i C i 1 R & l t ; / r i n g & g t ; & l t ; / r p o l y g o n s & g t ; & l t ; r p o l y g o n s & g t ; & l t ; i d & g t ; - 2 1 4 7 4 5 7 3 4 8 & l t ; / i d & g t ; & l t ; r i n g & g t ; g t h s o x s g u M k B 3 h Z 0 m 5 e o z 9 l B u v 3 G z 9 5 l C 9 n _ m B z x n k B o 7 q F 3 i D k 0 G t w 6 B h 0 Q 3 h q v B 5 _ 0 O z 4 t W - 5 g M & l t ; / r i n g & g t ; & l t ; / r p o l y g o n s & g t ; & l t ; r p o l y g o n s & g t ; & l t ; i d & g t ; - 2 1 4 7 4 5 7 3 4 7 & l t ; / i d & g t ; & l t ; r i n g & g t ; y 6 o g i o z m r M 9 5 k G t 5 t C u h n C 2 g n B x q F y r n E l g 3 B 0 z q D w 7 G t m u C & l t ; / r i n g & g t ; & l t ; / r p o l y g o n s & g t ; & l t ; r p o l y g o n s & g t ; & l t ; i d & g t ; - 2 1 4 7 4 5 7 3 4 6 & l t ; / i d & g t ; & l t ; r i n g & g t ; l 9 t p x z t 3 r M q v R m 1 Y _ n h C y x u C p k o B z w v L k x F 4 l E o 0 T j v x B l i 2 S h 2 w C z 4 b 8 g z J k q R s y n B i 2 k E l 1 Y y q F w o T y m 0 B w 7 6 Q t 9 r I t r 7 V j n V x q r C 3 n 4 C 2 p _ G u o u M n g 3 B & l t ; / r i n g & g t ; & l t ; / r p o l y g o n s & g t ; & l t ; r p o l y g o n s & g t ; & l t ; i d & g t ; - 2 1 4 7 4 5 7 3 4 5 & l t ; / i d & g t ; & l t ; r i n g & g t ; - v z q t 9 2 t s M 2 6 q G _ 3 Q o 7 y N i 2 j C p t 6 I k q z i B & l t ; / r i n g & g t ; & l t ; / r p o l y g o n s & g t ; & l t ; r p o l y g o n s & g t ; & l t ; i d & g t ; - 2 1 4 7 4 5 7 3 4 4 & l t ; / i d & g t ; & l t ; r i n g & g t ; 3 4 w l 6 _ i q t M r 7 a q s k B k i J h o u J 6 3 F v - l C x - z G q z 0 D m k h B 0 r n R 5 l 1 C j x F y q F 4 5 n G q 4 - F y 6 9 B h t W 1 _ v E s y M i l l B 5 8 0 I 7 z x I 8 0 L g v 6 D 8 0 c q x t D 3 z Q 5 l c j 0 G j i J k 8 z B v 9 0 D m i T 0 v 7 I & l t ; / r i n g & g t ; & l t ; / r p o l y g o n s & g t ; & l t ; r p o l y g o n s & g t ; & l t ; i d & g t ; - 2 1 4 7 4 5 7 3 4 3 & l t ; / i d & g t ; & l t ; r i n g & g t ; w p 1 y i h v 6 s M 9 6 c p y X r 4 q C 6 m 7 B 6 y N y q F 0 l - B 9 l _ B k k F - y k M & l t ; / r i n g & g t ; & l t ; / r p o l y g o n s & g t ; & l t ; r p o l y g o n s & g t ; & l t ; i d & g t ; - 2 1 4 7 4 5 7 3 4 2 & l t ; / i d & g t ; & l t ; r i n g & g t ; s 3 9 2 t z o 4 s M g 9 S k i J v _ 0 M l x F g j H o 2 l G j g Y 5 z i B 5 n 4 I v w o C 4 l 0 E s s p G 7 7 O h j l C & l t ; / r i n g & g t ; & l t ; / r p o l y g o n s & g t ; & l t ; r p o l y g o n s & g t ; & l t ; i d & g t ; - 2 1 4 7 4 5 7 3 4 1 & l t ; / i d & g t ; & l t ; r i n g & g t ; 4 m x 7 v _ 5 7 s M l l v C 1 o s C 6 h 4 Q w r y B q 4 - F s x x E j 0 G 2 x x D 0 _ m E & l t ; / r i n g & g t ; & l t ; / r p o l y g o n s & g t ; & l t ; r p o l y g o n s & g t ; & l t ; i d & g t ; - 2 1 4 7 4 5 7 3 4 0 & l t ; / i d & g t ; & l t ; r i n g & g t ; l v 1 i g h h t s M 2 l 6 B n 7 y N p 8 u p C s i 5 _ F 8 7 r M s 6 1 i B r 7 5 n C l n v N y p 1 M q l t 8 E k r - m B & l t ; / r i n g & g t ; & l t ; / r p o l y g o n s & g t ; & l t ; r p o l y g o n s & g t ; & l t ; i d & g t ; - 2 1 4 7 4 5 7 3 3 9 & l t ; / i d & g t ; & l t ; r i n g & g t ; y n r j 5 2 u 1 s M w p 6 Z 0 x 9 E u 1 m J 8 6 6 Z r 8 j I w m 1 F n 2 w J u 5 6 K 8 z o K y 6 q s C 3 5 h J r j x e m _ i y B l 8 9 Y 8 q 9 1 B h s u C z o i F 5 v 2 N z r v H 8 9 q U y i q F 5 x _ X x w x U 3 6 q G u p n M q 8 q C i 4 z g B g 5 8 k B 6 j 4 V v _ 0 M g j q G n i 6 V & l t ; / r i n g & g t ; & l t ; / r p o l y g o n s & g t ; & l t ; r p o l y g o n s & g t ; & l t ; i d & g t ; - 2 1 4 7 4 5 7 3 3 8 & l t ; / i d & g t ; & l t ; r i n g & g t ; _ 8 3 w p v 4 i u M _ 4 p B q 9 N q 9 N n v B n v B l r D x q F k n K o 1 J r t I 6 r B n o B n 3 F l _ J q 9 N n v B 8 h Q p 1 J 6 y F x 5 F n f 7 7 M m r D k _ J l x F l o J w 1 B j 0 G x t N j 0 G p 1 4 B j 0 G 7 s f o 0 V 5 l G h r B w o D w t N i g Y u t B 9 k N u t B & l t ; / r i n g & g t ; & l t ; / r p o l y g o n s & g t ; & l t ; r p o l y g o n s & g t ; & l t ; i d & g t ; - 2 1 4 7 4 5 7 3 3 7 & l t ; / i d & g t ; & l t ; r i n g & g t ; 3 n k 1 s o 7 4 q M v 7 G u 6 W r 7 a y q F j 0 G p j Z u 6 W r 7 a r t I 6 m 7 B j 0 G t 9 7 H v _ Q w t N 5 r M h t W w 7 G t q g B 3 s a t q g B w m j D s o M 8 7 O s o M 4 s a u 1 i B 5 - s B h 5 1 B g v x B 5 k W 9 y Q & l t ; / r i n g & g t ; & l t ; / r p o l y g o n s & g t ; & l t ; r p o l y g o n s & g t ; & l t ; i d & g t ; - 2 1 4 7 4 5 7 3 3 6 & l t ; / i d & g t ; & l t ; r i n g & g t ; 3 - 1 g _ 6 2 i q M m 7 k Q y 9 3 C l 1 Y j s V 0 - n L p 0 y C r n e h 1 o C j 6 w D l l 7 C q - s K z _ L w 4 2 C & l t ; / r i n g & g t ; & l t ; / r p o l y g o n s & g t ; & l t ; r p o l y g o n s & g t ; & l t ; i d & g t ; - 2 1 4 7 4 5 7 3 3 5 & l t ; / i d & g t ; & l t ; r i n g & g t ; y 9 z 4 y z 8 9 p M y 9 v C k p 5 P 9 8 u M x j j i B i n m f x 5 r U v x o F o r r G 0 z n s B m z v G 3 9 1 K _ x y E i - t n M i y 0 G 6 h - B n r v o B 0 0 l I 3 w 4 S 5 m 7 C 2 l 8 z D y 8 n 0 B 5 6 w V 2 z u 9 B 3 r l Q n _ j E & l t ; / r i n g & g t ; & l t ; / r p o l y g o n s & g t ; & l t ; r p o l y g o n s & g t ; & l t ; i d & g t ; - 2 1 4 7 4 5 7 3 3 4 & l t ; / i d & g t ; & l t ; r i n g & g t ; u _ 3 o k 8 p _ p M 1 h U w _ p B 7 8 4 C l n V k n K _ 3 Q v 7 G t o M r 4 - F x 3 x B t 7 a y q F 3 p S p y j G y q F j 0 G k x F 6 1 - H j s V _ k l J w t N 1 j x B 5 w J & l t ; / r i n g & g t ; & l t ; / r p o l y g o n s & g t ; & l t ; r p o l y g o n s & g t ; & l t ; i d & g t ; - 2 1 4 7 4 5 7 3 3 3 & l t ; / i d & g t ; & l t ; r i n g & g t ; x p g 4 i q j q q M r p - H 4 3 h H 0 6 0 P g h 3 F j x 1 D g j y B 7 k n o C j m i P _ 3 o P v g u d x u n F 6 u 0 L _ i z u G h z 5 R 3 9 0 j B 5 r n D o 2 5 m B - _ 7 U p y 3 E y p 5 _ E x o - u B v p i C 7 0 w 3 B r u t F & l t ; / r i n g & g t ; & l t ; / r p o l y g o n s & g t ; & l t ; r p o l y g o n s & g t ; & l t ; i d & g t ; - 2 1 4 7 4 5 7 3 3 2 & l t ; / i d & g t ; & l t ; r i n g & g t ; 7 s r u 6 s v 6 q M n - t B z r r B r 7 a l x F s g j F _ q o C x q j E 3 4 q N 7 1 5 U u r 4 D j 4 q 1 B p 1 4 B 9 y 6 G x k t D w h t B 7 n 1 D o 4 - B z 0 t B u s Q w m j D u _ Q v _ R n l I _ 9 k E n j d l - 0 G & l t ; / r i n g & g t ; & l t ; / r p o l y g o n s & g t ; & l t ; r p o l y g o n s & g t ; & l t ; i d & g t ; - 2 1 4 7 4 5 7 3 3 1 & l t ; / i d & g t ; & l t ; r i n g & g t ; y h x 7 5 8 w x q M y s u 9 Q k u - 8 G l q 1 o L k v j p W w 5 l t W x z l 3 N o s 4 l D y l 6 S o h t 1 N q s 0 7 d & l t ; / r i n g & g t ; & l t ; / r p o l y g o n s & g t ; & l t ; r p o l y g o n s & g t ; & l t ; i d & g t ; - 2 1 4 7 4 5 7 3 3 0 & l t ; / i d & g t ; & l t ; r i n g & g t ; o 5 - 3 _ - - v r M h 1 g B h n n B 1 5 I 8 s G 5 h - B z 0 t B o _ 1 C 3 1 m E 4 q 8 R w s r B 0 p v K k x F 2 6 q G x q F 5 w J & l t ; / r i n g & g t ; & l t ; / r p o l y g o n s & g t ; & l t ; r p o l y g o n s & g t ; & l t ; i d & g t ; - 2 1 4 7 4 5 7 3 2 9 & l t ; / i d & g t ; & l t ; r i n g & g t ; 3 s k - x g t w r M q 7 o U x q F n p y C k x F r 7 a v l 9 D j u s G _ o x C 0 3 2 B l x F 0 8 k B - 8 w B j 4 r D q 8 _ B u 6 W 8 7 O _ k i B 2 g n B h i t J k 0 G p s 9 C _ g Y & l t ; / r i n g & g t ; & l t ; / r p o l y g o n s & g t ; & l t ; r p o l y g o n s & g t ; & l t ; i d & g t ; - 2 1 4 7 4 5 7 3 2 8 & l t ; / i d & g t ; & l t ; r i n g & g t ; t k v 9 v 1 n 4 s M 7 1 t K 1 1 n K 9 v x B l s n f 7 j v G 8 s x M r z 4 j B g 4 p F _ 8 v L 9 x g g B 6 h 6 I o l i G i _ m G h g 5 J 7 n r w B 2 0 _ G - 8 s L & l t ; / r i n g & g t ; & l t ; / r p o l y g o n s & g t ; & l t ; r p o l y g o n s & g t ; & l t ; i d & g t ; - 2 1 4 7 4 5 7 3 2 7 & l t ; / i d & g t ; & l t ; r i n g & g t ; 1 3 y l 7 8 m 4 s M w g w Z - t w a l 0 4 U o 7 h Y 5 m 4 E w 6 x o C u 8 5 B 1 t q R z h 8 I s 9 r F h g m Z g 4 l G 4 h y N w 3 - H q p 7 F 8 3 l H 4 h 5 V 3 q j a g u x K 5 k 2 D t u 3 I x 4 k i B & l t ; / r i n g & g t ; & l t ; / r p o l y g o n s & g t ; & l t ; r p o l y g o n s & g t ; & l t ; i d & g t ; - 2 1 4 7 4 5 7 3 2 6 & l t ; / i d & g t ; & l t ; r i n g & g t ; _ 9 t 3 j m v j 9 L z 9 6 F h 5 v D w h g E u h _ C r 8 v B h x O z j y K & l t ; / r i n g & g t ; & l t ; / r p o l y g o n s & g t ; & l t ; r p o l y g o n s & g t ; & l t ; i d & g t ; - 2 1 4 7 4 5 7 3 2 5 & l t ; / i d & g t ; & l t ; r i n g & g t ; 1 - v n 9 i 7 i - L 5 g 7 l B j 1 P v o v i B - 7 t M k m u F 1 7 h 4 C x p 5 r B o l y U 0 2 x V u 2 u L v 8 u B 4 z u h C r _ 5 n D 0 i y 6 B 7 r u c 1 u g T & l t ; / r i n g & g t ; & l t ; / r p o l y g o n s & g t ; & l t ; r p o l y g o n s & g t ; & l t ; i d & g t ; - 2 1 4 7 4 5 7 3 2 4 & l t ; / i d & g t ; & l t ; r i n g & g t ; i 6 l 2 k i v r 8 L w 3 u E q 2 r F u l x E m 0 G u q g B 5 w S q n u C s 9 N _ i y B 3 x n D 2 - V 4 9 d s 0 r B p y M q k - I 5 2 l D 9 0 4 J q r 0 B & l t ; / r i n g & g t ; & l t ; / r p o l y g o n s & g t ; & l t ; r p o l y g o n s & g t ; & l t ; i d & g t ; - 2 1 4 7 4 5 7 3 2 3 & l t ; / i d & g t ; & l t ; r i n g & g t ; _ v 2 9 4 l 9 s 8 L _ m P r 3 v D l h 1 D z 5 o D o m p F _ n c q y a k 0 G 4 k l C h z n C m m z B _ h Q u o R h x O j x F 8 x F m 0 t I z u s B u _ t B y u v C o n Y h 3 3 E i 5 p B - i y B 6 s a 3 r s E & l t ; / r i n g & g t ; & l t ; / r p o l y g o n s & g t ; & l t ; r p o l y g o n s & g t ; & l t ; i d & g t ; - 2 1 4 7 4 5 7 3 2 2 & l t ; / i d & g t ; & l t ; r i n g & g t ; 5 h m m q r z x 9 L w 3 u E 1 2 P v u n i B i 3 y M 1 k X o g 1 C n n Y q y M 0 9 l B h k h C o t 0 B q o M l 6 3 G v v 4 H 8 s G q t g C k 1 7 w B i 0 w H & l t ; / r i n g & g t ; & l t ; / r p o l y g o n s & g t ; & l t ; r p o l y g o n s & g t ; & l t ; i d & g t ; - 2 1 4 7 4 5 7 3 2 1 & l t ; / i d & g t ; & l t ; r i n g & g t ; 3 9 p q i r w n 9 L 9 s G s y M o j m I l x F m 0 G m h k B y r k B i i J 4 8 h E t o M m i l I 5 l G w o l D & l t ; / r i n g & g t ; & l t ; / r p o l y g o n s & g t ; & l t ; r p o l y g o n s & g t ; & l t ; i d & g t ; - 2 1 4 7 4 5 7 3 2 0 & l t ; / i d & g t ; & l t ; r i n g & g t ; w z 9 v 1 k - 6 8 L j q h E 5 j a t s x E v 1 i B 8 8 l S q y M w h 2 D l 0 V s r o I o q 3 H z o d v r _ B n t 0 B r h W _ v 9 C s o M s k 9 B 7 z 7 v C & l t ; / r i n g & g t ; & l t ; / r p o l y g o n s & g t ; & l t ; r p o l y g o n s & g t ; & l t ; i d & g t ; - 2 1 4 7 4 5 7 3 1 9 & l t ; / i d & g t ; & l t ; r i n g & g t ; 8 o 7 o 0 1 - u 9 L p t u M 0 p r t B u r 7 U 7 k l 5 B 4 k w z H x g k t E z o 4 9 B k u 5 e - i 3 I y - n S & l t ; / r i n g & g t ; & l t ; / r p o l y g o n s & g t ; & l t ; r p o l y g o n s & g t ; & l t ; i d & g t ; - 2 1 4 7 4 5 7 3 1 8 & l t ; / i d & g t ; & l t ; r i n g & g t ; i 3 4 i j 1 5 y l M 2 k 5 4 B l 3 z m B s _ i z C t 0 y j B z t p Y n g 1 F 4 h 6 I 0 _ j u C z 0 s r C s z o W w v p E i y 4 0 I 6 z s T _ r n I i t i g B & l t ; / r i n g & g t ; & l t ; / r p o l y g o n s & g t ; & l t ; r p o l y g o n s & g t ; & l t ; i d & g t ; - 2 1 4 7 4 5 7 3 1 7 & l t ; / i d & g t ; & l t ; r i n g & g t ; - 7 3 2 j x 6 z l M z g o J 2 g r l B y 2 2 U h s v 2 B - u 1 P h m r R s m _ w B 9 5 - I l q _ L - g q H 8 x _ 6 B & l t ; / r i n g & g t ; & l t ; / r p o l y g o n s & g t ; & l t ; r p o l y g o n s & g t ; & l t ; i d & g t ; - 2 1 4 7 4 5 7 3 1 6 & l t ; / i d & g t ; & l t ; r i n g & g t ; r g q w v y p n l M n v h D 9 m 9 B 5 r M l 0 G v q F m z 0 E y q F q x 4 F k 2 k D w u 7 H & l t ; / r i n g & g t ; & l t ; / r p o l y g o n s & g t ; & l t ; r p o l y g o n s & g t ; & l t ; i d & g t ; - 2 1 4 7 4 5 7 3 1 5 & l t ; / i d & g t ; & l t ; r i n g & g t ; t 2 7 3 s i - q l M u g 6 m u B w n 2 q Z n 8 8 t Q u j 3 o F g 8 y 6 r C 5 g _ - y B 7 1 8 3 O z h o q P 4 q t y B & l t ; / r i n g & g t ; & l t ; / r p o l y g o n s & g t ; & l t ; r p o l y g o n s & g t ; & l t ; i d & g t ; - 2 1 4 7 4 5 7 3 1 4 & l t ; / i d & g t ; & l t ; r i n g & g t ; h o 0 z t w 0 k m M x q m 8 G g 9 m X j o k h B j h 3 5 B j x 3 x B & l t ; / r i n g & g t ; & l t ; / r p o l y g o n s & g t ; & l t ; r p o l y g o n s & g t ; & l t ; i d & g t ; - 2 1 4 7 4 5 7 3 1 3 & l t ; / i d & g t ; & l t ; r i n g & g t ; 8 i 3 7 - y - o m M t 6 v t B 1 1 h D r j z F 4 z 8 2 B v r - I x r p D _ y k M y _ 4 U 6 x 2 L 8 v m I 3 n 1 H u 2 p X 0 _ - w B 6 1 g s B 8 i 3 H 9 3 8 l B _ k z i B n k n P 7 s u n B o p v O 8 - l b 6 q s F & l t ; / r i n g & g t ; & l t ; / r p o l y g o n s & g t ; & l t ; r p o l y g o n s & g t ; & l t ; i d & g t ; - 2 1 4 7 4 5 7 3 1 2 & l t ; / i d & g t ; & l t ; r i n g & g t ; o w v 0 s p o 3 l M j v j F i 6 7 j C u 4 2 J 8 t 2 z B 0 6 o m D _ 5 q L 3 t u i B - t 8 O 5 u y C 6 i x O _ i 9 Q u 1 k 3 B 7 h _ Q 9 v s X 0 1 w 6 C m 5 7 J v m n J z n 7 U r i - 0 D 5 8 s i B 2 i o h F 1 3 o K - m h q D j l 8 F k 2 t 3 B q 2 s Q z h t b & l t ; / r i n g & g t ; & l t ; / r p o l y g o n s & g t ; & l t ; r p o l y g o n s & g t ; & l t ; i d & g t ; - 2 1 4 7 4 5 7 3 1 1 & l t ; / i d & g t ; & l t ; r i n g & g t ; m u l k _ 1 1 6 l M x 5 d r z 6 E z w m C l l 8 H u o R g 2 g J j 4 4 G u 2 1 B n 5 V j 0 G v q u G 5 s a x 6 g B j 3 s J j 2 7 C 7 8 S - k m D j v m B 8 5 4 E 7 x y E & l t ; / r i n g & g t ; & l t ; / r p o l y g o n s & g t ; & l t ; r p o l y g o n s & g t ; & l t ; i d & g t ; - 2 1 4 7 4 5 7 3 1 0 & l t ; / i d & g t ; & l t ; r i n g & g t ; 1 5 y v 1 0 y 2 l M 2 r _ D 6 1 1 E 6 y - B 7 h - B 8 s G i j l C k 0 G i 2 j C j 5 s B 2 7 4 B o p y C u 1 m B w g x D _ - u D j - U w p 7 t C y 7 8 H 1 r _ D t z R j s V r 1 4 B y 4 b 1 5 8 C 5 - s B x q F 7 s G j 3 n B v _ R 3 6 q B - 5 1 M v o N s o M 2 p S & l t ; / r i n g & g t ; & l t ; / r p o l y g o n s & g t ; & l t ; r p o l y g o n s & g t ; & l t ; i d & g t ; - 2 1 4 7 4 5 7 3 0 9 & l t ; / i d & g t ; & l t ; r i n g & g t ; t 9 w y i - m s l M m _ w B p t X 1 g d w _ p B _ - u D 9 z k B l 0 V 2 r 0 C p i 4 C s - q K & l t ; / r i n g & g t ; & l t ; / r p o l y g o n s & g t ; & l t ; r p o l y g o n s & g t ; & l t ; i d & g t ; - 2 1 4 7 4 5 7 3 0 8 & l t ; / i d & g t ; & l t ; r i n g & g t ; m 9 h q g r 3 p l M y t v K 6 w j J 9 g b z s q F 1 2 P 2 4 9 R p 8 2 B t 5 0 B j x F 2 i g D j x F v 7 G 1 6 l C r p C 1 q F 1 3 p B h 9 S n p R m t P _ l l E 7 1 n B r t t B 2 1 c i j H 3 7 4 B 2 i R 0 r p C 3 j x B n 1 Y r x I l t Y & l t ; / r i n g & g t ; & l t ; / r p o l y g o n s & g t ; & l t ; r p o l y g o n s & g t ; & l t ; i d & g t ; - 2 1 4 7 4 5 7 3 0 7 & l t ; / i d & g t ; & l t ; r i n g & g t ; 0 m 6 u 1 g 1 g n M w n 5 k B s _ j J i z r B w k j B p x _ F r h W j v m B 2 3 j R & l t ; / r i n g & g t ; & l t ; / r p o l y g o n s & g t ; & l t ; r p o l y g o n s & g t ; & l t ; i d & g t ; - 2 1 4 7 4 5 7 3 0 6 & l t ; / i d & g t ; & l t ; r i n g & g t ; p g v z w 8 t j n M x y p G h 8 m D o t p C l x F m i u D 8 5 q B 9 k g B 9 v i D m - p D & l t ; / r i n g & g t ; & l t ; / r p o l y g o n s & g t ; & l t ; r p o l y g o n s & g t ; & l t ; i d & g t ; - 2 1 4 7 4 5 7 3 0 5 & l t ; / i d & g t ; & l t ; r i n g & g t ; t i 0 v q 9 w 3 m M _ r 3 N 9 g b k 0 G x g j C j q h J q y z B o j i B 7 s G y p z B r w g I x q F u w k C g q l G k x F l o J h w d _ h M r m G n t k D x 7 G y 6 g B 4 1 8 B p p R v h t B m y I t 2 1 B m 3 4 G & l t ; / r i n g & g t ; & l t ; / r p o l y g o n s & g t ; & l t ; r p o l y g o n s & g t ; & l t ; i d & g t ; - 2 1 4 7 4 5 7 3 0 4 & l t ; / i d & g t ; & l t ; r i n g & g t ; w o 9 g 0 v 5 _ m M n 0 2 E w t t 9 E 8 o 6 D o 8 w P 4 z i Y o w j j B s _ h d 3 w h S r z z I s 4 - T z n v O _ 1 t K p 1 t g B 7 p q i C 0 6 l y D g 4 - E 3 5 z l D l i l R 3 w 4 D v j 6 H 0 5 h J 8 1 3 V w 5 l V 7 x 5 Y 4 v g H y - 4 Q x g 4 w C p 6 o L z k 7 K s j 1 G v _ 8 I 1 j g H z o j q C & l t ; / r i n g & g t ; & l t ; / r p o l y g o n s & g t ; & l t ; r p o l y g o n s & g t ; & l t ; i d & g t ; - 2 1 4 7 4 5 7 3 0 3 & l t ; / i d & g t ; & l t ; r i n g & g t ; 4 g 5 1 l t h x m M v m 4 B 7 6 1 F r z k B 7 v C p D s U q l P 1 r _ D 1 j x B z - 8 G 5 3 F 7 8 _ C y 9 Q i g Y q 6 g T r y M i r K r h 7 B & l t ; / r i n g & g t ; & l t ; / r p o l y g o n s & g t ; & l t ; r p o l y g o n s & g t ; & l t ; i d & g t ; - 2 1 4 7 4 5 7 3 0 2 & l t ; / i d & g t ; & l t ; r i n g & g t ; k 4 8 y 3 _ _ o o M x - l C t s Q z i G w s 4 D 1 r k C t k k C h k J u u R x l p B z v x C t k j B j 0 G n l I 5 m 7 B 8 s G 4 z i B & l t ; / r i n g & g t ; & l t ; / r p o l y g o n s & g t ; & l t ; r p o l y g o n s & g t ; & l t ; i d & g t ; - 2 1 4 7 4 5 7 3 0 1 & l t ; / i d & g t ; & l t ; r i n g & g t ; j 8 j z g _ 8 i o M h q g r B u r q L 4 j g R 7 1 o H i g w c n 9 2 B 8 v 5 D 2 h y H q p y j B u k 9 _ C z u k Z v z v N & l t ; / r i n g & g t ; & l t ; / r p o l y g o n s & g t ; & l t ; r p o l y g o n s & g t ; & l t ; i d & g t ; - 2 1 4 7 4 5 7 3 0 0 & l t ; / i d & g t ; & l t ; r i n g & g t ; w s 8 2 k 3 o w n M q g j n B i v 6 D h s j D x 0 3 G m i u D x 3 x B i t q I j k F 4 7 5 D j 3 u B r 1 4 B 8 j u B 3 q 5 B q w w C & l t ; / r i n g & g t ; & l t ; / r p o l y g o n s & g t ; & l t ; r p o l y g o n s & g t ; & l t ; i d & g t ; - 2 1 4 7 4 5 7 2 9 9 & l t ; / i d & g t ; & l t ; r i n g & g t ; 4 i - 5 9 m t s n M 8 t 7 n D v l q K y q r C w 1 1 I - o o O u l v D s p 0 F y n l H - 0 7 R n z 5 2 B j 6 z G 4 1 w H w x 2 q B u h h I y s x N 5 n s G h 1 s I i h q H 3 x j N p q r E _ m w N j w 0 I 4 r s E 8 6 v n B 4 r s E o p 0 a k g 6 I 8 g j O - n h C m r D o 7 s E 4 y n I 2 8 0 f 3 q z 0 B q 7 g I x 1 1 f 4 m m Y t y - s B l l s M j 1 _ L 7 g 1 Z l l 6 H _ v _ t B t s 8 n B l k w H q x k M n p i F z p g u D k q r K 4 i n R 5 t 1 L 0 t z Q 3 1 u L g h m F m q i E o j y D 7 s i W q s r P t _ p E z g n C - r 3 H & l t ; / r i n g & g t ; & l t ; / r p o l y g o n s & g t ; & l t ; r p o l y g o n s & g t ; & l t ; i d & g t ; - 2 1 4 7 4 5 7 2 9 8 & l t ; / i d & g t ; & l t ; r i n g & g t ; 5 s o 0 w z q v n M - o o O g y t H p p R 9 m 8 C l x F s 7 a g 9 w B q 1 4 B u l v D l 1 Y 0 _ L w 2 1 B j 4 4 C o _ Z m u y D v o N n 5 V k 0 G x r 9 J k z t C g t n I - r 3 E 8 6 h C o x 4 F 6 3 F j p l C 2 l u D s 0 1 B 2 g n B n t u E k t h B s 2 w F & l t ; / r i n g & g t ; & l t ; / r p o l y g o n s & g t ; & l t ; r p o l y g o n s & g t ; & l t ; i d & g t ; - 2 1 4 7 4 5 7 2 9 7 & l t ; / i d & g t ; & l t ; r i n g & g t ; t 4 n w 2 s _ x m M y o l R n 4 5 Y o i j K m 4 2 V z k 0 J s 4 5 W o 0 q r B 1 _ w N k z 7 D q j 4 2 B s 7 4 7 E & l t ; / r i n g & g t ; & l t ; / r p o l y g o n s & g t ; & l t ; r p o l y g o n s & g t ; & l t ; i d & g t ; - 2 1 4 7 4 5 7 2 9 6 & l t ; / i d & g t ; & l t ; r i n g & g t ; 1 t g 6 g g x p m M g r o C k x F 1 h U j u 3 C o 2 Z n 1 Y n 0 V 7 y N z z j B 8 s G k x F 9 y t B 9 l _ B t 6 W 8 s G x q F 8 k 1 C r x I 5 i 2 B x p z B & l t ; / r i n g & g t ; & l t ; / r p o l y g o n s & g t ; & l t ; r p o l y g o n s & g t ; & l t ; i d & g t ; - 2 1 4 7 4 5 7 2 9 5 & l t ; / i d & g t ; & l t ; r i n g & g t ; m 9 7 3 m w s 1 m M 0 v x C 1 3 2 B 1 o 5 B 7 8 6 G w q F _ i k F s x 9 D t 9 5 D - j h C 5 z s D & l t ; / r i n g & g t ; & l t ; / r p o l y g o n s & g t ; & l t ; r p o l y g o n s & g t ; & l t ; i d & g t ; - 2 1 4 7 4 5 7 2 9 4 & l t ; / i d & g t ; & l t ; r i n g & g t ; u q - s z g y w m M x 8 _ W x 7 w R 4 w z M w 9 p D n p s F 5 p n s C - p y M r 5 v K i t i p B s 6 t N 7 u k K t _ p E 3 3 j R 9 o z G 8 x i _ B - v m D o 8 w P 0 5 u D 8 9 5 L 8 4 o 4 C 4 p _ G p 0 n L 1 m s g B i 6 0 r B q t 8 L 3 j w 5 C 9 0 o Q z 2 4 J s 5 4 l D _ v w B j 5 w V 8 1 m b m k x H j t - K _ k h O q - j k B 3 x 6 T t i 2 K q v q L y 3 q F r 8 x N 5 n 4 C & l t ; / r i n g & g t ; & l t ; / r p o l y g o n s & g t ; & l t ; r p o l y g o n s & g t ; & l t ; i d & g t ; - 2 1 4 7 4 5 7 2 9 3 & l t ; / i d & g t ; & l t ; r i n g & g t ; v 8 n z 6 x z t l M 8 0 s E z w 2 I i j H g 2 j C 8 7 O 6 q h B _ v w B y m j D u 0 h B y 9 l B p h J h y x B 9 v m I & l t ; / r i n g & g t ; & l t ; / r p o l y g o n s & g t ; & l t ; r p o l y g o n s & g t ; & l t ; i d & g t ; - 2 1 4 7 4 5 7 2 9 2 & l t ; / i d & g t ; & l t ; r i n g & g t ; x n l i v i k t l M 8 8 _ C h x - D w 2 - K 3 q v C h 1 g B v s Q q y X k 0 G l x F p y X - s W _ z 2 F k x _ D 7 3 6 J u j _ D k 3 - E g 1 T u - j C 8 8 _ C j t p B k 0 G j x F j k 1 C t n e x q F - m - C v 1 i B k 0 G q y X u q g B q 9 N 3 6 M j v m B j s V 8 s G t 6 W 8 s G y i q F j v 8 B w h u E m n Y v r _ B l v 6 D v 2 p D 5 i 2 B i u - H s t j F l q R 8 p v C 0 v x C k k F y 3 5 C o j y D & l t ; / r i n g & g t ; & l t ; / r p o l y g o n s & g t ; & l t ; r p o l y g o n s & g t ; & l t ; i d & g t ; - 2 1 4 7 4 5 7 2 9 1 & l t ; / i d & g t ; & l t ; r i n g & g t ; u i 9 q l 2 9 u l M 0 x u B z j R l 0 G t 1 h C _ 3 Q 5 h 1 B u 6 W 1 x k F r h W g 3 e 9 z k B y o T x q F z l - B 2 t 1 F 8 0 c & l t ; / r i n g & g t ; & l t ; / r p o l y g o n s & g t ; & l t ; r p o l y g o n s & g t ; & l t ; i d & g t ; - 2 1 4 7 4 5 7 2 9 0 & l t ; / i d & g t ; & l t ; r i n g & g t ; s j p s r q v 7 m M _ - u D t o M j g Y t s 8 C 3 6 M 5 s a 8 t F o 6 s C x 6 g B 8 s G n 0 V j 0 G 2 6 M y r p C j u g F 5 i 2 B z x 9 E 4 n 5 B 5 w J & l t ; / r i n g & g t ; & l t ; / r p o l y g o n s & g t ; & l t ; r p o l y g o n s & g t ; & l t ; i d & g t ; - 2 1 4 7 4 5 7 2 8 9 & l t ; / i d & g t ; & l t ; r i n g & g t ; n w s 9 x t 0 p n M j t 3 O r _ x M n q 6 S 0 o q l G 3 s r l B 5 p o 1 B 3 z t 6 B 6 h - B g _ n y C & l t ; / r i n g & g t ; & l t ; / r p o l y g o n s & g t ; & l t ; r p o l y g o n s & g t ; & l t ; i d & g t ; - 2 1 4 7 4 5 7 2 8 8 & l t ; / i d & g t ; & l t ; r i n g & g t ; v m v _ r l 2 g n M 0 6 l Z k 7 - m C y 9 k l B 1 r _ D p 6 9 O 8 q 1 g C x k x Y 8 0 3 Q & l t ; / r i n g & g t ; & l t ; / r p o l y g o n s & g t ; & l t ; r p o l y g o n s & g t ; & l t ; i d & g t ; - 2 1 4 7 4 5 7 2 8 7 & l t ; / i d & g t ; & l t ; r i n g & g t ; i n z 0 7 o _ p k M o i 4 C 6 3 F t z o C h j 7 F 6 m 7 B 5 s a 6 3 F o n Y 0 r k C 8 s G i - z D g 0 c 2 p S & l t ; / r i n g & g t ; & l t ; / r p o l y g o n s & g t ; & l t ; r p o l y g o n s & g t ; & l t ; i d & g t ; - 2 1 4 7 4 5 7 2 8 6 & l t ; / i d & g t ; & l t ; r i n g & g t ; u y u j 8 7 0 1 j M q r 4 S 6 3 F k 0 G - 1 k C s i 5 T _ v w B r 1 4 B 4 z i B 3 q 5 B x q F & l t ; / r i n g & g t ; & l t ; / r p o l y g o n s & g t ; & l t ; r p o l y g o n s & g t ; & l t ; i d & g t ; - 2 1 4 7 4 5 7 2 8 5 & l t ; / i d & g t ; & l t ; r i n g & g t ; - 2 9 4 u k 7 w j M u u U z o - H y q r C h v 0 K _ r 9 D k x F w q k H l l x D y m j D i x F q q 9 F 8 0 c z x 0 E & l t ; / r i n g & g t ; & l t ; / r p o l y g o n s & g t ; & l t ; r p o l y g o n s & g t ; & l t ; i d & g t ; - 2 1 4 7 4 5 7 2 8 4 & l t ; / i d & g t ; & l t ; r i n g & g t ; - t _ i p s 7 w i M 5 9 h j E o q 9 w D 5 5 m z K _ 0 _ o J j 4 5 8 Z 1 x 3 m H o h 6 k G 8 g i x L y t 1 6 G z g g p F & l t ; / r i n g & g t ; & l t ; / r p o l y g o n s & g t ; & l t ; r p o l y g o n s & g t ; & l t ; i d & g t ; - 2 1 4 7 4 5 7 2 8 3 & l t ; / i d & g t ; & l t ; r i n g & g t ; 7 z w x t u z 1 i M x 7 G s i - C n h J 5 w S 7 h - B 8 3 v C 1 0 o B v k j B w 2 1 B v q g B v _ R 2 m 4 E & l t ; / r i n g & g t ; & l t ; / r p o l y g o n s & g t ; & l t ; r p o l y g o n s & g t ; & l t ; i d & g t ; - 2 1 4 7 4 5 7 2 8 2 & l t ; / i d & g t ; & l t ; r i n g & g t ; 5 _ j y g i x t i M 7 w 6 C 2 i 3 F y l n F g 9 S k l _ D 8 - s E l 0 G k 0 V 2 v p H t _ _ L 2 g d 6 3 F k g 4 B 0 w M x q F k j - H t k j B 0 x 9 C k x F 9 2 9 R 9 7 8 I r 6 2 N & l t ; / r i n g & g t ; & l t ; / r p o l y g o n s & g t ; & l t ; r p o l y g o n s & g t ; & l t ; i d & g t ; - 2 1 4 7 4 5 7 2 8 1 & l t ; / i d & g t ; & l t ; r i n g & g t ; 9 7 9 6 n _ y u i M u u R u o 7 B z _ j C u q w B o 9 s e y q F r l 4 z B 0 h U j 8 V u k O y o - C 7 3 F t h 7 q B z m x h B i x F & l t ; / r i n g & g t ; & l t ; / r p o l y g o n s & g t ; & l t ; r p o l y g o n s & g t ; & l t ; i d & g t ; - 2 1 4 7 4 5 7 2 8 0 & l t ; / i d & g t ; & l t ; r i n g & g t ; h s g l 6 5 k z i M _ - o I h q q 9 F m w n k B u z 3 l B n z _ p B n 9 t O z h n D j q x i B 1 q t Q g 8 l h B i 1 l F t o h J 5 x t Y i 0 8 j B - r 0 P z j p O h 8 v L 9 5 n x B & l t ; / r i n g & g t ; & l t ; / r p o l y g o n s & g t ; & l t ; r p o l y g o n s & g t ; & l t ; i d & g t ; - 2 1 4 7 4 5 7 2 7 9 & l t ; / i d & g t ; & l t ; r i n g & g t ; t _ l 8 r w m g i M 3 i R o 6 i I 8 8 m H k i h p C s _ t B y 9 Q y l l F v q F j k 1 m B k k F 1 o q D j x 5 C 3 q 5 B x q F & l t ; / r i n g & g t ; & l t ; / r p o l y g o n s & g t ; & l t ; r p o l y g o n s & g t ; & l t ; i d & g t ; - 2 1 4 7 4 5 7 2 7 8 & l t ; / i d & g t ; & l t ; r i n g & g t ; w m 3 s 9 8 m w l M 4 7 K q s L s h W 8 z k B t o M 2 0 l B 4 z i B 1 0 e x g K 7 8 4 C r m U w 7 0 C k z v G x u p D k - k I t z o C q y M k 0 G 3 6 M _ r 9 D 5 r M n 6 s C 4 z i B k 0 G i k F y 7 G 4 z i B h y P m h L - 5 D h j G & l t ; / r i n g & g t ; & l t ; / r p o l y g o n s & g t ; & l t ; r p o l y g o n s & g t ; & l t ; i d & g t ; - 2 1 4 7 4 5 7 2 7 7 & l t ; / i d & g t ; & l t ; r i n g & g t ; 0 r g 2 g r s 8 o M 2 m s g B n q Z 6 3 F 1 w M u 2 y D u w i F u q g B s y X i v m B h t W r 5 X z q F 9 5 l D i 2 k E i u 4 F 7 p H r 1 4 B z _ L g u 1 B w 3 x B g v M 0 n u D v 7 G k x F 3 s a x p z B p y X 8 s G x q F o _ Z 5 3 F & l t ; / r i n g & g t ; & l t ; / r p o l y g o n s & g t ; & l t ; r p o l y g o n s & g t ; & l t ; i d & g t ; - 2 1 4 7 4 5 7 2 7 6 & l t ; / i d & g t ; & l t ; r i n g & g t ; - l 9 l y 2 m 8 o M - 9 z C m 4 X 3 5 r E v m j D 2 3 b z _ d k x F 1 h U p s p B r 5 X k n V 8 g 4 D 5 r M h 5 j C z t R 9 k N i z t C 8 i a v u R l g 6 B s o M & l t ; / r i n g & g t ; & l t ; / r p o l y g o n s & g t ; & l t ; r p o l y g o n s & g t ; & l t ; i d & g t ; - 2 1 4 7 4 5 7 2 7 5 & l t ; / i d & g t ; & l t ; r i n g & g t ; 5 t h 6 x n - o p M m s 1 3 C 5 w l L h - 2 H 2 p 8 V s s _ X w v 6 N 1 n 1 H l z u J i t 3 O 9 q n E 9 r 3 E x g h L o 1 t m B 6 9 8 L t 2 w Q - n y g B k u g H 8 n i N 5 x r X & l t ; / r i n g & g t ; & l t ; / r p o l y g o n s & g t ; & l t ; r p o l y g o n s & g t ; & l t ; i d & g t ; - 2 1 4 7 4 5 7 2 7 4 & l t ; / i d & g t ; & l t ; r i n g & g t ; j k t x p _ x s p M 9 6 c l j N 3 x x D m i T h x - D 3 s a m y z B l x F 8 s G 6 l i D 4 l g B i i J g 9 l E n 5 V 8 r 9 D t o M v o N z _ L 3 0 l B y q F _ y n C r h W q y X w 6 g B q 9 N k x F k 0 G w _ p B - j 0 K k 4 4 C - w O k x F 2 g n B t q g B v 7 G l k h B 9 k 5 K l l 7 C 5 2 2 I & l t ; / r i n g & g t ; & l t ; / r p o l y g o n s & g t ; & l t ; r p o l y g o n s & g t ; & l t ; i d & g t ; - 2 1 4 7 4 5 7 2 7 3 & l t ; / i d & g t ; & l t ; r i n g & g t ; 8 7 0 8 1 n 5 9 o M i 1 T r 7 g B r h _ C 8 x i C g l c h 1 g B 6 4 n D 3 l 1 C q s p B 1 w 4 D s o M 2 g n B p y X 7 r o E m _ M & l t ; / r i n g & g t ; & l t ; / r p o l y g o n s & g t ; & l t ; r p o l y g o n s & g t ; & l t ; i d & g t ; - 2 1 4 7 4 5 7 2 7 2 & l t ; / i d & g t ; & l t ; r i n g & g t ; k r v p s 2 w i p M h x - D _ m h F z 1 j E 0 n 1 H 2 g t E t 1 5 y B r 6 z D 5 i 2 B z 1 j E o m x V m u 2 N z l z J y v n R y 3 8 U 3 3 6 J g v 8 E 9 o o O q 4 - B y - i F m u k S u s 2 O & l t ; / r i n g & g t ; & l t ; / r p o l y g o n s & g t ; & l t ; r p o l y g o n s & g t ; & l t ; i d & g t ; - 2 1 4 7 4 5 7 2 7 1 & l t ; / i d & g t ; & l t ; r i n g & g t ; k 7 v 6 n v 7 y g M s h W k 0 G 4 r s E m 0 6 B o m k B n 0 G x 2 p D m o - F p p R m y k B & l t ; / r i n g & g t ; & l t ; / r p o l y g o n s & g t ; & l t ; r p o l y g o n s & g t ; & l t ; i d & g t ; - 2 1 4 7 4 5 7 2 7 0 & l t ; / i d & g t ; & l t ; r i n g & g t ; 1 6 x t _ 4 l 3 g M 7 w 6 C j x F y u s B _ 3 Q m 0 G l 0 V h x O w h n C z y R t o M 7 w 6 C 1 q v F s - _ E 7 _ i C _ j - B s j m C _ 3 y C o r 0 B x 8 N t k 9 B v s Q i 1 T l 0 V s h _ C 0 6 x C j 7 m C i x F i y q C 8 p 7 G j 4 0 F k 0 G 1 g g E 5 m p B r _ 5 I & l t ; / r i n g & g t ; & l t ; / r p o l y g o n s & g t ; & l t ; r p o l y g o n s & g t ; & l t ; i d & g t ; - 2 1 4 7 4 5 7 2 6 9 & l t ; / i d & g t ; & l t ; r i n g & g t ; y s w x p s m 6 g M p 4 x D 4 z 2 D 1 8 6 C s r j B k j - H _ v w B 8 s G g 1 h E & l t ; / r i n g & g t ; & l t ; / r p o l y g o n s & g t ; & l t ; r p o l y g o n s & g t ; & l t ; i d & g t ; - 2 1 4 7 4 5 7 2 6 8 & l t ; / i d & g t ; & l t ; r i n g & g t ; 7 u l u 7 2 p k g M 5 1 f x h u E n n Y s y M _ s r N k x 8 C s 1 y B l 3 8 C p p R & l t ; / r i n g & g t ; & l t ; / r p o l y g o n s & g t ; & l t ; r p o l y g o n s & g t ; & l t ; i d & g t ; - 2 1 4 7 4 5 7 2 6 7 & l t ; / i d & g t ; & l t ; r i n g & g t ; g n s g o g x 2 - L - g 8 I x 6 g B m 0 G j 3 p E y q r C - 2 9 D k s t B y t 1 G 5 g n B j 0 n K n l 0 F x 6 6 B m k j T _ v w B m n Y t k j B l 0 G 1 3 p B z p m I 2 6 M r 0 y F _ v w B y - I x j h G v r _ B h x O r h W 6 m p B v q F o _ m I n 7 W & l t ; / r i n g & g t ; & l t ; / r p o l y g o n s & g t ; & l t ; r p o l y g o n s & g t ; & l t ; i d & g t ; - 2 1 4 7 4 5 7 2 6 6 & l t ; / i d & g t ; & l t ; r i n g & g t ; - - v u o i 2 9 - L v 1 B 4 y B t p B z _ F 8 m D l 0 G 9 h D n v B 4 y B 4 y B q 5 X 4 y B g r B r u B 8 m D l 0 G l x F w 1 B 2 s B x 1 B r - C 0 u D n 8 S m r D m 9 H 8 h D k o J 9 w B x q F n s F n l I 8 7 O z m c 9 w B l q B 9 w B g 5 M & l t ; / r i n g & g t ; & l t ; / r p o l y g o n s & g t ; & l t ; r p o l y g o n s & g t ; & l t ; i d & g t ; - 2 1 4 7 4 5 7 2 6 5 & l t ; / i d & g t ; & l t ; r i n g & g t ; p 3 x q p _ o - - L m n N q 9 N z s J r t I r t I q 1 J u w D j x F o 5 B j x F y s J z 5 F y s J m 9 H 8 y F 6 y F 6 y F 9 m D _ s G r 1 H o d & l t ; / r i n g & g t ; & l t ; / r p o l y g o n s & g t ; & l t ; r p o l y g o n s & g t ; & l t ; i d & g t ; - 2 1 4 7 4 5 7 2 6 4 & l t ; / i d & g t ; & l t ; r i n g & g t ; _ 4 g p t 8 i l g M l n O 4 p z E j g Y 4 r s E 7 3 v J s o M x 1 2 W & l t ; / r i n g & g t ; & l t ; / r p o l y g o n s & g t ; & l t ; r p o l y g o n s & g t ; & l t ; i d & g t ; - 2 1 4 7 4 5 7 2 6 3 & l t ; / i d & g t ; & l t ; r i n g & g t ; r 6 z _ v s g q g M u w D x F i 6 K u o N r w K q 1 H 4 y B 7 y N v 1 B x 1 B n v B n v B u o N p v B 4 y B y 5 F l r D 6 3 F v 1 B 6 3 F 5 s a y t H - m D _ 0 f h m D n l I 8 h D 5 l G k x F y o T n s F t y B k I n l I n l I & l t ; / r i n g & g t ; & l t ; / r p o l y g o n s & g t ; & l t ; r p o l y g o n s & g t ; & l t ; i d & g t ; - 2 1 4 7 4 5 7 2 6 2 & l t ; / i d & g t ; & l t ; r i n g & g t ; q j p z v 6 j i g M 9 7 O o i 1 Q i w r C k o J h 5 L y l w G 6 r 7 C - p F 9 s Y s h W l 5 s B 1 2 P u 3 u E 8 0 9 O 9 u 4 E n m 0 C s 2 8 C j q t D 5 w 4 D x q F o m O p g 1 C _ 0 f i 3 v C _ r 9 D y _ F x t N 9 k i B j w z C n 8 z B r 1 J x q F 3 x 9 C y 6 g B o h y E x 0 j I 8 s G 4 m n C 2 p m C p m s B y 9 Q & l t ; / r i n g & g t ; & l t ; / r p o l y g o n s & g t ; & l t ; r p o l y g o n s & g t ; & l t ; i d & g t ; - 2 1 4 7 4 5 7 2 6 1 & l t ; / i d & g t ; & l t ; r i n g & g t ; 2 - w 0 x v 8 - - L j 1 g B m 1 g J z y R u q g B 6 i 2 B z z j B r 6 t F q p R m 0 6 B t o M 4 8 4 C 3 2 H v r _ B t 5 0 B o 0 R 1 6 x C u n o C h s y C u t m D & l t ; / r i n g & g t ; & l t ; / r p o l y g o n s & g t ; & l t ; r p o l y g o n s & g t ; & l t ; i d & g t ; - 2 1 4 7 4 5 7 2 6 0 & l t ; / i d & g t ; & l t ; r i n g & g t ; k s y v 8 1 u w - L w _ h i C p g _ J s 5 y V k k t V l p 3 Q y y _ E 2 - s Q k g n L _ k h P 8 3 m F w h i - B q r q 4 B q r Z p p - M _ q h Z - 0 q 9 B k k _ Z _ k 6 x B - k m D 7 1 1 D x 8 q B _ p m h B o k r I t k y U g s 0 H 5 z 9 l C p y m S q l _ T 1 1 y D 3 8 h z C l 1 4 H h r 6 E y 1 q g C 3 x s I _ k p Z 0 0 - E x _ 0 P h g i E q t i J l 9 1 i B m _ 7 H - k x h B i q y Q & l t ; / r i n g & g t ; & l t ; / r p o l y g o n s & g t ; & l t ; r p o l y g o n s & g t ; & l t ; i d & g t ; - 2 1 4 7 4 5 7 2 5 9 & l t ; / i d & g t ; & l t ; r i n g & g t ; 1 x v 1 g x s u - L k j g F 9 p v C 2 m c 7 y N 6 n 3 C k o x C 5 3 F u r _ C 9 8 w B x 7 G i v x B & l t ; / r i n g & g t ; & l t ; / r p o l y g o n s & g t ; & l t ; r p o l y g o n s & g t ; & l t ; i d & g t ; - 2 1 4 7 4 5 7 2 5 8 & l t ; / i d & g t ; & l t ; r i n g & g t ; 2 u w g m t p h g M l _ - M t n n k C w p s k D 0 _ H 3 m F 9 i 3 f 9 _ i X _ 9 r k B x m s v C s 3 6 x B y 5 q k B x 1 2 W & l t ; / r i n g & g t ; & l t ; / r p o l y g o n s & g t ; & l t ; r p o l y g o n s & g t ; & l t ; i d & g t ; - 2 1 4 7 4 5 7 2 5 7 & l t ; / i d & g t ; & l t ; r i n g & g t ; h i p t 8 m 3 h g M - k z x B t 1 n o B o x p j B n r v h C i 3 - q C 1 r 0 s E q h 7 N 4 5 o x B 0 3 5 4 B m r g G r l q M l s u C 4 z w D 2 r x v B t q 0 E 7 m _ O n k y R z k w 2 C h i i p F _ h _ h C k 5 v D h 4 t p C v 7 s x B g - h J - 5 2 r D 9 3 w 7 D y m 3 _ D 9 3 m F & l t ; / r i n g & g t ; & l t ; / r p o l y g o n s & g t ; & l t ; r p o l y g o n s & g t ; & l t ; i d & g t ; - 2 1 4 7 4 5 7 2 5 6 & l t ; / i d & g t ; & l t ; r i n g & g t ; 6 _ u 9 n t t s - L s y M 9 - s B j w y C 7 5 t E x g j C h x O k k F h p w F 0 h w D - 8 _ C k p z D & l t ; / r i n g & g t ; & l t ; / r p o l y g o n s & g t ; & l t ; r p o l y g o n s & g t ; & l t ; i d & g t ; - 2 1 4 7 4 5 7 2 5 5 & l t ; / i d & g t ; & l t ; r i n g & g t ; h 4 9 v i - h q - L 1 x p E u 1 m B n x w C 6 m p B y q F v 5 0 B m 0 V 5 l G o 0 q J & l t ; / r i n g & g t ; & l t ; / r p o l y g o n s & g t ; & l t ; r p o l y g o n s & g t ; & l t ; i d & g t ; - 2 1 4 7 4 5 7 2 5 4 & l t ; / i d & g t ; & l t ; r i n g & g t ; y - 7 w 1 y o 5 g M 8 5 o U k 9 v B i 9 S s h W l 0 G 5 z i B 6 _ F k k F n y k B r t k C m 0 6 B v q g B z 5 w E u s Q o j N j q v D 4 0 k B 9 7 O 1 g g E & l t ; / r i n g & g t ; & l t ; / r p o l y g o n s & g t ; & l t ; r p o l y g o n s & g t ; & l t ; i d & g t ; - 2 1 4 7 4 5 7 2 5 3 & l t ; / i d & g t ; & l t ; r i n g & g t ; h _ o 5 m p p 5 g M i t l B 2 t 2 J 6 i 2 B q x 3 B z s q Q k 0 G r 5 n C 6 w 8 B 9 - l X x q F _ k g B s 0 j B - r 6 e 5 l G 4 q t K _ n u G & l t ; / r i n g & g t ; & l t ; / r p o l y g o n s & g t ; & l t ; r p o l y g o n s & g t ; & l t ; i d & g t ; - 2 1 4 7 4 5 7 2 5 2 & l t ; / i d & g t ; & l t ; r i n g & g t ; u 4 r 3 w 5 g w _ L k k m I k g 6 G 5 h z F 0 q r H 5 l G k x F x - I & l t ; / r i n g & g t ; & l t ; / r p o l y g o n s & g t ; & l t ; r p o l y g o n s & g t ; & l t ; i d & g t ; - 2 1 4 7 4 5 7 2 5 1 & l t ; / i d & g t ; & l t ; r i n g & g t ; 2 2 x s i 6 q h - L y y n D - 1 k J o n Y 2 z w D w 9 3 D l x F p 6 s C 4 q t K 8 l n C 9 5 q B 2 i 9 B & l t ; / r i n g & g t ; & l t ; / r p o l y g o n s & g t ; & l t ; r p o l y g o n s & g t ; & l t ; i d & g t ; - 2 1 4 7 4 5 7 2 5 0 & l t ; / i d & g t ; & l t ; r i n g & g t ; 4 t t i _ x 0 5 _ L - y j F 1 r t E _ 8 u E v u 8 h B w 6 1 3 C l p v c 4 v 5 L l m - J u v w P x 1 s i B 9 1 1 V h n 3 Y z - g R t s x E t n h 8 C & l t ; / r i n g & g t ; & l t ; / r p o l y g o n s & g t ; & l t ; r p o l y g o n s & g t ; & l t ; i d & g t ; - 2 1 4 7 4 5 7 2 4 9 & l t ; / i d & g t ; & l t ; r i n g & g t ; 6 m v s u m q h _ L z u o D i w r D t p T i k h C 9 s G 5 k 3 C o i G 5 r M x z j B t 6 y D j n V p w 5 E t z l D 1 v o C 8 s G o - Q & l t ; / r i n g & g t ; & l t ; / r p o l y g o n s & g t ; & l t ; r p o l y g o n s & g t ; & l t ; i d & g t ; - 2 1 4 7 4 5 7 2 4 8 & l t ; / i d & g t ; & l t ; r i n g & g t ; p 4 h s 1 q 3 3 _ L l x n I s x I o w g E j x F 5 l G l 0 V z j s M 8 x k G & l t ; / r i n g & g t ; & l t ; / r p o l y g o n s & g t ; & l t ; r p o l y g o n s & g t ; & l t ; i d & g t ; - 2 1 4 7 4 5 7 2 4 7 & l t ; / i d & g t ; & l t ; r i n g & g t ; l m 8 6 z i _ z _ L 9 p 8 H s 4 - B 3 8 Q 4 2 - I 6 k 3 C 0 9 l B - i y B k w z C & l t ; / r i n g & g t ; & l t ; / r p o l y g o n s & g t ; & l t ; r p o l y g o n s & g t ; & l t ; i d & g t ; - 2 1 4 7 4 5 7 2 4 6 & l t ; / i d & g t ; & l t ; r i n g & g t ; p 7 n h k u 3 3 _ L n z 7 7 K 2 x s N - x 6 B l v 1 - B 0 t t T o l n p B 9 g t F k t 4 K g 2 j C w z v X o 2 m F i t s b p k z W 1 i s J k 4 3 D 3 1 o V 9 z v 6 B 8 6 q U 0 g u E 3 m k T g u p G i j 3 I 0 - k L g g 8 k B s _ i u C u 2 q a y 5 n K & l t ; / r i n g & g t ; & l t ; / r p o l y g o n s & g t ; & l t ; r p o l y g o n s & g t ; & l t ; i d & g t ; - 2 1 4 7 4 5 7 2 4 5 & l t ; / i d & g t ; & l t ; r i n g & g t ; h v w i - n 9 n g M y r k B n g j D l l 1 B r r z O r t e x 9 n D 1 k S u _ Q 8 z 1 I i w q B 9 7 O 6 v X t 1 1 B i x F & l t ; / r i n g & g t ; & l t ; / r p o l y g o n s & g t ; & l t ; r p o l y g o n s & g t ; & l t ; i d & g t ; - 2 1 4 7 4 5 7 2 4 4 & l t ; / i d & g t ; & l t ; r i n g & g t ; 0 w y x 6 v n k g M m 0 G 7 _ i C k 0 G t s p G u r _ C l x F 5 h z F 4 z i B _ o j E - i y B v h 2 D y q F 8 s G u m W z - I g q z D n l I m y k B x q F g w d v q w B 5 3 F & l t ; / r i n g & g t ; & l t ; / r p o l y g o n s & g t ; & l t ; r p o l y g o n s & g t ; & l t ; i d & g t ; - 2 1 4 7 4 5 7 2 4 3 & l t ; / i d & g t ; & l t ; r i n g & g t ; s h 7 3 t v g 3 - L t q w B t 1 i B 9 8 4 C n - h E v s Q 1 9 R y q F u 4 - I p s p B 1 9 R s x I h 0 c r 5 X 9 6 7 B 8 _ o r B 6 h j C q u 8 B 7 0 g E 2 x 9 C _ 2 9 D 5 - c y 3 o H r g _ F h - s E & l t ; / r i n g & g t ; & l t ; / r p o l y g o n s & g t ; & l t ; r p o l y g o n s & g t ; & l t ; i d & g t ; - 2 1 4 7 4 5 7 2 4 2 & l t ; / i d & g t ; & l t ; r i n g & g t ; g q 3 _ j z m 9 _ L i x O 5 u y C s h l C 5 h z F 5 r M s 4 y C q 9 R s o M k 0 G n l I 0 n H 3 u H x q F r r o I & l t ; / r i n g & g t ; & l t ; / r p o l y g o n s & g t ; & l t ; r p o l y g o n s & g t ; & l t ; i d & g t ; - 2 1 4 7 4 5 7 2 4 1 & l t ; / i d & g t ; & l t ; r i n g & g t ; l q 5 4 6 g k q - L p g _ J 4 1 7 7 I k 4 3 t E 0 g s _ C t u y i O 0 z x - I j n w 8 1 F n 8 i x E 9 o g 1 F t z l s D 7 o k x C 7 x w 8 F u k t h F x 0 y q H 9 t 2 u E m k s g G g 9 o - B n j j - I y r p 9 B z q u 6 t B i u u h h B r o h q N 7 6 9 w 6 B 0 2 z k M r 0 k t M r j 0 s G 0 z o - C k 2 z l C i k k q d - 4 i 2 q B t o 2 h O x n 3 _ D 0 g 9 n U n m 6 t g B 9 g k k D l _ k 9 R u k 6 y O s g i m D s u n o O z 3 8 v d 2 9 m j C 2 p l 2 B 9 7 _ x D w 0 l v C l - 1 y Z x 5 v p U _ i r m F t m i h K k - 9 h F n 1 4 n B w t x g C 1 6 0 t O 1 2 m j g B g q v 5 H 8 r s 7 m C i p x g z B 9 m h _ B - l - p Q n 5 q 7 B z w 7 l K 1 z i b 0 m h 5 T h l n o B 8 u l 2 d 0 z 7 3 H z i i l B 2 q l v J p n p 2 M q k 1 3 U 3 u 4 j H - s i p D 2 y l r O z n y m X 8 y w J m l 5 k B z y 3 - B & l t ; / r i n g & g t ; & l t ; / r p o l y g o n s & g t ; & l t ; r p o l y g o n s & g t ; & l t ; i d & g t ; - 2 1 4 7 4 5 7 2 4 0 & l t ; / i d & g t ; & l t ; r i n g & g t ; s x p r 5 q 4 6 _ L 1 q 0 G u m x C 7 2 v B j x F 5 l G 5 r M w h p C w v 6 B 8 r Y 1 o T 8 w _ B 7 2 p B 7 4 9 B & l t ; / r i n g & g t ; & l t ; / r p o l y g o n s & g t ; & l t ; r p o l y g o n s & g t ; & l t ; i d & g t ; - 2 1 4 7 4 5 7 2 3 9 & l t ; / i d & g t ; & l t ; r i n g & g t ; 4 3 s 6 t x n - g M - u o Z t 8 u s B 8 _ 6 T 4 7 5 D r p 7 F l l v F 7 j t I 8 - - L 6 o 9 M 7 1 o H - o 5 I 2 w 6 J v n 3 1 B k i x b l 1 2 J i 1 z L 4 x o c n p s F i v s o B x y 0 I y j x e 6 1 r S 5 m 2 G l 3 9 u B 3 p i q B y w w K k z t C p p - R x _ n M s 4 l i B s s v k B 5 g 5 C 5 7 2 w B 8 g 8 t B & l t ; / r i n g & g t ; & l t ; / r p o l y g o n s & g t ; & l t ; r p o l y g o n s & g t ; & l t ; i d & g t ; - 2 1 4 7 4 5 7 2 3 8 & l t ; / i d & g t ; & l t ; r i n g & g t ; 4 l h q - 2 _ r g M x o T q 9 N - 0 f o 2 Z 4 y B n v B j x F s k D q 1 J n v B n v B n v B 8 r B n v B 6 r B m 6 B l 9 H l o J k 2 F x o D s x I 3 6 M v _ Q k 0 G 6 3 F v 1 B t p D 1 m M 0 u D m r D k w B l o J p 2 Z 8 j u B z _ L i x F 6 y F k - U n l I 4 t D k w B 8 1 D q - C w t B u t B 7 3 F k 9 H 6 _ F r k D 2 3 b & l t ; / r i n g & g t ; & l t ; / r p o l y g o n s & g t ; & l t ; r p o l y g o n s & g t ; & l t ; i d & g t ; - 2 1 4 7 4 5 7 2 3 7 & l t ; / i d & g t ; & l t ; r i n g & g t ; h 5 7 s p 2 n l 0 M v 3 z H 7 z v U 4 q h B g _ q C y q F 2 m w I y q F h v e u - l C s o M q u 7 D i t p B y k a - z w B & l t ; / r i n g & g t ; & l t ; / r p o l y g o n s & g t ; & l t ; r p o l y g o n s & g t ; & l t ; i d & g t ; - 2 1 4 7 4 5 7 2 3 6 & l t ; / i d & g t ; & l t ; r i n g & g t ; g s g i g h 1 p 0 M q r j B - 9 q C 7 8 m D 4 i 3 F 3 p S h 1 x C n h k J & l t ; / r i n g & g t ; & l t ; / r p o l y g o n s & g t ; & l t ; r p o l y g o n s & g t ; & l t ; i d & g t ; - 2 1 4 7 4 5 7 2 3 5 & l t ; / i d & g t ; & l t ; r i n g & g t ; w r 2 q q x 5 _ z M p 6 9 9 B p _ g 0 F j x 6 N l o j N q 4 h j F g y u e t h i f j 2 0 K 2 v h H 6 2 k H l q 1 j B i r o n B u t k k B s v 3 t B j m 8 E s 4 2 l B m 9 2 G 8 x o Z n n 6 _ C 9 m 2 p B q t m F i 6 - M l 9 k V - 3 - E & l t ; / r i n g & g t ; & l t ; / r p o l y g o n s & g t ; & l t ; r p o l y g o n s & g t ; & l t ; i d & g t ; - 2 1 4 7 4 5 7 2 3 4 & l t ; / i d & g t ; & l t ; r i n g & g t ; 6 i n t r 9 0 1 1 M x m 0 B j j s D _ 3 - K 1 h 4 B 8 3 Q - x x B t g u B o i 2 B n j 3 C k 7 U z k 8 W m t X - 7 l G 9 t 8 D m 0 r B o 5 n C n j d g j H o 0 V 1 8 f & l t ; / r i n g & g t ; & l t ; / r p o l y g o n s & g t ; & l t ; r p o l y g o n s & g t ; & l t ; i d & g t ; - 2 1 4 7 4 5 7 2 3 3 & l t ; / i d & g t ; & l t ; r i n g & g t ; h p i m 7 t 1 t 1 M _ 2 o G j 7 4 L x k 7 F o u m F 3 r M 6 7 O g n x E g x m E 7 z i B l m 8 W 7 x i C u w G 9 y Q s 5 7 O j 0 G m 5 V v 7 G z _ L 8 s G j j l C 4 l r D 3 u b 2 x _ B & l t ; / r i n g & g t ; & l t ; / r p o l y g o n s & g t ; & l t ; r p o l y g o n s & g t ; & l t ; i d & g t ; - 2 1 4 7 4 5 7 2 3 2 & l t ; / i d & g t ; & l t ; r i n g & g t ; v t 9 m 6 z j 2 0 M t 8 i Q y _ t O - i _ C w 3 5 C y q F l o 5 C i u m O t 3 o Z u 2 m D t o M y w r L 6 s v B 0 _ L _ x x B 5 9 1 J w m 0 B 4 8 4 C l x F n t 6 G - 9 v B j 0 G g t W 2 m p B u q v B r y n B q 4 q C g 0 c & l t ; / r i n g & g t ; & l t ; / r p o l y g o n s & g t ; & l t ; r p o l y g o n s & g t ; & l t ; i d & g t ; - 2 1 4 7 4 5 7 2 3 1 & l t ; / i d & g t ; & l t ; r i n g & g t ; m t 4 _ 8 4 w 0 0 M - h 2 4 C 8 0 9 Q n o s O 4 u - Y 4 y 9 c _ x g G 5 1 x u B x l - G t v g Y j n l b y 1 0 L v 0 2 C s r g E u m y Y 3 z u F _ q k E s 4 7 R j k 2 t H 2 z 4 P z 3 9 U l h 0 e w 2 t G 4 0 z D _ 6 9 _ B q q g U v s u t C 0 w k 2 B w r v 4 B s 6 m U x z l F 2 9 q U i 7 _ R o 5 p q C 7 t 2 S 0 z 6 G 0 x v Y p 4 k r M m m i y C j 1 l D u m 5 Q y j m d 7 z v U s 4 1 E w 1 t I 4 y p K s u y N t 5 5 M v m 5 Q m 4 w P v t s E & l t ; / r i n g & g t ; & l t ; / r p o l y g o n s & g t ; & l t ; r p o l y g o n s & g t ; & l t ; i d & g t ; - 2 1 4 7 4 5 7 2 3 0 & l t ; / i d & g t ; & l t ; r i n g & g t ; l o 9 v l n z g 0 M 9 r 1 4 B 8 v r _ N x k j _ N v x r - C k x v 5 B 0 5 z u T 2 l o 4 C k z o l C l m i w B o g 7 m B g h r _ B w u u v h C j 2 n x C 3 8 9 y x C p - 4 8 I x - t 0 E u 5 k p I p i z g X & l t ; / r i n g & g t ; & l t ; / r p o l y g o n s & g t ; & l t ; r p o l y g o n s & g t ; & l t ; i d & g t ; - 2 1 4 7 4 5 7 2 2 9 & l t ; / i d & g t ; & l t ; r i n g & g t ; q t 1 _ h k x 9 z M s 0 j r B 7 v u D 9 u _ K 1 2 0 E k t 4 H k 8 7 D k y j L 9 4 r D j h 9 Z 9 k - s B x p 4 I 5 m p p B 6 2 q J r k 0 a r i k w B & l t ; / r i n g & g t ; & l t ; / r p o l y g o n s & g t ; & l t ; r p o l y g o n s & g t ; & l t ; i d & g t ; - 2 1 4 7 4 5 7 2 2 8 & l t ; / i d & g t ; & l t ; r i n g & g t ; n v 9 9 y 7 x 1 z M s u 6 w B r w k G h - 0 l B 8 o 6 F l m 7 K 9 l v v B 1 w i D i 4 _ C 2 1 g x B 0 i z W v 2 9 4 B h p w 9 B z 3 2 G l 3 t J w h j L k h 4 G w 6 7 i B z y h C w u 2 m B t 4 h G 4 v u T q i o N 4 g 2 I n r r d l 9 r j B l - v 0 B 0 9 4 p B o u y D p n 8 u B q 6 x G u _ s D 3 9 s H m 0 _ l E 0 j t G y p 0 V 9 n 1 X q 5 x P _ 6 w k C 4 2 n p C 2 2 5 L _ - 4 x C 5 x w q E y s o E y g j C & l t ; / r i n g & g t ; & l t ; / r p o l y g o n s & g t ; & l t ; r p o l y g o n s & g t ; & l t ; i d & g t ; - 2 1 4 7 4 5 7 2 2 7 & l t ; / i d & g t ; & l t ; r i n g & g t ; p z v q i 8 j i z M r _ h I v 9 7 H g r j I t 2 v c w u p M u 8 y K q u x N _ q k E _ i g I h x 1 D 0 y z L w o y r B 3 y 8 C x g h K q 0 j 5 C 8 8 g I s 9 9 W 7 6 w D x _ u K k g w O x g t m B u 2 j i B x 6 9 D q 6 s N 3 r l I v 9 v I 4 r i E 2 i o P 9 2 9 F 9 l m s D l x k r C - _ n F j h v y D p v m U l s x I i 8 i O z 8 1 F _ r y l E h m m D 7 x w L 7 m z x C 0 k 1 l B j l k s B l i 2 E _ 8 g v B 3 z u F 7 w 8 H 7 p m N l p 2 N w j j a r 8 g Q 9 t w j B g y q O 3 l r D 6 q 2 d y 9 p I x 5 9 q B k j 4 i C o q x - C n 8 k P 9 v h j C s s i G i z g N s q x H 0 - i N _ n s X j 7 s E _ r _ H u 5 2 H h _ h F & l t ; / r i n g & g t ; & l t ; / r p o l y g o n s & g t ; & l t ; r p o l y g o n s & g t ; & l t ; i d & g t ; - 2 1 4 7 4 5 7 2 2 6 & l t ; / i d & g t ; & l t ; r i n g & g t ; 9 y z t h i 9 o z M o p p F 5 5 L m o 1 E w k j B m 6 2 E x q F 3 x 5 E _ o j C x v x C s 8 5 P & l t ; / r i n g & g t ; & l t ; / r p o l y g o n s & g t ; & l t ; r p o l y g o n s & g t ; & l t ; i d & g t ; - 2 1 4 7 4 5 7 2 2 5 & l t ; / i d & g t ; & l t ; r i n g & g t ; n 4 6 8 w g 1 n z M p s w I _ x 3 F u 3 h a q x 7 I & l t ; / r i n g & g t ; & l t ; / r p o l y g o n s & g t ; & l t ; r p o l y g o n s & g t ; & l t ; i d & g t ; - 2 1 4 7 4 5 7 2 2 4 & l t ; / i d & g t ; & l t ; r i n g & g t ; l 0 z l p 5 2 h z M k _ u z B z 2 6 i B - 4 1 W 5 o l b 7 q i F 4 5 k T u 5 h w B j r k 8 C q y p G w s w c g j k q B 1 m i D & l t ; / r i n g & g t ; & l t ; / r p o l y g o n s & g t ; & l t ; r p o l y g o n s & g t ; & l t ; i d & g t ; - 2 1 4 7 4 5 7 2 2 3 & l t ; / i d & g t ; & l t ; r i n g & g t ; n p _ t p s s _ z M s m m I w t 4 C y q F j 0 G 1 2 l E j 0 G k q d 5 w J x 0 h B _ k v B n i T l x F 3 y - B w l t F w 6 g B p 2 o M u q v B o 1 J u s r B s _ v C k x F 9 k v B x k k B & l t ; / r i n g & g t ; & l t ; / r p o l y g o n s & g t ; & l t ; r p o l y g o n s & g t ; & l t ; i d & g t ; - 2 1 4 7 4 5 7 2 2 2 & l t ; / i d & g t ; & l t ; r i n g & g t ; 0 m g 4 g i 2 7 z M l 1 u s B p 8 r J 2 r t D y k 2 H w r 4 D r 6 k S w m u C u z 5 P j v x B 8 s i K _ r y V x i r V - r u C k 2 s H p 3 z S 6 s o 8 C i g t b 1 v u a w 1 o O g 9 w F n 8 v n B i _ m G 7 i m X 8 u g C 2 7 8 D & l t ; / r i n g & g t ; & l t ; / r p o l y g o n s & g t ; & l t ; r p o l y g o n s & g t ; & l t ; i d & g t ; - 2 1 4 7 4 5 7 2 2 1 & l t ; / i d & g t ; & l t ; r i n g & g t ; t o 9 w r 8 z s z M j u n r B s 8 5 P z o j R - 7 n K q t q H w 9 u i S n r j j B s w 1 C l i j d j w t F y 7 q b l u y i B g 5 v Q 6 4 5 Y 0 x 7 K 3 w i D n _ 4 E x w 8 Q y t s C l n m G 9 h _ 1 B & l t ; / r i n g & g t ; & l t ; / r p o l y g o n s & g t ; & l t ; r p o l y g o n s & g t ; & l t ; i d & g t ; - 2 1 4 7 4 5 7 2 2 0 & l t ; / i d & g t ; & l t ; r i n g & g t ; w - 1 7 p 7 v 3 z M o i p 4 G 5 h _ q B x 5 i 5 L 3 s v 1 E g 5 n r C h i 0 s D l z 0 u K y 1 g 6 H 1 o k 2 F y t 2 8 B t 1 6 m M k 5 p o B t 8 o w D 4 h y r d 6 k n i O j - t o W w m g 0 F 9 t m h D g j s n G 7 0 t z 0 B s w v m J 7 q 6 2 c & l t ; / r i n g & g t ; & l t ; / r p o l y g o n s & g t ; & l t ; r p o l y g o n s & g t ; & l t ; i d & g t ; - 2 1 4 7 4 5 7 2 1 9 & l t ; / i d & g t ; & l t ; r i n g & g t ; g 1 x t o p k g 0 M 8 i w N y q F s x r F s 2 i D t j j C 2 - V u w G g 7 0 B i u Y 7 _ i C 2 6 M u m W h j s C i l v C 0 l h C v m 5 Q x q F 3 6 M 6 7 O h 9 5 C 9 o 6 F 0 _ L o 6 z D o 4 - F r i t B 0 y 6 F o k o B x q F 9 - 1 C & l t ; / r i n g & g t ; & l t ; / r p o l y g o n s & g t ; & l t ; r p o l y g o n s & g t ; & l t ; i d & g t ; - 2 1 4 7 4 5 7 2 1 8 & l t ; / i d & g t ; & l t ; r i n g & g t ; g 2 r h s v l p 0 M 4 x O 7 n 5 B 4 y N _ 9 v B z w z T s z O j 0 G u o M l 8 Y m 0 V - p q G p p R x t s C n y U q t e & l t ; / r i n g & g t ; & l t ; / r p o l y g o n s & g t ; & l t ; r p o l y g o n s & g t ; & l t ; i d & g t ; - 2 1 4 7 4 5 7 2 1 7 & l t ; / i d & g t ; & l t ; r i n g & g t ; - h - 9 k s y _ z M 8 4 p B _ 3 Q t - l C t _ j H k g n N m s p B 7 7 s C 0 0 l B x q F & l t ; / r i n g & g t ; & l t ; / r p o l y g o n s & g t ; & l t ; r p o l y g o n s & g t ; & l t ; i d & g t ; - 2 1 4 7 4 5 7 2 1 6 & l t ; / i d & g t ; & l t ; r i n g & g t ; y o x 8 r 9 8 l 2 M v p y X q k z l B 8 m u t C _ l o 5 B u g k L p m g 7 E h 9 3 E p k 5 P r m t C g 8 w G h 9 x R j g k p C z s v o B 8 t k H - k k s B - h t G _ z m U r x 5 M w 2 n E & l t ; / r i n g & g t ; & l t ; / r p o l y g o n s & g t ; & l t ; r p o l y g o n s & g t ; & l t ; i d & g t ; - 2 1 4 7 4 5 7 2 1 5 & l t ; / i d & g t ; & l t ; r i n g & g t ; 0 t 9 r - o y y 2 M t - l C p 0 8 L 4 0 o N 9 z q C x g b l _ J 4 1 w F 5 z i B j 1 Y h 0 g B 6 7 O s y M p 7 a 2 w m C 0 6 Q k 2 x C 1 9 v D t q v B j j 6 C _ i _ C 8 x x B - i y B j g 6 B x q F u - d s i u J p p R 5 s v B g n n B v g t C q 7 a y z j B z s 3 B 8 y t C t m W s k g D 6 3 F 1 2 p J 4 7 7 B 5 s v B k x F & l t ; / r i n g & g t ; & l t ; / r p o l y g o n s & g t ; & l t ; r p o l y g o n s & g t ; & l t ; i d & g t ; - 2 1 4 7 4 5 7 2 1 4 & l t ; / i d & g t ; & l t ; r i n g & g t ; p 3 r 6 - v t w 2 M 4 g o Y k k F j p y C 6 7 g C n 5 1 E 2 m _ B n 0 V 4 2 S x x w B j 0 G o j i B 2 l g B y u 1 E j 0 G z _ L 2 u T s p g C 2 6 M r y n B z _ L p q i D 1 1 4 b u w G 0 2 l E i 4 7 E 8 _ i C & l t ; / r i n g & g t ; & l t ; / r p o l y g o n s & g t ; & l t ; r p o l y g o n s & g t ; & l t ; i d & g t ; - 2 1 4 7 4 5 7 2 1 3 & l t ; / i d & g t ; & l t ; r i n g & g t ; z q l 7 y j o u 2 M o 9 t 2 B l u 8 M x r g O 8 0 r C p - n I 3 q 8 S s l r D k 4 h L w k 7 E u p l E j 2 j J k 6 r q B & l t ; / r i n g & g t ; & l t ; / r p o l y g o n s & g t ; & l t ; r p o l y g o n s & g t ; & l t ; i d & g t ; - 2 1 4 7 4 5 7 2 1 2 & l t ; / i d & g t ; & l t ; r i n g & g t ; 4 3 y 3 q j q q 2 M i g 6 B u m 5 Q 1 8 f 2 r k C l 1 Y 6 4 I q _ v C g z z B _ y Q _ 3 N _ 8 S s x I i q b y q F m g 3 B y k j B y q H x 0 F k 9 P v q v B 7 m 3 F l o k D z o 6 R m 5 V - x o E j 8 S t o M t q r C 1 - V w 7 G 2 o w B r t q I 0 5 J u o M 7 1 S & l t ; / r i n g & g t ; & l t ; / r p o l y g o n s & g t ; & l t ; r p o l y g o n s & g t ; & l t ; i d & g t ; - 2 1 4 7 4 5 7 2 1 1 & l t ; / i d & g t ; & l t ; r i n g & g t ; y 0 r o v g 0 q 2 M 3 1 6 B n n 4 B 4 2 S k t i C r s Q _ 4 u E v 6 g B h 4 u I s 5 q M q j Z w s r B & l t ; / r i n g & g t ; & l t ; / r p o l y g o n s & g t ; & l t ; r p o l y g o n s & g t ; & l t ; i d & g t ; - 2 1 4 7 4 5 7 2 1 0 & l t ; / i d & g t ; & l t ; r i n g & g t ; _ o 2 g 4 i u o 2 M z o s C l 5 j B 1 7 d 7 4 J k x 5 C s y u B 8 h Q 9 k N z 9 4 C v _ Q n 1 4 B u 6 W 4 r M x t N w k j B 3 x 5 E y q F h _ w B y o s C l 1 Y j j l C 7 v u D 4 _ - C k g 6 B u r E z _ m C 0 p h C & l t ; / r i n g & g t ; & l t ; / r p o l y g o n s & g t ; & l t ; r p o l y g o n s & g t ; & l t ; i d & g t ; - 2 1 4 7 4 5 7 2 0 9 & l t ; / i d & g t ; & l t ; r i n g & g t ; - m 9 g j q k g 3 M 8 t F i 0 G r y n N 0 u T i 5 v E g t W 6 7 O 5 x i C j 0 G 4 z i B g 1 T 0 9 Q h k 5 F & l t ; / r i n g & g t ; & l t ; / r p o l y g o n s & g t ; & l t ; r p o l y g o n s & g t ; & l t ; i d & g t ; - 2 1 4 7 4 5 7 2 0 8 & l t ; / i d & g t ; & l t ; r i n g & g t ; u _ v n p p _ p z M y v b p j Z - z X z w r L 8 j w C k n K y o p C t s 3 K i x F o 1 4 B 9 u g C - 4 J - j 0 B 7 w q B k 3 x H 0 - g K q k w J i u Y j s V 1 s a y q F 6 w J - k w F l x F 7 m P y p z B r p w B o j Z o 0 y C 8 o t X l w 7 B _ u r B 0 0 u J w 1 3 I g t W 2 1 8 B 8 o l F & l t ; / r i n g & g t ; & l t ; / r p o l y g o n s & g t ; & l t ; r p o l y g o n s & g t ; & l t ; i d & g t ; - 2 1 4 7 4 5 7 2 0 7 & l t ; / i d & g t ; & l t ; r i n g & g t ; 0 m k p 9 q 4 m z M 5 y 5 3 C 5 - z O 2 w 6 H s 3 u M n 4 n E m x - P 0 6 g b k i 8 L i 3 0 J z y g R & l t ; / r i n g & g t ; & l t ; / r p o l y g o n s & g t ; & l t ; r p o l y g o n s & g t ; & l t ; i d & g t ; - 2 1 4 7 4 5 7 2 0 6 & l t ; / i d & g t ; & l t ; r i n g & g t ; k t q 2 o q q p z M 6 m P l x F 5 w J 8 3 Q h p w D r u 7 D 7 0 o F u k j B m _ M i s V t y n B g 9 w B v 7 G s h n C q p z C j 0 G y q F m _ Z 7 3 F r 2 O p r j B 0 _ L x x u B 6 w J l x F l 1 Y i 2 j C w 3 x B m _ Z m 6 U _ s G 8 9 I 1 3 p B j 0 G i k F 7 s G _ q n E v 7 G u q v B & l t ; / r i n g & g t ; & l t ; / r p o l y g o n s & g t ; & l t ; r p o l y g o n s & g t ; & l t ; i d & g t ; - 2 1 4 7 4 5 7 2 0 5 & l t ; / i d & g t ; & l t ; r i n g & g t ; - n 0 _ y h l 6 y M x h m g D 9 z w 3 C 3 p 6 3 C l 4 4 G s n s O 7 4 j O l p 7 T 8 6 n F v v z J y 4 s Z 0 7 9 F o 7 9 t B 4 7 g G k 5 j g B - t g T 5 q k K m 0 y C 0 9 3 F 9 3 i K & l t ; / r i n g & g t ; & l t ; / r p o l y g o n s & g t ; & l t ; r p o l y g o n s & g t ; & l t ; i d & g t ; - 2 1 4 7 4 5 7 2 0 4 & l t ; / i d & g t ; & l t ; r i n g & g t ; o 5 8 4 m 2 - 8 y M r g i J l x F 4 x p D - 9 2 B o h g M 0 7 4 B _ 8 S t o M 0 g n B 8 t F r q _ f i z a 1 i k D v o M t y n B 4 1 M r q - C i - U 3 6 M 6 m h F x q F o k o B 2 y p S n 2 Z 1 s 7 d 9 o b s 5 t C p j Z o p w B 3 x 5 E y _ 2 K & l t ; / r i n g & g t ; & l t ; / r p o l y g o n s & g t ; & l t ; r p o l y g o n s & g t ; & l t ; i d & g t ; - 2 1 4 7 4 5 7 2 0 3 & l t ; / i d & g t ; & l t ; r i n g & g t ; 4 u 6 g 0 z o x x M m n V t o 8 G i s V n 1 p B 6 0 G 5 1 c v 7 G y q F 8 3 - N t 1 y B 9 i H w 0 s H 9 m m N 5 0 m G v 2 i D _ 5 q B 9 4 p B 8 t F 0 q 5 B 5 5 L k p y C p r j B 7 3 v C 0 n n C k 8 - B v j _ D z 3 7 C - w O 5 q h B 1 9 y S & l t ; / r i n g & g t ; & l t ; / r p o l y g o n s & g t ; & l t ; r p o l y g o n s & g t ; & l t ; i d & g t ; - 2 1 4 7 4 5 7 2 0 2 & l t ; / i d & g t ; & l t ; r i n g & g t ; g 4 z 3 2 n h t x M r s 8 C 4 5 9 D g 7 w 9 B 9 g n Q i v u E 4 6 j 0 C 1 1 o U j k x p B g 1 n d g 9 y N w - g G r t t E i x 0 j L q k p T v y 7 t B p 2 8 u D 1 m 4 G w v n t B t n i O 7 w y G 9 y - 9 C i v x k B 1 y n 3 E u n w 9 B 8 z x e s 2 h J n - 3 h C - 8 w l I x m 6 N o q i S _ 1 k n E i l q R o 1 - x d 8 q i 6 F v k z _ E x m 6 N i h j D 8 o n L s i n D 1 2 5 L n y 3 E 4 y - R & l t ; / r i n g & g t ; & l t ; / r p o l y g o n s & g t ; & l t ; r p o l y g o n s & g t ; & l t ; i d & g t ; - 2 1 4 7 4 5 7 2 0 1 & l t ; / i d & g t ; & l t ; r i n g & g t ; _ s q v 0 - 9 _ 2 L 6 1 M l m z B t n Q n 5 s B r o M o i G j - U 8 s G j x F 5 l G t 6 W q _ Z 1 6 i B 3 6 M s _ Z j s V 2 r X g 5 M 9 h M _ s G z r 7 E 5 v 9 B r h W & l t ; / r i n g & g t ; & l t ; / r p o l y g o n s & g t ; & l t ; r p o l y g o n s & g t ; & l t ; i d & g t ; - 2 1 4 7 4 5 7 2 0 0 & l t ; / i d & g t ; & l t ; r i n g & g t ; 0 6 6 i 0 u n 3 2 L o 5 B z o T j x F x 7 G r u B l 0 G s x I 9 8 F j 5 I n f n s F 8 y F 8 y N n s F h m D q u B x - I g 5 M 9 w B g n B & l t ; / r i n g & g t ; & l t ; / r p o l y g o n s & g t ; & l t ; r p o l y g o n s & g t ; & l t ; i d & g t ; - 2 1 4 7 4 5 7 1 9 9 & l t ; / i d & g t ; & l t ; r i n g & g t ; t p 5 p s 5 p y 2 L m 5 j C q 1 J r u B y - I k 2 F w j D j x F m r D k w B k 2 F 9 x B r 1 J p y M v j D u t B 0 5 I & l t ; / r i n g & g t ; & l t ; / r p o l y g o n s & g t ; & l t ; r p o l y g o n s & g t ; & l t ; i d & g t ; - 2 1 4 7 4 5 7 1 9 8 & l t ; / i d & g t ; & l t ; r i n g & g t ; s 4 i 9 n t 9 h 3 L 5 k 2 F v s Q h 1 f s s r B 6 4 z B - 7 O p s p B 8 s G j 4 4 C s _ Z 6 3 F 6 x 6 M 0 j v C 6 n w C p y k B 3 5 l E u o R r 6 x R 4 z i B 5 l G p y M r - v G m m z B 5 - s C 5 i 1 D p y M 4 4 z B 0 t r E 0 o 3 L q t p M i 4 4 C 8 x 3 D g 0 j E & l t ; / r i n g & g t ; & l t ; / r p o l y g o n s & g t ; & l t ; r p o l y g o n s & g t ; & l t ; i d & g t ; - 2 1 4 7 4 5 7 1 9 7 & l t ; / i d & g t ; & l t ; r i n g & g t ; q 2 i n l t 4 - 2 L n _ J n v B r u B j x F r t I 8 x B r u B x 1 B j x F 9 2 v B k w B x o D 5 3 F n 8 S m r D p x I 9 w B g 5 M 2 x R k x F & l t ; / r i n g & g t ; & l t ; / r p o l y g o n s & g t ; & l t ; r p o l y g o n s & g t ; & l t ; i d & g t ; - 2 1 4 7 4 5 7 1 9 6 & l t ; / i d & g t ; & l t ; r i n g & g t ; o j w j 0 m t 4 2 L r 4 s B 1 h 5 C 7 - D 4 E u 1 L s r E m k 0 D v g G z 9 g C g 2 f 9 2 z B _ g 1 B l 0 o D y u W & l t ; / r i n g & g t ; & l t ; / r p o l y g o n s & g t ; & l t ; r p o l y g o n s & g t ; & l t ; i d & g t ; - 2 1 4 7 4 5 7 1 9 5 & l t ; / i d & g t ; & l t ; r i n g & g t ; 1 y m 6 9 x v y 1 L - 7 O m - 3 C 7 w S 8 y Q 5 l G i m j B 9 7 O 5 z i B k - U v l u G 0 _ j C - u x B 0 r X 5 u t D j q R p 0 6 B - 9 j D 6 y - D k 0 j B & l t ; / r i n g & g t ; & l t ; / r p o l y g o n s & g t ; & l t ; r p o l y g o n s & g t ; & l t ; i d & g t ; - 2 1 4 7 4 5 7 1 9 4 & l t ; / i d & g t ; & l t ; r i n g & g t ; s 8 j h l k i g 6 L k 0 G n _ J j x F x 7 G g r B 7 m p B q y M o i G w q F h x O k x F u u B 6 3 F q m O n l I h 9 C l 0 G o 9 H - q B 2 6 M l q B & l t ; / r i n g & g t ; & l t ; / r p o l y g o n s & g t ; & l t ; r p o l y g o n s & g t ; & l t ; i d & g t ; - 2 1 4 7 4 5 7 1 9 3 & l t ; / i d & g t ; & l t ; r i n g & g t ; x h i 6 o 6 5 h 6 L z 3 6 E 7 v 5 L 6 4 z B 6 3 F 8 6 j E g n p C h x O _ 0 - D 3 5 p C i l n C 3 x M & l t ; / r i n g & g t ; & l t ; / r p o l y g o n s & g t ; & l t ; r p o l y g o n s & g t ; & l t ; i d & g t ; - 2 1 4 7 4 5 7 1 9 2 & l t ; / i d & g t ; & l t ; r i n g & g t ; m s o _ 0 7 j i 6 L n 9 H 4 y B 8 r B 5 r M 1 u W 8 k i B 5 r M n v B p v B 5 r M _ r B t i B 7 B 8 r B u w D j x F x 1 B 6 3 F j m D m r D p 1 H C h 9 C j x O x q F _ s G z y l B 9 h M 7 n w C k 0 V u t B w o D & l t ; / r i n g & g t ; & l t ; / r p o l y g o n s & g t ; & l t ; r p o l y g o n s & g t ; & l t ; i d & g t ; - 2 1 4 7 4 5 7 1 9 1 & l t ; / i d & g t ; & l t ; r i n g & g t ; p 1 h 1 x z z j 6 L q k D 1 5 I x 7 G u o 7 B 0 w M 0 6 S t h L r 1 J n s F m r D r J k 7 k D x 1 B 0 5 I q u B 6 n B 9 w B l q B 9 w B x - I & l t ; / r i n g & g t ; & l t ; / r p o l y g o n s & g t ; & l t ; r p o l y g o n s & g t ; & l t ; i d & g t ; - 2 1 4 7 4 5 7 1 9 0 & l t ; / i d & g t ; & l t ; r i n g & g t ; x _ 1 m n 0 1 h 6 L j x F x 7 G z r h S t i s C - v w B i 1 T 2 k y B 1 9 R 3 h w D 0 i 9 B q y M k 0 G z 6 g B 9 s G i k h C l v m B q 8 j D 4 n z C 1 u W k 8 h I 5 3 F h 5 M 4 n h H 5 l G m 7 j N 8 s G g 3 y B t s 8 D y p z B n 7 m C 2 3 b 9 p y B 0 x x D h h - F l m z B & l t ; / r i n g & g t ; & l t ; / r p o l y g o n s & g t ; & l t ; r p o l y g o n s & g t ; & l t ; i d & g t ; - 2 1 4 7 4 5 7 1 8 9 & l t ; / i d & g t ; & l t ; r i n g & g t ; m 9 z 2 1 8 y p 6 L _ x B p 2 B 4 x B - s W q k D o i G q x I q k D _ s G q y M l o J 9 x B m r D i x F w o D w t B - q B g o Z k o J u t B l q B n j N y k X & l t ; / r i n g & g t ; & l t ; / r p o l y g o n s & g t ; & l t ; r p o l y g o n s & g t ; & l t ; i d & g t ; - 2 1 4 7 4 5 7 1 8 8 & l t ; / i d & g t ; & l t ; r i n g & g t ; l m k h y r y m 6 L l x F m v m B 5 _ i C m 0 G i x F z w 9 B y r P m 0 G r 3 v D 7 m p B h p o B k l 7 B o t m C u k j B 5 i 1 D 6 3 F 6 h 7 C y r k B 6 3 F n h k D m h x C y 9 k D i x F - z m J l 2 v C 0 u W q r 0 B 7 i 2 B k o 7 G w x w H _ k g B v s Q j k c k 0 G 6 3 F t 7 a s 1 y B & l t ; / r i n g & g t ; & l t ; / r p o l y g o n s & g t ; & l t ; r p o l y g o n s & g t ; & l t ; i d & g t ; - 2 1 4 7 4 5 7 1 8 7 & l t ; / i d & g t ; & l t ; r i n g & g t ; i y 3 s x - t g 7 L 3 y P l 6 G k v z E r s x E j x F 9 0 y D k 9 5 U p y M p t m C 5 3 F 3 m n D n 2 w C y 9 Q & l t ; / r i n g & g t ; & l t ; / r p o l y g o n s & g t ; & l t ; r p o l y g o n s & g t ; & l t ; i d & g t ; - 2 1 4 7 4 5 7 1 8 6 & l t ; / i d & g t ; & l t ; r i n g & g t ; k h j o s 1 g g 5 L 3 1 t E 6 3 F 2 k S - j m B _ 3 d l 8 i E 8 h M m o _ G 0 s s D i - 5 K & l t ; / r i n g & g t ; & l t ; / r p o l y g o n s & g t ; & l t ; r p o l y g o n s & g t ; & l t ; i d & g t ; - 2 1 4 7 4 5 7 1 8 5 & l t ; / i d & g t ; & l t ; r i n g & g t ; 9 9 g 6 m 8 s i 5 L p r 0 B _ l f 2 v o C 3 5 4 G - v Z j y l C 7 k W - 9 j D 0 9 l B q o q B t t 8 B & l t ; / r i n g & g t ; & l t ; / r p o l y g o n s & g t ; & l t ; r p o l y g o n s & g t ; & l t ; i d & g t ; - 2 1 4 7 4 5 7 1 8 4 & l t ; / i d & g t ; & l t ; r i n g & g t ; n o 9 q 6 1 2 9 5 L i 1 T g w i D v - _ E i l w M n s 0 G - v w B 1 4 k D n 0 G v q F 6 i k B i x F j 1 T q p R _ s G n y U y - y L v q g B 7 2 v B i 7 5 I t i - D p 8 N r g h B v 6 m E s t i N s o M m y k B 9 x w D k u 1 B 9 0 g E & l t ; / r i n g & g t ; & l t ; / r p o l y g o n s & g t ; & l t ; r p o l y g o n s & g t ; & l t ; i d & g t ; - 2 1 4 7 4 5 7 1 8 3 & l t ; / i d & g t ; & l t ; r i n g & g t ; x 9 1 o h k 6 2 5 L i m 9 C h q q B m 2 v C h x O i x F _ 7 O l x F y 9 k D 0 k X k q 6 E 7 n 3 C 0 u W & l t ; / r i n g & g t ; & l t ; / r p o l y g o n s & g t ; & l t ; r p o l y g o n s & g t ; & l t ; i d & g t ; - 2 1 4 7 4 5 7 1 8 2 & l t ; / i d & g t ; & l t ; r i n g & g t ; - u z y 7 5 - 4 5 L r 8 2 B 5 x q M y 2 p D m 0 G h v x B 5 g n B o o p L g - _ I m q 2 F o n Y 5 3 F o n Y w l U p 1 Y n t w Q 9 h j B u 6 i E & l t ; / r i n g & g t ; & l t ; / r p o l y g o n s & g t ; & l t ; r p o l y g o n s & g t ; & l t ; i d & g t ; - 2 1 4 7 4 5 7 1 8 1 & l t ; / i d & g t ; & l t ; r i n g & g t ; w p n 9 5 h 1 y 6 L 6 1 0 I z 3 q C o 1 Y l p z D k x 5 C l q t D m x n I 3 g z D 6 6 g E y _ F & l t ; / r i n g & g t ; & l t ; / r p o l y g o n s & g t ; & l t ; r p o l y g o n s & g t ; & l t ; i d & g t ; - 2 1 4 7 4 5 7 1 8 0 & l t ; / i d & g t ; & l t ; r i n g & g t ; z l k 1 q y v v 5 L r 4 x D g n 4 C o 2 Z 5 1 7 G i x F z o T 4 0 I m h k B w o N 0 w M q p 2 E 4 - V g - c i v 9 E w q g B j x O o 7 w B o 0 G 8 k i B l g 4 B 3 6 M y s J _ p u E z _ g C 3 6 M z u L 4 3 F q y X t o M r 1 J 1 t R i 4 4 C 1 k X r h W m y k B m 9 H v _ R x n 8 D 0 _ u C 9 s G - 1 j C _ s G h l _ D 9 j x C x q F & l t ; / r i n g & g t ; & l t ; / r p o l y g o n s & g t ; & l t ; r p o l y g o n s & g t ; & l t ; i d & g t ; - 2 1 4 7 4 5 7 1 7 9 & l t ; / i d & g t ; & l t ; r i n g & g t ; 3 7 8 3 6 w 9 l 5 L x 1 B g r B z r B 8 o B & l t ; / r i n g & g t ; & l t ; / r p o l y g o n s & g t ; & l t ; r p o l y g o n s & g t ; & l t ; i d & g t ; - 2 1 4 7 4 5 7 1 7 8 & l t ; / i d & g t ; & l t ; r i n g & g t ; 6 g u o 5 j l l 5 L i u 3 L g p z E 9 7 O h 3 y B l v m B z w M 2 i o B q m 0 C h r 3 B 3 4 W m g 4 B x r P q 7 z B & l t ; / r i n g & g t ; & l t ; / r p o l y g o n s & g t ; & l t ; r p o l y g o n s & g t ; & l t ; i d & g t ; - 2 1 4 7 4 5 7 1 7 7 & l t ; / i d & g t ; & l t ; r i n g & g t ; l 2 3 r o l v 9 5 L w o 4 4 B k - p z G o x q y S 3 t 8 q B n g 8 3 P 2 6 7 p R m - q - B 2 2 t 4 I n n s u H 5 p n 5 I s z q l C j r 1 y h B 9 5 n x N - 3 6 9 M g q o g M & l t ; / r i n g & g t ; & l t ; / r p o l y g o n s & g t ; & l t ; r p o l y g o n s & g t ; & l t ; i d & g t ; - 2 1 4 7 4 5 7 1 7 6 & l t ; / i d & g t ; & l t ; r i n g & g t ; 2 v _ p u 7 k z 8 L k w 7 E 8 s i B r _ Z y 4 i H i 0 5 O h v x B i g q C q _ g K i v 9 E v r Y w v M t 0 k E 0 9 l B 5 w t B l 0 G z w M h m _ B _ 4 9 B m 7 r G j 6 r B o l 1 D x 9 3 C 8 2 4 F 5 g T h s g G 9 5 q B & l t ; / r i n g & g t ; & l t ; / r p o l y g o n s & g t ; & l t ; r p o l y g o n s & g t ; & l t ; i d & g t ; - 2 1 4 7 4 5 7 1 7 5 & l t ; / i d & g t ; & l t ; r i n g & g t ; g o i t - h z p 9 L 1 h n D 2 5 p C 1 6 i B 2 0 o B 5 z i B g 4 y C 8 s 7 D m 7 t E n 8 S 1 q q E n w y E & l t ; / r i n g & g t ; & l t ; / r p o l y g o n s & g t ; & l t ; r p o l y g o n s & g t ; & l t ; i d & g t ; - 2 1 4 7 4 5 7 1 7 4 & l t ; / i d & g t ; & l t ; r i n g & g t ; 8 3 w 2 q 6 k p 9 L g p z E o v g L 3 - z F s y 9 o B n 1 z K l y i V o l z 2 D 0 9 t I v g l K j w z W j q _ X y x 0 M l h k D 3 m 8 D k 0 9 W & l t ; / r i n g & g t ; & l t ; / r p o l y g o n s & g t ; & l t ; r p o l y g o n s & g t ; & l t ; i d & g t ; - 2 1 4 7 4 5 7 1 7 3 & l t ; / i d & g t ; & l t ; r i n g & g t ; u m l x p 3 g 5 8 L u 1 8 6 C t 2 m d 0 s r 3 C 0 p i m R i 3 3 5 D x _ h r C 7 p i n D p x z r B p r 0 - C 0 i 1 k D i j z p M i 3 z q G 7 r u c l 2 j 5 C q p 3 l w B 5 n - h U 9 9 u s G z _ 5 s K k 1 _ 7 d 8 4 g _ G - g w _ H j - 2 1 J n i u 8 b _ 3 3 _ D u h t x R 9 _ l _ C y j q 1 O & l t ; / r i n g & g t ; & l t ; / r p o l y g o n s & g t ; & l t ; r p o l y g o n s & g t ; & l t ; i d & g t ; - 2 1 4 7 4 5 7 1 7 2 & l t ; / i d & g t ; & l t ; r i n g & g t ; _ 2 s m w r 2 3 7 L 2 v x C q y M 4 5 p C 8 k i B i 1 T 7 y K 5 y k B k - U _ k j D j x F g 1 f 6 8 b k s V n w j B w 8 q B q 1 H x 7 G g l m D 2 - W z u l H 2 q h D i 2 2 B 1 p 5 E w 6 1 D n 3 9 B 3 i j B 1 9 R 9 6 h C 0 _ 5 B o 1 9 B & l t ; / r i n g & g t ; & l t ; / r p o l y g o n s & g t ; & l t ; r p o l y g o n s & g t ; & l t ; i d & g t ; - 2 1 4 7 4 5 7 1 7 1 & l t ; / i d & g t ; & l t ; r i n g & g t ; 8 i y u 6 n p 8 3 L 9 5 6 l B t s Q t - i B s s z C u 1 4 B 5 z i B 2 k o J i k F m x 3 O g x x M 9 5 q B & l t ; / r i n g & g t ; & l t ; / r p o l y g o n s & g t ; & l t ; r p o l y g o n s & g t ; & l t ; i d & g t ; - 2 1 4 7 4 5 7 1 7 0 & l t ; / i d & g t ; & l t ; r i n g & g t ; i i 2 o t r y u 4 L l z t C z m F t l 9 D 7 4 z B u k j B i 4 2 H p y M 3 m n D k p q B k 3 I & l t ; / r i n g & g t ; & l t ; / r p o l y g o n s & g t ; & l t ; r p o l y g o n s & g t ; & l t ; i d & g t ; - 2 1 4 7 4 5 7 1 6 9 & l t ; / i d & g t ; & l t ; r i n g & g t ; 0 5 i p p p 1 1 y L z u h D t 4 V y x 6 L 1 g d 5 5 g B p q 6 J 5 z i B 4 - - D n w j B - s W 2 1 h K o z x D 5 4 z B t _ Q s 9 J k _ g f z h v E n 0 G n w k B x 5 W s 1 J m 0 n L j h k B i g b 2 y j B & l t ; / r i n g & g t ; & l t ; / r p o l y g o n s & g t ; & l t ; r p o l y g o n s & g t ; & l t ; i d & g t ; - 2 1 4 7 4 5 7 1 6 8 & l t ; / i d & g t ; & l t ; r i n g & g t ; r r r n i g 8 q z L s h s - P 9 p _ w E 3 _ v v Y 5 y 2 9 T v i 8 9 M _ 9 o i s B & l t ; / r i n g & g t ; & l t ; / r p o l y g o n s & g t ; & l t ; r p o l y g o n s & g t ; & l t ; i d & g t ; - 2 1 4 7 4 5 7 1 6 7 & l t ; / i d & g t ; & l t ; r i n g & g t ; s q q 3 l 4 u z z L 5 k 5 9 F s m s K p 6 k D - k j b 4 t v g C p u r g D p 6 - j B & l t ; / r i n g & g t ; & l t ; / r p o l y g o n s & g t ; & l t ; r p o l y g o n s & g t ; & l t ; i d & g t ; - 2 1 4 7 4 5 7 1 6 6 & l t ; / i d & g t ; & l t ; r i n g & g t ; 5 l x z h u p 2 z L 1 y y C i h 1 D w q g B l 0 M r 8 M r _ Z o l I s x I _ s G l - U h 1 f g k n F n n Y k 1 8 F r t k C h q 7 B 6 3 F 2 9 l B j x F y 2 q B k z j F 7 8 L 3 y g D 9 5 Y q 1 y B h 6 4 B k p j E t s z C n w j B 2 z i B s j n C p 0 j C & l t ; / r i n g & g t ; & l t ; / r p o l y g o n s & g t ; & l t ; r p o l y g o n s & g t ; & l t ; i d & g t ; - 2 1 4 7 4 5 7 1 6 5 & l t ; / i d & g t ; & l t ; r i n g & g t ; - 3 p 2 - 4 6 h 0 L j x F _ 8 v C n 3 p E j x O 0 i q H 8 x 3 D p y M _ 3 d g w S z r k C 5 z u I n o u E & l t ; / r i n g & g t ; & l t ; / r p o l y g o n s & g t ; & l t ; r p o l y g o n s & g t ; & l t ; i d & g t ; - 2 1 4 7 4 5 7 1 6 4 & l t ; / i d & g t ; & l t ; r i n g & g t ; q l o j x m g l x L g l g B i 8 W _ s G _ k c s v 5 F y 1 - P t s z C r 3 q B s 0 j B o 5 j C h k d q 8 S n t 7 E & l t ; / r i n g & g t ; & l t ; / r p o l y g o n s & g t ; & l t ; r p o l y g o n s & g t ; & l t ; i d & g t ; - 2 1 4 7 4 5 7 1 6 3 & l t ; / i d & g t ; & l t ; r i n g & g t ; j 2 u q r q u m x L k 0 j r B x m t E 1 5 o D k p p O s 3 8 J t 6 9 F x 3 q I s l 0 j B 3 r w H p s p G q p x F _ t h K - j v Z y i l G w k z B k t h V 6 l s F i 8 h J v s 9 E & l t ; / r i n g & g t ; & l t ; / r p o l y g o n s & g t ; & l t ; r p o l y g o n s & g t ; & l t ; i d & g t ; - 2 1 4 7 4 5 7 1 6 2 & l t ; / i d & g t ; & l t ; r i n g & g t ; 5 m x 6 m 7 t x 9 L _ x B j x F k 0 G 6 3 F w o D 9 w B l q B x 7 G n _ M n v B n v B z s J v - C r p D k 0 G t p D j x F n v B 4 y B n v B 9 7 O n j N 1 9 R h 9 C 8 h D x 7 G k x F q 1 J 4 y B p u B 8 t F q k D q 1 J n v B 4 y B 8 r B y 5 F r u B 2 w M k 2 F t p D p m O 4 C r _ G p t I j o J - 8 F k 2 F x o D j x F o 5 B l x F r 1 J 6 y F h r 3 B w 1 B 2 9 R i x F p 1 J _ s G l o J 5 3 F 4 t D j b m r E w t B u t B q 7 G x Z q u B h r B n s F _ h D - w O o 9 H j y l C 9 j J v w D s 1 i B & l t ; / r i n g & g t ; & l t ; / r p o l y g o n s & g t ; & l t ; r p o l y g o n s & g t ; & l t ; i d & g t ; - 2 1 4 7 4 5 7 1 6 1 & l t ; / i d & g t ; & l t ; r i n g & g t ; 7 - r n u 4 w x 9 L _ h Q n v B x 1 B t j l B l q B 9 w B x 1 B n v B k s V n v B 8 r B n v B 7 y N 4 y B 9 h D 9 j J 8 1 D l x F r t e 9 x B y s J r t I 8 r B n v B n v B n v B o l I 7 s G 1 _ F i x O p n B j p D 1 7 N 9 x B h 5 M 1 z B _ s G 8 s G 2 i o B j o J n 0 V y o T n s F j m D x q F 9 7 O n l I u 6 f 6 y F h 9 C y o T y s J r n F w 1 B m 9 H - 8 C 6 u I x o D 7 y Q 2 6 M w t B x - I 0 5 I w t B 1 9 R i x F _ k g B x 1 B 9 u M j q 0 C & l t ; / r i n g & g t ; & l t ; / r p o l y g o n s & g t ; & l t ; r p o l y g o n s & g t ; & l t ; i d & g t ; - 2 1 4 7 4 5 7 1 6 0 & l t ; / i d & g t ; & l t ; r i n g & g t ; u h x r k y m x 9 L s x I x B - 1 E k i J k 0 G r u B l 0 G _ h Q y 5 F 1 2 P _ 0 f m r D l x F 2 9 R l o J 8 y Q h w t C x - I k 0 G x 1 B 9 w B z i E l p D k 2 F 8 s G _ s G 4 t D 1 5 I k 2 F s x I l o J 9 x B 6 y F o _ M y o T s o M 3 t D g n B u 0 B g n B 7 k N u t B w t B 2 6 M 2 m M 9 w B l q B q u B q u B i k F p 2 Z k o J x - I s o M k o J g 5 M j h k B - w B g 1 B 7 6 C x - I y o D & l t ; / r i n g & g t ; & l t ; / r p o l y g o n s & g t ; & l t ; r p o l y g o n s & g t ; & l t ; i d & g t ; - 2 1 4 7 4 5 7 1 5 9 & l t ; / i d & g t ; & l t ; r i n g & g t ; p g x w 1 - z 1 9 L l r D 4 y B n v B 8 x B u t B w t B 6 s a n v B r u B k 2 F r p D 3 s B k K n q D o 5 B q k D 3 3 b 7 j S w 7 G h x O n s F h m D k x F 5 l G j k F g h D v o N o n Y 6 y F m r D - q B 1 9 R w t _ B 5 3 F n r D y 5 F 9 s G u t B r x I & l t ; / r i n g & g t ; & l t ; / r p o l y g o n s & g t ; & l t ; r p o l y g o n s & g t ; & l t ; i d & g t ; - 2 1 4 7 4 5 7 1 5 8 & l t ; / i d & g t ; & l t ; r i n g & g t ; 8 k 1 z n q j z 9 L 6 s a n v B 1 2 P z s J m 1 Y 4 y B 1 k a _ s G 6 3 F m r D n s F w 1 B 9 x B o _ M 6 y F 6 y F j x O 4 t D y q F 3 p S o j N 9 x B l s F x w D t 8 M y s J 7 2 v B p y M 8 x B r u B w o D l q B 9 w B 4 x R i x F 5 w J g n B u 0 B _ x B k 0 G l q B 2 6 M w t B x 7 G 8 x B u t B w t B & l t ; / r i n g & g t ; & l t ; / r p o l y g o n s & g t ; & l t ; r p o l y g o n s & g t ; & l t ; i d & g t ; - 2 1 4 7 4 5 7 1 5 7 & l t ; / i d & g t ; & l t ; r i n g & g t ; 5 z t o 1 k 0 t _ L 8 g 0 X s g O i x O g 8 y D 3 6 M g - j G o y a 5 7 x E _ 3 Q u o _ I 2 2 _ D i v j I w t _ B 3 3 i I 1 1 1 B s u 2 K u 8 N g 7 o B - 2 k D y 9 t D u m x C p 6 s C p r t B - 1 o E q 2 y C q 8 r k B 9 g t F z r r B k q M j - U j u x E y 9 3 C v 7 a t 6 f 9 v Z 3 p m C 8 3 j G k v o G 4 q r B n 8 v D x 8 1 F q p n D 8 r m G m v 8 B v 1 i B g - q Q v q 2 C p _ g T w s z D o i Z p y s K - 6 k H l n V 8 2 - C 8 i 2 E r h p D 8 j u B z _ 5 B w n 3 O s l u G m t - L 5 r M - r w E i 8 5 H z u 2 U 8 i h E q h s D 2 g u M i 3 u c & l t ; / r i n g & g t ; & l t ; / r p o l y g o n s & g t ; & l t ; r p o l y g o n s & g t ; & l t ; i d & g t ; - 2 1 4 7 4 5 7 1 5 6 & l t ; / i d & g t ; & l t ; r i n g & g t ; s p 7 u h w 7 5 9 L x 1 B q 1 J y q F h m D m r D o 2 Z 4 y B 6 l G o 5 B k 0 G k 0 G x 1 B w o D n 9 H r t I 1 9 R t 7 a z s J y _ F s 1 J 4 y B z o B l r D l x F 8 x B s h W l o J 9 x B 9 x B k w B p 5 B - 8 F 5 l G 9 x B q y X 1 k X w 1 B j 0 M 4 g n B o _ M 8 s G r u d n 2 Z 8 y F m 1 9 B n 2 Z _ k g B l r D i x F 1 9 R & l t ; / r i n g & g t ; & l t ; / r p o l y g o n s & g t ; & l t ; r p o l y g o n s & g t ; & l t ; i d & g t ; - 2 1 4 7 4 5 7 1 5 5 & l t ; / i d & g t ; & l t ; r i n g & g t ; g j 1 i y y _ - 9 L _ x B p 2 B 8 r B p v B 6 1 M 6 r B n v B n v B 8 r B n v B u w D y q F 9 u H u B p y X 9 s G n v B y q F t p D l o J q m O P - 3 F k 2 F k 2 F 3 0 o B m _ M r 1 J 6 3 F 9 x B x r P 9 h M s o M 2 6 M u _ Q u w D 9 7 O w t B 9 w B & l t ; / r i n g & g t ; & l t ; / r p o l y g o n s & g t ; & l t ; r p o l y g o n s & g t ; & l t ; i d & g t ; - 2 1 4 7 4 5 7 1 5 4 & l t ; / i d & g t ; & l t ; r i n g & g t ; - 1 q g 3 _ n 4 9 L _ v Z v X 0 s R 7 y N 8 r B 2 s B s h W 9 h D _ s G 1 5 I - 8 F t p D k j D 2 p B l o J s h W - k g B k w B k 2 F k 2 F q _ Z p 1 J i x F v 1 B n 2 Z n s F 8 h D 9 x B s x I k 2 F k 2 F k i J n 8 S j 1 T l x F h m D y s J x u D z _ L 8 h D 5 l G y _ L 9 v Z s o M l o J w j D r x I 1 - V 9 w B 1 9 R x q F l r D n v B l x F q k D m 0 G j k F x - I l q B 2 6 M 2 6 M l q B w t B u t B 8 x B - 7 O 9 1 S l x F k o J l q B 0 5 I m 8 S n _ J s o M l r D k 0 G g 5 M & l t ; / r i n g & g t ; & l t ; / r p o l y g o n s & g t ; & l t ; r p o l y g o n s & g t ; & l t ; i d & g t ; - 2 1 4 7 4 5 7 1 5 3 & l t ; / i d & g t ; & l t ; r i n g & g t ; l m 6 g x 7 p 0 _ L k 1 T u o N n v B 8 r B 7 y N n v B n v B n v B _ r B 0 y B p v B z o T 1 2 P n v B q 1 J n 0 V w 1 B l x F 8 x B 2 s B p 1 J n s F v o N m _ M l v m B y s J n l I 9 h M 9 h M 6 y F r h W q u B h 9 C & l t ; / r i n g & g t ; & l t ; / r p o l y g o n s & g t ; & l t ; r p o l y g o n s & g t ; & l t ; i d & g t ; - 2 1 4 7 4 5 7 1 5 2 & l t ; / i d & g t ; & l t ; r i n g & g t ; v 5 4 s 8 n 5 s _ L j i B 7 y N n v B y q F 0 u D 7 w J v j D r t I 5 r M n v B n v B 8 r B k 0 G g 5 M 9 w B l q B 6 s a n v B m l I z s J i 6 B 1 o B 0 m D p g U k 2 F s x I 5 9 d x 7 G 8 x B 9 w B l q B x 1 B q 9 N 8 r B n v B 8 r B n v B u w D s h W v 1 B t p D k 2 F 3 6 M q k D 5 l G k x F l o J l 3 I r y M 0 h Z j x F k w B n l I k - U 9 h M u 6 f 9 m D g _ u F z 5 F g h D s 8 M x o D u u B x 5 F v o N h m D s p D 0 5 I 8 s G 0 5 I j m c & l t ; / r i n g & g t ; & l t ; / r p o l y g o n s & g t ; & l t ; r p o l y g o n s & g t ; & l t ; i d & g t ; - 2 1 4 7 4 5 7 1 5 1 & l t ; / i d & g t ; & l t ; r i n g & g t ; j 2 0 4 r h i 3 _ L p m O t p D _ o b 8 s G 6 x B o 1 J 8 x B l 9 B z o B k s V n v B k v m B n v B 4 y B n v B n 9 H 1 7 N 1 2 P n v B n v B 6 3 F t o M n v B 8 r B k p 2 B m r D w 1 B k w B k g 4 B z _ 5 B l o J t o M 8 s G m l I 4 y B n v B n 9 H o 5 B r u B 8 x B 3 5 I k 2 F 0 w M s x I 1 0 o B n 0 V h m D m r D 2 2 P 6 y F g o Z y s J h m D 2 2 P 8 h D _ s G 7 2 z B s o M i v x B 9 w B l q B 9 w B l q B 9 w B k o J x q F k o J l q B 4 z i B 9 w B l q B q u B k 4 L _ h D 9 v Z 2 5 I p x I z - I k 0 G 8 r B p 2 B _ x B m y k B _ s s B i x F & l t ; / r i n g & g t ; & l t ; / r p o l y g o n s & g t ; & l t ; r p o l y g o n s & g t ; & l t ; i d & g t ; - 2 1 4 7 4 5 7 1 5 0 & l t ; / i d & g t ; & l t ; r i n g & g t ; n j p i 5 u _ s s K 8 x B t p B 4 w B r n B 2 w B 7 t B _ p B w q B 9 7 F w q B p t B w q B 4 w B u q B p t B q x B _ p B 5 t B k 1 F w q B 2 w B r n B 4 w B p n B p t B w q B p t B 7 t B p t B 5 t B k 1 F u U i E p t B 5 t B p t B w q B p t B w q B p t B w q B 8 i G w q B p t B w q B p t B w q B g q B 5 t B p t B 5 t B p t B w q B - 7 F 5 t B p t B w q B p t B w q B p t B w q B 2 w B r n B 8 i G w q B p t B w q B p t B w q B p t B w q B 2 w B w q B p t B w q B 8 i G w q B p t B w q B p t B w q B p t B w q B p t B w q B 8 i G w q B p t B w q B p t B 5 t B p t B w q B p t B w q B p t B r n B 9 p G q 9 E 8 i G w q B p t B w q B p t B 5 t B p t B w q B p t B r n B 9 p G w q B g q B 5 t B p t B w q B p t B w q B p t B w q B 8 i G 5 t B g q B p n B p 0 B w q B 2 w B r n B p t B w q B i 1 F q x B p t B p n B 3 s B 6 n B - p B v q B o t B v q B 8 7 F v q B o t B p x B 9 p B 4 t B o t B v q B o t B v q B j 1 F 4 t B 1 w B q n B o t B v q B 3 w B v q B o t B v q B 8 7 F v q B o t B v q B - p B l x B o t B v q B 3 w B 5 j D n q B j k D v q B 8 7 F v q B o t B v q B 1 w B q n B 3 w B 4 t B o t B v q B o t B v q B 8 7 F q n B 1 w B v q B o t B o n B q 0 B v q B o t B 4 t B j 1 F v q B o t B v q B o t B 2 t B q t B v q B o t B 6 t B o t B v q B 8 7 F v q B o t B o n B 3 w B v q B o t B 4 t B - p B 4 t B _ 7 F v q B o t B t q B 3 w B v q B o t B v q B o t B q n B o 0 B o n B _ 7 F t q B 3 w B v q B o t B v q B o t B 4 t B 3 w B o n B u B n 7 E t q B 3 w B v q B 1 w B q n B o t B v q B 3 w B o n B o t B 4 t B _ 7 F v q B o t B v q B o t B 4 t B o 0 B n k B o t B v q B 7 i G v q B o t B v q B o t B v q B & l t ; / r i n g & g t ; & l t ; / r p o l y g o n s & g t ; & l t ; r p o l y g o n s & g t ; & l t ; i d & g t ; - 2 1 4 7 4 5 7 1 4 9 & l t ; / i d & g t ; & l t ; r i n g & g t ; 7 h 9 h v m u 9 r K z 2 x B p 2 8 U n 6 9 M 7 t F t 2 N l y Q 9 v S q u s F v - 2 I & l t ; / r i n g & g t ; & l t ; / r p o l y g o n s & g t ; & l t ; r p o l y g o n s & g t ; & l t ; i d & g t ; - 2 1 4 7 4 5 7 1 4 8 & l t ; / i d & g t ; & l t ; r i n g & g t ; 3 s z g m 2 8 y o K 6 p k B k n h Z w j M s g 5 I u v 2 E 8 5 q C & l t ; / r i n g & g t ; & l t ; / r p o l y g o n s & g t ; & l t ; r p o l y g o n s & g t ; & l t ; i d & g t ; - 2 1 4 7 4 5 7 1 4 7 & l t ; / i d & g t ; & l t ; r i n g & g t ; h t o j w j q 5 o K h j h b 5 y t j C 3 h K i l 5 B r 6 6 B i u 0 W v p k 1 B h 6 7 E h o j F 0 v n C 5 m 8 j B g - 0 Y 1 z 6 n B 5 l u B & l t ; / r i n g & g t ; & l t ; / r p o l y g o n s & g t ; & l t ; r p o l y g o n s & g t ; & l t ; i d & g t ; - 2 1 4 7 4 5 7 1 4 6 & l t ; / i d & g t ; & l t ; r i n g & g t ; g y u h 5 4 p r m K p u q B g 0 t L t s j W i g k C 5 p k B z q F p n t N m 5 w B i 8 r B u i z I l g u L n r s L 7 q x R _ 8 g E k k F & l t ; / r i n g & g t ; & l t ; / r p o l y g o n s & g t ; & l t ; r p o l y g o n s & g t ; & l t ; i d & g t ; - 2 1 4 7 4 5 7 1 4 5 & l t ; / i d & g t ; & l t ; r i n g & g t ; l g x 4 0 - m 1 0 J 6 l G n p I r u B 0 _ L 4 - V v v F m 2 F 5 m M v v F o j i B z B 9 s C 7 m N s x I s x I 6 _ F x q F v j D w t B 3 - V 6 y h B w t B l j K _ E l q B w y V 1 w M 4 m M 3 w M r x I & l t ; / r i n g & g t ; & l t ; / r p o l y g o n s & g t ; & l t ; r p o l y g o n s & g t ; & l t ; i d & g t ; - 2 1 4 7 4 5 7 1 4 4 & l t ; / i d & g t ; & l t ; r i n g & g t ; 9 - p k 0 9 6 u o K - 7 k L _ p u U u 0 6 D 8 p x R 7 5 q N 4 x p X 3 k p Z 4 w n 3 C n 8 w N 6 r q V 2 s w O x p 6 N & l t ; / r i n g & g t ; & l t ; / r p o l y g o n s & g t ; & l t ; r p o l y g o n s & g t ; & l t ; i d & g t ; - 2 1 4 7 4 5 7 1 4 3 & l t ; / i d & g t ; & l t ; r i n g & g t ; s k s 6 j 1 t g 1 J 6 l G v s Q x i r H 0 _ L r 7 F x y V m r h D x q F - - c m 9 H j 0 l C r k 7 B _ p k B y 7 5 P & l t ; / r i n g & g t ; & l t ; / r p o l y g o n s & g t ; & l t ; r p o l y g o n s & g t ; & l t ; i d & g t ; - 2 1 4 7 4 5 7 1 4 2 & l t ; / i d & g t ; & l t ; r i n g & g t ; n y z v v o 7 2 v K m 7 o h B 3 h x J r v m q B x _ - O 0 9 z 7 B s _ - _ D q 6 3 C k g 4 s C 3 4 9 O p h 2 Q z - x U 9 r k F 2 w 2 k B p x z h B g t v P 8 9 5 q B & l t ; / r i n g & g t ; & l t ; / r p o l y g o n s & g t ; & l t ; r p o l y g o n s & g t ; & l t ; i d & g t ; - 2 1 4 7 4 5 7 1 4 1 & l t ; / i d & g t ; & l t ; r i n g & g t ; 6 r 3 6 p 3 1 v 1 J o 5 B n v B z o B z s J r t I g 1 I h 8 I _ r B t r D 0 m D n v B 8 r B n v B 8 r B n v B 8 r B i w u B j k F x 1 B r u B 8 x B r u B - j J n s F _ 4 j B o _ M n s F g h D q 5 L 6 d w j D m 9 H r m D 5 8 C 6 y F n s F n s F - j J s - C n q B & l t ; / r i n g & g t ; & l t ; / r p o l y g o n s & g t ; & l t ; r p o l y g o n s & g t ; & l t ; i d & g t ; - 2 1 4 7 4 5 7 1 4 0 & l t ; / i d & g t ; & l t ; r i n g & g t ; y i i 6 g 7 4 6 q K h 6 8 3 D w v r S m i o d 7 p - G t t 3 K z r 8 R z j z f q 7 g u C 6 r 1 q C q y y w B u 2 l c _ _ _ J q m h m B x g 6 i C 3 r 2 K n 6 9 M o - k G 0 g p L 5 - 8 i E v x 0 z B 4 q h H 4 m r 5 G m 1 2 X & l t ; / r i n g & g t ; & l t ; / r p o l y g o n s & g t ; & l t ; r p o l y g o n s & g t ; & l t ; i d & g t ; - 2 1 4 7 4 5 7 1 3 9 & l t ; / i d & g t ; & l t ; r i n g & g t ; 7 k l m u w z v v K - _ t K v y g B j j 9 B i y W x z 7 E q n F 7 k X 4 j j E 5 l 1 J & l t ; / r i n g & g t ; & l t ; / r p o l y g o n s & g t ; & l t ; r p o l y g o n s & g t ; & l t ; i d & g t ; - 2 1 4 7 4 5 7 1 3 8 & l t ; / i d & g t ; & l t ; r i n g & g t ; m n h _ l o g r v K z y 2 E n 2 b 6 8 l D m l x B p h t M 4 5 L 6 k X k 5 V 1 5 x I 4 m Q - o l G z l V q i G 2 8 h B t 2 N & l t ; / r i n g & g t ; & l t ; / r p o l y g o n s & g t ; & l t ; r p o l y g o n s & g t ; & l t ; i d & g t ; - 2 1 4 7 4 5 7 1 3 7 & l t ; / i d & g t ; & l t ; r i n g & g t ; z g 7 j 3 1 o i k K y l V s v q C y o s B 5 m h D m 3 h S r n F j 2 s E z 3 q B - r 6 H g 0 p K u s I q 1 b y i q C & l t ; / r i n g & g t ; & l t ; / r p o l y g o n s & g t ; & l t ; r p o l y g o n s & g t ; & l t ; i d & g t ; - 2 1 4 7 4 5 7 1 3 6 & l t ; / i d & g t ; & l t ; r i n g & g t ; i o 6 w n n t - 0 J j p r P k v t u B l g 9 J 7 j v D u 4 6 G p t p w C h 3 n 6 C 4 t s M 2 w o K q - 7 r B j 2 x l B y q m i D w l n x F - u 6 g C 5 5 4 y B _ z j E h m 7 E _ q _ K j i g M n x t W u h r j B 7 - g H 7 l 1 n B k l t E & l t ; / r i n g & g t ; & l t ; / r p o l y g o n s & g t ; & l t ; r p o l y g o n s & g t ; & l t ; i d & g t ; - 2 1 4 7 4 5 7 1 3 5 & l t ; / i d & g t ; & l t ; r i n g & g t ; _ 1 3 x l n y g 1 J w p i H 9 n n M 7 p w C 5 t 7 B v q g B z w z B t 1 m B 7 v M & l t ; / r i n g & g t ; & l t ; / r p o l y g o n s & g t ; & l t ; r p o l y g o n s & g t ; & l t ; i d & g t ; - 2 1 4 7 4 5 7 1 3 4 & l t ; / i d & g t ; & l t ; r i n g & g t ; 3 u 0 - p _ 7 9 0 J t m Y o 2 5 K 0 h i B 1 n o C 9 0 g E - p k B g x P s o r B p 4 j D & l t ; / r i n g & g t ; & l t ; / r p o l y g o n s & g t ; & l t ; r p o l y g o n s & g t ; & l t ; i d & g t ; - 2 1 4 7 4 5 7 1 3 3 & l t ; / i d & g t ; & l t ; r i n g & g t ; 3 t 0 n o z 7 _ 0 J l s j H n q 6 D _ x l F s 6 p F & l t ; / r i n g & g t ; & l t ; / r p o l y g o n s & g t ; & l t ; r p o l y g o n s & g t ; & l t ; i d & g t ; - 2 1 4 7 4 5 7 1 3 2 & l t ; / i d & g t ; & l t ; r i n g & g t ; k 9 s z h 4 _ g 1 J g r w G k 2 p B 3 4 R p 5 n C n y W _ r k F t q g B 7 3 0 B z _ L j q l C t y M 3 h Z x q F t p 3 B 9 8 w B u s i F - - p C 5 m M z q l B 7 3 F 0 z Y x q F 6 u q C r y M 4 g u G & l t ; / r i n g & g t ; & l t ; / r p o l y g o n s & g t ; & l t ; r p o l y g o n s & g t ; & l t ; i d & g t ; - 2 1 4 7 4 5 7 1 3 1 & l t ; / i d & g t ; & l t ; r i n g & g t ; 6 1 r y 0 h v g k K l x N y v b _ r R 4 l G 2 m Q h 4 j B x O 6 y o G j s g K k r y M 3 j h g C z i h B 7 7 - H 9 9 d w 5 a 3 2 8 C g 0 p K & l t ; / r i n g & g t ; & l t ; / r p o l y g o n s & g t ; & l t ; r p o l y g o n s & g t ; & l t ; i d & g t ; - 2 1 4 7 4 5 7 1 3 0 & l t ; / i d & g t ; & l t ; r i n g & g t ; l l w n u t 8 h 1 J 6 l G n v B 0 _ L k n V p v B z s J 2 s B 6 l G t - C 2 w M s k D j m D 5 3 0 B w 7 I n l I 6 n B w t B w t B l q B w t B 7 n i C w t B & l t ; / r i n g & g t ; & l t ; / r p o l y g o n s & g t ; & l t ; r p o l y g o n s & g t ; & l t ; i d & g t ; - 2 1 4 7 4 5 7 1 2 9 & l t ; / i d & g t ; & l t ; r i n g & g t ; n v _ o s n y z q K k 6 5 B z q j C s q 9 H s x Q 3 k 6 B h 0 r D z s m B 4 6 z B 4 5 L z s Y & l t ; / r i n g & g t ; & l t ; / r p o l y g o n s & g t ; & l t ; r p o l y g o n s & g t ; & l t ; i d & g t ; - 2 1 4 7 4 5 7 1 2 8 & l t ; / i d & g t ; & l t ; r i n g & g t ; j q z j 8 j 4 t v K 5 3 R p t I 8 p 2 D y 5 q D k g R 7 t F 6 k m B m 5 9 C 6 6 z B o 1 i D & l t ; / r i n g & g t ; & l t ; / r p o l y g o n s & g t ; & l t ; r p o l y g o n s & g t ; & l t ; i d & g t ; - 2 1 4 7 4 5 7 1 2 7 & l t ; / i d & g t ; & l t ; r i n g & g t ; w 5 r n i n 9 q v K 6 t F t y k C j 5 x B j g h F h s N v j M 3 6 Y i y 9 D g q 1 B 4 g 3 D & l t ; / r i n g & g t ; & l t ; / r p o l y g o n s & g t ; & l t ; r p o l y g o n s & g t ; & l t ; i d & g t ; - 2 1 4 7 4 5 7 1 2 6 & l t ; / i d & g t ; & l t ; r i n g & g t ; k 2 x x t n y s v K 9 z F 0 r R m - p B g s N r t M l i 1 B w t u B 2 j l B j i k O i o n D 2 s 1 L s 2 V m t Q o s f 8 m x B - r p C 4 6 V 7 0 v C h i t C p i G s 5 h B p i G & l t ; / r i n g & g t ; & l t ; / r p o l y g o n s & g t ; & l t ; r p o l y g o n s & g t ; & l t ; i d & g t ; - 2 1 4 7 4 5 7 1 2 5 & l t ; / i d & g t ; & l t ; r i n g & g t ; j - x y 5 6 w 8 0 J 3 t G w p i C m w i C m q m E p p k C 2 2 s B l y i B 6 o v B q j 0 B - k i B 2 w h J p 7 w B 2 3 7 B 2 m Q & l t ; / r i n g & g t ; & l t ; / r p o l y g o n s & g t ; & l t ; r p o l y g o n s & g t ; & l t ; i d & g t ; - 2 1 4 7 4 5 7 1 2 4 & l t ; / i d & g t ; & l t ; r i n g & g t ; i w 2 v n 5 r 4 0 J v n Q r u B r t I - v c v v F - 8 F 1 q l B - j J n l I x r P z s J 8 r B n v B i m D 2 s B t u B r x I k x F - 8 C t 7 I q 5 B x - i B z - I & l t ; / r i n g & g t ; & l t ; / r p o l y g o n s & g t ; & l t ; r p o l y g o n s & g t ; & l t ; i d & g t ; - 2 1 4 7 4 5 7 1 2 3 & l t ; / i d & g t ; & l t ; r i n g & g t ; 9 _ l 9 m 8 k 5 0 J q 5 o B j 7 t I m 3 W v r p B p 6 a z 6 j B 2 w M 4 k 1 M 1 0 o P - s G 6 y h B & l t ; / r i n g & g t ; & l t ; / r p o l y g o n s & g t ; & l t ; r p o l y g o n s & g t ; & l t ; i d & g t ; - 2 1 4 7 4 5 7 1 2 2 & l t ; / i d & g t ; & l t ; r i n g & g t ; o r 4 v p 4 s 4 0 J 5 - 9 C k k F z s J v 5 1 C z 5 3 R n j 1 F l z a 2 v n C 6 _ p M & l t ; / r i n g & g t ; & l t ; / r p o l y g o n s & g t ; & l t ; r p o l y g o n s & g t ; & l t ; i d & g t ; - 2 1 4 7 4 5 7 1 2 1 & l t ; / i d & g t ; & l t ; r i n g & g t ; x g k s 9 5 s k o K u 6 g D 4 p y B l 4 l E 2 j x U z u m B k - n I y y c g l q D g o 4 B s j N z q F m t s B 7 7 P 6 - X & l t ; / r i n g & g t ; & l t ; / r p o l y g o n s & g t ; & l t ; r p o l y g o n s & g t ; & l t ; i d & g t ; - 2 1 4 7 4 5 7 1 2 0 & l t ; / i d & g t ; & l t ; r i n g & g t ; 0 m n 2 v l 1 3 0 J n 0 V 5 _ F _ y Q s k D k w B t p B _ x B j x F l z I u 7 I _ p h D w t B l q B w t B v j D & l t ; / r i n g & g t ; & l t ; / r p o l y g o n s & g t ; & l t ; r p o l y g o n s & g t ; & l t ; i d & g t ; - 2 1 4 7 4 5 7 1 1 9 & l t ; / i d & g t ; & l t ; r i n g & g t ; r _ _ o j q _ 5 0 J p 9 i C 6 _ F h t k G 3 3 X h t y G u y 9 G & l t ; / r i n g & g t ; & l t ; / r p o l y g o n s & g t ; & l t ; r p o l y g o n s & g t ; & l t ; i d & g t ; - 2 1 4 7 4 5 7 1 1 8 & l t ; / i d & g t ; & l t ; r i n g & g t ; u t 8 u n n 2 8 0 J j 3 d _ h Q 0 u p D t r k G q _ n D w 7 o R u k r C - 0 9 G q 5 c 2 p 5 D o _ 2 J - 7 3 C n v r C j j W q 0 y C 4 m k C w 2 g E 6 x R 3 n o E t 1 m B & l t ; / r i n g & g t ; & l t ; / r p o l y g o n s & g t ; & l t ; r p o l y g o n s & g t ; & l t ; i d & g t ; - 2 1 4 7 4 5 7 1 1 7 & l t ; / i d & g t ; & l t ; r i n g & g t ; j i 2 6 _ - g m 1 J u k z C - v q P 6 z 6 D 4 x t G w l V p 3 u I 8 7 - D k - U 6 _ F t _ s D h _ W w n Q s _ _ D s z 9 K & l t ; / r i n g & g t ; & l t ; / r p o l y g o n s & g t ; & l t ; r p o l y g o n s & g t ; & l t ; i d & g t ; - 2 1 4 7 4 5 7 1 1 6 & l t ; / i d & g t ; & l t ; r i n g & g t ; i t v v t 9 g 5 h K v - C m 2 F r n F r n F 7 m M x v F s k D r 7 F r n F 6 w X k k F x j D w t B w t B n q B w t B w t B y y V n q B w t B - 8 L w t B 8 x R & l t ; / r i n g & g t ; & l t ; / r p o l y g o n s & g t ; & l t ; r p o l y g o n s & g t ; & l t ; i d & g t ; - 2 1 4 7 4 5 7 1 1 5 & l t ; / i d & g t ; & l t ; r i n g & g t ; k 7 - 2 l _ 8 2 h K v w W 8 t F v p U s k t D x q o D m x L w n Q 6 z 0 D n 5 5 B 4 n x E 5 _ F y 1 I - v k S _ i r C - r N p p u D p i G 0 s g D q x Q 0 3 8 I z 8 7 J 4 3 m G l 0 v B s m 4 B k 0 x B x 6 - J o 8 I 3 4 H h w U _ 1 0 K & l t ; / r i n g & g t ; & l t ; / r p o l y g o n s & g t ; & l t ; r p o l y g o n s & g t ; & l t ; i d & g t ; - 2 1 4 7 4 5 7 1 1 4 & l t ; / i d & g t ; & l t ; r i n g & g t ; n o r 1 k w y z 8 J - y h F s n N 6 4 g D p z 5 W i - U r 7 F r n F 8 4 j B q g l d h j 1 I & l t ; / r i n g & g t ; & l t ; / r p o l y g o n s & g t ; & l t ; r p o l y g o n s & g t ; & l t ; i d & g t ; - 2 1 4 7 4 5 7 1 1 3 & l t ; / i d & g t ; & l t ; r i n g & g t ; 8 h l r r z 3 _ 6 J t 8 r i D i 8 k l B 3 g g i H 2 t k y D 0 j 9 i C o 7 5 5 F & l t ; / r i n g & g t ; & l t ; / r p o l y g o n s & g t ; & l t ; r p o l y g o n s & g t ; & l t ; i d & g t ; - 2 1 4 7 4 5 7 1 1 2 & l t ; / i d & g t ; & l t ; r i n g & g t ; t g w 0 z m 7 g 1 J t u B 8 t F _ p B z w F p t B w q B _ p B 5 t B p t B 6 j D _ o F z y V s k D k 1 F 6 j D t - C y 0 F h r B x j D v v I 5 j D w t B l q B 5 - V g n B n g J v q B 9 p B 4 t B - p B y w F 9 p B y w F & l t ; / r i n g & g t ; & l t ; / r p o l y g o n s & g t ; & l t ; r p o l y g o n s & g t ; & l t ; i d & g t ; - 2 1 4 7 4 5 7 1 1 1 & l t ; / i d & g t ; & l t ; r i n g & g t ; _ s i k j q s 5 h K t u B 5 3 R s k D m 2 F h w B g 9 C r 7 F v 0 F o i G p p I t - C u p B g s v B 8 x B 4 5 L m o J & l t ; / r i n g & g t ; & l t ; / r p o l y g o n s & g t ; & l t ; r p o l y g o n s & g t ; & l t ; i d & g t ; - 2 1 4 7 4 5 7 1 1 0 & l t ; / i d & g t ; & l t ; r i n g & g t ; 7 z p 9 u n p s o K x h y L i 3 z w B g v 3 W 8 r 9 h D t g v o B 0 o l 2 O j 2 t j B & l t ; / r i n g & g t ; & l t ; / r p o l y g o n s & g t ; & l t ; r p o l y g o n s & g t ; & l t ; i d & g t ; - 2 1 4 7 4 5 7 1 0 9 & l t ; / i d & g t ; & l t ; r i n g & g t ; _ 0 x 3 m l z 7 i K 7 4 j B u _ p B 6 j S r n F 0 4 y D 4 5 w B w h 5 T z 1 4 K & l t ; / r i n g & g t ; & l t ; / r p o l y g o n s & g t ; & l t ; r p o l y g o n s & g t ; & l t ; i d & g t ; - 2 1 4 7 4 5 7 1 0 8 & l t ; / i d & g t ; & l t ; r i n g & g t ; p v j p z - i i i K s t 7 C v h m F r 7 F o 6 g C 9 6 i E 8 h i D r 7 F r n l K 9 z I m h _ G & l t ; / r i n g & g t ; & l t ; / r p o l y g o n s & g t ; & l t ; r p o l y g o n s & g t ; & l t ; i d & g t ; - 2 1 4 7 4 5 7 1 0 7 & l t ; / i d & g t ; & l t ; r i n g & g t ; m j i o 4 _ p u i K r o o F 2 3 X 0 z 2 C 4 s R 3 g V q i G h g 3 C o 3 W z q F s n 8 C _ - n B k 7 h B m 2 6 E p g j J & l t ; / r i n g & g t ; & l t ; / r p o l y g o n s & g t ; & l t ; r p o l y g o n s & g t ; & l t ; i d & g t ; - 2 1 4 7 4 5 7 1 0 6 & l t ; / i d & g t ; & l t ; r i n g & g t ; g t m - y g z t - J 6 o j B p p I 4 3 0 B 2 j v D 5 k X 4 5 w B 7 3 u E 1 n u F 7 g i B & l t ; / r i n g & g t ; & l t ; / r p o l y g o n s & g t ; & l t ; r p o l y g o n s & g t ; & l t ; i d & g t ; - 2 1 4 7 4 5 7 1 0 5 & l t ; / i d & g t ; & l t ; r i n g & g t ; h 4 j 1 7 - m w - J 2 t y F y v b k q c v t 0 B h v s D 4 l 1 t C h 8 g E o 1 t C k 5 V 2 h N 8 v w B 6 6 z C 4 n s C n r p D 5 m q E 0 l _ I & l t ; / r i n g & g t ; & l t ; / r p o l y g o n s & g t ; & l t ; r p o l y g o n s & g t ; & l t ; i d & g t ; - 2 1 4 7 4 5 7 1 0 4 & l t ; / i d & g t ; & l t ; r i n g & g t ; i l h 4 k g o j 2 J v 7 2 Q g n v E 6 r l C 1 9 z U i 2 4 2 C v p j F i 5 _ B u j y j B v 7 z k F i x F n o y B y 0 h B z - I & l t ; / r i n g & g t ; & l t ; / r p o l y g o n s & g t ; & l t ; r p o l y g o n s & g t ; & l t ; i d & g t ; - 2 1 4 7 4 5 7 1 0 3 & l t ; / i d & g t ; & l t ; r i n g & g t ; s - y l 6 h 8 v h K 6 t F 4 p W 8 6 o B p m r R 9 6 i E h g 9 G 3 q h B 7 u z B 6 m M j j W n o b n 2 d _ 0 L 2 3 X x 5 6 B _ l h U & l t ; / r i n g & g t ; & l t ; / r p o l y g o n s & g t ; & l t ; r p o l y g o n s & g t ; & l t ; i d & g t ; - 2 1 4 7 4 5 7 1 0 2 & l t ; / i d & g t ; & l t ; r i n g & g t ; u _ x 5 4 7 4 p g K 7 n z D 4 5 w B 9 0 r G g 1 1 U r 7 F z l h C l x N j i r D 3 2 q B 2 y 4 G n g z L & l t ; / r i n g & g t ; & l t ; / r p o l y g o n s & g t ; & l t ; r p o l y g o n s & g t ; & l t ; i d & g t ; - 2 1 4 7 4 5 7 1 0 1 & l t ; / i d & g t ; & l t ; r i n g & g t ; 8 9 t u o 2 t i x K p q 9 U q 6 3 C 4 m 4 l E w u x Y 5 j 2 h C n - t J s x 3 B q 7 o J h j v D g 8 b y w I 5 1 t 5 C y x r K 9 3 s E w u z L h i k L g n s C r 6 h R h q u I i l 3 Q p 5 8 Z 3 l q v B u 9 1 M m 2 y Z y o o E p - 5 Q m t 4 f m 8 w W 3 y h Q 8 j u B 4 v s k E 2 r 0 e 6 o h U o 1 z h C h r n F & l t ; / r i n g & g t ; & l t ; / r p o l y g o n s & g t ; & l t ; r p o l y g o n s & g t ; & l t ; i d & g t ; - 2 1 4 7 4 5 7 1 0 0 & l t ; / i d & g t ; & l t ; r i n g & g t ; t 4 2 2 p z y v v K _ r 7 B l l 8 B q g t H 4 s 8 J 3 5 L k 1 t E m 1 p E - 3 5 F 2 1 M q i G 4 m y G _ 1 i L q k - B k s p B p 0 s E x j x B u w W 0 4 U p i G u x w B 9 _ 2 B y 5 a 0 t u V 3 k 6 B 6 x V & l t ; / r i n g & g t ; & l t ; / r p o l y g o n s & g t ; & l t ; r p o l y g o n s & g t ; & l t ; i d & g t ; - 2 1 4 7 4 5 7 0 9 9 & l t ; / i d & g t ; & l t ; r i n g & g t ; o k 5 1 y _ 5 - k K 2 j s B x j R w u d 2 h 1 C i 8 8 N w q p B _ y h B 4 v _ E & l t ; / r i n g & g t ; & l t ; / r p o l y g o n s & g t ; & l t ; r p o l y g o n s & g t ; & l t ; i d & g t ; - 2 1 4 7 4 5 7 0 9 8 & l t ; / i d & g t ; & l t ; r i n g & g t ; _ v i r 3 8 1 r l K n 5 c 8 t F 8 p 2 B 7 t F 5 9 R r n 8 C - u s D o g - G v m h E h s N 4 q j J r 7 F w j M u m z B v v h C 3 6 z B k p k C x r t Q 7 - x B n i r D y 5 3 D 6 4 j B 1 _ L w y k C _ 0 L p i G 2 m Q t h g D & l t ; / r i n g & g t ; & l t ; / r p o l y g o n s & g t ; & l t ; r p o l y g o n s & g t ; & l t ; i d & g t ; - 2 1 4 7 4 5 7 0 9 7 & l t ; / i d & g t ; & l t ; r i n g & g t ; 0 s 8 8 o o o u 2 J 4 - 0 0 K w x k Q r 3 x 2 B - h 3 t B o t 1 v D 3 i 2 k D z 8 t 5 C z v v 1 P 1 8 6 _ B r _ 8 M & l t ; / r i n g & g t ; & l t ; / r p o l y g o n s & g t ; & l t ; r p o l y g o n s & g t ; & l t ; i d & g t ; - 2 1 4 7 4 5 7 0 9 6 & l t ; / i d & g t ; & l t ; r i n g & g t ; l - _ m l m x n z J w 6 _ C n m 5 B y n r B t m p B 1 o 9 E m 6 o B r x k D l 6 o B m p 8 C k x F l 8 o K - 7 3 C m 3 I & l t ; / r i n g & g t ; & l t ; / r p o l y g o n s & g t ; & l t ; r p o l y g o n s & g t ; & l t ; i d & g t ; - 2 1 4 7 4 5 7 0 9 5 & l t ; / i d & g t ; & l t ; r i n g & g t ; 8 p 8 3 4 8 z 3 n K y _ x V 2 t V i q M _ g F 2 8 l E i y t I 0 h b & l t ; / r i n g & g t ; & l t ; / r p o l y g o n s & g t ; & l t ; r p o l y g o n s & g t ; & l t ; i d & g t ; - 2 1 4 7 4 5 7 0 9 4 & l t ; / i d & g t ; & l t ; r i n g & g t ; k - 2 p 0 x m 3 v K g x g D o l I h t k G m r 1 F s j c u 0 2 B 2 m M q i v G l n o Q & l t ; / r i n g & g t ; & l t ; / r p o l y g o n s & g t ; & l t ; r p o l y g o n s & g t ; & l t ; i d & g t ; - 2 1 4 7 4 5 7 0 9 3 & l t ; / i d & g t ; & l t ; r i n g & g t ; h m r 1 n 4 g s r K j 2 o 3 B g 3 1 g F 8 n 5 t I v t v h D 8 4 k 4 B k s 9 b i _ k F z t m C q x n d 4 6 i n B 8 y y V m s i K _ q 0 e j _ w T n 1 x L k 2 g N _ n t g C 3 h i K i i _ w B 7 2 h R t m 2 U v v 2 k C q 5 s 6 B q q h E 5 j g O 8 4 r h B 7 o r M g 4 x F 4 2 l J k - u N z 1 o b h 7 y U n 1 j 6 E k - 7 M y v m - B 7 z k q D v j 0 3 E j j 9 5 B & l t ; / r i n g & g t ; & l t ; / r p o l y g o n s & g t ; & l t ; r p o l y g o n s & g t ; & l t ; i d & g t ; - 2 1 4 7 4 5 7 0 9 2 & l t ; / i d & g t ; & l t ; r i n g & g t ; 3 _ j - q h 6 2 0 J _ p k B j 7 h B 2 5 _ C n 0 V x - 1 B g _ W _ h Q k i p D k s 4 B w s 9 B 3 1 s C i h R m 0 V - 5 b u s k G & l t ; / r i n g & g t ; & l t ; / r p o l y g o n s & g t ; & l t ; r p o l y g o n s & g t ; & l t ; i d & g t ; - 2 1 4 7 4 5 7 0 9 1 & l t ; / i d & g t ; & l t ; r i n g & g t ; 2 y n 4 9 r i 4 0 J n p I v v F 2 w M n D q z G t u d v v F y j D z q F v j D w t B n x B g j F 9 w B h v M l q B w t B n j N 5 5 C & l t ; / r i n g & g t ; & l t ; / r p o l y g o n s & g t ; & l t ; r p o l y g o n s & g t ; & l t ; i d & g t ; - 2 1 4 7 4 5 7 0 9 0 & l t ; / i d & g t ; & l t ; r i n g & g t ; z 4 7 6 w u k j 2 J o g h G l x F 3 - x B o 6 g E i x i C 7 y h B k m u F 6 _ F 4 7 y E u y r K y y 1 D x q F l 8 2 F q 5 n C 0 z Y k x F 9 p k B 7 l q E s o M 5 3 0 B 4 6 M - 4 z B 8 w r D 5 1 l C 9 0 x F o n 6 D z w z B x 7 5 B v k i N u r p B 1 q l B w 0 h B _ v c & l t ; / r i n g & g t ; & l t ; / r p o l y g o n s & g t ; & l t ; r p o l y g o n s & g t ; & l t ; i d & g t ; - 2 1 4 7 4 5 7 0 8 9 & l t ; / i d & g t ; & l t ; r i n g & g t ; 9 i 3 _ z y - w j K g 5 m E t 2 N y - v B 5 m d i v n B 4 q w E u 7 r C i 3 j E p g m J & l t ; / r i n g & g t ; & l t ; / r p o l y g o n s & g t ; & l t ; r p o l y g o n s & g t ; & l t ; i d & g t ; - 2 1 4 7 4 5 7 0 8 8 & l t ; / i d & g t ; & l t ; r i n g & g t ; y 3 i y 5 4 w 5 h K _ r R _ j J w j M r 7 F y j M 6 3 R u 7 I k k F x j D w t B w n Q & l t ; / r i n g & g t ; & l t ; / r p o l y g o n s & g t ; & l t ; r p o l y g o n s & g t ; & l t ; i d & g t ; - 2 1 4 7 4 5 7 0 8 7 & l t ; / i d & g t ; & l t ; r i n g & g t ; 7 t 5 j x x w l n K 7 y m _ I 6 l n 5 C 5 h h q G 1 l 9 _ C _ t 4 V 3 g 1 y F m 6 k q C - p u t d l g 7 u W 5 w u w C s 2 2 z G k x t k E j s v i a 1 2 3 i T _ 1 l 0 B 7 0 7 2 J 0 1 k 0 H y q x v K k 8 t 9 Z z w q 0 S _ m w 3 E r q g x F 2 r n _ J h n 6 2 C 0 v 2 z N m 4 r n O 6 i 4 j H l 8 x m Y 1 p _ n K y 9 o p C k - 2 9 a _ y 9 t D m h _ 5 V 4 2 5 r D r o 5 g C - r s w E 3 y 2 r D z s 5 n D & l t ; / r i n g & g t ; & l t ; / r p o l y g o n s & g t ; & l t ; r p o l y g o n s & g t ; & l t ; i d & g t ; - 2 1 4 7 4 5 7 0 8 6 & l t ; / i d & g t ; & l t ; r i n g & g t ; 3 h u - t 9 4 8 z J u _ s D u - 7 Q t p 3 B i 4 6 B i _ 8 D z m j f & l t ; / r i n g & g t ; & l t ; / r p o l y g o n s & g t ; & l t ; r p o l y g o n s & g t ; & l t ; i d & g t ; - 2 1 4 7 4 5 7 0 8 5 & l t ; / i d & g t ; & l t ; r i n g & g t ; j z 4 y t 9 1 o o K n q i h o C x t g 7 C q i t - B 3 j z - S i 7 t 6 l C h h i r c r m x z S x i o w g C j p u h I h q j r Z j 1 y j J 7 h t g D s 9 6 W u 7 p 5 e p 8 p _ E r y g o J 2 9 7 2 I k j x _ D 3 t g y C 9 y x x L u 7 z 1 F 4 7 1 v N j z g - B r q w 9 E u n o x F o g 8 6 J 4 _ 4 9 - B u x 7 i J p y - m J 6 z 1 y F h o 3 7 E 8 v 3 x D z 5 x 1 E o _ w s H i l 0 m b 3 0 x m U i q - 7 R m v z 0 4 B n z r 5 D l l v g Z 9 x u j B v p l - B n v x v M k 4 r 9 E 2 6 x 5 M o 7 7 o S z y v r G & l t ; / r i n g & g t ; & l t ; / r p o l y g o n s & g t ; & l t ; r p o l y g o n s & g t ; & l t ; i d & g t ; - 2 1 4 7 4 5 7 0 8 4 & l t ; / i d & g t ; & l t ; r i n g & g t ; 3 8 0 5 9 _ h 9 i K 6 j 7 N 8 9 v B q i G 8 t F 9 p k E i o o B 5 3 m C 2 g V 5 9 R & l t ; / r i n g & g t ; & l t ; / r p o l y g o n s & g t ; & l t ; r p o l y g o n s & g t ; & l t ; i d & g t ; - 2 1 4 7 4 5 7 0 8 3 & l t ; / i d & g t ; & l t ; r i n g & g t ; m 2 x 7 n p l p l K i i h x B h 5 q C 5 _ 5 W 5 g y J 9 i 5 U _ l i m B r n l H 3 l - C o 6 g C l 0 4 H t 9 g r B u 9 s G p r z d 3 k l E 3 7 i O k l 0 i B o 3 p c & l t ; / r i n g & g t ; & l t ; / r p o l y g o n s & g t ; & l t ; r p o l y g o n s & g t ; & l t ; i d & g t ; - 2 1 4 7 4 5 7 0 8 2 & l t ; / i d & g t ; & l t ; r i n g & g t ; r v 3 - 7 i q 4 0 J 8 x B n v B _ h M 8 h Q 0 - I y j D _ y Q s x I y l Y r y M 3 s B h r B x 1 B - o b r x I 6 x R n q B l q B & l t ; / r i n g & g t ; & l t ; / r p o l y g o n s & g t ; & l t ; r p o l y g o n s & g t ; & l t ; i d & g t ; - 2 1 4 7 4 5 7 0 8 1 & l t ; / i d & g t ; & l t ; r i n g & g t ; u 8 q w x 3 v 3 0 J t o M 7 m N s x I r 8 B u w E m 2 F v v F s x I i h D - j J z _ L 2 7 N 9 6 C g u B Q - j B l q B w t B w t B l q B w t B w t B 7 o F m o J & l t ; / r i n g & g t ; & l t ; / r p o l y g o n s & g t ; & l t ; r p o l y g o n s & g t ; & l t ; i d & g t ; - 2 1 4 7 4 5 7 0 8 0 & l t ; / i d & g t ; & l t ; r i n g & g t ; x l - 0 r 1 g 7 n K v 4 u G 8 s V q y u E 5 k X u m i C s p G v 0 F s y t B l l 8 C g s N u _ p B 3 k m B y 4 y D q t w C w 8 Z 9 q 3 H p x W 6 r a l 1 r D n j p B i q M 5 g v B 7 4 j L g 3 m D u w g C i 7 b v - z M 6 5 w B - r R 6 h R 3 0 y J g h R s 8 h C g i l B _ 0 L n g - G m 0 L r n 8 C q 3 v I & l t ; / r i n g & g t ; & l t ; / r p o l y g o n s & g t ; & l t ; r p o l y g o n s & g t ; & l t ; i d & g t ; - 2 1 4 7 4 5 7 0 7 9 & l t ; / i d & g t ; & l t ; r i n g & g t ; n j x _ i 8 v - j K 2 s B 1 _ X 1 s B x s Y & l t ; / r i n g & g t ; & l t ; / r p o l y g o n s & g t ; & l t ; r p o l y g o n s & g t ; & l t ; i d & g t ; - 2 1 4 7 4 5 7 0 7 8 & l t ; / i d & g t ; & l t ; r i n g & g t ; w s 0 s k q 5 9 o K y 4 7 E m 2 8 B 6 t F g q l C l y Q 8 r - J 2 3 X q y i B 6 u z B z 3 7 G p p I 2 _ R 4 1 M r 7 F 5 z 7 D s j u t C x 6 i B - 9 d m 5 k E q p G l z w B 1 _ X 8 t F 4 - u J 0 l s G 4 6 5 G v 0 F p _ q B 7 1 w G n z k Q r t w C t t M 9 p i B 1 _ X m z 0 C - p 2 B j g 3 C m p u D q i G w j M i q M 7 t F m 3 i B q n F g i l B i 7 h B 7 3 p L w j M z m i B u 0 F 4 m _ G 4 1 x B o q - D 7 t F y 6 y B u 2 n E q i G z j x B j _ u I z t 0 B v 0 F 2 5 5 C 5 5 L z 7 2 X - 8 w L 3 n 4 P q i G t 0 2 C 1 _ X z 2 9 E - s 8 B g w x C v 0 F x t 0 B l s p B h 2 z D 0 h 1 Q 6 t F v y v B y v _ B - - l C n t 5 C 9 l x C v 3 o E p _ q B i w 5 B & l t ; / r i n g & g t ; & l t ; / r p o l y g o n s & g t ; & l t ; r p o l y g o n s & g t ; & l t ; i d & g t ; - 2 1 4 7 4 5 7 0 7 7 & l t ; / i d & g t ; & l t ; r i n g & g t ; - _ p 6 g n g _ 0 J z l Y t o M 6 l G 2 5 w B 3 4 R t 9 3 B 5 l G t o M _ h v H h t k G 6 _ F l x F 5 _ F v _ Q q x Q u 7 I 9 2 p B m 3 W _ l x D g 6 5 B q j 0 B k k x G q s w C _ n Z j q 1 t C & l t ; / r i n g & g t ; & l t ; / r p o l y g o n s & g t ; & l t ; r p o l y g o n s & g t ; & l t ; i d & g t ; - 2 1 4 7 4 5 7 0 7 6 & l t ; / i d & g t ; & l t ; r i n g & g t ; h h 2 w 3 0 r i 2 J u p 3 B v i y N r n F s p y D x 0 h B 6 _ F 8 t F z z Y i - U y w W 1 5 t G _ 0 L h i j B & l t ; / r i n g & g t ; & l t ; / r p o l y g o n s & g t ; & l t ; r p o l y g o n s & g t ; & l t ; i d & g t ; - 2 1 4 7 4 5 7 0 7 5 & l t ; / i d & g t ; & l t ; r i n g & g t ; r 2 q 0 _ 1 x u n K 8 x n 5 B p o 0 G y 2 y W y 7 5 X p r 8 E o x 1 0 C 5 j 4 c i q M 3 y u U 8 r z F 2 1 2 _ B s y l i B h n 1 I & l t ; / r i n g & g t ; & l t ; / r p o l y g o n s & g t ; & l t ; r p o l y g o n s & g t ; & l t ; i d & g t ; - 2 1 4 7 4 5 7 0 7 4 & l t ; / i d & g t ; & l t ; r i n g & g t ; - 0 - 2 n - _ 6 5 J 7 3 R 5 m M u m r D 8 o z E t 6 g E 3 j m I 6 8 l H m 3 I & l t ; / r i n g & g t ; & l t ; / r p o l y g o n s & g t ; & l t ; r p o l y g o n s & g t ; & l t ; i d & g t ; - 2 1 4 7 4 5 7 0 7 3 & l t ; / i d & g t ; & l t ; r i n g & g t ; y g 7 s 1 7 6 y 8 J 0 n N r 0 s G s w j B r n F 5 _ F 0 4 4 D 3 n n E n - p K r 7 F 3 g V m x N 9 s k r B q k 1 N & l t ; / r i n g & g t ; & l t ; / r p o l y g o n s & g t ; & l t ; r p o l y g o n s & g t ; & l t ; i d & g t ; - 2 1 4 7 4 5 7 0 7 2 & l t ; / i d & g t ; & l t ; r i n g & g t ; z t p 8 z x p z - J - h r 0 C 0 n 7 M i q j L w s 7 Y n r w O 6 z 0 J l y h G n j - y D 6 r w Y 8 n u P & l t ; / r i n g & g t ; & l t ; / r p o l y g o n s & g t ; & l t ; r p o l y g o n s & g t ; & l t ; i d & g t ; - 2 1 4 7 4 5 7 0 7 1 & l t ; / i d & g t ; & l t ; r i n g & g t ; n 3 w 6 o - p 6 g K t s 1 B y l h C j 3 6 E 6 t _ B 6 w t L 7 1 1 B 6 8 p B j m w B 6 w X j w i C s s 9 B 9 9 w D 6 - _ E 8 u g C r 7 F 2 6 _ H & l t ; / r i n g & g t ; & l t ; / r p o l y g o n s & g t ; & l t ; r p o l y g o n s & g t ; & l t ; i d & g t ; - 2 1 4 7 4 5 7 0 7 0 & l t ; / i d & g t ; & l t ; r i n g & g t ; m h y 4 q j k z 8 J z o 7 P 4 8 t Y - r N y s g D j 4 7 Z h l v K - r N 4 m M r 7 F 2 h b r - - E 7 t s k B r l s E & l t ; / r i n g & g t ; & l t ; / r p o l y g o n s & g t ; & l t ; r p o l y g o n s & g t ; & l t ; i d & g t ; - 2 1 4 7 4 5 7 0 6 9 & l t ; / i d & g t ; & l t ; r i n g & g t ; y o 8 w l u h 1 8 J y 0 k k C n 7 1 i C m k r w B 3 q j 9 B k k r 6 B - 2 o t D & l t ; / r i n g & g t ; & l t ; / r p o l y g o n s & g t ; & l t ; r p o l y g o n s & g t ; & l t ; i d & g t ; - 2 1 4 7 4 5 7 0 6 8 & l t ; / i d & g t ; & l t ; r i n g & g t ; s r y h 2 1 g x 8 J 0 q l B 7 g b 5 _ F w x 1 x B 8 y j C 2 7 v K s n k E 3 m h D w t 0 B 7 m j E s 5 X g z Q q n l K - r N z l p K u q v B y 2 k h C 2 3 X h s V 0 y k C g 4 x E k o m a r l o E p q y D & l t ; / r i n g & g t ; & l t ; / r p o l y g o n s & g t ; & l t ; r p o l y g o n s & g t ; & l t ; i d & g t ; - 2 1 4 7 4 5 7 0 6 7 & l t ; / i d & g t ; & l t ; r i n g & g t ; n 8 9 x 7 7 q x 5 J 0 9 _ e r q 4 j B i r u s M g k j G 0 s j o B 1 k 5 W o x m T 2 7 1 Z l h y 1 B j g p z M t 5 z 3 E j _ g z F & l t ; / r i n g & g t ; & l t ; / r p o l y g o n s & g t ; & l t ; r p o l y g o n s & g t ; & l t ; i d & g t ; - 2 1 4 7 4 5 7 0 6 6 & l t ; / i d & g t ; & l t ; r i n g & g t ; 3 n g 4 g 6 u 3 1 J 6 l G 5 m F - u B p 5 L 3 r D 1 o B q m D - u B v v B - u B x v B s n N k s B h 7 m P x v B g w 9 H o 6 B h g C 8 j S 8 r B 8 m D u 7 I j _ E 6 j D s h D - v 9 H 8 o B s g 2 F r p w B 3 s B j z a n s F h 9 C 3 3 X l s B k 9 M 8 o B z r B u v B p l B j s B j r F g 0 F q o B k m L 0 h D i h D h r B & l t ; / r i n g & g t ; & l t ; / r p o l y g o n s & g t ; & l t ; r p o l y g o n s & g t ; & l t ; i d & g t ; - 2 1 4 7 4 5 7 0 6 5 & l t ; / i d & g t ; & l t ; r i n g & g t ; 8 t 1 l q 8 0 y 7 J 2 4 r I 9 5 9 C s w l D 9 y h B s i 1 K x i z H 5 k _ Q o 6 U 5 _ F 7 y j C 7 _ F 3 l M k 0 Z n 9 0 E 1 w m F x l Y 6 j 5 B 4 o v E q 1 b & l t ; / r i n g & g t ; & l t ; / r p o l y g o n s & g t ; & l t ; r p o l y g o n s & g t ; & l t ; i d & g t ; - 2 1 4 7 4 5 7 0 6 4 & l t ; / i d & g t ; & l t ; r i n g & g t ; q p 1 - k x h 0 6 J 8 i r Z 3 w x H 4 k y k F 6 o m x B n l y l L p y 3 a 5 3 _ C o t j 5 C z l m _ D & l t ; / r i n g & g t ; & l t ; / r p o l y g o n s & g t ; & l t ; r p o l y g o n s & g t ; & l t ; i d & g t ; - 2 1 4 7 4 5 7 0 6 3 & l t ; / i d & g t ; & l t ; r i n g & g t ; 3 z z q 3 0 h l 7 J x n t k U 5 g g 8 B 6 n 3 m g G r 6 u 5 l B l m x q C l - 6 t F q u l x S w l 9 0 B _ 6 t i D - - 6 9 j B l 5 k n M w 5 l h P o 2 z _ h B k n k l J 1 o _ s C g g i w F 8 v o 0 D r p g 6 T n z m t K s 8 k t J 0 z r 4 B q z h n E 1 l u v c z - 4 w E q 4 m 6 I 6 5 6 0 K 3 7 p v a 3 g t X - z 3 k C - 7 2 - M u t o h B _ g y 9 D 8 q _ 2 g B 0 6 _ 7 D w l t q D v r u i D t t p z C 0 p o 0 B 3 q i j D q p 2 x C & l t ; / r i n g & g t ; & l t ; / r p o l y g o n s & g t ; & l t ; r p o l y g o n s & g t ; & l t ; i d & g t ; - 2 1 4 7 4 5 7 0 6 2 & l t ; / i d & g t ; & l t ; r i n g & g t ; 1 - 7 4 3 3 8 0 5 J x g 8 g H i z Q x w W n m l E u 6 8 E 1 5 n u B u _ o Z 9 k w H r 7 F j y Q & l t ; / r i n g & g t ; & l t ; / r p o l y g o n s & g t ; & l t ; r p o l y g o n s & g t ; & l t ; i d & g t ; - 2 1 4 7 4 5 7 0 6 1 & l t ; / i d & g t ; & l t ; r i n g & g t ; t 2 5 i x i x u 5 J m l _ r F 5 l - P - u i q C r y y w E 6 - r 8 H 4 i m x B g g r x E & l t ; / r i n g & g t ; & l t ; / r p o l y g o n s & g t ; & l t ; r p o l y g o n s & g t ; & l t ; i d & g t ; - 2 1 4 7 4 5 7 0 6 0 & l t ; / i d & g t ; & l t ; r i n g & g t ; 5 h v 1 4 v q k 5 J _ j 6 u I 8 k o u B z i g y B v j 7 S 6 l 8 n E i o t 5 E g r q t B n m o o E i u 5 x C & l t ; / r i n g & g t ; & l t ; / r p o l y g o n s & g t ; & l t ; r p o l y g o n s & g t ; & l t ; i d & g t ; - 2 1 4 7 4 5 7 0 5 9 & l t ; / i d & g t ; & l t ; r i n g & g t ; 0 1 z k t j w n 6 J y n m n E x l g 5 C v m 2 p 9 B 3 y 9 g n D o 9 3 o I p g 9 o l B 7 s 7 1 h B 3 s m x D 5 _ 9 x C 5 m x k B t u 4 w h B s m - 2 T 8 n s 1 F t 8 y x D 3 4 q m D 9 - p a n 9 o 2 C k y y l L l m n R 5 _ g 4 J x n g 7 B k h j l C m - g b t 2 l e 6 - 0 J 1 - r k N 3 v j k G g 3 0 W w h x v F l u 1 l Q w h s v K 9 8 g s G m 3 s k I g k w e h 4 6 y B 8 h l 9 B z i 9 r G g s 6 P h 5 1 f p v 0 R i v q n W s x 8 j G i 2 - l B m y p w F p g p 0 Y 7 7 z x C w l - n C h 1 q y J 5 8 3 i B v 1 p 8 B - 1 x q B 9 3 w 1 B k 8 v g E 7 9 5 y E s 1 r 9 H 8 p g w C _ 7 2 7 C l o p p B 2 r 8 p C 2 y h x D m g n w I s 3 5 _ J g 5 n x J q x h k H j s u l E h t p 3 J 4 8 8 6 E l 1 j 9 B h 2 o Q 6 j 5 j D l s p w C l 5 y 7 I w 5 r p D 0 9 2 j X 0 k r z V 2 4 n P l j - 4 C z j 4 g E 6 h v x F 7 o 0 x p B 5 q y 0 H g g 8 - w B 0 h w p u D 9 _ g g j B n 3 p r T _ r i n P 9 n x q X s - 7 4 L 5 3 2 U o 9 l - E 6 2 0 r B 0 4 i x B 8 7 q 4 H 5 7 3 j B 3 s t 3 G 3 u 4 v I g 2 j 1 C & l t ; / r i n g & g t ; & l t ; / r p o l y g o n s & g t ; & l t ; r p o l y g o n s & g t ; & l t ; i d & g t ; - 2 1 4 7 4 5 7 0 5 8 & l t ; / i d & g t ; & l t ; r i n g & g t ; s k s u v o z q 5 J 4 n i H p s 1 i B 0 u x R 5 h 2 X 7 u 6 y C 4 v q - J x _ m 2 J 6 k y o G q k q i C y 7 p z B u x m P 2 g w h B & l t ; / r i n g & g t ; & l t ; / r p o l y g o n s & g t ; & l t ; r p o l y g o n s & g t ; & l t ; i d & g t ; - 2 1 4 7 4 5 7 0 5 7 & l t ; / i d & g t ; & l t ; r i n g & g t ; u u y 1 g i u 1 4 J 8 t 3 F 4 1 u d r q i 9 G 4 2 k - M 5 g y Q p 0 s J u 4 3 i K 4 g y Q 4 6 w L g u _ E k p m N s r r c g m u D 1 t q p B w i 8 X l 3 9 u D l 9 i 8 D 3 g y N 8 x 6 U p 4 9 2 C z g t w E 4 z t c 3 _ 7 v B 3 r w 4 C & l t ; / r i n g & g t ; & l t ; / r p o l y g o n s & g t ; & l t ; r p o l y g o n s & g t ; & l t ; i d & g t ; - 2 1 4 7 4 5 7 0 5 6 & l t ; / i d & g t ; & l t ; r i n g & g t ; o 0 0 t _ n m 9 z J 8 2 1 Z _ q q i B n 6 s Z 9 _ _ 0 B l j _ h C 8 k 7 R z r 4 g C q 1 0 t B s _ 7 h B y 5 h 5 T l z y u B 8 z y 4 C o x u o B m x s w F s p x w B w _ l s D 3 - 8 v P 1 y _ v C 2 1 o F j w 9 Q n 9 z 2 H 4 h 9 4 B l _ 3 w C n y m x H & l t ; / r i n g & g t ; & l t ; / r p o l y g o n s & g t ; & l t ; r p o l y g o n s & g t ; & l t ; i d & g t ; - 2 1 4 7 4 5 7 0 5 5 & l t ; / i d & g t ; & l t ; r i n g & g t ; 3 r v r i s 6 k 6 J 3 j - u B 2 p 8 J 8 n i b _ k r J v 3 6 n B 4 _ 8 t C n y a g l z g B 0 k _ U i - r q C 0 o j a n l 1 N y w g _ B 8 3 s E 4 m t B x k 6 J g 6 s G _ 8 j U 7 t t V t 6 9 W h g _ a _ w l k B g m 3 o J 7 h r t H x q u j B t i o n B u 5 _ 6 B & l t ; / r i n g & g t ; & l t ; / r p o l y g o n s & g t ; & l t ; r p o l y g o n s & g t ; & l t ; i d & g t ; - 2 1 4 7 4 5 7 0 5 4 & l t ; / i d & g t ; & l t ; r i n g & g t ; 6 s g q w z k 7 1 J _ - v 3 S _ m m E i 6 - k B 7 q q G 9 7 u F y s 9 t D p l m L w 2 0 v B _ j j X x j r 7 F y w i w D i 0 5 E y t t N & l t ; / r i n g & g t ; & l t ; / r p o l y g o n s & g t ; & l t ; r p o l y g o n s & g t ; & l t ; i d & g t ; - 2 1 4 7 4 5 7 0 5 3 & l t ; / i d & g t ; & l t ; r i n g & g t ; h y s j q n 9 p 6 J m i u i N 7 0 m v H - o 0 w E 8 l - u K v g h 0 E n o w p I 6 k - - C 1 h 7 t 1 B 0 q 6 3 E w i h - C i p u n E - x o 5 q B j p n k J v r w 3 C v t k q D r s 5 5 B 1 1 q _ B 5 - u 8 D 2 2 g y Q & l t ; / r i n g & g t ; & l t ; / r p o l y g o n s & g t ; & l t ; r p o l y g o n s & g t ; & l t ; i d & g t ; - 2 1 4 7 4 5 7 0 5 2 & l t ; / i d & g t ; & l t ; r i n g & g t ; n t k n l i q _ z J z l Y h q I 6 l G 2 5 w B 2 x y G g x 8 D j 8 n I n 0 y C l r x X o _ k C 0 _ L g w u S 1 9 Q v k z D z u K m n m B y q F q 8 x E - g S s 9 m B r 7 F 4 n p C j o n h D 5 g 3 E n 9 4 G m 8 r C & l t ; / r i n g & g t ; & l t ; / r p o l y g o n s & g t ; & l t ; r p o l y g o n s & g t ; & l t ; i d & g t ; - 2 1 4 7 4 5 7 0 5 1 & l t ; / i d & g t ; & l t ; r i n g & g t ; 1 h q y h z t m 4 J 8 j x P 6 r u c s h m g B 0 x 0 8 C _ s l Y 9 7 k U m 7 g E 5 8 - g F y 2 j O i j u E 4 y n F & l t ; / r i n g & g t ; & l t ; / r p o l y g o n s & g t ; & l t ; r p o l y g o n s & g t ; & l t ; i d & g t ; - 2 1 4 7 4 5 7 0 5 0 & l t ; / i d & g t ; & l t ; r i n g & g t ; z p s p l i 2 i 0 J 0 r h s G z h k 5 F k l 4 c _ m m E 0 k 4 8 F _ m w f 0 0 v I o 9 7 j B o s q m B 6 k g V l o 3 X z 1 m Q 9 k k X s 7 5 b h 1 _ Y - r x j D 6 h q J z n 6 I i _ 9 l C 5 n 7 O 9 v t 0 N 4 9 8 L r 0 j t C 9 u 1 g C p 3 w 1 E o p h P 4 0 i Y x 9 w o C 8 w 1 e j 7 6 g H y m m t B g o o p B i m n E 1 j x e r 1 5 D k s p D o n n X o x y S 6 1 p z B q 0 4 V 7 p o g C o _ x M w l 6 C m 4 - J w 1 8 V u h _ Q n r p g B 2 _ p U n s 9 G r l o E n l s U 1 h o Q 0 g 8 i E o n n X 7 3 7 G p _ 0 D i z k D h 1 u Q p y p a - 5 7 p C m 5 7 a m 0 y C k 0 p J 8 7 i K 4 _ 1 G t n 4 H q s r T h t 4 J u 7 5 q B 9 0 u F r i t H r o _ E q h h D k 5 p G 7 6 h C n 0 l C 4 5 3 K 4 4 0 9 B m 6 i 3 B k s p D h 5 z z F 3 w 9 5 B u r 1 7 B g 0 p n B q 4 z L w i 7 D 2 i _ B v 2 k O u u 6 J i q j I k _ j L k 2 5 O _ q y 4 B - 9 n G i k 3 L u l 5 B _ j z J v 6 8 E _ 5 z E 8 w g I h 6 r J h r y J o 2 0 I z h w V g x 4 B l r u N 4 u 6 B j - 4 U x v 6 a m _ s N u 4 i N w 4 p P r 1 g _ C z g z P 0 k g H i n w h C 9 i m c 9 l h F r 1 5 D j n 1 l E 4 q 8 U 7 - r j B z 2 k j E 5 5 i B s m x O 9 k q 4 C g i 2 Y 4 j r D y s z F x k 4 K 8 v 4 Y p 0 k C 5 8 w R m 2 v X q k 7 M t 8 5 7 B w g 0 r C 0 _ z v D o m p a o n n X v j w P i 3 s r B q l i T s 4 o S 0 l r E - 5 q H 4 k r E 6 g k v B s w k H u 5 8 _ F o o q O m 0 0 N j r y d 9 8 8 M h k 4 u E v r 2 d v p l I 3 5 w B l 7 9 V v q q K k 1 i F q k q E 5 _ - C k 1 z d 8 i g F o g - 3 C p k q E m _ - K 1 z p B 1 _ l _ B g u v h B z y k x D o i r S 3 n 8 0 F z z 1 N - j 1 U 6 9 n 6 B 5 9 1 d q h w 2 B o 8 2 Y v 7 h m O 0 7 t L 1 1 s v L 6 3 2 U 0 9 j - E 1 7 7 s B g u y - B j h 6 6 F v i 3 Q q n i P 1 y i m D 2 g 2 5 H v m 2 - E h w v v D j p 1 i D k m 2 p P p _ 7 4 B 3 o 0 3 i B r p 7 g G h r t i C 7 p w t T 3 j l I m r n r R h s o g B p z y O 4 w x P q q p l J l t n k G 8 s 0 s E t _ z _ I h 6 n Y 8 i 7 6 G - z 6 i C n 4 - B 6 - y l B 0 m j Z 5 l t 8 F l 8 l D n x t F x u 2 D 6 1 m S g j x y B j q p 2 C o p 3 d 9 m j E 9 y 0 P j 6 _ R l _ o e 4 - u m C 8 2 w s B y 1 s F k 7 o D n z r G - k j t G _ y - 3 B u g n H 0 z w o B y k 0 v C r o 0 K 3 v v H 3 h m C 9 6 - i C 4 9 - n Z 2 z l U h r 4 k B 1 9 _ G y - 7 V t t t W 2 k u 4 G 7 j m G w w u g B 9 7 k U 0 - u V s l q G w 8 4 i B 2 y j R j r g r D z r 9 t C h 6 r L u 2 2 Z y 8 v K t 7 k L 3 i j C 1 9 s E k l z 0 E i - 0 x C q 9 0 H _ y _ x B p k i G q m n q D l 4 s p C y 6 k L m t 5 m C 0 g - 5 B 2 1 1 x D 5 8 p h O s h 1 R p m _ b g 5 7 p B u 6 t J n p x k C g j g m B 1 t 6 J k u 4 X l 6 h m q B 2 w 0 4 G 7 m v y C i 0 g B j j n P 0 t t N 2 z j 2 D x 7 p d p 0 i S j z w _ B i j 3 w B r s i O k u 3 o B i t w k B u 6 z 6 B 7 y 2 _ J q j x l D j s 0 t B 8 p k G 0 g 5 I t t q b y q z y C 2 5 8 y C y l 9 k B x s y 2 I m o s q B 2 z w f o i r S v 8 x S h v v R _ g w J o u g 5 D k j 6 T k - w - D z u _ H - q 7 f n _ h t D r j 0 B n s 5 4 B 5 8 2 J r s 7 X 5 q _ K x m 9 V 7 j 6 E j _ o U - o k E l 7 - D w i 7 l B k x p s D k _ o M p 5 n L 6 8 w R t 7 1 8 B r n v d 7 j 6 e i 5 w 9 C 0 q g p F g w q r W 9 1 8 7 B x _ y m B n 7 t 4 B l z 8 9 B x y u Q l 0 h K p t x 8 E 5 o 5 H 1 w s p B 4 v i q D 4 j m Z 6 m h k D t k p G o g 8 q B 3 - 6 F r - 3 F w s s D 3 7 _ E 4 q 1 B 3 w m H - g q I y _ r l B g s o x F z y r u B p - g m C y h 0 h B g o j k H r z 5 M w 1 y 2 B - 6 j j J h 3 3 2 C t 7 u J 9 t 9 C n q 8 G 0 4 1 C r p n s B j 4 p D - z n Q n z o Z 7 m y S 2 i r H 0 3 r 8 B 2 x w 1 n B z 6 8 2 C q g o h B 8 t 6 u K 5 t _ H n 8 m X u _ h H 7 7 t R j p p l B r z 3 C 3 4 g r B k i z 5 H 9 2 q e 0 s t z B v t w x E g 3 7 G p 7 w J v m x L g m u D q n g x B 8 g v t M 5 5 p L 8 h n q O z i 9 K 3 r g D 6 5 v E - n 9 7 C 2 9 1 M _ x 3 9 D q 2 4 u B n k 0 a 2 3 z Z v 8 z C m l w i B 5 n 9 m B p z 1 X _ v m x G 3 j - k H m m x 2 B 9 8 h 4 D 6 8 v O t 6 p 0 E h w 9 Q 7 x i M s 9 q J 4 u 0 H x j l h B _ m u E g l q R i l k Q o l j 9 G m s 7 8 C 6 h z l C m i 8 G l 7 l H r - l F l 6 w E 6 1 v B 9 y 7 O 3 _ _ j B 6 l s v C 8 8 k a 7 3 s o C u k l 2 B l 3 u 5 D - p z d 1 k g m B t y x J 8 o z I 5 j 6 j E 9 n i t B 2 g r u C r n - 2 D u 6 h t I k y r g R m _ o i G 5 m g _ C i p w E g q _ E 1 v y I 8 i 0 r P 6 s 3 D s 6 y 4 R 4 k z B r 1 x l E g z v j W u _ k y C i 1 n 1 B _ t 9 C 0 7 3 N g 9 7 U l l 1 N 3 m 8 g F s _ 1 j E 3 g t z C j l q 1 I o _ 5 c w - 0 j B h s k 7 F v t 5 v B 8 5 t V i y z _ B 0 q x 9 D p 3 7 m B o 6 m i B l v u X 0 q u 2 B h h u 2 D y k p r C 3 x z i B q 4 k e 2 - k s D 5 0 1 y H 4 4 4 g I l 3 x 6 C 1 j s E q g 8 k H 3 0 - m E t - w 1 D s r 2 3 D y - _ o G y z y i C 3 - 7 O 8 t r 2 K 7 p o S v 8 z C 2 2 3 M y s g D 5 u s 6 C y 1 4 K j 9 q q D _ 7 9 b k m 7 I _ h t J - w y B k v 7 6 c 0 u x 4 E w m z _ P m t v h G 1 p v o H 2 w 1 l N n v 3 q W v 6 v q L g n q o E 8 r p p D - j 0 - B k r 0 p U _ 0 6 p D 8 6 7 i B 8 9 y j z B k n p n r B - v 4 z t D 6 k p 9 C w 0 7 n B 3 2 _ - D 6 o j u N y m z g B v k 4 7 p B m 5 i 5 D s n v 3 k E 2 p w s m C v v j g O r w z v F p t t x I 1 j 3 s n C l k m v V w g o j D _ r 8 1 l B n s m o q B n 5 j h E w 9 j q U h 8 7 4 J 2 - 4 6 D 3 i 2 t C t i t o E u - j m J 5 4 q z W w y l j F 2 q _ z C h h s - H g 4 j - 6 B k 3 m z 6 B o p k o m B w x 4 4 e j _ g 6 B z 7 n 5 D p o 7 y I j w 0 k Q _ j s u Q m 9 2 1 n E u 3 g n S 4 z 4 0 F n p 9 t P p l v q r B - 1 q t d 4 s 1 j W 6 p 6 k y B 3 7 l y I y i u w 2 D 0 h 0 4 _ D 9 h n 0 w B g u i i Q x o x G t 3 7 t H 4 n y n C 5 1 w w x C j 4 k 6 B y 1 4 x E l y h r V g n j n K 5 l j w H _ p 2 _ e - 3 v o e i _ p y g B 7 l h o N z q x u o B h i 4 7 D g s g z 3 D r i q v _ B k o q 6 y B 1 q 7 t G w 5 3 q L 9 8 - j E s 9 j t B s - v t E h i 6 5 F h p n 1 F t z 1 m J 9 y 2 j E 7 z _ _ M k j 1 5 E 1 u 1 4 G k j x n a 4 v 4 - O w 9 4 s N 9 p l j N 0 h 5 3 E 9 - 0 z E h 7 1 R _ z 4 8 B p g h 3 Y 4 l 8 2 P t i o 5 C 0 v _ p B i 8 o z Q l y 2 w 9 B w q 0 l T w 6 1 p C 1 _ u h K m 6 w 2 V l r k x D r o t 1 C 5 8 3 z E 6 _ z 8 B - 8 2 w L y q j i b u 9 h s C l v i a 1 v p Q r g o a 4 i 1 v F p h i - C h z t _ C z x y b w n u w F l l 6 3 G g w k S 8 4 4 h B s k x l W 8 2 x l F 0 z i y C p 8 r k D j m v h g B 6 w r 1 O w p 8 n G 4 - 0 k B 0 s t l E y 4 y 6 C g s _ g S 3 7 q w C i y 3 h k K l 2 n 3 g C y x 7 0 B z v 0 y D i - 9 O j g o i D 3 l y k D h x u 6 F 1 y h 4 I - 1 h m B v h y 2 V i l t 6 L n z s 7 C 2 r q e 3 z 2 I u 2 _ h P r 4 5 2 B g s 7 S u y p b 6 p x 9 K 8 q w 2 C j 7 6 y B q 0 x 6 f y u 0 m B g 1 _ l B _ k w h B q v 3 t B j w _ m B w n 3 3 B 9 8 - 0 M 3 y o - B p q i q F t _ s l V 3 1 x r J r o 9 n K p 9 3 2 B 2 p q O - 2 4 t B o 4 y u I m m h 2 B q _ w 9 w D 3 g _ 5 I _ h m o J l v 0 l f h _ z q B y h y h F q x l w B k q i I g s 7 _ B r y v m V 3 _ y 9 P l v n 8 C j 6 j 4 C n i g m G 6 7 3 3 M 6 q k v W l 1 t 1 g E i 7 9 - k B u 2 o t D v 2 _ 7 F 7 9 2 1 C z 8 i 6 B g 4 g j B 5 s n l B r 8 _ i D s _ r g C q 8 9 6 B k l s u C 3 q 9 t B 2 2 u t Z s r p j C 9 z k x B m 0 h m D g 7 o m Z k 9 7 c 8 s 7 x C w o y v C q 8 3 n C 5 z 4 4 I 6 y x O y y y 5 T 4 h 7 1 I 8 8 s j F 4 1 o l G 3 w 6 Q p k t T 0 h t t B 0 z 2 g V 7 s v g D 6 g k b h 5 3 w K 8 2 5 l J 2 k - N 7 n z _ E t v 7 r D 4 g k p 2 B 2 h m 4 G x k t 4 H k 3 s 1 H 3 4 s y C l _ r i J s n 5 2 D 9 o 5 3 C q 2 u t C l 1 s 0 C 6 0 x n K l 5 v j H y m k t D l q q 7 D y t l r D 5 q r x D l 1 4 7 C k i r 1 B s i 4 j C 2 3 k v B x x 8 6 H 2 m v b 4 2 0 t G 1 _ r P y s q h E k l o 2 E p 0 u T n p x v W y j j 5 B l 8 7 7 F t 7 l N u 5 w k H p i r j D 5 m l n E v q v g I 8 6 2 U k h 3 K j 6 _ p B w x p _ C n 7 w q a m n 5 b 0 j s k C k - q x B g p 8 Y 2 k - - N v r r y G q s x R n z x s B h 0 0 l B s v 2 Q o 4 2 k N 4 n r r G t k h w e t u v - E q u 4 Z v z t z B g v 0 w T 8 x q p D 6 p 8 m F h y s l D 3 h x w R 1 z _ 3 D 2 7 1 4 B m n 3 g C k 3 h 7 B z p t 3 B m s 6 v C s n 2 x C x 8 r 6 n B 2 9 1 o L 8 p y 4 _ D m 0 i 9 N _ 0 t x G 0 h s Z _ n l q B l s 4 k C t m p 4 D h 5 1 p q B 5 j v 4 C j x l o C - q w 2 J 5 r 2 h D u _ q 4 e 7 _ r p G z i w o B x j 1 8 B q r m t F n - w i H 1 - _ j F m o x 2 D s m 9 5 F 4 x j 8 D 9 h 2 4 E j u t i B _ y 2 b - 6 o w C 7 o w t L l i r i D x h 6 5 C k - k e u x 7 n B q 2 q L k z 7 0 B 7 2 u S j i l h B r p t g H w k k l I w m v w D 4 p 5 X 5 n m r h B q 1 0 9 p B q j - 4 n D m v w s L 1 j _ l H 2 g l U g _ o - x B 2 1 v 7 7 G 5 v z 5 b t 6 k g L p y v o Q u 6 x g B 1 9 k 6 F 2 h 3 - I 5 i n 4 F r - h h E 1 y 2 e 0 m x r B u 9 g z D u o 4 h I y w 1 c j - p 1 E m - 6 t D m j v 5 J o x s X n 4 w 5 K 2 j 1 N v 8 7 7 K m r 4 x B o m o k F 4 2 q j B x x 7 r B w 5 z a p y 8 1 D _ i q w C l _ i i F 6 n 0 l D 6 w t v K 2 1 - k Q l 5 r 7 C 6 s _ 5 E p 9 t g C m _ 0 n B r w v - G r u k 6 L 5 t 2 9 B _ z - z P n _ r 8 D k 2 j v f j k k q O j s i 4 N s - l r t B p _ q 1 L k p 1 5 C 0 5 5 W m s o o H - 3 3 7 B g n x 3 G 1 x p X u t s t K k l g h L l 1 r u Z m 3 w r B g m o 9 R - t r 8 D t 6 r b 6 w o q C u o 7 8 B 0 n u w B n 8 w x Y 8 6 _ _ X 6 0 7 o C q o j i E w 3 h R o h 2 m D 6 i 3 V o p x p B x o o _ E m x h t 7 J i o n 7 w F 4 k - m 0 C u s l g X 1 h 8 4 3 F 3 r j 3 6 J v 4 j s m B 5 w k r m H w p u q i B _ 3 1 w W 9 7 z q n C g u q l m D - t k r k C k w q x 1 G t 5 t v 1 a y g 3 r q C h l v m 7 I s g _ 9 q B 1 t 6 v z B s s m 7 1 G r 2 q - 2 D _ 3 - q y F r h 8 6 8 U 8 h 8 r r B q u x 0 i C g m i v k C v 3 j 1 k B 9 n h o f 7 7 h 9 l D 0 _ m 1 1 K 9 l 5 2 Z j x g 8 Y v 3 7 y a 7 m h u r B n g r t 6 D y l z z V 3 j w l r E y g s 7 c 6 m 3 8 p E k 9 z r J o 1 g r a 1 6 l 4 a 5 1 6 z X 0 r g 7 x C 4 v u w 7 B 1 _ - o 4 D z 4 i o V g i 7 7 n C x n 7 0 Y k n 4 o v C y _ p - f y 7 1 w g B m 4 z 7 h C _ _ q 9 _ B h r m 6 j C w 1 o l 2 S y 1 y _ l E 3 x _ t 5 J l 9 k v g G m 1 0 5 y D t 9 9 x t B k 1 h i i B u 2 h 7 3 C y 4 h o m D j h s 0 E - h v u P 5 q m 3 P p 0 _ u 4 B i o q j q B 5 m 4 8 W w k t x R _ o g y 7 B z y y h g B 5 v 5 9 E p v 6 6 B t g 3 u X y - p r M u n o z M q z 7 9 m B n j k 7 L 2 j z u O 1 _ y n M 3 l o m g E 9 u 6 p J 1 p s 6 O 7 6 n g 6 F l 9 t 1 B k l w i B t z q o C z 9 1 6 C v 7 q q E 3 0 v - f p v n k N u t 5 m S x t u 0 r H 9 - x k _ G z 0 j y u B w 1 w 4 B x 3 i 7 8 C w t z d v p 5 4 r F i r u _ O w r o 4 4 B 8 7 h q 1 B k j x - B 9 s r v 0 E o _ 2 8 Y 5 5 _ q r L 9 0 l 2 e w k 6 w F 1 i y x b l 9 x w 4 B w j h z E 1 0 _ v p B 3 m o u p B z r 3 t F u k w w B t y u l I t p v 6 _ C s 2 u 0 F k 1 o m F j 8 8 6 D i x w j E 5 7 t 5 C s - 8 k C t 9 s k E h y z o D 6 - y n B g 4 4 s B o _ y 8 Q 2 2 w i C j o 0 0 G x h 8 p H z y j _ J - r r m R 6 6 1 9 q D 9 o h 3 0 B q 3 6 w m B _ i 6 r U h 9 6 y Z u j m v g B z p 0 z p B 0 7 j r B 7 g 7 x M q - 7 o C 3 1 o 6 C p u - k 5 D 0 t i - h B t p j k N h 2 4 1 7 C o i t h G x o _ z e 0 l 9 k H 1 g g m Y h 0 s o j B 7 8 4 z x H - l t t D k n 8 t E 4 6 7 i l D v p - j v D q n x l N m v 9 p J g 2 j 0 8 B k 6 4 - t K g 9 q 3 9 D 5 h 4 r e 0 i o c 0 3 s g F 4 9 y f y 5 z _ I i - o y R 8 h p 6 v F r 7 s - d u 7 r 2 w B g y j g u B 2 i z x c 4 1 6 8 O q 2 9 5 r B 8 q o i W z y 8 4 B u z u l V j t 7 k M n j r _ k B w i h m D x z 9 h I t _ g i C s w v 5 B i i 1 w C 4 u 3 1 D _ y g t M 7 s w o G s - l m B r k 7 g J l s 0 7 B 6 x m _ M x 6 o x 3 B r 2 u 9 L y g n r B g h k 4 D k g k z B g 0 y 9 D q 7 - u 2 C x h 9 6 C 4 n 5 4 D t 1 7 s h D 6 9 s k J z v - s P v 1 3 6 C z 7 n h D n 2 n 1 C g n w u G q 7 t s C s w 3 o G w t h q J j p v i D w w l j p D 8 9 q u r H 5 t _ l L n p 6 y l B - k o v C t g k 1 Z 9 r h l I j 0 2 h K m 6 _ n 8 C - s m o R o v 9 9 R 8 5 1 n G l 2 w o F 7 4 2 9 E 0 i 9 p G 4 o 6 1 B 0 8 n y c 4 k 7 k K 4 7 1 i Z k k r 9 C t r r 9 k B w _ l v R y l y 8 B t _ k i K v 8 x w B k z t p E 1 9 7 m J l y p x d q 5 8 3 R 9 k _ v M y y n - N 9 r s i M 0 n u 3 E 1 7 y p K 6 n _ o C p i p v H u 4 w 5 B u i j o Q h - s l J q 0 8 - F u y h k n D w r g k 3 O p 9 2 K t n g m N 3 s h y d 0 2 - n E t g 8 2 G m q 1 x Q 9 0 4 8 H 8 o 2 X p s h n C i w j v G 6 x i s J k 3 v k B x g j - E r h p i J x 2 i w L w o _ l J h _ z s Q s r i 5 D 6 2 - g B r h v o U 2 o v l R g q 3 n I s z n 9 D l w m t G r 9 - 3 O h s - w D 0 7 r o Z m p 1 g E p s u z I 2 r u P 5 y n 6 B i k 4 r C u s m 1 c m 3 8 3 C 1 z j 5 B 1 j i n B o u t 8 N 6 m n g B _ r 4 - E n z y u B i m h 9 B t t u v F q z z w F v 5 r h E 1 m m w B l l _ - C i 6 i - D 1 1 v z C i 4 v 4 C 1 9 z r B l z 7 i E k 1 7 w E j i u W q v n k O 3 z r s G 2 g s - D n 6 3 d s v 9 x B o - w 8 t C h - l 5 F t i h 2 L n 5 9 6 q B h t 4 o G w t t 2 L h 2 i f w x t 0 B m 8 k z C - x - h I p 2 x 8 h B z m k t N j _ 6 o F m h g w E n 5 _ Y 0 m 1 j P 4 v - 1 B 6 6 y j O 1 4 w o K z k w c o _ 5 o B 3 6 h 7 E 0 u h y B p k 0 V r p o k Z 1 4 m o H y _ g o S x h 8 s Q i i h h P v t 2 p J _ 7 z - W l 6 t 4 e 8 1 7 1 P g x - q B 4 k 4 r F 2 s s w X l i l 9 E p j 6 _ F 7 7 o m D s n _ 9 N 9 z l o D k x q g D 5 9 - o C 0 z n i B u l 4 w S 5 j 8 5 E 3 w t u B 4 g x r Z 0 z h h W g w y - L l y 5 y K 2 8 w 2 B h y n 5 B q 9 r j E 5 r o z B m u 4 e o r q n G 0 u 7 t G 4 s q i F 4 8 m 2 H x z 4 0 G q z - 2 C p 9 o w b y l j i 7 D q t _ 3 1 B 7 1 o h H q t r - E h i 4 _ H g v 3 - G s 0 o v D _ 0 h t F i 7 1 i D k m 1 V 6 i x 9 M y u 3 Q m p h z j B 5 v v 2 O u 2 p y B - _ g n B v k l l C n - w 0 B 0 2 5 z C t 9 x 4 D 0 j _ x C - 0 _ v I - _ o q C n 2 1 X s t m 0 B 6 q k W k z j h G 1 r m h Y l q q t C m p u q K q j 0 7 K r o 2 o E 2 - g w B u t 4 s K g - h 4 E s - 5 h H u 4 4 z B w 5 w 0 P p 9 6 1 F z k 2 u F n g h i C 0 5 o q n B r 4 _ 1 L 2 v z u E j s i 5 U y - j 9 N s - x 2 I g y 6 _ F n w 0 v B r 4 p 9 C z 2 m T 3 4 x q G g 1 q j D 4 i - s C _ - x 0 L 0 o n k i C 9 h 0 x N s 3 x 5 X y - j 4 D x 4 t 6 E k 1 7 5 D n z 8 1 D p 1 3 m B v u o 9 B 0 g q x F m x 5 w B 6 t q u L 9 7 _ w E 2 _ j i P - k n v n B j z - h Y v v u _ C s 6 u h E z 3 g 9 B v t n p 4 B - l 6 4 F 2 k 9 w C 6 o 5 z B r o 7 s D 1 g m 6 m B u 6 2 h Z p p k h c n i g j g B 7 v 9 g C _ u h w E v j z 6 B 2 3 h w B t n k w C 2 q 1 i B x j i h d r _ - u P 3 i m t B s y x u F 3 i y h O 3 v w j K n 0 l 6 R l o 3 8 e 0 g g w E p p h z B l i 5 o J _ q 8 v a n o z 6 G n 7 l x J i 7 3 6 s C 9 u n x b 2 0 m p S y t r w V q w 3 g h B 3 p m 0 I 7 j n 7 a m w 7 t L p l g x T p r w 4 D 5 r n 7 F 9 q m k R 2 u z k F g 0 y 4 k C o j s k H 6 o 5 h E _ 3 _ _ M p g n o e 0 y 6 v B y 7 _ m W n 4 u q U j 8 1 8 P w 6 n j z B l x v l D _ v 5 h F p h j l H u _ z 0 Y 7 i w 1 i B v k y 1 r D y 9 v w h E 6 9 i n J 7 p p m O 3 u t u v B 1 g z w U - _ l k f v j n v B 4 i 9 t S k g h s B _ 4 r h D t j p p B t 0 7 2 T v s t i M 3 1 5 l W r h g s E s 8 x v g B z p s j _ F z 3 _ 6 T 9 5 t l L i n t k H n g 9 2 7 B g r - 6 E 8 z k s C 9 z k N x q - 5 n D p t w g k D 5 - 4 9 J w t 6 1 B t 7 m 7 W v j k y G g 3 6 q G 0 q _ 3 P p m 3 6 I w j 8 k j B y 0 8 h K 9 k i y n C h u 1 _ n S - t j v n D i 3 5 1 T 0 z n w G x 8 3 - n D q 6 j u y F 4 7 8 x H - y 5 u H v j k y E m _ m _ C s _ t r R 1 k h q B 4 w g 1 G 1 s v i P m 5 h o J r u m m D u t m B 4 j 1 k I i 9 3 t K w 6 z x F 4 y t 5 e j s q 0 N p 1 o 4 E j y x w f m 4 3 1 J i o - v w B m t w v v I i 1 - m i B u _ 6 4 L 9 o r v C 7 q n w I 4 l r l 4 B m s l r 6 C 3 8 o 7 R o 7 c y 1 x y N l _ 5 8 C 8 k r s G q s u x S i k n j D 7 m 2 q D 1 s 4 K m q 9 O 3 m s s G p _ s j D n z l B 2 z x G x t 4 K s k 3 K l - l S i u h t B k y 2 I w s s N 3 4 _ T m _ k F t o 7 J 7 u 4 o C 6 h r T q 9 y o B j 0 - E r h 4 I y _ v k B u k x g C 5 g g Z 2 p _ q B k l z C 1 8 5 Y k 7 0 F h 7 4 T k 5 y C n v - W 9 n g h B q 3 i I w 6 - J 4 3 0 B 1 1 x J 9 u 4 U x s 7 F 3 8 1 J z p u 0 B g p 8 C m 9 u C 3 2 o E g 0 n n B t v _ D l i u L r s _ M 6 _ o C n q j t D q l g 4 E l u 6 t C 4 _ 2 B 5 u 1 C 6 o r D g q p V l q k C l m 0 D 6 g q j B j j v c r 3 3 X r l 6 J 6 q l B 4 0 0 C y k t W t j q I o q r M 7 1 k C w v j F 0 7 2 D 4 l x I u 8 - S i o 1 h B 3 1 k G z 2 0 M n j 1 E y j x B g i v J 9 n l E 4 6 8 I 2 4 u B x k q b - p n w B 3 k r Y - 9 _ H s n k E r q x J 7 n m P x z h F n v q I _ w j O s 4 - 6 C 2 n s C m y - X o 4 _ L v 7 6 J _ m p R j 9 j O 2 w k q D 6 k i K k x 0 W _ p 2 f _ i m O 8 4 - f g r y z B g h j p D r s 1 B 3 6 - 0 C n 1 t 8 I u 7 w M 7 j 8 j K 6 o 2 3 E q 7 u a m h t D s u m t K - 5 z O 8 o _ I t 9 s I 4 3 - G u w m R 9 z - L z 9 g E m s m V q 3 8 J u 9 7 S m u 6 9 B u _ l a j - 0 D i 8 3 V _ - k C 6 5 l N v _ 6 g D 9 3 h z G x j l B y l 5 n C k z 5 7 C z v 8 l B h 4 i - B 1 6 - M o _ p h B 1 m 6 G 0 y j O r 5 4 U w _ g I s w g f 4 4 n B n r v E 0 5 t i C 3 - 5 m C 5 r x G i 9 5 G w r 7 L l k p h G o w i L 8 8 8 a 2 i t b 7 7 m 7 H h 8 p r B y u r N 3 q h B y z o C m q t I q 6 z y E 3 g 6 4 B u 8 w B 1 x 8 j B r h 3 w D u g q E r z 2 6 d g q 2 n B m 6 4 x B x _ h j B k x z U p z g p H r r 9 _ D s j 6 4 B s p - L t 6 n Q h p h F 9 r 8 b u t g m e r z m a 7 r z m G - x o b 7 8 s D v 5 3 Z r o r L 7 1 k C s r t F 8 y h B t z r C s v o N - q 3 o B 9 i o f n 3 4 H t u v c - x x i B _ g x V o 9 0 E k x z E t s s G _ h n 6 B m t x 8 B g o 8 F o n j C h 9 x H n j w D 1 h j R y u 9 E w 2 n E 4 5 p D u 1 0 D 1 z o C n 6 1 C 2 k 1 D k z m F j 1 - C i 0 g B 3 q w l B w g 4 4 j D 7 g h h D - t _ K 3 w s Z h 3 j N s 7 g 3 P m k w n C g i w L w 0 w U - l 3 9 D u 9 n E l y k 1 B w i 8 c s r 1 H l x z U i k q C u z h I u u p D q i 3 l B m j 3 o E 1 8 0 9 F t 8 8 y F i 5 q p B 7 t m V o 6 g P 6 k 0 t B w n 2 8 B n s w _ G o t o Y x - 2 _ B s p x T k 9 w r B o q r t C 0 7 5 u C 0 s n S p p s - G 5 2 w p D 0 8 y t B 1 g 1 s I u t l 0 C 4 5 l R 2 o k 6 E n g h I 1 l u _ F 6 4 s i E 9 3 l 6 R g 5 p S j - 6 i C k 7 6 v J p u 5 2 E q u i - B t x 8 n J 3 1 k u B 7 q o 3 C _ i y y D u v 0 P _ g x 7 C h 0 8 a y v x Q 7 s x F x o 2 L g i 0 9 C t 6 - a - 5 q C x g 3 D 0 4 v w B o v w I j h 4 0 E s 5 _ C r z 3 S o 8 4 e m - v M - - p i B n r p D p 8 w K 4 l _ H 7 _ 7 h I k x z 0 D j s z q B g i 7 i B g 2 _ o B v s 0 r j B o o 5 G t 5 g P o j 8 J 2 3 4 S s g t P 8 5 2 K 5 g x W 0 z 1 L 4 i 8 D s 1 1 v C 5 z h u h B x 0 6 C g m 8 5 a 2 h x q D z 3 - n b u i - L i 2 x M x w y E 2 7 p G s z t N y _ s o B x g 2 - C - r i e 4 7 q J j 6 n e 1 s q a i 8 y t C h h 1 m G 3 p r s C o 1 4 7 B p h o G 9 w - D i 6 p b v n _ R 0 _ 8 6 B 8 t 2 M n v s O 1 y 6 h H m w q f p y 9 2 D j x o i B 2 m 0 W 9 n r R 0 8 r I s m 6 L 9 3 h t C p 2 7 1 g B g n 9 p M 6 k u h L 8 x o Q j k u r M u u n t I 1 v 5 5 B z s _ G 8 - 0 q G u - u 7 E k x z E p m w V z 3 s K v m 1 K 1 0 o 3 B 3 8 6 y B t j 2 D y v z C r q t e n x x K o y 1 a l 3 2 E 0 m 8 n D i 1 g n C v s 1 n B p 8 9 z C 1 i 0 K h n o E m k s L v 1 g k T w x v s D w 7 w M w 5 m D l 7 q S 6 3 j N _ g l b t 8 0 4 B o 2 2 M k n 6 E v j w R z h k F 1 2 - Q 4 4 l K 9 n q Y u p l M 8 n g I n m 5 6 G 2 r 8 p B i _ k p D m 2 1 - C 7 4 p J h u n L _ l o m O z 7 h C t 3 8 C g z l p D v - 2 0 B v j 0 I x _ 3 K i 7 0 F i h 0 0 w B _ 6 j j B 5 r p C 3 5 m s E g p 3 i y B u 2 n y D 6 4 l K x m m y B 9 7 g L y y t G k u n X i 2 _ b 6 o o L 8 r k a t 5 q G i w 2 1 C y t 9 g B u n 4 3 D i m y V h 4 x E _ r 8 E 5 x 1 u H 2 w y l B w r 2 n B 0 7 1 k K _ u p U k z z K 2 8 o 0 D 8 n l j B w 8 w P p n 2 C u s x M m 0 _ I w 3 s P 5 w 9 m B 4 z 8 C k z n o E l o 5 _ B o x w v E w i 7 O 8 g m S t p l P q o l S h w z h B 5 2 t 6 B x 2 h k B w j m e o t v y D v j z K 7 s s 4 E 6 i m 1 B x q m S z k m - B w k 7 z G r o 7 7 P l 7 4 l E g s n E x j n 6 B 4 l - 6 B j _ w l B i p h r C t z r K _ t i E x z i 2 x B 6 2 v Y r o x i H v i q C k 4 h E m v q K k q u r B w t 5 l C i i z S 1 i z C 5 8 g Q s q 1 Y w 0 y - C q i h F 8 m 1 M g 9 w I 6 q h H j n r D 4 h s G h 2 t 6 B l 9 1 Z w 6 z G x t i S y i x g C r 6 t g C x - 4 L j 9 2 F 5 k v q J w y g l B 0 i z i B k 5 n w B j z 5 Q 8 p q D r _ p Y m 4 7 k B 5 r p C q 9 7 j C g 5 j k C r l g P m 7 4 t I r 9 r O 7 z r M 2 5 z z C o l 6 M j z _ 0 B 3 v 0 g B x z i j B w 8 s K 3 7 y Q q g l W 7 4 r u B - 2 6 U l o 0 - B x 0 _ u E g - q 8 C q y m 4 C 4 g j m I 2 v k 8 C _ k 8 6 M 7 h n t H 0 9 3 z B x 9 2 g B h l j n C 8 g 5 H z y 3 N j 5 9 e v - _ F 1 r t 5 E r 3 w V i u v T - p o F n _ z 1 B i - v j B j l v d - h 7 X 7 9 x r B r o i h D u m 5 q D 9 3 5 u E u 4 y 9 B 7 v q c 0 x 7 x C x j n V l 6 x 8 C x h _ j B w x 6 d _ 7 g C g k t F 3 l k K l 4 9 E 9 x 4 M g q r Q - i m z B l m o T _ 9 x i B 1 7 k c 7 7 v 8 B 9 9 4 o B z u - B z m i L 9 z g h B s t i l C k m n c 1 9 y R q g h H m n y b p 9 4 Q u 1 - Z k v _ J q 3 8 R 8 y 6 o B 4 j y N h m i r C l 1 t r B k u i y B l x o H l y y G t g g x D 8 8 o 6 E q l z f 9 h t b l 9 x I r v r G 6 v u N h v y 7 C 9 2 u I 7 r k a 5 l y s B p 0 j z C l h w d - l w u B n k 3 Z 4 m m n C 7 j v x P 6 x q f - m - g I q k o 9 H w 3 r - B v 8 5 Y j n m Q s w 3 r B 2 q j J 7 _ z U 6 v p N 4 5 _ B _ 9 w q E j 8 0 i B 6 - t W x y 3 t B 4 t 3 U u k 9 m B l x t i B _ v 1 0 H 9 6 4 x D 1 0 7 Q z 0 - H m m 0 S 7 3 s G 9 p j V k j m l B k h h N 2 7 0 5 B q 6 5 a 5 6 8 I k r 2 R p x 2 b 9 k 1 U l x x K 3 v 8 U 6 x v S l 0 r J n v s p B 7 8 t t D v 4 p F _ t y d t i 0 M h o v R 3 _ 5 B g y v h B r w 7 O 2 q l H 2 1 4 4 C o j o o B j k q t K - p - n U y l 0 2 a q t 5 9 B k y 2 2 E 9 r q U 6 9 1 y B - _ 1 7 S t m r o C 5 0 q 2 C 8 y m g P 0 u g y D z s w 1 D l 0 m v b y 0 0 7 K k 0 g p D h n g u C r g l - S z v 2 k E x 9 8 0 I m h 8 j J 5 x 5 F 8 s g 5 B - n 3 r C 1 - 6 2 D w h k 1 C v t l _ E s q 7 P 3 3 - g C o - p m B g q 4 W m o 6 3 M 3 i t h B 6 r s B i 1 - k B _ z q h B 8 _ v k u D v x g 5 B m k 6 j p B y l 0 1 N h 3 4 p 1 B _ 3 _ h B h v w 7 R 4 1 2 6 i B z s 2 1 E 5 7 1 4 T k 8 9 5 B z 7 6 r Q g r - t C n 5 5 9 D k q n 3 Y z h j 6 E 9 i w p Y x 3 8 w T o u g k 3 C s w - x N 9 p n s k B h p z p d n 1 l m W t n g _ E 7 l o g E g 6 o T k _ 8 Y z i t h C z 0 4 w O y l j k D x s q p J k 2 2 0 B s i m 6 B 5 q u n B y o g 9 D p y 0 m C y w r j B i 1 x R 1 i h 2 P n - k u D o _ j U 5 m v N v q 8 - P 6 r m a 7 o t r B z 7 0 s C u v g _ F s x h 8 H v g 1 h E 5 6 _ l D l z 0 7 J k w 5 m 4 F v 4 v o D l l z g C t k p - R 0 g n 1 C s y 0 9 B s t 9 o B 0 v w p F r q n p C l 2 - g C l o 2 r H w _ g 6 S g m q r J u v l 1 G 6 r 7 y J r n m w R j y j n C p s - y C 7 7 h w T g i 9 z L 7 j o z V 5 t i O p g q u L 3 m u m B 4 9 2 t C 4 z k - G o u m m T 6 - 4 g P q n k P 9 l 0 V o q q g L q n 0 g D m 0 t k O r _ n 8 z B 7 u 7 7 C k w v 6 G m g p t B k r 4 b w t x R o m 4 j G v 7 k 1 B 1 q 4 u C - w j k B n 0 _ h D 2 9 1 f 3 i r n C q o v 1 F z 0 p j B m h o i B 7 5 0 _ C i v l b 0 w q L z i z w C 5 g v 7 E 0 l - p I o h 4 i M 5 _ g u K j u _ z H n 6 7 q C n q l t D - z k g B p t g - G 1 4 h _ C x h - R _ q s Z _ 3 g 9 L q _ 4 Q 2 h 1 d r x y x Q r i 9 q F h v t 0 Q 0 z u 0 C n 5 4 q E n 3 5 n F j 0 6 5 C m 5 1 v C p l s g P j 1 i s B 3 _ w 9 C 0 z p u X q n h C 8 w j n T 1 0 n m C 9 5 o g G l n s q H o t l 4 G 0 t h 1 B g m 8 u E i s p 6 B m 9 - 4 G 8 z 6 k C h j 1 u B 1 t q w C n j o q G l 4 l v B 5 7 9 t B i s j w J v 1 t v R n n 4 z D k 2 s t s B 0 4 5 j P g n 6 2 k B m w z u F _ 5 0 0 u B i 9 q 9 B s j 0 x X _ 3 z t B m h 2 j E s i k q E i 0 5 v Z r l g 4 C 5 8 l V 5 m 3 _ B l y 9 u C h j p S _ 7 r q B j x j q C m 6 m j L w t v N q n 2 0 K q _ k g L n s s z B 7 q 3 _ x E p v i - M - m _ _ J l _ 4 w D x 3 m u B 2 7 h 1 F 1 w x q F s n y 3 H k 9 h U o l t d g t q 1 D i p t 1 C q z 2 v B _ t _ r F w o _ k B l t k t B u 8 q i B h 4 7 i B t 9 w k B v 7 4 n B _ s 2 c 8 7 k 3 B 2 5 3 T 4 0 t n C h 5 2 j H s 8 q 5 D w 9 8 _ I _ s g s C p i l o D 9 9 2 l D x n 1 p D i j 3 k R k v - r B n n z q C 1 y u k C q u p q B l s u y M k 7 s m P p 3 j i E j y v t E l h 9 j C p 9 z t B s 3 v i C y m s L 1 o x l R o _ g s D 3 x p y H 1 _ 2 j J 4 2 u 4 K l 4 r m h B k u 3 9 v B 4 - 5 s B s i t 7 w J r r r - o B 6 _ r 2 3 D t t 7 w I 2 s n 9 Q 9 g 5 O w _ _ y O j n 8 z B z q m N t v _ o D n x 1 l G 3 4 w V - w r U 9 1 i g B q z 4 6 I 6 h 9 K k j p I j n z n m I l i q x b 8 2 j - r B p n u z Z o g q 5 Z 0 i t p 9 D 7 7 x 4 y C q 5 s v g B 3 _ y 5 s E o q l 1 r B n w j g B 6 j 3 p B n 6 4 0 j C o 2 7 5 7 D i 2 t h 2 B - y 0 l j C m p y o 4 K l n 6 u j B l t n 6 j D m 5 m x 8 J w q r w h C w 9 _ t l G l i 5 5 5 C 7 k 1 j 5 O - 7 - m q B y 5 y 7 4 B 3 8 _ 7 Q 4 n 2 g B y 3 h t c k 6 q 4 k C p 9 n i x D _ t y s t C 2 o z s s B l 4 1 u x C _ n u g g D 1 p i 6 8 B z l l h h C p r 6 8 z B y r r i Z q 5 u q s B 7 2 k t 3 I q 7 t 2 J 3 i z i x E 9 4 0 u r D h p m q z C - 2 j r x D j 4 x 7 3 C i p 6 - m D 1 h 9 4 h D i l q 1 X 3 z v l Z u l 3 s u B g 1 h t 7 E 1 y s 4 x H i o 9 x V x x s g h B s n p m j H r 4 p 2 - L 8 5 4 8 7 B z v l l - C m p o w r B 1 l g 7 b g m o 5 C v r 5 9 s B 8 4 p y o E 9 z 4 y g Q 2 1 x 2 x B k i k t t B t u p h k C r - 3 u 4 H 7 k 7 4 u B 5 _ g - r E 9 1 i q p B 5 4 6 k 3 I u _ 6 g Q y 1 0 - P p 8 o r o E m r r 6 p E s l v l J 6 3 k - y B v r 9 - U 7 1 j 5 x L o 1 r l 8 B 8 8 4 0 t B u j 6 4 m B - h n u 0 D u 3 3 1 h M o p k 8 N 5 n r 7 l B u u 0 g R r h 9 1 K w 5 k s - D 5 y y o i C _ j 5 l X g l l n V 0 2 w 9 6 B 1 p t o l B u x p p p P 2 s 1 z b 5 - u g u C 1 h w 8 2 I w _ m y 4 C r q 5 0 1 C k n u j 2 K o 2 8 - 9 B g q 8 s y C 3 q - s J - u j s i C - g h r 9 E 3 g y q l G z m q h 8 B 4 7 w 6 p B h p k y q C 3 p w 1 v B 3 8 3 x Q 7 4 6 v h D n 1 q g O 0 4 t r p B 4 w 6 m U l 7 1 s P z j 8 5 4 B w i j r W j x 6 q k J h - - g _ C s 0 _ k k B s n z h 3 B l i y 1 0 D 5 s w 5 e y k g z p D 9 r 2 y d n o 2 w o B n h 1 q S s y r 7 v C 8 4 n l l B v n x o Q 7 t m q h B 1 t n j 0 C p h 3 m t B i x v 8 h D g m 1 m 4 B q 6 p o l C 6 3 q h i B 7 0 2 7 j L s q 1 1 k G 4 6 w s Y g 7 l w q L w j v z x C w y 1 o x F h 2 - t h C j 3 5 h n J 3 8 2 _ V m z 1 r x B g j j y - J - 2 2 8 n G 3 p h - h C 6 1 k w m C o u 4 6 m F 9 r 6 l _ F x m v s l D 4 9 7 6 c 3 4 - w 0 M r 6 h 3 h C w q 0 6 m B k m 2 1 s D u 4 2 r p B _ q y x r B 4 t y 8 s H l _ 8 j g F r 5 n w q B w 6 u 4 v B u l 7 o s B n r 2 8 3 C 8 9 - h s G j v j 5 1 D 9 m w r i D o w 7 B 0 5 w F w 9 1 9 u B u _ i p v E u 8 8 g 9 B _ 5 j n r C 5 k 7 t w E r 7 g s j C 5 j w v Y q v m 3 Z t _ j z 9 J 0 1 z k q C 4 l l - b y _ i 6 h G 6 v j 0 9 R 4 5 m 2 V n u l j d m s l 7 p B i y 9 w 0 B i y - 3 p F _ 8 - g m C o 0 w m 1 B 3 n w n U - l l j 4 H n _ l 4 m D o y 1 p j C 4 i t m T y 6 q 6 3 B w _ v 1 u C k 4 r l 0 E 0 u x 3 Q m 6 o z t G x y 3 5 s B 5 6 _ k h B i h z z c m q y j 3 E 7 u 6 7 X m _ m 5 t E q 3 h 1 v B 4 w j 6 G 7 4 g x i H 2 h 0 h w D v s 0 w z F w 8 2 i U m 8 8 3 t C 9 8 j v S 9 o 8 9 x H x j k g h B r 2 8 - G k o _ l O o 5 n j j C y i i 7 y D l n j o a z 1 j 4 h C h q o u 4 E 8 l - k 9 B n w p 5 N p r x u y I i 7 0 9 u B n l z 6 i C _ x u j J s m s l z J u j r u l F r 7 1 3 - I s v 2 z T s 2 n 4 u G y _ - g i C s 0 q x m C j 9 s H 5 n v 0 l H 1 7 q 2 3 B r 1 z t 2 J 2 8 y n Y j q k 6 h D 1 7 t s q H h t z 6 m B 6 4 w u 7 C 5 3 p 1 S m 2 _ 2 h B 0 q v x - B 8 2 j 3 8 D u x s 6 s B h 4 s 5 i B k u h i 7 D k 4 v h t B 9 u y n c 2 l h 4 - B 6 3 o 3 j B m w 3 k b l i u h a k k 5 y y B q 9 i n 2 D m m 8 r p E t - 3 r g J _ s u w 5 C - v w r 4 C l l 4 u i C 2 _ r t u L x p _ q 1 C n y u 5 T u s n o 4 B 9 g - q 8 F r 3 h x r O _ r 4 p v B 8 7 3 5 n B 9 v p 8 5 B 9 l - 0 n C 9 h 4 9 m I q k 5 p G 4 o - 4 k C 1 h s q l B 5 r 3 t i C k x 0 m r E i t 3 2 k D s r 0 3 1 C t - h x 2 B 9 8 3 0 u C 0 9 l - R o 8 u 8 2 B z i u u x C h n _ _ O _ v q 0 1 C 2 6 m p T _ 6 3 s I 1 8 o l l C w s 2 n a 9 r n y N q k - p a z 9 5 j r C y y 4 x 2 C l u k 5 x B 7 g v z q B 8 y u n x C g z _ s 3 D - o 4 1 z B o k 3 q n D 3 p 5 l x D p w 0 4 h B v 3 p n g P _ m 0 1 6 N 5 1 r 2 5 C 0 l 6 - g Q _ n t r t B o j 2 4 G w g 4 1 5 C g 0 3 p 9 K v y 1 j t B q p 5 9 o P 5 v m _ B j 3 t J 2 - u u B 9 l n K w 4 r M n 5 7 J t y m r B - 8 y h B 9 l s 4 C h j 1 h F j 1 r K h z w a 7 z l d k u 8 7 B t - u V s _ m l C 1 9 3 6 P t t q g B z j l c o - y S - j 2 k B v i h 3 B 8 q 2 i B x v z Z 0 9 3 P w _ _ C x v 9 L u i n n D z 8 1 F l 2 y 6 E n m k F 4 s z M z g h L i 7 3 I z 1 2 K g k 1 G 4 0 6 6 D s 1 j d 7 n 0 M w t 1 I m g w H 0 j t G _ 7 w E g o i 1 C l 1 k b 8 - t 5 B 9 l 4 H x s 2 F w 8 t a m o s j B 7 m z p B x t p E 7 2 y w E 5 r t l B s 0 s K 5 j i M p i v T q w j M w 3 n Y g v 7 P 8 9 w 2 F 9 w 9 u B k k 4 7 F s 7 7 K 9 y 2 G 5 m k N g s - T 0 s 3 E - 7 7 P 1 5 t N o u 3 N 6 q x b v v u q B z s v g D x x r O g i _ B 0 3 q J 3 q g l C w 7 t s F v w 6 K 0 g j j C g y 6 N r i _ 3 B n h t r C 3 m _ n B p i o S o _ z N r t 1 T w h u G j h w t D 7 j n r B 2 y 8 t H 7 6 g y B 2 s z J 3 h h Y t j 7 Y 0 n l N 8 q n H 8 - o N n - y 6 B p 5 l Y 0 7 1 H _ 1 l R j y _ y B t _ u U j x 6 j D p 9 2 x C 8 u k D r p u D m o 6 j B h x r q D i l m P 2 i m 7 D i u w J 1 s y v I 2 3 7 G k j s H t 8 o H 2 8 p I w k 9 T u w m j B o 9 9 F 4 t j H h r o R 1 p y x C 7 0 1 K 2 h 0 h C n 0 g R z v 7 o B g 9 k r C h 2 0 i B k j 3 C _ q u - E 3 3 z m B z q i h B s m 4 B 3 5 t Q 3 _ v J s g 7 3 E r u p e m 3 1 I z 9 5 e g 5 v W v 6 q - B k i v 5 B q 2 _ G 0 u g L 8 o r V 2 5 t N u t 1 f 2 5 q I _ m g H w p k I n x 6 f 4 y 0 V n 5 7 J 4 z x t E g y 6 S w 7 m j B q 3 x t C 3 t j q D g r r L 9 g 0 j B r k 1 S k 7 o D r k 9 X 3 u g k F t j o b i l 1 k B k z k F y u j q D z u q I l q o E g r k y G w z l F w h s v B o _ i d h 4 y G 4 z m M u 5 _ D t 6 - U h i y c l 1 3 J 8 g j j B y l 9 h B r 5 u q B h 7 6 K - w - N v 6 o T 5 p n m H j 7 0 f y s y m B j v 1 G x 7 7 h C y q - r D w - u Z m 3 0 T 5 x s X g 3 0 4 D 0 t u N z i q F p l 8 3 B z 4 s Z j 7 _ M 6 u o l F 7 k k y B 4 h _ J 4 x w 3 D t 0 s K 6 4 p F p u 3 b w 1 6 g B u p m U n w u W k j 1 o G q - - S t s r l B t 8 5 7 C s j x q F n 2 1 p B q t v L _ i 3 g C 2 o - u C 6 i w W u j j P i l 8 i B 2 1 y n B 2 r v H q w 5 G i o s p B 8 7 2 I u 2 g E 3 l r D q 3 8 R x 1 2 5 D _ 0 5 6 m H 0 q p 2 8 F 2 h 1 1 n B j k v k e z n m k z C m z 6 s Y r 5 w w o B 2 2 9 E x y 5 H i r 5 R z x l J _ 8 7 P n 7 5 V 9 8 t K r j 4 h B 0 2 p O l - h q C i p z S l 8 m Q 8 3 5 K 4 v 9 6 C _ 6 2 5 F 2 q w J t j q V h t 0 v B 1 y j K s m j D _ t z C y i t Y g u 5 y B 7 7 w h C 9 5 p R 2 5 t N r r 6 T t 1 m u B g u s G 6 k - u D u t _ u B - p u s B - v k T o n g o F _ 4 s K t u i _ B l v 7 x B 3 i y E 4 p y h B m 1 3 G _ t x S 6 7 5 u I o i 1 T x 5 4 O l k 8 J 1 y h n B k - v f 2 r v H 9 h n j B 5 w m 1 E u 7 7 K n w v F o 5 h N g g x S 4 0 h R 2 w v X 7 _ 6 J o 6 n Q o y o Y r u q M 4 8 l J p 5 n C 9 9 6 1 D - v z f u t l I k 3 4 Q w p t u E h l k J w u w 0 G i n v D 6 h w q E y 6 g D s 1 k Z n t 2 e t - j s B - i 0 J h l g H 1 u 3 P k 4 9 b u 5 - D s l r D 8 9 i Y 3 z 1 V u 4 w L r n x x D p p v M n o r X 3 5 5 I _ 5 j F t l s c h 7 0 B l 8 m Q _ i g I x l 8 - C y 5 z h B 2 p t Y v 3 m R 7 k z 5 B 7 n 5 B y 4 k I t p 8 t B m s m f l 5 7 h I 2 w g U 0 5 j k C 1 h v N 5 k h F 6 6 x K 6 u 3 C 8 _ n F 7 i v c 2 v _ r B 4 - g g E q m 2 n B v 8 o o B n i t I j t 6 I u x y J p u 5 N y 2 - g C 9 o 8 T u n i O i j s D 0 1 t q E 3 p p w B z z g M u x n i E 2 4 z N g 0 g B s s o E n g r Y n m x O n y x W i v z Q k 5 j m B x v 9 L q _ j H y k 2 H - i j R t - y j B 8 q o E u x h H h m 7 K l 7 1 y B 9 s 0 p B g w 9 d u j - K 9 - m M 6 x m r E z s 2 I h n 0 7 F 3 k n l b 9 l _ p q B y x s e g w n p H 1 j g l I 9 h x m D 0 v 9 3 E 4 3 m r B 6 3 q U 8 x q C 4 p j K o 8 x U 8 3 j N _ o j K 2 9 o K h 2 s a 7 h j f q h 2 E 4 q 2 E y k 2 H 9 y 3 N l 5 - H s 4 k z B 4 2 o C o u 5 N l l 7 C m n m H x q 9 M - 0 w U 5 y 4 4 B 1 l n Y 0 4 r F p w h S m v 6 M p q 6 E r 5 g S o 1 m T _ x p J g 8 i I 4 1 w F n q 6 L 9 k w 7 B 0 j 9 P x o z F i j 5 k B g l k H x 0 h B v o v x C x 3 7 t B 2 6 q Y j k j H q t j L 2 0 h B 7 p m h B 0 t u V 8 o 2 C 5 0 4 r B i z 5 J y o 1 e 4 _ 5 F 2 5 p F s k 0 L 5 n o D v o h F 7 7 t I y l 0 i C _ g i E j q s a i l v C l v 5 g B m y p G r h 2 E 5 y t g C 2 w m C u _ u I o 1 m 6 B - 1 o H u 3 v L y 9 9 Q p q q q E 9 9 j Z r t r f h 4 0 R p 9 9 F o i p U l r 9 5 G s t 6 4 C 9 2 5 D 7 o x D p q - s B v r n L h h 7 m E l 3 j i B q n x 4 C s g n p C 6 9 _ W - g q D x _ - K v m k 3 B l t _ M y s 0 G i t r J 8 8 k i F 8 z n k B 7 2 q J p 0 h - B v l 5 2 B 0 g 9 H 4 4 1 K y s o P _ v h D h - i X i 6 5 L t 9 x i B n x 8 P 6 y y 1 D z 0 - F r n 8 j K m g z E 6 7 v I j 9 x E - k w P g k x P i p 5 C n - t J j 9 6 L r _ k v B _ g g f p m 7 k B 8 3 j U 2 y 9 c g 5 2 F z q 5 B 9 x l F o p 5 M i p l H j 7 x P q p 4 C z 2 p J k n o - B y 8 o Q 6 r 3 V u y 5 e n 4 9 S j 8 6 3 B m l 7 C _ 5 j F w m 3 G 4 k h F 7 v w J m q o K y 2 r C 5 l - M h - p G t m 9 K _ w s 6 B 7 t q k B h 6 l l E 6 r 3 m B m v 4 s B 2 h 5 O i 1 h - B 5 o w m D r 0 p r H t k j X 3 2 j x B 5 h 3 s K g s 4 w E s x o G 1 i x i F 3 5 4 j E 3 v q S y o i H 1 - r n B k 7 n Y z h h E k _ w Q l _ m G 1 v u H s 1 m B u i u N r y n N - 1 q Y l u 8 I x o q S 9 y z m B u 3 n U y 9 u X s 6 9 f - 1 5 x E 5 9 1 R l 4 _ I 8 5 n M 1 8 z 5 B _ 9 k u D - y h Q 0 9 3 C 4 0 6 E l p v S u _ 6 D 4 4 - o D i w v j S r q r O 7 o j C 1 l r D 5 k h F 6 p g G s 2 l G 7 q k E 5 k h F _ p 6 N g 1 m _ Z h h 6 o H g l v C 6 6 8 K 6 m i G 7 n 5 L x 1 p I 2 v o U j w 4 G w 2 r C 8 5 q E r h r O o o 0 I u 3 8 S 4 2 4 J x 7 3 G y i 4 D 3 8 y P l 5 u O 5 p o B n r q B w j t Q 0 w z X 9 t m b s i 0 P i 4 s M q r l D n 7 m k C x t r F o w y R j g q D - v h D 9 8 k h B i p l H v w 6 d x k h H s - 7 y I 4 k m 8 F 8 6 j x J p s u e v q x J _ k y G p w 2 j B 8 q q j Z 1 2 x U p 1 4 h D q 0 z 2 E o _ 6 j B o 7 g O - x _ T p 3 1 I p l 6 9 C o k n i F 1 9 m D - k u l Y n 9 w C 3 5 y e 7 0 m 9 C 7 i h e o h 8 L 6 9 _ L u k t t N g n 4 8 K y 4 2 j Z x u - G 1 7 v R t r v P _ h 9 r E 6 0 p V q l p V x j - _ E n h p a o v h M 2 8 7 B m 9 y K q o v J 4 2 p L k 6 p u B p 8 k L 8 4 - E j t o J l t p 6 B h j 0 J 0 z y E - 8 i h B 8 7 y m C u m - G 0 m m G m 1 s F m u j a 7 o n D - w p m C j v 9 D h p x C 2 o m G h n z M q 2 l G l u m F x 4 g L 0 5 k P i p - J r s i Q o t j o B n 5 h G 9 v 4 q O m x 7 J p 4 q y C - t s G k x w E 4 i p p B z t 2 N u 0 6 G p 6 m M j g v f 0 n 5 7 C 9 8 w h B - - l a m w k a m n x Y 4 m p m E 3 q 7 s E t 1 h q K p 9 7 c - h 4 M m l 8 b l _ 7 G h 9 z H 1 r k C v o q F 2 g j m B 1 8 o U 8 x x B 0 r t D t o 4 4 B z s 3 D m h 0 Z z 5 r y F h 1 9 C t m 3 P 3 l n K _ 8 1 Y z t 0 J v s - F m - t R z j 3 D j u j n B j 0 4 I n _ 1 Q j 6 6 4 C l _ j d i v x B g m - Q 9 m z 4 C h o h O 9 7 g H v t u J 2 p 5 Y 7 q 0 z C s 3 5 C 4 7 g F - i 6 E i v x B p g 8 C g o j N h i n J 0 j _ j B v j _ D w t m H n j y E 6 m k E w v m g B - g 7 E h x l E w m r D t r p 0 B 6 4 y G l v x M u o _ E u 4 m J z m v U q 4 r j C 7 k _ P y 0 - P n t X 8 g l Z _ y t P y 8 t j B s p x G 5 h j 6 C 3 8 0 j C z _ L h j w e 8 s 5 H w 0 h B 5 y w L 0 6 g q B i m t n J j x 8 9 C 2 q 5 G 0 - 0 R q p w B n 3 i O y z q F 6 8 m p B 5 7 7 B w n n R s 1 g W 0 4 K m 8 y C r 5 s h D 3 5 y 7 C r h i G g l v C z r - F - o 2 j B 2 z w D j g k G 9 1 3 p B t s p G j i l Q _ 9 q C 5 x i C i x w E 3 t 8 D w w 8 Q 3 z t Z z i - S 7 h 3 B v 5 p G i m t E 4 y _ D o i 3 t C o v k F r w 4 E 3 r 9 B m 0 V z h 2 C i z y 3 B i h 0 G o j - D _ y n H w s y m B 9 p 5 C 3 t l H h 8 9 R 6 n 0 C 7 x u _ C 5 v 3 4 E 5 i k M y l p B v s q G n 7 4 n B 2 k p B v o z X j _ q D k 8 q G y 0 v I z q v C q z 5 l B r p _ k y B 1 9 d 9 t s G l 4 p F m u 1 l C _ u m P p n 0 E o r q e k h r W h v y - C 8 7 3 C 0 5 p F v w k y E v h 4 u B x 9 - P 9 x q K v o n C w 5 7 o B o 7 z V m - u I m n 4 N 8 v 1 G 6 i s G m r n S x 0 g F _ 2 q y E 6 z 9 e _ - - T j 2 m G 3 6 - M 4 n s J - 6 x S t k o G 3 5 x D 2 s n D - l 2 E w 1 0 G r 7 8 E q 0 j D s o z C x u p y B s r l D g v i H y h z L s 2 0 C q g _ L - j o N r p s G g _ r D h i o J u 2 g N q 3 m E w 2 9 J j 0 4 I 4 4 j H s 8 v Q 4 _ 6 J p r t G 3 i s D l q x E s t 2 y B w r g G v s w U y j v H s o j q H s n u C x y l K 8 h 4 G k u n C r p w B v t 3 E x h i H r 5 p T 9 o k E y z 6 J u 3 v D 9 6 0 j B 8 r 6 C j o h I x 2 4 C y 1 8 n B w x k P i 5 x R q 1 2 C g p 5 C 5 t o L 0 5 h E 7 s l J p j r W w 7 u i B w 4 g L i 2 5 D q p k k B 5 o s 6 C w l i M s j - O h - p G 5 x 8 0 B x 3 p D l _ m G x u 3 D l s s S r 0 z G 8 _ 2 T 5 z j T n v 0 j F 3 1 3 x D j v y 6 B r 2 i J y 5 0 D 3 v k 9 B r y n N 9 l v y B j s 2 W n q o E _ x 7 T g k j H h v 1 G r z q 2 C i 1 7 v B u i 1 E s w g i B r 3 m Q 8 n 3 g C t w 1 C p _ q j B 9 w x J j z y O 1 v _ K i r w T _ t g M w _ _ w C 0 h k Y 6 l j Y s 7 x C 7 6 p P o 5 6 V o k s x B q _ v 1 C w w 8 v B 2 w u I 2 7 g K 7 l m W 5 n 5 L 6 _ l L k g u O 7 n 5 W p l 9 N j r 6 E w h n F 9 1 7 X i q p L z 0 2 J 7 t m b 0 m k H w 5 r z B t n k G z 4 z N _ r 3 e 8 j _ h C w u s O i h v F _ w h E s u 8 s E x - 4 q C r m _ H n s i C u o n C n v 4 C 1 i p p B q s 4 u B w v _ 3 D 3 4 - n F v t _ 2 B _ g g l C z 4 z N x 2 j p C 5 x m r E l - k U w m 3 w B o v t C w n m L _ 9 v B t t 9 D x x u D l n 4 D j y 4 4 C p x j I 2 t l 1 B 3 4 0 I 7 0 7 N i z p E n q 5 g C 5 x i C 2 r 9 B 2 i y E 1 6 l C - 0 T r 1 8 o B l 5 2 u C 9 x P 8 q n H 7 9 l F l m z R g w o D 8 h Q 5 n 5 L n 0 w w B h l - O 2 v g F 0 i o u B o x o C p 5 t Z o _ s U y k n D 5 0 w h B 2 7 o d s 5 o I i q s K w q 6 F 7 3 6 C o u z B 8 1 v T _ 8 5 C 7 3 p t C 2 1 k e 2 4 t H s _ _ C m n q C s r g E 2 j z V z _ L 7 j 1 T y t h R o 2 t I 8 q 0 K 9 o 6 D x h 3 6 D 0 2 _ H w 6 m l B 1 q 5 3 C s h 6 t B v l h M 2 y _ F 8 - z W 0 z 6 L y 1 k B t o M - _ 1 k B 4 _ w L i k t H l 8 l u D 0 4 w Y 6 3 _ U q 9 o G n g m C 0 g j G 2 i v a j v x B x 2 r C - k g G m k o B 1 i 6 b o 2 s E 4 m c n r q B 5 j 5 m B r 8 h J 8 h 3 B r y n P 5 m P n 1 q D p y t r E m v t H y o g H 5 n 0 C 7 h 3 B 3 _ 6 J m r q B 5 n 0 C p w h - B - 4 7 C 5 z i B i z p E _ y z P p 4 8 8 B w 1 h B p 4 - B 6 0 w x D 7 k m f p 7 r E x s z D v 5 l 6 D 2 - V i 1 o h L i v m c v m r y J x 9 7 E - s 2 B g t W y g i C m 4 v j J g 5 3 k C n - 6 H 3 p p g C 3 z Q 4 m l B 8 o h r E s k w k K _ o w 3 B 9 j r C j 4 i D k o 9 C 1 s - 0 B r j k U q y 6 C 1 - V o u n 4 B t _ 7 h B t _ u U - q 3 R 8 x v F k p x a m 7 h 8 F 2 i u v B g 5 9 q B h j 7 M h 3 u B w n o J t 3 q K w k k B q 4 g Q 4 z i B 0 m k J n r _ G 8 v 9 r B h x l E k v 4 C 7 g 3 e t 8 h J 5 y 6 N 4 t 5 E v r 4 X r u 8 v B n 0 p E 5 g n K z y l K - k g O 0 l h C 5 3 l a _ 5 j V k w y 9 B j j 2 a 0 _ L u r l E - w 5 B p g - D h x 0 K 4 7 g G h z y O p 9 3 w D p m t C 1 3 w C k 4 p D m k o B 4 o 1 J _ i 4 E k 1 u P h r j F s z 5 E 8 - 4 E i h v F 3 0 t D y s r L n 6 n O 9 g n Z 0 r 7 o C k 4 p D j t - w B y 4 d k o 9 b _ 5 7 L z w u I - 9 s O 8 p h D 7 7 2 E g j k H g 5 r D - v p E l 6 t C 2 v 8 K - i y B g w 2 K p n l J i z a r y n B 7 p m Y v 5 p G n h 6 H r n 0 R 0 l o S 7 2 4 B i q u L 1 8 7 B 0 l g B u q 2 J v 3 v D i q z k B r r j q B 5 x j V x p v I q n j z B h q r M l z 0 J w 6 1 t C j p y E w 2 r C h o j D _ l 8 D l 7 6 E 3 r 9 B l _ m G l x p q C 7 t j H m m m B 9 2 0 J x w n p C r w i m B i 0 p a x l q K l m 3 l C 5 l s u B 3 9 q B o 8 n b k n 7 f m 8 l w B j o 2 w B 1 1 6 B v _ h L n s j K 6 7 g C z 0 _ o F 3 p x 5 K 3 x s 7 G n o y w B 3 6 5 5 B x g - h C q z 3 S 0 o y M r l s 5 B g 8 m 3 E l q 0 n V - 6 w R u o _ s D 9 7 m F w 5 j j B 3 j x j C q 5 z s G s 7 3 s D 3 h y H 2 z - t D o t p I 9 h - 4 C y v 1 i E 2 - 0 p D 0 z k 1 C 3 i z K 6 4 6 4 I 1 g 9 a r h 4 I 5 j x p H l p x n G r 5 w V r j s Y 7 1 k G u 9 7 G 5 h 0 B 8 u g C 0 i s K g m z W q v 3 1 B 3 m s 4 E m m 5 t C n 9 y p B 4 v n 6 B s _ u E i i q M s 5 l 5 C q 3 - D w w x y C 2 l u O 4 z w D w w v S t i s h B m x 5 C 3 z 9 T y n q U k 2 g P _ s o H 9 t 1 c 3 _ w F m 5 5 F v - r U n s 1 s B v u h b m h z F r l 3 D m l 0 L v u n o C _ 0 x m B v i w M 5 g 3 P 8 2 - R m h _ z C x n 4 T x m k H y 4 r F q l o k B h - l l D n 6 n O 0 l o H 8 0 7 w E m 1 5 B j y 5 2 B 9 - q r c s 1 s 4 k B m v t u B p g w E 9 k x I 9 5 _ Y x o 7 g B j 8 q G - j 9 R _ o y a x h p i B r p 3 N 7 s m - B i v u E v y h d v 3 j M w 1 i b v l n W y 7 t p B m 2 s H i 1 r Q m h x D r s 7 T 1 3 h 5 B w g g H q 6 z 9 C 2 n o o B 2 2 l L o y s 9 B u r z O 5 n y D z z 6 S 2 4 5 Q x 6 t q B 0 p 8 q E n t 8 y C t g 8 1 B w 2 r C 6 0 7 t C 1 t l K j 8 p W k o - 5 I n - u X q m 7 _ B t w 6 j B 9 5 t L 1 m 7 h B 6 6 j L r 2 0 C 8 z u G x - o F - t 8 T x l u R q j m N 2 u 2 X n 7 g U _ s h y B k m 6 r D z k 0 n B q v j e j 6 x Z 2 1 6 B 9 5 h e - v 6 E h j 0 J 8 n 3 E l 3 h D y y 1 O o s z G n 7 r G t 2 7 P q u - i B y 0 t C r g u I m j 3 C k n s 7 B s 4 8 h E k u 2 b m 3 t K l 2 p K w 3 i F n v 4 C 1 3 - k B n h u L _ t i G m 8 6 Y s 6 l 5 D 0 o 4 7 B u 4 h F q 2 m F x j p F q 2 0 C 8 w p H q p n i C n u j G - k 2 o B 1 i z S j 1 o v D 1 m u W 0 9 y s F 7 s 3 I q r x F v q 2 1 M o z i i F 3 r y 8 B 6 g _ _ V m y p t B o s n L u v j u I _ o l 9 B 1 3 w C p n - G 5 3 s T 6 6 7 t B k g n 7 B 5 5 1 p D t z r _ C 8 w _ O 6 6 4 l K 9 k 2 4 C - r 6 C x p z B 0 v 0 0 D q q q j E z 7 - M _ q n H y g 1 D 6 z h p E j 5 z H 9 6 3 h D t 6 s 4 I o h x j K 4 - 5 _ B 0 k v h B 4 9 z j K q u 9 m B y 6 w p B 0 0 4 Y 8 s 5 z B 4 - i d 0 l l K z _ 3 K g j i Z 0 x 8 F k i k L 1 p 1 y B t o q H i 8 4 K k q g W 4 u u 7 E 9 - 8 g C m k 2 O 6 w t G 5 9 - 9 B 9 g 7 X _ 9 9 I 3 l z H o t i x C 4 0 y O n s y G 4 n w G 9 t 6 T 4 x m E 1 j - c 0 l u O r 6 h H 3 v v U 5 7 g C x r 4 X g x 3 g B _ 1 z E m o i E u r 0 q B m t p I 7 2 m J p w t 3 B h q _ K 3 5 5 G 2 8 0 P 7 t o S t l 0 V p 4 m j B w g 1 M _ g t e 8 i k J y x n j B 2 8 0 U 3 l 3 L 2 8 g F n x j I 8 0 j g B o 6 9 1 I m _ x K 4 5 q E y 7 z F _ 4 z n Q v u t C j h l v D 6 9 7 D z t 3 4 C w g t D u n i O 5 y 8 P _ r 0 o B o t o r E n 1 l d 6 r v 5 D q n w l B 8 y t P 7 z n T j t t a 5 z 5 v B m h p h B v r l F o o u e 2 g j G j 7 6 E t j 1 H o 2 t I t 7 _ b q p n E h 5 5 K x - - C 2 x w g B 0 o 4 7 B 9 5 9 a j 8 y O p m g S m m _ Z 2 9 l I l 6 k I 9 o _ J w 2 w S 5 2 k O 8 0 4 J 1 u 6 I k l 3 N y q w m B v z 5 6 B z p k I y 3 g T k j l C j u p T r z w I h 6 7 L s 4 o g C 6 k 8 u B t n w s C - 7 m P m h q H 2 w j t T 9 0 l m B x w n G g p j - H v i t j E s 6 x q B 8 7 j c q p w B 6 p 7 R t l r D h l x T 6 w k I y n 4 T s 0 _ e 7 j w u B 6 n y b v 8 h C t m i t B 1 t l J m x 2 t B s 9 6 T g p k D s z 3 M 5 4 w K n y 4 O x p 7 Q 1 2 l O s 8 u T w g 9 X _ s x v B v s r L i q g m C w g t D 2 r w h C v w 1 C h 8 m N n 3 p I r z w I s n l g B i 2 2 D x 1 8 B r h 2 E 3 u q D s t p E 2 8 s E h q s Z 1 l 3 L o x z S t h p N 1 u z E 8 z 5 M _ o k E x 8 i F h x r m E z w 9 I h 3 6 Q o i o Y 0 9 8 M g 1 p m B - r 0 U y k n D 1 _ r C i t q O n 8 q H q 3 m E y 7 g K 4 1 v B 5 _ p T 0 p 6 o B 5 p m N _ 3 y H z r 9 J w 7 o L 4 q p F s n k G s 9 2 L q 2 0 n N 2 3 p 4 C r p z h G 0 r 8 n D s 1 y 8 B _ 8 i g E 4 4 u p G w z q k D 1 r r n O 8 5 w 9 H r i v q D _ 5 t t E t i 0 2 O x g u g G o 0 j h L x _ j 7 R 2 _ m u H z y 1 z V j r w o D g h s 0 I v x 6 1 9 F 8 1 - g c m r 4 h w B o 5 8 k D q x w 8 W h i 9 5 7 B 9 g u n N n x 2 o B x y p I 5 u o 2 B l v y 0 M s 9 9 y B j s o N 5 i z C v p 1 X 6 v l n B 6 v 5 N u 3 2 d 9 m - k B _ 2 x e h o q s B p p 3 N w 0 h B - 0 r r B z v 8 K z n z s B 4 - h t B 2 i z S 0 g x e 9 8 y T _ x s d 6 t _ J _ 9 - 7 M 4 q m k I n s l v D j _ t D q u x u S x u 5 8 F 2 i 3 a 4 _ _ S w m s q B o q h p D t l y 4 J l i t i f q 9 w l C 6 v _ h C w p k I 6 0 0 _ F i h y h B z w 5 x i B 5 l 6 w H x 1 o x B 0 2 h b l w u v K 3 2 9 z B n v k F z 4 m K q 9 9 C w i s g G - y r 8 B u 9 - P n v k F g s t X l v y l B 5 l 8 J l k _ c 8 t j X 9 w 4 H o 8 3 j B j h p - B o w j z B m _ g M 9 0 _ X 6 o l Y j w i 1 B t 8 p _ B 2 - 7 O v u p a 9 7 4 K i s i t B 9 w r 1 C v h y V q x t v F y - y Z t x l H _ 7 4 K 7 i v O 7 w v E h 4 8 e v 8 p Y l o w O o g - e 7 7 t I 5 9 v V h 2 4 5 E 8 p 7 L 2 v s U j z 9 g H g w 2 5 B p t _ y B h x h W h 3 0 V 0 n m 2 C o 4 m r C l k n L 6 w s c _ z u G 3 s 5 - D g 5 s c v w j F y u - G 1 n 1 S i - h I w r 6 N 3 g 6 D t t r F h 0 s L h w 8 u B j 8 q G 0 h 0 T h i _ M w o l k B r i w x L 9 4 p H 7 w 4 i B w j v Q g 9 x L 0 v u H k p u Z 0 u x a t o r 8 F 6 s i P s n o L _ - r E h 3 y B 9 7 y D o q y M m 3 0 n C 2 s 1 b 2 v j R 5 t 7 - G k y 2 s D j m 7 E t 3 2 Q _ - 0 u G 6 6 8 Y w z 3 K h y s s B _ h 9 x D s 3 w i D l h o E t z 8 y C j p p Z 5 m j M t m 2 _ C v 3 i i B 2 u 9 P 8 m 1 Q g j 5 h B 9 w k n B s w v J 6 h y u C 0 u - k D j - v Y x _ u 1 C j 8 9 d n x _ w B - 8 q o B z u n G r 9 7 r S l t 9 n H z y l 1 D x n 7 x C p 7 s _ I h t q i C 0 8 0 j B 6 9 3 5 E 4 o i m F r 7 p 0 C q 6 q u R 4 z w 1 G - 8 t Q 4 5 1 6 B _ 1 1 7 B j m v t B 9 3 6 t D v 4 5 P y v 0 p C 6 t j H 3 i r J p l l W x - g s B y z g 9 I j 7 l r L o o i - B 3 y 2 n C i w t y G 0 - 1 f _ p s Z s z 2 8 Q w j m M v 9 g 8 J 6 y k o B 1 z i t C s q s i B m 5 o p B 8 r u p B 9 z w x K j 8 w s H s _ 7 I r r 4 i E w p m S m k r b v g 7 b 0 p j N h 9 j M z 2 p l E p p 8 z B 4 z - u D h g l - D g z m p I - w k u c 2 0 z 0 G 6 z g 8 G u n 0 1 d u g r m 9 B h _ 9 u C 0 2 x 0 D 3 8 r z E 6 l 0 _ C o q 9 m P i 6 m 0 G 9 n o X o o 8 q B n 4 8 p H l k k x B o h q y B m 3 k m B 7 z n O y y _ g D v k 5 1 G 7 k 2 V 1 8 q 0 V 0 y m 2 C - 5 6 G h 6 1 T u 1 t e m 0 z y B 5 _ n g N o s r 8 E o n - U 3 v 3 0 f 7 g y m c 3 0 3 q i C k l 3 - N g 9 y o C r y 4 r H 7 0 x 7 B u 8 6 R h x 1 v B w u 4 g B 5 h 1 y I v t 1 g B 0 x 7 w L w - s t B 0 k _ Q 3 m j 2 B 2 x k T 2 h x m B u r n w D 5 2 s a h y v n L h y 3 m G h - 1 7 B u z m u L i 9 l v T u 6 8 x F 8 n 6 8 L 0 l q j D g 3 y q D n 6 5 J z 4 l p E l u t y 4 B 8 _ 6 2 M k q 8 Q q v 1 1 D _ j j 6 E 2 o l p 4 B 5 i _ l I m n 1 _ G 6 v q M i k 1 5 B z u 4 u D q z o _ N o l k k B 2 r y S n y 2 g P g r x d r 3 m w J m w o 9 S u 2 p g B m r 9 v j B k w o 6 e t l z V t v r P r q x P p 2 s z M 3 y l r B 2 v h m B 0 x 1 m B 9 t i U _ q g r F i t m j B s t 4 m E 9 g 6 9 B 0 z 6 t B g i u w G t i n 7 D m k 9 S i 0 6 i B s 7 v g M o v o Z l s 3 f 3 8 8 p C m u p 9 B k 0 2 s B m 7 p q S 3 j u Y x w 6 K 6 4 g H u 1 z m H g w t u B g 5 3 K k v z 2 B w o i O w o - o C v w 4 z B t w v m F t 4 g 3 G g 6 s r C 8 k 6 r C w x x 2 p B s - 5 3 K o 1 s h G 6 g 5 I z m v P w g 5 4 C i v n T 3 l 2 z C 9 m 3 z Q n m 5 p o C 5 h k M q w 5 3 K s w 2 3 X 9 7 p v B h 2 p Y 7 2 y 4 E g x x d 6 k z v F i m _ Z k y m 6 B x y n k Y y u y U 2 2 u P 7 7 n l B 6 r k p X r m j o L q 3 p j B o 9 g K v m n o K h k q K 2 7 l o I s w g P 2 t 8 j G _ p 3 K v h o s _ B n v i r C q u q g B 1 n 5 k D m 5 0 i B 5 2 y l C o _ z q J 0 n t w C 5 - q L u 7 j 5 B k 7 5 a x k 2 g N 5 0 j N - 8 o g G - g l G p 4 r l B 3 h z f t u q e 1 v s G i 1 w p R _ z l P 2 l i a r h 1 V g x x d z i m F 6 t q w B x g l W 8 u 5 8 B 5 k x P g u j S g l s O s r 2 P x l r 8 B 5 u w 3 B _ h n o C 9 6 n Z 3 h 9 q B 4 t t Q h q t V g n n e t g 0 e j 5 l 8 E 1 i 6 y B 3 5 - d m r z Q - l j M p l 0 7 B - l j M m i n o B o 2 t I u o 4 Q s 9 6 g B q 7 3 S t m 8 u B 6 5 - 2 C p 2 s g B 5 6 n F w 8 t 9 B w 1 _ r Z 9 m t m Q 8 _ 2 z C 7 l t z D - p r q K 3 h i 5 D 8 1 k K q j y H t g 2 k D j l h j z C _ t 2 9 l H o g o G 0 x r 7 m B q t 9 R i 9 r i I j v x h C x y l l C 7 9 8 1 a 9 8 z - Q s x s 6 J 7 y 8 h 7 D 3 3 2 z t C q x 1 z i B 3 j u 4 E k 1 o r D 0 m 6 m K m - i h D y h 9 i C 8 h 1 1 K n n l t j B x 4 6 t U p z v v C m i r u B s 6 - 3 L 3 g m 2 v G z w g p Q w q j l Z l r 0 1 g G s 6 p o h B 7 0 7 0 k D 0 m y z r K 9 1 - 1 i B i p l n X 0 - 6 l J j 2 o x e 2 3 k 5 z O t z i - 7 B v u j w _ R 4 - p q T 3 m v C 8 z q p 9 D r 9 1 k P w s p v q B - 8 9 o g B 2 t 0 0 F i _ u r F o 6 i 6 J r 3 7 0 V v v y v s B 0 _ l k G i 1 x u J l h 9 n G t y _ 0 K k 3 8 i O v g g n G l t 5 z R t i d _ h 1 1 l B z q l 2 a 5 v - t c 5 x r s 3 D 8 2 g n s D 0 u 0 q s D m 0 2 r E 9 5 6 0 2 E n t 1 2 E n 8 k l R 0 q x i r B 1 v v w x C j s 2 u W l p p s - E 9 x 3 m z N i 0 p h p E 1 w v 5 I v n 6 k E g 2 q r C q m 2 u 0 B p t o i n N i o - U 5 v s j t D k v l 7 B t n - g F v h _ o z E 4 7 i w W o 2 - V n l y 9 C v l 9 p g B 1 y 2 6 f x p 0 8 N h x t h t C q w j 8 f 0 2 j 1 o C g q _ l B j t 4 m F o g i w s M s l t u F t i _ 0 g O q 2 j j B - m h i B 6 r 9 p a v q p g C 1 g 2 r C 7 6 i 3 P t 9 h x F s 7 5 0 W o y - x g E - s 4 0 K s _ v l U 0 j r 7 7 B h 5 y _ j C 1 w 8 q 2 D i 6 _ 6 G n i 6 s W p y i 0 I h x o 3 B o z v z p F 0 7 0 9 H j l j 2 I l g x v H 5 w g _ g C 5 2 1 o E g 1 _ 9 D _ g l 8 J k s p x G 6 x r 0 L g v y q J w t h 7 e u w s 2 m B - h y 4 7 H s _ - 2 f 6 s q 4 B 8 i k o P m 7 w m E 1 t 0 p J k 2 i x R j w 4 w D x p h h D y y v 8 B - y u j g B - i 0 5 R h l m - B y - 9 r C 6 5 5 7 Q o - 4 - k B 8 1 h 4 W u _ j m I r s h z i F h 1 o g g D 7 o 9 2 G 4 z 0 e z q x n m C 4 m p 5 p C r p 3 - N 3 y v t K 4 0 l h j B n h j 2 D w s 7 t O k g g f o o v p F n m j s D p w z y J v x 3 9 B _ 0 g 9 R z z _ i H 2 s 7 v H - 9 _ 7 Z w p x _ O u 9 w o I m x l q C _ _ s s i B 3 u p x J 2 w z g J 0 2 v k b 4 w g 7 B s 3 n x H z 0 m 7 C 7 z v j C h i 8 _ R y j 6 i M h 1 m z J 2 j n m K 3 n y i v B x t y h C k 2 h z B 8 r n y X - - p q B 9 1 2 d t p 0 3 1 D r n q 2 H l 9 _ u y H 1 7 j l I j - - 1 S k y k _ B q 2 q s X q u r n B 7 3 z 5 v C t 7 4 j F 9 p w k M h l 9 p M 7 4 t _ t B s 8 o 4 F 7 m l x D v 4 4 n o C p 9 m y M 5 3 6 6 C 4 7 4 - h J 3 4 u g q Q z l y o n B h p u q 0 B n 3 4 b v z s - I o y q 9 R l l v v F v x 3 _ 8 B k t 6 5 I 8 u y 0 g B _ o 1 i J 5 5 g o j C _ l 0 r p G 7 m w l p G 4 k l j a v - n y s C u m 0 h C x w p h E y 5 v 0 D s o - 1 y B 9 2 z u 3 B m 5 u q F h g 0 j N 5 7 m n l B i q n j U i s 6 x 6 B y 0 4 0 F 8 4 k t b 8 v q 3 g B m 0 7 g 8 G x y 7 w u I v n - m V p _ h - 8 B s z 2 x 8 D y j 2 v O 8 u v i _ I u m u 5 - C s j 5 n C r k r 9 B m 6 3 h x I t n i l x N u q i _ 5 C 1 _ 6 x h D v j 4 9 n B w n 2 5 C i - 8 z h B 2 5 i q p B r y _ n p C 3 l z j 9 D p z - 1 J o 5 y 8 h D z t j 8 G - j t - C v 6 p j I u 3 x 3 2 D j l h r C n h p v L 5 z 4 p i B k 0 h m C - z 9 6 E _ q 9 z x N z 4 u u R _ u s n C 2 0 y 0 B h 6 g i o F u i 7 x p G 0 i r u D p g s 9 B j _ _ 0 K p v p v R 5 5 v 6 V m 8 - n R n 8 - k T 9 3 p z B 3 5 4 n G n x v 4 Z 0 q l 3 B p j j j G r 8 z x N 5 j g m E g v 0 t C n 5 p 0 B 3 g x 1 5 B 9 _ 7 6 X w - w i T m z x g B v z _ 5 U y v q 7 a o _ - g g B n u s p 5 E m _ z 3 t G t - g l z B g 1 8 j D j 3 q r E 5 8 n k G _ p j q _ O 7 5 s m L v 0 h i M 3 s 9 4 8 C 6 q 7 y C o o 0 u F j 8 9 j I j n r 1 H t 9 6 1 0 B p x z 8 g C o 8 5 p W 2 3 6 m T l t x l C u z n l D l v 1 h C p - - g L x - 9 0 F w h v n B r q y n E 2 u t t B v t l 6 D _ v v t J u y _ i D k n 0 u c g 1 q 8 e o 0 4 n Q z y i v C 7 3 v 4 M 3 9 t h B l q u k B j r 6 3 E p 7 8 0 C v i o q B 6 q 1 q G 3 h _ 0 V 9 n i y G i r u v C 7 q 3 5 E r m z q 5 C _ r 1 5 B x h _ k D s j 7 s C 5 2 9 e r _ 9 8 B p m h z B u - r k M t r l x o O o - 0 r P o 6 6 v y E j 9 8 4 B v 1 z p F 3 g 5 6 P 2 p 6 w X _ p 3 l Q 9 1 j 1 U 8 o 0 v S o y i t M y l 7 z 1 B h o 7 m k F j 4 x l i E 7 5 p n G w _ l 1 Z g _ j m M g n l _ E 6 5 o r g B j y n 5 Z 4 v m k D 3 q 0 z J w 4 2 5 H s 0 i y B h h - l T u 1 p 8 P - 7 v j M 2 s 8 - J j 6 1 m K 1 5 i 6 Q r k v 9 N 9 0 g p G 3 w 7 i h B o 6 j p D p 2 s r I k i - 4 S h x 3 n K 0 s 0 l F 4 - _ 1 V p l k i J u j i u m G o i l 3 N 4 - - r L - r _ n k B 9 n k 1 B w x o i e 6 7 - 9 f u u o z l B _ s g 9 L o 5 o _ B v p h r D v 7 - z C 3 _ j m E 1 3 s g P w z g 8 w B t m 1 y O q x h v 3 C y 1 I 8 s k l D t 4 l 3 d 7 u 0 - R 9 - h i C 7 j 6 u D i 0 n 3 E 6 5 p m 7 H 8 g p 4 h E 5 5 m q E g v u 0 C 4 z u p B 5 u v x h F h j 1 2 D p v n p E 7 q q 3 H h x s p B q 0 y o B 4 q r s B 2 m - k F 2 - i m D h z 1 _ C r 0 p v G w 7 g l c i - x g F 5 r j g B i t t 2 C 6 7 o 1 B 0 7 k q C - y m g j C 9 n r - 9 D s 2 h - B 7 w 6 3 D q 8 k 0 L _ h k 7 L z 2 4 n N n h r j F 6 x o u K m q w 5 r C x h h s X 3 9 u o P 0 s 7 h u H 8 6 p y P y h y p H k v m - t H 8 j u 0 F s o g u B o 1 v 5 _ C z w _ s k B 6 w o s G - s m w E o i g i O _ i r 2 e 6 z y u D v j i 4 R 8 0 z g Q 1 0 o q D o _ p l G 5 w 7 - 3 E l u x t H v y r 0 8 B _ o r 8 x B g t v - 4 J u 6 z t b 3 3 t k m F q 6 6 8 4 B 7 n u 7 J y 2 - n L z 7 s j G - p 6 6 T k j q x D 7 q y t J t 5 i u C 0 3 7 r E i 5 4 b y k w t I p k 0 4 C i 5 5 3 C 6 r g 5 H 4 4 t v B 2 p 3 n C k j z l G - w s 1 H 6 2 4 t P l y 1 y u C s 7 5 4 Q 2 h x 9 S q o 9 Z j x w 3 B j 0 4 0 S j l y 4 q C u n z 5 F v v x 5 D i s - 6 N q j 4 3 D s k l 2 D 4 u z 2 D 3 j _ 7 Y r 5 v e 4 u 9 l J v - 1 0 L o - u 0 X j y 7 7 8 B p 8 z t j B n j 3 l 2 B i 4 y 9 F 6 l - q D 2 5 m 9 D i g n u C x w g 6 U y _ 6 u T 4 w z U 3 m 0 k M r - w t B y 4 7 l E s 5 j 8 r B z 3 h 7 D h r 8 s T 9 j 8 7 G n 8 o u h D l 9 k w O n x - F h 2 1 K v q p g B 8 y w X t 9 8 5 C 2 w l 2 E 1 5 4 C j r k K 4 w t T y - o E g 0 u B 5 x 0 R n i V 3 0 8 E r x k C 9 n p 5 D - _ i W z 4 c q o r m B 0 8 k 3 B m _ 8 g B 5 m _ H n j h V 4 - j D h l 3 B 0 3 j C r 0 g B _ g o 0 F 6 z u h F 8 7 u e m 0 n D g p k p B _ g 4 q D 7 w 6 F x q 9 D h x 9 3 B 5 x t 3 B 4 s u X 2 3 g C h z 1 p B 3 s k a j g x Z u m p a y 5 w 1 B 5 z 0 B - 3 9 B i h 1 F 8 6 q G l v 0 5 C z 3 - s C u 6 0 D v h r P h g i L 5 k 1 C t 0 s B r y S 8 2 j B 4 k 1 C 1 r n C 2 7 7 H 9 k q J 7 - s Q t r _ B y 4 t B w y - G t i r F k s q b p 9 g P 3 y p B y 3 s B u j 8 C l t o c i 3 k B s p h Z _ 4 8 P p _ v z D h 0 1 C 9 1 j P 2 t _ v C r 6 9 D u v i - D s v j B m o y g B l x 2 S y s k n D _ x 1 U 7 1 g S n o y H z k 9 n I t n v B s q x I o l _ B u 1 h J s g z E 0 s r B g 6 T k l 5 K s - y F v g i K 0 x y K z l u F j y x J _ y 5 P r 8 M x i n H 0 v b n o x G z x h P 1 1 q B v 5 r L 0 u W u m W - p r K l i 9 D j i v F 3 m 7 J z 3 q k B j m 0 q B _ z s 3 C 8 w u B q u y s B - i w T - x y r D 0 o q 2 F y j s n B 9 - 4 n B z r 5 r I r 5 8 4 O k 5 z l O - 2 g u 8 C y o 3 p L x z l 5 B k s _ u v B - h p j K u g h 8 O z n q g s B g m 4 l F g 2 - 1 F s 1 0 z D t 3 2 z C t s 7 1 d 5 5 4 o P j 1 _ j C 0 o l 8 J k 9 9 2 B v g r p C t n t j K l s l _ G y o x s D - z 4 x E q _ 3 z g C r i q y P z l o j H 8 5 8 s B k u j _ R p 6 0 q F w 8 i i O y k p 2 C u 3 u y W - g t k m B p s p s X m 5 s p C t x r 0 I 2 m t y M l w o t a 6 4 _ r C l 3 k z Q z 6 - o 0 B z 5 4 u J 9 0 5 1 G y - 0 q N g 5 m p L v n l 1 Q x 4 l r o B n t 0 _ C t n 8 l J 3 6 o k U 1 y n u H v 6 z z U h 4 o u H w 0 x q O g v 6 j G y k g _ F - - - q H t t v y B l n n g B r z _ 0 B p 5 3 2 L y 9 n j e i m l t F _ 9 - y C 8 s i 3 C j t v o H _ 3 w t M y 3 j p I z 2 1 k 4 B p _ u 7 B q m 7 Z 0 7 v o 1 B r o t k F - s z g l C v _ s 0 J k y i m E v u _ 3 F t k n u D q n 3 o I 8 p u t B 5 4 r 1 G u o 7 - B 2 u q 8 F h 4 h t F h v 4 z K 6 8 p h F 6 7 m 5 J r g n g 0 C l o z 3 D j 5 7 9 H h l l m F n 3 z h G u w 9 p R 5 w 6 x s C u j g 5 Z l x t 3 i B 2 m l 4 Z 1 p m 1 D t 7 m g I 5 j j 9 N z 4 4 e p w 5 v H p 3 i 8 C t i 0 s H t m 6 1 E s 9 n w P o 6 t o D w k _ v C t 3 7 6 F i t x k G 4 v 4 s P l 5 7 h F s j g t p B o 3 - k G 5 s r v B 8 - n x E _ 4 n t B - 7 u Y v 2 1 y I - 6 q 6 E 8 i o k g B n 4 3 9 B _ x z l C 4 n - 1 C 7 1 k h F u m j 5 D 6 m - y B j n n o L l - u w B 9 9 h w D o _ r k I 8 3 r 3 z B l 6 g v n B i i x z 5 B 7 x x q F t g z z E 3 0 7 s I q 3 _ 7 M j q n 6 X j u m l a n 3 q k F m t 2 l L i 6 3 q V w 8 x k T m l 4 z X _ r o 9 i B h o w _ E t i y p E v z - b o r l k C u 6 s c 1 z h j D j 8 l V i 4 7 2 P i 5 l s P m n 8 1 E p r 5 x E 9 o 1 q E p - s h B 3 u 1 b z 2 p s C 2 y 9 s E z 3 7 m I 8 l 6 l B 1 r p 6 D 8 7 q k N n j k j H 4 x 0 q D l 0 i 0 L 1 o m n W 3 p n 3 Q t p w j B 6 w l 2 I t l 3 3 D 2 - 9 7 D m 9 h _ K 0 j u 0 a u j 0 q C l y 7 o C n - t i D 3 8 j 5 p B 2 h r 8 D g o x o B s 5 s 0 K _ 4 1 h C - i l 6 B r y p p Q o v l 2 V r t 7 8 B 2 _ y 3 B 3 i 0 d 0 p p n R 5 q s u B 3 o l 7 E j _ v h C o 6 4 0 B j h 0 v T w 0 h s I 0 6 z 9 B k n 7 7 B v 5 k o F 2 0 4 - C u m w p D 7 g p z C s 9 5 u F u y w v D 0 k u h L 3 3 n w D g u x i H v r 8 s K i v l q D k t r i D 1 1 u r B q h 4 w M v o 1 l H q 3 k 5 v E 3 h h w J s 3 h m c r h g m P w v 3 q C 2 x g 6 H 8 g 5 _ G k h u x R z i k 4 C 4 w g h D x o n _ D w 3 r z B m 8 p n C x 4 8 - J 3 h r n E _ o 7 l G z 0 r 0 S o x p j u B 1 u q v K i y - - O h n 2 h C 0 q _ v G u s j r D t u 4 3 E v g s 3 I 2 u 1 y C 0 q g w E z y 6 z P 2 k k - d 9 s l s G w i q t L s r 9 t F _ 1 z 0 N _ j l 4 C z h 6 g K q 4 u p E _ 5 x l H 9 u 9 u N u r n 4 T 2 6 j x E h h r t C o l 0 q C r 1 v g Z - m n n V x t g v N y - j 1 R o p j 8 C 7 3 3 l l B 2 k z 5 N t y v 4 D n o 2 - R n _ q 8 D 4 3 h v Q 4 9 r v C t u i n C 9 5 r k B 6 p - y I 3 h 6 1 D 1 q z x J y l i o M y y - 0 B v g t X k 9 t q 5 B t p w l C i 8 x 0 g B 2 _ _ 4 E 1 k k v J t y - v o B k y 3 k N 2 t t m M l _ s n P z l o o G r p i p G n h 1 r C 9 _ - i C m 8 w y o B 9 g 0 o R 3 n 7 7 M w y h u e r 0 5 9 i B z h h m V 6 0 4 g B t v t h D u l p x C 1 u 3 2 l C n z r r C r z 0 2 U 3 r y 3 F g u 3 a 3 m q w J t 7 r 2 K n 1 p u C 6 - j q C - n g s E 1 x 8 l E n - p 3 B z 5 0 v B i i 8 K v q m H o q _ F j 8 v f 0 i m D _ o j E _ v r F z i - B i x T g t x F 6 g 2 K k 8 y a y 6 0 g B 3 8 u D i n 4 c j 8 u V 4 q 8 D _ o u C 4 5 u E 7 q n E z v h B - r x G q _ m C i i 5 G - r x G 9 8 i D j 8 6 H i 6 Z o r 7 D l 5 p Y g i w r B 2 h y H y q 0 U w x y D m _ 9 C s o M x o v E p y M k k v B 7 k i B j l q B s m v I u o y M - z m C p i 9 D w p t F s 7 3 K x q r C n x 1 B y s n B 6 8 _ C o l x B j h v O o l x B 3 y z 4 C i 1 s F j 2 3 u G k m 1 _ C 5 3 m J 0 g i U v q l M l g m l B 2 2 0 Y g 6 k L u _ 4 L i o 0 B o 9 r O z r i B 5 5 j C 7 - 0 E l s x D k 7 r o B g 3 r L p 7 - B u 9 v S r n m F 3 9 n M m l g H z h l S y r i B k k u J 1 4 0 8 B o s 9 w B s o l B q i i 6 C x 5 6 C 4 - r P t o M z x k F 1 w 5 D l 7 _ K p y 0 C 1 o g C 8 6 p N i - 2 Y 0 2 5 J r m p B 6 j r E 4 q 8 D u 8 4 B j n n G r l q c k q 3 F i _ 5 B 2 x 0 E j 1 l F _ j n v D - 0 o S 3 i r O p m s C p u 4 C q y M q 3 u C 2 i M q t 8 G n v - C 8 z 9 S _ 3 u B v j k I 2 i k C k s w D w q 3 B s s 1 J 5 o h C n 4 g B t i q l B 1 m i b - 9 k i D 9 u m F g _ z c i v 6 H 2 9 4 C x 9 p G y 7 w i B y u k R x 1 z D 1 5 6 E v z _ D l t s V w z P 6 t 6 B 6 v 5 W - m x E _ m N j 1 w E 1 4 _ V 2 v i E w z k H - 4 0 H q 0 g J - i 9 H q x 6 3 B t m - g B n v S 2 i r v I n v S 5 7 u X l k v B m v - C _ v n i F k i 9 0 E _ o j E g - s C j 5 0 c 0 x 9 E u x 7 K 4 y y F l 3 k B w 4 c t _ b p 2 W o z x D n _ 9 C 7 t p B 5 7 j f 6 _ P 2 z - L 1 q 5 B k o 0 B u k v 6 E 7 2 2 B p y M l 5 8 h B r w q K z 0 9 D _ v u _ C 6 o 2 t I j 8 p B s 8 q B 9 4 6 B 6 g j I x o v E z t r C w x y D i 0 7 S x j x F k 3 R l y n C i 8 u V 8 1 s I 8 y j a 8 m 0 e 0 i 1 B 5 w c r h W y o a - g r B x 1 X k u 0 B 0 w 5 D q g 8 L 6 4 2 k C 3 - 0 B x g 8 B k r t C 5 - g K t 0 h B y v m P - k 0 B j j k H 3 i P v 5 6 C x n 3 L j x F 7 0 h B t - z B 9 q u B x w v C 0 l 2 C k i t C w w t E 4 7 9 E _ k i E 6 q z C 6 h j M 8 x y 3 B k 0 z r B 5 _ 0 H 5 w u B h 7 6 p F 9 u 0 o B j o s U 8 u l S p r 5 E o u v E q 7 m E z g o N 9 v q Q v u q M q t x r B 4 8 k N 9 - m B _ g k C 8 m N t j Y _ - 1 D y q y 0 G p _ O n x w D 8 n t P w w i V h w u 5 B l 3 d u o l I 1 _ 2 W 8 p j 2 C n z 0 F 3 9 7 D 0 5 t L o y m B s o M w 8 3 H 7 l u Q j p y E h w p E n z s C o l o F j - x G 1 g 3 E 8 z l B n x 3 r J n v - C w h 8 Y k w q Z o q - T 3 1 y t E w u 6 V 5 o h C r s h E g y z l B y 3 1 O 3 6 4 F - r r G 9 6 j J 0 u 8 5 I q z 9 C r l y S u 7 S s h W 0 p 8 o B h 3 t J 1 q t W 1 k r J v x k p D g q 3 - O v q j q C m s m U 1 s o w C l i g _ B g 7 5 u C v 9 6 9 D z 6 q K l w 7 1 B k y p C 9 _ z m B x 0 o 6 D k t t 7 F x r i B 0 9 u y K i w m 4 B r g o - B 2 9 _ Q _ s j - K 4 s 2 z B k 3 9 O s _ j U 8 4 j h B r j j D x q 4 U s k g N y v w p B l i o F n j m H 7 9 m N p z x D n q - _ L t 9 8 1 D n 4 0 v B x 3 x 4 B 1 5 2 F r j 5 I 9 u x v C s q j G 2 5 4 t B v 5 6 C 2 z 6 O l z x X m 6 i H 4 - 8 g C l 3 t h C - t q _ B 0 k l h D i l y B t 2 g E 4 7 9 E j j w G 5 v o T k k q D l z u M q 5 7 q E y x o p B p m n 4 D o o h l E - r m u P 7 m u o Z u r 9 2 Q 6 - o y H h 2 6 n V u 4 i s L 0 g v m E 8 i t 3 B 1 9 0 q B g 6 2 G m 9 _ S t 7 2 P p z i r B 0 7 2 D o p k C o k p T 9 3 w p C z h 4 1 V h u 9 h j B t u - y E l 2 g m O z 8 x w H i n 5 l B o 6 u U s p 6 L i m h J 2 z g K 6 o r G u y m D 1 v 3 J 6 l 5 i B h 8 t m E g l x r C 0 1 5 t B _ 0 8 D y - p r B 9 q v O m i l W k 8 6 r B 8 i s n F m j m p B m h - J k y q Q 9 y t i C m - h s D 3 m 9 y C 6 j 7 l G p g 5 M r s v y B l h s g G n j m T g u p F m m x L v o 1 t C i o o c h 1 x K m r z B 3 g 3 E v w 9 F y x o h B s v u G 7 t 1 s B 2 m 6 Q - _ 6 g B l h y n B p q h 4 G h g j J - x _ S z q o B n 8 0 S o g 5 c w s k E 2 i z e 1 - p 5 C i q k M j h v H - i 2 L r 6 u B 4 j 2 K 2 6 k E 6 r l s B m _ o C z y h C 8 t y C t z 6 a v q 2 j B u 5 j - C 6 8 9 w O w p x Y 9 w k b 6 7 1 5 D _ 4 2 r G 7 j o t C 8 q _ m C o m 5 5 B 4 y u e u - z B 3 5 3 E p 9 - G w 2 r 1 B 2 7 9 E - x q H 3 i v F x g w g C 6 v 6 D v j h V x 0 m - C x m j C v 9 r Y _ w m E h 4 7 J o y p D 0 u w I 6 r w u B u k 7 K t p v G k 4 h L g 0 _ O z 2 4 R n o x y B h 8 2 o D u k g M g x 6 F 8 q s W z j 1 t C v y t R 2 _ w o E q u v E o 0 n j E y s y c x v 8 L x o 3 D z v 3 J r 6 v C o 1 v J l x s G t - 2 K 1 l s P u 8 q X 3 k l C n m 0 K w 9 0 x C 5 j 6 C 3 _ q y C z 9 1 y B g n i M 6 w v W 9 z 0 t E h t 3 p C z - 3 B j m x i C - _ k D j u t K 4 5 x L o 5 x _ B j h j M x 1 6 v F x s s g C s 8 9 S 2 u y F r j _ 1 G 9 9 s g E o v - C q v m 9 B 3 y p x D g s 1 9 B m y g S g x 6 F 0 i 9 r L i q w c y 3 0 K 7 1 g l B o l m _ B v r 8 x I z 5 4 2 F w o 8 G 2 v u Q _ v x L m x s G n r o a 4 - q 3 D g 8 w S i t - R - h n i D 4 _ y R o 8 w 4 C 4 - g 2 B m 4 u - B - w h S 9 o 3 w B n 5 w O n z 0 F g m 3 6 B g m l R j n - 9 D 9 _ w 4 B r l h o B _ k 9 x B j 8 _ n C s z 4 B k j v T u 7 5 C _ n o w C v v q L z 9 6 O 5 k 4 m F r 9 r H 4 - o v B k h g h B 3 p r T p p k 1 D z g - T 8 q w m B 5 t j H v g w l I w k v c i 6 6 R h 0 1 9 E g 8 q r B u 6 8 j B _ m q M 5 o r G t 5 y g C 0 q _ i G 4 - 1 Q h v v U h z 6 k C 7 2 2 G h p h L n m 1 q C z l p t B h 5 u M 3 n 0 C 6 0 l k C q r w F x v 1 F 3 - - X 4 u y k C n t 7 G l _ 9 C h k j H r v n v B 2 3 - w B q g i J y s k P 0 h 1 F m j j D j l 7 J 0 l r G p 2 s D 2 i o U l m - H 4 u n c 8 8 u K 7 5 1 G v 1 9 h B - r 5 l B m 5 s 3 C 5 s 7 k D 6 z 4 K 3 i v m B 3 w n P m z 2 8 C w z w q M 8 r w 2 E v q w 3 D s 2 1 r E o i 3 y E 8 x 3 g B 8 9 g X v - y N y n 8 B y - z e p 2 z 5 B x z z m N q x j I 4 h y H k x i F z u _ P k g i E 8 l r J 2 p q Z o p 6 j a k z t s Z u g j k K g o y Y r r o _ P j n r 7 H 1 - 1 N 2 6 t P j m r 6 J 4 3 q 9 Y m i w _ T 2 n 4 m q B 9 g 2 4 C g w j v B 4 i o U l _ j k I 4 2 h l F w _ h d v u 8 t I 7 2 h P _ y h K 9 u v H 5 8 4 D l s - I w r - 2 C 1 u i 4 C 1 9 8 R y g z 8 B z p r t E 7 8 u 1 B q j w H o 2 3 C u j h G g 3 r M 5 m 6 q F 7 g 8 o D 1 g i 4 C - 9 n J l 4 j s B 7 4 h O s 3 q G k 4 z K l 1 n n B q r r n B 9 h y - C m 4 x C j n p D l 8 8 E g 6 o C 8 z k l D q 2 x q B 0 j z v B x 3 4 w D v 9 g h C 6 v 2 t C _ z w n B n 8 m 3 B 8 0 2 N v w g 7 E _ 8 u K l _ o C 3 y 2 E 0 6 z h B k 4 u 0 B 3 6 n 3 F 4 k 9 f m _ x 7 C g 4 3 n B l q y L _ s 0 U g z 0 g C k z n 4 C 1 5 w w B p 9 2 X o p x a r t 3 V r 6 - U i g s u C z 0 m d _ i w b 2 r 1 h P 5 h 2 R 6 q 9 V i n w R 0 y o H 6 6 2 3 F z 9 q k C v h 3 S h _ 1 E x y 1 D q 9 3 Q l r p E 3 6 m H 4 q 9 C u s 5 D 0 y l g B t g _ - B l j 1 8 G g n o - M n 2 u x E 6 z r F q 1 w D p r w F v q i P u w 9 u D r x n M q w h z B 2 - l 6 B g 4 l G 5 9 g G z 9 8 R 3 9 p q C j 1 n 1 C 5 5 8 Z w n p T 8 5 s Q m y 6 W q y t J g m u D m k y 1 B 1 l i j B j m k M m n p E q i z J i _ 1 E 5 3 w T v i v 0 B 5 r t r B 7 0 i 5 B q 2 1 P y 4 5 7 D i 9 t W n k 9 g F 3 m i i B t w w p C j x k C 3 k j G 9 m w 2 D p n 8 R x v l F l 8 1 i E n o i J 3 _ 3 E j 1 h U 5 l s 6 F 6 p y 0 E t 0 8 7 C w y n R 2 y 5 j B r - x t C t 0 u i E 7 q h i C j n m S 0 n n n B 8 8 x C v l o k C 7 r h H _ x 4 I p s i J 1 4 8 y E 0 t 4 n E g t v Q i 1 q Q u v j 8 I 9 v w z B o q t l B 0 6 6 C 1 5 i c i z _ Z n 9 5 Z q 8 r Q m q q M w p n P 4 x v L g 6 _ h C 4 v l H g z 1 S 7 8 2 u a 3 i 4 T p l s E t l r D 5 8 p t I - i w G n v 8 N v m y R w r 1 N - 1 5 F h 3 y - b r _ s v Q 9 3 8 g D w - k N p k r Q 7 l 7 Y 7 i - F j 2 2 C x j - Q j l 0 w B i n x H 9 k l i B z 2 3 z G z 7 t L 4 - w N k 5 0 p H s 2 4 8 C i l 0 w B i y y 2 B 5 g j r I j _ 1 E _ m i H 6 v i g C m u _ 7 I 3 z s o D m q 8 j H x u z y E 3 l o n B p g x E u t 4 9 B _ u s R l l x B t t z F x u u V 7 h i s C 7 7 7 k C l n V 1 w 9 W 3 8 r E y o _ U o q i t B z 5 4 V 6 3 m P v s j J s h g I u j x M - t 8 K y z 9 N 3 t k a 3 o w n B u v 4 F z m y W 7 j 5 b 0 t r i F 0 j r N m l t D u y 5 5 B v 1 j 5 C g 3 y B 8 k 1 E k 4 l E z 4 5 J h 0 g B s 8 h C i n h J 2 p 5 D 4 - h C 4 9 3 J 3 i 9 C s i 9 k B 5 3 r z B 1 3 1 T r s q E y q 7 B x 9 z D n k 5 9 F _ m w G v o h n D y 6 j 1 B s k _ G 2 5 g 0 D 3 0 x g F g z 7 T p n 0 f 7 3 t E 4 3 _ C y 4 5 J 7 l 6 j B w j g P - j 6 D l 5 - L w t x P - 7 5 D - h o C o 0 9 n B 6 s k I r s 4 X n s o J 0 x i v B z 8 k F 9 h 5 G - 9 u M 5 7 h M 9 k h I 8 2 z J t 7 2 t B g u y v B 3 4 r E 2 g v d k h u Q k 5 i S 4 4 k K s 6 - Z h i z p D o r n X q x 5 N p u q M m m o D z u 2 q B u - 3 H 0 9 n 0 C 9 h n f 0 o - l r B 9 l 6 y C x 0 7 r G p 5 7 6 J 6 m 7 0 H g y t _ F z z t 5 H t 4 r q C 0 6 1 g D x 5 v 5 B 0 z l n C - n v 9 B i l 9 2 C 6 o o - F 2 n s 1 F 1 q 8 w C 5 l 3 t N o - n 0 y B 4 _ - m D 6 _ 4 - C u 3 0 y F 0 7 t - C i w 0 q E q l n 2 l B q q 8 h C n 8 u 5 I 6 k s w D w j 7 8 k B 9 t t 2 X 2 k 5 q D g 9 z 4 j B - 9 w u Q 9 t i m N z l y g g C 3 r m r F 7 6 g s H v k 7 j 4 B t 7 - m C w _ i 0 b r 5 o 1 k B u h - 6 P - h n n X n n k 7 I h x j 2 B u 0 0 v h B 7 u 8 2 B o o x t F j 4 5 s C x k 9 4 F 0 5 h u C r u h y x B w j i o U p z 4 i C 3 _ _ u C q p w 1 C j 3 k h D x 5 i - L 6 1 7 u l C h g n s E k 9 0 h N h s x 1 D 2 - t 2 R q i r - G h u i q C x 6 x 7 I 5 v g p H m y l s B h v 8 7 J w _ t - Q s o 0 l L 0 p i o H n k 9 3 E _ 6 9 8 E 1 v z o G t h 7 m E 2 v s 5 L z n - 8 J 1 4 3 3 B j w 6 9 D u - - 0 C o l j 7 F z n h 3 l B 4 r r s D 6 x 7 p L 6 8 8 n F 9 5 2 i K l l _ w D i 5 o 7 - B s x 5 l K j h o X p t q p E q y v z B m h u - J 5 j y m G w t z 0 Y y k 0 v G 5 r g 1 B x 7 8 g y B 6 u m 6 D q x z v G - 6 7 s C 0 r j o C r z 8 g F h n h z P o t 8 r E u - g x C p 9 5 - Q t 3 w z B l 5 p r D o r 1 t E 9 l l - E m q 4 q C v 1 n g B 0 o q h E 2 3 v x E l 3 p q C 3 w _ n F 1 j l 6 G 8 v 4 q K s m r j O w q v d 2 u i u G p 5 j 6 H 6 g - _ 4 D s i p t S 6 t m 9 K q 3 v q B - u r n E u y l v K p 4 2 8 L m - w 4 F 7 l 8 n O x z n 1 E 5 3 4 3 u B h z 8 p 7 B p o 2 r B o p k j X x 6 s 8 G v i g t G y j 9 z E u l 0 _ F o n t v B 1 j 6 o C 7 r _ l G g 0 9 e 5 q 9 C s 2 0 C n x g F 7 1 w F x g u y B y x h a 4 6 0 q B p r 3 L 0 _ 3 l F r g p k B 3 4 o M l w x _ E k 0 g B _ t 9 I 1 _ 5 I m p 3 B - 4 8 C n w j M m 8 s c t u 9 h E m _ 9 f 3 g p 7 C k 6 r H 6 9 6 Y t w j J t w k J i 3 0 r C x o n F 3 v r F 9 m r 3 B 2 h s P w n 2 E 5 w 5 h B j 9 x m D g 1 0 n B _ 2 i X m r t 4 B n _ s E 8 4 x H k - 2 P 4 u q d z 2 r y E v v r l B w 7 h 3 B p _ 3 i F n 6 m F 0 0 v m B y o l C 0 0 5 K k 5 y B l t 9 i C z g u Y 3 9 x D 3 j x j D r i z 4 J 0 v 7 w B q u u U y u u x B 9 7 5 D n - h L o 7 q G g 1 p v C r 2 0 C 7 z n D l y l a m 4 5 q E o 9 5 B _ 3 y J m 0 _ D r 5 4 W x q j C w 1 z S i 2 o G m 1 h G 2 l x I q u 3 E l 5 r T 9 h t e u 5 p g C h q u M q t 2 t C _ m g L 6 y 9 L k h k K 1 p - M w j m D _ o m L 3 1 _ I s p o b h s w q C 8 k m J y i j P x j 4 E 1 r 6 R 3 u g O w u 1 Y s z x R u v 6 I n _ 3 B 1 k 5 o B t i 6 w B 5 s - a 5 7 g C 7 y i S 2 x 9 E h 3 o O k z 4 O 7 p 5 G 7 m k Y t 3 v D t - 8 G 4 s q N 2 5 j C q s s o C i 4 h L y t u N 4 x v o C k i p C q h q Q 5 6 3 N p v 1 - D _ 2 k X s k p L v z l F k w m L v q l T 0 m v N 7 w 2 7 B 2 l h G z 5 w J w k t u J 0 z o 7 H 9 - r I g r 3 R 2 n 2 F 7 z k M 9 - r I 5 i o h B 2 s _ G k w g I j 8 y M g 8 l 4 B _ u 1 b l u s F g 7 w O 9 0 0 M 6 p r J t w p Y q l 5 2 B t m x V 8 m v L o 9 s 9 D 0 j _ 0 B w k n 9 G _ r k g B n t 0 K 4 u z J m 2 u J g 1 8 S j l v Z w j t F n l m I n 2 5 N q 6 0 G 3 n 4 8 F 9 3 m F v v m O 6 h y O 2 2 2 B 6 l v v D _ g y j B o g j Q 4 i 6 P s q z P 1 g j G j 7 w N o 5 3 r K s j u 9 B l h - L 7 g 8 9 D x q 6 3 B 5 k h F 6 i q y B 9 r y l B 4 l 6 T z 5 q 7 u B - u 6 7 m B x o 3 D j o z E _ q t S g y k 7 Z u 8 5 g 0 C h k l M w l q C 8 u 2 k B _ q 6 Y 1 o 1 I 2 n y z C m 1 v j 8 B 5 1 p 8 T 6 q n w O 6 h 4 x D z m 6 N s 5 m p B g h g n D z j 3 _ C 1 n o G z 5 w J u l 2 a 4 2 l S u _ t K r w l h B h i t l B m w y t B 5 7 z i C i t z p B 3 8 4 D 7 8 u t S y s v o B 1 l v j B g 4 9 Q 2 v m P q x l Z 6 m 7 j B p - p I j 5 - n B 4 o g i C 6 m x h B l - l i B g r - 6 D y h u K _ i r w C l t w Z r q r S n x o z B v 6 _ s B h m h z B p 0 3 F 1 g x E 4 7 k D w i 6 q B 9 l m X v o 7 C 2 8 v G l k h B l 8 i B 8 4 i D 5 p b w m - B g n 1 D 9 9 g t C y s n B k s 8 2 L v 2 0 q G i t l E s v u G r g 0 k C 5 4 y x G t x 6 4 C 0 _ L i k v B v 4 y E n n r C r t z F 1 1 6 H l x 3 F i 1 0 H _ n u J n o 2 Y 9 x - B m 1 q D p p k E 3 k h F j 3 d n 1 _ E j 9 _ 3 J 1 7 - D m 0 n J t - 4 B s y 4 3 B u 7 q E l w 8 x K q g 1 E r v h W r p p C y m - u B 4 r s D 6 u q C z 1 X _ v m U u p z 8 K w q t j K 1 5 k e x 5 w J _ _ n F t 1 4 D 0 l m K 6 o o 3 T m 1 2 g B m y n H _ z u G m x 6 7 B j h h j B k q i n B 2 w m i B m v S 4 4 n B u 6 - U - 8 r Q m 0 n Y 2 m j P 5 z n q C 3 z x o B 5 h h D r k 6 l B _ 7 m M o h s E h z t J v o w m B q 2 z j B l l t m H 3 4 t D 2 _ p L r 5 7 B z x i c 5 o m K 8 t y C z y 2 M 8 3 j Q 9 9 2 B v 3 8 _ E 3 s 7 O 0 9 3 D y g x i B 9 v r i G w 4 z F z _ l s B q 0 o B r 2 z D 0 _ 9 B 0 t i 9 B m h - J 5 p 8 n B l 5 u C _ 1 0 j B 4 2 _ S 9 l y E 5 p z O r m v 3 B w l x P _ m p R _ z z N o 3 g D 3 u p Z z g j C 3 l t H s m s H s v m C w l m V n v l J z x i c h _ h J k n V 1 4 _ M i g t D 8 l k U _ 5 6 G g x g D s 4 8 D 3 0 g B h g t D j 5 x B w 0 4 P k m k B u 2 8 B o 8 9 G 8 m t N k v n N g 2 8 K 3 i x D 2 - j I 0 o i F z u y E t m 9 E q 4 5 C q g 5 M x k h H s 1 k D t 0 7 C 4 v t D l x h F _ 0 L k 1 t 3 C 4 - g k B p h r D j 2 n C q 3 9 G 1 _ 0 C l j h i D 2 z _ C _ _ 8 H g k 7 H 5 z r F g 2 u P o w t z B t w 6 Q 8 v 0 J q k 8 Q p 5 1 F p p 3 g B 1 2 3 p B 9 4 t Q p 2 x E g j 1 K s 4 3 F z t h I l _ 2 u B 1 5 1 n B 6 _ w O x w 3 C j o l 8 C 4 m z h B h 9 y W j j x 5 B l 5 8 K 7 r m z B y p 4 V n w i s B y m x F v 3 y C 1 7 g G p p k E 5 h 1 C u 0 7 C w h u G 0 o 5 B p n r C _ w z E l g V o 0 r C v 2 5 E 2 8 4 D 4 j s a 5 v m V l 4 o F - k v e 4 1 r l N h 3 8 G 6 1 8 4 H 8 t h 5 e g 4 r O - 2 - G k h 5 s C 0 p 3 I 8 z n P h j g F w s 8 Y v - 3 E _ z w T t o 7 B _ m u B 2 l y C i x 6 W g 1 h O 6 m p d q - - 7 G 5 u q C n 1 _ E m 2 6 9 r B 6 _ z _ L _ - k t W v m o z O 0 i 7 m B x 8 z F m r - m d r z w - C n 1 q D _ j i 8 B - p - 0 B 6 x u 2 C - h x k B o p 3 4 D q t q o B - u 7 v B k m 9 d r 0 s G u w i e n g n w B u 5 6 C s k w I m 0 6 p B s z g _ B 1 p r p B p 5 h C - 8 3 Q u 4 s R 1 r 3 K r r l F y s k 3 B _ r k F 6 7 z L 9 r p 4 F i 2 8 K r t o T t - 2 F 4 9 - E m z o c 3 0 4 2 D 4 n y x C w t i W 8 4 y h B 7 v 5 J 6 w o D i j l _ G s i 9 p D y 6 w U _ 4 v 0 B s o 0 4 B g n k F r t r I z i - F 0 w n W 5 4 u I o 1 j _ C n w _ j a x 7 i t D l t r h D h 6 1 3 B 5 h z f q l i S q 9 o H m t g 3 C x 3 8 U _ h q L 1 z z K k 7 m 6 C k w t a 7 u v 2 B 9 0 l - E 3 1 g w B u x n e s 9 y 5 I u t w h D n 3 k s D 9 w i m F w 9 w Q q n s Z u 6 0 q G 4 s q B z x q a - p u L 2 m y U k 0 6 P 8 5 6 r B u - y l C m 6 7 m B 5 1 o U 9 t _ L w z m Y u 5 0 x B n 7 r G x g h K _ t 4 O 9 2 2 G t 8 1 R s s 6 z C h 9 6 I p t n x J _ k x H _ p p H k - v P g l v R o r s d o _ m C - 6 p r B n z _ S o n 9 D l - 8 N m j 7 G o z 5 2 B p l 2 Q 5 q t O 9 p h X x 2 6 k H 6 m 2 v P 2 r 1 5 D r n _ n B 9 3 l 5 C 7 0 _ O x 1 4 D m q - C w m y N - w z 7 B q _ 7 3 C m - 3 C 6 n o a g 7 j G l q v E p u j J g q _ T g p 6 g B o n 1 I 9 q w k B 8 n 9 U t p y i B 6 7 3 9 D u s 0 p Q 2 8 i _ N g - z w I 5 l s x M v p 2 q B t m 5 D 2 v z D w q _ 3 B x 8 n g F 7 7 _ D 2 l h C 2 k k H o 4 g J 3 6 h F 6 v l G 5 t h R i x 4 H 7 m r 3 B w r n g E r m 7 4 C x s 7 g L 8 t m 2 G l w h h R x w v z 0 C o 8 5 k O p w 2 5 C t z 5 7 C n 7 3 y X 3 t k 4 o B h t g w S 2 w 2 s G t v m v 1 C p p j x o C q 2 3 n E z - w 9 B v 5 s M 0 r z Y q 6 g g B x x k 3 J x w 4 i D r o r I q l i B 6 4 p X 6 7 s 2 B k y 2 - F x w t K 4 - 9 E u 8 9 k G h 7 y Y u q p 5 B 9 w w T 4 j h U - 7 h g D l _ 7 F s v 1 g D p w 7 q B u g - P j 1 6 N l 9 r h B - t n b 2 4 7 D v 0 3 P 4 x s O v 9 i Y g 6 z C 7 3 3 y B w 9 u N i p q M p s 1 C s 6 u N 9 k 9 g B 3 1 _ H 2 u v Q 8 z x o C u 1 i B 7 r w n D r 0 i 0 B 5 k d k s 4 O x x 9 E 1 1 q R t m m J - n s q B 5 i h 6 S t 4 - 2 q B m 2 y 3 R z x 4 8 K s p h y K p 9 7 4 U p g 0 t B r 6 p y H u x k 3 e 4 o 5 - m B u j 9 v J t g v u t C q 5 l u F i w 0 j D 9 m m 5 G 9 5 h n Z 8 m 4 j W 6 m 8 B 5 9 w O k k x W o m v g K v s h 9 h B l q 3 n B x y 6 d q g g R n x 5 C k - u b 6 6 9 C m 6 g H z i x P t 0 _ z C s 3 x M _ 6 o V k 8 u R 2 g s R r 7 w E g _ h s B 1 o 8 O 6 s 1 1 B l y u 6 D l 2 y 8 O u g j 1 P u y q Y u i o 1 F 8 6 8 0 C q w v 8 F w 9 y I 0 6 _ z C y v 8 I u z - H 5 r o E _ 8 _ l H q j s F 1 r 2 v B 3 3 9 B 3 n w B h 3 9 o E z 4 s H 8 z w M q l x I - q h E 4 r r v F 0 5 v j k B m n t N k n v 7 B 0 3 t I 4 m - B s 2 r c z q l M j z p H g - k L w m o D 9 h n L 8 s - 0 B o n u H m t k h B g u l 1 B w 3 u y L w q k s J k y r w C 1 n 5 x H 5 _ 1 _ R _ g 5 I 0 0 5 i E x 6 o K o 2 z 7 G y p j F 8 v 6 0 D l 9 3 j D 2 m m D h p 5 J t m s h c 4 z 7 r D 2 y q S 2 j i Q i r 9 F _ m n v B t z 2 r D o s 8 q C t 7 8 o c u 6 0 V q _ m h F s 1 3 z K y r z z E y n l v F t t q _ 1 B v 4 p J i s y D - l n F i j r l I o 5 9 9 J k 2 n p i C 7 r - k V z k 1 C k l h q D 2 v s q B 0 j i r E s 9 l v C h j x l C 4 l j 4 C l t i v D 8 8 s o C x 3 7 E 3 y y Y 4 5 o L 1 g w H 9 v - G y 8 t I 7 z j P v l i F j u u O v m n D 7 h 2 v J n j j q B r 5 s x B i l 5 E j v q v D 0 m k - B q 8 h h B w 0 o D u r - G 2 z 4 O 3 u p H 1 x g r B 5 x y P s g x M - j l L x - _ O z w m E s 4 g l m B v 3 2 l M i x M w 4 o k T h n j i C m 6 v c z _ 4 1 H u v 4 8 B z p o O 0 _ t I 2 t r d g s i S 8 q g j C 0 r 0 F l 0 h C k q v D 9 4 r I v 7 m Q 7 6 p I y m 0 8 B w v k s Z 8 v _ 6 H l x 1 I p w l S p v 2 D t p 0 O s 4 j C h 9 i H 9 k 8 L o 4 j X u - o M 5 w i F t t 6 F _ l 3 X 5 m s S y 9 l F l _ v 2 B r y 8 D k w x O 4 g - H _ s h K h 9 r G 7 s v K s x k H r 6 - T t g j H 8 0 j F l _ 1 Q - q 8 F w s 4 C j r i z B v o 6 I p g x E u o j U q 3 v V g x 8 C z m - D w t m e r 1 j B g m p C i p 6 g B l v u I i q t L z o o E r 6 4 V 6 k r U v g _ D 1 j 7 f 1 3 5 M y l z L - s y H t i k 5 C i j k n C 5 3 _ k B h x 1 L z i j L w m h E p v s u B 2 3 0 D - l 4 D v 2 9 e o 3 h - B - n 4 y C j h 9 j C x w 5 e q 1 t w D _ 0 h 8 C _ 2 0 4 B u 1 z w B _ 3 8 w D 5 2 p 7 E x j q P i x 8 C 2 6 3 n C 7 z 5 F x x n E g n r w B 7 7 3 E z 2 q C i i x x D 9 9 t w E _ u w c q q p O m w p 6 D z h y V r s w G t n 6 h B h 5 v 5 B p j g E 6 8 m H 3 w w F l _ - w G j x 6 W i i 8 K x y s N p 4 t m C q 6 t E x 4 i n C h 5 8 k B 3 x 2 H r t n C k - k H 0 z x B t q s C j 5 z H v 2 h m B 5 z w D w g q h D v n _ j B p l h D s i - 5 B x 3 4 L q 7 z j B z j l D 8 0 x E s 9 8 G - 0 z r C y n x C m u w I 3 w g K g n i G 1 0 h w D l s 2 u G 7 w u V x x p D 1 m - B k 7 q C 3 n w B 6 r - D s 2 - j B y s s O 0 j t 4 B o 7 x 8 E j o r L m r 9 B 3 u v p B 7 i 8 f j 8 v t J v y h M v 9 q z L v 3 o n B r 3 q z B k l 1 P x - 6 D j z s w B 4 z t q B k 5 - I h 7 r y C j h 3 X q t u O 4 1 2 H r h u E w 4 7 E - 6 i C j 5 j E s 2 z d r 0 _ X y 2 w N 3 5 v 8 B 1 m - B 6 z w D z p n D s h - C p w 2 P y m 0 u B _ j l 3 B 9 m 9 j B s m s s C - _ 3 E - _ r T z m 9 u G 2 g _ 0 J x g s 0 C 6 m x B t g x f q n o K r r 5 G r u q f p 1 k K h r o H g 4 q E h 0 9 b z _ i W 5 9 w p B 2 v h R x p 9 i B p 8 3 I q g v U 3 7 1 O 7 r x U p h 1 F 5 x x X o k 7 F s n 9 W 8 1 2 E m m 8 S l r v j B w 4 h 1 C 2 q q 4 B s j q z R h x i z K y w t - B u z q u c 0 w k 9 Y m m 3 9 J l v 2 g F 1 y 9 a 7 n s c o x 0 q B m v n v B v u k I z 4 o K j n C r h u j F h y 3 E 2 o 7 O 1 9 j B k 2 z P y 3 t C j - 0 J t 7 v c 6 m x B j q y C n s z F h 0 n M l q h I o 7 k j D 9 z g P i 0 r x C 2 _ u K x x p D y y 3 F n z m J l y p P i x 2 M p m z G 9 0 j F 9 0 7 I 8 u s R h j w Z u g - F k 0 3 g B 8 3 _ J h u g I z _ o g E g - 0 4 C 6 9 t W 4 9 m X l - k L l t 9 8 B 4 m x H g u 5 K r 2 1 E 2 m i E 5 4 - V g 3 j G 7 z 5 F w 9 g J - 2 v J x 3 x M 6 n z X 8 o o 4 B u u 2 G 9 x 9 F k 3 1 N y x p D 1 w g K l v 4 D 8 2 s G m s o W x p 3 g B q o 8 B g u 9 g E - i z H k g i H v 6 8 D r t M i p S q j i B i m I q 3 M 8 j z B w o g F r n 3 Z 7 t m K 2 v 4 P n u I u 6 W i m I j q n N 9 v j D n r i C h x h C q 1 S x w x H g i I 3 n w B 4 1 8 C l 0 y N o 1 S 7 4 f j p S s j i K k 6 9 D j 4 n B k n - G 8 _ p C p w 4 C i g i H _ 3 n G g 5 2 D v 0 l C v 0 F i m I q j i B n o P m v N i _ H 3 0 8 E 8 _ 3 B z v v D v j 7 N u n z C n l q B k _ 0 B i 7 q C 6 t F w s h B 3 5 L i m I o 1 z B v k Q n u I r n F r 9 g C 5 t F 1 - m I 4 s y E p q Y k 3 s B w u p F 7 1 V w 6 W s 4 c v 0 F 1 p p F y w u C q 1 S 7 0 x E 7 8 k C v p m B s z P 1 6 L v w r E 4 j 7 B g m h J w 6 W 5 2 8 F 7 j s T 6 - m C 7 3 i C v 5 0 C 0 1 v C i 0 m J j z S m v N 6 _ N s h w B v j M p h a 4 5 L y y o E m 6 g C n o P 6 t F j m I u 1 n B t v d g o W k u 3 D g o W o 7 _ B m v N z x 1 F _ 1 7 C 7 6 k B 7 7 R y n d 5 t F l 1 z D - w h C p n 8 C o l o C 5 1 x B z s h B y v 3 B 8 t v B q n F u 7 s e j y _ 2 B j t n I 1 p 0 B x 0 q B u j z K 3 g g M h m x F v 7 I n n j G 3 x q C i q 7 C h 5 P h 9 - C u i c 4 m V p u I v m h E o u I n l h D 8 t v B - - s n C r 6 a g _ H 9 z i B x 2 I i g 7 I m 0 h C 3 - k B p 1 S w 6 W x 1 7 B h l 1 G v k M 7 6 z C o u I g t W 4 m 5 F x 1 7 B v 0 F 7 k _ B u 8 X w n x D r u p C g i e z 3 t E 8 m 7 B y 1 h B 6 w Y 9 j k K x y y C j m I o 1 z B g i I 0 m 4 G 7 1 V w u 1 Q - i z H 0 j u R z m m D q 6 a 8 w K 8 t F l m I s h - C j m I q z 7 B - 5 r D i 7 q C g j U n 2 z e j m I 2 q 2 N 3 v h B u 4 k H z v i E 2 m L v 0 L l y 8 L w s d 4 z w D 6 i k J 5 g r B 6 y h B y 9 x E 8 3 g I n r l B w y J 3 x q C k _ 0 B 9 p W 1 4 6 B j x 8 C j m I r t M o 1 S m g g E v r 8 B v 7 2 B x k w B - y g D w 5 q D w 6 W y 0 9 G 8 o y B i h S w x c h n q E r n 6 D i m I - v R r m m B q n F r 9 t B t 0 F j o 9 F 6 t F q 8 g B _ l 4 D g i I _ 2 4 D w p m B 2 h U 3 5 U 5 y n C 6 r a 8 r l E 1 w m E v - X j g 6 C 1 2 H q z U w v i H _ o j I h z S 0 t o E s 6 2 L 7 5 j F 4 l y D - 3 t B j m I r t M o v x F j h b n u I y 0 u B n 1 S - 9 9 B - r 0 B h 9 - C w 6 n B s 9 7 E 3 6 V i g s B j m I 4 u 3 G t h u E 7 m 1 B o j q J i m I z 7 j T 4 8 _ H r k v D j m I 5 - i K z 2 I g m p C 6 r - D q h 3 G 1 - J 3 l y D 5 9 i B 7 - 3 B 9 8 2 B - g h S n 1 S r t 8 H _ z 6 H r t r B j m I t s u D i 9 h B 2 h 2 B v 1 o D 4 r a j 4 - C 7 7 R n u I x y y C _ v m l B j m I 1 n w B y g z L r o 0 F q l t H - 7 x J n q n C 8 s x o C r 6 u B u 3 M 5 2 y b 9 6 4 D 3 g 3 K v 9 d p h a t n y Z s 7 w B k j W t 0 F k z s H q 1 j D 1 u y G 1 - J g x 0 I k 1 R h 7 q C 7 8 p E x 7 8 E 6 - m C t v 9 J 4 l W j s N v 0 F n u I p x n M j m I _ 1 7 C o u I g w R 8 _ 7 K j m I 3 y 2 C p s h B x w u C 8 0 h E 3 k T o o _ E n u I i t p I v w W 1 3 z C 7 0 8 E h u 6 B w s d i m I 2 _ 1 B n k M q o t B q z P l n j C j s p y B z 6 T w o E v z n B m 7 F w 5 q D k z 4 F m v N l r i C v j M q 4 c _ 1 7 C v 6 u B 4 t j H 3 y 2 C x n d s h 2 E q 2 x F 2 g 0 K l r 6 E r 2 s O l q n C 1 5 i W z 2 I r j _ E 3 9 - h B u 4 i a t v q L o 7 F - t 1 O 9 m S j m I h 3 g C u 2 n E z 6 _ I 7 i n s N 4 _ _ G 0 n n q B 1 - J t 8 1 l B _ t 6 O o j k a o g 9 l K j g w 9 B x v z V l z x I y 7 1 B p w 4 C l 7 z J q 2 3 B 2 v z Y y 3 6 H k 1 R k 3 0 L n 2 - F x m y j B _ 0 i C 3 g _ X w j M r i u N p o y M h - z D 5 m 5 I t 0 F 3 k T y i 1 J g l 2 C _ _ 3 B i u l D 7 z i B s 6 u J 3 6 V m v N y s h B w 8 X j r u B x p 5 B 5 j y F t p w D y _ Q r m s E v v h H g x h C 0 t y C w t 8 D y x 7 E x k w B n p c l _ m B n g h E 9 2 9 D j m I _ m 7 C 4 x u D t 2 x F u k M u 3 Y 2 _ 1 B v t m J 8 2 p H r t n C i s h P h o m C 9 n - F 9 m 1 B p 0 p K 7 0 x E t r 3 F 4 i m D t q 0 C z r 3 G - 5 2 I 4 x n O g y 3 C h 5 P - u t V 0 8 7 B g 6 i D 7 8 _ H n g k E u 5 o D o u I x 1 m E 2 5 I o j o D m o m a i m I 3 - k B n u I w i t 7 B 5 5 4 E i m I z v 5 L y h T 2 0 5 T 6 5 4 E j m I 7 p t D - z m X n p c i o m C i m I 9 r u I 2 8 h B 7 6 s E 4 4 6 K x r l I h 4 g B w k 1 C o g x D 7 t F k m r D i x k E i 9 W g i 1 k C u 1 u C z q v E u v j G i k v q C n _ r E m g i B g z 5 E j x 6 W s 7 w B o l v D n u I q 2 o P v 8 u C 9 0 i 9 B m v N k 0 h C 4 t F t v d k 9 v C s 6 p T 9 2 m D 6 t F p n 2 E p n F u x v S h k l L i s l B - s W j v S 3 6 V i m I 6 8 5 E 7 x 9 F 3 h N v z 2 B r z r B n 3 9 U m 8 8 K i m I y 7 1 B l r l B i z S 5 2 y D 4 6 V l 0 4 B t w i B y i y B l j o c - 7 g C r i n B 7 1 u G t 0 F 6 t P 8 m S y 3 z B h z S h h 1 G 5 g 3 D _ _ 7 D 1 m q D u j s D 3 - 9 c z g 4 L w j w k B n _ p C i l m H 1 q p Q 1 m q D o u q B w 6 W 6 0 k G k 0 E l _ O k m _ H 8 3 5 E v s q I 9 w u H u r 6 D 2 1 o M 4 7 3 E y n d x q p B q z 7 B i m I 1 3 n C 8 p o C v x 0 E j s j C w u x h B k 6 z f 0 g x K i l n h B m 6 - F q n F m i 1 U 2 _ t W 5 o 0 K 0 w z T o 2 k W y 3 y R 6 t F 1 _ 1 C x r _ Y q 2 3 B u y - I h 3 g C x u 1 Y g n q O u 1 6 T 5 l 6 C t p O u q w 9 B h o X v 0 l C p n F m 0 5 j B 6 t F l q j o C i 9 W 8 0 j - B k t S 3 8 y N 5 t F z 7 0 q D - _ 5 I _ w L q 2 I y s k C n v m C l z q B g i e 0 9 R 1 i g G 8 v - L g w n H i u I n x 6 E 1 5 N v 8 z E v j L v y J q v q H i r 1 F q u I 0 p 1 Q u 1 u C u 8 k D r s v C n u I i g s B 3 z m H i m I 7 6 z C w t w D - p Q _ m 7 C z q X t g w g B - 0 g F v h 5 G j k 5 H 1 n y N o z z K l k 2 I - _ z D 2 u p E 4 u r s C 8 t 1 O y y y J u z r f 4 6 4 2 C h r r c l 7 o H r l 8 R 1 t 5 N 2 s y K g 9 - D o h 8 N 2 7 p v B 7 w s a 4 l 6 N k x p b p _ 2 y B o g p D q 2 0 P q q q v D z p o D w x p D x r t F 4 j x g B _ y w y B o i g E v i y F 7 g 5 L 2 2 _ h B 9 8 3 J - y k X 0 9 g I 0 _ 5 J o v 2 U k 6 2 O h _ 7 5 B 3 k 4 E g 4 m I w 6 y K v j _ I z t o I 9 m i W v 7 4 G s v g H 7 4 j P i i h D n 9 k c r t o g C x 1 3 X m n s K j _ j G r _ _ I 3 i m D y 2 - G h 8 h 7 B i o k C x 8 k O 1 4 m H r l 5 h C 5 9 5 I z n u M 3 n n h B s 4 5 _ B 5 y x b w 0 p T 9 4 4 F g v z E q m h G 7 4 z z B h _ 2 F _ g t D r 1 u J 7 q g x B y z r C q t 8 H l x q 1 B 6 z 1 u B w 9 - x B 7 h p d m 7 m K 5 - r T x m n r B 8 4 q b w p o D j i 0 E 3 t 1 K 1 i s O q q m M i x v M 0 x j v C - 2 t G g q _ I 0 g h I 6 q 1 G g t 0 s B 3 3 n R k n z 4 B n y 8 H z m 1 S l 2 i J m 6 g C w 2 4 C w m i H v 7 - G 3 o 0 K m u n L z 2 q C 6 n w N 5 r a - h k B i 2 P j v S 0 2 M _ 0 U r 2 x F 4 6 V y s h B h m I z u k B t _ a 4 6 V 1 q X 0 z 7 B o 0 Q q n F 3 t q M 7 k N p s 2 F s 1 9 H r t M 1 o a r t M y w u B t 0 F s v d 0 k z E w s d v t w D 8 z i B j 2 n I q 2 U x 9 z G 0 u X s 4 c l t i B n q r B n v 2 D q t M 8 _ d h t W q 4 c v j M 5 l 6 C y 5 7 B 0 j n B t k Q i z w B k s m C o u q B s 9 Z 3 p k B w 9 6 B 7 x h R n p c m l h D o u I r 7 w B 6 _ N m 3 a p n o B l r h Q t p O s k Q 7 z i B n u I g x h C - o u Z z h T k t i B t k Q y h T w x p D h g g B 3 l o F z v X g k z D r t M h 9 h B s 2 n E x w Y x 8 l B _ 7 o B 1 j u C g 1 6 G w m 9 C 1 x X h t W y s h B 3 6 V 7 7 p B z u q D 1 p 0 B v j M - t T s 0 F l q t B g o X 4 t 2 C j 0 v B l h 8 F i t 3 C z s m B y 2 I v 0 F s u e g o W 0 0 l K 5 r m I r m V x z t C 3 4 g D w h z M 6 0 h E x z x B m v N o 2 p E v q s G 0 o 0 H 7 x 9 F z i u D 1 t V n 4 j B y 5 d t v d q 7 n E x h 5 G o u q B i o 6 E 9 7 4 L - 4 2 D h m I n j i B w v 3 B i m I 4 4 g D v p 5 B u 7 v B z y 0 G - z x C 5 0 0 C 1 p v C z 2 I 4 2 J x z t C w n u D v x p C i 9 W n 1 z B 2 3 q B p j i B m v N _ n r C 2 s Q 9 k t D z t V q 2 0 D 9 g z G y h T n 9 c g t f k j s I j _ L i m I v 8 X 5 k _ B _ m - E 9 m j D - 9 9 B l s _ K i s j C m 6 b 2 8 h B x 2 I q n F i m I z v 3 B n m g D m _ m B y q _ D g 2 P t k Q 2 5 I 4 2 r C 7 t F t p O 7 t v B i j h C 7 l c i m I v 8 X h 7 q C z v 3 B z r 1 B o x q D l 7 _ B 2 6 V s u e t p O 9 l c u h 9 B i u 6 B u m 9 C j o 2 C j u c o u I 3 j 7 B z 2 I m k R _ q 6 B q 0 N z h T u 0 F j i 0 E 1 3 n C 2 2 H v p 2 K y 2 I t 1 W i 7 m B q n z C q i y D 4 k _ B 8 9 z B u - X k 5 k F 8 m P 1 m f 9 2 4 D o u I h h S z 2 2 B k w g B g x 8 D x 3 1 H 2 p k B m _ u E v j M 8 v z K j _ L v j s D _ 3 t B k j z G u j M s v d q 3 M q 0 i I j 2 _ O z h T t 0 F j s 7 C r i m B 5 s 7 H r - m D 8 4 h F w z J 3 w k D h 0 n J n v 2 D j v r C w j P - m 8 B y 2 I _ 1 7 C 3 y y H i l t J 8 _ 7 K m n j N x w j E 7 _ d o 0 N h 9 h B 8 x t F g w p M u q 1 D n j i H q h 8 N q t n H w s o B 6 t F n u I n o z R k j g D w 6 W 2 0 g N _ j y x D m 6 g C 3 j j k B 6 x u D h h 5 H o u I 1 6 x B w 8 l B u i s J _ w l B k 4 m K 1 6 L _ k N r m m B 9 9 y C u q g E k 5 O 7 6 9 Y 8 t v B x m p E 7 - h G t g g C z h T w 7 W 7 u v B 9 n m W p h - l G m o 3 C t 8 X v 0 l C x 8 l B 0 4 r F 0 8 - B h 7 x i F n y h o B n u I j y j V v t w D 6 j 7 C j 7 b 4 u 8 N l 1 z B m y m N t p O j s m C m u q B i z w B x l a g s 6 C r g m J k z q B g r m W 2 j 1 B s k 4 F i m I v j M n 1 S 9 t 2 M 9 6 2 F j j g D - q _ o B j 9 W g w _ C 4 2 J 9 t 9 E y q k F j 1 w J 0 u k B x _ H i h b w - X k 5 8 V w _ g 6 B 5 o u I 3 g 7 C 6 y h B h 8 n E n i u B 9 k 6 E 4 q m S 1 v p B y j 6 P o 3 T h 7 m B k s k E q q Y 8 t v B 9 x t F _ j X 9 1 8 O k m I r i o 1 B s h w B 2 n w B i s L z m 4 Q u u 6 Q g v z E 1 t x M 7 l h H t x 6 J h s 6 C q 1 S x k w B 5 7 7 D j 3 m V n u I w p m B g 5 x K 4 t p E z t 5 N x j g C s i 2 F q g v D 7 y h B j q I 6 t F y h T r t M 7 k _ B v 0 F 3 o 0 K _ v _ C 7 k _ B w x 0 E k r i C 9 u J x n Q v h w B 6 t F 4 g 3 D h s 6 C k x 6 C m 7 F o u I 6 4 _ F j s 7 C 6 z g D t 9 p E i 3 g C i u 3 D z u k B k s m C u k s I m 7 _ B t 0 F o 4 c 1 n s C z z r C h 2 5 D h m I m 0 O z h T t 0 F h 9 h B w 6 W s v d 9 r 0 E n p c t 8 X t k Q 2 x _ D q 9 t B 4 x _ D s u e h l 5 D 2 x - B s z - H v 3 5 N 9 t P n u I 9 l h H q 9 t B p y 8 D z 8 h B n u I t 0 F z 1 o M 3 k 4 B z 3 z B o l v D s w p B 6 k t H _ v R 0 t y C 8 2 4 D n 7 0 P 5 t F t k Q v j M o i k B 9 m S l q t B n u q B r 1 W k s 7 C i v r C k j g D k 0 O x 2 I r t M 8 t v B v j M 6 3 2 F t 1 n B p q Y t u e 5 6 k B m _ u E 0 2 i B q g q B o i j C r 0 F p j z B n q n C j m I 7 h 3 X v h w B m v N 6 _ d t p O y v W 3 v U 8 z i B r z k B h 4 t F q n F _ z g C 5 t F i s 0 B 6 t F k 0 h C 3 - l Y y w g C x 3 k C n 1 S 6 m x B x p p F 2 - V o g w O w p 5 B z l r U z - m B t 1 j B 9 m w F 6 t F 1 h 2 B 5 l 6 C 8 o q D r t M j j g D j 7 m B x 5 j C v j M z 2 I p q Y o u I _ q j D z u x E r r 0 U g i i M m 7 _ B r l 7 H m 7 _ B l n k D k 5 P u 8 X 1 q 3 B 8 m 7 B 6 z g D 6 n w C 3 g r B 6 r a o s z C 9 p N g 9 h B y 6 2 B o u I k _ 0 B l 5 k F 0 v g F q n z C 3 5 I 3 o 3 F u 8 t E h v Z z 6 7 C p 2 p E n u I q j i B i u T x p z E h z 7 H x w 1 B g x v B j 6 9 D 4 t 2 C p q r B z 8 k S 3 6 l B 9 - Q 6 8 t G l s 7 C 6 t F k j g D q 4 Y u 2 w C v m 9 C 9 k N h k X v m 9 C s 7 w B w 5 j C n v N w p 5 B _ 6 R x t i B 2 8 h B z 2 I g x h C y i u I t 0 F h 9 h B l n 5 C h m I 6 n S k j W 3 6 M x 7 u I t u e j i r G 1 o s N 1 0 s B - k h O z h T g o W l q t B q j i B r 2 3 B x 2 i F x w j E q n F y 2 I - w 7 C 7 x t F v 1 u C j t W 3 6 0 I h l 3 L v j M n v N z g 1 B q 3 M 4 o 0 K v 0 F j p S 7 4 i B _ y Q s h v F 6 t F j m I o h a z u v C w 4 0 D 1 3 q B 3 6 V j r i C t 0 F x n d k k F x t i B r 1 W n h l N 4 5 U m 7 9 B r t M n n 8 C q j n D y v 3 B n r k E - 3 t B z u x E i v r C j s 7 C n l h D n o P r t M z s h B n u q B t k Q k j v E s z P q i y D 4 6 y C x 6 2 B 6 _ 3 B u h - K u 1 n B j m I 3 8 7 B v o l D o 1 S k - k B s 4 3 C 2 - 3 D 7 7 p B 6 t F g i 2 D 5 0 W 9 h V n o P q 2 U x 9 z G u 9 n D i m I s y m C 5 t 2 C g 9 - C 8 u H i q 9 C 7 i s C h t W o u q B w j M 4 - 3 D _ g F 5 s j W 1 6 x B j t 4 D 0 _ P r o h D z k w B 2 l n G h g c 8 v x C k j h C u 0 F 8 _ g D u 7 v B 1 i x H v 0 F 5 1 u G q 2 I t h w B - r 0 B p t M o u I 4 v a g s g G 1 k 4 B 9 g n P 9 2 6 C 7 r l E - 5 h C n u I h z w B n 1 S k w g B 4 q m L 1 6 L 4 5 L k s L s 2 m E p 6 l E s 7 v B v j s D 0 l r B r n g C g w t B 1 3 q B _ w l B 3 _ 1 y T q g v D n v N s m v 1 D 7 1 j J z m l 3 Y 8 l p v C 6 _ q q C 1 m l M 3 2 x z E n o n n T s 4 _ r D i s 9 L m - v E 0 3 2 C 9 g u P 3 w 2 O 8 s q C l u y v B 5 8 _ o B 9 s o 8 D i g o D j r t E o v 5 l B j u i I x o t j K 8 p x o B t 7 3 2 L 8 t s Z 5 l n l D _ i h T v 1 3 X 7 l n P w 9 k v G m 1 8 j S y 6 6 y V 8 2 v n C _ 6 7 o N z s v s H 6 r q O l h 8 n B m i t Q u m g E i 3 i t B k q y F 8 0 4 E j k m M y r y j B v q i P m 0 2 G j x 5 S m l i I w n w i B v n 6 i C 1 p v C q j n D x 5 s J z q J 0 l r U 6 z - Y 6 k 0 E s 2 t U k p 7 N s m o D v o 2 G p j _ E v r m T u 0 7 k D i w y D 7 8 s r C _ 2 w D 7 4 - F r m m G o g 1 S - h z R l 0 n k C 7 h u H 5 g t P s j i K w 3 x M 1 x - G _ z g P u u q F 6 v s M j i r G 7 6 z C 3 o w f 1 g h I h 9 r G 5 g t P s j y J 1 j k O 0 - w T 5 o r o B 4 u r V 9 9 9 Y v 8 q M 5 6 i K k h r c j _ j G - 1 _ K 6 j i J g 3 y E 7 x 3 G x t k L g q 7 U n 8 p h C 0 5 N 0 s 1 L i 1 r I x t o E x 6 v I q x q I 5 8 5 E 5 1 p N g 7 o Y p 4 w W 9 s h J g j v D r 7 w B r 2 x F l j z G 8 7 s P r y w p D t x - J x x q G l j z G y p 1 n C w 6 1 S h i 3 Y 2 r 6 s P h x 2 M k j g D z y 0 K 6 w g C 6 h 1 q R 7 r - Q - 0 x D 7 x t F t - 4 2 B 2 h o q I p t x j B 1 0 v n B k k r m C y l n 7 B 6 6 2 s B m h i I 5 9 i B j j z G 6 l x N z z n D 9 o k G x 8 h m B n w x z B 0 g 5 T w q q O t 9 1 C l z l Q v i _ J j k m M o w z M 9 - 4 r C 7 6 v M p 1 m N 5 4 - N y 1 o N q 3 v I 3 v x i G _ g 0 r E y q u 6 B 5 4 m 9 y C 5 j 4 M 7 h 3 x D t 6 r 2 Q k m m O v o s w j B m q v D y k v 8 Q k - 1 p c g r i v r B 2 - 0 I k 2 - F j 1 o k D y 2 h _ B u l 1 _ 6 B r h s p B l 1 - E w h m E 1 - l o B u k 4 V s i j S w q 1 S 0 m r - B 7 0 5 i B i x s K t 0 l C g z 7 N m s - l G q 2 x F x r n s B 1 m q D y 9 z G t 8 2 H p l _ u B k _ j G o i j C o 7 2 u I o _ p R k s m C o 1 x G _ z g C _ s 8 x B y q k R 6 m x B u v 9 I x 1 v D w h 5 G 9 r h W w y 6 i B 4 n g 1 H 5 g y s E o k _ h C q s 2 F 2 6 0 z E 5 t o Q 3 - v W 4 x w 2 E 5 l p i B 1 g 7 C n j 3 3 B s r m L t 0 l v H w t 4 6 E 1 g v g K u q y 6 E l l y P z g z D 1 - m k B 1 l 9 E 8 t j b 3 3 2 F s j y b 4 h s x B 4 m y w L u m w Q t 4 g i S y 1 5 F y p - L s m 0 j B 1 1 3 z P 3 9 _ E 9 - o G y u h 6 P p m 9 u C 0 m q 5 1 E 5 6 9 W 5 n 8 X o k m h B v w m t B o w 6 z B 7 7 0 N 0 8 v R v w u U k q v D v n 5 Q u s x w D x y _ g B h 7 - F k v t H i _ l S r 2 u y B 8 k u z V o k 2 2 E n _ 8 m B n i k B w 3 t d 9 i 2 m C r u 7 B p 3 W 9 n i C u 0 1 C n - g F t h w B u 8 t C s s m D 9 x k B _ 6 6 C z g 1 B u 5 o D w n Q w w u B i y w C y q k B w 4 u T o - h G z u 4 B z 5 j B l v p i C 3 j 1 B 2 u X x w u B 6 z i B 4 v a i h z B x y s C 8 q 6 B j n h C r 3 W 2 u X 1 2 r G z t V i 5 P 3 l 2 B l 2 - F - 0 i C m x 6 E t 8 X 0 _ P 1 1 X 0 - 3 D j u 3 H v y o E w 5 j C 5 t F j 7 m E h s m C v i 9 C m v N 4 j 7 B h l t C 8 3 y B z s r D z 3 q B r n x G g 1 2 D 2 5 p U q 4 c n q 1 p B x 0 - V 0 u x D o 9 c x w u B 0 g V p 9 t B o h a w h T l t i B 8 p n R q j s e v h 9 B n n 5 H 6 6 h D - k l i B y s j E o k 3 I o n 8 C 9 l 4 D o s s C _ 5 4 B k 4 z F t 2 l G y h T l 8 P u m 5 G i 1 w B q n o B 0 h 6 E 5 t F g s 0 B k y j C 1 u y H k z m R n z h G 0 n 7 v B 6 6 h D 8 m x B t m k J 0 _ P 4 z w D 4 - h J q u p C _ s W 7 9 t F 4 0 0 C n _ p C _ m 7 C 0 _ P g 9 h B 4 - m C i 1 w B n y u L x g 1 B p 9 4 C _ m 7 C k j W 9 u J t u U o l 2 B 7 y s B l v h N p u h O o s s C q n y E x w u B 6 _ p G j r 1 F o 9 t B h g s B s j 0 O x n d w _ Q 2 k 0 B q 4 9 m C r 7 n E n u I k 1 i E n j s F y y 3 F 6 t v B r k - R t k Q 6 0 - Q r k Q y q s W r j p E o _ r E v h 9 B 5 q 1 G j p S v 6 W o 9 t B r t M v z r F j z y B 9 g t D o o i B 6 j 7 C o o i B _ 0 i C p m k C q o 8 B 6 _ d h 7 6 E x h T h o X - 8 h B _ 0 i C g u T 1 p v C t h w B 0 t V z h T 6 t F - r 0 B j z w B n y 1 D v 0 6 F 6 n k H m _ v D t 7 1 H w n u J 5 1 l H 7 6 t K 8 m t V o u I x q g M x h T t h - C v i 9 C k 8 y F y i v F 5 x y B q j y V - 8 o D h o X 6 t v B 6 m y I 3 g r B h 7 m B h u m B o l 0 C 1 p S t 1 s B x _ P w 5 x a g 5 8 H g p 2 C i s m C s 5 y G r 6 a k 4 0 P 4 0 g E i 7 q F 4 s n B j 5 7 G u _ o B l v N _ u m B x n u D 3 t o G m m z z B 9 _ g D v x e x y 5 Y l p 1 M u r k U - 9 v V x n Q x l S 0 o 8 D w 5 j C r 6 a 9 j v B u i k C i 1 k F v h u E o u I 0 _ P p t n C j 9 8 V 2 j 7 B t 1 n B 6 t v B 0 j v G _ 3 8 g B o j n D v 7 t H x s h B j t W 7 o x B g w y D p y y F 4 6 0 W _ u J 3 l 6 C _ 6 6 C u r 6 D n l x E x w u B v 8 X 9 j n C 0 t V 3 h N 4 v o U n u I h m 7 X x 0 _ M 3 4 3 L l o p I 6 j r D t h w B 5 - s E m k 6 D t h - C 9 m j E 3 g r B 9 p n I g 0 m d z u k B s 9 g G m 7 6 J 5 v Q g 9 - C o 1 S r w 2 B 9 o f 6 5 r j B t 5 l O z p z E 6 1 V w 5 7 B i j k H 1 7 y D k z w O x h T 5 2 i j B p 8 v Z u 0 F t h w B i v j i C o s o N 4 g r B 7 t h C o s z C q 4 c g g s B q q 7 H i v 0 H h 4 g B g j z G r z 5 B _ u k H o s 5 D j i r G o k i D h n n C 0 g z D 5 y 7 6 D 9 3 5 E n 9 - B _ q n L r m J v 9 o L 8 l k N x h k D z u k B y 3 t E s t M v r m K 5 g 7 L u 6 W s z P x s m B r n k F y n u D g 9 h B j z w B x w u C i j g D _ 2 4 D 0 - 3 D q j z C u u s g B z 9 6 B 5 q 4 G 8 2 _ o C l u c k 7 x S z u k B m x 6 E 6 z i B 0 j l D 1 6 y C 1 t V k 1 7 G v j M 0 - 3 D v p s J s _ t L 7 t F o s s C 6 p k P g 9 4 F h 5 P h p p W i z S 9 7 n U r v t i D j h S 7 n z - B u j q D r v s C 1 t V w 5 j C s i b r x - M 2 u X z p y C g u Q k 7 s K v j M i x l E 7 o r B 7 o y B 0 t V g 8 n E p 1 z B g 7 q F v j M - 2 j O q 6 a 9 6 m C 2 6 9 D r 7 t B m o 3 C u 6 W z n d u y m E 1 g V v _ o B _ m j D u 2 n E k 1 2 j B y x s j C q n F 0 1 g V k j h C l 8 w J - i - E 9 j 3 G r g 6 E 7 p o C 9 m 7 C w h T r _ p J k h o v B s m 7 O y m q D i q - C x n q J l 8 5 C 6 1 l I t 1 n B q 7 w B 9 _ g D h o X h m I 0 g V m 5 t - F r s o B h 7 s S w t i B k 7 5 B 1 9 y B u r - C - 2 d z q F p 6 o J o o h B q 2 h G 2 k 0 B o 0 _ I o u I 6 z i B _ - i r B i 0 9 H p p i H j g i K m n 5 H o 3 7 H w 1 5 b n l n o C q j p E l _ j 0 C n j r 8 C _ z 6 d q q r J p v h G - m 8 F 8 1 s B y o o C 2 7 r S j 2 6 E q g r i B p 9 q 5 E 1 y j I q z 3 Z q h 5 C w i - H p 8 r Z - 6 r S 1 w s E z x 8 E p y 5 V - 2 z f z h l S h 1 v V 7 w h E 1 8 h B j p 2 Q q k z k D 1 v z s B h y k h C x 3 u I 5 _ d u j q D 6 0 h E n 6 u F y l 0 D w q p g B 0 l 5 N q 1 o F 0 k 0 Q 1 4 z g B 4 5 L - _ 5 B j k p I l r 1 F 2 j 4 M s 3 i X n o P 7 _ 0 E - 0 1 H j q t h F u _ o B l y g G y q k B y k 7 G q x s D j r 1 H 7 v 4 c h 0 j J z u k B o 8 g B k m r c x w u B y s s O x s - 4 F 8 w t i E p h 9 I 8 m j E 9 j i x B - n 7 E j n h C i n 0 E o 8 6 F w 4 q J - 6 o I m _ w l B q j y V 6 - m C 1 2 r G j z w B q _ p R s o w L o x 3 H q y i s B w s s O n 6 Z 7 0 4 - C x 9 j d u 2 n E o v q u B w o q 7 G r 7 w B 8 w 5 S - v R i - j 3 Q s g Z q 2 0 E s y p C 1 h 2 H 3 s 1 0 L i _ w Y u 8 n L _ g j _ C q r t C s r u M m s 8 C p v h G s n j H o 1 S 9 n i C q 9 t B - w 5 F h m I h i o C q 4 c w j M g i p C 6 l 4 K 0 h 0 G g s 0 B o s 1 g B s o - a 1 p n q D l n p 0 D 9 9 - 5 B 1 h o B - m - E s 9 k U 6 n i g C 6 _ d u 1 n B o u I 1 p p E n 8 g B q 3 8 D 0 g r D o 8 g B r 4 q F s x - M 8 _ 7 D g 1 i C x w u B y 7 o Y 1 3 z C o i j C z 2 q C o s s C v 8 t E _ q y F n s s C p 9 c j 4 2 C q y p C 5 v Q 0 u k B 5 _ d 5 7 _ E x s h B 7 z i B i 5 3 O q 9 t B t j M 7 5 r C p q 3 N - p N 4 k i C x y y C z 2 I j h 2 t D x 6 5 Q i - n I p k o Q 1 k z E 6 1 v x D w y 0 G - h 8 C j 9 W _ n v B g s 0 B 1 2 v K m y t C _ 2 3 I 0 7 o G y 4 n D g j 8 F 2 g 3 D t 7 w C n x 1 g B 6 6 9 v B s 4 g Z i v o n C y 3 3 F v 8 X i y n I 4 u X x s h B y k j B 4 h m B k t 0 C g i p C v 0 F n p 7 N t w l C v 0 t B r x q D g 7 q F q q Y _ z g C 0 j l D _ n i C _ 6 q C p 7 w B x 5 z L 7 k N y 2 2 B q u p C 5 u 1 C o u I q n g N o 8 i a v v k m B n _ k r C 0 0 9 T 6 2 p y B g n 8 F p u u f z 5 l z J w r x Y 4 1 6 v B 3 h k M m o - n B 6 v p l B 0 y 3 6 E v 0 7 E p 8 6 F k o i q B _ o 9 5 Z x o j 4 R u r 8 B t l 7 H o o - j W 6 z k J y l 5 7 E n 8 l j D 7 z o u B h g y J 4 j q F q g 3 E 4 0 u M y 2 r j B p 6 s i G n p v 2 D o u 1 0 C 9 h g j B 3 _ s X k p i 4 D 5 7 1 G h k s N 7 i z H x p h a 7 s y L l v x B z 1 5 F x n u J w 5 l M x k 6 q D - 6 i 4 B x o 8 f j q n F 9 6 n F g 9 - 6 J 3 i l d n 8 9 u E g m 2 t B x z r F 9 s 3 M 5 9 u 4 G 6 u i m S h 0 7 j C 9 l u F l 6 0 k K 2 y - 1 H q 1 r T z - u S u o l C 0 v j g F t u n m C r i t d q n k F 0 - 3 R 0 4 l e q k x x B i o g G s 3 o X p 3 p S r 3 4 W - m l N _ 0 5 n B 6 u j 9 K y 4 1 u F x 6 s k F q q n i Q 4 s s H u s p N 1 9 r W 3 i k x B r r 3 o B 2 z 0 D 6 3 o I u j i 1 B t _ 4 g O 9 m 1 9 O 3 g 9 R g g s B r m 0 j G q n u t P 4 y j I y _ 5 k C z p x z B q x _ G 8 g j G o g v L k g 9 O 1 3 2 F 0 p z E 4 8 1 l B 2 o 9 M 2 7 _ E 6 _ g D 5 4 v J i 9 i D 2 8 2 T 5 n p L h l 3 o B _ _ j z B 0 j w 1 H p p z 6 B l p 9 v D o 3 4 j C - z s I n 1 s X q 2 q I i v 0 H 3 0 v O 4 6 0 K g 6 x G u h - C s 4 m Q r 1 j B g 4 3 D z g 6 K l n h C p u z D o s u u D j q t v 5 D u j r l y D q z 4 3 G v 3 m s B h 7 1 g C p 7 u v R - 1 u Y n n 9 G 5 w _ B w m i F 8 9 t F h 8 m K _ 6 q F 1 7 0 E 3 3 1 O _ 9 n H 5 u u Y g u 9 D n 3 z K v 8 i f 4 h x v B 8 v 0 D g j g D t h - C o 4 w 3 B _ y j k C i t 2 Z o 4 j d k 9 0 j D 5 w s l B 5 7 1 G o 0 8 M y r q Y s x s D z j n I r n j e o o w S 3 7 y D u t w D 1 9 r W h 3 n K 3 x g a q m w D w 5 q Q j h 4 F r 9 w W v y 9 7 B 8 t 5 o B 2 7 0 E 8 5 o l C h 1 u K _ x 9 F v p g z B _ r l L k 6 o C n 2 l L z s 7 a y 7 2 K u k l P k 2 j C - 6 v s B k 1 7 d u 9 0 J q l p S 6 8 4 Y i 1 w B r j 1 C r 3 z i D 1 g 3 D i p j N h 7 7 J x 5 z L 9 5 j V 4 _ n V h 4 g t B v 9 1 C j u r F v h x F p k x D 5 7 1 G 1 l 4 S q n k E o - _ S g 3 h P 3 5 - D q r y 0 B z v 3 B t 5 h G 8 r z I m 2 j C g 6 9 D g v 3 c k x v 5 B m r 8 g B 6 r g G - z r D u 5 n j B q l 0 C 1 l 2 H 9 4 o U h z r z C 0 q w F z y 5 Y _ l w E x 0 p G m t k L j x g 6 B z 1 m E q 4 q W x g 1 B h j y B 8 5 i H g l y C 6 4 v J 8 6 n F r - 8 X 0 n z U 8 q 7 D r l k _ B i 8 l c j g h E _ p _ d n p _ O o y x J 1 l 6 C x v r T r 7 w F j m q C - r g B x 2 I 0 t V o u I t 6 W z n d z t - F 5 h V 5 i j M r 0 x P 7 p i X 6 t F s s w E h v t E y k 0 Q m z - H 2 4 j E r u e v _ s D n 1 S v 1 n B 2 h r E 2 6 r C x l e i r u B 1 z 0 D k 9 8 C w k n R 6 m s v B _ 5 1 x C n z w D w y g C - - k H l z q B 5 t h C x 5 j C 2 1 X n v q L 4 t 9 E 7 t 0 - B 6 9 y M w x n U _ 4 1 I t i 7 4 F z h o 5 N t o 3 N 2 q w e n 3 z l C h o s U 7 y 5 x B s - l g E h k h P 7 9 9 B u q q x K 4 5 L 2 1 l H - g g _ B 6 - v u B 9 r 0 B 1 z p E 0 g 3 D 4 v 3 f k 7 q R g g 4 y B w y h S z o 6 3 G o 6 h 0 B i 8 g B g w z K k 7 8 o C 8 9 0 w B y i _ Y 1 k - F _ m 2 Y 7 q w H - _ i C 0 7 r P q r v F 6 v z y E 9 _ v s C u i _ H s j z C r 8 u 9 C 7 h 5 L l o y X z k n B v 7 u 9 G q 1 z B m i k B j 2 v e t 2 l i B l x q W z u x D _ k 2 V o u I _ v y D s x _ J j 9 - C 6 _ 7 D 2 q X t 6 7 H 4 t v B r g m V 5 o 6 C p n s K _ 5 9 F r 6 8 B q y I 3 _ 5 G w 3 z B m 0 4 C s j z C 4 5 L w x k D 1 0 6 B x u Z 6 v l n C 4 0 r W g 6 l 9 B 9 6 s E w 3 z B 7 _ N i h 4 F 3 0 t O h m I - u 6 K x 3 z B q s h B n j k D u r h n B n q 1 C t 8 m E u y 8 D r l 8 H x 4 _ E g 7 U 1 x x C 3 o u d m 4 z F _ q 0 R l j 6 R v g v C q 3 s D h q 3 E q r 2 E z g g a 9 r w F 0 3 1 _ B p u _ g B 3 6 V 1 6 L j v w B p 5 8 n C y x m E 7 7 8 R 3 g 4 B 4 g w H i n 8 F i 4 5 C k 3 5 s B 0 y 3 F o 6 p C t y v C m k k E h y 9 D s o 3 B n u I t 7 t H r n o B _ w k C m n h C u 5 7 B r y 1 D r r L k u t G u - 5 X l 2 p E q m J o u I - x 4 f 6 h 4 G 8 _ v L j g u G s - r J w 7 1 B q i j C r n F g 2 i J r n F i j g D r n F v u x E w j M 8 3 8 E k 9 8 C 3 i 4 C i 8 g B n 5 z E z w u C q 5 j D q - _ B y - k D 9 j U 8 q y F n n 9 G q 9 4 C z 5 N o 1 S q n F h m I q k x D p r 6 G h i o C h p n u B l 1 n g B 7 t F 2 - m B x g 1 B v 0 z C g i p C o s i v H - l u 7 M k p v 6 C 7 8 q Z o 5 n L 1 j 7 C q 3 1 T p t - g B z n d 4 2 q D 6 _ d 1 l m F - j 5 X p j p E 0 _ 1 C n 4 w t C p u y F 2 y x K 0 3 2 F 6 6 j I m j s E 9 l r S j x w P 9 p s P 8 r p k B r _ 8 D 1 1 5 F t k i - B 5 3 1 O 1 x i v B u x s F 8 0 l E 3 x - B p _ p C l m t L t 5 u E t - l x E r y q I q 9 s H w 8 o p B w 1 p R k g 6 C z r 1 C o s 8 d i 7 g C 1 0 i Q w j M 7 i s C m p y Y z v - H s 8 u D r i t y C 9 s 4 E j j r P 8 5 3 r B z w u B r q Y z _ P r q Y h m I g j j K u 3 8 K s l t H p 9 c 9 t 9 F 4 8 2 T q n F s y p T o w 2 B x x 8 r E n 0 q l C q 7 0 C v q m U 2 y i L 1 l 6 C o 8 9 R i j y B _ j 6 B k z g L q m w D 8 x 4 L 4 l h J j 4 3 J w j w G l r 3 k G v y n E u - 8 K _ t 1 z B t x 9 H y u 4 B 1 w 5 H 3 u l S 3 8 3 o B j v 8 u C 0 8 x - C s h 5 C r 7 Q t i y D h g h P 1 7 3 E 5 - x R j h 8 N k u 1 c 5 s z E 9 s w N 7 _ g D t 8 3 I 0 i q I _ j v B g r j D m 6 o J o 8 u L y r 1 C 6 g r K q 3 5 6 G j i t L _ 6 _ K i m p C 1 k 1 E j v x B x u o E - x w m B j 2 j C j q I s o g C i i o C o u I 7 x w R o 8 3 N - n u K 5 5 _ D v l t I 5 u g H j l 1 J q 4 2 V 4 h x X 9 6 q F 8 8 6 L s u 7 I q 7 S h 2 8 y E l j n D z n u J 8 j s l B p h 0 C g _ 0 X 3 2 h F s 9 l L 5 3 1 G 6 2 j g B g u l D q y r M 0 p y C t 1 5 O z h w Y x w z H k r j p C o 8 3 N 2 j t C w 4 _ E i n 9 Z x i 9 C 7 t F w 1 1 L 0 m U 2 t m D 2 i m s B 9 w k C _ u k a m p q B q 9 t B l n h C 0 u 1 I 3 l v C 4 3 n F r - - b x u 5 G o 8 w D g i o H i m h x B 2 0 g J o z l G y _ 4 E 1 g V s x y G v z 9 j B p y 1 D 0 v m W s 6 1 D 9 z g D l g 6 C v l 6 N t 1 p C p n k D u t s F m k _ Q 7 q s Y p o x C v 2 j u C r u p S 3 8 m 1 E q j 4 1 B p 9 c m q r C s v v a z l Z 3 r h D m n h C 5 _ v Y k z 3 Q g 8 3 X g t j T z n d 1 u k B n 5 1 p D y p l U w m y j D 6 p W 4 6 _ o B 2 4 2 T 0 5 v C 4 1 i F w j n I o u I 1 t V r r s q B r _ r E 7 g k K v y 5 B q g i E 7 4 f 7 _ x W j q I w j M u u x E 0 9 j B g j 8 F 9 h 8 C q 9 o K 7 4 f r k Q 5 t v B _ 1 2 D n _ 6 E 0 r 3 B v 6 4 M n g y Q 1 y 7 6 P o n k D y y 8 B i 2 7 X k o y K o u p u c h q i u B 5 i _ G 4 6 h D 0 g z D - 3 5 i D - 6 7 J z - - k D z 6 h o L 9 9 _ g C m w i E 5 6 V t 8 r v B 8 k 1 R 0 1 X p 0 - r B v u E _ 6 w j B 4 k i C - 5 o S - u J w z r C g p b v t y n F 6 3 5 9 I 1 7 n o D g - y S p w 2 B w y x b 1 u 1 o L 2 v k Z q n 2 E h 4 _ F u r u M r v d i j y B 8 6 q F k 8 g B v k M y 4 9 6 G 9 m w Y q k q H q _ 8 D u 4 X h m I 2 m x R h _ 9 p B 4 p t g C 8 6 j g B 4 z u e - w 1 D 8 3 7 G 4 q 7 K r 5 u E m u 3 8 B m u I w j M 2 - m B 2 t o t D 5 4 v J 3 v 3 n B l x 6 O k q - e _ l 0 b 3 7 n a j w l c x 8 t E 2 r 4 C k 0 i I z 3 s j C 9 l 5 3 E z n d 7 u w C l g - B t i z z B v 0 F x _ 7 j 7 B l 4 w B r h y I m u k l R p 3 s y R r v 2 E 7 w 1 4 F y g j O - t 4 9 C m 8 x S o n 2 E 9 v 3 L 4 z i B k 7 b 6 9 3 a 2 o k p D l 1 2 r D 1 8 7 0 H 0 k _ t H v 8 - m I 2 m g g Z v i 1 i Z 2 4 u j I z z j - H - i 6 9 E 8 7 m G l q r C w - z O k 4 5 9 F t k 1 C o g 0 F z 8 m - B 8 w 2 - G g z 6 t D g 7 0 i B 1 j w 6 D y u w t l B 0 j j m N 5 2 q D s x y G 0 k g I 7 t 1 B s j 1 C h 2 7 M g 6 8 C z _ P _ - x K m k m J o 9 r Y p x u w B q 6 n v E x _ Q m j j a o g m k B p g 5 W z h 6 c 0 s q K n 7 p K q q w Q x 8 q x K 1 6 l 4 E 6 7 m c 4 r i D r x z G 8 1 3 w H v 8 l 8 C - - j o C 8 4 5 w F - 9 _ b i t 8 D i - 2 L h v 9 h O m s v G p h 1 c 5 r 5 j G u u n p B 9 _ p G _ 7 u n C l _ s K 7 z 5 I 3 6 n w B 8 6 q F s 7 0 q F g - n E s u 7 x C s i r I l q u g D 7 t 8 _ G 4 w 0 4 B t t 8 H 2 4 h F g x l B l 1 1 L w y l I 8 9 o Q 2 w _ 1 C 5 w r 7 J j 9 4 1 D n 4 j u C q 1 z B 7 4 8 9 C u - n N j v u 3 B m l l Z q 7 x E h 0 z R u t v t D n 7 n q D u n j p K v m x N x p 8 J p z 2 v C g z 0 3 C l 5 n T k 9 1 q C 6 o 5 9 R q m 5 z E 0 s 6 T x l 1 G l 2 t S n 5 5 b i v p v F _ _ _ E o k i E z v t R 0 k g I 6 i k j B 6 9 r u F 9 p - X q 3 p B 9 6 _ 6 D 8 i - 4 B h h 0 n F 4 i 2 1 B h n x J g g r 1 D - s s 7 D 6 l n t F 2 w w i F 1 1 v E u _ 4 E r 3 t Z x 6 p S k j n D z 6 w q I 9 8 7 v B l _ z C t n q F m w 4 h B h 4 3 D y 0 p b r 6 q I u o r v B x q l u B 4 p 1 y C _ j 0 Z n 4 x P k o 6 D h w x i G s v 5 i D _ t 8 u L y i - G z q 1 o N 5 l 4 z B w k l M j 8 g B 2 x x u B x y w J p v 9 U _ 8 9 x C _ h 8 l F k r - 9 I g 9 s l E q v w i N 2 5 z w B y 9 u P 2 5 8 J z l k M 1 4 u B m o p x D i 0 l r G g 5 9 E w 8 u 4 C 3 i x p y L p u m 1 E _ q 8 U - h w 1 D 0 8 n D x t 8 p E t 5 1 C 9 8 8 X p l z Q i l i D x u k Y 7 o j R 2 w u I i n q e g 8 t D p m o L n 4 n n B y x 6 H 9 1 q j B h u 5 D _ m 8 p K 9 _ w D k x 5 7 B r 2 h S 9 k 6 9 C q s h B 1 7 v h V 9 y j N 2 5 g E n j 3 C l o q H 5 u o F 6 o 7 l C u k 3 B 8 _ y m G p 3 p g V 0 7 u G 9 z g L w j j L 5 q 6 F j y 3 E 5 j n C u x y J 8 k 9 F p u z J 6 r m G 0 3 k Z l w 5 p B 0 5 l H l _ 1 E - k t F o j 5 W y - 0 y F 8 z l T k n n J w t n Q o l 7 G z i 8 a _ 0 t H z o y c g - 1 J m 5 k E p x 1 C i q z G u 4 8 U i y 9 G 8 6 j I q p 0 o C w 8 g s F _ y n S z 7 2 0 E 5 q g e l i 7 8 E g - 1 - C 8 o s V _ 2 h R x o 6 K q n y 2 H 4 5 u 5 C t o 6 1 C 6 t 0 6 B z i 2 x C 3 w s r M l v p S l 5 x q B u 5 u P y o 1 q D r 1 1 G l 1 n X 0 q 8 w G 4 6 p k F o r z d 9 x x t F _ 1 p v E o i 4 j D o 0 8 K j - s I 3 v n 8 B 2 s 3 j O - y 8 I 9 s n E k k 5 x O u 2 u W h _ p E 8 3 l T l q o n J - 0 1 2 K u l 7 H w 0 3 g B 7 p v v D 3 _ x H r k q F _ 5 p F n o 8 6 g B 8 s m 7 C g t 4 I u 0 3 g B g 0 r D p 4 5 G w x p 1 g B k 1 k E m _ o o Y u x j n Q 9 y 0 H 9 _ 7 6 J 0 y 5 7 Z 7 6 j I 9 7 s r E 4 4 x E k r 9 v C g h s D 4 s v S - 3 3 D 7 y x h B 7 j h V 6 0 y U x y 6 O 2 1 5 P 2 g j w D w t o 6 F g 3 u N m s g w e 7 y g F 3 3 r 6 B 5 3 m v D p 2 7 P 3 _ u 9 C s 3 6 Z l z 4 M z j 4 u B r k 8 m B t - 8 K g l g x N v 3 o 3 G g q z i B 7 x z L i y l 4 E i 1 - K r w 3 S y 7 k c 7 n 1 5 B 3 g u e h x r 1 y B v p u I p z x 1 E 2 v k v H j _ 6 1 F 9 n g k c g s t w 9 B 4 1 s 8 F k z n 7 E 8 x 7 f y y 3 T 2 o i m I m r 8 p D k 9 6 D y v _ 9 E n n o 3 E 4 h g i D _ h 1 0 B t n 7 w D h v x G 1 5 x X y t n 1 G r o 4 z E 5 n 4 x I 4 m 1 u B 8 3 p t L 5 q 8 I s z v G i i p P p h - j F 5 n y q B m t 4 k F z u j F 1 z y t B j i s 6 n B w o 7 G m s - U o l 9 l l M t v s G i r w 6 F k t 7 e l j _ f 7 u 2 I 8 4 s d 0 l 6 E 5 8 t E 7 _ i 7 B 8 k g v Q v v 8 N - _ y 5 B 0 m i E i g v h E t z i R t n 0 G 5 6 4 2 D t m u v B k n j i q B 0 7 u w q B 1 u 2 2 B w o 9 j J i x z i L p 0 7 0 C g y i 0 D h 7 9 f k m g L 5 q m p C y t i v E m 2 8 B 4 r m 9 P 1 p q N 6 0 5 S 4 s i 1 F 9 o 3 i C l 6 6 5 B j o 4 h H s y 0 t H p 3 1 6 B i h 4 i E z _ 9 0 H t h o j B y _ i z C t x q K s p j 3 C i n 7 v D z g _ _ K 7 8 m V 7 g s E 8 r 5 4 B r w 8 R p q 2 d 2 8 6 9 P z 9 i 3 N s l u n E k 1 t N q p 3 P 5 x z o F p z 6 P o - p 5 B g 9 o P 7 8 p E _ 3 0 7 E u 7 g 6 J j 6 8 a p n 1 h G 4 5 o p B - 3 7 d x h w T k _ j G p n 2 n C v g 4 u C 0 y 2 z B z x 7 F _ 1 7 C 6 p 1 9 C r z 0 V _ n z D _ _ _ g D 6 v z j C s y r M g s p n B - w h C s t y 9 B z - 2 o D l 0 2 P p o j g B 4 i m w B 4 7 4 P x 3 h Y j x u G _ 9 s y C s n t R p 0 x q K 5 l v l B 0 8 p w B t 9 y z D n s 8 B h o q R - 9 4 e - 7 r Q 3 6 3 O o 5 w t C o 1 _ 0 B 3 t x s B z z j L 3 w 6 H z j q 3 B x p g G x p o 0 B v 3 y u B v 8 9 q B z 7 5 G t 7 v B p q 7 B 1 k 4 B 9 w 2 D - t - G q t y L 6 9 6 L 6 t x i B n t n M l 4 w C j 8 l I z w p B 4 8 q j C r 5 1 C 5 2 8 C s s i p B s o g k B 9 z x j C 5 r w b y 8 v F h _ g e x y i J n l 3 B 4 5 2 t C 1 j 4 D p w k O 9 h 0 F v v l Y 5 - s E - y j D l 5 4 s C n 2 x D 8 o 6 P 7 0 j 6 B 1 7 s 5 c 7 h - T k m 0 C 3 i 7 j B 0 8 h B 4 9 9 C g y 3 C 5 n _ H x 1 5 e 0 j x e k - r W h i 3 B 0 h 7 S - 6 p R h k h p E - 7 j j N 8 _ g t C t q s E 9 4 s B j s k D x o m G z y 0 I 3 5 l 7 H _ t T h i o C y 9 i l J x o 5 q B m z j l I 8 v g 6 C 3 o 2 u W l u n h X h g m o C 1 k v 6 W 9 3 v 1 H r 5 u _ I t 7 k Y i 4 w D 1 7 7 j I r k - B 7 3 v S 9 m p K _ z s w B k 3 u F t m t X w _ 6 5 D u 2 6 o B l t g a l 2 r E u m 3 C 7 j o R l w 5 t C t v m K w _ q y B n s k O r g 1 o B j l 1 K 9 - l C o 9 9 c n i v J l i v u B - - n E s s 6 w B m m - 2 B q 9 z Y 0 3 h u C 4 6 V k _ 0 B 1 7 y r C 4 l j 3 B s 6 2 W m 8 o M k q v D p x o D _ m p K 1 m n K t o n P r 2 5 u D i 8 - t C z - 9 1 J l p n M 1 s n B 4 g n n E 8 n 3 q C m 8 s L r 3 - m C 6 o x B 3 r j P z 2 - B 3 g s p C 7 3 q f m w x M o 5 y T 1 4 i C l j - y D k g x _ Q 8 l - j T 1 i 2 C r n m F 9 o o K 3 6 V 8 t 4 C z 3 o l B s q 6 B h x 2 E 8 7 t K _ k o E s 6 o Q - 2 j Z 6 m x B k z w L r p 5 f 7 g v 7 D o 0 q S i 3 n z B - 7 4 u B u 7 l G y r 5 K 8 7 v e l i n s C o k g g B 7 8 l W j k s r B p 7 k E l 1 w 2 B 1 0 u _ C q r k 3 C 4 4 w j B x 6 o 0 B 2 8 - w B t t l 4 B 0 l g Z 0 _ 1 K 2 s 3 f o 3 t R j h m J h - q Q u 7 l G l 1 l F 6 w 6 N g 4 s J i h t R 0 3 s E w 4 x 0 B 8 p m I k v 1 F _ z y r B n s o N n - r Q 4 p y S q 3 o l B u 7 l G t 3 k - t B 8 9 g y M l 2 o q D - u 9 C q 2 5 T x i j q B 6 9 v Q s p j V - 7 g S y 1 w S r t x H l o 5 D 5 g 9 J 2 k o j B t 1 v D p j s C v s s f n 5 p 0 E 2 l 7 E r g c p 9 u C k z 8 j B x 7 q P w i t i B j w l G i g r n C z x 7 F i _ 0 B o m h U w s m O n 7 2 a o k r I j 7 r E x o g E p p n l C x u v c 5 9 w i C p 9 z I v k y L k t i B 0 _ 1 K s 6 8 J 7 m - W 5 j 8 G 6 o x B 3 j 1 g B o g 7 u C 5 - i u B 8 1 p K q 5 n D - 2 y E w j s M t - 5 L 3 o 8 M z w h I l n 6 w D 3 p 5 p d p y 5 2 U 6 i t g B l l x 5 G 3 8 _ p J u - 5 2 C 9 j t 2 D j q j v F j v 3 8 L u j v o 5 B y m _ 5 B _ s x 0 l D 5 7 z t j D i _ t 2 G k 6 - 2 C 3 7 1 o G z 1 7 t D 5 1 h j B s 5 7 1 C r p 8 u B s j k f n r n 3 B 3 s q 4 L u n l p E 1 4 r 3 C 6 x - Z 0 z - _ B k 1 9 4 D 9 1 r 4 B o j v j H o 2 z y C 8 h 4 r B 0 3 h n D u h t U g v 9 _ J y i 9 - C r 0 w e m w 8 k J x i 4 _ B 8 n t - E 2 n k v C 1 z 1 r D 7 m r v b g k n 8 z D w l w - J 8 u 5 o 8 B l k 5 k G m v w n G n 2 4 o C t 1 g 7 C 0 i - 7 Q 9 j 7 j R i 7 i j F l y o _ v J 7 w n 7 U p s o y X w _ r 9 x E h p _ y k F j u p g H m 1 h o F 3 6 9 n H l 4 h i J z j - 2 H q w v 1 P - y 3 7 H j l v o K 7 r 6 y U 2 m 5 2 H s i t n M s _ t t T 2 1 9 O o r q j B 0 m t D q - m B 7 h p O 5 _ e u 8 9 B 3 3 r J 3 t J u 4 p n M j 1 t 3 1 B - _ I s x s M w 2 I x x h E - j j C p i m B n w J n v 5 B o - - T o 4 Y t x o X n m Y p i m B x z n I n v 5 B l h h t C q - 6 U o 9 y E 5 0 0 C 5 v Q k g i H l n m B l j o B 5 r a p j h C i 6 j B k j o B o w V q 4 X 5 p 3 C 8 v _ b 8 j h C l n U k p 4 D x x e x n J 9 j r e g z Q n 1 1 C r n 6 D 1 s n B h 3 J 9 r K m _ m B 1 s n B p k i D 3 8 x B 6 - h G 9 _ I q x 6 F m n U t v 8 B s - 9 F 5 t F - g p D n p M 2 6 V w n J w z h I k s y H n _ 1 F m 3 a y w U x u t C 6 t f z 2 x B x q X u - _ O 7 m 7 B w r C g 4 1 R 1 2 V n o 6 S x u - G l h f 6 1 4 B 8 3 Z 5 9 y B 2 1 s C w 2 I 8 q q E 6 s _ E 7 4 s B s r 2 C w j q D 0 g j E r w 7 T m _ m B o w V 1 l r b h n r K h w B t o h C j w g B h l s D 9 8 _ B o 4 X p q Y 1 8 x B m v x B 8 q w B u 0 F i t 6 D z s j D o o m D 1 1 s C m 6 1 C 0 z g S w l 0 B n s 9 B - 0 l Y 0 u y B - _ I k i o C m h h T m u m E u 8 s E z _ Q y n J w h q L 5 1 h C k z p D q 3 v B t m Z 9 v i g B o x x B n k k D i 0 O x n J n q Y 3 1 t B w n J 2 s n B 9 _ I 7 8 4 R - _ I 2 r y B y y o C 7 8 5 C 7 3 q G w n J v w 1 G k y 9 C 5 t F o o m D 5 t F u 4 M 9 k u J l 2 o D - _ I 2 k 6 B 9 _ I 0 p p D h g 5 V 5 i r J 7 s o P 2 9 6 D r k 0 j B w j i E s q o P 2 v b x _ m N 5 9 y B n 1 9 B q m e t 0 F 2 y 6 C o j k C 9 5 r T h i 8 C l p 4 B 4 j 4 M s w W 8 u J 5 1 h C z 5 N m n U 6 t f 8 u J y s h E 7 _ 9 C s z b 2 2 _ H l v p C g s 6 C i s j C k r 9 N h n R j 6 n R x u k I 1 g j E 8 n p J v q t I y t v H z l r b x i h H x n 4 F 1 2 V s - L 2 9 T o x z U w n J o s n D w 6 4 B x 6 T t h N 9 k N z w 4 F m 7 F q m e 5 t F 1 i 2 C x p j F 1 3 - F 5 r o E 2 t 1 B z h y l B 3 t 7 C - u r C p 3 v B s 0 F y 3 m C x x h E 5 2 d 8 w 4 S 9 _ I n 5 t C q k q C h 0 u O w 3 d 8 n - E p 1 q E w 0 h D x n J 0 w P m k n B 9 _ I l t g C _ n p h B 1 u x F 4 r n F 4 k 2 s E o 9 o G v 7 9 0 B r x I 3 1 2 D o 3 v B o i t F 9 p Q 9 - r E s r 8 p C 2 y j S 4 - 7 D i o i H - _ O s w 2 B 2 w k C u 0 F 5 v Q i r N 4 5 _ C h j u B m 0 Y n 6 g C - 1 e m 8 P 5 k m C _ q r C v 1 1 4 C 6 n q H v t t m B m y 0 g F n 6 q w C 8 g 4 _ E 9 p i W 0 0 Z 2 t 7 C p i m B 0 u 4 D 1 n p C 9 n r B 5 w i C r m e n 5 t C 1 m I 8 q L m - l E j 9 J t s m F t 9 Z u m p D 2 - h B 4 l k C o m k G p q _ F u n J l 2 o D h n R 8 r - N g 0 U p i m B g 0 U p 8 2 B 4 s 6 G i - 8 B - 4 l C g m I q h u R j 6 1 C w 2 I s n 2 B - 1 e q g t C 2 t 7 C n v 5 B 9 0 l Y l n U t t t m B q p 2 U z h _ s B q 7 Q 0 x 0 C 9 z S _ _ I 1 4 l B p u 1 C 8 p y I s g t C k r o G p 8 2 B w n J 8 j h C 9 z S r 7 Q i y r G 8 m 1 B o 1 r C 5 t F x n J 3 2 z M q l 0 H j 3 5 F w t _ 0 B 0 u 4 D s o G k w p W v p _ G 7 3 h L w n J z n _ C w n J - x r V u p _ D 7 t F l p 4 B 8 1 z H w n J 4 g 3 L q m e 2 k 6 B i 1 h x C 0 r _ R l y 7 o H z y 1 B s k M o u i F z o - E i k 4 H j _ p g X 7 t h C h k 0 G 0 7 _ D 0 x o I r t t 1 B 3 v p G x z p e 1 j z V i i u b y h p i B 3 h 8 t B _ 2 5 Z - k n D x 6 7 H s u z E - n l O i y 7 9 G x r t 4 K l s 2 9 B w 5 w F 6 h 6 C j 3 q N g 0 q 9 K n p q 6 J p n s E 3 n w B 5 p h L 0 o z V 8 p m J v w u i B 3 p p E i 0 n n C _ _ k M y u q U i m 0 M s 3 y k C 8 3 w D 8 n 2 X s _ 8 O k k j - H _ 0 y H k 3 w F t - t K i 6 8 J z 5 l B n g 3 d y x 1 M u p 8 I h j r J 7 y 2 b j 3 u P k _ 4 D m k j w B - z l C 1 u O 6 z 4 B 3 2 u j B p _ 6 H y 1 - G k p f v 5 1 i C - w r c 4 z n u M x 7 6 1 G r m _ K r 1 t D m 7 w F w 3 3 F 6 7 u a q y p h K u 6 j m B n k 6 C 9 g _ C w i r F 8 9 q G x 3 j C y x 5 o U r 5 u n H 5 q z F o j p G y t q m B 4 1 u L 5 s t C o i z j E 1 h 7 i F j q t 5 G z v 8 C g 6 l D 3 7 o B m q 0 1 J - o k M q - x b 4 - 3 H l j o V h r k I _ t n j J z k 7 F 9 z s C 8 8 x h C 1 x _ 2 F i 9 p J j l h J 0 4 4 e z k p D 0 3 o K j y l S p - y M g p r C v p z L u t - T l 4 h F 7 k 7 D o w v I p y g H w r g E u p s D _ q x L 1 - g a q - s H p v o _ B 9 7 x G 4 z p 7 K w o 5 B s i 4 0 Q n r j D y j - I k s - B u _ q Q s - h d u t 5 2 C o 9 y E o k q H - i r J l h i 2 C k u o C o p y C j 6 z K z o i G z x l J 7 t z S 3 z 5 G r 5 _ P o 1 i J n 8 i B q - i L r o 1 B h 8 2 F 2 - z F j 3 r y B 4 s t C w 9 z g H 1 s 1 s O 0 2 g s D - 9 n Y 5 k 7 D z r - D 9 5 9 C i y u K z z k E y 0 r h B 8 t r S 3 4 5 g B 8 u y a l p v c 2 h 8 c 5 s t C g 0 k I x 5 r O r 5 k N 7 g 1 U p v r E 0 4 y B 4 6 _ 2 B z 2 m D 5 8 n T 8 9 v T 4 m v K j r m L 0 - 1 E q y i u B s _ 0 Q g 1 w I v i r F l q 3 C n i 8 r B 0 9 t W 0 s j e 3 1 n K 7 g q E 9 o 9 6 B o _ n w F q - Y t 4 n y B 5 _ 5 W q q v 5 B 0 l 0 u D 5 0 u v 5 B z p h n D m 8 x 4 C h z o n F p g 5 I 0 o k F w n z D 6 - k F 9 y r 8 D u n k D v _ i g B i r 9 T j m i B x 9 5 Q k v 6 f w 7 j t B 4 x 9 r C 3 o j K q h W 6 _ _ x B g r l R _ u r I t k u N s 1 i H r r 2 D 0 u 3 I z k p E p 6 h D n x _ K - v r L t 7 p g B 7 - h H _ k 3 i C w h i I u _ q F g p - F - 0 j V 7 1 h K z - g 8 D 9 g i n L 9 u p l M y l x 4 B r 6 j m B - m m q H 9 2 5 b t 4 8 M g g u i E i s t B m j s 4 E 3 y w n G t t n g C - 5 m x B m 8 i B 2 5 w Q o t 1 H j 5 o H 2 g s U n h z I l _ x r D s 7 p G 3 - v B v - _ B q g o n C q w r K n k q w C g n 0 3 C 0 j n 0 G v 3 1 E t o h E 4 3 j I k v t 5 D y _ t T 1 w x B _ k w f p 3 0 T - n z X 4 z 1 G 8 9 t t C h _ i G r w i m C l 1 y z B 2 y m K z x w O _ n r j C x - l h X 9 y o F m 0 t G _ y y 0 B z q k n C z z n w B o u 3 D 0 o 5 V 7 3 s Q 3 y i m J p 0 s G 7 v 6 q H k o l m C q t - z D 2 g u y I 7 x 8 - D w 3 m X 6 o 5 F t i p c 4 w _ 5 D r 1 t D _ 0 j j B 5 9 r 3 E j m 5 g D 5 m v Q g o x G 5 i 2 H h 4 h M 8 o x C k j 2 p B k w 6 l B q v h G x v 1 I z w 5 i B j _ s 6 F 3 y 8 R 5 i s r G y k j K z z 6 B p x g N o k 8 D z z h O 1 8 6 D 1 y 5 H 9 z v E q 9 x R 6 p p P l g 5 I 1 u W u s o X k x y H g 5 1 B w h n r B m 7 8 I j w w T 7 9 4 F 4 g i O v j 5 M z w j F 5 z 6 D u p x Z w j y E t v x F x j 5 M t 3 5 J 9 2 w J r k i L v u j E o k 8 D l v o v B 6 w 8 H 5 5 v D u 1 5 p B 3 i - J _ 1 4 q C r - o J m 9 2 G y 6 3 c y 5 u h B g j j b l p n h B j u v O y g 5 d 9 6 3 6 B v w t 4 B 8 2 3 m B - 2 _ P 6 m 4 W u t 2 p E - s y E - - j H s o 5 R k 2 x G i h 8 S 4 h w K x _ i D - 0 0 T h r _ F 4 w z M 5 3 _ W 9 3 8 m B p - p N v 2 7 1 B m 8 i B g m q e w 1 r F k q l D 0 t k E 5 2 _ E q g x f q r 8 F 8 g y D y 9 o I t r q L 3 6 y Q 9 6 7 M z 4 u Q t h 9 V 9 5 k E l o 9 J v 1 - G w i j U - o 5 N 0 s 0 F n 3 o J o s 1 r B i h - k B z s u B 6 q u V 2 y - J q 5 g E 6 u g C o r n S - u 3 K z p - y C 4 k 3 8 F 5 i s - B 1 x 5 N l l y 5 C _ 5 u m C s x k f m m p o B l - h b - s s Z 7 p 2 u H p r g c v 3 z E q 5 g E 8 k i B 1 - g M v r - D j g 1 L t m 6 N j v k p B s u p c _ s 8 t N 7 h j o C 3 _ q U 9 6 j 7 C i k 5 o T i 5 i o B 0 0 6 i D 3 k 4 2 E q p 0 l D _ p w I r - s K o r 0 t B y i q v B l 5 7 s D 8 4 l 7 J 0 t _ c 5 y _ n D w q 7 0 B 4 n p m B q - j 6 D z 7 l v M y x j p D _ r m f 1 q w d x i p L y 6 2 5 B v x v v E p 6 8 y C 2 y _ E k 0 g E 4 2 3 w d 4 5 4 5 D 1 4 q g B r l z 5 S n 7 - q J - 4 r h F s 3 t s E l s r 5 B g q y z F 8 4 s 6 B _ 3 v q E v q z q F q w 7 q C 6 j l l B 0 - 7 t E u u 9 l E v x p z O g l - g C 8 u p h E u 8 u v W l l p - K g p s H p s s 9 I t p _ K s s q G 8 p s M g x 5 F n _ i u B n _ k X n t i n B t 2 8 C 3 w x B 7 l 8 H m l t J w 6 1 K p l 6 P r q w j G j 4 o h E 2 4 q q G 9 7 k j C 9 0 - - Q s m 5 w C n i 6 T l k 9 F t 7 n Y g r 7 p B n 4 1 Q z p k l E - 2 p r B 4 4 s D 3 8 t E 1 3 l q B 2 n - 3 C y 8 1 g B h k 9 R r k o 9 B u o o n D 7 s o O i 2 n 4 I i v z B i x l Z z y u r B m 8 _ 2 G 1 s o q E g k 6 R m x i R k n 0 r B - o j a 2 y q _ B u 4 u y C w y r s B 8 p r c m q _ 9 B 3 2 t l G 5 6 j I 9 x t K m m 4 O 2 s 0 d m - m D g 8 m M g j 7 3 C j - s w C p t v L g r g s F 0 r u P k m y K q _ r K 2 x z 5 o B i 1 w r G w z u h E r t u 7 C 7 _ 6 L 7 9 4 I r n 2 D p o t X 9 7 9 R o q l C t k m O h 2 8 M z n k u k B s q h - B 6 8 - d z s x X 7 2 _ P v m 9 E 6 l o 4 C q u h N p q 6 C 4 7 m g B 1 2 s X 4 p 8 5 B r _ s P 4 h i E 9 m j M 8 h 4 Q - r z Q z u 3 D h u m P t - j X 9 z z Y m s - N s 0 q v E o g 6 _ C z w 2 s H 6 h s F 2 r u P t y x l C 0 m v J - u n G h 3 - 3 B 7 g 7 8 C 7 p n I 4 8 2 c m 7 q H 9 8 _ i C s 8 t a p h 4 a h v 1 4 F l p u Q r p v G i v w e s 1 - N o t q u D w q 4 g P p h j F 9 8 w B 8 1 5 B n l 2 G p i w G 6 u p F k t r N 9 q 7 F i 3 i J m u 0 D 5 6 k E t 0 7 C 6 z m C g q m L _ t 7 Z n n g J q 2 i D x h _ 8 B 0 - t z B v _ 6 G 9 1 j K y y g D 5 r o E 4 8 p V j l s Q i z 5 J h v v j C s l k F n 7 2 s G x w p - C 4 3 - k L 6 - 3 I - s q 2 B t o 1 B i y u F 2 - y 6 E p 4 8 E m 1 q D i k m H 5 u w D 1 1 k U 3 3 w D l s - N x z p z W _ v h Y w s _ Y 7 6 m m H u z o C s i x w B r l o l B 6 7 8 Q 3 y 9 V _ x n c j u u Y 9 n v K 7 r j T x - s X p q 7 H l t _ C n o - P - j q j B p 3 5 o G r x 6 x B 8 s 7 R r 0 8 7 B u l 4 L _ w u l G 3 r k i B l s - Z 2 3 n u F 3 i p 3 C y 2 9 9 C y u 6 T q k 3 F 7 6 4 s C 5 m k M k k r G u w - L 1 3 9 I k 0 y D 8 y u T r 7 x L 5 q n R h 1 z i C m s _ r C z r j U l - 7 M z w 3 n C z y 2 s 6 B 7 p y E s o k B o 6 t W y 4 n j B v 8 8 g C 3 2 6 4 G r 9 v R - 0 t F 5 j v g G _ i 4 0 B n u y D t - 0 R s q r _ B o 4 v H g 3 z M i h o P 0 l m T s 5 m P i l s O 7 _ k R 2 q l B u o 3 5 E z - j T - y u i C m 0 p v B 8 z m C k y q X w n w J 3 5 n s B 9 9 2 B - 8 3 E w q _ m B 4 m z N 5 4 u N 1 9 y M w _ 5 B v j x L j - 0 Z 9 k i B s 4 l Y o z s O 2 0 l c 0 - u b _ m n 6 C 1 1 h X 6 o o H g - 6 g B w 6 r m B y _ - 4 C _ 5 7 r I 0 3 y z b 7 y 6 6 K m m w h G s 1 r N 2 l m T 0 h v E z y j D 6 7 h R g v z B s m 9 E 3 l 8 H p 5 s H k p y C _ 0 1 o C 9 i 2 2 E 4 k o H x r i B i 9 1 R 7 4 x J i g 9 F - p l z I 0 n p J x 8 h U t l 6 P 6 v x E v k u D m x 5 k D j 1 9 J 3 i 4 H u 5 z f 4 q n i F i 3 6 w B 4 6 q X t o 1 B s 3 l K n i h d 5 5 z g B o 5 k y C q 3 3 L u n x y B t 2 - g C v v v u B 5 8 z C u k s 8 B z 1 g H j p y C 0 y g M m 6 k I 0 h j 6 B v j _ 1 B 0 - 1 H 4 g n s B j x g L 5 g h g B s s _ w B i w 2 j B 7 _ o 4 B l j m T y k 7 V x - n C 0 o w G y o 6 G 9 8 w B y i r S v 6 2 S l - n w B z u - D o 1 z 7 C m m j 8 B l 3 v w C 5 o w M l v 1 L w q 2 C 2 3 w D m 1 6 h B 8 g t H 7 - u 4 E 4 6 2 t B 9 s 4 3 B - s 6 m B n i 7 W w r g n C v w 6 J w p i C n w l p B - l v t H q v 5 H - v x Y 8 0 t - C 8 7 0 D o u w M t h t E l 5 n F 1 4 w E z v s K q n h 0 C k 0 V u m r 3 B i o - M n z 5 Y t k t n B z n 1 J q - q K z y j P g y 6 d g j 5 o H 9 j - x D 4 8 i T h m 8 O j i x Q m 4 o w B y 8 4 m B s x m 1 B y n t 4 C t s u t C 9 o x C 4 z q i C y g 0 0 B 4 - q 0 D 7 q l h C o 8 s - H h m n x C m 3 r D 1 v v E 6 5 j h B - q 6 _ H 0 1 x l b j l h v B 0 8 q s C 7 _ 4 - B j q g 7 B h 0 1 I s s 3 F m t _ C s x o o B g i 9 B u o 2 G h i y L - 3 r O m n 0 S q y - E p z _ I x h 7 H h 7 l H _ j 0 S 4 t v t C g 3 y 3 B l 2 g F s r g E 7 s y s E 5 t w E 8 o 8 F t q h n B s w o F j h v M k g z T h y 6 d 3 u h K p r - G g z x E x h 4 B m y y k B j z 1 U i 2 2 C i r m D u 3 s v B 4 x w W m z u N 1 7 g G j s 3 H 9 3 u E 1 j o C u z g O q k s q S v t n q B 1 9 8 k B y w y B g g i s B s _ 3 B j q o K p u s g B 3 _ l E y r v l B 5 k 3 P l - 1 I i 5 _ F 6 3 7 I x j _ B 3 9 y F p 0 0 - C t x 4 p B x w 5 S 9 2 5 p B 4 j i i G y y 6 l E j o 3 x E 1 8 j N j p y C o k 6 G 7 m 6 4 B y u t G j l p k B y u t G y h - C 0 n 1 J s 6 1 K 3 w j 3 B m g 8 F 3 r s 8 D s v z H q u y N 7 8 o t B 7 u 4 v E h 0 r K t t l d 8 7 i Y l m 0 i B n x - H j 9 5 k C n - 3 u C 5 3 q G g i k s B t u 8 u E 0 r - i E g g 6 p C g j s x C 3 9 z i E 1 w l j F t - p S 0 u 6 T 4 w h D j k q x B 0 _ 2 - j B p t 3 4 E 9 g 7 r B n n 1 r C 0 m z y B j z x S j i y S 9 i g I p z w U r n 8 T 3 z v K x g x 0 F l p 3 K 2 5 v D q - 4 e 6 y - j B w v p o B j 1 q B s t i g B s h y M w 9 5 a l 1 5 z E u 2 0 N l 4 1 E 7 t j D h p 5 B 9 5 o S s m 3 I o t j F 9 p v R 3 _ u F l 1 9 L 8 9 8 Q m j 1 F i v 1 G x _ j 4 B 6 o q y D 5 6 - w F v h g l K 7 w - u B - r - t B m z 6 y B 5 m s V s n 0 k B 7 8 1 m E x _ o Z j 4 l E w x j Q v - l h B h i t O 3 4 2 6 n B 1 5 4 7 D q h 7 e y 3 m f h z n _ C 8 p v R k n g d - u u I h s 3 O 9 v t H j 8 z U 0 8 o 2 N n j 1 r D 5 - i n B 0 5 l B y 3 l t B l k 4 D p p h 7 f i y s n B o 0 - Q r 5 o V r p 8 2 C _ 7 t B s k i h D m r 9 F z 0 m F 7 l r P o 6 5 u B u v x C t - z 4 B h 6 v R s 9 8 W t g v g B m 0 V 4 s 5 Y t q 2 1 E m x 9 I t z g R 3 p x J 4 o j 2 D k _ k 5 Y p 6 4 1 Q g r z M 2 4 r M 0 o 2 h K x t l V t 9 0 h C g v r 3 B q 8 v r B 1 q n 9 I _ 7 p p K z k 9 l C g s 5 7 B s 7 4 F 7 1 x m B 5 1 - B o k q n C 5 2 7 9 C k o m f 4 l 7 R 3 3 8 t C h 1 1 r D 9 n 9 q B q z 3 u B h z u 6 B n g 5 m K p g 1 E q y - x B 4 q 1 H 3 s 6 k C v x y D j s 5 H l x 0 0 D 7 z 0 B 2 u u t T 2 u 2 3 D s h p 6 D - p h 4 H g i j h B 2 y - O l - v 6 J q 9 x Z 6 3 w 1 I h z 1 5 C 7 x q 7 C m t p L t 5 x i F 6 z 3 U q 1 r F 6 g x G 6 t 4 G g r 6 G 0 g r h B 8 z 9 o B z p 3 I j p z k E t 5 k K k 4 l E l q g X k _ 0 8 B - p z N 9 k w s B g 5 z g B 3 q v 5 E s j r X 4 x v - C l h v l M q o m i G 6 r y r D 4 _ t h D - 1 7 J 3 x z t B x l 9 H w 6 j H p j 7 V t l 1 P _ l l s D 2 n p i D v 9 8 B 4 2 g x U 2 2 z 9 r B 1 g r w R l m 8 O w h i v E _ 0 l E 5 v v g I u 1 0 J x o i e g r z R 2 r j 3 K 0 4 0 I m 5 k n B w 7 t m R p o l _ C n r g I g 1 _ _ B n v u v H p q k 0 H w k 8 e u 9 1 7 i B 0 z 9 B q - _ k C r 7 6 I g n 1 O r 8 s J t p m s B _ p q F 7 9 v r K 9 v j w G j k l z E 2 8 w Y x 2 w I 1 9 q G _ q i _ C h _ w f m 8 w 9 G k x - H z 9 k P i i 6 R _ 2 n 6 D _ i z o B o s n 8 B 7 - j v B u y 8 R - j l K 5 o m I 5 0 7 H 6 m u P y l o q D 6 j y 2 B _ u t S 8 2 x G 2 - l u F w 1 0 J s 1 r F u g q F s - h y C k h 3 s B v 4 i c 7 o 9 r B s p 1 M x 8 p h C r k 9 J 4 g - E r r 6 7 C l o g i B l 6 s P 6 l 0 G u n k u B w 5 0 f r l r D 2 j 5 0 E o 6 U w x i I 7 j j 8 C h 1 5 g D k i 3 j B k z l J - 9 h r D _ z i O 1 z g P 2 j 5 p B 9 n p D 5 p u s B _ k n I u v - n B 2 m h D m t 8 W _ h m P y _ l F u 2 u K 2 g h F i k o L z 7 j y B m z 4 6 D i r 9 p B u 3 v T 5 h i j C _ r 1 6 D 3 h u l E n i j 1 F 7 2 n 6 f m - y p E 6 5 _ i D i m z z B r m t I u 5 t E w v 3 v C o o 1 N g l i E _ k 0 E p z r h D l t 2 - G 6 z x 7 I r 0 p Q x l r x M 0 4 g p B y 5 7 s D j h 5 T 4 2 h G o 2 9 O q g l N u 6 k r D v o k 8 D v 6 y x D n t x o G - y - x D q m v 8 K 6 o s x E l 6 x i C s i 5 I l i q P x u 4 f m 1 5 F h q N 3 y x B o l 9 B q v 4 B v w 9 B u 9 7 I q v u _ D m 4 j C l k h B i p p S p o 9 3 F m 4 z g B 8 i j D j 1 9 Y 5 u X t m r E x 5 w 5 B y q F 4 g U - 8 w B r r t B o x 7 G _ - k K i z 3 C m j x 1 B 3 g U o g m D w 8 r W x j m K m x 8 j G w r p H m u e m v t B 7 z y B j 2 e y h v E 6 g y l B p 2 l M q n o L u v 8 C 7 1 q E z m j B i i 3 3 B q 9 r a 5 _ 0 H r 0 k E 9 9 m H k k q I 5 9 1 u D 2 z m 3 D - k y h C n 7 6 H y - _ p E - k 6 9 B 6 k _ r C w _ j M k j 1 M 4 g t q B l o 6 9 B o n g x E u 6 y f q o x s F s m j N z 3 1 E 9 k - Z 8 5 m H 1 7 6 k B i 3 j E 2 m y B 2 1 _ O g g g P 3 i p S n - 1 r B 5 1 i i B _ 1 l U 1 t t T h 3 8 Q r 3 j B k 3 k B m j J t k k o C 4 9 3 b q 4 v o V l h i U 1 h y r D 7 6 r o B 2 1 c y j k K u v 0 H z 5 p _ D 7 v v E g 8 v D y l z Q - t y K o p w B 6 r 3 - B 3 n 6 - B s r y 4 D s 3 6 1 D q q 4 x C 5 u _ E 3 4 _ s B 8 z s D k j g Q q 4 s G p 7 m L 6 g z f l 4 6 0 B 5 r - s B q 8 s O 2 k h F 8 k 5 V m 0 V 7 q k E w t - E 9 y h N u v 8 C h p 9 L x h g E y t U q g 0 g B g g r I m 7 Q l z w O k u h P n z y n B k 1 9 z B i 2 2 C l m 1 m B h w k M o 2 4 h B 4 h v P 9 y p x F s h o f k _ m r B s h i C u 1 1 C z _ L u j c 4 s 7 D 6 r h B _ r p D t j Y s u 7 K o g 4 E 7 k i B m 5 w C 1 h - D 3 1 v B s 3 9 B m y g G 0 x 9 H y 8 X i g l J 0 4 1 C 6 q t K u y - W w 5 t E 7 r 8 E p q u C 0 3 p q C - z 8 F 5 v s J n 0 y F 6 u i V s j y H 1 0 _ G t 3 j B 3 j l D o t t D r w 0 4 I n n 4 N 5 u X t y n y C g t w E m - 0 G w w 9 e k p s U o 9 6 T l h 3 R m 9 x 0 B i u 2 G m 0 V h h 9 G s t 2 I z z 6 3 G k 4 g O w y 7 K x j x F 0 4 g d n v g 5 B 9 z m C m s i J 6 7 0 l B m g h s B o 9 t 9 B z 3 1 E v m 1 G - z k 0 B o _ i G s - s i C - y 4 S h - h R - 8 q z C 3 q 9 v P v m 1 s D 9 o 7 z E n _ 0 - K g 9 1 i C h y q q I 9 j m I 0 l 6 D u 5 - D 6 z x G y 3 n Z n 0 g i B 6 p - O 1 7 y V u s 5 y D m y r i L i 9 h i F y n q G z 7 9 6 C 3 8 z z D g m 1 R y p n N w 9 - D w g j C 5 - t T 2 o 3 4 C 9 y o r B 9 2 k L g 1 9 C 1 l i h B k 7 - i B l g s t C 4 s z 4 D 5 o 1 5 H v 4 s g E r 1 9 v C x o 6 Z 1 y _ M t 0 h r B 0 o n 0 Q h 0 8 v D n s _ k B n 3 n G t k t O u 8 k s C - 0 n _ D 4 7 r U n k Q k 0 V l 0 t U v 6 h D 7 p - O w y h C 4 0 w M s k 9 C _ o w i Y 6 x - X p l 4 r B h j v o B 5 2 6 G p i 9 r B 5 g U - 8 t h B w p 4 S x n 8 D i x 7 M 4 7 n W 6 k j D n 9 5 B l j W r j 1 o B t v 8 D 0 s j F x n 3 z F o o g O k 0 T x _ q E h x w E 0 o i P j p s H o p w m B j k O h g y u B o r 8 F 2 l b p s g h B l s o B 0 l j H j j o a l y 1 R g z 1 r B v k 7 T m - g 8 D r 7 4 a h v w S g m t m B n t x U 4 r u H 7 x 7 L p 6 y m B q 9 n H m u e j y 9 F l g s G k 2 e r w o F t 3 n X m y j 0 B z g 0 D l s o H q 9 2 L z x c 4 t p B n 0 T 9 - t E 5 1 f z i s D y 4 _ U q o 6 I 8 8 g N 1 i _ B 4 q r F n 3 g V i 3 j G 4 1 i B _ - 5 M 3 8 v C - u r B 4 s t h B o y r I w k 7 E m n - E k u 2 G r 3 r C z _ L 3 n o C w p i C 8 p q I 6 7 1 C 4 8 w 8 C q 9 V w x 5 K o n - B h g v w F _ s S l 0 n g B _ g h N n h q P n 4 x C w j o J p v p q B x v 3 T 9 r 9 D o o 4 H l s o B 5 l v J l g l J 5 m g D 5 z z F s 1 5 g B x 9 o 4 B n k Q w i l G i x 6 z B h _ z s C 2 6 9 r C j p 6 3 B i u n j B n o - F l 7 - V k 6 o O u 4 i C _ m n B g n 5 L _ j - o B _ m 6 1 D - 7 p i C r 9 v N p q 7 R g z 3 s C r n n Z s i s d 1 8 g z B p - v _ C 8 p o J 9 i 1 k K 8 8 o L w n g 6 G q _ 4 C - 2 6 D q _ 1 C m 8 - F 1 8 6 M q h 0 J _ s 2 B j v i S 4 o r U j w 1 E w q 8 H 0 5 i D x r 5 Q 7 x 6 L 5 n k m I m z i m G 3 z r Z k 0 6 q U z q 8 x C 6 0 n o B 3 4 2 l E o _ 7 1 B 2 i n E n q s 2 D 9 y h H n 2 1 h C r r 7 v C p u s c 2 _ h Z r 2 y j D n 3 3 O k 5 2 u B _ 4 o F s j g K 9 p - O 4 n l V q t 6 s B 2 j y j F 5 t u q E p 5 - M j 5 x B q v x i B 0 0 r F k x 7 _ C - t 3 m D g _ 9 z B g s j G s i 5 D o l p F t 6 6 0 G 2 _ 8 C h 5 s B 3 u r p F 5 _ p 6 B n v w F 6 o 3 p H n g r Y 8 g 1 a u m 9 E x g 9 H 1 x 9 Q j _ w 8 B k t y B s l v G 5 n w G i 0 l C n y u E u p 3 B n 2 v U 3 9 j B i 2 3 B s j p P 3 u O 7 m - Q m 4 _ L 8 v m B 7 h 1 J n n x I s k 0 h B _ g 6 B o w o B g k z M v 1 1 C q _ s E s p 3 B l m p C s 2 v X 6 8 y G p p _ j B 2 7 g T h l x M 5 r 9 F 8 s j B z z g C 0 _ L n _ _ H u y r D 7 - o C 1 q - K h 7 w I q 6 8 B z _ L j j s D 4 9 k a 2 z W 0 q 6 B h v 2 K x g o F u 5 o B g t n I h q Q - r g Z g 4 k d n x j f r x z B k 9 4 3 B 1 o k z C 3 q p W 8 l g 8 D r n n r E l j j O r 7 0 C 6 i s E i 7 0 J k m m B - v 4 a 6 i r C k j h q r B z l 4 5 C _ j y m E o p _ z E 4 s 1 D n - 1 r E z l l O s 0 y 0 U p t 8 K s - y C u k w h E n y 1 1 I g k 7 x D s i v 7 L r p s B x 0 j a s 2 g q B - h 4 H y n h K v p v K s 5 g c g 5 - F u q 0 E 5 k 1 G 6 t w s C x n t U 2 2 y L t p x O p _ 0 I 5 r u B q 1 v x C l 2 z M m y r L 0 8 o h E 3 t 5 E k v r K x m l P 1 o i P h u k V w i u n B 8 7 j N g v 2 a h j x _ B t 6 h D m r x j B j y k 3 B 0 z r k B g t r b u 4 n g C q 1 z m B 5 3 q G l 4 0 m B i 7 q T y 3 n l C n 9 q h C 6 1 i B r u - s B x o g H v o p I 5 t 5 E r v 5 P w q 8 H y x l Q _ 7 j g D x u x F w v 8 C n p 1 U 3 h 1 C z y g J - u u I q 3 w F 1 i 0 w E 3 7 i W k u r s E u 3 2 U 1 m 3 H z z u 0 B z m h E 0 n v h B n q y a p 2 z O 9 p v Q 5 7 g S m s - N _ i 4 y C v h l x B 6 0 o k F 5 u w R j t j f p o k z D s s w 1 B 8 8 l T g s 3 o B h y k k B y x l Q 7 5 s s F 1 - - j B u w v I q r 3 f w m s j B o n m o C 9 q 7 T j 5 3 g B v u y v B v q n _ C r k 3 6 B - 5 h 7 K l z 4 D o s o B i v v E 8 q u x C 0 4 i 2 B z s l C - r 9 T y v 1 a k l n C 2 x - B g l q f t 8 h F j o v B 5 t 3 D 8 z 0 B x 7 u P q r 8 F x z 9 J i u o C x 1 i J _ 6 i l D _ 9 p U 1 p _ p q B 3 4 7 0 X t - 6 E u g 2 f 3 4 h f 5 o _ m I 1 o s L 7 x x s D o q q j B q 9 n H k 6 z P k 2 w D q 8 u M j n x D - r x H s x _ Z u g w s G n l r J t r i 2 E x 2 M u 0 2 B r y 5 b m 7 4 C 3 n o p B 7 h 4 k B s p 3 B 1 u v 4 B w q q J l 0 2 P 3 h 1 C y 1 Q y k j F n _ _ H 8 j o i B 9 z u C 0 n z D j 1 k C 8 z 5 d i l x o B 9 n p D v v g G 7 9 t I k - u B _ g 2 c 7 - w Y 9 p 8 G r i 9 k B m r r C 7 z s D q j Y v j t E k y z F t g _ E 2 _ 4 N x l y V 1 5 9 D z 9 i J 9 k i B 9 r i D 0 u t E n i _ 3 6 B t 0 9 q z B y 3 n 4 9 F o o k o r B s p t 8 - G i p U z - 9 7 B 2 n g z B g 4 i 7 B q 5 9 M q m g Q z 2 6 U 1 - m G h t l p B x 4 n W m o p g B v 5 z l B x l n W y v m W g 3 z L v i r K _ q k E 8 i l t B q y 9 I 8 2 8 L 0 m s r B w u v P v i t X 7 w 4 l F 2 u n t C 6 7 1 C w w l k G p j 0 - D 2 h 5 a y q y o G m _ w E v j k O 8 y n O _ _ t T w t 6 C s 0 x _ B 8 m 0 s T o 8 l C 5 - 2 6 H j u w G v u j 5 E q 9 0 j B 0 0 w C z m 6 O q y 0 T q p p C l t - 6 F 7 4 g z D 0 l g E o m v 9 D t 6 5 E q u h o B m _ u 4 B m _ r U i 7 1 C t q 1 D m 7 t w G h s o z G 4 o 6 5 E g - s r J t w w L g 1 y C 5 y q L j 4 2 M y u 5 z c t 3 j B o 3 x N 8 p i C 9 x p I _ 1 s Q 8 9 q P r w n c 5 - 9 C 8 i m c 2 - q O o 6 U 3 s l c n n q W 4 5 8 E o h m U q q u _ F q x w s I - h u P j q h P y y u 3 D q w 1 C s n _ N m - 9 J 8 s g i C s x t C 3 l m 8 X v 5 3 p B j 9 g G w r 4 D 9 1 x O v 3 o H 7 o k p B 5 u - b y _ 2 4 B v 5 9 l C z q y H n v u N s i z H t n 4 D 2 t s S i 0 9 o C r 2 x H q l g Y w 6 r D i i p I x y - e 2 9 q H 3 u p I 1 r m 5 I h 9 z _ D y k i F _ p z 6 B s p v 3 B 2 h o 7 B n l x B l y _ n B t n p a i q k l B t y y G 3 z u b 1 _ 8 Q s i y u B _ n m z B k v o l C g m u I u q 2 - B 7 l g T 4 l 6 t C x t v B - t _ w B 1 v t _ B k _ - R 6 q 7 F 5 o 1 5 B 0 8 4 Y 7 i s E _ 1 q m B i 8 0 F o n 8 h B n w g Y 5 j l D 1 k 8 x D r l h J z m - K 1 0 s N g 3 x S i v v E h 4 j Y q _ 5 P _ 8 4 E w 6 i 6 B h n v E 5 9 p y B k q 9 R 3 p b - k 7 N m i s z E r _ n Y 0 6 y a w i g G 0 3 i Q 1 r - 9 C h k 8 m B 1 n x o H 7 1 - F j y z 9 B 2 9 3 Z 7 x 9 c _ r k F 9 n p D r h k I z w t E 7 1 k G o p w B i 2 2 C o u 6 k F s _ 5 Y - j s N o 3 - r B h 8 o i B q q 4 G w 9 x o B r _ z 2 B 7 3 s N _ w 7 y B z x 0 j F 0 8 y U g s z 0 B 4 9 - 8 D _ q k E - r p K 3 l i n B y 9 i P 7 j h K 9 h 1 J 3 m t z E u w w L 1 1 4 8 B _ 7 u N i 1 l 3 B w 0 h B 4 v 2 C w 0 h B k 0 7 t B 5 v k N 5 u p I 8 t 8 f _ y 9 8 B u x t C 5 q h D u 5 1 M _ i n T x 0 r Y - m 6 G 4 u m o B m 5 z C 3 8 x G 0 _ x L v 3 t V l 3 l I 1 x 5 r C 6 3 n 3 L x 1 3 - C 3 g j s E y _ m 2 G - y v w C r m y s C p u 1 G k 8 k - D k 6 s R 1 n u U 1 0 _ R r h 6 E 0 m p z E i m 3 C 7 7 1 C 6 1 9 J k _ 3 B j q i E v n m t B r 4 - x R q j t z B r w 1 C m 0 n 8 C 1 u q J w k r - J - 5 8 K k l 1 u H 0 q r P l 6 g l O 6 t - C h 3 y 6 C y p j C 2 g 7 v B _ 5 4 J z - 2 r B k o 3 C g 4 r O h v 6 o C s h 3 L 3 l v 7 D 9 9 u x B 2 8 n g C 3 h 1 C m u 5 D 7 o m K i k v N x 4 p T o l 5 i E 9 n k p B 1 8 9 G z 2 x G 5 l n K p 1 1 a 0 x 7 N 0 0 o j h B t 3 v T r 3 n I o x q S 6 v 2 C g 9 6 q B s _ 0 4 B p 1 t W 9 1 u 2 B r u 1 2 B 9 j k k D g i j P 2 t j H i s t r B r h o a _ 7 n K 6 t h y B 2 o o R t x y D 8 z g N z h t J - u p D 0 h 2 e u 7 2 e 1 8 6 M r 4 _ N 2 - i m B _ r 6 J 5 1 g J 0 o v d 1 s m I n o y k B w 4 g F w s q H 2 m o 7 I - k r B q q l d 7 t k B u h l g D 7 m 2 T 4 l r D 0 4 - c 3 q 3 Y 9 i 0 7 B x 2 w P p x z d 2 4 m a 1 _ h T n l x B g u i l B 5 - 3 x B 8 z m C w w 6 G y 6 9 B t 7 0 2 B 9 k i B t 5 2 f s j 0 o D g 5 j 4 C h o 2 U g t n I x m 6 M 5 - k F 9 q j p D l 0 5 E o q 6 D 7 _ h N u o 6 o B u 3 j M m 9 9 F g y p I 4 j i w B x 1 m w B _ k 2 m E j y 1 q G 9 2 2 J h i v C t 0 7 C h 5 u C _ l s 2 B 6 3 k m C x q m n B t t o k B 2 k t T v 5 7 Q 0 4 v U 0 _ s O q w k H 4 v 2 C u 9 2 I h z z M v 5 w 4 B v p 5 J 3 2 5 q D j 9 7 y B s v y g a 9 0 8 D 8 s s X w u r c g 3 l d w u - w B 0 6 j M g 0 u L 9 g o n C - x i i L l 3 t L 6 _ p u B r i l m B - p 5 G z l 6 D h v n o B o 2 5 d 1 0 p 6 B j q i b o 8 g 2 B 6 r 8 W m 6 m g B 0 y q J _ 1 8 q B o l x B v 4 v o C y 8 g F y i 3 - B o w r 4 C 3 5 h n B 4 y z G g z 9 S 1 6 m S 7 u 8 h C j g 6 Q u 0 v p C v s x 8 B t r - N 9 1 z 1 C 4 m 8 X n w z C h o y P 7 m y I h 5 l K u 6 h J 3 y l K v 3 o j B 9 3 _ R 4 g 9 h C 5 4 t o D 1 k 9 S u h q N m i o k D _ - j G 6 s z U - o j N 9 o w P z h s t C _ 2 g W u 4 w v B 7 7 _ 4 B u q r V p 1 q T o j g O m p x K j v n h B 6 4 y D 9 n p D h r 4 y B k _ y I - r q g C h 0 x 4 C l h p q B 4 h - V s 0 j w B i 6 t Z w l w k B x w 4 Q 0 x w G 2 8 3 J - t 8 L p v 4 B _ w 5 H 5 3 q G - - 7 M o j x J g l t Y 9 k i E - s g E - s 3 O z k r g B n 0 u E i g 3 P 2 7 9 W k 9 x h B y 5 r r B u _ k O x v 7 F z _ 8 C g l - S k l k C 4 n 0 C m p 1 H 9 k u C y m 3 Q v 3 m X g h 1 x E n s 7 s B 0 0 r r B o v q j C l j h - C 8 p z g H w 7 l r G 4 6 p 3 E k l 4 r D i 7 2 U 8 u p _ D j r z m B _ v 9 u K m 0 u u H 8 2 y K 1 9 5 b y k - R w 6 8 R - u 6 H z r u 2 B x u h C 1 j t U 5 k h g B w t k z B x g x Q 5 z g W o v 4 j B 1 l q w C x l s z B v 2 4 G n _ o X q s s H h 6 n N w 8 v p B 4 _ n C z 8 k C y w h P o 6 o o B l i h M 3 w 7 a 9 z o O o l m 3 B _ 7 3 T 4 n 0 C s n p q B k 5 q F y 3 _ P t k 3 D u 3 j M t 8 9 L u v l a 2 y q J 7 z _ 8 B w 3 2 u B 4 w y H y h 1 I 0 - 7 p B i q x E r z p O 8 q w 8 D 5 9 9 D i z k P s 1 h N m m q H 2 7 h N s s u F w p i C 2 8 - K g 0 1 m C 9 5 y l H r _ j v D i k - s B n q g t C 3 w 7 K q r r T 0 l 4 S k r - C j 7 j k B n v 4 B 1 0 2 c 0 4 v I l x - P v x y D s l 6 C q o l B 9 y l h C - r t M r j z 4 D t j 8 P 2 n T x 0 v Z 9 n x R 0 u z O 6 y y 9 E l _ 5 v C j n V 0 9 x C m 6 o O 1 p 9 M x y h y H i o 2 U n 2 k 2 B l 2 j u C 5 9 l F i v 9 S q k l H 8 6 q L _ - l Z 7 w 8 H 0 i w F m j x P 3 _ x J - 4 i L 0 x 8 F _ q 7 C 4 - x B x t p E 7 k i B j 5 x B m t m K u s m P n y 4 D n u 5 D 3 h 1 C _ r 0 V _ 2 w b w v g J 4 z 6 D k q v E y o n F p y l c 3 8 j E v 9 z D h k n P - 7 o D l m z k B q g 0 Z 9 h l k B o g 7 U k j 9 p B q n p q B _ 9 s S q z l 7 E 7 k 4 x C _ 3 s D 9 q - H g z p I 3 5 s F 7 q 7 F m 7 0 I w t m S - v m q B 0 _ h T 2 0 _ R p 2 5 U g t p P n p 5 T 5 t 8 X u p q f 9 k i B u q u C k 3 k B 5 j h L t r 5 B 3 r t O j s w F v 7 3 6 C 7 h v m B 9 g 2 N 8 9 h Q x q 5 H w p 6 C i g x y C 2 2 7 R 0 5 _ b _ w o S r s g b 0 2 3 M m 6 o o B 3 o 9 H m 4 w 4 C 7 9 m k E 0 9 - k D v r v g C r v 8 0 G u q w H j q m E r u 2 N k h g m B j - n N 3 v m I y t 4 s B x u - P 6 u 3 v B 1 9 1 s B _ q k E w p q s B 4 - t u F o m m I p 0 _ w B j u q x K q s _ M u q 0 E 4 i _ o E g q 0 L 0 u j P g 0 5 j B 2 1 8 D 7 s 1 E 2 5 q g B w 4 k 2 C h i u w B 8 q x Q 0 7 q Q l l q T y g 1 K r z m h B 6 i g D i 3 9 h B s 3 2 F p o 0 m B l 0 l C h n 6 e 4 x 0 H h 3 9 h B 8 j k F _ - 8 e z i q r B 5 g w I 9 q 8 O h 5 x B o x 6 o B j l s S 6 t 8 J m _ h V p 0 n F n u 3 E v q h C 0 x 0 M k x 7 J y 4 k I 2 l 4 F 7 3 m C 0 p 3 I t 6 6 H 0 x 0 M 4 m i G v y 4 G r 6 g G 9 w x E k s z I n - s H 7 3 u U 8 4 9 V x q j C g 1 y T v o 3 D q l q m B _ q g D x 9 - V v 0 h B _ v o b g z a - n 9 O o 7 g D 2 j q O p u j O j k 0 E z k 6 c 3 u y T v o M 2 o 9 _ B 2 3 8 a _ g 0 R y 6 y F i u r B n _ 6 F _ - n 2 B 9 0 x F 3 h 1 C 5 6 r m I u 0 h B r h g j B n 4 l E g w v L z _ x L k h w B r z i C s q u C z y h C 1 n l G l 6 3 B 0 9 6 H n v r K s i o Q q r 7 N 5 6 z E v h 3 I 7 k j D v x y D 2 7 g G k u 3 N l u 0 C _ z m C x q 5 H 7 3 k N i k m y C 1 m 1 L - 8 o L k q u I 7 x t j E p 0 i w B p _ w j B u j 3 N v w l S o m 8 o B g 8 n v B q t q S n 2 _ M 6 7 1 C 8 x v F q 6 v C w 0 5 D v 3 v Z n l 0 C x l 4 S 7 u 8 V n _ 7 B 0 p 9 q B w k q P 8 0 9 b h i _ W 8 r v I m 0 _ R t 7 v Q 8 7 1 C 5 4 - S x r o g E p l _ j B q 0 _ w B h h g 3 B 4 q 9 C _ 9 i N h l 6 N o h m U n r x c z n x b t h k I 7 x y C 2 r u U z k 0 M n v m U 2 p t o B k q j L p x q S u 4 n c 4 j 1 j B 0 7 m G 6 6 l X i p k K i h 3 K s w w N 2 7 5 P v t o O i q u P r 8 w D n k q E - h l N v o o K o l u E 8 j q K - 7 n v B h 9 o F q j j k C s l 6 E i p p y D k 0 8 J _ y r 9 G _ y r R k 3 _ 4 B 0 t v B 6 1 6 F j 5 5 C i x 3 G v 7 w F z r 8 t I o w o a s t 3 V v x i g O w 2 4 G y w t S 1 - 6 p B 0 j i R o _ s E r _ j 0 E z n p G _ p p R i 2 n C 6 p - a i h 0 E 5 0 7 K 5 u p I n r 0 J y t x L r s t W o 2 q n B l 3 i 7 B y j _ E l s x T i l w a s j 5 9 C 6 5 1 n J 5 i 8 6 B j q i e y 2 5 T 7 3 2 i B k 0 l C 5 2 w L u 4 s J j g 6 j B 0 o 1 M 0 p - u B w u q y J p l 1 r B w 2 4 G 9 t 8 L g 4 x F p 1 2 L y - w K 0 t u V 9 q w G 8 i 0 h E g 0 1 t B p t q S 5 k 5 I n _ s E j k 0 E 3 t g R l z j H w 7 z d v 3 l F 9 2 g 1 B 0 q u W y t x L i 5 x B 5 u 0 m C 4 8 k 0 B k h p F 8 9 3 H 8 p _ a q q m D 1 _ _ 9 B 8 n m 0 B 4 y - 1 B u - _ F q 3 o l B g t l g B 4 4 g X 3 i g N x g q c u 1 3 E l 4 s W 2 1 z j B - r s o M i g k h D _ q n w I m 9 6 b y s q i B 9 w g I z 5 u K w y 9 V q - v M u i l J s r - j G 5 z o V w l j G s g 3 D 4 n t O v r v w B - w i q B u n j 7 B t v p M 9 5 i N 5 - q 1 B y s o h B - 8 n p E i x p x D h v t w C _ 2 i c u o 3 D s l t N 9 5 7 X z i - K o u r o C z 7 g e u k 7 r C w t h J j 7 y H t 2 z 2 B s x t C i n - C n 3 8 J 2 4 2 H 2 h 6 D i q o F 2 q x S s i 9 m B 9 x t _ B y _ j 4 B 1 - 9 L s q 8 E 3 u 8 x B z p 2 o C r 7 w u B i 3 r P n m 2 H s n v t C 5 g o S z x h J s u o X o q u X n r s - B x h u t B v 1 3 2 E 2 8 t n N t z h k C p m 4 m D w u g Q i 1 o S 4 9 3 T q p w X 6 5 0 P k 8 q 2 B 1 l 9 M h x m O i t 7 T u 8 4 5 C s x 2 h B h l 6 N v 5 q S s n g w B k s s f l 9 4 G j 8 w g B _ _ r K 9 4 7 7 G n z 3 Z j _ _ 3 D 0 n - r F _ t 0 Q 0 9 p W 2 z - k B y r v h B o - o P s 5 h g B 7 q w 5 F t o m F y p t H 9 l h i D z 4 4 l D 1 m 5 8 D 2 6 x z B p l j x D j q u I _ 1 _ i B 4 g x m C y y 8 D w z 3 G u s n H 7 m y L q 2 0 C s r p O v q - q B 9 - s M y k y K v x 0 D 4 l k Q m z 3 Z 2 y l L h 3 u 3 B 4 p w s B x t 9 k B 7 y q L z 8 w T s q 2 5 Q 3 p 3 2 C 1 l p 8 B t t z J i 3 _ q B w j g K 2 6 1 u D q - 2 O _ r z Q l i t d u 9 l N u g - z D z 1 i l C y o o b 7 q u D u u _ X 5 o 8 n B o 9 5 B o 4 n M v 0 5 L 5 i g D x r p H 8 9 k H 2 h z O 5 s 0 g B p o z r B v w 7 a x 8 h F k v h R r p y D s z 7 T _ t 6 I 7 r i m C y h 3 I l m 1 T 5 l 4 J v 0 2 G o s x Z _ 7 0 D n 6 i G 0 w m I y k w r B u i x v B g i 3 t D 3 - 9 L u k t E v z 8 y C 9 1 6 F u g _ 0 B g 9 4 w B 4 2 q n F z 0 0 9 B 5 0 p n B 4 4 h j B w 0 t m F 3 p n v B n z r O t z o k B 8 x i f q q - T p 8 k L q 3 0 n B x 4 s P 6 p o J _ 0 x K i l l P 7 9 2 B n 5 m p D w n 4 t E 2 4 y D x 9 w g H 4 g r 1 B j 7 h I g 9 - 2 G 0 0 s N w m v i S g x 1 v B 9 8 h i B s k t v C i h 5 D r i h 3 B h h m z F 1 2 y a n 4 2 t B - j y r D 4 4 4 h B 1 1 w Y q _ 0 X - s 2 P w - 1 B y 6 i U 8 1 h g M i - r 7 B 7 2 u N g u 1 o H _ 0 5 u F 7 7 p K 5 j 2 I l r p D 1 g 9 H l 4 4 R 5 k j D g 5 _ O _ n l V 7 6 7 d n 9 i E 9 5 q F v k j p h B 7 q u D p x 7 O o s w P o j u O 5 5 n E _ k r y K 3 2 q F u u y H z v w C 5 5 h E j t g q C z o z i B 3 v s 1 C 0 3 x 0 B - z h h L z y r N l y h 8 C q u m 1 G i q i 9 B 9 0 5 j B 2 w 3 g 1 B p 4 2 S o r k S 7 w w s D 4 5 h o B 4 q u i E u m z v C n 8 g j B k 0 l C 3 m 0 L w 3 0 W q w 4 m B 4 x m 0 B v s 5 n K q p p M - k g c 2 t t k B l 8 7 S s H b j j - u G _ i x N 8 l 9 1 F s 2 4 0 D r w s j D k y 7 6 C 6 h p 8 I g y q x t B o x h P 9 x t w D 6 3 s U - o h W 0 i n O 6 4 h J r m 3 b 6 k r p B u u - m B 4 0 g g J w q r t G q 3 v D 0 9 7 1 i B s 4 m N j _ 3 n D 6 i t C - - 4 F 3 - 2 H m t 6 G g n k 5 H q 1 z o E n 7 g k P x 0 3 8 N 4 l o 9 l B t 5 m s G o l s 4 B r w h m F v n _ n C x 9 5 S 3 q 1 B s 5 2 U 4 t 0 a v 1 1 w B o k 1 p E 3 3 q 2 B g 1 9 S i l 2 8 E 8 n 1 D y l x - C o _ 7 p H t o y F 4 z 5 e 0 9 _ D y o v D p r 9 E h 2 q 0 C o o i E q h p U i r 6 O l o r P s w 2 5 B w j o 1 B y j t J 4 m 6 R s 3 v D v 0 p X z i y H 6 t 6 I k h z B u 7 7 C m v r C 8 y h G 4 g 2 E 3 x 2 D w 9 l G w r 0 I 4 1 i B t 4 2 G 5 1 i M 9 y k F g w x O i m p Q 4 1 6 o C 9 i o E q 5 w T 7 m o W k g h G 9 j 1 Y _ l 3 C 2 o i C m v t B 3 g k F w j s 3 B i h _ z C p z w o E m n V u 0 j i D o m 6 M 6 - 7 F 0 9 5 D - i q S w 0 5 c i y u b 3 u p 5 B o n u j B p l 4 k B y x 9 W 0 2 9 6 C 6 u 1 n C r 6 g 4 B r u 8 F m - i b g 0 n i B 8 p o F y n g a n _ i K h 5 q 8 C o m 6 M w j 4 E p - _ I m t 0 2 B h t 3 K 3 u k B m _ j L 4 k l C _ _ x V 8 q o I 5 - r q B z h s x B 0 w v I r l i I 3 j 2 I v 0 7 c z 1 p m E 0 n 9 b 9 q o W _ 3 2 M 6 w z X m _ i K m 4 1 k E v 8 z C r g 8 s B r q 5 H h x 9 M 4 k 7 N x x j f s k 4 P 6 9 3 G p _ 4 I 1 p - I 1 9 y L 4 o j G s - q s C o t s 8 C 7 2 q r T 2 1 z a - j g B o r p D p l 8 k E 0 4 2 5 C l 2 x K s 2 v C i l u T y n g K m z l R v l s V i r 1 J 7 r y N g 7 - s M 9 1 m c 3 s 1 E l 4 6 J 3 r g K p v r P v 3 y z B _ 8 m I j z z u Q 7 4 4 j C r y 9 5 F p o n h C 2 u k B 0 s p 9 D v v 3 m D u _ q m D r w k G _ v h H r 6 n K y u z 3 B _ s p w L g _ n Y 8 t 8 4 F u i l X 3 g 8 F k m - V z z l i B x x 9 n D i n i x K 9 z k X 2 t _ t E 3 v h S h 8 i I s 6 x Q _ 6 4 Q u 3 y K _ u - v B - 9 r k F o q z K j x - t B h 9 0 o B 2 8 w N n 5 k I p u v k B t w z n B x o q 3 C 0 2 2 g C j 9 9 r D v y s n B y w 8 g C 7 3 - 6 B u r m t B y x 9 n D l 4 q h I j j 6 L 3 4 u F p i n Q s 8 w r C 2 v 0 d _ z x H 9 p 5 Z 3 9 n - B p t 4 j B 8 q z S i x j W 2 _ w L r 2 v x C p w t T 5 w 9 2 C w m 4 a w 0 0 I - 5 j F 3 x 7 e 1 o u N - t 7 c w 0 m G k 5 r L y o t E 9 - w m B _ _ t P q - 0 y C 4 i 1 i M 8 p 8 0 B w 2 r O 5 j p s C p z 4 2 B m k h u B m g 0 I x s 7 F 2 n r 2 F o v y i C 8 m x l L w o w G v q 6 S g j u L z q l k B y o m M 8 0 l E g 5 p I z o m H 6 k i K 4 5 3 j D 0 y 3 F - j 2 S 6 - 0 g E 1 v 6 K j m y r D g _ 5 y B z v 1 L t 5 x T 2 m t c i h - p C h 1 6 c o 9 4 r B o m p K h 7 9 F 6 _ 5 O p 1 u G 9 7 h n B h 3 6 E m 2 _ c 4 l w e o 2 y h C s 9 w U m i l J 9 m 0 7 G 3 y u j E l 9 9 p B i j i d p 7 w H l 4 v R 6 p 2 D 2 k 5 m K u w o 7 B - s 8 H t v 4 L n h 5 5 C n 4 k D y y g a w o h R j 6 q J l o v Q m 9 9 d p 3 _ - C k q p a n x 5 Y p 1 s p B g 6 g k U r w p I t 6 8 H y 9 2 4 0 B w 5 g 6 D h p 2 E w m 7 k B - - p y B 5 v h y B 2 8 o W i 4 6 I 5 5 p D v 8 4 g H s _ w _ B j y k R w s 7 F q 2 v H 4 3 u J r 9 _ - D t x j r B 9 3 9 Z x p r X y 6 3 U v 9 7 9 C 9 l p Q x 8 0 z H 2 - - T q y i u D q 0 7 1 h C 9 t 2 G n t r 1 B 9 t j W n l 4 M l s i 3 e g z p n E k - n K 5 k i K z o n K 6 r 6 i L v y 8 b 9 z t G 3 p 1 0 B g y 9 h B h 2 j C r 1 r Q 5 5 u K l h 3 k D o u s o C 9 g 9 W o i 8 g S i 2 p d u _ 5 M 7 w t Z t p 4 O 2 m p _ D m l j _ F o u y J l o v Q 5 g v o B t y i X z t q c t r h F - 7 v I w 9 v Z 4 x _ I 1 s y N m t 6 D 3 j 2 G k 9 9 d t m l n B p 6 2 t N o 9 0 H 4 r y 0 X 3 n 7 P m w l h E 4 m u S l 5 2 c _ i 0 F j 8 w K o i 9 D t m q O 4 m 4 E j p 5 N z 5 4 d 1 - 8 m E _ i t K 6 4 g D w m o d 3 6 w 5 F n p o H u m i q B i w y K 1 1 7 l B x o r V g 3 q D o l 1 - F 2 z o C x n 7 c 6 2 z 6 J j q 5 Z 9 0 0 4 B r z 0 F w o i D h q 3 5 P 3 z o C x 9 1 O r y k e s r _ s C w 9 k 1 C q w h w E l r w V z 9 2 j B 7 r x J k w s C 1 x v U j 7 t I z y - E h m o G 4 1 x C r j r 6 D 5 m g v B n m r q B v 7 z w E 2 y j S s x y 3 B r - p 5 C y 8 r 4 C h s v B 7 9 7 4 B t w 8 C y r r M g 0 n D l v k D g p o Q x w u R h s v B h 1 0 T s h i 8 C p 1 r F r i 9 D n q 5 H _ 8 q E u j 6 H h v u S z 9 g J 7 9 h E w i g _ D h t u l D j h 1 t E 2 i 1 u C n n 4 z E r q - W 3 k y J j 4 s D n z _ L 4 h n p D v l z I g g g G g 0 y F 4 n s j L 3 5 n - 3 B 5 9 t C 3 v g T o m 6 4 E z 3 5 0 5 E k w v k v d s j m m z L i 9 5 o g B 8 3 1 F 4 6 n o 4 E q 8 - 0 k C 9 q o y 7 B m g 8 k p D z i 8 7 o B 6 7 v y a 6 5 z 0 J - s l 6 b j 1 s r C 5 l 1 i G 8 w p o X 9 8 j s 9 G z n 6 w 1 D m h 3 k w C 4 3 h w X l o l h _ G 7 p - m m F 6 g k m k q B i 0 _ k 3 Y - p q l 7 L w o _ i q C l t 5 v 9 F k m - i o T z i y u x B 6 q 9 h j I - o 5 9 o F v _ h 7 n l B v j p 8 q F s 6 2 i t D 0 5 0 9 j O - q 4 k l B z 1 n l b j 9 8 l m E 4 p 1 x 9 B 9 l s 8 o D g i k i h K m j j k q E - i u 6 g d 9 9 l 8 n D n t v - w G z w - y o B l 8 g o L y 4 1 - g B x 9 x 2 2 B 8 w _ 5 w B v _ j 5 - B l 5 g 5 _ C n u 9 q 6 E r v t t V n 4 6 k f y 6 i p b 4 w 6 p R 9 g t s _ B s r j x 4 B - _ 2 5 z g B g i z q 0 y B 7 t 5 2 4 D - s m k O i y t _ u B i h o k u C k r p z n D l k g l m k B o x i - 9 B 4 k s 9 h I 9 4 1 y 8 B p u 3 0 1 J 7 j y z t C o q w h L u w - t p P g 0 u _ q C _ 2 u z h C r 4 w 9 v H k 6 z 2 k D 0 q j n l B w k _ w k B r k z 8 k C 8 r k 3 q B k 4 q - j B h 7 1 g S r s l 3 i D z l t - m G m 9 n p U 8 t 8 6 Y s 9 w 3 J q 7 g i n D y 5 p g X s g j r _ E 5 n u v i C 0 7 q i c w 8 0 1 3 B z t n y 1 C i s p 3 t B q 2 p l 7 B o 4 7 v n H v 1 _ _ w C 3 1 o m b 0 h k y p B 5 9 8 m U h v _ r _ D t 4 w z v B i k 6 z 6 C 7 n 8 0 4 B o l v i T n 9 o w Q v - z 2 w I l 9 j v S o 0 _ q L k u o t r B l h o 4 V 5 y 4 h a m k o 7 2 B 7 3 z - v B 4 6 r 7 8 B y t q r 7 E 0 9 3 8 8 B 8 j u g Q u t 3 u w C 4 - n r s C 9 o _ 1 j B y z i h d r p j 7 X _ _ n - n F w s y q q J l k h j 5 B 4 1 o w h G 7 5 0 3 u D p _ 3 y w H z 6 w - j N n g 9 o v E l 3 p s h C l l w j t N g y 8 k n I h p q m 8 D y _ i z 8 W 1 8 3 2 _ N 3 i l 6 8 C 0 8 _ w d 8 4 j 7 L j 3 3 u C 8 s - U k y t s F s p 3 8 _ B h 7 q _ i G 1 0 y 1 7 F 4 h 1 k 5 a j 4 w o q B _ n r t t E 9 l 9 m o B j p v 7 w K r k q m t C t g i _ 1 J y 1 y t 8 B 9 l v o m B 3 j 8 9 R v 7 1 t L 6 h v 0 l B 2 1 s k M x 2 g 6 O 1 8 3 w 9 B w g u x y B m h 3 k o C p l - y 5 B 3 1 1 p t B 1 w r p 6 D 5 - 9 o w B 4 i k t V r u 1 4 l B 1 3 w 2 w B 5 0 0 k L q _ 7 9 Y 6 r q m M q q 0 4 v B v u 8 _ a j - q s a x w y _ 2 T l m o u p B h 0 4 g N 7 w 3 t g B h - g 2 n B 5 y 5 3 Q g h 2 s Y 7 6 n _ q D n 7 q y - B p 9 v 7 - D x 5 6 0 8 H h g 1 1 h E m v - l R 4 _ z j Q w 0 5 2 V m l z 8 g B 9 _ 6 4 d j 6 q y Y x 5 m - 7 E 6 n r k w H u v q m o Q j i o 7 M t 6 3 x i C w - r 0 g E l h m 3 i B r k g x P l n u i n D 9 p u w R 1 n y k 3 E q n v q x H k y z h Y z k n 3 s B z n 4 8 T 3 t s 5 3 B g 6 j 8 s Q 1 o l 0 j N g l k l i H w 1 2 o k B t 2 z u x U u p v - s B 9 j w l Y 2 3 u j y B l v z k x B k 3 8 0 t B 6 - 4 m k C 3 v - i n B _ 9 i t 3 O x _ 5 o p B h 1 3 v i B j x z h V 8 v t i l E 7 - i x h D k - - p d 3 2 l 8 4 B j 7 l m 8 B 9 v g l i B i y 4 j _ C 6 n - v q H i v v w t F 7 l v x 1 D i j 8 s x G k n s 5 R r r 2 _ 4 D r o _ z z t B - 0 y 0 t D h 7 5 p m C x n 6 i g B t x t t j C k v r m w E j v j v n C y s r 3 5 C 7 u v p 1 C o h n 9 x D y 1 w l T - 1 0 1 p F o 4 p 6 z B _ m k 1 a l 3 g 6 Z 6 q m z v C q h s j w C i w t 6 1 B z 1 8 j Z y t z v x F t v - _ n G h g h 9 z D t s z h z L 2 7 8 y 6 B 5 p 8 w 0 C y _ l g 7 D x t 9 _ x B 7 1 - y _ G n z - 9 U o z _ 8 m F g o r 1 d i i h p y D m j o t - B n l 2 6 _ B 9 k k y t C s v 7 x s a 3 2 3 s m D 2 2 - 1 1 C v g q o h C u m p 7 q 9 N w _ k 7 5 I m q m l n B 5 r q o Z z i s n r B y r 9 2 c 0 - j q 3 R 7 k n 0 h B 0 t j g T o 2 8 8 r C r x 0 t g C o 2 1 v K v t g _ l C w g - 9 S 7 0 s 5 w N r p - x 9 L x r h 3 W k q _ 8 S o t g 5 1 2 B r r 0 q Y 8 3 p x r B x g p s t C v h r o 8 D v n t 3 t F w w _ 7 k L y v 4 h 0 E y u 4 i n B q j h o p C y q 2 h 1 F q 1 p _ 6 5 U 5 r q t o K 6 l x r i z B 8 g m w w E 2 7 p 5 s H g g t y 4 Q i s 2 v B w 1 0 T l g w - 0 S 9 k 2 q t B 2 x - r 4 T 9 9 0 l r B v r l l S 9 s 4 0 1 B 2 0 2 9 w B w 2 r u _ B _ s y s g C 1 q t - a 3 r 0 7 i C o 0 m 6 p G j o s k 8 B p q 1 2 f l o g y 8 B 4 5 g v Z 9 0 m - Q y 5 6 p h D _ s g 3 c g u 6 j z D 7 - 2 - g E 1 t n 1 y C _ 4 j o 5 C 8 x k 8 - H 7 h 8 - s M l t r 6 8 N _ 3 4 i m B q o - l 3 B g u x 2 C 8 0 y g t C q o s z X w q t k q B j 9 s x Z l u p s k C 1 7 l r w B o k 1 9 N s s i m g F p j l t N y 5 j 3 q P p l 3 n u c i 5 p g l J - 5 5 n p U k o g - m B t i l o 4 Q 9 - _ 3 n B y y s j 0 C o y p 7 p K 7 o _ l 0 G 4 0 9 _ 5 F l w w t s I m g z 8 y F 2 p 4 q u H l - h i j B i v w 5 3 F l u m t p S w 7 8 s 7 E 8 q 2 4 6 C u u 5 g 3 U y v n o Y - y 0 - 8 W w 1 t y g L n t j 0 i D 0 z k _ m C z 4 - x n F _ t 0 n 0 M 6 1 m l d 2 0 o h 2 M r p r u m M y s h o o C z g v 5 j D 0 - u r u J y h 8 5 2 E h i j q g C i s o z s K z j s 1 v C r g x w _ D t z j r r K l k 0 o 6 O 4 0 l j 6 I q u l l 1 F 4 s o r _ B t _ 6 8 7 k C x t v 7 8 B 0 l k p w B n y 2 m l F u k g u w B _ i p _ m F x 9 m k q R q 3 j 3 q I o n t 9 7 N y 6 6 0 l F g s 5 o 7 D z 0 2 t 3 F 1 h 0 8 v Q p 3 3 o x O 8 w z h z J l _ _ v l C 5 v 5 5 g G y p u 0 n P u x y i _ C z _ 2 u o E _ q q w t s B _ i v o y G 7 _ v j 0 X _ q g j v D 3 4 _ 3 w C v 4 p 0 j B j 7 i 9 n D k 7 t - g E n t 5 z 6 S g j - - y O _ 8 x _ s C 1 8 x 4 m C 6 h 5 q 0 L w i j i 7 F i 8 p r k H y 6 m 4 h J t m v t l O h o v h 6 E r _ t y o F u w q v o N t 5 0 k g m B t 7 3 q y I 3 l 7 y x D x y 7 0 v X _ m o v 9 C 3 x z m p H i 0 _ 7 4 R z 0 x 1 2 C p 0 z j j F h p 0 s x B w m 9 9 1 J w 2 0 q _ L 0 3 s j 1 C 4 w 3 s Q q z t h s r B g u r 9 7 H 4 l g i e i t 4 _ - T r g _ i j F r j h w d w j k n q h B l 1 4 v _ o C u k z 7 k P q 3 s k l C 5 1 w 7 1 G n 7 _ 4 m C r 2 z w 2 D 3 n 9 5 j B 8 6 v 1 s D w t 7 7 4 C - l v p u I 6 x t 3 u B - x x i y M y v 7 t u B t 4 q z j G 9 v j 0 h D 4 l 6 7 T h j q 2 R q 7 v y H k u l i 9 C o g q 9 n K t j k 7 G _ j r p o K v - 2 0 l C 6 y 1 t s R v h 0 6 1 C l 7 2 x 7 G 2 4 2 3 x F 7 o 7 u t C 0 z 7 h _ I p 9 9 _ b i h r 2 j D _ 7 2 - u B 8 r 3 m 6 I 0 o 0 g j H t w 7 n m O 6 2 m 3 9 F 0 2 r v 9 G h l i n y G 6 _ h o l Q v i k w 7 F 0 m 5 r 1 F 7 q o i s J 1 q m u _ W 6 g h r i G 7 k g 4 m O k j h h p E 7 3 p j k F x 0 l 7 h I 4 9 2 w w E k o 9 - m T w p j 4 5 B 7 6 i 2 n B u k z n v u B v k 2 - y H n x _ 2 7 E 5 j o 6 n B 8 n o 0 6 F q u t u l E r q s k t C p r g y _ B t 4 w 9 y B p 4 8 q - G 9 k - t v D r x n - l M y x x _ 9 e v t v l r - B 5 g r 9 t Q 9 t 1 h - Q _ l m m e 9 z 1 j w I o h 4 m m F _ i 6 j V m 4 t 6 q D 5 k 2 k l E _ - p w h C p y n _ v E 7 q 4 y k B 3 z q m r B _ 2 9 8 x F h p - j r B 9 4 v m 7 N z i q r 0 U 3 y i v 0 B i 4 w k _ F t l x l m E _ s q x q D j 2 2 n a i y 9 g h G - o l - 9 d k 5 p m 8 B p z 0 r z D _ 1 s _ i B o 0 i 1 6 C i 3 n 5 u K z 0 1 j l 3 B o _ 6 n U p 2 9 n f p l s m 2 R 5 s v z L l g m z g K x s p j m H h s 3 m t N j 1 g v j E o n k 0 4 D x w s w g W i v 5 9 M z s 9 q 0 B l - 1 o 9 C 3 w x n q D v j 5 y j B s g x p n E p x n p 7 E 4 6 n l 8 F 3 6 - x w G o 3 p 2 5 G o u i 8 5 E g 1 1 h 8 V h j l 6 8 B s j q q h M l m 2 q l C _ y q o u F m t y - 8 B r x - i p D q 8 4 p n P 4 4 p w 8 K j k j 2 k C 6 u r 5 _ 0 D 2 o i x t K u r n s 1 U n 0 6 i 9 C o _ _ j q B h o 4 j 4 F p p h 9 - G i 9 u l d 8 t 1 6 r B 7 x t y n s B l i j s 1 G 5 7 t u j I v 8 2 l 1 I m u q k p E 0 k m _ s C 5 z l s i I 8 _ 4 9 E v p u j h B 8 8 y u 6 B z v w h h N g 4 k i y O i x _ m 9 B u 2 w z n E m z s x i D n 5 p s l E o j r 2 a 2 i 1 t p C h r 4 x 3 B 1 v l 3 8 B 4 7 z m 2 B 7 v t u Y l j o j u C p o p m r Z - 4 m 9 n V _ k h j n F 8 1 s _ 8 c g o 1 t s 4 B 0 y r l - Q v s 1 n y F h q 7 x 9 B t 9 8 p x K o v z 3 m F t 0 h v h I l 2 6 v 5 f j h x - w H g p k r q C 7 z 5 q 4 B t _ p k y 4 B 2 w h g x I 7 - 4 2 4 M 5 2 0 m i H 1 u l t w C g o x _ 7 C 2 z 3 9 r Q 8 q 7 0 5 E 9 y u j r B _ k k o r M l 5 - m 0 V 6 k i q 1 G 3 l 1 p p W v k 4 0 u D - y t t p D p 1 o n r B 2 0 _ h 6 B 4 4 8 l S 7 8 o 4 9 F 0 t - w 2 C m l 0 p x D l n u k g I 6 0 m j r G n j n 0 u F - p 8 k - B l 6 n s m B w 0 _ g 4 I 2 t 2 j j M 8 3 i z k I - 7 9 n r F 7 7 u u 6 J p z 3 v x k B 6 t 9 n _ C i l 1 4 g B v o p l j K y g - l 5 B 6 o m v b q m o 6 b v v - j g O 0 n o o n B 3 1 y r t C s 3 w 7 i E 5 o z 7 2 H h 8 v 9 6 E 2 - h r _ C p y t v 5 K v x m 7 4 H i - - 9 t B 9 k 4 u 2 C 6 r v m S v z - - m G 5 g 0 1 L o o v g k B t h 0 h v D p s 7 i y B u i z h u V s w s 4 o E 6 5 q 5 h B m 4 u i m C q r j p k B y l q x 7 B z v 7 u 3 H q q h r 3 C s n 5 u k E 8 j j 7 l D 4 5 y m x C 1 k 1 3 1 E 2 3 s 3 l B - t m 7 m E o h 7 m Y 5 u 7 u q B g j n i 7 B s 1 l y 5 B - 2 r p X h t _ z 9 B _ z - _ R m q o y V k q p 6 9 C u y k s X r l g x s C 9 l p i T m n v 9 t D 6 v y p _ C n 8 m g z p B i u z 9 2 F 4 o 0 7 k R 2 4 r r 6 D s u i o Q 5 2 i 4 t F g j 7 6 2 D 3 s 6 5 h B 3 _ 1 s X t p k r y C n n y 5 X 1 2 5 u j B r r p h x B 9 k y n X z o 4 0 d t 2 k o o C o 3 w k v D 3 i y 7 5 B 6 2 7 _ V 2 g g 7 c o h v 7 N y p 2 h 0 C p n i j i B u 4 1 4 r B z v z s o B x 7 7 l i B y - z 3 v B v 5 h l V y t y y U l 8 l - - F 8 x - t p B i y 3 p _ C x 3 i r t B 4 z q s c o w k 9 o B n 6 x s s C r - 3 1 t F q m p j - B u t s v 5 B u k t o y G k w u Z 5 l _ 3 2 D p g 7 _ 7 K 9 1 n g m g B o o l s z I 0 8 y x Q u z 2 4 p B 8 o 8 l d 6 k - 4 x G t z l i s B t 4 6 3 _ F v k h 2 b w y g p C t 8 6 g K m 3 u 2 7 D p t 8 u v B v n 8 _ s C 8 z 1 v 4 L 4 i y 7 m B r x i i y G s 8 p h _ F 8 5 i u 0 B 9 w 5 v w C 8 x 1 u _ G g x q t 1 C 6 n k 4 h C m u 2 2 - a m 1 4 1 - e y j r o s Y p 5 r 0 x r B j - w l 4 7 E n p o v g 7 C j i 0 7 9 0 B k 6 - s - 5 P t 7 9 g p L 5 z t n 7 8 F 3 0 w i 1 D r 2 s s s W h 0 3 r j 9 B n u h 2 y D y p n u P z 8 l 4 q W 8 7 8 t n F n 3 w u n B 0 p y 8 t K _ q g 5 3 k H 4 m w r k u C w _ p y n P 0 - 9 o v s B m 9 t j 0 W 4 q z _ g S l s n w t 7 C 0 q y _ p y D r z 5 1 4 Z y 3 1 z q J 9 v 1 r w x D u q 1 k z N 3 u o l _ d g o u l K z 7 8 l x D q v p 1 i F 9 u r h q e s l 1 6 3 w E 8 u q 1 w 5 D x o x 2 h H r x v i i E v 0 9 s _ B 5 s l z k L k 6 2 l 6 B - o 2 j y H n h 6 n 0 C z 9 i m _ T 8 z r 5 v F 3 9 r h j I p x 9 0 x D v w t p y E g v v j 3 S n o 8 r u B 2 i x 8 n B k 6 _ 9 i C u y w 8 q B q q 0 y n D i i x m x Q _ y 8 - y B k n y k o D z 7 2 _ R z u 9 t q B z j r s m B j h x 6 9 D 5 u 8 v p X 5 r - l 6 F u r k 1 1 I h 3 l - 8 M 3 x l 1 0 C 1 1 _ 9 z T j 2 3 6 0 D q i p w 4 F 7 p 4 9 k B v - _ t n T 7 r 0 i z D u t n w v C _ v o q _ B h x j r k 5 B t s o s h C s p 1 _ 8 F _ v v - k C r 7 w r j B i g n l j L y 3 1 v V 0 3 7 z k B u 1 t w 3 R - p 5 p 0 D y 4 0 s u D w i n y y C 5 v q i x B t _ q u v F n t t z k B o g 7 p w D l r 4 w p V k y p o q C z 7 i l 5 B u - j v q J 3 5 h x r M 8 8 3 8 w J - - 5 2 y E y n m 0 4 E 8 i p g 5 K o 3 j j 1 H n u o k y E 3 z 4 3 1 Q 0 8 7 v v E 6 3 q 7 6 N q p - 4 4 D y g u z q y C h z _ 5 n O o v w 8 1 P 4 5 m w 4 Z r i z x l N 3 o 0 o 3 i D v 5 0 8 1 J n 8 s v 5 M y m 0 6 2 B q 4 p s u N 7 s - j w H w 2 6 m s h B r 4 k h q 0 C o 1 i 7 k _ B k g h p h r D 5 y w x 3 C u - 6 _ t 1 B 8 h 8 u x S l p 2 h 9 L l 1 9 g v H p 6 6 - s O 7 o l 5 y 1 E 4 1 - n 2 7 G 7 8 j 8 u D 4 8 q v t G z r u 3 n I 6 3 v _ _ 2 C u - 2 7 5 w B h h j x 7 Q j z x 0 z l C x l h g u B m k m x 8 I _ 3 _ k x i E l 5 6 _ k L z 3 8 k 2 N z 0 o 4 t 5 B 7 4 l q o U m 0 u m n K q 2 _ 5 l k C m z u 9 3 F w 3 m - 0 G 7 x _ _ 1 I y j m z 4 j C m _ z s k O 0 h o 3 9 D h u 1 q z i C 4 k z 4 h B p k 5 - 8 E n w z z v i B p - 9 t _ M n 6 7 r u g B 4 m q m g R 0 w q t g l B 6 k x 8 7 m B 3 1 3 1 9 y B y 1 i 3 y k C n h z y b p 2 i x g R u z l y z i B 4 v u m g C w 7 g l 9 _ D v m 5 5 g p C x u 0 y p q D x s 7 u 6 _ B v i s y 4 j C - i w 9 u e o 8 w x y B y n 8 n y 2 B w o s 8 _ k B n 3 r x u D 0 8 u p p 0 C w - i i - y C l y t 3 m D 4 v q i - v B m - k n 7 F r 7 m o 0 w D v 0 s m o e 3 v 6 i z z P x h u z 7 q B m x 0 p j n E m p x x k j B y - z 5 l B g 5 h 4 q n B s l _ 0 x M g p j z 1 Q k y h x o t D s u j q 5 f - z 1 - q x H i m 2 v _ I 6 i l w i 0 H 9 o 0 y 1 g E j 9 l k - m C p t 7 4 m h C t z o l 2 g C y x 4 5 _ F t 2 m i 8 1 E z 1 6 n n v I n s k 9 g 1 E - i n j y k F o h g _ w F 0 q 6 4 n 3 B g 6 g 0 n p C 7 3 7 5 s f 7 5 p 6 v 0 C n 4 m i s p Q j 7 5 n z s B 2 v 2 y _ u Q g 5 h z h 1 B y r p n 7 v B s 4 7 l x j C 8 s m u v E 2 - y 0 z J 3 1 t 7 0 h B 4 6 r 7 - m B u _ - u q R 1 t g 5 t N n h 8 r h J q 0 y z t p C - _ x k k U i 3 3 g h F - g w k _ H v y 0 q 0 e k 9 6 j 0 b - i 2 1 7 N 3 0 r l 7 B 1 2 1 y m F 9 i s 1 T x - p j v i E 5 - r k o F 5 6 p q 0 z B x 0 v 3 i C 0 3 9 h l n C 0 z 4 n v M 6 l m q 1 C o 0 k r m B q v p l 3 N 0 y 6 s m L v t l 9 h j B z 7 8 j 4 i B i m z 6 x E t 2 z t 8 v B o x 6 g 5 7 B v t u n g B j z 5 8 z C v 1 s 8 B p m 5 2 z D k 9 j j 8 t G x s 6 8 5 U p x p 0 p V z z 4 z x W 8 j l y 9 u D r 7 l q k C 5 o 0 6 o J i h 0 6 n B z g u m h G n 9 r o 2 G 1 6 3 r w f w 0 l v t M 3 y q g i D - _ 8 0 3 E r l j 4 w E l 7 5 9 0 C h n p n x B m 3 s y 5 I 3 n n 0 y j B z y z g p E h g 2 n k P 0 3 9 3 t Q 0 7 - j j U r 0 - t - g B 0 q 0 r r K j m w 8 4 L z 9 8 9 q R s s l 5 i Q t m x 8 t o B 8 g w _ 1 D 6 0 v w w N s l o 6 u S p i - 6 3 b _ n y l l E 9 y u 0 k F s 3 l g - u D q h 2 7 5 V w o t w 3 E 9 1 0 x s B 1 7 l m 3 C u 0 o 6 y b s x 2 2 3 F m m x y 2 n B p 0 m 8 w J q 2 q u x C _ _ l _ h H j h x 1 4 C x o 8 j - B 2 _ _ 4 w C 0 6 n v y F 5 w u s 3 B - 6 z w s G m 4 w j q G _ k q t 6 N k 2 u r m B 2 u k n p C k h x q 7 R 8 u z r w B 2 1 5 1 z E t 6 l _ n P 7 1 v x p O w z 3 v W p i 7 9 - B _ w - x n L i - q v v J h 1 7 m j D j 5 - 1 t E 9 o 7 - 8 B u g g x u G u 2 g h r C m 3 0 y 8 B r z 0 s w B h r u v r E i w q w x N 6 5 4 s L p h l l V 9 w 5 g 4 G u 1 r x m N 4 s 4 7 2 8 B 7 i - s m H k - t 0 j E 8 n - i i E s l 7 3 _ G m u 8 j u I 9 7 y m 2 J x q i h t D u v o i 8 I z 1 6 w 8 C o n l s - B _ q v r 3 G w h q p m C q k 4 w 3 K 3 6 9 o 7 D p 5 t i r K _ 8 - y v G 5 i 6 r q F 2 3 t 9 u B v o u 7 0 E j - i i t C z z v m h C q 2 9 r w C 1 r p n s D n q _ z i C h 8 h h 1 F r l 5 y v y C 9 u i o 6 b y o 5 j t H i q - x 4 G 5 k n 0 - E x _ 1 _ 0 G q 4 u q p D u z o t l L 1 - 5 z m F n i l o g F p 7 1 k i O u 2 0 7 x C 9 7 o 0 0 J p x 4 6 2 Y 9 n 4 h i C 5 7 v 1 7 D w g k 4 h R z q 4 q k b n 8 z l 1 X 2 - 5 0 _ O 0 k g u - o B 3 5 1 s x D 0 5 j 0 6 N 0 2 8 s n I x _ 8 o 5 R p n u g n m B n 5 y m 1 G 8 x 2 s 7 V k v r v 8 B v w 4 1 k Q x o n 9 0 J 1 6 o l o Y - 1 j 6 j 6 B 5 z z u h F m l 5 v k Z t s j i 1 D z w 9 o 1 C j - m i n Y l s 3 r k J r q o l i P g 2 o 4 g R - t - x u B r g 7 9 k U _ g k m 5 B r 9 l 1 s B g o l y 6 B t _ - 9 F h 4 u E z l 4 v s C h 7 t y 9 H o y 5 1 l S v j - 4 x H 7 o 7 6 4 C y u - 6 k 7 C r 6 y h 8 W k n u v h C 8 j t 6 u I 2 g v 0 j G y z n y 0 B o l 7 6 q C m 8 3 m s O z p j n m W r g r u r H 0 x w z 2 R u j h i m a 2 x y 3 0 V 9 7 - o - x B s _ j 8 2 3 B h z 1 u r n B m x y 4 n x G 2 i 1 u k F h j 8 y m B 5 k i g 0 U 2 7 r x z X m j 1 y - C l y _ x 7 B w p 3 5 x b 5 v o 7 o O h y k h _ Z l 5 l j 5 L 0 u p r x Q q 5 1 o x U 1 z m 4 5 B u i 6 _ q B v 5 h 4 V _ 8 i 1 d _ 7 y i e 3 q 6 7 5 M 8 g r m _ O t q h o 5 i C u - 5 m 1 B 0 9 o t w E o w t u 3 B t z 3 0 4 T n i 5 h V n 1 y 9 2 C n 8 5 t K 0 j x 3 y B 2 z w v m K - 1 y 2 1 F m w 0 u g Z _ 4 0 _ 7 C v 5 v y k I w h j n 8 K q g j t 3 S 7 - g x s F r u v 8 m H u o s t z Q s m 5 l f x 4 n k i C 7 0 l _ n 2 B l - 9 o x K l p 4 3 9 E 4 n 6 u 2 C 3 i j i q r B 8 i j o m C 0 j x i 2 B q m n i 7 B - _ o - 7 I z x i r n C n 3 j 6 j U n 9 h o 7 E v m h s q V 4 z 1 4 - F 0 k r u s U m m t p j 3 B o 6 g 0 w w B 0 - 4 j s h C j 5 - _ 2 Y h u r 3 8 D q u l r i Q u 3 9 0 g H 7 9 k 9 4 G i h x 8 r B j 9 x 4 2 B 4 q o 9 j Y i 4 1 3 n L 3 4 _ _ 0 I o n h n - C w 6 3 n 1 P n w r 1 m G n p q y 0 B 9 j y o 3 F r _ n t u O l u l 7 - I z s 8 k m B j y g p o N x l 6 w h F w 3 u r s C u 6 2 n l H 6 3 y l w D 7 m z 4 k F u n p z 8 E m s t 0 7 B 5 _ _ 0 i D o 1 u 0 h B u u l _ u B s z w 6 n B x u m i q B s q - r W 4 6 6 7 m J z - 8 h 1 C 8 j n 6 w T o 9 4 h u H g s y 7 0 M u 8 q 9 o G z 2 _ u R r q s 2 x m B x q 0 q n F y - l - t D z 1 i 7 x I n v v 9 a 4 s g i L l - 5 1 f 8 1 5 9 w C 9 6 m l n L g p _ q I 9 u 5 s i B p 7 x v 6 R m g 1 9 - C p i k 2 2 Z 9 n 6 s q E t 7 n - j G t v 4 9 2 S r w 6 m 3 B 0 h q 8 5 L 6 5 s o s C 6 2 9 k k o B 8 m 9 3 l H u - g y 3 C x v p j t R h v q t _ f 6 o _ i 1 C 7 n w 3 s F 6 4 y o 4 I _ 5 r t v E v r 3 z q B u 4 5 w i n B p k y 6 T o o i 3 h D 1 m 8 _ w F x 5 8 6 r W j _ - 1 n F 5 k _ k x C r z 5 j 0 E y u k x m N l v l 0 h m B 2 p 6 z J t u v i q E w z o j o H m n k 4 l C 9 6 6 1 5 K y j - m v Q 9 j k p _ B 6 n 0 u 7 M y t _ z r D o 1 m 8 t O 4 m 6 3 y N u t 9 0 7 C n i 2 g 1 D o r 7 t 8 C 5 0 3 0 9 q B 2 z x g 3 F i q v v g M w _ x z x Q 4 x w s 7 P o 2 z j _ H r 2 n j r B x m 6 k l H g m _ x x D q 0 q 7 9 I x k i g w V - 0 0 z g g D i 7 0 l t i B h 5 7 9 z g B s 3 z 9 w C _ n x v s B 2 q n 5 Y - w h 7 g U n y 3 u N r n 2 k m C 5 j 3 9 3 E y 6 o l q G z x 4 y 6 F t w h 2 _ F 7 1 i r y O k - _ 7 3 x B 3 r o i 8 J q l 5 u 5 O q g 3 o d 8 s o 6 5 D h x l w l P r y _ _ f h t t 3 k O o 0 k z z B 3 - x 2 w K x o z t 0 B m o p 4 q L t - s 4 t J u v 5 u 8 c 2 j z o 6 q B 3 z 0 _ g E n 6 1 j 4 E v 7 5 2 q E 4 l m 2 v F y j t z y C z k 7 h r B 0 - k 9 l E n p 9 8 4 O 3 v 2 p h F v x s p h E n z h t 9 C y l 5 n 1 E m v 6 s 3 F s y 4 y 2 I 4 s r - w J t y k 1 u B q _ u u r C 0 n - t _ J _ g 6 j 3 B j 9 s 1 e m _ 1 7 6 k B 8 w t i x B v 2 v z u C 6 j w 2 l D j 2 2 0 u B i 1 2 - c 8 s _ t 1 C m r h p 2 I u q z h 0 w C o i x v _ g B 5 q m x p D 6 - z u q J r o 3 o l D r r j i w K j v x 4 u K 4 5 - _ v B n k 1 g - B j t j q u B i 7 w s N 5 g i w q F y p 0 7 x B l m u 4 s B - 6 i u v E w k - 0 o B - o m t w B g t h m 6 Y t j k i u H i z g x c _ 5 7 h p C w y j o - G 2 s p 6 0 B 0 z v _ - I s v u p q E - 3 h z S 6 l j j 1 C n r 3 4 v E z i 8 6 w f h p 3 1 - C 3 q 1 8 5 G 7 8 9 p n J k 6 l v n B 7 _ x z 7 E 1 v k q x Q 8 6 7 u 7 B 5 y u g t B n i 7 r 3 I o h z o t D 2 2 y - 6 G t 2 p 3 5 e p 4 9 q j F n k k z o G v w x _ R h u 0 0 x S n - u g z Q z 7 9 k q H y m v w x K o 2 4 u o D u w j 5 i M s w 4 r 2 C h r z u 4 C o 8 9 x u B y i 3 k 5 D 8 k l g Q 9 q w v 2 L 5 s 7 8 7 O 4 r h k t v B 0 t p i q 2 B y 2 3 t i Q l y i 8 n O w 4 g u p N - u u 1 l H u o 5 7 o K 4 q w w 9 B 5 z q p X 0 l j w 5 K n o 7 1 1 I z 4 j 5 o C j w q 6 u S i k y 0 n I 6 1 u w X 4 z 3 9 7 B 8 x 8 i p F q 5 7 _ l U s - n k u L 2 5 2 7 k O m h r 8 i I r 2 n m i E z k x 9 b 6 i o 9 5 D w k 5 y _ B s u x n i C v 0 0 9 o C i _ 4 m v K g x g v i D o 3 v 9 2 G j r s 3 h J z y y r p D v 6 h s z H 4 i 3 7 m E s n p 5 r F k w s w 5 d r - l 8 j C x q _ r q D y n t 0 8 B j k o q l K g _ g 5 u B _ 0 z 3 r F 7 8 9 5 r H s y t 0 i H j i t j E p - p 1 0 d 2 n 8 r p E r 8 6 p 0 H 8 v r 6 2 D l v 3 1 q F v 4 k q w J x u 8 k w E 9 0 q 6 w I l 1 8 0 5 E o 5 p y o M v y g 5 5 F t 2 i r p E 6 2 0 _ z S h 3 l m k H 6 t 8 7 4 H 7 k q p 4 H s 7 5 x i H 6 g m y h U j s s 3 k M o u 0 8 j H s o t h 1 8 B g s j p t K 8 y u k Z 4 k h s p J p y h 3 0 F 7 z u p l W 2 q n h u s B 9 2 q w _ P 7 h 2 i 6 B q y u g u B 8 6 5 z _ s B z 4 x w - D v l m r n P r o _ 5 7 2 B - 9 j n v F 5 m r 7 5 N - 8 6 - - E v m g h q O r 4 0 s a g r 8 y q D l 4 k - r D j 1 n t Z m h 6 s - K y w k 2 s J 1 l 0 m s H x 2 i _ t D t s 1 n p B j i z 9 q V s x v 9 k H v m 6 w h E s q v g t K i t 2 w t C q 8 g h h o B 6 o k 4 s B i _ 7 l 2 E x 7 u w 9 K 0 s u 2 7 J s l 5 k 3 C 1 j v y 0 p B - 9 i _ s B 5 r t - k B l 3 _ 0 T i 1 2 1 S j 3 7 x 2 C 3 x i i n C t n 0 v o B 9 - 9 n 0 E n 6 9 x j D 5 - 6 y p D s j z l l F 1 r h w W 3 3 2 q 4 g B i s _ w 9 G 2 j 8 7 2 N p v w k k M h 9 2 q p i B p v o k k C 8 u n x 8 R g 7 q v o D v j w 8 l E t r 8 2 b u 6 u - p Q - h j j z f y 3 j 8 m L 9 t 8 z 9 i B u u s 6 t R - - n 0 q D g r w 6 j F p 3 8 n 4 R 4 4 k 7 _ J 5 z m o n C u 1 p v n B _ s p j m G x l v p _ F i w y 3 q M _ w g o g E p t r w V w k k 8 n R n 9 s v l C l j i v _ E n 5 _ 3 s B 5 7 p 6 V v r t 1 g I l l k o z E z 3 q s F - 2 q 6 k C g x s g j C 6 w 3 y j H 2 o 1 w p F 3 q r 6 5 D 4 u r t t B x 8 s r n J n 5 w 3 w H j 4 9 v 2 C m u 3 y v C z p z i t G 0 g u r p F 3 _ z t p D 1 2 9 4 n 5 B 2 s n X o p 3 E _ p g x d j 6 4 8 1 I m j r 0 0 E p _ 8 w o C v r 3 l w O j h p i v B t v x 6 k K 7 m 2 l u O h o 7 x y B i 6 3 v u B i 2 x h H 8 z r 7 l G 2 r l 2 r C l h q y u D u u r m 1 B s 8 g n 0 N y 6 s 6 g G 0 r 8 9 k E n k z 9 p C g l v 3 _ H u o p m _ N 2 - l q 7 M m h m w _ C w s t 2 6 B k i l y 4 F 4 6 i y 7 E 7 7 l q p F o 7 4 _ x H u m x j z E 2 - i y h C 0 y 2 7 x B w q o 1 9 D m z 3 0 o Z 9 5 j w D t w 0 8 j L 2 5 l x 6 M k s w n 3 S t o 0 r q C 6 o 7 2 z C k - y 4 8 B z n h 7 S r s z 9 h L r 9 l m 8 I _ t - 0 1 F 1 n 2 _ 0 C w j u k u B w z l w s Q u l i z v Y o v g - r E t x x 1 i e 2 7 2 m m T r t w o - p B _ 8 o i m C v n n 4 6 H r 1 6 y z D i y n 4 2 N i 8 - u q E s 6 i o t F 4 _ r 8 _ D s 1 s 0 y B 7 o o 0 k S p o y s v H _ r 2 z m J l 4 2 7 5 B 8 t o t - C q k j - 2 C p l q 7 3 N z q m v t r C 0 m 9 6 y O 4 _ j l k G - g j j q B o 0 x i _ B j 0 7 9 q F w 3 z 0 t 4 C j q w h y t D k _ 9 7 m E t l s r 5 M p y 5 s _ B 5 v r m 0 2 C u x t t m E k 6 7 j k D i 0 k 7 3 D 8 i i t s B p o z n 7 I i 8 2 z n P 9 i x w x R 9 m t 6 z J p 8 2 l 9 B 7 9 z v n I s o r 0 p E _ l 0 h 8 K k z l l 5 G 9 1 q t p E 5 l 9 u 4 D q 6 6 j r Q w h j 1 z M z - _ 7 k E q t l m n E h t n m i J 3 l 1 r o L h k j 3 - B o 0 _ j v H i l j 9 g H 9 3 n 7 3 E 3 _ 6 p j l B 5 2 r t - H u 1 k 5 6 B z - 1 w 6 a s x u 0 u J 7 6 1 - 9 C 1 u 0 w w H 9 v q t 2 D z u x z u L 3 7 k z O l z 6 4 0 l B 4 1 1 g n E 4 2 j o 1 F k w 2 7 4 G 9 2 l 2 _ G j j - 3 6 B v j r 2 _ G 2 g w 6 t D 1 3 3 t 2 b 9 g j _ k M m 6 o 3 g B 2 t 1 1 t S l l 5 9 k S w 4 m n t C 9 n g 8 m B 7 p 4 o z L 4 x 4 _ g F 6 p 5 6 9 C 8 r z 7 y B 6 x 1 2 3 D n g v 1 z D h j 3 i o F t j s i h D y - 8 0 q J 7 z r j w B y 0 1 w h G 0 n j l z C z t w w p F 4 _ s 8 r C 2 q s n 3 D 3 3 w _ s C h y j t s D 9 2 5 x u C 0 i q 4 p J 6 8 x p - B r 3 5 8 7 F x p w 7 b k y p 3 h E x 5 k 0 r D w o q r t C 9 1 3 3 O u 3 y v _ H x j h z m F 8 u k s l c 0 4 3 k y B 2 6 3 w u H 1 _ m i p C k 3 3 o 1 F 5 2 5 x o E i u p y n D j 9 t 4 1 P l 1 q 0 r D 5 s 9 y 3 J 7 9 n y j C 4 h 6 3 l B x g 9 t w C y m o w l B _ 7 u u 3 E 3 p q _ 2 B j g _ n x T 9 z i 4 7 P 3 n q 7 c 7 y i h 0 B 4 s 3 z 0 C 9 j l - l D x z x o x C n 0 5 t V o n q r h c 5 z x g 7 J 8 4 5 g h C v i 3 l o C 5 p g 6 8 D s p n 1 S i 9 h 3 I 9 t - u 5 E p 3 u 3 p E n j n z x O r t s m 9 C p 0 i v x I - w z o - D m p h - u N 6 g i 5 5 G t h 7 q w D 2 x h h s b l q 1 1 j T - 0 5 5 m B 1 z x 7 k D h 5 0 q j C w t p 7 j I h g g z i o B 6 s m v 3 D r 1 g 4 l C 3 u 2 k - r B x n n 9 1 E w 6 z s 5 L n 8 k - y G u _ 0 x j K j 9 1 9 h P 3 h 7 _ 0 E y p j 9 - B 0 m k - 8 h B s u g h Z k i 0 8 w R _ q j 1 t C y - i 4 t F _ r z 7 4 m D _ n - o n F 8 0 g t 2 I - j r u D 3 m 2 h o D 6 g t s 8 b 8 n 0 l i B p 8 4 n 4 I 8 p 0 s m D 1 1 k o g T q y s 1 v F y 5 1 _ y C o o u w q L 6 8 4 5 j P j y r m s D 2 v o 6 f q t 8 1 3 Z 7 p r v x C 6 1 l 1 j Z _ v w w t C 6 _ n z x F t x 3 4 i F o n v k 7 K m h 1 2 q G 1 v h m 6 D o - z 7 y I 0 y u p z D 7 l 4 w x F 3 4 v u 2 Z y g 4 0 p F 7 q x z x B k q - l 0 E n 0 8 3 K 7 y z 6 r B j s _ y O t l 9 h 4 F u 6 0 t 5 D j j n q i G l g t t v E _ t 2 5 o P m m 8 g p L u g p 7 w E 1 u z g l O q j h 1 x B 9 v j v U p 5 _ 4 K h t 5 x 0 Z 1 7 k l 1 C 6 g g z y C n v k - v B s 7 y v y Y s w p v n G g h p h 0 E y n y k 9 O 6 m n h u I t t m o z D v 1 6 4 u M t l p t x B h j u 2 q B 0 5 1 j r M _ r w q 7 O y u 9 g v C w 8 6 q 9 G 0 0 9 i o I s i u r l T g _ x 8 c 9 r 5 r 1 B n n i 6 1 s B m n _ - q U m 8 2 7 - L n 8 m k n D 4 9 n v 3 D n 1 4 o 8 C q w n r 7 J s o n r z V s h t o 0 J g z q h y T x u j x n B 9 u x y m F o 5 m k - Y r 4 - q 3 C 6 p y m x T u 2 0 z 9 K o _ w q 4 C 6 8 s g 1 Q 2 _ o j q B u u m v r C 7 w m _ i E q 0 _ 2 p C 9 _ 3 n n D v o 8 p I o 3 p x z B q 3 7 g _ B r r j 9 O l x 8 6 l O n m j i x G 6 m i 8 c u z 5 6 z L g m g l q E 7 2 3 i g B r k h 7 8 P 8 j l 8 4 H y x i 1 4 t B h z t 1 v B 9 s h q i K q q q s 4 B q n _ 7 3 C s - 8 w 1 B u l t 9 y F 4 i j 3 y L r 0 j 4 2 E w z n g 9 K m 2 t m e w 4 j 8 z C y 8 4 h r C y s 4 8 y e p 8 7 t o 1 B g 3 s j 9 H 1 x u 4 j B o 6 p _ Z w w g w 0 G 1 n 4 t 4 K r 2 o _ r C 0 i z w l D x 1 7 9 4 M o v 4 m h D 8 t u 3 - D g q p - 5 B s 7 0 2 Y l 5 y l q H w p 2 0 p F 3 7 5 5 9 T 7 m _ h i B 0 2 w p g B - 3 g v i C x j i p 0 D 3 9 v u x F i 9 t w h e k 3 j q 0 C o 9 j l o M r 4 8 - 9 C 9 m l 5 o K z r z z 4 C 0 6 k _ 8 F r _ u o q N 1 5 5 r 5 N - 1 x 1 x B 7 k 8 x - V 9 s 3 l 2 E y u 5 o 7 B _ j z w 6 C r u 4 7 T j o k l Y y 9 m 3 n D 1 3 - - w E j w m 0 d h i 2 z 3 C m o m 4 k D p j o w 7 J k 9 p z 6 B j _ m i y D 4 u 1 u - F l 1 p v o H w w n g 9 K u 6 m i s B r t g - s B p m 8 t 9 B u q l i i G m m u - N z u - 4 4 E n - 5 p t D i 0 y m U s 0 - q d u x 7 I q 3 p C 1 v 8 g 8 K 4 s p 8 x K s 1 s t u B 2 j g r - B o 3 _ 0 3 C k v g 4 i E p o i i s F p p t l k B v _ 5 k v B m v p u 1 B s t o o u G r v 1 n z E - j o k j F q - 7 g v C 6 2 x k _ F y 9 o i u B i w n - 1 D 1 - u h l L o x 9 r 4 B u y p 8 g D 7 z 2 z h B g 8 y x z F 8 l 3 h r C l p q 0 u F l j l i u G o 8 6 4 9 G 7 i p _ 8 I 3 t s o g C p 1 i - y L 0 1 t 7 i E 1 i 3 y z D - x x 4 u K 5 _ 9 r _ B r 8 5 r r E h 4 x u _ F i h n k 6 N n t m m y C k m 5 9 g T o u q n 5 e 2 w t 2 Z w m n m i C x u m 6 v D 2 7 3 v 4 E 3 g 7 y 4 C h - 4 t _ C 6 3 v u 4 Y 0 t i 4 w H 3 r k r v F 9 4 k w z I v 5 t o 0 J s o y o r I t 5 z k h N w z w 7 _ D o 0 - l - B k _ 1 9 q M 6 i t l 1 F m - i p j J u 6 _ 7 Z t 1 1 8 k B x 5 n n w G w t z 5 x E 1 i t m 8 C x i v y t B 2 r i v p I r u 2 u 3 B y - h r g Q p w l k W w m n y - J h _ j 6 j n B 7 g t x 3 B 2 t y p i E 9 y 6 - 1 F 7 y _ o y J o s u k t C v 5 r t m E g 5 g 2 z E l y 2 i m R h n g p b 7 _ p t o J h i v w y Y r g 9 q k P m 4 9 x y C 2 w 6 i r D q x w i o C o 0 _ 1 0 B g l q 0 8 B m 2 9 m u E 9 t g p r H k i 7 3 l C 7 l 6 q s D 0 6 8 6 - P 0 1 r 3 z C 8 l g q 6 O 4 x y z v N 9 y 2 m 3 B n l 2 n 2 D j i 1 r e j w l 0 x b l 2 8 z 5 D t - 1 3 T n l 8 q y f x 2 2 k p e y v h 3 4 N j 9 x s y c y t _ g s F 0 x - s u R p 6 m n g K w q v v g C p 5 x z 8 C 0 3 j 5 r Q y h l 0 X i m i 1 S v x x 4 y I o - v 9 7 B k _ v 2 i B 7 h 1 s j J h p j t - M h j r - 6 Q n y _ t 6 D p i 9 r 6 O 3 - 5 3 p E y _ t q 9 B v p 4 u 4 I g 6 1 x 4 B r z 3 v y C 1 s 3 t w E p g q h j Q m n 6 t J v 7 0 u 0 S v 3 n v m C m t _ m 1 E l l q n m I h v m 5 t E 7 q h j n M 7 y h z 1 D o u q 3 x L 1 j - l l F u r 6 1 k K t 1 0 q x N o i x p 8 H 3 w t q _ G i o q p z B o p n u p F z r 9 g j X i r 2 g 4 E h z 9 q v B s 2 9 j g c n 1 1 v w C 1 y k 7 j h B x 9 s _ Z g _ 8 7 W 4 s k 8 z B u h 7 v p T r g 8 _ t L z 4 8 8 y G 7 - 4 x 2 D p n m r 9 B 9 j _ 5 l G g n 8 s 3 H l l x g w E 5 2 m o 6 J t q z h q B 8 2 m v W z k j 3 v G u t k t x C _ m r t r B q n u r k P q - w k i D 5 7 1 v x H l t u h 9 E 2 o _ y 4 H v v v p h F 8 - v v s J q 8 y 0 - H p 2 _ g g B 4 t k v p C _ z 9 i u M g n 5 3 s M r - 2 x h F _ n r 1 8 J m y 4 g - C 2 n 3 j h C 4 2 g x o a 9 w t - 6 P g h 3 m i R q 6 0 v z N t h t n g T p 4 h t w I u w _ 6 4 C 4 g h 5 v B 3 t 7 k h C z 3 2 _ x E y 0 5 h i P y p z y q B 1 8 n i j B 6 8 s w p B h g s 9 d 4 u 7 n R 7 l q i O h 8 2 - X 5 l h m S u 5 3 o o B y 5 v g i B k n z 5 q C _ 3 t 9 u F u q 3 h v R m u m 5 3 D 8 3 5 2 n C k 9 l w i F 9 3 p g w I r s k m 3 B 6 r _ w j C g h r w w D t z 0 m m B j o p v 2 P p 3 _ y n F u z 0 g o E z 0 y t k C t - _ r 5 D o k v g v C i r y o 1 B 2 k p u z D v r 8 v j E 4 i p m n F g h 7 7 k B g o 3 2 3 K 4 q v 2 r B u 4 - 6 e 5 p 2 0 u F 5 p 1 g x B q - s v 9 O r l l q o C x 6 7 _ 1 B 3 i z v y G x o 0 n 3 B w j w x i C m 7 8 t 5 P w 5 h x 4 E 9 g o 7 s E j _ o C k - j l F u m z k B p 8 9 K u q _ - r B g 3 w m 4 U n k h 2 U r 5 x t y B 2 z h l i E 3 2 _ 3 t B r 7 i v j J 9 5 8 m 1 B 7 h k 1 w D x 3 k m r F 5 1 8 n q C n w 6 3 j D u 5 y 7 k X x z 9 6 2 D 7 t n n _ D - 0 7 z g D o w 8 k h J u p r x t G g 1 w w l C j 8 _ u y C s 0 q r t 9 C o - 1 l o O 4 _ j j p Q n k t r 8 B o 7 - w w B z 4 7 q g Q m v 7 w j C p z - _ 1 C n z 3 s y L w u z 3 o N o 4 i s H l m 6 l z C 3 o i 5 s H x 6 g s _ B 4 m u _ t X y 4 4 g M 9 u 7 9 g H h 6 l t 7 B o 1 w x 3 Q x 1 r - 1 9 C k w y 7 q c 5 q 1 7 x C l - k 2 i E n p - z u N k 1 z y u K j 5 8 g t U n 7 u w h B g l m 9 6 B 1 j 5 i x C x u 5 r v E 4 5 h j v B 8 g 0 n s r B x g 7 l z H 7 t 2 y l C t u x 8 1 B o 6 7 1 1 D _ m q 5 w C m q p t W 0 3 g v l H 8 8 i 6 s J x l s l m E y 2 p 4 g Q n w n 1 4 D 0 3 i r x C q x y m o C 5 3 5 1 X p w y q k X 3 s y u 1 B - z q g j G _ 2 i 8 _ C 1 6 - 3 y G j 8 7 _ 1 C 7 q n p O p 2 1 2 t B _ _ j 6 0 I 2 l 7 g i D i 5 5 p j B k 4 z 2 5 E 7 _ m 2 u D o q 9 - 1 L j 4 i u 2 B y g 6 m _ B k g z 0 q L k v s 7 4 M 9 s i n n E 8 u w 2 o D 1 1 q n 4 D m 9 q 5 j F 3 - 2 o 5 B 0 0 n 7 p X z p 9 j o Y v y 5 p 5 B 7 5 7 v s B 8 7 h 7 r B i m i i 8 M y w n h 8 C 8 _ j q h D _ k 2 l p B i 7 _ 3 2 I o p l z m B y r 9 u h B s w 2 w l L m 2 9 y _ D 6 l - w 5 K p w s j w B h r z 1 t E 7 2 j r i D x o 5 5 w D y u 0 1 y D 8 i m x M m u l 0 h K t g h 2 h D w 8 h 4 1 C h 3 n w T 6 k p m j C v 3 o k n G 2 u j 5 9 F z z 7 u 9 C x i o h i B u r v p i L 3 9 7 3 3 I 5 n h 6 0 B l g 6 - u C j 2 5 z 2 B h k k - 0 B t x n - 9 C 5 - l i d l r o - E p o 1 q 3 B 9 o n l M 1 2 m 3 J y 3 - 9 M 2 n p g g B 6 k 8 1 E 3 k 6 l L l s _ 6 P q i w 1 I 1 _ r h h B 8 r 5 o 5 C y t r 6 M 7 4 t j q B z 7 1 4 z B 3 x r n P u m g j E p g j y S q 3 w i _ B q 8 l u o C 6 9 r 3 x E t 4 l x F i 1 x i D 1 q 5 y O 4 4 n 3 w B g i 9 j O s 4 v u B 0 6 _ s I s 7 w r z D h s l 7 O q p h z G u 7 2 x c q u t J t _ 3 j B n 2 7 z D k o o z k D p 4 t 3 u D g s _ 7 I g l 2 l f h 5 i h F 3 9 s h E r _ t t N 6 w _ m 4 C k 9 6 q c s 9 2 4 G v v t 4 a l s 0 0 9 E 7 _ 7 p 9 D 2 - 9 h l E 0 q 8 9 N l g k z M v n m 6 Q v 6 1 x J m q m 6 b s w g 7 C o g u j E x 4 5 h D k p y h B k u i 0 L r q l 0 M 8 1 o r a 2 7 o k o B 9 l v v _ D 1 n 2 z s C j t g t I z w t s C 9 h o k C o r i s Y w o g n T z w r p E z r j l I l p - q D 1 7 u j t D y h y l Q 4 o m m l B n v q n G m j l U o r y _ F 5 5 x t I 3 y m _ J h v m g C h 8 x i O h s 6 r F k 0 i h H s l 6 k B i 0 3 p H 9 p n 0 L 4 u g h C q q l 3 F g z 5 x E i j z t M p j s 2 G m y 8 8 F k h q s V 6 8 - 3 P 4 q i 7 B _ v 1 j C 8 n v z O 9 v - p M 8 _ 4 r Q z u o x C g 7 n y e - z m m G y z v x w C x m 2 8 B 7 x g - R q i 7 4 F o 1 i E z _ k M h k y D s 0 4 X i m o h B 7 w 6 g B 4 i _ I s 9 z L u 0 k E 8 o 3 E 2 v j L q t o E 9 k 9 E 9 - o C 8 n i C z 2 q I i g w D n m 0 C - - 4 L p 6 3 C w p i C u 7 v H o 5 2 D 4 g 3 E 4 o 7 H 7 m o E z l Y v s x K h z h 0 B z 7 x Z h 5 8 R v r n I 7 h 4 E m p 8 C l 7 i K i 3 m H _ h z I u 0 j C s 2 o T o n 6 D h 5 u C v 0 r M m g h Y o l j t C l 8 n I t 0 2 B u q l s B w 5 m C q _ n D x 8 z G _ m i F i _ k H _ 5 w N u j 1 E 7 l g T s h p h B k 2 j C k n p O 7 0 _ I u 1 6 t B y 8 t F r 4 y L i g g K m - v j B s r 3 G o r h D _ y Q i 5 g J - n l O 8 h v H o p s G 4 v z h B s 0 2 B x _ z q C r 1 6 d 1 q z I q 6 3 C 2 x y H u 4 6 G 6 t - D m u y M 4 3 p B z i 0 E s h 9 D _ v 9 G 2 9 t R 0 y j w G r 9 - G 5 y 4 E z v w D j _ q f r n r D 7 _ 1 u B 3 g u q B - k z T 4 i 9 G v h u E 2 j 6 C v 4 - g B 5 r x B t h w U 8 u i B n h k L t h 2 E t k p H 5 n m S 1 8 w K q 8 v B q 6 t D w 9 w E 7 - 2 E j i t h B q 2 w M 1 0 o P k r x D k m 4 C y 0 e i z a h m y D k 3 u B q k z D h 1 n E 2 q k U n 1 s p C 4 n y D l n 2 K z - 3 H 5 9 n G _ k 9 E g 9 2 F o 2 d g _ v B 1 1 0 D 2 o 5 B w l z B 2 p m C 0 z Y r 2 u D m i r N 7 u q C z q 4 D x o 3 3 D u 0 2 B 0 1 8 H 4 9 s q B 0 7 u y L u j w E 3 p W w w i B r s z C k _ - 2 B g x r P 4 0 6 C s l _ j D 7 t l H y w s m B 4 6 u y C w 2 3 S i 9 1 k E h z j W - x q D p u u C n k p G n s k G r 1 2 G 5 q h B o - p b o 2 Z w h 5 E j r 8 I k u g D 0 2 l 8 C x z 0 s C 9 9 x d v 7 7 m C t s 5 M n m 0 M i 6 w L k 6 2 L 1 0 - G z z z G 9 o n L 3 x 9 K 2 - 1 N k x 7 J g l m w B q h 7 K 7 t 6 B h 2 o y B t 8 p p C n z 6 W u j i Y r s y C z _ i D _ y 2 C l 3 W o y i H 4 x t G t p j F m u j G 3 o 9 B v o 5 T 3 p 0 E o w 2 V 1 g n U t x n C w n q E n n y X 8 k s I _ 9 0 E v 3 7 L - 8 j C s p y D g k h C 3 w - p B - 4 s G w 6 w B 1 g w C z s s D u 4 2 X o u k T m 9 8 T s p y D 9 k i B 8 m 7 E 0 r 3 C - y k D h x 4 H k x j C 4 j a z j q D p m a y i _ H - j h C m _ k C g 7 9 C w r 4 B o 1 i E 6 3 0 B p 9 i C m 7 u R z k a j - 2 J y 5 u G p m x d i h v H 2 n 4 Q u o U z 8 0 E t m w K h n i I _ 4 j B s g Z _ 8 5 D 6 _ y K x u l D x 6 3 X 9 8 o L k 1 n 7 B v g 1 z B 9 6 h C y v - B 9 2 r Y 0 y 9 M u y r K i 1 p c r p w G 9 t 5 C 1 k v L 6 p w C z 6 1 z B x h 2 F m k h B 5 9 z H n z 4 C s 2 3 I l 0 m E k k 4 F l w g D 0 1 w d 6 s t C p 1 - C l m 6 z B v o M 3 k z z F t 2 r E 5 o 6 C k 6 o B w p i H m 5 m G v 7 x a o y l G m y v C r q x G j q u P i k 1 G 3 k h F 0 z Y p 3 u N 1 r X v n q E n m 0 C r x 6 J z j o n B m 1 7 B - k _ J t i 5 H 3 k j V n r y N 5 s x O 1 s 6 R 0 0 5 N 9 m 8 E s q - E 5 y j C z 6 j B v w o C t j p G 9 r k F 3 u _ D 0 6 u O u s n a z _ 9 D l g 7 G p 8 v B x j 7 B h 5 y F l n 3 E 4 m 7 L i m y D 3 1 v B i s j E p 0 9 M 8 z x I 4 3 b _ 7 t B 4 3 9 D r v g D 9 r j F 2 z r N g _ z E i 3 o O 5 _ 0 E 3 n d 0 w z F 9 k 5 Q 1 1 s C 6 i 8 B g 8 t D v h 2 F j o b 0 l 5 K g u z C h 7 k B p h s L 6 r l C r z 4 B q 7 y J g j i G h n s C 3 i 7 B u o o M 1 i 7 B u 6 - G 3 5 3 C y o o E 2 y q L p i 8 G 8 u i B x 6 g B q k f 3 s s I h q 4 E 2 j x B m _ k C 1 z i l B - q k T r 2 q M 5 i 0 D - 0 5 H i p h D z l Y v q v B 3 q 0 C y t u O y n r B 3 i 6 F 0 v 1 X s _ n D y w s J o q o E 6 3 0 B i k q I m h 3 X 3 1 v B u j g K l k h B q w j B 6 u q C r 2 u D 2 _ 6 C r o i T 1 5 _ C 0 x z I q u 4 B 1 3 o B h 0 s C s q - E j x q L 6 h - B p x 9 I 7 i 5 R u r n I 3 0 6 C 1 8 n D h v y M n 1 6 N p q 6 D - 4 i B 3 - 1 E h s x D g u i I p j 5 H r g - Z w g 9 D j p 2 B r 6 t D n 6 q T _ 5 j K v 3 0 C u _ s D 1 2 p J 1 0 k N 9 u w v B n n u b z 4 4 K 8 i 1 W z v g G q w j F z 0 m B v w y B r 5 o I i t h E l m g L t _ w J h 7 k F 7 - k C x 5 m C _ 8 5 G 5 0 h D 9 q 7 B 9 s x B 7 3 t C 3 m q B 8 i 8 B p 6 h R 6 x 3 L n h 1 H g 7 g E j m u F w w y B t s z C x _ 7 K 5 0 2 H u z l E 3 n o C y o o E y - i B g 8 t D q 0 k C 2 n z D 6 j m B w 4 c n z _ I 6 8 b z x 4 C q j g O p u i D t s z T 6 i v Q 4 u h S q 0 8 L n g v H z t q c n v q B v 8 w R h s _ G z - 0 E o x p R 0 _ r C 3 k m I 0 w 9 D 0 _ r C 8 v j J 0 s s D s 6 p F 0 _ L s 7 0 F x h 3 C k 4 p C 1 y h C 8 x 6 I g p z E - 5 j D t x n C 3 - V _ z s N 7 q 8 G 4 x t G w n q E k p 8 D p p w B - - 4 L z _ k L n g 9 W 7 7 w E r s 9 C k 8 z H y - _ Y m _ t D l h j B l 6 o B 2 u 7 F i n i I 2 j 6 C - o b z _ k M k t l h B w n r J g 1 3 H q 2 x H z 0 m B 3 3 7 H l j _ m B w 2 o R 1 7 r k C y j 0 G 1 m m 7 B u 4 k k B q h 2 E g q - 6 B 2 i p 0 C s w 5 T m l 0 F v u 6 M v s y F 7 z 9 6 B q j u g B v 1 4 D v i _ p H 5 y p h H q t u U j 5 j D 8 l y E 5 m 5 G 5 - - R 8 z r F z 3 m G 4 9 2 M m 8 2 F 5 n p C 2 7 N - k m D n p 8 C i k 7 D 5 8 t B v l j G u k 9 C - j m G 1 h 4 F m p 8 C m m i C 3 r k E o g 2 G w y n K n s 5 C q 7 y J y - y i B q h m t B j h g r B g y 6 7 F j q 9 N 4 p 3 G j 7 t I n k s M 8 w _ J _ 1 x B 6 n m S x v y I w v o J i x v V - 2 b _ 4 z B s r 1 E g 9 w B i o 3 G x _ 3 B 6 v y J u p 3 B o w l F 2 q l 8 B o 9 i C 3 0 2 H r x m F x 6 g B o s 5 C h s l D x 6 0 g B w l 9 a 5 j 6 n B v 6 p F 6 9 v M l n V v 9 1 M 6 y h B 9 h v F p 6 4 K - 8 j C t i u C h t y G 2 8 _ D v t m G 6 x t B n - 6 Q y y 4 B y w i I 4 y 4 X o r g Q l 8 x D z h i B i v m J z 7 h 9 D 2 3 8 K 0 r u U j r t v B o s 5 C g _ g X z 1 8 H 1 h h m B u _ j Y l 0 9 G 6 3 0 B x 0 h B 2 j s L t o m E k k q E 5 h Z - l j M 2 5 _ C u n k D 9 p h D q s s H u p 3 B y o o E x 5 7 G 8 j S o x 2 F 6 v j J n 5 u T 3 r k E _ 9 4 M 3 4 z O _ 3 j G s n - Z j t k G v m t 1 B s 8 o R h g 9 R 5 - 9 C x h 3 C _ p y B s - 7 D 1 9 t D p 7 p F r v g D o m 0 C z n w N 7 n 5 L y y 4 B h z 8 i C q l i F l q 1 I l v x B 4 k x Z p 7 w B v 8 t j B s k _ B w z o B m l s Q 1 _ 6 C n 0 V 9 n p O t - l F k s j H i 0 l C 0 n w B - n 5 J 9 3 y S t t y Z 9 n n M q p u t C _ k 1 F k q m E 0 u 7 B 0 l 6 D j q 5 u E l g r I 3 s _ O o q 8 I z l 6 D x 5 y H z 8 t F 5 0 _ G w 7 v E s 5 r L 7 l 9 I o 8 v Q s h o F w g n J 2 8 z N 5 p 5 D q x 2 D u 0 j C _ 4 6 H 0 h i H s l 6 C 1 z q D 4 - x B 5 h m C w 0 p L z j v H - o l J y 1 8 H - 6 2 I g k h C w p x D 5 7 g C o s l B 9 1 z H 8 i h 9 B s 7 t L 8 w s i B 6 3 0 B h t v i B u p 3 B 1 z q D 1 i t K y v 8 m B 5 h 9 J m p v S s 8 y B n k p G - 5 6 h B _ o b p v j B r s 7 Q i i i S k 4 p C n m 0 C 5 3 9 P r 7 w B p k q B g x j P s v 3 D t w v J 9 x j C v y o D j 3 u B v _ 8 J 0 3 2 L 3 x k U k x y I q 9 s I t k z D 5 u 3 F x 2 _ I o t 9 B o 6 7 H x x 2 K m m n B g q i B i 8 p F y l p B 5 z k D g y q D 6 j r E i t k G p _ l J t - l P j k 7 D o 2 d 5 y j C 1 o i H 4 y z G m x N 4 v z h B y q n L q v k F 5 i 8 B 9 n 5 B l x y F p 6 3 C 2 k z B _ k _ J z m t Y 4 i 6 F r u i M u m 6 D 3 4 z O 7 t j H h 7 k B g t k G 7 m u E y 0 j I j m k K - n p E q u j G 5 3 b w k n D o 1 6 N r l n B j l o M p n Y u t _ F z r 7 h B 8 v o K g g 4 F m h z Y q 8 _ F y y h C 9 m s E 0 3 7 C u y r K t x n C p j i B g m z D j r j F y t i L r p w B k v 8 N v k 0 D 2 9 3 C q z y G 9 h - S r k j M 6 z i 3 B 3 q v D r 7 j O l - p C t q w H l 8 2 F _ x 3 K y g 9 D x h - C k 0 l C 7 g j J v s s J 3 8 w J i w x c k 6 g C x y j h B 5 0 z N l _ k C g h s D m y v C 4 9 t K 1 z q D - s g E i k x G m z 4 C g 8 l B v s y F l m q Q r i w X _ z 9 E q p w J g 8 t B 8 _ 2 a v o r B u 8 v N o _ 3 I 2 _ 6 C t l l W 4 1 l C x 1 i B l v S g _ z E n y 1 f r 3 s C u w k D h y s K 2 5 n U 0 1 0 D 4 - V l 8 o K g h 8 D z 5 4 G x w v V g 9 w B p 5 - M v t x B o _ 3 I u j c y l p B 6 t 9 L l 8 x D j x i J 3 q l e 0 r 1 B o z 0 F x 5 m C s i o B r x y B _ k z T y u z L m h v a v 6 2 w G 7 j s D u l l Y - 4 o F s 8 y B 4 k h I 2 p m C 8 m o F x k t N 4 l 7 r B o l 2 G 3 n x O n t g C 7 - o C s - l F r k 7 B y 5 y D _ o o Q i r o G - o g P y l p B o o v C - z s C 8 _ n J p o 2 B 6 0 3 M t _ s D 6 9 p F 8 4 i d 4 v 1 J g j s K 4 6 z G n 0 V g k 1 G r 1 9 F 7 u 3 J r u _ 0 B g g q C y l o Q n s 5 C u o _ E o s 5 C w 5 m C u g z K o 0 y C s o k C n m 0 C i z l G - q 0 K 5 p 5 D - j x I 6 n n r B _ 2 v I l r 4 S _ j m B r t y M 9 k 9 E k x j C y t m B 1 n w B s l 6 C o v l P 1 h z z B s 9 9 6 B 3 m k C s _ s F g q t F v j v D j t w D u s 8 L v 8 M r 0 2 B w p i C g r 5 D z n n E 6 q 1 B j k k b 8 1 q B 4 7 o G 1 k s B 1 7 y E o x N l 6 5 S x z 6 I q 7 w B m 0 l O i z m F 8 v 3 E h 6 5 F k 3 u B 4 y x C 2 q 4 D m t k K r g 2 B 8 9 2 F q 7 g I x v q K - o o B 4 n o E q l n D k u g F 9 i q O - _ - R 8 w _ J t r _ B u o k C 7 m N 3 i 6 F j 0 l C j 4 g D 6 i 0 D l u 1 u B _ 8 9 D j u g C p s s H 1 k i f p w l F 4 9 2 M g h 8 D 7 j q G _ 4 o F t t 2 G m z 4 C i s V 5 m t E m 5 3 H 5 h 7 G j 4 3 D j 0 l C 2 y 9 M 6 k s I q q 9 E l n p E 9 7 1 L k x _ M w 9 l J z m n H 9 7 v K t g 4 H 6 8 0 G 6 g 0 L 7 u m E 9 l T q 8 v C 7 - o C 9 9 v W m x N 4 k 6 D 3 7 0 Q o 1 p B m _ t F z q F s 7 0 F v r v F - 1 1 F y i p G x 3 x B 0 l Y t 8 M p k 0 G o q s c 9 x x C k 8 5 G i 5 - F h u z K q p w G s h 4 d q _ z C 7 _ p M 8 m u E m m i F n h x N o p w B n x p R l - l H 0 5 5 G 4 g 3 E q _ z C o k i D g z v C 0 6 x C r m O v t x B 0 l Y 0 t 2 J 2 m q E 2 y r B h _ z E s x 8 O k h - I r n j C 6 s 8 B n w 8 D n j 3 C 3 4 7 G m v o - B _ 2 6 L y y z U z l Y 1 l w P 4 6 q a z j n D 3 p j B _ p h D 6 2 k o B 0 6 u C q k z D s v p q B h z r x B 4 x 7 U - n p E m i 9 H n 0 V o x N 8 _ 1 Z s n w P m t 5 M 5 j s B u o M v w y B _ p y B k h _ D 5 9 k n B q q 9 E 0 _ L z 5 t E s o M z 7 x K o k y i D g 7 3 z B s _ y b _ r z J 8 h 7 B t m p B m o o B 0 5 5 G x 5 7 I 5 w 8 N u 7 2 r B 1 2 q B m w l F 4 l e w l s B l 1 z G m r R o n w E - z 1 L 0 9 Q 1 n i G 2 j 6 E h 6 w C 8 z 7 j B 9 h v F s x 6 G z i c 3 h - B - r N j r j F u t 6 R z 1 j E 3 0 6 C - 8 2 F p l n D p r w V r w j B k p 4 H z g _ G h 2 9 T i z j n B q 2 0 B g k h C r m O q 8 _ F 2 3 X 3 x w O h q 4 E 6 s y Y 5 9 z H - m y S 3 0 6 C 9 k 9 E 6 y h B _ 0 9 G n m g C x 6 g B 2 7 N k i s H o q 7 2 D 1 8 s N 6 u q F r j w H 0 g _ - B z l g J m r h D r 8 m O 3 - 0 B z p 7 D 0 k a 6 9 3 J o 2 d i 6 h C - 7 4 K r 2 6 M z l Y v 9 2 H z o 6 m D 3 0 m F 7 _ - C z z 1 e 4 6 w B j 6 q c 4 - s C 4 l e 9 l n H 4 1 l C 1 z r M 8 3 w p B 6 9 r I t v i J i 4 p C 5 6 j D t q r G 8 7 _ D m s 0 X 4 7 h N 9 j s D 9 j 5 E h o 6 g B 5 n i C 5 k z M p n 9 p C g z 2 c 6 9 z R j i 1 H 7 r - d s o M h 2 - P h 3 8 Q i 5 q R m 6 7 H z r 6 I w l s B 8 p s Z k _ 5 a q y h J x 2 j Y 7 4 8 B l y y B 0 g 8 G _ h v F 1 l q w D n j 6 M s l 6 E y g m X z s s D 0 z Y h 1 9 K 0 j _ L q 7 g I s 8 y B 0 7 5 B i 0 p P 5 _ j h D n 0 y C q s l B 9 _ z F z k a l x 9 H o 1 i E 7 _ 4 G 9 0 5 H q 1 v I j g y X 3 - h G l 0 l O 4 2 l R u _ s D p l s L 6 s y Y k x y F 2 2 q E 7 - k O 4 9 n F l j 8 I 2 j x B w m y W t 2 p C h x 4 H x m z O h m v b k 1 k G t w q j E h 7 m K 4 9 o Z 9 n 5 J n 3 - K q j i B 9 q q D h z i W w g n J u w y B q 5 t m C h 7 k B z _ L z 6 j B 6 x x j B o i v G u o m Q s m 7 R z _ L 6 r - d l x F 9 v v L w _ s D u 2 p C r 4 k R 3 9 q F 8 - 2 J 2 7 N h - h H k l w E m g 8 F j 1 o m B - z _ c j o 2 U n w 8 D s r k G v 6 p F r m k k C i g 5 m Q 7 v s J q 5 1 0 L h 5 9 H t g 1 H s x h M 0 i g M u t n b w h 5 H 6 q x a o y l G _ 4 g D r p y D u 4 6 G s z 8 e 6 g 2 G p 0 t Y l 0 l O - 8 j e 2 x _ J 1 8 k y B i s l D 9 s s P p p q 1 C v v 7 J k r z P m 2 v 1 D 3 i 6 F o 8 u c 1 g i M s - k J 3 l t Y _ 9 7 S 6 o u J s _ 1 r C v - n G j n 3 E 2 9 t D 3 m - O r 9 - G u p 3 B l v m H 8 g 9 k B u x s m B _ _ s x C 2 q g N s v 5 c 8 _ v j C j 5 - H 9 7 s V q h z g B t s t n B 0 x 3 O m k h B 1 s 5 D 4 i 6 F n r x D u p 3 B g g m H z 1 o F 5 2 z i C 3 9 3 P q - q K q n j K _ 0 y j B m q m E y 7 x K y o 2 F n 6 k Z i g x J 8 8 u R 8 5 _ B 8 0 3 Q q 9 - Y - 4 s F p 6 3 C u g 1 E r 7 g V h _ z E 2 0 r W 9 o 2 C h m w K w j 0 G h x o H g _ z E h 3 5 O u _ p d t _ w J w t m B p r s P 2 t u N 9 i 1 q C h q 4 E m l o E u p x D 0 - j J s k k m B 8 - n 3 C t 1 t W w p x D 3 l 2 O - 0 l L r w j M x w j d n - h O v n o L 2 0 r G i k 1 Y 0 x o D 6 s x D s n _ d 7 v y J 4 2 w Z n 5 h z D n 0 4 f y j s Q 8 z 1 e n 3 2 t H m 9 6 h C l s 5 c t s 8 L t 0 m W n w 3 D s 5 7 H q k y O 5 q y F y i n Q o 9 5 J u w _ l B 1 s 5 D o g 8 K 1 p 5 I 9 x 2 E 0 i K 5 7 7 Q s j 6 K - k v U l 1 4 M 7 j 1 a w 5 0 E t x n C 3 w N l y 0 B 0 6 x C s l 6 C i z m F 8 5 w C l 1 1 P 0 t p K 8 p i y F n 8 i U 9 o 4 V 6 1 t x C u 2 z R 3 o 9 D k - 3 U 8 1 k K 1 r l D 5 o h B 2 r k C t 1 3 C r 6 t D 3 3 h K q 5 l H v k 9 C k k q I k 8 p F u t 0 0 B - 7 t B 4 g 3 E h j w c 1 t j u B 9 8 o L q q 9 2 B l k 9 h C y p 5 3 B 5 y 0 K 9 g n h C 7 r 0 r B 3 5 5 R l z _ R i p v w B t o _ E j q k H 9 - 9 B u m 5 F 1 1 g E s p _ u B 8 y 0 K i v q P s s y T h 8 t D 4 i j h B 7 x o j Q - 9 z 3 B o v q M r u o n C - 5 4 c i - 4 H s u _ J i 3 9 - B i l l L o n n L _ x j X w v i 6 B t 0 k E 4 8 g E s o h F w n 3 K l x y I 2 u k G l 0 l O 6 m i G s r k G 6 q i U 7 l 9 I l w 2 R g x o H m q p - C r - 3 P t u w T l t 2 6 E l r s N s q - E 0 n i g B v o m E s 7 t L 0 g j C h 8 0 R 6 1 i r C v m z q B - i s H 5 6 9 F 8 8 y r B p u n e z m t b - r 1 G 8 o n Z v y j H 4 s 1 t B 7 q s G 7 9 7 0 C m 8 o K w 6 3 L r l s L u 2 s 7 B p w j g F x n p G g t v e - 6 s U i 9 t L _ 6 3 N 5 x 3 L w 8 9 F y h i H 7 l 3 Q s 4 m G _ x 4 E n w 3 D o 7 j v B 4 s 7 M 3 0 y 7 E w o 1 d o 6 k Q j i r D t 9 m 2 B y m z O 3 m 7 L w h g J y 3 q F 2 k z B 9 g 7 Y i 5 v y B v z o B 4 4 k a n x u D 7 k h F w v 9 H - 6 4 J h 3 p C m 5 m G - - 1 P _ l 5 G 4 4 y 1 E 1 3 6 Z l 1 2 j D g w t k B t n u N m y i W x 6 2 1 B k n n W q j x x B 4 h 6 b n 9 0 K s s v w B 8 k j y D y v m X 8 l - K i j i V w g v r E 6 - p K 3 5 s w G 0 h j 6 C g 4 3 R _ 7 v Y 1 r i U x 5 8 5 B g w m i C x h _ p B i u t j C q h x 0 B m o s _ D t w 9 u D i 1 j e z 9 l W l n w Y m 5 6 i C 3 0 _ G t s l o C u 9 7 i D 2 9 4 e 8 4 8 2 B - x h F s i o d n 5 7 - D k p 3 U 6 p n I _ x v 2 B m 7 x 4 B i n 1 n K 3 u _ D h n s L s y t s C 7 g - s E s q o Y y 6 s L r 1 m V o 6 r v B m w g g B n 0 2 h F 8 q q x L z h l v B t 8 l r B 3 9 q F 7 6 9 U 6 5 r j H q i z D i q k C h 1 n E 6 0 h 9 B s 5 9 e 7 p k 1 C h 8 n K 5 s y a 3 9 t K o 1 l 5 B 2 p 0 E 7 v z F 2 y 4 R 7 1 s X k p 8 D k u g F 4 2 n - B r t v L 4 9 v C - n v D - z 0 J y h n D 7 9 k G x m y W h 0 h 5 C q 9 s I n r y N x q n K w j 3 N 5 7 x e k 1 4 I 2 g h S p o t F 2 y 7 u B l l 2 9 C 8 n g W 0 x 9 G g 5 0 y D i 5 m X r u l V 6 v t g B u z g I n _ y w C 6 r m C 9 4 s F x - n G x - n X j h 9 G r r 9 j B k 3 - K - 9 0 E g n v E 8 z 9 2 B r z r j B k 4 n q B l g 8 s C k h v M l 8 x D k p 8 C o j m T o 1 3 G y 7 8 T 9 v o O 5 9 5 n E 1 m r T 0 7 2 Q 3 7 6 I t 2 m H t k m y B t m 4 B i s j m B n h v k B l i l D 7 - i L l z t I t 6 u J 2 l h _ D 2 n q o B q k t K - o h G 3 0 7 q B 2 t y x B 2 y m T 4 l l G 1 1 o F k 4 p D k p h D 8 _ k H u n 7 D 0 o j L y 7 p P 2 s x X t n 8 T k v 5 O q w h F k z k F 3 7 o G o 3 o T o _ 2 J 2 2 l L 9 n 5 J i w w O 7 y 6 7 B w x t I v n 8 T 9 3 3 n E - o 9 Z i x q L m o 9 4 F r p y D g _ l x B j t 9 w F 4 1 l C 6 9 v M 1 w r I - v v L g - - G x o k k B x 9 m K o n h I w 8 v Z l 1 k H 0 l x H 3 l w P o 3 o T - x h k B z 5 k P s k z D o - y I p u 9 J u y o D _ g n c l 3 6 M g 4 x H 4 5 v V 4 u 3 a x m q n C 9 m r C _ q q D u 9 g M g m v i B o k 1 h B g z 7 a x m 0 t B 8 6 7 a w 5 m C t s p j C h i o H m s 6 F _ w n v B j q i b v g i z C s 5 2 8 B j q u I - n v W v 8 8 P y j v h D o 6 p G w 5 m C 1 m 2 Y j 2 - i I n 0 8 J 9 7 x y D z l j O g w 8 N _ 8 s H o 8 6 I z 5 y S t j 6 t F z 4 4 K t q m q C v p s n B y n p G 0 u z q C 8 s 1 r L 8 z z V u r 9 u G n r h 6 F u g h K j i i l B 7 m g X i 1 _ m D 6 s 4 L p s l E g h s D x j m q F j s u n C u q j p L 1 y r g H 5 v o q R z 5 t j G m i h x B w u h M u 3 p J s 0 i f 2 k z 6 C 8 x 6 s R 8 i 6 E s v 1 v H h l m 7 J 1 4 s V t z 6 3 B n 4 - J 7 l z v E 2 7 i N n g i e 1 v 6 S z 0 - F p 1 z F 1 n 4 9 F 7 _ k Y n _ p l C s 0 q L v - 2 n B 2 s 7 o K j 6 r v M 0 r u F h 7 q N - s h Q - 8 o L r 8 l Y s j r H i q w R l l u E 5 0 u O q 4 _ a o 2 p i C h k 9 v E m _ 0 V k 8 3 T y l m i B u x 7 D g z 1 k B j 0 h 5 C j 2 o I p 0 z H p n s h B 4 7 v 4 B l p 8 C x 0 - y C z 1 o T w _ 6 r D 9 w _ J 0 t z Q w 5 9 P 8 - n t B v 4 4 d z q 3 2 C 1 u n R r i u e s h w G u z - t E i 5 8 3 D l 9 z w P u j 1 E r g 0 m B 5 v 1 J u z 5 y g B p r v 6 a v 8 8 Y l u l v G k w 4 B t t 2 a l 2 - a j u g F 8 6 s u B s t v i F 4 y _ P q z h L j i q Q 5 r j I 1 p s P u 2 r E 9 h v F 7 _ 0 E h 0 l n G 0 z 9 N - 2 z w B 1 2 l N g 4 j O 7 x o g C 0 x y G p t z N 5 1 2 Q y t t c 2 w r U n r 3 e 0 q h L s j 8 E o 3 i 3 D k m 3 l D u k h i B 2 8 o t F h z 2 H o k g o B 4 v 1 X 8 9 8 S 6 j r N m - 3 F 7 k 8 F m x 8 o C 2 r t y H - 9 x E y s y J n 1 - C j r j F 7 m g X v v y F _ g r K - k r n F 1 l u i E y s s D y h 0 S p - i G 0 5 z G m 5 0 h D 7 y - n B - y u Q m p s G y n s U y g 6 O l - 4 H j w 4 j B m k l q H s - 8 w B u n i J 6 2 w g F m v h M k 2 k E m r u Y n n l c 4 v 1 S r 6 9 h C 0 _ 2 N 2 5 0 F t 6 t D s t q f j j j T - 4 o F 1 x k I j v o O k v 3 2 B t p 8 t D k 1 3 g B y n 7 3 G q - s D 3 - o I 0 y x R 7 q u F z h o B 4 5 7 C - _ q J 5 5 7 C x m 9 E 3 r 2 G s 4 6 G 2 j v H x z - C k m r C 4 w s 2 B h y - Q y k k L 7 n h c i - t c p w p j F s i h 1 B t x n C q _ 2 J h s j E n t 8 P _ n 0 M r 3 t U m u p 0 C u - 2 X - 5 z i C x - 3 H 1 m 7 L k z r G v n m E _ 4 t H n 9 w s B y u w 5 D q k k 3 O 1 6 1 h G p 7 g I 8 w 2 R w 2 z 1 C s 8 9 c 4 z u I j s 1 t B 3 r 2 G h s g x B o z i O 1 6 r 8 H _ n i h C q g k v C 4 9 9 R t o h F h o s - B 7 i g M m j n g J k m 6 p B w j l x B 3 7 y E n h 4 Q 0 o j j 7 B 7 s q 2 B z 0 o m h B s i l i E s 0 m O 3 n 7 a n m i C o z 9 b k z m F y h 6 _ B x n g o B 4 w 2 w D 6 v x s B g 4 l p I 6 i h 1 2 C 0 8 m q I _ 0 3 z V k 2 j 5 D 5 w h J 2 4 k K m z 0 X i y j d - k 4 x B 0 k 1 e v j l u B 7 - 5 x C t q y 2 B i p 8 m B - m 2 9 C p 1 z F k 2 h P 3 2 3 H 2 p 6 u C 1 8 x p B o 0 k G k x 2 M u h 8 I z 1 3 R p j 6 a t x q b 5 s x X i v 0 j C o 3 g O i g 7 6 B k 5 m 5 L v 1 n D z 5 i 0 D l o r n B 7 u q V o r j i C 1 8 u L r 8 4 q B 0 t 7 p B 6 q t Z z 2 3 h B p 4 t J - 6 y Q n 2 h Q y 7 o R 0 5 5 _ B h w i 5 B - w - q C 4 l j e 6 r m C m q _ m G 2 8 l i C g p p m G t y l F 5 s 5 v B p h w U 6 8 t n C k 5 j q C _ 6 j g D 1 7 9 r D o g u d n 4 8 X s k 9 C _ u m M m h 3 Y 9 j g k B m 6 q N u m 5 Q r 0 h 2 B 2 7 - t C 8 x v r B t v i 6 B z r y Z g 1 6 z F 5 i 8 Q v _ s D h v z q B 5 6 w w D v u u N t 2 u O 2 o v E n s w s C q h 3 T k 2 j I 2 i q U x l 7 u C q v 9 9 C 9 0 - S r g z K l 0 1 W 4 s 2 6 B t l i F 9 7 8 h B k j x 7 B i n n W j 7 r S h 1 9 G 6 n 7 c v m 6 D _ i _ h C w - l V r 2 i R h - j I u i 9 R y l j G y h - E s - 9 k B r - 4 n C u _ p z E k p x S s p 0 p D j 4 5 I 4 u 1 C g o t F n q 0 S l t m j C _ v 7 Q l u 5 M s p t P n 9 r J - - h I _ 5 j M z 3 u h B 1 1 0 N k v r V t x 2 i B k _ o M _ m 6 G y _ - 6 C 2 _ r C z r i E 2 u r x B _ j j X j s 5 H 2 q m N n n 7 Q x q o a z v 6 S u 6 0 Y w 5 8 V 5 m 0 L x m q e 5 6 u T i t w v B i k s f v 2 6 y B 1 z 6 N _ l i G x j 6 F 0 7 q n E _ 4 z B j l g C r o s U r r 4 f t q y 2 B 8 l q E t 2 o 7 G s i 0 P x 3 3 J 9 v q i B o v 1 v C 6 v s 9 F t j _ a y 8 n Z j u j J m l - L o 7 1 w C z z y v B u l m F 2 2 h o E _ m n n B n r x O m 5 _ i B t 9 x T 1 n k k B 0 w g d q x - F - 3 t l C w u g h B 1 0 - V 6 k n j D l y 3 a i 7 t h M 8 x x C m v t H g j 6 L x n o w B q 9 m 0 G r 7 u v F v 3 9 Z o g 3 q B 6 2 2 T l k n n K s o 8 f n n p j B m k v 0 B 1 n 0 v D l h t J o s k G 9 j w T w p 3 x G u 1 3 V m l l d p 2 n _ C t 5 7 n B 6 q 8 1 B s r h E t v 0 6 B 1 1 7 i C - x 8 8 D i v u X k 6 g L k 7 2 I y y j P j t 9 h P t n w u E r q u Y 1 _ x d t x p F 1 s 0 V 8 p n I n n l J - w 1 r B _ y 2 4 s B p x y g B n s x 0 F w 7 q m B p n h x V u 6 t 6 B h m 1 4 b p 7 x l O n h g o i D w z l u B 8 - r g B 8 i p h P n 3 z 8 J h 5 _ 8 C z 2 1 h C 6 k l h D 6 8 w k g B m l r g F s z q 5 F - s i r a w p y 3 f j 4 h j K r i q l T l _ 3 2 L q x o x k D 4 q z l s B q _ - s D s 1 u 4 z B 5 k l 8 2 B _ u j z T n y 6 6 E t u g l M q 2 8 t c r i i v z B p i 5 y Y 8 k o p C z s p p C 5 6 g z B p - g 9 G k 8 5 z I u 7 _ _ S n 7 3 w R - 8 q - O j n g w Y - _ k - V _ s 5 v X 4 3 4 o J y q z g T - 7 2 _ c 2 q - - F l h p 5 G g i 3 j _ D v q k 2 w B - j 9 o V t o r t B 1 u v - X y s 6 5 G 0 8 7 g G 5 u g l B h 9 6 I 2 n _ N s 9 m i m B 6 o y l 2 C o n 2 1 t B h w n r t B 8 4 z y c h 9 w n o C 1 9 9 u W 5 9 k G 5 9 i Z 0 q _ e x 8 x e u k 3 p C l 1 i E h 1 l E 1 1 u K g 7 y E 4 t u V o 1 9 F j w s O 5 - k q B 7 i j y G m 5 r R v l i F k s w H t l r D 4 l w F 6 q k O n 4 0 0 H g 6 s a h q 3 c j h 7 G m k - P s 7 p V j i 1 Z 8 - x Q 7 _ 0 H v 1 - a - 9 2 T u m w x D p s 8 5 K 2 z t m R m m g 6 N 9 w n i S v s v R n n 1 q J 7 l o J p l x 3 G 9 6 p 5 C p 1 v U y 8 n m H r s j 8 D g 5 n v B r 9 - s B j _ 2 t C 4 9 i h B y 1 j E 9 k v 5 B 0 4 t r B x u h Q 9 3 6 4 E o p 3 3 G 3 6 4 i B i k 9 a t 2 g s D l w u W 1 8 w 2 C l 6 z N 8 4 r Y j _ 8 C t v k W y 6 p F - _ y V 2 v - H g 2 m G q 8 n G l 5 6 Z 8 8 s D h 6 4 B 1 - v F - 7 r i B n 2 l g F 9 8 j C v z 7 2 B 5 s x 1 B w 6 2 O 4 n h m B 8 5 y L 7 j 8 5 B 3 6 0 E x p j N x 2 t w C p w x v E j v 8 O t 5 p G 3 m h D k h x x B q 5 m 6 J n 2 0 j v B 6 n 8 E 8 6 n L g i r q W l l 7 8 D s r 3 q E j y 6 w B g 9 q P i w r K v w o d 1 u 9 M r 3 7 P w l q c 2 _ 4 M 0 _ g G s 9 3 o B 6 w z 1 B 6 s 0 R j 9 o L 3 5 k 5 E 7 z n - B w z 3 y C q j 9 j B 7 3 7 G i m n H _ j z J r s 6 S i p n L v 0 q D 8 2 i c h 8 q i B 0 r v S 2 0 _ G v 1 v I l 5 p T m 6 n Z y x t R 9 h 2 Y t z q g B 0 s 1 J 8 s s M x x j Q z o i I _ _ y V w 8 u k B v m l x P 5 1 9 q B n 4 n 4 B x z 7 j H 8 w 1 D 5 n t g B i l 5 G h 9 0 n B j r h l C 0 m - M t 9 o X n q 8 G t s k J _ r _ F z q 6 z B p 5 n L v 9 h I t - 8 L 8 9 0 n B i u n C 7 n 0 C 3 l 3 L 7 o _ V o q 6 H p i i 8 D i l y O l k 6 U 7 g h O u r 3 q B 9 4 r z C 6 u 2 D k 3 4 1 B 9 w - T 0 u 5 T 6 h x h B k 1 h U 5 v 0 8 F 6 - q M g g h O u p 9 T o q u k E v p q M q p y F 8 t 3 F j 0 v B 4 k l M x s 0 O - 7 _ G 1 o 8 L 7 g j w C 8 8 0 f j 6 - H x k v L 2 x y Q 7 _ 9 K 2 w m y B s t 5 - H p u 5 K 9 l _ 9 B t 3 h E q 1 5 O 8 - o e n - 4 z L j 5 n u D k t q F 2 8 t I _ h 7 G 5 7 v 1 B u l 3 n D 6 2 q o D v _ r X 7 - 4 X 4 y w c 9 t 9 I o 1 n m B i r 8 G r i t Y v 9 8 0 D j z k P 2 3 v g B m 0 o T 0 n h H 2 y z H 4 g 2 Q 1 4 4 g C 6 g y P z t l k B l n p n B 3 k 6 - C k 8 q p B 8 j 5 p C x m i Q y 4 j w E h g s M s - y M - q 5 i B j - r d l 6 w E 3 w m H l 6 n g B r 6 t 6 C r 0 _ Y 4 r w G m 2 v X h g o O h - v C k 6 _ h B k - 2 S - 6 k F y _ u F o 4 - B 9 q z K y 4 p G - r 7 h B 4 1 j 0 B j q j I h 8 q j B 9 t _ j C 6 o y B n w _ F o 3 k Z i 0 x F l 2 0 B 8 z x 6 C m 8 n 2 D - j p B k j g U i x 8 l B i u r L z m - M u 8 z E j n t u B 2 s o s B l i r Z 7 1 i z C n x 8 Y 2 2 6 S p y k 7 B m 3 r P v 8 z C p y 0 D 9 m m E w 8 4 p B 7 p 6 F n y 6 Q 7 x 9 G l 8 x U i m 0 9 B p g j l C - - k i D 8 - 4 X i k w F m o 8 Z 8 _ m m B 7 p s Y m p _ K k k v T n i i M 1 0 h K 8 q 2 b 8 x s X n 0 7 T 8 u k W v m o - B 4 _ 7 h D _ - 2 C l y 7 O k 8 q p B 8 2 v g B n z n K z o n T r y w 7 H t r j 7 D 7 1 1 m C x 4 r Z _ s n k G p j w 0 J z j p m F 7 o 3 q F k s - W y r 3 - E x 2 0 o B 8 _ x 0 H & l t ; / r i n g & g t ; & l t ; / r p o l y g o n s & g t ; & l t ; r p o l y g o n s & g t ; & l t ; i d & g t ; - 2 1 4 7 4 5 7 0 4 9 & l t ; / i d & g t ; & l t ; r i n g & g t ; y o 6 3 0 y 5 3 3 J 8 7 r i B l s 5 4 W y 8 9 L r o z 9 C - 8 x 2 E 0 h r y C m 3 j X s r 4 L & l t ; / r i n g & g t ; & l t ; / r p o l y g o n s & g t ; & l t ; r p o l y g o n s & g t ; & l t ; i d & g t ; - 2 1 4 7 4 5 7 0 4 8 & l t ; / i d & g t ; & l t ; r i n g & g t ; r 0 v y 6 v k q 4 J r 2 v V m n 3 M o v s n K n 0 8 _ C q n x a p k 6 F x 9 k X j t 1 Q v 6 8 E g p o S l z k P v q q K q 5 j o C & l t ; / r i n g & g t ; & l t ; / r p o l y g o n s & g t ; & l t ; r p o l y g o n s & g t ; & l t ; i d & g t ; - 2 1 4 7 4 5 7 0 4 7 & l t ; / i d & g t ; & l t ; r i n g & g t ; i s 4 1 7 l l n 1 J j h l o E o w r w B 3 6 8 z C q 4 2 k B j 4 v G j u x z C & l t ; / r i n g & g t ; & l t ; / r p o l y g o n s & g t ; & l t ; r p o l y g o n s & g t ; & l t ; i d & g t ; - 2 1 4 7 4 5 7 0 4 6 & l t ; / i d & g t ; & l t ; r i n g & g t ; 3 - g k j 6 l j 2 J i s V v 6 8 E i 2 _ c k 4 p D m x l O 5 r m M 4 4 g E l s i L _ q z K 9 v w B g q X 8 t F u w j B y j M q o i B 3 6 x B 5 h B m 6 N i l t B 7 x 2 K r q 0 h B - 0 p p B j 0 m E 0 2 P k 0 M _ 0 L & l t ; / r i n g & g t ; & l t ; / r p o l y g o n s & g t ; & l t ; r p o l y g o n s & g t ; & l t ; i d & g t ; - 2 1 4 7 4 5 7 0 4 5 & l t ; / i d & g t ; & l t ; r i n g & g t ; k k m 6 i 1 _ q 2 J h x h C k 1 q B v 0 n F q j 5 F l m n E n o y B n r p D m w x C w l 6 C _ j r E l w 4 B 9 r m C & l t ; / r i n g & g t ; & l t ; / r p o l y g o n s & g t ; & l t ; r p o l y g o n s & g t ; & l t ; i d & g t ; - 2 1 4 7 4 5 7 0 4 4 & l t ; / i d & g t ; & l t ; r i n g & g t ; z 9 3 m 7 w y p 2 J r v 2 S 9 y h B 0 1 s F w 6 g B l j W h t 2 D k 2 7 B & l t ; / r i n g & g t ; & l t ; / r p o l y g o n s & g t ; & l t ; r p o l y g o n s & g t ; & l t ; i d & g t ; - 2 1 4 7 4 5 7 0 4 3 & l t ; / i d & g t ; & l t ; r i n g & g t ; g q 3 t k m 7 k y J w v _ D m r p D q g - H l 6 o B 3 6 w D _ 0 L i v M x q F g - 4 K g x V & l t ; / r i n g & g t ; & l t ; / r p o l y g o n s & g t ; & l t ; r p o l y g o n s & g t ; & l t ; i d & g t ; - 2 1 4 7 4 5 7 0 4 2 & l t ; / i d & g t ; & l t ; r i n g & g t ; 0 v y h - 3 3 g y J 3 - k D 1 z 2 G w - H t m 4 B 6 s R 8 t F k 9 W 8 6 4 B h 2 k B w r s V h m w B 2 - i B 6 - V 8 _ F v t M 2 i c 0 6 9 D 4 5 3 K y 0 F 6 6 z C j _ u M k 4 L 1 - i B z t r G v i i B 4 v i B q 6 a n - c & l t ; / r i n g & g t ; & l t ; / r p o l y g o n s & g t ; & l t ; r p o l y g o n s & g t ; & l t ; i d & g t ; - 2 1 4 7 4 5 7 0 4 1 & l t ; / i d & g t ; & l t ; r i n g & g t ; 3 t q 7 t p 8 u w J g m o C u r z C i t 2 D 6 3 h B n p I z t - E 5 5 r C k 4 L u w n C 5 E s 8 z F z u - B q t z B z x H p y X l n g E & l t ; / r i n g & g t ; & l t ; / r p o l y g o n s & g t ; & l t ; r p o l y g o n s & g t ; & l t ; i d & g t ; - 2 1 4 7 4 5 7 0 4 0 & l t ; / i d & g t ; & l t ; r i n g & g t ; 7 p 1 0 q 2 s - x J 9 7 x N j s 2 Q k i s Z 8 3 9 b t 5 3 i C 0 3 y N n j 0 e 1 4 r S 3 8 t O 3 n g u B q r 8 N & l t ; / r i n g & g t ; & l t ; / r p o l y g o n s & g t ; & l t ; r p o l y g o n s & g t ; & l t ; i d & g t ; - 2 1 4 7 4 5 7 0 3 9 & l t ; / i d & g t ; & l t ; r i n g & g t ; i v 1 l 2 8 4 q v J u u j r B 6 q n g B t 5 h S 5 m 7 J y r 6 G - x h U m h 3 d u p s J m k o l B s 1 2 h C l n z 7 B i q q V m h p G & l t ; / r i n g & g t ; & l t ; / r p o l y g o n s & g t ; & l t ; r p o l y g o n s & g t ; & l t ; i d & g t ; - 2 1 4 7 4 5 7 0 3 8 & l t ; / i d & g t ; & l t ; r i n g & g t ; 8 3 _ k s t 1 s v J o 2 5 y B 2 2 t V _ x 2 W l q q d u m 3 b o 3 8 E 8 i v L 3 r o e 7 1 o F 2 m v Y & l t ; / r i n g & g t ; & l t ; / r p o l y g o n s & g t ; & l t ; r p o l y g o n s & g t ; & l t ; i d & g t ; - 2 1 4 7 4 5 7 0 3 7 & l t ; / i d & g t ; & l t ; r i n g & g t ; j 4 q 1 k g i h 1 J s o z d - u 7 g B i _ v F j 1 p F i h R 1 n y F l v p K v p o c & l t ; / r i n g & g t ; & l t ; / r p o l y g o n s & g t ; & l t ; r p o l y g o n s & g t ; & l t ; i d & g t ; - 2 1 4 7 4 5 7 0 3 6 & l t ; / i d & g t ; & l t ; r i n g & g t ; - q o y y m 4 r 2 J x q h E 0 7 4 B m j 6 B 1 y V i 6 s G o o l L & l t ; / r i n g & g t ; & l t ; / r p o l y g o n s & g t ; & l t ; r p o l y g o n s & g t ; & l t ; i d & g t ; - 2 1 4 7 4 5 7 0 3 5 & l t ; / i d & g t ; & l t ; r i n g & g t ; y _ j u 2 x p h 2 J g r c 8 5 l N 8 k 6 B l 5 z C r h 9 B 4 8 r V v n 4 D & l t ; / r i n g & g t ; & l t ; / r p o l y g o n s & g t ; & l t ; r p o l y g o n s & g t ; & l t ; i d & g t ; - 2 1 4 7 4 5 7 0 3 4 & l t ; / i d & g t ; & l t ; r i n g & g t ; 6 w 0 m j 2 2 8 1 J _ g F t u q B 2 n u F h v M 5 6 z C p 2 u E h u g F z w i B 6 z U x m y B 6 u z G 8 m d 0 2 P k q z F & l t ; / r i n g & g t ; & l t ; / r p o l y g o n s & g t ; & l t ; r p o l y g o n s & g t ; & l t ; i d & g t ; - 2 1 4 7 4 5 7 0 3 3 & l t ; / i d & g t ; & l t ; r i n g & g t ; - 1 m t o k k r 5 J 8 y 3 B 7 r m M k p i O _ 3 F 5 n s C r i p B t _ q B 7 _ P 5 9 E 8 n j C m 3 W 8 t F w w W p l m E r 7 F 2 1 v E 9 x o B _ l 6 C 4 k q B u 6 l H l h 7 B & l t ; / r i n g & g t ; & l t ; / r p o l y g o n s & g t ; & l t ; r p o l y g o n s & g t ; & l t ; i d & g t ; - 2 1 4 7 4 5 7 0 3 2 & l t ; / i d & g t ; & l t ; r i n g & g t ; g - _ 0 _ j r k 2 J 8 o j B y r h B o 3 I 9 u g C 3 i q B p s 6 G 9 6 o B 2 y R k k F 0 r w C & l t ; / r i n g & g t ; & l t ; / r p o l y g o n s & g t ; & l t ; r p o l y g o n s & g t ; & l t ; i d & g t ; - 2 1 4 7 4 5 7 0 3 1 & l t ; / i d & g t ; & l t ; r i n g & g t ; r 1 o 0 h 0 j 7 p J 1 4 4 7 H o l 5 t B k k 0 8 C o 3 7 o G o 4 0 O w 5 o D 9 5 - x C n 2 0 B o x u 2 B 3 k w f t y 4 1 B - n _ 7 E l g _ 5 F y 1 u Y u 5 k B 9 r k F o i t M g 5 n G n i j G 2 r 3 C 5 4 t D s 8 z E i n p 0 G 6 t q n C y 5 o D x _ - 0 B g 0 5 G p o 2 B r g u P 7 y o I 5 y n F 2 _ i D y x 6 v L & l t ; / r i n g & g t ; & l t ; / r p o l y g o n s & g t ; & l t ; r p o l y g o n s & g t ; & l t ; i d & g t ; - 2 1 4 7 4 5 7 0 3 0 & l t ; / i d & g t ; & l t ; r i n g & g t ; 4 7 5 - 5 4 o r p J y 4 7 Y s y M 8 n _ 8 B p 2 Q m 4 j S & l t ; / r i n g & g t ; & l t ; / r p o l y g o n s & g t ; & l t ; r p o l y g o n s & g t ; & l t ; i d & g t ; - 2 1 4 7 4 5 7 0 2 9 & l t ; / i d & g t ; & l t ; r i n g & g t ; 9 k t o 6 4 3 i y J 6 h Q 8 t F _ v E h D i 9 L _ o F x v F s k D k m R 3 s B w 7 I _ 0 L t u B m p I y n Q m 3 I j v M 6 p W 4 g B 5 P & l t ; / r i n g & g t ; & l t ; / r p o l y g o n s & g t ; & l t ; r p o l y g o n s & g t ; & l t ; i d & g t ; - 2 1 4 7 4 5 7 0 2 8 & l t ; / i d & g t ; & l t ; r i n g & g t ; x k u 8 j s 1 n p J 8 m N 1 n 5 G j k j C l x F 0 8 M m i a u k F 4 0 z B x 3 M 8 n i C y 0 F g v z B z y V n q l C r p w B t j 0 B 9 w V t g F h 3 u E g p b x 4 c 1 7 i C o o y B l - 6 D r o j S j g t D 9 x k H 1 j o E m 9 H q k q B & l t ; / r i n g & g t ; & l t ; / r p o l y g o n s & g t ; & l t ; r p o l y g o n s & g t ; & l t ; i d & g t ; - 2 1 4 7 4 5 7 0 2 7 & l t ; / i d & g t ; & l t ; r i n g & g t ; 3 3 p l 7 2 o q 1 J 5 1 g e j o v 3 D 4 6 8 h B z o o c - q q G y _ - x B p 0 o T & l t ; / r i n g & g t ; & l t ; / r p o l y g o n s & g t ; & l t ; r p o l y g o n s & g t ; & l t ; i d & g t ; - 2 1 4 7 4 5 7 0 2 6 & l t ; / i d & g t ; & l t ; r i n g & g t ; v 0 9 8 o n u o 1 J p 3 j B 8 t F 6 j S 3 w v C 9 v w B 7 p W v n y E x 0 b l 6 g C 4 - j B u q v B 3 7 _ E 7 u j B 3 4 n B o o Y g i t B v o M z m y B 1 i z C g q w C o _ z B l E & l t ; / r i n g & g t ; & l t ; / r p o l y g o n s & g t ; & l t ; r p o l y g o n s & g t ; & l t ; i d & g t ; - 2 1 4 7 4 5 7 0 2 5 & l t ; / i d & g t ; & l t ; r i n g & g t ; m q p g 4 l i 5 p J g q h B q x Q i i 8 B 2 h u C r s p B o o J w _ s D _ 4 j B k 0 v B - u z B 8 o v B z y 3 H n l I j 5 h S & l t ; / r i n g & g t ; & l t ; / r p o l y g o n s & g t ; & l t ; r p o l y g o n s & g t ; & l t ; i d & g t ; - 2 1 4 7 4 5 7 0 2 4 & l t ; / i d & g t ; & l t ; r i n g & g t ; k - x 4 r 9 3 7 u J _ 3 F 4 y B z o B 4 y B z o B 4 y B z o B p v B 6 r B p v B n v B 8 r B n v B 8 r B 8 h M 8 r B 8 j S r t I 8 r B n v B m l I h w c v v F n 2 m C i h D k x F t u B 8 h D n s F 4 l F k 4 L y k a - 3 F r k D 4 m M n q B l q B w t B & l t ; / r i n g & g t ; & l t ; / r p o l y g o n s & g t ; & l t ; r p o l y g o n s & g t ; & l t ; i d & g t ; - 2 1 4 7 4 5 7 0 2 3 & l t ; / i d & g t ; & l t ; r i n g & g t ; q 3 t z q r 0 9 v J n 2 t E y s g D _ i o E m 1 q B h t 2 D i l h D & l t ; / r i n g & g t ; & l t ; / r p o l y g o n s & g t ; & l t ; r p o l y g o n s & g t ; & l t ; i d & g t ; - 2 1 4 7 4 5 7 0 2 2 & l t ; / i d & g t ; & l t ; r i n g & g t ; 2 w 5 y 1 j 2 0 r K _ - q B o l x B - 4 t J x 5 8 P z n 3 B g j 9 B 7 t F v 5 q D & l t ; / r i n g & g t ; & l t ; / r p o l y g o n s & g t ; & l t ; r p o l y g o n s & g t ; & l t ; i d & g t ; - 2 1 4 7 4 5 7 0 2 1 & l t ; / i d & g t ; & l t ; r i n g & g t ; j 0 7 9 8 n 0 g u K r g y N 2 _ y y B l 4 w C v 0 F _ r 7 B i t z M 1 - I v j R 8 r R v 0 F 7 2 z D w - v B 0 6 2 i O 6 i l D & l t ; / r i n g & g t ; & l t ; / r p o l y g o n s & g t ; & l t ; r p o l y g o n s & g t ; & l t ; i d & g t ; - 2 1 4 7 4 5 7 0 2 0 & l t ; / i d & g t ; & l t ; r i n g & g t ; 9 k 9 k x - 0 i v K o 0 v B s p G 1 y 2 E y 0 p B m g t B 3 m 4 C l 6 4 D p i G u y g B _ z 3 B & l t ; / r i n g & g t ; & l t ; / r p o l y g o n s & g t ; & l t ; r p o l y g o n s & g t ; & l t ; i d & g t ; - 2 1 4 7 4 5 7 0 1 9 & l t ; / i d & g t ; & l t ; r i n g & g t ; 9 0 9 m l k 5 y u K o _ 4 P 9 u n M 2 i x p B r h v 8 B k 7 7 I 9 - h V n 6 p E 3 n _ H v 5 g 5 C 9 4 8 D _ t x C x g r G 8 q z L t m j I 3 r 7 G h q t V x 3 9 u H y 3 9 Y v j y l B x 0 7 x B & l t ; / r i n g & g t ; & l t ; / r p o l y g o n s & g t ; & l t ; r p o l y g o n s & g t ; & l t ; i d & g t ; - 2 1 4 7 4 5 7 0 1 8 & l t ; / i d & g t ; & l t ; r i n g & g t ; i i v i 0 5 2 h v K w - p u D 9 i 3 H - i s a _ u 4 J m i r G z j y P g q 3 K w y 5 v D y v 6 h C 1 t r L j p w U j t x D 3 u 9 p B y j 2 _ B 2 q 2 D j 6 4 P 6 4 l G g 4 n l E 0 _ 2 J p - 3 9 B s n 4 8 B w v 5 - B o 4 1 I & l t ; / r i n g & g t ; & l t ; / r p o l y g o n s & g t ; & l t ; r p o l y g o n s & g t ; & l t ; i d & g t ; - 2 1 4 7 4 5 7 0 1 7 & l t ; / i d & g t ; & l t ; r i n g & g t ; i 4 l p 2 0 t x v K 8 - r k C m h _ b o q p K l x w r B j 3 4 a i 0 8 D 7 1 6 O g s - N m z j g B p g k f q m i y B _ 3 6 e & l t ; / r i n g & g t ; & l t ; / r p o l y g o n s & g t ; & l t ; r p o l y g o n s & g t ; & l t ; i d & g t ; - 2 1 4 7 4 5 7 0 1 6 & l t ; / i d & g t ; & l t ; r i n g & g t ; o j 4 v w h t i v K 8 o i E j q n N k r 3 l B 1 q x T 6 q 9 x C y 4 i H m 4 n o B o 7 5 C 5 s g P q t l f s 3 w C l j k H g z v N 1 p p F 3 5 n E 3 4 1 G m l l J v 4 p I 0 w I x q 2 V g j 7 u E v _ - J q g 0 u B l p t J g _ n X 1 s n L l 3 5 F p o 4 a p q 7 q B j m s I j o 9 F u 1 m m B _ 5 8 F r 6 r R x 2 1 H 8 x w J 8 o 2 c 1 4 r k B & l t ; / r i n g & g t ; & l t ; / r p o l y g o n s & g t ; & l t ; r p o l y g o n s & g t ; & l t ; i d & g t ; - 2 1 4 7 4 5 7 0 1 5 & l t ; / i d & g t ; & l t ; r i n g & g t ; x 0 4 u v - 9 1 u K k q - J w m j S q k 8 0 B h t g h B - z v - G k m m O k l n h B j r v P - q 2 2 I p x s D y 2 n j F _ i - S 2 y 2 B s p 3 N 2 s o g E k - o G 2 5 n O z k - S h _ g N q h s a j s v a 6 4 t g B & l t ; / r i n g & g t ; & l t ; / r p o l y g o n s & g t ; & l t ; r p o l y g o n s & g t ; & l t ; i d & g t ; - 2 1 4 7 4 5 7 0 1 4 & l t ; / i d & g t ; & l t ; r i n g & g t ; 9 t x s x - 1 o x K p y x 5 C _ k 6 s J 6 m 2 1 F x s x 6 C o l 3 O h 6 _ G & l t ; / r i n g & g t ; & l t ; / r p o l y g o n s & g t ; & l t ; r p o l y g o n s & g t ; & l t ; i d & g t ; - 2 1 4 7 4 5 7 0 1 3 & l t ; / i d & g t ; & l t ; r i n g & g t ; m v i p 6 u x _ w K j z m 5 J l r s h D s 3 i 9 J 7 4 r 5 D & l t ; / r i n g & g t ; & l t ; / r p o l y g o n s & g t ; & l t ; r p o l y g o n s & g t ; & l t ; i d & g t ; - 2 1 4 7 4 5 7 0 1 2 & l t ; / i d & g t ; & l t ; r i n g & g t ; 9 r 0 o 2 y 6 - w K 5 v 0 9 J 9 h y v H 2 5 n j K 1 s _ t F & l t ; / r i n g & g t ; & l t ; / r p o l y g o n s & g t ; & l t ; r p o l y g o n s & g t ; & l t ; i d & g t ; - 2 1 4 7 4 5 7 0 1 1 & l t ; / i d & g t ; & l t ; r i n g & g t ; m i 0 6 q s y j 3 K j t l E x 2 w I y n - J x v m b 5 q _ N t o y L g t h Q h _ 9 a j - 9 W 6 h v F u r k 5 B 1 7 j y B & l t ; / r i n g & g t ; & l t ; / r p o l y g o n s & g t ; & l t ; r p o l y g o n s & g t ; & l t ; i d & g t ; - 2 1 4 7 4 5 7 0 1 0 & l t ; / i d & g t ; & l t ; r i n g & g t ; 3 q 5 9 j g 4 _ w K 0 u v o D s 7 r q D 1 i u r K 9 o 9 x D n 3 3 6 C 5 j r C & l t ; / r i n g & g t ; & l t ; / r p o l y g o n s & g t ; & l t ; r p o l y g o n s & g t ; & l t ; i d & g t ; - 2 1 4 7 4 5 7 0 0 9 & l t ; / i d & g t ; & l t ; r i n g & g t ; 7 v w h 3 l g 5 w K l k o f l x 1 I 3 w 2 g C l 6 j 4 V k i m e 7 - z 2 D 0 4 y x F 1 8 j j C w n h C t _ 3 G h j o M z t u H l k 1 K & l t ; / r i n g & g t ; & l t ; / r p o l y g o n s & g t ; & l t ; r p o l y g o n s & g t ; & l t ; i d & g t ; - 2 1 4 7 4 5 7 0 0 8 & l t ; / i d & g t ; & l t ; r i n g & g t ; 1 9 4 p 4 9 6 j 3 K 6 l G m l I z o B m 6 B j 4 L x 0 h B 4 - V t - C h m D n s F n s F g h D 5 x B y o D l q B h r B n s F 4 r M x r P 7 s G k k F & l t ; / r i n g & g t ; & l t ; / r p o l y g o n s & g t ; & l t ; r p o l y g o n s & g t ; & l t ; i d & g t ; - 2 1 4 7 4 5 7 0 0 7 & l t ; / i d & g t ; & l t ; r i n g & g t ; s w 7 i 4 i s m y K - 0 7 G r 0 4 V r s i R w l v C t m j F p 1 i D 3 1 x B i 9 L r p G v 0 F j o y B - r m M k 2 r E - u 2 K p i G g m h D 2 r 4 G h 3 s H q p G i q k G 6 6 - B l 1 - E r i g B & l t ; / r i n g & g t ; & l t ; / r p o l y g o n s & g t ; & l t ; r p o l y g o n s & g t ; & l t ; i d & g t ; - 2 1 4 7 4 5 7 0 0 6 & l t ; / i d & g t ; & l t ; r i n g & g t ; n g n 0 x q z 8 t K u 6 w D g x 3 E 5 j 8 B z 6 j R 4 4 j B i u s D 9 7 F k w t L - 8 L g z I 9 o v C r t M 6 4 i B r 8 h C 5 _ F l p 7 K p i G - q s C r p 0 C 4 3 q B 6 t F 1 6 Y x j M 9 s 1 F h r B m r 6 E 7 0 v C z 2 v G w y X i o p D i 4 9 B g 4 D y 8 m B l 2 p B x 3 c j y j C m t Q 2 j l B 1 4 U z 4 X r _ E v v h C h z I 3 7 j G 3 p k F o y R 2 o J 6 k n B m z N 6 t F j y 9 C h 5 z V h j W p i 3 W x 5 m F q i G p 8 P - y 0 E 4 p y B g 6 H p t l C u 5 g K y o 6 K & l t ; / r i n g & g t ; & l t ; / r p o l y g o n s & g t ; & l t ; r p o l y g o n s & g t ; & l t ; i d & g t ; - 2 1 4 7 4 5 7 0 0 5 & l t ; / i d & g t ; & l t ; r i n g & g t ; 9 9 h 0 5 7 l z w K x y g B v 2 N j 2 6 C g i g C 5 3 R s o 4 C - g R k 7 7 F 1 _ X o 7 F 3 8 p B 9 p S 5 6 V u y k C 0 q R _ 5 8 G h h O w j M 8 t 9 D o 1 m D q i t I j s 9 H x l u B l w k P g h O & l t ; / r i n g & g t ; & l t ; / r p o l y g o n s & g t ; & l t ; r p o l y g o n s & g t ; & l t ; i d & g t ; - 2 1 4 7 4 5 7 0 0 4 & l t ; / i d & g t ; & l t ; r i n g & g t ; l - v - s q n 4 1 K i h Q i x O r n j C r x n C 5 8 t B x q F n x N 0 9 Q s 5 X x 3 q C p m O v s Q _ 1 y T 9 j p B u t m C m 1 i E n 0 1 D y q F y z Y z j R 4 l e x r r Q 1 2 4 W 6 v 9 D m m 0 C p z y G h 2 p B z m e t r _ B _ 4 s F w 0 h B s 8 y B l k h B 5 l G 9 6 3 N 4 h m C j 3 u B h u q G & l t ; / r i n g & g t ; & l t ; / r p o l y g o n s & g t ; & l t ; r p o l y g o n s & g t ; & l t ; i d & g t ; - 2 1 4 7 4 5 7 0 0 3 & l t ; / i d & g t ; & l t ; r i n g & g t ; v 2 4 h r 3 i 4 1 K r t I n v B t u B w t B l q B y o D n p I - 8 F r n F 8 r B z s J r t I l 5 V i 9 C n 3 I m 2 F k 2 F v v F z o D t p B x 1 B g r B r 7 F n l I 9 h M x q F r k D u 7 I 6 _ F w j D r x I s u B o 4 C 0 - I k w B r h t D s o M m 3 I _ 4 z B q w j B i 5 M i 5 M m 3 I & l t ; / r i n g & g t ; & l t ; / r p o l y g o n s & g t ; & l t ; r p o l y g o n s & g t ; & l t ; i d & g t ; - 2 1 4 7 4 5 7 0 0 2 & l t ; / i d & g t ; & l t ; r i n g & g t ; j 9 w 4 q 4 z 3 v K 8 9 o P x r 2 F o r h P t u 6 E 2 h u I t 1 b o h 3 H 2 q 2 F z t e 3 v t G _ t g C 2 x r B 8 6 - B u 5 U k z y B & l t ; / r i n g & g t ; & l t ; / r p o l y g o n s & g t ; & l t ; r p o l y g o n s & g t ; & l t ; i d & g t ; - 2 1 4 7 4 5 7 0 0 1 & l t ; / i d & g t ; & l t ; r i n g & g t ; x s l p t 8 p l w K m h 7 i D 0 7 j k C y p 1 F x n h C s o q s B h x m K 7 s m Q 9 _ 7 B 7 m w C g y n M 1 n l r C s 1 m j C - 2 z s B r 1 n K u j 5 E y 2 _ B w z z D m h p F j k - H k j g D 8 1 q l B 5 u h X i w k r B p q l l B 4 p w j C q 9 3 x B w u 2 E 8 5 u l H q k t 6 C 0 w w 8 B x y p a 1 z i P 8 x 0 M o 9 t X g r g E 3 6 4 _ C n r 6 u B & l t ; / r i n g & g t ; & l t ; / r p o l y g o n s & g t ; & l t ; r p o l y g o n s & g t ; & l t ; i d & g t ; - 2 1 4 7 4 5 7 0 0 0 & l t ; / i d & g t ; & l t ; r i n g & g t ; s y 0 w k n n 6 v K k s j B 4 h i B 1 n l J 6 i g L n _ 8 G k s p B 6 s q F 2 s j D 1 _ 8 C l 8 y B g 7 3 B 3 r O & l t ; / r i n g & g t ; & l t ; / r p o l y g o n s & g t ; & l t ; r p o l y g o n s & g t ; & l t ; i d & g t ; - 2 1 4 7 4 5 6 9 9 9 & l t ; / i d & g t ; & l t ; r i n g & g t ; n 1 g j 6 q k 6 v K s o q H x k m o B l m i I 0 1 g G 9 w 3 V 2 g w R 2 w i J _ t 6 Q & l t ; / r i n g & g t ; & l t ; / r p o l y g o n s & g t ; & l t ; r p o l y g o n s & g t ; & l t ; i d & g t ; - 2 1 4 7 4 5 6 9 9 8 & l t ; / i d & g t ; & l t ; r i n g & g t ; h x o _ 3 7 r g u K o g 3 4 D 6 p r f y l i 0 B k q - u B 5 n x j B u z k 8 D 3 n z H 8 4 5 F g - l L 5 j i P n v 6 Q g s r L i n z z M z - - g C 0 v v C 5 x s y C 3 t h G 8 s - 9 E & l t ; / r i n g & g t ; & l t ; / r p o l y g o n s & g t ; & l t ; r p o l y g o n s & g t ; & l t ; i d & g t ; - 2 1 4 7 4 5 6 9 9 7 & l t ; / i d & g t ; & l t ; r i n g & g t ; 0 o 1 3 m 1 w z w K t k 4 Z w 4 6 D p i G i g q R _ o b h n r B 8 p 2 D 6 u 9 E r m W z h t D w s j E r r q C q i G 1 t V q p j D n z y J w 4 7 E 3 k m B h 7 s B i _ P 5 k V v 8 o B q i G g 1 x D y _ M i u 0 B p o t J y t e t y T g 0 j B n 5 9 B & l t ; / r i n g & g t ; & l t ; / r p o l y g o n s & g t ; & l t ; r p o l y g o n s & g t ; & l t ; i d & g t ; - 2 1 4 7 4 5 6 9 9 6 & l t ; / i d & g t ; & l t ; r i n g & g t ; 8 4 k 2 6 5 0 2 w K s y M 5 _ F x h 3 C v 8 k C y q F n 5 g b t o M 6 k 5 E 6 - 9 C y q F m l 7 E 8 - o C g 7 a 2 y R 7 y Q g l 0 B 9 8 w B q h r J t n q E q l 6 C k x F v 8 k C & l t ; / r i n g & g t ; & l t ; / r p o l y g o n s & g t ; & l t ; r p o l y g o n s & g t ; & l t ; i d & g t ; - 2 1 4 7 4 5 6 9 9 5 & l t ; / i d & g t ; & l t ; r i n g & g t ; u y m 4 l o 0 z t K 9 w r B w j M r o _ G u - w D _ - q B r 7 l H m x 6 C 8 t F 4 h 2 I 4 u 3 C s j N 9 2 6 D t h r D x s Y & l t ; / r i n g & g t ; & l t ; / r p o l y g o n s & g t ; & l t ; r p o l y g o n s & g t ; & l t ; i d & g t ; - 2 1 4 7 4 5 6 9 9 4 & l t ; / i d & g t ; & l t ; r i n g & g t ; h _ 9 9 - 0 x 5 s K k t k E 0 q P y w g I m t i B 1 4 7 B y - 9 C 4 u h D 7 9 v B q i G 1 q 2 D & l t ; / r i n g & g t ; & l t ; / r p o l y g o n s & g t ; & l t ; r p o l y g o n s & g t ; & l t ; i d & g t ; - 2 1 4 7 4 5 6 9 9 3 & l t ; / i d & g t ; & l t ; r i n g & g t ; 9 q 2 z l q w 7 1 K 6 l G 8 r B m n V 2 w M 7 y h B r u B n v B t s 1 B p v B 5 r M t p B h 9 F j k F r u B 4 - V v v F 8 o F h 9 F t - C 3 l e 1 p t B m 0 V y o D l q B 4 m M 9 w B w t B m p I 7 x R w j D r 1 H j s V h r B w t B l q B r x I w n r B - w B 9 o 2 C u t B & l t ; / r i n g & g t ; & l t ; / r p o l y g o n s & g t ; & l t ; r p o l y g o n s & g t ; & l t ; i d & g t ; - 2 1 4 7 4 5 6 9 9 2 & l t ; / i d & g t ; & l t ; r i n g & g t ; q 6 h w 5 p n i x K n w 8 C 3 v 4 G u 7 b 7 g z F s s Y g 5 _ b & l t ; / r i n g & g t ; & l t ; / r p o l y g o n s & g t ; & l t ; r p o l y g o n s & g t ; & l t ; i d & g t ; - 2 1 4 7 4 5 6 9 9 1 & l t ; / i d & g t ; & l t ; r i n g & g t ; 3 l 7 _ 3 t 0 m w K 5 s M u 4 F u 0 i C u 4 F v 9 h C u y B 6 t F l w B 0 s i B u 4 F t 9 Z 2 6 C 1 z B w 7 g B 2 r D l 8 C 9 _ v B 2 x F u 9 h C s o B v 1 I 9 7 o B 0 h D l 8 C 1 6 C w t B x j D & l t ; / r i n g & g t ; & l t ; / r p o l y g o n s & g t ; & l t ; r p o l y g o n s & g t ; & l t ; i d & g t ; - 2 1 4 7 4 5 6 9 9 0 & l t ; / i d & g t ; & l t ; r i n g & g t ; t m 9 t _ t _ _ t K w _ o U v y s j I 0 7 8 X - _ 8 2 B h r 2 1 C y 0 n w B 9 5 n 2 B 0 w _ E & l t ; / r i n g & g t ; & l t ; / r p o l y g o n s & g t ; & l t ; r p o l y g o n s & g t ; & l t ; i d & g t ; - 2 1 4 7 4 5 6 9 8 9 & l t ; / i d & g t ; & l t ; r i n g & g t ; p o 5 l 7 - i w v K i 2 u E j x P 6 i g L o h I 3 g 3 D r t M q i G 8 m M 1 y 2 C l i 1 B 8 x 2 B h g l C t u 1 E & l t ; / r i n g & g t ; & l t ; / r p o l y g o n s & g t ; & l t ; r p o l y g o n s & g t ; & l t ; i d & g t ; - 2 1 4 7 4 5 6 9 8 8 & l t ; / i d & g t ; & l t ; r i n g & g t ; u s u 9 o l 2 j x K l l 1 w C _ 0 l L 3 8 x M q 2 k N i x 4 U 0 _ 7 2 B 6 5 v V q x m F h k 1 G 1 o j 9 B _ 4 g o B u h 8 h B 4 0 7 O s 7 q e 0 i 2 k C g 1 i O u x z F l x k O 8 1 z s B & l t ; / r i n g & g t ; & l t ; / r p o l y g o n s & g t ; & l t ; r p o l y g o n s & g t ; & l t ; i d & g t ; - 2 1 4 7 4 5 6 9 8 7 & l t ; / i d & g t ; & l t ; r i n g & g t ; 1 k v 2 - q 9 m w K 3 p 1 s B t p 2 t B v 5 5 H u 0 r E - 9 m s B u t o X n m 4 L h q 2 X m 6 x D 7 3 s H 6 l s e x r l Q o j m H 9 - i V & l t ; / r i n g & g t ; & l t ; / r p o l y g o n s & g t ; & l t ; r p o l y g o n s & g t ; & l t ; i d & g t ; - 2 1 4 7 4 5 6 9 8 6 & l t ; / i d & g t ; & l t ; r i n g & g t ; y t 3 o y k r 4 w K u z l K r 5 f p m 7 M m 4 - F g 0 s B m 2 r D & l t ; / r i n g & g t ; & l t ; / r p o l y g o n s & g t ; & l t ; r p o l y g o n s & g t ; & l t ; i d & g t ; - 2 1 4 7 4 5 6 9 8 5 & l t ; / i d & g t ; & l t ; r i n g & g t ; 0 t r l - 7 o 5 1 K 8 p y B 1 n y D 4 - s C 4 r 4 c g g q C 0 4 _ M l x F k v j G 4 i s F 8 z i S s t I 5 m R i 4 u D 3 9 p F 9 s G x 6 g B g t 5 E z y h C i 5 M l x F o s l B n 0 V q t i E m l I m 3 W q _ n D q g 7 C 0 _ L s 9 o D h 6 v J k - U 1 - 9 E x v - B l x F 3 7 N - x h F - 9 W k x F t k s F j 5 j D 9 y Q - 3 F k k F 7 m R 6 n 5 B 3 7 N o t g C u 0 j C m x N q v w F y y 4 B - 4 z B v t x B q m z B k x F m 3 W 9 k 7 D x 6 g B 0 t 8 B 8 n i C v 5 m C y 6 g B 2 0 6 C y 6 g B q 5 c z 5 _ C 1 n z D 0 j n D t q g B _ _ t D t k 9 C 4 g 5 C 7 x R v 3 3 H 7 v M t u p E h 2 j C 5 x R s h l D 8 t F v o N u t x B 0 r X l k c n x N _ 3 Q u u d 9 x j C r 6 8 Q 4 l g O l h j B y o d m 0 V 0 r X 3 - V j - c & l t ; / r i n g & g t ; & l t ; / r p o l y g o n s & g t ; & l t ; r p o l y g o n s & g t ; & l t ; i d & g t ; - 2 1 4 7 4 5 6 9 8 4 & l t ; / i d & g t ; & l t ; r i n g & g t ; r x w x q l j o u K 5 8 9 j M h x V u 9 q B u v m D n - 3 p G l q 4 2 B o y w 4 B i m 8 i B l n v O 3 j k o B v u o N g _ H g v y w B 9 4 8 D i x x o B 6 l 3 w C z _ r 9 G 6 g E g 0 x e 9 w i Y 6 g u U v u x a g q 0 z D u 8 j K p v g G h o P l 2 8 z Q & l t ; / r i n g & g t ; & l t ; / r p o l y g o n s & g t ; & l t ; r p o l y g o n s & g t ; & l t ; i d & g t ; - 2 1 4 7 4 5 6 9 8 3 & l t ; / i d & g t ; & l t ; r i n g & g t ; 7 y u 0 7 s m w w K m - p y S s u w 5 B 7 h k 9 J q m n r G 4 t n 7 q B i r g x 6 B n i v r F u 5 x n F & l t ; / r i n g & g t ; & l t ; / r p o l y g o n s & g t ; & l t ; r p o l y g o n s & g t ; & l t ; i d & g t ; - 2 1 4 7 4 5 6 9 8 2 & l t ; / i d & g t ; & l t ; r i n g & g t ; r i 5 p 9 r t w x K 2 5 _ C o 8 g W 8 j k w B n v n 7 B y 9 h d o j _ 0 B 4 k n x B - 3 5 F j 0 p h B 9 4 1 K - t 8 N u v 1 c q 9 n F u 1 4 h J 4 h x J m t h z D _ l h n C & l t ; / r i n g & g t ; & l t ; / r p o l y g o n s & g t ; & l t ; r p o l y g o n s & g t ; & l t ; i d & g t ; - 2 1 4 7 4 5 6 9 8 1 & l t ; / i d & g t ; & l t ; r i n g & g t ; 1 4 4 p u _ u 8 v K r s u N i o k D g s N r t M l q g E 3 8 - N i 7 h B u y k C s m j F 7 9 R r z s C & l t ; / r i n g & g t ; & l t ; / r p o l y g o n s & g t ; & l t ; r p o l y g o n s & g t ; & l t ; i d & g t ; - 2 1 4 7 4 5 6 9 8 0 & l t ; / i d & g t ; & l t ; r i n g & g t ; 5 7 l 0 x x y q v K 4 m 8 2 B m 5 6 o D _ - 9 - D x o t P q j 2 w B & l t ; / r i n g & g t ; & l t ; / r p o l y g o n s & g t ; & l t ; r p o l y g o n s & g t ; & l t ; i d & g t ; - 2 1 4 7 4 5 6 9 7 9 & l t ; / i d & g t ; & l t ; r i n g & g t ; w u 3 1 7 s v k w K _ 3 F q 5 v H q v q H w r i B w n 5 J r s 2 F 8 m x B r x h B 7 p i B 7 m M t o c o 1 6 E k 5 V k 2 S 8 _ 4 C _ g d l 9 4 B 2 q 2 F q i G m 2 h D x 8 7 K & l t ; / r i n g & g t ; & l t ; / r p o l y g o n s & g t ; & l t ; r p o l y g o n s & g t ; & l t ; i d & g t ; - 2 1 4 7 4 5 6 9 7 8 & l t ; / i d & g t ; & l t ; r i n g & g t ; 5 4 4 h i g t i t K j 3 8 0 F 5 8 j C 2 x 0 r B q i G i 4 n E q i G 7 v O - y M 5 t F n w t J y 5 q D 5 5 w B r 9 n C k n g K & l t ; / r i n g & g t ; & l t ; / r p o l y g o n s & g t ; & l t ; r p o l y g o n s & g t ; & l t ; i d & g t ; - 2 1 4 7 4 5 6 9 7 7 & l t ; / i d & g t ; & l t ; r i n g & g t ; o _ v j t t t u v K 6 m d 8 t l H q i G 6 t F 9 r 7 B g r a h j W 6 t F h h O m 9 4 B u 0 w E p z s I n _ 8 G t - 3 N p i G 5 1 v G y t e 7 t F 5 h k F x 5 Q r o _ G 8 p S g 7 3 B 3 r O & l t ; / r i n g & g t ; & l t ; / r p o l y g o n s & g t ; & l t ; r p o l y g o n s & g t ; & l t ; i d & g t ; - 2 1 4 7 4 5 6 9 7 6 & l t ; / i d & g t ; & l t ; r i n g & g t ; t _ t u n k j z w K t 3 l _ B - g h O m n V v 7 u C n 7 o D 2 r X 9 _ i C j y y B k n j G 3 m k C i k F h _ W v 4 k H 5 l G q z x F q _ 6 E l 3 Q m x N i n i I 6 _ F m 0 V & l t ; / r i n g & g t ; & l t ; / r p o l y g o n s & g t ; & l t ; r p o l y g o n s & g t ; & l t ; i d & g t ; - 2 1 4 7 4 5 6 9 7 5 & l t ; / i d & g t ; & l t ; r i n g & g t ; 0 8 0 m t l 7 p x K 9 1 _ 4 G j 1 i n H o 3 5 g C 5 _ r 7 B i 6 w L i j x n C _ x g 1 B - 8 t y K r u r 6 E 6 s p Z w j - P m j 3 C g m 8 E y _ h s B x v v - B & l t ; / r i n g & g t ; & l t ; / r p o l y g o n s & g t ; & l t ; r p o l y g o n s & g t ; & l t ; i d & g t ; - 2 1 4 7 4 5 6 9 7 4 & l t ; / i d & g t ; & l t ; r i n g & g t ; 9 0 v 8 - 8 r p v K g 1 i C y t e 0 t _ D v 0 F x w G 3 8 h B t 2 N p 5 5 D s x Q 4 k m B 0 l V 6 4 j B o 6 t B n l 8 J 2 o 3 D u h k H 6 x V - 9 d & l t ; / r i n g & g t ; & l t ; / r p o l y g o n s & g t ; & l t ; r p o l y g o n s & g t ; & l t ; i d & g t ; - 2 1 4 7 4 5 6 9 7 3 & l t ; / i d & g t ; & l t ; r i n g & g t ; z v 3 t r l 7 0 x K n z p G k q m E n n v j C 1 l n v C 9 n s a t v i 2 B k z z N p r 6 W q h 1 6 B _ m r C q 4 r i B u i u r D 1 s v 0 H k _ w R 0 5 0 I u j 3 N s k k m B v 4 j F l k r H - t h 2 C m 4 z c 0 l - _ B h w m 2 B y y x J s 0 m y B - i u 2 B t 0 j C j - n t L r x 3 4 G g t k G n y _ c v u k W 2 l s h B r v 7 4 F l h w J m k 5 x D g t k G k 1 o l B 8 q 7 K r w 3 - B & l t ; / r i n g & g t ; & l t ; / r p o l y g o n s & g t ; & l t ; r p o l y g o n s & g t ; & l t ; i d & g t ; - 2 1 4 7 4 5 6 9 7 2 & l t ; / i d & g t ; & l t ; r i n g & g t ; k 3 p 8 g i 8 3 0 J v 4 j F 6 _ F w z o B j _ g F g _ g H s h i G 2 7 N n 8 4 F - s G 7 - s E 9 y _ C n s O & l t ; / r i n g & g t ; & l t ; / r p o l y g o n s & g t ; & l t ; r p o l y g o n s & g t ; & l t ; i d & g t ; - 2 1 4 7 4 5 6 9 7 1 & l t ; / i d & g t ; & l t ; r i n g & g t ; m o h 9 s v w 2 0 J 4 4 F 3 i s D x v 6 B - 4 z B 2 5 w B o x N t 1 m B r x m F n l I r 7 F 7 y h B 3 p W 2 1 s C u 0 p B m x N o p n E 6 l G r x I q 5 n C x 8 k C _ 3 Q 4 l e j y Q u w y B & l t ; / r i n g & g t ; & l t ; / r p o l y g o n s & g t ; & l t ; r p o l y g o n s & g t ; & l t ; i d & g t ; - 2 1 4 7 4 5 6 9 7 0 & l t ; / i d & g t ; & l t ; r i n g & g t ; l 0 w v w k 0 s l K s n u T z i h B g g r B w l 1 F 6 z 0 D w h q C u 9 2 M 8 9 v B m h I 5 z o C 2 4 u B n r w L 3 k - C o v 5 B g v o D 7 s x E j q c 5 q r F z 3 q B 4 m h D u z y L & l t ; / r i n g & g t ; & l t ; / r p o l y g o n s & g t ; & l t ; r p o l y g o n s & g t ; & l t ; i d & g t ; - 2 1 4 7 4 5 6 9 6 9 & l t ; / i d & g t ; & l t ; r i n g & g t ; t 4 z k 7 i _ j n K 5 k l z B j 1 h F w l v H v x y N m y y i C l w k K q 1 m D 8 z o I k v z y B h 4 p b 0 y 5 w C m h n P 6 _ g N i 4 6 J p n 2 T q y 5 I 7 3 1 f l r w L h 1 3 b 4 s p S o z 6 K s h 9 e s 5 6 b 2 1 y C 1 - 3 D q 1 r U l h 5 R 3 g 5 t B i _ 9 a s t 1 e & l t ; / r i n g & g t ; & l t ; / r p o l y g o n s & g t ; & l t ; r p o l y g o n s & g t ; & l t ; i d & g t ; - 2 1 4 7 4 5 6 9 6 8 & l t ; / i d & g t ; & l t ; r i n g & g t ; 8 8 z i j o k z k K _ t 7 C x 2 3 J r p s C 7 4 j B y l V u 5 h B 2 3 t E - p t D 6 4 j B z j g C l 5 M t _ t G _ 5 M & l t ; / r i n g & g t ; & l t ; / r p o l y g o n s & g t ; & l t ; r p o l y g o n s & g t ; & l t ; i d & g t ; - 2 1 4 7 4 5 6 9 6 7 & l t ; / i d & g t ; & l t ; r i n g & g t ; 7 2 o m 9 _ x - j K v - C 0 i h B 6 - V x v F m h I p o J k w B i i B r n B r p G h r B 8 7 F v q B 1 - I w t B 5 w M l q B w t B z i h B l h I p i G & l t ; / r i n g & g t ; & l t ; / r p o l y g o n s & g t ; & l t ; r p o l y g o n s & g t ; & l t ; i d & g t ; - 2 1 4 7 4 5 6 9 6 6 & l t ; / i d & g t ; & l t ; r i n g & g t ; x - 2 k _ 5 1 9 j K 7 3 R n _ M 6 r B o m D u n d n v B n v B n v B j 7 h B 7 7 1 C y l h C 5 5 L 1 y V t p B h w B s k D r 7 F h r B t u B - 8 C m x F y 4 U z q F x l h C 4 n 0 C h s V 8 h D u 7 I g h D 8 o B x s R 9 r R z q F & l t ; / r i n g & g t ; & l t ; / r p o l y g o n s & g t ; & l t ; r p o l y g o n s & g t ; & l t ; i d & g t ; - 2 1 4 7 4 5 6 9 6 5 & l t ; / i d & g t ; & l t ; r i n g & g t ; z q o v 2 j 7 m z J 8 j S q 4 - B i _ x B l x F 7 3 0 B y q F y q 5 C 8 3 F 7 z r F k x F p 1 - C x q F s l 6 C - 7 3 C - l R & l t ; / r i n g & g t ; & l t ; / r p o l y g o n s & g t ; & l t ; r p o l y g o n s & g t ; & l t ; i d & g t ; - 2 1 4 7 4 5 6 9 6 4 & l t ; / i d & g t ; & l t ; r i n g & g t ; q 8 m 0 r y 6 - n K l _ M 8 i G _ s U j r 7 M 4 m 3 B v w 9 D 0 4 g C u g 3 G z q F q 4 p G z q F y s Y 1 4 n B u r W 2 l h E 5 2 1 B 4 3 s E y i q C s 1 b p k - B t j u C & l t ; / r i n g & g t ; & l t ; / r p o l y g o n s & g t ; & l t ; r p o l y g o n s & g t ; & l t ; i d & g t ; - 2 1 4 7 4 5 6 9 6 3 & l t ; / i d & g t ; & l t ; r i n g & g t ; w l 4 h 6 2 5 v 1 J s x I m 2 F t - C n 3 I j 5 M m 2 F i _ V m 2 F j l M m 2 F m o C x W m 2 F w j D z _ L y o D l q B l q B n U n G l q B i 5 M n q B 9 w B m 3 I x q F 6 x R h v M l q B w t B w t B l q B y o D & l t ; / r i n g & g t ; & l t ; / r p o l y g o n s & g t ; & l t ; r p o l y g o n s & g t ; & l t ; i d & g t ; - 2 1 4 7 4 5 6 9 6 2 & l t ; / i d & g t ; & l t ; r i n g & g t ; 5 8 6 m _ 8 q u z J h r 0 K y y 4 B 6 l G p r j D v n Q 6 l G p y u L 9 k 7 D 3 p W 1 z 1 a 7 n 0 M y q F n 7 u R - t q S l h I 5 n o C i j k H 7 k W 1 2 _ D n z 0 F x 6 o J t _ s D k n r E o 8 4 F 2 4 R m j 3 C & l t ; / r i n g & g t ; & l t ; / r p o l y g o n s & g t ; & l t ; r p o l y g o n s & g t ; & l t ; i d & g t ; - 2 1 4 7 4 5 6 9 6 1 & l t ; / i d & g t ; & l t ; r i n g & g t ; 5 2 _ p x - q 1 v K 4 3 v H _ 7 k W l 2 t I 9 s 7 F 8 m x B l s 7 C 2 3 2 C u h w D q i G t m W w x j D v n y C 4 h u J i 0 x B v y k B h o y B 6 h R _ n 4 B t n b z s Y - x y V _ 1 p N & l t ; / r i n g & g t ; & l t ; / r p o l y g o n s & g t ; & l t ; r p o l y g o n s & g t ; & l t ; i d & g t ; - 2 1 4 7 4 5 6 9 6 0 & l t ; / i d & g t ; & l t ; r i n g & g t ; 4 0 l w 6 7 3 q w K o q _ L 3 j z L i 2 u E 0 t 6 G y p 1 F y y s C 9 3 5 C z m - D - z 3 B 0 w k H o 8 5 D 6 7 r U p 9 7 C r t M q i G 2 8 h B x y k B r n F r 2 m B 6 t F h o y B k x x o B & l t ; / r i n g & g t ; & l t ; / r p o l y g o n s & g t ; & l t ; r p o l y g o n s & g t ; & l t ; i d & g t ; - 2 1 4 7 4 5 6 9 5 9 & l t ; / i d & g t ; & l t ; r i n g & g t ; - t - y _ 5 6 m w K z i 8 B s z i C m _ V w 9 g P z t e - 4 0 F x q l H g l 5 D & l t ; / r i n g & g t ; & l t ; / r p o l y g o n s & g t ; & l t ; r p o l y g o n s & g t ; & l t ; i d & g t ; - 2 1 4 7 4 5 6 9 5 8 & l t ; / i d & g t ; & l t ; r i n g & g t ; v u 8 v m k w q u K 7 4 1 _ B - x k H 1 _ n W 0 s g T l i 4 E 5 s o D 9 z v S j 0 t - C k s z R & l t ; / r i n g & g t ; & l t ; / r p o l y g o n s & g t ; & l t ; r p o l y g o n s & g t ; & l t ; i d & g t ; - 2 1 4 7 4 5 6 9 5 7 & l t ; / i d & g t ; & l t ; r i n g & g t ; m u o l m 0 v u w K n 0 7 v F 1 0 5 q C x v p c - h 2 p B 6 7 r V u g 9 Z 9 6 0 E 9 y 3 k B & l t ; / r i n g & g t ; & l t ; / r p o l y g o n s & g t ; & l t ; r p o l y g o n s & g t ; & l t ; i d & g t ; - 2 1 4 7 4 5 6 9 5 6 & l t ; / i d & g t ; & l t ; r i n g & g t ; u z z h w v g g s K u 3 o E 6 k X t l j E p z l B 1 y V r y o Q u y g B q i G 6 k X l w 4 B o 9 g D z u 8 B z i h B t 2 N & l t ; / r i n g & g t ; & l t ; / r p o l y g o n s & g t ; & l t ; r p o l y g o n s & g t ; & l t ; i d & g t ; - 2 1 4 7 4 5 6 9 5 5 & l t ; / i d & g t ; & l t ; r i n g & g t ; m 5 u k - w n 9 u K q t 9 x C 4 i _ R r t x L g 6 4 b 2 o k H 7 - 8 R o 6 5 y D 3 k g I - k o W g 4 0 R 1 r p o B q s i R & l t ; / r i n g & g t ; & l t ; / r p o l y g o n s & g t ; & l t ; r p o l y g o n s & g t ; & l t ; i d & g t ; - 2 1 4 7 4 5 6 9 5 4 & l t ; / i d & g t ; & l t ; r i n g & g t ; p n i x 6 _ t j v K s _ p B 9 - l C _ y 3 E q p G 3 5 n E y n d l l 8 C x r X j 5 V 1 6 Y v 0 F z r 2 B m _ j H 9 1 0 I s 3 x B 7 k X q n F q i G s r t C p r 5 E p k u C & l t ; / r i n g & g t ; & l t ; / r p o l y g o n s & g t ; & l t ; r p o l y g o n s & g t ; & l t ; i d & g t ; - 2 1 4 7 4 5 6 9 5 3 & l t ; / i d & g t ; & l t ; r i n g & g t ; 4 n i m w j 0 3 t K j 7 g K 6 t F 0 y - G 3 z 5 G v v p B w q 0 Y q r o O s s Q & l t ; / r i n g & g t ; & l t ; / r p o l y g o n s & g t ; & l t ; r p o l y g o n s & g t ; & l t ; i d & g t ; - 2 1 4 7 4 5 6 9 5 2 & l t ; / i d & g t ; & l t ; r i n g & g t ; j 8 4 p u v - s 1 J p j j D - g r U p 4 q K q 4 - B l 0 M x 0 j I i g _ f o j x C w v j C s 5 o I 7 l G v 6 s L 5 p 5 C & l t ; / r i n g & g t ; & l t ; / r p o l y g o n s & g t ; & l t ; r p o l y g o n s & g t ; & l t ; i d & g t ; - 2 1 4 7 4 5 6 9 5 1 & l t ; / i d & g t ; & l t ; r i n g & g t ; 6 6 m - v k o z r K o 0 k l I s w 5 n C x u 2 t B 9 9 g u E r i 7 z B 1 o 3 D - o z K 8 i z p C r 6 p T w r t F 9 y t Y q 5 l Y y 2 _ - B v 7 1 V m g g v B g y 7 1 B 3 u 2 j G & l t ; / r i n g & g t ; & l t ; / r p o l y g o n s & g t ; & l t ; r p o l y g o n s & g t ; & l t ; i d & g t ; - 2 1 4 7 4 5 6 9 5 0 & l t ; / i d & g t ; & l t ; r i n g & g t ; - o - n u z 8 g w K 5 3 0 i B z j t h B w o 5 h B v 9 0 V 8 q s w B z v s b 2 - g X y u u j H n 8 x L 2 0 k 0 D 9 m x n B 6 0 r I 4 2 v z B 9 2 1 a 2 6 m Q z 9 w o D g 8 8 N j u p 8 F 2 9 q F j l 4 G x l z b l _ j G j w 6 V & l t ; / r i n g & g t ; & l t ; / r p o l y g o n s & g t ; & l t ; r p o l y g o n s & g t ; & l t ; i d & g t ; - 2 1 4 7 4 5 6 9 4 9 & l t ; / i d & g t ; & l t ; r i n g & g t ; 4 5 s 8 w m m 0 s K w - v B q i G r x 8 I m h I r 7 F k t y B p i G 5 g v B y n 4 C k g 8 B 6 2 t C 2 v s D 5 6 z B r t M s w W i 7 h B p i G 6 7 3 B l 9 4 B r s s L r z i C 5 2 1 B & l t ; / r i n g & g t ; & l t ; / r p o l y g o n s & g t ; & l t ; r p o l y g o n s & g t ; & l t ; i d & g t ; - 2 1 4 7 4 5 6 9 4 8 & l t ; / i d & g t ; & l t ; r i n g & g t ; r v v 2 q x z v 1 J 2 7 N 3 5 I y q F 5 r M _ h M n v B n v B o B v i B 8 r B 5 r M 8 r B n v B 8 r B n v B n v B 8 r B g 1 I 1 h D l r D p 5 L - u B 2 s B 9 x B 8 o B 0 h D u 3 C - i M 5 8 C o _ M n s F i h D 8 t E r R n s F 6 y F n s F m 4 L 9 h M t 1 m B & l t ; / r i n g & g t ; & l t ; / r p o l y g o n s & g t ; & l t ; r p o l y g o n s & g t ; & l t ; i d & g t ; - 2 1 4 7 4 5 6 9 4 7 & l t ; / i d & g t ; & l t ; r i n g & g t ; k 6 i h 1 p 9 7 w K p 0 1 D - q _ K p 6 p G j l u E 8 6 s Q r j j D r n j C s k _ B i 2 o E - 7 l B l x F 2 u Q 7 0 D 7 t p D 3 j k C p j s B 1 x y H j 4 g D 5 t g E - p k B 2 2 q B k x F z x c 0 r 3 C x p i H n y U s 4 s B 1 x c - m i F 5 g d & l t ; / r i n g & g t ; & l t ; / r p o l y g o n s & g t ; & l t ; r p o l y g o n s & g t ; & l t ; i d & g t ; - 2 1 4 7 4 5 6 9 4 6 & l t ; / i d & g t ; & l t ; r i n g & g t ; 3 y 9 v o 1 n y o K w v 9 b 1 u _ r C 9 4 9 f 8 y g F 1 u p n E 2 9 t o C 2 t 4 h D o 3 v I - o 5 M & l t ; / r i n g & g t ; & l t ; / r p o l y g o n s & g t ; & l t ; r p o l y g o n s & g t ; & l t ; i d & g t ; - 2 1 4 7 4 5 6 9 4 5 & l t ; / i d & g t ; & l t ; r i n g & g t ; _ n 6 0 5 k 4 h s K w l 7 H 3 1 s Z u 2 N o l v D 4 k m B t _ b 7 h 8 B 1 i h B 3 k m B u n b 6 1 8 D o s f 5 g v B z 0 b 2 5 L y v l D x v b - r 7 B n h 0 M 7 t F - 3 5 C i g 4 K z s Y v x _ N 1 g 7 Y 8 1 2 J & l t ; / r i n g & g t ; & l t ; / r p o l y g o n s & g t ; & l t ; r p o l y g o n s & g t ; & l t ; i d & g t ; - 2 1 4 7 4 5 6 9 4 4 & l t ; / i d & g t ; & l t ; r i n g & g t ; 7 u o n p 6 4 1 t K r t M - 1 t E 0 l V l i 1 B y l V l 9 v C 5 z 5 E 0 i 7 D 1 8 l E & l t ; / r i n g & g t ; & l t ; / r p o l y g o n s & g t ; & l t ; r p o l y g o n s & g t ; & l t ; i d & g t ; - 2 1 4 7 4 5 6 9 4 3 & l t ; / i d & g t ; & l t ; r i n g & g t ; q z 9 3 s k 6 n x K _ i p n B 3 5 j - D 8 t 8 8 E 0 r p o D n s 8 v B & l t ; / r i n g & g t ; & l t ; / r p o l y g o n s & g t ; & l t ; r p o l y g o n s & g t ; & l t ; i d & g t ; - 2 1 4 7 4 5 6 9 4 2 & l t ; / i d & g t ; & l t ; r i n g & g t ; 1 s i m s 1 m q y K 9 o 5 G - n 0 K l i 5 C 2 x m Q w j M 4 r q B k x o B t p G 4 h x J 4 y R g q 1 B s u e & l t ; / r i n g & g t ; & l t ; / r p o l y g o n s & g t ; & l t ; r p o l y g o n s & g t ; & l t ; i d & g t ; - 2 1 4 7 4 5 6 9 4 1 & l t ; / i d & g t ; & l t ; r i n g & g t ; t j n j 2 o h i x K m 6 w j K h 6 2 r H 3 j o u M x s w 4 C & l t ; / r i n g & g t ; & l t ; / r p o l y g o n s & g t ; & l t ; r p o l y g o n s & g t ; & l t ; i d & g t ; - 2 1 4 7 4 5 6 9 4 0 & l t ; / i d & g t ; & l t ; r i n g & g t ; t 4 7 t l w h o 3 K z o T z l 4 B i 4 p C n 0 V m x N s 5 X x 0 h B 6 _ F u q g B p x 2 D n n 6 D j 9 6 I & l t ; / r i n g & g t ; & l t ; / r p o l y g o n s & g t ; & l t ; r p o l y g o n s & g t ; & l t ; i d & g t ; - 2 1 4 7 4 5 6 9 3 9 & l t ; / i d & g t ; & l t ; r i n g & g t ; j 9 x m r w r 1 u J s z l R s 1 7 B x 0 F w y M q z c v s Q _ 3 F u k o U g x k C i - U k g u C t i 6 B 8 t F v g v D _ g F q 3 i B i - U y 0 F t 6 8 G 5 7 5 L & l t ; / r i n g & g t ; & l t ; / r p o l y g o n s & g t ; & l t ; r p o l y g o n s & g t ; & l t ; i d & g t ; - 2 1 4 7 4 5 6 9 3 8 & l t ; / i d & g t ; & l t ; r i n g & g t ; k 8 j t q 5 3 s u J - m n B _ m R 4 4 n B 1 k 5 B x 3 V g z Q 3 g p B y q F j z I 4 j a x 3 M o 6 U - 3 F m 5 z E 4 h - B - _ V u s 7 C 2 z b & l t ; / r i n g & g t ; & l t ; / r p o l y g o n s & g t ; & l t ; r p o l y g o n s & g t ; & l t ; i d & g t ; - 2 1 4 7 4 5 6 9 3 7 & l t ; / i d & g t ; & l t ; r i n g & g t ; - g s 8 k v g r q J 5 5 L 6 g 1 F 5 2 w C _ 3 Q p g R z i o R z 5 x E 9 t 7 L j z I l n V w q 2 s B l r p D _ 3 F x z o B t i 6 D s 4 i C n 7 s D p v 0 F h 9 7 D & l t ; / r i n g & g t ; & l t ; / r p o l y g o n s & g t ; & l t ; r p o l y g o n s & g t ; & l t ; i d & g t ; - 2 1 4 7 4 5 6 9 3 6 & l t ; / i d & g t ; & l t ; r i n g & g t ; i _ 3 z 2 5 k u p J n 5 h C j x 4 F x n y E z t q B - 4 L 9 8 Q t 2 u E p m j F - 3 F s n 2 C w 8 V y l V k q M 0 _ L w 8 V y l V r o i B z _ L - 3 F z _ L t 8 W h u 7 Y x k o E w _ q B l n V x x u D x q F & l t ; / r i n g & g t ; & l t ; / r p o l y g o n s & g t ; & l t ; r p o l y g o n s & g t ; & l t ; i d & g t ; - 2 1 4 7 4 5 6 9 3 5 & l t ; / i d & g t ; & l t ; r i n g & g t ; n s 4 v j 1 i u p J _ x B 8 r B z o B g k J 8 h Q 8 r B 8 m N w t B n q B w t B w t B v u B t u B t u B n v B 8 r B _ 3 F 8 m N 8 r B n v B m j W n v B _ h M m l I 7 _ F m l I 2 s B x v F g 9 L m 2 F g 9 L g 9 L x v F n p I 3 s B 2 s B t u B r u B l z I 3 s B y 0 F y 0 F _ u I q i v B w 7 I 3 s B x v F _ o F x v F 3 s B i h D k x F y 0 F o 6 U l z I n s F k q M n s F 1 0 Q u - C 4 m M - 8 L 6 m M z _ L h r B l q B 6 p W & l t ; / r i n g & g t ; & l t ; / r p o l y g o n s & g t ; & l t ; r p o l y g o n s & g t ; & l t ; i d & g t ; - 2 1 4 7 4 5 6 9 3 4 & l t ; / i d & g t ; & l t ; r i n g & g t ; u l s i m u v r p J j z q M 1 n _ C j 9 i D s w p B x g v D w _ t C i x z H 0 p t C k k F z 8 M z _ L & l t ; / r i n g & g t ; & l t ; / r p o l y g o n s & g t ; & l t ; r p o l y g o n s & g t ; & l t ; i d & g t ; - 2 1 4 7 4 5 6 9 3 3 & l t ; / i d & g t ; & l t ; r i n g & g t ; r - m p _ m 2 z t J r t I n v B g s R r n F 7 _ F m l I 8 r B n v B r t I o 3 I t u B k 0 M 8 r B n v B 8 r B n v B 8 r B n v B 8 r B 8 h M 5 r M 8 r B n v B g 9 C 3 s B 8 t F t u B s k D _ o F 7 m M 5 m M x v F 0 6 C o g R j z I k k F h s R 2 l F i h D n l I z q F k k F h 9 C j z I n s F l j W i h D z _ L j z I 6 6 H P r G 6 0 B k x F h v u B w t B j v M - g c & l t ; / r i n g & g t ; & l t ; / r p o l y g o n s & g t ; & l t ; r p o l y g o n s & g t ; & l t ; i d & g t ; - 2 1 4 7 4 5 6 9 3 2 & l t ; / i d & g t ; & l t ; r i n g & g t ; 8 9 s h k _ 3 6 m J 3 4 R 0 t 2 J p q x B n 0 V 3 0 s E w i x G r n b 8 u i B 1 _ L & l t ; / r i n g & g t ; & l t ; / r p o l y g o n s & g t ; & l t ; r p o l y g o n s & g t ; & l t ; i d & g t ; - 2 1 4 7 4 5 6 9 3 1 & l t ; / i d & g t ; & l t ; r i n g & g t ; 4 g x 5 _ v 6 k o J t _ _ E k u g F m s 7 B s u r C 9 u I 0 z k E 1 k p 2 B 4 m t B 3 q M 4 h 0 B 3 n w B y 0 F 3 q m W w 8 V m n V 7 g 2 J u 2 3 D m z h Y y 0 F r o g 2 B y q l F 6 6 9 E z q F v z j D z k i C & l t ; / r i n g & g t ; & l t ; / r p o l y g o n s & g t ; & l t ; r p o l y g o n s & g t ; & l t ; i d & g t ; - 2 1 4 7 4 5 6 9 3 0 & l t ; / i d & g t ; & l t ; r i n g & g t ; 8 1 7 5 0 z 7 o o J _ 3 F 8 t F v 8 V n - a p s 3 K _ n i C o 3 I r 6 h B w 4 y E - u i B y z o B 4 g 6 D r n j H 3 m i B 2 v s W i r r R & l t ; / r i n g & g t ; & l t ; / r p o l y g o n s & g t ; & l t ; r p o l y g o n s & g t ; & l t ; i d & g t ; - 2 1 4 7 4 5 6 9 2 9 & l t ; / i d & g t ; & l t ; r i n g & g t ; 8 2 0 0 3 y j 5 o J w u n _ Q 1 q 7 z J 7 p y 8 C 1 0 2 5 K 8 1 n o W u u _ l C y z t t E m s 6 s U 9 j r m n B g - j 7 K k 6 I h v _ 6 G 2 z g j G 9 3 1 1 K 2 s z R i 3 _ z D 2 m k q J l m n g E n y h i J 0 t j n I r n r h I 3 i 3 8 G k n 5 9 K 6 5 u g B 8 7 q 3 B p r o i H 3 w j n J 6 4 m 6 H 1 k 1 s S h n 8 _ 0 B 9 x j r Q 0 1 9 v P p n h X 7 5 g 6 C m g x H j _ w M u z 4 N o 2 o x B 2 w x z C o 4 g 2 B 4 p w I h w 1 U l v m H g _ x H 8 l p 5 B 3 0 _ G 4 y g 3 D 8 n n k F t 6 0 g E 0 w 0 9 B m p q d u p q v B x 4 v K u _ 6 D 3 s p a v q g Z 7 t 0 a 1 8 4 0 B r 1 7 8 H s h t l B 6 l 0 s C w n z k B v 1 l J - q o P 5 s k I 9 w x J g m _ o G j 7 7 o J z 8 y r U s 4 r m Q - 6 l n V g g t w B 5 8 g O i 2 v N m 3 r i B 3 k 7 u D r z h d m k _ H 1 i 5 G y l - p C r v h C 8 j p q B p z s L l 0 5 m D _ - t 8 C 6 l 7 u B g i v p B 9 s q g E 1 h y y B j m j p B h 3 l q C 2 2 0 m B k z o 3 B _ x t v O l i _ 7 F g j z h B q q p 9 I p p i p B o j z w C u g y v C 7 9 r z E 4 1 p k E h _ u r C l 0 u d j 5 n G z i - P 2 k 2 v D q q _ F 3 u - Q 8 t - m C g q k 5 D t i t 4 B w s q U i 1 _ L n l 0 r B - r r k G z 5 s q B k u k t G - 9 _ b m r w - B n o n O s 3 4 I x r 1 Q j l 8 P 7 0 j Y y x u D 6 p k f 8 p w Z q p p J 5 h v P 0 z h G t v q g B x g 7 g B z q o H o l j T u h y b m x n x B p 5 8 L z m _ h C 4 y 8 7 B 5 8 g O l 6 t p B z r n c t - v P 9 1 9 v B t p k j B g k m p G 5 u h n B o z w O w h p E 0 p p x 3 D u 9 h q Q 5 2 2 k B p l k C 9 1 h z B 3 2 o h B t s - X v u k I p 3 u 8 C _ 9 n z B 6 z p E o p 9 7 D k r k U u 2 0 C h g x E p 5 4 F _ p u H p z x G z 7 r Y z m k u B 5 j g j X r 3 o 0 N 6 v i o K k - 2 2 B q 8 1 p B 0 q v n M u g m 0 G j g l u D i 3 2 6 B i u 8 o B y k r 9 O m z t 9 J 9 2 1 - V m 2 z _ B q g t 2 k B 2 w g 7 F y q 2 3 D r s 0 l B g h - v D - - g - C k x m R w m 9 E h z 4 U r n j s B r s p X s 0 k E p q 7 k E 7 6 3 K 4 s - m C q t 7 q E g t 8 3 B 7 0 y b i p 5 l B 8 w i 4 B 9 p n r D n 3 z H k 0 u Y 5 y t o H x t j F k 3 p N h 3 0 S 9 v M h q X y 0 j G _ p s S k k F _ 3 F y x l J 9 m R s 0 j K 4 3 X l z 0 C 6 _ s K y 1 u E g r p J _ q w G 6 m N i w 8 F z 8 M r u 7 Q l 3 0 Y 8 t F o 7 j C 3 w 4 j B 3 6 y B q 7 m L k 1 k 3 F t _ j i B o 4 3 3 D 7 6 9 4 D j j s h B t x 6 C o - 6 D p 7 s D h m R 9 7 g O t q t q B x y - C n 3 W i i n J _ 3 F 9 9 p l C _ 3 F 7 n n s D s g x B 2 8 i K _ 3 8 p B i r g 5 B 2 2 w i E z q F p - t C 4 2 4 N y m u H i g 7 D h t 2 D y _ 8 G 6 v h R l 4 w I 1 4 R r 4 q C _ 3 F m v l P h w h L r n F 0 s 9 O 6 g t L x m 2 C v u 0 F _ 0 L x x v C h t 2 D 7 _ F x k r C z k s E - q M u j v K - p w R w y M k y i H 1 3 c h v g d z y 3 J _ 0 p L 2 k w K l 8 P t 1 4 D _ 3 F 6 6 z C _ 3 F i 0 g B v s 9 B p u m F o w 9 G p v x N - 3 F 7 u 1 C 2 y y K s v i C r 6 a y 0 F 8 j i F y 0 F 5 5 L p q x B 8 t F t s 7 C r n F 6 q I h 4 g D j o x D r j i Q 3 n q w C h 6 5 3 I 4 6 9 0 D q s 5 j F s 5 j t K l y 2 4 E _ 3 F v q v B 9 4 j B i 3 n B 5 y R 0 4 1 C q 1 t C 3 w 8 V x i o R y k r C k 4 w B k q M v - r D 0 q l D z t j r B _ 0 L y 0 F r n F 5 w 5 E y l 4 B 9 t F - 7 3 q C 0 o w Y y 0 F 8 k h h B j 0 m S - y o I 2 p q N - s 2 D 0 y k C j p 4 D g i x F p 3 W x 0 F u 7 i D 9 h M 5 w s C 0 x 3 R _ v i R r v o N - _ V k z I 8 7 u F - w 4 B _ 3 F n g M 4 m h D h 1 p F y w W z q F 0 1 W q z l E 7 y m J v 4 o B q 6 a 8 w c i o h E k 5 z B 5 v n B x 1 0 G g q i B i w c p g 9 I z 8 M r o i B 1 _ L 5 r M 5 h c r n k E 8 6 i C g s R n - _ U 0 v j B i y h B u w g O k 0 5 G 7 0 9 H k k F 6 v 6 C k k F w _ l C k k F z m y B i 0 g B l n h X t 1 p C r p c k x F g j 5 B q n o B y 0 F 3 g V k w q Y p 7 8 G y h h F q 2 u E 5 w r D 7 v k D m - a v _ q B l 6 0 S l 4 h E i o j B i - U o 3 I n y 6 C i z a l j W 0 z o B q 4 0 E z 2 n E v _ l C z i h B 5 2 w C j 1 x B v m 9 E _ i v Z q 3 i B j m w B o l n k C w m 5 C t w V _ 0 L 6 p W y 0 F s o I 6 y 7 L m 2 b g g b 8 t F j o x D 4 h s G 8 v m P g l w E 7 _ F w - r D 6 k W 2 n w B _ 3 F n g M j v M u q v B 4 8 k C 1 _ L 7 u j B - j h C x 3 M r n F q 3 i B 5 5 L 3 x 4 C 5 5 L 8 m N u o M s 6 Q 9 0 q K 6 z p E 9 y h B y 0 F 6 j r D 5 _ F - t x K z m y B h x h C t z w M q p p J x 3 M u v u G 8 r x B q 6 u F j o x D 3 1 g H 7 m N o 6 g C t z q E o y v H n t Q _ 3 F 1 h o B x 0 b n 5 V v r l F 9 v w B z m y B 1 9 8 r B m 2 5 D 5 _ F w 7 9 C z z g G h s r G g r p J x 3 M 4 - V _ 1 V o 8 _ F 9 t F m 6 g C z z j J 6 o - D g 7 o U p l s C q 7 0 f q p g D 9 h M t v v D t q k F n x F 8 4 g B v 2 t H y l V u q y M v 8 z C 3 x 4 C 3 g V y 5 2 J 4 j v D q n 2 C 6 m N u x I 3 v r F x 0 4 D x 3 M g x h C _ 3 F v n 4 D x r v h B 5 p W n _ M i i n J _ 3 F u 8 2 D y o R p 8 v B 2 s l G 9 h M m i r D 2 h N v q v B k q l C 9 y h B _ 3 F r n F o _ x B j s V u 4 o J _ o p B t q v B 6 j s E 2 4 u B o 3 W y j M y w W 0 i h B j z I 7 u z G w 8 V l x F 5 _ F 5 p W - k q D u h k B 7 6 z C j p 5 C p x h B l 1 q B v s 3 C 4 4 n B t 8 W 7 i _ G j h R n u z P 8 3 h B 8 t F t w j B 5 r M x 3 M x n Q 5 s 0 R 1 w i B l g 1 C 4 8 k C o 7 j C 9 y h B 5 _ F 6 1 v B _ 3 F 8 t F s 9 v C 9 v w B _ 0 p R h y p B x 3 M _ x q D n 4 5 C j 4 w B 3 0 0 C x m y B r h J _ 2 5 u C j y Q p 3 j B - m s C - o h E t q g B 5 l v C 7 4 l J n t 1 C r 7 F g _ W z q F z 8 M z o j E y 0 F t q g B g t m J 7 j n D q l 4 C _ y 3 B z 8 M 0 2 P 0 p t C 2 4 u B _ 3 F v 7 r C k y 6 D y 0 F 8 t F o 7 Q v k r C g s 3 L 5 7 c z 6 0 L 9 3 n B 7 m M 8 2 r H 3 1 v B z w y B 0 _ L y 0 F w w o G y l V 9 h M 1 w i B 5 5 L o s _ D 3 i q E 6 i x B 6 l 6 D k s - D 9 - o B x 6 g B r o i B _ x o B p t Q 0 w i B 8 t F s s 7 C m _ x B m j W 4 5 p D 1 r w D n t Q 1 9 w G u q y M 8 5 5 C _ 0 L p 3 j B w i s N t u q B z n I z s s D k l M j x u G 2 v Q j 9 r C 7 u g C i i 7 B y u 5 B k z r E 7 o t C _ h M t 3 p F 8 h M g r q G 0 x 8 F k v M i o j B 4 q h B _ u i B 8 8 s D h z 6 C 2 9 Q h _ z F z i h B 0 q 6 B k x z H 6 s R 9 k 5 D z 8 M 3 g V l k 3 G l 7 b y 0 F 8 t F 1 - i B n y U z 8 M o 6 U g o x D 3 n y F 5 h c j 4 p D y 0 F 0 h o B p l m E 8 w c 4 r a 7 5 i B q 4 5 F i v M 4 4 n B p 8 I x m b o l 4 C r l s H 9 g j I 0 j s B 2 h p K h x h C z 8 M 3 g V w p p j B p 3 r E o x 3 B w o l C 8 y 2 C 0 w q 2 D g 1 t F 3 i R z i h B _ 3 F p 8 v B - y r h B 8 9 3 E z q F h q X w p v O 9 g j I _ n 2 H j w 1 U w y M q l x B z 5 2 J p - w G s 4 3 5 Y 5 7 - x K k i 6 X r 1 u g G k m s 3 J m t 1 8 H i 6 k 1 J 5 m 0 r B 4 k v t N s 0 t 5 C r - w I y h 1 t D 8 j n t B k j j 3 7 F y v 8 h F w t 3 q C p h i h C q w m i K _ r r I 2 y 1 g C t p n J m p i - C 5 1 l E 2 - l Q q t n c 3 i s Z 3 5 y Q y i 0 X p j u 2 B u z 7 P v 0 p g C 7 z o 0 H 9 6 o U p 4 2 O l 3 s R u 4 n H y 4 3 k B i v u C s 3 9 R y x 5 m B 6 5 v m D q j x Y x 1 8 0 D j t i s F y 6 1 d q 8 _ O p 5 h W k 6 z S 1 5 h 4 C m u 3 E n m s j F 7 w y 0 D h _ s C t 6 l J _ g h Z y s s D 5 0 r E 9 m i 7 E 5 l v 9 C s j 5 F 9 o h E k 4 p D t t 4 9 D p s m s C - 6 v Y 2 j n H r _ z R j i _ n G j 7 k 1 D 2 w p r B 5 o j i F u 0 o _ L r s h v F - 6 h I g x V h 9 3 K v r k k B o m 2 6 H - k 2 - E h 7 s I k s p D l h 3 K 8 k 1 h B j m p n P y 8 n 7 L _ 4 g 4 B v 5 8 q C 1 v z G x p z s C i 0 p 9 B v 0 0 p D i l i x C k r l l B 5 p 9 s B 3 q i O y 9 5 J x y x t I l w 9 a 6 z z D y 4 w E 0 m 5 O 1 1 t g C p 9 7 k D y 5 6 _ B _ 5 4 J y 1 k 0 F 4 5 r m J k s o 5 B 8 7 u 2 C j y 8 0 F 4 4 2 M - 8 i J 6 1 s L 1 y w c 7 l 6 0 E - q 8 l I j i s 7 D r n h o B y i j u B k n m D 3 z 5 L w 0 w T p 8 _ H 4 l t w O h i 3 a z 5 2 I 3 y w c 5 4 2 X 0 w r U k l g n B 4 7 _ E 3 8 o D u 4 p q F 9 9 2 B i i 2 I s j z h C s u n 2 J 9 - j S h 5 i 9 B 0 _ h v B t 3 r Y w s m i B 5 g k v D o - l K _ g u C r 0 s G 6 - p Q p m l E h p m _ B i r 1 J i y o Y u p 6 M j u i _ C 7 6 g H 4 x v l F y h q u C y x y v G j j k 5 F 0 o 2 2 H t t g n E y x 0 l V p n 6 v B r z r G - 4 m v C 4 v r - C u 7 7 q B h 3 v n B s h 5 S p 7 _ D y n 9 1 G u v v a w 5 - 3 B 7 w n l C r j 3 i F p _ 8 D n q i I g u 9 J m 6 m l B p z 7 X 1 w i w C 1 v 2 H l i v r C 1 i m L z m _ f z 7 7 W s l 1 3 B z y 4 F 9 w - C 8 8 4 3 B g 1 6 j D 3 q z U n 3 w K 3 4 z H 9 v r V 5 k 6 u B 6 8 r p C 4 g v B _ _ 9 d z 6 h O q 3 m j N v r 9 M x g n F 7 2 2 W x q w v C g - y I 9 j l J q n 5 D x 0 h M 6 6 m n B v w r F r p t G w 2 9 H j i 6 O 7 4 g l B l h j j B 5 j r D 3 n r B s 6 - D 8 l y H q s i W 3 - - 1 C 9 o 4 I x z q v E 2 5 q q E m q s j B 8 _ g f 0 j x Z 2 4 p 8 D 5 5 0 p H v v 9 3 F p g z K y n n L u 4 3 u B t 6 t s E k g 8 1 L 4 6 z 4 B 3 u 5 d y p k l L i u i o B 3 6 9 T 8 l o 9 D p w v Q k y r 3 D 7 7 i m C 1 v v 1 C v 5 3 o G 4 z p 4 B 3 m 7 3 K s o h 7 h B 5 6 z t G t 4 p p F - s r c 8 g t v H p v w u D 9 t i W 0 6 q T 4 n p v D g v q m F r z - j D s p 6 M 8 1 x L g - 0 P w 1 1 h B _ 1 9 6 B - 7 n z B y 7 7 K 0 x 8 F p 9 6 F 6 v v H 8 _ i y B n l _ j D 1 6 p F 7 t 1 i B 9 3 6 y C l t 2 P w - i S 3 7 7 p B u _ _ T _ k 8 H - 5 1 D 0 k 7 E 8 g q k 0 B 5 x k 1 1 F _ z 8 k h R q o k 6 M 9 q u g 6 B m u 6 6 C r g 3 4 K w _ v u o B 4 1 v y T i v u 9 B - 9 w _ d 3 - h p Z 6 z _ _ Y p o q i D 7 y _ i E 7 - g l n B q p j 6 l C 9 0 m m X w 6 4 3 h B k 9 9 U h k p _ E m v - t I 8 6 y v I l n r u D 9 i g 9 L x w n w 0 B h y o 0 F y 7 q - J i s - W o - 2 l D g y 2 X 9 y v z J k 7 s h H 0 p l h D 7 7 y - K 6 n o t I u 6 3 U r z u a 2 2 8 x C g q 7 n C 9 9 2 q O _ n v p E 1 0 g h D t i r z C 8 y z Z q t 2 z C 7 z l 5 H 3 - 0 x B - - x _ H s y q 9 D j l q g D v _ x R t u 8 v 3 B q t s p B q w m o E q 3 w I t k 3 K v p 2 5 C h 7 1 k I 4 n - R i t 9 T 5 w x o B 4 7 k h E v k g w B - j u X 7 u v 2 B x 8 m n B 3 x l 5 B 0 6 o 5 B - k 1 j B h w 9 8 B h 0 r k E _ p y t B n _ 1 x C 4 n p i B - q u 0 B l - o p D 8 q 1 j C x z i n D 8 w 1 s C u w x 3 M 9 g - 0 K x j - _ B i i i 5 G l q o 4 C l 6 t y C 4 u 5 - B w s 2 b v q 4 5 B u o y e m - 1 9 E o 2 v _ D 6 h s 4 F m r 6 y B r 8 6 4 D w t 4 i C 5 u x l C 4 5 y h J 7 j 7 s D u z 5 6 g B s 0 9 2 n C q o z 6 m C 1 7 u 7 K v _ k h G p y 3 - C 0 n - l D r 4 4 7 o C - v 3 k S v 0 s i V 7 k u 6 Q n 9 t 6 E r h 1 V - s h 6 C 9 u 2 V j - r m F h y 0 - M y 7 g 3 I 7 r 3 x D k s u h H 5 k x s C u x 4 4 R r o j g B s - 6 2 B 6 _ 0 l B i r v j B m u k o B k o j i W u h o k I j 9 3 W _ w 7 w C x l 4 2 C z 2 3 7 S h v q j G 4 n 9 h f z v 7 p G i t s 2 t B z j m v O i x g y B 8 v z s B l x t j D m z k P u s _ g E q 6 j z H w m 9 V 3 v i o B p q u X z _ y M 9 s 7 8 M j k _ m 3 F 5 s 1 w i B 1 2 3 z G 6 4 g 5 E 4 q 4 l E _ h 5 z C r u m y B 6 q x 5 B r 0 1 v T 9 n m 9 R q g m v V g y m v w B 9 9 3 q I q y 8 Q o z 1 4 B 0 9 4 8 B 5 x 3 S 2 - r z B 9 t y 9 E - - - j B 3 - t - C h v 8 z B j - u o D t n 0 X l 8 9 8 V r 9 l 8 Q _ z 6 _ g C p h 8 v H k x v 9 D m w h i D k j 6 _ a p l i n G 6 - - k C v l q g C h 1 1 x C 0 z o q E g j k z R 9 0 u 1 B v 8 q l K 6 j 7 g G 0 9 s T i 5 4 z H p o 0 n F h j z i T x 8 7 0 K o n 1 m H j 7 5 m G _ p p 8 D w j u p R j n v - E y 0 l 3 E l p z y C 5 h m j F o _ _ 5 B h _ _ 9 o B i 4 k t w B p 3 4 r J k w 5 n F 0 r x g B u 4 1 f _ 5 t m E - u m 5 Z v z t h B x s 2 n B g 8 6 o J r 0 9 u E o 3 k p l B - 9 9 1 O s u r V h m 2 y X g k i _ C - x s w H o x 5 l D y 5 m Y s 1 5 S x u l w B l k v N 3 y 4 0 C 5 7 t 4 F 3 y n F n q 6 H m 4 i l B t _ q S j m o C u 2 - D x k _ Z 5 7 g C t 7 r l B g x i J 1 x 4 C x p v I h s 8 H y 0 k 4 B 9 r o 7 B 8 0 q I _ 5 0 S t 2 8 H 4 7 t F z o o x C m 5 p M q 1 k I q i v B 8 0 y r B 6 t 5 l B p y 0 P 3 u o 6 B 1 o m s B u 6 n I l k k y M q 3 h s B q 6 6 P q 8 1 o D 2 y 4 F g v k W 8 y 0 K q 8 4 P r _ u I t k n H 2 7 t S j u n C h 6 u H l m 9 X 3 6 7 V k h g T w 6 x D g 3 s Z q i g p D 2 1 p x E u 2 h X j h z 6 B - 6 o v B r q k T k k 9 Q o 5 z J r 8 r r C 2 o l E v k u E p 5 t a y y 3 t B o _ - v E u m y a m _ 3 B p u i K n r h M r 2 - T g 8 x J x 3 z k B 0 _ u F 6 h - B z l r E g _ 1 N 0 q q K 9 m j W s w s t B l 5 4 q B v x s 7 C g z _ e 4 l - q G w j - - F r w o p M 1 o 2 _ D 2 7 y x B 7 8 s D l _ v G o 7 6 1 B g 7 n f 2 j o E 6 i 9 C s i g V l - 6 H u s x Q 2 1 1 t C n v r D y w i d h x z H h u 2 D j z i R p p 8 1 B 2 h 0 B s 2 0 C 0 _ u F 1 - 1 N k v m H 8 o u E u r j L p 0 o 0 C p 7 g I p 1 g l B 0 u - P v 1 s V t x s N x u y 2 C m t q H k 8 3 L 4 n z h B r u y H 3 4 3 C t g w S 9 4 o K z 6 2 F 5 h q R t p s v H 7 1 v W 2 u i G 3 q y I q n 2 C p 2 0 I t 0 m G h 1 l E 1 _ r X t n w 8 C u j o J o y 1 R 6 4 z H i u g F x 0 o Q j h _ Y 8 9 0 x B t t u L p i r E q w h F k y 6 N q p 7 F o k q E _ w h C q 9 w N n j 1 F 0 j m Q v w j L m g 1 C u q _ H 7 v s g B 5 n m k C t k _ G v w o G 4 j r D 1 y 8 L l s _ W l t q H 8 8 w J t _ q n B 4 u 1 C p g 0 b u - q Y i n x G r 0 i U i 9 q X h 2 m G v w m g B 7 _ z w B x h h F l q l C k 7 l H 0 u p 3 B i 9 m v B g _ v Q h - v C k x F - u z B z _ L g i 8 B p r _ H y q F 0 - i B r n F u 3 o F h m w B i m R v - 3 E - - 2 C y 0 F 7 2 x Z o y w Q 3 n n E _ x m O v 6 m N h u q F - w h C k p k B n 5 V 7 q X t 9 3 B p o k B k p h B y 0 F y q F 6 l G r p 7 F w 8 V l n V 6 _ F n y U 6 _ F 8 t F g q X 1 n w B l j W r n M 0 9 0 B i p 5 C u l i F r 7 F z _ L w - 6 B 6 k 6 D n 2 m C o m i C s 8 y B y h o B m m s C y n 8 C l x F 0 8 M 0 _ L h u 2 D z y V - 3 F _ o 2 C 5 o t C j _ r K t i 6 B y y V z w i B k x F l s p D 4 o j D 8 y h B 7 m N j o y G n 2 Z 6 _ F 6 n j F 7 m N q y h D i m R k s V n q x B p _ M 0 _ L w 1 z D t q g B l l M m j 8 E n t w D 8 t F l _ 8 D w z 3 H 0 _ u F k - U 7 m N h x o B g 4 8 B p g 8 D 3 o 3 C q 3 u J y v j C k k F 5 p W k x F r 7 F t q g B n h j B h _ W q 8 2 B j 3 4 K t q g B p 8 n G m p I m t q F z j o M n 2 i c g 7 o B q l o E k o z E k v M 6 m M 0 i c m 7 b 9 u g C 6 _ F - w h C i m h H i v M 4 h g G o p q G r n F 0 q p B z w i B 6 q 1 B 0 w I i 8 p B s n b 9 h M n 4 _ N p 1 7 B z y V 4 n 8 G z h 4 C p m M y y V 6 _ F l u o P l j W h k h C 6 z p E 9 h Q 0 7 i C m 0 y C z i i D t 5 k B t m i K w 9 0 J r 7 F 6 3 g c r 7 F k x F z w y B t q g B 2 0 n T t 1 m B k 2 b 6 y b k - z K m 7 _ D k 2 b i g l O 3 m d w 8 - C y 0 F j v M x _ 0 C 9 m d p x 2 C u n g c x _ n z B q _ n N 0 _ L i u n C u p 8 I w n Q j 3 t D y 0 F y y 4 B n 7 Q l x F l h 9 C 7 y h B y 0 F y y V - 3 F - 8 L - 3 F l n V x o k C p j i B 7 m N z _ L - 3 F q j i B y 0 F y y V y w W y k 5 B n l I 7 m N z _ L i v M 0 _ L i p 5 C 6 q h B 6 _ F t 1 m B o 7 t K 8 l y E n 2 Z - 4 j B u o M j 3 y D j m r C g 8 b o 0 y C n 4 5 C t q g B l q c o 7 i J g x i J 9 u i B z y V 0 8 M j 0 v B i m R h l k D 3 - V r 7 F k x F - 4 j B 6 m F u v W k x F h q X 5 r M 2 6 l B g _ U v 4 c 0 2 P r o i B m m i H t l i C y y - I 4 m w R _ 4 j B 9 w 4 B q g t F u q n B 7 y h B 6 j 2 I 0 h 7 D 0 y h C o z x F 3 g g U o p v u D 5 w 4 s B o 7 x 2 B n y U 6 _ F n y U t _ u I r s z C h _ W 8 j u B g 8 b y t x H 6 z p E z q F n 4 5 C 0 _ L k q M _ 0 L n r 6 M - g g F y w W y h o B k z h D y 0 F 6 h - B 6 _ F - g g F w 9 4 H t 1 m B m 7 Q j 5 m 5 B v 2 g E z i i D - 3 F o t g C 6 _ F u y - C 7 m R g 5 i B 9 0 0 B l u r C q i v B 7 m R z y V z 8 M 5 r M p x 3 B 0 x 4 C 9 y Q _ n x D o _ M w w i B j s V q 7 i D i 9 r C 6 l G r 5 o B 9 1 j D 0 2 P 7 m R _ 0 L t 5 k B z t p K 7 g u C m m 5 B 6 _ F x q F 8 m N 6 h - B i v M x q F 4 3 X t q g B k _ x B w k r C s 4 5 B y h o B t - g N 7 m N m p I m 7 Q 6 j v D 8 y h B r 3 s F 2 t q C s m p E 3 7 r F 7 m N x _ 0 C n 2 0 B 8 y h B v 8 x B r q k F y w W - o b - - h B g w l J w u s O v 6 i O u l w Y o l m d 3 t a 2 j o E u 2 u D 8 w O t - F g g i B 3 1 v B s 7 r C n q 6 H 9 _ g K _ o k E _ 3 F m g 1 C 7 _ F 9 u g C q z 3 1 B z j p H 5 0 j E u l i F o v 2 J k s g E v s Q 4 3 X _ y 2 C w 6 v M k k F _ j J 1 8 2 E - y - F n v 0 F 0 i q B h n i F h q X k x F 9 9 r Q y p _ H k j p B 1 h u C x q F j z 6 C x q F 3 j 7 E v i 5 I w m 6 F z 5 x E j h R j m n E 7 m N z k 5 B o k h B n u w b - p 6 K 4 s y K 6 h c o l I 0 k s B n 0 V t 5 k B z _ L v s 9 B j y Q 9 p y C _ 3 Q _ m d n r 8 B h x o B q 1 7 B m 7 y H o o y B n m 0 C 4 q 4 D 4 p W 8 t F v 8 V m l I m 6 g C - v w B z p t C z y V 0 - i B w 2 p D z _ L r 8 a s l q B t x W 4 1 v B t 7 r C m _ x B w 2 p D 7 x o B k l q B z _ L t v w B 1 t 0 C z 3 7 C u u 6 D x 9 V 8 x o B u 6 o B l u q B z s J z q F j _ x B u t z C w 4 F n m i C x w W 0 _ L h m R z k i F 6 w c 0 y 4 B i 8 p B _ m m E m 7 Q g k h F r 7 x D z y V r x W o i p E x z o B _ p k B n m i C p 7 t K m l I m _ x B g p b h 4 m D - x h F u 4 w C 4 n R 3 z 5 D 6 l G j y Q x w W g h g F 8 - v G 6 7 g C h m R i h Q v g g M r 1 F z 6 x C 1 h i B i g b n x N j 0 v B 0 x 4 C 9 p y H m 3 6 B 2 5 I 2 5 i D k j p B n _ o C l t 2 E g 4 8 B m q w G _ 3 F 5 5 L 7 _ F 8 j t d l _ 8 U 7 _ F j o i I 9 y 0 J m g 1 C 7 _ F h w j i B _ w 4 B p o k B m l I m 3 8 B i t 1 C t 5 k B 0 _ L r 8 x E o m i C v n v C z w v C m m 0 C t 8 w D j 3 u B m v 5 D y t o C p w 6 I s 9 3 B 7 0 q B - 8 D n _ o N 8 k p l B - 3 F g 7 5 H v l j B 7 9 8 E y 1 p j B m x m O 9 s 3 D g 3 k Q 8 2 0 Q 7 8 b i v M j 3 u G z _ L h 4 w B 1 h u C r j 0 B 8 m k C 6 l h D 0 8 M z q F 8 v m F 8 y h B 5 p W z y V n 1 5 P 1 5 9 R 8 p k J r n F h g u C p g v F - h I h w c m o o B j 4 p U k s - D p 5 L r 8 g B t 4 V n 7 Q _ w 4 B i w 0 F l s p D 0 q p B g h r H 1 5 w B s n 3 G _ s 3 D x o h P x q F y n n J 0 g k L 6 j m B n 2 0 B p o v C k h I v w j B y q F q 4 o J i 1 j D 8 t F g g - E 7 4 9 b m m 0 C - 4 i B k i r N i w t R i t 6 B o z y S n q c s 9 3 B _ 7 l H 1 h n P m g 1 C _ 3 F r u g C q o d u j q L z z 4 M y - 1 G o v 3 M n w 1 O h 2 m G j k 8 F g w l J 2 h N 4 h g G 0 8 M 2 4 1 C 0 y k C 9 o x c 1 0 1 b v 3 - B 7 g i B _ 3 n B 7 8 i J h g u C 8 t F _ 3 F l n V v 8 x B o 5 h C l o 6 F r 2 8 B k x F z w y B y q F 2 1 s F l x F _ 4 9 D u 7 I t q g B k o x F l n V y w W x q F 5 p W 1 _ L y 6 k G k 7 l H t h l D z q h E r 8 w D 1 7 5 B s p x B k 1 7 T 0 _ u F j 9 q P u m p a g m w N i - U k - 4 C 3 2 q B g m w B z - i B n z s C u v y B 5 5 0 D m n V 6 v m F p o k B z y V 4 6 y B l x F k 5 M z y V r 7 F t q g B y s 4 E j - G z i 8 B i h Q q v 1 D 7 6 1 B h 8 s M p u u C q o Q 6 4 r I o 8 2 X 6 n l E v v w m B l w 3 L 6 o v B _ 4 j B u 2 3 D k 7 l H n 2 Z 6 _ F 8 h 0 G k 1 q B y y V 7 m N l k h B _ 3 F x q F k 6 5 J z q F 8 t p c o t 7 C k 6 y E _ m d x 5 3 C 0 v q U _ w v D i z 3 R 9 m R m p I y 0 F u 0 1 F 0 y h C _ r 5 I r 7 F q 8 2 B u u q B t q g B 6 0 u D y 5 l k B l x F - v 4 C 5 4 t D 1 z 1 F i x r B r u l M t 8 W x 6 g B k x 4 E 0 _ u F 8 k z u B y 5 Z 2 u n C l x F 2 y k C k x F 5 m M j p h B w s 9 B h u y I h v z B r 1 b p 8 v B g y p B 6 1 P h 9 g G j 5 u C r n F 1 j t E y q F 5 p W q n 2 C k 1 q B n q c w g l I _ g 3 Q h l k D k k F - 3 F x q F l q l C 3 m 7 L h w 4 C o m i C 5 p W l n V y 0 F m m 0 C - 3 F _ 0 L h v M j o j B y m n I i n m D j - 4 E m l x F q i p B o 0 x B 3 t q C 7 n 2 H r 2 8 B o 9 5 L 4 5 w B 7 m k C m j - C 9 j p E t 6 Q z q F y 0 F 8 8 s D p v v D x 6 g B r 2 8 B 0 i q E h 8 Q l x F 1 i q B 0 q p B 8 j u B i v M 6 n B 3 w M m l k C 2 r u L 4 i j M w y w l C 2 x w O 5 z y V n 5 2 D u 5 k B - - h B z _ L - n x D m 9 H t j n H w q w 1 C _ q t 9 D q 8 n G l 9 0 H x u 2 R n n g 7 w B n 7 w 8 D 5 _ k j C 6 7 x f _ - 5 H j 1 v T 3 h h J 9 n p e g 8 9 w B v n 3 0 B q x 3 B l h 9 C 8 p q m E g g m 1 E 0 1 s 1 B g m x o 5 B 6 y v 3 O 1 3 7 z L 7 r t 3 k B u 6 i u G s 2 o 7 B t 7 p p B - m 8 g L 1 x 4 C 3 4 3 C x 4 v K t t 3 q I i q r - J h h z 9 F x v u 2 B o h k K k z h D i w r B - 9 j E z 3 n 8 B 8 4 r C s n z I p j i B r 4 _ P 9 y h B k x i B y 1 n C v 8 x B q u w B h k 3 G k 3 y D 3 w h c s g 2 G s l n B s 7 7 K i 3 1 M q s - J l 5 j L t h o C k r i y B i l i J r q k F r q 8 N l - s t C 4 3 X r 7 w B j 6 8 a m 0 l K o 0 x B 9 n i C x x 2 H o y a l 6 z P h g h M 5 x z h C h w _ I 6 g 5 I - _ 5 O 3 4 t D i p 5 C r 8 v B 4 x t h B 4 q 5 w B w g l I n 5 3 d 9 h _ B p o 4 6 B 6 t q r B z 4 m K g 3 y X 5 j j d y p y N 0 k s n C p 3 8 p B 3 0 v X q p w B 6 s 7 Q 3 i 5 7 L w i k n C u w 8 u S 7 k 3 v O - j 7 n F r 6 j 8 H 8 i j 8 F 2 4 _ f t _ t - C h 0 v j B x v j C n 2 0 B 2 n 2 u C k k 6 q B 1 n t 6 P g n r h I 5 m _ E y 0 - o B p 9 6 m E 1 6 _ F 4 k 3 D n z u F p w x C p y a z o j I o k - 1 L x n m 3 I 0 _ 7 D 8 m m E 1 z 4 d w r m h B w 3 v 9 C p 3 - Z x 6 2 M 8 j u B l q 8 K _ z m x C 3 j 3 l B 8 6 z J o w g L q 9 j T 5 l G i y i f x y 4 B y 2 p D z l 5 n B i t 1 C o 3 p F 4 2 s I 8 5 4 N 3 6 I 4 5 t B - 8 W 2 q l B y y V s 3 n G n 0 V w 8 x B - p 6 I m l n E m 7 3 F 8 1 j K 1 _ q E r 7 F o u s J k h 0 f 9 g v w B - u i B t o M n h 9 C n m i C 8 m N x u L 8 p w D o 6 a 2 _ 1 G 9 3 m C o 9 i C l o k G z _ 2 N y r w D o m i C 5 p i D u z u B h _ j R i i x B n p i i C g 7 x M w r w a - p 8 b 3 x 4 B 0 k 5 l B j z u D u o M k 1 q B x m k G 8 7 w I o 8 9 D 1 m 6 K v s 7 C s t z F r v g R r l i F 0 j u P l r 4 G _ w h C 9 7 u X t h j G 0 i q B s r l F i 0 x L l _ 8 H 4 h 1 N 6 m k C - t b 0 o j F n 3 l 9 D v 8 V v 0 o I r k _ N - 4 k a j o j B p _ 2 C i p 5 C q 7 2 N g g 6 U p u w M z y V y 1 6 Y o w i C r 5 i k B l x q n C j j 4 x B x 5 h B 0 0 n j B _ 3 v - B s q - E p t i e s 9 3 B 0 8 M u _ u U n x N l p h B w 8 x B g l k Q n 8 4 I y 8 9 C 4 m M 0 _ 7 D j - v C x j o M n q x B h m n E k - 4 C o m i C 7 m N j h s D i 4 u E 6 u 9 P 7 g x P 8 x h s B j 2 3 5 B 4 j y 4 D q i l Y _ 6 p K 3 0 p E o p k N 9 u m M m z o r C r k r g B k w z H 1 l Y - 8 j C n m i C - 3 F 2 l v 0 B 9 l l 3 B v y s 7 F z l l m B _ 1 m 6 K p x g d o q _ m B x 3 4 u H j 5 5 p F 0 q - h D p 5 k n E 7 y s K 8 k 0 l B h v 5 s B 7 _ F 1 n w B v u q B v y - C h 4 w B 4 u 9 P l - 4 C 5 z x o B 8 u i B 6 y h B h q X y h n D 8 m N 2 r 3 C - 4 j B 6 n l E x m z E k s 6 6 B t v n F n m 0 C 8 t o J k l M 6 q h B u v n F q g 7 J 2 6 I w 7 f l i s I n x h B - 1 x B y w i B s 7 w B 4 l j C 6 n p N l t b 8 9 3 J l j J - j u R 0 n 2 y F v 6 - S l _ s C k v h c t g Z 9 s Z q o y B r u 4 C i s u j B s _ h B s y M h v z B x 4 o d k i s H i q X q w l z B 0 2 0 8 I j p 2 3 H 0 _ 7 D 6 r x B v s g F r i m G 8 t j C v 5 j j B n 6 k 7 D n 9 p Q u n x S o 1 7 X 5 z 6 Q 4 7 g n B j 5 4 W k 6 y h E l i g x B 5 9 r 8 G l g y 5 C 9 y y m D x 1 5 z L j - v r C m g 2 a n r - i F v 2 y y X m x v 3 C p l y 4 B l 6 q 7 C l k s 7 B 9 t y h C 5 0 2 y H y 2 9 4 L k 8 8 y B w k j k F q g o _ S o o 9 n f i 8 7 g C j h 6 F - _ r 6 B k h x C o i q p C o z 2 F o 5 2 D y z _ T y v r _ R 0 7 l _ F _ 5 p Q q 9 v N w o u k D 2 n v w H l 9 i j L - 6 l r E j 0 w e 3 1 - t B o 4 v H 0 q 9 G x 7 0 E q _ y P u 8 1 E 8 p q I 5 9 g 6 p B o h l w B 9 r g c 4 z 7 d l v x s B 3 9 u n P q _ s j B g l n t E x 6 - e i _ x 5 B _ x y q B 8 r n W 4 k j 9 D w 2 p D o 5 8 D q z v W r m v r F 6 0 9 7 C 4 z 3 p F 4 0 z h C o h q 7 B 5 i t t C p k n 7 E k 8 o n K - i p 0 m B 9 j t n L l y x v J h v l v X 3 i v Z z p z s D m z l 1 G 7 r g _ 1 B p t g C s i o B _ z t n d 6 o n 5 h B 1 k 8 w G 3 n j o N 1 x u E 0 7 o T u y t z H l t l r D 2 8 o N 1 8 h 6 D 9 r 0 F n x 0 Y w 4 k C j 9 u F - g _ H u v 3 U g t n T - 1 7 y B r - j i D n q l u I r m q i R z t q t X t x z v E 4 2 n l I u t _ Q 9 6 v N k 6 0 s H t _ 0 1 K _ - x 6 D j l g 2 B n 9 o 7 K w q u k B _ m 0 i m B y 6 r 8 N 8 w t 3 C 6 9 3 6 H m m 7 w C m k 4 h I x v 7 X 8 4 i O l i i F - 7 w I i 5 8 S 7 j 2 K v 1 3 C y 4 q h C s y 0 D _ l u Z 5 0 6 E 2 5 7 N 3 v 0 N g 3 1 L - x j m B q 6 o Z 9 k 5 V 2 v 5 L p _ y P o x 0 K 3 s p d w k 3 6 B q 5 9 j C i u n l C 0 7 0 u C t 3 3 i B 5 i 4 N p t v I 6 w t i B 8 n h K 6 _ 3 D z s l G i 5 8 S 7 0 q i K h - 3 t B y u 6 s B z u 9 q H _ 6 l i D y 1 p _ G p p m F r n y G k q z N z 0 5 0 E 7 g t m D _ h k 9 B _ y 5 v B g 8 o 1 B y k t P h g q 2 B z i _ H v - m H 4 g 6 D w x 5 J v k 2 y f l o y 7 L 2 k 5 5 C z 9 7 v C r 6 0 f - 0 8 t D 8 l n u B u 0 k E z 6 x C i i h n C 7 0 _ h v B 8 h 3 v G m n p 1 M g t 7 s q B p k h p a 1 6 u z I v _ k t E n k m p K 4 4 j 2 T j g q k G 7 t k x H 6 u s z C n g o t H u 5 1 8 C t 5 k u R k 7 o j G 3 w - - E w n m h i B 4 0 t g R 5 - _ h L i t - r t B z l 6 t u B q j u s L y r t w D o 9 w 5 F n j g i Q & l t ; / r i n g & g t ; & l t ; / r p o l y g o n s & g t ; & l t ; r p o l y g o n s & g t ; & l t ; i d & g t ; - 2 1 4 7 4 5 6 9 2 8 & l t ; / i d & g t ; & l t ; r i n g & g t ; p y o r l n p 8 m P - o 8 C v _ Q g 2 o F k t b v 2 I _ y j C 9 u J v 2 I 5 - k B u n J p 5 5 D o _ _ C 3 9 o I l y z C w 0 F u 8 7 D 2 k 4 B _ x 5 G 4 5 L 3 _ w B k k F q n p B n x z B 7 t F t t i B o w 3 C 8 _ I q n F 4 v 9 G j l 3 B _ 9 W z k n B p g u D i 3 y B q z M n l 0 C 9 4 v E i 1 l C _ w f _ _ I l k K s 4 M 8 t F 4 _ w B 4 3 b o q z F & l t ; / r i n g & g t ; & l t ; / r p o l y g o n s & g t ; & l t ; r p o l y g o n s & g t ; & l t ; i d & g t ; - 2 1 4 7 4 5 6 9 2 7 & l t ; / i d & g t ; & l t ; r i n g & g t ; j l r 7 7 r 5 7 l N y 1 I _ g F 0 u D i n K k 2 o B t 7 G 9 3 N i 8 Y u 0 B r x I j r D 2 y B 2 s B 8 j G k 2 F - 8 F y u D - p b 5 3 b q k D n 7 T 8 j G k 2 F h z D 5 t B m v T 4 t D s x I 8 j G q k D 1 z B r u B m 5 B t p D 3 6 M t p D z 5 J 1 z B n 9 N n 9 N p w D t h W y 5 J y 4 Z 9 3 N x i K r x I 9 w B 9 w B 2 6 M h r B _ 0 L u y - C x i K g z D & l t ; / r i n g & g t ; & l t ; / r p o l y g o n s & g t ; & l t ; r p o l y g o n s & g t ; & l t ; i d & g t ; - 2 1 4 7 4 5 6 9 2 6 & l t ; / i d & g t ; & l t ; r i n g & g t ; i z x z 0 - 6 x l N j t y 0 u B y q 6 k o C p _ i 8 h C j u 0 - O q _ n r R o g g s 2 B o r p y 0 F 5 s r n t D r 0 j j 9 F r o z 8 x T 5 o v 1 v F _ y 8 y _ H s 3 6 7 p E 2 o 7 8 a 6 9 _ w m C 0 l l o 3 D 5 y o 2 j H v 2 v t F - 2 v z y E y 4 q l 5 e s 5 l 0 f v j 6 - L n m y w _ b & l t ; / r i n g & g t ; & l t ; / r p o l y g o n s & g t ; & l t ; r p o l y g o n s & g t ; & l t ; i d & g t ; - 2 1 4 7 4 5 6 9 2 5 & l t ; / i d & g t ; & l t ; r i n g & g t ; h z 6 o y m k t l N t 7 G 3 5 I y q F 2 y B 5 1 D u o M s j C o _ C _ i H 2 y B g r B 2 s B 2 y B 2 y B y q F _ k N 2 w M 9 8 F 8 j G t p D z 5 J 1 z B w h U z _ L v 1 B 8 h D _ 0 L 9 w B 9 w B k k F k x F r x I & l t ; / r i n g & g t ; & l t ; / r p o l y g o n s & g t ; & l t ; r p o l y g o n s & g t ; & l t ; i d & g t ; - 2 1 4 7 4 5 6 9 2 4 & l t ; / i d & g t ; & l t ; r i n g & g t ; w 5 7 s 6 - 1 r l N r 0 - C 3 _ r C p 6 U n t Q h w m D t 2 l B 4 m P 2 i Q g m i B g s g B r x b q 7 w B 3 q 6 B 8 t F - p b k k F 8 7 m P 1 y u G p q u J 0 t 5 E r 2 o D g p b t n o H y q F 2 r 5 D k - l B n - o B x 5 K r r L 3 3 G m j 3 C 9 l 7 M 8 t F v q x D 9 0 T - u u I u 7 G 2 6 M m j Z z q F _ s n E h 3 u B u 7 G 8 9 I _ s W w m j B _ 3 N n t Q 1 l v B k k F 7 x P m n V _ p b z _ L _ i H 3 6 M 2 9 q B v t N n u J 4 v 7 H _ 0 L t h i C p 7 w B y z q F i k j H u x Z g 8 t D t w j F z q F q z w M 0 9 Q & l t ; / r i n g & g t ; & l t ; / r p o l y g o n s & g t ; & l t ; r p o l y g o n s & g t ; & l t ; i d & g t ; - 2 1 4 7 4 5 6 9 2 3 & l t ; / i d & g t ; & l t ; r i n g & g t ; 1 9 j t g p m y o N _ p b 6 - k F 1 9 h B z z N _ z K _ u l C v i O 5 o Y j p 6 G 0 x x J v i O k 5 V t 7 G z _ L 8 h _ B z _ L & l t ; / r i n g & g t ; & l t ; / r p o l y g o n s & g t ; & l t ; r p o l y g o n s & g t ; & l t ; i d & g t ; - 2 1 4 7 4 5 6 9 2 2 & l t ; / i d & g t ; & l t ; r i n g & g t ; h 0 _ l q v 5 r m N x t k S g m - F o k h B u 8 _ h D v 0 n C p 9 g 4 C k j l C u 9 0 P o t h k C s s l t C z 9 v I 8 _ k D 2 9 3 L r j 0 7 B 7 x z L j v k U 8 _ _ c 7 p p F 7 w m S u 9 4 C 5 - o 9 B & l t ; / r i n g & g t ; & l t ; / r p o l y g o n s & g t ; & l t ; r p o l y g o n s & g t ; & l t ; i d & g t ; - 2 1 4 7 4 5 6 9 2 1 & l t ; / i d & g t ; & l t ; r i n g & g t ; v o 8 z 6 r i u m N m - 1 J u z i C z - 6 C _ - o P 5 z W t 7 G z s z D 3 3 G 2 z w D x g 9 B r i v B 7 r x E l g 7 D n t h B x q F 8 x P k k F m j Z k v x B 3 3 G r n F o 3 l F j 9 9 B l u g D y h 4 B - s n E l x 5 C 3 3 G 9 y Q u o 6 K & l t ; / r i n g & g t ; & l t ; / r p o l y g o n s & g t ; & l t ; r p o l y g o n s & g t ; & l t ; i d & g t ; - 2 1 4 7 4 5 6 9 2 0 & l t ; / i d & g t ; & l t ; r i n g & g t ; 8 3 - x 2 s j x m N 5 4 b 3 h 9 E z m 7 D 0 0 Y 3 p I p p T _ y Q k 2 o B 6 1 v B u 7 G 7 n O h t W - - 5 B 6 z i B x i O z q F t z 6 L p 3 m E h 5 8 B 5 - S w 6 j C n q Z l 2 g P & l t ; / r i n g & g t ; & l t ; / r p o l y g o n s & g t ; & l t ; r p o l y g o n s & g t ; & l t ; i d & g t ; - 2 1 4 7 4 5 6 9 1 9 & l t ; / i d & g t ; & l t ; r i n g & g t ; 5 6 y 1 s m 4 p m N v 1 h B h t W p s P q _ 7 E 4 k - C v q x D o j j C l v x B n 9 N g t W o q Z 5 5 L k k o B g y m N p s O k 6 h G 6 n c p p R & l t ; / r i n g & g t ; & l t ; / r p o l y g o n s & g t ; & l t ; r p o l y g o n s & g t ; & l t ; i d & g t ; - 2 1 4 7 4 5 6 9 1 8 & l t ; / i d & g t ; & l t ; r i n g & g t ; n s 5 4 r 4 r i m N v y - C 4 k p D 3 3 G _ m v D 7 4 b 2 6 M 1 n q D q o u E - 8 P l 2 o B l x F y h 4 B t 7 G r n u C q 9 _ E 5 h i E k 7 g E & l t ; / r i n g & g t ; & l t ; / r p o l y g o n s & g t ; & l t ; r p o l y g o n s & g t ; & l t ; i d & g t ; - 2 1 4 7 4 5 6 9 1 7 & l t ; / i d & g t ; & l t ; r i n g & g t ; 0 g y o v q x 4 m N 1 8 r e w 4 v Q s 2 7 N w x v C o - l K y m j M y _ p J 0 q 9 v B w 4 o G _ 5 y B r - x O s h r M r 3 8 5 B z 5 n k B 4 x 0 D y v m f & l t ; / r i n g & g t ; & l t ; / r p o l y g o n s & g t ; & l t ; r p o l y g o n s & g t ; & l t ; i d & g t ; - 2 1 4 7 4 5 6 9 1 6 & l t ; / i d & g t ; & l t ; r i n g & g t ; y n 4 9 l y m 5 m N 0 9 q B j 9 w C 2 0 t D y 1 4 Q 4 m P 9 k i Q 8 x P 4 n 0 C g j T o 6 U l x u T p o 3 B & l t ; / r i n g & g t ; & l t ; / r p o l y g o n s & g t ; & l t ; r p o l y g o n s & g t ; & l t ; i d & g t ; - 2 1 4 7 4 5 6 9 1 5 & l t ; / i d & g t ; & l t ; r i n g & g t ; 9 5 n n h - t o m N 7 s 0 Y i g 1 8 M t v m p U h 4 3 w K j g n k C 2 5 y 6 F t s 8 r C x _ 1 n I l x v k H t m g k D 8 i 7 m x B 4 q v 0 T & l t ; / r i n g & g t ; & l t ; / r p o l y g o n s & g t ; & l t ; r p o l y g o n s & g t ; & l t ; i d & g t ; - 2 1 4 7 4 5 6 9 1 4 & l t ; / i d & g t ; & l t ; r i n g & g t ; 0 _ v s 2 p w 0 m N x 3 w C 9 t 8 C 4 4 _ C 7 t p B k u z B r 3 1 I s 2 3 C 3 4 _ C u k _ G t x Z 6 u g C o k x C u 7 r D & l t ; / r i n g & g t ; & l t ; / r p o l y g o n s & g t ; & l t ; r p o l y g o n s & g t ; & l t ; i d & g t ; - 2 1 4 7 4 5 6 9 1 3 & l t ; / i d & g t ; & l t ; r i n g & g t ; p v t 6 - t o s o N 7 0 k O _ y Q 8 6 X 9 9 z B 7 7 1 C _ l h B p 0 V t 2 f h t o B 7 l c v 1 h B 2 r g F 9 i H o h X z 1 k B l l s K 7 0 4 W 9 s h B r r y B m v s C 4 7 7 B l m a 7 3 u B i m k C t r M i w j B n o i E 1 m H 5 3 F o j N e z U i h L v v T 9 m v D & l t ; / r i n g & g t ; & l t ; / r p o l y g o n s & g t ; & l t ; r p o l y g o n s & g t ; & l t ; i d & g t ; - 2 1 4 7 4 5 6 9 1 2 & l t ; / i d & g t ; & l t ; r i n g & g t ; 0 v p r - 6 o n o N 2 0 0 D w 4 q D 8 u j L h m p G p y t X 6 s 7 q B 2 g x H 1 v k J u h 4 Z g h i O 3 9 q K i 3 9 4 B m p n 3 C z l p D s q l P 8 u 1 F g k r h B m o - N m o s f v p l G p _ t E 9 i 8 i B t 3 k C 0 w v 6 B & l t ; / r i n g & g t ; & l t ; / r p o l y g o n s & g t ; & l t ; r p o l y g o n s & g t ; & l t ; i d & g t ; - 2 1 4 7 4 5 6 9 1 1 & l t ; / i d & g t ; & l t ; r i n g & g t ; 4 3 8 3 t 5 j h o N 8 t F q r 7 B i g k C h t o B 6 - k F k 2 o B h t W z 6 v J v 9 y D 8 x P x q F w 0 t C u n Q r v v B & l t ; / r i n g & g t ; & l t ; / r p o l y g o n s & g t ; & l t ; r p o l y g o n s & g t ; & l t ; i d & g t ; - 2 1 4 7 4 5 6 9 1 0 & l t ; / i d & g t ; & l t ; r i n g & g t ; 4 v w 1 u 0 w 2 n N w 0 u 4 F p j g 2 C 3 s p p C w 6 j v J l 6 q j G y v h m B g 1 l j J i n 1 j x C l 9 o C r 4 m s R l k r 5 D t r s w H g n y 5 0 B v j 7 s G 5 o 3 o G 4 7 9 t E p 6 m l G 7 k 0 6 B q v r j C n 2 m _ E g q 3 y E z 3 3 t E u 0 n B t q 7 F m n C t s j C u m 2 y E 3 - 6 o F r q h q E l p 9 0 C 8 r 5 q C s l h l C t g r 5 B m w l v E r x v q F 4 l m g E & l t ; / r i n g & g t ; & l t ; / r p o l y g o n s & g t ; & l t ; r p o l y g o n s & g t ; & l t ; i d & g t ; - 2 1 4 7 4 5 6 9 0 9 & l t ; / i d & g t ; & l t ; r i n g & g t ; 6 4 3 r t l m l o N 3 q j R u u x O 3 u 6 G x q F g t l D k 5 V w h U 0 - 6 C 0 _ L n z 5 E g 0 g B 2 4 _ C 0 o o D u n _ B 6 n c h k N 3 4 n B & l t ; / r i n g & g t ; & l t ; / r p o l y g o n s & g t ; & l t ; r p o l y g o n s & g t ; & l t ; i d & g t ; - 2 1 4 7 4 5 6 9 0 8 & l t ; / i d & g t ; & l t ; r i n g & g t ; 8 5 u g 4 - 0 n p N 8 i H h 5 d 8 y g E m t h B z q F 8 s g E k k F 5 4 b 5 z W j 5 w F _ 5 q B 0 5 2 I u y r D y 8 z C w 3 w H p s P z q F m t O 5 3 p B z x g E 1 w 1 C 4 j Y 8 v P & l t ; / r i n g & g t ; & l t ; / r p o l y g o n s & g t ; & l t ; r p o l y g o n s & g t ; & l t ; i d & g t ; - 2 1 4 7 4 5 6 9 0 7 & l t ; / i d & g t ; & l t ; r i n g & g t ; 9 p i g r i 6 o p N 8 s r D t v 1 D - _ m B l C l 6 H s x u B - j g B w q b _ m _ B o u u B m g S n 9 N 8 t F 5 q w C y q F z t 5 E i 2 1 L n t m B 2 3 r B & l t ; / r i n g & g t ; & l t ; / r p o l y g o n s & g t ; & l t ; r p o l y g o n s & g t ; & l t ; i d & g t ; - 2 1 4 7 4 5 6 9 0 6 & l t ; / i d & g t ; & l t ; r i n g & g t ; v 9 o j o 0 g k p N 8 5 q O 5 x l E 3 r k C u i o L k 5 V h 8 4 D j 1 R 5 7 m F x r i B 3 1 q B v z v G _ 3 m D o 6 U 7 q _ C w t u C j 7 R 5 9 g B h m 7 C 9 8 g B & l t ; / r i n g & g t ; & l t ; / r p o l y g o n s & g t ; & l t ; r p o l y g o n s & g t ; & l t ; i d & g t ; - 2 1 4 7 4 5 6 9 0 5 & l t ; / i d & g t ; & l t ; r i n g & g t ; s i z - 3 x h g o N i 2 J _ y Q 8 i H r i v B _ i H m 1 6 G 2 0 a m k k D 9 1 r B x 9 k C z z N n 8 p F y r i B i 6 6 F u 2 f _ 0 L k k o B z q F o h P s h 2 E z l g B m p u D k 7 n B k l g C & l t ; / r i n g & g t ; & l t ; / r p o l y g o n s & g t ; & l t ; r p o l y g o n s & g t ; & l t ; i d & g t ; - 2 1 4 7 4 5 6 9 0 4 & l t ; / i d & g t ; & l t ; r i n g & g t ; u n 6 5 v u 6 u p N 9 r j E v 4 9 F x q H v x w B 7 n O _ k N l 7 T u 2 f k 5 V h x x C 8 5 q F 0 8 7 B & l t ; / r i n g & g t ; & l t ; / r p o l y g o n s & g t ; & l t ; r p o l y g o n s & g t ; & l t ; i d & g t ; - 2 1 4 7 4 5 6 9 0 3 & l t ; / i d & g t ; & l t ; r i n g & g t ; i t v j 4 1 r w p N t 5 d k 9 P r n F 5 u j C 4 9 S l n V 9 5 y B j 7 R 3 5 8 F 7 z i B 7 l y B 1 q p F t m W t x Z p 2 3 C & l t ; / r i n g & g t ; & l t ; / r p o l y g o n s & g t ; & l t ; r p o l y g o n s & g t ; & l t ; i d & g t ; - 2 1 4 7 4 5 6 9 0 2 & l t ; / i d & g t ; & l t ; r i n g & g t ; 3 v 8 3 t o r o p N g o s M 5 n U 0 8 s E l - o B i t k B y p z B g m - H u 3 k C 3 3 G 4 l w E & l t ; / r i n g & g t ; & l t ; / r p o l y g o n s & g t ; & l t ; r p o l y g o n s & g t ; & l t ; i d & g t ; - 2 1 4 7 4 5 6 9 0 1 & l t ; / i d & g t ; & l t ; r i n g & g t ; 3 p k w k m p m p N 8 m o C s k p T 9 9 s f r - p I 4 7 h b 9 z n P _ j - T r 5 u c 6 j 5 s B j z l H i 2 7 O 6 w - T s 0 q B j s h G 1 s y H g m 2 N p 9 t b j r y K _ 6 p 2 B u 8 z C 9 k y G l z t K l 2 x G 0 w h M i r v O r k n V r _ z H 2 - p u E z 4 4 D v o z M 0 1 r f i 5 _ O m i o D & l t ; / r i n g & g t ; & l t ; / r p o l y g o n s & g t ; & l t ; r p o l y g o n s & g t ; & l t ; i d & g t ; - 2 1 4 7 4 5 6 9 0 0 & l t ; / i d & g t ; & l t ; r i n g & g t ; s k 2 7 7 5 y l p N _ i H _ _ r F s r y G 7 g - N x l h C g 3 m C 3 0 4 K & l t ; / r i n g & g t ; & l t ; / r p o l y g o n s & g t ; & l t ; r p o l y g o n s & g t ; & l t ; i d & g t ; - 2 1 4 7 4 5 6 8 9 9 & l t ; / i d & g t ; & l t ; r i n g & g t ; 5 v z m i s 7 8 o N h l k x D 3 u v 2 B o 5 1 1 O g o l 8 B o z l 8 H 9 t i 9 B l r u 0 c i _ 5 p B 7 4 u w I 3 h o r F m m w 7 G k 5 3 4 E 6 p t r Y x 5 k k D o v o L 3 2 _ x e t s p _ G 4 1 x l O z z 8 x C x n 5 - M 7 8 x h C i n 1 z F t j _ - I 3 q r i G w u - q O u 3 j u B w z 7 _ B j q 2 b w n y o D y m p s E g 3 h 1 C 3 y n r Q 9 - t 4 C 6 _ F q s s B 1 - 8 n G 0 8 i x D - z w z H 1 k r o C r k 1 x I r h o l D l 0 3 t B t t x m I s v q 6 M & l t ; / r i n g & g t ; & l t ; / r p o l y g o n s & g t ; & l t ; r p o l y g o n s & g t ; & l t ; i d & g t ; - 2 1 4 7 4 5 6 8 9 8 & l t ; / i d & g t ; & l t ; r i n g & g t ; 1 y - 1 h 8 v g p N o o 3 F 1 z F 3 5 I p u U q p R p s P s m W t h 5 B 8 t F _ r j E l n V 7 0 x R z q F v o Q 6 z i B 1 n 9 F - z X l 4 _ B 2 - w B x q F & l t ; / r i n g & g t ; & l t ; / r p o l y g o n s & g t ; & l t ; r p o l y g o n s & g t ; & l t ; i d & g t ; - 2 1 4 7 4 5 6 8 9 7 & l t ; / i d & g t ; & l t ; r i n g & g t ; h 5 x t r - g g r N u 3 i F 8 8 w 0 E _ 3 t Y q 7 p D h h 6 G s 1 r 0 B m h j d s 6 l H 1 u 4 V k 7 6 U 6 t 4 H r r 3 W 8 7 1 C l v 9 W j i 1 3 B 5 1 r J 1 l z Y w o t W z 8 k J 3 7 u D z r - K 6 4 8 Z 5 m 2 Y u n g N t 9 y J 7 4 p I u q 2 S m h q b k 1 o S 4 7 m W w s n M 6 2 k W 2 h 0 T y l y R 2 _ 8 J o r i 5 B g g m 3 B & l t ; / r i n g & g t ; & l t ; / r p o l y g o n s & g t ; & l t ; r p o l y g o n s & g t ; & l t ; i d & g t ; - 2 1 4 7 4 5 6 8 9 6 & l t ; / i d & g t ; & l t ; r i n g & g t ; 3 3 v m z h y l r N 3 9 h C z 6 a n w v D r w 2 D 1 2 u D - u y M & l t ; / r i n g & g t ; & l t ; / r p o l y g o n s & g t ; & l t ; r p o l y g o n s & g t ; & l t ; i d & g t ; - 2 1 4 7 4 5 6 8 9 5 & l t ; / i d & g t ; & l t ; r i n g & g t ; 6 7 w z l 3 9 k s N r i U r i v B 9 w h J s r y G y 9 k C 8 r w B h g 3 I v o m E u 4 i C x o m E & l t ; / r i n g & g t ; & l t ; / r p o l y g o n s & g t ; & l t ; r p o l y g o n s & g t ; & l t ; i d & g t ; - 2 1 4 7 4 5 6 8 9 4 & l t ; / i d & g t ; & l t ; r i n g & g t ; k x 6 o _ o u 9 q N j u 9 D i o i K h h t s C 5 p 4 n B 1 o 9 Q v 8 z C 5 s t G 4 u 3 C u t 8 G i g x J 0 q z r C 8 j s I 6 5 k H l 7 5 M k m 7 I t 3 i F 5 _ x F & l t ; / r i n g & g t ; & l t ; / r p o l y g o n s & g t ; & l t ; r p o l y g o n s & g t ; & l t ; i d & g t ; - 2 1 4 7 4 5 6 8 9 3 & l t ; / i d & g t ; & l t ; r i n g & g t ; n 9 p 3 1 s p 2 q N 6 o s B t z _ B u 6 p B n 0 V o w r B l v x B k - G _ k y G x 4 Z i v u E s k 8 M r n F 9 m r B r n F j 2 o B k k F x g v H 8 m 9 B _ 3 w K u q x D t 3 k C h t o B s w b h 8 a 7 u Y n s x I x 9 V & l t ; / r i n g & g t ; & l t ; / r p o l y g o n s & g t ; & l t ; r p o l y g o n s & g t ; & l t ; i d & g t ; - 2 1 4 7 4 5 6 8 9 2 & l t ; / i d & g t ; & l t ; r i n g & g t ; g o h 8 v s 6 1 q N 9 x P k w L _ y D 9 w B 9 w B y 5 J q k D h t W n v N m h I g 2 B j s B _ u B 1 w D 0 r M 3 4 n B & l t ; / r i n g & g t ; & l t ; / r p o l y g o n s & g t ; & l t ; r p o l y g o n s & g t ; & l t ; i d & g t ; - 2 1 4 7 4 5 6 8 9 1 & l t ; / i d & g t ; & l t ; r i n g & g t ; l r k i x w - o q N 9 x l F t x s E 5 5 L 5 v y B t m - C z q F 3 3 G 0 n r F r x b h 0 g B w 0 t C 8 _ i C t 7 G k 5 V 7 n O 7 l c 4 h k G 1 n 7 B _ i H 0 w n B 6 i n C 3 1 M 4 7 u D p p R l m s E & l t ; / r i n g & g t ; & l t ; / r p o l y g o n s & g t ; & l t ; r p o l y g o n s & g t ; & l t ; i d & g t ; - 2 1 4 7 4 5 6 8 9 0 & l t ; / i d & g t ; & l t ; r i n g & g t ; 6 z 1 o m o _ z q N o u U q _ y H q z 9 E i g 8 B i u p B q 5 m B m i 0 J & l t ; / r i n g & g t ; & l t ; / r p o l y g o n s & g t ; & l t ; r p o l y g o n s & g t ; & l t ; i d & g t ; - 2 1 4 7 4 5 6 8 8 9 & l t ; / i d & g t ; & l t ; r i n g & g t ; 2 l l 4 0 2 z 0 q N t g n - X y 9 y 7 D z p p s G z u _ 8 C l v 0 l J p j y 2 H h w 2 h C 3 w u w L 5 _ _ s F s k o i C 1 o v t J w s j 8 D t 0 _ l C y 1 4 _ K y q 8 7 4 C p 4 3 y H 4 l i j Q r r y 0 L 5 1 9 p M g m - u R 8 s k h C & l t ; / r i n g & g t ; & l t ; / r p o l y g o n s & g t ; & l t ; r p o l y g o n s & g t ; & l t ; i d & g t ; - 2 1 4 7 4 5 6 8 8 8 & l t ; / i d & g t ; & l t ; r i n g & g t ; u _ t m v _ v _ q N _ q g L - 6 n T v - w S _ 5 s J h i l e _ s _ 8 B p 8 3 n B 4 q 3 O 2 7 u D h g v e u 0 h G m 7 q I s 3 3 G t l z h B p 0 o J h 8 j E q y n K h z t E 7 3 t I x k y J 9 u z N & l t ; / r i n g & g t ; & l t ; / r p o l y g o n s & g t ; & l t ; r p o l y g o n s & g t ; & l t ; i d & g t ; - 2 1 4 7 4 5 6 8 8 7 & l t ; / i d & g t ; & l t ; r i n g & g t ; w o g _ y 0 k g q N x q H t 3 k C k - G r i v B m 3 8 B 9 _ i C n 4 _ B 3 g V q 7 p D l l g C v h 5 B 2 - V m n r D i j y B 7 n O 1 1 k B p 3 p C l z 5 E 4 x x B m k h B u t G z v L k - G 0 w z F n y u C t 7 G z h q C y 9 s F z 4 4 D 6 v y B p p R & l t ; / r i n g & g t ; & l t ; / r p o l y g o n s & g t ; & l t ; r p o l y g o n s & g t ; & l t ; i d & g t ; - 2 1 4 7 4 5 6 8 8 6 & l t ; / i d & g t ; & l t ; r i n g & g t ; 7 - 5 _ _ 5 s o q N o l 9 6 B v q 8 l B 0 q j C x 9 k 9 C 9 s k _ B 5 3 g g B p z 8 X 4 u - B r m r O l 9 7 j B 3 u w L _ k - P 8 s 9 E n o i E x - r K 3 3 _ h B & l t ; / r i n g & g t ; & l t ; / r p o l y g o n s & g t ; & l t ; r p o l y g o n s & g t ; & l t ; i d & g t ; - 2 1 4 7 4 5 6 8 8 5 & l t ; / i d & g t ; & l t ; r i n g & g t ; m 5 j v l x x y p N m j l C - n t C 5 z W v n n L 8 t F 1 3 t F v 3 k C 3 3 G 9 _ i C g x x C 5 5 L l - o B _ j g B 9 - g C v u f k k F 3 3 G o 6 U s g 7 B r n F i r m C u 2 f v - e 3 4 n B 3 7 u D _ 0 L k 9 P p y 0 B x 1 6 B j 0 T n _ 4 C n 8 u J 3 h 1 C m - z M z _ 7 D 9 y Q t p m F & l t ; / r i n g & g t ; & l t ; / r p o l y g o n s & g t ; & l t ; r p o l y g o n s & g t ; & l t ; i d & g t ; - 2 1 4 7 4 5 6 8 8 4 & l t ; / i d & g t ; & l t ; r i n g & g t ; m 7 9 - j w 7 t q N _ k N 4 1 T s x I 8 i H w z _ D y p R _ 7 z I 5 5 L 8 j 5 C m t O n - p B - l 8 D 2 0 n D 3 6 q B v v T & l t ; / r i n g & g t ; & l t ; / r p o l y g o n s & g t ; & l t ; r p o l y g o n s & g t ; & l t ; i d & g t ; - 2 1 4 7 4 5 6 8 8 3 & l t ; / i d & g t ; & l t ; r i n g & g t ; z v - y z 2 t y q N 7 i 7 K - m n B 3 3 G 8 u j L 0 w m B o q Z 6 1 v B 8 x P 1 3 9 D 8 p F y y O w k j B l 7 T 8 8 7 X 5 n c u 5 d j s 4 B q i v B 8 i H r x I g n n B 4 7 u D u _ Q g j T k x F u 3 P r n u C k 5 V o n V r x I _ 5 q F & l t ; / r i n g & g t ; & l t ; / r p o l y g o n s & g t ; & l t ; r p o l y g o n s & g t ; & l t ; i d & g t ; - 2 1 4 7 4 5 6 8 8 2 & l t ; / i d & g t ; & l t ; r i n g & g t ; 0 6 5 u h q n x q N w s o C t 7 G r n F 3 3 G 0 t t B v n g N 2 9 h B 2 _ x E 9 t 9 C k g 9 F k - G h j y B & l t ; / r i n g & g t ; & l t ; / r p o l y g o n s & g t ; & l t ; r p o l y g o n s & g t ; & l t ; i d & g t ; - 2 1 4 7 4 5 6 8 8 1 & l t ; / i d & g t ; & l t ; r i n g & g t ; w 8 8 4 i t u 1 q N v j o J 4 h m D 4 1 T 5 3 b 4 1 T 5 6 M 2 n q G z w M v z _ L 0 y x B l - r B & l t ; / r i n g & g t ; & l t ; / r p o l y g o n s & g t ; & l t ; r p o l y g o n s & g t ; & l t ; i d & g t ; - 2 1 4 7 4 5 6 8 8 0 & l t ; / i d & g t ; & l t ; r i n g & g t ; l q q j k l q 2 j N 1 t G y y 4 B - - 5 B h j u E 6 h i E n 0 q E z 5 J 7 z i B x 8 i F k 5 V _ 8 g B l 1 z C 7 z i B r 4 u C j x F y i K l l h B _ 0 L - p b l n V p 8 m H 8 9 z B w z 6 L q j n I v i 2 C j g k C j s x F u x k D 7 h Q 9 8 g B & l t ; / r i n g & g t ; & l t ; / r p o l y g o n s & g t ; & l t ; r p o l y g o n s & g t ; & l t ; i d & g t ; - 2 1 4 7 4 5 6 8 7 9 & l t ; / i d & g t ; & l t ; r i n g & g t ; j z 6 w x t 6 - j N s r 7 B j n x N v z l z B s n v T m 6 6 N j 4 1 k C v k j n B k k g i C s 5 u G 6 6 u M 5 u 1 C v 9 l G o o 0 I z s 8 f 2 q s Y 5 n 3 E m 1 q D z z 4 m B 9 8 l N v s l x B 5 q n Z p j g M r q - F q z w I 3 i z C y x 6 L h p 4 0 C v 0 q x B j t 4 d g 2 m f h 1 1 H 6 v x M _ r 6 C g 8 0 F - p z S 0 2 q o B w _ l 5 C p 3 m E t j 6 V z r t D k x - l B t l r D - m 6 g B z 7 4 y B 1 - g H 6 0 8 O 5 5 - F m x x Q 8 s i P z 7 k S j t i 3 B p 5 r H 0 z r m B q o n 7 B 2 n 2 F 0 p k d & l t ; / r i n g & g t ; & l t ; / r p o l y g o n s & g t ; & l t ; r p o l y g o n s & g t ; & l t ; i d & g t ; - 2 1 4 7 4 5 6 8 7 8 & l t ; / i d & g t ; & l t ; r i n g & g t ; 7 y 9 4 w j m t j N l x F u v 9 C q 1 - G s z l C 2 2 x C k l h B 3 g V 7 w g N 5 3 b p 0 R 8 x P i j y B _ 9 6 C 6 2 e n k h B 0 1 6 B 0 _ L n 7 T m 7 6 B 4 1 k G l x 6 B p t I k 9 P p l l I y k k B 0 r 9 B z l h C 7 n x B 7 u 2 C 0 n w B m r q B o p u D u x Z z 3 9 L 0 3 o C k 7 T & l t ; / r i n g & g t ; & l t ; / r p o l y g o n s & g t ; & l t ; r p o l y g o n s & g t ; & l t ; i d & g t ; - 2 1 4 7 4 5 6 8 7 7 & l t ; / i d & g t ; & l t ; r i n g & g t ; w 2 p 2 r - u y j N s r 7 B r 5 m B y j M n p T z x q B t 7 G l v x B j s m E h 0 g B y 0 g C 0 x s D h g p P 1 0 r 6 B j o 6 D & l t ; / r i n g & g t ; & l t ; / r p o l y g o n s & g t ; & l t ; r p o l y g o n s & g t ; & l t ; i d & g t ; - 2 1 4 7 4 5 6 8 7 6 & l t ; / i d & g t ; & l t ; r i n g & g t ; n 3 y 8 t 6 6 3 j N g j m G 4 0 w G h t W _ i H r n F p s P r 2 o D n x w C v k g F n s j H s 6 j E 0 _ L m j Z k 6 g G t 9 8 D z q F t x Z r g o C 5 2 4 B i 9 P 6 z i B _ i H _ 0 L t 7 G q i v B 8 v h D 9 5 q B h _ J q o q B x 7 4 B - i H g t W k s m E l u y D & l t ; / r i n g & g t ; & l t ; / r p o l y g o n s & g t ; & l t ; r p o l y g o n s & g t ; & l t ; i d & g t ; - 2 1 4 7 4 5 6 8 7 5 & l t ; / i d & g t ; & l t ; r i n g & g t ; 5 u i v n 9 u 2 j N y s 4 D 0 w m B s z l C w 6 W 4 m P r n F 0 8 w E w i h W 9 7 o D n 4 4 G g - 9 F 4 n 0 C j 0 G l t H y y 0 O k k F 0 u T z 5 J 8 t F k h k K 2 6 M h l g F v x l B z 1 e k x F 3 y v F l n V _ 0 4 E & l t ; / r i n g & g t ; & l t ; / r p o l y g o n s & g t ; & l t ; r p o l y g o n s & g t ; & l t ; i d & g t ; - 2 1 4 7 4 5 6 8 7 4 & l t ; / i d & g t ; & l t ; r i n g & g t ; 7 3 z z 9 l r q k N 3 7 l - D 3 - 9 0 G x r g q B g p q 4 F 1 l v _ E 0 l n w I o p 6 v D 7 j l w 4 B p n m 8 E k _ h 5 D - t z t J j z u 8 Y w g 2 u L j n v u E 9 v 5 7 O 2 v _ l G j s w e t 0 3 n F x r w 3 I & l t ; / r i n g & g t ; & l t ; / r p o l y g o n s & g t ; & l t ; r p o l y g o n s & g t ; & l t ; i d & g t ; - 2 1 4 7 4 5 6 8 7 3 & l t ; / i d & g t ; & l t ; r i n g & g t ; 0 t m 5 3 p n 2 k N j 6 w 0 B u u i t E 0 p x j G r n k j H 9 i 9 o F 8 2 i z N p 7 q w K y _ t 2 F j 0 4 1 D l 9 h k D t p 0 o G q h 1 _ L 6 o h 9 w B 7 4 5 j J 3 _ s o s D 2 s r t z D & l t ; / r i n g & g t ; & l t ; / r p o l y g o n s & g t ; & l t ; r p o l y g o n s & g t ; & l t ; i d & g t ; - 2 1 4 7 4 5 6 8 7 2 & l t ; / i d & g t ; & l t ; r i n g & g t ; 2 3 s r x k i j l N 2 t t B z n w B _ q d 0 7 i E s w w C x h U m j l C o 9 N g - 9 F i - 0 D s 0 g R r i t M x x w B 7 n O 5 h l N 4 1 v B i x x C 2 1 M t z l C 1 k 1 G m 6 U k j k I 7 8 u K j p 2 B v v T q i v B o n q C x 7 5 B r v v B p 7 w B g 2 z C & l t ; / r i n g & g t ; & l t ; / r p o l y g o n s & g t ; & l t ; r p o l y g o n s & g t ; & l t ; i d & g t ; - 2 1 4 7 4 5 6 8 7 1 & l t ; / i d & g t ; & l t ; r i n g & g t ; u w o 6 0 j 3 j l N _ q 2 z t B g r s 6 D 4 n l 7 E k y C k 8 5 B 9 u 6 j w B l 6 8 v P k g 3 y F i v 4 w P & l t ; / r i n g & g t ; & l t ; / r p o l y g o n s & g t ; & l t ; r p o l y g o n s & g t ; & l t ; i d & g t ; - 2 1 4 7 4 5 6 8 7 0 & l t ; / i d & g t ; & l t ; r i n g & g t ; i h w w t l 7 i k N 8 y i C y q H 8 t F 7 n x B h i n E s m W g - 9 F x 9 b 3 _ r C z w k D z s z D 2 7 0 R x 6 j C 5 5 q E 4 m P u s r B - v l I 0 x - D 2 q 6 B - h I r j x C p 1 2 C 6 7 u D v j R 7 h o J 4 t 2 B j k i B 4 m P h g l C & l t ; / r i n g & g t ; & l t ; / r p o l y g o n s & g t ; & l t ; r p o l y g o n s & g t ; & l t ; i d & g t ; - 2 1 4 7 4 5 6 8 6 9 & l t ; / i d & g t ; & l t ; r i n g & g t ; w 4 m 8 g z u 8 j N 2 u q E 8 - 0 D 0 5 u E t o 6 K 1 t j O l z x E i n m e 5 1 i M q 1 i H - _ 1 K k 0 y S m 2 n J 4 0 j s D - g j P y p p E _ q z K & l t ; / r i n g & g t ; & l t ; / r p o l y g o n s & g t ; & l t ; r p o l y g o n s & g t ; & l t ; i d & g t ; - 2 1 4 7 4 5 6 8 6 8 & l t ; / i d & g t ; & l t ; r i n g & g t ; g x 1 _ x z 5 9 j N 8 h _ B 9 r t I g 4 s D r n F 2 9 q B 6 n m B 3 g V q _ o D r n F 1 z n H 2 y 8 C 4 r s F & l t ; / r i n g & g t ; & l t ; / r p o l y g o n s & g t ; & l t ; r p o l y g o n s & g t ; & l t ; i d & g t ; - 2 1 4 7 4 5 6 8 6 7 & l t ; / i d & g t ; & l t ; r i n g & g t ; 0 v k w k 5 5 k k N 6 j i h C o t k i B 4 o p J v i t L w 9 v I 4 g x H v 0 z J z r 9 J 5 x y y B o 2 p C r t r F k w v d r 0 1 C 0 i - i B p y u C 3 2 k g F & l t ; / r i n g & g t ; & l t ; / r p o l y g o n s & g t ; & l t ; r p o l y g o n s & g t ; & l t ; i d & g t ; - 2 1 4 7 4 5 6 8 6 6 & l t ; / i d & g t ; & l t ; r i n g & g t ; 1 2 l o v q m o k N i x x C r n F z h 2 C n 2 1 C 0 l h C 3 i z C y q F 3 3 G y - y B o h P z q F k k o B j j l C & l t ; / r i n g & g t ; & l t ; / r p o l y g o n s & g t ; & l t ; r p o l y g o n s & g t ; & l t ; i d & g t ; - 2 1 4 7 4 5 6 8 6 5 & l t ; / i d & g t ; & l t ; r i n g & g t ; 5 - 7 7 j 3 q u k N 8 h _ B 0 _ L 7 n O u 7 G s y m C m 1 5 B 2 4 n B p 0 R 3 4 _ C s 2 3 C z _ L t 7 G x 1 I m o k G x 0 t C 0 u k G & l t ; / r i n g & g t ; & l t ; / r p o l y g o n s & g t ; & l t ; r p o l y g o n s & g t ; & l t ; i d & g t ; - 2 1 4 7 4 5 6 8 6 4 & l t ; / i d & g t ; & l t ; r i n g & g t ; y v y h p s 0 6 k N 8 g 8 F r t r B k 5 v B m 7 T o v R 8 2 x K w x S z _ L r r 7 B s q v B o t h B & l t ; / r i n g & g t ; & l t ; / r p o l y g o n s & g t ; & l t ; r p o l y g o n s & g t ; & l t ; i d & g t ; - 2 1 4 7 4 5 6 8 6 3 & l t ; / i d & g t ; & l t ; r i n g & g t ; 7 r 0 z r 8 0 9 k N k m n i F 4 v m Z 4 k 8 y F h z y j C 7 0 y U 1 o y 1 C & l t ; / r i n g & g t ; & l t ; / r p o l y g o n s & g t ; & l t ; r p o l y g o n s & g t ; & l t ; i d & g t ; - 2 1 4 7 4 5 6 8 6 2 & l t ; / i d & g t ; & l t ; r i n g & g t ; v 8 z t - p y u k N 0 w m B u 7 G 7 n O o k h B 6 u j C g y 7 J v o M t 7 G k j l C 3 q 6 B r n F s t p E y p z B 3 3 G x x w B t 3 5 C u p u B p 2 m F 2 o m H q l l D l l I h t o B 3 h 1 C _ p b k k F 0 z s I j s r E t 7 G z q F 7 4 b x q F j r m C k 9 8 G _ g F h l l B h j y B 2 q 6 B z _ L & l t ; / r i n g & g t ; & l t ; / r p o l y g o n s & g t ; & l t ; r p o l y g o n s & g t ; & l t ; i d & g t ; - 2 1 4 7 4 5 6 8 6 1 & l t ; / i d & g t ; & l t ; r i n g & g t ; - 7 4 j 7 t j p k N - 1 s S 3 2 h I w 8 j L k i t C - h _ S r x _ R 7 8 p E n x k D 8 w 8 J s m 8 H 9 2 m G j - 9 O 0 t k Z 0 g 3 l D x l 7 H 1 w 1 C 0 j m Q 4 7 o N u _ _ M & l t ; / r i n g & g t ; & l t ; / r p o l y g o n s & g t ; & l t ; r p o l y g o n s & g t ; & l t ; i d & g t ; - 2 1 4 7 4 5 6 8 6 0 & l t ; / i d & g t ; & l t ; r i n g & g t ; 7 v 3 v x g u 9 i N - 5 - C y v m G z v 1 B 5 l q I v 7 G v 8 c _ 0 T v _ Q s z p D i 0 G t 2 l B p l U y G 7 3 B t t G h 0 9 D g 0 n I k j l C - p b j g k C m j Z r n F r g _ E i x 8 C h h 3 F t r 7 B i 7 h B - 2 3 B 9 9 v B y k n D k 5 V 6 n m B w i m F j 9 x F q _ _ C n 7 a 4 9 - B 1 _ L & l t ; / r i n g & g t ; & l t ; / r p o l y g o n s & g t ; & l t ; r p o l y g o n s & g t ; & l t ; i d & g t ; - 2 1 4 7 4 5 6 8 5 9 & l t ; / i d & g t ; & l t ; r i n g & g t ; h w v y y _ - p j N 9 4 g z G z 4 v 5 Y z m n l E - n w v S q l _ m Q g u w - B t s g p N k t 1 u G p z m 3 M 1 n j 3 J 5 6 p 8 M t _ 2 h O m g k x W _ s m 4 6 E 5 m g 4 d 2 8 2 2 I l 3 6 0 F w 0 4 j K h u r s G x 0 o z P 9 n r x C u _ 8 9 C k k 2 h F u 1 8 z L n j n 7 I 9 o j 3 E o j j l F 3 s n s B y v l 8 L & l t ; / r i n g & g t ; & l t ; / r p o l y g o n s & g t ; & l t ; r p o l y g o n s & g t ; & l t ; i d & g t ; - 2 1 4 7 4 5 6 8 5 8 & l t ; / i d & g t ; & l t ; r i n g & g t ; u w 4 z x i o _ i N k s m E 0 u l B r o q B 3 3 G 5 5 L 7 l n L 3 7 y E 2 7 c 5 7 k C & l t ; / r i n g & g t ; & l t ; / r p o l y g o n s & g t ; & l t ; r p o l y g o n s & g t ; & l t ; i d & g t ; - 2 1 4 7 4 5 6 8 5 7 & l t ; / i d & g t ; & l t ; r i n g & g t ; 1 _ 3 x u 8 5 - i N s r 7 B 8 9 v B _ i H n 0 R 8 7 g C t 1 z D 8 5 1 B o k h B u 7 G i 7 h B _ 8 g B o p g C 1 w 6 H 0 5 3 D & l t ; / r i n g & g t ; & l t ; / r p o l y g o n s & g t ; & l t ; r p o l y g o n s & g t ; & l t ; i d & g t ; - 2 1 4 7 4 5 6 8 5 6 & l t ; / i d & g t ; & l t ; r i n g & g t ; 2 u v i m u p i j N _ 0 T 7 y h B 8 i H w 6 g D j q g C p 2 t B 5 4 _ C t 6 g D 9 8 S w x w B 7 4 b u s r B & l t ; / r i n g & g t ; & l t ; / r p o l y g o n s & g t ; & l t ; r p o l y g o n s & g t ; & l t ; i d & g t ; - 2 1 4 7 4 5 6 8 5 5 & l t ; / i d & g t ; & l t ; r i n g & g t ; v _ v x 2 s 9 m i N w 3 p n B i - r S s 6 m S w o 8 i B u u y U l 9 w G 0 t x G u 8 5 B t j 1 H o - t J 8 9 l b k _ 1 H z 8 _ R x z h S 3 t w L y 7 1 I p 3 v M 0 i q F w z 2 O & l t ; / r i n g & g t ; & l t ; / r p o l y g o n s & g t ; & l t ; r p o l y g o n s & g t ; & l t ; i d & g t ; - 2 1 4 7 4 5 6 8 5 4 & l t ; / i d & g t ; & l t ; r i n g & g t ; 2 p g l 5 4 8 g j N w y k F _ v l B 9 r w B 8 s r D 4 m P o k h B r r 8 J s z 2 F z l h C 3 q 6 B 4 _ n B k X & l t ; / r i n g & g t ; & l t ; / r p o l y g o n s & g t ; & l t ; r p o l y g o n s & g t ; & l t ; i d & g t ; - 2 1 4 7 4 5 6 8 5 3 & l t ; / i d & g t ; & l t ; r i n g & g t ; 9 3 l w 2 r t _ j N i 6 i d 4 q w C r 4 2 B s x I 6 x y F 9 1 r B v x Z v 8 h C o q Z g v u B o m s E m 0 8 C o j i B 0 r 9 B k l g C m j Z k k F i n K u i 5 D v t d o k 6 B u 8 z C q o h F z _ L l 4 g Q s r S & l t ; / r i n g & g t ; & l t ; / r p o l y g o n s & g t ; & l t ; r p o l y g o n s & g t ; & l t ; i d & g t ; - 2 1 4 7 4 5 6 8 5 2 & l t ; / i d & g t ; & l t ; r i n g & g t ; h y p 8 o 8 o i k N z h 4 B g x x C v _ b 4 0 n D r n F q u U o j r B 9 x P p 6 a 1 6 s B z 7 t L q 7 w B i 8 Y 8 t F x i K h u X o j d 7 2 4 B i v u E 7 r i D 4 h q D t q r D g i G 2 g k F h t W v 2 y O m 7 r E s r l E g t W n 9 N 1 j 0 D i n K j k F x u T 3 - h F _ p b j 4 p D 2 w t J 8 t F o 0 R u 0 j B & l t ; / r i n g & g t ; & l t ; / r p o l y g o n s & g t ; & l t ; r p o l y g o n s & g t ; & l t ; i d & g t ; - 2 1 4 7 4 5 6 8 5 1 & l t ; / i d & g t ; & l t ; r i n g & g t ; v j m w - 9 h 5 i N u z 8 S 4 3 _ C 4 1 v H k m 0 f x 5 j H j y q d 0 2 0 C 1 5 3 h B n 2 7 c 4 0 t R 0 y _ L o q o x B 0 0 t D w v l 7 C k 4 1 Y x 8 8 T x 5 m _ C l 7 g E u - u 9 C z 9 3 C o m n W _ g 3 G u 2 2 x L v i _ i B l _ 9 C g i h V k u 5 L l 4 9 J i h j D & l t ; / r i n g & g t ; & l t ; / r p o l y g o n s & g t ; & l t ; r p o l y g o n s & g t ; & l t ; i d & g t ; - 2 1 4 7 4 5 6 8 5 0 & l t ; / i d & g t ; & l t ; r i n g & g t ; n u 0 k 0 j y l j N q 4 v B o v R h u 2 G l 9 w C 7 - Z z z j B 1 7 s C y p z B 3 s g B r l S l n V 7 q w C 7 y 7 C m r q B u i h E r - l C i x F & l t ; / r i n g & g t ; & l t ; / r p o l y g o n s & g t ; & l t ; r p o l y g o n s & g t ; & l t ; i d & g t ; - 2 1 4 7 4 5 6 8 4 9 & l t ; / i d & g t ; & l t ; r i n g & g t ; 8 3 m w 6 s 5 k j N 8 h _ L k r p D m 9 P 2 1 M i j y B s p n B j g k C 9 i H 8 t F 1 w m B p 2 l G j u u F z w n B & l t ; / r i n g & g t ; & l t ; / r p o l y g o n s & g t ; & l t ; r p o l y g o n s & g t ; & l t ; i d & g t ; - 2 1 4 7 4 5 6 8 4 8 & l t ; / i d & g t ; & l t ; r i n g & g t ; m q _ 8 v q 2 s j N 4 m P h 0 g B p p T 8 t F i 9 9 B j 8 Y 5 l - M j 7 h B j 8 Y z q F 3 3 G 9 y Q 5 n m B 0 _ r C _ i H t q 0 P & l t ; / r i n g & g t ; & l t ; / r p o l y g o n s & g t ; & l t ; r p o l y g o n s & g t ; & l t ; i d & g t ; - 2 1 4 7 4 5 6 8 4 7 & l t ; / i d & g t ; & l t ; r i n g & g t ; g r v j p 3 p p j N _ 3 y D z 1 k B o h P v n Q - w 5 B j z 6 C g n n F l g m C o l 7 C 2 1 M 4 n 9 F m p n G h k 3 E 6 u g C s _ v I & l t ; / r i n g & g t ; & l t ; / r p o l y g o n s & g t ; & l t ; r p o l y g o n s & g t ; & l t ; i d & g t ; - 2 1 4 7 4 5 6 8 4 6 & l t ; / i d & g t ; & l t ; r i n g & g t ; r 6 - 5 4 n j w l N r 9 _ E p o p B z q F i 9 P _ 9 v B 4 m P v 3 k C m j s O z q F 3 3 G 8 t F g 4 m D y 9 b j m r C u x Z 7 l c 5 u j C & l t ; / r i n g & g t ; & l t ; / r p o l y g o n s & g t ; & l t ; r p o l y g o n s & g t ; & l t ; i d & g t ; - 2 1 4 7 4 5 6 8 4 5 & l t ; / i d & g t ; & l t ; r i n g & g t ; 9 4 r w q m x q l N k s l t B 7 2 h C 3 6 l C u 7 G 8 t F n 9 N _ k y G 4 v 2 H w - y B 7 0 v H s m W 4 1 k G p p R 9 8 g B n q y J & l t ; / r i n g & g t ; & l t ; / r p o l y g o n s & g t ; & l t ; r p o l y g o n s & g t ; & l t ; i d & g t ; - 2 1 4 7 4 5 6 8 4 4 & l t ; / i d & g t ; & l t ; r i n g & g t ; 5 y w j u j 3 v l N 5 4 4 u B 5 v 7 r G o s 9 M i 6 t n B z v - _ I p z g k D w p 8 E - 9 w C y l u w B & l t ; / r i n g & g t ; & l t ; / r p o l y g o n s & g t ; & l t ; r p o l y g o n s & g t ; & l t ; i d & g t ; - 2 1 4 7 4 5 6 8 4 3 & l t ; / i d & g t ; & l t ; r i n g & g t ; w n i o - 6 v o m N 1 n 7 K t 7 G n t Q s k o G 5 v n C 0 _ L _ 5 y B t r S g t W y 1 6 B 8 2 _ E 4 r 3 D 3 3 G i r j F & l t ; / r i n g & g t ; & l t ; / r p o l y g o n s & g t ; & l t ; r p o l y g o n s & g t ; & l t ; i d & g t ; - 2 1 4 7 4 5 6 8 4 2 & l t ; / i d & g t ; & l t ; r i n g & g t ; 3 t 2 5 j y l t l N 2 4 Q 3 w S 5 u 1 C n 9 N w k j B 8 h 3 B 2 r M n s u G i 9 9 D l n V v v 9 C t l S _ 0 L 7 n O w x w B _ n t C 9 i H i v x B v 2 f z 7 l E 7 u Y 9 y Q - s l D & l t ; / r i n g & g t ; & l t ; / r p o l y g o n s & g t ; & l t ; r p o l y g o n s & g t ; & l t ; i d & g t ; - 2 1 4 7 4 5 6 8 4 1 & l t ; / i d & g t ; & l t ; r i n g & g t ; o 4 y i r 4 j q l N 1 l o l B j y 9 J 6 5 w g B y z w q Q q l z x F i 8 t D i j 6 _ P j g k C m v 2 O u i o B 3 t v w B - 5 0 H & l t ; / r i n g & g t ; & l t ; / r p o l y g o n s & g t ; & l t ; r p o l y g o n s & g t ; & l t ; i d & g t ; - 2 1 4 7 4 5 6 8 4 0 & l t ; / i d & g t ; & l t ; r i n g & g t ; q v 8 2 - 1 t v m N 7 4 b 8 s V _ 3 s U u 5 F l z x E n z 5 E x l h C - p b p 7 w B 3 3 G l q R q p z F o u U k k F 9 g 2 D & l t ; / r i n g & g t ; & l t ; / r p o l y g o n s & g t ; & l t ; r p o l y g o n s & g t ; & l t ; i d & g t ; - 2 1 4 7 4 5 6 8 3 9 & l t ; / i d & g t ; & l t ; r i n g & g t ; - 9 2 1 3 7 j o m N 1 6 4 s C 3 4 _ 1 E 6 5 7 C - s v F w 4 - W g j u a - 7 q G 8 z k n C v u l T y y i J 5 i j c o 3 x J i 5 p b & l t ; / r i n g & g t ; & l t ; / r p o l y g o n s & g t ; & l t ; r p o l y g o n s & g t ; & l t ; i d & g t ; - 2 1 4 7 4 5 6 8 3 8 & l t ; / i d & g t ; & l t ; r i n g & g t ; q r 2 6 3 u n p n N r i - E 8 t F 7 5 1 B m t h B 4 k t H 0 n r F u 7 G i 2 j C 5 n U 4 q p F h t W 1 9 q B 3 g V 0 9 h B i 4 s F 5 9 E 9 q 6 D _ q n G 8 t F k 1 5 B _ l 8 B 1 4 Q v o Q z q F _ n t C w m h G v u v B v z o B p p 4 C n j d 6 - Z 1 - V & l t ; / r i n g & g t ; & l t ; / r p o l y g o n s & g t ; & l t ; r p o l y g o n s & g t ; & l t ; i d & g t ; - 2 1 4 7 4 5 6 8 3 7 & l t ; / i d & g t ; & l t ; r i n g & g t ; n 6 5 o v y t i m N j 8 j B q o 3 F k 7 T k k F 1 l v B v q k X w 0 g C - 7 q G g v m F w z i C _ x P 9 y Q p y u B 7 2 _ C 4 h 9 E 3 3 G w i O 3 q h B 3 3 G p p R g m t E 9 m 7 C & l t ; / r i n g & g t ; & l t ; / r p o l y g o n s & g t ; & l t ; r p o l y g o n s & g t ; & l t ; i d & g t ; - 2 1 4 7 4 5 6 8 3 6 & l t ; / i d & g t ; & l t ; r i n g & g t ; 9 2 g i m v q - m N 9 x P r n F m 2 g F o l x B p w r B j v x B t 7 G l o 0 B 7 n U o v R v 1 h B v i K 1 _ L n w K 3 j p C _ y Q 0 x 1 D r 2 l B h n K k 5 V l 7 g E m - r B w x S k k F t 7 G k 5 V - g h G g 7 q M & l t ; / r i n g & g t ; & l t ; / r p o l y g o n s & g t ; & l t ; r p o l y g o n s & g t ; & l t ; i d & g t ; - 2 1 4 7 4 5 6 8 3 5 & l t ; / i d & g t ; & l t ; r i n g & g t ; t 0 z 6 4 j 4 5 m N _ p b 3 m 5 G 0 9 q B o v R i t o B g p b 9 8 Y h 3 m C 9 _ i C 0 5 x D v x s E r r h C r n F _ i H 2 - V z 4 Z l 4 n E y k k B k j E l p 6 B u y 9 B u _ Q y 3 w C k k F 8 x P x q F g 4 m D 0 x q B 3 _ 0 E 3 3 G j g k C s p l C z k k B 2 u _ F 8 y 3 B j _ 9 C 7 t p B 7 p 3 K 7 w J k k F 4 n c n j d j g g F & l t ; / r i n g & g t ; & l t ; / r p o l y g o n s & g t ; & l t ; r p o l y g o n s & g t ; & l t ; i d & g t ; - 2 1 4 7 4 5 6 8 3 4 & l t ; / i d & g t ; & l t ; r i n g & g t ; l m 2 7 7 n r v m N l 7 U x - y B s k s G x 0 F l 9 P u m 6 B s x I 3 3 G r i v B _ v r E k x F x q H r l _ F i o 4 B 3 3 G z q F l v j H 5 n m B & l t ; / r i n g & g t ; & l t ; / r p o l y g o n s & g t ; & l t ; r p o l y g o n s & g t ; & l t ; i d & g t ; - 2 1 4 7 4 5 6 8 3 3 & l t ; / i d & g t ; & l t ; r i n g & g t ; 6 7 j 7 r 7 l 4 m N l 6 m P - x q Y i z 6 v P h r m y B k j 1 w N 5 n 9 h U j _ j 5 a x i p t P k x 3 x H k u l t C l n 2 7 B x n y 7 Y y l o z D 0 q p 4 D z w r i 2 B 9 8 s _ W y 8 o v n B 5 u x g B 7 i 6 4 C u - i w B 3 o 2 x m B p 1 w i y C 1 _ h x c 4 x u - f & l t ; / r i n g & g t ; & l t ; / r p o l y g o n s & g t ; & l t ; r p o l y g o n s & g t ; & l t ; i d & g t ; - 2 1 4 7 4 5 6 8 3 2 & l t ; / i d & g t ; & l t ; r i n g & g t ; w z h y x n n w m N x y - D 2 t g I 3 _ r C r r v C s g 7 B h z a 2 l v B s q v B v 9 l G z q F t r S s y x B 4 s n C w - o G & l t ; / r i n g & g t ; & l t ; / r p o l y g o n s & g t ; & l t ; r p o l y g o n s & g t ; & l t ; i d & g t ; - 2 1 4 7 4 5 6 8 3 1 & l t ; / i d & g t ; & l t ; r i n g & g t ; n _ h u y 6 7 0 m N t o M n 7 a p p I k _ o C 4 h 1 C - n t C m x 5 C s y s F q p w B 7 2 h C 3 7 x B q i v B 3 3 G p p 4 C n h 8 B q o Q 6 u 1 F & l t ; / r i n g & g t ; & l t ; / r p o l y g o n s & g t ; & l t ; r p o l y g o n s & g t ; & l t ; i d & g t ; - 2 1 4 7 4 5 6 8 3 0 & l t ; / i d & g t ; & l t ; r i n g & g t ; 6 g r 5 5 5 6 h l N k s p W y 7 8 K _ p 5 2 L 9 j 7 w C x l x u F n y t b 1 y m o H g 9 6 2 D l m m L 9 2 v 2 D m h j E 0 z i S 6 k 3 h I 8 j 2 6 C t 3 t F 8 s m L 3 6 u M & l t ; / r i n g & g t ; & l t ; / r p o l y g o n s & g t ; & l t ; r p o l y g o n s & g t ; & l t ; i d & g t ; - 2 1 4 7 4 5 6 8 2 9 & l t ; / i d & g t ; & l t ; r i n g & g t ; 7 u v l w w g 3 k N i 9 3 p D t 3 n v C k l 7 V p p _ C t 3 q Y 4 7 y E o r 1 m B w q s 6 B w h h 5 R 4 7 n f m p l 4 F & l t ; / r i n g & g t ; & l t ; / r p o l y g o n s & g t ; & l t ; r p o l y g o n s & g t ; & l t ; i d & g t ; - 2 1 4 7 4 5 6 8 2 8 & l t ; / i d & g t ; & l t ; r i n g & g t ; x o z p 9 l l 5 k N q o q O s o 3 F v j R 9 _ 7 M 5 5 L 6 4 b y r i B m p 3 C z 2 0 C 9 3 k D 6 u j C o y 6 C 6 3 F j n K o w 4 E 0 - 6 C r n F 3 3 G _ n k D - 2 R 6 i 5 G j v t G l t p I t 7 G j m r C - o k D 6 7 u D v 5 d k 1 R 6 r w J & l t ; / r i n g & g t ; & l t ; / r p o l y g o n s & g t ; & l t ; r p o l y g o n s & g t ; & l t ; i d & g t ; - 2 1 4 7 4 5 6 8 2 7 & l t ; / i d & g t ; & l t ; r i n g & g t ; u 8 o i p i z 0 k N 2 x r 1 E t m g S p w _ _ B m 3 s V 6 9 3 u C w k h m B l j o w C 1 7 s C w 5 5 i B 4 v n J & l t ; / r i n g & g t ; & l t ; / r p o l y g o n s & g t ; & l t ; r p o l y g o n s & g t ; & l t ; i d & g t ; - 2 1 4 7 4 5 6 8 2 6 & l t ; / i d & g t ; & l t ; r i n g & g t ; 7 u 7 2 t q p 9 k N h l o B w z o B t 7 G y 1 I _ y Q _ 3 N t 7 G q l x B 7 x P y r i B o 9 N k j l C w x S 7 n x B h o X h i p I z q F z r m g B z _ L _ i H k x F o 9 N 7 4 s D 4 y p L x 2 0 F y g 5 B & l t ; / r i n g & g t ; & l t ; / r p o l y g o n s & g t ; & l t ; r p o l y g o n s & g t ; & l t ; i d & g t ; - 2 1 4 7 4 5 6 8 2 5 & l t ; / i d & g t ; & l t ; r i n g & g t ; 1 l 4 - x s u 7 k N u 5 n D 5 x z F 6 - 1 D w 1 h B x q F o q Z k 5 V m 2 g F 3 4 n B q v v D x q F & l t ; / r i n g & g t ; & l t ; / r p o l y g o n s & g t ; & l t ; r p o l y g o n s & g t ; & l t ; i d & g t ; - 2 1 4 7 4 5 6 8 2 4 & l t ; / i d & g t ; & l t ; r i n g & g t ; q 1 k q 7 q 7 5 k N 9 _ i C u 7 G x z q C 3 1 v B t 7 G 0 l 3 E v 8 z E u 7 G z _ L s r S x v b _ 3 N z l Z k v H l j 3 C 3 k 6 C 0 r 9 B g m o F s 4 u F n 6 7 S 6 7 u D x 3 S & l t ; / r i n g & g t ; & l t ; / r p o l y g o n s & g t ; & l t ; r p o l y g o n s & g t ; & l t ; i d & g t ; - 2 1 4 7 4 5 6 8 2 3 & l t ; / i d & g t ; & l t ; r i n g & g t ; 8 4 s x 0 u o v k N q t 3 B 4 r u c r 7 l D t m W g j T 5 7 g C l l I 9 i H o 1 h D z 9 q B g t h B & l t ; / r i n g & g t ; & l t ; / r p o l y g o n s & g t ; & l t ; r p o l y g o n s & g t ; & l t ; i d & g t ; - 2 1 4 7 4 5 6 8 2 2 & l t ; / i d & g t ; & l t ; r i n g & g t ; m q 9 l m y 5 x k N l u 9 D y q F y 8 t a - i H y k j B n t h B l n 1 F 2 6 M k 2 o B i 7 h B _ i H o - x D - g u C 8 w h C v i K & l t ; / r i n g & g t ; & l t ; / r p o l y g o n s & g t ; & l t ; r p o l y g o n s & g t ; & l t ; i d & g t ; - 2 1 4 7 4 5 6 8 2 1 & l t ; / i d & g t ; & l t ; r i n g & g t ; j l 8 u q u w r k N i y s p E - n n P n 5 u k B g z p x B p - 1 X 2 j 5 p B 5 _ m E 2 1 1 W _ o 3 Z q n i n C & l t ; / r i n g & g t ; & l t ; / r p o l y g o n s & g t ; & l t ; r p o l y g o n s & g t ; & l t ; i d & g t ; - 2 1 4 7 4 5 6 8 2 0 & l t ; / i d & g t ; & l t ; r i n g & g t ; v w g r i i r s k N 4 v m B 5 5 L 1 5 I 1 9 q B l x F 7 x P 8 8 8 B 0 r K p l l I q p n B t t r B l q 1 T o 9 N m x 5 C w 2 f 1 5 3 F l r p D o j Z q 1 x G 6 z i B g j T i - 5 S u 7 G 4 3 b w m j B 3 r n D & l t ; / r i n g & g t ; & l t ; / r p o l y g o n s & g t ; & l t ; r p o l y g o n s & g t ; & l t ; i d & g t ; - 2 1 4 7 4 5 6 8 1 9 & l t ; / i d & g t ; & l t ; r i n g & g t ; w v z p 2 i m r k N h t W 3 q 6 B h 5 4 F r j - D j s m E - 2 g P q n z H & l t ; / r i n g & g t ; & l t ; / r p o l y g o n s & g t ; & l t ; r p o l y g o n s & g t ; & l t ; i d & g t ; - 2 1 4 7 4 5 6 8 1 8 & l t ; / i d & g t ; & l t ; r i n g & g t ; r 6 z n l l m 8 j N r q 7 D _ 5 q H o j d 5 7 u D _ s W s p s C v 5 n D i l l B _ 0 L 6 r x E & l t ; / r i n g & g t ; & l t ; / r p o l y g o n s & g t ; & l t ; r p o l y g o n s & g t ; & l t ; i d & g t ; - 2 1 4 7 4 5 6 8 1 7 & l t ; / i d & g t ; & l t ; r i n g & g t ; 7 y h 4 i q i n k N 8 - y E h k p C 6 9 v B v 0 V 0 _ L 0 g i F t 7 G y 1 I u t z J o h P z q F o 9 9 C r r S t 0 2 C z 4 Z t m W o w 4 E k k F t 7 G 9 s g Q 4 j 6 E & l t ; / r i n g & g t ; & l t ; / r p o l y g o n s & g t ; & l t ; r p o l y g o n s & g t ; & l t ; i d & g t ; - 2 1 4 7 4 5 6 8 1 6 & l t ; / i d & g t ; & l t ; r i n g & g t ; g 2 7 h g s u i k N p h z x B 1 g n r K q 1 3 8 C - t q x B t w 1 C j t u a m q y J j 4 m L o k p S _ r 6 C k u h y C m m 4 O g w r E p 8 n q B 3 4 r S x 0 - V w v g a 4 m q V 6 q h H & l t ; / r i n g & g t ; & l t ; / r p o l y g o n s & g t ; & l t ; r p o l y g o n s & g t ; & l t ; i d & g t ; - 2 1 4 7 4 5 6 8 1 5 & l t ; / i d & g t ; & l t ; r i n g & g t ; _ m s 7 h 2 v 2 k N w t u C k k F i n K s _ r I r x o O x _ Q i k t B l 2 o B 3 q h B _ k N 8 2 h C h 3 m C 8 o j C k - G - 9 v B k - G w y V & l t ; / r i n g & g t ; & l t ; / r p o l y g o n s & g t ; & l t ; r p o l y g o n s & g t ; & l t ; i d & g t ; - 2 1 4 7 4 5 6 8 1 4 & l t ; / i d & g t ; & l t ; r i n g & g t ; y o h j 8 j z z k N 1 j u D 8 g 8 F 5 z 9 D 4 1 T - p h D 9 m 9 B h _ 2 D i v 0 C 5 5 q E 8 x P l n V i 8 1 M l n V y 0 t C q h l E o t Q q u U u 0 z J h k d & l t ; / r i n g & g t ; & l t ; / r p o l y g o n s & g t ; & l t ; r p o l y g o n s & g t ; & l t ; i d & g t ; - 2 1 4 7 4 5 6 8 1 3 & l t ; / i d & g t ; & l t ; r i n g & g t ; y h 4 l y 2 p 4 k N g m i B 0 _ L 8 i H 0 q x C k m r C _ 8 g B m p 3 C n k h B q _ o D 2 k p B 2 4 _ C x q F 9 x P l - r B & l t ; / r i n g & g t ; & l t ; / r p o l y g o n s & g t ; & l t ; r p o l y g o n s & g t ; & l t ; i d & g t ; - 2 1 4 7 4 5 6 8 1 2 & l t ; / i d & g t ; & l t ; r i n g & g t ; 1 o m n 6 y j w k N o i m I w 1 s 0 B _ y k Q r i h O p l r I h 2 i W 4 t v 6 G v j k O y o 7 W l 6 j O 0 3 3 J r g p V 8 5 9 6 D y 1 6 B t _ - - C & l t ; / r i n g & g t ; & l t ; / r p o l y g o n s & g t ; & l t ; r p o l y g o n s & g t ; & l t ; i d & g t ; - 2 1 4 7 4 5 6 8 1 1 & l t ; / i d & g t ; & l t ; r i n g & g t ; n 8 k 2 i p 8 w k N v s 9 B - 5 - C j x x B w j Q 5 p 5 D 7 w h B 6 n 5 T 0 t 0 E & l t ; / r i n g & g t ; & l t ; / r p o l y g o n s & g t ; & l t ; r p o l y g o n s & g t ; & l t ; i d & g t ; - 2 1 4 7 4 5 6 8 1 0 & l t ; / i d & g t ; & l t ; r i n g & g t ; 5 5 - y z 9 g t k N z 1 r E 8 t F 4 i z C 7 7 1 C 3 3 G w z o B k 9 9 B u 7 G _ y Q 3 5 h L s h i C p g 8 C 0 j u D _ 8 3 D i v x B u 7 G 6 u g C 0 r 9 B s y r U w n M t 4 x d x q F 4 k r E & l t ; / r i n g & g t ; & l t ; / r p o l y g o n s & g t ; & l t ; r p o l y g o n s & g t ; & l t ; i d & g t ; - 2 1 4 7 4 5 6 8 0 9 & l t ; / i d & g t ; & l t ; r i n g & g t ; x n u i y 3 k 4 l N 4 7 m F 9 y 6 B s x I 1 9 q B o j d 1 7 c m 1 5 B x 0 h B u 7 G u u t C t v T k - l B r w b - - r B _ i H l n V & l t ; / r i n g & g t ; & l t ; / r p o l y g o n s & g t ; & l t ; r p o l y g o n s & g t ; & l t ; i d & g t ; - 2 1 4 7 4 5 6 8 0 8 & l t ; / i d & g t ; & l t ; r i n g & g t ; 9 y 2 q o o z 4 l N z 1 6 B l v x B - 8 3 D s 6 F s x I _ 5 y B n w v D t s p G z 4 Z s n G y p z B 1 o m G 3 3 G 7 5 1 B x y 4 B j 9 9 B k 9 P i v x B & l t ; / r i n g & g t ; & l t ; / r p o l y g o n s & g t ; & l t ; r p o l y g o n s & g t ; & l t ; i d & g t ; - 2 1 4 7 4 5 6 8 0 7 & l t ; / i d & g t ; & l t ; r i n g & g t ; - 0 j 0 j w 6 8 l N 7 m 4 E r n F 4 1 T - r 6 C u z i C u 7 G k 7 r E 0 1 6 B k 5 V m s 9 B o 5 L _ i H z l h C 4 7 j I k p 1 C & l t ; / r i n g & g t ; & l t ; / r p o l y g o n s & g t ; & l t ; r p o l y g o n s & g t ; & l t ; i d & g t ; - 2 1 4 7 4 5 6 8 0 6 & l t ; / i d & g t ; & l t ; r i n g & g t ; 6 _ 6 l q w t 9 l N q z 4 - N x _ 2 z I 1 9 3 q B p i 5 k C k l g w B j n 1 2 C n s p 3 C p m 0 - B 3 8 j z D 2 l z p C - 4 t y S 4 5 s 2 B _ x l L t z g Q 9 j T 0 v u 5 Q m o 8 _ K z u q 9 Q p l 5 x G & l t ; / r i n g & g t ; & l t ; / r p o l y g o n s & g t ; & l t ; r p o l y g o n s & g t ; & l t ; i d & g t ; - 2 1 4 7 4 5 6 8 0 5 & l t ; / i d & g t ; & l t ; r i n g & g t ; - 2 s i 6 k x v m N 8 i u F _ t z G _ q t - C n s j H v x s E x 0 g c r _ 4 Q z 9 4 H v 8 6 K 1 i q F r n 9 z B _ 4 8 S t 3 q q B g t n 8 B p 4 i r B 7 - 2 U l g - o C 9 l 4 - B & l t ; / r i n g & g t ; & l t ; / r p o l y g o n s & g t ; & l t ; r p o l y g o n s & g t ; & l t ; i d & g t ; - 2 1 4 7 4 5 6 8 0 4 & l t ; / i d & g t ; & l t ; r i n g & g t ; m _ 9 2 w z 3 8 l N m k k D v 3 k C t 7 G 9 _ i C 0 y O y 7 l E 3 g V v x Z k 4 n E o q Z 7 h Q k n X 9 r w B t _ s D & l t ; / r i n g & g t ; & l t ; / r p o l y g o n s & g t ; & l t ; r p o l y g o n s & g t ; & l t ; i d & g t ; - 2 1 4 7 4 5 6 8 0 3 & l t ; / i d & g t ; & l t ; r i n g & g t ; y p r 9 5 0 _ 6 l N 6 h 4 H 5 p 9 L u j _ D r k R z 1 6 B 7 z i B j 5 5 F w x w B 0 o y D 7 3 Q 2 5 - F u o M & l t ; / r i n g & g t ; & l t ; / r p o l y g o n s & g t ; & l t ; r p o l y g o n s & g t ; & l t ; i d & g t ; - 2 1 4 7 4 5 6 8 0 2 & l t ; / i d & g t ; & l t ; r i n g & g t ; i i 3 _ 9 7 o j m N 5 s k 1 D l - 8 e h o j W y s z 0 B t s j J _ x 6 V q m x H 6 5 p H 7 t l t B l u j 8 C n h r v B & l t ; / r i n g & g t ; & l t ; / r p o l y g o n s & g t ; & l t ; r p o l y g o n s & g t ; & l t ; i d & g t ; - 2 1 4 7 4 5 6 8 0 1 & l t ; / i d & g t ; & l t ; r i n g & g t ; k n g r m 0 t 6 l N p w r B 7 q p B x h R 8 0 0 B p p T 2 - V o 1 6 G o q Z o l x B 1 6 u B y t O q 0 - C k x F y 1 6 B j g k C 2 3 t F n j d u _ Q t x Z q j _ J 7 - Z 0 6 l C 9 i H n h J & l t ; / r i n g & g t ; & l t ; / r p o l y g o n s & g t ; & l t ; r p o l y g o n s & g t ; & l t ; i d & g t ; - 2 1 4 7 4 5 6 8 0 0 & l t ; / i d & g t ; & l t ; r i n g & g t ; v v h k l 5 n q l N h 0 g B n l _ p J n s j - F x z y p B p p 5 x C 2 0 p Z i q n z D k s h G 3 2 3 W y z i Q x 3 v D r h o D z z g G m i n U i j k m C 1 h k b i - 0 K i q o M l t p I 3 o 9 O 7 _ v Q v _ u K 3 n w G m o 6 T 4 8 i i B p 4 j V 3 8 w 8 H n 2 n S m n - r B & l t ; / r i n g & g t ; & l t ; / r p o l y g o n s & g t ; & l t ; r p o l y g o n s & g t ; & l t ; i d & g t ; - 2 1 4 7 4 5 6 7 9 9 & l t ; / i d & g t ; & l t ; r i n g & g t ; 5 2 9 r z j x l i N v 3 k C 2 9 q B m n V 7 4 b x x w B k 7 n B j 7 h B 9 x P w o m E 3 3 G 0 _ L r 7 p F 2 x 1 D l n V p y n B w _ Q r 2 t G p 3 s C 6 - Z g 6 7 L & l t ; / r i n g & g t ; & l t ; / r p o l y g o n s & g t ; & l t ; r p o l y g o n s & g t ; & l t ; i d & g t ; - 2 1 4 7 4 5 6 7 9 8 & l t ; / i d & g t ; & l t ; r i n g & g t ; 8 1 r p k q 4 k i N s r 7 B 7 n 5 B m g 7 I 0 r 9 B x x w B p 4 u C 1 h b l x s B m 1 q D q v v D i r 6 E v x Z 7 w 8 B 2 y 8 C & l t ; / r i n g & g t ; & l t ; / r p o l y g o n s & g t ; & l t ; r p o l y g o n s & g t ; & l t ; i d & g t ; - 2 1 4 7 4 5 6 7 9 7 & l t ; / i d & g t ; & l t ; r i n g & g t ; m g 3 5 h m v g i N s k _ E 7 x P q p 4 C o h P k 5 V _ x P s y 0 B h g h C q 3 v O 0 9 Q i h 4 T 9 u p C & l t ; / r i n g & g t ; & l t ; / r p o l y g o n s & g t ; & l t ; r p o l y g o n s & g t ; & l t ; i d & g t ; - 2 1 4 7 4 5 6 7 9 6 & l t ; / i d & g t ; & l t ; r i n g & g t ; n 6 p o x t 2 2 i N r n F 2 - 4 B y r - K 5 l y B s 5 r H m j 3 C t 4 h F & l t ; / r i n g & g t ; & l t ; / r p o l y g o n s & g t ; & l t ; r p o l y g o n s & g t ; & l t ; i d & g t ; - 2 1 4 7 4 5 6 7 9 5 & l t ; / i d & g t ; & l t ; r i n g & g t ; 6 1 _ 3 v 4 i _ i N m - - g n C n s 4 7 G j t x v H v o 0 7 w D q 9 m t t B 0 p 1 7 i C & l t ; / r i n g & g t ; & l t ; / r p o l y g o n s & g t ; & l t ; r p o l y g o n s & g t ; & l t ; i d & g t ; - 2 1 4 7 4 5 6 7 9 4 & l t ; / i d & g t ; & l t ; r i n g & g t ; h p x u 5 g 7 7 i N s h v D 9 y Q k 3 O 2 3 o d 8 j u J k h h K y m 4 F & l t ; / r i n g & g t ; & l t ; / r p o l y g o n s & g t ; & l t ; r p o l y g o n s & g t ; & l t ; i d & g t ; - 2 1 4 7 4 5 6 7 9 3 & l t ; / i d & g t ; & l t ; r i n g & g t ; y y 1 8 w 2 7 0 j N i 9 8 G q w k m B 4 6 K 6 h 2 u B l i 8 L s i 4 p C t l 8 p C 0 u m W & l t ; / r i n g & g t ; & l t ; / r p o l y g o n s & g t ; & l t ; r p o l y g o n s & g t ; & l t ; i d & g t ; - 2 1 4 7 4 5 6 7 9 2 & l t ; / i d & g t ; & l t ; r i n g & g t ; 3 r w 5 - l w 3 j N p 2 z D 1 h b z o 2 I v p l E 8 x P n s 5 B 3 6 M m w 8 L 8 p 9 L 2 r M r n F m j Z y - y B k - G p q x P y t g B g n n B o t 7 C u u f o j r B 7 4 b g s - C & l t ; / r i n g & g t ; & l t ; / r p o l y g o n s & g t ; & l t ; r p o l y g o n s & g t ; & l t ; i d & g t ; - 2 1 4 7 4 5 6 7 9 1 & l t ; / i d & g t ; & l t ; r i n g & g t ; v z k - h 6 w 5 j N t - 1 S l 0 h L r k j M x 8 i F x v x K t 6 o P s g y k B g w r E 0 r s a y 7 _ p B 6 p p n D & l t ; / r i n g & g t ; & l t ; / r p o l y g o n s & g t ; & l t ; r p o l y g o n s & g t ; & l t ; i d & g t ; - 2 1 4 7 4 5 6 7 9 0 & l t ; / i d & g t ; & l t ; r i n g & g t ; n m y l 9 8 _ z j N u w v S r 9 k B v o M 3 5 I u 7 G r p p C 6 6 q B o q Z 9 _ i C 3 7 1 K n m H 2 o m H k k F 4 - 6 F o t I - _ x K 3 q o I & l t ; / r i n g & g t ; & l t ; / r p o l y g o n s & g t ; & l t ; r p o l y g o n s & g t ; & l t ; i d & g t ; - 2 1 4 7 4 5 6 7 8 9 & l t ; / i d & g t ; & l t ; r i n g & g t ; 0 q t t k m 6 t j N p n j n C y q F 2 6 M w r p R z q F q 8 3 H 3 r k C l 9 s K 5 o r S m r n 3 B y u n R _ h g K x q F & l t ; / r i n g & g t ; & l t ; / r p o l y g o n s & g t ; & l t ; r p o l y g o n s & g t ; & l t ; i d & g t ; - 2 1 4 7 4 5 6 7 8 8 & l t ; / i d & g t ; & l t ; r i n g & g t ; n h 9 p w k m r k N j z t E t i h O o l 5 _ B j g 7 D - - s Y z 0 4 S g _ 0 c h g 2 D v v 3 G & l t ; / r i n g & g t ; & l t ; / r p o l y g o n s & g t ; & l t ; r p o l y g o n s & g t ; & l t ; i d & g t ; - 2 1 4 7 4 5 6 7 8 7 & l t ; / i d & g t ; & l t ; r i n g & g t ; r x 8 s t v 2 r j N x m x 6 0 E u m - z i C g 6 s 9 b k 3 7 n L n z 4 4 H l u 9 p S 5 - 0 8 F 2 i q o j B 9 5 h 7 f 1 8 z n N 7 n h 2 b x u u _ M & l t ; / r i n g & g t ; & l t ; / r p o l y g o n s & g t ; & l t ; r p o l y g o n s & g t ; & l t ; i d & g t ; - 2 1 4 7 4 5 6 7 8 6 & l t ; / i d & g t ; & l t ; r i n g & g t ; 3 7 7 g z v 7 u k N 7 x P - 3 t I 6 - Z m g S j g m C 4 m c 9 m 9 B 3 3 G y q F p s P 6 u 3 C g 4 m D t i 2 C p p 4 C k 8 p F z q F & l t ; / r i n g & g t ; & l t ; / r p o l y g o n s & g t ; & l t ; r p o l y g o n s & g t ; & l t ; i d & g t ; - 2 1 4 7 4 5 6 7 8 5 & l t ; / i d & g t ; & l t ; r i n g & g t ; p x 1 y y m 4 w k N j 3 s x E o m h 9 B u 1 - V n v l l B q z 3 Q 7 x q m B t q g Z _ o 6 a & l t ; / r i n g & g t ; & l t ; / r p o l y g o n s & g t ; & l t ; r p o l y g o n s & g t ; & l t ; i d & g t ; - 2 1 4 7 4 5 6 7 8 4 & l t ; / i d & g t ; & l t ; r i n g & g t ; v v o w p l q y k N p k 1 h F 0 n u F h 8 q T 7 6 n F 7 w w S - _ - K 3 i q O j v u 2 E g t v F & l t ; / r i n g & g t ; & l t ; / r p o l y g o n s & g t ; & l t ; r p o l y g o n s & g t ; & l t ; i d & g t ; - 2 1 4 7 4 5 6 7 8 3 & l t ; / i d & g t ; & l t ; r i n g & g t ; 2 z n w 2 s 1 n k N w o j m E z 5 v u T 1 r 3 9 I 0 q 1 t I u q 8 6 J h z i Y 5 7 4 5 C 8 n 6 1 I 2 x 6 v E 8 v t w L p 8 l q E & l t ; / r i n g & g t ; & l t ; / r p o l y g o n s & g t ; & l t ; r p o l y g o n s & g t ; & l t ; i d & g t ; - 2 1 4 7 4 5 6 7 8 2 & l t ; / i d & g t ; & l t ; r i n g & g t ; 5 h h q w 6 x i k N 9 x P _ o b 3 h 9 E r v 3 D o j r B x q H r n F r t o G y r i B 2 r M 3 6 M 8 x P z _ L y 3 w C 8 q 7 F k 9 P w 0 h B & l t ; / r i n g & g t ; & l t ; / r p o l y g o n s & g t ; & l t ; r p o l y g o n s & g t ; & l t ; i d & g t ; - 2 1 4 7 4 5 6 7 8 1 & l t ; / i d & g t ; & l t ; r i n g & g t ; l 9 o h q q l 3 j N k g _ X z i v i B 9 h x M 6 v 1 V 8 x s P 7 u n J y i o L 0 2 p O 8 x 4 M q w l g B q q 7 D y 2 h E v n m W 5 q 7 V x w w 9 D n i z D x v m G z 0 q G u g o F 6 6 n F g n m 2 B 1 i 8 j E & l t ; / r i n g & g t ; & l t ; / r p o l y g o n s & g t ; & l t ; r p o l y g o n s & g t ; & l t ; i d & g t ; - 2 1 4 7 4 5 6 7 8 0 & l t ; / i d & g t ; & l t ; r i n g & g t ; u 1 j h k o g g k N i 9 8 G 6 m 7 B t 2 6 E 8 h Q u w G y q F l t 1 F i i u I z h r G 3 r k C - z n B x q F u 7 G r q 0 D 2 i T v x S 7 0 v G 0 m z G & l t ; / r i n g & g t ; & l t ; / r p o l y g o n s & g t ; & l t ; r p o l y g o n s & g t ; & l t ; i d & g t ; - 2 1 4 7 4 5 6 7 7 9 & l t ; / i d & g t ; & l t ; r i n g & g t ; q 1 z x i h i i k N 6 w t R 9 i _ C w p 3 E _ g g F q o h F j x 2 E 8 0 w B 5 3 b q - l K n 2 0 B 6 7 g C l t y K 3 m 2 Y y 9 b l g y R 1 m c - o k D t 7 G h o 6 D & l t ; / r i n g & g t ; & l t ; / r p o l y g o n s & g t ; & l t ; r p o l y g o n s & g t ; & l t ; i d & g t ; - 2 1 4 7 4 5 6 7 7 8 & l t ; / i d & g t ; & l t ; r i n g & g t ; l n _ v y 4 o 6 k N l h 5 G v j R _ i H _ j g B l 7 u G v g - H 0 r i B - p b k x F 3 0 n D 7 z i B 9 i H l k h B z 5 J y v 1 B y u T q q v B l 2 o B n n r G & l t ; / r i n g & g t ; & l t ; / r p o l y g o n s & g t ; & l t ; r p o l y g o n s & g t ; & l t ; i d & g t ; - 2 1 4 7 4 5 6 7 7 7 & l t ; / i d & g t ; & l t ; r i n g & g t ; w 1 2 h k m 7 g j N 7 - M 9 x P 8 t F v g o F r n F 8 r i D j s r E k 1 5 B 3 q h B u w j F z _ L x i O 6 k h F & l t ; / r i n g & g t ; & l t ; / r p o l y g o n s & g t ; & l t ; r p o l y g o n s & g t ; & l t ; i d & g t ; - 2 1 4 7 4 5 6 7 7 6 & l t ; / i d & g t ; & l t ; r i n g & g t ; 8 y 0 v r m r 8 j N 6 u w L o v R 6 n c w - o F 6 j 8 I q v k O _ r 6 C 0 k 6 C & l t ; / r i n g & g t ; & l t ; / r p o l y g o n s & g t ; & l t ; r p o l y g o n s & g t ; & l t ; i d & g t ; - 2 1 4 7 4 5 6 7 7 5 & l t ; / i d & g t ; & l t ; r i n g & g t ; y y 7 6 t _ m 5 n N v _ j 8 E 7 7 z D k s 4 B y r i B k k o B 3 h w H 4 n 0 J 9 3 y D 9 k N y 1 r E n i l E l _ v C x x w B t w 2 D 6 u j C 2 1 M y i K p 4 v B q j - D j 0 8 D 0 t 5 E 6 8 _ D & l t ; / r i n g & g t ; & l t ; / r p o l y g o n s & g t ; & l t ; r p o l y g o n s & g t ; & l t ; i d & g t ; - 2 1 4 7 4 5 6 7 7 4 & l t ; / i d & g t ; & l t ; r i n g & g t ; s j z m 2 2 h g n N 6 m p V z x 2 P 4 1 - J 4 l 3 s E z o s j M 4 r q h D q 8 h z B r y 3 U l _ 8 U 6 s u x D j s h 6 B _ o x M i g 7 D z q w Z q r h 7 C 5 l - M 5 m z z C n h 1 k B n q 6 O 2 n o f h l w Z 4 v m P v _ x U u g 2 G 0 7 1 L w n n L p x y i B 4 7 u D - o v a h x x C r 8 z Z & l t ; / r i n g & g t ; & l t ; / r p o l y g o n s & g t ; & l t ; r p o l y g o n s & g t ; & l t ; i d & g t ; - 2 1 4 7 4 5 6 7 7 3 & l t ; / i d & g t ; & l t ; r i n g & g t ; u h 7 m p 0 p n n N h s q B 4 h 1 C o j d x k i H 6 p x C l 7 T v 6 j C w x w B h t o B p 7 w B p o 8 C o q g H & l t ; / r i n g & g t ; & l t ; / r p o l y g o n s & g t ; & l t ; r p o l y g o n s & g t ; & l t ; i d & g t ; - 2 1 4 7 4 5 6 7 7 2 & l t ; / i d & g t ; & l t ; r i n g & g t ; 1 p - n y m 7 2 m N 9 y 9 F h 9 9 D 1 h b 1 3 e - r 6 C p o z C q q 7 D q i v B 3 3 G 8 _ i C x i K & l t ; / r i n g & g t ; & l t ; / r p o l y g o n s & g t ; & l t ; r p o l y g o n s & g t ; & l t ; i d & g t ; - 2 1 4 7 4 5 6 7 7 1 & l t ; / i d & g t ; & l t ; r i n g & g t ; i 7 k u y 4 l 1 m N 6 2 4 B 2 j 3 W g _ t D _ x h U k n X u 5 K z q F & l t ; / r i n g & g t ; & l t ; / r p o l y g o n s & g t ; & l t ; r p o l y g o n s & g t ; & l t ; i d & g t ; - 2 1 4 7 4 5 6 7 7 0 & l t ; / i d & g t ; & l t ; r i n g & g t ; o y r 0 m 8 _ 2 o N v 3 k C 8 s g E 6 q k R y 5 j D 1 s e v 8 Y 5 5 L m 7 5 D w p u B o 7 w B y 2 Q x l j I h 9 9 D p 2 m F v 3 z G q 2 C z w v B 9 j - C q o 3 F k k F 4 n c o t I 6 i n E & l t ; / r i n g & g t ; & l t ; / r p o l y g o n s & g t ; & l t ; r p o l y g o n s & g t ; & l t ; i d & g t ; - 2 1 4 7 4 5 6 7 6 9 & l t ; / i d & g t ; & l t ; r i n g & g t ; j o 0 u x q w _ o N m 8 l D 0 x u K 3 x 0 M z r i W 2 3 i - C 3 q u H 4 8 j a k 9 g K 1 l _ c 6 _ u H 3 l _ e 1 s y H y o j E y 9 2 E v 7 0 Q 4 h 1 C q - 1 S l 2 z J u o u F z l _ X 6 w v E x 2 0 C _ z z V _ n t L v t s b q y t j C 5 q x 0 B w 7 g V & l t ; / r i n g & g t ; & l t ; / r p o l y g o n s & g t ; & l t ; r p o l y g o n s & g t ; & l t ; i d & g t ; - 2 1 4 7 4 5 6 7 6 8 & l t ; / i d & g t ; & l t ; r i n g & g t ; r t g 9 t g p y o N 0 s v x B h 9 0 N 9 x 2 k B i q g P v v j Z 2 k 6 L x 1 w P g r 0 D _ 7 r h I r n 5 F p i g V m w 6 8 B 0 o o D & l t ; / r i n g & g t ; & l t ; / r p o l y g o n s & g t ; & l t ; r p o l y g o n s & g t ; & l t ; i d & g t ; - 2 1 4 7 4 5 6 7 6 7 & l t ; / i d & g t ; & l t ; r i n g & g t ; k u z 6 k w 2 t m N r 9 3 B k t k B 9 4 9 J o v R 7 n c 8 t F y 1 6 B t g G u 7 8 C i 6 k I n k h B k k o B t m W o q g H r g o C & l t ; / r i n g & g t ; & l t ; / r p o l y g o n s & g t ; & l t ; r p o l y g o n s & g t ; & l t ; i d & g t ; - 2 1 4 7 4 5 6 7 6 6 & l t ; / i d & g t ; & l t ; r i n g & g t ; l j n g 2 _ 7 k n N _ 7 8 B w v T r i v B i t o B 3 6 M 2 q h B t 7 p D 9 0 L 2 y N z l h C o m n D o 0 V 1 h 3 G _ 6 t C r p m F r g o C & l t ; / r i n g & g t ; & l t ; / r p o l y g o n s & g t ; & l t ; r p o l y g o n s & g t ; & l t ; i d & g t ; - 2 1 4 7 4 5 6 7 6 5 & l t ; / i d & g t ; & l t ; r i n g & g t ; 7 j 1 w u o g 5 m N v 5 d i x l Q h m o F 8 t F t 7 G r n F v 0 z N 9 _ i C - g h G k k F j n K _ g u C 0 o l E 4 3 3 B & l t ; / r i n g & g t ; & l t ; / r p o l y g o n s & g t ; & l t ; r p o l y g o n s & g t ; & l t ; i d & g t ; - 2 1 4 7 4 5 6 7 6 4 & l t ; / i d & g t ; & l t ; r i n g & g t ; 6 7 - v w l l o m N s 0 w L _ o k E 9 4 h K r 5 3 M t v r P l t y K k s h G 5 g 5 I 5 5 i D _ u j L t 0 4 W 8 u l e 5 0 z T l g 6 G 4 o 0 J g j 0 J y 7 l E i 4 t G o o k H g n v D i q q D v 3 v D v 9 l G q p w B t 8 l P w p _ u B _ s 3 g B z 8 3 I y 5 x N y j m Q 6 y o h B t t 7 E 3 i s U & l t ; / r i n g & g t ; & l t ; / r p o l y g o n s & g t ; & l t ; r p o l y g o n s & g t ; & l t ; i d & g t ; - 2 1 4 7 4 5 6 7 6 3 & l t ; / i d & g t ; & l t ; r i n g & g t ; v 0 _ 5 1 y t y m N k i t C 9 m t E - m n B h u X 8 y m J y q F y i b m x F 0 x 1 D 4 w q B h x x C y l h C 5 o Y 3 6 M w 0 t C 0 _ L 3 3 G t m W _ 3 N k k F 1 9 q B i z x E x t u C l 7 U 1 - q C 0 0 k F l i y B v h x O & l t ; / r i n g & g t ; & l t ; / r p o l y g o n s & g t ; & l t ; r p o l y g o n s & g t ; & l t ; i d & g t ; - 2 1 4 7 4 5 6 7 6 2 & l t ; / i d & g t ; & l t ; r i n g & g t ; r h z n y 2 0 k o N w 6 p B t _ b w p m D k k F 7 q _ C k z u C 6 n m B j 8 j B - p b u 6 W p s P k x F w v 6 J 4 w q B 6 - Z g 0 g B 9 g 2 D & l t ; / r i n g & g t ; & l t ; / r p o l y g o n s & g t ; & l t ; r p o l y g o n s & g t ; & l t ; i d & g t ; - 2 1 4 7 4 5 6 7 6 1 & l t ; / i d & g t ; & l t ; r i n g & g t ; 8 t 2 k 2 g n 6 n N g q k V r 7 8 I n 2 g d z 9 v O y j M i - 2 L u t 8 G p l l I 4 4 h 1 F v y w S - - p N r q v j B v y 5 g B z 9 x 9 B 9 4 9 H v 8 - H 4 - n T 8 1 j y C j x 4 P u o m E 9 g l 3 B y m 6 F z 2 k R x 7 t u J & l t ; / r i n g & g t ; & l t ; / r p o l y g o n s & g t ; & l t ; r p o l y g o n s & g t ; & l t ; i d & g t ; - 2 1 4 7 4 5 6 7 6 0 & l t ; / i d & g t ; & l t ; r i n g & g t ; k i 5 j v 1 n v p N 5 x l E x _ Q g 3 s E n q Z m 8 l D n x w C k - G u s h B x 6 p B _ 0 L _ p q D 5 3 F 7 8 n B k x F m h 8 B k k F 1 1 w B v x 0 B 9 6 o B w 9 k C x l J m t h B _ x s B & l t ; / r i n g & g t ; & l t ; / r p o l y g o n s & g t ; & l t ; r p o l y g o n s & g t ; & l t ; i d & g t ; - 2 1 4 7 4 5 6 7 5 9 & l t ; / i d & g t ; & l t ; r i n g & g t ; s h r 4 1 j 9 w p N 5 3 b y u D k _ J r w D x q F q 3 B h r B m t h B g z D & l t ; / r i n g & g t ; & l t ; / r p o l y g o n s & g t ; & l t ; r p o l y g o n s & g t ; & l t ; i d & g t ; - 2 1 4 7 4 5 6 7 5 8 & l t ; / i d & g t ; & l t ; r i n g & g t ; 3 o 0 7 - w i r p N 4 v j G x - y B s 8 m E y u r l B 7 t p B k 9 P p l l D q y i D l t O h t W i l y L 8 t F l z u B m 7 8 E i t o B j z u C 6 m 0 K - r r C g i 2 F l n V k - G 1 5 u D 3 7 x B & l t ; / r i n g & g t ; & l t ; / r p o l y g o n s & g t ; & l t ; r p o l y g o n s & g t ; & l t ; i d & g t ; - 2 1 4 7 4 5 6 7 5 7 & l t ; / i d & g t ; & l t ; r i n g & g t ; g g 4 k r o 5 r p N 0 o h g B x p 9 R j s - W q n l K n z 5 E i q o M k 6 h F v o - s B 3 v 9 m C q n 6 o B 6 6 h y C m x z _ B & l t ; / r i n g & g t ; & l t ; / r p o l y g o n s & g t ; & l t ; r p o l y g o n s & g t ; & l t ; i d & g t ; - 2 1 4 7 4 5 6 7 5 6 & l t ; / i d & g t ; & l t ; r i n g & g t ; q 7 8 1 7 r x p p N y q F k v N s 5 k F 1 8 7 B 8 x k C 0 - 6 C o 6 U 2 x 4 G & l t ; / r i n g & g t ; & l t ; / r p o l y g o n s & g t ; & l t ; r p o l y g o n s & g t ; & l t ; i d & g t ; - 2 1 4 7 4 5 6 7 5 5 & l t ; / i d & g t ; & l t ; r i n g & g t ; h i v z 6 - 5 m o N n h 8 B t _ b 6 n c 8 t i C r o q B o - p B 5 - Z j v x B x p v E _ 3 m D p j r B k - G y r o F - i H 7 9 n G g n n B & l t ; / r i n g & g t ; & l t ; / r p o l y g o n s & g t ; & l t ; r p o l y g o n s & g t ; & l t ; i d & g t ; - 2 1 4 7 4 5 6 7 5 4 & l t ; / i d & g t ; & l t ; r i n g & g t ; q w t q _ u k p o N z 2 i B n t Q _ q 0 N n x w C y h 5 E v g v C i u l C l 7 U r i v B q u a 3 6 M m 1 1 N p u U l x F 6 - Z 7 0 v G 3 3 G r x I 0 l v B k x F i k o B 6 z W n s i F r h 5 B 8 t F g 4 m D w p 1 D g 9 8 G s 4 o C i _ u O _ v v E j i J 2 n g D r x I q t r B z o y D & l t ; / r i n g & g t ; & l t ; / r p o l y g o n s & g t ; & l t ; r p o l y g o n s & g t ; & l t ; i d & g t ; - 2 1 4 7 4 5 6 7 5 3 & l t ; / i d & g t ; & l t ; r i n g & g t ; 2 j 9 - q 2 k u o N x q H y q F s 0 1 E s x I n u U v u f r n F p s P j v x B 4 1 T 3 5 I o 9 t F o v R v q H j x F m 3 8 B 0 _ L k - G o j i B x 2 0 C 3 6 M m p u D 7 g 2 R h s 8 F 1 l _ O t j y H _ i H k 5 V j m r M o u 4 D i k F q r 7 B z q F & l t ; / r i n g & g t ; & l t ; / r p o l y g o n s & g t ; & l t ; r p o l y g o n s & g t ; & l t ; i d & g t ; - 2 1 4 7 4 5 6 7 5 2 & l t ; / i d & g t ; & l t ; r i n g & g t ; z h o 5 j 4 8 l o N v n Q _ z p D 5 2 8 E h o 8 H v j R 4 0 0 D 4 1 v B l 2 o B i 7 h B v 6 j C 5 9 q H w x S z _ L g 9 u F z _ L v i O 0 5 I x n r F 6 v e & l t ; / r i n g & g t ; & l t ; / r p o l y g o n s & g t ; & l t ; r p o l y g o n s & g t ; & l t ; i d & g t ; - 2 1 4 7 4 5 6 7 5 1 & l t ; / i d & g t ; & l t ; r i n g & g t ; g p _ x w s 0 l o N 6 g 6 B v o M x y d y h U z 9 Q g n a i q N 6 n U 7 s 3 L u o M z 2 i B 8 2 b i w g D s h 5 B & l t ; / r i n g & g t ; & l t ; / r p o l y g o n s & g t ; & l t ; r p o l y g o n s & g t ; & l t ; i d & g t ; - 2 1 4 7 4 5 6 7 5 0 & l t ; / i d & g t ; & l t ; r i n g & g t ; 4 o 8 8 s 8 6 h o N w m g B u 7 G 9 _ i C o w r B 4 q q E v 3 k C r t o G 1 k p D x 2 0 F 8 3 4 H & l t ; / r i n g & g t ; & l t ; / r p o l y g o n s & g t ; & l t ; r p o l y g o n s & g t ; & l t ; i d & g t ; - 2 1 4 7 4 5 6 7 4 9 & l t ; / i d & g t ; & l t ; r i n g & g t ; z 0 m l u w s k o N 3 _ x E t 8 h C 7 n O 7 z i B 9 7 4 D 4 g b u x v C 5 9 E 6 - Z k k - D n _ o D & l t ; / r i n g & g t ; & l t ; / r p o l y g o n s & g t ; & l t ; r p o l y g o n s & g t ; & l t ; i d & g t ; - 2 1 4 7 4 5 6 7 4 8 & l t ; / i d & g t ; & l t ; r i n g & g t ; u h u 4 i h _ m o N i _ o I v 3 k C k 2 o B 2 9 3 L 8 i H o k h B k t k B - p b z q F t x Z m 0 V g t l E z _ L t x Z i 7 h B r r 7 B q 2 o D 4 x x D 8 8 Y & l t ; / r i n g & g t ; & l t ; / r p o l y g o n s & g t ; & l t ; r p o l y g o n s & g t ; & l t ; i d & g t ; - 2 1 4 7 4 5 6 7 4 7 & l t ; / i d & g t ; & l t ; r i n g & g t ; 4 5 o h h k l i o N 9 _ 9 C w u 9 S 0 - w B w 9 y D q u a 3 6 M x p m D z _ L - g z E g 6 o J - r V s x v C l x F v x Z 2 6 M 8 x P 0 r k C 8 i H 6 - M & l t ; / r i n g & g t ; & l t ; / r p o l y g o n s & g t ; & l t ; r p o l y g o n s & g t ; & l t ; i d & g t ; - 2 1 4 7 4 5 6 7 4 6 & l t ; / i d & g t ; & l t ; r i n g & g t ; g j 1 p p 5 k 5 n N n h 8 B g z a n n 5 I - s W j m k C 5 0 0 D 0 x - D o j - D & l t ; / r i n g & g t ; & l t ; / r p o l y g o n s & g t ; & l t ; r p o l y g o n s & g t ; & l t ; i d & g t ; - 2 1 4 7 4 5 6 7 4 5 & l t ; / i d & g t ; & l t ; r i n g & g t ; i - w 6 9 t x 2 n N 4 u - B - s v F 2 m y B w 6 W t 7 G j 4 n E 8 u n C r h v D n - p B 3 m l B _ m n B u 7 G p p 4 C & l t ; / r i n g & g t ; & l t ; / r p o l y g o n s & g t ; & l t ; r p o l y g o n s & g t ; & l t ; i d & g t ; - 2 1 4 7 4 5 6 7 4 4 & l t ; / i d & g t ; & l t ; r i n g & g t ; s r w _ 9 m 3 0 n N 1 i v F 9 t 8 C s n j K k 9 3 G n w K t m W o u U u m g B x x w B o q Z l x F 4 w 6 E k u r L 9 j T n i n B 1 6 l C x j 9 C s q 7 Q n 2 m F g 8 T k 5 V & l t ; / r i n g & g t ; & l t ; / r p o l y g o n s & g t ; & l t ; r p o l y g o n s & g t ; & l t ; i d & g t ; - 2 1 4 7 4 5 6 7 4 3 & l t ; / i d & g t ; & l t ; r i n g & g t ; 3 h m n p 9 0 h o N x z 4 M n v j W 6 0 i O 6 o i L v 3 k C 1 k 6 E w 9 y J 0 7 8 N - m 2 L s 1 8 2 B s v 8 D _ p _ E 6 v j G y 9 m N v j _ l B r o h K n 9 t L u k j B i i 2 F 2 v _ S l _ v C g p - I l _ i F _ m v D m h 8 B r 9 _ E t 6 2 M g j u E t n 4 H v w _ T j x 5 C i k n Q u w 3 N o l 7 F u h 6 P & l t ; / r i n g & g t ; & l t ; / r p o l y g o n s & g t ; & l t ; r p o l y g o n s & g t ; & l t ; i d & g t ; - 2 1 4 7 4 5 6 7 4 2 & l t ; / i d & g t ; & l t ; r i n g & g t ; s g k x 3 s v h o N u t a - 9 2 B j 8 Y 0 _ L 8 x P k k F r z l C v 3 3 G 7 i o E _ t o E k 4 r C & l t ; / r i n g & g t ; & l t ; / r p o l y g o n s & g t ; & l t ; r p o l y g o n s & g t ; & l t ; i d & g t ; - 2 1 4 7 4 5 6 7 4 1 & l t ; / i d & g t ; & l t ; r i n g & g t ; _ u h 0 o j k i o N h q q F h u X n 2 0 B 9 n O 5 5 L 1 3 t F g v u E p t 9 F k k F 7 x P 8 t F 7 9 h J 7 - M g 9 u F 3 6 M x q F j 3 0 B v j k G w k l D n v N o h 8 B l n V o u U l v 0 F t 6 g D z k 6 H & l t ; / r i n g & g t ; & l t ; / r p o l y g o n s & g t ; & l t ; r p o l y g o n s & g t ; & l t ; i d & g t ; - 2 1 4 7 4 5 6 7 4 0 & l t ; / i d & g t ; & l t ; r i n g & g t ; r w u x 2 3 w g o N 1 o 0 V x x w B p 4 u C k k F s r w E y v 1 B w p 0 J x 0 F 3 h 6 B x q F t p l G x q F h r m C & l t ; / r i n g & g t ; & l t ; / r p o l y g o n s & g t ; & l t ; r p o l y g o n s & g t ; & l t ; i d & g t ; - 2 1 4 7 4 5 6 7 3 9 & l t ; / i d & g t ; & l t ; r i n g & g t ; - o n k h v w z l N k t i F g h g F j _ 9 C 8 _ - k B t _ n Q m j z J 8 k y G v _ i i B l 3 n K q 6 - I q 1 i H q t m J 5 x h E j g 2 R t v r P 4 n s J 7 9 u i B - 0 z E p l h e - k l F 6 r o K i l y n E q 6 - I j r j F o 4 p L p l l I 1 k 8 I y 2 0 F i 1 1 c 9 r q Q r s y I w p p E l _ i p B s 8 z C g 1 3 M 8 k g G k z t E - r 6 C l k _ H 7 g 8 F 8 - t j B _ 8 u i B z k 6 L x m 9 Q y 0 n l C q t x l C v 1 s i B 5 j o Y 9 4 l 9 D 6 5 m b & l t ; / r i n g & g t ; & l t ; / r p o l y g o n s & g t ; & l t ; r p o l y g o n s & g t ; & l t ; i d & g t ; - 2 1 4 7 4 5 6 7 3 8 & l t ; / i d & g t ; & l t ; r i n g & g t ; z j l w 4 w _ 0 l N 1 y _ P k B n 8 i B 8 4 z H o k h B 4 m 2 E i _ J x z p C l l b & l t ; / r i n g & g t ; & l t ; / r p o l y g o n s & g t ; & l t ; r p o l y g o n s & g t ; & l t ; i d & g t ; - 2 1 4 7 4 5 6 7 3 7 & l t ; / i d & g t ; & l t ; r i n g & g t ; y 4 2 q 9 _ u x l N r 0 - C y s a i 0 7 E 7 x l E 8 n i C _ 7 8 B 3 3 G i z a s g X k l p F 5 n 9 B y 3 w C l x F l 7 T n t 7 C t l r D p s i F y q F p s P 6 n 5 B r z p D h t W n i 1 D g m o F i 1 R w x s E 3 v p C 1 o i C & l t ; / r i n g & g t ; & l t ; / r p o l y g o n s & g t ; & l t ; r p o l y g o n s & g t ; & l t ; i d & g t ; - 2 1 4 7 4 5 6 7 3 6 & l t ; / i d & g t ; & l t ; r i n g & g t ; o o v 7 9 2 i x l N r t 9 F - n - E o w r B h 0 g B 3 3 G 2 3 k E 8 1 - F 9 y z B y 7 M q 3 r C v _ u K - p b - o - B & l t ; / r i n g & g t ; & l t ; / r p o l y g o n s & g t ; & l t ; r p o l y g o n s & g t ; & l t ; i d & g t ; - 2 1 4 7 4 5 6 7 3 5 & l t ; / i d & g t ; & l t ; r i n g & g t ; z z l 2 _ 0 2 h k N s r 7 B n t Q _ t _ D 1 l u N 8 3 u B p s S - g h G l 5 V l 2 o B x q F j 7 n B 7 - M y 3 w C m m n M 1 s n D & l t ; / r i n g & g t ; & l t ; / r p o l y g o n s & g t ; & l t ; r p o l y g o n s & g t ; & l t ; i d & g t ; - 2 1 4 7 4 5 6 7 3 4 & l t ; / i d & g t ; & l t ; r i n g & g t ; p 3 z 9 w 9 9 4 l N n l s G o u 7 E _ i H r n F k - G s m W w u h L 9 h 3 F & l t ; / r i n g & g t ; & l t ; / r p o l y g o n s & g t ; & l t ; r p o l y g o n s & g t ; & l t ; i d & g t ; - 2 1 4 7 4 5 6 7 3 3 & l t ; / i d & g t ; & l t ; r i n g & g t ; 9 x 7 0 5 7 r 7 l N t t 5 D _ w 7 B 9 9 h J j y 9 B m k h B 3 1 n I - 8 j O _ s - D 6 n 5 B h 5 _ F i m 8 G p 4 v B t w v J & l t ; / r i n g & g t ; & l t ; / r p o l y g o n s & g t ; & l t ; r p o l y g o n s & g t ; & l t ; i d & g t ; - 2 1 4 7 4 5 6 7 3 2 & l t ; / i d & g t ; & l t ; r i n g & g t ; h q 2 r 9 u 5 v n N 9 8 a 8 9 y C s h t E _ s - D w - y B l 3 I 9 2 n F y 3 w C u 6 w J x x x B 7 1 d i 1 R t u v B k x F & l t ; / r i n g & g t ; & l t ; / r p o l y g o n s & g t ; & l t ; r p o l y g o n s & g t ; & l t ; i d & g t ; - 2 1 4 7 4 5 6 7 3 1 & l t ; / i d & g t ; & l t ; r i n g & g t ; p 5 n u s 8 x v i N 2 1 6 H 0 2 x C w y p H 5 z i B - p b x q F o 4 _ B 4 h Y u 7 G 5 m 7 B w g 5 B & l t ; / r i n g & g t ; & l t ; / r p o l y g o n s & g t ; & l t ; r p o l y g o n s & g t ; & l t ; i d & g t ; - 2 1 4 7 4 5 6 7 3 0 & l t ; / i d & g t ; & l t ; r i n g & g t ; y _ p n 2 r y 2 j N m 9 P o v R 5 j 5 L l 7 U x q F t 7 G - t 8 C k k o B 8 9 v B - t o E y q F 9 h M g q q F k x F m j Z i 5 4 G & l t ; / r i n g & g t ; & l t ; / r p o l y g o n s & g t ; & l t ; r p o l y g o n s & g t ; & l t ; i d & g t ; - 2 1 4 7 4 5 6 7 2 9 & l t ; / i d & g t ; & l t ; r i n g & g t ; _ p w g n p i i l N q u 4 D 1 6 l C i s 4 B 4 1 T 4 m c t 7 G r n F n q Z m n V z q H y r t D 0 k s D 5 x _ L n i z D 3 3 G l t k B 3 u j C & l t ; / r i n g & g t ; & l t ; / r p o l y g o n s & g t ; & l t ; r p o l y g o n s & g t ; & l t ; i d & g t ; - 2 1 4 7 4 5 6 7 2 8 & l t ; / i d & g t ; & l t ; r i n g & g t ; _ 8 4 i 9 k x v l N i 3 3 I 2 g 4 L 8 t i C k x F h 0 8 C u m g B l x F m 1 5 F h l j C u o M p _ 4 C o _ v G 2 2 x C h u z a x - y B 3 3 G y q F 1 k s C v o M t 7 G x l p B 6 v m F 1 v g F 8 1 s B 9 9 v B m j Z p p 4 C u 7 G k 5 V k 6 i G 6 3 6 C - z 0 P s g v C q 5 t C & l t ; / r i n g & g t ; & l t ; / r p o l y g o n s & g t ; & l t ; r p o l y g o n s & g t ; & l t ; i d & g t ; - 2 1 4 7 4 5 6 7 2 7 & l t ; / i d & g t ; & l t ; r i n g & g t ; 6 7 t m k 0 3 7 k N 8 3 o N x 0 h B 2 9 h D 6 3 F 6 l 6 N l 1 s Q 9 1 j D k k F w w v I x q F 4 u - B t k j B & l t ; / r i n g & g t ; & l t ; / r p o l y g o n s & g t ; & l t ; r p o l y g o n s & g t ; & l t ; i d & g t ; - 2 1 4 7 4 5 6 7 2 6 & l t ; / i d & g t ; & l t ; r i n g & g t ; i 7 t 1 _ v s 7 g N q - x Y 6 m i g E 0 w 1 h C y t x e q s 2 d 1 0 n q B & l t ; / r i n g & g t ; & l t ; / r p o l y g o n s & g t ; & l t ; r p o l y g o n s & g t ; & l t ; i d & g t ; - 2 1 4 7 4 5 6 7 2 5 & l t ; / i d & g t ; & l t ; r i n g & g t ; u r - k g - k i h N p h 8 B r n F z z x B h s h D 8 k N p 9 N 4 3 F n 4 j B q h t C o q Z y q F 4 3 z F w i K l x F q o p B t k i N & l t ; / r i n g & g t ; & l t ; / r p o l y g o n s & g t ; & l t ; r p o l y g o n s & g t ; & l t ; i d & g t ; - 2 1 4 7 4 5 6 7 2 4 & l t ; / i d & g t ; & l t ; r i n g & g t ; 0 o o 1 p s k 3 q N i z a 6 m i B 8 k N w z x B l w v D j v x B k - G y r i B x 4 Z k i 1 O x 4 Z j t k B _ r h l B 6 3 7 H 0 n t E & l t ; / r i n g & g t ; & l t ; / r p o l y g o n s & g t ; & l t ; r p o l y g o n s & g t ; & l t ; i d & g t ; - 2 1 4 7 4 5 6 7 2 3 & l t ; / i d & g t ; & l t ; r i n g & g t ; q - 2 m u 8 k 2 q N k u i 5 D h u y I z r u M g x t T o l u 0 B - p h D x n 2 E n l n H 7 6 o H 0 l p K 9 5 u C x t - E r u y H m 1 q D t _ g U y 1 n I 7 x w H 9 y o G 3 2 9 C 8 i 0 K 6 t 2 D g v o X l 1 p M s k v r D 2 p t L 4 _ w H 7 q q F h u g s E & l t ; / r i n g & g t ; & l t ; / r p o l y g o n s & g t ; & l t ; r p o l y g o n s & g t ; & l t ; i d & g t ; - 2 1 4 7 4 5 6 7 2 2 & l t ; / i d & g t ; & l t ; r i n g & g t ; 2 6 1 n 5 j k t q N _ j 5 K t g 2 G j r m H h s p E 0 q p E h r 4 E 0 j 4 k B q h 7 H 7 r r q B _ r i K 3 0 m H 6 g 3 b 9 3 o G p p n E s k z C l q - L r m 1 G j q 4 Y k 7 o D u 1 - I u 3 v D 4 n 7 E x u - G 3 q w C 8 p 7 L w 3 k C q j 5 E o k 1 i B t 0 n M 2 k x B 9 v y D g v p E r w k H u 7 v E 3 m w L o u k l E 2 z v 6 B & l t ; / r i n g & g t ; & l t ; / r p o l y g o n s & g t ; & l t ; r p o l y g o n s & g t ; & l t ; i d & g t ; - 2 1 4 7 4 5 6 7 2 1 & l t ; / i d & g t ; & l t ; r i n g & g t ; j 8 n w _ r 8 z q N n q k y E g g l z y B 6 6 u z Z n 9 h 3 h E 3 m z i M u 3 - k 6 C v u k l 0 D & l t ; / r i n g & g t ; & l t ; / r p o l y g o n s & g t ; & l t ; r p o l y g o n s & g t ; & l t ; i d & g t ; - 2 1 4 7 4 5 6 7 2 0 & l t ; / i d & g t ; & l t ; r i n g & g t ; r j v 8 0 4 _ s r N u s r 7 r C p z p o v I r i v j S k 4 m j t I 3 _ 1 6 a g i o 1 F z k i g B m p u D l 1 m z 1 d t p l - 7 1 C x 0 j q 4 Z l h 2 w 1 V h 1 m z r H j 1 l v 2 q C - p v 0 B y 5 3 7 o - F & l t ; / r i n g & g t ; & l t ; / r p o l y g o n s & g t ; & l t ; r p o l y g o n s & g t ; & l t ; i d & g t ; - 2 1 4 7 4 5 6 7 1 9 & l t ; / i d & g t ; & l t ; r i n g & g t ; 8 m 5 m u j z m s N 6 n c 7 t p B u i O 0 _ L x q H i 2 j C 9 v r G q l l D 0 _ r C k u i B & l t ; / r i n g & g t ; & l t ; / r p o l y g o n s & g t ; & l t ; r p o l y g o n s & g t ; & l t ; i d & g t ; - 2 1 4 7 4 5 6 7 1 8 & l t ; / i d & g t ; & l t ; r i n g & g t ; 5 l o z 2 l s k s N 9 1 r B u n y B x x w B k v U v _ Q l t O r p w B 1 v Y z 7 j F 8 i H 8 t F t t x E o 2 1 C z _ L 9 i H 7 - M - i s B 7 k N v i O v k j B v y P 5 4 H 8 i H k x F z j p I t m W x q H x q F p u a p p 4 C v 9 O 4 z W w 8 k E & l t ; / r i n g & g t ; & l t ; / r p o l y g o n s & g t ; & l t ; r p o l y g o n s & g t ; & l t ; i d & g t ; - 2 1 4 7 4 5 6 7 1 7 & l t ; / i d & g t ; & l t ; r i n g & g t ; o u h y 8 7 j z s N 7 1 r B k o V s x I x y d 0 q y C s y M 5 n O u 6 W y 5 r B z r i B 9 i H x q F 7 n O j g k C k o V 6 x w H & l t ; / r i n g & g t ; & l t ; / r p o l y g o n s & g t ; & l t ; r p o l y g o n s & g t ; & l t ; i d & g t ; - 2 1 4 7 4 5 6 7 1 6 & l t ; / i d & g t ; & l t ; r i n g & g t ; 8 _ 8 v 3 h - p q N p g l h L o 1 _ h u B u y l 0 r D t j g r m C g h r y m O m g v 9 c 6 z w 4 I n 4 n q n D n t _ 1 f n j w w r D u 0 r m z E 8 1 _ o B q 5 2 j o C o g y - P 9 3 l 8 F & l t ; / r i n g & g t ; & l t ; / r p o l y g o n s & g t ; & l t ; r p o l y g o n s & g t ; & l t ; i d & g t ; - 2 1 4 7 4 5 6 7 1 5 & l t ; / i d & g t ; & l t ; r i n g & g t ; q l g v 9 0 0 z t N _ n K 9 1 z H 9 i H n u z D x 4 Z 0 _ L h r 8 E 8 t F 1 m H 5 h 1 L p n P _ i g C x t j 0 B y l p B o y H n t - K & l t ; / r i n g & g t ; & l t ; / r p o l y g o n s & g t ; & l t ; r p o l y g o n s & g t ; & l t ; i d & g t ; - 2 1 4 7 4 5 6 7 1 4 & l t ; / i d & g t ; & l t ; r i n g & g t ; j 6 7 g w 2 n _ t N o v k F 4 2 5 B 2 5 u D 9 i H x x w B 9 i H 6 n q X w q H y r i B o x p B n o q D 1 m H m j d 3 4 k D 3 i Q v m 7 D x y d 1 m H 3 o 6 J k - G g v u B 1 m H i 2 j C z 0 G 8 k u B v q H q i v B v q H y 6 n X x q H j v r I o t I _ 7 T u u y Q o y H y 6 n X 8 i H h 7 7 F 3 6 2 D s p x B 0 o q B n 9 - D & l t ; / r i n g & g t ; & l t ; / r p o l y g o n s & g t ; & l t ; r p o l y g o n s & g t ; & l t ; i d & g t ; - 2 1 4 7 4 5 6 7 1 3 & l t ; / i d & g t ; & l t ; r i n g & g t ; z q l 7 p y p j u N x q H 2 y B r u B 8 j G 6 j G 9 8 F 3 6 M I 6 j G 9 8 F 9 8 F k y G i 2 F k i J j 9 P h r B m 5 B z _ L _ z Q r x I u 0 B l q B H u t B 9 w B h r B h 9 C y 5 J 9 w B 7 k N u 0 B & l t ; / r i n g & g t ; & l t ; / r p o l y g o n s & g t ; & l t ; r p o l y g o n s & g t ; & l t ; i d & g t ; - 2 1 4 7 4 5 6 7 1 2 & l t ; / i d & g t ; & l t ; r i n g & g t ; z s 5 _ - l k j u N x q H m q R i 2 F 2 m c n 5 B z _ L q 3 B h r B j 9 B j i J 0 5 I & l t ; / r i n g & g t ; & l t ; / r p o l y g o n s & g t ; & l t ; r p o l y g o n s & g t ; & l t ; i d & g t ; - 2 1 4 7 4 5 6 7 1 1 & l t ; / i d & g t ; & l t ; r i n g & g t ; x n 0 u 4 r w i u N r p p C _ k c 1 m H r p w B k - G u t s E n 4 0 C x q F 3 - Z 2 v e i j u E v 8 x B 8 _ i C g 3 t B & l t ; / r i n g & g t ; & l t ; / r p o l y g o n s & g t ; & l t ; r p o l y g o n s & g t ; & l t ; i d & g t ; - 2 1 4 7 4 5 6 7 1 0 & l t ; / i d & g t ; & l t ; r i n g & g t ; z s x q _ i q m q N t 2 4 p B 9 o o L k _ q g B h k t P 9 w i O k q g 6 C g j y B h 9 8 l Q v 3 v T 7 n 5 y M s s i 8 D n q 3 l B w 8 k g E 2 u k v k B 2 g z M 2 u h F _ 9 t L & l t ; / r i n g & g t ; & l t ; / r p o l y g o n s & g t ; & l t ; r p o l y g o n s & g t ; & l t ; i d & g t ; - 2 1 4 7 4 5 6 7 0 9 & l t ; / i d & g t ; & l t ; r i n g & g t ; 7 5 z t 2 8 t - p N q v 5 E k 1 0 p B m 7 t w C 2 z z F w t i D 8 o 7 6 B t k z C 5 u h 4 C 7 g 2 J 1 s 1 M w x i g B l k 8 w C o q 2 s B m j 9 m C k 1 z G l w o S 0 l q z I o 1 j B 9 j i 9 B s w 1 C z x 1 I l 2 6 D x g 2 H _ 7 v 0 B l r 9 a i g 1 m D i l 8 K _ 5 0 c l r v _ H n 1 9 U s s w p B p 8 p h B 0 i h G x y - e o j 2 z C l k 8 H w u y u C j u p Q t 6 4 C x 7 0 H g i u u B r v k L 6 3 4 Y 5 m _ g F 8 v 7 D _ m 3 l D 1 _ p y B & l t ; / r i n g & g t ; & l t ; / r p o l y g o n s & g t ; & l t ; r p o l y g o n s & g t ; & l t ; i d & g t ; - 2 1 4 7 4 5 6 7 0 8 & l t ; / i d & g t ; & l t ; r i n g & g t ; u 2 7 o y p x 2 p N o y Z 1 x q B 8 i H v _ Q j t l F 5 m 1 H h p 2 B j 3 3 C x q F g m k C & l t ; / r i n g & g t ; & l t ; / r p o l y g o n s & g t ; & l t ; r p o l y g o n s & g t ; & l t ; i d & g t ; - 2 1 4 7 4 5 6 7 0 7 & l t ; / i d & g t ; & l t ; r i n g & g t ; h j t v q n 2 i q N x q H 1 1 z I m p r F 8 _ q D x q F 5 i n C v m g B l n V q y g H k i 6 P & l t ; / r i n g & g t ; & l t ; / r p o l y g o n s & g t ; & l t ; r p o l y g o n s & g t ; & l t ; i d & g t ; - 2 1 4 7 4 5 6 7 0 6 & l t ; / i d & g t ; & l t ; r i n g & g t ; z u g z h - 3 g q N 4 7 6 N x q H 2 1 s L r h 5 B j 3 y B 9 i H x 2 x L m s 5 B o 9 5 B 3 i n E j 2 o B l x F n i n B 5 n c y q F k 1 0 O q 7 r O 5 u 3 c g j T o t r B u l 6 C q t J q 2 t D x m v B 5 7 g C g 0 Q 7 3 F - r 4 B y q F 9 m a 4 o Y 0 9 x C k k F l 9 n E & l t ; / r i n g & g t ; & l t ; / r p o l y g o n s & g t ; & l t ; r p o l y g o n s & g t ; & l t ; i d & g t ; - 2 1 4 7 4 5 6 7 0 5 & l t ; / i d & g t ; & l t ; r i n g & g t ; y 3 5 7 s w g w p N k o r C y q F 3 r q D n 0 V x 4 Z w m k Q j m q H m s 5 B u 9 k C i q u P s l 6 C v y 8 B 9 s 4 B & l t ; / r i n g & g t ; & l t ; / r p o l y g o n s & g t ; & l t ; r p o l y g o n s & g t ; & l t ; i d & g t ; - 2 1 4 7 4 5 6 7 0 4 & l t ; / i d & g t ; & l t ; r i n g & g t ; _ m v 3 2 s r z r N x h _ 3 B h h 4 J k r 3 b 5 5 6 1 H n o j _ J 4 6 p - E i 9 n i I s w _ F 1 8 s E y l t M g g m I v s o C x 0 e - 6 m d k u j I 7 p k D & l t ; / r i n g & g t ; & l t ; / r p o l y g o n s & g t ; & l t ; r p o l y g o n s & g t ; & l t ; i d & g t ; - 2 1 4 7 4 5 6 7 0 3 & l t ; / i d & g t ; & l t ; r i n g & g t ; p 3 z 8 k i 4 w r N r s p s G 0 2 z j 4 B o o n 2 u M v h j p E l 5 v x 6 U & l t ; / r i n g & g t ; & l t ; / r p o l y g o n s & g t ; & l t ; r p o l y g o n s & g t ; & l t ; i d & g t ; - 2 1 4 7 4 5 6 7 0 2 & l t ; / i d & g t ; & l t ; r i n g & g t ; y 0 - t w l 2 1 p N z k s C i o 3 I - 9 j L o y 0 B g t o B - n X n 9 N j o m J 4 i w B 0 x x D h s 8 B i 1 R o p k B k x F & l t ; / r i n g & g t ; & l t ; / r p o l y g o n s & g t ; & l t ; r p o l y g o n s & g t ; & l t ; i d & g t ; - 2 1 4 7 4 5 6 7 0 1 & l t ; / i d & g t ; & l t ; r i n g & g t ; - w j y r 8 2 0 p N x m _ h E g m 2 u I 2 v u o J m r l c v u g Q s z 6 a o 1 9 I 8 n 1 M z i 1 x B j 6 _ 3 L k n m R m w o H - 9 7 c & l t ; / r i n g & g t ; & l t ; / r p o l y g o n s & g t ; & l t ; r p o l y g o n s & g t ; & l t ; i d & g t ; - 2 1 4 7 4 5 6 7 0 0 & l t ; / i d & g t ; & l t ; r i n g & g t ; h x 4 v r 8 _ m - M 9 h j D z 8 7 B _ o J 0 5 I n w K y l J u 7 G 1 5 I _ z X h q q B m 5 B - i y B t i U k q R u 7 G h n n B q n V z 8 7 B - 9 2 B g 8 Y j z a 7 w B 3 t D 3 7 c 2 p 5 E 1 0 G 6 m F q 3 B y q F 8 j w C u 5 K n 9 5 B j g S u 7 G h r B l 7 U 4 i M j x s B _ i H h 3 y B u i O i 1 R k 7 T z x w B m 5 B o p w B 0 h 4 B u q v B k 9 P o g w E x q H h r B 8 x P s o M - i H h z y J n p n B n 3 F k 6 J 2 j 9 C z 6 l C t g G x q H - u t E u 7 G r u B x q H u k j B h t o B 1 3 z C 0 y i C - h P 3 4 n B x q H l x F v 1 B o p w B i y Z o t F o 5 B k x F _ u B z l i C n x G m o V k 8 j B _ i H z q F x q H t 3 v D 4 y N y q F 8 x P g j y B i 7 n B - n X y u T j 1 z C y l J - t Y 1 z F r p D 8 4 b l x F q o p B n t Q k q R l q Z 1 5 I r p D v 9 i H 7 - M u w G 3 y 6 B y 1 I - 2 c y q F 5 h 3 B 5 3 F n 7 U q u N 0 5 I v 1 B 5 z i B y 5 J - j N j i J _ i H x q F u 7 G q u B _ i H 2 3 b 7 l l B z u T i x F q y H 8 - M n w K 9 - U h 0 c 9 i H h 3 y B 4 y N g r B - _ J p t r B q u a 4 z i B m 5 B t q v B i t o B y q F q 3 B m 0 V 1 z B t o M p 9 N w q F 0 1 6 B 2 s B _ i H 7 h j D 6 j H g z D t o M i y R t r D o j O x m D s y h B 5 u p C t 6 W _ h F t r D t p D l 5 V _ s l D 5 z i B v 5 b z t J i j s B - u y D x q 2 C t - e s 1 m B o r z B 4 1 T _ k i B 7 - Z x q F - 2 c u k j B j j s B g 9 w B l 0 j D 6 h Q h 6 - C k p 2 B k 9 P 4 6 q B p 5 n C q 3 B 7 3 F 3 3 G - 1 j C r u U u 4 D w 6 g B 8 3 N l x F r u U x 5 F 6 n U y q F u 7 G j 1 R x j R k 9 P v _ Q r p D m k o B h r B j 9 B u r v C 1 1 X l 2 Z 1 z B l 0 V 1 z B p 3 s C z x J - q B n 5 B 9 8 F _ s W o j G k 4 R k 6 F u s 2 D 9 i H s o M 8 4 b j 8 y C t 1 m B h n I 5 m G 7 - M 8 - Z u 6 W 8 n O x q F 1 0 G 8 7 e m q Z o 3 F t z I j q R l l I 9 n c _ s W h m i B 9 2 4 B 0 j 0 D l g S n 2 Z q o p B x q F 7 2 3 B h o X 8 i H 8 k N 8 8 g B y 3 S y q F p u U w g i C h r B v i K 9 z X 2 s g B i 1 R v u T 1 _ L p g w B x 5 F l 9 P v i O k r D k x F 4 w 1 C q u B _ i H k 8 j B 1 z B j x F 1 z B k x F z 5 J r w D k x F m k o B j x F v x Z l x F o m R 8 n O 8 o B m 9 P n 3 F 9 w G x q F u 7 G x w F p 4 G k x F g 1 q B i 6 G q 3 B o h J j 9 I 8 4 b 7 k N i s 4 B k x F u 7 G t k j B 7 - Z s z F v 8 E t _ 4 C k x F s t G r _ V 9 x P k _ N p t I o 5 B k x F n m R j h b t 2 h B q u B - i H p n u C - j t B 9 2 3 B t o M 8 n O l 9 P p x I y k L - w G - q B u 7 G i h e 5 t p D 5 o D r l f 8 j G y q F u 7 G l x F i 9 B i x F 9 i H p y M x 5 J - 7 D i 6 G q 3 B l z c 3 v y B 4 p J k i T n l I r x 0 B u t o G - - t C l l I y x 2 H q u B _ i H x q F t 3 j B 0 2 P 7 n O o v G o 5 3 B y q H t n X x p 6 B u m W h m i B l 7 j C t g F o 9 N n p R m 5 B - - t B v 0 2 C 7 n O i x F - u B g j M t 7 G l x F y 5 J 2 h Y 9 x P 2 y B x l p B m 9 P k x F o 3 8 B - 8 w B i 0 Q t o M 7 - Z x q F 2 1 M z x J p k D z t u C h s V h m i B w 2 f q u B 9 z w B u p l C z _ L l i T n 8 0 C q u B j - o C t u v B 0 5 I _ l 1 B 1 2 i B i 9 9 B h t p B l v I p 5 L 2 k w C t o M h t p B i y R h 2 D y q F i u L u k G j t O 8 0 c x n F n z W u 7 G 3 7 c i i J 6 y N 2 s B g o K w r P 7 - Z k k F j 0 G h r B 5 n U v x M x - W k 7 h B 6 8 I l x E 4 s g C 1 2 F _ 3 N z 7 4 B x k g I j 9 P x u D n 2 Z x o Q s 6 W - 8 a m 0 V h t o B & l t ; / r i n g & g t ; & l t ; / r p o l y g o n s & g t ; & l t ; r p o l y g o n s & g t ; & l t ; i d & g t ; - 2 1 4 7 4 5 6 6 9 9 & l t ; / i d & g t ; & l t ; r i n g & g t ; 6 t 8 g i 8 _ 4 n N s r i 9 B - w s v B w n s b i 6 n g C - o 2 U j k m K o q 4 j I & l t ; / r i n g & g t ; & l t ; / r p o l y g o n s & g t ; & l t ; r p o l y g o n s & g t ; & l t ; i d & g t ; - 2 1 4 7 4 5 6 6 9 8 & l t ; / i d & g t ; & l t ; r i n g & g t ; 8 g t g 5 2 0 5 n N 5 r q D 4 5 1 B 3 0 v U 2 - q D _ y h C w o 2 E h s V l 2 q G n 9 N & l t ; / r i n g & g t ; & l t ; / r p o l y g o n s & g t ; & l t ; r p o l y g o n s & g t ; & l t ; i d & g t ; - 2 1 4 7 4 5 6 6 9 7 & l t ; / i d & g t ; & l t ; r i n g & g t ; 1 z u _ 3 8 _ w o N j 9 u y E _ r x j G s j _ J t g _ F j n i H - r s k B v - m 2 K & l t ; / r i n g & g t ; & l t ; / r p o l y g o n s & g t ; & l t ; r p o l y g o n s & g t ; & l t ; i d & g t ; - 2 1 4 7 4 5 6 6 9 6 & l t ; / i d & g t ; & l t ; r i n g & g t ; j 8 h t r 5 1 i o N q k D k q R 9 i H j x F m w K r w D q u B _ y D 9 w B v h J h j K w 5 J & l t ; / r i n g & g t ; & l t ; / r p o l y g o n s & g t ; & l t ; r p o l y g o n s & g t ; & l t ; i d & g t ; - 2 1 4 7 4 5 6 6 9 5 & l t ; / i d & g t ; & l t ; r i n g & g t ; u 9 m m 5 t t i o N g y _ C h s V y u j C j t S 7 5 u C y l J n u j F s 6 W l 6 H n 1 j B 9 h 1 E s 6 W r j u J 8 k N r m 6 F t z t b i x F p h 5 B k x F m 5 h Q w w F 9 g n B s t n X g 7 3 F & l t ; / r i n g & g t ; & l t ; / r p o l y g o n s & g t ; & l t ; r p o l y g o n s & g t ; & l t ; i d & g t ; - 2 1 4 7 4 5 6 6 9 4 & l t ; / i d & g t ; & l t ; r i n g & g t ; 4 5 s z u m g j o N q y H t _ Q 1 5 I w q H 1 5 I y u D 9 i H q u B j 9 B q t I q t I x q H h 9 C _ r D l 6 H y q F j 9 B r y M & l t ; / r i n g & g t ; & l t ; / r p o l y g o n s & g t ; & l t ; r p o l y g o n s & g t ; & l t ; i d & g t ; - 2 1 4 7 4 5 6 6 9 3 & l t ; / i d & g t ; & l t ; r i n g & g t ; 1 8 v k j m 7 k o N 9 l x J o y 8 W v 0 h B x q H 3 y s B w x 5 R y n 8 G n y 3 N m 9 0 1 B s n n O & l t ; / r i n g & g t ; & l t ; / r p o l y g o n s & g t ; & l t ; r p o l y g o n s & g t ; & l t ; i d & g t ; - 2 1 4 7 4 5 6 6 9 2 & l t ; / i d & g t ; & l t ; r i n g & g t ; 7 - r s v 5 6 5 n N 1 5 5 g D 1 0 x E x _ 9 D n 0 y C y h 7 D 9 u 3 C 6 5 u C n 5 k u B 0 y n g C p m z 6 B 9 4 5 H l r x D _ w m G m 4 m L l k 9 L v n p G v v j C 7 6 g _ D z s i q H v l s 4 Q l i 6 O y g j z B j _ g o I j 3 u Y s w 1 H _ - z F j j o e & l t ; / r i n g & g t ; & l t ; / r p o l y g o n s & g t ; & l t ; r p o l y g o n s & g t ; & l t ; i d & g t ; - 2 1 4 7 4 5 6 6 9 1 & l t ; / i d & g t ; & l t ; r i n g & g t ; z 8 s 0 y 3 q 3 n N 6 t i C g _ v B j q n C v u s N g 3 y B i o z G & l t ; / r i n g & g t ; & l t ; / r p o l y g o n s & g t ; & l t ; r p o l y g o n s & g t ; & l t ; i d & g t ; - 2 1 4 7 4 5 6 6 9 0 & l t ; / i d & g t ; & l t ; r i n g & g t ; 2 x g 3 l - 5 q m N 3 o q l Q g g j o U q h u q R v j 9 g F u t 9 q m B n 5 8 9 q B 5 u 7 2 B s o l j O & l t ; / r i n g & g t ; & l t ; / r p o l y g o n s & g t ; & l t ; r p o l y g o n s & g t ; & l t ; i d & g t ; - 2 1 4 7 4 5 6 6 8 9 & l t ; / i d & g t ; & l t ; r i n g & g t ; 3 m q s 9 h 1 g m N 5 g 2 F y 1 I y q H 0 y O o 1 w D n r j B 9 i H s o M y 9 h B z l J s h W y q H 6 3 F 8 r 2 G h _ 5 B 8 8 t L & l t ; / r i n g & g t ; & l t ; / r p o l y g o n s & g t ; & l t ; r p o l y g o n s & g t ; & l t ; i d & g t ; - 2 1 4 7 4 5 6 6 8 8 & l t ; / i d & g t ; & l t ; r i n g & g t ; u 9 u h u v z 2 n N 2 6 y _ q D 5 3 8 n S 0 _ q q N 4 p g u C 0 g o t p E - l q 3 t B 0 s 4 h D y t 1 r N l - o i X & l t ; / r i n g & g t ; & l t ; / r p o l y g o n s & g t ; & l t ; r p o l y g o n s & g t ; & l t ; i d & g t ; - 2 1 4 7 4 5 6 6 8 7 & l t ; / i d & g t ; & l t ; r i n g & g t ; 9 5 2 4 q t j x n N 2 6 v M t p 2 h f _ m k j K p o 4 h F 7 r n G m - i I z 8 6 p J 4 q 7 p a _ 8 w B h v v 5 D g k k u B 7 _ w 9 B q o 9 G - i 9 l C 9 8 v u E s q z x t B & l t ; / r i n g & g t ; & l t ; / r p o l y g o n s & g t ; & l t ; r p o l y g o n s & g t ; & l t ; i d & g t ; - 2 1 4 7 4 5 6 6 8 6 & l t ; / i d & g t ; & l t ; r i n g & g t ; j i u 6 x 0 o 8 s N h h j C 5 z W z 3 l a w r p D w p v I w q H x q F 2 5 m D q p 4 C 2 g s C _ k j C x q F v 6 p B 2 h b o 6 R l m d 0 5 I 3 6 x K l x F 8 m a s 6 W t v y E r w 6 N 5 i L x q F & l t ; / r i n g & g t ; & l t ; / r p o l y g o n s & g t ; & l t ; r p o l y g o n s & g t ; & l t ; i d & g t ; - 2 1 4 7 4 5 6 6 8 5 & l t ; / i d & g t ; & l t ; r i n g & g t ; k w r r p m o _ s N - o r V 6 l 8 H 6 9 u M s g 7 U x z p K g y p J 2 _ 1 T 4 9 w P q - _ E g o j V 4 k k o B r 5 x q B w 3 k b j y u H q _ 5 M s y 1 C 9 v 3 P m i _ F x h j c 2 i 8 T 2 u k O 4 w x B k 8 q F 0 2 8 R w h u e z s g z B 5 m k C 1 - 3 N z 8 g E m 8 m R 5 w r C o 3 y C 3 1 8 J k 7 - N 8 g o V 6 1 7 R u r 8 D q t 1 R h 0 l O p 2 _ G o i 6 S s 0 h Q r 9 i X o 0 m T _ y 8 I n 8 k O r w j C r q y V 3 i q X j 8 q F & l t ; / r i n g & g t ; & l t ; / r p o l y g o n s & g t ; & l t ; r p o l y g o n s & g t ; & l t ; i d & g t ; - 2 1 4 7 4 5 6 6 8 4 & l t ; / i d & g t ; & l t ; r i n g & g t ; z w 1 s w v i 5 s N x q H q 0 - B z 1 r D g q z C h t 3 D u j l M - r 8 B 0 2 T 5 r 1 I y q F x j _ B z _ L w s u K p k 2 B - x q E v u s E z p 3 C k x F q p x B & l t ; / r i n g & g t ; & l t ; / r p o l y g o n s & g t ; & l t ; r p o l y g o n s & g t ; & l t ; i d & g t ; - 2 1 4 7 4 5 6 6 8 3 & l t ; / i d & g t ; & l t ; r i n g & g t ; 9 1 3 u z k g 7 s N h q 8 C v j R x 8 x E h q n C 9 p i C n 0 V 8 3 O 0 1 X 3 y x C h _ j D 2 0 7 D & l t ; / r i n g & g t ; & l t ; / r p o l y g o n s & g t ; & l t ; r p o l y g o n s & g t ; & l t ; i d & g t ; - 2 1 4 7 4 5 6 6 8 2 & l t ; / i d & g t ; & l t ; r i n g & g t ; i s v t x _ 7 9 s N n 1 V u m W y q H 1 q J j 7 h B _ n K n h r C m r z B o y H s k 6 F 9 p i C v 0 h B x q H 0 _ L v 9 O n 1 j B 8 8 a 5 3 F w 1 d 8 q n E z - Q h p l H 2 2 5 B s y v E 8 7 T 8 v x B & l t ; / r i n g & g t ; & l t ; / r p o l y g o n s & g t ; & l t ; r p o l y g o n s & g t ; & l t ; i d & g t ; - 2 1 4 7 4 5 6 6 8 1 & l t ; / i d & g t ; & l t ; r i n g & g t ; h 3 8 4 x r 9 l t N g n n F k - G m 0 3 H _ v 6 C - q n B w 6 i B v v j C q t I - z Q q _ _ D 9 z Q 5 3 F 6 i o D & l t ; / r i n g & g t ; & l t ; / r p o l y g o n s & g t ; & l t ; r p o l y g o n s & g t ; & l t ; i d & g t ; - 2 1 4 7 4 5 6 6 8 0 & l t ; / i d & g t ; & l t ; r i n g & g t ; 5 - q g p x n x t N y o o C k q R x 0 4 E w r 4 C 6 s q B 1 5 m D l v N 4 o x G g n n B s - q B p 4 S t z 3 I o _ a p r W v B C y 0 j B 3 n z L & l t ; / r i n g & g t ; & l t ; / r p o l y g o n s & g t ; & l t ; r p o l y g o n s & g t ; & l t ; i d & g t ; - 2 1 4 7 4 5 6 6 7 9 & l t ; / i d & g t ; & l t ; r i n g & g t ; q j v 3 v 0 3 1 t N 3 0 6 C t 7 i B j h w E p t r B o y H z i s D 1 m H k x F 8 k N l x m B 7 7 j D l v u B w - z B y 3 j D 5 3 F s 3 x D j t O s o M u o Q r y M v 1 5 G 6 0 c & l t ; / r i n g & g t ; & l t ; / r p o l y g o n s & g t ; & l t ; r p o l y g o n s & g t ; & l t ; i d & g t ; - 2 1 4 7 4 5 6 6 7 8 & l t ; / i d & g t ; & l t ; r i n g & g t ; y q 8 8 o k _ 4 t N q - q B t o M k t O x 1 d - g S s r R m r g B - 7 U s m W k 6 H x 1 i B _ 8 a 6 3 F 9 i H 2 8 s E z t 6 C 6 j z B k 3 h B i x F - z Q x q F 1 m H 7 2 i E q t 9 B x s 0 D t r L i 6 m B _ z Q - g S z - Q 3 1 M o y H x q F & l t ; / r i n g & g t ; & l t ; / r p o l y g o n s & g t ; & l t ; r p o l y g o n s & g t ; & l t ; i d & g t ; - 2 1 4 7 4 5 6 6 7 7 & l t ; / i d & g t ; & l t ; r i n g & g t ; u m g 0 l z q 3 t N o 4 j C s 6 W g 2 7 B 5 z W y x J w 8 W 9 q n E 7 8 p D z 1 X j s y H h 1 R m _ z C h h S i u i B r s q E z 0 e j n V & l t ; / r i n g & g t ; & l t ; / r p o l y g o n s & g t ; & l t ; r p o l y g o n s & g t ; & l t ; i d & g t ; - 2 1 4 7 4 5 6 6 7 6 & l t ; / i d & g t ; & l t ; r i n g & g t ; q k _ t 8 k l 2 t N 8 n j B q t F u 3 I 6 v b 6 l 4 D 8 h Q u o Q y q F x q H 8 k N v 1 a y _ L q 9 x B 6 2 z G 9 i H o p w B l 5 V w 0 U m 6 t C 2 r b s o M w r K & l t ; / r i n g & g t ; & l t ; / r p o l y g o n s & g t ; & l t ; r p o l y g o n s & g t ; & l t ; i d & g t ; - 2 1 4 7 4 5 6 6 7 5 & l t ; / i d & g t ; & l t ; r i n g & g t ; m m p l r z v 8 i O n 0 g B 2 y B p 2 B r 2 B t o M t _ Q i 6 H 9 h D g 6 B 2 y B 5 w x B 7 q G 7 q G t j Y v 0 h B j x F r p D s n L p 5 G 2 7 V h r B l l C 7 m D 4 z W x q F x 5 N h r B o 4 C t y I 7 h Q 6 - M s o M u 0 B 7 w B u - z B v u D m q I v u D h i J r n L 4 o h C & l t ; / r i n g & g t ; & l t ; / r p o l y g o n s & g t ; & l t ; r p o l y g o n s & g t ; & l t ; i d & g t ; - 2 1 4 7 4 5 6 6 7 4 & l t ; / i d & g t ; & l t ; r i n g & g t ; 9 m i m - 0 4 0 i O i h C p 2 B p 2 B x z P p 2 B p 2 B p 2 B 2 y B 2 y B v o M p u B y q F i y G y 1 X i i J l 7 D r n G p u m B x 1 I 7 m D s 4 D g - B j j S g y G i y G h h C r n G h l B 2 k F j x F i 6 H h r B l l C 8 1 R 7 w B t x G 0 7 B s 0 B x 5 N z e t y B h r B l l C g z B - 1 B k x F 5 g E 0 - L 0 5 I 8 7 B 7 w B u 0 B 3 g t B & l t ; / r i n g & g t ; & l t ; / r p o l y g o n s & g t ; & l t ; r p o l y g o n s & g t ; & l t ; i d & g t ; - 2 1 4 7 4 5 6 6 7 3 & l t ; / i d & g t ; & l t ; r i n g & g t ; m s 3 h j w v h j O g h C v z P 2 y B p 2 B l l C n v S p 2 B 2 y B l k v B v z P i i I l l C p 2 B 2 y B p 2 B 2 y B - 9 B 0 y B s o P 4 _ P u 7 S w 2 p C 2 y B 9 9 I _ o W 4 t P 5 i P _ x k B g _ F l l C j x F y w B r t S j k O 9 z D y 0 K g - B r n G h h C k l C q 3 B g y G 7 q G g y G s n L l x F 8 q X r n G r n G w z P r n G h h C t 0 3 B 6 3 F n 7 D j k g B 5 w c j 7 B 6 g E i i J r 5 G r p D n s L h h C h j S 2 1 D k x F l l C 7 k d 6 n B 3 1 G o u B u 0 B r n L o t I t m W u u G 7 k i B 7 w B & l t ; / r i n g & g t ; & l t ; / r p o l y g o n s & g t ; & l t ; r p o l y g o n s & g t ; & l t ; i d & g t ; - 2 1 4 7 4 5 6 6 7 2 & l t ; / i d & g t ; & l t ; r i n g & g t ; j l v s g y 9 p j O 7 1 L 4 n d i 6 B 2 y B p 2 B p 2 B 2 y B 8 _ N 8 r B t p M t o M j L 4 i I 2 y B p 2 B w s R o y B 2 y B t 0 N - 9 I 5 1 L 2 y B o h X p 2 B i 6 B j 5 V p 2 B r 2 B y r i B p 2 B i 6 B s m W 3 z W s h W 2 s B t o M w u D i 6 H 9 1 R w u D i 6 H j x F s n L 7 q G - 9 D z q J r p D s n L - y D z _ L i h C 8 1 R s o M r n G q u B 9 z m C i v N u 0 B r n L 9 9 I j x F y u D n v S 8 1 R r y M 8 j m B 6 1 L 2 1 D x 1 I q t I 6 1 L r n G p w D r y M h i I o t Q - q B x u D n s L s X r m G o t I 2 m F 0 L 6 1 L 2 1 D x 1 I l l I y j E - y D 7 k i B 6 1 L 2 1 D k x F & l t ; / r i n g & g t ; & l t ; / r p o l y g o n s & g t ; & l t ; r p o l y g o n s & g t ; & l t ; i d & g t ; - 2 1 4 7 4 5 6 6 7 1 & l t ; / i d & g t ; & l t ; r i n g & g t ; x 3 y j s t r n t O z 6 8 L h i I p w 2 B t x k F 4 v s D 8 m t E h 9 P 8 j X & l t ; / r i n g & g t ; & l t ; / r p o l y g o n s & g t ; & l t ; r p o l y g o n s & g t ; & l t ; i d & g t ; - 2 1 4 7 4 5 6 6 7 0 & l t ; / i d & g t ; & l t ; r i n g & g t ; t m 2 9 v v w _ w O 5 r o O z _ L g j S 4 3 p B p u w B 7 w c 0 s n B 2 1 G 4 i 8 D 6 3 t E l n V h s g B 1 p e 0 w i B l r p D & l t ; / r i n g & g t ; & l t ; / r p o l y g o n s & g t ; & l t ; r p o l y g o n s & g t ; & l t ; i d & g t ; - 2 1 4 7 4 5 6 6 6 9 & l t ; / i d & g t ; & l t ; r i n g & g t ; 1 1 - 2 t 2 y q y O m m k B y k 0 D 7 q T k 4 w B r 0 N u m w I _ 0 L g _ H u q j C o v t G y 8 t P & l t ; / r i n g & g t ; & l t ; / r p o l y g o n s & g t ; & l t ; r p o l y g o n s & g t ; & l t ; i d & g t ; - 2 1 4 7 4 5 6 6 6 8 & l t ; / i d & g t ; & l t ; r i n g & g t ; o p 1 l y r 4 n x O 0 _ L y 3 v B n 8 s B m s l B 3 9 j B h 5 P 3 9 j B p 1 h G x q 8 D n x j B o y p C h i I _ n X r 0 7 C k 0 g B 1 x 7 B x 9 3 C 6 p W z q F s y I 2 0 u B t 9 z C r w b 6 _ K & l t ; / r i n g & g t ; & l t ; / r p o l y g o n s & g t ; & l t ; r p o l y g o n s & g t ; & l t ; i d & g t ; - 2 1 4 7 4 5 6 6 6 7 & l t ; / i d & g t ; & l t ; r i n g & g t ; z s w 1 6 j p u _ O 5 6 p 5 p D i y 6 s J 6 2 9 u 3 C x y o 8 E 0 u 6 o C 7 k 1 3 N 4 9 w 1 E 3 5 s v P s i s 8 D 1 w 1 h I 3 0 v y F z k k _ C & l t ; / r i n g & g t ; & l t ; / r p o l y g o n s & g t ; & l t ; r p o l y g o n s & g t ; & l t ; i d & g t ; - 2 1 4 7 4 5 6 6 6 6 & l t ; / i d & g t ; & l t ; r i n g & g t ; s l 8 k l 3 3 8 _ O 4 5 v B 1 n T 2 i Q 6 _ w B h 3 y B m u I k i J x y 5 B q y I k v t B 0 i 2 B 8 t F 6 8 o E w x 1 J 6 l b q m J v h T z _ 8 F w 3 9 B z q k B r n F p u e 6 t F 5 _ N g 1 - C 1 8 z J v 2 I 5 u O r m 1 F q _ o B j t w E u g j E i l z O q y I l 9 4 B z i 2 B 8 w f 7 u 1 P & l t ; / r i n g & g t ; & l t ; / r p o l y g o n s & g t ; & l t ; r p o l y g o n s & g t ; & l t ; i d & g t ; - 2 1 4 7 4 5 6 6 6 5 & l t ; / i d & g t ; & l t ; r i n g & g t ; 0 h 4 s j 3 o - 7 O t m x o F i h 9 n C i - o 2 F h r l 2 H 9 s 6 o K l p w m E 8 h 6 z C t - 1 k P 8 2 n q D g q q V 2 i 1 3 n C & l t ; / r i n g & g t ; & l t ; / r p o l y g o n s & g t ; & l t ; r p o l y g o n s & g t ; & l t ; i d & g t ; - 2 1 4 7 4 5 6 6 6 4 & l t ; / i d & g t ; & l t ; r i n g & g t ; w p 1 v 4 x 7 7 8 O 7 w t r C o 9 l M u z j 9 B w l k M o u o D j u 2 U 6 o j G y x o F - 8 m K 1 7 r F 0 p - D u h 6 E q i v B h 7 p Q o w 2 G p h i G g p q 8 C s y v E z l y M s t u L _ - o E 8 9 - d p x j G s 5 1 F _ 7 1 J m 1 l S 5 _ 7 M 8 6 3 M & l t ; / r i n g & g t ; & l t ; / r p o l y g o n s & g t ; & l t ; r p o l y g o n s & g t ; & l t ; i d & g t ; - 2 1 4 7 4 5 6 6 6 3 & l t ; / i d & g t ; & l t ; r i n g & g t ; u g 0 5 7 n s x 8 O 4 l x i E 2 _ n d m g m D 9 w 3 l D - 6 m l C v j _ E h v 4 Q u g 7 C x t 2 J 5 j 1 0 B 1 u 0 I o 4 2 k B g w k s C & l t ; / r i n g & g t ; & l t ; / r p o l y g o n s & g t ; & l t ; r p o l y g o n s & g t ; & l t ; i d & g t ; - 2 1 4 7 4 5 6 6 6 2 & l t ; / i d & g t ; & l t ; r i n g & g t ; 0 h 6 0 2 q _ 0 8 O 8 q j L i 8 i I 3 m l S h 1 t k C t _ i R - 2 2 5 C j q w D z i z C 5 5 3 W 6 o z X w - 6 Y x x 3 F k r 9 s B r _ p C _ - o E _ 8 t N 7 r 5 M _ q - L t 7 _ P l 7 w a 0 8 7 J w 4 w P - x g R - 1 7 g B x j 6 j B & l t ; / r i n g & g t ; & l t ; / r p o l y g o n s & g t ; & l t ; r p o l y g o n s & g t ; & l t ; i d & g t ; - 2 1 4 7 4 5 6 6 6 1 & l t ; / i d & g t ; & l t ; r i n g & g t ; 1 n s 5 k h l r 9 O x 4 6 P z 7 2 G - m 0 J i - 0 I w h j b u g x 5 B p t 3 0 B l t v W 7 7 o j B 0 k 8 4 B t 3 2 u B w w l C w x m l E y p - m B v 3 u l B k r 0 H j i r t B & l t ; / r i n g & g t ; & l t ; / r p o l y g o n s & g t ; & l t ; r p o l y g o n s & g t ; & l t ; i d & g t ; - 2 1 4 7 4 5 6 6 6 0 & l t ; / i d & g t ; & l t ; r i n g & g t ; v w 3 l h g - q 9 O 7 x k C l 4 4 C j n - E 9 5 - B t j Y n h w B 8 t F 5 i t D g o v B 3 v Q j m k B m u I s i v B r r 5 B 2 j z D 6 8 6 B & l t ; / r i n g & g t ; & l t ; / r p o l y g o n s & g t ; & l t ; r p o l y g o n s & g t ; & l t ; i d & g t ; - 2 1 4 7 4 5 6 6 5 9 & l t ; / i d & g t ; & l t ; r i n g & g t ; m y n 4 h j x o 9 O v 0 r H s w b n i 9 D _ y 7 G i o v B m u I m v t C 0 _ g D & l t ; / r i n g & g t ; & l t ; / r p o l y g o n s & g t ; & l t ; r p o l y g o n s & g t ; & l t ; i d & g t ; - 2 1 4 7 4 5 6 6 5 8 & l t ; / i d & g t ; & l t ; r i n g & g t ; l n n m n y z o 9 O u 0 2 m B q 6 0 G g _ e n 1 j B n h w B 0 _ L s u h L 3 g H 4 l 0 G q y I z l t B v 1 I v 2 I 1 _ L p u M & l t ; / r i n g & g t ; & l t ; / r p o l y g o n s & g t ; & l t ; r p o l y g o n s & g t ; & l t ; i d & g t ; - 2 1 4 7 4 5 6 6 5 7 & l t ; / i d & g t ; & l t ; r i n g & g t ; 8 4 1 v 5 q 0 j 9 O 0 i _ B r p s D 1 v n C w s l C x q q C 0 i k K 7 v l M & l t ; / r i n g & g t ; & l t ; / r p o l y g o n s & g t ; & l t ; r p o l y g o n s & g t ; & l t ; i d & g t ; - 2 1 4 7 4 5 6 6 5 6 & l t ; / i d & g t ; & l t ; r i n g & g t ; r l 5 y p 2 4 j 8 O _ w O h 5 x D o u n D 6 - x B u g 7 C r n F t g 1 B z q F y 5 - D k k F o u e g t S 5 q 0 C 7 n 7 B r q u B & l t ; / r i n g & g t ; & l t ; / r p o l y g o n s & g t ; & l t ; r p o l y g o n s & g t ; & l t ; i d & g t ; - 2 1 4 7 4 5 6 6 5 5 & l t ; / i d & g t ; & l t ; r i n g & g t ; k h p u 8 n z 3 8 O 1 l k _ T l 1 - w E 3 h - u B r 0 w i C - _ g q O p - q - G 8 v 6 2 C 5 x x 0 J w 0 4 9 O 6 _ z 8 y D s r - 3 B m r 3 k F k 9 1 3 H q o s 6 C 3 u l t D 1 q 8 v C t 5 5 r E x z k k J k q u 3 B v 4 g l Q v g x s B & l t ; / r i n g & g t ; & l t ; / r p o l y g o n s & g t ; & l t ; r p o l y g o n s & g t ; & l t ; i d & g t ; - 2 1 4 7 4 5 6 6 5 4 & l t ; / i d & g t ; & l t ; r i n g & g t ; 3 y r m 4 l g m 8 O i q s Q 8 3 s E q h m P t m w O 4 n 2 U v l z Q 8 x y z D q z 4 M x 3 7 W - w u a 7 s 0 M v t - Z 4 7 s I 6 k y h B s s v N 7 y o b g 9 _ g B _ u z D x u u S & l t ; / r i n g & g t ; & l t ; / r p o l y g o n s & g t ; & l t ; r p o l y g o n s & g t ; & l t ; i d & g t ; - 2 1 4 7 4 5 6 6 5 3 & l t ; / i d & g t ; & l t ; r i n g & g t ; 6 - 8 p _ 3 r s 8 O 9 k 9 h C i s 3 s E - x v 2 B 8 k u d r l w _ B 4 - - 9 F 4 n y z p B q n 2 u J o z n p g B v 8 x 9 F o n w u x B o 4 y l C 5 m 2 2 B - t p 8 d 2 g t 0 J s _ p h Q 1 0 q r J w p l - U 9 g 0 s K 6 g x 0 E k 2 1 _ C 6 r 3 7 F 1 s k 9 O g 6 h n _ D x x t h G z 6 2 6 D & l t ; / r i n g & g t ; & l t ; / r p o l y g o n s & g t ; & l t ; r p o l y g o n s & g t ; & l t ; i d & g t ; - 2 1 4 7 4 5 6 6 5 2 & l t ; / i d & g t ; & l t ; r i n g & g t ; 3 _ q v h _ y x 8 O j u 5 D l 6 e m u I 9 0 L _ 0 w B _ g F k k 5 F k k F g q Q i k O j q I 4 l y C 2 3 m B - h I & l t ; / r i n g & g t ; & l t ; / r p o l y g o n s & g t ; & l t ; r p o l y g o n s & g t ; & l t ; i d & g t ; - 2 1 4 7 4 5 6 6 5 1 & l t ; / i d & g t ; & l t ; r i n g & g t ; n h x 2 7 v 1 _ 6 O 5 p h E i h f n - b 5 n 7 I 0 1 X 2 i k K v 8 n F 2 n T 0 1 X 2 _ d v q q C 6 r m C h v J i h f p u e r n F i u 5 D 6 u X o p s H o 5 G 2 6 2 B 1 q m O q i v B p k l B 2 u q E 5 l b 7 r m C g v 3 I z _ L o h 9 B 7 9 9 D g q I r x t C o s m R g t S t 0 2 B k x F & l t ; / r i n g & g t ; & l t ; / r p o l y g o n s & g t ; & l t ; r p o l y g o n s & g t ; & l t ; i d & g t ; - 2 1 4 7 4 5 6 6 5 0 & l t ; / i d & g t ; & l t ; r i n g & g t ; j g u 4 k r 5 _ 6 O 3 p h E o y 3 E n h w B k m k B q m Y g h S z 5 g E i m _ C x 5 N m u I k x F 5 1 i B _ 0 L w 1 Q x q F w m e z _ L & l t ; / r i n g & g t ; & l t ; / r p o l y g o n s & g t ; & l t ; r p o l y g o n s & g t ; & l t ; i d & g t ; - 2 1 4 7 4 5 6 6 4 9 & l t ; / i d & g t ; & l t ; r i n g & g t ; _ u 8 2 8 t g 5 7 O h u 1 b 8 k r B 8 j r O - l 8 M j o z L o p j k C 2 h w q B u l r S w y 2 o B 3 z g L g r q 2 E q 0 r T j s l V t 7 3 3 E g _ y N j s x _ B i k r P - y v H n n z - D i i s H 6 j s 0 B g k t M x u - B & l t ; / r i n g & g t ; & l t ; / r p o l y g o n s & g t ; & l t ; r p o l y g o n s & g t ; & l t ; i d & g t ; - 2 1 4 7 4 5 6 6 4 8 & l t ; / i d & g t ; & l t ; r i n g & g t ; 8 w l l q r q 1 7 O r p M 2 5 p B r n F r y I 8 t F 4 g E g q Q 4 u B j s G j l C r p D p 5 G l k O z q J g - B v 1 I 7 _ N z _ L j 4 B g 1 E z 3 B k k F j l C r n F 5 3 B 6 n M & l t ; / r i n g & g t ; & l t ; / r p o l y g o n s & g t ; & l t ; r p o l y g o n s & g t ; & l t ; i d & g t ; - 2 1 4 7 4 5 6 6 4 7 & l t ; / i d & g t ; & l t ; r i n g & g t ; m 2 _ t j 2 3 s 7 O 8 t F q y I 2 h k C 2 z _ C t o i H z _ L r y I g 5 x B p 2 h K & l t ; / r i n g & g t ; & l t ; / r p o l y g o n s & g t ; & l t ; r p o l y g o n s & g t ; & l t ; i d & g t ; - 2 1 4 7 4 5 6 6 4 6 & l t ; / i d & g t ; & l t ; r i n g & g t ; 3 t 9 u m g k p 7 O g 2 m J y 0 s H k w t d 3 v 5 N j 7 4 C - 7 i I t q 1 W _ 3 m F v q t i B 8 0 m L _ 4 w 9 C 5 6 i i P j 8 x W h 5 _ B 8 4 m E g x 9 S m 5 m f & l t ; / r i n g & g t ; & l t ; / r p o l y g o n s & g t ; & l t ; r p o l y g o n s & g t ; & l t ; i d & g t ; - 2 1 4 7 4 5 6 6 4 5 & l t ; / i d & g t ; & l t ; r i n g & g t ; _ 4 i n q 0 l y 7 O 3 v 0 V - 8 9 9 B - 3 x P _ j 7 p B 4 y r R v x l a _ i q X 9 n 8 E r w 3 C r 6 k f 9 5 5 K g p 3 G j - o P 3 q 9 C 3 3 3 9 B i 4 4 C h n 0 J p i t R 3 h o z C x u s P & l t ; / r i n g & g t ; & l t ; / r p o l y g o n s & g t ; & l t ; r p o l y g o n s & g t ; & l t ; i d & g t ; - 2 1 4 7 4 5 6 6 4 4 & l t ; / i d & g t ; & l t ; r i n g & g t ; q v _ - 6 q q 9 r O 8 h 2 B 8 i t C g 8 f _ g i D g _ H m h X g 9 R r n F 4 r 6 D 6 z _ C x n m O h 0 g B u 9 t B n 1 j B 1 6 D z p 3 F y 5 3 C 4 8 4 E l k i E r 0 v F 8 3 t D - v 6 C p 8 p H n r R r 2 0 C i x G h y R v v o B w x E i n S l _ o C v o M l m 4 K v u 4 B m t Q & l t ; / r i n g & g t ; & l t ; / r p o l y g o n s & g t ; & l t ; r p o l y g o n s & g t ; & l t ; i d & g t ; - 2 1 4 7 4 5 6 6 4 3 & l t ; / i d & g t ; & l t ; r i n g & g t ; n g v 2 x n 3 - o O t 7 _ B j 7 j E m m k B h 6 H k q R 3 v 9 B 0 j z C 2 p e 0 l t B 2 g m B g 5 P r 0 N h k g B p 8 l C s k h B i i J - w f j 6 Q z 2 k B g _ H 0 _ L m 8 i B g _ H h q N s x e - o u C k q I 5 v 7 E g 7 k B k v N h i I r m W m 0 g B z _ L r g j B & l t ; / r i n g & g t ; & l t ; / r p o l y g o n s & g t ; & l t ; r p o l y g o n s & g t ; & l t ; i d & g t ; - 2 1 4 7 4 5 6 6 4 2 & l t ; / i d & g t ; & l t ; r i n g & g t ; o s v 9 5 h - 8 v O p _ s r B r h s m B 7 0 y W 6 0 s b q o v J x 8 0 V l i o D m t 0 K x 5 l H 0 y _ S k 9 m z B z p 9 Q z r s 3 B l j t Y p 5 4 W w 5 l H k y p K m 1 j B 8 o 5 H 1 z _ C o 8 3 H 5 7 g C i _ 9 C o 4 l D i 2 o G k 3 k v B x o 5 k L & l t ; / r i n g & g t ; & l t ; / r p o l y g o n s & g t ; & l t ; r p o l y g o n s & g t ; & l t ; i d & g t ; - 2 1 4 7 4 5 6 6 4 1 & l t ; / i d & g t ; & l t ; r i n g & g t ; 2 6 g _ - _ 9 z v O t g 8 B p v - C h i I 0 _ L h m I i i J 2 p j B j x F s y I k m k B - _ 4 B p z 2 K k k F u 4 c h g y G q 5 e z m c h g y G - x Q 3 o u B & l t ; / r i n g & g t ; & l t ; / r p o l y g o n s & g t ; & l t ; r p o l y g o n s & g t ; & l t ; i d & g t ; - 2 1 4 7 4 5 6 6 4 0 & l t ; / i d & g t ; & l t ; r i n g & g t ; 5 9 x 5 6 _ y - n O 4 r 6 D 6 0 u B u q r C h u _ K v 7 _ B p j 7 D l x k C k m k B u t z B v 0 h B 1 3 w C h 0 g B z 9 T 4 - h C p p _ C - _ g L w 2 3 D g 5 P s o M u o 3 C 0 6 4 F - 8 3 S g 8 6 B _ h 5 G k k m F w 4 c 3 4 n B t v o B & l t ; / r i n g & g t ; & l t ; / r p o l y g o n s & g t ; & l t ; r p o l y g o n s & g t ; & l t ; i d & g t ; - 2 1 4 7 4 5 6 6 3 9 & l t ; / i d & g t ; & l t ; r i n g & g t ; 3 4 5 w 1 z 6 z n O s 8 k H v j R s y I 2 z _ C 4 n r I 9 z 3 I 3 1 v B x s n B l l g D & l t ; / r i n g & g t ; & l t ; / r p o l y g o n s & g t ; & l t ; r p o l y g o n s & g t ; & l t ; i d & g t ; - 2 1 4 7 4 5 6 6 3 8 & l t ; / i d & g t ; & l t ; r i n g & g t ; o i z u k 1 j q n O k y p C l q I 2 3 p B 1 k 0 C l v S 9 o j H p 4 s B k p z K x 0 9 D r n g P p p w B 9 _ 4 B s p U n 9 J k q l D l x F i 3 R y q F w i j C o z 0 F k g s G 2 v s D w 4 c k z h D j u 2 C k x F i 0 f p 3 g D h i I i k F 0 n 2 E y j 2 G 9 8 h D v 2 o J & l t ; / r i n g & g t ; & l t ; / r p o l y g o n s & g t ; & l t ; r p o l y g o n s & g t ; & l t ; i d & g t ; - 2 1 4 7 4 5 6 6 3 7 & l t ; / i d & g t ; & l t ; r i n g & g t ; n 1 6 w t r t _ j O k l f k m k B n x 1 B h 2 V - x x a - 1 V _ s j B l q I 8 9 v B 8 9 K 8 l 9 G x m 0 E x g j C i 6 H s o M w o 3 C x q F k q I 0 x q B 0 l s h B j j S w m m C w 7 _ B 6 h w E h i I 9 t z C j j S s o M z i l B & l t ; / r i n g & g t ; & l t ; / r p o l y g o n s & g t ; & l t ; r p o l y g o n s & g t ; & l t ; i d & g t ; - 2 1 4 7 4 5 6 6 3 6 & l t ; / i d & g t ; & l t ; r i n g & g t ; w n t j 0 n m r s O l i p C 2 q m E y 5 8 B r k R 5 w c z q J - z j E - i g F k k F j q o C q u s C 7 s M _ p c t o M l w u C 1 l y B v 3 q B _ 0 _ B 9 - 7 E 7 q 1 B k k F & l t ; / r i n g & g t ; & l t ; / r p o l y g o n s & g t ; & l t ; r p o l y g o n s & g t ; & l t ; i d & g t ; - 2 1 4 7 4 5 6 6 3 5 & l t ; / i d & g t ; & l t ; r i n g & g t ; t r 2 w 4 q j m s O y m e n _ 1 F s z O 8 j X m k h B w y 1 D 9 0 L v - 8 G z w o K k x j B g t S & l t ; / r i n g & g t ; & l t ; / r p o l y g o n s & g t ; & l t ; r p o l y g o n s & g t ; & l t ; i d & g t ; - 2 1 4 7 4 5 6 6 3 4 & l t ; / i d & g t ; & l t ; r i n g & g t ; u u p g q v 2 l s O n - m 9 B w 3 s 8 C x 8 g M 9 k o R 9 y w j B h t 5 _ B h r k T v q 2 C 7 - - K 3 h o c - y m I i 8 p F & l t ; / r i n g & g t ; & l t ; / r p o l y g o n s & g t ; & l t ; r p o l y g o n s & g t ; & l t ; i d & g t ; - 2 1 4 7 4 5 6 6 3 3 & l t ; / i d & g t ; & l t ; r i n g & g t ; g 3 - l m 3 2 j s O _ 3 0 D t m Y l x F k q I y _ 2 N g n u B j k F t t z B j x F u i j C 0 _ F _ j z H m i 9 D 1 p m J & l t ; / r i n g & g t ; & l t ; / r p o l y g o n s & g t ; & l t ; r p o l y g o n s & g t ; & l t ; i d & g t ; - 2 1 4 7 4 5 6 6 3 2 & l t ; / i d & g t ; & l t ; r i n g & g t ; v v 5 4 9 o g q 6 O x h w k C 9 p 4 r K r t h r I 9 2 u u E y 7 - i C 7 g j z L m 3 2 w n B p _ t r C t r t 6 H o 6 4 5 C _ - x u C 1 q 6 x X - u 6 _ B 0 5 3 0 O q 6 9 T _ q o g B 4 4 b 2 0 s h J 2 r m _ J 6 3 m z E 2 9 p h G 8 v m 5 c & l t ; / r i n g & g t ; & l t ; / r p o l y g o n s & g t ; & l t ; r p o l y g o n s & g t ; & l t ; i d & g t ; - 2 1 4 7 4 5 6 6 3 1 & l t ; / i d & g t ; & l t ; r i n g & g t ; n 3 4 8 3 _ 7 s 6 O 3 6 I z h b p 5 c 0 j z D k k F x r g G y 5 N m u I y n 2 C u 1 M i 6 n H z m v C l m p C 1 n T n 3 k B r - X u z 4 M v g 4 C 3 v 3 B - 6 z S r x z B 7 l d p 2 O 6 _ w B u s - F & l t ; / r i n g & g t ; & l t ; / r p o l y g o n s & g t ; & l t ; r p o l y g o n s & g t ; & l t ; i d & g t ; - 2 1 4 7 4 5 6 6 3 0 & l t ; / i d & g t ; & l t ; r i n g & g t ; 3 w h _ r p q 4 6 O 2 p t l E w t _ F 4 w v V 7 z 4 - D _ r n Q 0 s 4 s D 2 t o L - m n D & l t ; / r i n g & g t ; & l t ; / r p o l y g o n s & g t ; & l t ; r p o l y g o n s & g t ; & l t ; i d & g t ; - 2 1 4 7 4 5 6 6 2 9 & l t ; / i d & g t ; & l t ; r i n g & g t ; 3 w x v z 8 9 s 7 O 8 v 7 j C 3 j y J 7 y 9 3 B m i q G 1 x 1 2 H 4 l 4 F 8 9 0 3 B & l t ; / r i n g & g t ; & l t ; / r p o l y g o n s & g t ; & l t ; r p o l y g o n s & g t ; & l t ; i d & g t ; - 2 1 4 7 4 5 6 6 2 8 & l t ; / i d & g t ; & l t ; r i n g & g t ; 5 0 3 - m g p 0 5 O 5 1 i B - 0 l E 9 r m H 4 h k C k 2 e z _ L - y k F u o M v 4 s C w 0 h B q y I _ 2 y B & l t ; / r i n g & g t ; & l t ; / r p o l y g o n s & g t ; & l t ; r p o l y g o n s & g t ; & l t ; i d & g t ; - 2 1 4 7 4 5 6 6 2 7 & l t ; / i d & g t ; & l t ; r i n g & g t ; h p y 5 w z 1 1 1 O s _ g g B m m w X 3 u m j B l o 0 n D s 3 2 F 8 0 1 K 9 g 6 y D m 4 n U k x 6 l B 1 x m S g h 3 X 8 9 s j C x z j L q m 7 1 B m 3 2 7 B 6 z m n B y z s I j 8 g J o j n L g m m Q & l t ; / r i n g & g t ; & l t ; / r p o l y g o n s & g t ; & l t ; r p o l y g o n s & g t ; & l t ; i d & g t ; - 2 1 4 7 4 5 6 6 2 6 & l t ; / i d & g t ; & l t ; r i n g & g t ; 7 z v l l y m g 2 O 3 6 2 B n h 8 B 9 1 R z 3 2 B - 5 V w - L v q q C 4 x u m B j p 1 H p 6 v C - - y L 9 g S 0 j n C l 5 S v x X & l t ; / r i n g & g t ; & l t ; / r p o l y g o n s & g t ; & l t ; r p o l y g o n s & g t ; & l t ; i d & g t ; - 2 1 4 7 4 5 6 6 2 5 & l t ; / i d & g t ; & l t ; r i n g & g t ; 9 - 5 y 4 q s 0 z O 3 6 I h 8 m D - p q B n v d 3 w g H 0 t v B 1 2 q O m 0 T l 5 S v o n B i k F s k M & l t ; / r i n g & g t ; & l t ; / r p o l y g o n s & g t ; & l t ; r p o l y g o n s & g t ; & l t ; i d & g t ; - 2 1 4 7 4 5 6 6 2 4 & l t ; / i d & g t ; & l t ; r i n g & g t ; 0 5 4 j w l j l 2 O 5 g U g _ j D r s 8 C 7 3 2 J 0 _ L u r 5 B q s y E m 8 l C r y I h i J i u n J p w y E w - L x q F & l t ; / r i n g & g t ; & l t ; / r p o l y g o n s & g t ; & l t ; r p o l y g o n s & g t ; & l t ; i d & g t ; - 2 1 4 7 4 5 6 6 2 3 & l t ; / i d & g t ; & l t ; r i n g & g t ; 3 v 1 p - 2 _ i 2 O w r 4 H 2 v 2 i B l 7 t v C p 3 7 2 B s 9 x n C & l t ; / r i n g & g t ; & l t ; / r p o l y g o n s & g t ; & l t ; r p o l y g o n s & g t ; & l t ; i d & g t ; - 2 1 4 7 4 5 6 6 2 2 & l t ; / i d & g t ; & l t ; r i n g & g t ; 4 k p k 3 i t 0 1 O s 8 h z B 1 p 0 U 5 x v F 0 i z a x z 3 G 8 m y S z 4 g k B i 4 h L z l 9 M r m i K 6 o h W & l t ; / r i n g & g t ; & l t ; / r p o l y g o n s & g t ; & l t ; r p o l y g o n s & g t ; & l t ; i d & g t ; - 2 1 4 7 4 5 6 6 2 1 & l t ; / i d & g t ; & l t ; r i n g & g t ; w o i v p q 2 z 2 O s 0 Y - m s C j g r I v w w L j m g I 2 k X x q F & l t ; / r i n g & g t ; & l t ; / r p o l y g o n s & g t ; & l t ; r p o l y g o n s & g t ; & l t ; i d & g t ; - 2 1 4 7 4 5 6 6 2 0 & l t ; / i d & g t ; & l t ; r i n g & g t ; o y 3 2 q 3 1 x 2 O q 7 2 M n 7 r G n 0 V x m e x 9 8 B n i n F g 2 _ E & l t ; / r i n g & g t ; & l t ; / r p o l y g o n s & g t ; & l t ; r p o l y g o n s & g t ; & l t ; i d & g t ; - 2 1 4 7 4 5 6 6 1 9 & l t ; / i d & g t ; & l t ; r i n g & g t ; z 1 w h y w 0 v 1 O t j s j B i p 1 x B g s 4 - E g 2 x T - 0 s X n 9 i p C q g 5 t C z r i Y n 3 7 x B t t 2 T 9 m o n B & l t ; / r i n g & g t ; & l t ; / r p o l y g o n s & g t ; & l t ; r p o l y g o n s & g t ; & l t ; i d & g t ; - 2 1 4 7 4 5 6 6 1 8 & l t ; / i d & g t ; & l t ; r i n g & g t ; m - h q g w 1 s z O l 5 v E t - _ B s y I 7 g u J l 2 e s h W k r w B 5 3 F i 2 h C 7 h Q s s 8 C m u I g p q I & l t ; / r i n g & g t ; & l t ; / r p o l y g o n s & g t ; & l t ; r p o l y g o n s & g t ; & l t ; i d & g t ; - 2 1 4 7 4 5 6 6 1 7 & l t ; / i d & g t ; & l t ; r i n g & g t ; 1 r j k h g z 0 x O o l h B i z a 3 6 I l 8 i B t o n B z z F 1 - i F z h - D n l i B q v 4 B h 2 3 B 5 p 9 G q 9 9 E s p 6 E n 0 T 9 o u C p n - B & l t ; / r i n g & g t ; & l t ; / r p o l y g o n s & g t ; & l t ; r p o l y g o n s & g t ; & l t ; i d & g t ; - 2 1 4 7 4 5 6 6 1 6 & l t ; / i d & g t ; & l t ; r i n g & g t ; p h - z i _ - g x O _ s j B k r v D i p _ B 7 g U j x F l 5 v E 7 q o T h q R _ s 2 B i 7 h H x - 1 B y q F n l i B j x F y 8 k C t o M u x t C s o M n v d y _ F y j v C v 1 X k 5 q D 5 2 o B n 8 _ C i p w D 5 3 F k l k C g q k C 2 z W o _ p D u m B & l t ; / r i n g & g t ; & l t ; / r p o l y g o n s & g t ; & l t ; r p o l y g o n s & g t ; & l t ; i d & g t ; - 2 1 4 7 4 5 6 6 1 5 & l t ; / i d & g t ; & l t ; r i n g & g t ; x 7 x v p x 4 n x O i s l M 5 o q K 4 r 6 H y 5 h Y o y u E u 6 7 D m _ 7 B r n t L 7 3 8 O 8 4 2 x D & l t ; / r i n g & g t ; & l t ; / r p o l y g o n s & g t ; & l t ; r p o l y g o n s & g t ; & l t ; i d & g t ; - 2 1 4 7 4 5 6 6 1 4 & l t ; / i d & g t ; & l t ; r i n g & g t ; m z m m s t 7 y z O s y I p 2 B 2 s B s h W r 0 N l x F 4 u O r j Y t j Y p 5 G z q J 6 g E v - L j x F w o n B k l C s u G 3 1 G 1 1 G 2 g R 8 1 B w q j E h j C r y I 4 g E k x F g - B h r B 8 9 D j 4 B s 0 B j 4 B h r B - q B 5 h S v x X u 0 B j 4 B m k Q 3 6 I j l C 2 M p x F 3 n T y t U l l C j 4 B s 0 B o 6 n B y q J j 4 B & l t ; / r i n g & g t ; & l t ; / r p o l y g o n s & g t ; & l t ; r p o l y g o n s & g t ; & l t ; i d & g t ; - 2 1 4 7 4 5 6 6 1 3 & l t ; / i d & g t ; & l t ; r i n g & g t ; 7 u 6 1 y 1 i i z O v r 5 B 4 w u C y m j B v _ a k k 6 B _ o u C i 2 4 B 8 y p I v m 2 D o 5 n C n 5 - C m 9 k E h 7 R t p M s m i K t h a u h W j t l B k q 0 C y q F l h w B i u 1 J j 0 l C y q F i 2 h C 2 z W p r r C p u j G 1 9 6 H v x r F o 6 d 1 3 p B k q I x l h C l 2 e 6 3 7 I x o q D i x F & l t ; / r i n g & g t ; & l t ; / r p o l y g o n s & g t ; & l t ; r p o l y g o n s & g t ; & l t ; i d & g t ; - 2 1 4 7 4 5 6 6 1 2 & l t ; / i d & g t ; & l t ; r i n g & g t ; z i _ 9 4 o x - _ N z i j C y r i B 2 q 7 B t _ b 0 z _ F - p y C m 0 m E 1 9 l B x i 9 E - p y C u 0 h B 7 1 L v 1 7 D 6 8 u J k x F l u 2 C p y M p y - G 1 3 2 D w 3 s B 2 z W k 3 R x 5 y H m q I s o M 3 3 o B & l t ; / r i n g & g t ; & l t ; / r p o l y g o n s & g t ; & l t ; r p o l y g o n s & g t ; & l t ; i d & g t ; - 2 1 4 7 4 5 6 6 1 1 & l t ; / i d & g t ; & l t ; r i n g & g t ; 0 s 1 4 7 v s z g O i i I 9 4 r E - 1 V 1 g q G 0 s n B _ t z C 3 r g C n v - C g t x F q 7 q I i 6 H z n v M p y i D n y H m 7 J & l t ; / r i n g & g t ; & l t ; / r p o l y g o n s & g t ; & l t ; r p o l y g o n s & g t ; & l t ; i d & g t ; - 2 1 4 7 4 5 6 6 1 0 & l t ; / i d & g t ; & l t ; r i n g & g t ; s 3 p r m h 3 0 h O p _ o C 8 k i B u 7 S v - z B h i I y r i B i 6 H k m k B h i I 8 n X 4 h c n t k C q - 4 I y r i B w 4 c i x F w 7 _ B q t I 3 2 g G n h k B 8 1 R w 8 k H 1 g 3 E & l t ; / r i n g & g t ; & l t ; / r p o l y g o n s & g t ; & l t ; r p o l y g o n s & g t ; & l t ; i d & g t ; - 2 1 4 7 4 5 6 6 0 9 & l t ; / i d & g t ; & l t ; r i n g & g t ; 2 k 1 7 k r 7 v i O w u D 7 q G 7 z D l q I j x F 2 1 D x m E 1 5 I i y G w u D l q I w u D r p D n q I y q F r 4 D r 4 D t o M r n L o E 9 n B v z P 2 y B i 6 B h 9 B s 0 B u 0 B i i I g 6 B 8 r B t p M h i J x 5 N 7 w B u 0 B s 0 B u 0 B x 5 N 7 w B r 2 W 9 1 R i i J 7 1 L l l C g h C 7 1 L z m c u 0 B s 0 B u 0 B u 0 B 7 w B l q I 2 y B 2 s B g r B i 6 B v z P 2 y B i 6 B 2 y B t o M y q F 2 y B u 7 S u 0 B h i J 5 g E r 2 B p 2 B j q Q 8 r B 7 9 I 7 1 L n v S 9 w B 5 h S y - L 7 1 L k k F x p 4 B l v S 7 1 L z q J y u D n 7 D k q I u 4 D i i J r _ Q x m Y 2 y B s m J q n L g - B r n G i 6 H 9 9 D t o M l q I w u D i i J - o W g y G s 4 D y q F l 7 D q g G o v S g y G i y G g y G 7 q G s 4 D 9 1 R 0 m c 6 g E r o P n s L 9 8 w B l l C h i J q u B h q N i x F z q F i x F 7 m D n s L w 4 c r n G j j S h i I j j S g - B i 6 H h h C w z P h i I g y G v x k B z q J 7 q G g y G y 5 N 7 q G i i J g - B g 3 D _ i B q r D g 2 B j s B g 2 B 5 3 F 0 j E 7 q G s 4 D x q F 9 9 K j 7 B h h C g y G 4 h c i y G 7 q G g y G 4 i P - 9 D j x F n s L n s L _ y B _ w D g 5 D m 3 F i 9 B k k F o s C y 2 L j k g B s n L q t I w x w B r n G 6 - M r n G h q N r n G w u G 7 m D q 9 o D 7 q G h i I 2 1 D k x F u y I - o u C k 3 k B x 5 N 7 w B g h C l l C - x g C 3 h c i j S 4 _ P p 2 B 2 y B i 6 B 2 y B 2 _ P i h C u 0 B 7 w B j v S - s O 4 w c 9 w B s t B q k Q _ 9 K i x F m 7 D w k h B j 4 B u 0 B 8 9 K & l t ; / r i n g & g t ; & l t ; / r p o l y g o n s & g t ; & l t ; r p o l y g o n s & g t ; & l t ; i d & g t ; - 2 1 4 7 4 5 6 6 0 8 & l t ; / i d & g t ; & l t ; r i n g & g t ; 7 s i k - 3 i o i O 5 m - O r 7 g B z m o B 1 h 4 D w o v E y s n B y m y D q 7 z w B 4 2 g G i o 0 B o 0 g B 5 z W 7 w u B h q R o n v B i 6 H 4 z W q t u K _ _ x B 4 1 w H v 4 y E t m 6 B i 6 H z 8 0 B 5 w u B p y M z 0 K & l t ; / r i n g & g t ; & l t ; / r p o l y g o n s & g t ; & l t ; r p o l y g o n s & g t ; & l t ; i d & g t ; - 2 1 4 7 4 5 6 6 0 7 & l t ; / i d & g t ; & l t ; r i n g & g t ; p 5 5 8 1 8 2 0 i O 4 4 n B j x F 7 q G i i J n v S y q F s n L p 5 G 9 t P 9 y D l x F 0 3 v E n 9 W h r B r 4 D j 4 B 5 k N j 4 B u 0 B 7 w B j 4 B 8 n X j 4 B 4 3 O l 4 B x 1 X 7 w B q k Q z 7 V & l t ; / r i n g & g t ; & l t ; / r p o l y g o n s & g t ; & l t ; r p o l y g o n s & g t ; & l t ; i d & g t ; - 2 1 4 7 4 5 6 6 0 6 & l t ; / i d & g t ; & l t ; r i n g & g t ; m o o 8 h n o t i O 0 g q O p _ O _ n p D t h a j k O z v v M 1 5 5 E g 2 j B & l t ; / r i n g & g t ; & l t ; / r p o l y g o n s & g t ; & l t ; r p o l y g o n s & g t ; & l t ; i d & g t ; - 2 1 4 7 4 5 6 6 0 5 & l t ; / i d & g t ; & l t ; r i n g & g t ; _ t 4 2 j n 5 q g O 1 j 8 B 8 4 s L t x e j k g B s h W i i I 7 0 x L - l w W 1 o 6 C y _ F h j S s j Y h i I q t I 0 v p G y o M s w h F 5 h S h i I 2 _ - C x z k H n i V w r - F m l y B x i q E 3 g s B 8 9 K & l t ; / r i n g & g t ; & l t ; / r p o l y g o n s & g t ; & l t ; r p o l y g o n s & g t ; & l t ; i d & g t ; - 2 1 4 7 4 5 6 6 0 4 & l t ; / i d & g t ; & l t ; r i n g & g t ; u 6 t 7 6 8 9 q g O m v R p r 7 D s t c 1 9 l B g v l C 7 v 5 W 4 h c y 1 X j 2 H 0 w 9 F 6 q G 3 2 3 Y 2 w x B i v g B & l t ; / r i n g & g t ; & l t ; / r p o l y g o n s & g t ; & l t ; r p o l y g o n s & g t ; & l t ; i d & g t ; - 2 1 4 7 4 5 6 6 0 3 & l t ; / i d & g t ; & l t ; r i n g & g t ; - g s z l o j o 9 N r 5 n C 1 t h C n p g H o s - D t v l B h m m E p v s R & l t ; / r i n g & g t ; & l t ; / r p o l y g o n s & g t ; & l t ; r p o l y g o n s & g t ; & l t ; i d & g t ; - 2 1 4 7 4 5 6 6 0 2 & l t ; / i d & g t ; & l t ; r i n g & g t ; q o h u - z g w _ N 6 3 F 4 w Z i - o I g v 3 B - q o D r u v I w 3 K 4 v u D 9 1 R i z 6 D m 8 j C 3 B 1 K g 4 g C 3 v k D 0 o 3 C x 2 T s p s C 4 _ j F g w r R i 7 h B 4 n d 9 g S 2 q 7 B i x F p t 2 N i n p E 6 y b & l t ; / r i n g & g t ; & l t ; / r p o l y g o n s & g t ; & l t ; r p o l y g o n s & g t ; & l t ; i d & g t ; - 2 1 4 7 4 5 6 6 0 1 & l t ; / i d & g t ; & l t ; r i n g & g t ; v v 6 y v p s i 8 N 9 7 g K p t Q 3 9 a s x k B 9 j 5 C n q I q t F h l x C 0 4 t B w z P i i I s 1 i B u 2 l C t l i G k g q B 3 h K j F w s v G l x F s j j D q y M s _ o C m j U 5 9 7 C r o M z j 9 B j x F z y z C l 3 k B k u 0 B h i 2 B 7 k i B i 6 H s q q C i 6 H h x T 3 q h B x s n B 8 u g C j 7 s D & l t ; / r i n g & g t ; & l t ; / r p o l y g o n s & g t ; & l t ; r p o l y g o n s & g t ; & l t ; i d & g t ; - 2 1 4 7 4 5 6 6 0 0 & l t ; / i d & g t ; & l t ; r i n g & g t ; 7 m - o y - m s 9 N h o x G 6 x 7 B _ k i E 5 t P x 7 _ B 5 3 m I s o M 4 i P 7 z 0 B i 6 H n 6 r F x 7 V w l T s r K & l t ; / r i n g & g t ; & l t ; / r p o l y g o n s & g t ; & l t ; r p o l y g o n s & g t ; & l t ; i d & g t ; - 2 1 4 7 4 5 6 5 9 9 & l t ; / i d & g t ; & l t ; r i n g & g t ; p 4 n p 4 q s k 6 N m p u p D 4 8 o M y z i j C o q _ F w v 4 b m z y 7 B z n 4 m B 8 y p h B 3 q l k D _ 0 z h D q 1 n s B y 3 1 h E z g m i B 7 r 2 D u 5 8 _ E z i v 2 B o l q c g o 6 d 9 1 t o B & l t ; / r i n g & g t ; & l t ; / r p o l y g o n s & g t ; & l t ; r p o l y g o n s & g t ; & l t ; i d & g t ; - 2 1 4 7 4 5 6 5 9 8 & l t ; / i d & g t ; & l t ; r i n g & g t ; o p 0 1 p w h j 4 N t q 9 F 2 s m B i 1 v G 3 - k B w 4 S k m I o 8 P u n h B q n F w x n H o 7 u D k m I - v y L u x I k 9 R k h z C t r b s 9 Z i 5 h C j k X p 6 5 C 7 t F - _ q B - n W 0 8 a m x - H t _ S j k X 9 m S k 9 R t 1 u C 4 _ 6 D x k r C 8 z b & l t ; / r i n g & g t ; & l t ; / r p o l y g o n s & g t ; & l t ; r p o l y g o n s & g t ; & l t ; i d & g t ; - 2 1 4 7 4 5 6 5 9 7 & l t ; / i d & g t ; & l t ; r i n g & g t ; _ h s j - w t x 3 N j k w U o 6 b q t M o 6 n C 7 t - C 9 0 i C i _ H 2 6 V m s g B r o 2 D h _ H & l t ; / r i n g & g t ; & l t ; / r p o l y g o n s & g t ; & l t ; r p o l y g o n s & g t ; & l t ; i d & g t ; - 2 1 4 7 4 5 6 5 9 6 & l t ; / i d & g t ; & l t ; r i n g & g t ; 2 z z 0 j 6 w 6 2 N 2 l 9 C 7 9 7 C 4 w w G m g d 1 - J u s 2 B j t W 2 l s E 0 _ u D m 7 F m g d j m q D l 2 a r t M l m I z j g C p o P m 7 F i _ H 9 k N g m p C 8 g u D p 1 X x 2 F i _ H 5 t F p 6 b r j i B - t P 5 r a h 8 3 C n n u B - s - B w z 4 C s u I 4 n w B 6 6 3 E r o t B & l t ; / r i n g & g t ; & l t ; / r p o l y g o n s & g t ; & l t ; r p o l y g o n s & g t ; & l t ; i d & g t ; - 2 1 4 7 4 5 6 5 9 5 & l t ; / i d & g t ; & l t ; r i n g & g t ; 4 4 i m k 1 y o 7 N 6 4 k F j o g G m q I t o M s n L q i s C s j Y i 6 H 7 6 2 D r 8 q B 7 t _ C & l t ; / r i n g & g t ; & l t ; / r p o l y g o n s & g t ; & l t ; r p o l y g o n s & g t ; & l t ; i d & g t ; - 2 1 4 7 4 5 6 5 9 4 & l t ; / i d & g t ; & l t ; r i n g & g t ; p u s h q _ 2 g 7 N 2 8 0 B o j W y h z G i h f q _ m C m q I p 4 - B 4 i P 7 k i B v q t B 5 3 F _ u 9 B t m W j j S q u B x p u H h z a 6 w f & l t ; / r i n g & g t ; & l t ; / r p o l y g o n s & g t ; & l t ; r p o l y g o n s & g t ; & l t ; i d & g t ; - 2 1 4 7 4 5 6 5 9 3 & l t ; / i d & g t ; & l t ; r i n g & g t ; q 9 j n 4 v g 1 w N t 2 k v E r p 7 F s x g t B 4 i - J g k v i I x u k f x v r H j - x C 2 i w v C v y l m B 9 8 8 f 0 g 9 b 9 z y K 5 6 k h B q x 0 T - m 2 B w r i X 4 4 _ O m v w c t j 7 q W y 9 8 0 W 2 y u t B h 8 0 K j _ j Q 9 2 k G v s i L w k w 1 E s q m 2 B m v 6 y C & l t ; / r i n g & g t ; & l t ; / r p o l y g o n s & g t ; & l t ; r p o l y g o n s & g t ; & l t ; i d & g t ; - 2 1 4 7 4 5 6 5 9 2 & l t ; / i d & g t ; & l t ; r i n g & g t ; z z k _ 0 o 8 g w N r u n C p 3 o D 3 n k I s _ g B 4 i L y 6 g B j i I t o _ E 0 n - C & l t ; / r i n g & g t ; & l t ; / r p o l y g o n s & g t ; & l t ; r p o l y g o n s & g t ; & l t ; i d & g t ; - 2 1 4 7 4 5 6 5 9 1 & l t ; / i d & g t ; & l t ; r i n g & g t ; u s 0 j - _ 2 k w N w s 9 c 6 z 0 B k i I g x 7 B 0 l g F 3 3 F l - t D t 0 n E i g _ D w _ n E g u 8 C s i s C y z k C 5 3 F p y H k 7 h B w 6 b - 5 q E 6 2 7 G & l t ; / r i n g & g t ; & l t ; / r p o l y g o n s & g t ; & l t ; r p o l y g o n s & g t ; & l t ; i d & g t ; - 2 1 4 7 4 5 6 5 9 0 & l t ; / i d & g t ; & l t ; r i n g & g t ; m p k - g z 6 5 p O 6 8 o 3 Z 8 n 0 5 i C - 6 j 1 L x 0 9 t T 7 o z 5 E q w z z K m t 2 w c & l t ; / r i n g & g t ; & l t ; / r p o l y g o n s & g t ; & l t ; r p o l y g o n s & g t ; & l t ; i d & g t ; - 2 1 4 7 4 5 6 5 8 9 & l t ; / i d & g t ; & l t ; r i n g & g t ; l 0 2 3 w z m h q O k _ 3 H p l 4 j C l w y C g o g 1 B 2 8 v m B 7 n l 9 B 4 4 t p B i 2 4 M p j 6 R q k z v C _ _ x k C h 5 t U 7 w r k C o k 2 h B 0 _ - C 9 t 4 O u h h F p 2 v L v m k Q x h 0 N k 5 1 F z 4 y S 7 - - P o j y o D 0 o 8 f - i 0 8 C & l t ; / r i n g & g t ; & l t ; / r p o l y g o n s & g t ; & l t ; r p o l y g o n s & g t ; & l t ; i d & g t ; - 2 1 4 7 4 5 6 5 8 8 & l t ; / i d & g t ; & l t ; r i n g & g t ; _ v l z y 0 v y p O g k h z B m - 3 L h 3 m V l k u 0 D i 1 t K l i o N g v 8 M u 4 g t C i 7 r J p 6 k D 8 z - E h 9 6 I 2 p m C o 4 v f r s _ Z _ l u Z m n k k B _ k w E l p 1 J 5 y z G 6 i y U q k w K s 4 8 M & l t ; / r i n g & g t ; & l t ; / r p o l y g o n s & g t ; & l t ; r p o l y g o n s & g t ; & l t ; i d & g t ; - 2 1 4 7 4 5 6 5 8 7 & l t ; / i d & g t ; & l t ; r i n g & g t ; o k _ _ x k 2 y p O o k o Y t x 7 b z 8 m U 9 - 6 E x i - F t v m W _ k g c i _ h 7 B g v m e u 0 6 4 B & l t ; / r i n g & g t ; & l t ; / r p o l y g o n s & g t ; & l t ; r p o l y g o n s & g t ; & l t ; i d & g t ; - 2 1 4 7 4 5 6 5 8 6 & l t ; / i d & g t ; & l t ; r i n g & g t ; p o 7 x p 4 4 q p O 5 8 7 G z i v V w 3 p s B g u q E g k z G g 1 p D l i _ h B z 1 8 N 3 n 0 M h n n B r 1 3 C x _ 7 R r y N r l o 3 C v m 6 d w z 4 E n r h N _ 0 s d _ i y j B 5 g 3 5 C m l n g D m 7 h v H r 9 g q B 2 w 8 N w s z g B o x - F v v k w C v r o Q 8 4 6 B 9 7 k j B i q 7 F 7 7 u v B & l t ; / r i n g & g t ; & l t ; / r p o l y g o n s & g t ; & l t ; r p o l y g o n s & g t ; & l t ; i d & g t ; - 2 1 4 7 4 5 6 5 8 5 & l t ; / i d & g t ; & l t ; r i n g & g t ; i 7 j q w 8 _ q n O 0 t j G _ w o N r n n W v w t E j i v i B z s 3 p B z w 7 V y _ r o B n w _ 2 B 7 8 5 E 7 u y M p 5 0 f p 2 v L 7 z 1 G t t t j B & l t ; / r i n g & g t ; & l t ; / r p o l y g o n s & g t ; & l t ; r p o l y g o n s & g t ; & l t ; i d & g t ; - 2 1 4 7 4 5 6 5 8 4 & l t ; / i d & g t ; & l t ; r i n g & g t ; 5 q q h 6 1 v i h O p 2 B n 2 B p 2 B h w B _ k N 4 t F 2 3 J i s L g 6 B p 2 B v X 7 s J i j C h 9 B _ 5 B 6 n S g - B h w B i m I n p I u x I z 2 I t 0 F 2 6 L s 3 B x 6 T s u G s u G n n G o u I h _ D p m J 1 1 G o 0 N o n F i w B q t M 5 t F 1 s B u 0 B 9 w B 9 k N u 0 B u k Q u 0 B u 0 B p u I & l t ; / r i n g & g t ; & l t ; / r p o l y g o n s & g t ; & l t ; r p o l y g o n s & g t ; & l t ; i d & g t ; - 2 1 4 7 4 5 6 5 8 3 & l t ; / i d & g t ; & l t ; r i n g & g t ; h t s w t 7 5 z r O m z u h B - g 9 L 1 i v V l g 5 K l - 2 K 3 8 n Y _ 9 i m B o p y 5 B 3 7 w 0 E t t Y & l t ; / r i n g & g t ; & l t ; / r p o l y g o n s & g t ; & l t ; r p o l y g o n s & g t ; & l t ; i d & g t ; - 2 1 4 7 4 5 6 5 8 2 & l t ; / i d & g t ; & l t ; r i n g & g t ; s r t s 9 p x m r O k - v C x h u B s y I 4 _ l L r n m F z 3 v B r j Y 4 t 0 J m x s G n 3 1 B 9 g i E m v V w w t E & l t ; / r i n g & g t ; & l t ; / r p o l y g o n s & g t ; & l t ; r p o l y g o n s & g t ; & l t ; i d & g t ; - 2 1 4 7 4 5 6 5 8 1 & l t ; / i d & g t ; & l t ; r i n g & g t ; h g v s - 7 0 q s O o x n r E 7 4 p 6 D q _ z N 2 o l z E 1 u w I 0 g u W y j 9 G n n 4 U n 5 g b 6 i r C 4 8 q g B 3 6 z E m - 9 4 B m z 6 b r g 4 G z 0 s J 4 0 g s B y n x 8 F i 9 9 G i z n H g u h H i g v J y w 2 G m h n v B h - 0 Q 5 s n x B & l t ; / r i n g & g t ; & l t ; / r p o l y g o n s & g t ; & l t ; r p o l y g o n s & g t ; & l t ; i d & g t ; - 2 1 4 7 4 5 6 5 8 0 & l t ; / i d & g t ; & l t ; r i n g & g t ; 5 i w 1 z v i 7 p O l 3 k B - 8 - B 8 z m C k _ W 8 - i K o 2 v C k v S j k F u 7 G q 9 J s h 3 H 5 i r C p s O 3 q 7 C Y j m K 8 z R n m 3 C i x F - 4 P & l t ; / r i n g & g t ; & l t ; / r p o l y g o n s & g t ; & l t ; r p o l y g o n s & g t ; & l t ; i d & g t ; - 2 1 4 7 4 5 6 5 7 9 & l t ; / i d & g t ; & l t ; r i n g & g t ; 5 p 1 o 1 1 4 6 p O g v 2 C w 9 s E i v 2 D 6 i r C 1 u 8 D m j x C 9 1 R t 4 j F p 4 5 C 7 k d i o 0 B 2 w x B g j 9 D & l t ; / r i n g & g t ; & l t ; / r p o l y g o n s & g t ; & l t ; r p o l y g o n s & g t ; & l t ; i d & g t ; - 2 1 4 7 4 5 6 5 7 8 & l t ; / i d & g t ; & l t ; r i n g & g t ; q g 4 w 9 o m j q O t o M s y I t o 1 B z w W h q I j 6 y B o n v X t y I 6 3 F q g j B y 6 L i x F v 1 o B i u p C s o M 5 6 I z 0 m F 1 k y B y w W o q k G p 2 g C 2 2 r B t 7 S v 1 X 9 m u B & l t ; / r i n g & g t ; & l t ; / r p o l y g o n s & g t ; & l t ; r p o l y g o n s & g t ; & l t ; i d & g t ; - 2 1 4 7 4 5 6 5 7 7 & l t ; / i d & g t ; & l t ; r i n g & g t ; 3 j 6 6 z h 0 x q O 9 n p E k 7 n D v x 5 D t u j D - _ w B l x F 4 7 5 D 7 t S 6 3 j G _ x G 5 6 I q o l B q 6 p G h 9 6 I m 2 e n z J y k h H n 4 - B 8 n p E y q u F _ p 7 I & l t ; / r i n g & g t ; & l t ; / r p o l y g o n s & g t ; & l t ; r p o l y g o n s & g t ; & l t ; i d & g t ; - 2 1 4 7 4 5 6 5 7 6 & l t ; / i d & g t ; & l t ; r i n g & g t ; 6 w i 5 _ t r o r O 1 p y N p 8 0 y B u n y i C t l 0 O _ y u 7 B z 4 2 I 6 4 h N j u n H 8 n 9 c t o 1 B 3 8 x S k u 5 l B j 4 w I t 3 m R 0 k s G u v p j C _ m 2 6 D m v 7 d u r s H u y 9 v B t t 6 S _ 8 5 R h 8 u 3 C n 7 9 S 8 _ v K 6 t g P g u h o D l y k q D 3 1 j h B h i l k C h i - T 5 t 9 1 B i t s f & l t ; / r i n g & g t ; & l t ; / r p o l y g o n s & g t ; & l t ; r p o l y g o n s & g t ; & l t ; i d & g t ; - 2 1 4 7 4 5 6 5 7 5 & l t ; / i d & g t ; & l t ; r i n g & g t ; 9 l 6 u 8 4 7 q t O z t p E 7 p v F 0 r 4 K z m h D l w 9 C k o 0 I 4 m 8 K 7 p 3 Q w x 8 P q m j G k u 7 C - i t D 0 x j N z 7 j I 0 5 3 O 9 i 1 D h q u P 9 - c 6 8 7 E i 7 6 D q t u E 8 r i H 2 l k E 2 5 0 X h 9 u C 3 s u C n 1 _ F m x s G 6 l v C 8 8 q F y l h C l 3 o Q k k q E w x x H h 6 3 G p 6 4 e i l k C t 1 4 e r j l B k 2 y m B m 0 0 P w p _ 7 B & l t ; / r i n g & g t ; & l t ; / r p o l y g o n s & g t ; & l t ; r p o l y g o n s & g t ; & l t ; i d & g t ; - 2 1 4 7 4 5 6 5 7 4 & l t ; / i d & g t ; & l t ; r i n g & g t ; 2 4 n 1 v 0 p v t O g 4 2 5 C w t x f l 3 x e 1 5 8 I 4 9 6 H 1 l j J j u w g B m n 7 H 3 g j H - o q I w 7 g p B 2 0 l G 5 n _ K s 4 - _ B _ _ o D 3 8 k W h 5 g i B h 6 - k D i u s W p _ h O & l t ; / r i n g & g t ; & l t ; / r p o l y g o n s & g t ; & l t ; r p o l y g o n s & g t ; & l t ; i d & g t ; - 2 1 4 7 4 5 6 5 7 3 & l t ; / i d & g t ; & l t ; r i n g & g t ; r x o 2 m y 5 7 s O h s n N t h 6 T _ i _ z B 6 h i F n x z J 5 v v c y - i s B _ 9 m O s 9 9 T 7 i 4 d 0 4 k I g q h K _ l r S x 5 m F g h y 2 B 4 v z D z w p H & l t ; / r i n g & g t ; & l t ; / r p o l y g o n s & g t ; & l t ; r p o l y g o n s & g t ; & l t ; i d & g t ; - 2 1 4 7 4 5 6 5 7 2 & l t ; / i d & g t ; & l t ; r i n g & g t ; x q u 7 g j x - 9 N - s 1 B q j i B i m I n _ m B t 7 w J j w m G q j k C 2 1 3 C h h X s 2 z F w j g C y k 1 C h u O 8 q r H 7 t k N y h T & l t ; / r i n g & g t ; & l t ; / r p o l y g o n s & g t ; & l t ; r p o l y g o n s & g t ; & l t ; i d & g t ; - 2 1 4 7 4 5 6 5 7 1 & l t ; / i d & g t ; & l t ; r i n g & g t ; t i z u i u p m 9 N k 7 F 3 x X _ y m B r n m F u 4 S o 1 S 7 k N q 1 S q q Y 9 w _ B 6 j f - k t D r t M k k 5 K - _ z D x u j G x x 8 K k 3 9 U w - X g r r D 6 n S m q t B - n W i m I t _ S i x h C 0 9 n B y n x D & l t ; / r i n g & g t ; & l t ; / r p o l y g o n s & g t ; & l t ; r p o l y g o n s & g t ; & l t ; i d & g t ; - 2 1 4 7 4 5 6 5 7 0 & l t ; / i d & g t ; & l t ; r i n g & g t ; p p k 5 5 _ t g g O 9 g n P u q _ M 1 8 t I w p m B s _ m L h 7 v T l n H 9 u x K o u I t 0 F q 1 1 B 7 t F i m I t 8 X q 1 S z _ P k k F x 2 I 0 p 0 B w 3 _ P 0 o 0 H s u 2 G 6 t F 8 2 m D l g x D i _ H 2 - k B 7 x 1 O 7 m 7 B y p q U 4 _ N s s K 4 _ z B s v d q 6 1 O _ m 8 B l q t B n s z C 1 7 _ G n t F v - 4 B q z z K y v v D n 9 s O & l t ; / r i n g & g t ; & l t ; / r p o l y g o n s & g t ; & l t ; r p o l y g o n s & g t ; & l t ; i d & g t ; - 2 1 4 7 4 5 6 5 6 9 & l t ; / i d & g t ; & l t ; r i n g & g t ; 7 j 5 - 3 z z _ - N i 9 W x n Q 9 q G t 5 G i y G 9 q G _ k N y u D 1 6 L u 0 B u 0 B s k Q 1 j E r 6 a _ k N y u D n 5 K j 7 D 3 5 I r p D q 1 S q n F - 9 D 2 j E 6 t F 1 9 D t j C 9 q G t 5 G - 9 D u x I j D 0 p L i y G 9 q G w 6 W n v N 9 q G q j i B t 5 G 8 j G r 5 G 9 q G s 3 M r p B n v x B k y G q k D j 7 D r y O v m E y 6 F 2 y H s x I z n Q h j C k k F h j C s p B i j C 6 z F 5 i W s u G j 7 D 2 5 I u 0 B w 0 B 7 w B u 0 B l 4 B 9 w B u 0 B u 0 B v 6 W u 0 B 9 w B u 0 B u 0 B u 0 B w 0 B u 0 B _ 7 B 6 y h B 9 w B u 0 B w 0 B u 0 B u 0 B u 0 B 9 k N u 0 B u 0 B 9 k N u 0 B w 0 B j 4 B 9 w B m v N u 0 B u 0 B j J 0 7 J g t W u 0 B u 0 B 7 w B w 0 B 9 w B _ 7 B u 0 B 9 w B g t W l 4 B u 0 B u 0 B 9 w B u 0 B u 0 B u 0 B l 4 B 9 k N u 0 B 9 w B u 0 B n u I & l t ; / r i n g & g t ; & l t ; / r p o l y g o n s & g t ; & l t ; r p o l y g o n s & g t ; & l t ; i d & g t ; - 2 1 4 7 4 5 6 5 6 8 & l t ; / i d & g t ; & l t ; r i n g & g t ; - h 9 r 5 w t m 8 N h 9 G - 8 r G q 8 g B y k j B 7 2 y D 2 m i E r 2 3 B 6 y s F 7 t F i m I h h S w 1 7 B w n Q y v v D q 6 a x r 0 F r t M i m I 5 r a n v m C & l t ; / r i n g & g t ; & l t ; / r p o l y g o n s & g t ; & l t ; r p o l y g o n s & g t ; & l t ; i d & g t ; - 2 1 4 7 4 5 6 5 6 7 & l t ; / i d & g t ; & l t ; r i n g & g t ; i 8 y v 7 - r - - N 0 z 0 D y - s C 3 5 I j m I y k j B n w 4 C p k 8 B y 7 1 B q 0 N o u I v j M g 9 h B m 7 F q 9 t B m 9 c 4 k 0 B r h - C o u I s 0 F n - r c & l t ; / r i n g & g t ; & l t ; / r p o l y g o n s & g t ; & l t ; r p o l y g o n s & g t ; & l t ; i d & g t ; - 2 1 4 7 4 5 6 5 6 6 & l t ; / i d & g t ; & l t ; r i n g & g t ; u z i 1 5 - m x p O 5 9 1 S n o 0 n L o 6 j i I g o y B r x y N y m m H 3 8 x B 2 r j P s 0 v H 7 4 p T l - 3 g B x s t y I q p 2 i E y 0 h D w z 8 m B 2 _ y 5 B & l t ; / r i n g & g t ; & l t ; / r p o l y g o n s & g t ; & l t ; r p o l y g o n s & g t ; & l t ; i d & g t ; - 2 1 4 7 4 5 6 5 6 5 & l t ; / i d & g t ; & l t ; r i n g & g t ; q 3 w 4 9 5 m m p O t 0 F s 4 X n 2 B g 6 B n n C j l C n 2 B g 6 B n 2 B g 6 B n 2 B g 6 B n 2 B g 6 B s m e _ 5 B p 2 B 0 y B g 6 B y _ P h h R 9 p Q g 6 B n 2 B 9 p Q 9 2 d 7 9 B n 2 B g 6 B n 2 B q 3 v B 8 h C 0 y B 0 y B g 6 B n 2 B g 6 B n 2 B 9 u J z j E n n C g 6 B 0 y B 7 9 B n 2 B 9 9 B y y B p 2 B _ 5 B p 2 B n 2 B j h R y y B g 6 B n 2 B r p O 7 9 B p 2 B 0 y B n m Y 9 u J g 6 B g 6 B n 2 B l v B M _ 5 B n 2 B w k H n 2 B u - L 9 u J t 0 F h w B t p B t p D 1 7 B z w F 0 q X q 3 C s D 1 s B 5 D 3 9 d m d k - b _ _ I q t M j f 2 x F g 9 G o n C x 2 I 8 2 d x r C h j C 4 g E o n F 8 3 B 2 4 D r 7 D _ 1 B 1 s B n n C 3 u C 1 4 J z 1 G s u G w 2 D x 6 T p m J q u G g 9 G z 1 G 8 r D r 4 X z _ P 2 g E q n F m n U 7 t F 0 1 L z 1 G z 1 G s u G x _ P t - L 7 t F 0 1 L _ p Q _ 8 G s u G q z P z 1 G 8 2 d v 1 Q 5 m P m x B o n C 1 s B 0 7 B 1 4 D 5 t F l x D w 2 I & l t ; / r i n g & g t ; & l t ; / r p o l y g o n s & g t ; & l t ; r p o l y g o n s & g t ; & l t ; i d & g t ; - 2 1 4 7 4 5 6 5 6 4 & l t ; / i d & g t ; & l t ; r i n g & g t ; 9 q i 6 p u x _ o O w q h R 0 v h X 0 s m B w 2 I q 3 M u 7 Y v t - D 3 k v Q 4 i 2 J s 4 X r x u H i k w C s m e q j i B 6 j v B _ z S v 9 v J t z k y B 2 - k B r k Q 4 9 I 5 0 0 C h j W r t M x _ P _ 5 o O k u 4 R t q j I w 0 F & l t ; / r i n g & g t ; & l t ; / r p o l y g o n s & g t ; & l t ; r p o l y g o n s & g t ; & l t ; i d & g t ; - 2 1 4 7 4 5 6 5 6 3 & l t ; / i d & g t ; & l t ; r i n g & g t ; n 6 7 9 2 z 0 j o O 7 7 g j w B 9 p 2 P y r 8 L j p p N u 1 m v M 7 p w S s r 2 u C l k g J & l t ; / r i n g & g t ; & l t ; / r p o l y g o n s & g t ; & l t ; r p o l y g o n s & g t ; & l t ; i d & g t ; - 2 1 4 7 4 5 6 5 6 2 & l t ; / i d & g t ; & l t ; r i n g & g t ; 0 7 v g r q - _ n O - 8 y Q h t r U w 2 I u 7 0 k C 4 8 5 E u w j E 8 1 h C 4 6 V x 2 I g x 8 C x 2 I m 2 h L v 5 3 G 4 6 V g - I 5 - m C 6 v Q p x l M & l t ; / r i n g & g t ; & l t ; / r p o l y g o n s & g t ; & l t ; r p o l y g o n s & g t ; & l t ; i d & g t ; - 2 1 4 7 4 5 6 5 6 1 & l t ; / i d & g t ; & l t ; r i n g & g t ; _ 9 _ h - - 8 7 l O q y I o m J n 2 B g 6 B t p O n 7 d 2 s L n 2 B t p O k 0 O k _ 0 B g 6 B M j v B p q Y t p O 6 _ N p i m B 3 y 1 B 3 - k B t p O p q Y t p O 3 y 1 B g 6 B 0 y B k 0 O 7 7 R w 2 I 6 m x B w 2 I y u D y u D o u I 6 7 R s p O 2 u X g 9 G j u c x 2 I n s z C s u G q q Y z 1 G 1 t V o n F p 4 Y q 0 N z 1 G 7 t F v j M 5 _ N t 8 X o P 7 k r B s u G z 1 G 5 _ N h 3 J 7 w D s s E t 1 I t 8 X z 1 G p m J & l t ; / r i n g & g t ; & l t ; / r p o l y g o n s & g t ; & l t ; r p o l y g o n s & g t ; & l t ; i d & g t ; - 2 1 4 7 4 5 6 5 6 0 & l t ; / i d & g t ; & l t ; r i n g & g t ; 0 g y 9 9 m o l m O h g w E 0 l r B q v l k B 7 t F 8 2 d l 9 8 C p t Y h h 9 H x - 1 D & l t ; / r i n g & g t ; & l t ; / r p o l y g o n s & g t ; & l t ; r p o l y g o n s & g t ; & l t ; i d & g t ; - 2 1 4 7 4 5 6 5 5 9 & l t ; / i d & g t ; & l t ; r i n g & g t ; 6 u s 1 6 n 8 4 - N x n Q i y G i B 7 1 C g u T 6 n B s t M u - X 1 6 L & l t ; / r i n g & g t ; & l t ; / r p o l y g o n s & g t ; & l t ; r p o l y g o n s & g t ; & l t ; i d & g t ; - 2 1 4 7 4 5 6 5 5 8 & l t ; / i d & g t ; & l t ; r i n g & g t ; v 8 5 r y z _ 3 - N g o W x h T g o W o u I h 7 m B 6 _ N v h 9 B 0 8 U m - g F 1 - m B 6 z i B h s m C & l t ; / r i n g & g t ; & l t ; / r p o l y g o n s & g t ; & l t ; r p o l y g o n s & g t ; & l t ; i d & g t ; - 2 1 4 7 4 5 6 5 5 7 & l t ; / i d & g t ; & l t ; r i n g & g t ; v v 9 i g o y 4 - N t 0 F v k M t k Q i y G v k M x n Q 3 5 I o u I - 0 i C 1 j E u 0 B g F w b j q I 1 6 H 1 O J 7 g F - 8 h B & l t ; / r i n g & g t ; & l t ; / r p o l y g o n s & g t ; & l t ; r p o l y g o n s & g t ; & l t ; i d & g t ; - 2 1 4 7 4 5 6 5 5 6 & l t ; / i d & g t ; & l t ; r i n g & g t ; l x y - l w s z - N r q Y x u x E 6 t F n u I 5 x x D 7 r w C u t n E 7 t F u h 9 B j r u B o u I v 0 F n p 4 I t 3 o E 9 y Q 1 j 2 F m q x D u 4 X q n F r z P q n F 5 6 h D & l t ; / r i n g & g t ; & l t ; / r p o l y g o n s & g t ; & l t ; r p o l y g o n s & g t ; & l t ; i d & g t ; - 2 1 4 7 4 5 6 5 5 5 & l t ; / i d & g t ; & l t ; r i n g & g t ; 2 z - 2 s 5 9 w - N j l C 6 v n B t p D 3 1 L 3 g E m t i B i j C t p D 9 z D 4 g E g - B 2 j E p m J v 6 m E 2 5 I & l t ; / r i n g & g t ; & l t ; / r p o l y g o n s & g t ; & l t ; r p o l y g o n s & g t ; & l t ; i d & g t ; - 2 1 4 7 4 5 6 5 5 4 & l t ; / i d & g t ; & l t ; r i n g & g t ; v 1 u 9 5 v 8 y - N k 7 D g 6 B j v B 9 9 B g 6 B n 2 B q m J g h C 7 g N - 1 B h w B j j C 9 y B 7 5 K j 7 D 7 t F o u I p s h B & l t ; / r i n g & g t ; & l t ; / r p o l y g o n s & g t ; & l t ; r p o l y g o n s & g t ; & l t ; i d & g t ; - 2 1 4 7 4 5 6 5 5 3 & l t ; / i d & g t ; & l t ; r i n g & g t ; 1 0 u k u v s y - N _ y Q 0 s B 2 s B w 6 W u 6 W x n Q y i L h j C - 9 D r t M o u I v j M z j E 9 w B u 0 B u 0 B 1 s B v j M u 0 B r t Y 7 v n B r x I n u I & l t ; / r i n g & g t ; & l t ; / r p o l y g o n s & g t ; & l t ; r p o l y g o n s & g t ; & l t ; i d & g t ; - 2 1 4 7 4 5 6 5 5 2 & l t ; / i d & g t ; & l t ; r i n g & g t ; 6 5 3 g k 6 0 x - N s q 7 B n 2 B q m J q n C t p B n n C y u D i y G 3 5 I 0 6 L j j C y 1 D q 9 c s p B - y Q & l t ; / r i n g & g t ; & l t ; / r p o l y g o n s & g t ; & l t ; r p o l y g o n s & g t ; & l t ; i d & g t ; - 2 1 4 7 4 5 6 5 5 1 & l t ; / i d & g t ; & l t ; r i n g & g t ; 2 g j _ v y h z - N t r O h j - B v 5 u B w i G i 5 P v k M q n F h - B k k F m 7 T - F u 0 B l 4 B u 0 B j 4 B _ w L h i H r C u n Q p n C & l t ; / r i n g & g t ; & l t ; / r p o l y g o n s & g t ; & l t ; r p o l y g o n s & g t ; & l t ; i d & g t ; - 2 1 4 7 4 5 6 5 5 0 & l t ; / i d & g t ; & l t ; r i n g & g t ; l 2 3 i 6 r k 5 - N 1 4 h B u n n J z _ Q 5 1 V i o W o u I n v N p q Y z z 0 D j i o C j 9 o E 7 t F r r t C l q t B q q Y o u I h h S g p g H & l t ; / r i n g & g t ; & l t ; / r p o l y g o n s & g t ; & l t ; r p o l y g o n s & g t ; & l t ; i d & g t ; - 2 1 4 7 4 5 6 5 4 9 & l t ; / i d & g t ; & l t ; r i n g & g t ; i u _ g x o 0 3 - N t p D 2 s B t p O 0 s B y u D j s L o u I v p E 7 t F _ 9 D u 0 B h r B _ r D _ w L 1 6 L & l t ; / r i n g & g t ; & l t ; / r p o l y g o n s & g t ; & l t ; r p o l y g o n s & g t ; & l t ; i d & g t ; - 2 1 4 7 4 5 6 5 4 8 & l t ; / i d & g t ; & l t ; r i n g & g t ; 4 n _ l 5 p 3 3 - N g 6 B t i B 7 B g 6 B 7 7 R x y D u - I j j C 2 1 L h r B g h C - y Q u 0 B n u I & l t ; / r i n g & g t ; & l t ; / r p o l y g o n s & g t ; & l t ; r p o l y g o n s & g t ; & l t ; i d & g t ; - 2 1 4 7 4 5 6 5 4 7 & l t ; / i d & g t ; & l t ; r i n g & g t ; - 8 2 7 w u r z - N m s i E 0 6 i F 0 t y C q n F w 3 t E r 4 Y j m I p 1 o F & l t ; / r i n g & g t ; & l t ; / r p o l y g o n s & g t ; & l t ; r p o l y g o n s & g t ; & l t ; i d & g t ; - 2 1 4 7 4 5 6 5 4 6 & l t ; / i d & g t ; & l t ; r i n g & g t ; 0 j 6 v h o h 0 - N 9 j v B 0 o a s o l P v 0 F m k m I r i m B h h 7 - B v 8 j D 9 8 - D u 0 F n u I 5 j r D & l t ; / r i n g & g t ; & l t ; / r p o l y g o n s & g t ; & l t ; r p o l y g o n s & g t ; & l t ; i d & g t ; - 2 1 4 7 4 5 6 5 4 5 & l t ; / i d & g t ; & l t ; r i n g & g t ; n 3 9 x - w 0 2 - N g u m B g 6 B q m J z _ H - p F y h T m 7 F 0 9 R x w F z h T 5 t F j m I s x I i y G r p D y i L y i L v j M n u I t p B j l C 2 5 I r x I & l t ; / r i n g & g t ; & l t ; / r p o l y g o n s & g t ; & l t ; r p o l y g o n s & g t ; & l t ; i d & g t ; - 2 1 4 7 4 5 6 5 4 4 & l t ; / i d & g t ; & l t ; r i n g & g t ; g 2 3 t y o 9 t - N - t u G r h w B k v r C n 9 - B 2 k d r 7 O z h T 8 z - L 6 p G g m 5 D 4 - m C x r 3 G n u I & l t ; / r i n g & g t ; & l t ; / r p o l y g o n s & g t ; & l t ; r p o l y g o n s & g t ; & l t ; i d & g t ; - 2 1 4 7 4 5 6 5 4 3 & l t ; / i d & g t ; & l t ; r i n g & g t ; k m 3 q q u i w - N w m E p 2 B n 2 B p 2 B g 6 B 0 y B g 6 B 3 g E 2 s B n n C h w B s u M 9 q G o 1 S j 7 D q 6 a - y Q & l t ; / r i n g & g t ; & l t ; / r p o l y g o n s & g t ; & l t ; r p o l y g o n s & g t ; & l t ; i d & g t ; - 2 1 4 7 4 5 6 5 4 2 & l t ; / i d & g t ; & l t ; r i n g & g t ; w k w g u r _ v - N _ y 5 E m _ 0 B 3 v h D r 2 x F o s s C 7 v n B 6 1 V p 1 z B m 7 _ B 1 3 2 C & l t ; / r i n g & g t ; & l t ; / r p o l y g o n s & g t ; & l t ; r p o l y g o n s & g t ; & l t ; i d & g t ; - 2 1 4 7 4 5 6 5 4 1 & l t ; / i d & g t ; & l t ; r i n g & g t ; 5 9 q y m v n t - N 1 q v B 3 n Z z N w 2 N r t r B r 7 n E 1 u x D o u I z v 3 B v q g J n s s C 3 0 0 C n u I z _ P z 3 q B & l t ; / r i n g & g t ; & l t ; / r p o l y g o n s & g t ; & l t ; r p o l y g o n s & g t ; & l t ; i d & g t ; - 2 1 4 7 4 5 6 5 4 0 & l t ; / i d & g t ; & l t ; r i n g & g t ; 5 u 9 6 4 7 s u - N 7 t h C i t g l B x n d o 8 P 3 w i B - y Q w l a p 1 z B - t t T m j m H 2 l 6 C & l t ; / r i n g & g t ; & l t ; / r p o l y g o n s & g t ; & l t ; r p o l y g o n s & g t ; & l t ; i d & g t ; - 2 1 4 7 4 5 6 5 3 9 & l t ; / i d & g t ; & l t ; r i n g & g t ; s k r 3 i - 4 0 _ N 6 t F i p S v - C - n X h o X 9 z D 6 g E j 7 D 6 t F g 9 h B v j M n n C r x I g o X u 0 B u 0 B r x I n u I & l t ; / r i n g & g t ; & l t ; / r p o l y g o n s & g t ; & l t ; r p o l y g o n s & g t ; & l t ; i d & g t ; - 2 1 4 7 4 5 6 5 3 8 & l t ; / i d & g t ; & l t ; r i n g & g t ; 4 k g 5 t v w 7 9 N m s x Q _ x 1 D 2 q H 1 h R h 3 t E 0 t V m 9 5 D 5 5 x Q r m h G 1 t V x x 0 C o 2 3 B y o m N 6 z l B r w J & l t ; / r i n g & g t ; & l t ; / r p o l y g o n s & g t ; & l t ; r p o l y g o n s & g t ; & l t ; i d & g t ; - 2 1 4 7 4 5 6 5 3 7 & l t ; / i d & g t ; & l t ; r i n g & g t ; 6 _ r r k 2 j 9 9 N s u h u B v j q D h v p d x n 0 S 1 k 2 L 7 8 7 U s l 1 Y r w r N m s 8 J n g 1 G j y o F k g q P & l t ; / r i n g & g t ; & l t ; / r p o l y g o n s & g t ; & l t ; r p o l y g o n s & g t ; & l t ; i d & g t ; - 2 1 4 7 4 5 6 5 3 6 & l t ; / i d & g t ; & l t ; r i n g & g t ; 6 o 4 1 w g q 4 8 N q m J r _ r E 6 - m C u w l C l _ s B m g B g h C 5 6 V i j C r t M j 7 D 4 g E p R l g F q 0 N 5 _ N 2 g V q n F v w l C t w l C v w l C y u p B n u I & l t ; / r i n g & g t ; & l t ; / r p o l y g o n s & g t ; & l t ; r p o l y g o n s & g t ; & l t ; i d & g t ; - 2 1 4 7 4 5 6 5 3 5 & l t ; / i d & g t ; & l t ; r i n g & g t ; j k w 8 j g m 1 8 N j l C 5 5 L 7 j C i z I p 9 c w j M y u D g - B 2 s B y r C j w B o 1 S - v R 0 g V m k O 8 b o 2 D i p D 5 x M & l t ; / r i n g & g t ; & l t ; / r p o l y g o n s & g t ; & l t ; r p o l y g o n s & g t ; & l t ; i d & g t ; - 2 1 4 7 4 5 6 5 3 4 & l t ; / i d & g t ; & l t ; r i n g & g t ; 9 9 3 p g q y s 8 N 1 5 I i y G n v N i y G y u D 6 B _ g D s u G l 7 D 6 n B h - B 4 5 L z 6 L i m I q p C _ 9 D & l t ; / r i n g & g t ; & l t ; / r p o l y g o n s & g t ; & l t ; r p o l y g o n s & g t ; & l t ; i d & g t ; - 2 1 4 7 4 5 6 5 3 3 & l t ; / i d & g t ; & l t ; r i n g & g t ; i n 8 9 v z h n 8 N z j l D j q I 0 u k B r v d - _ i C 1 l 6 C 5 1 8 N 5 _ N o u I 6 t F 0 _ 1 C p 2 U 5 6 V p u y F i 4 g B j k g J t y v C 7 g j G _ s f 9 y Q 0 l 6 C 9 v y D y 2 I 0 9 j B j q I q n F & l t ; / r i n g & g t ; & l t ; / r p o l y g o n s & g t ; & l t ; r p o l y g o n s & g t ; & l t ; i d & g t ; - 2 1 4 7 4 5 6 5 3 2 & l t ; / i d & g t ; & l t ; r i n g & g t ; 0 5 z w u 3 _ y k O u 3 n n C z _ y P 6 o g B s 4 X w p w N g - L r g 7 F g w 3 E z o - Q x g 0 H x 8 1 4 C u 2 9 I 6 o 4 H w 2 I _ w l B n u I 3 y 1 B n u I g o W o n o B x 2 I - m 2 J x n d j _ 0 B o u I 0 p 0 B x 2 I t 8 X - 7 z 7 B 2 k 4 B y - m B g m 2 S w 4 p E 4 1 x B x 2 I v j M 7 x u B - 5 B o r - D 1 9 3 G j o z M 2 5 L - 5 y c n p _ a & l t ; / r i n g & g t ; & l t ; / r p o l y g o n s & g t ; & l t ; r p o l y g o n s & g t ; & l t ; i d & g t ; - 2 1 4 7 4 5 6 5 3 1 & l t ; / i d & g t ; & l t ; r i n g & g t ; - 1 8 k w 4 3 u k O y g p q B 9 m q 2 B 8 x 7 C w z _ i C l m s w B q n F & l t ; / r i n g & g t ; & l t ; / r p o l y g o n s & g t ; & l t ; r p o l y g o n s & g t ; & l t ; i d & g t ; - 2 1 4 7 4 5 6 5 3 0 & l t ; / i d & g t ; & l t ; r i n g & g t ; k q q 0 q 0 x t k O y _ P p m Y h w B p 7 l M i y G 6 v Q - s P u j B q n F _ e m 9 D 7 t F 8 t _ B q u e w 2 I j l C n n C & l t ; / r i n g & g t ; & l t ; / r p o l y g o n s & g t ; & l t ; r p o l y g o n s & g t ; & l t ; i d & g t ; - 2 1 4 7 4 5 6 5 2 9 & l t ; / i d & g t ; & l t ; r i n g & g t ; p z l k q g 8 4 i O k 4 w D t 0 F 0 r j b 3 k 4 B s 7 Q h v w B i _ o K 1 n s C n 1 S 3 - k B k v N 4 i x B 1 q X g w R z g 0 H 5 7 R q k Q m _ u E _ 9 W w j M s 3 v B 3 - k B w 2 I h o X u k M 9 - i Q y o s B t w W n o u M q y I n 0 N r t M x 6 T 7 h y I s 3 2 B w x x J z l p I q p l J z n d 3 4 g D _ t T m i u B j w 6 G _ 2 d q n F x 2 I 2 v s o B u n n G 9 p k 3 B - 3 5 C v k M v _ Q 3 k v B 3 t i G _ h 6 G 0 j s H o u I h g m D 8 j v B 5 v Q 6 y s B 8 x R & l t ; / r i n g & g t ; & l t ; / r p o l y g o n s & g t ; & l t ; r p o l y g o n s & g t ; & l t ; i d & g t ; - 2 1 4 7 4 5 6 5 2 8 & l t ; / i d & g t ; & l t ; r i n g & g t ; 8 g 2 s p y r 6 i O j l C 8 y B 4 7 D n 2 B r 9 s B 9 1 B _ y Q y u D x 2 I h r B j l C 2 5 I z e _ 1 B - v R n n S _ 1 B 1 s B & l t ; / r i n g & g t ; & l t ; / r p o l y g o n s & g t ; & l t ; r p o l y g o n s & g t ; & l t ; i d & g t ; - 2 1 4 7 4 5 6 5 2 7 & l t ; / i d & g t ; & l t ; r i n g & g t ; h z - x 4 1 m s j O 5 6 V w 2 I p 9 c u 8 X _ w l B 7 7 R j l C j z w B n n C 6 m x B j 7 D 2 g E 6 9 I - 1 7 C 0 p 0 B 5 _ N 2 u X 5 _ N 2 - k B l u c w 2 I & l t ; / r i n g & g t ; & l t ; / r p o l y g o n s & g t ; & l t ; r p o l y g o n s & g t ; & l t ; i d & g t ; - 2 1 4 7 4 5 6 5 2 6 & l t ; / i d & g t ; & l t ; r i n g & g t ; r _ _ 2 k _ 4 1 j O j l C _ y Q 3 5 I 1 7 B y p R 0 5 N i y G y u D h j C q n F _ 9 D 8 7 B 9 k N j i J 7 3 B x p R j i J & l t ; / r i n g & g t ; & l t ; / r p o l y g o n s & g t ; & l t ; r p o l y g o n s & g t ; & l t ; i d & g t ; - 2 1 4 7 4 5 6 5 2 5 & l t ; / i d & g t ; & l t ; r i n g & g t ; 9 y q _ p 4 4 2 j O 1 5 1 N u 1 u B y i 2 B p n x K j q I p 4 q F x 2 I - v R o k 8 B n o _ E x 2 I 7 t F x 2 I k l z Q r u e n _ p C x 2 I o 7 J - t T & l t ; / r i n g & g t ; & l t ; / r p o l y g o n s & g t ; & l t ; r p o l y g o n s & g t ; & l t ; i d & g t ; - 2 1 4 7 4 5 6 5 2 4 & l t ; / i d & g t ; & l t ; r i n g & g t ; i z z n x 0 o j j O m 8 8 8 D 9 7 k L 0 2 - B v w W 8 8 5 C i m I 7 7 R p 1 1 C n i u B z t l E g x k E u - L q n F 3 - k B r x o D z - 8 4 B k j v F 1 7 r S r o l C j u c 4 1 x B x 7 y J g 3 _ Y k _ v D 4 2 t X n 2 p J w _ 4 k C q 6 a & l t ; / r i n g & g t ; & l t ; / r p o l y g o n s & g t ; & l t ; r p o l y g o n s & g t ; & l t ; i d & g t ; - 2 1 4 7 4 5 6 5 2 3 & l t ; / i d & g t ; & l t ; r i n g & g t ; - 6 p 5 7 _ t 4 l O o m B k o 7 J 1 s B 6 1 5 J & l t ; / r i n g & g t ; & l t ; / r p o l y g o n s & g t ; & l t ; r p o l y g o n s & g t ; & l t ; i d & g t ; - 2 1 4 7 4 5 6 5 2 2 & l t ; / i d & g t ; & l t ; r i n g & g t ; k 8 r j 0 r y 2 l O n v N 8 t _ B w 1 k Q 6 t F 3 7 n C r t M k g r b u 1 6 v B z 4 K u - k D x x r E 9 r l Y 5 t F w 2 I & l t ; / r i n g & g t ; & l t ; / r p o l y g o n s & g t ; & l t ; r p o l y g o n s & g t ; & l t ; i d & g t ; - 2 1 4 7 4 5 6 5 2 1 & l t ; / i d & g t ; & l t ; r i n g & g t ; 1 j 1 s 6 g 3 4 l O s 4 X w 2 I j l C u 1 Q y _ P u - L h w B n n C h w B s u M i y G h j C t m e q n C h j C 2 g E m k R l x D x 2 I 1 s B & l t ; / r i n g & g t ; & l t ; / r p o l y g o n s & g t ; & l t ; r p o l y g o n s & g t ; & l t ; i d & g t ; - 2 1 4 7 4 5 6 5 2 0 & l t ; / i d & g t ; & l t ; r i n g & g t ; 1 q k 8 1 9 4 6 l O m u w L l 3 3 Z g w u B 4 5 q E p g j D y r 9 E v 0 F 2 p m F q n F m 2 5 B x 8 y D s 7 Y 8 h y C j t i B - o f - 3 5 C y 2 q C 9 7 w Q r m u E & l t ; / r i n g & g t ; & l t ; / r p o l y g o n s & g t ; & l t ; r p o l y g o n s & g t ; & l t ; i d & g t ; - 2 1 4 7 4 5 6 5 1 9 & l t ; / i d & g t ; & l t ; r i n g & g t ; 1 8 2 m m g 5 1 l O s x n B 9 - l C 6 z M j I g h C w 2 I s 4 X h w B u p E _ 9 D 3 5 I t p D m j o B z _ P 4 k F k _ J 6 w k C 8 2 d y 1 D s u B & l t ; / r i n g & g t ; & l t ; / r p o l y g o n s & g t ; & l t ; r p o l y g o n s & g t ; & l t ; i d & g t ; - 2 1 4 7 4 5 6 5 1 8 & l t ; / i d & g t ; & l t ; r i n g & g t ; 8 k u x x 3 m 5 l O k g z y B 4 5 8 8 D q 9 9 6 C u 8 m Z j j h U 5 z j 8 B h m _ s G z 8 n 9 C 2 w l x B s 5 3 6 B & l t ; / r i n g & g t ; & l t ; / r p o l y g o n s & g t ; & l t ; r p o l y g o n s & g t ; & l t ; i d & g t ; - 2 1 4 7 4 5 6 5 1 7 & l t ; / i d & g t ; & l t ; r i n g & g t ; h v u k k z w _ k O h w B 6 3 B 8 l B 2 s B i y G 2 - V 6 g H 6 g H i y G i y G h t W 6 g H r 5 G i y G i y G 2 s B 0 s B j g L q G 9 q G t 5 G u 6 W i y G 0 5 N 0 5 N u 6 W t 5 G i y G r 5 G i y G 3 5 I x 2 I s x I y u D 0 _ H m x B h j C s p B 0 7 B o _ D u 0 B j 4 B 1 5 N 7 w B u 0 B n l 3 B 7 k N m k O 7 k N j 4 B u 0 B m v N z 5 N u 0 B 9 w B z w E h x H k v N l 4 B l 4 B 5 k N l 4 B u 0 B k v N l 4 B u 0 B u 0 B u 0 B j i J j q I j i J m v N u 0 B _ 7 B r x I 0 2 H l x B n n C & l t ; / r i n g & g t ; & l t ; / r p o l y g o n s & g t ; & l t ; r p o l y g o n s & g t ; & l t ; i d & g t ; - 2 1 4 7 4 5 6 5 1 6 & l t ; / i d & g t ; & l t ; r i n g & g t ; 9 8 o - l l 5 m k O t 0 k O r i m B n u I - n X _ u j B v 0 F - _ t T o 9 o C z 2 - B & l t ; / r i n g & g t ; & l t ; / r p o l y g o n s & g t ; & l t ; r p o l y g o n s & g t ; & l t ; i d & g t ; - 2 1 4 7 4 5 6 5 1 5 & l t ; / i d & g t ; & l t ; r i n g & g t ; 5 3 l 6 0 t 3 - l P q 8 w 1 B j w i s J 3 _ z U 3 z 9 L s k _ O 2 2 n H 2 z C m 0 r D 2 y g R 7 n k J 9 m q d 3 o 8 _ C p r z B 0 4 6 p N m 0 6 _ D k 2 1 G j o 6 D 8 p 2 B & l t ; / r i n g & g t ; & l t ; / r p o l y g o n s & g t ; & l t ; r p o l y g o n s & g t ; & l t ; i d & g t ; - 2 1 4 7 4 5 6 5 1 4 & l t ; / i d & g t ; & l t ; r i n g & g t ; - u _ n 5 7 r l g P y u 5 P h 1 s m E v s r i E u _ m s u C - t l 2 o B g v 4 1 G l w j Q m q 9 5 F s 9 g 6 G s p 8 l 0 C r 8 8 r N n q 9 s H q i 5 o H & l t ; / r i n g & g t ; & l t ; / r p o l y g o n s & g t ; & l t ; r p o l y g o n s & g t ; & l t ; i d & g t ; - 2 1 4 7 4 5 6 5 1 3 & l t ; / i d & g t ; & l t ; r i n g & g t ; 5 3 q v v 7 v r h P i w y F g x i C 5 v h S 6 p _ B j l 0 W h 5 z L v 1 k D p z w J j q R j x k E g m _ C z h 1 K 2 2 w H & l t ; / r i n g & g t ; & l t ; / r p o l y g o n s & g t ; & l t ; r p o l y g o n s & g t ; & l t ; i d & g t ; - 2 1 4 7 4 5 6 5 1 2 & l t ; / i d & g t ; & l t ; r i n g & g t ; g 2 g z o j t p 8 O l h z B g _ W h 0 g B q q U 8 0 w B 3 s q P k 2 e - x G l w i C g g 3 J 1 4 Q m u I w q o B t k 7 B j i 0 D & l t ; / r i n g & g t ; & l t ; / r p o l y g o n s & g t ; & l t ; r p o l y g o n s & g t ; & l t ; i d & g t ; - 2 1 4 7 4 5 6 5 1 1 & l t ; / i d & g t ; & l t ; r i n g & g t ; 1 7 5 _ r x t - g P _ 9 y o C l n u 3 D 7 r 0 1 C l 0 h k C 7 1 l D p 0 - H & l t ; / r i n g & g t ; & l t ; / r p o l y g o n s & g t ; & l t ; r p o l y g o n s & g t ; & l t ; i d & g t ; - 2 1 4 7 4 5 6 5 1 0 & l t ; / i d & g t ; & l t ; r i n g & g t ; t z v m 8 6 8 9 g P z u 1 s B - 1 1 F 4 n _ r B o _ m Y t r 4 - F o w t y B & l t ; / r i n g & g t ; & l t ; / r p o l y g o n s & g t ; & l t ; r p o l y g o n s & g t ; & l t ; i d & g t ; - 2 1 4 7 4 5 6 5 0 9 & l t ; / i d & g t ; & l t ; r i n g & g t ; k v 5 x m _ v 1 8 O 8 _ N x v Q 2 0 v G 8 t 1 n B h 5 l C i w W 1 v o S l k Q - z r K 1 3 j C u 0 b t o t G r y X _ 4 f 6 k q D 5 r J o 8 s B j y 4 K & l t ; / r i n g & g t ; & l t ; / r p o l y g o n s & g t ; & l t ; r p o l y g o n s & g t ; & l t ; i d & g t ; - 2 1 4 7 4 5 6 5 0 8 & l t ; / i d & g t ; & l t ; r i n g & g t ; 0 k - - p 6 5 w 3 O m j J 9 9 B p 2 B l h R p 2 B g 6 B m j J s 0 B s 0 B s p E l x F x j E q k M n t Q 4 4 Q m j J 9 9 I 7 9 B 2 y B p 2 B 9 9 B g q N r u B p 5 G 1 u W t o M q y M g r B o z J y 0 J g r B 2 6 I o z J o z J v 9 M p 2 B r u B p 5 G 5 z D 2 6 I w 1 I r u B 4 u O v 5 O y u D m j J j x F 3 t C j x F 4 g E r z M x 1 I x r i B 5 m D 8 r J p y M 2 6 I x 1 I s 0 N s 0 N y k a 2 6 I n z J p y M 1 1 G s o M 0 u W 1 1 G h r B - 5 S r z M u u G s s E 4 z D q u B 1 k y B q 0 B j 4 B s 0 B & l t ; / r i n g & g t ; & l t ; / r p o l y g o n s & g t ; & l t ; r p o l y g o n s & g t ; & l t ; i d & g t ; - 2 1 4 7 4 5 6 5 0 7 & l t ; / i d & g t ; & l t ; r i n g & g t ; h m u s p 7 0 x 5 O v 5 k B i n S y t a _ w g E o 1 Y 5 s p E v p S y p 7 C p j J 2 v s F w 3 9 J x 4 2 C q 0 1 B h z u D z y l D & l t ; / r i n g & g t ; & l t ; / r p o l y g o n s & g t ; & l t ; r p o l y g o n s & g t ; & l t ; i d & g t ; - 2 1 4 7 4 5 6 5 0 6 & l t ; / i d & g t ; & l t ; r i n g & g t ; m _ 9 p s _ x 2 4 O i 2 s H s p s B p n Y u z i C r 1 t J p v w F w 6 L h s t B n 5 4 B s 3 9 C 1 M 0 y 1 D 3 0 w B s 1 i B o n H 9 l 4 K & l t ; / r i n g & g t ; & l t ; / r p o l y g o n s & g t ; & l t ; r p o l y g o n s & g t ; & l t ; i d & g t ; - 2 1 4 7 4 5 6 5 0 5 & l t ; / i d & g t ; & l t ; r i n g & g t ; r k g 6 1 q 5 7 4 O 0 k y B j 4 p C x v 6 B g m R v r t G _ 4 1 B v z i C _ j O 3 6 I p y M s h z H 8 5 j C s _ x C & l t ; / r i n g & g t ; & l t ; / r p o l y g o n s & g t ; & l t ; r p o l y g o n s & g t ; & l t ; i d & g t ; - 2 1 4 7 4 5 6 5 0 4 & l t ; / i d & g t ; & l t ; r i n g & g t ; w o 6 9 j 7 v - 4 O y 4 9 _ Q 3 h 2 z M j o q 7 D t 7 q k K i m 2 q W r 9 v 7 E l 2 1 r G j m _ 0 I w x 3 y F x 8 3 s E t 6 o u B m 4 p x E & l t ; / r i n g & g t ; & l t ; / r p o l y g o n s & g t ; & l t ; r p o l y g o n s & g t ; & l t ; i d & g t ; - 2 1 4 7 4 5 6 5 0 3 & l t ; / i d & g t ; & l t ; r i n g & g t ; g 7 2 k 6 5 p 9 4 O _ 3 0 B 5 9 e t h y j B h n n B u m y G o 3 j H 4 0 w B 4 z h C 5 3 F l w 0 I l - 3 C m j J u l T & l t ; / r i n g & g t ; & l t ; / r p o l y g o n s & g t ; & l t ; r p o l y g o n s & g t ; & l t ; i d & g t ; - 2 1 4 7 4 5 6 5 0 2 & l t ; / i d & g t ; & l t ; r i n g & g t ; 8 j r 6 i q 4 2 4 O w m E r 2 B 7 9 B t s E o t F u m B l t Y r u B n j J j x F 4 g E 4 g E - y B r t 4 D 4 g E q u B v 9 M j - Z p y M & l t ; / r i n g & g t ; & l t ; / r p o l y g o n s & g t ; & l t ; r p o l y g o n s & g t ; & l t ; i d & g t ; - 2 1 4 7 4 5 6 5 0 1 & l t ; / i d & g t ; & l t ; r i n g & g t ; z r 3 w k 5 j 3 4 O n 0 6 B w 4 v J t u j D 4 6 j D w _ u I i 9 1 B 1 y 8 D 2 6 I i x F 4 1 f x q F 2 6 I j x F 4 y x B k x F x t U x r i B x 5 O j s t B n h i C n j J l 2 Z 1 j r C & l t ; / r i n g & g t ; & l t ; / r p o l y g o n s & g t ; & l t ; r p o l y g o n s & g t ; & l t ; i d & g t ; - 2 1 4 7 4 5 6 5 0 0 & l t ; / i d & g t ; & l t ; r i n g & g t ; t 1 r 7 7 7 _ n 2 O n 5 h C h _ n F i g 2 m B 5 7 6 O l u e 8 u r B 0 k X t 1 m B h 2 2 i B u - h W & l t ; / r i n g & g t ; & l t ; / r p o l y g o n s & g t ; & l t ; r p o l y g o n s & g t ; & l t ; i d & g t ; - 2 1 4 7 4 5 6 4 9 9 & l t ; / i d & g t ; & l t ; r i n g & g t ; 0 6 u l g 4 t j 2 O 4 q l B 9 m 8 C w u D o z J k s o B z v x C x m E 6 3 F r p C x 1 I u u G x 1 I 3 t C r u B x j E z _ d & l t ; / r i n g & g t ; & l t ; / r p o l y g o n s & g t ; & l t ; r p o l y g o n s & g t ; & l t ; i d & g t ; - 2 1 4 7 4 5 6 4 9 8 & l t ; / i d & g t ; & l t ; r i n g & g t ; 7 - 2 y 8 x 1 l 2 O 0 w g Q l i 8 B n 2 h D w y v B 4 g U 5 3 F v 6 U 8 u g C j u e p y M 4 u O x 1 Q 5 s t C n j J 7 u X m j J 6 3 F o 0 1 D j x F m k j C v 5 0 D 3 l 6 B t - G o h F & l t ; / r i n g & g t ; & l t ; / r p o l y g o n s & g t ; & l t ; r p o l y g o n s & g t ; & l t ; i d & g t ; - 2 1 4 7 4 5 6 4 9 7 & l t ; / i d & g t ; & l t ; r i n g & g t ; o u z g y i _ h 2 O 8 t _ R _ z s C i h t H g q u E _ n j c w p 4 J u n k D 0 6 - H p n - E 8 s t I k q v l B o u 6 r B q p s X w o 7 W _ l q P w 9 5 Q & l t ; / r i n g & g t ; & l t ; / r p o l y g o n s & g t ; & l t ; r p o l y g o n s & g t ; & l t ; i d & g t ; - 2 1 4 7 4 5 6 4 9 6 & l t ; / i d & g t ; & l t ; r i n g & g t ; n t r t q o p 8 p O 4 _ v C s x u C t w W y y p e 8 9 W 0 y p e h o l S l v n a w 2 I i 1 g W w 2 I 0 w t L 0 s m B i 2 r E q t n C _ q v i B 6 z p S - _ g C 9 m 7 C x 2 I r 3 M g - I 6 _ 7 G x 2 I z l r B 0 z n K 1 7 7 C 4 9 4 F 7 u m B k 3 a x 6 T 5 v Q 5 m n F _ 8 z F x 2 I 5 t F & l t ; / r i n g & g t ; & l t ; / r p o l y g o n s & g t ; & l t ; r p o l y g o n s & g t ; & l t ; i d & g t ; - 2 1 4 7 4 5 6 4 9 5 & l t ; / i d & g t ; & l t ; r i n g & g t ; u o m z q 6 5 h q O 6 x 4 B w g d y 1 i I 4 u 4 D t 0 F i k 2 F 6 t F s 7 h D 9 i Y 1 4 i C q 3 M 6 y - E r 5 7 K i l i T _ 3 t B w 3 r C u 0 F r 2 S j 4 1 B & l t ; / r i n g & g t ; & l t ; / r p o l y g o n s & g t ; & l t ; r p o l y g o n s & g t ; & l t ; i d & g t ; - 2 1 4 7 4 5 6 4 9 4 & l t ; / i d & g t ; & l t ; r i n g & g t ; 7 1 3 4 l x - t q O z 0 7 D w n J o k g J 6 2 8 C r t M - 3 1 E x n Q h s x B _ _ I m k 6 D 4 8 x B 9 z i B j j n C o j B n o h B k u a j 3 K t m 0 D 2 q t M n 3 W 9 v n B n 3 7 S w - 4 D 9 k m D & l t ; / r i n g & g t ; & l t ; / r p o l y g o n s & g t ; & l t ; r p o l y g o n s & g t ; & l t ; i d & g t ; - 2 1 4 7 4 5 6 4 9 3 & l t ; / i d & g t ; & l t ; r i n g & g t ; 2 t o 1 2 w 3 _ _ N t t M p x 1 C k _ o K z o 9 B - r x B h p 7 Z m g 8 B i h z B 2 7 w F z _ P 4 y s B 1 r k H & l t ; / r i n g & g t ; & l t ; / r p o l y g o n s & g t ; & l t ; / r l i s t & g t ; & l t ; b b o x & g t ; M U L T I P O I N T   ( ( 7 3 . 4 9 8 9 5   3 . 4 0 8 4 7 ) ,   ( 1 3 5 . 0 8 7 4   5 3 . 5 6 1 5 9 2 9 ) ) & l t ; / b b o x & g t ; & l t ; / r e n t r y v a l u e & g t ; & l t ; / r e n t r y & g t ; & l t ; r e n t r y & g t ; & l t ; r e n t r y k e y & g t ; & l t ; l a t & g t ; 1 7 . 1 9 8 3 4 1 3 7 & l t ; / l a t & g t ; & l t ; l o n & g t ; - 8 8 . 7 0 9 2 6 6 6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4 9 9 9 8 0 9 2 2 3 8 9 7 9 0 7 8 & l t ; / i d & g t ; & l t ; r i n g & g t ; u 2 i g 1 6 3 0 s G t - h I _ w w E 6 p u J g q z F & l t ; / r i n g & g t ; & l t ; / r p o l y g o n s & g t ; & l t ; r p o l y g o n s & g t ; & l t ; i d & g t ; 5 5 4 9 9 9 8 1 6 0 9 5 8 4 5 5 8 1 3 & l t ; / i d & g t ; & l t ; r i n g & g t ; y z q 9 9 2 z y s G u - - K u l k B 8 4 h F n 1 m J q 7 H 4 _ r C 2 z B y m 4 I & l t ; / r i n g & g t ; & l t ; / r p o l y g o n s & g t ; & l t ; r p o l y g o n s & g t ; & l t ; i d & g t ; 5 5 4 9 9 9 8 5 0 4 5 5 5 8 3 9 4 9 3 & l t ; / i d & g t ; & l t ; r i n g & g t ; k g 1 6 1 _ 2 z s G 7 5 9 - B l v j E h s u X 9 s x K 5 y y C - 9 i J 6 6 t g B g h q J u 8 D g p 3 G 9 8 5 N g v h P 8 8 7 0 B m q y C 9 j u U 2 v - O 2 m 2 a i v l D 1 9 i Z u u - O _ y 0 R v p c 1 1 k W 9 t g T o 3 q I - _ j C 7 7 s J t s - V & l t ; / r i n g & g t ; & l t ; / r p o l y g o n s & g t ; & l t ; r p o l y g o n s & g t ; & l t ; i d & g t ; 5 5 4 9 9 9 8 8 4 8 1 5 3 2 2 3 1 7 4 & l t ; / i d & g t ; & l t ; r i n g & g t ; 1 w 3 _ 2 x 9 x s G w 8 j e 2 7 u D 5 9 9 - B t 2 x F t h G v m t _ B 3 l k g B 6 8 k g B o y 5 D _ u 3 Q 1 k p j B h 9 i L 4 u n C p s t F z u 6 T g 7 r R q y S q 2 4 F p 7 F o j 4 K z o 3 C 4 - w B v i K u p y E r x 5 Q 2 j R 3 l F g v h P 2 r s i B t z j D r 6 o G 6 k 0 m B t 9 5 D & l t ; / r i n g & g t ; & l t ; / r p o l y g o n s & g t ; & l t ; r p o l y g o n s & g t ; & l t ; i d & g t ; 5 5 4 9 9 9 9 1 9 1 7 5 0 6 0 6 8 5 7 & l t ; / i d & g t ; & l t ; r i n g & g t ; h 4 5 o z k 6 q s G 6 l 7 N t o w O _ o K 1 u r F 3 6 j T p l 3 Q 8 o j d k 8 7 N 3 3 q I o l l E m j w M v t 7 G v 6 t B v 4 p I m 8 6 F r 7 9 E i - p H 2 l u F 8 k 6 D n 1 m L 4 n u M z p p I w 8 J 1 6 6 N v 6 l g B l 5 q Y i x 4 G 8 k x K w y 5 N i x w O h 9 j Y 0 w n N & l t ; / r i n g & g t ; & l t ; / r p o l y g o n s & g t ; & l t ; r p o l y g o n s & g t ; & l t ; i d & g t ; 5 5 4 9 9 9 9 3 9 7 9 0 9 0 3 7 0 6 1 & l t ; / i d & g t ; & l t ; r i n g & g t ; - 5 7 3 7 l 7 x s G 2 n 2 B y j _ g B 5 s n r B k 6 z k B t 1 u N - 5 p E 2 5 2 n B 3 u g B 7 l 3 M 2 m 3 P t 3 J j _ h N 3 4 0 1 C t 3 k k C w 2 v E & l t ; / r i n g & g t ; & l t ; / r p o l y g o n s & g t ; & l t ; r p o l y g o n s & g t ; & l t ; i d & g t ; 5 5 4 9 9 9 9 6 0 4 0 6 7 4 6 7 2 6 9 & l t ; / i d & g t ; & l t ; r i n g & g t ; 0 u 8 p 6 k _ p s G l r i G n 6 _ I 8 h - Y & l t ; / r i n g & g t ; & l t ; / r p o l y g o n s & g t ; & l t ; r p o l y g o n s & g t ; & l t ; i d & g t ; 5 5 5 0 0 1 0 2 5 5 5 8 6 3 6 1 3 4 9 & l t ; / i d & g t ; & l t ; r i n g & g t ; 0 y j 9 o k 3 j s G i n E m 0 8 K u y s H 2 p T s q 8 C l l y F k 0 1 B & l t ; / r i n g & g t ; & l t ; / r p o l y g o n s & g t ; & l t ; r p o l y g o n s & g t ; & l t ; i d & g t ; 5 5 5 0 0 1 0 3 2 4 3 0 5 8 3 8 0 8 4 & l t ; / i d & g t ; & l t ; r i n g & g t ; 6 t 1 m y j n h s G 5 w n E m 2 T z z 0 Y 7 5 k S r m j R w h z F 1 y 0 Y g 1 Q u t 2 C h 6 r C z j Q 3 l 9 K 3 z 3 I - o l U 6 i i S _ r t H o s y D o g m R 8 v o O t i l P 5 l 1 C 7 o m D _ _ j R 9 m 5 I 9 o L k y 4 G 5 q u J w 8 g F 9 g 9 K 1 - y V k t 5 j B 4 5 k D v 5 u X _ i q c & l t ; / r i n g & g t ; & l t ; / r p o l y g o n s & g t ; & l t ; r p o l y g o n s & g t ; & l t ; i d & g t ; 5 5 5 0 0 1 1 8 7 0 4 9 4 0 6 4 6 4 6 & l t ; / i d & g t ; & l t ; r i n g & g t ; 5 m n 7 l l k - r G v 8 - g B s m 8 p B n 2 z Z y 3 4 W n 1 y 7 I w u _ L i _ r g D m 8 t l E w 4 9 I l 8 w 8 F h 6 8 - D t r o L w m S - x K o i 0 3 P h 4 v g B 1 j 9 E 2 _ h h C h z q I y 0 z h D v k 4 Z _ z i i L j l j t B o j r l D y y g j H n 6 h B h 0 n 3 C n 1 u _ B t r p 7 B n 1 r d t g h h B 1 3 q I n 8 g j B 6 n u R 8 x 8 Y 6 v s l B n r _ 8 E r r n N z 7 1 L h l r J j _ 9 T h 9 5 w D 1 3 w 7 B t h g N x 7 t K o 6 r l B j o i G z 1 8 Z v y 8 e l _ o H _ x 2 m B r 5 q F h 3 8 U p 5 9 C 9 v i R o n z 7 B _ n p _ B m s a j z 3 5 E 6 0 7 z C 6 j y B y 0 u n B 0 8 6 V 5 h q D p 1 k D 4 6 m L w 6 F n t i f u r C r h 7 l C u _ j j C v m 6 Z k - 6 s D v n s - D 0 y x G z j v a k m h t C 3 t R w 7 m s D l 7 v x B q 3 8 k B g x - 5 F n r m Z 0 - G k m k M n 6 2 D 5 o s 8 B - u x P 8 w s h C s i 7 c 5 v 8 D 0 _ z z B 2 o _ w B - 8 4 j D z E 1 8 v o B 1 g x D q j z z B h s s s D 8 7 i d j u j X t i L 0 v w u B l i h C 4 9 o l B q 1 V x j - Z o j 9 M s 6 o J n 9 4 4 B r v 6 t B l x p U w h E 2 6 w d x x B 6 p _ S 6 r 3 F s l 9 C q 3 l U u 5 u 5 E j 7 m O k P 6 h o p E i p z z B j 7 r s C k p p 0 B 0 k 5 p B 3 C s t j m G 1 - S 4 q 6 z D 4 0 x 8 F h k w M q x j 2 B 1 v g 3 C 2 i u K m u t 5 B 4 v v B h y j j B 3 s h Q _ l n V 6 - 8 D _ o m 8 C 6 x s B g t O 2 w m x D 4 - j n C x w q l B z 0 t G j j p K t _ 9 9 C w 7 o I x p q q C k 3 6 8 F v p U n - W 9 j r 2 F 2 j 9 E 6 r u M - 2 n n C j 9 n H y v x z B m 0 k b g g x s D q _ - L j l B q u 5 H y y 7 F m o o a x v 9 c k m 9 M o 0 t I 9 _ u E 1 2 k F x 2 1 O h 6 z g C 8 7 E 3 i W 3 6 x R z o _ r B 1 i o h C z 7 1 L y r v n B w 2 q R 1 - 1 M & l t ; / r i n g & g t ; & l t ; / r p o l y g o n s & g t ; & l t ; r p o l y g o n s & g t ; & l t ; i d & g t ; 5 5 5 0 0 1 5 4 0 9 5 4 7 1 1 6 5 4 9 & l t ; / i d & g t ; & l t ; r i n g & g t ; o m u 8 l v m s r G l q _ h E o w n e k w 6 J 3 i 5 i B o l t B o l 4 P g p R p x 0 I 0 q 5 0 B 7 y i R n l h l B 8 _ j k C 7 7 p E q h g H o n 2 s D u k 4 C r y o X 1 7 - 4 C z h z n B - 9 B n j n M m l k k C n o B 3 x n 5 D u 8 0 S z x u P _ - g i B u 4 8 Y s s 4 9 B t u j L g 6 3 0 B o n 8 B 6 3 l Y x j u F 5 m g 1 D z 0 v o D g v j n C 0 i _ K n t 2 U w u 3 9 B s 4 h a 2 h w s B s s u g B 0 v _ p B x l j B w 3 o H 7 i j Y n - t F 6 - q c 2 - 1 i B n o w M 7 g k e u j w g B u p 8 C t - 2 Y r w v n B y l z S 1 i z H i k i f 9 z 5 O y w x H k p B r 4 R u 6 6 H p n C i k _ O 1 x H - g i H - 9 9 N k 6 v M r w _ Y 5 m 9 h B y h F 6 u 7 g C x r o y B p r g q B 9 l l c z i j R k i x G z i g R u 5 2 x C y p u U j B 7 - 1 m B 4 l 2 G w w 8 J z s z 8 C p 6 5 0 B m r u U & l t ; / r i n g & g t ; & l t ; / r p o l y g o n s & g t ; & l t ; r p o l y g o n s & g t ; & l t ; i d & g t ; 5 5 5 0 0 1 5 7 5 3 1 4 4 5 0 0 2 3 0 & l t ; / i d & g t ; & l t ; r i n g & g t ; y g 0 x 5 z s l r G q 4 p W m w y R k j - C q 8 K 1 s n v B j k - 0 B 5 w z H - u 8 J s n 8 B 2 9 M w k o B m 8 i l B 7 w 5 J g j i s B q 8 5 H q u l e & l t ; / r i n g & g t ; & l t ; / r p o l y g o n s & g t ; & l t ; r p o l y g o n s & g t ; & l t ; i d & g t ; 5 5 5 0 0 1 5 9 5 9 3 0 2 9 3 0 4 3 7 & l t ; / i d & g t ; & l t ; r i n g & g t ; w 1 8 9 r o u t r G u 8 t T r 8 s B o r 0 6 C I 5 u k 3 D 7 9 5 r B 4 s _ F 5 k C w v 0 l C x z 1 2 C 7 9 I i r h G l q n g D m r n y C 3 z j J n 4 l M x n t H v 3 m O 9 k 6 X _ 3 s o B n o k D 1 n 8 p C z g l - C 0 v X u 4 9 _ E s k 6 6 B 0 8 k J 0 j r 3 B l s 1 h B & l t ; / r i n g & g t ; & l t ; / r p o l y g o n s & g t ; & l t ; r p o l y g o n s & g t ; & l t ; i d & g t ; 5 5 5 0 0 1 6 2 3 4 1 8 0 8 3 7 3 8 0 & l t ; / i d & g t ; & l t ; r i n g & g t ; 0 3 o r 1 p t p r G 2 z j 5 D h p 0 H o j 8 x C u w k r B t l l G - z y F t g z D _ 3 7 l B l 7 o n C 6 o k Z - 9 X q _ _ g C u 8 n B y h v O & l t ; / r i n g & g t ; & l t ; / r p o l y g o n s & g t ; & l t ; r p o l y g o n s & g t ; & l t ; i d & g t ; 5 5 5 0 0 4 2 0 0 3 9 8 4 6 1 3 3 8 0 & l t ; / i d & g t ; & l t ; r i n g & g t ; _ z s 5 t l 0 _ p G z n 7 P 5 u q h B p l 4 S g 0 s G 4 z 4 P i _ p d & l t ; / r i n g & g t ; & l t ; / r p o l y g o n s & g t ; & l t ; r p o l y g o n s & g t ; & l t ; i d & g t ; 5 5 5 0 0 6 2 0 3 5 7 1 2 0 8 1 9 2 5 & l t ; / i d & g t ; & l t ; r i n g & g t ; 1 9 q - m t 9 z r G g 0 o c o 4 3 i B s 3 7 J 0 s - Q u 2 6 J l 3 k U _ p 1 M 4 k 1 C 9 3 n G & l t ; / r i n g & g t ; & l t ; / r p o l y g o n s & g t ; & l t ; r p o l y g o n s & g t ; & l t ; i d & g t ; 5 5 5 0 0 6 2 0 7 0 0 7 1 8 2 0 2 9 3 & l t ; / i d & g t ; & l t ; r i n g & g t ; - o s j l x i w r G u - y H t 6 v U - p 0 H 9 6 j L 4 w h y B 2 4 x n B & l t ; / r i n g & g t ; & l t ; / r p o l y g o n s & g t ; & l t ; r p o l y g o n s & g t ; & l t ; i d & g t ; 5 5 5 0 0 6 2 2 4 1 8 7 0 5 1 2 1 3 4 & l t ; / i d & g t ; & l t ; r i n g & g t ; 5 w - 8 9 q k q r G 2 7 p e s h x B 0 s h P r j w E k z t 6 E 9 5 u C j x 7 N 8 g j l B p x z N z l G s 3 z D z 3 5 e t 1 p e s m k c & l t ; / r i n g & g t ; & l t ; / r p o l y g o n s & g t ; & l t ; r p o l y g o n s & g t ; & l t ; i d & g t ; 5 5 5 0 0 6 2 3 4 4 9 4 9 7 2 7 2 3 7 & l t ; / i d & g t ; & l t ; r i n g & g t ; 6 q 8 v 7 r 9 p r G v s J 0 n N - m n E m n 7 C 4 s 9 N j h y F & l t ; / r i n g & g t ; & l t ; / r p o l y g o n s & g t ; & l t ; r p o l y g o n s & g t ; & l t ; i d & g t ; 5 5 5 0 0 6 2 4 4 8 0 2 8 9 4 2 3 4 4 & l t ; / i d & g t ; & l t ; r i n g & g t ; 9 u l 6 t _ _ n r G p 5 0 Y k 9 u E j w o L 3 n 8 B z 8 - d z 5 m R 7 1 l W w w m W 8 m h b t x i H p g _ 8 C & l t ; / r i n g & g t ; & l t ; / r p o l y g o n s & g t ; & l t ; r p o l y g o n s & g t ; & l t ; i d & g t ; 5 5 5 0 0 6 2 7 5 7 2 6 6 5 8 7 6 5 5 & l t ; / i d & g t ; & l t ; r i n g & g t ; 1 1 q r z x r - q G k r w n B g x 2 i B v u v d k h H 4 o p 1 C 3 6 t u C k l 2 I q 6 4 S j 7 l H u s j V 7 j n a n - v k D 8 2 q 7 B v j j z B 0 x j C 7 y 0 I p 1 p 9 D q v 1 S k 8 l W 4 1 s B 2 5 9 j J 4 v w C g g o 0 B r y M 6 z r v B z l t P 3 i y 7 G x g l F t i 3 s B q l - x B 3 - w g B 8 5 u C & l t ; / r i n g & g t ; & l t ; / r p o l y g o n s & g t ; & l t ; r p o l y g o n s & g t ; & l t ; i d & g t ; 5 5 5 0 0 6 2 9 2 9 0 6 5 2 7 9 4 9 3 & l t ; / i d & g t ; & l t ; r i n g & g t ; 6 u - p 8 n g h r G g p 4 S 7 h 1 i B x n 1 S q 3 6 D s v L w u k l B o w i y B 4 p h c 4 0 u P 1 - 1 T 6 y y B 2 _ g E t h z N o 1 q n C & l t ; / r i n g & g t ; & l t ; / r p o l y g o n s & g t ; & l t ; r p o l y g o n s & g t ; & l t ; i d & g t ; 5 5 5 0 0 6 2 9 6 3 4 2 5 0 1 7 8 6 2 & l t ; / i d & g t ; & l t ; r i n g & g t ; 7 _ 3 j 5 r w 9 q G 5 w j R t 9 w G 5 9 s P q _ 2 I j k o Y w t q B x - i B x 6 i t C & l t ; / r i n g & g t ; & l t ; / r p o l y g o n s & g t ; & l t ; r p o l y g o n s & g t ; & l t ; i d & g t ; 5 5 5 0 0 6 3 7 8 8 0 5 8 7 3 8 6 9 3 & l t ; / i d & g t ; & l t ; r i n g & g t ; y 6 - g 0 1 5 5 q G l z 9 J 2 q o W q j v C & l t ; / r i n g & g t ; & l t ; / r p o l y g o n s & g t ; & l t ; r p o l y g o n s & g t ; & l t ; i d & g t ; 5 5 5 0 0 6 3 9 2 5 4 9 7 6 9 2 1 6 9 & l t ; / i d & g t ; & l t ; r i n g & g t ; g 6 j u l _ z w q G 0 k - N 8 o 1 g D 4 t v n C q h 7 t D s 6 n I u i j l B l m 3 I & l t ; / r i n g & g t ; & l t ; / r p o l y g o n s & g t ; & l t ; r p o l y g o n s & g t ; & l t ; i d & g t ; 5 5 5 0 0 6 3 9 2 5 4 9 7 6 9 2 1 7 0 & l t ; / i d & g t ; & l t ; r i n g & g t ; g 9 h n x r n y q G g n k a g 4 6 3 B g 8 o W 8 v _ t C 5 z L t v y k D s 0 0 h B i 6 1 O i j u c r 6 5 N s i 1 5 B 7 5 i C t 3 2 3 F 6 o w u E w h i O v 3 s 9 C o 4 v s B o q l r E 5 8 k F m p 3 t B m u - Q r z y s B j _ q D s m l j C n 4 l I - m g Z s 7 j c i g g y B 4 4 t s D 6 _ O u 5 m V 2 t 5 i B p C 8 o y Q k 1 8 g C 1 x s M q m 0 H o _ o y F 4 h l Y & l t ; / r i n g & g t ; & l t ; / r p o l y g o n s & g t ; & l t ; r p o l y g o n s & g t ; & l t ; i d & g t ; 5 5 5 0 0 6 4 1 3 1 6 5 6 1 2 2 3 8 1 & l t ; / i d & g t ; & l t ; r i n g & g t ; y s 1 n 0 n v u q G k - j V 7 l x M w 3 q N 5 j h Q & l t ; / r i n g & g t ; & l t ; / r p o l y g o n s & g t ; & l t ; r p o l y g o n s & g t ; & l t ; i d & g t ; 5 5 5 0 0 6 4 1 3 1 6 5 6 1 2 2 3 8 2 & l t ; / i d & g t ; & l t ; r i n g & g t ; k u u h 6 6 u v q G 6 0 6 R m n j q B o i S x z V u v l E i x n E 6 y 6 i B w u 2 h B & l t ; / r i n g & g t ; & l t ; / r p o l y g o n s & g t ; & l t ; r p o l y g o n s & g t ; & l t ; i d & g t ; 5 5 5 0 0 6 4 1 3 1 6 5 6 1 2 2 3 8 3 & l t ; / i d & g t ; & l t ; r i n g & g t ; o l r 9 i z x u q G 5 v v P n p y E x _ E v y _ F 7 p j I _ n x F h 8 r Y & l t ; / r i n g & g t ; & l t ; / r p o l y g o n s & g t ; & l t ; r p o l y g o n s & g t ; & l t ; i d & g t ; 5 5 5 0 0 6 4 2 0 0 3 7 5 5 9 9 1 1 0 & l t ; / i d & g t ; & l t ; r i n g & g t ; w 7 0 2 h 4 l s q G o o k B 2 5 s J o t h T w y 6 h B 8 G 1 K n g u H n 6 n O s r v M g 6 o X x w 3 G k k p H v 8 k 3 B 7 5 g R & l t ; / r i n g & g t ; & l t ; / r p o l y g o n s & g t ; & l t ; r p o l y g o n s & g t ; & l t ; i d & g t ; 5 5 5 0 0 6 6 8 4 6 0 7 5 4 5 3 4 5 3 & l t ; / i d & g t ; & l t ; r i n g & g t ; w x i i w 0 p y q G m 7 p C u v g t D y y B 7 - w M r 9 x s B u 8 y G u m _ K - 6 p C l q C q q B r 7 z s B 0 8 g q B y 3 x x C 4 0 u P t k u n B t z n e p j r F k 2 m K q j v C p s s U & l t ; / r i n g & g t ; & l t ; / r p o l y g o n s & g t ; & l t ; r p o l y g o n s & g t ; & l t ; i d & g t ; 5 5 5 0 0 6 6 8 4 6 0 7 5 4 5 3 4 5 4 & l t ; / i d & g t ; & l t ; r i n g & g t ; o t i x 2 h g 0 q G y 8 v C i g 1 E y g l L & l t ; / r i n g & g t ; & l t ; / r p o l y g o n s & g t ; & l t ; r p o l y g o n s & g t ; & l t ; i d & g t ; 5 5 5 0 0 6 8 4 9 5 3 4 2 8 9 5 1 0 9 & l t ; / i d & g t ; & l t ; r i n g & g t ; n 6 u 2 x z p 7 p G v 4 5 H n p v B s t 0 w D 1 k q N l t n Q 6 - 6 R t r _ H 7 j _ K 3 w 3 e h 5 _ p B y w r C s k y B p 8 M q j g E p q x D o h 6 m B _ 6 w C 9 x 4 D 3 4 q S 5 r z S y s g y B r h 4 N z q 4 W m q v B i y 7 c 5 j h Q q 0 j K r 4 P & l t ; / r i n g & g t ; & l t ; / r p o l y g o n s & g t ; & l t ; r p o l y g o n s & g t ; & l t ; i d & g t ; 5 5 5 0 0 6 8 7 0 1 5 0 1 3 2 5 3 1 6 & l t ; / i d & g t ; & l t ; r i n g & g t ; j x y _ x 2 x m q G m p 1 Z o q l W 5 - p F p 2 n F h g 1 L m z q H u - h c n s _ E 5 z r C k 5 y Z y 9 r q B g 3 - g B q 7 0 L 3 6 r B h s 2 L & l t ; / r i n g & g t ; & l t ; / r p o l y g o n s & g t ; & l t ; r p o l y g o n s & g t ; & l t ; i d & g t ; 5 5 5 0 0 7 0 6 9 4 3 6 6 1 5 0 6 6 0 & l t ; / i d & g t ; & l t ; r i n g & g t ; o i 8 4 6 k p n p G 4 p j g E w m 6 O h g _ j C x w s 7 C - s 7 O r m y L 8 7 o 2 D g 9 z P - 3 p S x z s x B 8 1 g i B 8 8 w f j r i 0 E r z 9 F 5 v w B 2 4 r p C n q v v D h h 3 z C m q F k v 0 0 B 7 v s _ B h 4 q q C 1 o 0 m B x 7 p V g s 6 j C 0 j q n B v r v C 5 _ o Z - u s S n j r o D w r q n B g 4 0 I i 2 0 D 0 v v o B x t x 0 B 9 3 g C t k 4 a 7 p i a 8 1 4 c j 2 n E 3 2 _ H w 2 p B 3 t J q r 1 Z 5 5 m j B n o x 0 B p 7 m v B n 6 i B j 4 5 B o g l E l u o I 7 k m l B v - p B q y - F o r 6 t C o 0 w C h g 5 I 6 v z _ B m j p N 6 j z h D k r F m l z M l g y 2 F m - 8 K j t 0 E v s m l D s - o k F 5 _ m D 7 1 n K n i m 2 D w _ 9 o G 9 t v F - u m Y _ u t G p u n T h j z 5 B k 5 w 5 B t 6 _ j C q o j w H m q 0 P z x p M 0 6 z Z y v l I x v w H 2 v q S p 4 9 D y y r F t i 4 h D l x t m B p l F 5 5 t B i _ 2 L 3 - 8 G r 7 r p C o q m n B - 3 2 C l p s f g 5 5 E 5 o o B h r q d s k B k n j N 2 u k N j n 6 b 7 1 p F 0 h v 2 D g u H l - h R n w h 1 C 9 w u 2 B i u X m z 6 v B 1 h z h D i 6 m n B u y 3 j C z v l w B p 7 u I 3 4 5 C g w y 2 F l j j j B v w 8 u B 0 w _ j B z _ 1 B r q 9 I 6 i y 2 F 3 u v 6 D n R w l o f _ z 3 O m n j D q r 2 b 7 5 - g D y q v F _ l p 5 U 8 u w B n s V 1 z 9 2 B m 7 q Y g i n n B g 6 m V v _ k N - 0 7 K t w s p C 7 4 h 9 E w x 2 B z 3 7 K 3 s g 4 B 4 q 8 N m 3 l F s _ - b g v 6 b x w l 0 B _ 4 g B y g r o D o 8 u Y k p s f k r n f g s g N 2 m 5 C i s k N 3 v k B m 8 t C j 2 X l q 7 o B 6 3 4 0 E m k v Y q 5 v 9 C i 6 o D s 7 h B 7 h d 1 4 j q C 8 h j N 1 - 8 v B & l t ; / r i n g & g t ; & l t ; / r p o l y g o n s & g t ; & l t ; r p o l y g o n s & g t ; & l t ; i d & g t ; 5 5 5 0 0 8 0 3 1 5 0 9 2 8 9 3 7 0 2 & l t ; / i d & g t ; & l t ; r i n g & g t ; x 9 _ q _ s q 3 p G i 4 8 B p o 2 E y j - R t 9 m B 9 x z R 1 s j P 0 m v M 3 u V 9 g 9 S 8 5 j P a t k m D 5 9 g i B & l t ; / r i n g & g t ; & l t ; / r p o l y g o n s & g t ; & l t ; r p o l y g o n s & g t ; & l t ; i d & g t ; 5 5 5 0 0 8 0 4 1 8 1 7 2 1 0 8 8 0 4 & l t ; / i d & g t ; & l t ; r i n g & g t ; _ j n 3 9 m 0 y p G o 1 i i C m 7 7 K 0 0 7 K o r Q p r 5 K _ u h J 1 v Y o o s C y u o J p x p B - x X & l t ; / r i n g & g t ; & l t ; / r p o l y g o n s & g t ; & l t ; r p o l y g o n s & g t ; & l t ; i d & g t ; 5 5 5 0 0 8 1 4 4 8 9 6 4 2 5 9 8 4 6 & l t ; / i d & g t ; & l t ; r i n g & g t ; 7 8 7 x - j h q p G 2 w 5 Q h 8 j Z o 8 g N p t 4 T 1 v q E h n _ F k i 8 R 3 i p d w t n F & l t ; / r i n g & g t ; & l t ; / r p o l y g o n s & g t ; & l t ; r p o l y g o n s & g t ; & l t ; i d & g t ; 5 5 5 0 0 8 2 8 2 3 3 5 3 7 9 4 5 6 6 & l t ; / i d & g t ; & l t ; r i n g & g t ; 4 r h l y k s 6 o G o z q 2 D x k k 1 C r g q r B u v 0 P 0 u x Y g 3 p f o p 3 B r 2 s f i i 2 C 1 q 9 K l 6 l j B s a y 0 k m B y q C 4 Y 2 s t k G 6 v k 9 E l h 5 v B v 4 w r B o 4 g R y v 6 f j 0 l k D x 5 r R o 5 m 2 B 0 3 o F _ s 1 U l 2 q L 1 y 2 9 D 5 l u f 8 - p S 0 z l 3 K _ 6 3 R _ 0 v r J 4 s 6 r D n j 6 D 2 6 g L r q t 5 B 1 - 5 I 2 8 9 G i 0 _ B _ 2 _ E t v p y G q j 4 M 3 - y m F 5 j k B 8 v x z B & l t ; / r i n g & g t ; & l t ; / r p o l y g o n s & g t ; & l t ; r p o l y g o n s & g t ; & l t ; i d & g t ; 5 5 5 0 0 8 3 2 0 1 3 1 0 9 1 6 6 1 2 & l t ; / i d & g t ; & l t ; r i n g & g t ; y 8 m k y 9 9 g p G s p m L y p j d r 0 - C v 3 5 z B j s o Z 6 q r X m 5 q S 2 5 6 T g y z X z g 6 J - g p q B h m E 9 p K i x 3 i C i l h b l 1 q 9 C & l t ; / r i n g & g t ; & l t ; / r p o l y g o n s & g t ; & l t ; r p o l y g o n s & g t ; & l t ; i d & g t ; 5 5 5 0 0 8 5 0 2 2 3 7 7 0 5 0 1 1 7 & l t ; / i d & g t ; & l t ; r i n g & g t ; 4 w q 3 7 t u 7 o G m 2 m C 5 l t q B p u N j w h B x 0 O w g 3 y B & l t ; / r i n g & g t ; & l t ; / r p o l y g o n s & g t ; & l t ; r p o l y g o n s & g t ; & l t ; i d & g t ; 5 5 5 0 0 8 6 0 5 3 1 6 9 2 0 1 1 6 0 & l t ; / i d & g t ; & l t ; r i n g & g t ; 3 s p p u w o x o G - g 8 I z 1 l E r q 6 F 7 9 3 N & l t ; / r i n g & g t ; & l t ; / r p o l y g o n s & g t ; & l t ; r p o l y g o n s & g t ; & l t ; i d & g t ; 5 5 5 0 0 8 6 1 5 6 2 4 8 4 1 6 2 6 2 & l t ; / i d & g t ; & l t ; r i n g & g t ; t h 9 q u j r v o G 0 3 m C g u i K o 1 k U k j j S k k - J m s g U z z v M u 3 5 n B k z 4 M m r I 7 r 2 K 4 k 2 L & l t ; / r i n g & g t ; & l t ; / r p o l y g o n s & g t ; & l t ; r p o l y g o n s & g t ; & l t ; i d & g t ; 5 5 5 0 0 8 6 5 3 4 2 0 5 5 3 8 3 0 9 & l t ; / i d & g t ; & l t ; r i n g & g t ; n k j l 9 3 x 0 o G p r 1 l B _ i 8 F r x r P i 4 J 5 s m P y h n P y o y E v r t w B n j v M & l t ; / r i n g & g t ; & l t ; / r p o l y g o n s & g t ; & l t ; r p o l y g o n s & g t ; & l t ; i d & g t ; 5 5 5 0 0 8 6 5 6 8 5 6 5 2 7 6 6 7 7 & l t ; / i d & g t ; & l t ; r i n g & g t ; k 8 r 8 z 0 t 1 o G j s 0 l B h g x K 2 6 o N q 5 m E v 1 1 O o 4 s B 3 9 l f n - m S 4 _ w M & l t ; / r i n g & g t ; & l t ; / r p o l y g o n s & g t ; & l t ; r p o l y g o n s & g t ; & l t ; i d & g t ; 5 5 5 0 0 8 8 9 7 3 7 4 6 9 6 2 4 3 7 & l t ; / i d & g t ; & l t ; r i n g & g t ; u y l _ o x 8 9 p G l 5 6 P - j u k C 4 u m C k 3 6 K p 7 o K - 4 7 S 3 q 6 S j h 0 Z & l t ; / r i n g & g t ; & l t ; / r p o l y g o n s & g t ; & l t ; r p o l y g o n s & g t ; & l t ; i d & g t ; 5 5 5 0 0 8 9 0 7 6 8 2 6 1 7 7 5 4 0 & l t ; / i d & g t ; & l t ; r i n g & g t ; 5 w 6 h o - 4 1 p G 7 g j C 1 4 0 V i l _ E j u h B 6 i 3 G 4 o o v B p q 1 E 5 y 2 l B r k k W & l t ; / r i n g & g t ; & l t ; / r p o l y g o n s & g t ; & l t ; r p o l y g o n s & g t ; & l t ; i d & g t ; 5 5 5 0 0 9 4 0 5 8 9 8 8 2 4 0 9 0 5 & l t ; / i d & g t ; & l t ; r i n g & g t ; k v s m s 5 n h p G 9 w 5 V 4 4 9 6 B i p y O 2 0 0 P v r 3 0 B 4 s 5 b 3 0 s U 6 s S 9 g X g 2 u H s p v F 5 z 3 B y 5 u _ B x - v i B - u Q y p x 7 C t 7 c s 6 0 k C q l s 2 D v 3 l V w _ q l E x q z P 9 6 w 5 C 3 H p h 9 2 F s 3 9 v B j 1 5 I q p 2 2 F 8 v s Y 7 4 t J q 4 h q B n 5 7 b h 2 3 0 B 3 6 t m B 5 j _ C z 6 2 C i p 1 W m x n C 9 w d p r z V x _ 9 H p t g F 3 k v a 1 s r S 7 k 5 b 9 k t Y p 0 5 j C t 8 y f S 2 7 - X m 5 O 3 k u 5 B i w s 5 B p m j o D D z 9 s p C o y l j B 2 v n p C - k 8 J v u U g 7 4 I 0 0 D p x G t z 6 p B q v o p C 3 0 5 5 D 0 y q B n n x 9 D 3 u u W v t _ d 5 0 3 E i y 6 x D v i q S & l t ; / r i n g & g t ; & l t ; / r p o l y g o n s & g t ; & l t ; r p o l y g o n s & g t ; & l t ; i d & g t ; 5 5 5 0 0 9 4 2 3 0 7 8 6 9 3 2 7 4 2 & l t ; / i d & g t ; & l t ; r i n g & g t ; 5 l 4 6 p 9 x _ o G m 7 g 1 C k l t V s q 4 - F h s h r B v 8 g B 4 p l p D - j m F z k _ G o w r 2 D p l 5 I j p m v C 1 - s Y t 1 q r B 9 5 8 K 0 p t r C 8 r - I 5 t p h B 1 0 5 b r z n G z - t o M 2 w 8 F g t t 5 B 0 u u r B h w 9 O i 5 r H 6 7 k O p 7 p a x p z h D k p 2 t F 8 3 o H i 4 b g y o m B - v j B m m C y l y 8 C v n 0 P v 1 t 7 C u 7 r 7 C & l t ; / r i n g & g t ; & l t ; / r p o l y g o n s & g t ; & l t ; r p o l y g o n s & g t ; & l t ; i d & g t ; 5 5 5 0 0 9 8 6 2 8 8 3 3 4 4 3 8 4 5 & l t ; / i d & g t ; & l t ; r i n g & g t ; t g 5 i h k r p o G 3 i m b u i 2 J k 4 j v B q r U 0 v _ k D 6 t g N x q i N 0 4 y Z p 8 k 0 B x 6 6 R p 0 _ L h r 9 C 9 3 N 2 r 6 y C s m m - C & l t ; / r i n g & g t ; & l t ; / r p o l y g o n s & g t ; & l t ; r p o l y g o n s & g t ; & l t ; i d & g t ; 5 5 5 0 1 0 6 0 8 4 8 9 6 6 6 9 7 0 1 & l t ; / i d & g t ; & l t ; r i n g & g t ; l l x 5 2 r z 5 o G j m 7 5 C g s 3 N u x x 7 C _ q 0 P y s p 1 C g 1 4 b q w g n C 1 5 m h B 2 s r S n w o v C 8 5 z s E m y _ f z k 3 M 5 m o V v w s l B y T h 1 4 b z x s S j 4 1 F 6 8 6 m D o u r 7 C 0 k 8 G 2 s w Y z 0 4 l J v v t Y 1 6 k 3 B x V q y u p C 4 l u 9 D & l t ; / r i n g & g t ; & l t ; / r p o l y g o n s & g t ; & l t ; r p o l y g o n s & g t ; & l t ; i d & g t ; 5 5 5 0 1 0 8 8 3 3 6 7 5 7 3 9 1 4 0 & l t ; / i d & g t ; & l t ; r i n g & g t ; p s t g q 7 u 4 n G k r t G m 5 u - C i o o r C m z 7 C k r i j F k w j W 6 l o q B v q i N 1 l p v B h v p h B t 1 u W t l 3 V i 4 m z C u m _ C & l t ; / r i n g & g t ; & l t ; / r p o l y g o n s & g t ; & l t ; r p o l y g o n s & g t ; & l t ; i d & g t ; 5 5 5 0 1 1 4 8 8 0 9 8 9 6 9 1 9 0 9 & l t ; / i d & g t ; & l t ; r i n g & g t ; o u 6 q t 9 8 w n G u s 9 C l 2 _ G 1 i p q B 1 5 7 C t h 1 D - j 0 I g o I n 8 y C q 5 v h B & l t ; / r i n g & g t ; & l t ; / r p o l y g o n s & g t ; & l t ; r p o l y g o n s & g t ; & l t ; i d & g t ; 5 5 5 3 0 0 8 0 7 4 0 3 9 4 9 2 6 2 8 & l t ; / i d & g t ; & l t ; r i n g & g t ; 9 s x h 5 5 v i o G 8 J l u p i B s y y E 1 0 J w 0 g B 1 h 2 B z t 6 I s q 5 L m 5 3 U t 6 w C 9 8 w O & l t ; / r i n g & g t ; & l t ; / r p o l y g o n s & g t ; & l t ; r p o l y g o n s & g t ; & l t ; i d & g t ; 5 5 5 3 0 0 8 0 7 4 0 3 9 4 9 2 6 2 9 & l t ; / i d & g t ; & l t ; r i n g & g t ; q s i 1 h m 0 l o G r k u J i 1 - B p h u B s x v B p m _ B 6 h 5 I k 4 _ B & l t ; / r i n g & g t ; & l t ; / r p o l y g o n s & g t ; & l t ; r p o l y g o n s & g t ; & l t ; i d & g t ; 5 5 5 3 0 0 8 0 7 4 0 3 9 4 9 2 6 3 0 & l t ; / i d & g t ; & l t ; r i n g & g t ; 8 v 2 l h 7 q k o G o 9 v M j x 4 G k n x K 2 o s F & l t ; / r i n g & g t ; & l t ; / r p o l y g o n s & g t ; & l t ; r p o l y g o n s & g t ; & l t ; i d & g t ; 5 5 5 3 0 0 8 1 4 2 7 5 8 9 6 9 3 6 4 & l t ; / i d & g t ; & l t ; r i n g & g t ; g 0 m 6 u 3 j i o G t _ q I 8 4 v C 1 x j g B 1 0 u J 5 - x E m 4 6 D 8 _ x W 8 w 5 T j t y V m i j a t v 4 H 4 8 7 D j q G 9 - w E z l o U 5 l i C n - R v 4 m Y & l t ; / r i n g & g t ; & l t ; / r p o l y g o n s & g t ; & l t ; r p o l y g o n s & g t ; & l t ; i d & g t ; 5 5 5 3 0 0 8 2 8 0 1 9 7 9 2 2 8 2 6 & l t ; / i d & g t ; & l t ; r i n g & g t ; 2 z 8 u 6 8 1 j o G 0 l - J 8 - 6 L s r u B t r p G s h m C l _ - E 0 i - E v 9 9 P z r B i 1 j H m 7 5 D r 3 n B y l g K h k o F 4 s L m n s F 9 s b & l t ; / r i n g & g t ; & l t ; / r p o l y g o n s & g t ; & l t ; r p o l y g o n s & g t ; & l t ; i d & g t ; 5 5 5 3 0 0 8 3 8 3 2 7 7 1 3 7 9 3 5 & l t ; / i d & g t ; & l t ; r i n g & g t ; p l v t h k w g o G q p - J n u 3 Q p t 7 F z i 6 D h x q I 4 3 p B p r J y n 5 C 1 s i T q t q I 9 s j Y o s Q x 6 k U r u q G & l t ; / r i n g & g t ; & l t ; / r p o l y g o n s & g t ; & l t ; r p o l y g o n s & g t ; & l t ; i d & g t ; 5 5 5 3 0 0 8 3 8 3 2 7 7 1 3 7 9 3 6 & l t ; / i d & g t ; & l t ; r i n g & g t ; j - - i h h g g o G g i u F 5 9 l E r 6 x M t v y E h _ J o y 6 D 3 6 3 U 6 m n P t s - J p y r F h i o H q i p G q K & l t ; / r i n g & g t ; & l t ; / r p o l y g o n s & g t ; & l t ; r p o l y g o n s & g t ; & l t ; i d & g t ; 5 5 5 3 0 0 8 4 1 7 6 3 6 8 7 6 3 0 2 & l t ; / i d & g t ; & l t ; r i n g & g t ; g n 7 x z w k 9 n G v 8 b h y 2 B u s 3 H t 1 E o g N l 1 p B 8 - 2 C 7 4 9 B & l t ; / r i n g & g t ; & l t ; / r p o l y g o n s & g t ; & l t ; r p o l y g o n s & g t ; & l t ; i d & g t ; 5 5 5 3 0 0 8 4 1 7 6 3 6 8 7 6 3 0 3 & l t ; / i d & g t ; & l t ; r i n g & g t ; t 1 n m 7 w v 7 n G q 9 v C v 8 2 B 6 v u D w 5 2 B s - u B & l t ; / r i n g & g t ; & l t ; / r p o l y g o n s & g t ; & l t ; r p o l y g o n s & g t ; & l t ; i d & g t ; 5 5 5 3 0 0 8 4 1 7 6 3 6 8 7 6 3 0 4 & l t ; / i d & g t ; & l t ; r i n g & g t ; _ 0 _ q 9 3 g 8 n G s 0 n B o w m C g _ t B 1 v R 2 5 u C & l t ; / r i n g & g t ; & l t ; / r p o l y g o n s & g t ; & l t ; r p o l y g o n s & g t ; & l t ; i d & g t ; 5 5 5 3 0 0 8 4 5 1 9 9 6 6 1 4 6 6 8 & l t ; / i d & g t ; & l t ; r i n g & g t ; 3 4 u p q 6 1 i o G z x m h B x 8 t D j r x J r t j E h q a 3 i 1 O 4 o z M _ p C 4 m k B j h L - m q c i q y K k - h B u _ 6 F m l m Y 0 v g d x 7 5 F 3 z Y 8 8 9 C 7 j g T - v y K s t q z B & l t ; / r i n g & g t ; & l t ; / r p o l y g o n s & g t ; & l t ; r p o l y g o n s & g t ; & l t ; i d & g t ; 5 5 5 3 0 0 8 5 5 5 0 7 5 8 2 9 7 8 1 & l t ; / i d & g t ; & l t ; r i n g & g t ; m r 7 k 5 0 u 8 n G 9 z 5 H x 2 p G x z 7 I - k s F p s 0 K m 4 6 D w q 5 C v 6 0 K h - G 7 v 7 I p h _ E y l 5 B 1 m 2 C p t n H m 7 5 D l h _ P j n v W g u C 3 p - J y 5 w 7 B z l - J l w h j B 5 - j F - _ _ E 3 u q S p u u D & l t ; / r i n g & g t ; & l t ; / r p o l y g o n s & g t ; & l t ; r p o l y g o n s & g t ; & l t ; i d & g t ; 5 5 5 3 0 0 8 5 5 5 0 7 5 8 2 9 7 8 2 & l t ; / i d & g t ; & l t ; r i n g & g t ; 7 w k v u 2 m 7 n G 6 5 z N o y B p s C 6 k 1 K v v n H n 0 k E g t z K & l t ; / r i n g & g t ; & l t ; / r p o l y g o n s & g t ; & l t ; r p o l y g o n s & g t ; & l t ; i d & g t ; 5 5 5 3 0 0 8 5 8 9 4 3 5 5 6 8 1 3 4 & l t ; / i d & g t ; & l t ; r i n g & g t ; j y 9 2 1 l j _ n G o y - J 9 8 5 N p 8 4 N r _ s J p 3 3 L 8 1 5 D m x s B o k j F & l t ; / r i n g & g t ; & l t ; / r p o l y g o n s & g t ; & l t ; r p o l y g o n s & g t ; & l t ; i d & g t ; 5 5 5 3 0 0 8 6 5 8 1 5 5 0 4 4 8 6 8 & l t ; / i d & g t ; & l t ; r i n g & g t ; s - 2 n _ 9 9 7 n G i y 4 s B 6 6 m E h z D 1 g u L z _ 0 C o 3 o D l 0 0 D p 5 X x y _ C i u h I & l t ; / r i n g & g t ; & l t ; / r p o l y g o n s & g t ; & l t ; r p o l y g o n s & g t ; & l t ; i d & g t ; 5 5 5 3 0 4 9 5 8 0 6 0 3 4 4 1 1 5 6 & l t ; / i d & g t ; & l t ; r i n g & g t ; v p x 7 n - j _ o G x s m o B 8 2 r l B n o O x - - g B t 5 u i B s 0 5 1 B s m 1 G 3 m 4 B z 1 m 4 B v 7 2 H s y 6 D p q 5 H g 4 q T - 3 S _ v r i F w y v W 1 p 5 8 D r s 6 i B p 1 3 K 2 z s 4 D g p 3 z D - 1 6 l B 1 q I w 6 2 O t q 8 O 2 z _ D 0 k _ s B 2 z s w B q l 6 h B m y g D 4 u 3 I v 7 h U - l g D v x 5 M 4 9 q o H k 0 5 F o 9 9 s C s l r G t y S n k 7 E 0 3 l n F o 3 2 J 1 5 r O 9 z r U h h x G 0 l 8 D l 3 j N p u 2 G 7 t 4 K i 3 _ Q o m T 0 u x j B 5 p 1 J s q m i E g u l M 8 _ k 8 B n k 4 J r 1 l k B k r 6 F m r i T 4 m p 0 B h p h N m 4 0 a m 2 2 V x h o h G 2 1 4 i B - g 3 I 6 x 0 b p j K x 7 1 p G y o r B s 3 u 8 I 0 p s N o u 2 V _ y z 3 I u y 8 S y 1 2 k E p 0 n L w w y x C w 7 3 3 G g x M l j n y M k s h M z w t p K h g l B u u l h J s m o d r w j F 9 g h S m 3 o z B - y 3 i H l u 6 0 M l z x e 6 G 1 2 j Z 3 - 5 h Q v q Q l 5 k r C y q e 7 6 t 9 F i u h o C y i r G h - l c 8 5 i q B 1 5 h B 4 4 t l E r n w s D _ 3 t g B v 4 E n _ m a 7 k w E t - u _ B 7 x o j F r r 3 P p h 4 8 D 3 l r b q x 1 2 D q h 3 q C u q 8 J 5 r t I 5 s 1 - O m - o W i _ x z C n 2 k B 8 s 1 g D 6 x 1 n B p r D x o _ 5 F y k W q w 4 b 9 6 0 S 3 1 g l H q 3 j Y x x w C - v k 1 C s 8 w n B 9 y s f z h B t s n C - 1 D j 1 9 y B v l 4 x C _ 8 w n C k - 6 9 B _ - E t j 4 q E x u 9 e t u 5 f q u R 7 - 8 E u k h q B n x t v B 6 u x o D z x 4 E v o 6 x B q o i 5 D t _ x H u z x H v 4 6 b t 1 V _ q 3 q C t k l G _ x v h B u 8 9 N i _ j q B i z v y C p w q B s l 3 i B i 3 _ b n w C 0 6 2 f _ - x x M s 3 0 b 9 m 6 U j r u B n y 4 J u - o e p k _ N t v j a l _ q b - H 1 y v P r t - D i o 6 Z 7 i i Y h w T h 3 s g B 5 n 3 q C g i 9 0 B 7 7 y F y k 7 J 7 _ 1 I u 7 k a m 2 j q B 4 s j q B j x s T j 6 5 T i o j q B 0 k h B - n t S i - _ N 5 i m 4 D p p v Y 1 p 4 8 B u i r y D y u k k C y k 5 J 0 - 0 F m o j v C 3 p p B - p o j F 9 _ h y B 3 3 r E n t 4 k G u m y g B y k 0 w D m z _ l B v 4 5 2 B z w r o D g 4 h R y q 4 S k _ L t 6 0 g C 8 g 1 w D t 9 1 I x w 0 s B m o t 4 J 0 r B h r 0 6 B 5 o t P k r k c j i o j F m 1 i q B q m w G 5 0 v 1 C i l i Y _ 5 1 L 0 s i G l q r s D 9 k l Y n - s B x 7 t E g u h z B 1 h n v B 0 8 h c p _ z z B v l 5 C - q 4 O 6 m H n 6 g C i n w r D - q 4 3 B 5 9 t v B 6 k 3 S u _ h k C v r E 3 9 - i B l r 9 g C 1 - n W 6 - j r B p k w V t n u P y 1 y E 0 y k T n i 0 6 E 7 z n C y x o z B w 9 s t B 5 m l w I q i _ L o t 8 S w 3 x R n 3 1 S y 4 6 Y 9 N u v x g B r 1 D j 5 9 h C j o n r B w 7 5 O w p n c n 7 p v B - 7 _ b 9 0 t B t 8 k c n n o J 6 q h k B y w 0 g D z n s U o 6 3 G t 5 c u l m E 3 0 _ B 1 q m m B x u w M g x 2 i B 3 _ - p B g n p q B u s 7 B _ n k c h r n u C q 5 7 l B 1 t w X t g z x C u q m 1 C 6 r Q v g X p o w n B g q x H 5 g 8 J 0 7 6 U i s R 4 t k L h l 7 8 C h n y k B g l j q B x m k S - 9 v G 6 t 2 i B i 1 - N u _ 6 0 B 9 l l u C r k h O o 1 8 J 7 7 7 H p v 0 n M 3 i n K 1 g r n D 2 y 0 x C n _ u P u r N r 6 m g C p 2 n j C u 7 0 D 8 0 6 H p m y Z 7 i y k D 8 m 3 8 F z l w k C v j 8 B w 0 g y M q - k 3 B 9 0 _ 2 C i w r C 0 8 7 F s 1 4 - B w r P 2 j 4 t C v T 3 H 6 u q 3 C m u s K g 8 s E 7 k L u m l a l x w g D x 8 m q B k z G z r g 0 B j 7 m 1 F 7 l m Q g 5 B x w 1 8 D 1 4 8 1 B o 2 I h 8 k L o w w n C 1 9 v P 0 j 2 6 B w o - N w 5 i Y _ q e x v 1 M i z v n B x q 6 i B y z q v B 8 s 1 g D 2 g k a o 3 I 6 _ g y D 0 z p W _ g y W - s 3 u B - 2 r v B g x 3 b 0 1 3 H 1 i l k B 3 r Y v D n 6 1 b 4 q 8 O 6 y - E 6 4 p 9 I 2 _ 1 V 3 t x k M w 9 E 7 q 0 T o 8 s l F p x q I 7 9 6 c r 9 8 R m i 1 h B p s 3 x C _ y w n B l y F 7 i m s D k 6 9 b h y 4 E 7 6 u v D 2 s 8 m D p 4 v w B s s v P p i s 9 F k y i H x p 2 z E t 7 2 B p i t n C - 1 9 B u h k Y k 7 h v B p 5 r v F v s z D p u 6 - J y 8 9 L v k i 2 B i _ j q B x x 4 q B 6 o n x B 5 9 h _ E 5 8 B p h i G t 7 8 U s q y w D 8 1 2 s B 2 v 7 D t t 5 g C v g B - q j h C g o 5 8 B q p o K z 7 u y H p w x N i 1 m C 2 3 y w B 3 3 k c g g g 5 D j s r E 8 1 g w G w m 1 o B 5 9 4 u D - u 4 2 B w 3 m r E 2 o q j B u s _ p C o t 1 1 C 1 s 9 0 J - i 4 w B t 9 5 i B 3 m 4 h B s y t k M y m k - E k l 7 9 B y k g 8 O u 9 q _ B w z s i G _ _ z 3 B _ k h 2 G n 6 _ q F 6 y 2 l C l j i x E q 3 w 2 C t 7 j M 1 y i r J 8 _ 3 C j q y f z 1 r w G s m w 5 B m y 5 z H 8 2 u 2 B t 3 7 d r - l o C y 7 0 g D 3 3 4 0 B 4 v V j _ 4 Z o - l W o k x n B 3 5 y n B m w D 2 6 2 s E t w r P g 6 - J h g n c m g u U p 6 x n B l r k c 2 m w M g 3 p e 7 9 D 8 x u r C r 0 x O o w 6 C 3 9 x M p n 1 6 B s g r U p _ 0 j C 7 n i l D 8 y i 9 F s 4 8 J 0 7 D u x 6 M k j s P s 1 y M j o j L 2 k z B 0 1 n Q 9 5 y m E _ 9 n v B r 2 7 B 0 o y M 7 1 6 8 E 6 - h E 8 4 u n B 2 6 7 D g 1 x H 7 w 5 i B m u s l C u s a o 9 4 h E n - 4 7 B r k R - k 4 V p k 4 j H j 3 h E k v p e 0 9 h q B v 1 h y B 1 u E p 1 u u C t 2 2 I l x o D v _ 2 Q i u q v B g i _ x C h 4 i f 7 - z 5 B h 3 p m E 3 o _ n C k m r B o t k a 8 l v h B 5 z 3 1 F 1 3 j M 6 v 4 1 B 9 8 k l H i r h B w p - j H w 9 1 Z x 3 x 8 K i t s I 7 9 c 3 5 7 h H y y 9 - E s s l s B u 9 s y G h v 2 b v 7 x v C w l r v D p z _ 3 I w i z K s s 4 y L 6 y 8 D t _ 0 Y z 0 8 0 F 2 2 3 i B v r r Q j h t F 3 j _ r C l m _ n C 8 k 7 L w _ 3 I k 7 k U y y t 5 C 1 r 8 e h m i I 3 3 h 0 B h w B 1 9 1 D t _ x E g - y D n 5 V o 8 - P 6 w s C 8 8 q y B t y x v C k 2 6 D k 6 j v B r 3 0 Y m n _ z B 4 l - x D 7 6 k O 6 q j q B u l p Q 0 s j k D y 3 0 z C z w s W r t r V t 4 m H i g n L v _ m V - i 8 1 B s o m K 1 w s T g s h G 2 k x q E y y _ D l w 5 H m m i x B 5 z v i F r _ - i C 9 7 j T 7 u o f w z 7 u C 0 5 y r L v - j u G m 0 p o B i z i E n z 9 v G o j w L _ - l L 7 5 m 0 J z u K 1 n h y J r 8 4 I n h o - C 5 n 9 e 6 l h C 8 m r B z h z o D _ t 8 t C r y v T h g m 9 G 5 v G 2 m 3 q B 0 4 m 6 F 0 l x B 1 7 n - C 8 o y 4 C 4 n p x B 3 3 - x C 7 h o f 9 m x S l z _ u B m y m i C x - _ N 4 p m H z _ 0 3 C h o 1 6 C k u x F s z p 1 G i 3 k k E r 7 p L z 1 s 7 B _ 6 y g E _ z r e m 6 6 m C w 3 t 8 D x f 7 p t t N 7 m s _ B h _ k k H 4 i w 2 C 7 q l J 6 J 3 z h s B u u i I - y 0 t B 7 1 z 6 C - s u C 6 z l Y r p c l s k - C _ i o 3 B 2 2 x K 1 l v _ B m z 7 C o v l P 4 8 u 8 D x q 6 X 2 w l t D p p k 7 B z g s K 5 8 q s E 9 h 6 h B h 2 v J 0 - 6 Q 6 i m 3 D k z l d 9 q v p B u _ h f 5 5 n v F u 0 K t u q m D p g y P 5 j s n B l 7 l 2 D k - - K 2 5 6 i C 4 6 x u J _ 5 j f x s 4 w C _ 0 f 5 p 6 h N l n m M t 0 7 C m 6 t C 0 m j w I z u i p B q t q B j l p 1 B w t 6 u B 8 8 9 D v j x G t z 6 4 D s p m B 3 l v t B n y u N r 2 D u 6 l t C z r 7 z B z n l 1 D x 9 U 7 j 3 h B m 8 v J o j x p N i m 8 u B z s r w C _ l p P u o _ t H 8 i r G t z k 9 G n 6 n K i s m l B 9 k n M 6 h _ B 2 s 7 f 3 9 _ S p v h n E 6 j d 0 w s 6 B t g h m C g h x y B n 6 J 9 r k J w m v J 2 5 w 9 B g g - U j 4 M j u g B n 6 u B v u e g i P r H 0 4 P p v f - 7 Q _ j K m k D z z D 5 g B 3 s B 2 u B x o P q p T n _ W y 9 B y 3 d 3 l s B _ 9 t B 3 o V y 9 O m w S g 6 b z k s B 7 m y B j p c 2 x r B 7 2 5 C u _ k D p x g D 1 _ w B g j 0 B 3 w Z _ i L q 1 V 6 3 x D n z r F 3 z 7 E 1 g m M 8 u n I y n t I i 7 h I g 6 7 G l 0 I j s s M n t i D 3 h r B n s 8 K v j 8 N x w i B o p 1 J o 9 7 K s 2 2 L - x n O x 2 U k z p O l 2 t J 6 _ - I h i k G l 6 u I r x 5 O g l x H 7 t m E 9 2 m C x Q x k w F g t h F j 4 j J 5 - 2 M 1 3 h M 1 l 1 H s j o L - 1 - G 3 s u C k j j C 0 k 2 I 1 - P u v h E y u i G 7 l r G 7 w k D i 0 7 J l 2 y I n 1 B z j 0 J p 1 9 K s o y J o 4 - D v k f i s 9 B o 8 - F 4 r 7 D - 2 z E 8 t w D - q x E 4 i k F p n o D - 5 z E r o z D 4 _ g K m 3 j H y 4 6 B o 4 6 S i v s G l n t D m m g C n i t H _ 8 x D _ 3 4 F u v B u 9 s F 2 1 5 H k y h L _ g s T t 9 S 7 u q f - v _ X u 4 3 O g 5 g S t v z M 1 o 9 G 0 l _ C 3 7 v K 8 z l J 4 q h S k 7 j N 7 0 m E t - u E y _ w C y m m C k m 5 M 9 y y R 3 8 3 L t 2 _ z B - m w C z - 2 U 3 3 v K u r 2 d 9 t t Y n 9 v S 1 9 v M n u R p v s M 3 h _ I m h l G i 4 k C 9 i u R 4 6 q K n h p F h 4 2 N i 5 o C p g I t q s E 5 k g Q v 5 s H 8 3 5 H g 6 8 R k 3 q M j 2 5 X n t m I 7 8 p J g 4 _ Y z r m X l v l P 1 m g U - 8 3 W 0 F h 6 2 U m s M k 3 r B i j w E o y x J _ h - H l 2 s E _ 2 0 V o 4 3 J 0 0 w T u 7 o 7 B m y 4 E 9 j I l z 7 f 9 _ 0 I r 5 3 G q k z Q _ o - H t s u B 5 z 5 B 6 y o C h o 8 C k 8 u C 3 i o H _ i 2 c p 0 8 D p j 3 E u 2 8 N y 9 z D y i g M y u h K z i h Q y l 5 C t 2 _ C m 7 O x o g D v w 0 C 6 - - F 3 m x B j z 8 G k h 3 C _ 4 p E v m r G p 3 z B q - x C x 6 v C i l 7 K q m - E v t t B 8 7 7 G 0 3 n C r 2 x C 2 7 v E 0 9 l C r 5 x C 7 q l C 0 4 e 5 2 J o 5 q C 7 6 6 I v i q C m z j H l z - G 1 r l C r 8 s E 4 t 4 F 9 4 - U 0 u C 4 8 p E l z 9 G i 0 g C u 8 r B z 8 3 E w 1 2 B _ 2 q K k p h y B 9 l n S h 8 4 P v p 7 N z m E q z 4 M u h - I w w p E y j 7 F l l z J 9 0 4 D x y y T 4 9 J y n x G _ 9 p E m u 0 B 2 7 r B u 3 9 B _ 7 y B 8 6 b g q n G 0 x x J q 7 7 G m u 2 E s - k I h _ u E t m 2 B k o 4 B _ i y C 3 7 - D n 7 n G 7 5 7 D 5 - 4 F 9 w g C 4 v 6 B h 2 u C n 5 v G l o g J r 7 7 F _ 8 s I t m i C r q z B 4 h - B u h D 9 i n F 1 r 7 N 1 1 j J 6 u n C 2 3 n I j o 2 K r k I u t r J 9 h 1 F s - r H l _ - G _ 7 n R 3 3 7 T z 1 n B r 5 9 I w s - H 8 y 7 D 5 i x E t g g L v - p C u 4 j E w r s C 3 n l H n i y O 6 p v g B 6 q j D z 9 5 B l 1 0 E s 2 3 B g u g B _ 7 u C q p 6 C y i t I 6 k u H 6 r j C p 1 n H 5 s 3 F y 6 z D p y i E g 1 h D u v J u 9 H u u t C 8 n 8 B _ h u B 8 - a 0 z e u m q C u y k D v y _ C r w 5 F _ u t E j z o B 9 7 m C 9 x 2 D _ s q D w y h C 8 r 2 H 6 j q F 0 k j E 0 L 8 h y D y u - D 3 w 4 D h k w G m 9 p G C 5 h z J r r 8 J 7 4 p J 9 6 6 L y r - D 7 - 1 B v v c h j k D k n 8 B k o 4 E i 9 5 D 0 4 - F t - w D m p Y s w 7 D v 8 g E z t g E 5 i z E 3 6 8 P r r 8 F 2 3 u G x _ 2 D 6 j j D - w m L j 4 Y s l _ C _ j 7 F i 0 2 B 2 v g H 7 7 3 C 8 2 k B k _ z E o h y D m i D - h M h l w C n 3 q B 2 g Y y 8 1 D m 7 H 7 s 6 G r p w F p _ p C _ 3 _ B 8 t - C m 1 l C o 2 R l u l l B u s - I 8 i 7 E y 2 m V _ v _ G u _ l C v t 4 b z v y J m l y B 0 u t C u 4 z B - h n B 4 k 5 C 2 8 - C - 8 x B l j s D u i l D z q 3 F k q 8 B j g 6 C s m g C g i i D 8 p B h j T 5 o g F z C 3 j z J v q h B - 6 0 E q u E _ k a g t n G j k 9 D 1 z k D v i k D n p 2 B - 7 q B _ m 2 E - _ 3 G g y 2 a 6 5 6 E n 8 u E r m q E i 9 7 G r v o Y m m r P 0 F j y k E g 0 N j 2 5 E r n t D r m z D 3 u 5 E u n 2 I g t n K 1 u k D 9 q - C r y _ B 3 o s B w o q B u h j C 1 g m G p j I 3 i h B - 8 w B n _ l D s 0 1 D q 8 v D u 9 n K 8 v l E 9 m q E p 2 u B - q 6 B y x k C r o t D t _ s C j o 1 H i p o F 8 - l F u 2 D _ z q D 2 q o B r z 2 C 4 B 0 3 m D u _ c y 3 t D 3 w 4 B g j w B q h l B _ y R 1 n a 8 x 1 B g h D v g r B 4 _ - B 1 j K v 3 9 E u n 9 D 0 h s G 5 w R 8 0 S l 4 - B v w i D k d m u h F i y 5 H r n s B u o q C g 3 k D 0 i m F h x p D k m 3 C 0 7 n C 1 q - C l y k B n h w G 9 t 4 D q s 8 B l k p E k _ z G 0 p n B z l t E 7 v w H z 4 t D g 3 i F 2 q 0 C 8 x 4 J p s - E o 0 u B _ x r R l s n i B v v 4 C s k 0 D h m n C x q 9 K k q i L k g z Q i q 2 G 2 v l D u 4 v G 5 k i T 1 m z H 3 2 1 I t 6 l C u p x Y z 8 6 O w - 5 I i t o B p w j B l j s F - z _ B s 4 T g s i D x k 0 G q 1 0 F 0 0 p F 5 9 3 B l u 6 B o t j E _ t i G r 1 7 B w y 8 G o 9 n D 1 y 9 D v 3 k D 6 o z L l z l H 6 3 1 B q g j B 7 q E u z m C 1 m l D l 4 k B q t o B 1 9 _ C l z - G i 3 k L 1 v - C 4 1 g C u 9 k D 5 o _ B g 4 h D l 8 v B _ k L z q g E n y y F x 7 3 F t h F v y w J 0 _ e x 8 u R k q 8 G l 0 8 F y _ 1 D 4 x p E p p k D m w 1 B v u i D v 7 5 E g m - E E p 8 i E - v 6 Q 5 - Y 3 s 9 J 1 m j H p 2 7 I s r z L s k i K m i o G g u x C 2 4 u B l i y C u v j C n - i D n F 6 j 7 H p z q F 2 h q C j 2 k J v r o S w x u n B k k 0 E p q l C z y 8 f l 7 q T - j x N v 7 2 K q o 0 D 1 9 n B m - x H 3 4 i D y q Z p h 8 N k u w D h s _ E g _ _ I j 0 n H l n 8 F _ i 5 I 2 w 4 E l 2 Q h z C 8 7 2 H 5 o z E 9 w l M q 0 h K p z 2 K m _ n P j s 1 I 8 8 m H v t f m 4 n G p v m O - k 5 Q u _ h I i 1 3 K v v i E p k k D 9 u n H _ s D t l p F _ 9 s F k 7 q K l k y I p j 0 N 6 c j q w N 0 t h F g - - F w p w E z x r F _ 7 h O 4 w B 0 9 x H s j y F h O 3 l 9 B _ v E j g M 6 9 6 b s q w T z t x C t w u E n s w G u 4 l E 3 s q E 4 8 z G r l 4 G q j v C _ w p E 1 j g F 8 3 R - y u B w 4 2 B u u s G v 3 i E 2 t o F t t p F j h r G 3 o w N j y 7 9 B j w u R s r p r F s w r p J s w r p J s w r p J r k 0 p J 8 0 k S v 1 o q F n y q s J i 9 h s J p y q s J n y q s J i 9 h s J h h m x l B n y q s J i 9 h s J p y q s J n y q s J i 9 h s J n y q s J p y q s J n y q s J i 9 h s J i 9 h s J y n z s J i 9 h s J y 2 0 w l B y n z s J i 9 h s J i 9 h s J n y q s J p y q s J y 2 0 w l B y n z s J i 9 h s J i 9 h s J n y q s J p y q s J n y q s J 7 7 g C o 4 y 6 I 0 7 6 v K 9 g k w K 0 7 6 v K 0 7 6 v K 0 7 6 v K 9 g k w K 0 7 6 v K 0 7 6 v K p _ i g q B 0 7 6 v K r t w 5 B 1 j r z D 9 g k w K 0 7 6 v K 4 z w - p B 9 g k w K 0 7 6 v K 0 7 6 v K 0 7 6 v K 9 g k w K 0 7 6 v K 0 7 6 v K 9 g k w K 0 7 6 v K 0 7 6 v K 4 2 z I 8 2 5 s H 9 g k w K 0 7 6 v K 0 7 6 v K p _ i g q B 0 7 6 v K 0 7 6 v K 0 7 6 v K 9 g k w K 4 z w - p B 0 7 6 v K 9 g k w K i l q 0 I y y 8 C 0 7 6 v K 9 g k w K 0 7 6 v K 4 z w - p B 6 0 S t o g t G q p l L y r 6 h L q 4 5 V 1 w 5 u G 5 l - t L 2 u r Q s 3 q r G q p k x B p _ t e y - v T 2 w t g B & l t ; / r i n g & g t ; & l t ; / r p o l y g o n s & g t ; & l t ; r p o l y g o n s & g t ; & l t ; i d & g t ; 5 5 5 3 0 5 4 9 4 0 7 2 2 6 2 6 5 6 5 & l t ; / i d & g t ; & l t ; r i n g & g t ; 4 0 h q 6 t 1 j o G w 5 6 I 8 1 v C g k u M z - 5 D & l t ; / r i n g & g t ; & l t ; / r p o l y g o n s & g t ; & l t ; r p o l y g o n s & g t ; & l t ; i d & g t ; 5 5 5 3 0 5 5 0 0 9 4 4 2 1 0 3 3 0 1 & l t ; / i d & g t ; & l t ; r i n g & g t ; h j i 0 n s o i o G v s u J 0 k 5 E s 2 F k 7 k B i t q B y x s F 5 1 1 B & l t ; / r i n g & g t ; & l t ; / r p o l y g o n s & g t ; & l t ; r p o l y g o n s & g t ; & l t ; i d & g t ; 5 5 5 3 0 5 5 0 4 3 8 0 1 8 4 1 6 7 9 & l t ; / i d & g t ; & l t ; r i n g & g t ; 4 o 6 w j t 7 i o G w g u F 9 x w B _ _ 8 B v u o B - g q G h s 6 C p z 6 F v 2 m P 8 h n B w v w R i o 8 L 7 k x E r v b z 3 y E & l t ; / r i n g & g t ; & l t ; / r p o l y g o n s & g t ; & l t ; r p o l y g o n s & g t ; & l t ; i d & g t ; 5 5 5 3 0 5 5 0 4 3 8 0 1 8 4 1 6 8 0 & l t ; / i d & g t ; & l t ; r i n g & g t ; o m r _ n i t j o G y l y K p q 3 H p q p S x k n N t _ p I u 2 7 1 B 9 v o G 0 0 7 D v 9 0 B 8 p G 9 p s H & l t ; / r i n g & g t ; & l t ; / r p o l y g o n s & g t ; & l t ; r p o l y g o n s & g t ; & l t ; i d & g t ; 5 5 5 3 0 5 5 0 4 3 8 0 1 8 4 1 6 8 1 & l t ; / i d & g t ; & l t ; r i n g & g t ; s - x - r m w h o G w w q O 3 _ O h j Y 8 z j C 1 x r F q 2 j N 2 x t J & l t ; / r i n g & g t ; & l t ; / r p o l y g o n s & g t ; & l t ; r p o l y g o n s & g t ; & l t ; i d & g t ; 5 5 5 3 0 5 5 0 7 8 1 6 1 5 8 0 0 3 7 & l t ; / i d & g t ; & l t ; r i n g & g t ; x z 5 k x p n g o G - n y E l t _ E _ _ _ E g r n C o 8 u O & l t ; / r i n g & g t ; & l t ; / r p o l y g o n s & g t ; & l t ; r p o l y g o n s & g t ; & l t ; i d & g t ; 5 5 5 3 0 5 5 1 1 2 5 2 1 3 1 8 4 0 5 & l t ; / i d & g t ; & l t ; r i n g & g t ; g 2 o 1 6 z j h o G q s 6 D 0 _ 5 C 4 u 3 H h s k E k - 7 L & l t ; / r i n g & g t ; & l t ; / r p o l y g o n s & g t ; & l t ; r p o l y g o n s & g t ; & l t ; i d & g t ; 5 5 5 3 0 5 5 4 5 6 1 1 8 7 0 2 0 9 3 & l t ; / i d & g t ; & l t ; r i n g & g t ; 4 r 0 - 0 t _ 8 n G y u i C h 4 h B k r t l C 3 2 5 D n 8 p I 3 q o G t q m E u - z C n n y B - 4 m L q h q i B g l y E n t 7 S l v r N & l t ; / r i n g & g t ; & l t ; / r p o l y g o n s & g t ; & l t ; r p o l y g o n s & g t ; & l t ; i d & g t ; 5 5 5 3 0 5 5 4 5 6 1 1 8 7 0 2 0 9 4 & l t ; / i d & g t ; & l t ; r i n g & g t ; u 4 p 4 w 0 x 9 n G q i 6 C i l 6 H 4 8 s F l 8 w R & l t ; / r i n g & g t ; & l t ; / r p o l y g o n s & g t ; & l t ; r p o l y g o n s & g t ; & l t ; i d & g t ; 5 5 5 3 0 5 5 5 2 4 8 3 8 1 7 8 8 2 0 & l t ; / i d & g t ; & l t ; r i n g & g t ; l q 6 z 6 i x 7 n G v k s j B 9 i m B 0 o 5 j D i 0 k N i 7 5 I i g g o B 8 u m Y 8 2 o X z m N 2 q n E s s _ E & l t ; / r i n g & g t ; & l t ; / r p o l y g o n s & g t ; & l t ; r p o l y g o n s & g t ; & l t ; i d & g t ; 5 5 5 3 0 8 6 9 6 3 9 9 8 7 8 5 5 4 1 & l t ; / i d & g t ; & l t ; r i n g & g t ; 1 7 - 6 m _ y p o G g v _ L r i 8 C l 8 y B o 8 Y r y h C x q t J k q s G y 5 p E g 4 w H n 9 j E & l t ; / r i n g & g t ; & l t ; / r p o l y g o n s & g t ; & l t ; r p o l y g o n s & g t ; & l t ; i d & g t ; 5 5 5 3 0 8 8 5 7 8 9 0 6 4 8 8 8 3 8 & l t ; / i d & g t ; & l t ; r i n g & g t ; 0 6 u 7 2 p l t o G _ r m E i l h B 6 0 v J 1 6 l W j 5 w F 7 n z V i u _ 5 C z r p h B h 7 p 3 B s 8 9 n B 6 7 n B & l t ; / r i n g & g t ; & l t ; / r p o l y g o n s & g t ; & l t ; r p o l y g o n s & g t ; & l t ; i d & g t ; 5 5 5 3 0 8 8 8 5 3 7 8 4 3 9 5 7 8 2 & l t ; / i d & g t ; & l t ; r i n g & g t ; n 6 q j n n m o o G 0 2 i 9 B w t s 6 B q q 9 a 0 r l L j u n S u 5 l B 3 8 z X l 0 h o B & l t ; / r i n g & g t ; & l t ; / r p o l y g o n s & g t ; & l t ; r p o l y g o n s & g t ; & l t ; i d & g t ; 5 5 5 3 0 8 9 1 6 3 0 2 2 0 4 1 0 9 9 & l t ; / i d & g t ; & l t ; r i n g & g t ; y p s v i x r q o G l x l E u 5 t G 2 - 9 g B g h 1 k C 8 6 1 g F _ 7 D k o 0 0 B 3 l 5 H s k m C k 3 w 0 B 1 k 8 n B p q t q B v y p S z z t D _ s o 3 B m 4 j P u n 4 B p l n n G z m k j B _ t h K & l t ; / r i n g & g t ; & l t ; / r p o l y g o n s & g t ; & l t ; r p o l y g o n s & g t ; & l t ; i d & g t ; 5 5 5 3 0 8 9 1 6 3 0 2 2 0 4 1 1 0 0 & l t ; / i d & g t ; & l t ; r i n g & g t ; p - n 2 1 0 7 o o G 7 s 8 I 4 u m C _ 8 4 G & l t ; / r i n g & g t ; & l t ; / r p o l y g o n s & g t ; & l t ; r p o l y g o n s & g t ; & l t ; i d & g t ; 5 5 5 3 0 8 9 4 3 7 8 9 9 9 4 8 0 3 8 & l t ; / i d & g t ; & l t ; r i n g & g t ; g z 6 q l z i j o G 5 y t K n 6 H 8 3 N 3 - 4 D 5 6 3 G & l t ; / r i n g & g t ; & l t ; / r p o l y g o n s & g t ; & l t ; r p o l y g o n s & g t ; & l t ; i d & g t ; 5 5 5 3 0 8 9 5 0 6 6 1 9 4 2 4 7 7 4 & l t ; / i d & g t ; & l t ; r i n g & g t ; m 6 9 r h _ w i o G 8 k r X p o l E w k 4 Q o - 8 E q s g K 7 s 6 I & l t ; / r i n g & g t ; & l t ; / r p o l y g o n s & g t ; & l t ; r p o l y g o n s & g t ; & l t ; i d & g t ; 5 5 5 3 0 8 9 6 0 9 6 9 8 6 3 9 8 8 1 & l t ; / i d & g t ; & l t ; r i n g & g t ; z - 8 x r k 4 l o G 7 o m C x l M y o n D 9 y U u 9 H g x 4 G & l t ; / r i n g & g t ; & l t ; / r p o l y g o n s & g t ; & l t ; r p o l y g o n s & g t ; & l t ; i d & g t ; 5 5 5 3 0 9 2 3 9 2 8 3 7 4 4 7 6 8 5 & l t ; / i d & g t ; & l t ; r i n g & g t ; r i l z y 2 h h o G o z 3 F t z _ G q k l B 5 u e r 5 4 Q & l t ; / r i n g & g t ; & l t ; / r p o l y g o n s & g t ; & l t ; r p o l y g o n s & g t ; & l t ; i d & g t ; 5 5 5 3 0 9 2 4 2 7 1 9 7 1 8 6 0 5 5 & l t ; / i d & g t ; & l t ; r i n g & g t ; x l n z 0 p 0 h o G x i y M 6 m m q B 2 t 8 T & l t ; / r i n g & g t ; & l t ; / r p o l y g o n s & g t ; & l t ; r p o l y g o n s & g t ; & l t ; i d & g t ; 5 5 5 3 0 9 2 4 2 7 1 9 7 1 8 6 0 5 6 & l t ; / i d & g t ; & l t ; r i n g & g t ; g 2 x n 6 h 9 g o G j m 5 C l y n B t k m E & l t ; / r i n g & g t ; & l t ; / r p o l y g o n s & g t ; & l t ; r p o l y g o n s & g t ; & l t ; i d & g t ; 5 5 5 3 0 9 2 4 6 1 5 5 6 9 2 4 4 2 2 & l t ; / i d & g t ; & l t ; r i n g & g t ; 6 4 2 w p w v - n G t 9 0 V 8 o i d v p 4 H h 0 y 0 B & l t ; / r i n g & g t ; & l t ; / r p o l y g o n s & g t ; & l t ; r p o l y g o n s & g t ; & l t ; i d & g t ; 5 5 5 3 0 9 2 4 9 5 9 1 6 6 6 2 7 9 5 & l t ; / i d & g t ; & l t ; r i n g & g t ; v x 8 m x 0 6 - n G n 7 z V v m j b i o 8 N o l l E 5 w - E & l t ; / r i n g & g t ; & l t ; / r p o l y g o n s & g t ; & l t ; r p o l y g o n s & g t ; & l t ; i d & g t ; 5 5 5 3 0 9 2 4 9 5 9 1 6 6 6 2 7 9 6 & l t ; / i d & g t ; & l t ; r i n g & g t ; 7 4 g v q 5 p 9 n G p l 8 - B z k v D w 8 8 T q m g K & l t ; / r i n g & g t ; & l t ; / r p o l y g o n s & g t ; & l t ; r p o l y g o n s & g t ; & l t ; i d & g t ; 5 5 5 3 0 9 2 4 9 5 9 1 6 6 6 2 7 9 7 & l t ; / i d & g t ; & l t ; r i n g & g t ; - w y 3 x 7 q - n G 0 4 5 Q 0 7 3 Q - m h 9 B & l t ; / r i n g & g t ; & l t ; / r p o l y g o n s & g t ; & l t ; r p o l y g o n s & g t ; & l t ; i d & g t ; 5 5 5 3 0 9 2 5 6 4 6 3 6 1 3 9 5 2 5 & l t ; / i d & g t ; & l t ; r i n g & g t ; u y 6 r 6 9 _ g o G - 7 _ E u _ 2 H q r 2 B & l t ; / r i n g & g t ; & l t ; / r p o l y g o n s & g t ; & l t ; r p o l y g o n s & g t ; & l t ; i d & g t ; 5 5 5 3 0 9 2 5 9 8 9 9 5 8 7 7 8 9 3 & l t ; / i d & g t ; & l t ; r i n g & g t ; p 8 y 8 x h o - n G q w z B o 4 y D _ n 5 F 1 y c v v 4 H & l t ; / r i n g & g t ; & l t ; / r p o l y g o n s & g t ; & l t ; r p o l y g o n s & g t ; & l t ; i d & g t ; 5 5 5 3 0 9 2 6 6 7 7 1 5 3 5 4 6 3 0 & l t ; / i d & g t ; & l t ; r i n g & g t ; 0 v 9 n l 3 9 8 n G o z l f h y v D z 6 m B 4 h K s u X m 7 6 S q s m L z 9 q S & l t ; / r i n g & g t ; & l t ; / r p o l y g o n s & g t ; & l t ; r p o l y g o n s & g t ; & l t ; i d & g t ; 5 5 5 3 0 9 2 7 3 6 4 3 4 8 3 1 3 6 4 & l t ; / i d & g t ; & l t ; r i n g & g t ; 1 r _ l 6 v q 5 n G - z p S q z 8 F z 5 n B k 3 l E j v v M & l t ; / r i n g & g t ; & l t ; / r p o l y g o n s & g t ; & l t ; r p o l y g o n s & g t ; & l t ; i d & g t ; 5 5 5 3 0 9 3 4 2 3 6 2 9 5 9 8 7 2 4 & l t ; / i d & g t ; & l t ; r i n g & g t ; y l 2 j l x k 6 n G p z 9 N 9 - o q B g 1 7 I p 0 6 C j o 6 N & l t ; / r i n g & g t ; & l t ; / r p o l y g o n s & g t ; & l t ; r p o l y g o n s & g t ; & l t ; i d & g t ; 5 5 5 3 0 9 3 8 0 1 5 8 6 7 2 0 7 7 2 & l t ; / i d & g t ; & l t ; r i n g & g t ; 6 w t l 5 9 o 0 n G w l V m u 1 K B 8 g R 7 z g P k g L & l t ; / r i n g & g t ; & l t ; / r p o l y g o n s & g t ; & l t ; r p o l y g o n s & g t ; & l t ; i d & g t ; 5 5 5 3 0 9 4 0 0 7 7 4 5 1 5 0 9 8 0 & l t ; / i d & g t ; & l t ; r i n g & g t ; o 1 r o 6 g 5 v n G o y m L n x - c o _ k L m 7 i Z & l t ; / r i n g & g t ; & l t ; / r p o l y g o n s & g t ; & l t ; r p o l y g o n s & g t ; & l t ; i d & g t ; 5 5 5 3 0 9 8 9 8 9 9 0 7 2 1 4 3 4 0 & l t ; / i d & g t ; & l t ; r i n g & g t ; l 7 l m 8 g _ i o G 3 7 j B 4 o x C q r g C 6 3 r C & l t ; / r i n g & g t ; & l t ; / r p o l y g o n s & g t ; & l t ; r p o l y g o n s & g t ; & l t ; i d & g t ; 5 5 5 3 0 9 9 1 6 1 7 0 5 9 0 6 1 8 1 & l t ; / i d & g t ; & l t ; r i n g & g t ; q n x v - n n i o G s s r C 8 r j J 6 o x C 6 _ S o l w N 2 s r C q 8 l K g 0 i F _ 0 g C 6 s q k B k 6 e 2 7 I v 4 3 G 2 u m H 8 q g C t 1 7 K w 5 v D l m 3 B & l t ; / r i n g & g t ; & l t ; / r p o l y g o n s & g t ; & l t ; r p o l y g o n s & g t ; & l t ; i d & g t ; 5 5 5 3 0 9 9 4 7 0 9 4 3 5 5 1 4 9 7 & l t ; / i d & g t ; & l t ; r i n g & g t ; z s t z 8 _ l 5 n G u i h Q z j B 6 g p E - j s G 7 p 5 F - j j D 9 9 7 D t r 5 I 5 s 6 E 1 g 2 G w s Y k 6 i B - j 5 E 7 6 S 3 1 l C k t 8 B 4 q m B z 2 9 G k o p D o m r J u j 4 B x 3 g J n o z E - 7 k H r 3 u B s 2 3 B 8 4 p F & l t ; / r i n g & g t ; & l t ; / r p o l y g o n s & g t ; & l t ; r p o l y g o n s & g t ; & l t ; i d & g t ; 5 5 5 3 0 9 9 4 7 0 9 4 3 5 5 1 4 9 8 & l t ; / i d & g t ; & l t ; r i n g & g t ; s h s 5 8 s 9 3 n G g v r C m l h B V t 4 2 G 4 2 d x 3 v B q 3 2 B 2 4 r E 4 2 r G & l t ; / r i n g & g t ; & l t ; / r p o l y g o n s & g t ; & l t ; r p o l y g o n s & g t ; & l t ; i d & g t ; 5 5 5 3 0 9 9 5 0 5 3 0 3 2 8 9 8 6 5 & l t ; / i d & g t ; & l t ; r i n g & g t ; - 2 m u 6 o q 6 n G 3 h 8 B 8 z u B - y y B - h q B x o f 7 w m C & l t ; / r i n g & g t ; & l t ; / r p o l y g o n s & g t ; & l t ; r p o l y g o n s & g t ; & l t ; i d & g t ; 5 5 5 3 0 9 9 5 0 5 3 0 3 2 8 9 8 6 6 & l t ; / i d & g t ; & l t ; r i n g & g t ; m y 7 1 l p j 6 n G 4 u 2 C j o q B h u 7 B 7 6 S & l t ; / r i n g & g t ; & l t ; / r p o l y g o n s & g t ; & l t ; r p o l y g o n s & g t ; & l t ; i d & g t ; 5 5 5 3 0 9 9 5 3 9 6 6 3 0 2 8 2 3 1 & l t ; / i d & g t ; & l t ; r i n g & g t ; n h k t s 8 x 3 n G x 5 y B g _ 8 C x 0 h G g 4 L k p n C o 6 7 B & l t ; / r i n g & g t ; & l t ; / r p o l y g o n s & g t ; & l t ; r p o l y g o n s & g t ; & l t ; i d & g t ; 5 5 5 3 0 9 9 5 3 9 6 6 3 0 2 8 2 3 2 & l t ; / i d & g t ; & l t ; r i n g & g t ; v v x g j p o 3 n G 5 5 f y l h C 7 3 y G 5 - V h 2 S & l t ; / r i n g & g t ; & l t ; / r p o l y g o n s & g t ; & l t ; r p o l y g o n s & g t ; & l t ; i d & g t ; 5 5 5 3 0 9 9 5 7 4 0 2 2 7 6 6 6 0 6 & l t ; / i d & g t ; & l t ; r i n g & g t ; _ v 7 q l m p 4 n G 8 - y E - n Q 0 9 o D k r q B & l t ; / r i n g & g t ; & l t ; / r p o l y g o n s & g t ; & l t ; r p o l y g o n s & g t ; & l t ; i d & g t ; 5 5 5 3 0 9 9 5 7 4 0 2 2 7 6 6 6 0 7 & l t ; / i d & g t ; & l t ; r i n g & g t ; l v z 0 s 7 6 2 n G 2 1 Y y 5 u B 4 y v B l x 5 E 1 4 S & l t ; / r i n g & g t ; & l t ; / r p o l y g o n s & g t ; & l t ; r p o l y g o n s & g t ; & l t ; i d & g t ; 5 5 5 3 0 9 9 5 7 4 0 2 2 7 6 6 6 0 8 & l t ; / i d & g t ; & l t ; r i n g & g t ; p 9 g i v y 3 2 n G v 3 o D 8 m c l 2 Y 5 q 2 C & l t ; / r i n g & g t ; & l t ; / r p o l y g o n s & g t ; & l t ; r p o l y g o n s & g t ; & l t ; i d & g t ; 5 5 5 3 0 9 9 6 0 8 3 8 2 5 0 4 9 6 9 & l t ; / i d & g t ; & l t ; r i n g & g t ; 7 7 8 8 v m u 1 n G p l s G - w f 3 6 q G o - 7 D - 1 x C - q 9 L & l t ; / r i n g & g t ; & l t ; / r p o l y g o n s & g t ; & l t ; r p o l y g o n s & g t ; & l t ; i d & g t ; 5 5 5 3 0 9 9 6 0 8 3 8 2 5 0 4 9 7 0 & l t ; / i d & g t ; & l t ; r i n g & g t ; h g g i u s w 1 n G g 4 s E x g 9 D z n y B y 8 2 B h u 8 B & l t ; / r i n g & g t ; & l t ; / r p o l y g o n s & g t ; & l t ; r p o l y g o n s & g t ; & l t ; i d & g t ; 5 5 5 3 0 9 9 6 7 7 1 0 1 9 8 1 7 0 6 & l t ; / i d & g t ; & l t ; r i n g & g t ; 6 q 0 p 3 0 6 y n G u 3 Y u h T h j W h V h u 7 B m 8 7 C & l t ; / r i n g & g t ; & l t ; / r p o l y g o n s & g t ; & l t ; r p o l y g o n s & g t ; & l t ; i d & g t ; 5 5 5 3 0 9 9 6 7 7 1 0 1 9 8 1 7 0 7 & l t ; / i d & g t ; & l t ; r i n g & g t ; s u g 8 0 v - x n G y 7 2 D i w J 8 o u D h 3 q B & l t ; / r i n g & g t ; & l t ; / r p o l y g o n s & g t ; & l t ; r p o l y g o n s & g t ; & l t ; i d & g t ; 5 5 5 3 0 9 9 7 1 1 4 6 1 7 2 0 0 6 9 & l t ; / i d & g t ; & l t ; r i n g & g t ; s n 3 i _ n u 2 n G t o Q s s r C 0 j q E 3 q V h s m B & l t ; / r i n g & g t ; & l t ; / r p o l y g o n s & g t ; & l t ; r p o l y g o n s & g t ; & l t ; i d & g t ; 5 5 5 3 0 9 9 7 4 5 8 2 1 4 5 8 4 3 7 & l t ; / i d & g t ; & l t ; r i n g & g t ; g 4 y 7 n 6 7 0 n G l g w D p o 8 B 9 g w C y h m B 4 m T & l t ; / r i n g & g t ; & l t ; / r p o l y g o n s & g t ; & l t ; r p o l y g o n s & g t ; & l t ; i d & g t ; 5 5 5 3 1 0 2 1 8 5 3 6 2 8 8 2 5 6 5 & l t ; / i d & g t ; & l t ; r i n g & g t ; s j 9 8 8 k i 8 n G _ - 7 F 3 3 q I s s t F t V v w _ D r 7 n H & l t ; / r i n g & g t ; & l t ; / r p o l y g o n s & g t ; & l t ; r p o l y g o n s & g t ; & l t ; i d & g t ; 5 5 5 3 1 0 2 2 5 4 0 8 2 3 5 9 3 0 2 & l t ; / i d & g t ; & l t ; r i n g & g t ; v 2 p h 1 u 2 6 n G _ - 7 F 8 q y V v l p G h 1 h N - k h G m 3 L 2 s K n j t B & l t ; / r i n g & g t ; & l t ; / r p o l y g o n s & g t ; & l t ; r p o l y g o n s & g t ; & l t ; i d & g t ; 5 5 5 3 1 0 2 4 9 4 6 0 0 5 2 7 8 7 6 & l t ; / i d & g t ; & l t ; r i n g & g t ; k z 9 l 6 m n z n G o k z E 0 7 W 9 o l N m s w C & l t ; / r i n g & g t ; & l t ; / r p o l y g o n s & g t ; & l t ; r p o l y g o n s & g t ; & l t ; i d & g t ; 5 5 5 3 1 0 2 5 2 8 9 6 0 2 6 6 2 4 4 & l t ; / i d & g t ; & l t ; r i n g & g t ; 9 1 u h z 7 m 0 n G 7 B x 5 t E m o m E _ s y D i Z 0 L i p B _ 9 I x 4 3 G k y _ B 7 l s J & l t ; / r i n g & g t ; & l t ; / r p o l y g o n s & g t ; & l t ; r p o l y g o n s & g t ; & l t ; i d & g t ; 5 5 5 3 1 0 2 5 6 3 3 2 0 0 0 4 6 1 2 & l t ; / i d & g t ; & l t ; r i n g & g t ; q k - j 5 g q y n G t - k D 1 n p G l - w E m w x E & l t ; / r i n g & g t ; & l t ; / r p o l y g o n s & g t ; & l t ; r p o l y g o n s & g t ; & l t ; i d & g t ; 5 5 5 3 1 0 2 6 3 2 0 3 9 4 8 1 3 4 8 & l t ; / i d & g t ; & l t ; r i n g & g t ; w 4 o - g g 8 u n G g _ v C w 2 u B z m n C - - 5 F & l t ; / r i n g & g t ; & l t ; / r p o l y g o n s & g t ; & l t ; r p o l y g o n s & g t ; & l t ; i d & g t ; 5 5 5 3 1 0 5 9 6 4 9 3 4 1 0 3 0 4 4 & l t ; / i d & g t ; & l t ; r i n g & g t ; k k 2 _ 9 _ v l n G 3 2 t C _ i 2 B - - _ B x z R o r M n 3 G 0 v h D z p h B 7 f 0 W o q E & l t ; / r i n g & g t ; & l t ; / r p o l y g o n s & g t ; & l t ; r p o l y g o n s & g t ; & l t ; i d & g t ; 5 5 5 3 1 1 0 4 3 1 7 0 0 0 9 0 8 8 4 & l t ; / i d & g t ; & l t ; r i n g & g t ; j 2 o l k h j y m G o y 2 C h o - L 6 6 2 B q u n L & l t ; / r i n g & g t ; & l t ; / r p o l y g o n s & g t ; & l t ; r p o l y g o n s & g t ; & l t ; i d & g t ; 5 5 5 3 1 1 5 7 5 7 4 5 9 5 3 7 9 2 5 & l t ; / i d & g t ; & l t ; r i n g & g t ; 0 z 4 - s i k 8 m G q g m 0 C x - 4 C l v p j D - x o O - 0 j 3 E 3 u q M 4 z z p H - r m v B k 5 t q B 4 i s h B o p 4 x C 2 j 2 S w 3 w 8 F t i z c i 3 t m B k 8 O 3 9 t W l s p h B s 4 z K & l t ; / r i n g & g t ; & l t ; / r p o l y g o n s & g t ; & l t ; r p o l y g o n s & g t ; & l t ; i d & g t ; 5 5 5 3 1 1 5 9 9 7 9 7 7 7 0 6 5 0 1 & l t ; / i d & g t ; & l t ; r i n g & g t ; g n v l i t 9 4 m G u j 2 R 4 Q 4 5 p D 1 w 5 P 2 _ i N & l t ; / r i n g & g t ; & l t ; / r p o l y g o n s & g t ; & l t ; r p o l y g o n s & g t ; & l t ; i d & g t ; 5 5 5 3 1 1 6 0 3 2 3 3 7 4 4 4 8 6 9 & l t ; / i d & g t ; & l t ; r i n g & g t ; 1 z k l 3 l 7 3 m G j j k r C 8 5 s h B i - 5 S & l t ; / r i n g & g t ; & l t ; / r p o l y g o n s & g t ; & l t ; r p o l y g o n s & g t ; & l t ; i d & g t ; 5 5 5 3 1 5 1 8 3 5 1 8 4 8 2 4 3 2 8 & l t ; / i d & g t ; & l t ; r i n g & g t ; t 8 j v p x t z m G 2 9 y E m o W y q 5 E v m Z m 0 9 L v y q E 2 4 p E n 4 n b & l t ; / r i n g & g t ; & l t ; / r p o l y g o n s & g t ; & l t ; r p o l y g o n s & g t ; & l t ; i d & g t ; 5 5 5 3 1 5 1 8 3 5 1 8 4 8 2 4 3 2 9 & l t ; / i d & g t ; & l t ; r i n g & g t ; 0 y 0 w _ 3 7 0 m G q w y F k l j B 3 5 w H 8 2 2 B _ 0 g C 9 q i D r o s Y & l t ; / r i n g & g t ; & l t ; / r p o l y g o n s & g t ; & l t ; r p o l y g o n s & g t ; & l t ; i d & g t ; 5 5 5 3 1 5 1 9 0 3 9 0 4 3 0 1 0 6 0 & l t ; / i d & g t ; & l t ; r i n g & g t ; n h o 0 2 v 6 v m G q p r C 3 8 9 G _ 5 z G h n 3 B l i 8 B j z s C & l t ; / r i n g & g t ; & l t ; / r p o l y g o n s & g t ; & l t ; r p o l y g o n s & g t ; & l t ; i d & g t ; 5 5 5 3 1 5 2 4 5 3 6 6 0 1 1 4 9 5 1 & l t ; / i d & g t ; & l t ; r i n g & g t ; y 9 s h w r 0 m m G w z m B s 1 7 F x y y B 0 z g C 5 z q E - i h C 7 5 N i y y H u y 7 H - g r C & l t ; / r i n g & g t ; & l t ; / r p o l y g o n s & g t ; & l t ; r p o l y g o n s & g t ; & l t ; i d & g t ; 5 5 5 3 1 5 2 4 5 3 6 6 0 1 1 4 9 5 2 & l t ; / i d & g t ; & l t ; r i n g & g t ; u 6 p k z y o n m G 1 3 w C p i z B 1 v x E i h u B g 9 y B k m 6 E & l t ; / r i n g & g t ; & l t ; / r p o l y g o n s & g t ; & l t ; / r l i s t & g t ; & l t ; b b o x & g t ; M U L T I P O I N T   ( ( - 8 9 . 2 2 5 7 7 6 7 8 4 1 0 9 7   1 5 . 8 8 7 1 4 0 9 9 9 9 1 8 8 ) ,   ( - 8 7 . 4 9 0 3 8 0 5 4 7 3 8 5 8   1 8 . 4 9 4 9 1 9 9 9 9 9 9 6 5 ) ) & l t ; / b b o x & g t ; & l t ; / r e n t r y v a l u e & g t ; & l t ; / r e n t r y & g t ; & l t ; r e n t r y & g t ; & l t ; r e n t r y k e y & g t ; & l t ; l a t & g t ; - 1 7 . 0 5 6 8 6 9 5 1 & l t ; / l a t & g t ; & l t ; l o n & g t ; - 6 4 . 9 9 1 2 2 6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4 2 5 1 5 3 1 6 9 8 0 9 9 9 7 8 2 8 & l t ; / i d & g t ; & l t ; r i n g & g t ; 8 w v r 2 w 3 7 0 E v u r x g E j 0 7 8 n 6 C _ h _ 6 u M n g i 2 w T - 2 k y 0 J 7 l w - 3 B 0 h o 6 z D r o 1 4 y b 5 y t 4 b p l r 6 1 D j v r k h K t 1 t j g E s 9 - - t C 3 6 6 y j B j 6 n 1 5 m C o z t w B 6 8 z v F 0 y o 3 Z 9 u 2 o C 6 v 2 h H 3 5 _ w N r u t - J q g 9 _ D 6 4 3 q I u p - u B 2 t j w E w n 2 5 D z q z z L i 6 2 p K 2 h x r G r n i u U p u 1 - L m j _ 9 I t 0 k 4 S 2 x p w D o r t 6 u C v l v _ 9 B 5 s 7 g D - m o z E 5 3 7 s D 0 - 0 1 n B s 8 5 i i K k y q p K q l 8 t 9 C z x p w z B 5 r 3 5 q L - s - 1 5 o B 3 0 0 r C s - l 9 h E 2 1 p q K 9 3 8 6 H - 2 v q 3 B 6 8 8 _ r E p v 1 x H u s j r d p h 7 u o H u i q - F w 1 y z 6 s E i u n n O t u l x 6 B j 5 9 t D 1 4 g m T t 8 4 4 M 2 8 x 1 G k 2 h z I n o 3 u - G 5 s z 0 Q s s w u O v 2 h 5 H o y 0 1 P o r 4 8 j B n z 4 q X p k 3 2 E - o 1 w n B l p 8 4 B _ z z _ x C 8 k j p l F n w q m g B z j 8 u M 7 g m p t B z 1 x h v F _ s n 2 e j s u y F 1 8 7 w R l v 7 l J 0 6 6 3 M j u k i I 1 - t 2 W m y 4 p B 7 k h i J 4 w l y G h s - o H j o n 8 F _ h o 7 E 1 s 9 k H 1 g 2 1 E g 1 n z d p g g 7 G q j 8 2 Y v z 7 l D - - z h J j 2 z 1 H i r u q L 8 q 6 h L l 0 _ w Q 4 5 p _ J 9 q s t E s - h _ G k y z 7 G w o j q D z m t 7 G 9 3 k u D r o t 9 V _ n _ m h B 2 p r 3 S v 0 m g R 3 m n z L i h z m M g n k v F 2 j 5 f l t l 0 F k y x 6 O p 3 _ p F 8 9 5 9 N k s p 6 C _ n 1 9 S 6 t l 5 I r 7 v g F 0 i x - Q o g r n 7 B 7 n g q C 2 l 6 4 J w - 5 5 Q 3 5 t 0 a j 6 h k q B m j y t Q w i h 9 a - g r _ P 0 0 g s G r u g s P w v t 9 e 8 y 6 j F o 1 v 8 G x s 1 y C k 7 o u D y w n o m B n r 6 6 F 3 7 5 s C j q 4 _ Y m n o 8 D o h t 0 g B - n 1 m K - r - 9 G v m x q F w n 2 h I _ o 9 p B _ 0 m z H 6 z u t E 6 m 8 k L x q l w R q - q 9 I z o i 4 Q o 3 1 3 H 1 t w o 8 D n y i t F w 0 z t M j 2 5 5 C h q 3 h D 1 n z h G 8 l 9 w L g q i y F u r p p Q 0 9 _ 6 G - p 4 1 f _ 1 7 m B i 7 h 5 T o 5 o y E 4 i 0 0 E x 7 o r G l g w r E - n 0 - B 7 z w j L - 7 i k E p s p g B w t 6 1 J t 4 j q F w r n 2 L t 7 7 8 H k u 0 g B i 1 w i D 2 y 9 y F 5 w p r H u m q o F g i p g D h y z j B 7 i l i G 9 2 g 5 0 d - l - 3 F 7 w 9 n H j 5 2 g s B k q q w L 8 g 5 8 o B - l 9 o q 5 C r s j 0 s k E i _ u 1 o B 7 n x u h B 0 7 w 5 I 3 p o 4 T j k s g o B i 1 6 s n B w 6 5 s B 8 8 v j P s y - 1 O i i - _ v C 1 j 5 o q B x i 8 2 8 C h u 8 7 S _ n 4 n S 4 h 6 p 2 5 o B x o 7 h p B 6 1 v 5 5 B r k 9 8 1 E 3 5 0 w 3 6 B x r u 0 r B 3 v 1 8 y u M 8 t 4 h 6 P 5 j m 1 t h D i 6 j m r D j s 2 0 1 j B 1 6 1 x 5 i V 3 _ j k p R i o v t 5 j H g 7 u s 9 2 P 7 q g s l u V l _ t v 5 h B w t 0 1 i J s r 5 p n D 2 g 5 - V n o q g f i r g 2 n B 9 z g 5 O _ v 7 l 6 B 4 g z u R 1 l i - V m 6 z u F 2 4 p w S 7 s n 3 B o 6 m 2 s C g p _ 6 J 2 i s s a m z q t E g - r 1 S k p 1 p l B w r r u k C r z h o v B o 5 i j p C 1 j 9 7 8 B g z i m r B t 0 m t H h k r q M 6 z 5 q i B 3 i z u 1 C 6 i t v u B u g k 7 s s E 9 p 9 7 v G r r u 2 1 q D k r - o 4 w F 3 k y v s D t k y 6 M r p j x F g 7 o 3 D 8 u h u B y l n z b l q 5 e 9 m 6 h 4 D k _ j k q B x l z s o I n 1 k 2 s g B q q 6 n u G 0 5 8 0 4 s C u 0 2 m 4 B s q - x z H k j 1 r X w 1 l 0 H 8 9 t x B 4 _ 5 3 C w q g r F 3 y 6 M h i _ q s L w p 9 n q O _ g 6 t v H m o 5 u 5 T o k y 9 b 9 h q _ H l 5 v p u C w h _ t t B i 5 o i U g k z y 4 E p w - w F w 4 i o I 3 z q y e q 0 1 _ B j t t z C j y u k F n p 2 q H w s 1 j G _ k g u E _ t n q I l s t 3 R o 9 8 5 N u s 0 u L s 4 m 8 4 k B s n h j j T o q q l R 4 u v w e 8 g 4 r X o m y - K 4 t o w e 8 z w j a 8 p 0 o j B o 7 v - K w w 4 l G 8 k w 8 G s s 1 h g B k r 7 i K 8 r v 8 G 0 o r 8 G 8 2 - s I 0 4 l t I 0 t p q S 8 t s w F o n 4 3 D o 9 j 0 H 0 4 i j K w h w - K 0 k w w F 0 - k t I s 1 w x B w 6 m 8 E w l p 8 E w z n _ r B k t y q S 4 y _ 8 B 0 9 u p E g y 9 V g r v r o B w t 0 r o B g w 0 x b w 5 p 0 h B s y 7 p C o s p 0 H o x z 3 D 4 w y l R 0 r v w F g k z 8 M k o - i K 0 _ t 9 L k u s 8 G g h n x T s w 0 r X t t 3 s C j 5 5 0 C w q y l R s 4 6 i K 8 q w w F w 0 o 9 G w l m 6 R k r t x B 2 z l 0 P q 7 v w E 8 2 8 i K n t h n B g r k n B 4 2 r x b o 9 6 h W w 7 6 l G o x k 6 7 B o g o x T 0 x m t I i j q _ v I 6 t v 4 j C 0 - w g d g s 5 8 M k j o 6 6 C 4 p 0 _ r B w 3 k 8 i D n n _ z b x m v m D m 7 g u 2 B v 5 w q z C t g - 9 T 7 s x v S u t - 3 M v 8 0 r O 6 q 0 k Y m 2 8 w f z h 7 7 n C 9 o k s u i I 2 o p 2 6 v C h p h m p l L r y _ p h X w s n g q w B i x _ 6 m 0 C l g k z C k o l - 5 m E 7 w h z t e h p 1 4 5 G r x h 6 7 d 4 5 z j k 3 B k n 0 k i Y l p u t J 4 0 1 s r B x 0 4 g D h 7 9 9 w B l z 8 - K z 8 h u C l p v x C m 8 0 4 D 6 z - u E n p s x Q 1 g h u L y p g 5 J o n y 9 N 6 - z 8 Q g h 5 5 L t _ y i G 2 o k u B 3 i m i H 8 2 7 m E _ o 8 3 C k m t 6 E h 2 y 1 B _ o i 1 B n t 4 - B 2 g y 8 D 2 q z 0 F _ m q q H 9 j p 4 F p t i s C 7 g 5 g H t x 8 u B 5 m q 1 t B 5 i 9 y G y - 4 y C y p p 8 B _ p w 9 V 1 9 s 0 D p w 7 m U _ w i p C 5 _ q r I 1 1 2 m E j u w l E i h v W t q 7 P 1 h r L 5 k 2 H p u n - C q t z 6 I 2 v j o U x o 5 x D i v u i W _ s 7 l F 2 y 1 1 K 8 i n j G j i 6 5 H o 4 p l D 6 s h I u u 0 3 Q s o 2 _ c 1 0 h B 4 5 l C p s 3 C h r o p D h p l q h B j 5 _ r S 6 n 6 r Y 0 8 p i K s y 4 r L h i 9 k S r z h k C 6 r _ p C 6 t 2 3 D j u y 4 B 4 _ 4 w E 8 9 m g D m j y y R p 7 o 4 B i 4 i y B n k 2 q q B 7 2 p o G z z z r F k v 7 t D z u - q E u 5 7 m E p p o x W - u 0 u D m h 0 6 M g v h l o B w m x D 9 g n 0 E 4 g g q H r k 2 t J h w - u C 5 m 6 d z o - i E - x y 6 E 9 i 2 D z m _ K 3 x q n C - t 9 9 J m 3 x v F j y i x C 0 9 o 4 N w 9 n 6 R 5 _ q 9 P 5 8 m 7 E u h k o Y t n 8 2 D p w r 9 C g 8 l 7 D n k _ 4 T q o 2 2 J n p 2 h H 4 s 9 2 k B o - x v F z 3 l 7 B m z y r 9 B p 0 x v H y x i t I v i 8 5 X - m 1 6 7 C k q m h M 0 z o 3 n B 4 _ z - G 4 w 1 k U _ 9 m o L - p g y Z s 7 o 6 P y - k 8 x C _ y i q E s 2 0 j I p g m 1 F 2 i u t d v w g v V 4 7 k t G n k t 0 B q n s 8 M _ - v j Q m l m k G r 0 0 - R v 5 t 4 H o 2 _ 6 C g t p 3 d 7 g w j X 1 - j t E 4 - m - H h 3 - k V 4 o k r I 5 s y x c i l n z s B v s 6 p U s t v t K o 0 3 o D 2 w i 7 C z z g w I 8 6 u w K _ 3 h 0 E j 3 y h E u w p 4 E p 2 z k E p 1 2 - G 9 p _ 7 N y w - p O 2 y 2 6 b 2 w k 7 k B x v 9 4 V j i x 6 D 7 7 _ 8 U t r 4 h R 8 y r h V m l y _ j B k v i o F z 4 y z C h 6 9 3 y D 2 t y 2 q B p 0 9 r O 5 m 8 r O _ y 4 9 C l 8 s k c 9 m - u a 0 2 l 4 J 6 u 0 i G j l m 7 E s m z q F 6 x g k C o h s t R h 3 n 2 H m 3 9 n J - n 3 9 B 0 u y 5 Z o p o l C - g n k t B x y g Z j 3 y 8 R 5 x t n F 7 z s r D n x w h e j p i k R q x i 4 _ B z 7 g 1 E r i t y H o w z 3 J y 9 6 4 J p w 2 9 Q k _ 5 2 G r 9 2 5 L i q - g 5 B _ i s z E o k _ 8 F v z g 2 F k j t x S 6 g u 5 G n l 0 t W m w l p L z k - 0 Q y r - z k B m 4 7 5 B s 1 8 h H - 6 2 4 S q q 7 v K j i h 0 S o w 1 8 M i - y t L 6 o x 1 F y 6 t i L 9 5 2 9 g B x h 8 y f n r k h T 5 6 u y 2 B s p t k G l s 8 p V 3 t z w E z y 6 t U n g q 0 I 6 w 9 o I 4 v _ y P l u p p M r 4 m h E v 6 k 5 U g - h 2 J i m n z I o z 2 z F i y g j R n t i h I z 1 y d l 6 q q I z t u 7 D q o 4 _ Q m m 9 5 H v h 6 s W u j 8 3 L y 7 w 3 I 0 g 9 l I x 6 7 q D t 3 o t I p 1 s z M k g 2 1 E g 1 h r E 8 o j h N u s y x T 0 4 v m s B o l 7 x G v s g p O k t o m M 7 x 3 6 B w 8 v 8 F o 0 3 u F o t o u L - x 0 l N 7 7 4 i V k 8 p 6 S y - u q 5 E 4 - 7 k L x l i l S u w 5 9 E 0 n l x L 6 x - 2 D w t - 2 D 6 9 1 _ I x 9 r t M k q - 3 D n r q v E s q _ 6 g B 1 z i 4 K m 3 3 0 B g j 2 z N z i w - E q v 2 x J x t 0 y B 8 z 0 7 O 0 r 3 4 h B - s 6 s o C m z 8 m M k y 8 h P 3 w u _ V k 0 4 t E _ 1 m m L l l o v s B z 2 g 7 y B k i r 4 G v m l g 8 B t y 4 6 E q z - 8 F - 1 0 r N 5 m 1 5 U 6 r p i S 6 3 7 j G u w 2 3 G i y 9 t P 6 1 p y I 6 7 1 u D k x 2 g s E 4 v h l d h s 5 2 I w o j m c g 4 6 6 i B p 5 8 u U 6 2 x V 2 w c g 6 K 7 7 h B 0 k z p O - h o p V o u g j J 1 x 6 h O _ u p 9 Z q w t 9 D h j - h L l 2 j 4 X _ 1 2 h D w u - r M v o i i H 8 n 1 p D x m 3 D 1 1 5 y B x u 1 g F 1 o 2 p H 3 u n o W 4 _ y 5 C n 8 j h u B 7 o 1 p k G m w 3 9 K 2 y 3 o N h j _ n 2 B 4 i 6 - P v y 8 r C 4 - 2 0 H 2 - s - I - n _ o J o 1 5 t i D v v 4 1 _ G j j u s l D w r i 1 N 8 0 l 7 z B o z w s X y i s u i B t n h m o B o - z s U 6 3 9 n Y 4 m i x F o s q 7 R v 6 7 8 - C n 9 x k 7 C m 7 n s 8 D w n 1 o u C 6 k w s D u - i m H w o - 0 J r x x 6 L m 3 n z l B z _ 6 k U y u 4 g S q q t j y B 0 w p - G i g o w O j z 5 z V k v t u T q r o 2 F p k r 7 Z 0 x l t Q 9 5 2 i x B l 4 _ 2 8 E g 6 i q F l m m r H 2 5 9 u e i 4 3 7 q D 1 - 5 i 5 B v m 4 q z E s i u n J 9 w z 1 0 C 0 6 k h M 4 i - j o B z t h 9 Y h s _ z j E 2 w q 2 _ B h k w 7 2 B n 8 v u c v 0 r k 6 B 1 2 6 s t B 2 8 u p l B - 7 9 3 S 3 o 5 k N u _ 8 v d p h _ k T 7 k l g S 3 m g 8 1 B t n l x Q l r n p O - h m h o B n s 1 8 D - 3 0 9 n C p s s 9 L s p q w h D v 7 0 5 J r i g 4 Z 1 z h z y B q 2 h x V q 8 8 z Q w u 1 8 L _ o 4 - S s n 2 6 W n w k 4 F o 7 h s M q 2 - - H o v k h R 4 3 9 _ J m z z 4 k C 7 6 y 6 f x 8 0 h f h 0 k - I - r _ i G 7 i u z i B v 0 n k - B t 1 8 p v F 3 9 h p F i 5 u - j B v v 8 u 9 B t m 9 q E s 0 g - X 1 y 3 4 D 7 9 9 2 1 B z r l v 8 C 0 h 6 5 D k j p 0 _ B h q 5 v X 9 i _ 5 t C k m 9 s 2 B o q _ m S z w l x C g h g p L r y x - g G _ 5 2 n z E 5 q j t 9 F o 3 j h E u t _ q N k j u _ N s j o v x C 2 3 w n r D g _ v n b k m m r g B 6 t 5 p E h r x t D u 2 7 k G o _ 9 o T 2 i y k z B 1 l 2 i k B t 6 0 u s E 3 u o l P u q 2 - 3 B w x j k 6 B i s l o m B j 3 j g 2 B u 8 9 6 m B s 8 1 2 y B z - 0 8 h K 7 4 t k V 2 q g y T v r m x z G 8 v u 6 j B u 2 q p h B 5 7 1 l d 9 h x p V 8 y u _ b u n j o N 5 7 9 q f 2 8 4 - j B 3 g 4 k N 6 3 p 9 D v l 6 t Z 6 j p o N z n v y R y x x 4 R y j n 4 H s i q 6 x J w m 8 6 u J w 7 o q p C 4 j 2 8 i D o j n q p C 4 h 7 m 4 C 4 o 1 8 M k k 8 i K p j u i b 3 k w l r B s l i g 6 B v 2 m j P g x v g - C l x 0 w x I h 2 3 h f w z 9 i p G m 3 g p Q y q r r l B q - h q I x _ - x L u - 9 q I 4 0 n n 8 B - 3 o z H n x j 7 R r 4 v i K _ 0 0 o d l 2 q p i B l - m i B r w z r C 1 u 6 6 W g k y k I 8 y m z e j s 1 s f m x n 3 L 7 w t _ E t z w 2 J k u 4 6 F m z 7 s G h 9 h 3 M y g t n G - _ t 0 C u 5 5 k Q 8 s j v O 8 n u 6 O 7 1 u _ B p 5 r n P m i 3 t I 5 o m n z B 0 u s w d 4 w h g 3 B - - 1 - M t w 7 z E 1 z 4 g T z - g 2 G 3 7 s k N o r i n B 2 l h y C - t 8 v L g 7 9 _ Q i 2 k 0 D 9 o z o G _ t s 2 C m 7 2 j C w x k z R q 5 h 2 B q p 1 q P t 1 4 2 D o m 2 h T 1 y _ w M 1 j _ q E 4 _ p z V k h v - Q l _ y t R m 3 s s G r _ n n o B k _ q x O 2 u 5 t C p o 7 z H 7 r 3 l B i k h 9 E p 3 g z C - o 1 9 B p i i r D 4 8 3 m J p t t 2 D m o 1 v R h i p r n B 8 o 4 7 B k x k k D - k j q D v 8 q u I v l 4 0 G y x s y G 9 s w l E n u l 3 O 5 k l 3 C z m w 5 J t 5 m h E i g l w b w n v U t h j 7 H y 4 n s C i v j t H 0 5 m w D p 2 k 0 C _ _ 0 l F v _ r 4 3 B 2 0 l 9 G q y 2 p D - j _ q K 7 6 h k S 2 1 p o D m x j D 5 w 6 l N z 3 k 3 B r q p r G i m t l w B w q w 0 P 3 p m m r B 0 v h m N x v h 7 G n p o 1 B 6 z 8 p C r w j k I x k x m C 8 u r 9 O 7 z r n H u 6 z u Q 8 z k h C k - s g N 2 p 6 k G x 6 _ y J 1 q k v B 7 u j 6 B j 0 1 j b 9 s 6 o M p 1 l y F 1 l o k I r 8 y w B o s 3 8 B 3 3 i 9 C y 1 z r J 3 u r p d - 0 8 y K i v k 4 B 0 - - _ G 9 n - 3 E 7 1 4 2 F q 9 o t F 0 q 3 - O 1 3 - 0 P _ 1 h y B r t p n D o j _ u P u v 0 q C l p y 6 C v 9 4 2 H q 6 x 6 R i t w o C v x i 1 C p 2 0 m D u k q u J t m k k D 1 q x r B s m 2 F z p z g C - 4 2 3 Q v p 3 m H p 4 8 p V l - v - B h t 5 w C 3 j 4 o j B v r o w J m 9 1 3 c j 7 l j J t z s 6 C r s 2 g F u t - r D 7 2 s y E i x q q D 1 q z 0 D 3 3 - j R z q v l L _ v z q F v 4 j 2 c 2 r k 3 T s t o q D z i 0 _ C g 3 u j G 1 q t u D - g 0 s C i 6 4 s D 4 r 5 0 E k 2 t - B 2 r 8 g B 7 n l n E g r i r E t n g 9 E 6 o n z I 8 8 o j C o 6 n z E q t 3 x M w 4 m 2 F l h x i D i y x y G 6 0 p 2 C o n k 5 m B 4 x l v N k v 5 - I 6 0 t 7 E 2 0 6 l S 6 r m 2 I 5 4 v _ C 4 p i n E g i o 2 9 B 4 p j _ L y o 5 j K _ 9 n v D 7 z r u i C v 3 u o V 4 g _ g E 1 w o t P 2 7 j _ N x j 7 4 J i 0 9 g I u m - l F l q l 8 K 3 0 y z I w r 5 w O h - 9 v Q _ _ x s F r 6 u j U w y u o Z l 9 s 6 D 8 9 j 0 S 3 m j k I l w 3 p J x w v h 4 E 5 - n B 4 l 8 6 H - l x 1 F n 4 v 4 Q o 7 3 z y C p 5 l w n D 1 6 1 k a - q 2 y M n 9 m w Y q 9 m s O t m _ m s L z l n h J q p i g F 4 y j 1 u B j m 3 q D 4 7 g 3 l C u q 8 m B l h r s C n v 9 s I 7 v h 3 Q o i q u H 7 _ k 7 E k 1 y 3 E u x - s F 1 v o p J 6 z 8 5 V h 8 s 0 c v z n 9 P l 5 0 7 d 2 p o 9 L k o l 2 D 9 t _ 6 C 8 l 4 x L h m z 5 M 5 9 j s C o 2 0 j i C p n o 7 L g q 1 1 G 0 n _ 9 L 3 1 p s E 7 3 h i s B 9 v w s m H 3 u w r F 7 l j t i C 0 j k k E w u n t J 4 6 - g n B q l 6 k g C 7 g 1 y D m _ z v l B - s u u X g p i 7 O w 8 7 2 r B y 1 0 q T 6 u p r H 7 x 0 9 3 B h p 1 l I w j p g J o q y 5 - B 9 6 4 5 j C k s 3 y I k i w l r a w - 5 q J g 7 9 y S g w q 1 Q u q w s D s s w o v B 7 h p 4 E p - 7 g E z q h 7 I x h q 9 F z 3 2 t B s z o 0 D l 9 w 5 J t q s s K t w 4 C 0 y 6 r G x r m z E k i o K v w j 2 I 7 o u _ E - k k Y s g 4 B n 7 3 i E 5 s v n K 7 0 n 1 D y g j z T x j p 2 B 6 5 p C _ 3 1 G r 8 3 0 D h 6 9 p C 5 w j e 9 8 t z C z _ l g G 7 x n t K 9 l 8 q S 1 z x 1 B t g m i C i t m z C z 2 m l Q 5 m 8 3 J 8 j q 6 B r h p r G t s q v B l k 4 5 M i g _ - G 3 0 - q B 0 p t w C n l p l F g j q _ F g m k _ T v 9 x 9 C g 4 n k C m g s 5 C s 3 w 3 C 3 6 t r J x q l v D - 9 5 7 D 1 l _ o C u i u o C 0 x w u E u z g u E 3 k 5 j B q o t - K v 6 k 3 Q u h k 3 E u 6 j x E 0 s t 1 L - 0 x 9 I 7 k h 7 F - o y l G 2 r 6 u J y 5 p f _ 9 8 8 E m k k h E m 2 u l D h 2 v _ D l n l m I v 1 u x j B w t 0 i e p 4 r j Y 1 x 4 u G 0 6 k 3 J m j q z D t v v u P 9 t h 3 C w m x 6 H h m r 9 B 1 9 8 p G m q 1 u I 7 o u 2 D 8 _ 6 t F 3 _ 4 j G g 5 t u E w i 3 i G q h m u C 7 j 8 8 B i j - 2 I n o k 6 J i x t z X q u l 4 B s 8 k s D 5 m j z K w y y y G 3 6 v i G - m z l M - y o m L l v r o E 8 3 2 9 P u 8 n 7 B m m w 5 H j n 4 g J 3 t 7 7 D m 2 q k b 3 u 7 m M 2 8 s p U j h 9 9 y C m z z i p 1 B 2 z o _ k J 8 0 _ s z M - 0 h 4 o V i l - v g i B z s q 5 7 g G y r w z x I 9 z 7 h q 2 J y m 0 3 R 8 w p 7 H o l t r B j i 5 1 D u r _ - H j h 8 u E k t 3 - I p 4 r 8 L t v h u J _ g q 5 H _ k y u B q g x m D r p 4 q S 7 z s i B 7 0 k m L o z 3 j U u g g 0 O h s 0 7 B 8 x r 5 E 4 j 0 6 H o l r h H p k z j D 4 m h 4 J 4 l 3 p X h z p t C 7 6 8 z B l p y t R 9 u 9 i F r v - 1 G p n o j G n v g w U q y 4 u K u p j q U z v r _ E y _ 9 2 O _ s 7 - H u m r 0 E 6 2 5 k D 2 x i r I 2 v q h U h _ p g E z 8 5 u C 4 o 1 0 I 4 y i 4 C 9 h 2 6 I v y _ 6 B r m j w E v t - q E m 1 9 v J r h 8 v C h y r v I i 5 3 _ D s u 8 u U z z - 9 H 8 - n - E 1 v r p D s y 3 2 E 6 8 x y I 0 p h _ L _ y - w b m 1 _ 2 B g y 5 1 E t o n _ E 4 5 v j L v v p v C - - 8 3 C t 1 _ v B n 5 s x H t s j 4 J t q _ j S n 9 z t E r m 3 k D k r 2 x C 3 v o _ E w z z m J - 0 z t Y - v w i L 6 4 x j J 0 l p u B 1 - r u D o 6 3 u D y h 4 s O 0 w u 0 B 7 m l 9 C k 4 v v F 1 x 3 7 D m y s 8 Q k y g 8 E 7 5 m n G _ k h p D 1 k j 8 S 9 r p l J 9 o 6 y C w 9 r q E - z h 2 C 3 k k p F n i n 9 K 1 q y m D z 5 z j C p l v 4 C 3 8 m 7 C 5 q y t D - 4 q 3 D 7 m - u O z 7 l 3 F 8 2 6 4 I - i h g b z r z 3 D 1 u 5 j J _ s _ t G 6 o r w C n u k 2 C x 1 o o F g l z r B 8 w 4 2 B j x 2 l E 6 s 1 g C q u z w F 2 s v o F 2 q s v D u i 1 l J r r j 0 R l q 1 s C t q i 8 C z n w 6 E i v j l B y T 0 h B h s 2 q N 0 9 p g E m 5 o r D 5 - 9 X 9 q k 8 H i 5 0 h D 6 3 s h Z v 0 i 7 B j v 4 8 F k 8 g 3 C - t p g L h z z _ C 5 j s _ F w l l z T s i v y H p m s s V s k y 0 C 6 7 l r B w j 4 l J 8 u 8 q C 1 y 9 v k B k 8 5 t M v 2 p l K q u q v Q 3 5 - m D g i m 4 B 2 9 w - H 2 6 h r E s h 7 q U o u q y Q 8 - o t n C p q p q U u g g i H j _ _ 4 5 B q i y k P 6 p x v F 7 s y u C x s - 5 R m q y 2 I s g 1 r F l p 5 7 t B q z 4 _ I 7 7 m 1 N 6 s 0 7 t B s i 5 - I _ z o x C 5 n _ l J 3 g v o Y h u 9 2 b l s 4 6 j B k o 9 3 e x h n 2 F r 3 9 k W z i 1 l H j w 7 4 J 3 p h E i q h v D 8 0 t 2 V 3 y g o L x 2 1 y C j p h t P - y u g t B m j 6 k K 2 8 g 8 B o z y s D g y l k H w - q t l B w 1 7 g C _ m 5 x S 5 x j s 1 D k y 3 s 8 B 9 k y - I w q 8 t D p k z n E z k v o T j y g 5 0 B u n o 9 V r o - - 1 E 4 r q v n B l o w l P _ h x t K t 3 u u L 0 y i n L i m j 4 J v j y x 9 B n 5 9 x E g z 9 x c o 6 i _ b o t r - G g l _ _ 8 B n l 0 0 d m s 7 7 w B 8 1 m 4 N _ y 7 l 8 B p o s k L _ r j 8 Y x h 6 w 1 E 6 y 7 h Y n g m i g B g 7 p z X l z 6 3 k E k w z r - B 4 l h s k B 7 _ g 8 y B 2 n - 2 F 1 1 5 l W n 1 w p t C j 9 i h r C l - 2 j C o l i w D w i 1 n C t y o u X _ 9 2 u C l 3 h f 9 7 v i E y h 0 7 G g h i q C w t 2 - D h p 5 t E q 6 9 6 B k 6 3 h J 9 z 7 z C n 9 z r B v 4 1 _ G h 1 _ w y C p 4 h r k C u v u y G r l _ t F y x 4 i L _ v p o M v t 9 t N 9 o 6 i J k u 1 x P l g k k T n 9 4 n H 5 7 z 0 S j w 2 3 I k x w s I 7 z y - E 5 t 3 9 u E y 4 m p E 7 8 9 i s C r 5 0 o U 5 l o g r B 2 o Z - n u g 4 C u h s h 0 B t q o s O _ y 3 7 G x r n _ E x 5 u u H - 9 n 6 p D 1 g j - h G j t n x g z B u w l p l s E i r y k 7 L u y r k L 1 s x 7 V h 4 _ x F z 7 t m v C z s t k I 9 q m s k B x 2 - 6 L 1 u v - 8 F v 1 - 2 - W 9 6 9 h K g 9 k 2 k N g m y q _ H v r y 3 v X y m 3 n V o - x - 6 B r w w y d y 4 j 8 1 D o r l m D i l 2 z r D s i s 4 U w _ o 9 q B y w u j u E v x w n D m y z v h C l l m 1 u E i w g g 2 D 7 w m - 6 B 1 - 8 y D s r w l X h h 7 u k B - j j 1 F i n o t h B y w 6 p o B 0 4 x r M s _ _ _ j C w i u g Z m j w p P _ 6 s y r H 2 0 j w g C q o v 2 _ B x 3 _ 9 D v h x i R _ u l s j C r 9 p w L i x g j C k - j v I g - 8 p 8 C 7 x v u z V h z 7 1 9 f n 3 g l u m B 1 s l v f 3 o t 7 h C n j v t 1 C h h 9 h K o q x p M 7 1 9 q w C _ x o o Z r w 4 x f n x y 0 I n _ z k D _ u o s N s 2 w 7 G h z h n p C o 3 9 4 C 2 i u 9 G n 1 o l T u q x w g B j 7 r 1 P 9 9 7 0 D z m y 6 Z j 9 j - W 9 o 1 y N o j v 2 J z y _ m C 6 r 3 w l B z x 2 3 C l 1 g s H n 9 7 l K 7 i u n s C s l p 0 9 E w y 8 o 8 B 3 v h l D 4 l h 7 4 C 0 q 3 k c 5 0 i q N j r g 1 E 2 o q n T 8 7 k i O k p l j r G p r r 8 B 5 6 2 o T g r x z B 7 n g 8 u C l j s i X 5 9 w z B s 5 4 p B o g w 5 Y o 7 z m U m 7 l x Z h 1 4 h v F l - s 9 y O k j 7 r q B o j 3 z D o k j m D _ v 6 z c i y j _ U _ 3 n n _ D 5 m j x V q 3 s 5 0 B 1 x 9 i Y m 5 8 m 1 E 8 g 2 h v G 7 8 9 z a y 5 t 2 b l 9 l 5 o Q t 9 o j W 2 7 9 v 1 F n l 1 x 1 P 8 y o j s F t 0 h 0 J 5 j m p b 4 9 m 3 g v B _ h o 1 y D 8 s 8 z G - 4 i o M s j l t D p y 7 h E 1 1 4 u C t 0 k p D s 2 1 8 v D _ p 7 w t B 8 q p 1 S x 0 o k N g p n h - B n 9 2 5 k C z s u l 0 E v j _ k h C w z _ z 7 B - n _ x X 9 9 6 t _ K u s t v q D 9 k m j k D _ n 4 6 2 D 6 4 z 6 q C j p y o F j q v x D - 3 9 p E 4 w t 8 F 8 j n j R l v 1 z B 9 t o p I x i y q S u t n n F q p 5 t N 2 u 0 w Q r i m q T u 6 5 o J s n 6 n C _ 5 j z Y n - s 9 G q 0 h 2 B v v m p E y q s 7 l B 5 q g o G x m g 5 Z w n u 4 h D k z w j E 1 8 o 5 _ E g y h z t K z o 9 5 j D l p s g 1 B _ 8 i 8 E 7 2 i t t B 7 g 0 k r B m 4 3 v C i t z _ O z o 1 g z B 6 o p i J 2 3 - s C h i v 1 j C u w z x P v u i 6 x B 7 - u p T m 8 1 i O 7 r 8 u 0 D 3 w i 2 i B u 9 l i C h m k j G z i _ g T o s i y d h x k 1 F 2 1 h 8 u E t z y 3 G 4 w 8 h C y 2 h 0 u B j r k - L 3 w 9 z 0 s B 5 k k r t L 0 k g 7 q V w r w 0 8 2 B - m _ w k L _ x _ 1 q E 2 l y w n D q _ _ o H u g 0 7 6 V o m 7 m h B p v q o l C t j 4 8 J p z x 5 8 B g n j 6 Q 2 7 y _ I z o 2 5 Q p 2 5 p L 9 j z r Z 1 z k 1 N g k 8 4 j B - w 1 0 E k o - q h B l t k o K 3 g u 1 I p u i k K m 8 0 4 W w k 8 _ Z r o s l P q p z g L l 2 u 0 J 4 s g n H t 1 5 m 1 B 7 g g w E 2 2 u j E r y 2 4 B 0 5 6 - D v - g n I l r i 4 E p m g w z B 7 i q y 0 B g g 1 8 Y x 9 j l W 3 i w t h B 1 4 g 9 L 7 _ v _ K 8 _ 0 w O 3 p h 8 U x h 1 z H 7 _ 9 5 K 8 8 9 5 F 2 4 2 3 W q q q w F m v 5 1 I w j x 8 K 6 x - t p B 4 t g 6 I i w h r m B 8 - 8 _ d r h p 8 _ B y i 2 q G 4 x z g E 5 9 3 j 6 B t s z 3 m l B & l t ; / r i n g & g t ; & l t ; / r p o l y g o n s & g t ; & l t ; / r l i s t & g t ; & l t ; b b o x & g t ; M U L T I P O I N T   ( ( - 6 9 . 6 4 5 0 1 7 3   - 2 2 . 8 9 8 2 8 4 2 ) ,   ( - 5 7 . 4 5 2 9 9   - 9 . 6 6 8 9 3 3 8 ) ) & l t ; / b b o x & g t ; & l t ; / r e n t r y v a l u e & g t ; & l t ; / r e n t r y & g t ; & l t ; r e n t r y & g t ; & l t ; r e n t r y k e y & g t ; & l t ; l a t & g t ; 4 0 . 7 6 9 6 2 6 6 2 & l t ; / l a t & g t ; & l t ; l o n & g t ; 4 4 . 6 7 3 6 6 4 0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6 1 0 4 3 8 6 5 3 0 5 7 4 3 3 6 2 & l t ; / i d & g t ; & l t ; r i n g & g t ; r 6 s t y - 7 u j E s 1 3 0 C q g r x H k _ n 2 B x p w v C 9 g n M 4 4 6 g C u j v p F j x y w L i 7 t U l t 2 s M 7 8 r d y p s g B h 8 h U m - n 5 B m 9 1 y E 2 o 0 s C r 9 j n E t _ i P 8 m j z E z l u i C t 3 r V l - g H 7 o m g E m _ 2 f h 8 r T 9 i 9 v B 2 2 _ H m 4 j 1 R q l r 1 H _ m 3 f m l 2 Z 2 y r a s 5 - l B s q 6 Z y - z k B g 7 5 e i x 0 t B l 2 _ Y 1 v 5 f 1 8 x S 0 x g a 1 k i 2 E 7 6 9 9 B z 0 k 9 D l 6 2 X q u u T x 6 3 j B r 6 2 n C t l r i D 9 i s q B z u s V - y i g C u h u y B 5 j v 4 C k m v X m g w j B u s m i F 9 t 9 n C 4 w x g B i 8 v 4 C _ 1 s p D m w - v E 8 n k u E 0 5 6 h G m p x 7 D _ z 6 0 B m - q 8 E m v 0 q G n 3 w l D i k 9 7 E 6 m j v C p 1 2 k B s z l k Q 2 k g t B v y k g C x p _ g C u o z 0 B k r l M x 2 i m C o j y w B t 3 t p C 0 8 - 6 I 0 3 w U _ i _ I v k n j C r x n n B 3 p 7 K l u t f x 3 z q B y v g p F h 3 7 m H p o 4 V p k l w E y 4 2 2 D 8 k x l B 3 z 6 X k l t G w k z f h m u s C 1 n _ k C 4 q m J 2 v l 3 F l q i 2 B m 5 7 v D n n u 4 E 6 - 8 N - x 9 o B i s - y B - p v 9 B k w z r B l w q y E t o q u B w 7 m t B k s j U w n q x I y t m h N s s i p B o w x 2 C 4 x 6 - K 6 n 3 F 4 m j 8 O 0 h 4 1 D h s q D n - k r D u 1 m 7 C 0 s 4 _ F v v m o B m n m q N g w m 4 E z u w i B i q 5 c 7 n s g o B t v o q D - r u g B z j 1 Y 3 2 r 7 E l p 2 o C s _ v q B - 6 3 t B _ 3 o b 0 8 h N 5 p z 3 D y r 5 Q q g i K 6 6 j 0 F 3 _ j N k w 7 j B 4 s 4 r B 7 n 7 k D t m o v B h 1 6 S 2 o g H v w l 1 B l i m 9 B 7 j - i C 3 2 1 _ B v l 8 9 N s s 0 n F 0 z p Z m l x m I r 5 i T p 3 6 y C 1 - 3 6 E p m i R n - l U v r 7 R - t 9 h z C 5 j z P m j y x E o 8 z k B g _ v x E 5 4 _ Q 1 m m 2 I i q x 9 B 5 s 5 o F l m - r B _ 2 v o E 1 l h 6 C 0 j p g E u m 3 E 7 n 0 9 B 2 0 m 1 D r 0 1 F 2 x 3 I _ 6 3 s B j n h R k w _ g F t k 3 2 I l 2 v t C 5 s w t B 5 2 w j B 8 7 j E 7 x _ o B 0 v - T 3 w n H z w x H x t 6 X y - - _ B p 5 m r B x 6 o D r n _ m E l 6 z K g 3 _ 5 B p t k - B 5 n n j C n 5 3 5 E i o p g D 2 8 x u C h p p t C 2 h q 3 B r 8 2 _ B z _ p k B j 3 3 _ B h x s 1 B m i 2 p B 6 1 7 6 D - t _ r N j v 7 5 C 0 - 2 v L h j n j H - 9 u s B i l u z B i _ x U l 9 n a i 0 8 T m 0 x I 5 3 h L i q 2 B _ r z D - 6 o H 7 4 t r H z 5 1 N 4 p q h B 3 0 7 G 7 6 9 q C n 5 m a 8 z 1 j B w i l 9 D q 8 - G y 1 p O g w r h E t w 3 v D p 0 l v B 3 r x n B 8 5 2 q B g 0 m x F t n - P 3 m u i C - w j P 5 1 1 q O s 0 y 6 G 4 o h Q _ 0 h c - 6 1 D h _ 9 f h t m l S q z z h G w 9 g l B 8 l 1 E x z w K _ l 5 n D 4 i 1 F p z i R _ o 5 s B i _ u X r i r O q l m D 5 9 o k B v t u M o q i j B 3 x s E m o w L l s 6 i C 3 r l U - 3 0 m b p h q G 1 i q V 6 n o t E _ v k N 3 w 9 t G n x 8 x C l 4 0 l U i - 2 G n n n m E k 2 _ W 7 i m X x v 7 4 C p u s w D n 3 g m D 5 - u R w g t g B g r s k C 3 h h j B 5 g g n D u l 8 x C 5 2 p Y - 7 o t C x m l V m t h F 9 4 k w M u 6 k S m p y q G v x s n D x 9 x L 3 h k g C t p n y F h _ _ v B 1 0 k Q 1 r y 1 B 0 j x c 2 j n 3 C 1 1 - J 0 p 0 V 1 u n X x w g D w 3 v 3 B 6 8 0 v N v h o 9 D m 1 3 9 l B 7 j _ 8 J 9 h l s K p 5 n j E 2 p - q I 3 7 i b - u k k C p 5 1 K i 5 q y B 0 p p v E k 6 h d 6 x y Y 8 7 v m B u i 4 h C u m - X i 2 j z E 4 0 3 4 E r 7 i t G k 5 2 9 P z _ - i E 9 p t x F g y w _ H x m h o E n 3 r t G _ r 3 o C v y q g V y l w M p 9 - g B n z 6 z B v t _ k R 3 _ 7 C w 7 m g O 5 g _ G t p t j L x o v z Q 0 0 2 j D 9 h n h H v _ i t J t i t s B 5 l k 4 D 4 7 z j U j w p d q u x o I 8 k w v J y v h S h z - v H g x v 0 G x s s h C 9 n k o B t l t 6 f k r 3 6 E h - u z M l m m h G u 0 w f r w k 1 C n r k p B s m w L w x 1 i G o 7 0 p B 2 r j J m 8 l 8 D l x k y D s 8 s z K l w 7 n R v - p j L l o - k B 5 8 i _ F 9 6 s 5 F t r n w U 7 x v 6 B 2 6 _ 9 Y i w g i C r _ m X l q 1 n O x - h 8 G 4 _ v p D u _ - 0 B j s n 0 B 4 i 3 L 0 k 3 Y 6 6 i L 0 7 o Q s h _ H x 1 _ _ M y h 5 i a n z k i G s 7 i h H s 0 8 s I r - h U j _ u h J x 8 n s H q 3 o 7 C z o p k C 9 5 0 3 O 6 l i M 0 5 7 7 B i m p w C 4 2 j 3 D q u 8 r C _ q 1 f s 3 q 9 D 0 3 7 e 6 j 2 7 B o q s o C t 1 r W 3 v 9 _ E 9 k l 9 C t 4 _ w B 2 6 t q C u 7 4 6 E s r z g C u g 6 - 1 B j - _ O q g k h H z 0 4 M g y l f 0 q t R 9 l v k D u 7 5 m E o s g F 1 y j m C y j k h H o g _ w D i 7 r v H o n v T 7 z 0 g B _ x 9 Q y j g w G 7 3 v 9 C n 6 j 3 d r 1 g K 6 5 n 1 B _ - 1 p B q l g 2 B 3 i r c s t w p B _ q 6 I o k n x B z 8 7 1 B g x n h D 3 0 z _ C 3 y i z F u m i S _ o g s C z z j - I 8 0 8 r B 5 o 0 G r m 9 h B i q s m B q 4 j p E 8 l j n F v _ x 3 C 0 z m l H l x w k H s 3 7 x C y 9 l x D 4 7 9 t B z z 9 H r - 2 2 B 0 t l 1 B _ r h k C r 8 _ 6 B t 7 h l B 8 r 9 m C 2 x o u _ B q 6 m x B m g g d 3 o 2 Z 1 _ g f m l 9 t B u 9 m k E p v _ o B m j m 0 X 2 v 8 x D 3 k m k G m y p 7 D t r x z B o u _ - C 9 x n i B 5 - 5 d 3 7 _ O _ j k F 1 2 o Q j 3 9 P 7 x 6 o C y z g t T q _ 1 m C 4 x w 5 E v 6 s o C x g z Z 7 g _ 9 G v m _ p G t k 3 _ D 1 - s x D k o k n E u 7 z P 8 i t r B w 5 z f q n t 4 B o t - w C g r h n U 3 m v 9 G g z _ k D w g x I h 5 v n B m k j t F 3 p - I 5 q s m B s 8 - 8 H v 2 r n B 1 u h y D n w z z D 3 3 r 1 K r u s m D v r m 2 I i g m 0 F i 3 3 7 C 2 6 q z C _ w i v C 7 - i Q u w 0 D m 6 n - B 3 m t u D y g 1 C z v m v B i q p p B 1 u s n B 0 o n n D - n 2 H n z z s H 9 1 r 4 B h o _ O h t z i B - j z G z h w 5 C u 5 h x H g p 5 y J j v 8 p E l 2 _ 4 I 8 m j u Q u s o j B l 8 g t B s j 0 3 D s w m g H 0 u 6 u C 9 9 x o B - 7 - o B 1 6 v 8 C 4 p 9 c j m r x E m - 8 W q r m 8 C 0 r m 6 D r o w u G i _ 9 6 B l x t - F 2 8 p o C 6 z 9 2 B v 1 4 I 5 5 6 k E r y p l M u r t s D 5 5 k t G u 1 z S 0 i 9 k C 8 s v K 1 y y 7 B 4 2 j 3 B w 1 5 g C q 7 l g G 4 _ _ l D r w 7 k I _ 2 n w L - j m o C 6 _ l 0 C p p o 4 F 8 - m J r l 8 M p p m 1 B p o 7 k F t 3 3 8 B 8 5 r y B 3 i _ t B v g n T g y 0 x D 0 r v J z y y i G 2 3 2 l E u o u 7 C s s _ l C g 1 u z B 4 n _ k F k 6 0 - C 9 1 8 z M 5 q 2 x B z 3 t J 6 y 2 0 F p _ m h J z j 8 s F w g x H j 6 z - B l 0 y w C l i u N x 4 4 4 H 6 o 4 n E w g q 8 C q n h j C o j o 5 B j k 9 K m w 4 h E i l u q h B s v 9 y B _ x p y B 1 q p u G q 0 q c 9 y l r B 8 2 6 x G x u z q E 8 i q p M q 8 w 0 V i - 8 K h 5 p w J k v 9 1 H x i k _ B 8 w 2 G z 7 m 0 C r v q j C 2 3 0 u H y j 0 9 G o j k _ C u 1 r q C z x k I t 5 2 K 1 q h w F 3 5 v n B 1 s n i B o u w n G k z i n B 2 j 0 s D q h g h J w - 3 s C p v u o S w _ 5 p B _ 6 k G 5 1 j U s 5 h e p 1 r D 8 j 4 h C 4 7 k l B u 6 _ v E p t g 6 B h i v 7 B y q w T m v 6 Y 8 o z N 1 o y S 6 3 h o B u q 0 6 I 4 j n G 1 0 j x B 5 w j 1 B 7 _ p M j q s K 0 m g e v 8 s C o 9 k D i g 7 p B o 4 9 3 B _ 4 t o G v 5 2 O u h 8 7 B w l 1 J h o _ y B j p _ P z n r 1 B j y 7 q Z 9 l j 7 D h 2 3 r D r 9 7 9 C q n m s D k z g N j y l l B o t - I 0 o - c - 5 0 I k x o 5 C i l 6 H q 1 i p B v z t s C _ g k k C 3 i j T z - w x B _ x m Q t 1 6 u C 5 t z J 0 o 5 o G p _ g o G k 0 k 3 B 0 l 4 q F t x n p C y 6 z h B o x v p D m _ g s C z i 7 J j h o n J j 0 y N 4 7 v w F l s v r B r 4 k 2 B - s u y D q v p 5 I h k p t C 6 m l q E m o q H t 4 2 t G u r p W _ h 6 - B 0 s j S 2 q 1 l C m j 3 s E 0 i 5 P 6 z z 9 B 3 z n h E 8 3 m z B 6 q 7 o F z 8 x n F p 4 u 2 F 2 o v t F q i 9 a 9 g x h B l t i o B 2 8 u 7 E y 6 g I 8 2 - g C 8 w o D p 6 7 N 3 0 w N l q 8 U j n 6 C - _ o - M m l l z D 1 7 y c 1 t p Y v 3 t b u u 2 L u g 9 K g 4 _ 4 B x y 9 g B 6 6 l u B l l r T 4 y 4 h B 1 3 0 9 B z v 3 C 8 8 1 j B y m 0 1 B 3 7 h 2 I r 1 p Q v 9 z K w 1 8 z B 3 - x S i r 5 F l l h u E k _ h s E 0 l g F z 3 m _ B 8 8 r M t x h y B n u j 6 B z x 9 q F q m w m I h m l l E i 3 u h H x y w 6 B t y m 6 D 3 s p 6 H 7 x t t C y r i f p 9 8 h D w o g u E s _ 9 p D g 3 h U s r y 1 E 3 j 2 g D 2 m s b v _ p I - o 5 J t x 3 V _ v p O 1 t n S 1 3 l K o r o N 0 _ - p D j p j Y 9 j p 4 B 3 9 k 9 B 1 z j x B n o q F 4 t s 2 B 3 y 2 m B 6 5 9 h B v h h h D _ 5 8 l B g u 7 m B h r m r I h v 6 X 6 s w z B y 1 1 5 D i s - T 6 g 0 E 0 r 7 1 C g j v N 0 o 5 E 1 w x _ B 7 j h s H - k 7 u H s u n r B 4 8 n f r z g U m i z 1 B p 9 p k D y 3 h l B j 8 _ 3 D _ h s v D 6 _ 9 x E w r h n C l 7 h c - 7 8 M 3 q h 9 B m x 5 h C h 3 u l B s p m l C 0 r i r C 1 8 4 h B q - u 3 B k 7 9 _ B 3 n y U x z - v C v z 3 W y 0 v g C 8 6 t 8 D o 1 _ i F - o 8 s C - z v - C n 7 8 P q p 7 q B q g 1 M i 8 7 9 D 8 t 9 1 D x 0 t V 0 p l j B 0 k h H i 6 u u E x k h G 2 v _ U 1 l g U 3 _ _ g B - 2 y K i - 8 g E 9 5 o r E 4 4 k M 3 6 i H 5 h s 3 C i q 0 G q o p g B u 4 - H 9 0 3 D h i 9 f u i q T 9 y 9 Y l i 6 m B k 0 w Q m u u z D o _ v V 3 x o V g n l D w h j U o u h K 5 k r S _ p p U u h 9 t C v v t 8 B 6 1 k M 2 u r z C i _ 5 - B u x l l G _ 0 - r C w z 6 5 B 3 0 y 3 B j z t 0 B g 2 o s D m 7 _ o F 9 z t 2 B 0 s n Z p o p Q i p 7 d 2 9 y h E 0 t 3 0 B 7 h 5 0 H - m m t C x u r 4 B n g u T 4 k q J u s k j B j r p h E 8 8 9 B p 3 5 y B h j z J s k o Q o 7 8 H r n 0 S y 3 t g B i p 9 R n - y H z g - 6 B z y l 0 B r 8 0 F i r 2 g B 5 9 n u B q 6 2 h G 6 u o I 3 9 - n B v g u O x s n q C 3 o u M h 8 p N g u x u C h j 8 O 6 h x P w 2 8 v B v j n P 8 m u I p t m e n 1 u J - - 8 N t q 6 E _ 4 2 X j w 8 T h 5 q X i _ p 5 C 4 l k w D t g v i K y 1 v D 2 s 9 U w r u q I 5 5 - s D v 6 l l B x o m 2 B 7 m v W 1 7 _ m E s h m S y 0 m 9 C n h - k J s q t z B r o 4 m B v y q z B 0 8 s 6 L u - v - B 6 g - Q q u y 3 E w 9 n a _ t 7 6 B z 2 9 P j p r Z m y j n C _ s n U 7 2 - t B t x 0 e k 4 r n B q g g G 6 w r h E _ m 0 i B x x m 2 I l g 1 6 F l 6 2 5 C r 7 3 N 6 q 2 9 G 9 y 4 i j B 0 t 1 i G k y i l B z _ 7 U h q p z D 2 i s L i 2 o 1 E - 0 z 5 R 8 i 7 K m t o r F o 2 l 8 o B t 3 0 0 G g v x 6 E v g q n L 1 i 5 p J j 4 8 t E i y 4 K q r t t C m h 2 I 0 8 h C 9 s u p D n v r p C 2 0 9 g E s l k v V 8 5 q - H z - o h B j 1 8 9 C 8 5 y - C u y g Y y 2 t v B o 6 u j C u o 3 X 2 l v g C z g l e 2 q 4 i B q 3 8 a j v 7 h B g 2 v 6 I t n j - B y l o 8 C o s g 6 P z s m z N o k 7 t C 8 l s L g 9 x 8 C 9 3 7 u M p 0 j u u B z m 6 Z 3 6 8 K u l h n l B 5 v m n n B k 8 - o W w r - t B g x m w I 5 r 8 l J u 4 v z H w 7 u 3 I - m y m D h 9 2 R r u q U g p y b 0 5 g N z - 3 w P 0 _ 1 o C g 4 _ 4 K 1 z u w E j 8 k o J 1 q w F _ 8 t g C l v 6 3 B 8 2 p o D _ i y 7 O q 1 k m D k 0 g n H i _ k s D q 4 l k C _ 0 k z C w 7 p 3 H 3 7 9 v e r u u q R z t k x B 8 v x 2 G 4 5 h k D 6 8 i H i t s 0 D 2 t 0 z K 3 q z z O m t g p E 4 p 3 v D j 7 j m C 9 z 5 _ v J q _ 0 o C z i 7 3 B - i v S s 0 u o C v t y J q o u t B p g u z B 8 t 3 8 B j u y 8 D q t 8 x F 1 m j l C v 6 7 p B 4 u 6 w D r l t i H z - o s C 5 4 z X 6 7 _ c 8 v 1 h D j 9 m u G 5 8 4 w B j 2 g R 2 m g e l u 7 W g r u K y v _ H j j 3 U 5 j v 8 D 3 i j e w o z i D w 9 i u C i g m p C p h v E _ v 1 I 4 r g n D 0 6 5 T p 1 2 3 D t g p M 2 0 4 I 5 j g W 1 j y F 3 y k L z 0 k E k _ 2 D n q 0 I - 1 y F j 7 n G h 7 z D g z 7 I v j - 9 D 5 w o l D 3 0 x 7 G 3 r o i q B j r 0 9 C r i 3 2 1 B y 7 _ o I l p k q d r - 7 j B x l r s O p 8 i g C u q z n C u o 2 z C - g i k B 2 l _ U v p r o B x 4 3 E 4 w - Q 2 z 3 b 3 k i H i v 3 h B 4 p 5 k D x 4 n 4 B g t j F x 1 k s B m 0 h f i t r M y y k a t w 7 _ B k l _ T k 6 6 K n w y h C 4 4 j w B g 9 - n B 2 9 s 1 B g q w k B v i z Y k j l x B 3 m 1 f - p - G y z i W h 0 g R x y 0 k B w r u s B n 4 z X s r j P 6 q x N w i u Z 7 u m L 6 z _ J x h z J _ 2 9 w B k x w C o j z M n o x O g y p i B r - x 7 B r 3 p O w 5 6 X 7 h h 0 B y z j O 7 m v 1 B l _ m w D 0 k 8 L - h 2 k B n n o N 2 k q b i o x j F 6 4 8 w B h r s J 7 r k 7 C 0 y r c 7 m t V j z 2 Y v 1 x 3 B s y k K p r 8 Q w r o 8 B n _ u T s 3 u J k l r U r u t Y _ 9 l r B s r u 9 B g 0 o H 7 - h g D 3 0 2 i B p m 2 l C 5 9 9 b v m s k B x 2 z s D s i 8 Z k k 0 h C q 8 r 0 F 5 t 8 l B u q v k B 1 9 o m B n j - R i 8 9 t E g 7 j K p 1 m y C g q x y C p 6 h p B m m m P 4 l h X x 4 u f q l s g B 3 5 s W 3 9 7 l D y t 4 1 D - r k O r q t H v i j L _ m - b x j o Y i 9 n w B w k 7 e l x 5 P r i i h B w t _ 9 B 7 t t O x t s d 9 v 6 0 B v x y i D _ m 0 x B v - v n B 0 l y 4 F k 0 r U i h s K l z 6 2 E q g l s G j z j 1 H 9 3 6 M 0 7 k h B 9 s g x B u 7 m m E j 6 h j C 5 z 7 J n w h x O 4 6 y 6 B w u 7 3 D u g s z B 0 r 4 K - r x r H - t p m B u 4 s n D q 7 s z D 9 - y v D 0 5 5 1 B g u _ g B 0 z 3 n B q 0 u t D j t o l G y k i x D v y 0 O 5 n 7 9 D 6 g v z B 8 w 4 z B s H o r B l z l 1 C o p p o B n r y 1 D - x x 2 F m y 9 W 7 2 u n B u _ 6 y L 6 2 4 P u n - r B k x 1 y F 9 0 u t F k q z F s p 7 g B m w x X h k i l B 0 k - k H x g 2 n C y n 3 y D 9 2 j n D j n g Z 2 h x x B 3 7 u o J 7 0 x 2 B l i t X x q q S o 0 q n B - 8 h a z t x p I - x g r F v x n k C j 4 3 C t p l s E 8 i 1 P 1 9 2 X y z s N j x k G i m p n B 4 u _ j F q z 1 X u 2 s l G 4 n _ Q x _ y y C q g p e v z k 2 B j o 7 a w m z 3 F h 2 - 3 B _ x j k C y w 4 y M 2 p o x B 6 w 7 N j t r k B o m y n F m s 6 D 3 5 m n B g y y 3 B k o w q C _ s j k C g n t 1 C g 6 v q B j h s r C 1 r 5 k C 6 z 9 u E 1 r j 8 D 9 6 l Y p m y 6 B l z w y B q q v 0 C 3 w l k B 6 o - 1 B i l p u E _ j p z D r i 6 T 7 l m m D k 6 _ 1 B s _ 5 m C t 2 v P m - t 4 E z 3 1 Y y n u Q 6 k m 3 B m x n n C z 2 h v B k h s l D 4 o x l G 7 5 r n W p j w s D i 5 s 1 C w k l w B n q n 6 C p 4 5 8 G r h 6 8 S i j x S 1 0 u O - p u n B - n s 4 C l 9 - k I 1 k j 5 G 4 g u x C u 7 h r C 0 w y y C 1 m g 3 C p _ k g B j x h 6 D n 3 t o C 9 _ _ t B 0 4 8 2 F x m 2 u I j v q m G o x - i B i v w v H 2 v x X _ 0 n q C y 9 t y B u m j n B l j 8 x D q 0 q _ C x w j a q p i q G 6 o 3 r E j l 0 p B g p 6 M t 8 5 z D l q x T m 3 k d 0 m h b 0 w 6 g B v 5 g I m j v b x l t v B x m 2 l B - 5 x j C v t u 1 B _ 8 o 2 C z r 5 C h - j f 5 - q g B l 2 _ T 4 2 l 6 B q g - h D n w v 6 C 6 _ m S - h k 6 B s o l n B j q 6 h C q m 4 R u l p k C z 0 o 9 B l v 9 t B 3 w 7 x D 2 9 0 h L _ t 3 5 E 0 5 4 W 2 u s N 4 z p q B 5 i i 3 B p 4 h H u t 1 w C 6 6 - x C 9 6 5 M 2 g x k B 7 p g 1 B o 6 g 1 C q l w i D i n u 2 n B p 0 8 t Q 4 1 2 2 B t g q 7 D 6 p z r F j 4 g t C v 5 m l G _ x h z K x l 4 z F y s o b q j u w B l w 4 h B q w 6 X 3 v 2 G z 0 g s B r v E h l F 3 7 i l R 3 i y o N 8 w 8 y K 5 w l p B k y s P 6 i o u B 0 n w H i m _ l B 4 z 9 l C 2 8 y l B t 1 r 5 B l 5 9 q D s w z 0 B 2 g k j B - 0 1 w F i u m 3 B r 4 _ g H i y n L r s h m E 2 9 n 0 C 2 t p t F v z n i G k k j 1 D j q 9 m C t i x U w 1 u - B r i 5 Z q 2 w e 6 z 5 o F _ 8 m f x r 5 - a 8 z o q C 0 g p 3 F z y j y B 2 w x y H 9 r j d h j m 9 D 5 3 7 y D 5 4 k v W 7 3 h z E 0 r k K x v h p C t 3 _ C t j v _ F 3 g o C z i i i c i 5 w y C m v n v F i 6 t u B - t m o C - s h y H m j x P 2 k k 3 s B h 2 p 2 G k 7 8 T 8 5 w k C r p x v B - n k f k l 7 c l 1 r I 4 h p r G o t 6 3 D s g _ p B 9 u z r D 4 i 9 t K 6 v p 2 B w u 9 7 B - 7 n P z 0 v U l z 8 u L 8 k 8 w B y r k j C o 2 g 9 G m q 0 r H v _ 3 t B i y 5 w K 1 w n x B 7 q t j B t x z y C o k r O o 8 z i B p k o k E h 1 8 i I o r p 4 G u r 2 x B u u 7 f k n u m C q _ z a t 1 g n B y r q R l 8 _ W m 6 t l E _ p q n B v l - H 8 7 t t C 3 l m _ D o z 1 f _ n 0 j Q y _ t 6 B p 5 k s E 0 l 9 Y - t m U m t i N v 0 _ o E t u t I i u 9 W w v t G 5 p m Y y 9 z p C 9 m p p F s r u 7 F 0 8 5 r J p 7 w 7 B w j j t E m x l M 4 j p p B 4 q z g C - r _ - C 7 6 6 P o 9 0 S - 9 - L 1 - w O r t 6 i E 7 5 8 8 E g j 8 p E x v x x O n r 5 s B t 1 7 9 D s r n j E _ 3 6 s E 6 5 n r B i 4 _ s N g i r e 8 g 2 W i r t N z l r v D i 5 o y F n n 4 m G v p 0 e 1 i 8 f o t 7 q I w q r n H i j 9 7 C 0 7 g z G q t v i F q i s x B j x v m C l o m w C p j n i E w y 0 v B o k l d n l u 2 K q 0 9 t B x 2 g h C q k y f z j 3 u M 5 r m r B 3 g 3 b z u j 7 C s h q V 7 i m x C g v s q F j r n 1 Y 6 p u U 1 6 2 y G j k k i F 3 j i h B j y z j B 3 2 w g B 8 1 y b 4 s p _ C 1 3 j V 6 p 4 T s t o q W m u t i B y y 9 l D h p 9 m C _ n - l B _ 7 w p E 6 j u m B 0 y o h H x 3 g i B 4 9 o n N j 2 y U g 6 r p I y y z - C 3 j i p C z 5 z b - _ x 0 B h w s k B q 8 k b k 9 k s D r g _ q C - i 1 o B y 5 7 a p _ i 8 B s q 0 c 4 x 0 N _ 6 r h C i p m o G z h 1 s C n n j q D q y 5 5 B n n u _ C w n 4 _ D t w _ s P h 3 r Y 2 2 x 2 C 5 q n R l k 2 2 J z n i r B q s x d v x 3 H i 6 u _ B - 4 l w C 7 o g 1 B m g x Z g i h l B z 4 o s E h 2 p e _ v r 4 C t n u p F t k 6 7 B 0 8 5 l B 3 p k e 4 6 z n F 5 _ 6 L y 4 k D 9 9 y k E 4 4 5 r B _ o s _ B - h 9 n B n x 6 q E q l j t H r g y y D 7 3 m o F n p 4 i J w o m a r 7 4 - C j 8 4 9 B 6 8 5 y D 9 y y a 2 g z Y v 5 _ P g i x x B j x t Z y m u 7 B & l t ; / r i n g & g t ; & l t ; / r p o l y g o n s & g t ; & l t ; / r l i s t & g t ; & l t ; b b o x & g t ; M U L T I P O I N T   ( ( 4 3 . 4 4 7 1 2 9 5   3 8 . 8 4 0 4 6 7 5 ) ,   ( 4 6 . 6 3 3 3 1 8 7   4 1 . 3 0 1 6 5 6 3 ) ) & l t ; / b b o x & g t ; & l t ; / r e n t r y v a l u e & g t ; & l t ; / r e n t r y & g t ; & l t ; r e n t r y & g t ; & l t ; r e n t r y k e y & g t ; & l t ; l a t & g t ; 4 7 . 2 0 2 2 1 7 1 & l t ; / l a t & g t ; & l t ; l o n & g t ; 2 8 . 4 6 5 0 0 3 9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5 1 8 6 8 2 0 2 6 8 6 4 8 0 3 8 9 & l t ; / i d & g t ; & l t ; r i n g & g t ; z w x g p 6 q 4 i D 3 w w g K k j 3 - D 2 t v 0 C n - t m D 0 5 p x D n 3 j q F s 1 r s E 5 9 u l B 0 3 6 7 D x p h k F t q w s D 3 t 9 2 C m u h 1 D 7 r q w B n x v 3 F 2 m 5 v B 2 i z t J 6 y 1 F s _ j _ B 6 9 3 m F 1 7 w R 9 0 0 1 E h w 0 p B 3 - u M 6 h g _ C 7 8 s D q x 5 2 D _ y t s C x 2 7 P r 3 - H t 7 i y G 0 n r D j p 9 t M r X 9 7 7 6 J g y 2 D 6 8 o _ D _ 4 m 7 C t i B 2 8 8 n D 8 5 w - B s v x I - _ s q J 0 5 7 F 2 - _ g G r g 0 l B o 7 8 W - S z h z x B 5 k 7 5 C 3 4 0 m E q v l q C x m j D 3 2 p g B l h l h C 9 6 7 I 9 t - x H x k q I t 1 j B 6 v z u N _ 8 t e 4 5 n - F - _ w J _ 1 n d o l 1 x B 8 x p H n 9 l M k 7 6 k D q x w Y p q z H g l 2 D 6 z t T 6 t 9 Q 6 1 t V i v l B 1 1 h z H o j _ 1 F 0 _ N p z y X 5 p x v C t - r 7 C 7 q i U j n s 6 F u l S - t v y B x l 9 g E - 4 8 H g 2 p F v x h k C q 2 g h D l r _ h B k 1 y y B 0 - k 3 B 4 r 4 P l u g O 2 8 s 3 D 3 6 s p B - j u E n o v G o j n X s h o Y 8 j p q B m - v C h 7 1 n D 2 z s l E u 0 v X v p r t F n w q C r g l z J 3 9 6 F h _ 0 z E 5 x q y C 1 v 4 E o u 2 J n 7 e 4 8 E g z h h E 4 g v n B u x H 1 8 r V m j 8 7 B h 2 g B z 9 i 4 C n 2 w r D - v 0 T u p q l H p 7 k B m v q 2 D 7 m _ 0 B x n r d 1 _ _ S x - n f 3 3 r n B o o y b q 8 t a y s y d y h l u E u h I 7 _ 0 1 F r _ x 5 B y 0 8 i B r s v k D h q 7 4 B r v J o n w y C 5 z g n B r o y n B 9 i F 9 9 k q B _ 0 x r C g t 6 9 B j - r n D u w D 0 8 p C v 3 x l C v o 8 s B z x m k D 0 m K h q 5 3 F 0 r v p B k 1 i o B l m g z G s i I z 0 u j C o n 6 M l 3 2 8 B m s s t B l 0 v m G k 2 x I u j z 3 I h y t o C j 1 4 j E x k m j H o g g i B r _ s 5 E s j n k B w 7 p n B 0 6 2 2 H y 3 - s B 2 j z g N 7 p 1 g B 9 8 H t t m 2 D w o p 9 B 8 8 7 P 6 q w l B t z k Y v 3 z z J l 7 8 F - 4 o r G 5 2 - l B - 5 z g C t z n F i - 8 W y y z b n 5 s r C t 1 n 8 B j n x 3 D h - 9 2 C 4 2 p y D i j 5 p E 5 h 8 k E r 5 u i F t 5 4 x C j 7 r H m l 0 t U r L g 4 i K p m n z I k 6 v v B u j t W w z x c j 0 w - O m m z h B m 4 x _ D x z 2 j K 0 z l r R 4 _ u Z 4 j N q z x j a k j t B o t w i B m - 9 s D t n y 2 B h 2 n 7 F i x 6 G r 9 u r X m t m X z 1 q C q 0 1 3 C _ o l l C 5 x m W r m _ W z r r 9 D 0 y q r D n 0 h J m Q q g v 0 J 4 h _ 1 B 0 k r z R p y o H g 8 - 0 C 4 w y n I m v 0 j N 3 v 2 Q o 0 w E 7 _ m R 1 w w V 2 k g B j v i 3 E z 2 l q B l t 7 o F k _ 0 j B h x v g D 6 o 3 L 1 p v L r q o f 2 w u S 5 5 t k D z i 6 g E 3 6 k h B k 6 w L 7 h 0 s F w 6 8 J 3 5 z j F i i 5 J - 5 8 n I 0 u 3 i B z 7 I - w 4 i N 8 t p F h x 5 T h j r m E l _ G h o k u C u z k r B 6 w s t D n n q w B 8 7 l v J p l 9 u J p l 9 u J t t p y B 7 y 8 y C _ 4 r 8 B u 7 9 H 2 n o U t n h V u o C 9 _ 0 o C 1 y 3 f u m p U 1 g i e l _ k m G j v 5 q B k 3 y D p j 9 8 E 8 w 5 g C k 0 5 _ B m r 9 i B m _ l Z t o g J w r h 6 B 2 s 5 7 E k 9 H u 1 7 3 F 7 k k v B q w G _ r s v B r x r k B 4 x t D l 6 3 O z p 6 S 9 8 w i C y u g n D j n m E 6 z 5 2 B m n - 6 D h m 6 Z s x n C 5 8 1 O o 9 g a - 5 s D s 0 x L z 1 o j B h l 0 a u q v C z - 4 p E q d j s 2 2 B w o l _ D g j - B 5 h 2 w N i s g C s p 5 V _ u r b 7 6 y V u i 2 6 C y u k J 7 8 t g J 7 4 5 I 4 t h B _ j n X 3 t 1 b 2 z C 3 o 0 m B t 2 h x J p h l O p y h F p g 5 p C o 5 7 8 D 1 - _ H m 4 8 1 C 8 8 m 0 B _ j k 1 C _ s h C l l 3 0 B p l _ w B h s s v B z p k L 7 8 v I z x j i B x n u - D u o 4 J 9 9 u O w s 5 a v i _ C 4 r B 5 1 u s B p i h K 5 x v s B t 5 m T h 2 i Z 3 p 3 C t o t f w 3 z o C h 7 k I r r D 1 w 5 6 B n i 4 u D h 3 z K l p t M 2 g g Q i l 8 V 5 9 u g B u 6 p B l l s r C 1 t 1 b u 3 6 4 B 3 j c z j 9 u D m n h t B g n 9 4 C 1 4 0 f 2 q n j B 4 t v L 2 4 k 4 B - D x l 0 8 F 3 i - K g y t _ G m u 9 Y 8 3 x y C 7 k t 4 B j m 7 s E y w - t B 4 v g P 2 z k y C s 3 k q E p j 2 u C 4 g _ r B g i v z J n 4 o w E r 6 j X s 6 0 B _ z m g B 3 m 4 y B n o k t B x i c t 9 t h T - o U 9 9 x o I _ g r u C 4 8 j O l w - v B j z t l C v v r D i 3 z 5 B _ - 6 8 E 2 t m f x i 2 T _ 3 H 6 9 x g R 8 4 1 G _ 3 _ b 4 0 3 s D r v 2 L m g x 5 B t m l K 4 q 9 i D 4 p q 4 H s 7 l H y m u Q - 2 g j T - u l L m w m l C p 4 s m D w 7 _ z J g 8 t W o v h - E k n 2 5 F s p 7 V p v m s C s t y i C 4 q o Q 1 o r n B 6 7 - 9 B 4 - 8 I q o o P u e g w p g D m l w 7 E - u 3 1 C 5 v 7 - C 6 i 2 t C y 2 t Y - v 2 i C v q k T q z 5 c 7 p r q D o o s Z x 6 y q B 7 j v B 6 i i t D p q x T p p q F o m w r B m l 7 p G h 3 3 X y 1 5 Q u s 2 j D i w p Q t u r U 6 9 j C o v 3 F 2 _ t O q x m J - i x j C 8 4 q j B v v i 3 B p h 0 I t 3 v 3 F 4 w 0 o C 8 5 r D t h 9 W l 1 H - t t P w - 2 g C 9 _ v L 4 y 0 c q k r H 6 - u l H 7 n k i D - 5 o F u 9 r b g u h K k h K 7 2 j s C 4 3 a 6 g s r B k m 0 W s q 4 Y p t 0 m C v 9 R 6 m t v E m 9 9 t E d j _ 8 - I i v 5 b 8 r 4 G 3 j - _ C 8 h 6 w C j 4 _ p E y y B 4 r h P 5 t 2 i O m 9 S p 1 g m O x q m C 4 0 7 B n w o s D m 6 n o D q p n 9 H p 3 r 6 B n l u q B w 8 - B 7 2 h S y x 3 n B h h 7 Q h 2 z O 5 3 _ W 9 n s 7 H x p T y r 1 2 B 1 j - _ C u 9 6 j B y k w k G 9 t 0 n B 3 x x 0 B 0 7 7 p D n 8 3 _ C v - 4 C q r 4 m L 3 o i t B 3 m w T m j w 5 J q t i F i q P 3 u s h I 6 i 6 D k g 3 v E h z y B k - z P - v p N j 4 v S i z N 5 r i 1 B w w _ j B 6 v y x B h 1 g _ E 2 7 o F 3 w 4 C i h k 2 C g o w j E p 4 _ C 6 o s o I s y u H 8 h r Q t t 8 p C v g h W o q i b t 9 k 5 B 1 x 4 C g _ 9 D i t r - I 4 v v B m h 9 H w g 3 w H v l h i B 6 2 z Q g 6 z v E k 1 3 1 E j 2 5 x B p 3 m 9 B r v 2 B 4 5 r N 1 y 1 1 C 9 n h C w s s q B 2 8 1 T - r 1 T 4 s v m E h t 7 D n 8 p F x t 0 b 1 i - d r z q L k 8 v P 2 6 o d 3 r i J g 4 n 0 D q y g C 9 i r O - z p R o 5 8 3 D n t z u C z 0 G k q n 5 D k l 6 t I g k p P n o s D j _ t H 1 t z H 2 l h q C 2 v u 2 H 5 7 - K j v g 4 C x x 0 s H n _ x C v n 8 E q 4 j l B h g 0 u C 3 1 6 s E 5 r 4 t D w 7 w i C 3 6 n 9 B 8 m D 2 s j L z 7 U - g w 7 B v 8 h f 9 r o z F z 6 o u F 1 6 g Y p _ v D m 0 j e z 7 z x B 8 8 - j B q w u R g y j n B o i o y D z o z 8 E w 4 1 4 D i l o q P 8 i - 4 B _ 8 w _ H 4 j i F o g 3 F y 8 s E 3 0 r 2 I w 9 5 F 6 _ q h K 7 5 v y B - w j T O 5 s x t C x 1 4 L i m r _ B w g O 5 z j r E l _ i w B 7 g y 4 G u n g l B k 2 j d k l h u B i 0 y i J 5 r u w B t t 6 B h r - w H 6 n 7 1 C 2 o q y B q w Y n i 9 j B q p o U 3 1 8 k B 7 6 y n B 9 2 p G - v o p D y j - d o n x B y s 7 U u y 8 F j r o B 3 m q b 9 t V g 2 8 m C 3 j k _ B 3 s 7 j D m 4 D u q n h B j 4 o U k x 9 - B r w 7 f 6 n 0 R z y h h F x 7 s i B t 7 F 8 5 n g C z h k o C _ n v v B p 3 s s B n O u U u i p T s 5 o Y s k W x l x 3 D 5 x p S w n i O _ q 2 Y o x 3 n C j l w e z n J h 6 t 7 B l u 0 p C j 9 i d 5 7 x h H o l 9 t B - j w k G q j k k B g j y X p k 3 r I j o c x x 4 l K r 1 9 l D 0 6 o s C y x s L l m 1 B n p q C q s u n J w o y K 2 k 7 9 E k 3 1 t C 9 g h F 4 v 5 0 B s 0 n 1 B - 7 Q _ 2 r p D j 0 l i B x 1 z t B p _ W u 2 2 t B p i w m C v z q T l - 3 m B 0 n w v G 9 C l 8 z o C h 6 o y C v 1 j B z k u 1 D 9 x w 6 B 9 n u G j g 6 J u 3 w B 2 v 0 - C 3 y u a 0 j j C q p T 0 4 v 0 B _ 8 u n H 6 x r B v _ 5 9 B 5 4 y _ C w 8 m z B g u 5 K 8 z i F x k u j G 8 1 9 l C 0 0 i j C r 7 w 0 B g x t B 6 g w i E q u _ c 1 2 3 m K y 3 7 3 B z k o r D w x h X 4 i j S y u 4 D j q i t B y u 3 - F r 2 j x B y k o 6 C y g q X - z s k F 6 7 j U _ s 6 L 5 g s n B x 0 0 c y 4 P w r n o C x s x s B g s w W j i z t B v v 4 6 E k w q I m 6 r W g g 8 1 B k - k O 7 9 3 I 5 j q v B h 6 x V - t U 1 5 _ k C g j v M r s k 4 B t 8 m j D j j j F - 6 v 8 I o u g R t x n m E B i - w i B i i v D g _ i 9 B _ t p D m 2 y c i 4 n z B q 6 0 F w q 1 k E _ 3 l i B w _ 9 l D q m 4 w C n 9 7 I 0 s n 5 B w w y T h 3 l z B s i w L w 3 9 k O - r 6 E q 3 v n P 5 p h V t - u x J z 5 1 I 4 p n 8 F 7 7 q x B j n 6 J 2 - p 1 B h n l z B 8 h x 4 B n v n C 5 u i x F 6 v k f u 9 P 4 9 y b y y n B o z l T u r j o B s 7 6 h D g l o V 0 2 _ 8 C 7 - j - D q u 5 t E 2 n 7 C r s j u B 6 l p T j p 2 m D 9 p 3 k B 5 8 r U h s u s C u q v r C 9 4 O 3 3 y n C t n x L g g 3 S n s y y B k z g 3 B x j p I x y - B w g u M - g u t E z w s I g r k 2 B 3 u h n F k o B i i l x B o r v s B v z 9 a v 0 X j k y k B t r 3 z B y m i k F i p j C 0 t m g C - 5 k 3 B 2 5 v V v q h P w 6 u y B 8 l x t B 6 m s D t w w m B m z 3 K 5 j t H z m s 0 B h 1 3 i B o L 8 l x t B 1 r w e 0 9 5 E p w G 5 4 q R z 8 y V _ g m C 0 9 2 X y 6 u y B z 3 p n C 0 9 k C 5 3 3 z D 7 3 u g D 8 q g 1 G u q x r F m - E _ 4 9 g B 0 j 7 i C 9 0 k _ D 5 y e u 9 w i B 9 p 5 m C k j 3 B m p o g D - g g 6 C s h k K 3 y o u G m g 1 M g 2 o - C k m 0 3 D 6 _ s 6 D n l k O 9 - n p D 8 6 v r B p y 6 5 C 0 6 1 4 D 3 5 O o w 1 5 B 3 o t i B t n 9 c v 8 1 R q r 3 h D w p n 8 B w p _ G h - r I p j g 5 B 0 k t 1 B p 7 9 x B s z 5 H l o 8 k C l t n i B t o v U y 5 4 k B 4 8 r M t 7 3 i C y n u 5 B h 6 l B w h y J x t t J 4 8 x u B z r F s k y 4 D 2 p j 2 B 9 h z J j v v 5 B j _ l y C 3 m g a 0 y 3 C z 9 - l C m o o 1 B 3 z 9 - C p k 9 B 4 _ 4 0 B m x 4 U u u j X y 9 n 4 B 0 3 - J h t g l C i h r B p 1 g q L 6 j f g k u e 8 5 q S y t w s B x m h h B k h T t 6 7 Q x 5 w H y w u I 7 r w H 9 l _ d x 2 T 7 y s N k r n a n w 3 L k 9 2 9 G - v l n B k 5 5 8 B j 8 J y 7 o p G g 8 t 2 C 7 k 9 j B j - j O m x B 0 q 2 r B _ 5 k W l 4 - C r u i 5 F q 1 i q B 6 7 y g I q t j e 5 n - j C q o V _ 5 1 8 C 3 q T h j 1 j F j s 0 5 D 5 r Y w o p _ D 0 w l R o v k a k 4 - r D 5 6 G 2 z r k E _ h v 4 F s l m G _ m g U x 8 1 e y h x 6 C h w j o C z o t E 0 9 o c k 7 2 D u 1 M 8 _ m i D s 4 6 i D 8 v r X 6 s g n C s j m T - 0 - m D l 7 9 G _ z j 0 B 0 k - T p t z U 6 6 6 - B h p Y 1 m j C m i 0 _ H p k 0 w I 8 v 6 G o 8 0 C m k q u D k r l 7 E h v B m 8 - w D m u t P q j n w J w j u d m m i - B y t h T h n 8 B 9 6 3 B s 8 q i B 9 4 k 9 B w o k 9 C 1 _ g C r 5 0 1 D n w 0 _ D g w q I q s g j B t k j x B x h m 8 B 6 t 4 9 B w _ l J x _ T q j 0 l C 4 _ k h I g 8 _ F 8 k _ c 4 8 3 q C y z g t D h k L v z 7 g F j T m w o m F n 7 1 - E i 4 n D 6 j r X t g v L 4 1 8 2 B k 2 1 Q - 3 4 Y o 7 g q B z p G t 0 g h G o j 5 n B _ m h 0 B u i 1 i D j 7 o h B 7 5 0 C 6 x _ V 3 t t 3 B 5 x 9 i D 7 x q P m - p s C w v p j E l h K - m 2 7 C 3 7 r m D - 2 k D 5 2 E j 7 0 h L g 3 3 S - 3 s h C 2 p l h E 3 K m z h p B q y j f _ z h S j o v E i k w 3 D 2 0 o 7 B p k H 5 x j j B o 1 n R 7 r k B 8 7 z I u 9 g B - _ u O - y h M z i 6 B z g M h - W _ w - D v 0 s J n 5 9 M m u y j D 5 y M - _ s L 9 w x l B _ s 2 k B 5 0 t T h v 1 p C z i M h r h 5 B v 9 q O 4 r 1 g B j l 1 E i u x h B 8 8 O r - l m C - 0 n g B z s 7 t B 1 n m m E 8 1 i J l j C z 2 7 m H 7 q _ Q 3 s g y G v - s 8 F g i y F x s K h h p 6 F n v t i B p p q e u 2 i B n 1 o U 3 o 1 g F l k 0 1 C j 8 3 G h 3 T t n _ 9 D w 9 2 3 B p p 3 U k w J 4 k y 7 B s w m m D r s S l m g 5 F 1 l 9 i D w _ x x C w s h o B i o u 2 C _ k y c g k n J y 4 N u 5 1 B m z r l P k m 4 X j 9 w o B y w r 4 E j s h C m x 5 d h s i 3 J 9 l p C g x j S 6 z k 0 E 0 h 5 y B 1 g 0 F p 5 5 2 B y y p 2 D 5 n m F 0 0 0 x E o 0 p m B 6 k l C s z n V t j 3 0 G 4 4 y h B m 5 _ B 9 y 5 h C s 7 m u D q p 9 E v l 4 _ G 8 l v q B 8 g o n B 9 7 5 P q p n 6 C g v 7 z B j 3 u C k v 6 2 I t s 6 M m y n f x v y q E 2 r y M 3 r x f h l n r E v q x L k y 6 1 C x r 9 f n 1 c _ p o a 9 3 0 a p 6 z c 1 p j - C m t k T w 4 p H g z r t E 7 0 l n F o 0 u D k u k i B 9 y g L p t 4 k D h 6 3 E 7 o 5 c n q 7 j C - i y U y 0 o D 6 k u J x 2 0 P t m - D j w g O g p v m B w m 9 5 D w _ h J h k s p G s _ 6 c i _ z x B y 5 6 B u z n m B o o w 2 D r k _ D t k j B j 7 g R u w 4 T 5 7 m X j 8 0 j G 1 m G _ i _ K g j _ K t q 7 V h 5 i w E q q w j C o 8 4 G _ _ 6 1 B 5 8 _ r B m 5 7 Q n k v E k m v k B 8 t r Q 4 g x H o y t C y r y _ E t y z - B r 2 1 z C - 2 g f m 2 - w C z s h I k j y s C l _ m z E g k g Q 0 5 6 9 I 6 o - G - r 9 J t k 1 d 3 i x T 1 l v l B g l w X i x q O 5 o 3 3 B v k 1 V 6 7 7 q B 6 u _ k B m k v f k i j G k m 6 U w 0 u S r n 6 h F y v p r F u j z X w y n n B s y z v I 7 m 4 C 0 x v s B 9 m 9 p B g 2 7 O n o 3 T u w h E s 0 x 8 C j x q x C _ x 2 3 B n 4 o 1 B 5 l n X i 4 9 k B 3 - u k B o q _ F 7 u r o B 0 r 3 q B x 9 2 y B 1 t - O v 1 i t B u y g I m x y 9 F r y n p C k i h G s - v 1 F v l 8 B 7 o o k C o r q g C z r m p B 4 1 t L z y 3 2 G s 3 w l B m 2 o a 4 x 6 i E x 4 z u C s 9 w 3 B 3 z 2 D w k 6 x B 9 p r t D 5 8 p _ B 3 n o H 6 _ 0 R u p _ 4 B t v 1 p B l 2 u I i y t C 9 i 9 1 F 5 u 0 p C x r i D 8 l 1 u R q 7 H z m x j K k t j M 8 s o u J k 5 2 Q 0 h t m B g j k n E 5 3 o 0 C y s o K 6 x m 5 B i 3 g P v _ 2 x I 0 2 8 J 3 9 7 7 C 0 o o g D z 7 p q I j z 5 O v g z K l j q 1 B 2 m _ C v 8 8 p F 9 y r 3 C j l w _ K 5 k _ O 6 u - Y m p t h B y o o i G l 1 z R w s z B t x u 0 Q r v l 8 E y m 0 v C 0 7 g X q _ 0 8 E j m m z E I 3 m m P o p q z I 1 o _ H g 0 3 h C 7 s x o D z o 4 3 D z u l t B u 6 3 n K 1 x o h B _ n 9 6 G z 7 3 l I u 7 9 k B 1 - 4 3 D 0 8 i G 9 s l n F k - w Y 6 6 m k O 6 h 6 L 8 j 7 8 L 4 r y z C p q g y C l 4 y r B v x i 5 B t x 4 G - s j x B m q h 2 E 4 4 o s C u 0 9 i F n i l q D _ p m m D 5 - 7 h B 7 g p r G g 1 v _ H l 0 k B 2 r y M g v l u K - h O m 7 j 7 C s 9 w 8 C w t 1 L r - y j I - j h P 2 9 t w J i z x B q p y - M _ q t I j m 4 n I 8 8 4 j C u z n 2 D - p W s t v G 9 m q q N o 9 n N o 8 l m D w 9 4 n D 1 9 - O u 1 h T p y l v D s 5 r K h m l R - l G m - m 8 B 1 v r s D s g z f 2 k h 0 F r 5 l t B l p q m B s m k u B g 9 l 8 G r s i F q - y w I i 4 t E i p h q G 1 x 2 q C w u w 3 D 2 1 m Q i 3 5 1 G y 9 w J 2 - o X r 6 F q 0 j T 9 n t q D v u 1 x C n - - J w o k w C i v z r B j m l R k q 0 s J y w q K 6 n o 7 G 4 u s c s w m C _ 9 h 9 E 2 l k E r w r p R i 1 o R v 5 2 K 0 v z X g z r n D _ n 0 V L 8 q k 2 F 8 k 5 i H 4 1 j 2 B h h m w B n 0 8 n F 2 u s h I z o k - C o z h 0 B 0 4 c v 4 0 n I u r 4 f 1 3 o y H 6 u q K z 1 j l E x - r - B s u g 4 B k 7 x y L y t u K v _ n S v h j p C j 8 8 x C o m 9 h B x _ y i I 6 3 9 J 1 m h R 1 n 5 s E 8 q _ C _ d x q 4 s D q o - y C 9 4 3 o B y h 9 I 3 g 0 2 E p g p B 9 k - p C 2 r o K 6 n n x H s o i n B g v 1 4 D - - v a u h 8 B _ 0 g Y q y _ p E p 0 v q B 4 r j E s 6 4 u B _ 3 7 G u 6 o O 6 p 9 g K m i p B w p - g B 9 3 g 1 B l 4 3 m C g 6 6 P r o _ L 7 u n 4 C m k 9 w C l 7 1 K x 2 Q 9 n 9 x C x 3 1 g D u x h y C 7 q r D k i t i J k - I p 2 7 x K 6 j z B u t 0 2 F q z 9 e 3 i j z C u u - j G j 2 7 s F _ 5 s D - u h 2 F r t m 5 D o i H m - x y B u y 5 n D 6 j 4 u C w i 9 y B k 9 B s 5 8 y N w 3 u G 2 z y 8 I n p m L 3 s 7 x G z x 4 P p u 0 j G 3 9 y J 3 i t u F k u j E 2 o s r C 9 1 3 l B 8 t h h B 0 m 3 7 C 9 h F l r q h B 6 s _ - C 2 1 r h B n x 2 D 5 3 u D _ u q P j z G k 7 y 7 D s 3 i _ K 5 t o I 8 - 6 m G 0 j 5 - D i 4 j s D z 4 n o C t 4 o x C 0 7 l m B 1 u x 3 H 0 g 8 F _ 0 q 3 D g l l l F g 8 B n 2 O 1 y 2 f 5 g 5 s E o 7 n g D - x 7 4 E i n n M 8 l m n B r n u e 0 1 r x E l j i 4 F v t i D q k h 7 B u h D l i F 2 g 1 5 B t 1 _ n D 2 2 p 3 D r t m M k m i C 5 i 9 6 E 4 9 6 k C 2 m l B z g l v C 9 7 8 D u g 8 r B x g 0 2 E w m w _ B y u s V y 6 0 n B u i 0 P 0 o 6 j H t j z F 9 5 2 C 1 _ 6 3 B s 9 3 w B p i X 3 5 q l D x 6 p e t z 3 c x l k E _ k q c j 0 _ a m 2 4 U p s 7 R y j E _ 1 w g B o m o n B h 2 i k B i z 6 J z 1 5 X q t 2 F y p z P - 7 x 4 B 8 1 y X t m 3 V s n 8 5 C p t j 6 D 3 o h k B y z p S h h r 1 D 8 o z 8 C l m a x h c o r S q z D 5 t O 8 0 b z 8 L j v O k k O 4 4 l C q p 1 C 2 8 Y 9 2 S g u i B 0 _ P g 2 T 6 k J 3 g G k v L w m N k q F o 7 K u 0 H - 6 R _ q N k H z v J w 6 S n 1 R l l T u o C w 5 S 3 1 R 7 h L 7 g n D 6 g Q w 2 G 3 g G h 9 I v - l B 1 5 R 8 8 S y m y B 9 u W h o U 1 h 7 B p p U 1 l l B m z 4 C p i i C i i 5 D 9 p n D p x 8 B m q H 6 - b 9 q R o 6 M z u E 3 o Q n 7 y B s x n B s 0 Y 8 h 2 B 2 l s B k V 0 w 6 M _ _ s C 0 y i E 3 _ U z _ I w h 1 C 4 v t B y _ N n i R s 9 S p w S y n N l q Z v g j B m y c n 4 1 B x z X 3 w T n 4 S 8 y L u 4 U _ z f _ 4 V 5 7 X i r T o k h H 9 z Z 6 w q B _ 6 R - 7 K k z K u v C k x F z 9 L 6 t K _ 9 u B r i t G h 8 L x g J q _ K z i G _ m K 9 r X r 4 R 0 l g B 6 q t B z p 9 F k m E y _ v C j s I 0 t L 6 j W h w q F 9 3 e p k U j 8 j B 7 k L t y K 2 p P 0 6 K 2 q c 0 o V 7 1 e n 9 t B o q k E 6 m N y s f u t U o 0 Q z 4 R g p f j 4 V n 5 6 C 2 r h B z 1 N t n Z h g b t _ y B 0 m 4 C - y q C k z n B w k h B y 6 n B w u e 0 g Y 5 m b 0 _ T 2 2 b _ 1 j B _ 4 U 2 1 R 3 _ o F 2 v P 2 j q D u 4 U v i i B k 0 j B 1 k 2 D 3 5 C i g p B i m z H k 8 n B h 5 8 C x n 5 F s 1 C 0 y y B n 9 - D n 9 x B - 0 w B q w y B l p Z 1 s 9 B t i U m p j B 7 k 8 B n l m C x 6 d n - U o l I 5 o I 2 8 9 B 1 0 B h u K k m H j v G 4 t R q t L y 9 P _ o E _ k M 8 2 U i l C q 4 L n g F 8 - C n J k w F x g J v 3 W t w M 6 m w B k n w B 9 h I 8 j F 7 i H x i H 3 g I n 4 N _ k M k 5 J 7 7 O z 8 O v c y 4 F m - v C s w D 9 z r H i q q H g v p D p w n C - v n C w w Z u i q B 1 1 w B s j 9 B z i l B _ q 7 C 7 - Z 5 g 4 B 0 i t D 9 9 1 C g y z C 4 7 p D m k q B 2 g 6 K t 8 h F 2 8 _ D 1 _ k C z l - B s z t B 7 1 g B 2 j H l 5 i B m t k B t 6 a 1 8 7 B j 7 l B 1 q Y x v 9 B i 2 o B 1 m p B h 7 l E t - p E 4 0 7 B 9 - 7 B x 7 k B 8 s 3 B 2 9 _ C q 8 C l - l B 8 y t G q z g D n 8 G j z P h 4 j B g u h B m n - F z 1 X t 2 X h B u 6 O 0 k O l k P l r Z g 0 h G x 7 L q o I t x E q i E t w l B y 3 E j u O j j K v i N q y I w 1 T l g R m 5 J 3 g i C j - c 9 v 1 D _ z B v o L h x Q 5 x T u 4 U 5 q a y s S H 5 r m B j 2 X 0 r o D o 4 k B h j h B 2 2 R g 9 B q r s C r _ X 0 r J _ k O n Q g 5 l B w 4 l B z m b 3 w T 1 j K m q S 1 p Z 8 j S x 0 f m l f 1 2 d k o j B 7 j Z r y k C g h r B l 3 f 0 p y B t m C y 3 Q y w a x q p B 0 4 o B 1 z r B i n h B m j 2 B 1 i U 9 h B 1 9 J q y b 8 4 i C h r n B k z _ E l 0 p B 6 6 Z y w P 8 b 1 i g B m p h D 2 4 U 2 y f x 7 q B 0 l h D 4 6 M m 2 R 7 u n B w 0 c n m 2 D o w h B 8 o z D 9 n x C i 3 h G 7 8 9 D q p t C o j 1 B k 1 U 7 D m 8 T i 2 a w q t E l k P m t m D h x Q 0 0 B o 7 J k x s B z j V 3 u m C n - h B t y p B i w e 3 w w E i x d 8 v _ B j x _ J 4 p i C _ y 5 F g 4 F 1 s 9 B p 4 j B n 9 t B s h 2 B t s 9 B q 9 g C h 1 6 B 2 _ L 0 x k B 2 t g B 4 v d _ l M 7 r U 7 q f 5 8 X 8 0 W o s M l q V p y O p 1 T j n N g x W 4 _ a r n h B h k _ B x 9 W p w 2 K o 2 m D u _ t B s D i g u B g o 0 B 6 n Q 7 i H g g 3 C u 1 b - Y s r r B n 5 5 B g 9 z B p U 7 x j C 7 j t B v v 0 B 2 0 7 H 2 r m D n 9 h D z n u B r m u B w t i B 6 v j B x v K t 8 a w t a l 0 t E - n p B w C l 4 R y 7 p B p n g C p h 4 B 7 2 x B u n c 8 m 7 B v r G 0 - 6 s C r 9 8 T q 3 K s v n B h z W 8 n y B n 1 g B r l C k n j B i 1 o B 7 8 g B 3 m a i t f l s q B l 1 h B 2 q b v r H t i j C 5 2 s B w k h B 8 5 u B 0 7 n B y x 9 G h t 8 B q y R t j E k 2 3 B _ s w C 3 9 h D n p n D y j w B 4 t m D 5 j 4 D 1 h 8 D 5 i j B n _ 9 B h i e q p q B p 6 S o 3 E v N v s i B m 3 x B o p 0 E 9 o j L z t i D g t m H 5 s 3 E o q 8 C 4 v q B - 6 p C l x z B j n _ B 2 o s D _ z q C 7 8 p C u u p B r k j B h y m C o z _ B q l 1 B l x j C q s C o h y C 6 n H y h r H m y t D x _ x F 1 i g D - v - E u s p D k j m I i k z C t 7 v D 6 u z B w C q 5 s C 9 5 h E 0 0 U y 2 y J 8 w n B 7 j z B o 6 g E 4 t y I v - 3 D u 6 p F t 3 W k o t C h 4 8 C l i y F 4 s v E 6 4 r C 6 4 l C _ o r E h _ y C v 8 o B s m 4 B 2 7 m D k o Y r _ x U 4 v n E 8 v q C o g E 5 - q E j t y I r 7 7 C - 0 8 j B - 7 p Q m t 2 l B m i u C 9 q w C 8 n 3 C o 5 k G i h w D n 3 Y g 5 k B h 7 y E t k y B o h o B l k V 5 w B u z R - s Z k 8 m B z g g B 6 1 _ B g 5 H p 7 S w 3 l B 6 _ - B l i y F 2 s 6 B 2 x L y g 5 D w r 6 B m u d 9 i K 7 7 L 0 j O w 5 Z 3 t m C o v d y z o C k 5 2 C - 4 j E z 7 4 E y 4 t F y z Y y 4 K 0 i z F q 3 I - z h H j 1 j D 4 v d g k 1 B t p u E 9 z p B o 9 Y 3 4 5 B o g y C v 4 1 B 0 z t B p s o B x g s C w s b 2 h C 6 y u B 0 6 5 C m r 1 E 9 g 5 C 3 1 r B 1 3 4 F v - l B l j l D 9 l s C 6 y 6 D i p 9 C t 6 i B p u h F w 8 j C 3 0 1 C v x 6 C r i 0 B 6 7 N s q w C x 9 R o g y C 8 l X 3 j N 3 5 5 B s m 4 B t y g E 9 m 4 H t u 7 B m v 1 B p n 4 C o v w B 9 p h B - 2 M g x P 4 r S k k 9 B j i k B 9 d r u Y 8 w k B 8 4 m C o 6 0 B 2 v 7 B w 8 0 B x k p C l k m C 9 z q C 5 1 1 C v 3 d p p 4 B y 7 T _ 0 b 0 4 a s m L h p t D x 6 g J 8 w _ f m s p B 3 y 3 E _ v r B u 8 7 B k 2 1 F _ 0 k D 3 h 8 D i o 7 G l z q G t n 2 C q z 5 B g i m F q r o L 8 3 g B k 1 4 F o _ u Q 0 k s C g i z Q - 9 _ C y u 3 C s 7 l C z k q E 4 _ 3 F _ 0 q L - k 3 S w g x N k l 9 B 8 m X 2 w 2 B i m p B m 9 h C 3 m V 5 i J 0 s - M 5 i l C s 2 z C l v p C w q r B 6 l 1 D n g 4 D 4 g 9 J g j p G o z w M u 6 5 P u 9 j 4 B y m 8 U j o k P h 4 q B p 6 2 F t 7 5 G t p 3 G h 2 m F 1 5 6 D x - 8 B q 1 u J o 4 r B 0 g v B t m 3 B k p 6 C 4 o z H o v i M - 7 n L o u h N r p 0 J 0 m _ H _ v w H v 1 X s 2 b z g s B t s 8 F 2 4 p G 9 x i K _ 1 0 T k i o J o w 4 E y y x G v v r C g i w E 6 g x C - h q J p 2 0 C 5 p R g w h C 0 0 z C 7 1 F 6 i p G x m o I h 5 z G v 4 k G y v 6 G g l 4 C - 2 4 M 8 m 9 Q 8 p k B n r w d w u y K - p 0 C w 8 _ D u t 6 F z 5 7 F 0 t 8 C t m S _ n 9 N 8 i w O 8 _ _ S o 8 7 G _ 1 4 L g x z G 7 v k R k v p M 2 h - L o g i P q _ E 4 2 v H w g v 0 I 4 s _ R 6 9 1 G 7 5 s N t 2 s N E 2 p 1 M w l p C m 4 j F t s y F u v j D u 3 n C 5 z 7 C i _ 2 H y 0 n E 4 s 1 B 4 n y L 1 j 8 F x x q E 2 r j D q x s B 6 m q B 7 i o U p _ w R t 0 l k B i n t C z m 1 U h 0 u X q 2 7 L i m m M n s s L g q g K 7 q 7 E 3 4 t G 8 h m F n 8 3 W q 1 0 Y 0 k 9 N r s 4 S 0 5 1 N 4 n 5 G o l Z i l m b 5 z H 9 7 s N q p I s 9 7 B 1 h - K 1 j o K 2 h F q 1 9 u B l 0 m w D g m z V 2 4 9 P l n 0 f x k w i B y z p M 4 - 1 P - m 4 D l 1 s H l J t r q Z r - j f q 5 8 N n w g T l 6 D 6 p r R q 6 7 e s 8 j K m g w I k j j M g _ y I 1 1 k t B q 6 q a l 9 _ V 3 i y F l t k T u j C 6 0 l B k 2 3 B w 8 Y q m n C 2 1 a 1 9 g B m h 1 D 1 3 E y y I q k o H o q b 0 n h C k v 4 C l j N x _ g B o v e r j K _ s K _ z D m 9 F m 3 E z 9 q B 8 8 J n l D t h Q y 9 I s h G i z S i u J 4 8 G l t R j 2 T o o B 1 s L r k S i 4 c i 7 _ B q o p B n s L v 5 X r 9 _ C m 4 g B h g r B j 5 K z o l C o i G 8 p Z 4 B m C h w Z g 4 N s i V n z j B i 7 j D l - i D w q x C - C 1 B h 0 k B x 1 U 7 C - C r 2 O 6 8 M 1 J B 1 G 1 2 Y t x 4 D m 3 t C _ h R v n e p B x C j 6 s E m _ w C 2 y 9 B U p B 6 x P 0 v J n 0 O j 3 Q j B z C 6 h G m m O i F m D l 6 C 1 o R v h f p x Q p w E o q D 3 k E 0 3 U j s Z _ C y B g 5 M 3 B 9 D 7 0 F 2 M j n u B 1 t p C z 3 N 9 i P 6 E 8 E y G g s N 0 J 0 G z z r B 4 w u B i n r D 2 p g E n g p C o 2 4 B v _ t B 8 _ w B 3 1 2 B 3 g U s 2 H 4 7 T l 1 j D m 1 k B u 3 U 2 r J 1 4 T 5 k I 1 n G w u G 1 q C 1 q C i 3 L 6 5 j B 5 x Z p 1 0 I 0 F v C j o f 3 k W r i C t - E o 8 H h q C z j I h q V h y m B n q k B 6 O 8 q M r B w D h r C p C r B s q J w B 0 B 8 5 M i l C 8 9 G k D 3 C 3 p F r h J m 1 c l y H 6 2 D _ v G q l L q t I 3 n E j E o D x w I j g y B 7 D i D z k b u C 9 D - h N t q I j _ i B l p M 3 w q C 1 v S p 9 J 6 3 m B 2 i 1 B i y L 5 h 7 C j C w B n 7 E v t D - d 2 m B 6 9 D n s p C 6 y b 3 v Q m 9 n B m 7 Z k q J p i Q r q h B u o o B 0 8 H x x U w z K 6 _ I 9 1 O h E r C t 6 P 1 w B 8 6 T r x J m h Y x 2 S 4 v V q z R s 9 T m - Y i 6 V 6 n B r z E t 0 H y 9 U p t k B n 1 M r x D 0 B 8 B t i H n C j B x o R 7 D i F h 5 P m k M 2 l E u j J x F u C i 6 K 8 o N t 4 R p p p B 7 4 z F s y O 0 C t D 0 7 D y 4 F y x O q p G v 0 K w v V m k M k 3 I y 5 O n 8 P 8 0 D 5 s F 5 y O u 8 I 0 D w D 0 4 C l i C j m J j E 5 C z 2 F l G i F m n I i h L x k K 3 p l B 3 n c m z e - 5 S q w F l C U y j O l e h _ V s 1 R h i f g 9 B w 9 G 3 h Q k t H y 5 R u D y j U g 4 d w y F o 9 U r B l B q q Y 6 1 N 6 6 G - x T v 1 X 0 8 Q 7 D - D l - d p D _ E 0 7 N j I t F - n O 7 q M g w D 0 C w C i l S 9 B w C t 9 G g o e i 6 0 B 1 o Y 6 _ E t x F t D 3 B x i 8 B o r k B o y u B u p c w 4 X y t e r - G 7 t D 1 4 N 5 x J - j K z q F n C g C 0 3 U u m M u u K 0 _ Q n C U m 5 l C 3 u w E t s Z p 5 D - v I p i J t u c v n _ B 7 t R i _ l B n 6 p B 8 v S j 4 M 2 q H k 9 a 8 B t E 7 1 G r g Q x 1 I t i H n G k F w l M k j T h y G l k l B _ s K 8 E l G - n F 5 B l C k l i B _ k k C 4 o W v F 5 D 8 n P z 1 g B 7 B 3 B w t l B q 7 D 2 C w C i o _ B r 6 e n v G k p P g 6 p C u 9 W 1 u q C v v Q s 8 n B 2 x i B z h I 6 - C s w G 6 0 i B v q L 5 9 C 9 0 H g k n B 7 p V t _ E m r H m 6 k B l l B m 9 G p f _ 1 i B q 2 i B h u i B i v W _ s G m 7 y B z s l B 7 Q k r p B l 0 O 1 l H 5 k 6 B g h G 6 m v B l k 6 B x 2 n B p - p C z r V _ s M x h W n s a n C j B n x w E 8 i h D r i t B 6 v g B j C n C j i k B p q Z 2 r K i 3 I l r q B 5 B d p 9 t B j x X n 4 P z w C i l M w 4 O p o z B n y Q 9 w O s g P h 2 u B 7 - E E 2 _ a g r M i 3 h B 0 l o B n y D s q I p s N h t N u - B 5 w L o 0 K y 9 R t p x B t k q B r u s B x o H m w I y - f 7 o 6 C r - 7 C 0 i d w - e i G k G l 7 Y y 5 k B u 3 P t o c z s l B Y P 0 2 V r q l C 5 5 p C x s R p n P q q I 7 C k j G 1 5 G 8 9 L v z K r r T s q P r m C 9 X 8 r V v 9 H h q I s - V h D 1 B h D 2 v M k C g E 8 i N v C - C k u Q s D 4 D z 1 Y o _ M 2 r X i p T v m s B t u l B r B 6 B n q N h l H u u G w 8 U _ B 4 B 8 3 V g s M j o E _ h D r C 0 D y p D p R y r I _ B y F l w l B q _ I h - N 7 - E h y a k 9 j B j g F l 2 G q _ a 8 2 L 3 n i B j l S g 3 f _ y F v R u r G m 0 B l X o p E p o C w t K i 9 F 0 s x B _ E i F 7 t o B l i P _ 5 J i v s B 9 g i C y g 5 B n u j C o y R _ i T 1 v Q h 1 w B 6 2 3 B u z y B 5 w B 8 7 B o 6 J i q E z 5 D m - s B j 4 K r p R 3 r U 7 j i B o 6 I t u b 2 m C q u J 9 g Q u z K y B a 0 q E n C 0 B h y J 8 s K m n r E y m X v k G _ E k D 3 1 F r F s H o y D o m E k t g B k s f s E p D r h p C 4 y - B - 5 v E i s g B z 2 N z g J w y L - 5 N 6 5 I 6 m C u u J q g u B w 4 d o j L 0 h R _ B l B t u R 8 g G p 0 H m 4 C s z K 7 l K 1 _ L o 5 V 3 k H 9 z H x n G x 9 N 5 h W h 1 J 0 k o B v E w F z o K j o G r 7 C 1 v O l C j B h 5 W k r x B x h J n x M 9 D r C o - K 0 s K - y p B j j c g z c n - x B - 4 W o r G 5 w C 8 C g D 2 9 D q W h B u k Q 3 _ H u 9 D k y C s E p D x D 4 G h C 0 C 5 L l v B l 9 u F 5 o w E z 8 4 E n s _ C m 1 l C - 4 8 C 5 w B 8 3 U g x P g i E w p O 3 n g B v x U y h E i 9 G a 6 B 4 r M 2 h G 9 I p G 6 y D y 9 T m 6 G d U i 9 F p g I v o C 9 p R 9 o C 5 - E 7 w U 2 B 8 B g w G h o G v p P s r D 7 1 J g g G N P 9 z H g C x C j t F 0 l F n l H 7 p K - m J p p C n C r B _ 5 G i r G 8 E - D o x L z - H v g H s k C i z V q 5 I 9 r N m 3 D g 9 B n C 2 B h Q q t B q j C 5 B 5 o Z v _ H _ 9 D p D 7 D 1 n T w o J 2 r K t n F k 5 J u k M x i G 3 2 C v c 9 B 5 B 3 D 3 F z 8 B x B b 8 D 4 y M 3 O o z H s l h B 5 7 O x u H v 3 N w 3 I - 9 V k 9 F l l P j j J x g C _ m F s L 8 B 2 B 0 F g l C _ r G g D j B 1 4 5 B j C y B g u P 1 7 L 9 t D 1 w 0 B m 6 G o o I k l T 6 k O x 7 1 B k o q B 3 5 W t l P u v N 3 x C - 7 W 6 3 r B j 9 D v t F 4 q Y t t F t s h B n G 2 B 9 j V 3 u m C s w i B 8 v V u 5 i C i g y C z o u B t 4 8 C l - n C m r G i k O 3 8 E 0 H g l T 7 4 N s H g F 3 p B - s D x _ H p 5 C 4 s C l v D g F r C h 6 P 1 j G 1 k K 6 t S l o E i D g C z k V _ u N l x Q 7 p U t s n B _ 3 l B t m b _ C n C s 3 H o 2 a 1 h _ N 8 y z C u 5 J 0 i T 8 y R - n F w y D 0 r C 0 3 I r 8 V o u F x i N v n L t i P l i P 6 w L m 3 w F 1 i V 2 R 5 h K _ 0 C 8 z D _ E p C 4 m q C u C 9 D u 7 Y - z K o E o m I z 7 L 5 j N p D g F y j Q k r K x F 5 D _ 7 C k y C k l M i z y B 8 3 3 B 4 5 r C k - n B i 5 O z x T 7 h J - l I h l W t V o D x E r 9 E g D 2 B n 8 L n h I - h I k 0 F 4 t S o w 2 B t 6 3 C m y i B l i j B 0 6 J u 6 J k 1 C q p J n h H k 0 D y 6 G r m N - D r C 5 - x B 7 5 P 3 _ g B - 0 K h 2 S m i 1 B 2 n H w 3 H 7 4 B n l D 9 2 G 0 l F k m F - w D v o K 8 x N w 9 J z C k C - 0 G 5 y B p p C i F r C 7 v o B v 8 q D g x d 7 x J 9 7 L g n q C g _ D w 4 g F 9 1 3 C t _ q C g 6 z B g u g B l q n B m 0 o C z 1 w B q 4 7 B w l M o W l 8 V 9 6 L s q G k z R w 3 H 3 x J 9 _ H 6 p G 0 x c n l 0 D 2 x y B 0 _ K m v F 8 8 F g D 7 j u C q t K 3 t O u v h B 6 h 5 B s 8 _ D q E _ C r 8 e 3 _ c x 2 W t 2 y C 8 i 8 J 1 9 l B 9 3 R m x O t F 5 g D m r l B 0 s 6 D 2 m K 3 S - r 0 G 5 l Y m - o B 6 o J q 8 B _ E h E - g d _ s K 6 5 G s w F n q F 4 i E s i D 6 n j C h v a 8 w W 0 5 j B 3 n h B h 0 n B 4 4 R 8 B x C w g G 8 r I z i r B x k H 7 0 M x f x l S g h a s x S - z M 7 j W y D u D 5 m S 0 B 8 B z Z g s Q 8 h E w m F k D _ B j E y q J 2 m M 2 1 y B h w O 6 n X 6 5 I 5 4 J n C r B 6 _ Y 0 u 6 B m 6 Z j C y B u t N i s C 5 j l B j s 8 B l r q B 6 6 t F 4 _ q B l v W 9 h L l - I 0 y R 4 5 Z v k V 6 n B q 0 N y 0 P n 2 J 5 g M 6 8 O h z H 3 y H l n K z C v C 0 _ M p B 6 B s p O n o t D r k W g C v E 8 i B m g G z _ E 8 B 4 B n z O j r j B h 2 M n z B 1 q C l E 2 D y r G l G i D l 4 N _ o J 2 3 I j 3 W o n t C 5 h k B u i O 1 9 g B 7 0 w B g s N j g t B 0 8 W w y M 8 p S x q n B x v M 8 x L 8 u P 3 j K u 4 H w n B u 1 B m m F t _ N 8 t w B y t q B t 1 5 C 0 j l B 9 4 M 8 _ f y v Q i C k C i _ H 2 q I 5 Q r - P k 0 N p l H 0 B 8 B 4 _ F 4 5 I g q k C v v Y 9 v Q 5 I w y D 2 n J 7 v s C l u l I s u e n - h B - u Y k z c u 4 t B l x Y h h r C 6 u N p x Q 4 2 U p - R 3 B n C j 1 3 C t D l C 2 l E 2 2 H w C 8 C 3 3 R x 4 R 6 5 K k 6 X 4 2 T 2 t l B v n Y t r X q w Z j - I z u M x i t B w j O s w N 9 r N k t H 3 - E o 2 D h z I 1 y C u y P _ g R h 9 S 9 7 C t y C n B v B v _ P v - L o 1 L n s L s _ J x 3 z B 7 h W 0 7 G u D i C _ t G q n O z J 8 8 G v t L o s I 2 B 1 C o 3 B - D m D i 9 F _ C n C y i O w l Q 7 D - D 2 u F 6 o J g l Q t u 8 B 4 u f j l l B H 9 w C 2 q G 1 5 N 7 - V 1 g I t l K 0 6 E z - N p C p B u - T g F h E 5 j N 6 E l G u - X y y I _ y I y C r D k t L z - J 8 9 N l g G r q Q p 3 d 4 s 3 B l v 9 B y 1 q E j u w B 2 9 S 4 o N 2 o y B j w K _ p b p 4 P k z D 1 4 W o p D n w E 1 l E 5 n E t k I i 8 b r 0 M 2 1 V x j J q c 6 B t B m r I 0 7 I 1 n K s 5 s B t 9 j C 0 3 e k o Y w 0 x B n y u B j o h B 9 o e m 5 e o g N 9 z m B p C 3 C 3 i e l C j B 9 g e 7 h d 6 4 H x 3 F 0 v J l p f 1 2 Q i r Q q k L U 8 B n 2 M g t H r 3 Q 5 0 m B k l O y s x B u y L i v N 9 h d l G m 0 b 4 w i B z 1 F 9 n F 7 i k B i g y C 4 s n O 7 D u 8 Y z 3 5 B x o L z 8 L s l Q r v O 6 s G x 2 u B z l W 4 g K 2 - b s s G g D 2 B t o R o - K q 9 p F u v h B 7 o L 2 r S 3 0 X u v N n 6 q B r x H 4 s G l 6 W j h h B - - R s H g F 9 w J s m I 5 i G 8 U 9 h U v 4 s B p 8 k B 0 7 p B - x N - 0 L w q b o y n B j 0 1 C x g 4 B p 4 R 4 x 3 I 4 l e q 9 P k w c r m R 6 8 T m 6 M _ 9 F i 6 G p q B 2 B n a 3 m D j 0 E z C w 9 B w D v C u h D 2 2 B l a z m G 4 3 2 B t k J _ s D l B i C - 6 D 1 y B 2 z F 7 h M k D z E o - D v h S x g I 2 5 G - 6 P _ C 0 B 2 2 l B 8 C n C 0 r 6 B u 3 i D 9 n U p 7 E 2 7 F 6 j M z i K 2 4 M t u M m p W 6 9 o B 3 j o B 6 0 o B y C 3 B k 4 v B k 2 Y z D 6 G z 3 k C w 5 Q i E 1 B 3 9 T _ l b k q U u t Z 8 t F u 6 F j g K 3 3 f w n f y _ E v 4 R 0 n i B 5 3 d 9 B w C m l J - B v D n _ G l s M w m J 4 _ N r y S k s b 5 q X s u V w 1 U x o L 3 g J z k G h r L 1 3 J i 5 h B 7 g h C 8 q M 0 7 H 4 0 P i 9 I 3 q V n u r D 1 y U i t Q s w G g o 4 B m w 0 E 5 m V m p I z p L w 7 J _ 2 a 3 B i D r v T t 6 L r D 8 C 5 3 c u E q E j j U 2 C x F 8 8 0 B 8 3 Q 2 h h C q 1 - B i B 0 C w r g B w s e 2 v L n o v C 9 1 f w m K v 0 K u 6 u B w y k D 9 r w E q w d i r 8 E 3 u o B k w d k B l C z t v B k B d - 6 V x F p D j 2 V x z r B g H 6 G 9 9 I 2 i Q 4 l t B o g S k C q C g - e i C h D 0 t v B x 9 D x g B h 4 O v u f j 5 G s u O j k a x s p B i B 0 C 3 i D 1 h E l z n C 5 7 b z o Y g - P w 1 Q 5 1 L q y t B l t o B 8 8 n B v 5 5 B 1 z G m q m C _ 7 h B 7 l P h 3 F 1 w E k 3 b 6 8 h B i D r B 9 m b k 6 O y s W z x l D t k o E h o R k x 4 G j C n C 3 2 q B t h u C o t 4 G m B f 1 w J k _ C n _ H x 3 N u v V 8 2 l B o 6 m B _ w V 8 _ n B g n U - 8 C 4 l L o 6 I - D j B w l Q y 6 O q w F 9 D k D y _ g E 8 C n C q u h B q i T m 4 M 9 H j p M 7 s 1 B 3 n g C w i 6 B w o y B n j m C h q M k y C o _ K k x d m 0 b n x T - k t B p i J 5 7 P y 3 D - f 8 z F k Y m i G y p H s 5 I l s m B 8 0 D 5 u L q 2 N t 8 D z f m 8 H 8 o B r 3 M 3 m D 1 2 J r 0 I 8 _ O U 8 B 0 v J y h u B 1 k 6 B n q N p 5 o B 3 q c 2 w K 7 8 S u h R 8 p M w 6 H r p G l _ q B 7 4 X r 7 F 0 5 q D v C - C - m j B n 5 X 8 B s D w o O _ x K U 8 B v g F g 6 H y B r B q v N 3 g f u 2 z C i v 8 E 6 9 u C s 7 M 6 _ I q F z 7 K y t E 7 p N u s H l 1 I p g Q 3 m g B 6 t 1 B 6 m Y p s P 6 3 j B 6 B 7 C g q M 9 Q - 7 D o u G - y E 9 m D z n E r r L y B r B q - C 6 x V g m T j y M h m c q w N g D j B 5 g i F s k w B i o k C x o U 5 w G k j 9 B h n R 9 i t B 5 j i C 8 E - D w u e u r K t 7 G w y H t D q E r 8 U 9 B t D 3 7 j B s B y C h _ I 1 n o B r - J 4 m G i 8 N i 1 C l v H t r Z 2 i F k u W 4 2 E q v G s 9 U a z C m q O j 0 E h E t C 8 8 Q _ E i D p g H w k X z m u B n i k B 7 l b w H 6 5 O m 2 R o 6 E - m D 3 k I k T 6 l F U 8 B 0 m 4 B i 8 R u y 8 C h 0 v B 3 5 q B y H n g S 6 v e t i t B 3 B l C 2 t h B 5 B d h 6 H w C p D 3 w W 9 B 3 B g q j B 6 w U 0 k I u t F y y B 6 Z u 7 C 8 t P j z X 2 0 b m r G v 4 B o u H k t H p k I h B 8 B x l I i D r B - 2 K r J v V - Z w i B 5 l H t 1 O 3 s y B p 3 G 8 v r B 7 o G t o G s 3 L j B z C 7 2 G k m F 8 s I z l S h 1 Y i _ H 1 y H 2 i K y o L n u P 4 D - E l 0 U v C 7 C 1 r b u 5 c 8 3 r H m z q C - 9 _ C w h E x - E t 3 Q h B 8 B 0 4 r B j z Y q w N - o S 7 9 L h r B y _ B x 3 Q x 0 O 2 9 G o 6 E 5 9 C 2 z F 7 t F i D j B k 7 Z 7 o x C t t Z 1 l E x 7 K m 9 I g z F h 8 j C a l B 2 8 I o m C x y B 0 D v E u s D j y C i D 2 B m 0 R 4 4 O j p U m 9 F o 7 m B w x P 7 l H i - O y y K w v G y m L p G j E s _ D o 8 Q 8 E l G q k X q p G 6 3 M p 9 M o 1 Y 1 n Y _ M o - E h r Q l h 7 F 1 q g C s z Z j o 0 B 1 r T 8 k W - 9 O 7 t G 2 y M r v K 0 q x B 8 8 F w 2 E w i x C m 5 g B n q N l h M j p d y 4 i B 7 o V 3 s l B l s b q 9 4 C 9 _ w B 9 r L 6 B v C 6 B - x Z 1 C x C j l W U 8 B 6 g K j j J x l N w H i F y q W 8 C g D x 3 B x w B 2 h F u C _ C _ 3 F 4 2 I s E 8 C q 1 J r 8 k B m x Z s j H m 2 m C - l a j n a _ 2 7 B p m z B u 9 T m 7 J u B y B v g H v x Q 9 h d 8 C g F 9 w J r F 6 E v 7 U y C k B k 3 4 B u v 7 C k o g B g 0 O i B 0 C 5 t H h o Q p 8 z E k g F 7 9 U k z O 0 _ P t 1 D k 2 H 6 7 F i v F y i F p 8 E j k e y k m B v u L r C 0 D 5 h J u t B q 6 _ M m i Y s u B 4 m C 0 - J 8 - a r u t B k q Y 8 m Z 4 4 y B o h K o q O m h b 6 m n B x j M n w l B 7 g T s 3 q C 4 7 c - 0 I o - O 6 6 i B h z 7 C o g N 0 s M 0 2 R i D a x g g B 7 D n C s q W s _ K u C 7 D _ g O v k F x F p D 6 z I m u l B z u 5 B - 7 b z 3 e _ 5 X i _ W 6 u U 9 6 I q 2 H t l b t g I 0 7 J x p b z u Z - - r B m s D l h M r B w D x g F h 0 Z 5 _ S h x _ D 2 B 8 B k 1 W n C 2 B 3 4 S g q J r g S 9 D n C n j K 5 D _ E 8 j M 8 s a 7 B u B 8 k s B 7 h 4 B p 0 k C q B v D m w i D x x S n r D o m K u y D y q G _ g o B 5 q z B p 7 F 1 i C n _ N q 1 n I 5 v 7 C m j m C l r o C 7 h 6 B v t l B _ l v B 7 m h B 2 2 f p B x C u x 9 B y 9 U 0 y W 6 0 r B 8 j L r 5 F s q M 9 q b w h t B i p U I 9 u P t p J 2 h y B l l T - w i B k C o C w j E u - G t r R - l e k 8 l B 6 _ 2 B 5 n i D j w - B _ _ z C j g x B 8 B x C - g M w 5 E y m F 2 l F 6 q D i v B z V v 6 B z q F t U 1 n z B 8 C g D y 4 Z 2 p S m s N o n d 9 _ o C u r l B m k S 0 0 Y 5 x t C _ 5 Q - l a x 9 x B 2 g p B x n R t k P k S j z Q 7 x D 9 r B l 0 H x y o E p w D h n K z C s D i 0 P 0 g m B 2 B 8 B p 2 O i F 2 B h p m B w H 6 x c u w h B 2 v g B j - g B p j G 4 1 U u C g D 2 0 3 B v v W u E 3 B w y O 7 h R i 0 O 5 s I q C y E l n Q h D b l _ Y w o - B 8 4 5 B v x V g l E r 0 N 7 _ y B x x l E 4 3 g D o o 9 C 5 4 2 B v 4 E k 8 C 2 7 C x h P 6 y D 9 6 L 6 9 K l _ g B r 6 y C r w Y n i r D j y M 1 3 G o 6 t C _ x K g o Y 1 C x C o 0 N 0 9 y B 5 n h B s 3 h B k y W r B z C s g N 4 _ I i F r C i 9 F _ E - D s _ K o E h G 3 2 s B i o i H 0 k _ B _ 1 Y 9 q I z - F j _ 9 C u E 3 B 2 q l C 6 u 7 B w v l B g y U j 9 H v y S v g z B 3 p O z y K 0 q C u 0 I k t L m m G n j E 1 7 E p 8 L m _ n B g z _ B p u O 6 k w B o 2 b 3 k c - x T 7 2 K q n M m 5 H h n x B 0 2 v D u y 8 C v 2 z B x h I y 1 R x i j B 8 E n G j 3 W n 1 F l 6 L 0 Z s E u C 2 s R v D s E 9 w 9 B p 2 r B m o g B j j U 7 6 H 6 y I p 6 U v r 4 B v - g B k m Q 3 t V 3 6 B 3 s F l p N 8 2 f 1 C x C 7 3 T 3 w U n g X r a i 6 s B l w u C s - M k 0 N U 8 B - 1 I i l C 2 W k - K 3 1 F V f x i P w 6 Q y _ o B - w v C 1 7 x B n g d g 3 H r y g C k l X z n L i 9 F j C p C u 2 l C 3 B w B r n L 7 w X q 4 F h y F k 6 B 6 9 C - 6 G 1 w N 8 r N q C q B 2 l 7 B 4 9 y C 3 0 k B y k N r 2 C g t F x - J y J y - w B u p r C 8 r u C k p _ D 4 i Q 6 y D 1 g j B s v h B p 4 B z m l B n 0 X g 9 Q _ r S 5 D - D 6 r K h v H v w G _ M 8 M 9 s E s u L t 7 d m i X x T q q P g g Q 8 y H 5 B 2 3 m B p 4 1 B s 8 Q 4 K x U n C h B n 0 X v k t B s s G 8 0 D 9 2 F 9 D 0 B z r Z m t S x y T _ 6 m B j x 0 B 6 y k D n _ f y G q H w _ w B u E 3 B s 9 S 9 B 5 B o 7 0 B y u b 7 7 i B x t Q 7 5 V 0 8 K 4 i f o C b n w w C 8 y j C y x Q t t M q 0 I 5 p T j p M h 0 w B r 8 n C 1 - h B l h h B 7 g O _ 6 G 8 K v y o B g y V r z a - 3 Y u 6 f 3 2 G _ v J 2 _ b 3 p 2 B y B j B 1 5 W 2 z R 6 v V p D _ E _ _ X k s f 3 6 L q t B 7 j E o S i v J j x D t q d p l J x g X q 1 l E r 4 p B m 8 M t 9 5 B i g o B 4 q J w B U u 8 r D Q h B _ m B q i F u 0 B 8 _ K _ j Q n w B t D 3 B 7 k F 5 _ J y E 6 G 5 i B 0 r V m 4 T x m U q i f 3 7 e s p _ B 9 6 s B 1 _ l B z 2 i B k r 2 B h n s L r h 2 D t n 5 R 5 r m C r 1 L u _ E 2 1 Q y l B p i E l F 4 C j l T o 8 y C 7 3 z E 6 6 3 C 0 z r I 1 n Z n p Y 7 h 4 B 6 t a 1 k m B w Q 2 t _ B _ n r B 0 j r E u s 2 B q v g B 9 n R 8 5 O l C 0 B t j 2 C 1 u 4 B i i p B k - - B 8 C - D 7 _ d t F 7 D _ k f 7 j j C z t 9 D 8 g 6 B t 6 H 8 x O h 2 d q 7 B 2 u P g 6 M 9 v M j o a z h 3 B l 9 r B y m o D v n l B g _ Y 1 t 4 B 5 p - B 9 h l C 9 l o E 3 y T - r U g _ Q y m L z 8 P r m 3 B 5 9 E k t I 1 h Q y o v B - p f r h T 9 w M h 4 B k 3 I r D 7 D _ 7 S x F r D x k i J q 7 j C v 4 w C m _ o B u 3 I h g J k t K k 5 l B k 8 M p 2 O 0 _ j B y w 5 B 8 7 c 2 8 j B o 6 2 B v p N s 7 s B 0 _ G x k I - 0 H y 3 D t r h B i F o D n s n B 1 j 3 B 7 3 W u v s B i k 9 B j y p B 7 n L 7 n L k j T 7 j 0 D 2 y z C 0 3 7 B k z R t g J _ x i B v 5 D r x I l y D p n D 3 2 J 1 1 Q 4 j o B 4 _ Z - q b r z I q 2 L w D w F j u L 0 B w D s u B i F j E u 5 G j C n C u t N 5 p n B n j N k v P t h h B _ t t C 0 p I q 6 V v 1 z B _ 3 h C 4 x W l _ W y v K q 9 f 9 - X - l X n q E 5 i F z 5 H x 0 F k z G _ I 1 H u x J s j B - y I 5 G u F - 1 g D t m S z 7 p C y x W a x C o 5 e h B 1 C 6 h l B 4 2 k B u 9 i D w y L 9 w v B w H 2 x L 4 r W 4 0 t D i 2 a 5 y X k B l C l _ d 9 r O r D 8 C q r b s f k k 6 B 5 t w B z - l B r o O 3 r E 3 u E u s K - o R 1 q K l r e 5 _ N h r C o h E 4 n O 4 h 4 B p B x C u 8 w C u r s D q 7 R _ s M 1 q R 8 t K _ E k F i r S 3 B n C 7 8 l E - g c 2 q i C 1 g v F 1 x q C 9 h 8 B w _ g C r g s C t 3 9 B q v c _ 0 a 8 9 K h 3 1 B o 1 b n 6 N 0 p I 6 _ I i 2 r B s i w D m s p B 0 _ M j z E 2 9 U x x z B h u 7 B i z N 5 2 J 2 B w D o g D 2 W m i F 4 3 O p u M _ g 9 B q i q B _ o W i v y B n v o D j _ i B 5 0 8 C 2 h w B 2 1 l B j o m B m y L 4 6 J 3 2 K 8 r G 1 k G o 3 E 4 4 L n t V g 8 i B 3 m S 6 i U 3 w m B 8 6 c y g 5 C 4 3 e U l B 1 7 X 9 v a i 5 d w q p B w 5 d u 6 i B u m p C y _ G 3 2 G k D 5 C - u O j G y H 8 y D z - G 4 l G r g E t D r D 6 z n B 0 v 8 D u 5 0 B M V t u q D p t y C 7 5 w C _ v u B o q S k v f t 7 L y v F h 7 C 1 x l B n 3 Y u z N 6 h R a x C 8 z h D r w i D j 9 n D s t M l y 3 B q Y n p 2 B x j g B q v v F q y e 6 x s B l C y B q u P r u o B u y t D 1 8 q C v l a r m O _ m P w y M v F p D h u q B t k s C w x m B z n v C r z P o y D o j T t - f 3 q a z g I j v D u 1 B 9 5 D - i C - k 2 B 8 y l E j o t D j 1 o E h k h C n s j B g q v B - 5 x C g 1 W w y K s 0 N o T 2 l F k z S i 0 S s v g C _ p H w - Y 1 h i B _ C i D n i 3 B 3 B w B j o U u 8 Y 6 o D u p l F g n 1 C 7 v y E j 0 w B l q 5 B v l u B k p E 4 p E h g H 1 w B p g B h 1 H z q F g 8 i B p 3 Q v h s I 5 p g F o 7 j B z p y B t 8 s C r 6 p C j t L 1 C 7 G i _ G n 8 D w l Z l h Q y B _ B 5 8 3 C 9 6 C y 5 H s T x y E 9 4 F 8 r I 9 5 K t 2 H 6 i P 7 7 z B z 5 M 9 C o C q l z B 6 w J - z B l B m C 7 q K r g B 6 l u B 4 u s C _ L 0 i v B 4 j v B 6 B v C _ y N 1 o P p B x C l - _ C m q T q 6 i B o w w B h B p B p _ L 4 6 G - u O g S u 2 l C 6 E 8 E 5 o Z 2 y I t D r D u _ W s 5 v B i o z C m h w C 4 l s B n x F 8 9 K 2 0 C i v h B x j 7 C w r - F j l 7 B 6 9 Y 0 z L 3 p R q - T o g P 2 u J _ n Y l _ W 3 3 G 2 i V z i 1 B s _ g B j o D 0 9 n E t p h C o l 7 E t p r B 8 _ o D m u Y t B - C 2 z w B 4 B t B u h 8 B q i B 3 p P t C y D 5 l K i F r C h u 5 C u B h B 7 4 1 B k B n C z _ h B s z t B w r v D s 5 u B 4 o t B 4 w 9 C 9 - 3 D w j C 5 n k H 4 g 6 E 0 i 9 B 7 0 - H p 4 z G n k s G 4 s m E z 5 r B _ 5 n B h j N p n a v i 3 B o z k D 2 t 2 B r h 3 B u C _ C 6 u 9 C n L w J 2 g h C p - 6 K _ y u B 9 6 H 6 x E 9 0 D k 3 I 9 v Q q t K v t F v x U - 1 Q g 5 R 2 F 7 G 2 g K p 5 T 0 j F n C a q r G _ C p C t 3 5 B 8 C w B n h k B 8 k t C t h s C x q 5 B v 3 2 B - 7 I Z 8 3 o B 2 o d 6 1 Q q z M n o U 4 5 m B j v l D l x j C l 2 w B h 0 p B q 8 u C l G x o L v j G m m M 4 k T q q J 9 g I q r G r k E r m P r 4 J z z m B 9 0 - B 8 6 c 0 y W 1 2 Y 7 z n B v 8 S t k f g n L k 4 N _ 5 P g l P t 4 b s s z B o r - B h 7 Z q k 3 B 3 w _ B 9 y b 4 B m C w u E - y I v E u F o - J _ B z C l h Q p g O z m H i y S x 9 S y 3 g B h v u C 9 r l B P k 5 w C h s i C 0 0 f z C 9 C 7 5 K y 1 V r r r C r r c o Y 3 q U 5 p u B u 8 n B 6 x h B 2 p 6 C 5 z l I j C i D n h u C 0 8 i E q k q C v j n D x P r h g D m _ K v 2 q B v 6 s G n 7 7 D l - u H x 3 P l _ Z 5 w 0 E w 5 z B 7 i K 2 7 J l 5 B m u J n 9 C 9 k H 5 n e _ l 0 B 9 k H 1 _ S 2 B w D z m H i D a 0 s r B h w 0 C 0 1 z E r 9 9 D j 2 w B 3 B 9 D m K 1 _ i B 5 B _ C 4 o c t 9 a 2 C r D - o O b 0 C 6 z C q C 2 C n m T h D s C 8 j P y k V 4 1 O y n g B 8 h 2 B h 8 f t g 3 B - h P 9 r O z h x H g 3 Z 1 - i B 9 r Z s _ F 3 n D j n S s r p B i 6 j B 0 w S i i l B _ - s B 8 5 k B z C i C 5 o j B 8 B s D r i r B t C 2 F p l G n G j E y 5 M h G _ E r 2 W w J - H q 9 N u 6 X r l o B y l y B j g k B 2 p h C y 8 2 C r j y F 8 9 i E 5 B n C w t f - 6 r B m b h n a 2 q G s 4 H p 2 O - _ p B 6 7 j B l 0 I s x K s 6 j B 1 C u D 4 i a q h u B 1 7 K 3 g O i F r C w k w B w v s B w k X 4 6 Q q w c n x F 0 l D k B 5 2 - C l 5 j B 3 n U u 7 Q 5 _ n G 0 y 4 G p w m C r 4 w B r z l D 1 y w D r - y C v - 9 B s q 8 B 7 m V x j M s 7 O 5 z a n C r B 1 w H 9 D h E v v E n 7 E r D _ C n t G w 9 W r j 8 B - s 5 B 9 z N 5 s H 7 5 2 B h k Z 7 k F i z H z h P o 5 M g m 1 B m x h B 3 s n B 9 z u D 7 p s c g l 1 B 8 s r B k j p B 8 x d _ E g F i n I _ a 5 1 B 4 n K t j U 2 o j B j o p B j x X 0 7 - B 6 g Y - p u E 7 g r C w _ D H w 4 l C u - m I p 8 9 D 8 w y B 3 o 9 D v 3 s B l 4 s B w E s E 9 m o B q B 7 B w 8 X i B o B - z V k k B 2 - B v P 7 r H z D x F v m C 4 x E 9 3 D g z D n 5 q B y K k y v D m v 6 B 1 0 j C j n l B x t 4 B - u M 8 u V t D _ C z 0 6 B k B l 1 1 B z q 9 E 5 y - E 1 4 2 E s q - C 9 v l D j p L n z G q _ c 2 h E _ x F - r N j 2 o B - v u B l x R 5 4 i C p o r B c e r s P n B m C z 0 Y l z g D v o V y 9 M k 2 f 5 k S h 6 0 B 8 g u B 6 u J h B p B 2 j F w B j B 4 1 C - p B h o U 3 9 f 3 - d r v 0 C u 0 B g y n F 9 _ d o 0 U s E 8 C 1 r y C y x r F 9 o 2 E u 4 v B 6 9 E 5 0 h C 1 j v B j t G h o L 7 v H k t Q w n 0 B j s F y 2 V 8 _ J _ 1 e n 7 Y m v E s F g G 3 n P v E u F h h M 4 8 H r C _ B 4 9 F v y J 2 k C l h Q 2 i D 0 h N i D 2 B 7 8 9 B _ E i D m 3 H 1 3 B r D 8 E i m G y y B h i D m y D v y K q 7 X s 5 X 8 6 j C 9 g l J 9 i 0 B 8 n V 9 n T 6 k B m x k B p _ R h g 4 D h r n B n M 2 8 Q 6 o I o l R 2 r n C u 1 R k 7 7 B g u v E w s v E w 3 p K n - t C o B g h O 4 G r F y z H 2 t L h C 1 F u 0 E u 2 M m z m B s 7 p C 2 l f 3 l a _ 3 i C d q 2 l C 9 v l D x k i C j v O y p X 1 1 u B 6 m F 7 7 D 1 7 D _ o O 2 B w D t o S 9 q L w B j B p k G 7 Y i n I u C _ C l u Q m 0 Q t 2 N p r w D 7 8 z I h p o I 7 z 0 E k z 9 C s h r H p 2 o F w o D m B f z k 7 E _ n m D r q 4 E t D u C i g r B j 4 d y E x F j h G m q K z z e r 0 i B 7 5 I s g X g 3 T r w 4 E k t u C t m Y 0 3 Z v v Q 1 3 B r D u B 8 9 q B 9 0 m D 0 y I 7 j E 3 o a q 0 B o 6 i D - j i C i _ u B j u y D x 7 W y t Q i 7 l B o m T 7 6 C n G h E v p U u v e - F s H y 3 M v F t F o p V w E u E k u t B 2 m D 1 B w E o 2 O p p 0 B x 6 R 4 n h B p 9 O w r C i q W j g f n u u E - g l C p 6 C m x V n y w D l q 2 D x r x C x z p C l 1 H r n E q 8 U o s J 1 j Q h v f 3 1 z C o g t G o j 4 D j 1 t D t H j 3 7 B v C m C q 3 i G x C t B 2 y 6 C q 0 x B l 9 j C 3 t L q w 9 F l z 4 D 1 n k D z o G n u L v Q o x h B _ C p C - 8 r B 5 D 9 D x m u B s E 5 D 5 1 B u f q s F 6 0 H 9 t E 8 8 C - u C h j U q n d 6 h T g l X y _ - B z p m B v w T j x v B h y Q _ o D 9 e 1 0 Z 0 y N r _ K m p U y 4 P 1 G r H 8 k F t f 4 g G i X u 8 Q d h B t 3 S g 7 Q w C n C q s N s y R o k Q u i F 4 u x D u B p C i 0 z C v s 0 F q 6 u C k B d 5 0 w B 6 n D y n V h 2 B 1 - J s B 7 B - z F i E 1 D - - K 8 D q C 6 o u B l - - B k z J 1 i D o 0 Z 9 8 O _ j S l s O 3 q n B o k w B y x s B i 0 L - 5 S _ _ _ B 3 2 G 5 j I 2 r I 3 C v E v i M q h B k 4 I 7 D 9 D u t u F 9 x X 5 2 1 B p r w E k z 9 C y 8 5 J 4 w 4 C 6 8 g E v i u C q v g B 9 t _ C i n t E 7 1 5 B 6 o h C 5 y 0 E y y D m 4 O x n R w _ T r l K 0 p Y 4 - M s 3 h B 9 6 D y 9 l B j o P z C 4 B p z O _ s E g C 0 F g l C - 2 F g h B 0 3 I u j Q t D _ C 7 _ Z 0 6 D t 2 s B k u d 9 i l B 0 1 l B 7 _ h B 6 i 5 B r 5 q B l j d r x Q _ C i D x m x C - r v G _ v k D - u Y - - R 9 e p C U z 6 C 0 6 E p 9 C n z B m g N 9 2 J 5 6 K g z n C q 4 d q z P 7 n V n l g B q 0 g B s 6 k B v 2 o B n 3 o B u 1 x B 5 q j B g C 8 B y 0 S w n M 2 9 z B 8 u 6 B u i F - 5 D r m N y _ G 2 m C 1 7 K 1 l H r 2 J 7 9 W p 0 U v u d 8 s Y u y P 9 M g v B n k H a l B s p v C a 8 B h i M 0 B _ B t q L y b n j K 7 4 v C _ r W r 6 C 4 4 3 B y r x B 6 h h D 0 q m D y u h B k B l C 6 s f h i l B z s 9 B h - 9 C g z I 3 - F 4 k B 4 7 B s 4 H u x P j B m l R 3 u L h p i B q m 0 B j n s B w r p B g 7 2 B t 5 Y r 9 o B i D 2 B v q U 7 D p C o 6 J 4 s B g j I 9 2 V z D z F 2 q P _ 8 p C r u w B y q c q p c 2 m H h 3 S 8 r x B p h y B 8 - C _ r M v 3 M t - p B 4 n j C 3 - p C n l D 2 p I g 9 B j m H t s c z p j B v s b 5 r b g 3 c 9 r x E 6 r Z w o R g i H 5 o H 8 D g E s 4 D o j B n w D 0 F k I n x D r C y D t q L w B j B x u 4 B x o s E - w T 1 i J m j B k x 1 B h u 3 B 9 1 T q 8 O i 4 P g E 2 x D 8 g F 0 r a 1 2 k D l s S k C q C 5 o J 6 D - C u w J r E 4 D p x u B r t l B y D t E o y K p n D k D g C 3 w H u B 0 B o l 9 B x k i C 5 k E _ g B r x G s 4 I 5 D g F m o J 0 q F o k M s s P k 1 J w w L x h k B t n U 8 q i M _ i Q x 2 N p q p C 7 l u B 8 i 9 B 9 p Z 8 z t B o 1 t B 6 u w C 3 6 P _ 1 b w h L z s F x w U g z r B l y n B h t f _ 4 D k 2 F i 7 C - 4 C 7 m F l F m E _ g e 9 E h F h g Y l B m C r g B j n H 3 G 5 E 4 - F _ j L s - F 3 m G k 8 y B n a p 6 F h 9 D 0 0 B t 5 7 P 0 u f u 2 7 B v j B 6 o 8 E o h Y V 2 1 U u j o D j o U t i V q p W m l X 6 r K n - H 5 w C _ 1 E 2 k C 6 z K u 7 s B 1 r k B t q y B 0 6 h B 3 w i C v 5 o B v n _ B w m o B l r c U 6 B i 2 n E 7 3 T w L 0 i a v w a m 3 f 9 s L l y E 2 O y g D q u H - u e s i t B j 5 Z 7 C - E y 6 5 D L e 2 v S 8 g R w D s D h 7 X 2 8 H p C 1 C l l E 0 W u s K 5 - H r h f 4 r 1 C w 2 k B q S h t l B q i G 0 h P l u f j v d 0 k b u y p B m 3 S q 6 P u p u B 9 E h D l 3 I x R m 4 E 0 F q D n s F x 0 H o t H 0 r Q s 0 n C p 4 T y 8 w C j B 1 C 9 2 M i F t C k s S j C 0 B 6 m 6 C 3 1 3 C _ 0 U 5 3 P _ j Q j q B y - C k - O m 2 g B 0 h n B u h a a n B z n E 4 6 c i _ G y 3 D h x E l 4 B 5 i N g f t t 1 B z - x E _ g 6 B 2 0 o B l y X m u F v 9 V h j V h h f t 6 S - w R n _ L y 0 B - s O y G - F q 5 K p 2 L u m s B z D x F _ l J r 9 y B 6 o z C u u l B - x F p 4 E p 1 L i o D o v F t w H - y G p k P 6 4 O 2 0 R w s W _ w P p h f 3 9 L r x I o q J n k B w b q q G p D 8 E h _ H 4 G p D 4 m G 2 j I 8 m E 1 D p I 7 8 R t z s B m z 5 C _ l N y v R s o K 8 8 W p 7 L 3 v v B 3 s y D _ g 3 C u z V p 6 T 9 x H h 5 B 5 5 T 5 1 z B 5 p K 5 w a y g z B q 2 P 7 m J i _ G y B p B w n Q - D r C 8 n I p 4 N r 3 W w y R 1 1 5 B x h d 2 v V - v 8 B l 9 E _ p D o i E 4 3 C i t G 8 5 L l u V 8 n T - t a v E r E m 6 s B k v y C m r p B 3 5 v B 4 8 y B i - t B k z x B j 4 M z x _ B 6 D h F y t Y l B g B u w G 9 k M i C 8 D j m I l l B x C q 2 D l z g D k 3 g B a x C w p Y 6 o O x l H 9 r N 0 0 B 5 i P y _ o B z o n B 6 9 E 3 h N 2 u y G 9 x r E i 0 Y 8 4 K 2 2 O 9 i N 6 6 J 3 q B x o E 3 t R m u 9 B 7 k S j 6 p C z 2 T 3 C u D - k I k n C r e z t O l i d 2 h p B v - f 9 v H u r G _ E i F n u o B 8 w d _ m o S i 5 Z x g d g 8 _ D 4 x y B 1 m x C _ 5 Z 9 v Y 1 M 5 4 B 9 l B i 9 G j g M 0 o Q 1 5 Q i - Z k n U 6 B i C z y n B v E s D o h E g C w D h o E y B r B u 6 G g F h E j - f l 8 r B 3 B l C 7 9 d o E s o r C u 4 0 C 4 M p 0 - C i q W 1 j G 2 t B 6 n B o z F y h a o 4 i B y D s D g v 5 B w k U 3 8 X l z B i 1 W i Y y y F w - F g o U j u N _ j c w _ r B 9 3 H v d g E h C 3 i F i e t 4 G s F p H o _ J x 5 X 6 h R v t L s 9 k B p h M n 6 B z z C o 9 j B s r M 5 J 0 B 1 C x 4 u B 4 t H r q h B 6 0 N 4 t H x 2 Q w q Q i 7 I j 9 Y _ p a j z d j z e h D l D 9 s K g G _ I 2 u H l B k C 1 6 D y F p E 2 r I 3 C z C t p g B l l H h B 1 C y 3 D l Z 0 5 M v _ k C q k q B _ _ k E p j G q 3 l C h 8 9 B g y i B l 1 _ C s 5 r B m 6 I 2 l T q r 9 B 9 o 6 B 4 l O i u I o 5 L q h 0 F 9 _ N z 3 Q 1 C x 1 M 7 q N h E t C i 9 Q 0 y _ B 1 w 9 L 8 C g F p i P w C w B 6 q K 2 5 B o p i B h 6 i B o q V 4 C u E 5 j a 9 8 b w v a _ 3 o B 0 o E r q D m 8 F 9 3 B z v M n q F v 5 Y n t j B g 0 V j 3 u B j 1 H 3 i h C _ r M 1 2 G w r M j B _ B 1 q K n G r G m 4 I q H j G x P 7 t M 7 3 r P s 1 U 9 v H h r B j 3 J v m s B 5 9 N P 1 p P p 0 O 0 l Z U 8 B s z K - r g B 7 k K w i p B r - f y 0 9 C y - 8 D i l 9 B 1 4 8 C q 8 T 7 - I d o n m D u 1 o B K w 3 8 B 5 7 v D x _ c 4 5 J w k Q x o C r k D 4 3 y B g F m D x o a l M l o a q _ C t q Z v l R 4 G p D y j W v _ M s 6 X 9 r I 5 9 M 5 i D 4 1 E m 8 B v 5 D n q F n r P q T 8 4 d x 9 S k 9 y B u 4 i B 3 q c r B x C 5 l J 6 m F 8 8 J n G r C 0 9 Y 5 D n G i o - C v k 0 D o l M q 2 3 B 1 v I k p D p o C 3 i i B 9 k u C - l p D h z s C 4 5 m G 7 I n G j o F - z K m f 4 o P 2 f _ 2 M i 9 K u l I y i Q o C q B 3 1 y B h 9 Q k i e s l K 3 i E g o G 5 _ J g o V m t g B z x p B m q r B 5 o m B 6 5 I 8 s D g u E u 7 c _ o v B n r _ B 2 h o B 4 5 O 4 n I h G j G z 9 h B t x N - H v g D p g D h g J j 2 s D l 2 v F g r l F g 0 R n g h B 3 x o B 6 w F 3 k B 1 n E t m D u g D 1 y R - v V 7 o x B v j T i C _ D 3 3 Z 9 u j B 1 2 0 B t B s 5 b w i r M j m i B u - F 0 F k I y k L 2 B y D u d 0 8 B n G j E y y c 7 4 8 C u _ 8 D 5 7 E p D 9 D k 4 G p g D t D j C 7 k F z F 2 G t 4 e t s 5 B 6 p C j h n B t 8 a s 1 i C u n H n x B 3 x C h 2 H 8 _ U r v a 9 n d k h 4 B 5 8 s C E l y z B r B z C k t I p C _ B g p I y w f u 4 I - w B 7 D - D i k Q z - B h h k B w w L v F 6 E z w W 0 C w C 4 s t B 0 t 7 B 6 g r G w 2 I i x L g 8 Q k 2 b 1 8 P 6 m 5 C m i o B 8 r v B - _ v B 8 i u B o 1 N g 0 W 9 r f u 8 B u H y H w x L r j E k 0 G w z M v D v F z 5 R 0 p o C 3 4 s B v y k C 0 n H 0 s C 6 n B 5 k D _ z D s p B h 1 G 5 G 2 3 f i d x g X 2 8 j B 4 _ O z u L h l S y h p C g - B v 8 F 8 v E l t W h D 1 B g m b 8 D g E 1 4 M x w L v C i C z - L n o N w D 4 B k s I v 7 K l q K q j R j g X v w 7 B i 6 E 3 g Q 0 B y D _ g L t w E l G h E k s C o E _ E y 0 E q y B j 9 G - h R v w K r 6 H o y D o _ C x 4 B k - D z - S n v l B l 1 I 9 r N p C j B x w M 9 I w H r v T l j E - - D i _ P k 9 S k 0 M j w W w r C 8 o E - 6 L y 9 z B o j p B o y g B 9 l I 7 6 F 9 m D x k H _ x F 3 1 r C 1 h 5 B - u V i C - C 6 q H t E q D l 6 K 2 i B v z Q - k 8 D q n 9 B t q z B g r k C q o 1 D h Q n 8 L u t K l x 0 B 5 Y k x y B h 0 K x y P y C 3 B j 8 y B h t - D k m f 6 y C h t J z 7 I j z P 9 0 D o n I 2 o J 2 u 2 B 2 _ u B i 9 i C y 6 l B n p G 0 5 g B r 7 K 0 7 H s x F x j n C i _ H k 1 V t z I s 8 G 6 g a y j m C i - M U 6 B l m W 2 i R h 1 H 7 v o C p C r B w m Q s 0 B i q S 8 t V x F 5 D k s 3 B 8 i H 0 y I l x X m i O p - R u h Y v l N j x o B s z L v y J s H w H s 4 G k B l C o l D n o B v q M 2 C y C 8 n G n 3 e 8 l g B o t a t w r B 0 r K l u D _ - C _ s H 6 v 2 E 6 s M 7 u y B h q F _ - K l C h B - 1 F 6 E l G 9 0 F X l _ i B - i v B i x L u 2 l B h g I h 8 E 8 1 E w w V w s r B w v 2 B 5 g O 7 u n B 3 6 N 9 6 S r n J k 3 E 7 m x B y _ m D 7 2 Y l 7 j C 5 1 o B x u z B o u 9 B p B W t y Z 2 s X 4 F 9 G 5 9 C n C 2 B 7 k k B 9 D h E x 4 1 B j 1 K y 5 J v r m C _ 6 m E 5 _ i B z 9 q C 1 - B h w Q r 5 1 B z q g D - h H g w J t o S 7 - N q g K v 6 B 3 g Q 7 q f j s d j _ m C x t L r V o _ M k w J r t e k o F k 3 N s u H 6 u B 3 1 G z V m 6 I - D r C 6 8 u C o _ g E 0 r h C i v e 8 E h 3 W q o W j I w J r r D h d p n 5 C 5 _ 7 B 2 o G s m J p 9 b 6 m t D m 5 5 C z 2 d k s f s p E q m M y v P i u W l v c k u k C 8 i g C n t n B 5 x l D s 0 _ B - t Z j t U x z 3 B 0 r M _ t J p 6 F r Q n 5 D w 1 C x w s C r h o E p g j B k B f h 3 N i 1 o B 4 G 2 G g n g B x D z F g m W g 1 i C z B q B 9 4 a i t U j D h C o x T - v P n 6 l C 8 - H i s B o s F y 1 T q j S h _ H r n a j x J - 8 V t v E v w T r 5 q B w v P 3 7 P z h I 8 s D q h G 4 5 e t l J l u t B 1 6 F h E g C 0 m M 9 D p C y p t C _ y j B o w h B n _ V h 1 p B h z J h x C h g C x t Z q r J 1 3 G x i M - p i B _ t J h y B 3 m H y v E x 2 U x z D - C o C 6 i P h p E z x E g 2 B q v B m D x E x x B i F r C h 4 S t o C x i j B v l c q q q B y h N h 1 H w 1 s B m v x B x s x C 9 t Z g n Q h 0 J x t d 0 5 H z s F y r D g C w D u 9 H i u I x s U n G k D k 4 3 B 8 _ 3 F z u l D i - C h p F 7 D - D r k l B p u q G l 8 L 1 s B _ 2 B 1 h C m u C i 8 a 8 t M 9 4 z B p 7 _ D y 3 P m o B 0 q p B a 6 B z 3 Q r C _ B g h L 9 D r C 2 h p B j C - D r r 0 F k r m D i l 1 B v o R z r m B r m N m u S x Z t l G 1 3 G 4 j R 1 2 G 2 s I r 7 K q o Y - x u B v r b q j L p B x C 8 5 i B - i x B U 8 B m h K m 6 I i D 2 B 2 u N k 6 7 B _ C y B 3 _ e i b m j H 7 B u B - y x B 3 p Q x 4 j B r _ h C - w J s u P 8 w f 4 5 I - D 0 B j y G h k G U g 7 G n C j B z s Z 2 w F x j j B u g 3 C 8 p q B o 5 L s 6 f v 3 n B l 7 4 B y 8 w C 2 B 1 C k n C j k B r n R 2 8 u B i 7 i C s i Y p 7 F 1 a 6 i m C p _ W m 9 O h k J 8 m Y x z g D s p j D t n s B 9 l W 0 B _ B n l E - D r C 5 j K 8 E g D 3 q 0 F r w u D n i c 0 w h B - w B q S n l B 4 t G l i W 6 t 9 B w 9 k D i k v B v z M v i 2 B 9 1 Y r s t B s n v B 3 g Q 4 5 h B z v t B g _ w C 0 B 1 C 5 l K i D j B 4 p J j G i F 2 v d q z R j q U 2 2 U - q L 1 8 K z - E l 3 2 D p 0 O m l Z n 5 4 B z n g B m 5 R p z n B o n Y i z N 6 6 H 0 9 M p 0 0 D l l S y D y F 6 2 B p Z u 5 G 5 I u H 1 u H o 9 K q s N n 6 L 6 0 E u v d 3 q 4 B x 5 x H x i 3 B z 1 K 7 4 B 6 n B h p N i p p B v 1 4 B 1 o r C s w r B l u V 6 D u s m C 8 _ 2 B q k u E z p 6 B z 6 Y m 8 a p x Z n 6 K _ B u D 4 s H r C y D 7 n 7 B h n 7 C 1 3 G n C r B 0 m M 6 6 o C z w M y 6 l B 9 6 S n C g C o 9 z B y y L q q J g D h B x 7 y C 1 2 F j x E h 3 J 3 1 G s 4 e 8 2 L g C v E x 2 4 D r Q i x e u H i F j x J v i N i p S y C 8 C 3 s 7 D v t 9 B h 9 R 9 w C 9 o C m z f w 1 s B 7 t F k 8 e 5 8 w B - _ 9 B t m u C 8 7 J k k y C r p a j w L 5 h C k w K h r K m 5 C y t j C p v s B i n z B 9 2 3 B y - g B 9 E _ D - 9 K u F g G l 1 Q w D s D k 4 h C i l m C i 4 1 C g r s D p y k E g l n B k _ j B h E 5 C 4 1 C u B 0 B s t B s v V j x J o l M _ b l 1 I l 0 I y t J a s D 7 1 G x r B y D t E _ u C 5 k H j 6 K 0 k v B y 8 G 6 3 h C 3 0 n B 3 9 p B q r Q z s F i P 5 8 C n 1 I s z K w 2 C v q B 2 7 B l 6 L o i I s x R i x L g j T q 8 T v g H v 4 W x 9 h F s n H 8 4 J 4 5 B 5 r D 1 B 0 C s r C j D - B 9 5 G w o R q 0 C 5 8 j B x g G u o P g h F t 1 F z i c i 9 u B t r C h q N 8 7 c 0 1 q C v g F n o G z 8 K 2 g K w v J h h I k p D _ E - D h - H 3 B l C w w L w C j C _ m K 5 w K n j L k y O i m G i r B n G 4 9 F u 0 D 1 u D Y s X o 2 B i 3 D 1 2 2 C h 9 X - r y B 2 4 g B 0 x 9 B 5 x 7 C m x h D 7 n y B - 0 Y r s P j 7 T u 2 S g i d h 1 b _ 8 L w 3 F j F s C v 1 C r z D 9 E h D 2 i N u x X - g F q 6 H t E 7 C 8 w K t 2 Y _ t J j B z C i 3 B x g C n G k D - 7 E V 6 i w B t i 3 B 2 8 Y 9 i V j k 2 C 6 r x B h 5 S 6 6 O 4 W 0 x g B 1 3 K m l h D j k j B p p R h 7 B h j M m 9 G q - F 7 i I t r K 9 q 6 B 8 o u E m y G 8 4 D q j P 6 i K v C _ D j 7 B w F 7 C 4 - F 1 C r E r m S x n S j i r B 2 h 0 C l q C w 7 m D 4 j 0 C y s I i g N 6 y K p C a y k C 5 w B 2 7 F u 7 T j t m C w y R 6 u h B 9 i P p - R 9 Y 3 t F 2 6 R - m f z 5 p C z m E u 3 C i 7 j B 3 C w D x o G l 5 B h E r C i r G m 0 B z w G h L w y I 9 z 3 C 1 u H y 0 Q u E r D 4 o P x D u E v u J j h K 7 5 6 B 0 q P 8 - P 0 6 X _ o P p 9 O y 3 M m s C 9 x J w i Y p y 0 C q - T t m N 6 0 1 B s z K p 7 F g 5 U n C 0 B n 8 L j G g F 1 3 B r D 7 D 7 7 a 9 q y C g w u B l u Q 0 p G _ s N 4 4 G 2 8 B s v C 9 7 D 1 p N - j x B j 1 m E m 4 q C o l u B y B a 7 5 w B l C U r 9 - H l w v B q z L j 9 C 2 i U x z M 8 2 h B w q Q g h R t s 7 B o 1 t C 2 2 L 4 o O r B x E 6 m F h E 2 B z u O 0 5 G u n I l - d 3 B l C 4 r v D q w c p v 0 B _ 5 u C r 7 E j v v B _ h F - j D 2 m B v w J 4 G 6 E g j I 5 c y 5 _ F p 3 t C j 3 g B j 7 k B l t D t m R 0 u h B k w h B w r S 0 h Y V h B g z R z j V g - u B 3 k d t r C 0 p O g 9 O k _ U s h b o v s D 6 8 F N 4 v N g D 0 B - 5 P n l l B k p - C 3 B l C u z l C u x c s s C l 2 K 5 q C y s E _ 3 s B r - q G 2 y k C 1 C v C q 3 L 5 C w D j 9 D p G m D j y G x w B u x b q s N n t s C y h q O n - m B _ p G - n F _ - o B t j K k h L t t F 6 k n B p q d k 3 V q l F n V 6 w W q 7 y B v q k B 3 z Y _ i 0 B 5 n d 3 7 s C 8 2 z D N 2 t 1 B 7 y Z u 4 i B p 7 5 F r 2 Q 9 0 J w - F 7 G k I 4 g G t C 4 F p 9 8 C _ - C 5 x I x x Y g 5 l B l k G j G w H i 8 F l j E w C u B - 0 V w n V _ 4 i E m 6 8 D 5 1 l F n 3 l F h 1 g B - 2 C y 2 H h w E n h S j 6 g C q _ 7 B n t Z 2 7 7 H 2 r C q 3 _ E x 2 F w 0 D p l H x l J l h r B x 6 m C m q z I u t J n q y B t C x E m 6 I i D U w i Y j g f 5 j 4 D 3 w Y 5 1 X p k B 1 3 K _ _ D 3 x C l y D p u R j B n B k t I i 3 D 5 t i D r 2 Q s m o B t r k B 7 5 p C 8 0 f x x Z w D s D h m S j - N 3 v b m t T h y M 6 7 J 3 y Y w v C q 8 I y r I 5 7 S g m m B y g p D 8 h k B w m a g i c 3 v j B 6 g V h q t B u s 9 B u z w B w m O m u Q u p B s g m C o i 8 B w D s D 1 2 J x 3 Q 4 s T k y w B z i s B y t 6 C 1 i J _ n X 9 4 S 7 I w H 6 7 T o E h G 9 m O 4 0 Y w 6 D x 7 G q q u F k _ C v 1 F 3 v M 9 6 F - 1 G 6 u C i 6 c l x 7 C y i 4 B w 8 U 9 n N 4 B t m I 3 v i B z q W 6 d 5 h W 4 - l C s i j C 8 B t B w g 0 C 1 C s D n y 2 C r q h B 1 q K - D g C 1 0 X n 8 L 7 D - D t q Z u C l C r p 4 B 2 k g B p i s C 2 7 _ C i w m B z j Z p 2 f y 4 F _ r L s s s B - _ H z n a m x s B 5 3 v C l C y B u x _ B h x _ C 9 n R 2 t B y h N u 2 D y r I v m E q o T m j Z 2 l o B i 5 c 6 j Z _ q Q y y W k - y B 3 u i C z 0 G v 9 D 4 3 B u j E 7 p W i - - D q w H l 0 B z 0 E u D 6 D 3 2 o B z w u B 4 h N q 6 r B x p W y o a p 9 2 C j k 9 B 2 t p O 1 v V w p B g 7 H 1 C r E 1 q j B h w 3 B s 7 f 8 8 J - D 2 B 6 x i B s b k 1 l C _ 4 u C _ l t E y 2 l C i 5 I l v D j 7 K v w p D 6 i m C N W 7 _ l D 3 n 9 C 4 u C r B n B l h Q 1 p K r 0 C p G r C 7 g H - d _ q 2 B p 7 E k _ D k 0 D x G o r I n - 5 B q g c n j 9 B m v M 9 C _ D 2 u H s D 9 C w p M z C 4 B 9 y - B t p P o 4 e 1 x u C u s g C 4 v G h v 8 F _ z 1 B u q T k 8 G 2 P 4 v Q t 4 O o n - B c o C g i u I v C - C 2 1 d 3 9 W z C t B s o O q 3 L 7 2 Q 6 r v C p h m D u S 6 p J x - B p g D t s J m u a q - q E m m o C i w z C - p n B y o H o 3 B 4 5 E 0 2 B h n K 5 u U - x Z h 0 n B J W h h M 2 B 0 F 4 h B h x B 4 3 O m B f g 4 Z 0 u f - j G 9 0 I 8 _ J o s J 4 p 4 B p x c q - h B _ - c 1 n H i C 8 D q i G h k S y F 3 G g _ B u T v z J w B j B j h e i w P l 9 K v G w j 3 C 3 6 q B j z G g n B v 7 E 9 h B s k H x h E 2 j 6 B p u G i 1 Q 2 9 P 4 n N h _ H 3 g 3 B n _ f 8 3 U w m C 4 i 4 B i 8 _ B i 3 - C v _ g C l _ g C u w r B v 8 g C p 2 m B _ z 5 G t p h C - i O 2 w H v s D 3 k 8 B - B y C 6 z C k Z v B z B n b r g B _ q D q y F _ B x C 3 p P 3 6 o B x r e n 3 X o t r B u 0 u F y - i E i w d k 7 z B o r G 7 t F 1 q C i m C u 3 m D r _ 4 B t p S - 4 z B 0 0 K 3 2 1 E o m z B 2 9 V 0 t O r - K - b g z B 5 l C i s R g o c 1 1 h B _ q F 4 h C 7 o B 3 v C s q B 3 t N 4 D k G 7 t V p m d 6 B v B p _ g C 9 - q B 8 O g 8 H r B n B 6 2 B s S h g I _ C p C _ t P x n R w g - D z x i L 9 l c p z T n G r C 0 9 Y h G l G h j D p j G t j E - k b 6 3 I g x 4 C p l l B 1 Y n 6 L j I y G 7 y N 3 o B 9 _ B w z G h 6 G s l P n 4 9 C 3 5 L n 4 C u z H n x F z i G h g j B 1 s t F 9 v w D 6 l w B 8 2 P y t E o h E m h n B 8 B s D w m o B v m _ B i P n g X o - _ B 0 B _ B z i J 8 y i B l C 0 B u w s B s k T - 8 L - l N 4 r M n k H 9 7 C t n J 7 4 K q 1 S 2 3 1 B z q r B r p t E j O - _ 2 C 8 D g E j n I i C - C r m B u D 9 C n w D 0 F w F g 4 C x 8 D p 6 s E - x z B p h h C t q C j B z C h o E h 7 B 0 0 B j - h B l - c w h 1 B 2 3 i C s 1 l B m p r B 7 8 r B l k N l Q n m B l z H x k s B g w S p h C o 8 y B 2 k 0 B h n g B q 8 I 0 D v E s s D h E 5 C p k G 3 w B u j Q m B Q l u Q 3 h V t i c l C 5 v v B v k 7 B t k t B 7 D i D p j G p D _ E o l D t D p D - q D 0 C s E o o K 4 C u E z g N k 8 D l _ b 2 q d _ q e x z W 7 k L - x F t n F l n m B q m X 1 q U 1 j j B s m - D z m 9 I g D 0 B l o R v w B y n N u s L 2 _ E o 8 N t h 2 F 3 o Z o 4 G j p L m l R x o e 5 s b 6 8 G a x C s _ z F _ m Z k 0 S u h u B i l y E 7 6 p J 3 z u B r m 4 C g 6 s B p t k B v x 2 C - o t D 1 y m B t o i B p 6 p B x x k B 2 m m B l B m C 7 n x B h W x C 9 C r q t B s _ t B x 7 0 C 2 4 6 B 0 y n C k - t B g 9 a p o c i i K v s K t 6 M m G g E n n I 1 G _ F v 7 D 4 g G j B 1 C t o S 1 u j B i D j B m _ u C y B 7 - n C _ t 2 B - 1 F 8 C g D 5 - G m 3 I z t M y C u B k 2 o B l p M t q I 2 z B 6 o E n 4 B 8 1 C w g L - 6 C 9 g F u q Y 0 u J l o g B 0 5 R h z C j m D h y E 9 9 C v x 9 C k n R q i P l B m C i _ H s 7 I 5 y O 3 C t E s y K u S n x T 8 9 z B l 7 P i 4 t B _ u K 5 9 C 5 5 F s 8 G g _ H j 5 M g - e s w s H h p k C 7 w i B 2 o n D 3 0 k B 7 0 B o R p u G u 2 T i 6 X n l 8 I 2 C u E j 7 2 B 1 B z D l 6 G u p L 4 0 p B j 5 G 4 v v B 7 4 i C 2 8 V i 1 F l 9 D l s R - 5 B k i m B 3 7 D 3 k H U z C x v R h h X 3 w b 8 6 k C n s 2 D j r o E q 2 _ B u o 1 B 0 6 g B _ X y s H _ g E i 8 O 3 u 2 D k t q B r o c 0 8 O 0 w G - 1 E 4 n D k 8 X r 5 6 B u u i D p 3 L 1 D 1 F q g B o g B j F n D h q E i G h F 9 u V j p S n q 7 B y z t C p 5 s C z j M v _ K j o H p n M w 9 - E 0 i i B v 0 4 C q w m C i G _ I 9 0 U z N j 2 o B z C 4 B 4 9 O v t L y _ O 2 B 6 B p n D k D r B _ 7 r G 0 - 2 K g r p G z y p C g o Q i 8 g B 8 r T - k I z p i B x 0 M r j H 3 0 7 B r m d k x r B - t F 0 r O 6 x X s n R v n X 7 m F - j 5 C - 4 f n 3 6 C h n o B o s F i g X w p N 2 a h p H _ D q C x 3 H i C _ D j o D t h F s - h C x w L 4 B v B _ v K Y c 9 r b i z P Y l B y z r B s 4 h C 9 i _ E i s Q y p O 8 k U w 8 d j v c w 0 z H - j h B t C p l v E u 7 R 5 g q C j 1 H h q N 0 u G 8 2 L m _ O r B u D q 4 L 0 B 3 C v z J w B j B v 0 p B _ 4 O o - D 5 5 F 0 3 e j s 3 B t y g D t j 1 E _ 8 h B j j Q u F 4 D 3 _ P x l B l 3 G h E 2 B z g h B 2 v e m 3 l B h n b o i Y - w I j r a _ - K 8 5 M 5 j D 3 p B 1 o Q 7 B d y 8 N u j J h 1 f 5 r X m 9 S j 0 z D i x Z 5 3 c x t M - 9 f 5 u M 2 6 J 2 y L 9 _ V 9 3 S 3 - f n x T z n R j k K m p I 8 2 E q O 2 2 E 3 q C 3 r B g 2 D 7 w g I 3 l 9 C _ j 8 B r v p D r 0 G i n O 3 7 Y g 1 y E 7 _ - B 0 y J - E j F q j G 7 C 8 D q i G w F 7 C 3 _ P w D t E - _ S z 8 p C s v j E 1 u 7 B 5 t l B q t X 0 - F w D w F 2 - J 7 3 T 2 n v B 1 k W 4 _ O - Q s 9 U p 1 x C k s X m 2 L 0 7 G 5 j C 0 j K p x w C - C i B 9 o D 9 z B t y C m I u F h i C o Y 2 i Y y u h C h 7 B 8 p D 9 r N 9 z Z 0 i L 4 w G 3 m q B m i d 1 3 t B l 1 R 6 r u B 5 9 7 B 4 y T x 9 Q k z G x H q G 5 o J p H i G _ 6 I w F q D i j U p B x C y k _ C i v 5 B 7 r y B 0 z q B v 4 n B 7 t F p m P r m 7 B t l u C 8 i - D g 6 t B h t U o 4 k C i 1 N w 0 9 B w q v B 9 x a z m S 7 h h C o 4 h C l o 9 C g 8 H a 8 B k t I r 0 C 1 4 B 9 I y H p j G 3 B l C 3 n F u r K - p 0 C s r K m 1 C s p J l k N v i H n p G k z W s s M 4 - M n 3 Q l m S u 7 H 4 i L j j C - q F 5 j H 3 r B z E 9 G i w B p G m D l k E 2 m B s p S m l q C _ s 2 B _ 1 a 4 n k C 9 v H p y G 8 1 C p l E l y D i r Q m q T x 0 I 4 3 g B s j U x l S x o f x 9 p B 7 q y B 0 B w D t 2 I - D m D 8 s h C 1 p n D 5 v l D 3 I s K m y H r 7 I 0 C u C t 8 k B v k s C _ t b m s c v 6 R h C g H x z d h h 8 C j y e 6 k E 9 5 a m 2 O - r T g o e i 6 K 1 u B u 0 C s E u C r 8 G _ l E o m K l y X s u g B 2 u e h t t F 8 _ C u u N s 5 l B 8 4 H k p X h x R 1 z o B _ v J q 3 q C j v L 1 g X z h M 8 X 4 9 I 0 z h L 6 2 r E 9 y O m x W s 2 h C y D s D s r M s y K k D 3 C 0 s k C l 6 N - 9 9 B s t B j x G 3 B w B 5 7 O s E 8 C z w W 4 k 9 C i w 4 D l g a m 5 m C r m v C s u 6 D 4 3 8 B k o r D j l C o h F 0 o E 5 w T m 6 l C k l w B u m M _ w V m 0 b t w B v y P v D r D o t 7 B p r H 2 7 B 5 2 F 4 y g B m u r E 5 x o C 2 o 4 B y s H U w D g u E l m S p q P 5 _ E 2 q H g 7 L u x j C 2 p n D m w v B 0 v T 0 t o B i C m C y t M 6 B k C v n d 3 _ P 1 C s D v - E j B 8 B 8 v G p C r B r j i F r 5 5 B 7 D h E r 1 p H 3 B w B k g 6 E s 7 - B 9 q _ C k - 2 D 7 p U t r C y z F j v L m i G 4 s I 4 q T l o d r 4 0 B 2 - 7 B s - 6 C z s 2 B 3 7 7 C 8 h 4 D _ 4 - H c x B x 9 D r E 7 E v _ E 8 B 4 B 4 7 b 3 C v E t n S v w R n C _ B k t S k y i B g 5 3 B V h B 6 m q C s 3 O v k g D w y k B 0 u x E 4 3 3 B s w g B t v Y 3 g e 9 x Q 3 m 2 D g j l E w x V r 9 L 6 p D l h I 3 V o 4 E n j S 5 2 v B y y P 2 p Q 1 q k B p s b 6 k Z z o _ B z q 9 C i s 2 F p r V z u k B s s D m h K 3 p i B 9 j H 4 r E x t P 4 g j B k l l B 1 8 Y P g B t 3 O 7 q K v r B 5 2 Y 9 m S 7 4 T x 1 H l u t B k 6 g B 5 s F 8 5 V j w k B 3 q K y B j B z w M q 8 J 6 y D q l 6 C 0 u h B _ 4 m B y x s B 3 y T l 4 K 8 s D 0 D z 4 T g p Y 2 n v B 1 0 y H y 3 L g y K k 9 J 5 7 P i D r B 0 v 6 B g l 4 F 2 j 7 D v s Z p w I _ R r 4 D - F n 0 K 8 n V u 0 Q n u I y 7 F _ t F m n H q _ D z 4 D v 4 B x o G 3 l J _ 7 k G 5 p N p h x B x 3 0 D n 5 F 7 y C z o E o n L v m q C h _ K _ 6 E 8 v C q 1 D 0 c l - E E g C z C 5 2 M y B r B 1 2 X h B h 5 g C 8 _ T 9 l N 7 x M J 0 w F t 6 F x 2 u B 1 0 Z o z F h p K 8 z W g - G m _ Q r y Q g 6 H m r E i q H z U w h B 9 J t x D k n C q v B o r I j h O u _ l E s k b 7 w c i j D v r C o s E x 2 T r h M 0 6 R s p Y n q e 2 v G 9 w O s w F 6 p J u r h C q s w C o y r G i q G o 8 F m v F q p H 7 5 F _ _ M 9 8 C w k Z 3 t l B _ i U r v z B 3 3 0 C g 8 f 5 x R z w j B w - e 8 l b 3 q G l 1 E s u I k 7 I y c 7 4 F o 8 H l x D s 2 r B o g y D 7 h M y s T 8 o B 2 i B 6 s E 3 _ E n j C h 0 l C x o J g v E t 4 M s g D t E p l B h a 5 q C l r C 5 2 F y o D u q G s i w B 4 i 6 E o - K q p J 0 z L i t T s 1 N y 4 V 7 n E r 0 H y _ _ B k _ G g w B v v D 4 o I o p J z x J n i V 4 y l H 6 4 Z o 2 U 6 p D 2 1 C 1 x B p z B t p P z 5 v B q z r B 7 y u B u h D x z H p B n B 1 z O j B o p B 1 x C 3 p z B 4 w w C x l k B y 2 b r 1 H 8 y F u p Q 9 - v B i 2 S x 1 a 2 _ k C s w v B i u D z 6 i C 9 8 Y y _ H s k F 9 y H _ _ J t h M 3 4 Y 1 g Q h q V 0 _ J p 4 M l 6 J j l M 6 i V 9 7 T q u H u l F U Y z 1 I x 7 W h h S k 6 o C 1 7 P g r E x 3 J 5 s F p 9 S h 2 J x g r B 2 5 c a 6 B y r M - t L 5 y m B p 3 G 0 _ I - x T q z z E g y 1 F n g o E 3 4 y C w y k B 4 - X 8 n J h x J 1 1 F 2 z D 4 p D n r C x x D 4 - _ B l p g B 4 3 V x - P z z I - 4 X 2 5 r B l 6 8 D 0 - 6 B 8 l Y x o V p z H n o K 9 2 G k u I j r a v h g E l x 0 C r U x p m B 0 w d n i V - u W t w K n 9 l B 0 n j B r v n C 8 i _ B j o T h 0 f o t f 1 v Q s 6 J v h H _ q E o 4 C t s 8 J _ y F l 5 o B o u w B 6 0 P _ 9 G k t I y B p B _ 6 O i w N z o a q 5 G n o a y 1 E y 8 T o 4 I 2 z D 6 t B 1 2 G 8 t J 8 1 L 0 S q q I 2 s Y 3 i T 2 o U z x L 8 6 L 6 - G i 4 E l V n z C n z E _ y F U z C u g N 3 5 Y x 3 Q z l 2 B k u _ G o 1 x B m 7 m D y n 0 B 9 v b _ h b 7 w E z l P 2 j Y 8 q J r 6 D 0 m F w 6 6 B 1 o 4 C q v X 9 v k B k z w B j w R h r P x q i B o y K v 9 C y B _ B o q D 6 y L x 2 j D r i k B l - d - u y E l u Y t j P r g S g u x B 9 n E 9 7 X 1 l S j 0 M h k W 3 3 o B q o s D j 8 p B 0 g a 4 2 f j n z C w u q B 0 7 b 0 D x E i n F y B r B p 7 C z k P l 8 9 B 8 C _ E 8 3 I m 0 U y s N y t P w 8 Y s 5 M n 8 L z 6 P 8 v 6 B k w n L w o r E z p m B v h f l w s E x z Q n C a o y d l - q D 6 m 9 B i 0 R o 6 J p D p u M n _ t C D s - X z i K o 5 M n o R 0 h B 5 m V u 7 d z p g B - o g B m 0 n C p w U x k H i i n B 7 1 J t z H k 2 V v E r E 8 m v B U 6 B k _ G h 3 k E n l E g C n u D _ E h E p v E 5 B g D _ w O w C j C m 3 m C j 2 e m - v C j 1 V y h T y y D 3 g H h 3 K g o M v 1 O r l H 3 g M 4 t J - t i C _ g 0 C 1 o d m r D _ B 6 B 6 7 H o 8 H r C y D u i E n C U 9 k G l C y B 1 z X m t B 9 s w D q k q B 2 u h B h h j B k 9 n B p 8 L _ t K y i E o 4 C 4 u G y i B l 2 T N h m 9 C u o Y r B 6 B k 3 L x 3 J 8 B 0 _ I k l O j h h B t o R t j 7 B w l q B s 2 l C l s 5 C t l l B j 5 N i w P x l t B 1 w Y m j 5 B l g g B 7 g f k t S p i J x j k C z m V - 5 N g z i B r l N 6 l Q l 0 X 4 z j B 9 x T j J - 3 K g w J o 0 F w h G 4 r T _ 3 L m q T h q P y r v C t t k B o 6 d 9 9 p B w g N y B _ B o - D q t K 1 g H l w T q u P q j T l i u C x _ e n h j B w 0 k D h 1 p B t - V i u W q 4 k B 8 q E 1 4 B q m w B w v 2 B x 1 v C x 8 L r 5 S m F r x M q n F q z F s 2 D u h D u u C r w p D 6 i u D u m o B m p O n B x 2 G w y K k w G h 1 i C _ p I l 5 B 8 r M z p P r w U y 4 h B _ m 0 B k l Z m u J m l L h p G k x F _ 4 H h 3 K q g L 4 x V g i p B k w w C x g y B - h h B 2 6 O 1 1 H 2 m C i 3 B 7 l J 9 r F l p P z z M 2 0 e u z w B o 1 L r j X 3 8 N 0 _ J s h E i w G 6 9 Z 2 - z B s o X h - V 6 w s B 6 x c l 4 1 B k l Q t h H r x C l 9 K 4 v X 8 p I l 1 X g D h B 7 w v B i 5 O h 7 C 5 m D h 6 K m w W 4 v K q s J w 2 6 B y y N 1 o N 6 7 H z k I j B p B 4 - D n C 2 B 3 0 X j C 0 B y 5 i C v 3 W 5 B w B z h V 5 B m l h B 1 p M 7 8 4 C t 9 t B u n J 1 0 K q u P o x V s i F w 7 B h u C x X j _ G 2 r y B M 4 w a z x K 1 r I t s E j l C 8 0 C - i k B h 4 5 B r w 0 B y w f q w P 9 z G x 8 D _ q M n 6 K t 2 J k p Y 2 x K 5 J 6 3 L z x D p C p B 7 o C g D 0 B 9 j G q H 7 I h u M n v S o l e 5 1 S x v E g q J 9 e n 9 C 7 o e q o O k i R x 6 K y u G t t L a l B w 6 i B s k L 2 - M x 4 T 9 2 Q 6 - O u s T 4 _ B 6 v C r j f 1 0 v B z o i C - s V z n S _ c 5 w D 8 i L s 6 L 8 h P 6 p B v n H l 4 m B u m m B i p Z 1 o c m g a m 5 R l k W 4 o O r 4 4 B h 6 8 B o 4 i B v y C o u I o t D 3 m I j 6 i E l h F 2 m L s 9 J j t a l 1 Q t y E o l F z n G p 9 C u - D _ - K k 6 7 B i 3 U n 2 F i s S v k P i j Y y 0 _ B s k p B j z v B r 5 N t - H 7 v T n u l D 6 o J o 9 F u S u m C n z u B - t R q y K 6 h G m 0 D n x I 2 8 J o u E 7 7 D 8 r H o 9 O i g R _ 0 V t q b s 3 R i 2 d - i I 0 F k I n p K k q D i F i 3 U h j P - g k B r v E z v H g 4 H q 7 7 B w k Y t x M _ n M 9 q U l q u B j k E r g H - v I 6 l Q k 6 O 1 3 G g s M y h E y s X x u 6 D r g M w u G 0 F g j B - g C t G m 0 D 6 v h J r m l B 8 0 R v j M n l H 3 y E s y N _ p M 2 r I 6 u G j 9 C 7 x B t M 2 9 F t g l C t _ x H n g I m g D 5 q C w u G u r D u 2 L _ 1 D n 0 M i i _ C s h E 0 7 H 7 2 T j - W 9 y E l 8 D 4 i E g o I 1 8 r B s x y B - w G y h F w s f 4 j p F r s 9 B 6 y H x 7 G m 5 B n w C k o H 2 _ T x o E u 0 D 4 6 G k w - C 4 7 M 7 i e z 0 s C v p F x y Q 6 - C p p C 5 g C u u E p l I k _ G 6 9 b _ r D 4 j U 8 l F p 0 E 6 q J x x 0 F t p m B i v P t u D i p H o 3 B j p h B i i a q y W 6 - l B w q M i u G 4 6 H 3 r L w u E 6 m R x s m D _ o u B o 1 F n h F p _ P w 7 j B z y U t m c w 2 y B p 7 5 B j x B k 7 Z 9 w C y o D j j G 8 9 C 3 o M 7 v S 6 r g E s r b - 3 E 8 x B 1 v I i - C r 4 p B 6 v P 6 2 o C x j N q 4 I j 6 8 C 8 j O p p L 1 h r C k n r E 0 y 4 C q l 6 E 5 h u C _ m 6 C v 3 S q 4 I x v M 3 3 B 4 2 H y v D 3 3 i B q q l C g j I 5 m O - - j B 2 r L x l 0 B u g h C i v U t 6 H 3 z 5 B y l D t F i v U j k u D k 7 0 C s n i B z 7 G v i G k q G v x J 2 0 b g j F k 7 R u 9 k B 4 u w B 1 s B w n B m v F k u h B v j l B s 5 M m 6 G m 7 G 3 r h B v v L - 3 T p u b m 5 E 8 i U w s J - y l C 1 4 X q l F j l H r 0 C 1 l N r k D t 3 M 5 2 G 2 7 R n 0 O q 2 B w 4 h B l 0 O m i E y s G 8 t K 0 j O 4 y c r p L 8 0 B _ r G 8 9 G w x K 3 z M p x O y - c - s B v z b l 8 F r g B x s L z 0 H 4 j a 2 s I 7 0 H w _ G 2 i D m r O 9 y G o w s B n p u B 3 7 E t 9 V q s S y K i n X w 3 t B s k T 0 t N 4 x y B 6 t f z 1 F 6 1 C o r E t i C h 3 J 5 5 F l o e i y W 8 9 G h 7 B y 6 G i 0 j B 8 w f 8 o X x j M u r O 6 h b _ 9 H 3 y J l g J k 4 M _ t F p 6 y B 6 7 S x r E x j N m k O 7 g _ B j w O 7 x Q x q U o w V n g j B s p x B 8 y b - 7 - D v 1 w B l i c m p E 0 _ K 7 v M 3 h J _ t H - 2 x C k 7 c 8 6 R 5 z C x o E s w F 6 z R j h J h p C v n D 2 h R z u a 5 _ w B 1 1 T z j I t 7 K o z K 9 3 J 4 n s C 1 n E 0 s D C 2 w F 8 l X 0 k M i x k B 2 l i B 5 8 O q 4 F y v D n g H v g J 8 t K 2 g N p - w D g n o B p u t B 6 4 V w 0 S z n c j 6 D o y d l w 3 H - g y B v 5 5 B j u 4 B - j D r j 4 D m k O p 7 F n g T y k U 6 7 b u 2 L _ 7 I 5 j W r r r C - - v C q i U r x Z h k s B 5 r R r 5 K 1 2 Q 0 h G z g C t G 3 6 P 7 o F i i Y u l 1 B m z j B u l w B l h g B _ i Y 2 z D 6 p D o g D w v G y g u B 2 4 f _ s I 4 7 R _ 1 N v g W m y e l 6 j D w i l E l x 8 B 9 u O 5 p F x o E x v k F l m V 3 k P p 5 N - D 8 r S y y R r t D m 1 a 1 k b x j N p g I 3 n E w i m C x 5 F _ - J s v J h 3 F 0 0 D o 6 G l o C 9 5 N - u D i l C 7 m S j x m B p 8 C y r I w 5 d h q i B k g b 9 m W g o q D y 3 D r 0 C i 6 E k 7 c r 2 2 D t 7 _ R v n S o z K 8 j F 6 t B - 8 L m l 1 B u 5 7 B n 5 3 C 3 p a s _ Q 5 4 J m s M 2 9 I k 9 U q x S n 1 Q y 2 d r n V p h 1 B 7 w L v 0 T o r I p q C g n F _ o I r p L p 4 W y y R l i K u j X 5 m O q x O u 5 J t v Q o g Y m 2 a w _ C - 0 F w 0 T 9 g 4 B m B i 1 Q 3 3 P l v Q i q r B r j c s w e _ i Y u w P 7 8 K i m U 0 9 G 0 u G x k H 8 i R m 2 P x o E 8 - M m _ O h g M j z M n 9 K 6 t M l B o - F o q Q q 8 g B _ w K u - O 9 z Z y 8 k B 8 r E n v _ F - s R z _ E u _ J t o N 0 7 H p k H x 0 M z u L r s h B l - p B 8 n o B p g M q h n B m 3 d i u G l - E g 3 D 2 i D s 5 G x 2 q B u 2 p K v m a z j E 1 - H 5 g H z w Y l _ L i 5 V 1 t r C u - t B w _ J y 9 M g 7 I 2 8 M 0 2 N h k Q q z X - 6 J m g o C s 3 w B 6 _ H 2 3 D 4 g E j n E 0 9 G s n O - t U w v K z G z j J p g M l x U h 1 i C m 2 P 8 3 C x q C 9 y C 6 q H u u I 2 4 P r 7 Q n v e 1 y L _ - V p 7 O y 9 L s p L 6 v Q q i P _ s D k y P i 2 e 5 k t D v 1 Q r s R j s R 2 0 V p n P l w D k r D j n E z x D 8 t K g x e r - f 1 _ V 6 m T w 0 F g h G - z H h 1 J r p W o k v H _ q k H 9 g B v _ _ D 4 t 4 B t 3 U 8 o R y 8 P p o 1 B j m Q 2 j G 3 q S 8 4 b h p r C z v u B v 0 4 B 5 w Z v z I k z N 8 7 H j w R p 6 T o 0 S j q N x o h B 5 4 o B z s t B t 9 t F 9 m i B m 1 - C 6 v K u 6 H u 7 U 5 l g B i u G m 5 E l m J 0 x P 2 1 N 9 1 G g j U 4 _ z G 9 p p F 2 k j C s 9 O w s 5 B 3 t 7 B j z u B 8 7 H 9 1 G h 2 7 C w q 0 B w 2 j B z i J o 5 a l m 7 C _ w 8 N 2 s x B _ 6 J 1 t O u 3 I 5 q Z 3 s _ C 9 4 - I 7 u v B _ 7 Q q x i B p k i C t u D r g S z u O 9 w 8 B 5 8 _ J o w f v - R j 3 W 4 h O y z l C j u y E q r S p w l D - t 8 Q 1 p u I l k N 6 v d 9 w J h - H k v F u z D i t C v 2 G k _ l B - r t B p p d x p d p 3 J 9 g F t 3 K l 6 P _ y y B z - f 4 x _ B n g e k 4 G - _ F i z Z v p Y u t t B h u G m r B z O 4 k B 5 t D 1 w C 9 k G 9 h X 0 h K o 2 C i 1 B r w E z n F r j L t - J y 8 C 9 5 6 B w 7 6 I j r Q g m D y y C j 5 C x n C y 4 I 0 1 j B 9 k y B 0 _ Q o k C 3 k N 5 7 E s r L l 7 b 4 5 F h 5 h B z l L z p I w 6 N q m 7 B 0 2 X k 9 K 2 h M r u G - 3 E l 5 b n s o B l t o B 9 i P 9 l b k g L 4 k Y x l V 1 7 3 C m 2 k B 4 4 H h y Q 7 i i B x 1 j C r 8 1 B g 1 R h w Y w 2 H 9 x N i w U k a o 8 u E m t l C 7 h m B w s c 5 u 5 B n - a z w 9 F 4 t i D 7 - l B r w K q m B q y C 8 r C l 2 F i 1 j B 5 r 4 C q r O k _ c s l L o j a o 4 L o z K p p s B i _ w C k 9 U s z N g q Q o j o B - 5 p B w - Z m k Z _ t J x 2 G p o E 3 E _ u P z 5 9 B 4 r 2 B - 0 F q p G r q j E 0 5 s C 0 q l B u 5 J w q G t w H t 3 F y u J p w a q 1 x B p t r D 1 u R - 0 I 3 9 v B u 0 L 8 w f _ s h C l g l C u 3 a _ w h B z p z B C t w 4 B i m w B h k V y j T i _ K 8 m H r u H r - G k 4 M z 1 F s w F h n 3 B u 3 _ B h 2 0 B w 1 W 5 y l B 8 k R u 8 i B 9 3 J y t E g 0 N 1 r k B n w m B l z H - z H 2 2 B _ K g j F n - h B o w V m l 1 B g n 9 B 2 _ u B m 5 I h 4 K r 0 C 1 3 J E p v R w 6 V g 0 W 9 0 H p l J v y E l y E q j E g x Q 6 x J p q W o j l B - v y B t x b h q t B j s F q t E n p G p g I _ 2 l B w n k C 6 6 u B v h k B v 2 W - - i B 9 - c j _ f 7 i V 4 o H i 8 M o v X z _ p a - o _ B u 2 3 D _ x S 4 2 V 7 7 S o 0 6 B 1 q l B 1 i _ B m 3 d k 2 D q m C w h B j 4 N x 3 1 B p _ R _ v y B 7 9 t C 1 i o B 0 i q B _ i T 8 l X s - D 9 l I j m W m z W C s 1 N z m H g 5 p E 1 4 Y t 4 Q 1 s B t o C s 3 H - z z F 4 0 T 9 h 8 B 7 9 l B h 9 O z 8 a z r O i 6 J h w Y n t n B 1 g i D o 6 r C - 4 q B 8 - K 6 x h B x r g D z m 7 B 3 t u B 1 7 q B q z f w g Z r i g B 5 6 S r m k B 0 9 F 9 8 L n x Q p U u n I j y X x x J q u P 8 4 O - w Q w y d r q a 9 i e _ k p B q 6 n F w 7 J n p R j g S o 4 O - g i C v 9 k C w 0 l B 8 p S y h 1 B 7 6 E 7 w G t i K g t N 0 1 a h x J w y k B 1 j l B 1 I o h 1 B 7 _ 3 D 9 4 g M 8 m k C j 3 W - r 1 B - _ 6 B y h w B r - B m 7 B 7 q p C s j X & l t ; / r i n g & g t ; & l t ; / r p o l y g o n s & g t ; & l t ; / r l i s t & g t ; & l t ; b b o x & g t ; M U L T I P O I N T   ( ( 2 6 . 6 1 8 7 8   4 5 . 4 6 8 2 6 ) ,   ( 3 0 . 1 6 3 7 5 0 0 0 0 0 0 0 1   4 8 . 4 9 0 1 8 ) ) & l t ; / b b o x & g t ; & l t ; / r e n t r y v a l u e & g t ; & l t ; / r e n t r y & g t ; & l t ; r e n t r y & g t ; & l t ; r e n t r y k e y & g t ; & l t ; l a t & g t ; 7 . 5 5 5 4 9 3 8 3 & l t ; / l a t & g t ; & l t ; l o n & g t ; 8 0 . 7 1 3 7 8 3 2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9 2 4 6 9 3 3 2 5 8 5 3 2 2 9 0 5 7 & l t ; / i d & g t ; & l t ; r i n g & g t ; w z w 0 p n x n u E 4 G 7 X p F x H t B y F k P g C p C g D u B & l t ; / r i n g & g t ; & l t ; / r p o l y g o n s & g t ; & l t ; r p o l y g o n s & g t ; & l t ; i d & g t ; 6 9 2 5 4 2 1 7 1 7 9 4 6 8 9 2 2 8 9 & l t ; / i d & g t ; & l t ; r i n g & g t ; i 5 m t g m 7 4 r E q E v D 4 C 8 M y C i H s G 4 P 1 Q z C z E v N k F 7 D & l t ; / r i n g & g t ; & l t ; / r p o l y g o n s & g t ; & l t ; r p o l y g o n s & g t ; & l t ; i d & g t ; 6 9 2 5 4 2 1 7 1 7 9 4 6 8 9 2 2 9 0 & l t ; / i d & g t ; & l t ; r i n g & g t ; q h j o 2 j l 5 r E 7 O w E 4 E o G 4 D 5 G 1 C g C p C - D u B & l t ; / r i n g & g t ; & l t ; / r p o l y g o n s & g t ; & l t ; r p o l y g o n s & g t ; & l t ; i d & g t ; 6 9 2 5 4 2 1 7 1 7 9 4 6 8 9 2 2 9 1 & l t ; / i d & g t ; & l t ; r i n g & g t ; 2 _ n g t r m 5 r E h I 8 G k H g J 9 C s D 5 J r B k D n C _ C & l t ; / r i n g & g t ; & l t ; / r p o l y g o n s & g t ; & l t ; r p o l y g o n s & g t ; & l t ; i d & g t ; 6 9 2 5 4 3 7 7 2 9 5 8 4 9 7 1 7 7 7 & l t ; / i d & g t ; & l t ; r i n g & g t ; 8 i 6 9 s s 7 y q E j I g H k J k G w F 4 F 2 H j G & l t ; / r i n g & g t ; & l t ; / r p o l y g o n s & g t ; & l t ; r p o l y g o n s & g t ; & l t ; i d & g t ; 6 9 2 5 4 8 4 8 0 2 4 2 6 5 3 5 9 3 7 & l t ; / i d & g t ; & l t ; r i n g & g t ; m j g u h 3 s s q E w C 0 C z D s B m k B - C c u D y D r Q y H q H & l t ; / r i n g & g t ; & l t ; / r p o l y g o n s & g t ; & l t ; r p o l y g o n s & g t ; & l t ; i d & g t ; 6 9 2 5 4 8 4 8 0 2 4 2 6 5 3 5 9 3 8 & l t ; / i d & g t ; & l t ; r i n g & g t ; r r h 8 o x i 4 o E w C v D 2 V u G m G 4 B u D i Y t G s H & l t ; / r i n g & g t ; & l t ; / r p o l y g o n s & g t ; & l t ; r p o l y g o n s & g t ; & l t ; i d & g t ; 6 9 2 5 4 8 4 8 0 2 4 2 6 5 3 5 9 3 9 & l t ; / i d & g t ; & l t ; r i n g & g t ; n 7 q l 0 j 9 3 o E l o B l v B 3 i B n D l F - C n K j F m C i C z C 6 o B 5 C r G q T r G j G & l t ; / r i n g & g t ; & l t ; / r p o l y g o n s & g t ; & l t ; r p o l y g o n s & g t ; & l t ; i d & g t ; 6 9 2 5 4 8 4 8 0 2 4 2 6 5 3 5 9 4 0 & l t ; / i d & g t ; & l t ; r i n g & g t ; _ y j i 7 5 p 4 o E t D v D 4 C 3 D i E m G s B j D m C i C z C 1 C t Q i O w H j C & l t ; / r i n g & g t ; & l t ; / r p o l y g o n s & g t ; & l t ; r p o l y g o n s & g t ; & l t ; i d & g t ; 6 9 2 5 4 8 4 8 0 2 4 2 6 5 3 5 9 4 1 & l t ; / i d & g t ; & l t ; r i n g & g t ; 3 h n m i y v i p E 6 M 8 G 1 D v h B 3 t B p _ D v B l B z C 3 C 1 U g M s D q I l E h J h u D 5 D n L j M u B & l t ; / r i n g & g t ; & l t ; / r p o l y g o n s & g t ; & l t ; r p o l y g o n s & g t ; & l t ; i d & g t ; 6 9 2 5 4 8 5 0 0 8 5 8 4 9 6 6 1 4 5 & l t ; / i d & g t ; & l t ; r i n g & g t ; y m h l 2 3 n 4 o E v F 1 F 2 E q G t W 7 C o L z E m F s W q H & l t ; / r i n g & g t ; & l t ; / r p o l y g o n s & g t ; & l t ; r p o l y g o n s & g t ; & l t ; i d & g t ; 6 9 2 5 4 8 8 9 9 4 3 1 4 6 1 6 8 3 5 & l t ; / i d & g t ; & l t ; r i n g & g t ; p l k z 2 i 1 j o E 6 s i H k v 9 o B s k o M 8 3 6 M x 6 3 j B 5 n 0 C g w 4 G s z - t D 3 3 h E j k w Q l 1 v Y q o g k B 2 m t H w o t E s u t t B 7 t y o B 0 w - X 5 s s O 7 u y J t h 5 G h g 6 C s 6 v J l q q N 1 k 3 P g s v o B _ h _ o P 6 - r X i 9 v f w j u L p h w Y m q h - B n v 6 N 7 0 g E y m 1 f v 5 o O m x g K _ _ n x B t 4 m P k 2 9 H k l p J 1 p o 3 B - u 6 E x v h B 1 o z q B 9 w 9 t C q 7 9 Y 8 y 7 V t l - D r g 6 b i 4 h N 9 4 _ G l 2 s 9 D z m t N q i 3 F 5 i 2 _ C j y k z B 6 n i u B 9 3 m e x t g R 5 m 2 d x y r N j h 0 R 3 r j H 0 y 6 3 B 5 4 4 G 0 6 s Q j z - C p n 4 1 C t _ k G z j p G 8 i s N - _ 1 n F 8 y 5 q N y t 8 7 O j w 3 _ B j 0 v G r o u o C 0 - l O u u p h B h o r u B y u u n F m r i h I p i 3 6 K h 3 5 r G h l h j B i 4 m n D y x 3 5 T m o 0 w D 6 y 6 L x x m q B 5 r t v B 6 9 0 3 H - 7 6 m b o 4 6 w B 5 r o 6 E n 8 1 r R m r 6 C j x w v B s k 4 q B 2 9 j m E i 0 t p B z l 2 b w i o D i 8 h h B 7 - 1 a r w z _ B 2 w - K y r 4 2 C k i x j D 4 9 6 S s s o t B z l 8 H 7 h g F k 2 v K q _ m I q j r G g q 3 1 E g m s M r 8 t y B j 1 n k D n m u _ D _ m u F 8 v h o C y 1 y h I v y j y J h n 2 j c q 6 3 6 E l k 5 N 1 7 0 4 B v i 4 J n s x a g z u 9 e _ j m 8 D z k 5 z D v 9 4 U 4 8 3 g X r 9 7 M 2 p q h K u x p L q g _ C 7 g 7 r B 5 _ _ q I 9 o n 5 D 9 i i m C q o - R r x v 3 B 3 9 u q G s y i H w _ o e z r 5 u B o 1 z _ H g l l p D _ m i i C g 9 p e t h p - C s q _ z B p _ 1 4 J v v y 5 W u 6 l l B 7 y o t B 6 8 _ x E 2 q z 9 F h 6 - R s 1 h Z v l h 0 F v n k 1 P - 2 j i W - j o 3 B 8 _ y W - q i T _ l k 8 B z 7 i z v B j p w _ E y m - k G j 6 x M h 2 w S 7 r m Q p q - i C _ 8 5 v n B 3 h j 8 F r o m 6 C 8 8 z 2 5 B 9 n g x N 0 4 0 5 E - q _ h J 3 o p w F y o 3 I - 5 k y D m 1 s P u j o v P s 3 q G 8 m z s q B o 4 k H s o v D s 3 9 R x y i a v u v 7 N _ 4 p o N 7 y z C 5 x x K n u s Z i h g u B j x w l D 0 1 j q D _ _ 7 r J g u x u P - q _ 5 G 9 u i T h k l O 5 8 7 o L 4 4 1 3 S 3 i r K 1 v z C 5 q 7 X r w z p B n 4 - r B 6 v s Q v 5 u j E 3 - s _ C _ 2 j U 1 h s 2 C s i 3 y P 1 x h I t _ v N 8 l z S 8 w g w D x x _ o Q g l w r C s w q S 9 m 9 j G z 5 9 S k 9 v m B n 0 8 9 9 E u z h j C 0 5 5 z H v g g j X p s 4 g D l 6 x l G 4 n 2 r M m _ 7 t j B u - l r F w q l Z 2 q n 7 V s g p p q B 4 8 t y r C 8 0 t r D g t _ z B y q u p B x t x t D 6 9 3 6 b 7 u u - Y w r 7 n Z g k r 4 k B m 5 w 0 G u p s h F o _ i 9 l B - y p v R j q 8 8 W j i u z r D v q y 3 f 9 h w y 0 C u x q 8 5 F 4 3 1 m H u g m j E 5 x 9 t K p - k h F 1 o t - D _ k 4 9 P 1 9 i 0 N x s 7 x F s 2 o 2 j B 7 r 1 t D q s 9 k D p u w y J x x t k V n i - 9 b h 3 _ 7 J w v 2 5 G 6 j 4 n C 3 i h K _ g 0 3 D t 7 3 T k i l S t p v d v 3 w h B n t r P x 3 - p C r l s w B m p o 8 E r k 3 x C 3 q 3 x G s 7 6 9 G q j q J k n k Q - 5 k j B z y p e 9 k 9 x C _ n 6 i B k m y 7 B 1 k 1 k G p y i z B i r y t S 9 k p s L 8 t w 5 U 0 w 0 r r B n z l 7 F s _ 3 5 C q 5 5 f q j j l C 2 l q 2 R j i l w P 9 7 3 p C 3 v 3 o C u 9 n N - p _ 7 B p v q g H 8 1 u d x 7 q r C x y k s D h 0 5 s 5 F z k j r C m k x C 8 - l z G n 9 6 i R 4 r 4 D - h j Q - i k 1 C 6 r v n D t k _ p O w y i j 1 B 8 g g 0 P 9 i 6 t R m o 7 7 C q i 8 g B o n 9 d 0 y h 8 B n l 3 w a o y 0 E t n o 4 C _ p s R 1 4 8 q B j u 4 c s v 5 n G 0 v j Z 1 7 n p B 9 m 6 8 B 1 6 h F h 4 q l B y o 8 s D _ n l k E o z m D - w q 3 G h 4 - t C w 0 p C n x 4 4 I 6 1 9 U q 0 9 R - 7 v Z t m 4 m F t m o m C _ z z L 5 k j 2 D g q 7 2 E s 1 5 7 D 4 q x s C x z i g B r x p D 9 y l 8 B - l 1 Q 1 s v X h 4 l i E - m w K z i i k B k 8 p j D x u 8 S v 1 4 S w u 2 l H v m 4 g G 0 2 r 3 C 3 n 8 O 0 - l I v w 8 _ E 2 q 0 0 E t 2 y I p 9 7 O o t h R - n z p B 0 s z s G 7 r y 4 K j q 2 g C j 8 m T x y 8 L s _ w j B v q t T x j m t C u q 4 p B i o 7 P s g l N y i h a o x - r B y n 7 n D 7 7 k X y j C z s m H 8 - n M _ z w Q n y k d x - q k B v l m I m k o G y v p n B i 7 v H r q 3 E u x 9 r C - - 4 R w v t J u w 3 F 6 l 6 f l 0 j I n j k I o r s I q z 9 G l k 9 E z w 0 b p 0 p D u 3 - W 7 9 9 J 5 - r G r q s g G z n 5 B j _ 7 i E o 7 2 L 0 u s M u w g P p i 1 4 B p 4 7 W u i m G x 8 6 X k p g U 5 1 i c k m g J o w z M j o p O s 4 m X y r r C 8 8 n O m w n H x k g 2 B i n x 2 E z t p - E u z m T 4 - 7 h I _ 2 x B o 1 k B z 7 N m s j i B g w m O 1 1 v 2 J n u - 0 G 7 _ z X 9 t i F 1 g k t E 2 n k r C 0 h v B - z 6 J 0 q u q C h s g D 8 i u h D m j r L y i t E p u x 1 N s s - 5 C - - 9 V r n _ H w 9 r M - v g L - n 2 e g 0 z M y j o Y 8 h 8 j B 6 t v z C o 1 - j B _ p q l G 2 4 6 9 E x 9 j r K m 0 i 4 E 9 r 4 u D q k 6 s F z 8 x 0 C u 4 h O y y n d 0 q 4 X z 7 i z K x _ v i e u y w j b j u q 9 D 5 p 4 o J w k p s M z 8 6 L i 9 - g C x l l h W m z o t D q h h g g B n t _ E v k 4 u D v 4 u - D s 7 r w B o x g 3 C z r - S l _ z L w s h q B q h 9 p B 6 g k m D x g 3 t C j 7 q r E z g 2 1 P s 7 7 3 b 5 m l j g C p - z a w t x 6 C w _ o w 5 F g p p 2 g C n 6 - _ w G l 9 g C y l y s C 6 7 u j r B g r 4 h 1 B 8 s _ s O 1 k m u k B 5 w p 8 n C h u 6 n P _ 2 5 t j B 1 9 2 D 3 m g z r E t s s n - F u j g z a s 0 w x - E _ 5 9 i z D 6 9 k 0 i J q 7 m v 9 H n u i s j G 8 4 y u 1 B _ q m h Y k m g j 1 B o v u 0 S 3 1 h y z C s l k 0 g B g 8 1 w U u i 4 _ C 0 z u 1 C l z y i S 8 h s 0 Q h w 1 1 L z t 6 5 D v r 3 2 F u 4 r 5 B 3 6 2 r B 5 _ q q K 4 p n 5 D m r v k T n 6 i 1 h B w x y o B _ u - 2 C o q 2 g O r _ 3 p D w i 9 3 H _ o p h E y j 7 p H 4 k s i D 0 o g - O 8 v 7 3 C n o 9 Q u r _ w B x s o K 0 m m 1 B 1 t g g C k 8 9 4 E 7 h 6 w F s x p S x p 8 Q 8 k u 5 F 8 l n i C 1 - m _ E h 5 q y B 6 4 r - B z u y F n p i C q q 7 M 5 0 8 Z o p v b n 1 k K 9 s g - G 5 j p X o _ z T 0 3 r d y w k - I y - o G r t w G 6 g z M 1 q n 9 B q t h w D 1 y l n D p p 4 i B 1 r w u E 7 m o - D u j l G m 8 z g C j t 0 t I j v n I n q p w B w p t 2 D 9 o p l R - o q 3 d h 8 l 0 p B r s s o B 1 h j 7 F g _ - v E r n 3 J 5 i w t G n 3 z i B j v i o L _ v q y B 6 _ k P l r t l B 5 q l o B 0 - j 2 C g 7 j J i p g j b y v - - 4 C i r y j H m k x u F r 5 n w I p n 7 z u B z 2 y d x p 1 1 B g r _ I k m r B y g 7 D v l j T m y r M g 3 n N 8 y 0 1 O 9 v v Q 2 1 h d n l _ m B k _ o r B 8 _ o q B g 6 8 z B 5 m g i K 7 p x H s 9 i z B 0 4 x U j 4 p c z h s e m 9 g N j 6 1 L - u 6 K t l h I 3 g z 3 B y m p r B _ - x W 6 h _ C - h 5 9 D v _ r P u - z P o t i D 1 g z L 3 h h K 6 o x n B w g n t O p x 8 9 F 2 2 9 0 Q 6 j x 2 n E h q _ i N p v 8 F n - m I n s 4 7 D k - i O i 2 w H u i 9 G 9 s r s w C r m u z B 9 i z E - s 0 p K u k l s r B v 8 n M 1 x 9 U 7 k 0 Q v - 7 7 E 4 w 7 v B i m h h B u 5 6 r E p m z k B v g 2 Q w v 2 n D o z 5 l C 6 - 0 4 F p - 2 r G w 9 4 z C n 2 i b z _ r 3 B v h 7 V r - x t E 2 i 8 b _ y 1 z E 2 q 6 u B 5 0 - G h 3 v I 4 1 v D - 5 v M o y 2 Z g y i W 3 t - d l 4 _ S w g 8 K 9 x 6 G 1 5 0 t B _ l u 3 S 2 v 0 f 6 _ - 2 B 9 h k 7 F g 8 w 4 C 4 - u 3 G 1 u g o D y 3 t w B n 3 r N - u 3 f z 7 k s G w 0 v 9 F x z 5 8 C r 5 u c n 8 i P n i n h B h i i n G j 6 5 k C 9 r 4 n D v 9 q 4 g C r o 9 s c g u 1 i B m 2 2 H 6 g 1 s F k y 4 E m 4 m E 1 0 p u B r 0 z N r q u J 8 j r F g r j E t 0 i H z 6 s P r 8 3 K s 7 4 H j y h J 2 q w n B 5 h v x B 5 _ s 8 C h 8 7 7 C j l 1 5 J 4 o w 3 M q u o 6 P t q o k B 3 m i O m w 5 f t l u H - 6 7 E m 7 o E h v 8 T w 6 k M w j p K - n 4 z B p t 5 K v h s g F n 0 p 2 H n j 3 H 2 t s C 1 p j L n 8 t D l u f h - P 9 4 H z 0 2 M 6 2 k i B p k t n B 2 5 h c 8 9 o y B i 6 - j C 2 m u D u 1 q v h D 3 g 0 r l B 9 i 3 x m C g - g i R u 3 g _ S t 0 5 o C _ y 7 t D m 5 w - F 5 1 r y E k t 7 i F n v 9 H z i n p K 4 o q 2 I x u 3 g B s q 8 o J 4 7 0 9 I y 4 s 5 H m r t F n o y 9 B 7 v s g B s 3 0 l F o 9 y o B q 5 s v B i g 4 6 B k 7 2 a m - _ O n q 4 j F y n j w C g v n p D 8 _ m j B 3 u 0 Z k o r m D w z o u G 0 s l 2 o B 9 i 1 s I 7 y _ x B 5 j 0 1 C 0 5 w o E y v s f l p s h G 1 1 r g B 1 l q _ D w 9 k g C i t 4 3 C 6 0 3 3 B v i 9 b t y s 9 G 3 _ - U 4 9 2 L u - c q - 3 h B s 7 5 2 D s g h O g 8 6 W v i u R - 1 0 0 B t k 1 v D x _ p v D 7 r 7 4 C q L u 4 s 8 D w t 2 G q l w V h y 6 V 2 0 g 5 G 1 t w g C y z 1 L o o p X j s i E 4 0 6 W _ x s m B 1 1 n v G o h s 5 B _ 6 _ 1 E 7 r 0 r G 8 8 v x D 7 m 3 Y 6 y v E h x w n C 4 9 z D 2 4 g L s m 7 Q k 9 _ n C 6 8 r l I t o 8 3 J g _ l 6 E 0 n g S m j x q G o i i V 0 7 4 l D 5 1 _ 8 T - j 8 t E v p v o B 1 8 g F y 1 9 9 B 6 s y X 5 o i Q o x 0 g B y n t x b v k k 1 D g u y w B t l o k U x - 8 _ C - t w 4 f - 4 0 8 D u 6 l N 4 h 7 Y 7 _ - Q h 0 1 X o t k P t q 3 J - h v X k 1 j h C 0 t 2 E 1 y _ Z n r p 8 u B 5 5 m q K 8 5 _ x B - s 1 l R p i _ 6 I m _ t w G x 0 n G 6 q m k 0 B p s 8 q V 4 z 4 3 q B h y - k P 8 k z r j B - i v z F r p o 4 P 1 z z s C p 9 _ l B 8 7 y q C t 3 o l B 3 z y M 0 1 l v B x 7 o M 6 - g E s z - E x 3 q 1 C j _ 2 v C z 5 - G q 9 m s F t v 7 f y 1 i B 5 v m n B i y p 2 J p - y o P r l v g M x q q 1 p B 4 v 8 u t C u l g m p B i q g 3 l B 5 q - h q B s 6 n t m H t p s h F h o m r E o k 7 t F o o z D 4 t 4 l B v x 8 h B j j n D w 5 4 u D i u 4 E v s o M 5 x k 3 B 2 3 4 G x g 2 O k i 2 M r y j H u 0 o K g 9 t B _ 7 t k B 0 l 0 X k 3 x l 8 C s r l _ F h p n n L _ - 2 3 K l l 8 s G q t 4 n x B 6 g k M x 0 t q D k m v i C 8 v k z F r v l M y t u D k 8 u y E 6 i 6 w G p x p 1 B 4 9 l x B x x o U _ 8 j t D 6 2 t n B u t u v G v 1 5 r C t i 9 8 I t 9 3 q F g 7 v 3 R z m r i C 8 4 - p B s x u Z m s m n B p l w q B 0 m r i D q r o 0 B p x - R s o 2 M 0 q m h B n y j w K k p v h Z 6 v 5 p C - h 6 h M q o - u G 4 w t g C k z u G i 7 y y H 9 p t r K n 9 6 7 B g n n n B r p v t Y 9 i w w C r 6 u 2 B 6 6 m s B 0 l u C m 9 m 6 E y - 4 i F p n u b x 0 q 3 B 5 _ 5 Q y t z 2 C n 2 z r G 3 h h n J 2 n j u Y 5 0 w r B i _ 6 0 F - i s k B r - s I w j 9 Y s w y J h 9 j i D 7 g z C v w i 3 B 9 4 x C _ 7 h j B 7 j r s B h 7 7 2 C o n 0 T i 6 t y E u u q p I y x k g D q q 9 e i v s i F 7 p 3 M 8 p x I 3 v o V q w w 5 C - s z M 4 - p c 7 - 8 W s 5 p b g 8 j x G s 7 k u B h l r 8 C _ n i y B p r j G i - s x E k 2 t E - q r H 3 k 2 q C m m 4 j C g t z q C w o p S - s 0 D h 2 q z C 1 9 X n n V l w 3 F x 9 p T j s 6 a _ 6 V 7 n h G z 6 3 M - i 8 B _ 8 v D s u 2 P x z 4 F k j 7 e y z 4 Y p 1 8 J 8 t 5 Y p 3 r 4 B r 8 - y B 1 x w F k s u h M t 1 o m Q z 9 q 7 M h 4 m o F 6 i o m B l 4 u C i o l d y w t X 7 5 v n C _ t l x C q q - s C 1 8 5 a n x 4 c h x - d 1 m 2 U 1 h _ 7 F r - n s N - h s l K 9 o 1 a z v t s B 2 w w s K v m n u P l m 6 - D 0 5 y k B r h t g G 4 n l T 3 4 o 4 L z n u L j 3 w I 3 7 h o E v i w 6 C w 3 o E 2 t i C 2 n h K x t 9 B o 5 5 E q 3 w E 8 q j S y s 6 I z 0 7 I m r 3 I 3 z j K z k 0 _ B r - r E o l p N 1 i l G j 5 w H t n n C t 9 - C u k o C j 1 7 D 9 q y u B 4 p 0 X 8 m i F 8 _ 9 H t 2 s B o j y B 0 u i C 7 2 t N t 0 h B 1 h U 9 8 z E 2 l y - B 8 2 g J x k g C 1 5 i M 3 r 6 b x w 3 X 3 p _ K j 0 s D - y m M 8 _ o R 0 l 6 h D h p w B 8 i x B 6 q r g B y r s K 2 2 6 L j l 1 L 6 h p U q g k J t 0 o D x l - P - 1 n R p r t X - p S 7 w 2 E q p k B k r v T 5 _ 2 E g q 3 J r h 5 E - q _ Y v p n Q 8 _ w f w 4 - t B 3 j g C 1 h a y 8 2 g B y _ 9 c 5 2 g j B x u s T 0 p 9 2 B u 6 0 G u m v g C l u g F 9 0 9 H 6 m 3 J 2 4 6 i B j w j G 6 - 2 H 4 9 1 N h n u O p w V o 6 j H 9 r S g r s G - r 2 p B w p 2 S l 1 h P - h m X s q s D j l z G 0 1 g I q 9 W g 4 p D k p 1 E n q 8 B 9 j L 7 1 p B 3 n q I i j t J 0 m s K _ 2 q B - x v E v 3 u J n g R 1 v V l 0 h E 0 0 p I _ 5 o U x g u o B 9 8 5 p B r i y E 5 7 x E p 9 7 B y y 2 D k g 3 E y k t P v 4 t D s r 4 D o u i F x q O 5 - o C 6 6 8 b u s O n t i H 2 9 3 D n y 3 H 2 6 t D o - 9 J p z q H 6 7 z G g 5 - H g - y G w 3 p J n 0 q B n z q F y 3 l D l - _ H r i 7 J h j - L o i t R 2 0 u C 4 p r D s h y B i g 2 D 3 8 x D 6 m r B 6 z - B w m 7 C _ x 7 B 3 8 q Q x 9 1 C s o 0 e r z 5 B 2 2 t b l z y I o - m N i 5 g M 1 r 1 l B z 6 n K u 3 x C r j x K w t V i u 3 B w m m J z q l J w p q L n v 9 F 7 5 9 B 7 - w C x 3 3 K 0 3 l G s 6 - Z n o j E w 7 1 6 B 0 3 P 5 x 7 B w j k J v _ 3 B 7 j l E j 4 r B 7 x r B 0 3 n S 3 w 2 G i z u E l r 5 1 C 3 k 9 E l 4 1 e i q n Y w 7 q E 9 y 7 O 3 n h C i 4 j X l s g W 6 2 m o B 8 o p j H 0 t 6 q B 2 6 s n D 6 8 k r C 1 8 p q B 0 s n U 2 6 k 5 B l 7 _ r e 0 q - P _ 7 t E r r w n F z n 1 3 F 2 1 6 l C 0 8 8 R 4 6 8 R z p y V p z _ F k v w E o o i 2 C t _ 4 P 6 l l J t q 6 M 8 u k D 8 2 L 6 g 5 B q m w N l - 6 B p g z b 1 m 4 L h n k B u o 9 E v 6 S u x r E y 1 - o B y 1 6 J l p 6 F 4 - w D _ - X i q o Y 7 o U g t V 4 9 7 C t t i G m 1 _ R 6 u c 5 4 3 B 0 l r I l x g D o l n M 0 n u J 6 - 1 N v 0 8 W 5 g 7 M s i 0 j H 4 y 5 5 B 4 0 h 4 C g 8 o 6 B r _ 0 D t x 7 z C i 6 w I q v m M h 2 1 H u x l q B 3 g 8 E x 2 r 7 B 3 y y s B r p 1 E 9 s p K p m q 1 E n y o q B 1 y 7 u B _ 6 k o R v 6 p 4 6 C 2 s 0 w j F g 1 1 q u I _ 6 x 9 s B l p w 9 2 D y w s 8 l C 0 3 8 i j B w o 0 2 P w l v 6 C 8 l 1 W r w x P 4 j x k 1 C t v l p y F 9 k h 7 z C z 8 y 3 M - 2 _ g p K n 3 3 w y B s 0 5 p C g l 5 x E n k - G h z 5 N x 4 0 5 B 2 o n r B m j 7 G o i 6 H y _ h W l i 2 o C - - 1 N v v - t B j u q z F 6 g 0 F n 0 y 3 H h l v 1 G m h 2 B o x 2 F y z v v B k z 8 8 F r w - o E 7 s z c g 0 9 Y o i 0 O t j o o C i s y k C p 9 l T t s v D 2 z v v B r 2 g v B t z - w D 1 6 s V i 8 v O 6 y h l B u 4 r Q 6 y x o B 3 u s m B m v 4 t B l 5 4 G 7 8 9 E r r 8 t C 2 8 w 0 G u 1 9 x E 5 9 i 9 C l 4 z f r o s 1 H k o o k B l 6 8 V 1 2 m o B p z z D p _ i _ C r z s G g 1 o z C w g 4 j B k m s W 8 z h I y 5 m 8 h C i u z p 9 B 7 _ t k y F n m k i E y _ m D 3 t 0 C 5 t q Z 0 q v V i 7 k B g w u g D 1 x j r G r m _ F i o i 0 C 5 n _ l C m 1 k I h - s B o 5 3 D l _ 7 C - n 7 B i 3 _ S s n _ H z 4 p B r v j J p _ X 3 k u J 4 7 t K g v n H 4 _ l F h o q E p r g I n z 0 j E l 3 2 F 7 9 g G u s - C 2 9 0 T z v d i - s N z t g B _ 9 x M 6 w l I 0 3 s E 7 u g - C o g y H 7 3 8 7 B j 9 m E k y x U z 3 h g B u 9 w 1 C _ t h D 6 1 h D w - 7 D o g i q D w 4 v - E o o p w F l _ m m F 6 y i E 1 l 0 X y p k J p w g J 3 l i M t u m u B v 5 n M 3 s 7 F m n 6 9 B r u 0 D m 2 l F q m p G i m t D y w 8 F 2 x k D l t k v r B r x g 2 S s 1 6 x S 9 2 3 E _ u - D 5 1 o o C l l 1 n h D m j l 2 - C v z s K r - o G z g 1 K j l 3 - 3 B n z q x 6 B 4 t w r x B r w 5 w I v w 0 G v 7 j v G 2 u u M z 8 i D w 2 3 D k h i v H s t 2 F l 4 0 8 C - y w F w 3 o k o B q 9 8 L 2 w 5 Y 4 z w q L j s 8 6 B 1 3 - e k l k K p q s F q j i a v w 3 b x j 8 T 0 3 5 B n 2 x 3 B 3 5 8 J w z k c h 3 n u D 7 9 o M m 0 x n B v s o o C k 2 k z C o 3 h L z 8 3 5 K h r o h B u z t 3 E g 2 t n B 8 x z 4 B q x z I q w p 8 D z h 0 8 j B l 0 r w B y 7 3 8 B o t 2 9 C t 9 i r G r t _ L j 4 o P x 3 0 I s 9 n l C k g 0 O x k 7 I 8 2 7 z G g 6 g 9 V s 4 n 7 B z y 4 r a 2 q i a - 9 8 b 9 0 q j w B 9 3 0 k D 8 k 8 p E t r u o G 5 1 9 i k B q 7 k d 0 m u M n k q Z n - 0 1 O z u k i D z q q l E n 5 i o N w - o k I 1 8 n i G 8 n 5 3 D v h o J k y 9 j C s 5 k o B - o 8 C m - u N 6 q v b j 2 7 G o 5 p D s q n c 0 0 q i C 7 h 5 j C r 5 p C 7 9 u M m q v Y h 3 h H 4 h i R s 9 o M 5 z l L h 5 u X - s w N u 8 5 o B y i 0 U r j 2 D t t o U _ 2 p _ C v 9 1 c g v p J w 9 k r D k u 6 4 B n j 1 g U j z i 9 O n _ y z z B 7 z r q M 2 1 v D z _ 7 I s t x n B s j 6 o C v 1 w l O v u o O n 9 z u B 0 m z y B 4 6 k P q g 2 l C 8 o q 2 D 7 8 5 2 E l 7 z 2 B - i m O 4 s y X l z g X _ o 3 P 2 3 p G p 1 v D - - i d q v m G 7 u x z C p g 3 H 8 i l N t 0 3 w E 6 p 7 m H 2 i g 9 C t 6 o z F x 5 q s H m y l T r 5 n M r u m u F _ _ x h L g z j h C v o p D 6 - 2 v D u 9 z g B 8 p j D m 8 _ D l - g I 8 q 9 E 1 o _ N & l t ; / r i n g & g t ; & l t ; / r p o l y g o n s & g t ; & l t ; r p o l y g o n s & g t ; & l t ; i d & g t ; 6 9 2 5 4 8 8 9 9 4 3 1 4 6 1 6 8 3 6 & l t ; / i d & g t ; & l t ; r i n g & g t ; z y o p n t k 4 o E w C w E z D l D x 0 B v B 4 B q I 6 K y K 3 P & l t ; / r i n g & g t ; & l t ; / r p o l y g o n s & g t ; & l t ; r p o l y g o n s & g t ; & l t ; i d & g t ; 6 9 2 5 4 8 8 9 9 4 3 1 4 6 1 6 8 3 7 & l t ; / i d & g t ; & l t ; r i n g & g t ; 4 l _ o n 1 q 1 o E t F s f s l B 2 f 1 D s B q C x K n D v F n G j C 2 G 6 E l I l e 8 C o l B i R m h B 1 - B u C r i B t Y v F x D u N 8 h C 0 E m J 1 H _ D p S g E 7 E o I z W 0 I - r C k H k E - E u F 0 U t b m C v C _ d 3 s B 1 m B _ w B 4 - B 1 W g E p E v 7 D q o B _ H i T _ P s F 8 B 3 C m F u O 3 8 C 0 L m D g F 5 p B 9 D k D l C j 5 N m v F 7 l B m D 0 b 9 d & l t ; / r i n g & g t ; & l t ; / r p o l y g o n s & g t ; & l t ; r p o l y g o n s & g t ; & l t ; i d & g t ; 6 9 2 5 4 8 9 3 7 2 2 7 1 7 3 8 8 8 7 & l t ; / i d & g t ; & l t ; r i n g & g t ; t l l s k 7 - j o E w C i N 7 c 2 E q G - C 4 B p q C 3 C r C - D j C & l t ; / r i n g & g t ; & l t ; / r p o l y g o n s & g t ; & l t ; r p o l y g o n s & g t ; & l t ; i d & g t ; 6 9 2 5 4 8 9 8 8 7 6 6 7 8 1 4 4 0 3 & l t ; / i d & g t ; & l t ; r i n g & g t ; k w n n h o q v q E q E z F 4 C n D o C 4 j B k C l B q I 4 H 7 j B j C & l t ; / r i n g & g t ; & l t ; / r p o l y g o n s & g t ; & l t ; r p o l y g o n s & g t ; & l t ; i d & g t ; 6 9 2 5 5 0 1 4 6 6 8 9 9 6 4 4 4 1 7 & l t ; / i d & g t ; & l t ; r i n g & g t ; - u n x o 2 2 j o E 4 G t I x n M 5 W q e _ Y 4 D v E 2 D k D l U o h B l 3 F u P - Y 7 D & l t ; / r i n g & g t ; & l t ; / r p o l y g o n s & g t ; & l t ; r p o l y g o n s & g t ; & l t ; i d & g t ; 6 9 2 5 5 0 1 5 6 9 9 7 8 8 5 9 5 2 1 & l t ; / i d & g t ; & l t ; r i n g & g t ; 5 8 5 8 p m p i o E 3 O u V v I g H h X l F o C m G 1 N u G x H c s D i L z C 3 C x U r l B p N m D 2 W 7 P 9 i D & l t ; / r i n g & g t ; & l t ; / r p o l y g o n s & g t ; & l t ; r p o l y g o n s & g t ; & l t ; i d & g t ; 6 9 2 5 5 0 1 5 6 9 9 7 8 8 5 9 5 2 2 & l t ; / i d & g t ; & l t ; r i n g & g t ; m p 0 n p x h 5 n E 7 g E z 2 D 6 C i E 8 D s D h x D 2 9 B 0 D 2 B - D 7 D & l t ; / r i n g & g t ; & l t ; / r p o l y g o n s & g t ; & l t ; r p o l y g o n s & g t ; & l t ; i d & g t ; 6 9 2 5 5 1 2 7 3 6 8 9 3 8 2 9 1 2 1 & l t ; / i d & g t ; & l t ; r i n g & g t ; 7 w 3 x p k u u y E 0 k t G _ 3 s E k i 6 I 2 - i B 8 h r Q u u S m r t E w 1 o B h g y F & l t ; / r i n g & g t ; & l t ; / r p o l y g o n s & g t ; & l t ; r p o l y g o n s & g t ; & l t ; i d & g t ; 6 9 2 5 5 1 2 8 0 5 6 1 3 3 0 5 8 5 7 & l t ; / i d & g t ; & l t ; r i n g & g t ; k 7 x 8 4 3 s t y E i j k D u l u C 7 l p H 9 h w B 4 q M h s - C r r d v i W 9 w w E g h 2 E & l t ; / r i n g & g t ; & l t ; / r p o l y g o n s & g t ; & l t ; r p o l y g o n s & g t ; & l t ; i d & g t ; 6 9 2 5 5 9 6 1 9 6 6 9 8 3 2 4 9 9 3 & l t ; / i d & g t ; & l t ; r i n g & g t ; k 5 4 n 7 8 m _ x E 2 9 P q s F 6 z C l 8 M 7 o I 8 k P o G m v H r E x 8 C h o G o D q 8 B _ W z g F r i C z l B s o B s 9 B x E 0 D j E p 4 B z j D 3 i N & l t ; / r i n g & g t ; & l t ; / r p o l y g o n s & g t ; & l t ; r p o l y g o n s & g t ; & l t ; i d & g t ; 6 9 2 5 5 9 8 7 3 9 3 1 8 9 6 4 2 2 5 & l t ; / i d & g t ; & l t ; r i n g & g t ; u r 3 3 j 3 1 q y E 8 M 0 h C 0 R r D z g G i H r n B n d l p B 1 B i E 9 E x J 8 l C 1 C _ o B p l B r 6 B z G h N 6 F m S - D y I i F 7 D & l t ; / r i n g & g t ; & l t ; / r p o l y g o n s & g t ; & l t ; r p o l y g o n s & g t ; & l t ; i d & g t ; 6 9 2 5 5 9 9 2 5 4 7 1 5 0 3 9 7 4 5 & l t ; / i d & g t ; & l t ; r i n g & g t ; x z i l 8 4 2 x y E i f _ p C 7 h B 6 y C x D m s B 1 L s C g E - C 2 S k I 2 d 4 O 7 J r V l F - E o X t E j N 8 F p M 1 e g D _ C & l t ; / r i n g & g t ; & l t ; / r p o l y g o n s & g t ; & l t ; r p o l y g o n s & g t ; & l t ; i d & g t ; 6 9 2 5 5 9 9 2 5 4 7 1 5 0 3 9 7 4 6 & l t ; / i d & g t ; & l t ; r i n g & g t ; w s x k r u t x y E w C g R r D 1 F 8 M k R m m B r h B 7 H x H i C l l B l N u m F _ X t C i F u K q E 8 E & l t ; / r i n g & g t ; & l t ; / r p o l y g o n s & g t ; & l t ; r p o l y g o n s & g t ; & l t ; i d & g t ; 6 9 2 5 5 9 9 2 5 4 7 1 5 0 3 9 7 4 7 & l t ; / i d & g t ; & l t ; r i n g & g t ; o t n l - z l x y E 4 G 3 i B - l C y E m E g Q r Y q C - C i C v E 1 q C n z B 9 e i F 7 D & l t ; / r i n g & g t ; & l t ; / r p o l y g o n s & g t ; & l t ; r p o l y g o n s & g t ; & l t ; i d & g t ; 6 9 2 5 5 9 9 2 5 4 7 1 5 0 3 9 7 4 8 & l t ; / i d & g t ; & l t ; r i n g & g t ; 6 z i o g 3 u x y E s E _ r B 4 E o G 9 C 3 G t a g C 0 B - D j C & l t ; / r i n g & g t ; & l t ; / r p o l y g o n s & g t ; & l t ; r p o l y g o n s & g t ; & l t ; i d & g t ; 6 9 2 5 7 0 1 2 6 8 7 7 8 2 5 4 3 3 9 & l t ; / i d & g t ; & l t ; r i n g & g t ; j l g 3 u o x n n E u J m a 4 f g K o V 7 u B v D q n D h C j D r H l 7 D 8 c m m F 7 q C g C y B n C j C & l t ; / r i n g & g t ; & l t ; / r p o l y g o n s & g t ; & l t ; r p o l y g o n s & g t ; & l t ; i d & g t ; 6 9 2 5 7 0 1 6 1 2 3 7 5 6 3 8 0 1 7 & l t ; / i d & g t ; & l t ; r i n g & g t ; 8 y k n g p j p n E 0 J g H 3 H k G u F 4 F l J u H & l t ; / r i n g & g t ; & l t ; / r p o l y g o n s & g t ; & l t ; r p o l y g o n s & g t ; & l t ; i d & g t ; 6 9 2 5 7 0 1 6 1 2 3 7 5 6 3 8 0 1 8 & l t ; / i d & g t ; & l t ; r i n g & g t ; 4 y s w 6 9 h p n E l I 5 F v S h F k C l B 3 J 4 F j E i O s H & l t ; / r i n g & g t ; & l t ; / r p o l y g o n s & g t ; & l t ; r p o l y g o n s & g t ; & l t ; i d & g t ; 6 9 2 5 7 0 1 6 1 2 3 7 5 6 3 8 0 1 9 & l t ; / i d & g t ; & l t ; r i n g & g t ; _ t m m 6 4 g p n E w C x D z L h C j D x B l K 7 G 2 D j Z 8 E & l t ; / r i n g & g t ; & l t ; / r p o l y g o n s & g t ; & l t ; r p o l y g o n s & g t ; & l t ; i d & g t ; 6 9 2 5 7 0 3 1 5 8 5 6 3 8 6 4 5 7 7 & l t ; / i d & g t ; & l t ; r i n g & g t ; 9 m _ 4 y _ z p n E 4 G _ G x L k E g E l t B p E 9 G v G 0 K g O h M & l t ; / r i n g & g t ; & l t ; / r p o l y g o n s & g t ; & l t ; r p o l y g o n s & g t ; & l t ; i d & g t ; 6 9 2 5 7 3 1 9 8 6 3 8 4 3 5 5 3 2 9 & l t ; / i d & g t ; & l t ; r i n g & g t ; 4 w t n v u 6 7 n E 5 B v D 2 C s C w q B _ D 4 B _ O u P y H m W & l t ; / r i n g & g t ; & l t ; / r p o l y g o n s & g t ; & l t ; r p o l y g o n s & g t ; & l t ; i d & g t ; 6 9 2 5 7 3 1 9 8 6 3 8 4 3 5 5 3 3 0 & l t ; / i d & g t ; & l t ; r i n g & g t ; i k j r t o 4 7 n E s E r g G 2 C h C o M m C q w B g x C - E s D - Q h y B v E w v B 0 h B p G j C h j D i j C & l t ; / r i n g & g t ; & l t ; / r p o l y g o n s & g t ; & l t ; r p o l y g o n s & g t ; & l t ; i d & g t ; 6 9 2 5 7 3 1 9 8 6 3 8 4 3 5 5 3 3 1 & l t ; / i d & g t ; & l t ; r i n g & g t ; h 0 s s q p 6 7 n E 5 B w E g K s G v H k L 8 B 3 C 2 H w K 8 C & l t ; / r i n g & g t ; & l t ; / r p o l y g o n s & g t ; & l t ; r p o l y g o n s & g t ; & l t ; i d & g t ; 6 9 2 5 7 3 1 9 8 6 3 8 4 3 5 5 3 3 2 & l t ; / i d & g t ; & l t ; r i n g & g t ; h h j 1 - n - 7 n E 4 G t I 0 i f w x m C 1 s x B _ k E 3 5 M w 8 E z _ D - E s D w D t C 5 k E g m M 0 r G m o I h 6 C m n B v C 1 C r B r C h 5 D r U g D 3 B s t C y 1 b i 2 b g 1 B - D j C & l t ; / r i n g & g t ; & l t ; / r p o l y g o n s & g t ; & l t ; r p o l y g o n s & g t ; & l t ; i d & g t ; 6 9 2 5 7 3 1 9 8 6 3 8 4 3 5 5 3 3 3 & l t ; / i d & g t ; & l t ; r i n g & g t ; u q h m v _ i 8 n E y J 8 G 9 F x K s F h R j B 0 B - D j C & l t ; / r i n g & g t ; & l t ; / r p o l y g o n s & g t ; & l t ; r p o l y g o n s & g t ; & l t ; i d & g t ; 6 9 2 5 7 3 1 9 8 6 3 8 4 3 5 5 3 3 4 & l t ; / i d & g t ; & l t ; r i n g & g t ; u x z 7 6 u l 8 n E 5 B 0 C 2 C h C x 9 Q 4 y G 5 _ D - E q D t V g C r C i p D v p F 1 p F i 2 E j G & l t ; / r i n g & g t ; & l t ; / r p o l y g o n s & g t ; & l t ; r p o l y g o n s & g t ; & l t ; i d & g t ; 6 9 2 5 7 3 1 9 8 6 3 8 4 3 5 5 3 3 5 & l t ; / i d & g t ; & l t ; r i n g & g t ; k r u w q n q 8 n E x F - 9 B j d h w B q C h F 7 C 0 F 4 8 H 5 C r C i D 7 D & l t ; / r i n g & g t ; & l t ; / r p o l y g o n s & g t ; & l t ; r p o l y g o n s & g t ; & l t ; i d & g t ; 6 9 2 5 7 3 1 9 8 6 3 8 4 3 5 5 3 3 6 & l t ; / i d & g t ; & l t ; r i n g & g t ; h - y 2 - - 6 7 n E w C 0 C 2 C h C u e - C t B y F 8 F j Z u H & l t ; / r i n g & g t ; & l t ; / r p o l y g o n s & g t ; & l t ; r p o l y g o n s & g t ; & l t ; i d & g t ; 6 9 2 5 7 3 2 0 8 9 4 6 3 5 7 0 4 3 3 & l t ; / i d & g t ; & l t ; r i n g & g t ; x x r 2 o _ p 9 n E 0 r F u x D 0 9 E h 0 D z u C x D 6 C q G - E 4 B j a p S o C 7 y D y F 0 k L 0 D 9 u D 5 k E k h B _ C w C n p C p G 8 C & l t ; / r i n g & g t ; & l t ; / r p o l y g o n s & g t ; & l t ; r p o l y g o n s & g t ; & l t ; i d & g t ; 6 9 2 5 7 3 2 0 8 9 4 6 3 5 7 0 4 3 4 & l t ; / i d & g t ; & l t ; r i n g & g t ; p m 2 g 2 o o 9 n E x O t D w s F i H i J x T l D x K p S h F k C 0 O 9 s B t E 3 l B m r E p C p k E 8 E & l t ; / r i n g & g t ; & l t ; / r p o l y g o n s & g t ; & l t ; r p o l y g o n s & g t ; & l t ; i d & g t ; 6 9 2 5 7 3 2 0 8 9 4 6 3 5 7 0 4 3 5 & l t ; / i d & g t ; & l t ; r i n g & g t ; x i z 6 _ l 0 9 n E 4 G t I u M m C v B - M h H 0 H 6 N & l t ; / r i n g & g t ; & l t ; / r p o l y g o n s & g t ; & l t ; r p o l y g o n s & g t ; & l t ; i d & g t ; 6 9 2 5 7 3 2 0 8 9 4 6 3 5 7 0 4 3 6 & l t ; / i d & g t ; & l t ; r i n g & g t ; 5 7 7 4 h _ p 8 n E s E 0 C 3 2 D 3 i D i y B 1 q B u K 0 H 9 D w C v D k s B 6 C n w F q o E y w E g E 8 n C 6 a s B _ w C x j C l r B y k E h D o x F o u C v E - 0 H y c x E 5 C g u B l z C 3 i C m D i D 3 j B 9 h B 1 q B 3 j B w s C u D 3 C m D - D r x G p l C i F 8 C 3 O 5 P o S 1 E r C i D _ C & l t ; / r i n g & g t ; & l t ; / r p o l y g o n s & g t ; & l t ; r p o l y g o n s & g t ; & l t ; i d & g t ; 6 9 2 5 7 3 2 0 8 9 4 6 3 5 7 0 4 3 7 & l t ; / i d & g t ; & l t ; r i n g & g t ; s h u g 4 1 u 9 n E w C z F 2 C 6 C i J 5 N 7 G - J i F 8 N & l t ; / r i n g & g t ; & l t ; / r p o l y g o n s & g t ; & l t ; r p o l y g o n s & g t ; & l t ; i d & g t ; 6 9 2 5 7 3 2 0 8 9 4 6 3 5 7 0 4 3 8 & l t ; / i d & g t ; & l t ; r i n g & g t ; u z y j h p w 8 n E 9 u B _ G u Q h S 9 C k I j i C 2 B h E q W & l t ; / r i n g & g t ; & l t ; / r p o l y g o n s & g t ; & l t ; r p o l y g o n s & g t ; & l t ; i d & g t ; 6 9 2 5 7 4 3 9 4 3 5 7 3 3 0 7 3 9 3 & l t ; / i d & g t ; & l t ; r i n g & g t ; o n t t i 6 r 9 o E v 3 C v o B 0 V 5 K i J n W 9 M 8 B m P q O j a z E t G 7 I & l t ; / r i n g & g t ; & l t ; / r p o l y g o n s & g t ; & l t ; r p o l y g o n s & g t ; & l t ; i d & g t ; 6 9 2 5 7 4 3 9 4 3 5 7 3 3 0 7 3 9 4 & l t ; / i d & g t ; & l t ; r i n g & g t ; m j q 5 m x w 8 o E s E 1 F m E g E j 3 H 5 3 I v 1 E 7 C 7 G n E n G x v H s q G _ 2 H & l t ; / r i n g & g t ; & l t ; / r p o l y g o n s & g t ; & l t ; r p o l y g o n s & g t ; & l t ; i d & g t ; 6 9 2 5 7 4 4 0 1 2 2 9 2 7 8 4 1 2 9 & l t ; / i d & g t ; & l t ; r i n g & g t ; m j x 3 s z y 8 o E 4 G g H _ k d h 0 V - 3 j k B 6 Q 6 J 4 C s Q h O k C h V i P g C x 8 p m B n t U v r a n Q 7 I & l t ; / r i n g & g t ; & l t ; / r p o l y g o n s & g t ; & l t ; r p o l y g o n s & g t ; & l t ; i d & g t ; 6 9 2 5 7 4 4 0 1 2 2 9 2 7 8 4 1 3 0 & l t ; / i d & g t ; & l t ; r i n g & g t ; t y j 4 s - r 8 o E w C 0 C 4 C s B x W 7 E 0 F 3 E - P 8 E & l t ; / r i n g & g t ; & l t ; / r p o l y g o n s & g t ; & l t ; r p o l y g o n s & g t ; & l t ; i d & g t ; 6 9 2 5 7 4 4 0 1 2 2 9 2 7 8 4 1 3 1 & l t ; / i d & g t ; & l t ; r i n g & g t ; h - s g 2 h y 9 o E u C v D 1 F 6 C k E h O k G x C 8 B s P k O 8 E & l t ; / r i n g & g t ; & l t ; / r p o l y g o n s & g t ; & l t ; r p o l y g o n s & g t ; & l t ; i d & g t ; 6 9 2 5 7 4 4 3 2 1 5 3 0 4 2 9 4 4 1 & l t ; / i d & g t ; & l t ; r i n g & g t ; k p n 1 x x u h p E v F 3 F h w B n F h D i C z 6 r 4 B - g B 3 g B z N s X 2 y F 0 u G x a 1 U 2 W p q B _ E v F 0 C 4 C _ n f m r z D s H j I 3 x 8 c 1 6 C w B _ C & l t ; / r i n g & g t ; & l t ; / r p o l y g o n s & g t ; & l t ; r p o l y g o n s & g t ; & l t ; i d & g t ; 6 9 2 5 8 3 9 0 5 1 3 2 9 1 1 0 0 1 9 & l t ; / i d & g t ; & l t ; r i n g & g t ; i v 8 v m 1 8 3 p E - k F u E 5 _ k B u 3 Y v k g C 3 t S j D m C q t D v C 1 C 5 r y B 9 x D - x I g s D p 6 B t f 2 F m - Q h v O - D j C & l t ; / r i n g & g t ; & l t ; / r p o l y g o n s & g t ; & l t ; r p o l y g o n s & g t ; & l t ; i d & g t ; 6 9 2 5 8 3 9 0 5 1 3 2 9 1 1 0 0 2 0 & l t ; / i d & g t ; & l t ; r i n g & g t ; n s m _ 1 8 3 5 p E o j I 9 1 D u l B 2 8 C j Y h C s M s 7 C i E z 6 G z F 1 D z p I 5 L s G 4 U 4 6 B k K s N p I w 9 C 5 K w 4 B z b g E u M v H s C j D 8 I i C k I x f 6 i B 0 D l r N j B h E _ X 3 a g t M o 9 H 3 i C j E 9 D h 9 B y i I i V q 1 B _ B 6 L _ I n 9 D 3 G g I 8 B _ B 4 s D y Y I x D 3 F n D j D y C 5 X 4 C n D x H 9 E x C k P w I 0 H u D _ B 5 C k D x E q P x n D l E w b g 1 C 5 h B & l t ; / r i n g & g t ; & l t ; / r p o l y g o n s & g t ; & l t ; r p o l y g o n s & g t ; & l t ; i d & g t ; 6 9 2 5 8 3 9 0 5 1 3 2 9 1 1 0 0 2 1 & l t ; / i d & g t ; & l t ; r i n g & g t ; p 0 8 v j q _ 3 p E y m s B q i - C 3 m 2 t B j u o E h 7 i j B r p p B _ 3 h C 8 o m C i - Q t o a & l t ; / r i n g & g t ; & l t ; / r p o l y g o n s & g t ; & l t ; r p o l y g o n s & g t ; & l t ; i d & g t ; 6 9 2 5 8 3 9 0 5 1 3 2 9 1 1 0 0 2 2 & l t ; / i d & g t ; & l t ; r i n g & g t ; 1 p m g 0 s h 5 p E 0 p i D v t o D u p z J j o h D o y M _ 0 r B k u Q 3 N 0 O - 8 k H g h z B w j m Q 1 1 l D o z j B & l t ; / r i n g & g t ; & l t ; / r p o l y g o n s & g t ; & l t ; r p o l y g o n s & g t ; & l t ; i d & g t ; 6 9 2 5 8 3 9 0 5 1 3 2 9 1 1 0 0 2 3 & l t ; / i d & g t ; & l t ; r i n g & g t ; o t p u x 1 _ 5 p E s E w l B m z B 6 C 6 J w N i J 1 D q C 0 a j D l F h F t B s Q j D h D t B k U 9 C t E p N 2 B 0 H 1 M t C 7 l B l l D q p D k F g D 6 E & l t ; / r i n g & g t ; & l t ; / r p o l y g o n s & g t ; & l t ; r p o l y g o n s & g t ; & l t ; i d & g t ; 6 9 2 5 8 3 9 0 5 1 3 2 9 1 1 0 0 2 4 & l t ; / i d & g t ; & l t ; r i n g & g t ; 1 l i s j 2 u 3 p E - H z F i 9 C h C x n B m 9 L z n M p r J 6 h H g E _ L x C h R 2 B z U i d 2 L 3 z C 2 v C 5 x H 7 6 C o k C 2 o I g D 8 C 9 w B z Y & l t ; / r i n g & g t ; & l t ; / r p o l y g o n s & g t ; & l t ; r p o l y g o n s & g t ; & l t ; i d & g t ; 6 9 2 5 8 3 9 0 5 1 3 2 9 1 1 0 0 2 5 & l t ; / i d & g t ; & l t ; r i n g & g t ; h g p j l u 3 5 p E y p C t o B 9 c m z B n F q C n I 3 F s C i J - C v C 2 X h H n V p E h 6 B 3 Q m I 1 E 1 U n M 2 N & l t ; / r i n g & g t ; & l t ; / r p o l y g o n s & g t ; & l t ; r p o l y g o n s & g t ; & l t ; i d & g t ; 6 9 2 5 8 3 9 0 5 1 3 2 9 1 1 0 0 2 6 & l t ; / i d & g t ; & l t ; r i n g & g t ; l g m 3 p z 9 5 p E j I i H o Q h D k C 5 G 6 F o O g D u B & l t ; / r i n g & g t ; & l t ; / r p o l y g o n s & g t ; & l t ; r p o l y g o n s & g t ; & l t ; i d & g t ; 6 9 2 5 8 3 9 0 5 1 3 2 9 1 1 0 0 2 7 & l t ; / i d & g t ; & l t ; r i n g & g t ; l z x z 5 v 7 4 p E j I 0 n G t 0 F s G v i F - C 1 j H 1 5 J 4 l b 8 D t E 4 F 8 u W 2 H l C 1 i K i u s B & l t ; / r i n g & g t ; & l t ; / r p o l y g o n s & g t ; & l t ; r p o l y g o n s & g t ; & l t ; i d & g t ; 6 9 2 5 8 3 9 0 5 1 3 2 9 1 1 0 0 2 8 & l t ; / i d & g t ; & l t ; r i n g & g t ; q r - 1 s 3 p 3 p E o 2 T p I y s e h 9 J u l H 4 o G l D y w I 2 g J y j D - C 5 G 3 5 F 3 C q h N l z J x 3 G k k F 5 y B r B k i G j E w v P w B _ C & l t ; / r i n g & g t ; & l t ; / r p o l y g o n s & g t ; & l t ; r p o l y g o n s & g t ; & l t ; i d & g t ; 6 9 2 5 8 3 9 0 5 1 3 2 9 1 1 0 0 2 9 & l t ; / i d & g t ; & l t ; r i n g & g t ; h n j v i 2 o 4 p E y 6 9 H 9 m h D t h j H r 7 g G 5 j 8 D & l t ; / r i n g & g t ; & l t ; / r p o l y g o n s & g t ; & l t ; r p o l y g o n s & g t ; & l t ; i d & g t ; 6 9 2 5 8 3 9 0 5 1 3 2 9 1 1 0 0 3 0 & l t ; / i d & g t ; & l t ; r i n g & g t ; 5 j _ g 5 8 _ 3 p E i z z M v o j F 6 0 q M y 7 m K & l t ; / r i n g & g t ; & l t ; / r p o l y g o n s & g t ; & l t ; r p o l y g o n s & g t ; & l t ; i d & g t ; 6 9 2 5 8 7 5 9 5 3 6 8 8 1 1 7 2 4 9 & l t ; / i d & g t ; & l t ; r i n g & g t ; k k v k p r 1 n s E s E 3 F l u B u x C s w E 1 b q k N k k G s 5 j D k g I l h B r n B s g I o M w 4 B j 8 B k C w F x E n E 3 y G v k B y k C 4 0 B 6 5 G m k O q 7 Z u h B 0 K 0 t B - j c q _ D h 8 L y 0 B 8 E & l t ; / r i n g & g t ; & l t ; / r p o l y g o n s & g t ; & l t ; r p o l y g o n s & g t ; & l t ; i d & g t ; 6 9 2 5 8 7 6 2 6 2 9 2 5 7 6 2 5 6 1 & l t ; / i d & g t ; & l t ; r i n g & g t ; y v h 6 x 7 u q s E s E 8 Q 8 J v 8 B o G 9 E s D i T s d k D i O - L & l t ; / r i n g & g t ; & l t ; / r p o l y g o n s & g t ; & l t ; r p o l y g o n s & g t ; & l t ; i d & g t ; 6 9 2 5 8 7 6 2 6 2 9 2 5 7 6 2 5 6 2 & l t ; / i d & g t ; & l t ; r i n g & g t ; o o _ m _ m x q s E r D 2 J _ G t T p F i E _ Y k C 4 B m I 1 G h N 0 D m D h Z 5 j B 7 D & l t ; / r i n g & g t ; & l t ; / r p o l y g o n s & g t ; & l t ; r p o l y g o n s & g t ; & l t ; i d & g t ; 6 9 2 5 8 7 6 2 6 2 9 2 5 7 6 2 5 6 3 & l t ; / i d & g t ; & l t ; r i n g & g t ; 3 _ - u l i i q s E 9 S j T p T k N i N l P 7 H o G q C _ f r d k z B j c 6 f k n D p P u Q 8 f z L 9 F m J h F 8 I i G q D i I y F 4 F u O w v B - l B 7 G 0 c t B x 0 B k G 1 G l N n J 4 o I 2 h B 8 F 9 G o 2 B x E j H o F m S _ g B m t C 2 K 9 I 3 I & l t ; / r i n g & g t ; & l t ; / r p o l y g o n s & g t ; & l t ; r p o l y g o n s & g t ; & l t ; i d & g t ; 6 9 2 5 8 8 2 5 5 0 7 5 7 8 8 3 9 0 5 & l t ; / i d & g t ; & l t ; r i n g & g t ; s i 3 _ 8 i 5 6 s E w C w E w 6 B - B 9 S k r B 6 G h Y z L 7 X h C i E _ D t B 8 l C z 7 D L l N 1 E w F t a - J l J u H & l t ; / r i n g & g t ; & l t ; / r p o l y g o n s & g t ; & l t ; r p o l y g o n s & g t ; & l t ; i d & g t ; 6 9 2 5 8 8 2 5 5 0 7 5 7 8 8 3 9 0 6 & l t ; / i d & g t ; & l t ; r i n g & g t ; 9 _ j 9 n 8 4 4 s E _ z z B l i m C h 6 x B _ g f i 2 q B y w 4 B k s 1 J 9 g v B v 1 k C q n c y v w E y 2 h H x r - B y i v p C u k l E 3 6 2 F & l t ; / r i n g & g t ; & l t ; / r p o l y g o n s & g t ; & l t ; r p o l y g o n s & g t ; & l t ; i d & g t ; 6 9 2 5 8 8 2 9 2 8 7 1 5 0 0 5 9 5 3 & l t ; / i d & g t ; & l t ; r i n g & g t ; 8 u z 7 3 h r 7 s E 4 G 5 c m y B p I u N r 2 C x t B y 4 B _ I w j B l V z E 6 H _ K l J s P 7 6 C 8 F r C i F q H & l t ; / r i n g & g t ; & l t ; / r p o l y g o n s & g t ; & l t ; r p o l y g o n s & g t ; & l t ; i d & g t ; 6 9 2 5 8 8 3 0 6 6 1 5 3 9 5 9 4 2 5 & l t ; / i d & g t ; & l t ; r i n g & g t ; v n 3 1 9 t 6 _ s E 0 G 5 l C 7 c 3 F v T m E j F g M 1 R k G t B h V i _ B 7 J 3 E o O n M k t B & l t ; / r i n g & g t ; & l t ; / r p o l y g o n s & g t ; & l t ; r p o l y g o n s & g t ; & l t ; i d & g t ; 6 9 2 5 8 8 4 5 7 7 9 8 2 4 4 7 6 1 7 & l t ; / i d & g t ; & l t ; r i n g & g t ; 9 _ l 1 j g q k t E s E 1 F 7 O y E q J 0 g C k J h F x m B p E z r B 3 J u I n E 2 z D k t B w H j C & l t ; / r i n g & g t ; & l t ; / r p o l y g o n s & g t ; & l t ; r p o l y g o n s & g t ; & l t ; i d & g t ; 6 9 2 5 8 8 4 7 1 5 4 2 1 4 0 1 0 8 9 & l t ; / i d & g t ; & l t ; r i n g & g t ; 1 x k l 6 g w p t E 4 G 3 F i 7 C x H 2 Y v C 9 G o D g h B 1 4 B n C j C & l t ; / r i n g & g t ; & l t ; / r p o l y g o n s & g t ; & l t ; r p o l y g o n s & g t ; & l t ; i d & g t ; 6 9 2 5 8 8 4 7 1 5 4 2 1 4 0 1 0 9 0 & l t ; / i d & g t ; & l t ; r i n g & g t ; m 2 0 _ _ 3 l p t E - - D _ j J v r H _ h M 9 r I y E k v L x - C _ D t B 6 B 1 C 6 q O 2 l F j w B 4 x C j D m C v B x C - G t 7 C w t H _ r I v r F 9 q F v E o D k F 7 D & l t ; / r i n g & g t ; & l t ; / r p o l y g o n s & g t ; & l t ; r p o l y g o n s & g t ; & l t ; i d & g t ; 6 9 2 5 8 8 4 7 1 5 4 2 1 4 0 1 0 9 1 & l t ; / i d & g t ; & l t ; r i n g & g t ; n 7 1 p n 2 1 o t E x 1 N - 7 h I g 1 u B v 3 v B i 8 n M h 7 s I 6 x 4 B u 8 r B n w h C z w q B n 5 i J p h 6 K w 1 m B x 9 p G w h V p 9 U j 1 m D q i j V w n l B n g c m 1 Q r x f m u k B 9 4 K j h p G _ j y F 2 o 7 B 7 o 6 B 1 m 7 Y 5 2 j V u l r W i v k G p t 5 Z 4 8 w F & l t ; / r i n g & g t ; & l t ; / r p o l y g o n s & g t ; & l t ; r p o l y g o n s & g t ; & l t ; i d & g t ; 6 9 2 5 8 8 4 7 1 5 4 2 1 4 0 1 0 9 1 & l t ; / i d & g t ; & l t ; r i n g & g t ; n x - s 9 5 5 p t E z j n C u n R _ _ P y 9 _ D & l t ; / r i n g & g t ; & l t ; / r p o l y g o n s & g t ; & l t ; r p o l y g o n s & g t ; & l t ; i d & g t ; 6 9 2 5 8 8 4 7 4 9 7 8 1 1 3 9 4 5 7 & l t ; / i d & g t ; & l t ; r i n g & g t ; j 5 5 n l q 6 q t E v F n T q g B y k B 9 0 B j F 9 C x C 3 J 3 Z w D g C j E n 2 F 5 4 B - D j C & l t ; / r i n g & g t ; & l t ; / r p o l y g o n s & g t ; & l t ; r p o l y g o n s & g t ; & l t ; i d & g t ; 6 9 2 5 8 8 5 2 6 5 1 7 7 2 1 4 9 7 7 & l t ; / i d & g t ; & l t ; r i n g & g t ; v _ 5 _ y t s x t E 6 4 p T r z S g w I j 7 y D n v y F h 7 _ D 4 h J 2 j k C 4 9 7 E g j l C z 3 h D 7 u u G y o k D _ j i D 7 s - I s l u D k - m D m i l h C j _ 0 C 3 z k N 6 j o D & l t ; / r i n g & g t ; & l t ; / r p o l y g o n s & g t ; & l t ; r p o l y g o n s & g t ; & l t ; i d & g t ; 6 9 2 5 8 8 5 2 9 9 5 3 6 9 5 3 3 4 5 & l t ; / i d & g t ; & l t ; r i n g & g t ; - g 2 t z _ - y t E m r B 2 5 B v D o N 2 E q G 8 D m o B s e 8 D r E k J m G q D g P 6 I y M w R 2 x D i s B 8 r B 2 E l D m C j b p t B h 9 F m l E s 0 C q x D o 9 C 7 k C 0 f 5 F l F - E h l B w U m C t B u D t a l y D - x H 9 h I 2 _ Q _ k O 8 4 I l k E m W & l t ; / r i n g & g t ; & l t ; / r p o l y g o n s & g t ; & l t ; r p o l y g o n s & g t ; & l t ; i d & g t ; 6 9 2 5 8 8 5 2 9 9 5 3 6 9 5 3 3 4 6 & l t ; / i d & g t ; & l t ; r i n g & g t ; p l 0 v 4 8 2 z t E s E y E 6 C s G - i B 9 b - 7 J q x E k q F v c w E 1 D q G 8 - B 3 D T T h D t B x C 1 C i j B - x H 7 z J l l G s O 1 k E g F j C & l t ; / r i n g & g t ; & l t ; / r p o l y g o n s & g t ; & l t ; r p o l y g o n s & g t ; & l t ; i d & g t ; 6 9 2 5 8 8 5 2 9 9 5 3 6 9 5 3 3 4 7 & l t ; / i d & g t ; & l t ; r i n g & g t ; h x q 4 4 2 t 0 t E 2 G o a 7 F z H 9 C 4 B w i B g C k D n C j C & l t ; / r i n g & g t ; & l t ; / r p o l y g o n s & g t ; & l t ; r p o l y g o n s & g t ; & l t ; i d & g t ; 6 9 2 5 8 8 5 2 9 9 5 3 6 9 5 3 3 4 8 & l t ; / i d & g t ; & l t ; r i n g & g t ; 4 4 2 3 o 2 n 0 t E l 9 B p I m E j F n b t B 3 G 3 J 1 E k F _ E & l t ; / r i n g & g t ; & l t ; / r p o l y g o n s & g t ; & l t ; r p o l y g o n s & g t ; & l t ; i d & g t ; 6 9 2 5 8 8 5 2 9 9 5 3 6 9 5 3 3 4 9 & l t ; / i d & g t ; & l t ; r i n g & g t ; g 3 w k u m g 0 t E u o f 7 7 z C w q 8 F q 3 w B n 5 R 4 w r C n g 4 B p u K 8 1 L 2 4 J h 2 0 D y g o I s h 4 K k k F l C & l t ; / r i n g & g t ; & l t ; / r p o l y g o n s & g t ; & l t ; r p o l y g o n s & g t ; & l t ; i d & g t ; 6 9 2 5 8 8 8 2 5 4 4 7 4 4 5 2 9 9 3 & l t ; / i d & g t ; & l t ; r i n g & g t ; x - n r 5 h k u s E n L j T k R 2 E m E k Q k e 3 y D z R m L 1 C t C r C h J g p D 3 j D h G & l t ; / r i n g & g t ; & l t ; / r p o l y g o n s & g t ; & l t ; r p o l y g o n s & g t ; & l t ; i d & g t ; 6 9 2 5 8 8 8 2 5 4 4 7 4 4 5 2 9 9 4 & l t ; / i d & g t ; & l t ; r i n g & g t ; n - 2 i j k g u s E w C w E 9 h E p s D g 8 D h C o Q n D r I h C l D _ D t B 6 B r z C o m C 5 l B 8 F n p C 7 6 B k F j G & l t ; / r i n g & g t ; & l t ; / r p o l y g o n s & g t ; & l t ; r p o l y g o n s & g t ; & l t ; i d & g t ; 6 9 2 5 8 9 4 3 0 1 7 8 8 4 0 5 7 6 1 & l t ; / i d & g t ; & l t ; r i n g & g t ; 2 l j 0 9 y x 3 s E 4 G i H 1 H i G t E h H 0 H h G & l t ; / r i n g & g t ; & l t ; / r p o l y g o n s & g t ; & l t ; r p o l y g o n s & g t ; & l t ; i d & g t ; 6 9 2 5 8 9 4 3 0 1 7 8 8 4 0 5 7 6 2 & l t ; / i d & g t ; & l t ; r i n g & g t ; w z 1 1 l t w 3 s E w C v D k H o g I 8 a s G w 4 D v 5 M o M 9 C u D y D 2 B 6 1 C 1 U g 8 B t M - I r k D u H 9 H - p B 1 d 5 P & l t ; / r i n g & g t ; & l t ; / r p o l y g o n s & g t ; & l t ; r p o l y g o n s & g t ; & l t ; i d & g t ; 6 9 2 5 8 9 4 5 7 6 6 6 6 3 1 2 7 0 5 & l t ; / i d & g t ; & l t ; r i n g & g t ; 9 p h k 0 z w z s E y Q v X x u C z 8 I 4 y B w a y N 7 5 I 6 k G h S 4 D 4 B v E 2 D t Z g s G 3 E q I 8 p T l 6 B q v C v M k h B 1 Y & l t ; / r i n g & g t ; & l t ; / r p o l y g o n s & g t ; & l t ; r p o l y g o n s & g t ; & l t ; i d & g t ; 6 9 2 5 8 9 4 5 7 6 6 6 6 3 1 2 7 0 6 & l t ; / i d & g t ; & l t ; r i n g & g t ; n i 6 u 2 6 p 0 s E p 9 B 0 C 7 h E l l C z g G 7 7 I 6 w m B 7 5 i B q 6 K i 6 B v 2 B i K k E 8 P h W - e q _ M p w 7 C m i B 8 I v C u i B o r H n 9 N - G 2 2 C 0 D n g F k D j x C j G & l t ; / r i n g & g t ; & l t ; / r p o l y g o n s & g t ; & l t ; r p o l y g o n s & g t ; & l t ; i d & g t ; 6 9 2 5 8 9 4 5 7 6 6 6 6 3 1 2 7 0 7 & l t ; / i d & g t ; & l t ; r i n g & g t ; 9 h t 7 3 h y z s E j 1 3 D h k 0 G 6 s - B h x c l s 3 E r g - F 5 z U h - d & l t ; / r i n g & g t ; & l t ; / r p o l y g o n s & g t ; & l t ; r p o l y g o n s & g t ; & l t ; i d & g t ; 6 9 2 5 8 9 4 7 1 4 1 0 5 2 6 6 1 7 7 & l t ; / i d & g t ; & l t ; r i n g & g t ; y 8 y j 7 k 1 7 s E 7 x l F 1 8 1 E 9 h w G h p y F 6 1 3 B 8 j W 7 h 7 C & l t ; / r i n g & g t ; & l t ; / r p o l y g o n s & g t ; & l t ; r p o l y g o n s & g t ; & l t ; i d & g t ; 6 9 2 5 8 9 4 7 4 8 4 6 5 0 0 4 5 4 5 & l t ; / i d & g t ; & l t ; r i n g & g t ; 6 p 8 p 6 p o 2 s E 4 5 B 0 y B x i B 6 k W j _ B 3 u C k i C r z F y l B o m D t 2 D j v B g R n v C n O y M i E 9 N 0 I 0 _ J _ O z l B t m D q T - Q i I 0 1 B 5 Q r V s I p n D 3 J v q C p l B 9 r B i v B h x D j z B t 7 D 0 i B 2 B i D h U n - B 7 L p X m b & l t ; / r i n g & g t ; & l t ; / r p o l y g o n s & g t ; & l t ; r p o l y g o n s & g t ; & l t ; i d & g t ; 6 9 2 5 8 9 4 7 4 8 4 6 5 0 0 4 5 4 6 & l t ; / i d & g t ; & l t ; r i n g & g t ; w 4 9 _ 4 p _ 3 s E h i h H s 5 Q t r t M 4 r q G 6 o 6 K 4 y j E _ o k G & l t ; / r i n g & g t ; & l t ; / r p o l y g o n s & g t ; & l t ; r p o l y g o n s & g t ; & l t ; i d & g t ; 6 9 2 5 8 9 4 7 4 8 4 6 5 0 0 4 5 4 7 & l t ; / i d & g t ; & l t ; r i n g & g t ; 0 5 s _ y 0 8 1 s E h L 5 X l L l v B o 6 F o q C 1 D l F 9 m B 3 R q D r V k d l a 8 S k P 2 D o F h H o I l H n Q g D u C & l t ; / r i n g & g t ; & l t ; / r p o l y g o n s & g t ; & l t ; r p o l y g o n s & g t ; & l t ; i d & g t ; 6 9 2 5 8 9 4 7 4 8 4 6 5 0 0 4 5 4 8 & l t ; / i d & g t ; & l t ; r i n g & g t ; 9 8 7 h r 6 o 1 s E t D l v B y V k K z B _ I c 4 B - G z J 1 C g C p C u I j B p G 7 D & l t ; / r i n g & g t ; & l t ; / r p o l y g o n s & g t ; & l t ; r p o l y g o n s & g t ; & l t ; i d & g t ; 6 9 2 5 8 9 4 7 4 8 4 6 5 0 0 4 5 4 9 & l t ; / i d & g t ; & l t ; r i n g & g t ; 7 1 w y y 7 1 1 s E w C 0 C 2 C s C g J _ F 7 G o D y H 6 E & l t ; / r i n g & g t ; & l t ; / r p o l y g o n s & g t ; & l t ; r p o l y g o n s & g t ; & l t ; i d & g t ; 6 9 2 5 8 9 4 7 4 8 4 6 5 0 0 4 5 5 0 & l t ; / i d & g t ; & l t ; r i n g & g t ; 6 o j i 0 9 3 1 s E w C 3 X k s B - B 1 p D _ D 2 P l l B j R n q C 6 F q h B w W 2 N n c & l t ; / r i n g & g t ; & l t ; / r p o l y g o n s & g t ; & l t ; r p o l y g o n s & g t ; & l t ; i d & g t ; 6 9 2 5 8 9 4 7 8 2 8 2 4 7 4 2 9 1 3 & l t ; / i d & g t ; & l t ; r i n g & g t ; h n h 9 h x l 5 s E g g t C u g n H l 0 c i 1 i E j 1 1 B 2 p 8 J k - q C r p j b 3 _ p B 5 k i F s l q U & l t ; / r i n g & g t ; & l t ; / r p o l y g o n s & g t ; & l t ; r p o l y g o n s & g t ; & l t ; i d & g t ; 6 9 2 5 8 9 4 8 1 7 1 8 4 4 8 1 2 8 1 & l t ; / i d & g t ; & l t ; r i n g & g t ; s s 4 z m q z _ s E h I 7 B o B q E v D 5 F u M 6 P m C 4 B z C j z B r G j G & l t ; / r i n g & g t ; & l t ; / r p o l y g o n s & g t ; & l t ; r p o l y g o n s & g t ; & l t ; i d & g t ; 6 9 2 5 8 9 4 8 8 5 9 0 3 9 5 8 0 1 7 & l t ; / i d & g t ; & l t ; r i n g & g t ; 1 v k 2 2 4 5 8 s E q s l B k x i D 0 2 i L i x S s 0 _ G 3 x o C i w f & l t ; / r i n g & g t ; & l t ; / r p o l y g o n s & g t ; & l t ; r p o l y g o n s & g t ; & l t ; i d & g t ; 6 9 2 5 8 9 4 8 8 5 9 0 3 9 5 8 0 1 8 & l t ; / i d & g t ; & l t ; r i n g & g t ; o j 3 i g o z 7 s E 2 G r I t L 2 C s B p S _ I 7 C k I v E 3 C n E p G 4 H - D u B & l t ; / r i n g & g t ; & l t ; / r p o l y g o n s & g t ; & l t ; r p o l y g o n s & g t ; & l t ; i d & g t ; 6 9 2 5 8 9 4 9 2 0 2 6 3 6 9 6 3 8 5 & l t ; / i d & g t ; & l t ; r i n g & g t ; g 9 0 s z 1 1 9 s E q 5 B 6 G y n E s o G 9 p D w k D h D r 1 E 5 m G q k L p 6 F r C n C 9 t D t w C y i F j G & l t ; / r i n g & g t ; & l t ; / r p o l y g o n s & g t ; & l t ; r p o l y g o n s & g t ; & l t ; i d & g t ; 6 9 2 5 8 9 4 9 2 0 2 6 3 6 9 6 3 8 6 & l t ; / i d & g t ; & l t ; r i n g & g t ; o 7 l 4 m i 6 9 s E r D n h E 1 h E h C 1 B l - C h D 0 u E i z N 2 4 E 0 F o F w H o 9 D 5 0 K & l t ; / r i n g & g t ; & l t ; / r p o l y g o n s & g t ; & l t ; r p o l y g o n s & g t ; & l t ; i d & g t ; 6 9 2 5 8 9 4 9 5 4 6 2 3 4 3 4 7 5 3 & l t ; / i d & g t ; & l t ; r i n g & g t ; 4 6 0 v s r - 0 s E r D n I 9 o B p F o G n K v J z C 9 J 8 H p G g D 5 I & l t ; / r i n g & g t ; & l t ; / r p o l y g o n s & g t ; & l t ; r p o l y g o n s & g t ; & l t ; i d & g t ; 6 9 2 5 8 9 4 9 5 4 6 2 3 4 3 4 7 5 4 & l t ; / i d & g t ; & l t ; r i n g & g t ; g h j i q 2 i 1 s E j L 9 S v t G 8 G 2 E g J 0 P k G w F j h C 1 J u F h R 1 E j E - D q H & l t ; / r i n g & g t ; & l t ; / r p o l y g o n s & g t ; & l t ; r p o l y g o n s & g t ; & l t ; i d & g t ; 6 9 2 5 8 9 4 9 5 4 6 2 3 4 3 4 7 5 5 & l t ; / i d & g t ; & l t ; r i n g & g t ; h o v o 3 4 l 0 s E j L i a n v B 3 i B 5 v B 2 4 J o Z o G 8 D t J y X 5 m D l 9 C 8 m F z z B 0 K w H z P & l t ; / r i n g & g t ; & l t ; / r p o l y g o n s & g t ; & l t ; r p o l y g o n s & g t ; & l t ; i d & g t ; 6 9 2 5 8 9 4 9 5 4 6 2 3 4 3 4 7 5 6 & l t ; / i d & g t ; & l t ; r i n g & g t ; g s q w - 1 7 0 s E z O j v B o a z v B v T _ l I q z B k K y e 3 K x t B u U x h B y q B 5 s C 1 _ D m 4 B i o L w 3 B 1 Q k 2 B j u R 5 l B q Y 3 4 B z h H n g g B h u 4 B 8 m B m b & l t ; / r i n g & g t ; & l t ; / r p o l y g o n s & g t ; & l t ; r p o l y g o n s & g t ; & l t ; i d & g t ; 6 9 2 5 8 9 5 0 9 2 0 6 2 3 8 8 2 2 5 & l t ; / i d & g t ; & l t ; r i n g & g t ; j r 7 n y o t 5 s E 4 G 0 w U 8 J k J m C i C k l F z C r 0 H _ B m D - D k b & l t ; / r i n g & g t ; & l t ; / r p o l y g o n s & g t ; & l t ; r p o l y g o n s & g t ; & l t ; i d & g t ; 6 9 2 5 8 9 5 1 2 6 4 2 2 1 2 6 5 9 3 & l t ; / i d & g t ; & l t ; r i n g & g t ; 2 4 i 0 9 k l 7 s E t F y C - 9 B q 6 B 6 r B 5 F s G t H 0 x F u u G 1 E l J _ C - F 9 j B 7 D & l t ; / r i n g & g t ; & l t ; / r p o l y g o n s & g t ; & l t ; r p o l y g o n s & g t ; & l t ; i d & g t ; 6 9 2 5 8 9 6 3 2 9 0 1 2 9 6 9 4 7 3 & l t ; / i d & g t ; & l t ; r i n g & g t ; t 2 n x g u q j t E j 3 t E t 7 d r p h I 8 4 i J 0 z 1 B n 6 q B 4 g t K & l t ; / r i n g & g t ; & l t ; / r p o l y g o n s & g t ; & l t ; r p o l y g o n s & g t ; & l t ; i d & g t ; 6 9 2 5 8 9 6 3 2 9 0 1 2 9 6 9 4 7 4 & l t ; / i d & g t ; & l t ; r i n g & g t ; l 5 q 3 q _ 5 h t E v F m z C h w B s C 5 i F o k N 3 h F q D 9 r B _ 9 G 2 B k 0 D g F p g j B & l t ; / r i n g & g t ; & l t ; / r p o l y g o n s & g t ; & l t ; r p o l y g o n s & g t ; & l t ; i d & g t ; 6 9 2 5 8 9 6 3 6 3 3 7 2 7 0 7 8 4 1 & l t ; / i d & g t ; & l t ; r i n g & g t ; r 1 v 1 6 x 7 l t E 4 G 0 E 9 j F 1 B h D 7 E 4 c k j D q 3 B n 0 B 4 B w D 2 D k D 5 x J v q B i D - F o V 1 d m t B & l t ; / r i n g & g t ; & l t ; / r p o l y g o n s & g t ; & l t ; r p o l y g o n s & g t ; & l t ; i d & g t ; 6 9 2 5 8 9 6 3 6 3 3 7 2 7 0 7 8 4 2 & l t ; / i d & g t ; & l t ; r i n g & g t ; 0 r h l 5 y o m t E v F y l B k K 9 i B n F _ D i C s o B s 9 G o D n G j - B & l t ; / r i n g & g t ; & l t ; / r p o l y g o n s & g t ; & l t ; r p o l y g o n s & g t ; & l t ; i d & g t ; 6 9 2 5 8 9 6 3 6 3 3 7 2 7 0 7 8 4 3 & l t ; / i d & g t ; & l t ; r i n g & g t ; 8 - y r 0 9 h l t E 4 5 0 C t p y S _ r m C 1 m N 7 n _ B r s f 9 y Q 6 _ M u g p D - n 5 B 4 z r F 0 y Q k 1 3 C t z 7 D y z r I t 8 x B p n b k 4 m C 8 o n C 9 8 y B p j b 6 m S n 6 p U h q m D p p I k n n M h n 3 N x n s Q g 8 i D g g 5 B & l t ; / r i n g & g t ; & l t ; / r p o l y g o n s & g t ; & l t ; r p o l y g o n s & g t ; & l t ; i d & g t ; 6 9 2 5 8 9 6 3 6 3 3 7 2 7 0 7 8 4 4 & l t ; / i d & g t ; & l t ; r i n g & g t ; 7 y - j s t z l t E s E y f 7 h E q s B - B y 4 B 7 j C k C r g B 8 _ J t a 1 M 5 m D 5 C k F _ C _ a n w C h - B & l t ; / r i n g & g t ; & l t ; / r p o l y g o n s & g t ; & l t ; r p o l y g o n s & g t ; & l t ; i d & g t ; 6 9 2 5 8 9 6 3 9 7 7 3 2 4 4 6 2 0 9 & l t ; / i d & g t ; & l t ; r i n g & g t ; 6 r p q n q s g t E s E r r D p u J 1 D z 8 B m C 9 R q 1 H 2 x B j F 9 C s o B 8 6 F k v Z w q F q G 7 g B 8 x M h F w w B t E z E v 5 n B 0 u J t v D 1 l E 0 z s B - h J n G 4 m B & l t ; / r i n g & g t ; & l t ; / r p o l y g o n s & g t ; & l t ; r p o l y g o n s & g t ; & l t ; i d & g t ; 6 9 2 5 8 9 6 3 9 7 7 3 2 4 4 6 2 1 0 & l t ; / i d & g t ; & l t ; r i n g & g t ; 0 g s j - 6 o g t E y l D y C 3 3 L z D r p I v n M o 3 G j F 1 _ C v C w D x 8 D i l C p x D v z H z C _ B n 0 C t G 7 w B l 4 D o v C 2 B h E l e 7 D & l t ; / r i n g & g t ; & l t ; / r p o l y g o n s & g t ; & l t ; r p o l y g o n s & g t ; & l t ; i d & g t ; 6 9 2 5 8 9 6 3 9 7 7 3 2 4 4 6 2 1 1 & l t ; / i d & g t ; & l t ; r i n g & g t ; o u s 1 i t y - s E o 4 8 B o 8 5 F 0 m k C 1 x w B q m 7 B i y l q B x s i Y 1 3 y C & l t ; / r i n g & g t ; & l t ; / r p o l y g o n s & g t ; & l t ; r p o l y g o n s & g t ; & l t ; i d & g t ; 6 9 2 5 8 9 6 3 9 7 7 3 2 4 4 6 2 1 2 & l t ; / i d & g t ; & l t ; r i n g & g t ; o 3 - 1 z g _ - s E o n l C - 0 k C v 6 1 W w m l B 6 v p B 6 _ p 8 B m u 0 C 3 u i H l 5 t G h r x C 1 q d h t - B - o i j B q - k E & l t ; / r i n g & g t ; & l t ; / r p o l y g o n s & g t ; & l t ; r p o l y g o n s & g t ; & l t ; i d & g t ; 6 9 2 5 9 7 9 3 0 7 7 8 1 1 2 8 1 9 3 & l t ; / i d & g t ; & l t ; r i n g & g t ; r g 5 q - k t v y E s E _ G t O y V m r C z X 3 F s V s E y E 7 k C s N w a s B s g C x H o X y X 4 P c w D h 8 D m s D 4 i B 8 9 I m D t e r x J 8 E & l t ; / r i n g & g t ; & l t ; / r p o l y g o n s & g t ; & l t ; r p o l y g o n s & g t ; & l t ; i d & g t ; 6 9 2 5 9 7 9 6 1 7 0 1 8 7 7 3 5 0 5 & l t ; / i d & g t ; & l t ; r i n g & g t ; t 6 r m k p 0 0 y E w C w t R 8 1 G p 4 d _ G u G o C v B - _ L 2 q I 5 p d y D t C 0 r G i D - L & l t ; / r i n g & g t ; & l t ; / r p o l y g o n s & g t ; & l t ; r p o l y g o n s & g t ; & l t ; i d & g t ; 6 9 2 5 9 7 9 6 8 5 7 3 8 2 5 0 2 4 1 & l t ; / i d & g t ; & l t ; r i n g & g t ; q 2 v 9 i w p x y E t D 4 u u C j s j D 1 D j F q h d p u V r u i C m u G 4 F 8 H h E z j B 9 3 w B - 8 K 2 K u H & l t ; / r i n g & g t ; & l t ; / r p o l y g o n s & g t ; & l t ; r p o l y g o n s & g t ; & l t ; i d & g t ; 6 9 2 5 9 7 9 6 8 5 7 3 8 2 5 0 2 4 2 & l t ; / i d & g t ; & l t ; r i n g & g t ; y j i o q j - x y E o 7 D 4 7 D 1 X t L 7 F 1 H _ G m E 0 E s V 2 C v I r O 5 T g a x j D l C 7 w C 5 D v _ M y m D y Q 7 O n h E 6 Q 5 i B l D g E v D 0 E l D z H l j B j T 8 5 B 0 l B 2 C n F m G u q D i N z D 4 q B 9 9 B k i C 3 D k Q 9 E w F t K k J _ D t B w F j s F 1 o P r - P s r D r s c w L 0 X p f 8 B 2 v B v z C t C 2 H 9 Y q W j Q 5 h C v V 6 2 B 8 c o p B h E 8 E & l t ; / r i n g & g t ; & l t ; / r p o l y g o n s & g t ; & l t ; r p o l y g o n s & g t ; & l t ; i d & g t ; 6 9 2 5 9 7 9 7 2 0 0 9 7 9 8 8 6 0 9 & l t ; / i d & g t ; & l t ; r i n g & g t ; s q g 9 6 6 8 z y E 5 S y C 3 i R o o N k q C l o B _ G 4 E s C v K o X n t B 0 d j r B 8 t C s u C 1 C 4 2 B 1 g F - q C n J g D j C & l t ; / r i n g & g t ; & l t ; / r p o l y g o n s & g t ; & l t ; r p o l y g o n s & g t ; & l t ; i d & g t ; 6 9 2 5 9 7 9 7 2 0 0 9 7 9 8 8 6 1 0 & l t ; / i d & g t ; & l t ; r i n g & g t ; j x 7 1 _ 9 i 1 y E _ 4 F 3 8 G z D m r C s z E 6 C j F r K r E _ t J l 3 T 3 C 0 T h E 8 E & l t ; / r i n g & g t ; & l t ; / r p o l y g o n s & g t ; & l t ; r p o l y g o n s & g t ; & l t ; i d & g t ; 6 9 2 5 9 8 1 2 6 6 2 8 6 2 1 5 1 6 9 & l t ; / i d & g t ; & l t ; r i n g & g t ; - 4 7 m g z w 8 y E w C t D 7 r D 4 E z K 7 E t f w D v s B k F 8 E & l t ; / r i n g & g t ; & l t ; / r p o l y g o n s & g t ; & l t ; r p o l y g o n s & g t ; & l t ; i d & g t ; 6 9 2 5 9 9 1 0 5 8 8 1 1 6 5 0 0 4 9 & l t ; / i d & g t ; & l t ; r i n g & g t ; g i v u v p h s y E i l B 0 Z 5 O r L 9 F i J - C t J s j B j t B v C z C 0 D 6 b l E p G q H & l t ; / r i n g & g t ; & l t ; / r p o l y g o n s & g t ; & l t ; r p o l y g o n s & g t ; & l t ; i d & g t ; 6 9 2 5 9 9 1 4 3 6 7 6 8 7 7 2 0 9 9 & l t ; / i d & g t ; & l t ; r i n g & g t ; t v 0 v s o x w y E 8 6 0 C k x t G x 4 v T g l t D _ - p B p _ 2 C w 0 j D q j N g t n T 5 x m B h g f _ m o C 4 - K n y I p q c 7 m c h n i B z g p F p j t G h r 0 C & l t ; / r i n g & g t ; & l t ; / r p o l y g o n s & g t ; & l t ; r p o l y g o n s & g t ; & l t ; i d & g t ; 6 9 2 5 9 9 3 6 3 5 7 9 2 0 2 7 6 4 9 & l t ; / i d & g t ; & l t ; r i n g & g t ; z _ p 1 l v 9 i z E k V 1 7 H m l B 6 Z 8 5 B v s E 5 p B t v I o x L p w C 6 R 5 S 6 N 2 G 3 F w 6 B s a 1 D q G 8 D 0 I v 5 B i G - C k E 7 H q G m w C - g B i J 9 F o R u a u G v H 1 z B z b _ D 3 G 4 o B m I x C g E 8 V l D v H x J j a w i B s 9 I x E m L 7 C _ D o M 1 h B r 0 D s q B 8 I 7 C 9 M m 2 B l z C t - E v V y L 7 e w I w L l n G s o B - G t G 5 I g m E k b 8 Q o E 1 P - j B - L & l t ; / r i n g & g t ; & l t ; / r p o l y g o n s & g t ; & l t ; r p o l y g o n s & g t ; & l t ; i d & g t ; 6 9 2 5 9 9 3 6 3 5 7 9 2 0 2 7 6 5 0 & l t ; / i d & g t ; & l t ; r i n g & g t ; u o 3 _ q t 9 h z E 2 y C 1 o B l d s Q q C x b n K 5 v D u D 6 X g j B 8 t B l G z 3 B & l t ; / r i n g & g t ; & l t ; / r p o l y g o n s & g t ; & l t ; r p o l y g o n s & g t ; & l t ; i d & g t ; 6 9 2 6 1 0 0 5 2 8 9 3 8 0 9 0 4 9 7 & l t ; / i d & g t ; & l t ; r i n g & g t ; 8 l 5 y 7 w n 5 n E r D _ G y C j M t F o 8 C o a k H l D q M 6 P y j B t K 4 D i o B 3 J g C m F _ B l B 0 F 6 F h E w 0 B 5 P & l t ; / r i n g & g t ; & l t ; / r p o l y g o n s & g t ; & l t ; r p o l y g o n s & g t ; & l t ; i d & g t ; 6 9 2 6 1 0 0 5 2 8 9 3 8 0 9 0 4 9 8 & l t ; / i d & g t ; & l t ; r i n g & g t ; k s 0 p i j w 4 n E p c 7 O 7 X s N m H q x B x B z 7 B z Q 6 B p i C z x B y 0 B j G & l t ; / r i n g & g t ; & l t ; / r p o l y g o n s & g t ; & l t ; r p o l y g o n s & g t ; & l t ; i d & g t ; 6 9 2 6 1 0 0 5 2 8 9 3 8 0 9 0 4 9 9 & l t ; / i d & g t ; & l t ; r i n g & g t ; r 1 r j 6 n 8 8 y E n X 8 Z w E n P g R p 7 H w J s J k s C k B w C x D 4 C 6 C i J - m B 4 Y 4 D p f 0 1 B 4 S z J 8 4 E z J s F 5 g B r i F o e 6 Y n H t h C y F 2 D j E 4 m B 2 o H g v F 9 v C & l t ; / r i n g & g t ; & l t ; / r p o l y g o n s & g t ; & l t ; r p o l y g o n s & g t ; & l t ; i d & g t ; 6 9 2 6 1 0 0 5 2 8 9 3 8 0 9 0 5 0 0 & l t ; / i d & g t ; & l t ; r i n g & g t ; u g 0 - m j y 8 y E 6 U j L y C x D 9 F - g B 4 o C x d p I 1 X 1 9 B z D s B i J - 3 F z G 4 c - G k Y v x D l E j E n k D 6 g B 7 T & l t ; / r i n g & g t ; & l t ; / r p o l y g o n s & g t ; & l t ; r p o l y g o n s & g t ; & l t ; i d & g t ; 6 9 2 6 1 0 0 5 2 8 9 3 8 0 9 0 5 0 1 & l t ; / i d & g t ; & l t ; r i n g & g t ; w y _ w t 7 m 9 y E y J 1 F 4 E x H 3 g B 0 I z Q 7 G n E n G t Y 0 m B & l t ; / r i n g & g t ; & l t ; / r p o l y g o n s & g t ; & l t ; r p o l y g o n s & g t ; & l t ; i d & g t ; 6 9 2 6 1 0 0 7 3 5 0 9 6 5 2 0 7 0 5 & l t ; / i d & g t ; & l t ; r i n g & g t ; 1 y 4 k 6 h g 7 y E w C o V w s B s C q e m J m C k C x C x E s p B _ W r G - D u B & l t ; / r i n g & g t ; & l t ; / r p o l y g o n s & g t ; & l t ; r p o l y g o n s & g t ; & l t ; i d & g t ; 6 9 2 6 1 0 0 7 3 5 0 9 6 5 2 0 7 0 6 & l t ; / i d & g t ; & l t ; r i n g & g t ; 5 9 - p l 2 4 7 y E 0 J i H 7 s C s Z i E p b w u B t E 4 F j J 1 4 D 9 j B y b 7 D & l t ; / r i n g & g t ; & l t ; / r p o l y g o n s & g t ; & l t ; r p o l y g o n s & g t ; & l t ; i d & g t ; 6 9 2 6 1 0 0 7 3 5 0 9 6 5 2 0 7 0 7 & l t ; / i d & g t ; & l t ; r i n g & g t ; - 4 6 7 1 q y 6 y E r D 1 F s i C 3 D x H i C k i B l V x E t C 0 H 0 j C & l t ; / r i n g & g t ; & l t ; / r p o l y g o n s & g t ; & l t ; r p o l y g o n s & g t ; & l t ; i d & g t ; 6 9 2 6 1 0 0 7 3 5 0 9 6 5 2 0 7 0 8 & l t ; / i d & g t ; & l t ; r i n g & g t ; 1 v g z s u u 7 y E j I t I s G v H w F h H m F u H & l t ; / r i n g & g t ; & l t ; / r p o l y g o n s & g t ; & l t ; r p o l y g o n s & g t ; & l t ; i d & g t ; 6 9 2 6 1 0 0 7 3 5 0 9 6 5 2 0 7 0 9 & l t ; / i d & g t ; & l t ; r i n g & g t ; t 3 5 5 h 0 o 8 y E w J 4 J 6 C k J 1 L q G 8 D v C l 7 B 5 N 6 B 6 B 3 C j B h Q 8 j C r w C & l t ; / r i n g & g t ; & l t ; / r p o l y g o n s & g t ; & l t ; r p o l y g o n s & g t ; & l t ; i d & g t ; 6 9 2 6 1 0 0 7 3 5 0 9 6 5 2 0 7 1 0 & l t ; / i d & g t ; & l t ; r i n g & g t ; m u 9 0 w _ u 8 y E r u C p I m E s e 0 U p Y z v B 8 G 0 Q l I w a 9 X i N j i B g f 3 u H - - B 8 R i F z 4 B g D l C 0 J o N 2 s B 0 M v H n H z B 3 D h F k C 3 M 1 p E z t B p O 4 x B z H q 1 K i C 5 G x h F _ H - G 7 a s T m F u H j L u E 5 F 2 G q H n C n C m D l R 3 r B 1 i C m P i 4 C z f _ B y S z 6 B y I v k B w 8 B i D 7 D & l t ; / r i n g & g t ; & l t ; / r p o l y g o n s & g t ; & l t ; r p o l y g o n s & g t ; & l t ; i d & g t ; 6 9 2 6 1 0 0 7 3 5 0 9 6 5 2 0 7 1 1 & l t ; / i d & g t ; & l t ; r i n g & g t ; h n o z 5 - w 7 y E p 2 L p l F g N j r I u y E i z C k 2 G o - N j 9 H u R k E - E 2 P o l C s D q 2 B 3 y C i h D 0 F 8 o B q L 5 Q 2 S z G 5 G p n E g 2 r B 5 z C t R 2 H i D l C o E & l t ; / r i n g & g t ; & l t ; / r p o l y g o n s & g t ; & l t ; r p o l y g o n s & g t ; & l t ; i d & g t ; 6 9 2 6 1 0 0 7 3 5 0 9 6 5 2 0 7 1 2 & l t ; / i d & g t ; & l t ; r i n g & g t ; n h 6 4 6 l _ 6 y E 8 Z z 4 E z o B h r D 6 J g K 3 H y k B i E 9 E s D _ 9 y B 3 C 2 B - D _ C & l t ; / r i n g & g t ; & l t ; / r p o l y g o n s & g t ; & l t ; r p o l y g o n s & g t ; & l t ; i d & g t ; 6 9 2 6 1 0 0 7 3 5 0 9 6 5 2 0 7 1 3 & l t ; / i d & g t ; & l t ; r i n g & g t ; w _ x v t u 2 6 y E j I o N n F v H u F n N 2 B i D j G & l t ; / r i n g & g t ; & l t ; / r p o l y g o n s & g t ; & l t ; r p o l y g o n s & g t ; & l t ; i d & g t ; 6 9 2 6 1 0 0 7 3 5 0 9 6 5 2 0 7 1 4 & l t ; / i d & g t ; & l t ; r i n g & g t ; z 2 h j j 3 v 7 y E w C 0 C l d 1 F 3 D x H 4 D 1 J w D 6 F r J i F 7 D & l t ; / r i n g & g t ; & l t ; / r p o l y g o n s & g t ; & l t ; r p o l y g o n s & g t ; & l t ; i d & g t ; 6 9 2 6 1 0 3 7 2 4 3 9 3 7 5 8 7 2 1 & l t ; / i d & g t ; & l t ; r i n g & g t ; n k g r i v 8 z y E r D y E v T p 3 B 2 q C 6 C q 9 E u k D n v N p u K s k G n o I s q B s o R 1 6 J 1 R 8 S s r D n s F 0 _ O i m F 8 S 8 B 3 C r C n G h 7 L k W 9 h B s 8 C m l B 4 m I - T y v F p x C w n B n R y F w 2 L q i B k T 7 f l H r C g F 5 D n 4 E i z C k h M l I 6 M z Y _ R 2 b y k C g - D s O r B y D u i B _ B r C r 4 B 6 t B n C j C & l t ; / r i n g & g t ; & l t ; / r p o l y g o n s & g t ; & l t ; r p o l y g o n s & g t ; & l t ; i d & g t ; 6 9 2 6 1 0 3 7 2 4 3 9 3 7 5 8 7 2 2 & l t ; / i d & g t ; & l t ; r i n g & g t ; l l 5 z _ p o 0 y E 0 y C j C l G 3 B x o B 9 o B 2 a y e o q B v K 4 I 3 M o 4 E p V _ c s I 2 D 4 K h Q g S 6 g B 2 N & l t ; / r i n g & g t ; & l t ; / r p o l y g o n s & g t ; & l t ; r p o l y g o n s & g t ; & l t ; i d & g t ; 6 9 2 6 1 0 3 7 2 4 3 9 3 7 5 8 7 2 3 & l t ; / i d & g t ; & l t ; r i n g & g t ; _ u s m n 3 x - y E 0 x 7 B v 3 n F 5 8 q u C 8 s 9 X w 7 - I o q 5 F r t 1 I - w n J q p u E 5 q K z w R y m p 4 L 2 k 7 e 3 3 y a & l t ; / r i n g & g t ; & l t ; / r p o l y g o n s & g t ; & l t ; r p o l y g o n s & g t ; & l t ; i d & g t ; 6 9 2 6 1 0 3 7 2 4 3 9 3 7 5 8 7 2 4 & l t ; / i d & g t ; & l t ; r i n g & g t ; 2 y s 9 w 6 g 1 y E 9 h B v X 6 J p d y M i E _ D u M g E k C 8 h B 8 p B t g B g 4 B i C z C c n 1 E q D j F g q B g G _ H 4 I q o F 1 R q 6 C _ I 8 i K u o F u 4 N r s K _ _ j E w 7 L z n I 7 E y F 2 D h E l o C r 4 B s u N i p D s w F z M h N z E v G w H o K l I 4 l B 7 4 C x D v F w o H y b 8 C h L j G - D r x C w h B n G 3 B t D k R 8 G 1 I 5 w C - Y - p B o W 0 H g D 6 R h 3 C m k C r Z n G - d w C w E - F z j E 2 W k 1 C 3 B 4 G x 1 B q q C g N - H i F 1 1 K - D s h B w H m O - D 7 0 F & l t ; / r i n g & g t ; & l t ; / r p o l y g o n s & g t ; & l t ; r p o l y g o n s & g t ; & l t ; i d & g t ; 6 9 2 6 1 0 3 7 2 4 3 9 3 7 5 8 7 2 5 & l t ; / i d & g t ; & l t ; r i n g & g t ; 1 x q i - 1 m 6 y E 0 p C 9 S 3 F 8 a s G - E s D 7 z H 3 C t C - D _ C & l t ; / r i n g & g t ; & l t ; / r p o l y g o n s & g t ; & l t ; r p o l y g o n s & g t ; & l t ; i d & g t ; 6 9 2 6 1 0 3 7 2 4 3 9 3 7 5 8 7 2 6 & l t ; / i d & g t ; & l t ; r i n g & g t ; h h 8 8 j i 7 z y E 5 B w E 3 L 1 8 B h F t B x C 1 C 9 V 0 L 0 H m W & l t ; / r i n g & g t ; & l t ; / r p o l y g o n s & g t ; & l t ; r p o l y g o n s & g t ; & l t ; i d & g t ; 6 9 2 6 1 0 3 7 9 3 1 1 3 2 3 5 4 6 1 & l t ; / i d & g t ; & l t ; r i n g & g t ; l _ j 1 o o 7 x y E x F _ G n u B x _ I q G n W j S z L s B 5 s C k v D y N o R k H l D g E g G 1 G r 1 G r v u C 5 r B n E m S g 5 G q E _ G - B 0 U g K o E 7 P 2 m B g O 4 H j a 3 C m D y s C 8 o D i t B - K 5 5 C y y D & l t ; / r i n g & g t ; & l t ; / r p o l y g o n s & g t ; & l t ; r p o l y g o n s & g t ; & l t ; i d & g t ; 6 9 2 6 1 0 3 7 9 3 1 1 3 2 3 5 4 6 2 & l t ; / i d & g t ; & l t ; r i n g & g t ; g p m 3 8 m 4 x y E s E 2 f j I x u B 5 T 6 m B p D 7 B x D p P h C q G 9 7 B l t B 5 o D w 4 D 2 I k C l B z G l l B 7 G g Y w v C t G w K r t D z - B & l t ; / r i n g & g t ; & l t ; / r p o l y g o n s & g t ; & l t ; r p o l y g o n s & g t ; & l t ; i d & g t ; 6 9 2 6 1 0 3 7 9 3 1 1 3 2 3 5 4 6 3 & l t ; / i d & g t ; & l t ; r i n g & g t ; 6 v h _ h l 7 x y E 4 G x L l T q f m f x F v v B n p B 9 K s o C n O h D i C u D m u J i d 1 a 2 h B m P m F s H & l t ; / r i n g & g t ; & l t ; / r p o l y g o n s & g t ; & l t ; r p o l y g o n s & g t ; & l t ; i d & g t ; 6 9 2 6 1 0 3 7 9 3 1 1 3 2 3 5 4 6 4 & l t ; / i d & g t ; & l t ; r i n g & g t ; q p 6 5 - w w z y E - K r w K 1 i b x 3 C 4 Q w E 1 D q C h F 3 s N 8 p B x R n b 7 m B t j C 4 i D 7 l D y _ M - G 2 B n G 1 I k 5 G x j B & l t ; / r i n g & g t ; & l t ; / r p o l y g o n s & g t ; & l t ; r p o l y g o n s & g t ; & l t ; i d & g t ; 6 9 2 6 1 0 3 7 9 3 1 1 3 2 3 5 4 6 5 & l t ; / i d & g t ; & l t ; r i n g & g t ; v q 8 j t r 6 w y E 4 o e q t s B l x 5 B k g S s m 0 B z k q D j 8 n B p o l D g v _ C p 1 8 D n w 0 F - r e y w v E & l t ; / r i n g & g t ; & l t ; / r p o l y g o n s & g t ; & l t ; r p o l y g o n s & g t ; & l t ; i d & g t ; 6 9 2 6 1 0 3 7 9 3 1 1 3 2 3 5 4 6 6 & l t ; / i d & g t ; & l t ; r i n g & g t ; - 4 9 u q k p x y E u J 3 O z j L 9 g D 1 - B p j B 1 l C o y B v o B - 3 C 6 l B w G z b 4 g H r b 1 z B _ 1 B o X p K i U 1 H s C v L l i B 3 c w E t I 2 E w G l F g E 6 t D 8 T t B v E p N u F 5 N c o I o D i D 9 - B 2 W r J k P 4 X 1 s F i m C 9 5 F 3 C j K s O o h B _ 7 B 7 D & l t ; / r i n g & g t ; & l t ; / r p o l y g o n s & g t ; & l t ; r p o l y g o n s & g t ; & l t ; i d & g t ; 6 9 2 6 1 0 3 7 9 3 1 1 3 2 3 5 4 6 7 & l t ; / i d & g t ; & l t ; r i n g & g t ; 5 g x 6 1 z i y y E t D o a 0 o G s Z o C m C q D x E m 0 F _ X B 2 H n C j C & l t ; / r i n g & g t ; & l t ; / r p o l y g o n s & g t ; & l t ; r p o l y g o n s & g t ; & l t ; i d & g t ; 6 9 2 6 1 0 3 7 9 3 1 1 3 2 3 5 4 6 8 & l t ; / i d & g t ; & l t ; r i n g & g t ; x o 6 z 2 n n 0 y E m 4 T 5 i 5 B 6 q y B q q 6 B 6 v G 9 9 o J 1 u q 5 E - j M 4 6 N 4 7 3 a v m v n D o 9 i C j z 3 B v 8 O 2 q i B _ q _ I & l t ; / r i n g & g t ; & l t ; / r p o l y g o n s & g t ; & l t ; r p o l y g o n s & g t ; & l t ; i d & g t ; 6 9 2 6 1 0 3 7 9 3 1 1 3 2 3 5 4 6 9 & l t ; / i d & g t ; & l t ; r i n g & g t ; u v h g y q n y y E 4 G g H s C 3 W m w 0 B j v V i C v E 3 E y H u i O 7 v T 3 j D l 8 E 7 D & l t ; / r i n g & g t ; & l t ; / r p o l y g o n s & g t ; & l t ; r p o l y g o n s & g t ; & l t ; i d & g t ; 6 9 2 6 1 0 3 7 9 3 1 1 3 2 3 5 4 7 0 & l t ; / i d & g t ; & l t ; r i n g & g t ; p 3 i z v 3 o x y E h L m l B 5 X i H y U n k C k M y 3 B t E q 2 B w L o F k F 7 j G 7 D & l t ; / r i n g & g t ; & l t ; / r p o l y g o n s & g t ; & l t ; r p o l y g o n s & g t ; & l t ; i d & g t ; 6 9 2 6 1 0 3 8 2 7 4 7 2 9 7 3 8 2 5 & l t ; / i d & g t ; & l t ; r i n g & g t ; _ s q g u q 7 w y E s E m N - m C h n B 3 R p E w D y L u v B 8 F 0 H _ C 7 h B i D 7 D & l t ; / r i n g & g t ; & l t ; / r p o l y g o n s & g t ; & l t ; r p o l y g o n s & g t ; & l t ; i d & g t ; 6 9 2 6 1 0 3 8 2 7 4 7 2 9 7 3 8 2 6 & l t ; / i d & g t ; & l t ; r i n g & g t ; n o 2 v 3 7 9 x y E 9 8 O o j I 6 M z Y 4 g B 6 y D y G x F z L i 5 B k g C _ P u w E r h B w N z n B s G _ D t B m 7 H - r B 2 h E w z N 0 h D 5 q C m p B i F _ E & l t ; / r i n g & g t ; & l t ; / r p o l y g o n s & g t ; & l t ; r p o l y g o n s & g t ; & l t ; i d & g t ; 6 9 2 6 1 0 3 9 9 9 2 7 1 6 6 5 6 6 7 & l t ; / i d & g t ; & l t ; r i n g & g t ; 6 8 r 3 m 6 i z y E 0 J x i B 5 o B q a 5 F 1 H k C c l a 9 G h 8 D 3 C k D n C _ C & l t ; / r i n g & g t ; & l t ; / r p o l y g o n s & g t ; & l t ; r p o l y g o n s & g t ; & l t ; i d & g t ; 6 9 2 6 1 0 3 9 9 9 2 7 1 6 6 5 6 6 8 & l t ; / i d & g t ; & l t ; r i n g & g t ; z y 8 6 7 s z y y E z s u J _ i E 9 _ U u k v D r - y B 4 2 K t w 7 C x 2 m E y 4 L t 6 u C k 3 5 B 9 m f - 0 r C z t x B h o i B y i y F m j 0 B m s l V y v x f & l t ; / r i n g & g t ; & l t ; / r p o l y g o n s & g t ; & l t ; r p o l y g o n s & g t ; & l t ; i d & g t ; 6 9 2 6 1 0 3 9 9 9 2 7 1 6 6 5 6 6 9 & l t ; / i d & g t ; & l t ; r i n g & g t ; k z n _ q 2 7 v y E s E o a _ J y M q w E - N 2 7 E 5 3 H o G t K i C m u C z C 1 E k F i p J 1 Y _ U g h B j x B 1 w B r M u O i D 7 D & l t ; / r i n g & g t ; & l t ; / r p o l y g o n s & g t ; & l t ; r p o l y g o n s & g t ; & l t ; i d & g t ; 6 9 2 6 1 0 3 9 9 9 2 7 1 6 6 5 6 7 0 & l t ; / i d & g t ; & l t ; r i n g & g t ; j m h u l i z w y E w C w E 8 z C o x E 6 u D w q B g E 6 p B - B _ G 3 O u E - o B j P 1 D i E _ D 0 d 9 M v E u D 1 l B s P s h B r R 3 l B x s B v M 7 g C l k B s H k B D j I 7 D g O k n B 8 E & l t ; / r i n g & g t ; & l t ; / r p o l y g o n s & g t ; & l t ; r p o l y g o n s & g t ; & l t ; i d & g t ; 6 9 2 6 1 0 3 9 9 9 2 7 1 6 6 5 6 7 1 & l t ; / i d & g t ; & l t ; r i n g & g t ; y l m y 5 r z w y E s y B o y B z X 6 J 0 6 B u Q z W r K i L j s F q I n s B 5 V 2 H n C 3 B & l t ; / r i n g & g t ; & l t ; / r p o l y g o n s & g t ; & l t ; r p o l y g o n s & g t ; & l t ; i d & g t ; 6 9 2 6 1 0 4 0 3 3 6 3 1 4 0 4 0 3 5 & l t ; / i d & g t ; & l t ; r i n g & g t ; p y q 8 q o 6 v y E w C w E _ l B t v B 4 E x H 7 C 3 J s m C 7 a - D _ C & l t ; / r i n g & g t ; & l t ; / r p o l y g o n s & g t ; & l t ; r p o l y g o n s & g t ; & l t ; i d & g t ; 6 9 2 6 1 0 4 0 3 3 6 3 1 4 0 4 0 3 6 & l t ; / i d & g t ; & l t ; r i n g & g t ; v k 4 w j r r z y E v F n T x T o w E m C k C m I 3 E 2 W 1 g C i D 7 D & l t ; / r i n g & g t ; & l t ; / r p o l y g o n s & g t ; & l t ; r p o l y g o n s & g t ; & l t ; i d & g t ; 6 9 2 6 1 0 4 0 6 7 9 9 1 1 4 2 4 0 3 & l t ; / i d & g t ; & l t ; r i n g & g t ; j _ k o s _ i y y E t D x D o R s C g J 6 L o G 2 e x b - C 1 Z z y B p s B r C i D 6 R _ 7 B p D j T k B 9 Y z P & l t ; / r i n g & g t ; & l t ; / r p o l y g o n s & g t ; & l t ; r p o l y g o n s & g t ; & l t ; i d & g t ; 6 9 2 6 1 0 4 0 6 7 9 9 1 1 4 2 4 0 4 & l t ; / i d & g t ; & l t ; r i n g & g t ; w v 4 q l w - x y E s E y E 3 D g E - o J 7 5 J 5 m B p 4 G v B 9 U 6 1 B z C _ B o D m n B 9 D 5 T h E 9 D k B 2 G 5 S 0 N 7 i N t i N & l t ; / r i n g & g t ; & l t ; / r p o l y g o n s & g t ; & l t ; r p o l y g o n s & g t ; & l t ; i d & g t ; 6 9 2 6 1 0 5 1 6 7 5 0 2 7 7 0 1 7 7 & l t ; / i d & g t ; & l t ; r i n g & g t ; 0 i j 5 j k l i y E 4 G o n E i 6 F i K l F _ D v B q D _ S s t E m i E r G j G & l t ; / r i n g & g t ; & l t ; / r p o l y g o n s & g t ; & l t ; r p o l y g o n s & g t ; & l t ; i d & g t ; 6 9 2 6 1 0 9 8 0 6 0 6 7 4 4 9 8 5 7 & l t ; / i d & g t ; & l t ; r i n g & g t ; u t 0 i p k q 6 y E l L w Q x F z D m H m z C k H o N m E s J i F _ C k B y C x D h C o k B m M 1 G 6 c g C r C k C u D i y S y D m D h E 8 C & l t ; / r i n g & g t ; & l t ; / r p o l y g o n s & g t ; & l t ; r p o l y g o n s & g t ; & l t ; i d & g t ; 6 9 2 6 1 0 9 9 0 9 1 4 6 6 6 4 9 6 1 & l t ; / i d & g t ; & l t ; r i n g & g t ; m 3 q k _ 0 5 w y E 2 G t I 5 K o C k C 4 B 8 B u I j J j G & l t ; / r i n g & g t ; & l t ; / r p o l y g o n s & g t ; & l t ; r p o l y g o n s & g t ; & l t ; i d & g t ; 6 9 2 6 1 0 9 9 0 9 1 4 6 6 6 4 9 6 2 & l t ; / i d & g t ; & l t ; r i n g & g t ; - y p x o x n v y E 4 u 3 B o - K k p o C _ g r D v 5 z B 2 x 5 B 9 g 5 D w i 8 B k 7 3 M & l t ; / r i n g & g t ; & l t ; / r p o l y g o n s & g t ; & l t ; r p o l y g o n s & g t ; & l t ; i d & g t ; 6 9 2 6 1 0 9 9 0 9 1 4 6 6 6 4 9 6 3 & l t ; / i d & g t ; & l t ; r i n g & g t ; w t - y j o t z y E 4 G v v B j I p I x 8 I 9 u C h C l F i G p f n a o P 1 1 G 1 f 1 V t G n C j C & l t ; / r i n g & g t ; & l t ; / r p o l y g o n s & g t ; & l t ; r p o l y g o n s & g t ; & l t ; i d & g t ; 6 9 2 6 1 0 9 9 0 9 1 4 6 6 6 4 9 6 4 & l t ; / i d & g t ; & l t ; r i n g & g t ; 9 r k 9 s n w v y E w C z F z m C 3 D x H i C u D z z C 2 B p C g D _ C & l t ; / r i n g & g t ; & l t ; / r p o l y g o n s & g t ; & l t ; r p o l y g o n s & g t ; & l t ; i d & g t ; 6 9 2 6 1 1 0 8 3 6 8 5 9 6 0 0 8 9 9 & l t ; / i d & g t ; & l t ; r i n g & g t ; t z i p q l p r n E 4 G g H h 5 C q G 8 D s D x E h 7 B p Q n C _ C & l t ; / r i n g & g t ; & l t ; / r p o l y g o n s & g t ; & l t ; r p o l y g o n s & g t ; & l t ; i d & g t ; 6 9 2 6 1 1 0 9 3 9 9 3 8 8 1 6 0 0 1 & l t ; / i d & g t ; & l t ; r i n g & g t ; 9 0 p 6 w s 5 v y E n v 5 D v n y C - m 7 Z z 5 v L o 8 i C v 9 f & l t ; / r i n g & g t ; & l t ; / r p o l y g o n s & g t ; & l t ; r p o l y g o n s & g t ; & l t ; i d & g t ; 6 9 2 6 1 1 1 1 8 0 4 5 6 9 8 4 5 7 7 & l t ; / i d & g t ; & l t ; r i n g & g t ; 2 p o h k t 0 v y E h I 0 y B 6 l B r w G l D 3 W j q D 2 e s Z w q B - R y j B k j E _ H i I N j N 0 c e g E v h B u U t S - o H w w E x H k G z G g I 7 G 3 E 0 p D 0 _ D s z L g g L y 4 I g D 6 p E n U q O w I r Q x g C 7 w C g t B & l t ; / r i n g & g t ; & l t ; / r p o l y g o n s & g t ; & l t ; r p o l y g o n s & g t ; & l t ; i d & g t ; 6 9 2 6 1 1 1 1 8 0 4 5 6 9 8 4 5 7 8 & l t ; / i d & g t ; & l t ; r i n g & g t ; p k 2 y g u _ y y E - h B 4 J 5 F u G g Z 3 R 6 B 1 C 6 v B p G 7 D & l t ; / r i n g & g t ; & l t ; / r p o l y g o n s & g t ; & l t ; r p o l y g o n s & g t ; & l t ; i d & g t ; 6 9 2 6 1 1 1 1 8 0 4 5 6 9 8 4 5 7 9 & l t ; / i d & g t ; & l t ; r i n g & g t ; 6 l 1 1 j 3 v x y E s r B z F 2 C 9 F - O x D w G 2 V l D v W 1 B j D k C z N h O 9 E u D 1 C v Q 9 5 D k c i F 7 D & l t ; / r i n g & g t ; & l t ; / r p o l y g o n s & g t ; & l t ; r p o l y g o n s & g t ; & l t ; i d & g t ; 6 9 2 6 1 1 1 1 8 0 4 5 6 9 8 4 5 8 0 & l t ; / i d & g t ; & l t ; r i n g & g t ; o k 8 o 5 n k 6 y E - h B h T 7 y F _ 7 D v m F u 6 B _ f n w X k E _ D 9 C z C q I 4 l F m z F j i M g P q X g v B - m E 4 O k 9 B m w C p y D 7 C 9 U 0 c g i B z u F s D y D o F 9 P g 1 C 3 d k 7 B _ z B q H x p B l o F x n L t n C & l t ; / r i n g & g t ; & l t ; / r p o l y g o n s & g t ; & l t ; r p o l y g o n s & g t ; & l t ; i d & g t ; 6 9 2 6 1 1 1 4 8 9 6 9 4 6 2 9 8 8 9 & l t ; / i d & g t ; & l t ; r i n g & g t ; p m 7 1 1 z g p n E 2 5 B y E 4 E 1 H m C i C q M h C g H k E h F 4 D w F m I _ B 5 C k F r C z E o D r G - I o W & l t ; / r i n g & g t ; & l t ; / r p o l y g o n s & g t ; & l t ; r p o l y g o n s & g t ; & l t ; i d & g t ; 6 9 2 6 1 1 1 5 5 8 4 1 4 1 0 6 6 2 5 & l t ; / i d & g t ; & l t ; r i n g & g t ; 7 n s q z 1 9 z y E z o s G q 6 l M t y W z x g K 1 s x B h x p B 6 v t B 0 l 2 D 4 6 v E w s i G 1 n s K - j w H s 6 r D & l t ; / r i n g & g t ; & l t ; / r p o l y g o n s & g t ; & l t ; r p o l y g o n s & g t ; & l t ; i d & g t ; 6 9 2 6 1 1 1 5 5 8 4 1 4 1 0 6 6 2 6 & l t ; / i d & g t ; & l t ; r i n g & g t ; x r h 4 w g g 0 y E s E r I 6 G 9 r O - h U v h D 9 S z D h C z K j _ D y Y 0 j B 1 N 3 Q 8 s E _ r H k 4 E g s J x C y D o D w H g o J & l t ; / r i n g & g t ; & l t ; / r p o l y g o n s & g t ; & l t ; r p o l y g o n s & g t ; & l t ; i d & g t ; 6 9 2 6 1 1 1 6 9 5 8 5 3 0 6 0 0 9 7 & l t ; / i d & g t ; & l t ; r i n g & g t ; v v n w 6 n 8 5 y E t D 1 F z I 1 B z K k M r K q D 2 F o F g - C j G & l t ; / r i n g & g t ; & l t ; / r p o l y g o n s & g t ; & l t ; r p o l y g o n s & g t ; & l t ; i d & g t ; 6 9 2 6 1 1 1 6 9 5 8 5 3 0 6 0 0 9 8 & l t ; / i d & g t ; & l t ; r i n g & g t ; 3 x p 8 s h 8 5 y E v F g H v S 3 K g Q _ D i L 8 D u D - G m O j q B y b 7 D & l t ; / r i n g & g t ; & l t ; / r p o l y g o n s & g t ; & l t ; r p o l y g o n s & g t ; & l t ; i d & g t ; 6 9 2 6 1 1 1 6 9 5 8 5 3 0 6 0 0 9 9 & l t ; / i d & g t ; & l t ; r i n g & g t ; q 6 g 6 3 k 9 5 y E w C 1 F 4 C m J o C m C t J 9 G o D w b 8 C & l t ; / r i n g & g t ; & l t ; / r p o l y g o n s & g t ; & l t ; r p o l y g o n s & g t ; & l t ; i d & g t ; 6 9 2 6 1 1 1 6 9 5 8 5 3 0 6 0 1 0 0 & l t ; / i d & g t ; & l t ; r i n g & g t ; m l x 7 l t 8 5 y E w C x D 2 C s C 7 o H - E s D 2 F y I q h B s 1 C 8 C & l t ; / r i n g & g t ; & l t ; / r p o l y g o n s & g t ; & l t ; r p o l y g o n s & g t ; & l t ; i d & g t ; 6 9 2 6 1 1 1 7 6 4 5 7 2 5 3 6 8 3 3 & l t ; / i d & g t ; & l t ; r i n g & g t ; - 5 k t w 2 x 2 y E x 7 G k m D 0 f p _ B 4 a o x B - 7 B 4 w C y 1 F 6 I j b z l D G 9 z M 7 r F y D 5 C y n B g t C w 0 B o W 2 p G 0 o E & l t ; / r i n g & g t ; & l t ; / r p o l y g o n s & g t ; & l t ; r p o l y g o n s & g t ; & l t ; i d & g t ; 6 9 2 6 1 1 1 7 6 4 5 7 2 5 3 6 8 3 4 & l t ; / i d & g t ; & l t ; r i n g & g t ; 5 - g - r g 9 2 y E y G k N 3 P 6 Z 8 M - S q q C 6 J l P 6 V 4 q B q G s 4 B - 7 B t K h n B 3 y D o 1 D r y B v m D 7 J g C r C y B 6 z D _ R n M t k B 0 b g n B z w B & l t ; / r i n g & g t ; & l t ; / r p o l y g o n s & g t ; & l t ; r p o l y g o n s & g t ; & l t ; i d & g t ; 6 9 2 6 1 1 1 7 6 4 5 7 2 5 3 6 8 3 5 & l t ; / i d & g t ; & l t ; r i n g & g t ; 6 1 j 8 l o 7 1 y E t n z I - g b w x v F s l p D v r K 4 p Y 2 x r O & l t ; / r i n g & g t ; & l t ; / r p o l y g o n s & g t ; & l t ; r p o l y g o n s & g t ; & l t ; i d & g t ; 6 9 2 6 1 1 1 7 6 4 5 7 2 5 3 6 8 3 6 & l t ; / i d & g t ; & l t ; r i n g & g t ; y n r 1 k 2 p 3 y E x F g s B s l B 7 F q G 9 E o 4 E g T 1 E k F y o D & l t ; / r i n g & g t ; & l t ; / r p o l y g o n s & g t ; & l t ; r p o l y g o n s & g t ; & l t ; i d & g t ; 6 9 2 6 1 1 1 7 6 4 5 7 2 5 3 6 8 3 7 & l t ; / i d & g t ; & l t ; r i n g & g t ; 6 5 k - g j m 2 y E s E 1 F h k R x z F i g B _ q B w U l S x K 5 m B 0 j B 2 T x C 1 C g C h E 2 L u L 3 C t x C u - D n E n R n a 6 S k G m U t B u D z E _ _ B r U l 8 E 3 6 E & l t ; / r i n g & g t ; & l t ; / r p o l y g o n s & g t ; & l t ; r p o l y g o n s & g t ; & l t ; i d & g t ; 6 9 2 6 1 1 1 7 6 4 5 7 2 5 3 6 8 3 8 & l t ; / i d & g t ; & l t ; r i n g & g t ; m m 0 5 5 m 0 2 y E r 1 7 D k q 2 B j 6 T r - w C m t x I y 7 9 B 9 h v C _ q Q o x V o 3 6 B t u P z 3 Y l v k B o 2 H v i i B k 3 y C 4 r 3 C u 6 w H g _ w B 0 7 2 C & l t ; / r i n g & g t ; & l t ; / r p o l y g o n s & g t ; & l t ; r p o l y g o n s & g t ; & l t ; i d & g t ; 6 9 2 6 1 1 1 7 9 8 9 3 2 2 7 5 2 0 2 & l t ; / i d & g t ; & l t ; r i n g & g t ; m 6 x t 2 3 y 2 y E _ v D s 2 T i R g n D s z B m Q h F 3 N r t B 3 0 B x H i M 2 T 0 o B u F 0 Y z N u X _ O m P 8 F u S 0 T u S h J z e x p F 9 I h G & l t ; / r i n g & g t ; & l t ; / r p o l y g o n s & g t ; & l t ; r p o l y g o n s & g t ; & l t ; i d & g t ; 6 9 2 6 1 1 1 7 9 8 9 3 2 2 7 5 2 0 3 & l t ; / i d & g t ; & l t ; r i n g & g t ; 3 m g x 1 w o 3 y E _ U 5 3 C 4 C l D h k C - V v E 7 J r R 6 K i F s H & l t ; / r i n g & g t ; & l t ; / r p o l y g o n s & g t ; & l t ; r p o l y g o n s & g t ; & l t ; i d & g t ; 6 9 2 6 1 1 1 7 9 8 9 3 2 2 7 5 2 0 4 & l t ; / i d & g t ; & l t ; r i n g & g t ; 5 8 7 g 5 6 j 3 y E _ Z x i B s E 3 I 1 O j 2 B h P u J y C x D 4 C l D j D 1 h B q C 8 I h D 0 4 B j z D g k B z r K m G 1 K k M 4 I - U r V o z F 0 5 E 4 L r C s k C g - C 5 j B i k Q o H & l t ; / r i n g & g t ; & l t ; / r p o l y g o n s & g t ; & l t ; r p o l y g o n s & g t ; & l t ; i d & g t ; 6 9 2 6 2 6 0 5 4 2 2 3 9 6 7 0 2 7 3 & l t ; / i d & g t ; & l t ; r i n g & g t ; r 6 t y r k n 5 t E 4 G w V m E x H c x C x E z E o F - D u B & l t ; / r i n g & g t ; & l t ; / r p o l y g o n s & g t ; & l t ; r p o l y g o n s & g t ; & l t ; i d & g t ; 6 9 2 6 2 6 0 6 1 0 9 5 9 1 4 7 0 0 9 & l t ; / i d & g t ; & l t ; r i n g & g t ; 0 v 8 x 0 v 2 0 t E 5 O _ G n F g Q r o D t B z C 3 C m D h E i h B _ C g W & l t ; / r i n g & g t ; & l t ; / r p o l y g o n s & g t ; & l t ; r p o l y g o n s & g t ; & l t ; i d & g t ; 6 9 2 6 2 6 0 6 1 0 9 5 9 1 4 7 0 1 0 & l t ; / i d & g t ; & l t ; r i n g & g t ; - y s t x n m 1 t E 6 1 J _ G 5 H m M - C y 9 B 3 7 D g C k D n C j C & l t ; / r i n g & g t ; & l t ; / r p o l y g o n s & g t ; & l t ; r p o l y g o n s & g t ; & l t ; i d & g t ; 6 9 2 6 2 6 7 0 7 0 5 8 9 9 6 0 1 9 3 & l t ; / i d & g t ; & l t ; r i n g & g t ; _ w x h 1 3 1 p w E w J t Y u _ E j 7 H u y B 1 F 4 C l F _ 1 K 5 _ D s x C h F v B 6 B q i B n a z m D x V y t E r a 6 F p Q r q B 9 T & l t ; / r i n g & g t ; & l t ; / r p o l y g o n s & g t ; & l t ; r p o l y g o n s & g t ; & l t ; i d & g t ; 6 9 2 6 2 6 7 0 7 0 5 8 9 9 6 0 1 9 4 & l t ; / i d & g t ; & l t ; r i n g & g t ; k i 6 w m l 0 o w E s E _ G 5 _ B 7 K v s C l r G - C v C 4 r D 7 f s P 4 K k 8 B q K g W u o D & l t ; / r i n g & g t ; & l t ; / r p o l y g o n s & g t ; & l t ; r p o l y g o n s & g t ; & l t ; i d & g t ; 6 9 2 6 2 6 8 9 6 0 3 7 5 5 7 0 4 3 3 & l t ; / i d & g t ; & l t ; r i n g & g t ; 6 h k h l x p 1 v E v F 6 J n F v H u F 2 F 4 H j G & l t ; / r i n g & g t ; & l t ; / r p o l y g o n s & g t ; & l t ; r p o l y g o n s & g t ; & l t ; i d & g t ; 6 9 2 6 2 6 8 9 6 0 3 7 5 5 7 0 4 3 4 & l t ; / i d & g t ; & l t ; r i n g & g t ; _ o j 9 0 9 q 1 v E v F x D n v C 4 E n D g E m C r E w D w F y D r C p C l g B p G 7 D & l t ; / r i n g & g t ; & l t ; / r p o l y g o n s & g t ; & l t ; r p o l y g o n s & g t ; & l t ; i d & g t ; 6 9 2 6 2 7 2 3 6 1 9 8 9 6 6 8 8 6 5 & l t ; / i d & g t ; & l t ; r i n g & g t ; 4 x h 8 h y y 1 t E z O t w 3 D _ - 3 D 9 1 k 3 C n w 3 u B i 6 2 l B 0 h q q B g 8 7 i B 7 0 9 _ C i 0 0 a z 6 x 5 B z h o r D j l w W u 2 o M 3 h w W 7 l w v D o o y J n u w l C o 2 0 D o p x F 5 4 2 G l 5 v H h p k 2 H r j - g S w w 5 k F n s p q U 9 0 l z H 8 o 3 v C & l t ; / r i n g & g t ; & l t ; / r p o l y g o n s & g t ; & l t ; r p o l y g o n s & g t ; & l t ; i d & g t ; 6 9 2 6 2 7 2 5 3 3 7 8 8 3 6 0 7 0 5 & l t ; / i d & g t ; & l t ; r i n g & g t ; t l s h z 6 i 6 t E v F j T 2 E z H g G h N 8 B g C r C g D _ C & l t ; / r i n g & g t ; & l t ; / r p o l y g o n s & g t ; & l t ; r p o l y g o n s & g t ; & l t ; i d & g t ; 6 9 2 6 2 8 5 0 4 0 7 3 3 1 2 6 6 5 7 & l t ; / i d & g t ; & l t ; r i n g & g t ; n 9 7 h _ h q r v E 7 t C p I 3 D q q B 0 Y q n C 2 d 0 S 4 B x E o D - I x j B x w B h M 2 N & l t ; / r i n g & g t ; & l t ; / r p o l y g o n s & g t ; & l t ; r p o l y g o n s & g t ; & l t ; i d & g t ; 6 9 2 6 2 8 5 1 0 9 4 5 2 6 0 3 3 9 3 & l t ; / i d & g t ; & l t ; r i n g & g t ; x r w p 3 y z r v E 5 B _ Q z 3 B y C w E s R 2 q B t v C 1 B g E 7 E j a r V g d h z B - l B 2 H s H & l t ; / r i n g & g t ; & l t ; / r p o l y g o n s & g t ; & l t ; r p o l y g o n s & g t ; & l t ; i d & g t ; 6 9 2 6 2 8 5 1 0 9 4 5 2 6 0 3 3 9 4 & l t ; / i d & g t ; & l t ; r i n g & g t ; 3 h k _ r 5 o q v E _ M 4 J z D k H s Z l O _ 4 D n F 8 G y 5 K z g D t Y q x Z - 1 B _ j S - 2 2 B 5 1 L 1 c t h D i z B t L t q M y E 6 C o G 6 D 7 s R m 5 R 5 g M z 4 F h l g B 1 Z 7 y D s 5 C t B x C x E 7 V _ l C 1 G n H v b u 7 L x H n h B _ o C x I s B x K q D i P 9 r V x a i 0 F 1 i H w o I j e q K & l t ; / r i n g & g t ; & l t ; / r p o l y g o n s & g t ; & l t ; r p o l y g o n s & g t ; & l t ; i d & g t ; 6 9 2 6 2 8 5 1 4 3 8 1 2 3 4 1 7 6 1 & l t ; / i d & g t ; & l t ; r i n g & g t ; 9 u 4 i 4 _ p t v E 4 G y l B m E q G m C t B x C 3 l B 2 B p C g D u B & l t ; / r i n g & g t ; & l t ; / r p o l y g o n s & g t ; & l t ; r p o l y g o n s & g t ; & l t ; i d & g t ; 6 9 2 6 2 8 5 3 4 9 9 7 0 7 7 1 9 6 9 & l t ; / i d & g t ; & l t ; r i n g & g t ; 1 3 2 2 9 2 k j v E t 1 _ G 6 6 9 B 0 g i C t x u B x k g K 2 2 v F l 9 N g 1 h I h m - B 3 8 x E h 8 5 U h 7 E & l t ; / r i n g & g t ; & l t ; / r p o l y g o n s & g t ; & l t ; r p o l y g o n s & g t ; & l t ; i d & g t ; 6 9 2 6 2 8 5 3 4 9 9 7 0 7 7 1 9 7 0 & l t ; / i d & g t ; & l t ; r i n g & g t ; v p k l t k n l v E m i k C 9 1 6 B t _ 7 D w y Z l l p B _ u i L l u z B t l W k 6 6 K h v i D 4 t T n l U 3 2 s R & l t ; / r i n g & g t ; & l t ; / r p o l y g o n s & g t ; & l t ; r p o l y g o n s & g t ; & l t ; i d & g t ; 6 9 2 6 2 8 5 3 4 9 9 7 0 7 7 1 9 7 1 & l t ; / i d & g t ; & l t ; r i n g & g t ; r u o j z w q k v E s E 1 F q g B n i E 6 g C j 8 B _ D n H j q C y g D g 8 U w D w m C j R l E i O 1 5 C r D v D g n D z o B g h C 2 0 C i r B 3 V 7 V h E w H 7 D & l t ; / r i n g & g t ; & l t ; / r p o l y g o n s & g t ; & l t ; r p o l y g o n s & g t ; & l t ; i d & g t ; 6 9 2 6 2 8 5 3 4 9 9 7 0 7 7 1 9 7 2 & l t ; / i d & g t ; & l t ; r i n g & g t ; p o 3 k r y z k v E t x F x 3 C 5 t C 1 g E 0 C 8 r B 4 C h C z H 6 D h V 5 m E 1 z B r o I g x o B h 8 B 8 D 4 B 2 j L t K 5 W j D 9 E r E s L _ h E h y C u p D 7 x G 9 g H s x L & l t ; / r i n g & g t ; & l t ; / r p o l y g o n s & g t ; & l t ; r p o l y g o n s & g t ; & l t ; i d & g t ; 6 9 2 6 2 8 5 3 4 9 9 7 0 7 7 1 9 7 3 & l t ; / i d & g t ; & l t ; r i n g & g t ; - 3 m k 7 t 9 j v E _ k B w E g K 2 k D 1 n B 6 3 F w x C j D 9 C t E y D 9 V n 6 D 0 u C _ 2 B v k B p C 1 v E _ C & l t ; / r i n g & g t ; & l t ; / r p o l y g o n s & g t ; & l t ; r p o l y g o n s & g t ; & l t ; i d & g t ; 6 9 2 6 2 8 8 3 0 4 9 0 8 2 7 1 6 1 7 & l t ; / i d & g t ; & l t ; r i n g & g t ; r _ v 3 q 4 h i v E 0 4 F v u C x D 7 F i Z q v D z b 1 9 D x 2 H - n N x y E - U x E n E h Q 2 8 F y 2 I w 1 C i p E & l t ; / r i n g & g t ; & l t ; / r p o l y g o n s & g t ; & l t ; r p o l y g o n s & g t ; & l t ; i d & g t ; 6 9 2 6 2 8 8 3 0 4 9 0 8 2 7 1 6 1 8 & l t ; / i d & g t ; & l t ; r i n g & g t ; h n - p 8 4 u i v E 3 1 B y C i 8 D i K z H 5 N 4 w B v p D j r G _ u M 8 i D x r B 0 D u O i v C _ u G w m C 2 D h E j G 9 i D 3 B r u C _ n G v X _ j C 9 n C 9 j B q n B s 0 B _ C & l t ; / r i n g & g t ; & l t ; / r p o l y g o n s & g t ; & l t ; r p o l y g o n s & g t ; & l t ; i d & g t ; 6 9 2 6 2 8 8 3 7 3 6 2 7 7 4 8 3 5 3 & l t ; / i d & g t ; & l t ; r i n g & g t ; 7 h q g 7 p l g v E h I g R 3 D z B h D 8 D 4 B v E 2 F r B k D - D u B & l t ; / r i n g & g t ; & l t ; / r p o l y g o n s & g t ; & l t ; r p o l y g o n s & g t ; & l t ; i d & g t ; 6 9 2 6 2 8 8 3 7 3 6 2 7 7 4 8 3 5 4 & l t ; / i d & g t ; & l t ; r i n g & g t ; _ q p l _ 6 o g v E m l B _ y B 3 B v D t v B t 3 D 1 K j 8 B 8 I u F w L k v B 8 S j y B 6 l C 9 r B t a o F k D 5 I 6 _ C k j C j M m K & l t ; / r i n g & g t ; & l t ; / r p o l y g o n s & g t ; & l t ; r p o l y g o n s & g t ; & l t ; i d & g t ; 6 9 2 6 2 8 8 3 7 3 6 2 7 7 4 8 3 5 5 & l t ; / i d & g t ; & l t ; r i n g & g t ; q 8 7 p 4 8 - g v E o 3 p D k s j G u v v D g 8 8 B y l V _ w 0 B 1 5 - N - x 3 F o 5 4 G & l t ; / r i n g & g t ; & l t ; / r p o l y g o n s & g t ; & l t ; r p o l y g o n s & g t ; & l t ; i d & g t ; 6 9 2 6 2 8 8 4 0 7 9 8 7 4 8 6 7 2 1 & l t ; / i d & g t ; & l t ; r i n g & g t ; l q m r u 2 _ - u E 1 n v B z x 6 E p 9 9 B k z a 4 0 u D i p 9 E 1 7 p F g 4 f - x M p 3 7 F q u g B & l t ; / r i n g & g t ; & l t ; / r p o l y g o n s & g t ; & l t ; r p o l y g o n s & g t ; & l t ; i d & g t ; 6 9 2 6 2 8 8 4 0 7 9 8 7 4 8 6 7 2 2 & l t ; / i d & g t ; & l t ; r i n g & g t ; v 0 m 3 k _ 0 h v E 6 Q r I 2 5 D 9 _ D n k C x v F r b u F h R s i B p 7 B s D g d w _ B n 8 C 7 f j B v x B i D _ C 3 B 7 O 0 8 C 0 V 1 p B 7 3 B 1 - H 0 7 F & l t ; / r i n g & g t ; & l t ; / r p o l y g o n s & g t ; & l t ; r p o l y g o n s & g t ; & l t ; i d & g t ; 6 9 2 6 2 8 8 6 1 4 1 4 5 9 1 6 9 2 9 & l t ; / i d & g t ; & l t ; r i n g & g t ; r 6 9 n g 9 2 - u E j I x 2 B x 4 C t 2 C z 5 I _ w M j D k G 1 Z l z M 1 4 F n W s g J o p F - X l D i E g l b t p D m k G l y L k x J 6 i D 5 Q h R r B y I m r J k D l U h x G w o D p x C v Z h J m 5 J 0 v V 3 y p B h o m B 6 3 I 1 e 9 w B 5 o C g D j C & l t ; / r i n g & g t ; & l t ; / r p o l y g o n s & g t ; & l t ; r p o l y g o n s & g t ; & l t ; i d & g t ; 6 9 2 6 2 8 8 6 1 4 1 4 5 9 1 6 9 3 0 & l t ; / i d & g t ; & l t ; r i n g & g t ; 8 j h q 9 r z - u E n o B u l B _ G 3 H - E _ F q - B 3 G y D h K r C u 0 B 7 D & l t ; / r i n g & g t ; & l t ; / r p o l y g o n s & g t ; & l t ; r p o l y g o n s & g t ; & l t ; i d & g t ; 6 9 2 6 2 8 8 6 1 4 1 4 5 9 1 6 9 3 1 & l t ; / i d & g t ; & l t ; r i n g & g t ; g 6 1 v 0 9 p - u E r D j 2 D 3 i B n D j D i G q o B 0 I m M k C 4 B z C 5 C 6 H s 8 B g F 1 I & l t ; / r i n g & g t ; & l t ; / r p o l y g o n s & g t ; & l t ; r p o l y g o n s & g t ; & l t ; i d & g t ; 6 9 2 6 2 9 1 0 1 9 3 2 7 6 0 2 6 8 9 & l t ; / i d & g t ; & l t ; r i n g & g t ; 6 _ 9 7 w h n s x E l m s D 1 j J z h g C - m 5 i B h n q d 3 2 3 B _ n t S i - j E h u i B l w a t 3 z B m 6 - a x v t e 7 n 4 o C & l t ; / r i n g & g t ; & l t ; / r p o l y g o n s & g t ; & l t ; r p o l y g o n s & g t ; & l t ; i d & g t ; 6 9 2 6 2 9 1 9 8 1 4 0 0 2 7 6 9 9 3 & l t ; / i d & g t ; & l t ; r i n g & g t ; j 5 i 2 h 9 1 _ w E w 4 x i B j p s h B - x x E u z 2 E h s z D 9 9 6 J w 5 g X 8 1 6 6 C w 3 s a n w p Y _ 6 t e 3 j _ C m j 4 E q 4 w 9 D - 7 t I 8 p 9 L s 1 9 y E 7 - 8 Q r z k V x m z 7 B h - h 8 B 6 z 2 8 C l 1 m Y q u k o B g l g 9 D & l t ; / r i n g & g t ; & l t ; / r p o l y g o n s & g t ; & l t ; r p o l y g o n s & g t ; & l t ; i d & g t ; 6 9 2 6 2 9 2 0 8 4 4 7 9 4 9 2 0 9 7 & l t ; / i d & g t ; & l t ; r i n g & g t ; k n s r p y j g x E n L t L 0 E w g C j D 9 C 4 B 8 B z a v k B - D _ C & l t ; / r i n g & g t ; & l t ; / r p o l y g o n s & g t ; & l t ; r p o l y g o n s & g t ; & l t ; i d & g t ; 6 9 2 6 2 9 3 2 5 2 7 1 0 5 9 6 6 0 9 & l t ; / i d & g t ; & l t ; r i n g & g t ; 1 2 5 m 1 h - q x E n g _ J 7 q z D 5 h x B j w i B 1 x z D 9 6 t f 6 _ i J y q i O t g u B _ n b 8 4 P r 3 7 T g k l u B h v 9 d n r o a h k z B & l t ; / r i n g & g t ; & l t ; / r p o l y g o n s & g t ; & l t ; r p o l y g o n s & g t ; & l t ; i d & g t ; 6 9 2 6 2 9 4 2 1 4 7 8 3 2 7 0 9 1 3 & l t ; / i d & g t ; & l t ; r i n g & g t ; 4 q - 2 4 7 n 0 x E q 3 v M o n 6 I m p w q B 9 9 s a 6 7 h d p j i u B x 2 o Y q 8 q 9 D 6 3 2 S 9 m y J & l t ; / r i n g & g t ; & l t ; / r p o l y g o n s & g t ; & l t ; r p o l y g o n s & g t ; & l t ; i d & g t ; 6 9 2 6 2 9 8 2 3 4 8 7 2 6 5 9 9 6 9 & l t ; / i d & g t ; & l t ; r i n g & g t ; t t i 6 z 3 s k x E 0 w 6 D t r p G w 8 n N q 6 n F 7 w y M & l t ; / r i n g & g t ; & l t ; / r p o l y g o n s & g t ; & l t ; r p o l y g o n s & g t ; & l t ; i d & g t ; 6 9 2 6 2 9 9 5 7 4 9 0 2 4 5 6 3 2 1 & l t ; / i d & g t ; & l t ; r i n g & g t ; 9 s z w 0 l _ q y E r D 4 J t I 6 C q C i k B 8 P 7 C 7 G o D p C g O _ W i D j C & l t ; / r i n g & g t ; & l t ; / r p o l y g o n s & g t ; & l t ; r p o l y g o n s & g t ; & l t ; i d & g t ; 6 9 2 6 2 9 9 5 7 4 9 0 2 4 5 6 3 2 2 & l t ; / i d & g t ; & l t ; r i n g & g t ; 8 w l z - q _ q y E 5 B v D v I j D m G 7 E 7 G o D h J s H & l t ; / r i n g & g t ; & l t ; / r p o l y g o n s & g t ; & l t ; r p o l y g o n s & g t ; & l t ; i d & g t ; 6 9 2 6 2 9 9 5 7 4 9 0 2 4 5 6 3 2 3 & l t ; / i d & g t ; & l t ; r i n g & g t ; w 5 x 2 7 m g r y E t D 1 F 6 C j D 8 x G _ p B 7 _ C v 9 _ D x 7 B g v M s 7 L 4 7 L t K t J m C p _ D g q B 6 w C 0 p B q - R j l M z m B h 1 C 0 I w w B 8 P x k M v w L 0 c 7 r C 2 w B k r n B w w B _ j E n 0 B m G _ T q c o i B x E o D r U p k B a l h F l 8 B - E g o B m I _ B - l B 1 g C l Z u i F r j K p v H i t B y m B 6 n D k 5 J 7 r E g 0 B z l z B i v i B r n a t i t B 0 x _ B x v H s 1 E p k b 4 v D 7 p B 1 I k f o u F 4 M j x G w 7 B & l t ; / r i n g & g t ; & l t ; / r p o l y g o n s & g t ; & l t ; r p o l y g o n s & g t ; & l t ; i d & g t ; 6 9 2 6 2 9 9 5 7 4 9 0 2 4 5 6 3 2 4 & l t ; / i d & g t ; & l t ; r i n g & g t ; 1 i k g l 1 l r y E 5 r E 9 i E 6 G i H i J 8 3 B k j D v C m I 0 S z 4 G m 6 L 5 Q 2 F o D 9 I l y X 0 0 C & l t ; / r i n g & g t ; & l t ; / r p o l y g o n s & g t ; & l t ; r p o l y g o n s & g t ; & l t ; i d & g t ; 6 9 2 6 2 9 9 6 4 3 6 2 1 9 3 3 0 5 7 & l t ; / i d & g t ; & l t ; r i n g & g t ; 7 z 5 6 y 6 8 p y E 2 - r J 9 j h 2 B p q o o D x k k G x 4 w D 2 v n J - w y M m q 2 j E z s p s B & l t ; / r i n g & g t ; & l t ; / r p o l y g o n s & g t ; & l t ; r p o l y g o n s & g t ; & l t ; i d & g t ; 6 9 2 6 2 9 9 6 7 7 9 8 1 6 7 1 4 2 5 & l t ; / i d & g t ; & l t ; r i n g & g t ; 3 j w r 8 i 2 q y E s E y E 6 C j F 7 l n C 1 R 2 n C x g B 2 4 P t 1 E k M 3 4 G g 4 B z g B l i F 1 g B k e m j N l z D 2 Y 1 p E p q G j z D 0 n C 4 d 9 N 7 E s D q h E _ B n E n G t r 5 C v g 4 D l n a 6 4 G i w 4 C _ j q B & l t ; / r i n g & g t ; & l t ; / r p o l y g o n s & g t ; & l t ; r p o l y g o n s & g t ; & l t ; i d & g t ; 6 9 2 6 3 0 0 7 0 8 7 7 3 8 2 2 4 6 5 & l t ; / i d & g t ; & l t ; r i n g & g t ; m 3 w w o h i j y E 4 G 8 J p h E z L u G x _ D p m B x B o J q e i M g G 4 B 9 G o D w i F 0 z L i D 7 D & l t ; / r i n g & g t ; & l t ; / r p o l y g o n s & g t ; & l t ; r p o l y g o n s & g t ; & l t ; i d & g t ; 6 9 2 6 3 0 0 7 4 3 1 3 3 5 6 0 8 3 3 & l t ; / i d & g t ; & l t ; r i n g & g t ; x 7 1 2 n h o - x E t 1 5 q B v h 7 k D 9 1 y 4 D 7 n 7 F y s 8 M s j p T o r y 1 G q s 2 a i h u j B 8 n w i C l - p J 6 9 r N q _ 1 a i p w 1 D _ y r T o 5 g E 1 9 5 E 3 j o S t 3 o 4 C 6 z 3 u C l o 6 K m 5 j G r - 4 B g g w W t 5 w 0 E p h x x D & l t ; / r i n g & g t ; & l t ; / r p o l y g o n s & g t ; & l t ; r p o l y g o n s & g t ; & l t ; i d & g t ; 6 9 2 6 3 0 0 8 1 1 8 5 3 0 3 7 5 6 9 & l t ; / i d & g t ; & l t ; r i n g & g t ; 2 l 7 k n 9 2 m y E - r H i y T 8 p 2 i B m 6 v F 3 4 4 H j w i F 4 h r D u 4 r B z k 9 H 6 _ q T 5 _ 7 i B & l t ; / r i n g & g t ; & l t ; / r p o l y g o n s & g t ; & l t ; r p o l y g o n s & g t ; & l t ; i d & g t ; 6 9 2 6 3 0 0 8 1 1 8 5 3 0 3 7 5 7 0 & l t ; / i d & g t ; & l t ; r i n g & g t ; o v 0 s j 3 4 l y E 3 B u E 2 C 6 C 1 0 B m C 4 B 7 G y I r M g F 5 D & l t ; / r i n g & g t ; & l t ; / r p o l y g o n s & g t ; & l t ; r p o l y g o n s & g t ; & l t ; i d & g t ; 6 9 2 6 3 0 0 8 1 1 8 5 3 0 3 7 5 7 1 & l t ; / i d & g t ; & l t ; r i n g & g t ; 1 r 7 _ n z t l y E 3 g 4 B 3 s M 9 p w K x 3 9 C y v a 9 7 J - k u L q - l C m - k C t o r D 9 o _ B l x x E p m _ B - l k E 5 q 8 c l 8 u v B & l t ; / r i n g & g t ; & l t ; / r p o l y g o n s & g t ; & l t ; r p o l y g o n s & g t ; & l t ; i d & g t ; 6 9 2 6 3 0 0 8 1 1 8 5 3 0 3 7 5 7 2 & l t ; / i d & g t ; & l t ; r i n g & g t ; s u 6 y g 5 v k y E p h 7 F 1 5 l E 6 u s b n u k D v j x B 7 v 5 C 1 t 7 q B & l t ; / r i n g & g t ; & l t ; / r p o l y g o n s & g t ; & l t ; r p o l y g o n s & g t ; & l t ; i d & g t ; 6 9 2 6 3 0 0 8 4 6 2 1 2 7 7 5 9 3 9 & l t ; / i d & g t ; & l t ; r i n g & g t ; w 4 - p p 9 4 n y E 8 M 7 X 3 L q C m C 6 D 5 G g d 5 C r C - D j C & l t ; / r i n g & g t ; & l t ; / r p o l y g o n s & g t ; & l t ; r p o l y g o n s & g t ; & l t ; i d & g t ; 6 9 2 6 3 0 0 8 4 6 2 1 2 7 7 5 9 4 0 & l t ; / i d & g t ; & l t ; r i n g & g t ; g w j o 7 p 1 n y E 5 B v D 1 s I 3 D z H 9 C u D 7 8 C q L l N g C j E 9 P j C & l t ; / r i n g & g t ; & l t ; / r p o l y g o n s & g t ; & l t ; r p o l y g o n s & g t ; & l t ; i d & g t ; 6 9 2 6 3 0 0 8 8 0 5 7 2 5 1 4 3 0 5 & l t ; / i d & g t ; & l t ; r i n g & g t ; x u o k h m g k y E _ x B s 1 G w 8 C r v B 3 4 V g 8 D k m D r D w E u f m p P v u C x D 0 E o Q x K z g B 4 q H 8 L i I 3 w D l 7 D q r D _ n B z i q B i L y 3 C _ 6 c 2 L 6 H o O 9 Y 6 s B 5 p B 3 w B g x V h o C z j B & l t ; / r i n g & g t ; & l t ; / r p o l y g o n s & g t ; & l t ; r p o l y g o n s & g t ; & l t ; i d & g t ; 6 9 2 6 3 0 0 8 8 0 5 7 2 5 1 4 3 0 6 & l t ; / i d & g t ; & l t ; r i n g & g t ; s w p 4 - 2 x k y E s E 1 F 6 C i E r 5 G 2 w B i C 6 B _ B o D 1 V o D h E 3 w B 0 R n w B & l t ; / r i n g & g t ; & l t ; / r p o l y g o n s & g t ; & l t ; r p o l y g o n s & g t ; & l t ; i d & g t ; 6 9 2 6 3 0 0 8 8 0 5 7 2 5 1 4 3 0 7 & l t ; / i d & g t ; & l t ; r i n g & g t ; v p v - 5 9 l k y E x q D 2 J 9 X 4 C _ w E m p z B h D 7 E v J 7 G u T x k I 7 k H 8 F o h B h 2 F g 7 Q & l t ; / r i n g & g t ; & l t ; / r p o l y g o n s & g t ; & l t ; r p o l y g o n s & g t ; & l t ; i d & g t ; 6 9 2 6 3 0 0 8 8 0 5 7 2 5 1 4 3 0 8 & l t ; / i d & g t ; & l t ; r i n g & g t ; z q 9 j i 0 2 k y E 5 B v D i R 2 E 0 k E k E h F t B x C _ y F p B 2 B p C n C m 8 F & l t ; / r i n g & g t ; & l t ; / r p o l y g o n s & g t ; & l t ; r p o l y g o n s & g t ; & l t ; i d & g t ; 6 9 2 6 3 0 0 8 8 0 5 7 2 5 1 4 3 0 9 & l t ; / i d & g t ; & l t ; r i n g & g t ; t y 7 1 5 x s j y E p D 4 G m N 4 C 2 l N g Q l t B l K w i B 6 D z K s x B 4 U x 4 C h C i J 5 E w D _ X t 8 D x N 0 h B r p F 4 W k 1 B 0 H l G q y C u j C & l t ; / r i n g & g t ; & l t ; / r p o l y g o n s & g t ; & l t ; r p o l y g o n s & g t ; & l t ; i d & g t ; 6 9 2 6 3 0 0 8 8 0 5 7 2 5 1 4 3 1 0 & l t ; / i d & g t ; & l t ; r i n g & g t ; 2 k g h 9 g q l y E w C 5 9 B 0 y H r w K u E 5 F 7 u B q y H 6 o W l I i H 1 H m C 6 i c 7 p E t u P z 7 B h o H 7 p G 2 O w o B x Q y F _ B 2 B k h B v l B j 2 G s _ G 8 i B 2 B _ t B j 6 C i t B & l t ; / r i n g & g t ; & l t ; / r p o l y g o n s & g t ; & l t ; r p o l y g o n s & g t ; & l t ; i d & g t ; 6 9 2 6 3 0 0 8 8 0 5 7 2 5 1 4 3 1 1 & l t ; / i d & g t ; & l t ; r i n g & g t ; z j 0 _ 8 n 7 j y E m z o E v r 1 a r 1 o H u 5 P z g m B q v h B n h v B 3 h O j y 3 E k 9 d j 1 S 9 o d g 4 p H 7 m i B - h 3 E 4 q z U 3 0 z B 7 r x C 2 w c h t h E 7 o o K & l t ; / r i n g & g t ; & l t ; / r p o l y g o n s & g t ; & l t ; r p o l y g o n s & g t ; & l t ; i d & g t ; 6 9 2 6 3 0 0 8 8 0 5 7 2 5 1 4 3 1 2 & l t ; / i d & g t ; & l t ; r i n g & g t ; q m s - g w n k y E x k i W l x t N i k g 4 B 2 1 6 F y j m W & l t ; / r i n g & g t ; & l t ; / r p o l y g o n s & g t ; & l t ; r p o l y g o n s & g t ; & l t ; i d & g t ; 6 9 2 6 3 0 0 9 1 4 9 3 2 2 5 2 6 7 3 & l t ; / i d & g t ; & l t ; r i n g & g t ; 1 r l 3 r z v l y E s E _ G 6 q B 7 v F 6 Y p E z C p N 3 m D g C r C 9 I 2 G 3 - B q j C & l t ; / r i n g & g t ; & l t ; / r p o l y g o n s & g t ; & l t ; r p o l y g o n s & g t ; & l t ; i d & g t ; 6 9 2 6 3 0 3 7 3 2 4 3 0 7 9 8 8 4 9 & l t ; / i d & g t ; & l t ; r i n g & g t ; m _ j u o _ t - x E u _ 1 J 0 v 5 F j 8 _ m G h _ u g C j - l N 3 l - G x 8 u E r o t s D 0 s y 0 Q 6 k 3 p e 6 5 z F u q 9 C w z 7 F w y _ X - r v U p 5 k C z - 4 W _ y o M n h v k C g h 2 H t l _ H o g p Q 4 - i y B 1 8 g n C i 0 n C 2 3 i k B 6 7 z H 3 6 t B 1 9 8 x C 4 p 4 K 9 u k H 1 9 v i D 3 2 1 0 B 7 g w U g w 9 C z 4 1 S 6 q 0 r D - - r 1 B 9 l 8 w B n 4 y 9 B w w z m B j 0 5 b 8 t 4 i D j l q 2 F y z - g C q 6 4 T w 0 h i B u w - D - z x T o 7 l D 2 u - H n 1 6 L v 0 y Y 1 y y m W t j 7 n B z 6 8 H 7 m 3 g B 1 m o o C 0 m t S y 4 n i B n w q F j u 6 u B y 1 5 u c x 0 o i B 4 8 n q I g 7 w 4 B x k r h G 5 3 z q J v s 0 4 G 5 p 6 9 C & l t ; / r i n g & g t ; & l t ; / r p o l y g o n s & g t ; & l t ; r p o l y g o n s & g t ; & l t ; i d & g t ; 6 9 2 6 3 0 4 1 4 4 7 4 7 6 5 9 2 6 5 & l t ; / i d & g t ; & l t ; r i n g & g t ; 0 l g t 8 y x g y E s E p I 3 D j F 8 I 2 I 7 M q I n F h S w G 5 F r L 5 F l F k e - z B j V j b t b 7 0 C - l E 0 I z g B _ T w v E z i F 2 - B z R 3 Q 1 C t N z V 8 T j h B - C 4 B - M r 9 D o 9 B 3 s B - m H 4 5 C o U o Z h D k C y F z E 6 n B - G 2 X r r B 5 R v C w D w I t a 3 e - D u B 2 G z i B n L 7 S r 3 B k - X l 1 8 C g u h B 5 u I s p G 7 w G v F y E k D - D r w B & l t ; / r i n g & g t ; & l t ; / r p o l y g o n s & g t ; & l t ; r p o l y g o n s & g t ; & l t ; i d & g t ; 6 9 2 6 3 0 4 4 8 8 3 4 5 0 4 2 9 4 5 & l t ; / i d & g t ; & l t ; r i n g & g t ; w h o x z 5 k u x E 4 0 q t D i - 0 p B t 8 u o C g t 9 v D o - h g D n w i T x r - w S u m n j B z 7 1 O y l 6 J h g m 6 D 3 g 9 G r h - b r 8 2 U 5 4 i C v h i W j 1 p M 3 y 5 T s v 2 T o g v L z y y J w w 2 L j x x X 3 1 h N 5 4 r s B n 6 3 b p j s I m _ 7 Z y q y u B s 8 s s B t 9 - k B t l w L 1 1 6 L h s h C 2 h _ 0 C l q j V v n 0 1 K 5 3 l n V & l t ; / r i n g & g t ; & l t ; / r p o l y g o n s & g t ; & l t ; r p o l y g o n s & g t ; & l t ; i d & g t ; 6 9 2 6 3 0 4 9 0 0 6 6 1 9 0 3 3 6 1 & l t ; / i d & g t ; & l t ; r i n g & g t ; 3 1 1 r i w x z x E s u a _ G s N n D x H n g k I 7 C w D u I j E q p J 9 o R p x G - 6 E _ 7 F & l t ; / r i n g & g t ; & l t ; / r p o l y g o n s & g t ; & l t ; r p o l y g o n s & g t ; & l t ; i d & g t ; 6 9 2 6 3 0 4 9 0 0 6 6 1 9 0 3 3 6 2 & l t ; / i d & g t ; & l t ; r i n g & g t ; 8 6 6 k - u n 0 x E j 4 6 B g 2 Z q 3 z D 2 _ e 9 w q C k x l P w w q G l x k K m g 9 a 4 r _ F g 0 p O z p 6 M s u v C s j 8 Z k z _ B q p l D s w z i B 6 8 l a & l t ; / r i n g & g t ; & l t ; / r p o l y g o n s & g t ; & l t ; r p o l y g o n s & g t ; & l t ; i d & g t ; 6 9 2 6 3 0 4 9 0 0 6 6 1 9 0 3 3 6 3 & l t ; / i d & g t ; & l t ; r i n g & g t ; u 5 v p 1 5 g 1 x E k 8 C 5 x S k z E m s F q - E v h G 7 h E g 7 B l D s u D 9 s C 4 - B i - B _ n F r E h R r j h C z 6 K 1 C 0 v C l g B p 3 F g 4 H x t D & l t ; / r i n g & g t ; & l t ; / r p o l y g o n s & g t ; & l t ; r p o l y g o n s & g t ; & l t ; i d & g t ; 6 9 2 6 3 0 5 0 0 3 7 4 1 1 1 8 4 6 5 & l t ; / i d & g t ; & l t ; r i n g & g t ; - u 7 p m u 0 2 x E 4 G l _ B h C s Z o M y j K n n B m 8 E p u N t W 6 L k L w w B x g B h a m v B 1 l D 9 a 2 c w D 2 D i F l M 5 D k s C i h B q l Q 9 - I r 3 B _ U v i G 1 3 B 6 R 4 K s H & l t ; / r i n g & g t ; & l t ; / r p o l y g o n s & g t ; & l t ; r p o l y g o n s & g t ; & l t ; i d & g t ; 6 9 2 6 3 0 5 1 0 6 8 2 0 3 3 3 5 6 9 & l t ; / i d & g t ; & l t ; r i n g & g t ; o 8 1 1 q i 0 y x E n 1 D t l C u E y E 3 h B 3 K u x C s g S _ D g v E u 2 V 8 B 2 B s 0 D p C 8 g B m y c 7 D & l t ; / r i n g & g t ; & l t ; / r p o l y g o n s & g t ; & l t ; r p o l y g o n s & g t ; & l t ; i d & g t ; 6 9 2 6 3 0 5 4 1 6 0 5 7 9 7 8 8 8 1 & l t ; / i d & g t ; & l t ; r i n g & g t ; k i y 9 n 8 y i y E v F y E v d l D 1 1 C m k N p j O k p L 6 Y 2 - B 7 h F 4 2 C y F 3 C 2 v C g r E y z R g _ T i O g n B 7 D w C r v B r i E x o B k 3 l B 7 D & l t ; / r i n g & g t ; & l t ; / r p o l y g o n s & g t ; & l t ; r p o l y g o n s & g t ; & l t ; i d & g t ; 6 9 2 6 3 0 5 4 1 6 0 5 7 9 7 8 8 8 2 & l t ; / i d & g t ; & l t ; r i n g & g t ; z r 8 9 7 j 2 i y E s E _ G r p B v h B k x B 7 E 7 g B q D 4 X 1 C 4 8 B - x J 7 D & l t ; / r i n g & g t ; & l t ; / r p o l y g o n s & g t ; & l t ; r p o l y g o n s & g t ; & l t ; i d & g t ; 6 9 2 6 3 0 5 4 1 6 0 5 7 9 7 8 8 8 3 & l t ; / i d & g t ; & l t ; r i n g & g t ; 7 u 1 8 x 4 o i y E 2 G w E r p B n 9 B 4 7 F i S 5 D l I 0 z C h C l 1 B w h f h D 0 w C q D v f y 4 C q z W p 0 C 4 s C u H & l t ; / r i n g & g t ; & l t ; / r p o l y g o n s & g t ; & l t ; r p o l y g o n s & g t ; & l t ; i d & g t ; 6 9 2 6 3 0 5 6 2 2 2 1 6 4 0 9 0 8 9 & l t ; / i d & g t ; & l t ; r i n g & g t ; q 3 5 9 w q l i y E 4 G v L u G k G u F w L m F g D u B & l t ; / r i n g & g t ; & l t ; / r p o l y g o n s & g t ; & l t ; r p o l y g o n s & g t ; & l t ; i d & g t ; 6 9 2 6 3 0 5 6 2 2 2 1 6 4 0 9 0 9 0 & l t ; / i d & g t ; & l t ; r i n g & g t ; 2 r p 2 z 9 i i y E s E x D m z B 3 D p S n h B h D k C s D y i B 1 E k D 9 I v G 4 F l E g F - T & l t ; / r i n g & g t ; & l t ; / r p o l y g o n s & g t ; & l t ; r p o l y g o n s & g t ; & l t ; i d & g t ; 6 9 2 6 3 0 5 6 2 2 2 1 6 4 0 9 0 9 1 & l t ; / i d & g t ; & l t ; r i n g & g t ; m _ n o j - 0 h y E g j 9 P o m t B y _ p C h s x D u i 1 Y 8 j l E & l t ; / r i n g & g t ; & l t ; / r p o l y g o n s & g t ; & l t ; r p o l y g o n s & g t ; & l t ; i d & g t ; 6 9 2 6 3 0 5 6 9 0 9 3 5 8 8 5 8 2 5 & l t ; / i d & g t ; & l t ; r i n g & g t ; h w u _ k w n - x E s E _ G n D j F p w d 0 I m I g C j E s i F t 4 D j 4 D & l t ; / r i n g & g t ; & l t ; / r p o l y g o n s & g t ; & l t ; r p o l y g o n s & g t ; & l t ; i d & g t ; 6 9 2 6 3 0 5 8 6 2 7 3 4 5 7 7 6 6 5 & l t ; / i d & g t ; & l t ; r i n g & g t ; - 4 u - w x 3 m y E p j 0 B i m W - v z G j k 6 E z 4 _ D 8 8 U 2 5 _ E x 4 5 G y r i D 2 9 Z & l t ; / r i n g & g t ; & l t ; / r p o l y g o n s & g t ; & l t ; r p o l y g o n s & g t ; & l t ; i d & g t ; 6 9 2 6 3 0 6 4 8 1 2 0 9 8 6 8 2 8 9 & l t ; / i d & g t ; & l t ; r i n g & g t ; i s q h i t q - x E v v z q B o u s 4 D i _ i r G 1 _ m u H 6 x 0 w B j k h O x 9 _ Q k m l w C s 2 p T m o 8 U r 9 m V n 1 2 Y 4 v w m H 9 8 j h G k 3 x h B 9 4 1 1 D o o y z B _ 4 - p C _ 3 1 i C - 0 5 7 L 1 0 k q G u 0 g E y z m N z z z - F & l t ; / r i n g & g t ; & l t ; / r p o l y g o n s & g t ; & l t ; r p o l y g o n s & g t ; & l t ; i d & g t ; 6 9 2 6 3 0 6 7 5 6 0 8 7 7 7 5 2 3 3 & l t ; / i d & g t ; & l t ; r i n g & g t ; 0 i 4 9 i m 5 8 x E 4 G g H y M 8 a 5 W F - E v g B l V s D _ o B 8 K k D 9 D 2 m B 1 n C & l t ; / r i n g & g t ; & l t ; / r p o l y g o n s & g t ; & l t ; r p o l y g o n s & g t ; & l t ; i d & g t ; 6 9 2 6 3 0 6 7 9 0 4 4 7 5 1 3 6 0 1 & l t ; / i d & g t ; & l t ; r i n g & g t ; m l o k o g q 2 x E 5 1 z q C p 9 h 2 B 5 9 6 g D 7 _ i R w 4 v 8 B 6 2 n z F 5 t 4 a j h g k B & l t ; / r i n g & g t ; & l t ; / r p o l y g o n s & g t ; & l t ; r p o l y g o n s & g t ; & l t ; i d & g t ; 6 9 2 6 3 1 0 8 1 0 5 3 6 9 0 2 6 5 7 & l t ; / i d & g t ; & l t ; r i n g & g t ; 7 r h - q 1 6 2 w E p - s x E 7 0 l v D p i w w L 8 t q s D 2 8 o 9 B 5 7 9 k J v n u t B i 8 z l C 2 m n G 7 2 7 I u 1 x K _ u y k K 8 5 v i B o z w B _ v 1 m B - 6 k W l k j G j _ 3 G 0 4 0 E z 1 k m B r s _ s M j 5 _ s D 5 s 4 i B 0 r 5 i B 4 4 p 5 N i 5 _ v i B s k 4 E x 5 - q F & l t ; / r i n g & g t ; & l t ; / r p o l y g o n s & g t ; & l t ; r p o l y g o n s & g t ; & l t ; i d & g t ; 6 9 2 6 3 1 5 4 1 4 7 4 1 8 4 3 9 6 9 & l t ; / i d & g t ; & l t ; r i n g & g t ; m z l s n g s 5 v E q l g B 7 s 0 B v c 9 9 B 2 z C n u H 2 a u 3 T k 9 C 4 i C 7 q q B 2 m k B s x T _ 5 P 1 v s B l 0 k B q h J 9 b o m B i E x t B l F 3 5 H r S h S q 0 v C 1 m B 3 Z x s L u k F v y I t y B m 5 E g m Z k _ G y h G 4 s D t n D 3 q K o 6 I - o b q 5 l B 1 z s C p q x C 9 I q K j u M g 0 B i v F 1 Y p g D 9 L 5 P h 4 B s H o E & l t ; / r i n g & g t ; & l t ; / r p o l y g o n s & g t ; & l t ; r p o l y g o n s & g t ; & l t ; i d & g t ; 6 9 2 6 3 1 6 8 9 2 2 1 0 5 9 3 7 9 3 & l t ; / i d & g t ; & l t ; r i n g & g t ; q t n 7 6 l i q x E v 0 W 7 9 K 9 _ p G 6 3 q H 6 k l C m 0 z B p s t E n o e w v i e l o p N j v m G p u b g j g C 9 y w F 3 g 6 D k w u B 2 7 c s n 7 G _ _ 4 D n 6 1 B p 9 4 C 2 w e & l t ; / r i n g & g t ; & l t ; / r p o l y g o n s & g t ; & l t ; r p o l y g o n s & g t ; & l t ; i d & g t ; 6 9 2 6 3 1 6 8 9 2 2 1 0 5 9 3 7 9 4 & l t ; / i d & g t ; & l t ; r i n g & g t ; t z 1 g 6 v 4 r x E x O x F u l J r I h C i J z 7 B w x B l c n S n 0 B 0 p B 5 Q r V w T s L _ B 7 q B m p D v x C 7 w C 6 N & l t ; / r i n g & g t ; & l t ; / r p o l y g o n s & g t ; & l t ; r p o l y g o n s & g t ; & l t ; i d & g t ; 6 9 2 6 3 1 6 8 9 2 2 1 0 5 9 3 7 9 5 & l t ; / i d & g t ; & l t ; r i n g & g t ; x 2 l o j _ p q x E i j g F t w h C v p o J 1 4 q C 2 n m E 0 u k H _ i f j 2 U 6 w P x h s I o m 0 G _ n g G 5 y i L & l t ; / r i n g & g t ; & l t ; / r p o l y g o n s & g t ; & l t ; r p o l y g o n s & g t ; & l t ; i d & g t ; 6 9 2 6 3 1 6 9 6 0 9 3 0 0 7 0 5 2 9 & l t ; / i d & g t ; & l t ; r i n g & g t ; w 3 h t 2 o 5 n x E 3 j i 0 B y 5 z v C n r h r I 0 k _ D 4 5 z P z s q q F 6 i x k B j - h o B 6 p r n C p i q p E & l t ; / r i n g & g t ; & l t ; / r p o l y g o n s & g t ; & l t ; r p o l y g o n s & g t ; & l t ; i d & g t ; 6 9 2 6 3 1 7 0 9 8 3 6 9 0 2 4 0 0 1 & l t ; / i d & g t ; & l t ; r i n g & g t ; n n 2 j 4 r k u x E y l i B l n i I s 5 8 J o p x C s 3 8 E v h h Q j m g E n 9 n U & l t ; / r i n g & g t ; & l t ; / r p o l y g o n s & g t ; & l t ; r p o l y g o n s & g t ; & l t ; i d & g t ; 6 9 2 6 3 1 7 1 3 2 7 2 8 7 6 2 3 6 9 & l t ; / i d & g t ; & l t ; r i n g & g t ; h p u 9 5 v u u x E 3 _ 9 p D j 5 - s F 0 y s c 9 r w 0 F u 4 m r B - 7 l 7 E h z s 8 I x s q s B 2 _ w o B & l t ; / r i n g & g t ; & l t ; / r p o l y g o n s & g t ; & l t ; r p o l y g o n s & g t ; & l t ; i d & g t ; 6 9 2 6 3 1 8 5 4 1 4 7 8 0 3 5 4 5 7 & l t ; / i d & g t ; & l t ; r i n g & g t ; 3 j s j 3 6 5 z x E s l x E 0 i j I _ x i D 6 g s B k 7 L - 6 p B z r t D 6 - i R q u 8 E & l t ; / r i n g & g t ; & l t ; / r p o l y g o n s & g t ; & l t ; / r l i s t & g t ; & l t ; b b o x & g t ; M U L T I P O I N T   ( ( 7 9 . 5 2 1 9 7 5 0 7 6 6 3 7 7   5 . 9 1 8 9 1 7 5 4 4 5 9 5 2 7 ) ,   ( 8 1 . 8 7 8 9 8 4 4 1 4 2 6 6 4   9 . 8 3 5 8 6 3 7 4 3 8 2 0 9 2 ) ) & l t ; / b b o x & g t ; & l t ; / r e n t r y v a l u e & g t ; & l t ; / r e n t r y & g t ; & l t ; r e n t r y & g t ; & l t ; r e n t r y k e y & g t ; & l t ; l a t & g t ; 1 2 . 5 0 1 3 6 2 8 & l t ; / l a t & g t ; & l t ; l o n & g t ; - 6 9 . 9 6 1 8 4 5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4 4 0 1 4 7 5 9 0 3 8 8 9 0 8 0 3 3 & l t ; / i d & g t ; & l t ; r i n g & g t ; _ z 7 k 8 l h m 7 D 9 H n u C 9 H p I i H 1 B j F - C x J 1 R j a v B o C l O y q B 8 o C o g C v b 1 K 0 U 1 D h s D 5 l F p 2 B y z H w J q y E 9 n B o H z j E x O q f 6 M 1 d 4 N z j D - w C x 8 E q g L 8 K 2 s D j E 9 D - H l _ H x 7 G l o B 6 s B 1 O 8 E s J g V 1 I 9 T g l B l l C 7 6 E i h C u y D - n B s E - F _ E n w B 7 D z u B n i B 1 u B 8 C u E r I s C g E g 9 D p T w 0 H h P s f 1 X u 0 M m z C h h D r 1 D m B - - F m 1 Y - p M j h D u m G w E 2 C o J p I 4 M l e n J l G g W p c w p G 5 Y 1 Y k n B 9 5 C l q B 9 T w K 5 D u E h P v O y V 3 H o N 0 E o J l O x I 7 t B q B i N m R 5 F k J k M l D h D l F p W u M m M s E x D 3 D p 4 C u G w E r r D p 2 B 1 O v i B 6 Q w E v F 5 X h L u E q V h T t I l F - N z b - g B m E j D m G p H j D O r I m E y E s C j F 9 E - B l D m G k k B 2 E i E - E v C q G 9 E z G T g H m J 7 N l K l D _ D o R h C z K 9 E q C j D l F k H 0 U 0 E 6 M 9 O g H l F o C 8 D 9 k B 7 K s G m e q G m C k C j F k C k E q U 6 I s F 3 H _ I 7 F k E 8 Y z H 8 T j c 7 b 0 M s M p F i J n F 4 E x k C h w B 3 H s U r Y w U 4 e k Q w N t h B o J u U z I h O 5 F s G 7 F s k B 7 H s M 6 C m Q x S m Q 5 p D y 5 D i K l O s Q g i H y k D j F 3 p H 1 n B x h B t h B z H 3 D h t C 4 E 5 b 7 K m Z 5 K m Z q J u U 7 _ C w e o M s x B 7 t B 1 k C 4 C r T t T q J l 1 B z K n W _ I m 8 E 5 z D z k C o g B - i B v L v D j h D q E o K w C 1 F i K x w F 9 r G _ 5 D 4 g C 2 i X x g Z 3 w F 4 x C o Z s e z t B i 6 C c 4 B 7 E v W 8 D 4 1 B r E l j C 1 7 B - u F - R 3 p J v 5 H _ g C 9 k C 0 8 K 0 a - X l i D - r T 6 f s s F 5 c m R t g G u V 9 X y E - B 3 H T w e x 0 B 2 q B j h B o x B z b 5 t B w M z I 3 W w N s k B x K u j B 7 N m J n p H 2 p F h 1 B o x B j u B v - C r j F 6 q B - 4 C 4 U l n M 4 x B p 8 J 7 s C g Z m 4 B o h J u e 6 u D s k E u U p 2 C r 1 B - _ B 2 e 2 w E q 3 F r S h - D - 0 B k l E w g C 5 4 t B y M 8 6 C j _ F i 6 D 5 p D t 1 B v T 7 p H 1 4 t B q Q k E 3 0 B j n B m g C q Z 4 z G k 7 C w g C w q B l r G w 4 B u Z t r E - W w e - z D t 6 M g g C t 0 B 3 7 B 5 g B 3 R 4 D 6 u B w P 3 g B 9 R x t B q C u V m H l D x t B 5 K k H z L t v B - c 1 r D 9 X i H n 3 D 5 o B r 1 B s N 6 f 2 V u Z t T h C - b 1 W 2 o C y n D _ g C j D x b k J m E l S k g B m k B 7 W u Q w 4 B 5 0 D t T m H j F 8 D n r B 9 M t S 4 y C 8 G 4 C s v D y g C 0 M 8 7 P 1 n B j D 8 D 1 Z 3 R s D 6 g C g f 0 J 3 F 5 K 8 a m l E i K j 2 C l n C o Q 4 E m v D g E 7 E j D 6 V s G _ D 4 T T s B q E r i B z D n F 1 D - b s x B 7 K u U g E 4 C 5 k C k J 2 e 1 H 4 e i J y N w g C 6 x C p p H 8 6 C g Q 1 B q G x W y q B s C q x B 3 b o M v S q x B _ I j X r 8 B o U v W j F 6 j D n h B g x B k U h n B z 9 F h F 6 C m J T q x B k 5 D o o C k Z n F 1 b h S n S v K m p L l D j D h C 7 K 9 F 9 b k 6 C 5 H q C 2 Y 3 D l F 8 P 6 3 B y - H T 7 K 1 K _ D g G _ O 2 d r W j 0 B q - B l t B z g B n b 3 N 7 M 2 I 7 M 7 G s v B r R i d _ O - Z 9 C - m B z H 9 W _ I 8 t C p f q X u F _ F 7 r C 6 n C v z D y e g e 9 s B - a 6 T k G - 9 C v H 8 Y 4 P 7 o D 9 g B 3 g B 5 n I s M r K u U j O u G i E 6 P 8 T n D q C h D 9 C i x C x b j F j X 3 H i Q x t B u q B h 2 C s k E s w E o U 4 - H s e 6 4 B 0 M y z E q J i E 6 j B _ Y 3 K 4 q B s x C m U q u D v H i G x p C n K 5 N 6 P 5 7 B 5 0 B h C 2 J 3 F 2 U s G _ I 8 D 6 B o 2 B 8 D 6 C 9 u C i H w Z u U r Y s Q o k B i x C x b _ x G m q B i k B - m B 6 7 E l n B 7 g B z g B 0 w B v b j S u M _ V g H v L u w D _ G 3 L 9 X i H 7 k C y q B 4 8 L n 8 B 8 h J 5 v F k 4 B g U 4 D k L _ H p K 1 m B 7 R x H q k B _ D i G 6 e k J q q B o J k K 3 H u 4 B r O _ D k C p E j 6 B t E 0 S r j C v H n h B 7 k C m Q h F 6 T 1 K _ D z G p l B i v C i P 7 Q 5 j C _ w B s C l P p p B 0 x D s a n v B _ 5 B v L m E u u D o e _ D t B q 9 B 1 y C 3 Z s X n W j D 2 C - O 4 E i E 9 7 B i E j Y u a h 4 C 6 C 1 K g k B x t B y l l B p k C x K v H j O 3 H 0 e j F i G 2 S 2 c n W k M z K s k B s B b 3 F n F h D s j D 1 H k M i x C r W 3 D o G 6 D o L e x K 7 N h O i G y d - 0 G n p N u D l B x B 5 K 3 F h C p O g J _ 4 B 3 D n d v 8 B b v _ B 4 V s C j F 7 E 1 J 9 Z y d k i B _ F j F w N l D o C m C k x B t K o C r S j D 8 D w F 5 E 9 Q P R s k B j F w - B o G t n B g E - N 8 3 B 3 Z 0 n C 2 T k G 7 C u g E 2 c n B p m D 7 M y j B o w M 3 b 9 t B u G - u C 4 C l D o G r t B 7 Z p K s U q Q t O 3 L g K w E t D g W w C 2 r B y E n D r 2 E 5 K 1 v C q G v H s Z i J l 9 F n 0 B t - K n D q B 9 u B w E 2 E u U h D l K 6 3 B w j B v H - b x H 5 E 5 5 B 7 C z j C - N k E 7 K 4 C v L o J m N 4 C s C 1 t B 7 H 0 V n F 7 g B 5 E 4 O R h h B 7 m B h F 3 k C i J m G 8 D 0 I 6 u B 7 C v B z K k G p H z J k G s C i N 7 F j D h h B 1 b k E - v B n D q C g Q 0 j B 9 9 C 7 R 3 G t V j a 4 D o U m M 5 R q - B x K i J - 0 B z h B z L _ r B 1 X s q C 0 E t O 5 F 6 Q t I 7 K o C k C i I s 2 B 7 C o G w M j 3 B v P q Q 1 H 6 Y m 9 B _ T q U u e _ j B 8 d 4 j B 7 C m M 8 T 4 j B p E o I 5 G 3 M 5 s B w c 7 C 8 I m M u p F 9 b n u B 7 F _ J j P u m D 8 8 C 2 Q 8 Q g H p F i k B o Q u q B v H 2 d k G w k E l D 5 F k E 9 g B s k B 5 H i E 3 j C 3 b h D o - B g M t g B m C 1 H i g B q Q 7 X z D k E j O t H 2 T v r B - E 5 H 1 L q l B 8 U x F x D 2 V g j C h q J r K x J w Y x K l D 6 x B m G _ L s 4 B m J 2 E g H u V 6 f 2 l D i N z D l D 1 H h S j D k g B z L t L l L r I - _ B - m C 4 l B l m C w a k s B t D 9 D 3 B o V 2 J _ G 3 H k 4 B m C h V h a 9 E 5 m B i k B u U m G 1 5 J k G s q B u Z h F y Y 4 3 B x Q s c 9 x B m C q J g J g G o L t B - N s x C - E g I g B k H l F _ D 4 P x H w 2 F x 1 C 4 o F t B 6 B - j I y l F y v B 8 B v J y Y 8 - B n n B l 1 B x K 9 C 9 Z s Y j t B 7 m B h S w M h C z D 9 H p I j Y 8 J p p B l d 0 g C _ D 3 g B h h B 7 H t I j d p F v z D l b 5 m B - s B 6 I n k C 0 w B g u D 8 L p r B - C z B r T k H h X i E 9 N 7 s C 7 b l n B h D i G u F m X u 4 E o w B 4 D u D r a z C u u C l a 6 B 8 I o U l n B 1 q E p O k H w a j t E z s E z l C M p I 5 F 3 k C T 4 h J j h B - m B i x B o 6 C q q B _ 5 C - j C k C 4 B i C t K v b - 1 C g E t I n D 1 W m M s u D m J 4 E k k B g M q D t K i J r K 4 B v E i I g P x C g E 4 C n D v K q U v B m X g G g E t K s G h F 7 H 5 b 7 O 4 f 4 C s C _ Y m E r h B n n B s C j F g 8 E y 4 B h k C i M 0 I 6 B 0 F w I i C w D o P 2 F 9 Z 3 y B z J 8 L 7 N g E k Q - W x L 2 e y a s C q C p L z D 4 n D k E o G z D n D j D m C 9 B v I m E g E k C z G o I m C 9 F u U g E 9 E h P g K k E q G t W m E z H 6 I t J m G 1 D 6 C q C h F 9 C s D z K 3 N k G 4 B u D 4 P p H z C y D s D 1 C k C h O n S 7 X g N 5 F s B q G - C v C - N r T - L j I _ J 1 H _ D v C o M t H - g B 4 I 4 D k C x C m I j K 1 l B 5 C p G i U p H w F l R 6 B q D j l B z E n E x C u L 6 F u L 2 D 3 J v V q L y I h N 7 M 9 Q j h B u M p F x H 5 E m I g E k C y O h m I 4 B z C y L 9 q B 8 F i D n e u B 3 B 1 U 4 F 3 y B 9 Q m X k L i G u D m M r O h C 0 E s C i R 2 E w M j D 0 Y 4 B o I 3 G h 0 B 3 Q v J w s E q I q L o 3 C o I x R p W i o B - 5 B j V l a 4 D m L t l B x H 8 D 7 l D u p B u 5 C v K n n B s G h O r P 7 i B s G - E r E 2 X 9 G r B p J o Y s L x C _ F u l C h h F 6 C r L 5 F u M - N i B o g B l D 4 U i E k G s c _ D 7 C u 9 B g P _ 7 E x W x i E h d o s B 5 X 0 M s z B 2 6 C m q B z H n z D v W 3 0 B s G 6 C 5 i B v D v X 2 C 0 E - 9 B z D n F o G j D g E 3 L l L _ G p F o k B m m B n P 5 K z I 6 G s N 5 K j F h D k E 8 I k E - E l F v P j D h D p I m E _ J n v B 5 F 4 J 4 C w C 0 C 5 F 3 H t D y E r P h C i E - E q U 4 Y 4 B y F m G i G _ H 4 Y 7 E y F u I 5 G h N t H v C 6 c 1 G o I r B i I l N 8 x F 3 W g U s M - m B - C v C i M 1 5 B u L m I 0 L 4 T m J j D 4 C 9 F 6 7 D - B h C s G g E 8 P 4 D j O l F x B R j O 1 B j D r H 9 Z w o B n N _ 9 B 4 D q i C s q C 3 i B 5 F s C g k B 8 P 6 I g E - C z R z C 1 C l B s G g H k E o C 9 C z H k C y 9 B 2 F t C u D y i B v C m C q G 1 D q C k x D 0 E l F m U 1 B l D y o F _ 7 E i C y F w G i E 1 1 E t B 6 B 1 f _ 9 B 5 z C W h D 5 2 D m z C 6 C n F 2 E l D p 1 C j s C o o C 8 - B v m B h O r S i g C m m B 3 H g E 4 D 0 9 B 1 N l b x C 0 F 5 E m 6 C 7 F 5 K m H k Z 8 G 3 D u M m e k C l B s L 4 P s F - z B y j D i C 6 B 4 X u D m m C s I G m C 1 m C o a i R 6 C i E _ - B r 1 C s l b v q G 5 o D 4 d 8 P t B m I 5 J 5 h C u h D 7 k H k v B r N s 4 D z 0 B k q B 1 B r v B z o B t m C - c z L 1 i B 4 C n F o G n b t b t H 4 C v D 3 B x F g H s G _ - B 0 v E 2 3 S 4 I 8 I - a u D u L i I 9 G n K s C - B 8 G z L l F m G 4 T s o B 0 S m L _ l C 7 E m o B k C 4 j B x H 1 K 3 K y M x v B 5 r D g K t h B q g C 8 - B i k B p 4 I j p J 9 1 E 6 w C v _ D l w V 5 m B 2 j G q g H 1 3 H h _ D 8 D _ D 3 R 8 w B 8 5 C 6 L 9 M 5 r F 1 C 2 B r C - D r C s L k L l b t W z b r O m V z D - O 2 V g N t i B q s B s C l F 8 w C 6 3 B 2 x G 6 D h D - h F u x G 0 Y 2 1 B 8 S q h D h i C 9 J r R u D P 1 H _ I r H _ L i L z J y O n l B i G 9 U k G t t B 7 z B 0 Y t t B 6 T 5 G 0 w B - R i g C 2 v H o e i 4 D i k B 2 P - N q M x H r m B 3 G p V i G 8 I o Q h F r g B i q B v B x C - R t 5 G h C x h B u R t S i K p O 2 U s U m J 1 t B g G r b s F i J i G k E p 2 B 2 C h C u M 0 U z b 5 _ D j 2 C k E m H j D z L o J g E 7 C 4 P j S x I q G u M _ D 7 E x B m e g x B i E h S g 4 B i C v E _ T w E y V 1 F v I s B 7 1 C x t B 6 D 0 c 7 E s G j w B 3 2 B 1 D l O g Q 8 D g E k H k E h D r H j F n F h O u V h C q C v H u G h F - V t S h F i G m I 6 D v K T 2 C h C g J - C r E 7 g B l B u D x i F q G n D q U 4 I m L 9 W o G n D m x B s N 7 H j F 9 E k H k Q q Q j S 7 E z B 1 D 8 q B l h B - 1 E u 4 B R e t B L i T m G j D j D n D j F 3 N g I e i B 5 F k E i x B 5 7 B z H h D n K s F z J x B g B m N 1 D 5 W q M x H j 8 B x H - E g Q _ P 7 C x C 0 D v E 0 D i d z C 4 D r W j S n 2 C u N s C j F p K 3 F k E n T i K s G l n B v 1 C 9 N 8 w B 7 R k o B w o B z l B x B h F 6 y B _ J 2 J n Y q G _ j G t 0 B k M g I v E p N z l B 7 h C 9 G - E o U s q C o z B i N z D r P 5 H k J o M 8 I j D g G 7 H i E 3 s K 8 4 D 4 Y - R - C x C 1 H 2 j P k e y w C q D r V 7 y C 6 3 C 8 l C 4 P 4 1 F o 4 B 3 W - B - O 0 V p _ B 0 m D 3 D 5 W s 5 N 1 p E p O z p J g E p F i Q h D t B x C 1 C 5 L q e o C i C x C - N p H 0 O q J _ p C 6 G _ G _ Q - B s C r q E h n B 7 5 G z _ D 4 w B c o c m C h C v D 9 B 2 a s M 1 t B 7 n I s o C s u O v t B 3 N v J _ l C 3 C r B l B 8 D x H r h B k N 4 C y r B 2 C k H q Q w 6 C m w H t W s F j W 3 h C m E o G 1 u C p I m H 1 K i g C m o C 8 D p E 2 I j F j d 4 E s o R s w E h F x 7 B w c s F - B k E k a z D 3 D z H v r r B m C 4 B u D x E 7 H t I s C q q B _ g J 6 j G 0 w C 0 I j V 1 C 9 J l N l t B _ I z m C - i B s C g g C t W q e v 0 B 9 C x C 8 B u I t E u L x C 2 5 C _ w B 3 1 C _ o G p F t 9 F q 4 B h h B l S o C 7 U 7 5 B q G 7 9 B 1 F l d w M l l T 0 8 L g x C 1 t B i M s o C g H u G t n B 3 t B - t B y o C h D m E j O w x B 4 8 E s M q Z u 5 N h F 9 E s D 9 C g I n h B g E v H 2 f _ J v I y g C 3 W n 8 B 5 g B p E 7 E q B p I 4 E q N 9 F s k B u U m E m Q j O w M z H t S i Q _ D s e q Z j F p S m e 3 M k Q t F k N 0 E n D 7 7 J j F m G s G u e h O 8 D p 3 B j Y q C h h B n D _ J 1 B p O g J n D g E x n B s e r Y 3 F s C z H 4 D _ D s x B 4 C q C j S m G s U s B l D 9 R 2 E s E 3 F h C o G m E g E 9 E v J t H 9 F n O t W o G 5 R s C g E _ T i e _ w C n D q C t H l D z K n S y M 7 m B i Q h D k K n h B 6 j B 9 C o C m m B r 8 B 2 E o Z k k B k G q Q l O g E 9 E i H 7 W y k E k k P m G - l M 0 - e 9 N 8 T _ 3 B _ w B i G 2 x G k q B w j D 4 D j F 0 - B - g B 9 C z K m M 1 o D 9 C u X h F p F q C o M j - C j o H - j T w j D 9 2 H g G w w B h b 9 U r H q D l V - 7 C 9 l D p E u X v E 6 i B 5 m B g k D 5 t B q k B 3 t B i 5 D k w I 5 p J 2 u D p 8 B q x B k Z _ D h C 3 H i Q g E 1 B l O x H m E o U 3 K _ I k Q x H n k C m G s k E 5 0 b 2 n x C n n I 1 g B - s B 1 g B 5 E o L v K n H - E 5 E k G k L l K 1 G 9 N o M 0 w B 7 C q C m G 5 E r W _ P k E h S o k B o M _ D 5 N k G u e y U 1 _ D - R n t B j n B B x B s M m M z 1 C p 0 B 6 4 D - C j D h F 4 I v b 6 j B h O k U n - K r 9 Y y t O h F 5 g B 0 - H t H t v F r 1 C s o R g Q 4 j D l o I o x C k k D u q B s u D t 4 I 3 b 1 p D 3 m M y u D 5 H q U q k B 2 e 2 E q N h P l c l 0 D z I z K v B 4 B k I 9 G c 5 R m G p W 1 Z v B x t B l S i G t K n D j F s C o C 4 j B r E w D 9 C w G o G z N v H B v B v y B c l 0 B x H x R j t B x H 2 I l 0 B 5 E 1 H k M o G m G 9 p E o p F _ w C n n B i 8 E m g J r H 3 o E y n C 7 g B l 7 Q s o F 6 D - N 4 D h z D o c z y C v H k C u X t W i C j z C j l B n B q I i p B x V 8 P i J m C g I 5 G k P 3 E 4 X y D - z C - q B 2 F x N m I l H q I 0 F 9 J 5 J 5 h C s L g T 7 J 1 J 6 u C _ B r C 1 C L 7 C s D m T k P 1 6 B 5 J i I 6 c l H 2 H w H 2 B i Y h K j z B 1 M v M 3 C v E 5 J z J t B k U p E 7 G - G 9 r B 3 C n J m I t E 1 C q F t N n N _ K 6 F 3 l B y T w i B - q C 2 B r q B k D p w H o t B 9 - B u H w K _ E 8 g B j k B v 4 B l Q o k C g h B 0 g B f 1 w E 7 P j C g 8 B k _ D n G j Q h q B n x B - Y 9 7 E 1 I 8 N v q B n C 8 C 2 G _ E i F t k B r J k D 6 l Q 4 1 E S 8 p E i 2 E 2 b u t B n o C _ 4 I 2 t K o S w t W g c 8 w F n 0 J g C v G n z B k D n G S 1 U o p B 3 o C x G 4 W i F n e s K l 6 C t u D t x C u S 1 e z w H _ 0 B 1 M j 5 D n x I v q B 9 e q S 8 8 B x N q I z k B n r C 8 W g D j G S w L v R i p B j K 2 H y D 5 C 9 G 1 V t Q m S u h B n M w 2 E n G j E r U g F r G _ R l Z s W l U _ C h L l C S a _ O n E y H 7 Y n k D _ K i P o D p G h G H o D s I r C i F 5 I k F x G s I t C i D s H i F 0 H x M 0 T 4 K y D r B w D - J r C h E w i B 6 F r Z n q B k F g D 1 E l J u t C 1 M p N q u B z 6 C g O 4 o D r o C 2 - C y - D l z G x k B 1 k B J j Q 8 k C r k B w g L z 6 C x U w - C 3 k B i D _ C 0 W v M w 2 E j Z l G j Z o - D t M 0 B z l N y H m r E i F _ E 0 K 0 k C r 4 B p Z p h I n Z w 2 R - w E 7 x B r o E _ W x G y K o _ D 9 P w W r o C j Z t M n Q 0 h B x 4 B h p C 5 5 D 6 p D - 2 F _ _ Q 9 6 N 8 w F 5 n k B 5 9 C 4 1 N 0 h G t n _ E q _ B s P v Z y v J m u B 8 4 L i t p B 7 - E m q Y 5 a 6 F 9 s F 1 r V 7 J 6 i B 6 v B m h G u _ U 9 f o _ B B - m D r s F 1 C 8 X i g N p x D p z E z m D w h D z j I u u C q s E 7 G t 0 H 4 u C i 9 G i I 7 N q D 5 5 F h i C v 7 D s 3 C _ B 5 C 0 t B o D p g X m 4 L r 0 O z C c 0 v E k C 6 B w D 2 v B 1 l B x C p K x C q T 0 F n N h N q T w I h J i I u L r B 4 L x M 4 L t M i F u D y D 5 U r C n C j R o p B 2 H 8 N v C 0 F 2 D k D y D l H t G 5 C n 7 C 0 6 E p C g D 0 R o D w P y F 3 C _ c 9 V 5 G 0 D p J n G u I n Q g C 4 K l H 2 K i F 3 C n E 2 H t G 5 C z U p M x G h 7 C l J t Q u S j g B l E - J 8 4 C 8 m F q v C 3 x a 6 h E w m F j p g B _ n o B h r j B - 0 I 2 0 N 6 o B i 9 b 2 0 P o 4 e 2 o B - 7 D z 0 H l R 5 p P w s I z 8 C i z F x 0 I r p i B k u J 8 - O q z F 7 3 T x 6 B 0 s D j 7 C m j B g 5 U i 0 D _ 1 C w t K g C h E 3 j B - L 7 I g O j M _ K p G x 1 F p Q n Z g S 2 q S 7 d o W x y p B n j K 2 j T 9 r Z 0 1 C u 7 J 4 H u t C m 0 D y 6 O m n M x q B p J 7 J l E v k P l Z n M z w C i O i O 5 u D _ E 7 u E i u F r t D 2 o J v o F 1 7 L 5 w C w 0 B - - B k k C 5 8 E o 2 E v 6 C 2 H 4 K 8 F 2 - M x V 3 C r C r G r 2 F 9 D u C s V 9 O g V w r C 3 w B p 8 E l y G 0 r G r G o P 9 w D 2 B k D - 3 B 0 K y u N m 9 F _ N 1 w B o b 8 U h q B 0 0 B j k E 9 j B k F 3 - H s _ D n e 3 v M j E 6 o B j B p C y 0 n F 9 o F 8 E k 4 X 5 o M p M 7 D r M 6 R g h B r G x Z h r l B x C 2 F o F s v F 8 E 9 _ o C 4 K w u N n J j u m B 6 B 1 C r B k D y u i Z 7 D v F _ G 4 E 6 v M s s F z D s C _ 9 r B l 6 i B z D h C h t E n 1 g C p G t v Y 8 C t D _ r B g D 3 f 2 B h E 8 j C r C i D m 2 t B n k I v b 7 C u D u 2 B 8 - B 9 C 6 B y 5 d 0 D r G g 5 O 0 3 a 7 w Q j k B i S j q B 6 E 2 G o V m 3 T 7 9 B x F 4 s B - d 6 u C m D y H p D v 4 E m y B p j B v x J 9 Y t q B s 0 B 0 _ C p 2 K s s x B l k G v k E m 0 R v u D g h 8 C v h S m O w 8 B i n M 3 q B 9 q B 7 w R 6 v G 5 s F k i D u D 5 M 6 B 2 F 2 B r U j 6 C h Z _ z B l k D l q B 9 H 5 D 3 S k V 8 h C n C v 8 C 2 D h J v J o j B v E 0 D 2 - D i D s t B n Q o Y r C g 2 E k Y g 1 B p G 5 5 C i b _ N x j E o s C - D u K 9 - B u _ K _ C 6 j C d l j E 4 m B p D - I 1 I 8 g B - L 9 P t u B 3 I 6 i T v 4 D r D z F q E u j C 9 d 3 B z c 4 s B _ E i D n Q n C 9 d g k C q K 1 O u E 5 F x X t F 6 E 3 p B n E p C 9 I m O h G n E q n B 2 D q L u I r C 0 K u O 8 i B e q M r b l O g M u D 1 C t C j E j U 0 t B g S 5 n C 9 H r o B r F k F g F x P - d 5 d l w B r X 6 b 0 b s O 0 t C 4 X 1 E 1 k E g F r F q t 3 B y E m E 1 1 C 5 c r 6 C _ E 3 B w w D h k V 9 G 0 D k D n M 8 E w _ D 8 C x F 9 D t G w t B 5 D l I _ q W - - B m h B 5 D s E h g I _ C t F q _ D t u O _ n I u H v w I n x C 5 o F h E w 0 B k - C h 5 D 6 0 B u t B l Z 8 E y J h q B k W i h B h q B w g B l G 8 E s s C 6 H g S _ z B w K z 5 D y B h U 8 E k S 1 w B n G 5 D k V _ x B u j C n U r J 2 F 2 D v U t Z h E t M y I s I o F j Q 3 P l M p G 3 E 0 F 0 X j R y z K l R h R _ S 5 J 7 l B w F n H x W j S g o C 6 p B k w B l j O z 9 F h h B t b u q B w g C w 4 B 1 _ D _ D i C u D 0 D _ 0 B 8 3 U 4 i F l g C h 8 E h g C r x B i 1 b 9 I o K _ g B i - C k 1 B l 6 C p e - T s s C y G 4 N h M j E g D 0 5 2 J o O - D r j D m z D q b m W x j E 0 g B g k Q 6 s N m 7 u B v w G 8 2 H 4 1 E 4 7 B - j B 6 t B o t H r R k 5 H y D 2 B 3 l N _ s C j x B 6 0 B y X 1 C r C 0 p D i O 2 z b u y K t C h E w p E 4 2 j O u C u E 6 s F z _ g B r D x D o - 0 C o R x L s C q C x v f t 2 B n w B 3 q D t 5 C t v I x v I z v E 3 _ H h 3 C n c m t B z E 2 B u P h E u H u C y C w V w G T l O o C v B 2 C v I m a u K j G p C g D z Y r D 8 N i D 8 N U h B i D 5 Y j J s H 2 b s K n C j B x E 5 C t M - Q 7 l B m D i D s W 1 d 5 j B p G n E 0 B k O 9 Y j o F m 4 O 6 q G 3 i P 9 x G 7 u E o 8 F t j k B 7 1 F 1 t D n 5 C y 1 a h q B 4 s K x - f _ x L 9 J i P o F h g C j q B 7 D 3 B l C o F i D u H q E 1 o B j q B r U 8 E v M 9 j B s K 0 G 1 g H 8 H k O _ m B o b 9 L i D u t B _ C h E 9 P v q B 4 7 B u 0 B 5 Y y b l N 2 B p C 8 g B 4 N s 1 C 4 H i F g D j C l k D t C 9 J 1 f 8 T 4 B 8 B 6 F j E 3 E j E i D j G j w E o F p G _ C 6 b o i F i F 2 H 5 P j x B _ E 3 B x 9 B z F 6 l X r s Z i y L w _ C g 7 J 5 1 F q 3 H 8 o D p q B u v F m 4 H j Z _ g B _ _ C 0 l M z j D r w C v n C p v E 6 8 Y j e y B a z s F g C 2 B h E _ C 8 C J m L r a 3 J 0 L 8 K i F 8 C x F 8 J k B u W r u D g 0 B m s C 5 w B p C r B 4 X s I j H j E u K k O n E h E 7 I u g B u 7 B 7 n C 7 T s J 9 S 9 H x F l T 4 p C - H h p L 3 w B l e l C s g B r j G r Q 2 K u H 9 T 0 0 B 8 m B q H 2 0 B q 1 C 5 k D p C g q E m w e 2 z D n Z 5 a z g C l 5 D 3 - I 8 o J _ R l U z j B t Y q 7 D 5 B 5 D m b l x C x g C 5 U 4 W i F - D l q B 0 R 9 d i h B s S i z K _ s H t C i D y K h U q E 6 J y C - F 9 p B y K 2 L 7 J l E p U q 0 B v w B 3 I 3 1 B n w B 1 Y g 8 B m O m u B y H q H l L p D 3 w C 2 R s J 2 g B x x J i k C q W w H j x B l Z 8 2 B o D h E h M u J 5 D 4 W l M 3 S r j B r U x G v M v G u 0 B 8 K 4 F o T q F k F _ E 0 Q 4 N y G r - B p M g t C 9 5 w B y K w K 8 R 9 L u l D w H t F n 5 D _ E v F i F j C 2 H - D j C 1 O - T g F 3 d o n I v 1 B 7 n C 0 0 B - 3 B 7 D t D 9 I 1 p B k k C 8 r C k i F u 3 H h q B l q B 7 I - w B 5 J 2 D 0 B p U 8 7 B w p E u s C h k G 8 g B s K y K 1 w C i D _ N k D - D 0 H _ C k B 3 j D 5 D u W h Q j o C 2 s C h u D k S n e 6 R q E k D n U 5 P j q B h Z 0 R l G 6 N g F 3 B l G 1 I 7 Y t G i F 1 - B 2 M p G g D 2 N - D 5 j B n J i O j U 5 D v o B - t C g a v L 3 B j C r D 5 P 8 M r F s j C t Y _ m I 9 1 F 1 V i P 7 r B j R 5 C x M u s C 5 j B - I j M k O l C 8 C m V o K 1 7 G 5 I l M z S 9 I 2 K n M u p E 4 7 B 9 D 5 d p J i D l C r D z F z 3 B y G v u C v F w Q x Y m t B 3 C j B 0 b 7 J t C h E _ E t F 6 J u m B p D m W x O r C y B s H 4 G x L t L q E r 5 C r G g F y x R - w C 4 t B o m M 8 E - I 1 I x F x L m B p G 2 B p C u K p D r G 9 D g V k N - K 4 G w H s H g F 8 C 6 R r D _ Q 6 Q 8 N z O 1 j B 9 H l u C - H i b 4 R o 7 Q i 1 E 6 y D z p B 8 k B 9 L w C u E 0 q C w l D t D x D 4 C i E x H 3 L j _ B 0 Z y T k D g D o l D z 3 B p o F i D g u B w b s K i 7 Q g b x F 8 J u K m F l G 9 H 0 g B 9 2 C 5 s F g C h E 5 h p D x - u E j w l B z G 2 v T - x L v t B r s C r j C e m o L v _ C 7 r C g e x J 6 I t t B n b _ F t 1 E 1 g B - E v B r E - 7 F v K r H - N j W 1 g B u w C q G 8 P 1 K 5 g B 4 P 4 B 7 R p E _ T 4 j B n H u j G t H p E 8 D m G _ T v K 9 C s D 2 d i T 2 D k D g D 4 u F 5 D m 0 B 4 0 C 3 w B i W 9 P m W 7 Y _ y D 8 s B 5 j B x j E 9 _ h B y g B 2 g B 5 d 2 m B 4 m B m 7 Q d k 1 C 6 h F i u P - I u v F z 8 L h k E z 4 D x j B i 5 r D t M i O g h B 5 - B 7 p B x g H 6 j C m l Q 0 i F 8 z D _ 7 J m n B 7 g H j e 0 o D 4 R h o B m f y J - H q o D _ s B w y M p x G l w B x Y k m D - H g 1 Q X k f p o B - H 2 s R 5 q I g f _ Z h P o H y l D i j C 1 P g D k h B j G w q i F 8 M n I l L s J 5 D m F l G h m a q q E n C 6 0 U 4 L k F 9 D 8 z B z M k F l G m 0 B - w J - I l x C k 8 B s K z P l q B j G g c 9 P q h B l G p M 8 _ C 6 N w K q K s W p M n o C j U y _ C 2 K h U 2 K q i F h k B n J x N p G 9 D m _ C 5 I n G q - C 2 K 4 8 B 3 k B 1 U t k B i F j C - K 9 S _ U k n G k V 2 2 H 5 B 8 G n u C 7 J y F 3 C 8 H z 4 B x v E i W n L h L w B l E p l B 2 m L r l D x C _ B 5 C p C o 0 B k _ C 0 Z 2 G p L 4 Z l g E 4 v B z C y D 1 J g C r C g - C m t K 6 p E k F r Q i F 0 o D _ _ B 2 K 2 n H o t B y o D 3 w B u 1 E o s C 3 E y H x v T l I o s B g R i s B y J r F h M y y D 0 h F 4 R 5 j E 8 C 5 u D - D 4 o D j G 8 v i B 2 h F v q H i w D p u C q q C 9 r D - B o J i k B j - K g Q k E z H 0 1 K - B o N s E 9 D 3 B y C w E V 9 D x V j B h E s b h G m S n J - D u 3 H n 4 D _ U n L o N 3 D k Z h k C o N v D 5 3 B - 4 D 2 K - D 4 g B 6 r C q E 6 R 5 w C y t B h J 5 j B h M p D q K 9 H n w C 6 N m h B 7 P 6 0 B 8 j C k F g D x O x F w m B j v H 0 R g h B s 1 C p 4 B m n B x e i - C - L l M i F s H w W 5 P i S _ N r M - D _ C r D - D j G t q B r 4 B j k P h Z g q E l J l H y h B 8 _ C y K g z L 5 k E g s G n E 7 V _ t E 8 i B y D k I w D p m J s T t E 7 E s D - G g P o v B 3 C 6 H 2 K g 4 H u W j Z n 2 F q n B n E p M v o L p e 6 b r 4 B 0 F r E v E 2 D k F 2 g B 3 5 C u j C 3 T & l t ; / r i n g & g t ; & l t ; / r p o l y g o n s & g t ; & l t ; r p o l y g o n s & g t ; & l t ; i d & g t ; 8 4 4 0 1 4 7 6 2 4 7 4 8 6 4 6 4 0 9 & l t ; / i d & g t ; & l t ; r i n g & g t ; h 6 g n r 1 3 n 7 D v F - 9 B 2 E k E _ D 7 C p b t b 9 W m H q G 2 I 1 j C 5 E x C 0 F g C i X q O w I o D 0 B i O 9 I y J x Y 9 H 6 N _ R _ C & l t ; / r i n g & g t ; & l t ; / r p o l y g o n s & g t ; & l t ; r p o l y g o n s & g t ; & l t ; i d & g t ; 8 4 4 0 1 4 7 6 9 3 4 6 8 1 2 3 1 4 5 & l t ; / i d & g t ; & l t ; r i n g & g t ; i 7 n j h g i o 7 D s E 1 F 4 U m Q j 8 B 3 b _ u D q G - C 4 T 4 B w D 5 C u n B 1 U m O m k C n e 8 _ C _ C & l t ; / r i n g & g t ; & l t ; / r p o l y g o n s & g t ; & l t ; r p o l y g o n s & g t ; & l t ; i d & g t ; 8 4 4 0 1 4 7 6 9 3 4 6 8 1 2 3 1 4 6 & l t ; / i d & g t ; & l t ; r i n g & g t ; 7 q q 9 _ 9 n p 7 D j I 1 i B 3 D q M - C 9 a 1 Q i G m U z K g e g o C z o D - j C q 5 C t t B q M n b z K o k B g E k C z G h F 1 B g E 0 Y 4 w B x 0 B q U m G 3 t B h h B j 0 B 7 q G 7 _ K - R n D j F 6 P h S t H h n B 3 g B _ x G 4 j B 7 q G r s C m 3 S 0 - H t w i B w w T 2 7 E m j D w - B 5 4 G 4 p B h y B u Y y O l B w D 2 D h E z w C p G 9 I y 4 G _ o D s W 9 T n q B u K k 0 B 3 - B 5 d z j D 8 p E v v H o w V o o H 2 N 8 j C 3 j B 7 g H 1 7 E u _ K q i F - T w b q 0 B i - C s 1 C h M p j B 4 R k k C w b q W q _ C v 4 D w K n Q h E 7 w C i i F 8 4 G h M 8 z B s _ C g h B s W n q B 9 D j C m f o E g D u B & l t ; / r i n g & g t ; & l t ; / r p o l y g o n s & g t ; & l t ; r p o l y g o n s & g t ; & l t ; i d & g t ; 8 4 4 0 1 4 7 6 9 3 4 6 8 1 2 3 1 4 7 & l t ; / i d & g t ; & l t ; r i n g & g t ; m l u z g w p p 7 D - H x c _ G p F _ D g G m 9 B t E 1 E r G l C 0 R & l t ; / r i n g & g t ; & l t ; / r p o l y g o n s & g t ; & l t ; r p o l y g o n s & g t ; & l t ; i d & g t ; 8 4 4 0 1 4 7 6 9 3 4 6 8 1 2 3 1 4 8 & l t ; / i d & g t ; & l t ; r i n g & g t ; l u 5 m o 9 7 o 7 D w C w E 1 5 E 4 C p F g E 7 g B 8 L 5 G w D o P l E r M 1 e p M 7 D & l t ; / r i n g & g t ; & l t ; / r p o l y g o n s & g t ; & l t ; r p o l y g o n s & g t ; & l t ; i d & g t ; 8 4 4 0 1 4 8 0 0 2 7 0 5 7 6 8 4 6 6 & l t ; / i d & g t ; & l t ; r i n g & g t ; y p 6 v 0 8 x t 7 D 1 q D p I 4 E g E 8 p B 9 E 6 L t 0 B l W 1 u F p b i C 0 F 2 D y H - 3 B k 0 B 1 j D s p E & l t ; / r i n g & g t ; & l t ; / r p o l y g o n s & g t ; & l t ; r p o l y g o n s & g t ; & l t ; i d & g t ; 8 4 4 0 1 4 8 0 7 1 4 2 5 2 4 5 1 9 5 & l t ; / i d & g t ; & l t ; r i n g & g t ; 0 8 z x 1 t r u 7 D t D w E 4 C q C 6 4 D x W u U h F 2 p B 6 L - U 7 G 2 D y H 0 p E 3 I u H l q B h M t j B & l t ; / r i n g & g t ; & l t ; / r p o l y g o n s & g t ; & l t ; r p o l y g o n s & g t ; & l t ; i d & g t ; 8 4 4 0 1 4 8 0 7 1 4 2 5 2 4 5 1 9 6 & l t ; / i d & g t ; & l t ; r i n g & g t ; u m j 6 z i 0 u 7 D 5 B w E 2 C s C s U y U i q B 1 W h D 7 C l S t H x C x E u o B 1 E 0 H q W m z D p e w K 0 g B & l t ; / r i n g & g t ; & l t ; / r p o l y g o n s & g t ; & l t ; r p o l y g o n s & g t ; & l t ; i d & g t ; 8 4 4 0 1 4 8 0 7 1 4 2 5 2 4 5 1 9 7 & l t ; / i d & g t ; & l t ; r i n g & g t ; p _ 1 7 x i n v 7 D v F g H s C k Q 4 5 C v C 6 B 1 E r G _ m B 7 p B & l t ; / r i n g & g t ; & l t ; / r p o l y g o n s & g t ; & l t ; r p o l y g o n s & g t ; & l t ; i d & g t ; 8 4 4 0 1 4 8 0 7 1 4 2 5 2 4 5 1 9 8 & l t ; / i d & g t ; & l t ; r i n g & g t ; 9 3 w r m x i v 7 D t D 7 B z D s B q C x H 7 E 7 G 3 E p G s K & l t ; / r i n g & g t ; & l t ; / r p o l y g o n s & g t ; & l t ; r p o l y g o n s & g t ; & l t ; i d & g t ; 8 4 4 0 1 4 9 6 5 1 9 7 3 2 1 0 1 1 3 & l t ; / i d & g t ; & l t ; r i n g & g t ; p m - 8 i 7 g 2 7 D w C 4 J s f h d n D j D 5 R h F 9 C i g G 6 F k F h q B m K & l t ; / r i n g & g t ; & l t ; / r p o l y g o n s & g t ; & l t ; r p o l y g o n s & g t ; & l t ; i d & g t ; 8 4 4 0 1 5 9 8 2 2 4 5 5 7 6 7 0 4 1 & l t ; / i d & g t ; & l t ; r i n g & g t ; _ s 8 4 3 8 7 x 7 D w C v D p P n F q G t H x C 1 C x N 2 K j G & l t ; / r i n g & g t ; & l t ; / r p o l y g o n s & g t ; & l t ; r p o l y g o n s & g t ; & l t ; i d & g t ; 8 4 4 0 1 5 9 8 5 6 8 1 5 5 0 5 4 1 7 & l t ; / i d & g t ; & l t ; r i n g & g t ; x 0 z o w o h 0 7 D s E 1 F 6 C i E 5 4 G o t O r q J t 0 B - C c 5 5 B 1 C _ B r C o k C 5 z E t C p C g 2 E 5 D j - F 8 x R & l t ; / r i n g & g t ; & l t ; / r p o l y g o n s & g t ; & l t ; r p o l y g o n s & g t ; & l t ; i d & g t ; 8 4 4 0 1 5 9 8 5 6 8 1 5 5 0 5 4 1 8 & l t ; / i d & g t ; & l t ; r i n g & g t ; o 4 l u - j r 0 7 D p X 0 5 B _ Q 2 q C h C l D 4 w B z m B k v Q 1 r C r t N r j C s D 8 B 8 F - P s 3 I 2 _ C n 4 B j g C o 1 C 5 - G & l t ; / r i n g & g t ; & l t ; / r p o l y g o n s & g t ; & l t ; r p o l y g o n s & g t ; & l t ; i d & g t ; 8 4 4 0 1 5 9 9 2 5 5 3 4 9 8 2 1 4 5 & l t ; / i d & g t ; & l t ; r i n g & g t ; _ 4 v o j 5 l 1 7 D t D 1 F _ V k 5 D 2 6 C m E r P s C g J m o C 0 k K _ t D s D r V v 0 B 6 P n O _ I 8 D t E w L l E 9 w B 6 t B 7 Y p G v U q O i D l C i F 3 C 2 B j Z g q E 7 D j L y 0 B j B q D x E t C k D g D 6 E k B x F d - I q H p q B j G & l t ; / r i n g & g t ; & l t ; / r p o l y g o n s & g t ; & l t ; r p o l y g o n s & g t ; & l t ; i d & g t ; 8 4 4 0 1 5 9 9 2 5 5 3 4 9 8 2 1 4 6 & l t ; / i d & g t ; & l t ; r i n g & g t ; 5 r _ t k h m 4 7 D 1 1 B p I m E j F i U t H h F m G z G 3 Q y D g C t e g D 5 p B & l t ; / r i n g & g t ; & l t ; / r p o l y g o n s & g t ; & l t ; r p o l y g o n s & g t ; & l t ; i d & g t ; 8 4 4 0 1 5 9 9 2 5 5 3 4 9 8 2 1 4 7 & l t ; / i d & g t ; & l t ; r i n g & g t ; w y 9 z r _ h 4 7 D q E 7 B w E h C i J v K i C y F 3 E r M j G & l t ; / r i n g & g t ; & l t ; / r p o l y g o n s & g t ; & l t ; r p o l y g o n s & g t ; & l t ; i d & g t ; 8 4 4 0 1 5 9 9 2 5 5 3 4 9 8 2 1 4 8 & l t ; / i d & g t ; & l t ; r i n g & g t ; m v p t q 9 i 3 7 D 4 G t I 1 B g E 9 E 5 G 6 F 0 H 8 E & l t ; / r i n g & g t ; & l t ; / r p o l y g o n s & g t ; & l t ; r p o l y g o n s & g t ; & l t ; i d & g t ; 8 4 4 0 1 5 9 9 2 5 5 3 4 9 8 2 1 4 9 & l t ; / i d & g t ; & l t ; r i n g & g t ; 1 y 3 s w h o 3 7 D 4 G p v B 1 D s G 7 j C m i K 7 r K 5 1 l B 2 1 K h q E n 9 F 5 n I 1 3 H 4 j G m - H v C v E 3 E r e g D 0 N 4 j C s 1 C m 0 D k D p w T 4 v F o 5 G k o H 1 i P g 5 M o 3 I q k M & l t ; / r i n g & g t ; & l t ; / r p o l y g o n s & g t ; & l t ; r p o l y g o n s & g t ; & l t ; i d & g t ; 8 4 4 0 1 5 9 9 2 5 5 3 4 9 8 2 1 5 0 & l t ; / i d & g t ; & l t ; r i n g & g t ; m i y 8 5 m g 3 7 D 5 B v D 2 C h C z K 8 D l B 7 G 5 C p G s K & l t ; / r i n g & g t ; & l t ; / r p o l y g o n s & g t ; & l t ; r p o l y g o n s & g t ; & l t ; i d & g t ; 8 4 4 0 1 5 9 9 2 5 5 3 4 9 8 2 1 5 1 & l t ; / i d & g t ; & l t ; r i n g & g t ; 5 r 5 w - y y 1 7 D j I 5 F 7 p D j F 5 8 F m 6 C r K n D g E l b k Z z 0 B p n B 9 R x W o U n h B g e 0 g H k t O x 0 B 8 L t K 0 O e h S y P 5 R 8 Y p K r b t J 8 d z G r b z N t b 1 N 2 P - V p t B p h F t b 0 O p b q w B _ d 0 P x Q 3 j C m e j 1 C t _ D 3 j C g Q 8 I _ w B 3 N x W 6 p B k e w j B k q B z m B 8 w B 4 D 0 F g C j E 3 E h J q H 9 i P g 9 Y r j c 7 D x O 3 P p g J - 5 C 8 C 5 r E o 7 B 2 Z q H 8 E j o C j G k b j j E 1 3 B _ 0 C p w C j G j q B s q G _ 5 J q 7 B 7 I 5 l b i 8 B p x B g k C k o H 0 4 O 0 1 C u H 7 T & l t ; / r i n g & g t ; & l t ; / r p o l y g o n s & g t ; & l t ; r p o l y g o n s & g t ; & l t ; i d & g t ; 8 4 4 0 1 6 1 6 0 9 1 6 2 1 6 2 1 7 7 & l t ; / i d & g t ; & l t ; r i n g & g t ; m l o l s 7 5 4 7 D w C 6 G - n B t D 0 C 4 C w M h D k C 9 M 7 C _ d k e - 5 M 9 7 B _ p B h - C q v H i o C m 3 S 0 g H 1 m B 0 x G i C v E - J u L 5 C j J _ m B s H v F _ G w G k B 3 1 K s K l U n - H o - K 9 I 8 E t j B m W n M 4 t B 0 0 B 8 8 F 2 q G 8 E s J h G & l t ; / r i n g & g t ; & l t ; / r p o l y g o n s & g t ; & l t ; r p o l y g o n s & g t ; & l t ; i d & g t ; 8 4 4 0 1 6 1 6 0 9 1 6 2 1 6 2 1 7 8 & l t ; / i d & g t ; & l t ; r i n g & g t ; k j l - m 1 s 5 7 D s E _ G n D z H 1 p E v W m o C 3 1 C i e g Z 4 w B m k E p 0 B k e q 2 F g g f s 4 B y 4 D 6 o F 0 - B m o C l n B h k C n 8 B z b w e _ D r K g k D - l Q t 8 B l S y e l O m k P h - C u k E 8 I 2 n C 4 4 D i k B y j E - N r i F _ 4 N - q G - N o k B z W s G q k E t - C k q B s 5 D g k D v 0 B z 0 B w o L 7 1 E u G l S _ P r W m 4 B - R q M w M i Q m 6 C l k C t K x g B x t B k M 7 s B 2 P 6 P o C h v P v h B x K 8 I 2 U 1 K 5 g B x B p S z 0 B 9 N x W p K v K x b 3 t B v h B 7 j C z s C k J 7 H l S _ I w w B 1 F 4 C r O j D h S r K I c 5 G c 9 R 8 - B 1 b q x C x k C 4 C q C x 0 B 1 0 B i p F l y L u F s 2 B 4 F r C 8 F j E j G - H 6 E g F l 2 F t o C s O z E q 2 D 1 E s - C - w C j k B g p D _ E q E 8 m B u J n 4 B k B w C j P x x B n C _ C _ E q H 7 e n Z y _ D m 0 B h 4 D p C g C r C g n B 5 D 6 Q 7 L 7 t D _ K y W k T p R m D g O 2 s C g 2 E k O n Q p U _ 7 B m t B z 4 D n w E w t B 4 0 B z w C 9 P 3 Y w t B u 0 B n 4 B 4 p E o v P 9 w B 2 s C _ R - x J i O 5 t D 8 7 B - P 0 K v 5 D r M 4 _ D y z D s 2 E 3 j B - P 3 x J p w H j Z 5 w B o n B - w C s 2 U m r G r x B 1 j P 9 4 D _ E 3 d h U t Y g F u h B x 4 B r J h Z 7 Y m t B 7 j E k k C s W w b 7 t D g h B q 1 C p k E 3 Y h L o t B u - C x U 0 - K h E v M i F 3 n C 2 p E t F w E _ J h I 7 D 7 w C y g B & l t ; / r i n g & g t ; & l t ; / r p o l y g o n s & g t ; & l t ; r p o l y g o n s & g t ; & l t ; i d & g t ; 8 4 4 0 1 6 1 6 7 7 8 8 1 6 3 8 9 1 3 & l t ; / i d & g t ; & l t ; r i n g & g t ; x o 9 p - s 0 8 7 D 9 h B 0 J 2 C h C k Z g U t B z C g d 0 D k F u H & l t ; / r i n g & g t ; & l t ; / r p o l y g o n s & g t ; & l t ; r p o l y g o n s & g t ; & l t ; i d & g t ; 8 4 4 0 1 6 1 6 7 7 8 8 1 6 3 8 9 1 4 & l t ; / i d & g t ; & l t ; r i n g & g t ; y n y m w j 5 8 7 D s E o V p l C n I - B s C o C k U t O k J h D 7 R m k G g E 6 j B z W u G i E 9 j C 9 E s U _ Y l O _ w B 1 K 9 R n k C t k C 6 P q C 9 F j h B 3 0 B o Q 3 b h F p K y F z E y F 5 M 3 N s D h H r Z k P 1 E 6 W 8 H i D n M 2 _ D g 8 B _ N y K k F g S 7 p B 7 P l Q q O h 2 F r G H s s C h k B w b 8 s C k k C m 1 C z p B & l t ; / r i n g & g t ; & l t ; / r p o l y g o n s & g t ; & l t ; r p o l y g o n s & g t ; & l t ; i d & g t ; 8 4 4 0 1 6 1 6 7 7 8 8 1 6 3 8 9 1 5 & l t ; / i d & g t ; & l t ; r i n g & g t ; v m 7 z q 0 1 8 7 D j I m K s E x D 4 C 9 F q C g g C 1 K _ D 9 z B 4 O 2 F l E 2 p J _ E & l t ; / r i n g & g t ; & l t ; / r p o l y g o n s & g t ; & l t ; r p o l y g o n s & g t ; & l t ; i d & g t ; 8 4 4 0 1 6 1 7 1 2 2 4 1 3 7 7 3 0 1 & l t ; / i d & g t ; & l t ; r i n g & g t ; w 7 2 m x 0 w _ 7 D 0 J x L 5 w F - 2 E 4 w E v 4 H 2 k E o k K u k G x v F 3 _ D n o n C 9 6 J x u N 4 o L 6 Y q 5 C _ d 6 5 C p 1 E 2 y X n s C _ d i U i 5 D 9 u P l F v h B 4 u D 6 g C 5 b 9 8 F o q B q e 9 o D h - C 6 j G w x J 7 m B g w E 7 j O 6 w B 9 7 B _ j B 6 1 g C 9 N y Y l K g h D l f 8 B z E r C z h J q q E m r G g p D s - C w v F y u P w K o 4 I l 6 C 4 z D p 6 C g 8 B i m q B h h H 3 j K h k B 5 j D i h B 9 P 8 N i 0 B - P k S s t B w _ D 0 0 B 7 w C h h H 5 j B m - K i h B t k E w p E _ 2 a r t O 5 j B _ 6 J z k N u _ D y 8 F 3 o L 5 m l B h x Q h U 9 d & l t ; / r i n g & g t ; & l t ; / r p o l y g o n s & g t ; & l t ; r p o l y g o n s & g t ; & l t ; i d & g t ; 8 4 4 0 1 6 1 7 1 2 2 4 1 3 7 7 3 0 2 & l t ; / i d & g t ; & l t ; r i n g & g t ; h w y p w g w 9 7 D 0 J i H i J r H 7 G 1 E p G s H & l t ; / r i n g & g t ; & l t ; / r p o l y g o n s & g t ; & l t ; r p o l y g o n s & g t ; & l t ; i d & g t ; 8 4 4 0 1 6 1 7 1 2 2 4 1 3 7 7 3 0 3 & l t ; / i d & g t ; & l t ; r i n g & g t ; o t 4 u o i 6 9 7 D p c 6 G 2 C s B n F z H 2 P i I 8 B u L n E i F 7 D & l t ; / r i n g & g t ; & l t ; / r p o l y g o n s & g t ; & l t ; / r l i s t & g t ; & l t ; b b o x & g t ; M U L T I P O I N T   ( ( - 7 0 . 0 6 3 8 4 5 2 7 7 0 1 1 8   1 2 . 4 1 1 8 1 6 0 0 4 5 2 1 4 ) ,   ( - 6 9 . 8 6 5 5 1 2 5 0 1 0 8 8 1   1 2 . 6 2 3 3 6 7 3 4 6 0 2 9 3 ) ) & l t ; / b b o x & g t ; & l t ; / r e n t r y v a l u e & g t ; & l t ; / r e n t r y & g t ; & l t ; r e n t r y & g t ; & l t ; r e n t r y k e y & g t ; & l t ; l a t & g t ; 1 5 . 0 6 4 8 5 9 3 9 & l t ; / l a t & g t ; & l t ; l o n & g t ; 1 4 5 . 6 8 5 6 2 3 1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0 1 6 5 3 0 4 2 5 9 8 3 7 9 5 2 6 & l t ; / i d & g t ; & l t ; r i n g & g t ; 1 5 s r u - q q x P s w t j D i z _ 2 V 4 4 _ v B i l 3 t C m s q m N 5 _ _ p I w z w o G 9 n u k K q r k g J n g p r F l 8 5 S 1 5 y u H v v s _ L n - 5 o T 4 - 5 m D _ x 7 v C n y s - M 7 - h j N 1 s i q D t x m _ L m 1 3 K 4 p q w G r n 4 v Q k z l 8 E 2 m 0 O 7 v n 4 H 2 4 z k L s u 6 h J t v k y C 4 s h w B n n 3 w C 0 t i 1 D 1 - h r B 7 _ h D l r - - B m n m 6 D t h z 3 D - x x T 7 - l z B & l t ; / r i n g & g t ; & l t ; / r p o l y g o n s & g t ; & l t ; r p o l y g o n s & g t ; & l t ; i d & g t ; 8 0 0 1 7 2 7 7 7 5 0 2 9 3 2 9 9 2 6 & l t ; / i d & g t ; & l t ; r i n g & g t ; o z z g p 9 1 l w P y - 9 s H g o j 4 F y 6 w D i q 4 c r r g q P 2 w h i H z q u 5 G 5 h 2 m K y y _ l C u m g Q y 8 4 4 G 3 i s 2 I z l g s B 4 z _ k D z x t 1 N l w w u R x w q J _ o j j R o t 1 4 c y 2 k 0 S 5 4 h 4 B 1 5 j 6 H w 9 h h P o 1 s v L n i q x R i n n y I 5 - 1 i P x 6 h 6 G 7 g z k F 6 5 j 0 I j j m u I m 3 h o E r u v 9 F 8 6 j L 7 0 o j C q 8 p U z n i o D & l t ; / r i n g & g t ; & l t ; / r p o l y g o n s & g t ; & l t ; r p o l y g o n s & g t ; & l t ; i d & g t ; 8 0 0 2 4 8 6 4 7 2 4 1 2 2 3 3 7 3 4 & l t ; / i d & g t ; & l t ; r i n g & g t ; y x x 4 t j 6 k v P 1 o 5 l R u v 8 z M _ x k 2 E o 9 o r C r w x 1 K l - 0 k H 2 h w - E t s t u E h 3 n 6 E 3 s s 8 D v o v t B 3 j s 1 B 6 v u w C u j y k K 0 z y 0 F t j i z K 2 j p k H o 0 4 u K g 1 n y E s v _ 0 F 2 r y k E s 4 7 - C y 6 v 8 F - p 9 O 8 u 2 i C j n o p W l y l w z B u 5 u j M s p 3 4 C 5 g z G 8 0 t s I 4 p k l G y v 2 4 N _ 7 y w C i h 6 P 2 y 4 g D y i r 1 H y _ - x G 2 5 m 0 B p 5 6 1 C v h 4 v Z & l t ; / r i n g & g t ; & l t ; / r p o l y g o n s & g t ; & l t ; r p o l y g o n s & g t ; & l t ; i d & g t ; 8 0 0 2 5 8 6 3 5 6 1 7 1 6 6 9 5 1 0 & l t ; / i d & g t ; & l t ; r i n g & g t ; 8 g 6 l 8 8 x o r P - s h D p h _ p J q 2 1 i Z x 4 9 - B j n 6 u D 6 q o p Y q 0 q 5 F p x 0 t G q t i 7 K u p _ x C o z 0 - G _ p z 4 I s 1 g h H j k o l O - j 4 - 9 B l 9 w S o 2 6 9 J q o 7 q B h v h z V x z 0 9 D j t q s F 7 l y 9 D v j _ 3 C z 9 p m N u h 2 2 G s 9 _ 0 i C u u w o F k w _ 6 J y _ j j E l 2 l 6 V p u y D o g p u N t u - 3 D o l k w P i 5 o w Z 5 u y 8 M o 6 2 v D k 9 z j P 3 u h n B j w g p C y 9 _ 6 C & l t ; / r i n g & g t ; & l t ; / r p o l y g o n s & g t ; & l t ; r p o l y g o n s & g t ; & l t ; i d & g t ; 8 0 0 2 7 9 7 2 9 0 6 0 5 5 1 0 6 6 2 & l t ; / i d & g t ; & l t ; r i n g & g t ; w 7 - i s z 4 v n P r j 5 0 J 8 w r k d 3 p - 4 C 1 v o 8 C z r 7 0 G w x k t P 8 j t y U 9 9 n h F _ v g t j B 3 j 2 4 P 5 t h 4 M _ s y R m 8 i 4 F 8 h q e u r 4 v B 6 2 0 6 B - z 2 _ B 3 k 0 w F u 9 j o D l k p y C 0 n g x C o i l C r n k 6 Z z 0 9 o C q g 7 v N 9 6 n p H 3 _ j p B z n x i B l v v M 0 r 7 x E 4 2 9 u G 7 v 0 8 B w w 7 s B 8 j 5 - R 0 6 l t D 8 4 h i F 8 - u t d y _ x r D 4 w v g B 9 k 5 d 7 x y g B k 3 _ _ B g p u q G i 9 p q V 4 x 9 g N 3 t 5 0 C 3 v p P 3 x k k C 4 9 6 d 6 k m 6 C q h 7 p T 8 5 m f - i 1 e 0 v r u C u i z w C p u 2 v B 6 n 2 e i 9 i D 9 m o 1 D i k 3 u B r j w 9 D i z _ z O j s - l R & l t ; / r i n g & g t ; & l t ; / r p o l y g o n s & g t ; & l t ; r p o l y g o n s & g t ; & l t ; i d & g t ; 8 0 0 2 8 6 4 3 9 5 1 7 4 5 4 3 3 6 6 & l t ; / i d & g t ; & l t ; r i n g & g t ; 5 t 1 5 w - 4 q l P w w k 0 G i n l 5 I t 7 t _ B k u _ - W y 6 3 I n t i y K r 1 j h P v 6 u m D y 1 8 _ L k m 1 - N 7 j h z X 9 t l 4 F u j 8 D p r z _ I u 1 8 l B u u u 1 q B h g p i Q u u r h J m m t m D 9 7 y t R m 6 3 J j g y r V z 2 3 n S 2 y 5 8 N _ o n x C r u 4 p J n t i B 5 4 s c 5 s h M 5 n v M j 7 4 w I y z l 8 V y q m q e n u z k D k n u 7 B x t l _ E & l t ; / r i n g & g t ; & l t ; / r p o l y g o n s & g t ; & l t ; r p o l y g o n s & g t ; & l t ; i d & g t ; 8 0 0 2 8 8 1 7 4 6 8 4 2 4 1 9 2 0 6 & l t ; / i d & g t ; & l t ; r i n g & g t ; m u 5 v 2 - 7 2 j P i 8 g Z 4 1 q i G q n m 5 G u _ z a l 9 0 7 C 5 h t o B 8 3 0 7 B s z w L y 7 1 o B u w 7 t G q x 7 t E 6 v - x D q y 6 r C 5 j x k B 2 z n m C q q r f 0 l s q D y 7 y 9 F l s m w E 5 _ t x C u j 0 - D 8 1 9 m C j _ j g E q t o 6 C 1 l g O w l 2 M 0 p p O g 3 s q E g 3 y Q o r x 3 H g 8 k Z 8 i w i B m k 7 d - o n 0 H r p k m B k g y j B u t 9 t B 1 7 4 2 C k 1 5 l D - v 8 o B u h n M 9 w 8 q E 9 7 p - M 8 9 2 n D q k 2 r C 4 q l 9 B j h 1 h B 2 n o l C 0 - j z B n n h k G t 7 8 x D j 5 v 4 C i 1 v 1 E i w 2 7 B n u p C - _ i m B m i 2 e 2 v w t C 0 9 _ 2 B r o t h B l g 0 Q h y 9 - I - i 1 l E 9 - t n B & l t ; / r i n g & g t ; & l t ; / r p o l y g o n s & g t ; & l t ; r p o l y g o n s & g t ; & l t ; i d & g t ; 8 0 0 5 8 9 4 3 0 5 6 2 3 3 1 0 3 4 2 & l t ; / i d & g t ; & l t ; r i n g & g t ; 1 r 7 p 0 t 4 5 - O p p p s K p _ 4 6 B u _ 3 5 D 9 g 7 r S 6 w u - L y 3 o n H s 4 o 1 K s 0 t w B h 6 l t N o y p 2 F - 1 y 6 v B w 8 w - n F y 3 8 G o r v q k B w u h t 6 B g _ j s M 7 l u l G 6 n _ q F q h m o 9 M u - x h a s 4 6 B j 1 p o B g 6 7 h I t 7 0 _ H v x m 7 N 1 p 0 2 D 7 - r q D r g i _ Q 6 m s m M w u o 8 M 8 4 h u D z j 1 y H r l i 1 H & l t ; / r i n g & g t ; & l t ; / r p o l y g o n s & g t ; & l t ; r p o l y g o n s & g t ; & l t ; i d & g t ; 8 0 0 5 9 1 0 1 4 5 4 6 2 6 9 7 9 9 0 & l t ; / i d & g t ; & l t ; r i n g & g t ; h r u q 1 r 5 i 9 O 2 r o _ E p 7 3 z C l x 3 1 S h g q 9 E k y r x x C 1 9 9 y W t _ 4 z C q v t P 7 q 9 l N z y 5 y b 4 w 5 - E t 9 3 5 M p s w K 0 5 m w a m 9 j E m k q - t B 7 - 1 w J g 0 5 v M j y _ g D x x v w F t n u w Q k h 4 u r B - r x g f 2 3 - t O n 3 9 a u y p w w B 7 z 6 9 m B x r g m R q - o _ C k v k i H z o s 8 O & l t ; / r i n g & g t ; & l t ; / r p o l y g o n s & g t ; & l t ; r p o l y g o n s & g t ; & l t ; i d & g t ; 8 0 0 5 9 7 1 7 5 2 4 7 3 5 9 1 8 1 4 & l t ; / i d & g t ; & l t ; r i n g & g t ; 2 8 6 u p s y q 9 O - _ i i V n x 0 z E g 6 p 6 l D t u u 8 M x 2 y s F _ 2 m 5 H n i _ h T o 9 h u Z n w 4 k I x x 4 G 3 j u 8 i B 2 w y 8 I 4 9 k v M r 5 - z I h g n u E s t t y Y w 0 5 9 f k x 4 l R 2 k 3 O k w x t T q 0 h 9 8 B & l t ; / r i n g & g t ; & l t ; / r p o l y g o n s & g t ; & l t ; r p o l y g o n s & g t ; & l t ; i d & g t ; 8 0 0 6 1 6 8 6 6 8 1 3 4 1 7 8 8 2 2 & l t ; / i d & g t ; & l t ; r i n g & g t ; w k h x r 4 i u z O z 8 x l E 7 z u 3 E r m 8 w a q j w m l B n y o _ J k t v y C y w 9 Q m 0 9 p F z g k o S 0 g g V m 1 j m I v p 3 r F 1 9 j w H p q h t W t 3 4 z P p t o 4 F r _ _ l T 7 6 2 p d - p 1 h C 5 4 x m C y k h C 5 i v V q 4 q S 5 9 _ h E o p r m B t q w O u i m R u v 1 k h B z n v C v 4 _ _ O 1 m u g K h - q u B 2 u m i D 7 z h k O p n 6 9 F w r 2 o B s n n m C j n w B 3 2 7 I 5 h j n C l u 0 t E z h r y C _ 7 n i F w l 3 k D q r 5 0 B 2 v m m I 4 y 7 w B q _ 5 F w 7 1 y E - z - D p m n N m o g n C v _ 9 l I t w h 4 M y o r x F p 8 p t B _ k n 4 H s 4 y 1 C h _ 7 5 D 2 r y x D q m 1 n B t w k x C w x 2 6 W g y i s f 0 o r 5 J u p t i E 0 t r 6 B w 0 1 v B j s y m D 1 4 7 7 F 1 t z 0 S i m 0 v H 5 k - p S 5 i v 5 R m x x G 8 0 7 2 R s 0 g 3 m B o _ 2 8 G q 2 x z O y 5 v k B g 7 m V 4 i g u M h n u 9 I 4 - z 8 h B 4 v 3 C 2 p 3 7 E s k 9 1 m D 0 s q 9 E _ r g o W w 2 n n K - 5 q g v B u 1 6 1 S n l 5 n R t j x o C 9 l u o Q x i _ 2 b 3 k 5 8 B i n 2 7 B _ _ 7 2 F 7 w 8 6 C i 7 l p B o x 0 j R v 3 k g a k r 9 h J u u t u V 1 l 9 P k j u 9 D y m 9 r D 6 h h t F s o l 5 J 2 m 9 n R j j x 5 H l m - t B m q 1 7 E p 1 0 g T & l t ; / r i n g & g t ; & l t ; / r p o l y g o n s & g t ; & l t ; r p o l y g o n s & g t ; & l t ; i d & g t ; 8 0 0 6 9 8 0 9 3 2 3 4 9 1 9 8 3 4 2 & l t ; / i d & g t ; & l t ; r i n g & g t ; j k 1 x 0 g n j t O r 4 8 - J 8 r g E t 2 x j Y z i o P k 2 x 2 C 3 3 6 s D t 1 q g I l k m s D 3 _ y Q 5 h x y E r h l D r m 6 u L q h z o C p _ 4 r E y 2 k r G k y h w K 4 y 5 p K 1 j s R h i 4 y D 2 o x n K 5 s h w T g - l 0 B x u 6 n M u w z g D r t o 6 J 5 w o 9 H 8 0 k m C m r z 5 N m x w r E z o - w F w 4 n 0 J s j 3 h B 7 0 3 v D h 7 7 r C r v 9 z E k 7 t x D 9 q l x K k - z y K 0 g 5 p C k _ 2 8 D 9 6 6 3 B 9 y o d p i p 5 I 4 l 2 1 F s l _ p J 5 q 6 7 I s l i n D o r z q B g w 1 n L o j 1 z F 1 9 7 9 C 8 t r 3 M 3 p q z D 1 v h s H 8 i 1 u F 1 m s x C j v _ t F 9 9 9 k N q y z _ N 0 _ t H 7 2 u l U _ z 1 x C o 4 3 h J k 5 h n C v 2 h Y 7 u 5 0 E i q x s B m q 0 0 L & l t ; / r i n g & g t ; & l t ; / r p o l y g o n s & g t ; & l t ; / r l i s t & g t ; & l t ; b b o x & g t ; M U L T I P O I N T   ( ( 1 4 5 . 1 1 3 4 6 0 0 3 3   1 4 . 1 0 8 6 8 0 4 9 8 ) ,   ( 1 4 5 . 8 5 2 6 1 3 0 3 9   2 0 . 0 3 3 5 5 8 4 0 2 ) ) & l t ; / b b o x & g t ; & l t ; / r e n t r y v a l u e & g t ; & l t ; / r e n t r y & g t ; & l t ; r e n t r y & g t ; & l t ; r e n t r y k e y & g t ; & l t ; l a t & g t ; 7 4 . 7 5 6 5 3 0 7 6 & l t ; / l a t & g t ; & l t ; l o n & g t ; - 4 1 . 3 9 3 4 4 0 2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2 1 7 6 9 0 0 4 8 4 3 4 0 1 2 1 6 4 & l t ; / i d & g t ; & l t ; r i n g & g t ; o 6 t y 9 0 5 j w M 8 z Y l s g q K y p 3 p K z 2 j v E u - p m B n q q n p B y p 3 p K y p 3 p K 0 y i 3 8 C y p 3 p K h n u p K l s g q K y p 3 p K y p 3 p K w p 3 p K y p 3 p K y p 3 p K y p 3 p K p 6 6 F 2 s t w L n v v p H o 0 x g B o x n y q B 3 t 8 0 K o x n y q B s m z 0 K j n y o B k g q y E s m z 0 K j - p 0 K 7 - 5 y q B s m z 0 K 7 - 5 y q B s m z 0 K o x n y q B l 6 7 - C w 5 _ q D i q q j F 6 l 9 s B 8 0 y 7 L 8 0 y 7 L 5 5 h v v B 8 0 y 7 L m q u u v B 2 l m B m k l y K l k o 0 o J 1 s 8 7 L - i 8 u C p y r w D 8 0 y 7 L q t 3 y o J n 8 1 2 I 2 h 6 H 8 0 y 7 L 5 5 h v v B 8 0 y 7 L t n w 5 q D i x 6 Y 6 z m y G k r i o D y g q y C v - u r L i 6 y B w 8 i 9 J v - u r L v - u r L 2 t v v t B v - u r L i p p u t B y w 4 r L - l y B w 8 i 9 J 0 w 4 r L p r 8 u t B v - u r L 5 q i F u t u x K 5 p y y N z 2 6 L j 0 v M 0 g 2 6 C u z j p Z _ 4 j O y k i h T x g 8 6 K 7 7 o g D t s 1 o Z 6 u x Z 7 o j j R t 8 v r G x - _ w C g k v m K - w j 8 J l 5 C 9 i m m K g k v m K k 5 z n J & l t ; / r i n g & g t ; & l t ; / r p o l y g o n s & g t ; & l t ; r p o l y g o n s & g t ; & l t ; i d & g t ; 5 2 1 7 7 4 5 7 1 1 2 1 0 1 6 8 3 2 4 & l t ; / i d & g t ; & l t ; r i n g & g t ; 7 5 5 j s 9 4 7 1 M 6 k 2 x F m 3 _ t J k 3 _ t J s u 2 3 l B l h 2 t J p t n u J m 3 _ t J l h 2 t J m 3 _ t J i m z y D 9 0 g s B 7 5 8 p J 7 5 8 p J 2 l 0 p J l k g o l B 7 5 8 p J l k g o l B 7 5 8 p J 7 5 8 p J 9 o p 6 B 8 x i t E m g x 0 N 5 k F i n g l O i n g l O u w 1 l O o 2 o B w 8 p 8 I w 2 5 8 J 8 t u k 5 C j i L m w g 7 G 9 5 - L l n g z s B g y 0 D 4 m u I 8 x 0 5 Z j r x B 1 i 1 0 X r y w k H s l 0 5 F u _ 6 n U 6 2 z F j w u a y t k 4 G h j 9 j C g m 8 _ D 2 k m 8 L 5 8 v 8 L _ 0 5 8 L 2 k m 8 L 5 8 v 8 L 5 8 v 8 L n n p 5 G 4 p 2 W 5 8 v 8 L 2 k m 8 L 5 8 v 8 L _ 0 5 8 L 2 k m 8 L - 5 2 y v B _ i g D w j r I n 7 m y F 5 0 u y J 2 8 l y J 0 5 _ p m B 5 0 u y J 2 8 l y J 1 u w m 2 C 5 0 u y J 0 5 _ p m B 2 8 l y J _ s 3 y J v p t p m B 5 0 u y J 3 0 u y J 5 0 u y J 2 8 l y J 5 0 u y J _ s 3 y J v p t p m B t 9 m l I t i 4 C 0 - 6 4 O s s v m M l s 8 D 5 j w 4 O t n k j 7 B u 6 k t G j z 8 2 B p w 8 x I j v 0 h B l x 2 h O y z w e 6 r 1 r Q t p 4 7 C y z _ i B l x 6 6 K l x 6 6 K l x 6 6 K m 7 j 7 K l x 6 6 K l x 6 6 K 7 7 p 8 C i y s x C l x 6 6 K w z 3 q B v h p m E 6 4 v z 5 C n n t Z n u g k F 6 l v _ J t j 4 _ J v j 4 _ J 2 - 4 r C _ 7 k h B 6 j 8 p E 7 n 7 k Q h y l j E x g u y Q 5 4 u 8 D 8 i k - B & l t ; / r i n g & g t ; & l t ; / r p o l y g o n s & g t ; & l t ; r p o l y g o n s & g t ; & l t ; i d & g t ; 5 2 1 8 3 4 2 6 4 2 9 4 4 8 3 5 5 8 8 & l t ; / i d & g t ; & l t ; r i n g & g t ; v x 0 7 _ x 5 3 l M 1 2 i 9 J 6 w g s G 5 k _ K r v 4 E 6 7 k 4 v C 7 j Z g w p y S k p z - H p w g l C 3 g _ 9 B 2 6 - D w w 3 a q l 2 o N 5 v n i 1 B s l 2 o N z o s m H z _ u d 5 v n i 1 B 9 p G 7 i r 1 S 1 1 Q g y i r S 0 3 n 5 D y 0 0 _ C _ 6 1 9 l B z w h v J z t k 9 l B x q 3 1 E n 2 v x B x r 5 R q r l t M 3 g x h V h k g X s l m N n 4 w v F x 1 j t g G m 7 4 g M i m 3 k I k u i M m 7 4 g M k 4 G & l t ; / r i n g & g t ; & l t ; / r p o l y g o n s & g t ; & l t ; r p o l y g o n s & g t ; & l t ; i d & g t ; 5 2 1 8 3 4 7 1 7 8 4 3 0 3 0 0 1 6 4 & l t ; / i d & g t ; & l t ; r i n g & g t ; 3 y q o y x 8 l l M v y r H _ 9 - h L z u B r 3 k n t B t 3 k n t B k 7 1 p L v r - p L t 3 k n t B v r - p L g v 3 W k k k r G g 3 p k E j o i w C 7 - 4 p B 4 y i u N q j u b k i q g C x y 0 d x o 6 h T x - s K w - 7 s O g z 3 9 P k v q C l 9 y - J m - p - J r 6 m _ n B m - p - J x 3 7 7 5 C m - p - J s _ 0 9 n B l 9 y - J s _ 0 9 n B m - p - J x 3 7 7 5 C 3 n v w C 2 y x B r x z x C - 8 t r N o y j r N v 2 w t 1 B x 2 j 5 C z i 5 K u s q v F 9 8 7 u O 1 5 n 6 5 B 8 9 g U n g v 9 H h 9 e k q x _ s B x j 4 n L h p k - s B x j 4 n L i 0 u n L 1 p 0 s F 0 o h i B p r g o I & l t ; / r i n g & g t ; & l t ; / r p o l y g o n s & g t ; & l t ; r p o l y g o n s & g t ; & l t ; i d & g t ; 5 2 4 0 2 6 9 8 2 5 3 8 0 4 5 0 3 0 8 & l t ; / i d & g t ; & l t ; r i n g & g t ; _ j t j 2 4 8 w 9 J 0 w w 4 C m 6 2 2 J m 6 2 2 J m 6 2 2 J p 0 - 2 J m 6 2 2 J x o o 7 m B p 0 - 2 J m 6 2 2 J m 6 2 2 J v o o 7 m B m 6 2 2 J m 6 2 2 J p 0 - 2 J x o o 7 m B m 6 2 2 J 3 5 6 F i x 1 n H m 6 2 2 J m 6 2 2 J m 6 2 2 J p 0 - 2 J m 6 2 2 J m 6 2 2 J y u o 3 J m 6 2 2 J s 0 2 6 m B p 0 - 2 J m 6 2 2 J p r 7 s B 0 t 3 3 E 6 l - t L s t k r B j k q j E 4 u v 0 s B w u 5 k L w 1 p z s B 1 m m v J s r m C 5 - s s k D w u 5 k L j y 8 z s B 5 8 i l L w 1 p z s B x - n n I 7 6 i H 5 8 i l L w u 5 k L w u 5 k L 4 q p t k D w u 5 k L 5 8 i l L w u 5 k L t g k i H - p 6 O h y 8 z s B 7 8 i l L w u 5 k L - j - 9 E 4 9 p i B 4 9 o z J 1 s 2 s m B r l g z J 4 9 o z J 6 9 o z J r l g z J o s m 2 F i 1 0 i B v t z t U 2 l o J _ 5 t K 6 q y - 2 B 3 o 8 r B 7 l i 5 I 8 1 z n D u 1 g 2 W 8 1 z n D 7 l i 5 I u p z V 8 2 g j B v i y O u 6 3 E q t j 9 L r o w 4 H 0 w j O q t j 9 L - 0 5 8 L q t j 9 L s i j z C & l t ; / r i n g & g t ; & l t ; / r p o l y g o n s & g t ; & l t ; r p o l y g o n s & g t ; & l t ; i d & g t ; 5 2 4 0 2 8 7 4 5 1 9 2 6 2 3 3 0 9 2 & l t ; / i d & g t ; & l t ; r i n g & g t ; x 9 5 g _ w j 3 7 J w r y m D n z w 2 P g v w 1 B g l s k H 7 g n 3 P n z w 2 P 1 z 1 w F 3 3 u z C 0 n z t B u g 3 h y B h 9 x m B m 5 q p N u 8 y 7 L h - o B k 5 q p N t _ 5 k 1 B m 5 q p N o 4 o h L s 5 q D n v g p N w k 2 p G z o g f m u u - J u q g g K m u u - J l 5 _ 9 5 C p s 3 - J m u u - J u q g g K m u u - J v 4 v _ n B j 5 u B 7 h h z I 1 m g w n B 6 o m 0 D h 2 7 w B 9 8 w 8 4 C r r s 8 J r y 6 7 J 6 u j 8 J y - x w n B v o W 9 2 r 9 J k m z 9 K - 6 p 9 K s s 1 _ B 2 2 j 0 D - 6 p 9 K - 6 p 9 K - 6 p 9 K r x 8 9 K - 6 p 9 K - 6 p 9 K - 6 p 9 K i m z 9 K r i I z u I 0 v m y L 5 p w p J q 6 8 D 7 7 8 x L l o 3 n u B 7 7 8 x L t y k - 4 F p _ s O x z o u H p w 3 g h J 5 7 8 x L n 0 s k G p 1 4 Z r x _ j G 4 s q W 5 p 9 _ K k _ z _ K m _ g 6 r B 5 p 9 _ K k _ z _ K x y q _ K k _ z _ K 5 p 9 _ K k _ z _ K j h x 1 C 7 5 9 B 5 l 8 z D 0 y 1 m o C 8 p x B 9 p _ m Q 5 3 u h S v x _ v F p 0 4 w B r 4 2 I p v 2 q v F q q w p D & l t ; / r i n g & g t ; & l t ; / r p o l y g o n s & g t ; & l t ; r p o l y g o n s & g t ; & l t ; i d & g t ; 5 2 5 6 1 8 4 3 6 2 8 3 9 3 1 0 3 4 0 & l t ; / i d & g t ; & l t ; r i n g & g t ; l 3 y i w x _ 3 7 I u 6 s l o y D l u h r E y h r 9 G o s w m B 8 2 3 u 3 B x 8 - L x p k g C s o z N t 3 7 9 V z 1 u 5 K s y w _ B t 3 7 9 V j 7 t u G t 8 6 y E t 3 7 9 V z n q n D 0 h 0 q I x 9 v 4 D i 9 z r D o r 8 r R z q h J 2 w t n N o r 8 r R - u v n L 1 9 p V o r 8 r R x k o s R y 5 p g E 2 p h 2 E o r 8 r R o r 8 r R s o u E y o o y N 7 q 4 u h C 8 g D r r m 9 P m n v v h C 8 g D r r m 9 P m n v v h C 8 g D r r m 9 P s n 4 r Q q n 4 r Q 8 g D w 0 x 9 P 0 w 3 D v y z 9 V m g G h u 7 h b i s n g E 1 t w n K 8 g k 1 Q 1 8 i o B o 3 s h b 8 0 w d l w t - R m 2 n T h n i L 6 w t p M m j k G 9 z 5 x P 9 z 5 x P _ 4 k y P 8 m z Y 7 _ p t J 9 z 5 x P 9 z 5 x P 6 n 2 5 E 7 w t i D 6 - 1 j E & l t ; / r i n g & g t ; & l t ; / r p o l y g o n s & g t ; & l t ; r p o l y g o n s & g t ; & l t ; i d & g t ; 5 2 5 7 0 8 1 5 9 8 6 8 7 3 1 3 9 2 4 & l t ; / i d & g t ; & l t ; r i n g & g t ; t 3 - z r 2 0 1 z I p k y p E _ 9 2 m L o g 8 7 s B _ 9 2 m L - h p 7 s B j t g n L 5 o i _ E p o y o B h t g n L j t g n L _ 9 2 m L o g 8 7 s B _ 9 2 m L 8 j 2 6 s B q 8 p n L 2 9 i n B o g h h F _ 9 2 m L o g 8 7 s B _ 9 2 m L j t g n L h t g n L v 4 q 7 C 0 - s 5 C z w 4 r L 4 z 0 3 H z z k L 1 t v v t B z w 4 r L z w 4 r L m w i w t B z w 4 r L 6 h i s L h 4 s 3 H i p m L z w 4 r L z w 4 r L 6 h i s L 3 t v v t B z w 4 r L 6 h i s L z w 4 r L 6 z 0 3 H x z k L z w 4 r L n z r s L - m v j J _ p 3 E j _ s s N m n 2 y 1 B l r 9 D u 1 v _ K m n 2 y 1 B j _ s s N 6 6 9 k M y l f j _ s s N q p 3 s N s p 3 s N j _ s s N - l 9 4 I k 5 w P 3 0 h t N j _ s s N s p 3 s N j _ s s N k u 7 _ F m x w v B s p 3 s N j _ s s N q p 3 s N s p 3 s N m z 0 1 D t r j h D s p 3 s N q p 3 s N j _ s s N s p 3 s N y 2 p _ B 5 7 g k F q p 3 s N o v 6 0 B 4 g j v J o v 2 3 D r 7 r 8 H z p w v W y i 8 Y o v p 9 O r t 1 7 U g n f z p w v W 7 2 u r M 7 i p w B z p w v W i m 9 h G p z u m F z p w v W r 4 t - B 9 k n k D y v 4 8 J m w 2 7 P 2 x w - B z r q 0 G v x g u - B k 7 v 7 E i 5 o l D o w 2 7 P m w 2 7 P p s 4 n B 5 n h J 6 4 o 7 M 8 l v u z B 2 k 1 u I - w 2 O 8 l v u z B 6 4 o 7 M t 9 y 7 M r 9 y 7 M z t 3 n B i g i C 6 _ u u E _ n 9 0 L _ n 9 0 L 8 n 9 0 L 7 w 1 7 o D 5 u u k B w m 8 6 F j 1 r C n _ k w K m 2 _ q M n 0 o r M z o h i v D w m 4 i C v z j p E m 2 _ q M m 2 _ q M t o y s x B m 2 _ q M x y 1 6 G 5 o 7 Z t o y s x B y 3 7 r H 1 2 t g B l i 0 h Q 2 y 7 F z 1 h 2 T z y o 1 T v 5 i D 8 r l g R z y o 1 T p 6 q j B r q 0 u L z y o 1 T l - q m D _ q h g H z y o 1 T _ u 6 s G 1 t s 0 D z y o 1 T 2 u Y _ q w l O 4 o 6 N 5 1 3 w K k y p 8 8 B p r 4 5 G 4 z u 1 B h 0 h n P v 0 - 8 8 B p t 4 N 5 1 3 w K m 1 s n P h 0 h n P p r 4 5 G 4 z u 1 B h u i N - m 9 r P h m - _ L r p u w B 6 h 8 - V 3 0 u l H 0 i s h E 6 h 8 - V 9 v h z D v 0 4 5 H 6 h 8 - V 1 3 3 n B m 5 4 4 M 6 h 8 - V g q y D 1 0 v w I 9 w _ g B l _ z _ K l _ z _ K q v 2 q v F s m o i K - h T u 1 z 6 r B i 2 w R 3 y r i z V i l u E y l 5 l u I i q 1 5 K 3 w n o h D i u 5 7 B w v 8 1 D p i 0 b j h z s H v n 7 r O u w w r O u w w r O 1 g B k 1 l k O v n 7 r O u w w r O u w w r O 7 m I 0 x q 2 N x n 7 r O u w w r O u w w r O x p W 2 q 2 o N u w w r O l w w J h - t t J y 2 j 7 M 2 - 3 7 M j 1 J j 4 9 k M l 4 w t z B 2 - 3 7 M y 2 j 7 M g n u y D r o 5 7 C h 7 t 7 M l 4 w t z B o h l u z B j 1 J 4 z n l M y 2 j 7 M o h l u z B j 7 t 7 M y j - Q h r s B _ 5 k x M z 5 6 w M z 5 6 w M g 6 k x M 4 5 r w G 7 y l f 2 i 3 H q 2 t g I i z 1 l u I 3 8 9 5 K j s l o h D l 1 7 i D 2 p z P r u s y B s k 1 0 R s k 1 0 R 0 x s z B p r w z I s k 1 0 R _ w 4 q O u q v F s q t 0 m C _ _ 1 t E u q y s E o 5 9 y m C x g 6 F q r 2 x I 4 7 v 6 B o k T i t 4 _ e n u t e 5 4 x h V 1 - w r E 7 x r i M _ j 1 n K j r 8 y F 2 5 o z S o 8 6 X u k n C 3 _ l s O 3 _ l s O v t 7 s O 1 6 3 u C h 4 l _ E 3 _ l s O i 2 w s O g 2 w s O 1 6 3 u C h 4 l _ E i 2 w s O 3 _ l s O g 2 w s O 4 o 8 u C h 4 l _ E 3 _ l s O o n 2 g J 9 9 - o k a 2 9 s o C q s 6 g 3 B m l h 5 F 6 4 w 2 B 7 7 i j 8 G l 0 1 J w n h a i 0 8 7 L h y h o N 0 7 r o N 9 6 9 D s 0 x 6 K 4 o 3 p 3 D p l 2 o N 9 6 9 D z q o 6 K o i 1 r 3 D h y h o N 9 6 9 D u 0 x 6 K h y h o N y 7 r o N 0 7 r o N h k w 9 B & l t ; / r i n g & g t ; & l t ; / r p o l y g o n s & g t ; & l t ; r p o l y g o n s & g t ; & l t ; i d & g t ; 5 3 7 3 3 1 5 4 3 9 6 2 5 5 0 2 7 2 4 & l t ; / i d & g t ; & l t ; r i n g & g t ; - 5 j 9 m r i w _ F x l h y B 3 8 0 p W o g p K k h t o R u s v 7 S _ i z E j m 6 o W k 8 i y L 7 r _ 3 B s x n p W n t 6 g G 8 7 n k F h v h q G l k o i E 4 _ l s O 2 l o W i g g 4 I o - l y 5 B 4 _ l s O 2 l o W 9 r o 4 I h 2 w s O 4 _ l s O j 2 w s O n 6 l W i 9 l - F z w v I h 2 w s O j 2 w s O 4 _ l s O 2 l o W i g g 4 I w t 7 s O 4 _ l s O 4 _ l s O 2 l o W 7 r o 4 I j 2 w s O 4 _ l s O 4 _ l s O 2 l o W 6 3 w 4 I 4 _ l s O 3 3 s y H l - w p B - 5 y t J 5 i t l B 0 0 m o R 8 k v n R 9 v 2 x D y m x k F 8 k v n R 0 0 m o R 5 7 x P v 1 3 9 L 3 8 6 n R p 2 x t N k z 0 H 3 8 6 n R 8 k v n R s m t k G j n 5 5 C 0 0 m o R 8 k v n R z h r 1 B k m g m I 8 k v n R _ n k T 0 1 8 6 G 0 9 k q K 0 9 k q K v g u q K t g u q K u k v g C m w 5 m D 0 9 k q K s j 3 q K 8 s _ h i I 0 9 k q K m h 6 z I - w o E h 4 0 h S 4 8 i 2 B q s 5 1 I y 3 o h S 4 z m 3 L t h y V j y p m o C x y m 2 B 1 h x 1 I h 4 0 h S 0 t _ - F 2 0 8 j B _ s t 3 B 8 i i - Q s 5 q _ Q 5 u k 9 D p 1 z y E 8 i i - Q j u 2 _ Q 7 j u q B 4 k q 5 I j u 2 _ Q 8 i i - Q w u v D u k m r O s 5 q _ Q m h x k N o 4 4 H 7 7 q l F w v m p D v _ 9 r Q u r u q L p x 4 O t 1 6 v h C u r u q L p x 4 O v _ 9 r Q t _ 9 r Q l 8 3 q L p x 4 O g 5 j v h C j 8 3 q L p x 4 O o w y r Q v _ 9 r Q j 8 3 q L 8 z 2 O 4 s p s Q x n i L r 7 1 k J 0 w o k y B x _ 9 r D 1 o 9 8 C 5 v 0 j y B 3 n m x M 0 w o k y B s 4 4 r D 1 o 9 8 C 3 n m x M r n p x o G s 4 4 r D s w z T v 0 z Z l j y 6 p N 9 u 9 _ K 5 u Q g z 6 1 n J v u r s G & l t ; / r i n g & g t ; & l t ; / r p o l y g o n s & g t ; & l t ; r p o l y g o n s & g t ; & l t ; i d & g t ; 5 3 7 4 8 5 7 0 2 3 6 4 7 1 2 1 4 1 2 & l t ; / i d & g t ; & l t ; r i n g & g t ; p 5 3 i y u o 2 v F u m 5 z F 5 8 z 2 K 7 8 z 2 K 7 8 z 2 K h z - M u 9 i h J m g 3 9 N u m w _ C t 7 g O s t z z C m l l 6 R m z 7 n F g 6 h k B o 6 3 m C 1 t x e 3 v k i V - h n B o x C w z s C t m v w L u l 7 l D 2 - - s K 9 p k v B n 8 3 4 L 9 3 u 6 D - m 8 F w _ w _ G 9 9 5 1 W 0 g 2 d k x 7 O _ t 3 i H 8 6 v x Q 8 6 v x Q g g a w z p p P p z n u B n 0 m o H & l t ; / r i n g & g t ; & l t ; / r p o l y g o n s & g t ; & l t ; r p o l y g o n s & g t ; & l t ; i d & g t ; 5 3 7 4 9 9 7 0 0 5 2 2 1 2 3 2 6 4 4 & l t ; / i d & g t ; & l t ; r i n g & g t ; 5 w _ w 7 o n o r F 3 s p l - D r 8 z n C y w h v J h 6 4 u J 0 3 i h B n n 6 m B j o 4 z J 6 w m 3 H h o 0 E 7 x 0 u M v p n 3 D r 6 x G 7 l u 6 J 2 h 3 6 J x 7 8 M r 7 m 3 G v 8 k y K 9 3 i 0 B 4 o p v G u m h I 5 5 z 8 E - v 6 l B 3 x _ w J j j t w J g j n 4 C 9 h 1 _ C 6 o k U k x 9 y I z 2 g e g 6 _ w G x p o 9 L l q 0 Y w j u l E g h 7 v R j 8 s p B o y 2 D _ 7 s 8 R 1 1 D i x v h B 7 w p 3 L 0 u n 4 H s h w _ B 2 1 K v g r 3 O p 9 y R 4 n - 2 O 5 2 - 8 I 7 l n X h j q 3 O 2 n 1 U 9 x s x J s 7 4 o P 1 4 z h C 0 x l L l h t t D s x p 2 O p h o m I v g 6 Z q v x z M 7 w 7 z M 5 w 7 z M _ q p t C l g t k B 2 o o y B n s _ - W h v _ l D 2 m 9 h J q _ r g X 4 s x G v u v 7 S 3 y h r P z k y Y q _ r g X w r 4 1 G 3 2 q 8 E n s _ - W r 3 k y B 0 s 2 x M m y - n W k u G m 6 w - W u j _ 8 F 3 1 3 H v p 5 g S t q z B - u o B l 3 - 2 Y l l 7 7 E n 4 r j D & l t ; / r i n g & g t ; & l t ; / r p o l y g o n s & g t ; & l t ; r p o l y g o n s & g t ; & l t ; i d & g t ; 5 3 8 6 5 6 4 1 4 2 4 2 3 3 4 3 1 0 9 & l t ; / i d & g t ; & l t ; r i n g & g t ; 7 8 l s o s _ y t F y j 0 m F w 8 7 y K y 8 7 y K y 8 7 y K 6 n s 8 C z j 9 u C l 2 g l B j 2 s j C o i w r E 6 n m x M 2 x 7 n M o w B q 6 - 7 K q 6 - 7 K q 6 - 7 K 2 h 7 w G x x 9 c p q 4 p K _ 1 p k B n 3 _ V t k y t D s l q h N z _ - g N 8 3 1 g N r 4 j l B & l t ; / r i n g & g t ; & l t ; / r p o l y g o n s & g t ; & l t ; r p o l y g o n s & g t ; & l t ; i d & g t ; 5 3 8 6 7 0 2 8 1 8 3 2 7 3 9 6 3 5 6 & l t ; / i d & g t ; & l t ; r i n g & g t ; t l 3 x - 7 w h u F r z x u B _ m 2 j M _ m 2 j M h i g k M 0 g z k B 6 o k 6 F _ m 2 j M x k u g K 9 0 6 E - u p n S q 6 h r D q h u _ F r q x m S 3 v h u O 4 p i H 0 s 9 m S u j 8 w L y n v k I 8 q j y C _ x 6 9 D i i 9 7 M 6 4 o 7 M t 9 y 7 M r 9 y 7 M 6 m j f 5 1 3 _ G 1 - z g 1 B u 8 4 i M l v d z i y 8 N i 0 8 8 N z i y 8 N u _ i - G y p 8 l B z i y 8 N z i y 8 N n q _ k C 7 y 9 7 E z - z g 1 B h j z 6 C i w z 6 D - w 5 h N w c s 4 j - - B u 6 y P z n l 8 K l 2 g g Q w 9 u o F _ p v k B q v m q S 4 t x B j t u o B v 1 v m I u 3 o m L o _ y 6 k D u 3 o m L u 3 o m L v 9 4 j C 2 i 2 y D u 3 o m L u 3 o m L 6 2 5 5 s B 3 n j 5 E & l t ; / r i n g & g t ; & l t ; / r p o l y g o n s & g t ; & l t ; r p o l y g o n s & g t ; & l t ; i d & g t ; 5 3 8 6 8 0 4 6 9 4 9 5 1 6 5 7 4 7 6 & l t ; / i d & g t ; & l t ; r i n g & g t ; _ 2 j w k w 3 l s F z 6 0 9 O 7 l R j y m k L m k 9 j L m k 9 j L p 9 v r E o z 4 n C p g s g Q v t 8 9 L 7 p x J m 2 g g Q 0 y l o H 7 z 0 o E 6 - 4 6 0 C _ s s 3 H 4 8 y 1 C i 6 D n h 7 _ V 2 w 4 8 K 8 t i s C s q 6 x J s _ i w E h p _ K 0 j p z H 0 m i 9 B y 8 g C v 3 5 r B y j D - x 9 7 D 8 x l m G j 5 x 7 T j j g y G h t h z D 9 8 q 1 H g s 9 - B p g 3 9 N o p 7 7 H h 1 t b t g - 3 3 B p g 3 9 N p g 3 9 N 5 r 8 D v 9 u u L p g 3 9 N - 1 o _ D k q 6 m C 8 g k s E g j s u E o k 2 2 M l - p v E 7 0 q j C i 4 4 r L z m n C x z - 1 C t m k _ B 0 l w i C r 1 4 y M n m z C o m k w R x 3 1 o B 6 4 w 3 D u y 4 i L w q v u R t p u E n 7 h r B x 0 k m H z m t 2 E r n n 4 B t 1 _ o F v y 6 n B o i s w z B l h 2 g B 9 t v 0 G k y u 8 z D j i 9 7 M l y - Y & l t ; / r i n g & g t ; & l t ; / r p o l y g o n s & g t ; & l t ; r p o l y g o n s & g t ; & l t ; i d & g t ; 5 3 8 6 8 1 2 0 8 2 2 9 5 4 0 6 5 9 7 & l t ; / i d & g t ; & l t ; r i n g & g t ; 1 y q 4 w 9 o s r F g 8 q G j m z 9 K 1 g 6 2 r B s x 8 9 K j m z 9 K t m r r G 2 4 2 T q v j p H w k j K 9 t w r l B s h 7 q J 7 t w r l B s h 7 q J h 2 j r J s h 7 q J p 8 n r B 4 k r y D - j h q J o 4 p q J - j h q J - j h q J s - 9 7 F _ 8 z M g h 6 o l B - j h q J - t h 5 G 9 p H o y 4 p G h 6 p 2 H g r o x C y 4 l _ E z 8 8 x O r _ m v L q t y E u m y m L u m y m L x 1 7 m L w o 2 4 B q m 4 K l y 0 I i 2 6 b x y t _ t B o o r v L - 6 0 v L h 7 0 v L o o r v L 6 r E t 2 y 6 J 9 1 8 m K 9 1 8 m K 9 1 8 m K z _ 3 t I p g 4 C _ 6 - 7 o B _ 3 v t I 9 j 1 C 7 w _ 3 J q 2 1 3 J p t _ B w 7 4 r L w 2 m o L p l 1 z H 2 2 p 5 H & l t ; / r i n g & g t ; & l t ; / r p o l y g o n s & g t ; & l t ; r p o l y g o n s & g t ; & l t ; i d & g t ; 5 3 8 6 8 2 7 2 0 0 5 8 0 2 8 8 5 1 7 & l t ; / i d & g t ; & l t ; r i n g & g t ; 4 t 4 0 - q z g q F i x 2 i J u g z m F z 5 _ n D p u h 0 D 5 - 8 g Q _ 3 8 v B j 1 5 2 H i 9 6 s M - y h G g 5 6 k N 4 p v l N - s _ s C s g h q E 6 z 3 0 0 B 4 p v l N r h l l N o m r 6 D j w v 5 C u 3 n z C 5 5 - v H 0 k 8 i O t 9 s s B s 8 1 8 U l 0 1 5 p L n n p i J q u 2 4 B 1 8 n 6 F v 8 w g O t 8 w g O 7 m 1 p N 0 q I x u g o M u r q o M m z g y K n 2 7 q O p u l D 1 6 _ w T 2 q y w T 3 7 i J y g o g B h u 6 n E t q g g K o s 3 - J u 4 v _ n B z 0 h - n B l u u - J o s 3 - J q l j K 9 3 6 i K h n j 9 O 4 y r G 8 s n 1 L p i 5 9 O h n j 9 O 9 h l k J j 1 x W r 2 7 1 7 B h n j 9 O x t o g D v l 3 w E h n j 9 O p i 5 9 O h n j 9 O 4 y r G 8 s n 1 L 7 u n 4 B 8 n u y G y 5 t o P m j 0 M & l t ; / r i n g & g t ; & l t ; / r p o l y g o n s & g t ; & l t ; r p o l y g o n s & g t ; & l t ; i d & g t ; 5 3 8 6 8 5 0 8 0 5 7 2 0 5 4 7 3 3 2 & l t ; / i d & g t ; & l t ; r i n g & g t ; h 9 4 u j 2 9 6 p F - 5 0 l B 6 9 7 _ F 1 y 4 w T u o z g I - q 0 w C z y 4 w T j g g M o 8 8 H r 9 y 7 M x z - 2 E - y g t B 6 r o B u h 5 4 J x 8 h 5 J 2 3 q 5 J - q x m J x 9 Y 7 4 8 9 b r p t E 0 1 k - S 6 l i - H v j 4 _ J v j 4 _ J m h h - J x 3 m 4 F i 6 _ g B w 5 q 9 R 3 5 4 9 K l v s b h 0 i I s y 0 o I 3 z x v I x p 9 D s m z 0 K k n 3 F 7 4 9 r V 5 y g o D 2 m t D l - - z H 6 v 3 7 J 8 h - s E y y u v J 9 7 l v J 9 7 l v J 9 7 l v J n k t 9 l B 9 7 l v J 9 7 l v J y y u v J _ t i I 8 2 8 z G i 6 4 u J x w h v J z w h v J i 6 4 u J i 6 4 u J x w h v J k m w 7 l B i 6 4 u J x w h v J i 6 4 u J i 6 4 u J l t k f h s p u I h x j 8 B j x t x B 6 t o t F l 9 i t C s m 9 w E 2 4 1 k C u t 1 v o F 9 i D 1 k 5 9 O 7 i k n D o t h y E 8 h j 0 I t l t h B v _ 9 r Q r o 4 _ F 8 i o y C q 6 z h C 1 0 j 6 I 7 0 n _ N - t z X l 5 l n C k y t 7 I 0 p 8 1 R 6 k q B _ o n Z & l t ; / r i n g & g t ; & l t ; / r p o l y g o n s & g t ; & l t ; r p o l y g o n s & g t ; & l t ; i d & g t ; 5 3 8 6 8 7 1 2 4 9 7 6 4 8 7 6 2 9 2 & l t ; / i d & g t ; & l t ; r i n g & g t ; u r y l y 7 t 8 u F m j n _ C 7 i u 3 H t 7 u 7 h E q 3 8 K m 5 0 s K g l p o B y 3 6 4 C j 1 z h E s m u z E j v q c j j t w J o 8 i r F j 8 i T s 6 1 w J 1 o h x H g r j o B m s y R o j z B 4 s y q J i 9 u h J h j C r 4 p q J r 4 p q J i 2 o u F 7 q k Y h 7 t x N t p o t F k x 1 u M n 9 z M 8 l z m 1 C 7 7 l v J w 0 i J l t C u 4 t 0 C i 2 x g B v 6 x z L k m o z L k m o z L v 6 x z L m 3 w P v z z m H h s w s L y 6 m s L 3 5 r P h - i i G 6 x n q m B w l l R x 1 9 4 B k 0 4 i B y - 3 1 J l 1 9 k E l z 2 b t 9 0 x E 1 r C q 2 z j L x 1 r D t p w 9 I g 4 2 4 H g 4 2 E z s 7 H 5 l n 6 H 8 h 0 D l q l 6 J 6 l u 6 J t w 1 g J g z 1 J i x r 8 C o k v v J 3 m 0 v M _ 5 i G 2 u p z J g l 8 0 D g _ 1 m C 6 6 9 u E x v i r k D n o T 8 h h o K - z n l L r 3 0 k L x v i r k D z 1 u G 1 4 _ g C _ m j r D u i g 1 B u _ 9 r Q 1 i - L 8 0 r m I t k t x m D q z r s L 9 u 2 m B n 3 0 s G 6 o q 3 C t 0 2 r F v 6 3 n K t t s - o B n p x M 1 n g 2 L v v l E q o u j F y _ r h G t 1 v I m g 9 _ J n g 7 s F v h 0 h B 8 1 m n J _ 1 m n J h j _ m J 1 9 y 6 H z 8 g C i 4 k r K 4 k g t p B r 7 t r K k 4 k r K v 7 y 3 I r t i E o 5 7 s T h q - Z - _ o p M o 5 7 s T r z 2 r D p - n z G g _ h _ C - n h 7 G - r 4 p K w r 8 k B w s 4 s p C j s r S p i 0 t M 0 1 6 r S z s - 1 G 5 l j 8 C - z w t p C 8 w S 0 k 0 B r x g q S g 6 i m C t h s z I 9 3 v y F q o _ D 1 r - q J 3 r - q J i 3 2 q J 1 r - q J 9 w m Q i n h v M y 3 l a x r 2 1 N n k 7 t T t h V n v g y F 1 z h j B - r j z L 4 3 5 y L z _ - 7 K n 0 K z h h 6 q B 1 g m 2 K 1 g m 2 K o j _ - E & l t ; / r i n g & g t ; & l t ; / r p o l y g o n s & g t ; & l t ; r p o l y g o n s & g t ; & l t ; i d & g t ; 5 3 8 6 8 8 5 5 7 7 7 7 5 7 7 5 7 4 8 & l t ; / i d & g t ; & l t ; r i n g & g t ; g q y - r p 8 5 s F 6 s y s c p 4 z R y j w u J 0 j w u J r t n u J y j w u J g x O 7 v u 3 I k s g L s x q E 0 y t 2 G z g v y B 1 7 8 n G g t 4 w B o 2 l 9 M h x 7 8 M x 7 v 9 M o 2 l 9 M 1 z t h K - 7 3 F v 2 0 3 K n x 2 D 2 6 q y F o 7 r n C x t n r E q j 5 j E 4 0 j z T i 7 x S h u z 9 H i z 5 i L k y 6 k B z p 7 l D p 0 _ 0 C 8 C & l t ; / r i n g & g t ; & l t ; / r p o l y g o n s & g t ; & l t ; r p o l y g o n s & g t ; & l t ; i d & g t ; 5 3 8 6 8 8 5 8 5 2 6 5 3 6 8 2 6 9 3 & l t ; / i d & g t ; & l t ; r i n g & g t ; t 8 o g m v v 3 u F s s n v F 6 z 4 w S _ 1 z i L j 7 r e 4 4 v B 5 n q C m 6 7 k G j 4 y 6 C 9 - h 1 J 9 - h 1 J 7 - h 1 J z - 4 7 I 0 2 W r n 8 w M 4 n m x M h l 0 b 1 _ z m F 8 g z y J n _ v 1 I t x 2 8 U z h u j B m x n J h 5 t o J t m y m L 1 k l n L m g 6 a j 1 i j G 2 v m y L 0 v m y L g p _ s C & l t ; / r i n g & g t ; & l t ; / r p o l y g o n s & g t ; & l t ; r p o l y g o n s & g t ; & l t ; i d & g t ; 5 3 8 6 8 8 7 7 0 8 0 7 9 5 5 4 5 6 5 & l t ; / i d & g t ; & l t ; r i n g & g t ; 7 n 2 t _ 2 z h u F q x 1 - G 3 l 4 i N 5 l 4 i N q y v 7 G w q 9 b r _ k u L y k h n F g v 2 m B r _ k u L 1 g 8 B m o 8 3 N p o r 0 C 3 2 9 g K g 0 - y C u n w Q w 2 w u N j g 3 - H m 7 1 v B 5 4 z 0 I 9 z w j B o s t 8 O o s t 8 O g 3 h K 5 4 p 8 K o s t 8 O p u y _ I 7 p 1 j B i l q m W w t q D i r t 9 N 3 u 9 2 B _ r 5 u B h z q j U w 8 y 1 N z 0 O s i F j i 9 a t n 2 y V h s 8 j E l v u n C k i g 6 B 1 p w u N r m 2 o N h q B 5 8 p 3 B & l t ; / r i n g & g t ; & l t ; / r p o l y g o n s & g t ; & l t ; r p o l y g o n s & g t ; & l t ; i d & g t ; 5 3 8 6 8 9 2 4 1 5 3 6 3 7 1 0 9 8 0 & l t ; / i d & g t ; & l t ; r i n g & g t ; o 3 l g 4 - 8 w t F w g 2 h O m n g p O m n g p O 2 _ l m C 1 4 o p F n u 8 v J p w h s B r 9 r 6 G l m C 2 o 7 7 E p n g 6 K 0 x 4 0 B 8 l 6 9 C 8 m j _ D x 3 v 8 P 4 u k 8 P n g 6 t B t s L g x h _ G i 3 1 q P z 5 g r P j r 2 x B x r - G 3 4 5 o C p 0 u X 8 j X 4 3 5 y L u k s o E 3 v l n C x j B & l t ; / r i n g & g t ; & l t ; / r p o l y g o n s & g t ; & l t ; r p o l y g o n s & g t ; & l t ; i d & g t ; 5 3 8 6 8 9 5 0 9 5 4 2 3 3 0 3 6 8 4 & l t ; / i d & g t ; & l t ; r i n g & g t ; 1 q x p w 8 8 p t F _ 9 9 7 G 2 3 u p 5 C h 4 q w C s u 2 5 C t u l r L t u l r L j g 2 k B t u o p F t u l r L t u l r L w k q 1 C 0 5 l 2 C g w m l K 3 x 9 1 E 8 8 7 o B y u r s M 5 1 h B n q 6 l B v i _ G q m N y l j 5 4 D i 6 r 2 B 0 z 9 i M p x 2 o J t i z F _ i x p L 7 n k 9 B w 2 x 1 E l o q v N 2 g y q D _ g n 6 C n g w k L r 6 o n D x 7 u t E k 6 9 p D 9 q t u H 2 v 6 2 U h g l H o k q N g 4 _ E j - _ 5 C & l t ; / r i n g & g t ; & l t ; / r p o l y g o n s & g t ; & l t ; r p o l y g o n s & g t ; & l t ; i d & g t ; 5 3 8 6 8 9 6 4 3 5 4 5 3 1 0 0 0 3 6 & l t ; / i d & g t ; & l t ; r i n g & g t ; o k k u n x y 9 s F x w l r L v t y 2 L 4 o 1 k E s q 1 v C w 7 1 O z - q w K k 9 x o C l 7 6 g N 5 x t 2 H t _ m W k 7 7 h 0 B 3 m u x D 5 3 m q D n q z O 4 5 4 n B _ 1 p m n B t l v 5 J i 8 k D s - 8 4 Q m p 7 m T 5 x c o j p 7 S x t U 2 w h y J 1 o q y J z v k t F u i 1 U s k g x K - 8 h t H 8 1 - I _ h s E q y l _ D z n 8 p B 7 h v 1 P n w x Y j q 5 E 8 i t l c 4 1 n F w o 8 4 e v k o N q 2 j 6 Z p 7 o J - t Y g x g 8 7 B l 4 D & l t ; / r i n g & g t ; & l t ; / r p o l y g o n s & g t ; & l t ; r p o l y g o n s & g t ; & l t ; i d & g t ; 5 3 8 6 8 9 7 5 6 9 3 2 4 4 6 6 1 8 0 & l t ; / i d & g t ; & l t ; r i n g & g t ; j s o p m n h w s F 8 x x g B 1 w h y J 4 4 4 x J 0 o q y J 4 4 4 x J 1 w h y J z w v p C 4 i w 9 E u k J 6 g 9 j S u u m L 3 3 2 9 D O z g z h E s k z z H n x 3 o K 8 6 l E _ 8 n u J p _ z g M n 8 N g g 8 - J 3 0 q 2 K z v t t H w l 4 J p 7 j 7 K p y h l G 4 o n T 5 z y 6 J 1 5 o P 1 7 w i B l r 7 z C z - p H 2 8 9 z O r o 8 t F _ 6 t 3 C t _ k m H & l t ; / r i n g & g t ; & l t ; / r p o l y g o n s & g t ; & l t ; r p o l y g o n s & g t ; & l t ; i d & g t ; 5 3 8 6 9 0 0 9 0 2 2 1 9 0 8 7 8 7 6 & l t ; / i d & g t ; & l t ; r i n g & g t ; z p n 0 p r 5 l s F v g 2 9 B l y m 7 F 7 s y 5 C 5 2 k O o 7 g w S p _ q Q h k k m D q 4 2 o I r m o h J - 3 0 d o q y u D u 1 _ _ E q t x 4 L 4 s 8 - I w o x G _ o v h N h i l h N p s s N 0 g u f w 2 j 5 L n s u v H h x g 8 C m 7 o w C z l w 0 E 6 x m - N 8 5 z r F & l t ; / r i n g & g t ; & l t ; / r p o l y g o n s & g t ; & l t ; r p o l y g o n s & g t ; & l t ; i d & g t ; 5 3 8 6 9 0 1 3 8 3 2 5 5 4 2 5 0 2 8 & l t ; / i d & g t ; & l t ; r i n g & g t ; i z 1 i r 2 z p s F 5 g s 4 C t 4 8 E 9 - 1 m J r l 5 3 L s o o 8 J o k z C x _ i - L t s v _ L u l 5 _ L u l 5 _ L 9 l x 8 C 3 5 h I 0 7 5 h C u m - x P z r q y P r s i 2 M - i L m j _ B i i y 9 L i i y 9 L i i y 9 L 8 u 5 E z 6 r u C 2 v 1 K 0 9 L w 3 k u K j h g x L i r q l u B j h g x L y 0 p x L w 0 p x L z w r G j x i x G 0 9 u J x u 5 3 M - o - g L w 5 m D m w j l J v p u q C i g u M 5 v 3 5 H - _ - u K s l s 7 D u 2 o 5 C 6 r 4 o R s k F n p r k L 1 o 7 q E 9 2 w 4 B o n 3 v K 1 s 7 C h _ t w E 9 - 1 x B s 0 - 2 J - _ 7 m D s 1 3 - I h m 3 h N k - 1 E _ k q r s B h 1 w g P 2 u z j P 2 u z j P r u h c 1 0 x k B & l t ; / r i n g & g t ; & l t ; / r p o l y g o n s & g t ; & l t ; r p o l y g o n s & g t ; & l t ; i d & g t ; 5 3 8 6 9 0 2 2 4 2 2 4 8 8 8 4 2 2 8 & l t ; / i d & g t ; & l t ; r i n g & g t ; u r 8 u p - _ h s F k i i y x D k m m 2 C r r - _ O p l r 3 I v c 2 z v X h 7 r - N w t 2 - N 9 4 4 _ J - u 8 L i s w 3 K h u x M v j z 8 I z x 1 - I 7 5 y b z o 2 4 L z o 2 4 L x o 2 4 L z o 2 4 L u t m r B q 0 q 7 E 5 2 3 j J z g k D u - u j L w - u j L j r y T n n 3 j M 0 m y u M i 7 r h B t n 1 G 3 5 h o B 8 o q Q & l t ; / r i n g & g t ; & l t ; / r p o l y g o n s & g t ; & l t ; r p o l y g o n s & g t ; & l t ; i d & g t ; 5 3 8 6 9 1 6 8 1 0 7 7 7 9 5 2 2 6 0 & l t ; / i d & g t ; & l t ; r i n g & g t ; 4 m h 7 u 9 y z r F w 3 z 1 C r g 5 p B u 9 7 w L - 0 8 k F g K y n _ B 9 j 9 m f y g h Q y n G 5 m 3 q L j q w D 1 y 9 u J - z - 3 I j r u H h r h x M r 7 I w - o m N z 6 6 v F t 2 u o I s s 1 E _ v o n C g m 6 u G 3 7 3 9 K j w x W 7 j l 6 K h q m p C n o r r C z v v 9 G 9 3 m j D i 7 6 k E j v 0 k K l v 0 k K 2 3 6 t C 3 q l y C y g - 7 J w g - 7 J u v 4 9 F 7 o 7 T 9 i o p M 9 i o p M o g y p M 8 p q M y z y p B 1 3 p x F 3 w t y O 3 y y F m v r k R g p p B 7 w 8 v P k i s 6 H n g t k D o 6 i m C 6 9 w t D 6 n z V 1 2 n - B i z o p J r 4 2 v I 6 h - x B 1 6 o i N o p 7 6 E n q - - B k _ j p B & l t ; / r i n g & g t ; & l t ; / r p o l y g o n s & g t ; & l t ; r p o l y g o n s & g t ; & l t ; i d & g t ; 5 3 8 6 9 1 8 3 2 2 6 0 6 4 4 0 4 5 2 & l t ; / i d & g t ; & l t ; r i n g & g t ; p h v z z 4 w _ q F z w 2 H _ x 6 h K 0 z 5 w H h 6 6 F y o 9 l C 9 s 1 x G 7 6 j g B 1 x p c t 7 8 v O i 3 3 C p 6 8 F 9 k _ m W n z l q D q o 1 r B s p 7 a p 3 o 3 J t m y B n 0 v 0 M - z 3 l B _ 8 m 8 F w y _ C 9 5 q s B 7 _ y E g - 0 y I v 9 P 0 i _ 4 K - t 9 I 3 y 1 j I h y u m B 6 u 0 u J 3 n 5 C q v o 3 H 5 - x 3 C q t B 7 3 5 9 E y o 6 s B 3 l m v I 6 - 4 D q r 6 n H v x h c & l t ; / r i n g & g t ; & l t ; / r p o l y g o n s & g t ; & l t ; r p o l y g o n s & g t ; & l t ; i d & g t ; 5 3 8 6 9 5 0 2 7 7 1 6 3 1 2 2 6 9 2 & l t ; / i d & g t ; & l t ; r i n g & g t ; 2 t k v p p p m r F 4 6 1 3 H 5 s X n r m u a k 4 q v E - 2 y k J l 0 8 L g _ g j O 1 _ l 1 C 6 x 8 8 G 8 9 8 j S 6 s v u L r s 9 D g 0 n H q 4 o k Q t p q h H 7 m 6 r B 5 p 6 6 L s 9 9 u E z z n p C w 5 0 B q p 6 o U 5 z x h B k m 9 g D x 0 v D g n y b t 7 0 2 H 2 w h y J j 3 q l J 7 0 G y i y 3 J 7 3 o Q 9 l 0 5 6 B n p j r B o 9 s 4 I 3 k l P y w u 1 M y 3 o h S j 0 v s G q s j E p s l w B - _ 2 r P z 5 g r P w y 3 Z _ w g 6 F x 8 h 5 J v 8 h 5 J q x k m G 4 x - M i p x 3 J z 5 6 - E h 1 y k B 9 q - 2 D - 2 1 y G o w p u E m r 5 v E u 7 y 8 R r 6 _ 8 R z j E s 0 l B q y v 2 K v y y r M o i l p C & l t ; / r i n g & g t ; & l t ; / r p o l y g o n s & g t ; & l t ; r p o l y g o n s & g t ; & l t ; i d & g t ; 5 3 8 6 9 5 1 4 1 1 0 3 4 4 8 8 8 3 6 & l t ; / i d & g t ; & l t ; r i n g & g t ; 9 p j y 5 q 9 - q F 2 h p I 5 5 x m R 7 g r d m x 5 l K i u p 4 B o h 7 2 F 4 w 8 r M 4 1 i 0 I 3 _ 0 K r l 4 u H s 7 5 4 B m u z i P 5 r v T m q j L i m 9 G p q i m F l 3 9 2 H 0 w 6 w H i k z j C o 8 q X 5 t 5 k D l 5 3 z D i x Y j 2 4 3 S n y y F v n 4 b m o 5 i M k g 0 P 5 9 8 i D y 8 l u G j h g W r u l 7 J v l 7 j B 2 - p u m C g q h F 9 p 4 H p 4 z g J - q 8 _ C 6 g q 7 F 7 m b 4 x k x B q z r s L 7 k 1 s L 8 y g 9 K z n v S h g h 1 L 9 j r D 7 j 4 2 G 4 _ m k K 4 _ m k K 2 - k 8 C 7 7 3 4 C z 2 u 6 J & l t ; / r i n g & g t ; & l t ; / r p o l y g o n s & g t ; & l t ; r p o l y g o n s & g t ; & l t ; i d & g t ; 5 3 8 6 9 7 4 6 0 3 8 5 7 8 8 7 2 3 6 & l t ; / i d & g t ; & l t ; r i n g & g t ; h o m u q m 5 z q F z t 6 9 H i w 5 h E u p j B u u q z C - k q m W i q - e x 8 q Y o w 1 j G 3 4 j 4 B o v 7 t F q l j v G w y r M 2 w 9 T i k 4 1 C r o q 2 D n o V g l j G u m z v Q r 2 n k F 1 i q - S 4 _ r p H 4 4 E s 5 3 m D _ r r _ X m 3 7 1 B o z q C z - i v B 3 1 x h J x u x h B i t x 6 O q k s M t 3 v g M r g 1 l K i v p c i r j K & l t ; / r i n g & g t ; & l t ; / r p o l y g o n s & g t ; & l t ; r p o l y g o n s & g t ; & l t ; i d & g t ; 5 3 8 7 0 0 9 1 3 5 3 9 4 9 4 7 0 7 6 & l t ; / i d & g t ; & l t ; r i n g & g t ; x 0 v o p x v - q F 6 z 5 F 1 n y u K x w q 3 I q u l M t q i i F t - 0 2 C k w 9 v C s y w 6 L 3 p 6 6 L j r 8 0 C y w i k D q x t l C 5 t p 3 S k y T z x 8 4 G q 0 p m H t g 3 P t k w 0 B w y 9 v B 8 w l x M g 2 w 6 H q 9 k k F 6 _ h F x 7 l l O q n r p N y - x F j 5 6 k B 4 g i 5 F y u q i I 0 6 6 F t p g 4 q B 8 0 2 7 G 9 9 y c r 8 0 2 W x z 2 D r x 2 C 5 i t x c s r 7 Q 0 i m - B o l y l F w k i v E h - w n S m 5 B 2 0 u y J n 8 5 m J 4 m 7 D w j 9 F y z n 7 B 2 q h E _ x o 4 0 B x r 3 i B n j j I r 8 9 v D 1 r o T r h 5 4 J u m w 4 J t q 7 r H & l t ; / r i n g & g t ; & l t ; / r p o l y g o n s & g t ; & l t ; r p o l y g o n s & g t ; & l t ; i d & g t ; 5 3 8 7 1 0 6 7 5 1 4 1 1 6 5 0 5 6 4 & l t ; / i d & g t ; & l t ; r i n g & g t ; 2 y z s j v - 6 l F g 9 m F 8 4 q 9 M p _ 0 9 M 6 u 7 q E _ w r p C p _ 0 9 M 9 4 4 1 z B 4 j - 9 M z 3 y 4 M 2 Q p _ 0 9 M 0 j t 2 z B p _ 0 9 M p _ 0 9 M _ 5 s l C h - n w E p _ 0 9 M p 8 9 1 E p r q y C i 5 j n Q n 2 0 7 C _ - 5 u F 3 l v n Q i 5 j n Q y k - 0 D w o q v E 8 9 z _ M u 1 u m h D - 4 y 7 D j o t t I 6 u n z P k 9 2 n C m j _ 0 c 4 g J 5 o u 0 B r q v 4 P 9 l 3 v D i g 5 h B 5 x h _ B 0 t 0 9 J v w r 9 J 0 t 0 9 J u x z O k 8 6 j G 0 t 0 9 J v w r 9 J 2 3 _ 2 n B 0 t 0 9 J y 6 s f 2 v 4 w O y 7 7 1 B n o m m S h 4 3 5 F t m - 9 J t _ g t M h 5 h l E n 5 z v V n g u b o t s k I r w j 8 h P 0 8 7 s B 3 i r y G p 1 y u E - 3 j 7 V y v v u D 1 y z 9 H r m _ 7 V z 8 v q B k v 2 s M v h x o L o y 5 V 8 r 0 3 G g 5 n j C l - 7 x J n z 6 2 B _ s l o M 8 4 5 J p 9 8 1 I 7 p v o M k 8 z k k G 5 6 4 p F j 9 _ t B 6 h t h x B _ 7 m 1 J & l t ; / r i n g & g t ; & l t ; / r p o l y g o n s & g t ; & l t ; r p o l y g o n s & g t ; & l t ; i d & g t ; 5 3 8 7 2 8 8 6 1 7 5 0 6 8 3 2 3 8 8 & l t ; / i d & g t ; & l t ; r i n g & g t ; 4 p n p - 3 6 m i F y y 4 h M g 4 7 F v t q l W 3 u m r H x - - 7 F y 0 i _ Y 6 q U 3 m p r a 9 6 m z E y y r _ I p l 4 z T - i _ P s 3 3 r a 4 s z v C 3 8 2 0 M 2 m z N p x p 5 H _ j h 9 E 3 o s 9 R x q 7 n C 1 m u w Y z w v T y r g k g B l q E 8 9 l 7 g B 8 k z N g v 1 5 Z 6 h i 8 B i 0 2 g T g t l r E 7 - 9 p K 1 5 t D 4 y 6 p S h j 4 M 4 m i q N 4 y 6 p S n u m o G 9 1 t l D 9 w o r O u 9 y F v u v h 1 B - m 4 i E k g n 0 C p u 0 o N 1 8 h 0 H v - 6 g E j 2 l B 1 i p g T 2 9 g 3 U j 2 l B 4 2 5 k M 1 s v W y q - i T v 1 k b 8 x 6 8 L y q - i T v w 1 u E s k _ i F y q - i T - x v 9 K 0 3 r k B y q - i T w 8 n w Q q m v C 9 n y 3 P 9 3 g _ _ B _ 8 a 5 u h v O g m 3 _ _ B 9 8 p r B 3 r 9 i B m p - 6 J 0 l 8 0 L y l 8 0 L 5 l w w E 9 h j 1 B 3 w y 0 L l 9 p 0 u B v z B 8 z u 2 F 8 k m 8 Q s 3 w q C l 7 5 v Z - i - K t i g 5 f u - _ D 6 k - 8 b 3 h v 1 B t 8 p 7 S j s s - E k u 7 y L t _ 3 h K 4 _ u i G 7 4 x 8 Q s 3 w q C l 7 5 v Z - i - K m k w 4 f u - _ D h j u 9 b 4 s r 1 B 8 m _ l H m s 6 - C g 7 i - D w k n g P r i i 6 F q o s _ L 6 9 n g I 2 u k n J w z 9 x K g 1 l 7 G j 9 x u N q 7 v 6 E 5 s 4 2 Q 0 j t l D 3 s u p U l 5 q 7 B m u y o Y q 4 p c h 0 j y c 0 y 1 I 3 3 r n h B u - K t - s t i B 3 w l D 1 k r 6 e _ 6 q R s y 1 r L 6 3 u b m s h l m B x 9 i x J i 1 r x J x 9 i x J k 1 r x J x 9 i x J x g s 0 C & l t ; / r i n g & g t ; & l t ; / r p o l y g o n s & g t ; & l t ; r p o l y g o n s & g t ; & l t ; i d & g t ; 5 3 8 8 1 1 5 4 5 0 2 5 0 9 1 9 9 4 0 & l t ; / i d & g t ; & l t ; r i n g & g t ; n 6 h z v 7 4 0 _ E u q _ w D 5 h 5 n B x i 3 7 G m k s _ N 4 w z 6 3 B s i k y F 6 7 y 8 B 1 i 3 x 9 D l m y - M l 4 R m k s _ N w 6 y h I q q 8 T s q 0 3 K s q 0 3 K s q 0 3 K q q 0 3 K 9 9 3 s J _ y t B s q 0 3 K s q 0 3 K h z 9 3 K 5 h r 3 K s q 0 3 K h z 9 3 K 2 2 i _ q B s q 0 3 K h z 9 3 K s q 0 3 K s q 0 3 K w p j h C 8 1 s t D h z 9 3 K s q 0 3 K s q 0 3 K 0 p 9 7 B u g 2 y D t 8 k y K v 8 k y K v 8 k y K 4 i u y K v 8 k y K v 8 k y K v 8 k y K 4 i u y K l - g 2 J p u T v x 3 o q B m g i l D 1 5 2 a l _ 2 j H r p i k F v j y q Y o p t P 8 2 2 _ R - 7 l r N 6 4 s 0 B v j y q Y 5 8 l 6 C 3 m 1 y K 3 w g x N p y 4 q B g n 1 v 6 F o r y d w v 3 J x 1 n 2 _ s B j u 9 c h 3 g o G n p r k L n p r k L w u 6 x s B n p r k L m x k x B p s 2 s E l p r k L x x 0 p J i s _ C 6 n m x M t k n t C m 4 l _ D k 2 7 r 5 J k x r t C v k g _ D z w o k y B y 4 u m B y g m 6 s F n 8 s 1 B _ g y V o 2 9 n L v 0 l t R _ t o - M x 4 t K m u x t R v 0 l t R t 1 w 8 E y t k 7 D j p 1 2 G v y 4 9 L g w 3 H y 5 _ 2 Z _ i t y C k 0 q 1 P v 0 k s H s m w j I 3 r q 1 O v j k g D - 0 9 p K q j u a h n m s H q i 0 V 0 v 7 6 J w g 0 p n B g 4 p 6 J x 6 j 9 F l t i x C h g i 1 C t i k m c m r T 8 u o 4 a t t q 0 D _ w t g H v h j 9 E j 3 o U h g 6 w H 7 4 5 3 w D w k t j E x r 8 8 B 8 3 t s K 8 3 t s K 0 - - s K o g 7 x p B 3 7 2 s K 1 7 2 s K 8 3 t s K 7 n t y p B 1 7 2 s K v l h J w i h o H 8 3 t s K 1 r z _ B u m n 5 D q j u 9 C p h 3 - C 3 x 6 3 p N h 8 i 4 L q D v k l n 9 F t 3 s l C 6 6 8 q p 3 B m l 7 - B 0 7 1 w r B p 6 - 7 K 0 7 1 w r B 1 h w n I j u 7 F z m j w r B 6 k p 8 K p 6 - 7 K p 6 - 7 K 0 7 1 w r B p 6 - 7 K l k i _ h D 3 x 1 v B x 4 g q E p 6 - 7 K 5 x j 2 C & l t ; / r i n g & g t ; & l t ; / r p o l y g o n s & g t ; & l t ; r p o l y g o n s & g t ; & l t ; i d & g t ; 5 3 8 8 1 3 2 1 4 9 0 8 3 7 6 6 7 8 8 & l t ; / i d & g t ; & l t ; r i n g & g t ; y z 9 i 2 s g 0 9 E 5 5 0 z E 1 h r j O 1 z v s 4 B 6 x g D 0 n 2 8 C j s u x D z k n n P u j 8 m P z k n n P w _ E 3 2 _ 2 F l q 3 u H 5 w 8 _ K 5 w 8 _ K k - y k G k - - t I 6 i p o J - z _ q z C 6 i p o J 3 g g h l B p 2 x o J t v g o J 6 i p o J t v g o J x 0 o B v z 5 7 D l 4 l G 9 l 0 s L 9 l 0 s L o 5 n L x 6 3 g S 0 j 7 k B h _ 5 2 V 0 r r m D 6 5 v x P 1 s w g G & l t ; / r i n g & g t ; & l t ; / r p o l y g o n s & g t ; & l t ; r p o l y g o n s & g t ; & l t ; i d & g t ; 5 4 0 9 1 7 2 6 4 4 1 1 1 0 5 6 9 0 0 & l t ; / i d & g t ; & l t ; r i n g & g t ; _ 2 r x 3 w 9 m j G h 7 _ B k z p h K - z 1 b g r i 5 Q g r i 5 Q g 1 w 1 G g 4 r p C j 4 3 k j C 8 _ 1 - D k 4 i t E 8 9 u l j C 4 w 5 - B o g 4 m H j 4 3 k j C 0 q 7 V s w r 2 K g r i 5 Q g r i 5 Q r i 8 B w o 9 7 O g r i 5 Q 4 j k m B n 8 8 3 H 1 p o O j s 1 4 J 3 h 2 s O 5 h 2 s O s q r s O m m q O m x s 4 J o 5 g t O s q r s O s q r s O m m q O i n _ 4 J o 5 l x 5 B s q r s O m m q O i n _ 4 J y 3 v H u v i 1 I i 1 h _ O 2 5 r 9 O u 0 n 7 C 4 4 q 3 E 2 5 r 9 O i 1 h _ O 2 5 r 9 O y - k F 0 - v - L r 3 2 9 O 2 k o 5 I g p v S 0 v 3 1 K 0 v 3 1 K v 3 g 2 K s w n j g D v 3 g 2 K 4 - 5 2 q B x y u P - s 8 z G v 3 g 2 K k 0 J v p j P - v _ g Y y h 3 y E k _ n 0 H - v _ g Y o m 9 C - 3 s l V w o 9 q L n 2 s r C z n 6 h Y 9 2 y q C y v 2 s L g 4 x i V v o j D 2 r s h Y 2 x p y H p x h 0 E - v _ g Y x q y L 7 6 d 0 y h t S - 2 t t S x 0 7 D v 2 2 x P h 3 t t S 8 6 - x E 4 5 0 0 E 0 y h t S 2 g m t P h 5 p E h 3 t t S 0 y h t S n v 2 g C p x u n I h 3 t t S 7 l x p K k r y l B 0 y h t S 0 y h t S 0 m h Q t w m 7 M - 2 t t S 5 y - m G 3 9 s n D 0 y h t S _ 6 4 q S z D r _ v 0 p C n k m l D 5 2 i q G h 3 t t S i h j 3 M y w 5 Q 0 y h t S 9 2 n E 6 p r 4 P 8 5 - Z z n 2 5 L - j 0 5 S 0 n j w F g s 1 _ D w s g 6 S 6 x 4 r O l 1 x J r o p l r C x r i a z n 2 5 L - j 0 5 S 0 n j w F g s 1 _ D - j 0 5 S 3 2 r b z 8 1 7 D n o v m F 8 4 m 2 V 4 h u R 0 z u j d 8 4 2 U 4 9 y i V g 5 i w F 5 m - p J r 7 k j P l y - o C 0 z u j d y l B v 1 w 4 c 0 m D 3 k 6 l C 9 m m 8 P z l x z H s - 4 z H 9 m m 8 P i 3 o r C _ n y l b 6 2 g D s w 8 t e _ 1 j b x 6 z k V o 6 v z E n 1 6 r L p 1 6 r L z 8 1 z E x 6 z k V 3 i h b j 0 j 8 I w i g 0 D r k i t I n 1 l x B h - y w k C q 6 q v D k z v l F z m u k R _ v i k R r 9 i W n _ o _ K _ v i k R 1 - z v P u k r B g g 1 C w k m E k 9 8 z Q 0 u 5 m S q h g I - t 4 3 W g 8 - u J x n z 7 C - t 4 3 W 0 k y x D 6 1 j q I m g h N s 9 4 q K 4 v - z _ P 8 v - 0 J j 3 s q j f x 6 r L 1 z 2 v S l 6 u o C y 8 l 6 H 1 z 2 v S t k s s K p i j l B w 5 r _ p C s n p N x g 7 r N y u q v S h 7 5 y F p 7 n 4 D y u q v S 2 k q n B 0 m q m B s q r s O 5 h 2 s O 8 h - 1 G 7 x 4 u B x y v v h E 8 h - 1 G 7 x 4 u B x y v v h E h s m 2 G u k 1 u B 5 h 2 s O s q r s O k - o 3 E r 5 8 4 D 8 m 5 K t _ q 5 P 1 v 6 2 U 8 m 5 K 6 2 - 4 P 5 n 0 3 U g _ 1 K t _ q 5 P 2 r n 3 U 8 m 5 K p v 0 4 P 5 n 0 3 U t y 3 K t _ q 5 P 1 v 6 2 U 8 m 5 K 6 2 - 4 P 5 n 0 3 U g _ 1 K t _ q 5 P 2 r n 3 U 8 m 5 K 6 2 - 4 P 0 r n 3 U t y 3 K t _ q 5 P 1 v 6 2 U 8 m 5 K 6 2 - 4 P 5 n 0 3 U 8 m 5 K p v 0 4 P 2 r n 3 U 8 m 5 K t _ q 5 P w _ g p O 0 6 u a z 5 R 8 u n p b k v q l D z r o 5 M i t k 4 L h p m 3 D y w i 4 Z t 7 w C 3 3 0 1 c g i 8 7 B v j 8 8 P t y - i J _ i 1 v F _ 0 6 3 V 5 k r P 3 3 0 1 c s x o d 7 3 q r T x q - 4 G y q 5 y H h 1 h i S 2 u j n B 3 3 0 1 c o 9 v J 7 v v l X 4 4 z 5 E 3 p r U z i w q G j 4 v x K - r j - F 0 y 3 v Q 5 k 9 0 C p y q 4 X 4 z t V 2 x o q g B X _ 8 o s g B 0 5 - U 6 x v 6 X h 4 q 0 C - h x x Q j - 5 9 F - 9 m z K j 4 v x K 6 u 8 _ F 0 y 3 v Q q 4 h 1 C p y q 4 X 4 z t V p 0 4 q g B M _ 8 o s g B 0 5 - U o r 1 v C w 0 r 9 K m l m 0 C o y 8 x Q j - 5 9 F - 9 m z K j 4 v x K 6 u 8 _ F 0 y 3 v Q 9 r m 1 C p y q 4 X 8 - o V i 3 o r g B M s - - _ D m j l h J 6 l 3 3 M l 9 6 S h k 0 5 S - j 0 5 S 8 9 5 O z - 6 r N 0 7 n 5 S 2 j i z C _ 7 5 _ 2 B o t k w B i 9 9 h L q i j 3 U r 8 n w B l w 0 h L q i j 3 U o t k w B l w 0 h L s 7 x 8 B r q 0 v I n 9 s g I y z 3 5 B 2 5 y 0 l C z m v i C r h m v H p q o t R p q o t R 4 z C 3 w m b 4 9 j E 4 5 3 5 S 5 y h t J 6 y t z B g p - 4 S r x r 5 S 0 _ g B 0 q _ o R w 9 _ i S r i m Y j v 2 z a v s y u B 8 m k 0 P 9 r h 2 L r s k h D j v 2 z a k w i H v - 2 - V z v i m H o 6 x k G m - _ 9 X u 9 p C j v 2 z a 4 - i 5 D q w _ L 6 5 n j M i 2 w s O 3 1 5 B - 7 q 0 M g 2 w s O 3 _ l s O i 2 w s O 3 1 5 B 4 9 0 0 M y w w x 5 B 3 _ l s O q r 6 B 5 w y v C t - j n H 4 9 p t P h - j w B 6 x z x a - 0 - f p v n o R - 9 t j B h z w g K m z i w S k s j B 9 0 w k U - 0 w k U j w w B q 8 3 n S 6 _ j k U j 5 q M 8 9 2 _ O 9 0 w k U u n v h B s h j g M 6 _ j k U o y q h C _ m 8 r J 6 _ j k U - - n r D w 2 G k o C 7 j s 2 P k _ n - B k g 0 6 c - l q B 4 h 3 1 a n n x p D - j s 2 w B r q 6 4 D l p 5 r Z j t x D n 6 k 6 c 5 g n 0 B m o v 3 Q h 2 r r I _ 4 t k G p 8 n o U 2 j n Y n 6 k 6 c 6 h x R 3 m t M o 8 6 v U z z i g B o u i 2 Z x z i g B o u i 2 Z g 5 - f o u i 2 Z g 5 - f o u i 2 Z z z i g B h 5 w 2 Z g 5 - f o u i 2 Z g 5 - f o u O k 4 s 6 O z m 8 h U x 4 7 B 2 7 g p W n p p w M t n 6 s B 4 7 g p W 5 y g 3 G o z 3 w E h n u p W t u 7 2 C 5 q g 9 I k 4 E r z 5 3 N u n t r E 9 q 8 z C - v q j 8 G l r 3 B n k v i M p n 2 q I k l j p 6 N 0 p g n z V 4 w 2 m G p z t r M m 1 j r M m 1 j r M p j o 1 I h 1 t K p z t r M m 1 j r M l 3 5 q M m 1 j r M p z t r M m 1 j r M s 6 z L 6 0 p v I v m 8 s x B m 1 j r M m 1 j r M i w m - G p k 0 f y w i _ P y w i _ P x 3 o 1 E w 0 u r D - 5 t _ P y w i _ P - _ u - H n 7 u r B y w i _ P - 5 t _ P 9 2 g m M 0 l h I y w i _ P - 5 t _ P y w i _ P p k b w m p 1 O n n 3 9 P - 5 t _ P n 6 _ V q l q g K h n 7 W v w j 9 J 9 _ 2 X 8 5 h 6 J 4 u z _ P p l o _ P i j u q C n 0 - i G x 8 u 5 - B r - s 5 E t j g o D p l o _ P 4 u z _ P l 2 7 k I k q v p B 2 p 4 4 - B m 8 - s M i _ k H 8 7 8 9 P p l o _ P - q w m H j l t 4 B _ 8 N 0 9 v u P n n v v h C _ 8 N 2 9 v u P l n v v h C _ 8 N 2 9 v u P 2 j m w h C _ 8 N 9 5 k u P 0 1 j s Q y 1 j s Q v y N 8 z w 1 G k - 2 7 v R 6 k 8 9 O q 3 v n P k n u 5 B u w 6 x G j 2 k n P j 2 k n P s 5 9 6 K _ 5 9 L 0 z 0 C r p 3 C 4 s 7 1 T g j 6 s R 5 x n C 6 s 7 1 T p 7 u 1 T x q m H 7 h x 2 P p 7 u 1 T g h j v B x r q s K p 7 u 1 T n 7 o 6 D l 9 l l G p 7 u 1 T 2 7 l o H 0 0 o h D n 1 q Y _ g 3 w D q 5 m k G g k s x T p 2 - f 6 - p r d o k r H x 2 v s Y 9 g 3 6 D k m z - L 9 s m 5 L k - g _ D m g n k Y 2 g n I 6 - p r d r 9 n e u - m 5 T 8 v 7 - F l i k 6 I 8 i q t P 9 - l n C x n g n d n G l 8 r j D 4 1 3 2 F 2 9 k w J 7 s 2 G h 1 i r 5 J 2 9 k w J q 2 3 G x n h x M i o r x M x n h x M h x y k y B 2 9 k w J 7 s 2 G q 3 0 s 5 J 1 m 8 v J - - 4 G x n h x M 1 q x F 4 q y 7 K r 2 2 _ N p 2 2 _ N _ v m n E o 0 p 6 C m k s _ N p 2 2 _ N m k s _ N n q u 8 K j n i G m k s _ N p 2 2 _ N m k s _ N m k s _ N 5 4 h V x k 0 x I v s _ 5 3 B m k s _ N _ v m n E o 0 p 6 C y o h - N m k s _ N m k s _ N _ 0 3 8 K j n i G m k s _ N y u g 4 F q h 5 2 F s v _ a m o x _ e y 1 n B k i _ 5 c z 9 g 3 B o t m j S z x 1 7 F n p h 8 J p n 7 v M x 4 5 j E v x q z V s v _ a m o x _ e t n o B t 8 u 5 c _ m 9 2 B o t m j S 8 s 8 7 F u h i l E j s 2 d 3 r 0 2 V j o o B 3 g r y X i l j o J 0 k v p D o 4 4 y X 9 p 2 g C i l s 5 L 3 r 0 2 V j o o B 3 g r y X i l j o J 2 k v p D m 4 4 y X 9 p 2 g C i l s 5 L w x h 3 V o 2 n B m 4 4 y X 7 x 6 n J m u g W 5 1 t r B h z 4 s V z 3 m n B r m _ w c q j _ E o h u 7 g B 1 q s D _ k n o d x _ 0 i B j k x g W - 0 - i D u p 3 5 P p z 8 j G 7 0 5 z K 8 2 6 l K x n v B _ 5 z i t 8 D y m 8 u P j q l P i y 6 s f 0 p s D q g t 6 b z 2 _ 5 B v 8 l j S x 2 - y F s r m v K 4 0 m u L 2 p q 9 E j r 3 r T 0 x k u B h k h s d h o h B 9 2 q s f 6 g s W 0 h o 2 W w o l u D v m i h O j j 4 - F 6 n x H j 5 k y F n q 2 y Z 8 5 c 0 l 0 8 X 5 t 1 o H y j _ x F w g o y Z j p d 0 l 0 8 X _ h 9 o H y j _ x F w g o y Z j p d x x 9 g B z x z t R q 9 9 s E - 6 w s H 1 _ 0 n X r l 0 N _ - g r R s y 6 m Q g x i U p 2 5 m X 9 s j 1 G g 2 v g F p 2 5 m X p w p p B v 6 - x N v m v q U 6 z h D 1 _ 0 n X v g 8 r J 6 _ 1 i D s q n n X 9 m 0 z C 9 v j o K v k 3 n R s i 4 q B 4 1 x 4 J x j p 3 W o 4 w G z 7 s 0 S j 4 _ m Q t - w R 5 i k 4 W i w n h I i p u 3 D j 7 n U 1 3 4 5 J w g z j E m n 3 - C 4 7 5 v 4 B 2 1 1 j O i o l 3 H n 4 2 e 2 1 1 j O s r v u 4 B n v l v M 3 s 1 B 2 1 1 j O 2 1 1 j O 2 1 1 j O 5 p g k O - h 5 I 7 6 y u K 2 1 1 j O 7 p g k O 5 p g k O v l h 0 B v - F q 0 B 7 y q t J i u i y X p h d g _ u - V 3 s x y L q l t j C i u i y X u g h m D 2 o z t J v l w y X k y c g _ u - V 3 s x y L q l t j C i u i y X u g h m D z _ 7 t J i u i y X i y c 3 1 h - V n 2 h - C 3 r s g H 2 l - 7 Q g 7 8 h G 6 y v 2 C 5 l u t j C p g l l D p h 5 t F 5 l u t j C 1 m n m B g q 2 i J - x z 7 Q q _ n 7 Q i y r F 9 2 w 1 N 9 x z 7 Q v 3 u 1 O w t u C q _ n 7 Q n z 1 D p 7 z z L - 7 z p G 1 q r s K t 6 v t K n w 3 o G 4 7 g y P t h u m D q 9 g 3 V _ 1 5 k B h q o 9 c 6 w i E l o _ 7 g B r y l E p w r 7 c m 7 l l B v s H 3 y i m U r j x - D i 0 o o N o m g 0 I v 7 s p H z 9 s g P 6 z u j D 5 m w l X l 1 0 V 6 4 o 4 f j p O 5 3 2 9 B n _ j 0 C w n 9 g K n 2 1 t I - o 0 g K n 2 1 t I - o 0 g K n 2 1 t I y n 9 g K n 2 1 t I w n 9 g K n 2 1 t I - o 0 g K n 2 1 t I - o 0 g K - v 4 X r x z s S i q u W u 6 z q R v m j 2 M h o _ h C x 2 y - Y n j t 1 B t m l 4 N q z p k Q 3 y 8 e k y k - Y y 2 y h D - l 0 y K _ u j g U y 1 9 I x 2 y - Y 6 8 4 6 E 3 s 8 6 H j 5 4 o Y t l F g 7 g g Z p 7 q h H g n i w F l v 0 8 S u o w N 3 2 6 E x 5 y k V y z i - J 4 i i r D s z z 7 Y o 0 t c j l i r Q 4 1 k 5 N 0 9 9 z B 3 2 h 8 Y w u w n C 7 w 8 l M l _ x m S j i z Q q z z 7 Y 2 7 v m E 2 y - z I t 2 l n X 2 q c 4 h - 4 Y m B x o i 8 N x l t m D q _ g 4 D u 3 3 7 N z o i 8 N x o i 8 N _ 3 i 4 K g _ q G z o i 8 N u 3 3 7 N 6 5 s 8 N u 3 3 7 N s p 9 i B i s 5 l H 6 5 s 8 N 8 2 3 u 3 B l i z t G m t s t B x o i 8 N z o i 8 N u 3 3 7 N u 3 3 7 N 2 3 v B 2 m o C p l t 2 H 4 p y s K 4 p y s K 4 p y s K 0 x k t K 4 p y s K 4 p y s K 0 x k t K 4 p y s K 4 p y s K 1 t 7 s K z t 7 s K 4 p y s K o j l 5 I z w n E m 9 i c 8 w w 0 M w w 0 l U 8 5 8 2 B 2 2 j k K y w 0 l U r n 4 6 C 7 2 r 8 H w w 0 l U g x y n E i z y 9 F y w 0 l U 5 2 r 9 F r r 4 n E y w 0 l U 2 4 j 8 H 8 - 8 6 C h 6 n l U 3 2 6 j K m n k 3 B y w 0 l U 8 w w 0 M t o g c y w 0 l U 8 q w u P h m k K h 6 n l U y 5 4 w S g r k B y w 0 l U l n h m U k p j B g 2 p 5 F _ g k p D 4 x u r S z m v 1 C - u 7 g H 4 x u r S q s o h M u 5 o V 4 x u r S 2 x u r S l 5 r h B v u 9 0 K 4 x u r S 9 h s l I n 4 l h C _ z w t p C 5 3 s F r y r g P 4 x u r S 2 q u h F g q h l E i r 1 2 B 5 9 k 0 O i 0 6 R 4 _ i 9 X m w 9 6 C g _ j 0 P 7 m n 8 G j - u i J u g u 2 M s y t p E n s o p U 7 k m p B n k o z d 3 j n B 6 4 o 4 f 1 3 8 R 4 _ i 9 X m w 9 6 C p 4 4 z P q 0 u 8 G j - u i J - 9 j 2 M - t z p E 5 1 i u G 3 r 2 9 B - i h 5 L 7 5 4 u B 7 1 0 x V 2 v r w I g i k - C 5 1 0 x V m y u 4 F g k 1 g F 7 1 0 x V 3 r 5 x D j 5 g z H 5 1 0 x V v 4 - 7 B r l 1 2 K 7 1 0 x V p s t X o n h r O 2 x n x V x 0 1 D p 4 s w S _ q 3 9 T 9 2 g B w 0 - _ D q t y q H z 6 o n N g r j n B z p w v W 1 q 4 1 G m _ - 0 E 6 2 9 v W j q 7 q C o 7 q q K z p w v W z h p H g 2 l m S k m r r R 2 _ 1 K z p w v W i i 1 1 J h k m 1 C 6 2 9 v W g g n n E z - - m H z p w v W o 1 m g B 1 8 v E g l x l R k j h n J w - - 1 B - j 0 5 S - j 0 5 S z z W u n q x R - j 0 5 S x m n x C m l 8 w H 0 7 n 5 S g p y n J w - - 1 B i 5 h m r C o m W x i 2 x R 5 k h S w h 2 q - l C h 7 h I 9 9 g 0 E i n p g 3 B z i 5 4 N w j v 0 L n y 6 C i n p g 3 B z i 5 4 N - i k 4 N i 0 2 t C 9 9 g 0 E 4 y u 4 N 2 y u 4 N - i k 4 N r 4 4 0 L s 3 5 C 4 y u 4 N 1 v q 0 K s z g J w q h n T x t 5 N u u t 8 N r 3 t n T g p m i D n _ y 9 G w q h n T q 0 z j I l x s r C r 3 t n T y k m 5 I v 6 8 h B 4 u w j K i 2 6 7 F l - o S z u 5 j K 4 u w j K - u n j K 4 u w j K z u 5 j K - u n j K 4 u w j K _ 9 8 t o B 4 u w j K - u n j K z u 5 j K 4 u w j K - u n j K 4 u w j K w o 2 0 H w r p h B v r T 2 i w 1 Y r k t p H 8 1 o k F 4 i w 1 Y g 1 v K v j 6 p T h x n 0 L p l z t C n h i 1 Y u g 0 0 B q y 0 y N q p _ _ Q l o - W 2 i w 1 Y 1 9 x l C p k 6 s 6 N 0 r m D o p g w C p t j l K k z 2 3 W 0 k 6 E w p 2 l T x r t 3 P y k z U 5 i k 4 W 7 y i 2 H 1 k o - D k z 2 3 W o p g w C 8 s 6 k K 5 i k 4 W 0 k 6 E w p 2 l T x r t 3 P y k z U k z 2 3 W m n 6 C i h h z I t h 5 4 J u m w 4 J u 8 h 5 J t h 5 4 J u m w 4 J t h 5 4 J r h 5 4 J t h 5 4 J 2 h g k H 6 1 1 G u m w 4 J 5 q o j n B t h 5 4 J u m w 4 J u 8 h 5 J t h 5 4 J u m w 4 J t h 5 4 J r h 5 4 J t h 5 4 J t h 5 4 J r h 5 4 J t h 5 4 J u m w 4 J t h 5 4 J r h 5 4 J t h 5 4 J 7 k y k E p m s q B 9 v g 9 K 5 n v 0 r B 9 v g 9 K 8 x 8 z r B q p g E z m p 2 I 6 m w l i D _ x 8 z r B 8 x 8 z r B 9 v g 9 K 5 n v 0 r B m 3 y j C n q v t D 9 v g 9 K 9 v g 9 K z w 4 z o M 5 n v 0 r B u 1 _ w G n o 8 R p p - D 0 j y g g y E 5 o o 7 B s i p v 2 B y 9 w 0 N m h 8 z N 8 9 q G 6 n l x K p v m 0 N m h 8 z N m h 8 z N s 4 o y H 6 g o c p v m 0 N m h 8 z N s i p v 2 B h u - 7 B w 7 3 s F 3 t m z 6 D p u p w N w J 1 t m z 6 D m h 8 z N 7 3 h o F v y 1 _ B v _ 9 v 2 B r v m 0 N m h 8 z N 4 r p a u 1 k 4 H p v m 0 N s i p v 2 B 3 2 k t G y g 2 R i k g F r r t 0 0 B k 9 - k N 2 6 4 z 0 B 5 q D n y _ 3 M 2 6 4 z 0 B k 9 - k N k 9 - k N r t q I 1 n g 3 J i 9 - k N k 9 - k N k 9 - k N 7 0 1 k N m v 4 d h l m j H 4 6 4 z 0 B i 9 - k N k 9 - k N 6 q p g C q i q 8 E k 9 - k N 2 6 4 z 0 B k 9 - k N s u _ v D 4 4 5 i D i 9 - k N k 9 - k N 4 6 4 z 0 B _ 5 3 s F k 3 t 2 B 4 6 4 z 0 B 7 0 1 k N v l q l N s n 6 R w 6 p v B u 5 i t E v 0 l t R m u x t R k s 9 O j _ 7 l M v 0 l t R 3 7 q g M 4 4 g Q m u x t R v 0 l t R h 1 y p E u 5 i t E t h l 1 l C r u 7 O k 6 l m M v 0 l t R 3 7 q g M 4 4 g Q t 0 l t R v 0 l t R 6 w 4 p E t 7 8 s E m u x t R v 0 l t R k s 9 O j _ 7 l M 6 j z q R j q t y y o I j 1 0 4 F j p 9 t M q l _ X i x _ i H j p 9 t M q o n u M 3 2 i 4 x B j p 9 t M i 7 y j C o k 4 p E s o n u M j p 9 t M j p 9 t M m 1 2 4 x B z 0 m l E g 0 2 m C 3 n x u M j p 9 t M j p 9 t M s o n u M q o n u M x y 0 8 G i j - Z 3 2 i 4 x B q o n u M j p 9 t M s o n u M i h 8 q K h l j D q o n u M 3 2 i 4 x B q o n u M s o n u M s 4 y 3 B i w 9 7 E t y 1 C 4 3 7 u K h p 9 t M _ - _ 0 x B _ p z t M 8 p z t M 5 y y f p y k t G 9 q p t M 3 4 8 4 v D _ p z t M z z n 8 C t o 8 q D 9 q p t M _ p z t M 6 7 m 2 x B 9 q p t M j o i 5 F y u i o B 6 7 m 2 x B _ p z t M _ - _ 0 x B _ i 0 1 J z q x F 9 q p t M w g k V 5 7 2 6 K h g y p S i o _ L z - 2 t N _ 8 l p S t n h q G 1 - y j D - n m l p C v p T z z r k R _ 8 l p S t x 7 k E s _ 0 g F 9 5 5 o S t 5 n w P 1 z 1 D _ 8 l p S h g y p S _ w o u C g 6 w r H _ 8 l p S 8 k h g M i m k V h g y p S 9 5 5 o S _ - 9 l B - r X t h t o H 3 h 2 s O 9 n 7 x 5 B 6 8 2 Y y s 6 v I o 5 g t O s q r s O s q r s O v s 5 Y y s 6 v I 3 h 2 s O s q r s O 5 h 2 s O 6 8 2 Y y s 6 v I 3 h 2 s O 9 n 7 x 5 B t s 5 Y y s 6 v I s q r s O 5 h 2 s O s q r s O t s 5 Y y s 6 v I 5 h 2 s O s q r s O s q r s O m 8 7 Y y s 6 v I s q r s O 9 n 7 x 5 B 2 p C 8 u m O i q m j L r n 4 r Q 0 1 j s Q w 6 s Q i q m j L r n 4 r Q 0 1 j s Q w 6 s Q z 8 8 i L - j v s Q r n 4 r Q t 7 u Q z 8 8 i L r n 4 r Q y 1 j s Q y 6 s Q i q m j L r n 4 r Q 0 1 j s Q w 6 s Q i q m j L 0 1 j s Q r n 4 r Q t 7 u Q m v z i L - j v s Q r n 4 r Q t 7 u Q z 8 8 i L y 1 j s Q r n 4 r Q t 7 u Q z 8 8 i L r n 4 r Q - j v s Q 5 5 q Q i q m j L 0 1 j s Q r n 4 r Q t 7 u Q x 8 8 i L 0 1 j s Q r n 4 r Q t 7 u Q z 8 8 i L y 1 j s Q 0 1 j s Q w 6 s Q v z 3 Z 8 q y 9 F y 1 j s Q 0 1 j s Q w 6 s Q z 8 8 i L 0 1 j s Q y 1 j s Q y 6 s Q x 8 8 i L 0 1 j s Q r n 4 r Q t 7 u Q i q m j L r n 4 r Q 0 1 j s Q w 6 s Q z 8 8 i L y 1 j s Q 0 1 j s Q w 6 s Q z 8 8 i L - j v s Q r n 4 r Q t 7 u Q z 8 8 i L r n 4 r Q y 1 j s Q y 6 s Q i q m j L r n 4 r Q v x 0 m K 9 6 h a 6 v o G 5 t 7 4 O - t i r S _ 9 n m F 6 g 4 g E 4 x u r S - v 5 9 Q k n e - t i r S 4 x u r S 5 o - 4 C 6 h w 7 G 4 x u r S v k r o M o y y T 4 x u r S z 1 6 r S r n y j B p g h u K 4 x u r S q w j 9 E m t h h C k 6 s C _ r - s M p s 7 x x B - 0 t x v D 2 n 3 L s k 6 v I _ r - s M y u r s M - 0 t x v D t t y m C i r 1 k E p s 7 x x B l t 1 s M p s 7 x x B 0 g s z F 7 5 y q B l t 1 s M n t 1 s M 8 x o M k z 1 v L 1 o 6 0 M l 1 6 J i 2 t 9 Q 7 h i 9 Q 7 u r 8 H - m q 2 B i 2 t 9 Q 7 h i 9 Q x l 4 n E p p 1 m E 7 h i 9 Q i 2 t 9 Q r 6 n 3 B v h s 6 H 7 h i 9 Q 7 h i 9 Q 4 9 o K p 9 p y M 7 h i 9 Q h 8 k u P q n i B 2 t 2 8 Q i 2 t 9 Q 2 t j k K l 0 1 b 2 t 2 8 Q i 2 t 9 Q x o 5 9 F i q g 6 C 2 t 2 8 Q 7 h i 9 Q u s m 7 C 0 k p 8 F 2 t 2 8 Q 7 h i 9 Q z 4 R _ g _ M u 8 g n O 5 n 0 3 U 4 z y T u 8 g n O 1 v 6 2 U 4 z y T u 8 g n O 5 n 0 3 U - s w T u 8 g n O 2 r n 3 U - s w T q n 2 n O 1 v 6 2 U 4 z y T u 8 g n O 1 v 6 2 U 8 v l R t 0 B x m i T s l v y Z i 8 3 i D q - z 8 K 1 o 1 r S z m i T l v 9 y Z i 8 3 i D q - z 8 K k j k B _ 9 z k M 3 8 2 j N s m 0 n C 9 - t w E g 1 s j N g 1 s j N 0 k h k N g 1 s j N g t o t E g t 4 p C g 1 s j N 0 k h k N g 1 s j N g 1 s j N p r i q H z 5 4 a 0 k h k N g 1 s j N g 1 s j N 0 k h k N p 9 8 9 K z h k D g 1 s j N g 1 s j N 0 k h k N g 1 s j N g 1 s j N 9 s 2 C s v 8 i L 3 8 2 j N g 1 s j N g g l v K - q v D o 4 9 0 m B o z 9 0 J z s m 1 J z n 8 y 6 E g m v 1 J z n 8 y 6 E z s m 1 J j j m - 2 C o z 9 0 J i t - z 6 E o z 9 0 J j j m - 2 C z s m 1 J g 3 r _ 2 C 8 9 u H - t w 8 G x s m 1 J i 3 r _ 2 C 7 g 8 0 B 7 s j 4 D v 6 7 8 K v 6 7 8 K s l l 9 K y 2 0 u u F v 6 7 8 K v 6 7 8 K n m - d g _ o u F _ v t 0 w I i n z z r B u m i l i D g z 9 o E n 5 0 w B g n z z r B i n z z r B s l l 9 K i n z z r B l _ n n I h t w H t - - 1 N r p 6 F y w m 2 K q 3 r j 7 D m r z u G u h 7 q B u t s 7 6 G k 7 m d p w u w H q 3 r j 7 D x t y t J - h 0 M v o 2 8 6 G x g o m C 8 g g 9 E q 3 r j 7 D t q k _ M z r K p w k 2 2 B t - - 1 N r q 9 4 E 4 3 x 7 B p g w k L o 2 w i F _ 7 v l B u u 5 k L p g w k L m y m k L p g w k L - 4 2 y s B o 0 k X k j w 5 H r r 1 h H 2 0 o m B g g m m 4 B 4 1 w h O n h w 9 M 6 t Y g g m m 4 B 4 1 w h O h p 7 h O q r x T u n y 5 I 4 1 w h O x m 7 m 4 B v 0 y _ C 4 w s 7 D u g E h p 6 t E w g 7 t C 0 j r u N g s 2 t N 5 3 g u N 5 3 g u N 4 l n 8 B s 2 u o F g s 2 t N 5 3 g u N 5 3 g u N 0 j r u N 8 1 - M k 6 i l J 2 3 w 4 1 B 0 j r u N 9 2 o 4 M - y I 5 3 g u N 0 j r u N 5 3 g u N 5 3 g u N s 5 6 h I 0 8 4 V w 7 q i I k h 0 U - s 0 3 M - s 0 3 M g o - _ y B p 7 y b 2 i - _ G - s 0 3 M g o - _ y B - s 0 3 M r y v _ K k x k C - s 0 3 M 9 s 0 3 M - s 0 3 M - s 0 3 M - o 8 m D 6 s o - C u s p 2 I 7 0 x I p _ z g M w k q g M k 4 9 g M p _ z g M p _ z g M p _ z g M u s p 2 I 2 j z I p _ z g M p _ z g M p _ z g M 7 t m 5 E 6 g 4 u C 6 t 8 r R p q G 1 y 1 m o C m w 1 l E 0 r u 7 E 6 3 u h S 6 t 8 r R w x G 1 y 1 m o C k 6 i y B 7 g s a l s y C 2 j m w h C 2 w g l O l s y C n n v v h C 2 w g l O 5 - z C n n v v h C 2 w g l O 8 l z C n n v v h C 2 w g l O l s y C 2 j m w h C 2 w g l O _ l z C 1 v - u B t k h k J - 9 t z S q - 4 2 C q m u j H 0 3 h z S 2 2 m 1 K 7 q m j B - 9 t z S 0 3 h z S w l s K k l s g O - 9 t z S g z 6 4 E 0 t 6 w E h _ t z S h h 3 u O v w q I - 9 t z S 0 3 h z S m w p n B u j 0 o K 0 3 h z S w 4 9 t H _ j 5 J t t v Y 5 y o h 1 B 6 2 m o N m q 7 o N 6 _ 9 l D g 4 p u D v g x o N 6 2 m o N m q 7 o N 6 2 m o N 6 _ 9 l D l g v u D 6 z l r 3 D 6 2 m o N v g j m D j g v u D 6 2 m o N v g x o N 6 2 m o N m q 7 o N 6 _ 9 l D g 4 p u D v g x o N k q l q C h 2 x z u D k i - 3 F 1 4 l 9 8 B x y t v D 1 x u k E 1 4 l 9 8 B g 5 q y O z p H i 1 5 m P 1 4 l 9 8 B u 7 y v D 1 x u k E j 2 k n P 5 n 8 g E 3 x 3 1 C 1 7 h r m D q - s c h w 8 8 F q j h s L j y 3 r L j y 3 r L g 3 o j B j 7 k y E n q w h N 3 2 5 q B 2 6 q 4 W z n n 7 F k 2 8 w F q 7 v 3 W _ z l w B 4 s g y M 8 i w 0 I 8 8 j r B l 8 v 1 C j 2 g 4 M g 2 l 5 N o - - m C j s r i b g 2 m L o o p o V i z 8 k H i g - s G w 2 4 k T 9 _ c v 8 k y K v 8 k y K 4 i u y K v 8 k y K v 8 k y K v 8 k y K 4 i u y K v 8 k y K v 8 k y K 4 i u y K v 8 k y K u 3 x w F 8 o g a 0 6 - B u q 3 E 5 s g 3 J o 5 g t O s q r s O s q r s O v 2 z O i n p 3 J 3 h 2 s O s q r s O s q r s O v 2 z O i n p 3 J 3 h 2 s O i t 8 m D z m _ n J n o 9 M j 6 8 p a g j n 0 B 9 2 1 k U 1 2 y 1 D _ v i 6 O - 9 q x G 2 y r p K l l s n K l t 2 y G t s 2 3 O 1 m _ 2 D m _ 8 h U v v g 1 B u r 3 m a 4 9 p N h j 2 T 0 1 i - Q u r 1 y F m n t 5 F x j p 3 W 6 _ 4 r B h u v _ M 1 7 x w W 7 P 5 i k 4 W 0 0 h 0 M w 6 k v B k z 2 3 W u r 1 y F t t m 5 F i z 2 3 W 6 _ 4 r B h u v _ M o p - w W 8 N 4 _ i z B 1 v p _ N j l m z L 5 i x g B t m v v T u o v s S 0 m Q t m v v T t m v v T t 3 q S - i g s N v m v v T u q g 2 C y 2 r 2 H 0 u t j J r g z 2 D k 9 p Q g 8 3 t Q v 2 x t S k s o H x j p 3 W j - 7 z J 1 5 h 5 C k z 2 3 W 4 x s 0 D s v 4 l I k z 2 3 W 5 9 r Q g 8 3 t Q i y l t S p 3 p H k z 2 3 W s m z z J 1 5 h 5 C 1 u 1 _ L u j k p B - l 2 5 K h 3 x W h t 8 g R y i o h R q 5 v z F q w 8 i D h t 8 g R h t 8 g R i l 1 j C v z 3 k H h t 8 g R h t 8 g R p 7 l J 3 9 x 8 M y i o h R j 8 7 g O 9 0 0 E h t 8 g R y i o h R _ h 3 - H 2 g h 2 B h t 8 g R h t 8 g R 2 8 h 1 D r p g 9 E h t 8 g R h t 8 g R t l 0 f z v 9 5 J 2 g p w C 7 v g m E q m s g L 5 1 0 h s B 3 y 1 g L q m s g L 6 z u 6 E - j n o B y u n i s B q m s g L 7 4 m s z I 3 y 1 g L q m s g L 3 p i m B 6 o 4 _ E y u n i s B q m s g L 0 h g o w F q m s g L 3 y 1 g L h m l 9 K o H z 5 9 D m x Z s 3 p u K w 4 v w h E 9 i k K s 3 p u K 7 n 7 x 5 B 4 u U 0 u y l B 1 m q n P 1 m q n P _ n 1 n P m 3 m E 8 s 6 w M 1 m q n P z r 5 t J g x w Q p 5 i q 5 M 6 n o 5 F h 7 6 d 8 3 k 8 D k s 1 H i 5 s k H m h r 2 F o q 2 y Z 7 8 U o s 3 l Y p n l k H r 5 x 2 F o q 2 y Z n j U u 7 u E 0 t r B v i 7 0 R 4 _ m 1 R 2 3 3 u B k z 0 _ I 6 _ m 1 R v u - 8 N - y k H v i 7 0 R t v O t r u y J t 2 1 p 7 C u x v k K s x v k K s x v k K s x v k K s j _ 8 H 5 k v E w n g G u v F 7 7 s 3 e 6 w V t 7 g s g B w z n O _ n r n Z 6 n g m C r 1 2 L 0 - x n E x 1 e 0 x 3 r M 0 x 3 r M - v h s M 0 x 3 r M h 9 g i D 5 1 m r D q h l t K w l w F g m 9 h 1 B 6 2 m o N m q 7 o N r 9 7 s K j r x F j r v j L n s _ C y 7 v 9 M 8 w L 2 t 2 l M h 5 y 4 u G n n - w C q k v g E y 7 v 9 M p 4 3 q 0 D 0 i 1 u J 9 7 z I y 7 v 9 M - g 6 9 M p _ i 2 z B 8 _ 7 m L 7 u 9 D 5 0 w 4 Z u 8 r 3 C _ v 9 2 L 0 2 r g R 9 s g d o g - 4 Z x 9 4 p C o h l 1 M 6 m n 9 P - i 7 l B 5 0 w 4 Z j 0 u 9 B 7 5 l g C m u 4 5 K 6 g t 0 L m w 9 M l w p v h C 6 g t 0 L m w 9 M y s g w h C l s j 0 L m w 9 M j w p v h C l s j 0 L 5 p - M j w p v h C 6 g t 0 L m w 9 M i 6 g s Q g w j g K 1 g g e o 0 i 9 F p 0 w g E x 8 q 1 T u _ 4 h K y j n z B _ t 3 1 T 8 s 7 o P 9 0 7 I x 8 q 1 T g u 3 1 T g s u B p x t 6 R x 8 q 1 T m k i d q 3 n k M x 8 q 1 T 8 t n B 5 s 7 o K n l 0 i D 7 u 3 x C p g 6 g 0 F h u l o L 7 v s n l D h u l o L v s G z 0 l 3 K p g 6 g 0 F g j v 7 C y i 0 y E n k - z C x r j 6 L 5 l k n R - 9 q a l v 9 y Z 2 x 6 z C v r j 6 L r v 9 r P l 3 o U l n 3 w M l w _ j y B n w _ j y B h t i t E j _ p i C l n 3 w M n 7 1 5 w D v 6 z L l _ 8 z C z u 6 u I t g i r P w _ m s C 6 v m 9 b x n g B 1 1 u 6 d 9 s - s B 4 3 6 o S i q q w G z u 6 u I t g i r P n q r s C 3 x 3 8 b x n g B q 3 u 4 U p 0 j n B n s t L n o x _ e 6 y t I 8 p z v Z _ j 0 0 C o _ y v P 0 p k w H i n 8 _ H 6 j _ 6 O s 4 m n B l w n v Q _ 6 s v M 3 j l h B q i j 3 U 3 6 2 v M 2 n i h B t _ v 3 U 3 6 2 v M 3 j l h B t m 2 2 U 3 6 2 v M _ - n h B x s 3 q M i v j v B q 2 k r F - i 6 - I _ u w 1 Q z u p w B 6 j i n c o _ s J 5 3 _ 3 W q 2 k r F - i 6 - I _ u w 1 Q z u p w B m h 5 9 N o z v n B - i k 4 N l w W _ m s 2 M - i k 4 N - i k 4 N 4 y u 4 N 5 2 m g E p o u 9 C - i k 4 N - i k 4 N 4 y u 4 N 2 y u 4 N x 1 V _ m s 2 M _ l z h 3 B - i k 4 N 2 h h g E p o u 9 C 5 i n m B t 6 j - B y j p 3 W o r k T 9 5 5 _ P s h z 9 S v n z F l z 2 3 W 4 g _ _ J l 0 j z C j z 2 3 W - x y 7 D _ i w 7 H y j p 3 W o r k T 9 5 5 _ P 3 3 m 9 S s t 0 F l z 2 3 W 4 g _ _ J x p z V - l r O p w y r Q 5 s p s Q 9 6 k 4 E k 9 m v D h 5 j v h C q g r 4 E k 9 m v D h 5 j v h C q g r 4 E - l s v D p w y r Q w _ 9 r Q y 1 _ 3 E - l s v D u _ 9 r Q w _ 9 r Q 9 6 k 4 E k 9 m v D v z j g D i x _ 3 E k u g l 6 B 5 s 4 N p s 0 _ J h q n x O 9 7 q k 6 B q g u C 3 w o w M - p n x O h q n x O 9 - p 3 N l x L k u g l 6 B _ w 8 w O w 3 7 h L x l z H i h r 6 i E y x s 1 I s 9 h Y t s r 7 i E 3 1 - x G r k - x B _ w 8 w O k u g l 6 B 6 7 q 4 E 3 u j 1 C - p n x O - 7 q k 6 B 8 r 4 n D i 1 r h E m j y x O _ w 8 w O _ w 8 w O g u 1 V x m z H 0 l 0 m H 5 s p s Q p w y r Q 0 0 i 7 B 8 r j n H p w y r Q u _ 9 r Q 3 v m 7 B 1 4 7 m H p w y r Q 5 s p s Q 0 0 i 7 B 1 4 7 m H w _ 9 r Q p w y r Q 1 v m 7 B 1 4 7 m H h 5 j v h C 1 v m 7 B 3 4 7 m H u _ 9 r Q w _ 9 r Q 0 0 i 7 B 1 4 7 m H p w y r Q 5 s p s Q n b s v u - H i k i L 4 2 r 6 L h u 1 6 L g y y p v B 4 2 r 6 L h u 1 6 L 4 2 r 6 L 2 o 6 o B i 8 y q F 4 2 r 6 L x g m q v B 4 2 r 6 L i C x m x t N g 2 l v I 4 4 y S 0 3 q - 1 B 4 6 5 v N 6 6 5 v N l - h - D m n n 6 C y 3 q - 1 B 6 6 5 v N 6 6 5 v N s 2 9 k B 3 o 9 3 G r n k w N r u v v N 0 3 q - 1 B 3 7 Y p 9 s s C 0 5 _ 0 G v 0 2 i X r u P s 0 s 9 V i 3 r 0 M z t - x B v 0 2 i X z m l 4 E s p q 8 G v 0 2 i X n o 8 U u k l - P 7 m z - R 0 g l K v 0 2 i X v j p n I z 2 0 y B r r 8 p D h v l s C z 6 6 3 P 6 h m 4 P v s 9 1 L 8 y 1 J z 6 6 3 P 4 h m 4 P 6 h m 4 P r 9 m G w s l u M z 6 6 3 P z 6 6 3 P p - 8 h C 9 x x t G 5 s 8 2 C k i u z F 4 o 7 u C l s r k G x - x s Q 9 i 7 r Q 4 o 7 u C l s r k G k x m s Q m x m s Q 4 o 7 u C s s y k G 9 i 7 r Q 9 i 7 r Q k l k v C 8 k _ 9 C 8 8 g q 6 N m g x 0 T q i t 0 D l 1 s 0 M o w x 2 K 3 h x 5 E 9 j o w V y l 4 V q o 3 6 d p l s J _ n 7 m Y q i t 0 D l 1 s 0 M o w x 2 K 3 h x 5 E 9 j o w V p w 6 V - 5 n 6 d s 2 t J z q t m Y q i t 0 D g 3 2 0 M o w x 2 K 3 h x 5 E m g 7 v V p w 6 V o o 3 6 d r l s J _ n 7 m Y q i t 0 D l 1 s 0 M p t w 9 H 8 0 o C 5 x z 7 P 2 j 4 2 D 7 r v n E q p o 7 P 5 x z 7 P o y i t H p l - y B q p o 7 P 5 x z 7 P 6 9 w s M y g 7 G 3 x z 7 P 5 x z 7 P 5 x z 7 P i q x D - 4 - p N q 6 _ 7 P 3 m h g K x o k R x z 3 7 F j k n p B l 3 _ 0 M m 5 o 1 M s q q z y B m 5 o 1 M 9 y w 9 C 3 0 n t D r u _ z y B m 5 o 1 M m 1 0 0 M l 3 _ 0 M y j i g B 2 w i x G m 5 o 1 M l 3 _ 0 M s q q z y B m 5 o 1 M u l 1 C 6 j 9 1 K s y y 0 y B s q q z y B l 2 u 6 J v 1 2 F h 8 z 1 K 6 3 i D y w w x 5 B 3 7 5 L o 7 z 0 I x g v J 0 8 6 n R k t j n R 3 w q _ F k 3 1 9 C k t j n R 0 8 6 n R 1 2 0 z B u 3 p p I k t j n R 5 k v n R l 1 K m w p s Q 7 k v n R o p 7 w J j 1 l k B 5 k v n R k t j n R l g 9 1 D 2 u l - E 7 k v n R 5 k v n R m 0 - R 1 0 9 x L k t j n R 9 o n _ N m 6 w F 0 8 6 n R k t j n R 2 9 8 y G 1 x k w C k t j n R 5 k v n R _ 4 z _ B o g t y H k t j n R 5 k v n R 0 s 2 B w 1 r j J 0 9 h T h w 2 z M h w 2 z M r 4 l w y B q 0 l C q x x 6 K h w 2 z M 2 q z y x D - 7 q _ K k i 9 B 2 q z y x D y x g 0 M h w 2 z M j s - 6 H 9 z h S 0 x g 0 M s 6 _ D 2 9 n g L 9 u 3 J _ 5 v 5 J z h z x N z h z x N 6 u 9 x N i o 0 1 J h 2 t K z h z x N z h z x N 6 u 9 x N 6 q g E 0 i k 7 H z _ n 3 B 1 v 6 2 U n j 4 v K y 1 r 3 B 2 r n 3 U i _ u v K _ m - s B 3 g j l L x - h 6 L 2 2 r 6 L u o 4 5 L x - h 6 L 2 2 r 6 L _ n v 9 D 7 i 9 j C x - h 6 L x - h 6 L 2 2 r 6 L u o 4 5 L x - h 6 L x - h 6 L 2 2 r 6 L r 7 k E 2 z 9 u J x - h 6 L x - h 6 L v - h 6 L 8 u 7 F v t z 6 N 1 l u w B 5 3 r j J r 4 6 h S h w i o L t q x Z 6 3 u h S 6 3 u h S z l u w B g p 0 j J 6 3 u h S h w i o L t q x Z r 3 i h S 9 g 9 t I i h m w B o h x 1 P 4 n 3 m B 9 h m z Z q t q h C 2 1 2 l N l t s - H q v - t 8 _ B _ z 8 8 B j m w l O o 3 7 8 M 7 9 e j m w l O s x l l O j m w l O 8 6 6 l O z 0 o F v x _ o L j m w l O 8 6 6 l O j m w l O z o j f v q h 3 H j m w l O 8 6 6 l O j m w l O 8 w q u C - _ 3 Q 2 q h B 2 5 r 9 O n l x p C 0 5 w w F p 3 2 9 O 2 6 z h H y o l m G 6 9 r q C r 5 6 - F l 5 k 5 P 6 g w 5 P 9 j - _ F 4 m 9 q C u j 2 k - B 8 4 k q L _ q 9 L l 5 k 5 P l 5 k 5 P x 1 7 j M n 0 w G 2 l g P - v 3 3 I k 2 p g 1 B q l 2 o N i y h o N 3 j i P u k v 3 I u l 2 q 3 D 1 7 r o N 0 l g P u k v 3 I q l 2 o N h 2 2 _ D u k q 8 C 4 1 w h O v t r 6 I i _ s T g g m m 4 B 4 1 w h O h p 7 h O i q Z z 0 8 y G j 7 y 3 R s o p p B r s z 2 V 5 q i _ C w 6 4 0 Q 9 1 v o F j o 4 n M h j u o I r _ s g G 0 0 r C y v z 8 m D m 4 5 d y 9 i 7 F l z 2 t L l z 2 t L l z 2 t L m l g u L 4 0 m 9 2 F j s O 8 _ 3 0 K l z 2 t L x r j 0 F i 2 y b t s 8 1 J v s 8 1 J g _ s 3 m B v s 8 1 J 6 y z 1 J v s 8 1 J m m l 2 J 6 y z 1 J i _ s 3 m B y 2 h p F 7 l m V 7 w 3 s C 3 r - s K s r q n r B r m n 6 K s r q n r B 9 r Y h u - 6 J 2 8 9 5 K l s 8 g G i q w s B _ h o N 1 v s k V 8 u g 6 G 8 i 3 9 G 3 9 8 9 U 8 1 l O 7 r g v b 9 p h 2 B m s k x P q 1 i 1 K _ 8 k 9 D 7 8 p r b g E 7 r g v b g 9 r 6 D 7 z t 5 K o 7 x x C 8 u g y F u n j w L v 0 5 v L o t Y n v y v K 9 w 9 - t B v 0 5 v L v 6 s w L v 0 5 v L u n j w L v 0 5 v L _ - x t D h h k s C v 0 5 v L u n j w L v 0 5 v L j 4 M p z 0 u J l - i j K 8 _ r j K 1 _ 0 j K l - i j K 8 _ r j K 8 _ r j K 6 _ r j K 8 _ r j K 8 _ r j K m _ z t o B 2 k n 4 B v i 3 t D o _ z t o B 6 _ r j K 8 _ r j K 8 _ r j K w z r Q _ m r n K i t 8 g R _ l i e 0 y 9 _ J i t 8 g R z i o h R h 1 C 1 n v z Q i t 8 g R w v v 0 K i j 9 X z i o h R i t 8 g R z j l w F j y s l D i t 8 g R z i o h R i 3 n h C w r g p H i t 8 g R i t 8 g R j 1 s I 4 r p i N i t 8 g R 0 6 9 6 N _ 1 o F z i o h R i t 8 g R n 0 3 7 H o v 2 W m 7 s G t 7 2 6 O r 7 2 6 O t 7 2 6 O 5 k - x B 1 j s 4 G t 7 2 6 O 8 x _ q 7 B z k X 6 z q 2 N 6 _ r 6 O i 4 h 7 O m j k t I 0 j 8 c t 7 2 6 O r 7 2 6 O t 7 2 6 O y s 4 n D 7 n y m E 6 _ r 6 O 8 x _ q 7 B 8 3 3 P h 4 w 9 J 8 x _ q 7 B z 7 j 9 L i j k F 4 3 g v C 7 q i o o y D o s q l F _ n 9 0 L - y z 0 L _ n 9 0 L - 8 m 1 L - y z 0 L _ n 9 0 L s k 6 T x h O m i n 4 M 6 8 g 4 z D n 0 d 4 j 0 1 L m p s 7 M z q - 4 z D o 8 o 1 D 5 6 3 i E 0 7 n 5 S 9 s 5 _ N n z y L - j 0 5 S 0 7 n 5 S 8 _ 8 W z h _ l M k 7 s 3 G 4 6 h i C r h y - M k u o m H u s o b r h y - M r h y - M l 7 1 _ z B r h y - M y _ v C h 6 2 h L y n 8 - M r h y - M r h y - M r h y - M j 2 h m C 7 - z w E 2 1 j 5 C q z s X 4 - t 5 S l y 8 B y r 8 3 Q 6 - t 5 S v h l 7 C w o q g H 4 - t 5 S r t - 5 J m - w M n v x s C p p m q F m y i t j C _ 8 9 n B m 6 w 9 I r 5 5 t j C s m - F n p 6 v N i 4 t 7 Q x g i 7 O q q h C m y i t j C 9 j l h K 8 k k c k 4 t 7 Q x k i 7 Q j p 3 l G 5 o q S v _ i V k 7 l 1 7 B 0 k u 9 O j 1 x W 9 h l k J y k u 9 O h n j 9 O 8 s n 1 L n 7 s G 2 j n n m E g m 9 w E z t o g D k 7 l 1 7 B h n j 9 O m h 0 W 9 h l k J y k u 9 O h n j 9 O 8 s n 1 L 4 y r G 7 n _ 3 K p 5 2 I q _ 2 9 L 5 l t 9 L 0 _ r 2 v B 5 l t 9 L 2 4 - N 2 9 n 5 H 0 _ r 2 v B 5 l t 9 L 2 _ r 2 v B q _ 2 9 L 7 1 r q C 9 n 9 2 D 5 l t 9 L 5 l t 9 L _ g - p r D 5 l t 9 L p n 0 2 F o u o k B 5 l t 9 L 5 l t 9 L 7 v - 2 v B u 2 0 o L _ n J i 7 u k M 8 _ m 8 H 7 y 0 O i 7 u k M 3 - k k M i 7 u k M g 7 u k M y q r x w B g x j 4 D h m x s C g 7 u k M i 7 u k M 3 - k k M v 2 4 k M i 7 u k M 3 - k k M j v r k B u g j 7 F g 7 u k M i 7 u k M 3 - k k M i 7 u k M n h - x w B o 3 m B q 7 _ 5 K - o t z B 2 z 3 1 E s - - h L q 4 F - h 4 x L q u u x L 2 1 h y L - h 4 x L q u u x L n h n - n D q 9 6 j B t s t v F - h 4 x L 9 h 4 x L - h 4 x L 5 l n m u B 2 1 h y L - h 4 x L 5 _ 4 5 E l y x u B t 0 t n u B q u u x L l - F q _ q o O t z z 9 O t 2 0 T 6 5 z v J 6 1 o 9 O 6 1 o 9 O y s j p L 7 2 k I 5 4 w 1 7 B 6 1 o 9 O v 4 m p E m u 8 m D 5 4 w 1 7 B 6 1 o 9 O s 9 2 T h j r v J v z z 9 O 6 1 o 9 O y s j p L 7 2 k I 5 4 w 1 7 B m 7 l D - 3 w y k i N j s 0 p D z 4 4 - U 7 h n U 3 m 4 q O _ 5 r - U j s 1 M v u 5 z P p p n v K _ y i _ B q y m B 0 z u j d 6 w m 6 B 6 u l s Q q v 4 r I q x w o G u 7 j 1 T r p 2 d 0 z u j d t 4 3 K z z r m X h m 9 v E - 1 o 3 K 6 m h s H i n 6 7 4 H r _ 9 s H 0 t 0 9 J v w r 9 J 2 3 _ 2 n B 0 t 0 9 J 2 3 _ 2 n B v w r 9 J r 9 s 2 n B 7 q 9 9 J v w r 9 J 0 t 0 9 J v w r 9 J 2 3 _ 2 n B 0 t 0 9 J 6 7 s r B l h 9 9 D 7 q 9 9 J v w r 9 J 0 t 0 9 J z j 7 q E q 9 j t B s 2 j z G j t 5 b - s l o M - s l o M 8 p v o M - s l o M - s l o M - s l o M v s u V x k s m H - s l o M - s l o M - s l o M 8 p v o M - s l o M 9 _ q z G 6 4 2 b 8 p v o M i o 5 g x B - s l o M 8 p v o M - s l o M 2 2 w V 4 x k m H - s l o M n _ w N s x u s K w s p 1 P t v 3 1 D s o _ k E w s p 1 P 5 y 0 1 P m 7 w p J j 3 q a w s p 1 P 5 y 0 1 P w s p 1 P r x y B _ i n _ N h _ _ 1 _ B 2 o z 6 B 6 o i 5 G p m _ 0 P w s p 1 P g m 3 l G 5 h v l C w s p 1 P p m _ 0 P 0 m p i N 8 - 3 D 5 y 0 1 P 3 y m G m s 0 2 K 4 u n - I i j j P 5 p y y N 9 u 9 x N q 8 n y N q 8 n y N j 2 h k D m m v 1 D 0 q t p 2 B 9 u 9 x N 5 p y y N 3 y p J n x o 8 J h 7 g Z y h k q G l _ z _ K m 7 8 q H 0 9 y L l _ z _ K y y q _ K q v 2 q v F m m _ v G p k 6 s 6 N x h 5 x L u p h X s h h 3 M 5 z m v T _ p h g D 3 z w m H q j z v T i x y 6 G o m 7 n D 5 z m v T n u 3 n M 2 l _ a q j z v T q 8 9 n L 1 - i a 1 r w j O 2 - 6 j O 4 - 6 j O w 2 j 4 D o 8 6 p D 1 r w j O 2 - 6 j O 1 r w j O x r y n H j y r k B 1 r w j O 9 z l k O 1 r w j O h x - 6 L z s l D 2 - 6 j O r 3 k u 4 B 4 - 6 j O u z h G - 7 o h L m q 2 5 M u j X p n y g K 8 l 7 g K 6 l 7 g K 8 l 7 g K p n y g K 8 l 7 g K 6 l 7 g K 8 l 7 g K 8 l 7 g K 6 l 7 g K 8 l 7 g K p n y g K x l u g I y j z D 6 l 7 g K 8 l 7 g K p n y g K 8 l 7 g K 6 l 7 g K 8 l 7 g K x u w 3 H n 2 2 E l u u - J t q g g K o s 3 - J l u u - J t q g g K l u u - J u 4 v _ n B t q g g K l u u - J o s 3 - J o s 3 - J m s 3 - J o s 3 - J l u u - J o s 3 - J m 0 r v D n z 1 1 B o s 3 - J l u u - J t q g g K j 0 y v E u 8 u j B h x 3 5 o B l 0 8 o I h v o D 4 4 m 6 7 C x 0 z m K l s 5 j - H u z q m K 6 1 8 m K u z q m K z 0 z m K v 0 z F 4 7 y s K 9 1 6 s D 1 0 u v D q 7 u 5 7 D n n l 2 N r D - i k 4 N m r k 7 L p u h E 3 _ p n R y 1 y T - v w q Y k 7 1 3 E w k 5 y H h w w q Y m h r B u l 9 q W n p v g K 4 m i k D x s x 9 R n z 5 G t k 8 z K r k 8 z K j m n y p I t k 8 z K 5 w 0 v q B u 2 w F i w 2 i I 7 w 0 v q B r k 8 z K 1 h 6 _ p F t k 8 z K 1 h 6 _ p F r s n V 3 6 k y I 1 1 q 9 8 B l p _ u G u w k 7 B o z 0 8 8 B z k n n P q s m L 5 o 5 _ K x k n n P z k n n P l p _ u G u w k 7 B z k n n P 5 u 5 l C - 6 v p K p m 8 I s p 5 u V m h 8 v H - i 1 7 F n s 4 v Y 2 s t B 8 4 j 0 a w 2 h g E t 0 r - J i s _ 3 R z 1 1 c 9 l 1 z a m t o z B 2 h x l P t m v B 0 n s h P z 7 _ t t S 0 2 n n C w g 0 z D g g j L 5 y o h 1 B t g x o N v g x o N j o p B r x 6 6 L v g x o N t g x o N g w i o B 8 u 5 o C s 3 7 1 C 3 6 g l H g k _ y S o 0 s z K 4 q 0 j B m 0 9 X j i x k O t o t 5 K y - 0 5 B v g r t V x z 3 i I - 9 g m D v g r t V k z 9 3 F r 2 l - E y w l 4 C 5 8 y 3 F l k s _ N _ 0 0 g B o n m t H m y h _ N l k s _ N m y h _ N m m 1 W g 4 9 w B z h m i D 7 1 o 9 O 5 1 o 9 O q 4 9 8 O 5 _ x V l m w n J 7 1 o 9 O 5 1 o 9 O - 3 7 w L - _ 8 G q 4 9 8 O p _ q w I v 2 8 j B 4 r - 9 Q g _ x B j j 4 k r C - p g w B 8 s w 1 J 4 5 3 5 S t i h k H g 4 - Y s n p O 4 j - 4 7 D z p i 6 L 1 1 r C 9 s g _ z F - 1 o h D 2 v 6 2 U p o 3 r B 0 h m u L 5 z t 2 U y _ z r B 0 h m u L 2 v 6 2 U p o 3 r B v v 8 t L 2 v 6 2 U y _ z r B v v 8 t L 0 t h 0 B u o 6 k j f 1 k 5 q C 7 w n _ H 5 - 2 z D h n u p W 8 8 m w D l 4 n j I 4 7 g p W o i 3 b x i 8 r O 1 n u k W v H x w z o W 6 1 4 - E 0 j s 4 D 5 4 c z 7 k u P g r i 5 Q s i p x N v 4 z F g r i 5 Q g r i 5 Q t i 0 y J 2 w m g B w y g k j C p 9 y p G j n 0 w C 7 9 t 5 Q g r i 5 Q l g w 2 D n g j 3 E j 4 3 k j C h r r 5 B r h w z H g r i 5 Q 5 l 3 n M g h 4 P x j 9 h U j w 7 w C g 5 p i U h w 7 w C z j 9 h U g g g x C x j 9 h U j w 7 w C x j 9 h U g g g x C o _ - H w w 7 1 G k k 2 o _ B 8 s 2 w C y x z x F 8 v p n _ B 0 g l u I r h z i B - 5 - n _ B 8 d v 4 o m L h 4 z r L 0 u t 2 I t u 1 F _ _ 4 v t B h 4 z r L m 6 y u t B m p 9 r L h 4 z r L h 4 z r L 1 5 1 2 I v u 1 F m p 9 r L h 4 z r L h 4 z r L w r 7 j E p m v w q q B v l - q G 3 z 2 v S p s z Q x 6 h u E m _ m 0 H 0 m 7 h M z h k k E g 9 p i C - g l i M 6 s - l w B 0 3 1 i J t k i t G 5 n r v F n m 0 l S z n o 6 B 0 _ j 0 b 9 - i E _ t h x f 9 7 3 M t x 9 j N m q 4 4 D 3 z 2 v S q 8 1 v C j n o t H j 9 i k M j 2 o l C v t h n D 6 9 o y D r p k p 5 G y 7 o K 4 j p 3 J y l i q 2 B 6 p y y N 8 o 6 k J u 8 _ N t 3 8 y N w 8 m n H y i 3 k z w B _ u j w C w r 4 - O j t t - O x 7 h X i n j k J j t t - O w r 4 - O h n k 6 J j p h 2 E 7 x o 3 D p 9 5 j R 6 z l k R z j 8 r B 1 x y 5 I z s q v k C i 8 T 3 l 7 - P r n v N g 0 5 1 H h q 1 5 K k 5 r n r B h q 1 5 K h q 1 5 K h q 1 5 K h h o W n 9 8 g G h q 1 5 K h q 1 5 K y z _ 5 K 8 g n 7 H g 2 l K l w t z O s h o z B 8 j - w G 5 0 i u j E h 8 y Q s 1 - z J j w t z O l w t z O o s q 2 F h 0 h F q 7 u k N m t 8 7 I k g t N g 3 2 y 0 B _ t h 0 I g i z T 4 u m s Q g t F 1 1 q - Q 4 g - _ Q 9 o s s K k 2 1 Z 4 g - _ Q 1 1 q - Q m q i 4 F y o 7 _ C h s z _ Q 4 g - _ Q 5 v x v C 0 q n v G 4 g - _ Q v q s _ O v 2 m G 4 m i 8 S 4 5 g m I j h m 1 F 4 y _ p X j y u F o m v v b h - _ s C 6 i 4 z N - 9 9 r M 8 5 h - C 7 r g v b k v 8 B k - 5 - Y s o 7 7 E 3 g z m J u l m u K 5 1 i X g - 2 4 B m 4 x 3 a o j 0 I s 7 g s g B l z 4 C t w 1 j d t i l n B l _ q g V 1 j 4 1 D y o 8 m O k u 5 u H z v p 4 I y 3 i 2 J - x 3 U s 4 4 h B u 1 6 v h C 8 h j j J t 1 7 h B h 5 j v h C 9 y r j J t 1 7 h B h 5 j v h C 9 y r j J v 1 7 h B - 4 j v h C k k 0 j J s 4 4 h B 3 2 i 6 E p z _ m I 1 m q n P i 1 l N 8 u 2 0 K n 1 k 8 8 B 6 u _ 2 G r r h 3 B u 7 i 1 B 8 8 x g J _ l z h 3 B 1 g 2 S 6 z w 1 I t q u 6 7 D 6 0 v 7 G 3 q 6 i B y q w y Z i 1 w m D u m 5 - M u i j j L 9 u t o E 4 x 2 3 X 4 j 3 I w - m j d v 3 q h B t g m k T r - g y G g p g h I m j z g D p 5 6 j B 7 - h 1 J 4 5 x z m B 0 m 5 0 J 7 - h 1 J 0 m 5 0 J n s j 0 m B 0 m 5 0 J 0 m 5 0 J 0 m 5 0 J _ q h j E - 9 t O q 1 t K y o 4 8 r G - s 0 3 M 4 p 0 o D - 1 j j D n x g 2 y D y 8 O 0 7 1 _ I 0 6 v t 2 C y x k z J w x k z J y x k z J y x k z J 9 3 l u E 6 j h v B o - l y 5 B q 1 4 5 L u 7 h E 4 _ l s O w t 7 s O 4 _ l s O t s i 6 L n 7 g E j 2 w s O x w w x 5 B t s i 6 L n 7 g E w t 7 s O 4 _ l s O 4 _ l s O t s i 6 L u 7 h E m s g 8 K - q u F p s 3 - J m u u - J 0 0 h - n B p s 3 - J p s 3 - J 0 0 h - n B h 6 s 8 E - k t c 5 z y 6 J q - 6 r n B 2 v 7 6 J 5 z y 6 J 1 r k 7 J 2 v 3 q n B 2 v 7 6 J 0 v 7 6 J _ q v g D p y s 8 C v 2 z y D l 7 p 1 D 4 y h w O v r s w O 4 y h w O j 7 r v C h 3 u - E v r s w O g q 0 g 6 B n 0 y y B t n i w G v r s w O 4 y h w O 4 y h w O 9 h o c n s k n I v r s w O 4 y h w O 4 y h w O h k s M q 4 v 4 G g 9 z P o 6 p Z s 1 n t N 2 9 g 3 U 7 p n Z o x k i B 8 1 u _ F r q 9 s K g j g x G l y l 2 O x m z 5 D - h i 3 T s x v 5 B 4 m j w G w v 1 0 F g u j h B 8 6 9 w Z g u j h B n k s x Z g u j h B 8 6 9 w Z g u j h B p k s x Z g u j h B 8 3 s 7 B m 5 - j B _ u p 1 Q 9 k x N g 6 r s W 9 _ 1 u J v 7 g 4 C g 6 r s W 7 x 4 o E h k j j H r m 5 s W p 5 i k B 4 g m v N r m 5 s W 3 _ C 1 7 k 8 V 9 t m p O v s k d g 6 r s W r 3 6 1 H h r 8 6 D r m 5 s W 5 0 6 j D g _ y 5 I r m 5 s W s 1 u S m 8 q D h 2 p - N t x 2 j P j y 0 m J t 2 s X t x 2 j P t x 2 j P n s n _ M k 6 3 4 H g - v 9 J n 8 4 9 J l 8 4 9 J 9 k u g I v u v G y y o 1 T 8 w r g F 9 j p 6 E - j 1 1 T 4 y t 7 I 8 3 l k C y y o 1 T n h 0 5 N n g 0 Q y y o 1 T y y o 1 T 8 N l 8 s v T h 9 m o E 8 n 6 w E 4 0 1 5 P u 5 9 r F m 9 E j y _ h O _ 4 r M - 0 j 9 G r 9 q p O p 9 q p O 2 z i h H 1 5 4 o B x 6 u k 5 B y z 1 p O 3 0 j x I s v 0 X m n g p O y z 1 p O q n 9 9 I l 1 3 Z 6 q l o D y 4 i k G 5 m q q S 6 t 0 w N l 1 1 L s j _ p S 5 m q q S v _ y z B p 8 8 h J 9 t l i R 4 _ L u _ v k 2 E 8 0 q s J 8 0 q s J 5 5 4 6 G p p n K m l n j J 8 r p W w r 0 v F m z z s C u m - x P x r q y P r y m U n p 1 9 J u m - x P u m - x P 6 p y u E g 5 g s D u m - x P u m - x P p r m 3 L p k 2 I x r q y P z r q y P u m - x P p y m U w m _ 9 J u m - x P u m - x P 6 p y u E 0 s 2 r D 0 y 9 9 D 7 j j y C t j 3 q K t j 3 q K 8 0 y r p B q h z s B m v s k E t j 3 q K j 7 k s p B 7 u g r p B 8 0 y r p B t j 3 q K 7 z r Q v 2 p 2 I 3 h 2 s O u 5 k 0 B _ n 2 q G 5 h 2 s O s q r s O 3 h 2 s O u 5 k 0 B _ n 2 q G v g 4 B n 8 3 - I w m s i - H 6 1 8 m K z s i q v L x 0 z m K z 0 z m K z 3 q 8 D - 1 6 v B y t j 5 C p m k B i 5 n y P q 7 r 0 E 6 n 2 m D m 6 l o _ B n 6 l h M 5 p n H t y 7 i s E o _ v W r z g x C 8 8 g q 6 N o z g 0 I 5 l - 3 W 6 u t B h 4 p 5 U n i 4 q O y 2 - e 5 l - 3 W 0 z s 3 G i q q 3 E z 4 x y E 1 n h j D 0 7 r o N n v i 1 H 5 2 r Y r 8 y h 1 B h y h o N 0 7 r o N n v i 1 H 6 l u Y 0 7 r o N h y h o N p l 2 o N h y h o N n v i 1 H 8 l u Y h y h o N y 7 r o N 0 7 r o N h y h o N n v i 1 H _ n - C g y t H u 3 o w J w 3 o w J t g g w J w 3 o w J 1 u x w J t g g w J w 3 o w J 9 v w 0 F i j i R 8 r z 7 9 H - _ v k K i 6 r X h r y q I l _ v y P p v T z y x v O 7 v p n _ B 6 i 1 j C z q z m G 4 y 8 j J t 6 s T s p n i 0 I w o q r I j q g G 3 x o 3 w F u 5 0 w B 8 8 4 j J g k p I 9 m v g K w 1 i p B t w _ w P o u _ X 8 g r j X i 1 5 y G _ w o g F 9 t 9 i X h 7 2 t B k k m h N i 0 k t V q n h B g 7 v i X 8 o 9 y K x h h t C 8 g r j X 9 j k x D v 8 0 x I y i h T 3 _ k m D y 2 x v K z x o v K y 2 x v K 0 2 x v K y 2 x v K z x o v K 0 2 x v K y 2 x v K l r n 9 p B 0 2 x v K y 2 x v K i h T 8 4 n 2 B z 2 U p s n t O k - p p C t w q m c s x j C 2 4 y x Z h j r j E o 5 8 C x r 0 k G y 7 s v T l u - 4 F _ _ r h E j s g v T k t 2 5 K u m 0 o B y 7 s v T l s o s R m 6 9 B j s g v T y 7 s v T 1 w i N k l 5 m N _ o g - v k B 5 j r q G 9 2 w n r Q - 8 t t B 2 3 g q E 8 w z 1 K 8 w z 1 K 7 _ i z C 0 x 7 8 C x y q f j g j m c 3 p u T s 0 t w U o o q w G x j 7 t G 7 2 3 r J _ t 4 3 W p j d z 8 6 k V j 7 9 g O x w z h B t _ q 3 W 3 z u w G m 3 n 9 E t 1 j i E 9 o 9 7 D v z 7 g P r o D s r 9 y O 6 s 9 k 8 B j 6 y 1 F k - t n C u y m h P 7 u n k 8 B 0 v j W q x - o J v z 7 g P v z 7 g P 1 l 4 - J 6 6 v Q w 1 i p n E n j 1 D 4 r r n J 9 C v w h - h R n t y o G w m t a g w _ j K 1 r 4 G s 8 y h 1 B i y h o N i y h o N g w _ j K 1 r 4 G z 7 r o N n p _ g 1 B q l 2 o N j w 1 j K z r 4 G 1 7 r o N z l 0 r H v 8 5 d o - l y 5 B p s p c r r n k I w 1 - v h E p s p c r r n k I w 1 - v h E p q n J t q 4 s p 3 B n s l I 7 - r 5 M 5 - r 5 M 7 - r 5 M k 8 h 5 M 9 y m 0 D 2 g m 5 C l w z l z B k 8 h 5 M 7 - r 5 M 5 - r 5 M v 8 m H r h 7 z J k 8 h 5 M l w z l z B k 8 h 5 M 9 0 6 7 G u j k d 0 j 2 5 M k 8 h 5 M k 8 h 5 M l w z l z B v 1 q t B r 6 m 2 F k 8 h 5 M k 8 h 5 M g 4 w F j x z j J 8 t l z u B 9 n 9 0 L 5 x p H x o 6 z I 9 n 9 0 L 3 v y 8 o D 9 n 9 0 L 5 3 4 z u B 0 m o H s y i 0 I q n 9 j L y 0 G t r q o M m z 4 2 C m 1 p u D _ k j h x B t r q o M 5 _ 2 h x B s y u x L x i L 5 _ 2 h x B t r q o M i 4 y W n q 2 z C z s x o B h q k u e o k K 7 6 q r d h 7 r 4 B 4 j 7 x R 7 w 1 w G _ _ i 5 I y 4 8 o O _ 8 8 g D t q l h Z 3 7 s I h q k u e l j q Q k p q i X 8 w w E l _ k e q u y v R 9 o _ v R k 3 8 d n m h r K q u y v R 5 z z r N 8 6 8 I q u y v R y j q w R _ 6 o 1 E s v 5 i E q x s j Q 2 6 b v v g 0 Q 2 r v _ E 1 v - t D v v g 0 Q 6 - g y B - 3 3 k I i u 2 _ Q i M i 4 z 5 Q k u 2 _ Q x w n - K 1 t 4 G - x _ E m 3 r i W w j z 7 J 5 s w t C 8 p v u C 9 g 1 5 J 3 u h s F 5 4 x h E x 6 - B t g u q K 0 9 k q K v 1 r m G 6 k 8 O _ 1 m n J 9 o v n J p t r F 5 5 1 4 I _ m i m C 0 1 _ p I 1 3 t t C o v x z M 5 z i j M 0 k F v y 9 H s 6 i V y 4 7 r E m z 2 t L k z 2 t L z _ 8 7 D r 8 z i t N 6 6 _ 4 D i q 1 5 K i q 1 5 K z z _ 5 K i q 1 5 K i q 1 5 K i q 1 5 K z z _ 5 K g s O y p k h K i q 1 5 K 1 z _ 5 K z z _ 5 K i q 1 5 K i q 1 5 K i q 1 5 K z z _ 5 K i q 1 5 K i q 1 5 K i q 1 5 K q 9 n 6 K p h O t o t h K 9 - 7 N 7 9 - 8 n - C 7 y s k E y j 4 n L j z h o L y j 4 n L n o 3 - s B j z h o L l z h o L r h z z K 7 n J y j 4 n L _ t 9 n l D j z h o L l z h o L y j 4 n L j 5 3 m I 1 5 - a w w I g v g k c 1 w t 1 C n n y k O g q 8 i K r h 0 9 E t m 6 n W v 9 2 O w - m j d x g 7 X 7 2 h x U i j n 5 F h g j _ I y 5 4 t L r 7 n k D 1 l y v W y g 0 w B z r o q M _ y - v W n 5 g B u v w 6 U v 5 r _ O u v y Y 1 l y v W 3 4 s 9 H j 7 m 3 D 1 l y v W 5 9 - i D 8 p 9 8 I 1 l y v W v k - P 7 7 1 p Q y 7 t p T z y 9 D 1 l y v W u g y r F 6 t h P n g i m H j m s 3 I 6 t 4 j N n q g i E - z o 5 U 8 3 l l B 5 p x n e x q T y h o 5 f 8 j y U q r 8 r X r i k h D - p m l P n g i m H 0 x 0 3 I h m u j N 4 g m i E - z o 5 U r 2 i l B y 7 g o e x q T m l o 4 f i 6 B 4 z p W k n m j T w 4 z h I 5 m j 5 F r 5 9 i X m z j G h 5 n v b p u 7 q C 7 q v 5 N 1 t w m M k 1 8 h D h 5 n v b s h x B 0 n g o Z z 5 0 4 E 2 5 p r J 7 8 r 9 H x x k k B _ l 2 2 D q y 4 v O l u v - G o g 7 x J u 8 k p L 6 k o 0 F 9 w 2 z Q m 9 _ 3 C 5 5 2 _ W 7 k r c 0 5 _ q e h n 0 B o h u 7 g B x 0 5 H 0 u 3 i J 3 g y - C 3 r o 3 _ C 6 r y w K v x 7 w K - j j D _ z t z I v x 7 w K 5 0 2 i q B g g p j q B 6 r y w K v x 7 w K g g p j q B 5 0 2 i q B m 3 k x K 6 r y w K s 1 1 3 D j h g 3 B 6 r y w K g g p j q B v x 7 w K _ p 0 1 D s w 9 l C _ v 5 h N _ v 5 h N 9 o v h N 6 x O - 8 i n M 9 o v h N _ v 5 h N 9 o v h N h 3 j i N h z r h B s m 8 2 G _ v 5 h N 9 o v h N h 3 j i N 9 o v h N x 3 v 2 D x 9 q 7 C 8 v 5 h N 7 5 q m 0 B 2 1 i h I r k j v t _ B 2 t i 3 C n j 1 M l j 8 5 V g o j s L i g 4 1 B y 8 u 5 V l 3 q q H 6 3 v 7 D l j 8 5 V 9 2 7 k E p j z 9 G y 8 u 5 V i t r 8 B g j z 7 K l j 8 5 V s 7 8 P 2 u 8 2 P s 9 u i N i h o k H k 7 E - z p q 5 J k s 2 h M v h F t 5 o 4 w D 2 u h 7 E 9 t 2 p C n k n v L g p r M 9 8 i q g C u 3 p 2 O _ 9 f v q q i Q u 1 1 i Q s 1 1 i Q k t p C j g 8 - N 9 8 i q g C n 5 p Q p o 3 7 K i n s p g C z - k r B - s 3 j I s 1 1 i Q v q q i Q 9 k x y C i t 4 4 F u 1 1 i Q s 1 1 i Q 3 q y m E w v 2 6 D 6 y 5 q g C o v h n G v 7 t p C i 7 u t M 9 j l y G 1 z 2 v S z w l 8 E j z 6 r E _ 4 i w S 7 j x t P y g v E n v z 9 p C y 5 m 6 B l w 8 2 I 1 z 2 v S - 1 n t J 3 0 w w B p l 9 6 L _ p 4 p E v r w d t 7 q h I s q r s O s q r s O 5 h 2 s O v r w d 4 6 i h I s q r s O 5 h 2 s O s q r s O v r w d 4 6 i h I m w u r K 9 j 8 H 4 k 4 1 K 4 k 4 1 K z s h 2 K 4 k 4 1 K 4 k 4 1 K z s h 2 K 4 k 4 1 K g 4 j 2 E 4 0 8 m B 4 k 4 1 K z 5 t 3 q B 4 k 4 1 K z 5 t 3 q B 4 k 4 1 K 4 k 4 1 K 4 k 4 1 K z 5 t 3 q B 4 k 4 1 K j 8 p 2 E h x 5 m B z s h 2 K 0 o 3 v B q 0 0 9 D l u u - J t q g g K h 9 m 6 C j x j m C o s 3 - J o s 3 - J z 0 h - n B l u u - J o s 3 - J z 0 h - n B l u u - J o s 3 - J z 0 h - n B o s 3 - J m s 3 - J u 4 v _ n B o s 3 - J 0 m 4 I h l m 8 I o i g 2 F o 8 5 s B w u 5 3 M 5 u s 9 r G y x 7 t B 1 w j 0 F 1 x j 4 M _ k 1 _ y B 1 x j 4 M w u 5 3 M k B x g n 2 M i v r l K 6 6 w E p z t r M m 1 j r M g V 2 s x l M m 1 j r M p z t r M m 1 j r M s q o s x B 2 6 5 t B 7 g k s F m 1 j r M m 1 j r M p z t r M m 1 j r M m 1 j r M l q l z F o x i q B p z t r M r 0 r x B x 9 o 1 I o x h h O u i 7 U 2 r n 3 U r k s h O t 5 4 U 2 r n 3 U o x h h O t 5 4 U 2 r n 3 U r k s h O u i 7 U 1 v 6 2 U t k s h O t 5 4 U 5 n 0 3 U o x h h O t 5 4 U r i m 6 E z q 2 9 E - t i r S h q m H y s i x O 4 x u r S 3 l w q F 9 3 h 9 D - t i r S 6 m m m R x i U 4 x u r S 4 x u r S 4 l j 8 C 3 2 m 2 G z 1 6 r S 6 _ v v M _ 6 i S 4 x u r S - t i r S k 7 3 l B n 9 4 n K 5 3 8 Z 7 g o S u k 3 - M p _ s - M p _ s - M r 4 G 2 v 6 s M u k 3 - M n - _ 6 0 D n g 1 0 B j _ t s F p _ s - M 2 o 3 9 z B u k 3 - M 2 s r w F t l k J 5 x p K m u u - J 0 0 h - n B p s 3 - J m u u - J 0 0 h - n B p s 3 - J p s 3 - J 0 0 h - n B m u u - J p s 3 - J n s 3 - J v 4 v _ n B p s 3 - J 0 0 h - n B p s 3 - J 7 n 7 _ B y g m 6 s F 5 t 6 n x o D - q j w B s q 0 6 7 C j 5 s T s i 1 6 F g k v m K 7 o 7 9 z P g k v m K 9 i m m K u 0 y 6 o B i 1 7 B 7 t 6 t - l C 9 6 j k B z r 2 y p B 1 t 7 s K 4 p y s K z t 7 s K 1 t 7 s K 4 p y s K 4 p y s K 0 x k t K 4 p y s K - 1 0 r C l k h 7 C 1 t 7 s K z t 7 s K t q h _ C q x _ y D 0 1 j s Q 3 m 3 h P 3 4 c n n v v h C 3 m 3 h P 0 p c - j v s Q r n 4 r Q 0 n s h P g o d l n v v h C 5 m 3 h P 3 4 c r n 4 r Q 0 1 j s Q 3 m 3 h P 3 4 c r n 4 r Q 0 1 j s Q 3 m 3 h P 0 p c 2 j m w h C 3 m 3 h P 5 4 c u 1 8 2 B r 0 v 8 F i 7 t 7 M 3 - 3 7 M i 7 t 7 M u k i 8 M v y 6 J n g l m J 3 - 3 7 M i 7 t 7 M w q 5 u z B w 2 u w F 3 0 k x B i 7 t 7 M u k i 8 M i 7 t 7 M 3 - 3 7 M 1 - 3 7 M v y 6 J 4 y t m J i 7 t 7 M 3 - 3 7 M n 9 u 8 B 4 0 v h C m 7 m _ N w z 6 p C 2 h g 9 E m 7 m _ N n t x _ N m 7 m _ N m 9 y 0 H r 6 k e z n n x 9 D m 7 m _ N l n t C h m 4 h J n _ g i w k B p _ h g N g u 4 0 R l n z l B 3 q 8 2 J p q k 1 R r _ h g N h 0 q L r q k 1 R g u 4 0 R 8 4 y 2 D l n _ l F g u 4 0 R g u 4 0 R z j 9 B p u _ 0 P v x l 8 C r l v x C u m - x P 6 s 2 U k g 3 7 J o p h p _ B q m 2 v E 0 q 3 q D 8 0 0 n _ B 1 _ z 5 L k 9 r I 6 y u h B u o 2 x F v _ q t o B z u 5 j K v _ q t o B 2 u w j K 4 u w j K 4 u w j K _ 9 8 t o B 4 u w j K - u n j K 4 u w j K z u 5 j K - u n j K 4 u w j K - u n j K 6 3 p i C o u 1 i - t C g p i D h 3 C 4 t x l M o 3 0 s 5 J h 3 C 4 t x l M z 8 z 6 w D 7 g n m B h q 9 8 F m 1 j r M l s 4 E l 5 m 5 J p z t r M l 3 5 q M m 1 j r M p z t r M m 1 j r M 9 j y t C t t z 6 D m 1 j r M p z t r M m 1 j r M m 1 j r M m 1 j r M z 7 k u H _ o 7 T m 1 j r M t z 6 p H u 6 s l o y D 7 h 2 k B v m 8 s x B m 1 j r M p z t r M z y P 3 y _ v L m 1 j r M m 1 j r M p z t r M m 1 j r M m 1 j r M y z 3 1 B k y v 9 E p z t r M s q o s x B m 1 j r M k 1 j r M p n x J - j 0 M o r 0 F m n 7 k N w _ 9 r Q p w y r Q o r 0 F o n 7 k N u 1 6 v h C o r 0 F h - w k N 0 m 2 3 G _ i j t C 2 t k t L y t s d j j 4 k r C 1 n z H u 1 2 5 O 4 5 3 5 S 4 0 o 3 D i y 6 o B y n n p B i n j 9 O z k u 9 O m y 9 6 N n 1 U i n j 9 O i n j 9 O z k u 9 O 6 4 u 9 F j 1 r h C i n j 9 O i n j 9 O m t y a z 0 - 8 G 4 2 r 6 L k 0 n _ B 0 g 1 l E 4 2 r 6 L h u 1 6 L 4 2 r 6 L 4 2 r 6 L x g m q v B l g q 2 J - 1 r D 4 2 r 6 L x g m q v B r q l U r - 4 1 J 7 8 g p N 2 j k F u 1 6 v h C 7 8 g p N h o l F - 4 j v h C 7 8 g p N h o l F h 5 j v h C 7 h _ t G g 0 x i B j t y t C y 4 - j R y 4 - j R 5 h 4 s C t o 1 2 G l v r k R y 4 - j R 6 6 u I 4 9 r k N y 4 - j R h 3 4 i N s 0 3 I y x s _ N 9 o x j w k B g n z 3 I h x y k y B 6 i h 0 K 3 3 w C q 3 0 s 5 J 6 i h 0 K 3 3 w C 7 l u _ D v i 0 2 C s - 1 h O s - 1 h O 3 y g i O k g v 5 B o 7 2 5 F s - 1 h O s - 1 h O 3 y g i O n l h m F h 3 o l C s - 1 h O s - 1 h O 3 y g i O w o 8 q K 8 w j J s - 1 h O s - 1 h O - z 0 l B 9 x 4 2 G h y h o N 0 7 r o N 6 s t J n y p z J 0 7 r o N m p _ g 1 B y 7 r o N 8 s t J j m 4 x I o w c l 2 _ q M l 2 _ q M m 0 o r M l 2 _ q M l 2 _ q M g 0 u c o - q z G m 0 o r M l 2 _ q M l 2 _ q M m 0 o r M m 4 0 q M 4 _ g v E w w z _ B l 2 _ q M m 0 o r M l 2 _ q M l 2 _ q M r y o j C y k 5 8 C u 7 j g C h x 5 m c 7 _ - D w x l y Y m 5 l w E 1 2 j l K _ z g l P 1 7 n g C h x 5 m c 7 _ - D w x l y Y m 5 l w E 1 2 j l K _ z g l P 1 7 n g C h x 5 m c 8 _ _ D 6 o 5 w P p g 8 M - z 4 _ K y m p r v F v s t w J _ 2 0 B p n t 0 i D j x l o B 8 r g 4 F 4 8 2 j N 4 8 2 j N 5 r 5 3 K r t 5 D 0 s r k N 4 8 2 j N 4 8 2 j N s 5 9 v 0 B p x k C r 1 - p L s 5 9 v 0 B 4 8 2 j N 4 8 2 j N 6 p 5 X _ u 3 z H 0 s r k N 4 8 2 j N 4 8 2 j N 1 k h k N m m 8 k C 1 n 5 0 E 4 8 2 j N 4 8 2 j N 0 s r k N 4 8 2 j N o 4 g p E w - k t C 4 8 2 j N 0 s r k N s 1 8 P 8 i j k I i o r x M x n h x M o w 6 I 4 7 m j J h 1 i r 5 J o w 6 I 5 q _ i J z 8 z 6 w D x n h x M g o r x M 9 - 7 I 5 q _ i J m w _ j y B g o r x M x n h x M _ 9 4 m M 0 p C 9 w n I 2 h m q J - _ h 2 M r 6 t 1 M r m t 3 y B z q q 0 K 4 s 7 C 0 8 3 1 M r 6 t 1 M 2 h 5 2 y B 0 8 3 1 M 1 v 1 h G m x 2 m B q v j j y D r 6 t 1 M - _ h 2 M 4 0 0 3 C r 8 j 0 D 0 8 3 1 M 0 8 3 1 M x o l i y D _ 8 l X h z o r H r 6 t 1 M 0 8 3 1 M 2 h 5 2 y B r 6 t 1 M 0 p C 1 _ v v E 3 q x 9 I 1 t x g R 6 8 _ T 8 p w l Y o 4 5 9 E 2 x x o H - s i l Y y o n D 1 n s k V q n i j L l o y w C w p r 4 F m 0 p l G q o g s C o t x - K x 1 n 6 W z q G j u i y X n g n - J 9 _ 3 V u 4 n Q x 7 3 3 P 2 i j 4 P 8 l q z I 8 n q i B x 7 3 3 P x 7 3 3 P _ h 0 t P 4 3 B m t i - _ B x 7 3 3 P 1 6 _ c 9 w r j J x 7 3 3 P 1 y t D 8 5 8 5 J _ n 9 0 L 8 n 9 0 L 5 o h v D p p _ s C _ n 9 0 L 8 n 9 0 L _ n 9 0 L 9 t l z u B - 8 m 1 L _ n 9 0 L 5 o h v D _ 8 5 s C _ n 9 0 L - 8 m 1 L - y z 0 L _ n 9 0 L _ n 9 0 L 8 n 9 0 L _ n 9 0 L 5 o h v D p p _ s C 2 3 n 9 I 1 4 1 G i y h o N n p _ g 1 B q l 2 o N y m a w v x j M 1 7 r o N i y h o N z 7 r o N 1 7 r o N y m a w v x j M s 8 y h 1 B 1 7 r o N i y h o N l 1 a x q 7 j M i y h o N 1 7 r o N i y h o N z 7 r o N l 1 a w v x j M i y h o N 1 7 r o N z 7 r o N 1 7 r o N y m a w v x j M w 0 n 9 J u 3 n G 1 4 8 1 K 8 w z 1 K 8 w z 1 K 1 4 8 1 K k 0 7 i g D 1 4 8 1 K _ t 7 F _ s _ h I x l 1 7 q F 8 w z 1 K 8 w z 1 K 1 4 8 1 K 8 w z 1 K 8 w z 1 K 1 4 8 1 K 8 w z 1 K 8 w z 1 K 5 0 8 F _ s _ h I x l 1 7 q F 5 x k 3 q B 8 w z 1 K t r 3 j g D 8 w z 1 K _ 4 i x E 8 5 g s B p r 8 u t B 0 w 4 r L y w 4 r L v - u r L i p p u t B y w 4 r L 4 k i l B n - n o F 0 w 4 r L v - u r L y w 4 r L v - u r L v - u r L v - u r L v 6 - V y v h 3 F x h - h K x h - h K 2 g o i K x h - h K u i 2 h K x h - h K 2 g o i K x h - h K x h - h K x h - h K 2 g o i K x h - h K u i 2 h K x h - h K 2 g o i K x h - h K h g g K g 7 t 6 G 2 g o i K g t 8 d z 7 5 8 F g _ z m M u s z 6 w B g _ z m M g _ z m M 4 4 2 b o 1 m y G p 6 9 m M g _ z m M g _ z m M g _ z m M p 6 9 m M z r _ k J 5 m g H g _ z m M u s z 6 w B g _ z m M g _ z m M p 6 9 m M t i 6 0 C - 7 r v D g _ z m M g _ z m M p 6 9 m M g _ z m M w s z 6 w B k g 3 B l j 4 0 K 5 h q m M - 0 w 4 J 8 y z D q 3 l n K 5 4 u n K q 3 l n K y g k 9 o B q 3 l n K q 3 l n K t 6 s 8 G x m v K o 3 l n K q 3 l n K q 3 l n K q 3 l n K y g k 9 o B q 3 l n K q 3 l n K 5 4 u n K 9 1 8 m K q 3 l n K 5 4 u n K q 3 l n K 9 1 8 m K q 3 l n K 5 4 u n K q 3 l n K 9 1 8 m K 2 g 3 h B 0 i 2 2 E 5 4 u n K q 3 l n K q 3 l n K 9 1 8 m K o 3 1 m J 5 v c r 6 k 0 - C v 9 y z K h t h B x j m v J 2 h 6 _ p F u k 8 z K l p 1 z p I u k 8 z K v 9 y z K 2 8 g p D 5 q k j C r w t y - C v r l 0 K u k 8 z K v u k n B x n g o E 7 7 s 3 J 7 w _ 3 J q 2 1 3 J q 2 1 3 J q 2 1 3 J o 2 1 3 J q 2 1 3 J q 2 1 3 J q 2 1 3 J o 2 1 3 J q 2 1 3 J q 2 1 3 J 7 w _ 3 J q 2 1 3 J 7 7 s 3 J q 2 1 3 J 7 w _ 3 J q 2 1 3 J 7 7 s 3 J l u 6 k B 5 j m m E 7 w _ 3 J 0 _ 6 _ m B 7 7 s 3 J 7 w _ 3 J q 2 1 3 J q 2 1 3 J o 2 1 3 J q 2 1 3 J - 8 r o E l m z w B 7 2 m o N 5 - 3 H g m j 9 J q t 8 n N 1 - z g 1 B u g x o N q z 2 H g m j 9 J 1 - z g 1 B u g x o N q t 8 n N u s 5 H s s x 8 J u g x o N q t 8 n N 7 2 m o N q t 8 n N u s 5 H 1 h x 0 J j r B 6 v k q 7 C w v 9 k K 7 k 6 t i F l v 0 k K q j 2 s i F l v 0 k K l g x z o B 3 p g s D u 3 h 6 B q s j g B t 0 3 2 F 0 - y 2 w B h o - 1 w B 0 n 7 l M m x x y G 6 3 l b 2 - y 2 w B 3 r x l M 5 r x l M 0 - y 2 w B h s h - B g p h r E h o - 1 w B 3 r x l M 7 4 n g F p 3 t 2 B 7 2 m o N - i z 6 C - _ t 6 D u g x o N q t 8 n N 7 2 m o N q t 8 n N - i z 6 C r h 5 6 D q t 8 n N q t 8 n N 4 y o h 1 B 4 q u 6 C r h 5 6 D 4 y o h 1 B q t 8 n N 7 2 m o N - i z 6 C - _ t 6 D 4 y o h 1 B q t 8 n N 7 2 m o N l - j m B j q 9 j F g o y t K r s 7 t K 4 w k u K r s 7 t K j p - 2 p B 4 w k u K j p - 2 p B r s 7 t K z 6 j 4 p B g o y t K r s 7 t K - 5 u d t 5 j l F r s 7 t K g o y t K z 6 j 4 p B r s 7 t K r w i 9 9 C r s 7 t K r s 7 t K p s 7 t K x 8 j I y y x i J u 9 7 g D g 8 _ q D x u 5 3 M v x 9 - y B - k 1 _ y B r 1 2 J 3 n 8 j J x u 5 3 M u r v 3 M 2 x j 4 M x u 5 3 M 1 _ w y I 8 l k N u r v 3 M o i 9 _ J u g 0 E q 1 w 5 K q 1 w 5 K q 1 w 5 K 5 _ 5 5 K - v k W k u 5 g G q 1 w 5 K q 1 w 5 K 5 _ 5 5 K q 1 w 5 K q 1 w 5 K 5 _ 5 5 K q 1 w 5 K q 1 w 5 K 7 _ 5 5 K 5 _ 5 5 K q 1 w 5 K 9 v k W h w y g G q 1 w 5 K 5 _ 5 5 K q 1 w 5 K - 9 7 9 E h 2 p v B w z k v 4 B i 4 v w B 0 7 5 r G r r v u 4 B 2 h r j O l v 9 9 D i 4 w k D r r v u 4 B 2 h r j O 1 2 r v H l 4 o h B 2 h r j O 1 1 1 j O 3 1 1 j O 2 i 0 k M g x q C 2 h r j O 1 1 1 j O 6 - 8 0 K g k n G i p p u t B 8 q 5 0 D 2 r n k C v - u r L v - u r L 7 h i s L v - u r L v - u r L p r 8 u t B v - u r L 9 3 _ 0 D y j - j C 0 w 4 r L y w 4 r L v - u r L z o - t C 1 o v q D y 0 p x L 3 g k n u B p q 6 B 9 5 l - J 6 7 8 x L l o z x L y 0 p x L 5 z 4 _ n D l o z x L l 8 s 8 B o u k j E j o z x L l o z x L 5 z 4 _ n D l o z x L y 0 p x L x 0 g p G l j x Z l o z x L n s u F p p h z I p g w k L n g w k L p g w k L v g x x s B - 4 2 y s B z y y r C 2 i 4 n D l 1 7 o k D 0 8 j y s B p g w k L p g w k L m y m k L q l 2 n C 8 4 2 h D l - 1 i o B i 4 t g K m 1 - g K i 4 t g K z 2 2 g K j x z n 6 C i 4 t g K j x z n 6 C i 4 t g K o 8 n j o B l - 1 i o B m 1 - g K - g 4 s B s 0 q 4 E j 7 u k M 4 - k k M w 2 4 k M 4 - k k M j 7 u k M z m i _ J x s v D w 2 4 k M 4 - k k M j 7 u k M h 7 u k M j 7 u k M 4 - k k M p x 3 m F i 2 l u B h 7 u k M j 7 u k M 4 - k k M j 7 u k M w 2 4 k M 4 - k k M y o 3 - B 5 p v p E 4 - k k M w 2 4 k M w 5 p j H v l s Z 4 _ l s O s 0 6 z I 9 6 w X j 2 w s O g i 7 w 5 B s 0 6 z I 0 o z X 4 _ l s O z w w x 5 B s 0 6 z I 9 6 w X 4 _ l s O z w w x 5 B s 0 6 z I 9 6 w X 4 _ l s O j 2 w s O h 2 w s O 3 q y z I 9 6 w X j 2 w s O 4 _ l s O y l 7 u E y 1 j x E 4 t w E 8 n q z T t 0 y w O i q 0 f v 0 2 i X h - j _ F v k w z F 0 h p i X _ 5 l k B p 1 8 - N o p h n U n i h D s n k j X - g g 4 J h u s 6 C 4 t j - U v o W 9 l y 1 n B 8 r g 1 n B 8 h n 9 J _ h n 9 J 6 7 s e 0 s l 3 E _ h n 9 J 9 l y 1 n B 7 0 m o 5 C _ h n 9 J _ h n 9 J _ h n 9 J 6 r g 1 n B _ h n 9 J - _ v 9 J _ h n 9 J _ h n 9 J _ h n 9 J - _ v 9 J 8 r g 1 n B _ h n 9 J - _ v 9 J - k _ 8 J _ h n 9 J _ h n 9 J - _ v 9 J j 6 2 v G - l x L _ h n 9 J 5 r t 1 _ E 9 l y 1 n B 9 x u 0 n B 9 l y 1 n B _ h n 9 J l - u v H y 6 6 F - p 7 2 q B g 9 u 1 K 3 k 4 1 K g 9 u 1 K g 9 u 1 K 6 u 8 Z m j l z F 3 k 4 1 K w 6 o 2 q B g 9 u 1 K - p 7 2 q B g 9 u 1 K - p 7 2 q B g 9 u 1 K - p 7 2 q B 6 u 8 Z m j l z F w 6 o 2 q B 3 k 4 1 K 5 k 4 1 K g 9 u 1 K g 9 u 1 K 3 k 4 1 K g 9 u 1 K w 6 o 2 q B 3 k 4 1 K g 9 u 1 K t 9 5 Z v 5 r z F g 9 u 1 K - p 7 2 q B g 9 u 1 K 3 k 4 1 K g 9 u 1 K w 6 o 2 q B 3 k 4 1 K w 6 o 2 q B x u g g J 6 y S 2 7 n I v - - x T n r 2 g M h y s k C 8 m 2 p Y i l 1 n C u 6 1 5 L 4 x n 6 T k n p H 8 m 2 p Y n _ - k G x 8 x 8 D 9 _ i - 0 j Z w h n 7 T h w g l H 7 3 4 i F g m 9 p Y _ j 8 P q 8 o 8 R s t 0 s N 0 q 1 z B g m 9 p Y 6 s u 7 C _ p w w K 5 s S l 7 3 k D - n j 0 J - n j 0 J 8 g s 0 J i m x w m B - n j 0 J 8 g s 0 J i m x w m B 8 g s 0 J - n j 0 J - n j 0 J - n j 0 J 8 g s 0 J k v 6 z J i m x w m B 8 g s 0 J - n j 0 J i m x w m B 8 g s 0 J - n j 0 J - n j 0 J 7 3 i x m B - n j 0 J - n j 0 J 8 g s 0 J - n j 0 J - n j 0 J g m x w m B - n j 0 J - n j 0 J 7 3 i x m B q k g 8 C h l 7 g C g 2 x 7 J 4 u j 8 J g _ 3 n D g 6 s 5 B g 2 x 7 J g 2 x 7 J p y 6 7 J w 8 q u n B g 2 x 7 J p y 6 7 J g 2 x 7 J r y 6 7 J g 2 x 7 J h 1 8 u n B g 2 x 7 J g 2 x 7 J p y 6 7 J g 2 x 7 J g 2 x 7 J 4 t u v n B g 2 x 7 J g 2 x 7 J p y 6 7 J w 8 q u n B g 2 x 7 J p y 6 7 J g 2 x 7 J g 2 x 7 J k - 2 B 8 0 0 u I 4 t u v n B g 2 x 7 J p y 6 7 J g 2 x 7 J g 2 x 7 J g 2 x 7 J h 1 8 u n B g 2 x 7 J r y 6 7 J p y 6 7 J g 2 x 7 J g 2 x 7 J h 1 8 u n B z 6 9 v I z t z B m g u 2 J l 6 2 2 J 4 8 5 s 3 C l 6 2 2 J t 0 2 6 m B w o o 7 m B m g u 2 J m g u 2 J n 6 2 2 J l 6 2 2 J m g u 2 J n 6 2 2 J m g u 2 J q 0 - 2 J m g u 2 J m g u 2 J w o o 7 m B n 6 2 2 J _ 1 x D 4 u s 3 H l 6 2 2 J n 6 2 2 J s g l 6 m B q 0 - 2 J m g u 2 J n 6 2 2 J 7 s 5 r J v 7 C 8 _ 0 0 m B 9 - h 1 J 7 - h 1 J 9 - h 1 J 0 m 5 0 J 9 - h 1 J o 5 q 1 J 0 m 5 0 J 9 - h 1 J 8 _ 0 0 m B p s j 0 m B 9 - h 1 J 7 - h 1 J _ _ 0 0 m B 8 _ 0 0 m B 0 m 5 0 J 9 - h 1 J 8 _ 0 0 m B 9 - h 1 J 0 m 5 0 J o 5 q 1 J 9 - h 1 J 0 m 5 0 J 9 - h 1 J 7 - h 1 J 7 z 3 G q v r g H 0 m 5 0 J o 5 q 1 J 9 - h 1 J g 2 6 t C 8 7 4 v C y h j r o B w v _ q h F t w s i K _ j - p o B 4 v 1 i K 6 v 1 i K t w s i K 1 i x q o B - 2 t 4 6 C t w s i K 2 y t m F n 4 v Z w v _ q h F t w s i K 4 v 1 i K 6 v 1 i K 2 4 y 3 6 C t w s i K y h j r o B t w s i K _ j - p o B p v _ i K n t y 3 F k - x X t g j 8 H s 7 q P x u g o M s r q o M m r v g x B x u g o M s r q o M n - 0 j B i n i - F x u g o M s r q o M m r v g x B x u g o M t g j 8 H j 6 s P x u g o M x u g o M 9 k j h x B x u g o M x u g o M z _ 6 j B - p 7 _ F s r q o M l s u e m u y q G 8 t s l M j z 6 k B 1 g j 7 F 8 t s l M v 1 z z t D 3 p 2 l M 3 r z x L x m I 3 p 2 l M 1 p 2 l M y 7 8 2 w B 8 t s l M 0 l g m M 8 _ 3 - E g 0 p y B 3 p 2 l M 0 9 m v E g 1 2 8 B t o 0 o M x i 3 q D w 5 x 5 C x u g o M s r q o M x u g o M m r v g x B s r q o M r 4 F m 8 l 3 L x u g o M x u g o M 9 k j h x B x u g o M _ n 8 q D j i t 5 C 9 k j h x B x u g o M y s q q u D n m G y w y 2 L 2 s 2 G s n x w q p F - y z _ D s p g y K m r u o q B s p g y K s p g y K z v p y K o r u o q B s p g y K z v p y K s p g y K B p j 3 x K s p g y K z v p y K s p g y K s p g y K z v p y K s p g y K o r u o q B q p g y K s p g y K s p g y K 3 3 g p q B B p j 3 x K s p g y K s p g y K 3 3 g p q B s p g y K s p g y K z v p y K o r u o q B g 1 u q G j 0 v X 2 o - _ G 3 0 v q B k z g s O k z g s O 4 h 2 s O 5 5 3 _ G 3 0 v q B p 5 l x 5 B r q r s O 5 5 3 _ G 3 0 v q B k z g s O t q r s O r q r s O 5 5 3 _ G 3 0 v q B t q r s O r q r s O k z g s O 2 o - _ G 3 0 v q B h l 1 E t z 1 i J p 7 8 n L r 7 8 n L 6 r z n L 6 r z n L 4 3 g g t B 6 r z n L 3 p i z E 3 _ 0 u B _ q m o L 6 r z n L y m v n l D 6 r z n L 6 r z n L 9 2 o x D t 6 1 k C 2 8 j y s B 0 8 j y s B p g w k L p g w k L m y m k L s o _ g J i m y D v g x x s B p g w k L u u 5 k L p g w k L m y m k L u u 5 k L p g w k L s h h 5 I p z t 6 4 H w n l 5 I r 3 0 k L y l _ k L x u 6 x s B y l _ k L g w t o k D v p u H - n r l I r 3 0 k L m p r k L r 3 0 k L y l _ k L r 3 0 k L x u 6 x s B 4 q t y s B v p u H s l j l I r 3 0 k L y l _ k L x u 6 x s B y l _ k L i m q p y F 6 9 s H s l j l I 8 k m q k D m p r k L - 9 l x G o m t U 9 6 u v o D n 1 4 o B i r n m F g v 7 z L g 4 p 9 h N z u u z C 2 l 8 m D h 3 0 u u B k m o z L v y g 5 5 F - n o t E 1 2 4 2 B 6 g 6 3 5 F x 6 x z L m u h u u B 0 r t 2 G z w v V g 4 p 9 h N x 6 x z L t n 5 u J n 3 x D g 4 p 9 h N g v 7 z L x 6 x z L p m Y 4 i 8 y K 6 g 6 3 5 F i s g I y y l q I j 6 x t L l 6 x t L v 9 3 k C u y p 1 D s w h 2 t B l 6 x t L s w h 2 t B l 6 x t L 1 s u 1 t B l _ h U j 1 0 2 G l 6 x t L o o o t L l 6 x t L k s 7 t L 5 i v 5 m D o o o t L 3 x N _ 5 l 1 K l 6 x t L k s 7 t L 1 s u 1 t B l 6 x t L j 6 x t L l 6 x t L 4 w i _ H t g k K o o o t L 5 i v 5 m D k s 7 t L l 6 x t L o o o t L l 6 x t L v t 3 Z 8 h x n F x y q 5 m B m z p 2 J k z p 2 J m z p 2 J m z p 2 J m z p 2 J j t y 2 J r 5 g 2 J m z p 2 J q m 8 5 m B m z p 2 J m z p 2 J k z p 2 J m z p 2 J m z p 2 J m z p 2 J j t y 2 J m z p 2 J 6 _ 4 4 m B q m 8 5 m B 6 _ 4 4 m B j t y 2 J m z p 2 J q m 8 5 m B 6 _ 4 4 m B x k 4 K 6 7 v 1 G 3 v 1 i K o l t p o B s w s i K 3 v 1 i K s w s i K s w s i K s w s i K 3 v 1 i K s w s i K 7 j - p o B s w s i K o l t p o B 3 v 1 i K s w s i K 5 v 1 i K y 9 p 8 I 6 t m B 3 v 1 i K s w s i K s w s i K s w s i K 3 v 1 i K s w s i K s w s i K 3 v 1 i K s w s i K s w s i K s w s i K 3 v 1 i K s w s i K s w s i K 7 j - p o B s w s i K s w s i K s w s i K 3 v 1 i K s w s i K 8 l m 5 E w u k f s w s i K 7 j - p o B s w s i K 7 j - p o B s w s i K 7 j - p o B s w s i K s w s i K s w s i K 3 v 1 i K s w s i K s w s i K 7 j - p o B s w s i K 0 i x q o B s w s i K r w l _ B 9 w u l D s w s i K 3 v 1 i K o l t p o B s w s i K 3 v 1 i K s w s i K s w s i K 7 j - p o B s w s i K w r h k D n 8 p 7 B n l 9 u J v 4 r u J 5 i 2 6 l B 4 u 0 u J 6 u 0 u J 6 u 0 u J 3 i 2 6 l B 6 u 0 u J 6 u 0 u J v 4 r u J y v n 7 l B v 4 r u J n l 9 u J 6 u 0 u J i 2 k 6 l B n l 9 u J 6 u 0 u J v 4 r u J 6 u 0 u J n l 9 u J v 4 r u J 6 u 0 u J 6 u 0 u J 3 i 2 6 l B 6 u 0 u J 4 u 0 u J 6 u 0 u J 6 u 0 u J 6 u 0 u J 4 u 0 u J 6 u 0 u J 6 u 0 u J v 4 r u J n l 9 u J 6 u 0 u J 1 u p 7 F 5 r 2 N 6 u 0 u J n l 9 u J 6 u 0 u J v 4 r u J 6 u 0 u J n l 9 u J v 4 r u J 6 u 0 u J n l 9 u J i 2 k 6 l B 6 u 0 u J 3 i 2 6 l B 6 u 0 u J 6 u 0 u J 4 u 0 u J 5 i 2 6 l B v 4 r u J n l 9 u J 6 u 0 u J s i m m E z t 0 s 4 g i B 3 - 4 q H v o j 6 K 6 _ 5 5 K z 0 x v I 6 5 w E 6 _ 5 5 K 6 _ 5 5 K 6 _ 5 5 K 3 i 1 n r B 6 _ 5 5 K v o j 6 K t o j 6 K 6 _ 5 5 K 0 v i n r B z 0 x v I 6 5 w E 6 _ 5 5 K 3 i 1 n r B 0 z p _ s F 0 v i n r B 3 i 1 n r B z 0 x v I 7 3 v E 6 _ 5 5 K g 2 n o r B n r 2 t B 7 _ 1 i E 5 v 1 i K y g 1 r o B 5 v 1 i K 5 v 1 i K o v _ i K q v _ i K 2 i x q o B o v _ i K z h j r o B 5 v 1 i K o v _ i K z r o h E 2 l w r B 5 v 1 i K y g 1 r o B 5 v 1 i K o t i s h F 5 v 1 i K r 1 o 5 6 C 5 v 1 i K o v _ i K 5 v 1 i K z h j r o B o v _ i K 2 i x q o B o v _ i K v g 2 F 6 p w r C 3 q 7 s B j j t w J j j t w J q 6 1 w J j j t w J j j t w J j j t w J q 6 1 w J j j t w J j j t w J j j t w J 1 q h i m B j j t w J 3 x _ w J j j t w J j j t w J j j t w J q 6 1 w J j j t w J j j t w J j j t w J q 6 1 w J j j t w J j j t w J j j t w J q 6 1 w J j j t w J j j t w J j j t w J q 6 1 w J j j t w J j j t w J q 6 1 w J j j t w J j j t w J j j t w J q 6 1 w J j j t w J j j t w J j j t w J q 6 1 w J j j t w J j j t w J j j t w J q 6 1 w J j j t w J j j t w J q 6 1 w J j j t w J j j t w J j j t w J q 6 1 w J 0 n p h C i i 0 0 D 6 j g F u s z - J o 0 v 0 M m m 5 3 x D n y 5 o L g y n B j 2 5 0 M v 9 j x y B j 2 5 0 M o 0 v 0 M k 1 2 0 H z w 9 T z k s y y B v y l 0 M o 0 v 0 M o 0 v 0 M 6 5 o 3 E s s i 9 B o 0 v 0 M o 0 v 0 M m m 5 3 x D m y 9 v C p l 2 8 D j 2 5 0 M - g 7 2 x D j 2 5 0 M v s n f 1 1 1 n D n i p S t r q o M t r q o M s o 0 o M _ k j h x B y w y r G z 1 2 e s o 0 o M u o 0 o M q j o r u D 5 5 b 1 i x 5 K j 3 i B v g x o N t g x o N v g x o N 6 2 m o N r z v _ L 8 n j B t g x o N v g x o N 0 - z g 1 B s s 5 _ L 6 n j B 6 2 m o N v g x o N 6 2 m o N m q 7 o N r z v _ L j 3 i B v g x o N t g x o N 5 y o h 1 B r z v _ L j 3 i B w u n z G 3 w m c q - 4 k K q - 4 k K 1 k 0 s F s s 6 X o - 4 k K 5 - n z o B q - 4 k K p n w v i F - _ v k K 5 - n z o B 3 - h l K q - 4 k K q - 4 k K _ q K _ q y n J u q 3 h S y o h - I x - v y B u q 3 h S h h 5 7 G k h 4 x G x 1 7 m L u m y m L g - q _ J u l m B k x y 7 s B u m y m L x 1 7 m L v 1 7 m L u m y m L u m y m L k x y 7 s B w 7 9 k E _ w 6 2 B x 1 7 m L 9 y - 6 s B x 1 7 m L u m y m L v 1 7 m L x 1 7 m L u m y m L u m y m L z z p b s k l 8 F x 1 7 m L k 0 l u B u 3 4 w F w j 7 4 1 B 3 9 l u N 5 4 1 G u p z p K 0 p w u N 8 x 7 t N 3 9 l u N g s w v L - 4 u C 0 p w u N 8 x 7 t N 3 9 l u N 3 9 l u N 0 5 8 h H g i 2 g B 8 x 7 t N 3 9 l u N r 7 v 5 1 B w z n 2 D s 6 l h D 3 9 l u N 0 p w u N 7 5 5 J 0 g h o H x h - h K x h - h K 2 g o i K u i 2 h K x h - h K x h - h K 2 g o i K x h - h K x h - h K 8 4 h E 9 q 2 9 H 2 g o i K u i 2 h K x h - h K 2 g o i K x h - h K x h - h K x h - h K 2 g o i K 5 m n O 3 4 5 t G h v p q K o s g q K - u p q K o s g q K x 6 g p p B t j l T 6 q m _ F o s g q K h v p q K - u p q K o s g q K o s g q K h v p q K - t 1 i J 8 1 5 B 3 x 1 4 O x 7 s - F 2 2 v _ B 3 x 1 4 O 0 t g 5 O 3 x 1 4 O 6 o s m C 1 v n y F 3 x 1 4 O 0 t g 5 O 3 x 1 4 O 3 q 4 I w l 2 g L 0 t g 5 O 3 x 1 4 O 0 7 j z L 8 9 g B 1 y t B k o 1 8 J 8 h n 9 J k o 1 8 J k o 1 8 J - k _ 8 J 9 k _ 8 J - k _ 8 J k o 1 8 J k o 1 8 J 8 h n 9 J k o 1 8 J k o 1 8 J g 4 8 z n B - k _ 8 J k o 1 8 J 9 k _ 8 J - k _ 8 J k o 1 8 J - k _ 8 J 9 k _ 8 J k o 1 8 J - k _ 8 J j - p h B p r h p p 3 B - p g w B 3 8 - p F r x r 5 S w 5 q i M p 6 1 X 6 z w l r C 2 _ _ K q o x h O u q 2 l B 8 0 n w F - u 9 4 J k q m 5 J 2 o m l n B k q m 5 J k q m 5 J i q m 5 J k q m 5 J k q m 5 J - u 9 4 J r l v 5 J k q m 5 J - u 9 4 J k q m 5 J o r n 8 C r r x h C - u 9 4 J n - 3 l n B - u 9 4 J k q m 5 J k q m 5 J i q m 5 J 4 o m l n B - u 9 4 J r l v 5 J y m p o J p i I r o v _ K r o v _ K _ z 4 _ K 6 8 l _ K r o v _ K r o v _ K 2 3 2 r F o w y f 1 y 3 5 r B _ z 4 _ K r o v _ K 6 8 l _ K r o v _ K _ z 4 _ K r o v _ K 6 8 l _ K r o v _ K 2 3 2 r F o w y f r o v _ K 6 8 l _ K r o v _ K _ z 4 _ K r o v _ K 6 8 l _ K _ z 4 _ K 6 p q 6 r B 6 8 l _ K 2 p 5 u D 9 s i 8 F 0 3 h z S g m p t L p n g c 0 3 h z S - 9 t z S 6 s 9 O 6 j 1 l N 0 3 h z S m z v p F x u 0 h E h _ t z S k m h r P w m g F 0 3 h z S - 9 t z S g 1 3 v B 0 - 5 x J 0 3 h z S q q j i I q j t l C w k 6 z S l z r g P 7 l p G i 0 6 k Q _ 1 m q O i _ 2 s B z u 5 0 Y 3 x 3 3 C s g s _ K 2 - n m U 8 r k H g w n 1 Y k k 8 y F v 4 s 4 G z u 5 0 Y 6 3 5 B o o x r W 4 s t u J p z D 1 5 v u B 8 w z 1 K 8 w z 1 K 1 4 8 1 K o i y 2 q B 8 w z 1 K w h 3 3 q B 8 w z 1 K 5 x k 3 q B 8 w z 1 K o 3 7 g D 0 m 0 q C 8 w z 1 K 5 x k 3 q B 8 w z 1 K 5 x k 3 q B 8 w z 1 K 5 x k 3 q B k m o I _ s 6 g I 5 6 v o L 5 6 v o L 3 6 v o L 5 6 v o L 2 1 s i t B n j 1 E o h g 7 I 5 6 v o L 1 w 2 t l D 5 6 v o L 1 w 2 t l D 7 m t - C u p 8 0 C t 1 - i t B g r m o L 5 6 v o L 1 w 2 t l D 5 6 v o L h 3 t t J 3 3 0 C h 2 5 h t B 5 6 v o L q g z u l D g r m o L 0 q 5 o L 5 6 v o L z _ u j B 2 u 1 p F g r m o L q g z u l D 0 u l z I 5 w r q B _ l n h m M 9 q 9 z H 0 i 2 8 C r h y - M n v 6 i F n y p 6 B r h y - M r h y - M l 7 1 _ z B k 5 l _ L - v W r h y - M r h y - M y n 8 - M r h y - M r h y - M - g y j B k i i w G l 7 1 _ z B r h y - M r h y - M n v 6 i F n y p 6 B r h y - M r h y - M l 7 1 _ z B k 5 l _ L - v W r h y - M 8 6 s 8 0 D t 1 h a v 9 m n _ B 4 w w U n t l o K q _ 9 h p B n t l o K n t l o K r 6 r h p B n t l o K n t l o K k v u o K y x i t C l i k 3 C n t l o K n t l o K k v u o K n t l o K p _ 3 m B l z y 9 E m z 2 t L 6 l w 9 m D m z 2 t L w z _ j G 3 x q a - 5 q 5 9 I p l g u L t q x 3 t B 2 z _ 0 C w p j i D m z 2 t L n l g u L y 5 2 7 m D u 3 p u L m z 2 t L m z 2 t L 8 1 1 T q 1 1 3 G z v z 8 m D n l g u L p l g u L j 0 9 h F 1 3 y i B g 3 r _ 2 C z s m 1 J z s m 1 J o 4 9 0 m B z l s 0 m B g m v 1 J p 7 i z C r 5 x n C z s m 1 J x s m 1 J z l s 0 m B z s m 1 J g m v 1 J z l s 0 m B o 4 9 0 m B z s m 1 J o z 9 0 J z s m 1 J x s m 1 J q 4 9 0 m B o z 9 0 J g m v 1 J z l s 0 m B o 4 9 0 m B z s m 1 J o z 9 0 J 6 7 0 K l l 5 q G l 1 r x J l 1 r x J 4 5 v 9 1 C n s h l m B 3 q k m m B l 1 r x J 6 s 0 x J l 1 r x J l 1 r x J l 1 r x J 6 s 0 x J u 7 y l m B l 1 r x J 6 s 0 x J u 7 y l m B w 9 6 C 1 w n 5 H 4 5 v 9 1 C j 1 r x J l 1 r x J 9 5 2 3 4 E u 7 y l m B 6 s 0 x J l 1 r x J l 1 r x J l 1 r x J 6 s 0 x J l 1 r x J l 1 r x J 6 s 0 x J l 1 r x J l 1 r x J 3 q k m m B y 9 i x J i _ u 0 G k 7 w I n z p 2 J k t y 2 J n z p 2 J n z p 2 J w y q 5 m B n z p 2 J n z p 2 J k t y 2 J n z p 2 J s 5 g 2 J r m 8 5 m B n z p 2 J n z p 2 J n z p 2 J l z p 2 J n z p 2 J y y q 5 m B y l a y x u 3 I n z p 2 J s 5 g 2 J n z p 2 J k t y 2 J n z p 2 J n z p 2 J l z p 2 J n z p 2 J n z p 2 J n z p 2 J k t y 2 J j z x w F - o u U r n 9 t q B s k 8 z K 0 2 p z K v 9 y z K 0 2 p z K 7 i i v q B 6 4 1 9 G 6 0 u M s k 8 z K 0 2 p z K v 9 y z K k y 6 v - C v 9 y z K 3 m 2 w - C r n 9 t q B t 9 y z K z u y 4 B s j 9 2 D j 3 h 5 p F g 1 v u q B v 9 y z K 3 m 2 w - C r n 9 t q B 0 2 p z K w Y 8 x k u K r n 9 t q B v 9 y z K t 9 y z K v 9 y z K 0 2 p z K y y m 6 p F t 9 y z K v 9 y z K y j v 9 D i 4 i 0 B j 3 h 5 p F v 9 y z K s k 8 z K 0 2 p z K v 9 y z K 3 5 m 2 E r q 7 h B r 5 n h 3 E p i j u J 9 4 1 x u O m s 6 t J _ 9 j i w d p i j u J v k - 3 l B 3 5 t t B 4 6 l x D y k y t 2 g O p i j u J n i j u J 1 4 v 9 I y - s h v m _ B x _ t t J _ p q 3 M i w _ 3 M t p - J i p 8 h J g o - _ y B - s 0 3 M - s 0 3 M u 8 m 0 I x 2 2 M 9 s 0 3 M i o - _ y B g o - _ y B u h 3 h D 4 x p 6 B w g 5 F 6 n i j J 9 s s B 5 n t y p B 3 7 2 s K 8 3 t s K 1 7 2 s K 3 7 2 s K 8 3 t s K 5 n t y p B 3 7 2 s K 8 3 t s K 8 3 t s K i 1 l x F i q 3 i o y D 0 p h n B n t l o K n t l o K k v u o K j j v W k g 7 y F n t l o K k v u o K n t l o K n t l o K r 6 r h p B m v u o K y 2 5 g p B k v u o K n t l o K 9 3 p U w p v m G l w n g L w 8 w g L l w n g L l w n g L w 8 w g L l w n g L i l 6 r B j t u z E l i _ h s B l w n g L l w n g L l w n g L _ w n k j D l w n g L w 8 w g L 9 l E 4 4 y y K l w n g L l i _ h s B u p r h s B l i _ h s B l w n g L w x 7 s K p y H t t w 0 J u 0 n 0 J y x t - G s 9 4 G u 0 n 0 J t t w 0 J v t w 0 J u 0 n 0 J u 0 n 0 J t t w 0 J u 0 n 0 J u 0 n 0 J t t w 0 J u 0 n 0 J u 0 n 0 J g 1 u y m B u 0 n 0 J u 0 n 0 J u 0 n 0 J t t w 0 J u 0 n 0 J u 0 n 0 J u 0 n 0 J t t w 0 J u 0 n 0 J v t w 0 J t t w 0 J u 0 n 0 J u 0 n 0 J u 0 n 0 J t t w 0 J u 0 n 0 J u 0 n 0 J u 0 n 0 J t t w 0 J u 0 n 0 J v t w 0 J u 1 u P m 3 3 0 I o w K 7 k 8 z N t q r s O k z g s O r q r s O l n K g z m 0 N k z g s O k z g s O 4 h 2 s O j n K 9 k 8 z N k z g s O t q r s O r q r s O o w K 8 2 x z N v o r D 2 r 1 r J x 1 7 m L 7 l i 1 E s y q t B - y - 6 s B v 1 7 m L u m y m L x 1 7 m L u m y m L v 1 7 m L x 1 7 m L u m y m L t 3 4 i B l n - p F k x y 7 s B u m y m L u m y m L k x y 7 s B u m y m L x 1 7 m L r 8 h 3 K 8 0 F u m y m L u m y m L 2 k l n L 1 0 1 P 7 i n z G s p g y K s p g y K z v p y K h j m r I n q k E n j 3 x K s p g y K z v p y K s p g y K s p g y K s p g y K z v p y K 2 p z m B y 2 y p G k z g s O l 5 o U _ x n - I t q r s O 4 q w w 5 B q h r U _ x n - I k z g s O k z g s O t q r s O l 5 o U _ x n - I k z g s O t q r s O k z g s O l 5 o U _ x n - I t q r s O k z g s O 8 z r r G 2 u o m B 4 y u 0 K 2 l v 4 - C 4 y u 0 K 2 q 0 g q I 4 y u 0 K w t l L h q v k H x 7 r x q B 4 y u 0 K x 7 q 5 - C 2 y u 0 K g q _ x q B 4 y u 0 K _ p _ x q B t n i 6 C 3 y o w C 4 y u 0 K h 6 3 0 K x r l 0 K 4 y u 0 K - u i i q I 6 7 v i B j k z _ H i i 0 j R s y t - B 2 r l u H x 4 - j R i i 0 j R u 3 t E k o r l O i i 0 j R k s 5 i M l - _ N i i 0 j R 3 y 8 p M h v w J t 9 y 7 M r 9 y 7 M t 9 y 7 M 4 - 3 y J y w 0 H i i 9 7 M 6 4 o 7 M t 9 y 7 M 8 l v u z B 1 l o 2 B 5 0 C 7 Q 9 3 0 m I 3 x n x V m u 2 y B w - y t L 1 x n x V 3 m 2 R 4 2 7 l P 2 t 6 w V 1 5 0 B l r 6 u T 1 2 x _ S g h 0 C 3 x n x V l t l 3 O 1 - x U 1 x n x V l w 7 g L 1 k z 3 B 3 x n x V u 9 7 7 H o w x r D 1 x n x V 4 _ z H 8 u g w J o q u u v B 1 s 8 7 L 8 0 y 7 L 6 j w v L i j D 8 0 y 7 L 1 s 8 7 L 5 6 6 t v B 1 s 8 7 L 8 0 y 7 L 8 0 y 7 L u 5 - 3 B u 7 _ v E 1 s 8 7 L 8 0 y 7 L 8 0 y 7 L 8 0 y 7 L 1 s 8 7 L 8 0 y 7 L 2 5 - o H m k 5 R 8 0 y 7 L 6 0 y 7 L 8 0 y 7 L 8 0 y 7 L 8 0 y 7 L 1 s 8 7 L 8 0 y 7 L 1 k 7 M j 6 2 8 H 1 s 8 7 L 8 0 y 7 L 8 0 y 7 L 4 i 1 J k 4 i l J q h y - M n 7 n - M z i I 0 6 5 q M 5 u h _ z B n 7 n - M n 7 n - M w 1 s 1 B 3 o 2 q F q h y - M y i t 9 z B q h y - M l z 2 m G y t s n B 2 x F 3 3 j t O 8 i 7 r Q v 9 h q Q r B 9 h _ u h C t - p j B 5 0 q a k g z 1 M 3 j Q m 4 l n 5 G 8 h 8 t F m l z 6 B i j t y N i j t y N l z s q 2 B t k 4 m B u 2 s 1 G - y u y K w o 1 J q p o 5 V 6 o r I g 0 _ o R s i 6 r U _ u Y y 2 i 6 V 8 l h 5 O u z 1 V q p o 5 V - q k j K - y h n C 7 v 1 5 V x 8 9 p G t 4 2 0 E q p o 5 V x _ i t D 8 t - _ H 0 5 0 O x g z k I n p r k L n p r k L m 7 h k L 2 v 1 L 0 y j v H n p r k L w u 6 x s B n p r k L n p r k L m 7 h k L q 3 0 k L n p r k L n p r k L h 5 z L p 7 7 u H q 3 0 k L n p r k L n 2 i v C w 6 6 2 t B 5 0 v r Q s 1 o n 5 M 8 6 q I 4 r h j D v l 4 s D 6 s 9 k 8 B v z 7 g P t 2 t H 6 _ 2 w L u y m h P s y m h P l q n 8 H y 0 x k B 9 u n k 8 B s y m h P m 8 w y B 4 8 6 7 G v z 7 g P v z 7 g P 3 n z 7 M o 1 3 C j s o 0 G s s x k B y i o s 7 C r - 4 k K r - 4 k K p - 4 k K _ l r q 2 Z x 9 l j D 6 m - g C t x l - J q c y 7 5 2 I q v o D 8 8 z 2 K l l 9 2 K 4 p y u g D l l 9 2 K j l 9 2 K l l 9 2 K 8 8 z 2 K s 7 h 8 q B l l 9 2 K 4 o 5 u D k l 1 - B s 7 h 8 q B l l 9 2 K 8 8 z 2 K j l 9 2 K l l 9 2 K 5 q v 7 q B j l 9 2 K l l 9 2 K 5 q v 7 q B n 4 g T s 3 n o G l l 9 2 K 8 8 z 2 K l l 9 2 K j l 9 2 K l l 9 2 K u r j 9 I q m 3 C y t k o y F 4 j w y E y k 9 t B 4 l x n k D x n - 1 D s n x w q p F w - 1 I 3 l 9 8 m B s 0 - 2 J o x r 8 m B z u o 3 J s 0 - 2 J o x r 8 m B z u o 3 J o x r 8 m B s 0 - 2 J 3 l 9 8 m B s 0 - 2 J 3 l 9 8 m B s 0 - 2 J s 0 - 2 J z u o 3 J 5 1 y r E v 8 5 h B o x r 8 m B z u o 3 J o x r 8 m B s 0 - 2 J s 6 u 9 m B s 0 - 2 J 3 l E 5 r v n J x 7 _ z J x 7 _ z J x 7 _ z J s 0 n 0 J x 7 2 v m B x 7 _ z J s 0 n 0 J x 7 _ z J x 7 _ z J x 7 _ z J s 0 n 0 J x 7 _ z J x 7 _ z J s 0 n 0 J x 7 _ z J x 7 _ z J x 7 _ z J s 0 n 0 J x 7 _ z J 4 i 2 z J x 7 _ z J s 0 n 0 J x 7 _ z J x 7 _ z J x 7 _ z J s 0 n 0 J x 7 _ z J 9 _ 5 w m B x 7 _ z J s h 7 r D 9 2 n z B x 7 _ z J s 0 n 0 J x 7 _ z J x 7 _ z J 4 i 2 z J o 1 - F q 3 l _ S 3 s 7 l F l i m 3 H 6 7 5 5 E 8 i 5 5 C 0 k m o K g k 8 N p i 5 9 O h n j 9 O h n j 9 O v l n 1 D m 1 8 8 B t v h H l l 4 m K g k v m K 9 i m m K g k v m K j y g 6 o B g k v m K k k 3 6 J n j G 5 3 u h S i 8 t Q q _ g v M 5 3 u h S 1 q v i I 8 z r - B 5 3 u h S 5 3 u h S i 8 t Q 3 o 4 e x 4 w z D x k k h K p n y g K 8 l 7 g K p n y g K x k k h K 2 9 _ i o B x k k h K p n y g K v q u S j p 4 t C l v t y K 8 o k y K z t 4 5 C u _ H g s j z L 4 5 3 t u B g s j z L 1 t i M 8 4 v 5 H p m q g i J j i n t C 3 r n o D r m s g L y i s u J 2 3 9 B r m s g L r m s g L r m s g L 4 y 1 g L r m s g L r m s g L 4 y 1 g L r m s g L r m s g L r m s g L l 9 8 7 D n l v 6 B 9 i z H u 1 z j J s n p x o G 5 s 3 3 I 6 w 7 K 6 n m x M 2 v t g J g p r K v 8 w g O 0 p m g O l q x 2 G 4 w 0 q B v 8 w g O 0 p m g O v 8 w g O - 5 i n N 2 6 L v 8 w g O 0 p m g O v 8 w g O n 2 8 h E 1 l l k C p s 3 - J v 4 v _ n B o t w 6 C m x j m C v 4 v _ n B m u u - J u q g g K m u u - J p s 3 - J x g s F h 9 t t J m - w u I _ 5 m M - p z t M 2 2 i 4 x B - p z t M - p z t M 2 5 i n M 5 Z 2 2 i 4 x B - p z t M k p 9 t M i p 9 t M - p z t M l p - J 7 m 2 5 I i p 9 t M - p z t M k p 9 t M - p z t M i p 9 t M 2 p - p B u u o 1 F - p z t M - p z t M i p 9 t M t q t h L r l g V 6 j a 3 5 r 9 O m 8 g 9 O 3 z 1 _ D - _ 1 3 G 9 u y 7 N 8 - w 0 C k w l t E 7 l t u 3 B g g 9 7 N 0 p q 2 J x p 9 L g g 9 7 N 9 u y 7 N i v i j H x m z 9 D v q s 9 G t x v z J q 4 l h L r H m - t x y B s z q 0 M j 6 w 5 B l 1 5 8 E 1 x g 0 M l 1 0 0 M s z q 0 M w 1 t _ C 5 4 _ 6 C y h h 1 K j p q 1 K y h h 1 K 6 o t x B 4 8 4 i E j p q 1 K y h h 1 K y h h 1 K i l o 0 q B k l o 0 q B y h h 1 K m 7 x G t p 4 J 4 4 x 6 P 9 0 s 3 P h G - g 9 6 P g z t s - B 8 o l V _ h 8 g K - g 9 6 P 9 g 9 6 P q 8 1 7 B 5 v u D 7 6 0 1 E v 1 - v h E 7 6 _ 0 C 2 _ 6 1 E w w w x 5 B 6 2 i x G h q 7 5 6 o B _ q t 5 C 0 y z o 5 M r 8 G h x n C o k z z y W l 0 f j j t w J j j t w J q 6 1 w J j j t w J j j t w J 1 q h i m B j j t w J j j t w J 1 q h i m B j j t w J k x i 0 1 C j j t w J j j t w J q 6 1 w J 4 r - k D l o 3 g C k z h o L x j 4 n L - 2 k o F y s i k B k z h o L x j 4 n L x j 4 n L r n q g t B x j 4 n L x j 4 n L 5 i r o L 3 1 g M l s x l H w w _ _ q B 3 _ 4 3 K y w _ _ q B 1 _ 4 3 K 4 p 3 m H u x l K l g u 2 J s s z 5 m B l g u 2 J l g u 2 J l g u 2 J k 6 2 2 J o m l 2 J l g u 2 J k 6 2 2 J 3 y 4 w D u 9 g x B 8 v w 4 B w 8 h l D x k g j C 4 - j 3 C o l g z J q l g z J q l g z J 3 7 k s m B q l g z J q l g z J q l g z J 3 9 o z J - s 3 y J y s 2 s m B q l g z J p s s C i p 3 5 H h 1 3 s J - 0 3 s J k x x y l B y - u s J y q g t J y - u s J k x x y l B - 0 3 s J h 1 3 s J y - u s J h 8 i z l B y - u s J h 1 3 s J - 0 3 s J k x x y l B h 1 3 s J i x x y l B h 1 3 s J y - u s J y q g t J p m g y l B h 1 3 s J - 0 3 s J g h F 0 o 1 i J _ r k w J q 6 1 w J _ r k w J j j t w J _ r k w J h j t w J j j t w J _ r k w J j j t w J h j t w J j j t w J _ r k w J j j t w J h j t w J _ r k w J o 8 v h m B j j t w J _ r k w J j j t w J h j t w J _ r k w J j j t w J _ r k w J o 8 v h m B j j t w J _ r k w J q 6 1 w J _ r k w J _ r k w J o 8 v h m B j j t w J _ r k w J g s 8 9 C q 4 q 8 B 5 p 9 1 H - 7 k D v g l r 3 C l g u 2 J 4 4 q o 7 E l g u 2 J q 0 2 6 m B l g u 2 J l g u 2 J v g l r 3 C l g u 2 J k 6 2 2 J l g u 2 J r g l 6 m B k 6 2 2 J l g u 2 J r g l 6 m B k 6 2 2 J u s z 5 m B k 6 2 2 J m 6 2 2 J l g u 2 J y y q q 3 C m 6 2 2 J l g u 2 J 6 h t 2 G 6 s 9 I u s z 5 m B m 6 2 2 J y y q q 3 C k 6 2 2 J m 6 2 2 J l g u 2 J n k F s _ j 7 K w 6 m s L l 5 z Q i g 3 g H o 3 - x 3 W l 5 z Q i g 3 g H - k g i t R - 1 4 Z 2 _ r 8 F g 5 0 j C n t 8 t D 3 7 3 9 K 3 7 3 9 K v 0 6 t i D 3 7 3 9 K g n h _ K 3 7 3 9 K y i 2 3 r B x k 9 2 D _ s 8 8 B 3 7 3 9 K 3 7 3 9 K n 5 o 4 r B 3 7 3 9 K - r j 3 r B g n h _ K y i 2 3 r B 2 v j 4 F 8 w q a n r _ C t y u 6 J i 7 9 z v B 3 l t 9 L i 7 9 z v B q t j 9 L 6 m o H l r k 7 I q t j 9 L - 0 5 8 L y 8 k 1 v B - 0 5 8 L q t j 9 L j v p k C 7 9 w _ D x _ - q F y x k l u x D j w _ - C 0 7 r o N y 7 r o N 0 7 r o N n s 8 9 F 5 x s u B 0 7 r o N y 7 r o N h y h o N 0 7 r o N n s 8 9 F 5 x s u B p l 2 o N h y h o N v x _ p H v 7 7 p C 3 6 y v D x x u q E h 0 8 x P m 1 9 _ G i 0 1 h G n _ 2 r I j 6 y W m y h _ N w s _ 5 3 B m y h _ N 1 0 k F 1 g m j L r o p 5 3 B m y h _ N q s 9 2 C s u h r E l k s _ N 3 h 4 c 8 t r p F u g g w J x 3 o w J v 3 o w J x 3 o w J u g g w J v 3 o w J x 3 o w J u g g w J x 3 o w J v 3 o w J - 2 1 g m B u g g w J 2 u x w J u g g w J x 3 o w J u g g w J 2 u x w J g s l L v r z V r 1 h u L r 2 i n P 1 p h 2 B s w x i b i m t T y v 4 x T 6 n 9 9 F u v j 7 C 4 x k o F 6 t - Y w - 5 i K j g x i K q j o q o B j - i j K j g x i K j g x i K j g x i K w - 5 i K y - 5 i K j g x i K 4 2 m 1 D x 9 j x C q q o h Q G 0 1 x g Q q q o h Q 7 0 z h Q 3 g k I n _ l o M q q o h Q 9 0 z h Q i r s d p r K m t r o G 4 8 6 3 9 R t 6 8 D p w j u J s o 3 2 L v 9 j r 7 F q 9 9 k E q h 2 z _ q B k 4 5 L g q _ x q B j _ g D h s m 3 I h 6 3 0 K x 7 r x q B x 4 w y q B 4 y u 0 K x 7 r x q B h 6 3 0 K x 9 K q k 1 r J m u u - J u q g g K p s 3 - J m u u - J p s 3 - J 4 s 0 G 3 2 l q H p s 3 - J m u u - J p s 3 - J 0 0 h - n B m u u - J p s 3 - J u q g g K m u u - J p s 3 - J n s 3 - J p s 3 - J m u u - J p s 3 - J n s 3 - J u i G n t 3 j J t 7 3 n 2 C 3 o q y J 4 k 4 p 5 E 8 g z y J 5 x n q m B 3 o q y J 8 g z y J 6 g z y J 4 k 4 p 5 E 3 o q y J 3 o q y J 3 o q y J m i 5 q m B 3 o q y J 4 k 4 p 5 E 6 g z y J 7 x n q m B 7 y 4 x H k r 5 D 6 g z y J 8 g z y J y h 2 p m B 6 g z y J 8 g z y J 3 o q y J t 7 3 n 2 C 3 o q y J 6 g z y J 0 5 r 4 C y 0 4 9 t y i B t s z h C i o 1 8 J 6 u j 8 J t r s 8 J 6 u j 8 J i o 1 8 J 6 u j 8 J _ 4 m u D 8 1 - 0 B 8 x 1 x n B t r s 8 J 2 9 g - 4 C 6 u j 8 J 8 x 1 x n B t r s 8 J 6 u j 8 J 2 9 g - 4 C t r s 8 J 1 4 j x n B _ m u _ H s z q - E 3 8 1 Z 6 8 9 j G 2 q 8 r L m m 5 C 2 - k N m 9 y - J n l q g I n 2 x D m 9 y - J r 7 7 - J 4 y q - n B r 7 7 - J t - n F - 1 g x K 8 x t D k t g x L l x n 8 N 9 u y 7 N 9 u y 7 N j 3 1 p D h v x 0 D 9 u y 7 N _ n i v 3 B j r 4 9 K i k z F g g 9 7 N 7 l t u 3 B s i t v E g o y 7 C k x v I m 6 z x L 6 l w q P 6 l w q P l 8 9 i F x n l 4 C 6 l w q P 6 l w q P n o 7 q P n x G q v 0 2 O 6 l w q P 2 p W v h 9 u L x s 6 s M 6 z g 8 E i q _ 2 B 8 t w s M p v m s M x s 6 s M p v m s M 8 t w s M z 9 0 x J g 2 8 F 6 t w s M 8 t w s M p v m s M x s 6 s M 2 t x x x B 7 q v G w - l N 3 m 9 6 G g 2 w s O i 2 w s O 3 _ l s O y s m R w l t r J g 2 w s O i 2 w s O 3 _ l s O y s m R w l t r J n - l y 5 B 3 _ l s O h v o R t 6 1 r J 3 _ l s O 3 _ l s O i 2 w s O y s m R t 6 1 r J k i u v C m s u 4 D s - _ g L p v g 1 z I 1 4 9 0 G k 5 y R s - _ g L s w s - s M s - _ g L _ o 6 g E h k n J s u - s K 4 m t s K 4 m t s K s u - s K r n t s F z o 5 b n z p 2 J n n 7 2 J m t y 2 J q 6 t 6 m B t m 8 5 m B m t y 2 J k t y 2 J t m 8 5 m B m t y 2 J n n 7 2 J t m 8 5 m B q 6 t 6 m B m t y 2 J n z p 2 J w n y r 3 C o 3 w z D v - _ c l 4 6 X m u k 1 V v g r p K q 0 4 i C h p 3 0 V v 0 x 8 G z 7 q j E k 8 u Z 4 o 6 k L n u - h R x 1 U 3 w 1 8 P n u - h R p 6 - g L 0 t _ U n u - h R s 4 z h R k j p z F 7 t w j D l u - h R s 4 z h R g x - - B n 9 j s H g 0 o T 6 j 2 5 K p w y r Q y k 1 m B _ s 9 1 I p w y r Q u _ 9 r Q l o 4 m B n i 1 1 I p w y r Q w _ 9 r Q j o 4 m B n i 1 1 I w _ 9 r Q p w y r Q y o 5 R o k 7 v C q 3 1 i B v m g r K u j 3 q K v g u q K 6 u g r p B u j 3 q K v g u q K v m g r K v g u q K u j 3 q K v g u q K v m g r K v g u q K 9 o u q p B v m g r K k - w 1 C r 1 2 v C 9 0 y r p B v g u q K u j 3 q K 6 u g r p B v g u q K u j 3 q K 6 u g r p B v g u q K u j 3 q K v g u q K p s N v 7 2 g I 4 2 w Y m h s - k E 4 _ 0 g E v q j s D m h s - k E q 7 7 i B 9 2 3 6 H m h s - k E 8 - G r r w k O 2 5 8 - I t j _ O h g m 9 m B w h k 3 J j g m 9 m B 5 7 s 3 J w h k 3 J w h k 3 J 5 7 s 3 J w r 0 8 m B w h k 3 J 5 7 s 3 J w h k 3 J w h k 3 J h g m 9 m B w h k 3 J 1 - 2 6 H n g o D w h k 3 J 5 7 s 3 J 0 w g 6 F - r _ R _ - 4 0 E 1 u v q B _ z 4 _ K 6 8 l _ K r o v _ K r o v _ K _ z 4 _ K 6 8 l _ K r o v _ K r o v _ K 4 p q 6 r B n j - 0 E s m s q B r o v _ K _ z 4 _ K 6 8 l _ K r o v _ K r 6 o z D z r 3 1 B 9 5 4 9 k B _ 1 m n J _ r 2 j z C _ 1 m n J 9 o v n J h y s u s K _ 1 m n J i 8 3 n J 8 - 8 3 z E _ 1 m n J _ r 2 j z C y 8 w 4 D 9 w z 6 C t j 1 4 H r k 0 w D q p n 4 V 6 8 w y E y 5 r 9 F r y g v P g 3 3 j Q x u w g B l 9 _ g J 3 r s j Q 3 r s j Q m w z - B q _ 6 4 G 3 r s j Q 3 r s j Q - q h p D 3 4 h 7 E n y h 7 D y 9 p 9 D o 8 5 _ O 5 i - q M 1 7 h E t 6 k - O o 8 5 _ O o 8 5 _ O u s 9 t E 8 p w j D _ w g 8 7 B o 8 5 _ O y 4 1 P o 8 t h K t 6 k - O 5 9 n v H 4 6 9 7 B x v q 0 B n n x v L p p o 5 V s l - L 1 m 6 u Q 1 p 7 o V z j D 8 v 1 5 V t z w y P r h 0 Q 6 v 1 5 V t 7 n l J 9 n _ U m g 6 E 4 3 5 y L t o x s u B 4 3 5 y L t o x s u B g g _ r u B k u _ B r 8 8 _ J o g t z L 1 3 q r u B - r j z L 9 r j z L 4 3 5 y L - r j z L r w - Y x 7 u r G - r j z L 4 3 5 y L t o x s u B 4 3 5 y L g g _ r u B j u 6 p C 5 s 7 x D g g _ r u B - r j z L 9 r j z L 4 3 5 y L t o x s u B 7 9 v 0 E j w i y B 4 3 5 y L t o x s u B g g _ r u B 4 3 5 y L 9 r j z L z - - 4 H r l k M 4 3 5 y L t o x s u B 4 3 5 y L - r j z L t o x s u B 4 3 5 y L 2 N p 4 p u L t o x s u B - r j z L 4 3 5 y L l 6 k m G k j k d q n 8 w M r y 7 y D u 0 x 2 C 8 7 k 6 w D q n 8 w M q n 8 w M r y 7 y D r p 2 2 C 5 n m x M 2 w 8 8 B w t 2 3 F v g 0 t P l l k t I s 6 1 h B k 8 8 1 9 B v g 0 t P 6 w w J n m 3 t L i 9 o t P x g 0 t P s m t v E 2 l 8 o D i 9 o t P i 9 o t P 3 m i z N p h 7 B v g 0 t P p 1 m 1 9 B x w 2 4 B g v 9 3 G i 9 o t P i 9 o t P t y 0 t I 8 g w h B i k - t P i 9 o t P i 9 o t P 6 w w J n m 3 t L i k - t P i 9 o t P 7 m n v E 2 l 8 o D i 9 o t P i k - t P - n 2 g L r x n h z w B w x V l n _ e n _ v 3 S j - 1 y H 6 h k x G z 3 h v U y t 4 T t z 6 m c m u 7 e n _ v 3 S j - 1 y H 6 h k x G z 3 h v U j z s C 5 8 m C 0 0 n C l x v 6 d g i 0 m B z _ 8 g T 6 4 y i G h z g - I w q w 1 O 7 _ h 1 C s x 3 0 B h l h v D 5 i u y K w 8 k y K u r h t F i m s b w 8 k y K 5 i u y K w 8 k y K w 8 k y K w 8 k y K h _ p p q B w 8 k y K y t s o D p 6 _ x C u k 3 - M _ y 7 w D r h m - C - 0 r _ z B p _ s - M p _ s - M 9 v m v J 8 4 5 I u k 3 - M p _ s - M p _ s - M p _ s - M u k 3 - M z 2 y O 2 2 o y I 4 o n o C 1 g x j F v z 7 g P s y m h P g j 8 Q _ 1 5 9 J v z 7 g P s y m h P o h i q J 2 j 6 V v z 7 g P u y m h P s y m h P i 9 _ n C 1 8 3 0 F u y m h P v z 7 g P g o _ 0 O s w C 9 u n k 8 B x 7 B g _ k y K z z _ 5 K i q 1 5 K i q 1 5 K z z _ 5 K q z r Y 4 q u 6 F i q 1 5 K i q 1 5 K q 9 n 6 K i q 1 5 K i q 1 5 K i q 1 5 K z z _ 5 K i q 1 5 K i q 1 5 K i q 1 5 K z z _ 5 K q z r Y r l 1 6 F i q 1 5 K z z _ 5 K x i 7 _ G h - p U w _ 9 r Q m 2 z 5 N r u v D u 1 6 v h C x m _ 5 N w w u D u 1 6 v h C x m _ 5 N w w u D h 5 j v h C _ 2 o 6 N r u v D p w y r Q 4 j z t K 1 i 3 R i j t y N r - h - D p k y 7 C i j t y N i j t y N l z s q 2 B i j 3 S w l 3 w I i 4 3 p 2 B i j t y N t l l s K p - 6 G g y 9 0 L 6 8 k C s n p x o G n n h k E l x 8 o C r n 8 w M k j y t D n v l y C 0 q 5 o L 2 q 5 o L _ 3 j 0 D r x q j C 2 q 5 o L 0 q 5 o L 5 6 v o L 2 q 5 o L 5 6 v o L 5 s j G v 6 q j L q m _ 0 O h 5 t p C s q t r F q m _ 0 O y 7 z 1 O q m _ 0 O n v u V m 5 g i J 7 g p 1 O 9 g p 1 O n p s 9 B g r r y s 9 C i h i i E 9 l 2 8 p B s j B z y 3 o K s s 8 h H 1 o v T 0 n 1 g T - n x k N h 1 q R s 9 t h T 0 n 1 g T w r o I k o i 7 O 0 s 3 r C i v o 6 E 2 t 2 w L x 6 s w L u n j w L h k l V x k l 1 G u n j w L x 6 s w L x 6 s w L k j 3 h u B 2 n F - _ y z J 3 m w u B 3 i 4 w K x v o V t t w 0 J u 0 n 0 J u 0 n 0 J u 0 n 0 J t t w 0 J u 0 n 0 J u 0 n 0 J y m 5 0 J q p t h C 0 o o s D 9 t l z u B - 8 m 1 L - y z 0 L _ n 9 0 L y 7 x p C 8 m m z D 8 n 9 0 L _ n 9 0 L _ n 9 0 L k 9 y m G x s 6 X g o q n K o l 4 m K z m h n K g o q n K o l 4 m K z m h n K z m h n K g o q n K o - l z B g - n 3 D z m h n K z m h n K k w w k F 9 8 w p B 7 l w q P w j l q P 6 l r w E 5 7 0 m D o o 7 q P 7 l w q P m k 5 9 O 9 0 C v 6 h 5 B 4 9 s k G g 0 l k O g 0 l k O g 0 l k O t i r E 9 h 6 v L g 0 l k O g 0 l k O 5 - 6 j O q 3 9 k B 3 x 7 m H g 0 l k O g 0 l k O 5 - 6 j O r s s l D 2 u v 9 D g 0 l k O 7 l h t G n - 7 w B 9 r w q O 4 l 4 - E 6 7 i t C _ 2 k q 5 B y i 7 q O j p l 1 F i v n - B 9 r w q O 9 r w q O 8 7 s q E m o 5 y D 8 v y 0 R z n l t C q u r z E r g t z L r p g 0 L 1 i r u u B r g t z L r p g 0 L r g t z L u x n j B s v g y F z i r u u B 6 0 2 z L r g t z L r p g 0 L 2 p h c w y 3 n F m u u - J 8 o 4 1 - E v m i u F g 9 5 V x w z 6 5 C k u u - J 4 2 4 5 5 C n s 3 - J y r u 9 H h 0 y D 5 4 4 x J g h w x J 3 4 4 x J g h w x J g h w x J 5 4 4 x J 3 4 4 x J w i t m m B 5 4 4 x J 3 4 4 x J g h w x J g h w x J 3 4 4 x J 5 4 4 x J g h w x J g h w x J 3 4 4 x J g h w x J t k q w I 0 0 e g h w x J 3 4 4 x J g h w x J 5 4 4 x J g h w x J 3 4 4 x J g h w x J g h w x J 0 w h y J g h w x J g h w x J g h w x J 3 4 4 x J 5 4 4 x J g h w x J - x _ m m B 5 4 4 x J g h w x J g h w x J 3 4 4 x J g h w x J 5 4 4 x J 3 4 4 x J g h w x J g h w x J 5 4 4 x J 2 8 u 6 I 0 r O 3 k 9 x J 3 k 9 x J 0 v u r B 8 z 1 6 _ C i o x 0 C 1 1 0 t C m p s z H 8 n g 0 S h n o 9 J v x 1 r B p h 0 z S 8 n g 0 S r 4 2 F 4 8 - k P x u s 0 S w z x h E s 7 y p F 8 n g 0 S 0 g n l B r v 8 z B k - 0 l S k 1 s Z 1 t j y a 8 _ 6 4 B s l q z O q 8 2 0 M t p L 4 m 2 0 N 0 3 p b z 4 u - H 3 1 w h O 3 1 w h O 3 1 w h O w _ 2 u D v p m y D 3 1 w h O 3 1 w h O 3 1 w h O h 3 v 6 H 2 4 _ c 3 1 w h O 3 1 w h O g p 7 h O 4 p 8 9 N q H p h x 3 H j y _ h B y w i _ P - 5 t _ P t w v - B 0 n 0 1 G y t 2 3 - B 0 r 7 p E _ v 3 1 D p g t 4 - B 3 - m w H 6 o m y B - 5 t _ P y w i _ P _ r 6 y L r n i L n g t 4 - B y w i _ P k q G l m l q P w j 8 U n j m l H x j 4 n L k z h o L x j 4 n L i z h o L x j 4 n L 5 8 w I i v 2 h I x j 4 n L i z h o L k z h o L j p k - s B i z h o L m o 3 - s B 5 g 8 5 E 4 3 k r B x t l _ E t z p 3 B g 0 h n P g 0 h n P t r y w J 3 l s V 9 y 2 m P g 0 h n P g 0 h n P 4 u q p B 4 7 6 0 H _ v z 7 8 B 4 i 7 w J - x n V l 1 s n P l 6 j x J w n t p L n 7 l t B 6 7 x r J y 3 o h S h _ i - K l y 9 b j y p m o C 4 v i t B 6 7 x r J y 3 o h S o y 5 _ K u 7 8 E 7 _ q H 4 6 L x - r o N 4 1 w h O 4 1 w h O 4 1 w h O 9 4 _ i B s 0 _ p H 4 1 w h O 4 1 w h O h p 7 h O w u v 9 D o n - j D 4 1 w h O 4 1 w h O h p 7 h O s n 3 w I s 4 _ V 4 1 w h O w x 3 h F 4 q k 2 B 5 i u y K w 8 k y K w 8 k y K w 8 k y K 5 x z k - C 3 s l 6 D l q 5 1 B 5 i u y K p 2 7 x K w 8 k y K y 6 1 z F z _ i Y u y h m K y q 4 n j F m 9 r j B x h 2 y E g x 3 5 o B u y h m K x m s i - H t z q m K v z q m K w h y L w 2 u 9 H 2 j o o s D t q 4 N 7 6 2 8 H n 7 4 g M k 1 i h M l 9 q u g G t q 4 N q 5 _ 8 H y 1 j t g G n 7 4 g M k 1 i h M 8 l 6 N _ s l O p 2 3 m F z 4 2 y 6 D 3 6 p x K z h p G 5 g r 9 5 G t u h v D 9 4 5 q D 6 i 2 z 6 D m 6 2 z N o z p H n y u q K y u 3 x 6 D 0 v w 4 H 7 w l a y u 3 x 6 D n o h 0 N 1 w 7 _ B 8 g 4 n F t w z v 2 B m 6 2 z N m 6 2 z N 4 I u 7 5 v N t w z v 2 B m 6 2 z N j j 6 y C - u w C 3 1 o l I s 0 _ y O v u r h D k i 8 p Y _ 0 5 M y 1 o _ e g w s H y 1 x 6 Z _ 8 o x C j v 5 3 D z 8 m w B y j 4 n L _ t 9 n l D y j 4 n L l z h o L l t m 0 B _ 5 g q E y j 4 n L _ t 9 n l D y j 4 n L l z h o L y j 4 n L j z h o L v v m 3 I _ g k F 3 n m D 7 y Z 8 4 p z V k q _ 8 F - p m p I 5 o - 0 R 5 2 p n B 8 z w 6 I y h l o C 7 s i 0 u B _ u y u K 7 k g B u t 4 0 L x 4 u 0 L t i i 1 L p v 2 5 C l 9 l - C 3 v q 8 t B y h w v L t 6 4 g B x i q 0 F 9 u m v L q 8 8 u L y h w v L 3 v q 8 t B 7 u m v L 9 u m v L u 6 t o J 8 9 3 D 9 u m v L 7 u m v L 9 u m v L q 8 8 u L 9 u m v L 7 u m v L 9 u m v L q 8 8 u L 5 _ x 7 C 0 q g 8 C 7 u m v L 9 u m v L q 8 8 u L 9 u m v L 7 u m v L 9 u m v L q 8 8 u L y h w v L o m y D y x h q J 9 u m v L q 8 8 u L y h w v L q 8 8 u L 9 u m v L q 8 8 u L - u 5 q G 8 2 r e 1 s v u h E h 6 - T i 0 x B 3 m 4 x K j x o m T 3 t i - E 9 s n 0 E 2 9 0 m T z 9 g i L x n 1 j B z 2 p 6 s C t y B 6 r 7 7 S 6 O 4 0 B i i 7 2 H - - g k X j q - B l z w y Z 6 k s m F k i 7 2 H - - g k X j q - B m i n w K 2 l 9 n D 0 m 4 l p W z m t F o u s h D j x 3 x o G j w _ r H 8 w 4 V j x 3 x o G 1 8 t n K s z t I i j z m c 1 5 4 B g l 1 3 Z 4 k z g E l k s 9 K 7 i v 6 D u p 3 z q q B x j w F x s 7 u K u x k v K s x k v K u x k v K x s 7 u K u x k v K r 9 0 o _ C n t v n B 2 2 z w E x s 7 u K u x k v K z 7 y 7 H j 3 s q j f l x 5 g B 0 - m u K 3 t 5 _ S 5 j 6 P k z w y Z w 2 1 q D 0 - m u K 5 t 5 _ S u j 8 P k z w y Z r x w q D 0 - m u K _ 3 l - S 5 m 2 H _ r q G r - s u M 6 3 u h S u t - i I s 2 - _ B r 4 6 h S 6 3 u h S j _ x Q r - s u M r 4 6 h S 2 q v i I 0 0 n - B 6 3 u h S 6 3 u h S g 9 v Q 4 _ 2 u M 6 3 u h S u t - i I s 2 - _ B y h i C 4 6 q _ K y s 6 s M o 7 g w v D p 7 l s B 6 h _ v F 0 j t 4 1 J q u j n E z 9 1 k C 7 t w s M 9 t w s M 3 t x x x B 7 t w s M v i y z I u 6 _ K h 3 _ w v D 6 w r s G v l q f m 3 5 q M m 3 5 q M k 3 5 q M n i i p F j 3 i v B r q o s x B m 3 5 q M m 3 5 q M m 3 5 q M 9 z n h M o 9 B m 3 5 q M m 3 5 q M m 3 5 q M l 1 j r M s u 0 r x B t w 1 o B 9 0 8 1 F l 1 j r M p 5 v q M r q o s x B m 3 5 q M l i i p F l 3 i v B m 3 5 q M l 1 j r M m 3 5 q M s u 0 r x B g u x h M t 5 B m 3 5 q M m 3 5 q M m 3 5 q M x k h h F l i z s B o i y 2 q B 1 4 8 1 K 8 w z 1 K 8 w z 1 K 5 x k 3 q B j x h G 1 p 2 g I o i y 2 q B 1 4 8 1 K o i y 2 q B 8 w z 1 K 5 x k 3 q B 8 w z 1 K 8 w z 1 K 1 4 8 1 K 8 w z 1 K y 4 i G q p u g I 1 4 8 1 K n m k J _ 9 h 8 I 8 q w B h r x l L 1 8 3 1 M g - h 2 M u m t 3 y B s z u r I m h s O l r h 4 y B 1 8 3 1 M l r h 4 y B 1 _ g g E 4 _ 6 t C i - h 2 M g - h 2 M u m t 3 y B 1 8 3 1 M i t s n B _ 5 r g G 1 8 3 1 M 6 2 m D _ k m w I n t l o K k v u o K y 2 5 g p B 6 p z s E 1 t k n B k v u o K n t l o K n t l o K k v u o K n t l o K n t l o K m v u o K k v u o K n t l o K n t l o K n t l o K k v u o K n t l o K y 2 5 g p B k v u o K n t l o K 6 p z s E 1 t k n B k v u o K n t l o K m v u o K n t l o K k v u o K n t l o K n t l o K g v p Z n 6 7 p F 9 m k 1 7 C x x 4 l K 9 m k 1 7 C j h u m C t j p 9 C u k p 0 7 C v x 4 l K u k p 0 7 C s y h m K u k p 0 7 C v x 4 l K 6 q 3 _ i F x x 4 l K 4 w v l K p o z v G n 0 o N x x 4 l K 4 w v l K 9 m k 1 7 C x x 4 l K 9 m k 1 7 C x x 4 l K s k p 0 7 C x x 4 l K s y h m K x n 9 2 o B x x 4 l K v x 4 l K u 0 z F j z 1 1 H x x 4 l K 4 w v l K m i 7 5 C g g s r C y _ - t K l o - 4 p B h j p u K 1 8 7 l n F y _ - t K 6 8 9 g _ C 9 v p J p 1 1 n H o x x 5 p B y _ - t K y _ - t K o x x 5 p B y _ - t K 6 8 9 g _ C y _ - t K j j p u K j o - 4 p B p 9 y z C i r u z C j o - 4 p B y _ - t K j j p u K y _ - t K o x x 5 p B y _ - t K o x x 5 p B y _ - t K 7 u p v B 4 - t m F p 0 j - C 1 _ 1 3 D k _ s s N - y i s N 2 w h y 1 B _ h k u B 5 2 g h G k _ s s N - y i s N i _ s s N k _ s s N k w 3 O r z 5 7 I - y i s N r p 3 s N - y i s N k _ s s N 1 0 Y p u 0 o M - y i s N k _ s s N - y i s N 9 z - 6 K h v o E k _ s s N - y i s N 2 w h y 1 B - s m 1 H w r o Z k _ s s N - y i s N i _ s s N _ 5 p o J h 3 y J i 2 y y K m j l z K l 4 X m p 2 z J z 8 7 y K z 8 7 y K x 8 7 y K z 8 7 y K q 4 8 r q B m j l z K l r q r q B z 8 7 y K m j l z K z 8 7 y K i x 0 2 G h x i O x 8 7 y K z 8 7 y K z 8 7 y K z 8 7 y K m j l z K z 8 7 y K i 2 y y K x l v s q B z 8 7 y K z 8 7 y K i 2 y y K m j l z K 3 t r k D k 8 p m C z 8 7 y K x l v s q B i 2 y y K z 8 7 y K m j l z K q 4 8 r q B i 2 y y K m j l z K u 5 w l C 7 5 5 h E h z w r C 9 1 u z E q 8 n y N 5 p y y N 3 v 4 o 2 B w t h D 6 _ r s L 5 p y y N 0 q t p 2 B 0 _ u 0 H t m j b j 3 5 p G _ k q 1 M 4 w 4 g F y 7 _ 7 I 6 r 8 n S 3 g 3 c q 1 z n b - r w l B 3 5 6 j R i 3 5 1 J v _ j u E y k - t a 3 j G q 1 z n b h 7 g 6 D l k 1 1 K o p n h O t 9 h D 4 m 0 c z 5 y 5 T l 0 x k R w 5 i D s s - 5 T z 5 y 5 T p 2 s D 0 h x g R z 5 y 5 T k z 0 d q n 3 l M z 5 y 5 T 7 z x x C 3 8 v k I r - r 6 T z 9 r - E - - s 9 E u s - 5 T _ 8 o n I g q - C t g t 4 J j x o m T k k n l E 0 h u v F v q h n T v j i 6 J 0 g 6 x B 4 9 0 m T 5 g t 8 R 5 5 X 4 9 0 m T j x o m T i m w c 2 4 n 6 L 2 9 0 m T x r h l E z 1 0 v F 4 9 0 m T i - q 6 J 5 v 2 x B v q h n T 0 o _ 8 O 5 7 9 B h y h p W 3 8 n u D u - m p O m i 5 5 H i g o i I v p o _ N 4 o 3 z D 8 0 w 6 V s 5 0 d o y x w f 9 P o k w 4 f u v 6 a 6 m 0 o W 3 8 n u D w - m p O j - g 6 H i g o i I v p o _ N 1 8 x z D 7 7 9 6 V s 5 0 d 5 p o _ B i x x h B i i 0 j R i v 4 x E w _ m g E x 4 - j R i i 0 j R 4 6 5 m B 6 0 2 m J j j 2 v k C q s E 4 9 m y Q i i 0 j R t x w r B j r 5 a 1 v j z S i 8 o Z p 1 8 h b z i t t B 0 9 x i Q r g t 2 K x n h 3 D n 1 8 h b r g X j s r - T - _ t 3 C 1 z 0 r S 8 k m 9 K g p 4 e m w k t p C x j s X n y o 4 L 8 v o r S 0 3 y n H h h k x C 1 z 0 r S 8 v o r S 2 t 8 B m u w q Q l s 8 q S - g z q E m s u 7 E 8 v o r S 1 x w q P j k r E 5 _ t k C o 0 _ _ E 5 p z u L 7 p z u L w 3 p u L o 8 8 u L w 3 p u L 7 p z u L _ 6 n 1 C y p j i D o 8 8 u L j 8 9 5 t B 4 g x 6 t B j 8 9 5 t B 7 p z u L v 9 j I y m x p I 7 p z u L w 3 p u L 7 p z u L 5 p z u L 7 p z u L 0 h 5 y I i q v G 3 y n p L i p g x K v s N 2 i _ o L 0 l i l t B 2 i _ o L v l v k t B _ i x p L 2 i _ o L 5 y n p L 3 2 n g B j u s x F 3 y n p L 5 y n p L 0 l i l t B 2 i _ o L v l v k t B 3 y n p L w 5 q w E x 5 7 w B 2 i _ o L 5 y n p L 3 y n p L u x v F i j t 2 H i 4 t g K z 2 2 g K x 2 2 g K z 2 2 g K i 4 t g K m 1 - g K i 4 t g K 1 4 u p F m z 7 X i 4 t g K m 1 - g K i 4 t g K z 2 2 g K z 2 2 g K x 2 2 g K z 2 2 g K i 4 t g K z 2 2 g K x 2 2 g K z 2 2 g K 4 l Y 6 r 7 7 K t 8 w j w B k 8 4 r E 9 3 y 8 B w k q g M k 4 9 g M 2 o 9 i w B p _ z g M k 4 9 g M k 8 4 r E 9 3 y 8 B p _ z g M 1 h l M t p 3 m H - p 7 2 q B g 9 u 1 K 3 k 4 1 K g 9 u 1 K w 6 o 2 q B 3 k 4 1 K g 9 u 1 K u u 9 V y s m _ F m 3 l i C v 4 0 0 F h 4 0 h S i m y k J g j 7 v B y 3 o h S y 3 o h S - o - Z i s u m L l 3 8 g S 5 3 6 k J t 0 3 v B y 3 o h S 7 - l G 0 6 o q k a 0 3 g y B o g k 8 o D y p j M s u r 6 H x 4 u 0 L t i i 1 L 2 l 3 u 6 F x 4 u 0 L y p j M s u r 6 H t i i 1 L 9 g m 7 C j h 3 8 E 4 9 0 m T 9 y r F 2 q 0 4 P v q h n T g - t o C r x 1 o I 4 9 0 m T j w 3 4 G g k l l D v q h n T 2 _ w 1 N l t 9 O v p 7 7 s C 9 y r F 2 q 0 4 P 4 9 0 m T n n y o C k t t o I v q h n T 0 k w 4 G - k q l D o 1 6 E t j - t J o i 2 m 5 M g v p E j r v 7 G o 8 z G 9 7 8 9 P 9 7 8 9 P 0 3 r 1 J 0 t _ Y 0 y x 9 P 9 7 8 9 P 3 i r o O l 4 v B 9 7 8 9 P _ 2 h 4 - B - v t G 9 4 - x M 9 7 8 9 P 0 y x 9 P x - 1 n B 8 s 9 o I o l o _ P 9 7 8 9 P y _ k l D r 6 2 8 E n y i 9 B m 8 i u E 1 7 2 s K 8 3 t s K 3 7 2 s K 9 5 5 q I o i 0 D 8 3 t s K 3 7 2 s K 8 3 t s K 1 7 2 s K 7 n t y p B 8 3 t s K 0 - - s K 8 3 t s K 0 j p O m v 6 g J k z g s O x w _ j E q 5 o j D t q r s O k z g s O r q r s O z w _ j E q 5 o j D 4 q w w 5 B 4 h 2 s O 6 4 4 j E r 6 j C p h w n C q 6 q n O 9 k g n O 5 v 1 n O w w 9 8 F t g v 5 B 3 7 j 9 4 B o 6 q n O 3 p j k I n n j b 9 k g n O y m 5 9 4 B - m r 2 K - t g I 9 k g n O 5 v 1 n O 9 k g n O m 2 x z N k 8 G 9 k g n O 5 v 1 n O 3 7 j 9 4 B 3 2 y D m 5 z 5 L o 6 q n O q 6 q n O 9 k g n O - - m S i 0 v j J 9 k g n O q 6 q n O 9 k g n O y z n s B 3 1 5 3 G 9 k g n O q 6 q n O h v _ k G - m i p B 1 3 0 - K m k p 9 E g k t m B 2 r r - K 3 3 0 - K 1 3 0 - K 2 r r - K 2 r r - K 2 r r - K 1 3 0 - K 3 3 0 - K 2 r r - K 1 3 0 - K u - p y C 4 g u 9 C 2 r r - K w n g - r B 2 r r - K 2 r r - K r v t _ r B 2 r r - K 3 3 0 - K 2 r r - K q w y f r t q s F 2 r r - K 2 r r - K 1 3 0 - K 3 3 0 - K - 9 l u E p m 1 6 I 5 k 5 h B 4 p 6 t X 2 8 0 i C _ z l y T t i 9 u D r x g i Q 3 x 4 l F 6 r 9 8 M 0 m 7 n H g k z i K 2 4 o 7 H _ 1 r O o 1 _ 7 B p 3 v n P h 1 5 m P i 2 k n P 6 s 6 K 3 6 4 g L p 3 v n P 5 8 8 u E n 5 p l B 5 3 4 z u B 9 n 9 0 L g 3 0 t B g 0 y 9 E 5 3 4 z u B k t 5 s E r 0 p k C i 2 w s O u i 9 7 N k 1 E v 1 - v h E 1 z n 8 N i 1 E y v - u h E 1 z n 8 N p 7 E g t B 7 t 6 t - l C n s n E i w z a 4 p y s K 1 t 7 s K z t 7 s K 4 p y s K 1 t 7 s K z r 2 y p B 1 t 7 s K 4 p y s K 4 p y s K s z o z p B 4 p y s K g m p o C 6 u z 8 D i i n y 2 B 6 k 2 0 N v p x s C 3 5 3 z E v 2 r 0 N 6 k 2 0 N 6 k 2 0 N 4 k 2 0 N i 1 E v 7 6 k N 6 k 2 0 N v 2 r 0 N n z g 1 N - k _ m F i s z - B v 2 r 0 N n z g 1 N 6 k 2 0 N v 2 r 0 N q h 8 U n k y q I n z g 1 N g s 8 i C 7 p s 9 D 0 v p y K 0 v p y K z q 9 k p F s J j y k v K u x 4 j p F v o 0 7 C 8 6 p l D 4 y u 4 N 2 y u 4 N q g _ a 1 j s 5 H - i k 4 N 4 y u 4 N 2 y u 4 N z _ 9 1 H k 3 i c 4 y u 4 N - i k 4 N 2 y u 4 N - i k 4 N t z g b 3 j s 5 H 2 y u 4 N - i k 4 N 4 y u 4 N o p 3 F 7 7 6 t J j 1 i h M m 7 4 g M r h v g M m 7 4 g M j 1 i h M t 5 s G o k 8 j J m 7 4 g M m 7 4 g M j 1 i h M m 7 4 g M m 7 4 g M 9 p 2 W 2 o v d y n p n I z u m o W w j 3 D o 0 j k S 0 r t J 3 2 r 6 L g u 1 6 L 2 4 _ v H s 1 1 P 3 2 r 6 L 3 2 r 6 L g u 1 6 L 3 2 r 6 L - x y p v B g u 1 6 L z m n h B j 6 p 7 F 3 2 r 6 L w g m q v B 3 2 r 6 L 3 2 r 6 L g u 1 6 L 7 g 3 v H 7 0 3 P 3 2 r 6 L 3 2 r 6 L g u 1 6 L 3 2 r 6 L - x y p v B g u 1 6 L s q k h B r 2 y s D - - n K - k g i t R z 5 _ v E 6 y j X r 4 l y C g x _ 7 8 B v j 8 m P x t 6 D 2 _ l 0 M y k n n P u i x m P k 7 7 o F r 4 l y C p z 0 8 8 B v j 8 m P o u 5 D 2 _ l 0 M o w y 5 D _ - y y C - u p q K o s g q K h v p q K o s g q K v 6 g p p B h v p q K - u p q K o s g q K q w p q E _ _ _ o B h v p q K - u p q K o s g q K o s g q K u k j R k _ 1 k z V g k w _ D g 2 s O 2 g x q 3 D h 0 o 5 E j s 1 u I 6 - m i I 8 7 n g B 2 x 1 4 O 2 x 1 4 O z t g 5 O r 3 7 w D q k y 7 D 2 x 1 4 O 2 x 1 4 O z t g 5 O - 3 8 a 2 0 g y I 2 x 1 4 O 7 1 q 4 O o m x u O u 7 B p y 3 a w k - - G q 4 6 x B 1 w 8 s R q q o t R 0 4 k r C 5 4 5 _ G 1 w 8 s R 1 w 8 s R g - U y k g k Q p y B k i s g G v j 8 m P y k n n P h g v x L _ 7 h I v j 8 m P u i x m P y k n n P q w _ i C l g z g G v j 8 m P y k n n P h g v x L x u g I v j 8 m P w 1 5 0 D - _ k 9 F v s 7 m E r u g s H 6 r i 3 W 7 1 0 X o j 0 o P r 2 7 1 T g - v D p 7 v 3 W n r n - G z 2 t t C y y P u w - p L 5 r x l M 0 n 7 l M h o - 1 w B g w n l M l 6 k g G z t x i B h o - 1 w B 0 - y 2 w B 5 r x l M 5 r x l M m h _ 0 B h x k 7 E h o - 1 w B - z w u J r n s K 2 5 3 h L m k i m C h 7 v i X o _ 9 5 D h g k k I o o i i X q z 3 K y w p 7 R 0 2 w i Q t v k U h 7 v i X k - w _ G j 1 k 2 E h 7 v i X 3 q o z B i r u w M v k x 4 B o - l _ I 7 1 n 4 C _ 1 p k G i i 0 j R i i 0 j R 1 2 v M h u w q M x 4 - j R 8 4 3 8 N m t q F k 2 _ u k C y p t o H q g n N n 9 w N j - j o B 3 6 q g F 0 l i l t B 2 i _ o L r r q z 0 F 2 i _ o L k 7 9 g F 1 0 9 n B 3 y n p L 5 y n p L t k - i p R B 5 y 0 o L r r q z 0 F i t v B n g 6 5 I 2 g o i K x h - h K x h - h K x h - h K 2 g o i K x h - h K u i 2 h K 2 g o i K x h - h K y 7 q F - w q 0 H x h - h K 2 g o i K x h - h K x h - h K u i 2 h K 2 g o i K x h - h K x h - h K v l 8 E _ p - i z w B 3 p 1 4 K 7 t i 1 L 3 x g D g 5 s v 3 B u m t 7 N v 3 3 7 N 5 y x s B 5 _ 2 u G y o i 8 N u m t 7 N u m t 7 N q t k k H o i y j B u m t 7 N u m t 7 N v 3 3 7 N t 3 3 7 N i n i G 9 u 6 5 K u m t 7 N u m t 7 N y o i 8 N _ g 9 N o _ 8 z s 2 C 0 g z y C 0 g 2 i E l o 3 v B 1 p k i q B 4 0 2 i q B 7 r y w K i q x 1 _ C 1 p k i q B u x 7 w K 7 r y w K 1 p k i q B m u j F 7 u y i I 7 r y w K q m p w K 7 r y w K i q x 1 _ C u x 7 w K q m p w K 0 8 6 k E 0 r x 2 B m 3 5 q M 9 6 i j I r r m O 9 p 8 z 0 J m 3 5 q M v n j I 7 2 z h J r q o s x B m 3 5 q M r q o s x B 2 5 x 5 C w 3 l s D m 3 5 q M 7 o i D u p 0 8 S 2 o k w D k 7 - r I r 7 v 3 W 9 u 9 O x o v 1 Q v v 1 k S 7 j p I r 7 v 3 W q 7 0 s J w 4 x 8 C r 7 v 3 W l y p w D k 7 - r I r 7 v 3 W m x 7 O 9 r m 2 Q _ t p k S 7 j p I g - o i B 2 8 g m l 9 G q - 4 C 1 x i q Y y t k u B 6 s 4 8 N g v w p R j j h T s z 0 p Y z n n 5 E 6 l z w H z x i q Y 5 y u B q 4 s 0 Q g _ m m y o I 4 x 3 t N k 7 z F w g o y Z _ 6 s u E w 7 5 1 I l 1 t w V n 1 y F w g o y Z _ 7 2 8 D u o m 0 D s h 5 4 J u h 5 4 J v m w 4 J u h 5 4 J v 8 h 5 J v m w 4 J u h 5 4 J v m w 4 J v 8 h 5 J v m w 4 J u h 5 4 J v 8 h 5 J v m w 4 J u h 5 4 J v m w 4 J v 8 h 5 J u h 5 4 J v m w 4 J u h 5 4 J s h 5 4 J u h 5 4 J v m w 4 J u h 5 4 J v 8 h 5 J v m w 4 J u h 5 4 J s h 5 4 J i t m s J v m G 5 j w 4 O 5 j w 4 O 0 - 6 4 O t t i p B k w 5 q H 5 j w 4 O 5 j w 4 O 0 - 6 4 O g 3 d p u q v N 5 j w 4 O 5 j w 4 O n z 3 q J x r 7 T 5 j w 4 O u p 2 g O 6 q H y w 4 r L v - u r L v - u r L k l k p G r n 5 X 7 h i s L v - u r L i p p u t B y w 4 r L v - u r L r r 8 u t B n i 9 o G 3 j _ X v - u r L p r 8 u t B v - u r L v - u r L 2 t v v t B v - u r L n i 9 o G w 1 7 X v - u r L t i z w B s - v u G z - t h Q 6 s u 5 N 4 z 1 C i 1 i h Q x - t h Q i 1 i h Q i 4 s B g p 2 s O x - t h Q i 1 i h Q 8 3 i Q - y y 7 K i 1 i h Q x - t h Q k 0 4 u B _ k 8 5 H i 1 i h Q i 1 i h Q y i 4 9 C - t o o F i 1 i h Q z - t h Q q y w 8 E o u 3 m D j x v l g C 0 _ o r H u 6 s 1 B 4 s J s v 6 K v j u o G 8 w 8 g M 8 w 8 g M 8 w 8 g M 7 q m h M 9 t u j w B z i 4 d g m 1 o G 7 q m h M o 6 6 i w B 8 w 8 g M r o k W 4 u q p B l 1 s n P 9 y 2 m P j s 4 i C 0 r k h G g 0 h n P l 1 s n P x - 2 w L 7 t l I g 0 h n P u 0 - 8 8 B s p 0 i C j q r h G _ v z 7 8 B 6 y g x L 2 7 m I l y p 8 8 B _ z h n P j s 4 i C 0 r k h G q _ 8 r M t g 2 D 1 k m 8 L 9 0 5 8 L 4 8 v 8 L h i p u F 5 5 w R u o o H n 6 6 m O w v l n O n 6 6 m O y x l l O d n 6 6 m O w v l n O g l w m O n 6 6 m O 0 z 9 G z s 4 9 K g l w m O n 6 6 m O n 6 6 m O p t h c 7 5 _ g I n 6 6 m O n 6 6 m O g l w m O x t v - B u 5 0 y F n 6 6 m O g l w m O n 6 6 m O i g h x D l g x y D g l w m O n 6 6 m O w v l n O k l y w F r t v g C n 6 6 m O n 6 6 m O l 6 6 m O 0 6 2 _ H _ s 5 c w m 5 6 4 B w v l n O x i 7 6 K 1 z p H g l w m O n 6 6 m O w v l n O y x l l O d 4 u u V 6 j x y I s 8 w g O z p m g O 8 2 7 - N v q k i B j o 9 q H 3 k v 8 H p 4 s T v h k 3 J v h k 3 J g i 9 z 7 E g g m 9 m B v r 0 8 m B 4 7 s 3 J v h k 3 J v h k 3 J y 2 I x 6 h o l 0 B 6 0 1 k E q 4 o k Q w 8 z 6 H q 1 w v B 9 j 0 k Q q 4 o k Q 6 2 l g K g 7 q X 9 1 l t J k k 4 c o 4 o k Q o 4 r x M k _ k H 5 s 9 j Q s h y j Q v g 7 u P t r H 9 t 2 u g C 5 s 9 j Q m 7 _ C k x j k C m s v l E z - I w v 4 y M h y h o N p l 2 o N h y h o N 0 7 r o N k 3 I w v 4 y M h _ 3 Q m i r V 6 q 8 6 Q p 5 i 7 P q z P 4 l u t j C 1 1 y 7 K 5 - 6 U 4 l u t j C w _ q 6 G r 3 n n C 6 q 8 6 Q r _ n 7 Q r r g 3 D _ p v 3 E r _ n 7 Q 6 q 8 6 Q 5 r v x B y j 8 l I 3 7 8 2 E h k l o D o u u 1 O 3 6 3 _ G t u s t B o u u 1 O - o 5 1 O h p 5 1 O 8 w u z D s 1 l 3 D 5 n 6 w B 1 s h n B r o 3 2 L m _ g 3 L q 8 6 8 u B r o 3 2 L k i s m H h 3 w R j g m 8 I i 8 z q z u B k l m 2 B q i g s K 9 t h x H 1 x r H - l p s K 5 t t w p B 2 p y s K - l p s K - l p s K q i g s K t 8 x x p B q i g s K 2 p y s K - l p s K - l p s K q i g s K 2 p y s K - l p s K m 0 Q p m z y J l 9 9 C u _ 4 l K _ r - s M g s - s M n t 1 s M g s - s M g i l x K _ r u C - m j z x B g s - s M u k 3 z x B n t 1 s M r n x J g v 5 7 I 2 s z s C 3 q x Y l q x h S p i k W g z 9 7 J 9 t x i B 5 z k F - 1 l 2 J z x 3 r M 5 7 3 u x B z x 3 r M 1 x 3 r M w q 1 g C 8 3 k s E 3 7 3 u x B 1 x 3 r M s z t r M s z t r M i i w - F _ h 2 k B s z t r M s z t r M s 4 r v x B s z t r M h 0 n h M n h C s z t r M g w h s M s z t r M s z t r M g w h s M j 4 h _ B 8 i y l E i w 4 j E p z 8 6 B z 1 h v L m o r v L z 1 h v L z 1 h v L z 1 h v L m o r v L z 1 h v L w z n n F i k m B 8 o k y K n 2 l f x z k u G y g s 5 K w g s 5 K y g s 5 K - 6 u k r B - p 1 5 K n 3 i 5 K 4 p k 4 E 5 q h n B n g 0 l r B n 3 i 5 K n 3 i 5 K n g 0 l r B y g s 5 K w t h l r B y g s 5 K n 3 i 5 K t - 1 l B w - u p E o l g z J g - j G n n 8 h H g q w q m B o l g z J 1 5 _ p m B - s 3 y J 9 s 3 y J - s 3 y J 4 0 u y J j 4 s T 2 m n 8 H 3 1 w h O 3 1 w h O 8 k i z F 2 t k 9 B g p 7 h O 3 1 w h O 6 j 2 5 E u v w j D 1 q z l C j p i 2 H q 4 6 h S r h v _ M 9 n v N 5 3 u h S s 1 E m 7 - t m B 2 u _ y H k 5 l j B w x i 6 K 9 n 5 5 K p x 5 t E z 6 3 s B w x i 6 K 4 m - D m h n M w g o y Z 9 2 w m B v 9 v 1 P 2 7 2 k N 6 h u h C u g o y Z 9 2 w m B 7 n v v K q 3 i G t s 8 2 l B k s 6 t J h - r 6 0 C k s 6 t J o i 5 v 7 S r t 6 k B z 3 u g E g t h - l B v p 3 v J v p 3 v J v p 3 v J y i u 8 3 E s g g w J v p 3 v J s 1 1 i B n 1 1 v E k _ p o K p 8 g o K p 8 g o K p 8 g o K t 4 i h p B p 8 g o K p 8 g o K k _ p o K p 8 g o K p 8 g o K m _ p o K z v 7 8 D w h i t B y x k z J l 5 7 y J h q t z J y x k z J y x k z J l 5 7 y J j 2 w t m B y x k z J o k o O t h 2 8 F h q t z J y x k z J y x k z J l 5 7 y J h q t z J y x k z J k r q 3 I o 8 a p n 7 u M t o n u M 0 x y 6 x B p n 7 u M r j _ B i 6 r 4 K 6 n x u M 6 n x u M p 2 s n M g i B u v q j y B t v g J w n r h J w n h x M n w _ j y B l n 3 w M _ 3 7 5 G x 6 o Q s i v F 8 9 y s S l i - s S v p r 8 B 0 g j w I 8 9 y s S r h 0 - J t 4 1 o B m y p E l p q k M k t - h 6 B 3 i i 3 C 9 u - 0 E 9 k 5 0 i E _ k v 3 B x 2 5 F r m x r N _ 6 4 k O g u v l B t 3 7 l H 0 1 _ G o 8 y R v 2 r 0 N 6 k 2 0 N n z g 1 N w s _ r J 6 z 3 M 6 k 2 0 N 6 k 2 0 N 4 k 2 0 N 6 k 2 0 N q 4 _ i B x x 0 H y 8 y 9 E q s 5 i 5 B m m w o O p v m w D s q h 0 D w y 7 u g E 9 x j 5 E o 6 6 w C r o 6 u B 0 - 4 n I l m - 5 R 5 n 8 g D _ o i l G o k r 6 R 5 j g 2 Q z v T o k r 6 R l m - 5 R j q n 8 E k y x h E r v q x L 2 9 l N 0 z _ 5 K j m 5 m r B y z _ 5 K h q 1 5 K 8 x - 2 G 4 3 t P y z _ 5 K h q 1 5 K m 5 r n r B l t - l I i r u F q - 4 k K q - 4 k K h k o t i F q - 4 k K s p 8 T n 9 g k J j 2 m j Q r - q g I 9 2 7 s B q h y j Q s h y j Q k n 8 u K 3 8 r T s h y j Q q h y j Q 1 n h y H i 9 j m B 0 g w N 5 y q _ H l 4 9 g M k y n h M l 4 9 g M t l 2 a 5 3 s 4 I g 9 v 9 E 3 9 1 n D 2 v - k Q - j 0 k Q q o m 2 C 2 g w Z 0 3 r p C 0 q k x Q 1 6 4 w Q 7 5 n 3 B k q l N t 1 9 3 H 2 i n w C n 0 6 m F 8 s 0 m s B 6 g w 1 G 0 8 j _ I 9 - _ J m r y 0 C 6 4 9 T 9 7 m v P 6 w w b 8 4 7 0 X n q 7 l F v 2 - 1 G o x j l R _ i k K - 1 0 1 D n q _ x D j 6 2 v O h 6 2 v O y h s v O s j 0 2 C 3 1 r 1 E h 6 2 v O j - 3 p K k - u _ B v j 1 I m - _ m X y z 6 y C 7 h 6 k M 0 i m l Q s g 7 k B h 2 4 O t 2 i 6 I 4 2 n 4 L o q 0 3 L o q 0 3 L o q 0 3 L t g _ 3 L _ n r B 5 4 7 r K o q 0 3 L o q 0 3 L 4 2 n 4 L 1 g 1 _ u B m w 7 q J o 5 g E w g s 5 K 9 8 z f 0 l _ n F y g s 5 K n 3 i 5 K - p 1 5 K y t h l r B - p 1 5 K n 3 i 5 K y g s 5 K n 3 i 5 K - p 1 5 K y g s 5 K r k 6 N 4 v k D 3 0 s 1 G 2 g 8 j N z o m k N 2 g 8 j N 2 g 8 j N n g 6 z C _ k v g E 0 g 8 j N 3 w r k B 3 6 5 n G x n h x M o w m w C - t z 6 D t v q j y B k n 3 w M g o r x M r r r L m 3 1 u _ O p n m o E k _ z _ K k _ z _ K 8 x 5 _ x I k _ z _ K 0 r C 3 0 u 0 K k _ z _ K i _ z _ K _ x 5 _ x I k _ z _ K 5 p 9 _ K q g 0 i C u x j X t 0 p T l k s _ N s k 0 4 3 B l k s _ N y o _ G k u v 1 K m y h _ N m y h _ N l k s _ N q _ 3 9 C 8 r 2 i E m y h _ N n k s _ N l k s _ N u h r 3 I 4 6 r T m y h _ N x s 3 w 9 D w o _ G m u v 1 K l k s _ N m y h _ N m y h _ N q _ 3 9 C 8 r 2 i E q 8 v D q 0 9 t R 5 o 1 o M q w i l B o 1 2 - U h i h i L i n o y B m 1 2 - U s _ j 9 J n - x h C s 5 j z T 9 y M z i x l L x i x l L z i x l L 4 7 z 1 B j t j m E x i x l L z i x l L i 0 n l L o 0 x 2 s B z i x l L z i x l L i 0 n l L m x 6 l L q 4 y Q o 3 2 7 G z i x l L i 0 n l L m x 6 l L i 0 n l L 4 0 q 3 I - r 0 j C r 2 y u C 8 v w v D k k 3 5 L k j j 7 C 0 x q a n p 9 r L n p 9 r L w 6 m s L n p 9 r L 2 9 l f 8 8 - 1 F n p 9 r L w 6 m s L n p 9 r L y h s w t B w h s w t B n p 9 r L m j u Y 8 k 2 n G w 6 m s L n p 9 r L n p 9 r L w 6 m s L i 6 3 E x 1 u 6 J q n 8 w M g y v s J s n o H 3 n m x M q n 8 w M q n 8 w M q n 8 w M q o w x M g y v s J p 8 m H q n 8 w M q 3 x o D p 2 z r D g p 7 h O 3 1 w h O 3 w r - E - g y p C g p 7 h O - - l m 4 B 0 4 t h K u 0 2 K w m 7 m 4 B 3 1 w h O 3 1 w h O - 7 j E w h 6 v L 3 1 w h O 3 1 w h O w m x Z 5 x i r I 5 x l k B _ 1 w u H 3 _ l s O i 2 w s O g 2 w s O 0 x i k B _ 1 w u H i 2 w s O 3 _ l s O g 2 w s O 5 x l k B g 2 w u H 3 _ l s O n - l y 5 B 5 x l k B 9 _ o u H 3 _ l s O i 2 w s O g 2 w s O 5 x l k B 8 7 m l B z 8 v 9 B 9 l r q 2 Z 3 - n z o B q - 4 k K q - 4 k K x i o s 7 C 8 q m i I m 5 g E 1 l 6 7 E r v 3 k B j o 1 u s I s q 0 3 K h z 9 3 K s q 0 3 K p 8 8 6 r F p - n K q v k r H s q 0 3 K 6 _ h 8 r F 5 h r 3 K s q 0 3 K v n i o D p o k w C x s 6 s M - 6 j 0 E 5 x 5 7 B 2 t x x x B x s 6 s M p v m s M 8 t w s M p n p m J i k z H u _ p i _ N x q 9 E 6 r i 5 J l 7 g w v D 8 t w s M 6 t w s M m i 4 z B l s 3 h F w q m R g 2 2 p H 3 v y 8 o D _ y z 0 L 8 h s 0 u B i 7 3 F r 0 4 9 I 9 n 9 0 L _ 8 m 1 L _ y z 0 L 8 t l z u B _ 8 m 1 L 9 n 9 0 L i 7 3 F r 0 4 9 I 9 n 9 0 L 5 3 4 z u B 9 n 9 0 L 9 n 9 0 L D v g o y Z q 7 x I _ 8 g 0 U h i m m J n W v 1 x n F u 8 n o m E t y z C p m i 5 M 1 k u 9 O z k u 9 O j 8 3 l I z m i g B u 8 n o m E _ 3 g v C 0 k 4 n F 1 k u 9 O l 7 l 1 7 B y 4 y C g q s 5 M 1 k u 9 O z k u 9 O j 8 3 l I z m i g B q r 9 k D w r 3 4 E w _ 9 r Q l 7 4 t M l t 1 I h 5 j v h C l 7 4 t M k _ z I u 1 6 v h C l 7 4 t M n t 1 I - 4 j v h C n 7 4 t M l t 1 I h 5 j v h C l 7 4 t M l t 1 I w _ 9 r Q 4 1 w B - 9 t B z k n n P 6 l y n P 0 6 j C q z 7 o N z k n n P z k n n P m o q 8 E 0 t 5 7 C z k n n P u j 8 m P z k n n P w p l C q z 7 o N z k n n P u j 8 m P j o 3 C u 6 l - J 7 n 9 0 L 9 n 9 0 L 9 n 9 0 L _ y z 0 L _ 8 m 1 L j r g x K p - c _ y z 0 L _ 8 m 1 L 9 n 9 0 L _ y z 0 L 9 n 9 0 L _ 8 m 1 L 6 s v m K 7 5 y C 4 9 _ b h t 8 n M y y o 1 T y q 5 5 C g - 7 z H y y o 1 T 7 k v 6 F m 8 z i E y y o 1 T 1 _ r _ J p 1 x 0 B h k 1 1 T 5 - 0 k P w w t J - j 1 1 T y y o 1 T z q n B q s _ O 1 5 r E j s r i b l l p C o 4 7 r Y z v p w F g l l l I q 7 x z T _ 1 l T j s r i b q 8 1 2 B q 2 q 9 O 4 n N 5 v 8 0 C 4 y u 4 N 2 y u 4 N - i k 4 N - i k 4 N g 4 0 B 4 l q k M 2 y u 4 N - i k 4 N x n m v B 4 k _ - E 8 4 x h L j s o h L q m 4 l s B 8 4 x h L j s o h L h _ q _ J s u d j s o h L - - q m s B j s o h L j s o h L - - q m s B j s o h L o m 4 l s B j o l n C x 0 5 B w _ r i I r 5 z w P 9 p 9 p C h j l l c z 2 Y 1 1 u 6 d 7 x 1 u B o _ q s K 3 5 - g F 4 q 9 h S z 1 4 w E x 0 g w E l q x h S j l g 1 L 9 9 - o k a n p l m D o 2 7 x K v 8 k y K u 9 l N h l - 5 G v 8 k y K v 8 k y K g _ p p q B v 8 k y K v 8 k y K 4 i u y K v 8 k y K h 0 w x D n n h k C m 7 4 g M 1 v g w J t 9 4 E m 7 4 g M r h v g M m 7 4 g M j 1 i h M m 7 4 g M m 7 4 g M 1 v g w J w 6 3 E j 1 i h M m 7 4 g M x i 9 g G k o 1 u B 3 v - s L u _ z S y 4 - j R y 4 - j R o x 0 v F q 3 m n D n w t w k C - - 4 2 B n i r g I y 4 - j R l v r k R 4 7 s C 8 4 k Q 1 0 o l L w q h n T 8 z l q C 0 s k m I u q h n T 3 2 o 7 G 1 g 9 j D 3 9 0 m T i o 5 5 N h m s O 3 9 0 m T 2 1 Y 5 i 2 8 G j k k y O 3 g 4 h D p 3 1 p Y x t 8 M 7 - g - e n 8 r H z 8 n 7 Z o r i x C 6 s 4 - F 9 2 h m G 1 g h s B p q g z H x - n 2 9 B 9 i i x H 8 q 4 s B q y 5 t P x - n 2 9 B 7 z 6 E 2 0 3 w M y m _ 2 9 B v 1 z 6 D i 1 l 8 D 5 u u t P 9 1 k u P q 2 n u M n x j F m 1 s E s - z B i 2 k n P i 2 k n P i 2 k n P i u k G x 0 _ - L p 2 v 8 8 B 8 W p 1 j W r n k j X j t i v G v j r j F u 0 2 i X i z - r B z 8 k m N 5 m t m V h z p B z h p i X 3 9 l u K m x l v C u 0 2 i X l l y u D 1 8 9 1 I z h p i X j 9 x H v g - K 5 l 8 4 D 1 z i Q x 3 r 1 L u i i 1 L 7 i v z u B 6 s i 0 u B u i i 1 L g l i q H 1 z i Q - 2 1 0 u B 7 i v z u B x 3 r 1 L _ 3 0 C l j 2 w B l 6 9 C t w z k L 9 k l h 1 B l w 2 i N m 8 g - 4 d 4 3 1 O s 4 2 g P 6 o 1 j B 8 0 t n M 2 r n 3 U p p y j B 8 0 t n M 5 n 0 3 U p p y j B 8 0 t n M 2 r n 3 U 6 o 1 j B 8 0 t n M 0 r n 3 U 6 o 1 j B 8 0 t n M h _ 3 k G w g s z D p x r t R p 0 x w B 6 7 z 0 I 0 3 - s R 9 w s j Q _ 4 Z p x r t R h _ z s R k w g _ D 8 8 g q 6 N 6 m g K g i h o E x 7 s v T 5 _ 3 u K g v z s B x 7 s v T h u - 9 Q w m 6 C x 7 s v T i r 5 v T i q 9 K i z p 1 O i s g v T x 3 i l C u 8 z i H 7 t 6 t - l C 5 1 6 q C 0 v p y K 0 v p y K 0 v p y K 1 q 2 t B i 5 x n E r p g y K 4 3 g p q B - 1 y y K n r h l - C h l 8 y E n 9 _ t B h - 2 p M h - 2 p M p 6 q q M - u p v C h k z 3 D h - 2 p M 0 8 g q M y 8 g q M h - 2 p M 0 8 g q M 5 n 1 7 I n 3 - I y 8 g q M 0 8 g q M h - 2 p M y 8 g q M 0 8 g q M h - 2 p M x 1 r Y v 9 k _ G p 6 q q M h - 2 p M h - 2 p M 0 8 g q M y 8 g q M t q 3 l F z s x w B h - 2 p M 0 8 g q M y 8 g q M h - 2 p M _ m p 5 B q 0 m 5 x v G n t p j C g n 5 n N g i u 2 D - 1 j z W m h h V g k 5 _ e 7 6 8 C h j g 2 b 9 i g g C 5 n o u O y k i Z w 4 q T y k u 9 O h n j 9 O 0 k u 9 O o k p n D p p y o E h n j 9 O h n j 9 O 0 k u 9 O u 3 p I z 1 4 n L h n j 9 O h 0 0 E k l w 1 I 4 k 4 1 K z 5 t 3 q B 4 k 4 1 K 4 k 4 1 K z s h 2 K 3 0 6 B t w z l J 4 k 4 1 K z s h 2 K g q 7 2 q B 4 k 4 1 K z 5 t 3 q B 4 k 4 1 K z 5 t 3 q B 4 k 4 1 K 4 k 4 1 K w q 7 B o _ q l J z s h 2 K 4 1 g l E - q h p C o s v E g x g i Z s 7 7 s F k k t m H g x g i Z g F i s v _ Y g s 2 q H - 0 - o F l 2 u i Z k 6 g F j w h o V l x n y J 6 n i 1 D n 2 u i Z o 5 z T g y - q N i z y G r 5 j 1 P q _ 5 i D q 7 k 7 E 0 - u 1 P - l 6 1 P 5 o u q I y n 5 k B 0 - u 1 P - l 6 1 P 0 - u 1 P m w D u l 8 m P r 5 j 1 P 0 6 4 2 C 2 o 0 y O v k p D t r g j g B j t 1 J q 9 9 k a 6 j 0 g C 8 m s g S 3 k m o F 1 r - r L 0 v r g K p 4 _ n G 3 k k p Q m g 7 0 C n 1 n v D 0 j l q C 4 k 4 1 K g 2 w P k r m - G q 7 8 n L q 2 u E t y y 8 I q 7 8 n L q 1 r o l D 9 q m o L z m v n l D m g v m E n p x 2 B 5 3 g g t B q 7 8 n L 9 q m o L t h n j F i m h m D 8 j 4 t D u m 3 g N u l 0 r K r _ _ g F w 5 q g V q u 4 Y 6 s 2 6 d 6 q z H 3 n 8 3 Y x r 9 t D u m 3 g N l i r r K s p l h F w 5 q g V 5 _ 1 Y r k p s D 8 q t s E t q g g K l u u - J 1 0 h - n B m s 3 - J o s 3 - J u 4 v _ n B m s 3 - J o s 3 - J z 0 h - n B l u u - J 2 2 5 m G h j p O o s 3 - J m s 3 - J o s 3 - J l u u - J z 0 h - n B 5 x o F 0 m j h U 9 - 9 e l - v n R x z i 1 K x u 8 v D 8 9 k s a x s t F x 9 7 p W 9 0 x o H g 9 x _ F v k 4 4 Y z r Z 8 9 k s a v 3 r w E z 0 h i J _ i v t T g r _ Q 7 u z s a z q j t C k r z G j n 5 t O v u z c 6 3 n z J l x m s Q 5 0 v r Q i k 2 c y _ 6 5 E u r r 0 G 4 5 w 8 J v h i z n B j 9 n 8 J 4 5 w 8 J h p 0 X 2 2 j v D m 7 h I k s r h O z 7 v u _ D 9 y H z s 3 s N z 7 v u _ D y t x h B y n m t H g x 8 y E 7 - g r M o y z V 2 0 k _ R t x n n L o m j 9 C - 2 3 1 N s 8 z c h q 1 5 K h q 1 5 K 5 k m y J 6 2 m B y z _ 5 K j m 5 m r B i l 3 t D p i n i s D 8 s B o g w k L _ 4 2 y s B o g w k L t u 5 k L o g w k L 1 0 u o K y p S o g w k L p p v l I w 5 3 U t o 1 4 U y l - i B g v 2 i f w W t 5 i s f j u 0 f q 8 0 n V o i y h E n 9 y 8 M v u 5 l J t t z z G r h 2 s Q h u j t C 1 k i 2 Z w v k J t 5 i s f k z w H z 4 o m a j 9 n o C q v g 6 Q 3 _ h O 4 p n 2 s 2 C p - l 3 E 4 8 s x C j 8 h t F z t x r P z t x r P 8 v i 3 K n 8 n N o 9 _ u 9 B z t x r P 2 p n i B o l q q I s w 8 r P z t x r P 6 s 0 r H h 1 s u B s w 8 r P z t x r P z t x r P j _ m H v l z 7 L s w 8 r P z t x r P n p w 0 E r q 1 j D 8 q m r P s w 8 r P w o 0 b z r p 8 G 9 w t 2 I 5 v 0 H t j 0 y j S 9 s q w B 5 5 m 8 E 1 x 0 t q D l z w U u r 5 2 B p 1 0 v D _ y h m O j q k 8 H n 7 z - H - m i h O m r k y D g 0 7 _ V v t 4 c 3 4 o 0 f z C n 8 o - V h u 1 q B 6 r 1 r Q q o s s Q z t l X m p y m K - 5 g s Q 6 r 1 r Q 2 6 n X m p y m K - 5 g s Q _ s l p E q 4 3 0 I h p 5 1 O s y 1 D 9 v l m M 8 j k 2 O _ j k 2 O k h - y L 1 2 5 F 9 5 o 4 6 B h p 5 1 O 2 p - _ G o 6 v t B 8 j k 2 O h p 5 1 O h p 5 1 O h l p w D h l 5 6 D 8 j k 2 O h p 5 1 O 2 l 5 h H t j w v G o w j B x 9 4 k M q n k w N q u v v N 5 6 5 v N k j k 1 I o n i R 3 6 5 v N 5 6 5 v N q u v v N 5 6 5 v N r 0 k j E 7 1 - 2 C z 3 q - 1 B 3 6 5 v N 5 6 5 v N 1 v h n B 0 y 8 y G u 5 m _ H i _ k e p x r t R 5 u w v G q m x 0 C 0 3 - s R 0 3 - s R k v _ q B g 0 6 i J 0 3 - s R v o t w P 0 2 3 B 0 3 - s R p x r t R q 1 3 v G p z s 0 C 0 3 - s R 0 3 - s R p m 7 q B - k j j J y w i 8 G 0 s 3 7 G p 1 k n I x 9 t 2 B 7 6 5 s R 7 6 5 s R z s 1 l C o q t o H u 0 l t R 7 6 5 s R w r H j 7 l 2 Q 7 6 5 s R 4 x 8 m I 2 z x 2 B 6 6 1 z l C m y 5 l C t 2 l o H u 0 l t R l y j e j p 3 2 F 2 4 h 5 m B k g u 2 J 2 4 h 5 m B k g u 2 J p m l 2 J 2 4 h 5 m B 6 r 0 l B r 3 Y g z k z R m t 4 7 B 2 7 0 l c h w i C 2 w h _ e g 0 t X h 5 1 6 B o _ l P 2 h k h 4 F s _ p 2 J h - t C 2 h k h 4 F i g i 9 C v 9 k 4 C o g w k L 1 8 j y s B m g w k L q 8 m E l n k 7 I u g x x s B t u 5 k L 1 8 j y s B p j s u J x n 3 C p x _ _ 6 D u n d 0 u n u M l p w 1 N y 6 l 1 N n p w 1 N 3 _ l u F _ 6 z 7 B y 6 l 1 N p x _ _ 6 D n i 0 U 7 8 q P 8 s 1 I y y 3 t D 5 x z 7 P q p o 7 P p h p y I g 0 2 j B 5 x z 7 P q p o 7 P 5 k p l G r 9 g Q 2 8 z t G w r m x W 4 t x G h u 7 h b 3 t 4 0 C 4 h 0 4 M 5 6 6 3 N g p s n C o 3 s h b p 8 - K q l l 9 C h t t 9 J - q 0 x D n 0 s i O _ 2 - 0 H t z I j v l i E p p v 4 k C 3 7 g g B 8 6 x 8 J t i m m R m o 0 k Q _ p Q r i m m R t i m m R 5 o 3 r I 3 x k y B - q 0 p C 4 i 0 0 R 3 f z 2 4 y e j 3 8 p B k h 6 w T 4 2 7 i F 9 z t l C _ 4 y m w N 1 7 n q B l o 3 u F t - w m I s - y w T i o 4 T z i 0 h b r p 2 1 B 2 t v w H w r i X n - l y 5 B i 5 1 h B g 5 6 0 H v 1 - v h E h 2 4 h B 1 _ y 0 H v 1 - v h E h 2 4 h B 1 _ y 0 H n 0 s R _ 5 q 0 H 6 j 7 4 L 6 2 n 4 L z s p i v B n t x 4 L 2 _ g D m 9 _ 3 J p t x 4 L 7 9 n 9 p D 6 2 n 4 L 6 j 7 4 L j 8 _ t B 7 z a 5 9 5 o l B z 2 p q J y 2 v n I t l x B m 7 - n N 5 q r o E 0 2 x v C m 7 - n N q u 0 o N m 7 - n N m 7 - n N 0 l x o E h o t v C 3 k q o N 1 _ 3 r D 1 z r j D 4 6 8 y H 1 w u n D 1 9 g 3 U o o t y H 1 w u n D 1 9 g 3 U t h 1 y H 1 w u n D 1 9 g 3 U h 0 v u E j u y a u v r v B w 7 3 3 P 1 i j 4 P m k x g O x l z B w 7 3 3 P 1 i j 4 P 3 i j 4 P q q 5 S 0 4 t x H t l 8 6 M 1 6 3 h U q m F q 0 8 2 U i w k i U o m F s 0 8 2 U 5 l x z R x v U s s n K 6 - k 8 P 5 z t 2 U z - o K 6 - k 8 P 2 v 6 2 U n 5 l K 6 - k 8 P 2 v 6 2 U z - o K 6 - k 8 P - k 3 k T y n u D o 4 C _ r 3 - V p y p 7 O 6 w n W v 0 k g W v v h u J 8 1 v z C _ r 3 - V w o j o F v g i 4 F q k 2 b 2 u 8 6 D s 8 i - Q 3 - m c 0 7 g y Z 5 4 - w C x s w g M s 8 i - Q 6 q k c k v 9 y Z 5 4 - w C x s w g M z 9 _ v F w x 9 w E 7 1 j D 1 9 g 3 U n g n - R m y k D 2 h 0 2 U y g 7 _ R m y k D z 9 g 3 U p g n - R 7 1 j D 1 9 g 3 U y g 7 _ R 7 1 j D 2 5 t 3 U 0 5 h r L z y 8 G v x 7 1 C t 8 r r K g 0 - y X 0 H r r t t X z u n y K p v t y C t 8 x y X 4 t k 1 C q u 5 s K t 8 x y X h E r k k v X z 2 i x K k n k z C g l k y X 2 - z s B 8 1 g g G 3 s - u K m r n 9 p B y x o v K 3 s - u K z 2 x v K p h 1 8 p B 3 s - u K z 2 x v K p h 1 8 p B t 2 h T l j _ m D g r r Y 3 i k o M 3 i k o M 3 i k o M 0 - t o M 3 i k o M 3 i k o M 6 n 1 Y t g h 8 G 0 - t o M 3 i k o M 3 i k o M _ z s i D 8 j 1 i E q o s s Q m i 4 v D z 8 z 3 E 6 r 1 r Q q o s s Q m i 4 v D z 8 z 3 E - 5 g s Q 6 r 1 r Q z x t u B 7 n x C 4 5 t p Y r 9 r B j t 2 r a w 7 7 p E u i u r J h n 9 - S h 5 o T 8 9 k s a h q w o C 0 6 6 l N u 9 m r O w w g 6 B 8 9 k s a 2 h - b 4 q t 0 R 6 5 h r K 0 _ 3 1 D _ 9 k s a w h n E j _ 3 P t z u g I t r v 3 M w u 5 3 M w u 5 3 M 1 x j 4 M j r z u B 5 _ t y F l r p - y B j r p - y B w u 5 3 M o K o y g 0 M w u 5 3 M t r v 3 M r 3 5 k L - s v B t u 5 k L o g w k L v 2 z j L K o g w k L t u 5 k L o g w k L u g x x s B t u 5 k L u g x x s B t u 5 k L q k 9 j L K l y m k L o g w k L t u 5 k L o g w k L 5 z r Y 7 0 4 z K 0 g 8 Y m i w v M o j z v T m h 4 j D 0 h 0 g H q j z v T 9 x s g H h h 9 j D o j z v T 6 i 8 u M w g h Z q j z v T j 1 j n M 4 y 0 p - l C n z j r C 2 7 z S m k s _ N m k s _ N v s _ 5 3 B z r u H 3 n z y K 4 w z 6 3 B m k s _ N _ t t - C 4 i j h E m k s _ N o v t 7 F k 2 - u E y 4 0 x C w 4 v j H g 2 v l S o 8 n h N 4 n 0 N p 0 j l S 9 3 7 l S _ k t 7 B i o q t I p 0 j l S 5 z h t L z g k Z j t j D 5 s h 8 R w 9 w q M n v 2 y B - q 9 3 W 6 m _ r F 7 x s g G - q 9 3 W h 2 y o B 9 g y o N p 4 j X 6 o t i K k v 8 q L i 0 9 H 6 1 o 9 O 0 9 6 0 7 B w 7 v q E 2 i _ l D 6 1 o 9 O 6 1 o 9 O 6 1 o 9 O l i i U g - 2 4 D i j p j B 3 - 3 7 M i 7 t 7 M u k i 8 M i 7 t 7 M l n z 0 C i j k 7 D w q 5 u z B i 7 t 7 M 3 - 3 7 M l w j X m g z t C j m z l L s k i u K u g 2 4 F w z v s R 5 1 0 k C l 5 5 j a 5 6 3 I 7 4 o 4 f _ m v F r 2 q o b y 6 t m B n q x 0 q q B 3 v h 1 K h y h o N h y h o N k 3 0 1 I v 5 v P y 7 r o N 0 7 r o N h y h o N p l 2 o N u j o 5 H w - v f 6 g o n j k B x 0 8 q D v s 8 r 6 N 1 l 3 j F x x 8 k y B r 4 v Q _ z 2 _ H _ z p q 5 J z 6 z Q u 1 m _ H o g 9 l H q z z q K y 3 o h S _ j o F k 1 l 4 O l 3 8 g S - 9 9 s G y y r _ C y 3 o h S y 3 o h S 1 o p F x 5 6 3 O h 4 0 h S - 9 9 s G n 3 m _ C j y p m o C _ j o F k 1 l 4 O y 3 o h S _ 4 2 s G n 3 m _ C j y p m o C _ j o F 7 j 6 h E h n g 6 C v j 8 m P y k n n P - 1 m w C o m 3 r F u i x m P v j 8 m P y z 5 v M g x p E v j 8 m P u i x m P v j 8 m P q l r w C o m 3 r F v j 8 m P - h u t H j 4 h v C g z u u 6 F 5 6 5 B i w i 0 S 6 _ p i P w 1 v I 8 u j K w 4 o p V u 7 z s H _ g l h G w 8 _ 4 X 8 9 7 C q x 6 5 a 6 g t u D y 3 t g L z q t j Q g 7 r r B v l y g F 6 3 g 4 D s i i 1 L u i i 1 L u i i 1 L 8 m j I h q h v I x 3 r 1 L u i i 1 L t t 4 0 L u i i 1 L x 3 r 1 L t t 4 0 L u i i 1 L 8 m j I l 5 x v I t t 4 0 L u i i 1 L u i i 1 L s i i 1 L w r 1 f r m 0 x o i B x 0 v j J p i i 8 F k 8 z 7 B _ 7 1 r O 5 x 6 t 5 B h 9 g q G s 5 k 0 B 5 x 6 t 5 B 9 k r r O 7 3 v 4 G n i p t B 9 k r r O 8 7 1 r O 9 k r r O o - m n H t 3 5 m B 8 7 1 r O 7 x 6 t 5 B i y 1 2 H z s 6 g B 5 x 6 t 5 B 9 k r r O 8 k 0 m I 5 h r b 8 7 1 r O _ 7 1 r O 9 k r r O t s 6 2 I 4 i u W 8 7 1 r O 9 k r r O 9 k r r O n 3 4 n J 5 z g S 7 x 6 t 5 B 9 k r r O v y j H 2 j w O k 4 1 m Z h p g F i 1 x r d u 4 o l B v 5 _ 5 S 5 t u x G 4 6 8 l I x v y o Q 8 7 m 9 B 1 q i r d 0 t J 1 u 5 q c 8 g - u C x j n 5 O 3 h 2 p J - g t z F i j 0 v U 7 m r Z g 1 x r d i y h L w m z q X _ O - F k z h o L i z h o L z 8 8 q H t 4 n N k z h o L x j 4 n L r n q g t B x j 4 n L i z h o L x j 4 n L m o 3 - s B h m k i B w 3 t s F m o 3 - s B x j 4 n L - 8 8 q C y z 9 5 H q l y S t k 4 1 R 7 t h _ M o x 4 7 B 7 - z 0 Y 9 t l l C - n 7 m M 5 8 y x S h y 7 N 7 - z 0 Y y 2 8 3 E h s m 4 H o h i 1 Y v z C o 1 n x W 4 r 6 O r s l n C w u 5 3 M u u 5 3 M l r p - y B w u 5 3 M 7 y p Z i h 9 l H w u 5 3 M w u 5 3 M j r p - y B o k 9 1 K v 1 8 C w u 5 3 M j r p - y B 6 o 6 F p 5 0 _ L p r _ v F w - - v C v g 0 t P i 9 o t P 1 o 7 q P 7 D 5 y 6 4 q E - q 9 t C h - o z F i 8 8 1 9 B z z r 5 J m _ p U x g 0 t P i 9 o t P _ n l i L - h z D 8 o k y K 8 o k y K 8 o k y K l v t y K 8 o k y K 8 o k y K l v t y K 8 o k y K 8 o k y K 8 o k y K l v t y K x r j h G 3 j l U 8 _ G - 8 3 C m 5 t s 0 P 6 p o l N 9 n 9 3 G z 7 r o N i y h o N 1 7 r o N i y h o N w y g C 6 w j w L i y h o N 1 7 r o N i y h o N q l 2 o N o l - B 6 w j w L 1 7 r o N l p _ g 1 B 1 7 r o N 5 7 - B 9 9 5 v L 1 7 r o N r 4 x - E m 4 6 1 C v k x k N i _ 5 L v 3 l 2 n C k q t 2 C 6 q q 2 G x 5 q 9 R r 7 1 l P 2 l 0 D v 3 l 2 n C p _ h 1 D o 5 n s F x 5 q 9 R l i 5 q R y 7 E x 5 q 9 R x 5 q 9 R l p x 4 E o 8 r h E - a 5 i u y K w 8 k y K w 8 k y K 5 i u y K w x 3 o q B w 8 k y K 5 i u y K w 8 k y K w 8 k y K w 8 k y K 7 3 5 s B 2 x 9 o E v - 5 E w j _ 3 K h g 9 7 N _ u y 7 N - - 8 7 N i 1 n j B - 7 _ k H _ u y 7 N m x n 8 N _ u y 7 N i g l u G s p 9 s B h g 9 7 N - - 8 7 N _ u y 7 N h g 9 7 N n o - C 7 y 6 1 L k q 3 v 3 B _ u y 7 N u - j n D j 8 i 3 D - - 8 7 N 4 u l O y t 6 8 L p q m 0 K z v p c 4 m w 1 R g u 4 0 R k 0 7 v C 8 j 7 7 G g u 4 0 R g h r 6 Q h s K g u 4 0 R g u 4 0 R 3 m x 7 F l z s l D p q k 1 R 0 9 8 t D v h 2 x D h 4 z r L t h - g L k w C m p 9 r L h 4 z r L h 4 z r L _ _ 4 v t B h 7 y U g n 9 0 1 n J 8 0 3 n F _ j p v K - _ - u K _ j p v K 6 v o 9 p B y 2 7 g D 9 7 x n C _ j p v K 8 j p v K 9 l 2 8 p B _ j p v K 8 j p v K 6 1 2 b 1 2 p j G n 7 4 g M r 2 6 j w B - m o H w z p _ I s h v g M k 1 i h M n 7 4 g M n 7 4 g M n 7 4 g M k 1 i h M - m o H w z p _ I h j 0 i C 4 x 1 q E z 7 g z C 0 u z 6 D 9 s 0 3 M - s 0 3 M - s 0 3 M - s 0 3 M 9 s 0 3 M r 8 0 F 0 j j 9 J - s 0 3 M i w _ 3 M _ p q 3 M - s 0 3 M 8 t 7 6 H z v 8 S i w _ 3 M _ p q 3 M 0 p t I l 1 y j Q - 0 m g B n n z y N w t 1 - V x o y B 1 0 w _ T 8 t u h R x u - J y t 1 - V m 2 u m L q j z 5 B y t 1 - V p z 5 y G 8 x 8 v E - p 0 - J i _ - w I r p 4 e m y i o L - o - 4 S y 2 s 8 F 4 l 3 0 D q x r 5 S w n w - O 6 h 7 G q x r 5 S 3 5 3 5 S r p 4 e m y i o L - o - 4 S h 7 l 8 F 4 l 3 0 D 3 5 3 5 S g r 6 _ O 6 1 9 G q x r 5 S q x r 5 S r p 4 e k y i o L q x r 5 S h 7 l 8 F 4 l 3 0 D 7 z k i F m v o 7 C r 6 q q M n 9 u p x B 5 q h c y i o 0 G r 6 q q M m 4 0 q M r 6 q q M 4 4 i q x B u 2 y 9 E 4 5 q 1 B v 0 2 q x B r 6 q q M r 6 q q M r 6 q q M 6 w 1 6 L 4 y 0 p - l C o 5 J t n n 4 B z 8 j y s B o g w k L o g w k L z 8 j y s B o g w k L 1 8 j y s B 4 g x h E t n n 4 B o g w k L u g x x s B z - 3 p k D p o _ g J t s m F g s 5 o I 6 4 4 r B g 5 j v h C _ r 5 o I 6 4 4 r B g 5 j v h C t w h p I q l y r B t 1 6 v h C g s 5 o I 6 4 4 r B _ v i u B 5 3 - 6 H 3 x z 7 P s 1 g i M g 4 p I 5 x z 7 P x l x u - B z s 0 C l 9 g 1 N q p o 7 P q 6 _ 7 P l j w l B z m k t I q p o 7 P 5 x z 7 P 9 t m x D 0 x x t E q p o 7 P x 8 1 M o 5 7 y P t t O k 4 o 8 U 4 i q n Q x 7 h O q 5 u - V u 0 q x K _ x 0 i C q 5 u - V 0 y u i G l 6 y _ E q 5 u - V h l x 6 C n s w h J y m 4 s K 5 y t p B 0 7 r o N y r 2 B i y g 0 L 0 7 r o N y 7 r o N m p _ g 1 B v g 3 B x 9 2 z L p l 2 o N h y h o N 0 7 r o N h y h o N v g 3 B 5 m q 0 L v _ 2 l G 7 3 u g B j x j i K q w s i K j x j i K j x j i K _ x 6 h K q w s i K x n 0 x G i w h M j x j i K j x j i K q w s i K j x j i K j x j i K _ x 6 h K q w s i K j x j i K j x j i K q w s i K j x j i K 8 9 o x F h u k m C 8 v 9 h E m u p 7 N u i 0 s H p i 1 j J y 1 i 3 L w 0 n r F k p p h R u 4 6 y C m 9 n r X h r j a 3 x t 2 e 4 9 n B 3 q m 9 g B s h n I z s 8 1 G 4 h s 2 J 9 w 8 B 9 0 0 y Y q v 8 s F s g r p I k o 3 s T i r q U 0 g k i b j t 5 0 B 3 n 9 q P o _ v q L l j - r D 0 g k i b _ m 9 B o 0 m y Y 3 h j t F s 3 6 o I 7 2 j t T i r q U 0 g k i b 8 4 1 0 B x _ z l C r s 0 q J - 5 s m C 1 0 g m Z n p t O t 7 g s g B 6 2 U z n s 4 e x n n d s 2 0 t W s 9 6 j D h _ o s P r 4 t 1 G x x - 0 J 7 v q S w z h - J g m 9 h 1 B j n 2 E s m h 0 K j w 0 7 C 4 s y n J g i t w I p g w y B p q o t R i k 0 t R i 5 3 q C v k - - G p q o t R p q o t R l s T t n j Q - q x 1 y K n u t Q g 0 o g E r i y r C j v i q 5 J n p u g E w t 2 r C j v i q 5 J g 0 o g E r i y r C z 5 6 w M g 6 k x M 0 w v 9 B 7 1 5 y G q 2 w x F g 1 6 n G 4 p p y X j 2 p R y o x _ Q p _ - 4 P l j 8 Y 4 p p y X q 2 w x F g 1 6 n G t y 7 x X 2 4 r R - z l _ Q 6 i y N h j q 0 c r x u s O 6 3 0 9 P 5 C S _ _ r g V s q j q M 2 9 g 6 B t 8 x y X 1 u n y D q 1 r 5 I 0 w 3 w D l 0 w z K t w 0 e h y u 4 S 4 _ y x H t s 9 x G j - 0 t U 6 - 9 T t i k m c t w 0 e h y u 4 S 4 _ y x H t s 9 x G m 6 4 6 C 1 w 0 t F z 6 l 1 L y l 8 0 L g w y k D n v _ 1 C y l 8 0 L z 6 l 1 L 3 w y 0 L l m 9 W - 0 j 0 K 4 _ x y E 0 5 6 5 E g k 0 5 S m v m 7 M 9 g - R s z 7 4 S z 7 n 5 S 6 q v P 3 0 7 N u p 3 z q q B 0 t x l H x i t h L g g 8 k s B v i t h L x i t h L 4 1 j h L 2 r _ 8 B i k x 4 D v i t h L x i t h L 4 1 j h L v i t h L 4 1 j h L x i t h L v 5 u l s B 4 1 j h L h 7 g o J g 3 w C r q 6 0 B n k p G x 7 k h F 9 w n n T t 5 u u K g 2 n q B k k 7 m T q 6 m 4 S j 1 C 9 w n n T k k 7 m T m j 2 i B v 9 j l L 9 w n n T - 0 h y E 2 m r h F k k 7 m T t 5 u u K g 2 n q B 9 w n n T t y 6 3 S z _ C t 3 u m T 1 j u v S i j E u u 5 k L v h s F 6 t o y I m y m k L p g w k L u u 5 k L m y m k L - 4 2 y s B m x 3 z E 4 z 1 v B q t x 4 L x s 2 v D t w h u C o t x 4 L 1 - 1 h v B q t x 4 L 7 j 7 4 L 1 - 1 h v B s 8 3 Q - - l q H 7 j 7 4 L q t x 4 L y s p i v B 7 2 n 4 L q t x 4 L l 9 o i J 5 i z F o t x 4 L q t x 4 L h x l 6 D l 7 0 z D p z n k B _ q - _ S h _ p u G y 2 _ o I h p h l Q y t u _ B u y y r d 3 n G t q v w c 7 0 u t C n y q 9 O g 4 m m J z i _ 1 F g h 1 r U z 3 k a - 8 h s d p s s K i o 4 v X 6 x q m E 0 0 n r L j t 1 t M g v j P _ 6 r _ C z 4 1 3 H 2 q k t Y n m D l y k - Y 5 0 9 j H y p s t F l y k - Y i s h F j 6 - k V v s t 4 J m r k w D j y k - Y t m m X w i 7 l R 5 o y 5 M 8 5 t g C l y k - Y 4 6 x 2 B j l 9 z N - m y o Q _ h 2 d l y k - Y r p k j D j 2 n 0 F 1 1 j j B 3 n x _ J s s z v I o q o _ J s s z v I 5 n x _ J 3 k r v I s l 6 _ J s s z v I o q o _ J s s z v I 5 n x _ J 3 k r v I s l 6 _ J 5 k r v I 3 n x _ J 0 5 4 M l q 2 6 J 0 - t o M s n m 1 D j j x w C 3 i k o M 3 i k o M r t q h x B 3 i k o M 3 i k o M r w b t _ u k L 3 i k o M u j 4 0 B n 6 p g L m t o 3 B 9 p l t P o 7 t 4 K o 3 - 6 D j k 6 u b Y 7 7 _ s b t 0 m 8 D 3 - s 2 K h g o v P 6 l y 2 B j k 6 u b 4 s 9 N z o r - U 4 m 2 8 G l 2 t p E l z t F v g j 8 K n y t O y 6 6 3 P y 6 6 3 P 5 h m 4 P 8 k q D 1 7 t p N y 6 6 3 P y 6 6 3 P 3 z q 3 B h g w h H y 6 6 3 P y 6 6 3 P 7 9 n q F 9 8 v 4 C v r 2 M p l y Y 1 x i q Y l l g W j o 6 5 Q 2 k s r O 9 - 1 p B s z 0 p Y 9 w u p D 4 y v 2 J m v z 5 W l 2 Y s z 0 p Y 4 m s 7 H l 2 6 w E s z 0 p Y l l g W m 7 l 6 Q 7 t h r O q n 5 p B s z 0 p Y 9 w u p D 7 4 m 2 J 9 q w r L k 2 z Y 5 p 1 s U l 7 v F o k r q Y x p j v G w k v 2 F - l 9 p Y w n t K q 6 q g T t z 4 u M p r g - B - l 9 p Y j s 1 t C 7 3 - r L 5 p 1 s U 2 g x F q k r q Y q j 8 u G w k v 2 F - l 9 p Y n 7 u K o 6 q g T z 1 s r L t j K w o - 7 F m z 0 k G k y 3 g Y 8 r 9 K 4 l 5 0 S s m 2 p N n i q y B k y 3 g Y v u 3 o D s 3 _ x J - 7 w 4 X s b k y 3 g Y m 7 y m J 9 5 x v D k y 3 g Y i _ 7 t B y 9 q 3 N z q k t B 2 i 6 t C q o s s Q 2 x _ 8 M j p y G x s g w h C z s 0 8 M m y z G - 5 g s Q 6 r 1 r Q 2 x _ 8 M r 7 0 G 5 z y u h C 1 4 B q o 8 p N q 5 2 P 6 _ 8 o K 1 k u W 7 q 4 u h C u j v p K 8 4 r W s n 4 r Q n 5 s r Q u j v p K _ 4 r W q n 4 r Q z 7 p _ B q z u s C 8 u p o K 7 w y o K 9 5 h h p B 7 w y o K l z _ t F z 1 s Y 9 5 h h p B 7 w y o K 8 u p o K 9 5 h h p B 7 w y o K 9 5 h h p B 8 u p o K 5 m k r 8 C 8 y 7 o K 5 s z B o 4 - l B 9 z 6 2 c h u D 0 w y i c j 3 q 8 C i k p s N g 0 x k L _ m 0 i E 0 s m 5 Y s 1 z E _ u r 2 c o _ 7 y B 9 x 9 4 Q 6 m t t I z h s h G x j k - T t 6 C 5 6 o r B m 1 5 j Q l l l g L v 3 y u D l l t 5 a m g 8 C y i g 5 X k 0 l h G j x 0 C w z l h G u 9 1 m U 2 0 i R h 3 _ p b 9 8 q 0 B _ h 9 y P n o q 6 K k 6 5 3 D h 3 _ p b v 2 F h n m x a 7 x l r E g g 9 7 J 9 n n 4 Q j t h p B h 3 _ p b l k 2 Y 7 4 7 8 S x j k r I i t _ u F j s v - X t 1 u D h 3 _ p b m _ s 6 C _ v m y M 3 5 t 0 N 0 _ q r C r 7 r N 7 1 h v G t l 2 q 3 D 5 8 o l G y p _ q B 6 m p l 0 G 3 8 o l G 5 g 7 q B 6 m p l 0 G y 9 v l G 3 g 7 q B m p _ g 1 B w w x n F y x h x D u q 8 w B 1 _ z z O w 0 m l O m z y 1 B 0 7 g y Z u q 8 w B 1 _ z z O n p x l O j _ u 1 B r l v y Z u q 8 w B 4 k p z O l p x l O m z y 1 B 0 7 g y Z u q 8 w B 4 k p z O g _ 7 l O m p r 1 B k v 9 y Z u q 8 w B 8 i t 1 D r v p x I l 2 1 U y - - 6 Y 1 5 4 7 D s m _ j J p o o t W 4 g g C 3 i u 7 Y u w p r G j w o i G i m 8 7 Y v y _ C y - g 9 V r r u u J r t 9 0 D i m 8 7 Y 4 q x X p t _ g R s q n l N 2 v - 6 B r p y z D s - - w H 0 3 4 - H _ n 7 y C w 8 q 1 T - 7 9 2 M 4 _ k Y w 8 q 1 T _ t 5 x S 0 9 Q w 8 q 1 T w 8 q 1 T p 3 9 L j k r 0 O - t 3 1 T n 7 k 6 B o j 9 w J q u 5 k I u 2 8 y B n 6 p x M 1 v 7 9 K 6 8 3 B l 6 p x M j x 3 x o G g 7 k _ K 3 n 3 B j x 3 x o G n 6 p x M 1 v 7 9 K 6 8 3 B 4 5 - w M 0 5 0 W s y z t N x w i 4 H i 5 0 i E 0 t 4 i X 1 o 4 - B m r v w L 2 t 4 i X l x B _ t 9 2 W 2 _ u h M l 6 _ 4 B 0 t 4 i X y _ 6 s E j 0 v q H 0 t 4 i X x w 8 Q h 6 7 r F o m l v G m w _ j y B g o r x M 3 x 6 C - 8 7 w K v m 1 w o G i o r x M 6 2 5 C 5 n 0 t E q _ p K n 0 h p C 0 z s 6 R w 1 5 _ E 2 l 7 o M 9 8 t 1 I 9 7 x 4 H u q _ s N 3 z q p E h _ q l T 5 6 z 6 B 6 3 z _ Z s j - M 7 9 l 7 g B r y G l p p s P l y h v C 8 w u 0 B 6 v _ r P m 9 8 p L w p k s D z 3 y i b _ 6 7 B 4 1 i z Y - 8 1 s F s g r p I g s j 3 P 0 5 0 W y g i G t o h 1 J 4 5 - w M 4 5 - w M 4 5 - w M g j q y L p 5 Q - 2 o x K 6 8 x x K 7 t 6 l q B 6 8 x x K 6 3 8 1 B r w l r J 2 4 n t B 1 2 u - Q t 2 x 4 I _ 9 y w F 9 o s s W 2 6 2 K w 8 r 3 b j o C 4 m _ n B s 9 t 4 T u h m - E 2 - r j L r - g m L u 2 z 9 E j h m 7 T 9 l o n B x 1 o _ e f x 4 p 8 e 9 r h o B 2 - 6 3 M - h 0 6 B x p - V l g _ - V 3 q x v J o l 7 y C l g _ - V p v g p F 9 w j 3 F l g _ - V k 3 u p C s i u q F j 8 i l C 2 0 l w E - 9 8 i Y j - 8 a m q j _ P j v 9 z P 7 j n d 3 2 4 j Y j t t q E 7 w - - H q 6 q j Y j 9 r B 7 v m j W 2 4 q x K 0 2 z 4 C - 9 8 i Y 9 w p 8 B k t p w M u 7 n u T x 7 - H q 6 q j Y t r 3 t G x p k 0 F q 6 q j Y 1 0 l O q p r g S n w r 2 N 2 y z s B 6 R y x j 4 R h v v 4 R v 0 o T - v s 6 L h v v 4 R q g o k K - z _ h B h v v 4 R - u v 4 R x 8 4 8 B - l v h I y x j 4 R x w 7 q O 4 4 8 F y x j 4 R h v v 4 R q j q 9 D - t 4 - E y s 7 4 R y x j 4 R x _ e n r m q F 2 h h 4 J j 4 z X j z w y Z 0 i n 5 C 6 6 o v L - y i 0 R l 4 z X j z w y Z y i n 5 C 8 6 o v L - y i 0 R j 4 z X _ 8 _ y Z x r i 5 C x t y v L - y i 0 R u q x X l k x v J l 8 0 r D x v t p F u 4 8 2 F 4 3 w - V j z 7 p C h 5 4 h K n g _ - V j j t R x _ _ z P u r q y V p g C l g _ - V o w w 9 O y _ 8 V l g _ - V x y v N 1 n k 6 B 5 i k 4 W u 8 0 k B t v 2 1 N p 0 1 y V n j P k z 2 3 W 2 1 r _ L j u i 3 B k z 2 3 W i p _ j F i s z o G k z 2 3 W r 9 3 k B t v 2 1 N p 0 1 y V n j P k z 2 3 W 2 1 r _ L u 3 _ 2 B 5 i k 4 W i p _ j F 5 u 6 o G x j p 3 W r 9 3 k B t v 2 1 N p 0 1 y V n j P o g 9 6 S _ 1 7 H n 8 y - G v 5 h o I v j m - O v q g 3 C w l z _ Z p 7 2 F i x j u e t w 1 U p u x m W u j i k E 0 k k l M m o i z K j l 4 j F s k 2 i U 9 x q i B 3 9 z t e k 3 l B u p - - E 5 n h p F x - 7 5 L x - 7 5 L 5 t v 6 L k 4 4 0 D w 0 x q C y 2 l 6 L 9 g r q q D x - 7 5 L 0 2 l 6 L - 0 7 z C p t 1 J i 4 2 6 F 9 4 x 1 R z r w _ B 8 0 v p b 4 y x E 0 p z s f l x k N r t w z Y r - l 4 C u m w x P p 5 n l H 3 3 5 x I w _ s 1 N w o w 2 B 9 _ j Q 8 l n r O m 7 3 g I q u r 1 H o m 4 6 O o n - h D h p 6 2 X k 1 m R w 0 y s f w 1 z C g 7 m o c y j w 2 B _ 2 2 u S k i 8 s F s m _ p B 1 u x s C y s g 8 h C 7 l x C z l 7 o O y s g 8 h C k 7 Q l s q u P v z w v Q 5 2 r o Q o W 3 0 5 u Q i k l v Q 3 2 8 h P n _ g B i k l v Q 3 0 5 u Q j 0 u s K 3 q t F - l 6 H 4 0 8 r T v m w r T s 4 t H r 3 7 q P 4 0 8 r T v z h k C - q 8 0 I v m w r T h 8 8 9 F 2 p n 7 D 4 0 8 r T 4 7 n 1 L y 0 g f v m w r T 6 g y p T d 4 0 8 r T _ 5 m r P 4 0 m K _ t _ I v x 4 t V h 1 n w H s - j 7 F v s 7 w Y m w s B u 8 t z a n m q g E _ p 1 _ J 2 q k 4 R 4 q 0 c u 8 t z a 9 z m z B g x g l P k r 4 k I 1 _ y h B r t x T t 1 6 v h C 0 0 4 0 K m 0 z T t 1 6 v h C p t v 0 K m 0 z T g 5 j v h C h 8 h 1 K r t x T 5 8 q 4 O x w w D 3 5 _ _ J l 0 y 1 L j 2 t 9 E k 2 x - S t 6 q 0 B 4 q 1 h c 7 m 2 D 6 3 w 4 f p 9 v L - 4 r r Z 9 8 3 r C 1 h o e 9 l j o B s 8 4 6 C h 4 3 y Z _ 1 1 W - v - 3 R 8 8 6 r L s 8 4 6 C o u p y Z y u 6 W 9 n 4 5 F 7 s w m D y l 9 J m r j 6 Z u o q n C 6 l _ k R - z v 9 F w o n o K r g - r L i z _ j F 3 0 8 y S 9 t g 4 B 4 - 0 2 R x j 0 V m u n 9 l I s 2 t v K 1 1 3 0 n F u 2 t v K t x k v K y m s t B t l - u B v o _ Y u i i 1 L t t 4 0 L u i i 1 L 6 s i 0 u B u i i 1 L u i i 1 L k 0 0 t D o k o u C u i i 1 L u i i 1 L t t 4 0 L x 3 r 1 L u i i 1 L t t 4 0 L x 3 r 1 L m 0 0 t D 3 2 j u C u i i 1 L u i i 1 L s i i 1 L u i i 1 L u 2 s q D u - j s C k _ z _ K 5 p 9 _ K p v 2 q v F l r p 3 B _ - s - D x y q _ K k _ z _ K 5 p 9 _ K g o w u q M 5 p 9 _ K n r p 3 B 8 - s - D w 1 m 7 D n 6 x k C k - - 3 z B h h 6 9 M h h 6 9 M q t l k C - k 7 x E y m k _ M j 0 r 3 z B y m k _ M u 1 7 s I m 4 x P j 0 r 3 z B y m k _ M j 0 r 3 z B t 4 w R k q 3 k I k - - 3 z B h h 6 9 M h h 6 9 M 0 x k 4 E l q n g C h h 6 9 M l p y w M v j E - 5 t _ P 3 i 0 j J y s q e y w i _ P y w i _ P z t t y N r 8 h D n n 3 9 P y w i _ P y w i _ P q 8 i E o i j n N y w i _ P y w i _ P w h w h B p n j 6 I - 5 t _ P n n 3 9 P m 3 o 7 C 7 l 5 p F - 5 t _ P 2 s 4 k D p m o s D m _ g 6 r B 5 p 9 _ K m w r _ B l 6 m 1 D 7 3 q 9 x I k _ z _ K 5 p 9 _ K 4 l - z i D m w r _ B l 6 m 1 D m _ g 6 r B 5 p 9 _ K x k h 5 C o 8 s 4 G k u u 3 D l l s _ K p 0 h m P 4 9 4 5 B n m v v b 6 1 p M 3 j q r V - 6 q 2 G y m n h H 4 r u 3 U 5 p k P n m v v b t s j 0 B 8 u i 3 P _ n m w K 7 8 _ - D s v f g 1 s 2 E 2 3 k 8 F x r 2 O 3 h j 0 J g p 6 z J 0 6 r 0 J 3 h j 0 J 5 h 4 8 C 1 9 j f p q y k B p i j 3 U x 0 n k M p q y k B _ 4 q 1 T 1 x Q 6 q v k J j 6 8 w D 1 i n h Y z g _ s B y k g 6 N 7 3 w h S y i 1 N _ m 5 g Y w r p 6 F t 2 0 m G _ m 5 g Y k v w K z v 6 7 B 0 _ h _ K y w i _ P y m z D g k o s N y w i _ P n n 3 9 P 4 n i g B h j q _ I i z j 5 - B u 5 8 4 C z 9 h t F i z j 5 - B k 8 F 5 1 x z N x y 1 k O g n g l O 3 k _ 7 C 6 k 1 o E x y 1 k O x y 1 k O 1 7 q l O g j k y F h x 9 _ B x y 1 k O x y 1 k O g n g l O t 5 x k J s 1 t R x y 1 k O _ t n 5 B u r n y F v 6 m t N 6 5 5 J q h n 1 J x 6 m t N v 6 m t N x 6 m t N z m 3 - M m o D x 6 m t N i m x t N i v 8 s N x 6 m t N w m j - I p u l O i m x t N x 6 m t N i v 8 s N x 6 m t N y k g 2 F n l q 0 B i v 8 s N x 6 m t N i v 8 s N i m x t N z m z k D 9 n m y D i v 8 s N i m x t N i v 8 s N l s t i D - h n 1 D y u 3 n B 6 i x x G 3 6 5 v N 0 _ 1 _ 1 B 5 6 5 v N k 7 n B 9 6 9 i M q u v v N 0 _ 1 _ 1 B 1 u _ 2 I 8 8 1 Q r 2 y u 5 D q u v v N - h n k E 5 4 j 2 C p 9 5 8 L & l t ; / r i n g & g t ; & l t ; / r p o l y g o n s & g t ; & l t ; / r l i s t & g t ; & l t ; b b o x & g t ; M U L T I P O I N T   ( ( - 7 6 . 0 6 3 2 2 8   5 9 . 3 2 2 1 2 0 7 ) ,   ( - 1 1 . 9 6 9 1 1 9   7 4 . 7 7 0 6 8 3 2 ) ) & l t ; / b b o x & g t ; & l t ; / r e n t r y v a l u e & g t ; & l t ; / r e n t r y & g t ; & l t ; r e n t r y & g t ; & l t ; r e n t r y k e y & g t ; & l t ; l a t & g t ; 4 7 . 1 6 5 2 8 3 2 & l t ; / l a t & g t ; & l t ; l o n & g t ; 1 9 . 4 1 2 1 8 9 4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- 6 . 6 0 2 7 5 6 9 8 & l t ; / l a t & g t ; & l t ; l o n & g t ; 1 4 4 . 2 5 9 1 7 0 5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7 9 3 7 4 2 0 8 0 6 2 4 0 3 3 7 9 7 & l t ; / i d & g t ; & l t ; r i n g & g t ; s 6 i y p y 8 n 8 L h w 2 9 M 0 i 7 o C y s j h R 3 s v j C 1 u 8 v j C j 2 l 9 O q l 5 B 7 x i 8 K & l t ; / r i n g & g t ; & l t ; / r p o l y g o n s & g t ; & l t ; r p o l y g o n s & g t ; & l t ; i d & g t ; 8 7 9 4 9 8 9 9 2 3 2 4 2 3 4 4 4 5 3 & l t ; / i d & g t ; & l t ; r i n g & g t ; 7 r h h z n 3 9 o M 7 l l e 8 w 7 9 M - - - 8 J 0 j 3 z F l q l k T - l _ p B k i - V 4 1 m _ B l 2 x 3 W 4 7 w b g 0 9 4 D 2 7 y U 3 2 r 6 L 1 2 r 6 L y u 5 z G w r - X - 6 u j I & l t ; / r i n g & g t ; & l t ; / r p o l y g o n s & g t ; & l t ; r p o l y g o n s & g t ; & l t ; i d & g t ; 8 7 9 4 9 9 6 7 6 0 8 3 0 2 7 9 6 8 5 & l t ; / i d & g t ; & l t ; r i n g & g t ; x 6 1 r 8 u _ _ q M s n 1 i h B y s q 7 F n m r j L w x 7 6 G 8 z 9 B s i n 4 N 1 g t W 6 u z K q x r 5 S m r 8 i G & l t ; / r i n g & g t ; & l t ; / r p o l y g o n s & g t ; & l t ; r p o l y g o n s & g t ; & l t ; i d & g t ; 8 7 9 5 2 0 1 2 3 5 6 3 3 3 0 7 6 5 3 & l t ; / i d & g t ; & l t ; r i n g & g t ; t p p 3 v 7 4 t 0 M 3 8 0 z E z k n n P v u 6 5 B 2 o 5 P o i h 2 G h z p 0 B u 6 u x M 7 1 7 b n 7 m w S 0 m 8 3 C y 9 g M 0 j 7 F r g h u J z o 9 x G v g 9 i Q _ 7 1 L j p 8 P 9 2 4 J k 9 _ m L p 7 y 4 H & l t ; / r i n g & g t ; & l t ; / r p o l y g o n s & g t ; & l t ; r p o l y g o n s & g t ; & l t ; i d & g t ; 8 7 9 5 4 5 2 4 0 5 3 2 0 7 7 7 7 3 3 & l t ; / i d & g t ; & l t ; r i n g & g t ; x t w t 0 j 2 8 8 M 1 z 8 m h D 8 o v w E 7 8 t E g y u 9 W u 7 x 1 G 9 r t 0 G n l z q C 7 i 0 y G p u 0 o N v w l w D 7 q o k D 0 E g g m 6 I 1 7 _ E q j h s L 6 q l m C k u j u Q i s t F 6 w u l U o m r i M t 9 j h C _ 3 3 w L 9 5 3 4 D 6 5 0 w C x r u t W o g 0 m B - x q o b p 9 h M v 0 y u c n 9 n D y r h O z m 1 o J 3 7 4 5 7 D o y - q G _ 7 j F w 4 O n 9 l n C 8 w m 3 M h 2 6 k Q p r w i B 5 g l r E & l t ; / r i n g & g t ; & l t ; / r p o l y g o n s & g t ; & l t ; r p o l y g o n s & g t ; & l t ; i d & g t ; 8 7 9 5 4 5 8 4 5 2 6 3 4 7 3 0 5 0 1 & l t ; / i d & g t ; & l t ; r i n g & g t ; 7 8 x _ 4 3 r 7 _ M 4 l w i D 3 v 0 l J 9 h 5 2 B x t 0 w E r q - u F n m 3 0 L w n t X y k n n P 0 w h _ G s u 3 k C 8 w 8 g M s 4 g 2 C & l t ; / r i n g & g t ; & l t ; / r p o l y g o n s & g t ; & l t ; r p o l y g o n s & g t ; & l t ; i d & g t ; 8 7 9 8 3 3 5 6 3 4 0 4 6 4 5 1 7 1 8 & l t ; / i d & g t ; & l t ; r i n g & g t ; 1 k g h 7 n t _ g N z w 8 o K p _ y t G y y O i r 2 q B s 5 s i T j u g i T 3 1 D p l o B 3 6 k 0 D l j h P 4 6 l _ 3 B 4 9 8 4 H _ p i G 5 z t 2 U n s l _ Q z i h G 8 h n B 7 p Z 0 7 r o N q s x E & l t ; / r i n g & g t ; & l t ; / r p o l y g o n s & g t ; & l t ; r p o l y g o n s & g t ; & l t ; i d & g t ; 8 7 9 8 3 3 5 8 0 5 8 4 5 1 4 3 5 5 7 & l t ; / i d & g t ; & l t ; r i n g & g t ; z g 4 k 2 v p j h N 8 k 6 l G 6 _ 5 5 K s r 3 g B 4 5 x u C 9 1 j 3 E o j g s C _ x 0 7 D r o v _ K 9 9 _ e o q s 5 E s 0 - 2 J 7 q 1 o B 7 z t j F n z s U j - n 1 B h y u t F u 6 7 8 K - i 1 U & l t ; / r i n g & g t ; & l t ; / r p o l y g o n s & g t ; & l t ; r p o l y g o n s & g t ; & l t ; i d & g t ; 8 7 9 8 3 4 1 2 6 9 0 4 3 5 4 4 0 7 0 & l t ; / i d & g t ; & l t ; r i n g & g t ; t 2 x x 5 s w x h N n m g C x 8 w g L 7 m r r G 0 z w m B 6 5 B x g B x 4 w j F x j Q 0 j n p B 9 t w s M 3 j n C h 1 w r H 8 p 3 h B 4 5 - F 1 z v F 2 n z 7 M & l t ; / r i n g & g t ; & l t ; / r p o l y g o n s & g t ; & l t ; r p o l y g o n s & g t ; & l t ; i d & g t ; 8 7 9 8 3 4 2 0 9 3 6 7 7 2 6 4 9 0 1 & l t ; / i d & g t ; & l t ; r i n g & g t ; u q h 6 r z _ 3 h N x v v 2 D w l v s q B g o h r D m j - u D 5 q 6 1 D 9 j 5 t F 4 i 6 t B r 1 g s I w - s R p 6 M 4 0 v r E w u j z H 2 w u 8 H 0 _ t D 4 v 1 i K g s y j D 1 j x - B q 0 l q B q z t k F w y l 0 M 6 4 4 2 B m i q u E j p g X 1 0 z 2 B 2 9 n 8 H 3 y 5 8 D & l t ; / r i n g & g t ; & l t ; / r p o l y g o n s & g t ; & l t ; r p o l y g o n s & g t ; & l t ; i d & g t ; 8 7 9 8 3 4 4 3 2 7 0 6 0 2 5 8 8 2 2 & l t ; / i d & g t ; & l t ; r i n g & g t ; 0 p s r 4 t t 6 i N 7 v r z B s o 0 o M m - v G t 8 3 5 J 7 y F p l 3 3 B 7 8 i 1 D 6 i k 4 I m n P 2 - h - K 1 6 z R n x 2 E s - _ y J v 0 y m E 4 2 s D 7 r x 0 C l i 9 4 E z 3 3 o K i - Z w k q g M 7 3 r 4 D x j 5 - B p 8 g o K l 0 9 l B n y i F 9 v t p E g k _ j B k s 9 1 J p o y _ B s n 5 G j r 0 x W h 3 7 3 I 5 s o B p _ 9 3 K y k 6 C n 2 _ g I 6 3 2 J 0 9 6 D q 1 l 1 G & l t ; / r i n g & g t ; & l t ; / r p o l y g o n s & g t ; & l t ; r p o l y g o n s & g t ; & l t ; i d & g t ; 8 7 9 8 7 0 8 8 4 9 5 2 4 6 0 4 9 3 3 & l t ; / i d & g t ; & l t ; r i n g & g t ; _ 8 s q 0 3 t r j N s o g z F 1 9 m D n w t 0 G v q u k E t h h w C m v 2 y H i 2 p B 2 2 w z Y g t n B y 8 5 u H j y 3 i I 2 t n p B w 0 x 1 L v y g i G h g s z D u t v x E t 5 6 g E 3 t o z O j s m y H u l 4 0 N 9 l 1 5 C m w t l c l 5 D 5 1 - 0 C w v n g P 1 8 9 s B t 1 6 2 E 4 8 l r H y 1 q e u g m - E o - y 6 K 3 1 g C z s j z N & l t ; / r i n g & g t ; & l t ; / r p o l y g o n s & g t ; & l t ; r p o l y g o n s & g t ; & l t ; i d & g t ; 8 7 9 8 7 2 2 4 9 0 3 4 0 7 3 7 0 2 9 & l t ; / i d & g t ; & l t ; r i n g & g t ; k 3 8 h r 4 g 7 k N w y p u C i 8 q _ B z u 6 4 H y m g Q z u x X l 2 p 7 N g m w n E 3 s y s O l p w p G h x l 1 I 5 j n 4 C l - p 9 B z _ 7 i D k 8 7 6 F i t r R g p x 3 J 1 z y 0 G l 8 s v C - i m t C p 2 s r E l z 7 3 C 0 7 3 m I w h 5 D - 1 0 H r l v y Z j v o B 2 o 9 o C 1 2 z v R 4 1 s i C x 5 _ J z 0 g m S m w 5 q C y z k d 2 p l t E 3 2 r 6 L v p w E & l t ; / r i n g & g t ; & l t ; / r p o l y g o n s & g t ; & l t ; r p o l y g o n s & g t ; & l t ; i d & g t ; 8 7 9 9 0 9 3 4 3 8 0 7 6 1 5 7 9 5 7 & l t ; / i d & g t ; & l t ; r i n g & g t ; w k o - 1 6 p 3 i N s q m n C 7 p p n T 0 g i K k w 0 B p 1 7 5 U o x j C s l 5 5 L 4 6 3 P n l k i C o u r T _ x t M n 6 3 r C i 8 r m M w 6 4 2 D t t 3 H 4 _ r k V - m l g B j t x 5 G & l t ; / r i n g & g t ; & l t ; / r p o l y g o n s & g t ; & l t ; r p o l y g o n s & g t ; & l t ; i d & g t ; 8 7 9 9 0 9 6 3 2 4 2 9 4 1 8 0 8 7 0 & l t ; / i d & g t ; & l t ; r i n g & g t ; t m k _ z h l - j N 4 _ i _ B 0 n 9 5 B 9 x t 6 R x - n B s u y z D 1 i - 3 G j j T - v n 8 H s _ l E _ w v n R 4 h i g G m z h c x 2 g G z _ y 7 B i h z 6 K p _ h n B 3 3 1 V o m 1 s P n 8 4 j F w h g C 0 q 7 s L 8 z l p C 9 l p - L & l t ; / r i n g & g t ; & l t ; / r p o l y g o n s & g t ; & l t ; r p o l y g o n s & g t ; & l t ; i d & g t ; 8 7 9 9 1 0 0 1 7 2 5 8 4 8 7 8 0 8 6 & l t ; / i d & g t ; & l t ; r i n g & g t ; j k j n z t y 6 k N 3 8 r O k 3 m r C m v g X r k o - J 1 v 3 k F r 1 U i 9 u w N r r 2 B 9 k 0 7 E - j 5 _ F n 2 t 5 B g y k i C g n x 4 J j 7 g v C m _ 0 k B o m n m E r - j E & l t ; / r i n g & g t ; & l t ; / r p o l y g o n s & g t ; & l t ; r p o l y g o n s & g t ; & l t ; i d & g t ; 8 7 9 9 1 0 0 7 9 1 0 6 0 1 6 8 7 0 9 & l t ; / i d & g t ; & l t ; r i n g & g t ; k p h 0 v m k 6 k N 1 8 G u 3 z 0 G 9 q m H 8 r x r E i z 7 v C t 5 q _ Q w 9 5 L p p - C l 2 n g Q 8 - n 6 J 6 r q P 5 9 n i G y s 1 r L - r o - D & l t ; / r i n g & g t ; & l t ; / r p o l y g o n s & g t ; & l t ; r p o l y g o n s & g t ; & l t ; i d & g t ; 8 7 9 9 1 1 6 2 5 2 9 4 2 4 3 4 3 0 9 & l t ; / i d & g t ; & l t ; r i n g & g t ; x 4 n q 1 8 m _ l N o n z j C 1 t 1 v N _ s j o D p 8 3 U 4 o l 4 C 9 9 q n H 9 5 h p E 8 m l S 8 k o s B i r m 1 D p p x t B x l r - E & l t ; / r i n g & g t ; & l t ; / r p o l y g o n s & g t ; & l t ; r p o l y g o n s & g t ; & l t ; i d & g t ; 8 7 9 9 1 6 3 6 0 0 6 6 1 9 0 5 4 1 4 & l t ; / i d & g t ; & l t ; r i n g & g t ; 9 m y _ l 6 r u m N 4 j l 6 F 7 z 3 J l y m v B 3 i h 5 K 0 n j p B 2 4 g 6 E g k u 7 C o 4 l O o g y - C - i l w B l 0 y K 5 v l i E p q l g G g i i r E 9 n r i G y 6 s u E t 2 i 9 F r o g 4 B 7 y n 1 D 0 1 E k p 7 2 J r n x w B & l t ; / r i n g & g t ; & l t ; / r p o l y g o n s & g t ; & l t ; r p o l y g o n s & g t ; & l t ; i d & g t ; 8 7 9 9 4 7 1 7 7 3 1 5 5 3 2 8 0 0 6 & l t ; / i d & g t ; & l t ; r i n g & g t ; m m z l 4 r 5 4 k N l z l z B s t 5 w J 9 _ 3 O s l 6 e p u 8 v F y _ r 8 B - 3 x 3 D i n 0 k C x z w s D 7 k g v B 3 k 7 P i i z u N y 1 7 o G 4 u 5 C l i 2 n E 4 t 9 X u 9 q t J u u 5 8 G y i l t I s j u C 0 3 u 7 y B r 2 r 0 D 8 _ r j K 3 j 8 y G j _ s L v t w 0 J 0 m 5 0 J q k o O u y 8 v J i m 4 R - j 3 g D t 6 o 2 C j 2 j s D q - 1 6 D r s 7 t K j z 2 J 8 p m 0 M o u q M _ 9 g V _ m p t F 0 2 0 z K s 0 x y C 5 x x i F _ u 3 o B u j q p I p 9 m w D o s 6 q G y g - - E 6 6 _ s C i 3 4 4 H i 1 3 9 L 6 q _ O l v r q M m 7 9 P l u k 1 V w q W w 5 g p U x 6 8 _ D k 1 s 6 C 6 5 k s C n 4 u q Z w _ 0 L 2 y j B t r q r L h i 5 i E & l t ; / r i n g & g t ; & l t ; / r p o l y g o n s & g t ; & l t ; r p o l y g o n s & g t ; & l t ; i d & g t ; 8 7 9 9 4 7 3 9 3 7 8 1 8 8 4 5 1 8 9 & l t ; / i d & g t ; & l t ; r i n g & g t ; t q j 0 - 9 9 6 l N 6 o w y C h i j W k z i D y u x p F u 9 - n C u U u s g g C k 3 n i G k y g 9 B - - z 4 N 1 p W v p m D o 3 h C m u s h O z 8 w n E u j u x C 7 2 o k L x 7 2 N 7 v 6 h D u i o m I u 8 w p B 2 - p r E & l t ; / r i n g & g t ; & l t ; / r p o l y g o n s & g t ; & l t ; r p o l y g o n s & g t ; & l t ; i d & g t ; 8 7 9 9 4 7 4 0 4 0 8 9 8 0 6 0 2 9 3 & l t ; / i d & g t ; & l t ; r i n g & g t ; 8 2 h m r 7 o j l N 5 k 0 _ F q z x I u 6 p h K v j - I x 7 p 6 B i q 7 q N 4 q _ F m p s 7 M - p n I m 5 k t I r m m z E 7 3 4 _ E u 7 v Q 8 D g I l q z 3 I - w Z x 0 h w U i 7 c 6 n 6 3 I o 8 n J p 0 s 7 F u g l 3 C h 0 o r B 1 3 q 7 B & l t ; / r i n g & g t ; & l t ; / r p o l y g o n s & g t ; & l t ; r p o l y g o n s & g t ; & l t ; i d & g t ; 8 7 9 9 4 7 6 5 8 3 5 1 8 6 9 9 5 2 6 & l t ; / i d & g t ; & l t ; r i n g & g t ; q 2 q u u 9 0 v l N 4 _ 1 k D w x 0 L _ 3 l v J p 4 7 9 F 1 g l Y s 0 r r N _ 7 2 o D - z w G n v y 5 J m y v O 2 x l 4 D _ 4 3 w D 5 v m S n j g I o h 3 1 I l r t m C & l t ; / r i n g & g t ; & l t ; / r p o l y g o n s & g t ; & l t ; r p o l y g o n s & g t ; & l t ; i d & g t ; 8 7 9 9 4 7 8 4 3 8 9 4 4 5 7 1 3 9 8 & l t ; / i d & g t ; & l t ; r i n g & g t ; 3 u 7 8 j 6 8 j m N t 1 2 9 B 0 C 7 n g 4 k B 0 C 8 v - s B m _ j 3 C 2 _ 2 c p y m R 6 r r K u l 8 r B j j o - H v n o q C 2 0 t z B m k n v D q 3 8 C q v v x E n z s s I q j w P 1 o s F 2 4 1 3 O 7 6 p I 7 z 8 m H q j 6 h G 7 q u k C j 9 n 9 H g l k l B 3 0 4 l b s 8 n e n v 3 v C z 8 3 p H x 9 o m I _ 3 h 9 F h 5 - 8 V r m r E s q n B u 7 - o S v _ r p S h i l r B x 4 q 2 J i 7 r _ J 8 l 1 m B 5 4 k 7 K 8 - 9 Z k 9 x p I 8 j l 0 E 2 j g g C 5 y g z d g B l n B z n 7 p k B h F o q i b 4 3 l 1 B 6 y j w H _ 8 o - E 0 j o 5 C 3 1 5 k J x - w L i 9 j R j 8 l 0 B m 5 8 T 7 m - _ K l - w g H 5 i g _ H 4 5 p d v m 4 u C n p m 9 W s p u 3 D 1 n g l I g _ - B v o 0 z S k j 1 8 B y p y i K g - m v R y 1 y I 0 m u L 2 t 4 g h B y i F i _ w 2 Z p y u X u r x D 8 9 m v R 5 9 5 r U z 8 r B 5 - 5 D n j - w Q 6 6 w s V y j T 2 p 8 6 D s 3 x x G 2 8 j n R w s h J 5 v k 0 E x 5 - 9 H 9 w r 4 E - y 7 m J x o m r C v x n w D l r g k G g k v O 3 9 9 n K l 2 8 5 B g 1 r D v w o l G & l t ; / r i n g & g t ; & l t ; / r p o l y g o n s & g t ; & l t ; r p o l y g o n s & g t ; & l t ; i d & g t ; 8 7 9 9 4 8 0 6 3 7 9 6 7 8 2 6 9 5 0 & l t ; / i d & g t ; & l t ; r i n g & g t ; z t 6 r g g 1 l m N 0 8 l i E k - E l j 9 k I 1 k L r 6 6 9 F m 7 k v F q m 5 n D v r 6 Q t n 1 m I w 0 j 3 E 3 6 K r z v B j l s _ F z k D w 9 w 1 E 2 6 q u C & l t ; / r i n g & g t ; & l t ; / r p o l y g o n s & g t ; & l t ; r p o l y g o n s & g t ; & l t ; i d & g t ; 8 8 0 0 3 8 5 3 2 9 8 7 9 0 5 6 3 9 0 & l t ; / i d & g t ; & l t ; r i n g & g t ; o o 8 p 3 m i x 3 M 9 7 y y C - x s 9 D h l 8 k B 6 g h n F 5 o Q q p v m K 2 n _ H 4 j 4 G 7 6 l 3 G r t 0 - B 7 - n B l 0 g Q 8 s 5 D q g - _ G v i y R s g t 5 H 6 w 9 h C m 5 w r J 1 h n J x 3 2 R l 1 7 U & l t ; / r i n g & g t ; & l t ; / r p o l y g o n s & g t ; & l t ; r p o l y g o n s & g t ; & l t ; i d & g t ; 8 8 0 0 3 8 9 7 9 6 6 4 5 0 4 4 2 2 9 & l t ; / i d & g t ; & l t ; r i n g & g t ; t 3 5 v 1 q n 7 y M l x 6 x B y u y _ B u w 5 s N l 2 6 0 D 9 x 8 3 D 9 5 q 2 B k j 6 i b m v u T t 1 j N k m r n H z 9 6 2 B s 3 u m T i 8 l p F x 6 o w F z 8 v s Q s j h Z o o 2 y L x z k 7 G h 2 w s O z w v I 4 o n 1 B k 8 9 5 O r 4 r L 2 u n x E 7 _ m y G 8 q 1 p N 4 6 u B h n j 9 O p g o v B w n p k I k l p v L 1 p 1 q B x 3 B 4 i 5 p J 5 v 0 j y B i z y 4 B x i t k G i m y - L _ 7 m I w 7 3 3 P t _ 2 z M 9 p 9 D r 3 0 k L p 3 0 k L 6 l u h E x 7 s 4 B l n g z s B 0 0 l i B 6 q l w B k 8 h _ B s q r s O s q r s O s j 2 v E u l l h G y n t 8 F y 9 4 6 J _ 5 k h B 7 9 4 6 N t 5 n 5 D w q m 5 G v r I - p 4 r Q 1 5 6 K z o 2 h G h 8 h 7 C 5 4 5 l C _ 7 g - I 7 6 h z G 6 h - r F m z v t H _ 3 o i F j r l J i z 8 4 U 1 n 1 g B p n o X 6 _ 5 5 K 6 _ 5 5 K p k w b v x x o F g k v m K l n h c _ m i k G n 3 6 v F 4 7 n y D 8 6 l g B i r p z G 5 6 x h B 8 9 - K v u z j D n 3 4 g I n S i 9 j 5 G g v 0 4 G 5 y 2 1 C 3 1 1 F 3 v w q P 3 u 1 o L x 5 1 X 8 m t h B u o - c 3 i 4 P j j g x B 4 9 j _ P 7 - 6 Y i j u g L 5 t n 2 B p o 8 t G 9 5 6 U v - u r L t - 5 B - 4 s h M z 9 w j F l q 6 i C m g 4 z K 6 s g G m 1 s n P _ y 2 m P j j k G l y w M h 3 9 u I x 1 8 p K 5 _ w j B q 5 h r G w o 3 v I t s z V z 8 j 1 I n 7 4 g M z _ _ 3 J z 9 m E v s u U s 7 u i I i y h o N 8 u z 8 E p - u _ t I 1 9 x 7 K 0 w 4 r L g _ u s C 1 s h k H w n _ 7 M x 7 4 5 B m m w v J - 6 h _ B r z 5 3 N r z 5 3 N w j 0 B 7 p V g 9 m m V 1 t r 8 I 3 8 4 p E g 7 v q G 4 - 7 o k E u w 1 _ L t u s i C w 3 0 5 C u v m h B n s w o D x 2 8 3 J 2 i s r W 6 P 2 9 g 3 U 5 t n _ H t z h 9 L 0 0 0 r B _ - _ 5 D j o i r B 2 0 B o x h v b j z z 2 D 8 3 7 - K l u 2 k P r q B g T 1 o 0 w D 3 h y j K i 1 5 5 J - n q 9 B u t o 5 C g i r 8 D q t 8 n N u g p t B u w 6 k E - 7 o y K h 8 o y K - 7 o y K 1 q j J 1 2 5 B 5 3 u h S q 4 6 h S 0 v V 5 k 7 7 G & l t ; / r i n g & g t ; & l t ; / r p o l y g o n s & g t ; & l t ; r p o l y g o n s & g t ; & l t ; i d & g t ; 8 8 0 0 4 3 5 3 5 7 6 5 8 1 2 0 1 9 8 & l t ; / i d & g t ; & l t ; r i n g & g t ; 8 w h _ 2 7 n _ 3 M 9 2 _ l E i u h P 6 6 t p E y 2 i h F r 1 5 2 B 0 3 0 0 F r i y y G 5 g - n C z s X o u r w H _ p h B w 1 p o B y z E n i 9 8 H p h h w D x 5 - v C m l t 2 E 0 p 2 o C n _ y b k 0 j g B q 9 m d n o x Z 2 t 3 C _ X z j q - V 3 r k i P q 5 t C r q y F k 5 U v 7 q y B 5 t m m F l 6 v r B & l t ; / r i n g & g t ; & l t ; / r p o l y g o n s & g t ; & l t ; r p o l y g o n s & g t ; & l t ; i d & g t ; 8 8 0 0 4 4 2 4 0 1 4 0 4 4 8 5 6 3 7 & l t ; / i d & g t ; & l t ; r i n g & g t ; y n t m r w 9 x 4 M i r s m K 5 g i I 3 i q _ H t 7 8 N m _ l q O l 5 F n v h s K i z v 5 O 0 5 u w H y 7 g l B & l t ; / r i n g & g t ; & l t ; / r p o l y g o n s & g t ; & l t ; r p o l y g o n s & g t ; & l t ; i d & g t ; 8 8 0 0 4 7 9 8 1 9 1 5 9 5 6 8 3 9 0 & l t ; / i d & g t ; & l t ; r i n g & g t ; m w v 5 l 6 - o 4 M o 7 7 7 O n g n Q 7 n n 4 D 5 4 5 t F r - r n B t l v k C r 3 _ i B x v 6 g E j k 0 z D n o j 6 D 0 w 6 z B o p n 4 D m 8 u y H l u 3 G & l t ; / r i n g & g t ; & l t ; / r p o l y g o n s & g t ; & l t ; r p o l y g o n s & g t ; & l t ; i d & g t ; 8 8 0 0 5 3 1 1 5 2 6 0 8 6 9 0 1 8 2 & l t ; / i d & g t ; & l t ; r i n g & g t ; o 3 v s 6 2 o 2 5 M z n t g C x i 4 s C k s _ 0 R k s _ 0 R m s 3 B l y 1 - B r s k j E v 1 2 l G z 4 s W s z j l E r 4 g S h l v g B 1 v 6 2 U 6 g m G r 8 6 m B j h 1 0 C y i j h B y y k 9 F o 8 t F i r p N i g t q K 7 7 2 u B 6 9 m H 1 q j s D r x l q D l g g q F m s 1 U 9 3 t t D r j 5 B m p j r f 9 m 2 Q h 8 q p B g 1 z - N r 5 y _ F 8 _ k 7 C y 2 3 a h u 6 n H k 9 p z T 3 w i N 4 8 z 7 O t y - f k 5 j 7 F 3 u m u C z 5 k z L w 3 q L 4 8 _ w H 6 m g _ C i r g e 9 n 5 5 K n 3 k H g 7 5 9 H i g 7 6 J 3 j 5 K o 4 E 1 3 8 q B q 8 w l K n x 7 3 J l v k j B u p w 5 G 5 _ x i B 5 7 7 E _ 4 y r J h 2 i g D y w 1 z L & l t ; / r i n g & g t ; & l t ; / r p o l y g o n s & g t ; & l t ; r p o l y g o n s & g t ; & l t ; i d & g t ; 8 8 0 0 8 9 3 5 1 0 4 0 9 5 1 9 1 0 9 & l t ; / i d & g t ; & l t ; r i n g & g t ; 2 7 q y p n z 4 - M y x 6 3 O q p j j B 8 t s _ G 8 t 6 u G r u n e o 5 6 e h 3 4 u D h o r e 8 k n m H s Z n _ 7 H 4 z p m B 5 1 1 4 B 2 q w X l i E y j _ t H 5 q 8 q C n 9 h e 4 i u y K v 8 k y K o 2 7 x K t g 7 W 3 z r j E 8 r n D 1 0 3 u S 5 i 1 N o v v h H 2 _ i 7 E j m j k B p p x k M y _ v B w s 3 1 J g n r F h v t 3 E 3 n u 5 F 2 _ y g F n 7 g 9 G p v z Y s y i 7 U z q s o F 5 5 2 O 1 6 - 4 F t l 6 _ P 5 1 o 2 B h i p p J p n - 1 C o s t 8 O k C 8 4 0 l K p i 6 X 7 8 i x C z r p i F n z y - B 2 o s 3 M q 2 m j B m y 6 q B r w 5 0 C l k 4 q C z _ q 5 F t o p V 9 m _ 9 I 9 w 6 M l 2 w N j z 4 J 3 0 6 N 4 i r 5 G k h x _ F z 5 _ j G 1 k x I t 9 0 q B 2 r y y c r w v B 3 i i B x t h 9 R 3 1 3 S 0 9 m _ M r 5 w l B g r u P 6 5 j H k x s j I l 4 j x O k h t 4 C x 0 H 6 l 4 h D 8 0 r j B 7 9 8 5 E z p r I g w t 4 T y 2 l B & l t ; / r i n g & g t ; & l t ; / r p o l y g o n s & g t ; & l t ; r p o l y g o n s & g t ; & l t ; i d & g t ; 8 8 0 0 9 1 9 5 2 0 7 3 1 4 6 3 6 8 5 & l t ; / i d & g t ; & l t ; r i n g & g t ; 4 j t q g 1 h n i N y i r m B j _ q K q z w 1 G h - t n B q n 8 w M q n 8 w M 7 x v h C p u m v D z - _ B 7 g _ s E s 8 - w B g u 2 g B k o _ q I 2 3 - F m q _ v F h z 2 j B h j k c 9 1 9 j I 1 7 7 L 8 p 7 1 C 0 l z 4 L x - o k B g 2 - 3 H g s v s C z - 4 2 C r z z j I n 5 t g D 1 s 2 1 C n 4 q R 0 6 p E w i v - N 9 g C o o j 8 E k 0 9 t G v l 2 6 D k 9 w z B & l t ; / r i n g & g t ; & l t ; / r p o l y g o n s & g t ; & l t ; r p o l y g o n s & g t ; & l t ; i d & g t ; 8 8 0 0 9 9 9 4 4 1 4 8 2 9 0 7 6 5 3 & l t ; / i d & g t ; & l t ; r i n g & g t ; n z l o v q u l o N 5 s z p B k - o v F 6 r t D m x 7 q B r 1 3 0 D 5 z i t H 6 1 g 8 C l 3 k 1 K u l x F _ y y 1 B s q s k V & l t ; / r i n g & g t ; & l t ; / r p o l y g o n s & g t ; & l t ; r p o l y g o n s & g t ; & l t ; i d & g t ; 8 8 0 1 0 1 4 6 6 2 8 4 7 0 0 4 6 7 7 & l t ; / i d & g t ; & l t ; r i n g & g t ; 5 j 0 1 x 1 m - o N 2 h q k E s x h - B g l v p F l 3 t r M 0 y I 6 4 7 8 G o o h X - x n 4 F 2 5 h r D 4 G n 4 0 t C t 2 4 n D 0 6 s s B 5 u j f 2 l k 0 J l m q j H 8 i 0 h B 6 0 5 k J 4 o i B i p j h R w - 0 Z h 3 x 1 E 5 t 0 5 C 8 q o 7 P p w B o t j 9 L w k 3 k F 1 o x l C q r r s D s 4 v t F 1 m r E 2 u k M 6 i s t J 5 h 9 L l - h 8 D g 5 8 v C j m i 3 G r j 1 9 B r s 5 2 D y 3 p g F 6 0 h u B q j o 2 J u j 5 s B y 1 w g G q z i 2 B 3 y i O m r x 9 W 8 g 1 n H o _ 5 R 0 i s 5 J x n p 3 F z 7 v 5 C v 5 8 F s 4 1 B j - z r L 2 h l 4 C 8 z - 2 I v 3 m 5 C 9 u h J q 3 9 r G v _ 1 w R 9 v n 1 J j _ - B i _ 9 e 1 9 u _ W 8 j - 0 F - i O o k 6 1 F i w n 1 Y 5 4 w G q q 6 r U n t t x F n 7 l 3 F 0 v 6 2 U 2 v 6 2 U p 4 t 6 K 4 l 2 k B i m v q G u - 4 6 B 1 p q - O 1 p q - O i o 1 - O u i k k B 3 7 x q H x t R k v j w I 6 z u 0 F p n 9 C _ k v 5 I 6 8 y l E 0 j - s F v o m I o k u o C 2 5 0 z J 9 t i 5 H 7 m w h D i n s X 0 _ 9 4 E 1 n 0 w C k 6 2 t C i k u T _ q i R j u n o B q 4 6 h S g r 4 o E n 6 g q D n u 2 1 B - - - 4 W w 2 t D 7 r q 3 B 4 - 9 t K v g p s J l - 8 z B - p 4 7 I q 4 l C t g 4 P - 5 - y a k q x p B 0 4 h y I v k k 6 B i x k _ O r - r J r 6 h O v w h i C n s t 7 D & l t ; / r i n g & g t ; & l t ; / r p o l y g o n s & g t ; & l t ; r p o l y g o n s & g t ; & l t ; i d & g t ; 8 8 0 1 1 0 8 1 5 5 6 9 5 1 0 4 0 0 5 & l t ; / i d & g t ; & l t ; r i n g & g t ; 2 o t - 5 w 9 w q N l 9 r q B 9 r 8 p J 2 n 5 E n k _ n S p 7 i v D m 7 i 6 F 8 5 4 h C r t z Z _ q 2 l E 7 h w 3 G h 2 u Y q y g m I 9 - j 4 B y j p 3 W k y x i F h l s q G j z 2 3 W x 5 i k B h l x N g 9 s F u _ z F n u z q I w 8 o p H - j s r L y 8 o p H - j s r L n o h p H - g u x B 2 w m 5 C j 6 8 v K j h y T n l _ k O z 3 s H n w s - C r 9 x k F q 4 o C m l w 8 I g o 4 9 H j i y _ D & l t ; / r i n g & g t ; & l t ; / r p o l y g o n s & g t ; & l t ; r p o l y g o n s & g t ; & l t ; i d & g t ; 8 8 0 1 1 0 8 3 6 1 8 5 3 5 3 4 2 1 3 & l t ; / i d & g t ; & l t ; r i n g & g t ; u k 5 v _ g w 1 q N z r j h P u 9 y K k 1 u B _ u M 3 q 8 v Q r j q R i h t n C l - - G s n - c 4 v u 7 I & l t ; / r i n g & g t ; & l t ; / r p o l y g o n s & g t ; & l t ; r p o l y g o n s & g t ; & l t ; i d & g t ; 8 8 0 1 1 1 1 9 0 0 9 0 6 5 8 6 1 1 7 & l t ; / i d & g t ; & l t ; r i n g & g t ; r 7 h y s p _ p r N _ p r n M x m 1 n M o 6 C 2 k r g B i m r v K 9 t 2 v E 1 k i i C v 5 z y B 6 u 9 3 E 3 m l q G 7 q y D p w k j X 9 j p t G & l t ; / r i n g & g t ; & l t ; / r p o l y g o n s & g t ; & l t ; r p o l y g o n s & g t ; & l t ; i d & g t ; 8 8 0 1 1 1 2 8 9 7 3 3 8 9 9 8 7 9 0 & l t ; / i d & g t ; & l t ; r i n g & g t ; 1 i 5 0 5 9 2 x r N 1 z x G 6 6 r y S p p h o D 5 w i 0 E 6 h 3 I s g 4 P q i _ s D 0 2 0 y H r 2 y m Q v t z K 5 o x n B k _ v R 8 m h n E p 8 z j I n y z x F 3 i g 6 H g h 6 s B o 3 q a l g 8 k Q u y _ u F 9 w 2 i G - 7 i I & l t ; / r i n g & g t ; & l t ; / r p o l y g o n s & g t ; & l t ; r p o l y g o n s & g t ; & l t ; i d & g t ; 8 8 0 1 5 6 6 3 4 2 8 0 6 2 4 1 2 8 5 & l t ; / i d & g t ; & l t ; r i n g & g t ; g r 9 q z z s n n N x y g Y s i i 1 L n s u 2 J l t m H 4 t R s w k 3 b x w y 5 C - w u 7 N t _ u x D l k l j j G o t o 1 C _ _ o - L 9 1 r v B j 6 k 8 V 6 9 2 w H h m 5 3 D w h y 8 V v t - i E s u u h H y h y 8 V q - v P 2 h 2 s M x 4 - j R q t z w I o o t v B n z 6 I n n 4 u N g k 0 5 S x p s B v x o o O 0 5 _ - _ B 3 k i F o u j u D t o r 0 L q 7 g V 4 w p q Y i y w q C n 6 p H - - - 4 N n u 0 x F - - - 4 N y j 7 x F w 1 g 3 E & l t ; / r i n g & g t ; & l t ; / r p o l y g o n s & g t ; & l t ; r p o l y g o n s & g t ; & l t ; i d & g t ; 8 8 0 1 5 7 6 0 3 2 2 5 2 4 6 1 0 6 1 & l t ; / i d & g t ; & l t ; r i n g & g t ; t g 3 y z 6 g q p N w - q B u x y o J _ v _ R w z M h y m M z _ k t H m r j 6 F r 8 l m r B u 9 w r I - 1 l l I w k 1 2 N 8 p 5 S v t 4 x I & l t ; / r i n g & g t ; & l t ; / r p o l y g o n s & g t ; & l t ; r p o l y g o n s & g t ; & l t ; i d & g t ; 8 8 0 1 6 8 0 0 7 3 5 4 0 2 3 9 3 6 5 & l t ; / i d & g t ; & l t ; r i n g & g t ; g 8 y p 2 7 5 u s N k j t i h B g y 0 S v t y 8 E g 6 v 6 D p v x n B 1 r _ 9 G u 3 5 9 E 1 p 4 L g 8 7 g H x z 7 j C y 9 x p Y & l t ; / r i n g & g t ; & l t ; / r p o l y g o n s & g t ; & l t ; r p o l y g o n s & g t ; & l t ; i d & g t ; 8 8 0 1 8 6 7 5 0 5 9 1 3 0 3 6 8 0 5 & l t ; / i d & g t ; & l t ; r i n g & g t ; z 1 l g 4 0 8 - t N v 4 i q F n p w 1 N y 1 w n D 2 9 o y D s 0 o x N o q k 9 F 1 v h r B 0 y t 2 L r o 3 2 L y r u 3 G _ - y V y 2 w j u B r s l m D u 1 t s O _ q d l i _ t B r o _ I o o 4 x N 5 p q e o h g j I m v 0 p B w l 8 g B l 5 g 2 N _ 8 4 x G m 5 8 _ D 7 6 m h O 0 o h L l w n g L - x q y J u p 2 F 1 h 3 v E m h 6 r N x u k E o h 9 v J x x 8 k C m 4 x 2 Q 3 s q H s g s k I z o 1 t D v v 9 g B p v y n D y 3 1 h B 6 - s 8 B & l t ; / r i n g & g t ; & l t ; / r p o l y g o n s & g t ; & l t ; r p o l y g o n s & g t ; & l t ; i d & g t ; 8 8 0 2 0 2 4 6 3 2 9 9 6 5 9 3 6 7 0 & l t ; / i d & g t ; & l t ; r i n g & g t ; y p 7 8 9 v - o v N s - L 4 w 7 z M 0 0 y c 5 j _ 0 K g x x i J v 7 C k g u 2 J n j J o 4 n l L 0 j 1 W v 7 5 o C l m p O i o 7 4 L & l t ; / r i n g & g t ; & l t ; / r p o l y g o n s & g t ; & l t ; r p o l y g o n s & g t ; & l t ; i d & g t ; 8 8 0 2 0 2 7 6 2 2 2 9 3 8 3 1 6 8 6 & l t ; / i d & g t ; & l t ; r i n g & g t ; g h _ 7 k 7 g 2 v N p p h y K 8 - 1 k D i u u 8 G l 6 - C s q p U k 2 w m E t _ c 4 u u o B j t _ o B g v 4 h E k t s 1 I 4 4 x H m h u m L q o r 5 B n z u u H m 2 r u B k k v y H y p _ W q g g 9 J v 3 n 1 B & l t ; / r i n g & g t ; & l t ; / r p o l y g o n s & g t ; & l t ; r p o l y g o n s & g t ; & l t ; i d & g t ; 8 8 0 2 0 3 2 3 2 9 5 7 7 9 8 8 1 0 1 & l t ; / i d & g t ; & l t ; r i n g & g t ; z 7 7 1 j t x 2 w N w u m 0 H x l m 6 C x g K x 8 t 0 G m 2 4 g C q 2 p s E v p J t 2 2 q H x m - i B m j g s C j 8 r s I 9 u k j B g 2 x 7 J w o 9 R z y 4 0 Q j g z J v i 2 p B g k i o R s u r b j 2 0 6 J 5 m 9 F g n k h C m w - z B k x g a 3 l 5 R n p 3 t E n w 5 2 E x q l 4 B _ m n j E u y q 9 B y u k E g q o C 8 4 2 K j y s g N & l t ; / r i n g & g t ; & l t ; / r p o l y g o n s & g t ; & l t ; r p o l y g o n s & g t ; & l t ; i d & g t ; 8 8 0 2 2 2 6 8 0 5 6 9 7 1 5 0 9 8 1 & l t ; / i d & g t ; & l t ; r i n g & g t ; x q g 9 9 t h h 7 N w s v _ K x 3 r 1 L u j q O 4 6 s 9 J y - r I 6 8 s _ N o u 9 v K g k u 7 C u c g j k 4 N 9 r p a t v j 7 H w h 0 w C p m y 5 J 8 m q 7 G & l t ; / r i n g & g t ; & l t ; / r p o l y g o n s & g t ; & l t ; r p o l y g o n s & g t ; & l t ; i d & g t ; 8 8 0 2 6 6 0 0 1 3 2 7 8 4 9 4 7 2 5 & l t ; / i d & g t ; & l t ; r i n g & g t ; k 0 _ 4 8 v m k z N s n 1 i h B r 8 l m r B s s 4 j B 6 y 7 O v - z t U y o g 0 H z z p W s g l 1 F 3 2 r 6 L 3 2 r 6 L g u 1 6 L i 7 w z B & l t ; / r i n g & g t ; & l t ; / r p o l y g o n s & g t ; & l t ; r p o l y g o n s & g t ; & l t ; i d & g t ; 8 8 0 2 6 9 6 1 2 5 3 6 3 5 1 9 4 9 4 & l t ; / i d & g t ; & l t ; r i n g & g t ; j m _ t 8 o 7 x 3 N l 0 7 7 H x i B o w 6 Z s 3 o s I n y 1 5 J p y _ B k 8 5 8 D o v p 1 F 2 u 0 v B t g l f 3 s z g D i x j z B z l 0 s D & l t ; / r i n g & g t ; & l t ; / r p o l y g o n s & g t ; & l t ; r p o l y g o n s & g t ; & l t ; i d & g t ; 8 8 0 3 4 1 6 5 1 1 6 3 8 1 4 2 9 8 2 & l t ; / i d & g t ; & l t ; r i n g & g t ; 3 _ g j s 4 9 n 1 N w n 1 - H o 9 g t H 3 j p 7 B 7 i _ V 1 s _ 6 Q u 1 i r O s n 0 L o j _ F w 4 3 C 2 n l x c 8 _ x w B l 8 h u L p u m R p w y r Q s 3 6 n B t _ h z I q t k i B o o 1 8 H 7 i B j z l l R k i o n E k p k q D u r x 7 M n t l k L v 8 h C p g j 7 C g w s L g k t 7 G g h v 9 L o q _ 6 G h 0 z K o _ q - C i y h o N 1 7 r o N n q i X t 7 1 0 z H 2 z z s B 1 m 8 w G 1 t s o G h 7 k 9 D 7 6 w v j C - o i 1 N n q o K i i o p e - g J j z g G 3 9 p 9 e t 7 7 K p j 5 4 Y y t 5 8 C j m 8 k G & l t ; / r i n g & g t ; & l t ; / r p o l y g o n s & g t ; & l t ; r p o l y g o n s & g t ; & l t ; i d & g t ; 8 8 0 3 4 4 8 1 9 1 3 1 6 9 1 8 2 7 8 & l t ; / i d & g t ; & l t ; r i n g & g t ; n j _ o g z z y 4 N 5 m z P u x 9 Q 5 9 0 2 L _ 0 r M l 2 w 5 C w _ k J 1 i 1 2 H p 1 z c t 2 r u D s 9 k u J m 8 t g B & l t ; / r i n g & g t ; & l t ; / r p o l y g o n s & g t ; & l t ; r p o l y g o n s & g t ; & l t ; i d & g t ; 8 8 0 3 4 6 4 5 8 0 9 1 2 1 1 9 8 1 4 & l t ; / i d & g t ; & l t ; r i n g & g t ; 2 3 g 4 q 9 t 5 5 N 6 _ 0 v J w - x - B l 3 5 x D y w q x D p u 6 8 N 3 z r 0 o B n q p F k k h h K i v - o B x q 0 1 F l o - j F 3 9 4 k G 9 - g z L j n z q C i l t 2 K o p y 1 C 6 o l 5 K - m 9 u C u h H y q q F r z u w F p _ z g M 4 s 5 D 9 3 7 o N n 5 s r Q _ 6 3 7 B 2 z v U s 2 x s Q n n p N 4 m 4 s M 0 x s B v 2 7 7 E y q t l K 0 h o h O w z 8 w B 0 z 6 B s 9 u z H 1 q 9 M s p 7 n X 7 z 9 L u s t 4 G x s i v G j - i o D 9 l i 5 I 4 t 4 m B & l t ; / r i n g & g t ; & l t ; / r p o l y g o n s & g t ; & l t ; r p o l y g o n s & g t ; & l t ; i d & g t ; 8 8 0 3 4 8 1 5 8 8 9 8 2 6 1 1 9 7 4 & l t ; / i d & g t ; & l t ; r i n g & g t ; h w 8 - w 8 x 5 _ N 3 o t - B k m y B i 9 h s C 4 j f r s 0 m E g 7 1 - C j t 3 r E s q o - B t 6 x z B k 3 i i J v o i u B q t k 2 B x t z u E v 7 - J z 5 t V 3 g - 5 B k n u Z 0 n w Y p 1 m Z r v 8 j C j 4 o l D 8 8 n B p 6 0 q B l u 3 H 9 l j P 7 h 6 W i n o z B 4 G q j v V p 8 3 C 0 7 4 r D & l t ; / r i n g & g t ; & l t ; / r p o l y g o n s & g t ; & l t ; r p o l y g o n s & g t ; & l t ; i d & g t ; 8 8 0 3 5 7 4 6 0 0 7 9 4 3 7 4 1 5 0 & l t ; / i d & g t ; & l t ; r i n g & g t ; - 1 j 6 8 8 2 8 _ N 5 5 7 m F q v k B k g w 2 G 2 h 5 c g 1 1 Q z 2 y 4 J - l t y B 9 g g 2 F q v h h B - j M 5 o v 2 K u t 0 G 1 w v p B 0 l m 6 E 8 p - O 6 - l _ I 5 1 o n C w 2 9 C r k i 8 B v t z h B z 5 5 k C y r z T z 2 n p G h 8 q C v 8 t n E - k p S 4 j - e m 5 h G - _ - w B l w 8 w G j g w t F n n 9 v B _ g j k B & l t ; / r i n g & g t ; & l t ; / r p o l y g o n s & g t ; & l t ; r p o l y g o n s & g t ; & l t ; i d & g t ; 8 8 0 3 6 5 4 3 8 4 1 0 6 8 6 4 6 4 5 & l t ; / i d & g t ; & l t ; r i n g & g t ; k p 8 5 u 6 z 6 k O l s w O u n 2 y M j 8 7 O z w j 8 R h z r V z m _ 8 M p i p m C s l m J p 8 x M h 2 6 3 C k 3 1 i L m s h k D g 2 h v J m v h B 1 9 g 3 U x r r M 8 n 7 o U 3 h i I 4 v _ D l 0 7 I 8 g p s M 3 o x j B p y u y C r u u x L q 0 l _ B x y t R 5 h 1 6 B 7 2 m o N q 1 l o B 9 v - k L h g - v D x l 0 3 I - l n S 0 t 8 p H h l y l P s 1 _ j B m s 0 q X r _ V l t 8 o V r n 9 v B 8 t 8 E z 1 r _ K o 9 z 3 T n v p s B r j s q C & l t ; / r i n g & g t ; & l t ; / r p o l y g o n s & g t ; & l t ; r p o l y g o n s & g t ; & l t ; i d & g t ; 8 8 0 3 7 0 3 8 9 6 4 8 9 8 5 2 9 3 4 & l t ; / i d & g t ; & l t ; r i n g & g t ; g v y 8 u l t u _ N l 0 r 8 D v 5 x 2 B l _ o l L r 3 e y u p 4 P w 6 q E i w m q C - j 6 r H x v p i B m i r i K h 6 t N 4 g 8 S z _ g x U 8 k v J _ 7 3 a t h 1 3 K n j x g O 2 r z P 3 4 q 3 E m 8 g 9 O t r m w B s v x 7 F _ t y t H o 1 5 D p _ o z U v 9 k F u 1 r b w r 7 u P 6 j r V l s n b _ s z Y k l u p C q r s u D y g 9 w E & l t ; / r i n g & g t ; & l t ; / r p o l y g o n s & g t ; & l t ; r p o l y g o n s & g t ; & l t ; i d & g t ; 8 8 0 3 7 5 3 2 7 1 4 3 3 8 8 7 7 4 9 & l t ; / i d & g t ; & l t ; r i n g & g t ; h p 6 i l 4 o x k O v 3 0 t G 7 - l c _ 7 w 5 V h j 2 s J x o r y C z 0 j k N 8 4 v j B 3 0 5 y F 4 x m t F u 0 k g W l l j w C w p v 6 D w n o n C 4 5 w n K h _ 9 n I z 8 1 N h 5 k y O o p _ B q w p 3 U p z z x B 4 m g t H i t 7 U z - 8 o J w 4 j 7 B _ - k o N v p v o N - W h m v t B y k l j G - l i 4 N u n y l I 5 w h y B v - _ 6 d - y q k S 1 q y u B 6 t z 6 G h s 8 i I 7 3 V j o _ 7 g B l - t K 3 2 3 6 V p 2 z w j C h _ 0 h C 4 l p s O w 0 _ s O 9 r g 9 D g y o 4 B p i - c g x x j O y 1 1 h N 6 5 x s C 0 z 0 5 Q j z 4 x B o g f g 5 5 3 i B o g f g p 3 z F 7 - g 5 F i 0 8 x P g q o 1 B 9 w 3 h H 3 l 4 E 6 x z x Z q e p o 0 p f 2 U 9 w 8 g M p F z i k t J l g q K z w _ w M x n 0 p N t v o Y z 5 v - E q m 8 r H o 5 x 0 Q t k - 8 J 2 n D 2 p z _ J 5 8 d h l - j F 8 _ 4 h F v _ u v U m 0 i 2 2 B 4 v o R h 0 h n P t z 7 L 4 3 4 u O 4 u s g I _ g w E - p - s H 2 s i j E - w 8 n B y m k p M m j P v 9 v 6 V v h 5 8 O j t l V g - g B j _ o 6 W 0 - x y D 8 t x o M v 5 9 6 I x _ q p Y g - l h D m _ v y P u h t B w i n _ N w 5 h j B 9 r t s I 8 u o s O 5 k x S m i 1 5 F 9 4 g _ C _ - k o N v p v o N t n 7 n I 8 v g T - 7 - z E h x j j H i - 7 u E j 6 - 1 C r u w v M w - g e 1 p 0 _ P q u 9 F 4 w q 3 I k 7 r o B t 5 8 0 H u x 2 s R 4 k G 4 8 y 0 D s y u - Q 8 Y n s p h a o g i B 8 w i h B 7 j l - w B 7 w j 1 D l l 9 y H m q 1 J 2 8 k 1 V l 4 g 9 G r x 6 z G w y 2 l W 3 7 4 H 8 z z 6 B o 3 h p K 4 5 3 5 S v B t h i 3 S r x r 5 S o 2 w B 0 n p L h l k y X 0 l m g F 6 y t 7 G h l k y X w j o M x 4 8 _ R i g k 7 O n 5 i g B z p 0 g C r 4 h p N 7 y 0 o C i 7 h 1 N h o 0 7 M m u x z C 0 i 0 h b w i - G k - m t W - l 4 v G r j p 0 G 7 9 D q q o h Q q q o h Q g M 6 j q 8 P 1 7 6 l g C _ 9 z I s o 5 k M 8 g j j J _ m w s B j v 3 g I q 2 _ 3 D y j p 3 W 8 m k 2 C 5 r j 5 J g p 5 2 G z q 6 q F 3 8 F x q i 6 Y p o q 5 G - m p g G 8 m p h Q t 6 m R 5 m r a o t p m Q m k x _ O 6 l m k B u h H w u n t N l s 8 q S 4 w _ m F k x _ - D 1 z 0 r S 6 x v o K t r 4 L m 4 u S 7 - p r d j j y Q o 8 m j W z p j 6 E w v v s K l w - v I m 5 x k B g o i e y 7 s v T 7 j i 3 S o - H 3 q _ l F r 8 l m r B 6 s k 7 C n o n u N 3 p y 2 C w y 0 o U 1 3 p L v j 8 m P j j z i I p j i 1 C 2 7 n I 3 r 6 7 C 4 s n s M w q g P x 1 t - D t n 6 y E h 6 0 x L g 7 p 4 D 3 h o j I q 7 s i z B i y i x E 9 w 4 y N h 1 - 9 C j y 6 t O - 8 p n D w x p O 1 k - j L x 7 5 4 D t 1 2 j B 4 2 - E l 1 m g M s 7 i 7 O k _ x H j z - p K 2 y Y o z X r 5 u - V 1 _ 0 r L m 4 4 3 B k k i b 9 x 5 p I t 9 y 7 M 6 4 o 7 M u o y M o q m u B o y o w O g x r j F o y o w O g x r j F o q p j C 2 r k _ C y 7 s v T 1 3 2 K k k 6 D 4 0 v - X k t u 7 C o 2 r l C z 4 3 _ M 7 z p i F z w 1 E g x n 4 B v 2 w S p 0 6 X 8 - n I k 6 j s O t x u s O k g P 9 l j y a r g S 6 s _ t E r z 5 5 K g 4 v t B 5 2 m o N s 7 I t v n 5 K v - u r L l o k y B n 5 _ C 6 3 w - F x _ _ k G 4 h 0 m C l l z _ K x o S u r 3 H _ 3 w U p w y r Q 3 j h y D k y 5 s C q 0 w J p m t o D k o o l X 0 m k x C u l p G 5 u n - D 5 l t 9 L 4 k x q B s u 9 3 G g 0 h n P 4 4 1 P r o w j E q v r v B 0 u x z P 0 u x z P z 5 C x 2 h t N 2 q v 0 I 6 u y T 8 k g n O 3 9 t B i w 9 5 L g 7 Q 5 h 9 h H 6 - w 5 B r t k - P 5 0 m l H z q 9 m C 2 2 2 y D i p 2 6 G v m p s T o i Y - h n x B k w h i Z k n N 0 v p y K n 7 v _ G u 0 - d - - m c x q s t R z i p D l u 4 r C q y 8 y B w m r x Q 7 v 3 H p 9 m x B 6 - 1 7 G 0 k s g E 6 h i s L h 2 g O g x v 8 C 6 1 2 6 G j 3 u h T i m o g B l g 0 6 c o r 4 L u 1 h v K j g 6 7 B 8 h 6 p J i 9 o i D u 0 2 i X - 1 n 6 C _ z n 3 I q r r B h _ 9 h P l 8 n 1 D 4 - r 8 T i 4 6 4 B 0 i 2 s Z y 1 1 F 5 6 y C h w n 1 Y o _ 4 k E q _ x y I y - o 8 U g z t D 4 3 O m 7 v - P j u 2 _ Q z p x 1 L g 5 5 P 7 y 4 x I k u 8 7 C q k y 8 G p 9 h t K _ v 2 u J m z 6 2 H k g 6 t M y p p t F 5 z 6 y I - l 9 a p 2 9 9 F q v i z J l 4 z j N l o 9 0 D i o u k X k s 6 Q r m w z e n 9 5 G n o s 6 D 5 g q 7 M 7 - 2 I v t 8 B y p y n M p x r t R g z q o B t h 6 h D q 2 t g D k z 2 3 W m 4 z T y 9 r f j g w - J 7 w 7 x V z 8 q D y u 5 0 Y t 8 - P 9 9 3 h F g i z r C i r 5 v T k 0 7 j O 1 0 2 N y r h J m 6 2 l M w 7 3 3 P 4 j k _ O o _ K 7 l l u G n 0 l n C p 9 5 j R 7 0 k 2 L t 8 v Q w _ i x G k s r g C k 7 _ 3 N 7 q p 4 N p x p B k j t i h B 8 5 i C p r w i B h 2 6 k Q 8 w m 3 M q 2 h n C k v 9 y Z g v i g B l Q v 3 h 5 S g u o j O 9 p L - 2 5 M 5 3 i y g B 0 z D 8 s 8 n h B 1 x 4 K _ w 5 m I o h u k E 3 6 p 1 E r p 1 s I 0 j r o B o 8 y x M 5 j t R j z v N u i s g K p i j 3 U 5 j t R - y 0 x O t k D q m 3 8 P 5 s 1 5 B v - m j d y i p B p q 6 9 E 1 i t 6 L 7 m 1 R v 1 0 z S m 5 w 2 K 9 g 8 l D - j i p I l w 5 n D 2 _ k 4 D y t y u H 1 o q 5 V 2 - 4 z B h o s x L 4 9 w M 7 2 i _ L - i 5 o C 0 p _ s Y y p h U r k o 2 K _ m l x C 7 7 i j 8 G 1 7 3 2 C _ i 2 9 D 5 7 k i B 1 n 6 r d o p p G 3 h 9 3 Y o j u 2 D g _ - m M 3 h u z B 7 6 w v j C q - j B 0 i 7 p p B w t k q K w t k q K l i 0 h D j _ w 2 C 5 q r - M k s t - H t r q T 5 q r - M z 4 y _ J 7 6 w v j C i o 8 l E q w n l B 2 _ - z O q j - k R k j x S _ m 5 g Y o u h I g o 6 5 G 1 k 9 l B n h i 7 j C m g 2 7 E 3 z j l C j 3 o R 7 5 s o Q - 8 g 6 H v - q j H 5 n u q R - _ h F q q s v F - _ 2 1 B u o x 9 O w o x 9 O 5 y T l k m m D p l v y Z u s g H 4 s _ h V 1 0 s - I 1 v 7 n E 5 v h 6 M & l t ; / r i n g & g t ; & l t ; / r p o l y g o n s & g t ; & l t ; r p o l y g o n s & g t ; & l t ; i d & g t ; 8 8 0 4 6 8 2 3 9 3 1 1 9 0 9 6 8 3 7 & l t ; / i d & g t ; & l t ; r i n g & g t ; s h w k 3 v q p u N o 9 v M 0 p q 6 V 7 m 2 _ B o 4 4 g K 0 y q r B p o 8 2 I 7 1 6 g D u 0 k g W 6 4 x 2 E 3 7 v y B l h _ Y 0 v 3 1 K r q 0 m E 8 j w v B 0 v 3 1 K i s o V o 4 7 3 U g x q S g k 4 n c o o m S o g 2 j D 8 v z t K 5 m u s E h 4 k h G 5 8 m 0 U m C 8 t x 0 F q 6 y 2 D _ 7 h v S t l x 4 Q k 3 q B k 2 - j B g g k p X r 5 3 B 9 s 8 n h B x - p F p x _ k T r 8 l m r B p 8 p T 8 l 1 z a p n g B g p t 5 Y y 6 x 2 F s 5 r H v m u _ K 1 0 7 j y B 0 _ s h C j m x u E 9 - r h L _ g j E 4 7 o n T v i w - B 8 s 6 0 Y _ 5 8 V o n r m c 5 w v B - 3 j D 8 _ 9 1 e r j z S - l o 9 Z w l _ u B k g v x V 7 6 l 4 C 9 v 2 x H k z _ m B j q 3 6 R - m - B s h w - T 8 q p g U y w _ B s o j 7 R 0 u h j Q & l t ; / r i n g & g t ; & l t ; / r p o l y g o n s & g t ; & l t ; r p o l y g o n s & g t ; & l t ; i d & g t ; 8 8 0 5 1 5 9 5 1 2 4 4 6 0 7 4 8 8 5 & l t ; / i d & g t ; & l t ; r i n g & g t ; 8 _ 0 x t 7 - 6 7 N g t w m B r i i 8 F s q r s O 9 n 7 x 5 B s r j 8 B u r b w 5 g E 1 h x 1 C 5 p 3 o y F 1 - 3 u H 7 n y X n x k r N s q t k B 3 8 0 p W 3 l r u B 5 9 6 v N q 0 n _ H g 4 1 u E m 5 7 p E u t r w D 7 j p v K 8 l 2 8 p B r - 8 t C m z p o E i u 8 u - B p 5 j B t 3 r t O u 6 g w K n s t f 2 0 u 4 E 4 9 w 5 J z k 4 z P k 9 k 7 B 3 g y m c 9 - v D n 8 I 8 o _ 8 T r 5 - l N z l i w B - 1 3 _ N 0 r p j B r 9 7 j G q u k q E 5 n 0 3 U t _ 2 2 E u k 7 N 1 _ z v B i 7 t 7 M 3 - 3 7 M 5 0 l 1 C 6 n u h F t 8 5 3 L v - q P w o 8 _ Q 3 z w _ Q _ z 3 g B r w 5 I 5 o 5 s O 3 o 5 s O m v L g 4 x Q j s O j u 3 y K g 4 z r L r y h S i 7 x y F y p z k B 5 z m v T 4 h t 8 R i p j B n x o Z o 0 w 8 G 6 - s g D n z i t C h q 1 5 K 4 t - l C - w w y E 4 Q 5 u u t P o y 5 t P q y 5 t P - _ 3 s C y g i 1 F r y r B - 4 l w b h y W 8 8 o s g B s 1 m O p t 0 K w p m 1 H h x y k y B i p r 3 C _ 0 9 2 E t v 1 s B i o p - V 8 r 9 x C 2 4 _ m S v 8 r i E s p 9 5 O w 6 u _ F t s v z C p 9 5 u J q v o G o p m 1 N y 4 - j R 7 5 r e 7 3 5 v C h q 3 s G w 6 5 5 T 9 9 g b l t s 6 c y j t P j _ 6 o L n v 4 m r B p g m 4 B _ z v o B 5 w i o S j m n j H 9 u 1 u H _ p g i B s - 9 2 K 4 z h n F x m g h B 2 x m r G s 9 7 j B 4 l w y O p s y I g 6 z Q n 7 4 g M t 7 r v D i o j 4 H 2 1 s 4 N w h p v B s j w 4 B 2 g _ E 4 9 n r E 8 6 j j I h w w q Y 4 o N 4 k k D z q 2 W p 6 h 3 F 5 n m x M q n 8 w M s y g t B j 5 n l J z 1 4 o C 1 o w l I r j 4 B t x l l D 4 z n 9 P z z n 7 F x o v m L 7 1 y r J 3 t 5 T i g h l B 9 q k H 1 - g x V k q - q N j i p f 1 - g x V j q h 7 J y 9 r o C p 7 7 x B - 6 3 4 F h q 1 5 K h q 1 5 K u p 4 8 C o u - y F h s v o F _ n 1 5 G - v _ g Y 5 x 2 G 5 3 z 4 T 9 4 i B q k q 3 J t m - o D q z s n a r q z I _ 9 5 l V v - r j I u t 7 l F y x p y D 9 0 5 1 I p z 0 Y 9 s h s O y 8 u 5 V i s t B w o z w P x 9 o Z 1 o u m D 5 k g h Y 0 x l 0 B 1 - 3 k N 9 2 k 7 S m o h G 5 g L x q k L w y 5 w L m w 2 7 P 5 n r 7 P - r t 9 B i 5 m 4 G v s s v B 6 u h m M 2 n 8 y D 7 4 _ x J i 5 z 3 V v - p D 4 x s 7 Y r 2 r G o 0 v u C z i 2 1 P g k w u E x i 2 1 P j l q u E g p h 2 P o m k u E o g 3 w C t w q r G l 1 q 1 L 2 5 i k C o t 7 z F _ v i k R w n 3 o M u s _ M 3 l m 6 C _ u z t D h t x X 7 9 g _ E m t 2 m B 0 v p y K - 1 y y K r p g y K 2 p k l C 6 h m p D k _ z _ K 5 p 9 _ K 2 m z g C h x l s D 4 p y s K s z o z p B j s 5 g G v h n 9 B m 3 Y i 2 u j f 1 9 q Y v q h 0 X o t p o B 5 _ k I 4 y m 3 O g 2 v z J 0 u 2 o F x p n 0 L m p z y B 7 k z P 6 j i n c - 2 2 k B j u i - R t x 8 i I _ o 3 r D 3 x u J q w p 3 U 3 6 n 3 C 5 o y t I u 1 u B g 7 5 w J 4 7 3 q _ C l 4 7 D p 9 p 3 I 9 3 o 6 r B 0 h z C l o 5 k I y 5 w o C t 2 m 8 V j 5 I 9 u w g E l i p k I p 6 o 0 C l - w z G p 3 2 9 O q 6 y _ B s z s i G w k 2 u B y - 0 s K y t 8 8 J p k w s C - r 3 - V _ g t 7 B p 2 z w j C v w L x m s y H _ j p v K 8 j p v K _ j p v K 0 0 x K 5 x 2 p H i q 1 5 K q 9 n 6 K u r 3 _ B 1 u 8 v j C q 8 6 r C k q 9 v I m 3 3 F 9 y 4 k L w t 3 V 6 z y w D - t p k B j 2 k n P _ 2 4 J 5 8 v _ B - o u E g x 1 e 7 i k p M 9 l u l U 8 N k p 2 6 G 4 0 h _ B i w j 5 C _ 7 6 T h _ r t P i v 0 Z 4 g o E 5 u u v I s x r z C 1 l 6 Y 8 t y 4 K t - z T l v s 2 c l p x X _ 6 s p N v n q u I h l _ r B 4 0 p S u h q l U u q q p F 4 y v x D v p 3 p H k 7 5 6 B k v C i 8 s B 6 5 3 y B 9 l p n E 8 n 9 0 L t w j O 7 9 n g H i q 1 5 K i q 1 5 K k k h k C g p p 8 Q 9 x k T 2 5 r i F h h 1 p K l 1 7 q B l p l j M j l _ u H o i m 6 C 2 _ o v T k h x W s 0 0 l B k z g s O 2 r i k L 6 p q G 8 q p 4 N 6 q p 4 N l p - r B u o - n C 5 1 h w D 7 w p q Y y u 2 l B o 9 u 1 B 1 8 4 p Y 9 m 8 h B k _ i g K 1 m z 7 C k w k P u 3 - 6 H x 7 3 3 P 4 i j 4 P h q x D t z r s I p _ o P 8 j g r J n i w N g j k 4 N 0 o w b 5 9 i _ F 5 i u y K w 8 k y K w 8 k y K v x R s 3 - p D 4 4 9 4 B l 5 r n r B 7 z _ c x _ q p Y u i o w j C 6 q u x F p i j 3 U 2 v z H x l 4 1 2 B 6 j v R l m y 1 C 7 p 1 h b m 6 r G l j - r D n u w 9 F v 3 h 5 S o v q U 7 p z N k h 7 1 U x i l K n j y m F y k 3 h H l 2 z - G _ r t 0 D u 2 k B h 5 w h L h 3 8 j F n h g f p 5 g C t s x C z 9 p t N h 0 8 x P l j n u G k i i 2 B r p y l I h i y T u p v o N 6 3 n 0 B o 9 t z H i y 0 _ I 0 m n e m z 0 5 K 1 8 9 5 K 5 6 k 6 J u t x B w h 8 - K p r o - B y t 1 o W u 7 u s D p 8 v i E s u k C 5 h l q J 1 m h - K g 1 s v B y p 6 y D h m 6 e q 0 8 2 U t g 3 3 M _ _ 8 e n 4 2 D t g y o Q p k 5 z O 3 m 1 Z v r q x H p w i - D m 3 t w C t s o k K h 0 x l F 1 u 8 v j C g j s y L t w g g P u z 6 C i 3 n k C - j s m B m p 0 5 F u v 6 v U j 1 k Y j 0 r g S y 6 s n B m 4 p k S i g r c j 3 0 y M 4 - 4 2 B t 0 0 1 J 6 h v g B z y 5 5 j C l j i 5 D y m o B k 4 p r H v 3 7 n Q s i z m C k m 6 0 b p 9 j C h t t l G 4 8 - _ G l 8 h h F k t 1 x G 8 t 9 i X 2 5 l Y 6 m i m G m 0 p - E 2 s q 6 B 0 w t s a 7 t z b x g 4 1 R 7 8 r q K 5 - m g B 1 h - R s k 1 0 R 1 g h 1 R p 0 2 C q m s p P l 4 y h C 0 s w g K q j 1 i B 1 x i l O p - k g U - g x D n x 0 g I r 5 i 8 B 6 7 z k L h q 9 k L 8 0 s f u o 9 i I h 5 v 8 N m o 5 I o q m _ B k 2 o 8 b 2 7 w C 2 g q t C 0 w 6 h Q _ y i W v 9 v z R o h w Y w 9 m V q 0 8 2 U 6 k t q B 0 p i l B t q r s O 7 y x l L _ t k M x g g 4 a v b 5 y 8 q Q s 4 h h B 0 r s - I l q 6 a m 8 o H - 8 z k F z g 8 p B t i i 1 L z y H h w q 5 K y z N 1 - 8 5 O k 2 2 t H 7 w 6 u I 7 3 l l B h n m 6 M 4 _ J - r k 5 N 9 9 z h y D 7 1 2 t F y q k u E n y s _ L q j 7 p B o u 8 x D z y z z I o o w 6 J h s 3 z D 2 4 3 _ C n v t y B 4 5 3 5 S i k j a z x 4 0 x C 8 x 8 l P k 9 0 i B g 2 v 1 C k n h k M m n 1 s B 0 4 k 7 M 1 i 3 T p 6 4 8 K j 3 u u B 8 s _ i d 6 4 z D o 4 h u I 2 - 7 3 D 3 x 3 0 H i 3 5 v D m 2 W 3 s m 7 r B o 7 s 2 C g j 4 i C p u z B i j x e 9 h l 3 F y w 4 r L s z y x B k 5 3 t E 5 t 5 S 2 9 g 3 U u s m q O m z 7 S - 9 8 D y 7 4 8 J 3 t 2 7 M 3 t 2 7 M n n l E n v 4 m r B 4 h 3 x J n m j H h l k y X n u 8 0 H 1 l o 7 D h 6 I o 6 p x M 5 i v v E 3 s 1 y F x r n Z 5 q g h L 7 9 q y P l 3 1 g C 1 r 5 5 J w 0 u 0 O k o 1 X v 4 - l E q h 1 x C r p 7 F y v v 1 I s 8 3 S 3 q 8 z G o p 3 y H 1 6 _ O j 2 k n P y v x 8 H 0 t o t I - - z C n z 8 6 O l v r k R p w - p B n 6 h n D j h 9 n C 1 v 6 2 U i 1 l i E k x 7 E i g h 1 L l r 3 0 L l z g B 6 l g X w y 7 p Y k n 0 8 C 7 5 0 n K 8 L u u 5 k L p g w k L _ s j v F 3 u 2 3 E 2 _ r 5 B n 1 8 h b q l w R w v h F i n 6 J 7 5 w g I 4 - t 5 S 3 u 6 H m h m t X 7 - w D g l 2 p a 0 z o 8 C t 9 1 4 H 7 t i Y 5 _ 9 9 F 2 2 k 7 F 5 o l X v 8 _ 1 x C m l p t E 5 o u w Q r l p p B g 1 4 w G - 6 2 z G 7 r 3 r B x _ u j P - x 8 K 0 y z t C k 6 j s O 5 y 2 m I x k 0 u B 3 0 o 6 P n h i d 4 2 o 0 U u i o w j C p r x k G o q m _ B g 2 y 0 a x 2 T z 5 v B 1 x i q Y 1 t r w H z n n 5 E 3 u 6 G s r x k J l p r k L w l z k H s _ 2 c 0 3 - 9 Q h 7 0 N w 8 2 g L 3 t 9 1 C i 5 s 4 C 6 4 t 9 N - 3 0 o K 5 s n 5 E 8 - q Q s n z 5 I p 3 - 1 C y s h q B 8 i 6 0 G q 1 w 5 K q 1 w 5 K 5 3 t q C l 7 j _ F 3 5 t 3 U 4 8 5 f k o 8 v D 8 - 5 q B j m _ z B n 7 8 g T 7 n r 8 E m 4 y 5 C r j 4 i G _ z 4 _ K 6 8 l _ K 8 y _ S z - l G 3 8 3 z H 7 6 5 s R 0 s s 4 C 8 w 0 7 D g 9 u 1 K g 9 u 1 K - h j r B 3 r g s D h 3 5 C n 7 n - M n 7 n - M 5 u h _ z B - g 6 Z r g g v H i y h o N u 8 4 k M z _ 0 5 K 0 t Y r 9 y 7 M p 5 p V 8 i y 1 H h 9 u n L u o s E r 2 0 9 Q n 1 u v C y o g p Y 6 i z S n r w K 8 g 1 7 I y y q _ K 6 p 9 _ K 1 z l C r 2 l 0 K 6 n m x M r n 8 w M q 3 1 T _ p w E _ 2 t 1 2 B h _ N x z z t B 3 s n h e 3 1 G _ x y 1 E g 7 9 1 E l n 3 w M l n 3 w M x h 0 i F r 0 4 2 D k y h s S n q w h B o i g m S l n t N i q 1 5 K z z _ 5 K u n z z H k 2 8 I 4 9 d 6 3 d y i n j Q 6 z m v T j v z 0 B 2 o 5 5 J h t R l p 2 1 R l l 6 p G 2 v 0 n C v i 3 D v 3 t g B r o l y M p t B m s z l V 1 8 w F s l v y Z 2 4 7 u E v r S 0 8 n 3 G q p o 5 V h y t y B 6 s _ 0 L h r n o U h y Z 6 z m v T - l - s S v o P j p k p R q o j 1 2 B z - n H 1 - y D i u k x M i m k h P n n 5 g P y t 5 i H y o n v B u i k v I 2 z 5 W - w t u L h x t u L z 3 p m B r r 6 n F 6 _ j u L w n y u F r 9 y m G 7 k 1 7 I l u 9 L - h 7 C q u 5 o T i r 0 2 R q 5 t H y t y 6 P h 6 g M t _ 9 r Q 2 r z s B k t 4 m I o w y r Q x s 9 E 7 0 7 k N z k v H 2 5 t 3 U z _ y s N h i 2 S u j 8 m P z k n n P 6 l y n P k 7 1 K v v j h D s w g K l w u 6 L 4 r v c m 9 p n T q - 3 6 B 4 r 8 j B h q 1 5 K y z _ 5 K o q 2 o J z k n H x m 0 3 D y - n s U 0 - r v B w p o s b 2 x _ H j h J n h j i y D 4 z p y Q 4 0 g r I 2 4 6 x B 7 t w 9 Q 1 0 K 1 3 n z C y 7 r o N m p _ g 1 B k 2 x z E t r v u C k t 6 F v l w y X r 8 v 8 H u x 7 l E 7 w w i C j j t i h B p h m m I 5 - 0 C 5 1 x 1 P _ p r h S o l U 9 y 4 m R 2 z t y H t o _ r G v z 6 z C y _ m k F z s h 2 K x 8 0 j H 7 h z 5 C i 1 I r 0 8 2 U n _ r y M 9 s q F r r h m F j 8 m k D 0 1 j s Q r n 4 r Q 0 w w L y l 4 1 2 B 5 k 1 r C k z n B v 0 l t R h j 5 5 J 7 w w U s g u q K z 9 k q K u g u q K z 9 k q K t - m p B 2 t z 5 s F l 8 0 s E 4 i p B j t 3 g Z k j s m F y j h x I 1 _ 2 g T m v 0 W 2 g k i b m 1 q x B 9 3 h 2 P y k - k C j _ k _ C k 0 l h F t 8 7 n U q _ k h B v 9 z u e g s r B 6 1 n w B w j x j H x y w t _ L 4 1 n y C r - w x C 3 u j 8 J 5 u j 8 J x - x w n B q y 6 7 J s j X g 2 x _ I q y 6 7 J 4 g 1 B & l t ; / r i n g & g t ; & l t ; / r p o l y g o n s & g t ; & l t ; r p o l y g o n s & g t ; & l t ; i d & g t ; 8 8 0 6 3 6 0 3 5 0 9 4 2 2 9 8 1 1 8 & l t ; / i d & g t ; & l t ; r i n g & g t ; 4 8 k g s 6 6 1 w O z - j s F p w k k w B 0 z 5 y B 4 v j y P l q 6 C 8 5 s w F r h 5 k I h h v 2 F 4 i h 0 J p t _ r C 7 4 s y R s h i j F v s H - o _ 0 b n 4 H 3 k l h W 1 h 2 9 D m l - G 0 _ 6 9 E z 6 6 3 P 6 h m 4 P n w - g B p 9 p M 8 8 r j H h 3 i v T y i 4 9 G 1 0 j B j s 5 k E _ p 1 u T n 3 g w B 4 n n Y 6 s q 4 E 2 h 4 q 8 C _ 1 v P v 4 _ 9 J h 5 s J i m 6 o W u 7 0 T 0 7 9 w C 3 p 8 n Q k p z m C h i s 0 b 6 1 k C 2 t z I 8 0 x g p C 1 k _ D u i o w B z x 5 k H i 2 k n P 4 r n w N y j 7 G _ 6 w S k y 3 g Y x 0 5 p F n s l 4 G p r y 2 H 5 x 1 y C 7 q p 4 N r u M h q 4 n D z p v 6 G 7 m 5 4 M 8 5 l q D 9 8 o p G v w y x C z 3 5 2 Q x q a i x k o L & l t ; / r i n g & g t ; & l t ; / r p o l y g o n s & g t ; & l t ; r p o l y g o n s & g t ; & l t ; i d & g t ; 8 8 0 6 3 7 7 6 3 3 8 9 0 6 9 7 2 2 1 & l t ; / i d & g t ; & l t ; r i n g & g t ; o u l k 9 u _ 4 u O 1 h j q F 3 l g o D z z z y K _ 6 w t E 5 u s 8 D t k r m C q 2 w D _ 2 n Y m 2 5 1 L j p w a l - z 1 F 9 9 4 m F t m 6 o D y q v g B 4 g 1 3 U u 2 u s B 7 0 k N 4 4 r 1 B 0 y o H 0 4 w 4 D 0 u 3 u E y - j i B x q C 6 l n M 1 n m 8 T t 2 v L u r l w E z w B & l t ; / r i n g & g t ; & l t ; / r p o l y g o n s & g t ; & l t ; r p o l y g o n s & g t ; & l t ; i d & g t ; 8 8 0 6 3 9 6 3 9 4 3 0 7 8 4 6 1 4 9 & l t ; / i d & g t ; & l t ; r i n g & g t ; u l s 1 n 6 w 0 x O y l 4 1 2 B 8 r w k G q g i - B 8 6 _ v B v x q n D n h l o B q k g I v 4 t z M 8 q 1 K y q h j C k p p 2 M s _ d h n m j D r k 0 - I u u y w D w g g z B q q w 6 G m n w H j x 6 4 B j r 1 D 3 - o v J p v _ V r 8 7 n K z 1 0 m B 1 j u g G 6 t v _ N r 2 P m i l 9 N j p 9 9 H 1 q 1 i B q 6 _ l C p i t 8 H r 0 8 2 U 5 r T 1 5 h w T r p v F o p z t S p m Q p z 3 0 E x 3 o s L g k _ e o 4 u 7 Z z _ w F 5 z l 1 Q 1 j w n T - 8 j H x 0 k h D w p 9 w D v 0 z U l g k _ I j l r v G 0 k w y E y w 4 r L v x j p H 0 n y u B 8 u 7 v B 4 t 8 u X 8 u 7 v B 0 8 o 7 B 7 1 0 v G j n 1 7 B h h 7 7 C z 5 q g C 8 i 0 G l k 9 i Q y z 3 e l v u i O - l B w 8 i B k q J t 7 k z M w g v 6 E 6 _ i F m _ q _ L 3 y s 7 D k j r x I j 6 6 w F 3 l p s O 6 x 4 u D o v v 3 D - 3 l v F 8 g v 9 C s 0 j M o i j 3 d 5 0 j G k z S v 4 v 2 U 9 y z q H s l y N w x p h E 2 1 i k N r k z 2 I o 1 u i C j m w x G h 2 3 z B n u 2 5 K p 7 2 I r 0 k q L j 2 5 G k t i 3 K - _ n N 5 s j - T 7 1 _ h B 4 3 i M 0 j o v O 7 o 3 9 G z t k H 3 w p 9 I w 4 l n F 9 0 v 6 G 3 m 8 7 D w 2 8 s B y w 3 _ I o 8 u x D & l t ; / r i n g & g t ; & l t ; / r p o l y g o n s & g t ; & l t ; r p o l y g o n s & g t ; & l t ; i d & g t ; 8 8 0 6 4 0 7 2 5 1 9 8 5 1 7 0 4 3 8 & l t ; / i d & g t ; & l t ; r i n g & g t ; z w 7 w o l s z x O k y z n G w m 9 G y v 2 o F i i n C l 6 E p u 0 o N l n 4 B k i 7 p K o r s B 5 r 5 X r o w _ C g g r i D w 0 v q G _ j 2 q E g z m b p i 4 4 K 2 n w e y 8 8 4 L 7 u m 8 F & l t ; / r i n g & g t ; & l t ; / r p o l y g o n s & g t ; & l t ; r p o l y g o n s & g t ; & l t ; i d & g t ; 8 8 0 6 4 4 1 4 7 4 2 8 4 5 8 4 9 6 6 & l t ; / i d & g t ; & l t ; r i n g & g t ; s 2 h j - j h j y O 3 j w 2 D m 8 s i S z r H 9 - k D n 8 s I p v k 3 Q g h _ 4 B n l 6 C z k u 9 O 1 h q 3 N 0 v S 3 u 2 0 H w l j 1 D s k y s J 4 n v 4 D h o C j z 9 1 B g u n h J y 6 q i F & l t ; / r i n g & g t ; & l t ; / r p o l y g o n s & g t ; & l t ; r p o l y g o n s & g t ; & l t ; i d & g t ; 8 8 0 6 4 6 7 3 1 2 8 0 7 8 3 7 7 0 1 & l t ; / i d & g t ; & l t ; r i n g & g t ; i m 5 p u v 4 0 1 O z 4 k n C _ 2 t l y B 2 q 3 M j k q 1 T 3 6 7 p D 1 _ j 5 M m u k P 3 j w - i B 7 w 5 F 5 z r y s B _ _ Q u m - 9 G g i 1 N t w s 6 B 6 - t 5 S n o l Z j 5 9 Z _ 8 m 1 L j m 6 x C & l t ; / r i n g & g t ; & l t ; / r p o l y g o n s & g t ; & l t ; r p o l y g o n s & g t ; & l t ; i d & g t ; 8 8 0 6 4 6 8 1 0 3 0 8 1 8 2 0 1 6 5 & l t ; / i d & g t ; & l t ; r i n g & g t ; w z y m j 1 _ 6 0 O l y w W u _ n v S 9 s n _ J u 5 i q B 2 8 0 g D 4 6 i h E n z r s L y o s t B z _ 0 5 K 6 k y v F i J g u 2 3 X 2 h i O _ m 3 s B r 4 l q S - 1 4 v G y 3 3 v I 0 w 8 B - w 8 7 H w r g - I g z l T n v 4 m r B 0 4 y n H v _ n i P u q x C 9 3 t J m 1 u o T s q j j L 3 k T k 2 m h D h s m u V w 3 o r B 0 m t k b 8 6 7 K s p 0 D u k 8 I n h 9 q L w j y 9 P o 1 p G s - k v K 7 u o E y i t 9 z B 1 l z w B m v v i L 9 q W r _ q j Y 9 s v l C 4 5 - w B j v r m F i w n 1 Y m 2 _ J x m 5 4 H m 2 x s C 4 z l - O x v p Y h z p v W n z 3 9 H i g z 2 D i k _ N _ p q g I q 1 w 5 K p w o 8 F n 3 j G x 1 q 6 C y k m i K 2 g r y X 4 h E g l _ C z m 4 D r x 7 9 O p i j 3 U t x k P n i 7 1 F p q _ 8 C l - q i N 6 8 x 0 C 3 r w v b h l 7 C z 5 D o s k n P v i 7 0 R r 9 g - H v 5 7 W 7 i k D q 7 v w B g n r 9 H 4 6 9 t M _ 2 1 L u u p 9 L 2 8 r z B x 8 2 g P w 4 2 9 C 4 - t 5 S q 1 7 I n p 7 J 9 j p v K _ _ - u K _ o y v K y 6 - B y v 5 - o C 1 1 i I 3 h 8 - V 9 6 - H r _ 5 x R u m r 1 B v k 7 j G u i i 1 L 4 Z u y l l O 8 n n 8 H 0 _ 9 a j x y k y B h 6 q u B 8 8 q i J q i q n D z 0 - u J n 2 2 o G k t l 5 S 3 y u - G 9 s _ 7 C 9 t r 8 D p 4 q h C y h 3 x P h 5 3 L m r l y G & l t ; / r i n g & g t ; & l t ; / r p o l y g o n s & g t ; & l t ; r p o l y g o n s & g t ; & l t ; i d & g t ; 8 8 0 6 5 6 6 3 3 7 5 7 3 8 1 4 2 7 7 & l t ; / i d & g t ; & l t ; r i n g & g t ; _ _ o u z r r 7 z O 6 7 l R 7 q o 0 M v y q D t x 5 1 C _ 8 h 7 E n 7 n 4 K 2 3 0 O t y 7 B 0 n w U w n o _ I m h n e y 9 m 0 B n 3 z w U & l t ; / r i n g & g t ; & l t ; / r p o l y g o n s & g t ; & l t ; r p o l y g o n s & g t ; & l t ; i d & g t ; 8 8 0 6 6 2 3 9 5 8 8 5 5 0 5 7 4 1 3 & l t ; / i d & g t ; & l t ; r i n g & g t ; w q r 4 x 6 p h 3 O r 4 0 T u 7 x O 1 4 g o R z 4 g o R r h i o F 6 h - u D v x k i K h u v Y 4 y u 4 N 0 y k g H x 1 g j M 9 h H 6 r 1 r Q l s x C h 7 2 0 b _ 4 x C 9 i 7 r Q 8 8 4 b y 8 y l B 7 r j 2 C t - h k b 1 6 _ j B r v u v G 0 l v a - j w U 5 s 9 o F q v t l F 1 s m U 0 7 m q I 7 7 x D 3 u w D v v 9 E p r o t D 8 j j o L 2 k p 7 C 9 - q C u 0 x C t p t n I p v 6 o W r 1 1 D 5 m n 3 C 3 4 g i F - v v V l r x 1 K 8 _ v x B s i 5 K 4 8 2 j N m 5 3 p K 8 i p I m k n r I u j s v C r o B p 8 1 m N v 5 I z r z g R u 7 P h 8 8 w B z z n w S x i s f j s u 0 B 1 k o p J i n j 9 O 5 5 l 6 D 9 k s 0 D z o i R 5 j 0 u L 1 3 - s R l 5 6 n C w 0 3 k H 1 3 - s R 8 j m 3 E g z h - C j 8 1 G 2 9 g 3 U 2 2 o 4 J 9 3 m l B k n h 5 C 9 h u k D g y y p v B j 9 q z G _ v p s D k 1 1 m B 0 3 y i b _ 1 4 e r _ q R 8 j y O h t w q J u r t k N r p i 7 C t l 0 E 4 8 1 k K q 7 v 3 W q g _ E 7 g l D 3 y s R 2 5 g s F q 9 y 7 M s 9 y 7 M l r v G 0 7 0 3 K g p 7 h O 6 m u Y 4 7 o o I 3 1 w h O 6 0 w u H t 0 x d x x 8 k y B l k g R _ g h u H 7 j U g t l N p 7 s v d - y j N 5 4 9 h J 8 2 m w C j v 9 3 P 0 v 9 c 4 q 4 j J j v 9 3 P v 1 r H n w 4 j B 6 4 m 2 E i 2 Y q m 1 g F 7 s y y G r 4 q h H w 9 j p D h x w _ G t w 1 - B _ _ 1 J n m o i Z 8 3 0 D j 2 m t J k 4 5 1 D g 9 u 1 K 8 0 z F z i 9 y K - p q O t 6 g o U 5 4 p 3 J 7 j n i B m p 9 r L 1 0 _ i B v 4 j l V 5 4 4 P z t 1 2 D g y 8 j D _ t C v z w 6 L 8 p w 5 K l w p g 6 B z 6 3 g F g z 8 u D v 3 6 v L p k l r B v o v l C q z t q D h q 8 j I 9 t 9 4 H k - x l B z y y r B h 4 r 4 B j 1 n 0 Q 3 t o E y u 6 x s B g 4 j B v j h 7 F 5 i v 4 E i 7 u r B 2 i j 4 P g i c x q x u O 5 8 j p E v 4 j l V y l g w J y 2 5 g p B q k 8 - I 4 8 q D p 6 n 2 E v x r r I 4 u x h W 0 g m E 4 3 u q H o _ y - G s g r w B r l l 9 T 5 j o q C m u g j C l o y v B i y h o N m s 7 v C 1 q 9 4 L k q 1 K 8 6 l L 7 l t x P i w v _ E n x t G y u 7 l P k 9 h K w 9 m q F r 2 0 z K 5 5 _ m B r 3 k r O 1 5 t k E k 6 w i C n _ n B 5 3 q m K o - o g J 0 o 5 C u l l 9 K e w 9 5 j R x v 0 l R s 9 1 M 6 o 5 p F y o l 9 D 1 v 7 5 F y w l g B z g _ j M _ 1 1 5 B n l s n d k _ r k E x y 7 I u g v 8 D r n q B m 0 x g H n h t 1 K 8 6 _ 4 B 1 q s - B v p p - K t 7 g 9 J n y k h B y n h r G o g 1 - C i i 3 v P z z n J k r n y D 0 3 y i b 5 1 k B o w E i 9 8 _ a m w h v C 7 p r k P x x m s B x h u s N h 5 z t G q 4 8 w F g l B g m 9 h 1 B v g x o N r v q Y v 3 x S i p z 0 E 8 _ u 2 O 9 j k 2 O _ _ u 2 O m 2 z a s v t G 7 n 8 s E - 1 y y K 0 v p y K u s y y B _ u 6 7 I w 3 m 2 J x 7 j h D q u 4 m H g 9 1 k E 9 v 5 r E 9 h k i G _ p - 1 B v x 7 z G l 8 7 B j x - k R i u 3 w C - u l j K u o C m z 0 m L g 7 t n D p 2 7 x K w 8 k y K 2 - 8 t C l o s 8 C - p 7 2 q B _ z 1 d h p 9 3 G - 3 g r K 3 n g H g j t y N t - v u B 0 i h 4 H q 9 5 j R s v y a l 0 q j E o 0 l b g v n j K g v n j K r v _ i K r l 5 g C s w 0 i D l k t V s 9 2 i O r w 4 w M h 0 0 p C k y g j B n n n h J u j r w E y 7 q 5 C h 8 7 q J w n q S h 0 h n P h 0 h n P v h 0 W u h h 9 F j 6 z N r j y o C t 6 o u G 2 s _ k K q o x m D h _ 0 h C z u p y F u 2 p f x 5 5 g M z m r 6 M 9 t p Y 0 5 y 5 T i t 8 r E r j j s D k 1 i h M 5 w L m n x p L w 7 7 g D 9 m 7 l E y k i 7 Q n w j n J v 3 0 k B y k i 7 Q k g m S - y _ u F 0 - 3 g U i w 5 C u _ q 3 W - 1 1 1 G r i y z B 9 0 g H h 9 z s O j 9 z s O 4 l p s O s Z o 4 u 7 a v o 0 E i s r s f n 0 j N 3 0 1 4 P v 9 m n _ B x j 7 5 E o g k t O q 1 H i 7 8 3 N _ m s q L w u j 8 B 6 7 - T - j v s Q r n 4 r Q h x n C 8 5 h k B y u q v S _ p p s S 3 F 0 2 s p C - s 4 3 F q Q 9 2 0 _ N 6 k q _ N k 7 y M 8 i t q E 1 3 - s R i h - g J o w 1 r B x n 3 o Q r v U 8 k 5 4 S r - g C m y w s D 2 o 8 q D h o r x M l n 3 w M 1 s 2 C v r y 9 I t 4 4 k F 3 p i _ B u t p h E z m 6 l K g 7 l 1 B 7 z t u F s 3 8 _ E 1 l t P 8 m 6 q M 1 v p h K y i r U 5 q 8 z N m q y D 3 5 r z G v v v 6 E 8 z 3 w E 9 m g m D 3 7 2 s K 1 7 2 s K t r i 0 I n m 4 H 5 g 7 u T 1 x p q B z i _ r B h s y _ S y o B 1 _ j i I m 6 s 9 D s n 4 r Q 5 _ 2 Y _ 1 u g K o i 3 t J 9 t g a h p 7 h O w u _ v M o n u B 4 1 w h O t 3 t 3 C s 1 v k E 7 2 m o N q 3 v R g 6 - s I - 1 5 p G 5 o w 6 B l 0 n l C p k 6 v J l D q 9 y w J q p o 5 V v x 7 Z v - w m O i k 4 Q w l l v F h l k y X r w h h L h g 2 w B l 2 k n P z 0 o r F o 0 3 w C k n i 6 H i - 1 m B m z j l 8 B x w t M 0 y 6 y K 4 u 7 1 F k 7 q 3 B i g h 1 L m o g 0 u B i 3 s C s 6 l 9 D 5 l s h D i 6 g s Q y v O t x 0 w T - u h C v p w v S 1 2 5 l I 1 3 _ m B u 5 x 1 C h 3 l t M 8 o 3 5 O g 8 l k B 3 w j B h 0 h n P m 1 s n P 1 v h 0 N k 3 W y j E q 9 5 j R 7 z l k R o m y p C 1 r 8 U m r k 0 H t 2 o x O o 0 o r B 5 m 8 - G 8 _ o q K 9 9 q J 4 l 6 k H 4 z 2 z H h r t K y s g w h C 3 q s k F k 4 o l D v _ h G k l _ t J g g 6 p v B p q h w B v h 9 v F i 4 _ o N 1 m w z D k q p t D _ q m 9 O n p t m M i n v J t 7 z J r - - t a j h n 7 B v 6 _ j F 1 w q 5 B _ u w y N _ u w y N s m 3 i G 7 k C h o y n B i _ y o M l h p o M 5 _ m 8 C r i 4 w D m j 0 o E r 8 l m r B 1 2 z N x u g o M x u g o M 2 4 q 7 E m 9 w 8 B 8 q p 4 N l z l z E w h 9 y D _ 9 4 j F u y g w E 4 3 l k F x - i z I o w l G z 2 w 2 f h i p B p 8 z B 0 u l 7 g B 8 1 v C v _ h s Y q 0 r E x 4 - j R i i 0 j R q s E 1 o 8 p B y g z S w 5 v 9 H v 6 x 4 W 5 0 z C 2 g 9 v B _ 1 2 o C 3 3 l t F r w s v H g r n u D p w y r Q j u g _ D x 4 H y 0 i v P 3 j 9 f u 2 w t M y r z a j m z m K l 0 2 5 o B g 2 h h H t i l n B 9 n I u 7 g s g B v m 2 Q 8 k l i F g k y g D q l 2 o N u 4 5 o G h n l b m j y v G 5 n y 0 C g - o y E 0 w i j L 7 h y C u 6 s p F 3 m _ 9 G u 1 2 k J h j 5 q C k 4 o k H t t y p D q j h s L q 3 p 9 B p s x Z r t p g U v q G 2 9 g 3 U 7 r n v O x u k J 6 i p D 0 i 0 h b 9 6 m j D g 8 E v x j 3 S 2 8 9 s B j w z _ C - t r o H h 2 1 r K m x 0 H j h 6 8 F y t x 0 B 0 o 4 l J 9 2 9 P s 2 7 1 7 B z 0 9 S 1 n j F 7 - t 5 S 0 5 p s D s u v m B n 7 s z D h m q 9 X r l q C 3 3 4 H 3 6 2 l M r 6 _ 7 P r p o 7 P p 2 j 1 B 4 q 5 C 3 1 n 7 K 9 k 4 3 K l 6 O g 9 l 9 O i l j G q 2 8 v S k j - g G n v 4 m r B 8 7 j a z u t q v B j c s 6 0 p L k w I n x _ y X z s y 2 C 1 j s 1 K g w s 6 B w h k W s w 9 m T o 1 l 9 D 1 y 3 0 E k j j J - m 5 g Y 3 2 i t G g j l 0 F z 5 3 2 B o 6 7 v N 9 y v D p o 3 6 d 8 2 q i B y z v 4 B 7 9 m g P 2 - 5 I u y y p C g k g j S h 0 R g k s Y x 8 - t z P 7 z y y C i g h 1 L 4 z 0 Z j k k u C g _ 9 5 S s 8 x O p y o y I 1 2 u t F 8 - n 4 C w _ z N 2 5 o t T m 4 3 7 J 0 y B m 0 2 3 D g u 7 h b m - W s 7 l K r 5 l x F l q 7 J l p 9 r L q 5 2 C 8 7 n i P 5 3 u h S r _ 7 g B w o D 3 7 u h I q v x _ N p z 8 1 0 C 6 u 0 2 O j _ s q E z 6 n q D z k n n P 7 9 l B _ j 2 q Q h _ m M 1 q - l N h s 2 a 4 z 8 x K 7 n 6 z C t l h r G j m x j G 6 y r _ B m 7 4 g M m 7 4 g M w 5 w 4 E k h h x B p 3 0 k L o n x h H 4 h r 3 B g l 3 - K 0 i q u G k q 1 Q m v 0 o I z 9 u u o B - u n j K u 2 3 l E s t v q B 1 t 7 s K 5 n r 6 H r 6 6 F 4 p y s K k p _ D y t k k P 9 3 n h T - w 1 c t 1 s 1 L 3 2 2 o G n 7 w t D 1 j 6 j E 5 x 7 r G z h y _ L g s y b _ q m 9 O x o x 9 O i w y J k i J k 4 9 6 K i 0 8 x P 7 w l v B j 7 g g j B 5 l 5 z J x 4 o t Q t v G q x C j D j t u 5 W u 5 w t M 3 p 8 y B t - 4 j I t 3 p i D 9 v x n L 8 s _ e 7 0 _ w E o v y 3 H - 0 l 5 D 2 v 6 j H n l - i B p 1 0 r F o 4 q z T j 5 - l B j x j u e _ 3 S _ j n z D j p g 2 O g g g J x j _ 1 e j w _ I g k 4 k B y 0 5 t L u 9 k 7 Q _ 3 q l B 4 w p l J u 9 k 7 Q l q k n K 6 u k M m _ 6 Y n n 9 q V x 2 _ z E u 6 m n L g x l 2 L s z t q E z t v - V 1 9 g V m 2 6 u B 1 y u x R _ 9 - P o i 0 3 V s l 7 r F j r 6 p J - o g u P 8 w B j 2 r r B 0 7 w 9 T j 5 x u O 8 i _ N 3 n k 9 T h g p g T u 1 K y j s q C m v k s E j - 4 s o B n s v - I g 1 h B r v _ i K g v n j K 0 q H j 5 k 3 O t m - x P 3 v n s I 7 k 2 Z h 4 z r L h 4 z r L z p z K q 6 r o L p w y r Q 4 r w E u 5 4 q E 3 p z s M y 0 v N q z 8 v C 1 w 9 2 Q m i 4 B x s i 8 U m k s u N 7 i p p B k i 6 0 D _ 7 j j G u _ 6 Y j t 4 _ e y j 3 B g u s t c w 5 8 5 B 0 j l i F o 0 s z E o 8 x w D g x y y R o 8 x w D o g 4 - B 1 u 8 v j C 5 p 7 1 L l s 6 3 M y 8 9 e u 7 y 9 S o n z B 7 6 v w I 9 g u y E 1 7 g y Z w o 7 E t 6 1 5 V y v q i B q o 7 t J r y m G r i u 2 L i n j 9 O 8 2 - P w 7 3 t G 1 y 4 g H k s 0 g K s j u j K 6 o 1 _ G 2 k 2 3 N x 1 q h B 7 w 0 9 B g 1 o x I w x h n U 0 5 g N k t 2 r a w z t 2 C s 5 y t D m 5 y l h D l m r E r 4 v - Z 0 o L 6 v h s S 7 9 l M - s l o M - s l o M z o j g C 0 n k r E g w s u B 4 o m v I z y o 1 T 5 r u Y y 2 z 1 M i 5 _ 0 O w w 0 H x u 5 3 M w m k M 5 2 m 3 I x u 5 3 M v u 5 3 M 2 u u 4 C 3 p o 9 F 1 8 8 8 B l r g i K 3 h 0 2 U 1 2 k 9 B i s 3 h K 0 l w l N 8 g 8 Q 6 4 o 7 M s u 4 O x 9 s u I 2 8 w 3 H x 3 u h B u v h y C o o q 2 I 2 v 6 2 U s v h y C 1 6 p L q i _ N 8 z k w C r x r 5 S u 5 6 1 C 4 6 n w E u t 4 0 L q r k u D 3 t - 7 F k k 5 0 B x 3 z m Q k n 0 q J 5 k 4 i F v 5 0 2 R n 6 o D s u s v 5 D l 4 1 l G 9 j q t B w t i w N 2 q s B 7 o w 7 N y m i y P w o y 4 C n s y 6 B 1 7 w v C z s t 1 L 9 3 r 0 K 8 l 3 T z 8 n p E 3 w t 3 F r - 3 i O s 9 2 6 D 9 g u y E t 8 i - Q 3 0 l J m - 1 o J 8 k 9 7 B 6 h i 6 C 4 q 6 1 E q m g l B z j 0 5 K j m 9 E l z 2 z u B k r g B v q 3 2 O r o s s Q n u v c p n i i B v j y 1 x C 8 3 1 l D q k 2 j B j p 9 m F 6 k v k L g 2 5 K 4 - m c s l v y Z r 4 r C n n l 5 D o q x 4 H 9 j 7 i J m 3 1 5 D z x 1 1 Y z r i Z i _ 2 s B g g y 1 R 8 w 8 B 4 r w v b n q 9 _ C y 1 o s M u 7 4 O 1 y 1 r H 9 m s g F u 2 g m S n l 8 g C 6 y x 6 C 7 2 g w I h i y l J p 4 r n B 2 0 8 j R _ 0 h p B _ 0 _ - D 2 9 g 3 U w 4 D z x q x K 0 t n z D h - l v C 3 i p 4 c l h B q 2 5 p S 3 3 8 i D 6 Y h n u p W i y x h O 2 5 n e w w s C h m l h W m 0 x 6 C _ x p y O - 1 3 2 I m 8 - v G - 3 s 6 R o 7 q 0 B n k w 9 G w h o 2 D _ q v - H h v m - C 2 9 g 3 U 5 5 5 1 B h 0 9 h j G j r x E m y m k L _ t 7 y D 7 g 0 i C w z l _ D y u p p C m 7 m _ N m 7 m _ N p t x _ N _ i 5 F 4 v y M o 0 6 x P t 4 1 3 L q j - - C i w v _ R - k 1 k B 3 - K 8 j w z e t s 5 i B q 7 6 y I 4 q m n C 7 6 1 r H 8 y - v F v p i y Z i j j B g 1 i x V k n l v j C 7 j p B o o 6 5 S q 5 n x F g s o 4 B y 0 1 J v p v o N s p t R z p 7 l N x r 3 u B g g o 0 X z r 3 u B h o 6 z X j k g O i _ w V 1 m h v K 3 h 0 2 U 6 8 i y B g g C g 5 9 - S o u x 9 C g p 4 t E 2 8 g v B 7 x k 3 q B 1 4 8 1 K 8 _ u H 8 9 9 i N 2 8 s G k 7 m u O 4 g 5 m N m w i n B o 4 h 9 B 2 i 7 p F _ u w y N g v w y N u r u o D n v 4 m r B t h 2 s C g n x j C x 0 0 n K _ j q 0 V g _ r Y m i x p O _ m x v L t q 1 e m _ 3 _ F j 7 k r B p _ s - M - 0 r _ z B n h w B 0 i l 0 p J 9 9 8 q B 1 r n 3 U p 7 D o v u k U 3 m _ n E w 6 t 8 D u k 3 - M p _ s - M p _ s - M 6 4 7 i B - r 2 l D s u s d t s - 5 T 9 4 l w K i v 6 u B 0 5 y 5 T z m m l O r o H h i k S o q 5 r d i n 4 Q o 3 x h W o s i 7 E r _ h r K 8 m 0 7 L n r x D k 5 0 z B u m w r T 7 o l 8 Q h 8 2 C w l j u t C l o i P s g 0 5 N l q x B h 8 g p U 8 8 i J t s 0 2 R p z r 6 R 5 v 1 I h z p v W z w 8 o D 5 o 5 5 C 6 2 n e 5 3 8 t p C 8 n 4 X p u u 2 L w s n 5 R y 8 L l 9 6 4 B 4 n 6 r d s k V q n 1 6 b v 1 o 0 C q r 9 s O 5 s o i I 3 p W u z n s P h 1 - p F g l 6 z C v 2 y s P u z n s P u z n s P 6 I l 6 t o P u z n s P u z n s P y k p 3 C 8 8 9 k F v 2 y s P x 2 y s P h j 9 B - m 3 9 L h y r G 1 5 y v K z w 3 y N o q y 7 J 2 9 w I - s l o M - s l o M s 0 8 1 D g o k w C v k o 2 B 4 2 w _ D q n y g K y k k h K 3 9 _ i o B 9 l 7 g K n 1 g z D z _ 1 x C 6 x z 7 P n 5 5 s E n t 2 x D r p o 7 P r 6 _ 7 P 2 t j s I 1 p 5 l B 6 x z 7 P 6 x z 7 P p y h 0 N j 7 2 C 0 8 7 i B o 9 p j H 9 y g m 0 B v z _ h N w j q i M v i T t l h 3 L n 7 u B x q 9 0 Q z q 9 0 Q s y - w B n o 3 i I o 5 x 0 Q g 8 o 1 Q 8 6 _ V 3 _ u y K o 5 x 0 Q l n m 0 K 8 p o a 7 m B w h y 8 V 0 p o s P _ r q S j 6 k 8 V u 6 v o K 1 p v l C w h y 8 V y x p l G 5 g j 6 E 2 v w 9 B k 7 m i G 8 p v o M - s l o M l n 3 k I 9 g n E v u 4 I v 0 2 i X n o _ u I 2 l 8 y D v 0 2 i X m _ h D p o w t C i n m - F v 4 z o S 1 6 8 9 N i h v J u 7 - o S u 7 - o S s h 7 6 B y 0 3 w I n 3 H y z 1 y V v 2 m 7 B y 6 3 t L h z p v W q m g D 8 s 1 1 T u 5 h 5 C 4 - 7 o k E 8 4 x _ D i 7 o p G u l s i W l z t J 7 r g v b 5 6 3 M 9 4 7 h B 4 p o x I 7 u h l U y w - 4 D 4 0 w v G q l u l U 6 5 6 r F 5 t s 3 E 7 u h l U l v 6 n H 2 u 9 1 B u g 0 I m u k 1 V 8 v x v F l l 6 q F h p 3 0 V k 2 h j D 2 u 9 h H v 7 u B u i 3 6 R 0 6 4 s J y 1 0 q B p k r 6 R p k r 6 R p o u t B x o h m J p k r 6 R 8 i 1 R i 0 - 7 H 0 x l O i w g i n C n l h h D 0 n x j G i v v 4 R - u s B - n x k N 0 9 2 I r h w j s C 6 l 8 Q 6 j 5 m N o 6 u 4 C t n 1 5 J 1 g 4 F z 4 - u V 8 s - 2 I h h y t E l y 6 k K 7 t r g C 4 _ p _ I k t 2 W u x p 2 O i - 9 3 6 B 0 r y _ E m 6 w R - q 7 T w g E p m 5 7 4 B n o n z N - s k W g i p o J 3 u g o J g v y m t K g i p o J n - - g l B l 9 w B v h 2 _ H l g 5 q _ p C h y z n J t 4 k o J o 7 w 2 H l 2 m C 9 2 0 h n H y 7 3 n J 5 u g o J v 5 6 0 s K 5 u g o J o s u 2 s K 3 1 l u E p 9 3 b 2 1 m n J 7 i _ m J n i 0 7 k B 2 1 m n J m w 1 m J 7 i _ m J 6 n l 8 k B 7 i _ m J 7 i _ m J 2 1 m n J 7 i _ m J m w 1 m J 7 i _ m J 2 1 m n J n i 0 7 k B l x g g E x 6 s i B k - q n J i - q n J n s i n J k - q n J y 6 t 8 k B n s i n J m m w 9 k B n s i n J r g - 8 k B i - q n J n s i n J n s i n J r g - 8 k B n s i n J j y z n J n s i n J 0 r 5 m D 0 t y x B l 5 4 9 k B x o v n J 0 1 m n J x o v n J 0 7 3 n J 0 1 m n J x o v n J 0 1 m n J 0 7 3 n J x o v n J 0 1 m n J 0 7 3 n J 0 1 m n J j 5 4 9 k B r 4 l 7 C g 9 w 6 B x o v n J x o v n J h 6 9 y y 4 B 9 m 0 3 H s v k C w 5 5 m J h 1 8 7 k B w 5 5 m J h 1 8 7 k B m w 1 m J w 5 5 m J w 5 5 m J p s i n J w v r 7 k B 9 i _ m J w 5 5 m J 8 0 g o B j 7 2 1 D n s i n J j y z n J n s i n J n s i n J i - q n J k - q n J i - q n J n s i n J n s i n J q 1 o u F 8 v i Q q 4 8 p J v s l q J x p x o l B q 4 8 p J v s l q J _ x - y G 8 0 x H l - 1 o J 4 y _ o J 3 u m w z C z l - C x 9 p w H r m y s z C 3 x 9 u E z o p d x z 6 e o t v i B n 9 C m _ u L p i y v B 2 3 q Y 9 _ 8 G r p i N n 9 y n D h l 5 J 6 j g N u m 3 D n n 3 n C 2 9 4 Y 7 6 1 1 D r n 2 C 7 i o C z s z k D 7 m o q B 2 l w V 7 2 _ x D j x y 8 B g g g j B 7 g y Y 7 y 7 C r j 9 P - p 2 Y i n 1 a v 8 z R q 2 i S q x 8 2 E n u 0 Y 4 p z V l w T p 7 i e y o s T 3 2 g I n 8 h x C l 1 r l B 4 s n 3 C q w h D r t q i C 3 q n F 0 - q u C h w v B 2 t T 2 7 2 S o _ w C z g w z B o 9 l b n 3 p V n h v s F 8 o 0 D 0 2 1 V p 4 1 n B u - r 7 C m n q I 7 7 3 a 9 t 6 V 8 l t 6 B j k K 1 k 9 H 3 r a 3 p 1 O u n m d l _ S l 2 p x D g 2 7 Q 7 h g E 9 j i S 5 v k R 3 _ o C 8 l t c k 5 z t B q 7 l t C u y w L n 6 7 J l 5 0 F l 9 5 F g u _ 5 D w l l b j g x 3 B t x 0 B p q o P 3 s 0 N m Y h 9 h N s k 0 G 8 - r x B k 3 j 0 D 0 h v F t 6 3 1 B 3 0 s 0 B s r 7 P j i 4 N q q - 7 L 3 1 s H q l 7 u D x q o h B s z _ H v r 1 q C l 5 m L 1 m z G u o 8 u D n _ r Z k 7 x F o n l u H 5 p h R r m z C 2 s o L 4 1 p Y u C n z z Z o q 2 q B s 7 x R t - q g B m w 7 G v l 3 F 8 z k w I 3 l 4 N v s 4 C 7 8 y G s 0 2 B _ _ r N x - 1 B 4 3 n E y x - o C - g 7 G 8 1 w B 8 0 h j C 5 k j E 2 u g P g z 6 J 6 n w R - p e g x w w B 8 i u _ B 8 n 2 S s j g r J u 6 R g j v L i h 5 H 1 u D m l Q u m h U 7 t n 5 D w 4 m C j 8 h f i 1 C w 3 2 K o l j x B 0 o 1 L r y h P i - h n D n w z t B m p - S 4 7 i B h t 2 T 6 7 g l B h 7 L 6 9 2 J j t o e 3 3 2 V u 3 C u 0 2 G 8 5 t I 9 l p M 5 5 r q D 8 W - G y h 7 r B g r 0 o D 2 x K _ l z Q 0 4 j T 9 v v 1 B 8 0 v k B o p v B 9 p 7 h E p x g Z 1 0 v u C - w B s g g y G r 9 v Q 1 j 8 Q g m - J - j v q H i l Q q r k p B m t n Z k 4 v b m 2 l E t 0 7 h F p s b s h x K g 2 h L 0 9 o h F 9 t l 7 D 2 g h L 1 q 2 D h h 2 6 E 8 h - m B n l t W o m 1 S 4 8 x h C 7 x p 3 B k p z V q w i B j o 5 F x l 2 D 7 z i Y k 5 k 5 B w y z q B i l y E 0 r n G z i g u D v t 3 E w 7 n L 2 t 5 3 E z 7 s D 9 7 k m C j y T _ s t j C q j w t C x k u s B q w i q B k 8 i n F 3 6 _ K l q u E g j 8 L y t 2 4 F 8 8 j H s s s e z r g L r j u 7 C l 2 5 0 B n n i O 4 8 p D 4 i T n p 7 D t i 0 G q t 9 x C x 5 r e k j 6 s B _ j v O 4 i r q B 3 r l O 2 m 7 I n z N t g _ 5 D k g 4 l B _ 6 _ e 8 7 y r C l 6 2 L 8 p k I 8 u W k - q n J l p i z z E n s i n J 2 j 8 g z C 7 q j G 6 p g 4 G 8 8 i 7 k B m w 1 m J x 3 x 6 k B p s i n J x 3 x 6 k B m w 1 m J 8 8 i 7 k B m w 1 m J 9 i _ m J 4 6 1 i E l 9 p h B z 2 p q J z 2 p q J g r y q J s k o I 4 0 n t G i - q n J h y z n J j y z n J i - q n J h y z n J i - q n J j y z n J h y z n J i - q n J j y z n J h y z n J i - q n J o y y _ k B i - q n J i - q n J h y z n J 2 h p p C t 3 v q C i - q n J h y z n J i - q n J j y z n J 0 u q C - s o 3 H q 6 v p J p u 4 p J r u 4 p J q 6 v p J 4 k m n l B p u 4 p J q 6 v p J q 6 v p J u i h q J y k m B m u 6 j I - x 9 - k B i i p o J y r s - k B 3 u g o J i i p o J y j x o z C y 7 3 n J 3 u g o J 3 u g o J i i p o J t 5 w y F p o 5 O 3 u g o J 3 u g o J i i p o J - x 9 - k B 3 u g o J y 4 u g l B 3 u g o J i i p o J - x 9 - k B u u 3 6 C 0 n g 7 B i i p o J - x 9 - k B x m w r C 7 i 6 o C u w r p J z 8 i p J z 8 i p J z 8 i p J u w r p J s w r p J z 8 i p J 3 p j j D u i t F s n t z C 5 z m h c h Z p v g z a p h d _ 4 r r B i 9 9 y X 6 p k p E n w h 4 H n l x r W y _ v w _ F p j 6 h H z 6 2 x M q 7 8 i E q 3 r 1 V w 7 u a w 7 1 O 8 4 l m S - v k 0 D 6 4 y 2 I w j q _ B 2 s t x G i 7 t 7 M 1 2 0 4 F 2 q i k B - i 8 p p B z 9 k q K q - 2 o B 2 y 0 r N o s h 2 B 3 9 y 8 M w - p Q r x v 9 F z 3 x 4 I - k x 5 P 6 p - F y i _ L m 4 z k C 1 k u w D 4 7 0 4 K y v 5 - o C p 0 _ P s o 0 o M t r q o M n 5 g 0 E s - z k C 3 h 2 s O n _ 9 f y 8 j 6 H 1 m 9 U x _ j t I 1 y 2 s B r 0 r o G y w 3 y N q t g a 1 o q l V p h q S u j t h K s j t h K r i G 1 h r 5 P s p q H l x o D z s l i M t X m t r a 4 8 k w P i w q V 9 h 8 q D v _ - t K k 6 2 t K n 7 3 x E i m w m B r 6 2 h D p _ p l L h r - u C q - i o J p 2 t h C r j - y L q 6 6 H p t l E 4 4 - s M 9 _ i j P 5 - s i P p 3 - M o t m g I 6 p z u L o H g j y j X - s 5 C o i u r J n o j g G m n m 8 B m 0 5 j G v 4 i w I i j W s l w k L j 1 i h M 2 l 7 6 E 3 o t z B m 7 4 g M 5 t 7 j E r l p 3 C 5 x z 7 P 8 n p 1 M w 9 3 F q p o 7 P k k q B u u 6 t U x g 3 I x z 2 p R i 9 q j B t 6 t 7 C 0 4 q g K x l w y X x o F 9 o r 8 W m 9 Y 8 3 _ h N w _ 5 n H 4 7 4 i B 4 6 7 g K n t 5 N 7 2 9 g E s 1 p q F 0 3 h z S 3 q 2 k N 5 m j P 3 9 g o R _ h x B r y m z J 3 u v 1 H 0 o 5 r M 6 i 9 w F h z y v P h r x 3 D s 3 o x B y t i v J 6 s n z N x k v B z k n n P l l g d g h q m N 9 o 4 s C j 9 4 z K 1 5 v s Q - 0 8 R k _ S _ 2 q s f v 2 j Z z l g o W l 3 k 0 D s 2 _ l D 7 q h q C 9 1 l 6 T 6 0 1 f m y m _ L h h 0 p Q 3 r w E i j _ h F 2 8 j j D g v 4 z O n i U q h j 8 C 6 - 9 x D 1 l j i G y k 7 o C t z m z J v 2 8 k I w - 5 - B z q y z F u t w 0 J l n n 4 E 6 y w 1 B g y 2 z B k 9 r s J n p 3 t J 3 p h d 7 w z 1 K u 8 w N - v x - G 5 j 9 8 C p y q r F v 0 r i I 4 m E s y b r u q w B v s q j F q g h y G i s 3 w D t z t e w y p x F 7 S 1 8 g 6 P h z 1 b 2 2 - 7 E u r x 7 M 3 k z y H g _ n o C 8 s o s F j p p h R k k t y C 6 2 6 z C h 0 o 6 k M 6 C 6 q m h M 3 h l s D r - t y H t n 6 E l 8 1 7 d n 6 8 T 1 1 C 5 g 1 9 W y n _ s D p _ n h O 6 z z q I m p v q H n 3 t D 2 y 7 x P 0 n y d u 0 t k b 1 x y m B s v y 8 Q _ 3 o 3 G y j y G 7 m h v H g h i w J r 2 5 0 K x o 1 w G r 3 8 r O 8 w Q j 8 k 3 C s l v y Z _ o 8 Q w 3 7 - O h w 7 I u m - 0 G 6 g r v K x s o 1 J x 6 m w G 4 w J 7 9 8 1 M o g n 2 M 7 9 8 1 M 2 5 x k C 3 - 3 s D o u j C 1 m k _ M q s u _ M 1 m k _ M s k 9 u L j 9 2 C 7 j o g B 3 v s v P 3 v s v P 7 5 t g B 0 u 1 g E 8 l - p H z y u v I 8 7 6 1 C 2 9 g 3 U 3 m j x B o 5 - - B 9 j - - E - l p 4 I w 9 h q E _ 7 y C 8 3 x c u w z u V o 7 u S 0 o z j M 0 q p u E 0 5 t o P h 4 i o P p _ R o - 6 n O 0 5 t o P k 4 0 h D u 8 s g D - 1 x 7 J o y 6 7 J 7 q q h F q 7 9 p B 4 h 8 w B s s p 3 H 2 4 x j H n s x 6 B 5 z h m Q z l C n _ g 6 P y 1 0 I 5 l y w L i g w l P p w _ i C h i s g G i g w l P p w _ i C 0 l i p F _ 8 t r N o m y m D 4 q p v D t p 5 N 8 9 i 8 H 6 3 o 2 L m j 8 2 L z 8 r p B o r n m F u i i 1 L r 0 t K n 9 t 2 H p u r L k j h o C t w g z G u v g 0 Q 8 k u W - 2 s 8 _ C 3 l 9 5 D r 3 0 k L u 6 r 0 B k w 9 n E k 9 n c 5 5 z l F n 1 - g K y 5 4 u I l k x C q _ 2 9 L x m o 9 B s t p M v q 7 _ g B k 2 z N w y 8 q B l 6 3 r H 2 - l Z v p q o J y m x r B s m l N 8 m - 0 D z s 0 j F 1 9 m 7 F _ 3 5 z E 0 1 s 4 N 7 v m 8 B h o h J 4 m q 0 L 1 j g j D j r j i S z 0 2 m K o n _ i F 1 8 z 8 D q 0 6 6 C q 6 m l H y 5 y 2 D u p p N 3 m q n P m v k 8 B i w 7 9 J m y k u E v g q 0 G o n _ F h h v u I l w - w B 5 s 9 k 8 B p y 0 x B s 8 u 9 G 6 o x h F 1 3 _ - C 8 i i - Q 6 x k 3 C 5 n 1 i G i h 6 q G 2 g r 4 B 7 n 9 0 L 9 n 9 0 L 9 n 9 0 L _ z l C 5 5 p _ J 2 k q o N g m r m B x t 0 w E v 1 x 5 S l _ M 7 3 x B 7 9 h w T m u 1 v T s k u F r 5 4 j B 1 n r a j w y l F - t 4 3 W q s l 2 B v r 7 g M p m 4 g D 2 r 6 u H 2 q o q B s h q 9 J j x w v S g z y n I 9 0 s h C j x w v S y 6 r 7 F g x j 0 B x t 1 8 B z p q g W x t 1 8 B o y 3 g W z t 1 8 B h w 5 o F 9 t z h E m w w 9 p B u 4 9 j E 1 9 z 4 B x q m l F y t _ 1 B z - 8 3 M 6 i n 4 M 4 p 8 m B p 2 k 2 C 3 h r 8 C 1 v 2 h N o h 7 g M l 8 z s D l 1 y u b 4 i F 2 y r m c u 5 O l p v v B x m p 4 d w B 6 s 2 6 d x g j 7 B m z 3 6 Q 9 p U 5 2 g 1 N o h 7 l E q 2 0 h D i 2 w s O m w h v D x t s s G z 8 i l C _ i - m M z u r x S 8 g B m z 9 G k z s q 2 B j - m k L t m 3 G 4 m 4 v F r _ 9 g G 5 l v m r B 0 p 2 s D s r v t E q 3 n l C 7 p 6 L g l 4 r G j t h v G t u 5 k L k 9 - 5 B x g o s H 0 h w n K 9 x s z B 7 q o l E u 6 z x E x 1 4 m D 1 4 r 9 D 8 p h 4 K 6 v k B y 6 l 1 L - o s r F 4 x q t P o _ n B y k 0 p f 5 p t T x n n 9 K p 4 y x P - - h n B y q m P - j u _ c n s k P n U s p i 3 K k 7 _ 3 N 1 4 9 B 3 q 4 x P s 6 k m W l t v 4 C y x 9 t O m q h 4 C 1 j 8 g B m j k n S t 9 _ T - 7 - H v m 4 s C r r 4 w G r u 2 q O 6 o 3 n C g m 9 p Y 2 g S s 7 7 9 D u 4 h m P j 3 l B - u 6 q D u s j p K 4 p x k I i p r 8 C g y Q w l 0 6 L h h 1 V q j h t H t j 4 9 E 6 l 6 0 K q 0 p t F 1 o g p F - j x O - j z j M n u 9 6 F k 8 7 C r i _ i F m p 7 l E s - _ v C 1 m q n P q r h G 4 j 6 p M j 5 n y P y r j m B 6 - - w F - m h o B 3 7 g p W g v z g B j n 4 u C p k 4 h F s u s i C h w v m G v g 4 u E w h h s D - x 3 D m h i - N l s 8 G k s k 9 L 5 w - f z 5 y 5 T r u 3 2 Q g g n E - _ n N t v 4 - i B o l 7 h S h q g 7 L 1 7 7 x B m r y - E 2 k p 2 E w p v o N s 7 o q E 3 t l G 7 n q m J 1 5 q q D v l w y X - 3 - - B i 2 2 6 L 1 0 7 S 9 0 x g p C 3 p m B j y y m F p l s 8 Z p p F r u 0 w M h 7 2 0 b 4 1 l x K 0 9 v 8 P r t Y m 7 4 g M n k x 1 C 9 j 4 k H t 2 7 _ I _ 5 l a v 1 x b o w y r Q q - x C t l g i J 5 v o 9 p B i n h i B w 7 z i F q o v _ K - j _ s F l v 5 j B 5 v 0 j y B h v l k B n k G q 5 6 0 Y 9 k u C 3 r w v b i x p 7 C s v 6 B v z 0 r M i s k 0 I 0 3 m T i n 8 6 8 D u 7 0 Q j w _ 3 M h w _ 3 M j w _ 3 M s 2 8 9 C _ o 2 y D 0 7 r o N 3 2 4 w F 8 1 s z C t - 9 u L 4 2 r r B i 3 8 _ C 6 _ r _ 7 E v s 7 u E 0 3 - s R p v x c 0 n X r i j 3 U z x y v F z _ 2 W - i x 4 K 2 q h J - t 4 0 R k p 9 x O x r l D g u 1 6 L _ 3 h u D k 2 o w C 3 2 r 6 L 2 p q J i p l w K 2 x 1 4 O 2 x 1 4 O i t x E x 0 2 s B 0 6 m q H z 9 g 3 U n - 1 M 4 5 l C j z w y Z 3 x v v B r i 3 3 O i g s 1 H k u s m B - y 2 i B 3 4 i p W m j 5 v F l z 0 F 0 t i w D p i j 3 U 7 w 8 i B 6 l _ Q o w y r Q v _ 9 r Q 9 6 l J 6 u h q M s s w C n 8 s t R w _ 3 l C y n u z M 2 _ 6 O 3 h m 4 P t p 4 P r 3 2 1 K 0 p 2 w G g l 9 w B o 6 6 i w B q k n w F 8 - 1 e 5 v 1 J 3 4 i p W 8 4 r t K 2 0 q n C 5 4 i p W o m 5 m F q 9 k _ F 3 4 i p W 9 _ t 5 B p w h p B _ 1 z t J 3 l n z D 9 5 h 3 U u 3 z s B n j 7 3 b r v 8 G z u l 7 g B 3 g i B s v F k 4 o n c t 3 q 7 B 8 r l 1 R 9 6 - j G s 0 n i B r s v j K m w 6 5 G - w 1 q B u 1 q 0 4 B 2 5 o l O 3 t h z E - 6 5 M - p o 4 B s _ v 3 U s 0 5 s K 7 k P - 2 p f z p l 5 3 B r h x n E k h - h F x p - B 9 h t s W x m o M w _ l l F 4 u t v D 1 0 8 j R t 8 3 d x x 9 0 I n o n c j z w y Z 2 h l b x o u E y x j 4 R h v v 4 R r 4 D 2 _ 6 n R g 3 n 1 L m 8 u O q n 8 w M w 5 u 6 E p z 0 5 B 5 n m x M u _ u p G 8 s v l C 6 u h i M s q p w C 0 7 g y Z o q 0 c u h 9 8 Q k 4 k u J l w 4 B 3 9 0 w M w 8 2 Z - t 3 1 T l s 5 t L i 7 i U 5 k v k L k u o z J s v 4 - i B 0 2 3 n B 6 m 6 C n u t p U q - q 8 L 7 l - i G h 0 9 t D p u w 9 D y k i x L - t t 0 C 1 v 4 B t _ q 3 W o j 1 L s v 4 - i B x 4 - u L w _ g L i x w v S h k m t I 6 o z l B z 2 1 p E 2 w 9 u F x 7 s v T j x 2 L 8 p 3 q J g t z s C r t q o I _ 4 w B 8 l 5 o C m 5 i v S o - h D 2 l 7 2 B 3 - 3 e k _ z _ K s k 7 m H 4 t w M 7 2 y C x i 9 p Y _ s p 2 C t 1 g C s 7 g x U v m t T n 9 i o N u i u k C v k 2 p D 1 u v h I g p 3 0 V 3 3 4 w B k t 5 1 J s r 0 6 B o _ 0 3 D 8 n n _ C j 7 9 y B t k h e i h _ u B - 2 x _ D k v 9 y Z k v n J t 7 l k B 5 _ t o Q q p 5 s D w 9 o j I x k j g G l h 4 t G k y i B x w g p a z y 7 6 B z o w Q k z p 6 H i k w p W v 4 3 d i F m h j j Q l h 6 4 M 4 8 o m C z y p w Q u i 1 3 B m x _ B u 6 x 1 V t 2 _ _ K u n 7 w C k 9 9 l H o 7 3 w D i x z k N 3 0 0 F - 5 g s Q w l 0 i K p 0 g W 1 5 r 9 O m 8 g 9 O 9 1 k E 7 s z C k - K u 8 t z a 3 _ w Y j n p r S - 8 h S 4 9 x 0 C r s y m W o k 4 F r 3 3 r a 2 v t u D _ i _ P w g 8 g P u _ h 5 B m 9 l 2 I 7 v o r S k l g i K y 8 Y 1 i o n B - v n 1 Y _ 1 j z C j w 5 n L y k h U 0 z 8 m h D _ - g s U t 7 1 b 9 5 h 3 T v 1 w u G m q m o H 2 i O r y z t K 4 s s i C p p o 5 V 0 m g y G s u 3 o B 1 x k x O u v w 7 P v 1 i F 5 z 8 D 6 q i C 4 q t y s B j n 8 C g 9 7 t b g R j J _ j l E 6 0 8 3 S 1 w 5 m S h - 2 F h u _ k D 9 _ g i J 4 s p s Q x r s H p 3 1 7 I 6 6 2 M g k 1 t D h 9 z l G m j 4 y C q 9 i r H 0 l 6 j J 9 8 j B 1 o q l V 7 r l z C 9 r s j M 1 o m 4 D r o m s C g m 5 r C o 9 5 z F y C r q t 0 U 2 r n 3 U 3 - z v H 3 m o 9 B m 7 4 g M r z o F 1 - - h I o 7 x 4 E w 2 5 0 S v l x I z 8 _ K u 0 - 8 8 B o _ 1 6 L 7 q - B v 0 6 V k x - 7 N p 4 l x J _ p u V v 8 k y K v 8 k y K 4 s 9 t G _ s _ R s i i 1 L u 5 l i D q l - t C y 0 l r 8 C m z y 3 B - h 0 4 E - i k 4 N r m r 5 B m _ z y u D m t 3 B 5 h g M 5 p p y X x u 1 8 G r 5 5 5 E 9 h r m B z v g r C n 6 q 7 B i 2 t 5 F n 0 w 7 H 9 1 w h C 2 i h a z m p - R r - e 4 w _ h F n v 3 q Y p 8 - P g j r H q 4 h w E 8 y k F t v 2 h L j z h m s B n x l 8 G j n 6 T l 7 m _ N 4 y r o C w m l - E y k k j F 6 3 0 t J l n 7 o B u w l F r 3 m k L u h i 2 D k h 8 q E y g 8 w I w v 8 h D l j 8 5 V 2 6 t - C j u 9 v k H m _ 6 4 K 0 y 2 4 O v q o v B 2 4 2 p C x r h g G _ s l o M _ s l o M q 4 p F m q 5 m C - _ 2 8 J i i 9 v Q - p w s B 1 n v 6 G h 1 z 6 D z k n n P 9 q D y 6 p T 2 j k t P 9 h 3 s G z 1 0 q J i 4 g 6 B q z x y a 1 6 8 C 2 4 g F 7 1 y x O x 7 s v T u p o m C y l s F l v q m J 9 q 4 u C 4 t j 8 H 1 u k 8 P r 8 4 j E r 0 o 6 D n n 0 l J 2 t z 5 s F z r i j J 8 4 x h L _ 4 x h L j s o h L - t 2 N t 9 y l C o 3 t g s C u i x p B z 5 6 Y t x l 8 3 D 6 2 5 5 H _ q p i E p y w h I 4 k q n I u _ l j C 8 z 8 E w _ v a _ m 3 R 5 q 0 s N 5 j 6 D k n p 7 E 5 8 k B 8 4 z 9 H q - 6 I _ n 1 n P n y 3 e v 8 m D 6 6 t h P x 1 j M 3 8 5 f w 2 9 G 1 9 g 3 U 9 x 9 3 F o _ o 7 C y 2 9 G g q v y K 2 s k s B u s q 5 L n m 8 Q 3 l k x N _ i 1 5 L 8 n z x B 8 s r b 3 w 5 9 S m z q I 8 9 o w F p _ i 8 C u l g m O - q o h D g k p r D _ n 9 0 L s j b v 2 5 h N x 2 7 E i j s z X l r W w _ 7 z B x y w J i 0 3 D p _ z _ H s - J o x t 1 L 8 B y n r y D w v 6 p D 5 u j o D 2 8 q q S o r 2 E i x h L m l 7 _ J o 1 2 z D x s 0 C t h o v B z 8 2 H m h i 4 D 9 4 9 s E 6 2 x C 4 w n 7 E k _ m h E 0 9 4 g F g v 6 B 7 v 5 1 F u o z i N 2 3 o C h 1 i j L 0 x 2 9 F u 7 p 5 B m q o j E q 5 5 6 D 3 4 6 B 5 p v g B k 9 v 5 D n h k m C q l 3 v C y x v 5 G n i 1 r E _ x - h K o _ s - M w 8 7 9 B j 3 r Q q v y 9 J q 0 z _ C 9 r _ 8 C i u _ z D l 4 9 g M t h 7 7 H 4 y i O 2 - - 5 C - j - K g 9 m w G y q _ r M w w 1 w B y p 1 3 B w q _ r M i 2 1 F & l t ; / r i n g & g t ; & l t ; / r p o l y g o n s & g t ; & l t ; r p o l y g o n s & g t ; & l t ; i d & g t ; 8 8 0 6 6 7 8 0 4 1 0 8 3 2 4 8 6 4 5 & l t ; / i d & g t ; & l t ; r i n g & g t ; l k h z 6 7 y r 5 O z 3 C 7 2 2 z W _ i n J 3 _ G 8 w z 9 B i n z B l 9 l 1 F z r 2 5 C j r 2 q C t 9 y r F 2 9 H k 2 o v O & l t ; / r i n g & g t ; & l t ; / r p o l y g o n s & g t ; & l t ; r p o l y g o n s & g t ; & l t ; i d & g t ; 8 8 0 6 6 8 9 3 4 5 4 3 7 1 7 1 7 1 7 & l t ; / i d & g t ; & l t ; r i n g & g t ; 2 1 9 7 2 j 9 3 5 O h q n N 8 l 3 - G 6 j 2 O i k 0 t R 3 t q 1 F o R 1 2 s _ C p _ 0 v h C 8 n h u F 0 7 - e i 7 k U 4 2 j n T _ x w j P 7 x 8 H 4 2 j n T g 0 8 8 J q 4 k 6 B u _ q 3 W n l z O _ y l G 0 7 8 z P 7 n 1 3 K _ 6 y p B j 9 1 k a 4 i n B 3 l 6 x H 8 t 1 x I g k n M 9 0 z 2 d n i r B i _ m D x 2 y 0 V q - x _ L n _ z t B y x l 0 V _ 3 1 W 3 - n g B h 2 6 X h t v 5 L m m 6 v S 0 9 g v C 3 0 1 I t m w 4 P y 6 t 5 B 3 y r m c u l _ F u j g - E n z 5 6 C 1 q 8 r L 3 - 5 p C l g u 2 L u z 5 9 J n m k L s p s P 4 3 v h T l j n s K h n s f 2 n v v B z i w 9 K h 5 y 6 P - y 5 v B s w x i b 6 t 7 W _ D 0 2 5 s S s t s 5 J 4 w 1 g E y h 5 n Z v y d u g I g m 9 p Y g v i o I j - t H 8 8 g m M x o z G g u 4 0 R _ z t y N g 7 2 0 b 9 l N 9 - k o N 9 - k o N _ k 5 H u r 7 r C m 7 4 g M o 7 - B l y r i V u p z D l 2 g p S l w 4 - B q 9 k d n z 3 x J v 7 i 9 F - w m 8 F - - - Y n s q _ U 4 l h E 4 5 - w M u 9 k 4 B 5 k i 9 E x 8 g k D 0 o q l V y q - 9 c 1 i d j n q E p l 0 R 2 0 t r Q 7 x 2 x M 0 h s p C 2 J l i 0 r D k 1 p u E - h 2 o K 1 w 8 s R g w w o F q u 6 w D t l r u I g 9 - 6 C 1 8 9 s B w 3 x - S 1 9 z v B m 1 j r M p z t r M m 1 j r M 3 h 8 o H t 7 6 s C 6 x - q E r g 8 9 M y q w H t x 3 o q B 4 j 4 n I 2 n x N t - n C 0 1 y i c _ h - g B x m 6 H 2 r q t K x k l r R & l t ; / r i n g & g t ; & l t ; / r p o l y g o n s & g t ; & l t ; r p o l y g o n s & g t ; & l t ; i d & g t ; 8 8 0 6 7 3 0 9 2 0 7 2 0 5 9 6 9 9 7 & l t ; / i d & g t ; & l t ; r i n g & g t ; l 5 o _ t z 4 0 7 O k 0 m t B 0 8 1 j B i p r u Q k p r u Q _ i g k E 7 4 u x P 6 2 i 7 B 8 t v G u m y 3 E i s o 3 D r 8 l m r B o 1 q y C 7 u _ X 9 i u w Q h p 5 z O 6 z o D 5 8 5 K 8 p Z 2 l l k M t 1 9 P l l r 7 D 2 7 z 8 B 0 7 n 5 S x y u J z k y i O h 3 w t C z m j z B m 5 y l h D v v g U 3 x s l H 4 l g q F u 4 4 k D r u _ k B t r 1 - F m 3 _ O q 7 o n I 6 0 8 6 S r n k B t _ 1 B y 0 q s L 9 0 v B x 1 8 F 3 w j 4 B u g y t D 0 l g D i k 7 m T 8 9 2 3 J o q h d l _ z _ K 1 0 4 W 9 i x t E h x x L _ 3 k j X 9 z 4 N i o s E j 5 3 0 G m k s 4 C s 7 6 l L _ r o J i 4 C n 1 8 h b n w 1 H g y 5 b _ j x j F v _ 9 r Q v 1 w j O 4 m 1 C r k b 0 v u 4 P 6 z l k R 5 5 5 h D 9 p j y D z 5 t 3 q B 1 2 r T r 7 _ g J v j u n B t _ _ g I k 9 s x C g o 8 w F 5 g q q E 4 h 0 v D s 7 6 h F u z h _ B 7 q - 8 p B x z 6 g H n 4 7 m B n i 8 u E - - - o L & l t ; / r i n g & g t ; & l t ; / r p o l y g o n s & g t ; & l t ; r p o l y g o n s & g t ; & l t ; i d & g t ; 8 8 0 7 4 8 2 5 0 5 6 3 7 6 5 8 6 2 9 & l t ; / i d & g t ; & l t ; r i n g & g t ; z 4 y 2 2 5 l 5 g P s l z E 1 u y u I 3 8 h 0 F i w 5 n C g 4 h k B 9 p p i H 7 - 7 p H 5 3 8 k I h y j M i l 3 y E 7 s m u a w 7 D 8 u 0 z D - - p 2 E u i i 1 L n 2 o p D 7 v r 6 D p 6 i u Q - s O r 0 1 u I 1 l h l C h u 8 M - 5 t 1 W 1 n w 3 E 8 r i s K 8 q m Z s n 1 i h B r 5 7 _ P o 3 u i D 8 l 6 I 0 2 - - D i s k v S 2 t 8 k Q l y w C j l p j I q r 0 w B 2 k q o N v s D n r r p L i g h 1 L - i q M i 4 r 2 N s i t m E _ 5 C v 8 x y I 2 v y 8 M - z 4 T 8 _ y 0 F - t n 5 C 2 s 9 g D 6 h p 3 G i i - z P j 3 x L q i j 3 U 9 v u x J r 8 l m r B i r i k C 1 h p 0 U _ 7 0 m G l y z m E z h p 0 U x 9 7 m G 8 j B h 4 i _ K 4 8 p r D h s h C _ 7 j 7 X 3 n u G 5 0 0 _ V g n 5 u H 1 4 - 4 F o k 4 w I t l x - B g 9 u 1 K g 9 u 1 K 3 k 4 1 K u 9 z C p 6 i y D i g h 1 L t g k s E 9 l h o G v j 8 m P p p q f h w k n R r r n m E k _ - h I x u - i B o 5 g 3 C m g _ - V z z l j F m w i 9 F 6 m y y D 1 6 r j G 2 i l l K g 6 8 c 2 0 8 j R _ 2 z v C l s q o I q x 8 G 7 n 2 j d z q h l B x r - j L n r v l C q g i j B q v s t Q 5 5 5 P 2 g h t K 1 j w h B w o s U g w g p Y j t K o o p s C w p 5 m R w l w Q y x 1 s R k i k 6 B r i w B q x r t R i 3 g 8 K 8 s o - B r v h I 6 k u t Q t m 2 2 U g i g I - 2 m 3 B _ n h - D 9 t 7 z K 0 9 C y 8 l - K k y 3 x B o l z L 0 k z l V h y c 0 x 8 t N r m 6 o F j 5 a _ v 9 6 K p 5 x f l t h l P l l s g C r j p g b i i H 5 8 l V 6 n m x J t w j 0 L y 2 2 W p o w p E j 4 g m V g i y d y 1 o _ e _ z X j 7 y h P w n g k x Q x j u k E t z p 8 M t - 5 c j 8 g F h l _ z Y o o o n B g k w z Y o o o n B o i i m P o z 2 W u 8 3 t E x s o p H t 0 2 i X n y m R 4 o t y Q - 9 _ D v g j r C - 6 3 _ K - 6 3 _ K 3 _ j 9 C l i 7 3 C k 9 p 0 u B q y 0 a q 2 x o G n 0 x r I 4 t 2 J h w 7 7 M u r x 7 M r o v 4 I 1 j 5 r B m _ 8 0 I q o o _ N z x u t B v y 5 i B p s 0 g C 0 s k e j x 9 _ H o h t N 7 p 6 x E v 4 k d 2 l 7 Y u _ q 3 W o n w 9 F q l 7 B 3 4 - - E k z w y Z q 6 3 C g s 7 E g k _ 9 B l 5 5 l H j r 3 t S g s m r L 2 l r b z - z w D o v n m J 1 o l 4 K 9 x 3 Y i h q q R _ v y p R - 2 q r B 1 q y p M x _ z R 3 0 9 p J i h _ a g 2 l e _ l i 4 N _ l i 4 N s y x N r 1 w i N v u q 7 Q 9 y u C z p 7 l H n _ g 3 C _ 9 z r C 6 9 m r H 4 q 9 h S r 7 7 6 B 0 w m l F 6 7 z k L x m 8 1 C v v 1 8 C 7 x H 1 n _ 0 T i z g w R q q r E 0 5 u Y o g i 2 z H h 4 u l U 9 g 6 D 1 u w y X r j c l 6 p l M m v s M 5 n m - I i g h 1 L t u h f 9 p w 5 K 9 k n z D q - z u C q g h i Z 9 i 2 M n h 8 v C _ w 1 7 G h 0 8 x P 6 l _ s I q 0 - i B h j e 0 _ 0 5 K 5 g n C z 9 j g J z 6 l 1 L q t n Q 6 n 0 j H i y 3 r L j 7 y x D p _ 3 C w q l 1 x C 0 5 V x j t 0 B 4 o 5 s O p 2 w _ I _ 7 0 b l m 5 9 R 3 h h B g 3 i v T - 6 y v L 2 u 1 T m 9 w u t B 7 3 l P q z _ j N v z 8 G 7 u 5 2 Q n g 6 m R 9 _ - I 7 4 D 1 k 4 o e 5 h j s B z 8 p k D t 6 l 4 M 2 x V s v v n U n 6 q l C 4 o r B - _ g 9 F - g z t D n k i x K - 4 z l C o _ k j B 3 7 g p W 1 7 h O q 3 l v Q g m 5 g B p 6 7 7 G t v o t D w s y 1 V t 3 k i B 3 8 h 2 E g 0 n g D 3 w y 0 L t n w h F 3 v 1 t C p i j 3 U 9 x 5 0 B 3 4 o F q q 6 n X x 3 0 E w x 7 h S i p t N q n 8 w M 3 - l u C x 9 k X v p 3 7 C 2 h 0 2 U 6 8 7 C j y 6 x M 2 g 6 Q 8 k h t J h 1 1 Y 7 j j 6 I h n j 9 O 8 q 1 p N 4 6 u B 5 r _ U 1 i _ i O 6 r 1 r Q 8 v q n D g r n C j - m C w l g - C 5 0 v r Q s i m 0 O n g 9 H 7 6 7 z J 8 7 m t O p 0 z W - z 3 g M h 3 8 j F w y m - B 5 0 v r Q x s r 9 B 5 4 x i H n _ y p N 4 z 3 4 E y 7 2 w H 6 2 1 y C g t n 6 C x n _ t J i y 3 r L j h 1 k D - i x V 5 m 4 j F 8 g 2 3 L r k - u J h t v 6 G h 6 P x 0 x l O q k _ n D u 4 5 i W v n p f 1 7 0 s e 3 - f u 4 w r g B i 1 i N l 2 p 8 B 6 4 x k O q w x x B 3 v 2 8 U n - z k D h s o r Q o u z p F 5 v - t B q 7 3 1 D v s 2 q W t g J - r s n X - _ _ 3 K w 8 7 r C o g 6 n X o 3 g f i p 0 i C - 7 j 2 C t y m h P u z 7 g P u x x h P o l i P t 5 0 l K r 2 8 C g j q q J x y q _ K 5 p 9 _ K i u i B 9 j 9 u L s 9 y 7 M t 5 s k G 7 2 n n B k t P & l t ; / r i n g & g t ; & l t ; / r p o l y g o n s & g t ; & l t ; r p o l y g o n s & g t ; & l t ; i d & g t ; 8 8 0 7 9 3 7 5 3 1 6 5 2 8 6 6 0 5 3 & l t ; / i d & g t ; & l t ; r i n g & g t ; _ q 8 s 5 h 1 m 3 O h m j 9 J g 4 o U - _ x 8 F 4 x 1 p C l t k 3 C j 2 w s O 3 m 3 o B 9 z j 5 Q 9 u 7 B 1 4 5 B _ k q V w g j l Y w h r T & l t ; / r i n g & g t ; & l t ; / r p o l y g o n s & g t ; & l t ; r p o l y g o n s & g t ; & l t ; i d & g t ; 8 8 0 8 0 2 3 9 8 0 7 5 4 5 9 9 9 4 1 & l t ; / i d & g t ; & l t ; r i n g & g t ; p m u y v z n 2 9 O v - p o D x 3 r 1 L p 4 u P 9 - 9 4 G 4 k 4 1 K 4 k 4 1 K l g E _ g u i N 0 g 3 4 G m x x l B p 8 n y N k s l B 6 - k C 1 7 g y Z n o H 3 0 - r B 3 q 4 x P y t 1 e 9 z 5 x P 6 6 _ i B z k h 0 G 9 j - E 4 w o x B v r y u M 7 v 7 o E z 0 9 4 C s r t 0 C z 8 w 5 L 3 6 n 6 J u y k R y t n v D m 7 v _ M k g 0 t K v 0 y - E j w e q w x 8 M 1 6 z 4 N 4 r j p M 1 j q B y _ 5 8 L 6 t 9 M z u h x I r 1 7 x F 3 x o 7 E u - 0 z B 6 y 6 4 P 2 u 4 u K 6 x 3 o D 1 u U m y h _ N - n j B r y z y M s 3 g u I u 0 3 a j k j y N 9 0 h G k u 2 _ Q p _ 9 j L t h 8 N k 1 i h M n 7 4 g M 4 n F 3 9 2 j I 2 _ 7 I v v 3 p K 7 n V 0 5 6 _ s B i y g q K 8 8 y C o x r l C 2 u y i b l p q C o - R 0 i 6 v U t n y 2 M _ y n 1 B 9 t i g B j y s 9 J z u a - h h r P g x 0 R 7 3 5 p D w k v o H h g 6 3 G q v z G x v z - G n i w h I - 4 o R - o 1 z S y 6 9 n B 9 j - y B z 4 k 4 G 0 k u 9 O 8 8 k E p q u h R p z k C j r r o M _ l 7 M 0 7 r o N 8 j h u H 1 y - Y n 5 D h u k p X o u h 3 G 1 m j v G n 7 2 1 T x 4 7 m _ B _ i 1 N 2 2 5 6 J 9 t i 5 C 0 t 4 i X v r s j D 6 o 7 G _ r 5 B y 3 o h S n 7 p v B q y l m J 0 q _ G g t h J i 9 9 y X q t B 3 k x m X g 4 r C t m 4 k H j s r l F z 0 z r Y u r - C 6 n m p F l - p 5 D m 7 4 g M m 7 4 g M q w s 1 C & l t ; / r i n g & g t ; & l t ; / r p o l y g o n s & g t ; & l t ; r p o l y g o n s & g t ; & l t ; i d & g t ; 8 8 0 8 2 7 7 7 9 6 1 4 1 9 2 4 3 5 7 & l t ; / i d & g t ; & l t ; r i n g & g t ; z g i s - o j - j P 2 q i g C 5 6 6 u D x _ v - G 4 m m o F 2 y w l B v w t u G o g w u G n 5 s r Q 2 6 i 2 B 7 1 G 9 0 p p Q 3 q l 0 B p m z N 0 9 - X s m l k D v x 6 k G h q 1 5 K s g 5 2 H & l t ; / r i n g & g t ; & l t ; / r p o l y g o n s & g t ; & l t ; r p o l y g o n s & g t ; & l t ; i d & g t ; 8 8 0 8 3 0 5 7 3 0 6 0 9 2 1 7 5 4 1 & l t ; / i d & g t ; & l t ; r i n g & g t ; p 3 k _ 3 p s o m P 7 y 6 5 B 9 l 1 9 I s l k 3 B z j 0 v S 5 9 v w B m m s 2 B 2 z r j D x - 4 4 H y 4 D z 5 k h V n 8 l a y 1 o _ e 1 w s B - g j n K k 5 u x D 3 u 0 _ D u 4 s m I 0 v 2 o O 1 0 v X p 2 p 6 C 1 0 h 4 E q 4 9 8 O - z o M 9 5 g i M k 8 7 w D 3 l x j F r 3 k h F q 3 j 2 C 6 4 o 7 M z w s g L w 3 9 B o i y 2 q B n z t H s 7 o 4 D m 5 9 B y o o D n p 7 - Y j j j B u 7 w F 2 h 0 2 U s r 8 t O s _ j S u i 3 D k j 0 i M 1 r w j O 1 r w j O 4 h 7 r I l g 9 X 1 3 j v F y s g t B q y 6 7 J 5 u j 8 J 3 u j 8 J 5 u j 8 J q y 6 7 J v j o 1 E & l t ; / r i n g & g t ; & l t ; / r p o l y g o n s & g t ; & l t ; r p o l y g o n s & g t ; & l t ; i d & g t ; 8 8 2 0 3 4 6 6 5 4 2 4 3 6 8 4 3 5 7 & l t ; / i d & g t ; & l t ; r i n g & g t ; p q 4 _ g 7 o m s P - 8 s m F i i w 4 C v v z s G 0 s 1 g E s v x o H 1 1 E y l w y X t j 9 J 3 w u v S 6 8 m s O h 6 i k B 6 r 0 p B o h g - K 4 o 2 M _ 4 n h C h h u v S z w 4 - J v g x p B y l h q B y 1 7 k I - 7 C - n y 3 P - n y 3 P u h u D o p m p N 9 7 _ C r u y n E x r 1 2 J t p p O d q 0 7 q Q 7 9 r J h 7 2 0 b t l r J o 5 s r Q D 8 6 x O r 8 w O g _ n p H o w y r Q o p g H 9 q x 0 E x l 7 7 Q 7 n t u B l y 8 l c s - p K t q 3 G s q - h K t n j w L u 0 5 v L - g o t G & l t ; / r i n g & g t ; & l t ; / r p o l y g o n s & g t ; & l t ; r p o l y g o n s & g t ; & l t ; i d & g t ; 8 8 2 0 4 4 3 9 6 1 0 2 2 7 4 2 5 3 3 & l t ; / i d & g t ; & l t ; r i n g & g t ; 5 5 0 m 2 g n l u P u k E 1 - l v C 3 y r m c 3 _ n B 3 w q n E v 4 j l V s 7 q C s y 8 z H h v x j C k 8 p Q 1 9 g 3 U 3 _ l m D m 1 r 0 H 9 3 B & l t ; / r i n g & g t ; & l t ; / r p o l y g o n s & g t ; & l t ; r p o l y g o n s & g t ; & l t ; i d & g t ; 8 8 2 0 4 6 1 0 3 7 8 1 2 7 1 1 4 2 9 & l t ; / i d & g t ; & l t ; r i n g & g t ; _ t u - k 8 w s w P 3 7 _ 8 O 7 s 9 v J 7 1 1 c - l g c y 4 - j R y 4 - j R h q u N j 7 g m M p 9 5 j R 1 k - _ E 6 j o u C 4 6 2 x n D 4 s _ R 6 7 2 p D 2 q x C 1 t 4 i X 7 z y 9 J i u z 3 C n n r T q n t 6 O q k n w D h 2 o 8 M 3 1 6 q G - 0 u U 7 x 4 2 D s l v y Z o m z L i 2 l 7 T t n 1 5 J v w 4 G 3 j w - i B v p 3 n B o i y 2 q B v m _ s C h s 2 5 E q x r t R 4 u n 6 C 9 w 6 m G 1 3 - s R 1 3 - s R j n 1 C i m h r G n q s i C w m w r T m x h - C j r - k H w m w r T r u 3 p H 2 t q 8 C i M 9 n g x U 1 6 8 6 I l p 3 v C 0 9 g 3 U 1 6 8 6 I l p 3 v C h j 5 q C 4 6 3 x E j 4 _ s B n j 0 w B h t l 7 B k _ 8 - F 6 j s 0 E - g t 1 F n m b w 9 q n Q i m 3 w D n m b - o - 7 i B n m b g 2 t 5 F 2 3 2 n G p 1 n w Q v 1 F w y l s K 4 l v m r B w 5 1 Q 0 4 8 1 K 7 w z 1 K s q 5 4 D p 2 6 7 B 8 t v 8 J x u 5 h B r 1 u 7 C 1 i - q H g v q s R 7 7 0 E o _ w M j n 2 o G 5 x r R 6 2 m o N v 9 u g B 4 z 3 k I _ p n i B i 2 9 u I 3 6 v h D y s i z K n j - V w k h i Z 8 5 t 3 B _ 4 6 t U 7 u w o C & l t ; / r i n g & g t ; & l t ; / r p o l y g o n s & g t ; & l t ; r p o l y g o n s & g t ; & l t ; i d & g t ; 8 8 2 0 4 7 7 8 0 5 3 6 5 0 3 5 0 1 3 & l t ; / i d & g t ; & l t ; r i n g & g t ; s m 7 k 9 m i o y P 9 2 i B x n h x M y 6 2 Y w r _ w D 9 2 r e k 4 i 7 N 6 x E u i i 1 L 9 3 4 9 F s 4 n g B _ s l o M 7 p v o M 6 p 3 t D 0 - 0 l I w w h 4 F h g U l 1 q 1 L 6 t w y F 6 t t e n z 3 o B v h z w O m 1 s U i x 7 2 B - t 4 3 W m i g E 6 5 l S n 5 r n r B 5 q k v B m s j x F g 8 _ P l t s 6 E r u q h D r - 4 k K g - v k K r - 4 k K t j k o G - j 7 x P 4 p 9 K 6 x 2 p C v q - 9 H y - t 3 C p q q u G 6 t 7 b h r v _ F j m 2 n G 8 n 9 0 L R s 3 i 5 K q 7 _ 0 b m - w 4 G 8 3 8 4 B 9 p 8 2 a u r 2 I 7 u 3 B y x 4 L 3 v 0 C 1 - u h T h i x a j n 2 m J 1 t 5 M 3 _ l s O z s p C w g h x D 9 0 - h C i _ z _ K 8 g p 7 J & l t ; / r i n g & g t ; & l t ; / r p o l y g o n s & g t ; & l t ; / r l i s t & g t ; & l t ; b b o x & g t ; M U L T I P O I N T   ( ( 1 4 0 . 8 4 2 8 5 5   - 1 1 . 6 4 4 4 8 6 2 0 2 ) ,   ( 1 5 5 . 9 5 2 9 6 3 1 1 5   - 1 . 3 1 3 4 1 7 4 8 6 9 9 9 9 8 ) ) & l t ; / b b o x & g t ; & l t ; / r e n t r y v a l u e & g t ; & l t ; / r e n t r y & g t ; & l t ; r e n t r y & g t ; & l t ; r e n t r y k e y & g t ; & l t ; l a t & g t ; - 1 . 9 6 4 6 6 3 0 3 & l t ; / l a t & g t ; & l t ; l o n & g t ; 3 0 . 0 6 4 4 3 5 9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8 7 6 4 5 8 1 8 5 0 1 2 0 1 9 2 4 & l t ; / i d & g t ; & l t ; r i n g & g t ; o v h _ y t 9 7 S o 6 r F n y 4 U _ j u a 3 4 y P 4 v 4 q D z - 0 g B y x k y B w h 8 L q k 1 S 7 w o q D q 4 g u B j o T j p w w B x g j 3 E j 9 u l B - 0 w d y v h J k r n u B _ h - M 4 i p Y 7 1 g X 0 4 - z B h s i q F w - 3 - C n z y 8 M 5 q 6 9 E k k s Z 4 r s f 8 r k q B 0 n t 5 C v j _ 3 D - t y N q n p i C 8 9 3 z B 5 t 7 v G k _ 0 l C 3 s m 6 E o 5 p v B u 0 5 i B 0 s 2 8 E - 5 2 w C j 9 q P j q o 3 B h 6 g M 2 s 8 n B i g 4 g B k r 3 M 1 6 y 5 C z m 4 1 C 3 o k T u - o q B l g m 5 B 9 p r L j j w r G 6 1 l B w 4 u I q 9 T s n d t 2 4 u C y - v a u 8 9 H y l m z E w x z I 9 k t u B 6 7 i j C v t o W u n y V m 0 k J 4 k - g D l 2 6 k D w u v j B 6 8 1 z C 4 t 0 5 E 7 p _ _ B r 1 x q G t q 7 Q r y y E w m v S 2 o i 1 C 7 p 8 l B l z 0 l B u 1 m K 6 q 0 5 E 4 n p 4 B n x 1 g E 3 u 4 7 C 0 j z _ C j 6 v s B _ r p G o 8 x O x z s O j j 7 E 4 m v m C t 2 v F 9 w h 9 D l j 4 Z 7 4 3 P 9 n h m B 2 t 6 m E 1 6 t S 1 1 v T - g r U u z r i B x x q k B j 0 m K m o z c x _ i M u g 5 2 F x 8 i w B 2 u 3 s E l 3 p w B k 1 w n C 5 o y e m 2 n 2 H m g g n K _ i 1 p B o u w w C g 1 m q C 7 z r 0 F x g w z C v o 3 y J _ 9 8 r F 7 x 9 4 C - _ 7 G s r 4 h E 6 p l 6 B m - 1 4 H _ k 5 O h o u h D r 2 3 i C j - m T o v z 3 B l m q K h o 4 o G 4 h 0 k C n q p 5 C n 6 s e h h s e 5 z s w C _ - q i B 1 i 0 j D l u p 7 E w z k V y v - k E h - x j D l 6 z t C m - g _ H p v q m I 9 q p r G u 5 r K i 4 j d x 0 s l O 2 l y p H u 8 j e 6 0 n k U 8 l j _ J j q h x H x j z - D 8 n 4 t Q 9 j g p R t - - m F 8 k 9 i D n 2 x u 6 B t 7 r z E g k 0 r N 4 z t p C m 8 s Y 7 v 8 v E g 1 4 a m g 8 q E 8 v z 2 E 2 z h M o l 9 x Q m x 3 - D 4 w s - D y g - i H t - l v D y r 9 m B u r 6 2 C 0 x - u D 0 v l v C - l 8 y F 4 7 t 8 F m g 3 f t _ h u M k 2 g s G 2 v 5 2 y B s 9 s j p B g m i z B n y t X _ l q q G m 5 3 g B s - 7 l F 8 y _ u D y g h g B 2 h p 8 M 2 1 z H u u 8 W l i t u B p - n r B 4 x 2 s D y i z 3 B m - 7 n B 6 _ t Q 6 t 8 h B j w 4 1 B z h 3 1 B 2 7 5 Y t 8 z X 9 w o g D h 4 o 4 B 6 y 2 S y m 4 V _ z 2 j B 2 w k s B 4 s n O k - w q D 6 z x P 6 q 3 x D h 4 o g D 5 o s l C 8 u 7 l E i 9 r 8 F 8 9 x q B 4 w z s B s n h k B w p s u G r 5 8 5 B 7 9 0 s B h u q q E i w 0 x C 8 t h x B 3 3 v Q r j n a 0 j h X k 5 _ m B o 9 8 6 B 0 v r F 5 r x 3 B n l - _ B n j 9 5 B j p k k F 3 n y 5 O - s 1 M 5 n v 1 C u i o - G v l 6 u E 9 g 3 i C o p w r B 2 5 m 7 C m q 2 x B s n 1 3 B r 3 s 7 D k - 9 h E q 5 l q D q k 2 g J w 5 i v D 0 g u t C 1 2 _ V 8 i - U k x l R v s v L x _ 3 z C 8 l u q D i x p 9 C h p 8 c 0 g z d u 2 w 7 G 0 6 y 0 J x 9 n X 7 o w 1 C q 8 - q C o p u p D 7 3 - o C 9 6 r C k 3 l Y t 1 4 G r o 8 a m r g k B x 0 n j C g t u s H l j 1 v K t u p l B r q u k E z 2 o p C s 4 j U 2 i w n B m 5 k P t n 2 Q k 7 t V 3 q 4 p B p n _ _ B 6 v m 6 F q 2 s 4 D j 2 q _ C z r _ g C m x 1 q B n - 9 w C 8 7 z M n p - W 6 u h g D k l - l C l 1 m f j p 8 p H n y q q C t v w y B r q q Y 6 o m t C k x 9 O i x r 6 C 6 v t 9 E _ w k x E 8 z v - B n g 6 o B 5 n h f - q 2 r E - 8 6 u c 0 n 3 r 9 F 3 u j k B x o i T w q 5 0 t N 4 6 7 j k C g v 8 t 2 B j p i V j 9 l g E w m j z l C u n h m g E 5 - 6 2 3 L 0 j w M y i o N q 5 t u 5 C 8 y o G 9 6 1 8 B s m y h B o y 8 s 2 E 6 m q h L p o h 9 j C _ h r 7 z B 2 y y 3 V h y r 6 I p - _ 7 D 5 i 2 Q t u x t G g n 8 x B 4 z r 2 D 3 r _ S z 6 9 T 6 p t O _ - t p F p p n Z 2 - x _ H _ h u w C 7 2 g - F x m o 2 E h w k I 6 l 4 l G u 7 7 6 B 9 s w V m x 8 j E 0 4 _ t N k v k 5 E 3 9 k 5 D 8 m - h E i v 7 m B q t 3 b j _ v g B p o 1 o C m i t p C r 7 y q C 1 5 o O k p 9 X g p _ 3 E 3 j t 0 H k 5 u 9 E v 8 7 d t 8 t J 4 z i 3 C _ 7 0 x D _ p i H k x j c j 4 s n B q y 1 U _ u y B r m w G i j n D 8 9 5 F 6 8 r j B n v n Z v 5 y i B w v i L l 8 y E t 1 q L r z i D j m n I 7 _ v N - g q q B 2 v p B s q z E l k 0 L 4 k h H s s 4 G v q 7 T q r 1 N p n 4 H q 6 y v E 6 g h K _ 7 p H 6 8 l F g z o R 3 n n F j t o S y j 2 E 8 _ 4 L s k g E v 4 p y D q 2 _ C p 9 1 Q 8 n l D 4 y r h F k 3 h 0 B 1 k 0 Q k l 7 F 9 p 2 7 B r o 6 G 5 z m C s 5 k Z _ - w g B l 8 i p B _ 1 l O 5 8 5 M - - 0 F 6 g 2 G q m 0 K i s 0 E l j s J l 4 i Y g 0 3 K _ k h c o 5 7 X k 8 o D 0 6 9 J 3 y 6 - B g 1 t D g 5 0 V 6 4 s S q n z - O x u 7 R 3 4 k 0 B i 1 3 h B 7 t 9 q T _ v _ i L v _ 1 z B u 8 x 3 D z 3 k 8 C k 2 g o D 3 3 2 5 B g n - g E _ 3 6 2 D 2 7 h m F o u 1 g B _ _ 4 n E i 8 9 n C - 9 y x E g 9 v 8 B 2 4 g b 6 w w p C 8 8 0 V 1 r p q B z j r i C - s t 8 B n j p q B 9 s t b 5 9 m k B w w 2 g E 7 4 9 3 C 3 y 6 3 B n y x 2 T l 1 m i D o 5 8 3 E w 5 n p D 5 y 7 0 B 3 6 8 y F i k q w K y r n q B n 2 q z C 9 t u d m n l o C 7 0 i x C q s j 9 D 8 4 h V l 8 z q E t y 8 u C s 4 9 - B p o j h C 4 t 8 Q 8 u 6 J 3 4 k 6 H 4 g 1 g C p n 4 2 F l m 6 h C 1 v i S u 6 8 u G 3 8 q 0 D 1 5 v p E x u - z C i w 9 2 D 2 j y t B s - h m C 6 x 4 h D o y 3 z I q l 0 p E i 6 9 g C 6 9 8 H _ l l u D 6 r x K 0 l h _ G x z 6 7 D n 5 h 0 K 1 _ g 7 F u h w v C v k k y X 9 w q e z w g m C u h _ v B 4 3 - k E o 5 v K 5 y k i C q w w p B 8 p j L 6 2 r l C x 0 r a n 4 z U i 6 l M r u v L 0 F 9 F 4 J g J 9 w k 1 E 2 r y r C 8 s j c o 8 w D 8 r 0 B y 1 t n D s m 7 s D s q t u B y 9 m L 0 s 8 i B 5 4 h Q 7 v - 2 B s m y u D m z u z B l s i U 1 h h F z v - X j r 4 q B o w q K _ m 4 i D i n 8 M z i k e 7 n 6 U - - s p C 0 - v 3 C r o t r D 1 n k g I s z j r E x x 7 k C n n _ 5 N i x 4 h K - 2 4 2 D 3 5 4 o F l 4 g u H y m 6 j K x 4 h P - 4 u w E o 8 3 J 0 - m r D 7 n g V 0 9 y m P 4 k 4 o W k r v j C o r 2 w L 4 2 y f 4 y 8 1 I k _ s j B _ s 2 L x k 9 8 B 8 i 2 6 D 1 y v o B 2 9 r Q u q v z C o l i G - i _ c s m 1 h F m i 2 9 B x 6 i o B t p y l B y u k L l 7 u I v u p g F 6 1 5 7 B i l i a s p 5 f s i w 7 B l g 2 0 F n p x 4 B m u q y j E p 2 i 3 _ E w k 7 4 W h 4 9 9 P w n k t N j l h 5 B j j 4 q D 6 k k w Q o z 7 v G 4 i g 5 C 2 7 3 q g B h y x 4 N 7 w z u E 2 t 5 - I x h 4 z S m m j j q G i 6 5 4 y B u m 2 m E q 6 u l 8 C k 9 9 2 g B i u u j O q 6 0 x n B 7 k z t 3 E s t n p u E g i o z r B 8 k 0 q D m z q 7 G - v 4 q u E n s w - w E t 1 2 k E 9 x s p G h n 6 u C z u 5 1 9 E - s s z F z y 4 j t C _ 1 v 3 B r h s 8 L l q q L - l i m E t v _ l C r k y 9 F g - y r I m _ g o H x 3 h h F o x 6 3 F 0 t i i O l - w l R w j 0 x H o j 8 x F v 9 6 t H - x 8 k N w z g m G 1 5 i i H z k 5 y G l j r 2 D h 3 j q D p 7 _ L 7 5 k M r - 8 0 D z t n x H 1 2 j n H m _ q R 2 6 m n F r 7 t m E 0 l 9 v F x v 5 n D 2 n 9 k E v 3 k 6 B n r v r H t 6 s g B s _ k 9 C r u 5 o C 8 t q r E - y 3 G r q 1 z H y x s t D w j g O 5 8 j H w q 4 I h x 4 X - l 2 O 2 u z i B v g 0 F m 4 6 H n 3 p l E o 0 k _ F 7 7 q C 0 2 j z E 4 6 1 n B i z s 9 C t o l c h x l g B l r - f - 4 _ x L 3 8 h r B l p 3 I v t w 8 H 6 3 w F n _ 4 7 D v t 7 b k j 3 N z - 3 B o l p T i u p P 0 3 9 B - o - E l 8 m H t s v i B x _ w z H 0 3 _ U h 9 x D 9 k z V 9 v q U u u t G 1 - q h B w n h G z 4 z I 0 j s N p n p u B 2 p 1 l C q 1 o Y _ h s N 1 t - J o 5 6 k C j 0 s v B p q 0 0 C 2 7 9 E 3 p l L 6 - 6 D k 0 v z B 8 t s 6 D x - o E u 8 u q D o u v r B 7 n z I 9 v 5 L 3 8 u P 0 0 9 d q _ i k D 0 - w 0 C q n p h B v 9 7 o J j k k H q h o t B - o 9 g E h n _ F 1 y 4 Z s 3 n E z p k H 1 q z h B w x 9 G i z 2 I i 1 q e 4 y 0 v D w s n O 4 k 4 H 5 u h U 0 w y V - 2 y x B 5 8 h L 5 r n c 7 5 3 x C s x z P o x t y B y q z O r s h q B o q k O s _ j V p t v 1 C v n z N - i 3 T y q 5 v B w l 3 v B 7 k 3 Q i x t 1 C s _ 4 Q n n q Z 0 v g L j h x L 9 i p J n 0 k G l 4 3 0 B 4 1 3 p B j y v U 8 h 7 I y 7 q W m 9 i K 0 3 v X v p x I 7 q g M n 2 u n B 5 - s n B i g r s F r 2 i b t 5 s w G o s v h K p k n t N h z j 7 B s 8 _ q B l 7 5 q B - n u E y 5 n m E i 6 n K 8 4 8 T v x 2 T o 3 o X z o y I n z _ R 3 n 0 w B n x 4 K 1 z v U z 9 3 a q 5 l r B k 2 _ q B 0 q p j B l o t G v i p h C g v u - B 8 n _ P 1 r m F v 4 r 9 B 7 w 0 F u q 7 z R 5 z u 8 D t 4 h 3 D y h 6 a h k 9 d m 3 6 L 9 z m q C 3 i y 1 C k u j u D m i r y C k n x M y m 5 i B u 0 1 t B z i 7 u B 2 m k X i 1 5 l B 1 8 5 k B m v 3 W 4 y t z C & l t ; / r i n g & g t ; & l t ; / r p o l y g o n s & g t ; & l t ; / r l i s t & g t ; & l t ; b b o x & g t ; M U L T I P O I N T   ( ( 2 8 . 8 6 1 6 8 6   - 2 . 8 3 9 7 6 8 1 ) ,   ( 3 0 . 8 9 9 0 8 3 8   - 1 . 0 4 7 3 9 8 3 ) ) & l t ; / b b o x & g t ; & l t ; / r e n t r y v a l u e & g t ; & l t ; / r e n t r y & g t ; & l t ; r e n t r y & g t ; & l t ; r e n t r y k e y & g t ; & l t ; l a t & g t ; 1 9 . 3 1 8 2 4 4 9 3 & l t ; / l a t & g t ; & l t ; l o n & g t ; - 8 1 . 2 4 0 9 0 5 7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4 6 0 2 8 7 8 6 1 0 4 2 7 0 8 4 8 1 & l t ; / i d & g t ; & l t ; r i n g & g t ; 6 y j h p y h r 0 F - 3 E 1 p Q l 1 D w n K y k H 3 c 9 H t D 1 F y N w E 1 9 B v 7 I 9 r E - - D s o D 0 o J g b z 9 B u q c n l F 3 1 D u m E x t G m h C j w J t g E 1 r H 8 m E z r H 0 - L j g n B _ m K 0 4 F u C _ 7 B q W k 7 B v 3 B z O v 6 L 9 n B i y E x n O m 1 J 7 S 4 6 D i r B i V l X q j C z O 5 d - j B 4 W l C d g m E h g E 6 v D h I 0 J x Y z S - 6 U g u F q 0 B z P u m G u y x C z i U 0 z H k 8 C r X 9 9 M 4 Q w o V u 8 N l - F 4 v D y 4 F q y D 9 - c 2 7 C 6 z I 7 9 B u r B 7 w G v 3 c v k o B o l 9 C 1 - F n l C p 4 E k - E z 8 I r u 1 B r m v B q n h B w g M 2 7 s C m q l C t k o B 0 g z E 9 x r B x h U r _ J g n y B u n d 7 n B n 3 C n r D o j I 1 1 V w o N n y N r 2 e l s x F 0 5 p C u 8 l D 5 4 c u 4 5 C 4 n s M 7 0 1 D w 2 s E s 0 M - y o D _ n i B t - v D h 8 I g s i C 0 5 X 2 9 S g m s B 4 m h B 7 2 f v l o B k z n B n y r B i y E x s J r y P g 7 D k t L 3 X - 9 B z 2 V s 8 S v i Z l 5 w C s 8 S k 3 v B 5 j o B g o P p q Q r _ M - z x B m k S - g U 9 v S 8 k _ B v 3 i B v 1 V p w n C w p c r w K t 4 E k 7 D 4 p i D 2 n N 9 o 9 F q j S q s L h 9 a j - z C 2 o V 0 s L z w n C w 4 F g z M h w K n y N p z P p q 5 B w n V - x x B r j Z u 5 X g p V r s E 2 1 Y h r I t q I 9 i E w 4 F 2 o P n 7 H - w n C j x n C y l _ B s l s B 3 2 V k l k D i g u F t 9 k B u v i E 3 z q C 2 u 7 B q t R 7 4 R l i R 9 6 j B 1 3 V 8 0 M 8 G g 1 2 D o n s B 1 3 C s z H g z C w t 3 B w 8 C g l H s 8 p C p 7 j B q w u C 0 o K z k L q o K p u G k 0 H 2 3 T o q C r l F l h E x 6 j B g n E 0 j I n - J 6 y B l z F m 6 B l m C y k H 5 u G o i C s _ N p _ B m i C 1 2 B g s B q N s s B 1 X 1 i B 2 E z K 1 D v 4 C - 9 G y x D g R h T z h D g n S 6 q C 1 3 L i z B w l B o 6 B x F 8 G n i D 6 7 K w 8 D r i E h i D g g B m g B z t H l i b k J 8 I 1 m B j 1 E 1 m B 4 i V 6 s 8 B 7 o E p k M n 0 B w j B n _ C 4 5 C n 1 C v o D p 7 B 3 y M j h F l m E i - B y u H - 7 F n n H _ _ H v x L 5 t N m j K 9 3 7 B i v Y k t 4 B 4 1 F t _ C l k M i u M 8 n B z j H 9 k B z o E h y E x E y I p B x B o J _ I j w D 0 y N 9 i I 0 F t C k D j G U s F z C w P I 1 T 1 K _ D - s B r y I s h 8 B 0 7 I _ p M u n O 8 1 L r 5 K 7 m P 9 q K 1 w Z 4 6 H x k S h j W t 8 N z 6 D l y E 5 y C r g M 8 7 U x h C 9 s l B o p p B 0 3 i B 4 w S 5 r F 7 5 B j v _ D q 2 B z w U 2 u y C n m S k 0 N - g M o p s D p m S g v C 5 7 D g 8 b r 0 H 8 v q B 4 h D i C r W 4 B n B h H q S l G - H H S p V _ 1 D e q G 6 C j D - E s D m i R x m _ B _ q Q l l J o h a t s b h 1 G y 8 G - - r I 4 y N k t w B s 3 C y g E m y F l 1 G r g M 1 7 p B w h n B j V j t g E p z H s 4 E - p C t 8 C g u G - p k B p r b 1 y n B j u a 0 g D q 4 s B l w D l 5 K x i 4 C w y r E q y x B t z 0 D z - L s k F 9 9 C l 0 G 0 n p B 5 i I p z H w 9 B n y E - k B 5 y C - p k B 1 0 T 8 v K 7 p C 9 y H 4 m g C k 8 G h l s B z q i D n t L w t J w s X - p C i u G 9 8 _ C o r D r p V 3 6 u E o - l B 4 z n C - w D 7 l S 7 n h B _ 4 6 B g v h E p l B 1 8 C 7 f 9 7 D 3 y B _ q M 2 7 H m h E r h h C o w 9 B v r k B y r h F y q M 0 l C 8 B 5 C r E l N i Y 3 Q o X w D g C 6 S - Q k I o I k I g d k G 4 B 7 G u F 2 F l B k G u F 5 J 1 E j E m M q D z f v f 7 z H g 3 V 9 n h B 0 x S 4 h a 2 4 E 5 r t B p 5 F i _ B 9 5 B r y E 6 s J 4 1 B j l B z m E w o B k h E 6 z N u h D 7 _ E 1 y E 9 j H n m G j 8 C k 3 g B 3 Q 2 9 B 0 n O 9 y C 4 O u s E y - F o k F 0 g E 4 1 B W v r B v 2 o B t s R u v n C - r R q r H o 6 b 7 9 P o 7 m M 4 - F q _ M 2 q D r q k B t j H y t G 2 1 B r p C 1 4 F y 9 l B 8 s h E q q Q t n i B v 8 S 9 5 0 C v m E o o B x y O t 7 m C j 3 Y y o O p o N 7 6 m C z 3 4 B o i _ C t 2 J 9 5 B 0 l C j m D 6 c t y B 1 C 2 D N 1 n f o 8 G o u C y X 3 y B t V k h E 0 o B 6 X 6 5 s B 1 r B - v D x R 4 B 1 C g C 2 K 3 U l r B m I R w G i x B m M 5 E v f o P v f u 3 C 3 J l N 7 l B s i B i h D p - E g 2 B 7 G q m F 9 G 9 E n O x H i G j y B 6 O r r B 7 h C g 2 B 1 y B _ s E 2 z P - 0 G 3 - L w y N k 7 b 3 j I - u l B 0 o B u 2 6 C p s F x t o C k 3 D 1 9 C z x B - w H 9 v E m p E y j C k x y B 5 _ F 5 l u B & l t ; / r i n g & g t ; & l t ; / r p o l y g o n s & g t ; & l t ; r p o l y g o n s & g t ; & l t ; i d & g t ; 8 4 6 0 2 9 2 2 2 4 7 2 9 4 8 1 2 1 7 & l t ; / i d & g t ; & l t ; r i n g & g t ; - 9 i p r 1 - 8 0 F m h C 6 _ E p s I l 4 C n s D 6 w E - i F o G - o D 3 k Q m C s c j - P 7 _ E k I w D - J 6 b i 4 H 2 z D x 5 D u h B p p F 9 D _ 0 C & l t ; / r i n g & g t ; & l t ; / r p o l y g o n s & g t ; & l t ; r p o l y g o n s & g t ; & l t ; i d & g t ; 8 4 6 0 2 9 2 9 8 0 6 4 3 7 2 5 3 1 3 & l t ; / i d & g t ; & l t ; r i n g & g t ; g 7 v m q _ g - 0 F x F _ G j U 5 D u J - g R o u R 9 S u z M x 7 y B p s J h 3 i B l 8 G q z H w y E - 2 f p 1 q C s 0 I 0 h x B j o v C 6 m z C m p z M g j I 7 8 a 6 7 C 9 1 2 B t D q k S r - J 9 u C 1 t E - 4 L 0 x g F s g F v z F 5 4 g B _ 0 x C u z - B s 8 3 G l 6 p G g m D - t C 3 v S w p k B i w Z p 9 B _ Z 8 _ E j s I p o B 1 u B i b 4 R z 6 C s W 0 Q m 7 D 2 Q o H 9 P t k B m S o i p B 3 v M n q B o k C y q E _ o D x - B k j C v m 3 C p t D 9 5 C 7 h y G _ N l 4 D g i I 0 6 D k k S l r m H 8 u - 1 B - x n E t _ a 7 l C w 4 y D n h 0 C 1 l C 4 p k B q r F _ l D 0 h v D w r k B z w 2 G _ j 4 C r _ l B x l C u p C h w p B z u B y h C z j u D k j 2 B l 5 s B h y n C 1 t q B n p 8 C 6 7 _ C m p h P 9 i v F u 1 3 I 7 h p C i x o E _ 6 p B 0 i 5 K p o x e 0 k z C - 9 9 C 3 g 2 F n w B t t D 5 u j C w k X t p Z - 9 n E 3 6 9 D g 5 7 C l m R 7 _ F q s L x _ y Q z 3 2 B v u 1 B 1 i n B j 6 c 6 J t I s Q x r G - y i B j c r u 3 C j m 4 B 9 z W 4 a r O u 2 K j g L n j F l S 6 o L t 3 H _ i G h s C g w T - j T 7 q W s u w D t v h B 2 6 q D h w _ E 9 q S 3 1 E i y G 2 w B k w C s n F 6 d w 7 E 2 d 0 r q B v h s K 9 U v - q B o 2 6 B - 2 5 C g 7 H 3 _ E o m v B r i 6 B 4 _ t B m o B n 5 X 9 9 g C 2 1 D l j w G g j 8 B g 6 x D 9 j 9 C l 1 J u 8 G i i B 4 2 i B n w D 4 g E u i U t z I q 1 f i z i Q g 4 E x m E o s 5 B 5 i I 6 t n f u r I 4 1 B 9 U i 4 D v u z B p 6 s C y w p E 7 7 S n r B y j s G 1 9 o E x 0 j S - t m J u 1 L k w p E 9 w 9 I o 9 l B L x s 7 C n l g B i r D j 6 K u 5 R q i U r 4 p C 4 2 i B m l s D s 3 r e v _ P n 6 m C m h 0 C 0 s h F 8 u C g p B 2 l L 7 0 Z k j w D N g s p B k m C g y W 8 o o J o g G w u G l 2 g D 4 9 B 2 g _ C 0 l C n f r m i B g y o D k 9 z G k 0 t C t f 1 p d 8 S u 8 x E w c s u G z t R l z w L 0 3 C r q C k 4 C z C l a 1 9 z N l s b 8 y t C h o N 3 v U u 0 o D y _ t B v g M 1 h x B g w q D r 5 0 D 2 n j C 1 u t B m 6 R p w U 8 4 i B 7 o P u n 0 E r 2 g D v u t B 4 y K z 3 G x x I k z L w v w C j k E z - B v u Y 8 z o C 8 x B z u B w q i E u s _ D j i B z S j s O x O 4 Z 2 s _ D 2 Q r c r - s B 9 i E k y n B 3 t C 8 z B 1 x p B 5 8 D k F 7 j B n l C 7 p B 3 q H s m B 8 u F 1 - B 3 n C o 7 B o E t m O 8 r K r n C y 7 B k 8 B s 1 C 1 d x j B r X z X 2 f j J 9 P w m B u W - P s K & l t ; / r i n g & g t ; & l t ; / r p o l y g o n s & g t ; & l t ; r p o l y g o n s & g t ; & l t ; i d & g t ; 8 4 6 0 5 6 0 3 6 8 1 2 7 7 0 5 0 8 9 & l t ; / i d & g t ; & l t ; r i n g & g t ; 2 5 - 6 w - 4 8 3 F 5 B v D _ f i n B g D r g D g 8 S i V z u E j u C s i W i 4 F 1 u B g 4 F 0 l f 2 y B 7 i D g D j C - 0 h C 4 y M - F 4 h 9 B r 4 E w 1 C 5 D t D y E 2 U _ t R j r H 2 p G _ v D 7 8 M 2 N t D 1 F s J 6 y D u n N x 4 z H k p i H _ _ 9 E k 3 p J w 8 j C 5 6 p G n w 7 D q - s C n I 1 o Y 5 s 8 C 9 2 g B 7 2 L 3 r T l p Y u u 6 Z 3 3 V u z O 9 t h F j 3 L o p i B 1 o O u n s B k q j B g x m B j 9 U p k - I s z r F - y x B 2 2 4 B p _ a 2 C 2 a _ w D _ r B w o 8 F n q 3 C 0 h 6 B 6 Q m v z B r w C 3 w B i O 8 C y J 8 h C 7 g E p c 9 P 1 O o g h C - g 5 L p 4 k I z k o B 7 0 t C t z 7 G _ _ L x _ H y r L - 8 z C t _ e w i 9 C - z 5 B o h 7 D l C w m K s l 6 C 6 6 - B p p 4 B n y N n 1 7 G w 9 w E 9 r h E q q l C n L s k k D i 7 k Q r - o H 9 3 m D 8 8 W o j Q t v 1 L n o p B 6 h _ B l 5 _ K g W h t _ C 6 _ p F 8 q E i F w m n C g 8 B k 7 Q 8 o D p o C o D - D j g e o t B w n M p G h t o B 7 x G m 2 E o j p B g m X l o l G t D v D y 2 G q m G - j K h G t D k 6 B 1 m F j 8 H r w K s 7 F q i Y - _ e 2 y 8 P 3 B h t D - _ e l 7 E n Q g F k _ C i 5 G y z k D l 3 N m - y E 6 r L 4 0 E 1 9 J j n L u x n B o 9 K v 0 K j 7 U n q I r 4 E t 9 G 2 k s B p p M w l y B g r K i 4 1 G x 3 P g h z F 4 8 k H r n 3 C 3 7 4 C 5 y x B j x 3 D s 6 0 C w n i B o t R g z C g t i C k k J q t i C i 6 X _ x y H 2 n K p 5 R z 7 w C o 3 Y 7 4 g B j 8 H t _ 9 J g 3 J z p O _ 2 J j - l B 9 r D _ 7 K 8 3 T y p N 1 s E 4 y D u J m h M 6 q C l 2 B v c 9 d p D r h E 5 5 E 0 3 F 5 9 G i H n D j k C 8 V 8 z C 0 2 - B r t H h j B 3 h D - 8 H s N x i a 2 z C x r D 4 w U 8 p e v o B w E r v s D 3 y K r h E x D l v 3 C 2 m u F 2 7 K 0 _ y F z 6 q C m - - E v h Z q 6 4 D 4 r m B 1 h B o 1 0 C t n 5 B n r 9 B y l P z 9 F - z c n m 1 B s k K 0 6 C _ g f w o R _ w Q o Z q s B s U 1 _ C 1 0 C p _ K 4 s t F 2 q u B 8 u D g w O h t C 5 s h C r h 5 D s e 1 w F z K v o D 7 m B o 4 B s j D 7 g B p H 4 B z C u t E _ s D t h F n 0 B g x C 3 D o i C 3 D 1 b 3 g B o g E 2 1 L l w U 8 i E - j C 7 E z J l V 8 o B p 1 J h 0 Q 4 x - E - q 7 C s l C - 7 C i 4 c u 7 G y 1 q B r 5 8 D 0 6 L h 0 r C z w j B n - X 7 k z D j 5 2 C l 3 Z t s P u u 3 D o 8 E 0 y X n u h B o 8 x B n m I - j k C l l B k m C _ x F 7 w D j q N 5 5 p C w r 9 D n g s M 2 - h C h p _ D 4 D 5 i n C m x x B j _ o B 6 s 0 B p n P j 3 y D - x g D 9 t 5 E p 4 p C - y n B k v q F r 8 S q u G n s b o q M n y E p 8 C y 1 D 6 h B 2 O w D r N j a 6 h U - Q u - Z u q D 5 m K 4 6 I h _ C 8 h N z v D l 4 F g w C r y C 6 m L z J g - B o L z G 6 D 5 E z r B 9 k B u X 7 C w D 3 C i T o c 8 P 9 C t E 0 D m i B s g E i j D - Z o j D v 0 C j m D 7 m H r b z m B g i B q 2 B 2 I t W t 2 H y g D 9 R 4 D t f 8 u C _ u G s o B r j C g x J u v E u F k P g T n y B y m a 0 I 7 Q 9 y B _ O g I n b h y B u D t V k i B p 7 T 4 B y F m _ g B q t D 3 5 Q 7 o E z x R 2 _ d p v s B i t v B 4 _ d 3 3 Z 3 u s B x 0 o C p 5 q a w s 0 C q 0 K z r K 6 y l L w j o B 5 5 B y d 8 0 K h q G x 9 D y 5 b 5 2 I _ w G k t G 8 o T o - G 6 x r E k y N l k H n n d 0 4 E x l B r R i 5 E s 7 b 0 r X u q I 4 3 D _ h Z - U k v B g d j 9 C v V g v 9 B 8 v W 3 0 E 3 y C t 1 J j o c 0 3 P w p B 3 2 H o 5 C r k X k C p j z F s h j V p 4 r D 4 o a z t i g B h m X _ j c r v F 1 h F l 4 G 0 4 P 7 x j B p z c _ j G v 5 G r _ 1 P i o m B n 4 H j 6 J 5 l X g k P 9 8 i D k 5 N j 2 U 5 p t E x s x B s - h B v 0 m T w o C 1 i F s 3 w B p u N 6 m g D 3 r m D 2 h V 5 G 1 t k B g 9 I u p O 8 t 8 C p q P - 7 K q v G y o Y m p O 0 y F p 6 B m D i F 8 E 0 Q 9 I 2 K h y C 9 4 B g g D l y H t e o W v F _ G q o E h t J z p B _ q G u C 7 S q 6 B 3 s D - k C 5 m C h p B 3 8 H q - S u h Q i o E - 4 6 C o z B p o B 0 N _ E 0 W g 3 D 5 i H 7 y o B k u K k 7 e w - y B - 0 H 1 s B n m J 4 h E 9 n E 5 s F n q C p 2 H q o F n n 6 C n 5 G n S m G p H x C g r Q 1 C i Y g C _ b i F 8 v d 6 3 3 B w 7 Q 0 _ D 7 8 D w g G t 7 D p s F 4 4 L n v R 6 s G 7 g Q - 2 J p l B z y E h m h B 0 s J 7 n y B i z P 9 t F y t o B k l z B 4 6 E u 1 D r m D 0 m C m 0 F t e 9 j D l C s o r B p q 4 B g i F t g f s H 5 B m 6 K _ y E 5 - J 8 6 K k 1 G 5 t G 5 u B 8 M 5 w G 7 3 B 7 P j E m F 7 8 D w 3 D i u B 0 t B h q B 9 T n L m N _ h C 6 2 J _ f 0 r P g l D x i D j 2 r B q B o z B _ p i B s g F o i H 4 2 G p 5 E s 6 B 1 h G h i D t X k p E t D x D q 6 - Z 2 k h C 0 6 N 8 p R h - G 6 0 O k k I h h D w o D h w I v U v k B k S 4 N g a i f x w B g S z E z l D 7 G 1 9 C r Z i F _ C l w B _ 6 D - w C v l l B i 6 J l k D 6 j L s 4 D 8 r Z i i 7 B j 8 B 0 q L 4 g I h D x B u n C r g B t E 1 z E q i E p l V i h L v v D s g 3 H r v b 2 B p C t y G v v H l t G 4 G y z 8 J z t H u 6 B l 4 D g s S - m D p _ N 5 q h G 7 q B h E l C p y X 3 B y C h 4 C 3 h 0 F - c 2 Z m W 6 p E 3 a 8 5 h B k u J 0 - O - 1 H y r D h 1 l B y i P 2 0 F 9 y H j k X 6 B 7 1 G _ B t C i D l C w h w B s o H 8 0 D p C - D j C _ 4 K l 5 Q 7 1 I n g B r C i p H i F _ 9 K 2 G y E k 1 O z j U 4 k H m h C i 5 G j C n o B o 0 I 8 r L - 9 R r m l B _ g Y 9 g H g j F k 2 C 6 o I 7 4 D n 4 D u 0 B n C 8 _ B t p d s o v B n 7 X i y F i 7 E 1 j Q j 3 E 6 9 C 6 h C x D 4 E s C h D 6 d r d u l D n I 1 D k E _ D w _ H v t C 1 H 4 P l B z C u t H t m G 2 r E z i F 5 9 I q Z t n B o p C j F p 0 B l r G 8 w J 2 1 D v y C 3 Z y o B h g T 8 i B 2 B t i j B m _ T k n M 7 w O 3 x H 4 w N n k o C 3 1 7 C i 6 6 B 7 n f l p i B 2 5 g B z l W z 5 v B t n f o 9 I 5 C k D g D _ z B k s i E h w W k o V n 8 G t r M o m S k s B r r D 6 l B t v C k a p I 3 D o k B _ y B h t D 1 8 L v x B v 3 F u I 9 y B n o E t 3 F 0 p H i D 8 l X 2 z D y k C r m N v p g D 8 7 B q E - O p y K s o E w x I i 5 B k u b m h M t 6 d p 3 E o o E x v G 1 r I y J v x B g D j C 4 G z v B u E u H o H y J l T 2 Q 9 d 8 6 G i D g O z P w 0 Q y 7 B - - d g k C q j F m - C 2 _ C 9 d m q D x J _ L g I v l B u F x E t C i D s s C y H q F r s y B z i C m 9 I n a - Z 0 X g 3 D 9 y B g U 2 k E 7 1 E 5 R t B i T z E o 0 D 1 6 C 9 q B 4 9 G p t i B u S 0 H q W u u F 6 z L 0 z F k g j C i w N 8 m M q 7 G w _ I 8 i m B h E l M n i N l 4 D - - B 0 6 G q 6 I u j R g q I k q J o n I 8 1 C z g F w x K u - O 1 z a x s F m s H y 9 I 6 h a s p O t p P k U t B z C h H q S v w _ D 2 j L i 8 a s j B z W k H 0 M l - C q Z _ f u i x E r P s B m k B h S i G 5 M u X p W j 6 O n y L w j G k k v B 6 u I g v M v m B 6 B 5 w D 6 j L _ q I v - X s n u B 0 4 W u w o B r k C 8 q B 4 k y B s C t s h C 8 D t J s L i h K z o b 0 x P l 7 C 5 V 3 s F u T _ c 5 y C n 5 F h j I g j Z y 6 i B t m J _ 8 B 5 q C t i 6 B v C 3 4 X n j I w r Q l t b 6 _ a 5 o W 3 j 1 B o p a z 7 B u X v E 5 8 D n x D 0 i U z l e h 1 a j 7 z B i 5 C 9 U 2 p B 0 4 5 B z u N r 2 _ B g J 9 C n z M j _ C s - q C 4 q I y y F v 0 C u - H t y C 1 C 6 k L 1 g T 8 5 H 2 5 O t i N m 6 O v i M - 5 K w D r h Q 6 8 i B u t n C h w R u k L 3 C 4 - D g g L s 9 H v t 3 B j o g B x o K _ B 7 6 S 6 4 I m m F r B 5 9 E 9 q B _ 1 C k c k t E w X 4 X u I y i D _ W h E _ E _ 9 E i t B p M - 4 B - I o 4 F t D _ G 0 1 H o 2 G 6 x B 9 s E 2 C v r E r m F o t L 0 y D v F t 0 N x k D i D _ C z d q b 8 0 D j E q 8 F k h C t D s 2 G w g B n l G h E g D 2 0 C r D 0 z H l t G n i B h R 0 y F t 2 G 0 t E n l I - 1 J 9 6 K 9 3 J k q o B s y j E 2 y K o 0 P i j E 4 B w D g C 1 x B t 5 D 5 8 K g I k y D t O q G 9 E p 9 S 9 j H u 1 D 7 R q D q I u P i C u D _ B x G n H o I q 3 D k D - D x P u E 0 E w p G r 5 C r C i D 4 N 9 V u F - G 9 C p F v H g s O 4 T t E y D u i E r C - D _ C w Q p m a v N 1 x R 6 B 8 B u I k C 9 F o G m C g L x C 3 C p o E t G _ E 5 i l B w T z x k B 4 B 1 C r R r r C r C g D k 0 l B x N 2 i l B r E z E w i E k D - D 0 R - O u B m F l G _ h T 7 V 6 i l B s D 2 F p o E k D - D z s o B v N j 0 l B s D 2 F o u E k D g D - 8 g B j G v N 1 v j B 4 B z C 3 C p o E l E u H y p G q h F 3 p B n C m D g C x x k B z C 1 C n o E m D i D 8 E 4 s f 9 D 5 C l a 0 D i C n F v H 7 j X 4 B z C 2 _ G k D i D u B m 4 M t F v 3 B w b _ B v C p 4 M 5 0 E u D 3 C m u E l E u H 1 l m B 2 L 0 s o B x C 3 C o 6 E r C i D l C 9 o n B h K n 0 l B t B 7 G 2 L j E g F r B 4 B w D 3 a j E _ E h - i B y T Y q j B 0 F j H 7 C 3 L j D m C y z s D 2 d r d i W g p W x F 1 F u t F n D g E l y b _ L q R - F o y b w C v D 2 C p 6 E n F v H g 9 f g G i K 6 E u t h B v F _ G p 6 E s C g E l 3 m B 1 L 5 9 h B r D v D 2 C q 3 G i E - C 8 i l B p P y x k B r D 1 F w t F s C g E 4 o n B s R 5 _ i B s E 1 F l u E n D h D g p n B 3 L 0 v j B 5 B v D 2 C i 0 E 3 H - E n 3 m B s R 7 i l B r D 1 F p 6 E k E o G _ T k t Y h F s C 0 C h I j m a y G v D z D t 6 E k E m G r t h B l F z D y J u t e s E w E y g F l D j D g j l B 7 K h 9 e y G z F h 0 F k E j D m C o 9 e h D n F z D o t h B w C 7 B y E o o E s C g E n y b 2 P j D y E j I q u d r D r I g j M o Q j F 9 N l j C 4 p B 9 s K _ D v C 3 m E y q D l B 1 C 5 8 v K 1 x _ M h 9 - B k C 6 B z E m h K 0 B g D m t B m m U 2 y X 8 s V k t B t D 1 F r _ I n F _ D 1 s w C t 2 B q q h J p D z F w _ p e r 6 V k E _ I g I l z C s s T g m F g 5 E 2 o p B g 1 h C r n H j 2 H x C w D n E u p D - D 6 - X x u B q m h B 7 x F 1 u B 2 z B x t D n k E 3 4 B n 3 8 D q _ B - Q 0 X 3 Q x Q u h P q x X 6 p F o G - E 5 x E s l C z h C t 5 B m w B 4 5 C h S s Z i K X _ C h k B 9 I w m B y p C n i B 1 u C 9 c 7 2 B 0 q C 7 c 9 1 B 8 9 C 7 v K o 8 C n I 8 J 9 h G p F 1 W x K r H _ H 5 j H w n F u m m B z N r y B 5 J n R 6 z K p R s m C _ H 1 6 E h h P i 4 Y 4 C z 5 H w o L i C 7 G i C n F o C 8 D s D 0 h E 3 E n G 9 G 4 j D q D 9 G 5 i X l k e u _ B v n G x y C n p E r n I 5 n I v 3 H o k B m U x m B v I w J p I 1 D s C j D 8 D 7 F 6 E 6 G 2 C 4 V 1 H 8 I t I o H 4 J n d k E _ I 3 F 8 E r D 0 C k R 4 E o M v L 7 D r D q a 7 F q M 6 J l C w C w E z D l I j C s E o E k D - D 5 D n I u H 2 B i F l C w C o O v E o D k F 8 E 2 D r E v E 9 V j J - F 8 F r E - G m F 9 I j R g C s L t K x C 8 B 9 m D m D n G s I t R i C u D 3 C m D p x C _ m B l C k B r L u K 6 F r G w _ C y Q w E 4 C g N _ C r D 8 y B x T 6 x H - 6 x B 6 8 D 0 x D 1 H o - f i G k z P k _ a 2 n j C 2 s Q z t b x t L 6 q 3 C 1 1 0 D m 5 t E g Y _ - C 5 u c o u H n t U - g W 2 3 y B r E z 3 y B k 3 X j 0 V 9 p 8 B 8 6 C g E 8 D 1 J u h D 1 C r R 0 l F y D o F i g L q w 1 W h i s I 8 B r o z C 2 D k F _ C m K s t B 0 0 B k F j G i 0 G r q D t D x D m m B p L x O h G - D o o Q h H t E q D 8 L j S 8 e i E m C _ s D k 5 C t E 2 F - o C 5 s B 6 D q l K k Z 5 m B l j C 5 G k v J o T 1 x B s 8 J s u t C i D _ E 9 t C 8 r G o u C 8 B 3 C q z d h E j C 7 1 B 8 E n C i 1 B 4 L l s B _ 9 B 0 9 B 7 E 0 g C g E k C 7 u m B m 6 H y - t B 8 L v 0 B u 8 E s Q o g m D 9 r D m 3 6 G j x w B 6 C g E - C 8 6 E 1 z B s D - G m n F 8 r z I 3 1 C _ 5 9 H 4 o 6 B 0 x o C 7 4 h C k H z H 0 j E n 2 H 2 u T 4 B z C o u X _ h G 3 i H m 5 r B z u y B _ p v C u g G 4 q D s U q R k w D w 7 5 C i 3 z B - 0 S m s s B 7 W h D v B u 8 e v d w y t B n I h s M 4 C 1 k C 9 y L v H s D 1 6 m C 9 6 D 6 n C j j C k I 3 C p 7 C 8 4 C g 5 C l r C o q D m Y r 9 o B E - D _ C 6 w k B m c 9 u j B x C 1 C i p 0 C i k m B 0 D _ L m G m g 9 B t o Z y s B 8 g F 0 M n D 2 u y B g p S 5 L l D _ D 7 E i K 7 H 4 M 7 B y E t u E s G - C 9 z B h - X 0 c 2 F 0 t C 1 w E 8 v J z i Q 7 8 D 4 h L 2 L y L 4 F w 2 B l a w 3 C s I j o W m F p C _ E l 4 D y K s O g l a n 1 I k I s u Q _ D 6 i C 2 t y B 7 c y J i R y z a l D g E y n C 7 j C i 9 B 9 C z H 5 H 9 K h 7 t B t 3 E p P 6 G _ M 6 J n n T s C _ I s Y x n N 5 5 K k 4 E m L p _ P x E 2 D 3 q B w - C h i H n 8 P 8 u K J w S 5 6 B 2 g N x a 2 B i D g D v 1 B h M 7 w C w _ D 7 - B l g C p 3 F h r B w 4 C 9 7 D j z C 5 5 B h N n R 5 1 I l t F 0 2 D 5 - _ C w r M 9 1 G k s E v 7 C m i B q - B 1 0 B w R u a 0 r B x w B 7 t D 2 z B 1 l C g 2 G m E i E - 8 Y l _ B - n a 8 E 6 G z 6 R 2 E q G 6 I k I w w Q m i C t w Q m F j M 5 D s E w E l - O o q h B y Z m k B - k 1 B x 7 B 4 B v m D i - O i r M - m E g v B o X 2 d 1 Q 3 J 6 o B v q C l - E z 5 F 1 G l n q B 5 t B v L z l F i h M 7 F x h B k 9 D 2 x B i g B x 2 D _ l B - _ F t D x D 4 E h r J 0 Q 1 q L x G 4 v B u P v x H j s m B i D 9 D 1 S 7 9 B q p N q 6 B g p l B 2 C s B l F s i J u N 5 6 H m o j B k y B _ e 5 B 6 J 4 o G s 9 C n D O z H 7 E s o B 1 h C - j H i 4 E k w B x C y D t B _ I v J 5 t B h D t B 6 B 1 C g C j E Y r l f l 6 I y k B u 1 l D g E 9 C x 4 X x E 5 C k 2 C y 0 L 9 g F h J h G r J u F 2 F 3 E q q D 1 w R 0 B i D o K j K 7 C 6 B 1 C g C l J - I o E 4 Q q E g D j B n B i L 9 G o F n M y H 3 E l l H v E i w C - B y C y E 9 F g J n K 9 F u J v D 4 C l n F n n n B - _ B n g D z h N 3 0 D 4 r U w x Q h D k C 6 B k m v B 1 l B n f z E r J W 1 R _ T t b k G g I x m E s 7 H j N m T m P v N t Z 6 s C 8 0 B 3 e 3 a o i D q P t 3 F 1 h I x g O 2 _ B 1 6 B 8 r D u L 8 i B t Q 9 w E 6 K m D r B a 3 l B p R t Q t k D _ s C z U k l R z t F h g B N 1 z C 5 J - 5 B 3 y B 3 8 C r i C m T 7 y H 7 Q 6 c n 6 B i p B 7 a t Z 6 s C m F 6 F z E z h C 9 E s w H 1 B 1 _ B x I r O z I g o E y M s M m C - E z 0 C y d w 9 B 8 u B q 9 B m w J 0 u B w 9 B 7 C x H 4 E 8 5 B p T t P p S x K z m B o s i B 3 F 6 G 0 E l D z H 4 o S q G 2 j B h D q C 5 i B y z C m k I w C o W 3 B w E 4 C 5 L r m F o B y C 7 T w o D w W 5 D k D 5 Q x E j H k F g D 6 E 1 w B v F p I 7 D u I m F u b u C w E j G 6 F m D g D 6 R 3 B v D x L 8 E o D w H 3 B 5 S 4 G x D 4 C p F q E n G 5 D x X 2 C 3 D p D o F k D 6 R 2 G v L 8 E 5 C r C g D _ C s J 2 Q z c x i B x 2 B i m B y M 3 0 B v t B 8 p B 0 3 B m w B r n P 7 z B t j C y w C u G 5 L 3 F l I o 3 I v p B t y P 3 3 D p X - u B 2 y B 7 r D 8 l B q g B - - C 1 T 5 t H t 2 C 1 _ F 6 C 5 m C z I t O w 5 D v w F p 1 B s G h F 4 D x y C q t J s 4 E 6 4 E h 5 F 8 6 c h s B 8 4 f z 0 I 3 y B q 4 R _ D r 8 J 3 F t X 6 7 C y G t - H o E z F r 1 P k H k E h 8 B q M r o I m 7 F p h Z w k B l d 3 D g E 8 I 7 Z y U _ M r I r n B g k D n g L _ D j W x i F 4 y G 1 h B 9 v B m 7 C t r G i G k u C g s I r j C - _ C n 3 U u o C g z G w o C y 4 B 1 t B k 8 E n v h B j p D p 2 E h 2 E 3 _ D v 9 F m g I m 6 C y o L t v x E n K z C 3 C l _ L 3 z E o T 4 h w D 8 j D t j l D 9 X r T 3 _ B _ V x j F u e 9 E 5 s h B x 5 J p f 0 F s v G 2 B h E 9 D i 7 n B 0 _ B x 2 J g 3 c y Z 1 B h D 5 - D t 6 h B _ G 4 C i E h D _ H h s C - i F - g B s U j 6 I y y Q s s B - 1 f k l W - B h C v g g C k C 4 B w 5 R _ j G _ 1 Q 1 F 3 D w x 8 B 9 k 5 D i r u I - C 2 P m 8 G g 3 C v 5 J 1 y C 1 C i Y 8 W i h B y _ C z d h i B 7 n B t j D o _ D 0 u N i 7 Z i w F v G o T 3 m E - l D 2 u B 7 R _ P l S o k B - p D h j F v t B x g B p r B 6 5 C p 4 O m G 6 T z l D o - B n _ D z z D t _ D t 3 I u v E q 7 E - y D 9 m B g Q w w B g J u G i H 6 1 G 9 h B r v E z d - q D h o B g p E k 0 B r 4 S 8 w h B y _ C h L D 6 G 0 E l F - E 8 I h 2 E k 5 D 2 8 L n g 9 D g k B y 4 W g y I q p e _ s L v F 8 C w t B h U l X 0 Q l v 1 B x D 4 C 7 2 E y n D s G k G p 3 Z n b 4 B s L P o M x D h C 3 t B u N u M j D m C 1 R p h F s D x E - x D p B l h C s 8 G h _ C h f h F s Q i i J q M i G - z l B p 5 B k L x R n o D 1 p w C - Z k P x Z w 9 F 2 D 1 G 1 m B s k K 8 - H k q B h s C n s C 3 1 E i u D o w H r 6 M s v M m M n O 1 5 I o p C 7 _ B 1 L 8 G x L u G s U p Y 0 E m B 4 Z 2 J k 8 v B 2 E i E _ D x z l B w s B m 9 D u E 2 C 6 V 5 i D u B J w S n C l C z 3 E g g r O w n x B z F 0 E h r J j X j Y t P l D n q E 4 i C g 1 I 2 r B s V 3 3 C 7 j U g u L t T u G - E - n D x C j N n h O r W _ q 8 B r 5 i E _ q l D _ j - B _ g c 9 6 Y h F s z B 1 F - r O q n m D k g r E s 7 F z 7 q C s s N q j 9 K 4 G _ G l j B m E l k C j t C h O 6 I 1 Z g J y e 9 K 0 a y z B w R _ 5 D g z B u 7 D v L s R i Z r j C z q G p K 4 B v k H 6 B v C j l - l B - C 1 B 1 _ B s t b 1 D g 2 H z F v F 8 9 C u B 0 B t s e j E u H o 2 H v F 3 F 5 7 g B x D 5 h B l C y 8 h B k F j G w n J w C 0 C z D 0 z a 3 F u E 8 U d 0 B 4 8 d m D g F - h K 4 G g H o s e 7 B u 7 C - D 6 7 e r C i D j C w 9 K w C w E z D s s e 7 B 4 s B K h B s 7 f m F u H 3 l a v F g H 6 2 Z g H 5 B 4 g 9 B h G h E 3 q B 6 c g L h 8 B - C y 2 N s D 8 B 3 C _ j F - I 8 l q C j v E 0 G 1 F j t H 2 r P u l H q k I k z B h 4 C - t E s m D 6 k H 7 k L 6 r B 1 i B Z t 2 B g k I 0 y O 5 h R p 6 E 6 i C q i C i 3 G s C j D i G v _ E 1 o E i L z C 8 B j g B i 9 B 6 B z C r B z l G _ B s D p m B m x N i B 4 t F l D x H _ i D g B j c z H - C 6 5 L 1 Q h R y L g P l V x E v N p x B g D 8 4 G u B j 4 D p s O s j C n J v V u x F t m I s v I z 8 F 0 j B - m I 8 4 N 3 b 5 K m G - n D t 7 B 9 a - 7 C _ i D r E 0 F h H 8 H m F _ E t w C 6 R u W h E 3 q B r C l J 9 - B 0 b u 1 C k i F t 4 D j U n e t M 3 E r a k L n K 1 g B 2 5 C p 1 C g U 6 - G t 7 F n b 1 R 5 k B o 5 C m l C 1 R 8 P 4 D - C t O o C - C 3 Z r p C q c n f k 2 B r W 4 B 6 O q C q C s B 8 G w J v D s W 2 G m N 9 F 2 J k S 7 D s r B - S 6 G z D n D q G k N v F r D g F m P m D n C 7 D w J - S z o B k s B M 6 E D u J v D r F v D t v B q E w E - H w E 0 E 6 E 8 Z m V w E 2 C r O g J _ T 5 M 1 C 4 F B m H g J p K 3 G x H t 7 B x C z E t G 9 I 7 J P o U 9 C 5 m B t B 5 Q z f y D 2 H j U p N v H i C 9 g B 7 C w F x E 8 O 3 E m S n a P l D s U h D t B u D k P _ S 2 O B 8 B 6 F l Q 6 B 7 Q k Q _ D t B - M w D n R 2 o B 5 C - G o D p B 7 C m g C 3 D q N 4 y B 1 i B z F o f 7 B n L l s H z i B 5 F m E i J i G 2 I q - F y P w j E 2 T t r B v g B y w B 4 D t E n N 3 U i D 7 w C l J 1 U 2 B m S n G 8 N r C u I 2 D o F G o 6 C 3 H 5 s C m E 9 K g Q 8 D h l B 0 S 6 P t B t W i G s F v r B 3 v D p f z N 3 Z 8 D v g B p r B 3 J 2 B o D j s B x C 9 C q C v W 5 L q J 0 C u J j T 4 C u Q k E 8 I l O w Z _ G n - B - H l G r G - x C j E 9 P i W t X i a - H v D l P 4 C l D o M 6 C r I 8 G 0 V v D t D o H p D 5 O u J n L i l B 9 H j I 7 2 C 1 I q K j o C p w C o H 2 7 C l j D 2 M x - F 6 M s 7 B 6 o D x j B j L r i B m x D g K _ G i y B y R p c h U g s C 4 N h - B p 7 E t g D 7 v K 7 h B 4 r C g f - L _ N h G t D g N 4 o E t X y V v P u M 6 C y E t F v 4 B l G q E h P - S x c t k F w B t C h E q K u K g 4 F d r M _ E 1 S w E 2 C w Z l O v g y C 3 G s I 5 E s G t H v 8 j V 9 N 8 w B q C q B 2 8 C y C l C u b j C i 0 y W h G 3 7 E j C x F 1 F 3 - D 0 E 5 B 6 l E 7 D j E 7 i H k D y H h M w r R w C 1 F 6 V g H 1 F n g m B j I 7 D 9 5 1 B 3 P k B 5 O 1 X 3 g D w 7 D o f j P g r L y m V q e 6 T x 1 J g t D 5 s C 2 n D 3 5 E 3 h E u 7 D h 3 C 8 G 7 F k z G s r P 0 l B n 8 b 2 C 4 C 5 W z b m Z n F k m B _ q B 4 y 0 B i y s H p y d u w E 3 t B l w v b _ y m F 8 t 7 E m G 0 d y 6 H j y E 1 _ E x 8 C m - a - 2 J 3 a i c _ l M t x J 4 9 D q q G 8 k B 8 5 B z P k v B n R 7 V n Q n C 8 N w g B q b 3 n C n Q 5 Y i O - J m F 9 D - K y B o 1 B h m B r y B n H k v H 0 d z p C y X p i C 8 v G q 1 B l x C 3 - B 2 M 3 O j h D n w B q E 6 G k R - s H 0 6 B 0 C 4 M 5 B _ G x I z 9 B 5 B w 7 B 1 2 F U 8 B h - E u L o F m k C v x B 3 x B g w B 2 _ B v u L _ 5 R l n g B z E m D y 6 M _ E r F p n x H k B w B 4 0 B _ B l t q H x E r J u t K 9 D - F 1 q i G S s 1 B 9 g n F - G o F y 6 M 9 D 3 B k j z E 8 C 4 0 B r B 9 _ w E 2 F l E 3 8 L l G o E h k - E 2 s C _ B i - v D 2 F o F g D l C g v 9 C j C - D 4 0 B U x C i n 0 F g B g 9 u X 7 H t I h j U 3 _ M 4 k H m - N s o E w k B q M v B 4 B k 9 - F w 8 b h H v M n p L j B _ B o g G w c q c n o N x y I - V t E 0 D 4 l T 6 _ C 4 k B 9 z t C 8 C i u g K U W s 1 1 B m y r B 4 S 8 L i J 7 K z F x 5 l F n I 7 F 2 k N o G 6 D 5 0 s E 7 E t K s M n T 8 t m E n I 4 E j v N i U 8 t 9 B s Y y t D g k D y q m B m e i U k C x C x E 8 v B j i C r R m j B u m C l m D k t E r 7 D v m E i _ B - y B _ B 8 s D 8 s C w 1 C h J m F w O y i E 3 V k D i D 5 D 5 g D r I q Q Z p D q S g D u B 0 n d 4 J h j B _ M j L w W z 6 C o 1 B _ B r r B m q B - C i C 7 3 8 B 6 B y D 2 B h E 3 j D v k D n C _ C q m B _ 9 D 9 P o S v q R n x i C t 3 X - 1 G m 9 G z t z B o C - 8 B i n N i a 7 X 4 C 8 n k B 6 - E 6 C 1 H z j 3 D 8 D r E i B u E 0 C 4 E 4 u D 3 z L 3 - C - B w E 2 4 m C o V 9 c 0 a 5 L r p D 8 d z R _ t h D y O i M q G 3 - C r I o l B 8 E v U p C _ C w C m i k D z F m s B n 0 F q C h D y P 6 l s D v f 1 C x G q O _ 1 B v B h _ Q 0 E x D m V 3 B m h B u H 0 R 0 9 0 F x h R s _ S 2 C 6 C g E y g J 6 D q D h p N _ g E n m w F y F z E 4 h B 1 J n f z B u 8 P 0 V s C g J - w F 4 C x D g l g F o l B z h E 9 v B t y 8 E 3 b m 6 C 0 j B m X n z - G 6 1 D 8 D t 0 B n w F h C _ G h C l F t H w l V 0 M - R r y s B v I 6 J 8 8 r I j h D 4 f s N o 7 C x n B l S k M - C q G 8 q C l 4 C 3 D o G g K u m B t D y E V k W g D n k D l G 8 6 n B 1 3 D 4 r B 9 5 E 1 _ F k x B 4 P 2 I t E 1 C j g B W z x z C - E h C 6 1 I n 0 S h C n O 8 P 0 O l r K 0 F o v G 6 u C v J x H 7 H 1 L r h E z D k E z t B j 4 U h D g G 3 M l f 7 E l n B 7 F x F v t G k 7 D l X - D n 7 F q - D g F 5 p B p j B 6 Z n I g K v F h J j G u m E 0 C z D p O l I j C 3 B n I 0 V 4 C t S 7 1 C g p C 2 E x 7 k B i W n G g C x E z Q 3 r B t V j v R 0 _ B s 2 C h E l q B 1 Y 2 M t D y E 0 C m K 2 J t m C k n D g 6 F w o G s G 8 Y h C z D 0 C w C t 5 C p G k F q F h 3 M 6 g G 0 _ O 9 m E u I k D j x B 8 p E j C y C o - E 5 - H r C z 5 F U r B k F 9 D k t B t Y 4 Q u E h Y q t c 2 C 5 B 6 4 Z q W n C y L u 9 J 7 Q g z F 1 E p R n J u w f _ 7 B m z D 8 R y G - u B l 2 B 0 E 0 1 I z T w e x h B 2 x C m N - F h k B _ 0 C h J 2 D m j B o 9 H 9 z G y D m I s - F 6 h B u D 9 J 7 E 3 H x H r p C k I w I 7 C e 9 K o G 0 p B o c x C 8 B j K t E - C c t E 7 0 H y I p G q H 2 H S t E y D 2 B p C n e m 0 B q h C x P p c _ 2 o B 7 1 B m K i S 2 H 6 F k D l G r D 4 h C z D 9 F r D 9 D k B g N - 6 c 6 q C p t M g m I k K s Z o C m C t B u D P n q E k a y E 3 D 1 W 5 s K y - h B r i Y s u D Z 5 3 C K 9 I p D q - E u E 6 U 3 I h e g - C m w F m c i v C 2 B p C y 1 E o i F - o L 6 E m V v k E s L 6 F h l E 5 U 5 x B k n F q F n G - F m k H v L v D 5 D 4 Q 9 n O w J v D 5 F p O h C m E g E 6 P 1 H 6 C p I 4 M u E 3 F y M q Q l S - C 4 B k T p K q U q s B 1 B j O p O x I 5 H r n B l h B q k D s x B t - D q 5 D v 0 B n D h F i C w X s D 1 W h F 9 F v L i H n F 8 P u G j D r K r 8 B v t B m k B k k G r m M 7 1 b h D 7 N u U 2 U i E k C p E p V t o _ B - z H 2 4 E w o B o m C 5 C k D 8 3 a g D j C 0 G y C p g u B k B k n B 5 C 1 u l B 3 C r C i h B h B x n G x C h D _ s n B z s C _ _ d k t D 6 Y 2 3 B - V g T u r T o I k C 0 5 D m i H n O z W _ L g z P u D _ B g C h i J r B 1 C n f k C g E 5 5 I z H i 7 E 3 l D x E 5 C g n Q J Y 8 g D 7 C h F u l P z H 6 D z z M x E t C 1 h S 7 y T w D 5 r g E s F 8 I n l O w R w 9 w D w V g 3 G 8 G w y B r I 5 v B z I u G q C - C q w B i B r P g H s E u j C p q L i F 8 C m k _ B - H 8 E _ 7 B u J v 4 c n u G 0 h C 5 1 B h 4 D z j E r g E j r D 6 s l C - j l D z D w M z W 9 g B p H j F 4 E s a 7 F q G m C v C x K s Q - 9 B 0 E s C i J 5 F 6 C z H - C k 1 D 8 n B j q C u c x o D 4 p B 5 p C - C o C k z B 2 Z w m G 2 7 C 2 J 4 C s C q U 3 K - C 7 C 5 t B v n B 9 r D 2 E p i 2 G _ w 8 B 7 v 2 B y o C x 1 k B y 4 B j c u x B 8 e 7 t B h F z G g E k C p f s F n 0 B i E 3 p H 4 C 8 M 8 G 6 C r h B 1 F 6 C 1 - n B m 3 F l u B 3 v C 8 k D 0 7 W w o E 5 _ B l D g E 4 3 B 8 i D l n j B 5 Q z f m h D 4 8 E j t C x L u y B u 6 D l C p C w O - D _ C 0 w Z j 9 B 5 0 F z F 5 F h X k H 9 O o z O r I s B j 2 C g E 6 I m q B 0 I g I z G - R 6 L s X j 0 G 4 Y v K y M 4 E _ l B o N j I 7 L 6 R 1 P p X x O q b 4 M 3 I - H o V g D 3 E p G 5 I r o F y 7 B t D v D i n D m H i E q M n D x L k 8 D 4 E j F n i F 6 t D z 2 H 6 3 D 8 v C v m B 7 v D g - B s c g B q B 6 Q 1 F 5 4 C q R y C i m t C j - B k r B o a h p B 4 t F o Q x H v B p h 1 B q - G 4 - B 4 q B v m C 1 l C h 6 L 5 t Y 2 _ K 7 - B u j C 3 T 5 S r i B x o B 5 X 2 C x I u Z m k B l p D l 1 C 9 h F o v T j _ C 3 2 H 3 g B z W 6 q B 6 J r r D k l B h 1 F w j C j w T w o 1 C k 8 B j q B 3 Y _ r C i v g B j C j L y B N i I 2 F o F u K U n B 7 R 6 h B 9 r C p r K t p C t r B z r B n 0 H 9 y C q I z z B 8 4 C w S 2 K g F 3 B 5 B - r I m q C 4 h C o f _ l E i 4 G i p E m y C g V r _ J t u C m a m N 6 G - H d 5 C p C u H z l C u J 1 J x h C i 9 O z C _ B r C p C l C 3 B m y n B h 1 e s 0 a m p x D 8 6 Q r i K 6 2 H l 6 L _ 0 E 8 x B w j C x G 4 u C 5 C k D z g H q 8 i E 8 p G z 9 9 F s E 1 q M o 8 D 1 u G 1 s D s C 4 k K v x w C - v 2 B s g y B p v v E 0 k N p _ 7 C k u p C 2 g o E l 6 p I y g j B x 9 - B p o k C x 1 z C m v w D o v 0 B g j N 9 2 H _ - I x 4 M 6 n u B 5 p G g 7 E v 5 J 3 5 Q 7 7 F h 4 G 0 3 B y 2 S t o J h o D m s E z - 9 E n s 3 B w i o F 8 i Z w i B 9 7 C m i 8 B t 7 p B 6 k F k o O p 2 J o l F m u G x o N 8 1 D 9 8 S u 8 G 2 8 a 3 8 S 6 9 a s 8 _ B y 3 h B - 0 G t j H m 9 O 2 - t B 3 2 Q 8 B p k H 0 2 L j 2 Q k r I u 2 d 4 z t C o 5 m D x 7 8 B t o s B 0 o s C 1 z i E 2 g K y 7 R 6 o B 8 O 1 C t p f 6 _ U 2 8 H t 0 2 C s o 8 B 0 8 R i 0 D 9 4 W h 6 C h g e l v 0 B 7 n L 2 u F z - I 0 0 C p n U y k f 4 r w L 0 9 K z i g D q l k C x n F 7 w G v 5 C m t B u n I 9 v T 1 4 D 2 3 H v n 6 H q o H q t B z j B o 0 B u g B l j E 0 k M i t 6 B y u P z j P _ s K t 7 5 G 2 t 6 B j 5 w B h 6 C m z D j o R p k E o r G 2 l Q v u O t u D w y i B 7 2 F v k G k F 1 g S i p H - g I n n 4 D t g C 2 7 J - w H o v N t k D 6 4 H q x e y 2 E q k y C q 1 j B h 6 l I 3 y o B n n i C t j i B r l K m r E x 4 K v _ L 4 t T z l E z q F - n W o 9 J 3 9 C 7 a 7 8 D 8 _ G - i M 9 g T s 9 6 B u p 8 B x n W 7 3 6 D 7 v R h 1 O 5 w 3 B t 3 n B k 8 d 1 s l H l t y B n s z C g s D z l B s t E u q Y 0 s M J q u E h y C w T x V 8 v B 8 5 H q i E s S 5 u D i c g 5 C l E v U x M x f 2 L s h B p 4 B m O z a l 5 B l E q k C 0 B v l I p G 5 D j 2 B x 6 C j a 8 D v C u L n E n C 9 D l M w 1 C - 3 B g W 1 n C 0 r C y 0 D 4 t K z k G v 4 B 8 t B x M 8 0 B i S w t B q H u J q K 7 I j Z p J i _ I m D i D _ C z c 5 D m 8 B k u B h 5 B m n B o F h J l N 1 V n B s j B 5 G 1 C 6 _ B z e i D s 1 C 0 R x M g C m L 3 C j B 1 e w H 3 Y s S u D 3 C r Z z E 2 s D r 7 C 1 e q o Z p C w H 2 m B 5 d s g B n V u T - G p f - G l E j M k D r B u D 1 C 0 D 0 B i D l C - K 2 H h H n J o D 1 C u D 6 D t E k d v E 3 G z C t N L 8 3 B k C u D _ c i v B 1 y D 4 B w D w 7 1 C u d 4 F r C g D _ C 1 6 I h B y I p G p v H n C k D q 1 B 9 J 5 J q L i C 5 g B i C 3 J - U 2 X t r B r V s u C 9 Q x R p f m I y 2 B n V q o Y s - J h z Z y o B t l B 6 X g C j E h Q x l B i M 4 S p u R s p O o F g S 2 B p C N r t B t B u D y 6 n I q 5 t C 2 B h E 1 w B h z B l t B v C 1 C 1 7 K o F - I 0 L r H w F y 4 V q g 4 O q t M r z G 4 K w H 3 B 0 G 7 L 4 K n R s w B 7 G 2 D o 0 i B n G _ C 5 u B 4 H n l B 1 C g C t G 7 5 N v x B n m N s 8 B k p D 3 P g V 7 S y G 0 H i n C 7 z C n E j E m 8 B x e - J - h C 8 F 9 k P m j B q I 3 J 3 G j y B 4 c 5 J - G 6 H 1 o C 3 g C i F _ C 0 N r C y X 7 G u i E y z q B 6 u K k 2 C j w E i F 9 w 0 B x t 4 B 7 _ R n p n B 3 i K z w B 0 _ C z w C - j E h g C 7 n C h t D _ k B 2 M 5 3 D l 4 D r o L i 8 B 4 s K - 3 B t w C _ N 8 j C 4 7 B 4 y R 8 9 D 4 Z _ m E 5 2 h C h - g H 3 3 h C k g M p x S 3 t 9 D s n G h h E x 3 d w h C - 1 f k n e 7 1 L x y N z r I _ s R q y O - z P 8 7 u E 8 9 w D 6 9 S w 8 C 3 2 L 0 r t B u s i C q 0 n D y _ E t 3 - C m n P l j L u 5 y D - - F 0 w D m t L 7 1 D 4 y C x D - B v h B 8 n D q i F 8 C 8 1 v J 6 G s 6 B - K u h B n G 1 u E u E x D 7 m C 8 x B q p D n C p v Q n i N l 9 R j l C m r B 5 3 E - 0 K 3 n R w 6 G s 4 b w 3 E x 3 G n p C x h S 9 g H k 4 H p o 2 D s 0 R q 2 E _ E 3 I y x E j i B 5 5 j B m _ W 0 q g E q r u C k 1 E 7 1 X - 7 L o _ K u p W 0 s a n y P - 2 2 B w 4 F i f s p C - F j M u C y J w E 4 V k z B m f v w C s j C m j C z n C 1 d 2 R 1 j B r 5 C 6 n D l - B q _ C s m I p t D n _ d 3 1 L u h C 6 h C 2 r F o E 1 F p L 1 I 9 w J 6 o D q H m 9 D 7 L h M 0 7 F v 1 B 7 v K q r R v l a n 6 L t 3 B 9 T u W y j C 7 t D - K 8 y D 9 9 d p 4 D o u g B 1 P t F - I r C - D h - e 1 d m r B m t B i p J 5 3 D 1 3 B i p D y H k n B u W j G h J 8 F _ b k F - D o b m h B s K y K 2 - C n C 7 o F p M y t B _ 7 B m s C o _ D y t B _ p E 5 P i k C y p E - h B h G t M g j B m D - D 8 N 1 O r C 3 C t C k 8 B y q E v v E y j C h 4 D v X i W y 5 B 2 6 D h 9 B l I y V g D r C n C _ C w C v D 9 B k l W m w D 0 r C 3 O w - P l d i R q 1 G y p G t 7 E 1 7 G t o Q j u C 0 x E s _ D w 1 C i w N j 6 C m b n e 4 H i D s _ C 6 7 B v j B q W g O 2 H g F j C j I x t D 6 j C p Q h E 7 D h I 5 j E h u D - u D y b q W 4 Z 8 N q 5 G t G - D 5 D h I 7 _ g B i _ C u y B p j B k S g D 0 o E 3 1 F o H w C x i B h M p U n C 2 z B & l t ; / r i n g & g t ; & l t ; / r p o l y g o n s & g t ; & l t ; r p o l y g o n s & g t ; & l t ; i d & g t ; 8 4 6 0 5 6 0 4 7 1 2 0 6 9 2 0 1 9 3 & l t ; / i d & g t ; & l t ; r i n g & g t ; q 8 - 9 4 3 v h 4 F w C v D 5 g G y V 0 M 0 V 6 y B w r B 0 m D o i C s R g z B w Z m x C k K g J u k D h 8 B m 5 D - E w u E i m C 6 w K y 2 B _ 5 h B t g F 6 8 B h E 3 j E 8 C l I s W k O q P 4 K m n B l M o E q V 8 x D 4 Z j e w T n g B p G _ E & l t ; / r i n g & g t ; & l t ; / r p o l y g o n s & g t ; & l t ; r p o l y g o n s & g t ; & l t ; i d & g t ; 8 4 6 0 5 6 0 4 7 1 2 0 6 9 2 0 1 9 4 & l t ; / i d & g t ; & l t ; r i n g & g t ; n y o j o j 1 h 4 F n L 9 c i s B w 5 F n v C 5 r D 4 n E 7 3 C i q C g 8 D 6 l S j C u E y E 4 E s m D g K q Z 6 e 7 u N v p E t l D 5 m G 6 k F u l F 0 s I x 6 F 1 s B p i f 7 g F t 1 I 8 F m F 7 I & l t ; / r i n g & g t ; & l t ; / r p o l y g o n s & g t ; & l t ; r p o l y g o n s & g t ; & l t ; i d & g t ; 8 4 6 0 5 6 0 5 0 5 5 6 6 6 5 8 5 6 1 & l t ; / i d & g t ; & l t ; r i n g & g t ; 3 n 0 i q p r j 4 F 7 t C j 3 L 1 1 D 5 u C i H 5 9 Q z v B 9 W i o C x l D 1 7 B u x B o 0 C q Z j j B g s B 7 u B p L 3 F n D g E 6 n m B 8 D x C p x z B 1 C y i E r C y K 4 h B j 0 C y h N 0 H z g H y g B 4 k T r Q h E j M g V _ m B j C & l t ; / r i n g & g t ; & l t ; / r p o l y g o n s & g t ; & l t ; r p o l y g o n s & g t ; & l t ; i d & g t ; 8 4 6 0 5 6 0 5 0 5 5 6 6 6 5 8 5 6 2 & l t ; / i d & g t ; & l t ; r i n g & g t ; x p l 6 - i n j 4 F 0 J 9 o B 0 M w E 6 C 5 K k G q D q I 1 E o F _ B t C o P t G g D u B & l t ; / r i n g & g t ; & l t ; / r p o l y g o n s & g t ; & l t ; r p o l y g o n s & g t ; & l t ; i d & g t ; 8 4 6 0 5 6 0 5 3 9 9 2 6 3 9 6 9 2 9 & l t ; / i d & g t ; & l t ; r i n g & g t ; 3 m m _ - 2 1 k 4 F 5 w K r v K 4 G y p h B q 5 _ F 4 C l 0 V v z V l g N r 8 - C r _ b r w G l D h D 9 C 3 p C 4 s J m y F o 5 E h o E v y C 7 5 X p z O w p O 7 - L - h F 5 i F z r G o 6 C v 9 D - p S - _ q B q v W j o N 7 G 5 C 8 6 O v q x C q y e x m J u p O 5 x U w m U m F 5 7 E u B l 7 H m 4 G 0 x L j C z t G h 9 a 7 B k i C 5 T 1 u O n p L t x G & l t ; / r i n g & g t ; & l t ; / r p o l y g o n s & g t ; & l t ; r p o l y g o n s & g t ; & l t ; i d & g t ; 8 4 6 0 5 6 1 2 2 7 1 2 1 1 6 4 2 8 9 & l t ; / i d & g t ; & l t ; r i n g & g t ; 8 1 k y t g h m 4 F 8 U 4 l D x F _ 4 F x u C x o B 1 i B v T t S p h B k e p W v g B n 5 B g 3 C 1 y C q o B s i B 6 X o P 0 T - G m D w W r o C H h U 3 p B & l t ; / r i n g & g t ; & l t ; / r p o l y g o n s & g t ; & l t ; r p o l y g o n s & g t ; & l t ; i d & g t ; 8 4 6 0 5 6 1 2 2 7 1 2 1 1 6 4 2 9 0 & l t ; / i d & g t ; & l t ; r i n g & g t ; 9 _ 7 j k k 4 l 4 F j L v D z 8 H l _ B 5 o B 3 u C 5 F 3 H j D 7 E r 1 T v E 0 D t k B x E t C r G y j F i F _ C & l t ; / r i n g & g t ; & l t ; / r p o l y g o n s & g t ; & l t ; r p o l y g o n s & g t ; & l t ; i d & g t ; 8 4 6 0 5 6 1 2 2 7 1 2 1 1 6 4 2 9 1 & l t ; / i d & g t ; & l t ; r i n g & g t ; 3 9 p - _ - l m 4 F r 9 M 3 B x F 0 E s B 9 W q R i E h F o Q o C t H u D t - L t E 6 F m 2 C u h B h E 7 D & l t ; / r i n g & g t ; & l t ; / r p o l y g o n s & g t ; & l t ; r p o l y g o n s & g t ; & l t ; i d & g t ; 8 4 6 0 5 6 1 2 2 7 1 2 1 1 6 4 2 9 2 & l t ; / i d & g t ; & l t ; r i n g & g t ; v h s - u j t l 4 F 3 O p h D _ G r I q N s R 3 6 q C v h K 5 q E g E m C y 5 b t E 0 D p o o G v U i D k F u b 1 w B 1 I & l t ; / r i n g & g t ; & l t ; / r p o l y g o n s & g t ; & l t ; r p o l y g o n s & g t ; & l t ; i d & g t ; 8 4 6 0 5 6 1 2 2 7 1 2 1 1 6 4 2 9 3 & l t ; / i d & g t ; & l t ; r i n g & g t ; 9 j m x 9 z t k 4 F 4 G g H r 3 E u x E t 0 e 6 Q 4 m B 8 0 B l G p D u f k o D x w C 9 w Q 3 P m B r D i 1 h x B x D h C 5 b - E q D u 3 f 0 v K z C x 8 C w l C 6 4 z D 8 h B q 2 D q u G v g M 7 p C 6 u B 4 i G m j G 6 j E z i F z I q G - E r E l 7 0 B 1 C x m r B r r C q Y 0 h K r C i D o K o w L & l t ; / r i n g & g t ; & l t ; / r p o l y g o n s & g t ; & l t ; r p o l y g o n s & g t ; & l t ; i d & g t ; 8 4 6 0 5 6 1 2 2 7 1 2 1 1 6 4 2 9 4 & l t ; / i d & g t ; & l t ; r i n g & g t ; g z 0 z 6 q g m 4 F r D w f i H q G 8 D 1 G t E 1 C 0 D r C h E j C & l t ; / r i n g & g t ; & l t ; / r p o l y g o n s & g t ; & l t ; r p o l y g o n s & g t ; & l t ; i d & g t ; 8 4 6 0 5 6 1 2 2 7 1 2 1 1 6 4 2 9 5 & l t ; / i d & g t ; & l t ; r i n g & g t ; 1 x 3 9 6 t 6 j 4 F w C x 1 B l w W s f u a 4 U r 2 7 I i E - C r E x E v 5 x C 0 3 _ B k F s H & l t ; / r i n g & g t ; & l t ; / r p o l y g o n s & g t ; & l t ; r p o l y g o n s & g t ; & l t ; i d & g t ; 8 4 6 0 5 6 1 2 6 1 4 8 0 9 0 2 6 5 7 & l t ; / i d & g t ; & l t ; r i n g & g t ; p m y o 8 s 4 i 4 F m r B i V j v B q N 0 t t D o Q s M x b 5 N 1 0 C i L 1 r B 1 l B - 5 4 D o O g S m j C & l t ; / r i n g & g t ; & l t ; / r p o l y g o n s & g t ; & l t ; r p o l y g o n s & g t ; & l t ; i d & g t ; 8 4 6 0 5 6 1 3 3 0 2 0 0 3 7 9 3 9 3 & l t ; / i d & g t ; & l t ; r i n g & g t ; j y 9 8 w 1 p m 4 F n 7 I 7 D u C v D 8 J 2 U s E j C 5 B q m D t u C 6 l D o h C k i I v F j I - c 4 V u M p h B s Z i 7 C u N i R z c 1 q D z F 1 D s C q g I l q E _ D n K t E j R 1 9 C 9 t L r H l y e v H - V 3 W s l B 2 C - B x 0 D k 3 F 1 2 E 9 t x D l t B s D 7 y E s I 7 4 B x 4 B 6 2 E _ E _ n D 9 V n B o 5 C x C y D 2 B 3 y T n E 4 F t E g E 6 w E 3 b 1 - C m H 9 X 1 D 2 y Q x H 7 C 0 F t y g E v k I 3 n G _ 3 C 1 E r C w 6 M 6 1 C h Q 3 P 8 k B 7 q D q 5 B 0 l D 5 B y E 4 C m x B r 0 D Z m r B 9 D n C o q J - D 8 C 8 k B w n B v i I v E 3 C r h I y H 5 D _ m K u n B 7 j J 6 B p B j m B 5 q B i F 8 E y H 8 E & l t ; / r i n g & g t ; & l t ; / r p o l y g o n s & g t ; & l t ; r p o l y g o n s & g t ; & l t ; i d & g t ; 8 4 6 0 5 6 1 4 3 3 2 7 9 5 9 4 4 9 7 & l t ; / i d & g t ; & l t ; r i n g & g t ; m w l l 3 i q m 4 F 7 6 I 7 1 B - g E 3 u C q 6 B o s B p 6 E 6 o S p h B - m B _ T 1 Z h a 7 r B 9 l B x N 8 8 B m p B k d w 2 B u o B y l C u D u L 1 a o v B l E h Q t G j K r C - D s H & l t ; / r i n g & g t ; & l t ; / r p o l y g o n s & g t ; & l t ; r p o l y g o n s & g t ; & l t ; i d & g t ; 8 4 6 0 5 6 1 4 3 3 2 7 9 5 9 4 4 9 8 & l t ; / i d & g t ; & l t ; r i n g & g t ; z 2 2 7 y s 3 m 4 F k f x X s l B h P - X 3 L t S o Q z W v K 7 N z R v J v E w I i C _ I r E w D 2 D k m C l R y I m F y W 5 j E i W & l t ; / r i n g & g t ; & l t ; / r p o l y g o n s & g t ; & l t ; r p o l y g o n s & g t ; & l t ; i d & g t ; 8 4 6 0 5 6 1 4 3 3 2 7 9 5 9 4 4 9 9 & l t ; / i d & g t ; & l t ; r i n g & g t ; n _ t u o 6 v m 4 F 7 1 B 3 l C g V 8 U j - B 4 G 8 G 9 i B h T 3 F m E o M n O y 9 C k R 2 J j r D k a 9 c 5 i B u R o Q 3 0 B _ Y p b w Y q X h q C s _ O i P 2 D s O h H l J p B k C 3 K k G s U m G 7 E 7 M _ F i M 7 C 4 B w D n s B m i B 3 C r C p C 9 I 6 K q Y q i D q O t q B 7 - B o b x P & l t ; / r i n g & g t ; & l t ; / r p o l y g o n s & g t ; & l t ; r p o l y g o n s & g t ; & l t ; i d & g t ; 8 4 6 0 5 6 1 4 6 7 6 3 9 3 3 2 8 6 5 & l t ; / i d & g t ; & l t ; r i n g & g t ; 0 m m 4 4 3 y o 4 F n L 5 S x i B 9 o B 1 D 3 H _ I m C 0 S v J o L o 2 B h H j E g D 5 I 4 W j G & l t ; / r i n g & g t ; & l t ; / r p o l y g o n s & g t ; & l t ; r p o l y g o n s & g t ; & l t ; i d & g t ; 8 4 6 0 5 6 1 5 7 0 7 1 8 5 4 7 9 6 9 & l t ; / i d & g t ; & l t ; r i n g & g t ; j i g s s i r u 4 F 4 G l P m E v H c 6 B k P 4 H s H & l t ; / r i n g & g t ; & l t ; / r p o l y g o n s & g t ; & l t ; r p o l y g o n s & g t ; & l t ; i d & g t ; 8 4 6 0 5 6 1 6 0 5 0 7 8 2 8 6 3 3 7 & l t ; / i d & g t ; & l t ; r i n g & g t ; 0 v z j m 3 g t 4 F w C 1 F v O i J g G 7 G u I r U s H & l t ; / r i n g & g t ; & l t ; / r p o l y g o n s & g t ; & l t ; r p o l y g o n s & g t ; & l t ; i d & g t ; 8 4 6 0 5 6 1 6 3 9 4 3 8 0 2 4 7 0 9 & l t ; / i d & g t ; & l t ; r i n g & g t ; h g o y n 6 8 t 4 F g a v D 5 F k J s B w E w C u E 2 n E 1 D 7 H q U _ I i C y F t z E 7 V p z B x N 0 H _ E & l t ; / r i n g & g t ; & l t ; / r p o l y g o n s & g t ; & l t ; r p o l y g o n s & g t ; & l t ; i d & g t ; 8 4 6 0 5 6 1 6 3 9 4 3 8 0 2 4 7 1 0 & l t ; / i d & g t ; & l t ; r i n g & g t ; v - z n 3 j x t 4 F x 9 B 6 f - B k E 1 D 1 B j F k C v I p S o C v H n i D g r B 7 b k M - t V j r K _ H m - I j i z H v C 1 C 4 7 s B v M w H 3 B 7 S l 1 F x G k D n C 3 P q p C 6 j M 6 r C v w C k 7 B v - F 8 x B 0 y D 8 U 0 N l 4 D 2 6 D n w J s _ C t i G & l t ; / r i n g & g t ; & l t ; / r p o l y g o n s & g t ; & l t ; r p o l y g o n s & g t ; & l t ; i d & g t ; 8 4 6 0 5 6 1 6 3 9 4 3 8 0 2 4 7 1 1 & l t ; / i d & g t ; & l t ; r i n g & g t ; p r p r p k k v 4 F v F w E 0 E 3 H u o C _ o F i Z i k B k U m C _ F o 3 C 8 h B 9 Z 3 J 5 y E _ t G y i B _ B 2 H j G 1 S q y B r F h G 2 m B q y C _ 9 C 1 3 B z w G & l t ; / r i n g & g t ; & l t ; / r p o l y g o n s & g t ; & l t ; r p o l y g o n s & g t ; & l t ; i d & g t ; 8 4 6 0 5 6 1 6 3 9 4 3 8 0 2 4 7 1 2 & l t ; / i d & g t ; & l t ; r i n g & g t ; u 4 j o y _ 1 t 4 F 4 M w y B g R k R l m C z D r Y l S 0 Y 1 R o 9 B l t B 4 B z C 3 E z x C g c o S l k B n C j C & l t ; / r i n g & g t ; & l t ; / r p o l y g o n s & g t ; & l t ; r p o l y g o n s & g t ; & l t ; i d & g t ; 8 4 6 0 5 6 1 6 3 9 4 3 8 0 2 4 7 1 3 & l t ; / i d & g t ; & l t ; r i n g & g t ; o 1 2 q g l 6 t 4 F r D 0 C z D h C q M m M 6 I 0 I k L 4 D x K 7 E m L x V l E 0 K l C s J 6 Q 9 H i 0 B r F & l t ; / r i n g & g t ; & l t ; / r p o l y g o n s & g t ; & l t ; r p o l y g o n s & g t ; & l t ; i d & g t ; 8 4 6 0 5 6 1 6 3 9 4 3 8 0 2 4 7 1 4 & l t ; / i d & g t ; & l t ; r i n g & g t ; 1 s o t - z q u 4 F w C _ Q s H 4 G t I 3 H h D v B x C v E t K 3 G - G v G h E 7 D & l t ; / r i n g & g t ; & l t ; / r p o l y g o n s & g t ; & l t ; r p o l y g o n s & g t ; & l t ; i d & g t ; 8 4 6 0 5 6 1 6 3 9 4 3 8 0 2 4 7 1 5 & l t ; / i d & g t ; & l t ; r i n g & g t ; s 1 9 1 g p 7 t 4 F 4 G v 2 D h j B i E _ D 7 E 5 G s I x f 8 X o D k D l e 8 C & l t ; / r i n g & g t ; & l t ; / r p o l y g o n s & g t ; & l t ; r p o l y g o n s & g t ; & l t ; i d & g t ; 8 4 6 0 5 6 1 6 3 9 4 3 8 0 2 4 7 1 6 & l t ; / i d & g t ; & l t ; r i n g & g t ; s l z g 8 1 g u 4 F s E t L 0 G p D 3 P k B t i B v D h p B w k B 1 2 B 9 3 C k 9 C 7 X u a y 6 B 1 X l L t F n I - B y M n t C w N 5 2 B 9 o B x i B _ G 6 C q G r P 7 r D 1 L y N 1 b u G n T y Q n I 4 C s C n v C q J z H 7 C k i B x R z t B k C q D 5 G 1 C u I l g B 9 G o P 0 X 2 o B W g B o R p F j D _ D k C q D w F q I 9 l B q F 2 L v U l U p B 0 c n R m P v G i F f U G c - E 6 D t E z E h K k D w H - F S - M y h E 0 T _ K n Q o m C _ B 2 _ B 4 K y T m D y b m c p J _ i B y o B q T w I k D h Q j G & l t ; / r i n g & g t ; & l t ; / r p o l y g o n s & g t ; & l t ; r p o l y g o n s & g t ; & l t ; i d & g t ; 8 4 6 0 5 6 1 6 3 9 4 3 8 0 2 4 7 1 7 & l t ; / i d & g t ; & l t ; r i n g & g t ; o 8 h h l t o u 4 F w C v D g K o k B _ D 4 B 6 B 1 C _ K r M s K & l t ; / r i n g & g t ; & l t ; / r p o l y g o n s & g t ; & l t ; r p o l y g o n s & g t ; & l t ; i d & g t ; 8 4 6 0 5 6 1 6 3 9 4 3 8 0 2 4 7 1 8 & l t ; / i d & g t ; & l t ; r i n g & g t ; x - 4 h p g x s 4 F x F t 2 B w E 1 i B 5 i B y p 2 C 9 k C h k O 1 v F r s C r 4 I 0 2 F g Q 1 K j 1 B q C _ D q j E j 1 B n Y q C h D 7 C y F - Q z l B w F q X 4 c u I r Z i D l M 3 Y y B r R n B g B l D _ D 4 D u D y D j B n x B r Z 2 F j N z l B g L 8 S q L t B 5 H 8 I v C 5 G q D t b p H 4 O 7 N y d 8 I s D 5 J g T 4 S 3 Z 1 n J t m I _ 7 G w 3 B l t B - o E p 5 B _ v C t 5 B - n D 3 2 H s 3 B o - B 1 y H 0 I x C y D o D k F _ C y G f k g D m i E i _ B l n E 2 B 0 k C h J 1 9 V _ t P z Y j t D w 5 J 0 0 C 9 2 C l n U y g B w o D - F w y C x u B h t D p i K 2 0 E 0 J _ f v L 7 l F 8 r F w h C i y B 0 0 C p 4 D j k E n w E u P q S n M 8 N k k C p x B 2 0 B 1 Y k 0 U & l t ; / r i n g & g t ; & l t ; / r p o l y g o n s & g t ; & l t ; r p o l y g o n s & g t ; & l t ; i d & g t ; 8 4 6 0 5 6 6 3 4 6 7 2 2 1 8 1 1 2 1 & l t ; / i d & g t ; & l t ; r i n g & g t ; o t w 4 y n 9 i 4 F 0 0 G x F 2 C x I 9 - D 3 K k Z 7 p E k k D w 4 B m C k C 5 G 9 f - 3 J 7 7 K g C h E g F z 0 K & l t ; / r i n g & g t ; & l t ; / r p o l y g o n s & g t ; & l t ; r p o l y g o n s & g t ; & l t ; i d & g t ; 8 4 6 0 5 6 7 5 1 4 9 5 3 2 8 5 6 3 7 & l t ; / i d & g t ; & l t ; r i n g & g t ; h h 3 3 x 5 j w 4 F y J i R g K q C h D c 4 B 2 o B g C k D g D u B & l t ; / r i n g & g t ; & l t ; / r p o l y g o n s & g t ; & l t ; r p o l y g o n s & g t ; & l t ; i d & g t ; 8 4 6 0 5 6 7 5 1 4 9 5 3 2 8 5 6 3 8 & l t ; / i d & g t ; & l t ; r i n g & g t ; 9 z l k n 8 9 x 4 F t D 6 r B 7 F q G 6 D s D w i B 3 C k D - D j C & l t ; / r i n g & g t ; & l t ; / r p o l y g o n s & g t ; & l t ; r p o l y g o n s & g t ; & l t ; i d & g t ; 8 4 6 0 5 6 7 5 1 4 9 5 3 2 8 5 6 3 9 & l t ; / i d & g t ; & l t ; r i n g & g t ; w z l y h w o y 4 F r t 5 H g R g K - y L _ I i G m o m H z C 3 C i u B y D r C i F 7 D 8 s C s H & l t ; / r i n g & g t ; & l t ; / r p o l y g o n s & g t ; & l t ; r p o l y g o n s & g t ; & l t ; i d & g t ; 8 4 6 0 5 6 7 5 1 4 9 5 3 2 8 5 6 4 0 & l t ; / i d & g t ; & l t ; r i n g & g t ; h w j p 7 p - x 4 F 5 B 5 c r D l 8 I Q g C r C u H 3 B m V 2 G 0 y B 1 o B o i C - B s C g E v B 0 O 9 y C n z I u 8 G g I z C 5 C r C g F 0 D j B p M 8 E & l t ; / r i n g & g t ; & l t ; / r p o l y g o n s & g t ; & l t ; r p o l y g o n s & g t ; & l t ; i d & g t ; 8 4 6 0 5 6 7 5 1 4 9 5 3 2 8 5 6 4 1 & l t ; / i d & g t ; & l t ; r i n g & g t ; k z 3 6 h 6 1 x 4 F 5 B w E 7 i B k R 1 3 C - H z Y w 8 F p D - H u B o F k F 9 D u C t L r P _ J 2 Q 0 7 B r c y C g R 3 S 4 m G u h C s l B w a 7 X 3 D 1 b j s C o j D 5 g B 0 P 3 g B n K o L r I 6 C y y G s k B x H _ H l V r l B w X s h E 5 n K 9 p C 1 z H z y B 6 u C 3 C m D p 6 C x k G 5 w C 7 D & l t ; / r i n g & g t ; & l t ; / r p o l y g o n s & g t ; & l t ; r p o l y g o n s & g t ; & l t ; i d & g t ; 8 4 6 0 5 6 7 5 1 4 9 5 3 2 8 5 6 4 2 & l t ; / i d & g t ; & l t ; r i n g & g t ; k z j y r g x x 4 F i s 8 D w m E w k H n v B z D 6 C j F 8 1 K 6 D 2 8 G 6 u n E z C 3 C x k B q I t C h J z e w H h G & l t ; / r i n g & g t ; & l t ; / r p o l y g o n s & g t ; & l t ; r p o l y g o n s & g t ; & l t ; i d & g t ; 8 4 6 0 5 6 7 5 1 4 9 5 3 2 8 5 6 4 3 & l t ; / i d & g t ; & l t ; r i n g & g t ; r t x 5 1 k - v 4 F 5 O x D 4 C s Q 1 b t H 1 Q g G i I o I 0 D l E i S _ C 0 G h G q W & l t ; / r i n g & g t ; & l t ; / r p o l y g o n s & g t ; & l t ; r p o l y g o n s & g t ; & l t ; i d & g t ; 8 4 6 0 5 6 7 5 1 4 9 5 3 2 8 5 6 4 4 & l t ; / i d & g t ; & l t ; r i n g & g t ; w x 4 x r z t y 4 F z O r p _ G y E 3 D w u n B q G - E n H 8 m s G w X v V 3 U g w P 6 F r C g S s n B 6 N & l t ; / r i n g & g t ; & l t ; / r p o l y g o n s & g t ; & l t ; r p o l y g o n s & g t ; & l t ; i d & g t ; 8 4 6 0 5 6 7 5 1 4 9 5 3 2 8 5 6 4 5 & l t ; / i d & g t ; & l t ; r i n g & g t ; w h h 9 6 3 _ x 4 F 8 M v u C w E 4 C s C v K z B 8 J - B k E h D 9 z B x C 1 C 2 D g X s L q P k D n G 5 I & l t ; / r i n g & g t ; & l t ; / r p o l y g o n s & g t ; & l t ; r p o l y g o n s & g t ; & l t ; i d & g t ; 8 4 6 0 5 6 7 5 4 9 3 1 3 0 2 4 0 0 1 & l t ; / i d & g t ; & l t ; r i n g & g t ; z p h l r h t y 4 F u J q l B y V 5 L r S y u D h S m G z R z y B - y B 2 D p C 4 y L 6 N & l t ; / r i n g & g t ; & l t ; / r p o l y g o n s & g t ; & l t ; / r l i s t & g t ; & l t ; b b o x & g t ; M U L T I P O I N T   ( ( - 8 1 . 4 2 0 2 1 6 6 1 6 6 4 5   1 9 . 2 6 2 8 7 8 3 3 5 5 9 0 5 ) ,   ( - 7 9 . 7 2 2 9 1 8 9 3 6 7 1 1 8   1 9 . 7 5 6 9 5 7 2 7 0 1 0 2 2 ) ) & l t ; / b b o x & g t ; & l t ; / r e n t r y v a l u e & g t ; & l t ; / r e n t r y & g t ; & l t ; r e n t r y & g t ; & l t ; r e n t r y k e y & g t ; & l t ; l a t & g t ; 1 5 . 9 4 7 4 0 6 7 7 & l t ; / l a t & g t ; & l t ; l o n & g t ; 1 2 1 . 4 2 1 6 6 9 0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5 3 3 7 5 & l t ; / i d & g t ; & l t ; r i n g & g t ; 1 r 6 1 r _ 9 n 9 I s 5 y J y 2 7 j B l p w c 1 h v v F r g p 6 F m t 3 i D u 3 k z B j u p o F x - 0 6 B 0 g 1 T 5 9 z R 4 t r m D n - 5 z C r w l X 0 q 5 S & l t ; / r i n g & g t ; & l t ; / r p o l y g o n s & g t ; & l t ; r p o l y g o n s & g t ; & l t ; i d & g t ; - 2 1 4 7 4 5 3 3 7 4 & l t ; / i d & g t ; & l t ; r i n g & g t ; _ k s k 0 g k q v L 6 p C l m C l 3 B k Z 1 K s 4 D 4 t C t i C y D 2 B 2 k C m n B o _ C & l t ; / r i n g & g t ; & l t ; / r p o l y g o n s & g t ; & l t ; r p o l y g o n s & g t ; & l t ; i d & g t ; - 2 1 4 7 4 5 3 3 7 3 & l t ; / i d & g t ; & l t ; r i n g & g t ; x 9 w g 6 u x h 8 K v j h e g y q O z h t F n l k I i o 3 C - p j L v q p Q s v 9 J & l t ; / r i n g & g t ; & l t ; / r p o l y g o n s & g t ; & l t ; r p o l y g o n s & g t ; & l t ; i d & g t ; - 2 1 4 7 4 5 3 3 7 2 & l t ; / i d & g t ; & l t ; r i n g & g t ; m 9 2 v g h u 6 i L 7 _ u _ D n 6 4 I v - 3 U 5 6 u u B 5 5 6 M 6 q g C r x j C r t s I & l t ; / r i n g & g t ; & l t ; / r p o l y g o n s & g t ; & l t ; r p o l y g o n s & g t ; & l t ; i d & g t ; - 2 1 4 7 4 5 3 3 7 1 & l t ; / i d & g t ; & l t ; r i n g & g t ; 5 l i s p q 3 p 7 K 3 6 y P l v 2 S w o b _ x 4 e y 8 o H s n u D j 0 6 U 7 u t F & l t ; / r i n g & g t ; & l t ; / r p o l y g o n s & g t ; & l t ; r p o l y g o n s & g t ; & l t ; i d & g t ; - 2 1 4 7 4 5 3 3 7 0 & l t ; / i d & g t ; & l t ; r i n g & g t ; v 3 u 0 7 9 u _ 8 K o r F r z P 0 6 K 0 5 F - m C _ 8 E 8 x G i i N 9 k g B k _ J w u G 1 0 H 0 i E v x C _ 9 D n - I u w L & l t ; / r i n g & g t ; & l t ; / r p o l y g o n s & g t ; & l t ; r p o l y g o n s & g t ; & l t ; i d & g t ; - 2 1 4 7 4 5 3 3 6 9 & l t ; / i d & g t ; & l t ; r i n g & g t ; z j 1 8 - 7 l 2 8 K n w K r 5 R 2 0 n B p 5 e z j R i 2 I 1 0 D 9 7 B - n D o _ M 2 9 k B i 2 k C 2 6 i B x p K u q E q h F & l t ; / r i n g & g t ; & l t ; / r p o l y g o n s & g t ; & l t ; r p o l y g o n s & g t ; & l t ; i d & g t ; - 2 1 4 7 4 5 3 3 6 8 & l t ; / i d & g t ; & l t ; r i n g & g t ; 6 3 z u n - 5 t 8 K 1 p p B p 1 y X q 5 5 X m _ y D 5 0 c 1 _ 5 B 0 i p C y z 5 N x 6 4 c _ - w G & l t ; / r i n g & g t ; & l t ; / r p o l y g o n s & g t ; & l t ; r p o l y g o n s & g t ; & l t ; i d & g t ; - 2 1 4 7 4 5 3 3 6 7 & l t ; / i d & g t ; & l t ; r i n g & g t ; t 9 u s 6 6 p t 8 K y 9 N k 6 y Y i z _ r B 4 q o E x h x B 1 _ v 0 C y 2 h F 9 o l K & l t ; / r i n g & g t ; & l t ; / r p o l y g o n s & g t ; & l t ; r p o l y g o n s & g t ; & l t ; i d & g t ; - 2 1 4 7 4 5 3 3 6 6 & l t ; / i d & g t ; & l t ; r i n g & g t ; j u 3 2 z z r 7 7 K q m e q - j C z 3 k B m 9 5 L s l v C 6 t 5 B 0 8 d 7 3 w B 4 k n L & l t ; / r i n g & g t ; & l t ; / r p o l y g o n s & g t ; & l t ; r p o l y g o n s & g t ; & l t ; i d & g t ; - 2 1 4 7 4 5 3 3 6 5 & l t ; / i d & g t ; & l t ; r i n g & g t ; v w l 1 1 - i _ 7 K p n 0 B j 6 _ I t r q C o n - B x 4 9 Q 7 z s C j 3 3 C & l t ; / r i n g & g t ; & l t ; / r p o l y g o n s & g t ; & l t ; r p o l y g o n s & g t ; & l t ; i d & g t ; - 2 1 4 7 4 5 3 3 6 4 & l t ; / i d & g t ; & l t ; r i n g & g t ; s s 7 _ 4 j u 5 6 K 7 x 4 F 5 n 0 B - x w B p n h D k k o B m t 2 I t x m E i x f n h 3 B & l t ; / r i n g & g t ; & l t ; / r p o l y g o n s & g t ; & l t ; r p o l y g o n s & g t ; & l t ; i d & g t ; - 2 1 4 7 4 5 3 3 6 3 & l t ; / i d & g t ; & l t ; r i n g & g t ; - s 9 w 8 9 p g 6 K 0 y C 5 u 1 B m 7 K 3 v B p 6 X m q T x 1 G v V w I i O & l t ; / r i n g & g t ; & l t ; / r p o l y g o n s & g t ; & l t ; r p o l y g o n s & g t ; & l t ; i d & g t ; - 2 1 4 7 4 5 3 3 6 2 & l t ; / i d & g t ; & l t ; r i n g & g t ; j 0 q 2 w n z n 6 K m 2 v X h 0 k G 6 4 v M p s 2 F m q t G j x e l 6 g F z l t C n v i C i 4 5 H s h 2 S y s 3 8 B 0 p t C o h z F & l t ; / r i n g & g t ; & l t ; / r p o l y g o n s & g t ; & l t ; r p o l y g o n s & g t ; & l t ; i d & g t ; - 2 1 4 7 4 5 3 3 6 1 & l t ; / i d & g t ; & l t ; r i n g & g t ; - _ y t n w p _ 5 K 0 w 3 F 1 1 5 Y 0 2 p C s y - B v 5 k J - i 7 F g z m C 7 v p R 2 n 0 y C 9 q h B s v z F & l t ; / r i n g & g t ; & l t ; / r p o l y g o n s & g t ; & l t ; r p o l y g o n s & g t ; & l t ; i d & g t ; - 2 1 4 7 4 5 3 3 6 0 & l t ; / i d & g t ; & l t ; r i n g & g t ; s z v 9 q 3 k _ 5 K o o m K n - m x C o w 1 L 1 w 1 j B s 5 3 D 8 w x D w u h B 7 i j J & l t ; / r i n g & g t ; & l t ; / r p o l y g o n s & g t ; & l t ; r p o l y g o n s & g t ; & l t ; i d & g t ; - 2 1 4 7 4 5 3 3 5 9 & l t ; / i d & g t ; & l t ; r i n g & g t ; s s j w l u w _ 5 K z u h F m _ n c l o v i B t u r F t v 1 F w p 2 a 6 7 l E h 0 4 D n k t C r 6 s D n s p O & l t ; / r i n g & g t ; & l t ; / r p o l y g o n s & g t ; & l t ; r p o l y g o n s & g t ; & l t ; i d & g t ; - 2 1 4 7 4 5 3 3 5 8 & l t ; / i d & g t ; & l t ; r i n g & g t ; 1 i n k w 8 o _ 5 K m q 1 Q x g 4 B 2 o h G l u P v z 8 p B 1 2 u B - l l B & l t ; / r i n g & g t ; & l t ; / r p o l y g o n s & g t ; & l t ; r p o l y g o n s & g t ; & l t ; i d & g t ; - 2 1 4 7 4 5 3 3 5 7 & l t ; / i d & g t ; & l t ; r i n g & g t ; 9 9 0 t h r q g 6 K l g h 0 C x 5 9 n C 4 v r L n 9 6 X q x 1 L y 0 6 x B q r 0 T & l t ; / r i n g & g t ; & l t ; / r p o l y g o n s & g t ; & l t ; r p o l y g o n s & g t ; & l t ; i d & g t ; - 2 1 4 7 4 5 3 3 5 6 & l t ; / i d & g t ; & l t ; r i n g & g t ; t 4 l 8 i h j _ 5 K l L _ U 9 g E n v B 9 o B h Y k m B h C t O x w F 7 _ C h o D o g G 4 g G y v C l p C t p F 5 t D & l t ; / r i n g & g t ; & l t ; / r p o l y g o n s & g t ; & l t ; r p o l y g o n s & g t ; & l t ; i d & g t ; - 2 1 4 7 4 5 3 3 5 5 & l t ; / i d & g t ; & l t ; r i n g & g t ; 9 l _ r 3 0 p i 7 K 9 q D - 3 C 6 q B g v D n 6 7 B 4 v I u - G h - E i 9 I q 3 E - o L r n R q 6 J t - G & l t ; / r i n g & g t ; & l t ; / r p o l y g o n s & g t ; & l t ; r p o l y g o n s & g t ; & l t ; i d & g t ; - 2 1 4 7 4 5 3 3 5 4 & l t ; / i d & g t ; & l t ; r i n g & g t ; 9 9 3 w 2 n y _ 7 K 6 w u O w 7 y v D 1 n h S h q v L n o v O 4 x w p C y 2 y X k t 2 _ K & l t ; / r i n g & g t ; & l t ; / r p o l y g o n s & g t ; & l t ; r p o l y g o n s & g t ; & l t ; i d & g t ; - 2 1 4 7 4 5 3 3 5 3 & l t ; / i d & g t ; & l t ; r i n g & g t ; n m - g w m g 9 5 K q 7 0 u B u j p 1 B - g 1 l B 1 1 y O 5 7 o I v 2 x - B g m a u 1 1 L s k s D w 8 i B l g j B & l t ; / r i n g & g t ; & l t ; / r p o l y g o n s & g t ; & l t ; r p o l y g o n s & g t ; & l t ; i d & g t ; - 2 1 4 7 4 5 3 3 5 2 & l t ; / i d & g t ; & l t ; r i n g & g t ; 0 9 w 3 v 4 x w 7 K - i j C _ 5 o B n 1 k K l 7 i C 6 5 c w 3 9 D u g q G 6 _ T & l t ; / r i n g & g t ; & l t ; / r p o l y g o n s & g t ; & l t ; r p o l y g o n s & g t ; & l t ; i d & g t ; - 2 1 4 7 4 5 3 3 5 1 & l t ; / i d & g t ; & l t ; r i n g & g t ; j r k o 9 g i q 7 K x k s D 8 6 t l E s 0 j I s n k B w j b m j m C k - 4 M s 2 u H m 7 t m B v 1 k E r h g B & l t ; / r i n g & g t ; & l t ; / r p o l y g o n s & g t ; & l t ; r p o l y g o n s & g t ; & l t ; i d & g t ; - 2 1 4 7 4 5 3 3 5 0 & l t ; / i d & g t ; & l t ; r i n g & g t ; 2 m z h r o s g 7 K r 7 v E r 3 1 D y _ p J o m _ D q - r h B w 5 o D 9 k k E & l t ; / r i n g & g t ; & l t ; / r p o l y g o n s & g t ; & l t ; r p o l y g o n s & g t ; & l t ; i d & g t ; - 2 1 4 7 4 5 3 3 4 9 & l t ; / i d & g t ; & l t ; r i n g & g t ; h - 4 j w m z - 6 K 6 y B 5 p Y 5 w F z _ F h 3 E 3 h K 8 z J u m J - 4 L 1 p I 1 k O i i e o u O q w B - Z g d 3 k I 9 0 I m m F 7 x B n q F u y f u 2 R k o M l 4 K 2 0 D 1 o C 2 m B 7 x F 7 5 C 6 b z q F _ W 0 b 5 I & l t ; / r i n g & g t ; & l t ; / r p o l y g o n s & g t ; & l t ; r p o l y g o n s & g t ; & l t ; i d & g t ; - 2 1 4 7 4 5 3 3 4 8 & l t ; / i d & g t ; & l t ; r i n g & g t ; 7 2 1 j y 2 o _ 6 K 0 v w G n s 5 L i 4 8 D w r p i B o 4 h D 8 o 1 D & l t ; / r i n g & g t ; & l t ; / r p o l y g o n s & g t ; & l t ; r p o l y g o n s & g t ; & l t ; i d & g t ; - 2 1 4 7 4 5 3 3 4 7 & l t ; / i d & g t ; & l t ; r i n g & g t ; v j 3 p 1 6 w 9 6 K r s w B v n 0 H j o u D 0 0 3 H v j k L h 3 3 E q p - E 2 _ 7 B p j o G v - r B & l t ; / r i n g & g t ; & l t ; / r p o l y g o n s & g t ; & l t ; r p o l y g o n s & g t ; & l t ; i d & g t ; - 2 1 4 7 4 5 3 3 4 6 & l t ; / i d & g t ; & l t ; r i n g & g t ; - t p y z - n 7 6 K z 0 5 V 7 k v G j 7 w J _ w 0 K r 8 0 D g p m C x 7 7 F z y g G & l t ; / r i n g & g t ; & l t ; / r p o l y g o n s & g t ; & l t ; r p o l y g o n s & g t ; & l t ; i d & g t ; - 2 1 4 7 4 5 3 3 4 5 & l t ; / i d & g t ; & l t ; r i n g & g t ; y o j w g u 9 8 6 K o m E q 6 B 8 k D 3 l T 8 6 P z B 0 v M i 4 B p 7 B q i B u I 6 2 E s r k C g 6 G - w B H v w B & l t ; / r i n g & g t ; & l t ; / r p o l y g o n s & g t ; & l t ; r p o l y g o n s & g t ; & l t ; i d & g t ; - 2 1 4 7 4 5 3 3 4 4 & l t ; / i d & g t ; & l t ; r i n g & g t ; h s m g p 5 5 6 6 K 1 l C m 9 C 8 z G q r U 6 2 F z q q C u g I 5 1 C w w B q i B 3 6 B m r O l 6 Y 1 x B k p H x h J 1 z X u 1 E y 0 C & l t ; / r i n g & g t ; & l t ; / r p o l y g o n s & g t ; & l t ; r p o l y g o n s & g t ; & l t ; i d & g t ; - 2 1 4 7 4 5 3 3 4 3 & l t ; / i d & g t ; & l t ; r i n g & g t ; k k 8 o 6 0 v 8 6 K w h 6 X r o p G 4 s h 1 B z s l n B w s 9 n B v - 6 y C l 0 y g C 0 v m v C r y 1 Q s 2 t j C 6 0 u p C & l t ; / r i n g & g t ; & l t ; / r p o l y g o n s & g t ; & l t ; r p o l y g o n s & g t ; & l t ; i d & g t ; - 2 1 4 7 4 5 3 3 4 2 & l t ; / i d & g t ; & l t ; r i n g & g t ; z u w 3 n z v 7 6 K g 0 i F 2 3 3 L x i n D t n - E m r _ E r 8 9 Y o 7 g G h q 6 C 5 _ S n 7 u T 2 x 9 B 2 r y S k q 6 n B p x l G & l t ; / r i n g & g t ; & l t ; / r p o l y g o n s & g t ; & l t ; r p o l y g o n s & g t ; & l t ; i d & g t ; - 2 1 4 7 4 5 3 3 4 1 & l t ; / i d & g t ; & l t ; r i n g & g t ; 4 9 0 s z z j 8 6 K 2 r B 0 z C z _ B x 2 C g v D 1 5 O v 9 T 4 j E z y D 7 x E u j B 4 d 5 Z u I k 0 D h q F v x M 4 4 I t v M z u M s j C v 5 C & l t ; / r i n g & g t ; & l t ; / r p o l y g o n s & g t ; & l t ; r p o l y g o n s & g t ; & l t ; i d & g t ; - 2 1 4 7 4 5 3 3 4 0 & l t ; / i d & g t ; & l t ; r i n g & g t ; r x p g y 4 6 p p L r 5 1 b v _ 5 g F r 6 _ 3 G 3 g 8 3 G p o v 8 D z s n b & l t ; / r i n g & g t ; & l t ; / r p o l y g o n s & g t ; & l t ; r p o l y g o n s & g t ; & l t ; i d & g t ; - 2 1 4 7 4 5 3 3 3 9 & l t ; / i d & g t ; & l t ; r i n g & g t ; g 3 t t - u 4 5 l L _ h l q C 7 x w o F 1 4 j 1 D _ w 1 s N 2 4 q w D n o p y C 1 2 1 g B q - w g B 6 n 9 r B g v h Z 4 - g 3 C k - s u B w 6 t m E 9 k 4 h B l _ q R s t 5 d k 0 8 z B j w 5 U 5 w 5 S k m r G w 4 0 8 C i w 3 o D 1 m k 6 D m 5 y z H t q l l C 0 o o l E t r i 0 J 4 4 k G 9 9 j k g B v m q 8 B t m i 6 F v u v h H 5 s q S v _ 2 d _ 6 h y E l 6 v 4 B j r w 4 B 8 i u D 1 k r F & l t ; / r i n g & g t ; & l t ; / r p o l y g o n s & g t ; & l t ; r p o l y g o n s & g t ; & l t ; i d & g t ; - 2 1 4 7 4 5 3 3 3 8 & l t ; / i d & g t ; & l t ; r i n g & g t ; s _ 0 8 1 _ n s o L s x z W h t _ I 0 _ i b _ - s J 7 m - O o _ v S 8 1 t w E o 5 8 2 B 8 u m t B y u p s E i n 9 P 4 s q k C o h p v B 5 n 6 1 B 6 3 i J l g 8 v B y j h j C z m n T 7 w s i E l l 0 5 D l 2 w k B 9 0 - k T 2 - o 9 D s s 3 S i g w c 6 - _ 8 F n l q 0 D o l w 5 F m h 0 y E v k h 6 O 3 i t p M w p i 6 V w n n - I j 4 7 z C _ t 3 9 E x v - 4 P q _ w 9 B h o - X t 5 n n C i r y N v 5 s H s t j s D 8 r 5 i L u s 9 z F r o 4 a 2 - 7 9 B o o h j B u r 0 4 C 1 4 v j B h k j 1 B 0 3 w m K w s - M z x u W 1 u z j B 0 v z 0 B x u w s B y l 5 4 I - z 9 1 B x u 4 k B o 4 t 6 D i z 6 O u g z s B 5 n - v F 7 - r o T m k 2 s C g 3 _ O & l t ; / r i n g & g t ; & l t ; / r p o l y g o n s & g t ; & l t ; r p o l y g o n s & g t ; & l t ; i d & g t ; - 2 1 4 7 4 5 3 3 3 7 & l t ; / i d & g t ; & l t ; r i n g & g t ; n 9 v x r 9 8 8 r L 2 k i z C u z 0 _ D x i h w T k s i 9 L 5 4 1 t B l 6 s e v y m b 1 6 k c h g l h B 8 r u - X m y l s E p 9 m i D q y v _ E 6 x s m C q k 5 o B h j j p C 7 9 3 T t u 6 4 E 4 - _ K 4 s l g C h x 9 s C q - 0 c 9 3 0 s E j 4 - s B y l - i B _ 9 t J 8 u t 8 E 6 2 g w C o s x L 7 y l r E _ z 8 y H n - m n L s y x w C & l t ; / r i n g & g t ; & l t ; / r p o l y g o n s & g t ; & l t ; r p o l y g o n s & g t ; & l t ; i d & g t ; - 2 1 4 7 4 5 3 3 3 6 & l t ; / i d & g t ; & l t ; r i n g & g t ; k m x g 9 q 5 n l L j 3 C 0 8 C t h D i w D 4 o E g i F 7 n B 8 m G z r I t y F g h M w z u B 3 j n B l y K q 8 K v g Z q i g B 2 t Z 6 - B 9 g B r W i 1 D 9 x B z Q v E h K - Q g L w 3 B 0 p B g u C 4 w B 7 _ C 4 p B _ h B 9 E z H v W 5 R x J x J r H z G 7 J h R k L k M 6 T - Z g P w o B z N r b g 6 C _ s D _ t G m 8 y B q - s B l 5 J l o H 7 s C y x C p n B 9 9 u B k 2 K n K 4 l C s - B _ j B o x B v S y V t q M 7 o B k K u e t 0 B 8 d R e z C o I 6 B - C q G l O t K l K k G 4 B Y p B z C n H v m B g M 6 j B _ P o C u N 5 H h F 6 I p H x J 1 J m I x C 5 E v K r s C 8 j B 4 j E - r C g g C _ w B i J q B 2 C s B s G x B e L 8 B i C k C T - B h C n O 1 b - R 5 R W Y L - C g J R E J U U E n B m C P L L g G 6 j E 6 I x B 6 B 8 B y D U U p B r B y B i O i F J Y 9 J h R 5 C n E j B p B x C h N 2 F 1 C a p C k D r C l E i D w B r C g C z E v C n B a 0 F m I q D 3 J 2 F 0 B _ C h E r B y D l B 0 F 2 B p G p C j B 1 C p V t a w S z x C 8 z D 2 z D q u 6 B i o q C 4 4 7 B w u f 7 t D h Z 9 I s o D x j B 2 m B 8 m B 8 R q K y G k b 9 p B 9 w B h G 2 Q g f u n I 8 r S 2 g B p w B 1 i c 0 z y B p x v B m s S o 9 2 C 5 h d & l t ; / r i n g & g t ; & l t ; / r p o l y g o n s & g t ; & l t ; r p o l y g o n s & g t ; & l t ; i d & g t ; - 2 1 4 7 4 5 3 3 3 5 & l t ; / i d & g t ; & l t ; r i n g & g t ; i j 9 i 8 v t i l L g x m J n - 9 J t 9 3 O 8 k q L 8 v t Q 0 2 3 H 0 9 n V p g 9 J 4 t r K 0 2 i J x 9 o K 2 7 k G 6 p r P w h w y B 4 3 m H - n v M m _ 7 C 5 g _ Z u _ 3 Y & l t ; / r i n g & g t ; & l t ; / r p o l y g o n s & g t ; & l t ; r p o l y g o n s & g t ; & l t ; i d & g t ; - 2 1 4 7 4 5 3 3 3 4 & l t ; / i d & g t ; & l t ; r i n g & g t ; 3 6 y k 0 k - p l L l - y q K t n o g D 2 j z r E g u j j I r x 2 p M 8 v 6 i C 7 p 2 3 B q v l i E o u 5 q G z z y 5 B 1 6 u z D g m u R h s 8 L _ q u 2 G 0 s j h B 8 7 8 u B _ y 2 l B 6 l 5 l D 4 2 1 i B 5 v 2 1 C 2 l n 3 T o i w g C v u y h G i k l 6 E j j 4 g E i m 2 8 D 4 w 3 t N 3 y t y E m 0 x S r s j v C y j u N 1 h m q C 6 6 l S g r 3 7 G 5 m p 5 N i k 8 Q 6 4 l d u 0 x - C l s r y E x 5 z h B 5 k 9 r E o q t 8 B v - 1 9 R & l t ; / r i n g & g t ; & l t ; / r p o l y g o n s & g t ; & l t ; r p o l y g o n s & g t ; & l t ; i d & g t ; - 2 1 4 7 4 5 3 3 3 3 & l t ; / i d & g t ; & l t ; r i n g & g t ; h _ k q v t o p k L 0 o K p t 9 J g o _ R o h r D i i m E t p j k B 7 o o g B 8 h K w l 4 B 0 z h B o 3 t l D u o u v E & l t ; / r i n g & g t ; & l t ; / r p o l y g o n s & g t ; & l t ; r p o l y g o n s & g t ; & l t ; i d & g t ; - 2 1 4 7 4 5 3 3 3 2 & l t ; / i d & g t ; & l t ; r i n g & g t ; m t p - v 3 3 9 n L x k x s E w _ r w I 3 o 1 w C u g p 1 D v 1 4 j B 9 u l 2 D y v w 0 C 0 j g 5 T m u 4 r B q 3 p R h 7 8 F _ 1 k U 6 i 7 M k 4 y o C q h j p C w s 4 X n 9 7 O m u 1 _ E 9 0 4 j B k v 0 0 B j s 3 v D m 5 k V x i h y B r z 6 x B 7 t q 0 B t 2 k k B g j s M 0 6 7 y B 6 1 j 8 C 7 l 8 H i j 0 q H 5 7 6 B p u t C v z 2 x C j j t i B o s 9 M - y g u B 5 u g 6 B 7 - r 1 B g s s 2 B j - 2 2 N j 7 p M 9 m p g S m z i s J m t m p B 6 p 2 a k o x - F k k 4 z C g - y 5 C w t g _ C 7 - q X r t g 1 G m q i q O 3 m q q F - r g T h 8 k q G u - g m C 9 9 _ T j o 7 H s 7 u U 6 z s e t 7 9 h G u k w d x i l l C j h 9 i B w u x l C 7 7 z g C 5 t _ D l z o W i t h H 7 l 2 l C - y r s T 3 p o E 9 0 y F 7 y x 3 F h 9 t y N & l t ; / r i n g & g t ; & l t ; / r p o l y g o n s & g t ; & l t ; r p o l y g o n s & g t ; & l t ; i d & g t ; - 2 1 4 7 4 5 3 3 3 1 & l t ; / i d & g t ; & l t ; r i n g & g t ; g 5 8 r 0 l 3 p k L q s F k 3 F n S n 2 E g p - B - v f l j C 6 8 G 4 s D s t B j g S w x d 4 r S h p F u 9 D & l t ; / r i n g & g t ; & l t ; / r p o l y g o n s & g t ; & l t ; r p o l y g o n s & g t ; & l t ; i d & g t ; - 2 1 4 7 4 5 3 3 3 0 & l t ; / i d & g t ; & l t ; r i n g & g t ; u 8 0 s 0 i 4 m k L w n l 0 B s 3 3 E s k n x F i z 1 m D q m 5 G 3 5 9 6 I k q x W r 0 r t J & l t ; / r i n g & g t ; & l t ; / r p o l y g o n s & g t ; & l t ; r p o l y g o n s & g t ; & l t ; i d & g t ; - 2 1 4 7 4 5 3 3 2 9 & l t ; / i d & g t ; & l t ; r i n g & g t ; g 1 8 9 z u j o k L 6 1 3 F t v l x B o 7 l E q p o D 4 5 p E h k n F 1 5 q H & l t ; / r i n g & g t ; & l t ; / r p o l y g o n s & g t ; & l t ; r p o l y g o n s & g t ; & l t ; i d & g t ; - 2 1 4 7 4 5 3 3 2 8 & l t ; / i d & g t ; & l t ; r i n g & g t ; 5 k r w p t 1 n o L m y H v g E 0 o K 0 _ E 5 _ F 7 n B n h D l I i 2 G 1 g G F t H 4 D o M 7 c m 6 B 9 F u M g J x W 4 Y p t B 9 g B 1 H p T m N l O m Z t n B n n B t W p K k T y I z U x G o F 7 J g d 3 J 5 V v M u W h G h U r i C 2 j U 0 p B k k E 1 5 B p 9 C 2 k C 5 C 2 D 3 J p f 3 p C l 7 B 7 R s G k J 1 N k r H r R m 2 C w _ D m K 7 3 D & l t ; / r i n g & g t ; & l t ; / r p o l y g o n s & g t ; & l t ; r p o l y g o n s & g t ; & l t ; i d & g t ; - 2 1 4 7 4 5 3 3 2 7 & l t ; / i d & g t ; & l t ; r i n g & g t ; 4 g x 3 7 9 8 m o L s r B 3 c l d x L - O 6 Q z L - i B 2 x B l - D 7 i F u 6 C k o C 1 m B 0 w C 8 d 3 N u D o P s P q P p s B h m B s p B 3 k B k 1 B 1 5 D j o C 7 3 B m 0 B z 3 B & l t ; / r i n g & g t ; & l t ; / r p o l y g o n s & g t ; & l t ; r p o l y g o n s & g t ; & l t ; i d & g t ; - 2 1 4 7 4 5 3 3 2 6 & l t ; / i d & g t ; & l t ; r i n g & g t ; s 9 w 7 y - 6 p o L y G 2 Q 7 S 4 G w E 4 C l D z H x W x K g B s C h C 0 E 4 f _ Q p D 3 I q W 8 E o E y C 7 B t L s B z B m C 8 I j F m E 1 D i E o C 9 C c y F x E z C s F g M 9 R m G o G c Y a o F m D 3 E x E x E v C g G 6 D t E y D t C p G w K m F 5 C x z C g C m F i F l G 9 I 3 I q K & l t ; / r i n g & g t ; & l t ; / r p o l y g o n s & g t ; & l t ; r p o l y g o n s & g t ; & l t ; i d & g t ; - 2 1 4 7 4 5 3 3 2 5 & l t ; / i d & g t ; & l t ; r i n g & g t ; n w i x t t t 1 n L 2 i k 8 B 0 2 k 7 D 8 6 g t D j x 2 w B 3 m 4 g C 4 x r S g 1 9 L r y m H 3 9 - L t 2 _ I q n 5 R _ r x 9 B z 5 t 9 D j 5 _ W n 6 v I _ p 8 j C g 8 y y D 5 x 8 R m z m z B g 8 s L z v 4 R - 8 j c 8 p 4 j B s s 4 - E 1 y 1 - C k z 3 K g i 9 t C o 0 v E 5 p 8 V g 0 5 L 6 o 4 K m v w I 0 h 6 c 9 g k V g x h F 1 _ 2 F 6 h 2 N 7 3 _ J s p s G u p u K _ p 8 9 B 2 n k 3 B g x i P - o p Q o 3 3 m D g 5 4 z B r x _ X i 4 n J 5 r h P 1 i g T 7 6 u e 0 m k o C q y z 5 B w r v O & l t ; / r i n g & g t ; & l t ; / r p o l y g o n s & g t ; & l t ; r p o l y g o n s & g t ; & l t ; i d & g t ; - 2 1 4 7 4 5 3 3 2 4 & l t ; / i d & g t ; & l t ; r i n g & g t ; n y x h 6 q 5 4 n L 0 t q H 8 j o C 2 k y I m o j a 4 2 V 5 6 - J h n x V y 3 y B & l t ; / r i n g & g t ; & l t ; / r p o l y g o n s & g t ; & l t ; r p o l y g o n s & g t ; & l t ; i d & g t ; - 2 1 4 7 4 5 3 3 2 3 & l t ; / i d & g t ; & l t ; r i n g & g t ; 8 p q q 5 h u r o L w C x D l F q G j D n F 4 E 7 F 1 D o C 8 D x C _ B w I v G v G r M n G - D g D & l t ; / r i n g & g t ; & l t ; / r p o l y g o n s & g t ; & l t ; r p o l y g o n s & g t ; & l t ; i d & g t ; - 2 1 4 7 4 5 3 3 2 2 & l t ; / i d & g t ; & l t ; r i n g & g t ; _ 1 r _ 4 2 x s o L t D y E 5 F b 1 B u G q C g E o C e v B W L L N 3 C a U S w B h E 0 B r B 2 B S d d u C & l t ; / r i n g & g t ; & l t ; / r p o l y g o n s & g t ; & l t ; r p o l y g o n s & g t ; & l t ; i d & g t ; - 2 1 4 7 4 5 3 3 2 1 & l t ; / i d & g t ; & l t ; r i n g & g t ; r q o t 3 9 o j o L q w j G s t d 1 w z V o 9 d p w e p u k Q 1 2 v F & l t ; / r i n g & g t ; & l t ; / r p o l y g o n s & g t ; & l t ; r p o l y g o n s & g t ; & l t ; i d & g t ; - 2 1 4 7 4 5 3 3 2 0 & l t ; / i d & g t ; & l t ; r i n g & g t ; _ x p _ 3 0 x x j L 1 z h e v 0 y p R 5 p w r B 5 n p o B q m n i C w 2 - b m t 2 n E & l t ; / r i n g & g t ; & l t ; / r p o l y g o n s & g t ; & l t ; r p o l y g o n s & g t ; & l t ; i d & g t ; - 2 1 4 7 4 5 3 3 1 9 & l t ; / i d & g t ; & l t ; r i n g & g t ; j q 2 3 i 0 w m k L h 3 C j 2 D n I z 9 G p O 3 8 B z o H s o L n u F h w D t - E p x E i r G h g I n M q q G & l t ; / r i n g & g t ; & l t ; / r p o l y g o n s & g t ; & l t ; r p o l y g o n s & g t ; & l t ; i d & g t ; - 2 1 4 7 4 5 3 3 1 8 & l t ; / i d & g t ; & l t ; r i n g & g t ; l r 3 0 1 g u m k L - y x G 0 r 8 J z m 8 B y p u C - q 0 M w 0 r M 2 i N y 5 m D s _ 3 J j u u B 8 2 o 6 B & l t ; / r i n g & g t ; & l t ; / r p o l y g o n s & g t ; & l t ; r p o l y g o n s & g t ; & l t ; i d & g t ; - 2 1 4 7 4 5 3 3 1 7 & l t ; / i d & g t ; & l t ; r i n g & g t ; h z q 7 o 3 r m k L q m E l 0 P 1 x W 2 x D - j F x r G 5 p E k w B i 2 D g r Q 5 _ S 8 u J k 1 B j k B g n B r j D & l t ; / r i n g & g t ; & l t ; / r p o l y g o n s & g t ; & l t ; r p o l y g o n s & g t ; & l t ; i d & g t ; - 2 1 4 7 4 5 3 3 1 6 & l t ; / i d & g t ; & l t ; r i n g & g t ; v 8 5 6 6 s 8 l k L n c - h B 6 q C i 4 J s 3 M w l E 1 5 G 0 Y 3 R g 3 C 5 z I u s H j y D w 6 O 8 v F 1 o L 9 3 B & l t ; / r i n g & g t ; & l t ; / r p o l y g o n s & g t ; & l t ; r p o l y g o n s & g t ; & l t ; i d & g t ; - 2 1 4 7 4 5 3 3 1 5 & l t ; / i d & g t ; & l t ; r i n g & g t ; 0 0 - k o t 2 m k L w 7 C x m C 1 3 C x x S u _ N m l K v 8 Q o - G h p N h 9 C r x D m v G v l E g q D l g H & l t ; / r i n g & g t ; & l t ; / r p o l y g o n s & g t ; & l t ; r p o l y g o n s & g t ; & l t ; i d & g t ; - 2 1 4 7 4 5 3 3 1 4 & l t ; / i d & g t ; & l t ; r i n g & g t ; r 5 6 0 s 6 j u n L 9 h v F z s 8 C z 7 1 H 7 m 4 C v h r C & l t ; / r i n g & g t ; & l t ; / r p o l y g o n s & g t ; & l t ; r p o l y g o n s & g t ; & l t ; i d & g t ; - 2 1 4 7 4 5 3 3 1 3 & l t ; / i d & g t ; & l t ; r i n g & g t ; w h 9 v o h 2 5 6 K n i n P g 7 l y B m 2 j U k 7 y N z 5 2 h B g j j J w u E p h 8 E 2 p q l C x o o v D 6 2 z J & l t ; / r i n g & g t ; & l t ; / r p o l y g o n s & g t ; & l t ; r p o l y g o n s & g t ; & l t ; i d & g t ; - 2 1 4 7 4 5 3 3 1 2 & l t ; / i d & g t ; & l t ; r i n g & g t ; s t 4 q j 1 6 i j L 0 G y C w E - B b l D 6 C g H v D j I x O _ s B 2 z B 8 x B 9 H h L j L _ v D o E 9 h B r c - t C t X w r B D k 3 o B r l F v l F 7 B l 2 D w m D j 4 C k p K 2 q C 2 q C j h G 1 v G z 1 N - m F 7 1 N m y D m H q J 4 4 B 9 0 B q G w q B _ w C k M k M w j D v j C w 5 C g - B y u B 3 Q 3 r B r f 7 E j W z G 8 1 B x r B _ u B 3 r F u h D u m C 4 j R k 8 6 B i _ G i 9 H g k R 0 D y 6 h B k 4 C - 5 F r 2 G v a z a v a _ X v N j E n G 7 I - L & l t ; / r i n g & g t ; & l t ; / r p o l y g o n s & g t ; & l t ; r p o l y g o n s & g t ; & l t ; i d & g t ; - 2 1 4 7 4 5 3 3 1 1 & l t ; / i d & g t ; & l t ; r i n g & g t ; g m h x h k 1 l j L t u B n r D 0 n P y k S x _ J z 7 H D 7 l F 2 i C 8 a 4 a r u B t p D z r G g r B j d 6 l B u Z g 6 C v u P x B - 3 H g Q - t B 6 9 C o Q 3 H _ Y x _ C v s C t S h _ B r P 9 W o U 4 T 3 1 o B g l v B m _ M t q C 9 q C 8 8 B 1 o C 7 v E p 4 D g 8 B 7 4 B 3 6 B x v D r 3 F n i H l x H y q E 3 - B k b y g B 2 b 5 4 B 9 6 F i h B g s C & l t ; / r i n g & g t ; & l t ; / r p o l y g o n s & g t ; & l t ; r p o l y g o n s & g t ; & l t ; i d & g t ; - 2 1 4 7 4 5 3 3 1 0 & l t ; / i d & g t ; & l t ; r i n g & g t ; 7 y 7 n g g 9 m y K t D z D k E l F i E m E v I s N v O l D z H c l B 0 F 1 m D t a r B p C t e n G u B u C j C _ E l C 3 B & l t ; / r i n g & g t ; & l t ; / r p o l y g o n s & g t ; & l t ; r p o l y g o n s & g t ; & l t ; i d & g t ; - 2 1 4 7 4 5 3 3 0 9 & l t ; / i d & g t ; & l t ; r i n g & g t ; t _ u v n k y n y K 4 5 9 H h r Y j u w C 3 u K z g v D o v X n o - G & l t ; / r i n g & g t ; & l t ; / r p o l y g o n s & g t ; & l t ; r p o l y g o n s & g t ; & l t ; i d & g t ; - 2 1 4 7 4 5 3 3 0 8 & l t ; / i d & g t ; & l t ; r i n g & g t ; m 7 j v o 2 - n y K 5 B 5 F 2 E 1 D i E R P 8 B 8 B s I _ B 0 B l G j C & l t ; / r i n g & g t ; & l t ; / r p o l y g o n s & g t ; & l t ; r p o l y g o n s & g t ; & l t ; i d & g t ; - 2 1 4 7 4 5 3 3 0 7 & l t ; / i d & g t ; & l t ; r i n g & g t ; y u k _ l k i n y K m l B 9 X l Y k J z _ D 8 P 7 E s c 3 f 6 i B t g C 1 j D g b & l t ; / r i n g & g t ; & l t ; / r p o l y g o n s & g t ; & l t ; r p o l y g o n s & g t ; & l t ; i d & g t ; - 2 1 4 7 4 5 3 3 0 6 & l t ; / i d & g t ; & l t ; r i n g & g t ; 1 r j q h o g n y K 8 M 7 O g N x D j q D v 2 C g B v B c j N y D 2 F g C 7 x C 3 E h H x Z & l t ; / r i n g & g t ; & l t ; / r p o l y g o n s & g t ; & l t ; r p o l y g o n s & g t ; & l t ; i d & g t ; - 2 1 4 7 4 5 3 3 0 5 & l t ; / i d & g t ; & l t ; r i n g & g t ; u s y - 7 6 o o y K k s r D _ _ w B z r v B 3 m - F y 8 t B q v q B g 4 W v g i B 0 i v C 4 k 1 D & l t ; / r i n g & g t ; & l t ; / r p o l y g o n s & g t ; & l t ; r p o l y g o n s & g t ; & l t ; i d & g t ; - 2 1 4 7 4 5 3 3 0 4 & l t ; / i d & g t ; & l t ; r i n g & g t ; 1 i o k x 2 2 n y K q E k R 6 C m E s C x B k C n B 3 C 3 C 1 E 0 D r C 8 E & l t ; / r i n g & g t ; & l t ; / r p o l y g o n s & g t ; & l t ; r p o l y g o n s & g t ; & l t ; i d & g t ; - 2 1 4 7 4 5 3 3 0 3 & l t ; / i d & g t ; & l t ; r i n g & g t ; n 1 2 r 8 5 w m y K y z Z k 7 j I t p 7 P y j k F t 7 s J l j k D 6 8 p E w t 6 s B & l t ; / r i n g & g t ; & l t ; / r p o l y g o n s & g t ; & l t ; r p o l y g o n s & g t ; & l t ; i d & g t ; - 2 1 4 7 4 5 3 3 0 2 & l t ; / i d & g t ; & l t ; r i n g & g t ; k r o y 6 _ 9 k y K n 5 g B 4 l q E s - 9 B 4 q p U s n u J r 2 u B 8 z s X 2 4 r C & l t ; / r i n g & g t ; & l t ; / r p o l y g o n s & g t ; & l t ; r p o l y g o n s & g t ; & l t ; i d & g t ; - 2 1 4 7 4 5 3 3 0 1 & l t ; / i d & g t ; & l t ; r i n g & g t ; p 0 o z z t 7 8 x K 4 Q 9 1 B 8 M 4 G 8 r B l P 5 L r S s M w M 1 T _ J h d w a 7 F y M q M g x C p t B 4 Y k U x W 3 K r u B 2 e p n B q e p K 9 M 7 5 B z f i d h g B x Z 5 e p J w I u T 8 X 2 3 C - 5 B p 5 F 6 c 4 X 0 D 3 E o F k O u 0 B 8 N y 0 C u m B t w B n 4 D 4 h F s g B & l t ; / r i n g & g t ; & l t ; / r p o l y g o n s & g t ; & l t ; r p o l y g o n s & g t ; & l t ; i d & g t ; - 2 1 4 7 4 5 3 3 0 0 & l t ; / i d & g t ; & l t ; r i n g & g t ; k h 0 s 7 v 9 9 x K g 6 B l T l Y 5 K _ j B o U u q B p 8 B m q B _ L 7 M 4 9 B 7 y B o P l g B s S j Q 9 n C v 4 D x Y t Y & l t ; / r i n g & g t ; & l t ; / r p o l y g o n s & g t ; & l t ; r p o l y g o n s & g t ; & l t ; i d & g t ; - 2 1 4 7 4 5 3 2 9 9 & l t ; / i d & g t ; & l t ; r i n g & g t ; w n 6 - s l x i y K g 0 4 c o s j a y w g D n z 0 K v s w C i 8 q 1 E 6 - - _ B o x z N _ 1 r E 4 m x E s j o F 2 x o N u 3 y S n v q v G 4 p _ G k 8 g N l n z P 1 h 7 D h 3 5 F j t 9 G y r i W 9 0 2 z D 1 h z W 7 m m w B i 5 7 M o 0 j H k 0 6 t C - 6 0 o B w 8 u g C s m 0 e l g 7 E p _ x H u n h g C w 1 q e m k h c 4 7 g L o n 9 m B _ 5 x M 4 y 2 m C j 5 3 a z l i K y x h y E & l t ; / r i n g & g t ; & l t ; / r p o l y g o n s & g t ; & l t ; r p o l y g o n s & g t ; & l t ; i d & g t ; - 2 1 4 7 4 5 3 2 9 8 & l t ; / i d & g t ; & l t ; r i n g & g t ; y y k 3 s j x 9 x K h p h 0 C 1 v r h H y 5 - P p u - k B v r v E t 5 2 q B w x v H z 7 x O u k u Z s l o i B k q v E & l t ; / r i n g & g t ; & l t ; / r p o l y g o n s & g t ; & l t ; r p o l y g o n s & g t ; & l t ; i d & g t ; - 2 1 4 7 4 5 3 2 9 7 & l t ; / i d & g t ; & l t ; r i n g & g t ; k 8 m 2 3 8 u 7 x K r D 1 F 3 o B g i M 2 E q B 1 B h C u E 1 F b R s F 9 E j D m E g K g K 4 C s C 2 4 B k Q x B e i I z J w F 8 B v G y S v R l g B q P 3 V z V r J r M q S i u B h E w B 7 D & l t ; / r i n g & g t ; & l t ; / r p o l y g o n s & g t ; & l t ; r p o l y g o n s & g t ; & l t ; i d & g t ; - 2 1 4 7 4 5 3 2 9 6 & l t ; / i d & g t ; & l t ; r i n g & g t ; _ 3 1 7 7 z 8 6 x K z S w r B r 4 C g r C 3 h B 7 R y P q 3 B t h C m 2 B 1 a j g C 0 1 C q s C & l t ; / r i n g & g t ; & l t ; / r p o l y g o n s & g t ; & l t ; r p o l y g o n s & g t ; & l t ; i d & g t ; - 2 1 4 7 4 5 3 2 9 5 & l t ; / i d & g t ; & l t ; r i n g & g t ; 4 3 7 n 4 9 2 1 x K 1 O j I n I 4 J l I 8 G _ J u N x I l D m J o Q 5 b q q B h O 7 R p b n W 6 L 5 E w F r a o _ B j K 1 M 4 H r M 2 H 2 B 2 B t C _ E y G m t B 5 w C 1 P & l t ; / r i n g & g t ; & l t ; / r p o l y g o n s & g t ; & l t ; r p o l y g o n s & g t ; & l t ; i d & g t ; - 2 1 4 7 4 5 3 2 9 4 & l t ; / i d & g t ; & l t ; r i n g & g t ; r 8 3 l - n t l 9 K o l D k k H t 8 H y j M 8 h J 3 _ K k - G 6 7 H s y K 7 3 F j 5 S 7 _ H & l t ; / r i n g & g t ; & l t ; / r p o l y g o n s & g t ; & l t ; r p o l y g o n s & g t ; & l t ; i d & g t ; - 2 1 4 7 4 5 3 2 9 3 & l t ; / i d & g t ; & l t ; r i n g & g t ; 8 5 s r x j _ y x K 3 B 0 C 1 F p I u E 8 E h G o E w C m B n I v D y E _ G 2 C 1 F 9 B s E 4 r B l I 8 Q h I w f u E y E 6 J j I - c 5 F 7 i B y a q N 5 O 1 F h P 2 C b b h C 4 C 4 C p I 5 F h C 1 B 1 B _ D - E _ I s G i E n D m E s C 9 N r K p K w p B n h C r y B 9 Q - M 3 G r E i L 5 Q n V z J k I m L k L 6 O j N s _ B i p B i j B 3 e q F g C n E n E t G o D 2 D m F 0 W v u D 2 z D u H 7 I & l t ; / r i n g & g t ; & l t ; / r p o l y g o n s & g t ; & l t ; r p o l y g o n s & g t ; & l t ; i d & g t ; - 2 1 4 7 4 5 3 2 9 2 & l t ; / i d & g t ; & l t ; r i n g & g t ; o z t 3 s 0 i k y K r c x r D 6 5 F i x D 9 2 B r p B v 3 E k g B g s B 7 - l B v 2 B m - N n Y o s B s 6 B 7 h D x v B - b g M z y C m l F n l B w g G z s F y 5 E 0 z S i 3 B 5 i C 4 _ B v o G t 8 D 4 2 B x q C g z F w L 6 K 6 m B & l t ; / r i n g & g t ; & l t ; / r p o l y g o n s & g t ; & l t ; r p o l y g o n s & g t ; & l t ; i d & g t ; - 2 1 4 7 4 5 3 2 9 1 & l t ; / i d & g t ; & l t ; r i n g & g t ; v s 0 5 y j z 7 x K y t 2 C v - 7 B h o - F w h W g 4 t a q v _ C g 0 3 C r y Y m x 9 B g q 8 B r s y D o t y C m 6 I n y r E 6 1 m R m 1 r G & l t ; / r i n g & g t ; & l t ; / r p o l y g o n s & g t ; & l t ; r p o l y g o n s & g t ; & l t ; i d & g t ; - 2 1 4 7 4 5 3 2 9 0 & l t ; / i d & g t ; & l t ; r i n g & g t ; v s s n 7 g v v x K p l F 0 m D g m B r u B k 5 B 1 h B u Z l O - R l S r O o z B s Q 9 0 B u q B 3 K r S y N n r E 0 z G n S 4 S 6 c t V t i C 3 V k 6 E y s M 2 _ F j i J l x H 5 x B s u B o n B 6 m B k _ C & l t ; / r i n g & g t ; & l t ; / r p o l y g o n s & g t ; & l t ; r p o l y g o n s & g t ; & l t ; i d & g t ; - 2 1 4 7 4 5 3 2 8 9 & l t ; / i d & g t ; & l t ; r i n g & g t ; u q k j x 5 s 5 x K q E 4 G t L 8 J 3 D z I s B o B v D y C 4 C 9 F p F w Z y M w Z 4 E g K g K t I 8 J p I p I q B z B i E h F v H 7 C z C 1 C h K 2 D r R m i D u I u L k P 7 J 7 r B 3 8 C 1 E 2 D t C k F h E w B j G s H d C U J Q g D 5 d & l t ; / r i n g & g t ; & l t ; / r p o l y g o n s & g t ; & l t ; r p o l y g o n s & g t ; & l t ; i d & g t ; - 2 1 4 7 4 5 3 2 8 8 & l t ; / i d & g t ; & l t ; r i n g & g t ; v h v n p g p 4 x K 4 G _ f 9 v B w M o M s D v E 9 f s T 8 K o S o K & l t ; / r i n g & g t ; & l t ; / r p o l y g o n s & g t ; & l t ; r p o l y g o n s & g t ; & l t ; i d & g t ; - 2 1 4 7 4 5 3 2 8 7 & l t ; / i d & g t ; & l t ; r i n g & g t ; k u j h 8 p s 4 x K h I t 2 B w E z L 7 F 6 C n D n D x B 1 G 7 M _ O 5 J m d 8 F q F n G m K & l t ; / r i n g & g t ; & l t ; / r p o l y g o n s & g t ; & l t ; r p o l y g o n s & g t ; & l t ; i d & g t ; - 2 1 4 7 4 5 3 2 8 6 & l t ; / i d & g t ; & l t ; r i n g & g t ; z 8 6 u 2 u i 7 x K u y B y s B 2 m D j 6 R 4 2 Q x z F q m H 4 8 K 5 - O i 0 O z j U m 6 K 9 w W j - J y 2 G n s T 6 p K n _ I k g B y M v n B u U 3 H s N i R h 2 D s n G 6 m E 7 u B 8 k B l o B r I 5 L 2 e o U 0 I 9 Q - f v f u s E y q M u t J z l B r R 1 k B 4 h B r 1 H j l I g v J w - O m t E 9 z M 4 w S 1 j I 8 7 H 4 - J l n S l 4 Q s t H n p K - 3 T t 1 M o 4 C 8 m C 2 i F q 7 B & l t ; / r i n g & g t ; & l t ; / r p o l y g o n s & g t ; & l t ; r p o l y g o n s & g t ; & l t ; i d & g t ; - 2 1 4 7 4 5 3 2 8 5 & l t ; / i d & g t ; & l t ; r i n g & g t ; l h 6 m 0 - g 4 x K q r B z F 3 D j F 6 I 0 I g I s L r B y K l C 8 C & l t ; / r i n g & g t ; & l t ; / r p o l y g o n s & g t ; & l t ; r p o l y g o n s & g t ; & l t ; i d & g t ; - 2 1 4 7 4 5 3 2 8 4 & l t ; / i d & g t ; & l t ; r i n g & g t ; 1 2 w u j k y 5 x K h T 0 f y a r d 9 u C 8 r B 7 O 8 Z n i B k N i H q C t H h D 1 K m G z G 3 G n j I j a o m C 2 3 L 9 J x G l J g O 8 R q m B & l t ; / r i n g & g t ; & l t ; / r p o l y g o n s & g t ; & l t ; r p o l y g o n s & g t ; & l t ; i d & g t ; - 2 1 4 7 4 5 3 2 8 3 & l t ; / i d & g t ; & l t ; r i n g & g t ; v y o 3 8 x s w x K u l 3 E u s q z C 5 3 j E v 5 l F u p h D 7 g 1 s B y g 2 m F 1 q 6 K k h q L i - t Y _ s v i L s u m I 3 _ o j I p v x v E l y j F 8 z r 1 C o y q E w n g V 9 6 w 6 I o 7 0 6 E v x l o G 7 m 4 p B m k 5 4 B m g 1 G v p m 5 C o n i E g - 3 B 4 6 y Y - g 0 v D 2 3 q w B 0 y 4 9 D p l i v B 2 v n x C n r s v D t r 3 L t k q K 9 1 6 8 B 7 8 m X k g m h B 7 6 q 3 B 8 5 q r F q z 5 G m s 9 M 4 3 2 G x z 3 G 3 i l 5 C 6 l 2 w G m 0 _ n L _ 7 6 C 7 g n Y j g 7 h B t j 4 Q z _ 8 Z n 8 n G m n - D j 4 x D - j p g D 9 o 6 j C - k 1 2 B l g w H 9 7 5 h D o 3 p L u 3 0 b n 3 q r K g 8 s F n w 7 F _ o w R 7 0 2 i B 3 7 6 F y w x f 7 2 t R 0 3 y n C t 4 r g B 0 i q V 3 y p E n t 5 F & l t ; / r i n g & g t ; & l t ; / r p o l y g o n s & g t ; & l t ; r p o l y g o n s & g t ; & l t ; i d & g t ; - 2 1 4 7 4 5 3 2 8 2 & l t ; / i d & g t ; & l t ; r i n g & g t ; 4 3 n g n z z 5 x K 5 B n I 8 Q x X _ Q m N 6 J 8 G o B h C q C h 8 B h O 7 N v B z C 0 D k Y t s B 6 F - J s T p C u B & l t ; / r i n g & g t ; & l t ; / r p o l y g o n s & g t ; & l t ; r p o l y g o n s & g t ; & l t ; i d & g t ; - 2 1 4 7 4 5 3 2 8 1 & l t ; / i d & g t ; & l t ; r i n g & g t ; z 0 h 2 t 9 q 5 x K k B t D v D h C - B X l I m B o B O T E R I i B b l F n O x B G L Y a y D 1 C L r B 0 B a P x B k C x C _ B j B h E i F - D 8 E j C & l t ; / r i n g & g t ; & l t ; / r p o l y g o n s & g t ; & l t ; r p o l y g o n s & g t ; & l t ; i d & g t ; - 2 1 4 7 4 5 3 2 8 0 & l t ; / i d & g t ; & l t ; r i n g & g t ; k 7 o 4 7 q s s x K k l B m N r d m H p h B g k D 0 w C _ d h b - k B v r B 8 u B l R t M 9 1 K z w B j j G 3 d & l t ; / r i n g & g t ; & l t ; / r p o l y g o n s & g t ; & l t ; r p o l y g o n s & g t ; & l t ; i d & g t ; - 2 1 4 7 4 5 3 2 7 9 & l t ; / i d & g t ; & l t ; r i n g & g t ; m k u - 8 s 6 5 x K - H s E x D - B 5 H o C g B - C e t B 7 M s D t E 8 B 2 B k D h B l C 8 C 0 N & l t ; / r i n g & g t ; & l t ; / r p o l y g o n s & g t ; & l t ; r p o l y g o n s & g t ; & l t ; i d & g t ; - 2 1 4 7 4 5 3 2 7 8 & l t ; / i d & g t ; & l t ; r i n g & g t ; 0 n u y - - 4 4 x K w C z F u E k B - L 5 B z F 3 F 3 F y E y C w C y C y C j I t D o B 9 B 7 B s E 5 D u B 3 B o B s B 1 B l D i E o C p H t J u c 9 Z j N 6 c _ 9 B 5 y B 5 C h E _ C & l t ; / r i n g & g t ; & l t ; / r p o l y g o n s & g t ; & l t ; r p o l y g o n s & g t ; & l t ; i d & g t ; - 2 1 4 7 4 5 3 2 7 7 & l t ; / i d & g t ; & l t ; r i n g & g t ; h 4 g r x 2 o 4 x K r D v D 1 L g K n F o C 7 C r E w D t E i L g G p E 6 B r B t C h E g D h j E & l t ; / r i n g & g t ; & l t ; / r p o l y g o n s & g t ; & l t ; r p o l y g o n s & g t ; & l t ; i d & g t ; - 2 1 4 7 4 5 3 2 7 6 & l t ; / i d & g t ; & l t ; r i n g & g t ; q p 7 j 8 - 0 u x K z S 6 5 B j d w U _ j B 7 j C r p E j 1 E w 4 D 2 d v J w F j N o D i F 8 F s L q T o O u t B 8 u F y g B k s N & l t ; / r i n g & g t ; & l t ; / r p o l y g o n s & g t ; & l t ; r p o l y g o n s & g t ; & l t ; i d & g t ; - 2 1 4 7 4 5 3 2 7 5 & l t ; / i d & g t ; & l t ; r i n g & g t ; t - 6 4 y r 0 5 x K v c t o B j d 4 V 8 e m Z o q B 4 T 9 Z v a q d 7 a v k B p M - T & l t ; / r i n g & g t ; & l t ; / r p o l y g o n s & g t ; & l t ; r p o l y g o n s & g t ; & l t ; i d & g t ; - 2 1 4 7 4 5 3 2 7 4 & l t ; / i d & g t ; & l t ; r i n g & g t ; j _ u 2 - z k 5 x K v c g V 7 B 9 B x D - B 3 D u N i H _ G Z q B i B g E v B v C u D x f 3 J 5 y B 5 J w L j B p M s H & l t ; / r i n g & g t ; & l t ; / r p o l y g o n s & g t ; & l t ; r p o l y g o n s & g t ; & l t ; i d & g t ; - 2 1 4 7 4 5 3 2 7 3 & l t ; / i d & g t ; & l t ; r i n g & g t ; 8 r 7 n k _ 8 5 x K 5 B x D _ G 2 E k H h C m E g E t H _ L _ L 7 C q D r E 9 M 0 F j H n E j E - D _ E 8 E 3 I t F u C m W j C & l t ; / r i n g & g t ; & l t ; / r p o l y g o n s & g t ; & l t ; r p o l y g o n s & g t ; & l t ; i d & g t ; - 2 1 4 7 4 5 3 2 7 2 & l t ; / i d & g t ; & l t ; r i n g & g t ; w 7 q n 7 v g 6 x K w Q y E w G p O _ J v L z D 1 D h C l F o C v K 9 E 5 R 2 I 2 I p H n B a p C n C h J t M o O p J s O 2 H n C 5 P 5 D & l t ; / r i n g & g t ; & l t ; / r p o l y g o n s & g t ; & l t ; r p o l y g o n s & g t ; & l t ; i d & g t ; - 2 1 4 7 4 5 3 2 7 1 & l t ; / i d & g t ; & l t ; r i n g & g t ; q q v x j s - 5 x K 7 q D x X l I g R 7 F 3 D q C g E t H p H k o B 9 Z - Z _ u B h N 1 C y B 9 D s K - T q H 5 D & l t ; / r i n g & g t ; & l t ; / r p o l y g o n s & g t ; & l t ; r p o l y g o n s & g t ; & l t ; i d & g t ; - 2 1 4 7 4 5 3 2 7 0 & l t ; / i d & g t ; & l t ; r i n g & g t ; r v n 7 u o n 5 x K v D 4 C X u B w B i D _ C 8 G h d j P g H 5 v B y N 3 K x K i U _ F 8 O s L v a 4 F m D o F 6 K h E j E 1 E v E 2 B - D j C & l t ; / r i n g & g t ; & l t ; / r p o l y g o n s & g t ; & l t ; r p o l y g o n s & g t ; & l t ; i d & g t ; - 2 1 4 7 4 5 3 2 6 9 & l t ; / i d & g t ; & l t ; r i n g & g t ; x j z l 8 i h 4 x K h i B - O t T p n B z W 6 P 7 U g v B w L s O n e s b 1 P & l t ; / r i n g & g t ; & l t ; / r p o l y g o n s & g t ; & l t ; r p o l y g o n s & g t ; & l t ; i d & g t ; - 2 1 4 7 4 5 3 2 6 8 & l t ; / i d & g t ; & l t ; r i n g & g t ; - 9 z 9 _ s v 4 x K z O 7 S n P - b m M 7 C p E y F 5 J 2 L 2 H n M & l t ; / r i n g & g t ; & l t ; / r p o l y g o n s & g t ; & l t ; r p o l y g o n s & g t ; & l t ; i d & g t ; - 2 1 4 7 4 5 3 2 6 7 & l t ; / i d & g t ; & l t ; r i n g & g t ; 2 v 4 w l 6 1 6 x K w J p L n P q N w G o G 7 R _ F 8 S 7 G z E h H 5 C 0 B j E l G 5 I y G & l t ; / r i n g & g t ; & l t ; / r p o l y g o n s & g t ; & l t ; r p o l y g o n s & g t ; & l t ; i d & g t ; - 2 1 4 7 4 5 3 2 6 6 & l t ; / i d & g t ; & l t ; r i n g & g t ; x j 6 s 1 6 r 5 x K l I 9 B 5 F g m B 1 T 3 D 5 H o Q v S 4 x B w M m J q B v D x X - O z D 3 D k E _ I 8 P e x C 6 X 3 C o D r C 3 C t E 4 9 B 9 y C 5 M 1 G t E w i B 9 G 0 D h E 7 I q m B k W q W p q B p x B q h B z q B r G 5 D & l t ; / r i n g & g t ; & l t ; / r p o l y g o n s & g t ; & l t ; r p o l y g o n s & g t ; & l t ; i d & g t ; - 2 1 4 7 4 5 3 2 6 5 & l t ; / i d & g t ; & l t ; r i n g & g t ; y q 1 i p 0 0 4 x K 1 O 9 l C 3 l C x c - h B z l C x F _ J q N w N 5 H q G 6 I r E i v B i h E w c y P q - B 3 g B n h B - S p S l V i J v H z G 8 O u L 6 F p J p M 7 I 4 M q H j J n J 5 e x U g O 1 I & l t ; / r i n g & g t ; & l t ; / r p o l y g o n s & g t ; & l t ; r p o l y g o n s & g t ; & l t ; i d & g t ; - 2 1 4 7 4 5 3 2 6 4 & l t ; / i d & g t ; & l t ; r i n g & g t ; 0 7 r n 0 6 r s x K r F n o B y h C 2 Q 5 I q H g N m H 3 K q U q D 2 c l 5 F 4 O s F 9 E t b k M 4 B n B j B n M h e 3 Y & l t ; / r i n g & g t ; & l t ; / r p o l y g o n s & g t ; & l t ; r p o l y g o n s & g t ; & l t ; i d & g t ; - 2 1 4 7 4 5 3 2 6 3 & l t ; / i d & g t ; & l t ; r i n g & g t ; 6 n k 5 v s 4 4 x K v F y C n I p I 8 G g H u G l D k J i E m G k C s D w D x E 1 E u I 8 H n E p G w K & l t ; / r i n g & g t ; & l t ; / r p o l y g o n s & g t ; & l t ; r p o l y g o n s & g t ; & l t ; i d & g t ; - 2 1 4 7 4 5 3 2 6 2 & l t ; / i d & g t ; & l t ; r i n g & g t ; 0 z 9 z 2 p 9 2 x K q l B - X p P w M k U 2 I y O k I 7 J k Y l J i S v w B & l t ; / r i n g & g t ; & l t ; / r p o l y g o n s & g t ; & l t ; r p o l y g o n s & g t ; & l t ; i d & g t ; - 2 1 4 7 4 5 3 2 6 1 & l t ; / i d & g t ; & l t ; r i n g & g t ; u _ v _ 5 r o 3 x K 6 G i H v T 0 M j S 6 I g I 8 X 8 H o O n q B h G & l t ; / r i n g & g t ; & l t ; / r p o l y g o n s & g t ; & l t ; r p o l y g o n s & g t ; & l t ; i d & g t ; - 2 1 4 7 4 5 3 2 6 0 & l t ; / i d & g t ; & l t ; r i n g & g t ; 2 2 0 9 1 9 _ 2 x K _ Q o a v i B 6 h C l 2 B z u B y r C - K s E k R v I s Q i J h O g - B y p B 2 Y u U v O y M 3 W k o C 8 d u Y z C 0 D q S 6 2 E 0 h B u P n N s I 1 U l H i Y r R t G j M & l t ; / r i n g & g t ; & l t ; / r p o l y g o n s & g t ; & l t ; r p o l y g o n s & g t ; & l t ; i d & g t ; - 2 1 4 7 4 5 3 2 5 9 & l t ; / i d & g t ; & l t ; r i n g & g t ; w y j - y 8 h 2 x K h L x F 6 G 5 X k H 3 H g J 8 L i I 0 F q I u I 5 C k O 9 D & l t ; / r i n g & g t ; & l t ; / r p o l y g o n s & g t ; & l t ; r p o l y g o n s & g t ; & l t ; i d & g t ; - 2 1 4 7 4 5 3 2 5 8 & l t ; / i d & g t ; & l t ; r i n g & g t ; 5 u n h p g h 3 x K 1 O n L n T g g B o J l S i M 3 Q 5 N h O z 0 B z W 4 I k I 1 f k P h K k F 8 m B 5 T w K y W - - B 4 N & l t ; / r i n g & g t ; & l t ; / r p o l y g o n s & g t ; & l t ; r p o l y g o n s & g t ; & l t ; i d & g t ; - 2 1 4 7 4 5 3 2 5 7 & l t ; / i d & g t ; & l t ; r i n g & g t ; x 8 s 8 p h x z x K 0 Q m R z i D _ f l Y 4 U 2 Y q o B _ B 4 i B h g B i w B 8 t B - I - I & l t ; / r i n g & g t ; & l t ; / r p o l y g o n s & g t ; & l t ; r p o l y g o n s & g t ; & l t ; i d & g t ; - 2 1 4 7 4 5 3 2 5 6 & l t ; / i d & g t ; & l t ; r i n g & g t ; s h 6 u _ 4 i z x K _ e k B 1 F x X p 2 B j z F l g K - c j _ B s C 0 k B 6 C 6 j B 4 n C w c G k T 1 f s I p 1 u B s d u p D & l t ; / r i n g & g t ; & l t ; / r p o l y g o n s & g t ; & l t ; r p o l y g o n s & g t ; & l t ; i d & g t ; - 2 1 4 7 4 5 3 2 5 5 & l t ; / i d & g t ; & l t ; r i n g & g t ; 9 3 z i o 2 5 y x K t L 4 a n u B r 1 R o e y O 6 c v V j m B r J w n B p e 8 m B v 4 B s W 5 d & l t ; / r i n g & g t ; & l t ; / r p o l y g o n s & g t ; & l t ; r p o l y g o n s & g t ; & l t ; i d & g t ; - 2 1 4 7 4 5 3 2 5 4 & l t ; / i d & g t ; & l t ; r i n g & g t ; w 3 0 h j t h 1 x K l i B 9 9 B 1 9 B 5 1 B x w S 7 u B m y B 7 D y H 0 H p G n G 6 E g R - B 2 E 3 L r O v S j p B 5 L z I k E k M i I k 2 B _ l C 6 l C w g E x r B - _ E o u G h i C - Q 4 l C s L m F u K 3 I & l t ; / r i n g & g t ; & l t ; / r p o l y g o n s & g t ; & l t ; r p o l y g o n s & g t ; & l t ; i d & g t ; - 2 1 4 7 4 5 3 2 5 3 & l t ; / i d & g t ; & l t ; r i n g & g t ; q x w w g _ 4 2 x K 0 G _ G q J h c q Q s N t L 9 r I q l B 9 H - T 7 3 B 9 L g a k 6 B M o s B 3 L 5 K s M g e l K g i B l W g L 1 Q m 2 B w h E u o B 1 G z R 7 R 8 6 C o G 4 P 8 L z J - G _ W 6 0 B J x U 8 K 5 U _ K v k B 8 b _ R - d 5 d s J & l t ; / r i n g & g t ; & l t ; / r p o l y g o n s & g t ; & l t ; r p o l y g o n s & g t ; & l t ; i d & g t ; - 2 1 4 7 4 5 3 2 5 2 & l t ; / i d & g t ; & l t ; r i n g & g t ; y s y h p h 2 0 x K w C 4 J 2 E l D n F j D - R p K r E o L m I j H i F j M 7 I q E 8 E _ E & l t ; / r i n g & g t ; & l t ; / r p o l y g o n s & g t ; & l t ; r p o l y g o n s & g t ; & l t ; i d & g t ; - 2 1 4 7 4 5 3 2 5 1 & l t ; / i d & g t ; & l t ; r i n g & g t ; 3 v t t 4 n r 4 x K 0 J j P n P i K p O 3 s C z 0 B 1 K m G _ L y O i o B n H p K - E h F s C T 4 B z C _ B r B J S u B 3 I 3 I l C l C i F g F _ C 7 I h u D 9 P 4 b x 4 B _ N 5 D & l t ; / r i n g & g t ; & l t ; / r p o l y g o n s & g t ; & l t ; r p o l y g o n s & g t ; & l t ; i d & g t ; - 2 1 4 7 4 5 3 2 5 0 & l t ; / i d & g t ; & l t ; r i n g & g t ; h h z s - 3 g 1 x K t F 1 i B 5 2 B u g F i m B r P z H 5 7 B 5 m B - g B p t B 7 1 E 6 w C y 3 B 5 l D 8 1 B 4 S q w B y Y z R 6 O l R 6 H _ j C u _ C k j C i w D s 6 D 4 0 C v w C y z D l g C 3 4 B j r C g j B - Y & l t ; / r i n g & g t ; & l t ; / r p o l y g o n s & g t ; & l t ; r p o l y g o n s & g t ; & l t ; i d & g t ; - 2 1 4 7 4 5 3 2 4 9 & l t ; / i d & g t ; & l t ; r i n g & g t ; 0 6 g - t 6 _ 2 x K r D z X i a g N 2 J i H n F 1 K - N 7 E - M o I g P h R r N n J _ N & l t ; / r i n g & g t ; & l t ; / r p o l y g o n s & g t ; & l t ; r p o l y g o n s & g t ; & l t ; i d & g t ; - 2 1 4 7 4 5 3 2 4 8 & l t ; / i d & g t ; & l t ; r i n g & g t ; v - r w 8 7 r 3 x K _ Z r i B 9 i B 1 T 5 W m Q o U _ Y g u D k C x E q F y 6 G _ K 2 L g c u H 3 I & l t ; / r i n g & g t ; & l t ; / r p o l y g o n s & g t ; & l t ; r p o l y g o n s & g t ; & l t ; i d & g t ; - 2 1 4 7 4 5 3 2 4 7 & l t ; / i d & g t ; & l t ; r i n g & g t ; 7 4 m v v 6 g 2 x K k B m B 5 _ O x F t D w E r I 3 D m E g E k C w F w D h N p f k I m I p a 9 J n R 2 D r C j E l G h G & l t ; / r i n g & g t ; & l t ; / r p o l y g o n s & g t ; & l t ; r p o l y g o n s & g t ; & l t ; i d & g t ; - 2 1 4 7 4 5 3 2 4 6 & l t ; / i d & g t ; & l t ; r i n g & g t ; m z 8 n n 6 o 1 x K k B x D 2 C k H k H 9 F O 3 L g K 3 L 4 V 1 L 0 E x L 4 J l T 3 F i H k H o J l F l O m J 7 H x I x L i R g R 4 J t I 6 C k E I 3 H m J 3 K 5 W r S m E q B 0 C _ G h C s C T z H v T l _ G 9 k U 7 m C 9 8 B h - C s c 4 u C C v 6 B r B r z B i h K 7 0 I l x b l H 1 E 2 F q I Y 1 C 0 F x E y D j B 3 E m D h E j Z g D - D 9 I r M v G 2 B z M i D k F l E p B 7 G q L v E 2 F - J 3 E n Q S t h H k O y B w B & l t ; / r i n g & g t ; & l t ; / r p o l y g o n s & g t ; & l t ; r p o l y g o n s & g t ; & l t ; i d & g t ; - 2 1 4 7 4 5 3 2 4 5 & l t ; / i d & g t ; & l t ; r i n g & g t ; 3 h g z 7 k p 2 x K q E q E 5 B 0 C - B s G w M s B o B r D Z T h F o C l F 5 b o G k M 8 D n K s D 1 C j B h B r e l E j K n E l E j E 9 P l M 3 B & l t ; / r i n g & g t ; & l t ; / r p o l y g o n s & g t ; & l t ; r p o l y g o n s & g t ; & l t ; i d & g t ; - 2 1 4 7 4 5 3 2 4 4 & l t ; / i d & g t ; & l t ; r i n g & g t ; j z l 6 m y 2 u x K 5 h n W m q i B o z i Q g g v H _ 6 2 B 9 5 W t 5 _ B h - q C & l t ; / r i n g & g t ; & l t ; / r p o l y g o n s & g t ; & l t ; r p o l y g o n s & g t ; & l t ; i d & g t ; - 2 1 4 7 4 5 3 2 4 3 & l t ; / i d & g t ; & l t ; r i n g & g t ; g - z m o k t z x K 0 G 5 X i K n q D _ J q N i K n O x b 8 T w P 1 G y D w t C 8 H 8 F _ r D 1 E m F g O s K z P g W & l t ; / r i n g & g t ; & l t ; / r p o l y g o n s & g t ; & l t ; r p o l y g o n s & g t ; & l t ; i d & g t ; - 2 1 4 7 4 5 3 2 4 2 & l t ; / i d & g t ; & l t ; r i n g & g t ; l o 5 6 n 7 j 3 x K u C s E - O 1 D 5 K p F x I 9 F j O x H 6 D p E 9 M 1 J y D r C n M y H m O 6 H r M 7 I & l t ; / r i n g & g t ; & l t ; / r p o l y g o n s & g t ; & l t ; r p o l y g o n s & g t ; & l t ; i d & g t ; - 2 1 4 7 4 5 3 2 4 1 & l t ; / i d & g t ; & l t ; r i n g & g t ; i y p 8 r q x 2 x K j L q l B w m D x o B k V t Y t F y E 7 F w G s U x b 4 x G 5 E x J z J h N y i R 0 i B x M r U 8 g B 1 d & l t ; / r i n g & g t ; & l t ; / r p o l y g o n s & g t ; & l t ; r p o l y g o n s & g t ; & l t ; i d & g t ; - 2 1 4 7 4 5 3 2 4 0 & l t ; / i d & g t ; & l t ; r i n g & g t ; 3 z t t u 6 w 4 x K t F - O j p B q g B 9 F r I s 2 J j h E t r D i H h C j O x s C 5 H i H 9 X g m B q Q l O z R - U 8 O 9 J x G k 1 B x G n N 9 z I m T m d s P z e 1 q B r J 3 f g _ B j H - I 4 j C & l t ; / r i n g & g t ; & l t ; / r p o l y g o n s & g t ; & l t ; r p o l y g o n s & g t ; & l t ; i d & g t ; - 2 1 4 7 4 5 3 2 3 9 & l t ; / i d & g t ; & l t ; r i n g & g t ; i w 2 g j o z 2 x K 3 O 5 X r T 4 V 0 M l S r K _ F t V i d 7 V y h B 1 Y & l t ; / r i n g & g t ; & l t ; / r p o l y g o n s & g t ; & l t ; r p o l y g o n s & g t ; & l t ; i d & g t ; - 2 1 4 7 4 5 3 2 3 8 & l t ; / i d & g t ; & l t ; r i n g & g t ; 2 _ m l 6 z j 2 x K 5 B l I r I 3 D l F x W _ x J x W p n B 7 q J o G i M 5 E p E m L h V x J y c 6 1 B 2 1 B 2 u B k L 6 D g E m J 5 H 1 K k q B z o D 8 p B - e - k B k i B o L x E 1 E p B m C m C q C o R h C j D 9 g B 2 j B p E 2 F 3 E u O r R 1 E k X p Z p e j M s H t F g N x F w E 4 C V w C 2 G _ j J y 9 D 6 N k s C 6 u P k j C 8 y H h U r o F 0 u P _ k B x M & l t ; / r i n g & g t ; & l t ; / r p o l y g o n s & g t ; & l t ; r p o l y g o n s & g t ; & l t ; i d & g t ; - 2 1 4 7 4 5 3 2 3 7 & l t ; / i d & g t ; & l t ; r i n g & g t ; 7 m 2 _ w 2 0 3 x K X 2 C Z 1 B j D T Z M k B V 7 B M b i J F b o B F i B R h D e t B l B x C 9 G 6 F q F 0 B f h B 0 B j B f K V Q l C V & l t ; / r i n g & g t ; & l t ; / r p o l y g o n s & g t ; & l t ; r p o l y g o n s & g t ; & l t ; i d & g t ; - 2 1 4 7 4 5 3 2 3 6 & l t ; / i d & g t ; & l t ; r i n g & g t ; i 3 x 8 8 9 u 0 x K k 8 K r v v E h u X r v s B n 5 k B 0 u 4 B j z Y h l 2 B u t N 3 i r D h v s H & l t ; / r i n g & g t ; & l t ; / r p o l y g o n s & g t ; & l t ; r p o l y g o n s & g t ; & l t ; i d & g t ; - 2 1 4 7 4 5 3 2 3 5 & l t ; / i d & g t ; & l t ; r i n g & g t ; i - 5 l z i y 0 x K o E o f 3 l C x o B i g B y U p S 7 R 9 Z n N s I q F j E 0 D 5 Q x J v E 5 C 6 K j G & l t ; / r i n g & g t ; & l t ; / r p o l y g o n s & g t ; & l t ; r p o l y g o n s & g t ; & l t ; i d & g t ; - 2 1 4 7 4 5 3 2 3 4 & l t ; / i d & g t ; & l t ; r i n g & g t ; y 0 8 h n q q 2 x K 8 M w V 2 8 D v I 6 C k J q G z B 3 D 0 E k R g K 0 M n F 1 W i 4 B x W i B I 1 D 1 v B s C g E v H - E v C 1 C k h G q T r B p C l e h M 6 N i D j E s 1 B 1 E 9 k I - J k O w K g h B 1 Y & l t ; / r i n g & g t ; & l t ; / r p o l y g o n s & g t ; & l t ; r p o l y g o n s & g t ; & l t ; i d & g t ; - 2 1 4 7 4 5 3 2 3 3 & l t ; / i d & g t ; & l t ; r i n g & g t ; _ _ j 6 5 1 z 1 x K _ U y C 0 E u M i J j O _ I _ L - 9 C x C v E - G 0 L 2 D n G 5 I l t D y R & l t ; / r i n g & g t ; & l t ; / r p o l y g o n s & g t ; & l t ; r p o l y g o n s & g t ; & l t ; i d & g t ; - 2 1 4 7 4 5 3 2 3 2 & l t ; / i d & g t ; & l t ; r i n g & g t ; 5 y y 8 6 3 o y x K 8 M 5 X p P k H l p B r T 0 m D g K m J m q B y Y 6 S q T 7 a 8 H h H l a l l B _ c 3 V j k B 5 j B x p B & l t ; / r i n g & g t ; & l t ; / r p o l y g o n s & g t ; & l t ; r p o l y g o n s & g t ; & l t ; i d & g t ; - 2 1 4 7 4 5 3 2 3 1 & l t ; / i d & g t ; & l t ; r i n g & g t ; p i - v - l y 2 x K v F - O v L 5 K i Q m U 8 L x J q P q F j J i O 7 D q H & l t ; / r i n g & g t ; & l t ; / r p o l y g o n s & g t ; & l t ; r p o l y g o n s & g t ; & l t ; i d & g t ; - 2 1 4 7 4 5 3 2 3 0 & l t ; / i d & g t ; & l t ; r i n g & g t ; x g p l z j 5 1 x K - l C x 2 D l g K 1 2 B 1 L n D 7 E z J l m D t r B t g B r f 4 2 B z k B x x C n 4 B 5 Y & l t ; / r i n g & g t ; & l t ; / r p o l y g o n s & g t ; & l t ; r p o l y g o n s & g t ; & l t ; i d & g t ; - 2 1 4 7 4 5 3 2 2 9 & l t ; / i d & g t ; & l t ; r i n g & g t ; q - u u x k l 2 x K 5 S _ Q q i C m R 4 J 6 M 9 L j M r 4 B k 8 B _ R 4 Z w r B 5 X s N t O s U v 0 B r 0 B _ T w p B j W 5 g B 8 P n 8 B 7 R 4 r E u j B z N 0 O 7 y C w 3 C 4 T 3 N l V w l F 9 G 3 E i F 9 L v c h i B q f r D k B w B 5 C t C r C i D j G l G 2 N 6 Q z t E 2 J i V t Y 0 g B 5 P o O x l B o P 9 e i O 3 I & l t ; / r i n g & g t ; & l t ; / r p o l y g o n s & g t ; & l t ; r p o l y g o n s & g t ; & l t ; i d & g t ; - 2 1 4 7 4 5 3 2 2 8 & l t ; / i d & g t ; & l t ; r i n g & g t ; l j p v r q 7 2 x K x O 3 O y J p I 9 B z B l B v C 0 O r E _ c & l t ; / r i n g & g t ; & l t ; / r p o l y g o n s & g t ; & l t ; r p o l y g o n s & g t ; & l t ; i d & g t ; - 2 1 4 7 4 5 3 2 2 7 & l t ; / i d & g t ; & l t ; r i n g & g t ; 9 w i 2 s s y y x K 3 5 4 E 6 0 u B l x P i k U 2 q 5 B x 0 9 B z g Y 9 9 m C o x k C v z Q v 2 2 B m z c g 6 d h u i B j z U 8 2 l C 8 4 k F u u r B y t N & l t ; / r i n g & g t ; & l t ; / r p o l y g o n s & g t ; & l t ; r p o l y g o n s & g t ; & l t ; i d & g t ; - 2 1 4 7 4 5 3 2 2 6 & l t ; / i d & g t ; & l t ; r i n g & g t ; 5 n - 5 9 o k y x K 2 h C 8 y B 6 V 0 4 B m k D p 0 B 2 T 3 r B g d 6 _ B 8 t B l o C s _ C & l t ; / r i n g & g t ; & l t ; / r p o l y g o n s & g t ; & l t ; r p o l y g o n s & g t ; & l t ; i d & g t ; - 2 1 4 7 4 5 3 2 2 5 & l t ; / i d & g t ; & l t ; r i n g & g t ; z 8 w m v z 1 z x K n c - 9 B l d v S l p H s Q 6 V 7 _ B m s B v v B 7 O w Q p X l I m N 2 E 7 g B 8 T 6 S g v B 5 Q y P q j D l t B n 8 B y u D 6 j B 9 z B 8 j j C o v B u v C g 2 C w 0 B 4 7 B n n C n l C 9 l C 9 3 C h i B 0 r C 1 - B 6 s C 0 k C u v B 7 s F _ K v U o s C z t D & l t ; / r i n g & g t ; & l t ; / r p o l y g o n s & g t ; & l t ; r p o l y g o n s & g t ; & l t ; i d & g t ; - 2 1 4 7 4 5 3 2 2 4 & l t ; / i d & g t ; & l t ; r i n g & g t ; 3 w s 0 5 v _ x x K w Q l L g H - i B h w B 1 v B 4 f 7 X z F 3 B p D y K 0 H n C u C z S i H t T i e r s K v 5 G m q B _ i D w p T h t B p o D _ 5 C 5 j C g x C 9 2 E y 3 F o x B x 0 B 0 w B v m B n 5 B h 8 C w D 2 u C o D a x G q S 6 W n k B l k B _ g B 6 g B s j C 7 d q 0 B p q B n g C v e r U y B y b y B 6 g B 7 d 3 Y u W p U t q B h Z w H j C p D - H g N 7 X z m C g g B v F h Z p M m n B q h B n Q n J l Q k S w H 7 I & l t ; / r i n g & g t ; & l t ; / r p o l y g o n s & g t ; & l t ; r p o l y g o n s & g t ; & l t ; i d & g t ; - 2 1 4 7 4 5 3 2 2 3 & l t ; / i d & g t ; & l t ; r i n g & g t ; - m h 2 l o m 0 x K 0 l D 3 u C 3 m C n u B w 6 C j s C 3 r C 6 S 0 X 3 l B q 1 B g q D y 0 B 1 P y R & l t ; / r i n g & g t ; & l t ; / r p o l y g o n s & g t ; & l t ; r p o l y g o n s & g t ; & l t ; i d & g t ; - 2 1 4 7 4 5 3 2 2 2 & l t ; / i d & g t ; & l t ; r i n g & g t ; n 8 - 1 2 9 7 y x K _ 7 g N v q 0 B j l 2 B i 3 N 2 y 1 J j 7 2 D p 5 5 B m i n D r h 4 B 9 x s C t r l D & l t ; / r i n g & g t ; & l t ; / r p o l y g o n s & g t ; & l t ; r p o l y g o n s & g t ; & l t ; i d & g t ; - 2 1 4 7 4 5 3 2 2 1 & l t ; / i d & g t ; & l t ; r i n g & g t ; g r q _ j i 2 n 8 I _ v u B z 0 q D q r 9 M t x y B 0 9 k B y 4 x E u x 7 I & l t ; / r i n g & g t ; & l t ; / r p o l y g o n s & g t ; & l t ; r p o l y g o n s & g t ; & l t ; i d & g t ; - 2 1 4 7 4 5 3 2 2 0 & l t ; / i d & g t ; & l t ; r i n g & g t ; y 3 y l p x o t 7 I 9 j v z D 4 0 o I 3 0 s E x g j C 5 4 m g B 5 p p E o j 8 5 B j k x S 4 o w b s v v O 2 z q u C g n z O 8 l m f & l t ; / r i n g & g t ; & l t ; / r p o l y g o n s & g t ; & l t ; r p o l y g o n s & g t ; & l t ; i d & g t ; - 2 1 4 7 4 5 3 2 1 9 & l t ; / i d & g t ; & l t ; r i n g & g t ; _ 8 z 5 m v 1 2 7 I u 4 o h D n o 7 5 C y - 4 u C 5 i i P 8 j i w B z 6 o y B 2 7 u 1 F n z x 3 B _ v v X h r 9 1 B 8 - _ U u y q i B z k h K h 8 t J 6 8 l P x u q E z 9 x K 5 n s T 8 t v Q g 1 w M 7 m w R x 7 r J v 8 r R o 3 3 V o 0 2 n B k p j 1 B 9 h g p D y 5 v G i t k M x p - E t o 9 M 2 w 8 S k k z J 1 v 4 Q 2 7 3 F v 1 u J - _ j P g 6 5 E p g g Z y x u h B _ - o m C v t 6 k C 0 m 7 - B 4 j w x B i 1 x s B 7 9 0 L q l p K v r w D n u 6 P 3 v 1 N i 1 o G l i n I 5 v 1 D w 8 l I 3 n x H 0 t u q B g z 5 Q z 3 0 _ B 3 n 7 J o r 8 C h _ 6 C s m _ C h 4 i J 2 j y h C 9 g j N 0 k t T s 6 4 c 3 y n X k 9 2 p B - 5 4 M i - p I u 5 p T q o n L _ 9 p M q 9 4 f o 6 k o B s 4 1 k F y l u 7 C _ p t Z h v y Q m q l M 5 z 6 Q h 1 l Y i t g f _ 7 0 1 D 4 1 g L 9 - w K h n n 9 B n j n D w j 7 I x - j k B s q v q C m g k 2 E 7 u s O 6 o k p B g 4 x F r j h q C q 4 u m D z k 1 z B j 2 _ l C - g x a 3 x u r E r 3 y E 0 5 n g B r 2 k m C 7 g - E s r 5 E u 2 p b x g g t B v t 6 Z u 4 n O l y 7 x B h 1 - 6 D g m y 8 B 8 s 0 0 D k y l Z k w 8 Y l 2 t i B y s w m C i j n i E j 6 q t E v 1 0 s H t t 8 0 J k 1 9 9 H 8 j m s G n 4 o h C 3 1 2 g B m 3 l k C 0 v q d g 8 5 b v 3 z j B 4 n 5 Q l 5 l I y 6 8 G t l i 7 H 1 6 u i B 6 9 r y E r j i a q q - 4 B v n 3 t B w z k V m s 3 o B n j p H 2 l y R u _ s B p j y l B 0 y v 0 B z q u R s o m f 3 w l _ D m i k 0 W x 5 g 3 J o v g u B h j s O z o i V q s 5 w I 6 z 8 u E v x x q F i _ u 4 S _ 1 g W y t p h B 2 5 4 g C 1 9 j 4 B - y _ F t u k L 3 i u P g v 7 D _ o t f z u m o J 9 1 q H p u 7 I s v k q D 0 z 8 b q 0 t c 6 m 6 D 1 3 z O p j r H 0 k 2 p B n x 6 d w w 5 E s t p O w r 1 G h 8 i r C n 6 g 4 C p s 4 2 F n v p Y x 7 y m D h p 3 J 2 x x k B z 2 t 2 B 6 g 2 g C m u 7 W 5 h n S z 5 m 2 C o r 7 d q 2 7 2 D t h s l J 5 0 k - C o w w U 3 0 3 E q 3 - a m s 5 G 1 2 x R z o v n F 2 q h 0 E h x m f h g y g C w 4 w R q n m _ B 1 j 6 e y w 0 _ B t r p L k 5 p a k 2 4 d 2 x 7 R w z q q H 6 1 v v B 3 l M 0 k m B g k g 8 B u 4 u g F 7 m p z H i y 3 h P m 0 g q B 2 y l t D q 4 2 I n v _ p B j 6 z e z 0 m O y x w l B 2 i m e r m h m J 5 7 1 l C k q o f k _ 1 Y x v p 1 B g w i u I r 9 2 n B z 5 x k G o z 0 U 6 k z i B x s y i B v w h N 2 h _ D 6 m 3 D i r 5 B w l g E s l h 0 B - k q 6 C s n m 5 B 4 q - _ C i q p t C 5 m h w Z q w 2 8 B y 6 4 w Q u q k O 7 8 j I i 6 h o B h g g u B k 4 z F 1 m l R w _ 0 n B g h w 3 E y t 5 C w x x l C j g 8 t G j 8 6 x J 1 l l z L l 6 t p E 5 _ o 9 D i 8 v x N w r v k F p j _ o E v x 1 m B 3 k 4 4 C & l t ; / r i n g & g t ; & l t ; / r p o l y g o n s & g t ; & l t ; r p o l y g o n s & g t ; & l t ; i d & g t ; - 2 1 4 7 4 5 3 2 1 8 & l t ; / i d & g t ; & l t ; r i n g & g t ; x p s 2 - x q 4 7 I g m E u w D s 7 D _ y B u z C 3 t E r - D 3 w F m k D q 8 E n i F 2 p B 1 r C u g E 0 3 C o 5 E x 2 G 6 s D g s G i 6 G k k C t 8 E m W t 3 B & l t ; / r i n g & g t ; & l t ; / r p o l y g o n s & g t ; & l t ; r p o l y g o n s & g t ; & l t ; i d & g t ; - 2 1 4 7 4 5 3 2 1 7 & l t ; / i d & g t ; & l t ; r i n g & g t ; 6 k _ n g v m 9 8 I 0 _ 5 _ C - j x v E 5 k 1 S x z t d s w 1 5 D j g 0 e 3 u p p B 8 j o 9 H & l t ; / r i n g & g t ; & l t ; / r p o l y g o n s & g t ; & l t ; r p o l y g o n s & g t ; & l t ; i d & g t ; - 2 1 4 7 4 5 3 2 1 6 & l t ; / i d & g t ; & l t ; r i n g & g t ; 6 9 8 k t t u 1 9 I 1 1 v w B t v p t B 4 9 h 1 C y 9 4 l B 0 q j j G x 8 o u C s m 8 m C z i j Y h m r x G & l t ; / r i n g & g t ; & l t ; / r p o l y g o n s & g t ; & l t ; r p o l y g o n s & g t ; & l t ; i d & g t ; - 2 1 4 7 4 5 3 2 1 5 & l t ; / i d & g t ; & l t ; r i n g & g t ; k z l _ m z - m 7 I i m h Z - _ u r I w 4 v w F 3 6 s G 4 m 7 P 6 7 t w B 0 6 8 h D x k 9 9 B 1 g 7 P t z z R s n v K i w i Q _ q n J 0 3 x z B m _ s p E m x l U - 8 3 Z j 1 z q B m 8 9 L _ i y h O p r 5 k G w 3 3 h E 9 _ t 9 D _ 6 y w B q n l W 9 0 t N - 5 q m B _ s k O p 0 l l B l m 3 x B x z w r H m s 8 _ V 9 1 5 m H p p m w X v 5 8 j F i 2 q r C & l t ; / r i n g & g t ; & l t ; / r p o l y g o n s & g t ; & l t ; r p o l y g o n s & g t ; & l t ; i d & g t ; - 2 1 4 7 4 5 3 2 1 4 & l t ; / i d & g t ; & l t ; r i n g & g t ; 2 7 w 5 0 g 7 l _ I u 7 x l B _ o 1 H q m r C r 9 t g B 9 i m I w o q G n w i H h g 9 C s v o H g i 5 H 2 4 7 B & l t ; / r i n g & g t ; & l t ; / r p o l y g o n s & g t ; & l t ; r p o l y g o n s & g t ; & l t ; i d & g t ; - 2 1 4 7 4 5 3 2 1 3 & l t ; / i d & g t ; & l t ; r i n g & g t ; s t o j u 9 l 7 9 I o 7 p B 6 z Z y l x D _ w 0 B o i _ C 2 u - E - t O & l t ; / r i n g & g t ; & l t ; / r p o l y g o n s & g t ; & l t ; r p o l y g o n s & g t ; & l t ; i d & g t ; - 2 1 4 7 4 5 3 2 1 2 & l t ; / i d & g t ; & l t ; r i n g & g t ; 7 4 _ h o y i h _ I 9 v k C - i p C 0 6 u q B 7 u a x - t V o s k C 8 j q B & l t ; / r i n g & g t ; & l t ; / r p o l y g o n s & g t ; & l t ; r p o l y g o n s & g t ; & l t ; i d & g t ; - 2 1 4 7 4 5 3 2 1 1 & l t ; / i d & g t ; & l t ; r i n g & g t ; 1 6 z s o p x l 8 I m 7 p B g q t D o w 5 K s x 4 B l u v I o g a k n r Q v p u C w p h J & l t ; / r i n g & g t ; & l t ; / r p o l y g o n s & g t ; & l t ; r p o l y g o n s & g t ; & l t ; i d & g t ; - 2 1 4 7 4 5 3 2 1 0 & l t ; / i d & g t ; & l t ; r i n g & g t ; l 7 _ m s i 6 8 7 I 0 l D 8 u i C m q C 9 o B y N w R 0 g C 0 z B v q E m u D w q D h q C t m D m k L r g Q v k I 7 x B y 9 F _ 7 B z t D & l t ; / r i n g & g t ; & l t ; / r p o l y g o n s & g t ; & l t ; r p o l y g o n s & g t ; & l t ; i d & g t ; - 2 1 4 7 4 5 3 2 0 9 & l t ; / i d & g t ; & l t ; r i n g & g t ; t o g 0 n u - o _ I 2 8 z 5 E o 9 j q D h i z s J 7 9 t s C q - 0 z E r p 6 h C m w 2 Q z 6 w 7 C p _ v w E v - 9 N 5 8 y H i - 2 j B h i 4 7 D & l t ; / r i n g & g t ; & l t ; / r p o l y g o n s & g t ; & l t ; r p o l y g o n s & g t ; & l t ; i d & g t ; - 2 1 4 7 4 5 3 2 0 8 & l t ; / i d & g t ; & l t ; r i n g & g t ; 6 4 6 r 7 - l 9 9 I 4 - m F v l 0 C h h 5 B 9 u 8 D 5 g t C 9 _ f & l t ; / r i n g & g t ; & l t ; / r p o l y g o n s & g t ; & l t ; r p o l y g o n s & g t ; & l t ; i d & g t ; - 2 1 4 7 4 5 3 2 0 7 & l t ; / i d & g t ; & l t ; r i n g & g t ; v 7 2 5 i s 1 x 8 I y 6 _ N s _ 1 t D x g p 2 B h q _ X o m 9 - C v 0 8 r B & l t ; / r i n g & g t ; & l t ; / r p o l y g o n s & g t ; & l t ; r p o l y g o n s & g t ; & l t ; i d & g t ; - 2 1 4 7 4 5 3 2 0 6 & l t ; / i d & g t ; & l t ; r i n g & g t ; l z 6 g q q k 8 9 I i 0 u z J 0 q o b s u 7 8 B 6 h l 9 F i o v M n 9 - z G 0 0 6 T u o 3 C 3 v l W m 9 o - D 8 2 t l V v l h s D 5 y 9 l C q j o 7 F 2 r v R g 0 j D o w n h I & l t ; / r i n g & g t ; & l t ; / r p o l y g o n s & g t ; & l t ; r p o l y g o n s & g t ; & l t ; i d & g t ; - 2 1 4 7 4 5 3 2 0 5 & l t ; / i d & g t ; & l t ; r i n g & g t ; 6 0 z r 5 o y - 7 I v 1 D p l C q t L n s H x s H 1 3 C o z B 2 k D 3 j C 9 u F j 7 B t B s 1 D z 7 D o t E q 8 H i v G h 0 C u 8 B k n B u m B & l t ; / r i n g & g t ; & l t ; / r p o l y g o n s & g t ; & l t ; r p o l y g o n s & g t ; & l t ; i d & g t ; - 2 1 4 7 4 5 3 2 0 4 & l t ; / i d & g t ; & l t ; r i n g & g t ; v - 5 n 4 1 l 4 9 I p v 7 _ H 8 9 j l B o x t W 3 8 n w b m k r l B t 3 9 y B n w 4 k C g 6 p o B 6 m r 7 F i x R 8 2 g D q u o B w 2 i B 8 3 s B j 1 x M s k k C q w 8 J g q 2 G y i c 4 x g 5 E j 8 p u D v 2 l _ Q 5 l - z I k o o r D j 6 0 X x l 8 P y j j P u 4 h 0 B q i 7 S 8 s x F 5 o - V 1 2 6 2 B 9 l 1 x B 0 5 x V p l s N k n s m B v 3 0 V o s 9 x B p 2 v L y 7 - T v 3 z j B 9 l _ 8 C t _ _ a i g 7 D & l t ; / r i n g & g t ; & l t ; / r p o l y g o n s & g t ; & l t ; r p o l y g o n s & g t ; & l t ; i d & g t ; - 2 1 4 7 4 5 3 2 0 3 & l t ; / i d & g t ; & l t ; r i n g & g t ; n 8 h 3 n n 5 o 8 I 2 7 s Q i s y V t 7 t K v i - B g y x F p r K p k q F 7 5 8 F z q z M y - 2 i C r 8 P - z o R & l t ; / r i n g & g t ; & l t ; / r p o l y g o n s & g t ; & l t ; r p o l y g o n s & g t ; & l t ; i d & g t ; - 2 1 4 7 4 5 3 2 0 2 & l t ; / i d & g t ; & l t ; r i n g & g t ; l 9 l j n 5 h r 8 I g 0 6 I l r 1 D 8 w p B y i p H v 5 g C y v d & l t ; / r i n g & g t ; & l t ; / r p o l y g o n s & g t ; & l t ; r p o l y g o n s & g t ; & l t ; i d & g t ; - 2 1 4 7 4 5 3 2 0 1 & l t ; / i d & g t ; & l t ; r i n g & g t ; 6 3 5 g 8 n y 0 8 I 1 t C i m D 0 7 D n t E 4 0 I x s D 6 e o o C w j B - V 5 l D h q C t n G 6 l F u 4 C w t C z o C 9 t D & l t ; / r i n g & g t ; & l t ; / r p o l y g o n s & g t ; & l t ; r p o l y g o n s & g t ; & l t ; i d & g t ; - 2 1 4 7 4 5 3 2 0 0 & l t ; / i d & g t ; & l t ; r i n g & g t ; 9 9 q m g t k 9 7 I 3 t t X i v t D n x - B k 0 0 V t q h B 8 k X & l t ; / r i n g & g t ; & l t ; / r p o l y g o n s & g t ; & l t ; r p o l y g o n s & g t ; & l t ; i d & g t ; - 2 1 4 7 4 5 3 1 9 9 & l t ; / i d & g t ; & l t ; r i n g & g t ; 5 p j o o 9 t _ _ I 8 y O p _ y j B 5 1 j K i t q B 7 9 8 n B 8 4 7 Z & l t ; / r i n g & g t ; & l t ; / r p o l y g o n s & g t ; & l t ; r p o l y g o n s & g t ; & l t ; i d & g t ; - 2 1 4 7 4 5 3 1 9 8 & l t ; / i d & g t ; & l t ; r i n g & g t ; 7 t g 7 i z l g - I z O 4 M n v B g 7 K p h G v P v P z h B l 2 E - j C 5 z B x _ E o T j z B 4 F o 0 F o g D k 1 B S 0 1 C w g B & l t ; / r i n g & g t ; & l t ; / r p o l y g o n s & g t ; & l t ; r p o l y g o n s & g t ; & l t ; i d & g t ; - 2 1 4 7 4 5 3 1 9 7 & l t ; / i d & g t ; & l t ; r i n g & g t ; h 0 o n q z 3 5 7 I x l o B l j - B u 1 m E _ o y G m q g F _ u h v B x 3 Z 3 8 t R 5 s _ M q 3 6 O s u n O i 4 q L & l t ; / r i n g & g t ; & l t ; / r p o l y g o n s & g t ; & l t ; r p o l y g o n s & g t ; & l t ; i d & g t ; - 2 1 4 7 4 5 3 1 9 6 & l t ; / i d & g t ; & l t ; r i n g & g t ; l m n t z z 7 o _ I o _ w E 7 z - D 7 x h J l - k E g n x H l o 6 B i x g H _ l s F & l t ; / r i n g & g t ; & l t ; / r p o l y g o n s & g t ; & l t ; r p o l y g o n s & g t ; & l t ; i d & g t ; - 2 1 4 7 4 5 3 1 9 5 & l t ; / i d & g t ; & l t ; r i n g & g t ; t s 3 - v m 7 m - I q x u t C z 7 x o B z t 9 o C s i m w C 4 o w 1 J 2 7 8 y B s l k u F - - 8 x B 7 s z q G & l t ; / r i n g & g t ; & l t ; / r p o l y g o n s & g t ; & l t ; r p o l y g o n s & g t ; & l t ; i d & g t ; - 2 1 4 7 4 5 3 1 9 4 & l t ; / i d & g t ; & l t ; r i n g & g t ; i o w 4 6 i n p - I s q p F w 5 t G 0 u g F 1 0 o J l k q F v n 8 - B o y 7 W o q 0 F 7 q k B u s T j n 3 I 7 p x R w w x p D - u u B j 0 p e v v o B & l t ; / r i n g & g t ; & l t ; / r p o l y g o n s & g t ; & l t ; r p o l y g o n s & g t ; & l t ; i d & g t ; - 2 1 4 7 4 5 3 1 9 3 & l t ; / i d & g t ; & l t ; r i n g & g t ; 7 9 h m 6 8 g l _ I l l m n B s t i C g z U 4 g 2 C y n l K k _ 4 E h h 4 E o 5 z D i g 4 B q s 5 G y t r H o k r E & l t ; / r i n g & g t ; & l t ; / r p o l y g o n s & g t ; & l t ; r p o l y g o n s & g t ; & l t ; i d & g t ; - 2 1 4 7 4 5 3 1 9 2 & l t ; / i d & g t ; & l t ; r i n g & g t ; h r w 6 1 h q x 1 K k y E z 5 E 2 o G v 8 B y 5 D 4 x J r r F 9 w D s 4 C q 5 H _ y L z t D & l t ; / r i n g & g t ; & l t ; / r p o l y g o n s & g t ; & l t ; r p o l y g o n s & g t ; & l t ; i d & g t ; - 2 1 4 7 4 5 3 1 9 1 & l t ; / i d & g t ; & l t ; r i n g & g t ; j r g s y 7 z r t K t v 1 B 3 7 O 8 v r K x 5 t J l l 1 B 2 t h O n g m J v g 5 E & l t ; / r i n g & g t ; & l t ; / r p o l y g o n s & g t ; & l t ; r p o l y g o n s & g t ; & l t ; i d & g t ; - 2 1 4 7 4 5 3 1 9 0 & l t ; / i d & g t ; & l t ; r i n g & g t ; 0 g x i q p u q t K o 5 - G _ s _ B 9 r O 4 _ S 0 i t C y _ i B z r w Z s z P 9 x i B 1 g h C 1 x v B u s 4 I & l t ; / r i n g & g t ; & l t ; / r p o l y g o n s & g t ; & l t ; r p o l y g o n s & g t ; & l t ; i d & g t ; - 2 1 4 7 4 5 3 1 8 9 & l t ; / i d & g t ; & l t ; r i n g & g t ; v y h r p 8 2 2 q K k r B v c 4 y B v T 6 e p h B z _ D 8 p B q w B i o B v f 9 q C g X 6 b s z D u o D & l t ; / r i n g & g t ; & l t ; / r p o l y g o n s & g t ; & l t ; r p o l y g o n s & g t ; & l t ; i d & g t ; - 2 1 4 7 4 5 3 1 8 8 & l t ; / i d & g t ; & l t ; r i n g & g t ; i 6 9 w t g q n 1 K v w s m I i h g 9 U 8 9 v 4 B x s - 6 B h t s h I q 3 h 8 C y k _ h C h 0 n F h x o O u 3 5 M s i 1 m B 5 _ 4 s F 6 8 - y f u v j W o 4 i 3 B 8 g 1 U 6 3 j U j u h 0 B p p 6 N p 1 1 k H 7 q - o D g u 3 G w p j o B q x l I x z x F v s u 4 E 7 n 1 X v 2 p W y w s b y u 5 a j i q K z m w K g y g h B 1 9 2 x C _ o i r E n n 0 W 9 l p j B q n g M z q 4 m B q 9 y n B 8 6 i V 1 p r 8 I u s k t B v t 8 M 1 u o o D t w 9 w F - 4 - 2 B w 2 4 j E 3 t w l G r j j O p y h v B j g 1 G n y o r B r 2 9 _ D x w 3 x B v 5 t e 2 m i v D x h r - C k t 6 o C 6 h k j K 2 _ h w D g m 2 k C 4 z u w B y g u 8 J n - 7 I x _ _ C 0 5 2 j B g 3 v I 0 l 9 G 5 _ F 6 5 w - O p 6 w 0 F 3 n - t B 8 z 2 k C x r s j D x z 1 m G & l t ; / r i n g & g t ; & l t ; / r p o l y g o n s & g t ; & l t ; r p o l y g o n s & g t ; & l t ; i d & g t ; - 2 1 4 7 4 5 3 1 8 7 & l t ; / i d & g t ; & l t ; r i n g & g t ; - 1 j 9 t z 8 p y K 3 2 x D 7 n g h B 2 x p D l v K t s K w p 0 B 8 8 a 3 3 4 C r w h B y y 3 D j q t U 3 g y C 5 t p G 1 g 5 B v q e t l y H s k y D y v 7 H & l t ; / r i n g & g t ; & l t ; / r p o l y g o n s & g t ; & l t ; r p o l y g o n s & g t ; & l t ; i d & g t ; - 2 1 4 7 4 5 3 1 8 6 & l t ; / i d & g t ; & l t ; r i n g & g t ; 0 - 9 n l _ 4 s 1 K u 6 - h B i 0 1 2 B - - l n B m 9 u 0 I w i i 2 D s w q g D p z t g C l y v 7 V n i g 0 H j 6 q k B 8 t x I y x t 7 D 3 6 z 7 M 0 z q p C u j 3 s B i g 1 R 9 r o w L n - l t C i o p l C 2 6 7 j G x q 0 h D - t t V _ j - - B - z k p p B _ 9 l 8 E g g h k B h m n 1 D & l t ; / r i n g & g t ; & l t ; / r p o l y g o n s & g t ; & l t ; r p o l y g o n s & g t ; & l t ; i d & g t ; - 2 1 4 7 4 5 3 1 8 5 & l t ; / i d & g t ; & l t ; r i n g & g t ; t l r g 4 8 4 n z K g 6 s q D 4 o m g G z k j 4 C _ s v 2 B 4 - m x K j r h D i v z 8 B k 7 s w B r x n p C _ q - v B 6 s q f t 6 q 9 L 6 o r 6 C 9 - q 2 C 9 m - 7 C t k 9 L t 6 _ p G 6 8 n w C l 9 s r I _ - q G n p 8 d j 2 r f 9 x t E l u 5 B 6 7 8 o B y q q X _ - k h E n - t 3 B 1 p 1 T v 4 y r B 3 i 1 l B p h y f q n t u B 3 t q O 1 3 7 L 8 z y K 8 r t O u 6 0 M 9 t 8 M _ 0 z g D t j v E 3 u u U k 2 _ Y u _ j P 9 8 g V v 6 0 F w v r D o u 9 L 0 u 9 a n 9 k P u o t t B u 1 8 j E t 2 q k B 2 z r x B o 2 2 R j 3 p F l - m y B p i i s B 7 2 8 R 7 v 2 W 7 1 5 T u 4 p O s l y 2 B 8 8 o d o g 9 N 7 8 i y E g 7 k F u h u Q o v 7 2 B t l 0 O q u 1 F p i t K n k 4 O s 3 - 4 B 2 t n U 4 z z Y l 9 2 H x 9 k J k l y H 4 2 n k B 4 p 8 u B x x 3 P 6 n o Y y g n 0 H s 0 k U 6 l 4 Q r _ 0 U w 4 p t N 7 u w g K x z m M s q n 0 N 7 g t 7 B g 6 n 4 B 0 w 5 P t o n 8 G 7 y r J h y i K w q x C 7 5 5 6 N n v 2 o C _ 7 1 8 C m p y 6 D 5 9 3 7 D z u 4 l B u z l 0 J 7 v _ t C 5 g n 9 I z m h s W l w v R u - 1 K 0 x 0 j J 8 r 1 s B - 0 p I q 3 g D 8 v y E 7 g q g C 7 o 1 u E z q h D 1 j r u B i z 2 p B 9 v j N 6 2 y d w u t m V 1 o q r C y 9 9 p D g _ z U 8 0 x T _ v 7 o B q r 7 k N j z m l B v r k m B y l y n B o r m Y v h s 0 B k u q w D 7 8 i X x p y r B w 0 z p G v - h 3 C u x 9 h B q 7 9 w B 6 o - W l t _ g B i 3 i W 8 7 4 I s m 1 V 2 - 4 4 C m 1 m W m i 6 U 1 s - 1 B 8 _ g v B 6 4 w d o x s h F 7 4 s s C p l q 9 B x 9 x 5 J 3 8 y M z 1 s q C 4 5 x e g u i e s t n G m p w 9 G s o u M - 5 _ K j y l Z w y p M s i 2 _ C z l 2 Q o z p 1 B l t 7 M 8 - l R s w s b s n 9 E 5 _ q H k q y N m u 1 K 3 2 s 4 C - l 8 L i 9 v 9 B - r j d 3 g i R h 3 v j H h h 5 7 D l 8 2 - D 1 u s g D - n 8 k J 5 q j O x 2 p j C s 3 5 c r l i W s m 0 k B r h i 7 C r w 4 _ C r 3 r Q w - 0 2 I 5 q - F z h 4 S 9 v l 9 B j l x j C i o 3 E 8 3 g I r 3 p 3 D 8 l 5 f v y z C 4 8 8 R v r i O 3 v o z C 1 9 1 y C 1 4 i V g g 4 Z i _ o 3 B s p k 1 B n w 8 D l z s D t i 3 v p B h w l i B g g 6 c g o v _ B s j l h B 7 _ r S 8 2 s Z t y u O v - u _ c 5 j o l J 8 r _ E n i 6 F 4 8 j _ K 9 o x 1 B n _ g j C p t y Y j 7 q i B 9 h u a v 0 q 7 B 6 z n 0 B s o - C p 3 5 a u g i v H 0 v u y B _ 8 6 z B n j 6 U h r s k C i g _ 7 C - m n X v 7 9 W 4 w w 0 C k 7 s y C x 1 o j B y 9 i n D 8 n i x N 6 n 2 5 1 B l r s o L 2 p u Q m n m y B & l t ; / r i n g & g t ; & l t ; / r p o l y g o n s & g t ; & l t ; r p o l y g o n s & g t ; & l t ; i d & g t ; - 2 1 4 7 4 5 3 1 8 4 & l t ; / i d & g t ; & l t ; r i n g & g t ; t p 9 - q u x v t K 2 2 6 o C 0 n j K 2 1 1 Q j y 3 R t 0 3 D z l - L z 3 5 e 7 m 6 7 C 5 h i c & l t ; / r i n g & g t ; & l t ; / r p o l y g o n s & g t ; & l t ; r p o l y g o n s & g t ; & l t ; i d & g t ; - 2 1 4 7 4 5 3 1 8 3 & l t ; / i d & g t ; & l t ; r i n g & g t ; 4 t k 5 9 p r v r K r 0 y Z t 8 q J u 0 h K - k 9 J k l Z w o y f j 9 7 D & l t ; / r i n g & g t ; & l t ; / r p o l y g o n s & g t ; & l t ; r p o l y g o n s & g t ; & l t ; i d & g t ; - 2 1 4 7 4 5 3 1 8 2 & l t ; / i d & g t ; & l t ; r i n g & g t ; 9 v 2 8 p g x u r K w Q k m E m - E i 1 I 1 - O s B - 8 B 5 W h 0 B l 7 D i s I 1 C v 0 H z 6 F v v D r k B & l t ; / r i n g & g t ; & l t ; / r p o l y g o n s & g t ; & l t ; r p o l y g o n s & g t ; & l t ; i d & g t ; - 2 1 4 7 4 5 3 1 8 1 & l t ; / i d & g t ; & l t ; r i n g & g t ; 3 x 4 s z p 6 6 q K l 7 U 9 - i Q j _ d 2 1 - B k v 6 G 7 s j D v 9 w F 3 0 3 U 6 6 9 F s y s C 5 t h B 5 1 0 C w 3 6 C n k H n i m D 6 4 U 1 o N x m j J 2 7 p D 3 l 4 D 4 u d & l t ; / r i n g & g t ; & l t ; / r p o l y g o n s & g t ; & l t ; r p o l y g o n s & g t ; & l t ; i d & g t ; - 2 1 4 7 4 5 3 1 8 0 & l t ; / i d & g t ; & l t ; r i n g & g t ; _ 2 y k w 0 8 m 8 I v 9 B m q C v h E 9 s I _ x D 9 p D 1 6 O y y G n _ D _ i D n r B t l B 1 6 B z x B 2 z w C m u B 0 H - v E & l t ; / r i n g & g t ; & l t ; / r p o l y g o n s & g t ; & l t ; r p o l y g o n s & g t ; & l t ; i d & g t ; - 2 1 4 7 4 5 3 1 7 9 & l t ; / i d & g t ; & l t ; r i n g & g t ; m z - 9 t k u o 1 K 5 g m q B z y 3 C 4 i n F _ y v G 6 r l C z k l B u r N r m 7 I m p p B x u O 0 4 V n q v K v z 8 K x 3 4 D s x d & l t ; / r i n g & g t ; & l t ; / r p o l y g o n s & g t ; & l t ; r p o l y g o n s & g t ; & l t ; i d & g t ; - 2 1 4 7 4 5 3 1 7 8 & l t ; / i d & g t ; & l t ; r i n g & g t ; 9 q g _ q x 8 2 x K - 8 z G s z 4 D 3 y k D l x I z g 4 C x q i B m k v B 5 l 2 D & l t ; / r i n g & g t ; & l t ; / r p o l y g o n s & g t ; & l t ; r p o l y g o n s & g t ; & l t ; i d & g t ; - 2 1 4 7 4 5 3 1 7 7 & l t ; / i d & g t ; & l t ; r i n g & g t ; x w n w j 8 v x x K i k 9 q B n y h S i 0 8 O g 2 g W p 3 l 8 C q 1 k O m y u G g p s L j 2 j U 5 6 y T 2 i g S 1 l 0 K 6 x 4 G & l t ; / r i n g & g t ; & l t ; / r p o l y g o n s & g t ; & l t ; r p o l y g o n s & g t ; & l t ; i d & g t ; - 2 1 4 7 4 5 3 1 7 6 & l t ; / i d & g t ; & l t ; r i n g & g t ; t o 0 i n z 7 x t K o z g g B n 6 x 2 B 7 z y L q 9 y a h r z z F q y p 3 C t u t 7 F o v s b r 2 q g C k 7 j z F & l t ; / r i n g & g t ; & l t ; / r p o l y g o n s & g t ; & l t ; r p o l y g o n s & g t ; & l t ; i d & g t ; - 2 1 4 7 4 5 3 1 7 5 & l t ; / i d & g t ; & l t ; r i n g & g t ; p m - 6 0 - g t x K 1 2 2 H 3 i w D 0 3 K s t 0 B t p j B 1 _ j J & l t ; / r i n g & g t ; & l t ; / r p o l y g o n s & g t ; & l t ; r p o l y g o n s & g t ; & l t ; i d & g t ; - 2 1 4 7 4 5 3 1 7 4 & l t ; / i d & g t ; & l t ; r i n g & g t ; 9 v 1 w 0 _ 8 z 1 K 5 g j P t j - D g 1 - E s 9 m M r u s C g q 8 B & l t ; / r i n g & g t ; & l t ; / r p o l y g o n s & g t ; & l t ; r p o l y g o n s & g t ; & l t ; i d & g t ; - 2 1 4 7 4 5 3 1 7 3 & l t ; / i d & g t ; & l t ; r i n g & g t ; t 1 _ z y 7 v r r K n c u r B x v B 2 k B 1 8 B t p D j 9 F 5 1 E 5 z B s 9 B 3 y B 6 v B z 5 D r o C w - K _ u F & l t ; / r i n g & g t ; & l t ; / r p o l y g o n s & g t ; & l t ; r p o l y g o n s & g t ; & l t ; i d & g t ; - 2 1 4 7 4 5 3 1 7 2 & l t ; / i d & g t ; & l t ; r i n g & g t ; 8 l h r z 2 n r 3 K 2 M 1 l C 0 y B l D b 0 G 8 l B z H x B 6 C p I j I u N u s B g B g e 4 E 1 B 1 N x h C l y C s F 7 R 7 5 B j R z 3 Q q I 2 H u K 3 B l I o s C 4 y D u J q K & l t ; / r i n g & g t ; & l t ; / r p o l y g o n s & g t ; & l t ; r p o l y g o n s & g t ; & l t ; i d & g t ; - 2 1 4 7 4 5 3 1 7 1 & l t ; / i d & g t ; & l t ; r i n g & g t ; v m 7 z s n z s t K g r j I - 2 x B 3 w j M 1 w 0 H _ p g B _ 4 w C k 8 i I - 2 v I o w 2 H p i 1 P 2 v k I 8 v v E & l t ; / r i n g & g t ; & l t ; / r p o l y g o n s & g t ; & l t ; r p o l y g o n s & g t ; & l t ; i d & g t ; - 2 1 4 7 4 5 3 1 7 0 & l t ; / i d & g t ; & l t ; r i n g & g t ; 2 4 7 v n r 0 u 1 K u 8 p C 3 w P q 0 u D p 6 X h x c v 0 z B t n o K & l t ; / r i n g & g t ; & l t ; / r p o l y g o n s & g t ; & l t ; r p o l y g o n s & g t ; & l t ; i d & g t ; - 2 1 4 7 4 5 3 1 6 9 & l t ; / i d & g t ; & l t ; r i n g & g t ; 3 6 k h o n z x t K 6 9 t b x 9 s O u 2 o G _ j u q B o 2 n 8 C n r x j B 8 - 0 P k 2 s H 1 2 6 Z 0 s 6 r B q h j Z x j 4 3 B 6 i z i B & l t ; / r i n g & g t ; & l t ; / r p o l y g o n s & g t ; & l t ; r p o l y g o n s & g t ; & l t ; i d & g t ; - 2 1 4 7 4 5 3 1 6 8 & l t ; / i d & g t ; & l t ; r i n g & g t ; 3 n z q v o 1 9 1 K k 5 5 E 7 o 6 J x g t 9 B 2 7 2 E i 3 s W l z 7 C r u _ C 5 n 4 D i 2 n F s w z R y _ i F 8 m 5 J 8 z Y 8 r - C y m j E - n a & l t ; / r i n g & g t ; & l t ; / r p o l y g o n s & g t ; & l t ; r p o l y g o n s & g t ; & l t ; i d & g t ; - 2 1 4 7 4 5 3 1 6 7 & l t ; / i d & g t ; & l t ; r i n g & g t ; r 2 1 k 1 4 k 4 1 K u j 4 - C m t q T w t j v C y j n 6 B 9 4 1 e l 8 h Z m y - F t 6 1 t D _ n - g B j w 8 F 8 s w t B v z k 7 B x 2 m Y u v t i B & l t ; / r i n g & g t ; & l t ; / r p o l y g o n s & g t ; & l t ; r p o l y g o n s & g t ; & l t ; i d & g t ; - 2 1 4 7 4 5 3 1 6 6 & l t ; / i d & g t ; & l t ; r i n g & g t ; t p i v 2 4 h t 1 K q 4 y D x t y E _ 0 l G 0 6 L 4 r 8 H 0 m p C & l t ; / r i n g & g t ; & l t ; / r p o l y g o n s & g t ; & l t ; r p o l y g o n s & g t ; & l t ; i d & g t ; - 2 1 4 7 4 5 3 1 6 5 & l t ; / i d & g t ; & l t ; r i n g & g t ; o 3 q 8 - r 7 z 1 K 1 t - Q u 7 7 7 D z 6 j 6 C 5 w 0 y B 1 5 8 s C g w x p B o q r P j t v f 3 g _ E 9 _ w 9 C & l t ; / r i n g & g t ; & l t ; / r p o l y g o n s & g t ; & l t ; r p o l y g o n s & g t ; & l t ; i d & g t ; - 2 1 4 7 4 5 3 1 6 4 & l t ; / i d & g t ; & l t ; r i n g & g t ; o r k _ g 1 z y 1 K w 8 0 F h 2 r B s g _ O 0 s j B u n e 2 1 l I n u 8 D j j 3 D z t c _ v W 6 l v F 9 0 6 7 B & l t ; / r i n g & g t ; & l t ; / r p o l y g o n s & g t ; & l t ; r p o l y g o n s & g t ; & l t ; i d & g t ; - 2 1 4 7 4 5 3 1 6 3 & l t ; / i d & g t ; & l t ; r i n g & g t ; x s h n z x m 9 0 K 0 i 1 u B q - 7 l G 1 0 7 L 5 t w 1 G g w y N l m 4 g C & l t ; / r i n g & g t ; & l t ; / r p o l y g o n s & g t ; & l t ; r p o l y g o n s & g t ; & l t ; i d & g t ; - 2 1 4 7 4 5 3 1 6 2 & l t ; / i d & g t ; & l t ; r i n g & g t ; x h _ t 5 l 9 u 1 K 7 2 k I q h h C z t g K k s m B l 8 w F j n _ C y x G 0 6 i Q z l t B k _ 3 O r 6 P 4 y n B y x k J 4 5 u B & l t ; / r i n g & g t ; & l t ; / r p o l y g o n s & g t ; & l t ; r p o l y g o n s & g t ; & l t ; i d & g t ; - 2 1 4 7 4 5 3 1 6 1 & l t ; / i d & g t ; & l t ; r i n g & g t ; 9 0 5 y v u j n u K p q 6 _ J 3 v q o B x o i i C j 8 1 Z 5 r l K l 4 5 G & l t ; / r i n g & g t ; & l t ; / r p o l y g o n s & g t ; & l t ; r p o l y g o n s & g t ; & l t ; i d & g t ; - 2 1 4 7 4 5 3 1 6 0 & l t ; / i d & g t ; & l t ; r i n g & g t ; t - 3 x 6 6 x u u K j r h E x 4 e u p y D k - t D 5 i X 6 2 l C & l t ; / r i n g & g t ; & l t ; / r p o l y g o n s & g t ; & l t ; r p o l y g o n s & g t ; & l t ; i d & g t ; - 2 1 4 7 4 5 3 1 5 9 & l t ; / i d & g t ; & l t ; r i n g & g t ; j 3 t n l 1 r q r K p X t D 5 O w r B 5 B n l C j i B v h D v u C 8 7 D _ Q h 2 B v x K y q C n t E n P l P m H k H 4 g C 8 8 E t 8 B y 4 B z B x k C g J t B 9 z Z m h G y _ B 6 p D n l D y 4 C 3 f u o B 3 r F 0 - F y u B 0 d g i B r _ E x f t U p j G 6 9 D & l t ; / r i n g & g t ; & l t ; / r p o l y g o n s & g t ; & l t ; r p o l y g o n s & g t ; & l t ; i d & g t ; - 2 1 4 7 4 5 3 1 5 8 & l t ; / i d & g t ; & l t ; r i n g & g t ; j t m 9 8 v r l r K 8 2 u E w - u I h x N 0 v m F 9 g i P r g w e s 0 u G h 6 u C 9 9 x I t o 7 B v p g C 3 j n D s 7 u I n r l D g 9 9 P 4 k 2 P & l t ; / r i n g & g t ; & l t ; / r p o l y g o n s & g t ; & l t ; r p o l y g o n s & g t ; & l t ; i d & g t ; - 2 1 4 7 4 5 3 1 5 7 & l t ; / i d & g t ; & l t ; r i n g & g t ; u k i _ n 7 n k 1 K w q i F 4 2 g I _ 1 i F v 4 u F n j v D m 9 4 G h l 2 B z x 4 P i y W 2 0 l C k i 6 K h o z L & l t ; / r i n g & g t ; & l t ; / r p o l y g o n s & g t ; & l t ; r p o l y g o n s & g t ; & l t ; i d & g t ; - 2 1 4 7 4 5 3 1 5 6 & l t ; / i d & g t ; & l t ; r i n g & g t ; 0 7 p i 9 t _ 8 1 K x F _ G Z r I 5 B 1 F x D 4 E 3 F r D g a o a z L 9 K m Q i e z b h F l D z L 6 J n r D i i C t O h 8 B v m B G 3 R z H n S 5 L 3 F Z h n C i k D v B - R o M w U x n B 7 H _ q B w G q x B g Z y w B i G m G x _ D m g C 9 N 1 s C z B q C i J 6 D 5 G j H o D l E s h B i c 0 k C u O s p B t N 6 K l e k u B - J i F z j D o O g C 1 E U - P - P n g C r Q j K q F j H t N 6 K h E y K s b y b y b y H j Q t C r J 4 K n J t G l Q n M _ R l C _ R h E g C x C p B l E f Q & l t ; / r i n g & g t ; & l t ; / r p o l y g o n s & g t ; & l t ; r p o l y g o n s & g t ; & l t ; i d & g t ; - 2 1 4 7 4 5 3 1 5 5 & l t ; / i d & g t ; & l t ; r i n g & g t ; z k x 8 j t m 3 0 K i i C 6 6 F 2 6 N 1 y s B h 1 k B g j G 1 y C x J 7 n E g u I 4 4 I n s Z 3 5 q B k v F 6 z B & l t ; / r i n g & g t ; & l t ; / r p o l y g o n s & g t ; & l t ; r p o l y g o n s & g t ; & l t ; i d & g t ; - 2 1 4 7 4 5 3 1 5 4 & l t ; / i d & g t ; & l t ; r i n g & g t ; h _ 0 m s 9 p 5 0 K r 0 x B s 6 _ F r t 9 D 1 i 2 l B z m 1 R y 8 l D w w o C 3 v z H y k 5 F 3 j i p B s y q Y _ 8 - M 6 g o B i q 7 I & l t ; / r i n g & g t ; & l t ; / r p o l y g o n s & g t ; & l t ; r p o l y g o n s & g t ; & l t ; i d & g t ; - 2 1 4 7 4 5 3 1 5 3 & l t ; / i d & g t ; & l t ; r i n g & g t ; j t - o l 6 w 9 r K v 4 n C y r c l l 7 D 4 x k C w y 5 B t 4 S m m p B 4 t g B & l t ; / r i n g & g t ; & l t ; / r p o l y g o n s & g t ; & l t ; r p o l y g o n s & g t ; & l t ; i d & g t ; - 2 1 4 7 4 5 3 1 5 2 & l t ; / i d & g t ; & l t ; r i n g & g t ; g s n p u h l w 1 K 7 g D m k I 2 3 Q k g F r u B s e 2 P 4 T p l B 7 l S 1 7 D 1 r B 6 2 B k t C y k C k n B w W 5 T & l t ; / r i n g & g t ; & l t ; / r p o l y g o n s & g t ; & l t ; r p o l y g o n s & g t ; & l t ; i d & g t ; - 2 1 4 7 4 5 3 1 5 1 & l t ; / i d & g t ; & l t ; r i n g & g t ; 2 i 1 q j z 3 z 1 K s E z D 5 F 7 H z n B O j 2 C r t B 4 B C E 3 C q D n K n b B g U i U o M 1 K I q C R p E u D 6 B 4 D m G 1 H s G 5 K h F 4 D x C x E j H l E h E 0 H H 2 t B q S v G 1 E m T 1 J 6 B y F l N s I 2 B - D 7 D y G 3 B r F z O 2 G y C h m C z F l i B _ C - P k F m D p C g F h G s J 2 Q u B u K 5 P p D & l t ; / r i n g & g t ; & l t ; / r p o l y g o n s & g t ; & l t ; r p o l y g o n s & g t ; & l t ; i d & g t ; - 2 1 4 7 4 5 3 1 5 0 & l t ; / i d & g t ; & l t ; r i n g & g t ; n 8 w x 3 i n 5 1 K l 0 q C p r m C p 9 H g 8 u S m m 2 d 5 5 N j 8 9 F & l t ; / r i n g & g t ; & l t ; / r p o l y g o n s & g t ; & l t ; r p o l y g o n s & g t ; & l t ; i d & g t ; - 2 1 4 7 4 5 3 1 4 9 & l t ; / i d & g t ; & l t ; r i n g & g t ; v y y m u h 9 2 1 K 4 t 2 C 2 y q S t k h G h j p J 0 s P & l t ; / r i n g & g t ; & l t ; / r p o l y g o n s & g t ; & l t ; r p o l y g o n s & g t ; & l t ; i d & g t ; - 2 1 4 7 4 5 3 1 4 8 & l t ; / i d & g t ; & l t ; r i n g & g t ; o h 3 j y 0 o u t K t i _ C w t s K m h x L w n 7 B _ i 8 B - s l Q 4 r 5 I h k i B & l t ; / r i n g & g t ; & l t ; / r p o l y g o n s & g t ; & l t ; r p o l y g o n s & g t ; & l t ; i d & g t ; - 2 1 4 7 4 5 3 1 4 7 & l t ; / i d & g t ; & l t ; r i n g & g t ; 3 n p _ r q 9 8 q K h u C z 2 L u 7 D 9 u B g h C o j C 0 p E x g H z t D u h C 8 m D 6 9 C t h B 0 e z 5 G u 1 F o x F 2 v W h 1 T y s E 7 r B r V y m C l l E 7 w C p - B & l t ; / r i n g & g t ; & l t ; / r p o l y g o n s & g t ; & l t ; r p o l y g o n s & g t ; & l t ; i d & g t ; - 2 1 4 7 4 5 3 1 4 6 & l t ; / i d & g t ; & l t ; r i n g & g t ; 6 4 6 h m w q s t K - p 3 C p t n I s r i b y 2 X 5 5 z B _ j x W o h 6 b g x n B l g e & l t ; / r i n g & g t ; & l t ; / r p o l y g o n s & g t ; & l t ; r p o l y g o n s & g t ; & l t ; i d & g t ; - 2 1 4 7 4 5 3 1 4 5 & l t ; / i d & g t ; & l t ; r i n g & g t ; 5 4 s 0 u k q s y K i u m O 3 9 m G r v 7 C 0 8 6 E 1 r 3 B s j O & l t ; / r i n g & g t ; & l t ; / r p o l y g o n s & g t ; & l t ; r p o l y g o n s & g t ; & l t ; i d & g t ; - 2 1 4 7 4 5 3 1 4 4 & l t ; / i d & g t ; & l t ; r i n g & g t ; v u r s z x g r 1 K g 0 6 L _ 2 n B m m z B r z V w 0 2 B k 4 f o _ c q x J 7 z m B & l t ; / r i n g & g t ; & l t ; / r p o l y g o n s & g t ; & l t ; r p o l y g o n s & g t ; & l t ; i d & g t ; - 2 1 4 7 4 5 3 1 4 3 & l t ; / i d & g t ; & l t ; r i n g & g t ; 0 j y 3 - r 5 y 1 K 8 0 I 2 o G 7 w F 4 w I g g H 1 6 D v C g z F y _ Q m - C z u O o h F & l t ; / r i n g & g t ; & l t ; / r p o l y g o n s & g t ; & l t ; r p o l y g o n s & g t ; & l t ; i d & g t ; - 2 1 4 7 4 5 3 1 4 2 & l t ; / i d & g t ; & l t ; r i n g & g t ; p v h _ p 7 s y t K t j 8 v G 3 m _ V y h 1 w P - _ k i C 7 z l S x t _ O h g y O 3 t p m B 7 6 q O 4 _ z O w 4 5 T i x 9 T q w v y B h r t Q r 9 v 4 B l m p m D h r 2 T _ 6 8 D & l t ; / r i n g & g t ; & l t ; / r p o l y g o n s & g t ; & l t ; r p o l y g o n s & g t ; & l t ; i d & g t ; - 2 1 4 7 4 5 3 1 4 1 & l t ; / i d & g t ; & l t ; r i n g & g t ; 0 h j j s 7 k y 0 K i k 4 H r 6 o C 6 u v S h x 9 D q m k E y y _ D y 2 5 R 4 w n C 7 3 q E w _ g O 5 q x r B m 6 l B _ k 9 B & l t ; / r i n g & g t ; & l t ; / r p o l y g o n s & g t ; & l t ; r p o l y g o n s & g t ; & l t ; i d & g t ; - 2 1 4 7 4 5 3 1 4 0 & l t ; / i d & g t ; & l t ; r i n g & g t ; s - 7 0 h 0 w _ q K y y B q 8 D 4 6 F 7 t I g y C v k C 7 m B z Q 9 r B k v C m _ I x 3 G 0 - D o 8 B z d & l t ; / r i n g & g t ; & l t ; / r p o l y g o n s & g t ; & l t ; r p o l y g o n s & g t ; & l t ; i d & g t ; - 2 1 4 7 4 5 3 1 3 9 & l t ; / i d & g t ; & l t ; r i n g & g t ; p y r n u h 9 n 1 K p z r B r j y D j q 9 D n 4 0 T r s W x 2 x B 6 9 9 B 6 w z B - z d n 7 b t t m D z h L _ r 0 B r l I i n m H r t 4 G q 9 - C 8 g i E s 4 2 B 9 r 4 C 1 x 4 D m r o D 3 r 9 G 6 3 z E m 3 p I & l t ; / r i n g & g t ; & l t ; / r p o l y g o n s & g t ; & l t ; r p o l y g o n s & g t ; & l t ; i d & g t ; - 2 1 4 7 4 5 3 1 3 8 & l t ; / i d & g t ; & l t ; r i n g & g t ; s - j 8 s s 8 - 0 K x 6 u 9 B t i p p V u w q k D o w - s E 2 k 6 7 B - i - 9 C l v p n B 5 2 h g B z 3 3 p C o z s H 1 w z J v u q o C n m 4 F 7 g p K 2 y 8 0 H w 1 5 l B n z m X i p j u B p o r I r 7 h 9 D 0 0 - L z s u n C s o l N 7 u v R x m 1 g B y u _ z C 4 p 0 a x q v M w i j 9 C 5 9 n s F & l t ; / r i n g & g t ; & l t ; / r p o l y g o n s & g t ; & l t ; r p o l y g o n s & g t ; & l t ; i d & g t ; - 2 1 4 7 4 5 3 1 3 7 & l t ; / i d & g t ; & l t ; r i n g & g t ; v t 1 8 y p 4 r t K 8 4 p D o 3 y E v y 6 D 9 9 _ F 7 4 9 D & l t ; / r i n g & g t ; & l t ; / r p o l y g o n s & g t ; & l t ; r p o l y g o n s & g t ; & l t ; i d & g t ; - 2 1 4 7 4 5 3 1 3 6 & l t ; / i d & g t ; & l t ; r i n g & g t ; v 3 p 0 u 8 r 2 1 K g k - N l 0 5 B n q 0 B 9 y P 5 p q U w k q 3 C h q 7 n C n q x I - - 9 I i p V q y c s i w W _ 7 p M x r x U 3 n 2 D & l t ; / r i n g & g t ; & l t ; / r p o l y g o n s & g t ; & l t ; r p o l y g o n s & g t ; & l t ; i d & g t ; - 2 1 4 7 4 5 3 1 3 5 & l t ; / i d & g t ; & l t ; r i n g & g t ; l g 4 m r v v p t K - u B - m C 7 k C m w E x _ C 6 1 B q T v z B o 0 D w v F o 7 B & l t ; / r i n g & g t ; & l t ; / r p o l y g o n s & g t ; & l t ; r p o l y g o n s & g t ; & l t ; i d & g t ; - 2 1 4 7 4 5 3 1 3 4 & l t ; / i d & g t ; & l t ; r i n g & g t ; t 9 3 i u 0 q p t K x z 1 C m j M z 0 K z 9 I 6 v 0 F y v K v h z J q r 8 E & l t ; / r i n g & g t ; & l t ; / r p o l y g o n s & g t ; & l t ; r p o l y g o n s & g t ; & l t ; i d & g t ; - 2 1 4 7 4 5 3 1 3 3 & l t ; / i d & g t ; & l t ; r i n g & g t ; 7 7 g y 0 z z 3 1 K p c 3 u C w E - m C x o I q C j D w 4 B u e 7 b 5 L 3 u C o l B 6 Q k s B O 7 k C s C x 0 B 5 j C 7 2 I 8 v I 1 b m e _ T 4 d v C 7 C 1 C v G 0 B 4 H _ W p v D k p B 8 v G 6 t E _ K - u D 8 1 E t w J j w C y j C s n B k n C 0 m B & l t ; / r i n g & g t ; & l t ; / r p o l y g o n s & g t ; & l t ; r p o l y g o n s & g t ; & l t ; i d & g t ; - 2 1 4 7 4 5 3 1 3 2 & l t ; / i d & g t ; & l t ; r i n g & g t ; r v 1 4 v 6 r x 0 K z m 8 C 3 w q F w g o Q k - 7 K l 5 z B q m y X i 5 L - k x Y 8 9 5 K & l t ; / r i n g & g t ; & l t ; / r p o l y g o n s & g t ; & l t ; r p o l y g o n s & g t ; & l t ; i d & g t ; - 2 1 4 7 4 5 3 1 3 1 & l t ; / i d & g t ; & l t ; r i n g & g t ; 1 k 2 9 l h 3 m t K 5 v x j D s r 1 F - 8 9 F o q w J q 0 o F t t h e w 3 k i B m 4 1 L j m w K 8 h h Y 4 5 s O z _ h d m s r g K & l t ; / r i n g & g t ; & l t ; / r p o l y g o n s & g t ; & l t ; r p o l y g o n s & g t ; & l t ; i d & g t ; - 2 1 4 7 4 5 3 1 3 0 & l t ; / i d & g t ; & l t ; r i n g & g t ; 3 w y i 4 r x q t K 5 O o V s y B p i B i z C t k L t - M x u G v 3 V j t X w 2 J j d 7 H n S 6 j B w 4 D 5 y D g i B - Z z r B n q C v f q h E 6 l F u 9 G m s I 4 7 j B 4 h D k P 6 i B m Y r Q n Z x 4 B 7 P m K & l t ; / r i n g & g t ; & l t ; / r p o l y g o n s & g t ; & l t ; r p o l y g o n s & g t ; & l t ; i d & g t ; - 2 1 4 7 4 5 3 1 2 9 & l t ; / i d & g t ; & l t ; r i n g & g t ; v - r t _ q u u t K s _ 4 0 C 0 n r x G 0 - 9 v B m p 1 K q 9 n L u x u k K l w - f m 8 _ 1 B 3 2 7 F _ 1 3 K u v _ P _ m 3 R & l t ; / r i n g & g t ; & l t ; / r p o l y g o n s & g t ; & l t ; r p o l y g o n s & g t ; & l t ; i d & g t ; - 2 1 4 7 4 5 3 1 2 8 & l t ; / i d & g t ; & l t ; r i n g & g t ; o 6 l 5 9 9 q r t K l 7 u L 9 o 0 z F k - _ d i p u j D k 2 j a 5 w 5 p B h _ 9 7 D 2 j m _ B g l 8 L k _ 2 3 B t 6 2 w P & l t ; / r i n g & g t ; & l t ; / r p o l y g o n s & g t ; & l t ; r p o l y g o n s & g t ; & l t ; i d & g t ; - 2 1 4 7 4 5 3 1 2 7 & l t ; / i d & g t ; & l t ; r i n g & g t ; 5 l 7 j x q 1 p t K 1 O n - J - O y J 0 Q - K 0 C s B g 4 B 4 t D l s C l _ 6 D g e 6 D q D k i B 3 Z n H p K v J 9 Q - 0 H u h G 5 6 B l H i O _ U - S l T j s D i N 4 M x Y 7 _ H 5 u M g 1 C v - B y 4 G & l t ; / r i n g & g t ; & l t ; / r p o l y g o n s & g t ; & l t ; r p o l y g o n s & g t ; & l t ; i d & g t ; - 2 1 4 7 4 5 3 1 2 6 & l t ; / i d & g t ; & l t ; r i n g & g t ; k v 6 3 4 - o s t K 1 j t X l _ l B 5 h u B n g j F 1 l r H 1 p m X y _ 6 B & l t ; / r i n g & g t ; & l t ; / r p o l y g o n s & g t ; & l t ; r p o l y g o n s & g t ; & l t ; i d & g t ; - 2 1 4 7 4 5 3 1 2 5 & l t ; / i d & g t ; & l t ; r i n g & g t ; h 4 l x u t x s 3 K - m v B 6 r t D h y o D j v h C 5 o 0 C n j j F u t q B 7 9 y C w r Y g g 7 F 8 i m H 5 m x C & l t ; / r i n g & g t ; & l t ; / r p o l y g o n s & g t ; & l t ; r p o l y g o n s & g t ; & l t ; i d & g t ; - 2 1 4 7 4 5 3 1 2 4 & l t ; / i d & g t ; & l t ; r i n g & g t ; v 0 z k 4 h _ 9 2 K s m 9 C 5 m 0 H j h 0 B 5 8 z J 0 4 v L 4 z 7 D s 1 x D y l q N o h 4 F & l t ; / r i n g & g t ; & l t ; / r p o l y g o n s & g t ; & l t ; r p o l y g o n s & g t ; & l t ; i d & g t ; - 2 1 4 7 4 5 3 1 2 3 & l t ; / i d & g t ; & l t ; r i n g & g t ; m l 5 x x z s l 3 K g 7 0 p C z 8 n N m x y D 8 j _ z B 6 g t i B 2 q 5 - B r g u q D q s w H j m 4 6 C l 2 v x H m g n k B 1 v o J n 7 2 W k j 0 L t p 7 m B 1 6 s a n j 4 b g t 9 L j g l d k w s 0 B z r l D 2 - u W q p w w C m v v U l q u 7 B n 1 _ d 0 n - o B 4 0 1 w I k 7 8 M q _ n T - m 8 9 B j 5 k N o z w T 2 v 8 j D j 3 x 4 B i 0 s q B 7 h i M v v 7 n B s 6 4 P p 3 - f & l t ; / r i n g & g t ; & l t ; / r p o l y g o n s & g t ; & l t ; r p o l y g o n s & g t ; & l t ; i d & g t ; - 2 1 4 7 4 5 3 1 2 2 & l t ; / i d & g t ; & l t ; r i n g & g t ; l s o t m 3 - y 3 K _ x _ F o n 1 C n v w B o w m F i u q I z v 1 I 4 p Q g i v B p z l L & l t ; / r i n g & g t ; & l t ; / r p o l y g o n s & g t ; & l t ; r p o l y g o n s & g t ; & l t ; i d & g t ; - 2 1 4 7 4 5 3 1 2 1 & l t ; / i d & g t ; & l t ; r i n g & g t ; r z g r 5 j w v 3 K s t 7 B q x d v x x F 2 5 _ C s _ s E _ k 4 X l q e j y t G u y q D 3 h g E j s o B & l t ; / r i n g & g t ; & l t ; / r p o l y g o n s & g t ; & l t ; r p o l y g o n s & g t ; & l t ; i d & g t ; - 2 1 4 7 4 5 3 1 2 0 & l t ; / i d & g t ; & l t ; r i n g & g t ; 9 v 6 v t k i w 3 K 3 j t f 1 j g C 4 q 5 C 2 o x C q k w D i s x J 9 l d j g i B & l t ; / r i n g & g t ; & l t ; / r p o l y g o n s & g t ; & l t ; r p o l y g o n s & g t ; & l t ; i d & g t ; - 2 1 4 7 4 5 3 1 1 9 & l t ; / i d & g t ; & l t ; r i n g & g t ; u i - z x 1 0 p 5 K q E 5 O 9 H t F v D s C w M 3 D 9 i B - L v L o q B 6 G k E 1 G j c i C P j F m J 3 K g Q s M m Q s N v O G h D j D p F 5 W g J _ D o M g E j D g Q v H 9 N t H h D T g E g J m M 9 E R R v B x H t H _ I 9 R 1 B j F 2 j B 6 p B 4 T z N 9 G w L 8 X 7 G w D U Q V _ E Q y B 2 D n E y B u B 5 D t D k B t C k D _ E p D q E 7 D f r B x C r E 7 C W q D W j B t M f 7 Y d s H g F 5 B o E 3 P v F w E 2 J m F 6 E l C S p M y K u C u B r M s O z U 3 P s b 9 I - d 9 D n G D 7 D j Q r Z 0 H S t E s D 8 F g C q F h E i S m O i O & l t ; / r i n g & g t ; & l t ; / r p o l y g o n s & g t ; & l t ; r p o l y g o n s & g t ; & l t ; i d & g t ; - 2 1 4 7 4 5 3 1 1 8 & l t ; / i d & g t ; & l t ; r i n g & g t ; 9 k 1 s q z m v 2 K 1 O 6 M h i B _ M y E v I k Q 1 K t H v B q C z D p F o J - l T x K 8 I 8 D t B v C t E 2 F 6 F q d l H o 1 B p J 6 H o D r B y D u D x E _ B o D m F y K - I l M o H o K 3 I & l t ; / r i n g & g t ; & l t ; / r p o l y g o n s & g t ; & l t ; r p o l y g o n s & g t ; & l t ; i d & g t ; - 2 1 4 7 4 5 3 1 1 7 & l t ; / i d & g t ; & l t ; r i n g & g t ; j 6 4 0 g h 6 t 2 K 7 6 d 3 _ 1 G l l p B 1 0 x B s x z E m 5 3 B x 5 c j h j E x 7 T 1 r k G u 5 i B x 6 2 D y q p C s w 5 g B & l t ; / r i n g & g t ; & l t ; / r p o l y g o n s & g t ; & l t ; r p o l y g o n s & g t ; & l t ; i d & g t ; - 2 1 4 7 4 5 3 1 1 6 & l t ; / i d & g t ; & l t ; r i n g & g t ; - o t 8 0 o 5 _ 3 K g g i N 3 s n E j r 7 K 6 n _ N h n 8 i C w k k y C k 2 q D m p t I t 4 i F p o 6 h D l o z u B 7 n g k B & l t ; / r i n g & g t ; & l t ; / r p o l y g o n s & g t ; & l t ; r p o l y g o n s & g t ; & l t ; i d & g t ; - 2 1 4 7 4 5 3 1 1 5 & l t ; / i d & g t ; & l t ; r i n g & g t ; t o _ u v j u 6 4 K w p C 0 m E u V 3 o B s i C m o E 5 0 D 1 k C 3 5 G 8 t D v p E y p v C q j O p 5 N 4 t B j E i 1 B & l t ; / r i n g & g t ; & l t ; / r p o l y g o n s & g t ; & l t ; r p o l y g o n s & g t ; & l t ; i d & g t ; - 2 1 4 7 4 5 3 1 1 4 & l t ; / i d & g t ; & l t ; r i n g & g t ; 8 9 4 h u 4 _ 1 4 K 2 n 6 R m 8 o G x _ h V 1 g _ 6 I u l q J - z 8 u B 7 7 o U z 2 m _ E p _ 7 J m 3 o Z - 9 l J & l t ; / r i n g & g t ; & l t ; / r p o l y g o n s & g t ; & l t ; r p o l y g o n s & g t ; & l t ; i d & g t ; - 2 1 4 7 4 5 3 1 1 3 & l t ; / i d & g t ; & l t ; r i n g & g t ; 7 k 2 5 9 0 m _ 4 K o 7 D w 1 G n 5 R r I i 8 D 2 6 C l k C t j C i 3 C z o N r 2 Q h n D o t C p 6 C n 5 C & l t ; / r i n g & g t ; & l t ; / r p o l y g o n s & g t ; & l t ; r p o l y g o n s & g t ; & l t ; i d & g t ; - 2 1 4 7 4 5 3 1 1 2 & l t ; / i d & g t ; & l t ; r i n g & g t ; 9 3 8 4 8 l i m m K z 8 i - F k - t U _ 9 k 2 C p z y 1 B y _ 6 T 5 0 0 9 B 5 8 y 4 C w t i t B 6 t l u D 2 o r R o 7 8 t m B & l t ; / r i n g & g t ; & l t ; / r p o l y g o n s & g t ; & l t ; r p o l y g o n s & g t ; & l t ; i d & g t ; - 2 1 4 7 4 5 3 1 1 1 & l t ; / i d & g t ; & l t ; r i n g & g t ; r s v q _ t _ 8 4 K h 2 B 4 r B 8 8 C i 9 C p t C n v F i w C 1 p C j n E 0 _ B _ q E _ 1 E m _ C & l t ; / r i n g & g t ; & l t ; / r p o l y g o n s & g t ; & l t ; r p o l y g o n s & g t ; & l t ; i d & g t ; - 2 1 4 7 4 5 3 1 1 0 & l t ; / i d & g t ; & l t ; r i n g & g t ; z r x t z y 1 h s K q m t P z t g m B 4 9 z 9 K r 7 1 Y i _ _ m C o l z R & l t ; / r i n g & g t ; & l t ; / r p o l y g o n s & g t ; & l t ; r p o l y g o n s & g t ; & l t ; i d & g t ; - 2 1 4 7 4 5 3 1 0 9 & l t ; / i d & g t ; & l t ; r i n g & g t ; 8 8 x 2 g 8 z 9 2 K p s 2 G j 0 o D 6 y 6 G o 4 s C 3 n u P u n 8 H - v k D m y W 8 r j H 4 4 r L o 1 z E j p n B & l t ; / r i n g & g t ; & l t ; / r p o l y g o n s & g t ; & l t ; r p o l y g o n s & g t ; & l t ; i d & g t ; - 2 1 4 7 4 5 3 1 0 8 & l t ; / i d & g t ; & l t ; r i n g & g t ; v _ r 1 w 9 3 r 1 K t l h H 4 k o Q 5 8 8 i C m i 0 B 6 u 3 C 1 9 n Q z i u w C & l t ; / r i n g & g t ; & l t ; / r p o l y g o n s & g t ; & l t ; r p o l y g o n s & g t ; & l t ; i d & g t ; - 2 1 4 7 4 5 3 1 0 7 & l t ; / i d & g t ; & l t ; r i n g & g t ; s y 0 - y 8 9 r y K 3 4 - C y r y B x 6 9 C z h t D x m 7 B v l g B 1 i M x 4 n O 1 n i B 3 4 2 D 8 6 z E 3 3 R 1 y V j j 2 C 0 6 8 D & l t ; / r i n g & g t ; & l t ; / r p o l y g o n s & g t ; & l t ; r p o l y g o n s & g t ; & l t ; i d & g t ; - 2 1 4 7 4 5 3 1 0 6 & l t ; / i d & g t ; & l t ; r i n g & g t ; 2 t - _ y 2 6 m 1 K 7 r I t i B r _ F 0 U g k K x W j O l o D p 1 G 2 z F 7 z J o y L 5 u E u C & l t ; / r i n g & g t ; & l t ; / r p o l y g o n s & g t ; & l t ; r p o l y g o n s & g t ; & l t ; i d & g t ; - 2 1 4 7 4 5 3 1 0 5 & l t ; / i d & g t ; & l t ; r i n g & g t ; 8 4 6 u s j o q 1 K k 4 o r E l z t z C 2 i 1 R t w i H u p h M t 0 4 m F z h 0 B 2 9 x R 2 0 r N 6 t 0 v E 9 t - X p o m I w m 7 D p p - H _ 5 o k B x 0 6 e k 7 2 4 C r - n o B 4 i _ T 4 8 w G 9 x i F m 5 u C 6 j y N i 1 h N t 0 1 R m u v S q g l r D - 0 o m B & l t ; / r i n g & g t ; & l t ; / r p o l y g o n s & g t ; & l t ; r p o l y g o n s & g t ; & l t ; i d & g t ; - 2 1 4 7 4 5 3 1 0 4 & l t ; / i d & g t ; & l t ; r i n g & g t ; i 7 u 6 1 0 3 0 q K n z v Y x g 0 Q 0 9 k R 3 0 - 1 E i p 4 P 8 z 4 f 4 5 2 d r t q i C u 5 5 i B & l t ; / r i n g & g t ; & l t ; / r p o l y g o n s & g t ; & l t ; r p o l y g o n s & g t ; & l t ; i d & g t ; - 2 1 4 7 4 5 3 1 0 3 & l t ; / i d & g t ; & l t ; r i n g & g t ; 8 x 2 - o 7 9 w 1 K h 8 z D 8 k 6 D t u h B y u y C s 2 c 8 w 2 B t 8 n C & l t ; / r i n g & g t ; & l t ; / r p o l y g o n s & g t ; & l t ; r p o l y g o n s & g t ; & l t ; i d & g t ; - 2 1 4 7 4 5 3 1 0 2 & l t ; / i d & g t ; & l t ; r i n g & g t ; n w 5 j r g k 3 z K x 6 i B r o 9 D j s z D l - m K g 5 g D 1 j - E q o z E n g r L g j 7 B 2 l u E k 1 0 Y l i 2 O 0 y n G 9 g g B q 3 3 G j n - B - k 4 D 1 3 2 C 2 s 1 C m k g O & l t ; / r i n g & g t ; & l t ; / r p o l y g o n s & g t ; & l t ; r p o l y g o n s & g t ; & l t ; i d & g t ; - 2 1 4 7 4 5 3 1 0 1 & l t ; / i d & g t ; & l t ; r i n g & g t ; 1 v v - r t u n z K n l l 1 D s _ z x E l i 8 0 C z l 6 b 7 i 4 9 H 0 x g i q B 8 x t 9 E 2 1 h b u 0 _ r B y 6 6 y I l l 5 g E 9 1 h n J n 3 _ 5 C l i t l F k k q V q 8 1 i N l u k s I x l j j U q v o G - p i Y & l t ; / r i n g & g t ; & l t ; / r p o l y g o n s & g t ; & l t ; r p o l y g o n s & g t ; & l t ; i d & g t ; - 2 1 4 7 4 5 3 1 0 0 & l t ; / i d & g t ; & l t ; r i n g & g t ; 5 s l x 2 t 4 y z K 0 l 7 V _ 2 n 2 H o h g s F 0 4 - n C r g 3 6 C l m k Z m t t s G _ g o w r B t i n 0 B r 9 l M 9 s p j B n j 8 f 6 h v h n C i x n g X q 4 6 o I 0 m h I & l t ; / r i n g & g t ; & l t ; / r p o l y g o n s & g t ; & l t ; r p o l y g o n s & g t ; & l t ; i d & g t ; - 2 1 4 7 4 5 3 0 9 9 & l t ; / i d & g t ; & l t ; r i n g & g t ; z 8 s 1 3 x h 2 v K 8 y C s z C z m C _ 6 B 9 s D 3 - C q z G z - C y 6 C - 7 B 3 R 1 Q m 2 B 2 v B l x E x 6 C z 4 B 5 x C 9 i C 3 k B 9 e 1 e 0 t B 0 g B & l t ; / r i n g & g t ; & l t ; / r p o l y g o n s & g t ; & l t ; r p o l y g o n s & g t ; & l t ; i d & g t ; - 2 1 4 7 4 5 3 0 9 8 & l t ; / i d & g t ; & l t ; r i n g & g t ; - z z t k - 3 _ t K 2 6 i O s q 3 E g 7 n B 1 v j C x _ z B 6 3 P 8 _ M 4 1 0 E j 6 1 H 3 7 o Q y 0 d s y l H & l t ; / r i n g & g t ; & l t ; / r p o l y g o n s & g t ; & l t ; r p o l y g o n s & g t ; & l t ; i d & g t ; - 2 1 4 7 4 5 3 0 9 7 & l t ; / i d & g t ; & l t ; r i n g & g t ; 6 7 g n p r s v _ J - x x F s 5 N w o g B _ r n B t m L h 6 u C u 0 s C w v Q r 9 w D s 5 L m n k C l n h M m y _ B & l t ; / r i n g & g t ; & l t ; / r p o l y g o n s & g t ; & l t ; r p o l y g o n s & g t ; & l t ; i d & g t ; - 2 1 4 7 4 5 3 0 9 6 & l t ; / i d & g t ; & l t ; r i n g & g t ; g n 9 5 x 7 3 7 - J x c 4 6 B 2 g C _ h H 6 6 C u l N q z 0 B 0 q z B 7 _ D 8 q U r z c u w Y 3 5 G r s S _ q u B o t Z n t S 0 l V h g Z 3 s W k 2 F 5 r C n 7 D p x D s u K x 5 S i n 1 B - p m B u j p B p t n B - x T h y 0 B j y v B g x h B s 3 U v n b 3 t Z 8 4 t B j 6 C y m B & l t ; / r i n g & g t ; & l t ; / r p o l y g o n s & g t ; & l t ; r p o l y g o n s & g t ; & l t ; i d & g t ; - 2 1 4 7 4 5 3 0 9 5 & l t ; / i d & g t ; & l t ; r i n g & g t ; 7 v m n s w x w 9 J v 7 H _ 6 F z i F k l C g 8 H z n D s s K & l t ; / r i n g & g t ; & l t ; / r p o l y g o n s & g t ; & l t ; r p o l y g o n s & g t ; & l t ; i d & g t ; - 2 1 4 7 4 5 3 0 9 4 & l t ; / i d & g t ; & l t ; r i n g & g t ; h r 0 i 1 p t z - J _ l E 4 8 C m l E s g C 3 n I 3 m B 6 n C t 5 B 7 7 D y t C _ s C 8 3 H m 8 F & l t ; / r i n g & g t ; & l t ; / r p o l y g o n s & g t ; & l t ; r p o l y g o n s & g t ; & l t ; i d & g t ; - 2 1 4 7 4 5 3 0 9 3 & l t ; / i d & g t ; & l t ; r i n g & g t ; m x - 2 - y k y _ J o h C 9 9 B 2 6 B r 6 G o h J j 2 E 2 - B s j B 5 y C p B 3 f 8 m C q 2 C v 2 K 3 o F m p E & l t ; / r i n g & g t ; & l t ; / r p o l y g o n s & g t ; & l t ; r p o l y g o n s & g t ; & l t ; i d & g t ; - 2 1 4 7 4 5 3 0 9 2 & l t ; / i d & g t ; & l t ; r i n g & g t ; 6 q 4 o u 9 z i - J _ 1 Y n u 3 C i - _ F q j o V 2 - 5 C x y k D - 5 v C 2 x h F m - n O i k 7 D z u - B & l t ; / r i n g & g t ; & l t ; / r p o l y g o n s & g t ; & l t ; r p o l y g o n s & g t ; & l t ; i d & g t ; - 2 1 4 7 4 5 3 0 9 1 & l t ; / i d & g t ; & l t ; r i n g & g t ; p j 6 n _ o s _ j K 4 8 x R 9 6 4 7 E p n y s D o 8 _ 3 C u g 2 r I 5 g 0 5 B x j 5 R 8 y y 0 B h x n U 3 h g N r 0 h Y y q x E 2 0 9 Q 3 3 6 g B 6 _ y 0 B 8 z 5 1 B 0 q 8 u B t 0 h F 5 k 9 h B 9 9 1 w L - 2 t u E u u w X p r 5 V 8 g t D 4 4 h K o 5 - Z q n t C t y 4 L s 2 3 r B - 5 p j H 9 i l D 9 g r W 8 6 _ D q m i C r t t h B 1 5 y M i 5 j Q - g s I v u 5 i C x 2 6 j C n _ m H v h 7 Y l k 0 L 9 - - I 6 3 0 S l z h m B 2 _ i M 1 q 8 G n x h P r 6 g z B g _ 4 f 7 x t e t z i H 5 4 r Q o g 3 o I j 6 l h K _ h y 8 D w q s 2 B o r z e z w k K g s 3 a z i 4 M 0 5 t V o 7 9 F z 7 7 H y r h Z 8 2 _ N z j 3 1 C u 0 w y F 4 h 7 Y 3 t 0 p D s 8 1 J 4 8 o b w j 3 6 B 7 j 5 l D s _ k r B 3 l 0 P - k x z C x l 2 k J n t r 8 D p m w q D 6 v l L 2 z 0 m G 7 m x Z - k u i B v u l r B 9 3 - K - 6 z _ B p t 4 n B j v 8 e _ u _ k B z - i R y q 3 B g v 7 4 M 2 4 2 W k _ k w B r i h l C o 8 9 p B z 0 r U 4 9 0 P s z r q D 2 y 9 x C 7 j h 7 B 2 8 2 T 4 q 6 s B n y y j B _ h o g C v l u x C _ g i g C 0 r 2 M n l 5 U j - r f m 0 u l B - l n N 0 s z N z 3 i w B k 3 l t C 3 o j Z 8 i u G 4 - r H p m 7 F n 3 j f g 7 y k B 2 0 9 6 C - 8 g 4 S q w g 9 C u 6 x y F 3 j 5 H 6 x l y F j 2 m N 1 n t v J 0 v x w R 1 _ 2 w B x q _ u G - _ y L p 3 l E j n _ m H m _ i h N h 0 o 4 D _ v 4 5 C 6 6 w _ M x u 0 _ C i 2 q s q B _ t p t D 6 t k t B h y w n B 9 z - p C y _ 7 Q x l 6 j Z 4 8 x v G r z 7 4 B z 9 q w G 3 6 p i D g s 5 h C l q s x B _ m - k D r 1 s 9 T 6 u i 2 P k y s s T w 5 2 o B 6 _ p z H _ x s w I y 4 m i B m - 9 w p B v z u m P 2 9 9 v B w 1 l 9 H w z 7 l V r 8 y 1 E 7 i h r J 2 z w v B 5 7 8 L 2 i 9 s J y l i M y y k l I 7 h 7 z B 3 - x y J 3 7 _ 9 B g k 9 m C 3 - m f n 3 o i E _ 3 v 4 C 9 6 0 a 3 l y z E h k r 3 B q q o Q m g l J 8 o 2 _ B 9 3 4 N 9 2 j J p z z F n 5 q f j _ u T v r s l B j 8 l W x k u 6 B 6 z j Q m k 1 M g 4 l I _ 9 o l T u 5 4 E w _ r 4 B 6 i n 9 B - _ u S 0 g z j B 1 8 1 g F n r 2 c r z p g B - n 7 i B 1 k k S t z l 9 C _ i i n B z t 1 M 7 h z v B j i k H - y j H 5 t r v F r v n V 0 t o j B 1 i 2 S 3 0 n s C i - u K 3 s 6 9 F 9 o i T w h 2 m B k l h B o o D 1 o g m B v 1 u H j 8 v 5 C k - k 0 B 9 4 g 6 B l x g q B y k p f o 1 y p B w y n h B n 6 z C g p h R r r u D z m p E h q p M s 3 t O 8 g m i C 5 7 q p B 8 x n p C 6 q i e 9 6 j r B _ q t O q m u d w 9 m H u w w k B q 3 z u B k l p X 5 - w f n s 0 g B y x z M q g o k E _ j i v B t g h 6 T 1 t 3 C x o n i t B q k i u W t 3 _ r P i z z m L - 2 h v E v y u h g B u s g w Y i 1 k Z w - i Q o s 5 C l j 0 q B o t p K 6 0 k T 8 6 m Y 4 u 6 y I 9 8 5 _ E s v 4 Q _ 8 w L 6 7 u X y m 2 n F t 6 4 J s q h n E y v 3 7 E 2 j 7 u E 3 w v j B v 8 0 H 8 p p m E _ 9 v Y 5 j 1 x B _ 1 0 W 3 8 8 S y z _ y B g n 9 0 C _ l j z J 7 h v O 6 s h C i u x J k _ 5 h D 1 i y Z y g k h H x 4 k L k h i H l l _ K o 9 5 R n g 8 a s 1 x T t - t g B 9 5 w H v 1 j F 7 p q U 8 2 _ 0 J g u m l D w 3 k i C w 3 p g B j 5 o v G 5 p - N r n 6 I r h v Z 1 z j w B m - n r B x v z k B v 9 0 s D z n j j B 5 i 6 P 4 l t F 9 j j o B o 2 n 4 B j t w g B s q _ l B _ y v M l - n V l 9 _ S v 6 x q C 9 h _ g C h - p 5 B p 5 x a u t n 9 C s 3 x j E 6 o 7 y W 7 0 4 i B r g u u M 0 0 r - E u 2 1 s F k o h 7 H r i u w B o g 9 5 B 1 7 5 C l w 4 I 0 4 7 9 D 4 7 p k C o w - K u 4 8 l B m 4 5 I g - 0 l B n 1 p K y 8 0 q F 3 g q 5 B y 8 9 k B x u g 0 B u w 2 L 1 w x F w s k F 4 n 4 H y n r r B q s 2 Q t t m n B m _ 0 p B y t t d 7 k r y C z 8 _ o C 0 0 p e 7 g k S q p t x B m g y 2 B 2 r 2 l B m l y K o 7 u G - z y I t - 7 Y 1 t 9 5 B 2 s 3 W u y x M n i z C n s 1 w B 0 s - D m - 8 3 B 6 p n R y q u g B 4 i 6 H s h h N 9 - h X 8 j w T h 5 i W s u 4 F - 3 6 F r 4 9 S 7 9 j j B y t n b 8 3 q I 8 m x J s o j i E 0 j s c _ l 9 q D y u m k B s i 1 K y 9 5 4 S m q i y J q 6 r - J l 3 p h C o i v u E l r _ 4 J v p j h B t l p a 6 1 i 7 S 0 g 0 s F 4 k _ r C r 4 y 8 B 2 w p 2 O w k 0 q J - z k 3 C 2 2 l 1 Y 2 4 6 r F l - n g G 6 0 z y C 7 j z _ R 9 p k J 9 x 7 w C z 5 1 r E 3 6 o 8 D g h r 0 I v l g w C p - 8 6 C 5 g x j H 6 r m e 1 y q _ Q k 1 m U p y 6 X 8 j p w B x h x f k n y j B _ 3 n Q k 2 8 b h t 3 g B g 7 1 y C 9 2 u s D _ 9 u s X n 1 q r E - n 2 p B 2 o 7 l M p w i g T t r 8 5 O - 6 z 3 B h _ 8 9 E i - v c w 1 - 1 H 3 9 p r B g _ 1 a l 9 - K 0 t z 4 D r r q h C v r y o C s u r 8 K z 7 u 2 C i o q h B r s 3 4 B 3 t _ n J j l p 9 B m 1 u w L 0 z m J m 0 i k B 0 t 1 G 8 q t c y 2 x 8 G y 6 4 q C p 0 v Q y - 1 5 G 0 t u 9 E 7 o u 3 B q j 1 X 5 j 5 z D 3 j 2 d w i v W r 7 q s K 5 s 7 - D l n x v F - i 5 x I s 6 7 n H s y 1 8 B 2 w 0 z F _ s n i C z q x j I 3 l x 9 6 B 9 q k i E 5 l q o C x 5 u I i u z v B o 2 w q C v o x g B m j g F z q g x Q 3 o t m B 3 z 3 h B h - y h B y 7 0 d w x n g J 2 k m v H 7 9 v m B 2 q 7 Q 2 - i F 9 k o 3 B i 6 z v G j j h y F 3 1 6 m C n _ 3 B p 2 k I k 9 p N o y z p B 3 v _ G h w v w B q h y l B h q 6 L l g h q B s o h l B y l z g O 8 5 9 S 3 _ j w C 1 u p s B 7 q m V - g 3 N p p y k E p p w s B g s 7 0 C l _ l R i r 4 1 D g o h 2 B i r y n B p 3 n 4 B y m r j B h 1 g p F i x z T 1 - i q B m v 5 - b q _ 7 6 5 C 7 m z s D p x l i F t q h k P v q 6 r b - 7 3 d 7 6 8 u E u p 6 n B _ s 6 M v m 2 L t s 6 3 D 7 j j C _ 1 9 m H 5 s r 8 B 1 r 8 v J x 1 z q B p s 5 d 7 v v o D 5 l 1 v G k 2 3 p N 7 _ h y p B 4 l 7 G v y u N 7 8 8 t B 1 p r L z h t G 4 u 1 N 9 r 2 - C - m 4 g B 0 5 - 6 B l _ x G j 9 y T g l j i J w 0 h u 4 B g 2 u v O h 2 z 6 C p 9 t W m u x x B 0 v k X 6 u j J u 4 p e x 6 q Q k 2 m h E l 1 l 0 H h g k h B k 7 t i B l m t p C v 0 5 R - q k V n z x R 9 l v _ C s 0 s T k p _ p B y i v 0 B i r t i I m 2 w F h g m G 3 2 s H o 6 g q F 7 v 3 j F m o v 2 C q r j _ H x p k 1 V q x 2 7 B k t g 2 M n 0 t o D m x t 2 D g - y s O q t u Y 4 t 3 W r u i L 5 8 u n P 1 u v l L x z r k B h j y k B t v - r G 6 l 3 s C h p 3 4 B 0 u p 2 B x q _ 6 C 5 s o 5 B n m 3 1 H l u u x I 3 h 6 n D 2 3 z _ C g 9 _ g C 8 m n o M 4 q - p C t n - g p B - 5 5 8 G 4 t u 2 D - 0 l o C 4 y 2 k C m 8 k t F h w s a j 4 h K w x u Q 7 q p j B k 0 m a h q 3 r B o y h - C v o k a t x p F t q m n C - - 3 j F x u j i D m _ 1 6 C w 8 8 _ G q 0 4 i w B 2 j l k D w m m 3 V r - n l H z z h i J h 1 6 p C y h w x E 0 p 3 T 7 7 h G g 8 s H 5 p 8 N x w 0 r B z 7 o r B 5 o - D h n 7 H n l 2 E - i - p J 2 p n j D u - 0 U i t w j B r 2 2 g B o x h s I 2 - 7 5 C 5 q 7 8 C 1 6 o 5 D t _ 6 p B n 2 p T h k 7 i D w x - 7 B j y k M s h x n D y n z W 3 m 3 G z n w L 8 _ n U h 5 u m C g 7 r L k 5 0 i B l q n I s 4 t h B l w g I 6 9 5 I 6 w l W r 6 m V 4 1 7 K j 2 7 l B k t 1 3 C 5 g g D 7 v i u D v i l W 7 u m i F i l 5 s G k - o 5 J 1 _ - 3 D x 7 y X 3 t 7 K n m y S m u w o B i x 8 W l 9 u n B x u j 0 b 4 i g R 2 1 o s P 9 2 2 M _ 6 o v C k _ n J l x 1 w B t x p x B 8 4 8 F 7 n s j B x - 5 p F y s m a v z 6 g C o z l 9 B 5 0 9 g B i m q 1 C 8 2 i 6 C v j q q Q i 8 8 F t r u 3 a 8 k y m J 5 7 k g L 7 z j 6 B u w - p C 5 s q 6 K & l t ; / r i n g & g t ; & l t ; / r p o l y g o n s & g t ; & l t ; r p o l y g o n s & g t ; & l t ; i d & g t ; - 2 1 4 7 4 5 3 0 9 0 & l t ; / i d & g t ; & l t ; r i n g & g t ; t q m 5 h h z 2 - J - r I 3 z F q _ L h s G y U 5 y L p 4 I x 1 E h q G 0 k F s r D i i E o n F m r E h l N r k P m 4 I - u I 2 0 E & l t ; / r i n g & g t ; & l t ; / r p o l y g o n s & g t ; & l t ; r p o l y g o n s & g t ; & l t ; i d & g t ; - 2 1 4 7 4 5 3 0 8 9 & l t ; / i d & g t ; & l t ; r i n g & g t ; l 0 k p t t w w t K m t 6 h F 2 3 6 M j r 7 C 7 5 4 C 6 7 u D 3 l m p B r y w K g w y B t 9 y X w 4 l l B k - 6 C i j m - B y 3 v z D v z i p B 8 g i K j 2 z h I l - r c & l t ; / r i n g & g t ; & l t ; / r p o l y g o n s & g t ; & l t ; r p o l y g o n s & g t ; & l t ; i d & g t ; - 2 1 4 7 4 5 3 0 8 8 & l t ; / i d & g t ; & l t ; r i n g & g t ; 6 j i 3 x u 5 8 q K 9 z x B h g R 2 1 w Z k x j S 3 n s B - n F q 2 i G z 7 k F w _ x M m 6 V 6 l v B & l t ; / r i n g & g t ; & l t ; / r p o l y g o n s & g t ; & l t ; r p o l y g o n s & g t ; & l t ; i d & g t ; - 2 1 4 7 4 5 3 0 8 7 & l t ; / i d & g t ; & l t ; r i n g & g t ; t 1 _ 4 n 8 k t t K h 9 4 V 9 3 1 W - k u B z q u F w x o X z u j L p j f q u h B & l t ; / r i n g & g t ; & l t ; / r p o l y g o n s & g t ; & l t ; r p o l y g o n s & g t ; & l t ; i d & g t ; - 2 1 4 7 4 5 3 0 8 6 & l t ; / i d & g t ; & l t ; r i n g & g t ; 2 4 g z t j 2 7 8 J z O 0 r B h P w V y a 2 q B q M i U x Q - Z 2 X 8 X w T t Q t M _ N 4 R & l t ; / r i n g & g t ; & l t ; / r p o l y g o n s & g t ; & l t ; r p o l y g o n s & g t ; & l t ; i d & g t ; - 2 1 4 7 4 5 3 0 8 5 & l t ; / i d & g t ; & l t ; r i n g & g t ; h q 6 o 4 h i 8 8 J 1 q z m B g j j O h 1 p y F j q g p I 6 n o v D s 9 l c 4 q 5 k N 9 4 2 g B _ 1 v l B v y q H 1 i 4 c u h k 1 C & l t ; / r i n g & g t ; & l t ; / r p o l y g o n s & g t ; & l t ; r p o l y g o n s & g t ; & l t ; i d & g t ; - 2 1 4 7 4 5 3 0 8 4 & l t ; / i d & g t ; & l t ; r i n g & g t ; 1 p x y s 4 0 _ 8 J 2 p m I w u k B s w 1 E l m 7 D _ g j C q _ z I n 2 o B y j _ J k x z G i t 0 M r 2 y C & l t ; / r i n g & g t ; & l t ; / r p o l y g o n s & g t ; & l t ; r p o l y g o n s & g t ; & l t ; i d & g t ; - 2 1 4 7 4 5 3 0 8 3 & l t ; / i d & g t ; & l t ; r i n g & g t ; t p 1 3 h 1 3 2 8 J y G 8 U k z C 2 s B x n B w y G k G 6 t D 4 3 B 4 1 B 3 h C m v B g 3 B s - C k z D 9 j E h 4 D & l t ; / r i n g & g t ; & l t ; / r p o l y g o n s & g t ; & l t ; r p o l y g o n s & g t ; & l t ; i d & g t ; - 2 1 4 7 4 5 3 0 8 2 & l t ; / i d & g t ; & l t ; r i n g & g t ; v x g 1 8 6 3 1 4 K 8 h w H 2 6 h E 4 h v G t 7 9 D & l t ; / r i n g & g t ; & l t ; / r p o l y g o n s & g t ; & l t ; r p o l y g o n s & g t ; & l t ; i d & g t ; - 2 1 4 7 4 5 3 0 8 1 & l t ; / i d & g t ; & l t ; r i n g & g t ; x q q n h 7 6 v y K m y r i B 4 0 3 N m 0 k E g 7 q C 0 x j C - j x B n 2 o B 9 v - R q _ j X j h y B o q - C & l t ; / r i n g & g t ; & l t ; / r p o l y g o n s & g t ; & l t ; r p o l y g o n s & g t ; & l t ; i d & g t ; - 2 1 4 7 4 5 3 0 8 0 & l t ; / i d & g t ; & l t ; r i n g & g t ; 3 3 z i t 5 7 p y K 9 2 r H k 9 v o B w z a x 2 O 5 1 Z p k 9 B k 0 I v 2 O z l 8 B l _ 3 D p 2 5 D 7 0 n V 7 z l E s _ q B z u _ Q z 2 5 F 6 6 l E 3 3 y r B i _ O 9 w o C 0 - 2 K z 2 0 F k o v B i 8 k D t u i C 6 u 7 l B 8 y e 1 u 8 B - p w B v q z B & l t ; / r i n g & g t ; & l t ; / r p o l y g o n s & g t ; & l t ; r p o l y g o n s & g t ; & l t ; i d & g t ; - 2 1 4 7 4 5 3 0 7 9 & l t ; / i d & g t ; & l t ; r i n g & g t ; 9 h x s q 3 r 4 l K s 7 i J 0 o 1 Q 3 q u U v v 3 f l s 1 z E 6 7 - 2 C _ 8 3 d h z w v B u r g P 0 4 r n B 9 2 7 3 B z t n g C z g 7 p B 1 t 8 l B & l t ; / r i n g & g t ; & l t ; / r p o l y g o n s & g t ; & l t ; r p o l y g o n s & g t ; & l t ; i d & g t ; - 2 1 4 7 4 5 3 0 7 8 & l t ; / i d & g t ; & l t ; r i n g & g t ; u 7 i q y r n 7 - J _ w _ 0 E 6 y g u D h _ s K 6 l n W g 6 w U _ z o g B 4 o i J n y - u L & l t ; / r i n g & g t ; & l t ; / r p o l y g o n s & g t ; & l t ; r p o l y g o n s & g t ; & l t ; i d & g t ; - 2 1 4 7 4 5 3 0 7 7 & l t ; / i d & g t ; & l t ; r i n g & g t ; 7 g n z w m v 3 v K 9 h B t c s l B z 2 B 8 V 4 U 3 W 6 P _ T _ F v 8 C x 8 C 3 f r N 6 b - j B i W & l t ; / r i n g & g t ; & l t ; / r p o l y g o n s & g t ; & l t ; r p o l y g o n s & g t ; & l t ; i d & g t ; - 2 1 4 7 4 5 3 0 7 6 & l t ; / i d & g t ; & l t ; r i n g & g t ; u z g m - s t l _ J j 7 U i u i D 7 l u B 7 t w D 3 2 4 k C - 5 8 n C 3 6 e l 0 R 8 v q C w 7 - I w v W j 6 7 B 1 4 4 a 7 q u T y z s p B v j u F 8 s - C & l t ; / r i n g & g t ; & l t ; / r p o l y g o n s & g t ; & l t ; r p o l y g o n s & g t ; & l t ; i d & g t ; - 2 1 4 7 4 5 3 0 7 5 & l t ; / i d & g t ; & l t ; r i n g & g t ; v 9 _ j q - y r u K k j 3 T p y r u C n u p 4 E q _ w i M g n m E _ g 2 v B h 8 o h B z y _ z B k _ x 2 B k i 0 z B 4 y 5 s D 3 n 6 X 7 2 8 O & l t ; / r i n g & g t ; & l t ; / r p o l y g o n s & g t ; & l t ; r p o l y g o n s & g t ; & l t ; i d & g t ; - 2 1 4 7 4 5 3 0 7 4 & l t ; / i d & g t ; & l t ; r i n g & g t ; - 6 m 3 _ 8 4 g x K z 8 5 v G j r 5 n I h 1 6 r d & l t ; / r i n g & g t ; & l t ; / r p o l y g o n s & g t ; & l t ; r p o l y g o n s & g t ; & l t ; i d & g t ; - 2 1 4 7 4 5 3 0 7 3 & l t ; / i d & g t ; & l t ; r i n g & g t ; - _ r o q 2 1 p y K 7 j - o C r h u n C l t y 5 C 7 - i R w u 1 Z w - k K m q r w B h o x D 8 j 1 t E s m n j B v u h z C v u 2 J & l t ; / r i n g & g t ; & l t ; / r p o l y g o n s & g t ; & l t ; r p o l y g o n s & g t ; & l t ; i d & g t ; - 2 1 4 7 4 5 3 0 7 2 & l t ; / i d & g t ; & l t ; r i n g & g t ; z h r 0 z p n 2 _ J q o h B _ 7 0 n B i m v N _ s T l x 2 W x t 6 H l 3 s D & l t ; / r i n g & g t ; & l t ; / r p o l y g o n s & g t ; & l t ; r p o l y g o n s & g t ; & l t ; i d & g t ; - 2 1 4 7 4 5 3 0 7 1 & l t ; / i d & g t ; & l t ; r i n g & g t ; 8 l _ q i 8 9 7 k K - z r R i j s y B 9 x o g I z z - e 1 o 3 i B 7 w g X j n _ G 4 j 7 J m 4 6 X 1 8 7 E 8 l 6 P & l t ; / r i n g & g t ; & l t ; / r p o l y g o n s & g t ; & l t ; r p o l y g o n s & g t ; & l t ; i d & g t ; - 2 1 4 7 4 5 3 0 7 0 & l t ; / i d & g t ; & l t ; r i n g & g t ; l i w _ w j - p _ J m f y h C j m C 3 h E g g F r d b 3 n B q k B o x C k k G j 9 F g e x Q 6 c s _ B o 3 D 8 F 5 i C w d q u E g r E i k C 5 P 9 T K & l t ; / r i n g & g t ; & l t ; / r p o l y g o n s & g t ; & l t ; r p o l y g o n s & g t ; & l t ; i d & g t ; - 2 1 4 7 4 5 3 0 6 9 & l t ; / i d & g t ; & l t ; r i n g & g t ; 5 4 q 6 n 0 u 6 k K _ w 7 T 7 w y L 9 v k S w _ y F i z l D 2 r 5 C 4 j 0 B 0 - r H v q z M q y g B 3 t s C 6 m h B q 9 p F r y 3 B 9 3 s E 2 w r U x l t B m y 9 C & l t ; / r i n g & g t ; & l t ; / r p o l y g o n s & g t ; & l t ; r p o l y g o n s & g t ; & l t ; i d & g t ; - 2 1 4 7 4 5 3 0 6 8 & l t ; / i d & g t ; & l t ; r i n g & g t ; k 6 - q v y i x _ J - g D p m C 4 i M m _ L u w I k h H z y L 2 4 D j r B t l B q i E h v D 4 5 G z p a 3 z G 7 k D l x B 0 Z & l t ; / r i n g & g t ; & l t ; / r p o l y g o n s & g t ; & l t ; r p o l y g o n s & g t ; & l t ; i d & g t ; - 2 1 4 7 4 5 3 0 6 7 & l t ; / i d & g t ; & l t ; r i n g & g t ; n 4 9 v o l m l k K y G m a g g B 9 j F 4 i H w v D 0 e k E m k B m q B q w C 4 i D 7 M l f _ 9 B 1 y B y D n N v R i 2 C - j 3 B n 8 E n u D q b & l t ; / r i n g & g t ; & l t ; / r p o l y g o n s & g t ; & l t ; r p o l y g o n s & g t ; & l t ; i d & g t ; - 2 1 4 7 4 5 3 0 6 6 & l t ; / i d & g t ; & l t ; r i n g & g t ; - k w p y 8 2 j u K 8 p C y 1 G - u G q 8 D t i D q g B q 4 B 9 7 B 9 g B y d s X j z C p 6 B i 4 C _ 5 E m i D y h B t x C l o C s m B & l t ; / r i n g & g t ; & l t ; / r p o l y g o n s & g t ; & l t ; r p o l y g o n s & g t ; & l t ; i d & g t ; - 2 1 4 7 4 5 3 0 6 5 & l t ; / i d & g t ; & l t ; r i n g & g t ; z p x 1 x v r 9 w K i x k q D 5 9 6 l U 9 4 k E v 7 r n h B & l t ; / r i n g & g t ; & l t ; / r p o l y g o n s & g t ; & l t ; r p o l y g o n s & g t ; & l t ; i d & g t ; - 2 1 4 7 4 5 3 0 6 4 & l t ; / i d & g t ; & l t ; r i n g & g t ; k - i k k t j y _ J 7 _ F o _ E 8 6 F z 5 O 6 - H g 7 L g j E p m E 3 m D 5 8 D k w F p v M v j E 3 n C & l t ; / r i n g & g t ; & l t ; / r p o l y g o n s & g t ; & l t ; r p o l y g o n s & g t ; & l t ; i d & g t ; - 2 1 4 7 4 5 3 0 6 3 & l t ; / i d & g t ; & l t ; r i n g & g t ; 5 j 7 o 3 8 p u _ J l t x H m _ w E 4 g 8 D 3 4 6 C 9 q t C j s u C r 6 5 F j 5 g P 4 y v D & l t ; / r i n g & g t ; & l t ; / r p o l y g o n s & g t ; & l t ; r p o l y g o n s & g t ; & l t ; i d & g t ; - 2 1 4 7 4 5 3 0 6 2 & l t ; / i d & g t ; & l t ; r i n g & g t ; p x v r g s - 9 _ J 7 m 9 k E 3 t p y C t r k J k l z f v 5 w q B r 1 _ Z 5 s j U p g t b & l t ; / r i n g & g t ; & l t ; / r p o l y g o n s & g t ; & l t ; r p o l y g o n s & g t ; & l t ; i d & g t ; - 2 1 4 7 4 5 3 0 6 1 & l t ; / i d & g t ; & l t ; r i n g & g t ; - v 5 8 7 4 4 6 4 K h r 9 F w w O j 6 u U o s 0 F 8 4 m D i 6 f g 7 l C q g q Q x j b & l t ; / r i n g & g t ; & l t ; / r p o l y g o n s & g t ; & l t ; r p o l y g o n s & g t ; & l t ; i d & g t ; - 2 1 4 7 4 5 3 0 6 0 & l t ; / i d & g t ; & l t ; r i n g & g t ; u 8 3 v o 4 0 z - J k 7 D - B t 4 C h w F 3 q G r 8 n B 7 k M l _ K v y C E z z C i q D n k K 7 - h B l y X n u I & l t ; / r i n g & g t ; & l t ; / r p o l y g o n s & g t ; & l t ; r p o l y g o n s & g t ; & l t ; i d & g t ; - 2 1 4 7 4 5 3 0 5 9 & l t ; / i d & g t ; & l t ; r i n g & g t ; 4 4 5 8 y p 9 g 9 J 2 g 9 K t y w K w x j N z k h B x t F y 4 i C 0 q G v 3 h C h v Q n j i B 4 v 5 B t x 0 B l r s B i u V & l t ; / r i n g & g t ; & l t ; / r p o l y g o n s & g t ; & l t ; r p o l y g o n s & g t ; & l t ; i d & g t ; - 2 1 4 7 4 5 3 0 5 8 & l t ; / i d & g t ; & l t ; r i n g & g t ; u n x 7 i 2 7 3 8 J s h j c y n 1 0 B u 2 t 9 E x p p 0 C 7 u _ B g y 0 y C o 8 3 w D & l t ; / r i n g & g t ; & l t ; / r p o l y g o n s & g t ; & l t ; r p o l y g o n s & g t ; & l t ; i d & g t ; - 2 1 4 7 4 5 3 0 5 7 & l t ; / i d & g t ; & l t ; r i n g & g t ; r i 3 t _ i o w u K 9 6 _ B 6 C x D 7 D k N b 5 F 4 E t O _ D 8 D g G n b 6 p B g Q i k B T i 7 E 6 3 E 5 m E y h D w 4 C t g C r k E 4 7 B g t B & l t ; / r i n g & g t ; & l t ; / r p o l y g o n s & g t ; & l t ; r p o l y g o n s & g t ; & l t ; i d & g t ; - 2 1 4 7 4 5 3 0 5 6 & l t ; / i d & g t ; & l t ; r i n g & g t ; s _ i k 2 7 j s 4 K 7 S n 3 C l I 2 y E u 5 F n 9 H 9 7 M k v M x y H u y F g s D v 1 I k 8 J 0 q E p G s o D & l t ; / r i n g & g t ; & l t ; / r p o l y g o n s & g t ; & l t ; r p o l y g o n s & g t ; & l t ; i d & g t ; - 2 1 4 7 4 5 3 0 5 5 & l t ; / i d & g t ; & l t ; r i n g & g t ; t g 5 6 j 9 - x _ J o 4 6 i C 0 o 7 s C y w 2 W u 9 o R i s 9 R h l j E - t 1 O 4 l 0 H 6 3 g M - 2 2 6 F x w 7 Z m q 9 H m 9 r 6 B j z i G 6 2 7 q B x i z w O 7 j o x M n p 4 v B l 8 4 K 7 l s h E t 5 z R 1 t g 9 H r o s L t 2 3 E h 9 w R y 4 y c q t 7 G 0 q - x C 4 x 9 S y p _ C t m k U m 2 s S & l t ; / r i n g & g t ; & l t ; / r p o l y g o n s & g t ; & l t ; r p o l y g o n s & g t ; & l t ; i d & g t ; - 2 1 4 7 4 5 3 0 5 4 & l t ; / i d & g t ; & l t ; r i n g & g t ; 8 x g l m s q v _ J o 6 y G r 2 m C h 9 3 E z j W i l 5 D 7 _ 9 F & l t ; / r i n g & g t ; & l t ; / r p o l y g o n s & g t ; & l t ; r p o l y g o n s & g t ; & l t ; i d & g t ; - 2 1 4 7 4 5 3 0 5 3 & l t ; / i d & g t ; & l t ; r i n g & g t ; p u 8 z j p 6 s _ J 9 u - L 8 - _ G m u 4 J 7 j g E k 9 u V i 3 0 C 9 q n B & l t ; / r i n g & g t ; & l t ; / r p o l y g o n s & g t ; & l t ; r p o l y g o n s & g t ; & l t ; i d & g t ; - 2 1 4 7 4 5 3 0 5 2 & l t ; / i d & g t ; & l t ; r i n g & g t ; n x y v p n - 2 8 J t 0 V p 2 j H 6 i 6 H w - j E w l v B p 0 J p m 1 K & l t ; / r i n g & g t ; & l t ; / r p o l y g o n s & g t ; & l t ; r p o l y g o n s & g t ; & l t ; i d & g t ; - 2 1 4 7 4 5 3 0 5 1 & l t ; / i d & g t ; & l t ; r i n g & g t ; q u h n 4 z q - k K 8 v 2 5 C g j 3 F q q r j C 6 r 5 Z 6 4 5 f k z _ - J & l t ; / r i n g & g t ; & l t ; / r p o l y g o n s & g t ; & l t ; r p o l y g o n s & g t ; & l t ; i d & g t ; - 2 1 4 7 4 5 3 0 5 0 & l t ; / i d & g t ; & l t ; r i n g & g t ; v k s 9 1 x i w 8 J l 4 E t 9 G r m L l 5 H _ j K k 4 E h 1 M u l U 9 k D s 5 G 9 w G & l t ; / r i n g & g t ; & l t ; / r p o l y g o n s & g t ; & l t ; r p o l y g o n s & g t ; & l t ; i d & g t ; - 2 1 4 7 4 5 3 0 4 9 & l t ; / i d & g t ; & l t ; r i n g & g t ; y p 9 q k t h t 8 J 2 p o c k 2 m B i 6 S m 0 h C z p o C r u 4 c i t _ B 2 h p B & l t ; / r i n g & g t ; & l t ; / r p o l y g o n s & g t ; & l t ; r p o l y g o n s & g t ; & l t ; i d & g t ; - 2 1 4 7 4 5 3 0 4 8 & l t ; / i d & g t ; & l t ; r i n g & g t ; h 2 7 h 5 t u t 8 J x i 8 B j 4 r B l r n J _ w v B u 0 L - j _ E s y w M & l t ; / r i n g & g t ; & l t ; / r p o l y g o n s & g t ; & l t ; r p o l y g o n s & g t ; & l t ; i d & g t ; - 2 1 4 7 4 5 3 0 4 7 & l t ; / i d & g t ; & l t ; r i n g & g t ; o v 8 1 0 j 8 x _ J s 5 B w B _ 1 G q n D t - D v o I 8 o L 6 5 C _ i E u 9 B 3 q C n 0 C 5 q B u q E l k P q z D o o D & l t ; / r i n g & g t ; & l t ; / r p o l y g o n s & g t ; & l t ; r p o l y g o n s & g t ; & l t ; i d & g t ; - 2 1 4 7 4 5 3 0 4 6 & l t ; / i d & g t ; & l t ; r i n g & g t ; - w p 5 t 4 1 5 _ J y m g B 8 _ 8 B t - q x B 7 o 3 K y v 5 F _ 0 s F z o f o 0 q B r w 1 G l y j C 7 p p D 3 m n x B x 0 v B h v Y & l t ; / r i n g & g t ; & l t ; / r p o l y g o n s & g t ; & l t ; r p o l y g o n s & g t ; & l t ; i d & g t ; - 2 1 4 7 4 5 3 0 4 5 & l t ; / i d & g t ; & l t ; r i n g & g t ; o u 2 t 1 _ 7 w 8 J i y O g 5 F 7 3 C - i B k K u 4 B q o L t 8 n B w x G x 0 C q o B 3 s F p 7 F g 8 J r w I w u F t n F & l t ; / r i n g & g t ; & l t ; / r p o l y g o n s & g t ; & l t ; r p o l y g o n s & g t ; & l t ; i d & g t ; - 2 1 4 7 4 5 3 0 4 4 & l t ; / i d & g t ; & l t ; r i n g & g t ; l 0 v x 4 r g - 8 J 7 u C k g O w 3 F 3 9 F 2 w B 5 E 1 y B 6 m C j 8 W 2 q E 6 r C & l t ; / r i n g & g t ; & l t ; / r p o l y g o n s & g t ; & l t ; r p o l y g o n s & g t ; & l t ; i d & g t ; - 2 1 4 7 4 5 3 0 4 3 & l t ; / i d & g t ; & l t ; r i n g & g t ; m 1 s t _ 6 v 2 8 J 1 7 9 J m m 7 L - u 1 X r x l C s r i T & l t ; / r i n g & g t ; & l t ; / r p o l y g o n s & g t ; & l t ; r p o l y g o n s & g t ; & l t ; i d & g t ; - 2 1 4 7 4 5 3 0 4 2 & l t ; / i d & g t ; & l t ; r i n g & g t ; _ _ 4 j l n w v 8 J 1 z f - j l D j t 9 D 0 u r D q 6 w E q 9 3 C j m k S t m I 3 x 7 B z 3 8 B m y q G g 5 6 C 2 q 0 B 9 k 7 C h 3 M _ _ t E i o 1 M n q y M & l t ; / r i n g & g t ; & l t ; / r p o l y g o n s & g t ; & l t ; r p o l y g o n s & g t ; & l t ; i d & g t ; - 2 1 4 7 4 5 3 0 4 1 & l t ; / i d & g t ; & l t ; r i n g & g t ; j z t p k n 9 n 4 K 2 2 n D t 7 7 Z j l u B s 5 3 D h o o U & l t ; / r i n g & g t ; & l t ; / r p o l y g o n s & g t ; & l t ; r p o l y g o n s & g t ; & l t ; i d & g t ; - 2 1 4 7 4 5 3 0 4 0 & l t ; / i d & g t ; & l t ; r i n g & g t ; 7 w p k z j u v x K j _ k L v y y P - s x J n k 5 N p 5 _ T 4 s u T s k l v C 3 v o Z v 0 u P r p g r B m 1 g L 3 t 1 2 C _ n h T _ i o i B 3 4 - I y 8 r G h g t r C y 8 k d 8 2 _ R h g 2 v B j k 9 T 3 2 h L 6 1 1 E x 3 x q B s i z G z 7 v V h 0 m K k p q W 3 w 4 b g i r I h 2 z n D z j _ a l 2 r I 4 o h m B 1 7 u 7 B q 9 h m G p t v d q o _ K 8 1 i e u m x G 5 4 4 l E q q - f - - h g D 8 v r 5 B n z u I g 3 2 b u j 9 f n 2 5 G o x 8 y B g u j P 5 _ q r E - x x U j 0 7 V 0 m _ p B 0 5 3 k D 2 - _ c t - _ U 7 r r L i q 6 a & l t ; / r i n g & g t ; & l t ; / r p o l y g o n s & g t ; & l t ; r p o l y g o n s & g t ; & l t ; i d & g t ; - 2 1 4 7 4 5 3 0 3 9 & l t ; / i d & g t ; & l t ; r i n g & g t ; 2 8 x - _ 1 7 2 4 K 6 n o d r _ h 2 B r g p j M p i j x B 4 u v p Q 1 0 w h C & l t ; / r i n g & g t ; & l t ; / r p o l y g o n s & g t ; & l t ; r p o l y g o n s & g t ; & l t ; i d & g t ; - 2 1 4 7 4 5 3 0 3 8 & l t ; / i d & g t ; & l t ; r i n g & g t ; y _ q 5 _ p p o 9 J l L u E p L q B l h G 5 L t w G w R 1 D 2 E 4 E 4 E g E n K o L L o I l f x J t 8 C n l H n 0 E 4 l M k S l M 6 N & l t ; / r i n g & g t ; & l t ; / r p o l y g o n s & g t ; & l t ; r p o l y g o n s & g t ; & l t ; i d & g t ; - 2 1 4 7 4 5 3 0 3 7 & l t ; / i d & g t ; & l t ; r i n g & g t ; j s z 1 p 0 0 7 x K 7 1 6 E - y w I 3 t - E s 5 5 B 8 k z B l p e k 6 v D 5 n s B w n U p p _ B 7 q o E l x 0 G h h k E & l t ; / r i n g & g t ; & l t ; / r p o l y g o n s & g t ; & l t ; r p o l y g o n s & g t ; & l t ; i d & g t ; - 2 1 4 7 4 5 3 0 3 6 & l t ; / i d & g t ; & l t ; r i n g & g t ; 0 j h 7 8 t t 3 8 J r g D p k L p 3 B u p L k p T j g F u - D 6 u F & l t ; / r i n g & g t ; & l t ; / r p o l y g o n s & g t ; & l t ; r p o l y g o n s & g t ; & l t ; i d & g t ; - 2 1 4 7 4 5 3 0 3 5 & l t ; / i d & g t ; & l t ; r i n g & g t ; 9 - 0 z _ g 0 9 _ J 4 u b j i B g V w Q z S _ v D 8 Z q 7 Y 4 m E v 2 B l p B m E s Z k x B n t B 7 r C y v K o 7 I r r t B 5 s L 0 u C y v B o p B v g C n q B k 1 C j t D & l t ; / r i n g & g t ; & l t ; / r p o l y g o n s & g t ; & l t ; r p o l y g o n s & g t ; & l t ; i d & g t ; - 2 1 4 7 4 5 3 0 3 4 & l t ; / i d & g t ; & l t ; r i n g & g t ; k o u u r 5 h _ _ J 3 4 b _ h g J h 2 a y q x K p x 2 N & l t ; / r i n g & g t ; & l t ; / r p o l y g o n s & g t ; & l t ; r p o l y g o n s & g t ; & l t ; i d & g t ; - 2 1 4 7 4 5 3 0 3 3 & l t ; / i d & g t ; & l t ; r i n g & g t ; 3 k t r m g x 4 9 J 2 2 6 I o n 0 Q v k v C v 9 y f o 0 y p C 6 0 7 x B z o q 9 B v w m y B x 8 q h B t h i 5 B y r 1 u L 1 u _ k E k h w g E & l t ; / r i n g & g t ; & l t ; / r p o l y g o n s & g t ; & l t ; r p o l y g o n s & g t ; & l t ; i d & g t ; - 2 1 4 7 4 5 3 0 3 2 & l t ; / i d & g t ; & l t ; r i n g & g t ; g j 0 i w t w p 4 K _ 0 v B t h v J - n 3 C 2 t n H 2 0 X o 9 9 F w y w I y z l F & l t ; / r i n g & g t ; & l t ; / r p o l y g o n s & g t ; & l t ; r p o l y g o n s & g t ; & l t ; i d & g t ; - 2 1 4 7 4 5 3 0 3 1 & l t ; / i d & g t ; & l t ; r i n g & g t ; 1 w 8 o x g j 0 8 J x z P h o t q B v 8 y I v 3 t B j 3 - D l j 9 D 5 8 _ F p 9 7 K l g z D 3 k i D - x p D u h 2 N _ i 5 D & l t ; / r i n g & g t ; & l t ; / r p o l y g o n s & g t ; & l t ; r p o l y g o n s & g t ; & l t ; i d & g t ; - 2 1 4 7 4 5 3 0 3 0 & l t ; / i d & g t ; & l t ; r i n g & g t ; 2 - 9 5 h w r p 4 K 6 r R t z W y z p C l x m G 2 p 8 B t v v G & l t ; / r i n g & g t ; & l t ; / r p o l y g o n s & g t ; & l t ; r p o l y g o n s & g t ; & l t ; i d & g t ; - 2 1 4 7 4 5 3 0 2 9 & l t ; / i d & g t ; & l t ; r i n g & g t ; o r r 1 k w q x 8 J 0 t y T 8 g s F - w K x z V z k 0 h B 5 1 r f x s - B y g z U & l t ; / r i n g & g t ; & l t ; / r p o l y g o n s & g t ; & l t ; r p o l y g o n s & g t ; & l t ; i d & g t ; - 2 1 4 7 4 5 3 0 2 8 & l t ; / i d & g t ; & l t ; r i n g & g t ; k q i s y 5 g 3 u K h 5 2 B 7 t x 3 C _ 7 p g B - 7 u E 7 k 5 K o u 8 N y j o D & l t ; / r i n g & g t ; & l t ; / r p o l y g o n s & g t ; & l t ; r p o l y g o n s & g t ; & l t ; i d & g t ; - 2 1 4 7 4 5 3 0 2 7 & l t ; / i d & g t ; & l t ; r i n g & g t ; g y z v x u 2 w 8 J x i _ C 7 l w E 3 k g H _ 6 _ B 1 0 y E u m 4 B 0 7 k E & l t ; / r i n g & g t ; & l t ; / r p o l y g o n s & g t ; & l t ; r p o l y g o n s & g t ; & l t ; i d & g t ; - 2 1 4 7 4 5 3 0 2 6 & l t ; / i d & g t ; & l t ; r i n g & g t ; - 3 g _ r 1 6 y z K 7 9 l F u 0 5 C r r G - h - C s 9 O n 2 r C u z Y 1 7 F 3 1 q G k _ 7 C & l t ; / r i n g & g t ; & l t ; / r p o l y g o n s & g t ; & l t ; r p o l y g o n s & g t ; & l t ; i d & g t ; - 2 1 4 7 4 5 3 0 2 5 & l t ; / i d & g t ; & l t ; r i n g & g t ; o 0 2 3 r n 3 y 1 K x t q B j m L k i d 0 u l C s j 0 B 7 o l E t s - F y v K l n l E y w k H 0 q h E i z s L 9 h O y o G 5 k h B q q u B - - s E 6 2 u Y s w x N q p t B - g T 1 r 6 V u 1 s B j 9 3 D & l t ; / r i n g & g t ; & l t ; / r p o l y g o n s & g t ; & l t ; r p o l y g o n s & g t ; & l t ; i d & g t ; - 2 1 4 7 4 5 3 0 2 4 & l t ; / i d & g t ; & l t ; r i n g & g t ; n z v 5 3 p z p z K w 1 6 h E h w y 0 H 0 s 5 k B 9 g s J k n m F 5 y h K 1 7 h l B 9 3 7 a w 1 - - D w 4 y j C 1 6 1 R t q r i D 9 y z g B t _ n R n v v T i s q r B s 2 s V y s x x D m o y H q s z W 6 2 w r H h p w D y v 3 i B t i j g B o g v 0 J r - 0 3 B 2 o 9 H 5 q u n E 8 z k M p m 4 z C x k x 4 Y 6 r v w F q u v f k v m L - h n p F q 2 r 7 B 2 w l P p i j _ E 3 m z - m B 2 4 h x B i i m l I 5 x n - C 9 g s j I - - h l C j n 2 X 2 n 4 s E g 0 i g E 4 m 5 4 E 8 3 p p B - m o - J l 4 - 2 H g l w n E 9 u v k D g 8 r j C p 4 6 E 6 t 4 I r n x K s u 3 V z w u k C 0 5 h 0 B l w x - B p 2 p b s 9 s 0 I v 4 4 L - u 1 s B y n x L t k m q B r q - 6 B _ m k n B s g 7 j B 0 w w F h x h y C 2 6 i _ B t q 7 _ D 8 k o 1 B 2 x r i G r 9 _ c i j p w B n z m G v g o s C 5 5 7 k D r j v C - q 5 f z j 2 - B 1 z 2 a s 9 - V 5 v t K 9 1 w C v x x b 5 3 2 W 8 z t 7 F 8 p 7 4 E y 0 u e - 2 s m B 7 - 5 2 B 4 2 h w B 9 1 t m B _ p j S 1 w 2 h B l y 4 j C r q 9 0 B 8 9 x 1 C h j w i O s q 8 H r w z 4 C 4 _ 8 h B t t t K r 3 2 u B 9 m 9 g B z r 0 _ M 8 i s R i l r d k v i V o u l x F 4 9 - i D o k m l D y u 4 E 4 q 6 B w z y N 6 4 l l D n s s B 8 0 u H m 2 6 g B h _ 2 C 8 _ l C y m c 8 z _ J o i 4 R 7 x q P t s _ Q r n u _ B k q x J 7 u 6 a n z 9 N w _ 3 z F k r 7 q B w 8 z G r w - z B w 8 7 l C r r 9 r B o p 1 t C - n i u D l t _ S x p o 0 C 7 1 m N 7 h l j B - w 8 g C 3 7 h Q z o p 6 F n 2 - r B 6 w 2 8 B 4 i 1 R h 4 r w J v l 6 r C g h 5 n B v 4 l p F s u 1 t C 8 q 6 1 F m q 2 z N 8 h h J p 9 w E _ q v J j 2 r m C i 8 7 x B x - y c i 4 p g E - y w L v 1 u k B p s p 1 B 8 z n G _ 2 3 a y 7 l F o m 6 l C - 1 m S _ 4 3 G 8 t y Q - 5 2 q B v p k E s m m r B x 5 r y B j z 9 4 E g i 5 L 5 j u e i z j N y - 4 H m 7 6 P r m i r B 0 l t n D 5 r 4 S 5 h 4 i B 4 - _ _ C y 9 4 H g 6 t X p 6 t 2 B q w 2 r C s 6 y n B 4 - 9 y B u 6 9 9 B z _ h - D q l x p O h 8 r X z m l v B z z 4 M - m _ V h y w E z r 0 B m l 8 E 8 s w X u i _ k D j v j z C j 4 s n B g 7 p Z n 9 s 9 D r u r M 9 1 o O v m 8 x B h m _ K z s 8 Y g v 0 h B p g i t B g w 3 r B w o y I j _ 7 1 B w q 5 P k 3 5 0 B s o x G 5 w 1 a 2 m 7 0 B 1 p o Y t s 0 k B t - v l C o 4 6 K _ 8 h K 3 2 k g B - x k J 7 y q H x 4 4 H n w 5 N v x i Z x l 7 3 C 8 p 5 w B 5 h s n B t - v g F 2 2 t 1 E z m k 8 I k 4 8 S n 2 6 r E s n g j K g s _ q B t 9 4 6 B h _ t n C 8 4 - 9 C h 1 l h B z 2 - k I t 2 w v F 4 4 s Y m p j d z z r N 8 y y i B j 3 m k C m _ 9 T t k w h B 8 8 z 6 B - o 0 b h 6 w q D p 6 l S r g s H l o 4 z B 4 z m I j x u F s y t Z s 3 s H 6 w q F p l z s B i n r P n i 8 4 C - n q S y o 8 Z 4 p 3 B z v w p B o 9 8 D - 5 v H m n x m D - 7 w 5 B t v g O 4 1 o R s h 7 _ B t p q k B t 5 8 j B m o 9 Q v r _ Q - o g 0 B 3 _ z Y t y u H 6 4 m R 4 m 7 p B k 2 l k B t y k p E 1 q n u B y o y 1 D x 4 j 2 D z o h 0 L m l v M 1 4 l 5 C m w 7 D l n o S q 1 i e l 2 4 g G n 0 r V 1 0 o q E 4 r 4 r C l 5 l K 2 r r l C 0 6 s 3 B x y 8 l E l - s p N w z 8 o D _ s n C i _ h I o g h I u h - C z l v v I n u i p U 4 2 o y E h p u j C 3 4 3 3 C l 6 s _ D l l k z F 7 q - b - k - - E 9 z o q E u 5 o T 3 - i g B 9 r 3 R z 9 7 E 6 u 6 2 B - p o t F h k w e 5 s r f r l o z S 0 9 p k H w z 8 z J g 0 0 0 B u 0 8 k G 8 j 2 M - x u a 5 _ l 8 C u p v S 2 z 8 K o x 4 U 0 9 k z G x y 6 L r 2 s w B l 6 1 n B v j p M s i 3 F j 3 l G 7 8 s Q x i y q B 1 y g t B l 9 8 j B k m l Z p x r 4 C _ r n _ C g 0 x u C z 3 p 7 G k 9 s N v 7 9 l B 1 p 0 s H 7 1 i h D 1 x k 8 L t v s o u C 7 i p 2 W y n x 5 J v y n v C s l 2 C r y 0 v F 6 l 5 n C 2 1 x i B 7 i k 7 T 1 o y - G o l 9 O 2 r h p N 2 j 8 h C 1 i z f q 7 1 2 B n z l t D _ k 9 l K q p 9 8 B j _ 0 - C 3 4 3 u C s p v x B s _ 5 B n v 9 6 G l l r w C _ p y - E k 1 u w H _ m s o C - 2 6 u E u u 3 v C 1 x v q F v y t g C x 2 q k B u l 6 Z g t q J n 4 5 2 B q i t Y 5 o v i B 9 7 r W z 2 u N y o p j B 4 l r 1 C 8 x 7 W 4 3 i E g 7 8 S _ 7 1 J i t z 3 B u r m R i 7 0 d 6 n x v B 7 2 r M l 7 y K 1 w s b r 9 _ J 2 1 y F 8 x - C 0 i h G v w o R 1 6 v C x z 1 B s h n I 6 i r D 7 v r K z z t j E q h y p T k i n C 8 z 3 S 7 h h U o g _ R 0 5 n v F u n v R h 6 x N 1 l v I 3 j 8 l C 4 9 8 m B q x q h B n 8 y 5 B 5 h w M v 8 g N 3 u _ a y s m M x _ h Y r - s E 8 N n I 5 h B i 4 _ B 3 v _ G k w z c z z _ P v 2 s S g _ k W z 6 z S i n 9 a w h x E g u x R w t j G j u k n C 0 g z 2 D _ h r 6 C 4 5 l O 1 k 1 C y n 0 r B _ 8 _ T q 3 - B m 3 w C u 2 5 D 9 l z F s 1 o D j i j E 1 4 3 I 7 9 p F q n j h B h w s a 3 v w H o p n H 7 6 m U 1 g y v B x o 9 f j 7 4 d r l q P n 8 l 1 B 9 9 5 p B 0 8 3 G u 7 q k C x m u P 3 g 8 F l l l C 6 p p O 2 p _ K r z z C 1 s w Z y m o P _ t g l C 2 h 2 M z - z H t 8 p F 1 z p D k 0 9 E r j g 4 C 9 7 0 h D 0 o 8 i B 2 s _ B 0 w 4 M g 9 5 R x s i H v q 8 N 8 n j 3 B u g 6 7 B 3 3 x z B - k n S s j 8 G 7 0 4 P r o 1 Q k t k P _ - 3 H u r v J _ 8 o D 3 y 1 G l s z L w u u N j x r Z 1 u h N j 1 7 b i w 5 E 3 9 i D 6 j i f r o 3 2 B o s z N 5 k l T 5 n s f r v _ R i o 3 G r g y n C h g o w B 5 z 5 F i 6 r - C x v r Y t - v N _ r s a l k w F s 1 u r C z n 1 3 B v q 8 K g 0 t V 5 9 _ 9 B 3 l t L p i _ G 9 7 l N 8 1 g K 5 8 o E 8 v 9 R l _ - X z g _ Q 5 q u 0 B 3 y x j B w u 7 x C 8 n 9 X v q o t C - k p r C 1 1 r D y i 3 U 1 j k 3 D n w j T 1 q k E - 1 k J o h 1 U x x l o C w k k f o m l 0 T 3 q 1 8 B 6 0 8 _ D v 3 6 f y o n J - s _ Z 8 n 4 h B r h 6 7 B 6 v 8 l M g i x J k 3 g F g h g e o 7 l 0 O 2 z n T 1 9 7 u C 8 j l G u o y n H 4 3 0 n B t 7 _ E j q m H 0 p n Y 4 r n M s v 3 D y h _ G l h q N n y y K h m 6 J 6 q 8 M 4 j g R h 3 9 a x 6 i S t 0 9 P k h y l D r w y H p h 4 m F p y x z E v 3 y H 3 r s h N - g u M y _ o F p 0 p a 0 m x E x n s S 1 7 7 L z 2 g X w u v G i z 7 D 3 h - h B h n n J p 0 0 9 B y s 0 L t _ 1 H x x o L 4 i l K p s m I u 3 5 I r p n 0 B 3 7 g D r 5 k W g g x 9 B 1 2 6 C _ g j l C - h - R l g - M x y 2 I 8 _ z R 1 3 t O 7 t 6 V 3 2 8 F u j 5 D l m 1 Q 0 h y F n 7 j f w v - Q i 3 x H - i 3 O 4 7 - S o 3 4 x C 1 0 _ M v s 7 P - z _ F _ 1 g P u 1 i k D w 7 h j B r 1 h M m 8 3 J k l n H o g o F _ x g H o m _ G r z y s B 3 3 _ p B h _ _ t H 7 6 p K x p _ d j n k Z g 1 k U i t 8 N k z l P n x 5 E z w g H o o 2 I z v i T i p x v B j y 6 r B 6 5 - s B y 0 - G o m _ F m v q N u l 2 d 5 7 s K i m 7 2 B x w h F y 0 k 6 B x 0 r h C 7 7 s _ B j h 6 t B 8 t y g D t k 9 D 0 y w b p 0 x L - 4 x M o n r J 3 i s l C p y x C x y 2 T 2 8 g M s z 1 i C y n 7 P x - 5 D m z m W - 4 y n B n k r W 6 y - U m 5 - X 1 p p M x 8 x C - k 3 F h 7 5 Z _ p n N j 5 1 q B 4 t 8 e m 2 y S j x 1 T p 2 l 3 B 4 4 2 8 D 7 t 8 E p o r P g 9 7 W g 5 y F - 9 5 L o 5 w 0 E s g 1 Y - 8 j 9 C 3 y - l C q - 5 F h 8 9 D i 9 y H 8 - s K n g s D r v n R 8 m 7 G j 5 - i B - - 6 H 0 - 8 I 2 n - N t 0 i P 2 z p W 5 9 z l B n 0 w c 6 9 - n C v 6 q N - i t K h 0 y W o m 8 i B p p x P l w s P 1 j 9 Q j w B 1 0 P r s S _ v i e q q 8 P w n 1 F h 2 p H v j l L z n 5 N k m g L 6 9 x C 9 r 6 Q 3 7 8 F y m 0 k B 8 g 6 U m 4 q M 5 l 8 U h g 3 M 8 w x t B z n _ C s n z w B y k 4 W 9 2 v v C o 6 8 d 7 3 3 K w 7 2 N n 1 h 4 D o 8 5 S 0 q u f x x 6 T g u s D i m 6 k C o 8 _ Y 9 4 p L j 8 w _ B 6 4 w O o 4 8 R l 2 2 K 7 n n S w n u x B j s 5 G j w q K i 1 u O k 3 m U h - 1 P 9 q 8 F z 9 m I u 8 _ X s n t L z m k O 6 - r g B h 0 n X _ z 0 e 9 6 z P 6 w n M 3 z n I q - 7 q B h x n E q 4 p F 0 v v C h o s n B y t r O _ 2 v H x g 0 K h 3 i M 9 5 y W g 2 t 2 C 9 i 8 G p 9 _ 2 B m q i c u v q O 1 n n N 9 x 3 9 B 5 k 2 G 5 - 6 G 9 j m r B 6 p o W 0 z r h B 1 r 6 q B j t l V - l l Y 4 k v H - o 7 P x k s M q x r a 9 z _ a 7 s 1 f z m s I g _ 4 N o n v K q - 4 3 D - t o n B g p 5 Y s 1 i G o k 3 p C g p 5 u D 4 w 8 G t i 9 P h s 4 I q l 5 G q q n o B i z k t B g l o k C h y w s B u r l S s v q V t i k w B x x z N 1 h 2 v B r o p K 2 i 0 K h 4 l W v 9 k q B q i 9 t D 2 k s Q 5 v - Q y s k n E n b m 3 o m B j n 1 - I 8 i 1 t H 7 k j 2 H w g 8 2 F s n 5 9 H x 7 7 N m 6 s l B _ 6 v g D y l j V 1 z v u L t k t y H y k w m G j t n h B m 6 y j C 7 i 7 p C v 3 7 z B v 4 6 u B - _ y M p z i S 5 y 4 y B 3 n 0 e 6 m 2 8 D 0 g y k B u m i l B 5 7 2 O 0 3 t S p s g H 3 j z K 3 2 _ N 3 q n T r l j y B s w r J 5 2 p M x 9 j D t 5 j C w m t W v 6 p J _ 4 k 4 B z p 5 0 B 7 p r i C 3 7 5 G r t r n C 1 r 7 q B - l j G h j z Q - v x z C i 0 t V z 0 n J 9 w l O r m g T - 3 3 W y y j T u y w K y 7 t E 4 m k F t n i C z 3 m Y 5 n o j B s w m X y m q P z 7 - L 5 3 o i G i v p M o z 7 p D o t h g D j 9 i s B t 1 j M 5 g q E j u 7 i B 3 6 u G x 4 i I k z k l B k 0 y H w s n H 9 5 8 e 7 q 5 D x x l 2 F 3 2 4 k B j p k K v 5 0 h K i y w K 1 p z I q 7 i N i k 1 E k t 6 w G 2 j 0 0 C 9 k x O h n y s B 8 v h I 4 _ n K x 1 z j C 7 5 3 R 4 n 7 E r - - e - _ - m C _ y q U p k i X 9 g z T g 3 2 - O u 0 5 7 B h x y t B - m 5 P 4 7 m H g 3 q L 9 q 0 L t q r q D v 8 j j L 7 q s z E n 9 i w J 1 w q Z p x j U k w y P r z 7 J m l m I w x i U s i 8 n C 0 g 1 N 6 v - Q g x 1 F i w v i B p p q Z o z r U 7 y v G z 1 l H j s 7 P i o 7 C p w p D 7 q - l D i 3 n g E 8 k p u J 1 7 q H 3 q s G h p w K x g l H l g 6 M 3 g 7 j B 5 9 r J w 2 w K 2 1 9 T k u v Q v 0 m 3 F j 0 h l E o u 2 i K k v i 7 B u h 3 F _ s x K o 0 l U r j q J j n t y I h h p _ Z l w - w d r 8 s n Y p r g F u u y m B y q v s D 2 9 - N k j 9 G n 5 6 F _ m g K _ q w W x o _ k B w q k _ C z 7 q 8 F r n 9 z C k 6 7 H 7 g u i T h s 0 m I 8 p h 7 B 9 9 w _ F 1 p n 3 E y 5 8 _ C s 9 j 5 N x 0 t o B 5 n w o B l 0 p 2 D j 2 s 7 B - 8 9 6 C 3 4 8 J k s 1 S - x 5 1 I q n 6 4 B 6 y 7 2 P g g s r P 1 p j z C _ 2 4 z K m j y j C v x 6 v D i s 0 x C l h g 0 C _ w q - B w z 2 c 1 0 8 u H x l p n B l 3 q 0 E 5 u s h C z u w V _ 0 q 7 B 8 p s Y 2 5 4 J i 9 m 2 B u 6 r l D j l w i D x i - t C 2 o n o C l j _ n D 1 r t v E 4 - k l B 4 u w i B g h - - C x p l N 0 4 _ H 0 3 x z B h o 6 9 B l s 6 z B 3 i r p B k p 9 I g o o Y z 3 w r E 8 h r a _ g 8 e 0 v 2 x D 2 9 y m E 8 n - z B t t 2 8 B 8 _ w 8 D 7 0 4 K p 7 q g C q 7 x Q r h u x B 4 h u W 5 3 k V u 3 j L 7 v 7 q B 9 g j i B u 3 h P t 0 2 w F m m 6 h C v 3 v 7 L p 0 z q D v p 6 Y - 9 m T n y v l C w u r 9 B h l 6 P 3 1 i 3 K _ g 1 3 X k w g p u B 1 p k G i 9 5 F j o 0 O g x r I 2 s B 5 l n U 3 h 2 G q j 6 U x l v i B 0 n 0 S 1 q g Y u p s E k p v I j l s C q q o E 1 7 z J z u h E p 1 8 H 6 8 z L 9 m 9 E 0 k 9 G n j _ h B x - l E z p l D 6 s s B 7 u s F k w n H 9 6 5 i B m l 1 F n z s D 3 g 3 C v - 4 B n 6 m f w 1 z n E t o u J 5 v p G 6 y y V 5 w z G 9 2 w W 5 6 g t C 8 - y U j v 6 L 9 u 3 F u o 6 N - 9 1 M u k z C l 2 2 G 9 h 1 M 7 8 i U 7 m _ 5 D _ _ i K 8 3 r t B r 5 p u B y l o G 2 n q _ D w u 7 p C 8 m 5 y B q h l i B r 6 0 W t _ h s B 5 1 2 6 C k t l H 1 6 3 h B 3 l - 0 B s r 5 E h h z O w z s k B k g o o C q g l g B 1 w v W i _ 7 b 9 3 l a 2 w q l B _ w y E y 0 2 i G s p - n G o z 6 o B o q i j D w w j 6 F x z r 7 D u 8 h N 6 v n D h u y o B 2 r z T 5 w l I i _ C - m v L k o o U r s n z E z t g p C t x 0 c i h g n B p h p G _ 4 u 2 E n 5 o P x 5 g J 2 j v C 2 n 7 F p 3 x I u z k B 5 t p r B s m m x C 9 x m V w 9 8 W v v 8 w F i 0 3 C m z _ D k v o b u s - e r i r N o u m U k 7 s J z 6 g Q 7 g s M 2 y l O h p p 6 B 3 8 7 G g u 2 U - 5 8 L 0 m w g B 0 2 h n B w x 6 7 B 1 r n h H i r t 0 C 1 y l k D 8 j k J 9 4 x U t 1 2 z D 9 6 5 3 D 9 k k p B x 5 _ 3 G _ 1 p w O y u 8 z D 8 l 9 v B m m j m B h 3 s v B - - g 3 B 9 k p g C 1 3 g 2 B 4 4 h 7 D h l r j E v j v z L 9 8 j 3 S t s r a w - u s C m 1 w u E o o z L i r 4 t B l l z 2 E v _ x s B u n u L g w s a 6 m q k B s q k i B z 7 w S l 9 z J m t j d i 0 l L 8 7 y E w 4 s D 2 r 3 K w 1 _ 0 B s 3 _ P j x x Z - u v k B v j z o B t - _ E r o 5 I 7 - 8 k B m y 7 p C i p m 1 B - _ g C w 8 4 w B h 6 4 G 9 - l m B g 0 i b 7 t 8 V t q w r B - m 3 f p l i Q n t 5 c 0 g m h C i 6 2 S - t k m B 2 1 h E _ u 8 R s 3 m u D w n o v B 8 5 y k C 3 j 6 p B g 6 j J 8 _ g R 4 l 4 C 8 - 9 e 4 i j y G p i x E 2 o 8 C 0 w z L _ n m u B v t n 9 D l q w q C 6 z y X i i u l B 2 x 9 8 B n p 8 D l 9 z I q 2 4 q B 5 - w D 8 p v s F 2 r 6 J x k i b w j t 0 D _ 9 m D o _ k q B p x - s B 1 0 2 w D k x 7 E g 6 o m B u 5 t a 0 0 0 S z q s 9 B h j n S 4 p 7 y C n _ x Y 5 4 k S y l n I y k x W i 2 w C t m g 0 B v 1 1 y B 3 z p Y 7 0 v c l 3 j I i 8 n 3 B 5 q 4 - F x p 2 B x k 8 b l k o G g 2 7 P 7 - h h C j - j F x n 3 F 3 x n y B n n 3 e x 4 4 V t 5 z B - i s b i g 0 H s 4 j W z 9 t l B 2 z 2 U l h r r C v m i E - p 3 5 B z 2 0 H i g y M 3 w m F 4 z j r E g u u s B _ g g X g - k I r y 4 6 J l s s D v u y v B 7 - 1 E w l w M q m 4 l E _ 0 6 I y g r D t g j h s B 9 _ 3 7 H t w - K 0 _ t D 7 _ 7 g C o x 3 G l l i 5 B 6 3 6 P r x v l C w x 6 J r u p J l j z M t q n l C s z y J i j m G q u 9 E 7 4 1 j B t m 6 4 B 5 7 x I q t 3 w D y 8 o S h _ w y P x w m I h v 1 f o u l I k n w Z g z r I p 2 j r B q - o 8 B w z m m D 9 y 8 E h 3 7 G x x p N 4 q g k B g k s P g s w E v 8 t R j v 3 G 1 v z J r 9 z w B s t 0 H p q 1 e j 4 n 7 B 1 0 _ F _ z i m B 7 7 1 0 D i u r R o t k M 9 8 o N 5 1 l f 9 6 0 E u l g E 6 w 4 G j z h P w 4 i I 0 6 q d x p v b u z n a 6 7 r r C l o 7 H k p _ j C u 5 n T y o m H 6 g y t B 9 r 0 q E 3 u 6 h B s 2 n E 9 p p f 6 0 _ h C o o m c j q n d k 7 - M 6 i n e s 8 6 t C l 0 7 f 9 p l l B 9 o - h D h p l D u s s C 3 m j p B 9 x u p B 8 8 k J r p i z C h 8 q p C 5 r - r B m 4 5 6 B o m y L k 4 4 O k h y N l 6 v K v q z o F t i t q C 7 3 p X 0 1 n o K n 6 u h B m g g h B 3 r 7 p D v 6 r l B _ l 5 4 C - h 0 h C 1 o 3 M j s r I 5 t - Z j 9 t h B 9 q t P o _ l M i s j v B 8 4 w u B 5 - 2 c 6 7 - Q 1 z p T j t t Q u - 0 N l w 0 S n 9 _ s B l u 6 s B m q 0 6 C o 0 n d r r h R z l 2 8 C 8 l n e 7 0 x r E q - 1 o D 4 0 r a q j 7 X z _ j v B - u 9 5 E t i m 7 I y z 1 w E v n r 6 C 2 i u J r r u C t k 8 G 4 x g x J u n v 6 I t m 9 n F u _ g e p x v h B - l l p B 2 h w q B s n p _ B 9 v p i B m m t b o 8 g K z y t v B - r o x G x h o O 3 o h U o 9 g I 8 s s T t 3 1 k E l 6 8 o B x u q o E - _ r w B 2 m w 5 E 1 m 5 m B 6 m z y F 7 m t z C 2 9 v j B 8 q n _ C h 5 y z E y - u N 4 7 _ J 5 7 0 i B k w s Y q k 2 2 B u l 6 j B z 3 k u C 5 k s w C n 9 w M q t g x D i 1 m L h - n L w k 0 Z 2 q 4 c l n 6 8 C t 6 2 O z 5 y - H s u 3 a o l y E 2 x r P z n 0 - D 2 i i 0 E y 8 8 i J u 1 8 y C g 8 9 _ G h w w N 1 x j u B s t 6 t H p p p U 3 2 n 4 C m i y d h v y F l _ g J s t k u B 0 4 0 K - 5 r I r 5 l R h l p E 2 n 0 K z 2 l o D 6 7 8 k B w 1 9 V j q z T m w z t H y s s G y 3 q b g r r M v 7 l i B q 8 k Z o 7 4 D 0 n 9 _ D 4 8 p p B j h q U g z 1 W _ 5 0 L z 4 u 2 B 3 h u 1 F x 6 0 r Y 6 6 6 X p v 7 9 C z _ w _ B - 0 u 9 L 3 x - E o u z M 3 8 4 o C x 4 z r D t - u 9 L _ y i u B n 5 g 6 G 7 - m W 6 0 i g B v 2 w O i 6 i m J 0 h 0 l D q m - F x o 3 W j r x i D m p 2 z C 1 5 6 p C n q 3 a u n x N i j j s C h g t I j n v y B u y _ H p w v L r j 6 G 9 9 o N w u h K p w m g B 0 8 q m C q h w 6 B 3 p m k B i y t 2 C q l 1 r B - i 6 X 0 k i m C 4 w y s V l 4 2 k D i 4 _ H q 3 i Q 5 k p 5 E p 7 j h C o p n m B 9 4 n a 5 o u w B j k i z E n j _ p B o 5 p 2 B s m m n C t 4 h 9 C q x _ m F 6 3 j a t y l o G x p _ z D q o 6 6 B i 2 m f x - r c 5 7 j l C - s n x H 0 i m s B j 3 h q B w 3 u I 3 z o W t h 8 b 5 g 3 l B p g 3 G - - g Y 2 4 p V 7 l r P y l 8 N m s 8 I 4 z 4 P 3 y o v E v _ k - C i h n R 6 r t I t l g u B z o 8 J x i y H p n 9 C o z z P h n 4 H q 7 q z B 7 v 8 p B h 4 q R 9 x q D t x o M i 6 m x B 1 p 1 6 C s w t a 5 h h a v h o Y r t w 5 D k y k O t o i T n x 1 k E x g h 0 L z o h x B 2 q j i B _ m w b y y g R _ 7 - m B 7 5 s Z 5 7 o 2 C y 6 g K s t k P l u 3 - C w 9 o B 2 z 3 P n p h f 5 m t M i 7 2 u F m 8 2 - M y 1 0 j L 7 i 0 b 2 n m 5 L r j 8 F z k 4 0 F k g o 6 P - i w h B 8 i z z S o 4 v C y z p v C p n k c 9 v w K 0 y t w C 9 q z r C g x n 8 E 7 g p z B m q 4 E x o z V m 5 1 L g t y E 3 2 l F 2 _ 6 L s - n g B 7 l 0 E n 3 s e 4 7 _ 3 E 7 8 7 1 E v y l e 1 _ 2 j B u p 9 H u t s q C 6 4 0 f 6 s s _ J 5 3 l V s 0 z v E 6 o l K n t w - C m l 5 3 B 3 h x 1 S w l t 5 X o s n m 4 C p 9 u p M o h p o X 5 3 s m M h _ 5 D s z y 2 E u w _ O 9 5 _ O x 7 g b q 4 - V 9 l _ T h 0 s x B 9 2 k Z h m n w F 6 o m w B 0 w p N l j m U 3 w 7 G 2 v 1 C z i x C p s 7 H w n 6 2 C x t s v B 5 9 m n O - s w q C 4 x 1 q D 1 s 4 w D 5 j z q C 3 5 7 H n 5 x a 1 l 2 8 B - t 7 M 7 - t q G 6 n u 1 I o p r M 0 l 3 E - q 7 5 D t r r 8 K g - l 5 B t 1 3 w a 6 r i 2 H x y 8 r C p p n w E r w 1 i B u 1 t O n - 7 2 C 2 g z z D 2 s j 7 B 9 0 p t B p r u C r o 0 T o i 9 a z m r r C 6 4 5 g E u 6 k t B x 4 r r B k w 7 s C _ h 1 x B 5 n j X 9 v l r B y g w J u 8 y a r k h S _ y 9 E y s w o D h 7 w q D x r z P 9 n x w H 4 s s c u s i h B o r x 6 F v y z i B h l l N h 0 x Z i 2 t O 7 p 0 0 C _ s m u B z u t i C j v g y B q n i z C y 8 - Y m v y w B j v o v C i 7 v N 2 0 g t D i _ r Q 8 g g H 0 m 1 1 D i 1 2 k B 4 m _ O g 4 h D t i 8 I t r 5 E s l 7 T y y j K _ s 3 D g l w - C t h g U n k 6 s B n x 3 z B s i _ Z s 3 i F n o m F 5 l l E y v w W r u - T 0 u k Y y s z n N j p 5 - m B i o s v H s n 0 X 6 g o D s q 6 K q z 0 D z h x 7 B n 4 _ O 6 6 z t B 7 3 7 j B z t z L u 6 3 X 3 l y a k 7 y H q z i K x q k Q 6 7 w Q l y 4 h B p - _ 0 C u q _ W 4 r 5 l B 6 x 8 P 5 _ r z B 8 0 u v T u m _ w O r n 1 h g C l n r t K t 6 E p m l g E 3 8 q 4 B 9 r n M - g 8 M 9 o s 8 F l 6 j n N 1 7 2 d j s 5 - b t _ s w D n j l k L l r 4 z C 9 3 y n F w 9 y 0 Q m l 1 q J - 5 w v I o v 6 7 O p l o u H i o h 6 G l n o m B - n 2 9 C 5 i _ v Q w m z 7 B 2 5 s M s 5 x c v 1 x G u - w I h 4 u H x v y H z x h C s o 0 F j - m e w n 0 Q 6 0 6 G 5 0 6 k B n u z 4 B z 6 j M r - 5 q D p i 9 T p s h W 0 v l N r h 6 J y z r H x 3 q x B y v u m E 5 0 1 e w 0 l G 4 x i F y p k P i p 8 z E 0 j 2 y C l i g N 1 4 h m D q v s M n 4 8 r C v 1 q I 0 t 7 m D 3 4 m h C 0 v j 0 B l r t 9 B 8 k 5 _ B _ u _ 4 B 3 n o 1 G 1 g s m B i 1 t L s g j i E v n k z C z j s _ B 5 s 3 r B s m s x B l 6 7 R x 6 u Y i q 8 w D p h v 2 C 6 i u x B 2 z - 1 z F 9 3 p o U y _ m 4 M 7 o g 7 E h n q V s 7 y 9 B x 8 7 M r 7 8 Z g i 2 6 B 3 _ r q B v - n o Q w w 5 7 C 4 k i 5 B 1 u 1 5 B s p s 0 D 5 9 w Z r o k i B o 6 _ F l l r E m 0 j I 0 j p T s 6 p a p _ g a m 6 9 b 0 x o k B o r 1 j B g p p V - m q c 1 1 y j B 3 4 - u G t w 2 o C 4 5 4 H 5 v m s C 8 p 8 F o o 4 Q - n - S 9 1 4 u B w 4 m O 3 k g C z 9 n o D s 6 w m B w 5 q H x v u H 2 r m w B h l s i E p q i I 0 y 4 X u l 7 H o 3 2 s F v 3 p l C j z 2 X t 9 u l B - 5 0 _ B 6 u 4 D x 9 v g B i 0 6 I 0 l x s B z i - W 7 6 w I r i 3 C 8 v _ E 0 g g F t v 5 Y m z 0 B 7 t w D 8 g 3 F u w o r E h t s d w j z 6 C l z i W v o p G t 9 p 4 E w k p e - w t K z v _ w B o y 2 U v v _ J u y 9 z N j y g n B k s y M g r w J 2 7 j j C n y y e 4 - i I x 5 z O z i j F _ r t H - m o 8 C - 7 s I _ x r y B s 3 t F t v k C l r o g B z k 7 K w 5 - K 5 3 2 c 9 7 1 7 F s z 4 P l - 5 U 7 h 6 W o 5 i L s j _ X 8 g p T u s y _ B 4 6 x b j g r r C o q p o B 6 - r o B n o n X 6 u z y C 3 g r q B 4 r r F r z n p C 8 z i F 1 7 9 G 2 m 7 U 5 u n q D h 1 4 L s r 3 Y 3 o m W s j 1 I 8 k n Y 6 9 4 Q 1 w s X 8 m _ E u 5 7 7 C t w 2 k B p o y C l q z j B i 0 y o D m 4 i k C 6 0 i 4 B g - 2 v F 9 3 2 Z 6 w 3 F 6 2 3 Z i h 6 L t 0 n P l n 5 o B 6 p x 6 C l k _ L y 7 l n C i 1 h a _ o q _ I 6 y 4 9 D 2 3 v F 4 8 9 G m l - I v - w 5 B i i 5 V y j u I n t 7 - Q 5 z 7 n W g y p 8 L 1 6 w z L z 7 j 3 J l 0 p s h B k i y V y t x Q o 2 9 p M 9 v 1 j F 8 h s M _ g 7 0 B 4 9 g l E 5 g i v F j 4 4 j C k 7 q O 9 5 i Q p - s W _ k o o C j 8 h n E o 7 q s B r _ z o B m q t C j n j E n 6 9 T i 0 o U l n 2 H p 6 t M 9 i - P t 9 n l C m r 2 4 V z q 4 z C t n s 6 H i y x _ T v 7 8 w K m 2 v v 7 B 6 8 h o K g u s m G 4 g 9 6 D l 8 n s B z i k Z m 0 m 0 B k y 3 r D p q 5 q B 2 4 q k E p n 6 s C j u j R h p 3 t B w r 5 1 B - w - _ C p z _ p D 8 8 i n B 5 p l 8 E w l u x G 9 g 4 y c 7 t 2 w H m v y n G t - 0 i B n w - _ G 2 h v 7 D j k 6 0 E - _ s 3 I 4 _ 1 3 E k w u q C 4 7 3 j D w 3 m p K 7 9 k h K m v - m J 0 p 9 6 B _ 2 q o D y o w I 6 3 6 D g 9 q Q 4 o p K i 6 x g C 8 3 3 D z w z y C w s _ 1 G s q l q G j 7 0 z J m m 4 W 4 8 - f m _ 3 q D l y r a 9 m 6 W i 7 8 I 3 z 9 D _ 0 m J 5 x n h B l p h D 5 y 6 P h j k h D q z v v B 5 q 1 Y u 6 l q C 0 r _ 6 B i 8 i x B 8 h o k K p 2 x S i _ m G o 6 3 I k l 4 L p y r L 7 z q 4 B u m m o C 8 - m R g t 2 d z v o d t 1 4 Q _ k k x D r 3 w 7 C l v r G p g l r G 1 j z H 2 u 3 X s 3 i k F w p v x J 1 4 6 0 P w s y 0 W 2 j i y C 2 v 2 i E t l x i H s x u m F k u y _ Q t y r 3 n D 8 j q - C t k u b i l x N - 9 6 W 0 1 p W 6 g m M j 2 i P s q p j B u _ i _ B l w q I x 0 h y B j i k i B t j s Q m p p K w t u F 5 - i W k 3 4 n C 1 2 o L - s 4 M 3 9 2 a 9 6 o J p v x X 2 y q _ B w q q f 6 k 7 3 B 0 - _ x D r 5 9 N u 3 9 R x k h l J x 2 6 x B z u m 1 E t - n E 5 r v B i - - V 7 0 z n B v p k u C w 9 m 2 C z 7 w I u s j Y q 9 w F z p 3 D x l h F k 8 r N 8 w v j B o t 4 I j - 7 R h 3 v _ D 9 4 h f y k v E m 8 1 J i t z C 2 h _ I v - o n J k 0 5 F n u 6 m B g i - k L 5 r k x D z v l 9 G 1 r - i D r g h q C p j z h M z _ s j B - _ z _ C z p - 4 I u _ j h B h 0 m a z x g 5 K n g g 2 H 5 y r L n x g K o n z M 4 m l K t 8 w 2 E o k n z K z i u p C 1 i o 4 C p 0 x s B - 7 r g F j l 0 J 5 i p G w 1 0 F w 8 x k G l r 5 2 B m 7 6 M 0 h z l D y y j Y z m 7 l B 7 _ 0 R y x 5 i G 1 g g p C 7 9 4 h B 3 6 p 6 B _ 3 7 7 D 3 2 l 9 B 1 t i 7 C j 4 x j B w w m o D o 7 0 g I h x m P - 7 x B 3 u p H 7 o o S 3 5 s X 5 w v 4 F k 4 s h H h o 3 z B h m q r C v 4 i N l r 0 g C l l z V h n r r E - g 2 s B q s o v D 6 _ 3 I i 3 z t B p _ - W w w 1 _ P x _ m Q r o r M t 1 t 1 B p m p k B w r r s B x 9 9 7 H k 5 h N t o n D 0 y - r F z _ p h E i 4 5 O s w z x D y r g W 8 l n k B v 8 - L 0 8 8 q B 8 5 1 v C q i 3 h U g g i k Y s u n n E 8 v p h B 6 _ k T s p j d t q n 6 E x 6 7 1 Q j w u g B x 4 5 0 I k s k _ H 5 m u u N h t _ v J z k v w D u j r - F 5 9 8 q D p k 3 k B j 6 r q H z 8 x N n 2 5 r B s - _ j E r i _ P v v o O u z 1 x B _ 8 y m D 8 m p m F s r _ g B n 4 w v C 9 _ j M x l l s E y 7 n C t o r C _ v 5 Q 0 g - 4 B z j l O 8 z _ 4 B n y q p D o j - x E u o 0 k B 0 k t z F s k z a h q 4 7 B v g r k G 4 4 y V s 1 k 5 C 3 0 0 i E 3 h s n B - v z I r 9 o H o w k N s 7 z b _ o v 6 D v 2 g M p 0 v I y 3 u u B 9 q m 3 G 1 p 0 r B i i 6 L n 9 s Z 9 k u Y _ o 7 h D g 3 x v B 6 z 1 6 B u u x n C t g q h E r t z p B k k p F w z t w B 4 q 1 Z u s z E u x x i B _ 5 k h B g n z M j w 7 r B z 1 n l C w j k V z s x j C t t n l B 7 g s a r n g p B l t 2 n E v 4 5 q B - i o _ I - v g y B 5 8 5 q B p z 4 L 9 - 7 a s 5 m 2 B w 5 s m C z y s m B - 3 o O 8 4 h I 0 k m q E v o 1 7 G 4 s h o B 0 j h b v k u U o 4 9 w B 6 0 7 o E j l 7 w E 4 q j X r m 1 h D _ h w 7 B h q 4 5 B 7 2 x r F 1 n r 6 N - 5 7 o C k h o 7 F 5 l h s E p g l Q p w o r K q x o j E q h 8 j B m p 4 x Q 2 6 q u D 7 4 _ P 6 0 p x G l j o h J s k 7 q a 3 n s e 0 i k Q 0 z 7 u B 4 h r X k p q j B 3 g s W o x s y B x 9 j Q 1 7 g b - z s r B 3 3 u - D n l r d 2 q z G i 4 6 D 9 1 w C n 3 p w C 9 6 6 e 4 u 4 W - 1 z q D l v 5 i B v u y n B y l y l B z 3 u F 3 s _ J 5 t k Y z m x u B y s 5 J w w i Y _ k s K 2 i o J r v v E 4 1 x M 8 m g P r k 9 D 9 1 u M m u w F h g y P r z x M o 7 7 w B _ k - X m o r n B q x v i C 7 8 5 8 T - u 7 z C m n z W 6 4 s x H 9 g t y D 9 y w i G u n j 7 B 1 o 8 z H i r 4 5 b 8 8 9 z K 9 j z H o m w 6 C j j j V k - g 3 E 3 i 7 L q 4 q n D 5 w x 1 C p l 9 I w r x a v - 3 Y z z 6 h C i o g Z 7 r h J y o l H - i g w C - x m U h h u K w g 4 F j q s 5 B w 1 _ _ C k 0 0 f 6 9 s h B t m l s C v 7 o D s x u h B 3 - 9 H t 9 x G h m - S n 4 k H k t 7 Z 6 9 _ v B 7 - 1 C m z g 8 X t 6 5 D _ n i g G q l m V j 0 2 q B 6 0 - m B n 5 t V h 8 g E 1 r q X q 0 3 P 1 9 g a 0 4 3 O l 1 z G v 0 c q j 1 W h 8 _ k H y t h z H k m w l B 7 r 0 T n k p U n x h Q w j y S j v r F r l t u D 0 3 8 7 B k y o a s x r X 7 i o i B q r 6 o B 5 0 5 X 6 5 h O n p k V s j n e t 7 l D n o - 6 C t g 3 K l 4 - O 6 y m U l z 5 c y n y 6 C 8 1 8 W 8 x 0 a g l 7 o C 7 p h W 0 5 m V i z m S n i z G 4 6 _ G k h 6 8 G 3 s - S q v _ l D 1 z r N h p 5 U _ i k w B u x _ T s 7 z 7 J w 1 r z q D k j n m i B 1 o r n C n - 0 g B m p 9 a 5 i 0 c - y 4 V 3 7 6 J r m 7 M 7 1 _ O q 8 9 2 E x 8 0 i C 1 i h h B g s j V w m n K 2 g k f t i 2 N g n 0 P 4 6 8 S s _ 1 B 2 6 0 M m o 9 M 5 z v x H u _ 8 k Q l v y _ G r 8 1 w B r 3 w c 7 j x l E 0 2 g z F s h _ N y q y O g w q G m g - H 8 6 s H v m l F 5 4 q J 2 1 o z B 9 p y h B 7 z y 5 C u 2 g 1 B u i t X l 5 j K 6 2 t c _ o u w C n u y r B h 8 u k C 0 m 1 P 5 y m 6 D x u 5 z C l 9 _ 0 B 8 o 7 n B p m q Y y z r N x 8 9 T j m v v C 5 j - L 0 0 o E 0 i v M 0 8 _ R l j 8 w C - 0 _ 0 B h u v O q s 3 T 6 6 z S r 8 4 F - q 4 K s 1 k p D _ h x i B n l 6 E 8 r 0 V z 4 l U 3 j o T p 3 - M - q 8 h B 5 3 q P m 6 h K p i x C 9 v o i B j - 3 K 9 1 y M g u j G l i s h B 9 j x W s - - u J m x 8 t E w _ - 1 B 0 - q 8 E z x v R y q h o G 0 4 o _ B 3 5 3 Z 1 k o i B y 5 _ C t s s 9 B 6 p u R q k n x B _ 0 0 j B 2 _ w i D 2 7 4 3 B 6 t u g E m 7 h o B y g s i B 8 x 5 J g k 1 E q h - g G i p 4 0 C 8 v 2 l C q j 7 H 8 - 1 T 7 7 n X _ y q 9 C k 7 i g K l j 8 J 7 v 8 U 4 5 2 0 K v l 9 0 C x u v b 9 p v p B m 4 2 s B o s w g C _ 4 j j B _ 4 8 O w 2 n 2 B 3 6 6 P y g _ i B i p o 2 P 5 3 l g C y m 0 W 4 8 _ N i m s i B 6 _ 6 N y w w Z r 9 v O 3 o o D p - u L 5 s 1 2 C t u z m B n h 5 j B s z i t E u r 2 J 4 y 2 m B p 2 5 D r 8 w O p k u K 2 q v 2 B h 4 g h B 8 i v o B u s u - C 0 3 6 T 9 x s z B z z x 1 N x o k u B 1 q l z B 0 w 1 K w q p 1 B t x i U o q 3 r B h w 2 6 C 2 h v E 8 3 w P p p 6 j E h - x 7 I v 4 8 t B 6 g 9 1 N w k w y C i h 2 O 0 x u S v l 9 F 9 7 w F 0 p p D 3 q n M 1 8 _ P p w t E 6 2 9 p F 4 l 5 E 1 3 l Q l 8 3 U r 8 t D o 4 8 p B 0 h i H q q 2 Y 2 u 0 8 C 6 5 h R x v i T 2 8 m C 2 t k F 3 z 2 a i i u e 9 0 - 6 B v s 3 x C _ 0 m u B x y r G 3 z j J 0 4 s R q 6 h P u 3 s g B x 6 t O m l h M 4 3 0 x B 6 i s z I j y 4 N r q x f t q 3 E j i y Q m z t C o 5 p Z _ 4 i b i j x R - 8 1 Q k 8 u S u m t I 3 - m V l 2 z T g p o E 3 q m D i n 6 D w u 1 Q l r 6 C n 6 - R x g _ E i - n Q x u v O l 3 7 b n h w D z 4 m z E 8 w m 5 B z 3 u J m m r X i 3 _ L 4 5 7 E p 0 - F q l 9 i H 0 7 s t E y n h p B p i 1 w B 2 2 j C 8 k _ Y u u 2 E 3 s i K k j 2 E s z w T 8 y i I q w 7 1 B v 6 z B t h t Q h y z C r 4 3 R g 5 2 E r - 5 F 2 p 0 I _ k 9 X 0 x s n C z 2 5 F 2 q 5 F t r 5 Q 2 m u I 2 s p m B - _ u c 3 7 1 o B x g l W 3 0 g O v j o j B 0 h 9 C 6 v t C i 7 n I s t 5 1 F r m z W 3 - p K v 7 7 F 0 5 9 J 3 o z 0 D l q v - C 4 s o 8 B 6 w s j a p x j p F - 9 m J p x 0 P w 2 w T g j _ U 7 0 0 8 E _ i p Z s 3 - n B 0 j r N - t i S l g - h B r z _ Z _ k r 2 B s z r 7 E l p 8 K g x j W y j p T w o 3 E 4 s _ C 7 l 0 G g p 9 B v 7 x J r y x h B m o n K u l 5 G 3 n n F 6 2 1 B x z i F w q g G 3 z v D n o r D l 7 s J v r t Q w m Y o 1 p y C 8 n h K 8 3 2 i C 1 2 4 n C o g s L 3 h l Q t k q u K - m n F l x z e t - 2 m B k g i w B h 2 7 C z r 9 M v 0 h P 9 w y u E v r o z G t x - G x t t r D p 1 6 t E 3 - 4 s B t s v n K t q p 0 D r s k V 6 i 2 i C k 2 5 z D l s p u D n l w q B 8 s 0 Y j 6 s v S p n 6 h B x _ 0 k C 3 z u U x m g S 7 0 p Y p 8 x Y 7 2 t G 2 v r j D i y v z G z q q r E l n t E m 9 4 S 9 6 h T x h q L 8 v u D u r y o I 8 o 7 p C w t y - C u 3 m O _ - q s B 7 7 o f q j w q D g _ 7 s F 0 k o 9 F l i h k J 6 y u k D q q 3 v B 0 r - 6 C 8 k 4 P o i v y r B o 7 k k j K _ i n 7 z B n n 1 k s I l t s o E j 3 q l R t r _ k D 7 o x s h B u t r r b v w p m B 1 l s 6 B u 5 j 9 C v 6 5 2 C u 8 3 o C 1 o 4 C 8 g j K 0 p 5 B g 0 n l G q _ 7 i F q r k I 2 0 - m G y k q I l _ j 0 B m 0 1 g B u j 2 5 L g m 1 v B 8 y z z - B 3 0 3 7 C h 8 9 L u 9 w 7 B 7 i v 1 F z 9 t R 5 n 0 i V m - t h O _ s l 8 E w 3 2 s C 2 k g i E 0 p o o L 2 x m n W 9 p 1 P m 4 _ K i i 4 5 C u y g 0 4 C g l - 2 Q j g h 9 O p w 7 T 3 l j 9 K n _ r _ C y - l p D _ z i s C h p _ S r 9 9 n D 8 8 n o B 3 r u g i C x 3 i 1 D 5 w o m E 5 z m t D - 3 r W 8 j - 1 B - n p 4 F - s l 5 e i l k w E 6 i 6 _ F k q u 1 I 2 u s 8 P m z 9 s C 3 y l 8 B h t k 7 F q 1 k t T y q t o l B h w t b l h o o B i 7 g T u n x N h 6 _ F n 1 i S - i 5 y B p z 7 E 4 3 3 S y 5 n T k 3 o J o m 6 L s t 2 q B 0 6 j 8 D o n m N w m l N x x r V 0 m l U 6 o 9 7 Z 9 g _ G w _ 0 h b 0 j - w C 4 7 5 3 g D - h p p s D x 7 g h h E k _ h f - y t l B 0 9 w v n B - _ x k t I y z l z m C k k j l 2 L - s l w N q - 5 i 7 B h t n 1 T p x m v S 6 z 5 I p - 9 M y s h I z 6 5 X q p w u G 6 7 q 7 E l 7 y k B i h g 4 B g q 4 Q t y - Q - 1 z K x n v u B _ j 1 m B z n k p B s - j J o n 0 D i 0 v u D q n r T r _ m F z w 3 Y q 9 h w B o u g r B 4 w h D x r - C 6 o 8 _ E l 0 x Z j 0 - J l h s _ B x t 5 2 C 6 8 n r D i 5 q Q h s m y C n r r z Q o 9 n 1 I - o w 1 S r 2 8 q J l 3 m _ k B v s x y C k n u w C v 5 p S 2 5 l O 3 u k X l h 2 n B l 7 p N s h 6 n C 8 1 i E m r u u J 9 8 1 x C 1 5 u 4 E 1 g p d x 4 j 7 H r r z T 4 k 0 I s 9 x g E 7 r b - x u j H i z 7 v B n k i x B 2 x y 3 D - i l 9 D - y _ 1 B i q 7 l B j _ - - B 4 k i y B q 4 6 w Q j p o l K t t h l E s j 9 n P l n u 0 9 B q p 3 4 E _ i - h B o 2 m u D g m 0 m G u j _ 3 B 6 s 7 J k 9 n k C r _ g t D 2 o q K x x p K 6 p w 2 J x g z 5 E x u v D j j w G r q 8 S - 8 p 6 C y x r y M r m k W 9 0 v L y 2 z Y v 9 u b 8 1 6 r D m r 3 r E p 0 o w B 9 g 2 i P l 0 o a _ l _ o B p o 9 x E s 4 u U x j z v D u o 5 2 I n m 7 Y 4 6 2 q K 5 s l v L 0 i t - H k q p s H w r t 6 c - h q B m v B r n q 7 O u v s m X j 3 w 4 N 0 l t - K 8 h w 3 B y k n 2 O - _ l 0 F j t s x P h m m w j B v z 5 m 6 B 9 0 j q C h - - g R s k g v C 0 t r 2 E w m n T x 4 v h H 5 _ 2 d x g y K z 8 m X q q q 9 D x 5 4 J u h h h B 9 p q o C r l 1 G k t o P x s 2 D _ v 3 H 5 7 v L g 3 z H 0 - i i B s i w Y v x - G k m n F w _ m H p m 3 s D z 8 3 T z x o v B n 6 k N - 8 p u M k p h z G k p 7 q C 4 2 n Q _ w n K r j H _ z 5 p B k v 7 X r 2 s E s i - K 0 j 3 w B z 4 u i D h w u n C 9 l o Z 4 x s e 4 4 l r B v _ h k B l k 9 z D y u _ f u 9 6 l B 8 p 7 F 8 n p 7 E 2 g n - B z 4 t j B m 6 0 r B y l 9 m H y _ 6 5 B m p k n D n 0 n g B 3 l l H j 3 w s B 2 2 h L 0 r q K 2 l 2 g C 3 5 z r E j 6 w P _ x h 8 B s n r P k i q t B h 1 2 1 E 4 i 9 x B 7 o z c v p 3 X v n q v C k y w S y p j 2 B g - - Q j 6 q j C 1 l 2 Z 8 s 7 K 1 y k w C 1 s - 7 B u x 0 d l 6 v u C r h y j C m z 9 Z g r _ 9 B - t _ y D k i - g C 9 q v 6 D g o - _ C y g 1 W p m l y B o v 4 k C 3 h h X 3 l q V v 8 4 J z h - 3 C g w u v D 8 1 s b q h r l B g 9 9 D 0 m 8 H v 2 j n B q 8 g 8 B g p n i B z z u s B i h _ u B m 0 w h B 0 o r c x 2 m k B q v _ - B r z v z E 4 - h m B t r u 2 B 5 k _ v H y - u U 9 7 o h G 0 4 g k B 6 y 4 I m g k R 8 n t M 4 g 2 M 3 q g b r t k n B 1 1 l 6 F p n r C y _ u K v w 3 _ E t k s 4 M 6 z s r F l g 0 1 H k m n g P z w h 9 P 3 g j 5 I 1 s u y H 6 r q i B - y 5 t C q 3 n Q s g h 9 L u w u 0 E 2 h - k G 7 h y s B 4 1 4 P i j 7 D s 1 l 0 C g r x r D 2 m 2 L 4 m 6 m B _ 4 g g B n i q i B 4 6 9 c 0 x 1 7 C x x h i D z 0 2 F u 9 z r B 4 z 0 J h u j C 3 8 s l E s y 9 o C _ n 7 6 E 0 5 s s D m - 1 n B 5 m n d 1 p s h B u v z 0 B h n w y B y m q v B y p 1 8 B t 9 v D s 0 5 8 B l 7 6 d o h 2 O _ t 8 u K 6 x j 9 T g _ s _ E 8 0 q n B k 4 t V 7 q x M 5 l v r B j l i c y 9 - 6 F j 1 h p I o s i 1 B j 0 u m G 2 m o q I l y - j C j 5 - w B l m 5 8 B g q z j E 3 6 m r D h 9 3 P r z 7 F v 4 9 k D 6 9 v J 8 z r I y _ 0 z O w x u n C 1 w s m B o g q e y 9 - k B 9 p 4 j B 9 - 7 k B 0 x 1 u E s x 0 h B q 4 u j F 1 k r i D - v z 5 B l i 1 7 F s 1 5 - C p h y 5 C 3 t w j E s m - J l x s 6 H y z 0 S u 8 k 7 E j 5 j 9 M s 8 3 7 H 7 5 k O g u 6 U n y j t H 0 o x 3 I n n x W _ q - v D w p h u D g 2 t 5 D i 2 5 p K k o s 7 B i 2 1 v C 2 q 0 w D 7 r g t C i 9 p m E 1 x p T 2 k i 0 E g 8 l _ B 8 i n 1 E h i 2 s D n h o n E s 2 q n D l 3 l 8 H n 5 r M 7 2 v 9 F k 4 5 g B x _ s 4 Q g q q D 4 i m 9 C k o 6 - I o 2 h v E 0 m x t H 7 p 8 x B 0 5 n L j z o n C 2 0 n i B o 0 n P u 5 9 h B 8 o _ s I m r - l K t 3 o u B h 1 r 1 X j 4 z 7 H 6 h j Z p h r J y v 4 6 G p 3 o n U q p 7 h H 6 m g 2 E v 3 g 5 D p r w 2 C j 0 n 2 B t 9 x 9 C w h p G _ 4 _ w C x o n Y q g y p B v 3 z y B z 9 p x C 1 y w x E u r u 5 E t p 5 o C 4 i l c 0 i q g B r 1 s Q 8 h i 3 E h - 3 n S 9 z n r J 6 s r b z q 7 - B s 7 8 1 E i 6 0 Y 9 h l M _ 1 v _ B v t 7 3 C o 3 o c 6 _ 1 4 D q j - x B s s l R 2 k u U y t o 4 B i m 4 q C y h 7 o D 6 p x 7 G k h u 2 C l _ u N k j x 4 B j g 5 k C u h h z E 4 5 3 v E 0 z 7 x E x v 3 i U 4 k i k K 4 - _ o c l n r L 5 z n X z w 4 k L l r 3 u B 5 n 9 8 P p j _ Z 8 t k E p 3 8 - H _ 5 4 t E j 9 p w B 8 s x i B g x p z D v m q s G 2 k x 9 E x 8 z Y 8 p 0 m L z r z _ I h - k _ D r 1 j y K - 7 u k B j 7 8 j C l k 9 j J 0 _ 4 v C i 0 l 6 C 6 x j n C s 8 x W u q l o C v 2 t g B o 7 5 w D o j s O 1 o _ m E s n o O q j z h B 8 w z r B _ z h 0 E x 1 p 5 G 2 4 t M _ 0 1 i D 3 0 o 1 B 7 i o M 3 h 5 h B l i g k G l u g 5 D g r z O 7 h 0 a 3 8 6 5 F _ m x C 3 0 g V m u t S s 3 y h K i _ k _ C v n 5 b n k 4 C 5 g 3 V m - u 0 E 4 6 s t K _ 8 w d p 7 z r N o n j y G l 0 2 z C o u 9 L v r h z B 5 g 7 f v x g 4 O v g i l G 3 2 j 3 B 2 z i 8 F l y j y B q r 3 0 D x x n 2 B p s p 1 B g t v t D 5 t o r C x 0 i h B 5 - n o B 6 z 6 m B _ 6 g q B 5 o 0 v G y y m k E z 7 n b m _ i 6 C q p 7 Z 2 9 7 t L t 9 m v N l l g I i m k m D j - u f 7 2 p p B v 6 h H 6 n u r B q 2 s I p r v M h h y 5 D y u q t E l h u j B o j 5 v G z w 8 n E 7 v 4 W s 7 _ _ B m 4 1 h D z t g U h v 4 M u 2 y o C z s g s B 5 4 4 e w 6 n K z 4 p 1 B w x n T 3 t u F 8 l m K n n 9 u C q v t I q - g S g 4 h U m h k n C y z k - B k 5 5 c p 7 z b 6 l y 5 C 8 8 k z C i i m c p n z G _ g k C 1 4 k e j n 6 _ C r q - V p z r s B w m v k B u x 2 d 9 1 y E i t p w E 3 v x h G k 4 p N 5 v l 1 B w 0 u F - u 5 Q 0 g _ K l w m m C l l p i F 6 x x 2 D 6 h q - K o o m 6 C 3 1 0 w D 4 1 y f y 3 t f h x z L q z s l D z 6 w i B k j j v m B 3 p 3 k x B q t i 1 e z w g t 5 B s 0 9 j h B 2 o r 2 T 8 g _ g n B - w 5 1 E 1 0 w 2 O o 5 s 6 F y n t q B v m _ 0 D 5 z 2 o B - 9 z g G t w w v c o 6 7 j I t 0 0 1 D u y u p I 7 s 6 r C q 3 l 3 C 9 - v f u w r V 7 6 s 6 B _ q - 8 B s g y 0 C _ v o w K g 4 t j C o 1 h L l 1 4 F u o g O _ x y z H 6 t t E p s l O 7 1 8 g B 3 2 k 8 C l 2 7 w E 2 x 8 h B v w 3 8 C 9 y t h B l x y b 7 - 4 j M m 2 r i E 7 7 t p E m 1 o 0 B - 2 v j B u w 9 Z g 7 1 0 B k y 3 U l l h M 4 4 i f 2 o 3 9 E y k w p C n g 6 J y z 5 B 3 8 m F t p 9 Y k i j e q i 3 I j k r u C _ 6 v O 8 5 v g B n r w _ H k h t y B 9 i y s C 9 1 u o B i v m 6 C n 8 o j C l 1 5 D m m n O o v - x C j 3 8 x B 4 8 q 5 M l _ 3 t C r p r v E o n 6 z B 6 - 2 z C m z u 9 D n y n c o 5 8 0 B n n s q B j m s Y h x 1 C y k m u J q o 9 q i B 8 2 5 _ I o g n u H j r 9 z C 9 k _ p C r 9 i 7 E 0 p m I 8 l 6 E 3 w i m I 0 m o v J s q 8 l Z p 6 q 9 I m z n Z s g x 5 C t l g h H 4 w q 4 I 4 0 i - D l 3 i 5 C l 0 k t B w 4 w E q 8 - U 8 r k _ C 0 - 5 q E x k s C w i q 4 D y q s j C 5 6 t i C j s 3 c i 2 4 6 H 0 i y E 9 r 1 J x j t X y 7 7 - B i h t n B 2 o z b x l s P x g 7 7 B x 2 h 6 H z l - _ W 8 m - m L _ 7 u 3 C 0 _ 4 r F h - 5 1 M x t z i W s 6 l s W w k r J 0 x m y I 7 9 6 8 0 B 1 x h Z o y n i y D j j 5 l 1 B _ j i l H w i u 8 D z h r j B 7 9 v u B j o m W 9 l n 0 F 4 7 q q E o 3 4 6 B v 5 s u I 9 _ h 3 p B g k i n B u l w H y - z I h s l T j z v 6 B k - - U m 7 z H - v 6 m B i 5 x T z o z f 9 p 2 y B x o v r B l 1 l N 6 2 u U 9 l m c j z x x B 7 g l D 3 u p D x 2 4 m B 5 m l Y 9 x 1 f 7 y o 2 B j h _ U 5 v k g D 5 v l q B h x v j C 5 3 v D t r z l C _ o _ a k 8 _ J 8 2 m G y p y l D i 0 t O x q g a 3 4 - X y v r w B 8 t u 7 B l 0 x e m - x L 8 6 u b k _ x n B 6 g 5 b 4 s q r B 8 6 j t B 9 m s r B 3 n u D k 5 h k C m r - D 1 6 k D q 0 q 0 B 8 5 n S m w 5 j E _ z h r B w v 6 V h 4 q U k j y I 9 t q M w n 3 I o 6 u i C z - k N x m 4 2 D u m y I 1 7 i E 2 h - W k k 1 O w w 4 c v m - D h 7 i R v z 5 l B 2 j _ y B 0 l 6 I 4 - x N o 9 u m B q n l o B l v - J 3 y g P 9 1 y Y 9 2 6 o C 6 p 7 F u 8 3 h C h 4 p M 1 6 n W n 9 t y B m 3 u O x l l 0 J t j n l B 0 s 8 Z h q t z C 1 p n w B 5 x o G 9 _ 6 S 3 p t 9 D _ y q k C 8 n o O z z 7 I j q q m B v 7 p c p _ j 9 B 6 j k H 9 g w H 7 y t z G 4 h m S 1 h 5 k B k k _ F 8 n o F s l h C w 2 5 f _ m 2 Y 2 8 u Q 5 l m m B h 7 0 I 8 s k I u _ u f r j _ 2 E m x v C l g i 5 E 5 i y C s i 9 s C n 4 h y D s 6 y N v 4 o _ J 5 l v V 3 r 0 _ B v g 0 V - i g s B r j m c z 5 r D m r 3 E 5 0 0 p D n o 2 E r v r P 5 w g C y v 6 U n 9 4 E 0 i _ i B p u 1 i B 5 - o m C 4 9 k y L 8 o 8 S u r 3 t B j w - c 4 v n o B _ h p M s 5 p L v q u u C m o t a k j u K o r m x C n u k d n 2 _ u F 4 h w i B y 3 5 D m v l G h g q R g 5 q Q h 5 1 P n i n K s n u o y B h w 5 J q 9 q L x x 3 Y w 1 u i L _ 9 l j H k m 3 m o B t g 0 6 C r m 3 - X j m x g B v v l r F y 2 4 M v k i F k 0 v 6 C p k q s F x _ q i B l t 6 e 5 k g 3 C 7 k g k B o 4 q y C 9 8 0 x C l k z n E 5 0 q x J m m 7 5 B o 5 k 3 D s t 9 v E q o o F w j 9 J y - m V n 2 w W h h 7 u E t 3 6 N r j y O z 0 z u D g z 4 x B _ 7 8 g C k _ u V _ 5 i i F 7 s - Z w p u n B 6 t y - F 7 9 i m M 7 7 w P 0 s 5 L j h m w C 8 v w 8 K l p w o B 6 k 1 9 B t w h r B h 8 i m B k w 5 m F q z o 5 J s 7 z Q 5 6 k T 7 3 0 D 9 y r K 8 p - W 8 3 w I m y 2 Z p - z h B 3 q t k N m 4 7 5 B _ t h 2 O t t r I _ o 3 E 0 i 0 s B u 3 - D y k 0 D u 5 p E 9 3 s d w k 0 F 3 g g T 6 i z 2 C x 9 z Z g s 9 3 C 9 r q w G t g x j C h 2 8 j E 7 o - I k u - R q y 8 7 b h p y N k g 6 u C y i z u C i - 9 r B 1 i y p E n x h m E n 9 u J 5 z z b q p g n D u j 5 j I v l g - B r l m x J i o Q w j - u I i 9 5 j I q h 7 0 C r o y L k v r O u v z v B 0 p g I s 3 _ I 3 _ t d o t k p B g _ 5 8 C o s y 2 B v 2 t q D 8 6 5 x B 1 s 6 t B 2 3 v o E 6 l j C p n 2 D 8 _ w P v 5 o T - 0 2 U x q g w E u 2 8 l a h 4 h r B 7 3 5 3 B o w v I l 1 p P z w k - C _ 8 5 L _ u j Z v 0 q e h 3 j C 9 6 s M - 7 t R m j 0 G u 8 4 j E h v h g B 6 p p 2 B 6 m w t G - - x w B 7 z i 0 G 1 _ v g C m _ z M - 6 g 3 B k i v o B - _ 4 p S j 7 s V u 3 m m B y 7 v 8 B - 6 7 n B s l k X - 4 t b j 2 2 n B o 3 g _ C - _ t U 0 5 - y M t v 7 V 8 h q i B g n 9 _ G 9 l g z C 7 r _ F l n 7 Q o s q J k _ g S u r 3 H x _ m r J g n 8 8 C l g l T 3 u 4 t B _ x x e 5 l r d 8 r l V 7 2 y I y g 9 W 5 t y M z m m N _ n 0 a 3 r 2 s G 2 7 6 n C r p r G n j o N t x 8 Y 9 i 2 2 H x l w o C h n k E n 7 5 e h y j X j 5 - y B q u m I l 1 r I 4 q g d 6 i 4 h B v m i J 8 v u Y r - 4 9 B s u 3 2 B o t 7 t B 5 7 k V - 8 6 e 2 t v O z 6 y S u 0 1 a m l - H w k 3 I q y q Q - u 9 X m z m c x q n F o t r i E 9 - w L g j 5 W 0 r n M 7 w 8 Q 7 j 3 r D 4 h - - B 2 u i l B v 1 s j C - i q 3 H _ 5 u o B w 5 h E 3 - 2 i B 3 h h t D r i p z C 9 u 5 7 F v 8 g p B m i 2 3 B m y 5 T 8 8 7 - D j r s i C 0 3 8 X 6 o 1 W o 5 i U 3 i i 7 D j 2 m Q i 5 h i B j 3 s L q x 6 0 E 5 g _ R k 3 0 d 0 h o D 3 q q D k h v d k h z 1 B w 5 m p O n 5 0 q J k j v T 5 w g X - t u O q 2 8 U 7 w v g C m 1 r v F v 6 _ v C i h - n B x 4 5 6 4 H 4 x x K k _ q Y g 5 r D 3 h 9 z E x t _ r B 6 q 6 x z B _ 7 m _ O 1 l g 0 P 4 q v E 6 1 s u o B w t l 4 D 9 q x m B u i 6 E q 9 x k H 2 y p 9 H 1 p 0 3 C 2 x w 7 J 4 g 1 s P 6 2 0 t H - j m 6 G i o t x h B - 6 q v H j 5 y k C g n o g E t - - k E m r m h B j - s M j l - V 6 t m Y t u s L 1 9 o a 2 n g H g 0 i p B w k n l B m t n 9 B k i 9 N 4 6 i R 1 2 z F x - u r C g 3 1 7 C 5 4 l J 0 p z 3 B 1 t j 0 B l p u g E n k z i C j 3 w o C g j l y D l p - G t k h 7 I 9 n u 4 C y s k 4 B - o - u E w 2 u z C l k 5 w C 7 q t d h z - s B y j u 2 D i 5 p J o u 3 1 B p 1 i J r g o M - 3 r _ C _ h k p B 1 y g i C r v h c y - 5 l B 2 s 0 O s 8 1 N t t 4 I 4 _ v w B v s 7 R 5 l 1 I 1 g j U z y v u C 8 i - r B m 5 o _ D 4 x w x P k 7 w 7 G l u 7 F 1 0 8 y D n y s O p 5 q Q q h o H g l 7 j B 4 0 h z B k 9 y M 1 8 m j B 4 w z u E _ o 5 q I o k o u B 3 3 2 u C n 6 i i B x i x q D g w 0 O v z 1 b 5 r v l B k 4 q D _ t 9 k L o - l 8 J - i 6 Y 1 2 q k B q 8 t j H 3 l g J 2 4 j I t p w D 1 6 m E g 4 p J 7 v 3 a q - t l B 1 j 9 O g - s 1 D 2 o y h B t w u q B 7 n 9 C 4 1 o M p n z 6 B h - j H p 4 v O w j u 0 B 8 3 7 b w 0 z i B y t o s B y 4 h t B j s v N 4 r m j O 2 l 6 F 3 p x E w 1 p F 8 5 u B w p 5 F 6 3 z L m 2 4 Z i - h 4 B m j o I o p 8 N 6 _ x D p u u J r 9 q E t y 2 G s o 6 E l n _ b x 3 w D k 1 t N - j 0 8 B o x n r D s u v 1 B 9 z t H v o _ w D x 8 w G m j v r C k 2 2 a 5 k o h C r n k p D l n o M 3 y k I n 7 s y C 2 2 q 1 B - 3 x c 5 y j v C 5 6 r i C m g 3 K o u z I t h z Y y i i O 5 u 5 a 8 r 6 O 9 r p L 9 l 5 K 4 q z u B t y 3 q D 3 z j 8 D q _ l c x h s J y o r S p j 9 a z q q 7 B 1 1 2 w B o h s Z i v 8 E n _ 7 V 8 9 8 V 7 6 p R q 5 6 F 8 0 r M m z p H t - 4 y E g q y P n z h z C 1 p k 6 B u i u h D x 2 w i B p w n 7 C o 4 8 U 5 1 w f 7 9 9 1 D 6 l z V y w k p B s z m 8 C 0 t p h C o m z r C j 6 j l d i l z v B 3 _ 8 K g 7 p o E r h x 2 C 8 7 4 N h k j 4 C h t 6 C h 5 1 M 6 - v 2 C r p s L 5 n i K 9 _ - S p 5 t h C 4 x z n B 8 h z M m j 9 w B p _ h 7 C p z 4 X j q h H p g v j C k h z m B x 4 7 x B t q v n N 2 n 7 q F o p _ I n v 3 V l 6 x T x _ w 1 B w n t S 1 r v h B k u w e g v n H m x n l B l p 9 k C i 6 2 Q x g 9 P x v t w C i g 6 r B k l w R v _ g W n 5 l 7 E 6 0 0 M v 2 7 9 D 3 y _ 2 G 2 r 3 6 B y t h H 8 x u V z 5 v G m j 3 e 8 n s _ B 9 s t L v v w r B 3 7 7 F 5 5 y a t p 6 i B i 6 w G q 7 x l C l 2 z L _ u 4 t C g 1 1 M k 8 p D g x 6 R o g u P - u n R s x v b q i p U s 8 9 G _ y 2 C p p k P 5 i q n B o s 1 3 B u 3 p L n 9 2 a 3 6 8 E _ g o S h o 6 j B 3 h - u C 2 y _ n B l w r L _ 9 - R 3 l - H 9 h 8 V 2 _ y U w i h r B i r 4 Y 2 x 9 b 8 3 v j C 1 y u K h u w c 8 t _ E n - k 3 B i i 2 o B o n _ X p 7 4 K l x v K r x x O l j v l B 2 v h X l 6 5 M 8 s h K 7 o s T o - 8 P n 7 k Z j s q L 4 2 q W q 3 0 C 4 1 j I l 8 g f z 5 h 2 N q 4 o c 1 z n R z h g P j 7 2 H o 6 9 G - 4 - L t h 9 E k m k O s y g F u t t E x 6 k C w 9 o K 2 y y 7 F z w 4 3 B m h - a z 0 t j B o x o b 0 x 1 T v u 9 t C _ h x 0 J j g q i B o 3 u K r 0 4 M 4 m g L s 0 8 w B o w i h B u 4 0 Z g y v j B 9 p g N 1 w o Z h p 7 F h t h 0 F 5 t 5 u B 7 5 g e 6 r 3 z B 7 l 1 U v i z V v x i Q z o p C r 8 6 H x v s D q g u I m x 1 Q i 7 t P 5 s m T o 4 2 D l q w D z m 0 O y 1 _ g B t u k h B t j 2 G 8 5 6 I - o k L 1 i 6 6 B 1 r 1 1 F 5 w n C q y 7 2 B t 2 g q C 9 x w 5 B r z q F l h 1 B 2 - w i B 5 1 m G g q s K - k j E 6 6 m S v _ m X 4 s j t C 3 r u D 9 o 0 K l w j l D 0 o 4 m C p p q j M v 6 4 F l 9 7 Z 9 5 7 G h 5 - N 1 8 h G y 1 q 3 C 4 9 p f 8 n z _ B 8 i Q w l y H 8 g O g m G 6 w G l _ r U _ 2 g x B 2 3 q k H 5 p u k E i q o k N 0 8 2 g B l u w I t 0 j k B k w g R t p 4 R _ v 1 U x r r a i t h h B k 1 o i G p 2 v i B i n m k B z 6 - 7 C y x _ z B n 8 q m C k x 7 p C x 2 - k C _ p 6 k B 3 i j Q 7 6 i k E 2 5 3 F 5 k 6 l B 4 l u z B j u 5 k E y s - G i 8 z k B k x 9 P o 4 7 W 2 2 s 0 B z v i g R x 2 r w D t q o Y t 4 7 a 7 m p v C x 5 v U m h 3 g B n m j m B m 1 _ L i p 3 r B 2 u l G 7 1 m p B 2 w y h B 1 g _ g G r 4 7 j D 8 _ y n E 2 - q v C 4 g y p D l m m H v 3 r b q w h u B p k q u B 1 y 0 J 4 1 w S 6 7 l j B i z i 5 B z u t l J k 1 v l C 8 5 9 F x 9 4 P z 7 y U x 7 z r G 6 v u s C s 9 r m F q 1 j j M _ 8 g R q z _ X 9 q y c p 9 r y B 9 9 0 M p 4 r l B 3 4 j V y u _ I v 2 s q B k g r a k m 8 b 7 q p p B 5 8 7 K l i _ k B 2 n y Y v p 5 4 B x r 8 l B z 4 1 N z u v h b 3 2 t n B z i u 5 F l 9 z i G k 7 5 G k 6 5 C 2 g x F q _ j g F w w p 2 C 2 1 t k N 5 t 9 h K g k j s F w 0 6 z c q y l h B 6 7 g m C _ r 3 z B j 7 2 X 2 x w H r t 0 l C 8 v v d q 5 0 P z h 7 q B g p r m C i 1 m 3 B p p 6 V s q t H i 9 y I 1 r - 2 C i 0 i D n 6 _ M _ - h R 0 o 1 v D q k v O w _ x - B q - 7 w B l x 3 e 9 p w D 4 s z R j 8 v s B 4 r l J i y u R y y g q B 9 g j V 7 p t D j i v M r y _ P i x 8 Y x g h q B w n g e s x 9 I k v x D u k j I u t i 1 B 1 5 z P 2 z v S k v o q C v k m L 5 z 3 g C 6 z 3 L - _ 8 a r 6 g z G x _ v x E o w k n B v j o k C m 6 q j B 1 5 4 D - j v 4 B 4 0 5 O 5 8 8 F 4 0 j G m g 5 D 3 t 4 R l 6 r B j x t H 2 3 s P t g v 9 B w p q 5 B 5 8 m Y 3 v 5 N o m 1 X u p s P j j j D x v q G 9 5 7 G h 7 p G k - j L 3 j l y C m 8 - p B j r 6 w F 2 7 t d i x x x I 2 4 p R x h l X 7 x z M _ 7 p K 2 i 2 N s s j 2 G 5 j - I t h m 8 F p 7 _ W i u 9 C r 1 7 v F 6 o w M 2 l l n E z 5 0 0 C h h u u D z l p J j 0 r h B r w n B t y p T - j m L r j t f r o 8 t F m 8 3 6 B 9 7 3 v H i i 6 e p 1 8 I 2 6 j e u 3 j N j _ 9 a _ i _ V r 1 p Q 4 v r w E m t 3 4 B 4 _ q n F 8 w 8 2 D k 5 g 8 F 8 l x b m 9 y P 5 9 l g B 0 3 1 - I w t 8 7 J h l 9 p W p x k M y 0 4 F x 2 8 E j 5 3 u F x q q q B 2 l 1 C k x 5 D x y 3 D 8 4 r h D p _ 9 Q - g q B w i n C j _ p F t 4 1 i B o _ s I m x r p F 9 0 k N s 8 g t G n t - G q _ j Q j 9 v G q p u D - s u j B 9 q v G 7 8 l D g 2 s r B l x r E u x x J 7 u v G z g k D 3 k v J g k j D w l t E r u 8 J 3 w 6 C 4 y 2 G s 5 z J _ y k L q h 0 q G 0 j - E l y 1 m C o 3 p I g v 3 C 5 q 8 m D x j 3 N 9 t i q F 7 0 - u D l i z h B 7 m k Q k t h 6 C 6 i 6 P i 8 k O q m u O 2 _ 2 C 5 k w n B k g 3 m B 1 - 3 N k p l P h w 0 C 1 - v S k h p Q _ z 9 C 5 p t P q 3 0 h B 5 r p N 9 - r t C 8 h q 0 G q h 2 E 5 m g l D u m u 8 F i j 9 N m y 2 r K 7 4 5 6 E w r t u I l - 1 v C _ - h V 0 t l G k i i M k q 5 w C _ 9 5 L 3 3 h M 2 4 m 1 B o 0 _ W v w t F 0 3 8 r D x w r h H 7 h o E 2 j 5 M l l k g I _ 4 l v K z p o X 9 z p W s t t 3 H 6 x 9 E 1 j k C p 4 o U k k 1 - B 6 3 1 1 E s w g c 8 i i 2 B - 0 l 0 B n 0 x p B 0 k 1 m B 9 l 3 r B x n q D 1 z 3 g B 7 8 t Y 9 x p w C p s h X p 7 y Z j l v k C t v g j B x - v s C l u o 0 B 8 1 o Y z q g v C u 4 9 C y x 5 C 9 - i G u 2 8 D w y z E 4 v t h B i 6 q 6 D i p 3 8 C j z 1 - B x 5 5 I v r x K q 1 k 2 B r w v p F g x 9 w C 0 x l s T y g 3 o C n y t i c w 7 q o J 3 u t b x - 6 i C o x 5 I x k 8 w H g 4 m i C g q - i D s 3 0 x N p 2 8 p F v 2 l 7 L _ 5 2 F u o k I y 0 x F 1 9 k f p 6 n n E u j s - J 5 - 0 6 B - 2 j z E u r p h E - n 2 q C v 5 i g J z 6 3 x F t r x L _ n 2 2 G s _ i U u j 0 r B h - 8 j B w 8 g K t 8 x g C 7 n q 5 E h 5 k V y - o H z 4 4 H 7 q v R p t g u C 8 0 i I w 2 j d - 2 r C z 6 u u B w n u v B w m n K z z _ n B q 0 w p C z v l Q 3 m g W o j g D 2 j p r B _ w l S v n _ O q y - C - 4 3 E k h u X q 9 p Q 4 1 4 L 9 j 9 G 5 w 4 L 3 v o G j l y z C 3 0 - 9 D p w 4 - B 5 t k p D 9 y 2 j B 2 k x L _ 8 n e m 4 7 I _ k 5 R 3 5 g P q _ r e l 5 z T 4 9 m L 6 4 z X q h i I u 3 5 f g 3 8 T 6 5 _ H 1 _ 9 M n l 7 Y t h t Y l z I 4 m I v _ 3 P z 8 r I l q p I s o k B i s p d j z 7 J 2 2 r R 0 j 2 H _ k 3 H - 3 m l B t 4 2 C 4 l q K 5 - 2 M o h 3 D t 3 m D 0 7 k D l p u O t o i G h y 6 N m x 8 H 1 l k H 0 6 m J 2 k 8 w B _ v i J 2 6 4 u B 9 v 7 l C 5 2 9 U 7 q 3 h B h 1 1 q D w 0 - n B j 9 1 G k n p E 0 z j H 4 t t x B n - y J i 9 n Q t t o b r i k 2 E 4 - w p D o 3 j e j h - H 8 6 8 F 3 p t H s w _ k C m 1 0 i B l o p Y 7 5 3 L 7 p i B x w T 2 o 0 X p p 7 C w k 0 M 4 o _ X l k z S n 1 1 L r j 1 r D h r 7 U 6 g h 2 J g 7 1 y F 4 t 0 K o t n 1 B j n I x s 7 T t y q p B _ 4 z r B y 2 7 o B x i k Q q 6 9 J o 9 z o C _ 3 p i C 2 t y Z j v m F q h o m B l u 8 c p 7 0 i B s h 8 3 B w i 0 l B g - 2 5 C 2 2 - X 1 0 j L t 2 0 O l y p I 1 3 s t B l r s V g k z f 0 t m E n n x I x w h Z 7 z 5 O s - h L 1 _ x x C 4 _ - l H 8 5 2 x N o k n r B i g 3 Q n - r - C 7 0 y Y g 9 w M g 6 v 3 B k o j k B t 6 u 4 C 2 y x H w o z p B 1 n t i H s m h - G y s s G 9 h z g B t q _ X 9 9 - v I q q 1 T _ 1 0 g C k 9 _ - E v r 5 3 B i 6 i u I u g o g B t g i R y k x X 8 u h S o m o L h h s Q n j o F 9 _ 0 F j i i D q 7 j E 1 i o k B u _ l W k v q b 5 g v a y - i u B 3 p 6 o D _ 1 8 1 B - p - C 3 i v X o q v E - o v X _ q 6 m B 1 s y M 7 i 1 n B _ y z o B g _ 0 T k 1 i D 8 2 k C 1 1 o R s j t r C 3 x _ k B 0 3 5 b u 5 3 h B 3 3 h H 7 - p a x q 5 p B i p 4 q B i g i a 2 6 w G 5 w j I y q t I n 3 _ E h 6 y K i 2 x 5 B 1 h u q B 6 8 9 Y k y x E 4 8 s C o p 1 0 O 4 o n 1 G o h o 6 B - y l 1 B 1 6 j 2 K 5 9 j M q r j s B 1 q 2 N q 7 t 9 p B q p 1 K i u q M 8 y m 6 B n r 7 z B u _ 5 j B t 7 l F o y s S 0 i x R _ y 1 u B r q n L 5 g 0 F l x o R v q m h B m j u s E n 0 2 7 C p u y u e x 6 l h C 9 1 h t C j 0 j u B r n r 1 M v i j 8 G w o - V h s 3 j B p z 7 u D 1 q v o U 9 8 1 4 C y z 8 8 B 2 m l l C u n w i D 2 y l g q B q j s I w z o U 2 i q I _ 3 _ F 1 - r F h 7 n K 4 9 u D i z z R 5 h x 6 B x 0 8 5 E 4 j 6 0 C 9 0 7 K m t 9 F i x k D t n m C g v w S 6 m 3 - H 2 x m 1 a l _ r 1 d 4 j 3 w D 4 0 1 7 E x h t 2 B 4 1 r b z - 5 n F 9 0 6 m L i u 2 1 F r n l z H u t w z C h x x W x 1 8 r B 6 7 w t B r k g 4 B v 9 x c 4 6 4 T u j l z B l k s J m 7 w 6 B k u m v B 5 p w 8 D 8 0 r b 9 g n p K 9 g g l M 8 4 x N q 9 9 V 4 l g o B i 9 s Z s 9 v h e 6 v 3 j B w l n 2 B y v p 0 T o h w t E 4 y u 2 M y _ z j E m r s 4 D m l 1 h B 0 n p e v l l w D q y k a 7 3 v 9 C 2 g i k D l n 8 r D t m k R l v 9 U t i t a t p p D q 2 u C _ 3 2 f _ p t 3 B 2 h v C q 3 g D r 6 8 I 2 7 - F l 6 9 J y n 1 m D _ l g M t m n D h l v G 2 l 9 Y 7 o 5 y J 6 h _ z B i 1 m f 2 _ 9 w B 9 u l w C 5 _ 4 C o u 4 T z u y b x k r M s w h F o x q h B s 8 3 2 B p g k f _ z m V n g 2 C 7 3 g G 0 1 2 B o q i C z g z K v o v P 9 8 k R p _ s g B _ F 9 N 3 C s u B r 8 I q 7 S x 5 5 F - n 8 C j g k J - 3 4 5 D g 2 v i F 8 9 v z M n r w - E 9 8 0 3 I g r _ - B u o 7 G 4 h 9 Y u k m i B p 1 y N m u k h C o _ t Q 8 h 6 y B v m j N _ - 3 V 3 g 3 p D 2 n l F 5 i w m G p l k u D x p 4 1 G x z y x R 0 - i k G y i z l U _ q y n C _ w o 2 E g v p J w 3 u u B 4 s w O 4 l y j B l n j 0 B h q z l G 1 4 5 f 1 1 7 X j - 1 v p B s 8 x Z 6 2 5 S 6 2 4 o M m l u W p 4 r W s 2 k k K 8 q 9 r B 4 v y u C 5 u i n L 9 w s p H m p 1 2 D h o t - N l s t g C q 0 0 3 Q t _ r o B v j 4 7 F _ g u _ G 7 g k T i j q _ B u x o V 9 i _ - B 6 n g y m B u - 9 1 C t 4 n i B 1 u 8 V 6 - 3 i D p 0 x l B u 6 g L 1 v 8 p B z m t K u 0 u L l k x F 5 p i U o 5 g u D p 3 x N y y 6 Z w 9 h H 1 9 o H t h s K k z _ 6 G x j 2 h Y z l 8 v B w n j w U 4 6 1 _ R 8 y 9 q B k j o G y z 2 4 B k g r f 8 p v Z s 8 x G z r 7 o C 5 u x X r h q O 6 2 9 q C k k 6 H - t 9 Q r h s R 0 n x D u q u s D 3 l u N i 4 n Z t 4 g r B x _ 0 M 2 0 l 9 L y 1 i l O q 3 s 6 g B 3 l r l O i 8 h Z 5 1 o s G t k n n P 2 6 q v I v h i f t x w E l i 9 F r u 2 y B 7 h h n E 7 0 j 3 G v 2 j P i 4 7 w J m 9 u q B 5 w _ g C i 6 q a t 6 3 D h z y I 7 u o O 3 t w i F j x r W l m l S 7 r u 9 B p 9 m D o _ x C 8 j x B x j p D - i y E j o m F 9 5 l I v v s C 3 l 4 Z p z j F n l r I 5 o g N w 8 i q B m u 2 O g i x E z u k H 0 z 2 D o s v D j x 0 C _ 9 k L x 4 1 Y l y j g B 8 6 g J j x v G r i l E w 4 0 D - 2 q D 2 n u G _ _ x H r v u B _ k 4 D t t p G 2 o t D p 0 - G v i r a - _ z E l h i I 6 4 v C q 9 b j n 1 D h 4 f 4 - Q - h s n B 4 0 j D 2 5 w C x y 3 o B t 8 8 L 4 z _ F l l 9 E n m 5 G j p 4 M 9 _ k G z 8 u g B _ _ t 3 B i o 7 C 9 h v G n v 9 F s 2 l P 6 i 6 t B 6 4 j x C g h z R 3 w l d 2 - 8 J 2 u o H q z - B x x y E u m u q C m x k q B q 6 i N z i 1 m B g z 6 a 9 z 7 9 C i m r H r - o 1 E x 3 2 W k 5 3 G 4 o y I x 5 9 U o 6 5 C g 5 3 V 8 y k F _ x x L 7 0 e r k y E o l u 7 B t m g _ B 9 j 0 I k 3 6 B 8 t m Q u g l D o 1 x L s 7 4 I 4 8 v U j - Y k 2 h s B t y R h h q B 5 0 w B m k 7 D w 9 y P n z 4 B l l 7 W i m 6 b x p y M z t k H 2 - n B l j 1 F 5 z k M k j u O 2 8 3 V 0 1 _ X h s 7 S 7 1 0 f w v n X 5 v 6 L 3 p z Q v o 2 G 5 t z G 5 k w D 3 q 3 C t p 5 H x 4 3 C 0 g R 3 5 p D w n z G q s _ Q r 4 n B 4 9 - a v u l M p m i C z q 7 Q 2 x s J x - 6 J l 4 j n C 6 x r D y _ 8 f g 3 v B v x 6 N i x t y B w _ u C _ w n N g 9 3 E _ j q K _ h w B u k n B o p 6 r D m y - W n h h p C 2 5 3 l C 7 l s V 3 t o j D 5 2 n l D _ k o m H y 2 2 x D 1 u 5 8 B m 8 9 C g _ v J i u m T y 1 y K 8 5 x P m - t H 9 p e k o e h j o j B 9 i 4 N y m _ I 1 k k k C y z z I 5 r w E u m 8 L p w 3 E 8 _ 8 D h 3 7 n B n - q 5 C s t o G u v s k H m h g 5 F 0 0 7 T w s 6 O g 0 6 3 B 3 i y 4 C w t 1 t B u r k l F s k 9 o C _ z 0 M 3 1 5 f y g 6 S - u i s B l 9 5 v C s y 0 D q v z G p x 7 O s w i b j o x H m 7 2 L 2 0 s I 1 o p J u 8 v G v o p 2 B s 7 k n B x t 6 f 9 3 j q C 8 j 6 e 3 x n Q g p 2 X w x j O 6 i r c y p 9 V l g 4 k H 3 l 2 j D w 7 _ c p u o 3 G s z q k B y v y 7 F 1 1 w g C h i j s B o j w E p 5 3 P o v l P 2 0 1 P h y 6 T w 1 j E s k m U 2 n j 1 E y l l 4 D x 8 u X m 8 3 F r q 1 h B x y w g C k 5 k e m 4 s _ B 7 x s d q v g w H y 8 y m B p 9 4 w B 6 t p H h j j L p q r 4 D x 6 y v L 3 i o K m 4 z k B s q l T j v i g G r 3 7 x D 4 6 1 o B u v h j F 5 u m r B z q o R m 1 5 v E s x j K - 4 u 6 B q o r h I t 6 n D u r z H 1 t n e 8 x j 7 F q h 7 L i q x Y z j 9 R j x r 7 C 7 o u z D 4 l 8 p K r i 9 0 E - o 6 i E _ p 7 F 8 g y u B t j k E p h v h B 0 1 8 j M p c h - 8 6 F 2 p - k B 8 r 7 - B 6 h 2 3 L r v v 7 R 5 u g x B t p p K 5 r 1 5 B n s y l B s j l l E - 3 h 9 B 4 0 s x D t 7 5 i E w q 7 k K w o l o G k 1 m M 1 4 y t S t j w 6 s B p w 1 R g u 3 y B 5 j i j D 0 m h h B 5 y 1 U 5 8 _ F o 2 q R - z s Y i h y Q 6 n 7 Q p m 6 G z 9 x k B 5 2 W 6 r F 5 1 p E k t 8 E 1 z p U q - r h C 2 0 n N s 7 6 0 K 7 z 3 o H x 6 0 0 E n 1 4 i B 8 4 t s B _ 5 i 1 E 6 s 9 J 3 s 1 P 5 u w 1 B i 2 _ f w q 9 F m 2 5 r B u g u g B 7 0 u 2 B 5 t 3 G g k w R l - h T 5 l j d _ 3 4 m B v k i o H h 1 w o C u s 3 5 M g 9 m z E t 4 k l B 6 m i v M 3 x 4 4 E 3 4 z H n 8 - i T h p 5 H m _ g m D v x 5 h H 3 6 t S g v x _ B l 0 _ - G _ m j 8 C k 7 x T 7 p 3 e g m n S v - k K g y l C 4 y 9 b 8 2 u a z 0 8 s B 6 x 2 x B y z t Q 6 1 5 6 D u l x h H 1 m 8 3 D l j - n D v g o t B 8 _ 6 8 D 1 4 y B u m p 1 C h l 2 Q g n 1 F 1 m 6 E 5 l q m B 2 p 2 j D z 6 l Y 0 t m k B i - o r C 7 n s m B y i q T - g j X s s 2 2 B _ _ u S - - _ j B _ j t h F u 3 2 l E q y j r D m n 8 7 D 7 8 1 3 B 1 3 g a q u t u B s w p h B g 5 g i C w 2 6 T t n i I 0 y u q B q u 9 n B w 3 8 x E 3 3 - n F h p o w B w v t h B 6 5 v v B y k x y X u n t t E x i 2 h B t _ y Y 0 n n y K 3 7 5 m C v r x t D w r h n G n k u p C k s 5 _ F v 5 9 g K k o 7 9 B i n x u C 1 6 g p B 2 2 g 6 B x j 1 r M w h - w H 7 s 7 m D q z u x H 1 1 s o H 7 n 3 P t 1 7 j D t - 1 z C k 7 8 M _ o m 8 F r n g - L u h _ i F m g 8 m B q 8 u r B i i k W 2 t t q E 1 0 3 V - s i H 4 1 s u J _ 8 2 W j i 0 0 C q 1 y d s 2 t a 5 0 q j B h m g s B 3 j z q E 5 p t 6 I 7 p n w B p 2 m v Q j 7 m T _ o 6 X g s i 4 B o o v n B l 2 7 I 4 2 g N z - y t E _ n 2 h N t x r n E k x q 5 K i 0 q m B 5 h 0 v B 6 w 9 4 E y g k j D g s x n B 6 j p l D r 5 m g J p h t - B 5 v m f _ l 4 r B u _ h s D v 7 q z B o k u k B y r t D t s y m B w k i N _ j h u B m t u w B 0 v 3 q C i - i 0 C h n 5 g B s p i 8 B 1 x r Q n 4 g S i w _ N - - 5 Z h u i Q z k 4 n B v j _ L 2 p _ r D l q u j C q 1 6 P 3 9 8 j B 5 0 k 6 L 8 t 5 7 O t - t N p 4 - C o 6 k X z k q Y z 0 w q C 8 8 r 4 F o _ x s L i 6 8 l C n m w R u l u h E 2 k _ x H 2 3 0 g C s 9 3 x O 1 5 6 Y j u j E h y 6 T s h z M n 4 6 T 3 r 5 N 9 z z 8 C i h y s B 7 k y K r y n I t g 6 I r o k S 2 n 7 L 8 k 5 r D l s x 9 C u k m i B 2 x s j D k x j Y 5 o u H t o n 3 D 2 w 5 n D o h v N j s q r F l p y i F 9 9 0 x B s i w I z 3 z 2 B v r x G 6 - k r B s 0 - x B 2 - p 5 C t _ 8 2 E 4 i o 0 C g 8 r E r 3 x c q x _ j C 1 0 x h Z 1 w o s G j 6 u f k 0 y F w w 8 V y h g y B 9 0 h O - 4 5 w F 0 t 7 j B 2 v h i B m 3 4 U i 0 0 U 8 6 - w H l 0 x S 1 g y K _ 7 h _ D h s 6 R - o z T x 5 1 _ E 3 q g D 6 u 1 o B l 1 8 u D t x r D w 9 5 V r 0 n M _ t v s D p o z 2 B _ 1 l h F 5 s r h B t 7 n e _ 2 1 t C q k g z D k x g D 2 0 _ O 4 u k j B w w t j C 9 2 h S w g 0 J g 1 6 G h 1 u D 6 2 - U 2 t m G j 6 o F 6 0 g I 4 r x y C 7 z m a p - h E w z 4 E w o j n N s k n 0 B t o 7 U h y n h B l 8 _ Z t _ t 9 B m i l h B l q 8 O m 9 r 3 B x 8 x w B x l p P 6 1 7 P _ 7 t J y t 0 F 0 u 0 V 1 0 x w C j 1 5 X 9 x g G h 9 s H x _ 1 D t h 4 I u o o j B _ 0 y X o 1 _ m D t v p t C v z g 8 C 5 p _ M r u 9 M y 0 z o G o 0 t r J _ m w 5 C s s m 9 E 7 k _ n K w q l U 8 1 x L v r x Q s r i Z z 6 k y C v j n k E x i l f 0 u u - D v 0 3 s B w q l V o o k O 7 y n _ C 0 3 l 1 B g q s 2 B x l h J 2 2 g d r 1 v G x 1 x I z 8 u u B 1 4 2 4 H o m 6 g D n 5 5 _ C l x y m E j 2 6 I k 7 q r E 6 p p g C 6 s 2 1 C 8 n y v B j o 1 r D l y 3 r C t k r 8 C r o x x i B u m - M j j p N o k k o B l 4 8 O 0 5 7 t B k 9 6 W r v m u B 7 1 q v M 0 - o x O _ w 5 p I o h u s E 7 4 s - I h 8 2 1 B 9 m 9 0 I 3 x u t F n m t m D q m 8 9 b p k z 1 H i _ t q D p q 7 J m 7 y m J v w x w B s 9 7 p E z 9 2 W - q j s I p _ u o J 9 y i i B k 3 t u I m p x z B 1 y 3 z F s i 0 7 B u p q e r s y y i B m t 2 1 C m 9 l _ O - z i s D v g v 1 B s 3 l E w l C 7 _ X m t y m B u 5 - O s r o y B 1 j x t M v 6 p R w m j w B - 9 v u C z 6 j V j m 2 o Z r 4 g g I 2 3 l n J r _ 1 Z i r 3 3 C t z _ 2 D 8 0 h i B 2 m q x E t 2 r 1 d u o - 4 8 B p s s l F x q 0 q F o n j W j 3 k F s 8 n F t p z M z p p D 9 q y o D 2 7 y Q 3 x p e 3 9 4 D 4 - n 0 B 0 z r q B x h 2 T y - 1 F 8 4 6 6 G y w s 1 J w 6 j 0 L n z y 5 J z 1 j 0 B n v s _ I 2 6 u 5 E g u 6 3 C n _ y u E 1 t 7 F 2 p s G o r 1 S q 7 o I q m y Q l n h m B s _ 8 o C 3 x y l D i - u N m 1 3 J - 6 p 1 E j v o e r - s p N 9 g g T u r 4 b 2 - r y B k t 0 k B u 7 x y F 2 k y s B 0 - t Y h 1 j _ D 2 _ _ l C h r q 2 B 0 p i j C 6 8 8 o D h 5 s a y 6 m g B k i q l D s _ 9 3 G 1 0 n E x p x T s w 2 k C y 7 - x B 3 o n g C 9 x j q C p 1 4 h F 6 v u D u h z w C m k l k D r 6 5 n L o z r g C 1 2 g p J 9 n 3 I r - l y H v q g x C 8 z 2 6 G t 0 5 n F - 5 6 F i _ 1 O s 5 i b 1 z 8 k B 6 7 z i C u 0 r - B 7 7 x i F 9 p h 1 f h p w 6 F y n y i B g 9 w g C p j g r E g x 7 0 B q x 8 i B t u t n B g m 6 m C 4 0 1 2 C 2 n l - Q w i 2 C 2 u s G k n u P y l x 6 P w m 6 s B m h 4 0 C 5 j r g D v k p v G 9 x p l T o 4 u 3 J 0 0 j 6 E o 2 3 r B 5 2 - L g - 8 I y i 1 E - 6 w 2 D y x y g D 6 q 5 y B 7 q _ G m 0 6 N o v i 4 E k 6 z M o 3 x Q 0 r j h J 6 k s X 8 l v I - 7 h I h y 9 L o - u I 9 2 i T x _ l E 6 g j K p o 4 g D 0 o 3 o F 5 s - h D o 8 6 T 4 5 w R l 9 4 R h 0 o 5 J 7 x y n B p 3 3 e u 2 5 X y p q j D q w 7 O x 1 3 V m 9 5 t F 2 z i f n g z C u u m J 2 2 2 6 C i o o S r s 4 P k 8 1 L 8 9 0 r B o 2 1 t B o y u F g r k s B 6 1 2 q B 2 j t v C 9 x r Y j 5 1 g C 1 p 2 r B 8 k 1 C 0 1 h k B z 0 z P j k o 5 D x p i L 1 i l M t r 0 y D s 4 2 I m n z f 7 w w M 6 p o e s i 1 7 D 1 v 4 - C q i r S h 9 t p B m o 3 - B 1 w i H 8 p 8 t B s m 5 K 0 u v d r 3 m l B k 0 g 4 B w i g R 7 - r q K 7 p x U g v h D o j o G y 6 4 M 6 5 y Q l k 6 F 0 3 - M z 6 8 Y 7 s y H 6 1 8 5 B 2 l s - B g u - m B g - 0 L j 0 x Q n m g x B 0 2 o L y u x J - k v n D s 1 3 n B 1 7 9 J i h 9 n B n - v k B w _ j j B o t 0 C k 0 7 d 1 i u Y n 0 j 6 E 2 _ t D 5 _ h I 2 y 4 Q i l 3 z B w 2 t H 1 s _ 8 C r z - S 2 o 0 O t 7 1 T s t 2 T x 9 y h B 0 1 y F l 6 t J v - n o B 1 o q K z z 2 L y z y C r g i J 3 p k L n x n 1 B 3 6 7 H u g k D v j y M 1 6 m H z q l J 1 h 3 J y q l V r g 7 _ C y u w K 0 q v z B z n m S - 6 u j B 4 p k g B 2 q i S j t z d u l 2 T s 4 o 0 B 7 n x N u _ 6 c s 6 9 U x v r k B 8 9 o N g 6 0 o C 7 _ 0 M j l g E 1 j 7 E 5 u s N r 7 2 k D y 2 t m G m 7 7 g C k 3 1 n B 2 n r s B 8 u 5 J r l w o E h q 6 z D w g l F g u x g B x 3 n F x 5 5 Y _ q 8 D o u x B 1 s v B p v n B q s a 6 0 g D m g y C k - 7 B 7 x 2 C - k k E o q t C h z n E p - c 0 9 n B 3 n 2 B j 5 s D w 3 4 B n m 5 F n s 1 E m 4 v I j 2 x b 6 1 g D u 7 3 F q 8 z B 7 u r C t 6 j D i 3 u c j v q D w 4 3 F 9 o g C - t 6 N h 4 r T p k 8 L v k j P z j t S w 6 p U o t 1 E 9 p r E 8 j s B k t j B p 0 1 D - n 1 D l 4 r B 1 1 4 I k y 6 D p l 5 H g 3 l B _ z x C r s _ C k 0 h D r m 5 E t 6 8 B s 0 n O z h 6 C 4 u _ E z q r Z 6 t - E 5 n m H s z h G p t 3 J r q t E 7 r v B u h t H q z m F 6 9 u I 1 n 4 B u 1 v C 2 _ - G p k j C 2 2 o E j k 2 F 8 h 3 I 4 p 2 B h v i Z z v g N m v l G o 1 w E v 5 y C 4 _ u C 1 1 w C 7 r l F m y p D s j r C x - 2 I 9 l w D 0 x m G 0 v R 5 s 1 R j v 9 R z 9 q B w n 7 M 2 t j B - i j E 2 s i C s h h V 5 l o B 4 7 u C 4 9 p B 4 o 3 G s v r C u w i B r l 7 D l 4 q D 3 o v C v x 4 G 8 z 7 T 5 m e i 2 o F j 6 I u v m B j 2 w I 5 p q N _ r p F g x b m x j B r m u C q 7 v B k l w P s _ 0 B g y i o B 7 g 0 B s 4 X k k x B p - 4 E x k n B 8 2 7 F w n x E m v m L w p 0 D 1 4 o D 3 _ n J w _ r I t i N o 7 r G - r q B x y h I o j x B o - X p y z Y l w r T j u 7 B _ s S h 7 w N w - 6 F i o y G _ 8 k E m n w N s i y C 9 _ v E l 9 h E p i l J 6 m j O 6 h h C p q 6 E 7 n v B k w m F s p m J i i q J x y 0 s B 6 j p b y z o K - v o I r 5 m M u 6 l W o k - D l 0 6 E m m p C p 5 w B 1 p x J 9 w t F r i 5 G t 3 k C t _ Y l 8 f h 2 k C 5 l 4 R 2 j m N 7 v 5 B j 6 7 D w 1 X 8 1 y G z p r L 7 9 _ K s j 9 D i h k S w 5 V q 8 p D i _ l C 6 i h K z i - B 0 i l G z 1 _ C 0 i n E v 3 n C 6 8 i C p j 7 q B y y 4 G l p 1 F o s 4 L 9 5 u M g 9 1 J 7 q 3 H 8 u m O z q 6 u B h h x K o k l K w n s F 1 3 R 1 v X 9 3 1 B r m u C s q 1 E i x m D p 3 e w x d t p 9 C p 8 L x 5 j H 7 2 2 H v 2 m D h h m B z 0 g C g o _ E p l m B j 4 t C - x p H j q v C n u j M 5 i l B 7 8 1 B y 2 3 B v i 9 E _ h 4 C 1 k 2 D 8 m s B s 8 3 N k i u G 7 t c v 1 y E m o - C s i S y i 7 B i v l C l q n K q 4 z E l v r E t 6 l E q w 3 F v g o J 3 t v C m 3 - K p 6 y C l 1 r C z p 5 C l q 2 E 6 m x L m 8 - l B w 0 l C l j x V - - 4 E r r L 9 k t D t w 3 B x w o o C i w 6 Q i 1 l B r p g B q 5 9 C j l n H v h 7 C 7 j j C _ 9 k I 4 s s h D 2 w h B 6 6 E l 2 0 a s z q F n _ - E 1 5 z B 4 _ v B 5 6 j e z w 0 6 C 4 h j i B o t 3 C _ u 2 h B 5 _ g - D 5 r 7 B 1 9 9 u H y 4 q N v y o o B 7 j j E j 1 _ C o k 8 B v 7 g E 5 3 s g B q 2 d r v j I 4 r 1 B p q _ O 6 g o q B p p g N 3 q i R h _ g X w u l I 0 t j E w 6 p E l q T 9 i e q 0 6 C q x o T z g j E w 3 x H 7 r 8 D 3 l 3 T 8 n k R q 8 x X j - i o B 4 2 0 i B 9 p h B 9 n o g C w j 0 g B 3 i h J 8 z y B 9 g m D 6 z i B 8 w 3 K z 4 l C s _ h H 0 4 1 H w i k B 8 3 g B 2 3 v D w w n K m u u M - n 6 D h w p D s 8 3 D - 4 3 B t k j E x y 9 D u g j B _ w y D w 6 _ J q s 3 Q h - r B j 3 3 E 8 r u J h j 1 L o o t O g h 1 C u w l G - s 1 H p y p C o l n B h s 7 B i m p T v 0 k d - r j B 5 l e r 2 u B 4 i w B l 3 o E u m 8 I z g p E v _ t H l 2 2 J 3 6 2 Z j o g E 3 y a o h n B z 9 1 C l 6 q e 4 t h 5 C r 2 z K r 9 k E l _ 2 K 3 8 w D o p l G 3 4 o C i m 8 Q r k q e 1 z i N j o z J k 9 s S o x 5 B h 8 u K h n 5 F y u 1 C u v _ B k 1 c 6 2 x B 5 6 1 K 5 6 p T v o c 3 v i X n 8 y W 5 z z B t q z B 9 7 n M 6 w h N 6 0 g H 8 v _ I y 8 6 B l r k E _ 3 r E i 8 j Q u t - Q s 0 6 F r 0 6 D - 5 v M i x 5 B n u Y 0 8 j B 8 r 5 C o v 1 N 0 7 m D u 2 h G q t s F _ n 0 B 1 - v q B 2 0 8 C 8 k 5 C 6 x - 6 C 5 m z S 8 z 7 D _ v t q G v 9 g I 8 9 p 2 C r - _ d 9 o 5 E w _ 7 3 H 1 p t D p 0 z 5 G _ y - 8 K o q 8 5 D s w 3 f r l 9 y D 6 h q i D q 5 n t C v v 3 2 C j _ 0 f 0 8 h C p z l B 1 n c z - b k m d h 4 i - C g h B s N 2 x n S 7 q H y r s C m k 0 G k 2 n 6 G j - 1 r B j y h 1 K 1 w 4 K 1 k h 1 J q m p G z 5 v l B 1 - 9 h B 8 4 1 u B v q p 3 C 5 3 j l C o 2 6 i B 7 t y l D 8 0 6 g B x l 3 F v o u I 6 5 0 I 7 7 9 T o u g K n z q 3 C z _ u J p 1 h p C n u 8 m B 6 3 5 J 8 6 g w B o j 0 W 1 y h 9 B n j s P 8 r _ S i 4 8 K i _ 5 d 6 u t m G 8 u u u B s u z V z 8 y K z q 0 n B y 0 w p B 8 k n F 4 m s z D v q y f 1 y i 5 C j _ o D s l u F 5 9 3 Q o o q R x 7 0 1 B w z 1 g B _ 1 8 U 9 j 3 I n y - j B & l t ; / r i n g & g t ; & l t ; / r p o l y g o n s & g t ; & l t ; r p o l y g o n s & g t ; & l t ; i d & g t ; - 2 1 4 7 4 5 3 0 2 3 & l t ; / i d & g t ; & l t ; r i n g & g t ; k 7 k q l 7 8 m 1 K - 4 j B 2 - k Q 3 i s C 6 t k B 6 y y E p u r B 1 n r E v 6 k v B 1 u 4 C i 1 5 H 5 2 8 b p o o G v w _ U & l t ; / r i n g & g t ; & l t ; / r p o l y g o n s & g t ; & l t ; r p o l y g o n s & g t ; & l t ; i d & g t ; - 2 1 4 7 4 5 3 0 2 2 & l t ; / i d & g t ; & l t ; r i n g & g t ; i z j r n j u z 1 K z l v B x 7 R q w m C y 3 y S g v 9 B 9 l 3 B p y o F 7 - m H & l t ; / r i n g & g t ; & l t ; / r p o l y g o n s & g t ; & l t ; r p o l y g o n s & g t ; & l t ; i d & g t ; - 2 1 4 7 4 5 3 0 2 1 & l t ; / i d & g t ; & l t ; r i n g & g t ; r s 1 1 9 w 9 q y K g q k a y h 2 - X o r i l E g i h s B z p i r D r 5 l t C z 0 x g B y r w s C u y l v B & l t ; / r i n g & g t ; & l t ; / r p o l y g o n s & g t ; & l t ; r p o l y g o n s & g t ; & l t ; i d & g t ; - 2 1 4 7 4 5 3 0 2 0 & l t ; / i d & g t ; & l t ; r i n g & g t ; j 3 1 8 8 g w 2 v K g l B p m C 4 l B p T m g C 9 m B 0 Y q X 8 c r a 1 l B 8 H t Z 2 7 B y g B & l t ; / r i n g & g t ; & l t ; / r p o l y g o n s & g t ; & l t ; r p o l y g o n s & g t ; & l t ; i d & g t ; - 2 1 4 7 4 5 3 0 1 9 & l t ; / i d & g t ; & l t ; r i n g & g t ; x w z k 1 8 x 8 - J o f k a w a 6 6 B p Y 7 o B l i E 0 3 F s Q 7 6 G 1 T 9 F g g B k N w y B s l B 8 a n O w e w M z T x S O h X y x C o k B q U h S _ w B 7 b 5 K 7 b n O 5 g B 6 5 C t B h b 5 R g Z 5 R 1 m H 8 - c 0 Y 4 P n 4 G 3 p W - m I 8 m R 0 j B 5 g B _ Y 2 Y q j E j k q B 4 I _ Y g B 2 - B k Q x 8 B q M p n B z I 5 F 4 f 1 i B z i B t I 3 n B y 9 C g r B o x I T 8 p L n q E 5 m B 0 I 5 G q v C p 5 Y 4 t E p 8 D o v G 1 g F v l E u K l U w K t U o F x G j B g D 6 z B o W 9 w B t e n J q O k S 6 o I m t C x M 2 K i - D p k B 4 b v U r Q o F q 0 B - T 4 s B z S v j B 6 N k r G _ _ C r e o p D x x Q n k N 6 p E - L h G 9 1 B t c 7 L 3 Y h Q y x L q l M m y j B 5 t D 3 1 F 2 o D r w H 3 o F w j C 5 Y w K g D s W m W & l t ; / r i n g & g t ; & l t ; / r p o l y g o n s & g t ; & l t ; r p o l y g o n s & g t ; & l t ; i d & g t ; - 2 1 4 7 4 5 3 0 1 8 & l t ; / i d & g t ; & l t ; r i n g & g t ; 9 g s z r p l 5 9 J o f r 2 B t p B h C u k B m x B 8 n C u - B u l C j q C 6 i B 7 q B m D 7 4 D - n C u 9 D & l t ; / r i n g & g t ; & l t ; / r p o l y g o n s & g t ; & l t ; r p o l y g o n s & g t ; & l t ; i d & g t ; - 2 1 4 7 4 5 3 0 1 7 & l t ; / i d & g t ; & l t ; r i n g & g t ; x 3 - l s 8 4 p k K 6 U n i B n 4 C 7 o B y o E 5 - D 7 t B - j C 0 t D i u C w 2 D r n D q r E h z G y 1 C i 0 B & l t ; / r i n g & g t ; & l t ; / r p o l y g o n s & g t ; & l t ; r p o l y g o n s & g t ; & l t ; i d & g t ; - 2 1 4 7 4 5 3 0 1 6 & l t ; / i d & g t ; & l t ; r i n g & g t ; _ x - 8 7 3 k p _ J l I g R 6 r B x F 8 Q n v B 0 l B m a M 2 C 6 f 7 F 9 F r I 8 G q f D j I 2 Z 8 M 6 5 B _ G 5 i B 0 J 6 J w V s B q G z B _ P _ F 6 B n B 0 I 8 I t K W 2 F v N 5 J 4 B P p W - o D v K g 4 B g M m L x f z G i C p E 5 J w L 0 L z l B s I 3 f m v B l 6 B w F y u C i d o O 8 N 8 E h i B r c r F 7 I n C t Q j E g X z M t M j G 5 D & l t ; / r i n g & g t ; & l t ; / r p o l y g o n s & g t ; & l t ; r p o l y g o n s & g t ; & l t ; i d & g t ; - 2 1 4 7 4 5 3 0 1 5 & l t ; / i d & g t ; & l t ; r i n g & g t ; p - 3 3 m w g i g K 7 m O K m 8 C 8 z H g n D 3 - C r p E w 5 C k C r y H 3 y H 8 g D j z E j 7 C x 6 C t v E 5 n F & l t ; / r i n g & g t ; & l t ; / r p o l y g o n s & g t ; & l t ; r p o l y g o n s & g t ; & l t ; i d & g t ; - 2 1 4 7 4 5 3 0 1 4 & l t ; / i d & g t ; & l t ; r i n g & g t ; u 1 k 6 0 t x q l K n i p C 0 7 n D - i v Y 2 0 w N w k k E l 0 u H 7 2 g F 5 6 8 u B 4 y 0 M h 6 z M m 1 n J & l t ; / r i n g & g t ; & l t ; / r p o l y g o n s & g t ; & l t ; r p o l y g o n s & g t ; & l t ; i d & g t ; - 2 1 4 7 4 5 3 0 1 3 & l t ; / i d & g t ; & l t ; r i n g & g t ; r g - r p 4 i h g K 2 p C 7 4 E 1 2 D w l N n 5 O 0 l b s g J m 4 D 7 z B 1 p C 5 _ E z 7 D 1 m D 7 x B p g C - 4 D r - R v 3 S 8 m B j 1 K 2 7 F & l t ; / r i n g & g t ; & l t ; / r p o l y g o n s & g t ; & l t ; r p o l y g o n s & g t ; & l t ; i d & g t ; - 2 1 4 7 4 5 3 0 1 2 & l t ; / i d & g t ; & l t ; r i n g & g t ; 6 w r o 1 3 r 9 w K z v B g j C q l E _ 4 B h 7 G w o C 0 j B h b _ 1 B 9 y B m v C h p C 9 6 C k - D y _ D n U - D 2 0 B 4 R 6 U & l t ; / r i n g & g t ; & l t ; / r p o l y g o n s & g t ; & l t ; r p o l y g o n s & g t ; & l t ; i d & g t ; - 2 1 4 7 4 5 3 0 1 1 & l t ; / i d & g t ; & l t ; r i n g & g t ; q y u 4 x g w t 9 J w J v X 7 O w C r X 0 f m a 9 O w V 9 B j P 5 o B i H g H o N x L w a 7 B 0 C X p L v D 3 F - B o Q 1 H i J q G k E l D n D 2 E x D M 9 B q B x L o N y E k N 6 C 3 F u V _ G y E l P 5 v B q N 1 D 7 H m E z I 2 E 2 C s B g B o C c v C z C 8 B 8 B g C 2 L m p B 5 C o I j R o 4 C z E j E i F _ C p C 5 C 1 C o I v E j K _ B n N - G 8 r D 4 F 6 X i Y n R w L 3 f 4 c n B p V 9 G o T r V E l a w D v V l R 2 F g C y D 0 F r B h B 7 D 4 N s J & l t ; / r i n g & g t ; & l t ; / r p o l y g o n s & g t ; & l t ; r p o l y g o n s & g t ; & l t ; i d & g t ; - 2 1 4 7 4 5 3 0 1 0 & l t ; / i d & g t ; & l t ; r i n g & g t ; 3 w n 5 o k h 5 k K g h z E _ 8 4 D u q 8 F x t 8 I o s t Q y y 8 F 7 u t E 8 0 n E t t t D 8 4 q I s - u H 8 r n h B l 6 s C r x t W 1 2 1 U 2 p h I & l t ; / r i n g & g t ; & l t ; / r p o l y g o n s & g t ; & l t ; r p o l y g o n s & g t ; & l t ; i d & g t ; - 2 1 4 7 4 5 3 0 0 9 & l t ; / i d & g t ; & l t ; r i n g & g t ; 1 p s 8 p 2 _ z t K x u B j v B x F o V 9 9 B n T 5 i B l Y l Y 5 W i Q 3 g B 6 T 3 N z g B 2 3 B x o D 8 p B 2 d y O m L k T p a i P o d y S s h B - D 2 s C q _ D 5 w B g D 6 g B o b 1 I g W & l t ; / r i n g & g t ; & l t ; / r p o l y g o n s & g t ; & l t ; r p o l y g o n s & g t ; & l t ; i d & g t ; - 2 1 4 7 4 5 3 0 0 8 & l t ; / i d & g t ; & l t ; r i n g & g t ; t z 5 1 9 - 6 r 4 K t h i V 8 _ 8 K r - j g B 3 o 6 q B - v t i C y 8 n 0 D s w 2 G h 8 1 g K x x 1 i F s q 6 K & l t ; / r i n g & g t ; & l t ; / r p o l y g o n s & g t ; & l t ; r p o l y g o n s & g t ; & l t ; i d & g t ; - 2 1 4 7 4 5 3 0 0 7 & l t ; / i d & g t ; & l t ; r i n g & g t ; g t u x 0 5 j r 8 J w _ 5 B 2 3 Y 0 s r K w i N q 9 y B 2 t I z 8 s G & l t ; / r i n g & g t ; & l t ; / r p o l y g o n s & g t ; & l t ; r p o l y g o n s & g t ; & l t ; i d & g t ; - 2 1 4 7 4 5 3 0 0 6 & l t ; / i d & g t ; & l t ; r i n g & g t ; x v v 3 i 9 j z 9 J g s j B 2 - v F 9 v v b j p E s 4 e z 6 1 U 6 4 t D 2 p z D & l t ; / r i n g & g t ; & l t ; / r p o l y g o n s & g t ; & l t ; r p o l y g o n s & g t ; & l t ; i d & g t ; - 2 1 4 7 4 5 3 0 0 5 & l t ; / i d & g t ; & l t ; r i n g & g t ; o q 4 s v o 6 0 8 J 4 p r D l t r b 7 o p B 2 q e p 1 t B - 0 w C h h k D u h m Y - k 1 G n h l H h 4 w B k - 8 J & l t ; / r i n g & g t ; & l t ; / r p o l y g o n s & g t ; & l t ; r p o l y g o n s & g t ; & l t ; i d & g t ; - 2 1 4 7 4 5 3 0 0 4 & l t ; / i d & g t ; & l t ; r i n g & g t ; r q n z 8 s 1 r u K 6 x 2 C 2 l u F h k x G j 1 j K x 8 2 J k 6 1 D l g 1 B 1 - k R 4 z 9 K s 3 O & l t ; / r i n g & g t ; & l t ; / r p o l y g o n s & g t ; & l t ; r p o l y g o n s & g t ; & l t ; i d & g t ; - 2 1 4 7 4 5 3 0 0 3 & l t ; / i d & g t ; & l t ; r i n g & g t ; r 9 n 5 x _ s x m K _ y y h D z 7 _ m B n 9 n f u x o o C z o 4 1 F q r u j B y 0 n 1 B 5 2 p 3 I 9 r 6 4 B h t i z B l 8 4 s F 7 w p v D 4 q m t D 7 _ l L l q j L s o 8 v B h y 3 s B m 8 t 5 F 8 8 2 w D y 8 q w X & l t ; / r i n g & g t ; & l t ; / r p o l y g o n s & g t ; & l t ; r p o l y g o n s & g t ; & l t ; i d & g t ; - 2 1 4 7 4 5 3 0 0 2 & l t ; / i d & g t ; & l t ; r i n g & g t ; 6 g 1 s v z 6 3 8 J k o i B 4 o p N w x q H 2 v u B 5 t l G h l s C - 8 z E - s 0 E s m h G r o m C l s q C x 4 v p B u l 7 Q 0 w s e 9 4 y H 0 w X w 8 Y & l t ; / r i n g & g t ; & l t ; / r p o l y g o n s & g t ; & l t ; r p o l y g o n s & g t ; & l t ; i d & g t ; - 2 1 4 7 4 5 3 0 0 1 & l t ; / i d & g t ; & l t ; r i n g & g t ; s g r t s 4 9 u _ J x 2 - F 7 k 3 D s 0 J h k - E 3 h q E 0 z T j y 9 F o y z X o w s D 4 g m C h w i P k 6 T g 1 x B - y z C - _ P _ y m D s t v E q s 1 C i 3 6 C v i i S & l t ; / r i n g & g t ; & l t ; / r p o l y g o n s & g t ; & l t ; r p o l y g o n s & g t ; & l t ; i d & g t ; - 2 1 4 7 4 5 3 0 0 0 & l t ; / i d & g t ; & l t ; r i n g & g t ; g 3 1 n 2 - 3 l n K o 2 h z B i x q E z h g q E r 0 n 6 D 8 7 8 a m _ y H i x 9 I u p 3 d l 5 s a j 7 l - D h y t a p 2 l S 0 o 8 Y 4 5 8 Q y j u O v h 8 k F l n 2 u C _ z k f i 5 r u C n n 1 U r 2 8 y C 3 r 0 m B l - 2 6 C v 2 g V 8 6 l d 2 y 5 M 3 w y P x _ 8 E 8 - n G i 1 w 8 F 2 z 0 f x o w I 1 z l F x 2 3 K x j _ U q h w X 0 l g P u y z M 7 y m t E g k k V v 9 w U o l x E - 6 x w E 6 k o z B - 6 u N q 4 t F 9 q 4 M v w 9 V 0 p g Z k z 3 5 C 4 p i 8 B 9 h x d m t 6 t B h 2 3 w B 1 u 5 N i 9 6 7 N 8 n l M q j m l B - 1 m e t o u N 4 r l f k p u n B 8 m g Q 0 0 0 7 0 B 3 g - _ B 5 y - s C z v s 0 E q m - 5 B 1 z r R 0 z i D l 6 6 g D u q g z B 7 y h l C u w 3 i G k 0 r - F m w t u B z i s q H t s 3 l J 2 t 8 7 F t k 2 e 1 y - 2 H 7 t x 1 N h _ r m D 9 z k n C 5 u w q D t 4 - O q v p B k k _ M i r t E 9 i l E h 4 v i F 7 4 4 i F 2 9 4 _ B 8 h 9 p B 9 j r g K 0 y 7 z F s t 6 h C 2 3 5 P x 6 p 3 C 5 p 3 7 G 6 v 9 u B y 3 r l C r 6 _ - B 3 m 6 5 C 3 p 7 k B x x r D s l 5 Y 0 l g T 0 8 v 0 E 1 j 1 n K x i x Z 7 l 9 v B x - w y B u i 3 4 C r s 1 H 4 u w W q u 2 9 B s o g N y 3 1 _ B t 2 1 Z v u w i E k 3 h W 2 w m U r k m t B q m u Z v g 6 i D h x 8 1 M h 5 n n C 0 v z f 7 y s g B g 1 l q B 4 p _ V v m u 4 F 4 2 1 c 7 2 4 q G u y p s G x p n 9 g B s 4 t E s - 8 2 I j 1 h m I y 4 - c w 9 o Z t 2 m G h v u E 8 q x J r i l F 5 v l o B 3 p i r B y 3 - p B n i 7 T s 6 l b x l x E 0 9 y n C r k m w B 1 0 k 0 C l n r t D m g y q B h 1 5 J u j 4 Z u 1 x 6 B 1 h r _ B g u i w B x x 5 O r 3 1 Z 2 4 k F l 3 0 H 8 0 x N h l w 2 C _ q u E i 4 p 9 E t 8 y q E r t 6 R m y r d k 3 j 0 B v h w S v 1 l O i i m d 6 3 w s D 8 5 g F j h _ _ I j r v m C _ 1 2 Q 1 h m K s y v z G r u s J - g _ 4 B x 6 o v B 7 u l 7 E o h s 4 B _ t 8 d m j 5 2 B t n p d o p q b 3 i 0 L p u 5 F 5 y x U l 0 g S p t z S i k u M 4 _ 5 5 C 7 1 7 D m 3 n g B - v p i B v 7 0 W - _ i T t 1 q w B - x v m C 4 l 7 q D 0 2 q W u g x P 7 9 0 R l l v P r x _ U o l 9 R 5 2 s J - l q a y 5 4 L u l _ o B r - - i B j 5 v l D 6 x l F 5 m 7 n E t 6 o E y m _ E i y 6 O 3 g v i E w 7 r o C 3 h 6 i E s y 4 q B 4 2 v 6 C h o v K r r 9 G _ i u C h 4 6 w B o o 8 C h y 0 M q v s o B 4 6 3 t H l 2 s V v 5 o z B 7 u m O k 2 3 i D j j u H q 2 l J g 5 s L _ v t Y h z i Z - - p w B s p z e 0 s 0 0 B 0 m i y F j z n k B h h k h B n s _ 1 D k 9 z r J h t 3 - D r t y 0 E 7 _ 0 q B q u s r E 9 8 _ V - k i l B 5 9 u Z k x 7 j F 9 - _ K n j x P 6 w m G n 1 k N n 7 j J 7 g h 7 F 8 g o g B h k 2 r B _ 7 q T y x q U u l u 0 B 2 6 8 h T 9 m 2 i B & l t ; / r i n g & g t ; & l t ; / r p o l y g o n s & g t ; & l t ; r p o l y g o n s & g t ; & l t ; i d & g t ; - 2 1 4 7 4 5 2 9 9 9 & l t ; / i d & g t ; & l t ; r i n g & g t ; 3 3 0 8 g w v - 9 J v q D l u C n h D 6 f 1 h B j p D i k E v _ C h 3 H h 1 E u Y g i B 7 Z 5 y B 9 e 8 1 C y _ D y z D 1 7 E m u F & l t ; / r i n g & g t ; & l t ; / r p o l y g o n s & g t ; & l t ; r p o l y g o n s & g t ; & l t ; i d & g t ; - 2 1 4 7 4 5 2 9 9 8 & l t ; / i d & g t ; & l t ; r i n g & g t ; v 0 g v 8 q w z 8 J 1 1 6 E - j 2 D l s y C w n 8 E m j r B m v i F x 9 z R 6 5 w L 4 h i O - v g V - m w B g w m F 1 k p I q g u C 0 m v H w 3 P 1 g s I m i j E h r c o 2 p Z - g 8 C 7 w 3 B 6 3 8 E _ o v C 4 2 z C x l g P y 5 I 4 x l E z x r C v v 5 E y i i F j - t D i _ t D 2 k l E j h k E u 4 u C g z u C 9 w o D q q W w g t C 7 u s C p k v B u p r E y w 3 C y 5 Z & l t ; / r i n g & g t ; & l t ; / r p o l y g o n s & g t ; & l t ; r p o l y g o n s & g t ; & l t ; i d & g t ; - 2 1 4 7 4 5 2 9 9 7 & l t ; / i d & g t ; & l t ; r i n g & g t ; u o i r 9 1 7 z 9 J p k F w m G h s D 4 i C 2 p F t 2 E 9 n H u - G u 1 D z r F g 4 C 1 l E z h J z g H y 0 E & l t ; / r i n g & g t ; & l t ; / r p o l y g o n s & g t ; & l t ; r p o l y g o n s & g t ; & l t ; i d & g t ; - 2 1 4 7 4 5 2 9 9 6 & l t ; / i d & g t ; & l t ; r i n g & g t ; - - p p 7 0 o 1 z K 8 r _ D o _ 6 G z z x G 3 3 t H s v w E 4 z t E 8 0 h D 1 1 8 G s r S & l t ; / r i n g & g t ; & l t ; / r p o l y g o n s & g t ; & l t ; r p o l y g o n s & g t ; & l t ; i d & g t ; - 2 1 4 7 4 5 2 9 9 5 & l t ; / i d & g t ; & l t ; r i n g & g t ; 9 r w n u 8 x z 9 J h i B _ Z q l B 7 c t h D j T y V x L 5 K w M s q B v j T 3 1 U 2 d y u B 9 Q g Y i q D u 8 B 8 s C p x C 2 W j o C h q B k 0 B 3 T & l t ; / r i n g & g t ; & l t ; / r p o l y g o n s & g t ; & l t ; r p o l y g o n s & g t ; & l t ; i d & g t ; - 2 1 4 7 4 5 2 9 9 4 & l t ; / i d & g t ; & l t ; r i n g & g t ; s o k l j 5 v p _ J m 7 D z v B 1 - D t o I 3 1 E w j B 2 T i o B h g B y t C z k G j k G 9 n F & l t ; / r i n g & g t ; & l t ; / r p o l y g o n s & g t ; & l t ; r p o l y g o n s & g t ; & l t ; i d & g t ; - 2 1 4 7 4 5 2 9 9 3 & l t ; / i d & g t ; & l t ; r i n g & g t ; _ k z 0 j l 2 o _ J p j 5 L q 6 _ k D 4 x 1 X 7 q m o B 7 i 9 U u 1 2 q B w v y F q i n p D 2 t 8 i C h l w D i y o _ B k z p h B n x o l F y t 3 c - x k q B w r 8 C 5 o 7 E u o l L p q m D s q j 3 B v 4 1 h D 1 z - W 9 3 8 f h w 8 W m v _ y B h t i o B z n 3 u C m y 2 l B r 3 i J 3 j r g B v 0 m U x _ h L - 6 q n F p k r d 6 l l t B _ t u U 3 _ g n B _ q w 6 G p 3 4 N 3 7 9 n B p 4 0 W 6 y z M h g 2 S i t p V k 3 w r E x 2 - G - _ j b i u 2 N r s q o H n i i P 5 6 t J 1 k o L _ 3 s k C w n g Q 6 7 _ q D p 7 m Z i z v t B 6 v k w B x _ 5 2 B o j 7 9 C 1 n 6 P 1 o 2 F n s p 2 C o - o l B 4 4 r V x k _ r B u 1 i i B 4 q 3 f l n w H t u u V x 2 x 0 C o 0 n M j p u Q _ 6 4 y C k 0 8 F k u 8 P 5 _ 0 Q n t 6 4 B t y n X z j 3 Q s k 1 w B i z g J g i 4 a s 7 y S t g _ G s o s V 6 x 2 D 8 l 0 t B o k 3 n B z m 0 W o 6 6 V m s u x I s 4 D _ 1 j Z t - 3 L 1 m x N 6 9 4 p B h s 4 L z i r e s h w S w 6 r Q 9 p 3 p C 2 4 r 1 C s l n N v 9 m I l 2 k 3 B 9 8 i F g 8 z C o n r D m o z _ C g 6 h 7 B m t 6 d r 0 t a r s 5 y B _ 8 3 Z 6 i p _ F t o k 9 E z 2 _ J s t 9 e 8 o u 8 E 0 p j m F - m s M o h w F y s s D 6 g v p P v l w L _ l g 3 B j p 7 Y w _ 5 s B s y _ I l 5 h k B x n 6 R s _ - 5 H 7 3 0 P 4 u v Z 4 6 8 d - v _ 7 B 6 5 t K 5 3 g a u t i J 3 j 7 x C r h 8 U g 0 h p C r 1 4 6 C 7 i y C 0 _ x j M v h t z D 2 v 5 9 E g l l 0 E u 6 9 Z w u s Y l q 8 Y k j 1 U h _ 9 1 C x p 2 8 B y x t - C q w 5 M g h z H s 1 6 k B 3 0 k c z 8 m F l g s - B 3 t w 7 B r y t x B o 7 4 k D 4 6 k M v o 8 I 7 2 o i E t 5 8 y G m 0 n f j l 6 T q q w Y i l v 3 B h z _ d q t 0 f 3 o 4 N v 0 x D j 8 s 7 B r 3 1 G g q g V 3 z m 3 B s q x 0 K s k _ 0 D 3 9 5 K j w 2 6 C 4 l y E 1 s - d l x 4 x B t - - 5 B _ 6 n 0 D 6 z - N h o 8 J 1 3 k Y i 5 z Q z r 1 a o 4 m c j z p a - 9 j d g j k n H s o y I 4 m 9 g E r j x w G t t o t F o n g i C x l 8 y B k t q f u n 9 E n w 8 4 B q k p U 3 8 n X 7 8 p G g o n 4 B 5 2 9 N - 9 3 G 1 z i X i t y d 7 0 r V m n o u E 0 t l u G 6 o - 7 B 5 l u g B m v 4 i C g w w 3 D 9 _ _ N q y 9 5 G u r w 3 C o 4 j P u n i P q q p 0 C 4 j s X t w p R - p 4 H 9 9 v P p o t g C r 5 7 j C 0 1 w J 8 x 8 I t 6 u O 3 _ i S 8 s 1 d u 2 8 R 3 l 8 Q 9 8 7 _ E - 8 3 K 1 7 7 X 6 w o J x 3 z Q x 8 9 U 8 i x F 7 p n - I 1 0 2 l B o g s l I 5 6 9 9 J 1 6 l W 9 6 z 6 C s w u G _ g - P g u j X - o u G _ 3 g I - s 2 C g s - P k q 8 M x r 2 6 B j i 2 m C q n 9 q B w u q P 8 7 o I p - v F _ m 6 G r g i h B l 5 v N 3 h _ q K _ o l E u 1 n I 4 p h J 8 s 0 E 6 m t n C 7 z 5 t I m y - u C i 7 l v B p 8 6 p B v 8 j n F 5 m r Q s 1 m g B 3 - j Z 1 _ 4 R j 5 t Q p 6 n 7 F _ 8 h q B s - w N k g 3 _ O _ r 0 1 C j q w W 1 t k n D 9 _ g i C t 7 g I k 1 - r B i g i 2 B 4 y i r J 2 n z s G 2 q - z C - r r Q u 3 y t E k 4 3 D r j q d w v 5 5 B m _ h L 7 y l b z 5 m i B 4 t 2 9 D p 7 5 a k 1 9 v E w k y p B l r p 1 C u 2 l V p w 1 b 0 _ - 9 E 1 2 7 U _ m q 8 C - j j c 0 5 h v D i j - x H x m 7 P p _ l S x k k g B - g - G g k q v B 6 g x h K 9 2 n p B v p t R z u i F 3 j 8 L 0 s h E q w i V v o z p C j j p O 3 h g p C u v s h C w q h M - 3 k O i 6 1 n E v x 2 3 B l 2 - _ D s _ - j D y y y Q w r 7 a g i 9 f y g 7 J 4 l i 3 B 0 r 9 f y 5 i k B w 1 3 q B h p l X 4 o 9 K n t n E k q 0 I 1 _ z G g 6 6 p D g 7 x g B p 5 k T h 0 w 9 F s g l 7 L 2 6 5 v B 1 y 6 E g 2 8 8 D u w w D x - x 5 B 4 o i o B _ 7 v M n g i w D g k l Q n u _ n d k t p u E q h h X v o v Q 0 w p R z - 5 7 B r 3 y m F r 8 x b p 9 t S m m w h B k 0 1 O 9 1 5 6 B h j 1 N x 6 9 Y z 9 9 3 B 4 o 0 I t 4 l D v 5 _ G u u h D y _ s I u s l E 2 n j s B 3 8 q Q r w g 6 B l x u Q y h 4 g B 0 5 m N 5 x x D t g k g B m 7 z s B m - x T 5 t w E t z 5 I 9 3 s F k y h 4 C x u v 4 B u v - G s 6 8 O h j 4 O 8 q g H 8 m 4 U s 8 j 4 D 1 h 1 g B w n 0 k B 9 m o 1 C i y g w B h 8 v m C l _ 7 q B h i 9 k D m 2 l E _ k 4 C 7 2 4 9 B m n m T u 1 J w g r p B w g x Z _ l s v B o t k F 9 n n T 5 _ - J n v o r B h 6 o a y m g U r _ - Q 4 g w o D l 7 u s C 0 h o q B q m p D x 8 y q B n 3 j R g x j r B u q y w C 0 m u d x 0 j W u l q I z i h Q n 9 w 5 E 2 k y j H 6 6 7 Z - 9 v o C & l t ; / r i n g & g t ; & l t ; / r p o l y g o n s & g t ; & l t ; r p o l y g o n s & g t ; & l t ; i d & g t ; - 2 1 4 7 4 5 2 9 9 2 & l t ; / i d & g t ; & l t ; r i n g & g t ; o 9 g y m g 1 w 9 J v c m f h i B g 0 I z o B x r D w q C 5 - J 4 7 D j T o B i R o l H 3 F 2 0 H u N 6 C I z K 2 P 6 L 0 O o i B h 6 B i m C o 2 B 3 5 B o u C 6 g D y 1 D 7 6 D t 5 B _ v C n l B m Y 8 H o D q F r G n U j Z y - C v N y T _ K m F i S l U - L 2 N 7 L & l t ; / r i n g & g t ; & l t ; / r p o l y g o n s & g t ; & l t ; r p o l y g o n s & g t ; & l t ; i d & g t ; - 2 1 4 7 4 5 2 9 9 1 & l t ; / i d & g t ; & l t ; r i n g & g t ; 5 9 x y 5 y _ 0 9 J y C j I _ U j I w C r o B Z 1 F 1 L i E h D g B - R o o C h 8 B h S 2 w C R 5 g B r K L q g R 7 M n f x J n B w D E z C h H 2 B N t C q O v M y K g D u H g D _ E 4 N g b z S v p B y R 4 N p D z P 1 P H 5 T & l t ; / r i n g & g t ; & l t ; / r p o l y g o n s & g t ; & l t ; r p o l y g o n s & g t ; & l t ; i d & g t ; - 2 1 4 7 4 5 2 9 9 0 & l t ; / i d & g t ; & l t ; r i n g & g t ; l 6 5 q z k y 9 8 J x w x J q 1 0 C v s 1 a t u 0 D y g b o 6 L u x 8 c q z 7 C 1 _ m R s i z D 2 8 t B x x 3 F h l x L 2 o 5 I p v p I u k Q n 0 q C n _ o C n 3 g B q 2 t D z 6 y B j l x I y z 0 _ B 4 j t D u y 4 C & l t ; / r i n g & g t ; & l t ; / r p o l y g o n s & g t ; & l t ; r p o l y g o n s & g t ; & l t ; i d & g t ; - 2 1 4 7 4 5 2 9 8 9 & l t ; / i d & g t ; & l t ; r i n g & g t ; y o n q y - n h 8 J g y B 7 g D z 0 P r p O v m F r v C _ l B 3 h B p O r W q c p E n 1 G z w U y q T 3 m D u _ B 1 g C k p D u o D & l t ; / r i n g & g t ; & l t ; / r p o l y g o n s & g t ; & l t ; r p o l y g o n s & g t ; & l t ; i d & g t ; - 2 1 4 7 4 5 2 9 8 8 & l t ; / i d & g t ; & l t ; r i n g & g t ; 9 p w t k o 1 p _ J 0 Z o m D j j B p u B - o D i k K 3 g B y d w i B 3 a 8 4 C v w E 7 v E q j C & l t ; / r i n g & g t ; & l t ; / r p o l y g o n s & g t ; & l t ; r p o l y g o n s & g t ; & l t ; i d & g t ; - 2 1 4 7 4 5 2 9 8 7 & l t ; / i d & g t ; & l t ; r i n g & g t ; y z - t w h k 4 8 J 3 j m B p 4 i B s 1 2 C i g i O 1 r k o B 2 q H 3 5 Y 8 p 4 B 0 o n G t w v v B 1 4 q D 0 8 o E q t o E m u 1 C 0 3 o D 8 q _ H & l t ; / r i n g & g t ; & l t ; / r p o l y g o n s & g t ; & l t ; r p o l y g o n s & g t ; & l t ; i d & g t ; - 2 1 4 7 4 5 2 9 8 6 & l t ; / i d & g t ; & l t ; r i n g & g t ; 5 k j i 0 s 3 p k K s j k p C - s n e w 5 v K 2 j 8 K p u t o E 9 k 1 G k s w O j 9 i e v _ g 5 B 0 m g Y & l t ; / r i n g & g t ; & l t ; / r p o l y g o n s & g t ; & l t ; r p o l y g o n s & g t ; & l t ; i d & g t ; - 2 1 4 7 4 5 2 9 8 5 & l t ; / i d & g t ; & l t ; r i n g & g t ; 7 9 l m r 1 s 1 9 J _ 9 j 5 C 7 2 2 N i j u 6 B 3 i 7 D j 1 v M 3 j u 8 B 8 6 k Z k y z g D g t s D 9 6 y O t j m X n p p h B t - z y D l o g 2 F v _ y b u z t F 2 s q i B q - 3 C o v x w B 5 l z E 0 t 3 f 5 2 v H y m l E t 8 q T u l p 2 C m 8 - j C _ i 6 4 D t z 4 u B 1 - k L o 5 u K h 5 n v B 5 5 g N w 5 r R 9 l 3 E t v o R g 3 h h C r t t l B n _ s n B q z w k G _ g h E p y l N s o 7 J j 7 u a _ v g l B k 6 _ p B 0 q p U p 9 q F 4 t 6 Q u l 7 K & l t ; / r i n g & g t ; & l t ; / r p o l y g o n s & g t ; & l t ; r p o l y g o n s & g t ; & l t ; i d & g t ; - 2 1 4 7 4 5 2 9 8 4 & l t ; / i d & g t ; & l t ; r i n g & g t ; 0 5 l z w 3 m 7 9 J y i I v 9 G 9 2 D y w E g k D j v F q l C s 9 B _ l C k m C h 7 B 4 o I u 5 M & l t ; / r i n g & g t ; & l t ; / r p o l y g o n s & g t ; & l t ; r p o l y g o n s & g t ; & l t ; i d & g t ; - 2 1 4 7 4 5 2 9 8 3 & l t ; / i d & g t ; & l t ; r i n g & g t ; 6 6 j h k _ u n 9 J o h _ O o r y g C 5 o 4 9 C g k w h B w l 1 s C x s 7 M 3 - - s B 8 x r E 2 - o R 2 v 4 O 4 0 t w B u 7 3 a 4 5 l F r x 1 t B h j k U u o 2 g C 2 p o R u 0 p i B o t 7 8 F 8 9 k c t _ k C 8 7 w L z h 9 w D z g t u B & l t ; / r i n g & g t ; & l t ; / r p o l y g o n s & g t ; & l t ; r p o l y g o n s & g t ; & l t ; i d & g t ; - 2 1 4 7 4 5 2 9 8 2 & l t ; / i d & g t ; & l t ; r i n g & g t ; 2 4 7 0 8 w s 8 8 J 3 - F 3 h E t d u x B n - C 7 y D x 7 F p l D i u C 9 m D 1 y G x 4 D 8 3 I k p E & l t ; / r i n g & g t ; & l t ; / r p o l y g o n s & g t ; & l t ; r p o l y g o n s & g t ; & l t ; i d & g t ; - 2 1 4 7 4 5 2 9 8 1 & l t ; / i d & g t ; & l t ; r i n g & g t ; o y s x 4 - x v 8 J 1 0 r W j 6 h B _ 6 q B 9 j 8 B 1 l e 3 0 5 E q w l D p q 3 B 8 6 q B z 2 H t 9 m C 3 q 7 C 1 3 w B & l t ; / r i n g & g t ; & l t ; / r p o l y g o n s & g t ; & l t ; r p o l y g o n s & g t ; & l t ; i d & g t ; - 2 1 4 7 4 5 2 9 8 0 & l t ; / i d & g t ; & l t ; r i n g & g t ; 5 g 1 u 8 w l z 8 J h r q D v 4 y B 5 s t E h 7 3 F u k u C 6 9 t B 2 4 t B v v j C m 8 t D t t 0 F & l t ; / r i n g & g t ; & l t ; / r p o l y g o n s & g t ; & l t ; r p o l y g o n s & g t ; & l t ; i d & g t ; - 2 1 4 7 4 5 2 9 7 9 & l t ; / i d & g t ; & l t ; r i n g & g t ; y 2 m 5 2 - z 6 7 J u 0 y M m w x P w m s M l o 1 K r 1 n G x 9 t h D l z h 0 H w v 9 g B s 8 l I 9 g j Q 8 r y 1 B 9 q u M i t j K l j 2 k B 2 x r C t o r 5 B u 1 x d 7 y z x C o k v g G 0 8 l d o j 6 n B s r s 6 G 4 q 6 u D g 8 j B y x j w C j q u T 0 r h n C & l t ; / r i n g & g t ; & l t ; / r p o l y g o n s & g t ; & l t ; r p o l y g o n s & g t ; & l t ; i d & g t ; - 2 1 4 7 4 5 2 9 7 8 & l t ; / i d & g t ; & l t ; r i n g & g t ; q 9 6 s 1 7 l r 8 J o s L o p N g 1 I q q F 4 _ H 5 N 7 r C m w C s 4 E y y F 5 7 D j 8 D j 0 C k n B q - K m m I & l t ; / r i n g & g t ; & l t ; / r p o l y g o n s & g t ; & l t ; r p o l y g o n s & g t ; & l t ; i d & g t ; - 2 1 4 7 4 5 2 9 7 7 & l t ; / i d & g t ; & l t ; r i n g & g t ; q 2 u i z w o 3 8 J 1 s E 9 t J 5 m w B m L i C r E l t K o U 8 7 E k 4 D 6 1 B 7 M r k I 2 i D z x M o 8 B o 8 B j - h B u u F & l t ; / r i n g & g t ; & l t ; / r p o l y g o n s & g t ; & l t ; r p o l y g o n s & g t ; & l t ; i d & g t ; - 2 1 4 7 4 5 2 9 7 6 & l t ; / i d & g t ; & l t ; r i n g & g t ; 5 5 l x k m n 1 8 J n r w B j _ _ P 4 8 l M 7 q - F 3 0 v I o s m C n o s F j x i P t q _ H 8 h x H - g v D k 4 3 D 5 7 h E t w 6 V q z 6 F j n v N & l t ; / r i n g & g t ; & l t ; / r p o l y g o n s & g t ; & l t ; r p o l y g o n s & g t ; & l t ; i d & g t ; - 2 1 4 7 4 5 2 9 7 5 & l t ; / i d & g t ; & l t ; r i n g & g t ; 6 4 u 4 s j l g 3 K s g Q 7 h - D x 1 N 6 7 o B 4 t i E p 1 i B g g g B r v j B 6 8 5 q B t o t D 1 8 n E w 9 - N & l t ; / r i n g & g t ; & l t ; / r p o l y g o n s & g t ; & l t ; r p o l y g o n s & g t ; & l t ; i d & g t ; - 2 1 4 7 4 5 2 9 7 4 & l t ; / i d & g t ; & l t ; r i n g & g t ; 4 y k 8 h 3 - k z K g y B - q D y 0 M 7 - t B t - J - 3 g B 6 k H 4 6 B 9 b 9 N s c 2 - F k h D x 9 S y 4 2 B m 5 i B 7 - E 7 g C v U - n C & l t ; / r i n g & g t ; & l t ; / r p o l y g o n s & g t ; & l t ; r p o l y g o n s & g t ; & l t ; i d & g t ; - 2 1 4 7 4 5 2 9 7 3 & l t ; / i d & g t ; & l t ; r i n g & g t ; h 1 w 4 u 3 1 r 8 J 7 x F v g G o i C 6 e 9 0 B z t B g 4 B - 4 G _ i D h 7 D n 8 C 2 o B i Y r B s 2 C p 6 P l j D 0 r C & l t ; / r i n g & g t ; & l t ; / r p o l y g o n s & g t ; & l t ; r p o l y g o n s & g t ; & l t ; i d & g t ; - 2 1 4 7 4 5 2 9 7 2 & l t ; / i d & g t ; & l t ; r i n g & g t ; k 3 k 9 j w l s 8 J t y 2 H 3 r w C 5 o 4 F p x q J m 9 _ B t 9 q B z l w P & l t ; / r i n g & g t ; & l t ; / r p o l y g o n s & g t ; & l t ; r p o l y g o n s & g t ; & l t ; i d & g t ; - 2 1 4 7 4 5 2 9 7 1 & l t ; / i d & g t ; & l t ; r i n g & g t ; z - h k p 4 - g 3 K i q 8 Y n h n K 5 3 w q C z g 3 R h v 6 h E l o 8 w B y 2 u G 8 5 j z B m q 9 o B 6 r i i C m 0 s _ E & l t ; / r i n g & g t ; & l t ; / r p o l y g o n s & g t ; & l t ; r p o l y g o n s & g t ; & l t ; i d & g t ; - 2 1 4 7 4 5 2 9 7 0 & l t ; / i d & g t ; & l t ; r i n g & g t ; y j m z 6 k 1 2 8 J 9 1 L x x K p z F 8 q C 2 s B 4 s Z 0 v E 5 k B y r I w j n B y s H 3 a 3 - e g q G & l t ; / r i n g & g t ; & l t ; / r p o l y g o n s & g t ; & l t ; r p o l y g o n s & g t ; & l t ; i d & g t ; - 2 1 4 7 4 5 2 9 6 9 & l t ; / i d & g t ; & l t ; r i n g & g t ; w q s w h s i j z K 2 3 o B 0 i v D 2 l 2 O q - s B v 5 l C t 3 y J 7 3 k E 8 0 T r 4 S x s c 6 x V l o 2 B 6 8 U w s 2 C 1 - e & l t ; / r i n g & g t ; & l t ; / r p o l y g o n s & g t ; & l t ; r p o l y g o n s & g t ; & l t ; i d & g t ; - 2 1 4 7 4 5 2 9 6 8 & l t ; / i d & g t ; & l t ; r i n g & g t ; 6 4 h u z r j 2 9 J k 8 S r 4 d 5 9 G u k G x 6 J y 0 F k 8 O 8 _ J g 2 D p x D n 7 C z 2 K 7 m L & l t ; / r i n g & g t ; & l t ; / r p o l y g o n s & g t ; & l t ; r p o l y g o n s & g t ; & l t ; i d & g t ; - 2 1 4 7 4 5 2 9 6 7 & l t ; / i d & g t ; & l t ; r i n g & g t ; 7 h 6 5 z 0 k y j K - k 7 J - o n p N l 7 p q C y z p p B h _ 6 b 3 r s D 3 - t 3 B 9 3 5 H 6 1 8 f t j k - F j w x m C _ s u n C i v m V g q q N r 2 i P 8 m 1 J h j 4 l D i o q y B 8 x w p U m s g _ B w j 8 w B l _ x D l 4 g 4 C s 7 3 H i u 3 _ D 9 o - I y n 2 B r 0 4 j G r - 8 5 G 6 9 8 C s j y d z 2 j k I l x 5 7 K t i 1 D p w s k H t i 7 L r n q n C 1 n 5 4 E r v p W g q h Y 3 w w E 9 0 9 V g g h S 8 7 4 p B 4 5 h t B z 9 s Q 9 _ p X v - q n B h i g - B m t u b 6 t 4 I 3 y x G 7 _ i R w p o C z 3 3 F z i w V u 1 5 o B 9 y 2 P y 7 _ S _ 4 x F n 2 j D n v y X 6 v l e k 2 r i B i 7 7 d 1 i 1 8 C y z t k N x 8 l n D v 4 p E 1 h 6 H 5 8 2 N x 8 4 S i 8 y 5 D p 1 1 0 F 6 m m U 7 _ 5 D o w j P 9 6 s 3 B 9 x u K _ u 4 3 C - s k m C k 9 9 C 7 p 8 S 2 2 z g O j t 0 y E & l t ; / r i n g & g t ; & l t ; / r p o l y g o n s & g t ; & l t ; r p o l y g o n s & g t ; & l t ; i d & g t ; - 2 1 4 7 4 5 2 9 6 6 & l t ; / i d & g t ; & l t ; r i n g & g t ; h i z n o 2 8 w 8 J _ r i C u m f 5 _ 5 D 0 5 m C l 8 q C j 5 0 N - 4 8 D 4 6 q D p z _ B v j _ B l r _ B s t x B n j k F & l t ; / r i n g & g t ; & l t ; / r p o l y g o n s & g t ; & l t ; r p o l y g o n s & g t ; & l t ; i d & g t ; - 2 1 4 7 4 5 2 9 6 5 & l t ; / i d & g t ; & l t ; r i n g & g t ; 3 s o g 9 z v _ x K 6 q g F g _ i E 3 5 7 O q 9 x 4 B p q r a s h u C 3 o i B r n h C 4 - z P i 3 4 E l _ k t B m h x a 5 3 y Y - z 3 - B & l t ; / r i n g & g t ; & l t ; / r p o l y g o n s & g t ; & l t ; r p o l y g o n s & g t ; & l t ; i d & g t ; - 2 1 4 7 4 5 2 9 6 4 & l t ; / i d & g t ; & l t ; r i n g & g t ; 8 r s g - 3 5 8 x K s 8 S - _ _ B v _ u C 2 0 K h z 2 D v i o C 6 4 m B & l t ; / r i n g & g t ; & l t ; / r p o l y g o n s & g t ; & l t ; r p o l y g o n s & g t ; & l t ; i d & g t ; - 2 1 4 7 4 5 2 9 6 3 & l t ; / i d & g t ; & l t ; r i n g & g t ; k y i w k n 6 5 8 J u s - 1 B o k v d 1 h w E m 4 4 Q s n 2 1 B v x 8 N x y 2 l D _ 7 s S 1 1 j G t m g 0 B q 5 9 Z y 4 p t B z s z T s 9 p E 5 y 0 z B 1 h y b 2 4 - O j 0 3 C k w l P 2 n q J 4 j j 6 C & l t ; / r i n g & g t ; & l t ; / r p o l y g o n s & g t ; & l t ; r p o l y g o n s & g t ; & l t ; i d & g t ; - 2 1 4 7 4 5 2 9 6 2 & l t ; / i d & g t ; & l t ; r i n g & g t ; 4 l u x 9 q 0 s 8 J v y F u z E g 7 B - 0 B m k B _ j B 3 y D 3 7 C t 8 C z z C 3 U i X i 2 C _ p E 5 T 2 r C & l t ; / r i n g & g t ; & l t ; / r p o l y g o n s & g t ; & l t ; r p o l y g o n s & g t ; & l t ; i d & g t ; - 2 1 4 7 4 5 2 9 6 1 & l t ; / i d & g t ; & l t ; r i n g & g t ; i m l s j s 7 t j K j g E 6 Q o z G g Q k 4 1 B t t B h p D 3 v F i g I 1 5 1 E l v P 7 _ C 0 n F p K n i C u T 6 H p k P g O j j E 5 3 D 2 W 1 6 W x e u x L 3 - B q q E y o I p 7 C o O o K y 7 C k j J g t P & l t ; / r i n g & g t ; & l t ; / r p o l y g o n s & g t ; & l t ; r p o l y g o n s & g t ; & l t ; i d & g t ; - 2 1 4 7 4 5 2 9 6 0 & l t ; / i d & g t ; & l t ; r i n g & g t ; 8 u s w r w u r 8 J h _ y B s 3 s C j r 7 g B 2 t s E 1 g p E o i U m 0 j E k 8 u F g l l E _ 8 4 G 6 n 9 B 6 w j B & l t ; / r i n g & g t ; & l t ; / r p o l y g o n s & g t ; & l t ; r p o l y g o n s & g t ; & l t ; i d & g t ; - 2 1 4 7 4 5 2 9 5 9 & l t ; / i d & g t ; & l t ; r i n g & g t ; h x 2 y y t r z i K 9 v S y v Z j 4 5 b 0 8 l O 9 u 4 I v 9 w B q 4 7 H 5 1 h H i _ i M - _ 5 U & l t ; / r i n g & g t ; & l t ; / r p o l y g o n s & g t ; & l t ; r p o l y g o n s & g t ; & l t ; i d & g t ; - 2 1 4 7 4 5 2 9 5 8 & l t ; / i d & g t ; & l t ; r i n g & g t ; p 3 o m 2 r 0 v z K h 2 3 K l q Y y o E 2 s B t q 6 E j t 0 E j v h B q _ g B q p p B g i h O h u c 7 u m F j 3 p O & l t ; / r i n g & g t ; & l t ; / r p o l y g o n s & g t ; & l t ; r p o l y g o n s & g t ; & l t ; i d & g t ; - 2 1 4 7 4 5 2 9 5 7 & l t ; / i d & g t ; & l t ; r i n g & g t ; - - g k k z h n z K n s E n 4 C z 2 E v 4 I h q E u v E v 0 B i E q M u G 3 D r I n T s Q 9 s C n O _ 5 C r j C 5 7 C 2 0 P 9 1 G x E q P k F p x B k - C l G 0 5 M 3 l g D t - B & l t ; / r i n g & g t ; & l t ; / r p o l y g o n s & g t ; & l t ; r p o l y g o n s & g t ; & l t ; i d & g t ; - 2 1 4 7 4 5 2 9 5 6 & l t ; / i d & g t ; & l t ; r i n g & g t ; 1 w j g 7 _ u 6 2 K o 5 5 F o 0 i H l l v F z o X r 2 s Q 8 q 2 E - 0 0 C r 1 v C 0 h 8 C & l t ; / r i n g & g t ; & l t ; / r p o l y g o n s & g t ; & l t ; r p o l y g o n s & g t ; & l t ; i d & g t ; - 2 1 4 7 4 5 2 9 5 5 & l t ; / i d & g t ; & l t ; r i n g & g t ; o q 5 r r u 5 o 9 J 4 t 9 2 B g 4 o 5 B j l z H 9 9 9 H 4 3 t J 2 _ 7 X 0 o g g D y 7 4 o C 6 u m t C q w 9 1 B t r y P n 5 5 m B 3 s x v C m 3 i D q 5 z b 8 6 0 6 L r z u g D l - 2 6 F _ l h 6 E i l 6 h B 0 6 o g B 1 4 3 P m x s g B o i k n B r r 9 - B i r 4 Q p _ w k B n 7 k E 4 4 r M y h i M 5 1 v v C 3 q - C x 7 z J w 4 5 L k x x O o - p n B 5 g l J v - 7 H h w 8 _ c 6 t y X 5 g 5 y B z 2 2 Y 0 3 q 2 B t _ 4 D p 2 i E 4 2 _ K o 8 5 2 B 8 5 8 E 1 3 n O 6 1 2 k B l w v M 9 _ 9 c g w s G i w u E l 2 q 4 B l p q f 1 u n w B q m n G u g k J k j n c 2 r _ o F 5 1 - G w 0 7 0 H 0 q 2 r H 5 2 7 v S 1 6 7 4 J 1 6 l s I 1 - l I 6 0 n E z 5 0 G l 0 g 1 J k v z o Y v g t G 2 o i F z 7 j E s n v L 8 g _ P n 1 1 D z o 4 a & l t ; / r i n g & g t ; & l t ; / r p o l y g o n s & g t ; & l t ; r p o l y g o n s & g t ; & l t ; i d & g t ; - 2 1 4 7 4 5 2 9 5 4 & l t ; / i d & g t ; & l t ; r i n g & g t ; 9 i p h k s o s z K y r F 5 s J 7 h E _ V t k C g x C 4 3 B w p B m q Q 7 1 G 0 m F S 1 o C t n C 3 2 C & l t ; / r i n g & g t ; & l t ; / r p o l y g o n s & g t ; & l t ; r p o l y g o n s & g t ; & l t ; i d & g t ; - 2 1 4 7 4 5 2 9 5 3 & l t ; / i d & g t ; & l t ; r i n g & g t ; z 5 9 7 1 w r n j K o r j 8 H 7 r 4 5 L 4 - 9 i B y i p o B m 9 q l D 4 u v e 6 1 2 g U w k 8 e q k s 2 B u 8 p G z k w K u 1 9 H 0 7 o J v n s K o s 8 _ D j r k U w 8 o J q 4 k E i g t h B l 5 p J q 9 t 8 D 1 z u h B q z x W t 2 y H n 0 7 _ B 0 1 m a h z 9 8 I v v 1 R r 8 6 G v y 2 3 E z s 4 a 9 w x h M 2 4 2 U w t o J _ z 3 R k 5 k e h i v P z s m G 4 8 x C h i 8 H g z i K i 2 i M 3 n q W 6 t v s J g 8 _ E o 0 k n B & l t ; / r i n g & g t ; & l t ; / r p o l y g o n s & g t ; & l t ; r p o l y g o n s & g t ; & l t ; i d & g t ; - 2 1 4 7 4 5 2 9 5 2 & l t ; / i d & g t ; & l t ; r i n g & g t ; n l 7 7 6 j 8 r 8 J u J z O 2 5 B l i B w f h s D x - D z 1 C n o H y j B g M w 3 C h x D w v C l 7 C 6 z D x 4 D & l t ; / r i n g & g t ; & l t ; / r p o l y g o n s & g t ; & l t ; r p o l y g o n s & g t ; & l t ; i d & g t ; - 2 1 4 7 4 5 2 9 5 1 & l t ; / i d & g t ; & l t ; r i n g & g t ; 9 6 - l n o s 0 8 J 0 m m G k 2 v C g n W n 2 m B r n t L g z d q n r O & l t ; / r i n g & g t ; & l t ; / r p o l y g o n s & g t ; & l t ; r p o l y g o n s & g t ; & l t ; i d & g t ; - 2 1 4 7 4 5 2 9 5 0 & l t ; / i d & g t ; & l t ; r i n g & g t ; i t u n l z o 5 7 J o w D g x D m s B i 7 B w 6 C 3 n I 7 j T 4 w G 6 i E n 7 D 8 y F 1 s F g 9 B 7 j G o h F _ 4 M m 1 E v u I & l t ; / r i n g & g t ; & l t ; / r p o l y g o n s & g t ; & l t ; r p o l y g o n s & g t ; & l t ; i d & g t ; - 2 1 4 7 4 5 2 9 4 9 & l t ; / i d & g t ; & l t ; r i n g & g t ; s - x m k n v 1 y K y J 9 F h O 1 0 B x W v 8 B - 1 C 5 0 B 8 y G p 0 D l 2 C 5 - D 4 6 C 0 3 B p E n 9 Q r 4 a j r W 3 z R m y G 0 w C m n C 6 g D t s F w 4 C 7 4 B 9 j D 8 6 J - j G z t O 4 x L w z D k 9 F x 6 C m 2 C t i C - G l J _ v B 3 k G 3 5 C z S t Y s p G y G o 1 C l x B u n B 4 b g S 6 m B x j B & l t ; / r i n g & g t ; & l t ; / r p o l y g o n s & g t ; & l t ; r p o l y g o n s & g t ; & l t ; i d & g t ; - 2 1 4 7 4 5 2 9 4 8 & l t ; / i d & g t ; & l t ; r i n g & g t ; w 0 w w 9 m t 8 8 J 1 6 _ B 8 1 7 C 4 k u C 6 4 y C u u n C - 9 g Q h l d w x c s 6 l M & l t ; / r i n g & g t ; & l t ; / r p o l y g o n s & g t ; & l t ; r p o l y g o n s & g t ; & l t ; i d & g t ; - 2 1 4 7 4 5 2 9 4 7 & l t ; / i d & g t ; & l t ; r i n g & g t ; k 1 i 9 k p p 5 7 J k _ E 6 z H g 9 C 6 6 B q g B 7 0 B j n B - u F h j H v y E r - E 8 r D p r C p w E 7 j E 2 7 F & l t ; / r i n g & g t ; & l t ; / r p o l y g o n s & g t ; & l t ; r p o l y g o n s & g t ; & l t ; i d & g t ; - 2 1 4 7 4 5 2 9 4 6 & l t ; / i d & g t ; & l t ; r i n g & g t ; 6 i 8 3 z o p g z K 9 t G 5 s H x 8 R w l K o r Q 9 E z 6 O k m C o m C 2 _ B i l C g 9 B x z B 7 k D p k G t w B & l t ; / r i n g & g t ; & l t ; / r p o l y g o n s & g t ; & l t ; r p o l y g o n s & g t ; & l t ; i d & g t ; - 2 1 4 7 4 5 2 9 4 5 & l t ; / i d & g t ; & l t ; r i n g & g t ; i s 6 m n - 5 q 8 J u y _ F t u 0 K _ x 7 L z z S 4 v i I m m y K _ 3 3 C - - _ C 8 - z D g h - H 5 7 y D 1 6 W 8 v d x 5 9 B & l t ; / r i n g & g t ; & l t ; / r p o l y g o n s & g t ; & l t ; r p o l y g o n s & g t ; & l t ; i d & g t ; - 2 1 4 7 4 5 2 9 4 4 & l t ; / i d & g t ; & l t ; r i n g & g t ; r y h l 2 o - o 8 J k 3 1 O 3 o s C w 8 w E n m p C x 2 b _ m 0 D o 9 a o 4 2 G 9 x 7 T v s 0 D & l t ; / r i n g & g t ; & l t ; / r p o l y g o n s & g t ; & l t ; r p o l y g o n s & g t ; & l t ; i d & g t ; - 2 1 4 7 4 5 2 9 4 3 & l t ; / i d & g t ; & l t ; r i n g & g t ; h x - 4 7 g s - y K y l D w 7 D g 9 C l c p S g B g E 9 N z g B 6 S x r B - 5 B g Y y I j K n Q 2 W 5 j B & l t ; / r i n g & g t ; & l t ; / r p o l y g o n s & g t ; & l t ; r p o l y g o n s & g t ; & l t ; i d & g t ; - 2 1 4 7 4 5 2 9 4 2 & l t ; / i d & g t ; & l t ; r i n g & g t ; 2 2 l r j s 3 k z K n - h I 6 i - C n m x K i q u C s 9 z I p 2 i K 3 s u B 2 g 9 E i 2 7 M & l t ; / r i n g & g t ; & l t ; / r p o l y g o n s & g t ; & l t ; r p o l y g o n s & g t ; & l t ; i d & g t ; - 2 1 4 7 4 5 2 9 4 1 & l t ; / i d & g t ; & l t ; r i n g & g t ; 2 h g i j q g z 9 J m s p K x w g B 9 5 r E h p n C 2 t t H 4 - 9 E t r q B v 9 q N _ t y B x y 1 S p q 5 B 8 8 T m h x G 0 x k B m 3 z B r k y C m 8 N u s e _ u Y t v 8 C 7 m p E 4 7 4 E t 6 p F r g p I u u - D 1 k q T l s l M 9 8 k V o w q F r t U h m n d g p u g B y 3 t B 3 u Q & l t ; / r i n g & g t ; & l t ; / r p o l y g o n s & g t ; & l t ; r p o l y g o n s & g t ; & l t ; i d & g t ; - 2 1 4 7 4 5 2 9 4 0 & l t ; / i d & g t ; & l t ; r i n g & g t ; o z o g l q 0 o 8 J r w S 8 t w G z g 5 H j s 2 B 6 k j B _ 3 1 C 5 i j K t z J r 8 5 I & l t ; / r i n g & g t ; & l t ; / r p o l y g o n s & g t ; & l t ; r p o l y g o n s & g t ; & l t ; i d & g t ; - 2 1 4 7 4 5 2 9 3 9 & l t ; / i d & g t ; & l t ; r i n g & g t ; n w h z r h h - y K j 8 5 x B l _ m K 6 3 2 M i x 2 Y 6 w - m D u - l 2 B h 1 7 h B q k h O k t 2 i B y 6 - M x 1 u c h r g 5 D u p q K 6 z o X 7 5 l O & l t ; / r i n g & g t ; & l t ; / r p o l y g o n s & g t ; & l t ; r p o l y g o n s & g t ; & l t ; i d & g t ; - 2 1 4 7 4 5 2 9 3 8 & l t ; / i d & g t ; & l t ; r i n g & g t ; o v 7 8 8 i u h z K 2 j I 0 z E _ x D 6 5 D n p D q k B - m B t b m l C u v B - r B - q C s i D s t C g 2 C p G j Q n q B 7 w B n c & l t ; / r i n g & g t ; & l t ; / r p o l y g o n s & g t ; & l t ; r p o l y g o n s & g t ; & l t ; i d & g t ; - 2 1 4 7 4 5 2 9 3 7 & l t ; / i d & g t ; & l t ; r i n g & g t ; 6 p s x 8 t x 5 7 J 1 u C 1 h D j i D l q D i z G l p D t 1 E l B s 9 B l m D 7 l H l y D 9 2 F j w E k t B o E h 9 B & l t ; / r i n g & g t ; & l t ; / r p o l y g o n s & g t ; & l t ; r p o l y g o n s & g t ; & l t ; i d & g t ; - 2 1 4 7 4 5 2 9 3 6 & l t ; / i d & g t ; & l t ; r i n g & g t ; i 0 y 8 7 l 3 x 8 J 1 p M V k 2 Q j 0 F 3 w F y k E 4 w J y s J 5 - P z 1 I p v D t 8 E 1 i G & l t ; / r i n g & g t ; & l t ; / r p o l y g o n s & g t ; & l t ; r p o l y g o n s & g t ; & l t ; i d & g t ; - 2 1 4 7 4 5 2 9 3 5 & l t ; / i d & g t ; & l t ; r i n g & g t ; 7 1 n _ 8 s 7 6 7 J 0 o i B 8 g 5 E h 2 R 0 j r F z _ x P 3 o c n n n F 5 2 l I x v T k _ k H 8 l k C u i j F & l t ; / r i n g & g t ; & l t ; / r p o l y g o n s & g t ; & l t ; r p o l y g o n s & g t ; & l t ; i d & g t ; - 2 1 4 7 4 5 2 9 3 4 & l t ; / i d & g t ; & l t ; r i n g & g t ; 9 7 p t 4 _ z i y K _ 0 s J h 2 6 S z 4 m B p 9 8 B 9 q r C 3 v n H m i - B y n I & l t ; / r i n g & g t ; & l t ; / r p o l y g o n s & g t ; & l t ; r p o l y g o n s & g t ; & l t ; i d & g t ; - 2 1 4 7 4 5 2 9 3 3 & l t ; / i d & g t ; & l t ; r i n g & g t ; 1 7 p r s _ 2 6 5 J - 7 - C 3 _ 7 k B x y 5 D 6 i 1 C 3 q h C - t z E j 6 u E h t 5 E 7 4 h Q 8 p w B i g K 2 n u Q o m m M & l t ; / r i n g & g t ; & l t ; / r p o l y g o n s & g t ; & l t ; r p o l y g o n s & g t ; & l t ; i d & g t ; - 2 1 4 7 4 5 2 9 3 2 & l t ; / i d & g t ; & l t ; r i n g & g t ; m n x 1 2 0 r p 6 J o v p D u h n C - j n B n n 9 B r 7 2 C 1 p j B k t T g _ z E 4 3 t B & l t ; / r i n g & g t ; & l t ; / r p o l y g o n s & g t ; & l t ; r p o l y g o n s & g t ; & l t ; i d & g t ; - 2 1 4 7 4 5 2 9 3 1 & l t ; / i d & g t ; & l t ; r i n g & g t ; - z v x 5 0 s 4 n K 1 O 4 Q u f v 8 I 9 O z o B y V 6 l B m g B w R s k B y e r h B l S - N g G p E m L 6 O p V o 5 E p a l x D t 6 B x 6 B 5 V 1 U z e k S j M 6 N - F & l t ; / r i n g & g t ; & l t ; / r p o l y g o n s & g t ; & l t ; r p o l y g o n s & g t ; & l t ; i d & g t ; - 2 1 4 7 4 5 2 9 3 0 & l t ; / i d & g t ; & l t ; r i n g & g t ; s m 7 g 0 7 s v u K 4 x 0 I 4 8 F 1 5 t K _ 3 0 E t 5 t X i 9 1 U 5 _ m I p p r H 0 s k O r _ s F h 8 1 P s o n U m g k F 4 s z G 9 j p K h p h v C 4 r - g B & l t ; / r i n g & g t ; & l t ; / r p o l y g o n s & g t ; & l t ; r p o l y g o n s & g t ; & l t ; i d & g t ; - 2 1 4 7 4 5 2 9 2 9 & l t ; / i d & g t ; & l t ; r i n g & g t ; i q u 9 g z 4 1 n K u C 2 G 6 G 9 O q V 7 o B 2 C 2 V i m B _ V 1 T 7 H k J h D 8 D 6 I n H h V - M g P 0 i B 5 l B o d 9 i C E t G r M 0 H y K w H 7 D 6 E & l t ; / r i n g & g t ; & l t ; / r p o l y g o n s & g t ; & l t ; r p o l y g o n s & g t ; & l t ; i d & g t ; - 2 1 4 7 4 5 2 9 2 8 & l t ; / i d & g t ; & l t ; r i n g & g t ; y 9 2 r z k 9 8 p K x 6 s q B v h m B m h g B 9 3 X y w q F w 5 6 P _ 5 x B _ 2 l H & l t ; / r i n g & g t ; & l t ; / r p o l y g o n s & g t ; & l t ; r p o l y g o n s & g t ; & l t ; i d & g t ; - 2 1 4 7 4 5 2 9 2 7 & l t ; / i d & g t ; & l t ; r i n g & g t ; j 7 l v h r 9 0 n K m r B 5 O 6 G t L o N q N i K z I 0 M r O p h B q U - N 6 I g G 5 E k I q L q I r N h K q Y r Q k u B o F 0 K g F 8 C l C & l t ; / r i n g & g t ; & l t ; / r p o l y g o n s & g t ; & l t ; r p o l y g o n s & g t ; & l t ; i d & g t ; - 2 1 4 7 4 5 2 9 2 6 & l t ; / i d & g t ; & l t ; r i n g & g t ; o m u 6 2 z i j 6 J 5 9 z O 3 x j N o q - C _ r t E 9 i Z h z K n m z R g h 3 F t 7 7 C 1 r b u p 4 B w 9 y Z l - j J y o 6 C 6 7 - B & l t ; / r i n g & g t ; & l t ; / r p o l y g o n s & g t ; & l t ; r p o l y g o n s & g t ; & l t ; i d & g t ; - 2 1 4 7 4 5 2 9 2 5 & l t ; / i d & g t ; & l t ; r i n g & g t ; _ 7 m g i p k l q K 8 4 0 B k _ s N 5 8 v E q h Q 4 h g E 1 7 n F o w 9 L o g 0 F 3 3 i H r 3 8 o B j 3 h O & l t ; / r i n g & g t ; & l t ; / r p o l y g o n s & g t ; & l t ; r p o l y g o n s & g t ; & l t ; i d & g t ; - 2 1 4 7 4 5 2 9 2 4 & l t ; / i d & g t ; & l t ; r i n g & g t ; 1 w h v 1 5 o 6 y K 0 z - K v 3 _ B x 9 _ j C j _ 8 T 9 u r V 8 - y I 1 6 r c 4 3 x 6 C o 2 z y B u j p j C n t i Q v n x 3 C q 2 p R s o j H p q u H i k 0 N 6 k v J y z 2 8 C _ 2 t P o x s L i - m O _ g z Q 1 h q D v x j T l 9 _ D 6 x s K 8 l 4 _ C y v n 3 C u q i l B g - 6 E o 0 u M l g q N p r l a n i m o B o _ j Y o k 7 x C u - x J u 2 6 W 2 0 4 p C 9 k y h E x 3 w p B j i t 6 C - 4 3 h B 2 _ 7 l D 0 v 4 Z r - z P t n 6 I 5 j p Q y 7 i X 6 5 h i D t - n M 9 p 7 a v x m F i 0 w k B y 9 9 W m g l M k 7 - 9 C l p 3 I 8 2 - C l x 3 H n h n F x 6 7 g C v 1 l 7 B - o j y B 6 h t y D n w 1 U 5 y i 4 E m 8 _ k C 2 8 r g D n q j l C t z x d w 5 1 w B n w l L i u o L & l t ; / r i n g & g t ; & l t ; / r p o l y g o n s & g t ; & l t ; r p o l y g o n s & g t ; & l t ; i d & g t ; - 2 1 4 7 4 5 2 9 2 3 & l t ; / i d & g t ; & l t ; r i n g & g t ; l z 6 o t 3 y 8 y K l y F 4 0 O t p B o m B g 3 F g 5 D - _ C 4 d 7 n D - z I n n E 9 8 C 2 i D t x B 3 o C i 9 F v w B p u M & l t ; / r i n g & g t ; & l t ; / r p o l y g o n s & g t ; & l t ; r p o l y g o n s & g t ; & l t ; i d & g t ; - 2 1 4 7 4 5 2 9 2 2 & l t ; / i d & g t ; & l t ; r i n g & g t ; 1 7 o g w m 0 l j K _ p t b 1 3 t J s 2 m h D _ 0 m Y s j g 2 C v h k E _ 7 4 N j 5 j J v 3 n _ B & l t ; / r i n g & g t ; & l t ; / r p o l y g o n s & g t ; & l t ; r p o l y g o n s & g t ; & l t ; i d & g t ; - 2 1 4 7 4 5 2 9 2 1 & l t ; / i d & g t ; & l t ; r i n g & g t ; s h j l u 5 i 4 y K n r 7 t D _ v q h B z m y - C u r y J 0 7 h e o 5 y a m 2 9 Y i o _ U - - t v B v 6 8 J 4 o g U s q 9 i B 2 J k r 7 S 2 s 5 K 1 x r n B 8 l x P 1 1 j b x _ o o B 4 w 4 V q t 2 E t o l y B r 0 1 f 2 3 w F x q 9 d y w u R t 0 q Z & l t ; / r i n g & g t ; & l t ; / r p o l y g o n s & g t ; & l t ; r p o l y g o n s & g t ; & l t ; i d & g t ; - 2 1 4 7 4 5 2 9 2 0 & l t ; / i d & g t ; & l t ; r i n g & g t ; z 2 l _ i 9 6 v q K 5 r 4 1 C r x 3 Q l 0 - r B k x k X m y u - B o 3 - X & l t ; / r i n g & g t ; & l t ; / r p o l y g o n s & g t ; & l t ; r p o l y g o n s & g t ; & l t ; i d & g t ; - 2 1 4 7 4 5 2 9 1 9 & l t ; / i d & g t ; & l t ; r i n g & g t ; s s o p 7 y 4 5 q K 0 5 B s 7 D s z C o 8 D 7 i B p 3 B 1 i D p 3 B s 9 E 5 p H t p H p - C q 4 B j h B z B i k B o Q 9 W w v D r i E 2 s B p S m e l s C u 3 B _ h B n B r l B 4 X k v C p z B z g C s q E - o C x n D h t F - z E n l D i r E t 0 0 B i u B v q B - w B 2 m B - T t j B 5 h B & l t ; / r i n g & g t ; & l t ; / r p o l y g o n s & g t ; & l t ; r p o l y g o n s & g t ; & l t ; i d & g t ; - 2 1 4 7 4 5 2 9 1 8 & l t ; / i d & g t ; & l t ; r i n g & g t ; w 9 8 v h 0 j 3 5 J 7 6 h I n 2 7 I w g k B 0 4 k O u x 2 B i w y B & l t ; / r i n g & g t ; & l t ; / r p o l y g o n s & g t ; & l t ; r p o l y g o n s & g t ; & l t ; i d & g t ; - 2 1 4 7 4 5 2 9 1 7 & l t ; / i d & g t ; & l t ; r i n g & g t ; 6 r 9 r z 6 n 7 5 J j h U x g 5 H 2 v l C m 5 4 K g w a s 1 1 D h l w C q 1 z I p y p C w 3 1 E & l t ; / r i n g & g t ; & l t ; / r p o l y g o n s & g t ; & l t ; r p o l y g o n s & g t ; & l t ; i d & g t ; - 2 1 4 7 4 5 2 9 1 6 & l t ; / i d & g t ; & l t ; r i n g & g t ; h g o 9 r p y u y K 5 1 B 0 i C g 7 B m y D 0 l E 1 - D i E l S n p D n 0 B - U 6 c w 2 B - l H _ - D r 9 E - y G r o C m b _ a & l t ; / r i n g & g t ; & l t ; / r p o l y g o n s & g t ; & l t ; r p o l y g o n s & g t ; & l t ; i d & g t ; - 2 1 4 7 4 5 2 9 1 5 & l t ; / i d & g t ; & l t ; r i n g & g t ; r p 1 t k y p t q K s 0 2 3 D u k 1 I h h h b n 9 6 B z 0 U x j _ a z q z C 2 g 7 F 0 j n v B x r 5 K w 6 a m t 6 B & l t ; / r i n g & g t ; & l t ; / r p o l y g o n s & g t ; & l t ; r p o l y g o n s & g t ; & l t ; i d & g t ; - 2 1 4 7 4 5 2 9 1 4 & l t ; / i d & g t ; & l t ; r i n g & g t ; u 6 j 7 1 g u - 5 J w y B 3 2 B m r C 7 v C 3 5 I l m M 2 j D s j E m 5 C 1 y C i m C i s D 3 5 D p g I w m X 5 7 L 1 p B 0 Z & l t ; / r i n g & g t ; & l t ; / r p o l y g o n s & g t ; & l t ; r p o l y g o n s & g t ; & l t ; i d & g t ; - 2 1 4 7 4 5 2 9 1 3 & l t ; / i d & g t ; & l t ; r i n g & g t ; q 2 7 4 n o 6 t y K 2 m K k D o R x h D z v C 8 i C y N q k B 3 b - 9 C m s E k 2 D 5 y B 7 q C z k B q 5 O & l t ; / r i n g & g t ; & l t ; / r p o l y g o n s & g t ; & l t ; r p o l y g o n s & g t ; & l t ; i d & g t ; - 2 1 4 7 4 5 2 9 1 2 & l t ; / i d & g t ; & l t ; r i n g & g t ; h 8 u 9 k 1 k k _ J v i B v L j P o B y E 9 r D 8 f u 6 B 4 a r j F j 8 T o k E r B u _ G z n D u S y 2 E p k D 2 H t G 0 H k F y K 1 I & l t ; / r i n g & g t ; & l t ; / r p o l y g o n s & g t ; & l t ; r p o l y g o n s & g t ; & l t ; i d & g t ; - 2 1 4 7 4 5 2 9 1 1 & l t ; / i d & g t ; & l t ; r i n g & g t ; 8 w 5 x o o t k o K _ o p U s i - K 3 o - I n 1 x E k 1 z r C 9 u 3 i E t i 8 g B w x o G w v 2 Y 9 0 t S k g x q B 4 4 l N i k i t B y y i W z j 3 O p 1 p b t 9 3 t C y k - 7 B o 7 r h B o t 3 a q i 7 c t - 8 l B - q 0 4 B o n - D k q 6 a & l t ; / r i n g & g t ; & l t ; / r p o l y g o n s & g t ; & l t ; r p o l y g o n s & g t ; & l t ; i d & g t ; - 2 1 4 7 4 5 2 9 1 0 & l t ; / i d & g t ; & l t ; r i n g & g t ; 1 5 4 i 1 9 r 9 9 J 0 3 j Y m r 7 2 B m w y 1 C 4 i n Y z r 7 p F j 0 _ r D & l t ; / r i n g & g t ; & l t ; / r p o l y g o n s & g t ; & l t ; r p o l y g o n s & g t ; & l t ; i d & g t ; - 2 1 4 7 4 5 2 9 0 9 & l t ; / i d & g t ; & l t ; r i n g & g t ; q o u _ 9 0 t j _ J p g D j r D _ _ E g x D p 5 E 1 8 H l z F i n D Z v s D 2 6 C 8 - B 1 g B h W w 1 D 4 y F 4 g G h z C u D q 8 G 1 w D 8 u C v n D _ k C x h J 5 - B u m B & l t ; / r i n g & g t ; & l t ; / r p o l y g o n s & g t ; & l t ; r p o l y g o n s & g t ; & l t ; i d & g t ; - 2 1 4 7 4 5 2 9 0 8 & l t ; / i d & g t ; & l t ; r i n g & g t ; t 2 g p r z g 5 4 J j z y P q x M o x y a u n x C g v 0 C 7 l i B q s Q n o x C l J 1 l C 8 x B t k 7 C 6 h - D & l t ; / r i n g & g t ; & l t ; / r p o l y g o n s & g t ; & l t ; r p o l y g o n s & g t ; & l t ; i d & g t ; - 2 1 4 7 4 5 2 9 0 7 & l t ; / i d & g t ; & l t ; r i n g & g t ; x w w 9 j - h 5 4 J 4 y B 6 i C 1 4 H 4 i j B 1 _ - B 4 2 w B v j T t n H s c y i B k 3 B q t x B 3 4 3 C o o t C 1 i V n 5 C & l t ; / r i n g & g t ; & l t ; / r p o l y g o n s & g t ; & l t ; r p o l y g o n s & g t ; & l t ; i d & g t ; - 2 1 4 7 4 5 2 9 0 6 & l t ; / i d & g t ; & l t ; r i n g & g t ; 9 1 j u p l r i o K 5 w W 3 l v Q h 3 o 0 B t q s T u 4 t R _ q g B 2 k q E u s 2 k B r n m L 4 t p H w t l J t 5 n D 7 _ s Q w 3 b 1 _ h D & l t ; / r i n g & g t ; & l t ; / r p o l y g o n s & g t ; & l t ; r p o l y g o n s & g t ; & l t ; i d & g t ; - 2 1 4 7 4 5 2 9 0 5 & l t ; / i d & g t ; & l t ; r i n g & g t ; k j n 1 3 9 7 z p K g 4 s E 7 9 s B h p - J q l y C m 4 m B & l t ; / r i n g & g t ; & l t ; / r p o l y g o n s & g t ; & l t ; r p o l y g o n s & g t ; & l t ; i d & g t ; - 2 1 4 7 4 5 2 9 0 4 & l t ; / i d & g t ; & l t ; r i n g & g t ; u 8 x u s v k p o K _ e z u B k V q l B s z C x s T 3 v G q g k C 1 s I y k H l 9 G o z E n z F y l W 5 l 4 B 9 u J 5 4 C l n C - _ B p 1 B m Z j S h F 7 N r K n H i L 9 M _ u B l k I q 1 u H h q t H g 7 6 B 5 0 O - z C _ _ B q u B k c r k B n Z y t B l U m W & l t ; / r i n g & g t ; & l t ; / r p o l y g o n s & g t ; & l t ; r p o l y g o n s & g t ; & l t ; i d & g t ; - 2 1 4 7 4 5 2 9 0 3 & l t ; / i d & g t ; & l t ; r i n g & g t ; u q q - h q n h 7 J p g 4 7 B j y s 9 F t w y o B l h 8 5 B u w t L 8 l 0 Q u 2 l J w x y g F 9 w q 9 B 7 l t r D r _ 9 r B l w n _ C i 8 t f m - l f & l t ; / r i n g & g t ; & l t ; / r p o l y g o n s & g t ; & l t ; r p o l y g o n s & g t ; & l t ; i d & g t ; - 2 1 4 7 4 5 2 9 0 2 & l t ; / i d & g t ; & l t ; r i n g & g t ; s 9 j q g i 8 k _ J h 8 O 0 l S k y I i i H 4 g I x z D l h O t o N j w R 9 h S g k T & l t ; / r i n g & g t ; & l t ; / r p o l y g o n s & g t ; & l t ; r p o l y g o n s & g t ; & l t ; i d & g t ; - 2 1 4 7 4 5 2 9 0 1 & l t ; / i d & g t ; & l t ; r i n g & g t ; 6 k n n o t p - 1 K D - O i 0 H 7 o Y r 2 B X O o g B v 3 D z T T u k B 0 9 L u k B s C h N m h l D o o Y z w D B C k F 8 y d z o C H u u F 6 2 H K & l t ; / r i n g & g t ; & l t ; / r p o l y g o n s & g t ; & l t ; r p o l y g o n s & g t ; & l t ; i d & g t ; - 2 1 4 7 4 5 2 9 0 0 & l t ; / i d & g t ; & l t ; r i n g & g t ; k y 1 z 3 n y x 7 J u r L 4 r f 0 _ u I g n q H 9 l j C o 7 Q k q 3 I 5 r l J 4 1 0 B 5 o v B g 1 s H r 4 w D u t g P 2 q 0 F o 6 v E 4 u S h p 5 8 B 6 1 n C h u _ B n o G x 0 0 E w 0 7 I r - s C 8 z y E q 7 x B y p 3 C n 3 u B r r v H 1 j t C & l t ; / r i n g & g t ; & l t ; / r p o l y g o n s & g t ; & l t ; r p o l y g o n s & g t ; & l t ; i d & g t ; - 2 1 4 7 4 5 2 8 9 9 & l t ; / i d & g t ; & l t ; r i n g & g t ; - y t 6 v 1 j _ m K u - x I - u z H y _ m k O 4 v p s C o 4 6 o B w - i g H - l 3 - C g 3 u N 7 5 1 r B 7 2 k L y i j g B 1 k 1 U k q g Y t t u n B y 4 k p B n 4 o m B x l v r C t l x j C & l t ; / r i n g & g t ; & l t ; / r p o l y g o n s & g t ; & l t ; r p o l y g o n s & g t ; & l t ; i d & g t ; - 2 1 4 7 4 5 2 8 9 8 & l t ; / i d & g t ; & l t ; r i n g & g t ; 7 8 8 k 9 u h 7 n K _ U q f 7 1 D n k L q N m R x t E n P k H y U l n B m U i U n K 4 D 9 Z r f m 2 B t V t _ N k v C u T k X s S m S 9 I 7 I u K 7 L & l t ; / r i n g & g t ; & l t ; / r p o l y g o n s & g t ; & l t ; r p o l y g o n s & g t ; & l t ; i d & g t ; - 2 1 4 7 4 5 2 8 9 7 & l t ; / i d & g t ; & l t ; r i n g & g t ; 9 l w 1 0 - 8 l r K 2 7 y J x h y D 9 u i B m 8 p G h 8 w D k h L p 2 S & l t ; / r i n g & g t ; & l t ; / r p o l y g o n s & g t ; & l t ; r p o l y g o n s & g t ; & l t ; i d & g t ; - 2 1 4 7 4 5 2 8 9 6 & l t ; / i d & g t ; & l t ; r i n g & g t ; 3 h 4 0 o 7 9 r 7 J x s E j _ B s i C 9 s C r o D i o B 8 1 D w 4 C 5 4 B q 0 B 8 s B & l t ; / r i n g & g t ; & l t ; / r p o l y g o n s & g t ; & l t ; r p o l y g o n s & g t ; & l t ; i d & g t ; - 2 1 4 7 4 5 2 8 9 5 & l t ; / i d & g t ; & l t ; r i n g & g t ; z y 3 h m r q 4 n K 9 H 4 Q p L g H t m C s i C i n D k K 1 B m M r H k l C p f y X 0 o B 5 f 4 L 3 U q h B 2 t B 7 P s H & l t ; / r i n g & g t ; & l t ; / r p o l y g o n s & g t ; & l t ; r p o l y g o n s & g t ; & l t ; i d & g t ; - 2 1 4 7 4 5 2 8 9 4 & l t ; / i d & g t ; & l t ; r i n g & g t ; v - 4 m _ q l l 6 J _ p g B s 4 n V q y s Q 0 4 o E o 0 w B 7 _ u E h 4 j C 0 5 5 N t w i e k i - F & l t ; / r i n g & g t ; & l t ; / r p o l y g o n s & g t ; & l t ; r p o l y g o n s & g t ; & l t ; i d & g t ; - 2 1 4 7 4 5 2 8 9 3 & l t ; / i d & g t ; & l t ; r i n g & g t ; o m 1 u 3 j 9 u y K 3 h u D 3 w j D 2 9 o R 6 i u C k _ i U n g i E & l t ; / r i n g & g t ; & l t ; / r p o l y g o n s & g t ; & l t ; r p o l y g o n s & g t ; & l t ; i d & g t ; - 2 1 4 7 4 5 2 8 9 2 & l t ; / i d & g t ; & l t ; r i n g & g t ; 1 - 4 7 6 k v h r K y y - B 9 2 k C 8 w x I j k S 4 2 t X - t n B 9 2 q B & l t ; / r i n g & g t ; & l t ; / r p o l y g o n s & g t ; & l t ; r p o l y g o n s & g t ; & l t ; i d & g t ; - 2 1 4 7 4 5 2 8 9 1 & l t ; / i d & g t ; & l t ; r i n g & g t ; o 5 3 8 l u - g z K v 9 i B i 6 5 C r u 0 F 8 2 k F y 6 N x r R v l 5 B m z i C g w 8 D 4 5 v D v q r D q s u D w y r E - k y H & l t ; / r i n g & g t ; & l t ; / r p o l y g o n s & g t ; & l t ; r p o l y g o n s & g t ; & l t ; i d & g t ; - 2 1 4 7 4 5 2 8 9 0 & l t ; / i d & g t ; & l t ; r i n g & g t ; g k p 3 i 4 s j z K k 7 D _ m D n 7 G j n C _ u D g Z 2 Y x R x f _ u C 2 r D 5 z E i Y x N s u B n 4 B 7 5 C 1 t C & l t ; / r i n g & g t ; & l t ; / r p o l y g o n s & g t ; & l t ; r p o l y g o n s & g t ; & l t ; i d & g t ; - 2 1 4 7 4 5 2 8 8 9 & l t ; / i d & g t ; & l t ; r i n g & g t ; q k _ z l k 3 4 y K u y C X t r I v F b s B o M o U t n B l h B m x B _ w C n s C o M h F 9 C n B g C j E m F u L 1 J g I 8 h B r E t m B s F 7 G y D n E k F g S _ C y w h B 0 r C & l t ; / r i n g & g t ; & l t ; / r p o l y g o n s & g t ; & l t ; r p o l y g o n s & g t ; & l t ; i d & g t ; - 2 1 4 7 4 5 2 8 8 8 & l t ; / i d & g t ; & l t ; r i n g & g t ; s 2 x - 7 y p 8 m K w s 3 E 9 n 9 D _ w o a _ u Q 3 r i B w _ 8 F o u r H x x 0 B & l t ; / r i n g & g t ; & l t ; / r p o l y g o n s & g t ; & l t ; r p o l y g o n s & g t ; & l t ; i d & g t ; - 2 1 4 7 4 5 2 8 8 7 & l t ; / i d & g t ; & l t ; r i n g & g t ; p 6 l n i - s 3 5 J 8 5 B z v B l n C y l G v 0 F 5 1 C - s B 9 9 C k 2 B w r D 7 l B h 0 E h 7 B s 2 E - o F m z D 1 p B x O & l t ; / r i n g & g t ; & l t ; / r p o l y g o n s & g t ; & l t ; r p o l y g o n s & g t ; & l t ; i d & g t ; - 2 1 4 7 4 5 2 8 8 6 & l t ; / i d & g t ; & l t ; r i n g & g t ; x r z 5 w j 1 r o K n c l i B 0 f - i B 1 T 2 4 B t n B 3 1 C i k B 0 Y l W j f w F h N j R 1 l B n R v N z U p k B - Y - j D k 0 B 1 d & l t ; / r i n g & g t ; & l t ; / r p o l y g o n s & g t ; & l t ; r p o l y g o n s & g t ; & l t ; i d & g t ; - 2 1 4 7 4 5 2 8 8 5 & l t ; / i d & g t ; & l t ; r i n g & g t ; _ h y 8 1 1 l s o K r l 5 G 1 u 5 I q l N o n p B m h g N _ y q B 9 p u B & l t ; / r i n g & g t ; & l t ; / r p o l y g o n s & g t ; & l t ; r p o l y g o n s & g t ; & l t ; i d & g t ; - 2 1 4 7 4 5 2 8 8 4 & l t ; / i d & g t ; & l t ; r i n g & g t ; g t - j m u 3 j o K - 2 2 X j 8 0 t E 3 g m B k p 7 E s 5 y N p 4 i O 2 i 2 I i _ 0 T n 0 y G n m K 0 7 l C 1 z p B & l t ; / r i n g & g t ; & l t ; / r p o l y g o n s & g t ; & l t ; r p o l y g o n s & g t ; & l t ; i d & g t ; - 2 1 4 7 4 5 2 8 8 3 & l t ; / i d & g t ; & l t ; r i n g & g t ; m i i x j n 0 9 p K s n q q K 2 x 3 T g 4 - 3 D i l _ x B o _ x y B - 8 m i K n 3 v l C n h m I y 7 l L - 3 5 Z x 9 u a z - r S 4 i u I p m j l D t v r l J x j g a _ g q _ C - i 9 Q l 1 i R o y 0 O v 2 m y C i q w W y 6 6 z G 4 0 q b n _ 7 x B 4 h j N 0 8 w j D 7 - 0 j D & l t ; / r i n g & g t ; & l t ; / r p o l y g o n s & g t ; & l t ; r p o l y g o n s & g t ; & l t ; i d & g t ; - 2 1 4 7 4 5 2 8 8 2 & l t ; / i d & g t ; & l t ; r i n g & g t ; p j q h 9 x 6 3 8 J 6 x z B l u - F h l p E 7 2 m B 8 7 h C 2 4 u V & l t ; / r i n g & g t ; & l t ; / r p o l y g o n s & g t ; & l t ; r p o l y g o n s & g t ; & l t ; i d & g t ; - 2 1 4 7 4 5 2 8 8 1 & l t ; / i d & g t ; & l t ; r i n g & g t ; l h v 2 r k 6 t j K 1 q O u 1 S i y g R u - c o 3 g B l 8 K 8 - _ D 8 - y R & l t ; / r i n g & g t ; & l t ; / r p o l y g o n s & g t ; & l t ; r p o l y g o n s & g t ; & l t ; i d & g t ; - 2 1 4 7 4 5 2 8 8 0 & l t ; / i d & g t ; & l t ; r i n g & g t ; s u z 0 1 q t 7 9 J n 1 D p L v I x I 8 6 C s Z j u B 9 t B z 1 C 6 w B u j D x t N j s C 6 - G 1 5 J m t Y y - I x 7 B r H s - B i v E 8 5 C l F 7 H h X z b o M j F s M j F o C g G y X o I t V m P v N n Z _ N j M 9 D s H q K 5 I 6 N 8 N 6 R o W 1 Y h M y _ C u K d q t B u v F _ 6 z B p p U q p E 8 3 I H 3 w C _ N D 1 j E p v I 3 d & l t ; / r i n g & g t ; & l t ; / r p o l y g o n s & g t ; & l t ; r p o l y g o n s & g t ; & l t ; i d & g t ; - 2 1 4 7 4 5 2 8 7 9 & l t ; / i d & g t ; & l t ; r i n g & g t ; l i t x t 5 8 4 4 J 6 x u O 0 6 x I u 7 g G l 6 5 J 2 _ j l B y 8 s m B p 9 t x B & l t ; / r i n g & g t ; & l t ; / r p o l y g o n s & g t ; & l t ; r p o l y g o n s & g t ; & l t ; i d & g t ; - 2 1 4 7 4 5 2 8 7 8 & l t ; / i d & g t ; & l t ; r i n g & g t ; k 1 i 5 u u 0 2 4 J r i L r o B p 8 H 5 h E w R w x C - j C l 1 E y - G 4 7 G l 5 F 8 h D z i C s t C w _ D y 1 E 8 0 E & l t ; / r i n g & g t ; & l t ; / r p o l y g o n s & g t ; & l t ; r p o l y g o n s & g t ; & l t ; i d & g t ; - 2 1 4 7 4 5 2 8 7 7 & l t ; / i d & g t ; & l t ; r i n g & g t ; 9 x o l _ 3 p l 6 J g m D K 5 l F z 5 E 0 i C p 3 B 0 e z s C q - B 1 0 G 6 8 G x n G j s B k j B 1 M g 1 B y 0 B - d v 3 B y 0 C & l t ; / r i n g & g t ; & l t ; / r p o l y g o n s & g t ; & l t ; r p o l y g o n s & g t ; & l t ; i d & g t ; - 2 1 4 7 4 5 2 8 7 6 & l t ; / i d & g t ; & l t ; r i n g & g t ; 6 n 0 z 1 q 4 t o K _ k i H o l 4 q D z p 2 X 1 9 y b o v 9 a 9 i h v B r g v w D z 2 i G x y 8 h E u 3 k _ C s - r a z 1 g t B 0 p 2 c j j v v B t u 6 k B - r 2 s D 1 4 1 _ L z 4 1 1 B r k k Q & l t ; / r i n g & g t ; & l t ; / r p o l y g o n s & g t ; & l t ; r p o l y g o n s & g t ; & l t ; i d & g t ; - 2 1 4 7 4 5 2 8 7 5 & l t ; / i d & g t ; & l t ; r i n g & g t ; 1 5 - i t 4 t l 6 J g V k a 2 q C j j B 6 i J 1 2 E i g C - 9 D i - B 9 l D 4 c 3 q C 0 t C l 3 F 2 y L y o D w j C 9 H & l t ; / r i n g & g t ; & l t ; / r p o l y g o n s & g t ; & l t ; r p o l y g o n s & g t ; & l t ; i d & g t ; - 2 1 4 7 4 5 2 8 7 4 & l t ; / i d & g t ; & l t ; r i n g & g t ; k g 8 8 p o g 7 4 J w u s K y 0 4 K k l g V y x k F 9 0 j E y 8 z G _ 5 n Q l y O w m 4 F y 5 7 b m 6 1 I 5 3 w B & l t ; / r i n g & g t ; & l t ; / r p o l y g o n s & g t ; & l t ; r p o l y g o n s & g t ; & l t ; i d & g t ; - 2 1 4 7 4 5 2 8 7 3 & l t ; / i d & g t ; & l t ; r i n g & g t ; 6 4 3 u j 0 1 6 5 J 5 9 k B z u q J j l q D 6 x a 9 i q I x 0 9 G r i 4 C j 7 i L 3 y - w B v h l C & l t ; / r i n g & g t ; & l t ; / r p o l y g o n s & g t ; & l t ; r p o l y g o n s & g t ; & l t ; i d & g t ; - 2 1 4 7 4 5 2 8 7 2 & l t ; / i d & g t ; & l t ; r i n g & g t ; p h 1 j 2 i 9 6 4 J u o p F 4 u u E k 3 w B s w h D - t k B v h y B q 1 l B & l t ; / r i n g & g t ; & l t ; / r p o l y g o n s & g t ; & l t ; r p o l y g o n s & g t ; & l t ; i d & g t ; - 2 1 4 7 4 5 2 8 7 1 & l t ; / i d & g t ; & l t ; r i n g & g t ; k k 2 z t 6 3 k _ J 4 k W m p 7 B w i y F q 6 p E t u q G & l t ; / r i n g & g t ; & l t ; / r p o l y g o n s & g t ; & l t ; r p o l y g o n s & g t ; & l t ; i d & g t ; - 2 1 4 7 4 5 2 8 7 0 & l t ; / i d & g t ; & l t ; r i n g & g t ; 9 q 9 j m v 9 n q K 9 u B n 2 B k x D 9 l F o m B y U u 4 B 1 s C z 1 E u j B u p B 6 c k m C i d _ X - g C x w E o p D u 1 C _ r C & l t ; / r i n g & g t ; & l t ; / r p o l y g o n s & g t ; & l t ; r p o l y g o n s & g t ; & l t ; i d & g t ; - 2 1 4 7 4 5 2 8 6 9 & l t ; / i d & g t ; & l t ; r i n g & g t ; r i p m t i 9 z 4 J 7 1 B _ 5 F q h Q v l L 0 x B w o C g o C 2 Y s w B _ 1 B t n E u v C u h K s 0 F 3 o C o O n e 9 H - K & l t ; / r i n g & g t ; & l t ; / r p o l y g o n s & g t ; & l t ; r p o l y g o n s & g t ; & l t ; i d & g t ; - 2 1 4 7 4 5 2 8 6 8 & l t ; / i d & g t ; & l t ; r i n g & g t ; g 0 z 4 3 9 l 5 4 J 2 Z 3 c 9 o B j 3 B 7 t B k x C 6 w B 8 i G y d g o B 3 y B - f 0 T 2 t B o 5 G g 6 J x O & l t ; / r i n g & g t ; & l t ; / r p o l y g o n s & g t ; & l t ; r p o l y g o n s & g t ; & l t ; i d & g t ; - 2 1 4 7 4 5 2 8 6 7 & l t ; / i d & g t ; & l t ; r i n g & g t ; y 8 _ q 7 5 9 z 4 J q f _ M _ y B 0 z B t j F o y 0 B u 5 5 B r m X t _ C g 7 E - 6 D 4 l F 5 x D 9 6 C h g S 0 m r E 7 j c x o F C 0 m B & l t ; / r i n g & g t ; & l t ; / r p o l y g o n s & g t ; & l t ; r p o l y g o n s & g t ; & l t ; i d & g t ; - 2 1 4 7 4 5 2 8 6 6 & l t ; / i d & g t ; & l t ; r i n g & g t ; 5 _ n l i 2 x 7 x K u 0 2 D 0 y 4 C o j I o p y F p 0 q D v r W o o w I 6 6 k O g 0 V s q i C 5 n x C & l t ; / r i n g & g t ; & l t ; / r p o l y g o n s & g t ; & l t ; r p o l y g o n s & g t ; & l t ; i d & g t ; - 2 1 4 7 4 5 2 8 6 5 & l t ; / i d & g t ; & l t ; r i n g & g t ; h j o g w n v 0 1 K q h r G - z z D 8 h X r z 8 q B h o b - p 9 E & l t ; / r i n g & g t ; & l t ; / r p o l y g o n s & g t ; & l t ; r p o l y g o n s & g t ; & l t ; i d & g t ; - 2 1 4 7 4 5 2 8 6 4 & l t ; / i d & g t ; & l t ; r i n g & g t ; o o j _ _ y 0 p 7 K r 9 2 H _ 0 0 B m n 6 H p 7 8 B 4 i b s n 7 C h 0 M q 2 3 C g k 0 B q w 8 C 5 o s E - _ m B j x s L 7 8 x F & l t ; / r i n g & g t ; & l t ; / r p o l y g o n s & g t ; & l t ; r p o l y g o n s & g t ; & l t ; i d & g t ; - 2 1 4 7 4 5 2 8 6 3 & l t ; / i d & g t ; & l t ; r i n g & g t ; y - 8 s s 9 l h n K 3 w y P 5 n h e 9 1 h x M 8 o o I k k j J j z m 1 C w 5 h K 2 3 o I i p g E i 4 - Z u g 8 5 B 0 t 5 3 B l y m o B s _ 1 S 3 n r N i p 7 E z u 7 V 0 w z X h v w F 9 _ 3 H 5 7 q R j p 2 e r 1 8 _ C h i u W 3 s h I k j 8 M q - k O m 3 u w B 9 9 k M 0 - l l D 2 s 2 3 B t w h J - - u a 9 v h u C w 5 9 o C 1 u m n B 7 2 8 I s 5 p d _ q v L q s - 9 B 6 _ u V 3 m _ r Q 7 u 2 c n 4 u n D & l t ; / r i n g & g t ; & l t ; / r p o l y g o n s & g t ; & l t ; r p o l y g o n s & g t ; & l t ; i d & g t ; - 2 1 4 7 4 5 2 8 6 2 & l t ; / i d & g t ; & l t ; r i n g & g t ; 3 _ 8 v m g m 0 m K 0 4 F x r D k z B y q B j k C 3 _ C 2 j B y 3 B 9 s B z 2 H 6 3 D _ t C z 7 D n s B - u D _ m B 7 v E k 3 O y 3 M & l t ; / r i n g & g t ; & l t ; / r p o l y g o n s & g t ; & l t ; r p o l y g o n s & g t ; & l t ; i d & g t ; - 2 1 4 7 4 5 2 8 6 1 & l t ; / i d & g t ; & l t ; r i n g & g t ; y 1 p 0 7 0 g _ 4 K u J 2 J 4 J 5 O q E v F 2 r B o l B 2 J u V 1 F g H h n F 0 x C 9 7 B _ D r S _ w B v W o U k M m C p H y d u F x 5 B t f t E B 8 I h O j b j f s D k M 9 C n K 7 M x E 5 C w I l H n E v M r k B s q J 8 W p M j M - L _ N 9 D 2 N i V 0 G o E 5 P H 9 P 2 0 B k S 8 R & l t ; / r i n g & g t ; & l t ; / r p o l y g o n s & g t ; & l t ; r p o l y g o n s & g t ; & l t ; i d & g t ; - 2 1 4 7 4 5 2 8 6 0 & l t ; / i d & g t ; & l t ; r i n g & g t ; x i 5 q h p g 9 4 K x F 1 D 4 C 0 C k B X s B 1 B q G z B - C i C 8 D _ I j F h F z K g J n F h C s N l D i E q C q C h C o B 2 C z F t O k Q i Q v H 7 C 5 M 0 P w F y D 0 H n U p G j M h M h B 2 F r N 4 L _ K 3 4 B u h B 0 H i n B 9 P h G 1 I o H 8 C & l t ; / r i n g & g t ; & l t ; / r p o l y g o n s & g t ; & l t ; r p o l y g o n s & g t ; & l t ; i d & g t ; - 2 1 4 7 4 5 2 8 5 9 & l t ; / i d & g t ; & l t ; r i n g & g t ; 5 z 6 h k r q _ 4 K - 2 C v D l 2 B i 6 B 2 i C 3 n B o U h O 8 w B m w C v 5 B x z C v t F u d 4 b k D j - B & l t ; / r i n g & g t ; & l t ; / r p o l y g o n s & g t ; & l t ; r p o l y g o n s & g t ; & l t ; i d & g t ; - 2 1 4 7 4 5 2 8 5 8 & l t ; / i d & g t ; & l t ; r i n g & g t ; y w q y k t 1 o 3 K t 1 D p l F _ y B n j B t k C y j D 8 3 D i 9 B r 5 B - V y l C n 6 B q Y z U v e m k C z j B k r B 5 h B o 7 B & l t ; / r i n g & g t ; & l t ; / r p o l y g o n s & g t ; & l t ; r p o l y g o n s & g t ; & l t ; i d & g t ; - 2 1 4 7 4 5 2 8 5 7 & l t ; / i d & g t ; & l t ; r i n g & g t ; n 1 n v i h - _ 6 K _ i l P 6 z G 5 7 _ B w 0 O n u N j o L w q h B 6 r 5 C y 8 z O 3 v q E _ h q I & l t ; / r i n g & g t ; & l t ; / r p o l y g o n s & g t ; & l t ; r p o l y g o n s & g t ; & l t ; i d & g t ; - 2 1 4 7 4 5 2 8 5 6 & l t ; / i d & g t ; & l t ; r i n g & g t ; r m r j x l 3 _ 4 K 2 h C j m C j z F - m C q J o J l u B l s C 1 j C s 2 K 2 o L v 0 B - 9 C B 0 g D q r D z Z x G z 4 B h 6 C w H _ 1 E 0 v F k 9 F 1 y J 2 1 C x p B & l t ; / r i n g & g t ; & l t ; / r p o l y g o n s & g t ; & l t ; r p o l y g o n s & g t ; & l t ; i d & g t ; - 2 1 4 7 4 5 2 8 5 5 & l t ; / i d & g t ; & l t ; r i n g & g t ; z 0 h r u l 3 j 4 K k y C o n e q B 3 4 C p 4 H t v F l i F h _ D g u C l n E n E 7 4 S u 8 B _ 4 C l H & l t ; / r i n g & g t ; & l t ; / r p o l y g o n s & g t ; & l t ; r p o l y g o n s & g t ; & l t ; i d & g t ; - 2 1 4 7 4 5 2 8 5 4 & l t ; / i d & g t ; & l t ; r i n g & g t ; o - 3 4 s t p y 2 K w j - N 0 w h G 2 r h J p l s D 4 1 - B u l i B s m t C m v L 8 6 5 G x m x x B o l g R 0 6 3 j C l 7 1 B 6 n l F & l t ; / r i n g & g t ; & l t ; / r p o l y g o n s & g t ; & l t ; r p o l y g o n s & g t ; & l t ; i d & g t ; - 2 1 4 7 4 5 2 8 5 3 & l t ; / i d & g t ; & l t ; r i n g & g t ; 0 r w 6 - r 2 r 5 K h L j P 7 v B l Y s a _ Q m l B h o B 3 3 B 6 g B w t B v q B n Z h e o W 4 M 3 X q i C 9 o B 9 i B l c 7 4 H 1 K o k D i o C w j D m 5 C 5 h C s 2 B v f 0 O r W 2 P 2 O p a 7 J p B i s D 5 q C 5 U 0 k C 6 1 C r 4 B 6 R & l t ; / r i n g & g t ; & l t ; / r p o l y g o n s & g t ; & l t ; r p o l y g o n s & g t ; & l t ; i d & g t ; - 2 1 4 7 4 5 2 8 5 2 & l t ; / i d & g t ; & l t ; r i n g & g t ; i 4 j i j h 2 6 6 K 5 g K 2 w i B r v X j o p B z t 8 N n 3 4 I s - R n p y B h j O u j r C r g l B 4 k l K 4 9 - C t l 2 C 7 q N t 7 G _ w K n - h F 8 q M s 3 I t s a 2 i p B v m O 3 p x R & l t ; / r i n g & g t ; & l t ; / r p o l y g o n s & g t ; & l t ; r p o l y g o n s & g t ; & l t ; i d & g t ; - 2 1 4 7 4 5 2 8 5 1 & l t ; / i d & g t ; & l t ; r i n g & g t ; h x j 5 u v h r 5 K 3 B m B w C t D t D 8 G 8 G 2 J 6 G t D t D z F w E t L z D - B n D s G o C e v B R z B z B i J _ D 9 C t H 7 C c G L _ B o d p R 9 q C w T 6 H 0 B w B V & l t ; / r i n g & g t ; & l t ; / r p o l y g o n s & g t ; & l t ; r p o l y g o n s & g t ; & l t ; i d & g t ; - 2 1 4 7 4 5 2 8 5 0 & l t ; / i d & g t ; & l t ; r i n g & g t ; p y l g h 7 6 2 6 K i 9 m g B w g 9 d - 4 w K 0 k 2 K u 9 6 G k s y G x y 4 G 2 8 m P s u 8 I h 8 r o C r 8 s g B 1 - x c o s j Q g - o k B s j v E 9 0 m R j g n P 7 n 1 q C & l t ; / r i n g & g t ; & l t ; / r p o l y g o n s & g t ; & l t ; r p o l y g o n s & g t ; & l t ; i d & g t ; - 2 1 4 7 4 5 2 8 4 9 & l t ; / i d & g t ; & l t ; r i n g & g t ; y 1 6 6 x g 4 w 4 K 3 7 r H 0 u Z 0 n s B h p _ C 8 5 y E 7 p w K x 0 d v 1 a g l a 6 p t K 3 i y O 8 6 x f & l t ; / r i n g & g t ; & l t ; / r p o l y g o n s & g t ; & l t ; r p o l y g o n s & g t ; & l t ; i d & g t ; - 2 1 4 7 4 5 2 8 4 8 & l t ; / i d & g t ; & l t ; r i n g & g t ; m - j p g 2 1 s 5 K p D u C w y B p L 1 X M 2 5 F 8 m D i r C u s B 6 e m Z t 0 B 2 j B w j B 2 T q i B t 8 C 3 - E n n D 1 a 1 U 0 n B p k D h q B o b & l t ; / r i n g & g t ; & l t ; / r p o l y g o n s & g t ; & l t ; r p o l y g o n s & g t ; & l t ; i d & g t ; - 2 1 4 7 4 5 2 8 4 7 & l t ; / i d & g t ; & l t ; r i n g & g t ; k s _ z _ t 5 o r K 4 t z k B k h 1 7 B l 4 h V o 3 5 X j w z j B 8 q 8 F w u o M z 0 o O 3 1 7 g B _ v 8 9 B k 5 5 j C l t s 9 B 1 v k s B t m z g B 9 8 7 E 0 k x T 7 t 8 F 6 8 9 C o w X 7 r 6 C s m j C k w g 1 B u l 0 Y w 4 8 q D v 8 8 W 3 w u i D 5 o 4 - E & l t ; / r i n g & g t ; & l t ; / r p o l y g o n s & g t ; & l t ; r p o l y g o n s & g t ; & l t ; i d & g t ; - 2 1 4 7 4 5 2 8 4 6 & l t ; / i d & g t ; & l t ; r i n g & g t ; p u v z x 7 1 x 7 K l - F r h E i 7 B w m b s w B 2 S x R 0 P g q B 3 t B w k B _ V t h B 8 5 C 7 5 B 3 E u v C l x B r Z 4 L k d t r C j k D 6 o D 5 w C - - I 6 z B & l t ; / r i n g & g t ; & l t ; / r p o l y g o n s & g t ; & l t ; r p o l y g o n s & g t ; & l t ; i d & g t ; - 2 1 4 7 4 5 2 8 4 5 & l t ; / i d & g t ; & l t ; r i n g & g t ; 0 2 s t t z - 7 4 K D m B o B q B 6 C s C z B g B R Y W e P l F 1 B q B 4 C z I y M r O x H h D 9 E - E k E h C 8 J i R t L 0 J v F s E 3 B k B f U j B U i D i D i D n C l C u B u B 5 B v D 2 l B - X 5 F n D h F o G 9 C x C Y u F v E x E x C i C x B 1 B n D v I 9 2 B h 3 D _ 6 B w M t p D q k E 8 j D 8 j B y w B 7 E u F s D z C o P q i E 0 L l H o F y I 1 C y F x C v C n B 5 C t G i D 8 C w C k l B 8 C 6 E l G n G v x B x G y I t N w I h H y L 0 D 3 C s I 0 F v E z C u D x C Y N r B 6 H m D 0 H - D u H 7 I 8 N m B m B o B w E y E v D m B k B u H l C s H j C 8 E S S 2 D y D y D j B S i D j C k B V m B X d d y B i F w B l C d & l t ; / r i n g & g t ; & l t ; / r p o l y g o n s & g t ; & l t ; r p o l y g o n s & g t ; & l t ; i d & g t ; - 2 1 4 7 4 5 2 8 4 4 & l t ; / i d & g t ; & l t ; r i n g & g t ; j 3 6 4 _ 4 h t 7 K 2 G l I u G h 0 B l F k H 8 J s G m G q o F x H 7 F F q 6 B 6 G 2 G q s C 9 H g N 8 J s C t O 6 G u C 5 P o _ D o t B 2 N w J v I w M _ Y 4 - B 7 s K 3 b z T n T k f - h B x L m Q z W y 4 D p K p E k P n R s i D 3 a 7 G u F 6 D j O z T h u E - W _ D j 7 B 5 v D t h C z l B m p B z z B l E t U n U 5 3 B z S z Y n M x M 2 H - I v G 9 G l N 0 X i I p f j N m F 7 Y 9 T y H 6 H _ E 6 R g 0 B 7 j B 6 m B 0 N & l t ; / r i n g & g t ; & l t ; / r p o l y g o n s & g t ; & l t ; r p o l y g o n s & g t ; & l t ; i d & g t ; - 2 1 4 7 4 5 2 8 4 3 & l t ; / i d & g t ; & l t ; r i n g & g t ; l n x k 2 _ n - y K 4 v r D q u e - r c y n I l 9 w K _ t 7 B 6 1 1 B g y D z 8 w C m 3 v B z q 5 G q t k F 1 0 E s 6 t B k z v C k g P y x N t i p B l l v I n 0 l B t 4 - R q 6 s F w z 9 J 8 4 k I 0 4 t C 3 0 a - u 5 C _ 5 4 H p v h I o 7 t F k s k G t 1 - F 8 3 m G n g V q o V 8 - u C & l t ; / r i n g & g t ; & l t ; / r p o l y g o n s & g t ; & l t ; r p o l y g o n s & g t ; & l t ; i d & g t ; - 2 1 4 7 4 5 2 8 4 2 & l t ; / i d & g t ; & l t ; r i n g & g t ; 4 t u - o _ 4 q 1 K 8 h r D k 8 y K g 8 s C p y h B t - p D g n n G 2 2 i G - m 6 L & l t ; / r i n g & g t ; & l t ; / r p o l y g o n s & g t ; & l t ; r p o l y g o n s & g t ; & l t ; i d & g t ; - 2 1 4 7 4 5 2 8 4 1 & l t ; / i d & g t ; & l t ; r i n g & g t ; v 0 x i x u k n 5 K j k _ C 3 6 k C n g n I n p v I v i N 9 k u C & l t ; / r i n g & g t ; & l t ; / r p o l y g o n s & g t ; & l t ; r p o l y g o n s & g t ; & l t ; i d & g t ; - 2 1 4 7 4 5 2 8 4 0 & l t ; / i d & g t ; & l t ; r i n g & g t ; l j z 3 n u - 7 6 K - 0 D 5 1 B 4 r B l 2 D 4 y B q J i k B 2 - B o w C x l D 0 s E 9 r F h 6 B 1 M 0 7 B m 1 E & l t ; / r i n g & g t ; & l t ; / r p o l y g o n s & g t ; & l t ; r p o l y g o n s & g t ; & l t ; i d & g t ; - 2 1 4 7 4 5 2 8 3 9 & l t ; / i d & g t ; & l t ; r i n g & g t ; - k n _ o - m t 1 K r X r o B k R 0 V n Y p Y w k B u x C o x B s 6 C o q B 5 j C n W w Y w c i v B o m C _ X o P 6 2 B 5 U z q B 4 0 B u 0 B g n B j e s b p c 1 d k b & l t ; / r i n g & g t ; & l t ; / r p o l y g o n s & g t ; & l t ; r p o l y g o n s & g t ; & l t ; i d & g t ; - 2 1 4 7 4 5 2 8 3 8 & l t ; / i d & g t ; & l t ; r i n g & g t ; t i m 3 p 5 o q m K 4 r 3 m C 1 u j o F g y k j B x 7 0 q B x o r b p p 4 F q i h p B h j h 6 B k 8 3 r B g _ - T 7 _ 8 i C m q p C x 4 i q B w 5 i l B g n j M v l 2 6 F z 7 1 9 D 9 o t y D r p k y D h n w y E m 6 r f r s i l B 5 8 7 i B p t t _ G m k 8 7 D o o 2 h C s 8 t o B - r 6 m I v 9 1 4 B r 8 z 4 C 1 x n 5 C j g 6 J 7 1 z 1 C 1 - 2 2 B n z i J 4 u u W k 9 _ F v 7 6 4 D 2 6 k k F v w 3 f w y l s D w u 3 1 C 2 u o X _ x o r B q 7 3 L _ v 2 i B j k 2 6 C h 5 n z B _ 6 8 v B v n 7 f 5 3 2 w D w - z q G i l 6 G h g l j F g 3 3 t V 6 8 p n W w 2 0 r U z 9 y p C n 3 h 7 E j m r F y 6 y n Q l p p r B n 2 4 9 B 6 o h h B i r w a h k h p B 7 z 1 v B k m _ P _ 5 1 9 C j r h Q 5 m t h B 3 q m k B q 5 1 E k l q T l p 1 b 8 7 j 1 C x _ g q B - w 9 y F h 0 m o E 2 i l 3 C k 4 h n F m v - x B 2 6 x z E q 9 1 D x 4 h 8 B i o q F p y 2 L k 5 x j D v g 8 M 6 8 q R m o w B 8 _ p C 8 k m _ C r 9 r B 5 p _ s P o i 8 L r t l P s 3 - a k v 8 C w v 7 H 2 s i i B 6 v 1 t B 8 m j Q j r 4 u C & l t ; / r i n g & g t ; & l t ; / r p o l y g o n s & g t ; & l t ; r p o l y g o n s & g t ; & l t ; i d & g t ; - 2 1 4 7 4 5 2 8 3 7 & l t ; / i d & g t ; & l t ; r i n g & g t ; 0 j w 1 w s _ o 0 K m 9 u D 7 h w O v 8 2 a x 1 R y o x J u m o F w h 1 i B x 1 X s r K & l t ; / r i n g & g t ; & l t ; / r p o l y g o n s & g t ; & l t ; r p o l y g o n s & g t ; & l t ; i d & g t ; - 2 1 4 7 4 5 2 8 3 6 & l t ; / i d & g t ; & l t ; r i n g & g t ; 2 r 4 w 7 5 r 8 5 K 3 O v D g N m V _ M 5 D l M 9 P _ E z P 2 M p c g _ C n T _ q B y k E g y J h F 7 u F 6 t C x j I s o B 1 h C h s B 2 X 0 h B _ N y G 5 I q K 6 E j M 9 H & l t ; / r i n g & g t ; & l t ; / r p o l y g o n s & g t ; & l t ; r p o l y g o n s & g t ; & l t ; i d & g t ; - 2 1 4 7 4 5 2 8 3 5 & l t ; / i d & g t ; & l t ; r i n g & g t ; t w v 2 y 5 m y t K 2 k d h 8 x Q y q 5 B 2 v 9 D k 6 s l B & l t ; / r i n g & g t ; & l t ; / r p o l y g o n s & g t ; & l t ; r p o l y g o n s & g t ; & l t ; i d & g t ; - 2 1 4 7 4 5 2 8 3 4 & l t ; / i d & g t ; & l t ; r i n g & g t ; t 4 7 u s u u m p K l o q v d r s o X g w 0 s C o j z o E l v q P p u w e o o q _ S z 7 t r N y k l 9 D 3 i 6 h B 7 h u Q 0 _ 5 k C l 1 6 s B 2 l h c 8 j l X 4 - z F 6 r t a p 8 s _ L g v m V z z n U w 3 0 m B 4 w u U l g 2 V 5 4 m z L 4 q m g B 9 z u i E v g t T 9 1 x M - 5 x G 2 5 o 2 B g k g y B r p 4 i C i q 7 p D 6 7 3 m B y _ m l C & l t ; / r i n g & g t ; & l t ; / r p o l y g o n s & g t ; & l t ; r p o l y g o n s & g t ; & l t ; i d & g t ; - 2 1 4 7 4 5 2 8 3 3 & l t ; / i d & g t ; & l t ; r i n g & g t ; t 5 s 9 6 r 2 y p K 1 n - 3 M m t t O 0 w 9 8 S 2 n g w E n 5 - x P s w l Y o 0 k j E _ q 5 n D z g 6 B l 4 r l E 7 4 g 8 C 8 7 r h D p 9 6 9 C 4 j y 9 I u 8 7 _ B & l t ; / r i n g & g t ; & l t ; / r p o l y g o n s & g t ; & l t ; r p o l y g o n s & g t ; & l t ; i d & g t ; - 2 1 4 7 4 5 2 8 3 2 & l t ; / i d & g t ; & l t ; r i n g & g t ; n 4 q 0 7 7 3 9 t K n u 9 U q z p J _ l j L z 2 p E t - m I 7 l k B r _ S g 5 - F 1 7 3 G g 9 j B z l f 3 t s B i l 7 B x i T 3 w b v 3 Z q w y C 4 k O 1 0 s D 6 _ Q n p U & l t ; / r i n g & g t ; & l t ; / r p o l y g o n s & g t ; & l t ; r p o l y g o n s & g t ; & l t ; i d & g t ; - 2 1 4 7 4 5 2 8 3 1 & l t ; / i d & g t ; & l t ; r i n g & g t ; g y t 9 w 9 s p 2 K t 9 q 2 B h 3 p G w j i O m _ 3 W s s k N x h 7 F p 8 a 4 9 - J 4 8 z N - p g R h t z U k h s F k - p T w r k P u m j f j 3 h o C v 4 _ m B _ 8 n 3 B _ _ - e p r k Y q r 7 H s r l N _ j 5 F o _ 2 L 7 8 8 j B o k - E 4 y w E 5 u _ F 9 0 q D 6 o v v B m - 7 r B 2 - 3 7 B v 4 s S 5 8 3 O 6 g _ K w _ 5 U 2 v 4 i C x n _ a q m Y - y k 4 D o m 3 C _ l x M 1 z 0 7 N i 2 x 4 J u l z j H u u r i F 1 g 3 v I t 8 z R 2 m p k B j 6 7 l C & l t ; / r i n g & g t ; & l t ; / r p o l y g o n s & g t ; & l t ; r p o l y g o n s & g t ; & l t ; i d & g t ; - 2 1 4 7 4 5 2 8 3 0 & l t ; / i d & g t ; & l t ; r i n g & g t ; z k 7 z 4 l 7 0 w K - 7 4 V t 5 4 R 3 q _ j C n 2 _ - B l 8 t z C v o h Y 1 9 t C 8 t 1 R _ x v F - h 7 3 B p p 2 K 9 5 w 8 R 7 g w _ B & l t ; / r i n g & g t ; & l t ; / r p o l y g o n s & g t ; & l t ; r p o l y g o n s & g t ; & l t ; i d & g t ; - 2 1 4 7 4 5 2 8 2 9 & l t ; / i d & g t ; & l t ; r i n g & g t ; - x t n l s j k p K y h y V - x - n F x - 6 f 9 w l X 1 u s L 3 h g 1 B & l t ; / r i n g & g t ; & l t ; / r p o l y g o n s & g t ; & l t ; r p o l y g o n s & g t ; & l t ; i d & g t ; - 2 1 4 7 4 5 2 8 2 8 & l t ; / i d & g t ; & l t ; r i n g & g t ; p w z m 8 8 x 4 2 K _ q p F _ m V p t m D k r b o - q F h 2 v I 9 q l Z 5 2 j D & l t ; / r i n g & g t ; & l t ; / r p o l y g o n s & g t ; & l t ; r p o l y g o n s & g t ; & l t ; i d & g t ; - 2 1 4 7 4 5 2 8 2 7 & l t ; / i d & g t ; & l t ; r i n g & g t ; 9 r 3 n h v w l w K 1 q u H 2 0 g J 0 3 r F 3 2 5 V r - p F m q p C 2 h 4 7 B 8 0 _ B j q 1 F s j 8 C j q u E & l t ; / r i n g & g t ; & l t ; / r p o l y g o n s & g t ; & l t ; r p o l y g o n s & g t ; & l t ; i d & g t ; - 2 1 4 7 4 5 2 8 2 6 & l t ; / i d & g t ; & l t ; r i n g & g t ; 2 s p v i l 8 h v K h i B 0 G 1 r H - S y 7 C u 5 J 0 q F 7 h B v 2 d s E 8 p C t _ B i U 6 Y 1 4 K _ n L h i I 6 i L _ i 8 B 5 r B 0 L - 3 B & l t ; / r i n g & g t ; & l t ; / r p o l y g o n s & g t ; & l t ; r p o l y g o n s & g t ; & l t ; i d & g t ; - 2 1 4 7 4 5 2 8 2 5 & l t ; / i d & g t ; & l t ; r i n g & g t ; 5 1 0 s t j 1 6 y K 8 l G 9 6 _ B z 3 C i 3 J 2 3 F 4 p L v y L i h 8 D m v Y u i K h y E 9 4 F z - E h x I s _ Y 3 w M 7 6 B y h D y 8 I 0 h E 3 p F h u D r 1 K v 2 S & l t ; / r i n g & g t ; & l t ; / r p o l y g o n s & g t ; & l t ; r p o l y g o n s & g t ; & l t ; i d & g t ; - 2 1 4 7 4 5 2 8 2 4 & l t ; / i d & g t ; & l t ; r i n g & g t ; v o 4 p j r 3 j 3 K 4 2 x C 3 g _ C p 7 O 0 i 7 B w i r D n j o c 6 7 3 n B & l t ; / r i n g & g t ; & l t ; / r p o l y g o n s & g t ; & l t ; r p o l y g o n s & g t ; & l t ; i d & g t ; - 2 1 4 7 4 5 2 8 2 3 & l t ; / i d & g t ; & l t ; r i n g & g t ; h p l 0 n t g p 3 K l q j P 2 h z Y u w o P p - l k C 3 8 m E x m l r B _ t x M m y v N 2 u s R 1 v x j D n 0 5 O k h s c 6 o y K m h z E r 7 j R i s y k C v v 8 F y t w y E p 4 8 Q m 8 3 p B 3 6 n s B 8 0 z J 7 r 3 c n u o Y s - 1 9 F 9 h o o C w 5 v n C p g 2 M u - m D t o k T & l t ; / r i n g & g t ; & l t ; / r p o l y g o n s & g t ; & l t ; r p o l y g o n s & g t ; & l t ; i d & g t ; - 2 1 4 7 4 5 2 8 2 2 & l t ; / i d & g t ; & l t ; r i n g & g t ; m 6 6 l s 5 m l q K h 9 G o H t P t 6 E 8 6 C v _ D h 3 H 4 9 f 0 g J 6 g e 0 7 L 5 k B 1 y B o 1 B t w M u 7 Z 0 q J 5 w E 8 R 7 I x 5 C q 2 H z i N s u F & l t ; / r i n g & g t ; & l t ; / r p o l y g o n s & g t ; & l t ; r p o l y g o n s & g t ; & l t ; i d & g t ; - 2 1 4 7 4 5 2 8 2 1 & l t ; / i d & g t ; & l t ; r i n g & g t ; 9 4 4 7 y v m i q K k f 6 G 6 C o Q 1 D 0 C r X u C v D b k E m E s G k E s G 3 H 9 F 4 E l D g E i C 8 l C q I r N r N k P w o B l N 0 D h B l C 9 H - H w H o D 7 G z J j B g D g W & l t ; / r i n g & g t ; & l t ; / r p o l y g o n s & g t ; & l t ; r p o l y g o n s & g t ; & l t ; i d & g t ; - 2 1 4 7 4 5 2 8 2 0 & l t ; / i d & g t ; & l t ; r i n g & g t ; y 0 o r 8 o 4 o 2 K t 5 p G 5 s 8 E w j n J _ i 9 a r - t H l z i K t k u c 8 l r D h r 4 K 6 - k b & l t ; / r i n g & g t ; & l t ; / r p o l y g o n s & g t ; & l t ; r p o l y g o n s & g t ; & l t ; i d & g t ; - 2 1 4 7 4 5 2 8 1 9 & l t ; / i d & g t ; & l t ; r i n g & g t ; v m 6 - i p x h 4 K i 1 p L h o J 2 j i B 1 q 8 D _ h 2 C p 4 m C 7 i g B y 8 3 E & l t ; / r i n g & g t ; & l t ; / r p o l y g o n s & g t ; & l t ; r p o l y g o n s & g t ; & l t ; i d & g t ; - 2 1 4 7 4 5 2 8 1 8 & l t ; / i d & g t ; & l t ; r i n g & g t ; y j z p 2 j h i 4 K k 9 6 u C _ 7 l y B p n p i B k - 4 K h v 4 2 M 5 q - z H g h x _ C y o 1 p B 2 x q S 1 s w I x k s F 9 y m - E o s v l B 5 _ j V 9 z - z C z k _ J 3 r 0 i H 5 i s K l s o g B j s 0 S l o x D 2 s 9 8 B n s u O i 6 9 n B 3 t r W y 7 v D k m t Q 8 s 6 Q 8 k 1 G n i k E h y 9 Q 9 w s V - g _ O i 3 h G r 1 o G q 4 g F q w u Q n i 0 2 B t _ s J y 0 6 u B t 5 h 4 C i m y M g 6 0 p B u 9 7 r B u t y N 9 z h H 9 g r l B y m h q B j 9 k d 0 j 5 T o s w 0 B q r 6 d _ g q G l k 8 x B 5 p t N m 5 3 Z 5 6 m k C 3 7 k j B 5 6 s C g o j H p 2 7 f h 6 - V 1 v 8 M 2 4 6 f o s 6 _ B s 8 n N o s 7 Q n 9 1 U y z k h D 3 v k U 3 9 x L _ w 0 K y 9 9 G 7 r s j B 8 2 g K q m x p D 7 4 _ L t 9 l m B 2 m r 5 B g y 8 w B u s w q C r q 4 H z 0 0 L v o z a j i 4 P m 9 q V w m _ q B 9 w 5 I o g t H t l 9 I y i w j D 9 9 s P t l y K h l r E h v 7 V x v 6 2 B & l t ; / r i n g & g t ; & l t ; / r p o l y g o n s & g t ; & l t ; r p o l y g o n s & g t ; & l t ; i d & g t ; - 2 1 4 7 4 5 2 8 1 7 & l t ; / i d & g t ; & l t ; r i n g & g t ; w o 0 w h w p g 5 K 0 l k r F _ 7 5 U 5 u 3 J j 0 2 I z g g r E p r 8 w C o p 6 e k p 1 s E 0 4 1 Z q r k J z 2 4 F 8 v 4 Q 2 u s K q j k P t m 6 k D u h 0 s C _ p m S k 7 0 D 0 n t S 4 x s H u r m j B x r 5 v B _ i g J w n q i D u n t n B o 2 4 g D i q r P j 1 x g B 4 q 0 R 7 r - D 1 w 3 o D s y r J 3 4 i E w 5 x E g o _ n B w g x J n p s i C x p g V q 6 0 F _ g 3 K u h 4 J x k g F y v i N p i w n B v 3 u X 9 y 8 e h m p O v j 1 8 C j 3 o c 5 r 2 p E & l t ; / r i n g & g t ; & l t ; / r p o l y g o n s & g t ; & l t ; r p o l y g o n s & g t ; & l t ; i d & g t ; - 2 1 4 7 4 5 2 8 1 6 & l t ; / i d & g t ; & l t ; r i n g & g t ; 2 m p _ w v s h v K u l t t B 5 7 o C t u k a m i l L q o - C i g q F & l t ; / r i n g & g t ; & l t ; / r p o l y g o n s & g t ; & l t ; r p o l y g o n s & g t ; & l t ; i d & g t ; - 2 1 4 7 4 5 2 8 1 5 & l t ; / i d & g t ; & l t ; r i n g & g t ; i i t t v 3 h v 3 K 4 _ j C m h O 6 w 3 B j 6 r B k h n F z x 6 J y o r B m y h C j w v L r p 0 D 2 o g E s 7 N l 4 d t 3 y N l r x h B 2 p t C y 1 - K t v v D z w u B k 8 r B o o Y _ i o C t m g B n p _ B v 4 v B j t f h s 1 C p 1 7 E r n w B r r 3 F q n R v r Y r 8 - B 1 _ Q w v l D _ 0 3 D t t x D _ u 6 C 5 i t L v - s K x w h B z u W t h r E 3 4 Q s 9 6 F j p f t j z C h 7 3 C - x i E i 3 _ E & l t ; / r i n g & g t ; & l t ; / r p o l y g o n s & g t ; & l t ; r p o l y g o n s & g t ; & l t ; i d & g t ; - 2 1 4 7 4 5 2 8 1 4 & l t ; / i d & g t ; & l t ; r i n g & g t ; q l i 8 y n u h 3 K r D 7 w 1 C m w t B s z 5 E n 5 a r w c r 4 o C t 7 m D m v u D l t 3 B w 1 z F 2 w 4 O l 8 x C y v J 0 4 i X q 5 6 k B & l t ; / r i n g & g t ; & l t ; / r p o l y g o n s & g t ; & l t ; r p o l y g o n s & g t ; & l t ; i d & g t ; - 2 1 4 7 4 5 2 8 1 3 & l t ; / i d & g t ; & l t ; r i n g & g t ; 9 3 6 r 1 s r t r K v 6 6 F o j y V x 5 k C u k 8 D 6 u 5 T g t O 4 v 1 B l g 7 j B j - l E u 4 g E & l t ; / r i n g & g t ; & l t ; / r p o l y g o n s & g t ; & l t ; r p o l y g o n s & g t ; & l t ; i d & g t ; - 2 1 4 7 4 5 2 8 1 2 & l t ; / i d & g t ; & l t ; r i n g & g t ; 5 k n 3 n j t 9 q K j x u y B 7 5 z B q z S u 9 Y 8 s F n r a 9 y m B o s r B - 1 m B v p N u 3 q B 5 t c 8 w _ B 8 p e x o 7 B g h j E & l t ; / r i n g & g t ; & l t ; / r p o l y g o n s & g t ; & l t ; r p o l y g o n s & g t ; & l t ; i d & g t ; - 2 1 4 7 4 5 2 8 1 1 & l t ; / i d & g t ; & l t ; r i n g & g t ; g x j k g l 3 k 1 K g - P 7 x 5 B 8 2 g G w x m I j l X y 3 4 M s v N 6 0 l B x u g T & l t ; / r i n g & g t ; & l t ; / r p o l y g o n s & g t ; & l t ; r p o l y g o n s & g t ; & l t ; i d & g t ; - 2 1 4 7 4 5 2 8 1 0 & l t ; / i d & g t ; & l t ; r i n g & g t ; 9 p 6 0 h g 3 q 0 K 5 B - B l 2 C s M n h B l F m Q 5 W q Z 6 4 B _ k E 9 s C 5 s C 1 b t K 6 I 4 D m L q I 2 F 3 E 8 H n k B z o R n u D k h B i S n U k h B r U i w F 0 B w B & l t ; / r i n g & g t ; & l t ; / r p o l y g o n s & g t ; & l t ; r p o l y g o n s & g t ; & l t ; i d & g t ; - 2 1 4 7 4 5 2 8 0 9 & l t ; / i d & g t ; & l t ; r i n g & g t ; i l i 4 k l 8 t 3 K 3 r x 3 C p v x h B 0 i u h B 4 4 5 O - z _ H y 0 r L 4 n 1 J 8 6 t W h n 8 p E _ - p 7 F 1 x 6 F n m h k B 0 s m b n y s h E 9 s w g B l 8 4 i C p m p h P & l t ; / r i n g & g t ; & l t ; / r p o l y g o n s & g t ; & l t ; r p o l y g o n s & g t ; & l t ; i d & g t ; - 2 1 4 7 4 5 2 8 0 8 & l t ; / i d & g t ; & l t ; r i n g & g t ; n q z p 0 k l 5 w K i 6 4 P 8 l h _ F 3 9 o s B 4 j q v D z t _ W x 1 8 v E 9 x i v F x 5 k t F 7 o 4 T j y p N 4 4 o W g g 0 E p 9 p J o m o Z 3 r 6 l K 1 0 o a w 2 s j G x x h r G t s 1 q B u w _ g C - - y S & l t ; / r i n g & g t ; & l t ; / r p o l y g o n s & g t ; & l t ; r p o l y g o n s & g t ; & l t ; i d & g t ; - 2 1 4 7 4 5 2 8 0 7 & l t ; / i d & g t ; & l t ; r i n g & g t ; 8 o m i u g g i q K - H o f y h C 7 u B k b 0 g B 1 I i b o E s l B 4 5 B u W _ C 5 B 0 f 8 Z s r B q l B g H y N n b x 7 B s n C j 4 F 7 7 C s j B v 7 B 4 d m r D w 8 I w c w I r Z u K w J 6 N q K & l t ; / r i n g & g t ; & l t ; / r p o l y g o n s & g t ; & l t ; r p o l y g o n s & g t ; & l t ; i d & g t ; - 2 1 4 7 4 5 2 8 0 6 & l t ; / i d & g t ; & l t ; r i n g & g t ; y g q z 8 7 k n 2 K 3 u 1 N 5 q _ J 7 r m D 7 - n D t 7 5 E g 2 j F s r J - q Z & l t ; / r i n g & g t ; & l t ; / r p o l y g o n s & g t ; & l t ; r p o l y g o n s & g t ; & l t ; i d & g t ; - 2 1 4 7 4 5 2 8 0 5 & l t ; / i d & g t ; & l t ; r i n g & g t ; u s m 3 q _ w t q K t q D _ l G u n P 2 r B 2 s B 3 1 E _ s O o i N s X - h C y m F q u B 9 t D & l t ; / r i n g & g t ; & l t ; / r p o l y g o n s & g t ; & l t ; r p o l y g o n s & g t ; & l t ; i d & g t ; - 2 1 4 7 4 5 2 8 0 4 & l t ; / i d & g t ; & l t ; r i n g & g t ; m 9 v m w g 6 g y K n 2 k D w p 2 B g o x I l 7 2 B m m u C z 9 w C 5 1 k B 1 k t H g 9 7 B 9 x g E n j 7 Y m u _ I & l t ; / r i n g & g t ; & l t ; / r p o l y g o n s & g t ; & l t ; r p o l y g o n s & g t ; & l t ; i d & g t ; - 2 1 4 7 4 5 2 8 0 3 & l t ; / i d & g t ; & l t ; r i n g & g t ; _ r j 6 o z 5 _ 0 K i g M q 0 z B 8 6 0 F 3 x 5 D 7 t Y t 6 x D h h b y s 7 E 7 5 q X r 6 w F 2 s X w x h F - g w C v m V 2 l k G u y R & l t ; / r i n g & g t ; & l t ; / r p o l y g o n s & g t ; & l t ; r p o l y g o n s & g t ; & l t ; i d & g t ; - 2 1 4 7 4 5 2 8 0 2 & l t ; / i d & g t ; & l t ; r i n g & g t ; _ x r z k 5 k r 1 K 4 Z 5 B t D 4 G s w D 1 X - X y a 0 i C _ l B 9 h D 6 l B 4 C 3 H z H g B 6 P k M v B k G 2 P 9 7 C z 8 C 0 s I C p R 3 V k p B t N l H q F 1 M 2 H n G 9 d 8 C & l t ; / r i n g & g t ; & l t ; / r p o l y g o n s & g t ; & l t ; r p o l y g o n s & g t ; & l t ; i d & g t ; - 2 1 4 7 4 5 2 8 0 1 & l t ; / i d & g t ; & l t ; r i n g & g t ; 0 1 7 w 1 y l m 1 K m a m z B g K j 3 B x v G j v J 9 u C 7 l F u 7 D o q C m r C y x C l j F 9 t S 3 i D h s Q s 0 C - 0 B 4 1 F j y B _ l C 2 h D n r C _ o m C k t Q k 0 S 3 m P - 5 D g 1 B 4 H g 1 B u b & l t ; / r i n g & g t ; & l t ; / r p o l y g o n s & g t ; & l t ; r p o l y g o n s & g t ; & l t ; i d & g t ; - 2 1 4 7 4 5 2 8 0 0 & l t ; / i d & g t ; & l t ; r i n g & g t ; g 5 z i 1 t p 1 q K 7 u W w 9 2 F v 1 6 F t g r a i 8 I p 8 w B 4 r w B r t V z m n D k w 6 B - 4 2 F 2 t _ Q & l t ; / r i n g & g t ; & l t ; / r p o l y g o n s & g t ; & l t ; r p o l y g o n s & g t ; & l t ; i d & g t ; - 2 1 4 7 4 5 2 7 9 9 & l t ; / i d & g t ; & l t ; r i n g & g t ; n l n h m r r z 6 K o 1 j a i u 2 0 C h h 6 E 9 z 0 D m k i C i n 5 B m x L n 7 3 C 9 9 v E i 4 7 H i n k C 1 2 y E l n m E 8 _ _ B 2 _ h B 0 - T o w K 6 q Y 6 k 5 B u 1 n B 1 z t E 2 o 6 F w x d & l t ; / r i n g & g t ; & l t ; / r p o l y g o n s & g t ; & l t ; r p o l y g o n s & g t ; & l t ; i d & g t ; - 2 1 4 7 4 5 2 7 9 8 & l t ; / i d & g t ; & l t ; r i n g & g t ; m u x u u w p p x K r r - r I v g 7 i B i g x n E l v 5 l I w h o j B j x m k C 7 9 w X 3 l v 7 Q 5 6 q L n - h u D 5 i i n C 2 v 0 j B k p 0 3 D 2 q - 4 D 9 1 2 Z x q n i I g m 4 8 T - p 4 N k 4 p s B n q v F 3 1 9 w M 5 r k 3 C 4 r k y C 4 l 5 x I h l t t D o n o 2 K r 3 v b 3 7 0 a 8 2 y 2 H t 8 q - a 7 h p h R h 4 _ H u - l h c s 3 5 j B 5 z p - f - 5 m i B 9 t i - B l 9 t e 0 v h N i q 5 h B 9 z q I t s t 5 B 7 x 4 F 0 y h E g n 3 f 7 k g 0 m B 2 n 0 c - j - U 3 6 z H v w p 3 D s q 7 M 3 x g k G x o 3 b h l i L 0 l g S 8 z q 5 G x u 6 s C l 5 j W r m y S 0 6 y R 1 u h p C s 4 _ n B 9 i 5 p B 9 2 n g C q g _ a y j 3 l D 4 4 p U l v w G x - h r B u j s 4 B t o - y B 2 5 k s D m - k M x o u I 6 3 _ b l v s q C 5 n 2 W 6 9 5 1 B 1 g 0 R m r x m C q 4 x P h 3 s m C q y m f 2 2 m P 2 x 5 l B q s j F 2 s w r B o n h _ D 6 4 5 t B 4 5 t x J 4 _ 0 j B 2 k 8 U s _ j x B 2 u 3 v B r p s 2 B & l t ; / r i n g & g t ; & l t ; / r p o l y g o n s & g t ; & l t ; r p o l y g o n s & g t ; & l t ; i d & g t ; - 2 1 4 7 4 5 2 7 9 7 & l t ; / i d & g t ; & l t ; r i n g & g t ; 2 3 2 2 i h i m 4 K m m E v o B s 6 B p 2 P s g C - j C p r B 1 C p k I x 6 K n m B n h H 3 w B & l t ; / r i n g & g t ; & l t ; / r p o l y g o n s & g t ; & l t ; r p o l y g o n s & g t ; & l t ; i d & g t ; - 2 1 4 7 4 5 2 7 9 6 & l t ; / i d & g t ; & l t ; r i n g & g t ; w 9 t k n t w h 4 K k r F 6 7 C k 5 F q s F k x D w G i J l W u n C 2 Y - R l n B w a l 2 B n r D t 2 D i 0 C q k D - o D 2 3 B t h C 1 n E m 3 B 5 8 C x 7 D q 8 G 3 6 D r m D t 9 C 3 u D r 8 E 3 g H 9 - I & l t ; / r i n g & g t ; & l t ; / r p o l y g o n s & g t ; & l t ; r p o l y g o n s & g t ; & l t ; i d & g t ; - 2 1 4 7 4 5 2 7 9 5 & l t ; / i d & g t ; & l t ; r i n g & g t ; m k _ _ g x w w 4 K _ 9 E - o B k 7 C 6 q B t p I - 8 F v s C 0 m l B 6 k K x j C l r B _ v B w m Q m p I p 5 W t x Y - o F & l t ; / r i n g & g t ; & l t ; / r p o l y g o n s & g t ; & l t ; r p o l y g o n s & g t ; & l t ; i d & g t ; - 2 1 4 7 4 5 2 7 9 4 & l t ; / i d & g t ; & l t ; r i n g & g t ; 6 v t n p g h m 4 K q y C 1 4 E 5 3 C 3 2 B y k B z 1 C h 1 C 1 j C 5 1 E j 6 G i l E u k B u q B 0 j B y Y u p B j j C - 0 C h W q i B - r B 8 K 0 W q t B 8 U w h C p j B t w B 2 1 C q 0 D s 3 D 8 4 C k 1 B x w H k z D 8 r C & l t ; / r i n g & g t ; & l t ; / r p o l y g o n s & g t ; & l t ; r p o l y g o n s & g t ; & l t ; i d & g t ; - 2 1 4 7 4 5 2 7 9 3 & l t ; / i d & g t ; & l t ; r i n g & g t ; p g x _ 7 q g - 3 K v 0 k C 5 s 2 E i t n D 2 6 _ B 2 g y D 8 p O p 7 T 7 - o B 1 3 X 0 2 p C 5 9 V & l t ; / r i n g & g t ; & l t ; / r p o l y g o n s & g t ; & l t ; r p o l y g o n s & g t ; & l t ; i d & g t ; - 2 1 4 7 4 5 2 7 9 2 & l t ; / i d & g t ; & l t ; r i n g & g t ; l 5 8 v r r u s q K 0 Q _ j I o 1 M h i E t p B 8 u D s k E t _ D 2 5 C u p B 6 1 B j 0 I - p y B n z E - l B 0 h B u W g t B x u B 7 k F 4 k B 6 R g n B 4 _ C 6 R & l t ; / r i n g & g t ; & l t ; / r p o l y g o n s & g t ; & l t ; r p o l y g o n s & g t ; & l t ; i d & g t ; - 2 1 4 7 4 5 2 7 9 1 & l t ; / i d & g t ; & l t ; r i n g & g t ; n 7 _ u 8 w - h 5 K 3 S g l B s _ E 9 q D t j Z 9 S z F w E b s C m C h F q G 1 B h C w G x I _ J p I s q C n I _ G 7 F n D k E o G k G 9 E p E h V g L l K 4 T n W 8 D v K g B _ D _ P t B 4 B 1 C 3 C N x C 3 M 2 I _ L r H k C - E k M i U i C u F s L w F i I x C 8 S 8 O 3 J h R v a y v B i 3 B 3 V q F r C i D u o H w s C j 4 B w W 7 P 1 I & l t ; / r i n g & g t ; & l t ; / r p o l y g o n s & g t ; & l t ; r p o l y g o n s & g t ; & l t ; i d & g t ; - 2 1 4 7 4 5 2 7 9 0 & l t ; / i d & g t ; & l t ; r i n g & g t ; y r 7 l p m t 0 n K 4 y C s V n _ B t d - - C 5 7 J 9 z j B n i F - z B 2 c q 2 B j 8 D x x D 0 i D _ t K i 2 E 7 g J z 5 C y 9 D & l t ; / r i n g & g t ; & l t ; / r p o l y g o n s & g t ; & l t ; r p o l y g o n s & g t ; & l t ; i d & g t ; - 2 1 4 7 4 5 2 7 8 9 & l t ; / i d & g t ; & l t ; r i n g & g t ; 0 7 5 x s m 6 _ 4 K w J 6 Q j m C n v B l I w C o E j C 3 B s E v D 1 D t d o R 8 f m x D m s B i H m J z K k U q G z n B 9 F x I x L x D y C 2 G s E 2 C b 5 K h D - C 1 B y E - B b l D z B l D O b y E x D 2 E 6 C q G q C s C s B b T g B l B l B 3 G q I s I 0 L _ B u F i G 9 C k G 6 D 7 E 6 B r B 0 B p C h E _ E 6 E - F - F 9 D k F y T 1 m J 5 f x f y o B _ l C 9 Q s T 1 M 3 e u O 7 V t N s P _ 2 B 8 K m F 3 I & l t ; / r i n g & g t ; & l t ; / r p o l y g o n s & g t ; & l t ; r p o l y g o n s & g t ; & l t ; i d & g t ; - 2 1 4 7 4 5 2 7 8 8 & l t ; / i d & g t ; & l t ; r i n g & g t ; z s t v 6 i x x 4 K h k m C _ h 9 B 3 s 5 B 7 w w C i n n D 0 r T t - q B 1 s _ B p 6 P & l t ; / r i n g & g t ; & l t ; / r p o l y g o n s & g t ; & l t ; r p o l y g o n s & g t ; & l t ; i d & g t ; - 2 1 4 7 4 5 2 7 8 7 & l t ; / i d & g t ; & l t ; r i n g & g t ; _ 9 9 s 5 6 1 w 6 K u 5 B v i G h I n L n L x v B 2 C 8 J 1 H k G v C 9 E z H j F m G 6 L 4 P j O k E 4 C p L p L z D 6 C o C m G g M p K n H i I n N g Y z f 2 X s L 9 l B x M 5 C 5 C 7 J k F 8 R - T m K & l t ; / r i n g & g t ; & l t ; / r p o l y g o n s & g t ; & l t ; r p o l y g o n s & g t ; & l t ; i d & g t ; - 2 1 4 7 4 5 2 7 8 6 & l t ; / i d & g t ; & l t ; r i n g & g t ; 2 4 9 1 7 7 - g 5 K z 5 x L 7 6 _ T m o 4 D - w m e g y - 6 P _ t 0 g J 1 u k k B p g l 2 D x q l Y k p 3 z G 7 5 r P r g r m C 1 s v q G 3 _ 9 - F h 9 y s D k s u 6 E v 1 j n E 4 w v l C y u g 5 C p _ z j B u y r J 7 p x Y l p y g B j v u n B p _ l R p 8 n a 0 0 k i C 3 9 l b u n u w B n 1 - n B l q u k B 7 2 n X z l z g B y p t T p 9 i o F o 7 3 F y v 5 o C v s n h C r 2 n I - v 6 r D w o 9 n B 0 7 o d 2 v n J n _ 6 F 4 q k l B w i k v C q z 7 S n m l G 2 m 1 Q p x n H 4 i x D u n 3 G x k h H 5 s m P p m m - B t 4 y x G 0 1 j e 9 t 2 b g 8 t q C u h - l D 1 m 1 W m j i G 8 9 7 - E 1 6 o v B q s u N 3 g x h D t - n I 5 6 k v E 5 z v Q h h 6 I v 1 _ S 8 7 k N 4 4 i o B w y r G r 6 7 d _ z 2 V y - o F i i x x D j j t F 8 u j j B 5 t 7 i B g 3 q i B v 2 v u B 6 - 8 1 D t i i s B j 4 s 4 C 2 i l R 0 u l d - 4 l m B l 3 4 n B y 7 9 a k r k D k 9 h H x x y L 0 - t j B 1 5 r o K l t i y E t q 2 I 4 p 3 g E g s 4 7 D k 4 p D _ p q O o _ j Q 2 - 3 d i k - - C u 0 k P r k l x B q s 5 l B 6 n t Q l m z I 4 0 0 y B 1 8 z D v h m E h n 2 I w w s k B 1 o r y C v h m X 2 2 8 c w q w o B v 5 l V l _ 6 J 1 4 x V 8 m y I i 8 i H 3 z j E 7 - 2 O - j 8 J 4 z 6 G g 6 5 G p 0 q F l n 8 R n p p y B z q s X q j p j D 8 9 k Z 9 4 0 J v 1 h y C 3 s n I y u h N y 9 p N 4 _ 3 G 3 u 8 G 3 z m U w 0 z o E h p 9 x B s u 1 U u w 0 K q s 3 S 0 q 3 M h - v i B l v r U 9 k j R 1 v - L p p - J 1 r u D 2 h p L _ o u k B 2 - 3 B _ u 8 g B 0 _ 7 G s _ 7 Z i _ r R o 6 2 I v k 4 F 1 n y N h 7 3 p B q 7 r j C s j 8 c g 2 _ o B g u 6 m B s l u l B i r - Q 1 v 9 K 2 y 1 g G p h q U s 0 n I 4 7 w F 6 1 j F k y n I g y s d t 5 7 Q y 3 m a r l 0 W j q j H j t 9 N v - v a 6 k o J k 2 s 2 B k p 7 U n i 9 J 7 m j W 4 8 p 4 B 5 i 8 J 0 3 2 W 5 z l F 4 7 2 V v x r u C y x q K 2 v k K y k - t B 5 g - e q w 7 b q t 9 L 1 7 y g B 5 x t l C z q l K u w o O r i w L w 7 m U j w 9 z D 5 m t M 4 _ v R t z q F n w l H p h g 9 B u 4 8 5 B m n h q D j t h K u o j I 4 6 6 9 B _ p 6 V v _ 1 j B 5 j 5 H j u h P x w 2 P 9 v m G y s p I o g g g B 9 y j - C s 3 h O 9 w m s B v 1 7 v B 2 q y x C u t u R 7 v 5 H g q r M l x 7 e q s m I h n 6 b o 1 v 9 I o z 1 J u 7 6 Y t v k 3 D n g 9 q B 8 g 7 x C 3 6 s j B p z v D x u x M m i y W i o v I x h q D u i x K 2 _ q 7 B _ 0 5 H n 4 1 E s 1 z W 8 h p i C 0 t 3 D 1 - t J u q 1 - C v p h T i p 5 t B w u q l T m k p y J t r 8 h C n 2 h g C - m l s B n k 8 o B 4 g 0 l E j h r i B v v 3 5 C n 3 1 Q 8 J s h 4 a n 5 9 H r y y M v 9 r K 5 4 q u D n k s v D - 1 _ C y l 5 V g 4 j Q m p z a - o 7 Z o - u S i n v N g 0 Z 9 z 0 I h 0 5 C o o n f m g y H s o h K g g - G v 3 7 C 4 r 6 q D 0 6 y I 3 y 8 F q r l E p 4 l k C r u 0 I g s - k C 8 m _ o C s p i y D o x p w C w z v z C v 6 1 s D i k u Y k 1 5 D 0 u 7 r B 0 4 l F q p 4 F _ x 6 O 2 x _ t B k 9 r R 6 1 v k D 0 1 3 o B 4 h 6 t Q 8 k j z B q j _ _ C g 7 r L u _ y x B x u z 3 E s o w c 2 h 2 M 9 6 9 H 4 7 3 _ D 9 p j h B k l 8 0 G z 6 3 G z t w K 8 0 3 D 2 0 r 1 B z u 5 d 0 3 u c 2 w 9 j B 6 n m j C 8 w u u N 9 g o j X 8 q k 4 C 6 w t g G n v k t C 9 8 k - H 3 2 w 6 a q 9 1 C r D k v 9 I 8 0 _ Q - i m R 2 o _ _ B r x t t B m l z Q 4 - s j B g v _ 9 B 3 o p u I z 1 q W w 0 t h D q z 2 9 B 1 _ j E 0 t 3 Q n y n 0 E w t l D o 4 r c _ t 2 L u o n W l 9 l O s u h F u - 9 4 B g _ i 2 B 6 g v w B 4 s i N l q x g M w p 9 V 4 j w p E j 0 x v G v 0 p 1 C 4 8 u J v t 9 Q r o 8 V s 8 l V j 6 8 a n n v r B q v j n B 9 o w k C 6 t l U h m i U i u j 7 F - v n y G 9 m p s B - p 4 k B x 5 4 i C s 4 v J l 4 i E s g r a 0 z 0 L r s - g H - j m 4 C h l y 8 B n 4 n w H l l w J j q 0 8 C o 7 k D 0 5 u E r 8 x w B 7 o 7 H 6 s 9 i B 1 - x K m n u M h g 4 y B l h j I l 8 - g C y z v X - s t 2 E & l t ; / r i n g & g t ; & l t ; / r p o l y g o n s & g t ; & l t ; r p o l y g o n s & g t ; & l t ; i d & g t ; - 2 1 4 7 4 5 2 7 8 5 & l t ; / i d & g t ; & l t ; r i n g & g t ; k o 1 t v 0 j 8 u K 8 p 4 b n y y r D n n 5 m F 9 z k h B w j 0 F 6 t 1 7 D w n 5 v G p 6 7 S - u l O & l t ; / r i n g & g t ; & l t ; / r p o l y g o n s & g t ; & l t ; r p o l y g o n s & g t ; & l t ; i d & g t ; - 2 1 4 7 4 5 2 7 8 4 & l t ; / i d & g t ; & l t ; r i n g & g t ; - s j n 4 j p 7 o K 8 r b k - 7 E h - u l B y s U h 8 _ 2 B i 2 h C _ y v j C j u y k C & l t ; / r i n g & g t ; & l t ; / r p o l y g o n s & g t ; & l t ; r p o l y g o n s & g t ; & l t ; i d & g t ; - 2 1 4 7 4 5 2 7 8 3 & l t ; / i d & g t ; & l t ; r i n g & g t ; 9 - p x 6 8 r _ o K 1 8 v E 1 7 l V 4 v 4 J s y o B y i m S j 4 b 2 q - i C 2 x _ I _ j t D j g p J m u _ B g t k J & l t ; / r i n g & g t ; & l t ; / r p o l y g o n s & g t ; & l t ; r p o l y g o n s & g t ; & l t ; i d & g t ; - 2 1 4 7 4 5 2 7 8 2 & l t ; / i d & g t ; & l t ; r i n g & g t ; p 7 8 q g i i 3 u K s 8 j h B 3 x k g D z w t K z n o o I g 8 6 n B 8 p s g C i 6 3 X w r k 7 B y _ i 2 D k 4 h v D & l t ; / r i n g & g t ; & l t ; / r p o l y g o n s & g t ; & l t ; r p o l y g o n s & g t ; & l t ; i d & g t ; - 2 1 4 7 4 5 2 7 8 1 & l t ; / i d & g t ; & l t ; r i n g & g t ; 9 4 u 7 w 9 o t u K y - z e 4 4 v 1 B n 9 9 l G t 2 h F i i o F 9 z h E t 5 3 I 6 6 g i I _ q _ 4 B j 3 j w F g - w 2 B x 8 z j B 7 9 x v R & l t ; / r i n g & g t ; & l t ; / r p o l y g o n s & g t ; & l t ; r p o l y g o n s & g t ; & l t ; i d & g t ; - 2 1 4 7 4 5 2 7 8 0 & l t ; / i d & g t ; & l t ; r i n g & g t ; t v u s l p s p 3 K i 3 r 3 D 3 p g 8 B o 1 o y E y p 6 e s l x V 6 q p g D q h 4 k B i 4 s W q 4 h v B l x n 6 B q g m 5 B o l v r G g n r 4 F p 4 - 8 C o v 1 R s 1 l n C 3 v 6 8 B 3 8 m i B 8 0 o h U x _ i p C i k 7 2 D l s 8 6 C t o y 6 F k s u k B q i - k J y j 7 l U n x t x B x j 9 5 D s o 1 w B n 8 1 y B 8 g n g B 9 j 0 7 P z i g h B m n v q K y 2 s j C q 2 l y C w 5 z 8 D & l t ; / r i n g & g t ; & l t ; / r p o l y g o n s & g t ; & l t ; r p o l y g o n s & g t ; & l t ; i d & g t ; - 2 1 4 7 4 5 2 7 7 9 & l t ; / i d & g t ; & l t ; r i n g & g t ; h u 4 h p 3 s 6 p K w y u B q p x v B 7 w 3 C l w h B z 2 i K 0 n z o B 8 x i B & l t ; / r i n g & g t ; & l t ; / r p o l y g o n s & g t ; & l t ; r p o l y g o n s & g t ; & l t ; i d & g t ; - 2 1 4 7 4 5 2 7 7 8 & l t ; / i d & g t ; & l t ; r i n g & g t ; 8 6 - 9 y k i 1 p K z j r P v z V 4 x i E s z v B q 7 5 E n w d 2 - z C h i 1 D n 8 w D z 1 r G - g t C y r 1 D k o v c i p t E & l t ; / r i n g & g t ; & l t ; / r p o l y g o n s & g t ; & l t ; r p o l y g o n s & g t ; & l t ; i d & g t ; - 2 1 4 7 4 5 2 7 7 7 & l t ; / i d & g t ; & l t ; r i n g & g t ; 6 y z o 6 - z 3 p K 7 1 p E l i o B q h i B 8 p p B v z 7 C y 1 _ B p u M & l t ; / r i n g & g t ; & l t ; / r p o l y g o n s & g t ; & l t ; r p o l y g o n s & g t ; & l t ; i d & g t ; - 2 1 4 7 4 5 2 7 7 6 & l t ; / i d & g t ; & l t ; r i n g & g t ; s h 4 1 j _ 0 l p K 5 5 g B n 0 i P - m m C s m g U j q o B h o 8 W 1 u t J w 5 2 B _ 3 7 I 7 p 3 b 0 q 0 W & l t ; / r i n g & g t ; & l t ; / r p o l y g o n s & g t ; & l t ; r p o l y g o n s & g t ; & l t ; i d & g t ; - 2 1 4 7 4 5 2 7 7 5 & l t ; / i d & g t ; & l t ; r i n g & g t ; 7 x 3 6 i u y 4 p K x p n C j k s X - 6 0 D i 6 I x 9 6 C 8 8 w E 3 o 5 F & l t ; / r i n g & g t ; & l t ; / r p o l y g o n s & g t ; & l t ; r p o l y g o n s & g t ; & l t ; i d & g t ; - 2 1 4 7 4 5 2 7 7 4 & l t ; / i d & g t ; & l t ; r i n g & g t ; i w 1 t 1 3 5 i p K 6 2 u b 6 1 l i B 2 9 m z B g 0 0 n B i m t - B - p g 1 C 7 i q p E & l t ; / r i n g & g t ; & l t ; / r p o l y g o n s & g t ; & l t ; r p o l y g o n s & g t ; & l t ; i d & g t ; - 2 1 4 7 4 5 2 7 7 3 & l t ; / i d & g t ; & l t ; r i n g & g t ; r 2 x v r 9 m z 2 K 0 8 k n G 0 m _ O x 8 8 R u v g L 7 n 5 U i q - k B w x _ H k 5 q S w 8 s v H z t 2 X l 0 0 r B 8 2 w 5 B x h 8 8 H i h - p C j 3 g Y 0 o w o C 1 j u y B z 5 k f 4 5 7 v C x t 2 8 E 5 r m - E o t p v C 5 n 5 g C _ q q c x 9 r o B y 7 - l B 3 - u p B 5 6 j q B 0 u 3 m D t w r q B g g h J _ z 3 i B z y h M j s - M 7 o 8 9 B 8 1 t O r t 1 a 4 z 1 N s 2 8 l B 7 2 y J i m s H 2 n n Y t s - J 4 u n X t u v S j l r r B _ m i J 9 i 2 D 3 s p h D 0 n q F r h j j B k i o Q t 9 4 f 3 w v W m 5 o Y k p t e 7 6 4 m B p 0 - 6 D y 4 k X y 9 1 t E y t 1 b 2 k g s C 5 w _ n B r 8 k H 1 m q P r 5 v 0 M o z - E g l r D x u m n E l w 4 q B 6 0 2 B 6 7 s j B n k h q B m i t I 9 3 u L o 1 p Y 4 p v F 2 2 k x B g n r L k m v c m p 5 G - n j y B k 4 r x D 7 l w L o m o s L y h - j F - 2 o m B t k h g F 7 k l - D h o m 9 B l j s s C r 7 - - B z g g k W & l t ; / r i n g & g t ; & l t ; / r p o l y g o n s & g t ; & l t ; r p o l y g o n s & g t ; & l t ; i d & g t ; - 2 1 4 7 4 5 2 7 7 2 & l t ; / i d & g t ; & l t ; r i n g & g t ; i p l n m 1 h u s K 7 3 E 9 h _ G _ p k F 9 p S r 7 8 B x s _ F 5 _ 8 H & l t ; / r i n g & g t ; & l t ; / r p o l y g o n s & g t ; & l t ; r p o l y g o n s & g t ; & l t ; i d & g t ; - 2 1 4 7 4 5 2 7 7 1 & l t ; / i d & g t ; & l t ; r i n g & g t ; n u 9 v - m 0 z s K - x q N z i 7 h Q l z 4 q O 1 l n r B 9 v i u E g p y m F t y w e 1 8 u o C h q 5 p B w m u p D z s t 1 B v v x X u 3 h _ F s r j h B 2 x n 4 C 8 4 v h G 5 3 4 L z l k s F _ j 6 g C k q o E y 3 u d 8 k q v B u s x I q 8 k y B h 7 m - D s h 9 z L 9 w k O h 0 h d i h 3 M r 0 q L y v s Y w 8 1 L _ _ 1 I u y 9 q C 0 - 0 p C l y l h B j 3 - h B g 2 q K s 2 n U _ j s P k - w B w 0 2 i B k u g G 6 t 7 n B i v x b 1 o _ S 3 x 7 Q 4 4 2 c 5 3 u t B 9 q 4 Z l g q u B z m l S 6 j w K 7 - l 4 C 1 - w y B x u n s D 0 g 3 s B i 2 l Q i 5 k W y h u q D s - n b r n 3 p C 5 0 k n R 5 g s Z m i k l B 5 w v O y 5 4 F k z t 2 C y 3 1 M k p h y B 9 i 4 F r 2 m m C 3 q m 7 B t u 8 W t n u h K 4 _ w E 7 j r H x 6 9 T 5 0 y P h 9 u X u 9 y R 6 v x Y 6 7 6 2 E y m y c t u r K 3 z 8 E 6 j 6 N y 1 m L 2 2 6 V _ j 5 q H o 1 r k B m 1 i w G r p t s B w q h N 3 5 7 Z 4 7 u J _ _ 0 G q k w n R 2 1 3 O u z i f 1 t g T v i g R k 1 4 G 5 t 7 7 C t _ 1 K u j 3 P m h n - C j v 2 U 0 4 m p B m m y W 4 8 v j B r p 4 I j p m P g g 5 T 7 2 - 1 B s r j R p u q Q z q z p F - z 2 j F l v _ 2 C o n u h D 0 p u j I t p 3 U 9 7 h r C v 8 k W 7 o 8 T j y 7 w C 4 - 3 W t l x L p i q n C m y 5 N 7 p y c 0 l 7 d n _ q S s i z x B v j 9 J 7 y m J v j l G - o g 6 B w m t X n 3 8 V x n 0 4 C p s q M k 9 x t B 6 3 8 J i s v m B 9 n _ T 8 z n I 7 q u c q 8 i 7 B p m 6 R t _ 5 q B u y 6 V x 2 0 C k y o j B 9 - 5 J 6 z y P g 8 2 y B g o u f 0 p 1 o C l 8 x _ D _ 6 p - E 8 i r M l 5 4 u C 8 m 3 F v - k G - 8 l a v t 7 1 B - t 0 R o 3 5 v B x 0 k U p i z j C 4 8 s Z - 8 q j C 1 u - V k q i s B _ k 4 F r 7 n H z o 4 e r z 5 a u u 0 i B k n g j D 5 r r 8 E h i p R g v m o B l p s o O p 8 4 v O g t 4 l C h u v V 1 w j Y p m s z I 6 k l h C 4 y z 2 G v p 7 h C s 8 3 j C z s x n E 2 u 4 L 4 2 m - B q _ 9 0 C 7 s 6 j B 2 u u h K j t o z C 4 u r 0 8 C u h 2 l T v k h 2 J 4 j q F _ 5 _ w H p x 4 u C v u q l P g 6 n i a t 2 3 E v t w g B y j - D x s s M _ 1 6 H s n u 3 C t 3 2 p D 8 n z 4 C h i k T t z w 9 B t h o 9 B 1 i 0 V 1 x 3 k B & l t ; / r i n g & g t ; & l t ; / r p o l y g o n s & g t ; & l t ; r p o l y g o n s & g t ; & l t ; i d & g t ; - 2 1 4 7 4 5 2 7 7 0 & l t ; / i d & g t ; & l t ; r i n g & g t ; _ t 8 w r m 9 7 w K 6 i I s 0 H 0 z E 5 v C k 7 C 3 4 I 4 - H 0 - G o g E c q s J k 9 G _ u G j l G r g I 5 7 L q s K m m I & l t ; / r i n g & g t ; & l t ; / r p o l y g o n s & g t ; & l t ; r p o l y g o n s & g t ; & l t ; i d & g t ; - 2 1 4 7 4 5 2 7 6 9 & l t ; / i d & g t ; & l t ; r i n g & g t ; 2 n 2 g g z t y w K s h q f 5 p v i B 3 o n h I _ _ s e 5 h 4 V w 0 p 2 M _ j x c t z s u P s l h J i 7 r L - 0 p f p - 8 d 1 r o O 0 z j 1 C & l t ; / r i n g & g t ; & l t ; / r p o l y g o n s & g t ; & l t ; r p o l y g o n s & g t ; & l t ; i d & g t ; - 2 1 4 7 4 5 2 7 6 8 & l t ; / i d & g t ; & l t ; r i n g & g t ; t _ _ 4 r z _ q w K 6 l s K m m m K k k 2 p E z p 4 _ D h 0 t H w k q 8 D u g n y B 7 x 9 m C & l t ; / r i n g & g t ; & l t ; / r p o l y g o n s & g t ; & l t ; r p o l y g o n s & g t ; & l t ; i d & g t ; - 2 1 4 7 4 5 2 7 6 7 & l t ; / i d & g t ; & l t ; r i n g & g t ; 6 y w y 3 p k 7 0 K n w 5 D y x 1 E 0 q 9 H 4 j i J n _ r R t x i B 3 n h C t p e 7 7 4 B k 4 k J 6 8 h C y 0 y I & l t ; / r i n g & g t ; & l t ; / r p o l y g o n s & g t ; & l t ; r p o l y g o n s & g t ; & l t ; i d & g t ; - 2 1 4 7 4 5 2 7 6 6 & l t ; / i d & g t ; & l t ; r i n g & g t ; n r p _ q g o x 1 K 3 0 P z 5 I j n X v o k C v h O 8 i L l g F k w N k 6 Z k x 4 C _ 3 G & l t ; / r i n g & g t ; & l t ; / r p o l y g o n s & g t ; & l t ; r p o l y g o n s & g t ; & l t ; i d & g t ; - 2 1 4 7 4 5 2 7 6 5 & l t ; / i d & g t ; & l t ; r i n g & g t ; r h z 8 x x j 7 4 K 4 - L o t y B 3 z o D 6 p 2 B x t m P p v g B t m v E r 8 t c h u j B - g w Q n 2 g B s j r E & l t ; / r i n g & g t ; & l t ; / r p o l y g o n s & g t ; & l t ; r p o l y g o n s & g t ; & l t ; i d & g t ; - 2 1 4 7 4 5 2 7 6 4 & l t ; / i d & g t ; & l t ; r i n g & g t ; 1 v m l i 7 g 2 v K k a u E g s B 0 6 B o r C j j F 1 H 1 _ D x 7 B 0 P j V v a h m B C s t C 5 o C o n B 6 0 B m h B 5 Y 2 M & l t ; / r i n g & g t ; & l t ; / r p o l y g o n s & g t ; & l t ; r p o l y g o n s & g t ; & l t ; i d & g t ; - 2 1 4 7 4 5 2 7 6 3 & l t ; / i d & g t ; & l t ; r i n g & g t ; q 5 i 8 g y j p _ J 6 9 E z r T z n M _ 1 K q - F _ x K 2 2 C 0 0 D 5 7 L & l t ; / r i n g & g t ; & l t ; / r p o l y g o n s & g t ; & l t ; r p o l y g o n s & g t ; & l t ; i d & g t ; - 2 1 4 7 4 5 2 7 6 2 & l t ; / i d & g t ; & l t ; r i n g & g t ; _ p 9 _ 6 4 h r 9 J u 2 n 4 C o g 8 E - h O 0 i 3 e w m u J n j r G l p F & l t ; / r i n g & g t ; & l t ; / r p o l y g o n s & g t ; & l t ; r p o l y g o n s & g t ; & l t ; i d & g t ; - 2 1 4 7 4 5 2 7 6 1 & l t ; / i d & g t ; & l t ; r i n g & g t ; x 3 o j 2 m r i x K m m i x B m 2 r l B 0 w x 9 B k 0 0 x C 5 g h c v 6 x y C k 3 u G v 2 g 5 B - q h W k j n u B 6 n w p F r t 3 s C x w t i C w g j J 9 6 _ 6 B j g 7 j B x k 2 H 6 o m E w h o z B 7 p g M m n q m l B s 3 4 l B z v i r C g m y g B 9 q u Q 2 w z l C 1 p k L 2 o m l B 5 5 1 b t 7 3 9 Z y 4 l O 9 i 4 S _ V 5 B _ 4 B 2 4 u B i 2 8 n B - w k 1 C l f t l h T u 6 v s B u r n H h x - Y 1 r m q B o o o w T p o k t D 5 8 i h E 2 n r 8 C v v m e g o 7 R 3 - 0 O n 2 w d l l r N o k 1 y E 2 9 6 0 R j r s t B n s m 6 B v r _ q B n 5 2 D x q 7 6 C 4 y s G x _ E u 3 v v B 3 i n X - j 8 m C - 4 9 W 7 5 s 2 C _ 1 t k B h t l t b 5 0 p d l g w p B 7 x n X _ q _ M 7 n u Q 0 r - l I o z n p B u s 5 D 1 2 o 6 B t z 8 k S 2 7 7 p C p m o v J z h 7 n D p g 7 h E h y h Q m s t H _ 0 l Y 2 k 9 e r 6 j Q s 2 g c q 6 q 9 D z v w - B 8 n 2 L y p u k E - o 9 C 5 t z K 2 p 0 G 2 4 q L t n s O v j y T m w x F r m k _ B 7 l 3 H x s _ p B l 6 g E 6 0 2 i C p 2 _ e 0 k j Q 6 3 u D r p i E 6 h h x Q _ 9 q n G q x r u B 2 v m y B 2 p p - N - q z v C 3 0 7 F 9 z 2 E 9 y t J j y x G 0 q i z B 5 i x K 2 8 o s B x k _ 1 D r s l P l 9 - H m y y L w q i R r y i j B 3 - w Y y 4 x j B k 2 k _ R r _ s V h q r 0 L 8 6 n p D v y 4 t B 0 s p i D z 6 y x D w u s m B q m _ p G 0 l t s C 1 0 t W s u z s F u s 0 l S z u y j G 4 y i l D 9 u i d 0 g p i D y g s 5 E o h 9 f w g 8 h C z i q l B p u x 5 H z o _ p 0 E & l t ; / r i n g & g t ; & l t ; / r p o l y g o n s & g t ; & l t ; r p o l y g o n s & g t ; & l t ; i d & g t ; - 2 1 4 7 4 5 2 7 6 0 & l t ; / i d & g t ; & l t ; r i n g & g t ; s _ 6 o y u 3 6 - J D l L n 3 C s 8 C z L 2 V r L r 3 C s J 9 8 M m p k D 7 q D 2 o E y y I - 6 H 7 4 E y d T i E v n B g E z _ D v 5 G g B o o a - g B j O u G 7 F 3 F q N 2 C 7 W q C 4 Y v 1 E 4 P 5 3 I g j P m G h - K 5 l M 1 s C s Z n Y i J r W k C 0 p B 3 g B i M g G s 1 D 6 9 B l i C t 7 C w 6 O 2 b p Z 2 h B t Z v v D g n C k j B 3 g F k x F q t H 9 G l s C p W j b m X 9 M m P v Q h Q t F p n C p D 2 j C s i F s h B p C m D h J 7 d g F n M 6 - C o D 2 n B x N 0 L m D t g C 7 5 C o j C & l t ; / r i n g & g t ; & l t ; / r p o l y g o n s & g t ; & l t ; r p o l y g o n s & g t ; & l t ; i d & g t ; - 2 1 4 7 4 5 2 7 5 9 & l t ; / i d & g t ; & l t ; r i n g & g t ; x o _ h n w o r _ J l X m l B 2 0 I i l H q w 8 D x x S z i B 7 9 G p m C 4 6 K r Y 1 h B z v B x 2 D 8 8 C 3 i B m s B m x E o q B k w B g y F r j I 2 n O m g G 2 g G l 0 E w 0 P p v l B k j n B u _ M _ r X Y k m C i 4 C 2 v B l E j K k P 7 Q x _ E g T g C 4 N x c o y B i l B 0 u U 6 y D q b 9 p B 5 P 4 j C o b & l t ; / r i n g & g t ; & l t ; / r p o l y g o n s & g t ; & l t ; r p o l y g o n s & g t ; & l t ; i d & g t ; - 2 1 4 7 4 5 2 7 5 8 & l t ; / i d & g t ; & l t ; r i n g & g t ; 6 _ v 9 _ u 3 2 v K w r B p h D x v B t I x _ B l v C i x D r _ B 1 T n t C q 5 D l - K m o L q w B i u C 4 1 D 9 h C 4 3 C x z C t 9 C m c m c 1 x C n k D q q E j 6 C s 1 E 4 R - L u m B t Y & l t ; / r i n g & g t ; & l t ; / r p o l y g o n s & g t ; & l t ; r p o l y g o n s & g t ; & l t ; i d & g t ; - 2 1 4 7 4 5 2 7 5 7 & l t ; / i d & g t ; & l t ; r i n g & g t ; s n z 0 j y l q _ J 5 j L r s M - r W 0 j G 5 l G n k H 0 i E g g D l _ V h 7 L & l t ; / r i n g & g t ; & l t ; / r p o l y g o n s & g t ; & l t ; r p o l y g o n s & g t ; & l t ; i d & g t ; - 2 1 4 7 4 5 2 7 5 6 & l t ; / i d & g t ; & l t ; r i n g & g t ; 2 8 3 x g 7 l 0 - J u 7 C v 1 B p X _ M x X g R p T u a 0 E v P O u i C i 0 C y 5 D 9 C g e v B 4 w B x b I v B y 3 B j r B q 2 L o - J l z C o u C k T 9 G w c 1 E r V j l B e g E t K G r E _ v B m 2 E j v E 9 9 J o k X & l t ; / r i n g & g t ; & l t ; / r p o l y g o n s & g t ; & l t ; r p o l y g o n s & g t ; & l t ; i d & g t ; - 2 1 4 7 4 5 2 7 5 5 & l t ; / i d & g t ; & l t ; r i n g & g t ; 1 3 6 9 p 7 p q _ J p X g 6 B g g B 6 q B n s G h 5 H t t S p - C g M 4 d 1 Q n f z y B - z H h 3 J 3 n E u 1 B 4 t B t e 8 j C 3 w C 1 t D 0 4 G x 5 C t u B & l t ; / r i n g & g t ; & l t ; / r p o l y g o n s & g t ; & l t ; r p o l y g o n s & g t ; & l t ; i d & g t ; - 2 1 4 7 4 5 2 7 5 4 & l t ; / i d & g t ; & l t ; r i n g & g t ; u h 5 m 5 9 g y 4 K 3 9 b p 3 s X 1 l t K t h R z 4 H t 4 i M x 1 k E - 7 y E v i p T 2 1 l U & l t ; / r i n g & g t ; & l t ; / r p o l y g o n s & g t ; & l t ; r p o l y g o n s & g t ; & l t ; i d & g t ; - 2 1 4 7 4 5 2 7 5 3 & l t ; / i d & g t ; & l t ; r i n g & g t ; l 2 i v 8 x k 9 q K 6 Z t i B 8 r B 3 8 H r 3 D o l E q 5 D 3 g B 9 y E t s F 5 z C j 3 G w 4 H 6 j C & l t ; / r i n g & g t ; & l t ; / r p o l y g o n s & g t ; & l t ; r p o l y g o n s & g t ; & l t ; i d & g t ; - 2 1 4 7 4 5 2 7 5 2 & l t ; / i d & g t ; & l t ; r i n g & g t ; 6 t 4 - h 1 m z 8 J y 9 v M l v q F w - g B h r Y _ n 8 F 6 l 6 I 7 6 1 G 3 7 x Z 4 _ x K l 2 w H 6 r j D 7 x y D 1 5 - E w u d 2 g s D g 0 h F l p S p x i C m 3 o C w - q B 4 k h D 7 8 5 B t 7 _ F v r 5 F & l t ; / r i n g & g t ; & l t ; / r p o l y g o n s & g t ; & l t ; r p o l y g o n s & g t ; & l t ; i d & g t ; - 2 1 4 7 4 5 2 7 5 1 & l t ; / i d & g t ; & l t ; r i n g & g t ; 0 p 0 5 l k s 6 z K r F 3 O 3 F w G 5 H 5 W g Q 7 b p O T n O 5 b k J u G 5 H b O 7 K u G 7 K s Z 9 K 5 K s B 6 C s 3 F 6 5 D u M 2 6 C v - C j D i k B h n B m M e 5 N 4 P g U 8 P g 4 B 5 N i M _ T 8 I i M m C 7 N x B t H x H 7 8 F x K 8 Y t W v W _ Y o C z B s U 1 K g J e G W 1 C G v B L Y k D - D 9 D j G i h B n U u b l M u b 8 g B u K u K i D i S m h B C m F 4 K r 5 D 0 5 G _ C 6 R g S p M n Z s 8 B s S j E 4 W w p D p M _ N r e j J 6 W 1 e t Z 6 b C r M m O S y H g S j Z u t B n C - I p U l Z 8 t B t M n G l G 5 I 4 N & l t ; / r i n g & g t ; & l t ; / r p o l y g o n s & g t ; & l t ; r p o l y g o n s & g t ; & l t ; i d & g t ; - 2 1 4 7 4 5 2 7 5 0 & l t ; / i d & g t ; & l t ; r i n g & g t ; 4 1 s 2 w h g y z K z 9 B i N - i B n _ B z 8 b 4 7 D 6 G w J h I m K h I y R 2 N - T 7 I q K i S j G 8 C l I t L 7 X o R s z B x h B r 3 D 4 V 2 a 3 L 1 H i C r E 0 X p 7 D o L p E 5 E p H n 5 J z R g I l V 5 r B l 6 B h N - z I o 2 B 2 X g Y 9 G w L j N w X 0 o B o Y o Y m u B u n B y W u t B 5 j B m W - F & l t ; / r i n g & g t ; & l t ; / r p o l y g o n s & g t ; & l t ; r p o l y g o n s & g t ; & l t ; i d & g t ; - 2 1 4 7 4 5 2 7 4 9 & l t ; / i d & g t ; & l t ; r i n g & g t ; - p q o 6 7 s 3 z K v F y y B g R 7 l F 2 y B s V n I _ Q z F 0 C y E k z B o R h C m E m C t B 4 D 4 B l V s i B g P 4 X n a 1 C 5 r B y F w F 3 G x C 5 G z C 8 B y D 1 C - G r B m D t e r G i D w B f l C u C & l t ; / r i n g & g t ; & l t ; / r p o l y g o n s & g t ; & l t ; r p o l y g o n s & g t ; & l t ; i d & g t ; - 2 1 4 7 4 5 2 7 4 8 & l t ; / i d & g t ; & l t ; r i n g & g t ; o 2 n 4 m 5 0 3 1 K k j 4 C y s x C 5 h 2 H g 7 n C m 6 d 4 j Y l - 8 H 7 - r B & l t ; / r i n g & g t ; & l t ; / r p o l y g o n s & g t ; & l t ; r p o l y g o n s & g t ; & l t ; i d & g t ; - 2 1 4 7 4 5 2 7 4 7 & l t ; / i d & g t ; & l t ; r i n g & g t ; u 8 v o z n _ u q K h j u D i t p I 7 z y D 7 2 s I v p h B v n y d & l t ; / r i n g & g t ; & l t ; / r p o l y g o n s & g t ; & l t ; r p o l y g o n s & g t ; & l t ; i d & g t ; - 2 1 4 7 4 5 2 7 4 6 & l t ; / i d & g t ; & l t ; r i n g & g t ; j t 0 g 4 t k 5 1 K 7 5 t f 2 q p D g - - y C 5 5 g t B x r _ 5 E 1 n g J z u i E 2 u i K u x q J & l t ; / r i n g & g t ; & l t ; / r p o l y g o n s & g t ; & l t ; r p o l y g o n s & g t ; & l t ; i d & g t ; - 2 1 4 7 4 5 2 7 4 5 & l t ; / i d & g t ; & l t ; r i n g & g t ; 2 p h n 5 9 - 7 q K y 4 m p I 4 3 4 K z 0 - R v 2 o h B q 9 y Z i 9 1 4 C 6 s r M r 0 0 K 6 k 1 M n l s s C 2 o _ a t v 5 j B g i 3 C l 6 1 D 3 m 3 H 3 7 - Y & l t ; / r i n g & g t ; & l t ; / r p o l y g o n s & g t ; & l t ; r p o l y g o n s & g t ; & l t ; i d & g t ; - 2 1 4 7 4 5 2 7 4 4 & l t ; / i d & g t ; & l t ; r i n g & g t ; 5 8 - 3 s o _ w n K n p p B 9 - _ B s o x B r 1 k C 5 k 1 D w i j C p n _ B m 1 y B 2 4 e 8 o H & l t ; / r i n g & g t ; & l t ; / r p o l y g o n s & g t ; & l t ; r p o l y g o n s & g t ; & l t ; i d & g t ; - 2 1 4 7 4 5 2 7 4 3 & l t ; / i d & g t ; & l t ; r i n g & g t ; k 8 - 2 r y u 7 - J k z M k y D _ y J x z D o j D 0 8 I n 6 D k c 3 j K & l t ; / r i n g & g t ; & l t ; / r p o l y g o n s & g t ; & l t ; r p o l y g o n s & g t ; & l t ; i d & g t ; - 2 1 4 7 4 5 2 7 4 2 & l t ; / i d & g t ; & l t ; r i n g & g t ; 4 1 y 5 0 8 3 n 9 J p D o V 6 y B 9 u C 9 h E q i C v d n v G z n B 9 R 2 I 4 O - U 4 B y F z E 8 H j Q n J v N m m C 5 G h 6 F _ i B r J n J p C t G - I s H & l t ; / r i n g & g t ; & l t ; / r p o l y g o n s & g t ; & l t ; r p o l y g o n s & g t ; & l t ; i d & g t ; - 2 1 4 7 4 5 2 7 4 1 & l t ; / i d & g t ; & l t ; r i n g & g t ; t 5 u x r z s k 9 J 5 m 8 C t 0 z Y r j 0 q B x r - 6 B v 7 7 n C 2 5 m _ E o s z 6 B x _ x p H _ s 5 r B s 8 x q C t j t f t 5 m z B l j z X & l t ; / r i n g & g t ; & l t ; / r p o l y g o n s & g t ; & l t ; r p o l y g o n s & g t ; & l t ; i d & g t ; - 2 1 4 7 4 5 2 7 4 0 & l t ; / i d & g t ; & l t ; r i n g & g t ; 2 9 7 p s r 4 6 9 J 0 y E 5 s I 2 x B 2 u D _ 3 S - 4 G t h F 8 g D o 4 C q 9 Q t w o B l x G & l t ; / r i n g & g t ; & l t ; / r p o l y g o n s & g t ; & l t ; r p o l y g o n s & g t ; & l t ; i d & g t ; - 2 1 4 7 4 5 2 7 3 9 & l t ; / i d & g t ; & l t ; r i n g & g t ; 0 x u 1 w 7 3 h _ J 7 g D n h E 9 B w z C 9 _ B h 1 B w y J q j D q 9 B 2 O o u G x z E p p C r k G o _ D u y D & l t ; / r i n g & g t ; & l t ; / r p o l y g o n s & g t ; & l t ; r p o l y g o n s & g t ; & l t ; i d & g t ; - 2 1 4 7 4 5 2 7 3 8 & l t ; / i d & g t ; & l t ; r i n g & g t ; q j k j l 2 0 0 9 J o z H 5 3 L p h G t 6 I 5 2 E k j E m k F l 8 C i _ G t 7 N _ 6 M 1 j E & l t ; / r i n g & g t ; & l t ; / r p o l y g o n s & g t ; & l t ; r p o l y g o n s & g t ; & l t ; i d & g t ; - 2 1 4 7 4 5 2 7 3 7 & l t ; / i d & g t ; & l t ; r i n g & g t ; 3 7 n 1 s h 5 1 z K t z 8 L r y x o B s z j L w q k e u 9 _ _ C r w l N u 9 i B s y i u C - 8 t o B & l t ; / r i n g & g t ; & l t ; / r p o l y g o n s & g t ; & l t ; r p o l y g o n s & g t ; & l t ; i d & g t ; - 2 1 4 7 4 5 2 7 3 6 & l t ; / i d & g t ; & l t ; r i n g & g t ; 6 3 9 h p o g o 9 J l l 4 B 0 x p C j u 9 K 9 k l E y r q B k l q D p h 7 p B & l t ; / r i n g & g t ; & l t ; / r p o l y g o n s & g t ; & l t ; r p o l y g o n s & g t ; & l t ; i d & g t ; - 2 1 4 7 4 5 2 7 3 5 & l t ; / i d & g t ; & l t ; r i n g & g t ; q v 3 1 5 1 8 5 8 J - - D u 0 G 7 s E 0 x D t j F 5 s C 9 7 F t m I l w D 2 9 B v x D 1 k B _ o H w 3 H & l t ; / r i n g & g t ; & l t ; / r p o l y g o n s & g t ; & l t ; r p o l y g o n s & g t ; & l t ; i d & g t ; - 2 1 4 7 4 5 2 7 3 4 & l t ; / i d & g t ; & l t ; r i n g & g t ; t 9 q l p k o h 8 J x t G n m o B n - J p g G p 8 G g b p w B _ 0 E z 3 B w h C 3 v B 7 0 B t 5 M n s K x y D p 4 F g u G g s H p y O p z I n z H 8 3 C q _ B k p B 7 e u n B w s C z 3 B q p C & l t ; / r i n g & g t ; & l t ; / r p o l y g o n s & g t ; & l t ; r p o l y g o n s & g t ; & l t ; i d & g t ; - 2 1 4 7 4 5 2 7 3 3 & l t ; / i d & g t ; & l t ; r i n g & g t ; t i x x _ 4 k p 7 J 7 0 w u D g 8 n u B 4 i _ 1 D z q l o D j z 8 r B - 9 s 4 F & l t ; / r i n g & g t ; & l t ; / r p o l y g o n s & g t ; & l t ; r p o l y g o n s & g t ; & l t ; i d & g t ; - 2 1 4 7 4 5 2 7 3 2 & l t ; / i d & g t ; & l t ; r i n g & g t ; i 0 - m 6 q 2 w y K n v B h Y r P 1 T 3 H l S z g B 7 U 4 O z J g T o T w d 4 W p o C s 6 D & l t ; / r i n g & g t ; & l t ; / r p o l y g o n s & g t ; & l t ; r p o l y g o n s & g t ; & l t ; i d & g t ; - 2 1 4 7 4 5 2 7 3 1 & l t ; / i d & g t ; & l t ; r i n g & g t ; z s i 4 o m p n q K 7 _ q d o m j B _ 9 8 I m 9 x N - x 1 G v 0 v C & l t ; / r i n g & g t ; & l t ; / r p o l y g o n s & g t ; & l t ; r p o l y g o n s & g t ; & l t ; i d & g t ; - 2 1 4 7 4 5 2 7 3 0 & l t ; / i d & g t ; & l t ; r i n g & g t ; 8 z s l _ z 2 n _ J 7 8 O h 4 n E _ s r S 8 4 m E 5 - 2 C y l g C 0 v 0 B 0 9 y C v r Q r j Y x g X 5 v - B h x w H o h h B y n U r r i B k v 1 k B 4 w q J 3 u w G 9 h 3 B & l t ; / r i n g & g t ; & l t ; / r p o l y g o n s & g t ; & l t ; r p o l y g o n s & g t ; & l t ; i d & g t ; - 2 1 4 7 4 5 2 7 2 9 & l t ; / i d & g t ; & l t ; r i n g & g t ; 1 6 w 1 r o 8 3 v K v X u z C r Y 9 W 5 t B - m B 6 L 3 y B _ B p N 0 T x Z S p Q 8 g B z S & l t ; / r i n g & g t ; & l t ; / r p o l y g o n s & g t ; & l t ; r p o l y g o n s & g t ; & l t ; i d & g t ; - 2 1 4 7 4 5 2 7 2 8 & l t ; / i d & g t ; & l t ; r i n g & g t ; w s q z z y 3 g r K k x 3 F y j p z C _ 8 9 O g 1 z 1 y B 1 7 w s D v h g p B o 0 n 5 E 6 6 v h E p 7 o 2 G y r w - E t u _ P 4 j 0 Z 2 g t t C p u g 5 K 4 u R s n 7 B m y D z g c 1 r h C w x v C _ p i D o x 7 V x i t F 0 4 x 3 B p t C 3 9 7 y L w p _ x B p q h J r 0 p 8 D 5 x 1 O u t z o E 1 - w p E - 2 _ 0 B u 9 j y C 7 i 9 V k 6 o H p 3 6 4 B o 5 6 D 6 5 y J 3 5 q F r h s u F 9 j l 9 B _ 7 3 S r 9 6 6 E m l h s B 0 y q 4 E 9 k z J _ o w E 8 - z j B y v g i J 6 v n 6 C p h 7 f k - h 3 H n v 9 z B 7 q 9 6 C q 1 v F 9 6 6 i C s n 3 h B n p q 1 H z n h P u o 0 Q s - h V s r 7 F w _ o L h _ z L o 3 1 s B g _ _ t B p n 6 g C _ 2 4 3 B x 0 t l G m 5 x S 0 _ - o D 6 5 5 _ D g m 6 g D 4 z - m B m m x v C v 7 u w C k g u 5 S h j q y I 0 5 z n D 5 2 0 _ L y 9 t W h z q 0 B m 2 0 j C 7 3 x W s _ i - D 0 k r 1 N 7 g o g C w z i l D 9 m 1 5 N - 3 3 c x o x i Z _ o m N k r m I 9 h 8 E s i s q G p 6 7 P w o 0 g F o u 6 p I 1 n j 5 G l g n - O _ m z U & l t ; / r i n g & g t ; & l t ; / r p o l y g o n s & g t ; & l t ; r p o l y g o n s & g t ; & l t ; i d & g t ; - 2 1 4 7 4 5 2 7 2 7 & l t ; / i d & g t ; & l t ; r i n g & g t ; 6 o i 1 v 7 u r k K m 3 8 J l h 1 N l 3 - B n - s d & l t ; / r i n g & g t ; & l t ; / r p o l y g o n s & g t ; & l t ; r p o l y g o n s & g t ; & l t ; i d & g t ; - 2 1 4 7 4 5 2 7 2 6 & l t ; / i d & g t ; & l t ; r i n g & g t ; _ 6 0 w m l k v q K v q p B - q o B 8 o e 2 l m B k o 9 H 7 k X 6 2 w K l x 0 F & l t ; / r i n g & g t ; & l t ; / r p o l y g o n s & g t ; & l t ; r p o l y g o n s & g t ; & l t ; i d & g t ; - 2 1 4 7 4 5 2 7 2 5 & l t ; / i d & g t ; & l t ; r i n g & g t ; g 6 q 8 0 v p 2 1 K z y N 9 9 b g k c j _ P 7 6 K o z K t y J z _ H & l t ; / r i n g & g t ; & l t ; / r p o l y g o n s & g t ; & l t ; r p o l y g o n s & g t ; & l t ; i d & g t ; - 2 1 4 7 4 5 2 7 2 4 & l t ; / i d & g t ; & l t ; r i n g & g t ; l o s l 7 1 v _ 4 K _ o N r 5 n K r y 8 N u x 5 M z p k E 8 _ y B k 3 k D m 2 x G v y k H 5 g u D 1 t 9 E p k j C k 2 P 1 4 N & l t ; / r i n g & g t ; & l t ; / r p o l y g o n s & g t ; & l t ; r p o l y g o n s & g t ; & l t ; i d & g t ; - 2 1 4 7 4 5 2 7 2 3 & l t ; / i d & g t ; & l t ; r i n g & g t ; 2 7 r s - 3 3 3 1 K 5 3 R 6 g X o 5 S o t O v i W h g Q 2 u K h k B r k E p n L & l t ; / r i n g & g t ; & l t ; / r p o l y g o n s & g t ; & l t ; r p o l y g o n s & g t ; & l t ; i d & g t ; - 2 1 4 7 4 5 2 7 2 2 & l t ; / i d & g t ; & l t ; r i n g & g t ; s z s 5 5 i z x 4 K t s E t D p 2 L 4 i r B g 9 X g m I 8 k N 1 x E y q I k m C h m S j s y B z l G 8 8 B 2 o I l 5 C & l t ; / r i n g & g t ; & l t ; / r p o l y g o n s & g t ; & l t ; r p o l y g o n s & g t ; & l t ; i d & g t ; - 2 1 4 7 4 5 2 7 2 1 & l t ; / i d & g t ; & l t ; r i n g & g t ; h t g v 5 r g 7 4 K 7 o y X y 1 w t E y - p E n 5 p a y t 5 8 B q j - Q s o _ b r 9 j O r 2 x k E r y h m D 8 i k r B j k 1 4 C h y 7 8 F n 0 l n B 0 - _ K u s 4 y F w 8 r Q - l 2 x B - r 1 6 J y r w t C 9 o 1 1 D z - s D k 4 m N 5 p 9 q H i 3 n X _ v 4 - J x 4 j Y 3 s x R 5 8 1 o B 4 g 5 H u v 0 K 3 1 v f 1 q y w F o k j C s t 8 N j 5 _ N g 7 p E 5 u g i C y g z g B _ x z F w l y g B 6 u 8 u C w h k O g v u D r q _ M j g 1 J 1 4 9 n C i 4 p I g _ l K 0 w x x M & l t ; / r i n g & g t ; & l t ; / r p o l y g o n s & g t ; & l t ; r p o l y g o n s & g t ; & l t ; i d & g t ; - 2 1 4 7 4 5 2 7 2 0 & l t ; / i d & g t ; & l t ; r i n g & g t ; l o 1 v n n g m 1 K q t g W 0 v z W u m j r G x 3 8 L j _ s G w 7 6 G 1 x n I l o 7 p D n 8 u e v h w l M x l z J k - z g B & l t ; / r i n g & g t ; & l t ; / r p o l y g o n s & g t ; & l t ; r p o l y g o n s & g t ; & l t ; i d & g t ; - 2 1 4 7 4 5 2 7 1 9 & l t ; / i d & g t ; & l t ; r i n g & g t ; i x 8 t t _ s r 1 K p 2 L y J y l J z 5 L o 6 D 6 4 D 1 z B x 1 G g 9 I q g N u 3 E y s K & l t ; / r i n g & g t ; & l t ; / r p o l y g o n s & g t ; & l t ; r p o l y g o n s & g t ; & l t ; i d & g t ; - 2 1 4 7 4 5 2 7 1 8 & l t ; / i d & g t ; & l t ; r i n g & g t ; h 2 _ 9 h r g r 1 K p X w f 6 f w a 1 i B 7 B 3 c z c s f m R u Q m J 1 s C l 6 M m w I t b 1 Q l N m d u _ B q Y z k B t Z k u B 1 e r Z z U o S x U - I k B & l t ; / r i n g & g t ; & l t ; / r p o l y g o n s & g t ; & l t ; r p o l y g o n s & g t ; & l t ; i d & g t ; - 2 1 4 7 4 5 2 7 1 7 & l t ; / i d & g t ; & l t ; r i n g & g t ; y _ 7 6 n 6 1 0 1 K k v 7 l G 2 9 v u E i 1 p G q q 8 5 C u 1 - F r 2 v t F & l t ; / r i n g & g t ; & l t ; / r p o l y g o n s & g t ; & l t ; r p o l y g o n s & g t ; & l t ; i d & g t ; - 2 1 4 7 4 5 2 7 1 6 & l t ; / i d & g t ; & l t ; r i n g & g t ; n 8 p l j 5 r u 4 K - r 5 D g v g E y v l f 0 3 p B s i 1 h B i v v B t n y B p h w H n _ t U y r s D s h u M q 1 i G v - 5 D & l t ; / r i n g & g t ; & l t ; / r p o l y g o n s & g t ; & l t ; r p o l y g o n s & g t ; & l t ; i d & g t ; - 2 1 4 7 4 5 2 7 1 5 & l t ; / i d & g t ; & l t ; r i n g & g t ; p m v - v z h 8 w K v 7 5 6 B n 8 u 3 B _ y x 4 B x l y L y w p f l - o y B 1 u 4 L k h n M t n p G 1 7 m 5 G i v r 3 I 8 2 l e p m v J u y g Q l m v 1 B & l t ; / r i n g & g t ; & l t ; / r p o l y g o n s & g t ; & l t ; r p o l y g o n s & g t ; & l t ; i d & g t ; - 2 1 4 7 4 5 2 7 1 4 & l t ; / i d & g t ; & l t ; r i n g & g t ; - - y g l 4 z v z K 6 p C g i C 3 t x B 6 r D g p B k X z Z k 1 B j x B m t B & l t ; / r i n g & g t ; & l t ; / r p o l y g o n s & g t ; & l t ; r p o l y g o n s & g t ; & l t ; i d & g t ; - 2 1 4 7 4 5 2 7 1 3 & l t ; / i d & g t ; & l t ; r i n g & g t ; n m 2 m v n i 4 v K 8 5 B o 6 B 8 V - 6 G m 8 E 1 j C _ h B 6 c l s B 9 e 9 e m c 9 w C s t B 4 g B 2 M & l t ; / r i n g & g t ; & l t ; / r p o l y g o n s & g t ; & l t ; r p o l y g o n s & g t ; & l t ; i d & g t ; - 2 1 4 7 4 5 2 7 1 2 & l t ; / i d & g t ; & l t ; r i n g & g t ; y j 0 r 3 i 4 p y K l 8 a z l 0 C 9 - _ u B z 2 y B o w l g B 3 u g B j k n F g y - I 6 8 z i B j _ p H s o - L & l t ; / r i n g & g t ; & l t ; / r p o l y g o n s & g t ; & l t ; r p o l y g o n s & g t ; & l t ; i d & g t ; - 2 1 4 7 4 5 2 7 1 1 & l t ; / i d & g t ; & l t ; r i n g & g t ; 1 5 v 0 y z 3 8 w K 3 k 0 B 1 2 7 O h z k C y m s B m 4 6 D 6 w i F g 3 K 3 5 n D t o z D r o x n B 3 5 3 B 8 g b p 1 E 2 n n I 2 z 5 L q k X n 3 9 L & l t ; / r i n g & g t ; & l t ; / r p o l y g o n s & g t ; & l t ; r p o l y g o n s & g t ; & l t ; i d & g t ; - 2 1 4 7 4 5 2 7 1 0 & l t ; / i d & g t ; & l t ; r i n g & g t ; u i 7 w v 4 6 7 w K g _ n D 7 7 l C 9 4 M v - u C 3 6 h B 4 0 y E 6 7 r B y o O 0 l h E s 0 m f 3 k 3 B & l t ; / r i n g & g t ; & l t ; / r p o l y g o n s & g t ; & l t ; r p o l y g o n s & g t ; & l t ; i d & g t ; - 2 1 4 7 4 5 2 7 0 9 & l t ; / i d & g t ; & l t ; r i n g & g t ; r l o r v q i - - J n g y u B s 1 r l R 8 0 y z C u o 8 G q 4 - 0 C 7 v 1 h B 0 o 1 F y l x T 2 q y E j t 1 E x v i - d 4 3 w a n m p K w j g D i m 1 0 I & l t ; / r i n g & g t ; & l t ; / r p o l y g o n s & g t ; & l t ; r p o l y g o n s & g t ; & l t ; i d & g t ; - 2 1 4 7 4 5 2 7 0 8 & l t ; / i d & g t ; & l t ; r i n g & g t ; g 3 8 u o i 7 4 j K 6 g x E j o 6 P z _ k F 9 2 o I & l t ; / r i n g & g t ; & l t ; / r p o l y g o n s & g t ; & l t ; r p o l y g o n s & g t ; & l t ; i d & g t ; - 2 1 4 7 4 5 2 7 0 7 & l t ; / i d & g t ; & l t ; r i n g & g t ; i l n v 6 h _ i j K 8 w p _ D l 7 _ J g k j Y z - 1 W 7 9 7 1 U 9 o k o L w s y E p y g E m l h C k j 7 E 2 j y H 8 h v L o z h z G o 5 8 G 3 u z m C 9 k 7 _ D 8 o - 5 C x 7 0 i B t - y I 5 0 z j H - - j o C q r 5 B j _ 1 w B v 4 o E h 6 1 E v 9 j N - r n L m x 1 x K q o 3 X p r x d x 4 h F y 8 0 D 4 n y x D o q x M q 5 z X r m _ G 7 0 i Z r - 5 v I r n v z E t n 6 m X 8 - 2 7 B 4 g m Y w t z w C o o 6 q D 9 w t l C 3 s i p C h k y G j 9 q U z 5 w 9 C 2 k r R - q y k E _ o n w B 2 r t 1 C - v r w B _ 0 l j F t t w 4 F _ r z g B 7 q 0 K l 4 z 6 B j l u h C r 7 7 2 B j z g 1 B t 0 p E j k x V 8 9 n F 3 m 0 f & l t ; / r i n g & g t ; & l t ; / r p o l y g o n s & g t ; & l t ; r p o l y g o n s & g t ; & l t ; i d & g t ; - 2 1 4 7 4 5 2 7 0 6 & l t ; / i d & g t ; & l t ; r i n g & g t ; w 5 q w w g v w n K g w i C 6 s n B s g 2 q C 4 v 8 D p j 5 B i i i f 7 w o K k z 8 H w w x G 1 x v D n u H 9 z z B - 3 G z u t C - q W 2 6 j B 0 - r C 2 1 - C 6 p 1 B q 5 3 B j 0 m B g g y Y _ k q C r 0 u D 0 z y G 7 g y F & l t ; / r i n g & g t ; & l t ; / r p o l y g o n s & g t ; & l t ; r p o l y g o n s & g t ; & l t ; i d & g t ; - 2 1 4 7 4 5 2 7 0 5 & l t ; / i d & g t ; & l t ; r i n g & g t ; v 3 3 0 0 9 6 w 8 J h t 6 E 4 z h X - q 3 I y u 4 C x t n E s v g B p _ 0 V g w y M g r y O v 8 i 2 B - 9 i V s 1 - 0 C 2 i 7 L m z g P g m p I v 7 o N 6 x 7 4 B l 0 t 6 B z x x 4 B k s l D n 0 y C 1 j k D - i _ m B g r u L & l t ; / r i n g & g t ; & l t ; / r p o l y g o n s & g t ; & l t ; r p o l y g o n s & g t ; & l t ; i d & g t ; - 2 1 4 7 4 5 2 7 0 4 & l t ; / i d & g t ; & l t ; r i n g & g t ; 4 _ r h - t - x z K w 9 - k B 4 6 p R z y 2 Q 2 w 2 L r k t j B 1 h g 5 B 7 8 h 5 B z y m i B 0 - l X 7 _ x v B _ w l T 6 p q b 1 r - N n g _ Z & l t ; / r i n g & g t ; & l t ; / r p o l y g o n s & g t ; & l t ; r p o l y g o n s & g t ; & l t ; i d & g t ; - 2 1 4 7 4 5 2 7 0 3 & l t ; / i d & g t ; & l t ; r i n g & g t ; i 3 0 6 9 j z 9 y K 9 j U t w z P p q 1 B h 6 1 G o r u E n s 6 E 9 k s H t - o B u 4 g C o _ 6 F 3 u b 3 x 0 B 2 7 s C u _ n B i r O n 5 j J r g 1 G 2 8 x P 5 n m B 1 1 s C 9 w l D 2 6 x B i 3 l C & l t ; / r i n g & g t ; & l t ; / r p o l y g o n s & g t ; & l t ; r p o l y g o n s & g t ; & l t ; i d & g t ; - 2 1 4 7 4 5 2 7 0 2 & l t ; / i d & g t ; & l t ; r i n g & g t ; y 4 j 0 u u v 0 8 J h 7 H m - E j 0 F 6 x I g h J k - G 5 _ E _ p O u 5 H y p J m 1 E & l t ; / r i n g & g t ; & l t ; / r p o l y g o n s & g t ; & l t ; r p o l y g o n s & g t ; & l t ; i d & g t ; - 2 1 4 7 4 5 2 7 0 1 & l t ; / i d & g t ; & l t ; r i n g & g t ; w g v h t 6 h 5 7 J 8 4 g C 2 n s B v 2 B w q C 4 p K y k B r O n Y - i B l Y x T - i B o a y z E r 0 2 B p q J p 1 C l x O i q Q g _ O l r V 5 r y B i g - B - l J 2 - D p g I n j P 2 m H & l t ; / r i n g & g t ; & l t ; / r p o l y g o n s & g t ; & l t ; r p o l y g o n s & g t ; & l t ; i d & g t ; - 2 1 4 7 4 5 2 7 0 0 & l t ; / i d & g t ; & l t ; r i n g & g t ; n t n i r 3 5 5 7 J 9 q D o k I k x U j 9 G m m B 2 i C k g C p 1 C B 6 3 E 0 2 L j g Q 8 _ O 0 s D 5 k E 0 o D u 7 C & l t ; / r i n g & g t ; & l t ; / r p o l y g o n s & g t ; & l t ; r p o l y g o n s & g t ; & l t ; i d & g t ; - 2 1 4 7 4 5 2 6 9 9 & l t ; / i d & g t ; & l t ; r i n g & g t ; 1 u k p _ j 0 w z K 4 y C 8 n E 1 4 U w t n B _ i d n o H y - I t _ E v 7 D 6 B p o G g - D g F 4 s z G q 7 J u 3 I & l t ; / r i n g & g t ; & l t ; / r p o l y g o n s & g t ; & l t ; r p o l y g o n s & g t ; & l t ; i d & g t ; - 2 1 4 7 4 5 2 6 9 8 & l t ; / i d & g t ; & l t ; r i n g & g t ; 3 i h s k 2 4 j n K l o B _ Q w V w R z k C 7 t B s x Q k q B 6 n C j 7 B w c 7 Q 7 f m j B g 7 Z r e 9 w C 1 Y o W z d & l t ; / r i n g & g t ; & l t ; / r p o l y g o n s & g t ; & l t ; r p o l y g o n s & g t ; & l t ; i d & g t ; - 2 1 4 7 4 5 2 6 9 7 & l t ; / i d & g t ; & l t ; r i n g & g t ; j t 9 j u m g n 8 J 5 4 R q 7 K l n C v 2 C t 2 E 5 2 H t s N 6 _ H 4 q I - u L n x M 9 j K q u P - _ I & l t ; / r i n g & g t ; & l t ; / r p o l y g o n s & g t ; & l t ; r p o l y g o n s & g t ; & l t ; i d & g t ; - 2 1 4 7 4 5 2 6 9 6 & l t ; / i d & g t ; & l t ; r i n g & g t ; 1 q t j _ o n k n K g f 3 O 1 c i N q a j d v P w Z v n B 0 u D 2 4 S h _ Y w t O 3 m B x R n H t y B x f h R 8 H v x B y 8 B r e _ 0 B 3 U _ _ B 8 H w O q S 2 W h J 7 j B s b o b y m B j o U & l t ; / r i n g & g t ; & l t ; / r p o l y g o n s & g t ; & l t ; r p o l y g o n s & g t ; & l t ; i d & g t ; - 2 1 4 7 4 5 2 6 9 5 & l t ; / i d & g t ; & l t ; r i n g & g t ; y g 4 j 4 h v 9 y K v F m B j i B 3 4 E _ z C z 2 C _ q B F 9 i F t o D l B j l B 4 s E 5 l B t a i l C 8 k C v 4 B 6 m B 1 n C & l t ; / r i n g & g t ; & l t ; / r p o l y g o n s & g t ; & l t ; r p o l y g o n s & g t ; & l t ; i d & g t ; - 2 1 4 7 4 5 2 6 9 4 & l t ; / i d & g t ; & l t ; r i n g & g t ; m q _ m l 0 3 7 y K 2 j J 0 s F m n J v n Q 0 r U v o I i E 1 7 B 8 t C 9 p C i - O s t T r u n B 6 n I o 8 F & l t ; / r i n g & g t ; & l t ; / r p o l y g o n s & g t ; & l t ; r p o l y g o n s & g t ; & l t ; i d & g t ; - 2 1 4 7 4 5 2 6 9 3 & l t ; / i d & g t ; & l t ; r i n g & g t ; t r s o 8 _ g 8 1 K l l s C m k k C k _ 3 L 5 9 9 G z 3 m G _ g _ C 8 o r K 6 j U s m T s 2 9 D u t q U t - J x u P r - I r v p O & l t ; / r i n g & g t ; & l t ; / r p o l y g o n s & g t ; & l t ; r p o l y g o n s & g t ; & l t ; i d & g t ; - 2 1 4 7 4 5 2 6 9 2 & l t ; / i d & g t ; & l t ; r i n g & g t ; 8 7 r 1 _ _ w - n K s J g V n o B u f q a _ f m g B 2 k B y k B h u B j u B 9 z D x s C i 4 B 6 w B l t B l o D 0 O h a 3 J 0 i B m d t s B j m B 4 h B 7 4 B u 8 B 8 t B y z D u t B x w C j M g W o K & l t ; / r i n g & g t ; & l t ; / r p o l y g o n s & g t ; & l t ; r p o l y g o n s & g t ; & l t ; i d & g t ; - 2 1 4 7 4 5 2 6 9 1 & l t ; / i d & g t ; & l t ; r i n g & g t ; 5 l 5 n k 4 7 5 q K 0 _ s C r v w R z m g m B 9 i n E 3 _ L t - w L k u q 5 B 7 y g G & l t ; / r i n g & g t ; & l t ; / r p o l y g o n s & g t ; & l t ; r p o l y g o n s & g t ; & l t ; i d & g t ; - 2 1 4 7 4 5 2 6 9 0 & l t ; / i d & g t ; & l t ; r i n g & g t ; q y x g w 7 q y 6 J g 4 r Z j z 7 O h 0 r t C 3 o i r B 3 m _ C - r x m C x 8 x - E 6 o r y C q 4 7 I 0 p i P & l t ; / r i n g & g t ; & l t ; / r p o l y g o n s & g t ; & l t ; r p o l y g o n s & g t ; & l t ; i d & g t ; - 2 1 4 7 4 5 2 6 8 9 & l t ; / i d & g t ; & l t ; r i n g & g t ; n z 0 6 s 0 j h 7 J n i s W o x 8 P p 5 3 a 0 u g i B 4 m g H 5 z 1 k B 8 p 3 m B 6 9 s y D p 2 o t B 2 z 0 q G i i 5 w B p _ m J 2 7 6 F u v u g E 0 l k o C h u g 1 B 1 4 y P t h g E _ s y P p r m T y 6 5 b 6 9 u Y i 6 m I s x 4 T _ s g I 3 x 7 o B 0 r 3 Y i 2 1 E o m p r E k z 6 O o v r H v q p q C l 9 m n B 3 j 4 w B r v x G i w n F z i h 7 B y r j e s x j - E 4 3 n - G 3 p j R 7 n 4 e 6 3 h M 8 j h N p h q V s j y _ C - t 8 H g 1 8 3 B m 6 m i E 3 i t M h 2 1 H _ 6 j E i p 2 T y 4 x U y u s I t 9 - j C 3 s z i B 4 m r U i k 6 H 1 q w F k 8 3 U z q g I l s o E x 6 5 4 D m i z C o g - R r w v x C x l t q B v x - o B t 6 w w B 9 8 s T 2 t 1 3 E _ - v n B i w 8 v B t s k S 0 7 m x B - 9 u Q y 9 5 B l l - z C 9 z l w B 1 _ h 5 B 5 8 y u B 5 i k I 9 y p o B l 7 2 T j h g f n x u 7 B h 7 i n L q x 1 V i 2 8 Q h v o l B n r t K j n 8 X u 3 u - E u s n j B w k i q E 1 u 6 O q g v 9 C u t q g B t y 8 4 B 3 j t o B n m g 3 B 5 6 j N m u j 5 M n 0 h O y 2 s p D 8 o 6 y C t w 3 Z 1 9 u N 4 h w K o q v I _ w i c 5 m 0 C 6 6 i m B i s 3 Z _ 0 z S p 5 n 5 B 3 y 1 X g v h k B 0 s z E 6 v 2 w C h s - s D r - i b w i p z B w 1 8 g B u u _ r D 3 j z g B z j t o B o l u - B g o h c y _ - E p m x G v - y Z 9 3 r n B k y s 7 D 4 2 k S - l - N 4 6 i J m u 4 i B n 9 7 1 B _ n l o D _ w j Y 0 z 1 X t o m v B y g v X 0 r 7 S 5 v - W 3 y 9 o B w x n c h t - d _ g 3 X w - k Y h 3 h R 0 5 5 I h k x - C z 5 t d 3 m k 8 B 1 9 t P v z p _ D s n n h E l l q x F 2 y 0 E i q m g H m o 0 Q h 2 x m B m _ 9 2 C k p w E 7 g g 1 C 5 n q 7 B z 7 t b v u l V k 9 3 h D 0 l t Q o k y K - q t N q 5 3 J q v _ k B k 1 r H 7 g h V o g 0 O 8 s x I k 7 x b 3 x i r C 3 v 6 o B j z p F x 3 r N 5 2 s B r t z G t 5 v R j w n b s r w L g z 9 r H r j z m E 5 h q S g _ h z C - l 2 9 B 4 g g w B u 3 6 M x s r v B n 1 3 2 B 6 p k R m 3 l - B 6 _ o s C - w u c g k 4 u C s q 7 7 Q l s 1 j C 2 t s 6 F w m 3 K 4 9 w g G - 1 w v B 3 6 5 e 1 9 m O q t 2 X 0 m u I 7 h 7 O 0 v k C m - h s B - w 0 k D t v I y l h B 7 k s x B 0 r r n B p p u w G t x 3 m B 1 v 8 p B v p u j B 6 7 q 1 B v u z w B 2 x - L 6 4 j n E 2 g x v G t - y o B m o _ N _ 1 0 Q j m s X 3 w y g B z 7 z 7 B n - t g B 0 g w x B n x w J v s n I 1 0 - d n r o c j i 6 k B j s 4 z L z 9 t h B 4 y r G h w x a _ s h 2 B 6 _ 0 c l 2 3 q C 9 t s t D 8 1 0 u C 8 l l j C r x 1 q B 4 z x n B w t L r 5 4 M u 0 u k B n 0 6 e w g m Q u p l q B z r u K v w 6 H i k j t D q 2 9 n D u 6 9 f j v - t B s h 1 Y o _ q U 4 - 5 j B k x g n B z v k P x y m I r t j I i v s b y - r H h m z n H 6 3 1 7 C i h x F u l l N _ p 0 W v r s 5 C 4 4 n 3 C 5 0 g m I h m v D 6 _ u s E w x w 0 B k 6 1 0 B l 9 y S - g r 9 H x 4 2 Q 4 5 1 e g r t Y z w r R q t q N 5 u o J r i 2 I g x g F 4 q 1 z B 9 k 8 I n s q P 3 1 _ f w 7 0 K 5 i t n D o z j Z 7 6 6 4 B 8 r x J 6 v m I t 4 n R l 5 k Z q 1 6 O 7 s s G o _ k P 9 i N g l h G q 9 i C 5 w p U k x v 8 C v u u o C 5 m 6 L q z q _ B u s j e 3 x 6 R r n y x C r q 1 g D _ r - r B 4 7 h g C 2 r s N t g r S - 5 h h F x o m E 4 v g V g h 2 E h p g 5 B 7 x _ z C z m v 0 C h r w C 9 6 8 L l 2 v B o 0 5 n B k 5 w t B 4 o n G v x p s D l w h P 2 3 v Y i i q X 1 m g M x z w m B 6 t k C q 3 h Y 4 v s a n m y 9 B 5 8 6 h E k g i t C x h - G k k u i B n t 7 N p n v M h y 6 E m q h t B v 4 q g C g u j F _ t 2 r F q m 3 T 0 k h J i k j s E p p k r B 9 2 j p B p z z e & l t ; / r i n g & g t ; & l t ; / r p o l y g o n s & g t ; & l t ; r p o l y g o n s & g t ; & l t ; i d & g t ; - 2 1 4 7 4 5 2 6 8 8 & l t ; / i d & g t ; & l t ; r i n g & g t ; v 7 0 z k t v 9 y K 1 4 V u s 7 B r q 9 R m p l C q 1 p q B g k - I q 1 2 B x 0 u r D m y t C h i t G v o o M 7 - n G & l t ; / r i n g & g t ; & l t ; / r p o l y g o n s & g t ; & l t ; r p o l y g o n s & g t ; & l t ; i d & g t ; - 2 1 4 7 4 5 2 6 8 7 & l t ; / i d & g t ; & l t ; r i n g & g t ; q w r r 7 6 w j r K z 3 s F x 9 w C i z o B - i n I _ 8 z F i y h F i i g C 5 q Z & l t ; / r i n g & g t ; & l t ; / r p o l y g o n s & g t ; & l t ; r p o l y g o n s & g t ; & l t ; i d & g t ; - 2 1 4 7 4 5 2 6 8 6 & l t ; / i d & g t ; & l t ; r i n g & g t ; l g q v s q 7 t y K 3 s E j v C q J 2 x B h O 3 s C 6 5 C 7 y D p E h h C _ 1 D _ 2 B 7 q B n k B i F t 6 C w 1 E s p G & l t ; / r i n g & g t ; & l t ; / r p o l y g o n s & g t ; & l t ; r p o l y g o n s & g t ; & l t ; i d & g t ; - 2 1 4 7 4 5 2 6 8 5 & l t ; / i d & g t ; & l t ; r i n g & g t ; 9 u u j r w h p 6 J z z q C g q h G w 6 g C o j 3 I 5 x u C t x 8 F m 0 h B 3 - q D & l t ; / r i n g & g t ; & l t ; / r p o l y g o n s & g t ; & l t ; r p o l y g o n s & g t ; & l t ; i d & g t ; - 2 1 4 7 4 5 2 6 8 4 & l t ; / i d & g t ; & l t ; r i n g & g t ; p u s h l 2 5 7 5 J 2 G 6 G v I _ V q x B h k O k o C 9 R 0 O n V 2 L 7 V y p D y v F u 1 C o 0 B o K & l t ; / r i n g & g t ; & l t ; / r p o l y g o n s & g t ; & l t ; r p o l y g o n s & g t ; & l t ; i d & g t ; - 2 1 4 7 4 5 2 6 8 3 & l t ; / i d & g t ; & l t ; r i n g & g t ; k 3 y _ 8 _ g _ p K k x k E w - 0 G u 4 q N x t 0 D l - k C & l t ; / r i n g & g t ; & l t ; / r p o l y g o n s & g t ; & l t ; r p o l y g o n s & g t ; & l t ; i d & g t ; - 2 1 4 7 4 5 2 6 8 2 & l t ; / i d & g t ; & l t ; r i n g & g t ; y l m 2 j g u w y K 6 l E m 7 D w 3 J p 3 B 0 3 F h 0 D m J m e - r C r 8 C q z F p B u 5 E j r C 1 E 7 V l l E m D k i F & l t ; / r i n g & g t ; & l t ; / r p o l y g o n s & g t ; & l t ; r p o l y g o n s & g t ; & l t ; i d & g t ; - 2 1 4 7 4 5 2 6 8 1 & l t ; / i d & g t ; & l t ; r i n g & g t ; 5 u k u y 1 8 v y K j 1 D 4 0 G 6 n K q z E t v C z L 9 k C j - C o q B t h F n - L i y F p s F o v C 3 k B t k B l Q m S i S t e 1 t D & l t ; / r i n g & g t ; & l t ; / r p o l y g o n s & g t ; & l t ; r p o l y g o n s & g t ; & l t ; i d & g t ; - 2 1 4 7 4 5 2 6 8 0 & l t ; / i d & g t ; & l t ; r i n g & g t ; t z k 1 u z o z o K j 5 n P r z N p w g O v n v B - g x C i w 4 X 3 o 4 L w p 4 B m 2 - x B s h q Y x g 5 S 4 _ 8 F & l t ; / r i n g & g t ; & l t ; / r p o l y g o n s & g t ; & l t ; r p o l y g o n s & g t ; & l t ; i d & g t ; - 2 1 4 7 4 5 2 6 7 9 & l t ; / i d & g t ; & l t ; r i n g & g t ; m y 5 - - n p n 6 J o l S n t _ y B l 6 h W k l b 2 x n E i 2 x F p 6 4 K z 3 w Z 6 - q H & l t ; / r i n g & g t ; & l t ; / r p o l y g o n s & g t ; & l t ; r p o l y g o n s & g t ; & l t ; i d & g t ; - 2 1 4 7 4 5 2 6 7 8 & l t ; / i d & g t ; & l t ; r i n g & g t ; v - k r k r 7 3 n K 9 H y G i N 7 o B 2 V t P p F 3 K o M o M 4 I _ d n H _ H m L m I i P - J y I 8 H n J t U g O 8 N m W 9 H & l t ; / r i n g & g t ; & l t ; / r p o l y g o n s & g t ; & l t ; r p o l y g o n s & g t ; & l t ; i d & g t ; - 2 1 4 7 4 5 2 6 7 7 & l t ; / i d & g t ; & l t ; r i n g & g t ; p q 8 i q m m 1 o K v p h m O i s t - X 6 r r k B 7 r j c v q p s C s x q W 8 7 w u B o s z T w u r J 4 4 h G & l t ; / r i n g & g t ; & l t ; / r p o l y g o n s & g t ; & l t ; r p o l y g o n s & g t ; & l t ; i d & g t ; - 2 1 4 7 4 5 2 6 7 6 & l t ; / i d & g t ; & l t ; r i n g & g t ; g 6 o h y 7 o 5 p K j v 6 5 B l l p 0 I 9 1 v Y 4 o 3 U 4 8 l j D v 0 2 w F p 9 o P j 1 z U z 0 8 V s m _ g B 9 i u T z _ j r B _ o k k B 1 _ s l B 5 n 4 8 E t 5 r 5 F k 7 v 0 B i i h V w j 0 K i w n N n 0 v L & l t ; / r i n g & g t ; & l t ; / r p o l y g o n s & g t ; & l t ; r p o l y g o n s & g t ; & l t ; i d & g t ; - 2 1 4 7 4 5 2 6 7 5 & l t ; / i d & g t ; & l t ; r i n g & g t ; w 9 m r u z z 5 4 J z u B 9 8 G 3 r H - i L l t G p u C q q C _ f y N m k B y o F i v Q l n I 2 j D q w C 3 s B 2 u B o r D _ l F q s D 6 v C 9 k D k 2 C k 8 B 4 _ C w g B & l t ; / r i n g & g t ; & l t ; / r p o l y g o n s & g t ; & l t ; r p o l y g o n s & g t ; & l t ; i d & g t ; - 2 1 4 7 4 5 2 6 7 4 & l t ; / i d & g t ; & l t ; r i n g & g t ; 1 r p 2 _ r i - 4 J t 5 6 w D s i y s B u 1 2 N 5 u 2 z B i 6 5 I o r x R 0 x i 1 B q - v o C h 9 o h C x 4 k s B z o v 6 G 9 - 8 b k 4 h Q & l t ; / r i n g & g t ; & l t ; / r p o l y g o n s & g t ; & l t ; r p o l y g o n s & g t ; & l t ; i d & g t ; - 2 1 4 7 4 5 2 6 7 3 & l t ; / i d & g t ; & l t ; r i n g & g t ; 2 t h 5 u _ t 3 y K 4 p C n 2 B - 2 B h X u Q p n B o G q U x t B v H 6 P g G 9 a u 9 B x f 0 v B i X l J n x B 6 s C o s C s b 1 p B & l t ; / r i n g & g t ; & l t ; / r p o l y g o n s & g t ; & l t ; r p o l y g o n s & g t ; & l t ; i d & g t ; - 2 1 4 7 4 5 2 6 7 2 & l t ; / i d & g t ; & l t ; r i n g & g t ; i h p u t _ z 3 y K 0 m 4 G 5 1 t _ B u n w z B x _ r X x q w y B y t 0 x D i t k l B o o w t B 8 6 i s B 3 y 8 s C m p i O 3 h u M n m 2 L 1 l 8 h C 4 g n o B 3 _ 6 N k r 3 6 B 5 l 8 H r z 8 G q m l I 9 _ g W k _ q I 1 l y D p m y i B m i 1 o C h l r O 1 k h V 2 o 8 L l _ x H _ l 0 G r v 1 5 B j q w D q 7 g I 4 m 7 k B 3 i j 0 B & l t ; / r i n g & g t ; & l t ; / r p o l y g o n s & g t ; & l t ; r p o l y g o n s & g t ; & l t ; i d & g t ; - 2 1 4 7 4 5 2 6 7 1 & l t ; / i d & g t ; & l t ; r i n g & g t ; t 5 j t t m l h r K - w 0 i B 7 q n r K - v 9 e y i s v B 9 - k 5 F o 5 9 B 3 l k e t y i 9 B s o 0 n B k z q G h l h H x 2 0 j C x j x 7 G u 2 h J m j t L 3 h u p B 1 5 q h C 4 9 s K & l t ; / r i n g & g t ; & l t ; / r p o l y g o n s & g t ; & l t ; r p o l y g o n s & g t ; & l t ; i d & g t ; - 2 1 4 7 4 5 2 6 7 0 & l t ; / i d & g t ; & l t ; r i n g & g t ; g l 9 i w x y u y K 5 g D r g G 1 5 E x T 5 H 3 W k q B v 5 B v J j a g _ B h 8 D o v C t g C 3 P v Y & l t ; / r i n g & g t ; & l t ; / r p o l y g o n s & g t ; & l t ; r p o l y g o n s & g t ; & l t ; i d & g t ; - 2 1 4 7 4 5 2 6 6 9 & l t ; / i d & g t ; & l t ; r i n g & g t ; 3 8 _ w n m t m 6 J 6 u u C 8 l x B p v t E 5 - 2 J 1 z l N z n _ F w p 1 C & l t ; / r i n g & g t ; & l t ; / r p o l y g o n s & g t ; & l t ; r p o l y g o n s & g t ; & l t ; i d & g t ; - 2 1 4 7 4 5 2 6 6 8 & l t ; / i d & g t ; & l t ; r i n g & g t ; j l k m u - 2 v y K w y C p 4 C p 3 B i 9 E 0 u D t _ D 0 7 E 5 9 D s w B o g E 9 5 B - 5 B 9 h C 0 v B 5 a y k C r o C p o U 2 5 J 7 - G & l t ; / r i n g & g t ; & l t ; / r p o l y g o n s & g t ; & l t ; r p o l y g o n s & g t ; & l t ; i d & g t ; - 2 1 4 7 4 5 2 6 6 7 & l t ; / i d & g t ; & l t ; r i n g & g t ; t n 4 1 y 5 q r o K w - P v _ j F 3 n Z 2 6 3 a 7 0 q H 7 s u B s 4 5 c & l t ; / r i n g & g t ; & l t ; / r p o l y g o n s & g t ; & l t ; r p o l y g o n s & g t ; & l t ; i d & g t ; - 2 1 4 7 4 5 2 6 6 6 & l t ; / i d & g t ; & l t ; r i n g & g t ; k 1 z 6 4 _ m o q K z n O v 9 2 H 5 3 k B j o n C g 4 P 7 9 v H g m 2 E 9 p y B r h o C l 4 v P & l t ; / r i n g & g t ; & l t ; / r p o l y g o n s & g t ; & l t ; r p o l y g o n s & g t ; & l t ; i d & g t ; - 2 1 4 7 4 5 2 6 6 5 & l t ; / i d & g t ; & l t ; r i n g & g t ; 3 8 v i 8 v i h y K 4 h 6 B o u p F 4 i t B i 1 t E i o n D u 4 L 4 5 z E i g n E & l t ; / r i n g & g t ; & l t ; / r p o l y g o n s & g t ; & l t ; r p o l y g o n s & g t ; & l t ; i d & g t ; - 2 1 4 7 4 5 2 6 6 4 & l t ; / i d & g t ; & l t ; r i n g & g t ; o 1 r l v l 5 8 m K y G 4 Q 7 O h P j P _ f j d p v C z T z I b t S s e j O 4 Y 8 I 0 I g L t E j N l N j R r N 6 F 1 E r s B o Y u O n Q x U h Q i O h M q H & l t ; / r i n g & g t ; & l t ; / r p o l y g o n s & g t ; & l t ; r p o l y g o n s & g t ; & l t ; i d & g t ; - 2 1 4 7 4 5 2 6 6 3 & l t ; / i d & g t ; & l t ; r i n g & g t ; v v 4 v o 4 m 2 y K j 0 q C 7 2 x E 5 w d n - w B y 5 6 B h 3 3 C 7 j 6 D & l t ; / r i n g & g t ; & l t ; / r p o l y g o n s & g t ; & l t ; r p o l y g o n s & g t ; & l t ; i d & g t ; - 2 1 4 7 4 5 2 6 6 2 & l t ; / i d & g t ; & l t ; r i n g & g t ; r r g v 1 8 u i z K 3 g E x t E o t F 0 z B h 1 B 5 1 C 9 m B 7 j C i 5 C 1 r B 5 r B 6 u G p o E n 6 D p k D - 5 C o 2 H & l t ; / r i n g & g t ; & l t ; / r p o l y g o n s & g t ; & l t ; r p o l y g o n s & g t ; & l t ; i d & g t ; - 2 1 4 7 4 5 2 6 6 1 & l t ; / i d & g t ; & l t ; r i n g & g t ; g i u 5 6 r v 4 7 J 1 o z f t y 6 n G 8 5 8 0 D 5 l q h B 5 m 7 8 D m i 7 P 0 k 6 E & l t ; / r i n g & g t ; & l t ; / r p o l y g o n s & g t ; & l t ; r p o l y g o n s & g t ; & l t ; i d & g t ; - 2 1 4 7 4 5 2 6 6 0 & l t ; / i d & g t ; & l t ; r i n g & g t ; j 1 p r 4 l p 7 m K 6 4 y c 4 0 r F 5 y - H v 9 Q 4 x 3 P y k j J 1 9 o E 9 3 T q 9 l H m x 5 U r q m B _ u i B & l t ; / r i n g & g t ; & l t ; / r p o l y g o n s & g t ; & l t ; r p o l y g o n s & g t ; & l t ; i d & g t ; - 2 1 4 7 4 5 2 6 5 9 & l t ; / i d & g t ; & l t ; r i n g & g t ; - _ u 0 s w g 9 m K l X i f 7 S k s F p I 1 i B h Y 2 V v P h X _ k G i x B l n B m e _ p B x m B p m B 4 S l V p V 5 f t s B 3 k B g 9 B q 2 C p k B v 4 B - v E 7 d & l t ; / r i n g & g t ; & l t ; / r p o l y g o n s & g t ; & l t ; r p o l y g o n s & g t ; & l t ; i d & g t ; - 2 1 4 7 4 5 2 6 5 8 & l t ; / i d & g t ; & l t ; r i n g & g t ; w s 7 w s 6 l l z K j L - O 3 F 9 i B x I q J t P 3 L 5 F 7 o B 0 l B 1 2 B y N z 0 B - o D u z G i p C y e 9 E v b 1 K t H v K k J - N _ I 6 w B k J n S w P q F 0 h B l J g O 0 H o D 4 H i D 7 D 8 W 4 H 5 a u T s d k c r J s I 5 r B r z C l o G _ K l 5 D 9 Y 2 N 8 R n C n G 9 P w H q b j G u B h M 0 R & l t ; / r i n g & g t ; & l t ; / r p o l y g o n s & g t ; & l t ; r p o l y g o n s & g t ; & l t ; i d & g t ; - 2 1 4 7 4 5 2 6 5 7 & l t ; / i d & g t ; & l t ; r i n g & g t ; q 4 9 s 6 k u x v K w 6 8 8 D i w m g B n o l e y 1 8 z I 9 5 5 y C 3 y m X p 2 o v B v m k 2 H 0 v v T & l t ; / r i n g & g t ; & l t ; / r p o l y g o n s & g t ; & l t ; r p o l y g o n s & g t ; & l t ; i d & g t ; - 2 1 4 7 4 5 2 6 5 6 & l t ; / i d & g t ; & l t ; r i n g & g t ; _ o s 1 5 5 5 h y K u g Q j v - C o q e 2 0 6 I 8 h 9 Q t 1 q I q q X _ 3 - E 7 6 3 E v v 7 B o r y C n 9 5 F v _ u D w 2 k C 3 9 k Q t n l G u v x L & l t ; / r i n g & g t ; & l t ; / r p o l y g o n s & g t ; & l t ; r p o l y g o n s & g t ; & l t ; i d & g t ; - 2 1 4 7 4 5 2 6 5 5 & l t ; / i d & g t ; & l t ; r i n g & g t ; m _ w t 0 s k 1 n K u C o E 2 J t L g H x L m R q N 3 L y N q J o Q k Q v K 8 T 0 O 9 M j N j R i Y v N x N x M l Q l Z l M - D _ E 7 D & l t ; / r i n g & g t ; & l t ; / r p o l y g o n s & g t ; & l t ; r p o l y g o n s & g t ; & l t ; i d & g t ; - 2 1 4 7 4 5 2 6 5 4 & l t ; / i d & g t ; & l t ; r i n g & g t ; 1 x 6 2 p l 6 1 p K q x 3 E _ 0 y J s l 3 b t p G 6 t n G l 1 v M u - b i r W 3 i s L o w 0 W 1 m m B & l t ; / r i n g & g t ; & l t ; / r p o l y g o n s & g t ; & l t ; r p o l y g o n s & g t ; & l t ; i d & g t ; - 2 1 4 7 4 5 2 6 5 3 & l t ; / i d & g t ; & l t ; r i n g & g t ; 1 t 3 - u z x 9 4 J q k 9 C 4 1 x C 9 8 R h x 3 U 6 - y B p z 8 B 3 m 3 G & l t ; / r i n g & g t ; & l t ; / r p o l y g o n s & g t ; & l t ; r p o l y g o n s & g t ; & l t ; i d & g t ; - 2 1 4 7 4 5 2 6 5 2 & l t ; / i d & g t ; & l t ; r i n g & g t ; z u o 5 y _ m m w K o r _ L p z w O 4 2 w i E p z - m B t t m F q 6 o F 0 x 9 o B g v v Q 1 1 w s B o i x r B o 8 h 4 B n 7 - g B r l 4 y B h v 1 m E 8 w w H j v 3 Y r 8 q D 7 w 8 L v 2 5 T s y 3 I y 6 z g C 6 y 4 _ E 5 y q 2 E n 6 i W l 1 m r B 8 - p W w l 0 1 C - 5 2 L x 5 - D k 4 5 a g t l 4 L y 5 y r F t q p G v 1 z 5 B g k - h B t z r T - y u - M n t 5 v E 7 w 4 g F o - 4 _ B 8 _ 0 0 H q x g E h 6 j g D j x r O 9 r - F u v k l B x _ l 1 D 1 0 r x k B j q q o H n x x H 0 3 l r E 7 j u l B q 9 _ 2 I j y p _ B y 3 2 l B y n r K 5 8 z - B 7 7 7 - N n p r j E w o w i C s z 9 r C z h 8 x I s 4 h - C l z 8 6 B h 2 y 5 X 2 3 w 8 B 3 j j c g 9 _ o B r 1 o s I j m x g C 0 w s n C 7 h h a m u j M - 9 w G 0 _ t X w x _ P 7 x o - B w l - a 8 w z Y h _ m p B _ 5 z J _ 8 7 g E r k 6 X 3 4 j r B 4 6 6 q D w x j G i 3 o k B t g 2 5 D 5 5 x g G t j s J m o g N i g p i D 0 y k B v j Z z 3 E 6 0 n F 4 q o g B t q o V z j s 3 B t y r i C u s 1 B g 5 u C 2 i j W 1 2 y M 4 5 z n B n q o v B h 6 r u S v k s p B m t v 8 C _ 7 v E 9 4 x 8 B w _ u g D _ g t 6 I t q p z F l 7 6 h C g 6 8 0 B 2 u r J j w 6 E u 4 y n C 2 6 - v C h _ l 0 B k m 7 g C k w 6 a y z h 3 C m i h E & l t ; / r i n g & g t ; & l t ; / r p o l y g o n s & g t ; & l t ; r p o l y g o n s & g t ; & l t ; i d & g t ; - 2 1 4 7 4 5 2 6 5 1 & l t ; / i d & g t ; & l t ; r i n g & g t ; k 5 i q 8 o l k y K i l 5 K 2 _ w R r r p E r y n J 6 y t C x t v H v 2 g E 9 x 3 H 8 n m D & l t ; / r i n g & g t ; & l t ; / r p o l y g o n s & g t ; & l t ; r p o l y g o n s & g t ; & l t ; i d & g t ; - 2 1 4 7 4 5 2 6 5 0 & l t ; / i d & g t ; & l t ; r i n g & g t ; z y k k 9 _ r i o K h g m B m - o M z m 5 B 2 t m C p l D p 8 s C o _ j R - o 5 C & l t ; / r i n g & g t ; & l t ; / r p o l y g o n s & g t ; & l t ; r p o l y g o n s & g t ; & l t ; i d & g t ; - 2 1 4 7 4 5 2 6 4 9 & l t ; / i d & g t ; & l t ; r i n g & g t ; q w n g _ z q 2 x K i x u C 3 4 w H 6 8 h F u y q C z l 6 B i s r C s - x C g 0 n L & l t ; / r i n g & g t ; & l t ; / r p o l y g o n s & g t ; & l t ; r p o l y g o n s & g t ; & l t ; i d & g t ; - 2 1 4 7 4 5 2 6 4 8 & l t ; / i d & g t ; & l t ; r i n g & g t ; 8 g g 2 t u _ x p K 7 g 0 B x r n P v w K _ y v K 1 6 k L 4 i v I q i h N k s _ C u 2 z D t 7 m O 3 u 6 H r 2 l K z 0 r C _ v r J z m k Q m x 4 C & l t ; / r i n g & g t ; & l t ; / r p o l y g o n s & g t ; & l t ; r p o l y g o n s & g t ; & l t ; i d & g t ; - 2 1 4 7 4 5 2 6 4 7 & l t ; / i d & g t ; & l t ; r i n g & g t ; s t y 5 2 4 g l o K s p C j u C o m D k N 7 o B v I 9 K u Z m k G l i F - p G 3 z B q l C x y B j s B 2 2 B 9 e y h B p k B i h B 5 w C z 3 B 0 0 C & l t ; / r i n g & g t ; & l t ; / r p o l y g o n s & g t ; & l t ; r p o l y g o n s & g t ; & l t ; i d & g t ; - 2 1 4 7 4 5 2 6 4 6 & l t ; / i d & g t ; & l t ; r i n g & g t ; w _ 4 y n i _ t 2 K 3 1 v s D h x w 6 B h 9 k n B z 0 9 Y q m 2 r B 9 m l P u 6 0 K 6 v n 1 G u 5 r j E 8 g s _ B & l t ; / r i n g & g t ; & l t ; / r p o l y g o n s & g t ; & l t ; r p o l y g o n s & g t ; & l t ; i d & g t ; - 2 1 4 7 4 5 2 6 4 5 & l t ; / i d & g t ; & l t ; r i n g & g t ; 9 8 5 h v n k x 3 K o l D 4 m E u n G 0 8 C l 4 C 7 2 B 9 _ B 8 4 B r - D z z D - _ C o j D y d x R 4 O t y B u h E h o G w i E 6 w F 1 5 D 6 0 B j k D 0 j C & l t ; / r i n g & g t ; & l t ; / r p o l y g o n s & g t ; & l t ; r p o l y g o n s & g t ; & l t ; i d & g t ; - 2 1 4 7 4 5 2 6 4 4 & l t ; / i d & g t ; & l t ; r i n g & g t ; n v l z i g i n 1 K 2 2 n B y k 8 D v 5 n C r 6 m R q 1 7 F i x 1 C h o _ B t 1 6 H k t 7 M r l j B x z j D 1 v g G & l t ; / r i n g & g t ; & l t ; / r p o l y g o n s & g t ; & l t ; r p o l y g o n s & g t ; & l t ; i d & g t ; - 2 1 4 7 4 5 2 6 4 3 & l t ; / i d & g t ; & l t ; r i n g & g t ; g k y k 3 y l m r K n l C x F i N 2 J 4 C s C l D 0 - B - C 4 B r y C s D - M v E 0 F _ B J S g D _ N m W 6 E u C & l t ; / r i n g & g t ; & l t ; / r p o l y g o n s & g t ; & l t ; r p o l y g o n s & g t ; & l t ; i d & g t ; - 2 1 4 7 4 5 2 6 4 2 & l t ; / i d & g t ; & l t ; r i n g & g t ; 4 h y x 2 l l n 2 K z 1 6 J 0 o - 5 C 3 3 j u I u x o g D o m i t B j m 2 Y 2 t w U l 6 _ i Y & l t ; / r i n g & g t ; & l t ; / r p o l y g o n s & g t ; & l t ; r p o l y g o n s & g t ; & l t ; i d & g t ; - 2 1 4 7 4 5 2 6 4 1 & l t ; / i d & g t ; & l t ; r i n g & g t ; 7 9 w p 8 0 u k q K s j W 4 Q t X 2 h C - h E j g D 3 1 C y j B i 3 C 1 5 v B 4 l F k Y 3 E _ K h q B o 9 D & l t ; / r i n g & g t ; & l t ; / r p o l y g o n s & g t ; & l t ; r p o l y g o n s & g t ; & l t ; i d & g t ; - 2 1 4 7 4 5 2 6 4 0 & l t ; / i d & g t ; & l t ; r i n g & g t ; t 5 q 2 6 0 3 x 4 K k z n B w r i B g o 2 D y 9 f y q T t m j B 5 g _ D & l t ; / r i n g & g t ; & l t ; / r p o l y g o n s & g t ; & l t ; r p o l y g o n s & g t ; & l t ; i d & g t ; - 2 1 4 7 4 5 2 6 3 9 & l t ; / i d & g t ; & l t ; r i n g & g t ; g 2 r 3 o x u j 2 K r g 0 G 1 p _ C h m 2 R 2 v _ B j 8 5 B & l t ; / r i n g & g t ; & l t ; / r p o l y g o n s & g t ; & l t ; r p o l y g o n s & g t ; & l t ; i d & g t ; - 2 1 4 7 4 5 2 6 3 8 & l t ; / i d & g t ; & l t ; r i n g & g t ; j q i 1 l z l j 2 K l t 4 E n l y E - s 1 T n o 1 B z 7 z B 3 i 1 E w g 0 R 7 1 w L g n h K x 5 s R k v 8 T & l t ; / r i n g & g t ; & l t ; / r p o l y g o n s & g t ; & l t ; r p o l y g o n s & g t ; & l t ; i d & g t ; - 2 1 4 7 4 5 2 6 3 7 & l t ; / i d & g t ; & l t ; r i n g & g t ; p q y 5 1 p 8 x y K s g t g B i o s K - o z j B u 1 0 e 6 7 n 5 E - 3 - r B 9 r h j B i 5 w l B w 1 - Y _ l 5 h B y 5 t K u p p l B _ _ i x L z 1 3 c h - l 7 B 5 1 k p C & l t ; / r i n g & g t ; & l t ; / r p o l y g o n s & g t ; & l t ; r p o l y g o n s & g t ; & l t ; i d & g t ; - 2 1 4 7 4 5 2 6 3 6 & l t ; / i d & g t ; & l t ; r i n g & g t ; j 4 p 4 9 8 m v 3 K y 5 B y 7 D 3 o B 8 y B 8 q C 1 _ B 8 q B m e m e 3 j C 7 s B y c z 8 C 6 r D o i E h r B j B i t C q 1 C y m B & l t ; / r i n g & g t ; & l t ; / r p o l y g o n s & g t ; & l t ; r p o l y g o n s & g t ; & l t ; i d & g t ; - 2 1 4 7 4 5 2 6 3 5 & l t ; / i d & g t ; & l t ; r i n g & g t ; t v m h 2 i u g r K 8 7 C m z E v t H p q D j 2 C 6 4 D w 3 B v r C 3 m E q 8 H i u E 4 p H g q E y v D w g B & l t ; / r i n g & g t ; & l t ; / r p o l y g o n s & g t ; & l t ; r p o l y g o n s & g t ; & l t ; i d & g t ; - 2 1 4 7 4 5 2 6 3 4 & l t ; / i d & g t ; & l t ; r i n g & g t ; p 2 r 1 n _ - 3 4 K 0 C 4 C 8 V w M 5 t B m U t B P z J r E k C r H 2 Y t m B 4 S 0 F m D - I - Y u W o W m b 0 R x j B 7 D 7 I l C l C & l t ; / r i n g & g t ; & l t ; / r p o l y g o n s & g t ; & l t ; r p o l y g o n s & g t ; & l t ; i d & g t ; - 2 1 4 7 4 5 2 6 3 3 & l t ; / i d & g t ; & l t ; r i n g & g t ; 8 v o k z g g h 4 K m u t H 2 y 0 E s i 7 C 4 - R x 5 r B 6 _ d y z j D y 8 q B k j t B x 9 v M y w N k 9 Y m z n D 5 l y G 5 w 2 L 1 _ h O & l t ; / r i n g & g t ; & l t ; / r p o l y g o n s & g t ; & l t ; r p o l y g o n s & g t ; & l t ; i d & g t ; - 2 1 4 7 4 5 2 6 3 2 & l t ; / i d & g t ; & l t ; r i n g & g t ; t 6 4 9 z 2 0 6 3 K j o p h E y 9 j e 5 k l O w i n M 8 s i e 0 h l F 0 8 z H v 0 9 2 B t 8 g Q r 1 r g B & l t ; / r i n g & g t ; & l t ; / r p o l y g o n s & g t ; & l t ; r p o l y g o n s & g t ; & l t ; i d & g t ; - 2 1 4 7 4 5 2 6 3 1 & l t ; / i d & g t ; & l t ; r i n g & g t ; i y 7 6 7 m v g 4 K 6 4 u E s 6 Y g o t Z 8 w f 8 h t D 6 y k D & l t ; / r i n g & g t ; & l t ; / r p o l y g o n s & g t ; & l t ; r p o l y g o n s & g t ; & l t ; i d & g t ; - 2 1 4 7 4 5 2 6 3 0 & l t ; / i d & g t ; & l t ; r i n g & g t ; y v p 1 - z - j 4 K g i p K k 4 r M 2 0 4 B 8 8 3 r D 7 x 3 U h v _ N 2 g 9 N z j l j C 4 0 z P y 9 6 k C m x u J 5 6 w P 8 o q P o 3 9 n B n q p s C 5 3 o P v x u S 2 v r n B & l t ; / r i n g & g t ; & l t ; / r p o l y g o n s & g t ; & l t ; r p o l y g o n s & g t ; & l t ; i d & g t ; - 2 1 4 7 4 5 2 6 2 9 & l t ; / i d & g t ; & l t ; r i n g & g t ; 1 5 v 5 2 u 5 5 3 K m w j J w g x E t t 5 L 6 k z B m 5 i B 8 o q M 3 7 s E s 4 b 8 u x D & l t ; / r i n g & g t ; & l t ; / r p o l y g o n s & g t ; & l t ; r p o l y g o n s & g t ; & l t ; i d & g t ; - 2 1 4 7 4 5 2 6 2 8 & l t ; / i d & g t ; & l t ; r i n g & g t ; p 6 - x r z _ h 4 K _ y o E g y H w 8 i G n o V _ 3 q C 3 5 1 B k u i B & l t ; / r i n g & g t ; & l t ; / r p o l y g o n s & g t ; & l t ; r p o l y g o n s & g t ; & l t ; i d & g t ; - 2 1 4 7 4 5 2 6 2 7 & l t ; / i d & g t ; & l t ; r i n g & g t ; q 4 h m z j 0 u 5 K 0 h C y C g z E w m S k q f z 2 C y u D u j D q l C k v B p 8 C v V 1 p N z v L g C g r E k 0 D q p D z Y & l t ; / r i n g & g t ; & l t ; / r p o l y g o n s & g t ; & l t ; r p o l y g o n s & g t ; & l t ; i d & g t ; - 2 1 4 7 4 5 2 6 2 6 & l t ; / i d & g t ; & l t ; r i n g & g t ; q n 1 m - 2 _ 3 3 K 0 o P _ k 4 W q g m C 5 7 m C 7 2 k E 3 x o B & l t ; / r i n g & g t ; & l t ; / r p o l y g o n s & g t ; & l t ; r p o l y g o n s & g t ; & l t ; i d & g t ; - 2 1 4 7 4 5 2 6 2 5 & l t ; / i d & g t ; & l t ; r i n g & g t ; 9 l n o 3 r 3 o 5 K p c i m D 0 f 7 o B q B 8 l B v d z k C s u D _ - B p W r K p m B m o B z r B 1 m D p s B 7 e 9 u D n k D g _ D K w m B & l t ; / r i n g & g t ; & l t ; / r p o l y g o n s & g t ; & l t ; r p o l y g o n s & g t ; & l t ; i d & g t ; - 2 1 4 7 4 5 2 6 2 4 & l t ; / i d & g t ; & l t ; r i n g & g t ; r 4 n q n y k s 2 K 1 h n B g l w H j u r C y m O g 4 0 H 0 5 2 F v q 6 B s 1 k i B p m B 7 r U j x _ C o 6 l a s r m N 5 - z I & l t ; / r i n g & g t ; & l t ; / r p o l y g o n s & g t ; & l t ; r p o l y g o n s & g t ; & l t ; i d & g t ; - 2 1 4 7 4 5 2 6 2 3 & l t ; / i d & g t ; & l t ; r i n g & g t ; 8 5 1 z l j j 7 3 K x 0 r E v h 2 C x p o F 8 l g B w 5 n B h l 8 B m q j N r 4 2 D 6 4 r H p z J & l t ; / r i n g & g t ; & l t ; / r p o l y g o n s & g t ; & l t ; r p o l y g o n s & g t ; & l t ; i d & g t ; - 2 1 4 7 4 5 2 6 2 2 & l t ; / i d & g t ; & l t ; r i n g & g t ; j s 1 2 5 0 0 1 7 K v w i w B y r q O n i 4 J u 3 2 F k p u C i 0 4 M m - 8 E 5 w n D 6 h 5 C 5 m 6 D l j h Q i m 3 D x _ q C & l t ; / r i n g & g t ; & l t ; / r p o l y g o n s & g t ; & l t ; r p o l y g o n s & g t ; & l t ; i d & g t ; - 2 1 4 7 4 5 2 6 2 1 & l t ; / i d & g t ; & l t ; r i n g & g t ; u 6 g l j 2 _ r 5 K 4 k 3 m C h _ 5 Z r j g W 2 5 U 8 s t J & l t ; / r i n g & g t ; & l t ; / r p o l y g o n s & g t ; & l t ; r p o l y g o n s & g t ; & l t ; i d & g t ; - 2 1 4 7 4 5 2 6 2 0 & l t ; / i d & g t ; & l t ; r i n g & g t ; 5 8 j 0 z 7 x k v K _ U _ 5 B 8 7 D 7 8 H k 0 E q 0 C _ k E n o H n j C j V m d k c s u E 1 n D x 4 K n k B 3 Y & l t ; / r i n g & g t ; & l t ; / r p o l y g o n s & g t ; & l t ; r p o l y g o n s & g t ; & l t ; i d & g t ; - 2 1 4 7 4 5 2 6 1 9 & l t ; / i d & g t ; & l t ; r i n g & g t ; t x r w q 6 2 4 u K k h 2 B x w y C r k w E h 5 z C 3 p w K 6 h 4 X 2 x q R 9 0 9 E l i 4 N x _ q C & l t ; / r i n g & g t ; & l t ; / r p o l y g o n s & g t ; & l t ; r p o l y g o n s & g t ; & l t ; i d & g t ; - 2 1 4 7 4 5 2 6 1 8 & l t ; / i d & g t ; & l t ; r i n g & g t ; g 9 7 r 9 1 o w 5 K n k 2 P j r 0 E 7 r k o B s t 0 I j 9 _ 2 B q 4 i F 4 q 5 Y y 9 5 o B m h 1 Q j t u n C 8 y l l D 9 r 0 n C g k r 1 B & l t ; / r i n g & g t ; & l t ; / r p o l y g o n s & g t ; & l t ; r p o l y g o n s & g t ; & l t ; i d & g t ; - 2 1 4 7 4 5 2 6 1 7 & l t ; / i d & g t ; & l t ; r i n g & g t ; l r m 0 _ h h 6 7 K v 7 t M 0 - _ 5 B t w 3 _ B w q o K z 5 x M o t g R p 4 i P u h n N 2 4 _ 9 B 0 6 s R 7 o 1 T - g 8 I j m h S p - t D t 3 6 a s s 9 X n i m G p h 0 i E 7 u g s B h 3 5 t C n h g a p 7 w o C j j z c 8 q v E 7 g 2 N 2 x 1 S - u 0 1 C 1 w 3 M r o 3 a u g _ M 0 4 5 Q 7 3 j s H z w _ 8 C t l 1 f k l h e _ m 7 D z h o h C r q l O 1 i 3 1 B k h s r B t - - p B h 0 w i B x n x T & l t ; / r i n g & g t ; & l t ; / r p o l y g o n s & g t ; & l t ; r p o l y g o n s & g t ; & l t ; i d & g t ; - 2 1 4 7 4 5 2 6 1 6 & l t ; / i d & g t ; & l t ; r i n g & g t ; 6 x k z m n 8 9 3 K z 1 h L 1 w 4 V 1 4 h Q u o x U l 8 u G s r 3 I o y 2 D l r 5 F 6 s h u B 1 u z H 3 h y E h 0 l V t 2 2 _ C - g o 0 E o 1 2 L 3 y h M 2 _ n X 9 5 q W 6 4 j P 0 z v U w 9 o I i 4 g f w 2 k c 9 w n C 6 6 q I 9 y 7 J j 1 9 I j r s J 5 6 r 4 E & l t ; / r i n g & g t ; & l t ; / r p o l y g o n s & g t ; & l t ; r p o l y g o n s & g t ; & l t ; i d & g t ; - 2 1 4 7 4 5 2 6 1 5 & l t ; / i d & g t ; & l t ; r i n g & g t ; o r h n _ q g k 4 K 4 Z z q D i 6 K 1 3 d 5 7 H h 9 G - x K l 0 D 7 j C 7 o D 4 D k - G 9 j H w _ J j 8 C o - l B p z B y _ B 9 w M 0 1 E & l t ; / r i n g & g t ; & l t ; / r p o l y g o n s & g t ; & l t ; r p o l y g o n s & g t ; & l t ; i d & g t ; - 2 1 4 7 4 5 2 6 1 4 & l t ; / i d & g t ; & l t ; r i n g & g t ; z l 7 y r 9 7 j v K 6 U o y C h z N l k Z 7 8 I j p B - v B s g C t s C 5 h T 9 l E s - B p 8 F 0 - B 2 S 9 _ E y X 1 r c k z F 0 _ B w O - w B x n C w y C 6 p C X 1 1 B q W 5 j G m S j Q - I & l t ; / r i n g & g t ; & l t ; / r p o l y g o n s & g t ; & l t ; r p o l y g o n s & g t ; & l t ; i d & g t ; - 2 1 4 7 4 5 2 6 1 3 & l t ; / i d & g t ; & l t ; r i n g & g t ; k 0 z i z i v h 4 K x u B s z I k z C z _ B g l E 6 4 D o l C p V i d 3 l B p V z G 4 Y 7 m B g 8 E 3 7 B 8 d q w B 2 t C s q D 8 g D 1 z C r 6 C 5 4 D 5 t D 8 n J y G l k F k t N & l t ; / r i n g & g t ; & l t ; / r p o l y g o n s & g t ; & l t ; r p o l y g o n s & g t ; & l t ; i d & g t ; - 2 1 4 7 4 5 2 6 1 2 & l t ; / i d & g t ; & l t ; r i n g & g t ; q - 4 _ 6 n _ h 5 K t r i 6 B 2 o W v 7 s B 0 n R n s b p 0 4 B 1 y i F q - s B 5 w l C 4 p h F 4 w V & l t ; / r i n g & g t ; & l t ; / r p o l y g o n s & g t ; & l t ; r p o l y g o n s & g t ; & l t ; i d & g t ; - 2 1 4 7 4 5 2 6 1 1 & l t ; / i d & g t ; & l t ; r i n g & g t ; x h q 7 y g t 4 u K 0 3 k t C w 5 z t Q h j p 7 H j q 4 5 B _ 7 q - F t 8 3 6 B l 0 - Q m j y H s k 4 9 B o k o j P p k h - B 9 q v a l 8 3 h C s 3 5 W y m 3 Q h 4 l O s j 2 d y 9 s h B 4 k r U m 2 y v B v - 6 u B 2 5 2 Q n _ n M m i p H 8 5 w M 4 3 q M t s l R p s l O m 2 y j B r o u 7 C 5 2 z F 5 o y d _ l 9 K 5 2 y X 1 6 y o B 3 2 g v F 9 5 8 M 7 j r d 3 4 j P 6 3 y 8 B - z k R w j n R 0 6 q m E t s w 5 B k n h e & l t ; / r i n g & g t ; & l t ; / r p o l y g o n s & g t ; & l t ; r p o l y g o n s & g t ; & l t ; i d & g t ; - 2 1 4 7 4 5 2 6 1 0 & l t ; / i d & g t ; & l t ; r i n g & g t ; s 8 r 0 u w w 5 4 K 0 4 0 D k m w C 4 q 7 D t 6 Z m 5 n B 6 s 9 D x v D s t s B q 5 u F _ r R _ 0 c & l t ; / r i n g & g t ; & l t ; / r p o l y g o n s & g t ; & l t ; r p o l y g o n s & g t ; & l t ; i d & g t ; - 2 1 4 7 4 5 2 6 0 9 & l t ; / i d & g t ; & l t ; r i n g & g t ; y 4 5 m o q k r 2 K _ z 2 U - h h F p s - U 4 t l z G s s w 3 E n i h i J & l t ; / r i n g & g t ; & l t ; / r p o l y g o n s & g t ; & l t ; r p o l y g o n s & g t ; & l t ; i d & g t ; - 2 1 4 7 4 5 2 6 0 8 & l t ; / i d & g t ; & l t ; r i n g & g t ; - _ j p j s 3 j 2 K 8 o 4 W j k z n F 1 9 0 2 B k j z n B v 1 k P p _ q 0 L & l t ; / r i n g & g t ; & l t ; / r p o l y g o n s & g t ; & l t ; r p o l y g o n s & g t ; & l t ; i d & g t ; - 2 1 4 7 4 5 2 6 0 7 & l t ; / i d & g t ; & l t ; r i n g & g t ; 8 8 6 k q - q j v K y p C 0 r F y - E 5 4 C n 2 E l s C u q D 0 1 D x m D x i C l 5 B - D m k C p t D & l t ; / r i n g & g t ; & l t ; / r p o l y g o n s & g t ; & l t ; r p o l y g o n s & g t ; & l t ; i d & g t ; - 2 1 4 7 4 5 2 6 0 6 & l t ; / i d & g t ; & l t ; r i n g & g t ; n t k j t _ 6 i v K n g E j y F 0 y O 9 2 L k 9 C j w B o x C s o F 0 3 D y 6 H g 7 H 9 r F q 9 G 1 x D z Z s n B 1 w C _ o E & l t ; / r i n g & g t ; & l t ; / r p o l y g o n s & g t ; & l t ; r p o l y g o n s & g t ; & l t ; i d & g t ; - 2 1 4 7 4 5 2 6 0 5 & l t ; / i d & g t ; & l t ; r i n g & g t ; v u v z o l o h 4 K 6 4 F v h E g j C h - D j w m G w j F m F g m M j G u 8 Y 4 p G 3 0 F & l t ; / r i n g & g t ; & l t ; / r p o l y g o n s & g t ; & l t ; r p o l y g o n s & g t ; & l t ; i d & g t ; - 2 1 4 7 4 5 2 6 0 4 & l t ; / i d & g t ; & l t ; r i n g & g t ; 2 8 x n - - l - 4 K _ r 7 B u 9 s C y u 8 F v 7 n E p z q C h 8 J o 4 h K 1 r K z r i D 1 6 0 H z 7 n D m n 9 D k 6 d w z d & l t ; / r i n g & g t ; & l t ; / r p o l y g o n s & g t ; & l t ; r p o l y g o n s & g t ; & l t ; i d & g t ; - 2 1 4 7 4 5 2 6 0 3 & l t ; / i d & g t ; & l t ; r i n g & g t ; p 6 4 5 u 1 r 9 4 K z _ J 1 l - D - k 0 C 4 _ 3 L m m b _ s 0 B 3 y - C k l t B 5 - 3 C r 6 4 B q x f 6 5 d 7 j e - v 6 M v s a 2 s h F 2 o n L l 8 0 R 2 m 4 F & l t ; / r i n g & g t ; & l t ; / r p o l y g o n s & g t ; & l t ; r p o l y g o n s & g t ; & l t ; i d & g t ; - 2 1 4 7 4 5 2 6 0 2 & l t ; / i d & g t ; & l t ; r i n g & g t ; o o _ 1 5 r 9 9 4 K 2 o w G h 3 k D 8 i r B 7 q s C 0 z v B m k 2 D 8 j _ C _ r h O w 6 1 F 2 k o D & l t ; / r i n g & g t ; & l t ; / r p o l y g o n s & g t ; & l t ; r p o l y g o n s & g t ; & l t ; i d & g t ; - 2 1 4 7 4 5 2 6 0 1 & l t ; / i d & g t ; & l t ; r i n g & g t ; 7 1 6 o j 7 p - 4 K 0 u k E 5 0 s j B z 0 6 B m w 4 B t z 2 D 1 3 w G 2 i z N y 5 T x x m B j s x C 5 q 3 B v 9 p B 2 8 w F r w t B _ 7 z B 9 p h B 0 n l E & l t ; / r i n g & g t ; & l t ; / r p o l y g o n s & g t ; & l t ; r p o l y g o n s & g t ; & l t ; i d & g t ; - 2 1 4 7 4 5 2 6 0 0 & l t ; / i d & g t ; & l t ; r i n g & g t ; _ k l j o t g 6 4 K m o y B 2 n v I s t 7 B - o o D u 8 x B w p h F x n 2 B s u g C i 1 j B w 2 m G & l t ; / r i n g & g t ; & l t ; / r p o l y g o n s & g t ; & l t ; r p o l y g o n s & g t ; & l t ; i d & g t ; - 2 1 4 7 4 5 2 5 9 9 & l t ; / i d & g t ; & l t ; r i n g & g t ; n 9 2 3 9 8 3 - 4 K r D 2 Q m f t F w J g a _ Z 8 M _ M 1 F g H 5 F m E 3 D q G x H 8 P k M x H i Q l h B v K x K 8 D 5 E x J s F 5 E k G 2 I v J 6 S 2 O i I z J 5 J u I 3 E 4 H p G r M m n B - Y k h B g S u K j G 9 d & l t ; / r i n g & g t ; & l t ; / r p o l y g o n s & g t ; & l t ; r p o l y g o n s & g t ; & l t ; i d & g t ; - 2 1 4 7 4 5 2 5 9 8 & l t ; / i d & g t ; & l t ; r i n g & g t ; l w i 0 6 s m t n K r l - E 4 2 o G 1 g n R - s r C y 4 h D o t - H i n y C & l t ; / r i n g & g t ; & l t ; / r p o l y g o n s & g t ; & l t ; r p o l y g o n s & g t ; & l t ; i d & g t ; - 2 1 4 7 4 5 2 5 9 7 & l t ; / i d & g t ; & l t ; r i n g & g t ; t w l w u 5 p 5 4 K 7 q 9 D n l p B 2 n h B 7 - - a i z Z 6 u p I _ s l B u g v f 7 r 2 B m 5 d g 1 n G v r m K - 3 n D v w r G 5 v l B w x y B v x M o v u B l 8 q D g r O y 9 h B z 9 j C k 0 h B 0 5 7 B x o 8 C k _ Q p v x F i p W 9 x i D j l x C 6 3 i R & l t ; / r i n g & g t ; & l t ; / r p o l y g o n s & g t ; & l t ; r p o l y g o n s & g t ; & l t ; i d & g t ; - 2 1 4 7 4 5 2 5 9 6 & l t ; / i d & g t ; & l t ; r i n g & g t ; 1 l i 7 3 5 8 9 4 K _ q g E 2 w m 5 B 9 m z p B n x _ H 4 r q H w t i g C 4 m _ L g g t D 7 m x L t r t Q 5 s g H v 2 - v B 1 w l F 7 m y g B m 3 8 G i v v x D y j - m B w 0 q m B 9 r h Q 5 o 4 Q & l t ; / r i n g & g t ; & l t ; / r p o l y g o n s & g t ; & l t ; r p o l y g o n s & g t ; & l t ; i d & g t ; - 2 1 4 7 4 5 2 5 9 5 & l t ; / i d & g t ; & l t ; r i n g & g t ; n z 7 x x 4 r o 5 K s 8 m C - u - H 3 2 I 0 1 _ C 7 1 J j 6 p M - t 3 C q s Z n 7 f 3 y i E - u n D g y h D 0 v l S g 8 J 7 r X w _ q T & l t ; / r i n g & g t ; & l t ; / r p o l y g o n s & g t ; & l t ; r p o l y g o n s & g t ; & l t ; i d & g t ; - 2 1 4 7 4 5 2 5 9 4 & l t ; / i d & g t ; & l t ; r i n g & g t ; n u l o o 3 z h 5 K 9 8 1 L t l S 3 z w C 8 g 2 C p x w F 0 p q B u t 6 B & l t ; / r i n g & g t ; & l t ; / r p o l y g o n s & g t ; & l t ; r p o l y g o n s & g t ; & l t ; i d & g t ; - 2 1 4 7 4 5 2 5 9 3 & l t ; / i d & g t ; & l t ; r i n g & g t ; i r s g s 9 u z 1 K 7 g D - r I 6 9 C h - D _ 7 L j u P g 7 E s y F 4 x K p 3 F w p J r v M w s N & l t ; / r i n g & g t ; & l t ; / r p o l y g o n s & g t ; & l t ; r p o l y g o n s & g t ; & l t ; i d & g t ; - 2 1 4 7 4 5 2 5 9 2 & l t ; / i d & g t ; & l t ; r i n g & g t ; n 7 y 5 j n w g 5 K _ m j B p r - I n u 5 C - n 0 B h y g B 2 g X o n u B l 7 n D - i s B 9 s h I 7 8 c o j G z q k B u v x H s o 1 B u p g K & l t ; / r i n g & g t ; & l t ; / r p o l y g o n s & g t ; & l t ; r p o l y g o n s & g t ; & l t ; i d & g t ; - 2 1 4 7 4 5 2 5 9 1 & l t ; / i d & g t ; & l t ; r i n g & g t ; 0 z n 2 y _ u k p K h 5 c 2 k 6 O h 7 r E z _ x L r k q B p j Y i r e 7 t 1 B z m q I s w m C m h u B k - j N q s y f 8 s - H p 0 4 K & l t ; / r i n g & g t ; & l t ; / r p o l y g o n s & g t ; & l t ; r p o l y g o n s & g t ; & l t ; i d & g t ; - 2 1 4 7 4 5 2 5 9 0 & l t ; / i d & g t ; & l t ; r i n g & g t ; u 6 t w g s k v 6 K 2 M 3 l C r 2 B 7 2 B 2 q B i U 3 R - x B 7 Z 6 c l N _ K x 4 B i n B o W & l t ; / r i n g & g t ; & l t ; / r p o l y g o n s & g t ; & l t ; r p o l y g o n s & g t ; & l t ; i d & g t ; - 2 1 4 7 4 5 2 5 8 9 & l t ; / i d & g t ; & l t ; r i n g & g t ; r g _ n w o 5 k 0 K w l l 7 B m p 5 M i m - V l _ o I v 0 _ Q 3 - l N z w s X 5 - g D 0 s - E k o u I 4 s s p B 1 y n Y t z 4 9 B 8 k m q H & l t ; / r i n g & g t ; & l t ; / r p o l y g o n s & g t ; & l t ; r p o l y g o n s & g t ; & l t ; i d & g t ; - 2 1 4 7 4 5 2 5 8 8 & l t ; / i d & g t ; & l t ; r i n g & g t ; 7 4 r 9 i z q v 6 K - H _ M u E 5 F s G m E i H 8 G 6 G 6 G _ G 2 E 8 G 6 J 2 C v D o B w E q G e k C m C i E j D h D v B c p E 5 M s D 1 J r l B w o B m I x l B y D a p C y B 2 B a n B n B c c 6 B 8 B y D 0 B w B u B y Q 5 B w C 5 B u C u C V d d f U 3 C a i D 7 D - F & l t ; / r i n g & g t ; & l t ; / r p o l y g o n s & g t ; & l t ; r p o l y g o n s & g t ; & l t ; i d & g t ; - 2 1 4 7 4 5 2 5 8 7 & l t ; / i d & g t ; & l t ; r i n g & g t ; s 9 1 u s x n w 6 K j _ J 2 h C u 8 D q V 6 J 5 H h S 8 P 1 R t r B 3 r B 6 c k L v J 9 Z - C 8 J g R m R s R 0 M q k c q - B v C m 6 b 0 h E k 3 B m w F - 5 C i s C 4 7 T 8 E q _ D D n 5 C & l t ; / r i n g & g t ; & l t ; / r p o l y g o n s & g t ; & l t ; r p o l y g o n s & g t ; & l t ; i d & g t ; - 2 1 4 7 4 5 2 5 8 6 & l t ; / i d & g t ; & l t ; r i n g & g t ; h j s l _ i g 7 m K y q 1 p C - p y f 2 3 g 1 M u 4 q - C z x i g I v 0 u v C i 6 x 9 C p 6 z N 4 2 y v C u k w c 8 6 m o E p j _ 7 B w _ 1 o C p t 7 h U - 1 0 F 7 - o j C m p 8 _ B m o v w H 9 4 p l B w h h T z 4 s u B 5 g 8 _ I 5 7 q - C 7 s r r L j 5 3 T 2 9 6 G k r o D q n k j C _ 4 y h G p o w b v 3 i s B & l t ; / r i n g & g t ; & l t ; / r p o l y g o n s & g t ; & l t ; r p o l y g o n s & g t ; & l t ; i d & g t ; - 2 1 4 7 4 5 2 5 8 5 & l t ; / i d & g t ; & l t ; r i n g & g t ; m 5 v _ z z _ v t K k g m Z 3 u l H v 2 r G 9 o b l 5 X z 8 V k x x D & l t ; / r i n g & g t ; & l t ; / r p o l y g o n s & g t ; & l t ; r p o l y g o n s & g t ; & l t ; i d & g t ; - 2 1 4 7 4 5 2 5 8 4 & l t ; / i d & g t ; & l t ; r i n g & g t ; 8 5 m j w 3 1 w 6 K 2 G u f p i R 9 3 C x L t I m N 6 G i a o a _ y E i R n Y q J m J n F 1 D i H 4 J x D u G _ D _ D - C i G 4 D g I q D y F x E 8 O 0 F 0 D m D 2 p D r J w d t C z E 1 E 5 G 4 B u F r E k I q L 6 u C o 2 D 5 J p N v i C - J r G l C & l t ; / r i n g & g t ; & l t ; / r p o l y g o n s & g t ; & l t ; r p o l y g o n s & g t ; & l t ; i d & g t ; - 2 1 4 7 4 5 2 5 8 3 & l t ; / i d & g t ; & l t ; r i n g & g t ; t m w k i l x w 6 K s J r 8 G g 6 B 7 o B n P 1 L 3 F u E 1 F k E h F q D z Q p f v J 3 N i G o G 4 C 7 F l F - C x J o L 2 X u X _ O y L t Z 4 W 6 s C p M s W j G & l t ; / r i n g & g t ; & l t ; / r p o l y g o n s & g t ; & l t ; r p o l y g o n s & g t ; & l t ; i d & g t ; - 2 1 4 7 4 5 2 5 8 2 & l t ; / i d & g t ; & l t ; r i n g & g t ; u 2 3 8 0 i k l 2 K m 9 x Y n i 2 L 1 r k U 3 i 7 a t n _ n B z l s p C q g i i B 1 2 t z B & l t ; / r i n g & g t ; & l t ; / r p o l y g o n s & g t ; & l t ; r p o l y g o n s & g t ; & l t ; i d & g t ; - 2 1 4 7 4 5 2 5 8 1 & l t ; / i d & g t ; & l t ; r i n g & g t ; o q h p 7 r y _ t K 5 B u E 3 F O i B i B e W 6 B l B o C m x B s G h C h C v T o z B 2 z C w z C h _ B 1 o B p L y C r D 4 M o H - F s H g F - I u H 8 C 3 B u E y E z D p F s G j S g J 8 P m U k E j D x H v H t H 4 D n l B 4 O 6 L x g B i v E r K 8 I 6 Y v W h F l D q J 1 B 4 C b i B e x H m G _ P i e g U 8 I r H p H 2 I k M - R m U _ P _ I k G v C u F q L v E 1 E t N z Z l J y 0 B 0 W q h B 6 W v U l Q - P 7 w B g q E x q B u n B 3 e _ W y T 4 H 3 Y 1 S 3 S 7 u B 7 D 9 D l G i S h J l k B 6 _ D p G n G w K 6 E & l t ; / r i n g & g t ; & l t ; / r p o l y g o n s & g t ; & l t ; r p o l y g o n s & g t ; & l t ; i d & g t ; - 2 1 4 7 4 5 2 5 8 0 & l t ; / i d & g t ; & l t ; r i n g & g t ; 4 v _ 1 u 3 7 8 5 K 4 5 B 1 6 R o 2 G - O 5 S p c 7 T 1 I s K 1 S 1 S i N q R i J _ n F n 4 G 4 S 3 5 B l 0 H j 0 H 5 5 F 3 a l g C s b & l t ; / r i n g & g t ; & l t ; / r p o l y g o n s & g t ; & l t ; r p o l y g o n s & g t ; & l t ; i d & g t ; - 2 1 4 7 4 5 2 5 7 9 & l t ; / i d & g t ; & l t ; r i n g & g t ; x q p x l h 4 h 5 K p D 3 S 2 J 6 C m J s U 7 b 9 K p I s E 5 P y C 4 E k E l S i Q 8 Y 0 S 9 M 1 J u L j H l Q l Z n Z 6 2 E - D & l t ; / r i n g & g t ; & l t ; / r p o l y g o n s & g t ; & l t ; r p o l y g o n s & g t ; & l t ; i d & g t ; - 2 1 4 7 4 5 2 5 7 8 & l t ; / i d & g t ; & l t ; r i n g & g t ; m n g u m i r 5 p K m x g D r k h H 6 p U t z n H i v w B r l k B & l t ; / r i n g & g t ; & l t ; / r p o l y g o n s & g t ; & l t ; r p o l y g o n s & g t ; & l t ; i d & g t ; - 2 1 4 7 4 5 2 5 7 7 & l t ; / i d & g t ; & l t ; r i n g & g t ; s o p g t 6 t 0 2 K w - i L 6 l J 6 _ r B x m j K - w _ D v h 4 D & l t ; / r i n g & g t ; & l t ; / r p o l y g o n s & g t ; & l t ; r p o l y g o n s & g t ; & l t ; i d & g t ; - 2 1 4 7 4 5 2 5 7 6 & l t ; / i d & g t ; & l t ; r i n g & g t ; u m u 0 n t q 8 1 K j 2 v V k 3 k N q k u O r z 6 Y 3 2 l M 1 r v G y _ 9 O z i t f 5 z s p B w 5 2 J 2 s 9 H g 9 _ M l w u P i p y n C y 2 m J 1 o _ y G s 8 h 7 J - v 5 W g m v 1 B k 7 l w C m q 6 D 2 y r D n _ u P v 5 w R q w s Y x j y S 9 q x M k y 9 8 D u p k j D z 1 4 i C g z 7 N 7 s 0 J s 6 w i N x 9 t T 4 1 4 t B 5 - 3 p E m 2 _ k B 1 p u J 4 q l g B 2 i j R 6 3 _ G v 3 h M _ t 8 3 C 3 u 8 _ B h h g 6 E z w n O i j q R 2 1 p k C z h - N q v 5 p F y x n G o z 7 K h p 7 N m 0 - o C s 3 9 D h 7 h r B 0 p z q B j 9 6 j R 7 3 - 0 C r x j Y 6 y 5 f 6 h i l C 0 q 2 i D 0 h 4 j E 2 _ r R o y _ S 2 4 w W z v j q C 0 9 r N v j w s B m z _ j B p 0 s 0 C k - i f h 4 x D k 7 _ E j 8 s J m g - k C 9 t 2 J w 2 i M 7 2 _ G 5 g 7 4 B 8 t 8 K 0 1 v E w 7 o z B 6 r w U h - s j B 9 l r I g v n 9 B 8 - 0 h C i l 7 y C 9 z m t B & l t ; / r i n g & g t ; & l t ; / r p o l y g o n s & g t ; & l t ; r p o l y g o n s & g t ; & l t ; i d & g t ; - 2 1 4 7 4 5 2 5 7 5 & l t ; / i d & g t ; & l t ; r i n g & g t ; m 4 - w p v 5 _ 1 K 5 S p X r X 8 Z w J 0 G F 4 Q z F y E q B s B j D e m C k C e x B I k E i B 3 D 3 D p F j D x B t B 1 G g I x J v J t J 0 I 4 D 9 E 8 D x H v H m C m C t B 4 B q D p E l B 9 C 8 D t K 8 P i M v H m G m C v B n B 8 B o D 1 M o D l J n G n G h J k S 0 K n G 7 D p D 3 B 5 D 8 C s H 7 D w K 9 D j C 8 C 3 B p D _ C l G i D n C j C & l t ; / r i n g & g t ; & l t ; / r p o l y g o n s & g t ; & l t ; r p o l y g o n s & g t ; & l t ; i d & g t ; - 2 1 4 7 4 5 2 5 7 4 & l t ; / i d & g t ; & l t ; r i n g & g t ; p t x t z 6 w t 2 K v j n B p 7 o C 5 1 3 D 0 j y F v u 7 B - 9 0 B m i 9 F l n z B & l t ; / r i n g & g t ; & l t ; / r p o l y g o n s & g t ; & l t ; r p o l y g o n s & g t ; & l t ; i d & g t ; - 2 1 4 7 4 5 2 5 7 3 & l t ; / i d & g t ; & l t ; r i n g & g t ; o 5 o o _ 5 j 1 2 K w i q O 9 4 8 y C g i 9 l B 6 g o h C t v w Z m o - r C & l t ; / r i n g & g t ; & l t ; / r p o l y g o n s & g t ; & l t ; r p o l y g o n s & g t ; & l t ; i d & g t ; - 2 1 4 7 4 5 2 5 7 2 & l t ; / i d & g t ; & l t ; r i n g & g t ; m l 2 2 t z o 6 r K 6 - v G r p 5 C 3 h R - 8 i B 7 i h E 1 l q B 9 o x Z y 5 p G 6 3 r B o u 8 U 7 u T & l t ; / r i n g & g t ; & l t ; / r p o l y g o n s & g t ; & l t ; r p o l y g o n s & g t ; & l t ; i d & g t ; - 2 1 4 7 4 5 2 5 7 1 & l t ; / i d & g t ; & l t ; r i n g & g t ; y l y q 5 s 6 l u K 1 8 5 6 B 8 r y d 7 6 n j I 1 2 1 3 E s k h L 2 4 t L r 7 l K 0 u m W i p 4 G y 1 h z B s m 1 Z j n o r B q q 1 Y t r x V & l t ; / r i n g & g t ; & l t ; / r p o l y g o n s & g t ; & l t ; r p o l y g o n s & g t ; & l t ; i d & g t ; - 2 1 4 7 4 5 2 5 7 0 & l t ; / i d & g t ; & l t ; r i n g & g t ; q 3 q 6 2 w 8 4 p K 7 - _ E 1 m v F g z T z 6 n B j u t U q o Q u g w B & l t ; / r i n g & g t ; & l t ; / r p o l y g o n s & g t ; & l t ; r p o l y g o n s & g t ; & l t ; i d & g t ; - 2 1 4 7 4 5 2 5 6 9 & l t ; / i d & g t ; & l t ; r i n g & g t ; 2 w 8 o m 4 z 0 2 K 7 _ r a q m y w D _ g l W l 7 q 0 E p z 2 q B u u r P g p r D q 8 o E 4 - 2 D u u z n B k h 3 X 3 x l f i 1 u k B 7 5 4 F 5 2 y h B g 4 7 L & l t ; / r i n g & g t ; & l t ; / r p o l y g o n s & g t ; & l t ; r p o l y g o n s & g t ; & l t ; i d & g t ; - 2 1 4 7 4 5 2 5 6 8 & l t ; / i d & g t ; & l t ; r i n g & g t ; 6 6 _ v 6 9 i h 2 K s 6 K _ 6 1 B r x z F h 6 2 O 5 x i E l n 8 D n j y F w q o H & l t ; / r i n g & g t ; & l t ; / r p o l y g o n s & g t ; & l t ; r p o l y g o n s & g t ; & l t ; i d & g t ; - 2 1 4 7 4 5 2 5 6 7 & l t ; / i d & g t ; & l t ; r i n g & g t ; n 1 z 1 r 0 y 8 1 K 8 x m B h u Y 6 4 j D 9 x 9 B x s l D 7 l 0 E 2 - 4 B 1 n t E x 1 m K 0 t q B l 8 k E x 4 r C t t u C y v t E _ r u D k 8 2 C j q a r 2 g B 8 x d & l t ; / r i n g & g t ; & l t ; / r p o l y g o n s & g t ; & l t ; r p o l y g o n s & g t ; & l t ; i d & g t ; - 2 1 4 7 4 5 2 5 6 6 & l t ; / i d & g t ; & l t ; r i n g & g t ; g 1 q 3 g m z 1 r K 0 l 3 Y 3 n 8 B m n _ M g p 1 J 6 4 5 I k r j R w 7 - D l w m E k 5 h B n 0 v B l x o W 1 9 m Y & l t ; / r i n g & g t ; & l t ; / r p o l y g o n s & g t ; & l t ; r p o l y g o n s & g t ; & l t ; i d & g t ; - 2 1 4 7 4 5 2 5 6 5 & l t ; / i d & g t ; & l t ; r i n g & g t ; t 7 z q 8 1 6 - w K s n i F w i 2 B w s i B 5 9 Q 2 2 q B n p y B 5 q h B p o j J u u f & l t ; / r i n g & g t ; & l t ; / r p o l y g o n s & g t ; & l t ; r p o l y g o n s & g t ; & l t ; i d & g t ; - 2 1 4 7 4 5 2 5 6 4 & l t ; / i d & g t ; & l t ; r i n g & g t ; 1 q 6 - 1 w 2 z x K _ x B r 3 C j 2 D l m F i g F 8 n E i p C y u D g x C h _ K n _ E 5 _ E 3 w D 4 h E p p C _ 1 C i 0 D p 5 D n u D o t B x Y & l t ; / r i n g & g t ; & l t ; / r p o l y g o n s & g t ; & l t ; r p o l y g o n s & g t ; & l t ; i d & g t ; - 2 1 4 7 4 5 2 5 6 3 & l t ; / i d & g t ; & l t ; r i n g & g t ; p t n u k n 9 0 1 K v j w p C r h p f o i 5 e 6 s 6 T y w 3 7 E 3 l w J t i q l B & l t ; / r i n g & g t ; & l t ; / r p o l y g o n s & g t ; & l t ; r p o l y g o n s & g t ; & l t ; i d & g t ; - 2 1 4 7 4 5 2 5 6 2 & l t ; / i d & g t ; & l t ; r i n g & g t ; 7 - i 4 y 9 p 0 1 K s 6 v q B r h o i C 4 5 o N p 2 t M z k i 8 j B r p k 7 F q 8 2 s B j r g I m n 5 L o 7 m G - n y i C 5 p _ n G r 3 o L _ i k H l - 1 J x 2 9 6 F h y r w B u 4 u 3 D & l t ; / r i n g & g t ; & l t ; / r p o l y g o n s & g t ; & l t ; r p o l y g o n s & g t ; & l t ; i d & g t ; - 2 1 4 7 4 5 2 5 6 1 & l t ; / i d & g t ; & l t ; r i n g & g t ; s 0 q o 0 - 8 m 4 K s g r t D h 0 x b 9 5 m z F z n 8 1 F s t o a h 4 x X l j 8 9 B v n 5 g W & l t ; / r i n g & g t ; & l t ; / r p o l y g o n s & g t ; & l t ; r p o l y g o n s & g t ; & l t ; i d & g t ; - 2 1 4 7 4 5 2 5 6 0 & l t ; / i d & g t ; & l t ; r i n g & g t ; 5 2 m p t l y o 1 K s 9 s p G - 0 g K 2 k t T t y g K r 6 r 0 W t 4 0 S 7 6 w v B s g 8 R u j q - B 9 7 7 D _ s k r C m v m g C j l 3 p D w 6 _ g B g x s l B z 0 x L n 0 j Q h t w g G z j u h B 1 2 o R & l t ; / r i n g & g t ; & l t ; / r p o l y g o n s & g t ; & l t ; r p o l y g o n s & g t ; & l t ; i d & g t ; - 2 1 4 7 4 5 2 5 5 9 & l t ; / i d & g t ; & l t ; r i n g & g t ; _ i o i u 6 p 9 z K 3 5 v D l w q I - 7 t E 2 0 g E 8 n 7 q B p g 1 B p v q H t 5 4 J 0 s K & l t ; / r i n g & g t ; & l t ; / r p o l y g o n s & g t ; & l t ; r p o l y g o n s & g t ; & l t ; i d & g t ; - 2 1 4 7 4 5 2 5 5 8 & l t ; / i d & g t ; & l t ; r i n g & g t ; j 1 i 2 y 2 r i 1 K 7 z r 6 F t 3 8 v F s r t h D v w y 1 E k l o l B i w u 7 E p k 5 v B m h 3 w B h x m 4 C r 8 9 q C t 6 2 v B 5 2 3 k B & l t ; / r i n g & g t ; & l t ; / r p o l y g o n s & g t ; & l t ; r p o l y g o n s & g t ; & l t ; i d & g t ; - 2 1 4 7 4 5 2 5 5 7 & l t ; / i d & g t ; & l t ; r i n g & g t ; g 0 9 g o q 9 q 4 K l k r 7 C 7 z n - B - h 9 N - 2 x 6 B 0 v t t B t v v u D w - y F n n k L k z r k B v 0 w O 1 1 k i C s r r J z k g K j 8 3 I 1 2 _ p C j q 1 G 8 z _ h B w 4 p 8 B 3 t j G l u 5 m C p j q r B 1 r 6 Y m h 7 s C h _ 1 N j l p v C y 9 x w D k 6 k n H k h k 2 C m g l L 5 h r y B w q j 9 C w s o p C g n i Q 4 q - 8 D x 0 - V y x _ j D y r 2 Z n t z L 3 8 5 p D j x y 2 H i g o D 1 z 0 U h 2 5 B 6 3 9 N 7 5 l O 5 x - p H & l t ; / r i n g & g t ; & l t ; / r p o l y g o n s & g t ; & l t ; r p o l y g o n s & g t ; & l t ; i d & g t ; - 2 1 4 7 4 5 2 5 5 6 & l t ; / i d & g t ; & l t ; r i n g & g t ; 8 l k g - j z 8 q K n 3 C 7 l C 4 r B 5 X h T r D 5 B s J i q C g z B v d h 8 B 7 E t b z W x B h D k U x B h F 8 P 5 R 7 N i 4 B x B m U t K h F B w X 6 H x z B s p B 4 m C k p B 5 J o p B t U v M t k B - D 1 P t Y & l t ; / r i n g & g t ; & l t ; / r p o l y g o n s & g t ; & l t ; r p o l y g o n s & g t ; & l t ; i d & g t ; - 2 1 4 7 4 5 2 5 5 5 & l t ; / i d & g t ; & l t ; r i n g & g t ; k t t m r q 1 v 1 K m r F o B 3 - J s z Q j n X 1 z b i U w 6 H m z N h 7 F l l K - o L y r K _ N p - R & l t ; / r i n g & g t ; & l t ; / r p o l y g o n s & g t ; & l t ; r p o l y g o n s & g t ; & l t ; i d & g t ; - 2 1 4 7 4 5 2 5 5 4 & l t ; / i d & g t ; & l t ; r i n g & g t ; l j t 0 k u 3 _ x K l j l J 7 v w B o w w D o r 0 C g y I 2 3 p H 2 4 5 M n n i B n 6 i C 9 8 W g o w C o 7 V _ w 8 B 3 o N g z 2 C y 0 V 5 0 y B 5 r R 5 _ r C k 1 Y m r l G x q z E z g p R u 6 z J 2 i - D 1 m z L 9 3 5 M w j 6 K u - 4 B & l t ; / r i n g & g t ; & l t ; / r p o l y g o n s & g t ; & l t ; r p o l y g o n s & g t ; & l t ; i d & g t ; - 2 1 4 7 4 5 2 5 5 3 & l t ; / i d & g t ; & l t ; r i n g & g t ; w 8 9 p 2 _ q u 1 K 9 - r R 6 5 p 8 B s g l H g m 8 P s p 8 P - 7 x P v _ q m B 8 _ _ m B 2 0 h Y t _ g p B & l t ; / r i n g & g t ; & l t ; / r p o l y g o n s & g t ; & l t ; r p o l y g o n s & g t ; & l t ; i d & g t ; - 2 1 4 7 4 5 2 5 5 2 & l t ; / i d & g t ; & l t ; r i n g & g t ; s u p o 4 w 6 v z K 3 S 7 l C 1 i B k K t - C 1 s C i U o j B z r B n N v V x M 1 q B - j B 7 - B 7 T & l t ; / r i n g & g t ; & l t ; / r p o l y g o n s & g t ; & l t ; r p o l y g o n s & g t ; & l t ; i d & g t ; - 2 1 4 7 4 5 2 5 5 1 & l t ; / i d & g t ; & l t ; r i n g & g t ; z n u 5 7 z p - x K v l Z 8 w s H y l g B j j F u o i G t x q D 0 s 9 B 6 o h B o 8 V 2 u x C r n z C x y h B n r 9 C u - Y u j _ u B j o U & l t ; / r i n g & g t ; & l t ; / r p o l y g o n s & g t ; & l t ; r p o l y g o n s & g t ; & l t ; i d & g t ; - 2 1 4 7 4 5 2 5 5 0 & l t ; / i d & g t ; & l t ; r i n g & g t ; r w m 4 w 8 j i 0 K 1 S s J 0 Q _ M j I o a s a 6 G v D v F 3 B D 8 C _ C 8 N u K w b - P 3 B 6 E o E r D t D z F k K w M u M 4 E 0 E h Y 3 D j D h D h F m J r O h h B v b p b w P 7 M s D r m E q s E 3 _ E 9 y C m 2 B h 6 B t l B i T y o B 5 C - D 1 P k W 0 Z y R q K k b 9 T & l t ; / r i n g & g t ; & l t ; / r p o l y g o n s & g t ; & l t ; r p o l y g o n s & g t ; & l t ; i d & g t ; - 2 1 4 7 4 5 2 5 4 9 & l t ; / i d & g t ; & l t ; r i n g & g t ; 6 0 2 y g - j g 0 K l 0 k C h _ 6 B 5 8 f k r V 7 j r E 8 s T o k Z _ y u H s l 6 C & l t ; / r i n g & g t ; & l t ; / r p o l y g o n s & g t ; & l t ; r p o l y g o n s & g t ; & l t ; i d & g t ; - 2 1 4 7 4 5 2 5 4 8 & l t ; / i d & g t ; & l t ; r i n g & g t ; g k t 4 - 8 z z p K h w r U x - l q B j 2 4 5 B n 2 w h B 3 j h O m 7 2 F i 1 i K 3 m 7 6 C o - s c h y q I u r i 5 B w u p D 4 m h M 0 p 7 u C l w 4 G 6 z 9 x C w u j q C j m t w D 7 0 h N 2 m o N w y q I 6 z 7 F 2 6 n R s m m k B 7 w 5 b - s s w B 9 w 0 b r 9 r g B i 5 w u B 2 y n T 2 k 9 e 6 0 s F j t 0 Q - y 8 W i w g w B 5 _ s 6 B r g 7 W v z 8 D y 6 6 D g 8 m f 3 h s c g m q t B p w 6 J s o u 5 D m n t E q h 4 y D 8 9 w X & l t ; / r i n g & g t ; & l t ; / r p o l y g o n s & g t ; & l t ; r p o l y g o n s & g t ; & l t ; i d & g t ; - 2 1 4 7 4 5 2 5 4 7 & l t ; / i d & g t ; & l t ; r i n g & g t ; o _ 6 x l r 6 1 k K p h s a 1 u n C r z 9 D p m 6 C v 2 m C p l 9 B o _ j K 1 i m D h u s E u 5 r C & l t ; / r i n g & g t ; & l t ; / r p o l y g o n s & g t ; & l t ; r p o l y g o n s & g t ; & l t ; i d & g t ; - 2 1 4 7 4 5 2 5 4 6 & l t ; / i d & g t ; & l t ; r i n g & g t ; x j q x v n 9 0 k K l y q C p k h E o 4 s F 1 _ 3 U z r p B p g M 9 t i H y z K l v j U - k 7 E & l t ; / r i n g & g t ; & l t ; / r p o l y g o n s & g t ; & l t ; r p o l y g o n s & g t ; & l t ; i d & g t ; - 2 1 4 7 4 5 2 5 4 5 & l t ; / i d & g t ; & l t ; r i n g & g t ; 8 6 1 l 2 4 5 _ q K i 4 8 B 0 4 g D 0 j l C m h y W j 0 g H q u v B w n T r r 3 G 5 x i C 0 w 9 K z u v H & l t ; / r i n g & g t ; & l t ; / r p o l y g o n s & g t ; & l t ; r p o l y g o n s & g t ; & l t ; i d & g t ; - 2 1 4 7 4 5 2 5 4 4 & l t ; / i d & g t ; & l t ; r i n g & g t ; m m h t p x h - z K 2 r F i N z o B u V p I r L q N s C n F n O x 8 F i M E - a 3 g B r b 8 P m G 4 w B m C 8 3 B i e r W l W 6 D s F m 9 B y u B 7 U x Q r m B y j B 8 d R 5 g B g U P - k B m i B 9 M i I 5 y B o P 2 B k X r J 2 B h k B u t B k 8 F p D t u B m f m f 6 Z 6 M - H r F p D 6 E _ E - L j G 6 R 8 R 7 d _ C d - L 4 m B l G w B H m z D 1 w C j C l 5 C & l t ; / r i n g & g t ; & l t ; / r p o l y g o n s & g t ; & l t ; r p o l y g o n s & g t ; & l t ; i d & g t ; - 2 1 4 7 4 5 2 5 4 3 & l t ; / i d & g t ; & l t ; r i n g & g t ; 1 y t 9 _ 8 p 0 z K h r D t r D 4 h C w m D q i C w R i k B 4 5 C m v I k v E u - B o X x f n s B h r B 1 x C y h B 8 s C l 4 B 7 n C 4 k B & l t ; / r i n g & g t ; & l t ; / r p o l y g o n s & g t ; & l t ; r p o l y g o n s & g t ; & l t ; i d & g t ; - 2 1 4 7 4 5 2 5 4 2 & l t ; / i d & g t ; & l t ; r i n g & g t ; q 2 4 - 7 8 i k 0 K _ l B r p D v m B u h J r 6 G 1 4 H 3 3 I z n I z j C 8 v C o o B 5 m D j p C 0 9 Q g v P 4 1 E q 7 Q q s N i j C & l t ; / r i n g & g t ; & l t ; / r p o l y g o n s & g t ; & l t ; r p o l y g o n s & g t ; & l t ; i d & g t ; - 2 1 4 7 4 5 2 5 4 1 & l t ; / i d & g t ; & l t ; r i n g & g t ; 6 n 4 p 5 7 3 y z K - n B 8 _ E o 8 C l 2 D l v B q s B 0 U q e n b o j B z _ E i 2 B 2 s E w i B g d 2 L q n B h x B 7 d & l t ; / r i n g & g t ; & l t ; / r p o l y g o n s & g t ; & l t ; r p o l y g o n s & g t ; & l t ; i d & g t ; - 2 1 4 7 4 5 2 5 4 0 & l t ; / i d & g t ; & l t ; r i n g & g t ; i 3 q k s 4 q s r K r _ 4 M u v w k G j l 8 G h s t f j j w 8 B _ 0 0 G 6 3 w 1 F v s _ n C l x u F q l x Q w 1 0 S _ - 1 Y j 4 q Z 0 _ 4 w F o 5 l s D u 1 v L 2 4 l h C 0 6 1 V 9 6 9 a i t - I r r 6 h E z s z c p _ 8 X 3 t y 3 B 3 m - y E h u 9 H t 5 n G - 5 y Y l 2 0 H - 9 j G 8 x 4 9 D k k z t B p y k y C r 8 l T z w 4 O r u s a p 1 k L 2 4 s X & l t ; / r i n g & g t ; & l t ; / r p o l y g o n s & g t ; & l t ; r p o l y g o n s & g t ; & l t ; i d & g t ; - 2 1 4 7 4 5 2 5 3 9 & l t ; / i d & g t ; & l t ; r i n g & g t ; 1 m 2 v 9 - o h 0 K v 3 C - 3 C z n B i u O 0 v E 0 3 B 6 u B h 6 B u 1 B p g C t e - j E k 1 C m 5 B & l t ; / r i n g & g t ; & l t ; / r p o l y g o n s & g t ; & l t ; r p o l y g o n s & g t ; & l t ; i d & g t ; - 2 1 4 7 4 5 2 5 3 8 & l t ; / i d & g t ; & l t ; r i n g & g t ; g n n g 6 s o 9 z K w C 0 G 4 J 9 B Z 2 C t L 6 G l I o B 0 5 F 9 B r I q B 6 C 1 K v H m C h D o M l F z K q G 1 m B l K 7 C q i B r l B 4 i B E y L 3 C N 9 J w L E r B 5 C t C j B 0 H 0 B r M p C g F q K 9 L - L 5 D & l t ; / r i n g & g t ; & l t ; / r p o l y g o n s & g t ; & l t ; r p o l y g o n s & g t ; & l t ; i d & g t ; - 2 1 4 7 4 5 2 5 3 7 & l t ; / i d & g t ; & l t ; r i n g & g t ; x k l z g t 8 n 0 K 4 r k U 0 x p s C y h _ c k r 4 p C y 9 m m D 3 3 n n C u x 9 7 J 8 5 1 f v s w s B w 8 r I j z 5 C & l t ; / r i n g & g t ; & l t ; / r p o l y g o n s & g t ; & l t ; r p o l y g o n s & g t ; & l t ; i d & g t ; - 2 1 4 7 4 5 2 5 3 6 & l t ; / i d & g t ; & l t ; r i n g & g t ; m 2 g k 6 t w 5 z K u C 5 B u E - B l u E r d l Y t T 0 E x L l P z D h Y _ l B 7 F k H n D n D n F q C l D x B - E k C n H 4 D 9 C e 8 D - C - R j F x B g B R c Y L Y Y l B n B Y n B N U C U h B h B w B d H h B J a 2 B U S S U U N U h B Q w B y B j B 3 C r B m D j M q W 8 N j G l C i D j E v Q 7 V 9 V s P 9 J 2 F 2 F 8 B w D 8 B 3 C j B w B 9 D 6 E & l t ; / r i n g & g t ; & l t ; / r p o l y g o n s & g t ; & l t ; r p o l y g o n s & g t ; & l t ; i d & g t ; - 2 1 4 7 4 5 2 5 3 5 & l t ; / i d & g t ; & l t ; r i n g & g t ; 5 9 y o 8 n _ _ x K 5 3 d q 5 T i 0 l I r 8 y K - v 7 F & l t ; / r i n g & g t ; & l t ; / r p o l y g o n s & g t ; & l t ; r p o l y g o n s & g t ; & l t ; i d & g t ; - 2 1 4 7 4 5 2 5 3 4 & l t ; / i d & g t ; & l t ; r i n g & g t ; t g k p y 5 t 6 w K i j q a 9 j 8 t B g g _ s O m u y 1 D z 3 o 4 c k 7 3 h C t o 9 9 B z y i g B 8 v 7 Y 3 8 q 7 L j g p y F q g 7 x B 7 9 8 I u 9 6 I q i 3 O - 3 9 x B _ p k l B h 5 p 9 F i v k m C i k i h B z - k O - _ n u N l m m k D q 7 u Z k s s Q 8 l 8 p G 3 z h i G - n 8 0 G v l 7 I g r l i B 7 l _ 7 B q p q q D x s 4 k F i g - 0 C 6 p 2 v B 4 h q l B 9 3 5 9 B s j h S p w 0 h B s k z s D w i 0 w E n i m f w x s c - l 9 c r s q z B 7 3 o g B - l _ u B r 9 0 i E o i 8 g B v 7 1 0 B 5 t h 5 F _ _ 7 z J v t _ S 9 3 w k C _ 3 9 1 D s 1 o 6 C 9 r g 2 C - p 7 _ P o 9 j 0 C - j w u B x u h z B h p 5 g B n 7 7 q C o 7 h K k 2 q I 5 x w h B g 0 5 n D u - 6 _ B _ g 8 g B - j y x B k l u p B - 6 i Z 5 v w j D z x 6 K h o s m F p t 4 S x 8 0 J 8 x r r V o 3 _ G 5 i 2 Q x 5 y H 0 u j V s m w R i 0 - b g q g T 8 5 w T s 6 8 F g y r H u l 0 H - u h J 7 3 i L v g n x B l - k y B g 0 g 0 C w 1 - 5 B 5 z z J m _ u K 8 v i F p n j H t 8 7 s B i 2 p U z v v J - l u N x h 4 V t 1 - C 9 l 4 M 3 4 u P u x u G l 2 _ h C t u t 9 C r 0 6 j D j 0 i 1 J n v v 6 B q m z 3 C i u r G p t 1 0 B i 0 j s B j 7 1 G n t v j B s j g 0 C r m w G k 4 8 a k k p 6 B m y t p B g 0 5 2 B u s u P s 1 1 C g 4 v l C h x 7 Y s 4 _ V - t 5 K l m 3 7 B n m l j C 3 v x n C p 0 3 u D s o _ j B 8 _ s 0 E l r z r G z 5 q y B 7 o 8 r B y t 0 _ B m l v b n n l 4 B 7 5 l L y 9 x o B n h 6 L 2 n _ T 0 i g - B r 3 3 W y p r W _ x w 1 H 9 s 1 J t p 7 i C x 5 3 S q w v M p 9 q l B w 2 9 y E 3 h 4 a g u g M h q r K 4 n o G u n 2 p B k h q z C u g s N q q k J h 8 4 M w 4 l n B u v 8 s B 9 5 z H l 1 x Y u r h o Q 9 w 3 a 2 g n S 1 w m Q g n 8 N 9 w r L k 6 5 e 4 m u F s 6 z l B l 8 h r B h g v L - j p R k 7 3 t D m v 5 9 G s m 5 z B s o x D q t p T 8 y 9 b 4 g z s B 9 o i O 1 w 3 d k 2 t t F g 9 g 4 J t j 3 L q k q d t j 1 T y x v S t g 3 H g i 7 G 6 6 5 O i m m U l - y N j 9 q 9 B _ 9 u F g 3 _ B p j 9 h L u i g U 4 u 4 H 5 h 4 y B 3 k j S t 2 q i B h _ o 9 D w q k 9 B 8 - n m E _ _ k H 9 7 h j D 9 v z m B 4 x g 4 C u 0 1 g B _ p w d 3 v q O w 2 0 M u 7 _ M 3 7 y 5 B v i m E h w r F u _ 4 R 8 q 4 G t 3 i l B u - t Y h 9 8 0 E z 8 p j _ C x n 4 f o g 2 f 0 y m J 8 o p p H n _ 1 h C 5 3 n U 4 3 l i D 6 p 7 j O _ z o o K o z 1 s C k 1 9 j N n - g h C u - h t G k y 8 - B 5 - 4 3 B 3 m _ z J j r 0 u G _ z i z J m j 2 j C _ h l r B y r - b l q 7 W y w 0 - B h x 5 q E 1 p j x E 3 q 9 y B h u - - B & l t ; / r i n g & g t ; & l t ; / r p o l y g o n s & g t ; & l t ; r p o l y g o n s & g t ; & l t ; i d & g t ; - 2 1 4 7 4 5 2 5 3 3 & l t ; / i d & g t ; & l t ; r i n g & g t ; 9 m 4 - 9 2 y t z K o p j L p 6 t C 1 j u D 3 w w B p 0 5 k C i k 3 k B 5 z 7 T y r 9 N r p i C 0 x o H & l t ; / r i n g & g t ; & l t ; / r p o l y g o n s & g t ; & l t ; r p o l y g o n s & g t ; & l t ; i d & g t ; - 2 1 4 7 4 5 2 5 3 2 & l t ; / i d & g t ; & l t ; r i n g & g t ; r y 1 r 1 5 p 5 x K g 8 j J 0 7 h Z n 1 k a k p 0 B 3 - H j o P p j e v 3 N r 5 2 L & l t ; / r i n g & g t ; & l t ; / r p o l y g o n s & g t ; & l t ; r p o l y g o n s & g t ; & l t ; i d & g t ; - 2 1 4 7 4 5 2 5 3 1 & l t ; / i d & g t ; & l t ; r i n g & g t ; 6 z o 5 v 6 u 5 x K o g M p q T m - E l v B 7 l F n v C 9 - C o k E 5 _ C l 1 C 5 y I j r F 2 q H u g E g h D v 7 D g v C 1 g C y z D - j B 1 g S l k E k s C 9 i D & l t ; / r i n g & g t ; & l t ; / r p o l y g o n s & g t ; & l t ; r p o l y g o n s & g t ; & l t ; i d & g t ; - 2 1 4 7 4 5 2 5 3 0 & l t ; / i d & g t ; & l t ; r i n g & g t ; l 1 h j o q 1 u 1 K p 9 - L 3 p p G u q _ M l l o r F 1 6 0 k B 0 h t g F s u - b j s o I & l t ; / r i n g & g t ; & l t ; / r p o l y g o n s & g t ; & l t ; r p o l y g o n s & g t ; & l t ; i d & g t ; - 2 1 4 7 4 5 2 5 2 9 & l t ; / i d & g t ; & l t ; r i n g & g t ; j _ 1 o 0 1 3 w 1 K p v q M p 5 u N _ 8 s S l 9 g b u u g v E 2 s k y C - u 1 n C 7 h p 9 F x q m d 8 s 5 C 4 5 n k C q q 3 G o o - E 5 z v d h 1 8 F n r 3 u B q q 4 n D 1 i n F m - u k C k 3 v l C 1 v 3 1 O s k y P q 2 9 u B _ j z 2 M & l t ; / r i n g & g t ; & l t ; / r p o l y g o n s & g t ; & l t ; r p o l y g o n s & g t ; & l t ; i d & g t ; - 2 1 4 7 4 5 2 5 2 8 & l t ; / i d & g t ; & l t ; r i n g & g t ; h 3 5 7 1 w z h 5 K v u 5 2 B s t 7 k C r n y Q 6 k g j B 2 s j l B 8 6 x x B k x k Y & l t ; / r i n g & g t ; & l t ; / r p o l y g o n s & g t ; & l t ; r p o l y g o n s & g t ; & l t ; i d & g t ; - 2 1 4 7 4 5 2 5 2 7 & l t ; / i d & g t ; & l t ; r i n g & g t ; 3 3 n - 2 3 w x q K n t q B 3 w h F k 2 m E - m 5 G x 2 O _ 2 1 L 0 i w E j k h C o z d & l t ; / r i n g & g t ; & l t ; / r p o l y g o n s & g t ; & l t ; r p o l y g o n s & g t ; & l t ; i d & g t ; - 2 1 4 7 4 5 2 5 2 6 & l t ; / i d & g t ; & l t ; r i n g & g t ; 6 0 3 g p l s r q K p 0 u l B 5 g o 1 C r l 7 1 P i r u z P w 1 1 z B p l n U u o x U 5 6 z s F o t u 7 C y 1 l k B w u 1 s F 2 h v S 6 - q u D 4 8 - - B x n q N x z 0 I m n x I w o m G 2 y o T k o 3 N j m v l B g v j t F 2 r g n C v m 1 N n - z G l x 6 k B r o t z C v 1 t 6 B - g q W _ l 6 J 2 3 j R 2 x u s B 8 7 m z C q r 7 5 B t 3 q u B 8 4 7 R r y - u D j p j U 0 w j M 9 x w D 2 g y h B q 7 y M m s j E 1 p k I v m 8 s C o x v g B y 1 l p B r 1 p r D _ q n M y 6 9 V z y 8 g B k h - Y v l 2 W y 4 6 s E j 9 k T y 4 g h B q 3 u z D 3 j s Y v p j M 6 l k I 2 9 7 G 1 0 u w C k 3 0 o C - 7 j l C l r u q E z - n o C p p y p C 8 p y Q & l t ; / r i n g & g t ; & l t ; / r p o l y g o n s & g t ; & l t ; r p o l y g o n s & g t ; & l t ; i d & g t ; - 2 1 4 7 4 5 2 5 2 5 & l t ; / i d & g t ; & l t ; r i n g & g t ; y 6 5 z 6 r l 6 u K g j W p 9 Z x h w E v p q I h i w O 3 h 2 L p 7 l B _ h j G g o 5 E l s 8 E 7 7 p J i l n s B 2 3 _ w B t 1 p B 0 6 Q & l t ; / r i n g & g t ; & l t ; / r p o l y g o n s & g t ; & l t ; r p o l y g o n s & g t ; & l t ; i d & g t ; - 2 1 4 7 4 5 2 5 2 4 & l t ; / i d & g t ; & l t ; r i n g & g t ; m 3 4 r r n 6 2 u K n o u D i p k a j 9 t N 1 v c 2 _ v D _ z 7 d o 5 k C o s 8 E & l t ; / r i n g & g t ; & l t ; / r p o l y g o n s & g t ; & l t ; r p o l y g o n s & g t ; & l t ; i d & g t ; - 2 1 4 7 4 5 2 5 2 3 & l t ; / i d & g t ; & l t ; r i n g & g t ; h u 9 w - q x y y K 9 s j i B 5 m i W h v 8 V h q 8 s B x q 6 K 5 6 z W 7 - q I 1 i 9 J m p 1 O 7 8 v H w - v F q n l G n n - c w 1 v R s o v L w 8 m w G 0 - s 1 K & l t ; / r i n g & g t ; & l t ; / r p o l y g o n s & g t ; & l t ; r p o l y g o n s & g t ; & l t ; i d & g t ; - 2 1 4 7 4 5 2 5 2 2 & l t ; / i d & g t ; & l t ; r i n g & g t ; t 1 3 p 0 8 x h v K r X k a 7 X 7 i B 9 W j k C 2 x J _ 5 C 7 _ C h 1 C 0 S l q C g d i j B u n B 2 H 3 j D 4 1 E _ 9 D _ C _ r C 1 d & l t ; / r i n g & g t ; & l t ; / r p o l y g o n s & g t ; & l t ; r p o l y g o n s & g t ; & l t ; i d & g t ; - 2 1 4 7 4 5 2 5 2 1 & l t ; / i d & g t ; & l t ; r i n g & g t ; g o 2 o o r v w _ J w 1 J j 8 b _ G 9 x K 0 o G 7 - K 5 E 2 u E 6 t G w 3 V 5 l J m n F x w E w 1 E & l t ; / r i n g & g t ; & l t ; / r p o l y g o n s & g t ; & l t ; r p o l y g o n s & g t ; & l t ; i d & g t ; - 2 1 4 7 4 5 2 5 2 0 & l t ; / i d & g t ; & l t ; r i n g & g t ; 2 p 0 w 4 r 8 t k K 2 Z y E w V 3 1 D g a u r F z m 4 B n O t S v P 9 X z h B z q G h _ C h x D q s D r N 3 u R v 4 J 7 x I p N l H 2 H & l t ; / r i n g & g t ; & l t ; / r p o l y g o n s & g t ; & l t ; r p o l y g o n s & g t ; & l t ; i d & g t ; - 2 1 4 7 4 5 2 5 1 9 & l t ; / i d & g t ; & l t ; r i n g & g t ; 7 z 0 w l v y w 8 J z 2 B p T k Q u u D o y J w n C r r F k i E x y G o q G r _ H & l t ; / r i n g & g t ; & l t ; / r p o l y g o n s & g t ; & l t ; r p o l y g o n s & g t ; & l t ; i d & g t ; - 2 1 4 7 4 5 2 5 1 8 & l t ; / i d & g t ; & l t ; r i n g & g t ; o w 3 1 m o 8 z x K 5 p v F j h G t v x j B z 2 l V o r 6 P z 2 p D 6 2 r O h 5 w B n z m B 1 m u B & l t ; / r i n g & g t ; & l t ; / r p o l y g o n s & g t ; & l t ; r p o l y g o n s & g t ; & l t ; i d & g t ; - 2 1 4 7 4 5 2 5 1 7 & l t ; / i d & g t ; & l t ; r i n g & g t ; m i 3 8 g 4 - 2 1 K _ k B j t E 6 0 H k H n 6 E 8 k G 3 o H i z J g 9 E i B 9 z D m x C i g C z s C p b n K n V v V u 4 C q v G t 9 C s u B h 9 E t o C i - C 0 1 C y q E y - C v 5 D _ i F p j D & l t ; / r i n g & g t ; & l t ; / r p o l y g o n s & g t ; & l t ; r p o l y g o n s & g t ; & l t ; i d & g t ; - 2 1 4 7 4 5 2 5 1 6 & l t ; / i d & g t ; & l t ; r i n g & g t ; q 2 7 y m 9 i y 1 K n - F x y F 9 y K 6 h J v 1 E r E j 8 C k 8 H x x D x k B m 2 C h u D & l t ; / r i n g & g t ; & l t ; / r p o l y g o n s & g t ; & l t ; r p o l y g o n s & g t ; & l t ; i d & g t ; - 2 1 4 7 4 5 2 5 1 5 & l t ; / i d & g t ; & l t ; r i n g & g t ; j m 5 5 o p 3 3 1 K 3 2 s F k 4 - B j - 4 N q q k F x p t C 2 h U 7 i r B 9 3 q H z r s J m x 4 G & l t ; / r i n g & g t ; & l t ; / r p o l y g o n s & g t ; & l t ; r p o l y g o n s & g t ; & l t ; i d & g t ; - 2 1 4 7 4 5 2 5 1 4 & l t ; / i d & g t ; & l t ; r i n g & g t ; t y q h y 8 l 1 4 K w r y r C j x z i B y 9 u T m r 0 t C p o l W r - u j B j _ k F w 2 n Z p n g L u l 6 K s j r m D 2 2 y c 9 v s b & l t ; / r i n g & g t ; & l t ; / r p o l y g o n s & g t ; & l t ; r p o l y g o n s & g t ; & l t ; i d & g t ; - 2 1 4 7 4 5 2 5 1 3 & l t ; / i d & g t ; & l t ; r i n g & g t ; s y g u k - 5 w 1 K 2 l D 9 g G n r E v q E k Q 1 H 3 0 C y 1 D 9 l B q v C m r E w v F v w C & l t ; / r i n g & g t ; & l t ; / r p o l y g o n s & g t ; & l t ; r p o l y g o n s & g t ; & l t ; i d & g t ; - 2 1 4 7 4 5 2 5 1 2 & l t ; / i d & g t ; & l t ; r i n g & g t ; q 3 3 u 7 5 6 t z K w _ l D 7 h j B x 2 e 3 o 0 E h w f 2 u l D y h I 7 3 N 8 z O h x f s 4 j H 1 g 7 G g m _ C r i z E t s n B l m 0 B u 3 7 B q r l C q t s D t v 0 B & l t ; / r i n g & g t ; & l t ; / r p o l y g o n s & g t ; & l t ; r p o l y g o n s & g t ; & l t ; i d & g t ; - 2 1 4 7 4 5 2 5 1 1 & l t ; / i d & g t ; & l t ; r i n g & g t ; 6 9 7 1 q i p z z K 0 v g 6 C 9 t - I v y n 0 B w - 1 w C 3 o j 6 C 5 k t i B _ y p 9 E r j x L l 3 7 z B 4 4 z K p y - 4 D _ s s s B 6 _ 1 e & l t ; / r i n g & g t ; & l t ; / r p o l y g o n s & g t ; & l t ; r p o l y g o n s & g t ; & l t ; i d & g t ; - 2 1 4 7 4 5 2 5 1 0 & l t ; / i d & g t ; & l t ; r i n g & g t ; z w 1 o 6 p s n 0 K j o i J m t f n z y E _ w U o s 1 K g s s L 3 z d g t t B h 6 n B k 9 b 3 q b i - v D o p v B j 2 1 E - 2 s H j w h E t p x J r l d q g q D x k 1 F h 4 N & l t ; / r i n g & g t ; & l t ; / r p o l y g o n s & g t ; & l t ; r p o l y g o n s & g t ; & l t ; i d & g t ; - 2 1 4 7 4 5 2 5 0 9 & l t ; / i d & g t ; & l t ; r i n g & g t ; s 2 1 j i 6 8 1 q K x 3 p m E v w p n J 7 9 x 6 B y n u q D 6 2 0 z D q z - w D 1 7 s a p - g E t 4 8 m B o 3 m q B 4 9 g l C s v j x D 0 p h k F q 8 v - D o p w k C 5 p v m J 5 l p V u 5 4 5 B j 8 w 3 C 7 t h O 4 5 5 S x 4 7 U u 3 m e 8 r u L - g u 7 E 5 5 u r C & l t ; / r i n g & g t ; & l t ; / r p o l y g o n s & g t ; & l t ; r p o l y g o n s & g t ; & l t ; i d & g t ; - 2 1 4 7 4 5 2 5 0 8 & l t ; / i d & g t ; & l t ; r i n g & g t ; 7 8 9 k 0 y g - x K o f 7 S w l B o 9 C y o E 6 9 C o 8 E u g J x j C l 7 B s o B 7 y B m c x v D i 7 J k _ T g s C & l t ; / r i n g & g t ; & l t ; / r p o l y g o n s & g t ; & l t ; r p o l y g o n s & g t ; & l t ; i d & g t ; - 2 1 4 7 4 5 2 5 0 7 & l t ; / i d & g t ; & l t ; r i n g & g t ; 3 h - w i z 3 3 1 K o 8 u D q v v Z g 4 4 Q 6 w w h I n 3 7 g C w k 5 Y y g 8 G 0 i m 8 C u o u C n k v H n _ 3 K q q u g D i _ t F q j 9 7 C w 2 h D g 0 z Y & l t ; / r i n g & g t ; & l t ; / r p o l y g o n s & g t ; & l t ; r p o l y g o n s & g t ; & l t ; i d & g t ; - 2 1 4 7 4 5 2 5 0 6 & l t ; / i d & g t ; & l t ; r i n g & g t ; 1 0 1 q w i x _ q K l r l k E k s B _ n 6 w C 9 3 7 2 C k - r C g x 8 _ E r w 5 P u p v O w w u G 9 1 - j B p u 0 I & l t ; / r i n g & g t ; & l t ; / r p o l y g o n s & g t ; & l t ; r p o l y g o n s & g t ; & l t ; i d & g t ; - 2 1 4 7 4 5 2 5 0 5 & l t ; / i d & g t ; & l t ; r i n g & g t ; m q 1 - - 8 g 5 1 K 8 y C s f y 8 C - 2 B q Z - s C g x B z B u 8 E w y G x 1 C v 7 B p m B _ u B 4 r D k P p g B 1 x B m u B k F 2 b p o C 0 j C g n B - w B 0 W q K t 3 B & l t ; / r i n g & g t ; & l t ; / r p o l y g o n s & g t ; & l t ; r p o l y g o n s & g t ; & l t ; i d & g t ; - 2 1 4 7 4 5 2 5 0 4 & l t ; / i d & g t ; & l t ; r i n g & g t ; n i t n g 0 o m 8 J 6 h 6 B y k h C 9 _ z B y h x O m 4 i F h u P _ r g C m 1 h B 9 1 - B z 8 k W 3 p l B p 3 g D z _ R 7 j 8 M o n z F m 5 i E & l t ; / r i n g & g t ; & l t ; / r p o l y g o n s & g t ; & l t ; r p o l y g o n s & g t ; & l t ; i d & g t ; - 2 1 4 7 4 5 2 5 0 3 & l t ; / i d & g t ; & l t ; r i n g & g t ; u 8 1 l 5 6 s 8 7 J o r B r r I i 0 I o x D l 3 B x h B i x C z j C j o D h y E 5 r F n z E p n D 9 x C x U 7 w C 6 R _ e & l t ; / r i n g & g t ; & l t ; / r p o l y g o n s & g t ; & l t ; r p o l y g o n s & g t ; & l t ; i d & g t ; - 2 1 4 7 4 5 2 5 0 2 & l t ; / i d & g t ; & l t ; r i n g & g t ; j x v r v k 8 5 9 J m q 1 F q i 2 D g r u B i 8 y B l z l G k 5 h B t u l I & l t ; / r i n g & g t ; & l t ; / r p o l y g o n s & g t ; & l t ; r p o l y g o n s & g t ; & l t ; i d & g t ; - 2 1 4 7 4 5 2 5 0 1 & l t ; / i d & g t ; & l t ; r i n g & g t ; u i s 4 h x m w 8 J 7 v s a 9 8 q W 8 x 3 L 2 z 3 U m i - m C h 7 n Q y q 1 H u o 9 I _ 3 8 d 3 v _ X r n _ I 4 y j J p _ 3 K y g z v C _ q h h B _ w 3 t E m 8 r T 8 9 1 0 B v 9 o s C l y 6 _ C 3 y n S - 8 u F t 8 7 a u 9 6 d 4 q 1 E - 7 3 h C & l t ; / r i n g & g t ; & l t ; / r p o l y g o n s & g t ; & l t ; r p o l y g o n s & g t ; & l t ; i d & g t ; - 2 1 4 7 4 5 2 5 0 0 & l t ; / i d & g t ; & l t ; r i n g & g t ; - - x 1 t o w t 9 J q n s K 6 x r C g h S q - m B 5 u z D r x L 4 z o O h 1 3 H z v p C & l t ; / r i n g & g t ; & l t ; / r p o l y g o n s & g t ; & l t ; r p o l y g o n s & g t ; & l t ; i d & g t ; - 2 1 4 7 4 5 2 4 9 9 & l t ; / i d & g t ; & l t ; r i n g & g t ; y _ 1 n u 4 x 1 z K 6 9 E p h 4 B 3 2 m H y 4 n Q 1 w - B 3 p y G 4 4 7 L & l t ; / r i n g & g t ; & l t ; / r p o l y g o n s & g t ; & l t ; r p o l y g o n s & g t ; & l t ; i d & g t ; - 2 1 4 7 4 5 2 4 9 8 & l t ; / i d & g t ; & l t ; r i n g & g t ; n r s l n o 6 1 2 K z n g r B i h q R j g 8 F j i 2 t F s y m g C 0 u h z D & l t ; / r i n g & g t ; & l t ; / r p o l y g o n s & g t ; & l t ; r p o l y g o n s & g t ; & l t ; i d & g t ; - 2 1 4 7 4 5 2 4 9 7 & l t ; / i d & g t ; & l t ; r i n g & g t ; o n m 6 n z j j 8 J r - n F s s 1 G _ i z T 0 x 8 B 2 7 S 3 t l J 0 l h F k 2 2 B - n 9 C 3 t r F i n 2 F x 0 I 1 q 7 H 3 i x O 9 y l D & l t ; / r i n g & g t ; & l t ; / r p o l y g o n s & g t ; & l t ; r p o l y g o n s & g t ; & l t ; i d & g t ; - 2 1 4 7 4 5 2 4 9 6 & l t ; / i d & g t ; & l t ; r i n g & g t ; 6 6 4 i k 8 5 r 7 J h v B s 9 C 0 y G o w B o i B y m C - 6 C 3 - B 8 s B & l t ; / r i n g & g t ; & l t ; / r p o l y g o n s & g t ; & l t ; r p o l y g o n s & g t ; & l t ; i d & g t ; - 2 1 4 7 4 5 2 4 9 5 & l t ; / i d & g t ; & l t ; r i n g & g t ; p m 1 w h h 5 q w K j 3 x D p 3 1 D o i v M t m e 7 z 5 J & l t ; / r i n g & g t ; & l t ; / r p o l y g o n s & g t ; & l t ; r p o l y g o n s & g t ; & l t ; i d & g t ; - 2 1 4 7 4 5 2 4 9 4 & l t ; / i d & g t ; & l t ; r i n g & g t ; w h y j z g s s y K g y B p o B u w D n m C w i C x 6 E _ k D v j F - o I k 3 F p n B 8 p B g 3 C 8 j L h x U k t I i 3 B - 6 C r k G t k E 3 o F m q G & l t ; / r i n g & g t ; & l t ; / r p o l y g o n s & g t ; & l t ; r p o l y g o n s & g t ; & l t ; i d & g t ; - 2 1 4 7 4 5 2 4 9 3 & l t ; / i d & g t ; & l t ; r i n g & g t ; p 4 g 6 6 8 w 8 y K 4 Z - F - h B o l H o R s R u a 1 i B o R r I k R 8 l B n i D s s B w Z u 4 D h w D 8 2 L g C 1 E 5 C 5 G p H 0 I _ F i l F q 0 P w 2 B 0 m F 1 M r 6 C 6 s B k B t Y 1 I - T w B u m B j w C & l t ; / r i n g & g t ; & l t ; / r p o l y g o n s & g t ; & l t ; r p o l y g o n s & g t ; & l t ; i d & g t ; - 2 1 4 7 4 5 2 4 9 2 & l t ; / i d & g t ; & l t ; r i n g & g t ; w y v o 4 p m h y K s 8 X o g q C 9 s S i 6 l M 7 K w x w E s - 8 H s 4 6 B i 3 - E w t m M y j n I t h 0 C m 7 r O z g o G & l t ; / r i n g & g t ; & l t ; / r p o l y g o n s & g t ; & l t ; r p o l y g o n s & g t ; & l t ; i d & g t ; - 2 1 4 7 4 5 2 4 9 1 & l t ; / i d & g t ; & l t ; r i n g & g t ; 1 k x l 5 g v _ 6 J p h v P 8 y _ F m v L n r w L q _ m H 2 u X x l y H 5 h j B & l t ; / r i n g & g t ; & l t ; / r p o l y g o n s & g t ; & l t ; r p o l y g o n s & g t ; & l t ; i d & g t ; - 2 1 4 7 4 5 2 4 9 0 & l t ; / i d & g t ; & l t ; r i n g & g t ; o v m 7 2 8 u p _ J 4 l D 7 s E k 9 C 4 e j q D x h G l 0 9 G - I v 5 D 6 o D o S 5 6 C n y G v p z B z j B p j B & l t ; / r i n g & g t ; & l t ; / r p o l y g o n s & g t ; & l t ; r p o l y g o n s & g t ; & l t ; i d & g t ; - 2 1 4 7 4 5 2 4 8 9 & l t ; / i d & g t ; & l t ; r i n g & g t ; _ k 0 4 o g w x 8 J 3 1 B 7 O 7 c m g B 2 q B 5 n I 3 2 a i o L s x G 8 L u X 1 V 2 h B i - D s k T r j V m p E m 5 B & l t ; / r i n g & g t ; & l t ; / r p o l y g o n s & g t ; & l t ; r p o l y g o n s & g t ; & l t ; i d & g t ; - 2 1 4 7 4 5 2 4 8 8 & l t ; / i d & g t ; & l t ; r i n g & g t ; 2 0 i x 1 k h j 8 J 9 y _ o D 2 o i X 4 k 5 s B 6 o _ L 3 4 j x E q - 2 M i 9 5 a w 2 - s E r w - L 7 0 t Q p s _ P 2 _ 8 0 K w r k K r r 5 F w 4 3 3 B & l t ; / r i n g & g t ; & l t ; / r p o l y g o n s & g t ; & l t ; r p o l y g o n s & g t ; & l t ; i d & g t ; - 2 1 4 7 4 5 2 4 8 7 & l t ; / i d & g t ; & l t ; r i n g & g t ; p _ 4 1 h p g q 8 J g 7 0 D o _ 8 C x u w C r - p P l W o 5 - C n x q G p 8 y S 4 p n C & l t ; / r i n g & g t ; & l t ; / r p o l y g o n s & g t ; & l t ; r p o l y g o n s & g t ; & l t ; i d & g t ; - 2 1 4 7 4 5 2 4 8 6 & l t ; / i d & g t ; & l t ; r i n g & g t ; 0 z - 0 x z 4 7 3 K n j n W 2 _ _ a 8 - 8 P k _ z k D i l x s D h n y I t 4 4 K h _ 9 k B & l t ; / r i n g & g t ; & l t ; / r p o l y g o n s & g t ; & l t ; r p o l y g o n s & g t ; & l t ; i d & g t ; - 2 1 4 7 4 5 2 4 8 5 & l t ; / i d & g t ; & l t ; r i n g & g t ; j m - q 5 2 3 h _ J i 7 D o 2 J w 0 H h d p v G o p C s l E - 0 B k q B w u B - s R t - E 7 w D m v G s 6 E h 3 F j E l u D x 5 C & l t ; / r i n g & g t ; & l t ; / r p o l y g o n s & g t ; & l t ; r p o l y g o n s & g t ; & l t ; i d & g t ; - 2 1 4 7 4 5 2 4 8 4 & l t ; / i d & g t ; & l t ; r i n g & g t ; t z k - n l y y 8 J 2 Z x 9 B u _ N n _ U 4 - E t P n Y w U g 4 B w 3 B q 3 C 2 s E q g G 3 h C o 9 B i G 0 3 B l 0 B - V _ S m _ B s d h v D - t O 1 x G 9 D 1 5 C _ a & l t ; / r i n g & g t ; & l t ; / r p o l y g o n s & g t ; & l t ; r p o l y g o n s & g t ; & l t ; i d & g t ; - 2 1 4 7 4 5 2 4 8 3 & l t ; / i d & g t ; & l t ; r i n g & g t ; j 0 n z 1 o 9 y 8 J s l h B v o u L p h z F j s o C 3 z j C g q x B l p m F & l t ; / r i n g & g t ; & l t ; / r p o l y g o n s & g t ; & l t ; r p o l y g o n s & g t ; & l t ; i d & g t ; - 2 1 4 7 4 5 2 4 8 2 & l t ; / i d & g t ; & l t ; r i n g & g t ; 8 g k _ o o 8 q y K i 2 s E _ 5 h u B k x 7 V 6 1 9 z C i z t i H 5 4 s P j _ 5 c r - 0 P - g o S y 6 h y C 8 _ n W 4 v s 9 C l _ q 0 D k g n Q h r 8 b h 3 v N j q v N 9 3 2 P w k r H 4 s 4 c l _ - - B & l t ; / r i n g & g t ; & l t ; / r p o l y g o n s & g t ; & l t ; r p o l y g o n s & g t ; & l t ; i d & g t ; - 2 1 4 7 4 5 2 4 8 1 & l t ; / i d & g t ; & l t ; r i n g & g t ; k 0 8 v r q n w 9 J w 8 8 G x i p C 2 8 3 C x g m F x 9 - F - 0 5 B 4 q q G _ 6 c o 1 7 F s 3 k C - g x B r o m D n o o d 5 n R k g h G k x j O z o l B m g 0 H j s V 3 x G & l t ; / r i n g & g t ; & l t ; / r p o l y g o n s & g t ; & l t ; r p o l y g o n s & g t ; & l t ; i d & g t ; - 2 1 4 7 4 5 2 4 8 0 & l t ; / i d & g t ; & l t ; r i n g & g t ; y l i - l y 3 5 8 J 9 1 f 3 g - B n x w H p y e 6 u w E y r z C k 2 q C 2 l v J y 6 n C l g O 3 9 r J i 2 h J g 5 p M 2 k X & l t ; / r i n g & g t ; & l t ; / r p o l y g o n s & g t ; & l t ; r p o l y g o n s & g t ; & l t ; i d & g t ; - 2 1 4 7 4 5 2 4 7 9 & l t ; / i d & g t ; & l t ; r i n g & g t ; z _ 9 i h r p j z K p 7 _ P g n m G k m t D 8 k K p 1 3 M n w s N o x - F s o j C 9 r y D & l t ; / r i n g & g t ; & l t ; / r p o l y g o n s & g t ; & l t ; r p o l y g o n s & g t ; & l t ; i d & g t ; - 2 1 4 7 4 5 2 4 7 8 & l t ; / i d & g t ; & l t ; r i n g & g t ; y l 8 _ t v y v z K x 5 5 N j w 9 D j 0 a k 9 7 G r h k D u z V - h i C q - Y & l t ; / r i n g & g t ; & l t ; / r p o l y g o n s & g t ; & l t ; r p o l y g o n s & g t ; & l t ; i d & g t ; - 2 1 4 7 4 5 2 4 7 7 & l t ; / i d & g t ; & l t ; r i n g & g t ; r k q 5 h 3 4 h z K 6 4 0 D l 8 x J 4 z l I - t _ F t g q C 1 v _ N q p s F j 2 1 B & l t ; / r i n g & g t ; & l t ; / r p o l y g o n s & g t ; & l t ; r p o l y g o n s & g t ; & l t ; i d & g t ; - 2 1 4 7 4 5 2 4 7 6 & l t ; / i d & g t ; & l t ; r i n g & g t ; z 7 y w r t n s x K g 7 o t I p 0 h H k 5 4 w J h h 2 H y n q R 3 o 0 i B i i z J u l _ R 3 1 8 C 7 u 4 7 E 1 l o O 1 5 w h B k 2 6 h B 5 o 9 g B 2 3 3 b 9 h w d 9 k _ I x z _ a w i - H v 1 r G 4 - 0 D 0 v 7 l B 2 v z I v t i P 6 0 0 G w u t I j g q P r r z C x t l i B r k z j C - - w s B 0 - - h E 5 t l f n h s 9 C z m j J 6 _ 7 a 1 n 2 j B x 7 i q B p 3 - H 9 z o I n q l g C h q j G w n 9 y C o j s i C _ 5 z N 0 9 3 E 4 j x M & l t ; / r i n g & g t ; & l t ; / r p o l y g o n s & g t ; & l t ; r p o l y g o n s & g t ; & l t ; i d & g t ; - 2 1 4 7 4 5 2 4 7 5 & l t ; / i d & g t ; & l t ; r i n g & g t ; - 2 0 h h x w h m K x r r T 9 3 p S _ 0 t J r h v Q x 7 - l B k o v I 2 6 x K m t t D w 4 6 v B k w m F - y q F - 8 i F k 5 s t C x o 1 l B 7 s o i B s _ v E 9 6 2 K - r z 1 B m t v e h l 5 L s u 5 j B z o 7 m E 9 t k - C k i 7 y E g - n - H q m s p K o 1 m 8 C g 4 j H i g 0 e 5 t t O v x 0 O & l t ; / r i n g & g t ; & l t ; / r p o l y g o n s & g t ; & l t ; r p o l y g o n s & g t ; & l t ; i d & g t ; - 2 1 4 7 4 5 2 4 7 4 & l t ; / i d & g t ; & l t ; r i n g & g t ; _ q _ x 0 o 0 4 8 J D 3 F q B y E 7 B p I j P 4 l B x D i K s B m Q F v b k o C m M l 1 C n 5 M 5 R 5 9 D 3 7 B y w B _ p B 0 p B 2 t C _ u B o 2 B _ r D 8 F o O 0 B p U u b 7 p B n 4 D t v T 6 1 U - L Q z p B 7 T 3 B 9 T l G w B g D D & l t ; / r i n g & g t ; & l t ; / r p o l y g o n s & g t ; & l t ; r p o l y g o n s & g t ; & l t ; i d & g t ; - 2 1 4 7 4 5 2 4 7 3 & l t ; / i d & g t ; & l t ; r i n g & g t ; u 6 7 q _ x 2 p j K y n p I y 9 q D 7 o 7 G i 5 - g C z l f u z n E 1 q b y 2 P n j V _ 1 t H 5 1 e _ m s F j n u C _ 7 8 F o u q J & l t ; / r i n g & g t ; & l t ; / r p o l y g o n s & g t ; & l t ; r p o l y g o n s & g t ; & l t ; i d & g t ; - 2 1 4 7 4 5 2 4 7 2 & l t ; / i d & g t ; & l t ; r i n g & g t ; v r 9 x o x k g z K x q D r 1 D j 2 B 9 9 B l n C q M m g C _ j E 2 l R v u F s w C 1 u F x w D h o G 9 e q w h B 9 8 e & l t ; / r i n g & g t ; & l t ; / r p o l y g o n s & g t ; & l t ; r p o l y g o n s & g t ; & l t ; i d & g t ; - 2 1 4 7 4 5 2 4 7 1 & l t ; / i d & g t ; & l t ; r i n g & g t ; i n p - 6 9 4 j 3 K y 4 _ C o v 8 D 5 9 6 B 3 p r E r n - C x m p P m n n B - 9 i G & l t ; / r i n g & g t ; & l t ; / r p o l y g o n s & g t ; & l t ; r p o l y g o n s & g t ; & l t ; i d & g t ; - 2 1 4 7 4 5 2 4 7 0 & l t ; / i d & g t ; & l t ; r i n g & g t ; s l 5 w r 8 r i y K 6 _ z L q 1 o z B - _ j k B o u _ d q j r t B y 2 s U 3 i t q B x - w 2 B j 7 4 v G 3 0 n 0 B o n 0 F r l 2 Y u - k I 8 g 2 D 6 n z t D h 6 h 3 M q 5 8 h B 4 x 2 X h z i - B r s 8 k H q h r O x w z e 0 5 g T l 9 v g G q 3 j i C m - g 4 C & l t ; / r i n g & g t ; & l t ; / r p o l y g o n s & g t ; & l t ; r p o l y g o n s & g t ; & l t ; i d & g t ; - 2 1 4 7 4 5 2 4 6 9 & l t ; / i d & g t ; & l t ; r i n g & g t ; y g 7 g 4 1 s v i K 1 5 k B r 5 V 9 0 t C - 8 j B h r u G 8 o 7 W v o r H - _ D z t w C 3 i Q 2 m i U 0 9 - N y m z R 6 3 p c & l t ; / r i n g & g t ; & l t ; / r p o l y g o n s & g t ; & l t ; r p o l y g o n s & g t ; & l t ; i d & g t ; - 2 1 4 7 4 5 2 4 6 8 & l t ; / i d & g t ; & l t ; r i n g & g t ; j l 6 n g 3 y h z K h 5 E r v J v 6 I - k O p 7 J r 5 G 1 m I i o B q X s u G 3 6 F y w N m _ F 6 p J u o H g z D q h F n n C & l t ; / r i n g & g t ; & l t ; / r p o l y g o n s & g t ; & l t ; r p o l y g o n s & g t ; & l t ; i d & g t ; - 2 1 4 7 4 5 2 4 6 7 & l t ; / i d & g t ; & l t ; r i n g & g t ; w 7 q z 1 m t 9 j K u v s 4 J r 2 l o C r 9 x 6 B 3 o 9 h C 9 _ m K v 3 o k I m z 5 C m - y W i 7 y H u n 0 7 J 1 _ 7 t B 2 i o j B 7 w - D r - 4 g B z p h G 0 8 5 3 F r n j S 9 - i e n 6 2 s B p 7 1 m B - 5 n q b i 6 x 5 B 7 m 1 s F & l t ; / r i n g & g t ; & l t ; / r p o l y g o n s & g t ; & l t ; r p o l y g o n s & g t ; & l t ; i d & g t ; - 2 1 4 7 4 5 2 4 6 6 & l t ; / i d & g t ; & l t ; r i n g & g t ; g 7 0 0 j r _ _ y K r n v C 3 n j C y v s P 4 - b l x b q - 6 J s - Y & l t ; / r i n g & g t ; & l t ; / r p o l y g o n s & g t ; & l t ; r p o l y g o n s & g t ; & l t ; i d & g t ; - 2 1 4 7 4 5 2 4 6 5 & l t ; / i d & g t ; & l t ; r i n g & g t ; o 9 t 9 s n l t z K 9 q v C 1 u h D q l r B 3 _ u D 2 1 3 O i z m G & l t ; / r i n g & g t ; & l t ; / r p o l y g o n s & g t ; & l t ; r p o l y g o n s & g t ; & l t ; i d & g t ; - 2 1 4 7 4 5 2 4 6 4 & l t ; / i d & g t ; & l t ; r i n g & g t ; _ q 4 _ 4 w t 8 7 J g V i m D 8 _ W u m D 5 2 B w R t h B 4 w B m t D j z H t g M r s F k 3 D 1 U p e 5 p B s m B & l t ; / r i n g & g t ; & l t ; / r p o l y g o n s & g t ; & l t ; r p o l y g o n s & g t ; & l t ; i d & g t ; - 2 1 4 7 4 5 2 4 6 3 & l t ; / i d & g t ; & l t ; r i n g & g t ; g z r p 0 - j 6 7 J 2 7 8 P 6 8 K 4 k 7 C 3 q 8 D 9 x p F 7 h y B & l t ; / r i n g & g t ; & l t ; / r p o l y g o n s & g t ; & l t ; r p o l y g o n s & g t ; & l t ; i d & g t ; - 2 1 4 7 4 5 2 4 6 2 & l t ; / i d & g t ; & l t ; r i n g & g t ; o x 1 r j v 2 i n K m 3 x O g k h N i g u F y _ 5 B z u l G x g _ E n g S 3 1 W x t q D 6 y z C 2 m i B q q e g 0 6 H s 6 2 L g j 2 C p g w B _ 3 z y C i v i J 8 y 1 D s 8 d v g j J & l t ; / r i n g & g t ; & l t ; / r p o l y g o n s & g t ; & l t ; r p o l y g o n s & g t ; & l t ; i d & g t ; - 2 1 4 7 4 5 2 4 6 1 & l t ; / i d & g t ; & l t ; r i n g & g t ; n i g r 2 s 7 k z K j j z Z g v 6 V 1 2 s j B 1 9 n E o 7 8 u B q 6 2 g B q s k M 2 w 3 e h - 3 s B r 6 s J p m k 1 C 9 s p l B t 5 i h B h s j d j x 6 T v t r X 3 9 l S y p x W 1 u v 4 B m n - k B 2 m 5 W y _ r L m x 5 P _ h q F & l t ; / r i n g & g t ; & l t ; / r p o l y g o n s & g t ; & l t ; r p o l y g o n s & g t ; & l t ; i d & g t ; - 2 1 4 7 4 5 2 4 6 0 & l t ; / i d & g t ; & l t ; r i n g & g t ; 4 u 7 z 1 j y y 8 J x h R w n x E n s S x u z E l n - M 7 4 h B 2 i g F h x x F 8 9 o R 1 9 r H g m _ D o - 5 C w 4 h b l k 9 6 C w o 5 C x q n L p l 6 Y y w j Y m x 0 C 4 g 3 B t 9 Z 5 w j N s m 2 B - y d 4 9 _ G h v r B 2 9 7 E 6 p k E v g u B 1 l 3 G o h n H 1 s x E v j - Z 3 5 i E 7 _ p F x 2 4 C j q 6 B 1 9 g F 0 o t F 5 0 n B 2 v x E i v h C y 8 3 K _ v u N y s w D s 1 t C 8 x 0 C o 5 n B w h 0 Q - t m B 6 j 5 C 3 s P s i y T s w m C t _ q f k 3 n F - 2 _ J j _ l L 2 1 9 G t 3 y E i w u B 1 _ g M 5 8 w I w 7 s C 4 3 k C x 3 g C v z O l _ m E j m 2 J j z y I - m 4 C 4 n M 0 5 m I h q v M l y q 0 B 5 2 g G - l 8 C 5 n i j B 5 p r J v h s C m 0 j x B 1 u 2 L t h l C x h u J h v 2 L & l t ; / r i n g & g t ; & l t ; / r p o l y g o n s & g t ; & l t ; r p o l y g o n s & g t ; & l t ; i d & g t ; - 2 1 4 7 4 5 2 4 5 9 & l t ; / i d & g t ; & l t ; r i n g & g t ; 2 8 t o n o r 8 y K l 5 - Q p 8 o M y 9 2 F r v 5 L s y 1 J x s x E 0 z w F v y 5 O x x s F - x n O v 2 m h B g v n V - - v E p h 1 L 9 - - c 3 p r Q m - 4 G l 5 - X 3 9 m O u u g 8 D w q k J 2 x h U g u - Z i h u L 8 0 z p B 0 5 k c j g x 5 H & l t ; / r i n g & g t ; & l t ; / r p o l y g o n s & g t ; & l t ; r p o l y g o n s & g t ; & l t ; i d & g t ; - 2 1 4 7 4 5 2 4 5 8 & l t ; / i d & g t ; & l t ; r i n g & g t ; _ y _ _ h w t - y K 0 6 D t 2 D l Y g o E z - U n 0 D i e y j D 5 y 1 B 0 e 8 2 k C 6 D 5 J 0 L 9 r B - 3 J k c 5 V 3 V x V u i B 2 9 B 6 u B h q C y S s s C y j C 5 n U & l t ; / r i n g & g t ; & l t ; / r p o l y g o n s & g t ; & l t ; r p o l y g o n s & g t ; & l t ; i d & g t ; - 2 1 4 7 4 5 2 4 5 7 & l t ; / i d & g t ; & l t ; r i n g & g t ; g - o t v u n l z K - g 7 P 0 2 3 E 2 w 4 K j t h U 9 y 9 C q z 5 B 2 4 m G w o 5 D 6 9 q K x h 3 E g 1 t D & l t ; / r i n g & g t ; & l t ; / r p o l y g o n s & g t ; & l t ; r p o l y g o n s & g t ; & l t ; i d & g t ; - 2 1 4 7 4 5 2 4 5 6 & l t ; / i d & g t ; & l t ; r i n g & g t ; o w 1 8 9 3 t x 8 J 4 y C v g G 3 s G w x I g k E 8 j B g t D 9 7 C 6 h D s 1 B 2 w P x y G x Y 6 r C & l t ; / r i n g & g t ; & l t ; / r p o l y g o n s & g t ; & l t ; r p o l y g o n s & g t ; & l t ; i d & g t ; - 2 1 4 7 4 5 2 4 5 5 & l t ; / i d & g t ; & l t ; r i n g & g t ; 6 8 9 k 3 r i p 8 J 1 u B j v B 8 y B h n F g 3 F i B t 8 B 4 V 4 a u M k Q q J j j B v b k o C w w B v B 3 z B 3 7 C 7 m B z C 2 H t q B r C q S 4 k C y S v i H 6 u K x 2 F 5 j E r w B & l t ; / r i n g & g t ; & l t ; / r p o l y g o n s & g t ; & l t ; r p o l y g o n s & g t ; & l t ; i d & g t ; - 2 1 4 7 4 5 2 4 5 4 & l t ; / i d & g t ; & l t ; r i n g & g t ; h 5 _ u j g h u 8 J j p h F j s v C 9 7 s H 7 8 w B 4 h Y & l t ; / r i n g & g t ; & l t ; / r p o l y g o n s & g t ; & l t ; r p o l y g o n s & g t ; & l t ; i d & g t ; - 2 1 4 7 4 5 2 4 5 3 & l t ; / i d & g t ; & l t ; r i n g & g t ; t s w - n 7 u 7 w K j k l x B r v 9 g C 6 g j p F 2 l - 5 B o l i 9 H 5 v _ P 0 v m u B 4 q h 8 B 2 m m r C r 1 p h C y 0 6 u B g 4 j M k 1 g l C 3 y g i B j l 8 W x y 9 q B 8 9 _ E y y 7 Q i 0 x E s 0 s z B 2 7 t l B u n h W q l 5 W 0 h q Y t 2 h j D u z r O _ k 5 v E & l t ; / r i n g & g t ; & l t ; / r p o l y g o n s & g t ; & l t ; r p o l y g o n s & g t ; & l t ; i d & g t ; - 2 1 4 7 4 5 2 4 5 2 & l t ; / i d & g t ; & l t ; r i n g & g t ; s - j 2 o o j 2 8 J 3 9 M y 0 I 6 z E g l E 7 5 G _ 0 K n 0 G g g G r o G 0 D v z G 7 w I p u M & l t ; / r i n g & g t ; & l t ; / r p o l y g o n s & g t ; & l t ; r p o l y g o n s & g t ; & l t ; i d & g t ; - 2 1 4 7 4 5 2 4 5 1 & l t ; / i d & g t ; & l t ; r i n g & g t ; 1 _ i 8 4 g i v 7 J 3 l 0 R o o z E y n 8 F 4 2 w F p - _ P q 4 k W s k 6 B 8 x 4 B _ g j B o 8 s O z 6 - T h p o 0 E p n 6 B n j P & l t ; / r i n g & g t ; & l t ; / r p o l y g o n s & g t ; & l t ; r p o l y g o n s & g t ; & l t ; i d & g t ; - 2 1 4 7 4 5 2 4 5 0 & l t ; / i d & g t ; & l t ; r i n g & g t ; 5 q q t 2 4 8 z z K - x P 7 X - m C i 6 D 0 x I 0 3 F h z 5 B 3 t Q 5 _ I 7 p D 7 v F x 4 I 4 7 E j 7 B j 8 C o z 1 B s j C t y G 0 m Q 0 t C q 3 D j g F z z E j m B 1 4 B g - T k 2 R 7 a & l t ; / r i n g & g t ; & l t ; / r p o l y g o n s & g t ; & l t ; r p o l y g o n s & g t ; & l t ; i d & g t ; - 2 1 4 7 4 5 2 4 4 9 & l t ; / i d & g t ; & l t ; r i n g & g t ; 0 7 z 1 2 m q x 8 J q s 1 j B q _ 7 V v u x x C z 3 q r C 2 4 v e 2 j w i B k p 6 n C q u h U i x 4 S o 1 6 H q w 8 8 E 4 0 6 l G x o l L 6 n q G o t t W v k q t B s 2 - H l j g e 2 9 1 3 G 9 p v p B v 7 o R w w m R m 2 i S h z t 5 B 3 1 7 C l j l T h 8 j U m 2 - d 4 w v k B n 1 _ F 0 s 9 R w m 8 S 3 2 i j C p 8 7 H 9 6 4 W o o - N u k j G v u m T 6 _ t J o y 6 i B v l 8 C x 6 p F r 1 x M 1 r n J u 2 z M 6 m m H z z j L i 0 t S v q 2 T y l 4 9 B y t n x B - v 7 Q n 2 w J x z u G r k 6 a i 5 - b z r s L t 4 g R v y p j B u o n X - j 2 r B 6 p _ I 6 p 8 B 1 w 2 x B x j 3 S - 3 g t C n z z 2 B m 5 s F v 2 w C l 2 o K w 9 p R _ w 0 I w y k _ B 5 n - f & l t ; / r i n g & g t ; & l t ; / r p o l y g o n s & g t ; & l t ; r p o l y g o n s & g t ; & l t ; i d & g t ; - 2 1 4 7 4 5 2 4 4 8 & l t ; / i d & g t ; & l t ; r i n g & g t ; s o 4 x n 2 v u 8 J 5 3 k I o o x D m 0 v B 3 - p G u n R 0 y U h y i B n 8 S h i z K q t p S & l t ; / r i n g & g t ; & l t ; / r p o l y g o n s & g t ; & l t ; r p o l y g o n s & g t ; & l t ; i d & g t ; - 2 1 4 7 4 5 2 4 4 7 & l t ; / i d & g t ; & l t ; r i n g & g t ; w i i y 8 7 x v z K 9 x S t 7 k J q u w Q m h 5 F - 5 q E t k e 0 j n 7 B & l t ; / r i n g & g t ; & l t ; / r p o l y g o n s & g t ; & l t ; r p o l y g o n s & g t ; & l t ; i d & g t ; - 2 1 4 7 4 5 2 4 4 6 & l t ; / i d & g t ; & l t ; r i n g & g t ; s p u 7 7 7 k m y K i g v m J r 1 o 5 D 3 o 8 U m 0 y H 2 q 1 W 5 o - S 8 i 6 C n 7 k b r u u h D s j o q B q t 8 S t k l I k m w i C 6 x n _ C h 6 g L j 2 v j C t m n K n 3 4 E y 7 k E 5 i 8 s B 0 k y F i 7 - D 0 p p B j i n C y j t R 5 p 8 p B x r - F - i q L o m p C g z 7 O 8 8 7 S n p 1 N 3 5 p K g x m j B i u k O 9 4 - p C 6 y v L 5 u o E z h 1 D _ k h S 2 8 5 l B - t j I v t i X 3 t x N m 7 7 V t x g a t 3 n f 6 u - - B 3 t 2 X s m x u C 5 v 5 k D p 7 i Q g 6 2 k E i p v K q 2 5 F p l 9 D y j v C q 4 k K h 8 t J l 1 5 P p r v k B 1 i p e l q n I l z p Q v m _ - B v 3 n q E i q 8 G 7 x 2 x B g z 2 L v m 7 5 B 4 u y J g o _ O l - y Q 2 p p N _ - s P 1 7 x a 6 p 9 m C q z 1 D i q 4 F i x w d r z m K s s j M 4 t i T g r w I z 5 0 E m n 3 P r x w M r 4 p J 2 y q S x n 8 M w 8 6 M 2 n l c y g z W s q 3 q B q l - T 1 g z R v x - h B 0 r j E p 9 2 O t i 7 S q j 2 T h p m G v g u w B l _ h a u 7 k K m z w l B v 2 6 E z 0 k R m w v S 3 j y y C l 9 i S o g v 1 B 0 5 - G 1 w z U 1 _ o Z x 2 z T 2 v o K t _ s 0 B s _ n n B z i 4 H x 7 q O x 5 7 P 0 l q I p 4 h n B m 7 k V q n 9 f y 6 5 V _ u o 0 B _ x p G 9 3 7 E s 2 o v B v 6 u r D 6 - h 7 B y s _ E 8 7 o S r 9 7 D _ m g r C w q h C m 5 t j C t 1 w g B l h 7 o D h 2 k T p - v H u 9 h W o l 6 T n 4 r F h - u H n q 3 W 3 - h n B 9 0 - i C w j u 6 B 4 3 n t E g 2 z N z s g x B _ n l S 4 0 4 z D o w o z B v 9 1 a 4 h 4 s B l 4 n x B z y 0 z B h 0 m I r y t y C w 3 n 6 B l 3 6 N p r u h B n q 1 J - k p S 2 p u s D _ r 0 n D j m m u C 4 j g b z 1 u B 9 8 o P i 7 j Q I _ H 0 u w B m 9 l Q p 2 h R 1 z j 3 D l 8 - 3 J s n z r B 8 5 q K 1 9 g G r 3 o a 1 0 p Z m 8 3 D y 0 - E 0 1 q D k y 2 7 B h _ z L z y w g C t m j a - t _ K k 8 m F 0 p v d m x _ G w s z Y m m s S m p p q B 2 2 1 9 C t i r J n 1 4 O g 2 y j B y r 9 B 7 o 8 n B 8 u 4 o C o _ - O n z n U r _ v z B x w 7 S x 7 v K 8 9 g U 8 - 9 S s x 6 Z 9 j z N 2 o z K q w - O 8 v n L v 0 o F s t 7 j B n u x P v - y L n z 6 R l w l L 8 5 y H x 7 _ J & l t ; / r i n g & g t ; & l t ; / r p o l y g o n s & g t ; & l t ; r p o l y g o n s & g t ; & l t ; i d & g t ; - 2 1 4 7 4 5 2 4 4 5 & l t ; / i d & g t ; & l t ; r i n g & g t ; n m r h 2 y 7 q o K l X n X i V 7 O 9 u B 1 o B 2 q C r T 3 v B 8 a 3 h B h t C 3 b j S 9 N 4 I n H 0 9 B r p d 0 h D l R 2 L 8 H 8 H 4 H j E p G p M g S _ R h U 5 T & l t ; / r i n g & g t ; & l t ; / r p o l y g o n s & g t ; & l t ; r p o l y g o n s & g t ; & l t ; i d & g t ; - 2 1 4 7 4 5 2 4 4 4 & l t ; / i d & g t ; & l t ; r i n g & g t ; v k y q _ m - o r K s 5 s C 4 g v I t h p Z j 7 1 k B t 2 k C _ n D y p O z y j N h _ m B h q m p B 4 q v a j _ i M 8 u o B 5 n j B 1 j 6 B _ _ _ I t 9 6 H 5 p 5 X 5 x l B n j p I 7 y 3 E 9 _ 4 S 5 q 8 m B 2 1 k K l t n B j g 6 L 7 s 0 D 3 i t C r w p O x q N & l t ; / r i n g & g t ; & l t ; / r p o l y g o n s & g t ; & l t ; r p o l y g o n s & g t ; & l t ; i d & g t ; - 2 1 4 7 4 5 2 4 4 3 & l t ; / i d & g t ; & l t ; r i n g & g t ; 4 3 u x 5 7 h w 6 J s v 3 E h _ h C q i m E l 7 i H o o 5 D s o 2 Q & l t ; / r i n g & g t ; & l t ; / r p o l y g o n s & g t ; & l t ; r p o l y g o n s & g t ; & l t ; i d & g t ; - 2 1 4 7 4 5 2 4 4 2 & l t ; / i d & g t ; & l t ; r i n g & g t ; 7 8 k r k v h g 2 K q 3 9 M l v m k C o 1 h k B s 3 6 t C h y _ D 5 o 6 U p l h m I & l t ; / r i n g & g t ; & l t ; / r p o l y g o n s & g t ; & l t ; r p o l y g o n s & g t ; & l t ; i d & g t ; - 2 1 4 7 4 5 2 4 4 1 & l t ; / i d & g t ; & l t ; r i n g & g t ; 0 7 h 1 0 3 w 8 o K 2 _ L v 9 m D 7 9 l B h s k C p 2 l C i 4 7 C s 7 8 B j w q I u u j K z 6 9 y B 2 z 0 G w t q B p j h D n n w F m i 2 D y y 0 F i p 8 H h 5 q E y 9 4 N g - k G k z w O x 1 5 B 6 z j B & l t ; / r i n g & g t ; & l t ; / r p o l y g o n s & g t ; & l t ; r p o l y g o n s & g t ; & l t ; i d & g t ; - 2 1 4 7 4 5 2 4 4 0 & l t ; / i d & g t ; & l t ; r i n g & g t ; i 5 p 1 8 6 y w 7 J w y m O 3 9 7 G y 6 z I i h G 9 8 6 M & l t ; / r i n g & g t ; & l t ; / r p o l y g o n s & g t ; & l t ; r p o l y g o n s & g t ; & l t ; i d & g t ; - 2 1 4 7 4 5 2 4 3 9 & l t ; / i d & g t ; & l t ; r i n g & g t ; p s 9 i u _ w 3 y K q h C 4 r B y z C z T 8 e y o C j S j F h O j S i x B - R s j D - x B 7 h C n a q T 4 F y S r Q y - C q n B 4 W g h B m t B r w B u m B & l t ; / r i n g & g t ; & l t ; / r p o l y g o n s & g t ; & l t ; r p o l y g o n s & g t ; & l t ; i d & g t ; - 2 1 4 7 4 5 2 4 3 8 & l t ; / i d & g t ; & l t ; r i n g & g t ; t _ 4 j j p h h 7 J y y t U 2 3 _ D p 2 n s K 8 0 6 E 8 s 1 N w z 6 K 3 2 k 4 D 0 9 n K z p t b o k l j B _ w y j F z g m E v r 0 E 7 z s F u m j z B & l t ; / r i n g & g t ; & l t ; / r p o l y g o n s & g t ; & l t ; r p o l y g o n s & g t ; & l t ; i d & g t ; - 2 1 4 7 4 5 2 4 3 7 & l t ; / i d & g t ; & l t ; r i n g & g t ; h _ u v 6 n _ r 7 J n r D x X n 4 C t d j X u e h h B 6 D 0 P u X z h C i 4 C _ v B 2 h B q h B o b t j B & l t ; / r i n g & g t ; & l t ; / r p o l y g o n s & g t ; & l t ; r p o l y g o n s & g t ; & l t ; i d & g t ; - 2 1 4 7 4 5 2 4 3 6 & l t ; / i d & g t ; & l t ; r i n g & g t ; - n 8 v l z g s 7 J j 7 I m p N v z F m 0 C - r G s 4 N o o U 7 r L s x K 5 k I x q F r 8 L 7 i K _ 9 K & l t ; / r i n g & g t ; & l t ; / r p o l y g o n s & g t ; & l t ; r p o l y g o n s & g t ; & l t ; i d & g t ; - 2 1 4 7 4 5 2 4 3 5 & l t ; / i d & g t ; & l t ; r i n g & g t ; 4 0 0 u 8 - x 0 6 J g z k E l 0 t C n o I o h p C 4 n 5 E u h t B h v 7 B 8 o q B 3 p P 3 t o B 6 r z D & l t ; / r i n g & g t ; & l t ; / r p o l y g o n s & g t ; & l t ; r p o l y g o n s & g t ; & l t ; i d & g t ; - 2 1 4 7 4 5 2 4 3 4 & l t ; / i d & g t ; & l t ; r i n g & g t ; t t 6 r p 7 5 n y K 8 v z B g u j B s g g I _ 2 v F 2 2 n C k u 6 B j x u E 8 y y B & l t ; / r i n g & g t ; & l t ; / r p o l y g o n s & g t ; & l t ; r p o l y g o n s & g t ; & l t ; i d & g t ; - 2 1 4 7 4 5 2 4 3 3 & l t ; / i d & g t ; & l t ; r i n g & g t ; 0 m 2 6 9 p s 6 y K o r B p c j 2 D 6 l B 4 q B o e o G m M l t B 6 i D 4 9 B s v B l m B l Q l Q u 0 B g t B & l t ; / r i n g & g t ; & l t ; / r p o l y g o n s & g t ; & l t ; r p o l y g o n s & g t ; & l t ; i d & g t ; - 2 1 4 7 4 5 2 4 3 2 & l t ; / i d & g t ; & l t ; r i n g & g t ; l 4 0 _ r 1 p y u K o r F 7 r D 8 o K u z C v 2 D n j B k y D q C 5 - C s Z o J i p C 7 k C u G s Q v 0 D 3 L 5 _ B v i D h Y l s D 2 n G m z B 5 3 H r z I 9 y B 4 g G r n E 8 F z 8 D t 9 C w 0 D 4 v F 6 H k q D 1 h I 9 x C 9 x C n m J u i B x 8 C p 0 C p G p p F & l t ; / r i n g & g t ; & l t ; / r p o l y g o n s & g t ; & l t ; r p o l y g o n s & g t ; & l t ; i d & g t ; - 2 1 4 7 4 5 2 4 3 1 & l t ; / i d & g t ; & l t ; r i n g & g t ; k v v 5 4 n m _ y K - n B u 5 F s z C 1 v B w z B h l C h h B j F o M v W 6 Y x R q h D k m C 6 2 B 4 v B 3 k B y k C m - C u 0 B & l t ; / r i n g & g t ; & l t ; / r p o l y g o n s & g t ; & l t ; r p o l y g o n s & g t ; & l t ; i d & g t ; - 2 1 4 7 4 5 2 4 3 0 & l t ; / i d & g t ; & l t ; r i n g & g t ; q _ m y 5 1 8 r v K n 2 u P j j m p B 5 3 i z G 5 - 6 s B 9 5 k 9 j B 2 i k i E 5 5 z n C g n r f _ 8 x _ U v 7 - 6 B t i 0 r J h n g S r l z H h 9 7 - K j q g s B u q s c s l q 9 I r y j 1 E t r 5 7 K z x 0 t H q 1 n 5 F y y 3 H m x j N m h o y B i p o E n 6 t j C 7 g p 3 B m 1 n 4 B 8 r z J 2 0 6 o B 7 g 8 e q 1 6 p B n u - u C k x r 8 B 6 7 0 B 3 i I z x z 2 G y j q U z s n P m k v W l x y 7 B y t v 7 B p 9 s c m 6 k O 4 8 u 3 C l h u t U i q x L j 5 h m L 8 8 h i B 4 g 5 d y t 6 7 F 9 j x x I h y 3 s T - l 0 7 x B x 2 t 4 G 4 5 1 5 C 1 j 2 h B j s 2 z b q 6 z 3 C 9 l i s F x l k m W h 6 t 3 E x 6 3 U t 3 9 N x r 0 c w y 9 0 D v 0 l k C 9 7 x 4 E s t k 0 C u l o l D j 2 7 Q g 7 9 b h p g b j 8 h u C 6 6 s h E o 9 9 O _ 8 2 F 8 1 7 G z r o D _ 0 r X z l l v B n 9 q q B n l j l D v r 8 i C k 6 i g F - p 5 o C h 3 0 S g n i V i v j n C s i 3 S - y 8 w B 9 4 0 W r y 5 S o 8 l i F s o 0 F g 5 x 6 S _ _ 9 _ J 7 m p o C y j h 3 B - k 6 w B y s 3 8 D _ 6 3 f 2 - z 6 K 5 6 0 E 6 _ o I 1 - _ F - 8 1 J 7 m 5 P h 4 p r B z 8 v W v m s m B _ 6 h v C 3 _ o i D y 5 t Y 6 u h m I 0 x n h D 2 - x K p v _ X 0 g 4 a j h 7 J k x 7 K 4 v i n I l k w l E i o o o B v o u 0 B v 6 j 8 G 2 6 - _ B v 8 j P w k t 5 e h 5 h r C 3 s h t B p u o M 6 5 - o F m j 6 V _ k k O z n 5 Q t h h I u 7 8 L t v i O i m s 2 B 2 k _ t C h 1 _ F 4 _ v Q h g 7 O 1 z o O 0 8 z X m t y E 6 l u Z k x 7 S 3 9 i k J 7 0 3 R k i 0 q C 6 1 o T s g - 8 B s k 9 w B 3 7 q g B o 1 r J h m _ L 3 l 3 u D s 0 6 J p 4 - u D 6 x 1 u C 1 2 o r C l p y E o m - E u u 5 R s o 3 T o 2 5 G i p 4 H g 8 y y B m j 3 j D s 8 v o B p 1 6 2 D i v o k B i r 5 J r u 6 K g 0 z 6 B v 6 y j C n j 4 M 3 k 0 H l y u s D s u 8 j E v 4 0 I y y 7 J x 0 2 d k z 4 o B l 1 s o B 3 4 8 U z h 3 2 B p i r R p o o I n 7 l C t 3 p G s z 9 g D i - w t F v o 7 x F x q h 4 D u p 4 Z w g z m C 6 3 3 C 1 o r P _ 6 0 G _ v q 4 E g - k n f o n _ g C t s 1 T 9 7 k s C v l 1 H w r 4 2 L 7 8 3 g J s 1 y x Z _ z v L 3 p 7 N m 6 u 1 B - p r l B m 8 1 N 8 8 i e i j 5 F y s 7 F k y h y B g t q Z s 1 3 P p 4 o u C p g z T k l - 4 C w 9 u s B 3 l l j B _ i m F m 7 0 K _ 5 5 q B 8 s w K 8 j 5 j B v z p R h 1 8 O h 7 g K 5 l j G s 4 8 R 4 o x o B g 2 - M q u 7 M s 3 u N 7 0 _ h B y y x X - q y 9 B p 9 p M 0 8 t Z u t 0 8 C 0 4 2 S p 1 k w M l p x I x 2 v V s 8 p t E x 7 r N h w h T r s g I l p r N q 2 - E x u q O 6 7 y N 9 5 v l C o r v L j _ 5 D u 6 x E 5 8 p _ D m y 8 O - - 0 V t - s K n o 3 y B 0 - 4 J 8 5 7 j B i j j U x t 1 a s 0 i b 5 4 j T z 7 9 - B s k i D y z 6 y C 1 p m d m 2 p h C k s 1 I 9 s t K s p r M g v 7 j B u v w h B t y l c - l 0 P s 3 t k B w p 8 G i 5 4 K g z q v B n y u k C 6 x r y I h 2 w J g q v Y 1 r i T l k n I i 8 k a 2 s w P _ 7 9 q C o 0 z 1 C 3 i 2 m S v 1 s n B j r h y D 0 s l Y l 7 x 6 K r n p w C x l o 2 E 4 v n v E q j p F y 9 u 1 B n y u h B 5 2 i P 3 _ _ M o n i m B z j z 5 E n _ l 3 B q p 5 y K n s u 7 Q 5 s u 0 C 9 q o I 7 s k Q 7 t m 6 B u l x N 5 q 6 I m j 3 3 B o 6 l H q i t H - - j Q 0 s 1 F t m w 4 C - k u N z 2 y E y r t h C m u 2 F j j z N p 0 8 Y 7 2 g R 1 x 7 q B 6 s p Z o 8 n 2 I j - n _ C n p 1 r I - g s l g B 5 k j s B g t t 6 B j 4 i W l y 0 O p 4 1 - C 0 o 4 F g t j P 0 3 8 4 G q j l 2 E 0 x x L - m l y B g 9 h _ C 4 q 0 T j q y U 9 - 8 h B h u n m B - - n N q p p 0 B o m s G h m i Y h 8 1 o B i n k g B o 1 x j B p l z F - s g V y u 2 G h s s J t z 0 s C 4 k y M u 0 u 6 C s x n w B j g k f v _ 6 9 B 1 z 7 p C 8 1 7 c y 5 t S l 8 4 C v p s t D x 9 w L l z 1 l C 8 1 7 R 6 q 7 K 7 0 8 W 1 k 5 O w z w d 4 l n U o y 5 N h 5 p e v o p F k - t i B s v i _ C 8 k h 0 E x 7 5 a 2 8 4 k C w r u u E s 3 r D n q i n B 6 q o 7 E v p - N _ p r H m 3 3 C 1 j t Q p 2 k J 2 8 z s E r _ 6 L 7 x s k B j y 5 q E 0 n 2 P r h w H 3 r k M n 2 o 7 B w 2 o h B 4 w 5 x K w j k b u m 0 _ D n s - f j k s p D l g 6 t V v s _ j B 0 z r i C h o - W 3 i 7 z D m 9 2 k C r 4 3 N 6 4 1 E s o m c u y t N n h l N l 7 6 I p m 2 i B v 2 4 _ B k 8 w t D s 0 0 I 6 0 h I 5 p 8 3 B o h 1 n C i g 0 F 6 l 1 R g z 5 E 0 4 3 T r 5 k d 3 2 n K h s 7 j B 6 l v 9 B p 7 p D u z q k B y t t 1 B j - w f s 7 m y B x 3 s W m 5 2 6 C 6 n 1 G 5 2 7 V z 7 q 3 B 1 6 v z B y t y 7 B 8 1 k k B p l h I w 1 y j B s 2 n N 6 h v i B 2 q 7 t C x 0 _ d t s 8 u B s 4 9 W 3 r 4 P t u u K i 8 y 8 C h 3 0 3 B - y 5 X i s 2 L y r 2 v B t 4 r q B 4 4 0 m B - v k p C 3 o q g C 0 y r 0 J 8 s 2 m E 7 3 k 5 I 4 q 7 r B i 9 r 7 C _ m m 3 D z x 5 j F 3 s 9 v B x 5 5 a 1 h v q C v j q r J r s m _ 0 B r 6 z 0 B u 7 z i B h 3 q O z 3 q 6 C w r g i E y 2 o v C 1 t 7 7 E _ h 6 i L o 2 i k B g k 9 9 E _ u u e n m y _ G t m g r B z 1 i D s j s i B k t _ F y g 5 Q 0 t k 5 C o j 7 w B 0 m 4 a m 8 s U 6 u 3 K l 1 t I _ 1 7 J o j r X 5 - - n C k 8 0 N g 3 x K 0 8 7 B o g 9 J g 3 m T 2 2 4 w C - 1 i 5 F 2 u q v B j 9 0 4 B s 5 7 U t g 6 x B 4 - 3 s E m u g Q t h - m G 1 3 n 0 S 4 h s g E j 4 q o D y - p y D g p 6 j B w 0 o U t l u M u 9 o Y 1 y 9 K q i w K 6 t 3 8 C i 5 8 O 2 k g i B q j - v B - g t 6 C o 6 7 E m j g m C 0 - v 0 C s j z h D 6 k y K w m l f 5 r - n B 6 4 m T t 2 4 6 C 8 l z w B _ m r l H 1 3 9 F v h 0 R y q x i D r s p h T _ 3 9 Q l u x m H j g 7 g B w g g E _ q w 5 d 1 8 3 1 F r 1 p t E 5 l 6 z B 5 n o l B q m s v C l 3 y t G j z 9 0 G y i z T 3 l i J 7 l z y C 6 s t _ W 0 g j j B r u 2 s C n g z Z 7 v 3 h B 2 k r C m 5 k L t k h H m - 4 Q n z r T 7 4 p Q r r u Q 3 j s a 6 5 q Y 2 7 z E h 8 w I k p u L v m z K n g p b _ 5 t J 5 r s p B r l q d p 7 1 i D g l w s C t 8 u q B j u h R g k g j B r n 7 U 5 q 0 r D 2 i 0 l B g k n 7 B - s n w c 7 6 m O u 7 h _ D z x h 8 K k l 7 k K _ v l 3 C p 3 7 p B 0 4 y 6 u B n s o I g 2 7 1 Q g 2 i P v w _ - D 4 i l H p 7 _ _ E n i v y B o w 8 0 B k - w F y 7 2 S m z 3 0 J z 2 p 8 B t 9 h 7 p B m t n i B o _ 1 J o _ l C r 2 r w E n w 1 K u 0 m o J u x l h V 1 z v R j q 5 r F g x z U 8 7 8 s B l j 5 8 B 3 6 r e q g v h B g i 6 q B 3 y 2 U l 5 7 9 B t 3 t R w - 4 u B x 2 m y C p r 2 k D 3 s z h D p j n v D v 7 w R g s k g C 8 g o 7 F 9 h l 4 C _ 6 n 3 I j _ i T t 6 p 2 B j 0 k z B u 4 m h H u t z 5 H 1 y r _ J 8 w 7 2 C g 0 _ p C z u - w C t y j M 4 y m o M j g o f r _ _ g C _ v 1 U v m 2 e - 6 m j C 4 6 g l C 3 3 g P r r 4 K x i g p E y x t N x h 4 T h 3 y F h 2 j j J m y s F 0 x 1 n J z t t 7 G 9 y x _ D 2 j w J u s r k C o g 1 g D g r 4 x F p u w J 2 h m Z 2 5 0 e i 6 4 t K j _ z R 2 2 l M k y r T 8 l w T m g 4 h B 4 q k H 6 i 8 5 C y q 3 2 G g n v y D y z z x v B m z h y i B n s g h H s y r i Q 1 l g R i t w 5 C w _ 6 N t - v h T i 7 i w D 7 g p k N u 9 p v G 8 o 1 L k z j g C v h 8 E 7 - x z D m k s 6 C & l t ; / r i n g & g t ; & l t ; / r p o l y g o n s & g t ; & l t ; r p o l y g o n s & g t ; & l t ; i d & g t ; - 2 1 4 7 4 5 2 4 2 9 & l t ; / i d & g t ; & l t ; r i n g & g t ; z h n u v n j r z K _ o o C 5 s k K v 6 h L p 5 k I g x t L j q p C t p c _ g u E 4 1 1 D g _ n I 0 1 e p i 7 D h n K 2 k 7 K r 8 x B q 0 _ B q 8 6 E 6 0 k C & l t ; / r i n g & g t ; & l t ; / r p o l y g o n s & g t ; & l t ; r p o l y g o n s & g t ; & l t ; i d & g t ; - 2 1 4 7 4 5 2 4 2 8 & l t ; / i d & g t ; & l t ; r i n g & g t ; v r z u 0 2 5 v 8 J 4 9 N o v b 4 3 F w i H h k C o 4 B q j K r 2 O n 9 S y r T 0 p I 8 y L x 9 V 4 i O t 7 E & l t ; / r i n g & g t ; & l t ; / r p o l y g o n s & g t ; & l t ; r p o l y g o n s & g t ; & l t ; i d & g t ; - 2 1 4 7 4 5 2 4 2 7 & l t ; / i d & g t ; & l t ; r i n g & g t ; m h 3 5 h z y q z K 4 n i C t 2 e n z 6 B l 7 1 e z 8 p _ C y j t T l x 6 F 5 h q U l j I t x 2 C s w k G 2 6 3 v C z z - M 8 u z G - _ 0 q B j 0 k N j - - D & l t ; / r i n g & g t ; & l t ; / r p o l y g o n s & g t ; & l t ; r p o l y g o n s & g t ; & l t ; i d & g t ; - 2 1 4 7 4 5 2 4 2 6 & l t ; / i d & g t ; & l t ; r i n g & g t ; t u 2 r 4 o 3 q 8 J 1 7 - Q 5 x 0 K g l i B o z 8 G w 8 4 C 9 r p I 6 t v O n s 7 L g k M & l t ; / r i n g & g t ; & l t ; / r p o l y g o n s & g t ; & l t ; r p o l y g o n s & g t ; & l t ; i d & g t ; - 2 1 4 7 4 5 2 4 2 5 & l t ; / i d & g t ; & l t ; r i n g & g t ; w 4 7 2 q u q s 1 K 1 - w K p m g D s h o D h 7 m D - q O j 8 u C 8 o _ h B - m _ B h t U 7 r y D & l t ; / r i n g & g t ; & l t ; / r p o l y g o n s & g t ; & l t ; r p o l y g o n s & g t ; & l t ; i d & g t ; - 2 1 4 7 4 5 2 4 2 4 & l t ; / i d & g t ; & l t ; r i n g & g t ; y q l 2 u 4 i - 5 J 4 2 h R m t p c 8 5 _ h B h 9 w l D g 9 i m B 1 p 5 k B q 2 v v D i g l G x _ 5 F y r t E p 7 j f 3 l 5 n B n w h v B & l t ; / r i n g & g t ; & l t ; / r p o l y g o n s & g t ; & l t ; r p o l y g o n s & g t ; & l t ; i d & g t ; - 2 1 4 7 4 5 2 4 2 3 & l t ; / i d & g t ; & l t ; r i n g & g t ; m x y 6 q g z w j K h m 8 y C 1 2 _ s F 5 7 1 k B y w k F i t r K v 3 j 7 D 2 z 0 z Q 7 m r B q h 7 2 C & l t ; / r i n g & g t ; & l t ; / r p o l y g o n s & g t ; & l t ; r p o l y g o n s & g t ; & l t ; i d & g t ; - 2 1 4 7 4 5 2 4 2 2 & l t ; / i d & g t ; & l t ; r i n g & g t ; i 0 1 8 q x i 1 o K n n p p D n 1 - D _ m 4 4 F 9 m 6 e w 1 7 G 4 u z V n s _ h B & l t ; / r i n g & g t ; & l t ; / r p o l y g o n s & g t ; & l t ; r p o l y g o n s & g t ; & l t ; i d & g t ; - 2 1 4 7 4 5 2 4 2 1 & l t ; / i d & g t ; & l t ; r i n g & g t ; u n 6 p 3 6 w 7 5 J n m C n r O 4 i H v 2 E - 0 C h j C 1 4 F l q C u t E j x E q 7 J 5 n R o z D 7 n B & l t ; / r i n g & g t ; & l t ; / r p o l y g o n s & g t ; & l t ; r p o l y g o n s & g t ; & l t ; i d & g t ; - 2 1 4 7 4 5 2 4 2 0 & l t ; / i d & g t ; & l t ; r i n g & g t ; 9 5 o 8 x l m 5 4 J - n B t u C 8 y B 2 a r p B u x B l k C k 4 B 6 d p h C - p C s v B g C m Y 8 _ B v q B l 6 C j 4 D & l t ; / r i n g & g t ; & l t ; / r p o l y g o n s & g t ; & l t ; r p o l y g o n s & g t ; & l t ; i d & g t ; - 2 1 4 7 4 5 2 4 1 9 & l t ; / i d & g t ; & l t ; r i n g & g t ; z p q l w 2 8 k _ J r 2 1 7 D _ 3 l X z 8 m r B 9 m 8 2 W m t i S j q n L g o r P i 0 r h B t u i 5 C x y u 5 B 0 9 2 x C _ 5 h i B & l t ; / r i n g & g t ; & l t ; / r p o l y g o n s & g t ; & l t ; r p o l y g o n s & g t ; & l t ; i d & g t ; - 2 1 4 7 4 5 2 4 1 8 & l t ; / i d & g t ; & l t ; r i n g & g t ; 3 n g 2 n - 0 v z K v p 8 e g 4 p n B z s O h g v l B 8 m - V o w 0 a 9 z 6 r B l i o P t o g s B i j 3 S 6 q 4 R i _ 0 b l 0 _ X r j - D 4 4 7 K 8 0 h D 1 2 w G 3 h g k E 6 k s h B k p 8 h B & l t ; / r i n g & g t ; & l t ; / r p o l y g o n s & g t ; & l t ; r p o l y g o n s & g t ; & l t ; i d & g t ; - 2 1 4 7 4 5 2 4 1 7 & l t ; / i d & g t ; & l t ; r i n g & g t ; 9 9 t 0 4 u i 6 - J 6 m P t q u L h 8 y I 6 9 h B k m v J m q h D i x 7 M p 5 x T & l t ; / r i n g & g t ; & l t ; / r p o l y g o n s & g t ; & l t ; r p o l y g o n s & g t ; & l t ; i d & g t ; - 2 1 4 7 4 5 2 4 1 6 & l t ; / i d & g t ; & l t ; r i n g & g t ; u 7 k t _ - s m y K h z 2 H z m 7 2 D m 8 9 q B k p j o B m 5 6 h D x g w q D j x 6 O x _ - k D r h 7 3 B r u 1 K - z - h C y t 8 N 9 0 q H 9 1 0 H _ - 0 u C t m 9 S & l t ; / r i n g & g t ; & l t ; / r p o l y g o n s & g t ; & l t ; r p o l y g o n s & g t ; & l t ; i d & g t ; - 2 1 4 7 4 5 2 4 1 5 & l t ; / i d & g t ; & l t ; r i n g & g t ; s 6 3 h l m s 5 i K 5 h l D 9 - y 1 B r v 0 9 B 8 u 2 2 D m 9 8 0 B i 2 w j B l 0 8 L m u y O 0 m v n D g 2 y Q s r h G n - w 7 U 5 h p _ D r - t g E z p 1 H 9 z r h L _ 3 4 P 2 s r Z k 6 l Z g t g H 4 j o R 1 j p o C v m r I g 7 3 D r i i L r y s _ K & l t ; / r i n g & g t ; & l t ; / r p o l y g o n s & g t ; & l t ; r p o l y g o n s & g t ; & l t ; i d & g t ; - 2 1 4 7 4 5 2 4 1 4 & l t ; / i d & g t ; & l t ; r i n g & g t ; y x 9 z 4 r 9 u _ J y G 9 h B 2 5 B n I z o B w V 2 E w G n D 1 B 0 U z B x h B n S q C 4 z X x 5 M j D 5 K I k Q w 8 E g k B l 2 E 9 z D k x B 9 0 B q 4 B m q B m U 4 j B 8 L 4 Y h S e 4 P _ n C p i F 2 w B t _ C 9 E i G n H L 2 B y H n C h Q 6 g B - F - T _ R 9 I h J - D z P o K u H 0 B x G t C l H k X 7 k E 5 n b i 4 U 0 5 O 8 m X w s K 7 j B x w B z j B g b & l t ; / r i n g & g t ; & l t ; / r p o l y g o n s & g t ; & l t ; r p o l y g o n s & g t ; & l t ; i d & g t ; - 2 1 4 7 4 5 2 4 1 3 & l t ; / i d & g t ; & l t ; r i n g & g t ; 2 g l 4 m r x l 9 J z o o F z z s B 0 m i M - z h W 8 x v G h k 5 H m 7 L x u i H _ 1 n G k k M w 6 N l 3 d t z g G k m p C 5 6 p B p g z D i 4 u F n s k H t m 7 B 9 _ q C & l t ; / r i n g & g t ; & l t ; / r p o l y g o n s & g t ; & l t ; r p o l y g o n s & g t ; & l t ; i d & g t ; - 2 1 4 7 4 5 2 4 1 2 & l t ; / i d & g t ; & l t ; r i n g & g t ; o h n u _ x 3 3 8 J w 0 g I q 1 n S g w s M v 1 s O o q U 7 5 g B t y _ B x 4 h B m m t B v s b u t Q w g 8 B l o W w q q D l 0 R 8 j y a 2 2 k B m t p B 9 2 g C h g q B 6 9 M s w x H u m o D & l t ; / r i n g & g t ; & l t ; / r p o l y g o n s & g t ; & l t ; r p o l y g o n s & g t ; & l t ; i d & g t ; - 2 1 4 7 4 5 2 4 1 1 & l t ; / i d & g t ; & l t ; r i n g & g t ; 6 n 6 7 n 9 8 j 9 J v - l B q k l C r - 6 D 5 j _ B 2 3 r B m o 4 L & l t ; / r i n g & g t ; & l t ; / r p o l y g o n s & g t ; & l t ; r p o l y g o n s & g t ; & l t ; i d & g t ; - 2 1 4 7 4 5 2 4 1 0 & l t ; / i d & g t ; & l t ; r i n g & g t ; 3 m x j h _ o l 9 J u h t C 6 i s E 4 0 8 B p y q B t - 6 F 0 r u E y i 0 E m i 8 G r 4 0 F j 1 h K & l t ; / r i n g & g t ; & l t ; / r p o l y g o n s & g t ; & l t ; r p o l y g o n s & g t ; & l t ; i d & g t ; - 2 1 4 7 4 5 2 4 0 9 & l t ; / i d & g t ; & l t ; r i n g & g t ; 6 j 5 o g 8 5 7 _ J j 4 7 G i g 9 W p n Y k - g J 5 v W h z m D - t X x 8 g B 5 v J r 2 d j 1 j B _ l n D 6 p m C _ _ 9 C m u y a 4 8 3 Q r o t B k g q F 9 m i S 4 n Z r - 5 D 5 i i F m 8 r E 6 4 s F o 8 p D & l t ; / r i n g & g t ; & l t ; / r p o l y g o n s & g t ; & l t ; r p o l y g o n s & g t ; & l t ; i d & g t ; - 2 1 4 7 4 5 2 4 0 8 & l t ; / i d & g t ; & l t ; r i n g & g t ; j x m j w z x 3 _ J 2 t 3 L 2 g 1 H 2 _ i B h v l B p 0 p C h t p F l - r B & l t ; / r i n g & g t ; & l t ; / r p o l y g o n s & g t ; & l t ; r p o l y g o n s & g t ; & l t ; i d & g t ; - 2 1 4 7 4 5 2 4 0 7 & l t ; / i d & g t ; & l t ; r i n g & g t ; g - k i i 6 r 4 8 J 8 9 w D j l w B u 8 _ K _ x r B s _ Q l i m S & l t ; / r i n g & g t ; & l t ; / r p o l y g o n s & g t ; & l t ; r p o l y g o n s & g t ; & l t ; i d & g t ; - 2 1 4 7 4 5 2 4 0 6 & l t ; / i d & g t ; & l t ; r i n g & g t ; h n h s q 9 v 1 9 J n 2 L h s I p g K - z F j c 6 p B 7 1 J x n h B 4 g G i w B 1 4 B i 8 F & l t ; / r i n g & g t ; & l t ; / r p o l y g o n s & g t ; & l t ; r p o l y g o n s & g t ; & l t ; i d & g t ; - 2 1 4 7 4 5 2 4 0 5 & l t ; / i d & g t ; & l t ; r i n g & g t ; 4 9 g p x q 8 0 8 J r t j D m x 8 B r - z W 6 9 8 E 6 3 9 G 0 - 3 C w r h J & l t ; / r i n g & g t ; & l t ; / r p o l y g o n s & g t ; & l t ; r p o l y g o n s & g t ; & l t ; i d & g t ; - 2 1 4 7 4 5 2 4 0 4 & l t ; / i d & g t ; & l t ; r i n g & g t ; 8 2 s 1 5 l i 0 8 J i _ 0 F 7 4 m K 2 g 0 w B y 2 5 - C g n 7 K x h 0 P 1 6 3 j B y z z 2 B 8 - y J z l _ P j p - j B v y t S r 4 n I i g y c o p r c 3 h l o G 7 - k M 6 5 t Z i u 0 z C 3 9 3 n B _ m 9 L l 4 3 v B 3 2 i H 5 p 4 b m q 4 2 D _ - _ i G t r j u E i 5 p Q t x 3 v B r 8 8 K r y 6 n B n y j U & l t ; / r i n g & g t ; & l t ; / r p o l y g o n s & g t ; & l t ; r p o l y g o n s & g t ; & l t ; i d & g t ; - 2 1 4 7 4 5 2 4 0 3 & l t ; / i d & g t ; & l t ; r i n g & g t ; i v n 1 q q r 4 8 J 4 o P o 6 v C 0 x _ J u 6 x N _ j l B 0 l k B 2 z q C y w p B w u w B h 5 N l w 1 L j n 8 G 4 t t J l h m E & l t ; / r i n g & g t ; & l t ; / r p o l y g o n s & g t ; & l t ; r p o l y g o n s & g t ; & l t ; i d & g t ; - 2 1 4 7 4 5 2 4 0 2 & l t ; / i d & g t ; & l t ; r i n g & g t ; m s 0 7 z 1 p 3 7 J - 3 x S s r j B y V y m H 3 _ 6 D i m v C i 7 5 I m w s C o 7 m H y h m B t 7 h H 6 t - C y v y F q 7 i D & l t ; / r i n g & g t ; & l t ; / r p o l y g o n s & g t ; & l t ; r p o l y g o n s & g t ; & l t ; i d & g t ; - 2 1 4 7 4 5 2 4 0 1 & l t ; / i d & g t ; & l t ; r i n g & g t ; h g 3 s 1 v r i 8 J 1 3 x F z 3 p E n 7 m D i x y B p t 1 M j 7 r R h l s D n u m F s q j B u h i F g g v N r r j I v q g F h 7 _ C l 9 w E y n y S g o 6 J r - 2 E & l t ; / r i n g & g t ; & l t ; / r p o l y g o n s & g t ; & l t ; r p o l y g o n s & g t ; & l t ; i d & g t ; - 2 1 4 7 4 5 2 4 0 0 & l t ; / i d & g t ; & l t ; r i n g & g t ; u 2 5 q 1 s z i 8 J _ r l B 0 k z E o v p p B 9 3 z D q 8 k F 2 m z B y 4 - B m l i G 2 3 r K g 2 3 F g u v B o l i D 8 r v N x p q E v n w H s l u M 4 h 1 D u o z D 5 w r I k 6 4 F x p r C m y n N 8 x x G s v w C & l t ; / r i n g & g t ; & l t ; / r p o l y g o n s & g t ; & l t ; r p o l y g o n s & g t ; & l t ; i d & g t ; - 2 1 4 7 4 5 2 3 9 9 & l t ; / i d & g t ; & l t ; r i n g & g t ; 6 u r y - q 3 h 6 J - _ y f p o r M l r z v B 6 o h v B 9 r 5 X o o v P v o 8 P y v m y B & l t ; / r i n g & g t ; & l t ; / r p o l y g o n s & g t ; & l t ; r p o l y g o n s & g t ; & l t ; i d & g t ; - 2 1 4 7 4 5 2 3 9 8 & l t ; / i d & g t ; & l t ; r i n g & g t ; 9 t 6 4 9 g n s o K r q p B v 6 s I v r O r 5 - C m q _ D q 4 K r v z E 5 m 5 K 0 l K m 3 q E h r S s 9 8 Z l x w D g 2 t g B & l t ; / r i n g & g t ; & l t ; / r p o l y g o n s & g t ; & l t ; r p o l y g o n s & g t ; & l t ; i d & g t ; - 2 1 4 7 4 5 2 3 9 7 & l t ; / i d & g t ; & l t ; r i n g & g t ; s 3 1 o 3 l v l _ J p - 5 N i l 7 H i i m L u j k B 7 k 5 J 0 - q K p z 8 B 5 u k l B & l t ; / r i n g & g t ; & l t ; / r p o l y g o n s & g t ; & l t ; r p o l y g o n s & g t ; & l t ; i d & g t ; - 2 1 4 7 4 5 2 3 9 6 & l t ; / i d & g t ; & l t ; r i n g & g t ; 8 - 7 y 0 y o 9 p K 9 z 3 J 9 t t x B 2 4 p 4 G 1 l z x B z v x S l q 6 W s 9 i 7 D 9 t i D o n q x G 4 l 8 j E j v j b g n j X u 1 0 Y y o 4 h B 5 8 n 9 M v _ n b _ z 7 d s m 3 D & l t ; / r i n g & g t ; & l t ; / r p o l y g o n s & g t ; & l t ; r p o l y g o n s & g t ; & l t ; i d & g t ; - 2 1 4 7 4 5 2 3 9 5 & l t ; / i d & g t ; & l t ; r i n g & g t ; j q 0 7 1 m u w g K p z o t E 9 m u s N 0 l q q q B - m u t O r 1 7 2 D 0 x i l F _ _ v J v 5 5 9 y B 8 2 8 m D u m 0 j C u q _ d 4 l l m E g 9 r 3 B k p z o C t 1 7 2 O w 9 y u P v p - 8 B 3 4 j H 6 p p O y l o U j x g h M g q t d w 2 _ R p _ - j f p 2 0 n C q y u g E _ 2 _ z N 7 k _ n X 3 s x a 9 j n C 6 q 2 f j v 4 7 E j o 6 v M 0 z s k B s k 2 1 E o 0 2 q B 7 - _ O x w 0 U j 0 x 5 D 3 m k Z h u 0 2 C 4 i k E g g 8 0 B r z - 4 C - q 8 g G s q - x D z l q N q - r F y 5 9 u H 3 7 h 2 C 4 8 8 W l 8 u w D u i 7 V o u 6 w B k 3 x P 0 l 0 u E t i w 6 B 0 q 6 p D 0 r j q B 4 h j G j 3 v l D x 7 - p J 1 4 z i G s t - B 1 g s K _ x 7 9 B 6 7 t G 8 r 2 B 7 8 m - B m g l W 3 - v I 5 q 8 s F _ p 7 k C r g u S 1 2 1 N 9 3 v j G j n r I g l o K 4 0 2 Y l 7 q R h q y h B k n i l E q t 4 g B 9 8 g F _ h r x H 3 m 9 F n 7 x l C w i 3 g B p 5 4 M p 0 l n B l _ k 6 C 4 j r D 9 3 n T 7 6 o R u 6 j I s 8 k H j 1 9 L x m _ J y k _ o B s q o k C p v j N g w k n B _ - y j C g 8 3 B w q u T n p v r E 5 g r e 9 5 l F y g s 8 C p j p h F k p r b 5 o r E z y 0 i B 4 - j w G q x g D 8 w l 2 E q p 2 n B h s t O k v 0 L g x 6 M l x 2 P r j u g C y n 3 E w 4 2 n B y r k y F x _ 5 L w l i K y y r G 0 - p H g j i i C 4 1 v p B m 2 0 C 9 n n H u _ T - 4 a o - r N n k p D t r u D p v n E v o 9 D i x Z m m 4 C g p z J 4 z j I 1 s w E 3 3 r B _ 8 2 C n l U t 7 - B l 6 o D n v e x g q G o g J r 9 1 C 3 k g B r y g B s r 3 M 8 p N o 7 2 C - h m B n u q B n 8 r B g 9 c 9 3 3 D k u X 7 r x D - x i G 7 l 4 E z 8 1 D o 2 t V p q j y G g k 4 S g p o c k n j B j m b v j 4 B y j O _ j I _ v Y 2 z u B p 7 g B 7 j k K 5 8 f k 5 m H 0 l 5 D 6 3 6 C s q 1 E h w g B 5 2 c 0 2 o E 6 z u E y t 8 q B i j 7 G y 8 r I 9 x g y B 6 2 i z B u 6 3 F j t 8 O 2 w Y 0 3 - K v 2 1 C z 7 h I r g 9 E 7 h r U s 3 y G 7 w i U 6 2 3 I m r - J 7 j n K _ - w B m _ y T k m 0 S 8 7 W n k 0 B 7 0 D h x X j l p M - 7 h F i m 8 F t h g m B n w p S 4 h 4 F k k y B k 3 o m F v k Y 7 j _ C 5 j Y 8 9 l J 5 y 7 l B u l z c z o 3 Q 7 z w C t x w H l p 5 J 7 i l P 9 q 2 R t 4 u j F i z t E n z x F u v V 9 1 o D - u 8 B k i x r B q v g B 6 0 j G 4 n a 0 l 2 B l n q B 1 _ k C 7 - N o 2 Q q s n B q l 2 B t p 5 C 8 j z E o x M k 4 a g x m B 0 2 m B 3 p H x 2 K 2 k 2 B k h J n l - E z 3 N r y n C 0 x P u m j B r 6 Y 0 9 q B k y 6 B i k y B v x F o w N k m K h 8 G x q 9 B 8 q 7 I z l 0 B k u 4 C l r U s 3 k F 7 z h D w k S o x 7 D _ h 9 B y - z L q 7 q H r v 2 E j m g D 4 1 v C o 6 _ F p 0 g C v 8 u C h w i G i 6 z B x r h C r u n G k 7 i - E r y J r 3 f i 3 0 h B _ V q p a p j L p x g C t h D p k K n o O 2 k N 7 l 1 M y b u l B 1 W x w 9 B 0 0 B i N 3 t B 4 J 2 M 1 H p 3 V y K 2 5 B i k B z 2 8 - C v 4 h C 1 d 1 w j f 1 r u K _ z T o 0 G t _ - C i 6 o D 5 - 3 B l J 9 i L 0 k G h i E - q E 0 3 W n z B 2 5 C _ V r i N 5 j E p _ H q O h n G 1 p L x 9 J v - C p T 6 n H m R i j K r p D h l C 4 h C v 2 E 1 2 B 7 I 4 q N x j D 7 h C p - S t h J 6 q G j v B r t C z S - h E x n Q y 4 t D 2 g B _ 7 C o q N n 2 C q w Q o r B p s D h 4 0 E u q j B _ 0 l I z 9 n B s V 7 W 7 9 - H 7 2 C i n k D j 7 8 F 4 G j g x V 7 u B g 4 h N 7 6 r D 1 X u 6 r D h 5 O h P i o H 8 9 V 2 x H y J 5 4 D j u 5 B r 5 C l 4 W y f - g x X 0 s x Z t 5 2 B l l j i B m q x I 3 i g v B 7 1 4 F k m J n - Q i k r C y x t B _ n 3 B 5 t B n 8 F 7 g 6 B 1 n V 0 w S h z M _ O 1 6 q B z n 1 E t k j E j l w G 6 t D n Y s 6 C 1 0 y C 1 c h q B x 0 5 H 3 m 7 D 3 6 o C q o 7 E 2 w Y s z J k q B m 7 I m o R 7 i B 9 p B i - h D y 9 E - 4 a 4 u N x j B 0 8 N n 0 P u x I q g S 0 n L z 4 F 9 7 p C l 2 T _ 3 N 2 r O i w S 7 m H u o O t 8 i E m p C - m B s l N t q D o s C 6 0 G l m X x l L o j q B r i Q z z E m x 2 B h 9 B j - O 6 z B h x C 9 9 B l g D y i G 0 - F z H 4 9 C h v B q 2 G 3 j B k y E t R u o B l o L 9 w D l J n 1 F j 0 F j q u G - x b v v G 1 j E j d j p D 3 S 5 4 C s k H 0 a h z H r 1 E n a x o D g j C r 6 B 4 a r f _ o L p r D - i B 7 n C 0 8 N 9 7 d t q D k x F y t B m - P t u J 0 6 X g - N u 0 E 8 6 Q x u B m t C v V h 8 E n v L r u L t x C h g F j 8 C 8 s I - 6 W 6 h F 1 i j B v 4 R 6 0 C _ 4 M z v 8 B 6 z M r u H o z I w h r B 6 u P g z E v p J 0 m D 5 h 7 B 7 x r B 6 5 B 5 8 J 0 m q E 4 i C w 7 B n T 3 p B 1 t n B j v _ C n l G o 2 k B 7 i N x l C j 3 g B 8 t L 8 3 x C v 6 E z - n B z 2 D k - E 7 m w E 2 w E 3 u C i - p B h y W p j Z q 6 Q _ w r D _ 7 p J 7 k 2 C - s o B 5 6 k O p 0 2 I 8 0 3 H h m v B 0 p s C n _ 9 B y m K y m e - r T o p a s 7 4 B t _ R l x 3 B z 2 e 0 m M h u d 0 x 1 B x h i C q 1 3 C 9 m i B s v h O - 3 j J l 7 W p w l G k v z B x j K 1 h e w o 0 B w 8 r D v 2 Y x 3 H n 5 h B m 2 W 3 _ t E w k 3 B 0 r 5 B j g y C r m t D 8 w P 5 z y B 8 h U t o 2 C 1 z Y l i q D 8 p M n 4 s C l 1 U 7 8 V t 4 4 B v n q L u 4 R w t m D _ 4 V r n V i q I t 0 G g 5 6 C j q x C 5 o N r o k C q v _ K z 1 p C 9 m m B 9 y O 4 r 7 B j 4 5 B l z g B l x 8 B 6 n k B l j y B 9 - b l g I - l d 7 h K 1 9 i C 0 s t C p 7 H n k p B o t h C g r 0 D 5 i T u 0 m B t - 8 H o 5 p B _ _ t E 4 - L _ 5 G 0 - 0 C z z i C 7 h w E r r t D 6 u R 7 v L m 0 k E k u s D o w i D _ 0 C k 6 t C h 5 t C o x O n 0 l D y n 3 B 9 - a 6 r _ I k _ h F _ n G 3 t w D l m F q 1 o C 6 g j B 5 j R l y k D o l H i 9 8 D p 9 g E s p h B 5 h n E n i E v 6 y B u v s B 4 x 0 M 1 t o B r 1 3 R 3 j j C 8 t P x h w D w i 4 0 C h j p C 6 y l C p _ G n g 7 F i 5 g J z 6 s o B z y r B 0 4 q G s 9 S 4 _ y K y 2 o C 4 7 S q 8 5 C r q 0 K l s 2 G t g v Q t 6 6 C q x v m B w k L 7 v w M o k 0 B 2 m 0 D 9 5 s C t 5 9 G 4 m q 3 B r j 2 H 3 5 h B v y v S 6 h s w C 7 j g R l _ y D - s f 7 y o E u m v D n 4 X i k u C 6 0 y C 3 z j B t 3 0 C 2 s 8 G 6 u 4 E u u m C h 5 h B r 0 X z 0 q I y x l C l 4 o C o 0 Z 8 - x B 5 8 f i 8 X h l g G 0 5 w B q v R 3 v Q 5 9 b j p - B u y 7 C u 5 w E u - U t w 8 B h v g E t 1 j C o 0 k B _ 7 7 E s 7 Q 0 x 7 D g 0 L _ 0 m L 3 o n K 3 m 5 H x 6 2 s C r _ 3 f 0 1 m E g _ u B u s V l n I 5 0 5 D r 8 v V z x - Q _ 4 _ l C x p O l n L 9 r j D g w Y s n o B r m P j 4 G l i z B 2 7 p C x n L o 1 _ C r 1 D _ 8 V 7 9 7 B 4 v y 4 C k 1 E 4 8 y G 4 5 8 B t 9 3 0 B z x 2 I 4 j G l s 8 C 2 v Y g j 4 v B j r r R j t y S 0 j p u C 9 4 g h B t 7 2 4 C t - 8 L l 7 _ E z s u G _ k 2 D q u 4 Q 7 2 n E n r 4 M m n w o B k m p Q 9 l Y 0 h i D h 1 3 B u r f 5 - 2 K 3 g 2 E 1 n p C g k M i _ V 0 5 2 D o _ N - i P 5 _ k B 2 k P 3 x 2 I p r s O 3 h l B _ 6 8 C y p 8 F v 7 q J k p v N 2 _ l Y r 6 h Q l 4 o D w v W 9 z 6 B z r q D 8 q w E t 2 t E g z t K y v t d k s p X u t r D i 1 5 B 4 r r F j 2 9 F g w j B r 0 x E 7 0 e o n g U k 0 k H x 7 8 E m g h B n v t f t m X i h 5 1 C 9 x - N _ x 6 C v v 6 K p 5 1 E 2 3 _ C t - n N t p n M n _ g b 3 v y I k n 3 s B k i 7 E v m x M - _ v D - j s R 5 s s F m y 0 D 8 h 3 K q i v G n v v G j s o O k l w H - t l F 6 3 p I t 1 m k B i r - I w s - C l 7 n H 0 5 r D _ u i H v q x u B h 3 m P s 6 w i C n h 6 c i m 3 3 E l 8 z Y 9 4 4 h D _ n 6 f g 5 7 3 B z u v 2 F 8 h 9 7 B 1 l z n F p 6 7 c 0 m t h G x 0 - 5 F 6 o - 4 B - g x 0 B 8 z y u N z 4 1 D n g 9 D i k S 7 x q b _ 9 n k B 4 h y i B u s 2 B t 5 x E 0 t z b j 0 q G j l _ C 7 z p B v p 1 B - - 5 W i j t 8 C j i p 8 C 9 g y h B 6 6 j G g 2 s H u g 4 G w g r S p 6 - C _ 9 g B _ l h B h s y Q j z - D 6 3 v N 4 z o v E v 8 m j B k 1 _ x B 1 1 v P l 3 7 d 6 9 r s B 4 _ p g D i n i D n l 5 1 C g p _ 9 C 6 4 0 I l s _ C z o 0 B o l x u E j _ n i B 7 - m - E k q g j C k r o o B u r 6 w F - x t f 4 6 z M k 5 4 k B n s o H i 4 h o C k m s M 3 3 p 0 I o 0 - e x w g 2 C 0 k y l B g i 5 _ C 0 g k p K h j t 8 D 0 o 5 4 E m s s 3 D s k - V 0 1 n s B 6 u 8 Q 2 _ 3 u E 4 6 9 k B _ l 0 F t r 9 Q 9 4 p U k w z L 7 o 6 X h k h J z r 7 j D w n w H u k j c 0 h z G m m 5 S 6 8 o T 8 t v K 5 y _ B p m _ l B y t j 8 D w 2 8 k B 4 j h v B n l n l C o 3 v R 9 p 1 7 E 8 9 _ v G 3 6 7 3 M t 7 2 V o 4 o g E p q m x J o 1 3 e h g w p B r h h s U r r g u D k o l u D - k 2 m B g 6 l _ X m v 3 2 B v 7 h 0 B _ k v 7 B k x v c 3 1 g N x x s g B y k w 3 B 5 r 6 j B 5 x 0 s C p v h s D 9 l 5 4 E 8 j m 1 C z j u k B 5 j s K x m 1 I j 4 k q B y 7 x h B q y 5 L q m g O 5 l i H 3 3 6 h B m m q K h y v 4 F y q g j D g 7 x a 9 y 0 C 5 2 o d _ 8 z E j 4 0 C q q z D t 9 l K x n s N m k u D 7 j 6 G 5 w 7 C 3 h 8 j B 3 m 4 l B q 1 1 n C u q s F i w q C m n v o I h x v B j 7 q Q y q v R v 2 _ F u 5 l L w j x H x u l - H g m x - D 7 p m G 4 g v 9 C z 1 l 2 S q 6 r R 9 q _ M o 6 h e y 8 s F q p p E z o j j C 6 r l q B p t p m B t z j J 3 7 h k B 2 4 0 4 E 9 w t R u o _ p I k q i q C s z p p D i r l h B z q j p B x _ 6 L m u v F m 1 k u B o 1 8 9 H n 1 t G y r 0 C 5 7 y c h u h G l h t P s z r V 3 4 8 B x z 0 B i 3 v z C k 0 n R 3 r _ F 2 u _ f q - o H m w w 2 D s l 4 Z q s y u H 9 - v h L t s 4 w J w l 0 l E 0 h 7 P g m 7 1 B x 6 i 9 B r 5 k 8 D q v 6 g D 5 7 v S - k _ E p 5 4 h C _ 2 - 5 F k y s r B n o p T 4 h n L r l g T g u 9 3 B r x 7 j C o 6 6 _ D r x r p G m 2 7 c q 1 0 9 E x y 6 I 1 _ t H t q v J n k m v G t 4 o 4 B r o v a m y 2 q E 8 3 r 0 C n 5 s 6 B n 1 z 0 B 4 t k 9 C x _ q y E 8 x _ Q i k u E s 7 0 u F 2 1 u Y 3 0 i x C l 4 j 6 G z 1 i H m t o 7 B 3 y g G l _ j n B w 4 5 5 E q m 5 E p v u E h i h G 7 7 w G 2 6 7 E - _ t F s m r H y p r w C _ v u r E u z i h K - l 8 4 J 0 x r J k k r U p 0 p o B t x j o H - r _ x B w 9 4 H s w n v B - g q r B 5 p 1 z D 8 y r j B 4 2 r L 7 m 5 H m 6 7 8 H r g o 0 E 2 i 7 r B 8 u h I _ _ k J q t 8 2 I x h z b 4 s m p B w g h 3 B o 6 8 z j B - 2 t t B o s - L q 1 p i B t p z j Q 1 _ o F v 3 9 g B 7 y r l B 2 i l G q q i R 1 - 2 q B i o r J k w 9 q C z g 7 i C m 1 s h B 7 _ x U m m 2 i D 5 _ 8 6 B 7 _ w i H m 3 r W q s 1 o D v h v J v h _ O r m 7 H u 8 6 F y 3 w I n 6 0 F 1 s 4 H _ - g r E g 7 1 n F 2 l t g I n z i 1 B l r 6 I s 8 g S 2 m 1 o C h 7 p j E n 4 q q F 7 j o M _ w 0 E r h q L i m 4 B x j j B l w 2 L t u 2 Y 2 i s H 9 - g D r 5 w L 0 2 4 0 B h l g f - i 3 Y 6 2 w - E 8 x n x F 1 2 p 2 B t _ h Z 0 - y P n n 6 D v 3 1 G _ 5 i 2 C 5 0 4 h E t h z w R p q s i M o h n L z r 7 8 C t 9 9 e i i 3 H 6 m z J h _ k C j 4 5 M n l n z L _ 2 6 a 4 _ r R G 1 m N y r 9 B g w B n J o q j X n 7 8 c k t s T s 4 z D m l j H - h I o w i z P i g 2 p D g n t S 1 o p r I o l 6 5 C 2 u g o N q 9 8 7 S k l y u I 5 2 q v B j v s x G - q x v K v s r Z o 9 1 t G y t x 1 M l l 6 i G 1 x x z K t 7 0 0 N 4 x r 9 D r q 0 6 G l y o c h s y b 9 o w h E 4 z i v F 3 p g z C 1 i z W w k 2 k H 5 x 2 h J i g h S m 1 6 k E h t 5 a q 8 h l B 3 5 w w C 1 - o - B h 1 m m I q 9 _ 8 K _ 3 g n D v s 8 0 P g h 2 G n m i y S & l t ; / r i n g & g t ; & l t ; / r p o l y g o n s & g t ; & l t ; r p o l y g o n s & g t ; & l t ; i d & g t ; - 2 1 4 7 4 5 2 3 9 4 & l t ; / i d & g t ; & l t ; r i n g & g t ; 5 v l l v l n 9 s K z 1 B n 9 B 1 4 E u 5 F r w 9 B u 5 F h T 0 a 1 T 4 4 B h c u M v H 6 L h a h 6 B q 2 B t 2 _ F u s H t R p q B 3 Y & l t ; / r i n g & g t ; & l t ; / r p o l y g o n s & g t ; & l t ; r p o l y g o n s & g t ; & l t ; i d & g t ; - 2 1 4 7 4 5 2 3 9 3 & l t ; / i d & g t ; & l t ; r i n g & g t ; g 1 r z _ t - q t K 8 u R i 0 v N p g l I k m g D v x m O k g - B u s s F 5 8 5 C _ 5 m B j i o F l n n D & l t ; / r i n g & g t ; & l t ; / r p o l y g o n s & g t ; & l t ; r p o l y g o n s & g t ; & l t ; i d & g t ; - 2 1 4 7 4 5 2 3 9 2 & l t ; / i d & g t ; & l t ; r i n g & g t ; _ m x t y o 4 7 l K j q 7 1 B n p 7 m C x 1 t k I g 4 5 _ B v h 7 g B _ p 7 M u r 0 E g l h J 8 9 6 h B 1 1 g 8 B r n y q B 0 y 8 5 B o u 9 P u - 4 i C 6 v 5 K 0 _ j G j j 8 X s o 5 3 B 7 g q z 3 C s x t h B 1 u 5 r D k h y L 0 k j V 2 s j v G 1 6 s 3 E 6 u j y B i o w r G _ k s 3 K i y i 8 D 3 p k i e j 7 t c x q p 1 B m k _ T - 1 x h C t h - g D t k 3 g B g v n 2 G 5 v p m B 9 1 - s B - m o V j 1 5 0 B 8 3 q p F 3 3 1 q C g n h H 6 u 8 v L 2 g _ j J u 9 3 i I j s m z B 8 1 k g D m o 1 v M y 8 w y C 0 g l n B w r h 0 D x - z 3 O 8 4 y - E p h 5 v H _ z 5 l B t h 1 J & l t ; / r i n g & g t ; & l t ; / r p o l y g o n s & g t ; & l t ; r p o l y g o n s & g t ; & l t ; i d & g t ; - 2 1 4 7 4 5 2 3 9 1 & l t ; / i d & g t ; & l t ; r i n g & g t ; h x m 8 l 0 o 8 s K r 9 _ B 5 h 2 N h 1 4 F 3 v g C r 4 9 b r 5 0 D _ w 8 C - o x C & l t ; / r i n g & g t ; & l t ; / r p o l y g o n s & g t ; & l t ; r p o l y g o n s & g t ; & l t ; i d & g t ; - 2 1 4 7 4 5 2 3 9 0 & l t ; / i d & g t ; & l t ; r i n g & g t ; v o s z 8 g y x s K q p p F 2 4 l X n q _ K z k r L n 1 U g p Y 1 k 3 F v k W 1 j 9 J 4 t x J h x y K 9 6 _ F g g 5 D & l t ; / r i n g & g t ; & l t ; / r p o l y g o n s & g t ; & l t ; r p o l y g o n s & g t ; & l t ; i d & g t ; - 2 1 4 7 4 5 2 3 8 9 & l t ; / i d & g t ; & l t ; r i n g & g t ; 3 v y u p i u z s K 2 G u C 4 J - c m r C 2 s B 8 a l 1 B y o C u 4 B g x C i 4 B s w B p H 3 h C 4 i B m d o Y v x B t 6 C j x B h g I j x B l o C - P & l t ; / r i n g & g t ; & l t ; / r p o l y g o n s & g t ; & l t ; r p o l y g o n s & g t ; & l t ; i d & g t ; - 2 1 4 7 4 5 2 3 8 8 & l t ; / i d & g t ; & l t ; r i n g & g t ; y 2 z q l 6 5 r u J _ 7 9 E 6 s 4 B v 9 u l C 9 s t G 8 m w B 5 6 9 B q z l 3 B & l t ; / r i n g & g t ; & l t ; / r p o l y g o n s & g t ; & l t ; r p o l y g o n s & g t ; & l t ; i d & g t ; - 2 1 4 7 4 5 2 3 8 7 & l t ; / i d & g t ; & l t ; r i n g & g t ; j 8 n i 6 y t q s K r j 4 z C 7 5 w 3 C j 1 y 4 G 2 o s y G z i o l C 7 t _ G g g h i B o g y 6 C _ v q m C 8 l t v J 6 v 1 o C 3 3 0 g J o n v V u v l r B 7 7 x k G & l t ; / r i n g & g t ; & l t ; / r p o l y g o n s & g t ; & l t ; r p o l y g o n s & g t ; & l t ; i d & g t ; - 2 1 4 7 4 5 2 3 8 6 & l t ; / i d & g t ; & l t ; r i n g & g t ; x - 7 g - 7 i h p K g x u B 1 7 r R g m d 1 l X n o o C _ 7 x G i - 3 J o q l F & l t ; / r i n g & g t ; & l t ; / r p o l y g o n s & g t ; & l t ; r p o l y g o n s & g t ; & l t ; i d & g t ; - 2 1 4 7 4 5 2 3 8 5 & l t ; / i d & g t ; & l t ; r i n g & g t ; k r h t 6 m l q t K 0 p C 3 u C _ 7 D 0 2 G o 6 F h T j v B o a x 2 B 5 L 8 j B 1 g B 6 T r g B m 5 C 6 i E r r B 5 w D q 4 C 7 x D 8 p D k 0 D 1 4 B n x C p - B & l t ; / r i n g & g t ; & l t ; / r p o l y g o n s & g t ; & l t ; r p o l y g o n s & g t ; & l t ; i d & g t ; - 2 1 4 7 4 5 2 3 8 4 & l t ; / i d & g t ; & l t ; r i n g & g t ; t 2 6 0 4 m v o o K 2 u u T r y 2 I w n l B h m p I z 2 o E u 8 t I 4 i O & l t ; / r i n g & g t ; & l t ; / r p o l y g o n s & g t ; & l t ; r p o l y g o n s & g t ; & l t ; i d & g t ; - 2 1 4 7 4 5 2 3 8 3 & l t ; / i d & g t ; & l t ; r i n g & g t ; 7 r z 7 n h u 4 q K h y t S - z u F 2 n 6 B q p h F 7 9 g J _ _ u C & l t ; / r i n g & g t ; & l t ; / r p o l y g o n s & g t ; & l t ; r p o l y g o n s & g t ; & l t ; i d & g t ; - 2 1 4 7 4 5 2 3 8 2 & l t ; / i d & g t ; & l t ; r i n g & g t ; r y 9 9 - y 0 9 1 J w s w N q 7 7 T i x R m w z L 2 j o e 8 k 0 B t 1 q H s 1 o S k s 6 J g w 8 C 0 n n E & l t ; / r i n g & g t ; & l t ; / r p o l y g o n s & g t ; & l t ; r p o l y g o n s & g t ; & l t ; i d & g t ; - 2 1 4 7 4 5 2 3 8 1 & l t ; / i d & g t ; & l t ; r i n g & g t ; i 8 s m l 0 o w o K z n p B j 9 v E w i _ I k 5 o F q o r L 3 w q H z g - F 1 m 5 R & l t ; / r i n g & g t ; & l t ; / r p o l y g o n s & g t ; & l t ; r p o l y g o n s & g t ; & l t ; i d & g t ; - 2 1 4 7 4 5 2 3 8 0 & l t ; / i d & g t ; & l t ; r i n g & g t ; x s n y 3 6 4 p 0 K 4 4 z 1 C - v _ W w v 4 b 4 r _ U k u p z E 9 4 4 g B 2 5 _ O k x t 3 B & l t ; / r i n g & g t ; & l t ; / r p o l y g o n s & g t ; & l t ; r p o l y g o n s & g t ; & l t ; i d & g t ; - 2 1 4 7 4 5 2 3 7 9 & l t ; / i d & g t ; & l t ; r i n g & g t ; 5 - 4 t 4 j 8 8 q K 8 U m f z o B u z C 3 0 N r P 3 D 5 K v 7 X R n W 5 k M 6 B 5 E i C 6 I j S n S m U 6 j D u p B E 6 1 D 4 u 4 B z f w 2 B 8 r D m 6 i B 2 s E 8 X r G g D k W w y C u m E 1 6 H l - G g h C n w C i 0 B 3 - B u s C j e s b k t B v j B & l t ; / r i n g & g t ; & l t ; / r p o l y g o n s & g t ; & l t ; r p o l y g o n s & g t ; & l t ; i d & g t ; - 2 1 4 7 4 5 2 3 7 8 & l t ; / i d & g t ; & l t ; r i n g & g t ; z m g t 9 y p 8 z K 4 z I z l F - l F 3 2 B 1 _ B 6 x B v b 6 d q w B q 3 C l q C m v B _ r D l z B 4 2 B m u B v k B 0 b m j C & l t ; / r i n g & g t ; & l t ; / r p o l y g o n s & g t ; & l t ; r p o l y g o n s & g t ; & l t ; i d & g t ; - 2 1 4 7 4 5 2 3 7 7 & l t ; / i d & g t ; & l t ; r i n g & g t ; m z t m t x p 0 t K 4 G _ G i H x S o J t O w M 1 H j D - C 7 C v C z C 2 F y L 6 F l H r J q O 0 H n G u H 6 E 6 E & l t ; / r i n g & g t ; & l t ; / r p o l y g o n s & g t ; & l t ; r p o l y g o n s & g t ; & l t ; i d & g t ; - 2 1 4 7 4 5 2 3 7 6 & l t ; / i d & g t ; & l t ; r i n g & g t ; 5 i l 5 7 7 0 4 q K u r B o m D _ G o N v I y N p S o k D o q B i U 0 P 2 O 7 G o T 4 v B 6 2 B 6 2 B t Q p M H 7 P i W 6 U & l t ; / r i n g & g t ; & l t ; / r p o l y g o n s & g t ; & l t ; r p o l y g o n s & g t ; & l t ; i d & g t ; - 2 1 4 7 4 5 2 3 7 5 & l t ; / i d & g t ; & l t ; r i n g & g t ; v x l n t s _ u q K 6 r r D m u z E h 8 H m m g D 1 4 i B w m Y 8 l j V 7 g 3 K 1 x _ R 0 g L u 2 k C 2 x g B r 8 n C x l i C y 2 m G p - q F & l t ; / r i n g & g t ; & l t ; / r p o l y g o n s & g t ; & l t ; r p o l y g o n s & g t ; & l t ; i d & g t ; - 2 1 4 7 4 5 2 3 7 4 & l t ; / i d & g t ; & l t ; r i n g & g t ; 5 2 0 4 o 5 q l 0 K 5 j 0 E z p o D _ 6 9 B - x O g 0 I - 4 G u 6 4 E 5 - f & l t ; / r i n g & g t ; & l t ; / r p o l y g o n s & g t ; & l t ; r p o l y g o n s & g t ; & l t ; i d & g t ; - 2 1 4 7 4 5 2 3 7 3 & l t ; / i d & g t ; & l t ; r i n g & g t ; n k q _ i y g 5 9 J g u a x k Z 3 v G y l H _ Y g x B h 5 G z u F z p C y F o u G 0 - F - w D g i D m 3 B x k g B k r r B r p Z & l t ; / r i n g & g t ; & l t ; / r p o l y g o n s & g t ; & l t ; r p o l y g o n s & g t ; & l t ; i d & g t ; - 2 1 4 7 4 5 2 3 7 2 & l t ; / i d & g t ; & l t ; r i n g & g t ; 0 u 8 m - p 8 v 8 J l 8 l F u h t C 4 6 h H g 8 _ K 6 l j C x 5 j G p 6 p Z & l t ; / r i n g & g t ; & l t ; / r p o l y g o n s & g t ; & l t ; r p o l y g o n s & g t ; & l t ; i d & g t ; - 2 1 4 7 4 5 2 3 7 1 & l t ; / i d & g t ; & l t ; r i n g & g t ; _ _ s q _ m 9 7 z K k V u a l Y n 3 B g 7 C - b 9 0 B l - C _ x G 6 d p E _ S j - E p t F x N q O h _ V 2 3 H m b x P & l t ; / r i n g & g t ; & l t ; / r p o l y g o n s & g t ; & l t ; r p o l y g o n s & g t ; & l t ; i d & g t ; - 2 1 4 7 4 5 2 3 7 0 & l t ; / i d & g t ; & l t ; r i n g & g t ; k 3 s p 0 m 7 5 n K n o g C y k j B j t t N 0 - n M z 9 K t n x U o 7 _ M & l t ; / r i n g & g t ; & l t ; / r p o l y g o n s & g t ; & l t ; r p o l y g o n s & g t ; & l t ; i d & g t ; - 2 1 4 7 4 5 2 3 6 9 & l t ; / i d & g t ; & l t ; r i n g & g t ; - q p y 3 8 o 3 z K i _ N n n l D 8 g W q g C y p F j g L 4 5 C 7 2 H s h E 3 7 D k y K u 5 L u 6 z C r x B _ s W n u M & l t ; / r i n g & g t ; & l t ; / r p o l y g o n s & g t ; & l t ; r p o l y g o n s & g t ; & l t ; i d & g t ; - 2 1 4 7 4 5 2 3 6 8 & l t ; / i d & g t ; & l t ; r i n g & g t ; q m v n m 6 k w n K _ 7 C x o B y V 4 a 0 U k x C j _ D w j D - u F k 4 B g k D l 9 F s 6 C j p D r p E 4 t C p q C _ 3 C 7 7 D 3 8 C 1 8 C 0 2 B 3 V z s B z 4 B l x B 1 p B m 5 B 7 q D g l B q m B w j C v v I 4 n H l t D y v D & l t ; / r i n g & g t ; & l t ; / r p o l y g o n s & g t ; & l t ; r p o l y g o n s & g t ; & l t ; i d & g t ; - 2 1 4 7 4 5 2 3 6 7 & l t ; / i d & g t ; & l t ; r i n g & g t ; y x 6 v v 8 1 k 8 J _ 6 p T 9 i m b i r 4 - B 5 7 3 9 B k h i 5 B k z t - C 4 o 1 7 B p s h J r 8 i p G l 3 g 5 C 2 - s Q 0 p l V _ 7 o U t - j H _ w 3 M q 0 n n D z x 0 1 F p p s Z 7 9 y I t h z c j u o S h - r X h n _ V o r l Z j k - S j u 4 f 1 u 0 4 B h y t F 6 9 q 9 C l 4 8 h C n l 3 3 C 0 z t 0 F 2 2 1 g B 3 8 5 - E i 1 8 r D 0 7 o L k 2 5 2 B n t v T g p - n B _ 3 y 5 C w l - G x z h N 5 p 5 d r 3 2 2 B p o 2 s D v 2 - J 4 0 _ E p t 4 D 9 o w D 4 r 1 d 1 4 l D y r m 1 B r z y F 4 x o 3 C 9 2 r R q r 1 9 B x u 4 h F 1 o v n B 8 y 2 x D 8 z 0 L l - l C - 3 0 5 B & l t ; / r i n g & g t ; & l t ; / r p o l y g o n s & g t ; & l t ; r p o l y g o n s & g t ; & l t ; i d & g t ; - 2 1 4 7 4 5 2 3 6 6 & l t ; / i d & g t ; & l t ; r i n g & g t ; 7 8 7 r m n s w 1 J z r 8 C _ 2 q H l h P k g l C s p M z 3 g D h p 7 L t 2 1 B & l t ; / r i n g & g t ; & l t ; / r p o l y g o n s & g t ; & l t ; r p o l y g o n s & g t ; & l t ; i d & g t ; - 2 1 4 7 4 5 2 3 6 5 & l t ; / i d & g t ; & l t ; r i n g & g t ; y j 3 i _ q 0 q t K - - x E 6 4 o I z t Q 2 m y G u j g D 9 i w C 1 z 3 F l 4 n B 3 j y H _ v 1 F & l t ; / r i n g & g t ; & l t ; / r p o l y g o n s & g t ; & l t ; r p o l y g o n s & g t ; & l t ; i d & g t ; - 2 1 4 7 4 5 2 3 6 4 & l t ; / i d & g t ; & l t ; r i n g & g t ; k j 4 6 0 o s 9 z K p 4 d 1 z K 8 i r w B u m k M 3 t 7 B 3 v t B v - h F 5 h o n B 7 5 9 D & l t ; / r i n g & g t ; & l t ; / r p o l y g o n s & g t ; & l t ; r p o l y g o n s & g t ; & l t ; i d & g t ; - 2 1 4 7 4 5 2 3 6 3 & l t ; / i d & g t ; & l t ; r i n g & g t ; _ x k i y 0 x t t K i w u W - 1 c s 2 w B h o 7 G g w k F o i g I p 7 s a y o i b k 3 7 C 2 t s C 9 h 3 C j 5 u B g _ 6 E 6 6 _ E 1 t g G k v g O j p w Q _ m 0 J j s 6 H - 1 4 Q 5 7 y C & l t ; / r i n g & g t ; & l t ; / r p o l y g o n s & g t ; & l t ; r p o l y g o n s & g t ; & l t ; i d & g t ; - 2 1 4 7 4 5 2 3 6 2 & l t ; / i d & g t ; & l t ; r i n g & g t ; 8 5 l 4 1 _ q 6 7 J o v t G g 7 - G j 0 u N s z 0 F 7 y 9 C t o c 0 6 1 L 0 r x J 9 z o G w u j E 6 9 l C 8 n h C p t S 8 p i B 4 s 6 G 8 1 a p 1 0 F & l t ; / r i n g & g t ; & l t ; / r p o l y g o n s & g t ; & l t ; r p o l y g o n s & g t ; & l t ; i d & g t ; - 2 1 4 7 4 5 2 3 6 1 & l t ; / i d & g t ; & l t ; r i n g & g t ; q 0 8 g r 2 p s t K n r n U 0 7 g K w 5 k D p 5 7 S & l t ; / r i n g & g t ; & l t ; / r p o l y g o n s & g t ; & l t ; r p o l y g o n s & g t ; & l t ; i d & g t ; - 2 1 4 7 4 5 2 3 6 0 & l t ; / i d & g t ; & l t ; r i n g & g t ; k 1 0 2 s _ i j u K k i p P z m h L 4 p l B g 2 6 N o 6 h F 9 m t D p i 7 L - x 1 H r v Y & l t ; / r i n g & g t ; & l t ; / r p o l y g o n s & g t ; & l t ; r p o l y g o n s & g t ; & l t ; i d & g t ; - 2 1 4 7 4 5 2 3 5 9 & l t ; / i d & g t ; & l t ; r i n g & g t ; u g 9 0 j x 8 r 2 J y y C 4 7 D x d 0 h I T j h L j 3 k B z _ Q s l K k 7 E 8 4 E z - E _ v G x h I 4 y g B _ 9 F r l P n u O r 3 B & l t ; / r i n g & g t ; & l t ; / r p o l y g o n s & g t ; & l t ; r p o l y g o n s & g t ; & l t ; i d & g t ; - 2 1 4 7 4 5 2 3 5 8 & l t ; / i d & g t ; & l t ; r i n g & g t ; j z p _ t q 4 k p K y o e - w 5 G 4 n 4 J _ z N 5 u 6 H 8 4 9 G & l t ; / r i n g & g t ; & l t ; / r p o l y g o n s & g t ; & l t ; r p o l y g o n s & g t ; & l t ; i d & g t ; - 2 1 4 7 4 5 2 3 5 7 & l t ; / i d & g t ; & l t ; r i n g & g t ; k j p m q 3 p v z K z j q 2 I j u 8 s B j j 9 B r t - p D 4 q u j B t l 3 m H - x 0 y B 3 6 g Z 3 i q - B x x 7 u C 5 l o e q 1 i u D 5 p j j G & l t ; / r i n g & g t ; & l t ; / r p o l y g o n s & g t ; & l t ; r p o l y g o n s & g t ; & l t ; i d & g t ; - 2 1 4 7 4 5 2 3 5 6 & l t ; / i d & g t ; & l t ; r i n g & g t ; 8 2 l z j _ g o 0 K q r 3 V r 2 n R 8 4 _ u O 6 s w n E m 8 r 4 O 8 1 v 8 O n w 5 5 H 4 q r K 9 u 9 i C z 7 z t J 6 u z j B 1 n m Z 5 5 g k E i v g 3 E 3 r z S s k 1 8 B n p 3 n q B h x o T t 9 n u D z - m 8 F h 0 9 5 B 8 w s m F s p h r C & l t ; / r i n g & g t ; & l t ; / r p o l y g o n s & g t ; & l t ; r p o l y g o n s & g t ; & l t ; i d & g t ; - 2 1 4 7 4 5 2 3 5 5 & l t ; / i d & g t ; & l t ; r i n g & g t ; t 7 5 _ h 5 u s 2 J x v m Q u x - l D v h 9 y C m 8 i g C z y j l D - 8 0 J i h k n C - 1 m p D s y 6 g C 4 5 _ K z u 7 b g m 1 5 B q w j c 8 0 4 M y 3 p O p k s n B s w w L w 7 y N u 4 4 J q 7 l q C 9 h t p B j n i T t i w w C 0 5 h S l 2 q m B n v y l F x 1 3 L 4 3 r O i 0 8 l B p 8 6 f 6 r n c i 3 6 j B t y p L y t g j D 1 m p o F 9 k r m B l 1 p 4 G w l - 3 B j s u p B 8 - 9 8 B 7 j 8 0 D n m j o D t - w j C _ h x m C 5 q i V _ 9 o U h z q t I 2 6 z r C 3 l _ f y r 7 n C 0 n 0 a _ 6 8 D 8 s 2 o B 7 2 m U 5 9 9 h B i 4 h M u 4 p Q m i 5 m B 9 q m t B 8 u z z E n 7 5 E z 6 u S & l t ; / r i n g & g t ; & l t ; / r p o l y g o n s & g t ; & l t ; r p o l y g o n s & g t ; & l t ; i d & g t ; - 2 1 4 7 4 5 2 3 5 4 & l t ; / i d & g t ; & l t ; r i n g & g t ; o z _ r n 4 n t t K 9 n B 1 1 B q r F 7 r I i N k i C l j B o Z m e h D 9 m B 0 v E v j C q - B 3 s B n y C x r F r z C v V n n D o i E s O t e k 0 B m f w Q s 7 B u B i W & l t ; / r i n g & g t ; & l t ; / r p o l y g o n s & g t ; & l t ; r p o l y g o n s & g t ; & l t ; i d & g t ; - 2 1 4 7 4 5 2 3 5 3 & l t ; / i d & g t ; & l t ; r i n g & g t ; 1 _ t n 4 7 l 6 z K 3 y o D y w n B t 7 r C r p i T 3 u _ B u u r L y j m B t m b - y 8 5 B & l t ; / r i n g & g t ; & l t ; / r p o l y g o n s & g t ; & l t ; r p o l y g o n s & g t ; & l t ; i d & g t ; - 2 1 4 7 4 5 2 3 5 2 & l t ; / i d & g t ; & l t ; r i n g & g t ; 5 x _ l - 7 q s 0 J v q g K l t n 1 C q l j n B l v h J 3 p _ M - 6 2 T 8 m z e 2 - 4 o B z 5 u t C 3 h 8 I h v v H 4 _ i F 5 x 4 H 0 o t Y o 2 i H 5 3 2 F 9 w g Z u t w J & l t ; / r i n g & g t ; & l t ; / r p o l y g o n s & g t ; & l t ; r p o l y g o n s & g t ; & l t ; i d & g t ; - 2 1 4 7 4 5 2 3 5 1 & l t ; / i d & g t ; & l t ; r i n g & g t ; g p 3 m o t g w 0 J l 6 b 7 _ U 5 s h I z 0 n D 6 y v C i s v B z 5 3 P & l t ; / r i n g & g t ; & l t ; / r p o l y g o n s & g t ; & l t ; r p o l y g o n s & g t ; & l t ; i d & g t ; - 2 1 4 7 4 5 2 3 5 0 & l t ; / i d & g t ; & l t ; r i n g & g t ; n 8 0 r t s v u 1 J n m v R t o n T 2 t x E q 5 r F 2 0 k T 4 5 l T 8 n _ 1 B o u u T p x z G - t j J h m 6 5 G 9 u i M i 1 p g B q 5 r O y _ 3 M z 1 s u B 1 6 3 H p x 8 K m v h G r p l R q 3 3 i D n 9 3 L x w 2 n C u q j I x _ 1 U t i o h C - 8 o B 1 5 1 7 B x l o c y 9 r E j 0 - E v o 9 N y h 7 y C l - j C - i p f & l t ; / r i n g & g t ; & l t ; / r p o l y g o n s & g t ; & l t ; r p o l y g o n s & g t ; & l t ; i d & g t ; - 2 1 4 7 4 5 2 3 4 9 & l t ; / i d & g t ; & l t ; r i n g & g t ; - k t o 5 4 u g 1 J 4 w _ d p 7 u F 6 - g B 0 3 d q 5 x J 7 r l P n _ L x z j D & l t ; / r i n g & g t ; & l t ; / r p o l y g o n s & g t ; & l t ; r p o l y g o n s & g t ; & l t ; i d & g t ; - 2 1 4 7 4 5 2 3 4 8 & l t ; / i d & g t ; & l t ; r i n g & g t ; w - 5 w o - g g 7 J x F m R 9 v B s B - E m C j D m E z D 6 J _ G 6 o C F i g C 7 N k U _ P o Q k K 6 l B 0 f l v B k s B g l E 7 o I 7 p J s 1 F q w B 4 B u k F n z H 4 9 B r 6 B n z B v Q f y t B r D j Q 0 B y H t Q m O n M m W m 1 C 5 T 3 5 C i O y H o S m D p U 8 s C 7 P i S v G 6 F _ B 9 J v G 7 Y 5 j E h G - P 8 N s K q K k B & l t ; / r i n g & g t ; & l t ; / r p o l y g o n s & g t ; & l t ; r p o l y g o n s & g t ; & l t ; i d & g t ; - 2 1 4 7 4 5 2 3 4 7 & l t ; / i d & g t ; & l t ; r i n g & g t ; l q p p - 8 u h 0 K 4 Z p l F h 8 H q 9 C 3 p D P z g B 1 5 B r 2 Q z z C z x B y 0 B q W & l t ; / r i n g & g t ; & l t ; / r p o l y g o n s & g t ; & l t ; r p o l y g o n s & g t ; & l t ; i d & g t ; - 2 1 4 7 4 5 2 3 4 6 & l t ; / i d & g t ; & l t ; r i n g & g t ; z z 7 k p u 2 g 1 J 1 s 5 n B 5 2 n P s - o R h 7 1 7 B 9 s t R w 2 y f s r 4 F t 5 _ J 1 - o i B k x 5 i B & l t ; / r i n g & g t ; & l t ; / r p o l y g o n s & g t ; & l t ; r p o l y g o n s & g t ; & l t ; i d & g t ; - 2 1 4 7 4 5 2 3 4 5 & l t ; / i d & g t ; & l t ; r i n g & g t ; 4 0 u - 6 5 k w 6 J 2 Z 5 1 D i l J w h M w m H i y D q x B g e h b 8 q D t 0 I y - J 0 5 E w 4 C o 0 D _ i F o 0 B & l t ; / r i n g & g t ; & l t ; / r p o l y g o n s & g t ; & l t ; r p o l y g o n s & g t ; & l t ; i d & g t ; - 2 1 4 7 4 5 2 3 4 4 & l t ; / i d & g t ; & l t ; r i n g & g t ; 3 _ h 2 v v h s z J 9 y 0 i B k n u l E k s o J w k k w B q - m Q 6 k n v B _ 8 h 2 B & l t ; / r i n g & g t ; & l t ; / r p o l y g o n s & g t ; & l t ; r p o l y g o n s & g t ; & l t ; i d & g t ; - 2 1 4 7 4 5 2 3 4 3 & l t ; / i d & g t ; & l t ; r i n g & g t ; 2 9 g u m 1 x 9 6 J 2 7 C v u G l u J 1 s H 5 2 D 9 h D 3 r G 5 p J o p F i j G 8 n F g s E l B j w D w 9 G 3 p K w p I o p I k o I x j G 2 n H & l t ; / r i n g & g t ; & l t ; / r p o l y g o n s & g t ; & l t ; r p o l y g o n s & g t ; & l t ; i d & g t ; - 2 1 4 7 4 5 2 3 4 2 & l t ; / i d & g t ; & l t ; r i n g & g t ; l s j s 1 3 k - 3 J - - 3 _ D t 6 u H - 1 o Z p 0 2 s C h 2 z R 8 y t f g l 4 y B 6 q 5 x C 6 k - k C v k 9 n B y x q T g u t D 3 _ x m F & l t ; / r i n g & g t ; & l t ; / r p o l y g o n s & g t ; & l t ; r p o l y g o n s & g t ; & l t ; i d & g t ; - 2 1 4 7 4 5 2 3 4 1 & l t ; / i d & g t ; & l t ; r i n g & g t ; o g y s 3 r h 5 x J k k H x m F t t M 8 x I l i F k h E 4 j a x j M t k E t Y & l t ; / r i n g & g t ; & l t ; / r p o l y g o n s & g t ; & l t ; r p o l y g o n s & g t ; & l t ; i d & g t ; - 2 1 4 7 4 5 2 3 4 0 & l t ; / i d & g t ; & l t ; r i n g & g t ; _ 2 w l n u q 1 y K t 1 y w H h _ t s K 0 8 w r F 7 - m n W 6 0 x m I 4 n y o F 4 y x 2 H x 4 k x K _ - - r C 9 z y j E k 1 y 2 D 6 m 1 I q m 4 e 2 i o U g 6 1 Z 0 o 0 x F j x s a m 8 o 4 B 0 x h p E h 2 g r I u n j t F 8 o r q k B h k j q Y 7 t z 6 F v p 8 z E j - w m D l t 8 k J m 9 o S h 3 5 7 O _ z 5 - C s l v 4 D g 6 g w D n v 1 E n r 6 9 B x v i j B 1 g x _ D m r t s C g 8 m w B 8 u s v j B v 9 j i D i r j - B & l t ; / r i n g & g t ; & l t ; / r p o l y g o n s & g t ; & l t ; r p o l y g o n s & g t ; & l t ; i d & g t ; - 2 1 4 7 4 5 2 3 3 9 & l t ; / i d & g t ; & l t ; r i n g & g t ; r r 3 5 x p p m 4 J q 9 1 K 8 _ 4 B h 0 9 B h o k C o - 7 M z 9 j C _ 8 i B x x y E & l t ; / r i n g & g t ; & l t ; / r p o l y g o n s & g t ; & l t ; r p o l y g o n s & g t ; & l t ; i d & g t ; - 2 1 4 7 4 5 2 3 3 8 & l t ; / i d & g t ; & l t ; r i n g & g t ; n i l n k w q n y J z 9 - F i h 9 C z s M 2 t w i B j k t H 1 - S 3 7 1 V & l t ; / r i n g & g t ; & l t ; / r p o l y g o n s & g t ; & l t ; r p o l y g o n s & g t ; & l t ; i d & g t ; - 2 1 4 7 4 5 2 3 3 7 & l t ; / i d & g t ; & l t ; r i n g & g t ; x z i u - 0 0 v j K x l C - c 7 _ B j j F 9 1 C l D - _ D w 5 S s G v v N o w Y j - C 3 g B B 5 Q E s _ B 8 0 D 0 h L v l K 8 o I i D j p L m v f y p E & l t ; / r i n g & g t ; & l t ; / r p o l y g o n s & g t ; & l t ; r p o l y g o n s & g t ; & l t ; i d & g t ; - 2 1 4 7 4 5 2 3 3 6 & l t ; / i d & g t ; & l t ; r i n g & g t ; n r 4 s 8 7 i 6 i K n 2 q K 8 t 0 C _ j x E 9 o 9 K t l 5 D r 3 l H x v p M z n i B 9 9 X 5 y i F y s j E 9 6 q E 6 y c _ 5 p b u 9 2 R 9 v s H & l t ; / r i n g & g t ; & l t ; / r p o l y g o n s & g t ; & l t ; r p o l y g o n s & g t ; & l t ; i d & g t ; - 2 1 4 7 4 5 2 3 3 5 & l t ; / i d & g t ; & l t ; r i n g & g t ; z t u _ _ p 2 2 1 J 6 r F m 7 0 B 3 3 L t g K j w B y j K t t Q 4 i C 1 t B 6 q B t 3 D j 4 V z j R k 0 O 5 5 E 5 5 a 2 x D 9 o B 1 X u 0 H z i D r O o e q j D 9 Z g s I v o E m z F 9 o K 1 C l n E j s F p 0 I u s E q 5 C 0 w B 3 b 4 g C j q H n t B q c k k 8 B 7 l D h j C _ h c m t D P y k F r w D r m S j 5 F _ 1 D 2 X 4 i B n J 8 R - K u f - c t O 5 H w E X 3 O q E k D o F q h B 4 t B y z L x 5 D j 0 J 3 k B p 4 K g l O n q B _ 9 F 8 s D 3 k D z O - K v 4 L _ w D _ v D i _ C p j E h e u s C 8 p k C j w E q 5 G i _ D v t D & l t ; / r i n g & g t ; & l t ; / r p o l y g o n s & g t ; & l t ; r p o l y g o n s & g t ; & l t ; i d & g t ; - 2 1 4 7 4 5 2 3 3 4 & l t ; / i d & g t ; & l t ; r i n g & g t ; j 4 5 8 2 1 p 3 x J m t u p B 6 i 2 I k 1 5 R n 7 n T v t 3 U q n - K - q 9 c r k 5 H i i 8 B y v q U 4 v z n B x k l i B z o 3 H j s 0 M l s m q B _ k j x B 6 3 t N _ w q o B & l t ; / r i n g & g t ; & l t ; / r p o l y g o n s & g t ; & l t ; r p o l y g o n s & g t ; & l t ; i d & g t ; - 2 1 4 7 4 5 2 3 3 3 & l t ; / i d & g t ; & l t ; r i n g & g t ; z 2 0 j - h y 1 z J k z O 8 g M j 7 s B 6 p K 5 i F i 8 E k _ J y i R k 8 c _ 4 L 9 8 L & l t ; / r i n g & g t ; & l t ; / r p o l y g o n s & g t ; & l t ; r p o l y g o n s & g t ; & l t ; i d & g t ; - 2 1 4 7 4 5 2 3 3 2 & l t ; / i d & g t ; & l t ; r i n g & g t ; l i 7 r x j 6 4 3 J o r B 5 9 J 7 h D w n D s o E t 9 Q 1 - K 8 6 E s 1 D t 2 J 7 x U g q I 8 v F 0 y D 6 m H & l t ; / r i n g & g t ; & l t ; / r p o l y g o n s & g t ; & l t ; r p o l y g o n s & g t ; & l t ; i d & g t ; - 2 1 4 7 4 5 2 3 3 1 & l t ; / i d & g t ; & l t ; r i n g & g t ; l p m q p l w 9 l K h u 4 2 M - 2 6 E 0 7 r L l 8 m e 8 p x D 2 8 r l B 6 0 z S 9 s 9 F s s 3 P s v _ B 7 4 m 1 C l x x M w 9 3 w C 4 k w P g i l S 9 h 4 I v 7 w F s h 4 F h r p P 5 l 6 E p - h F p j y - B o z v C o r m D o 7 m g D 7 s 5 E x z g G x o 1 Z 4 j n U r r 7 C 8 p 1 g B 8 7 l E q u v c j s w C t v x P y q n J 9 9 t K 8 t 7 G & l t ; / r i n g & g t ; & l t ; / r p o l y g o n s & g t ; & l t ; r p o l y g o n s & g t ; & l t ; i d & g t ; - 2 1 4 7 4 5 2 3 3 0 & l t ; / i d & g t ; & l t ; r i n g & g t ; 1 k 4 - r o 3 y x J s r F 2 s B p i Y i 4 S x i F z v F 2 5 S m 5 N n 1 G t k I n - N q h K u t S l j D r j b h v I q k Q & l t ; / r i n g & g t ; & l t ; / r p o l y g o n s & g t ; & l t ; r p o l y g o n s & g t ; & l t ; i d & g t ; - 2 1 4 7 4 5 2 3 2 9 & l t ; / i d & g t ; & l t ; r i n g & g t ; 2 0 g p w n v 4 w J w q 7 3 B 5 l x J z 9 0 g C x g y 1 B n j 5 z B v w m L 7 t v q C l q _ Z q k y f g 3 8 0 B & l t ; / r i n g & g t ; & l t ; / r p o l y g o n s & g t ; & l t ; r p o l y g o n s & g t ; & l t ; i d & g t ; - 2 1 4 7 4 5 2 3 2 8 & l t ; / i d & g t ; & l t ; r i n g & g t ; y z 0 2 6 3 z g w K n 2 y f w 7 o - D 1 4 6 r B g 2 z m D 9 6 k k D 1 - w g R l 1 p r B 9 7 2 U k 3 6 3 H 6 v 5 _ E s s p H r 8 7 L v u s I 4 5 p K 1 2 6 M i 6 8 f o g s 0 D & l t ; / r i n g & g t ; & l t ; / r p o l y g o n s & g t ; & l t ; r p o l y g o n s & g t ; & l t ; i d & g t ; - 2 1 4 7 4 5 2 3 2 7 & l t ; / i d & g t ; & l t ; r i n g & g t ; t g g w 1 p 2 o s K k 4 g Q 0 5 j J p i m C o u k B 5 h - E i 8 X w q M i 7 1 B t 0 t B g 7 g H x 2 m 2 B l z u C u y f y 4 o C _ _ o B & l t ; / r i n g & g t ; & l t ; / r p o l y g o n s & g t ; & l t ; r p o l y g o n s & g t ; & l t ; i d & g t ; - 2 1 4 7 4 5 2 3 2 6 & l t ; / i d & g t ; & l t ; r i n g & g t ; q k y k 8 h 6 q x J n h s C x r 2 H s 7 h N y 2 g P w x 2 k D 1 0 q a - 1 w 0 B i t g R 3 t 5 X 7 r 4 Y j u p P o u t j E s l h f m - u c z x j z E 0 1 6 X p m 9 N i o 6 E v _ 4 o B t h s Q - 3 6 D s g 0 M & l t ; / r i n g & g t ; & l t ; / r p o l y g o n s & g t ; & l t ; r p o l y g o n s & g t ; & l t ; i d & g t ; - 2 1 4 7 4 5 2 3 2 5 & l t ; / i d & g t ; & l t ; r i n g & g t ; p r 2 6 2 p j 3 x J i h M 9 5 6 C x 8 J l y d m w Q 8 s J G t 2 J o t Q j 1 p C 8 o I z j E j q I & l t ; / r i n g & g t ; & l t ; / r p o l y g o n s & g t ; & l t ; r p o l y g o n s & g t ; & l t ; i d & g t ; - 2 1 4 7 4 5 2 3 2 4 & l t ; / i d & g t ; & l t ; r i n g & g t ; n l l u h 1 x p i K 0 E l T n L - H t 2 D l Y 5 F 3 n B l 9 F z H x n B - k Y 8 7 E n 9 D _ y N p l J 2 z F 3 g I r M z g f g v h B & l t ; / r i n g & g t ; & l t ; / r p o l y g o n s & g t ; & l t ; r p o l y g o n s & g t ; & l t ; i d & g t ; - 2 1 4 7 4 5 2 3 2 3 & l t ; / i d & g t ; & l t ; r i n g & g t ; p w q k s _ q n i K 6 h w C 7 r W j 5 q C - w 7 T u x h B l u u D & l t ; / r i n g & g t ; & l t ; / r p o l y g o n s & g t ; & l t ; r p o l y g o n s & g t ; & l t ; i d & g t ; - 2 1 4 7 4 5 2 3 2 2 & l t ; / i d & g t ; & l t ; r i n g & g t ; z 6 j w i i 5 2 x J m y 4 D t p m C i 3 l J - 9 N v 5 g C h 6 5 G & l t ; / r i n g & g t ; & l t ; / r p o l y g o n s & g t ; & l t ; r p o l y g o n s & g t ; & l t ; i d & g t ; - 2 1 4 7 4 5 2 3 2 1 & l t ; / i d & g t ; & l t ; r i n g & g t ; 0 - q i 6 n n z x J 5 s E y 9 C n Y O m q L u v I l 4 G t h C y t G 8 p O j E p z J z o F n c - 0 L n n C & l t ; / r i n g & g t ; & l t ; / r p o l y g o n s & g t ; & l t ; r p o l y g o n s & g t ; & l t ; i d & g t ; - 2 1 4 7 4 5 2 3 2 0 & l t ; / i d & g t ; & l t ; r i n g & g t ; g i 5 j 4 1 u 5 p K l I k m D _ k B 0 J r I y N q M 4 8 E o 2 F 5 g B l 1 C - h O 9 r C m - G 8 k F - y B o s D 2 W k F w 0 B l j N 3 6 L 3 6 L p 4 D & l t ; / r i n g & g t ; & l t ; / r p o l y g o n s & g t ; & l t ; r p o l y g o n s & g t ; & l t ; i d & g t ; - 2 1 4 7 4 5 2 3 1 9 & l t ; / i d & g t ; & l t ; r i n g & g t ; p 6 u u l 0 s 3 4 J 3 q g C 7 g v B l o k C 5 x 9 J 7 8 k u B x x 7 F 5 2 w H i 9 5 I _ v 3 J r k 6 O m x m p B o m h D p j 2 C v 7 5 I & l t ; / r i n g & g t ; & l t ; / r p o l y g o n s & g t ; & l t ; r p o l y g o n s & g t ; & l t ; i d & g t ; - 2 1 4 7 4 5 2 3 1 8 & l t ; / i d & g t ; & l t ; r i n g & g t ; t 7 q 6 _ 5 j h _ J t l r 7 D 8 2 7 g B o q 9 x E - n _ l B i w z U 0 o p X i 3 7 m G & l t ; / r i n g & g t ; & l t ; / r p o l y g o n s & g t ; & l t ; r p o l y g o n s & g t ; & l t ; i d & g t ; - 2 1 4 7 4 5 2 3 1 7 & l t ; / i d & g t ; & l t ; r i n g & g t ; v _ k h q k u t 4 J i y 1 H m _ o E _ 9 8 H p 5 j x B 1 4 n r L m l 1 J r 1 - 1 B o - 1 h C - t 1 e 9 5 7 8 E y 8 5 X r z k 3 B 2 0 4 v B 7 y h J 3 r 3 4 D 8 i o q C - l s 5 C p w l W i m g K 4 z n 0 B k 3 8 V r _ o J m 7 7 E h y r H 0 3 6 a & l t ; / r i n g & g t ; & l t ; / r p o l y g o n s & g t ; & l t ; r p o l y g o n s & g t ; & l t ; i d & g t ; - 2 1 4 7 4 5 2 3 1 6 & l t ; / i d & g t ; & l t ; r i n g & g t ; t t l q k u 8 7 3 J w q - l D o q x U 5 z z t C z k m H o - s o Y n 1 y y C 2 j t u B o 0 t K k x 4 j B o 9 i G r q 9 p B l q l 7 B 2 5 h w B - n g S _ _ o L - 8 h 4 D - 6 - s B m 0 x j B w 2 5 x S p m - v G & l t ; / r i n g & g t ; & l t ; / r p o l y g o n s & g t ; & l t ; r p o l y g o n s & g t ; & l t ; i d & g t ; - 2 1 4 7 4 5 2 3 1 5 & l t ; / i d & g t ; & l t ; r i n g & g t ; s 7 r z n y 9 p 2 J n y S 1 q 6 E i 8 5 C l v p B h r o S j y k B u 6 s B 1 0 y B 4 w i E g k k B x 4 o H 2 2 4 J - 2 7 B y q x C n l f u 3 u H o z 5 D - o 3 I m 8 g F 3 n 3 I p s s H 1 g 3 N z 8 n C r u 4 J & l t ; / r i n g & g t ; & l t ; / r p o l y g o n s & g t ; & l t ; r p o l y g o n s & g t ; & l t ; i d & g t ; - 2 1 4 7 4 5 2 3 1 4 & l t ; / i d & g t ; & l t ; r i n g & g t ; j q i 3 s t y s 0 K 5 n v z D y u w n B 9 8 k 0 B - n _ t B l 7 m I o 4 l k E x l w H u y 9 Y & l t ; / r i n g & g t ; & l t ; / r p o l y g o n s & g t ; & l t ; r p o l y g o n s & g t ; & l t ; i d & g t ; - 2 1 4 7 4 5 2 3 1 3 & l t ; / i d & g t ; & l t ; r i n g & g t ; 0 5 u 1 3 v k u 8 J 4 t t L t _ Q 9 n k C 9 s l C q o p C 0 y g B j w T & l t ; / r i n g & g t ; & l t ; / r p o l y g o n s & g t ; & l t ; r p o l y g o n s & g t ; & l t ; i d & g t ; - 2 1 4 7 4 5 2 3 1 2 & l t ; / i d & g t ; & l t ; r i n g & g t ; u x n 4 l h 2 s 0 K i l B 7 h E l u E u U g E h D 4 D m v B g d 8 i B p N o P x N l E g O z P & l t ; / r i n g & g t ; & l t ; / r p o l y g o n s & g t ; & l t ; r p o l y g o n s & g t ; & l t ; i d & g t ; - 2 1 4 7 4 5 2 3 1 1 & l t ; / i d & g t ; & l t ; r i n g & g t ; z x _ m z 0 _ x r K 0 0 9 c 8 s 7 3 B m 5 r s B 7 g 1 b i g g Q 6 y y e p 9 r v C l q n g B p - w l B 0 6 v g B m n - i E & l t ; / r i n g & g t ; & l t ; / r p o l y g o n s & g t ; & l t ; r p o l y g o n s & g t ; & l t ; i d & g t ; - 2 1 4 7 4 5 2 3 1 0 & l t ; / i d & g t ; & l t ; r i n g & g t ; 2 i p 4 s r p 5 o K 3 9 w K z t m b 7 8 m g C z q - e k 9 s r B 3 o 4 1 B 7 p 0 P z 0 9 O - q w 9 C & l t ; / r i n g & g t ; & l t ; / r p o l y g o n s & g t ; & l t ; r p o l y g o n s & g t ; & l t ; i d & g t ; - 2 1 4 7 4 5 2 3 0 9 & l t ; / i d & g t ; & l t ; r i n g & g t ; i n _ 0 w - 0 3 1 J 2 3 3 F 3 2 2 G m o z k C 6 p 9 M g 4 4 D z k - D - 1 k B v n t E 6 w k K 0 1 j B s - g E t x 2 C 7 o 7 C u p Y _ r K y 6 x B 2 p 1 C 3 i y B t z t L - u o n B - v j C & l t ; / r i n g & g t ; & l t ; / r p o l y g o n s & g t ; & l t ; r p o l y g o n s & g t ; & l t ; i d & g t ; - 2 1 4 7 4 5 2 3 0 8 & l t ; / i d & g t ; & l t ; r i n g & g t ; h l z 6 1 z n s 0 K 2 y C 0 - E j w B 5 0 B _ I 2 1 F - 7 C 7 r B 0 v C 9 V 6 t B y H - T q j C & l t ; / r i n g & g t ; & l t ; / r p o l y g o n s & g t ; & l t ; r p o l y g o n s & g t ; & l t ; i d & g t ; - 2 1 4 7 4 5 2 3 0 7 & l t ; / i d & g t ; & l t ; r i n g & g t ; 2 y x r - 4 x 4 z K 8 - r 3 C 1 - m R m m w o C m n l u D 7 0 2 g B y n x z B & l t ; / r i n g & g t ; & l t ; / r p o l y g o n s & g t ; & l t ; r p o l y g o n s & g t ; & l t ; i d & g t ; - 2 1 4 7 4 5 2 3 0 6 & l t ; / i d & g t ; & l t ; r i n g & g t ; 5 6 s u 1 m n 6 q K r i s r C _ q - s B t k 5 M 7 n o I - j k O r p 0 v B o x 2 K 0 5 k v G n l - y B t w 7 E 7 v 8 v B s v m w C 0 y 7 N z 5 y z F j l v 5 K i 9 l g R 2 2 r x L t n 4 F h 1 1 D n z p t F g _ k w B g 2 l r f z 8 d z u - m E 9 t h Y 7 _ z C r _ v C l 2 x z B v w 9 i C h z m D 4 5 7 W - g 0 s G 4 3 p u F j 2 v N 6 4 1 b - y u 4 6 B s 2 8 4 B 3 q w P 2 z 1 C - i s m B n n 2 t D u g 8 X h 1 _ a o x r D o 3 - F n 5 i 1 B n 4 q 3 B 6 7 v q D 6 - 6 3 H 1 7 3 p R _ x 8 I z s 9 w G - 9 8 a w - y M 4 g _ n B o q 2 R k u 3 y B u g l e 2 7 l _ B l y i M v 8 0 p C t i n c r 3 j o B y k 6 E & l t ; / r i n g & g t ; & l t ; / r p o l y g o n s & g t ; & l t ; r p o l y g o n s & g t ; & l t ; i d & g t ; - 2 1 4 7 4 5 2 3 0 5 & l t ; / i d & g t ; & l t ; r i n g & g t ; 1 k i - z 0 _ q 0 K r v u H z i 5 C 2 1 X 1 i T 6 u j R i k p B v _ x B & l t ; / r i n g & g t ; & l t ; / r p o l y g o n s & g t ; & l t ; r p o l y g o n s & g t ; & l t ; i d & g t ; - 2 1 4 7 4 5 2 3 0 4 & l t ; / i d & g t ; & l t ; r i n g & g t ; 7 g w l 8 9 h 7 1 J m u t F 7 1 i T g 8 q D y y r E o n 9 E h v u E 8 j p E 2 - y E j 4 v F & l t ; / r i n g & g t ; & l t ; / r p o l y g o n s & g t ; & l t ; r p o l y g o n s & g t ; & l t ; i d & g t ; - 2 1 4 7 4 5 2 3 0 3 & l t ; / i d & g t ; & l t ; r i n g & g t ; v 1 - 0 q 3 0 z z K h 2 D 2 5 F u 1 I w g F l q J k 8 E m q B m s O z C 3 w D 6 2 D 6 g P 5 k G p w I z 4 D 5 3 D & l t ; / r i n g & g t ; & l t ; / r p o l y g o n s & g t ; & l t ; r p o l y g o n s & g t ; & l t ; i d & g t ; - 2 1 4 7 4 5 2 3 0 2 & l t ; / i d & g t ; & l t ; r i n g & g t ; 0 9 _ z x j 8 g 0 K r s 9 D k - 4 B s g 1 G 9 t 4 C 0 p r V g g U h u j C & l t ; / r i n g & g t ; & l t ; / r p o l y g o n s & g t ; & l t ; r p o l y g o n s & g t ; & l t ; i d & g t ; - 2 1 4 7 4 5 2 3 0 1 & l t ; / i d & g t ; & l t ; r i n g & g t ; 3 w z 7 u j x 9 z K 6 Z o l B 3 c w 6 B 3 L - 8 B o J b k K q M 1 g B i G n h C m h D l N E o T g C j H l H t Q 6 b j g C q b k b & l t ; / r i n g & g t ; & l t ; / r p o l y g o n s & g t ; & l t ; r p o l y g o n s & g t ; & l t ; i d & g t ; - 2 1 4 7 4 5 2 3 0 0 & l t ; / i d & g t ; & l t ; r i n g & g t ; k 2 x h g q v n 0 K o t p j B y - m m C 7 0 g p B w r p f o n 1 I y 5 h h B w 7 l y D v j s J m o n N i v r H s x y K s 0 h s B p r h L 4 _ m V z 8 9 s B & l t ; / r i n g & g t ; & l t ; / r p o l y g o n s & g t ; & l t ; r p o l y g o n s & g t ; & l t ; i d & g t ; - 2 1 4 7 4 5 2 2 9 9 & l t ; / i d & g t ; & l t ; r i n g & g t ; j 1 t 9 s t o r 9 J 4 4 i 6 D 9 x q 2 B 2 7 9 p C 8 t y i C l j 5 p C z y z 4 D i s 5 0 B i i q S 8 j 5 o R y - - t E m 6 t j E o l U k 5 g H 0 0 1 y B r i o u D _ 9 s x C & l t ; / r i n g & g t ; & l t ; / r p o l y g o n s & g t ; & l t ; r p o l y g o n s & g t ; & l t ; i d & g t ; - 2 1 4 7 4 5 2 2 9 8 & l t ; / i d & g t ; & l t ; r i n g & g t ; u n g r h k 0 l 1 J r r 0 G g w o e 1 r 6 E p u 8 N z 0 1 E k 6 9 f 4 5 O h 8 X n p v H k v m T _ 9 w G m s l F l r L 2 u 1 I k o n C 4 t u G & l t ; / r i n g & g t ; & l t ; / r p o l y g o n s & g t ; & l t ; r p o l y g o n s & g t ; & l t ; i d & g t ; - 2 1 4 7 4 5 2 2 9 7 & l t ; / i d & g t ; & l t ; r i n g & g t ; 3 t p 5 m 2 2 5 z K 2 y B v l F z 5 E k g F 1 T t n B t 0 B r 4 O w 7 E j x L 5 x O 1 y E n 6 D x k K v j D n g H t o F j 8 E S r q B h G v p B & l t ; / r i n g & g t ; & l t ; / r p o l y g o n s & g t ; & l t ; r p o l y g o n s & g t ; & l t ; i d & g t ; - 2 1 4 7 4 5 2 2 9 6 & l t ; / i d & g t ; & l t ; r i n g & g t ; z 5 8 _ i z 7 i 8 J n 3 1 L l j j B _ 4 4 B z 4 9 B v 3 6 E g 4 y H 5 u q I _ q o E z q x B q r 0 D i - h B 5 h k D y z 4 F x z 3 G o v 2 G j g x D r x - B v 0 8 B x j 6 D 2 u h B 1 5 - B v v l D & l t ; / r i n g & g t ; & l t ; / r p o l y g o n s & g t ; & l t ; r p o l y g o n s & g t ; & l t ; i d & g t ; - 2 1 4 7 4 5 2 2 9 5 & l t ; / i d & g t ; & l t ; r i n g & g t ; n 4 o k 7 x 5 m 0 K 1 - g y B s h s D k n - s B 2 w j s K o 6 h E 7 n s 1 B 4 4 4 w L 7 x v Q w 7 p 3 j B p 1 3 w R g 9 p 7 S m v n n L n o g 8 I 8 - 2 g E 8 n 9 0 D v o y 1 X x 3 p c s 1 y - G s - h J _ 6 4 x N w 9 4 4 C i j n G j 4 g 6 B y 4 0 1 K n 1 p x F 3 9 n D h v w o C o z 8 t O w q k S 3 2 x w D x g 8 E - 7 o b 3 o 3 L q j 4 M s 9 4 o B r o 5 4 B 1 j 4 y C 0 k w l B l o 4 s B 4 7 r N - j k o B p 5 r k C _ k g Q y y 5 j B n s h Q o t 0 K r z u Y 5 i z H - i k H 7 r n J t p i Q _ u v x C 2 _ _ d n j - Z - j g e l - u Q _ h 6 X s w 0 G r u g c y 7 8 Q x 9 y W 2 r x I o 9 2 q B l j n f q 0 _ l B 8 _ g Z - k u H u t 4 D y 1 o m B i y w 7 D 9 3 i B - - j R 6 p w N i q n H j 4 k k E 6 8 r S z q x 6 B n 8 2 h C 1 2 k x D n j o u J 7 l o q D m 5 s 7 B 6 h 6 h B t 7 8 t B w 3 r 2 D i 9 z r E u k h P u 3 m E g x u K y u v Z 7 8 o 0 B i 7 k e u l r 6 E p 9 9 m L p l l p C j 1 n j E h t s T 3 i z R - - s S 0 w 3 F u 0 r h F _ q p P 5 8 u d 9 r 5 2 D q u r z B t j 0 z C 4 u o D 2 z x b _ q k j B r m r Y q 0 5 X 2 _ 7 i B 0 0 5 l D q n _ D n 2 y J 6 s 9 v B 5 x m l D t 4 z n D t x m M h q h T j h 1 V 0 k y - B h 4 3 v B h s 1 I k h k 0 C 3 5 6 d g r x 0 B 0 k i M k o 2 I j h v 6 B y p j P n w q L z u z t B m h 8 g B o - 9 x B u u o K z w 1 C - n _ F 6 9 l i E i - v K 2 7 n B h 9 7 p H 4 v 7 o G 6 1 l R j 4 2 s C v t z I _ p s t C q _ v c n n z 4 B m v y R 1 q x z B o h v q B w y x v F h 3 w 8 I 4 k q y M 8 u v s B 1 w y _ D q m l L w r z 5 B w 4 q g I 0 w h q C r z 4 G z r r P o u 7 d u p l g B k 4 g c u j 9 f w z u g B 3 u m Z r 1 k r G i 7 7 q B x n l l B r p k d 9 9 o j B 1 m o 6 B 1 u x Q _ 4 h 0 C l l t l B s 4 k m C 2 p u y E t 9 k D - l l G x 0 n R - z l J 1 4 t K u 8 v 6 B t k g 4 H q n 3 K n p g P l 0 z u F z y z o B 4 s j s B 3 y k 5 B j 5 - w B 0 k o c h p w X u k r x C t i o w E i l r x C n w 8 M 3 k 6 3 D 7 n y e m 1 9 4 M m i j K 0 6 v M _ 5 - y B l z h x F i j h - D o v m i E h g 0 _ B w y s 1 B o u l - D q t 4 9 B l 5 i u C y l o C 9 n u M 4 n k V 9 x o S k _ j F j 7 h T p 2 t G k w 6 l B 9 n 7 1 B 9 i l O x h n I 6 5 y V n 2 v y B o 7 x x D n 2 z J k m _ Y g p t V x q s H 3 4 x k F 1 v 2 y B o 5 k R y g k C s 5 p d 1 z w W m 3 t F h 3 z J t p j N _ 9 2 W 1 v x h B t 5 q I j q i R x y 2 h B l 0 v f 4 p 8 o B 4 l x B n l w B r 9 g k B p j 6 S 0 v t b 9 v y L u l i h B j 8 8 Z y 4 t Q n 5 o O o o 4 z B l l z 2 D l 3 w C g 8 r B 9 3 o D v 2 7 a o u 0 3 B 8 s j 7 B t q i F u - - G o 0 9 R 2 w 4 M i 5 g M k i w R 3 g 5 f o m u J y m 0 I 6 k h R 7 r 5 I h u m j B w 4 z M l k 2 H s i q C 9 w v X t 4 h W i h x O u x 6 D y g 0 m D 9 x j 6 C p i m V 6 w - y B y u p D y g u I 1 2 6 b r i j Q 4 v 0 H 5 s k - B 6 5 2 1 E q p r k B z k - X 6 l y j B n z i _ B u l x d w 9 6 K i s g g C l o z l B l o 6 O v o w R 5 _ h V j - w W 7 l h I m i v F u s - E 2 5 2 X v 0 j e v 1 q e _ 4 4 K h 3 s O u t p j B y k h P m 1 g V 5 z 1 t B h 5 g O 2 - 9 L 0 s 7 C 4 j p 7 E 0 z 1 G p l 6 m B 8 p w Q - 3 m H 1 h 1 U u i r K q - - z B x v 7 1 B 6 z w H t 1 m D m s y 0 J 0 i 2 u B 4 n 3 1 B 4 g s P v 7 w q C 3 t v p C 0 t 2 g B t j - F j i 3 M 3 x 5 O n 1 z d x s v K k l i v G m u n i D _ 7 8 O l y 9 o F v 8 y I 8 h q Z 0 u n H l u h F 8 o q X u _ y K q z 0 D y p _ E - j w O x x 7 Q 5 - g E t t w 1 B g 3 n 9 C 6 p o o E n q 5 k D g g o _ C 8 n p s D - y j _ B g 3 z O k m v N 6 4 g j E n 9 0 O 4 y w K j 9 t b y r z M 2 _ n D w r 8 i B 2 o l n E o t 5 K 4 i 9 Y y o t H 0 8 t 7 B _ y h y D 8 4 5 d 1 1 y C 0 o n b u x i Y 4 5 v J 4 5 0 E 6 v t P h 7 y Q n j _ J g s 1 r B i m m O 2 3 p o E h t 6 E 0 j y J y m 4 G w 7 2 E 8 h y I i k i H j o z R g - 3 L 4 8 w Y r - 7 G q n g W m 8 _ L s s 6 r C 2 v j O o 2 s M _ 3 u I v y 8 2 D 4 k u u F y y 8 0 F t x r 8 B u t q 7 B - v u x F t p j K n k x P 3 w s l B _ 8 6 0 G o h s V t 6 q o H l 2 z J z p l T t 8 h g E l u w H - 0 1 t B m s k i B h w w F x 0 q 0 B 4 o 0 O 5 v 3 I z 1 u 7 B 9 p u d k m g C - l l h B 8 h g 2 B 8 7 h h B i 3 0 B y q q x B 5 l 7 3 B 7 r x O r x g r B y x x z B 6 x y G v 2 s i C l 3 8 M 8 1 1 s C 6 v 1 3 B 1 p 1 7 C w u 9 i B n m 6 V o u 0 s G z p 7 J p - 0 g B v z g e x 2 q K x o w 3 B _ j 4 H _ _ w p B s i g q C y j - g B o 2 o M o m 0 n G x 8 4 L 2 h l l C r q z o N - z 5 j X k y r H p k x _ T n 4 2 u B 0 g w F r 4 1 - E v l t 5 E 8 4 h G k o v z B l r 4 K v 8 8 - D x 2 5 l D k 0 r 3 B l 6 f r 7 D 4 w k B v h m h B 6 k 1 I 9 7 0 P t 6 s S 8 - p t C 0 i u I 7 4 t 8 B g u g W _ x 2 n C p z 8 U y 1 8 R - z 9 K _ o s L o g o w C v g z O l 2 1 k C 6 5 5 M m 3 6 Z 1 m 2 S 1 l n d x - h L n 7 k I - g s 4 B _ p s j B i h 5 M t i r s C i 0 6 b p m k l E o 7 p 8 B z 4 k g D 0 w 8 u I 5 j _ X 0 7 0 q C u _ v q H 2 p v 7 E h g 3 2 C t p h 8 H 9 6 u 1 B s q i z F 4 w v 5 B s r s N 2 h p n D i x g E g r x Y s g - r B - t k S k z 2 g B 7 3 z 7 B s u j f q _ 3 4 B 4 g j S j l u o F r k v g B 2 m 2 V 3 m r U 7 l 4 _ B y 8 7 Y z v 4 X 3 s 6 P 5 v 8 M j r r O 7 s w 0 B u r x f m k m k C 6 _ 1 I z p 2 B k B n k z B x h 2 7 F m y 4 i B o - 5 8 D x p z D 7 y y n C 5 l p I 8 7 n F t h w H 4 m 6 V z g l 9 B p 1 4 q B p r 9 O 2 8 h K i t - n E s x z k E n i i - D 4 8 n 5 D z - m G k 7 u j F _ 6 s L 3 r y 9 J 5 s 5 4 H u _ 8 w D p 7 x I _ i h L j 1 o V z 9 o O 0 g 0 u B k 6 y e k s x e - 4 v b z x s S 5 0 t r D 1 t j J t 8 j b 1 8 0 h C k v q l B 1 h _ s C w _ 8 E 2 z g y C g h 3 P - w l a l i w H 6 2 l F p 6 g a q - r s B y 4 t E r 4 t D n s q E i j 2 d v z t N _ 0 g W t m u T 1 h r n B p u x K 3 0 u 9 B 0 z 3 t C 1 o 1 - B 8 7 2 D 5 - z _ B u 9 0 j D v v 7 V x j 5 i C y y i J 5 i - 1 B h - x n D 3 i z 9 D 4 n o X h 8 - z B 5 s p j B y t 2 N 9 y x v E p 3 v P k 9 m 7 B g 2 p F l h m l D v j x J 3 1 x x B y 1 p v C n i u 4 B p h u K y 8 x R h - 5 o B g 2 k Z q v 1 4 B s i n W l 1 j h B - 0 p F y o r U 3 o q - D p m 6 l H v q r O 2 y 7 U 9 0 p V h _ 3 w B 3 7 w G y n 8 J r i l X r l q E q 0 6 I v z o j F 1 p x X 6 7 _ F g 8 6 U w 6 2 U k x 4 J 3 t n N g l s Y 3 2 u p D t o m 5 C q k n h D 2 k 0 s C 9 t g w B t v r o B v q - o D h 1 x 5 C 6 w 8 J p x - 1 C 6 g p n C h _ z O 3 x q R l l t 4 B y w g l B 9 g v C l h o 2 B m _ t j B - i z 2 C i 2 g I t - z G g t _ I p 6 6 F 9 i o K x 8 z 2 C q g n 7 B v o m q B k w x n D x 7 g v M 0 9 3 x C 0 u 4 9 B i 2 v j B q n k x E r r 8 - K h w z o B i o x v B g 5 o 1 D q 8 n P q x u n C k 1 - _ B w 9 n K 1 j 0 x C t m h I i g v M r w m Q 7 _ 5 9 F s q h 2 E v n l b 4 r 6 N q n i n B 3 v y v B x n 6 c - z l W 3 1 m P 7 i - 8 D w x j s B h i 9 B 2 n x W s _ z U h u k 3 D v q g _ D 7 v 2 Q z - r m B 2 z k P 1 w p c y 0 w n G o 1 o n M k p t y C j 6 y R o u - k E v u v I o u 2 E 8 - x p B 0 8 q Y i p h n B n m 8 Y 0 1 o 0 J _ k 5 o C u r 2 G 8 w 6 V v z r r C z u o w C z s o r C n - m w B m 2 q U 3 2 _ l B 8 v 3 _ D x 0 5 j B 2 w _ 9 B r t r M s k i 0 B w s i N 2 g w R i k q U _ z 0 g B 6 t p h E - 5 x p B 5 i 5 k B q 1 7 S n g l v C 8 5 j _ D x k g h C - h t E 5 2 x 4 E 1 h m y C 8 p 6 V l w h j m B t z l U 6 q v 6 C j k _ v C m 1 k z B u 3 7 5 G r 7 p o I q 0 j c q n 1 s E r t v i B o m h M 2 r h E s 5 w c j 3 3 j D _ y h s B q 5 i l H o m 2 _ B l u y Q i i i 1 H z 0 j - B u q t l B o w k K 4 p 8 3 C s i 7 u B z g v 5 L g z x z D k n - H h _ g 9 B l 6 n - D h j o 2 F l l p v F m r 6 5 E m z v 8 K 3 6 g g W w y r q C t - j 4 F _ n o 4 B 5 0 k E 8 _ y H r r t l S p x v j B 2 h 0 t C 2 4 i W n j - e 3 m t 8 C - s s y W 7 0 j - B 7 k g i B j g 1 j C o u 4 j B z t 1 O 0 l l s E z t - F o j j q C u t 8 j E i v i G g w 0 H 3 k 1 k C 2 8 x u B 3 1 k 3 B 6 1 - V v - w z P 6 _ v 5 _ C x j 3 5 B i u v N w 1 t r B 6 z o f 1 s 4 z B t g z d 9 h 4 I i 2 3 Z _ 6 p V u 7 o H 0 7 u y F y j u s B t 3 k y B r t v b q 4 n C w h 0 I 9 s _ 7 B - m n l B q y h S 1 q g i B j x k Q i x t y C l 9 - y D l 6 j p C 9 9 2 r E s 2 8 D y m o j E l z y Q v o q b x _ w m B 6 s 7 J y v s n D 5 q - J v - 0 I g o o I i r v F y k 4 u C q n 6 0 D z 9 4 i B 8 x x Q m y 5 j C i 2 s V x o m o B t x l V 5 s 6 o C t u n i B 5 p _ C h k 8 5 C 6 p 6 V w 6 - M 2 x r - C h t 5 k B n 7 8 u E j j 4 1 B r r j G - t w h B x i n Q j o o D x p t 4 M l n 3 V h 9 s j F w v 8 e j 8 q 5 E r u z a z x 1 E 8 6 v U x j o G t 9 l 6 B t q s g C w s k 8 B 9 1 9 j B g o 1 J 5 p _ L 4 i _ H y z 2 l B v o 9 g B r 8 r f q z j H t 2 u C j 7 1 X 1 u 6 d p 2 3 j B 4 q 0 8 F y z 1 d 2 _ u Q s w t n E i u 2 a h z 8 z B _ u 0 n C w k q I y 0 u r E u 8 0 b 2 u 2 D l 2 8 r B n q 1 8 C - i r t J 6 1 k 1 E l v s C p j 1 Q 2 u z o B 5 g v K 1 3 p 8 B _ o g k C 3 h g 1 C w o 7 P y 7 5 5 G j w y 2 D l y y M 5 l 8 T 9 _ _ T r p 6 i B u u z G 0 l z 5 B y 0 l F q t q n C t w z O s 6 z J _ u 3 _ J h s l W n z q 8 B p q w 9 L 0 3 p F 5 w 8 1 B 4 - o 2 C 7 3 g l L 4 x h J i h p v C _ h x 9 G t z 8 k G _ o l C 4 h y 8 C i 7 z p F u u 8 - B 7 x m i B - - l J 2 5 w P o g r T _ x q x O y 4 w M 8 q 3 O l u 2 g B 8 y - I 2 p s g V y s q N 2 _ 6 0 S t 9 6 N 9 _ 5 8 G u r 0 d r m i b j 0 j a t z _ 3 D m z i Z 9 1 m X z y v L u x y D 8 5 o Q s 2 z 9 E r 8 z R 4 w 7 q I _ 2 w h B y _ p G w 2 i D p t 0 Q u 6 j R 9 w k B h u v J t u 3 C n 4 6 P w k y P t 3 z G 7 q y z D u 9 _ 2 B 3 _ m O u 5 k Y 9 4 w L t 5 w V o - j H m n 6 G k 9 g a x t p N y 4 5 s B 9 l o E 6 h w G v i 1 O 1 z 1 j D 8 2 m z C u y g Q g 5 i M - 3 3 O _ - x C v j g Q 3 v 5 Q 9 i z L 7 g s h B m m 5 D r r 5 H u x n - C 5 5 q 0 B j 8 6 b 4 k w z B k l n T w y 2 - B k v q R 3 j 5 y D 9 v y L 2 p 8 E y 3 7 - E - o x x C s j l w B n 1 h n B 8 3 n H - i _ I 3 p 3 G n o i Q i y 0 L v m k J l r l J 8 5 7 r O m s v l E x z 4 o C 2 y y G 9 w h 5 O s g 5 n N w 7 u l H 1 7 g P _ 5 0 F g 1 w - C y 8 4 Q g - j 8 B m 3 w p B 6 y n Z x 3 t E n - - H i m k K g s l j B w w 9 B n l _ 7 B 7 1 9 P i l x l C 4 h g v C y 6 k - B j i _ k D 6 r l L z 4 9 C j - 4 n C 3 i 1 C h l y 9 C z o y d z j s P w h k d t 3 v 2 D r m k Q 2 1 4 R h u h Q m u o S p - v s B 9 u o k E q 5 3 l C k 1 7 Y 7 v y M 8 2 4 m H x y u 4 B 9 j z w B n 1 y U h t 8 J m 5 r W z j o S _ 4 - q E 3 h 9 W w o 5 T v z y M u r 2 e _ 5 1 L _ x q Q 0 m - S z 6 1 S 5 u t F t 9 p q C z s s X 5 9 i Q y t p M 2 j v G s _ 2 J p 8 k I s 4 i k B r p r L 3 8 g a u 1 t L v 5 r Q z o s Y 5 h 5 R 1 s 7 G - 6 v e q p k D n 8 0 d s y r F h n 4 K m _ p M 2 k 0 M g x u B 9 7 p N x x y L 9 9 o H m g k S m t t P 4 q l e h m 5 u D t j x D i u m K z v n I k x r 1 B _ s t S t u g h C o t k p B 5 q 3 a 2 - t i B q 6 k H o h q F i j q S k 0 9 v B j u 1 o B j g m s B q x g P 8 7 0 G g y y M _ o w H o n q G o _ g N 3 5 q s B s 9 r R n r 2 l B l _ i K r s 7 W u t o J 6 p 7 Z 4 p 1 B g x y 5 D z 2 5 c x t v K k v v Q n n z b x u n e 6 q m N z j n P v h y G 4 1 u H - o m V w g _ S 1 k 7 V w x 2 E w p w i B 4 _ - X 0 m r c 2 r k H r 5 5 g C v n x N 6 v 4 T 1 j v 8 B 7 j m x F 5 w 9 v B n 6 p Z - k y B w y w W 1 t 7 Z l g 8 x D 8 z t R v 9 v - B i v _ e o h 8 3 B 6 u 7 y C 6 l 1 y F h 5 j o B n 8 - y B u t 7 L n y 5 j C 2 i t P p z h K h k s Y 3 y _ l B 1 - 1 H 8 u p B s s g f g - 5 c l 0 i k C _ q m H 2 5 z Z - 5 l I r o s - E t t g j B k q - h D s w v O 3 r p P 5 w g _ B v 0 o v D j k y k C w - h M g x z K 7 7 x M w 3 3 G 9 x o j B o v i y E r s 9 2 C p r 7 P 1 g 9 M l u s u E t _ i W z 5 x H n x - 4 C _ y m w C t 0 i n D n z 7 W l s 4 E z i s W i y p M 1 j v s B 5 t 1 p F v o 4 9 C 9 _ w g B y 4 9 I - p o 5 C u 5 m 5 C g i x t C o 6 x g B 8 0 q W i 8 w 5 L s 6 _ D 4 h 0 O 4 y y E 1 s 3 I v k 2 J y n 2 j C 4 q 9 o E x _ p 0 C 5 3 j f k x - D g 2 2 L 4 v _ n C t z q 5 H 5 q q P x o 6 G v w 4 g E _ x l 1 D n k x _ B l s w M _ 9 k x D l 8 i 9 B s v l J 5 - 8 d j g q V j 9 v p i B 1 0 t k B 9 t w X 0 1 k c s 3 r H y 6 i N l o 3 Q o 8 j S m u 8 2 B k z r s B k - k w B m o 3 L 2 j 5 m B t q 8 b 5 o - 3 F i v x f w 9 g K t 9 k h B 0 0 h t E r 6 6 k B n u r W v h m G 6 4 1 k B v o j o B s x 4 p C i 7 i a o y p 9 N 7 n h n B 8 5 4 u B i t m d v z 6 f 8 n 1 a g 7 5 S z _ k 3 B x h g F h x z R _ v t S 4 0 y k J i j s 5 B n 0 m u E - 7 y F v t 7 k C h 9 4 Z 3 9 x 1 I w 4 l Y v x v M i w 4 o C 6 8 _ P j k 3 E 5 j h X _ k s i H z 7 q r E u v l S q 4 3 7 B j p x p D 7 1 n k B n m 5 i B g o v Q p 2 n Y x u g E r u v E i 5 e - y _ m C h - k L r k k F j 0 p g D l 3 h s B 3 r l E 3 i j V m r 2 j C m 6 n K 1 k 0 a 3 6 q 1 C g 9 n n B o n g n B h o y m B 7 5 1 t B g o i Y t i z U h g x v B s 8 7 P 5 2 o I k r t S l p z y B i o m F 0 y k M y l l D - n n c z 2 7 C 7 i t V n m 4 C z 4 g R q o z I y w 7 F l g v K o 8 j S k 8 r C - 7 4 B 1 w m J 7 7 5 a 8 5 - C o n 8 g B 5 k 1 F p v 2 D x _ 5 P 4 s r F 0 i u D 6 w 2 Q k - q r C s 0 s z D t o w G l r - d j v o G o u y P i v u J 5 q k k B i p v b v l v X t y r N 4 m 3 Q 6 t 8 h B o h 2 F - 0 s D v 0 k O 6 x y I 8 l 9 7 C s u v X i v 5 l B 9 x y p B i - 5 J u y _ F 7 _ v Y m k l 0 G w h z R g z _ 7 B 1 7 5 f x o 3 C s h s 5 C m 9 z N _ k 7 H _ y p G 6 j p L k l 3 I u 5 6 G 5 h z y G 2 j v 2 B 3 5 j M l 6 r B y w 1 F _ _ 3 M 4 o r D n g 1 q B n x j D 1 9 o d - i m E x 0 u M i 0 l b u o w H p y o S q 1 o g D 6 g 7 J t v 2 T o 9 v 1 E 2 n u _ E w 2 5 d 2 4 l a 4 _ 0 d 6 2 t I j m t j K n 6 x G p 2 x z C o m j t E 2 4 9 P 8 y x s B v x 6 T q 2 z V g - y I w 1 o O s _ p I 5 q 1 E 7 s k W 0 _ 1 1 C q 2 o V 5 0 4 4 C l i g r B q 2 q Z v 4 p i B n r g u B j 3 n r C o o 6 W z n u z B h 5 z m F t m 4 C 2 - 4 B x w y V p g i E g - t K g y 2 Z p t s I 4 z h C o - r H i 0 z R 5 9 2 W u 6 i E s h 7 X j x w n B i 5 o S k o _ S z 3 w C n 9 5 G z - j V 5 7 g 5 B 5 1 p R u v 3 P n k 5 d l t 3 n H n h h x C 4 5 i k H 0 n p Z p 1 2 D o r m a q 9 4 D 5 j h O i v n L r y y o E 4 2 x f 5 p n z B 3 j u n B 7 1 - C i y w D 3 p z P 9 k p w B 0 0 q X 4 r l V s h x n B m 6 y F 7 l i U - 3 4 t F y i k _ B w t z h C r l z x B 0 s x U t w h D w x l m B h x 8 g D r - - 5 D r k w j S 4 z 6 0 H 3 g k Q q q j o C k x 0 g C s 1 l H 6 n w K m o _ S l w n p B - g z 7 B q 5 8 3 B - n 9 3 C 2 6 4 H i 5 t f q 1 z g B y u 2 F z r l T z r s J j 5 u K n z q N o 7 7 L s p - S 0 v q P 4 4 h y B w j o t B i 1 k 9 B h q g 5 D _ 6 2 0 I 4 4 z T o 5 - m E u r x p B m i g o B r 4 4 J x n s p D 9 r k m B n z q 7 B - g z a _ p m x B 5 x k M m l q H 7 7 2 L 2 s 2 P q s k O - k 3 p D t 3 m M u 4 l v C 6 s 7 r I 9 y 3 o G m _ w m J k 6 6 h B z 5 k i B _ - 3 c 2 y 0 z C s j s s D p n h q C 8 m r W v 0 h 0 B j 7 x j B i 2 n r E g l - Y y u 6 G 8 v z K n n 8 S x g z L u t t l D _ j 6 h B 5 w 2 I j 5 p H z _ g l D x j 4 Q 4 o 4 C 6 m _ Q h 2 q N 1 i v v B 0 8 o b l 0 7 M o 8 q X z x _ U v 8 8 n G 1 g o p B 5 8 x G 4 t - W r 7 x F _ o j u B v 2 6 u B t 1 y N 2 x z c p l 0 U 7 9 2 7 C o i j 6 C r k 5 I m r 5 S 1 s n n D k x v s F 6 3 n 9 D t 1 q - H p w j o F v 9 5 r B 3 u l G g z _ D p 6 h E 1 s y K p x x 9 C p 1 2 F 9 2 x M h 9 u Z y - k l B 8 0 k Z u 4 - Z 6 _ n E _ v x O l v q k B k q 0 b g _ h k B 9 p h o B _ _ t i B m _ z L m 5 7 I g 6 w z B 6 w w 0 B p t 3 D 8 0 4 m B q q n N 9 3 5 0 B 0 _ 1 6 B h - 2 3 B y j t m G t 3 k V v s l X g 5 _ b w r s Z n 5 3 e 5 _ 5 W 3 z k p B p s 4 p B g h m G p 5 h J h 8 x H x s z t C q - n E 2 8 i K - s i P j 9 9 0 C z 6 6 d l u g h B z r s X t x 4 s C 2 k 2 o D s l 6 J q q s T _ 4 u h B 6 y g O 7 v n i C q j 8 F p 9 8 d t 4 j R w _ r M p l x X z 1 p W 7 4 8 V 1 l 2 8 B 0 u - e y q 3 M p l r g B 6 _ v J s y r o C - v _ 8 C g k y L _ j k c o j s I t m m D i m y K w t 3 - C 2 p p J h m x v F y 9 v I 2 i 7 b s 1 m t D 9 n 8 v C p k u a _ l 7 R l w h 6 C i t 8 q L p r y N 7 o g 7 I 0 1 6 t B q x 3 U _ 3 v z K o m q - O h x - f - n k Q s 8 6 5 B 1 q v Z 3 m y _ B h n 8 R i 9 y r B 4 o m j D 5 8 _ P l u o 9 B - _ w i C p 4 i y B 8 w 1 l F u j m 8 G y u w c z 6 7 N p q 1 q D x h - I v q - M 4 s m E j _ 6 u B l h p a z s 9 X 6 i q 9 B j g p J 3 o 9 y D x g 0 E t i m O j 6 n 4 B l z z L l v i - B - 9 5 L 4 y - I z z w j I i h h y I h l 5 G _ 2 o k B & l t ; / r i n g & g t ; & l t ; / r p o l y g o n s & g t ; & l t ; r p o l y g o n s & g t ; & l t ; i d & g t ; - 2 1 4 7 4 5 2 2 9 4 & l t ; / i d & g t ; & l t ; r i n g & g t ; 4 1 m l 4 o j l u K D 1 i 7 Q 8 q f h n 6 C 9 7 w N p 0 z B 4 6 o C i 5 r D 3 B & l t ; / r i n g & g t ; & l t ; / r p o l y g o n s & g t ; & l t ; r p o l y g o n s & g t ; & l t ; i d & g t ; - 2 1 4 7 4 5 2 2 9 3 & l t ; / i d & g t ; & l t ; r i n g & g t ; r 7 h y 8 j 4 5 1 J g 7 0 F n 2 b s u o T 4 - P k 6 H - v d k p j E 7 z a m y t H z q 8 B 9 v 0 C & l t ; / r i n g & g t ; & l t ; / r p o l y g o n s & g t ; & l t ; r p o l y g o n s & g t ; & l t ; i d & g t ; - 2 1 4 7 4 5 2 2 9 2 & l t ; / i d & g t ; & l t ; r i n g & g t ; s 4 t 4 y s 9 s 7 J p 7 s j I 5 _ q o B 2 n n o B 2 q - u C 3 8 w p H & l t ; / r i n g & g t ; & l t ; / r p o l y g o n s & g t ; & l t ; r p o l y g o n s & g t ; & l t ; i d & g t ; - 2 1 4 7 4 5 2 2 9 1 & l t ; / i d & g t ; & l t ; r i n g & g t ; o r _ _ o 3 t 7 9 J y h C h m C k 9 C 0 q K s 0 Z h Y h p B 8 k E 8 4 D - 7 B k v E 9 C v l M _ i V 0 v H q G s w I z W y 2 F 2 u O j D l r G h _ 7 C h n B 7 _ C 4 - B l 1 C m C i U p s C k v E g L 4 t C l B y u B p a s o B m M p E z G w F n i w B 6 t G 8 7 H - t L o 9 I x v D 7 y T t j d 6 l 1 B t j 3 B q j T z i V r 9 r B 3 i t B h v T u p G 1 v Y x g D 1 q H v n F 5 D 6 7 F & l t ; / r i n g & g t ; & l t ; / r p o l y g o n s & g t ; & l t ; r p o l y g o n s & g t ; & l t ; i d & g t ; - 2 1 4 7 4 5 2 2 9 0 & l t ; / i d & g t ; & l t ; r i n g & g t ; 5 8 y 6 4 q v s 0 J j 6 z G q 3 j G t t x G n i l C 8 q r C 6 4 u C i 9 n M g j u F z 4 t H m s - Q w g t F 6 v r L 1 q _ B g 2 3 B & l t ; / r i n g & g t ; & l t ; / r p o l y g o n s & g t ; & l t ; r p o l y g o n s & g t ; & l t ; i d & g t ; - 2 1 4 7 4 5 2 2 8 9 & l t ; / i d & g t ; & l t ; r i n g & g t ; y l y 3 r w k n 0 K 4 _ u D 0 1 u B 0 t n D h 0 k B y 0 4 Z x _ 9 E i k q I y 3 9 M 8 j 1 D & l t ; / r i n g & g t ; & l t ; / r p o l y g o n s & g t ; & l t ; r p o l y g o n s & g t ; & l t ; i d & g t ; - 2 1 4 7 4 5 2 2 8 8 & l t ; / i d & g t ; & l t ; r i n g & g t ; o t 8 z z y x p 0 J x 6 t Z l _ m B 1 u d p k 0 L 7 g 6 F y y k B & l t ; / r i n g & g t ; & l t ; / r p o l y g o n s & g t ; & l t ; r p o l y g o n s & g t ; & l t ; i d & g t ; - 2 1 4 7 4 5 2 2 8 7 & l t ; / i d & g t ; & l t ; r i n g & g t ; p y 8 s o v y j 0 J _ 9 0 B i 4 9 L t 2 1 C n 8 J j w 9 C 5 y j G l u m B x 9 s K u 0 6 O 4 8 7 B q i 4 L _ i 4 E & l t ; / r i n g & g t ; & l t ; / r p o l y g o n s & g t ; & l t ; r p o l y g o n s & g t ; & l t ; i d & g t ; - 2 1 4 7 4 5 2 2 8 6 & l t ; / i d & g t ; & l t ; r i n g & g t ; q 9 i h v g z q 9 J 2 x 3 4 D t n v c w z r 6 D m t h l C - m 7 2 B n 5 p D 3 p 3 H & l t ; / r i n g & g t ; & l t ; / r p o l y g o n s & g t ; & l t ; r p o l y g o n s & g t ; & l t ; i d & g t ; - 2 1 4 7 4 5 2 2 8 5 & l t ; / i d & g t ; & l t ; r i n g & g t ; q v 8 g 2 6 1 n 0 J - j p C s - q G 5 q 4 E 3 1 o D n r r O 1 1 1 K 6 x 8 C x w i F l z a x g h B 6 _ o B & l t ; / r i n g & g t ; & l t ; / r p o l y g o n s & g t ; & l t ; r p o l y g o n s & g t ; & l t ; i d & g t ; - 2 1 4 7 4 5 2 2 8 4 & l t ; / i d & g t ; & l t ; r i n g & g t ; q v y o k l m 8 7 J k k 0 L u j m 7 C 0 t s Q i 5 9 x C y 5 i 3 B n l 8 W 6 i 2 _ B - r l a o x k R g y x D o o 5 o B 4 0 x N s i 4 T i 7 y W z k o b i j - b & l t ; / r i n g & g t ; & l t ; / r p o l y g o n s & g t ; & l t ; r p o l y g o n s & g t ; & l t ; i d & g t ; - 2 1 4 7 4 5 2 2 8 3 & l t ; / i d & g t ; & l t ; r i n g & g t ; m r 6 6 3 - 5 j 0 J z j U 4 5 W j v - D 5 g x C h r w I 5 u g G j 8 g B j 2 o C x 2 b 7 y 2 K k i 7 C n o K 1 3 6 M p 1 8 Q 5 1 g C & l t ; / r i n g & g t ; & l t ; / r p o l y g o n s & g t ; & l t ; r p o l y g o n s & g t ; & l t ; i d & g t ; - 2 1 4 7 4 5 2 2 8 2 & l t ; / i d & g t ; & l t ; r i n g & g t ; v n q y t 6 2 v 7 J 8 Z s a k z C g l B 7 c k i C u l B M x I 1 D s C q J s B s x B l S 5 b h S 4 P 5 M 6 O g G i Q k K _ G w V m R 2 C x 5 Z m n C r y C m 2 B 4 u C k i D 1 n E 8 8 B t 4 B s t B 9 7 E 9 3 B w _ C n x C u n B 7 w C z Y & l t ; / r i n g & g t ; & l t ; / r p o l y g o n s & g t ; & l t ; r p o l y g o n s & g t ; & l t ; i d & g t ; - 2 1 4 7 4 5 2 2 8 1 & l t ; / i d & g t ; & l t ; r i n g & g t ; g k 6 v i q o v 1 J 1 9 J l x K 6 p K p m M 8 9 h B 8 - Q n l g B h o K r 9 E k 4 O g 2 7 B l k F & l t ; / r i n g & g t ; & l t ; / r p o l y g o n s & g t ; & l t ; r p o l y g o n s & g t ; & l t ; i d & g t ; - 2 1 4 7 4 5 2 2 8 0 & l t ; / i d & g t ; & l t ; r i n g & g t ; 6 g 0 g 5 9 s 3 z J w 1 G u 3 Q m 1 O 6 x M k p C w i S t u S s w M 6 i E q r M i 0 S _ 8 R t 0 J n 8 q B t u O 2 g B & l t ; / r i n g & g t ; & l t ; / r p o l y g o n s & g t ; & l t ; r p o l y g o n s & g t ; & l t ; i d & g t ; - 2 1 4 7 4 5 2 2 7 9 & l t ; / i d & g t ; & l t ; r i n g & g t ; m w v i z o m q 1 K 3 1 B h P z i B l i D 2 u Z v v N 3 3 t B v m M 0 l C - y B l z B 7 a 9 9 L i 5 H n t Z 6 3 U 9 Y l U h M & l t ; / r i n g & g t ; & l t ; / r p o l y g o n s & g t ; & l t ; r p o l y g o n s & g t ; & l t ; i d & g t ; - 2 1 4 7 4 5 2 2 7 8 & l t ; / i d & g t ; & l t ; r i n g & g t ; q i _ r z m m g 3 J 2 y z M 9 o u _ B 7 v 1 M j - r R 0 r z E 1 g 3 D w k i U w m 2 F 6 y l E _ p k G p 7 4 B s 5 e 2 w 6 S l i M 0 o Z q r x B 9 m v D _ 7 n F 7 u l D & l t ; / r i n g & g t ; & l t ; / r p o l y g o n s & g t ; & l t ; r p o l y g o n s & g t ; & l t ; i d & g t ; - 2 1 4 7 4 5 2 2 7 7 & l t ; / i d & g t ; & l t ; r i n g & g t ; y m l k h 5 t r 9 J 4 r R 2 o Q g s 2 v B 2 5 u 8 D q 5 8 G u 4 m D g x - I _ r 1 D p v 1 E 3 5 9 B s n 6 G 8 l m N t q 5 Z 4 j m N & l t ; / r i n g & g t ; & l t ; / r p o l y g o n s & g t ; & l t ; r p o l y g o n s & g t ; & l t ; i d & g t ; - 2 1 4 7 4 5 2 2 7 6 & l t ; / i d & g t ; & l t ; r i n g & g t ; 9 0 s 5 8 _ 9 y 1 J 9 r - E h _ r P l 8 s Z 7 n t S 6 m i 5 C l 2 6 p B z t i 5 B p 0 h Q 1 u w F h x 7 H r j m X - 5 o r E y 8 z J t t v U 7 g g N - 9 5 j B & l t ; / r i n g & g t ; & l t ; / r p o l y g o n s & g t ; & l t ; r p o l y g o n s & g t ; & l t ; i d & g t ; - 2 1 4 7 4 5 2 2 7 5 & l t ; / i d & g t ; & l t ; r i n g & g t ; l t p n 4 9 6 5 j K 6 8 2 M t q n N g 6 2 M 7 w r E n z S t 2 q T 8 k o y B 9 1 n B u p 2 G v 4 q B & l t ; / r i n g & g t ; & l t ; / r p o l y g o n s & g t ; & l t ; r p o l y g o n s & g t ; & l t ; i d & g t ; - 2 1 4 7 4 5 2 2 7 4 & l t ; / i d & g t ; & l t ; r i n g & g t ; 0 i 8 2 9 1 n g _ J t F 9 B g 8 C h Y u J j G g K P Z 4 C i G i H m C y M u s B 8 G i g B 1 D j 3 B v I 1 F w C 9 B t I m C v I i E g E 1 2 E s G l B 3 W z F w U u F q g C u M 0 E o Z q J k K t D q Z v s C p 1 C 4 C R g M 3 C 6 D b 5 E a g I 5 G p C x E g T h F q L i F w L - E o T _ E 7 l B 7 E c 0 L d d n E H 9 V 4 B g C u B t Q l B 1 n D q D 3 E o H j g B y v B 7 C 1 E s H l z B q Y 3 G l E V - D p C x e n J _ E t F s E h L 1 w C w L s H y E 1 - B 4 7 B o b g F g O 4 F 5 Y & l t ; / r i n g & g t ; & l t ; / r p o l y g o n s & g t ; & l t ; r p o l y g o n s & g t ; & l t ; i d & g t ; - 2 1 4 7 4 5 2 2 7 3 & l t ; / i d & g t ; & l t ; r i n g & g t ; n _ 6 9 x - y l p K o r B g a j _ B p v G 6 f o R v O 5 t B 1 z D _ Y _ I 7 R 3 m B j W 0 S 9 M 8 9 B n B x q C 1 6 F m 3 B v g C y 1 C 3 - B H 5 d t u B & l t ; / r i n g & g t ; & l t ; / r p o l y g o n s & g t ; & l t ; r p o l y g o n s & g t ; & l t ; i d & g t ; - 2 1 4 7 4 5 2 2 7 2 & l t ; / i d & g t ; & l t ; r i n g & g t ; _ p 1 n 0 l t - m K 5 7 k B 4 z 8 D m h k U s h y B 9 9 l D x m 9 S u 5 t N & l t ; / r i n g & g t ; & l t ; / r p o l y g o n s & g t ; & l t ; r p o l y g o n s & g t ; & l t ; i d & g t ; - 2 1 4 7 4 5 2 2 7 1 & l t ; / i d & g t ; & l t ; r i n g & g t ; 0 y 9 r q y 0 5 1 J v m m C 4 t v J o 4 m L l 5 1 E r 9 8 B q o 1 J _ l 4 B r 4 v G o q u P v i y F & l t ; / r i n g & g t ; & l t ; / r p o l y g o n s & g t ; & l t ; r p o l y g o n s & g t ; & l t ; i d & g t ; - 2 1 4 7 4 5 2 2 7 0 & l t ; / i d & g t ; & l t ; r i n g & g t ; 5 n o q i 9 2 m 0 K _ - g G y _ - K 7 n 3 C o z 3 E q q a k j n G 1 2 p D j n _ B i 4 8 I 3 r k B p q s B h j i D y i 9 B & l t ; / r i n g & g t ; & l t ; / r p o l y g o n s & g t ; & l t ; r p o l y g o n s & g t ; & l t ; i d & g t ; - 2 1 4 7 4 5 2 2 6 9 & l t ; / i d & g t ; & l t ; r i n g & g t ; n - z u w x l z 1 J o h r B s p y D 7 y d r o 3 J o w s R m 6 6 C 8 6 j B u v P l u s H - j o B o w _ H g u x E & l t ; / r i n g & g t ; & l t ; / r p o l y g o n s & g t ; & l t ; r p o l y g o n s & g t ; & l t ; i d & g t ; - 2 1 4 7 4 5 2 2 6 8 & l t ; / i d & g t ; & l t ; r i n g & g t ; 2 x x q m 6 w 2 1 J 5 1 u L 4 s 5 R r t 9 h C j r p H u 5 6 L i g g 3 B 8 l 1 4 E g p t t D v z o W & l t ; / r i n g & g t ; & l t ; / r p o l y g o n s & g t ; & l t ; r p o l y g o n s & g t ; & l t ; i d & g t ; - 2 1 4 7 4 5 2 2 6 7 & l t ; / i d & g t ; & l t ; r i n g & g t ; g v p s - n - o 0 J l u G g z C s 0 C 5 t B 3 t K p 9 Q t h F w w G q q M i l Z j l I 6 l M j j K x 1 S u 7 F & l t ; / r i n g & g t ; & l t ; / r p o l y g o n s & g t ; & l t ; r p o l y g o n s & g t ; & l t ; i d & g t ; - 2 1 4 7 4 5 2 2 6 6 & l t ; / i d & g t ; & l t ; r i n g & g t ; p n 9 - 5 9 n 0 8 J o 3 4 B h t j C 7 6 s B s 0 l D q z s K n 4 a 3 j y g B v i X i j 7 D 8 t k C & l t ; / r i n g & g t ; & l t ; / r p o l y g o n s & g t ; & l t ; r p o l y g o n s & g t ; & l t ; i d & g t ; - 2 1 4 7 4 5 2 2 6 5 & l t ; / i d & g t ; & l t ; r i n g & g t ; 9 3 q j 5 5 8 w o K z q u J k r x C s j b 5 x i F l o W m v f & l t ; / r i n g & g t ; & l t ; / r p o l y g o n s & g t ; & l t ; r p o l y g o n s & g t ; & l t ; i d & g t ; - 2 1 4 7 4 5 2 2 6 4 & l t ; / i d & g t ; & l t ; r i n g & g t ; s 1 k 2 1 u z 1 0 J 2 y I k p N s m J o 3 G w k N y 4 D 4 y P k x K p 2 G z h S 6 h Y & l t ; / r i n g & g t ; & l t ; / r p o l y g o n s & g t ; & l t ; r p o l y g o n s & g t ; & l t ; i d & g t ; - 2 1 4 7 4 5 2 2 6 3 & l t ; / i d & g t ; & l t ; r i n g & g t ; 2 0 z _ l p 2 z 8 J 1 3 s j B 8 4 o V i l l i B w p i w J i z s u C q 2 h 0 C n v y O 7 g p F i 7 4 x B 4 0 2 Z j v 2 3 B 8 _ 6 e & l t ; / r i n g & g t ; & l t ; / r p o l y g o n s & g t ; & l t ; r p o l y g o n s & g t ; & l t ; i d & g t ; - 2 1 4 7 4 5 2 2 6 2 & l t ; / i d & g t ; & l t ; r i n g & g t ; z o k v _ _ x y 8 J l t G 4 l D y 8 C v 2 B m s B v k C m o R 4 x G l z D - 7 F 2 6 E 0 g D r n G t i C o p B _ _ D 6 4 I 4 _ C i q G u m I & l t ; / r i n g & g t ; & l t ; / r p o l y g o n s & g t ; & l t ; r p o l y g o n s & g t ; & l t ; i d & g t ; - 2 1 4 7 4 5 2 2 6 1 & l t ; / i d & g t ; & l t ; r i n g & g t ; 2 y u q o z p u 8 J 9 u B u l B x i B u a z L s N 0 M l S t 0 B x t B 9 m B 4 P z N u X 9 h C 8 c t V 3 V z U t e m h B l 4 B 6 g B - T g W & l t ; / r i n g & g t ; & l t ; / r p o l y g o n s & g t ; & l t ; r p o l y g o n s & g t ; & l t ; i d & g t ; - 2 1 4 7 4 5 2 2 6 0 & l t ; / i d & g t ; & l t ; r i n g & g t ; r g v u 7 l 2 2 8 J o E y J n L 8 Q 9 c p T 9 O 5 O 0 Q i N s a r T 4 l B u a z F 9 9 B - l C p 2 D g r C 8 6 B l 1 B k k B 9 0 B O z h B q r C T 9 _ G z 2 P q 7 F _ u D i 7 P n v P k u D t r S 0 j G n p E 7 y D - C 5 N 4 3 B k M 4 x G x z R v H u j N k G 5 7 B q g E x f u c 7 U x g B z t B _ 0 F 3 0 J h 1 E n y D o i G n H l o D 8 4 R 1 o N v 8 C r n E i m F l 9 C m 3 B w i B g P 3 2 G z U m S - j B q j C _ k B m o D k t B 8 R u s C n g C h y G 4 x L 1 w C 4 j C l z X l z X 1 4 N 0 l M _ _ C 0 v F l x H j 9 E j i H r x C 2 0 B 8 h F 8 9 D t w C k b v j B n X 0 l D - 3 E l 9 B 1 I 8 g B g D 9 j B 4 s C p U 9 P & l t ; / r i n g & g t ; & l t ; / r p o l y g o n s & g t ; & l t ; r p o l y g o n s & g t ; & l t ; i d & g t ; - 2 1 4 7 4 5 2 2 5 9 & l t ; / i d & g t ; & l t ; r i n g & g t ; 9 u g 6 x p y 4 1 J j 5 q K r v 7 G n l h D p j I h 9 4 c x l k B 4 3 G & l t ; / r i n g & g t ; & l t ; / r p o l y g o n s & g t ; & l t ; r p o l y g o n s & g t ; & l t ; i d & g t ; - 2 1 4 7 4 5 2 2 5 8 & l t ; / i d & g t ; & l t ; r i n g & g t ; x r z v l p 6 g 8 J n j 4 B 6 1 l K x 4 m G _ 5 r B z l t D 8 i s D t 4 D & l t ; / r i n g & g t ; & l t ; / r p o l y g o n s & g t ; & l t ; r p o l y g o n s & g t ; & l t ; i d & g t ; - 2 1 4 7 4 5 2 2 5 7 & l t ; / i d & g t ; & l t ; r i n g & g t ; 9 5 8 s p 8 v l 0 K i 2 0 D s 2 i H x n n E u 1 g E 0 t u I 1 - 1 X - 5 0 I o r 4 q B 6 7 n F 2 z s G n 9 s D q t N & l t ; / r i n g & g t ; & l t ; / r p o l y g o n s & g t ; & l t ; r p o l y g o n s & g t ; & l t ; i d & g t ; - 2 1 4 7 4 5 2 2 5 6 & l t ; / i d & g t ; & l t ; r i n g & g t ; i 6 m - t y t _ z K - g D g 3 J 1 - O s 4 T 0 z B n m Q t t B 7 n D 6 - F x k H p x D l m H k o M h l K y _ D x 3 B & l t ; / r i n g & g t ; & l t ; / r p o l y g o n s & g t ; & l t ; r p o l y g o n s & g t ; & l t ; i d & g t ; - 2 1 4 7 4 5 2 2 5 5 & l t ; / i d & g t ; & l t ; r i n g & g t ; u w k 9 4 7 q 4 j K - h B h v B 2 f 8 n G 3 p O 4 q C 7 2 D k p C - 0 B 3 t B - m B _ d t m B u c - 5 B r n E o 4 C 3 y a r 0 C k u B 4 0 B n e 3 T & l t ; / r i n g & g t ; & l t ; / r p o l y g o n s & g t ; & l t ; r p o l y g o n s & g t ; & l t ; i d & g t ; - 2 1 4 7 4 5 2 2 5 4 & l t ; / i d & g t ; & l t ; r i n g & g t ; n k 4 i p 0 1 9 0 J l h _ V 7 5 - Q 5 y - F 1 6 g L z 1 p W n 8 9 I _ y 6 F i 0 1 B i 4 u Y & l t ; / r i n g & g t ; & l t ; / r p o l y g o n s & g t ; & l t ; r p o l y g o n s & g t ; & l t ; i d & g t ; - 2 1 4 7 4 5 2 2 5 3 & l t ; / i d & g t ; & l t ; r i n g & g t ; u w - 5 j x i x y K j 3 2 B g p 1 F o 1 v K p y 0 V 2 2 i Q j n 2 B 5 7 l l B r v n B t h i C & l t ; / r i n g & g t ; & l t ; / r p o l y g o n s & g t ; & l t ; r p o l y g o n s & g t ; & l t ; i d & g t ; - 2 1 4 7 4 5 2 2 5 2 & l t ; / i d & g t ; & l t ; r i n g & g t ; m 0 o g s m 9 p 1 J 0 h 8 F 4 u R p l x X h z - B n q g B p 9 s D 8 0 a & l t ; / r i n g & g t ; & l t ; / r p o l y g o n s & g t ; & l t ; r p o l y g o n s & g t ; & l t ; i d & g t ; - 2 1 4 7 4 5 2 2 5 1 & l t ; / i d & g t ; & l t ; r i n g & g t ; 4 z 3 u n p u i 8 J 4 y 8 D 1 5 y I 4 w x T h 9 s H q m v G v l t G m v y F 5 v r N & l t ; / r i n g & g t ; & l t ; / r p o l y g o n s & g t ; & l t ; r p o l y g o n s & g t ; & l t ; i d & g t ; - 2 1 4 7 4 5 2 2 5 0 & l t ; / i d & g t ; & l t ; r i n g & g t ; o i v z 0 o x 2 r K _ l k D t m s F 6 u 4 _ B 9 h q F p p 5 S p x 3 B _ 3 4 C n z u C 1 - V h x _ h B 5 u r K 3 3 8 O & l t ; / r i n g & g t ; & l t ; / r p o l y g o n s & g t ; & l t ; r p o l y g o n s & g t ; & l t ; i d & g t ; - 2 1 4 7 4 5 2 2 4 9 & l t ; / i d & g t ; & l t ; r i n g & g t ; g w 2 k y q 8 m t K v - m B y j x E 1 w - H o 6 W h 9 g G q i 7 F _ j m a & l t ; / r i n g & g t ; & l t ; / r p o l y g o n s & g t ; & l t ; r p o l y g o n s & g t ; & l t ; i d & g t ; - 2 1 4 7 4 5 2 2 4 8 & l t ; / i d & g t ; & l t ; r i n g & g t ; k z p p 6 i n o t K v h 8 B m - t b 4 g w B t s 5 B h 2 1 l B q n p D z 8 j O _ 6 g M 7 z j K y h 9 H v g r C 0 1 L 7 t 8 F y p t B 7 n x C 2 j 1 M l t j B m 5 s C 2 h 0 L j v l D 7 u u E j 4 v H 8 l m C g n Y j - 9 D 3 8 g O 5 h n C p _ p H n 6 0 C 8 - 7 G 4 9 y S q 1 - D - 8 1 B 0 6 6 B l w v B & l t ; / r i n g & g t ; & l t ; / r p o l y g o n s & g t ; & l t ; r p o l y g o n s & g t ; & l t ; i d & g t ; - 2 1 4 7 4 5 2 2 4 7 & l t ; / i d & g t ; & l t ; r i n g & g t ; 0 r 0 k 8 _ 9 i 5 J w p s g B 0 4 v e n 7 x h B _ t i e r 3 q V v v o 4 F 2 x r 2 D j n 1 i D 7 j l L 5 8 z g E t x y I u 4 o E 5 1 m E 3 u v I j g m x B s 3 v p G k m g a z l u N 0 - t j B k u w x B h z n E - x k H t _ p E 1 v 4 I i g - C q h g O p x r L l m 5 8 C j y o H 6 h q L z v l V n r 8 t C u 6 0 S u t s H 6 8 o G k i y O 8 u _ i B 0 y 7 V 9 g r H v r g N h 1 l j C 7 2 1 D o 3 x s C y y i D 5 q 8 K z 0 i E 8 _ - D _ 4 q K t r x N x g w E m m o r B 7 6 q C 1 t k d r 9 g Q 7 6 _ i B 4 o 8 h B w m l J 0 l s P p r t L z 9 3 V n z h I m g - I v 7 x t E 3 h x D 7 - _ K k 7 k 1 B 5 3 _ U i 8 1 h B 5 2 6 c n z s t E p q 1 d 0 4 5 F 3 u l x N x _ j G 4 q i l B v r g 4 B i 0 0 U m s p 8 B 4 - 7 K x t 2 v D l r 5 8 B q 6 3 O _ n j o C y v 6 K 3 1 p d k h 3 K k i g M i 1 o 7 E j 9 v j B 5 s 7 n C o y 9 N s h v H m 8 z s D p u 0 O t k 2 R _ l v 9 F 2 7 m o B 0 1 l 7 G m h l G r 3 _ F p l t s C u v 5 G 6 l 8 Q y s h F m g q k C q 2 u q B 8 r h T z k 5 8 B y 9 g 8 H t t l U s l t D t 6 k J 0 t t b o 1 u K 8 j 3 M 2 7 y Q r 2 k b z t x z B 9 n i Q h l x E 0 6 5 D 9 x o z C 2 s w I o 0 6 d h p 7 p E k 4 8 L o 9 i G 6 o y E 7 t s 6 B m 3 4 P 8 y m y B k w p R 5 m h o B g z m E 6 6 x m C u s 9 v E n 5 z i B v u r v B 5 5 j R i g r 5 B 3 9 r s B _ q - i B 6 y 8 I 9 s g R j _ p k B s 5 x J g p - o B 8 q k M g _ 7 G z 4 5 b x 2 q F 7 u x L r 6 n E i t g R o n 0 2 B j l 1 8 B g h y L _ s 2 5 D k x - P - s w G z h t l B o 7 1 Z h q j M - v 8 t B k w h 0 C 7 o 8 o C 5 3 r t B 2 m 1 M 2 1 m T w g 4 H j m 1 R 9 r r 7 B 5 _ n M 2 v t q D s i y u H n l 2 U m w r P i n - y C n s n 2 B m z q b h 2 h 7 E 6 2 g J 0 r r P u h n 0 B z 7 w h D j - m _ B y 6 9 p B _ 9 g w C n 7 0 z C 9 h l X - 2 v Q 9 h i k C 0 w 7 4 C r 7 m Q 8 p 3 6 D 5 7 - 6 D 1 y 1 T 1 u u N j w j f 3 r r h B y o m m B _ z - R w _ 5 X 8 0 s I w w l C 8 q 4 J 5 i k 4 C i 7 9 P 5 u i W g u z T y v l e 2 1 3 X w r i T n v t q D 3 1 7 I 3 3 0 C 0 2 j N o - 2 J 7 x m 0 C n x k 8 D j u 6 i D w s x K 4 x t y E & l t ; / r i n g & g t ; & l t ; / r p o l y g o n s & g t ; & l t ; r p o l y g o n s & g t ; & l t ; i d & g t ; - 2 1 4 7 4 5 2 2 4 6 & l t ; / i d & g t ; & l t ; r i n g & g t ; 2 8 _ 8 n 0 g p 0 K m - w E x k m B 5 1 z C s 7 q C _ _ a 2 t n C 0 h j F & l t ; / r i n g & g t ; & l t ; / r p o l y g o n s & g t ; & l t ; r p o l y g o n s & g t ; & l t ; i d & g t ; - 2 1 4 7 4 5 2 2 4 5 & l t ; / i d & g t ; & l t ; r i n g & g t ; m y 9 0 p x 7 s 0 K n 3 C 3 o B l 3 B n j B i Z x t B 6 p B w l C 5 f - f y T t R j Z p q B z n C & l t ; / r i n g & g t ; & l t ; / r p o l y g o n s & g t ; & l t ; r p o l y g o n s & g t ; & l t ; i d & g t ; - 2 1 4 7 4 5 2 2 4 4 & l t ; / i d & g t ; & l t ; r i n g & g t ; w q k 1 - l 4 5 q K u J 4 G p L k i C q s B 5 L 7 H m C g E n H 2 O k I _ O 4 i B r N o F x M m O u K & l t ; / r i n g & g t ; & l t ; / r p o l y g o n s & g t ; & l t ; r p o l y g o n s & g t ; & l t ; i d & g t ; - 2 1 4 7 4 5 2 2 4 3 & l t ; / i d & g t ; & l t ; r i n g & g t ; 9 n 4 9 g r j 2 n K t t 5 2 B 6 s m J 6 q _ r B i 8 6 w E 5 1 _ y B 3 u j N u 2 m Z p z 4 7 E s 0 9 P v q 2 N - l u Q 1 i 0 E r y 6 O - 6 y G r w z J s z l x B 0 l x x D t k 3 z B k x 8 O s l 3 j C o n 1 J 1 w 2 3 E 8 i 0 Y h 4 h c k 1 4 R s 1 0 o C m q 7 5 B 2 x q Q i n m a 2 0 k b & l t ; / r i n g & g t ; & l t ; / r p o l y g o n s & g t ; & l t ; r p o l y g o n s & g t ; & l t ; i d & g t ; - 2 1 4 7 4 5 2 2 4 2 & l t ; / i d & g t ; & l t ; r i n g & g t ; 8 k 6 8 t 5 9 h n K j x q B - 8 1 I g v x C 8 8 M j s _ L 9 m h B - - h n B & l t ; / r i n g & g t ; & l t ; / r p o l y g o n s & g t ; & l t ; r p o l y g o n s & g t ; & l t ; i d & g t ; - 2 1 4 7 4 5 2 2 4 1 & l t ; / i d & g t ; & l t ; r i n g & g t ; 6 n 7 6 9 k 5 7 2 J r z - s L h j 4 - B l q n a v h - c i t p V u 7 6 L k v h L 9 x m 7 B s p 7 n B h g s q B l j x z B m v w I p q z K p k r X m i 6 l B 4 o j q G 6 1 t 8 B & l t ; / r i n g & g t ; & l t ; / r p o l y g o n s & g t ; & l t ; r p o l y g o n s & g t ; & l t ; i d & g t ; - 2 1 4 7 4 5 2 2 4 0 & l t ; / i d & g t ; & l t ; r i n g & g t ; 3 t 4 u 9 h 8 g 0 K n n 6 S o 6 8 z L 2 u h Z y 0 w v n B m r k n C y 2 v T q g _ p B 5 j 8 q B m 9 6 y C & l t ; / r i n g & g t ; & l t ; / r p o l y g o n s & g t ; & l t ; r p o l y g o n s & g t ; & l t ; i d & g t ; - 2 1 4 7 4 5 2 2 3 9 & l t ; / i d & g t ; & l t ; r i n g & g t ; y 0 q 6 n 8 8 3 2 J v - x 6 B w t 3 z B 5 9 g b 6 o 8 j B w v o j B 8 i r i C l t u D r l m d 7 l 2 H i n 5 J 2 7 4 V - x k 4 D 1 u 7 H p 9 - G 1 - x b 5 s h G - t w M - n k r B s m l c 1 q 4 H t 4 k w B m 6 6 S o _ t r C _ r v I 9 9 6 I j w q G & l t ; / r i n g & g t ; & l t ; / r p o l y g o n s & g t ; & l t ; r p o l y g o n s & g t ; & l t ; i d & g t ; - 2 1 4 7 4 5 2 2 3 8 & l t ; / i d & g t ; & l t ; r i n g & g t ; 3 y u 5 k x 8 0 z K h g G y n E 5 s D o 7 F 0 h I 9 0 B u U 9 R 7 C 5 n D 5 E 7 h C n n E 5 q C m c 9 e _ k C u P j 7 C 2 b p k B 2 t B n w C v p B & l t ; / r i n g & g t ; & l t ; / r p o l y g o n s & g t ; & l t ; r p o l y g o n s & g t ; & l t ; i d & g t ; - 2 1 4 7 4 5 2 2 3 7 & l t ; / i d & g t ; & l t ; r i n g & g t ; r r 8 7 s 0 j n 3 J 3 5 6 E w t w Q v r 3 C r j w B i y I z 0 9 C k 9 k C s g o C z n r O _ 6 u K 1 n f l m q B 3 q l K x 2 _ D o 9 i D _ 0 y C 0 t s D u 7 _ B 9 g g B z - m b u 1 3 U & l t ; / r i n g & g t ; & l t ; / r p o l y g o n s & g t ; & l t ; r p o l y g o n s & g t ; & l t ; i d & g t ; - 2 1 4 7 4 5 2 2 3 6 & l t ; / i d & g t ; & l t ; r i n g & g t ; 4 m y k v t z u 1 J u o p F j t - H 8 o h M 4 5 2 L 2 1 h C l y 2 C w g l B x l 6 D r k w M - i r C 4 - g D & l t ; / r i n g & g t ; & l t ; / r p o l y g o n s & g t ; & l t ; r p o l y g o n s & g t ; & l t ; i d & g t ; - 2 1 4 7 4 5 2 2 3 5 & l t ; / i d & g t ; & l t ; r i n g & g t ; u q 1 u 1 v r t 9 J 4 n V t t J 3 s I 5 i E 6 k P u t 5 C p 0 k B 9 3 Z 2 q H i r D 7 o K m _ G 2 _ F 9 p L w h p B 7 k b p h t B & l t ; / r i n g & g t ; & l t ; / r p o l y g o n s & g t ; & l t ; r p o l y g o n s & g t ; & l t ; i d & g t ; - 2 1 4 7 4 5 2 2 3 4 & l t ; / i d & g t ; & l t ; r i n g & g t ; 7 n j u _ i y - z K l m z I z t 5 B u h - C s 6 v C 9 1 w J 5 z p T 0 z y C z 4 s d & l t ; / r i n g & g t ; & l t ; / r p o l y g o n s & g t ; & l t ; r p o l y g o n s & g t ; & l t ; i d & g t ; - 2 1 4 7 4 5 2 2 3 3 & l t ; / i d & g t ; & l t ; r i n g & g t ; 5 z 6 i 7 g r j p K w n S s 1 U 0 5 4 B q p n D q l v f s v m C 7 i g H 7 0 q H q t s Z & l t ; / r i n g & g t ; & l t ; / r p o l y g o n s & g t ; & l t ; r p o l y g o n s & g t ; & l t ; i d & g t ; - 2 1 4 7 4 5 2 2 3 2 & l t ; / i d & g t ; & l t ; r i n g & g t ; h 4 l r j g l 6 9 J s s 6 G k r v H w t t F z 1 6 F p o u D p 4 3 K j h p H p t q C g u r C o l 8 U k h Q t h q Q 4 t 9 L h x 6 B u 3 - j B q 4 7 P z h j b 5 0 p D j m v M 8 u 8 C z w o G j s p I m 2 k B 0 6 4 H 4 j m s B 4 3 l U p l 6 D w g - B v 8 r B t 4 V m z b n q v H & l t ; / r i n g & g t ; & l t ; / r p o l y g o n s & g t ; & l t ; r p o l y g o n s & g t ; & l t ; i d & g t ; - 2 1 4 7 4 5 2 2 3 1 & l t ; / i d & g t ; & l t ; r i n g & g t ; g o l j 9 y - 1 0 J 3 t 0 K v 8 i W v _ Y l u _ B j y h R 5 l 6 F 7 x m C & l t ; / r i n g & g t ; & l t ; / r p o l y g o n s & g t ; & l t ; r p o l y g o n s & g t ; & l t ; i d & g t ; - 2 1 4 7 4 5 2 2 3 0 & l t ; / i d & g t ; & l t ; r i n g & g t ; v _ 7 _ 1 5 8 9 2 J r 7 k D v t j h D x n v O n z i U v p 6 1 B w k 6 k C - _ m R - g g F o s x F n 2 4 G 9 - o b q 6 0 h C u 0 o y F & l t ; / r i n g & g t ; & l t ; / r p o l y g o n s & g t ; & l t ; r p o l y g o n s & g t ; & l t ; i d & g t ; - 2 1 4 7 4 5 2 2 2 9 & l t ; / i d & g t ; & l t ; r i n g & g t ; q g l l g u q s 0 J _ k l C 7 i t M t v - C u t y B _ i y F 6 _ r P z q 9 J 5 3 - B 9 q o j B t r t D o 5 l B _ x L q 9 p C o 8 N 3 _ r B _ p t B p 9 2 E v 9 d 0 r v E & l t ; / r i n g & g t ; & l t ; / r p o l y g o n s & g t ; & l t ; r p o l y g o n s & g t ; & l t ; i d & g t ; - 2 1 4 7 4 5 2 2 2 8 & l t ; / i d & g t ; & l t ; r i n g & g t ; v m q r 5 p v 0 0 J y - v C k v u C v - k B i 4 q S 9 F _ 5 2 D o j L q 7 9 V j 1 j C v j b 9 s 5 K u 1 V w y e t q v G & l t ; / r i n g & g t ; & l t ; / r p o l y g o n s & g t ; & l t ; r p o l y g o n s & g t ; & l t ; i d & g t ; - 2 1 4 7 4 5 2 2 2 7 & l t ; / i d & g t ; & l t ; r i n g & g t ; w r 8 8 s k 4 r s K g m i B 4 j l H _ k - G s o 6 V q t u H k p 0 C t g o n B & l t ; / r i n g & g t ; & l t ; / r p o l y g o n s & g t ; & l t ; r p o l y g o n s & g t ; & l t ; i d & g t ; - 2 1 4 7 4 5 2 2 2 6 & l t ; / i d & g t ; & l t ; r i n g & g t ; p _ v i x j h y 6 J k B p T 9 X 4 J t T v T - X u z C _ m D 2 l B 6 y B 4 Q p D 7 D h Z 2 N i N p T k R y E j d 8 J k R n P q J l O s M z I r I 9 O o V z o B 7 c 9 O q l B _ y C s m D 9 v B y v M 7 E - E t K q G 4 E v L n T n P m H l - C 7 7 B 1 t B w M 5 K k H m R v i B p L 8 Q 7 _ O _ V l s C 9 m P x 0 C o n C j 8 C o h D 2 x K n t c s r D 7 - L 2 s H w 5 h B _ B 5 s F z q N i t H 9 q C 4 L s K m _ D _ m B k S h E 7 I - F - F 5 Y w 7 B 7 L 5 d w p E 1 4 D y W 5 j B 0 N m h B l Q l M 7 P 8 C & l t ; / r i n g & g t ; & l t ; / r p o l y g o n s & g t ; & l t ; r p o l y g o n s & g t ; & l t ; i d & g t ; - 2 1 4 7 4 5 2 2 2 5 & l t ; / i d & g t ; & l t ; r i n g & g t ; z 6 k i 5 y q k 2 J _ t y O n h 4 U l z r G r 2 o g B 9 q o k D w 4 o n B _ v 6 v D 7 l - L y u m r B q k y x D j l u 1 C x p i J 5 l q Y g 3 5 7 B g v n W 7 r m S i 5 2 _ B 9 r z L m x l S 7 h w Z k z h F m k k I 0 l u S 7 y l D 7 t 3 O h p 5 d 5 1 3 h C 4 y y T 4 p 5 o H 3 7 r B s 6 1 J q 0 1 j C & l t ; / r i n g & g t ; & l t ; / r p o l y g o n s & g t ; & l t ; r p o l y g o n s & g t ; & l t ; i d & g t ; - 2 1 4 7 4 5 2 2 2 4 & l t ; / i d & g t ; & l t ; r i n g & g t ; n 7 q _ r 3 2 3 q K n X t c j l F n i B o z H p u C 9 O 3 D g E 9 E _ F G w P 9 a 6 h B i o B n f 8 u B r y B 4 c r V u L 2 D r C p C g D 6 E s J & l t ; / r i n g & g t ; & l t ; / r p o l y g o n s & g t ; & l t ; r p o l y g o n s & g t ; & l t ; i d & g t ; - 2 1 4 7 4 5 2 2 2 3 & l t ; / i d & g t ; & l t ; r i n g & g t ; 8 r x m u 2 w 4 q K m f n r D s w D v 4 d 4 o P _ - L k o N 4 5 K g 1 G h h E 9 3 C i g B u G - C k G m X 0 g E k 6 b t j _ B - 9 E k 3 C x r B h z C r q C t i C 3 z C l n D j 0 C q Y x M 5 D 2 M & l t ; / r i n g & g t ; & l t ; / r p o l y g o n s & g t ; & l t ; r p o l y g o n s & g t ; & l t ; i d & g t ; - 2 1 4 7 4 5 2 2 2 2 & l t ; / i d & g t ; & l t ; r i n g & g t ; y 5 k - g q 5 i 2 J u p i B 1 1 k J 5 l s H 2 w u x B 3 v 8 N 8 h P g r M q - _ O 6 o 0 O q r q C 0 j w B o 8 0 C 0 g j H 9 q t D 5 u j V & l t ; / r i n g & g t ; & l t ; / r p o l y g o n s & g t ; & l t ; r p o l y g o n s & g t ; & l t ; i d & g t ; - 2 1 4 7 4 5 2 2 2 1 & l t ; / i d & g t ; & l t ; r i n g & g t ; k t x 4 4 q 5 y o K l q v C y _ q B y 0 X 9 t o B 5 0 W n g 3 C z l 9 K w m p H m 4 p I 8 0 s B & l t ; / r i n g & g t ; & l t ; / r p o l y g o n s & g t ; & l t ; r p o l y g o n s & g t ; & l t ; i d & g t ; - 2 1 4 7 4 5 2 2 2 0 & l t ; / i d & g t ; & l t ; r i n g & g t ; j u o 4 k i 8 i _ J - 1 L o 2 J 7 g G 1 m F g l D _ o C t k C R 2 t D w 9 B 5 z u B y 1 P j 0 E 4 1 C 9 n F & l t ; / r i n g & g t ; & l t ; / r p o l y g o n s & g t ; & l t ; r p o l y g o n s & g t ; & l t ; i d & g t ; - 2 1 4 7 4 5 2 2 1 9 & l t ; / i d & g t ; & l t ; r i n g & g t ; 4 8 8 9 u y u 1 t K 1 g t X _ i y R 9 v 0 _ B n k z 8 C u 2 h H u o p H 1 9 i L 5 7 6 k B k 7 q 9 D y j 5 H o x n E r z l I _ m 2 F 7 4 s c 6 0 s F u i 4 F & l t ; / r i n g & g t ; & l t ; / r p o l y g o n s & g t ; & l t ; r p o l y g o n s & g t ; & l t ; i d & g t ; - 2 1 4 7 4 5 2 2 1 8 & l t ; / i d & g t ; & l t ; r i n g & g t ; z k v - r 3 z _ 6 J w 5 m C z p m s E 1 4 w T u 4 g J 9 9 o E 7 v U 6 r y L k _ y Z t g g L - h 4 G n p i c & l t ; / r i n g & g t ; & l t ; / r p o l y g o n s & g t ; & l t ; r p o l y g o n s & g t ; & l t ; i d & g t ; - 2 1 4 7 4 5 2 2 1 7 & l t ; / i d & g t ; & l t ; r i n g & g t ; 2 q y - z v 3 u 4 J h u G 2 s F w j h B r h L 0 x B n k C 9 s B z 5 B k p O k l L q n F x x H 3 w M - T 0 4 G & l t ; / r i n g & g t ; & l t ; / r p o l y g o n s & g t ; & l t ; r p o l y g o n s & g t ; & l t ; i d & g t ; - 2 1 4 7 4 5 2 2 1 6 & l t ; / i d & g t ; & l t ; r i n g & g t ; 8 6 x 7 j r _ q p K w r B 6 h C r 2 B r v B 7 o B t m C 2 i C 4 x B t 8 B 2 6 C m z G 1 2 E j 0 D p - C 1 1 C v b 4 Y z N v r B 8 3 C 5 - E 8 2 D z s B w s G o - D g w F x p F 3 u D 3 q B j Z S _ j C 8 s B & l t ; / r i n g & g t ; & l t ; / r p o l y g o n s & g t ; & l t ; r p o l y g o n s & g t ; & l t ; i d & g t ; - 2 1 4 7 4 5 2 2 1 5 & l t ; / i d & g t ; & l t ; r i n g & g t ; w 6 u y q - l 5 6 J m 7 F 4 y R 8 l 2 B v 8 u C w z 0 E 9 r 1 C 7 h t D z u b 7 1 l B y y o D p x s b r 7 4 C u 5 i D & l t ; / r i n g & g t ; & l t ; / r p o l y g o n s & g t ; & l t ; r p o l y g o n s & g t ; & l t ; i d & g t ; - 2 1 4 7 4 5 2 2 1 4 & l t ; / i d & g t ; & l t ; r i n g & g t ; q v w z 4 w i k 5 J l j 7 Q 1 6 s B 0 2 7 C i q 4 - B 7 z k B w n 2 E u 4 f w 0 z I n r 8 F 0 7 o D - s n D x 9 n G - o 4 B & l t ; / r i n g & g t ; & l t ; / r p o l y g o n s & g t ; & l t ; r p o l y g o n s & g t ; & l t ; i d & g t ; - 2 1 4 7 4 5 2 2 1 3 & l t ; / i d & g t ; & l t ; r i n g & g t ; z g y v 3 9 r x 0 K m 1 l T _ o 1 j B x 1 v D v 2 1 P 1 t i H o 1 z D i - 2 H 2 g l D v q l B n i h B w o n J & l t ; / r i n g & g t ; & l t ; / r p o l y g o n s & g t ; & l t ; r p o l y g o n s & g t ; & l t ; i d & g t ; - 2 1 4 7 4 5 2 2 1 2 & l t ; / i d & g t ; & l t ; r i n g & g t ; y y p 8 p _ 9 6 o K y l 4 C h m Q n v 2 E g m t B 4 7 m Q k 8 r D 5 n S - u 0 B & l t ; / r i n g & g t ; & l t ; / r p o l y g o n s & g t ; & l t ; r p o l y g o n s & g t ; & l t ; i d & g t ; - 2 1 4 7 4 5 2 2 1 1 & l t ; / i d & g t ; & l t ; r i n g & g t ; p - o 8 _ 8 r 3 o K o 7 5 F m 4 p e 7 _ m I 5 n j B r _ v H s m 7 F 4 4 i B j r _ N w 8 _ D & l t ; / r i n g & g t ; & l t ; / r p o l y g o n s & g t ; & l t ; r p o l y g o n s & g t ; & l t ; i d & g t ; - 2 1 4 7 4 5 2 2 1 0 & l t ; / i d & g t ; & l t ; r i n g & g t ; 0 g l r 8 w x 6 z K _ 4 y D s 2 M j 1 v I x s b 6 _ b j 5 v F & l t ; / r i n g & g t ; & l t ; / r p o l y g o n s & g t ; & l t ; r p o l y g o n s & g t ; & l t ; i d & g t ; - 2 1 4 7 4 5 2 2 0 9 & l t ; / i d & g t ; & l t ; r i n g & g t ; s r y i x 4 z 3 q K x O u r B - S 6 w D k 6 B 9 c y a y N 7 b h S 9 R p 7 B 8 L 1 z B l f l l B v f m P 5 V 9 e 3 4 B t q B - p B z p B & l t ; / r i n g & g t ; & l t ; / r p o l y g o n s & g t ; & l t ; r p o l y g o n s & g t ; & l t ; i d & g t ; - 2 1 4 7 4 5 2 2 0 8 & l t ; / i d & g t ; & l t ; r i n g & g t ; g u x p n m s 0 q K i m 6 r C 3 s o D g 8 q F l - 8 G 3 j o Q w h b p n f u v O o 9 s T 4 o - B n 4 w i B w s z K & l t ; / r i n g & g t ; & l t ; / r p o l y g o n s & g t ; & l t ; r p o l y g o n s & g t ; & l t ; i d & g t ; - 2 1 4 7 4 5 2 2 0 7 & l t ; / i d & g t ; & l t ; r i n g & g t ; 0 l x o i r x r 0 K g l m I 0 8 g D y j b i u 9 F i u g C v _ V & l t ; / r i n g & g t ; & l t ; / r p o l y g o n s & g t ; & l t ; r p o l y g o n s & g t ; & l t ; i d & g t ; - 2 1 4 7 4 5 2 2 0 6 & l t ; / i d & g t ; & l t ; r i n g & g t ; k x m w w g l s 0 K v l C p l F 3 8 I s n E x d k g C k U 6 T 5 E x l B k v B 2 y F 1 w D x 6 B l 5 B _ N k t B & l t ; / r i n g & g t ; & l t ; / r p o l y g o n s & g t ; & l t ; r p o l y g o n s & g t ; & l t ; i d & g t ; - 2 1 4 7 4 5 2 2 0 5 & l t ; / i d & g t ; & l t ; r i n g & g t ; o s o g l k 7 o 0 K q 4 F - 3 C j s D - t I 6 2 F k 8 L - 4 O x 1 C k 6 P o 4 B 3 r C z p C 5 y C - 7 D h 9 D n l D v w E v k G y r W n o a 8 R j U l w C & l t ; / r i n g & g t ; & l t ; / r p o l y g o n s & g t ; & l t ; r p o l y g o n s & g t ; & l t ; i d & g t ; - 2 1 4 7 4 5 2 2 0 4 & l t ; / i d & g t ; & l t ; r i n g & g t ; 7 7 p 2 2 w t 5 3 J 8 h 4 P u i p N _ 9 h K - p o B 8 i r C h s N w t n a 0 x 8 C 2 u _ G k - j B p 0 l E v r t F 4 o p Y & l t ; / r i n g & g t ; & l t ; / r p o l y g o n s & g t ; & l t ; r p o l y g o n s & g t ; & l t ; i d & g t ; - 2 1 4 7 4 5 2 2 0 3 & l t ; / i d & g t ; & l t ; r i n g & g t ; r w l 8 1 z l q _ J 9 2 c u n s B t n Z 4 l P x l p B p l R - h b z 6 l B - 8 7 B k 3 F - _ Y h m X m 3 R g - _ E - g 9 G u u G 7 w 7 C 0 n j C p 6 u D 0 j j E 4 q t E 9 n o I 6 5 3 E & l t ; / r i n g & g t ; & l t ; / r p o l y g o n s & g t ; & l t ; r p o l y g o n s & g t ; & l t ; i d & g t ; - 2 1 4 7 4 5 2 2 0 2 & l t ; / i d & g t ; & l t ; r i n g & g t ; v j r k n 6 0 3 o K 4 Z z X 9 c k z B s s B k g B w N o p C i y C 1 p D o x B o u D 9 j C g 4 B v m B - V 2 X k _ B - m D h 0 C s u B 8 k C z p F 4 - C l g I u b y g B 5 h B & l t ; / r i n g & g t ; & l t ; / r p o l y g o n s & g t ; & l t ; r p o l y g o n s & g t ; & l t ; i d & g t ; - 2 1 4 7 4 5 2 2 0 1 & l t ; / i d & g t ; & l t ; r i n g & g t ; m h w n u 4 3 u 3 J 9 q 5 D 4 3 3 L t k 6 H v m g 0 C 7 9 k G _ 9 3 T l 5 8 F 7 0 u J j h 5 D l u r V h 9 w I s _ i G 8 - 0 Q - j 4 L 8 i h N 6 _ o s C j 4 t U p o 4 t C v 2 8 z E - q g x B & l t ; / r i n g & g t ; & l t ; / r p o l y g o n s & g t ; & l t ; r p o l y g o n s & g t ; & l t ; i d & g t ; - 2 1 4 7 4 5 2 2 0 0 & l t ; / i d & g t ; & l t ; r i n g & g t ; k 3 _ v r 6 9 r 9 J 3 w W n m 7 F 9 l v B 4 u y D 7 s i E n r o D 1 g 3 M 2 n q F g 4 w F & l t ; / r i n g & g t ; & l t ; / r p o l y g o n s & g t ; & l t ; r p o l y g o n s & g t ; & l t ; i d & g t ; - 2 1 4 7 4 5 2 1 9 9 & l t ; / i d & g t ; & l t ; r i n g & g t ; t w 2 n w s u 5 q K t F 3 X 6 f 0 k I r _ B 5 F p F _ D 1 N g L w c j a i T 4 o B z V v R t Q v M g O 9 P o E K & l t ; / r i n g & g t ; & l t ; / r p o l y g o n s & g t ; & l t ; r p o l y g o n s & g t ; & l t ; i d & g t ; - 2 1 4 7 4 5 2 1 9 8 & l t ; / i d & g t ; & l t ; r i n g & g t ; z 3 u r i 7 j - r K h 2 q Y m w h 8 G 8 l 9 M t z i o B t 3 6 R 2 x q p L & l t ; / r i n g & g t ; & l t ; / r p o l y g o n s & g t ; & l t ; r p o l y g o n s & g t ; & l t ; i d & g t ; - 2 1 4 7 4 5 2 1 9 7 & l t ; / i d & g t ; & l t ; r i n g & g t ; i x t g v p 7 x o K l j z P 4 r k U 7 n v i C 9 5 n o B x t 2 L w 5 2 q B j 0 8 r C n n z Z g 9 v n B t k 6 H p 2 1 S k h 0 b u h 2 j B 1 x q r F y s 0 I p 3 r g C 0 9 8 z D l z l 0 B p p q C _ j s T w - z I v q v c r 4 s j B 2 0 s m E v l x 4 B - q z S 8 o 2 d 2 1 2 O l g m O u u t S 3 p j V 6 3 2 t E q p 6 9 F 4 6 8 N j k _ j B 9 g w X y 0 t K 8 q g K z q t 2 B 8 B 0 m w E & l t ; / r i n g & g t ; & l t ; / r p o l y g o n s & g t ; & l t ; r p o l y g o n s & g t ; & l t ; i d & g t ; - 2 1 4 7 4 5 2 1 9 6 & l t ; / i d & g t ; & l t ; r i n g & g t ; m l 4 9 3 8 4 s o K l j r o D j o k y D h h t q B l v - 3 B o 0 0 O 5 _ y T t 1 2 M w _ h H _ 5 s u B v i g W m p 6 L l 4 m C k r 7 l B 2 j 8 R t 0 x l B 0 h o t B _ x r a u _ y r B m 2 j _ B & l t ; / r i n g & g t ; & l t ; / r p o l y g o n s & g t ; & l t ; r p o l y g o n s & g t ; & l t ; i d & g t ; - 2 1 4 7 4 5 2 1 9 5 & l t ; / i d & g t ; & l t ; r i n g & g t ; k 1 h 2 i g 0 y 1 J 7 q 7 Q 1 - s h C n 0 o D g g 7 n B t 3 s 0 F z i i 0 D o 9 x M w z 0 G m v x H n _ 8 v B l 3 3 i B - _ m E 5 n v q B w 6 y G - w s d 7 0 p j C 1 7 1 m C 0 r 5 g B & l t ; / r i n g & g t ; & l t ; / r p o l y g o n s & g t ; & l t ; r p o l y g o n s & g t ; & l t ; i d & g t ; - 2 1 4 7 4 5 2 1 9 4 & l t ; / i d & g t ; & l t ; r i n g & g t ; 1 o m z m 5 z n o K 5 O o z E m 6 B p g G _ n K k l B m K 1 d 3 p B w t B 7 j D 4 m B w 0 C j o B u r F _ y C 4 w D Z z 5 E y m J l Y y U u U h h B 9 N B 0 1 B 2 u B p l B i s H m s I q 8 H w o B 9 M 6 L 0 Y t g B t 5 B 2 l C 9 y C m v B 7 7 D u L 9 y B j H 5 J 0 F 0 X 8 B k D 8 E & l t ; / r i n g & g t ; & l t ; / r p o l y g o n s & g t ; & l t ; r p o l y g o n s & g t ; & l t ; i d & g t ; - 2 1 4 7 4 5 2 1 9 3 & l t ; / i d & g t ; & l t ; r i n g & g t ; g u p _ v j k m 0 K m 5 B x 9 B t i B u V y N 9 0 B o j 6 D 9 _ C - V 0 X s 8 M y 6 G m m Q l 4 B z v E & l t ; / r i n g & g t ; & l t ; / r p o l y g o n s & g t ; & l t ; r p o l y g o n s & g t ; & l t ; i d & g t ; - 2 1 4 7 4 5 2 1 9 2 & l t ; / i d & g t ; & l t ; r i n g & g t ; l 8 i j - p s m 0 K o 5 K o 5 F v o B - 4 E w 3 J k 7 F 6 w E u G g g C x B _ w B z _ C s Y 9 a y r D z m D i P x q C w g G z 8 D j 3 G 9 e k u B l k B n M 1 3 D & l t ; / r i n g & g t ; & l t ; / r p o l y g o n s & g t ; & l t ; r p o l y g o n s & g t ; & l t ; i d & g t ; - 2 1 4 7 4 5 2 1 9 1 & l t ; / i d & g t ; & l t ; r i n g & g t ; w i k l 3 4 0 h q K j n 3 w B j 2 2 i E 8 3 0 n G w o 9 H q - o U 1 x i M p 0 w r B j o h J x m j E r u y - B o 1 y 5 B s j - m B 0 4 7 t C z q k 0 C & l t ; / r i n g & g t ; & l t ; / r p o l y g o n s & g t ; & l t ; r p o l y g o n s & g t ; & l t ; i d & g t ; - 2 1 4 7 4 5 2 1 9 0 & l t ; / i d & g t ; & l t ; r i n g & g t ; t y 8 s z x l _ r K k 8 0 B i o - K 6 j p C 2 4 n C j h _ F & l t ; / r i n g & g t ; & l t ; / r p o l y g o n s & g t ; & l t ; r p o l y g o n s & g t ; & l t ; i d & g t ; - 2 1 4 7 4 5 2 1 8 9 & l t ; / i d & g t ; & l t ; r i n g & g t ; 1 2 z w - u x 0 q K i 8 8 P - q v B 6 _ _ J w m n F h h 6 E 1 p k d s 1 N _ o r T 2 8 I u i 8 D x 5 4 l B w o i N & l t ; / r i n g & g t ; & l t ; / r p o l y g o n s & g t ; & l t ; r p o l y g o n s & g t ; & l t ; i d & g t ; - 2 1 4 7 4 5 2 1 8 8 & l t ; / i d & g t ; & l t ; r i n g & g t ; z l r - n 0 m l 3 J j 6 - C 2 7 g E g 9 j E 6 w 4 Q r p 1 C t w Z - t _ M t r 1 J m x y B & l t ; / r i n g & g t ; & l t ; / r p o l y g o n s & g t ; & l t ; r p o l y g o n s & g t ; & l t ; i d & g t ; - 2 1 4 7 4 5 2 1 8 7 & l t ; / i d & g t ; & l t ; r i n g & g t ; x h s 3 _ 6 i m 1 J _ _ h B 3 n y E 2 o R z p 3 D h s s C w - V p g y P j l n E _ - x H s k 0 D l m q H _ t g C 9 7 5 G z 5 s u B y 2 2 O - j k B p u k B j m i C l h q C t r a n y G k i T & l t ; / r i n g & g t ; & l t ; / r p o l y g o n s & g t ; & l t ; r p o l y g o n s & g t ; & l t ; i d & g t ; - 2 1 4 7 4 5 2 1 8 6 & l t ; / i d & g t ; & l t ; r i n g & g t ; y l l q - 6 x l 2 J y y C t m F p n F 3 g P t z K g w I 1 z B z m G h 0 O 6 g K v m k B 6 l M r 3 B & l t ; / r i n g & g t ; & l t ; / r p o l y g o n s & g t ; & l t ; r p o l y g o n s & g t ; & l t ; i d & g t ; - 2 1 4 7 4 5 2 1 8 5 & l t ; / i d & g t ; & l t ; r i n g & g t ; i u i k 0 t m 0 0 J w l 1 Z i 7 s N r 8 Y _ o y F 9 0 T x t r C 0 2 - Q t y v K p 3 w B & l t ; / r i n g & g t ; & l t ; / r p o l y g o n s & g t ; & l t ; r p o l y g o n s & g t ; & l t ; i d & g t ; - 2 1 4 7 4 5 2 1 8 4 & l t ; / i d & g t ; & l t ; r i n g & g t ; 0 t 6 y i l w o y J 3 r I k _ l D 9 5 h B 2 3 G 8 v I h r F n g Q 9 1 n B 4 n o B n l I l o F & l t ; / r i n g & g t ; & l t ; / r p o l y g o n s & g t ; & l t ; r p o l y g o n s & g t ; & l t ; i d & g t ; - 2 1 4 7 4 5 2 1 8 3 & l t ; / i d & g t ; & l t ; r i n g & g t ; 1 x 5 s r w k _ i K k r t L k z 8 G 8 3 2 D y 6 v C m 1 y E 2 l v B 6 z 0 G 6 z u L i u X 0 4 U 4 1 - l B t y k l B & l t ; / r i n g & g t ; & l t ; / r p o l y g o n s & g t ; & l t ; r p o l y g o n s & g t ; & l t ; i d & g t ; - 2 1 4 7 4 5 2 1 8 2 & l t ; / i d & g t ; & l t ; r i n g & g t ; 2 s 8 6 _ j m r z J o w 5 E u 2 Z 4 p 0 F q 6 j B m 4 r B r 3 1 B & l t ; / r i n g & g t ; & l t ; / r p o l y g o n s & g t ; & l t ; r p o l y g o n s & g t ; & l t ; i d & g t ; - 2 1 4 7 4 5 2 1 8 1 & l t ; / i d & g t ; & l t ; r i n g & g t ; q t 1 u u 5 k 8 1 J p q h E x l 0 B 0 p K g y M 3 9 D 0 3 D 3 C 9 6 B j 9 S 5 n P 8 _ J p h X _ 3 L & l t ; / r i n g & g t ; & l t ; / r p o l y g o n s & g t ; & l t ; r p o l y g o n s & g t ; & l t ; i d & g t ; - 2 1 4 7 4 5 2 1 8 0 & l t ; / i d & g t ; & l t ; r i n g & g t ; h 8 t 0 o r 5 t s K x 4 r H w t w Q 4 o 2 M x 3 r C z 9 0 F k y j E 7 n v D y l l E 2 j y Q v l 7 E & l t ; / r i n g & g t ; & l t ; / r p o l y g o n s & g t ; & l t ; r p o l y g o n s & g t ; & l t ; i d & g t ; - 2 1 4 7 4 5 2 1 7 9 & l t ; / i d & g t ; & l t ; r i n g & g t ; h 9 2 g 0 o g z s K _ 7 5 C t 3 D 4 l I 1 - v B r h r B n B _ h b z 8 n C & l t ; / r i n g & g t ; & l t ; / r p o l y g o n s & g t ; & l t ; r p o l y g o n s & g t ; & l t ; i d & g t ; - 2 1 4 7 4 5 2 1 7 8 & l t ; / i d & g t ; & l t ; r i n g & g t ; 5 k z m m l q 0 0 J 3 y 1 D h l 4 J n g P l 7 p B 4 g i F u h k B i 6 u G - r s B & l t ; / r i n g & g t ; & l t ; / r p o l y g o n s & g t ; & l t ; r p o l y g o n s & g t ; & l t ; i d & g t ; - 2 1 4 7 4 5 2 1 7 7 & l t ; / i d & g t ; & l t ; r i n g & g t ; 7 3 t m h w n 2 0 J t m x J j 0 1 C v w 1 B m w w G 1 0 c 3 s h J w k - G l j 3 O 9 j 5 D z 6 7 C 0 4 x B 1 o a h p 1 K l 3 g I w 5 H z m R x 0 m L 2 0 W q g o B 9 5 u X & l t ; / r i n g & g t ; & l t ; / r p o l y g o n s & g t ; & l t ; r p o l y g o n s & g t ; & l t ; i d & g t ; - 2 1 4 7 4 5 2 1 7 6 & l t ; / i d & g t ; & l t ; r i n g & g t ; _ l y u 9 0 3 g 2 J 2 s l C n 2 V - 1 B 3 s E j P j m Z v 4 C r s T t T Z r p B m Q z H n F 1 L 2 J 1 o B x i B h C i 2 H q U 3 b y M k H r L 4 J s 8 0 C 6 4 S m x G s n F 0 7 U 4 m o B j t c p x i D v q V t u U 6 w S k q O g w J u _ u B m p J z g d & l t ; / r i n g & g t ; & l t ; / r p o l y g o n s & g t ; & l t ; r p o l y g o n s & g t ; & l t ; i d & g t ; - 2 1 4 7 4 5 2 1 7 5 & l t ; / i d & g t ; & l t ; r i n g & g t ; x z 9 2 q t h 3 0 J n 6 s B 9 w p G _ _ r B s 2 6 C w m q D i s p B g t w C & l t ; / r i n g & g t ; & l t ; / r p o l y g o n s & g t ; & l t ; r p o l y g o n s & g t ; & l t ; i d & g t ; - 2 1 4 7 4 5 2 1 7 4 & l t ; / i d & g t ; & l t ; r i n g & g t ; _ g s k p 8 z 9 q K 5 0 k 1 D 8 k - p C 4 0 o j J 1 x 9 - J j x 2 0 B s 4 r w H m - o P w g s v B 4 y r s F 7 r m 9 B 2 t 0 S u s x U 3 n m 1 B - q 1 k B 6 0 v K n o 8 r B u - q I v 4 p r D y 2 6 a p 6 t _ C o 1 3 g B t w 3 i D _ u r i T m k n C 1 i 5 - I x 1 o T _ j 8 w F z u w 2 D 0 7 8 m B o p q o C _ h z d z 5 n T 6 v x v B q m h 1 B u r 1 4 D q o n 2 F g 5 g D r t 6 D t q z _ N 9 x 8 z o B r v z u C v 4 n D 8 4 l L 7 y t q C 3 v p 4 P p 5 6 D n r i E 0 x m 4 B n 8 o s I i 2 k x M t 8 4 s B p 4 o I _ i - H 0 g r I 1 r 7 V 3 5 p Q 0 5 8 O q m 9 9 O p y 5 5 B - _ _ 8 D 0 z r 0 Y 9 2 h 1 B v t i 6 E 5 6 j m B w p 8 Z n 4 o k F i 6 o 2 I v k 2 K u 5 s S 7 _ k 5 C 0 - z m B 6 g s q B w h _ F n 6 x n D m - 7 H 0 l w R w y 2 H 1 h 5 O 7 2 u a i k 7 g B q p 4 7 E z r 9 q E w 8 k I 7 x o o C v l 4 y B 3 j 8 _ D & l t ; / r i n g & g t ; & l t ; / r p o l y g o n s & g t ; & l t ; r p o l y g o n s & g t ; & l t ; i d & g t ; - 2 1 4 7 4 5 2 1 7 3 & l t ; / i d & g t ; & l t ; r i n g & g t ; - m 3 - 7 h o 7 0 J o 2 s Q i o u C 5 k h D u 0 i D _ i d y l u B 1 s k B y 2 y X 6 s G w 1 t B & l t ; / r i n g & g t ; & l t ; / r p o l y g o n s & g t ; & l t ; r p o l y g o n s & g t ; & l t ; i d & g t ; - 2 1 4 7 4 5 2 1 7 2 & l t ; / i d & g t ; & l t ; r i n g & g t ; n 0 5 9 n x w m 1 J 2 u j n B n 9 p I t 2 r a 8 m s 0 B t g - M g 7 z M k r - - C 6 g 9 W _ 1 r K y s _ L 6 0 m S h 2 q K 7 - o K n q 3 3 D 6 3 2 g C h - - h P & l t ; / r i n g & g t ; & l t ; / r p o l y g o n s & g t ; & l t ; r p o l y g o n s & g t ; & l t ; i d & g t ; - 2 1 4 7 4 5 2 1 7 1 & l t ; / i d & g t ; & l t ; r i n g & g t ; i 0 o _ o r 8 3 0 J 6 s L 7 q Q j u E 1 - D u j D _ v C l k J p 6 K k t I 1 s B m p J o K r w B & l t ; / r i n g & g t ; & l t ; / r p o l y g o n s & g t ; & l t ; r p o l y g o n s & g t ; & l t ; i d & g t ; - 2 1 4 7 4 5 2 1 7 0 & l t ; / i d & g t ; & l t ; r i n g & g t ; v x o _ k x w 7 x J - u n r D t x 4 X z w - O - j x J - g 3 N 0 o 7 M n 8 p K y r m G x r q m C k v w E u z s g B y t z L 2 z y G m 2 q H r s h g H u k g L t r 6 z B p r - j B 4 r q J v s t H n j s Y o r j n B y 0 7 R m 6 w L z j t W 4 m g F g 2 o I 4 j 8 g B q q y o B y m 4 - B 8 7 9 N - h 0 u C u i w R m 5 u c x 2 1 J j t 1 k E 4 x u X 2 n - K 7 8 t K q 8 y E j g - g B 7 s k u C 2 4 5 G s l t J 9 z u t H 9 - y 9 B n s r 4 B z y r T 9 l o n C i p 5 H 0 j k Q 2 g q n B s m x e v o u 2 B 7 7 i j B 7 i 7 d 7 - m Y m _ m G y t 8 V i j s H w 2 j h D v v 3 G k 5 0 L m u 8 - D v y p R n 2 7 C r m 4 J & l t ; / r i n g & g t ; & l t ; / r p o l y g o n s & g t ; & l t ; r p o l y g o n s & g t ; & l t ; i d & g t ; - 2 1 4 7 4 5 2 1 6 9 & l t ; / i d & g t ; & l t ; r i n g & g t ; 2 9 5 p q v k x s K j 9 t M 0 r B t p H _ h h B z k j H r 9 8 D z i t D l q z C n x r I z 2 o F & l t ; / r i n g & g t ; & l t ; / r p o l y g o n s & g t ; & l t ; r p o l y g o n s & g t ; & l t ; i d & g t ; - 2 1 4 7 4 5 2 1 6 8 & l t ; / i d & g t ; & l t ; r i n g & g t ; k k o g 9 n 9 j 1 J q o N 3 8 6 B y l 7 B v 4 i z B 0 y 6 C 0 t 8 U z v q C 9 9 w R & l t ; / r i n g & g t ; & l t ; / r p o l y g o n s & g t ; & l t ; r p o l y g o n s & g t ; & l t ; i d & g t ; - 2 1 4 7 4 5 2 1 6 7 & l t ; / i d & g t ; & l t ; r i n g & g t ; 9 j n 8 1 8 z p 4 J 1 i x K 0 g _ B o 3 i G s 0 - D 8 y i B v q Z & l t ; / r i n g & g t ; & l t ; / r p o l y g o n s & g t ; & l t ; r p o l y g o n s & g t ; & l t ; i d & g t ; - 2 1 4 7 4 5 2 1 6 6 & l t ; / i d & g t ; & l t ; r i n g & g t ; 9 9 x n m 2 s - z K i t x 1 B m h v o T t 8 v 2 N o 6 i t D t w r K 9 9 q l B 7 5 r t C 1 q n o E & l t ; / r i n g & g t ; & l t ; / r p o l y g o n s & g t ; & l t ; r p o l y g o n s & g t ; & l t ; i d & g t ; - 2 1 4 7 4 5 2 1 6 5 & l t ; / i d & g t ; & l t ; r i n g & g t ; i s x - g z y x m K x l o B t z 7 D _ w u E - l k G o 0 g B y z n C t x 8 B 3 q V r w N 9 4 F g 8 1 C o o 6 C k q h B 8 j Q x x M x 3 i B 4 o X & l t ; / r i n g & g t ; & l t ; / r p o l y g o n s & g t ; & l t ; r p o l y g o n s & g t ; & l t ; i d & g t ; - 2 1 4 7 4 5 2 1 6 4 & l t ; / i d & g t ; & l t ; r i n g & g t ; g z 0 o 2 j 5 s w K h I l I 8 G t I r P v P - W 3 b q q B m q B y g i B 2 j G 5 j C z m B h f p f z J g P _ X 3 a l H 1 M 1 U q O x g I l u D 0 7 B q q G 8 n J 3 0 F & l t ; / r i n g & g t ; & l t ; / r p o l y g o n s & g t ; & l t ; r p o l y g o n s & g t ; & l t ; i d & g t ; - 2 1 4 7 4 5 2 1 6 3 & l t ; / i d & g t ; & l t ; r i n g & g t ; 8 n n g v 4 v g m K 6 M u 8 C x i B 7 X 9 X k H k E v K 0 I 8 T m G q Q 1 T p Y t O k J p K 3 Q k i B 5 5 B o l C 6 T o M 9 F _ J 1 X 3 9 B 3 o B _ f x S q Q q C l F _ P _ L j V x f Y n _ N g v 5 B 9 z C g X 2 W h U o K x O m f q f 1 u B 0 Z z d k t B 2 m B _ m B 6 R 7 Y 7 I 9 H & l t ; / r i n g & g t ; & l t ; / r p o l y g o n s & g t ; & l t ; r p o l y g o n s & g t ; & l t ; i d & g t ; - 2 1 4 7 4 5 2 1 6 2 & l t ; / i d & g t ; & l t ; r i n g & g t ; 4 j 3 q g 3 u y t K q m 4 H 3 z 9 D 9 l L u 2 m F 5 4 y B q n i C m n E 1 h L n q Y 3 i E _ l c p z j B i i x E 8 q - B 3 z q H o _ H 4 i 7 B n m T o u D _ 9 y G 3 8 T k j l G m x W k i o E x 8 p D v q W j v h J 9 h s H 3 4 G s r 5 L w v S _ 4 1 B 6 k D 7 8 s B r l a h q J p 6 6 B r _ G p 0 p D 5 m B 1 h t F 4 v g P _ q x C n m p B s t q B _ 1 n B y 3 K z 1 N v 4 H i q B u v 0 E 6 3 g B v q r B k x 8 B p r W o 0 0 C _ x 8 B _ V 6 s B 8 4 D o q f j 0 N p 0 1 B r _ Q t 0 B s m m F z 4 F z n J x 2 z H w k E 7 5 H _ h 7 P 8 v T w g f 5 o z Q 7 1 z C 5 g g C k g H z g 6 B z s x B k 9 L _ t p F v w f p 8 F 1 x w F j y n B 0 4 d o 4 f m v z I _ w j E 0 l l D 9 y 8 D 5 1 B h q U m m w V n h m B w 7 D x x Y 9 0 D k i M i q y B 4 9 D p w _ C g p E n 8 G w l J x y q B n 4 V 0 z H k i T k o q C w g Y q V h - D z j B g p D i p B o 3 s B - r r D 6 6 - C x l s B v j 2 B 6 x u H - _ p B y y m D 6 v G m 8 H 4 u q B z 4 0 C j z E u 0 S l 2 l C y _ t B j m d q 3 D p y 0 B q _ F 1 m S g r 8 C y 5 L 0 m M n 2 S 2 1 T 5 - t B j - g B 7 - G i w r F t q M _ o p K r 7 t C 0 x a 2 j 1 F k g q B - p Q p 8 t r B 2 g B m j 7 S _ 4 F h 6 H l o C g w B 3 2 G r 0 x C q g K i 6 I o i n B q 3 D v u D i o D i 7 w D l t E 6 7 o B 1 p M 7 w B 2 h v C o g P y v 1 B m k 0 B r 4 q E r 3 0 B u l m C q 4 E h h w B j z B u 1 b s 5 M r 6 6 F - g k B m z k D w i 5 D u m n C h s 0 F g w h B 1 j U p p T p r v C m 5 w D p h l D 1 z n C q i i B u 7 C 7 y Y 4 m F i n - E 4 s v C r 0 J l q L q r r B m w L _ x Z - o 3 B h n R q 2 E o 9 7 B 4 z F x y m B w l U w h K 7 5 S 2 j 5 B i n w B m 0 N q u B w n B _ h F r 7 q B j m E s 8 I 8 w P 5 0 5 B l 4 1 C 8 w 7 B 2 3 w B 6 j w B s x z B o z M t 3 B 8 l M p d 4 l G l k B h X 3 u B n 9 f p - e 1 i e 0 j C w 5 K _ q v D j h 3 E & l t ; / r i n g & g t ; & l t ; / r p o l y g o n s & g t ; & l t ; r p o l y g o n s & g t ; & l t ; i d & g t ; - 2 1 4 7 4 5 2 1 6 1 & l t ; / i d & g t ; & l t ; r i n g & g t ; s z 1 z k 7 g r t K k 6 m O g 9 u f r - 3 O q g g Q q h y k J 7 r n F g - g H q y v n B 6 h q I g 5 5 t B m v 5 v B & l t ; / r i n g & g t ; & l t ; / r p o l y g o n s & g t ; & l t ; r p o l y g o n s & g t ; & l t ; i d & g t ; - 2 1 4 7 4 5 2 1 6 0 & l t ; / i d & g t ; & l t ; r i n g & g t ; s 4 q q 8 p v h t K 9 i s O l 5 3 U h - 8 H q 5 m O i r l n E h _ 5 B k p y C - o w Q h t 6 X x l _ P p _ _ R - y o 1 D i r n Z & l t ; / r i n g & g t ; & l t ; / r p o l y g o n s & g t ; & l t ; r p o l y g o n s & g t ; & l t ; i d & g t ; - 2 1 4 7 4 5 2 1 5 9 & l t ; / i d & g t ; & l t ; r i n g & g t ; - _ u l j s g 7 v K q E j I z F 5 X y 6 B 8 V w z B - u K 2 U 3 K 3 H x K t H 9 E 7 C k L x J o L n V 6 X x l B r 6 B n a 5 5 B i v B u I r J y K j e 0 l q B - T 1 I & l t ; / r i n g & g t ; & l t ; / r p o l y g o n s & g t ; & l t ; r p o l y g o n s & g t ; & l t ; i d & g t ; - 2 1 4 7 4 5 2 1 5 8 & l t ; / i d & g t ; & l t ; r i n g & g t ; x h l h z 3 2 5 k K r - 7 s B u 0 x 2 N h 8 y Q s 2 t F t 6 5 G j u 3 2 B 6 j 6 X g 4 g N 3 2 w v B g z 6 1 C j g g 5 B 7 1 9 v S 8 9 u R & l t ; / r i n g & g t ; & l t ; / r p o l y g o n s & g t ; & l t ; r p o l y g o n s & g t ; & l t ; i d & g t ; - 2 1 4 7 4 5 2 1 5 7 & l t ; / i d & g t ; & l t ; r i n g & g t ; r k 3 4 l 5 s w t K y l p n B 9 3 t S u s 1 J y t 3 E - i z E q s 6 V r 0 i G x z q H 7 7 y U t h x W i y 6 J r g t Z 7 r l R y j m S 0 n 9 G v s r q B n g r N r o z H h o 7 F v h 0 L - k k G 9 5 j H w 4 m M q 5 4 y B i q 4 E j 1 x Z r r h f i q z M _ g z e 8 6 y D s n k 0 B m 8 j x H n t j t F x o q T 2 x 7 M g 6 h 0 B i 0 m t S x p t - B 4 - x p D y h - Z - 7 h O & l t ; / r i n g & g t ; & l t ; / r p o l y g o n s & g t ; & l t ; r p o l y g o n s & g t ; & l t ; i d & g t ; - 2 1 4 7 4 5 2 1 5 6 & l t ; / i d & g t ; & l t ; r i n g & g t ; 5 _ i y u 6 y j _ J w x - B 2 t k B 2 5 4 K 7 k 0 G k q m K 2 0 g G i n 2 B k g p D 0 g n B 5 r U 9 y 4 C 2 q M w w g B u l n B h y X t 1 l I z 6 m E n 9 0 C q y 2 I j x u C 8 _ d j l W 5 2 w B p 0 J s 7 5 J & l t ; / r i n g & g t ; & l t ; / r p o l y g o n s & g t ; & l t ; r p o l y g o n s & g t ; & l t ; i d & g t ; - 2 1 4 7 4 5 2 1 5 5 & l t ; / i d & g t ; & l t ; r i n g & g t ; o j 4 n 9 3 z s v K l v q B o 4 i E x 9 k L j m O l n H 5 o 8 F z 3 m C 4 2 6 C t 3 9 W 3 l q I 6 u w F _ 0 0 E t y t l B z w j K 4 2 N g q o B x j p D t 6 7 F 1 i 3 V g 9 7 H y h k I x 5 s F 8 h 9 f k y u B i h x C 2 i n C 9 _ 1 M & l t ; / r i n g & g t ; & l t ; / r p o l y g o n s & g t ; & l t ; r p o l y g o n s & g t ; & l t ; i d & g t ; - 2 1 4 7 4 5 2 1 5 4 & l t ; / i d & g t ; & l t ; r i n g & g t ; _ p 9 l n 6 h 8 9 J i o g B p h D z s E h I 2 7 E w v I y w G 9 C 0 - F n 2 T 5 o N u 1 B - 3 B u n H r 7 V y G & l t ; / r i n g & g t ; & l t ; / r p o l y g o n s & g t ; & l t ; r p o l y g o n s & g t ; & l t ; i d & g t ; - 2 1 4 7 4 5 2 1 5 3 & l t ; / i d & g t ; & l t ; r i n g & g t ; l 3 q 9 _ s j 3 t K s - t G 0 x w E 0 w K 5 7 g C 9 x 0 I m 1 R 7 u Q u h o B u 5 w E 2 9 - B & l t ; / r i n g & g t ; & l t ; / r p o l y g o n s & g t ; & l t ; r p o l y g o n s & g t ; & l t ; i d & g t ; - 2 1 4 7 4 5 2 1 5 2 & l t ; / i d & g t ; & l t ; r i n g & g t ; 7 y v k g 3 2 h t K h 5 V k 8 7 F m r r M 8 m 7 D - s 3 S & l t ; / r i n g & g t ; & l t ; / r p o l y g o n s & g t ; & l t ; r p o l y g o n s & g t ; & l t ; i d & g t ; - 2 1 4 7 4 5 2 1 5 1 & l t ; / i d & g t ; & l t ; r i n g & g t ; m i k t u 2 o l t K 6 U 0 l D _ p C 0 5 B u h C q j I x i B 7 9 B w V n P 9 F o J 1 W i Q _ I k M 9 C 6 D 5 E z G v J 5 Q 8 S w X n y B 3 Z _ F 6 D x H l O t 8 B n O o M k G 8 I _ L 1 N z N 9 M q L 9 J 9 J v R 5 U r Z z 1 X l Q i O _ R 3 P 2 M & l t ; / r i n g & g t ; & l t ; / r p o l y g o n s & g t ; & l t ; r p o l y g o n s & g t ; & l t ; i d & g t ; - 2 1 4 7 4 5 2 1 5 0 & l t ; / i d & g t ; & l t ; r i n g & g t ; s 2 x 9 0 5 y r t K 6 l g F r t - E 0 2 x C 1 o 2 I 7 1 z F - w w B 3 q 6 D y s l G 4 5 b u u t I r h p F h 1 7 I 1 u z E p u t B o g U n p a 3 k 7 E 4 z i J 0 g Y & l t ; / r i n g & g t ; & l t ; / r p o l y g o n s & g t ; & l t ; r p o l y g o n s & g t ; & l t ; i d & g t ; - 2 1 4 7 4 5 2 1 4 9 & l t ; / i d & g t ; & l t ; r i n g & g t ; 5 h q 8 i o 4 j t K 5 y l c o p t N 4 k 3 M o p l Z 8 n v m B k _ z b _ h 0 I 2 t h F i i w F s 9 i J 5 g h 1 F y 6 n U k u h E x k o N _ v y P o 6 w S & l t ; / r i n g & g t ; & l t ; / r p o l y g o n s & g t ; & l t ; r p o l y g o n s & g t ; & l t ; i d & g t ; - 2 1 4 7 4 5 2 1 4 8 & l t ; / i d & g t ; & l t ; r i n g & g t ; i 0 u 8 g x g g t K j i B - O w a n Y _ q B k h I p 6 G j O k M p H z C 9 M n N t a v l B o L r y B 3 Z 9 Z 9 G q T 3 E j J y H g 3 a 9 Y h M 6 r C g b & l t ; / r i n g & g t ; & l t ; / r p o l y g o n s & g t ; & l t ; r p o l y g o n s & g t ; & l t ; i d & g t ; - 2 1 4 7 4 5 2 1 4 7 & l t ; / i d & g t ; & l t ; r i n g & g t ; o r v - i u 6 g t K z S 9 S 3 X 9 2 B p Y u M l O 6 Y 2 I z N k L 1 G l l B p f 4 c _ O w I - D w K 9 u M o W & l t ; / r i n g & g t ; & l t ; / r p o l y g o n s & g t ; & l t ; r p o l y g o n s & g t ; & l t ; i d & g t ; - 2 1 4 7 4 5 2 1 4 6 & l t ; / i d & g t ; & l t ; r i n g & g t ; - z i h l n 8 i t K h h w V p 7 O 0 r 8 B r r i H t 4 - B - p z B x g d & l t ; / r i n g & g t ; & l t ; / r p o l y g o n s & g t ; & l t ; r p o l y g o n s & g t ; & l t ; i d & g t ; - 2 1 4 7 4 5 2 1 4 5 & l t ; / i d & g t ; & l t ; r i n g & g t ; - x y i 8 _ 2 r v K n u q B 5 2 5 N h p t I 7 9 y B w z s C 6 p 8 C - s s X 7 m y O t l X w w x G z s 3 B 2 p 0 E y v 4 G q 2 g F & l t ; / r i n g & g t ; & l t ; / r p o l y g o n s & g t ; & l t ; r p o l y g o n s & g t ; & l t ; i d & g t ; - 2 1 4 7 4 5 2 1 4 4 & l t ; / i d & g t ; & l t ; r i n g & g t ; 6 3 h j r 2 3 p t K 3 O o V s V 9 O 9 H - F q W i m G 0 G x 3 C v h D j 3 D r 0 L w s B 3 m C 1 D 0 9 E l c q e 1 t B g q B 6 d - x B m 7 H k v B Y _ 2 B i _ Z n l D 8 F - G m I _ O h N o L 1 G g _ B n N 2 h B k 8 B x p B & l t ; / r i n g & g t ; & l t ; / r p o l y g o n s & g t ; & l t ; r p o l y g o n s & g t ; & l t ; i d & g t ; - 2 1 4 7 4 5 2 1 4 3 & l t ; / i d & g t ; & l t ; r i n g & g t ; y n 9 9 p j q h u K 2 Q 9 S j T k 2 G t I s B 6 C 4 E i K q 6 N r z L o Q z W k U k G p H _ F i I z J 1 J 7 J 9 J j K k X 0 k C 9 q B l g B z 6 B p g B 3 e l Z n e q b 5 P 7 T - K & l t ; / r i n g & g t ; & l t ; / r p o l y g o n s & g t ; & l t ; r p o l y g o n s & g t ; & l t ; i d & g t ; - 2 1 4 7 4 5 2 1 4 2 & l t ; / i d & g t ; & l t ; r i n g & g t ; 2 k l g x 3 u _ t K - H v F y C _ G 0 E h C m E 3 H x p D w M z K 6 D z C L w L p N t N l H n Q 2 W k O g F l C & l t ; / r i n g & g t ; & l t ; / r p o l y g o n s & g t ; & l t ; r p o l y g o n s & g t ; & l t ; i d & g t ; - 2 1 4 7 4 5 2 1 4 1 & l t ; / i d & g t ; & l t ; r i n g & g t ; v g h t o 3 9 _ t K - u B o l B g k B k w E - x E o F 6 8 B 5 p B 7 d & l t ; / r i n g & g t ; & l t ; / r p o l y g o n s & g t ; & l t ; r p o l y g o n s & g t ; & l t ; i d & g t ; - 2 1 4 7 4 5 2 1 4 0 & l t ; / i d & g t ; & l t ; r i n g & g t ; - y 8 6 5 8 6 _ t K 4 9 N q u D 6 g E n 6 D & l t ; / r i n g & g t ; & l t ; / r p o l y g o n s & g t ; & l t ; r p o l y g o n s & g t ; & l t ; i d & g t ; - 2 1 4 7 4 5 2 1 3 9 & l t ; / i d & g t ; & l t ; r i n g & g t ; n l y p x v u - t K j 5 E w E 9 c i f - h B z O _ m D l P 5 b w e j q z D 2 l F h 0 G y S q i D 2 D v o E h g C 0 s C l t D & l t ; / r i n g & g t ; & l t ; / r p o l y g o n s & g t ; & l t ; r p o l y g o n s & g t ; & l t ; i d & g t ; - 2 1 4 7 4 5 2 1 3 8 & l t ; / i d & g t ; & l t ; r i n g & g t ; l r 2 n o 8 j _ t K y u l B y 4 O z x 5 B 5 5 4 I m g 0 C y - - C _ v - F & l t ; / r i n g & g t ; & l t ; / r p o l y g o n s & g t ; & l t ; r p o l y g o n s & g t ; & l t ; i d & g t ; - 2 1 4 7 4 5 2 1 3 7 & l t ; / i d & g t ; & l t ; r i n g & g t ; q o j i x t j m t K m u k V u - N 7 9 8 T m o h F v o z V z 6 m I j j g H p m k D 3 m 5 E 9 P _ 1 s P 8 0 7 R 1 _ d & l t ; / r i n g & g t ; & l t ; / r p o l y g o n s & g t ; & l t ; r p o l y g o n s & g t ; & l t ; i d & g t ; - 2 1 4 7 4 5 2 1 3 6 & l t ; / i d & g t ; & l t ; r i n g & g t ; z t 2 3 h y 6 - 2 J - o t s L 5 3 _ w B 6 5 _ x D h i s 4 C _ m i O g 8 n 5 B 9 t g K t 7 v D 2 9 s V s l 0 a j l j k E 6 5 1 i I o q r x C i r 7 F p 0 2 B u r s 3 B p 4 v v C m 2 n u F l r k - H 9 t x o C k 5 o 5 D r n i h E h u 2 - D 5 5 q x C _ s p q l B 1 g q W n l 4 y B & l t ; / r i n g & g t ; & l t ; / r p o l y g o n s & g t ; & l t ; r p o l y g o n s & g t ; & l t ; i d & g t ; - 2 1 4 7 4 5 2 1 3 5 & l t ; / i d & g t ; & l t ; r i n g & g t ; 9 5 u u m 2 6 l _ I x 6 i W - 5 m H 1 v 7 b 4 v 8 K _ 5 4 t C - u _ 0 B 4 v n 0 C 8 l 7 n F 4 l m 3 R 3 _ h m H 5 g 2 c 8 _ h H 3 1 x s D o 5 s p D 2 6 t M r 5 p b w k k E q q n z I k g n x B 9 k 1 i B x 7 2 z B p 6 p 4 C 5 o g o B 5 1 v 7 J - 8 n K v k t M m 6 k _ U k g 6 6 N z z p 4 B u m 6 5 E _ 5 m j Q q 0 0 C p g 7 e t w o G 0 y v h K t 9 h 8 B _ z x 2 D & l t ; / r i n g & g t ; & l t ; / r p o l y g o n s & g t ; & l t ; r p o l y g o n s & g t ; & l t ; i d & g t ; - 2 1 4 7 4 5 2 1 3 4 & l t ; / i d & g t ; & l t ; r i n g & g t ; w n p 1 8 - g p v J k t h N 2 m 1 E u u 3 B 0 j r C x j 4 B n j z N w l 1 F 6 p _ E r p B 6 i h M n 6 l B s l l B 1 5 s w B o k m g C q 6 I i k M & l t ; / r i n g & g t ; & l t ; / r p o l y g o n s & g t ; & l t ; r p o l y g o n s & g t ; & l t ; i d & g t ; - 2 1 4 7 4 5 2 1 3 3 & l t ; / i d & g t ; & l t ; r i n g & g t ; k q u _ - k 9 r _ I p 3 8 0 C h 4 u 1 B j 9 _ z F w 8 y D 9 0 u t B _ n z i C 9 u h f 7 q 3 j C 7 l s R t p q F t _ w d _ m 0 u E _ z C y y i q E 6 0 n 1 D o w p 3 B 9 8 3 c p z p n B 0 o 5 1 C s - n F x o 7 H p - y y B _ w 8 M g 7 m H s i 6 H v r - E _ _ x B r 5 6 H y w 8 L g i _ F 4 v R s x g P 9 q 6 M 5 z q o B p t p F m t 8 G 1 _ s t B 1 j q k E x 4 o E t - h Z 7 3 q 9 B o r 1 J v t n d y 1 o O 3 8 w I t 2 3 L j n n H v k 2 1 B 7 3 i h C 6 4 h L q s s X 2 z u N i x x L w 6 i S h x u S r o w 7 H 2 o p q B n g k W u q h J 3 6 p E u x 8 S 1 6 m u C - m _ _ B u u 7 h B 9 x o P p 4 v l I & l t ; / r i n g & g t ; & l t ; / r p o l y g o n s & g t ; & l t ; r p o l y g o n s & g t ; & l t ; i d & g t ; - 2 1 4 7 4 5 2 1 3 2 & l t ; / i d & g t ; & l t ; r i n g & g t ; v 6 h 2 9 y - 0 u J 9 H 2 G j L X - s J 0 J M Z k 8 D q B O u o E z I 7 v C 4 E F 6 5 D w x B I y d i C B I j F o u D I B 9 a i C E 8 B 5 7 D L P 6 L 5 E L j n E z C J J k X 2 B E h z E Y J 6 n B J H w 8 Q g O C j B m c J S w K y s C f V x O & l t ; / r i n g & g t ; & l t ; / r p o l y g o n s & g t ; & l t ; r p o l y g o n s & g t ; & l t ; i d & g t ; - 2 1 4 7 4 5 2 1 3 1 & l t ; / i d & g t ; & l t ; r i n g & g t ; y l h 7 3 1 l 3 r J q s 8 K 8 i s N _ p k F g t q G 6 x v B 2 x 7 F o v 9 F i 0 h I q k x S t 4 h K & l t ; / r i n g & g t ; & l t ; / r p o l y g o n s & g t ; & l t ; r p o l y g o n s & g t ; & l t ; i d & g t ; - 2 1 4 7 4 5 2 1 3 0 & l t ; / i d & g t ; & l t ; r i n g & g t ; q _ 9 m h z x o s J 0 x t L y h r i B u r r F r z o J 2 v p C 0 r h D r h h D 0 u h G 6 2 g D t 9 t R y w - H 5 - q v C u l 9 j B 7 6 - H & l t ; / r i n g & g t ; & l t ; / r p o l y g o n s & g t ; & l t ; r p o l y g o n s & g t ; & l t ; i d & g t ; - 2 1 4 7 4 5 2 1 2 9 & l t ; / i d & g t ; & l t ; r i n g & g t ; 1 v 9 h o 3 _ h g K p x p w B z 8 u Q h g i y B 7 2 1 c 8 x i g C z u - n B z 2 _ 5 F l r n I w _ 1 Y 8 o 2 f y n _ a j 0 h F y r x 5 U 2 9 3 r D g t 7 z C s m v e q 6 8 3 C w 5 j y f i r l - C 5 3 q K 7 0 k J u j 6 g C g t h x Z n 4 j X 5 u v Q 7 x p g B y 8 q 3 B n v x 3 D - t h _ D 1 i q 7 C w g 0 6 B 9 w 2 h H 9 q 2 k C 9 w 5 k E q 7 3 - B z x l 2 I r 2 3 g B n 9 - N 9 2 2 1 C k s 6 G z p n E 8 0 x D l 3 y D 5 8 z K u v x C - l z D 0 4 4 w E i 1 t a 8 v 1 j D p - q D k u y z B o n 5 2 B t 5 7 0 u D g 0 y y G v _ k k K 7 h s S o - m k C _ i s q I r 9 v r B i t i u H _ u 6 i C o o h Z m 6 6 7 C 5 1 q j F m p u 0 B r 5 _ r K 6 g q _ C 2 y m s E 0 2 4 z B k p u - B n n o e m j i T w 4 6 - D 3 6 l j J 4 0 w k C _ x 5 k C t 6 r l T 7 x 3 9 G y h v 8 J j k t j F 4 w s _ B x 4 p X k r 4 M r p k P & l t ; / r i n g & g t ; & l t ; / r p o l y g o n s & g t ; & l t ; r p o l y g o n s & g t ; & l t ; i d & g t ; - 2 1 4 7 4 5 2 1 2 8 & l t ; / i d & g t ; & l t ; r i n g & g t ; s - 5 n y 0 s 5 u J r g 5 G 7 g 2 E n u 5 D j q p 3 B k n 4 y C _ n m R k 8 1 v C 0 r 5 Z r t l x K 6 l 6 N y q t g H 6 i w 2 B & l t ; / r i n g & g t ; & l t ; / r p o l y g o n s & g t ; & l t ; r p o l y g o n s & g t ; & l t ; i d & g t ; - 2 1 4 7 4 5 2 1 2 7 & l t ; / i d & g t ; & l t ; r i n g & g t ; i j p 1 h v 7 u v J 5 g m C 3 i 7 x B u l k f 5 9 l 8 B 5 k w K 8 8 o Y q 1 5 z B u z j w C h l _ - U & l t ; / r i n g & g t ; & l t ; / r p o l y g o n s & g t ; & l t ; r p o l y g o n s & g t ; & l t ; i d & g t ; - 2 1 4 7 4 5 2 1 2 6 & l t ; / i d & g t ; & l t ; r i n g & g t ; 3 h g 6 u z 0 2 r J g 4 j V g o p l J w q 3 S z u 3 g B u k p Z 4 j 8 h X & l t ; / r i n g & g t ; & l t ; / r p o l y g o n s & g t ; & l t ; r p o l y g o n s & g t ; & l t ; i d & g t ; - 2 1 4 7 4 5 2 1 2 5 & l t ; / i d & g t ; & l t ; r i n g & g t ; x 3 6 m 0 6 u q u J 7 3 r n D q j p M h s u 7 B s n 3 c m w x k C p q r X h r 6 h G 6 l g H & l t ; / r i n g & g t ; & l t ; / r p o l y g o n s & g t ; & l t ; r p o l y g o n s & g t ; & l t ; i d & g t ; - 2 1 4 7 4 5 2 1 2 4 & l t ; / i d & g t ; & l t ; r i n g & g t ; m r y l 9 k _ _ q J h 6 p h G w w z - G t w 3 6 B 5 9 t D 6 5 s o B s m u J - 1 7 f 0 q n E 8 _ 9 M v h 9 c p - q e z 0 p W h 2 y 1 L s z - a - z g M & l t ; / r i n g & g t ; & l t ; / r p o l y g o n s & g t ; & l t ; r p o l y g o n s & g t ; & l t ; i d & g t ; - 2 1 4 7 4 5 2 1 2 3 & l t ; / i d & g t ; & l t ; r i n g & g t ; 1 q i v 8 3 0 i t J w 6 8 2 B 5 z 8 l B k 8 1 q B o p - e t n j h P g 8 x G _ n q L - 8 i X _ m h x B m o p D o 3 l q C 0 i v K _ k y l D 7 y q R q l z z L 9 x p r B w u 3 h B i q z 5 D l 8 m g G 3 u s l C _ 4 4 5 B & l t ; / r i n g & g t ; & l t ; / r p o l y g o n s & g t ; & l t ; r p o l y g o n s & g t ; & l t ; i d & g t ; - 2 1 4 7 4 5 2 1 2 2 & l t ; / i d & g t ; & l t ; r i n g & g t ; w u q k i s y 0 u J w p i D 9 w w B v t f _ p n D u j o h B 1 2 n O t 2 r D i t o B r _ S 6 2 b p u l B i w s D _ 5 0 b x 5 9 R z 8 u J & l t ; / r i n g & g t ; & l t ; / r p o l y g o n s & g t ; & l t ; r p o l y g o n s & g t ; & l t ; i d & g t ; - 2 1 4 7 4 5 2 1 2 1 & l t ; / i d & g t ; & l t ; r i n g & g t ; p p 0 6 u 4 p 1 r J i z 9 H 9 8 i z J r v p Y 6 6 z O t 4 i I 5 y 4 c 6 s g s B 7 r i i E & l t ; / r i n g & g t ; & l t ; / r p o l y g o n s & g t ; & l t ; r p o l y g o n s & g t ; & l t ; i d & g t ; - 2 1 4 7 4 5 2 1 2 0 & l t ; / i d & g t ; & l t ; r i n g & g t ; u g 8 m q 1 k 7 q J 5 k r 2 B _ 5 k l B r 8 n k D 1 m g 9 F 6 z u m E q 7 r 5 D 7 v 5 s V j - 9 h B z 9 u m N l i 0 w O m h 9 9 F 6 8 q Q 1 g q a 4 m 2 _ C h 0 s P j k v u i B p z 9 7 F _ n n p O 0 3 0 i E t u 7 E j p r C z 3 m 6 B 5 w _ t C n y y 2 E n 4 1 q B 5 8 2 N & l t ; / r i n g & g t ; & l t ; / r p o l y g o n s & g t ; & l t ; r p o l y g o n s & g t ; & l t ; i d & g t ; - 2 1 4 7 4 5 2 1 1 9 & l t ; / i d & g t ; & l t ; r i n g & g t ; m r l 5 6 s - 8 q J 6 s l B g v b v 6 i C w 7 j v B j g k C x 6 T s 6 m D j s j S 3 0 Q m 0 t D q o w B u 7 Y & l t ; / r i n g & g t ; & l t ; / r p o l y g o n s & g t ; & l t ; r p o l y g o n s & g t ; & l t ; i d & g t ; - 2 1 4 7 4 5 2 1 1 8 & l t ; / i d & g t ; & l t ; r i n g & g t ; y g _ l t t v t g K u C 5 B 0 C k B V u E z D w E l I _ M 9 S n I w E i a 2 J n T y V t L g H 3 D m E 9 C 0 F 7 J 1 C 6 B k C x K 6 C n I _ G z D 1 D o G h F c h V 5 G u D w L w L n B z C 4 B W P 6 B y F 7 r C 4 I 4 P 7 C k I v E 1 E U 2 F o I 4 F 2 B r C p G - D _ E g F _ E _ E l G g F n G i F 5 I s H 8 E & l t ; / r i n g & g t ; & l t ; / r p o l y g o n s & g t ; & l t ; r p o l y g o n s & g t ; & l t ; i d & g t ; - 2 1 4 7 4 5 2 1 1 7 & l t ; / i d & g t ; & l t ; r i n g & g t ; g p h 2 w j 5 t g K K Z - B X 5 B 5 B m B d 7 D 8 C w C 5 B M M D Z i B F q B M X K K D M F M F M O I I F I F M D D M M T O R m C g B I R B c G G e G R e I e v B e t E L P G I I B G I T I B I e L 8 B C E G l B E N J J E E E U H H J E E Y J S C H J G N J C D D M D D K H C C E G E C J C H K M D F F X D Q H H J E C C D X D D H D X H h B u B & l t ; / r i n g & g t ; & l t ; / r p o l y g o n s & g t ; & l t ; r p o l y g o n s & g t ; & l t ; i d & g t ; - 2 1 4 7 4 5 2 1 1 6 & l t ; / i d & g t ; & l t ; r i n g & g t ; 7 7 g w 3 x w 1 r J h q _ x F j 6 _ j B - p v l B k h p W x o _ n D j 7 t - D _ p w u D p o v c 8 p t N 7 t g m B _ 9 7 I i r 7 8 C q g j w C 1 2 r 9 B m l m m B 0 w c 8 z M z m 1 g B i g o f w 5 j H 6 z u 3 J 0 z m 0 B & l t ; / r i n g & g t ; & l t ; / r p o l y g o n s & g t ; & l t ; r p o l y g o n s & g t ; & l t ; i d & g t ; - 2 1 4 7 4 5 2 1 1 5 & l t ; / i d & g t ; & l t ; r i n g & g t ; 3 y g _ h i q 0 7 I 3 3 e 6 9 j D i h h B z 2 7 B h 0 O t 4 m F m - x C & l t ; / r i n g & g t ; & l t ; / r p o l y g o n s & g t ; & l t ; r p o l y g o n s & g t ; & l t ; i d & g t ; - 2 1 4 7 4 5 2 1 1 4 & l t ; / i d & g t ; & l t ; r i n g & g t ; s w v 2 4 y k 6 7 I n 8 G i y u B z x S k i C _ G k z B 6 p F p _ F w R k z B 6 Q t h E o h w C _ 9 S 6 - E s t F u R o k B l 8 B p k T s U w U q g B r 7 i B w m 2 B 3 t E 8 q B i k B k U y P 0 I y X q 8 p G k 3 V z 5 B x Q 7 E h D p O y N n u W v P o Z j O 2 P t m B p y B - Q - r B 1 a z g n C m v r E 3 n D 6 _ B - 8 C m 5 E 5 2 Y 8 h D y L 8 o B s d 6 n B o u B i - D k k C l 6 C 9 t D t n C & l t ; / r i n g & g t ; & l t ; / r p o l y g o n s & g t ; & l t ; r p o l y g o n s & g t ; & l t ; i d & g t ; - 2 1 4 7 4 5 2 1 1 3 & l t ; / i d & g t ; & l t ; r i n g & g t ; 3 n z 4 v w y t r J 0 y 0 4 I m o h Z i x 2 Y t g z b n 0 m j B 8 q 2 D n 7 u 3 C _ n q v C p 1 - m c 6 k q Y 9 o z t D i w 0 1 G & l t ; / r i n g & g t ; & l t ; / r p o l y g o n s & g t ; & l t ; r p o l y g o n s & g t ; & l t ; i d & g t ; - 2 1 4 7 4 5 2 1 1 2 & l t ; / i d & g t ; & l t ; r i n g & g t ; 0 y 2 p m x t 7 7 I h T i a l P w a 3 h B l g D k x B o M 6 L _ F t B k L r f j N z l B k Y x N w O n Z t M o b 8 R q b u C m K & l t ; / r i n g & g t ; & l t ; / r p o l y g o n s & g t ; & l t ; r p o l y g o n s & g t ; & l t ; i d & g t ; - 2 1 4 7 4 5 2 1 1 1 & l t ; / i d & g t ; & l t ; r i n g & g t ; - 0 i g q 2 r 4 r J _ g 9 m B 0 0 v N 6 h 2 2 B _ g o R j k z S t v h j B p o p L s 9 h s C 6 u w i E r i 4 9 B _ s u C x 6 n R p r i b v y 3 z C 8 0 - e k 3 m H t - j E u 8 t O s x - U x 0 W m y t D r u v 3 E t 5 q B s 0 3 G g i m B y 6 z B j - u P 9 i q N 1 7 o D i j r a 3 l 3 w B s 0 s Q - u 2 I j g i B 1 j x D l o 9 F k 9 3 l B w _ 9 H 2 o _ a u 4 p D j 1 - E y u 7 T n m 7 E x m i m C w n i X k q k V v o 3 H h - l J r s x M j 8 z y C n 4 2 E 7 j h O 7 v p C 7 6 0 M i 5 o C s s 6 D j 5 3 K q r j j B g o q C g 2 3 D r g f r s 5 I z y 2 H 6 x 3 B 0 1 i M y r 9 O h r 5 L t g 2 S j _ h D k 7 6 C w i w B w l r 3 C x z i B r r a q x k 6 C 1 i s _ C u n 6 C o v n B 7 m w T n z V 3 q s G 4 i j F 9 g 0 G - g 2 D l - z F m k q F 4 w t D u n 6 D 1 6 3 O 3 j j E i g 0 E j 2 x M j g 4 F - h 4 B w 0 i D l j 7 X 0 t p D _ t 5 C 2 y j G 6 3 7 0 B j s q F 7 l x d o x 9 E r k v G 0 r 5 t B w o 2 j D w - u W s k o M q 8 q X u h s y B 8 _ 9 i B 7 5 z U 9 y z - C 4 6 g W h l 7 g B t y q K 9 3 i T q k k Q n v n s C 4 h s S s y y F 8 6 0 D 7 n t I m 2 h R k _ o B y n 9 q B i 7 i H s _ 1 n B 2 k _ M x x u l D 4 i - M m u m B 8 _ i N j z 7 F g o 9 g B 1 p i f 9 y q e - z w e o u z G u 0 l F j i k P 7 7 o R z u 0 H i v 6 F - _ n q D l 4 2 F 0 u 6 D 7 z - _ B v m v B n 6 g N 9 r 7 C n x 1 Y l _ r a 5 k 5 L m k e q s t V k p p P t g s E x w q F k 9 J h w h K i k m G m y v B w k n F u u W h 7 0 v B 5 7 U p g x D 7 1 m n B p k i s B u u o u D x n o g B k 0 5 B o _ i E u - h C _ i i Y p o 3 D q 6 n o C 8 t _ J m u s H q s - D u 1 h r B k q i W j 2 s I 1 2 k F _ g o W 1 - 4 Q v 6 3 N k z g S n u 0 b 2 p g G j 9 t 3 B 2 h 0 B u v y D u 2 o T h 8 x y C x v - m D s 3 v E 0 w 9 y B 3 - 8 Q j 7 n q C q 3 0 5 D 1 9 0 h D q _ t I t 1 j e z k 6 M o 0 t S 3 3 w P l o 1 w B s _ p k D w i 3 H 0 i 9 B w 6 9 C z 9 v H h z _ E s 0 w N 9 g 5 D y z 8 Z n 9 3 G 6 w k X o g i 1 C s m 8 G x i u L 6 l h O i k p D 6 - w B i m c t q r C t z 2 B - o h H 4 r l F 7 8 i v D 7 7 6 g D k m u e q 3 z o E l t 9 Y u m 2 9 G v x h N u x 5 T r _ 2 N m 3 8 l B - v j 6 G x 4 o O 2 1 u f s 3 8 w G x s z 4 J 2 6 y e l 9 2 g D k - t m F 2 k q m E 2 6 y q B u g i 5 C w y g 0 C g i o n J 0 v 7 P w l - t B y 7 9 J w 2 7 Q 4 m q E j 1 h P - j 9 I 1 k z 9 D - 8 z j C - k t 8 C 3 v n D 8 - m p E h r v E m - r E _ m u C n w i p B m 5 6 F r 1 1 E 5 2 6 D - s j p C x g z _ B g 4 s I 2 7 x M 7 5 z 9 H o 0 9 m C 6 _ 1 i B w n l t D s - g l C t 7 y E y y j r C h 4 s 7 B h 2 t P r 6 3 K z k z - B w v 8 F q x i 3 B 1 h u N 9 g z O 6 k g m I 1 8 g t B u u x 8 C t 0 C 2 1 w B 1 v z B i t x a i 6 _ I p w n F s 4 o O 5 6 u n F 2 u m n W 0 u 6 z K n 8 8 5 B 9 t 2 E 3 1 y V j _ 0 o B k s 1 g B n s i M u x 9 0 B q 6 3 U v q t w C _ s z R y z h m J y r k Y t h 2 u C l 2 s u B t k - o B s v p P m g 4 z D h - 6 F h 7 h r B g y 3 E n 9 _ U l n r V u l i a x - x 0 B 0 w 3 P 8 7 v 5 C y i 0 J 3 u n S 3 1 z a 3 r l H z t 7 n D 0 q 9 o C t r z I 0 5 4 H 7 1 h R 1 - 9 D h r g W t 3 q 7 B - - s k B p p _ S k 7 w k C 4 9 8 _ B o j 4 l C 0 s - H h 9 5 j C 0 i p u B x 7 n V 9 n i K q i u T o k i D g 8 q T i 5 6 Q x 9 o V w m w 2 B 7 4 5 I 9 _ r h B 8 v v i B g k 5 8 C 4 9 u H h h p v B n 3 w 9 B 6 j q g H 9 y - 3 B q 4 q e 6 t t v E 2 h z c 9 9 t Y - 4 8 b l 7 u v B h g 1 M u z l F 8 w 9 g C 9 m n c m 9 s n B z - i I _ 0 o o D x l 7 l C & l t ; / r i n g & g t ; & l t ; / r p o l y g o n s & g t ; & l t ; r p o l y g o n s & g t ; & l t ; i d & g t ; - 2 1 4 7 4 5 2 1 1 0 & l t ; / i d & g t ; & l t ; r i n g & g t ; i i x h 2 h p j r J t s r b r r 0 _ C m 8 0 8 E v t B o S 1 y g 5 B 2 z r P j 7 o 2 F q k _ Q & l t ; / r i n g & g t ; & l t ; / r p o l y g o n s & g t ; & l t ; r p o l y g o n s & g t ; & l t ; i d & g t ; - 2 1 4 7 4 5 2 1 0 9 & l t ; / i d & g t ; & l t ; r i n g & g t ; 6 v s 0 h w r w 7 I 6 U 5 h B q r B s y B o a 6 f w N _ V 0 U 7 t B 5 6 J _ 5 C 8 I 1 _ C s w B h f 1 r B x V i p B k c t x C k k C x 2 F k k C 1 w B & l t ; / r i n g & g t ; & l t ; / r p o l y g o n s & g t ; & l t ; r p o l y g o n s & g t ; & l t ; i d & g t ; - 2 1 4 7 4 5 2 1 0 8 & l t ; / i d & g t ; & l t ; r i n g & g t ; 5 j s 1 j 8 v p 5 I x 9 q N - K 1 d 4 g B 5 I j M 8 N s J o 5 B g m E i l B 9 g D _ e n o B - 1 B q f 3 O K 7 S k N g s B x D - c k z C 7 l C g R o N t T 7 2 B 7 2 B k n D 6 a j p B s N 6 J i K z h B q 6 S o i H 3 L 7 H 7 F i H z I 6 C 7 z L m l K h 5 I 5 p J t z D 8 j D u 3 B t j C - e o c 0 Y p t B z o D 2 S 8 u B l l B 6 u B y l C 4 g D j y B 1 h C 9 y B 8 B g v C h 9 C 5 z C j m B s v C u v B n 9 C 5 x D r 9 C _ 2 B j i C k Y k Y 0 v B _ X m v B 3 r B 9 5 B m h D L 3 4 n D - k g U z j I 2 k 1 D y m _ H & l t ; / r i n g & g t ; & l t ; / r p o l y g o n s & g t ; & l t ; r p o l y g o n s & g t ; & l t ; i d & g t ; - 2 1 4 7 4 5 2 1 0 7 & l t ; / i d & g t ; & l t ; r i n g & g t ; q i y o 0 s m 1 7 I 3 S m V 1 4 E g H z 2 B - X x I 7 K s M 4 j B 4 P j W - V o i B _ c 6 2 B _ v B x x B 2 K y K 7 L & l t ; / r i n g & g t ; & l t ; / r p o l y g o n s & g t ; & l t ; r p o l y g o n s & g t ; & l t ; i d & g t ; - 2 1 4 7 4 5 2 1 0 6 & l t ; / i d & g t ; & l t ; r i n g & g t ; y 0 1 w 4 m 2 p r J i t 4 1 B o u o u B p _ - a 5 w X s m 6 f - q h J x l v D t n - D y w 0 E h r 4 C t h 1 t B x _ 7 n B k j 6 U 2 - 5 x B 4 w g 7 E 4 z w q D 9 5 o L o j 7 o C y k i Z n w 5 N n o q L 2 r t M w x j 4 B & l t ; / r i n g & g t ; & l t ; / r p o l y g o n s & g t ; & l t ; r p o l y g o n s & g t ; & l t ; i d & g t ; - 2 1 4 7 4 5 2 1 0 5 & l t ; / i d & g t ; & l t ; r i n g & g t ; m 3 h z k t o k m J 2 6 - V 9 x k 0 D - j w I j v 6 3 C u j 5 X q y m 4 C k o g _ B w 5 4 M k p - K i z o i B g 9 3 C u x s G 2 p x F 4 l 2 K q 0 g o D i 2 _ f v k 2 Y 6 w X x n 9 H 9 r _ E - n _ N h 8 t Q t u - K z 4 0 C 7 n n D q p 5 z C j n o 3 D & l t ; / r i n g & g t ; & l t ; / r p o l y g o n s & g t ; & l t ; r p o l y g o n s & g t ; & l t ; i d & g t ; - 2 1 4 7 4 5 2 1 0 4 & l t ; / i d & g t ; & l t ; r i n g & g t ; 3 0 h 7 x 6 7 z 7 I y G 4 M 3 O o B 6 y B _ 0 I w R w U 6 P w P n f 1 p C y l C h a v l B x N 2 K w t B 5 - B u H o b & l t ; / r i n g & g t ; & l t ; / r p o l y g o n s & g t ; & l t ; r p o l y g o n s & g t ; & l t ; i d & g t ; - 2 1 4 7 4 5 2 1 0 3 & l t ; / i d & g t ; & l t ; r i n g & g t ; x t z _ u o 7 q k J z 6 9 h d 2 x y u E 7 y 0 m l C 8 s B t g L 1 T n 5 C 7 o h D k m 1 p B j g i M t p k G t y 9 o F z 6 8 M y a g 5 1 s K 2 s l X h q x J w u w 2 C 2 i y u L x h 8 q C q 4 s L l 9 q T 1 g q O x _ _ x D q 0 t 0 F i l 7 q M 8 o p h F k z o t B j v s y J g u u 3 E 1 m p k X _ j j 5 V k p l s D 5 4 s r D q 6 s f 8 j 3 p G 7 x s o E t 6 y b t 6 r l B v n - 8 C t s g X i p n 8 H _ 9 n 4 H s r u k J u r k Y & l t ; / r i n g & g t ; & l t ; / r p o l y g o n s & g t ; & l t ; r p o l y g o n s & g t ; & l t ; i d & g t ; - 2 1 4 7 4 5 2 1 0 2 & l t ; / i d & g t ; & l t ; r i n g & g t ; g t w v 3 n s 6 l J r i s O w 0 4 0 C v 7 0 z F 5 _ u Y 8 r s 8 B 0 x i 2 E _ q 9 r n B 0 8 g t I 9 2 o k E 6 j 8 x K z 1 t w G & l t ; / r i n g & g t ; & l t ; / r p o l y g o n s & g t ; & l t ; r p o l y g o n s & g t ; & l t ; i d & g t ; - 2 1 4 7 4 5 2 1 0 1 & l t ; / i d & g t ; & l t ; r i n g & g t ; x k r z 6 n _ w 7 I k y y H 6 t p L 0 h 3 Q 5 p _ E 6 w n F & l t ; / r i n g & g t ; & l t ; / r p o l y g o n s & g t ; & l t ; r p o l y g o n s & g t ; & l t ; i d & g t ; - 2 1 4 7 4 5 2 1 0 0 & l t ; / i d & g t ; & l t ; r i n g & g t ; v y k 0 z n p t 7 I t j l S 1 o 4 s D m 1 4 J _ i x y B g 0 q t G j z r F 5 x 4 I 1 k i 2 C t u - 5 D z p g d x n h O h x j m H 1 p q P h k h a o 8 k 9 D j m 5 v B s 3 n h F 1 6 7 n D 3 y j I r 1 v s G 1 q 5 4 I u q h n B o w u i F _ l j 6 N o q y E u g r j B _ n g b w i m f g m 4 y I w 6 y 9 E 2 9 g i G m 5 x l B t 1 m z B v 2 r h B s x 4 v F o 2 8 g B 9 l p i B 6 g l M o t 5 i B v - 4 5 D - n v r B v k r 6 L 0 - 0 C t r g H w 2 m 2 B q p 6 - C i m l R 9 5 0 z B & l t ; / r i n g & g t ; & l t ; / r p o l y g o n s & g t ; & l t ; r p o l y g o n s & g t ; & l t ; i d & g t ; - 2 1 4 7 4 5 2 0 9 9 & l t ; / i d & g t ; & l t ; r i n g & g t ; 7 o _ i 6 h n 4 p J 9 _ q 7 H j h o _ F 0 h g I - v n K t o t i C k r 6 i E h - m Z q 7 4 U s 6 h D j t g C y s i J 4 - k u D s 2 h F 4 g 3 I o _ o - C 2 1 g 8 B r n 3 6 D l 9 v h C & l t ; / r i n g & g t ; & l t ; / r p o l y g o n s & g t ; & l t ; r p o l y g o n s & g t ; & l t ; i d & g t ; - 2 1 4 7 4 5 2 0 9 8 & l t ; / i d & g t ; & l t ; r i n g & g t ; g x l g l 3 6 5 l J v t h g F o n y 0 N 2 q h G x 5 1 e t 0 q j B t s 2 m B t p i s C y n v 5 I q r 1 C 4 s 7 8 B y 5 v y B 5 8 z 6 B & l t ; / r i n g & g t ; & l t ; / r p o l y g o n s & g t ; & l t ; r p o l y g o n s & g t ; & l t ; i d & g t ; - 2 1 4 7 4 5 2 0 9 7 & l t ; / i d & g t ; & l t ; r i n g & g t ; x 0 v m 5 i l 6 r J o z g D 3 p q - E u l k Q k - 0 m B h v 6 M r g w o B u 7 o 7 H & l t ; / r i n g & g t ; & l t ; / r p o l y g o n s & g t ; & l t ; r p o l y g o n s & g t ; & l t ; i d & g t ; - 2 1 4 7 4 5 2 0 9 6 & l t ; / i d & g t ; & l t ; r i n g & g t ; j 9 v l 1 s 1 0 r J y m t y J 3 - v j M 9 r i 0 B w l 4 i D n k o Y r 4 _ X x g 0 y B h h t l F 9 y l g I t z o W & l t ; / r i n g & g t ; & l t ; / r p o l y g o n s & g t ; & l t ; r p o l y g o n s & g t ; & l t ; i d & g t ; - 2 1 4 7 4 5 2 0 9 5 & l t ; / i d & g t ; & l t ; r i n g & g t ; 0 k 3 1 y l 1 g r J 7 3 9 V j 4 t C _ s _ B i _ i B n 9 o V y v 5 B 6 p X l w Q & l t ; / r i n g & g t ; & l t ; / r p o l y g o n s & g t ; & l t ; r p o l y g o n s & g t ; & l t ; i d & g t ; - 2 1 4 7 4 5 2 0 9 4 & l t ; / i d & g t ; & l t ; r i n g & g t ; y l t s r t 5 4 q J _ k B l 2 B y p N 1 5 E z t H - 8 B T 7 0 B 1 t B 5 g B s j B 8 S x w D o 2 D 3 7 D l x D w s D s p B i u B r 6 C 8 _ C _ z B & l t ; / r i n g & g t ; & l t ; / r p o l y g o n s & g t ; & l t ; r p o l y g o n s & g t ; & l t ; i d & g t ; - 2 1 4 7 4 5 2 0 9 3 & l t ; / i d & g t ; & l t ; r i n g & g t ; r s 7 j 7 m o 3 r J 5 h B 1 c 7 c o n D i 2 H o z G m k G 8 j D 6 I n H 7 G 0 D m 6 E m 9 J 6 6 G w - C 9 p B & l t ; / r i n g & g t ; & l t ; / r p o l y g o n s & g t ; & l t ; r p o l y g o n s & g t ; & l t ; i d & g t ; - 2 1 4 7 4 5 2 0 9 2 & l t ; / i d & g t ; & l t ; r i n g & g t ; m x 7 1 q u w n r J p 5 w C n l 9 E l 5 n O - 1 4 T 6 j r k C g 6 q B l 8 g E 9 n v e 6 _ u g C 1 g h N 9 4 6 o B & l t ; / r i n g & g t ; & l t ; / r p o l y g o n s & g t ; & l t ; r p o l y g o n s & g t ; & l t ; i d & g t ; - 2 1 4 7 4 5 2 0 9 1 & l t ; / i d & g t ; & l t ; r i n g & g t ; 5 r 8 z k l w w v J r u B i 3 Y r w G h 9 F u 2 N z z B z 6 Y 2 s B l 9 F t 1 B g k G t 7 F 4 _ F 2 s - C z p n B H h p F q u B k 7 B & l t ; / r i n g & g t ; & l t ; / r p o l y g o n s & g t ; & l t ; r p o l y g o n s & g t ; & l t ; i d & g t ; - 2 1 4 7 4 5 2 0 9 0 & l t ; / i d & g t ; & l t ; r i n g & g t ; 9 8 u u s m x m v J o 9 u y C t z n J m _ k J w k p M k p 8 G r 5 k J _ r 7 W 8 i t q B 7 p p M 1 8 u K 2 7 6 G 9 g g I & l t ; / r i n g & g t ; & l t ; / r p o l y g o n s & g t ; & l t ; r p o l y g o n s & g t ; & l t ; i d & g t ; - 2 1 4 7 4 5 2 0 8 9 & l t ; / i d & g t ; & l t ; r i n g & g t ; h 6 r r 3 u j 9 q J 4 l 4 c h p _ C w q 0 F w v n F t 4 7 D 3 w h I n _ t E i 1 9 E h j h V h n _ C h i Y 6 s r F y v 7 B o 9 0 G q n 0 C 6 z x B g 2 q I p l 3 U - 7 - G o u - H 2 l w D 4 4 k 4 B u q z H & l t ; / r i n g & g t ; & l t ; / r p o l y g o n s & g t ; & l t ; r p o l y g o n s & g t ; & l t ; i d & g t ; - 2 1 4 7 4 5 2 0 8 8 & l t ; / i d & g t ; & l t ; r i n g & g t ; 0 v p l g 2 x z j J 5 l j D v h 5 C s 1 h Z 3 6 _ H w 8 0 E q j 3 B u 9 l B x 3 m J s _ 6 J 0 0 u J x 9 0 C p h q X m 6 p F & l t ; / r i n g & g t ; & l t ; / r p o l y g o n s & g t ; & l t ; r p o l y g o n s & g t ; & l t ; i d & g t ; - 2 1 4 7 4 5 2 0 8 7 & l t ; / i d & g t ; & l t ; r i n g & g t ; s z x 6 6 1 0 y p J 4 6 0 B x 6 9 C 7 z 1 w B h 3 7 B k 3 _ B 8 j k Z m t 2 C p 1 v C l 6 5 I & l t ; / r i n g & g t ; & l t ; / r p o l y g o n s & g t ; & l t ; r p o l y g o n s & g t ; & l t ; i d & g t ; - 2 1 4 7 4 5 2 0 8 6 & l t ; / i d & g t ; & l t ; r i n g & g t ; 6 7 4 6 6 3 x t j J 2 0 5 9 B y 0 5 O 8 l 5 j D h p s 6 G p r 1 1 B n 3 7 l E y h 6 z R 1 j 3 T t 8 r K 4 3 t v B i 9 y N t g 1 i B l g 1 i F z n s k B x 8 x v D n j u M 4 q 7 X 7 8 0 n B z 3 1 y C & l t ; / r i n g & g t ; & l t ; / r p o l y g o n s & g t ; & l t ; r p o l y g o n s & g t ; & l t ; i d & g t ; - 2 1 4 7 4 5 2 0 8 5 & l t ; / i d & g t ; & l t ; r i n g & g t ; 3 n 6 6 t r m g n J v v 0 U k t k Q l u s i B m - 0 H i u u q B 9 u j Z 2 l p G l 1 q U 4 3 n e 7 t 4 g B q p l v E 3 5 _ q D & l t ; / r i n g & g t ; & l t ; / r p o l y g o n s & g t ; & l t ; r p o l y g o n s & g t ; & l t ; i d & g t ; - 2 1 4 7 4 5 2 0 8 4 & l t ; / i d & g t ; & l t ; r i n g & g t ; w _ 8 1 m s j t 5 I s n s M 3 m 0 V 5 o r N p z h D 5 6 x D 5 2 n E y 9 k R 5 h u G z p 7 N r i - J 1 o 9 Q _ l n M 4 i g G o 8 1 D n v 0 F & l t ; / r i n g & g t ; & l t ; / r p o l y g o n s & g t ; & l t ; r p o l y g o n s & g t ; & l t ; i d & g t ; - 2 1 4 7 4 5 2 0 8 3 & l t ; / i d & g t ; & l t ; r i n g & g t ; 4 m g z l l v y j J _ u 5 O w 9 m L l z u y E x t w M 8 7 w T 0 w h U i m 2 z C & l t ; / r i n g & g t ; & l t ; / r p o l y g o n s & g t ; & l t ; r p o l y g o n s & g t ; & l t ; i d & g t ; - 2 1 4 7 4 5 2 0 8 2 & l t ; / i d & g t ; & l t ; r i n g & g t ; v v 0 9 - s y k m J 7 7 1 r C k 7 u n B 0 h t r E r t y o C _ x v E 1 i 8 5 E w z s S & l t ; / r i n g & g t ; & l t ; / r p o l y g o n s & g t ; & l t ; r p o l y g o n s & g t ; & l t ; i d & g t ; - 2 1 4 7 4 5 2 0 8 1 & l t ; / i d & g t ; & l t ; r i n g & g t ; 4 8 t v 7 g v j 7 I 2 s L t m w E 8 7 r K 0 v s C n r j F k k v H 0 j j B 0 w w N p z z C s k t G t j s B s t x J i y j E 0 x z F m n n C 1 7 w I v z 9 d q 8 h i B 0 k q B & l t ; / r i n g & g t ; & l t ; / r p o l y g o n s & g t ; & l t ; r p o l y g o n s & g t ; & l t ; i d & g t ; - 2 1 4 7 4 5 2 0 8 0 & l t ; / i d & g t ; & l t ; r i n g & g t ; 3 4 s k 5 3 y i n J 7 O q V u l B t v B i 9 C 8 q C 2 8 D 0 m H _ w E _ u D _ m u C i k D w - B 6 S v f 2 m C v r 4 C u 8 M 7 5 D k 5 I m p D _ 7 B 8 g B g b & l t ; / r i n g & g t ; & l t ; / r p o l y g o n s & g t ; & l t ; r p o l y g o n s & g t ; & l t ; i d & g t ; - 2 1 4 7 4 5 2 0 7 9 & l t ; / i d & g t ; & l t ; r i n g & g t ; y 6 h t m l t 5 j J h r 1 c y 9 x l B n h p q D z v g - F 5 g p i D 5 g k i C k j h 3 B z h h 1 D - h h _ B 7 2 v n E & l t ; / r i n g & g t ; & l t ; / r p o l y g o n s & g t ; & l t ; r p o l y g o n s & g t ; & l t ; i d & g t ; - 2 1 4 7 4 5 2 0 7 8 & l t ; / i d & g t ; & l t ; r i n g & g t ; v 3 _ - y 5 7 x s K r 9 B m l B t i B 5 F _ J 3 D 6 C k E r h B _ I v K w 1 F z m B 1 N l K 7 C r E v E 5 J s P p J 1 U p k B 2 b g S g O k b q m B & l t ; / r i n g & g t ; & l t ; / r p o l y g o n s & g t ; & l t ; r p o l y g o n s & g t ; & l t ; i d & g t ; - 2 1 4 7 4 5 2 0 7 7 & l t ; / i d & g t ; & l t ; r i n g & g t ; o v p 8 y _ 3 - p K 4 k z j E p t r J s 9 2 i B l 1 3 U w x w g D w l p j D r 6 k 2 B & l t ; / r i n g & g t ; & l t ; / r p o l y g o n s & g t ; & l t ; r p o l y g o n s & g t ; & l t ; i d & g t ; - 2 1 4 7 4 5 2 0 7 6 & l t ; / i d & g t ; & l t ; r i n g & g t ; 3 w 9 h o r u 9 p K l v 9 B i 7 _ F 7 n n C 2 _ h B g w 1 B h 7 o E q z y B & l t ; / r i n g & g t ; & l t ; / r p o l y g o n s & g t ; & l t ; r p o l y g o n s & g t ; & l t ; i d & g t ; - 2 1 4 7 4 5 2 0 7 5 & l t ; / i d & g t ; & l t ; r i n g & g t ; 3 r 4 m z k t m 9 J - - y v I w 6 8 6 B 3 3 2 r C k t q - D 9 h s 6 J 0 8 p v B s 3 p x K w _ 0 k B m l n F y 6 3 F v 1 l g F 0 y u u B g v 3 U x 6 s F m x s V t z 7 K h l m o B p 9 n E m 9 - _ C o o 5 l C z 8 g 4 B - v 2 s B n k p l U 8 3 h Z i j x 4 B y y s M k j u G 1 4 k P s k 5 p B w u 5 y G p _ 2 a u n z d z r m p B 7 7 m N 1 q i 7 C j r 2 2 E w q k 9 B h y n t J x _ 6 z D - r q x d o k w m E s j 7 h E w 5 q o C y 4 h 4 F _ p q 5 F 9 g w p C - h q t B t n o k C 0 2 m i J 0 3 7 l H w 9 0 P w _ h D 0 k 2 5 H g 5 z w R 3 q x g b 7 i v - D i o m X i 0 q Z m o r C - h t 9 C q o g h F 2 - 4 3 B 7 0 o g B p l i k E r z r o C z 1 1 y F x v n t B r 2 q n C i n v r B 5 x g x H q - p l G l 4 4 9 H 3 6 r E k t x z C g _ q x D q i t 7 B u t _ s B 4 y 7 s G _ v p p C t 3 i S t m w r R 0 5 n y J 0 t t 7 B i i s J q k q s D _ 4 x v G w m g f o h w D r s s r B 2 u l g B _ x 7 K - i l F 1 u v D u o t d q q j l C 8 - s U s 5 h 7 C 7 k i 7 B 1 m 8 8 B m p n G x 7 7 U 5 y q q I k r l c 1 - i o x B x 9 j W q k w X x p y Z v r _ 5 C x w 1 R - q 0 0 B 4 1 l H m y i w B p 9 p i B h 6 o 3 B g v r x C z 8 q G s v 9 _ D p 7 m s B j 6 6 E - 8 9 F 1 - z J u - s h B _ 0 0 l B u t x P 2 p m p B 6 p t G - r _ Q w m _ g B l z 4 N r y z t B 2 l o o C 3 k k e 8 l 8 Z j 1 3 G x r g e 5 x q n E 1 3 7 5 B _ 8 w Y p y j I - y g Q _ y x Y 2 u 6 M s m n H 7 2 y s F z h v 0 B 3 w r i E u 8 r D 3 3 2 G 3 9 0 z B h 0 w j C s x l V _ r i H 5 o r t B - q w 6 G x l z L n _ m y M 7 g g j C q v 4 W 1 h s 5 B 9 3 l V j _ h l C g y 5 m L - p 9 k B y 4 4 t G v 4 u 3 C y i w J w w k i E j n 3 t B u w 0 k D 3 2 3 U 4 - u E j 1 x n B 7 g y M 9 4 n 8 B - w r p B l _ t 3 B z y t q B i 3 t C s l s Y 7 m g w C t s 0 U r 1 _ U l o h e 2 j 2 5 C u 6 8 w D 5 7 s K m 9 y M n s - W 5 s o m B s 0 1 q B n h 3 O 6 4 h R v v 4 x C y u y R s z 8 l C v i 3 - E s 7 h h E v n y - F x p 9 h B l o w 8 B q _ o y D z 1 r _ H p s n v B o x m n C 9 h m s F q g _ z B y v l y B q h 3 z G 8 k 2 0 F 0 - 8 4 F z - 5 m B - 5 - h E m n m 9 D 5 o 8 8 H - 7 p F n y l J h u l l R i 8 u e 5 3 o p C 5 g y N t - 3 w B 0 y s v C x 6 1 7 C z n n W w 4 j V - w x s D r i r q C w r - s G 2 l h Z 9 6 2 _ B w 9 u X i 1 _ 8 I k m _ x C 1 w h m B n p 6 l B 3 r u o C l q 6 S 1 l 2 L h x 4 j B 5 h o x L r 2 7 M 5 q k r C 8 k 8 u B 7 u 8 g F p _ 1 I v y 1 o D v 3 r m E h t 0 U 8 n 0 Z - j 3 w B n y u m G 7 7 k G w 2 4 h C 0 o _ z B i 0 8 7 E m 4 6 - B h 6 l j F 2 s q T j x g d u p k f 9 r o L 2 5 6 T 0 j 1 n G 8 h 0 L u v g U m w y G m 4 i - B j 5 y p B k m 3 E 5 3 y 2 B 2 8 t L j _ 5 6 B _ q r 0 D t x _ 2 C s j _ F z t p n J j l l 6 s B u _ w z T 0 i - x B w 5 _ L n 3 n 3 C 1 h q D o 9 m E 9 v s x B 0 9 u T 2 j 6 E 8 k r D 9 h - I - i 9 d 5 2 i Q m n 4 v B i x l s B g i g - D u s 8 p B z 5 8 C 9 0 5 t C v 5 p g B q 4 h F w _ p H m g 7 _ C h n 3 J z m p B g 6 1 h B _ 9 w P t y 8 m G w l n S q z 4 u N 2 v u u B m - 9 x C r 0 u Y 9 j o j H 8 7 o G 5 3 z J - 0 j 8 F n k g y B k 7 l y F u t 6 H l g 9 Z w 7 k M 3 k o 8 B s s l X 9 t n K 4 9 6 Z i z i Y g l p k F q z h k B o 3 g x B 7 t s n D u p _ l D _ 2 l N m x 1 W k 8 _ V 0 m j J t 5 w E o 8 3 s E j 9 _ G 6 4 s w B s u 8 h F 5 l n z C 3 m u g D s j r 6 D 7 2 m 7 C t i q F i 1 - _ D - s p s B 6 2 1 p B 6 w j 2 D 5 v 3 a k x 9 f l m 5 Y 5 w 3 3 B n h g b l z 6 O p 9 6 i B v j r M t t o L _ q i M r i h O y i n 6 B m l x I p n x K v v 3 R s i 9 K z l 3 e x r l b 2 8 g g I 3 p q p B l 6 t R 8 q 0 L l 4 j O 2 4 l d x l r Y 5 9 0 L m g 7 J o 9 4 p C 7 h 4 5 D p j 3 z I u _ u S 9 k v 3 B x g y k B 2 n _ L 5 p o a 6 o 7 N 3 z 6 g D o i o c j w 8 1 H 7 4 s 6 E 8 8 9 n H m 3 r k B v l _ W o 6 8 u B o z 2 r B 0 2 t 7 C k 7 n o B p 9 4 Y i n 2 J j k z v B 3 l 3 8 B p k g m C 4 p 7 H 2 i 0 E j p x 5 C v x - F - g 2 b 0 m 6 S r k x G h 9 h M s u 6 N 2 9 3 L _ j _ n c m v w 0 E 6 p m g D 0 3 w c r i n p F j q m q B j 0 0 M j g - m D 9 h 3 r B 2 x 3 o B p 1 0 6 B 1 z 8 T m n - r D n i j Y p l l s B o i 5 2 B z _ r 3 D i t s q B l i 7 D 9 v 3 Z h 1 w T 9 u p G _ s x F _ j 8 K i 0 7 l C 8 8 5 9 E 3 u - w I l 4 o i E 9 u k j C s j t o D 3 u p x D g m 5 E i 8 w C t s j C i 7 8 W i k 3 G q v m l S m - n 3 B 9 r 5 _ B 8 4 9 U 5 z 9 z B 3 r _ j a u i o h C l z 2 0 G v v j x B 6 o 2 i Q k k o k E 1 9 0 8 B 3 j 1 9 C 0 2 g E 4 9 1 K o 5 w l B 2 1 j 2 F i 1 s k G 9 _ g V u 4 u g B z n 6 e v r 2 P j 5 2 O x 5 u k B 2 3 7 s B i j r V s l t i B 5 g 6 O y 7 x 4 D - k m W p m s M u x m h B z 2 h g C p w 7 U 5 h 4 c m 1 u n D m _ 9 2 C 3 g 7 7 F 1 4 m 2 C y 7 9 4 D w v l d _ 3 w I 5 h r v E z _ u 0 C 4 6 5 H 1 z p T t - o r C r z _ 9 P 1 - p y E w g 0 O j y w a 0 m k n D 9 r r 3 B t k p h B t z z - D 1 _ 7 J t 4 m O - 7 p S 7 j j 1 E 3 5 s o B 5 w 4 m B q u 0 v B t g l E k m k u B - w 2 0 C k j y M x p x p B n s - k B 3 z 9 o B l v t X - - r V 0 j q R k 6 u P p 2 z - B n 9 p r C j m j j C x m s g B 7 j q T 6 u q 5 G 0 7 3 c 4 q j C p h m K 8 h 8 g B 1 R 5 M x g l 7 B 2 i 8 D - 5 t Z j m l D o 4 p 4 D 5 5 p 1 B r r 8 S t 3 r F r s u r K i h s L 3 4 u M x y g R k n o L 8 9 5 g B _ w 6 y D 6 o 4 Y 4 u x W n y 3 4 D w p 3 J q 5 8 u C 9 t 1 Y z 0 2 l B j q 5 g B o j 5 T y _ 9 Z n q w Z _ 7 t I 4 _ 0 9 B t - 2 n B 9 i 2 Y i _ - p G x y w Z z g 1 p E 9 k 8 D w j s h D x t s v I 3 k g D y s 6 J 1 n q C g z v E 3 6 s J r 0 s l F _ y 0 m B t z s g B o 5 6 O o 3 o O g 6 o q C 6 h y h B - q 9 O t m 0 9 B 0 5 k I p z r 8 C 0 8 k m D y 3 - m B y 2 l E o v 7 7 B i g n w E 8 x x e 8 9 p p E 2 v o s B z 0 x z D 5 8 g J y p t Z 7 5 q w B u x i f x 6 1 n B y u w K v 9 p 4 B j 9 v 0 C x 9 q m g B 8 j p 5 M y p u _ D s t 4 g D r 8 2 z G q x u K y k 8 C 5 i s K - g i 8 C 8 o h O - - k 6 F 7 8 5 k B g 2 u F z _ k f 5 h j E r u y m D n q 7 H o m u i C 5 z 9 C _ n s K 5 3 0 T 6 y 7 s B z x 2 J 3 4 x L n r r 4 B m 3 o X 6 0 z G v 6 7 m D 6 4 u k C v _ 7 n E 6 r 5 o H 0 y - l C 5 2 4 - E t n k q G h m n j C - - 4 0 B t x 1 q B o r n t C z - - b t l 0 v E s s u m C m x 4 5 B 4 q 6 p B p z x g C _ h t p F 3 5 0 Q n g 3 0 D m o r 7 B 9 n 6 Q _ n j 2 B r 0 r D t o 2 g G m t m 3 E z _ s t D n m 9 i Z 4 z w - B j r w x D 3 t 5 S l t m 2 B x 6 m x q B o k y g R k l z k N x w t u P 3 p 0 4 K - t r 8 C o 7 x k O j 6 0 D 9 v s s H j j s N z r x h B _ i 1 b o - 5 l M x v y M - p - h B m 5 6 r D z u 2 f t s _ R 4 g u K 4 h i p M 0 w o O q z m o B u o t I 5 8 8 i B h 6 t 8 C s _ 6 b n 3 6 x I 2 5 1 p M z m o 1 B t z 3 7 C o g 7 6 B o 4 y s E - _ i k D r 1 1 z B i 2 s u F 9 w 4 2 Q p s 8 j O j p 1 k E 2 w 0 _ C n q 0 l C 5 m v f 3 i m i F u r m o G 5 3 z g D q v J w o p B m 4 l D n - i m L h - 9 v D t y h 2 D o 4 U q t f m m l E 7 q y l B n t z B x _ p H v 6 j Q u o 5 B 0 7 s 1 B g r _ - J w k g G q s w 3 C 2 3 o Z k u v s C 9 q s K 5 t 2 D z k s Q l 3 _ T s 5 l C k g x C t _ t d u 8 3 B i k x N n p q E q 0 x G 2 r t 1 B m u q o C w 7 3 C p u t N i k i D t z h E 5 p j T g r L w w v B l 0 w G 0 - n 6 C z _ 4 K p 8 3 G n 1 o C q p 1 b z 4 n H l z 1 G s t j P 3 s k J k n 2 E p x 8 J y h n K _ r - E 1 2 w L l t r G j 4 t B 0 3 _ C z q 8 X 4 t p L w y r Z k 3 q m B t z y C 8 7 y C q 2 7 g D 5 0 9 z B x g y h C r 6 - G 9 7 z 8 B y v g M 2 - p F g 8 g C l - r W n w j F 4 o g H t p n D q j _ P o 0 m D 5 i x E o o 6 Y i w 6 Q m 8 c s s o B 7 1 i P l y - C 7 x p 0 B g z k M v g u L z 2 5 - B o _ k C 5 u 6 Q o j k C 7 y 3 3 B 3 u x B v 4 6 U u u 2 9 E 5 0 6 D 6 j z v I l l i D p g p M k p 9 D y - 3 Z 1 j y h C - i s 3 B o x e h g j n C 5 n x C y 2 0 K i i p B - 3 9 J n 1 s D q 3 3 o B j t 0 Z r g l C m 3 Z h s 2 E i p 2 t D u - q S 2 i 6 F g i m H 4 q _ q D 4 7 p g B 5 q v K w p y J - k l h B 9 _ z T h s x D w s s C 4 u n K t s x B 5 3 3 Q j 3 h _ B 5 8 o U 5 z 4 s B _ - m r B k 4 3 8 B v i o H 4 v W 5 r W 2 v 0 L 4 v h D o h 3 9 E t l l 0 B m 2 y y n B l _ l q J o 5 1 o G 0 q 5 F q j q l F p q 9 7 D 8 q 2 I x u p 5 G 6 q 0 8 G u s s 1 G 9 s - L u n k h f _ g 8 l M m 6 3 l J o v k k B 9 j m M u j 7 g F 5 1 u z F v _ v H 6 2 2 s B z v q H r l _ s D h z v 4 g B g v w k C _ 1 - 1 E _ t x s E n p l U r 7 v F v j 2 6 B o o n a k 9 w I v s q 4 B i j 8 M z _ h E w 4 h 0 B 3 t i p B t v 1 J u r 8 S p g 0 3 B 8 x l Y w 3 1 7 D _ m 2 a 3 l o C 1 y i r D o 1 s s C 3 v 4 Q k t 6 l D t r o W v 1 l q B w k s - B - k r 9 B x g h M v s 4 D l - o a y 3 E o 9 v C 9 o j 8 C m l 3 t B x r q G 8 g u K t 0 g N l x m 5 B l k 8 l C k - l S 7 q x r G w x i P r w j N k u n O u h u I p 3 k 7 B x h 6 5 D z _ 9 k B 2 n q i B z z o G k _ v L h 1 _ N 5 r 8 T u y - r B - 8 5 M j 5 i o B r 0 l H l l u e h 6 r s D m w p G s j o J 8 i 7 O v 1 n g C h - n 0 D y u 3 v C h r s j B v n u h D w r 4 y C q 3 y 7 C 6 5 g 8 B u u z w L 4 9 3 j B w v j P h o _ E l 5 4 4 C w n q N x y j D m - - C _ 3 _ C h y 7 E i h 2 q B z h - _ M z 9 7 I o 6 i u B r 3 1 5 C p 8 w k C z q - g I s i h c l g v I v 4 8 z B _ - 6 g D 8 k q k B 0 m q D 9 1 4 W 1 q k 8 B j 0 0 f o l s I - 1 v 7 B 9 j p w B 8 - 3 T i j h j G g 9 8 s F m _ r q I v h 5 o C o n 5 o J s k g 9 I o x z G x l 1 c 1 q l Z w 0 4 H i 9 4 j G s h 0 J 6 4 - o B n i 5 n D 7 u z p C r t q w B h _ n h B x m 6 s F q 5 x z B 1 z _ h B 8 z i u L 9 6 q t B 2 7 u 8 J m j t l K - 5 j n E 5 6 0 s E h 4 - o L v 6 8 O l 9 6 q C q - 0 t B m t j 3 S z r u f q u k d k 7 t z M z x 7 r F q - i v C _ j p Y 5 u q 0 B n 2 - s E n i s z B u 1 q v F v 9 k F r 1 k O o 8 0 x E 9 w l _ G z s _ 2 R 6 i r m D q l q O y r 9 B 4 m 1 h H g 1 8 q Q 6 x 6 y E - g 7 c 9 3 3 C j 4 v K u 8 w M 5 h z 8 F 2 w i D k x _ 2 B s 1 y n F 6 o v k C o 5 w c 1 y 8 O l g 1 I y m s q W v z q x D u h - i C _ g n k T g t 6 q C s _ k n B k o r 9 D z u t 0 B t 5 w w K x 9 6 8 G 0 k 8 p E z t j n G h 5 9 Q j w r g B w 3 o K o k 6 3 D g o - F v n x E 2 p s X - o l p X j s w u C _ u o q C t w k h Y l 9 k r E 3 v 2 0 C 4 r 2 1 C o i 1 j C 3 t s z E _ 5 v p E & l t ; / r i n g & g t ; & l t ; / r p o l y g o n s & g t ; & l t ; r p o l y g o n s & g t ; & l t ; i d & g t ; - 2 1 4 7 4 5 2 0 7 4 & l t ; / i d & g t ; & l t ; r i n g & g t ; g 9 m 0 0 j j y _ J z s r b o g v e 5 2 z G 8 r y d k 0 6 K u 0 4 E 1 s l H g w 1 k B 1 j y I 4 u r B & l t ; / r i n g & g t ; & l t ; / r p o l y g o n s & g t ; & l t ; r p o l y g o n s & g t ; & l t ; i d & g t ; - 2 1 4 7 4 5 2 0 7 3 & l t ; / i d & g t ; & l t ; r i n g & g t ; y s x _ t x n n _ J h r x G 9 g 7 E q m s B 2 3 7 C g 6 3 C n - g D n o t l B p 2 - J m 0 2 E g m v R 1 o 6 V & l t ; / r i n g & g t ; & l t ; / r p o l y g o n s & g t ; & l t ; r p o l y g o n s & g t ; & l t ; i d & g t ; - 2 1 4 7 4 5 2 0 7 2 & l t ; / i d & g t ; & l t ; r i n g & g t ; w j 3 v 5 o - u s K w 5 B 6 h C l _ B y i C 1 2 P 3 v X q 3 M 2 n D j r E s p F i w E v t B z o D 0 n C o X 0 3 C 8 c z s F n z B 8 s D q k C - x G _ m B 2 n B h g B 4 u C n x D z 6 F g 3 B j l D s p I p g C j x B - d _ s B v p B & l t ; / r i n g & g t ; & l t ; / r p o l y g o n s & g t ; & l t ; r p o l y g o n s & g t ; & l t ; i d & g t ; - 2 1 4 7 4 5 2 0 7 1 & l t ; / i d & g t ; & l t ; r i n g & g t ; 4 1 m i - o 4 m q K r v C y M r 2 C i j D z x H 7 v E & l t ; / r i n g & g t ; & l t ; / r p o l y g o n s & g t ; & l t ; r p o l y g o n s & g t ; & l t ; i d & g t ; - 2 1 4 7 4 5 2 0 7 0 & l t ; / i d & g t ; & l t ; r i n g & g t ; w 6 i i g g o 5 9 J l l C o o K q 3 Y r i m B v z K - n Z 3 - j B o y Q t 4 I u q D 4 o O o 9 s B r w t B 0 6 E l 3 z B h z Q - o F & l t ; / r i n g & g t ; & l t ; / r p o l y g o n s & g t ; & l t ; r p o l y g o n s & g t ; & l t ; i d & g t ; - 2 1 4 7 4 5 2 0 6 9 & l t ; / i d & g t ; & l t ; r i n g & g t ; 8 z g g i z v 4 q K q m E u l B p 2 B h d 9 F g J y w C 0 0 K 6 i D o j B g 4 E 2 1 D _ O h R l E p J w b y j C x x X k y C k B & l t ; / r i n g & g t ; & l t ; / r p o l y g o n s & g t ; & l t ; r p o l y g o n s & g t ; & l t ; i d & g t ; - 2 1 4 7 4 5 2 0 6 8 & l t ; / i d & g t ; & l t ; r i n g & g t ; g 0 m 2 8 x 4 l q K l o n P v q 1 J 5 6 t B p h u B 5 t x D 7 p 1 I 0 x S 2 j j E 4 7 s F 5 g S & l t ; / r i n g & g t ; & l t ; / r p o l y g o n s & g t ; & l t ; r p o l y g o n s & g t ; & l t ; i d & g t ; - 2 1 4 7 4 5 2 0 6 7 & l t ; / i d & g t ; & l t ; r i n g & g t ; y s t o w 4 4 _ q K v 8 I 6 C - _ B _ Y v t B s n F - - E 3 p F i 0 B - T 8 E & l t ; / r i n g & g t ; & l t ; / r p o l y g o n s & g t ; & l t ; r p o l y g o n s & g t ; & l t ; i d & g t ; - 2 1 4 7 4 5 2 0 6 6 & l t ; / i d & g t ; & l t ; r i n g & g t ; z s v g n _ 6 h q K p m 0 B g x w F 6 9 s G s w 5 N 4 1 N i 7 i C 3 5 n G & l t ; / r i n g & g t ; & l t ; / r p o l y g o n s & g t ; & l t ; r p o l y g o n s & g t ; & l t ; i d & g t ; - 2 1 4 7 4 5 2 0 6 5 & l t ; / i d & g t ; & l t ; r i n g & g t ; y k 3 x o 6 o _ r K g f 9 g E v s H l k U z 2 B o J p S q U - 7 B n s C j t B m 5 C 7 n D n 0 G 7 9 E l m E w 1 D o o B s D 7 h C r 6 B o P 4 W - w B - Y z 4 D v n a 5 t D 9 n F t Y q m B & l t ; / r i n g & g t ; & l t ; / r p o l y g o n s & g t ; & l t ; r p o l y g o n s & g t ; & l t ; i d & g t ; - 2 1 4 7 4 5 2 0 6 4 & l t ; / i d & g t ; & l t ; r i n g & g t ; g 1 v 9 t 7 i _ q K 1 t C q 6 B 6 J k l D s w I p _ E 2 s G H u 9 F & l t ; / r i n g & g t ; & l t ; / r p o l y g o n s & g t ; & l t ; r p o l y g o n s & g t ; & l t ; i d & g t ; - 2 1 4 7 4 5 2 0 6 3 & l t ; / i d & g t ; & l t ; r i n g & g t ; n 4 h o j 2 z _ q K h - O h 2 E j O u F l y E q m F v 5 D 3 n F & l t ; / r i n g & g t ; & l t ; / r p o l y g o n s & g t ; & l t ; r p o l y g o n s & g t ; & l t ; i d & g t ; - 2 1 4 7 4 5 2 0 6 2 & l t ; / i d & g t ; & l t ; r i n g & g t ; g v m 6 t t g k r K j 1 D x u B y m 9 C - l C l h E m N x T k K o e 4 i K 8 n F 9 7 F q 9 B t w D - 4 F 3 y E 9 z H _ l F w 2 D k X x q B n e i s C j j D j - B & l t ; / r i n g & g t ; & l t ; / r p o l y g o n s & g t ; & l t ; r p o l y g o n s & g t ; & l t ; i d & g t ; - 2 1 4 7 4 5 2 0 6 1 & l t ; / i d & g t ; & l t ; r i n g & g t ; k j - - - k w 1 q K 0 5 5 F u q x E 5 v 9 F p h K v g z w B 3 m 0 I 3 6 L & l t ; / r i n g & g t ; & l t ; / r p o l y g o n s & g t ; & l t ; r p o l y g o n s & g t ; & l t ; i d & g t ; - 2 1 4 7 4 5 2 0 6 0 & l t ; / i d & g t ; & l t ; r i n g & g t ; v u y 1 o - 7 u q K - 7 g j B 3 9 8 T q q y u D 1 l j p B u 9 g F - h w J w s t 2 D & l t ; / r i n g & g t ; & l t ; / r p o l y g o n s & g t ; & l t ; r p o l y g o n s & g t ; & l t ; i d & g t ; - 2 1 4 7 4 5 2 0 5 9 & l t ; / i d & g t ; & l t ; r i n g & g t ; g k n z t 8 t o q K q x i F i _ i I 5 o j B l r g F 7 w o I & l t ; / r i n g & g t ; & l t ; / r p o l y g o n s & g t ; & l t ; r p o l y g o n s & g t ; & l t ; i d & g t ; - 2 1 4 7 4 5 2 0 5 8 & l t ; / i d & g t ; & l t ; r i n g & g t ; 7 3 g 7 9 v _ 8 p K h 3 C y l D x r D 5 0 4 F y r F _ h z J 5 n C i 1 J z w H i l C h x D j 0 C 0 B _ w D q m D 3 r D q i w C u t b g H 3 2 B q g B o o C 6 - B r t B q 3 B 3 m E 3 n K t 2 Q 8 B v - P m - l B u z P l V 4 w K 9 y O 3 t R p x 2 C k 5 R 4 2 L p k J z 7 D r J p Z h J z 3 B r 3 B & l t ; / r i n g & g t ; & l t ; / r p o l y g o n s & g t ; & l t ; r p o l y g o n s & g t ; & l t ; i d & g t ; - 2 1 4 7 4 5 2 0 5 7 & l t ; / i d & g t ; & l t ; r i n g & g t ; v k y 6 9 g l _ p K k f y m E n x 9 B o 6 B g r C 8 V 0 U p S z 0 B 9 1 E w 1 K 0 7 E s s J z n G t z E _ z F p r C l 5 B 0 - C q h B l Q t o C 8 7 B n t D & l t ; / r i n g & g t ; & l t ; / r p o l y g o n s & g t ; & l t ; r p o l y g o n s & g t ; & l t ; i d & g t ; - 2 1 4 7 4 5 2 0 5 6 & l t ; / i d & g t ; & l t ; r i n g & g t ; v 9 l x 9 7 q g q K s 8 o E 3 1 4 E j s S x 2 8 B 9 h _ E q z s B 2 6 d y o s F 7 8 f & l t ; / r i n g & g t ; & l t ; / r p o l y g o n s & g t ; & l t ; r p o l y g o n s & g t ; & l t ; i d & g t ; - 2 1 4 7 4 5 2 0 5 5 & l t ; / i d & g t ; & l t ; r i n g & g t ; h r 3 3 5 s h v q K u 4 1 O s 5 q E g g m E y j O y - g H m w y L 0 g 5 B & l t ; / r i n g & g t ; & l t ; / r p o l y g o n s & g t ; & l t ; r p o l y g o n s & g t ; & l t ; i d & g t ; - 2 1 4 7 4 5 2 0 5 4 & l t ; / i d & g t ; & l t ; r i n g & g t ; r u q w g u q y _ I t _ v - F z - i 8 F - 9 m 1 E u m - f - q s W j 0 - z B 2 5 6 D g k j h B j o s h E 6 x j v B k p h q B g z 5 a w z 4 5 B v v 8 J _ v 0 M j r 2 p F u v n k B p s _ w C 6 v _ C 8 8 k y B l n 1 q K p 4 m q B v s 1 i D - 3 5 m B l 6 z u B g 5 k f 4 g i M v 0 r G j 8 8 k B p m 5 6 B 9 p 8 h B t g - i D u 6 g 3 D 6 _ 7 n F r u w 0 B 4 y 7 L p - p m E t n q 9 E 5 2 z G 7 9 _ i D z x s t F k r y v B 1 t y Q r k - o I x r - k I x 0 5 I n p q D h _ 7 x B 0 4 j n B y z 2 z B - 1 k t D s 9 z i E - t l J w 0 n o B 5 t p k B h p 7 M k p 1 3 D m 4 - w C z 8 m q E 5 u x m C 4 1 s i C y 8 z e 0 5 q R 2 k r S u 4 x x B l o m S l m g u B i 8 p c x 2 k z B 6 v 3 o C m p n t C z 2 g 5 E 2 5 i 4 F t 9 6 P q 8 q j B - n l O k 3 t 1 D 8 2 _ S - r h M n - 4 Z x - z 5 C s 5 7 2 C q m 0 g B z 6 n G 0 t o x B j q 4 7 E o x 0 L y 3 y h d 1 r i o X 7 6 4 1 G q v 4 1 e 5 q u P p _ _ z V u z 7 i F r 9 s i B l y - D 4 i l l B q m 3 x B 4 5 p u G p m 8 p D 0 - y b l u 6 1 I u p 4 b 6 5 1 1 D 9 t 8 E v t x _ G k 9 s P 5 9 s u B _ s 1 6 C 1 i t j Q 5 s z 4 G y 7 0 I _ r 6 a 7 0 s r C 6 v 8 T g 9 l g G p r 1 V j 3 6 k F r g p s B 8 0 u i K 7 s k u B s 2 p k E y 2 2 l D g r v s G m 5 k e h n r V o 0 h Q 7 p 1 o D v s 8 4 B 1 p w 1 D t q w z H - m n m B u t y i B s i n 2 C 6 k z t F w w j S j 6 l u D s 3 0 h B 2 z y R s l i g D g i l n I l w p p E t 0 7 W t y t C i x q y a t m 4 k C l q 4 j C 8 3 j v O 9 p 2 a u i h U 1 7 r V 9 u q q C o r x - B 2 p n m R v l 2 a - o u n D 5 z 2 u C h 3 t h C o 8 h z C 6 y g 7 F 7 m u J 5 q 5 R y 3 g 5 B u l 6 M 8 i 3 H p - 5 D 5 6 p 0 C t _ q 2 B k r k H 6 _ u m C n 1 0 x B h 6 i Q w x - X i h 4 t C 0 6 1 2 B g x 9 X q 2 g U z 1 1 b 5 j s U _ _ t k L 6 2 0 t Q 7 6 6 r B 7 l v J 4 y 6 L 5 9 5 y D 6 _ n w C h z i X - 4 4 E 9 u 6 r B 2 k 4 v B t o l Y u x p q B 0 2 9 m C u x 5 J l v 5 N w y 2 Z 9 k _ G h q 7 g B k p L 8 6 I p j s _ B - k n V j 6 p y B _ w 8 p C z m 8 g F o u 8 g B 7 o s H t s r V v x y P 2 x n y G k _ g I g 8 h O 3 2 0 c 4 y y r C 4 7 k f u 3 s M 0 o 9 Q q 3 6 s E 8 z - u D 2 6 _ k B r 0 l v D v - z i B _ u y Y - v s r B 5 o s D 2 h 8 W 3 3 i N n h m t D j 7 w 0 B t 7 x 2 B i m 6 k T y r 2 D j y w T t w t X q 3 2 r B 2 2 k p E 0 p v R 8 7 y O o q 3 r B h l x F - l n I v s t f 4 1 v a t l i y C 0 7 4 P - 5 x N _ i 5 W 6 g 8 N 1 4 6 c v k - i C n 8 x x H p 8 3 J 9 g w c y 9 k P s t s Z 4 _ 8 r C 8 j r E q 1 _ u E j _ z l J 0 h 9 m B r 1 y X 5 9 2 8 B _ m 4 j J k 5 g L j 3 u H k 2 r p C 5 w t 8 D 0 3 2 0 N q q t 5 D u m u Y r s o y B u 9 8 F 6 2 u t C u n v o B n m q Y p w 9 V 3 r s f t 3 n r B t y 2 9 B w l p j B 9 1 v E j 3 v E t t w 0 B o n 5 O o h t L y s s X v 8 - a t i p l B x 4 6 P _ y q 9 C 7 _ g _ N q - y k C n t 8 m C l 9 4 T _ 2 9 z C 4 5 h g D _ o u h B m q q b u w k 3 I u 9 l 4 H w l 0 x D 8 2 1 h B o i v l C 7 n o q B 9 m o L 4 _ u 2 B j k m p B o 0 v j F o t 7 C g i i F l s s H - r r 2 E l m 6 N x k 3 Q z p 6 r H o m s s F y _ 5 h C o w s Z t 2 i U o 2 p O t 5 u l B r y 8 M o q h n B 1 n t M g q l 9 H r 1 1 7 F 4 h y n J y 4 r p C p m 1 T p s s _ B 5 2 l m B 2 g k p B 3 z 9 L q z x l T i k 8 o B 9 v q i B y z y K 0 3 i H i 0 2 g B 7 6 r b z _ t - B j o k N i n 6 i D - m 3 j H g w o I q h 2 2 B r g s e 7 5 v F 5 4 z O q 3 q F z g 5 - E q 6 o Y z i - L 2 - o N 2 m k E 7 i t V v 1 o J w t z l D m 7 q j C z 9 h O s - 1 F 9 m w c 2 _ p j B h 0 k u B 9 9 z 1 E t l t u E 2 j j h G 4 _ q i C p _ m Q 4 h 8 m D x w y 1 N n 3 2 E r 8 j R w y w G 0 v 2 n B w y j S _ 5 v 0 C r j y m H 7 s s u V g s l w M k p 2 u B s 1 l J g r v g B g w x t B 7 1 0 J x o 7 I 1 u 1 C m j z d 4 1 z X _ o 3 E 8 u t 8 B r w i f 0 j n e 8 k u G m 0 i _ B 1 j 9 F 7 x q M 2 z y v B 0 v p W i w k F r o z 5 B v 8 u Y n _ g Y l 3 o v C 4 9 j f n - q E 0 j s O l y 8 B w 3 s D i 2 u F r 6 u e 5 x t k C h 2 z M 1 - q j B v q i I r 1 - 6 E _ 0 j f z _ 5 Q l w q l D i m w E 3 v g D k j - j B 2 q 0 1 B j 6 9 i C _ s o G i i 6 D v q g n B h l l z D l 6 8 H i 8 - U 6 3 t M t w 8 U g _ u J 1 8 l q C p k q N g s j T k l o Z w x - I j i 1 B 4 w v e 6 s 1 x F z 2 7 d h i v 7 B s 0 u T o g z 1 D n q p 0 K 0 7 q 9 B p y o L r t q K l v j 0 C 4 y w u B s n p F i _ y 9 B 9 x o g B u v x P z _ 2 t B s h q D w 8 6 c h 6 s U t 9 o J n 2 1 Q m 1 o C v g q T 9 r 7 J h t p T h g i y C o l - J 8 i 6 P x m r J h u h _ B t s 5 a 3 o q Z _ i v D t 7 7 S n 0 9 x C 7 2 k M 5 _ o u B n 4 3 T h 3 4 7 D m j 0 C t r 7 O 8 y 6 B n k _ C 4 h z B 0 1 z B g p 4 z B j q - O w 8 3 M q h w N 7 u r B w 3 1 0 B 6 i 8 N m w r D y 1 5 S 9 8 9 K 3 s 2 g C 0 s w 4 e t i 7 K x 3 g r E i t g 0 D 4 h 8 7 E r _ j g C v g o m C r s r T z l p 0 B m w 0 x K r g q P _ w 3 c p 6 3 h B 8 u k v C w w w - B 5 9 g r I 6 u o j B l n 5 j B q i j V 3 w 0 3 G o 1 q o E x n 5 m B 8 n u T o v 5 S o p j - D r y m I u 6 u V 6 v 7 m D g m _ g B y t 7 t B 4 q 0 S 0 - n b r g - 3 M k n m z E 5 u x O z m 1 M v k 4 o C 8 i t l C 4 v 9 6 C 3 0 g m b - 5 g q L p 1 r g Q 9 r m x D z t 9 Z w 4 8 P z v 9 E o h s O 5 j m D q u y w F 2 1 x Q w m r g D 0 y 4 3 H m 2 3 - F 2 y 6 w C z 0 _ v L j k s z B 0 - s k B y y m m C o 7 y 8 B r 9 n _ B r 3 _ u C v 0 q 2 B l p q y C 9 5 w 2 F h 7 u 4 B z y n m B n y r h B w o s k C k u 9 r B l 5 - u B r z w y B 0 9 2 m C u h l p C i _ x _ B r j q 7 B i 3 9 v C p q u f _ 2 r 8 L 8 k m t K j p - n B 6 5 l l B 8 8 j 3 B 2 m s k C i s 7 u B 4 6 m 5 S n 8 _ n B 0 r r X z 0 8 U - q p 8 C i v 3 4 K 8 y r 0 B v 0 z K t x z o B 8 5 o F 4 6 v h E 5 y h K n _ t K _ 2 4 9 B s v m 9 D 8 2 r 2 D o 0 u h E u 2 m n C 3 o 7 P j n 4 O t 2 w t K q l m t F p g h d y m l N - x t 0 i B j 8 p 3 K p - l l D 9 m m j B q l j p F 5 p h l C 5 1 5 y D z 4 3 8 B _ q 9 9 I y g o 8 D 8 x x U 8 k k p C 5 9 2 t B 0 5 5 2 C g 6 - t C r j x G t p s 9 N v 3 3 _ C y 0 k 7 H h 4 q c s w n q E 6 8 8 S j 6 m H 1 2 z z B p x k x D 7 3 v O q 6 3 q D r q 0 Y o 8 i j H 0 6 2 4 D 9 z x j G z - q P t w u S i z 1 w B n s n m B o o k h B 8 y _ x D i 1 m n E y m 8 3 B k q 6 9 B h 6 w v D w w _ z L - 8 3 t B _ v l 6 H 3 s 8 t C y m g K r 7 m j C 3 7 i i U g g t 7 B y 2 o x D w w 9 h G - 7 l 6 C w n u t C v 2 5 u B 5 4 i Q 9 n y C t 5 2 o C h q z f 2 2 z r G u g z R w q 1 F 6 z _ F 7 s k P s 7 m 2 B 3 n 7 D 4 9 k P z m p H w v 7 4 B 6 z m 2 C 7 - q q E i 0 i p B v y h l B g w v j B 1 m q 3 F u z i 3 B u m y X n 1 8 G h i l H - t h Q v i 7 U 7 9 i f r j i Z u g 4 8 E 8 q 3 g B s 9 n o B 4 z r 5 B 2 8 5 M _ r o W v 0 j h B 4 u 4 h C s o h e y 6 q c z o - g B 1 s n O g 4 g I 5 m 8 M s - - G q 9 l g B 1 1 z J m v t I u l t G 8 n 3 C - r t E p x m G 4 l _ E k s y D 4 k e 6 w m C y j t C j o 3 D x 4 2 a i x o N 3 z i Z j j o D _ u v a p 2 4 I - 0 n F r 1 i C y - s C g k h B w u m S w w o N g i t J u o R p o - E s h y E s w Q 3 x v B q 4 f p 0 c p g j L 0 p p O z i h C h l 5 J m 4 y C i o r G g i i E v r 9 F 7 g s G z n 0 E 7 w 4 L - 9 - B 0 p f p 8 z Y p t i C y 5 w B o u 5 D m u _ C q 1 n I 6 v i G u u l E n 2 q L k s 4 C 2 l 8 J 4 g 4 I r 6 3 O v g i U 2 5 7 E 7 6 6 B 7 y t E h n M n 5 7 C y w 8 D v o t E 0 l r B w x r I h 7 s I u 1 m B 0 x 9 L l 0 0 P u z 0 B 2 0 v K x l R p r j C p 9 g C i _ v L z h 0 E p - w C _ k k B o 3 c 5 3 9 C n v _ F v z j B l 0 9 F l 9 4 G x v x J q y u F s g 0 B l 8 O 9 o 4 D _ w 0 D 9 5 _ F z m 2 C h y j D 7 l v F h v 0 B v m i C j l y O _ 8 l C 2 1 U r s w I 0 4 m X i w 5 K r n j D 1 i p D v 0 k H i o 8 F x 9 n C t 4 n B z i 7 B n _ 8 B 2 s 4 B v 6 y K 8 v k J - v h D m q k E 8 z 6 U v 0 4 E 4 1 m J 3 o - B r k m C p g u I 0 v n J 8 2 m C - l - G j z 0 J t n i Z r m 4 U 2 8 q N n z l C 0 m r C 8 o a n 6 g J j _ 8 D x 9 5 C r m v T z j 3 C 5 t m E h m 7 D y w j L 6 0 n B m n i F i 3 y D 1 h y B m m i B l t 4 B 3 x 9 D 2 2 m C p j l D n n 6 G j _ - B _ r h E - g _ P 2 l 0 K w i c s z Q 9 i n C o k o M n 9 P t 7 Z u t w G u 6 0 G m 9 v K q 9 q D o p y C h x h B n 3 6 N y 7 1 E 8 y j E 6 n n E h m z E s 2 - H - z 8 U y - _ G l r k I - o t C y j 4 K w j 6 H r t R y 6 6 O v 3 2 D n s 3 B _ p k M 2 q 6 E t y 7 J 8 z 8 P v j r I n y j C o 8 t S r r p F 9 3 k E u k 3 G k u q B 0 s o D t t n B 9 6 U g 1 N h n j B v 3 w G o i w Q u k e - 8 W y n 2 D 1 2 m B s h w D i j 2 G s 8 u B v 5 T 1 q 4 B 7 1 H i 9 4 C l g t G o y _ G y 7 n C z p p E u 2 q B 2 x h C p t r C p m j B t s z D - z h G _ h i F 6 l j U z 0 d p 0 m G 8 9 z G u 3 8 C q w 5 I z 8 x T 7 v V s n 0 B g q l D 1 s g E y 9 n M q m t G j h u E r 3 p I x y V l s 4 H - 0 v z E 0 p l I 8 k 0 Z w s Y - m 5 D t 9 _ Y y o W n g 3 C - n h K i 6 _ a 6 s U p 4 l H v p p S _ x y O 7 v q F s v w F w 0 r F k w s E p z k B n 6 h B s u k E u j v J _ 5 0 D i j j G p 1 3 J h q n B _ v x D t j o B 8 5 r S 6 7 _ B r m g K z y i F 1 p h D 5 5 c - 6 a 6 h p G y - n C 0 0 _ C k j q D t _ 3 D l 6 I k - 6 C p r T q z t B 5 k O q n r B l 8 g B - 6 I - o p E h 8 O 4 z _ B z 7 r H 8 _ 1 B j y z K z p - P t 4 r G 5 6 j B g u O j 3 s F i z p F w h 3 Y o h n E - s h C n m s C w x 0 B h 8 m D m 8 q S 5 7 Q z 4 - G s s e g p T u l 3 B _ - 3 D s t x C h 2 - G 9 q n L h - h W 8 0 8 G v 9 p F g o 9 G 7 7 u G 2 2 8 D j r 5 B m 4 s D r v x H k r s E 9 7 g B _ 1 8 B - h s W r i n E 9 z n C 0 j g B 1 z r B j r v F w 1 o I z n 0 B s j o C w _ _ H x - p V 8 q 9 R 5 j n I x o n E m s p V g 5 8 C 2 0 j H j h n E u 5 6 I w v 2 D p t m F l 9 _ B 2 m 6 C _ - 8 E x v o K z 7 6 P 7 t 2 c m 2 v o B u u h g B q 2 0 C w t 1 J j p l D u - l E x g 9 F - 0 o C q k - G 2 w o D i h t G u 6 v Q 0 k t B 1 l 8 M s g z i B o l v K - 7 n M u r T l s 5 B r x g G 7 2 p E 3 l u H j 1 4 m B 0 4 v G p g n M 9 z v F k - n M x y 6 X 1 9 q J j q 5 G m 7 u M k n i r B 7 n _ B x 2 o N u 6 u G 4 5 g C 9 n 7 e l - u I 8 4 h E 7 3 7 E x j l Q w - 1 h C s 5 9 B 8 s 9 D p q 1 j B h m x Q o n n G 6 _ 0 4 B l n V _ x 4 C k 5 k O 6 7 r E s 1 _ P v k R 3 8 i D p n 9 E g 1 p B - s h B _ n 7 C m l j J v k 8 _ G g l v Q p o 9 K n r w O 8 z 4 X x g x T _ 2 t 8 C z r 1 8 B _ l 8 f 3 r i q M 8 7 9 5 C 1 i o t B q q n F 3 z - M i 4 1 u B 2 n p M h s n L k n _ i B n p s w C w v 5 C 8 n 8 I w 9 4 K - 8 m v B l k h i E y z - q H l h - w B x m 3 6 G 6 z k y B p 9 8 e h u q x B p - i m C 8 i r v C z z 0 E 7 n m _ B g 3 1 H y z k F 2 8 0 D 5 9 n W z 2 8 L l 6 m N j 6 n W h - n 3 B j q l G 9 r j 7 B m - v p B 8 m _ n B - 6 r P l o 0 G y j r E j s y 0 B 4 n 8 r C 4 6 z v D 5 j 9 I g 4 z g B i j h u B p x r Q - - z O 6 k r g B j 2 6 5 C 9 q o L o y 8 z B 7 s g N t v 9 o C k 6 _ 9 F t 3 x P h j v U 4 w 0 _ H n 9 s _ C z 4 y l a - 7 h 0 D y 3 0 l C v p 1 t B q n z E v w 8 N - p 7 s F u 9 6 Z 9 9 w 6 E y o y x C i 7 5 D v t v c - 9 4 s H 1 8 y 5 D - m l v D o - y 9 F w j q m G - o z r B q g p b r r 6 2 B - u r U t n 6 0 D _ m s s F q 4 i z C 8 u 2 p B 5 - - 6 B g h 8 n D o 3 5 w C w r 2 v F 2 g u z E m h 1 X w y s t C 0 w 2 l B z k p 6 B 6 p 9 Q o w n I p g p i E o j 4 d 1 p 3 Q 3 j z n C i 0 l T g 8 8 C l w u k B o v x G l 5 l P y v t 1 B k v 2 P 5 9 y c v 9 4 g B 1 s x 4 E h 8 o N u 5 3 h E o 6 _ 2 E 6 8 8 k G u 6 o G 4 l m I k t - q H o n l p D g x 0 j C 8 m z t D 2 s z i C r 3 j - B x r i 1 B 3 j q U 6 6 w _ B h 4 t c u q 5 H 4 s 2 v B 3 n z W x 1 4 g B r p q G i j z 1 B x u 2 R 1 q 8 V i l 1 g B r 7 1 z H 9 g j K w y m f _ _ - F 6 i 6 P t t v j F z m j - J 3 1 i q D p k i k B w z m s B y j i a l - 2 2 B 2 j 8 2 B _ x j H k 0 j y C j j 3 N 1 0 3 v B g g 4 3 C u p t 8 H g 3 w 3 C v n 3 v B _ h q x B h g i H y i u M l r v i E g 9 m s E l l y W g 7 v w D 0 5 5 c n h 1 f q 2 z j D p u o G 6 6 6 B g 4 r I 0 w m f v 5 s 6 D i g n _ B p 7 2 z B 1 i 3 j D m t 5 p B w s _ u G q 2 1 o C z z x 1 G s z o T t r - g B h l n k B j 2 s g D w 4 i z B - n y w B 1 6 t E n 8 h K _ 0 n k B z h 1 O j j m n H g v s o B q v h 3 G o s 1 u B 8 j y y B h n g c 2 3 _ u D m 4 w p E 9 5 9 6 C x g t H 5 7 6 q E x 3 o R k 0 n G 1 0 - k B z u u w B 8 t t K 4 1 p c l 8 m i B 4 k l s C - 4 l y B o 5 5 l C 2 0 y v H i 3 0 y C g u y 6 D 4 _ m W r 8 h X v m 3 j E r 9 7 M n 2 p m D 9 - 0 P n t h r K 1 l 4 o B q t y X p 8 g k B - m k g D y 6 y u N r y m w G l 9 g c m p - K z 9 6 K p 4 g M q w h g B 0 4 _ W i j v m B p 1 s 0 B - n 6 5 G 5 - 5 T h r n k B h j 2 h B y 0 k 5 B _ i k g C m o x u B u 6 u G p h z 5 H - 8 z 3 B 2 o 4 c v s x P g p q H 6 8 j N _ g r T 4 7 x l B h i 4 O 4 v 1 O u h 5 H h v x v B r 8 y 2 I 8 7 _ H 3 _ j 8 D - 0 5 v D r o v n C 4 _ v G w p u 3 C y o 2 n E 2 r 1 o B 8 w r - G x p 6 p B l k 8 H h u o z B q 0 h 5 C - k 0 u C t r 0 b n 4 s k D k k n N _ k 1 K q 4 t o B g 8 t E w l n 3 B z s 3 F g k x z C 9 t v c u s s 6 D y 7 g u D p n 6 G t y i J k r m h D y w j 7 B 6 r t r C i 3 s G t - k V h q _ h G u 7 k S r 1 _ k B x t w 6 G r s 9 - E j m 6 j B 2 k k g B 5 8 3 r C o - t X w m u m C q t u G g q 8 I w u h J 1 j 5 V n q 0 D k o 7 l B 9 3 8 T 4 h w R s j l K 8 g 5 p B z 8 q B 9 8 3 a 9 v m V j o r G 4 q 4 b 2 q q C k u g c 9 u 6 g B h m 4 a y 2 i D 5 w 5 D g m v H m r p P j 5 r G t 8 l b s 5 2 O 4 - 8 W j y t j B v h z p B 6 t v 6 B t r 2 Y z i 9 v B m k 7 9 F q m v g B v j q x D 3 k t b k t h d m w 2 F t g r G t v 1 R i l w O u j o v C 6 l j E 4 x 7 4 F g _ 3 f k 3 w Q 7 9 7 S 9 x 7 V s o z O 9 g h g B - r 0 N 4 l 7 I g w 2 M i 2 9 n D s w 8 K s 3 r 4 B x w 9 z D r m 7 l B k n z V v q l S 7 y 3 O h 6 u N 9 s j R o v x Z m 6 - G 6 v 1 o B v 6 l k B o 9 1 o B 9 9 2 n C _ s i f g 3 i a q 2 - l C 5 3 3 R 9 h u M y t y j F n j 6 9 E l 2 - W q - l t B i s 7 H 3 k 6 f p g q H 9 g j d g 1 y C k 6 s z C x 2 w F 2 m - S z q 9 i B v z s Z w t y X _ r p 3 C 6 _ k x C m z s I 6 t 9 7 C m g 7 J z 5 g F g - 6 X 2 i 6 Y 6 w _ G - 1 w F 9 j m J i n i H 1 6 1 m H 4 p g q B w h 3 s C i m y j F v o - 2 D 0 5 7 H q r r C k 1 4 q B j 4 8 7 E 9 n 3 G 1 q 0 e q 6 s h D 6 3 6 T u o 4 1 C g r r P m - u M n n 5 g J p 4 x 9 a k u i U 7 v t W 0 l l J 2 g r K m w v Y 6 y j f 9 0 w X 7 v 6 P i w l o D h 4 q R 6 6 _ X 0 1 k t B w v 2 M m 6 8 I _ j 1 T 0 1 h H 4 z y J y g s J 4 i l a h t u w B 6 s t o B l - o V l _ l R r w 5 b w i 6 O 0 o q y B q l _ E x q g O k 7 8 d p _ v H h i z V z o p m B 2 s s O 1 j u P r p E z s l T r 9 1 E k 6 g X s 7 9 d y 3 h g B g 9 w Y v 4 n E _ - 0 t B 3 u i U i 5 4 J - g 7 U t w 7 Z x g w W 8 p 0 F x x u x B 9 o 1 w B r h 0 L 8 s i 5 B 5 n 5 P i m i e v j w n B k x t T k 8 q t B v 6 7 R g n n g B 3 - k b i 9 t V 5 v 7 M k 9 k I p 2 j u D t 7 w F g l i m B k y 3 D 5 r 8 x B n y 2 q B i h i o I 1 z 6 L w 6 z 6 B - 1 r x D 9 3 l F 9 v o F q 1 w v B 4 z s L m z g F 1 k i u C 9 1 h f l y _ f 8 j g 6 B s p h z B j 7 2 G 2 9 2 P r 1 u R u r z t B 0 3 7 U h w n H 8 p 6 m B 4 z _ W 4 v l S 6 4 i 0 B x 0 2 q I 5 n 1 o C 2 1 k q E m 6 j a o m _ m B 3 z w W h 1 2 L q o j j C p x j D k 3 k H 4 9 1 R h u h C o z 0 q C w 1 _ 7 C 9 s u t B i 3 s C u h 0 S p r z V l j r W 7 r x M z w - F t s i G q o - 6 C i p 6 - B 3 x 9 u B v p w 4 D x r k h B h o v V r 0 5 G n t - E g 4 q 9 B 1 u s j C o r 5 8 B z 9 i 5 B i w s o B l 6 _ v C - w i K t 8 u R t j 2 f 5 i 9 z J _ i 6 Y m x g 0 F g 6 p H 4 i 1 X 5 y j K 7 w r J 8 g 8 i B 2 o 5 P o 5 k 2 B 7 n _ V m 0 8 m B w 1 v G o 4 h z B x r j u B - - g U y 0 _ 7 C u u t 0 B 2 n u E g n h m B 0 l 5 F n 3 7 V l p x U 6 1 q m C j p _ E 9 l p 8 B 2 n h X 1 2 v u C 1 l r Z u g y e m 4 5 S n q _ z B 7 j 7 M o k _ t B 4 q z 5 B r u u Z t h s x B w 9 u 7 B h o q i B h i 3 a x 3 _ P n s 5 R w h x G r z x S 0 v h O k 4 q C o k 3 L 1 l m S 4 7 5 o E p s 6 a r y 5 i D 8 y u o C w r r n B x l 1 P i k 4 4 C 7 g 0 - B s j m b t m w M w j 4 F s p o x B q n v R v 4 m c w 9 2 k B y o x - B h p k Q x _ p J u 2 l b h v - s B 1 w 1 t B l 5 o o B 8 3 m o E - z p J h p r G l x k l B _ t k K q 6 g a s 1 k f g 0 1 H s 2 w Q 9 l s l B 4 w - L 2 v z j C j h - V m x x J 6 t 8 E p y s x E 1 l y G - 3 4 - C z 6 9 j B j _ 5 Y 3 5 0 m C - y y 0 D y v x v E 5 8 3 P 3 r 6 L s i 2 c 7 o 2 V t 1 3 c q - k h B 2 8 j R i 5 h W 8 7 p D _ v - I x h 1 K _ - 0 d g x l h B h i 9 g E h j h l C _ j i 5 D x - 5 1 F u w y G 2 y h 2 F _ 9 u m D h o p L r w w D 1 y w T s 5 v q D i u z i D s 4 t 2 J n 4 _ 2 G k o 8 0 b k g g q B 7 s 9 v D _ o y 5 F k 2 7 j P 8 v t I w i r L _ i l T o h 5 H r m r 0 D o 5 n z K 1 r u W 8 i z N j l g t B i q i k M q u 3 - S m 7 h o S 2 u u X - 2 v d x n x 5 B 2 0 - t B i y v Q q w i W 1 o 6 Q t 4 x B 4 s r K l 1 8 S 2 l 9 B m x t z C q l _ I 6 l h w B s x o G q v 6 O s r 6 h B q v z i B k t i G _ u p D 4 x j k B h s - I k q t 1 C 8 h u G l 8 t 5 B _ 3 3 Q 2 w 9 j D t z v H o k u L p v h G u l n z F j x 8 p B k h - o B 5 4 i M 5 8 j F x v w m C h j 8 n B q z s H o x v Q 6 t y L v _ - V v m k G q h o r D l q t S - t h M t 7 v 0 C 4 1 j Q 9 _ w r B m h l J 3 m t M g m 6 0 D h o 9 S j 8 x B k v 6 x B w 9 n 0 B g 7 v s C 6 x r H k x 1 D 8 j r N u 6 u N x j v Z i v y u B h q v K s 0 0 t C 3 l s I 1 j q O q k _ T i u q K x 2 4 S p z 4 d _ u x G 8 6 8 C l u F 5 y r Z 8 4 p N w o t P k o k O z j z 3 B k w t s B j 5 g Q l 5 t p C 0 2 t K u 9 x m I k w _ b 8 h 7 6 C p 1 6 r D q g j 4 E p 2 i 0 C k s - U 8 2 n S 2 k h y B o u q 7 B u n r o E x u n 5 B q 9 u n B 6 4 0 I 6 m s b 0 r j d 5 l r b y 3 p I x k z P 1 7 x 7 B 1 l 2 L m 1 q G p p s N 5 0 n N m x 7 J g _ 0 h E j - w N j z m W 4 l x G y u u E i t _ 4 H 3 - t g D - 8 o S s o k K x v x 9 D p 9 4 n C j 5 4 Z 1 j r U g 2 p M t y s w B y r - L i h 8 _ E - j 0 Z 1 3 3 K q n _ v D p r x O y s k u C 5 6 1 Y 2 x m O m o n E 7 g z I r n p s D 9 q 1 g F i k y P g l 2 N v 1 w m B w n x j C j 5 z k B 4 j s G 5 t m M p p p Y y j 2 S z w 0 c 7 s k E n z 1 K j 8 l S h 5 t h B w 4 i k B q 2 9 h B q r 1 S _ - 2 H 6 g h l C m y - M 4 s m d 9 z p h C t n 5 m C l 6 - s C 5 _ u N 8 2 t m B _ _ v t B 5 l k I y q 3 s D 9 9 w n B o w u I o 4 6 Y p p k v C o z z O n o 2 n B v n z 4 B 7 4 - s B - 2 0 L p 9 n m E l h n g B s x y o B - x o j B 9 z q r D 7 _ _ k G m - t x C v p h G h x 6 u C 9 i y P w 1 g M s i 3 X k 3 6 a r n v I g v 5 _ E - 2 9 g B g h _ o B 3 l n F l g l C 6 - l t C 6 z 3 G i t - L 1 w k 1 D n 7 j K p i h H x _ n P s g i H 3 w u h D _ g 8 n F 2 3 y O m 5 q b 2 x j R - s t y C 4 - l - B p 9 x 0 B w t p k B q 0 4 z B 1 1 3 E 2 v 5 q B _ r - 3 E h w 3 M g t j i B 9 w 5 Z - 3 p n B 6 _ q J q 5 h y C 9 x w D 3 r x J q j 7 k B t u 1 v G v 5 6 3 B y h 9 U m v h 7 J h 3 3 z F 5 s m q C z 0 2 x B 7 m r E o g 4 J 1 v k U y 7 j t B - o z U _ j 5 e - - 7 Y g h q 3 C 5 j m X p o y w B o 0 j E w g w O u y 3 a l 7 o I i 9 - 9 D 7 9 u M 0 o 3 p C 3 h q J t i 0 D 1 r 1 M 4 1 8 F 1 p g g C s m o 8 C 9 y w M k r 2 o C s 3 n j B - s k D s o n Z l 5 y E x q 8 M u i o 6 B z 6 l g B 9 k 9 2 B 6 h h f k 2 z z B p h k D j z l G 6 7 7 O m j k g B s l o I u 8 w t C 2 1 o X o q p X i 2 k u B 4 z 7 1 B o t v G v j 2 K t s 6 R 4 o s Y v n m Z 6 k 0 n B i s 2 I 0 5 9 h C 7 3 u O _ - g N 5 l y Q x g z g B g w x v D l i m j G 5 _ n 4 C _ v i w B j z t k H u q w v C o y s h E v s s v B z x n i B j 2 8 K 9 v l a u g 9 E 5 g n g B - 0 t W v 4 - f 2 q x 3 E p m y z D l 1 6 i G o z - 6 B o k 5 M n 7 n p B w 5 m - B 3 3 8 p B l 2 w u E 4 _ k Q 3 g 2 n C u 8 y 9 E 6 y r J t 0 s S 3 4 9 b z 5 m S t o 2 J u g 3 K x h W _ z y P l t 8 z B t u v z B v q v J 4 o 9 6 H 7 0 v X w z o S 8 x 3 9 E w v r 0 P m p t r B s 3 p j C 7 0 2 D k 4 y E q m n G k v o I h l l x E p 8 l N k g o T u u v U 2 g g N 7 o g m K u s p f 3 h h m B s t 1 q B h l h K q j s J 8 q z J 4 9 5 I 2 p 1 g C l _ q x B w o 9 E m g g N y y 4 J r n 5 K 5 v p M 4 s z - G y o p q B 3 8 s 0 C m p t L p 7 7 K 4 q s s B 3 x g P v 1 w U _ 2 z 0 F o w i m B 2 x g - B x j m j B 0 5 7 0 B o z p t G 4 w 9 O 4 5 w X y _ y F t y w y K 2 j g d 7 q r 0 B h w n 2 B t g 8 n F p i 4 q C 3 n - h B m w r u B 3 7 z X t 1 5 - B k y _ 3 B p w h u B 1 r 6 R 4 n z t I p o 0 u B 1 j i p E y g t O q 4 l - B 9 l u g B k y t K 9 4 6 i D 5 l t V w o 4 2 B 1 o g q Q p t n i B 4 7 y 9 K 0 w 7 8 C p u 0 S y z w j D k y l E 4 u p 2 B 3 k - p B i r 8 - B o m 7 P g q 1 W q - k u B j h j r B - h n J v p h P i 5 g V p m 6 I n i z m D 6 1 k b j x j Y 6 3 3 u B 5 w s 0 B y x j W o u h b t 0 9 9 D v r w P r r u t C p x 3 1 E 6 m p C z _ z P m u 1 4 B 2 2 q n B _ l 9 4 B l j o - B 2 4 v y D 8 i 6 m B j n p L h 0 1 H z 8 p z D z h w h B 0 7 i m F z l 9 x I 4 4 y N 1 w 0 7 B 6 m 2 8 B q 7 x M 6 z p j D g _ l b p 2 w w C u 2 5 9 F 4 1 y 2 B r 6 j 8 B 9 2 k _ H - - 1 o F g 9 2 Q v i u j B 2 u 1 w E 0 l 9 N 3 _ l Q 1 - v o G g u h s B r n 1 k C h j q f j 7 k U 9 g 8 F 1 9 6 I g 2 m s C o 4 0 z B z k q v D i s h n B 1 0 1 v C u u v V i z 8 k B 0 g j m C - j 0 a 9 v o b m p g R n i h J j q q I 7 w s K h 6 k a v t 3 8 F v w l X g w - i C x _ 6 o B u p u j E g p 8 1 D 9 _ s 0 B 2 z k v D p x r s B _ s n E w k o - B 1 q 7 N q n z N - l _ O g z m S k 8 n L p 6 y T v 5 _ j E 0 w k G _ o 9 n C - k k E y 7 2 n D 2 4 h i B 1 q p K j v 9 5 E 8 5 5 T 8 5 y p B y n v R n _ m g H g 7 k y D 5 8 y j C 9 1 k 3 B o 3 - m B s 6 1 8 G s 5 p i H o 8 2 w B z m 7 h D z _ t c 0 y 9 - B t g o 5 E k 0 h m F p x k f j s x 4 C j 9 4 - N 8 n m F 1 n s _ B 3 r 4 0 C s - o Z 9 v 5 g C l 9 i h F j x q 1 C 6 o i m D u 7 3 j C s s 6 6 B p - 8 k C q r l j C j 1 6 u C 9 _ w l B 5 q x s G _ g y G n i k r F 6 u 9 5 C h i 7 L s t n E 8 i P m h x s E x g h 2 B 5 r 2 5 C v k - 4 B _ s 6 w D j k i k D g 0 z I l 2 g - B g g 7 8 E _ y 0 W _ l r Q n p E t j G - j o K 3 8 8 n B 7 0 p x B 8 p n Q g u n 3 C h h z G 5 1 l K x 8 l 3 C j 8 y R _ p - I m 3 o l C s 4 o O 1 q y w B 3 8 o M t s q a y k - w C 2 5 8 k B x u 7 9 B x t t U 5 m 7 H o m l _ E n z o x B o u 6 P _ 1 w u B o s 9 Z r s r s B h z g l B j 0 i o B j 0 m i B q g n j C m j 4 h B l 4 k 7 C j x k 6 G m _ u g B 7 i h U 9 x - C o 5 - S 9 g w S s t q 2 B 6 l y F u 9 n I i 5 u 1 B 6 l g J p n 3 E 0 s 8 l D j 2 w l D 0 1 0 w D 5 u m Q 8 6 n p B 9 0 9 h G g n j U 0 - p 6 B m k v s B j k k a - y _ k B r 2 6 t B u u o I g o 0 C g w u K 9 i 9 u C m w t m B 3 n l W 1 l s Z l q _ 7 D s g v g B v n w j D r w p W 4 9 q I n u o u C _ x k 9 J h r 4 i B j q k P v i h 7 G i 6 i N t j q a h 1 i g J q n s k B 9 n 7 F j 4 p N 6 j s n C k i h E x 4 8 o B 4 4 m j H t l z o C w 9 n k C 4 1 z Z l 1 0 8 D u s n E o n s T 9 4 s 3 D q - y o B n j p p B l 1 7 w B h i p m D q 9 g 7 B 8 g l G 7 4 p g D 2 s h y B y _ M p g p F j 1 4 w B 2 w y T 0 - 0 Y g 1 n P q 1 v w B 7 h s M h 4 1 1 D m - k S 7 - g r C 9 6 z z C 6 k r a j p t n F 9 o z 3 B 0 t j r E y t j 2 B 7 x g D 8 i t u B 1 n _ i B g 8 k x B 5 1 8 f t m 8 - B g y 6 5 E _ l 3 h B 4 t 8 z D p 5 o h H n n h J p o 1 y B 6 g 0 Q w - r R _ r - n D v z l v G l h s o C v 1 x P 0 j _ w C 7 8 p L 2 1 n M - 8 - J 5 1 j b 9 x u h B 6 9 n F h g j p B n r 6 R 3 t o k B z m 4 a v 8 j j C w - k u D r k 7 k C k 7 m i C w 0 t z D r 3 u W x n v j B 2 j l z B t z 9 G r 3 3 8 F 7 y 9 c o o s i D 7 4 i o B 5 g s g D x 7 n i F q - i z L 4 6 v v C g 4 g j B n - p o B y 2 k z B 7 q 8 0 B z j x g B 1 o 4 W z u m 6 B z k _ 3 C i 7 _ Q 3 w j h B i i 5 I 1 7 q v B 9 y 6 Z s s k z B w h l u D x z w l B y 9 2 g C 4 h r Y 8 3 8 4 O - q 6 R _ 0 8 O t h t Y - p t t B - h 9 l C 6 k o o Q t x 6 j C 8 5 8 X t z r 8 B m 5 x H - 9 0 X 4 7 k J 0 r - D l s v b 5 5 u a m 2 6 x B n 9 j 8 B 5 J v k t t B m s v T g 9 p D u y w I l 9 4 E i v 9 f t w 0 n B 2 w 5 j E 5 8 q S 4 8 n E v o t D p u 1 I 3 g 0 0 E j _ 3 k E 5 m h g D o l 6 k C 7 r y m D k 0 s o B k 4 n e p w s 6 B p t w L l u 7 U j _ z 7 B h g z o C i 4 6 5 C w m o k C p g x 4 O 9 y 1 H r x 8 O y 4 2 1 H j i 8 c v p 6 z F k w 6 3 C i u 9 K n u 9 P o 8 0 L g z 3 h B l 6 5 P 0 p y v I 5 j 4 G u g _ _ B _ 3 h t C u p i Y m x 4 F n i 4 m G 0 3 x 1 K i r i w B 8 g i i B j 6 4 s E x 5 0 Q u v 0 K 8 1 i N n l u T j 8 p J _ l y G 3 7 3 6 G v u 2 k D 1 9 6 M j x j a 9 s 4 a y q x p D 1 1 r i C 0 4 v 1 C y x u r B w 3 0 Y w z t M q s i e 7 h l T h n h N 8 g 4 L j 1 _ Z x x q 9 B w x m h B 4 2 v 6 B s 7 i T i 0 9 7 g B 4 w k I j i m u B 0 m 3 J q 5 g r B 1 q k p D v z 7 h E o h 9 F o z 9 W w - r 1 B u 6 x M _ 8 5 5 B - k h z C 4 p 8 h C 9 s z n J 4 8 _ g C 3 8 9 l C 9 2 o 9 D x q w N _ v h H 9 9 w 1 F 0 t o 7 F z y s k B i 7 v s C h t l 7 B 2 l j 7 C _ u 6 3 C m 8 q L w 9 g k C m l l F u i n - C m l x Z & l t ; / r i n g & g t ; & l t ; / r p o l y g o n s & g t ; & l t ; r p o l y g o n s & g t ; & l t ; i d & g t ; - 2 1 4 7 4 5 2 0 5 3 & l t ; / i d & g t ; & l t ; r i n g & g t ; g 4 i m 2 9 _ 2 p K 9 j L 5 u C 9 2 B g K s Q 4 E i o C x W 0 Y 9 a o X z y B 0 i B 0 v B 8 2 B 9 e 1 q B i n B u 7 B 6 U & l t ; / r i n g & g t ; & l t ; / r p o l y g o n s & g t ; & l t ; r p o l y g o n s & g t ; & l t ; i d & g t ; - 2 1 4 7 4 5 2 0 5 2 & l t ; / i d & g t ; & l t ; r i n g & g t ; s i u l 0 s 0 3 p K - h B k a 0 E 6 l B 6 V w R r Y z I z K x K 8 T 8 L 5 M r V s v B u v B k Y w T x G o O n G l U j C 8 E 8 C p D p D & l t ; / r i n g & g t ; & l t ; / r p o l y g o n s & g t ; & l t ; r p o l y g o n s & g t ; & l t ; i d & g t ; - 2 1 4 7 4 5 2 0 5 1 & l t ; / i d & g t ; & l t ; r i n g & g t ; - _ _ k w k z 3 p K z 1 B _ p C z o B q s B z k C u q B n - D q 4 B 8 j D - j C h F _ d 6 L g I u L 7 J 6 n B U q x P 8 z D - j B o t B 5 T & l t ; / r i n g & g t ; & l t ; / r p o l y g o n s & g t ; & l t ; r p o l y g o n s & g t ; & l t ; i d & g t ; - 2 1 4 7 4 5 2 0 5 0 & l t ; / i d & g t ; & l t ; r i n g & g t ; o o 2 0 t 4 v 9 q K z t s G z 4 z C 7 6 h M k 6 3 B 7 9 e & l t ; / r i n g & g t ; & l t ; / r p o l y g o n s & g t ; & l t ; r p o l y g o n s & g t ; & l t ; i d & g t ; - 2 1 4 7 4 5 2 0 4 9 & l t ; / i d & g t ; & l t ; r i n g & g t ; 1 l l 3 6 z t - q K 9 l F 6 x C s w E P 7 9 D 5 m E h 0 C k q J y B o E g o D & l t ; / r i n g & g t ; & l t ; / r p o l y g o n s & g t ; & l t ; r p o l y g o n s & g t ; & l t ; i d & g t ; - 2 1 4 7 4 5 2 0 4 8 & l t ; / i d & g t ; & l t ; r i n g & g t ; z z s 4 9 x - k _ J 0 8 0 C q s 9 C l l 7 M u j B y v - D q 1 u F q y E _ m d 7 2 3 C & l t ; / r i n g & g t ; & l t ; / r p o l y g o n s & g t ; & l t ; r p o l y g o n s & g t ; & l t ; i d & g t ; - 2 1 4 7 4 5 2 0 4 7 & l t ; / i d & g t ; & l t ; r i n g & g t ; i q q 7 i n x 4 8 J z w W w s 7 B 6 u _ B r 4 6 B t 6 V v 7 t E o - 1 B x l j H t 8 3 E 8 y 6 C j 6 1 K u 8 2 H r p u C 8 z _ B 4 m 8 N & l t ; / r i n g & g t ; & l t ; / r p o l y g o n s & g t ; & l t ; r p o l y g o n s & g t ; & l t ; i d & g t ; - 2 1 4 7 4 5 2 0 4 6 & l t ; / i d & g t ; & l t ; r i n g & g t ; 8 4 j v y h l h r K j 2 D 0 3 T i 9 C w l I u j G - z I 6 c 5 r B k m C n z E 6 4 C 5 2 F j o F & l t ; / r i n g & g t ; & l t ; / r p o l y g o n s & g t ; & l t ; r p o l y g o n s & g t ; & l t ; i d & g t ; - 2 1 4 7 4 5 2 0 4 5 & l t ; / i d & g t ; & l t ; r i n g & g t ; 5 5 m 5 y w k 7 9 J w _ P r 6 c l 4 f k z E t 6 E _ 4 D y w B w q H - y H j l B 6 7 I u k U r h Q m n F r x C v u H & l t ; / r i n g & g t ; & l t ; / r p o l y g o n s & g t ; & l t ; r p o l y g o n s & g t ; & l t ; i d & g t ; - 2 1 4 7 4 5 2 0 4 4 & l t ; / i d & g t ; & l t ; r i n g & g t ; y o v o y s h 2 9 J g n _ l B g x s E 5 k g K 4 h n B 7 s - N 6 2 c m 3 _ E & l t ; / r i n g & g t ; & l t ; / r p o l y g o n s & g t ; & l t ; r p o l y g o n s & g t ; & l t ; i d & g t ; - 2 1 4 7 4 5 2 0 4 3 & l t ; / i d & g t ; & l t ; r i n g & g t ; u - 6 k - r v u q K t _ B m E w G r k C h D m U 6 Y 7 C t B 3 5 D 6 y L & l t ; / r i n g & g t ; & l t ; / r p o l y g o n s & g t ; & l t ; r p o l y g o n s & g t ; & l t ; i d & g t ; - 2 1 4 7 4 5 2 0 4 2 & l t ; / i d & g t ; & l t ; r i n g & g t ; _ z 9 2 i 1 s n q K s 5 B p 3 C q V r i B x 2 B - o B w z B _ 4 B x 0 R u k V 6 - H v p D y c _ t H z 2 G C 5 k I u p H 4 _ D 8 y L 5 j D 9 I & l t ; / r i n g & g t ; & l t ; / r p o l y g o n s & g t ; & l t ; r p o l y g o n s & g t ; & l t ; i d & g t ; - 2 1 4 7 4 5 2 0 4 1 & l t ; / i d & g t ; & l t ; r i n g & g t ; z r t 3 k o 8 g r K t r D 8 v m B w y B j r D n L t L k H 2 U l F i E u e o M g J i q B g B 2 - B n 7 B 5 0 E 8 L 8 L 8 q D 7 Q 7 Q _ u C z V n R z z B h 7 C q 1 B s h B s W l C v j B u C p D & l t ; / r i n g & g t ; & l t ; / r p o l y g o n s & g t ; & l t ; r p o l y g o n s & g t ; & l t ; i d & g t ; - 2 1 4 7 4 5 2 0 4 0 & l t ; / i d & g t ; & l t ; r i n g & g t ; 1 9 8 v 8 s v 1 q K x 3 2 B 1 _ h U v v _ J 9 7 k I w p r I 3 r k B 9 s 4 D 8 8 u J 7 v i F 9 2 i C l w k E u 9 l E 0 p a r o i D g m K z w d 4 6 v E j 9 i J j 3 m c 5 7 x B & l t ; / r i n g & g t ; & l t ; / r p o l y g o n s & g t ; & l t ; r p o l y g o n s & g t ; & l t ; i d & g t ; - 2 1 4 7 4 5 2 0 3 9 & l t ; / i d & g t ; & l t ; r i n g & g t ; n 8 k 7 6 h w 9 p K 0 5 F l M 8 s B 2 M V _ k B 1 S l G 3 S X w w D V s y D 2 Q 1 O h Y r h B v - C j O i U 2 p B - e g 2 B o o B j V W W u F x J s F n W - U h a p V - r B t R 9 V l H m O & l t ; / r i n g & g t ; & l t ; / r p o l y g o n s & g t ; & l t ; r p o l y g o n s & g t ; & l t ; i d & g t ; - 2 1 4 7 4 5 2 0 3 8 & l t ; / i d & g t ; & l t ; r i n g & g t ; m u t 0 j y 0 m q K u J t c q E 3 F s N g g B _ J 5 j F 2 y T 2 3 K 5 _ D 1 0 B j r B p 5 B p - E 5 V i j B l Q _ 0 B j s - B - j B f g h B h M 4 R - L & l t ; / r i n g & g t ; & l t ; / r p o l y g o n s & g t ; & l t ; r p o l y g o n s & g t ; & l t ; i d & g t ; - 2 1 4 7 4 5 2 0 3 7 & l t ; / i d & g t ; & l t ; r i n g & g t ; h x x 5 u w 9 6 q K n 1 D 8 q L h 8 J l 2 E 5 o D 5 s B _ F 4 _ J 5 6 F p C p k G 9 1 F 7 u Y & l t ; / r i n g & g t ; & l t ; / r p o l y g o n s & g t ; & l t ; r p o l y g o n s & g t ; & l t ; i d & g t ; - 2 1 4 7 4 5 2 0 3 6 & l t ; / i d & g t ; & l t ; r i n g & g t ; 7 i 7 5 k 0 o 1 9 J n o B q 8 C h 9 U k i C q q C l P 9 F n D z H h F 8 n C 0 p B r 7 F 1 Z t E x C x f m P 9 V q Y 7 l B g p B 7 V v M j Q 8 R o K r F & l t ; / r i n g & g t ; & l t ; / r p o l y g o n s & g t ; & l t ; r p o l y g o n s & g t ; & l t ; i d & g t ; - 2 1 4 7 4 5 2 0 3 5 & l t ; / i d & g t ; & l t ; r i n g & g t ; 7 x x h g j 5 6 9 J 0 s - J 5 m s C n k w E u i v D 4 l x E z n v F 0 i 4 N 8 v H h p K k g 4 B i q H v i O 4 j n B x x T q 4 N 3 o g B y x 2 I 4 h 7 P 9 2 m X & l t ; / r i n g & g t ; & l t ; / r p o l y g o n s & g t ; & l t ; r p o l y g o n s & g t ; & l t ; i d & g t ; - 2 1 4 7 4 5 2 0 3 4 & l t ; / i d & g t ; & l t ; r i n g & g t ; n 0 _ q w s 8 q _ I x w q Y x k z p B p 5 m j H 3 - g h P p h m g C u k 1 g H p s y _ W w 0 n m D m h q 4 G 1 k 8 n G 5 g 9 g C x g 1 v K p n 4 N v i 1 T v 0 v M t 3 h i B m l 8 z I - h 8 z H 2 i 6 N u 1 o k C i o 3 i E 6 n 0 F 8 g 4 a 2 s 8 L 0 o 0 p B w j 6 h H 0 i 8 q C 5 q - K o - m k H k 9 8 9 B g _ i 7 C 6 t 0 g O q 6 w w B 9 6 v S 7 5 q 7 B t y 7 h B x 5 - B k r _ O k 0 s _ C 3 2 j 3 C l m i K q u 7 w C i 0 1 2 O - l 6 g B 4 q r O s 8 6 b 6 o s L r 7 7 x B n t 6 0 B j u _ h B m s - W & l t ; / r i n g & g t ; & l t ; / r p o l y g o n s & g t ; & l t ; r p o l y g o n s & g t ; & l t ; i d & g t ; - 2 1 4 7 4 5 2 0 3 3 & l t ; / i d & g t ; & l t ; r i n g & g t ; 2 1 j 0 x k l u 3 J g m D t 2 D g 3 G w 0 E b 8 5 D 6 k G _ p B - s B k y F 5 y B u v B t z B l g B 2 L l 5 B m t C i 1 B s p D v w C 6 s B & l t ; / r i n g & g t ; & l t ; / r p o l y g o n s & g t ; & l t ; r p o l y g o n s & g t ; & l t ; i d & g t ; - 2 1 4 7 4 5 2 0 3 2 & l t ; / i d & g t ; & l t ; r i n g & g t ; q 2 2 p 9 y 2 8 1 J g g o t I r 5 w 0 B 9 s v W 8 _ 1 i C l 5 u W 5 5 - h B l l 7 0 B 8 y 5 1 B & l t ; / r i n g & g t ; & l t ; / r p o l y g o n s & g t ; & l t ; r p o l y g o n s & g t ; & l t ; i d & g t ; - 2 1 4 7 4 5 2 0 3 1 & l t ; / i d & g t ; & l t ; r i n g & g t ; k 0 g i t 4 s o 5 J i y B - O 3 t E j w G p n F 3 p H o w I _ 1 B m 2 D 9 h C 2 u J s u B u w F 0 v P w p E & l t ; / r i n g & g t ; & l t ; / r p o l y g o n s & g t ; & l t ; r p o l y g o n s & g t ; & l t ; i d & g t ; - 2 1 4 7 4 5 2 0 3 0 & l t ; / i d & g t ; & l t ; r i n g & g t ; n _ 6 3 j q y 3 2 J i y B i l B i a k z C t _ B r i D w k B o k B _ n C z g B r m B 9 x B k i B 9 r B z f j s B _ 2 B o p B g u B 5 w B r w C 8 s B & l t ; / r i n g & g t ; & l t ; / r p o l y g o n s & g t ; & l t ; r p o l y g o n s & g t ; & l t ; i d & g t ; - 2 1 4 7 4 5 2 0 2 9 & l t ; / i d & g t ; & l t ; r i n g & g t ; l j 7 8 g u i x 4 J _ 4 m J 3 8 k C r r 8 C _ q k H w 3 5 Y y _ G i t P & l t ; / r i n g & g t ; & l t ; / r p o l y g o n s & g t ; & l t ; r p o l y g o n s & g t ; & l t ; i d & g t ; - 2 1 4 7 4 5 2 0 2 8 & l t ; / i d & g t ; & l t ; r i n g & g t ; 5 1 y o o 9 y u 2 J 2 M 5 S 8 G t i B x i B 9 o B - t E l n C 9 p D p - C o e j n B n K 0 1 D h i C h z B x i C 1 a 7 a u O p Q p Q y B 2 W 2 b - Y u b h M & l t ; / r i n g & g t ; & l t ; / r p o l y g o n s & g t ; & l t ; r p o l y g o n s & g t ; & l t ; i d & g t ; - 2 1 4 7 4 5 2 0 2 7 & l t ; / i d & g t ; & l t ; r i n g & g t ; j z s n j k z 6 z J o g _ E 9 7 s B x 1 y B v 1 s E 2 1 p E r t Z 4 j q B & l t ; / r i n g & g t ; & l t ; / r p o l y g o n s & g t ; & l t ; r p o l y g o n s & g t ; & l t ; i d & g t ; - 2 1 4 7 4 5 2 0 2 6 & l t ; / i d & g t ; & l t ; r i n g & g t ; j s _ t w p w y z J i s o G o g m D o l b s 9 4 G g 2 q C x v 8 B & l t ; / r i n g & g t ; & l t ; / r p o l y g o n s & g t ; & l t ; r p o l y g o n s & g t ; & l t ; i d & g t ; - 2 1 4 7 4 5 2 0 2 5 & l t ; / i d & g t ; & l t ; r i n g & g t ; 7 u l m 5 z q t 2 J j 3 i B 4 4 Y u - 7 g B _ h 2 G 1 o r I & l t ; / r i n g & g t ; & l t ; / r p o l y g o n s & g t ; & l t ; r p o l y g o n s & g t ; & l t ; i d & g t ; - 2 1 4 7 4 5 2 0 2 4 & l t ; / i d & g t ; & l t ; r i n g & g t ; x t - 3 7 y 1 2 2 J 5 u B o V 3 X x D t 2 B - o B z T 3 - C t n B p q E _ 5 C 1 z B 5 Z 0 X g p B _ i B i w B l E z x B u q E 9 w B j J u H i W & l t ; / r i n g & g t ; & l t ; / r p o l y g o n s & g t ; & l t ; r p o l y g o n s & g t ; & l t ; i d & g t ; - 2 1 4 7 4 5 2 0 2 3 & l t ; / i d & g t ; & l t ; r i n g & g t ; 0 u 3 l g 4 0 x 4 J u w D 1 h K v - C u Q x o D v d 5 n B 2 u D l 8 F o v B v J w - F 1 5 F i v S p x G i 5 I m 3 I o y D & l t ; / r i n g & g t ; & l t ; / r p o l y g o n s & g t ; & l t ; r p o l y g o n s & g t ; & l t ; i d & g t ; - 2 1 4 7 4 5 2 0 2 2 & l t ; / i d & g t ; & l t ; r i n g & g t ; k 9 8 u w i v 1 2 J 8 x B l 7 H l h D 1 o B w R z h B 0 o C 3 t B 9 j C 7 N 3 s B y - F q 2 B q v C s u B 0 p D q 8 B 2 m B & l t ; / r i n g & g t ; & l t ; / r p o l y g o n s & g t ; & l t ; r p o l y g o n s & g t ; & l t ; i d & g t ; - 2 1 4 7 4 5 2 0 2 1 & l t ; / i d & g t ; & l t ; r i n g & g t ; 3 9 g 7 k y _ u 4 J _ 2 p j B - 5 k C p x 4 G l j 9 F z m v T 9 p P o p n C 3 2 v B h 9 p H 0 r 2 E 3 6 Q h 7 m J u 8 g V y z v D k s u F & l t ; / r i n g & g t ; & l t ; / r p o l y g o n s & g t ; & l t ; r p o l y g o n s & g t ; & l t ; i d & g t ; - 2 1 4 7 4 5 2 0 2 0 & l t ; / i d & g t ; & l t ; r i n g & g t ; g 8 p _ y 4 8 1 z J 3 2 C y C z X v i B 2 V y N g Z I n b o - B u - G 3 s B y g D l l B u D h N m P s S j e 7 3 B 4 r C g h C s 9 D & l t ; / r i n g & g t ; & l t ; / r p o l y g o n s & g t ; & l t ; r p o l y g o n s & g t ; & l t ; i d & g t ; - 2 1 4 7 4 5 2 0 1 9 & l t ; / i d & g t ; & l t ; r i n g & g t ; z 7 i - y m 9 5 2 J h l 6 b 3 h y k D q v v N k h 1 m H 4 6 s v B 0 w - f p h w 9 E 1 v w 5 E w _ 6 q I h s m 5 B s 0 y F 5 7 2 w C & l t ; / r i n g & g t ; & l t ; / r p o l y g o n s & g t ; & l t ; r p o l y g o n s & g t ; & l t ; i d & g t ; - 2 1 4 7 4 5 2 0 1 8 & l t ; / i d & g t ; & l t ; r i n g & g t ; 7 z 9 6 w u 0 h 1 J g 0 m J k j 9 K u h m G 3 6 d v v w C o t 8 Z r s n J k m h K 7 5 Y y p 6 C r 7 h D & l t ; / r i n g & g t ; & l t ; / r p o l y g o n s & g t ; & l t ; r p o l y g o n s & g t ; & l t ; i d & g t ; - 2 1 4 7 4 5 2 0 1 7 & l t ; / i d & g t ; & l t ; r i n g & g t ; i w 5 n m p 2 q 2 J 2 M k l B j T 4 y B 0 q C r v C 3 i D u e m e 9 g B j b z Q g v B 7 y B x V y D 1 a 0 T 8 K p Q t U 4 W l Z i F h M & l t ; / r i n g & g t ; & l t ; / r p o l y g o n s & g t ; & l t ; r p o l y g o n s & g t ; & l t ; i d & g t ; - 2 1 4 7 4 5 2 0 1 6 & l t ; / i d & g t ; & l t ; r i n g & g t ; u u y v 9 1 6 r 2 J w J 8 M 2 f l 4 C 7 8 6 B h n C i l E h t C k x B i q B 5 R 6 p B _ i D l j C r g B g v B 3 V q Y 2 h B k 0 D n 5 D 2 s C _ v F w j F 2 h B 2 B w t C q k C w t B 3 P & l t ; / r i n g & g t ; & l t ; / r p o l y g o n s & g t ; & l t ; r p o l y g o n s & g t ; & l t ; i d & g t ; - 2 1 4 7 4 5 2 0 1 5 & l t ; / i d & g t ; & l t ; r i n g & g t ; g g l 7 8 y 7 _ y J x y j N g i O s _ 2 z B s z k E n _ 5 F 4 r 4 E 4 l r I 1 2 z M 2 r 8 C 2 u r B w 9 a 0 p k C & l t ; / r i n g & g t ; & l t ; / r p o l y g o n s & g t ; & l t ; r p o l y g o n s & g t ; & l t ; i d & g t ; - 2 1 4 7 4 5 2 0 1 4 & l t ; / i d & g t ; & l t ; r i n g & g t ; u k i v i r 1 2 2 J j o B _ p C j v B z i B i z B r d 8 e l n M 3 t B m q B 3 7 B t m B j f g 2 B q i B v l B 8 i B s u B 2 8 B z w E h Z v o C j q B j e 7 T & l t ; / r i n g & g t ; & l t ; / r p o l y g o n s & g t ; & l t ; r p o l y g o n s & g t ; & l t ; i d & g t ; - 2 1 4 7 4 5 2 0 1 3 & l t ; / i d & g t ; & l t ; r i n g & g t ; 4 r k 4 o p m 3 2 J 6 k B j L 3 O 6 h C h h G 1 m C 9 i B j i D n 1 B i Z G v g B P y O y c g v B j n G 3 m D g i D s p B v k B o n B 6 g B 0 g B & l t ; / r i n g & g t ; & l t ; / r p o l y g o n s & g t ; & l t ; r p o l y g o n s & g t ; & l t ; i d & g t ; - 2 1 4 7 4 5 2 0 1 2 & l t ; / i d & g t ; & l t ; r i n g & g t ; t y 4 x 4 m g _ 2 J x q Q r 5 E u z E u 6 B i z B n j B 4 e x - C o o C i 5 D 3 o D p W k w B 3 s B j w D k 2 B o h E 1 f 7 r B k 8 H z z E w i D - k D l x C 5 w C q s C z p B p n C u 7 C g h C & l t ; / r i n g & g t ; & l t ; / r p o l y g o n s & g t ; & l t ; r p o l y g o n s & g t ; & l t ; i d & g t ; - 2 1 4 7 4 5 2 0 1 1 & l t ; / i d & g t ; & l t ; r i n g & g t ; p 1 1 6 j g - i 2 J 4 l G 2 p C z 4 E 6 m D l 3 B p 3 B n - C q x T k 8 L g h e s 2 K s - H h o D n y C 3 m G 1 m D m m F n r C - g C 6 k C t g C r g f r - e t o F 0 u F q p E & l t ; / r i n g & g t ; & l t ; / r p o l y g o n s & g t ; & l t ; r p o l y g o n s & g t ; & l t ; i d & g t ; - 2 1 4 7 4 5 2 0 1 0 & l t ; / i d & g t ; & l t ; r i n g & g t ; s 3 n u v r 4 s 7 I p - k x B h j - q B l n 4 T 5 k n s B i t 6 G x 6 4 h B x t _ s D 8 0 h M 6 _ - K 3 y m N 7 1 s g G o p 9 M 7 3 _ G 3 7 y f 9 j 8 P j 8 m z K u h j K z l 0 p D 2 m 7 t B u s m L 3 t 3 D l 2 1 W s t 0 9 F - g 8 h C p 9 g w B n o m l D n v w s D 5 h - V 7 5 w k C 2 0 9 v N 9 j m 8 B 0 z 8 n B - 0 2 K i n i h B o 4 8 G n 1 8 k B - l s r B s 7 5 a t g 6 P 6 8 p W - q j K v 3 j M w 0 h 8 H k x i W 2 g j 2 B l 4 h Q m 1 o 7 B 0 7 w s B r q w 0 B 1 _ o L 8 1 1 O 8 g 2 O g h _ C u 1 v B 6 8 9 H 1 j r M v 7 2 H 9 v y a _ 2 5 X 7 l s E t r v E 1 3 v k B u 7 z R g 8 r R p g 1 L t - - O r s z I - u r k B k - 3 G o i 2 m C m x t k B t r n v B o 3 _ J n x 0 r C y t 1 8 E g 1 7 s G o x 3 J v 3 0 Z n 8 h m D g 9 5 m B 0 _ 6 J 6 7 p M i i 2 D 1 2 q D w r _ U o m v 5 I t 3 8 D p o q D n 2 3 G - i 1 N w n g n B t 3 u k B 3 v 6 7 D 5 _ v 1 G u u v 4 D 9 9 i p B _ - 2 j B n v l K 2 y s n B 0 g u N y 8 t Z p g k p B 0 h n h C z j 6 Z 9 j 8 U 4 4 0 1 B 1 9 5 _ B 6 j x I _ j x m E z z s v C n 2 p o D l l 9 j D q 5 8 K r k m p C z n 8 J k 5 k _ D z 4 9 8 G p m g - B y 8 - 6 D j h m S m y 6 m B 0 v 7 v B y r 4 o J 3 4 7 m K l l i b x g 2 u B 4 o 4 x C y 7 p c l z _ V s u 1 D n i 3 q Q q 2 4 z C 3 3 v n B s v 2 F 2 m _ s B 1 j 8 U - 3 j K 9 m l J 2 n 7 E 9 l _ E q v 4 M z 3 v g J g w 0 m B v 2 3 k B m x 1 E 2 t 4 I 4 w - v D 1 u n H 9 r q F u x 2 9 C j w 5 P q 6 r m F _ 6 x M k q 8 K i k u 1 C 1 v x y B _ 6 _ j C g j n p D r m q W y 2 w h B h o 4 y B v 3 2 C g 2 h h C i l _ O m r x 7 B h 5 x - B 4 3 t 9 B z x o h C u h r K r x l T x 0 g i C 6 2 _ _ L & l t ; / r i n g & g t ; & l t ; / r p o l y g o n s & g t ; & l t ; r p o l y g o n s & g t ; & l t ; i d & g t ; - 2 1 4 7 4 5 2 0 0 9 & l t ; / i d & g t ; & l t ; r i n g & g t ; 0 2 3 x r 8 2 j 2 J r k F v g D l g E k m E m r F m l S 2 o K 6 0 I i o G l i E g r C 0 z B n 8 B _ v E o v E 2 3 D n 0 r C i - n F 6 1 L h i C u d o j F q g L w - - B 9 g J - v H r o F s 1 E 2 9 D & l t ; / r i n g & g t ; & l t ; / r p o l y g o n s & g t ; & l t ; r p o l y g o n s & g t ; & l t ; i d & g t ; - 2 1 4 7 4 5 2 0 0 8 & l t ; / i d & g t ; & l t ; r i n g & g t ; k s r v h z z 1 p K k l B k a 7 X h Y v h B g p C n u B r 8 B o q B z W 7 E y l C 6 u C u v B _ o B g w B v Q 6 H t e k S f _ N j U _ a z S & l t ; / r i n g & g t ; & l t ; / r p o l y g o n s & g t ; & l t ; r p o l y g o n s & g t ; & l t ; i d & g t ; - 2 1 4 7 4 5 2 0 0 7 & l t ; / i d & g t ; & l t ; r i n g & g t ; 8 n z 8 3 l r z p K _ U 7 S 7 B w f o z C 7 u C 1 4 C r - D - _ D _ m b o e z g B 0 I 1 J y I 1 s B o n F y 2 C q u B u t C w S q n B n q B 7 T & l t ; / r i n g & g t ; & l t ; / r p o l y g o n s & g t ; & l t ; r p o l y g o n s & g t ; & l t ; i d & g t ; - 2 1 4 7 4 5 2 0 0 6 & l t ; / i d & g t ; & l t ; r i n g & g t ; k 7 g s - 6 j j q K r X s y C - h B t P 9 K O h c o k B q e g J v H 8 P 7 g B 3 N p V 5 y B 6 2 B o v C v Q 2 W l U 7 T x O & l t ; / r i n g & g t ; & l t ; / r p o l y g o n s & g t ; & l t ; r p o l y g o n s & g t ; & l t ; i d & g t ; - 2 1 4 7 4 5 2 0 0 5 & l t ; / i d & g t ; & l t ; r i n g & g t ; g n o l 6 v 2 i q K 8 U 7 u B r i B n T p P w M g x B x 0 B h 7 Z q o C v W 0 P j a m T g p B i g D o D k s G p 4 B 0 b h q B 3 Y o H - K & l t ; / r i n g & g t ; & l t ; / r p o l y g o n s & g t ; & l t ; r p o l y g o n s & g t ; & l t ; i d & g t ; - 2 1 4 7 4 5 2 0 0 4 & l t ; / i d & g t ; & l t ; r i n g & g t ; 7 q 4 r - i 9 8 p K x 4 E t r D v r D l v C r Y m x C n n B m k D 1 l Q s o C k q B g 4 B _ T x R - Z 3 J v N 6 n B 5 9 1 B 2 q E m S m W w y D & l t ; / r i n g & g t ; & l t ; / r p o l y g o n s & g t ; & l t ; r p o l y g o n s & g t ; & l t ; i d & g t ; - 2 1 4 7 4 5 2 0 0 3 & l t ; / i d & g t ; & l t ; r i n g & g t ; z y z 9 p u y l z J n c y r F i 0 I 8 q V y 6 B x _ B m g B 5 W k e 9 N j W s Y i 2 B y i B 6 u G 1 m D w 8 H v 6 F i 1 B - w B & l t ; / r i n g & g t ; & l t ; / r p o l y g o n s & g t ; & l t ; r p o l y g o n s & g t ; & l t ; i d & g t ; - 2 1 4 7 4 5 2 0 0 2 & l t ; / i d & g t ; & l t ; r i n g & g t ; y s y y i i 8 z 8 I _ n l w B 3 h i q C o 5 r v B o g m y C 7 8 5 G q 7 z d _ 7 5 b n i 0 l F 6 _ 6 I j i u 4 F v t v d - l g p C y _ u I 5 p h n B 1 y l H 0 1 q v H 7 y v u K q n 6 z C 7 3 x Y - 3 h h G z g q J 8 y o F n 1 r I q i z N g 3 r E t 2 3 H 2 p m q B r 8 m S 7 o t v H l o t J 5 g h P h 5 r j C z E i 3 5 i B w 9 j n B v x - H k h n i B - 6 5 N l x y Z y 5 p Q q j 0 N l q u j B w x z Q 3 k i F p k 1 j B t u s b s p x H h s i L m u 7 T 0 _ y K 4 v m G 1 v i h C w 1 y I & l t ; / r i n g & g t ; & l t ; / r p o l y g o n s & g t ; & l t ; r p o l y g o n s & g t ; & l t ; i d & g t ; - 2 1 4 7 4 5 2 0 0 1 & l t ; / i d & g t ; & l t ; r i n g & g t ; q 3 m r s q j w 0 J 8 3 8 B i _ m J l p X o x 9 E - j w F x n r E r p S v 4 x C _ t 1 C l s 9 X p k l B & l t ; / r i n g & g t ; & l t ; / r p o l y g o n s & g t ; & l t ; r p o l y g o n s & g t ; & l t ; i d & g t ; - 2 1 4 7 4 5 2 0 0 0 & l t ; / i d & g t ; & l t ; r i n g & g t ; w l _ - l 1 4 9 2 J l o B _ p C w p P o l J j _ B j v B t _ B z T l c w q B z b n b 4 P r g B p 7 D q h D s h E n 2 G w _ B 1 V 5 x D h p C m n B - d & l t ; / r i n g & g t ; & l t ; / r p o l y g o n s & g t ; & l t ; r p o l y g o n s & g t ; & l t ; i d & g t ; - 2 1 4 7 4 5 1 9 9 9 & l t ; / i d & g t ; & l t ; r i n g & g t ; w t p 4 s - u 1 2 J 2 - g C l w r B w 0 h c i l 3 j B & l t ; / r i n g & g t ; & l t ; / r p o l y g o n s & g t ; & l t ; r p o l y g o n s & g t ; & l t ; i d & g t ; - 2 1 4 7 4 5 1 9 9 8 & l t ; / i d & g t ; & l t ; r i n g & g t ; x h 2 q x p j s 2 J o E n X u V 8 f o i C 4 z C 5 m C 3 n B l S 8 w B p K 2 T w 3 C w 2 B z E i d x N 9 V y S v Q o O h k B l M 7 L & l t ; / r i n g & g t ; & l t ; / r p o l y g o n s & g t ; & l t ; r p o l y g o n s & g t ; & l t ; i d & g t ; - 2 1 4 7 4 5 1 9 9 7 & l t ; / i d & g t ; & l t ; r i n g & g t ; 8 g n t 4 - v 9 2 J j i b w j i O _ 1 y E 5 3 m B o 4 9 J u 7 m G 9 w j f 8 9 x C & l t ; / r i n g & g t ; & l t ; / r p o l y g o n s & g t ; & l t ; r p o l y g o n s & g t ; & l t ; i d & g t ; - 2 1 4 7 4 5 1 9 9 6 & l t ; / i d & g t ; & l t ; r i n g & g t ; g t 2 7 v 7 r h 1 J x x r L 4 z k E t v q P 9 9 3 E y 0 x B o 9 n R y - 7 H j 9 j E & l t ; / r i n g & g t ; & l t ; / r p o l y g o n s & g t ; & l t ; r p o l y g o n s & g t ; & l t ; i d & g t ; - 2 1 4 7 4 5 1 9 9 5 & l t ; / i d & g t ; & l t ; r i n g & g t ; 7 2 - 1 s s q y z J - h B 4 y C v y F z h E 1 v C 2 s B 1 T 5 W o q B 7 j C r K 1 z B q 3 B o u C 9 l B t x D 1 9 C o 1 B u k C 0 s C 0 _ C & l t ; / r i n g & g t ; & l t ; / r p o l y g o n s & g t ; & l t ; r p o l y g o n s & g t ; & l t ; i d & g t ; - 2 1 4 7 4 5 1 9 9 4 & l t ; / i d & g t ; & l t ; r i n g & g t ; s m p l k _ p 4 0 J j 1 D 9 k F u k H k z E q q d x 5 E - z F l 3 E h 2 C p s C 7 p G w 9 M i 9 G k 0 N j o G l 2 M s u E w 0 D q - C v n C & l t ; / r i n g & g t ; & l t ; / r p o l y g o n s & g t ; & l t ; r p o l y g o n s & g t ; & l t ; i d & g t ; - 2 1 4 7 4 5 1 9 9 3 & l t ; / i d & g t ; & l t ; r i n g & g t ; w s u u w 8 n 3 x J u y C x r D g y D s 4 B t 2 E 6 - B 0 n a r 3 O 7 9 E z 1 Y t k H 3 f k p D 6 y D g o D z w J j x G j g H 0 4 G 8 h F & l t ; / r i n g & g t ; & l t ; / r p o l y g o n s & g t ; & l t ; r p o l y g o n s & g t ; & l t ; i d & g t ; - 2 1 4 7 4 5 1 9 9 2 & l t ; / i d & g t ; & l t ; r i n g & g t ; v 8 4 k r s j 2 5 J o o k B h 7 w v E m 8 8 w I 0 m - 6 G u 2 l l C l z s p H o j g F z n 0 I u 9 t k B s s 7 z E s n 6 7 N 8 p 7 Y 9 5 - s D k z j - F t 5 j 9 H j 9 o z G 7 8 h 4 U 8 7 w _ E i h 9 u G i m r p B t 0 - - B & l t ; / r i n g & g t ; & l t ; / r p o l y g o n s & g t ; & l t ; r p o l y g o n s & g t ; & l t ; i d & g t ; - 2 1 4 7 4 5 1 9 9 1 & l t ; / i d & g t ; & l t ; r i n g & g t ; t m u 7 s 9 t j 0 J s h C k m D p l F o w D K r l C 7 6 E w m B 7 h B _ U x s E u q C g z B v P x h B z w f p 4 I u v E j 7 B h 8 C 2 4 2 B 0 l Z z 3 J 8 k C k n B 7 d 1 Y & l t ; / r i n g & g t ; & l t ; / r p o l y g o n s & g t ; & l t ; r p o l y g o n s & g t ; & l t ; i d & g t ; - 2 1 4 7 4 5 1 9 9 0 & l t ; / i d & g t ; & l t ; r i n g & g t ; 9 x 7 2 z 1 n l 2 J m 5 B j s E y J u V m R 6 C 9 K i x B _ Y _ T p b 4 I w P 4 O h q C x l B k d _ K l x B j e v j B & l t ; / r i n g & g t ; & l t ; / r p o l y g o n s & g t ; & l t ; r p o l y g o n s & g t ; & l t ; i d & g t ; - 2 1 4 7 4 5 1 9 8 9 & l t ; / i d & g t ; & l t ; r i n g & g t ; _ n - 2 l j 9 s 1 J 2 n g B v r 6 d _ p 6 D - h v V s i 8 D p p w C 6 w 0 C 5 s x P o 6 - R x 8 4 B p s x 9 C & l t ; / r i n g & g t ; & l t ; / r p o l y g o n s & g t ; & l t ; r p o l y g o n s & g t ; & l t ; i d & g t ; - 2 1 4 7 4 5 1 9 8 8 & l t ; / i d & g t ; & l t ; r i n g & g t ; g v p p 8 3 o o 0 J g v g E 1 0 w C g 0 9 L v k X l v i C 8 8 t C t _ o F i k r E & l t ; / r i n g & g t ; & l t ; / r p o l y g o n s & g t ; & l t ; r p o l y g o n s & g t ; & l t ; i d & g t ; - 2 1 4 7 4 5 1 9 8 7 & l t ; / i d & g t ; & l t ; r i n g & g t ; 6 m n w n 7 p z x J m j 4 C 8 v z E v h 8 s B 8 r f 4 - h F h 9 d z 5 5 C 4 i i C 6 k - I p 1 t B 7 _ P y y 7 D u n 0 C l y 4 D _ 6 M o u s B z v Z s w V & l t ; / r i n g & g t ; & l t ; / r p o l y g o n s & g t ; & l t ; r p o l y g o n s & g t ; & l t ; i d & g t ; - 2 1 4 7 4 5 1 9 8 6 & l t ; / i d & g t ; & l t ; r i n g & g t ; n t 6 k 9 h h 4 0 J x q Q q 8 P 0 o l C 4 _ h M l t Y t 3 n C 8 _ 2 M 1 4 O 3 u _ L 6 l z B z x h B v s P s k s a 2 g u D 7 l n F 3 l m E 6 l j K & l t ; / r i n g & g t ; & l t ; / r p o l y g o n s & g t ; & l t ; r p o l y g o n s & g t ; & l t ; i d & g t ; - 2 1 4 7 4 5 1 9 8 5 & l t ; / i d & g t ; & l t ; r i n g & g t ; y u j v n k 5 - z J 3 h v 0 D x g 8 5 F _ o _ 2 C - - g l B l 0 l R n 5 v G r 5 4 m E & l t ; / r i n g & g t ; & l t ; / r p o l y g o n s & g t ; & l t ; r p o l y g o n s & g t ; & l t ; i d & g t ; - 2 1 4 7 4 5 1 9 8 4 & l t ; / i d & g t ; & l t ; r i n g & g t ; h j o 2 k z _ t g K 2 m J q g c _ h t D z 7 n B 7 q o F j y _ B _ - 0 K y o t K - y X u z g B i 6 z B & l t ; / r i n g & g t ; & l t ; / r p o l y g o n s & g t ; & l t ; r p o l y g o n s & g t ; & l t ; i d & g t ; - 2 1 4 7 4 5 1 9 8 3 & l t ; / i d & g t ; & l t ; r i n g & g t ; 9 1 2 s 8 q k g w J j s q F s 8 n B n 5 f 7 9 7 B i p w E _ m s D 0 y y C 7 2 5 B & l t ; / r i n g & g t ; & l t ; / r p o l y g o n s & g t ; & l t ; r p o l y g o n s & g t ; & l t ; i d & g t ; - 2 1 4 7 4 5 1 9 8 2 & l t ; / i d & g t ; & l t ; r i n g & g t ; 0 o p o 0 j q _ z J m 9 s k B 1 n - E 9 q u Q u 8 i 7 B u n 6 D g 2 2 U i v k 8 B k k g 5 T 0 i i P q _ 7 4 F 2 h m p D t 9 j z D 5 h o v C r m l w H m 5 r p C k 2 9 i B z _ n F o o t - F l 2 m h D 1 4 9 Z y 1 p g C 3 o y 2 B 2 6 3 S j 9 l k G _ t g 1 B 4 n n R 2 2 w m D r 3 z 5 B 1 z 6 _ H 2 w 0 n K w j 8 y B v x 4 w B h q o y B 4 x 0 2 B 7 r _ l H 0 n 4 l G v v z u C n 8 k h B v t 1 S s 3 v Q r _ k G j g _ 3 B m 3 0 S g n _ 6 V 4 r p O m 4 l q B z 8 8 h E o t h 4 I 6 1 n j C j q q 6 C i y h b 1 v i x C 9 z y i B 9 v o - B r 7 0 h B t h _ b s s z t E l q i O j i 0 U j y q O 0 n t o I p h o v J 7 l 0 - B u i 8 x C 6 t s y B y _ h q B h o 9 4 C 4 9 0 E k u 1 Z 1 5 y h P w 9 n _ B h r y T 1 z 9 1 F w y 1 _ B n m m g U m 0 7 O r z z 9 B 5 x 3 L s q 2 h B s 7 k G z z s H t 3 9 z M 3 u - v B 1 p z l D 2 y 2 s C k w _ k C x l h K m 4 w S 6 y 3 N m - 0 L n s 0 _ D 1 5 - J w r z H 8 l l r C 0 z j z C p h k j B n n l m C 0 k p l I l u n y E 9 v 4 e & l t ; / r i n g & g t ; & l t ; / r p o l y g o n s & g t ; & l t ; r p o l y g o n s & g t ; & l t ; i d & g t ; - 2 1 4 7 4 5 1 9 8 1 & l t ; / i d & g t ; & l t ; r i n g & g t ; _ 8 m l _ 2 5 0 s J 1 w W 1 l p C z m h F t 5 t E 8 r 5 J x n T _ 6 p G - x v M u g 2 C p s - C l m n F 1 m h C y h h E v t 0 C & l t ; / r i n g & g t ; & l t ; / r p o l y g o n s & g t ; & l t ; r p o l y g o n s & g t ; & l t ; i d & g t ; - 2 1 4 7 4 5 1 9 8 0 & l t ; / i d & g t ; & l t ; r i n g & g t ; o x y i 1 4 u r t J 5 0 r B q w t H g s _ C r l o D q p j D 9 w O 1 3 8 O z - t C & l t ; / r i n g & g t ; & l t ; / r p o l y g o n s & g t ; & l t ; r p o l y g o n s & g t ; & l t ; i d & g t ; - 2 1 4 7 4 5 1 9 7 9 & l t ; / i d & g t ; & l t ; r i n g & g t ; v q g u u s t g r J j j m C 7 p q t C o m k n B 0 9 s D 0 x w E 1 3 8 B h n 4 C 0 j _ G _ x z G z w _ D n 2 2 C x q 1 E _ t 0 R 1 0 5 C m r x B & l t ; / r i n g & g t ; & l t ; / r p o l y g o n s & g t ; & l t ; r p o l y g o n s & g t ; & l t ; i d & g t ; - 2 1 4 7 4 5 1 9 7 8 & l t ; / i d & g t ; & l t ; r i n g & g t ; 5 p 2 h v 0 g r v J 8 2 5 C 7 i 7 F p 2 h D r m 8 L z 8 5 P p o 7 n C 0 h p D n _ q B k h i I q h s R 7 5 x C z r o Q z p s c 8 0 v 2 B & l t ; / r i n g & g t ; & l t ; / r p o l y g o n s & g t ; & l t ; r p o l y g o n s & g t ; & l t ; i d & g t ; - 2 1 4 7 4 5 1 9 7 7 & l t ; / i d & g t ; & l t ; r i n g & g t ; x t s 9 2 m t 0 q J k u L 8 s 2 M 3 - 1 W 4 i 8 D i y l B 6 l n B l t y H o 7 w C 0 1 j R r 3 x 3 B 5 h 9 M & l t ; / r i n g & g t ; & l t ; / r p o l y g o n s & g t ; & l t ; r p o l y g o n s & g t ; & l t ; i d & g t ; - 2 1 4 7 4 5 1 9 7 6 & l t ; / i d & g t ; & l t ; r i n g & g t ; 1 0 q i m 0 u g r J 7 s g c q 2 9 Q _ h h i C _ u 2 6 B l w w H 1 5 8 m B i i k l J p x 2 Y p q t O _ v 9 l H & l t ; / r i n g & g t ; & l t ; / r p o l y g o n s & g t ; & l t ; r p o l y g o n s & g t ; & l t ; i d & g t ; - 2 1 4 7 4 5 1 9 7 5 & l t ; / i d & g t ; & l t ; r i n g & g t ; j h j - n z z 9 q J 4 3 t G h i s G 2 j o E l 7 T 0 8 2 B j 1 t T v j V & l t ; / r i n g & g t ; & l t ; / r p o l y g o n s & g t ; & l t ; r p o l y g o n s & g t ; & l t ; i d & g t ; - 2 1 4 7 4 5 1 9 7 4 & l t ; / i d & g t ; & l t ; r i n g & g t ; 5 g 9 u v 9 - g r J k l B j v w B m p e q n D k 7 C 5 1 C y t D i 1 F o j E w 1 F _ _ H o X l a h s B y T 0 t C 5 k D h k P 3 u D u z V z o C 6 g B g W & l t ; / r i n g & g t ; & l t ; / r p o l y g o n s & g t ; & l t ; r p o l y g o n s & g t ; & l t ; i d & g t ; - 2 1 4 7 4 5 1 9 7 3 & l t ; / i d & g t ; & l t ; r i n g & g t ; 8 k v _ w v 8 3 q J y q l B 6 z n B w i t J 5 r o D 2 r w D 5 l h D 9 3 _ E z 7 i D m 9 g B v x u C j w v f q g 4 V & l t ; / r i n g & g t ; & l t ; / r p o l y g o n s & g t ; & l t ; r p o l y g o n s & g t ; & l t ; i d & g t ; - 2 1 4 7 4 5 1 9 7 2 & l t ; / i d & g t ; & l t ; r i n g & g t ; s p p 9 - z 1 2 q J p r 1 B - y h D 7 s h C r z _ K w 0 q B h k x E 9 2 v B 4 v r I k t x G 3 n 6 D z 9 b w n V q p h D z 1 r N & l t ; / r i n g & g t ; & l t ; / r p o l y g o n s & g t ; & l t ; r p o l y g o n s & g t ; & l t ; i d & g t ; - 2 1 4 7 4 5 1 9 7 1 & l t ; / i d & g t ; & l t ; r i n g & g t ; j t w j 8 _ p _ r J g 1 2 D m 9 8 C z m t E 5 p q C m _ J j 1 k H - 8 - H & l t ; / r i n g & g t ; & l t ; / r p o l y g o n s & g t ; & l t ; r p o l y g o n s & g t ; & l t ; i d & g t ; - 2 1 4 7 4 5 1 9 7 0 & l t ; / i d & g t ; & l t ; r i n g & g t ; 1 w x q o 2 3 5 r J 1 u 1 B o y i C 6 w 7 m B 7 p i D 8 r x N k 6 5 P & l t ; / r i n g & g t ; & l t ; / r p o l y g o n s & g t ; & l t ; r p o l y g o n s & g t ; & l t ; i d & g t ; - 2 1 4 7 4 5 1 9 6 9 & l t ; / i d & g t ; & l t ; r i n g & g t ; y m 4 m v 1 j 3 r J t _ 8 E 3 p 3 J q 7 9 B o j M 9 2 M g - F 4 y l D x v i C 7 9 X m u 4 V x 4 q B & l t ; / r i n g & g t ; & l t ; / r p o l y g o n s & g t ; & l t ; r p o l y g o n s & g t ; & l t ; i d & g t ; - 2 1 4 7 4 5 1 9 6 8 & l t ; / i d & g t ; & l t ; r i n g & g t ; t w q 3 7 w 2 l t J y 0 1 Z o 8 3 4 E 3 l 1 i N o p n x C u 0 2 7 B 9 g - 1 B 4 4 3 U 6 8 o K v u x x C z 0 w 0 E & l t ; / r i n g & g t ; & l t ; / r p o l y g o n s & g t ; & l t ; r p o l y g o n s & g t ; & l t ; i d & g t ; - 2 1 4 7 4 5 1 9 6 7 & l t ; / i d & g t ; & l t ; r i n g & g t ; 1 0 - 7 7 4 2 g m J k t 7 7 F 2 y 3 E x w y e 8 k l 0 B r 1 - 7 C g 7 n 1 B 2 z h k C i k j j G i j g T h t u 6 B 4 k q p D n t y 1 J x h s J & l t ; / r i n g & g t ; & l t ; / r p o l y g o n s & g t ; & l t ; r p o l y g o n s & g t ; & l t ; i d & g t ; - 2 1 4 7 4 5 1 9 6 6 & l t ; / i d & g t ; & l t ; r i n g & g t ; v p 1 y n v z 0 l J h w 7 r D 4 i _ g B m n w P 0 8 o 8 B 3 q z W w t p E 1 2 l f s u l U & l t ; / r i n g & g t ; & l t ; / r p o l y g o n s & g t ; & l t ; r p o l y g o n s & g t ; & l t ; i d & g t ; - 2 1 4 7 4 5 1 9 6 5 & l t ; / i d & g t ; & l t ; r i n g & g t ; 1 2 v x 0 j 2 k 7 I w Q k l B 4 r B _ 8 C _ x C o m B 7 k C g 3 F q i e 3 7 B 2 d _ F g s D 9 V o u B n g C o 2 E q - D h j J i c x G j Q 2 N & l t ; / r i n g & g t ; & l t ; / r p o l y g o n s & g t ; & l t ; r p o l y g o n s & g t ; & l t ; i d & g t ; - 2 1 4 7 4 5 1 9 6 4 & l t ; / i d & g t ; & l t ; r i n g & g t ; o l s 9 0 8 v o q J 5 v 5 Y 7 r 9 y C h o 0 m E o 0 8 b k g q i B q r 7 b g p 5 7 B s g 0 h G & l t ; / r i n g & g t ; & l t ; / r p o l y g o n s & g t ; & l t ; r p o l y g o n s & g t ; & l t ; i d & g t ; - 2 1 4 7 4 5 1 9 6 3 & l t ; / i d & g t ; & l t ; r i n g & g t ; w 9 j q z m l 7 k J 1 u j n C w x 8 p B g s 6 x d n p 9 g H j n g v C 4 h 4 a g 8 6 F u y 9 L s 5 4 N y n z I h h o j C _ h 5 h B 9 o 6 O m u m q B p x g y Y y 8 x C 3 4 - o B q r 8 E 9 6 8 1 T 6 g p J n m _ 1 F 2 - u 7 I o 2 q p B & l t ; / r i n g & g t ; & l t ; / r p o l y g o n s & g t ; & l t ; r p o l y g o n s & g t ; & l t ; i d & g t ; - 2 1 4 7 4 5 1 9 6 2 & l t ; / i d & g t ; & l t ; r i n g & g t ; 4 l 6 k _ 7 3 y 7 I n g z Q 0 w m B p y l U p w q H j y 2 D _ k L y m q B _ i s F & l t ; / r i n g & g t ; & l t ; / r p o l y g o n s & g t ; & l t ; r p o l y g o n s & g t ; & l t ; i d & g t ; - 2 1 4 7 4 5 1 9 6 1 & l t ; / i d & g t ; & l t ; r i n g & g t ; w v i 2 9 - z w m J x 5 m v B _ 0 q l B t l o m C i g y N 9 p u z B h 9 j y C & l t ; / r i n g & g t ; & l t ; / r p o l y g o n s & g t ; & l t ; r p o l y g o n s & g t ; & l t ; i d & g t ; - 2 1 4 7 4 5 1 9 6 0 & l t ; / i d & g t ; & l t ; r i n g & g t ; - 5 s 7 u w 8 o 5 I k - 0 X r w z x B - w i 8 G 5 9 i p B s w s j J & l t ; / r i n g & g t ; & l t ; / r p o l y g o n s & g t ; & l t ; r p o l y g o n s & g t ; & l t ; i d & g t ; - 2 1 4 7 4 5 1 9 5 9 & l t ; / i d & g t ; & l t ; r i n g & g t ; x o q u h u 3 j 7 I k r B z S 7 6 I 4 y H l X y r B _ V 5 p D 0 q B i 8 E r b 9 a v r C g - B r y B 6 B p 8 C 8 1 D v q C 9 f q h B p q B s t B k W & l t ; / r i n g & g t ; & l t ; / r p o l y g o n s & g t ; & l t ; r p o l y g o n s & g t ; & l t ; i d & g t ; - 2 1 4 7 4 5 1 9 5 8 & l t ; / i d & g t ; & l t ; r i n g & g t ; l j 6 7 x r m 3 p J x o 9 h B w o x P - s 4 D q x t B y 6 r I g - j J y 1 j S r w s D 7 z 4 O i 6 5 e 2 g 7 9 B s i i H 7 p k h C k - 8 z B s 2 6 2 E 3 y 6 4 E w h u 4 K 5 1 6 _ G m s 1 I n k r 5 D & l t ; / r i n g & g t ; & l t ; / r p o l y g o n s & g t ; & l t ; r p o l y g o n s & g t ; & l t ; i d & g t ; - 2 1 4 7 4 5 1 9 5 7 & l t ; / i d & g t ; & l t ; r i n g & g t ; y 4 u 1 v 3 v 1 l J z w t v B 4 i m E z j 1 1 B 8 - i J - 2 _ 5 L m u i l D & l t ; / r i n g & g t ; & l t ; / r p o l y g o n s & g t ; & l t ; r p o l y g o n s & g t ; & l t ; i d & g t ; - 2 1 4 7 4 5 1 9 5 6 & l t ; / i d & g t ; & l t ; r i n g & g t ; w n x 4 2 4 l 5 o J y j s 6 E y q 3 W k h o U k r u s B 5 n v h B q m y Z & l t ; / r i n g & g t ; & l t ; / r p o l y g o n s & g t ; & l t ; r p o l y g o n s & g t ; & l t ; i d & g t ; - 2 1 4 7 4 5 1 9 5 5 & l t ; / i d & g t ; & l t ; r i n g & g t ; r w 2 _ g 9 q _ l J m 1 q H 1 k 4 E k 6 w T 4 7 7 C & l t ; / r i n g & g t ; & l t ; / r p o l y g o n s & g t ; & l t ; r p o l y g o n s & g t ; & l t ; i d & g t ; - 2 1 4 7 4 5 1 9 5 4 & l t ; / i d & g t ; & l t ; r i n g & g t ; 9 i 6 o t j v r m J q 4 0 B q 1 - J v n k G 4 - v u C w _ - H w 7 0 H 2 q _ F 0 2 7 F s v s C q y i I 0 h j C t v 1 E 8 2 i P m 5 2 6 F s u m P l p 3 G m u x E & l t ; / r i n g & g t ; & l t ; / r p o l y g o n s & g t ; & l t ; r p o l y g o n s & g t ; & l t ; i d & g t ; - 2 1 4 7 4 5 1 9 5 3 & l t ; / i d & g t ; & l t ; r i n g & g t ; y t o 1 q 7 9 j v J 8 4 5 F 3 9 2 B o o k B g y i C g k X i v n D q k k B m 9 g B 8 y v B s 8 k B z q 4 C 9 0 o E r 0 5 K _ g Y & l t ; / r i n g & g t ; & l t ; / r p o l y g o n s & g t ; & l t ; r p o l y g o n s & g t ; & l t ; i d & g t ; - 2 1 4 7 4 5 1 9 5 2 & l t ; / i d & g t ; & l t ; r i n g & g t ; s v 7 p 5 g j 8 - J i _ 3 8 F 6 6 g R m _ 9 E o p n i D 8 y p 9 G v v w t C g o - r G y u v v B 0 h k 6 B o h i _ E 1 3 q q L n 8 2 D 5 t 9 p d z k o V k 3 2 S 6 m 9 0 B - x h v B - s 9 7 M & l t ; / r i n g & g t ; & l t ; / r p o l y g o n s & g t ; & l t ; r p o l y g o n s & g t ; & l t ; i d & g t ; - 2 1 4 7 4 5 1 9 5 1 & l t ; / i d & g t ; & l t ; r i n g & g t ; q z n 4 8 u u p v J t k y j B j 5 q C 3 6 9 g C t v y L w 3 k E 4 s o K - 8 3 F r z 2 U m o o X g t q F 5 k 5 Q x z - J 3 5 8 c m 5 p I y s - C & l t ; / r i n g & g t ; & l t ; / r p o l y g o n s & g t ; & l t ; r p o l y g o n s & g t ; & l t ; i d & g t ; - 2 1 4 7 4 5 1 9 5 0 & l t ; / i d & g t ; & l t ; r i n g & g t ; u v 2 6 5 9 9 2 q J 8 p _ B 8 x b 6 p I g 1 m E - m t E l s t G 2 u W g i l E 3 u 0 B & l t ; / r i n g & g t ; & l t ; / r p o l y g o n s & g t ; & l t ; r p o l y g o n s & g t ; & l t ; i d & g t ; - 2 1 4 7 4 5 1 9 4 9 & l t ; / i d & g t ; & l t ; r i n g & g t ; 1 y m q - o 0 7 q J 8 o w C s g 5 s B q 2 s U w 9 g B q l r B 6 5 g M 3 u g E 0 z _ G l z 7 Y z v z L _ i 6 E 3 i x C & l t ; / r i n g & g t ; & l t ; / r p o l y g o n s & g t ; & l t ; r p o l y g o n s & g t ; & l t ; i d & g t ; - 2 1 4 7 4 5 1 9 4 8 & l t ; / i d & g t ; & l t ; r i n g & g t ; m x 4 g w q 8 p r J t p h E j s 5 G j v n G 9 i 4 E l y R 1 r w F p 3 _ C 4 l _ J & l t ; / r i n g & g t ; & l t ; / r p o l y g o n s & g t ; & l t ; r p o l y g o n s & g t ; & l t ; i d & g t ; - 2 1 4 7 4 5 1 9 4 7 & l t ; / i d & g t ; & l t ; r i n g & g t ; 0 2 s t u 1 o v r J 8 r y B x - i R 4 i g J 8 n m B _ i v B 8 t 2 E k v s D - 7 l O _ k z U & l t ; / r i n g & g t ; & l t ; / r p o l y g o n s & g t ; & l t ; r p o l y g o n s & g t ; & l t ; i d & g t ; - 2 1 4 7 4 5 1 9 4 6 & l t ; / i d & g t ; & l t ; r i n g & g t ; v h p i 0 5 u - r J 2 Z l o B n 2 D z t E 8 a h u B n 2 E q u D w j k B y w C 0 S n H l y B 9 y C k h E z q C 1 a x G r Z p 8 E q v g B Q 1 1 F 3 t D v - B & l t ; / r i n g & g t ; & l t ; / r p o l y g o n s & g t ; & l t ; r p o l y g o n s & g t ; & l t ; i d & g t ; - 2 1 4 7 4 5 1 9 4 5 & l t ; / i d & g t ; & l t ; r i n g & g t ; - y v 7 4 r 9 v r J 5 3 e u y s P 5 x j K p m h I j z Z 0 8 h B n l y K 3 l s J h z 0 G & l t ; / r i n g & g t ; & l t ; / r p o l y g o n s & g t ; & l t ; r p o l y g o n s & g t ; & l t ; i d & g t ; - 2 1 4 7 4 5 1 9 4 4 & l t ; / i d & g t ; & l t ; r i n g & g t ; j y 3 g j j h s r J g - w P z 7 j E p _ 4 C _ 7 v C 2 q 5 F 6 9 1 M r 1 N 0 t j E t j 6 C t v w F i 9 h C u t k G k x h B r - i B & l t ; / r i n g & g t ; & l t ; / r p o l y g o n s & g t ; & l t ; r p o l y g o n s & g t ; & l t ; i d & g t ; - 2 1 4 7 4 5 1 9 4 3 & l t ; / i d & g t ; & l t ; r i n g & g t ; u m _ u j t 4 p r J 6 h m Z 4 - v 0 C l m u i B 2 j h q B y 2 m Q 7 9 6 4 C 7 4 q 4 D 7 8 4 8 B & l t ; / r i n g & g t ; & l t ; / r p o l y g o n s & g t ; & l t ; r p o l y g o n s & g t ; & l t ; i d & g t ; - 2 1 4 7 4 5 1 9 4 2 & l t ; / i d & g t ; & l t ; r i n g & g t ; n r v o s z 4 4 q J 9 6 y p B 6 n 1 H v 1 L 3 y 5 B 8 v 1 B q m - B q 2 0 G p m k C g r 2 d w 2 x J j o V y l k C & l t ; / r i n g & g t ; & l t ; / r p o l y g o n s & g t ; & l t ; r p o l y g o n s & g t ; & l t ; i d & g t ; - 2 1 4 7 4 5 1 9 4 1 & l t ; / i d & g t ; & l t ; r i n g & g t ; 6 w _ k 1 - 3 s r J j y j H 5 v 4 R m v g F y 3 2 L v 7 m F 4 z w 7 B j o 6 B k 4 w G o q 2 B & l t ; / r i n g & g t ; & l t ; / r p o l y g o n s & g t ; & l t ; r p o l y g o n s & g t ; & l t ; i d & g t ; - 2 1 4 7 4 5 1 9 4 0 & l t ; / i d & g t ; & l t ; r i n g & g t ; p l l 8 l n k _ r J 6 k B y 5 B w 8 C g g B 3 h B y q B 8 j B 7 g B j f q 7 H 4 o B i Y w S t e 8 m B y m B & l t ; / r i n g & g t ; & l t ; / r p o l y g o n s & g t ; & l t ; r p o l y g o n s & g t ; & l t ; i d & g t ; - 2 1 4 7 4 5 1 9 3 9 & l t ; / i d & g t ; & l t ; r i n g & g t ; k - w l l - 5 o v J 3 s 7 O h n t 7 H 4 q l 0 C y i 1 P 9 z 6 F 8 2 g F 5 3 s q B 8 3 y O h 1 w k C 0 4 x s B 8 1 9 M h 8 j c h s 0 W m k 1 Z i 7 2 f 7 9 3 k B l l p T t 5 8 3 F v 3 q o D 2 4 l 6 H 3 s 3 8 B z 6 9 4 C u 7 x t B m g t h E 9 m m n E 9 _ 0 o H m o 6 K 5 n u O 1 0 q 3 C x r 7 y E 4 g 7 Y u m 7 8 H 6 8 s o B w q k s D 9 n k _ B s g j U q n q Y r r 2 G - i 4 W 7 h 8 y B k p v Q 6 5 i N n x i M 9 1 p q B l 5 l g B p 6 q a k x y P l _ v J p h i e p - 7 u B p w h t E 9 _ 3 q F z 1 4 J n 7 l J & l t ; / r i n g & g t ; & l t ; / r p o l y g o n s & g t ; & l t ; r p o l y g o n s & g t ; & l t ; i d & g t ; - 2 1 4 7 4 5 1 9 3 8 & l t ; / i d & g t ; & l t ; r i n g & g t ; _ n z n g 1 _ _ 1 J 5 i j C r 2 k C i 3 6 N r r - L 3 t g B 3 k t L l 0 _ C h 5 T w v 5 H i o q B 2 3 1 G z g m S & l t ; / r i n g & g t ; & l t ; / r p o l y g o n s & g t ; & l t ; r p o l y g o n s & g t ; & l t ; i d & g t ; - 2 1 4 7 4 5 1 9 3 7 & l t ; / i d & g t ; & l t ; r i n g & g t ; 4 6 y x 7 o 4 7 2 J j i B z i B u a v P s Q 3 n B 9 w F l u E t t E u x D p s D 8 g C s x C s q B 7 g B 7 R z Q i t E u 4 f 4 5 E _ 5 E 4 s D 0 t C 9 6 C l g S s 0 B - T 8 s B & l t ; / r i n g & g t ; & l t ; / r p o l y g o n s & g t ; & l t ; r p o l y g o n s & g t ; & l t ; i d & g t ; - 2 1 4 7 4 5 1 9 3 6 & l t ; / i d & g t ; & l t ; r i n g & g t ; t 8 8 0 q 2 6 4 - I 4 4 - K u p e q 9 2 L j r r B h p v K o 3 6 S u 5 l C i s i C o u h J & l t ; / r i n g & g t ; & l t ; / r p o l y g o n s & g t ; & l t ; r p o l y g o n s & g t ; & l t ; i d & g t ; - 2 1 4 7 4 5 1 9 3 5 & l t ; / i d & g t ; & l t ; r i n g & g t ; 9 8 z 1 6 8 u o _ I 9 2 C o y B o 7 D _ Q x h E v L r T 9 F 3 H s G q M v W p t B o w B q n C z 5 B 4 l C - 5 B g d 9 y B z Z 1 4 B r e _ N 7 d 3 T & l t ; / r i n g & g t ; & l t ; / r p o l y g o n s & g t ; & l t ; r p o l y g o n s & g t ; & l t ; i d & g t ; - 2 1 4 7 4 5 1 9 3 4 & l t ; / i d & g t ; & l t ; r i n g & g t ; 8 p y 8 0 j 3 n _ I 4 0 G h T x D 1 L 5 L s Z u U _ j B - N y Y w P 7 Z k I j N n N j H 2 L u O 2 b 7 w B 2 7 B & l t ; / r i n g & g t ; & l t ; / r p o l y g o n s & g t ; & l t ; r p o l y g o n s & g t ; & l t ; i d & g t ; - 2 1 4 7 4 5 1 9 3 3 & l t ; / i d & g t ; & l t ; r i n g & g t ; _ g _ p t h 9 2 _ I y x 7 C w 6 5 E u 1 q m B w p 7 B k k r F z n - 1 B x l l H 3 m r C h m s Y 9 9 g B & l t ; / r i n g & g t ; & l t ; / r p o l y g o n s & g t ; & l t ; r p o l y g o n s & g t ; & l t ; i d & g t ; - 2 1 4 7 4 5 1 9 3 2 & l t ; / i d & g t ; & l t ; r i n g & g t ; k m 1 n 2 n 2 j - I - K 3 S 3 O o - E 5 9 G w 6 B x d o J z u K 9 o H 8 4 D l z D - l E r l B m T t z B q i o B _ 0 B 2 s C h o C 7 d & l t ; / r i n g & g t ; & l t ; / r p o l y g o n s & g t ; & l t ; r p o l y g o n s & g t ; & l t ; i d & g t ; - 2 1 4 7 4 5 1 9 3 1 & l t ; / i d & g t ; & l t ; r i n g & g t ; u p 1 _ m i z 6 - I z x 5 D 6 l m D l 2 n F s 7 9 k B 3 r l B g i p B t i v E n k l K k y - X & l t ; / r i n g & g t ; & l t ; / r p o l y g o n s & g t ; & l t ; r p o l y g o n s & g t ; & l t ; i d & g t ; - 2 1 4 7 4 5 1 9 3 0 & l t ; / i d & g t ; & l t ; r i n g & g t ; 6 n 5 - 0 y u z _ I 0 _ r q K 7 1 n a 0 7 v Q q q k n B 6 m z e t o x F - 7 6 S - q u q B z r w v D l r 4 V y x 2 2 T p 6 9 C 5 q x y C 7 y v M p t 2 - D r o 2 V 0 o 8 - D v o 1 U m k r u C n l m h E 5 t k k C 1 s i _ B v x h 1 E y i v V l t - n B 4 g 4 8 B 0 - 8 T h r r k B 4 t z D p 3 3 N 7 3 9 P 1 y y w C n w k U q 2 8 E 0 5 w t C 4 g l N v h w M s h m W & l t ; / r i n g & g t ; & l t ; / r p o l y g o n s & g t ; & l t ; r p o l y g o n s & g t ; & l t ; i d & g t ; - 2 1 4 7 4 5 1 9 2 9 & l t ; / i d & g t ; & l t ; r i n g & g t ; i k 2 o 3 y 1 j - I v 9 B q V 2 f k K n j B x k C _ w B 0 - B z Q q o B 8 B _ O r R z k B _ W x U 4 K q 0 B p D 2 N & l t ; / r i n g & g t ; & l t ; / r p o l y g o n s & g t ; & l t ; r p o l y g o n s & g t ; & l t ; i d & g t ; - 2 1 4 7 4 5 1 9 2 8 & l t ; / i d & g t ; & l t ; r i n g & g t ; q s i 3 _ 2 u u - I h 3 h E h 0 4 T t 4 p u B z _ m E y k m B 4 z s D 7 l 5 B j w k C t 0 s B h w 6 s B s 8 4 M 4 2 9 D k v 3 f x t t a m 2 0 B 1 v l B j h H h l j a _ 5 i N D & l t ; / r i n g & g t ; & l t ; / r p o l y g o n s & g t ; & l t ; r p o l y g o n s & g t ; & l t ; i d & g t ; - 2 1 4 7 4 5 1 9 2 7 & l t ; / i d & g t ; & l t ; r i n g & g t ; x 4 - z h s i o _ I g 6 6 H t 8 7 t C y 1 i 8 C 7 z j M 8 k i F 0 w y r C p 7 5 v D 2 3 j y B 6 m u b k o t W z k - h C u x s Y 0 j 1 5 C r s m L 4 w l i F q 8 _ - C o w j y B _ 0 _ k F - r 1 l B s o _ 4 I 6 h 4 h B n z k j O o n 8 w o B x 8 l 1 C r l q G l t 9 D s - r D z 1 m H 2 x i K 6 z 0 D 4 6 v 1 C j v q i C n n _ 9 C y - s P 2 h 2 G i 4 4 s B w 3 6 U r 3 x F u 0 h M w z 5 Q t 3 7 J j 2 4 E v k 2 D p 3 _ e _ k r Q n l s P & l t ; / r i n g & g t ; & l t ; / r p o l y g o n s & g t ; & l t ; r p o l y g o n s & g t ; & l t ; i d & g t ; - 2 1 4 7 4 5 1 9 2 6 & l t ; / i d & g t ; & l t ; r i n g & g t ; g o 9 k 2 j u z _ I g y 0 D 6 8 l D o p y H 9 3 l B 6 m 0 F w s x F i l 5 C p j o C o h r H & l t ; / r i n g & g t ; & l t ; / r p o l y g o n s & g t ; & l t ; r p o l y g o n s & g t ; & l t ; i d & g t ; - 2 1 4 7 4 5 1 9 2 5 & l t ; / i d & g t ; & l t ; r i n g & g t ; x 3 y 8 h g 5 j - I o h C z c u z C j j B 8 4 B 5 o H 1 t B _ 7 E 0 3 B m w B i C 5 E 9 y C u T 8 k C m 6 G r 8 E 7 4 D - T v 3 B & l t ; / r i n g & g t ; & l t ; / r p o l y g o n s & g t ; & l t ; r p o l y g o n s & g t ; & l t ; i d & g t ; - 2 1 4 7 4 5 1 9 2 4 & l t ; / i d & g t ; & l t ; r i n g & g t ; 4 - v 5 9 7 s 1 _ I 3 B - S t h D r o B o 6 B k z E o x D 1 k U p I 2 8 C v 2 D z o B j 2 B q a 1 L s Q m J y 2 K g J 6 P - s B G 3 N s Y 3 Z 7 C x B v H m C x B x B z N E 4 F W x C c T j F R W n B 2 D g C y D a S y K k F j B Y i m C 2 F 2 m C _ B Y r E Y 3 C l E _ B W u F h N y D 2 D t C w B u B Q h B w S a Y 2 O o L 8 B r B o D 2 B j C k B k y B 5 D - H X z D M K d S j E g C 1 E v E w X 1 C r C t C g D k B 3 B 4 Q k B u B 7 D w B s n B 2 B g C t a 4 o B 9 G q L 6 B q I 1 E l E 2 H p M h G & l t ; / r i n g & g t ; & l t ; / r p o l y g o n s & g t ; & l t ; r p o l y g o n s & g t ; & l t ; i d & g t ; - 2 1 4 7 4 5 1 9 2 3 & l t ; / i d & g t ; & l t ; r i n g & g t ; s p k 0 i 4 q q h J 1 m j D p q - I r v 5 u B 1 l 5 9 D g _ 0 B l m Q 5 h m l B t i w C n j G z _ p q B s g W x i T i n q E l z v K 3 y i D 6 8 m D h l v K q 2 k D & l t ; / r i n g & g t ; & l t ; / r p o l y g o n s & g t ; & l t ; r p o l y g o n s & g t ; & l t ; i d & g t ; - 2 1 4 7 4 5 1 9 2 2 & l t ; / i d & g t ; & l t ; r i n g & g t ; j 9 9 0 j n 9 o g J 4 h m y C r 8 _ j B 3 v v C s l h o B r i - a 7 y p e r v _ s B 3 6 p Z & l t ; / r i n g & g t ; & l t ; / r p o l y g o n s & g t ; & l t ; r p o l y g o n s & g t ; & l t ; i d & g t ; - 2 1 4 7 4 5 1 9 2 1 & l t ; / i d & g t ; & l t ; r i n g & g t ; n 5 k 6 v o 8 i - I i _ o I - g _ t B 7 y r r B l l 3 O 7 w h H n 2 7 d k 8 i I _ _ u v B i 3 2 H 3 9 j 5 D k 7 l p C & l t ; / r i n g & g t ; & l t ; / r p o l y g o n s & g t ; & l t ; r p o l y g o n s & g t ; & l t ; i d & g t ; - 2 1 4 7 4 5 1 9 2 0 & l t ; / i d & g t ; & l t ; r i n g & g t ; g r v 1 w 5 3 3 _ I i r B 8 U u h C 2 w D q N z u C 3 h D h X x S 5 W x W j 1 C n j C o t D v 5 B 3 5 B t l B n 6 B r i C o p B g t C w 0 B u t B r j D & l t ; / r i n g & g t ; & l t ; / r p o l y g o n s & g t ; & l t ; r p o l y g o n s & g t ; & l t ; i d & g t ; - 2 1 4 7 4 5 1 9 1 9 & l t ; / i d & g t ; & l t ; r i n g & g t ; p m 3 j j 1 _ 6 _ I v i m C 6 i r C h 5 g B t l y C g q N j 9 1 E x s R x s h C 2 k 3 E q _ 2 E x h w B 9 y s B _ x w g B w i x b 0 i 3 J y p t M l z 5 M 7 o 2 l B & l t ; / r i n g & g t ; & l t ; / r p o l y g o n s & g t ; & l t ; r p o l y g o n s & g t ; & l t ; i d & g t ; - 2 1 4 7 4 5 1 9 1 8 & l t ; / i d & g t ; & l t ; r i n g & g t ; k 7 z j t 3 w k - I v p - Q o l k j B s y k M s r 4 t B 2 t j R v o z J 1 y i 7 E & l t ; / r i n g & g t ; & l t ; / r p o l y g o n s & g t ; & l t ; r p o l y g o n s & g t ; & l t ; i d & g t ; - 2 1 4 7 4 5 1 9 1 7 & l t ; / i d & g t ; & l t ; r i n g & g t ; 7 0 9 1 p x w 4 _ I g o h B 2 x r D g k 4 H _ h Q 1 s m T m k v M x z j K 8 r q D h v p F n g B n p 2 T h 4 z 6 B & l t ; / r i n g & g t ; & l t ; / r p o l y g o n s & g t ; & l t ; r p o l y g o n s & g t ; & l t ; i d & g t ; - 2 1 4 7 4 5 1 9 1 6 & l t ; / i d & g t ; & l t ; r i n g & g t ; i w n r 5 o s 6 _ I r c l u C 4 Q x 8 I g 8 D s p K n i E 7 8 B s x B _ 3 B k 1 F v 0 C 3 4 F g m C 6 u C h g O 2 2 C 5 q B l g C k k C 6 N 2 g B & l t ; / r i n g & g t ; & l t ; / r p o l y g o n s & g t ; & l t ; r p o l y g o n s & g t ; & l t ; i d & g t ; - 2 1 4 7 4 5 1 9 1 5 & l t ; / i d & g t ; & l t ; r i n g & g t ; t 8 - 1 6 u 6 3 _ I 2 J _ Q v i B 2 8 C k n D 0 8 D 5 s D 3 - D s M k x B r t B x m B k C n y B - h C r n E 0 i B w 4 C 9 l B 2 n B u h B o O l k B x w I s 0 B g W & l t ; / r i n g & g t ; & l t ; / r p o l y g o n s & g t ; & l t ; r p o l y g o n s & g t ; & l t ; i d & g t ; - 2 1 4 7 4 5 1 9 1 4 & l t ; / i d & g t ; & l t ; r i n g & g t ; 3 m 9 3 9 3 y 8 8 I 6 U x O q q C 3 D z I 1 _ I z 3 D g v D m g C p b h j C 0 9 B _ u C v x D 3 k B p l E z x B v k D _ _ C u m B & l t ; / r i n g & g t ; & l t ; / r p o l y g o n s & g t ; & l t ; r p o l y g o n s & g t ; & l t ; i d & g t ; - 2 1 4 7 4 5 1 9 1 3 & l t ; / i d & g t ; & l t ; r i n g & g t ; j k j u q u z 3 _ I q 3 4 B l o 0 C o o b 5 1 t B n o z C 5 - v F 4 5 Z & l t ; / r i n g & g t ; & l t ; / r p o l y g o n s & g t ; & l t ; r p o l y g o n s & g t ; & l t ; i d & g t ; - 2 1 4 7 4 5 1 9 1 2 & l t ; / i d & g t ; & l t ; r i n g & g t ; 3 2 r n j 8 g g 9 I v v 5 D 5 _ - o B y _ 2 x B 3 0 W l n q B p 3 7 B r 0 3 G 1 w 4 D h 3 r F s 9 r u B l v 5 F h 2 y E & l t ; / r i n g & g t ; & l t ; / r p o l y g o n s & g t ; & l t ; r p o l y g o n s & g t ; & l t ; i d & g t ; - 2 1 4 7 4 5 1 9 1 1 & l t ; / i d & g t ; & l t ; r i n g & g t ; x 7 p o 6 y n 1 _ I 6 5 l R m q 4 k B - t 2 N m z 2 n B o x l G i 2 m L y j 6 f m h _ Q 5 z x J 6 s 6 I t n t N i 7 1 U m p o i B 9 u 2 7 B u 9 6 d k _ u Q l 0 p F h k g K l z s 3 C 5 7 6 T s v h 8 E & l t ; / r i n g & g t ; & l t ; / r p o l y g o n s & g t ; & l t ; r p o l y g o n s & g t ; & l t ; i d & g t ; - 2 1 4 7 4 5 1 9 1 0 & l t ; / i d & g t ; & l t ; r i n g & g t ; h n r k 9 n 7 q i J j l F j r D y C m E n z L x K n t N 0 I 3 6 D 0 1 B r o D i 1 K l 3 H q 5 C 2 T 2 z P v E 2 B 7 k V n G - H n g i C - w G r 0 V & l t ; / r i n g & g t ; & l t ; / r p o l y g o n s & g t ; & l t ; r p o l y g o n s & g t ; & l t ; i d & g t ; - 2 1 4 7 4 5 1 9 0 9 & l t ; / i d & g t ; & l t ; r i n g & g t ; g 0 2 v u 3 j 2 i J n _ a 7 l j E 1 p p B z j 3 C h x p B - - M 5 r q C 1 q r B h n H k _ 7 B k l l B s m 7 u B o o j D k - 1 c 4 n n E i o s C k q i T s u 1 F x 9 y C & l t ; / r i n g & g t ; & l t ; / r p o l y g o n s & g t ; & l t ; r p o l y g o n s & g t ; & l t ; i d & g t ; - 2 1 4 7 4 5 1 9 0 8 & l t ; / i d & g t ; & l t ; r i n g & g t ; j h n y i w i r - I y G 9 H r X 3 9 B r _ B r Y v n B s k B k Z l h B k q B 9 R h t B r 7 B 2 1 B n a l R 1 M 8 b 4 W i O v 6 C 2 0 B y b l q B 4 N & l t ; / r i n g & g t ; & l t ; / r p o l y g o n s & g t ; & l t ; r p o l y g o n s & g t ; & l t ; i d & g t ; - 2 1 4 7 4 5 1 9 0 7 & l t ; / i d & g t ; & l t ; r i n g & g t ; 9 9 - 3 p y w 0 h J 2 M t c u f u a o g B j j B 4 n D 8 q L x h B p 8 B o M x K 4 I p E g v B t a 6 2 B h 7 B t v n B r x B h Q & l t ; / r i n g & g t ; & l t ; / r p o l y g o n s & g t ; & l t ; r p o l y g o n s & g t ; & l t ; i d & g t ; - 2 1 4 7 4 5 1 9 0 6 & l t ; / i d & g t ; & l t ; r i n g & g t ; p l 3 v z h w r i J n z P 6 z I z m C 3 D 7 0 B 5 N r s f k G 9 t B R j D j W h n G h n G k t E 9 G U 8 C w o J t 1 K z - I & l t ; / r i n g & g t ; & l t ; / r p o l y g o n s & g t ; & l t ; r p o l y g o n s & g t ; & l t ; i d & g t ; - 2 1 4 7 4 5 1 9 0 5 & l t ; / i d & g t ; & l t ; r i n g & g t ; _ 3 1 r w u w z _ I 6 y m E 7 m - D k q 1 G x h z B q x E s p n P j p h C 0 3 5 a u w h b j w c o q j J 8 x s F w w n a j p 5 B 9 q 8 G & l t ; / r i n g & g t ; & l t ; / r p o l y g o n s & g t ; & l t ; r p o l y g o n s & g t ; & l t ; i d & g t ; - 2 1 4 7 4 5 1 9 0 4 & l t ; / i d & g t ; & l t ; r i n g & g t ; 7 v 8 i z 9 o z _ I 4 k B v F 8 Q 2 J p P 0 M 3 K k Q l 8 B - 7 B 5 g B r g B z N i I L l N 9 J h K w O 6 b y W f 7 w B 9 p B D 3 T & l t ; / r i n g & g t ; & l t ; / r p o l y g o n s & g t ; & l t ; r p o l y g o n s & g t ; & l t ; i d & g t ; - 2 1 4 7 4 5 1 9 0 3 & l t ; / i d & g t ; & l t ; r i n g & g t ; w g m j z 5 1 y _ I g f 7 l C 4 l B 4 V x n B t S u x C u o C j S _ d _ F x J 7 Q v V 8 o B p z B 9 V z e r U j o C u b 3 j B & l t ; / r i n g & g t ; & l t ; / r p o l y g o n s & g t ; & l t ; r p o l y g o n s & g t ; & l t ; i d & g t ; - 2 1 4 7 4 5 1 9 0 2 & l t ; / i d & g t ; & l t ; r i n g & g t ; g u p i k - t g - I u 7 C _ k B 5 X m n E y a 1 2 B k q F 9 s D i v D l k C i x B t q G p 2 H z N 1 y H k l F x n G t i C y v C h l E m q E 9 4 D 1 k l B k 1 E & l t ; / r i n g & g t ; & l t ; / r p o l y g o n s & g t ; & l t ; r p o l y g o n s & g t ; & l t ; i d & g t ; - 2 1 4 7 4 5 1 9 0 1 & l t ; / i d & g t ; & l t ; r i n g & g t ; n 4 n o 7 7 r o g J o y B 2 5 B 0 r B x o B z I w M s k D o Z 6 - B y v E h _ C r 6 2 C 4 9 h B z o E 6 l C 3 l B h r B g h B 3 0 K g 1 s I g _ C w g B & l t ; / r i n g & g t ; & l t ; / r p o l y g o n s & g t ; & l t ; r p o l y g o n s & g t ; & l t ; i d & g t ; - 2 1 4 7 4 5 1 9 0 0 & l t ; / i d & g t ; & l t ; r i n g & g t ; 9 l q 0 w 9 4 k - I i - 5 C n w - C 0 j 5 F s u X x t Z 4 2 6 O & l t ; / r i n g & g t ; & l t ; / r p o l y g o n s & g t ; & l t ; r p o l y g o n s & g t ; & l t ; i d & g t ; - 2 1 4 7 4 5 1 8 9 9 & l t ; / i d & g t ; & l t ; r i n g & g t ; t 0 0 o o 5 s 6 _ I 1 o o F i r 2 D u 8 i I 1 l u P 9 x y B g 9 j B 0 - 4 N v l 4 k B & l t ; / r i n g & g t ; & l t ; / r p o l y g o n s & g t ; & l t ; r p o l y g o n s & g t ; & l t ; i d & g t ; - 2 1 4 7 4 5 1 8 9 8 & l t ; / i d & g t ; & l t ; r i n g & g t ; k 1 i z i k 4 7 8 I q p C k w D p 2 D 7 i B k 1 H w 3 G 2 9 E x S m v Z g 3 F 1 5 G 0 w C 9 v D 5 5 B 2 y F t u L y i D p 6 D 6 j F u 2 C g x P x k E l k B p k E 5 j B & l t ; / r i n g & g t ; & l t ; / r p o l y g o n s & g t ; & l t ; r p o l y g o n s & g t ; & l t ; i d & g t ; - 2 1 4 7 4 5 1 8 9 7 & l t ; / i d & g t ; & l t ; r i n g & g t ; l o 1 v 5 3 k _ _ I p g D h i U 7 8 G x s I 9 h D p 3 B y q B y q B - _ K 5 h F k g H 1 0 E g t J g v B 7 Q j z E h r C n 0 C 4 k C 2 1 C n k E n C - 1 F s o D & l t ; / r i n g & g t ; & l t ; / r p o l y g o n s & g t ; & l t ; r p o l y g o n s & g t ; & l t ; i d & g t ; - 2 1 4 7 4 5 1 8 9 6 & l t ; / i d & g t ; & l t ; r i n g & g t ; y z 6 i 3 p 2 s _ I t 5 c o 6 2 D l i v B h j w B u l 0 B k g y D t 2 s C 2 2 3 B & l t ; / r i n g & g t ; & l t ; / r p o l y g o n s & g t ; & l t ; r p o l y g o n s & g t ; & l t ; i d & g t ; - 2 1 4 7 4 5 1 8 9 5 & l t ; / i d & g t ; & l t ; r i n g & g t ; i w t z i _ 2 2 8 I 5 q X i r 2 R 1 4 g S j 2 j T 3 p k U 8 _ r h B - 3 g I o g q I & l t ; / r i n g & g t ; & l t ; / r p o l y g o n s & g t ; & l t ; r p o l y g o n s & g t ; & l t ; i d & g t ; - 2 1 4 7 4 5 1 8 9 4 & l t ; / i d & g t ; & l t ; r i n g & g t ; j _ 3 8 p q 1 s _ I 9 H p X h I q l B 8 f r P _ o G z - D t k C h 8 B r t B 6 3 B 2 T t r B g 2 B w 2 B j i C m _ B j m B r Z 2 0 B 8 5 M w s C _ z B q H & l t ; / r i n g & g t ; & l t ; / r p o l y g o n s & g t ; & l t ; r p o l y g o n s & g t ; & l t ; i d & g t ; - 2 1 4 7 4 5 1 8 9 3 & l t ; / i d & g t ; & l t ; r i n g & g t ; i 4 4 l 0 h 6 2 _ I g o e - - t E z n 5 D s i n B q 1 5 D z 4 u B 4 u 2 B & l t ; / r i n g & g t ; & l t ; / r p o l y g o n s & g t ; & l t ; r p o l y g o n s & g t ; & l t ; i d & g t ; - 2 1 4 7 4 5 1 8 9 2 & l t ; / i d & g t ; & l t ; r i n g & g t ; 7 k x 6 o o r 8 - I o g 6 Z q 5 u y C z j w B 4 x j D m 5 l o B 5 p k U 6 l j C & l t ; / r i n g & g t ; & l t ; / r p o l y g o n s & g t ; & l t ; r p o l y g o n s & g t ; & l t ; i d & g t ; - 2 1 4 7 4 5 1 8 9 1 & l t ; / i d & g t ; & l t ; r i n g & g t ; 4 q w 7 j q i l g J g - i h B _ k - R _ k s M m r h 4 H 6 6 h _ C u n 0 H _ m m k C _ h u 7 B & l t ; / r i n g & g t ; & l t ; / r p o l y g o n s & g t ; & l t ; r p o l y g o n s & g t ; & l t ; i d & g t ; - 2 1 4 7 4 5 1 8 9 0 & l t ; / i d & g t ; & l t ; r i n g & g t ; 1 u m 3 q 7 z r _ I 7 S l T 2 l B s r C - o w B p 0 s B m l c z 0 B s v E 3 r C 1 G p l B 7 f 6 z F y 6 E 2 _ I 7 x H l q L z p a o 9 F m r G h 6 C _ r C & l t ; / r i n g & g t ; & l t ; / r p o l y g o n s & g t ; & l t ; r p o l y g o n s & g t ; & l t ; i d & g t ; - 2 1 4 7 4 5 1 8 8 9 & l t ; / i d & g t ; & l t ; r i n g & g t ; t l m k _ z 4 0 _ I q y C x u B z r D m r V 6 l B h Y m H q g B y N q U 9 j C y j B 2 j B 1 l D 0 9 B l m D q h E x s F 6 4 C 3 k B 9 e p q B z - B w o D & l t ; / r i n g & g t ; & l t ; / r p o l y g o n s & g t ; & l t ; r p o l y g o n s & g t ; & l t ; i d & g t ; - 2 1 4 7 4 5 1 8 8 8 & l t ; / i d & g t ; & l t ; r i n g & g t ; j i i 5 5 n p 4 _ I 3 4 V y r w C l z o D w m 5 O 1 2 5 D k l t O 3 j h C m n y E s z f v n L u 1 a p y g E x g w H k 3 r C & l t ; / r i n g & g t ; & l t ; / r p o l y g o n s & g t ; & l t ; r p o l y g o n s & g t ; & l t ; i d & g t ; - 2 1 4 7 4 5 1 8 8 7 & l t ; / i d & g t ; & l t ; r i n g & g t ; 5 g 8 9 6 y 4 5 8 I p x 6 J y s o C o 9 3 C t 9 n B n n h J v x 9 Q o z i B 0 _ 4 B & l t ; / r i n g & g t ; & l t ; / r p o l y g o n s & g t ; & l t ; r p o l y g o n s & g t ; & l t ; i d & g t ; - 2 1 4 7 4 5 1 8 8 6 & l t ; / i d & g t ; & l t ; r i n g & g t ; 4 0 z 7 0 9 1 3 _ I k f i H s 6 B y - E r m F j u E _ o C p p D z t B g M 7 s B - V p q C - m D w v C 0 t C r v D u p D - 4 D h e & l t ; / r i n g & g t ; & l t ; / r p o l y g o n s & g t ; & l t ; r p o l y g o n s & g t ; & l t ; i d & g t ; - 2 1 4 7 4 5 1 8 8 5 & l t ; / i d & g t ; & l t ; r i n g & g t ; p 9 q 8 z 4 y v m J v 8 g e 0 3 5 O 0 g 9 B 6 s 3 B q y 9 R o 1 6 C z m y v B 9 m g E z 0 6 N o s 1 D & l t ; / r i n g & g t ; & l t ; / r p o l y g o n s & g t ; & l t ; r p o l y g o n s & g t ; & l t ; i d & g t ; - 2 1 4 7 4 5 1 8 8 4 & l t ; / i d & g t ; & l t ; r i n g & g t ; x j 6 o l 4 t u l J 8 5 9 x N u v 0 S s w q W n 5 5 Y v 4 q J o h t v F 1 2 1 H h i 5 G 3 r x P k 8 x x D u 5 l r C z 4 q H m 6 v 8 C o s x F h o u R o j 9 T & l t ; / r i n g & g t ; & l t ; / r p o l y g o n s & g t ; & l t ; r p o l y g o n s & g t ; & l t ; i d & g t ; - 2 1 4 7 4 5 1 8 8 3 & l t ; / i d & g t ; & l t ; r i n g & g t ; m m y l 9 3 v p g J h o B r X x c 9 o B z I m H 6 x B r Y l i F 7 0 C z y C 3 w D m 4 C 2 h B 1 o C y W 1 n C v w B & l t ; / r i n g & g t ; & l t ; / r p o l y g o n s & g t ; & l t ; r p o l y g o n s & g t ; & l t ; i d & g t ; - 2 1 4 7 4 5 1 8 8 2 & l t ; / i d & g t ; & l t ; r i n g & g t ; z j r 8 6 5 8 r g J X X O I - E O M i R 4 G 4 G K w B _ C m B y C 0 C 2 C o B K _ C d 5 B o B - B 4 C s G h C 6 C 3 D i B x B v B s D s D 1 J 5 J z V o I 7 G q L y o B p B p C S - D u B u B d & l t ; / r i n g & g t ; & l t ; / r p o l y g o n s & g t ; & l t ; r p o l y g o n s & g t ; & l t ; i d & g t ; - 2 1 4 7 4 5 1 8 8 1 & l t ; / i d & g t ; & l t ; r i n g & g t ; p 8 - 3 0 v p _ i J i _ x U o - p a v k u i C t w 8 d j k s z E 7 3 k 4 C 2 t t - C y x j I r n g S u w 8 o B - q t M l 1 7 J 0 i g 2 D q l q U s t x l B _ 8 o b g r w z B g l j N i 8 7 K - l 8 3 B o _ t 2 W 4 2 h 5 G i i _ w P t t l a r n 3 t C s 4 9 j I n x q 3 E 7 p h j C - - i q C & l t ; / r i n g & g t ; & l t ; / r p o l y g o n s & g t ; & l t ; r p o l y g o n s & g t ; & l t ; i d & g t ; - 2 1 4 7 4 5 1 8 8 0 & l t ; / i d & g t ; & l t ; r i n g & g t ; o z v h 6 s i r g J h L 4 Q l L s E j C k B X o B Z 1 D m E 1 H 1 K x K o M z B s C 9 F 0 M k H l F i E x B k C 4 B w D 0 D g C x G 4 H j E y B _ C y B h B a 1 E 8 B l B l B i C k C i B i B n D q C m C v B x C 5 G e g B b q B 1 D k E g E g B e g E x B b X m B 7 B b q C v H 9 E 7 E 6 D i C x C _ B 0 D U k D h E j Z k S 0 K y K p M r M n G n 4 B g S _ E 5 D r F & l t ; / r i n g & g t ; & l t ; / r p o l y g o n s & g t ; & l t ; r p o l y g o n s & g t ; & l t ; i d & g t ; - 2 1 4 7 4 5 1 8 7 9 & l t ; / i d & g t ; & l t ; r i n g & g t ; 8 w s q w u 9 6 g J 0 2 o B y j w C w p u j B 2 u k P 2 2 1 B k i m C 3 2 5 E 7 n 6 D 4 j 4 V z g g T & l t ; / r i n g & g t ; & l t ; / r p o l y g o n s & g t ; & l t ; r p o l y g o n s & g t ; & l t ; i d & g t ; - 2 1 4 7 4 5 1 8 7 8 & l t ; / i d & g t ; & l t ; r i n g & g t ; 9 w k 4 5 w 2 - j J q z 4 i G 2 r 2 4 R r j - h C m w o I m k r G 5 3 5 q C g q p w G _ v r V u k y H - v s t B y 3 5 n B 2 l - I 5 q 0 B p 1 5 P u m 0 F w 9 h F 4 o p C q n 6 u B l s s Z y 2 8 G k g v g B h 5 m O w w z w F p x t q E 4 v 8 8 B _ n y Q 0 j z V p v u a h s m F & l t ; / r i n g & g t ; & l t ; / r p o l y g o n s & g t ; & l t ; r p o l y g o n s & g t ; & l t ; i d & g t ; - 2 1 4 7 4 5 1 8 7 7 & l t ; / i d & g t ; & l t ; r i n g & g t ; - g s p u k r v g J v l w E z 0 v D 4 i N _ 7 k B 2 x q B x k w Q & l t ; / r i n g & g t ; & l t ; / r p o l y g o n s & g t ; & l t ; r p o l y g o n s & g t ; & l t ; i d & g t ; - 2 1 4 7 4 5 1 8 7 6 & l t ; / i d & g t ; & l t ; r i n g & g t ; _ 6 1 v 5 j j 7 i J _ s - t F y k y O 1 _ 0 U g m u B p p _ l C 6 u o X 6 h 8 r B z l i i B g p w J - o y U p 0 p 9 B p r l g B & l t ; / r i n g & g t ; & l t ; / r p o l y g o n s & g t ; & l t ; r p o l y g o n s & g t ; & l t ; i d & g t ; - 2 1 4 7 4 5 1 8 7 5 & l t ; / i d & g t ; & l t ; r i n g & g t ; p 1 1 h 9 i r _ i J p X w C z F 9 _ O 7 k U y l H o J 1 H v t B k 2 F - C 4 D 5 Q v E 6 F u d 5 G j j I 3 Q v z H 8 s J o 8 G i T h z B 2 L v U 9 P - F t 8 G z 9 B n X s b 2 o H j x B y K _ E 7 L 4 N & l t ; / r i n g & g t ; & l t ; / r p o l y g o n s & g t ; & l t ; r p o l y g o n s & g t ; & l t ; i d & g t ; - 2 1 4 7 4 5 1 8 7 4 & l t ; / i d & g t ; & l t ; r i n g & g t ; u t 9 w 2 h z _ i J z 8 8 E 6 h q C 3 0 _ H 2 n v H 4 0 x K 9 v - X j _ l W r u 6 F m j 7 F y g s D 0 s v d r 5 o D 7 8 U 7 m k N v 1 u K 2 9 g C n 3 n I 1 t 0 B 0 w h J 4 w - F o x k C n p g H 4 h b s 8 9 D 8 4 h B m _ r X & l t ; / r i n g & g t ; & l t ; / r p o l y g o n s & g t ; & l t ; r p o l y g o n s & g t ; & l t ; i d & g t ; - 2 1 4 7 4 5 1 8 7 3 & l t ; / i d & g t ; & l t ; r i n g & g t ; n 2 q k p h v 4 i J p 3 t C 5 n l E u o a s i _ J 1 l 3 B 5 j b & l t ; / r i n g & g t ; & l t ; / r p o l y g o n s & g t ; & l t ; r p o l y g o n s & g t ; & l t ; i d & g t ; - 2 1 4 7 4 5 1 8 7 2 & l t ; / i d & g t ; & l t ; r i n g & g t ; x 1 i y i h t q i J 4 i I 8 j I 8 y B 8 o G w 9 E o l E k v O t 6 M j l X g o B 7 w D i 5 E v - S 4 u G t k V j 5 D v 3 S i 8 B 2 u N & l t ; / r i n g & g t ; & l t ; / r p o l y g o n s & g t ; & l t ; r p o l y g o n s & g t ; & l t ; i d & g t ; - 2 1 4 7 4 5 1 8 7 1 & l t ; / i d & g t ; & l t ; r i n g & g t ; z 9 w m q l 2 l i J 1 s 0 J o w 0 L 6 j k B 0 s q B z 1 g D p z 6 G h 6 T z k o E & l t ; / r i n g & g t ; & l t ; / r p o l y g o n s & g t ; & l t ; r p o l y g o n s & g t ; & l t ; i d & g t ; - 2 1 4 7 4 5 1 8 7 0 & l t ; / i d & g t ; & l t ; r i n g & g t ; p v z 0 2 1 r 8 i J x 3 j B k f 6 M 7 g D 1 l Z s q N v v C n 6 G 5 m C g 6 F j r O t 7 f 8 w H t 3 U h F m q B 0 j E u g E k T 7 5 B 0 S r W x K 2 5 C j W r j C h 0 B _ j B m q B o o F h 4 M s 1 K _ I i x s C o j B 5 q C n l G s I 9 J _ n B q - B _ r I u i D h k K q 4 H m 6 G 1 l E 9 z C z i y B w 0 D s i Y k k C t 5 3 C j y G 4 k X - i D p 5 C & l t ; / r i n g & g t ; & l t ; / r p o l y g o n s & g t ; & l t ; r p o l y g o n s & g t ; & l t ; i d & g t ; - 2 1 4 7 4 5 1 8 6 9 & l t ; / i d & g t ; & l t ; r i n g & g t ; 6 i s 8 u h q - i J t l C y m E 5 9 B s - E r T 9 v G p d 9 F 3 b q M - C 0 u B s l C r y E y _ J 7 m E r l B o m C j s B g _ B - Z w D h B y H - L i W 5 p B 5 d j w C g _ C & l t ; / r i n g & g t ; & l t ; / r p o l y g o n s & g t ; & l t ; r p o l y g o n s & g t ; & l t ; i d & g t ; - 2 1 4 7 4 5 1 8 6 8 & l t ; / i d & g t ; & l t ; r i n g & g t ; 7 j - n s k 5 1 i J w 2 T - v 5 I 1 8 n B x j w E i p a 1 q r D u y u L s j q D & l t ; / r i n g & g t ; & l t ; / r p o l y g o n s & g t ; & l t ; r p o l y g o n s & g t ; & l t ; i d & g t ; - 2 1 4 7 4 5 1 8 6 7 & l t ; / i d & g t ; & l t ; r i n g & g t ; y 0 l 8 8 t y j k J n _ w K _ z l M g 1 h x B p 9 1 C 6 9 l E 6 x l W p t t s C h k _ n F h s h 3 I x 1 8 e j 1 h P j 5 w C o 9 w M g k - N l w 3 d & l t ; / r i n g & g t ; & l t ; / r p o l y g o n s & g t ; & l t ; r p o l y g o n s & g t ; & l t ; i d & g t ; - 2 1 4 7 4 5 1 8 6 6 & l t ; / i d & g t ; & l t ; r i n g & g t ; q y _ 0 8 6 2 s g J 6 z u C o w 1 J q q u E o m j D 2 h l B 9 8 - j B & l t ; / r i n g & g t ; & l t ; / r p o l y g o n s & g t ; & l t ; r p o l y g o n s & g t ; & l t ; i d & g t ; - 2 1 4 7 4 5 1 8 6 5 & l t ; / i d & g t ; & l t ; r i n g & g t ; 7 1 r o k s 5 z 3 J 4 j w 2 C r o p E q 9 3 G _ r l a p 3 n 5 D v v p 3 C 4 k p Q y u 2 D 6 n i r C g q n X l h t 1 B l j v H _ 7 m D i 4 t F m m h z B j k 9 y B 1 _ 1 c 2 m - r E h 3 g k C 1 3 l Y x w w w B u 4 7 C 0 o i l F 6 0 _ l C j 3 m W n 8 j n C o n y u C 5 u - P j v 4 x C j 0 y j S 8 7 x n D 6 4 l G 2 m q v B w w m 4 H r 6 i i D r 4 t X 4 q 4 j D k 3 p v B 5 6 8 2 D s w 1 o T 1 2 h 0 F r q h 0 B i m 1 w p C 1 8 3 i H l q r P k w _ R p 5 8 t B m u 7 0 B 3 w q k B y q - k B 2 8 9 w L m _ i i P 5 7 - n H s j p o F s q j 9 E y t v 4 E 1 s m y E p 5 v 0 B - _ j E r 3 8 R 6 v l f 4 u y d n v 3 w B h 1 j z D 3 x h z Q 4 7 8 i E r k s 5 B 9 g 2 F 5 p u 1 L j l x t D i q u y C s j j o B o 3 x m D 0 n v K 6 6 7 V i 7 k 7 D u y j m B p s z Q q g y 9 C 6 i m 0 B _ 2 z O m 1 7 J l j s o D 3 3 3 t T y 2 2 8 C h 9 j R r s r j B 3 _ 7 O 1 v k h B n g z o D 4 r o x E x z q 1 I 1 w l w I o i j I 9 2 w G g y w u E t r z h F m 2 k t E q 9 9 q C z l j X k w s x b 8 z t 5 B v - j i C z p y 0 C g w - 5 B p 3 r g K y j t d u l h p B 3 4 j 2 B 0 j t t C 6 u s c 1 q _ T p 7 k d o 2 1 s I h r y t E t _ r C 1 p t Z u 1 y s B x o h v m B 5 x _ 4 C 1 q 4 N 9 _ s B 6 - 1 m C x q - O y m 6 L 4 p y L y v w o C t 2 h F w u m H 2 h 0 P 7 j s v B x n 9 N s k m 5 B w m n y G 5 w u k E j m 8 U 8 x - 9 D l s r q E i 0 s k B r w t 4 C m m 1 0 D p o 2 X v 2 3 V 3 s y W x 3 9 I z w t O u u y N i 3 v _ B o q 7 o B g n x e w z t 5 B g 2 4 y B 8 j x P n x 7 F 6 m 6 O h 4 v q F - 8 w m C h i 9 g B n l 8 1 B v 9 z g B n n h t G s t o v C _ o g j C 9 6 9 o B 6 n g m B o s x K 1 4 8 k C 8 s h n B s 8 0 n B 8 z y x C p m h h B y r 9 u D z h 2 s B o h p e t t m y B 3 3 i q B _ 3 n 6 C g r x O y v l M n m _ X y o k 7 C h q 6 v E h x n M m g y r H 1 h 7 D 1 4 v J u 1 s L 4 h g 8 B y _ q w C r u 1 e y h i 8 B _ x h q D 1 r q m B 9 3 l m B u 1 - v F r m s o F 6 g k Y _ t p S 9 7 0 Z - m w Q w g x b 9 6 9 F i 5 m K 6 q r c i x z G 1 o 0 J u z x E o m 5 K 6 3 3 l L z p m m G k n g j B 9 5 5 j C 0 y 5 6 B 8 _ 8 5 J 7 _ 9 7 D - 9 n I t z 8 u C 1 u 1 S k l j U l s w - C j 2 _ R n 8 r i C o n 1 I o 8 p R l p q U t r u s C s _ u u H x k i H g t 4 Q 4 g q J 0 8 x 9 C l 1 m 6 C - 6 9 Y n r r V 3 8 8 t B v h 8 g E 7 3 s a 8 g y v G t 9 2 a x 0 k l G v z h 7 I r u m 8 B t 9 w 2 D z n 8 2 C 4 t 8 b y v s K o 0 9 H 3 q r e n x l 6 C x 2 5 x C _ x 2 g B 0 6 z F u j 8 i B i - 0 E x _ k j B k 2 g E p q 2 E q i i - D 0 l w L r g h K w v y U g g n E w m - x E l h l J - u h Y 0 4 i E 0 r y R j l q k B _ o 9 S n w 5 Y 5 y h n C 2 n q n B 5 8 3 _ N z 2 p l C v 5 k - D 9 u - m G i w 3 p D 1 k 2 E 4 - m 2 C r 3 h f n 6 - 7 B v _ q _ O 3 j 2 c g k i q B l 3 h G g m g L _ 8 r m J z q q g B 8 m 4 a h j u D h s m D _ 5 8 h F 3 m p 0 B r 8 q p P 7 7 5 N q n t L _ 1 G 4 s E _ s j E y m 4 H k h - F h 2 _ 1 E g z z L v 4 z 9 G j w p g B k 5 1 n I m r 2 n H 4 v 1 2 N 8 h - f q v v Q w h - M g z l Z 8 j P 7 j o R g 1 o z B z m x C t s r C 2 s j r B j v n F g x g I 7 5 g C y z _ i H l o m o B v v u Q k 1 1 a z k r J 1 w m d 1 i _ i R z x 2 E q h m C k l x Q q _ t e k z m L n r l B u - 6 l G h i 7 g B h 1 v 0 B i p n B 9 r u J 6 v - T n q h E j _ l H p q p C 3 x z F z 7 h D w x l D s - 6 u I q n y r C 4 m g D 6 0 q E 6 u k H l m 6 k G w m u x B - - 2 H z q k 8 G y 4 3 N 9 r w M k 0 0 h B r 4 - T 1 l w w L y 8 s V q u 0 h B 7 s 1 D - _ 0 B 2 3 8 I 6 7 8 S p s _ R 2 n g E w 9 t F i y x T 2 - 7 T 8 7 4 D m u v N s 1 r D t u q b 4 7 r F 9 9 5 G 2 g l a m u g x B 4 3 0 C g 0 j L 6 _ 1 f 2 i l 0 B _ 3 2 6 B i h 6 C h x l G - 8 u j C w 3 i 3 B z z _ y B o n 3 u N n t 5 C j y i V t w o 4 F 0 j y - E m g 7 L k y m D u 6 8 K 7 - 6 l B x 4 t F 5 k g O o u 0 s C u 2 q 2 D n m k T q 8 5 y B p q v w B l o s T w 9 t 5 R i - m x V v - v - k B u x k V u 6 v F _ r r S 9 0 - C u 3 q J - 2 h L l o 2 W 9 y p k D 2 o s g B g o 4 M _ 7 8 k C 2 9 9 u B 4 j o X p 3 u K z x n x B h l 2 E s _ w d 7 i h M o 7 o 7 B h w 5 d t 1 5 O l y 3 H 3 v m t B 2 _ r y C k - t u D t 5 p J z q x Y 4 5 o n F r _ k T 1 q l B k m p o D 2 w h 6 I p 7 8 t T k p t k E y z x Z p 8 y F p 8 2 p D s 8 l P 9 4 z M g r x X h g u c 7 q n m H t 0 w o C z 2 2 3 G x u o n B 9 q l 0 P y t k X 2 l i i B z 6 4 s B x n g Z 6 0 r p K 0 3 v t L j g o h C m u k o G r 1 9 g R 7 5 y q I 1 k 1 n B n n 8 F r w - d 8 9 2 a i 4 o J 0 6 p 2 C x i q 5 D t 5 _ n G 9 4 s m E v l 1 x B k 1 3 K n 5 t O g p s Z u n k 1 B 2 6 n v C p t 5 n D o w 3 h B t x 7 W - z 4 p L 3 9 t 1 S y 6 7 p I r x 7 u C 8 6 n t C w u k z C _ 9 i j Q t 3 h 3 t B 6 z n y L 0 6 i h E k 2 8 j B - j - 0 C i m 8 r I k n 4 v D q q o r L k v y T _ 6 r - B r 3 y l I t l p _ L w s 1 7 C z q p 4 C 0 _ s y D z l u 8 D p 4 4 k H n y u 2 B z s 3 W q v w 6 B 9 4 1 i L 0 j g 9 B y 3 h i B _ i r r C q 2 7 l B t 3 z 0 B j x x s B i s 8 r D 5 _ 5 k B u j t x B n 9 v M h j 2 s I 2 p l j C r 1 g w X 0 s u G o z 1 o B 5 z l G 6 h 0 0 C x 9 h p C 2 t x u G 3 _ n o B 2 9 5 n B j v t 0 C 5 x _ d q o l k L 5 3 z x i B s 6 4 F l u x 8 B k k 1 h C r 3 n l H 5 2 q l B 9 y l k B i y j w C 7 h 0 x O 5 q x 1 C 3 y m n C 6 m i 5 B - u y 0 B - 8 p l K 6 l 9 V 8 r l S m 7 t S k 3 _ W t 1 o s J q h - i E 9 0 0 J g 4 1 F 3 x i y B v 4 4 7 C s m z U _ 6 6 a 6 h m - E 6 s l g E l h - d - x i C v 1 k i B r j j _ B - 9 4 h E m l m q B v 1 7 x C 8 h m c 7 o 1 m G - 5 p X 0 w s i G i 4 8 s C q x 6 m H 9 x - b i - 5 l E 0 q o j B 9 w w V 9 - o k B 6 x 5 w B l j l x F y y x - H 6 2 0 e 1 q p k B u 1 7 w E v t l v E 0 8 2 o E i 1 z d t n 5 g D z w 2 S h 9 j 9 q B y m _ t J o o p 0 E 9 o 6 k E l n 4 Z 1 w v 1 D v y w c p y 7 l B 8 4 m y F - n m b y g q k D 4 i 3 i B s r v m C 8 p 0 k B 7 v 1 r F 9 p y n B h q q n J 8 9 0 n B q k z 0 D l l j k F k k n _ C v 5 4 7 B l v 4 L 6 5 _ e w q 0 S q v p W 6 r p N 0 u t R s j 0 e 4 l t Q 6 t q E g 9 h O k 0 m Z 9 2 l 4 B n 6 r w M 4 t j q D o n 0 8 B u u i 7 G l i t 1 K _ 9 u J 3 x o p e h j 5 m B 3 i w e x o g m C _ q x U y q n 0 D 8 w o v B k 7 t W o y 2 v B 7 q o 7 E m 0 m _ G w w s 3 7 B s p n d i z k J 0 x u J 9 g 0 4 C v x 2 b z n k z C 3 w t v B t 8 4 Z m x 8 t B l p 4 t E s m g G 9 9 z I i s - I y r i P 0 2 6 S s q z _ C r p 7 c 6 2 5 J s 8 i b x u j E y o v d x 3 k i C 2 r 9 I 4 6 - I 7 6 v K w u n E q u g X 0 6 6 C _ o o I 1 q 7 G l m - E 1 3 w G q o j c 4 _ 7 K 5 s 6 _ D y _ j w E s 9 7 W p 5 - X k y p P y p p q B j r p w E 0 5 n g F 8 w 4 3 E i 0 u 0 B 6 h q V s 1 l 3 B n x z S w 9 g E l 8 x Z 3 6 m H n r w k n B z k 2 F g n 4 G 5 0 - l B p q w 6 B 1 4 0 J _ m 4 S s _ u t B 8 7 6 o B 8 t 6 P u v o y C o g y z B 1 g i k B g i p v R 7 w s i W z s k D 4 0 0 L k l _ P i x 6 q B t i 0 0 B r w 6 R j 8 l m C n 9 r F - 6 z s D j t i - B m o 3 O u - g i G u n 4 0 D 5 z i s B z u 8 c w - 7 3 B k 8 r f _ t 1 j E 5 i 7 8 C p l o s B i w q p C 4 m u a m - 6 Y 9 z q h E x i t n Q u p o 2 D 9 7 v j R r v j 0 I i 4 8 g O t z n X h 7 r q B w - p 4 J 8 m - v B u l _ 4 J r 5 n 8 B 8 v 3 n I 6 r 9 v H 5 r u 0 i B 1 8 7 0 F l o 3 t E z y t h B 4 - 2 5 E 1 - q k I w i n q E u l y 9 B o m 7 i C z v w 3 C s i 8 i C g 1 k 3 C q k n E _ 6 v J 8 1 g Z x 8 1 r B 7 i p S x k 2 i B j n 1 Y 8 2 o _ B n 6 _ c 4 t g h C t v m v H r z z g E 7 8 0 N g 8 h M 7 4 z Y 9 j w y B y m 9 6 B h i s m C u 8 j k C - 3 6 4 B 0 y _ 6 F u 0 v 0 C 9 8 4 p B 3 r x 3 E x t s 3 I 3 u 3 K _ p k 4 D g 0 _ N z t l x B v _ 4 o B - y 4 h B y h r 6 E m z 3 Y h t p S i 2 h 5 B p v 0 V - 7 l h G 9 h 2 8 B 5 n - h C l o m o C k - i v C z 5 t o E 5 o 7 K 1 2 r c w 4 9 c 4 x w n D 5 3 - h I o 2 u T x v 5 G i u 8 5 K - m v k B 1 y l 9 C y r 4 s B x 4 o g N m 5 y M 6 y 2 o E k l g i B q s y _ K k i o o B 7 g 0 c 5 6 l w J 7 8 u Y q g _ 0 B l w t Y k 2 z P o s j s B 3 9 u k B q o 4 5 K s h r i C 1 s p p D t - m m B z 4 m p B o 8 r l C u t 1 m B 9 5 q j B v u 2 g C 2 _ o r B 3 n n z C w u k T 7 l z 6 E o l J m n x r B j j w q F m g l F s o 6 f z n 8 o C 4 u h D 9 t v D l w z C 7 4 s C 9 u 4 o J 9 5 8 i q B g 9 l G l 6 u x C x u 9 s B 5 9 6 c v - x q C 6 u 5 Q j p 6 2 B 2 - l J p 1 6 z D u j 0 2 B k 2 8 n B g 4 v g N i x q m a o - 0 g Q w 3 3 d 1 7 n s C y x 3 7 C o j 5 F 8 9 i Q n k 1 8 B q v j H l - z i B 2 i o u B 0 _ g I - 9 H v 0 1 S q p g l B t v k u B 1 1 9 E m p 5 5 C o _ m t B g k j 3 B - u m 2 B t 2 _ q B r 0 q w M p 3 0 3 J h 5 x p D j y z - C w k t 0 C 6 6 q 6 C t 5 w 5 C q h z K v s n k D _ 8 1 U l s o X r 3 x h B 4 7 1 u B 0 j w u E 0 5 _ J w 4 r F i _ w U v _ x I i p j w B 6 h w _ B g 4 j x E 1 g u 7 F 3 9 u E 7 l p E 5 0 t M h 8 z v D x y 8 T - 4 j 8 O 3 2 5 j 4 C _ s 0 G o 3 v n D _ q i q E - 8 2 3 I 0 g 9 u D i 7 _ l C z l n w B w l - l R t l s K 8 0 0 G j m 4 h B 9 i 9 4 C j q t 9 C o p 0 N 1 5 8 q D 8 1 - v B _ k 1 W 6 7 i e r 5 0 w G 3 l i r C 6 h p F 0 q l T s - o F 2 4 8 p B i n 9 L h 4 p Y 6 w t v C 4 6 w _ C y z n w C g k u h B 8 v 7 N 7 r 4 V i 2 5 7 C q t 4 W n g t q B g n 3 s E g 3 y 3 B - k u o B k 7 6 i C 8 j h v Q n w 8 O 8 t _ 9 D - q 3 k G l s - 6 C 9 2 q m B 8 9 w V m m - T 8 m 1 r C i _ 4 f q o 5 N s x 0 L y - o V 7 6 q W 0 9 g Q r 0 2 I - n h G o 8 n N v i h S 5 6 5 t B h 3 j K n m v C s - s C 4 4 3 a i k 2 O 9 v g K g x l K 6 m u d q 8 j 4 B j o q b t x 9 V t 2 - 1 C w m 5 _ C n 0 w 1 M n p 3 l C q h _ M y 7 - E - t 0 q B p p y n B y j 5 t K 6 z 9 z C t t t X _ 6 0 h B k z r h C m p 4 P 1 l r P j q k o B y 9 4 l D p 9 t C 2 _ y S g v o 6 C _ p 0 a m - p U m s u I z h 9 - C o 8 r M z p 8 I k y o 6 C - o k - D s - u S i 9 w n C 2 u 2 z B u x p i C m k w G 7 h 1 L 7 w - D 9 h 0 Y 3 g j u B n _ 6 J - t 4 L s 2 2 C s v 3 E 0 g g J s q k D 9 k 9 J y r k D - o _ r C 1 7 p M n k t E i s p U x 5 6 S m _ q G q p r F v 4 h K y y u C r _ 9 P 3 k 8 G s p 3 5 B s k 6 s B o 4 o l D i 9 6 I r y o H x z n 5 B 4 o h v C t 7 s P x 6 g C j 0 i k D u g 6 D j g o G i r v C w i 9 g j B 2 w n m B 2 z z q B 2 t 5 D v 8 2 D 0 g j Q x 0 i o B i 5 w b 8 t x h B l 7 v b 7 n V w p - m B 7 g u F v - u x B g _ i G l z 9 D s p 1 M v 6 q O v - 2 D 4 9 o M 1 3 l H 5 _ - h B i y v B o 8 _ E m k i J u 5 3 C l 7 j D 2 q 2 d g r 8 4 B n v w J - 3 - 6 C w 1 w _ M _ y o i O _ 7 9 1 C u o u n M t 9 m a 6 5 _ F 3 1 5 G g u n H s 4 k 0 B u y p P _ n 3 r O 0 n j H s - p H 0 v _ z B z x i 3 T s u _ k B w 3 u M 0 2 0 S k k 1 U o w y M u l w I w r x R 0 v 9 - B l m y y O 7 0 s - G 6 y 2 W h i 2 h G l r n L s 2 u L h j 2 e q l 0 L 2 w u S m p m E y 3 0 O _ 9 l I h w _ E 3 3 k u C _ z 2 3 D t _ Z i t r E i x v 5 B y j 1 D t t 7 p C q w q H 3 9 j O r 1 s O z y 5 G g y 4 Y z n 8 C 9 7 s x B s r 7 U n r 1 d o 2 8 D x 7 l F l n j F r 4 _ S v 7 1 L r - 6 Q g o z E i h i D 0 t s M i 2 5 R 7 g 4 J u _ q - D 8 u y g F t g 0 p E i y s L l r 5 O p o 5 w C 2 q - f g - h V p - n q C 8 0 _ R j 6 4 H u p n F g t 8 K z 7 1 L 8 u 0 D 9 w j N v 7 1 0 B 6 h w 2 C 0 y 6 V s j z F 4 1 q H 8 0 r D g 3 4 t B y r h R 3 7 t s D q 5 _ y B y 6 3 u F _ 6 u q L 1 v o m B n r 3 7 E g l 1 i B p z p Z h 5 s 1 B l p t i E k j x 6 C 5 k h F 2 i 8 7 B 8 m n G y 8 _ - C 0 r 5 P m j 3 Y g 9 5 X 5 s 8 Z w k 0 Q 5 o q N 9 j x p B _ i j e h m 5 r B 6 3 l n C k 3 8 I p 3 4 d 0 w _ 0 J 7 q n C 0 1 w m B o w q _ B h u 6 l C k m 4 k B 0 m w J h o x 5 B 6 k h q G s 2 5 2 B y o w a o s m h B 9 q h J v 5 h W y w p v C 4 - 0 n C z 8 x C u 1 j s B y u u x K u l 0 m B y 8 2 E 8 5 6 P l g 4 J u n 8 O j 8 t i B r 8 7 y B j _ 4 J u u - B x x x C z r l h F p s 9 k M r r 8 8 K 0 0 9 k D 9 h - k Q m q - m B q y q H t x z - D s 9 3 x B 1 - - I s n 1 Q r k u I 0 2 w e k 6 4 o F y r k I q s s O u 9 u g B u _ l H 1 o s Z 7 s 2 U - - n p J v v 0 2 R 5 w i C y 5 _ J w 1 6 E r 7 k j B l n _ C h - 5 C v 0 9 S 8 p s h C p q l B - k 3 R j s h p B 7 p s Z 1 n o n C o _ 9 r D i y h P 5 j k h C 6 o s C 2 s 2 L 3 z k j F 0 q h 9 H z x u D n 5 i N t o y L 7 8 k P i s x R 2 - v D t t 5 G l s h J 9 h 4 Z l v n 8 B m 9 r S l j 5 x B m 9 j l B i w 4 - M u 1 q r K i r 3 b r t k 5 B x t r I u u 1 J 8 m _ 7 E j m 7 F w 7 q k C k y h P q q p C h u w U 8 7 _ z D x r h V o p w i E w 5 8 k C s s h W 7 8 p l C z z 0 7 C i s w - B u u _ g B 5 m v Q v _ 9 0 B 8 u z M i p r O 8 2 z 0 B 9 8 o t B 5 3 t I o 2 4 P i 4 2 R g 0 l H 1 i u H q u 4 c n k g D g y q r B p _ z Z h 3 u H h y s L n 6 2 r C 8 - t H 3 6 w O 6 z 9 C 7 h j - L l r 4 i C u v 1 j B 1 m 9 o C u n 9 y B 1 0 8 _ G 0 v 1 N o 6 1 D 6 h o _ B j i p p E z 6 h m B 6 7 7 j C n 6 o J 7 k 7 K 7 k r V 4 s m 7 B s 0 8 S - l x p C 2 p s U 2 9 4 K i k v p D y g 4 Y w 4 8 D u p j j B p h o T 8 t 4 I 0 _ o O x 5 0 4 E t j 9 2 C 8 r p n E q 7 i O q o i 1 C - s 4 h B 2 o _ c w v w D l 9 n j D h 0 k u B l t 6 P _ i v a o m 3 u G _ _ i o B u o j J l 1 k I o s 6 I q - h k C 3 p p u B s u 0 L _ p m R g q v 5 B 2 2 r f s - o Q r 2 u J - l h J q y 4 J u 5 y M l _ - F m s 0 4 L r 9 3 b q 1 t F h g n F s 3 8 G p p y 1 B r z v E k o 4 q D o y 4 P u l 6 H q o 4 W z q 3 K s h 2 f y i k I _ p 9 u B v 4 9 8 B n w 4 E o v - K 2 7 7 P x _ 6 7 D l y _ u B m g r f p _ q a 0 0 x K i q m Y i 3 r e 9 v p F 3 8 l m B r t 6 b _ q s K _ w 1 v E 8 0 3 L s i 3 l B i 6 y h C g 5 t p B i z u W h w 9 v Q k q l D w w m I - n x X t 2 x P o 0 t X z v g Q 0 9 1 V r 4 4 S w s h n B q g m l C v r 0 V u 1 9 E 9 m - p C r 1 q 1 M s u u l M i i - t B t p 5 z B k 6 j - z B q x t o G x z n j C q 7 u n D j o h h B r r 1 S _ t s n C i s r I j 9 u 5 B u z p S p s q 7 J 0 z n 0 D h q - p G h h y D q v o M 7 k 7 P v 2 t n B s - i O r 6 t k I 3 0 s p B 8 y 1 y D p 1 l c 1 5 m m B o h 4 a 8 l 9 G _ l w - B 2 s - 5 B 6 5 6 i D y 4 s d t 5 z 4 B s k j 9 B q x p m B k l j O _ p j j B r 3 9 6 D _ r k l B 3 s 5 U 0 _ w P j p k x F h 7 g O y 2 i e r 9 j m D 3 1 5 S r z j R 8 0 s b 2 u w X j - w 5 C 6 k - Z 4 9 k j D 7 i 2 k B h i 0 g B g w j I g y j W 3 o w 1 B h y h 2 B 6 s - 7 B j 3 g i B g h r g B 5 u 9 p C - y w m B - _ 6 5 N q s h 0 E 0 x s h I 4 5 o i B 9 t h g B 0 y 8 Z u k z - C s i q k B v p m g K j 0 5 p I 8 4 u L 8 l s n D 1 k u l F k v v g B 8 8 2 k J z - 3 L j 3 k h B w m k q B - s m s B y u w G s 8 i g N p 4 j l B t u 0 r F t z p q n C 5 i x 0 m B t o 7 o T 2 4 v r B i j n t F s g 3 9 G k 4 n 3 E y 6 z b p v 3 w B h 7 k y E q y 7 H 5 i 7 G h 0 z 7 C - 2 5 Y m 6 j v B j t k L i 7 y N j z q b 0 - - 5 I - l i s D k m m U h l 0 3 S j g l T x z 8 P 7 j k c s 2 o i C r 7 o g B i 8 9 l B w 8 2 d q p u F w r t G 3 0 r D y v 5 d 9 m v E 8 x 3 i C 2 2 2 w B g t t e 2 z s y B n j k 1 B p p 1 8 B 6 1 y w B j w q 2 H 7 u 2 X 3 u y 2 B u j 3 J 5 i 6 W y 5 t a 0 3 5 e o k z J y 3 v F 1 k 3 G g r h D s n _ M 0 2 u c 2 l 7 4 C n _ m c 9 4 s X t t 2 k B 3 s x Q o g p G h o z N j 6 u m F - 6 h n B 7 l g Q w 7 k y B 6 m v K h - o 8 C s h p s B 3 p o m B 9 3 p p F v 0 j j E s i 7 n B 9 7 y F 5 3 u I 7 7 3 n B s n 0 5 B 4 u - i B y - t - B t 3 w F 7 9 s x D h p q 3 D 0 j 2 N - 2 z l C h n q L r 5 u X 8 p - Q _ u 9 1 B 7 6 r n B r 4 u R m 3 j c o u u q E h n w j D x v _ p D k r 1 K 5 z h I 5 7 2 r G x g 7 h D n 1 5 O n p 6 a 8 1 q G t l 0 c x - i c t o m N 8 u k L g _ r C j 9 g G - y 1 I y 0 2 1 B m n 9 F z q h D 5 w 0 y B p r 9 j B 4 2 p 4 B k 1 m I z o l j B q m - P 9 s 5 S n t 4 U g y y o H - w n F 0 - w 4 H 7 r 8 h E _ l x 6 C h k 9 x B p 9 4 h J i 1 r - E r 4 o h D n p x y C p z r p C q i 1 H o u v 4 B 7 p x w E - 2 o o B u _ n _ E 2 y j Y w 6 j a - p _ D 9 _ 2 L x l 3 5 B j l n l B 2 8 n s E l 0 y n F 8 x j 5 B z m 5 t C v x 4 m I 1 v 7 q E l n s 0 D x 2 0 D q 4 o g D 5 2 h M j w - r J q u 5 n D q h 6 T 3 u o q C - - g D y n l S s r g P i i v n B 8 g i M 0 6 y N - 5 h o D 2 - k i B x 6 s P l q t K t 5 r u B _ s 4 P k y 7 V k s _ O m u h G 8 3 z Q 1 l 0 T j v 9 D 2 _ 5 w F 5 h z w C - y 0 d 9 z m o C 7 y p g B w k l R z w - x C 4 j - P 1 w 5 L s 1 o F q w u R w i z q B v y 0 _ B x p p H m u k T u 7 m N 2 p t k O t h j k B 1 s - w D x 3 6 w C m p 6 7 B _ l t U x 7 v u B 6 w k F 5 0 y K i y o K n t x f r i l b 5 t 0 T - g i a _ u 9 1 B l x q m B w z k S u t z 5 B p x 0 k B 8 r u M u u x s E x 5 n J s _ k D x s 7 H x v o L g t o K - p 3 L 2 g _ D 8 x y V 7 i 1 F v o i T 1 6 5 H - t v y B n 3 m t E 5 p t 6 B 4 k t e j 9 p 5 B w 5 6 K k n p 4 D q 6 0 z B 9 0 5 o B v q - k C p 1 h r K 2 g 3 w B x r 6 p M l y - 3 C z l m i D 9 1 h 6 W n j y 9 B 8 8 m i N s q 3 9 D z 8 k m B x x 1 i b z u i 4 D 3 7 3 y G k q 6 m B i p r N 3 3 5 4 7 B g 6 z _ C 0 w 6 5 H 1 9 g 8 i B _ 4 h 2 O _ 0 i 2 F 0 0 p s U - 8 4 g C m i s z G 8 j p x G w 1 o 6 G u g 2 B u n o R 5 x i x C g m m 3 C 4 0 s u D h - 8 s H p p - R h y r x C 6 1 q P z q k m C s 1 _ s I p x h n B u 8 6 0 C q 3 w 3 G _ v r 1 B k - 7 n W t _ l n C n _ n x D o w _ 4 D n 2 2 L r 1 3 s B 5 8 - Z l k l 5 C s i l E m i 7 F w z v d 2 g h H v g x U i w 3 v C 3 p v S r - 0 X 0 1 z U w 2 s i C 6 9 3 H o 0 x L x w l P 2 y m 5 D i g j 2 D j x n g B x 0 7 0 B v j y 0 M i o z O 2 i 6 i H u l l p E z l 5 j D n z h p a s - 3 q H w 6 r V 4 u k _ N s z s _ H o v 4 i H 1 0 l g L n y 8 s C p t l V j 4 p L g j 2 M o 2 u F 5 j v n F j 1 t - C 7 v h m l E m v 3 a 9 x q r C r - 3 z B u g z C 4 z v 6 R w q 7 9 M s s u z D r 4 p Q q k 7 s D y 2 i o E 1 h v T - 4 9 H _ _ g M r s q k B 6 o p v E t w z x C x g u v C r 1 - s D 2 j r t B h l j q B 8 k 0 K k u h k C k z m m D n n g w C q q o n B m l 8 K z k 8 N 3 j 8 p D k l 3 o N k y y d j x s h B w r l w L i j k Y 4 t 7 6 B 4 g r r B g o 7 h G r 2 9 j C 6 h 0 K s 9 v - H g l _ 4 H - g _ 1 T y w - r O z n 9 j E w 1 z p E k i v y D 9 s 5 s B h z 8 c n 4 y 1 J 2 y t N n l 9 o B k v m s B o 8 4 2 I t t n 2 C 9 w _ 6 F p _ 8 W v 2 i j B 8 p _ j D g 3 8 y B 8 o 2 n F t y w m B q 0 9 h B - s 0 I r 3 v M z j p 6 C z x 9 6 B q _ r 1 B z s _ d 1 o p w C y z r h B x - 9 I s 6 v _ E 3 i y r B x x j 4 K t n 4 j J _ q s E x _ 5 C 2 p n p C 6 _ z 5 C s 8 j x E g s 9 d r j 6 2 B 4 n 4 7 C 3 - v 6 E l z v y K w 7 y 8 Q 1 z _ z E 0 6 p h D u - x j C p 4 j 4 R p 2 p 9 D j o 6 q i B w n - o F 9 5 y m E r w s F h q u 3 D u 1 y s D 3 s r - G o 6 q - C i n s 5 C u o m S n 0 1 1 C w i - - C p 4 h C - u i C q l _ 2 D z 1 3 j C k x v v B t 0 5 F o 6 p 1 F x 7 x i C h v o H l j q v B q 9 h K u 0 r n G j k 0 i C l l 7 h F g g 5 p B 3 l T i 1 6 t D 1 t q g C 6 q j M 3 w 2 p B l 0 l W q l u H r t v I x 1 y U j p 9 x C m h h 2 C s 5 7 Z o o r 2 B p u r K h s 7 L 6 u 9 i D j 7 w Z r p g h C t g 0 l O - q 7 p B t h 6 7 J z h 3 x B u 5 3 X j l 1 q B 3 r 1 h B r _ u S 4 n z w E g 5 n x S g 7 8 e i g t 1 B j 0 k V l l s I j g 2 j G k k r E 8 s j F j k 2 g D 6 _ w t T o 9 w E g _ 0 9 B 1 k y q E z 6 m 2 C 3 q 2 1 C 7 x 4 W 3 x v i N k q 3 w F 8 5 9 h I _ 4 k t H u 4 n W v z u 2 E h x 5 H h t p H w n p W 7 k - - D _ 8 2 4 C - v v r B 8 x 3 q E - w z S z 1 q g E y r 3 u B l h u z F k 3 m e q 1 2 P s j m d 5 - 1 _ E x s q w D h 4 r K 0 8 l 8 E 6 y w a i l - S i 5 0 C g y - H p i g D r w 2 M g 4 s 0 D s 2 x p B y m 8 q C w z - 6 E 6 7 h m F p y l C 5 o v E h i u n M w v 8 w K p k r j E 7 w _ u D - 5 o n G x l o t B _ 0 n D h j z O s _ 5 n C v v x X _ v 9 s D 6 0 9 Z y 6 k w C o n g 2 Z 3 i j 8 C p 4 - u K l w 3 2 B q r s l B o 6 o _ B 0 - h h B 1 r 7 6 D j y 1 K l x p N 5 1 7 I y 3 s F u 9 y D j p - z C q 9 k n H t 3 y 4 B v z 4 m l B s h l g F s w t h B - m _ 2 B z 4 z T t l o Y 7 1 v c p u 7 c 3 x n m B y s p m F q w 2 M l s k 7 K x w x i B t m t n M t r p F - u 3 G x g s l J 2 l p 6 D y r 0 1 B x 0 o t L z y 4 s N g x 5 p C 6 9 5 y D 1 q z w B _ 4 v 3 B 5 q p j B 7 o 4 g B o 0 4 n J 5 s u j D 3 k q k W 0 4 4 v C s j i n E x 2 n j G 6 5 - m E 9 k p t I o 5 r m C 8 w p i D u y o s B g w o k G j g y u L 8 i j 6 B o 9 g b p q p Q - t i o K k 1 p 1 e k 2 9 U z 3 o h D u g u r B x 4 l u R 6 1 w v I 5 4 s u B n n 9 H 0 s m d l s u - L o z w l D l 4 r l B 3 h 7 o D j 7 - k G t m s j C x j l Q q 6 v V u g m x D - n 6 h R - z z 1 U t n 8 x C l h 9 u B 7 q o H r - x n B h r 6 a 5 i j Y o j x y E q v - 3 E 3 4 n 0 G p 7 v 5 C 4 9 y y C 7 9 y h D x y 3 0 D q u h F x s 6 g C k v i w C - - l H z y 3 I t o q U m q 0 _ F - _ q L 6 7 4 V z i i Q x t g V 9 g 1 t B t m 2 l C 9 3 2 J - 8 v J n u 5 d z q x D 7 4 m E v t 8 S 3 6 i K 2 4 7 K 1 3 p v B o 9 8 q D i m j F 7 1 6 o C x - z j G h m 3 s E p r t Q k v y 5 C p 8 6 l F r j 5 m L y v 1 C h h o D v 1 w w F x t t 5 D l y 1 7 B 9 h 3 8 F p m t k L l i k T 9 3 g 4 D 7 h r R y 2 x d n _ 1 x E 0 v 9 v E s t 1 J z q u I 7 8 v t E j p - C p z s H r z 1 Z 8 n - W 6 3 m F m o i L 9 5 G v 0 I 7 9 C 8 y v B l m 2 B g 0 t 4 B _ 2 z r B z r 7 0 B _ z j Q m o y s E k 0 s n B 8 k q E 7 4 4 5 D l n 4 W _ _ n 5 D 1 g t G 3 0 j 5 D 2 6 v 7 L 9 u 6 i C 4 h g l K k o 3 8 D 5 m 3 o B k i 8 X w 3 i q F 7 h q h C x t 9 P h 6 t d 8 g 1 m B 7 8 _ s B x 9 1 O s 6 z E o n w I i m g N y 4 h E l 3 k H q z i i B x 8 3 - G 9 0 i M w 5 h w B v r - a n 7 j t H 1 g q i E 7 m 2 Z 0 t o M y 8 h E u t m E 9 m 3 D k 6 5 y E l r o l F 4 2 t U g p i K r 5 6 g B t r 1 C q n u J - k r N 8 9 h y F q t - 9 X 6 4 z s C z o 9 R 6 o _ v C 9 5 o J k 3 j h B - o 0 V p m 0 o D w h 2 h H 2 l 3 m G x _ _ 4 D v 2 6 F h x 8 L l q 6 x C n g 0 z B x 6 t 4 B r v l n C 4 _ x I 2 x u p B l x 9 h J u m 3 W _ n m G x x 9 K u k 8 Y y v j q B 0 9 h x Y 0 w i i L x t g 7 B s 1 n 7 C 1 5 s n B q 4 6 e 3 w k F k h 9 C x g h j W k v 4 D i i _ P 2 k s 3 J g h 9 p Q j k m F g j - T 0 0 2 v G t 5 u 2 D q 3 w m D 1 l v U 8 y k n E 4 1 n S t 5 r n B i w r D z q x M z 1 o N _ l n H h h g p C r 7 5 g B r 5 x D u g 2 D _ g k r B n y t v D k p p N t 9 v q J k 4 5 h B 8 o q H r o i I q l p s C o 8 - E s h k D o s v B - z s m B 5 m w F 6 u s V q w s k B 4 0 0 H - 2 i U q s m r C 3 4 j m O 1 k 0 _ C 6 g o 9 C i 5 o _ B m h r u M m s w n G h 5 1 2 R x 0 k K g w y G 8 u o D y r 0 Q p 5 k 3 E g 6 6 6 C s 8 o v B - q 4 i R o 6 7 G - s - h D 8 s j P 1 s j F w k _ k B 1 6 m e j 5 6 P g h 7 g C i 0 v 1 B 8 w w 6 J r k 6 o E 7 h _ p B 5 y x i B q 1 2 v B m m 7 H k 6 u g B l n 9 e h v w M 5 g s g C p g m v E x w 6 F h 0 n E x z z E m h r - B 5 1 g O p r x H 3 5 h G q u _ U m o t X s u y l D x l 4 L n j m O 6 l 0 4 C o j 1 _ B t s t l B o o 4 i C r z l v B 4 m z L n 5 - c p 1 9 6 I u k h o B j i n 7 B t 0 - t D 9 t t i B j t 7 g D y o k q G 3 8 6 H 8 t 9 m C v w i 5 D 7 k 4 I 0 u o i B 9 8 - 1 C y o p S j h r r E h 7 h 4 B w s 2 K m y g R v 8 n g B 5 n 9 Z w z h M 8 p k P 1 5 g S o 0 l D 6 i i r B 9 5 h u C z u q y J 8 7 5 N r v - 1 B o 9 1 F j 9 3 k B r s i J 1 r t m D 7 s q S 6 7 4 T m k k L r j z 6 C t z g 6 C z 5 q G y 4 k s C 6 k g k C 4 - 3 E - n - 2 K 3 q o j B l 0 _ a - 0 v u H s t j 9 D 1 1 0 p C 0 7 2 G 8 9 6 s C 8 u l f 8 8 o W l 9 w g D 9 8 q H u z k u C j h 6 P 0 - s U k v t G x p 3 j H 2 4 z G - _ z s B 0 h r V g - k U g r u N q v x Y 3 v 8 D s z h w C w u q D p i z R 7 r r Z o k z e r - g d l 0 4 P o 9 x d p k l y F o _ j Q t y - L v j p Q 7 1 8 F k o g T 0 _ k G h g k I o 4 h o B i x i I 3 6 u Y t x q p B y q s Y 5 p x 7 B k u i b r 4 n m B o h n S g 8 i Y t 9 w s D m r u p E v k 0 w F g q t S v 6 j q H h 8 9 O w 1 _ V 8 n z 5 B p n 2 z C h 8 1 1 C _ 9 g u E s 1 - Z 3 p j 6 B q n y o B z k _ z V j t 0 _ J x 8 p L 5 m y E g 8 k C 7 7 5 o E 5 v u V l 0 x g B i u 9 g C y g u v B - _ g x B 4 h z O m 3 h 6 I g 2 q p B t 3 n I 1 3 o T 9 - l O u r l S q 5 o M s k r H r h w S 8 h k S 9 w x P h 0 t f w n t R l g j 6 B j 7 k C y 2 x i B r l q q B z u x T s 4 o g B i 1 9 2 C g 7 5 H p n m O w z 7 D m 2 t B 4 n z M 7 n 4 G s s i 9 B z s 1 J 5 2 8 s C s n 8 3 B 8 0 u C 3 h s U k m u g B - 7 u 4 J t p 6 _ B g _ x n B p k 2 J 7 _ t L v 2 m L r - z 7 B 9 8 r k C 9 q g m C k 4 v v B p q - J 3 r 6 d 1 6 w P 0 6 4 u C 9 3 3 m H 7 - 8 P 3 s 5 F 4 3 v u B z - 8 9 C x i _ E j 6 7 F 8 9 _ G _ 9 k E 7 7 _ l B p m 3 3 S g 6 x 3 D h m 1 O x 9 l q E m 8 6 6 F y k u M q h i D 7 y 4 J w 8 o 8 C 5 3 q 7 x B v 2 h o G q 8 - L 8 k g 3 C s y g Y g m u g C u o v - B 1 q k Z k 1 4 7 F l 5 h i C 9 l y v B h 3 7 j C u o q 7 B k 0 g E v 2 m E q 3 t - Q h i v z F w i m 8 G 3 2 m - V 9 l - C n k g y B 0 w v q F l 6 3 q C v y r - 8 B j x l i E 1 p k 6 D o 6 y Z s 3 7 k F 9 2 2 r B 7 m w 2 C p p 5 F m 8 6 0 E q o u g B 3 q 3 v E g p 2 e 8 x _ _ B y _ 2 o C 0 u y S w _ 5 l D j o 1 2 D n w 3 Y 5 l - l B k _ x 6 B z 4 - n E g _ _ 6 I p 8 5 O y l _ t K 6 k l k B i l 9 3 B j z m 1 O 8 w p - E 3 n q 5 L l 8 2 0 D 8 m x H 0 k w 3 B x 1 p L 7 k 1 7 L j 7 y x D s 5 w p B h 9 k 7 C 7 _ 6 9 C _ 2 8 N u t n 5 h B v k 9 l C _ 1 3 w B 8 s 8 p D u i u X p 8 i g J p g h g B h o 6 0 B u x y o N g j y j B - 2 _ D r j 8 5 K x 0 5 i l C x _ 3 k E 7 r _ W l y m G 5 j h o G o _ h 0 B 5 u 9 S _ k 1 q B 3 7 0 S g o z Z y s 3 8 B t y 3 v O m i n 5 U - 3 v q C o 4 w m P t m m R l 7 3 M 6 t n W p w j m I y 1 t t M n 5 7 2 J i 7 1 - C 5 0 h 0 D 0 u r t H u v 7 D l h 2 G 1 v q h G m s 5 h G n z z 5 M y v z p M 5 3 m i B 8 0 t 9 D o 6 y L 2 _ 3 e m q j P n q i n B n y _ 3 C 8 y v 6 M 1 1 v j B l y 5 Z q _ l d _ 6 y p E q j 4 y F 4 6 m _ D l l m j L 9 x 6 4 B 8 p 4 O j 4 1 p B 0 z i U z w k P 5 t s M k 4 - t E m 2 3 8 B y i n r Q 1 k 2 z D y 1 o 9 x C 7 m 7 I h v w 5 J n 0 _ 6 C 5 2 q W l q n u M q x 2 i C t 5 i s C m 9 m d 7 _ 5 O - x 4 7 L 7 p 0 L w 1 _ 7 C - o 3 - C u 0 o T r 7 i q D 4 s i m C g y o J v 1 o Q 5 2 k a j q n L r p 4 H o w o O n i k a 7 t q v D t z 7 - E 2 t 1 N 2 g o l E q 1 g 7 B o 2 s n C 8 i 7 s D s j - D g 5 v Y i l 8 Z 3 6 0 - F o k o i B n n m 2 E i m n l G m 5 3 z J s h o X u g l v E l k 6 m M r q i v L r k k i I r v 2 t D 2 z h n E 2 g l h B k j _ y B u 0 u l B w h 0 q B v x m E p i - M t 1 7 N j h _ e 3 n p R x n 4 4 B r 7 5 7 C y p g G k o w P r v - h B q u s v B k 9 m x C 7 x s H v - m J q o x a l 5 p U h 9 i 5 B 2 n j s B - x x _ C 2 r k k S 8 3 v a m s h U - h r G l t z G m l g O w m 5 6 B z o t E z - p n B 8 7 o u D _ 9 9 k B 5 4 8 S k 3 k m D z o h X 0 z 7 5 B j t 4 G v 7 s J s r _ J 8 r 7 Q y r 7 T - w i e 9 t i O n x x 8 B s y p y D k 8 i k B y t z O 9 n s T 9 g _ p W 0 m 1 I y 4 y T y i n h C g l u G 9 j v t C k 3 o _ H p z r l E _ 4 0 r J 6 5 2 9 B k g y F r 7 1 v C n v 0 X 0 9 p c u _ m q B 2 h o h F _ y n a q 7 r R i t r E v _ y v C i 9 j K y 9 g 9 I 3 - g S q t o Q y 0 3 G 1 t x H w 6 g l B 8 n 3 P t 3 j H k 3 v I o _ _ u F 2 7 6 5 E s v u z C 5 s j O p h 0 N 6 v h d y 4 4 p C x y - N 0 o 4 f j 5 r M 6 o _ 2 C w 2 5 l B q w 6 0 D 2 3 2 w B y y x z C 1 i 1 Q 7 j g m C - - 5 e g 1 m 4 B l 2 o a x - - j D r 5 7 g B 7 - o X u 2 n - C 3 _ - t F 8 w p l C 2 r 9 o F t s x R p 2 3 v E 6 m 5 p C p s s J s 6 y P j u s E 3 7 o N t u h T g l w 2 B 2 - s S k u 5 u B w 2 y I r 7 6 r C _ 2 8 U 6 4 l 0 D p m _ l J 5 u t G q 3 s O 5 o l H 0 p z 4 B y 7 n W r o - 0 D t g s 3 D y z z n C k 6 6 X 8 u 0 j D i _ g m C v 8 8 h L 8 p g o E 1 r 7 u B 6 s t i I v v s M 6 i p S 4 8 9 T 3 5 5 0 C m 3 1 b 3 n n L i 0 v 6 M 8 - r 1 B n n 9 s C 5 s w i D o y u j C k 5 h q G w _ j z D w l - u C 5 _ - E _ u n m B 8 r v s B 3 7 i 6 J 5 v 7 j C 1 p t t G _ o t f m h 9 5 o B j _ 5 s F v - i - E 5 s _ x M 8 j 5 i H 7 9 4 t B i v 6 b t - s y K w 7 p l x B n u g 1 C 2 p m s G l 5 1 0 H _ n x p E v s p m Q i 5 5 w P t l x 6 C z q g z B 0 8 4 r B l 8 k O 3 l _ S t 4 l i C 9 j n k O q i v d 5 9 s b j x 8 d h 7 o R k 1 n 1 J 1 w 4 9 B 3 m 4 o C g 5 _ q B n 8 j v F _ o 0 h B 6 l 1 S s g p 5 B 7 - 7 z B p s _ 6 G u n s v P y t 7 L u 9 x z Z l k o 0 S 2 o s g B z p u m D 4 j r D 0 j x y B z r x S z n - v L h n w E u z y H o 8 2 E g z w _ C 4 j y I r v _ Y i - m g B i - q o C o z v 8 D r z i 2 C s 2 3 m B z s 2 _ B 3 7 j K 4 5 g P 5 y 3 h B 7 v o v C w h 5 a h u l u B 7 7 m Q 0 n 0 N 2 6 o N k h 0 0 B n 3 i P n v z z C t 4 v x B 9 s z F j 7 z F l g o g B g k 5 a j _ _ V 6 h w X 7 o v G y p 2 K l y 8 I - o 0 h B m 0 r D w n 0 o B v o j m H j 3 i 2 R m - 9 c v w 6 H - 8 j F l g p F m y w F v h g D 7 l t G 2 5 6 H p u 6 v C 4 x 6 o D r s s 4 C x 3 z q B i 0 j r B y 3 z l C z x 1 b m 9 - Z l o l b r u r 1 B t k 8 9 B 8 z i n F z w - o B m s q q B 9 2 w T t s m p C s v 6 k C h r 5 u B 9 4 j z F 1 q 7 m C s k v o D l o q U - 5 3 x B 2 j u o B r m 8 L g 3 y T h 0 r p D - g g N n o 6 2 B n v i U z 8 1 w B 3 9 k s F z y h l C h i 8 R _ g _ E y h v M r k j P t q u L r k 7 5 B u n q 3 B _ w l R l o 3 y B - 5 g K g p r G t j m 3 C 9 3 5 1 C 4 w 4 1 B h p 6 a t 8 2 4 C j y g m B g 9 q 2 L l p x T r w v m B _ 3 v M _ 6 s 2 K 8 v - 5 C 1 o 2 b l h y u B 7 z z L y w i 2 C p o n z B 2 n y x J u 2 3 t H n v z m B 7 m 3 i E u 5 x O y x 4 Y 4 s 5 G r t 9 E v n j b y 5 p g B 9 3 h p B x 6 u e x i p J l h 3 i C 2 j j d s w 1 I v z 4 M 5 4 8 R u q l W z m 8 r D 2 g h k B g x - N o q t V z 5 q J w 8 t V h 2 q o D 6 s j p B _ 4 3 8 F 0 8 7 D - 5 n J m - 8 u B 0 2 n 5 E n l u 5 E - - l N u 4 k M g w 7 J x m y x E - 9 g h D o 8 2 D v o x 5 B g 0 8 R u 4 0 l B h s 4 N k v o Q x h 0 z F 5 q 2 Z 5 1 0 U 7 r 2 Z 8 2 5 R m 7 9 3 J q x 3 M l w h V 0 5 2 q B u 7 2 F o y r X g 4 4 P j m _ o B 5 y g S u t q v D - o 6 u B 7 7 g r B q y p W v 8 w F 7 y n W - 5 s G j g m p B h u 7 S t 1 8 Q x z s G z x i Q 2 1 5 a 1 2 x D v 5 4 I 4 l 9 O - w v z D v j h M 4 1 n a j 4 t p E i - p o P 4 m m P 0 - 9 E v 6 4 T 7 i l z B 2 v g K 5 r q N p 3 j 4 C p y m u F _ 9 t 5 C i i 5 O - m - a 3 w _ L p 4 g L 7 v q H - n 3 P n g u H k r t Y 9 q 2 L y 9 1 o B 6 y m f 7 t y O x n g T u h p Q 2 u t O k 9 x C w x h T x p w - B p i k t B v 9 v w C k p x X v 1 4 P x 9 v K k 5 i w C s 4 1 o D y m p z E _ 7 4 G z x t U i y n H t g 4 P y h n n D l _ s R q o t L z p u j E o z z c s i r x C 4 k 1 D 5 n l 9 J 6 o 2 q B k 9 9 b j 7 0 p M z - 9 p B t - 0 v B r 7 k I o j 2 H m j 5 k B n q v i F 7 n m f m q 5 n B - n i L p u _ L 8 4 s 5 B 7 1 7 V h x 1 n E u s 5 a j 0 l B p m o d - 1 q m N r 7 7 o B 8 p v 3 F t k k 1 C s o l i B u k 0 N 6 r m L u q 1 R t s s n B l l 2 _ B 9 1 q D 3 3 1 G 8 u 1 Z - o w O k v 4 a 7 - g i F v i i _ G 7 i s 2 C t v y Q p n x w B y h 2 K t v h c i _ _ F o u 6 x C 3 z w u B 9 q y N o 2 k Q m s m X g 6 i b r w 7 Q j 1 q t B 1 g 4 J n v 3 K 1 v k S i g w Z 4 5 4 i D j o q k B j n w u D s l 3 F y x - 1 B h 7 g j C i w p R 2 8 s E x 2 k o B 9 w t K _ g x n B - - x S k 7 i K _ _ 7 K 5 m 1 M 2 7 0 e q u i i C 2 7 3 m C 5 6 w H m 2 v H o s r s E 3 7 3 j B o u - j E v h _ i F t - i j E r x l - B h x q g B m v l 0 G m x 4 H 6 m k J n p 7 H 9 z 7 S t n 6 3 C j j 8 h B 7 t t n B s i y P z t 7 t C 2 h 3 l C l 4 7 i I m 8 7 t B y _ t b 4 i 0 s B 7 k y J 4 3 w x C k - i H k j _ r B 8 p s N 4 r y 8 B t 2 x d 6 7 8 b 5 j t 9 D r 0 p 8 B 0 t p W m s 1 Q o p t 3 E 9 g o f h 2 n G y s j x B h y 4 - B m q l U v _ t 2 C s s - x B h l y q Y 5 q x v Q g o y T s w 3 c 0 n k 1 B 4 - 0 a g g z o D k u p g T r i v l M m 6 1 E v 0 q N r j i f - 7 - Y 9 1 l D o 1 l O n m 1 C 2 z x B z 6 9 l C k k m r B 5 7 1 - C r p 0 K 5 1 o k C 9 q n m B s o l V p v 7 o B 2 k z w B y k k O 6 - w O u 0 4 u B i 8 v 4 C 8 n o y B p 5 y V u p 2 X u 9 9 o b 7 u m o D v 9 0 H u i 5 G y h 6 x D 5 2 6 j B j l - e _ h m 6 C z 4 i H n s 6 T k 7 5 S i 9 9 h B x t 3 c n t o E 2 j _ G y p v b _ m 1 2 E s w p Y r g r G q p m Y 9 2 p O h 2 s E _ t q t C 3 t u E h k 5 J v 9 _ F 3 q 9 M j t - g C x 1 5 g C j 0 r M 8 g m P 3 v l R x h i E h m j 5 D 0 _ 7 y B _ s k s B j j y T 0 v z g B q x 5 P o 3 n w B l v 5 K t 3 r K 9 x 2 y G s k 2 L n 9 u D p - o J i g _ C g h r L h n o l H 8 u i 0 B j _ t I g u - Q x w n o B _ j o y B q y 6 z B _ w 4 h B h o 3 f x 6 0 K u 5 n n B 6 5 w _ C s n r 0 B o 1 u r C j y i T i r 0 J 4 8 u x D l w r I y q y h B 5 r - O 2 7 x o B 5 v t Y o s h J q 3 4 s C o g 1 v B n q i _ B 1 h z K h u 7 s C p z p F z 1 3 I 0 s m N y 8 w 1 D p 5 g R n 8 7 s B 5 x - y Q w z 5 P 0 n p I h 3 7 S h k k W 6 3 4 z C 4 r i 4 B - q o 1 C s m u v B 4 g 6 K 0 1 p w B n 6 x 8 B 1 1 o E 5 o 9 K w 8 g 6 I 6 z h U 8 y x Z 4 1 8 8 I h t o 7 B m p 9 Y j 4 5 D 4 n s m D g w r G 2 _ - 0 D o 8 m o I g k l v C z n v k F v r _ C 1 l o M i v i F 4 8 i x C y l 1 q B w v v u B n q - x B u l 8 M 7 z 8 t B z h 8 y B x 3 t 4 B p p w 3 D p 9 z F - h - G h m h y B 6 k n u B w u 4 - C 2 i t p C r p 2 P z 5 7 6 H z o w o M g s _ P 4 j k 4 B 3 0 s L k g z j B r q t T n - 6 H i i j k B j v z e 3 3 r W m k 8 O y s 6 G 1 u 8 c y i 6 5 C k r p 0 C 7 8 2 z F 9 y h F r s 0 C t z s i D 6 p w r C - k p H o y _ I 9 t 2 f 6 2 3 6 B 0 6 _ N s 4 s e _ y l j C 9 j q i B 7 8 r 2 C _ s 3 b 5 - 8 R n k v _ D y n 5 y B p y n p D y n 5 J p - j i B h 5 x D q p 7 3 B 3 r w y B g 7 _ F j u n R 3 k o k D y x 4 b q u q L 5 6 r V t 9 5 D 6 7 y w D r u m _ B 9 w k G q 6 x i B j o n 0 B z 0 9 h B _ 4 p K 8 4 _ e m - h M x 3 p I y 0 1 J p 3 3 p B o v h P r 1 4 G z i h i E u q y C g l 7 n B w 9 u K v v y X 1 s k 1 B j r h 8 B z 0 h D 3 q t T _ 6 8 K n s p 3 C l q s U 5 l z 5 D _ r s H - 5 j P 4 x s 6 B i y 9 T k z u j B 5 t w p C y t 0 I _ q 8 O u j 3 y B p s t g D 5 - 4 p C 9 t 2 w D w 4 g J 5 8 g q B r o z m C 2 m u W o 3 1 I _ p n w B 3 6 h q C m q g o C _ k s l B _ 5 u b p x - Q 8 7 t g B u y o Q _ x - F r i 0 D s v 4 y E q 2 8 O q t 6 9 B 1 w r P 7 n s E k v 7 f 1 4 o m B 4 p z y F k 0 z t B 8 p 3 l B x 4 w d 1 t h H 1 t 9 k B _ i 3 5 B t 8 q q C o v w 3 B r 7 h 1 C m 6 w h B j j t j D - s m _ D 2 y 7 T 3 q - y C w p g F 0 _ 9 u D 5 n o y K n 0 g 4 B 0 8 l k D q w v 0 D r 5 z M i y 4 O 0 4 o H 8 i i i F x y i 8 B 0 h v k B p i _ R x u q G k n p 1 B z r j h B j y n 2 B q y 6 O 5 s z z B _ y h M h 8 i m B k z l e u z 5 F x y 5 C n q u i B s j m G w h - U u t m E k 6 k e x i 9 5 B 8 g 0 b 0 p o F 3 5 v a p 0 1 5 B p u 9 Q i g _ u B x i o H o 5 w G g q - 1 C 7 h q T 6 4 i y E p 2 1 H 4 k 7 4 D 2 4 y j D 4 5 r 2 C 3 5 l q C 2 m 8 b 3 4 x 5 B p n j p L o 8 _ q D y 4 m e k 5 6 6 C i - r 9 D t 9 s J k w j i N h m 3 V - j 7 z C l 7 4 j D u p 2 x C 9 o l l C 1 o 7 n E k r p i B 1 g x I - h g L 7 5 s c o j 5 g B 8 m y h E s 1 4 r B r m 8 i B - 9 h u Q 6 9 m K u 0 2 a u m - Y n - l 9 D p o h v C i _ 5 s B g 6 8 2 B s s 9 m B 4 i 1 x C 3 0 6 2 B p 8 p w B 2 g w u C m - t p B y g t m B 5 i h L _ z s k H k t l Q 6 8 u j B i h q R r r 0 v B 2 3 9 P y _ n D v r j N w - 5 M 6 o p e r 9 j N 0 r w J 5 w v P n z _ 3 D m 4 v H l s i b 0 i 5 C - 6 h O u - 7 N g u 8 F 4 5 g T k 6 h x B 2 1 0 i C s o s w B v u o K k 9 1 H 6 8 6 - E 8 u x n B v 3 z m B r 9 r h F g u v P 9 g v T 3 - g M q h _ V k n n h B l h l 3 B 1 n 1 H 0 - 0 r B k 2 l a 3 p k Q 1 q j b 1 8 7 F v 6 o j J q u n 5 C y 3 k h B 3 k r K x h 1 I 6 j _ n B g u r r B k u z g B z n 3 I 7 y n U w l r 0 E p 7 5 o C g r i J v 2 8 C _ q 4 U h n n Y k y s s B q l 3 J 1 7 g H 4 m _ P q z p z B 4 w x z B _ y q a r q m h D 7 1 l u B u z 6 s E n 7 o g C n 5 h g B 6 - q 1 B p - x _ D 8 - k H q n 9 D y v 8 o D 6 z p x F 4 w v h B w j h T - m q l P y s 6 h C h 4 u w B 9 h 1 T 1 r 3 u B x h j v E 1 5 s _ B 2 o m z B - z t f k t 3 N n n 1 y B n q - 0 B k i k r F m m q p C 4 7 8 g B 2 - n 1 D v y p u E 9 1 2 U n 8 8 D 3 5 0 0 I 4 k 4 J w w o y B 8 w 0 i B q p 4 K _ u p z C l t y 4 J i - m O v 8 o 2 E 7 3 l 2 F m 9 o b i p i K y s w u E m h 9 S 4 z _ o C l v v k D p - z W g o n H w s 8 e 1 5 k c i 5 - D 9 h 9 f _ 5 7 1 B n q u L n - o G 2 9 y Y g s n x E 6 o z h B q y s K u q r v B r q t E p j j D w p t O h v v U 6 j q J q 9 7 s C g s i P v s j Z m v v l B m v 8 h X 7 r - 5 F s 5 s U t v 3 2 B 8 n h 6 C q o o P t s q o B r 6 _ H 5 k 3 Q q o i e 6 g j O p q m p G x _ 5 x C s q 4 p K z w 4 i C g - 3 b 9 _ o y B l m w c s 1 k r B n n n 3 C r 7 - H 0 k w H 1 8 l o B 8 0 7 Z n i o O 3 5 - _ C r o 6 K i 2 5 a x g o E x 3 w J - k u m D s 6 6 V u 5 8 k C x h g m B r m 2 N w v r S 2 m j G o x z d t l y P o g t p C o 7 x r E u 1 g E 9 w v Y _ t g Q 4 7 0 n B h 6 k L r k r Y u h u 5 B _ I 3 _ v 9 G v g z J 8 _ u v B m i - I v w 7 Z n q 6 K y s s 4 C h z t s B z g r 1 G 3 h 5 a k 7 4 Z _ z 2 a 4 5 3 P u 4 s H 1 n w N o i l K 0 0 3 w C 6 5 n n E 5 j w c h 2 1 r F 3 1 p 9 H p 4 n j B 0 i q T t 5 4 V k _ 3 C h p u E 6 4 3 I l s o I s i 5 H l i s F 8 p 4 T y - j j F n n 2 4 J 5 4 r K - m - j C n m x l K 4 m 4 b s 9 0 D v r w E 3 k _ J 8 o 8 U g 0 3 m H h u h F k g m O r m 9 4 H _ h 4 T - n t z O l 3 g p B s o h 2 F 1 4 6 k L 2 n - 0 D j p u o B n 7 8 E 5 y v H q v 4 I m p q 8 E g 0 z 4 B p g 3 d 2 q 3 2 B 6 m m X l 5 3 y B 2 o m N _ 4 4 c n o 9 S 0 k k I y 8 - N q 3 v S o 7 g L u o 7 j M o y p _ C 5 i q w D j 3 w D y _ y b 5 9 t 8 D v 4 n 3 G k 9 q J s v 0 b 2 j y f t j 5 9 P 2 q 9 - C k q k Z 5 u i b 0 i x d o 7 s I m i m F k 1 1 D 8 q 6 8 E g 8 _ l B k u 8 F r q j E u u z u C q 3 w u F q 8 m 1 F g i i m B y x j K 1 w u 0 H 3 j _ i M w 3 2 p C m 5 t w B y 6 j j D n z z l C m _ p q I 5 3 s T 9 r 7 g F 0 6 o 7 C x y q S 0 u 6 _ B p r q p E k - 0 P w p i T s 2 6 G m 5 p N k n h C j l y L 0 4 6 p P 2 y j I s g v V h g l r J k n g 5 F y o 4 m B p i _ 3 B y j 5 H s 6 4 M n t x 9 B 8 1 x Z s 1 h r C q 0 t x F h u p E i 5 m E 2 w 1 I 5 6 k L 0 6 t t B _ s z d k 8 m R 2 n l U 1 y 0 n B 6 6 v 6 E i h l y N 1 j 2 y B x r g P z 6 s w F l x g 4 B 1 g z h D 6 p t 1 C z 4 k j J _ 0 5 h J u 3 2 G s x q 3 H t u - T 1 7 n 1 D 5 k - - D l 4 _ z P g p u g B 0 q 2 E w - 0 7 G - w p h P - o 9 E s k _ r B x s p 8 B w 7 k h C 5 w w w C j l 5 Q r j _ u F 6 i 2 _ C k t u L 6 2 4 F s z u Y - p j N r l - U t k s L l 1 r M z 7 v O - 6 j W w - o u B m k r j L g x i G 9 u i K n h 2 5 B 4 8 u z B l r - G z j 9 q B o 7 n v B z 3 r S v z p d x o l H l s 2 U w k - M h 8 2 r C g 5 _ 3 C q x 7 L o g 3 V z x v L m k j v B 3 9 i C w _ l q C z n h D _ z y G u 2 q j B r p g J x 6 i J - 2 8 x B y o h X u t 1 0 B g 1 2 U w 9 l H 1 2 r T t z i V k 9 m 7 C k z t g B 7 j s t E u m z 7 C 8 t n G i 6 - - G x o 6 X p 1 g M h n l E l w 0 J 1 n o _ B r h 1 E r 1 k F j 8 k D 4 y v E x u 7 _ C 5 9 q D v l k U t m o k B p j v u S h 9 i M q 2 h K w h 5 e y o q 3 B s g u _ B g 7 p l B _ 6 2 P _ - g L 4 - z o C 8 7 n w B 1 x x 1 B 9 0 g R t - l M 5 w x P m t 2 z K p 2 g n C 0 4 s I p r 6 G w 3 k N s u p 4 F z 0 5 y R u 9 z J 1 x p X y 8 s P - - y o B 2 p m M g r 5 T m - 4 R 7 7 o x B y v 9 2 D j _ n r C s z m m B j - 3 y B g 1 m U t o 5 S 2 7 x h B u j 9 4 B m i 8 X y 0 6 s B 5 8 1 w D z 2 l R t x 7 k C 2 8 h J l 0 m m C w x z x B q x 8 N 0 v l u C l u t j B k - v 0 B h w y J q s 6 v C - w k 9 R _ 7 p h S j g j _ H - i j x B o x z 0 C s i g o I r y 5 p E t p w 9 E w - o 4 E w n 9 J 7 q - 3 C 0 n 4 m D 6 p 3 7 B 5 5 0 i L 2 z s 0 K j y l 6 G k 4 8 5 G z - p W u 3 g F 6 2 p G 2 9 j i B o 3 6 g B n g i o C 2 4 v 2 F p r 2 f i 9 3 q P t o 5 g E r 7 y q H - v 4 r C 8 5 i z G 8 m l _ B 2 7 _ 9 B _ - y P u i v H i 6 z Y 3 4 m L u 1 5 I p 2 - J x - 4 q F o t q m L 8 1 n g J 4 1 _ j B 2 k - O 5 4 q 8 E g r 9 g F o o w 5 C p x j o B q 1 _ Y 4 2 6 2 B 5 l 2 o E 7 j z y C l p g Z w o i X 5 7 - i F 6 z h x E 6 x v D n p s U 9 k h H g p p T h 5 1 L _ o r F _ 9 4 Q n p 8 z B 4 s q t B _ v v m F k w v c 4 s k Y 4 4 o G k y 0 I 3 k l K o 9 i q B s i t g B h 9 r P w 5 m 7 E w 8 5 - B i k v 6 B 1 _ y k E j m u 2 E 8 m l s H 2 j z 2 C 6 4 l D n k u 0 C x q x v B 4 i i F q m 0 y C l x q k E o w z l H q z 1 y B r p 0 L k s p k B _ 3 j x d g y p 7 g C 0 k r m I 5 _ 6 8 G 6 v w 1 D l l i S 9 w m m C u 2 0 M v _ z L g i i i D 4 1 x W u 7 7 Z s v u y B w 7 0 L r l 2 2 B s n 3 q C t n i j B z w 1 H m 7 s J 8 s 2 k C 7 r n g C 6 z 5 I 2 9 v U h o g H q 4 - i D o m 0 K u n r N p j g Y 9 8 7 O n 2 k j D w k 3 v I q g z P l h 6 K _ s _ W 4 r 8 L 7 w l s B 2 8 v z F 4 - g h B k w l d 5 y s K w 1 y h E q s p P s 2 9 P 5 v _ Z u 5 w c - h 3 4 B r 0 u W _ h 7 O _ 9 r a 6 z q D s 4 q h B 2 2 0 X o y 8 p I r t s N y p z S n - p U z 2 w L 3 r 7 k C 0 t p d 4 - - 9 C j 4 _ 9 C 4 3 q y C m x r v B r 1 8 c 1 t 3 M m 8 w X 6 g s n B u 8 - M 2 n v G i 3 y w C n h 3 g B u y i g B y n 2 c u m 7 G j z n G _ q v x B _ 9 7 p C j x v F 2 v l f g 8 q G 0 8 i 2 D 9 q _ k D 6 q z r B o 9 k I s 1 m k C i 4 9 y H n x r s T 3 h m J u h 9 u C m - z D s g k y N p r q l R z u u o B q r r v B h j w Q j 5 9 _ D t g _ F t y - o B 0 r 6 4 B 2 n n t E z 9 q - B 3 y k m T n 8 0 z C g k 6 r D 7 i 4 - M 1 u q 0 V z m m r m B n k q g E 6 r 6 D 0 2 v 8 C 1 h u J m t q u D v m k R x h w x E 2 o v R 8 v v 9 G h s q 4 v B s 6 3 6 E s 5 i q D y q k j C g m t x F o j w 8 I h q z u B s 6 1 m D i r 3 o B h m 7 K y 7 9 M x 6 u w N j 3 2 q 1 B 0 q 2 7 B z 3 4 s J 5 i o q x D o g t x R u u w 0 J v 2 7 z B k t z 9 E m n v i G 1 n y c - h y k F 8 n t y B m j t P k 0 _ E 0 _ 7 s J 6 x - k J l q o g C y h j z B j g n g O 2 l 2 2 I s 7 q 4 g C l r 7 i Y t 8 o r S h g _ 7 T 3 j t 5 X z n h q E _ x - 4 B g 2 o 2 C m - g g N 3 _ o - L h u m x M 3 8 z 8 F 0 2 u a 7 i u r C r m y i J 9 o s m I g s 4 w C i 3 5 r 0 C y 8 g u N 2 0 t v C v y _ 1 E z 5 t 9 D r m j i B u y 8 t J j 4 8 _ B 9 o i k F r g m x L o 7 x r C 3 0 p M 5 u 8 - F 9 o 0 U 9 0 8 2 D t w 4 j B 6 w m F t p u E m t w u L y 8 5 i C j 4 l - D m 1 i h B 6 j i l F w v 4 1 B u m 8 f u _ s z F n 3 7 D 2 k g D 3 k x C t j p y B u 7 r D x t 2 X z o 8 C g r 8 B z 8 h t B n 9 z H k h l s B t _ g E r v 4 R r i 4 E i i l H 3 j j M 0 2 z 9 F n 3 0 V _ z v m B k p 6 B s 2 s s D v h i q C 0 5 z L 5 z 4 L 4 s _ D 2 w 4 N 5 6 j v D o r 9 t S y m o q G 0 n x p B 5 w t h C 0 r i P 6 l 1 j B o o w m C 7 s q 0 B o x k c m 8 s H t t h m E 2 l r o B v 1 8 Y t 0 6 V v m 0 3 F h k n - F g 7 3 X g 7 7 L g j r d 5 r - 4 B 8 w 2 h B u z u F 8 s r D l r 3 I t g i n B l 5 6 N 7 x k V k m h d p o m S 0 5 g 6 B 6 n 9 r C i v n F h k 0 t B p 5 0 l D t 1 9 8 D 5 m q r J - 3 - y D i w x 7 B t p 4 e 0 o q N m p 3 h D 2 z - P q 7 7 g H 4 y g S 9 y 6 w B 1 y 5 w B x 4 h R z p l t C v 3 0 a 3 k v h E 0 y m H 2 - y i D 5 1 4 z F t q y l B o g - E 3 2 m q C 0 x 1 c 1 8 h o C _ i x w B 6 5 y n B 4 z 6 1 C v x o l I v 5 z 9 F 9 v o j B 3 q y - B 1 0 g 4 E 9 _ n h B x g 2 F k h u E p g 4 R w i j l D z q z 7 B 2 t 4 E 9 n v I - z - R s 3 7 D 5 8 y q G p t v F h q j P y x y 3 B _ o o o D 1 h 9 w G o u o o M q 8 3 X s 0 h L p z 8 z J 5 o t 7 D p g 2 S z p 2 p G _ x 0 h B j 3 x 1 C v 0 k 6 I 9 5 x h J g k o I 3 q q O k l n y B v 4 h v C 2 k v i G 5 3 o l H h k x w C n n i l F 2 4 1 k H j 8 2 q B 8 _ i z D v - s X 4 - k 3 C s j 4 C 8 7 9 j J t _ v U j - 0 m B 4 v s m B l n 0 0 B 5 o 5 R & l t ; / r i n g & g t ; & l t ; / r p o l y g o n s & g t ; & l t ; r p o l y g o n s & g t ; & l t ; i d & g t ; - 2 1 4 7 4 5 1 8 6 4 & l t ; / i d & g t ; & l t ; r i n g & g t ; v z 5 o 6 n 7 n j J 3 h _ C x p y E 3 y h l B 4 x m C x r r O s s o B 2 7 3 O 4 - 7 O t 4 0 G i y 1 I 8 6 p b & l t ; / r i n g & g t ; & l t ; / r p o l y g o n s & g t ; & l t ; r p o l y g o n s & g t ; & l t ; i d & g t ; - 2 1 4 7 4 5 1 8 6 3 & l t ; / i d & g t ; & l t ; r i n g & g t ; u 1 s 0 t x n - - I z u n n B 7 y k Y x z x o B i n 4 X t 3 9 l B y q j 7 B h 9 7 U g - g r J p 3 w N m 4 j s D q s 1 t F 0 5 z l C h t t K _ 6 9 - B 2 0 i I o w r g B x r 4 S x x r V 6 y h 4 E - m w h C 3 v n S _ u h i B 8 y 7 O 2 j 4 K 6 5 m 9 H & l t ; / r i n g & g t ; & l t ; / r p o l y g o n s & g t ; & l t ; r p o l y g o n s & g t ; & l t ; i d & g t ; - 2 1 4 7 4 5 1 8 6 2 & l t ; / i d & g t ; & l t ; r i n g & g t ; y v 5 r s 5 z g m J 4 k v p B j v 2 h B 4 l w C y z 1 I x g y D v u E - q _ 4 B 3 3 k x D 5 0 m G g h s G j - u V 0 p s I 0 2 m Q m g o G o 1 1 n B t p 5 I p w y G u m 7 f t i 5 E 2 u 2 K 3 4 j X x n - D s 9 q 9 B j u w 4 G q 5 1 k D p - - p B 0 1 l H s 3 l G s x 6 h E 9 p i I l n o E x j 3 C k y k F _ 4 m E q 8 k P w s n C o p m I 2 m - i B w - o I 6 _ 3 h I q 8 6 K h v v w B 7 z q L h 8 - 7 B 0 0 r I 9 7 k G p m r 8 B 5 5 y p B w w j 9 B - 5 r C 0 j w O t k h F 6 s y M h l g s B w _ 4 D q _ 5 e x s - L g 6 g E 6 y 1 Z 5 - z p B 8 2 y E r 2 l c 7 i 6 I 8 o s M s w 0 d 0 u 7 8 J z - q m C _ i t 0 B 2 - y 1 C v 2 v c 5 9 p 0 G z _ h v D 7 4 h w D j p 1 E 5 u p Y z _ g a 7 z g o C s p r b y s s H n l j v C 5 k r C 1 _ t I 1 x m I z z 0 I _ r 1 B k i 9 _ B j v y T z i s F 8 h t E n g s - B y g 6 K q x _ R _ u t H j q 4 F j y o F n j 2 G 8 x - 9 B p t q 9 D n t w 1 B 4 2 9 F r l p E l o 8 J h n _ i B q n t I z v t 3 B y u h L 2 x 3 a 5 n 6 d 2 n s I 0 _ t K v - 8 D n m _ T t y 6 L 4 6 6 9 C t 5 4 P o _ m Y k x 1 y C r z 6 5 K m _ 8 s D 9 i n S i s r H 0 _ h K g 9 p t C 2 6 r a 2 v u L x t 1 j B z r z 5 E n _ z o C o h 2 Y 4 0 3 S w _ h 7 J 9 x s o C t 9 _ 6 I q z - 1 b l 7 t 6 I 1 0 u Y q v u K s - _ S 2 4 t i E y q g r M n q 0 h D g w q l Q q 3 m 9 G h t - m D i 5 7 k I v l 7 r I - u q 1 C x m p e j 3 p m B s 1 8 s B 5 h q g C o 9 h E 3 l t G 6 k y S j y 3 i B 6 z p S 6 u - Y 0 n m b 1 5 w J w n p E g y 3 K r h x L z h 7 D g r g N x i h I s - 0 E _ v n a _ 0 3 - E j 6 i 5 D 5 h z 3 B p _ p z B _ 5 6 r B n k 4 4 B l n 0 l D z 1 9 z M 2 7 5 0 E 3 9 0 h B v q q m G 8 n w _ D m k v C - - 7 D u 5 v j C 3 v x r C 5 4 s C l j 1 z D n 1 7 2 B l 4 6 r C g n 0 4 C 5 n u h B s i - M l u 9 k F q r 5 o F x 8 7 g B k 9 v o P h 4 k 4 C m u 5 S y k T 7 n 9 F h w p 0 J r h v _ E 5 x h y C n m n D 7 0 k E q j z F 2 9 7 V i l m T 8 2 o c o 2 n u B 5 9 h b s 4 v z E t 1 1 g C g t t E t 8 h I m x q G 0 4 p F s n 5 W u 7 q l D y h u l B 3 2 h L w 7 k D u v 9 H 3 r m S m g l Q j s n _ E v 4 _ V _ s k K 2 j t K 3 i 8 z B 3 p 2 S o 4 j 2 B w s 3 u B 9 9 k R z _ z z O q l 5 2 C g n q X u j v g B k 1 q r B z 2 _ h B w 6 k a 9 l l n B x t g L 1 j u t C h 3 q I v l p E r 9 x u B w 2 z J h w y L s 3 i c 1 n y W q o h C 8 j _ D _ 6 v H r 4 8 G w 4 0 6 B z r v E y m t H 9 z 8 C 4 n l E 9 r 4 x C h w l S 5 8 l W 5 j o J 3 _ 6 o B k 6 g l E q p 6 h C 0 l o G i 7 _ i B 1 x s G s 3 q k C p 2 8 e t _ 6 W 8 s m m C 9 _ n M g l r X m g 5 N 5 8 u J g 0 1 k F z 7 8 T 7 h h e z q z F n 8 v c h m p J p u s B j 8 7 N 3 6 r Q y l 1 F u 8 u V - k 8 G - 9 0 w C 1 s v E 3 l 0 K k 3 g W x 7 8 I s l w n B r _ j Y 7 4 n K i r w C l m 7 o B h n 6 i B q z 4 I 9 v n V q m h O - s u E 1 v j N g h g F s m 7 I 8 r 3 e m x r G r r w F p u t F 5 k v o F y x z C q l h L - 5 l S g 5 h W j s o a v 2 5 a 5 0 - f k 6 0 Y k h 5 E u l 3 k B t h q g C 3 7 i F s w h C k 5 y D 6 4 r L 1 s n x B 8 1 j O x 2 h M y q u k C q g v T 5 l v C t 6 r G u 0 m K y n y _ B y z 9 G l - - I 5 n r i B 9 7 1 r B 9 2 - P q i _ E u z i R - q 6 p B t 8 x w B k t k E 4 p 2 N 0 y n g C u 7 8 L x z 7 S r 2 o U 3 4 2 D q n o 6 C i _ 8 U g u k c 6 s 1 I y j w Z s y l J g k 2 f - 4 l P 1 r i j B r n t U & l t ; / r i n g & g t ; & l t ; / r p o l y g o n s & g t ; & l t ; r p o l y g o n s & g t ; & l t ; i d & g t ; - 2 1 4 7 4 5 1 8 6 1 & l t ; / i d & g t ; & l t ; r i n g & g t ; u h g 5 4 g i h l J m z y m D 7 i 7 D y 3 p q B g z n Y 7 s 1 a _ - _ i D x 1 4 w E 2 r r M - 4 9 F m 4 3 a - k i o B q w y r B & l t ; / r i n g & g t ; & l t ; / r p o l y g o n s & g t ; & l t ; r p o l y g o n s & g t ; & l t ; i d & g t ; - 2 1 4 7 4 5 1 8 6 0 & l t ; / i d & g t ; & l t ; r i n g & g t ; y - s _ 1 w i j l J q p i v L y 9 h N l q k v E 9 u 3 H p 1 v v D p m _ 3 B t t w s C i - 3 D i 7 6 M k 4 6 z C t s 5 g F z 1 3 D x 8 _ G k v k C o o 7 N 8 y w Q t p w - C 3 6 n d y - 0 O i _ 5 V i j k C - 7 5 C i n 6 L 3 3 p F g t p J 2 4 4 F w o z L i 3 4 F 4 x i L 6 o - w C y w - p B 9 z p b 8 m 0 C i 2 t W l 7 5 s B 4 5 m g D _ y v c 9 3 0 X k i s b y 9 m M t 5 w h G s g n - E r p q 1 E w 3 8 s I o _ 0 0 B & l t ; / r i n g & g t ; & l t ; / r p o l y g o n s & g t ; & l t ; r p o l y g o n s & g t ; & l t ; i d & g t ; - 2 1 4 7 4 5 1 8 5 9 & l t ; / i d & g t ; & l t ; r i n g & g t ; u q 0 h y 8 8 2 l J g 5 3 G p s m h B 1 h v C r j j F m w W n n 3 G g j - B 3 x 2 C n u d 6 q T m 0 s B w 6 R 5 h Y 5 4 J 7 7 u C k p O h t q J u - g E p 0 r G _ t h C 6 y g L & l t ; / r i n g & g t ; & l t ; / r p o l y g o n s & g t ; & l t ; r p o l y g o n s & g t ; & l t ; i d & g t ; - 2 1 4 7 4 5 1 8 5 8 & l t ; / i d & g t ; & l t ; r i n g & g t ; s 8 l m g _ 5 x j J l w r g I n u v w B s v 7 Y y j 4 y B u r 6 k D j w m 0 G k x 2 Z & l t ; / r i n g & g t ; & l t ; / r p o l y g o n s & g t ; & l t ; r p o l y g o n s & g t ; & l t ; i d & g t ; - 2 1 4 7 4 5 1 8 5 7 & l t ; / i d & g t ; & l t ; r i n g & g t ; w 5 1 v x 2 4 0 h J o x h x B 3 l v h C 4 v 5 h B n 1 4 z B r v 4 N 3 s z S g g l K h k y M y j y - K 0 9 4 V 4 7 0 n D m r 3 9 F 3 n 8 z I t 5 4 h B & l t ; / r i n g & g t ; & l t ; / r p o l y g o n s & g t ; & l t ; r p o l y g o n s & g t ; & l t ; i d & g t ; - 2 1 4 7 4 5 1 8 5 6 & l t ; / i d & g t ; & l t ; r i n g & g t ; t l i x 3 - z - o J q 7 p T s j 2 g E i 9 4 w B _ z 0 x B 0 p w I y 7 n E i t 5 3 E g 2 v g E & l t ; / r i n g & g t ; & l t ; / r p o l y g o n s & g t ; & l t ; r p o l y g o n s & g t ; & l t ; i d & g t ; - 2 1 4 7 4 5 1 8 5 5 & l t ; / i d & g t ; & l t ; r i n g & g t ; y q g 5 y 5 i 6 o J j n 7 O v 5 n R z 9 - p F o 8 m 9 C k g h K g h 0 - B r 6 9 i F & l t ; / r i n g & g t ; & l t ; / r p o l y g o n s & g t ; & l t ; r p o l y g o n s & g t ; & l t ; i d & g t ; - 2 1 4 7 4 5 1 8 5 4 & l t ; / i d & g t ; & l t ; r i n g & g t ; p 6 r v 8 m u o g J - K - K 2 M 5 O n L - O h d k H w G p O m q B w j P 6 w B 5 g B s 3 B v 5 B 6 c w T y n B 8 0 B k n B _ 7 B 8 4 G 9 d & l t ; / r i n g & g t ; & l t ; / r p o l y g o n s & g t ; & l t ; r p o l y g o n s & g t ; & l t ; i d & g t ; - 2 1 4 7 4 5 1 8 5 3 & l t ; / i d & g t ; & l t ; r i n g & g t ; r 1 7 9 o 0 v t o J 4 v o g F y 1 m 0 E n q 2 I v _ v I x o z j B x 2 h z G q 5 6 4 E 7 3 v 3 C 8 g - 3 C n h m - C g 6 8 O 7 9 x U _ q w J h t 6 I - t q C 0 p g R 2 x g 0 C x s k W q u 2 N h 5 6 3 C 2 6 9 i F j 8 - x C 8 7 _ Y y l y 8 F 0 l i R k k l 0 B u j n 7 B 4 m 1 M r 1 u G i t 8 N k g g v B u 0 h I 0 k 4 k G g u i R - - j C m 8 4 n B 3 m m X q 8 o C s h _ F s 8 3 z I k j h f y y - 9 E & l t ; / r i n g & g t ; & l t ; / r p o l y g o n s & g t ; & l t ; r p o l y g o n s & g t ; & l t ; i d & g t ; - 2 1 4 7 4 5 1 8 5 2 & l t ; / i d & g t ; & l t ; r i n g & g t ; u 7 2 0 2 h 7 u o J 2 s z M 9 w 8 C 6 j z J - s k C i j w B h z l E 0 u o E p _ n I w 6 W 3 r h F 4 i y B p w h D v 3 m B n n 5 C _ y w D v k 5 J i 1 n m B l 9 6 I o h Z g y 4 E i _ x M r - e 3 o j B t g k C y y 2 E x 4 q B & l t ; / r i n g & g t ; & l t ; / r p o l y g o n s & g t ; & l t ; r p o l y g o n s & g t ; & l t ; i d & g t ; - 2 1 4 7 4 5 1 8 5 1 & l t ; / i d & g t ; & l t ; r i n g & g t ; z z s y 1 7 g 4 k J g p 1 E l x n P x r 0 M 6 q _ C _ r i B n 0 1 I k 7 I 2 g - W 2 j g G j y w D 0 v z Y 7 _ h D x q l D & l t ; / r i n g & g t ; & l t ; / r p o l y g o n s & g t ; & l t ; r p o l y g o n s & g t ; & l t ; i d & g t ; - 2 1 4 7 4 5 1 8 5 0 & l t ; / i d & g t ; & l t ; r i n g & g t ; g q s r h n 5 j l J 3 _ m M x m 0 H 3 u 8 E 3 x 7 L 7 s 0 S 6 z V - w m C n u s C & l t ; / r i n g & g t ; & l t ; / r p o l y g o n s & g t ; & l t ; r p o l y g o n s & g t ; & l t ; i d & g t ; - 2 1 4 7 4 5 1 8 4 9 & l t ; / i d & g t ; & l t ; r i n g & g t ; z 6 4 g _ p g h g J 5 w h x H w s j 8 H 8 9 w 0 L j q w 2 b 8 _ 6 T w 5 h k B r m 5 g F x s i i B 0 z _ 4 B j r v 2 B z _ r 8 I 6 5 y i D - p k q B p r _ L 9 0 7 9 C 4 w s g B 0 t 1 D t 5 s n B h 3 p X l x _ K t t i W q 8 s R 3 h v i B z 9 3 d x 5 v p D u - g f x _ t i H h 8 9 v B 6 r w 1 C 5 4 k s B l i o z W g g _ m C l 6 8 m F 7 6 1 3 B p m y B o 5 - 6 D l v _ c 9 3 h j C x r o v E & l t ; / r i n g & g t ; & l t ; / r p o l y g o n s & g t ; & l t ; r p o l y g o n s & g t ; & l t ; i d & g t ; - 2 1 4 7 4 5 1 8 4 8 & l t ; / i d & g t ; & l t ; r i n g & g t ; 3 7 9 7 g - q m g J 1 g D - u B k 6 B w q C _ V v P l F - j C - N 2 w B 0 j B 9 a k i B 3 8 C _ v B 3 x C r x B 0 B 0 t B 3 d & l t ; / r i n g & g t ; & l t ; / r p o l y g o n s & g t ; & l t ; r p o l y g o n s & g t ; & l t ; i d & g t ; - 2 1 4 7 4 5 1 8 4 7 & l t ; / i d & g t ; & l t ; r i n g & g t ; v v z l l r w 3 l J s 8 k m B 8 j m H 7 - u v C k g 8 x E v 2 k e 6 1 u Y 2 4 8 t B g x q n C w - 3 V z l n 4 B & l t ; / r i n g & g t ; & l t ; / r p o l y g o n s & g t ; & l t ; r p o l y g o n s & g t ; & l t ; i d & g t ; - 2 1 4 7 4 5 1 8 4 6 & l t ; / i d & g t ; & l t ; r i n g & g t ; g q g x u m y v 6 I 4 5 K 4 t 8 F s t V u s n B n 3 0 C q m s C m 6 t D h j o E & l t ; / r i n g & g t ; & l t ; / r p o l y g o n s & g t ; & l t ; r p o l y g o n s & g t ; & l t ; i d & g t ; - 2 1 4 7 4 5 1 8 4 5 & l t ; / i d & g t ; & l t ; r i n g & g t ; w - 2 p 8 p p t o J v F o E q H t F v D 8 J r L 3 F 6 J 9 B 5 B _ M x F 9 B 2 C 9 B w C z F 9 B 9 F h C l D x K k G 7 E i L s D k I W k C l F h D v B k C x C 2 X r a t a 2 F _ B 5 C q F 0 D j B h B w B _ C k B 7 B Q Q J C u D N S C g D K & l t ; / r i n g & g t ; & l t ; / r p o l y g o n s & g t ; & l t ; r p o l y g o n s & g t ; & l t ; i d & g t ; - 2 1 4 7 4 5 1 8 4 4 & l t ; / i d & g t ; & l t ; r i n g & g t ; u 7 h k h g l s n J 4 w i o B _ n z y B h j n s D n 6 1 y B 4 v o w H 0 j 6 y I s z y q B n 7 i j C q 8 _ E 4 2 x k D q 0 p r H u w y q B z x n x F _ m 0 i C l n 9 8 E 9 z s 0 C m u o S & l t ; / r i n g & g t ; & l t ; / r p o l y g o n s & g t ; & l t ; r p o l y g o n s & g t ; & l t ; i d & g t ; - 2 1 4 7 4 5 1 8 4 3 & l t ; / i d & g t ; & l t ; r i n g & g t ; u 5 3 y v 5 j s g J y p C s h C 0 5 B 9 q D j I s V x T 9 W n O g Q 6 Y j t B n 7 B 3 M z G g o B m r D 6 u C t s B w S r e l e 6 s B & l t ; / r i n g & g t ; & l t ; / r p o l y g o n s & g t ; & l t ; r p o l y g o n s & g t ; & l t ; i d & g t ; - 2 1 4 7 4 5 1 8 4 2 & l t ; / i d & g t ; & l t ; r i n g & g t ; t q i 2 _ q g r p J w n - k B x 0 j v H z x q 6 S 0 u 4 l B o m n I i 2 8 2 B y 9 0 v J l g 1 x V j 0 l y E i t v Z p r k k I j v - t C z u 4 b i j l G y i 6 T n o o r C n o _ E 2 z 5 g D s m y N g u _ C 3 p 5 G p z h N q w h d p 8 n z G t 9 x l B 6 j 9 D 4 l v 3 B - q h 0 L t p h 2 B 4 n 8 D p s o G g v k H - y 8 S v k 8 U t 8 i M 5 v j J i 2 x T 2 g p H q k p m a w 4 7 k G 8 m 3 3 O 5 7 z 1 F 0 1 7 x B m u k 5 B t _ g N k p 0 U 6 7 _ j B t z l g F t w o w I 0 o 3 3 F x 5 8 0 E 1 o i 5 O x 5 s i H j h 9 3 F j k t 5 X j 3 j w B & l t ; / r i n g & g t ; & l t ; / r p o l y g o n s & g t ; & l t ; r p o l y g o n s & g t ; & l t ; i d & g t ; - 2 1 4 7 4 5 1 8 4 1 & l t ; / i d & g t ; & l t ; r i n g & g t ; p h h 9 y x 7 j n J 1 g E 9 3 h C i 3 K m q F 1 t B l g D q E g 4 H m b _ v Z n 4 E h k L y 6 D m t i C 2 q F 6 q C p s G 3 4 C h 5 U l 9 Y s v Q l y E s 0 K 1 o D 3 9 F - n I n 2 C m x Q 1 4 O 1 i O q g f 2 y J q l N k a 9 T j m C j o B 7 P u 1 B - d l j B 7 t B r W 7 3 M 7 k S _ 5 i B 9 z I l q 3 F n 0 4 D g v J 6 s G q w F 9 j c 6 3 H 7 w G l k K 4 4 G p g I 7 h 0 P 6 - K l 4 B q o D & l t ; / r i n g & g t ; & l t ; / r p o l y g o n s & g t ; & l t ; r p o l y g o n s & g t ; & l t ; i d & g t ; - 2 1 4 7 4 5 1 8 4 0 & l t ; / i d & g t ; & l t ; r i n g & g t ; 5 3 w 6 k v - o g J 3 2 C - 9 M o t L r u C w z M 6 z O 6 8 C v h B 4 1 F r i I 8 x F t m G v 2 I 6 q H s y F g t E o i D i 0 D z o L p v E & l t ; / r i n g & g t ; & l t ; / r p o l y g o n s & g t ; & l t ; r p o l y g o n s & g t ; & l t ; i d & g t ; - 2 1 4 7 4 5 1 8 3 9 & l t ; / i d & g t ; & l t ; r i n g & g t ; - p n w u l r _ g J r l z Q l 6 v T u 1 6 R 6 j h J 1 h - m B k 3 h k B i - 8 l C 3 i 3 y B s k k j L 7 z b j p B u 7 h v B x _ l W w t o N t k 3 o B l t j p C n p s s D q 8 7 z X _ 6 n k R u o v V v n _ Z u u r a t q w E & l t ; / r i n g & g t ; & l t ; / r p o l y g o n s & g t ; & l t ; r p o l y g o n s & g t ; & l t ; i d & g t ; - 2 1 4 7 4 5 1 8 3 8 & l t ; / i d & g t ; & l t ; r i n g & g t ; t 3 _ l r _ r p g J _ k B v 9 B z X 3 v B _ q B h t C 8 h j B u n C 6 L 8 1 B x V - g C w k C g 6 G n 5 D _ R 7 T 7 D 5 T & l t ; / r i n g & g t ; & l t ; / r p o l y g o n s & g t ; & l t ; r p o l y g o n s & g t ; & l t ; i d & g t ; - 2 1 4 7 4 5 1 8 3 7 & l t ; / i d & g t ; & l t ; r i n g & g t ; u o p m s n 9 l g J s 6 j C q y t l C 0 m V n - o B 5 - o Q u x u K 0 _ r H o 8 h F w v X 8 3 z C q u 1 F 3 s 0 D & l t ; / r i n g & g t ; & l t ; / r p o l y g o n s & g t ; & l t ; r p o l y g o n s & g t ; & l t ; i d & g t ; - 2 1 4 7 4 5 1 8 3 6 & l t ; / i d & g t ; & l t ; r i n g & g t ; t g q s q 0 w 4 l J 6 5 5 C 6 p h Q 7 y m T m h - S 1 x l B k 0 j B 0 1 8 V & l t ; / r i n g & g t ; & l t ; / r p o l y g o n s & g t ; & l t ; r p o l y g o n s & g t ; & l t ; i d & g t ; - 2 1 4 7 4 5 1 8 3 5 & l t ; / i d & g t ; & l t ; r i n g & g t ; i y 1 l 4 t h o l J 8 k 9 G o g r D r - o E 3 1 7 C w r k C y s 6 B & l t ; / r i n g & g t ; & l t ; / r p o l y g o n s & g t ; & l t ; r p o l y g o n s & g t ; & l t ; i d & g t ; - 2 1 4 7 4 5 1 8 3 4 & l t ; / i d & g t ; & l t ; r i n g & g t ; i 8 w k m 7 3 w g J - p q F 9 m - E y v k 2 H v 1 o S j u e 5 6 - K 6 j l I 3 z i p C g u q b n g 1 O t n a & l t ; / r i n g & g t ; & l t ; / r p o l y g o n s & g t ; & l t ; r p o l y g o n s & g t ; & l t ; i d & g t ; - 2 1 4 7 4 5 1 8 3 3 & l t ; / i d & g t ; & l t ; r i n g & g t ; i r 0 p y r 6 o g J 1 3 E l X m 4 X k 4 F 9 H 4 5 B 4 l B 6 g C r t C v n B 6 n C 2 3 B _ 0 D v _ E p m B 2 T o 5 C n z D h z D r y B 0 h E g 3 B s 2 C x 6 C h k D 0 o D & l t ; / r i n g & g t ; & l t ; / r p o l y g o n s & g t ; & l t ; r p o l y g o n s & g t ; & l t ; i d & g t ; - 2 1 4 7 4 5 1 8 3 2 & l t ; / i d & g t ; & l t ; r i n g & g t ; r t 7 k v j w n g J 8 U u E 6 G p i B y f q a g K q G s M 4 k E w 4 B k x B _ P 5 R z G 1 l B s d y _ I 8 K u S g O 9 D d 4 N & l t ; / r i n g & g t ; & l t ; / r p o l y g o n s & g t ; & l t ; r p o l y g o n s & g t ; & l t ; i d & g t ; - 2 1 4 7 4 5 1 8 3 1 & l t ; / i d & g t ; & l t ; r i n g & g t ; v 1 w l w x y n g J 0 Z y l D l i B l o B h T j P r P y U w U 1 W g k B 7 N z N y O p V 0 X o v B 2 i B h s B 2 i B l H p G g D w B y R & l t ; / r i n g & g t ; & l t ; / r p o l y g o n s & g t ; & l t ; r p o l y g o n s & g t ; & l t ; i d & g t ; - 2 1 4 7 4 5 1 8 3 0 & l t ; / i d & g t ; & l t ; r i n g & g t ; p j 6 g n s 9 q g J w y C 4 Q n L 3 u G p 6 d l 6 g B 7 v C l q D o z J n g L i 3 F - s C 9 j C o c 8 3 C h 9 D k k F 8 h L x m H h 0 E 9 l J p o G 0 h G 2 9 F p C i t B & l t ; / r i n g & g t ; & l t ; / r p o l y g o n s & g t ; & l t ; r p o l y g o n s & g t ; & l t ; i d & g t ; - 2 1 4 7 4 5 1 8 2 9 & l t ; / i d & g t ; & l t ; r i n g & g t ; 3 w i m j u x m g J u J u C j L y J - S k a 1 c n i B s y B u r B 3 X t T w G h n B 4 P 4 Y x g B n j S s 1 D 0 c v V q F 2 b n 4 B 9 j G p M Q 6 E & l t ; / r i n g & g t ; & l t ; / r p o l y g o n s & g t ; & l t ; r p o l y g o n s & g t ; & l t ; i d & g t ; - 2 1 4 7 4 5 1 8 2 8 & l t ; / i d & g t ; & l t ; r i n g & g t ; 2 1 7 s p g u v j J 1 z 1 x G x 6 s W 9 u s D x - 9 N 6 8 z y D 6 r 1 0 K z k 4 M - 6 u _ B 2 g y y B j 8 p 7 C p p t 4 G j k s 3 E t _ 9 3 C 5 g q o C x y z 6 G g v 2 _ C i j 1 y C k x 4 L _ t t 1 B x i g a m h n 2 I m k z V & l t ; / r i n g & g t ; & l t ; / r p o l y g o n s & g t ; & l t ; r p o l y g o n s & g t ; & l t ; i d & g t ; - 2 1 4 7 4 5 1 8 2 7 & l t ; / i d & g t ; & l t ; r i n g & g t ; n _ r o 0 1 _ v h J 4 o 0 3 F p l 6 n B y 3 s W g z x e v _ l l C p g q s B & l t ; / r i n g & g t ; & l t ; / r p o l y g o n s & g t ; & l t ; r p o l y g o n s & g t ; & l t ; i d & g t ; - 2 1 4 7 4 5 1 8 2 6 & l t ; / i d & g t ; & l t ; r i n g & g t ; p s p o 6 t j 8 g J _ t g I t 0 q I 0 z t L 8 g r D - p q H 6 _ z O t p k D t q 2 C i u 6 B & l t ; / r i n g & g t ; & l t ; / r p o l y g o n s & g t ; & l t ; r p o l y g o n s & g t ; & l t ; i d & g t ; - 2 1 4 7 4 5 1 8 2 5 & l t ; / i d & g t ; & l t ; r i n g & g t ; r 5 4 s 7 9 5 6 i J u r L j s E _ 1 J u u 7 B m k I j _ B k w a s l H x l U 1 s D 2 5 D k p R o 5 W r 5 G j z D 4 Y s 4 D g v H 8 i G g - H k x G 5 N _ n F w j B z G 1 G 3 J x s F s T k X o 1 B 2 8 B a g C n B n B 2 B m D i X y h B k k F i X 3 C y D 1 C z C y D 5 C w O 5 x B s P j z B v x D s _ I h l D 7 5 D l 9 L v 8 L w 8 F 3 i G & l t ; / r i n g & g t ; & l t ; / r p o l y g o n s & g t ; & l t ; r p o l y g o n s & g t ; & l t ; i d & g t ; - 2 1 4 7 4 5 1 8 2 4 & l t ; / i d & g t ; & l t ; r i n g & g t ; v t r _ w 0 w 4 i J h 3 d n k 9 E 3 l O p z z C h q j B n y i D k p q B 4 1 a & l t ; / r i n g & g t ; & l t ; / r p o l y g o n s & g t ; & l t ; r p o l y g o n s & g t ; & l t ; i d & g t ; - 2 1 4 7 4 5 1 8 2 3 & l t ; / i d & g t ; & l t ; r i n g & g t ; 9 y j y 8 v g 6 i J i f 4 y E x h D u n E k z B o 0 C - 6 a m 6 D 1 _ B u v D k 7 C h 3 E 2 9 E q y l B 8 x H q 0 J 7 t B k p F p 4 H 0 - H 2 i c h 1 C j y k B y n F v _ E 0 9 B t k H t 8 D u t C 2 - u C t g C l Q x o l B r o b h 6 D - x M 9 5 D 3 g I 0 v F n k D z h H z h H 1 u D j w H _ C 8 y D q o D 2 r C & l t ; / r i n g & g t ; & l t ; / r p o l y g o n s & g t ; & l t ; r p o l y g o n s & g t ; & l t ; i d & g t ; - 2 1 4 7 4 5 1 8 2 2 & l t ; / i d & g t ; & l t ; r i n g & g t ; p t t 3 _ 8 r 3 i J z q v C g _ 3 C p 4 t B 0 7 r B 1 s t B t o S 9 v 1 J z 2 S & l t ; / r i n g & g t ; & l t ; / r p o l y g o n s & g t ; & l t ; r p o l y g o n s & g t ; & l t ; i d & g t ; - 2 1 4 7 4 5 1 8 2 1 & l t ; / i d & g t ; & l t ; r i n g & g t ; 0 l t j q m 4 3 i J i _ 0 C w v Z s 4 l I l 0 z C j y U 7 o v M j p g D & l t ; / r i n g & g t ; & l t ; / r p o l y g o n s & g t ; & l t ; r p o l y g o n s & g t ; & l t ; i d & g t ; - 2 1 4 7 4 5 1 8 2 0 & l t ; / i d & g t ; & l t ; r i n g & g t ; w _ v m q 7 7 y i J h P g 2 G t P y z B n O 3 s C x H r t B k G - E n B Y o T 7 g F x G x 3 F l G g t B & l t ; / r i n g & g t ; & l t ; / r p o l y g o n s & g t ; & l t ; r p o l y g o n s & g t ; & l t ; i d & g t ; - 2 1 4 7 4 5 1 8 1 9 & l t ; / i d & g t ; & l t ; r i n g & g t ; - 9 - p o h 1 r i J m n r Z 1 p - f o z z p H l g 4 z I 0 8 8 o B m z - 1 B j x 8 X l 2 - i D u 9 m E t s 5 u B z o z 1 B y i j y B r 5 q J k y q w B g 9 2 4 B 7 w r j B x 5 7 5 a 6 r i L z - o e p w k b 1 w o o D j s 5 0 P i 2 3 z I m l i w L s i i K s 8 m g D - u 0 2 B q - u D 3 z 0 F 5 t z 7 B o u 3 4 O 7 m u _ C 1 1 h p B 0 - i t D u 2 6 s B 3 z z j B & l t ; / r i n g & g t ; & l t ; / r p o l y g o n s & g t ; & l t ; r p o l y g o n s & g t ; & l t ; i d & g t ; - 2 1 4 7 4 5 1 8 1 8 & l t ; / i d & g t ; & l t ; r i n g & g t ; r 1 7 0 q t r w g J m j 3 V z 2 _ B v l 3 x C x 6 i C g q w D l t 7 G 0 k b h 4 9 L g _ r H q h x C 1 w q Z 8 0 j K u 2 k Y & l t ; / r i n g & g t ; & l t ; / r p o l y g o n s & g t ; & l t ; r p o l y g o n s & g t ; & l t ; i d & g t ; - 2 1 4 7 4 5 1 8 1 7 & l t ; / i d & g t ; & l t ; r i n g & g t ; 0 5 - 6 p j j q i J n y P 5 1 P x r i R r u k b l t V g s 8 V x 9 y N & l t ; / r i n g & g t ; & l t ; / r p o l y g o n s & g t ; & l t ; r p o l y g o n s & g t ; & l t ; i d & g t ; - 2 1 4 7 4 5 1 8 1 6 & l t ; / i d & g t ; & l t ; r i n g & g t ; i p w j i 8 m z h J 6 M l i B _ J 9 o B - v B w 1 H p 1 B 2 h I j p I r p H h t x B - m B 3 N 8 O m L m Y _ - D 2 x m D l h s B j k B j M q K & l t ; / r i n g & g t ; & l t ; / r p o l y g o n s & g t ; & l t ; r p o l y g o n s & g t ; & l t ; i d & g t ; - 2 1 4 7 4 5 1 8 1 5 & l t ; / i d & g t ; & l t ; r i n g & g t ; v 4 k k 7 - 7 o i J 9 p i G n 8 3 D 9 p D p z t J o t m z B p k w G 3 y k H o o w e t 3 n Q & l t ; / r i n g & g t ; & l t ; / r p o l y g o n s & g t ; & l t ; r p o l y g o n s & g t ; & l t ; i d & g t ; - 2 1 4 7 4 5 1 8 1 4 & l t ; / i d & g t ; & l t ; r i n g & g t ; n - x t q y 3 r - I u J 6 Z i a 7 c g g B y s B 3 k C n u B y 4 B 2 4 D 0 4 D 1 j C g v E v 9 D 3 x E z _ E k m C _ o B 9 6 B 7 4 B r o C u s C n - H y _ C x 5 C 3 j B - z K & l t ; / r i n g & g t ; & l t ; / r p o l y g o n s & g t ; & l t ; r p o l y g o n s & g t ; & l t ; i d & g t ; - 2 1 4 7 4 5 1 8 1 3 & l t ; / i d & g t ; & l t ; r i n g & g t ; i w x x 2 - r y h J g l B k 6 B 5 2 B 4 n D 9 s D k 3 K z q E q n r F o C q e m U g I t B h n G j n D r J 6 2 E w 0 R r 4 B i m Q 7 w E y k Y s 1 B p k B 0 W s b g b & l t ; / r i n g & g t ; & l t ; / r p o l y g o n s & g t ; & l t ; r p o l y g o n s & g t ; & l t ; i d & g t ; - 2 1 4 7 4 5 1 8 1 2 & l t ; / i d & g t ; & l t ; r i n g & g t ; x o 3 l p u x 3 g J r 1 r B p w x u I 9 8 i f 2 - 5 p F n _ p p J i m 4 e u 2 r Y _ 4 7 G 5 j 0 g D y 2 8 n D v u 3 a y o - q E r n n x B k w p O - 0 7 C 1 3 9 R y h z w C r u g 1 B 5 y 6 R i s r L p i l E o 2 3 J s r p I h x r 4 B 4 7 3 r B 4 m 5 R k 8 j X 5 z v J 8 h 7 x C q i 4 L q j i e m 6 x D y 1 n G y v 3 5 E 9 z 0 z B 8 t 5 m C & l t ; / r i n g & g t ; & l t ; / r p o l y g o n s & g t ; & l t ; r p o l y g o n s & g t ; & l t ; i d & g t ; - 2 1 4 7 4 5 1 8 1 1 & l t ; / i d & g t ; & l t ; r i n g & g t ; 1 u 4 r 6 g 1 z h J 5 r n m B t h 5 h D s w k z N u 4 q m J t 8 j L w v p l C 1 6 w 9 D 0 6 k H l s x K p g 3 K u s 2 F 2 8 p H 9 u u C 6 4 z b 5 v w E 7 2 _ P h r s t E _ m u B 0 j y z Q _ - p G o k o N p g p F n 9 _ N 6 7 p E k x 3 S l 6 w l B k p 4 m B & l t ; / r i n g & g t ; & l t ; / r p o l y g o n s & g t ; & l t ; r p o l y g o n s & g t ; & l t ; i d & g t ; - 2 1 4 7 4 5 1 8 1 0 & l t ; / i d & g t ; & l t ; r i n g & g t ; p y g 5 3 w w q - I t y 9 _ B o 6 o E - k v l C 3 q j 1 B l m w F o w 5 h B k 4 h P n 7 v U _ t 4 k D j r 9 F 4 x y D m 1 n w H 2 q s H w w h s B o l 1 3 J 8 w 7 r C j s j w B & l t ; / r i n g & g t ; & l t ; / r p o l y g o n s & g t ; & l t ; r p o l y g o n s & g t ; & l t ; i d & g t ; - 2 1 4 7 4 5 1 8 0 9 & l t ; / i d & g t ; & l t ; r i n g & g t ; _ 5 6 k 3 1 v 0 h J q y 2 D g 9 1 B 9 _ a u k u I m n y E g r z F & l t ; / r i n g & g t ; & l t ; / r p o l y g o n s & g t ; & l t ; r p o l y g o n s & g t ; & l t ; i d & g t ; - 2 1 4 7 4 5 1 8 0 8 & l t ; / i d & g t ; & l t ; r i n g & g t ; i 6 0 v 5 t l 0 h J g a 5 X q s B g m B y n D 8 g C m 6 D 2 o C 1 b v W w Y - Q 0 F 1 l B _ X v z B 9 e k 3 E 6 q J l x B w K m K & l t ; / r i n g & g t ; & l t ; / r p o l y g o n s & g t ; & l t ; r p o l y g o n s & g t ; & l t ; i d & g t ; - 2 1 4 7 4 5 1 8 0 7 & l t ; / i d & g t ; & l t ; r i n g & g t ; 2 n j h w j 1 y h J u 7 C u f 3 m C v h G k 9 D q q F 9 p D - 0 B x 4 U p 5 I i x C p 0 B h b x R 7 h C r x D w i E 7 6 N i 9 7 B t w E z k E k 8 B 8 N & l t ; / r i n g & g t ; & l t ; / r p o l y g o n s & g t ; & l t ; r p o l y g o n s & g t ; & l t ; i d & g t ; - 2 1 4 7 4 5 1 8 0 6 & l t ; / i d & g t ; & l t ; r i n g & g t ; 7 7 2 7 i y 8 l i J h n 5 1 D y _ n p I p j l 6 G l 5 8 2 G k - h t C 4 i z 0 I & l t ; / r i n g & g t ; & l t ; / r p o l y g o n s & g t ; & l t ; r p o l y g o n s & g t ; & l t ; i d & g t ; - 2 1 4 7 4 5 1 8 0 5 & l t ; / i d & g t ; & l t ; r i n g & g t ; l 7 o j y t 3 4 i J 1 O m a t L 1 F 6 l B g H q N t 4 C 9 8 B 9 p H 0 U i q F 1 p D h n B j t B 9 3 H p W 7 M 3 y B z n E 3 6 B _ n M - w E 2 8 B q 1 B n Q n e _ o D n 6 C m b - L & l t ; / r i n g & g t ; & l t ; / r p o l y g o n s & g t ; & l t ; r p o l y g o n s & g t ; & l t ; i d & g t ; - 2 1 4 7 4 5 1 8 0 4 & l t ; / i d & g t ; & l t ; r i n g & g t ; 8 i 6 - l 5 2 z i J 2 r 7 T 0 3 5 E o m i D l _ k r B u z 4 M 0 r 0 E 1 m p L i h t M & l t ; / r i n g & g t ; & l t ; / r p o l y g o n s & g t ; & l t ; r p o l y g o n s & g t ; & l t ; i d & g t ; - 2 1 4 7 4 5 1 8 0 3 & l t ; / i d & g t ; & l t ; r i n g & g t ; - 8 3 s j 7 k z i J - 8 G x D 7 - C j D - N 2 S u k F 1 0 C v 8 F 1 7 B - C 6 B t f 7 G l B m o B W y B U E 8 n C k C L k _ B J N 7 g J g n I p i G m u V & l t ; / r i n g & g t ; & l t ; / r p o l y g o n s & g t ; & l t ; r p o l y g o n s & g t ; & l t ; i d & g t ; - 2 1 4 7 4 5 1 8 0 2 & l t ; / i d & g t ; & l t ; r i n g & g t ; 0 u 3 8 j i n s i J _ k B i p o C m w s N m H 0 p F p K y 0 F j y E z s R 3 g r B x n K g z P - U 8 2 C l 9 D m u I 7 i I x f n N 2 j F i S l - H v l R & l t ; / r i n g & g t ; & l t ; / r p o l y g o n s & g t ; & l t ; r p o l y g o n s & g t ; & l t ; i d & g t ; - 2 1 4 7 4 5 1 8 0 1 & l t ; / i d & g t ; & l t ; r i n g & g t ; m s 7 u v 2 y x i J - 0 D w 8 W 2 h 4 C z D 3 H 3 _ Y r 0 a s p Q 8 h B 9 g B n 6 J i U r 4 F r r B _ K 0 D k o B L p f 1 C n Z v w E 6 t B o 8 F i 3 H & l t ; / r i n g & g t ; & l t ; / r p o l y g o n s & g t ; & l t ; r p o l y g o n s & g t ; & l t ; i d & g t ; - 2 1 4 7 4 5 1 8 0 0 & l t ; / i d & g t ; & l t ; r i n g & g t ; k k x r 3 u x g i J 6 u v s G v h 0 0 C 1 8 6 1 I s x j x K u i s n F x s 0 g C 6 y o R 4 r h 7 B 6 q 8 u f z p 0 3 C x 9 8 r B 8 t 1 8 B & l t ; / r i n g & g t ; & l t ; / r p o l y g o n s & g t ; & l t ; r p o l y g o n s & g t ; & l t ; i d & g t ; - 2 1 4 7 4 5 1 7 9 9 & l t ; / i d & g t ; & l t ; r i n g & g t ; g l i l p j 7 p i J w _ t F _ q i B h l n I g _ h E g _ n E x _ 9 E 6 7 6 B m 9 Q m x k q B & l t ; / r i n g & g t ; & l t ; / r p o l y g o n s & g t ; & l t ; r p o l y g o n s & g t ; & l t ; i d & g t ; - 2 1 4 7 4 5 1 7 9 8 & l t ; / i d & g t ; & l t ; r i n g & g t ; 9 j z k 9 q z 1 - I t 3 x 7 O _ h - j E 4 7 0 P k u y z G 4 p 2 i E _ 9 i Q 6 y - s F _ t 6 F & l t ; / r i n g & g t ; & l t ; / r p o l y g o n s & g t ; & l t ; r p o l y g o n s & g t ; & l t ; i d & g t ; - 2 1 4 7 4 5 1 7 9 7 & l t ; / i d & g t ; & l t ; r i n g & g t ; 5 2 m y t h 2 w - I r 0 k C p n n Q x l w B v j q C 5 o t E t h q C 9 p g Z & l t ; / r i n g & g t ; & l t ; / r p o l y g o n s & g t ; & l t ; r p o l y g o n s & g t ; & l t ; i d & g t ; - 2 1 4 7 4 5 1 7 9 6 & l t ; / i d & g t ; & l t ; r i n g & g t ; 4 i k h 8 0 5 7 _ I w 5 w D 6 w 3 F h 2 c 6 g 0 I p i - F w 3 j N 0 3 a t t y E q i p B & l t ; / r i n g & g t ; & l t ; / r p o l y g o n s & g t ; & l t ; r p o l y g o n s & g t ; & l t ; i d & g t ; - 2 1 4 7 4 5 1 7 9 5 & l t ; / i d & g t ; & l t ; r i n g & g t ; 3 o 8 4 z z 2 6 _ I j v q B o l j B z 1 _ E n 5 p B 8 j m B 2 r w K & l t ; / r i n g & g t ; & l t ; / r p o l y g o n s & g t ; & l t ; r p o l y g o n s & g t ; & l t ; i d & g t ; - 2 1 4 7 4 5 1 7 9 4 & l t ; / i d & g t ; & l t ; r i n g & g t ; s h x 6 r 7 2 4 _ I z S v F 5 o B g r C 1 9 H m H r 3 D 4 9 L i 9 E 0 k E 1 t B v t B 9 j C 8 T o l C y y F p s F p i C i n C n l E 7 i d 3 k t B r e 1 j B 3 I & l t ; / r i n g & g t ; & l t ; / r p o l y g o n s & g t ; & l t ; r p o l y g o n s & g t ; & l t ; i d & g t ; - 2 1 4 7 4 5 1 7 9 3 & l t ; / i d & g t ; & l t ; r i n g & g t ; 2 1 n q i v m 8 _ I 3 m v C 9 n w E 5 m j C z r n C q k l K k - o m B q t y E 2 t n G u l q I m 1 5 S x i U 8 r W _ h 9 B & l t ; / r i n g & g t ; & l t ; / r p o l y g o n s & g t ; & l t ; r p o l y g o n s & g t ; & l t ; i d & g t ; - 2 1 4 7 4 5 1 7 9 2 & l t ; / i d & g t ; & l t ; r i n g & g t ; x q - 5 r 4 u - _ I v k F u V 3 v B _ o C 9 v F q e z s C n t B 4 T 2 c w v B _ K o F v Z x U o q J i S y R & l t ; / r i n g & g t ; & l t ; / r p o l y g o n s & g t ; & l t ; r p o l y g o n s & g t ; & l t ; i d & g t ; - 2 1 4 7 4 5 1 7 9 1 & l t ; / i d & g t ; & l t ; r i n g & g t ; o l u 8 - o x 0 _ I r z h C s 6 D x s i G 1 l t K 2 i g W n v i X n w 6 d 2 9 i K l g - k C q w y V 1 i p G - i t P m l h L 9 n _ N o r 8 4 B 8 5 m 1 B v _ 5 G n w 7 O - h o M q z s t B 9 n 3 N & l t ; / r i n g & g t ; & l t ; / r p o l y g o n s & g t ; & l t ; r p o l y g o n s & g t ; & l t ; i d & g t ; - 2 1 4 7 4 5 1 7 9 0 & l t ; / i d & g t ; & l t ; r i n g & g t ; j p q m 9 g 0 i - I r i 5 I r 9 b l y 6 B m z s D h p i H 9 s m B - q y D & l t ; / r i n g & g t ; & l t ; / r p o l y g o n s & g t ; & l t ; r p o l y g o n s & g t ; & l t ; i d & g t ; - 2 1 4 7 4 5 1 7 8 9 & l t ; / i d & g t ; & l t ; r i n g & g t ; 6 - 7 h 1 3 p k 3 J 8 k 3 n O y u y k I q _ 5 M 8 3 p k D 7 x q K 8 l w L g _ 4 D 8 q w E 4 i m L 4 v p J _ s g Z u j z 3 B i 6 - j B z 9 p g C 6 _ 0 R q j 6 f 8 n _ K 6 n r F 4 w p E 3 1 - D y i s C n 3 n 3 C w n 4 K l g 9 K 2 g 5 T _ u k M 9 8 w c g _ 4 E l 1 p _ B 6 g o I z n i T o _ 9 T p h u 4 E 6 u 0 y K v 9 - 1 B u q z 5 B n w 1 P p g j L i z s a 9 1 s B 3 6 0 G r _ 0 h B o 8 k x B y i j 0 C 3 g m D - m i g G r w h 0 B u x l H 0 u s g C q y l H 1 3 4 y C t 0 6 T 4 3 l T y v z D u g t i B g y i R o t 5 h C o l w n B u t 9 S 4 j q T z 9 i i G i 0 q f 3 3 r 5 C p 0 y J x m q 7 B & l t ; / r i n g & g t ; & l t ; / r p o l y g o n s & g t ; & l t ; r p o l y g o n s & g t ; & l t ; i d & g t ; - 2 1 4 7 4 5 1 7 8 8 & l t ; / i d & g t ; & l t ; r i n g & g t ; 8 x _ s i j _ _ h J 4 2 6 L m i 4 G x 8 8 E w 1 - B t 0 d i t D m m E 5 7 z C m o y F w 2 l F 1 z m J l _ g P x 1 h N l r z B w 1 7 H & l t ; / r i n g & g t ; & l t ; / r p o l y g o n s & g t ; & l t ; r p o l y g o n s & g t ; & l t ; i d & g t ; - 2 1 4 7 4 5 1 7 8 7 & l t ; / i d & g t ; & l t ; r i n g & g t ; w 6 o m w l _ x h J 4 k B r o B 7 o B 1 h B 6 C 2 o C m 2 K - n I 7 1 E z y c v H _ F 5 E - M 1 E q F u S i 4 t B q y d 5 w C l 5 C & l t ; / r i n g & g t ; & l t ; / r p o l y g o n s & g t ; & l t ; r p o l y g o n s & g t ; & l t ; i d & g t ; - 2 1 4 7 4 5 1 7 8 6 & l t ; / i d & g t ; & l t ; r i n g & g t ; x g y y t 6 j 9 g J o x u B u l o H 7 9 s o B o o u o G 3 k 9 J 1 4 s E 0 5 t g C w o z P t j p v E t _ q g B & l t ; / r i n g & g t ; & l t ; / r p o l y g o n s & g t ; & l t ; r p o l y g o n s & g t ; & l t ; i d & g t ; - 2 1 4 7 4 5 1 7 8 5 & l t ; / i d & g t ; & l t ; r i n g & g t ; z t u 3 m z 1 g - I j - t D 9 k n B 1 g 0 - B 7 q t J 2 s m H 7 n W y 4 1 F 7 7 5 L g w l B 2 6 p D w t o H r y w G 2 h p E & l t ; / r i n g & g t ; & l t ; / r p o l y g o n s & g t ; & l t ; r p o l y g o n s & g t ; & l t ; i d & g t ; - 2 1 4 7 4 5 1 7 8 4 & l t ; / i d & g t ; & l t ; r i n g & g t ; w q r 5 l r o 5 _ I l o B m l B 2 J 9 s D m m K t j F 5 H 9 _ C 2 Y - V t y C j V _ c 8 o B 5 z C m D y n B v k G n 8 L p 4 B q t B 9 I & l t ; / r i n g & g t ; & l t ; / r p o l y g o n s & g t ; & l t ; r p o l y g o n s & g t ; & l t ; i d & g t ; - 2 1 4 7 4 5 1 7 8 3 & l t ; / i d & g t ; & l t ; r i n g & g t ; s 9 6 v _ 1 6 5 _ I 5 g 0 E 0 n W z v m 3 B q 7 V x 6 4 B q z 8 C 5 y 9 E i 4 s I & l t ; / r i n g & g t ; & l t ; / r p o l y g o n s & g t ; & l t ; r p o l y g o n s & g t ; & l t ; i d & g t ; - 2 1 4 7 4 5 1 7 8 2 & l t ; / i d & g t ; & l t ; r i n g & g t ; i 8 z g 5 5 7 6 _ I m 4 x 6 J u 9 k 0 E n x r v B 2 k 0 V j y 6 M y j l Y 2 r n w B l 2 y D 2 u q U t l l H 4 7 h h D 3 l k H p _ J 7 i H 0 6 7 C 7 p i D z h v d 0 0 t g B 8 p - L u 6 0 E 1 1 t _ C & l t ; / r i n g & g t ; & l t ; / r p o l y g o n s & g t ; & l t ; r p o l y g o n s & g t ; & l t ; i d & g t ; - 2 1 4 7 4 5 1 7 8 1 & l t ; / i d & g t ; & l t ; r i n g & g t ; m o 3 - r _ 8 l g J v w k C w u q H 4 m o E q 5 0 n B v 2 3 Q 0 y r P 0 2 j a u 1 x B 2 o p H g 3 w a 8 4 y I q h y C 0 6 _ D & l t ; / r i n g & g t ; & l t ; / r p o l y g o n s & g t ; & l t ; r p o l y g o n s & g t ; & l t ; i d & g t ; - 2 1 4 7 4 5 1 7 8 0 & l t ; / i d & g t ; & l t ; r i n g & g t ; 6 z p g 9 y s o - I h u _ q I j 1 7 1 B z j m u H t g x J - 6 g 1 C q g u 7 C _ p l c p g l y B y g _ 0 B p l k o B 9 m h 2 D l 0 n w H & l t ; / r i n g & g t ; & l t ; / r p o l y g o n s & g t ; & l t ; r p o l y g o n s & g t ; & l t ; i d & g t ; - 2 1 4 7 4 5 1 7 7 9 & l t ; / i d & g t ; & l t ; r i n g & g t ; 9 g u t r i p 2 _ I t 4 c y g z D 3 4 g V o 7 P n z l B 6 h g Y 7 q 9 E & l t ; / r i n g & g t ; & l t ; / r p o l y g o n s & g t ; & l t ; r p o l y g o n s & g t ; & l t ; i d & g t ; - 2 1 4 7 4 5 1 7 7 8 & l t ; / i d & g t ; & l t ; r i n g & g t ; z o y 5 0 s 3 1 _ I t o t I 8 s q X n 6 p 5 B q y s D o h 9 E 0 v m Q - 3 7 S o r n J & l t ; / r i n g & g t ; & l t ; / r p o l y g o n s & g t ; & l t ; r p o l y g o n s & g t ; & l t ; i d & g t ; - 2 1 4 7 4 5 1 7 7 7 & l t ; / i d & g t ; & l t ; r i n g & g t ; v 1 k x j k 9 o g J 8 x E l o B 3 o B n j B 1 8 B 7 W 8 w C 7 y R _ d 7 4 Z p m B j 7 B y c 7 G 5 6 B 1 M y k C p 4 B _ 7 Q g _ K 8 _ C 8 C 9 u E & l t ; / r i n g & g t ; & l t ; / r p o l y g o n s & g t ; & l t ; r p o l y g o n s & g t ; & l t ; i d & g t ; - 2 1 4 7 4 5 1 7 7 6 & l t ; / i d & g t ; & l t ; r i n g & g t ; p x _ 9 t v t n g J 2 w Z 2 n P w z C z I u Z g J j p E o i G 9 n D 3 3 G r 7 F y w J 5 0 C i o F p l D 0 4 E t m D - w D v x B 2 R z 3 B 7 u E v n F 9 g V y u F i p E & l t ; / r i n g & g t ; & l t ; / r p o l y g o n s & g t ; & l t ; r p o l y g o n s & g t ; & l t ; i d & g t ; - 2 1 4 7 4 5 1 7 7 5 & l t ; / i d & g t ; & l t ; r i n g & g t ; 6 - x t 3 q 0 3 i J w C X g K s R _ J 7 F k 7 C 2 g C _ q B 4 E l D o G h F l F 4 o C 1 W k J z H 9 C v C 1 C p R s P 0 T 9 e s S 4 W n x B k D r J n J v x C m S p G y K 0 W w B & l t ; / r i n g & g t ; & l t ; / r p o l y g o n s & g t ; & l t ; r p o l y g o n s & g t ; & l t ; i d & g t ; - 2 1 4 7 4 5 1 7 7 4 & l t ; / i d & g t ; & l t ; r i n g & g t ; j 0 3 h n s o g i J 1 q x a v z w D 7 8 - O 4 7 3 E 2 g x r B 4 l t G i o r C g t j S w i 5 F w u 2 C - 1 u F q l n 9 D o x 5 J m _ q G 7 w 7 Q g _ - I q u 4 C 1 i j Q z h 4 P 6 _ - U 0 3 m Z o z 5 G g 8 l K 4 4 o F y t t Y j 4 3 Q q 6 q i C p u v R 0 2 k M h v - 8 J w 8 p 2 B 9 o r - D 5 4 p Q s y 9 2 C 8 8 4 k G _ 9 y r D 9 5 u 2 G v s 8 n D t k 7 m D 1 1 w k I x 1 i y B l - 5 W m 4 1 F & l t ; / r i n g & g t ; & l t ; / r p o l y g o n s & g t ; & l t ; r p o l y g o n s & g t ; & l t ; i d & g t ; - 2 1 4 7 4 5 1 7 7 3 & l t ; / i d & g t ; & l t ; r i n g & g t ; w 7 h r v _ u y i J - H _ 5 B l 3 L 5 L s M m i k B - R 5 h F 1 _ D j n B v H _ v C 1 v D m I l q P y Q p 9 V k 5 G 8 s 2 B & l t ; / r i n g & g t ; & l t ; / r p o l y g o n s & g t ; & l t ; r p o l y g o n s & g t ; & l t ; i d & g t ; - 2 1 4 7 4 5 1 7 7 2 & l t ; / i d & g t ; & l t ; r i n g & g t ; o 8 4 j v z z x 3 J 9 l z o B p g k Z j 6 4 u B 2 x g R _ 8 r 2 F 1 r v t B _ j m 0 C o o r L k _ n V o 8 p 1 B p - y I 9 0 q m C 3 r h - M u 5 g q H 8 v z y C 0 0 w l I u 5 7 N 0 s 2 4 C 6 6 y u B _ m z R y s g I 5 i u U 2 5 9 7 B h 5 y E x m j Y _ t 4 i D r z 0 L j 2 z j E t 7 g 9 C y s 1 J z 2 k U x 8 q C i 0 8 _ B n u 1 _ B l 6 u N o p j h B 4 n - i B 9 x 3 F 7 t 8 8 G 2 0 o H v s z M 8 m 0 c w 4 - b l o 8 W 6 4 n L y y 1 h B q 6 w J 8 0 u H q 9 1 v B - 2 i b 3 n 7 S k s 4 L p 6 - J 5 9 r J m 3 j h K y w t k E & l t ; / r i n g & g t ; & l t ; / r p o l y g o n s & g t ; & l t ; r p o l y g o n s & g t ; & l t ; i d & g t ; - 2 1 4 7 4 5 1 7 7 1 & l t ; / i d & g t ; & l t ; r i n g & g t ; o q j 5 6 i g _ h J o m 4 b o k r I h 6 5 C h 9 m E 8 7 h I l i j B n p l I & l t ; / r i n g & g t ; & l t ; / r p o l y g o n s & g t ; & l t ; r p o l y g o n s & g t ; & l t ; i d & g t ; - 2 1 4 7 4 5 1 7 7 0 & l t ; / i d & g t ; & l t ; r i n g & g t ; p u 4 1 v 4 j y h J z S k N s a r 3 D u r C 6 5 N y w H q k E m e P 0 X y v B u 1 B 4 k C l z 0 B 2 b x Y & l t ; / r i n g & g t ; & l t ; / r p o l y g o n s & g t ; & l t ; r p o l y g o n s & g t ; & l t ; i d & g t ; - 2 1 4 7 4 5 1 7 6 9 & l t ; / i d & g t ; & l t ; r i n g & g t ; u j 4 0 0 p q 5 - I 0 8 p R 5 y g H u o o S - - 3 m E v _ u l B _ w 4 a u h w X 1 1 x S h _ o C p 3 g 2 B 7 3 2 5 F w y w v C t 0 1 Q h 6 y 7 B & l t ; / r i n g & g t ; & l t ; / r p o l y g o n s & g t ; & l t ; r p o l y g o n s & g t ; & l t ; i d & g t ; - 2 1 4 7 4 5 1 7 6 8 & l t ; / i d & g t ; & l t ; r i n g & g t ; 0 w r q - 0 p n _ I 1 S p X 8 Q _ Q k N v L z I q Q 1 b m U - N p K 3 N h V l V t V 9 f 5 U v e y W 0 m B & l t ; / r i n g & g t ; & l t ; / r p o l y g o n s & g t ; & l t ; r p o l y g o n s & g t ; & l t ; i d & g t ; - 2 1 4 7 4 5 1 7 6 7 & l t ; / i d & g t ; & l t ; r i n g & g t ; y r t 9 n z k o g J i 9 7 u B m - v B j 5 z o W u m h L 6 0 1 4 N l 8 x d & l t ; / r i n g & g t ; & l t ; / r p o l y g o n s & g t ; & l t ; r p o l y g o n s & g t ; & l t ; i d & g t ; - 2 1 4 7 4 5 1 7 6 6 & l t ; / i d & g t ; & l t ; r i n g & g t ; v 4 h z 8 r 4 y _ I 8 n k V s z i C t n _ o B v l g F m _ q F 1 t L 9 9 7 F t v r D z l j B 1 u 4 B 9 5 3 P & l t ; / r i n g & g t ; & l t ; / r p o l y g o n s & g t ; & l t ; r p o l y g o n s & g t ; & l t ; i d & g t ; - 2 1 4 7 4 5 1 7 6 5 & l t ; / i d & g t ; & l t ; r i n g & g t ; l 4 v z m 4 0 p _ I k w n k B l q t 9 C k u m g G p w r x E 0 6 7 o C k m o 6 C z 7 x i B g 2 6 w T 5 p 7 3 B k _ u t B y 3 1 h D h i 9 M r p 2 K s u w 2 B & l t ; / r i n g & g t ; & l t ; / r p o l y g o n s & g t ; & l t ; r p o l y g o n s & g t ; & l t ; i d & g t ; - 2 1 4 7 4 5 1 7 6 4 & l t ; / i d & g t ; & l t ; r i n g & g t ; 6 o 2 n x s q y 8 I p X 6 y C i j r B l s M s 2 G y z B j 1 B m Z 4 - B 7 z B 1 z B j y E x y E x 8 C 5 l B 6 n B s t C - w E i l C m g D s u B m h B w g B & l t ; / r i n g & g t ; & l t ; / r p o l y g o n s & g t ; & l t ; r p o l y g o n s & g t ; & l t ; i d & g t ; - 2 1 4 7 4 5 1 7 6 3 & l t ; / i d & g t ; & l t ; r i n g & g t ; 4 0 0 n i i n s 6 I k w y H q g 0 d m g i B n o m L 6 n 0 B 9 3 m S 4 r v E & l t ; / r i n g & g t ; & l t ; / r p o l y g o n s & g t ; & l t ; r p o l y g o n s & g t ; & l t ; i d & g t ; - 2 1 4 7 4 5 1 7 6 2 & l t ; / i d & g t ; & l t ; r i n g & g t ; u 3 p y _ w k 7 p J z s q K 6 1 p 4 B p n 1 I p _ o K 1 s h X 8 0 D m 7 T & l t ; / r i n g & g t ; & l t ; / r p o l y g o n s & g t ; & l t ; r p o l y g o n s & g t ; & l t ; i d & g t ; - 2 1 4 7 4 5 1 7 6 1 & l t ; / i d & g t ; & l t ; r i n g & g t ; 9 u m u o h n 5 n J m _ 7 7 F 5 r _ 5 D m s t T 3 9 u u D u i y l B 1 p n X x j o L w i o H l 8 h G v w 5 E t w j E i 7 l L h s t Z 6 6 o c r 4 s Z 4 2 x 0 B z q r K 8 0 o G - 2 z l D p 5 g J z u r 8 g C o i 7 S 1 x k i B & l t ; / r i n g & g t ; & l t ; / r p o l y g o n s & g t ; & l t ; r p o l y g o n s & g t ; & l t ; i d & g t ; - 2 1 4 7 4 5 1 7 6 0 & l t ; / i d & g t ; & l t ; r i n g & g t ; q s 3 z 2 t h _ m J 3 t n N y 8 4 n C m q l H h r - g B 8 r w N x q - s B 5 3 g U w 9 j Z 4 q 4 2 B 8 m _ Q & l t ; / r i n g & g t ; & l t ; / r p o l y g o n s & g t ; & l t ; r p o l y g o n s & g t ; & l t ; i d & g t ; - 2 1 4 7 4 5 1 7 5 9 & l t ; / i d & g t ; & l t ; r i n g & g t ; i o 5 j s i - 2 n J o i 4 j D v i 9 o X t 6 l j B t x g - F q r 8 r B _ 4 B s g G - V z 7 R r i x z B 9 r 5 Q 4 c _ n z o B 4 o v p B 0 z x M 4 9 i H w 7 6 Q y 0 s G 4 6 0 H k i j P 0 i x 1 K t u n y C 2 g m p C l m l j E & l t ; / r i n g & g t ; & l t ; / r p o l y g o n s & g t ; & l t ; r p o l y g o n s & g t ; & l t ; i d & g t ; - 2 1 4 7 4 5 1 7 5 8 & l t ; / i d & g t ; & l t ; r i n g & g t ; t r u 0 4 j l s 6 J o h 9 g B 1 l p H j o i Q l _ l g C 0 - y u D o q s V t 9 p v B z - m 9 E v h h F p 7 p l D s s q d r 4 l c z p y g D h 9 r K 8 5 g Y - h n q C 0 7 z J q 8 w y C & l t ; / r i n g & g t ; & l t ; / r p o l y g o n s & g t ; & l t ; r p o l y g o n s & g t ; & l t ; i d & g t ; - 2 1 4 7 4 5 1 7 5 7 & l t ; / i d & g t ; & l t ; r i n g & g t ; 1 v w w o q 6 1 6 J 2 l k D 6 9 v B k 6 3 C 1 v d 9 6 D k u q B h 9 X 5 n 7 C h _ r B h 6 H & l t ; / r i n g & g t ; & l t ; / r p o l y g o n s & g t ; & l t ; r p o l y g o n s & g t ; & l t ; i d & g t ; - 2 1 4 7 4 5 1 7 5 6 & l t ; / i d & g t ; & l t ; r i n g & g t ; n n w q _ _ 6 j y K m l 3 p D h k p i D u 3 k u B n q s J m 9 r g F 5 r 5 M & l t ; / r i n g & g t ; & l t ; / r p o l y g o n s & g t ; & l t ; r p o l y g o n s & g t ; & l t ; i d & g t ; - 2 1 4 7 4 5 1 7 5 5 & l t ; / i d & g t ; & l t ; r i n g & g t ; - z v p 4 7 - q 0 K 6 y C 0 p N p 6 R 6 0 H q o G z t C s o C - g B z 9 D 8 n B l m D r g Q w 5 E g u E k i G r 9 E l g C z 3 B & l t ; / r i n g & g t ; & l t ; / r p o l y g o n s & g t ; & l t ; r p o l y g o n s & g t ; & l t ; i d & g t ; - 2 1 4 7 4 5 1 7 5 4 & l t ; / i d & g t ; & l t ; r i n g & g t ; 2 o 6 x s u x 5 z K i k J k 9 p C p 9 H 8 i M t t M i z G t 8 B n q E j t B u t G q 5 e 2 0 N o _ b 3 1 H w w N s 2 C n u D g h C & l t ; / r i n g & g t ; & l t ; / r p o l y g o n s & g t ; & l t ; r p o l y g o n s & g t ; & l t ; i d & g t ; - 2 1 4 7 4 5 1 7 5 3 & l t ; / i d & g t ; & l t ; r i n g & g t ; i _ 6 1 2 k m m 0 K u l S r q j F 0 k 4 D 7 s N 5 h v D z 4 l D n i e x g 8 g B & l t ; / r i n g & g t ; & l t ; / r p o l y g o n s & g t ; & l t ; r p o l y g o n s & g t ; & l t ; i d & g t ; - 2 1 4 7 4 5 1 7 5 2 & l t ; / i d & g t ; & l t ; r i n g & g t ; 6 9 h x 8 4 9 1 z K p o B 9 u B t L j 4 C h w B 3 i D _ u D z K s o C 3 t B g Z 1 m B p m E z 0 I 3 z E g 5 C j 9 E l w I 3 i G & l t ; / r i n g & g t ; & l t ; / r p o l y g o n s & g t ; & l t ; r p o l y g o n s & g t ; & l t ; i d & g t ; - 2 1 4 7 4 5 1 7 5 1 & l t ; / i d & g t ; & l t ; r i n g & g t ; p 2 0 1 3 r l 7 n K t o s C r 5 G 2 7 E _ 7 - C v j D l g J 5 P 9 P & l t ; / r i n g & g t ; & l t ; / r p o l y g o n s & g t ; & l t ; r p o l y g o n s & g t ; & l t ; i d & g t ; - 2 1 4 7 4 5 1 7 5 0 & l t ; / i d & g t ; & l t ; r i n g & g t ; p y r s m 8 u - 7 J o w o E m g t C _ 8 w O 8 y h E j 2 X t m x C & l t ; / r i n g & g t ; & l t ; / r p o l y g o n s & g t ; & l t ; r p o l y g o n s & g t ; & l t ; i d & g t ; - 2 1 4 7 4 5 1 7 4 9 & l t ; / i d & g t ; & l t ; r i n g & g t ; j h p w k 2 m 2 2 J l h y E s w y O s u w I h n p N v h 7 C & l t ; / r i n g & g t ; & l t ; / r p o l y g o n s & g t ; & l t ; r p o l y g o n s & g t ; & l t ; i d & g t ; - 2 1 4 7 4 5 1 7 4 8 & l t ; / i d & g t ; & l t ; r i n g & g t ; n q k 9 k x s - 2 J r v K z _ x e _ r q m B 6 r _ H p 5 9 U k x - d g s k H k l x i B l s w T 7 5 v L 9 p z U j k i y B l n i D z g - 2 B 5 n j 5 B l w v F l 6 v I 1 m p 2 C m u h m B j 4 z 4 C q o s n D 6 3 p i D t h 3 S 0 z _ - B m t t i B h r 3 X 0 3 1 E m 1 8 - B p l 1 P 1 p k M y x x _ G x l 5 O & l t ; / r i n g & g t ; & l t ; / r p o l y g o n s & g t ; & l t ; r p o l y g o n s & g t ; & l t ; i d & g t ; - 2 1 4 7 4 5 1 7 4 7 & l t ; / i d & g t ; & l t ; r i n g & g t ; k o y 0 g 2 z 6 1 J t 5 t S 8 z 1 H 5 3 9 Y h 9 o C - 0 T v q t D v p K o 8 5 u B 1 p - B & l t ; / r i n g & g t ; & l t ; / r p o l y g o n s & g t ; & l t ; r p o l y g o n s & g t ; & l t ; i d & g t ; - 2 1 4 7 4 5 1 7 4 6 & l t ; / i d & g t ; & l t ; r i n g & g t ; 5 r h _ t u t o 0 J y q o C 5 i x F - s 0 E j 7 3 B 7 4 i D o 4 m D m 0 n C 9 w 8 F k i T - l - E 8 h 2 E 1 v 0 F & l t ; / r i n g & g t ; & l t ; / r p o l y g o n s & g t ; & l t ; r p o l y g o n s & g t ; & l t ; i d & g t ; - 2 1 4 7 4 5 1 7 4 5 & l t ; / i d & g t ; & l t ; r i n g & g t ; h i r 7 5 z n g 3 J k w g I - i 8 G 3 3 s B t z b 7 w o E h t 5 K o j m B i r S & l t ; / r i n g & g t ; & l t ; / r p o l y g o n s & g t ; & l t ; r p o l y g o n s & g t ; & l t ; i d & g t ; - 2 1 4 7 4 5 1 7 4 4 & l t ; / i d & g t ; & l t ; r i n g & g t ; 9 k r w v w 6 p q K z v q 2 E 0 p g z B z q k J 7 8 t b t t z h D 9 j i F & l t ; / r i n g & g t ; & l t ; / r p o l y g o n s & g t ; & l t ; r p o l y g o n s & g t ; & l t ; i d & g t ; - 2 1 4 7 4 5 1 7 4 3 & l t ; / i d & g t ; & l t ; r i n g & g t ; m i h 8 _ o k 3 0 J m h 9 G p g i C 6 z z B 0 i h B y 3 v F z 0 9 H y _ _ B o 0 1 B k 2 o C & l t ; / r i n g & g t ; & l t ; / r p o l y g o n s & g t ; & l t ; r p o l y g o n s & g t ; & l t ; i d & g t ; - 2 1 4 7 4 5 1 7 4 2 & l t ; / i d & g t ; & l t ; r i n g & g t ; 6 - 1 8 o z k u i K i l 2 B v w x E z t 8 K w 7 p F _ 4 7 C & l t ; / r i n g & g t ; & l t ; / r p o l y g o n s & g t ; & l t ; r p o l y g o n s & g t ; & l t ; i d & g t ; - 2 1 4 7 4 5 1 7 4 1 & l t ; / i d & g t ; & l t ; r i n g & g t ; 0 0 - o 8 t o 1 x J u 0 G 0 v b - k 4 E u t z E p r w C h - P 1 x x I _ 1 k D - h i C & l t ; / r i n g & g t ; & l t ; / r p o l y g o n s & g t ; & l t ; r p o l y g o n s & g t ; & l t ; i d & g t ; - 2 1 4 7 4 5 1 7 4 0 & l t ; / i d & g t ; & l t ; r i n g & g t ; k 5 6 m k 7 h 5 w J t _ l B v 2 x e 3 j v G - y j B 0 6 h E y n y G 3 z h E 0 8 p L 3 q T 5 q F s q R j o i H 7 4 U 5 h F b 2 r E 3 s B F E u y N k 9 j B 8 v h D t k q L h 2 7 C t 4 s D 2 _ G r 6 9 B v 4 v G 5 q 8 F 5 n l B 1 0 - E & l t ; / r i n g & g t ; & l t ; / r p o l y g o n s & g t ; & l t ; r p o l y g o n s & g t ; & l t ; i d & g t ; - 2 1 4 7 4 5 1 7 3 9 & l t ; / i d & g t ; & l t ; r i n g & g t ; _ n z x 8 v 5 z x J w 8 S l h E w p K 1 s S 5 _ K g B 9 g O g I 1 4 X m 3 V 0 B 6 w F l - d m - o B & l t ; / r i n g & g t ; & l t ; / r p o l y g o n s & g t ; & l t ; r p o l y g o n s & g t ; & l t ; i d & g t ; - 2 1 4 7 4 5 1 7 3 8 & l t ; / i d & g t ; & l t ; r i n g & g t ; y p 0 7 4 y s y 0 J 8 u y 9 B 6 0 - X x g q t C x 4 1 q O k w j p C q 8 n g G h - l o B y w s I 4 k 0 N k i 0 X l n 6 a s 0 j g B q p 8 P i r j q J v r s D g g m m B w q k Y 8 o n 2 B h s z h B s r o 7 C y 7 w X 2 - t H w 8 - G q p - a i 3 5 g C k 9 t D q 9 g G u s h l B 9 _ s T j u 0 v H x 8 1 P v k v s E 2 v g N r y i h D i 3 w g B 6 k 0 h D 8 5 o T t y w m B r 8 s I h 5 6 z D 7 w n L 3 8 t m B n p t E v r 4 4 B t y 0 b 4 h 1 H 8 6 6 G r 9 y z B k j 8 r C r _ s O 8 v 9 N r _ u Z t y 0 Q 0 6 3 Z m y w j B u v z n C 3 g 9 H j l - v B w y z s C h z w U 4 7 q J 1 p i b x y w N v m 3 s B 1 z w I 6 k h I q n z E 7 8 m o B p p m M x l u J 1 0 i G 0 v k N 7 w y S s i 1 i F 5 p j V l l u 6 B y r v L h _ o 9 B q 8 l Z 9 s 8 l B h j i 7 C 5 p 7 D m - 9 O u v - J y q t U l y k i B u z y c r 7 o X x k 5 H j q v T k 4 m E w x v u E t 6 y I s 1 l G 3 m 5 I l g x a 1 r k h C 3 n - S k o 3 L n w i 5 B m s o c _ i s B _ g 7 O r t 4 9 B 1 5 g W 9 r v K m 1 l e 6 4 6 - E 2 - p s C j u m b 6 0 8 r E s o y y D 7 q 5 s C p k u M _ 1 - g C q k n x B p 7 i E 0 r 5 D 3 w s S 6 q 0 E w i w 7 B 4 p 4 w B x l u i G r 1 7 I x p i Z p k m 1 K j n m X - - y w B 0 i z Q l n n B p - 6 a _ q k v F - w m H o p o v B r - s P t l m M l z - 7 F s p o U g w 1 L v t 3 P o 8 7 1 B n o 9 H y k o f 9 v s 9 C 5 0 l n B l w p n D z 8 o Q 6 y q Z m g l 7 C l t - k B 6 9 8 M q u r I x s 1 n B r n i r B k w 6 6 Q y u y t C h r n i D 6 y 5 V y g j V 9 o 9 2 E t h 7 3 B u x 6 q B m n 6 3 C 6 z g H v - w K 7 z o r B t g y h C p 3 m K 2 h w c k z 9 D - 7 o R l 3 i J q 6 q I t m s E w l v G o o m H i x x K p i _ E 5 l 3 D s n - k F 4 t o t G g _ j H i o - D m 5 6 N u o 5 K p q h i B 8 k k K x p j S r 8 3 T 2 t i 6 B 9 u 0 I x s - e n - 0 G m 4 O 1 6 b 2 1 s E w l 3 z B i 3 r q B w t _ K 6 k w k B t n j j D 8 k m Y n 1 1 r B t 7 4 X 6 1 8 n B p 7 m T g z 0 1 C 3 n - T g t r Z 1 8 x E g y v d 7 5 v G o o n N w 5 t D 5 w 2 G 0 _ v 6 C r n 5 o C q i j Z 7 t p p B t 4 q y B w o g M 4 2 1 3 B s w g D 1 l p N 0 k z O l z p b 1 m 1 k C 3 t w t M 9 o 7 t C 5 s x 2 H w 1 y v B 9 w 9 d & l t ; / r i n g & g t ; & l t ; / r p o l y g o n s & g t ; & l t ; r p o l y g o n s & g t ; & l t ; i d & g t ; - 2 1 4 7 4 5 1 7 3 7 & l t ; / i d & g t ; & l t ; r i n g & g t ; o - 0 x 9 6 _ 1 x J 0 w _ D q g 1 B t s q V q 4 q B - s z H p p W q s 7 D 8 t p C z 9 8 G o 9 x B p k h D n i _ a _ i u B s v N 5 2 2 F q 3 v H u 0 J - m k i B v u 0 C x y q S j n t G w u h B & l t ; / r i n g & g t ; & l t ; / r p o l y g o n s & g t ; & l t ; r p o l y g o n s & g t ; & l t ; i d & g t ; - 2 1 4 7 4 5 1 7 3 6 & l t ; / i d & g t ; & l t ; r i n g & g t ; i z h 1 3 q x 2 u K r s 9 D v i 7 K q p 4 C 6 g r D s m x I 6 j z L 8 1 o i B 5 i g Z u y 4 T y n _ I & l t ; / r i n g & g t ; & l t ; / r p o l y g o n s & g t ; & l t ; r p o l y g o n s & g t ; & l t ; i d & g t ; - 2 1 4 7 4 5 1 7 3 5 & l t ; / i d & g t ; & l t ; r i n g & g t ; i - h l 9 2 i t h K i i w X r m k N l h l I 1 v j n E 8 r t H 0 7 o K 3 1 5 n B 2 _ 1 J 8 p z J 5 p 8 h I - s 7 r B p n - 1 E 7 j 2 h G r p 9 L 5 k 5 L 1 n 2 g E 2 t i f g s x T 1 r 0 B n 3 o o B u q j - D u r h e y 9 3 y C _ u p d l r v Q 9 8 v m G z 0 o j C g m s f i 6 q E 8 g h I 9 z q J g x j L 5 7 q C z v y S l - 2 0 B o 9 k b z u m Y n u - O 1 k 2 w I 2 m j 6 D 4 l m a 3 g m h B r 6 2 F g m p 1 H 0 r s q O q r g z C n i t q B h _ o g E z 0 n m B x i y X h 1 m h C s 1 7 C o i k D z - m 3 B l - m j B 3 0 y x H 8 3 0 f 6 7 3 L 0 8 l t C s z t O u m l P g u l K 2 z _ d v g y _ G g o 4 1 B 2 r v N 3 i y M 8 w 1 q C 7 g r 7 D x 6 n l C g j 5 0 B w g p v B 4 - h x B j 8 s o C n t n 6 E h y v s B 0 0 t 0 C 0 3 z M 3 o - m E p p t 7 O i m 4 _ C j j t D 1 _ 1 r H 0 _ u J y l z 3 C _ w n e t 8 o T 6 k 0 C q g h v C n k 5 Q i 2 3 F 5 z m d 6 o 4 D g 6 r Q v y _ R 2 8 3 K j i 4 E s 3 t K 5 9 v j B k w 4 N 3 6 4 c p 5 - D i 1 6 t B 8 g y 2 C 5 n x k D 2 v u h C q y v Q 7 r 4 4 H x 7 1 f s m i l B t m 4 1 B l 7 p u D _ w 1 7 D - 3 v 2 G 2 y j l D t 1 y l B - l _ N 0 g p w B h 8 5 R _ 2 0 J m _ 4 U p _ k v B u u 4 j B 4 j m n B 4 x w 3 B y 2 m D 2 _ y F i 2 z O 8 5 7 8 C 7 7 i L 0 6 9 1 D r i 6 h B u x - Q x 9 l z G g i l u C 9 0 z j E k g s u B 3 l y n E 9 _ h x B 2 - u H s v k K 3 p j b 8 l 9 0 B 7 v 1 H _ r k I y o - E 8 8 q F j m g E n n 2 B h 1 l H k q Z z u 4 D 8 7 - D m u r Y o o m b 5 _ l J o g n W p m j G _ k h Y x q w u C _ 9 k I v h y K h u w F 3 n g T n u 4 F w o j P y t k D - m 1 I 9 u 1 W j x o Q _ 9 m S q t k G 9 - 9 a t s x O n o t H u i z v B k p x 8 D x w 6 S z 7 - P k 1 g w B k 0 2 I t l h z C l r n O l x g k B l w y h G 4 3 v 0 B u 7 j N h j k M n q o 1 D r g r g B j v h 4 F h 0 j S 5 g _ B 8 w l G - 2 r F x - 7 G g 3 w W h 5 9 K p - l R 0 r 9 G j 7 m F u l v R x u m f q o 4 V r j w C i 6 v G 3 p w J 2 1 q i B v t - K m _ 1 C j _ 4 F 3 x r C 5 x _ Q t q l P n n n H l n t K _ o p C s 0 w g B h 2 u C x p x D 8 6 k w D v 2 3 k E 5 u 5 a u w v T 7 k 5 U 5 0 m F p _ 6 F 3 p p J h m j V w 3 h o C - y l P u x z V j n 7 7 D n u 7 E r 1 k z B 9 k q S v - p u B 9 4 1 L k 4 t O 6 t g 0 B v _ 8 I 3 3 r H y 0 - X w z y G n y q H 8 1 j O q 9 k L y 8 6 2 B 4 w v E o x j F y n 2 Q g 2 w T z m x I u k 0 7 B 6 k 3 D s j 0 O - q l F t n k D - 0 - y B 1 0 _ R j g t K y i y M s 4 t H q j 3 y B p z 2 L w y 5 L x 6 v R 4 p i P s - 0 T 1 2 l M q 7 4 H m x r J o v 3 g B m s g N s v i w B y j u G o v 7 P _ g x P m n x o B & l t ; / r i n g & g t ; & l t ; / r p o l y g o n s & g t ; & l t ; r p o l y g o n s & g t ; & l t ; i d & g t ; - 2 1 4 7 4 5 1 7 3 4 & l t ; / i d & g t ; & l t ; r i n g & g t ; u 2 s g y 9 p x x J i 0 i F 5 4 l E p 7 Z s 7 h K q p p S 1 0 H s 8 p M x 4 n Q & l t ; / r i n g & g t ; & l t ; / r p o l y g o n s & g t ; & l t ; r p o l y g o n s & g t ; & l t ; i d & g t ; - 2 1 4 7 4 5 1 7 3 3 & l t ; / i d & g t ; & l t ; r i n g & g t ; 5 s y m t i p x h K y y C 3 1 D 1 1 D y p C w C r l C 4 5 B 7 i B 7 h G j z h B y x T 1 5 G 6 T 5 y C 7 w D h x D z a z 6 B 7 0 u C - k E o 1 C & l t ; / r i n g & g t ; & l t ; / r p o l y g o n s & g t ; & l t ; r p o l y g o n s & g t ; & l t ; i d & g t ; - 2 1 4 7 4 5 1 7 3 2 & l t ; / i d & g t ; & l t ; r i n g & g t ; 8 o u 3 g l g 7 u K 5 - Q o g q B q s 5 C v p r E h v 5 W p q m m B k u s E j 9 p F q w k B o o k D 9 v - O 1 i s H 9 k 9 F z 5 7 C o - x B 9 g v D _ s j D 6 i u f 2 h 8 C 6 s z O t 9 7 W q 0 u k C u _ 5 P & l t ; / r i n g & g t ; & l t ; / r p o l y g o n s & g t ; & l t ; r p o l y g o n s & g t ; & l t ; i d & g t ; - 2 1 4 7 4 5 1 7 3 1 & l t ; / i d & g t ; & l t ; r i n g & g t ; s 3 6 - h _ 2 l i K 5 5 x D j r v C 8 j d p m K z i _ E j _ q B 0 t v E & l t ; / r i n g & g t ; & l t ; / r p o l y g o n s & g t ; & l t ; r p o l y g o n s & g t ; & l t ; i d & g t ; - 2 1 4 7 4 5 1 7 3 0 & l t ; / i d & g t ; & l t ; r i n g & g t ; t x k _ n g k t w K K X O F O O O g B F b Z K X F M M O 1 B T I i B M Z O b G I O F M Z O T F O z B g B e I g B b i B q C b q B z B z B g B T q C x B z B O o C x B g B g B i B T o C R g B P 6 D e e R g B R P l B W W G v B 9 C e - C T R P L e T R c c 6 B 6 B - G a 0 B p C h E i D j C i D H j B h B S f w B f p C d 9 D l C k B w B g D w B l C w B l C u B w B g D y B U h B h B w B s H 7 P l C H f S y B f S E L J H Q H S 0 B H d u B Q f & l t ; / r i n g & g t ; & l t ; / r p o l y g o n s & g t ; & l t ; r p o l y g o n s & g t ; & l t ; i d & g t ; - 2 1 4 7 4 5 1 7 2 9 & l t ; / i d & g t ; & l t ; r i n g & g t ; 0 p r 1 o g _ m i K l 3 s F t 6 t C q 9 _ T m i 4 P 5 r r F 9 1 k T v j 7 B & l t ; / r i n g & g t ; & l t ; / r p o l y g o n s & g t ; & l t ; r p o l y g o n s & g t ; & l t ; i d & g t ; - 2 1 4 7 4 5 1 7 2 8 & l t ; / i d & g t ; & l t ; r i n g & g t ; 9 _ j 1 x p s s w K D o B Z Z F I R I F O O X Z O O F T O O Z X D o B o B O O F o B M Z O Z Z O F T g B G I F T g B g B R R g B R i B o C I R G W N Y 4 B R i B g B i B x B x B g B z B q C i B q C g B z B o C x B _ D g B z B z B T i B z B g B I i B I R R g B g B g B T F T G G P e e G P e T F R B W E J U Q K Q i D h B j E m D t G i D r M 2 H l E o F 2 K m D t C l E i D i D k F h Q y B l C _ E _ C l C d V V K X o B _ C S H f K M M V H y B J f h B y B h B S f & l t ; / r i n g & g t ; & l t ; / r p o l y g o n s & g t ; & l t ; r p o l y g o n s & g t ; & l t ; i d & g t ; - 2 1 4 7 4 5 1 7 2 7 & l t ; / i d & g t ; & l t ; r i n g & g t ; t 0 h 2 - - 7 2 h K j 6 q Q s - 5 C u z _ C z _ o E 9 9 9 E 1 g q B x j i K & l t ; / r i n g & g t ; & l t ; / r p o l y g o n s & g t ; & l t ; r p o l y g o n s & g t ; & l t ; i d & g t ; - 2 1 4 7 4 5 1 7 2 6 & l t ; / i d & g t ; & l t ; r i n g & g t ; l g 4 7 z r q x h K j 6 k I o 4 1 P w 7 g D 4 - H s 0 S r s N n 3 1 I 8 v p B w x m C 1 3 s C u s g C x t U 3 7 5 E & l t ; / r i n g & g t ; & l t ; / r p o l y g o n s & g t ; & l t ; r p o l y g o n s & g t ; & l t ; i d & g t ; - 2 1 4 7 4 5 1 7 2 5 & l t ; / i d & g t ; & l t ; r i n g & g t ; t - h 2 6 n - 9 v K s z q E s 3 2 D _ w M t 3 3 G _ 3 q B o j y s B x q 0 G m r k F w y 6 C u 3 w k B r i j c _ k n B h r n D g t p c & l t ; / r i n g & g t ; & l t ; / r p o l y g o n s & g t ; & l t ; r p o l y g o n s & g t ; & l t ; i d & g t ; - 2 1 4 7 4 5 1 7 2 4 & l t ; / i d & g t ; & l t ; r i n g & g t ; 0 y t 2 s s j 4 h K 5 5 c 0 6 x C t s 1 B z 4 b y h k F o 5 j B o - 2 H q h 2 H & l t ; / r i n g & g t ; & l t ; / r p o l y g o n s & g t ; & l t ; r p o l y g o n s & g t ; & l t ; i d & g t ; - 2 1 4 7 4 5 1 7 2 3 & l t ; / i d & g t ; & l t ; r i n g & g t ; 2 - 0 s 0 g v r h K u 1 7 f o g 8 x C m h h y B t r u G v g h S k u j W t i m 9 D 8 - v e m y 1 S & l t ; / r i n g & g t ; & l t ; / r p o l y g o n s & g t ; & l t ; r p o l y g o n s & g t ; & l t ; i d & g t ; - 2 1 4 7 4 5 1 7 2 2 & l t ; / i d & g t ; & l t ; r i n g & g t ; 6 n 0 g 7 k o 5 h K y k J t s M z - O k 7 F w w I x R u w B l B l w D g v C z l 2 B k k F h k V 2 0 E & l t ; / r i n g & g t ; & l t ; / r p o l y g o n s & g t ; & l t ; r p o l y g o n s & g t ; & l t ; i d & g t ; - 2 1 4 7 4 5 1 7 2 1 & l t ; / i d & g t ; & l t ; r i n g & g t ; i u u 6 2 h h m i K k w D 4 7 D s n D t 2 E i h f 5 6 J 5 j C 9 Z y 9 G w j C k - C s - C _ 1 y B l J & l t ; / r i n g & g t ; & l t ; / r p o l y g o n s & g t ; & l t ; r p o l y g o n s & g t ; & l t ; i d & g t ; - 2 1 4 7 4 5 1 7 2 0 & l t ; / i d & g t ; & l t ; r i n g & g t ; h k o t 5 q s 4 _ J s p h h G 9 - 2 q E l w _ i C o r 6 u e 6 0 r - P v s 9 _ H g 2 3 4 D l 3 _ 6 D 3 j v s B t i z 6 E u 1 7 i D 4 6 s 0 B p 6 r 7 E 4 1 5 8 M 1 t s 5 P o i s - D z 7 h k F u n _ w D l - i V u s 1 2 D o 7 l h E 2 5 1 v C w h 9 h G x h _ 5 D 0 _ q m B 4 o h o C g 3 9 x C 8 p m 2 H - h 2 E 5 2 s v L 7 q x - M 7 o k 9 D r 4 l Y 1 i 9 7 H 3 q 8 5 G 4 w u w F j j 4 4 F w o u w F 6 l y T n x 4 X p s o R g x q - F n 5 u v D g h 2 0 E x 8 4 v D 4 1 m E n v 4 t B s 4 6 v H w w 3 u G x j 3 q 2 B 0 - 8 t H k k q j E 4 k o 0 P u y t i X 9 - r h O g z t Q 0 v t L w o 4 0 K v y w p K 2 _ u K q h g W l m - P u 8 h Y 5 h 4 J x 4 _ 7 C n n 2 r C i j 6 8 B l k 5 g B t l 0 e 1 t 6 F - p u v B j 2 w _ E 2 - 8 x G 7 n 6 r E r h n 5 J 8 n 4 W 3 r 6 p C s p m a x r 8 k B 9 z o y B 4 9 v G 7 q q p E n g 6 q B n - i k F 4 i o n G i t q U 9 3 o 5 C q 5 k B p i v I l 8 2 F 9 r q E p w 1 6 E z h k Q u z l 0 C n j p t C l - h 2 U i y o 0 E j w h I i u 9 r B q 6 j q H 8 9 p Z v 7 p 1 F w y 6 m D i 7 v h B m 3 v 7 D 9 l x v E s n 7 x I 5 n g j D 8 l n z B k v r l B 6 u 9 d 0 p s p D t - y s E p 3 u 8 E p u i 2 D m 7 w P y 7 q E 3 g 6 s B q x 3 b 3 w g V k q m e w i t T t h - - K q v k 3 B u q 0 L l 1 j K p s n T y _ z h B 3 i z 4 D _ k i l E 1 x n 8 C p i m g C n j i 8 I j n _ p I z i o X 7 i w P k k v o C i h 9 8 B t o 1 n B 3 7 _ l E l h q F i s j V 9 q t n B 5 6 2 J h 9 t J p n g q B s v 9 c 1 r n I g 1 m O i 0 _ q B w v r g D l r 8 m I m l h l B i 2 r o B j _ 2 P 9 q m v D k m w 6 N g x _ 6 C 6 m 5 d l z 6 r B o w x 4 B k 7 1 q B 2 r t o E h p z 9 D r 0 3 r D k 7 j K n z o - D x 1 9 w C 9 0 u Q j 0 - k K v r 4 F t 6 n g B 3 j j M r 0 p u B i u l W 7 x h y H u 1 0 w B 7 _ h 8 B 4 x 8 2 C l u i r E k t k N z z z R y s w 2 E p n m q B n y 4 4 Q z y t l N v _ 7 w C 7 _ 2 s J - h x 3 C 9 9 _ 8 B 5 0 k 4 B g 4 i i C 5 8 n F r 6 o 5 C x 2 z v B 7 - 5 T 0 j u 3 B u o h x B n 7 n o B q k 3 p B n p n 9 C q 6 i 5 B z h o N h 0 i 1 B 1 w _ m F k w p W j s 2 X w 3 h z C 3 t r Y w 5 _ 6 B 6 t h V z i h e h 8 o 1 F p r k g B 0 i r X - h 2 G g n _ m D k o w g C m r w X x 9 5 o F 8 5 t V g g 0 y E l 3 0 h D j i 2 6 C 2 y s 2 L 3 l r V j t 5 v G s h y I 2 k s M v y k g D - j w 0 D j - z p D s 0 j h F q 8 g g C 1 9 1 m D z o 8 N g 7 s L 6 _ p n B _ 0 z X 2 x 5 6 D l q t S o p u p C v q o i H w 0 x r B v 8 5 v J 1 2 k o F y y t l C l 6 0 z F 5 g o L l m y m B r g m H 1 h z I y 5 q H l 5 u I m 5 2 1 B u z z d o w 5 M h x q U s r l i F 3 6 5 r B j h u m D m _ _ l B o n x - B 7 r 2 S m 3 t t B - v 3 0 B r k 4 h G m h 9 P m 9 o k B 4 7 9 X 6 4 m c 0 1 5 n F n s p 4 B 8 q 2 h C 0 y i Q - l 7 3 B 1 n m y C j g n V r j t i B h 4 q K 0 k 7 j C 4 n 9 y D i k 4 i B 5 7 y l B o r x 3 B o 9 k 9 C m p y c 1 m p G z 2 r e t g 5 Y 6 g q P 7 g p y B l m t I 0 1 9 5 B - g i I 2 2 4 2 D 6 9 0 u C 2 v - a t 9 o g B k w q z D _ o w w C p z 6 3 C z 1 l z B - 4 k x D i h q O 5 m z 4 D g - p 0 O 5 v _ u B 4 y 2 3 E o i 5 F y x o O y w n r L 0 8 l c z _ k R q u n P n q p _ D u l x 5 F y j 2 a 3 v p L - o 3 T 4 s 4 o R j 0 5 a r 1 2 q B 1 q l q C v 5 n 0 E 6 0 t 0 F y n 3 7 f 0 r l O 3 6 g i B 3 2 w r B i 0 r 1 J n - p - B u z i 9 J g 7 4 o B v h - C _ y n u B 6 v 6 q D o u u S q z t h B o y n I 3 0 z - H w l v 7 B t m 9 f x y 9 7 B 4 g o R 7 n - Z o 6 2 x C p p t L 6 5 g a 9 5 l R x 3 p C s 4 t U h 8 g V k u 5 d t 9 s l B y 0 s L 1 n 7 d x 0 g j B 5 0 r 9 C h i t 7 B t 0 4 u C y u 0 G 6 u 8 z B n 8 _ j C 5 4 l L _ o h g D 1 4 y m E r i 5 v B o 6 1 c k y o C t 4 - v B 5 m 0 j B _ u q N h n y I 5 4 k R - w j H x k l W v m p j C 1 u r F g q 9 M m l z P 0 y p Y n m z M s 4 - x B o g v J n 3 t i B 8 4 k L 3 h k j B 8 k 0 2 E 9 4 u r D v 7 g 3 D l n 5 r D 3 h 4 N q g h b 8 5 5 R x 6 2 T p g 4 I s 5 7 P g z u o C n 0 3 M 6 v _ j B j k 1 i B v x 9 I u y 7 B r t o O 2 n q R 2 t z M 6 l j J p _ 8 j B 5 u y H i z 8 M 3 7 x T q q 3 K t n 9 E _ t r M 8 j y U 2 j 4 g C 0 p 2 s B m 4 g J 4 6 n Q g s x H - h z F 7 _ 4 F l z k d t 0 s 0 C 5 s o F 2 p q h B 3 s 0 T m t 0 f s j 1 X r x s m B o 6 k 3 C 3 8 r 3 B 1 v k M r 7 o r H 0 7 q - B 7 5 w _ B g m m l B q r j v C u 2 2 O 0 g 9 C _ i j z L r _ 9 u F 6 9 y s D 0 u 3 D 4 7 6 S m 8 7 D n m n r B w p _ D 5 0 o 1 E l t g z E j 0 m d m h m L 2 _ 0 N p z 6 n B y w m 7 C z 4 4 W g m _ D _ _ 9 F 9 k g q B o 1 p G _ r g B z 2 2 P 8 y r X o u x q D 8 8 i 6 D s p 3 D 7 4 g h B x 2 8 E y 4 o d o q k a r h x G k r 5 2 C s i g D l 5 x F q _ z 0 H z r 6 B y t 6 K 6 0 y E 5 j 9 9 B t t w w B 0 l m E 2 z 6 4 P 4 5 0 _ C j m p Q n g h 6 D n x 0 5 C 7 j y H p 5 o c q 3 l b z t t v C w p u h C k 4 r a _ 3 1 U j 3 l s B i r 1 - C y 1 x a j 1 _ q B l m g 7 B 3 j v g F 7 7 z n B 8 0 _ p C 0 g y O 9 1 h I p 4 h G 4 h j 5 C q q z 1 H l _ _ y B _ o _ M i p 9 H 3 v z z I x w m y M 7 n n l B l 2 t P _ p y O 4 j y Y v 1 4 E w 0 6 V p - k j B m n 9 w P q y 5 B y 2 y P 3 q _ E 0 l y C 0 9 9 C u 2 y E n _ t S t 3 2 Z k q - 3 S s l i x a m n 3 - B 7 i g 0 B s 2 j i B 4 w q K q v h c x k x R _ 6 2 G j 6 t C w 9 3 T r 2 6 p B g j m M v 4 y C n g G i 1 j G 8 m l C u y D m f y G 7 r k R q l n L 5 9 u D 1 0 2 C x 6 0 z B x n x f - 0 l M 6 g 2 U w 1 1 r C 5 2 _ G y 9 1 o B w 7 - E l 4 u C i n O 0 k z B p _ 6 R 4 m x m F 1 v g 1 B 1 6 o U i y m 1 B k q z 0 B t q l m F 8 w 1 Y 1 r - M u i 1 K o k x v C i 5 1 F 6 o r 9 L 2 4 k z E 1 i p n B t g 7 E t 1 j e 0 h m 1 C w u r O q 1 z r D 5 m g I g s 9 D i g o s K m q q h B k p q r B j u o a k z 9 J 8 z - Y u r 1 L v 4 8 d z 1 g P x z 4 I 5 n 0 b k q p s D 0 q l b 8 u r V 9 u 7 Y 0 4 5 q E 4 _ u G h 4 j U 9 k 2 J n n z 2 G 4 8 x m B s 0 u O 5 k x 0 C k j 5 I 3 p 1 k G 5 r y H t y o 2 B n q r v G 7 l n k B 3 y q l B l y 3 N 2 s h K z 9 - h B h q z a _ 4 w S q 0 9 j D q y 3 I r r s P 9 o q 2 B _ i s X 2 w q t C u 2 9 g C 3 m 6 X k m z I 8 3 q h B 7 v 0 L 0 9 r 1 J 6 0 u 0 D 5 r k w F t j l e 3 s j 8 C 6 p w t C h m q r B u u 9 e 1 r 3 l B k 6 - M 6 7 i G k 8 z L 8 - _ d j - y v B v 0 s n D u j 8 S v 5 h Q k z h Q r 5 q l B g _ y J r p r o D p 3 m o C j i l 3 K r l p 9 C z x t t D z l _ O g p - k B j g g 3 C 7 y h b 5 v 4 q B z s z r K y 8 - w C i p n 4 B o m z Q w j 1 n B v u n X 2 i 4 j T - y 4 m C o h w O p m 4 X 5 z p F - 2 v I o _ t S x 2 i k C _ y q 6 B s 1 i g F 7 p 9 1 D v 0 k j C i 2 n 8 B m z _ W t r t l C r 8 k m B w 0 m U 2 9 r N g w o M l j y D i r o R h p l E 1 v 9 H l v w h B p i z H j h 5 7 H k m t g B - 5 6 a 7 i 5 T 7 t w G m m j - B s 4 j k C t y 3 2 C r i g _ B 8 p 1 E 1 m _ R m 9 6 J w q _ z C 4 0 i 1 B g t o N t 6 l q D s r z m B p r 0 w C 3 1 s o E 0 p u o B u u p V q q _ E j _ v q C s 9 p z F j u o x B v y g W x - 4 K 4 t s E p v 9 0 C _ 7 o Q y w 0 D p q 4 d 6 v x R l h - 2 B v w - t C k p u n B h q r T z j h K 8 r 9 y B p h o 3 B l v 4 L o g g j B h z 7 j B t 8 m G q 5 1 6 B o z 3 V p h 1 b o 4 6 K p s o S n v n k B n h 3 D x x u H 2 k 6 H 8 l 9 G x x 3 h C r 9 r q B i x 5 3 C g 1 - E w m v z B _ g z K 0 0 k h B l _ 4 e h s t v B g u 3 M g o u g B 6 r p g C 1 k u m E v p o x M y - 6 l N i q y 1 B i _ t 8 E 0 i z 1 B 5 6 3 C 9 9 l L 2 u i N n _ q c i 3 q H k 6 r s C u 0 7 q B 7 9 m p e 4 5 1 w 5 D q w g r j C k j p i S _ j r F 7 w 6 G 1 s t s B n w i N 5 7 7 F h m u W 3 h 6 X q l 7 k D i z z M v t w W p u 2 S q 6 u n B 0 - _ R 1 4 m 8 C v 4 w U 8 8 9 Y j 3 i w C _ 0 l D o 6 w _ D w 8 s - B s j m - B 3 2 r u B _ 5 s L 2 g p D z x s M n m k C i _ 3 L j 6 6 J 2 r t z B - i t 5 C 5 h u 2 B 9 3 w z B 7 k t h M j 3 n y L _ p 5 n 6 B 5 t 2 1 I 8 6 p m B t 1 7 n D y t m 9 B t i 3 3 C x u 3 n G x k t p B 4 9 k 2 C o k 6 u D 4 z 5 1 D s t z r M 6 9 3 h M 3 w i b n i 0 w B t 5 2 S y 4 2 g B i 6 w 5 K - x 8 t S t y i o B 9 h - g B g 9 _ i T x 7 g 6 6 B u z v 9 F r n z _ N 3 v w 6 E 1 _ 0 _ V o 8 r M r n 1 6 B 2 4 u 3 Q z v 8 7 R o t 3 g C x n i k B v 7 w D k m 7 G x 0 j G g j k O v v r 1 C 0 z v t l B 6 k q - J - _ p L y z g p B t l g a y 5 - o C p p k t C 2 o v i F l i s P 6 s - P q 2 5 - D 7 j j L 2 p n V l - j 8 C 4 q m a 3 y v p D z t v 8 N h x q p M z t o k W k 6 7 b x p y 1 H 3 l h 9 Q v 6 z - F w z m _ C i p z c k 4 7 7 B m 1 v a 4 6 q - Y 2 l 4 o F 4 j m k G y p 2 z B k _ p n C y r l i H n s o T 2 i h t B 9 2 6 1 D 8 6 l M 7 2 6 s G 6 - r M o z p c y g j 6 D r k _ r C 2 4 3 i R k t n g M t 0 y 1 C o g h h B 2 3 n h E h q 4 m G o j u u G j g q x C l z o 2 J t m v n J h 3 w 2 C 6 m Z s 7 1 2 C o 7 k z D - q o 3 N r t _ h G i 9 w z a 4 u 7 u D 4 k 0 9 P p v - u D 0 j s m I r _ g q D z s 4 r C 2 v 0 5 D v 3 5 t K 7 o v t C 3 3 0 z G m - 3 u P j 4 9 w d v - 4 g E o 7 2 s M - g 8 1 W t o l t B z 1 8 r 3 B h w q z H 1 r 1 r I l q - g u B 1 y y u C j w 0 _ p B o 4 m g Y o j _ j M i z s 2 C 8 x 2 _ B 6 y r o B j - 0 y E n p i k X 8 u 2 y I l n t J 4 m 2 E p n k j B t v i n B y m n i C m p 0 2 V o w 7 q f p 7 x 4 C o p o B 2 q 1 B s j n D _ l 0 p M s _ _ p D v 8 q D 0 7 1 5 W - p 3 j n B z v l p L 7 u k o K r 7 v X u h 9 T x x s N 4 n x x B s 8 v c k s 9 _ H g 4 i z P n m w m U y k 7 8 E u i i 2 B q 3 x n B o v k J w - k f j o t h B u _ k n R g q 8 J u 2 m W y g j 2 D l z - v 1 B 2 y - y W v u y 5 d g 9 m v a p 1 5 y X q z m y I 9 9 m x K 7 8 2 y P t 9 5 9 B i 3 k d 1 q l t B w o x q C 5 j q J - j z W - 4 n x B _ j 3 e 9 - m u B o 8 v w D i 2 _ 2 B 6 o i 2 B 4 o z 4 B z 7 r s W s u w k O o p 1 z C & l t ; / r i n g & g t ; & l t ; / r p o l y g o n s & g t ; & l t ; r p o l y g o n s & g t ; & l t ; i d & g t ; - 2 1 4 7 4 5 1 7 2 0 & l t ; / i d & g t ; & l t ; r i n g & g t ; 9 q 7 l 0 m q o o K r 1 3 J x O x j _ E j l g B & l t ; / r i n g & g t ; & l t ; / r p o l y g o n s & g t ; & l t ; r p o l y g o n s & g t ; & l t ; i d & g t ; - 2 1 4 7 4 5 1 7 1 9 & l t ; / i d & g t ; & l t ; r i n g & g t ; 3 u 4 4 i s q o x J p u j N 6 r j B h k n T l 0 i G y g - G w q k F v h 1 C 0 5 Z t m t B q _ 8 R 7 l 3 I 3 p z J & l t ; / r i n g & g t ; & l t ; / r p o l y g o n s & g t ; & l t ; r p o l y g o n s & g t ; & l t ; i d & g t ; - 2 1 4 7 4 5 1 7 1 8 & l t ; / i d & g t ; & l t ; r i n g & g t ; n 5 0 w 1 k i m q K o 1 i K h w x B y x _ C y 7 w R x u m O i g l B 7 1 p B o p _ Q i n g H & l t ; / r i n g & g t ; & l t ; / r p o l y g o n s & g t ; & l t ; r p o l y g o n s & g t ; & l t ; i d & g t ; - 2 1 4 7 4 5 1 7 1 7 & l t ; / i d & g t ; & l t ; r i n g & g t ; 6 y p z m 4 4 1 x J y 1 o E g r x O v t 4 G n x a o j 8 C q 2 v W & l t ; / r i n g & g t ; & l t ; / r p o l y g o n s & g t ; & l t ; r p o l y g o n s & g t ; & l t ; i d & g t ; - 2 1 4 7 4 5 1 7 1 6 & l t ; / i d & g t ; & l t ; r i n g & g t ; g 7 q 1 k - 8 z x J s y l R 8 i p p B t n n M 7 q 1 L o u 8 d 6 4 R k 6 3 K 9 k m D p 0 4 J i y 5 D 4 8 4 C o w w B 5 5 S k j S m w h C & l t ; / r i n g & g t ; & l t ; / r p o l y g o n s & g t ; & l t ; r p o l y g o n s & g t ; & l t ; i d & g t ; - 2 1 4 7 4 5 1 7 1 5 & l t ; / i d & g t ; & l t ; r i n g & g t ; 2 h r 8 p 7 7 i w J i l B j d 9 B p d O x S 0 M v p D m J q C q C j F 9 C v E _ O s D _ D q G 7 K T 3 K q G _ I k G v B p H q L x V 9 V j H 7 J l H y H 4 R n U t C 8 F 9 k E p Z x 5 C 0 Z & l t ; / r i n g & g t ; & l t ; / r p o l y g o n s & g t ; & l t ; r p o l y g o n s & g t ; & l t ; i d & g t ; - 2 1 4 7 4 5 1 7 1 4 & l t ; / i d & g t ; & l t ; r i n g & g t ; _ _ u 8 g 6 4 w n K l 5 t M i k i - B h y 0 F h t u G p x v Y o y p P u l v 5 B - p m h B j 9 n J w 5 8 0 D i j s h F o 3 k x I - 5 h 1 I j 2 i j D p 5 j l B g u - E & l t ; / r i n g & g t ; & l t ; / r p o l y g o n s & g t ; & l t ; r p o l y g o n s & g t ; & l t ; i d & g t ; - 2 1 4 7 4 5 1 7 1 3 & l t ; / i d & g t ; & l t ; r i n g & g t ; y y h z 1 s 9 n x J m l B g R w E x v B _ l H t s Q m H w U q C j S 8 j B h b o j B 1 p C u D 1 r F Y 1 E h B l G j B r B x C i C p H 5 R 3 N E J n k G 2 m M q p H l g C 1 Y 7 L & l t ; / r i n g & g t ; & l t ; / r p o l y g o n s & g t ; & l t ; r p o l y g o n s & g t ; & l t ; i d & g t ; - 2 1 4 7 4 5 1 7 1 2 & l t ; / i d & g t ; & l t ; r i n g & g t ; 2 z r 0 g k 6 j q K q z n B j n Q 5 k v 8 C v 9 w N m 4 h r B 4 1 u S y 7 n 2 F 2 3 2 B 8 t 1 C v 3 x 5 G h m o K s _ x Q k k s 4 G & l t ; / r i n g & g t ; & l t ; / r p o l y g o n s & g t ; & l t ; r p o l y g o n s & g t ; & l t ; i d & g t ; - 2 1 4 7 4 5 1 7 1 1 & l t ; / i d & g t ; & l t ; r i n g & g t ; p z 9 m - t 4 g o K 0 Q p I O o p C O 3 0 D I 6 o C O 1 H h h B l K m I 6 v B s u B J y h B C 1 e S 6 W S k S S j G _ E & l t ; / r i n g & g t ; & l t ; / r p o l y g o n s & g t ; & l t ; r p o l y g o n s & g t ; & l t ; i d & g t ; - 2 1 4 7 4 5 1 7 1 0 & l t ; / i d & g t ; & l t ; r i n g & g t ; p 3 u z 2 6 u j p K - t G 2 0 G y g Q - s I o 5 S 4 8 L 7 t i B 3 4 X l _ S q 0 h B p i J x _ h C & l t ; / r i n g & g t ; & l t ; / r p o l y g o n s & g t ; & l t ; r p o l y g o n s & g t ; & l t ; i d & g t ; - 2 1 4 7 4 5 1 7 0 9 & l t ; / i d & g t ; & l t ; r i n g & g t ; 9 h n l h 7 x 2 n K 1 u B p i B 6 - E x T y M z W _ 3 B u w C k o U l o h C p h C g T y L H g 1 B x 6 C 6 p J 6 g B m t B m 7 B l w B v 1 B t 7 G 9 i D h 9 B & l t ; / r i n g & g t ; & l t ; / r p o l y g o n s & g t ; & l t ; r p o l y g o n s & g t ; & l t ; i d & g t ; - 2 1 4 7 4 5 1 7 0 8 & l t ; / i d & g t ; & l t ; r i n g & g t ; 1 t x 2 u o x q p K V m r B j L g l B 7 O h P _ J k K n O 3 W q e _ x G 8 p B u 1 F n b v m B 5 Q 7 G w L q P v Q t Q o n B j k G 5 w B o W w m B - K & l t ; / r i n g & g t ; & l t ; / r p o l y g o n s & g t ; & l t ; r p o l y g o n s & g t ; & l t ; i d & g t ; - 2 1 4 7 4 5 1 7 0 7 & l t ; / i d & g t ; & l t ; r i n g & g t ; h o y 3 j h p p o K j o _ 6 D j s 0 U 7 t l G v i s a m y H u p q C s 8 y J 8 v o M t n 9 N r 6 q R t 2 n l B s z 1 T 1 z 8 N 5 3 v J h - j H g 1 n M i x m 8 G 7 p _ r B 9 v v J x i q V 1 s 6 M 2 7 7 L - y 2 g B & l t ; / r i n g & g t ; & l t ; / r p o l y g o n s & g t ; & l t ; r p o l y g o n s & g t ; & l t ; i d & g t ; - 2 1 4 7 4 5 1 7 0 6 & l t ; / i d & g t ; & l t ; r i n g & g t ; 8 h 2 2 1 l o l o K t u B - K o l B - O i i C 7 r K 0 j B j _ D q - H n W k 1 K 0 5 C 2 j B 9 1 U 5 N y 6 L t r K g 7 H u 5 E h i u C i v i B k 0 t B o k M h j D & l t ; / r i n g & g t ; & l t ; / r p o l y g o n s & g t ; & l t ; r p o l y g o n s & g t ; & l t ; i d & g t ; - 2 1 4 7 4 5 1 7 0 5 & l t ; / i d & g t ; & l t ; r i n g & g t ; _ 5 s l z 5 h z n K 9 6 e 5 7 b - 4 9 C - 4 7 l E j j - J x 5 1 U k 4 w M _ u m G & l t ; / r i n g & g t ; & l t ; / r p o l y g o n s & g t ; & l t ; r p o l y g o n s & g t ; & l t ; i d & g t ; - 2 1 4 7 4 5 1 7 0 4 & l t ; / i d & g t ; & l t ; r i n g & g t ; t 7 v v p t k x o K 9 w w v C n 4 g p B h 6 q K 7 6 _ T h 2 r m C 8 2 0 8 B v u m q B 3 h r I v - 1 E w 7 3 F k x k R r v h C 7 1 p t C _ 4 u a r s j F v k k d p 5 y 8 B r l x 8 D 9 o 5 D 5 1 8 B n v n D 4 0 t m D 0 4 1 N r j u L n h y C 3 1 n B l 2 g I 6 9 j D m 2 i F w 7 - P l 1 t U 9 - h T j v p o C - _ 0 l D o z o m C k y w L j 0 i U w 3 j O n - - M k i _ v B 1 _ i I 7 n y g B r u x E - _ p H l _ _ b u q q B 2 n l G 4 8 2 t B 4 h 4 s D & l t ; / r i n g & g t ; & l t ; / r p o l y g o n s & g t ; & l t ; r p o l y g o n s & g t ; & l t ; i d & g t ; - 2 1 4 7 4 5 1 7 0 3 & l t ; / i d & g t ; & l t ; r i n g & g t ; 2 - 0 7 u v g w m K h q - O 2 q k D r 7 z J j 3 2 J i 5 z D 2 t 1 M x k p D _ j z F & l t ; / r i n g & g t ; & l t ; / r p o l y g o n s & g t ; & l t ; r p o l y g o n s & g t ; & l t ; i d & g t ; - 2 1 4 7 4 5 1 7 0 2 & l t ; / i d & g t ; & l t ; r i n g & g t ; - r s q k v o 1 r K 6 i u R l k z g R r 3 6 6 N _ r 9 g D y 3 l - V x 4 3 5 E 0 r o r B h 2 v W m s n u C 5 _ 2 w G 8 p z 2 H 4 1 s P k h _ x B _ y s Y - g z 7 D 4 g 5 7 D 8 8 t o B l w 7 e - _ x m C k y t W 4 h o M 5 8 m h B 0 p j s B s l n 2 C 8 - _ 2 D m r x m B h 9 l o C - _ z - C 8 v w i B k 4 0 9 C h 4 3 v M w - v j F 3 2 5 _ E m 2 z b w m 3 4 B x 5 - i B v t s i E m k s Q w x 1 H i 0 _ k B g 3 n h B g z s 3 B 1 5 k 1 C q 4 - k B h s y g E _ h u Q z 4 q K k w m M 3 g n n J z i _ Z n - u K i - k v B 7 k 5 R 1 h 4 P 0 6 h L - 5 1 5 B t 4 v q H v u p O _ w 4 u D s 4 _ j B 4 z s - B u _ h Q 1 i u 0 C h t y p J u 4 9 7 B o n k S 0 _ n Z 3 m 9 P h j 4 _ B o t 4 n B r 8 k a t n 1 z H o 8 l l M 7 v 1 v d i h k h C k 7 4 z B 3 0 8 G l _ - 3 B x q t R v u t O _ x 8 V 0 k 8 L m - g T x 3 x r C p n n p B o j 8 C r q s G m 5 s o B n n y M - _ 5 W _ g q y D o 8 g h I 4 y v u B g w o N s 7 8 k G h 0 j 7 Z v _ 7 Z 8 1 8 q N 5 s 0 R u p l F 2 5 p R t n r x S _ - _ z C u 7 l f l j i r B 2 o 2 y D 5 i h 5 H s m o i E 9 v g q r B 9 7 1 z E 4 w t v r B 8 r l v r B 1 n t s I 6 h n J 9 _ l g C l 8 s _ B - w k p Z _ 6 6 T - l m T y r 2 q E 4 _ 2 9 B r m - p C g y r j F 4 h 7 b - 1 o X 2 t h v C l y _ t I i o h p H s 8 h p C 4 l 7 h B l o m e p k j Q 5 z 4 q B 9 y 1 t G 2 x i x C 0 r 9 I p l 4 u D y 7 y Y q i 4 - B 4 i x o C 8 h 6 L s k 4 I 9 h u p C g 3 s n F m p r k C v 5 2 y I q m h Q y q j I y _ w i B q s 0 i F 9 9 y r B v 6 u N p - 0 N - 4 n p C v h i w D z m g p B n v 7 - F 8 _ p v C r 6 n O m m w j I 7 k y t E j 3 m o G r l l j C q 7 7 r B z _ y r B 7 7 z c _ 3 o W g 4 1 j D w g t J - z h G q k 5 e u m v v B _ 9 p o V o w i y B o u 4 7 D z u m l C 6 v 2 M x 4 x q B n z - x G q j 2 q E 8 6 8 a x i 9 F y i u s B l j q x B v m 9 s F z p 0 0 D w 0 w x E 7 l 5 J r r z N 0 g 2 D p p n I g - 3 X n v 1 l C i 3 3 X - q v _ C 5 1 9 6 B _ s q 4 B - r _ j C n k 2 s B 1 2 y l E j i o 5 C _ y y g D 1 p z 7 C r 3 - r P j 7 t 3 O 1 m p 0 i B t 5 z q Y _ o 0 D v 1 i 0 X 9 u k y J m 4 9 8 U y t 5 n B 2 0 j h B x y 2 0 5 C v _ v 3 R x 0 h C j j _ B 0 m 4 6 D k s 7 x O r q 9 f u 8 x x D 1 8 u 3 C v - q j B t z s m B p 4 1 4 B z t n y B o i 3 3 E y s l i B q 5 3 k J 9 y z w B l 1 z J u z v H x u 8 H t - _ O x j 4 g D y n 0 j C l p 5 z n B s o w L 8 l m t C r y 4 T r x x h R 4 j j T o - 4 B 3 u j I p x y I 1 j p W k h n M k v m W - r w f 0 - 5 _ E k 2 1 b j o w t G 9 p 0 4 C k 3 l p D v t 8 g F 9 q r T 4 9 j D - 5 p b 0 2 p g B q u h L 4 h y G i g 3 c k m l _ C j 0 q E 8 3 m f 3 7 v q C m g l 2 C z j 3 5 E 0 - k 7 C y - 6 9 B t q m v E o t 4 9 G h p 3 q E i u 8 P y s i F _ r r X m k z S 7 l 6 W i w 3 b 4 n r u G 7 3 _ 9 B x r 9 y B j t k - B 9 t 5 z B 1 2 o O _ o u E v l 1 M 9 l r E _ - y i C r n p E h 2 - G _ s n S m - 0 H u z _ 2 D g m 4 Q r s w N - s 7 R _ z 5 8 B j 5 3 F p 9 k f n 3 w i B - i p M r 9 3 3 F k 9 i l C 7 h g l D i t k K m j o N l 0 5 X o 5 z g B 4 w - Q z 2 n r E 6 9 w R 0 h 7 h B g 6 6 F m u s t C l 4 2 M y r s F 5 6 8 o B v - v G s - 0 U i 0 w k B h y k N z i i r B 1 9 o I n t 9 Y 8 x 3 b q r r 1 D p x 8 7 C h v 1 8 D r q i H r k m 3 B 8 2 _ Z 6 6 l 2 D u i r n C j - 8 I y k n N 7 p r I 5 _ 6 H i 5 4 G 2 s 4 m B 6 s 9 B z y 0 C n 7 z W x - s s B 0 v n K z h 1 r B v w 6 a w g o v B h z 3 W - n 7 o B g - t M 8 7 j W q x g T r 0 3 u D - v 8 l D t 4 3 N 4 h 2 w C j 4 1 e h s g D 3 4 3 W 0 - 0 K j j t I _ u q F 6 9 z P t 4 _ H g 3 9 y C x l j y B s r r 7 C n 7 o v B 0 g w u D j n - 5 C s y 1 g B y 4 r H 8 p 2 u C 1 9 i V s m 7 F n y p 5 B 4 3 t Z p m _ O x v 3 G x z 8 F 4 3 x 5 F k 5 4 p C 4 w n N j i n C t g i F z t n i B 1 - 7 4 C w 9 i J i x 4 7 X r x h 5 B j s 5 t B z z u Y x x y P j g m q X k 1 q q C y r s i B w k 5 i N 1 t r g C t - h w E 6 i 8 P l q v t E _ o - _ G 6 8 - 8 E h i 1 d 9 w n s L 1 2 7 2 C j 7 h g J k 9 o f n j i Q 0 9 4 M s - x d - o - M l 8 1 1 P 5 6 1 I u 1 r - C i 7 s t E o q 5 y B v o u P w z 9 Q h w p 0 C s y 2 g B y 6 l z G k 0 o R s h r r D q k x U j 9 j Z m i 2 0 G 6 j 4 X 3 l 3 K y u 4 E 9 r 0 i E z n 4 o H n i 4 v G 0 0 g e 5 _ 6 j D 6 w j V g t j N x _ 4 O m p w i B o 9 - Q h t k 7 B w r n y B 3 3 y K o 3 q h B g x - O h v s H x 0 6 f 2 g 5 r D r 3 m 4 C x 6 n V g q s h B 4 j 9 J w i - j B x w u x B s s 0 v B 8 n v s L s x u t I j k 9 r E j k t r L 9 u w h B - q m n F 9 1 _ 3 G j 5 6 v J p u 0 l E w v q l B 8 0 h C w k m R 3 s 6 M y p m E 4 7 2 s B 6 _ h p B u r 4 z F n o 6 Q u z q k C u 7 3 2 P i 4 g W o 1 - S u 7 6 V 8 8 g 9 B o 1 5 J j 2 m 7 B r t v y G 7 k 0 l B 9 2 w S r _ w q C 5 u q W 1 3 h 4 O 3 s v 1 E n w g l H x 0 _ c w _ k T x 0 w G 3 1 5 g B r l t L l x i X i - n o B z p y r B r v r u C g o s 2 B v 0 x X s - h p I y l 8 2 U i z m j B y 4 h j B n m x 9 E y - t j J 9 y n n I w 2 2 Z m k 5 S 7 s t Y x v - T 9 h q r Q - 5 3 h C v t r G w l y M 3 w 8 J n i 0 P 2 1 - T p y k M v - x g B h g 9 S q u 9 z H h 4 - - B y 1 r E g 5 - g B u 1 4 s D w 4 q j C z v h d y y w F q 5 q L 1 1 r H s x x 5 B 2 h 6 W g k 3 H _ 5 v E w o 5 G j m x O h 2 0 D _ i v 3 B z v z V j 7 z S 8 j u K w 5 - r B g t g s B 0 m t l D w y x l B 8 5 2 K k z q O o 8 1 H 9 4 0 H r 4 5 E z 6 2 X i j 2 P 6 - _ O t n 8 G m m w V 5 u j e 3 g m k G 5 5 0 6 C 6 l j w C 5 q z 1 D 9 v 1 L t i 8 D v m j 5 D 6 s h f 2 n l h B h i o l S m y 7 T 1 8 1 W z m s H p j i O 4 s w H m 8 h t C 9 p s 0 B l w i e o q _ R w q k 8 B 3 n x M w x 1 Q 2 p 8 i C n p o e v 7 r S 7 y 8 s C 9 n g o C j - 9 M o k 3 I y _ q Y j 3 v 4 B _ 7 - k C p - q C 6 o u b p r 0 F t s u b k h k K r 2 s 2 B 3 6 0 p B l 3 5 m B m - - R h n t h B w v l u D i j h h B 8 8 8 M z h l B w 6 1 C _ y 0 T u g t _ B 1 y o R r s y i B n 8 6 _ C 4 _ g L x - m m F q x _ s i B p g 3 n B - 3 y y P j 9 i g D t z m q C 9 k 5 7 C _ 8 o 5 D s v 6 - D w h s - H _ j h s B z 7 m O u r h U t s 4 f r j 8 i B 6 o u l D i 3 l 1 F 4 r 8 2 C u y z T 7 y 2 X m u z V r - 8 L 9 7 5 M 6 v k E 8 q u M j 9 o K 2 u j O h n _ M m v 8 O _ v 7 O i x 5 c r _ q f r - p X g y s p B 9 j j a g w q M o j j X 4 y z q B i y R 9 v S x 0 4 X z 0 7 U 1 w 1 C 3 8 n D i 9 0 k B u - u E - x m Z 6 t p M g v p S 2 v g G j t 8 Y 5 l z H m t x 4 G 9 w g I i 2 h I j 6 q Z p 8 h d 7 r 2 K h m _ L v i _ O 0 2 8 g H x u 4 P s i t X q p g Y x 0 g D k u 6 a t - w K 0 6 6 C q 4 h Q z 9 7 E w 3 p Y 4 m r s E s n i 9 B 8 o r j E m h 5 s B q l - p Y 4 y t G n 5 3 H l 2 q Q - w u I _ 8 s C t u 3 x B 7 w k O - t k M - 3 o r E w 4 0 a v o 8 1 G - i m t P z p 4 v B n p p z F s x j e s q i g D 2 - 5 E i 3 s e i g z O 3 r 1 _ L x w o l D p u 0 L x t 1 j D 5 3 q d 5 t s G z q p f 4 2 9 9 I 8 2 s l B 5 _ r L y g z m D - i _ s E 5 - 6 c 9 8 4 j B 5 w k I 7 q _ x F y k g y D y g j 5 D 8 v w P 0 5 u _ C u t s s F t g 1 u C n o x X 4 x 1 Y z - 1 X n y u 9 D h n g 8 B j 6 n J 1 4 j Z 5 o o D 1 5 7 K 9 j r X 1 8 3 C h x j 2 C 0 2 1 u B j k g m C u t s 9 B x s w k B j 6 j K 0 r t U z s 8 s B 8 v q 8 I k 7 y R 5 k y 0 F r _ 3 9 B 0 v z Y g o 7 j D x p g g E l p n k E o 7 y r B - g u o B x _ g R 1 p 2 L 9 6 4 w B u 4 k i C 5 h - I 7 q _ E y y 2 O _ 4 k D k g t C 0 m 3 p B 2 m y - E 5 z q 0 O 1 j x i B l k i p D 5 1 m E x u x j C 3 5 z h B 4 6 y t E x g 8 o C 5 n r r K r 4 g P 4 i 2 C 3 r 0 0 P y k 7 p 6 B 5 _ 8 v N k 8 _ z E l 5 8 x M x t n u I h k t v C w l t j S k m l o B r l l W 1 0 - E x y o q F t h g D m 6 y P v v s - D 5 l m n B 1 - n g C v i m E r q t B h m n 0 B r 0 4 H t 0 s N 7 5 9 X 7 9 0 7 N k X v 8 k p D s j 4 U 0 7 - Y s 7 4 H g w 3 j C y v o t B x 6 h 4 B 5 5 g f 2 6 q U t 4 z 1 D j y i 5 D 8 g w j N y l 3 9 K x n u b _ r y x P 2 i 8 O 4 u i Z w 4 4 k G - 5 w f s r 6 i B t - r t B 9 9 q m B p 0 2 U n 4 p P v n y y F 7 j g L z p r N t 1 8 F - 0 2 3 H o i 2 3 B 8 3 s z C 3 4 k U o 7 2 n E 1 _ 3 4 I p t 5 n C x o m t T h z u 1 I 8 _ 7 n C 3 q q M m q 1 M w 3 q T w z 2 - n B l i 5 8 I - j z j M p 6 3 2 C n s 8 t H k g z 1 N 5 l h N 3 0 3 N h 2 j o B p - r 5 L 0 u q 1 F u 7 m y B w k s 2 C l y o 1 B y r o L j p v n C r 8 w E 5 g 7 w B l - 3 r B j p m K l x l K 5 1 z M 3 3 5 F 1 3 w i B u s n a y i z m B g w k V p 3 s L s v x G m o o C u 0 w C - 6 g E g 1 v I p 0 z o C s 7 l G o h i u L j 1 - V p 6 p 8 B 9 4 4 1 C r r t z B 5 o 5 w F w 3 v B j j e 8 v 8 6 C w - 6 e h z o - C _ u z D 0 5 6 I 4 w t E l r 8 4 D s w w i c u 3 8 y H s 0 k 1 C m _ 9 o B n p 4 2 C w m i r C p w h 5 C q h 8 o B v n y 8 M j w o g O n _ i o D t y v H q t 5 o F 0 0 s G q 9 u D h x h 6 M n 2 3 - E 5 9 - k I v p i z B - 8 q p E n 3 q 5 D & l t ; / r i n g & g t ; & l t ; / r p o l y g o n s & g t ; & l t ; r p o l y g o n s & g t ; & l t ; i d & g t ; - 2 1 4 7 4 5 1 7 0 1 & l t ; / i d & g t ; & l t ; r i n g & g t ; z 9 - r s r q l q K _ t u C s 5 o G z 3 q L o 7 s B i 3 i P & l t ; / r i n g & g t ; & l t ; / r p o l y g o n s & g t ; & l t ; r p o l y g o n s & g t ; & l t ; i d & g t ; - 2 1 4 7 4 5 1 7 0 0 & l t ; / i d & g t ; & l t ; r i n g & g t ; h l v 9 5 t u g o K 6 Q r L i H s B 6 C F s B I j D _ Y 6 p B q D 3 Q z J 7 J - G n E S h J H 5 j B k W x O & l t ; / r i n g & g t ; & l t ; / r p o l y g o n s & g t ; & l t ; r p o l y g o n s & g t ; & l t ; i d & g t ; - 2 1 4 7 4 5 1 6 9 9 & l t ; / i d & g t ; & l t ; r i n g & g t ; n q 6 0 r o v 6 n K 5 O o a 0 f 9 3 C 7 B 4 y B m i C g K j u B B j O 8 Y 6 p B _ T 3 N x J _ O t V 6 F 1 E l g B p g B m c j B t Q r Q n C n C 8 C 1 I & l t ; / r i n g & g t ; & l t ; / r p o l y g o n s & g t ; & l t ; r p o l y g o n s & g t ; & l t ; i d & g t ; - 2 1 4 7 4 5 1 6 9 8 & l t ; / i d & g t ; & l t ; r i n g & g t ; y j r s m z h n x J z p g C 3 6 5 H s 3 u X s 3 h B w i m F u g r L i o l F & l t ; / r i n g & g t ; & l t ; / r p o l y g o n s & g t ; & l t ; r p o l y g o n s & g t ; & l t ; i d & g t ; - 2 1 4 7 4 5 1 6 9 7 & l t ; / i d & g t ; & l t ; r i n g & g t ; _ t s 6 4 0 g z p K 7 q I g 6 X 2 t R x p O n l L m z B w s B 3 i D 5 z s B u v n B j l Y x 8 B o 5 D 3 q t C 5 _ C k G 5 E i C q D 1 C 8 F 8 H q S n q B p 8 L 2 t B m 2 C n p C k u H j _ v B s 5 x B s m U 2 i D 9 k D l 5 B m P 6 o B u s I y X u F s F r B p B j B 9 D 8 N g h F & l t ; / r i n g & g t ; & l t ; / r p o l y g o n s & g t ; & l t ; r p o l y g o n s & g t ; & l t ; i d & g t ; - 2 1 4 7 4 5 1 6 9 6 & l t ; / i d & g t ; & l t ; r i n g & g t ; - 1 p 9 2 u o 6 n K i z w m B z g 4 R 3 7 _ E 7 h 5 D i 8 9 R 6 5 g C j o u d p h 6 O n 4 p R l i H & l t ; / r i n g & g t ; & l t ; / r p o l y g o n s & g t ; & l t ; r p o l y g o n s & g t ; & l t ; i d & g t ; - 2 1 4 7 4 5 1 6 9 5 & l t ; / i d & g t ; & l t ; r i n g & g t ; 8 2 2 w o h h 1 p K n 1 f 2 k 9 C 7 5 c p 2 D r 4 C o g B m H u Q k Q k U 9 R 8 L n H 2 T y d j f 7 0 J 7 p G 3 k M 1 q S m o F k w B 9 a o o B h 8 C v m E x h C k h D o h D x m D z q C 0 v B n m B x Z v x B r Z 2 t B j q B 7 w B - p B o 0 B 0 7 B g t g B 9 6 E & l t ; / r i n g & g t ; & l t ; / r p o l y g o n s & g t ; & l t ; r p o l y g o n s & g t ; & l t ; i d & g t ; - 2 1 4 7 4 5 1 6 9 4 & l t ; / i d & g t ; & l t ; r i n g & g t ; l x w i 1 n k o w K 6 3 n B t 1 n F l t 8 I 0 o 5 K o 1 m B o 2 g R 0 m s L 3 t m I w g 0 C n v 0 L s k p B g r 5 g B j _ h F & l t ; / r i n g & g t ; & l t ; / r p o l y g o n s & g t ; & l t ; r p o l y g o n s & g t ; & l t ; i d & g t ; - 2 1 4 7 4 5 1 6 9 3 & l t ; / i d & g t ; & l t ; r i n g & g t ; k j p m 2 p g z h K 2 k g U 8 7 m s L 2 r 5 - B 2 6 g D n 5 i R v i g U t t 6 F 5 4 t R l y 9 K y m k M 3 2 6 m E _ q u j B 0 4 u f q 0 - i C m x z E z y 1 J x 8 v M n l x H h i _ D & l t ; / r i n g & g t ; & l t ; / r p o l y g o n s & g t ; & l t ; r p o l y g o n s & g t ; & l t ; i d & g t ; - 2 1 4 7 4 5 1 6 9 2 & l t ; / i d & g t ; & l t ; r i n g & g t ; 3 u r 6 p 7 q y n K 2 t t B _ w l G m i 7 H s 5 y C 6 r 3 C 8 s 9 B 9 8 2 C h q 0 B 5 0 y B l u d i 1 n E m r k J z q n H j p x C 2 l z G & l t ; / r i n g & g t ; & l t ; / r p o l y g o n s & g t ; & l t ; r p o l y g o n s & g t ; & l t ; i d & g t ; - 2 1 4 7 4 5 1 6 9 1 & l t ; / i d & g t ; & l t ; r i n g & g t ; q v - i 8 w n i w J p r I 9 s I 1 _ G o z G g j K r i I m t G s r Q j g B l r C o p I o o J 1 l R & l t ; / r i n g & g t ; & l t ; / r p o l y g o n s & g t ; & l t ; r p o l y g o n s & g t ; & l t ; i d & g t ; - 2 1 4 7 4 5 1 6 9 0 & l t ; / i d & g t ; & l t ; r i n g & g t ; i z y 6 j _ 1 - v J q m 5 K 5 j l B g h w M i h z E - i - F l 7 4 B 9 4 U l w t G q z 7 O 2 m v J 0 7 x D 9 t P 8 t x F l z _ J 1 x j H h m q E & l t ; / r i n g & g t ; & l t ; / r p o l y g o n s & g t ; & l t ; r p o l y g o n s & g t ; & l t ; i d & g t ; - 2 1 4 7 4 5 1 6 8 9 & l t ; / i d & g t ; & l t ; r i n g & g t ; h v q m p i g l y J l u C 2 y B v v B 3 h G F i K m m B T t t C 7 1 C x 1 C n 1 C s w C i w C 6 t C w n O 5 t V z z C n m B 5 9 C q Y - D - w C m 5 G q 8 F 0 5 2 C & l t ; / r i n g & g t ; & l t ; / r p o l y g o n s & g t ; & l t ; r p o l y g o n s & g t ; & l t ; i d & g t ; - 2 1 4 7 4 5 1 6 8 8 & l t ; / i d & g t ; & l t ; r i n g & g t ; 1 s 5 z 0 4 w _ x J y h 2 B 6 o t D w q 4 D n q t E r 2 5 C 2 v o J z g z C 1 l n D & l t ; / r i n g & g t ; & l t ; / r p o l y g o n s & g t ; & l t ; r p o l y g o n s & g t ; & l t ; i d & g t ; - 2 1 4 7 4 5 1 6 8 7 & l t ; / i d & g t ; & l t ; r i n g & g t ; 8 q 6 9 _ t x 5 j K 8 Z 7 O w l B 1 2 D v 5 E j Y t P z 6 I n h L 1 2 E o k B h n B i G - C 7 U 9 Z 0 u C 6 x K 3 q C w L s h G 7 t F i 3 E 9 k E p 4 B u t B q b 3 p B _ a & l t ; / r i n g & g t ; & l t ; / r p o l y g o n s & g t ; & l t ; r p o l y g o n s & g t ; & l t ; i d & g t ; - 2 1 4 7 4 5 1 6 8 6 & l t ; / i d & g t ; & l t ; r i n g & g t ; j 1 m - 3 q m i 0 K r X 3 X q N z T k J w j E k o B u X x a s O J 9 Y 4 m B 0 Z & l t ; / r i n g & g t ; & l t ; / r p o l y g o n s & g t ; & l t ; r p o l y g o n s & g t ; & l t ; i d & g t ; - 2 1 4 7 4 5 1 6 8 5 & l t ; / i d & g t ; & l t ; r i n g & g t ; r 9 3 j 2 r 1 0 s K 1 j v p K k 5 l 3 N 2 x j w E j t 2 k B v 2 _ f k n m D 4 g t 7 B t j 7 b 9 4 g m C v y x 2 D y r k s B w u _ l B 4 l l f - 1 r j B z 5 q J 6 q q S g p p 6 Z 3 i y s B k 5 r y F o g q 5 C 3 y y K u 0 k r C s l z 3 J 4 j q p F w r i q C s _ 9 g K & l t ; / r i n g & g t ; & l t ; / r p o l y g o n s & g t ; & l t ; r p o l y g o n s & g t ; & l t ; i d & g t ; - 2 1 4 7 4 5 1 6 8 4 & l t ; / i d & g t ; & l t ; r i n g & g t ; 8 o i x i w 0 q 7 J m 3 u I 0 w l B 3 0 k B 7 r 0 B 6 u 9 U r z v B & l t ; / r i n g & g t ; & l t ; / r p o l y g o n s & g t ; & l t ; r p o l y g o n s & g t ; & l t ; i d & g t ; - 2 1 4 7 4 5 1 6 8 3 & l t ; / i d & g t ; & l t ; r i n g & g t ; 1 5 5 x m m 7 w 6 J 4 7 C 6 r B r _ B u i C r Y k K t 8 B n k C k q B y j B 3 Z g m C m m F q d U 4 k C v x C n 6 C y g B & l t ; / r i n g & g t ; & l t ; / r p o l y g o n s & g t ; & l t ; r p o l y g o n s & g t ; & l t ; i d & g t ; - 2 1 4 7 4 5 1 6 8 2 & l t ; / i d & g t ; & l t ; r i n g & g t ; y 2 q 3 w q u z 6 J j o Y o s d s 0 v G l 2 h E 0 z n V q 2 i B x 0 O 5 j m E t 6 g C m 0 V y 6 r C u q x E 5 n g D & l t ; / r i n g & g t ; & l t ; / r p o l y g o n s & g t ; & l t ; r p o l y g o n s & g t ; & l t ; i d & g t ; - 2 1 4 7 4 5 1 6 8 1 & l t ; / i d & g t ; & l t ; r i n g & g t ; _ t l 5 m j t k 7 J 6 v Z 7 t 2 G k _ 3 i B w 4 j d r 7 n t C o 3 u y B v _ u 2 B 8 r r 0 F & l t ; / r i n g & g t ; & l t ; / r p o l y g o n s & g t ; & l t ; r p o l y g o n s & g t ; & l t ; i d & g t ; - 2 1 4 7 4 5 1 6 8 0 & l t ; / i d & g t ; & l t ; r i n g & g t ; z 0 t 8 i i _ s i K q s _ z B 6 i m 6 B j 5 z 2 C 1 p q 7 B i 1 y m D 4 6 i I 9 x r D n 0 2 B 4 - w C 5 7 1 G u n _ 1 B p h m I 1 k t s B w 2 3 E p 9 v N r i - 6 B 6 x x W 2 u q K p W l p 1 i F 2 r q h B s q h a r i v h B 2 m u I g o 4 M k 5 7 1 B 1 s n 4 B 1 0 v G & l t ; / r i n g & g t ; & l t ; / r p o l y g o n s & g t ; & l t ; r p o l y g o n s & g t ; & l t ; i d & g t ; - 2 1 4 7 4 5 1 6 7 9 & l t ; / i d & g t ; & l t ; r i n g & g t ; r 9 - l t o t p 6 J 0 9 P q p V w 7 K 5 m F m m B v p I 3 0 B u w I i u O 2 o F p s C j b 5 p G g j E 3 0 G q v B _ 7 H l z B _ s H 5 1 H z t F j 3 F j k N u t B 6 3 O p i N & l t ; / r i n g & g t ; & l t ; / r p o l y g o n s & g t ; & l t ; r p o l y g o n s & g t ; & l t ; i d & g t ; - 2 1 4 7 4 5 1 6 7 8 & l t ; / i d & g t ; & l t ; r i n g & g t ; g 6 x h 8 o w 5 h K 1 - - n B w r k P x _ 1 J 9 l 7 J 7 5 0 N 7 r i H j o 6 L t m _ L 0 7 k 9 D p 1 g s D 0 4 g 2 N l h x s C & l t ; / r i n g & g t ; & l t ; / r p o l y g o n s & g t ; & l t ; r p o l y g o n s & g t ; & l t ; i d & g t ; - 2 1 4 7 4 5 1 6 7 7 & l t ; / i d & g t ; & l t ; r i n g & g t ; n i m u j y j 4 x J y 2 Y 1 5 E k - N 1 n B q g C t 1 C j 1 C 2 p B - l E 4 B q o B W 3 2 Q 9 o K s d p x B 0 0 B i v F x 7 L 2 m B & l t ; / r i n g & g t ; & l t ; / r p o l y g o n s & g t ; & l t ; r p o l y g o n s & g t ; & l t ; i d & g t ; - 2 1 4 7 4 5 1 6 7 6 & l t ; / i d & g t ; & l t ; r i n g & g t ; k i 8 w 9 p n x n K g 1 l K o s r D p 1 c p y i N 4 u 0 B t k W 8 v 5 L 2 6 r D & l t ; / r i n g & g t ; & l t ; / r p o l y g o n s & g t ; & l t ; r p o l y g o n s & g t ; & l t ; i d & g t ; - 2 1 4 7 4 5 1 6 7 5 & l t ; / i d & g t ; & l t ; r i n g & g t ; i 2 u 4 m - 0 q h K - g R z 3 l B r 1 P 3 y p B m 5 0 B 8 z z C z y S 8 3 k P o 6 y B n m 2 C i 7 r B q 0 p C g o g B _ h o G 0 n Y q r x B 3 y o B z v _ B m k O 6 0 V 7 4 T 3 6 8 C 2 r M r k M z m k B n m u B x 3 4 B z y Q 3 o e h w 0 B & l t ; / r i n g & g t ; & l t ; / r p o l y g o n s & g t ; & l t ; r p o l y g o n s & g t ; & l t ; i d & g t ; - 2 1 4 7 4 5 1 6 7 4 & l t ; / i d & g t ; & l t ; r i n g & g t ; _ j k i w 2 y 0 x J n L i R _ J r Y p F 0 M 0 k D k E w 9 L w U z b _ j B 5 g B v n H 3 R 2 3 B r K i C 3 Q 7 M k T 1 C u D G z C 6 S w c W k u C 8 u B 5 C J j B 3 e t h I k D o O y W o b y 2 7 B s k X i W & l t ; / r i n g & g t ; & l t ; / r p o l y g o n s & g t ; & l t ; r p o l y g o n s & g t ; & l t ; i d & g t ; - 2 1 4 7 4 5 1 6 7 3 & l t ; / i d & g t ; & l t ; r i n g & g t ; g 0 g 7 l - m o y J 6 q 0 p C j 7 a 9 q W 9 x 0 D 5 z p D 8 v 4 f 1 j V & l t ; / r i n g & g t ; & l t ; / r p o l y g o n s & g t ; & l t ; r p o l y g o n s & g t ; & l t ; i d & g t ; - 2 1 4 7 4 5 1 6 7 2 & l t ; / i d & g t ; & l t ; r i n g & g t ; y 8 m 3 u 5 g 3 n K w 0 z j E 3 o 5 w C s v r s D q i 8 k J 9 j y M z o 5 p D m 9 7 8 B 2 n r Z 5 3 x C o y 3 M 8 5 9 c 9 q u G q p t H 8 u 6 0 B o s s k D s 5 2 s D 2 y i 4 E o _ h D 3 9 7 G _ 7 v s H z n 8 m F z l r N u m p t B 1 4 q - T 6 _ z C x x s F w t q F w _ 4 H l 8 s C 5 9 k D l y 3 E 8 g h m B p o h n C 5 i 0 2 E v z t j C j 3 t s B q s u S s 0 z 4 M 7 7 u 6 D z 8 n Y t 6 _ y D _ t u N m l o D y 0 w v C k j h F l l u G o r l V 8 y s O 9 - j I x 9 v L s q i G 8 i y a 4 2 h s B i p - n D t x _ 4 I q r x u G _ 7 1 a - q j - F 6 0 l 9 F 5 _ l J x m 5 P k 3 9 4 C _ w t - F 2 7 n K _ k v I g y m 4 B v 7 7 P & l t ; / r i n g & g t ; & l t ; / r p o l y g o n s & g t ; & l t ; r p o l y g o n s & g t ; & l t ; i d & g t ; - 2 1 4 7 4 5 1 6 7 1 & l t ; / i d & g t ; & l t ; r i n g & g t ; i x 6 t v r y s n K 3 z q N t w - D 2 w t T h _ 1 I z k u P n 4 Q 8 s r p B - z _ a 4 y d & l t ; / r i n g & g t ; & l t ; / r p o l y g o n s & g t ; & l t ; r p o l y g o n s & g t ; & l t ; i d & g t ; - 2 1 4 7 4 5 1 6 7 0 & l t ; / i d & g t ; & l t ; r i n g & g t ; 4 o 7 2 y t 5 m p K 0 5 B l 4 d i n G r - M 6 i r B w 6 y D 9 g w D n 6 i B l _ B j d 0 M 3 W x W 3 R n H 9 M g T k T u i B n q C i _ B 6 r D t i C w _ B v z C i v B z h C o 9 a u 9 B s k F 9 a x Q m L 9 Q - Q o T q _ B y 7 6 B x l H k _ B k g G 6 O h R x 6 B 3 a r J x G y H j G q H p D & l t ; / r i n g & g t ; & l t ; / r p o l y g o n s & g t ; & l t ; r p o l y g o n s & g t ; & l t ; i d & g t ; - 2 1 4 7 4 5 1 6 6 9 & l t ; / i d & g t ; & l t ; r i n g & g t ; 5 l k 9 v 3 z g o K 2 Z D n I h T m g F x o B s y B K 5 1 B K g f M k l B X s V 0 l B 9 B _ J t T t O m E _ D m G e G r r B G p l B 4 y F s i B 9 h C E 0 c G - 4 K _ H G 6 O h H _ K p k B k - C i O k 0 B & l t ; / r i n g & g t ; & l t ; / r p o l y g o n s & g t ; & l t ; r p o l y g o n s & g t ; & l t ; i d & g t ; - 2 1 4 7 4 5 1 6 6 8 & l t ; / i d & g t ; & l t ; r i n g & g t ; 8 u 3 z m 3 j 8 n K 4 0 s E 9 y 1 B g 5 5 C x n q G i 4 K o h r B 6 m 3 h B y h l S y z l C & l t ; / r i n g & g t ; & l t ; / r p o l y g o n s & g t ; & l t ; r p o l y g o n s & g t ; & l t ; i d & g t ; - 2 1 4 7 4 5 1 6 6 7 & l t ; / i d & g t ; & l t ; r i n g & g t ; 6 - w 8 0 7 s 1 l K 8 l J y x 8 G m h l 2 B m n s J p 9 t D i o T _ u u G 4 y l r B q i 5 r B & l t ; / r i n g & g t ; & l t ; / r p o l y g o n s & g t ; & l t ; r p o l y g o n s & g t ; & l t ; i d & g t ; - 2 1 4 7 4 5 1 6 6 6 & l t ; / i d & g t ; & l t ; r i n g & g t ; k j u x h v 3 - n K t 1 D n n O 7 3 E K y m B K 4 o E g b - n B s r B w r B r 2 B 0 C u l B g R p 2 D 3 i B z I v b y w C x j C R y 5 C R 4 Y y p B 8 S 4 c w i B v z C s m C y o B y c 5 k B u Y l b R n t B z R h y B 5 l D G j w D 1 Z n H y p B p W G p b R n s C 0 3 B w P 1 Q 4 F _ K t U r U s H s K 9 p B Q u 3 O 0 h F K u 9 D r j B & l t ; / r i n g & g t ; & l t ; / r p o l y g o n s & g t ; & l t ; r p o l y g o n s & g t ; & l t ; i d & g t ; - 2 1 4 7 4 5 1 6 6 5 & l t ; / i d & g t ; & l t ; r i n g & g t ; 4 4 h 9 2 - z 0 u K s g w C 5 _ I h o d 2 h 7 B 9 l 4 E 8 o g F _ 3 p K 2 8 4 B 8 l s E j t 8 W y m 1 N 7 8 h F & l t ; / r i n g & g t ; & l t ; / r p o l y g o n s & g t ; & l t ; r p o l y g o n s & g t ; & l t ; i d & g t ; - 2 1 4 7 4 5 1 6 6 4 & l t ; / i d & g t ; & l t ; r i n g & g t ; - l v m 6 o z 5 j K p D r F x _ M h I _ J 4 E m H u G 1 K q G h D i G 4 u B v y B 9 5 B 2 i B u T z U h Q l M & l t ; / r i n g & g t ; & l t ; / r p o l y g o n s & g t ; & l t ; r p o l y g o n s & g t ; & l t ; i d & g t ; - 2 1 4 7 4 5 1 6 6 3 & l t ; / i d & g t ; & l t ; r i n g & g t ; s v 5 0 y 0 8 q p K w v i E r - 7 B j 9 0 L o 2 s F - h S s g j H 9 h r D y i O & l t ; / r i n g & g t ; & l t ; / r p o l y g o n s & g t ; & l t ; r p o l y g o n s & g t ; & l t ; i d & g t ; - 2 1 4 7 4 5 1 6 6 2 & l t ; / i d & g t ; & l t ; r i n g & g t ; x j 9 n 8 0 z i 5 J n w j E l t v F w n 2 C 1 n u G y g u B 8 y g K 1 w w F 4 v _ B & l t ; / r i n g & g t ; & l t ; / r p o l y g o n s & g t ; & l t ; r p o l y g o n s & g t ; & l t ; i d & g t ; - 2 1 4 7 4 5 1 6 6 1 & l t ; / i d & g t ; & l t ; r i n g & g t ; 8 5 7 s 8 m y 6 8 J s 1 8 n B 2 3 p _ B w z 3 Y 5 6 j - B u n 1 v D - j q I k 5 n 2 D 5 2 r p C w t 1 v H w n - Z 5 x h I u j l e 8 v - - E q z j M 4 9 u 1 B z 5 s E 8 k w M v g m P x o n F 0 o n q H & l t ; / r i n g & g t ; & l t ; / r p o l y g o n s & g t ; & l t ; r p o l y g o n s & g t ; & l t ; i d & g t ; - 2 1 4 7 4 5 1 6 6 0 & l t ; / i d & g t ; & l t ; r i n g & g t ; o w 1 m 4 _ x - 3 J z 7 G 2 y C k l H h u E p 3 B m 9 E P 8 y G 2 - H r g B j k J p n E t q P o g D 2 - C 0 u N 6 y D & l t ; / r i n g & g t ; & l t ; / r p o l y g o n s & g t ; & l t ; r p o l y g o n s & g t ; & l t ; i d & g t ; - 2 1 4 7 4 5 1 6 5 9 & l t ; / i d & g t ; & l t ; r i n g & g t ; z v v r k _ z r 4 J g n v M 7 g u K n s - p B y 7 v i B 6 u 2 y G 2 0 s m B z o u R x 9 u D 9 8 7 N - m p O g g z c 5 r i b & l t ; / r i n g & g t ; & l t ; / r p o l y g o n s & g t ; & l t ; r p o l y g o n s & g t ; & l t ; i d & g t ; - 2 1 4 7 4 5 1 6 5 8 & l t ; / i d & g t ; & l t ; r i n g & g t ; i 1 t l t m s _ 3 J r 9 B 6 5 B 6 0 I z z F z 4 g B 3 i R k 1 I v i E 3 n B g k B i w C k 3 C l o g B 1 o s B r t j B x v D q k C & l t ; / r i n g & g t ; & l t ; / r p o l y g o n s & g t ; & l t ; r p o l y g o n s & g t ; & l t ; i d & g t ; - 2 1 4 7 4 5 1 6 5 7 & l t ; / i d & g t ; & l t ; r i n g & g t ; _ g 6 - w m 0 5 3 J 2 h u i S 0 v _ q B 8 7 v L 2 0 1 j B 8 y 9 b 0 r 6 D 1 1 y q C t _ j s C 8 1 4 o C g j p H s 8 h h B y 6 m o C r x - k B m g 2 M m q - 5 D 8 k 1 w C 5 i l B & l t ; / r i n g & g t ; & l t ; / r p o l y g o n s & g t ; & l t ; r p o l y g o n s & g t ; & l t ; i d & g t ; - 2 1 4 7 4 5 1 6 5 6 & l t ; / i d & g t ; & l t ; r i n g & g t ; t z r o 5 t 8 1 o K r p o J u u u E 9 v 6 M - w s H & l t ; / r i n g & g t ; & l t ; / r p o l y g o n s & g t ; & l t ; r p o l y g o n s & g t ; & l t ; i d & g t ; - 2 1 4 7 4 5 1 6 5 5 & l t ; / i d & g t ; & l t ; r i n g & g t ; 1 i k _ j v s 3 9 J 0 u 8 W s j j 9 B 4 h 7 9 B 2 2 t O 1 q s r B u y - f 1 w 0 N 2 o r V q r t n B t y 7 o C k k s m D 3 g i e & l t ; / r i n g & g t ; & l t ; / r p o l y g o n s & g t ; & l t ; r p o l y g o n s & g t ; & l t ; i d & g t ; - 2 1 4 7 4 5 1 6 5 4 & l t ; / i d & g t ; & l t ; r i n g & g t ; h 1 4 1 6 5 j 3 2 J 3 o q D _ g t t B o 7 4 s B r j q G 6 r y G 9 w 4 I r i q B k q 8 I q 8 t X k o z Q 9 l x E 7 z 3 T & l t ; / r i n g & g t ; & l t ; / r p o l y g o n s & g t ; & l t ; r p o l y g o n s & g t ; & l t ; i d & g t ; - 2 1 4 7 4 5 1 6 5 3 & l t ; / i d & g t ; & l t ; r i n g & g t ; r x 3 g j 3 t s 3 J 7 9 J s l y F x t 0 E x u g B r h v C s 4 5 E x n s B 6 h V v j j E q r i J 1 2 y G 0 m 2 G x w j C o 3 0 B x v 8 B 1 j v B 0 s z D & l t ; / r i n g & g t ; & l t ; / r p o l y g o n s & g t ; & l t ; r p o l y g o n s & g t ; & l t ; i d & g t ; - 2 1 4 7 4 5 1 6 5 2 & l t ; / i d & g t ; & l t ; r i n g & g t ; g y q z m h 0 v 3 J m g 4 C z s i G q r k J 2 0 2 C 2 k m B 1 y j B 8 s U z 1 1 E x n y V 7 g O l h j B & l t ; / r i n g & g t ; & l t ; / r p o l y g o n s & g t ; & l t ; r p o l y g o n s & g t ; & l t ; i d & g t ; - 2 1 4 7 4 5 1 6 5 1 & l t ; / i d & g t ; & l t ; r i n g & g t ; 6 g _ 7 5 4 i o 0 K v q D 8 y C 2 8 C h c k K u 9 E z s C i u D 7 9 C p m D r o G z 9 E z k E t w C & l t ; / r i n g & g t ; & l t ; / r p o l y g o n s & g t ; & l t ; r p o l y g o n s & g t ; & l t ; i d & g t ; - 2 1 4 7 4 5 1 6 5 0 & l t ; / i d & g t ; & l t ; r i n g & g t ; w v p 8 t z 1 x n K h q T 9 n j E t v 6 B 7 k 1 F s m 5 D _ 7 T & l t ; / r i n g & g t ; & l t ; / r p o l y g o n s & g t ; & l t ; r p o l y g o n s & g t ; & l t ; i d & g t ; - 2 1 4 7 4 5 1 6 4 9 & l t ; / i d & g t ; & l t ; r i n g & g t ; p v 1 l u - 2 s 3 J p 8 h V s 2 - Z 4 u 6 M 8 4 T k - k K _ 1 s F w 3 n K 8 z v y B r g W k n H & l t ; / r i n g & g t ; & l t ; / r p o l y g o n s & g t ; & l t ; r p o l y g o n s & g t ; & l t ; i d & g t ; - 2 1 4 7 4 5 1 6 4 8 & l t ; / i d & g t ; & l t ; r i n g & g t ; 8 v h q _ s k s 0 K q y C 0 y B 7 9 B n h E 7 3 C 1 m C q g B k J j O w w B _ H _ g D w r D 5 1 G 0 v B - z C o O r C 3 w B & l t ; / r i n g & g t ; & l t ; / r p o l y g o n s & g t ; & l t ; r p o l y g o n s & g t ; & l t ; i d & g t ; - 2 1 4 7 4 5 1 6 4 7 & l t ; / i d & g t ; & l t ; r i n g & g t ; 6 9 3 o 6 j 5 3 x K m B w E 3 D t S 4 E n Y g H 0 C y C O h D z K p O 4 5 D w o C 7 4 I 9 1 E j O i Z m G 1 R 2 p B i U m G g Q j O k Z z H m k B o G R G m F x x C l Z r G j E C o F h 5 B y S 6 K s S o w F w q E 4 1 C - 5 C 0 j T 8 h F & l t ; / r i n g & g t ; & l t ; / r p o l y g o n s & g t ; & l t ; r p o l y g o n s & g t ; & l t ; i d & g t ; - 2 1 4 7 4 5 1 6 4 6 & l t ; / i d & g t ; & l t ; r i n g & g t ; y h v h j y z o o K r n 2 - B 2 - y 3 B g m l f m h t q K - q y X z q m l D w 4 n Q y 5 j n B i t 0 l B x v 6 U o w l O l 2 l G x 6 u E x k i Y 3 j _ I 6 0 h F x 9 2 T h p q E 1 5 _ U 9 r y R _ t y t C w g r N s k r e y z o 7 F & l t ; / r i n g & g t ; & l t ; / r p o l y g o n s & g t ; & l t ; r p o l y g o n s & g t ; & l t ; i d & g t ; - 2 1 4 7 4 5 1 6 4 5 & l t ; / i d & g t ; & l t ; r i n g & g t ; j u h 0 k x 2 5 8 J 3 l - H 6 2 m E x 1 v D z k 3 D j u v I m k j C g 2 o F 2 n Y l 6 j G z p j J 0 l n C x n 1 V & l t ; / r i n g & g t ; & l t ; / r p o l y g o n s & g t ; & l t ; r p o l y g o n s & g t ; & l t ; i d & g t ; - 2 1 4 7 4 5 1 6 4 4 & l t ; / i d & g t ; & l t ; r i n g & g t ; 3 2 u i s q 7 x r K _ o j B w j x B - 5 Q 8 2 j C 3 9 u R j l n C z w u C u - z C v 9 x c 5 t 7 K & l t ; / r i n g & g t ; & l t ; / r p o l y g o n s & g t ; & l t ; r p o l y g o n s & g t ; & l t ; i d & g t ; - 2 1 4 7 4 5 1 6 4 3 & l t ; / i d & g t ; & l t ; r i n g & g t ; s 8 t q t s v s o K i o s K o q g B - 8 Q _ 2 N h w 7 C 3 2 g F z p 7 B o 2 r G & l t ; / r i n g & g t ; & l t ; / r p o l y g o n s & g t ; & l t ; r p o l y g o n s & g t ; & l t ; i d & g t ; - 2 1 4 7 4 5 1 6 4 2 & l t ; / i d & g t ; & l t ; r i n g & g t ; 5 h 8 7 8 0 8 u 9 J l t G 9 _ O u x E - v F r 3 H h l S 3 0 I h y C x w H j o F & l t ; / r i n g & g t ; & l t ; / r p o l y g o n s & g t ; & l t ; r p o l y g o n s & g t ; & l t ; i d & g t ; - 2 1 4 7 4 5 1 6 4 1 & l t ; / i d & g t ; & l t ; r i n g & g t ; y 2 1 l 0 n 1 v 0 K 2 1 u B p s J _ l Q 8 v n F g j h C s g 2 C x j z R g j x C 3 3 y I s y r B t u s B n z u Y x 0 y D 1 o S _ k k C r t m B i s l F t 5 q E k 1 l C 7 t q B n x T g 4 q C l 6 w B w 7 T z 1 x B 3 9 7 D 1 - l B 7 6 O h - t B - g J 1 o s B h o n D & l t ; / r i n g & g t ; & l t ; / r p o l y g o n s & g t ; & l t ; r p o l y g o n s & g t ; & l t ; i d & g t ; - 2 1 4 7 4 5 1 6 4 0 & l t ; / i d & g t ; & l t ; r i n g & g t ; 7 g j s i l s 7 z K l 7 U z 5 R w 7 D 9 r D 0 1 I l q D r 0 D u 6 C v 0 B g k B 9 k B 9 m E 0 y F l 3 Y q t E 6 g G w 6 E 0 6 G 3 n C & l t ; / r i n g & g t ; & l t ; / r p o l y g o n s & g t ; & l t ; r p o l y g o n s & g t ; & l t ; i d & g t ; - 2 1 4 7 4 5 1 6 3 9 & l t ; / i d & g t ; & l t ; r i n g & g t ; 2 l t k l 4 y 3 2 J k g z 9 C j i 3 i C l p g 7 B l h j 7 B 1 8 k r C o m 2 q D o 3 q h C 9 p 9 L r t w G o t 4 G 6 u _ o B x 5 _ T 6 r 3 X x m _ F 9 0 0 k H w y s I g r m X y j p F p j k - F q q z N q 9 7 E - 1 - d r 4 3 K 4 l r M 3 8 t J p w 4 N g p t m B k v 6 V g t x w B 5 q q U y t _ J v g j S 9 2 g G o 2 4 j B x g 5 _ B x w _ z B r z k 4 F 0 5 z 7 F _ 1 h I u 4 y Z 6 0 j r E l 2 y G x j - B 2 y _ G 7 - 6 p B m l 0 l B 1 6 6 I s w v T & l t ; / r i n g & g t ; & l t ; / r p o l y g o n s & g t ; & l t ; r p o l y g o n s & g t ; & l t ; i d & g t ; - 2 1 4 7 4 5 1 6 3 8 & l t ; / i d & g t ; & l t ; r i n g & g t ; w 9 y r s z m 3 q K m R z D w i C _ k D h C s 9 E 9 m C s 8 D w 0 M w 0 H 1 v B 7 2 B q q C z F 0 C X h T i p R x h B 7 W w e _ P 9 N 6 L l f x h C 8 1 D j z C t 6 B 7 8 D 7 x B 6 n B 4 h B 0 v C k i D v i C 8 h D s h E l 6 B w v B j g B g c 8 b 9 j B 9 Y 4 m B 7 p B o 7 B u 9 D & l t ; / r i n g & g t ; & l t ; / r p o l y g o n s & g t ; & l t ; r p o l y g o n s & g t ; & l t ; i d & g t ; - 2 1 4 7 4 5 1 6 3 7 & l t ; / i d & g t ; & l t ; r i n g & g t ; u 0 u p 9 - n w 1 J 3 9 m B y - W 9 1 r B p 5 x B 5 o o B u m s B q k 6 E m w i F 0 s k B y v k B 6 w I m 4 9 B m 9 O 2 p o J 8 u 0 K h p 9 C p l I h x R l m t B & l t ; / r i n g & g t ; & l t ; / r p o l y g o n s & g t ; & l t ; r p o l y g o n s & g t ; & l t ; i d & g t ; - 2 1 4 7 4 5 1 6 3 6 & l t ; / i d & g t ; & l t ; r i n g & g t ; g _ g 5 h x 4 s 1 J g 2 k j O q u k m B n t 8 k F 5 s 4 D p 2 r V w m o v B k 1 x g H 6 7 k 8 C w q j U 0 r m o B t 9 6 2 E r o 4 2 C 7 i w y F 9 s p 5 S 3 w 3 2 C & l t ; / r i n g & g t ; & l t ; / r p o l y g o n s & g t ; & l t ; r p o l y g o n s & g t ; & l t ; i d & g t ; - 2 1 4 7 4 5 1 6 3 5 & l t ; / i d & g t ; & l t ; r i n g & g t ; 3 0 t y 4 m y p 0 K 6 t l T _ k z C v 4 V t 1 v D 9 z r F p j 1 G x 9 n H 2 8 z B & l t ; / r i n g & g t ; & l t ; / r p o l y g o n s & g t ; & l t ; r p o l y g o n s & g t ; & l t ; i d & g t ; - 2 1 4 7 4 5 1 6 3 4 & l t ; / i d & g t ; & l t ; r i n g & g t ; s s 7 s 2 q 0 1 1 J p o 0 r B g y i 8 B y u w h C 3 g 4 S v _ n i B o l n d _ k n 9 B 9 x 1 q C - y 9 1 B s i j L k o w 6 E & l t ; / r i n g & g t ; & l t ; / r p o l y g o n s & g t ; & l t ; r p o l y g o n s & g t ; & l t ; i d & g t ; - 2 1 4 7 4 5 1 6 3 3 & l t ; / i d & g t ; & l t ; r i n g & g t ; t _ t o y u u n 3 J r 0 1 I g r i B s k k E z 8 N 3 q 9 C s m 7 D t z _ J & l t ; / r i n g & g t ; & l t ; / r p o l y g o n s & g t ; & l t ; r p o l y g o n s & g t ; & l t ; i d & g t ; - 2 1 4 7 4 5 1 6 3 2 & l t ; / i d & g t ; & l t ; r i n g & g t ; s n - u t - p m _ J k y C k 1 G x F w 7 D g - E r o B 9 u B t c 9 n B o E 9 h B - x F v 7 U x 7 I l X - K - H r o B k N j T z c 8 Z t c q p - F j - O w 1 H p p I z 2 0 C - 0 B u U w e i K 1 L u N 0 M y M 0 q B t n B 9 s C u x i E 0 l W r q 8 E p F 3 H m J m Z s U w M 0 M j c y k B 9 t B F i Z i J - o D _ T y P 2 T y P - a x y C p m B 5 n D 3 0 C y i o B 6 w K w x K h 7 K _ 1 r B N 6 - J n n S t 1 O w K q h B u 1 B k i D - w D 1 M w O m O k O j Z k h B k n B l x B o O 2 k C 0 k C x 5 D y t K x 6 P 7 4 N u 8 F & l t ; / r i n g & g t ; & l t ; / r p o l y g o n s & g t ; & l t ; r p o l y g o n s & g t ; & l t ; i d & g t ; - 2 1 4 7 4 5 1 6 3 1 & l t ; / i d & g t ; & l t ; r i n g & g t ; p - z l u h - y z K 0 l D 2 4 F 7 6 s B 2 - N o 7 F 8 k K 4 o C 4 d y c w 4 E 5 m D n 7 K o u J 4 r M w 0 F - k G k _ D & l t ; / r i n g & g t ; & l t ; / r p o l y g o n s & g t ; & l t ; r p o l y g o n s & g t ; & l t ; i d & g t ; - 2 1 4 7 4 5 1 6 3 0 & l t ; / i d & g t ; & l t ; r i n g & g t ; 5 n l - 1 u 1 k 9 J r c k 6 K h 5 E 9 g G - i B 8 a n k C y 1 F k Z o w E i z G F q w R 1 4 H 2 6 f k 4 E - Q m 3 L l i C - q B x 9 L 2 0 R i D y s C 1 4 D - L & l t ; / r i n g & g t ; & l t ; / r p o l y g o n s & g t ; & l t ; r p o l y g o n s & g t ; & l t ; i d & g t ; - 2 1 4 7 4 5 1 6 2 9 & l t ; / i d & g t ; & l t ; r i n g & g t ; w 7 5 o 0 n i x 1 J w i x E 0 v 1 J t z n F q u l O g p 8 C n s 1 E o v x D v 8 x F s 0 k B i x Z h - v Q & l t ; / r i n g & g t ; & l t ; / r p o l y g o n s & g t ; & l t ; r p o l y g o n s & g t ; & l t ; i d & g t ; - 2 1 4 7 4 5 1 6 2 8 & l t ; / i d & g t ; & l t ; r i n g & g t ; 5 q 8 o q g h 5 r K y x - G z g n q B 3 y k Z s 2 9 _ F s 0 r i B o 5 5 Q z 6 x 6 B 2 - n u E q q g l D 8 t m K g k v c t m h a t x 0 y C v _ 7 s D p 4 l o C 0 _ i 1 B m o t w E s 6 p h B 4 h 0 0 B v - q n G y n - 4 B h 4 l o C 9 3 7 I t 1 m e g j 6 D 0 s q x D u 0 m G n - 0 9 K 8 h s s E n 3 q k B 7 u r O m q s 0 C j m s - B q m 3 r D y y w 2 C p h l d 2 m z 4 M 5 _ u v H r 3 _ L k v w g D _ s - 3 I o m p 0 B t y y v G s k - p D k p s 6 G m w z w q B x z k n Z 7 7 u k O 9 q p y U w 3 y D - t w - B o t v I n u - G 7 s 1 m B 7 4 i 1 B z n z H o h g o B 8 6 g V g m 8 L 0 l i U q 5 9 F h y k R u 9 y u B s h w 5 C i j u 3 B 6 r 7 I 5 6 t C 8 z n Z r t w 9 B & l t ; / r i n g & g t ; & l t ; / r p o l y g o n s & g t ; & l t ; r p o l y g o n s & g t ; & l t ; i d & g t ; - 2 1 4 7 4 5 1 6 2 7 & l t ; / i d & g t ; & l t ; r i n g & g t ; u u 7 n 2 p 2 x t K i j W g l _ E k 1 t O 6 h i M g 0 T v m K o j f m 4 W h - 8 G k i g N l h v q B l 0 0 G & l t ; / r i n g & g t ; & l t ; / r p o l y g o n s & g t ; & l t ; r p o l y g o n s & g t ; & l t ; i d & g t ; - 2 1 4 7 4 5 1 6 2 6 & l t ; / i d & g t ; & l t ; r i n g & g t ; _ v 9 m w s t 8 p K q 7 1 2 D 7 3 u h D w v g l C 7 h 3 m B 2 r 0 m B - j n c & l t ; / r i n g & g t ; & l t ; / r p o l y g o n s & g t ; & l t ; r p o l y g o n s & g t ; & l t ; i d & g t ; - 2 1 4 7 4 5 1 6 2 5 & l t ; / i d & g t ; & l t ; r i n g & g t ; l j t 3 - 6 z 3 p K h u m H 9 8 6 D 3 n p G n j 2 J l 5 s D p 5 8 I & l t ; / r i n g & g t ; & l t ; / r p o l y g o n s & g t ; & l t ; r p o l y g o n s & g t ; & l t ; i d & g t ; - 2 1 4 7 4 5 1 6 2 4 & l t ; / i d & g t ; & l t ; r i n g & g t ; 0 h - l v g m t r K l o B 6 y C 0 j I r r D z j U 7 u G 4 1 - B 0 6 K 5 1 D 1 o B x T 7 W x W v _ C l K 1 l D y 0 P 0 o O 0 q T y h E _ k L - 7 D m m F l i C 2 2 B i Y 5 a 6 H 9 D o E & l t ; / r i n g & g t ; & l t ; / r p o l y g o n s & g t ; & l t ; r p o l y g o n s & g t ; & l t ; i d & g t ; - 2 1 4 7 4 5 1 6 2 3 & l t ; / i d & g t ; & l t ; r i n g & g t ; 1 g u 1 5 0 y t 0 J 2 g v D 0 0 8 B 9 q S _ z t C 7 q P i i b l v 0 B & l t ; / r i n g & g t ; & l t ; / r p o l y g o n s & g t ; & l t ; r p o l y g o n s & g t ; & l t ; i d & g t ; - 2 1 4 7 4 5 1 6 2 2 & l t ; / i d & g t ; & l t ; r i n g & g t ; w 6 u 1 5 6 0 v 2 J x y 3 9 I w i y 8 B q q 5 n B w 2 g n B 0 w 7 n C 1 s 2 6 B k 5 g f & l t ; / r i n g & g t ; & l t ; / r p o l y g o n s & g t ; & l t ; r p o l y g o n s & g t ; & l t ; i d & g t ; - 2 1 4 7 4 5 1 6 2 1 & l t ; / i d & g t ; & l t ; r i n g & g t ; 8 j t 1 w 9 x i p K p 3 q y C n l x v D s 1 q S s 1 _ F t v 1 a z o 2 F _ v k i B l t 0 D 6 v 4 _ B v t 6 7 C 5 x 1 K 7 4 2 3 D m r w K & l t ; / r i n g & g t ; & l t ; / r p o l y g o n s & g t ; & l t ; r p o l y g o n s & g t ; & l t ; i d & g t ; - 2 1 4 7 4 5 1 6 2 0 & l t ; / i d & g t ; & l t ; r i n g & g t ; r x j i - 2 v x 0 J p 4 r T 9 0 5 T 6 m s E p 0 7 v B 9 p 0 b 0 x 1 P _ 6 r W q j g a i y 4 N 6 z 7 T _ j g H j j p n B 1 n y q B v w o p C n x s u E o 5 x y B n 6 9 U 0 _ 3 B h 4 h e 3 2 m V r m 0 D u 9 g I p _ 0 F k l r w B 8 z 3 g C v 9 k N x h q D 7 s q 0 D - 5 n B 9 x q d t i z M 1 1 - z B 8 q r V h - l k B l t 2 R 8 6 i N i 4 o 8 C 6 k z Y s p t K y v z I y g x z H m _ s Z 9 2 1 r B x 6 i 5 C t q g l B t _ y C k i h k B 0 t 1 D h 8 l S l - 9 1 B m s i F 5 9 3 a & l t ; / r i n g & g t ; & l t ; / r p o l y g o n s & g t ; & l t ; r p o l y g o n s & g t ; & l t ; i d & g t ; - 2 1 4 7 4 5 1 6 1 9 & l t ; / i d & g t ; & l t ; r i n g & g t ; - 1 p 2 v n 6 2 0 J i N k z Z w 5 4 B z 9 b q m H s 3 F j t K r j C i h E 6 4 f u l 4 B 5 q N h 7 F y - C s n B _ s B & l t ; / r i n g & g t ; & l t ; / r p o l y g o n s & g t ; & l t ; r p o l y g o n s & g t ; & l t ; i d & g t ; - 2 1 4 7 4 5 1 6 1 8 & l t ; / i d & g t ; & l t ; r i n g & g t ; 1 g o q 6 7 1 z 3 J 8 r p e 8 9 - o F 9 6 v y B 6 i 5 E n r r V _ k m 9 D s 8 h K m x 8 L n h l _ F p 6 5 O 6 i 4 u B k j s f n t q o C 4 7 5 t R 1 z 8 5 B & l t ; / r i n g & g t ; & l t ; / r p o l y g o n s & g t ; & l t ; r p o l y g o n s & g t ; & l t ; i d & g t ; - 2 1 4 7 4 5 1 6 1 7 & l t ; / i d & g t ; & l t ; r i n g & g t ; r n 2 n g m x w s K r X 2 5 B 9 O x L 9 K 1 K v H 3 N q D _ D l F 6 l N k i J y s Z g x Q 0 v M z y D 3 m E 9 l B _ v B 8 s W w y d 4 i F 5 g J 1 - B r n R x - B & l t ; / r i n g & g t ; & l t ; / r p o l y g o n s & g t ; & l t ; r p o l y g o n s & g t ; & l t ; i d & g t ; - 2 1 4 7 4 5 1 6 1 6 & l t ; / i d & g t ; & l t ; r i n g & g t ; g s i l i 2 l 6 x J q E 4 1 G s 7 D m w D 8 q K z 9 B 0 J x o B 0 C 7 B w E Z y l B r T k J q M 3 K z L h P j P n O w F 7 E - C - B p I y E M n D o C k G P t B W _ B 5 C w D g I _ I n D 3 F _ G 9 F 4 g H p o D 5 J z C i G 7 N z K s G 4 E m G 1 0 C k l C 7 Z x l B 5 G 8 L r H z K w G l b v g B t V z C 4 F 0 F 5 E l D z D 1 D k J - E g i B 8 y F 4 5 E q z K - 4 B 0 t B u t B 7 d g a q H _ N r G 3 o C p g C q _ D t 4 D g t B 2 J 4 J k B 0 B p C i D & l t ; / r i n g & g t ; & l t ; / r p o l y g o n s & g t ; & l t ; r p o l y g o n s & g t ; & l t ; i d & g t ; - 2 1 4 7 4 5 1 6 1 5 & l t ; / i d & g t ; & l t ; r i n g & g t ; x y 2 h o w 3 g 2 J g l 1 E u 0 6 D m 9 l D l _ F _ 4 b k y 9 E u h i E x g n E - q i F r q o K p i _ I x j _ F & l t ; / r i n g & g t ; & l t ; / r p o l y g o n s & g t ; & l t ; r p o l y g o n s & g t ; & l t ; i d & g t ; - 2 1 4 7 4 5 1 6 1 4 & l t ; / i d & g t ; & l t ; r i n g & g t ; 5 i 3 z 0 w _ x s K k t i D j y y C q m u C z t x E 1 5 0 B z _ 8 B 5 _ 9 B n m k F & l t ; / r i n g & g t ; & l t ; / r p o l y g o n s & g t ; & l t ; r p o l y g o n s & g t ; & l t ; i d & g t ; - 2 1 4 7 4 5 1 6 1 3 & l t ; / i d & g t ; & l t ; r i n g & g t ; v 7 5 r y p 0 u y J k 3 p C v 9 b 8 g g B 0 g 5 E 9 3 n D p 6 o F & l t ; / r i n g & g t ; & l t ; / r p o l y g o n s & g t ; & l t ; r p o l y g o n s & g t ; & l t ; i d & g t ; - 2 1 4 7 4 5 1 6 1 2 & l t ; / i d & g t ; & l t ; r i n g & g t ; n 8 z h h 9 1 s n K l t 5 D g v y B 4 o a w - 6 R n o s D 4 v f - o s D y r f - 5 6 B 0 7 y C 1 5 y O p x 4 B u j 0 G 3 1 n S v w z B k y v O y t N & l t ; / r i n g & g t ; & l t ; / r p o l y g o n s & g t ; & l t ; r p o l y g o n s & g t ; & l t ; i d & g t ; - 2 1 4 7 4 5 1 6 1 1 & l t ; / i d & g t ; & l t ; r i n g & g t ; y - 6 - m v i g o K 2 Z t X x F 6 J F x I u G 1 K _ w B t b 6 T 4 S 6 O g P 0 L _ K 2 H S l M h U i b & l t ; / r i n g & g t ; & l t ; / r p o l y g o n s & g t ; & l t ; r p o l y g o n s & g t ; & l t ; i d & g t ; - 2 1 4 7 4 5 1 6 1 0 & l t ; / i d & g t ; & l t ; r i n g & g t ; 4 y 8 0 0 l k g o K w 5 B 0 8 C n d F q x E F 0 6 C _ x G 7 t P - a i L o X _ O J 8 t B w p E 7 D q W 7 n C q k C t U J u - D n k D & l t ; / r i n g & g t ; & l t ; / r p o l y g o n s & g t ; & l t ; r p o l y g o n s & g t ; & l t ; i d & g t ; - 2 1 4 7 4 5 1 6 0 9 & l t ; / i d & g t ; & l t ; r i n g & g t ; 0 4 4 _ x 4 q s u K q 6 j C 0 z U l 6 H i 4 Q s 4 I k 4 n B _ 3 2 P x w t B q m q C & l t ; / r i n g & g t ; & l t ; / r p o l y g o n s & g t ; & l t ; r p o l y g o n s & g t ; & l t ; i d & g t ; - 2 1 4 7 4 5 1 6 0 8 & l t ; / i d & g t ; & l t ; r i n g & g t ; 2 x 8 p t z 3 x n K i 6 k F l o t F 9 - 4 H x u q C n n y B n 0 h P j 9 1 B & l t ; / r i n g & g t ; & l t ; / r p o l y g o n s & g t ; & l t ; r p o l y g o n s & g t ; & l t ; i d & g t ; - 2 1 4 7 4 5 1 6 0 7 & l t ; / i d & g t ; & l t ; r i n g & g t ; - 3 s u 4 m i y p K s 9 0 E t 7 i B m w v Z u j 3 B _ 0 l G n n 4 H 7 o v K w 4 l E 7 y l G r 1 j f 5 i 6 H g 3 t B & l t ; / r i n g & g t ; & l t ; / r p o l y g o n s & g t ; & l t ; r p o l y g o n s & g t ; & l t ; i d & g t ; - 2 1 4 7 4 5 1 6 0 6 & l t ; / i d & g t ; & l t ; r i n g & g t ; j r 0 h 8 j - m w J l u 5 w O w 1 i r B l o z Z u u n 5 F 0 k k y D 8 7 s k F 4 j z j B k n r 0 C p 4 y E y p m T p 9 7 S & l t ; / r i n g & g t ; & l t ; / r p o l y g o n s & g t ; & l t ; r p o l y g o n s & g t ; & l t ; i d & g t ; - 2 1 4 7 4 5 1 6 0 5 & l t ; / i d & g t ; & l t ; r i n g & g t ; _ g 7 8 p n j r q K x 3 3 K - v g C n j n E j y p J n t F q k h F - 6 h K & l t ; / r i n g & g t ; & l t ; / r p o l y g o n s & g t ; & l t ; r p o l y g o n s & g t ; & l t ; i d & g t ; - 2 1 4 7 4 5 1 6 0 4 & l t ; / i d & g t ; & l t ; r i n g & g t ; z s x z i j z j n K y r k B 2 x M n o t E 3 0 o Q r 3 p T 0 2 t R y 4 _ c & l t ; / r i n g & g t ; & l t ; / r p o l y g o n s & g t ; & l t ; r p o l y g o n s & g t ; & l t ; i d & g t ; - 2 1 4 7 4 5 1 6 0 3 & l t ; / i d & g t ; & l t ; r i n g & g t ; 0 k o k 5 h o r x J o p v K i x 9 Q 5 _ m B n h 3 C l _ q T m x 4 Q 6 p w D 0 m 1 w C n o k B _ h g C p - n C 9 w 7 S & l t ; / r i n g & g t ; & l t ; / r p o l y g o n s & g t ; & l t ; r p o l y g o n s & g t ; & l t ; i d & g t ; - 2 1 4 7 4 5 1 6 0 2 & l t ; / i d & g t ; & l t ; r i n g & g t ; 9 x 9 7 l 3 u n p K m 5 B z X 3 D 2 4 F 4 Q i q C m V v s J - r w I v g G w E 7 r I r 9 I 1 r p B 8 m E 8 6 B 9 7 M q 9 C h 4 C r h D h 7 I 4 5 p B 2 m E 7 q p B 5 9 J w z H s 0 I g p N i H r s D _ 8 D 3 0 D - 5 E u 3 F n 0 D i o C 5 i T j _ D t W u w G y n C 4 I 3 s g B j x O y x F i 5 C - j I 5 o E 5 p d q 3 B p - E 9 p G j f o o B w 8 H t n G 5 j H z s R z h C q F 6 k F B r 6 K k s I t t l B w y F s 4 C 3 k D 3 h J - q C w h D _ g a z 3 G 9 p C h p S - 9 D 5 V 4 4 H m n F - o C 3 6 C 2 o H - t D 4 8 F 5 4 B v 0 O h y D o 3 E - u I z u Q 5 - Q 7 v I & l t ; / r i n g & g t ; & l t ; / r p o l y g o n s & g t ; & l t ; r p o l y g o n s & g t ; & l t ; i d & g t ; - 2 1 4 7 4 5 1 6 0 1 & l t ; / i d & g t ; & l t ; r i n g & g t ; n w s o i g - x p K h 9 a 9 _ U p 4 y B x h Y w h p C o q Y h 0 0 B l k l B & l t ; / r i n g & g t ; & l t ; / r p o l y g o n s & g t ; & l t ; r p o l y g o n s & g t ; & l t ; i d & g t ; - 2 1 4 7 4 5 1 6 0 0 & l t ; / i d & g t ; & l t ; r i n g & g t ; g w l g u q _ 3 p K 0 z p R m v 4 H 5 3 t D _ o 5 B - 7 5 C h s _ M g 4 y B v n L & l t ; / r i n g & g t ; & l t ; / r p o l y g o n s & g t ; & l t ; r p o l y g o n s & g t ; & l t ; i d & g t ; - 2 1 4 7 4 5 1 5 9 9 & l t ; / i d & g t ; & l t ; r i n g & g t ; g 4 g w 4 s u z u K i u u C 3 6 o X u 2 p D 7 1 3 U y m z o B t 2 v G j 2 S & l t ; / r i n g & g t ; & l t ; / r p o l y g o n s & g t ; & l t ; r p o l y g o n s & g t ; & l t ; i d & g t ; - 2 1 4 7 4 5 1 5 9 8 & l t ; / i d & g t ; & l t ; r i n g & g t ; k 7 l m 3 7 - m u K j L z c 2 r B 4 V 0 i C z I x h B v p D 9 7 J n p H m k B x _ D t 9 T h F 3 N - x B x J - J i w G y I n N v n E 3 J t l S r B t U 0 W 2 n B q - C 4 0 B u H o 0 B q t B - L r j B 1 p B q _ C 0 R k y C l w B & l t ; / r i n g & g t ; & l t ; / r p o l y g o n s & g t ; & l t ; r p o l y g o n s & g t ; & l t ; i d & g t ; - 2 1 4 7 4 5 1 5 9 7 & l t ; / i d & g t ; & l t ; r i n g & g t ; h w k g 1 n q m p K z t i G 6 u p I q o 0 I t p - C w p r J k k n E 9 j x D n o u C z h y F & l t ; / r i n g & g t ; & l t ; / r p o l y g o n s & g t ; & l t ; r p o l y g o n s & g t ; & l t ; i d & g t ; - 2 1 4 7 4 5 1 5 9 6 & l t ; / i d & g t ; & l t ; r i n g & g t ; 4 w - 6 2 _ 4 - p K 3 B o B w E 2 E 1 D q J 9 K 7 K 6 o C 6 p F 3 r G v 4 H k k D 6 I 5 G 0 F o T x N 3 a 6 n B i w B 2 8 B t q B 2 0 B q p J w W q t B l M 8 C & l t ; / r i n g & g t ; & l t ; / r p o l y g o n s & g t ; & l t ; r p o l y g o n s & g t ; & l t ; i d & g t ; - 2 1 4 7 4 5 1 5 9 5 & l t ; / i d & g t ; & l t ; r i n g & g t ; 2 t 4 n v k 0 r u K 6 g M i 7 g C z x _ E 5 g j D 2 0 x B v s d s 4 9 B k p y B 3 v J _ u 2 C 4 s j B n n t C 6 s m S s i g D v o q B t u k E v 9 p H i - 7 B 5 u j C 0 5 E m 5 0 B 7 m a 7 p - B m 8 _ B u 8 l C x q s H 7 1 X j y m B k s b p t 0 F & l t ; / r i n g & g t ; & l t ; / r p o l y g o n s & g t ; & l t ; r p o l y g o n s & g t ; & l t ; i d & g t ; - 2 1 4 7 4 5 1 5 9 4 & l t ; / i d & g t ; & l t ; r i n g & g t ; - j h j 9 s n 0 m K q z n B k 5 T 9 4 l B 5 8 i E h o j B u v q D o v h C x o p B _ - g D & l t ; / r i n g & g t ; & l t ; / r p o l y g o n s & g t ; & l t ; r p o l y g o n s & g t ; & l t ; i d & g t ; - 2 1 4 7 4 5 1 5 9 3 & l t ; / i d & g t ; & l t ; r i n g & g t ; - i r - q x _ _ l K w 0 o G k n _ G 4 8 h D q 8 r c s i 5 B 6 y l Q j y 4 O & l t ; / r i n g & g t ; & l t ; / r p o l y g o n s & g t ; & l t ; r p o l y g o n s & g t ; & l t ; i d & g t ; - 2 1 4 7 4 5 1 5 9 2 & l t ; / i d & g t ; & l t ; r i n g & g t ; s i q o l - y t u K o E 8 M 5 c 7 O 0 J p I x L l D y P 5 E m G q G u G 1 D y V 1 F j v B u E i B x t B i C c k C g E - C 5 M h a 0 F p B 2 B 0 D _ B o L t E 7 G 0 D S u C 9 H h B p B w F p B t C h K w B 8 C x F v D 9 O 3 B - D j E 3 E z E v E 6 D p B 2 H o t B & l t ; / r i n g & g t ; & l t ; / r p o l y g o n s & g t ; & l t ; r p o l y g o n s & g t ; & l t ; i d & g t ; - 2 1 4 7 4 5 1 5 9 1 & l t ; / i d & g t ; & l t ; r i n g & g t ; g k k i t s 6 g o K 1 x w p C o s r q F o r h R i j z T u v s N i h i H t r s E 5 v o 3 B y w p u C 0 n 4 d 2 w o R q n 9 y B 7 8 o M 5 k 7 C v - t Y h q l H u 6 - M y 7 w F p q t D s n 8 R s k t i B t j - K 8 t o F w j i W s 1 s M w - n 3 L q s v h C p j j h O 2 9 3 W 7 k i K h r 5 B y x z y B j l m h C k 9 g 4 D _ k k p B 2 i h h B x q 1 S 4 2 0 1 F & l t ; / r i n g & g t ; & l t ; / r p o l y g o n s & g t ; & l t ; r p o l y g o n s & g t ; & l t ; i d & g t ; - 2 1 4 7 4 5 1 5 9 0 & l t ; / i d & g t ; & l t ; r i n g & g t ; o h u i p j 0 r p K l l C - q D w E y r B z F y E q B h D _ D g J q G l F k E p F 1 L 5 i B p I o V r D 9 I k D 2 H 4 H n G u C z O u J 7 O 6 J _ J w N j Y k s B 6 f 9 F s G i K 9 o B l _ B 3 o B 6 f g K z L 8 f x i B l T _ y B m s B t 4 C t T v I 1 D 7 H o G 1 H 7 F m R 6 J 7 X t P y M t S w M m Z _ I x b x b j n B 1 0 B v b x t B z b 9 m B z B i 3 S l m G h r F 1 y H j i I 5 4 F j 5 F p n e r y m E g r T 7 l B k 3 E 1 w H t w I m i F w 8 B 7 j D h w C - O u R 4 l B - K 8 0 C 6 _ C 6 z D 0 6 M _ z R m l Q y 1 E s p E & l t ; / r i n g & g t ; & l t ; / r p o l y g o n s & g t ; & l t ; r p o l y g o n s & g t ; & l t ; i d & g t ; - 2 1 4 7 4 5 1 5 8 9 & l t ; / i d & g t ; & l t ; r i n g & g t ; y - 1 t l n w p q K - x s j B h _ B p q C 8 x S 1 9 m E m h k B p z B g j w I & l t ; / r i n g & g t ; & l t ; / r p o l y g o n s & g t ; & l t ; r p o l y g o n s & g t ; & l t ; i d & g t ; - 2 1 4 7 4 5 1 5 8 8 & l t ; / i d & g t ; & l t ; r i n g & g t ; i 7 8 3 l h z n o K 5 t z 6 E p u 5 x D _ 3 6 G w 4 5 U w i y b u j 0 U 6 x n m B u - 7 K h _ 6 L k _ n P y s w 0 B w w 8 T t x r C i u m j C 4 6 p 5 B 8 o 8 W _ q 4 q B 1 v s a - l l b r 0 p G 9 n o o B y 4 - Q & l t ; / r i n g & g t ; & l t ; / r p o l y g o n s & g t ; & l t ; r p o l y g o n s & g t ; & l t ; i d & g t ; - 2 1 4 7 4 5 1 5 8 7 & l t ; / i d & g t ; & l t ; r i n g & g t ; x l t p v k v 7 p K s y B _ h C 7 B p s D 9 4 C l 5 H 7 1 C m q B g B x p E s w C r j C 1 N z G 4 S l N 2 L n E g 7 r C 2 s C y 0 B i h B - T & l t ; / r i n g & g t ; & l t ; / r p o l y g o n s & g t ; & l t ; r p o l y g o n s & g t ; & l t ; i d & g t ; - 2 1 4 7 4 5 1 5 8 6 & l t ; / i d & g t ; & l t ; r i n g & g t ; u 6 9 l 1 - u 7 p K h I o V 0 C 8 G 9 l C p I _ G 1 L 0 M m J 3 W g x C x b t W 7 R i U i U _ F 9 M 0 X _ O r V 3 y B _ X r B t m B r B t w B q F 2 W y W _ g B 6 g B 5 n C q W 3 Y 3 I & l t ; / r i n g & g t ; & l t ; / r p o l y g o n s & g t ; & l t ; r p o l y g o n s & g t ; & l t ; i d & g t ; - 2 1 4 7 4 5 1 5 8 5 & l t ; / i d & g t ; & l t ; r i n g & g t ; u p p m 2 n g n p K m v 0 0 D p m 7 D u z w 7 C y g m 6 B p _ s D 8 t i C t 3 z E m v 7 J k v i L 4 1 t x B v w 1 O m p k 5 B 5 w 1 l C 5 4 s P y n n - B s 0 t C j x r D - 0 0 F l p g Z 2 n q C t 2 l h C 0 8 g U 6 x s S h j h M & l t ; / r i n g & g t ; & l t ; / r p o l y g o n s & g t ; & l t ; r p o l y g o n s & g t ; & l t ; i d & g t ; - 2 1 4 7 4 5 1 5 8 4 & l t ; / i d & g t ; & l t ; r i n g & g t ; l 2 0 6 2 x m r u K 5 B 4 G 0 C z D 1 B s C l F u G 3 D 3 K I j D l F s G h C 1 D y N n D k E i J o G h D l F o G i E h C w G 3 b m Q u G p F 1 D 3 L 3 D l D q C i E h D h F z H q C z B l D _ D h F m G q C s B n D s C o G g J - E m G 9 C u X k I 3 G 9 M 1 J 6 F 2 F U p C y B n C U 1 C G g E h F q C o C t B n B 1 C Y p B 8 B 8 B z C L c l B 4 B 6 B v C s D z E x E 6 B - C 4 D s D 1 C t C o D j E p G s H 8 N y H i F w H l G j G y K 0 K 2 K j J t G - I l M j G n G i F i F g F h E - D 5 D t F p D g D r M y H - I l G g S 2 N 5 D y g B o K 6 E q H s K 7 I 0 K p U - D w B & l t ; / r i n g & g t ; & l t ; / r p o l y g o n s & g t ; & l t ; r p o l y g o n s & g t ; & l t ; i d & g t ; - 2 1 4 7 4 5 1 5 8 3 & l t ; / i d & g t ; & l t ; r i n g & g t ; 0 _ 4 2 k 8 t i n K k 0 I o y T v u v E k _ e t 5 0 C 3 o G y p z D v q q G & l t ; / r i n g & g t ; & l t ; / r p o l y g o n s & g t ; & l t ; r p o l y g o n s & g t ; & l t ; i d & g t ; - 2 1 4 7 4 5 1 5 8 2 & l t ; / i d & g t ; & l t ; r i n g & g t ; o q j u 2 j h 3 m K n x N n w 5 D 6 8 n D g h i B w _ 4 C 7 h p I t i H 5 r 8 B k g Z & l t ; / r i n g & g t ; & l t ; / r p o l y g o n s & g t ; & l t ; r p o l y g o n s & g t ; & l t ; i d & g t ; - 2 1 4 7 4 5 1 5 8 1 & l t ; / i d & g t ; & l t ; r i n g & g t ; k i 1 x 6 h l 0 m K m s c i k u z B 4 t w D x 2 9 C u k r C 5 0 t B n 4 h B 9 9 c z g r B 5 u P k z 8 B q m w C 0 m _ 1 B 4 g o V k k g E 9 3 5 D t z _ B l 7 u E - 1 g E t 5 u D x 3 r K - g j B 3 p u z B l 6 4 D 1 i i d 2 w r n B q 7 _ D u 2 y B v j L g m 6 K & l t ; / r i n g & g t ; & l t ; / r p o l y g o n s & g t ; & l t ; r p o l y g o n s & g t ; & l t ; i d & g t ; - 2 1 4 7 4 5 1 5 8 0 & l t ; / i d & g t ; & l t ; r i n g & g t ; 5 _ v r k w i 8 p K 6 u 2 R 0 p 7 H v l 5 B j 4 r C y 5 8 I j 3 l B q z u H v m i M 8 3 n F o m k G v x E g p t B z - f & l t ; / r i n g & g t ; & l t ; / r p o l y g o n s & g t ; & l t ; r p o l y g o n s & g t ; & l t ; i d & g t ; - 2 1 4 7 4 5 1 5 7 9 & l t ; / i d & g t ; & l t ; r i n g & g t ; _ m y t n 2 x q u K k R i z B g m B v P w 5 D r S m H y k B s N o N n L - K - H _ G t P o g B o g B h 3 B s s B 3 i B - c 6 Q i V 4 J q N r P F 9 F y U w U _ P 6 D q L h m B w T p B q I q i B t f _ c t 6 B 1 V y I k 1 B n Q n J j H y 2 B l z C q i B s L 8 X u T 3 E 6 W i p H y 8 B 5 q B n Z 3 I & l t ; / r i n g & g t ; & l t ; / r p o l y g o n s & g t ; & l t ; r p o l y g o n s & g t ; & l t ; i d & g t ; - 2 1 4 7 4 5 1 5 7 8 & l t ; / i d & g t ; & l t ; r i n g & g t ; 9 m u m v m z 1 w K w C p L z F g H 2 E 4 E m E s M l h B m k E _ 5 C k G 6 I 2 Y y P _ F z Q x J w F m I - G t N j K 4 H 2 K i S u H q K n 1 F 0 g B 5 3 B q H j G q H u C & l t ; / r i n g & g t ; & l t ; / r p o l y g o n s & g t ; & l t ; r p o l y g o n s & g t ; & l t ; i d & g t ; - 2 1 4 7 4 5 1 5 7 7 & l t ; / i d & g t ; & l t ; r i n g & g t ; 4 m h z w v 1 s m K j L m a 6 f 7 i B 4 6 B 1 n B l 1 B - 5 G l o I x s C - i O l q G k w C x Q s F z J n l B j 1 G j z O g 4 C y _ B k X k S 5 j B i W 3 B 8 J 3 D 9 F v I 2 G 7 j B 0 k Q j M 6 8 Y _ E z i V r j G & l t ; / r i n g & g t ; & l t ; / r p o l y g o n s & g t ; & l t ; r p o l y g o n s & g t ; & l t ; i d & g t ; - 2 1 4 7 4 5 1 5 7 6 & l t ; / i d & g t ; & l t ; r i n g & g t ; u l v 8 s r l 9 m K 6 v 3 B o m t B 5 o - C l w m B 1 n c s _ o B v x M 6 w c & l t ; / r i n g & g t ; & l t ; / r p o l y g o n s & g t ; & l t ; r p o l y g o n s & g t ; & l t ; i d & g t ; - 2 1 4 7 4 5 1 5 7 5 & l t ; / i d & g t ; & l t ; r i n g & g t ; - i 3 x 0 t n y p K v o r R 4 1 0 E 8 p r D 9 2 v I x x _ K k j l k C 5 j l s C 8 g s I y p _ s D 6 n i x C - m 0 U 5 5 w y D q 7 4 s B n 1 _ V _ - r v B q 6 t P k t y G k _ l m C 3 i _ w B 4 9 4 9 B r r l _ B q s 8 Z j r i i C l n 6 F m 6 y J 2 7 1 m F q z g r C r l q U p m w U q 9 r t G u z 4 g C 1 u x J o 2 m y B 7 u 2 S v w i Z j l p W _ m 8 _ E h _ z W p r 8 u B 1 z 2 K q 5 7 Q r q o P o y 6 p B g 6 n r B x u 6 h B n 0 _ M 4 w u u C z p 6 q D v 2 t z C n u i X 9 n 6 O _ m z f y 5 7 I y w 0 O u s 7 G 1 o 6 o D o - 2 1 B 6 l i e 9 n j F i j i W t 6 m J q 2 6 w D z w p g D 2 x 5 C 4 h 2 J 9 n q E x w t g C 8 x t N 8 2 4 j B l 4 t 5 B y 3 h k C v j 2 L 1 n m D y h 0 q C 1 o x J v j g H q 2 n E w s j f 6 6 v G l t g W 6 r n n B 1 h u K m t u F p _ y h C 8 t o 6 B i 1 x F h o x O s 8 - F s 2 t P z o 3 s B k 9 h 5 D k x 6 d & l t ; / r i n g & g t ; & l t ; / r p o l y g o n s & g t ; & l t ; r p o l y g o n s & g t ; & l t ; i d & g t ; - 2 1 4 7 4 5 1 5 7 4 & l t ; / i d & g t ; & l t ; r i n g & g t ; s o 5 7 j 0 k o u K 1 5 2 H 2 s 5 E x h y E h g h F g x c r 4 i B _ 4 w Y 6 l x D r v w C y 9 2 H _ 2 y B u 9 4 R k 4 z E z - v B i m o D & l t ; / r i n g & g t ; & l t ; / r p o l y g o n s & g t ; & l t ; r p o l y g o n s & g t ; & l t ; i d & g t ; - 2 1 4 7 4 5 1 5 7 3 & l t ; / i d & g t ; & l t ; r i n g & g t ; h n v v r k z z m K x g E 4 w D 0 l J 7 X 8 J F o N h C w F t E 5 k B 8 n F p _ C m j E v 9 D y d i C 2 S h 1 G 0 2 B z V 3 E j B w B 8 C h I w C x P g 5 M 8 h F 0 9 D _ N 7 d & l t ; / r i n g & g t ; & l t ; / r p o l y g o n s & g t ; & l t ; r p o l y g o n s & g t ; & l t ; i d & g t ; - 2 1 4 7 4 5 1 5 7 2 & l t ; / i d & g t ; & l t ; r i n g & g t ; 8 q j 4 o m _ h u K t F u r B 5 O l I z F 0 E 2 E 9 F g K 5 L 7 H x I g K 9 B v F 3 D _ D z B 1 D 7 F 2 E 5 H o G j F l F q G h F h D z H 1 H s G k E s G 6 C t I h C k E i E g E h D s G 4 E h j B 6 6 B h j B 8 g F g r B 3 H l F i Z h O 7 R v K 4 P t K i J g E 6 D p E w F h N y F w L 1 E 3 E 0 D 4 F a a t C j B k D i D 0 B t C y I p C y B f y n B k t C n E 9 J q P 4 H y B h B j B 2 F 5 V r B 2 K l E g C 3 C 0 D j B f f V p D r L t F 7 I 9 I n G p G k F p J 0 D 5 C 6 F 2 L o D t C k D k F i D i D h B 8 H z E 1 E 2 B m F n C n U j G n C h B y I h B n C w B f 2 B J J n C w B & l t ; / r i n g & g t ; & l t ; / r p o l y g o n s & g t ; & l t ; r p o l y g o n s & g t ; & l t ; i d & g t ; - 2 1 4 7 4 5 1 5 7 1 & l t ; / i d & g t ; & l t ; r i n g & g t ; 1 8 i q x n o h u K u C v F 0 C x D 2 C z D 3 F 2 C s B q C m H 9 F 6 C s B l D u M x B h F x H z H j D k E l D g E k J 9 t B l D z B t B n B z E n E 0 D 0 F 7 G h H p E v B c 1 C S 3 B g D 2 B o D o O t U 2 0 B t e p 4 B l Z i F 8 E & l t ; / r i n g & g t ; & l t ; / r p o l y g o n s & g t ; & l t ; r p o l y g o n s & g t ; & l t ; i d & g t ; - 2 1 4 7 4 5 1 5 7 0 & l t ; / i d & g t ; & l t ; r i n g & g t ; 0 1 4 g m 4 5 p u K u C s E s E s E u l B 5 B m B V m B K V Q m B X 7 B X m B 6 E V V V k B g D d u B V w C k B s H _ E 7 D o K q E w C u E 0 C - B O z B g B m C o C o C o C g B x B v B L 8 B L 9 E h D v K o G g E 1 K j D 1 H v H g E m G k C c p E o X q D i I 6 B n B W 4 O 6 B z C 6 B 4 B W z Q c l B p B N a p B p B p B g C U h B i D S 2 B S Q k B d g D g D 9 D d _ C n C y B u B 8 C & l t ; / r i n g & g t ; & l t ; / r p o l y g o n s & g t ; & l t ; r p o l y g o n s & g t ; & l t ; i d & g t ; - 2 1 4 7 4 5 1 5 6 9 & l t ; / i d & g t ; & l t ; r i n g & g t ; g 9 4 _ t z w i w K x F 0 r B - 1 B r 9 B n I 4 J z I 5 L - b x 8 B z 8 B j X 2 z C - i R l - _ B n h z B n t I _ q C 7 y V m i J k Q 8 P i M l B 4 O l V q v B - y B w 3 k C 2 r g C k d 7 i C 9 p b 1 9 C 1 z E _ 0 n B H t s z E & l t ; / r i n g & g t ; & l t ; / r p o l y g o n s & g t ; & l t ; r p o l y g o n s & g t ; & l t ; i d & g t ; - 2 1 4 7 4 5 1 5 6 8 & l t ; / i d & g t ; & l t ; r i n g & g t ; i z m 1 p x 1 y u K w _ v B v h j E h 0 9 B 1 s Y m r d 7 s r H v 4 k L m 2 - B x l a t 7 g B 2 _ q C - 2 K q 4 E l x h B y q h E t s - C m s p B i u v B 4 i p B x _ 0 C p z l D n i z G m j p B l k 4 C 1 5 0 D y 3 a 6 s h B 6 9 8 F & l t ; / r i n g & g t ; & l t ; / r p o l y g o n s & g t ; & l t ; r p o l y g o n s & g t ; & l t ; i d & g t ; - 2 1 4 7 4 5 1 5 6 7 & l t ; / i d & g t ; & l t ; r i n g & g t ; j w i q t s 3 3 u K X q B 9 B q B b q C q C o C i B 2 C - B s B s B i E x B z B b 5 F 2 C F T R m C g B i B 4 C 6 V q B V x D 6 C h C q C o C e i B b o B m B M q B y E q B 7 B t P y E K o B s B h C z D s B z B 1 B b s B 1 B o C x B q C i B z K v B g B i E j D k J q C x H o C k E q C l F o C h D _ D c P W W m C q C _ D W p B L x B T I G E W o C v B G N n B l B c z B i B j D x B y P v J - C c 4 B i G 8 D x B j D G L L l B k C P l B 6 B a _ B j E f S w B n C y H 0 b n G y B H 8 C s H n C 9 D S 0 B 0 B U f H V m B l C w B l C S 2 B N U C g D K d U 2 B Y p B g C a U a U a N L 6 B P Y 1 C j B h B H p C S Q h B U f f K Q Q f a 8 B N N N C L n B J H H J L B I L g C S J S J N L G P P G G B W P E E N U U Y 3 C 2 B r B j B j E r C h B n C n C l C j C u C y C x F u E o B q B - B 2 C t D r D o E - F - L 7 D u H 7 D s H 9 D g F - p B h G n C i D y B p C n C n C S n C n C Q d & l t ; / r i n g & g t ; & l t ; / r p o l y g o n s & g t ; & l t ; r p o l y g o n s & g t ; & l t ; i d & g t ; - 2 1 4 7 4 5 1 5 6 6 & l t ; / i d & g t ; & l t ; r i n g & g t ; w n 6 p 9 m k p n K g t 3 E s 1 7 C 7 3 4 C - 7 m F 8 _ O z q 7 C t h i E & l t ; / r i n g & g t ; & l t ; / r p o l y g o n s & g t ; & l t ; r p o l y g o n s & g t ; & l t ; i d & g t ; - 2 1 4 7 4 5 1 5 6 5 & l t ; / i d & g t ; & l t ; r i n g & g t ; p j t w 4 t r n u K x z f i s 6 H 5 n r B x s y B j u y D 0 3 8 F & l t ; / r i n g & g t ; & l t ; / r p o l y g o n s & g t ; & l t ; r p o l y g o n s & g t ; & l t ; i d & g t ; - 2 1 4 7 4 5 1 5 6 4 & l t ; / i d & g t ; & l t ; r i n g & g t ; y n - l r 5 9 h u K 5 n z p E o i y w C z 1 8 E - n 3 d 2 w p W m 7 l 2 L p _ 3 H h 9 7 s F 3 _ h v C u 3 l c 9 h m T k p j K t t - 5 B & l t ; / r i n g & g t ; & l t ; / r p o l y g o n s & g t ; & l t ; r p o l y g o n s & g t ; & l t ; i d & g t ; - 2 1 4 7 4 5 1 5 6 3 & l t ; / i d & g t ; & l t ; r i n g & g t ; x p 5 m y 7 h 1 m K 2 1 g D z s s F 4 _ H r _ h M m 0 R m 4 u C & l t ; / r i n g & g t ; & l t ; / r p o l y g o n s & g t ; & l t ; r p o l y g o n s & g t ; & l t ; i d & g t ; - 2 1 4 7 4 5 1 5 6 2 & l t ; / i d & g t ; & l t ; r i n g & g t ; p 2 7 y h i 3 _ t K u - m C 2 7 j D w p 7 D 1 m j G 0 w L i p e n p b 0 k M & l t ; / r i n g & g t ; & l t ; / r p o l y g o n s & g t ; & l t ; r p o l y g o n s & g t ; & l t ; i d & g t ; - 2 1 4 7 4 5 1 5 6 1 & l t ; / i d & g t ; & l t ; r i n g & g t ; h o _ q 9 9 m g w K 2 h u d s t 9 S 7 3 y n C 7 8 k P z 1 v O 7 k v Q m w k 2 C r 2 j v B l n g X r 0 x V 4 z m T s x i U q q 9 K & l t ; / r i n g & g t ; & l t ; / r p o l y g o n s & g t ; & l t ; r p o l y g o n s & g t ; & l t ; i d & g t ; - 2 1 4 7 4 5 1 5 6 0 & l t ; / i d & g t ; & l t ; r i n g & g t ; j r t o 1 z s k w K 0 G p L l I o a u - N z m C 9 v B 1 2 C g 6 D 5 7 M y U o Q i J g J 9 E 8 L i I 4 B o L 5 G l V 4 c z l B o v B z l B x a g Y i j B l m B 3 x H v k B 5 u D h B 6 0 B n k D _ E s b 5 P 5 I y G & l t ; / r i n g & g t ; & l t ; / r p o l y g o n s & g t ; & l t ; r p o l y g o n s & g t ; & l t ; i d & g t ; - 2 1 4 7 4 5 1 5 5 9 & l t ; / i d & g t ; & l t ; r i n g & g t ; k x l n 9 8 n h m K z r 2 E m j r C g 0 X h 1 o B 4 w 7 J j y I 4 p - F m r r E p 3 q B & l t ; / r i n g & g t ; & l t ; / r p o l y g o n s & g t ; & l t ; r p o l y g o n s & g t ; & l t ; i d & g t ; - 2 1 4 7 4 5 1 5 5 8 & l t ; / i d & g t ; & l t ; r i n g & g t ; s 3 r 4 z y i k m K j L - S _ Q j P v I o J n O - N 9 E l W 2 T y d 0 P j b 0 I z G i I z C z E q F 6 K - I 7 I m K o W 4 m B 8 N k W 4 R s J & l t ; / r i n g & g t ; & l t ; / r p o l y g o n s & g t ; & l t ; r p o l y g o n s & g t ; & l t ; i d & g t ; - 2 1 4 7 4 5 1 5 5 7 & l t ; / i d & g t ; & l t ; r i n g & g t ; u i m 9 t q h i u K n k 1 l B 2 3 x z C l _ k d 6 p y Z 2 v i j B 2 l 4 K i 8 k m C o 6 - I 7 8 4 l B 1 1 w i B 3 h i h B 3 6 6 b 6 7 k n B z 7 h c v - 8 K 1 u 6 G w v i g B & l t ; / r i n g & g t ; & l t ; / r p o l y g o n s & g t ; & l t ; r p o l y g o n s & g t ; & l t ; i d & g t ; - 2 1 4 7 4 5 1 5 5 6 & l t ; / i d & g t ; & l t ; r i n g & g t ; y w 7 1 s s 0 8 t K 4 n _ 2 E p 7 t v B g 5 7 F 0 5 3 d 9 - _ p G r v 7 Z l 7 m O s 2 h J o 3 j o C - y m k B s 5 8 p D g 8 r H w n t F y 0 1 w B & l t ; / r i n g & g t ; & l t ; / r p o l y g o n s & g t ; & l t ; r p o l y g o n s & g t ; & l t ; i d & g t ; - 2 1 4 7 4 5 1 5 5 5 & l t ; / i d & g t ; & l t ; r i n g & g t ; 1 9 9 n t 5 v 9 t K 7 n m C o u i C s 8 o B 2 v t D k 6 p H n w t G n k q C o x w D p 4 X v r d 4 y y B u - m G l 9 g M & l t ; / r i n g & g t ; & l t ; / r p o l y g o n s & g t ; & l t ; r p o l y g o n s & g t ; & l t ; i d & g t ; - 2 1 4 7 4 5 1 5 5 4 & l t ; / i d & g t ; & l t ; r i n g & g t ; 9 5 _ k j y 1 _ l K 2 0 5 E g r q E z m n J 6 _ 4 C o 6 I y 9 2 C k v z K & l t ; / r i n g & g t ; & l t ; / r p o l y g o n s & g t ; & l t ; r p o l y g o n s & g t ; & l t ; i d & g t ; - 2 1 4 7 4 5 1 5 5 3 & l t ; / i d & g t ; & l t ; r i n g & g t ; 2 k s l x u 8 h w K u J g N o V 7 X 0 V - t E z I 4 E 4 E 1 B 1 B e e t B l B w F u D m L 5 G 9 Q x f 9 Q i P 8 X 0 L x N 8 K 0 H j M 5 I 0 N r F & l t ; / r i n g & g t ; & l t ; / r p o l y g o n s & g t ; & l t ; r p o l y g o n s & g t ; & l t ; i d & g t ; - 2 1 4 7 4 5 1 5 5 2 & l t ; / i d & g t ; & l t ; r i n g & g t ; 1 u _ l y y q h w K 1 O z X 4 J z v B q N g g B j P t I 7 F w M l D q C 9 E 7 E _ F s F x J j V p V 9 Q q I 4 i B - f x N r G 0 H y H 9 D 7 I 1 P o H & l t ; / r i n g & g t ; & l t ; / r p o l y g o n s & g t ; & l t ; r p o l y g o n s & g t ; & l t ; i d & g t ; - 2 1 4 7 4 5 1 5 5 1 & l t ; / i d & g t ; & l t ; r i n g & g t ; o 8 k w k o u t v K - k u J s m 6 B 9 u t C i - 3 D k 1 j H 8 t v C 5 z u D & l t ; / r i n g & g t ; & l t ; / r p o l y g o n s & g t ; & l t ; r p o l y g o n s & g t ; & l t ; i d & g t ; - 2 1 4 7 4 5 1 5 5 0 & l t ; / i d & g t ; & l t ; r i n g & g t ; i r 3 7 n w l 0 t K 4 l x B 3 6 k C x 8 7 C 7 s - F 1 n j B 3 k x B k x x Z - 0 j C & l t ; / r i n g & g t ; & l t ; / r p o l y g o n s & g t ; & l t ; r p o l y g o n s & g t ; & l t ; i d & g t ; - 2 1 4 7 4 5 1 5 4 9 & l t ; / i d & g t ; & l t ; r i n g & g t ; 4 w u 9 3 3 w j v K 2 Q l L 5 O 5 q Q i _ S 6 _ N 7 v B u Z v K k q B - w _ B o o F s 3 B j f p f u D q o B w h D k v C t s B g c p k B h k B g n B u b y W i D 6 t B w S w I j H _ K 4 H 2 H h J w W 7 P 4 N - F s J & l t ; / r i n g & g t ; & l t ; / r p o l y g o n s & g t ; & l t ; r p o l y g o n s & g t ; & l t ; i d & g t ; - 2 1 4 7 4 5 1 5 4 8 & l t ; / i d & g t ; & l t ; r i n g & g t ; 6 o r r 7 6 n w u K s w p D l l 0 C t u B H X x D 8 h y H l 7 3 I g 2 h B 8 6 i B k r g H & l t ; / r i n g & g t ; & l t ; / r p o l y g o n s & g t ; & l t ; r p o l y g o n s & g t ; & l t ; i d & g t ; - 2 1 4 7 4 5 1 5 4 7 & l t ; / i d & g t ; & l t ; r i n g & g t ; k p 0 r h g s 4 v K 0 J 0 w D h 4 C 6 f 4 V 0 e m x B 8 j D 9 q G z _ K 6 n a 5 R 4 T i I 3 G u D 9 G u I n J z e 6 z D y 0 R 5 g e z 1 F j j D & l t ; / r i n g & g t ; & l t ; / r p o l y g o n s & g t ; & l t ; r p o l y g o n s & g t ; & l t ; i d & g t ; - 2 1 4 7 4 5 1 5 4 6 & l t ; / i d & g t ; & l t ; r i n g & g t ; 3 z m 4 l v i p u K g r y B g m o E q u 9 M u - g I v 1 _ E q o g h B 2 6 s B l - r N 1 n z L u z l H v m z L & l t ; / r i n g & g t ; & l t ; / r p o l y g o n s & g t ; & l t ; r p o l y g o n s & g t ; & l t ; i d & g t ; - 2 1 4 7 4 5 1 5 4 5 & l t ; / i d & g t ; & l t ; r i n g & g t ; u t - x h 6 s z g K _ p l C p t g M o g y H r n P 6 - z F j j 2 J g w 2 B n j y J & l t ; / r i n g & g t ; & l t ; / r p o l y g o n s & g t ; & l t ; r p o l y g o n s & g t ; & l t ; i d & g t ; - 2 1 4 7 4 5 1 5 4 4 & l t ; / i d & g t ; & l t ; r i n g & g t ; r t y _ 7 t o p u K y 8 S - 5 x M w l 1 O s 2 2 F _ 4 2 H l - p C r 3 s C x z s C l t 9 L & l t ; / r i n g & g t ; & l t ; / r p o l y g o n s & g t ; & l t ; r p o l y g o n s & g t ; & l t ; i d & g t ; - 2 1 4 7 4 5 1 5 4 3 & l t ; / i d & g t ; & l t ; r i n g & g t ; 8 k 6 y p r y p t K u J - H 4 J 8 J 9 F z I 7 K s U r h B m o C i u D 9 8 F 9 4 I j O 3 j C 2 I 4 D z C 3 C w I 8 H v U 2 W w b _ l M t 6 C _ i F 4 W r e q b 1 P & l t ; / r i n g & g t ; & l t ; / r p o l y g o n s & g t ; & l t ; r p o l y g o n s & g t ; & l t ; i d & g t ; - 2 1 4 7 4 5 1 5 4 2 & l t ; / i d & g t ; & l t ; r i n g & g t ; i u 1 s i 2 2 p t K 9 g v B 8 i v J t j 0 F q 8 k C 6 n i J s g z G z 4 3 N - 1 7 J o x i N 6 - v C 1 3 8 C & l t ; / r i n g & g t ; & l t ; / r p o l y g o n s & g t ; & l t ; r p o l y g o n s & g t ; & l t ; i d & g t ; - 2 1 4 7 4 5 1 5 4 1 & l t ; / i d & g t ; & l t ; r i n g & g t ; l 9 3 w k h g 2 v K 5 j L j 9 t D 3 z q J 6 o b 7 _ t B s g 4 F q n W s v 5 C _ s y B 0 1 1 B w 6 7 F o y m B u n i H i k 3 E x 9 Y v z M j p 4 H i t 2 G - 3 j C w 2 3 D n 2 q G w y 4 E z h w P r 8 k C - n r F p 7 L & l t ; / r i n g & g t ; & l t ; / r p o l y g o n s & g t ; & l t ; r p o l y g o n s & g t ; & l t ; i d & g t ; - 2 1 4 7 4 5 1 5 4 0 & l t ; / i d & g t ; & l t ; r i n g & g t ; 9 r t 9 x 3 - x t K v j Z 5 7 o X t v 9 F _ w s L v - o E s v m C 5 5 8 B _ m v i B 5 6 9 B i 2 x E z x 0 G & l t ; / r i n g & g t ; & l t ; / r p o l y g o n s & g t ; & l t ; r p o l y g o n s & g t ; & l t ; i d & g t ; - 2 1 4 7 4 5 1 5 3 9 & l t ; / i d & g t ; & l t ; r i n g & g t ; k - w 6 k w z r s K p m 9 t M 5 q - y M 6 6 1 p K r w x y j B g h 5 e g _ _ 5 B s w o N n h i 5 E x i 7 0 C m u M k i B n q 9 K x 4 i p N 9 y 2 1 C 6 p 6 x G m g 3 w C 6 3 h g B w u g - E n t u y B t m h O y 3 y a s s 6 k B j 9 8 r O t 9 0 i E 3 x 7 4 D l t 1 a - u o t B j t z s C s l m x F t 4 6 0 C 1 k v s G v 8 j 7 F - n g 6 m B j g 4 T x 3 q i C 0 g 5 L g n - h B 1 l 5 x F 1 2 0 8 C x 5 - 1 B z k q 0 H j m 3 6 E 2 j 4 g D 2 w s e u v 1 q U 9 5 u T q 3 7 g C 5 o o 0 B m k k _ B v 0 t 5 m B j s k x E v q k f y - x u H 0 x z - E l i n h K v 0 4 w I 9 6 9 0 D j 4 i 2 B l i l g B n l 8 x B 3 8 0 x F n - 7 1 F o m p 3 I 8 m 5 o F & l t ; / r i n g & g t ; & l t ; / r p o l y g o n s & g t ; & l t ; r p o l y g o n s & g t ; & l t ; i d & g t ; - 2 1 4 7 4 5 1 5 3 8 & l t ; / i d & g t ; & l t ; r i n g & g t ; s y 6 9 6 y k 6 v K l n i I z k 5 I z r T s s U k g 0 Q w 2 e 7 w 2 R v v s E x y 6 C 2 8 R 4 k M & l t ; / r i n g & g t ; & l t ; / r p o l y g o n s & g t ; & l t ; r p o l y g o n s & g t ; & l t ; i d & g t ; - 2 1 4 7 4 5 1 5 3 7 & l t ; / i d & g t ; & l t ; r i n g & g t ; s x 1 3 w v s 6 v K 2 G 9 S z F o B h C 6 C 6 C 6 C r O 3 K k Q k U k G k G 9 C 5 E i C 3 G k I 9 G - J u O n Q r M n U n M j M 3 I 9 H & l t ; / r i n g & g t ; & l t ; / r p o l y g o n s & g t ; & l t ; r p o l y g o n s & g t ; & l t ; i d & g t ; - 2 1 4 7 4 5 1 5 3 6 & l t ; / i d & g t ; & l t ; r i n g & g t ; 2 _ t 8 p y q 5 v K p D l L 0 J n I h P 4 J 4 C s G s G m w E q U s U o M _ I n H 9 M i I 0 F s I y L 8 K v U p w E r e l M 7 D p D & l t ; / r i n g & g t ; & l t ; / r p o l y g o n s & g t ; & l t ; r p o l y g o n s & g t ; & l t ; i d & g t ; - 2 1 4 7 4 5 1 5 3 5 & l t ; / i d & g t ; & l t ; r i n g & g t ; 1 7 0 r 8 n t r r K z l o k C - p 0 r C _ i - v C n i u o F u n 1 R 0 3 j I l _ y n C 7 p k 6 E 9 k 9 4 C m n v h C 2 1 7 g m B k i u u E _ _ x h B z z q k D q z t J & l t ; / r i n g & g t ; & l t ; / r p o l y g o n s & g t ; & l t ; r p o l y g o n s & g t ; & l t ; i d & g t ; - 2 1 4 7 4 5 1 5 3 4 & l t ; / i d & g t ; & l t ; r i n g & g t ; z i 6 l 1 3 7 y v K V q V 3 F k H 7 H 3 H - v F z i F v s C k M 6 P 6 I x R 0 I 3 M k I t E z C y D 5 C o D t k B m O g F 9 I 4 R 2 R u B 4 R 7 T j M _ N s _ D i O w H l C u B & l t ; / r i n g & g t ; & l t ; / r p o l y g o n s & g t ; & l t ; r p o l y g o n s & g t ; & l t ; i d & g t ; - 2 1 4 7 4 5 1 5 3 3 & l t ; / i d & g t ; & l t ; r i n g & g t ; 8 v 1 5 g q 1 y v K r D x F M r L 8 r B x L m R t I 5 F 7 F 6 C k E j D z B x B m C 6 D t B p E E W 5 G y F w s I h H 2 D m D k D - D 9 I 9 D h G 5 D & l t ; / r i n g & g t ; & l t ; / r p o l y g o n s & g t ; & l t ; r p o l y g o n s & g t ; & l t ; i d & g t ; - 2 1 4 7 4 5 1 5 3 2 & l t ; / i d & g t ; & l t ; r i n g & g t ; i - o 4 h k q w v K 4 m _ B z g Z o r y D 6 k s D 8 w N z r i L & l t ; / r i n g & g t ; & l t ; / r p o l y g o n s & g t ; & l t ; r p o l y g o n s & g t ; & l t ; i d & g t ; - 2 1 4 7 4 5 1 5 3 1 & l t ; / i d & g t ; & l t ; r i n g & g t ; i 3 - q w r g j v K 9 g v F 0 z m L y 7 t G p 8 t D 2 4 0 H _ 3 j H 4 n l D w l v l B t k k B n s o B & l t ; / r i n g & g t ; & l t ; / r p o l y g o n s & g t ; & l t ; r p o l y g o n s & g t ; & l t ; i d & g t ; - 2 1 4 7 4 5 1 5 3 0 & l t ; / i d & g t ; & l t ; r i n g & g t ; y - 6 h t 4 z j _ J q 7 p C k 9 3 E r 0 y C u u 0 B 8 w m C w n 3 C h j 7 H l 3 K 2 2 i C & l t ; / r i n g & g t ; & l t ; / r p o l y g o n s & g t ; & l t ; r p o l y g o n s & g t ; & l t ; i d & g t ; - 2 1 4 7 4 5 1 5 2 9 & l t ; / i d & g t ; & l t ; r i n g & g t ; 1 n w m p 4 i g j K z 9 v i F 1 4 n J j l x N - 7 j 8 B 5 5 p h D q g 3 J p m 9 1 B & l t ; / r i n g & g t ; & l t ; / r p o l y g o n s & g t ; & l t ; r p o l y g o n s & g t ; & l t ; i d & g t ; - 2 1 4 7 4 5 1 5 2 8 & l t ; / i d & g t ; & l t ; r i n g & g t ; i 3 9 n 6 v r u v K n t i G 6 r n x B h q i e _ w w P w i r G 7 v t i B z w v L - p x X 5 v x c o h o O j t 4 C v g n L s t 8 N 4 y m i B 6 3 g f 3 2 _ S z 0 1 t B 9 0 _ 1 E v 8 z P _ u - y I j o 2 a 1 j t K 8 j l Q h 5 p l B s w o Q u m _ Z k 8 s M _ 6 n N q - 0 H s i z J n x 9 k B q i 3 V j y 7 R _ z i O r u 2 b l 6 k 7 B 5 v 2 k B w v 3 h B o 4 5 X o 3 o X s v w F i r 2 F 1 4 r f z g u F _ l u G h t 1 E s 3 7 g F 1 1 z - B p o x V o - v e z o _ a q 5 k i B g 3 6 E 3 w w E x p q m B s _ 0 V h q n k B s m 7 K 6 s x E v z y G m s o s B y s y e s i s G 3 o n b y l o Y g 9 v V h 3 h 5 B o i w 8 B s 7 z u F 1 n w - B 9 j x G 3 m 4 R 9 8 6 T 4 x v H s 6 p Y k 6 n K & l t ; / r i n g & g t ; & l t ; / r p o l y g o n s & g t ; & l t ; r p o l y g o n s & g t ; & l t ; i d & g t ; - 2 1 4 7 4 5 1 5 2 7 & l t ; / i d & g t ; & l t ; r i n g & g t ; h i p q 4 9 z r v K - q r P z k k T w p 6 t I r j i L q p g X 5 s i V 1 9 m I y _ 8 E v t 5 L o v i 3 B k i j i B v o q W 7 z o d 5 v 4 e u x 9 J 2 9 r 7 C 6 p u L & l t ; / r i n g & g t ; & l t ; / r p o l y g o n s & g t ; & l t ; r p o l y g o n s & g t ; & l t ; i d & g t ; - 2 1 4 7 4 5 1 5 2 6 & l t ; / i d & g t ; & l t ; r i n g & g t ; n h i r k q i g t J r m q t C 3 i m 4 E u _ _ K m l 2 c 1 p g 1 B m x 4 h B i z i J - r - y C & l t ; / r i n g & g t ; & l t ; / r p o l y g o n s & g t ; & l t ; r p o l y g o n s & g t ; & l t ; i d & g t ; - 2 1 4 7 4 5 1 5 2 5 & l t ; / i d & g t ; & l t ; r i n g & g t ; 1 y j i m r h x v K 0 2 v o B 8 o o H _ 3 v B h i 9 V _ k g X 7 k p k B x t L r p 2 O m y v v C & l t ; / r i n g & g t ; & l t ; / r p o l y g o n s & g t ; & l t ; r p o l y g o n s & g t ; & l t ; i d & g t ; - 2 1 4 7 4 5 1 5 2 4 & l t ; / i d & g t ; & l t ; r i n g & g t ; 3 l 5 g n - 4 v v K z O l i B o m D 7 X k R t T k m B j n C 7 H u G j F k M g G 6 T 3 M m X 7 M y X v f u i B t - E m P 1 a 4 L n Q t U 9 I 5 P k b 2 R 2 N - K & l t ; / r i n g & g t ; & l t ; / r p o l y g o n s & g t ; & l t ; r p o l y g o n s & g t ; & l t ; i d & g t ; - 2 1 4 7 4 5 1 5 2 3 & l t ; / i d & g t ; & l t ; r i n g & g t ; 4 7 g 9 r 3 - u v K t F l L p L n I p I _ G q N v I i K u G u G z W - R - R p W g M n H 0 I 7 M z J 3 J m P h K s O o S 2 W p e n U h e h G j C o E & l t ; / r i n g & g t ; & l t ; / r p o l y g o n s & g t ; & l t ; r p o l y g o n s & g t ; & l t ; i d & g t ; - 2 1 4 7 4 5 1 5 2 2 & l t ; / i d & g t ; & l t ; r i n g & g t ; q r g y j x 3 u v K j L D 9 S _ M n I y E 2 E k E z B k E i Q g Z r k T R 6 P _ D 6 D c 1 G 6 B 4 B _ B 3 C n E v G t U 5 y J p U y K - P 5 P 5 D y G & l t ; / r i n g & g t ; & l t ; / r p o l y g o n s & g t ; & l t ; r p o l y g o n s & g t ; & l t ; i d & g t ; - 2 1 4 7 4 5 1 5 2 1 & l t ; / i d & g t ; & l t ; r i n g & g t ; n y u r _ 2 q z v K 8 p l M r 1 W 1 w g L 1 6 p N t 9 l G u j n B h h s N i k l N n - 2 I & l t ; / r i n g & g t ; & l t ; / r p o l y g o n s & g t ; & l t ; r p o l y g o n s & g t ; & l t ; i d & g t ; - 2 1 4 7 4 5 1 5 2 0 & l t ; / i d & g t ; & l t ; r i n g & g t ; o 9 u z 0 0 _ x v K 2 5 2 D k g v D z 2 R i 9 y L - l r B x 7 0 E 3 s 4 B & l t ; / r i n g & g t ; & l t ; / r p o l y g o n s & g t ; & l t ; r p o l y g o n s & g t ; & l t ; i d & g t ; - 2 1 4 7 4 5 1 5 1 9 & l t ; / i d & g t ; & l t ; r i n g & g t ; 2 i k g j 7 8 w v K p g r Q x - Y k _ h D p z I z z g E x q r D q l 6 E & l t ; / r i n g & g t ; & l t ; / r p o l y g o n s & g t ; & l t ; r p o l y g o n s & g t ; & l t ; i d & g t ; - 2 1 4 7 4 5 1 5 1 8 & l t ; / i d & g t ; & l t ; r i n g & g t ; z 7 j 9 s l z 0 o K j l v B 3 8 1 L 1 v 6 C s x 0 C n g 8 B g 1 O 8 g Y q z - B z 2 7 D o 6 q B 9 8 2 G 2 k 3 B l t g B _ x j M z i p B u 3 R 2 t 9 D z 1 o G p 9 5 B v y 0 S z t y J y 2 i M & l t ; / r i n g & g t ; & l t ; / r p o l y g o n s & g t ; & l t ; r p o l y g o n s & g t ; & l t ; i d & g t ; - 2 1 4 7 4 5 1 5 1 7 & l t ; / i d & g t ; & l t ; r i n g & g t ; n 7 1 i 7 9 7 n w K 7 B z F r L 0 i C v P 4 E w U y p F t t B 2 P l K 5 G q T s P _ W l Q h q B 9 P p g C v G z M p C l C K k B & l t ; / r i n g & g t ; & l t ; / r p o l y g o n s & g t ; & l t ; r p o l y g o n s & g t ; & l t ; i d & g t ; - 2 1 4 7 4 5 1 5 1 6 & l t ; / i d & g t ; & l t ; r i n g & g t ; r t 0 y q 6 s t w K 0 G j I u E M 2 C n D 3 H 1 H l F k J m o C z K 8 I g M t H n K 1 N n H 5 E g - B g I t E 1 C x E 5 C o D l E i D 5 j B v i V - F 6 r C y G & l t ; / r i n g & g t ; & l t ; / r p o l y g o n s & g t ; & l t ; r p o l y g o n s & g t ; & l t ; i d & g t ; - 2 1 4 7 4 5 1 5 1 5 & l t ; / i d & g t ; & l t ; r i n g & g t ; 1 r h r h 4 0 o w K 2 M 6 Z n o B z 9 B 5 g E t 0 P u l B _ r B n d 4 U 7 H 1 H m M 3 g B _ L 8 L 3 Z w X i v B p o K p w U 3 f u T 1 M j Q n G u K j G r F & l t ; / r i n g & g t ; & l t ; / r p o l y g o n s & g t ; & l t ; r p o l y g o n s & g t ; & l t ; i d & g t ; - 2 1 4 7 4 5 1 5 1 4 & l t ; / i d & g t ; & l t ; r i n g & g t ; _ t r x 6 l 1 t w K w C 0 C 0 E 7 F p F 4 E n F m Q 5 _ D 6 j D v H 6 I g G 7 C q X 3 G 7 G 1 C 2 F 3 E n J t G p M w H 7 D h G - F r F 3 I 6 U 9 D Q S h E h E 0 H k F H p C j C j C & l t ; / r i n g & g t ; & l t ; / r p o l y g o n s & g t ; & l t ; r p o l y g o n s & g t ; & l t ; i d & g t ; - 2 1 4 7 4 5 1 5 1 3 & l t ; / i d & g t ; & l t ; r i n g & g t ; l y 9 x m z 4 w o K 4 y C v h D k 9 C s l E i 9 L q C m h H 8 D m 4 D p 9 D 9 q F n z n B w h D 1 l B u 1 B m p D 8 o D 4 o J m p E t j E 7 s Y & l t ; / r i n g & g t ; & l t ; / r p o l y g o n s & g t ; & l t ; r p o l y g o n s & g t ; & l t ; i d & g t ; - 2 1 4 7 4 5 1 5 1 2 & l t ; / i d & g t ; & l t ; r i n g & g t ; n v 9 h g 9 s s w K m f j j U 9 O m a 6 J l Y z h B y e l O i U 4 Y 6 L s X w X u X q i B t l B h z B 2 L 6 F m j B i c m O y K 3 P y G & l t ; / r i n g & g t ; & l t ; / r p o l y g o n s & g t ; & l t ; r p o l y g o n s & g t ; & l t ; i d & g t ; - 2 1 4 7 4 5 1 5 1 1 & l t ; / i d & g t ; & l t ; r i n g & g t ; j k x l p 3 t s v K - H n I - O w V w a o s B p P 7 F 7 H w M n F j D h F i G 7 E 1 G g I o L k T v V k d q Y t Q q O v U y H n G q H p D & l t ; / r i n g & g t ; & l t ; / r p o l y g o n s & g t ; & l t ; r p o l y g o n s & g t ; & l t ; i d & g t ; - 2 1 4 7 4 5 1 5 1 0 & l t ; / i d & g t ; & l t ; r i n g & g t ; n 4 h - w 9 l 1 v K - H 2 Q 9 O m 2 g D j v C q z E h d g m B 2 4 B 0 x C u q B 5 s C - n I t 1 E 0 j D j t B v g B 7 k B 5 Q w i B _ X z 6 B 9 q B o n B l x B 3 m b k S m t C w d r s B - f p 6 B y 2 B 9 l B v R r U 9 D & l t ; / r i n g & g t ; & l t ; / r p o l y g o n s & g t ; & l t ; r p o l y g o n s & g t ; & l t ; i d & g t ; - 2 1 4 7 4 5 1 5 0 9 & l t ; / i d & g t ; & l t ; r i n g & g t ; 9 r r x - 3 6 t v K 9 0 u H 7 g t I r v i E 1 x 0 C k 4 5 D k 9 T & l t ; / r i n g & g t ; & l t ; / r p o l y g o n s & g t ; & l t ; r p o l y g o n s & g t ; & l t ; i d & g t ; - 2 1 4 7 4 5 1 5 0 8 & l t ; / i d & g t ; & l t ; r i n g & g t ; 8 3 t w p j y v t K 4 k 8 D p 8 y m C 0 i 6 H o u 3 r B _ h z 8 B 6 y w K - m q G z 5 g r B q 9 g E 4 - l D g s w B q 2 q H - q 0 C 5 o h H q 5 k H j 6 q I q w 1 0 B - n z I 7 x n K 4 1 r X s 2 w 5 C r t 3 D m 9 h 1 C v n t 7 D u _ l Z n 4 i l B k - m k B 7 s r h H k n i s G k z o f 8 w 8 g B p p _ c v 7 - U 0 q 5 0 D l x m G k 9 - E 0 6 u Q q 0 _ l B 3 l 3 f p x w V j - 1 e i 1 2 P 3 z h T 5 k 8 F w g - l B - g z p B 5 4 h h D 4 1 4 k B 9 q m D 5 y 2 U 9 s q o C _ x n 1 E q u 5 w B y 3 h q C 2 8 k R h s 4 E y w y V n i j k B 5 8 q u C 4 8 3 O 9 _ 6 f p x g K 1 w n D 5 5 4 d u n n y B y 0 g - M 3 v p W x 2 l H u p h G l 4 8 F v i p m F - i t P 6 6 5 1 C s 8 1 8 B 6 2 w G l 2 n T 6 5 5 Q - l 6 z D t o x y B h s n F 3 q i Y 0 s k I g z k N m 6 2 2 E p u 7 i C 5 s x V 8 p g H r - j N y m h I 1 q s G z u s E q 6 z I h w y R h 5 9 e & l t ; / r i n g & g t ; & l t ; / r p o l y g o n s & g t ; & l t ; r p o l y g o n s & g t ; & l t ; i d & g t ; - 2 1 4 7 4 5 1 5 0 7 & l t ; / i d & g t ; & l t ; r i n g & g t ; n 9 t 5 3 8 j s t K _ u u C m 0 4 B t o 0 U r k n B z 0 i B n w h J j l 1 Q 6 v 6 B t z 1 E y 0 n E 6 h x F & l t ; / r i n g & g t ; & l t ; / r p o l y g o n s & g t ; & l t ; r p o l y g o n s & g t ; & l t ; i d & g t ; - 2 1 4 7 4 5 1 5 0 6 & l t ; / i d & g t ; & l t ; r i n g & g t ; r l 8 0 y s 8 _ s K - 2 g B 6 w 3 B - y l F z x y B h h r B y 5 8 L z 5 W u p t B 7 - q C & l t ; / r i n g & g t ; & l t ; / r p o l y g o n s & g t ; & l t ; r p o l y g o n s & g t ; & l t ; i d & g t ; - 2 1 4 7 4 5 1 5 0 5 & l t ; / i d & g t ; & l t ; r i n g & g t ; 8 8 q _ 4 - 6 q v K - x w x C 1 n h P q 0 n u D k h k e 9 6 u 0 B 5 x t y C r r 5 M z m - W 1 0 n M r k 7 n B _ w 2 E z m x G w l j 6 C 1 r 4 t B z l t F 1 z z I - n j J h 6 i G _ 8 l K q p q z B 1 x o l G q 1 i o B w w 4 o I - t z Q 8 p m k B u _ t n F m 9 2 p B - j p 0 B p h z p G g t p M p k v L 7 z w Y 3 g s e w 8 6 u C 6 _ k x E k 0 3 T _ m t H h w l L 8 9 t U n x p u B 3 1 - t C n 1 l M 7 q 2 R r g q F 0 k 5 G s 1 8 H i - 3 Q 5 s _ 0 B h 2 z f i g q L 9 8 4 m B r 2 4 s B z i n n B s - o T 2 x - 6 E _ 3 0 w D 8 _ p H s 6 y K 3 _ - x C 8 q l W 7 n s l G 2 4 k G 9 q 7 L - q 7 f w p l f 7 _ 8 o D 1 r w 2 B v 0 q m B s m 8 j B n 4 1 K 9 l z R o u m 1 C q j 3 x B q u o e 2 h q V 2 u n 0 H t 7 s - H k 8 4 l G l t l r B - 7 9 K p 7 z H r 9 i N 6 r p P 9 j 4 6 B z 7 4 f m y 0 x O g k g X v 3 z n B s 1 w m D i k 8 K _ _ m 6 B l n w j R g 0 j s C s _ k 6 B l o x 5 D _ j k l B u o o y G 5 s t _ O o 6 w _ B k g 1 z B 8 j 0 1 B s 9 - n B l 3 i o B _ j m g C 3 m r m B 0 h p l C 2 g 4 K j g g r C 2 8 - i C u r 7 p D 1 x 1 u B l j 2 u B 3 x v V g q y Q 5 h t D 2 m W y v s p B s l h D 5 y 0 D u 2 2 k M 8 l i 9 D n 5 3 1 R j v j - E l q 6 H 9 - u L s 2 z x B g k t O g v w W x 3 o x B p p 4 E r 7 l D n 4 o n C g l v x D 2 l t p B _ q o S m 8 6 g B k 4 p K 2 7 p E n j s D z _ 9 H 0 6 5 G z r 0 w D o l t p B r k 8 h F s i 9 V 1 - _ m Q 8 5 t I v w j Q t g n C h r o I w 4 _ S g 9 n R 3 s q e v 7 6 3 B 0 2 w O 5 6 h P t k k 8 B s m x c o _ o Z 6 y k O k t k G s 5 g Z y 6 h i B i 1 x I k t n r B 8 6 l 9 E m x i P r i s I u r 9 V u l k s C p w p s C o 3 q W t l m 0 B 6 q 3 v D k q n G q 5 v W 2 w 0 N _ i j M 5 7 3 g C n w v a j o i t K 1 u 8 g D x 6 w K 6 u - L & l t ; / r i n g & g t ; & l t ; / r p o l y g o n s & g t ; & l t ; r p o l y g o n s & g t ; & l t ; i d & g t ; - 2 1 4 7 4 5 1 5 0 4 & l t ; / i d & g t ; & l t ; r i n g & g t ; p s t q y t z r v K 1 s l E 3 o n r B 9 i u E s _ i G j z t H 6 h j Q q k l L t 0 2 D 1 _ L t k D n j 2 C o m n L & l t ; / r i n g & g t ; & l t ; / r p o l y g o n s & g t ; & l t ; r p o l y g o n s & g t ; & l t ; i d & g t ; - 2 1 4 7 4 5 1 5 0 3 & l t ; / i d & g t ; & l t ; r i n g & g t ; 6 0 - 9 i z 1 w 9 J u y B p _ B 6 a q g C r 1 C x j C r g B r y B 5 f z M 3 u D i n B 5 w B x Y _ a & l t ; / r i n g & g t ; & l t ; / r p o l y g o n s & g t ; & l t ; r p o l y g o n s & g t ; & l t ; i d & g t ; - 2 1 4 7 4 5 1 5 0 2 & l t ; / i d & g t ; & l t ; r i n g & g t ; 7 k 3 - 9 z 3 v 9 J w r B h d k g B y g C k e s Y i 2 B l N k Y 3 o C _ m B i b & l t ; / r i n g & g t ; & l t ; / r p o l y g o n s & g t ; & l t ; r p o l y g o n s & g t ; & l t ; i d & g t ; - 2 1 4 7 4 5 1 5 0 1 & l t ; / i d & g t ; & l t ; r i n g & g t ; o t u y n 2 p v 9 J k y B o q C y 6 B 8 a x W v m B _ 0 D 1 G 3 G o I t N j y C p M - T h 9 B & l t ; / r i n g & g t ; & l t ; / r p o l y g o n s & g t ; & l t ; r p o l y g o n s & g t ; & l t ; i d & g t ; - 2 1 4 7 4 5 1 5 0 0 & l t ; / i d & g t ; & l t ; r i n g & g t ; w _ 4 0 1 5 o l t K r c v X 7 c r P 1 T w Z u k B t n B t k C 8 x J 5 j C 2 5 C l f s i B 6 9 B z y B o T t Q 2 W w b z r Z p e h g C h M 4 R 6 N & l t ; / r i n g & g t ; & l t ; / r p o l y g o n s & g t ; & l t ; r p o l y g o n s & g t ; & l t ; i d & g t ; - 2 1 4 7 4 5 1 4 9 9 & l t ; / i d & g t ; & l t ; r i n g & g t ; 8 o j - j u 2 3 l K g v j G g n _ B g - m J 0 r o E j n k C 9 6 h G 5 5 2 C t u g J - l 5 J z t m B l 4 4 D g g k I j - N v _ e 9 v 5 F o l _ Q & l t ; / r i n g & g t ; & l t ; / r p o l y g o n s & g t ; & l t ; r p o l y g o n s & g t ; & l t ; i d & g t ; - 2 1 4 7 4 5 1 4 9 8 & l t ; / i d & g t ; & l t ; r i n g & g t ; 9 i _ _ _ u i t v K r D t D z F g H g H x I q J w M w G l F 1 B z K 1 K o G _ I 8 I p K 5 E i C u F u F 5 G 7 G 9 J 6 F 8 K 4 K h Q w H j q B w W h 4 B s H j C j C & l t ; / r i n g & g t ; & l t ; / r p o l y g o n s & g t ; & l t ; r p o l y g o n s & g t ; & l t ; i d & g t ; - 2 1 4 7 4 5 1 4 9 7 & l t ; / i d & g t ; & l t ; r i n g & g t ; 0 3 z p w 9 o s v K v y m j C _ i 4 v B u r g l B 1 2 l Q 9 r n j G _ q r e & l t ; / r i n g & g t ; & l t ; / r p o l y g o n s & g t ; & l t ; r p o l y g o n s & g t ; & l t ; i d & g t ; - 2 1 4 7 4 5 1 4 9 6 & l t ; / i d & g t ; & l t ; r i n g & g t ; q w l r q 4 h 8 k K m l z J v 5 m z K o l q Z y s 0 K _ p m v I m 7 l I t 1 - J 0 8 z Q 4 m o F 4 z s L l z 2 n B y 5 2 J y s 6 q B z s - k E 5 m h p D & l t ; / r i n g & g t ; & l t ; / r p o l y g o n s & g t ; & l t ; r p o l y g o n s & g t ; & l t ; i d & g t ; - 2 1 4 7 4 5 1 4 9 5 & l t ; / i d & g t ; & l t ; r i n g & g t ; _ v h z 0 8 6 x o K i 8 p C r q t E y q 0 C 2 1 h C 4 t m D t _ x G & l t ; / r i n g & g t ; & l t ; / r p o l y g o n s & g t ; & l t ; r p o l y g o n s & g t ; & l t ; i d & g t ; - 2 1 4 7 4 5 1 4 9 4 & l t ; / i d & g t ; & l t ; r i n g & g t ; p 1 9 q j 2 1 t v K z 0 _ P 1 o m 3 D j 1 z 7 F 3 h - q B j m 1 1 B 6 t k m C j y l K v p i o C g 9 k K t t m H v r j Q 2 h 2 C 0 0 g d n s q m B w 5 q F g 7 8 C y 5 w b 5 t o E g 6 7 Z i 2 8 I v q 5 K l k o M 1 x k y B _ _ p M j 1 6 2 B u x x o B l n y p I & l t ; / r i n g & g t ; & l t ; / r p o l y g o n s & g t ; & l t ; r p o l y g o n s & g t ; & l t ; i d & g t ; - 2 1 4 7 4 5 1 4 9 3 & l t ; / i d & g t ; & l t ; r i n g & g t ; u - g 6 2 _ 9 w v K 1 w 8 e z g V j 2 v I 5 1 y F l s w C v 9 5 C l n d _ g q G g u v I & l t ; / r i n g & g t ; & l t ; / r p o l y g o n s & g t ; & l t ; r p o l y g o n s & g t ; & l t ; i d & g t ; - 2 1 4 7 4 5 1 4 9 2 & l t ; / i d & g t ; & l t ; r i n g & g t ; p s 0 1 v - r w o K q 7 s J m 7 x C 5 1 1 I y 5 h F 8 i u X i m t E & l t ; / r i n g & g t ; & l t ; / r p o l y g o n s & g t ; & l t ; r p o l y g o n s & g t ; & l t ; i d & g t ; - 2 1 4 7 4 5 1 4 9 1 & l t ; / i d & g t ; & l t ; r i n g & g t ; 4 2 1 y 6 o p z l K h 1 h B z 5 g B p 9 q c 3 x l E - s p G m 6 q D g g j K 3 z o C v u i K 8 h v B _ k 4 F h - 0 I t 9 - J 8 u S & l t ; / r i n g & g t ; & l t ; / r p o l y g o n s & g t ; & l t ; r p o l y g o n s & g t ; & l t ; i d & g t ; - 2 1 4 7 4 5 1 4 9 0 & l t ; / i d & g t ; & l t ; r i n g & g t ; 7 7 3 k x m t y u K v y j F _ m _ E y x p C q 2 V q w 8 C 9 v u C h t u B & l t ; / r i n g & g t ; & l t ; / r p o l y g o n s & g t ; & l t ; r p o l y g o n s & g t ; & l t ; i d & g t ; - 2 1 4 7 4 5 1 4 8 9 & l t ; / i d & g t ; & l t ; r i n g & g t ; t p h - 7 u i 2 v K 3 S t X 3 c w f j 8 H n d r v B Z m R q R u G q C - C _ F n H i I y c k v B 5 r B 0 F n g Q 8 i B o D k D n C 8 E 1 P & l t ; / r i n g & g t ; & l t ; / r p o l y g o n s & g t ; & l t ; r p o l y g o n s & g t ; & l t ; i d & g t ; - 2 1 4 7 4 5 1 4 8 8 & l t ; / i d & g t ; & l t ; r i n g & g t ; 2 n o w z z 2 - t K j 8 t 9 D 1 p h t C _ o 0 t B - t t f i j 3 l B t 2 n W x l r H 7 - _ N q 7 0 E 4 8 l c n 3 t P j h 1 N t m 1 j B s 2 o g B 9 4 s k D n h s j C 0 u 3 D g w 6 - B 4 o q D 9 t y s B 3 x 7 9 C u 3 g 2 F & l t ; / r i n g & g t ; & l t ; / r p o l y g o n s & g t ; & l t ; r p o l y g o n s & g t ; & l t ; i d & g t ; - 2 1 4 7 4 5 1 4 8 7 & l t ; / i d & g t ; & l t ; r i n g & g t ; 6 x 4 5 6 m m z v K u 5 B j o Y t u C w r F k N 0 E u G z K i U t 4 O m 5 P y Y 0 p B o j B i i B x y B x f x l B 7 f o d g j B 9 e q h B k h B w b h q B 3 3 B p w B n c & l t ; / r i n g & g t ; & l t ; / r p o l y g o n s & g t ; & l t ; r p o l y g o n s & g t ; & l t ; i d & g t ; - 2 1 4 7 4 5 1 4 8 6 & l t ; / i d & g t ; & l t ; r i n g & g t ; v y 6 y 6 i 0 0 t K j 7 u G v i 1 N n h x b 7 i j G n i l D x y r m C 1 u 0 K 2 o 3 I 3 0 6 E x s p 0 B k g q F l i t q B 3 x r a p w 2 G v g o 1 B p i r P 4 i 0 M u _ s J i 8 1 p C 5 _ 5 F - g - M i u 0 j E u 3 j Z m x - P 5 7 4 K r 0 w L m w 7 E 8 k 2 I 4 l x O p i n L i l l u C 5 u 9 O g s r l F 3 s g Y 9 s _ H n h u b 0 x u M 2 4 h a 6 v 2 h C r x r l C i m 5 m B 9 m r 0 C m p 3 q C p k w g B r j 5 8 M 6 7 6 O 8 l l F h r 0 l C 9 z i j F - z n o B & l t ; / r i n g & g t ; & l t ; / r p o l y g o n s & g t ; & l t ; r p o l y g o n s & g t ; & l t ; i d & g t ; - 2 1 4 7 4 5 1 4 8 5 & l t ; / i d & g t ; & l t ; r i n g & g t ; m q 2 g 1 k 4 i u K 0 t k a q m p k F 9 o 5 N s k x _ F 8 k s g B l 1 2 h C 2 5 6 G m 1 3 d 2 w q _ E 5 z x - C 4 2 7 m B k q 1 F 8 k - - C 8 q j q C - v h P 2 u 5 q B k 8 h n B 9 w o f r 1 7 v B j h 6 N 6 8 x m F 0 5 6 D k - _ H 7 y y Q 4 5 - Y 5 z s p B 8 3 i q H h r 5 V z 7 y v B w n p P i t k J 4 6 s - C 0 s n u C 6 k y k B p u w w B z k y 6 B t u 3 R w y p W z l p o L 1 8 8 3 B _ 0 4 S 5 z m Q v 7 h J u r i h C p i 5 x B z p 0 U 6 v j L 9 2 3 n B 2 4 r s B v 8 8 U 3 g p 0 C t 7 k p E 6 x x U i p 8 i B r q i E 0 z 3 4 B 8 t 1 5 B y 2 z O 7 5 1 X q k 0 l C i 7 o 0 D 1 k g 5 C l 8 _ g B t x 6 Q 2 l 6 - B q t j m E q q t w E 4 u 7 q B u p t Z 8 t t X q 4 s p B q - n K s x o a v n r 3 F i - h a 8 n k g B g n _ 5 C 3 i y O 7 t z T o n p 7 B i 7 3 Z w _ 9 0 C t t _ z B 8 6 z O t 8 n k B u m 9 s E z p i 9 B 2 p _ Z 8 u v S h n k _ D x j k 3 G t z 7 m C 1 o 3 P t _ z Y 7 9 q V q 0 4 q D w 8 p i C 8 w x n B v p i r E 0 m i R 0 u x r C p 6 9 t B q m q R 7 2 p C h g k H j 9 u k B 1 u r v G p y m _ O 0 0 2 E 5 6 _ D k t 2 u I m _ 8 U - m t Y n g x N l 5 i N g r s S i v h T 2 p i Y q 7 4 S t y h y D x 6 8 R 7 g 2 p C o 8 - 4 D r 7 h j B r 2 l i C q 6 n H s n _ 7 D j o o 0 D 1 4 w 6 C i q l w F z u _ G 6 n h 2 D y g j I t y z E h n 7 0 D o 1 1 U 7 p 3 P 0 1 p k H o 4 v K 2 1 7 B z r 0 s B 4 y 5 7 k B m l y H n x 5 T u 4 p h B 2 i h _ F 5 1 6 O 9 4 4 F g q w Q 8 z x r C m g 6 n C 4 n r Z s 7 r K 2 l s i B x 1 - 8 D - 3 5 q C j 5 6 E - 5 p F u 8 j a 2 4 1 u B i 0 8 l B s 4 4 l B r 7 t 3 B r u y K p t r J s u i 3 B _ n n R t p i 5 E z r t l D 5 j u l B 7 _ q o B 1 0 0 N v w m 2 C 7 w _ l C o 0 g 7 B 9 v _ 2 E u y r 5 B 2 g l x D j u q 1 E 4 o w z C q 6 g O 6 u k M u j i H o w 6 C p z x 0 G t _ j g J 2 t 0 p M l p o H o 0 _ - F 7 0 k v B 4 t u r F 5 9 i y E 4 1 u X p u 7 t B 1 7 i 7 G 0 w y q B s q 1 d l 5 9 s B x 1 j H 2 2 n F 0 t - S 0 g s C 0 r q n D n - v p D 9 k y 0 B m t j D 1 s 7 h B p m - x C y y g b x 8 _ i B 7 j g U q u 6 1 C z p 0 7 B r m 7 1 F 9 u h 3 D g s _ W y j r h D v k 4 c 4 n q D r s 6 9 C 8 q q T 3 h 7 C j 0 h E 3 v t o B p g p p B y 0 2 E j 8 l E g x _ 3 B 8 l 4 3 B _ y t 8 B 0 3 4 F n h u Y t 8 9 2 B k w 5 5 B 8 v r 2 B n 6 u b - x z b m _ z g B n o 2 i B k 4 w - Z z 7 m x B 3 w j H 1 t j c 7 m 9 d t l - a q 4 3 K 8 - o 0 B z v z C _ r x a 6 _ n U s 7 v N l 1 k J - m n G v 7 q L l _ x j H k 3 2 j C i n w 1 E i g i i B k z s E x i 2 D s 0 4 m B u w w S _ z o y C i 6 4 f 2 x u l B m 1 0 o B g 7 8 d g m r J j j w C t x n D 7 x u D 0 3 b p l H y _ i B o 4 n C x g i C 1 3 f v p m B v y a o z P 5 3 W l 7 N k n n B l 3 Y g o 5 B n s y I 4 z T w j k B p x h C l i 9 D h q 2 B 9 4 2 B j z 2 E m r p J 4 y x B i 5 t B k k 0 B j m K k k z B 8 1 z C t q M m o w B k 2 T u t K 9 y U p q 1 E o v r E k 4 4 H 7 n n H 1 h _ B 3 8 m J 7 j j B 8 g l L 6 6 J 4 - z D 1 p u B 0 z e t 1 Y l h j E 6 z k C l o 2 D s i r B 3 y X o 0 6 F z - m F _ u 3 C s - 9 J h u q X u o o B g r 1 B 2 6 1 U 6 k i C k 2 q B h h w C i l q I j w s M 1 i o E 6 5 h J t 0 K z m 2 F h 8 y N m 0 l U o 1 c l x w N 9 n z C j 6 l C 6 o O y t 0 C 2 z P p 0 s I o u 4 B n o 0 S o h o E 0 7 z E q 9 q D o h N s j o B q r Y r t y D h t M p 4 R x y 4 B w _ y B y z b h - M o r 6 C 1 2 m E _ i p B 9 w o D 6 x i B r 1 q B i 9 v F x y p E w n w C p x k C r n 4 G v 6 o B 0 t 9 F 1 t U o w w I i t n C w s r B m 6 L s - a j x _ B w - S m q y F - g j H - 2 m B g l 8 B o m 1 B 9 0 r B r 3 W n 9 o G k 6 b 2 h 3 I r 8 I o h f h m U t u y C h h l B i x m E t 7 Z 1 v 2 E 9 n V 6 _ q D 5 v q B i s 8 g B w 0 p F w g 6 D 9 r u L i p 4 B 6 _ G o 3 h B l u Z w 6 j B q p 9 B q k o B n n 3 B 9 l U 5 g 2 D n x o E u 9 4 D 9 o b h y p B p - j D o z y B 0 m g C k u 1 C n 4 o E o 5 4 C 6 n c 0 k l E 0 7 n I _ 9 h B 9 w T 3 8 9 C y g x F k o l D h g E 5 1 8 J 8 v k S u 8 9 G v w n V v t l G i 7 s I 0 k p B 5 6 _ F 7 5 m F i s R r t 5 L z p Q 3 p X 5 _ d 5 _ i C 5 n 3 P g t P g i 3 C p j v E p s 3 C k 6 r D 1 9 t G 2 n V r 7 6 C i _ C n g n C v o m B j n k B 8 k 0 C n - r B u g 8 G _ 8 r C q y y C p v o B 5 h w C 2 o q C k u 8 C 7 9 W v 1 O 2 s 2 B 7 8 s F 8 y i K x 4 W r x 1 D 2 9 n B r 4 p D 7 t 1 Q l 0 Y k m 2 D 8 s m C s m 8 H 8 1 k C 0 l 5 B 3 p N w - x C 5 y H j n u C k r r B 8 z o H z - i B p 6 Y 0 7 u B _ h m B 9 y v G u t J 6 8 r C h 6 i B i l 5 y B 2 g z G 9 w g C y w l J u s u G q 6 k C v j 7 C 9 m x B 4 t r C q g w C 9 8 v F q g o T z 5 8 X 0 j k L 5 6 z D 5 q v _ B m 7 k m B s r 1 j B _ y 5 P x 3 v W - z h 7 B o m p c p 9 5 Y i 3 r n B 2 t _ m E r _ o J - 8 - F u i 5 3 E 4 z 9 S 3 - p G w 6 x 0 B 5 6 1 c 6 q w J j 3 o k B 9 g p Q 8 j g k B 2 s 1 u B g m g X i 1 - U 1 9 _ h B 5 v w K v 4 r J 9 6 q i B g j 0 S x u 7 x C 4 5 1 P r m t P y 4 s Z 0 k 0 i B 0 p m m C g 0 0 W 3 r i D y n q P y 5 4 9 C u 2 t K m r 5 g B _ - l G 6 u z F n h r P 4 w g f u j 4 s C _ o r r C _ n 1 - C r v 8 D 8 _ y H 8 9 - o F u 2 2 h C 3 7 l N 1 x n d k p l U 3 r z h B w o o t B 2 5 - M r z t y E i j 5 N w w v 8 B h o o n B 2 v q q C 9 9 7 W l - p p E 3 0 v X 0 o r R s 6 k g B 4 v g j B x 0 9 E l t n g C 1 t o p B 8 n q P l s 0 N k 5 x R s 0 j 0 B 3 1 s B q - g D w y k H h 5 s T r j u H o 9 p h C - 7 1 o C u m l W v 5 m M l t y W o _ o N _ x s W 6 g p w B 9 5 u 5 B u z 7 D z _ v F - 1 h f z t 8 b h k k W i m z o B i z h G l j s I _ _ k q D 2 p i G x m w L - u y s G t t x z B t x _ s B i t k _ B n - _ P r 6 u J 0 0 m f q l h X s 4 m G s o 9 v C p _ h p C g o j j B w v o p H 9 t i r F l p j O 2 8 k D q 8 q L w y 3 x C k t i P r v u h B m _ 4 j B n s x Y _ g q O j 5 u a 5 u 1 q D y v r a q j 0 g C 8 9 j T w 3 n w B m 9 u l C & l t ; / r i n g & g t ; & l t ; / r p o l y g o n s & g t ; & l t ; r p o l y g o n s & g t ; & l t ; i d & g t ; - 2 1 4 7 4 5 1 4 8 4 & l t ; / i d & g t ; & l t ; r i n g & g t ; y w r v _ g k q v K u J h I y J p L y E 5 F v I 6 C 4 U m H y x B w Z 5 K n O j F 8 D 9 C z G 4 O 4 O 7 1 G r a 4 F 3 C - J 8 F 8 H r G t M y K 9 P 6 R q K z P m K & l t ; / r i n g & g t ; & l t ; / r p o l y g o n s & g t ; & l t ; r p o l y g o n s & g t ; & l t ; i d & g t ; - 2 1 4 7 4 5 1 4 8 3 & l t ; / i d & g t ; & l t ; r i n g & g t ; 3 h 2 8 r 0 5 t v K r F p L i 8 D - i B 5 L 9 F 7 H s G k G k C n H p E j V 8 S 8 B m I w L 0 L t Q 6 W m h B - P s K y G & l t ; / r i n g & g t ; & l t ; / r p o l y g o n s & g t ; & l t ; r p o l y g o n s & g t ; & l t ; i d & g t ; - 2 1 4 7 4 5 1 4 8 2 & l t ; / i d & g t ; & l t ; r i n g & g t ; s l 7 3 y 1 y n l K l h 8 G h 4 n V 3 9 y x B h n r H _ u i N s m z E h - i 1 D n t _ 7 I g 9 4 2 B w p 8 z B 1 2 v S p t 8 x B - j v F t 3 4 4 C 7 i j e g - _ i B t 2 y P v 2 m F & l t ; / r i n g & g t ; & l t ; / r p o l y g o n s & g t ; & l t ; r p o l y g o n s & g t ; & l t ; i d & g t ; - 2 1 4 7 4 5 1 4 8 1 & l t ; / i d & g t ; & l t ; r i n g & g t ; o r m u 1 2 t m t K 9 H 5 O p L 1 F 3 F s N k H 9 K r O 9 t B w w M h n B g e 7 R g G p E r E v E - G j H 8 H 6 K u 6 G u h B 6 s C h J g O l G 9 I s H - F & l t ; / r i n g & g t ; & l t ; / r p o l y g o n s & g t ; & l t ; r p o l y g o n s & g t ; & l t ; i d & g t ; - 2 1 4 7 4 5 1 4 8 0 & l t ; / i d & g t ; & l t ; r i n g & g t ; 3 y k q s y v t t K s E z F r I v I i K o J 3 K 6 w M l n B m U 8 D q D 6 B v E s I v N y S x U v U 4 b 0 t B p e g O - I _ E V V & l t ; / r i n g & g t ; & l t ; / r p o l y g o n s & g t ; & l t ; r p o l y g o n s & g t ; & l t ; i d & g t ; - 2 1 4 7 4 5 1 4 7 9 & l t ; / i d & g t ; & l t ; r i n g & g t ; w _ 2 y k 2 - l t K 7 S k V q V 6 f t d g 5 B 7 z L u k D - 1 C y j d m k B j h B - R _ d y j B n H h y B i 2 B u h D 8 r D u _ B 2 L t Q 9 o C q 8 m B x h J j u D v - B q _ C 0 R m 9 D & l t ; / r i n g & g t ; & l t ; / r p o l y g o n s & g t ; & l t ; r p o l y g o n s & g t ; & l t ; i d & g t ; - 2 1 4 7 4 5 1 4 7 8 & l t ; / i d & g t ; & l t ; r i n g & g t ; 1 g g k n l - 6 v K i V x c j v B n r M 6 n E s t F _ V 0 M r S m G k G 5 E 4 O l f 0 r H 4 l C y i B v a v s B 4 L u S 1 M 5 V r Q v U w W 9 I 8 N s J & l t ; / r i n g & g t ; & l t ; / r p o l y g o n s & g t ; & l t ; r p o l y g o n s & g t ; & l t ; i d & g t ; - 2 1 4 7 4 5 1 4 7 7 & l t ; / i d & g t ; & l t ; r i n g & g t ; j l r 9 7 l 5 7 t K k v 5 u C o s r I _ h 3 Y r j q p D p 4 - W i n k j B 0 7 w D i y 6 C o 9 2 D 7 u 1 G 0 k j J 0 r - E h j 5 K 1 _ w u B s j h m B k u t F 8 s t Z y n 4 6 D - - 5 j E s 8 v E t n n p D i i - W 7 h l n D s 5 7 d p o 9 S s h m o B w 0 h a 2 3 1 5 B n u z y B 3 7 - k F s o i Z r 3 4 b k 4 s r B 5 x y e _ l h Q w k w e 6 q t H p 7 j O 0 o 1 I j p r G x y - f 2 9 r q B r s m z B & l t ; / r i n g & g t ; & l t ; / r p o l y g o n s & g t ; & l t ; r p o l y g o n s & g t ; & l t ; i d & g t ; - 2 1 4 7 4 5 1 4 7 6 & l t ; / i d & g t ; & l t ; r i n g & g t ; u l 5 9 v g 1 3 t K 8 v D l j L - g E u 6 B p d v P u Q 5 W q U 4 j B 6 d w P m i B _ u B 3 v U 5 h C x J _ H 0 P u v H 8 p B 5 R - V 3 Q z J y D u I q F v M 9 P i O u K - p B 0 j C j _ h B 0 N i W & l t ; / r i n g & g t ; & l t ; / r p o l y g o n s & g t ; & l t ; r p o l y g o n s & g t ; & l t ; i d & g t ; - 2 1 4 7 4 5 1 4 7 5 & l t ; / i d & g t ; & l t ; r i n g & g t ; w 2 5 s 1 5 1 s t K x i L l L 7 l C z l F 1 o B x i B 7 i B v P w R v S k k B 9 j C v 1 E 9 r K 0 d u j B r g B 1 5 B s u C 2 s E 6 3 C m _ B r 6 D 5 U y h B o n B l o C 7 p B 9 T 5 h B 5 h B g h C & l t ; / r i n g & g t ; & l t ; / r p o l y g o n s & g t ; & l t ; r p o l y g o n s & g t ; & l t ; i d & g t ; - 2 1 4 7 4 5 1 4 7 4 & l t ; / i d & g t ; & l t ; r i n g & g t ; t p g 2 _ 8 2 - s K q 8 1 K t q y S p m 6 E o 1 2 K z q m H - _ u C n 1 r N 6 5 m J n t q s G y 8 6 z C - 1 _ R k u k l D 1 z u - F 1 y z h D x m 7 1 C v y 3 F v n _ 1 D z u z 9 D 5 v s V y s 3 n B & l t ; / r i n g & g t ; & l t ; / r p o l y g o n s & g t ; & l t ; r p o l y g o n s & g t ; & l t ; i d & g t ; - 2 1 4 7 4 5 1 4 7 3 & l t ; / i d & g t ; & l t ; r i n g & g t ; j v v r t _ m i t K r r n N - g 7 G 3 6 i C t r 6 J s _ 3 B y u 5 B 5 4 m E 6 s x F 3 2 m E 4 o 4 L 1 z W v i 1 K 6 1 g J m 6 o D & l t ; / r i n g & g t ; & l t ; / r p o l y g o n s & g t ; & l t ; r p o l y g o n s & g t ; & l t ; i d & g t ; - 2 1 4 7 4 5 1 4 7 2 & l t ; / i d & g t ; & l t ; r i n g & g t ; 8 g 8 y y g j q v K r c 6 p C 9 c x D 6 J m H z I 7 H u G g J - C 5 g B 0 P z N y O - Z p f 7 Q 9 Q 5 J y L n E l E g O m z D g 0 B x P & l t ; / r i n g & g t ; & l t ; / r p o l y g o n s & g t ; & l t ; r p o l y g o n s & g t ; & l t ; i d & g t ; - 2 1 4 7 4 5 1 4 7 1 & l t ; / i d & g t ; & l t ; r i n g & g t ; o h r y 3 _ - m t K 3 w s p B w 9 9 4 F 7 1 l k C n 3 j a _ o m F 3 6 _ R 6 o 7 L r k 5 G w u s J 5 v h _ B - w 7 T i i - 2 B g t x d s l _ E n - l E o t p H 9 h o q B w 0 q o B & l t ; / r i n g & g t ; & l t ; / r p o l y g o n s & g t ; & l t ; r p o l y g o n s & g t ; & l t ; i d & g t ; - 2 1 4 7 4 5 1 4 7 0 & l t ; / i d & g t ; & l t ; r i n g & g t ; z 0 2 i v u 7 q t K n y s e n v w D u t x R z _ j l B t o m Y y k t L 5 r h O z _ 5 i B v _ 7 t B n 7 u u B 1 n 6 l B 9 s h T s k x C n 7 4 l B 8 j 5 u B 4 o i 4 C 1 x n q B & l t ; / r i n g & g t ; & l t ; / r p o l y g o n s & g t ; & l t ; r p o l y g o n s & g t ; & l t ; i d & g t ; - 2 1 4 7 4 5 1 4 6 9 & l t ; / i d & g t ; & l t ; r i n g & g t ; m j n t y q _ 0 t K y n 6 _ B q 8 7 7 E t 1 5 c h _ 1 D n 1 y 9 F 2 x _ h C 3 s 6 S x _ h H g s 1 I 8 p v h B w 3 5 F k g q I p x j q B m k u W l p 1 F h 5 t x B & l t ; / r i n g & g t ; & l t ; / r p o l y g o n s & g t ; & l t ; r p o l y g o n s & g t ; & l t ; i d & g t ; - 2 1 4 7 4 5 1 4 6 8 & l t ; / i d & g t ; & l t ; r i n g & g t ; w 3 3 3 r q p 9 v K 2 1 - k D 0 j j c 6 9 h F m y k F i r _ F _ x 6 - H u n 5 U h 9 _ V & l t ; / r i n g & g t ; & l t ; / r p o l y g o n s & g t ; & l t ; r p o l y g o n s & g t ; & l t ; i d & g t ; - 2 1 4 7 4 5 1 4 6 7 & l t ; / i d & g t ; & l t ; r i n g & g t ; k l 1 m n n v r v K i m p N 9 - 2 C 1 z q L 2 x - E t v m B p n i F g 3 U y 7 - N 2 8 i C p 2 S & l t ; / r i n g & g t ; & l t ; / r p o l y g o n s & g t ; & l t ; r p o l y g o n s & g t ; & l t ; i d & g t ; - 2 1 4 7 4 5 1 4 6 6 & l t ; / i d & g t ; & l t ; r i n g & g t ; y 8 y g o t n x 9 J p o B 1 r D q s B y k B p q E y - B g i B y r D 7 J j H 5 a u - C l 6 C _ a & l t ; / r i n g & g t ; & l t ; / r p o l y g o n s & g t ; & l t ; r p o l y g o n s & g t ; & l t ; i d & g t ; - 2 1 4 7 4 5 1 4 6 5 & l t ; / i d & g t ; & l t ; r i n g & g t ; h 3 q n v l z n t K _ U n o B 8 o d 7 c m 6 B 6 l B t d 1 h B 6 4 B _ k G p - C 9 j C 2 w B l t B - V 2 T m o B z y B 1 q C q t p B 5 6 B 0 n B 6 0 B r e 2 b 6 g B 7 d i W & l t ; / r i n g & g t ; & l t ; / r p o l y g o n s & g t ; & l t ; r p o l y g o n s & g t ; & l t ; i d & g t ; - 2 1 4 7 4 5 1 4 6 4 & l t ; / i d & g t ; & l t ; r i n g & g t ; q y 6 4 5 6 0 k t K j u n Q u i i d u r r m I i n r W l l q 0 L & l t ; / r i n g & g t ; & l t ; / r p o l y g o n s & g t ; & l t ; r p o l y g o n s & g t ; & l t ; i d & g t ; - 2 1 4 7 4 5 1 4 6 3 & l t ; / i d & g t ; & l t ; r i n g & g t ; r - 3 8 i g 3 1 t K j L - S r v B 1 r M z 2 B t m C s R w R y U s M z t B n h B j n B k e r W y j B 1 Q j V r l B v V l s B 9 f k j B 4 l O t g C m h B r U u W 8 R x P & l t ; / r i n g & g t ; & l t ; / r p o l y g o n s & g t ; & l t ; r p o l y g o n s & g t ; & l t ; i d & g t ; - 2 1 4 7 4 5 1 4 6 2 & l t ; / i d & g t ; & l t ; r i n g & g t ; l r t 1 z w s k t K 0 o w F 3 z p H h _ o H p t v R 9 j i I 6 6 2 H 9 8 4 H k k u E 6 - x E 4 n 6 H 5 t s 7 B 2 u r B p g y H l n o r B & l t ; / r i n g & g t ; & l t ; / r p o l y g o n s & g t ; & l t ; r p o l y g o n s & g t ; & l t ; i d & g t ; - 2 1 4 7 4 5 1 4 6 1 & l t ; / i d & g t ; & l t ; r i n g & g t ; - q r q 7 - x h v K 6 8 D q B u w E z z E z E i O k q E & l t ; / r i n g & g t ; & l t ; / r p o l y g o n s & g t ; & l t ; r p o l y g o n s & g t ; & l t ; i d & g t ; - 2 1 4 7 4 5 1 4 6 0 & l t ; / i d & g t ; & l t ; r i n g & g t ; 1 q r w p v s g t K 2 M v c n g G r L o V j T 3 F 1 D O s C 1 H h O 8 I 8 p B _ T w P x R z N 7 M z J o L t a m P a j K x U k S i S h M 3 Y 3 I & l t ; / r i n g & g t ; & l t ; / r p o l y g o n s & g t ; & l t ; r p o l y g o n s & g t ; & l t ; i d & g t ; - 2 1 4 7 4 5 1 4 5 9 & l t ; / i d & g t ; & l t ; r i n g & g t ; y n 6 m w r v q v K h 0 0 K 9 7 y B q v k D 8 7 g D k p z B y 2 w U 6 l s G s 6 8 I 8 5 v c w s T 3 h i D r - s G g u q e 8 j u B j 0 6 J q w x L & l t ; / r i n g & g t ; & l t ; / r p o l y g o n s & g t ; & l t ; r p o l y g o n s & g t ; & l t ; i d & g t ; - 2 1 4 7 4 5 1 4 5 8 & l t ; / i d & g t ; & l t ; r i n g & g t ; w h z - x t - n t K h T q m D y E _ 1 n B 0 l B s s B 1 n B l n B i q B 4 d s c - y E 9 s F q T w h E 5 J x a r N v R r J 1 k E o K x Y & l t ; / r i n g & g t ; & l t ; / r p o l y g o n s & g t ; & l t ; r p o l y g o n s & g t ; & l t ; i d & g t ; - 2 1 4 7 4 5 1 4 5 7 & l t ; / i d & g t ; & l t ; r i n g & g t ; r 0 m q j t o 5 u K z i h j B t r 7 k B m - u w H y l 3 V p p 2 L s y p _ D r l g S k s s z E m 5 2 m B t 7 1 P u g j S u r m U 7 u _ O g _ x R r v 1 M x g g i B 9 1 0 b 0 u _ U 7 i x E h 1 k Y x s m Q 0 g v h C k 3 q L x 7 k m B g y g b o y w s B y u l v E 0 7 i s E 2 0 p 2 B i v n P 4 g v V q 9 4 m C & l t ; / r i n g & g t ; & l t ; / r p o l y g o n s & g t ; & l t ; r p o l y g o n s & g t ; & l t ; i d & g t ; - 2 1 4 7 4 5 1 4 5 6 & l t ; / i d & g t ; & l t ; r i n g & g t ; 7 5 g 8 n 4 _ 9 s K z r q F i 0 7 C i n j B q 6 v B 5 0 W k _ i G o l _ B w g y C 1 y S _ s r F 1 m u D z 7 j F u q 5 B z 7 6 M k - G x i 9 F o 9 9 C n _ x D r q S 7 z h B h l 4 G 6 3 k O 7 0 l B s g 0 H 1 n u C _ 5 1 E 5 n y K 1 o n D & l t ; / r i n g & g t ; & l t ; / r p o l y g o n s & g t ; & l t ; r p o l y g o n s & g t ; & l t ; i d & g t ; - 2 1 4 7 4 5 1 4 5 5 & l t ; / i d & g t ; & l t ; r i n g & g t ; 2 2 2 y 4 i 3 m t K w C 5 S 2 Q 7 1 B _ M 6 Q t L 6 y B 3 v B u G y e 7 N 3 g B k C k w B y l C y u C x q C g C m p B h J 0 t B d - d & l t ; / r i n g & g t ; & l t ; / r p o l y g o n s & g t ; & l t ; r p o l y g o n s & g t ; & l t ; i d & g t ; - 2 1 4 7 4 5 1 4 5 4 & l t ; / i d & g t ; & l t ; r i n g & g t ; i 6 6 5 l 9 l h v K y J z l C g 2 I z 0 B z 1 C o y F k u H u 5 G & l t ; / r i n g & g t ; & l t ; / r p o l y g o n s & g t ; & l t ; r p o l y g o n s & g t ; & l t ; i d & g t ; - 2 1 4 7 4 5 1 4 5 3 & l t ; / i d & g t ; & l t ; r i n g & g t ; 6 4 n y y _ 3 _ u K 5 B 2 C x D s B n D m J l F l F r p H 9 b q Q m H s N j P 1 X y y B 4 J 4 J j d k K 7 H m E u U l z D 2 j B _ d l K m L i m C j q P 2 m C h K y I 1 e j E C p C n e _ R _ C l G u H i 1 C i S 2 K v M o h B p q B l G s K k B & l t ; / r i n g & g t ; & l t ; / r p o l y g o n s & g t ; & l t ; r p o l y g o n s & g t ; & l t ; i d & g t ; - 2 1 4 7 4 5 1 4 5 2 & l t ; / i d & g t ; & l t ; r i n g & g t ; 6 y 5 5 x 9 4 7 u K l h U z o B t x S y 2 F q o R z 1 E y v E s k G r i F o h G _ 4 C y t E x 2 G n 0 C q 9 F j x G & l t ; / r i n g & g t ; & l t ; / r p o l y g o n s & g t ; & l t ; r p o l y g o n s & g t ; & l t ; i d & g t ; - 2 1 4 7 4 5 1 4 5 1 & l t ; / i d & g t ; & l t ; r i n g & g t ; 2 6 p y s 2 7 8 u K r w 4 E 8 q _ i B q k l F - z 0 C 1 i 0 O _ 3 8 j B 3 l 5 I v o l S 0 8 q S v l o L t _ x e 3 q q h B _ 5 z 7 B 2 q j c z y n o B h o l i B q m 9 p C y r s l D k s m _ C o r n S q 4 5 I g 7 2 W p q v w B r 0 9 u B 0 r y G r i - g B t o g w B p 0 0 h B x 9 5 E l - m S q s t e 3 2 9 D 4 - _ G m 4 w l B h m w M 9 u 0 F n q s M l x 1 K n - y i B i w i W 0 t w u B k u r F q 1 w K o k h s B h j j X t t 1 F q 7 1 W h 0 n H y 8 3 6 B 2 g j P 0 5 h L 5 2 3 b u w 9 C x i y V p _ o d t n r v C & l t ; / r i n g & g t ; & l t ; / r p o l y g o n s & g t ; & l t ; r p o l y g o n s & g t ; & l t ; i d & g t ; - 2 1 4 7 4 5 1 4 5 0 & l t ; / i d & g t ; & l t ; r i n g & g t ; u 0 7 5 3 i 8 p 9 J 1 c 4 m D n Y w 6 C g _ V r 0 B 5 8 F u w B 5 5 B 7 a _ t B n k c h 6 P 8 s B & l t ; / r i n g & g t ; & l t ; / r p o l y g o n s & g t ; & l t ; r p o l y g o n s & g t ; & l t ; i d & g t ; - 2 1 4 7 4 5 1 4 4 9 & l t ; / i d & g t ; & l t ; r i n g & g t ; 2 g _ g 7 5 - q 9 J j t m H 7 v 0 K 4 o s E o k 7 b z s 6 H & l t ; / r i n g & g t ; & l t ; / r p o l y g o n s & g t ; & l t ; r p o l y g o n s & g t ; & l t ; i d & g t ; - 2 1 4 7 4 5 1 4 4 8 & l t ; / i d & g t ; & l t ; r i n g & g t ; s t 0 i x n 1 t v K w p g W i - l R 6 z t P s 2 _ e 2 8 _ F s 9 i G 5 5 4 P l - 8 B x k g E 9 q t t B 4 6 w a p 7 - f & l t ; / r i n g & g t ; & l t ; / r p o l y g o n s & g t ; & l t ; r p o l y g o n s & g t ; & l t ; i d & g t ; - 2 1 4 7 4 5 1 4 4 7 & l t ; / i d & g t ; & l t ; r i n g & g t ; j k g s y 2 t i t K t k w I t 3 1 3 B y w o V h l j M _ u h F - g q d g g g x D - 4 u B q z o E 1 7 z T o y 5 p E j - 5 P 9 5 t F 7 i s e n 2 r f h v o F 0 5 o T q y i E r w w U t 4 m _ B n 0 j Z 0 q u N g j l K j q h H t x w N - q g H h 3 _ F 1 0 x H p s s I x u o E 5 y m W 5 _ k s B i n i Q y 4 - S i z z e 6 z n P p - g X h m w X n 6 k c w p 3 m B k 4 w b s 5 j b s q 7 b p u s S m l 6 G 2 r i a - 9 3 M t n t P v 4 q 3 C h x n n D x j p r D k y q o C j 1 g N w 0 w u B y 0 0 R q 2 6 X n i g L v y 6 q E l q r 9 C 8 7 m p D h u 4 H 5 1 g N & l t ; / r i n g & g t ; & l t ; / r p o l y g o n s & g t ; & l t ; r p o l y g o n s & g t ; & l t ; i d & g t ; - 2 1 4 7 4 5 1 4 4 6 & l t ; / i d & g t ; & l t ; r i n g & g t ; q u v q o s 9 j v K 7 t u H m 1 p q B - l 2 I z - r h B t - 6 B n 2 h E 8 _ f 1 o h B q h p p D q x w B l u 4 S q 2 h L 8 t g C h _ j E & l t ; / r i n g & g t ; & l t ; / r p o l y g o n s & g t ; & l t ; r p o l y g o n s & g t ; & l t ; i d & g t ; - 2 1 4 7 4 5 1 4 4 5 & l t ; / i d & g t ; & l t ; r i n g & g t ; 3 6 v t t 0 0 r v K 0 y C 9 B q s F 7 v C s M n H 6 D 7 K r P k K w w E t 4 O - s K v P j w B j n B u v I x 5 J r m E s m C x s B - 8 E l k G j w Q v 4 B 6 s G r 2 F 3 5 C z k b & l t ; / r i n g & g t ; & l t ; / r p o l y g o n s & g t ; & l t ; r p o l y g o n s & g t ; & l t ; i d & g t ; - 2 1 4 7 4 5 1 4 4 4 & l t ; / i d & g t ; & l t ; r i n g & g t ; s 2 0 0 z r x - t K 4 l J r w D 6 k C & l t ; / r i n g & g t ; & l t ; / r p o l y g o n s & g t ; & l t ; r p o l y g o n s & g t ; & l t ; i d & g t ; - 2 1 4 7 4 5 1 4 4 3 & l t ; / i d & g t ; & l t ; r i n g & g t ; 4 t y 1 9 j t - t K u C s E p I k R g K v T 1 D n D l F h F v B 6 D w F o I 9 J s T 4 L 8 K r G n C p D & l t ; / r i n g & g t ; & l t ; / r p o l y g o n s & g t ; & l t ; r p o l y g o n s & g t ; & l t ; i d & g t ; - 2 1 4 7 4 5 1 4 4 2 & l t ; / i d & g t ; & l t ; r i n g & g t ; m 2 r l _ x x 9 t K h L 3 O 8 G t I 5 F p F w M l h B - N i M p K s F m I g P w L j K n E 2 K h J _ E 9 T o K & l t ; / r i n g & g t ; & l t ; / r p o l y g o n s & g t ; & l t ; r p o l y g o n s & g t ; & l t ; i d & g t ; - 2 1 4 7 4 5 1 4 4 1 & l t ; / i d & g t ; & l t ; r i n g & g t ; k 8 6 z l h v h l K t 9 6 c 4 8 4 k B 2 7 k E 0 _ 3 x O g n 4 1 K m n P h g H g t q i C 8 k 4 T g h 1 Z 8 m u j D r 3 w 8 B - o _ j B 5 5 q V z u - j D w x y y B 0 2 u r D x w h F j t 2 l B n q k K m v 8 h C k x j g C 7 8 6 0 N q z 6 i C - k 1 h G l - u C 3 5 8 v E s s w r H _ 3 q l D v s 9 n x B p t 8 t C v w 0 l B j q n 7 B 7 4 8 L z i 7 C r w w T 0 5 9 P p _ g 7 B j r s k G 1 o n a _ k 9 b 9 5 r R r g k g C - g n G o 9 k m B h n 9 F v 1 h w C t 0 5 p C p j t K r k _ s E z k j y O o r x s B 8 k h l B z g l o C 6 u 8 u B g z q f t s n I p 7 w k P r 2 j H w n 8 U r u v 9 C - 9 0 n L 7 k 6 V u 9 x i Y t 5 n l H 1 x t j B g i s k C 2 3 p k d _ 2 i k B x z u x D _ l w z B 9 3 h W 5 _ l o C u r h D w q _ B 7 x 2 H 9 z w E g n w s H t 9 o l E r y 8 y B x o x H h u 6 D t o _ 4 C u 2 t V p x 9 K 4 t 0 L v z s o B w 4 x 0 B 5 - 7 H - 0 2 J j k p h B x _ v e u t 2 w B t 8 1 h H m j m K x 2 h G o i y U l k w 2 B _ l q S v - 0 P j s 3 X u 4 3 d n v _ R 0 v q 5 D k 6 t 5 G 6 v k e o o n S 3 r w e z _ 4 g B 7 x 4 T 9 5 3 Z 1 j t S m r l T v k u I q 0 s G i 7 u d l 4 n I h s u P r 6 w m G t 0 r N v r p j D - x _ J z k i D 9 - 9 f h 9 p j D m 4 2 3 D k u 4 P i y l g B m g 0 L r y j 9 K 5 8 - 2 E y 4 q M p s g I s 2 1 9 G j 0 4 N s _ g J 7 k o 8 C 7 s u 1 B 7 l s X i w 1 E _ p q H l l k c z g 7 S 7 0 0 W 8 u l N 9 h 5 8 C 1 - g j B o 8 q T w n g F o k q J j j 9 3 B h u j O _ w o C u p - U 7 w g M - s o y C 0 n w H z s - p B k t m y C _ t w J w 1 - i B x r u W z u g g C g z w M k q 6 h B m t y b 9 s p i B i 6 2 m H k y i L g 0 t n C y p 9 m B g o 9 l B - w 3 n B i p t G 4 r l G h z x S v k v G 5 t 4 C r 3 h D 5 j l j B y 7 v P z 2 j R l i l s D m 8 _ 8 H r 4 x - U p u - R q i 4 - B 8 j x e l 1 9 M l 0 x - B 6 - g L q k n 5 D - 8 l l O _ w 0 5 F 8 w i g K _ _ n L g 8 1 D u r 0 F o p o h C 9 _ y g B s i 0 4 G i - y m G 1 m 1 X k z j H 7 i 9 V o 6 j n B u t g y E j k m W h h u S g y n 2 F u o x O u 0 h N 8 1 _ U m n t D 5 m r D 1 3 h 3 G g n 8 g B g 0 z F w l p n K z v q l D x p q p C _ h w U y 2 h m C 0 6 5 6 B r k 4 v C i i q 1 B i 3 4 u C 0 i l r E 7 3 2 k B 0 6 h h B s w p L r s 5 w P u _ 4 6 B g n o r B 0 y o 2 D s 5 - I i 9 2 S u n x m C j g q J 2 8 t s C 0 x y L 2 q v 1 B g 5 m g D 2 2 2 t V z s n m E _ i n N y z s R x u 4 b u r z 2 B h i z t B l 9 _ F z h 0 e 6 j j s B 8 3 p D x v t t G w g 6 _ D 1 2 5 l B 4 m _ 9 B 1 z 0 C 8 7 m m B 7 9 z g C j x h g B i n i d 8 x n C v j r Y g q y Z 0 s 5 I p 3 7 b 7 6 _ F k 3 i I 9 n y G 4 v 0 2 C t 0 t P 5 m p h D w 9 x V _ g 5 H r 3 y 8 B i 5 w J 9 p - J k 0 k K t h - N m 9 4 I 2 z w B _ j q C 1 5 y s C k n s F u s m F 6 t m n B z 0 u q B h g 3 R 6 2 h s B 1 k _ a 7 h 4 g B q 5 s e m z p E s 1 g 1 B k _ w J - 2 g g B _ 9 x r D 0 2 1 N 9 h 9 k C p 6 r j D - m l 7 E 8 9 i V r 4 5 D m h y F 4 - w C t t x E 2 3 1 Z n x s h C u n x K q g k P x 4 v p B i h s p B o _ - l E 3 u 9 q B 9 z u m E p j n L q 6 h Q r 7 s v C v m z S q y p g B w q 3 i C v k x l B s o h F r - o d - h s N g _ - M 3 m - X 4 p 2 E 3 j 3 4 B r _ h g C w 0 3 R s t y M k 2 z G w 9 5 W 9 r 4 K n 1 v H 9 7 l R v 3 o w C 3 k q N 9 v o K w h i I 4 u l - B v y x V 9 o o b k - j O k 9 p v C w q 4 R v m r g C l s k U 0 z p j C v x g 3 D 2 - m U 4 _ z I 4 5 k x B 7 v h J 0 x 0 c 8 6 m n B - u 8 8 D j j i R 1 g _ B t t l T s x 6 P z 2 j r B 9 l y i C 5 v h i B 2 6 l d 2 x 7 J _ g - 1 E 6 o 4 j C 1 v s t B y _ l 9 B z 9 8 0 B r u 8 K j r j T r i 9 T i 7 w y E 1 r i X s _ h 0 B 9 x 8 x B 7 r y g C w 7 0 R _ 3 m r B 9 6 4 W 1 t p T x u y H g s 5 F 5 r v X w m o 3 B k o o 1 B w i 0 D i g 0 n B w u m E 3 i p g F 6 s g J _ u x J 7 g j I 6 7 1 P p w m 7 C k q p O x u 7 3 N x t j q D i s 8 O k q l h B j - l i E 6 m 4 U g p 2 b 2 n o K 9 x 2 n B 5 u 8 L x 8 7 J 8 i m z C k s h S m 9 r L s 0 3 h B l 4 o n B r 6 _ h G i s l F t n i 9 H 0 g p h I x g y J x g 6 G u v v 5 C 5 u - h E l _ 9 t B 8 7 p u K y 4 0 d u r _ f w 5 r l B m 5 2 3 K o w y K - i k Q - q x G j 0 m L 4 r o R 6 l m d w j 9 g B k 5 7 I 9 w h h B r _ 9 C 3 i 2 E 5 - h F v h z Q q v o S 4 9 u L 7 h 9 J q y j N w x j 2 B t 1 s P 0 8 3 e 4 i m k D s q 0 p D u g s b 6 o i _ C 1 g l T h t w 6 F 3 s q W x m l K z w - P q y l F q 8 - F j 9 u J 4 1 5 L p p t 9 b h - o 1 p B k l l w i C k 0 n D g 0 2 L s u _ E 8 - h G k 9 x P 4 x q j B 9 y 3 0 B m 4 j o C - l - V x z 6 r B 8 4 K s u F 1 v _ p E o x 5 g B i - v I r 8 g Y 4 p t M z i o J v o l u G 5 n o O _ o p h B 0 l r o B 0 6 o U r 9 j 0 F 2 w 2 8 W & l t ; / r i n g & g t ; & l t ; / r p o l y g o n s & g t ; & l t ; r p o l y g o n s & g t ; & l t ; i d & g t ; - 2 1 4 7 4 5 1 4 4 0 & l t ; / i d & g t ; & l t ; r i n g & g t ; 7 w g y 9 h s _ t K - H 2 G n I 4 f 4 q C i n D 7 F 9 F u G i E g J v H 7 E 1 G 7 M z J m I 6 X o _ B o P u P z M 6 K j Q w H 5 I r F & l t ; / r i n g & g t ; & l t ; / r p o l y g o n s & g t ; & l t ; r p o l y g o n s & g t ; & l t ; i d & g t ; - 2 1 4 7 4 5 1 4 3 9 & l t ; / i d & g t ; & l t ; r i n g & g t ; 5 g x o 8 r w o 3 J r 0 9 T j k h K l z k b s i 1 l B i s 7 I & l t ; / r i n g & g t ; & l t ; / r p o l y g o n s & g t ; & l t ; r p o l y g o n s & g t ; & l t ; i d & g t ; - 2 1 4 7 4 5 1 4 3 8 & l t ; / i d & g t ; & l t ; r i n g & g t ; o 3 i n _ w s r 3 J 4 9 n l K 8 3 o z H 6 1 x n D z - 8 0 C 6 q 2 K 7 q 8 h D w 6 l k H g s o D _ x 0 Y _ m _ M 4 x 3 O q _ u y D 7 z h h G 5 5 3 C & l t ; / r i n g & g t ; & l t ; / r p o l y g o n s & g t ; & l t ; r p o l y g o n s & g t ; & l t ; i d & g t ; - 2 1 4 7 4 5 1 4 3 7 & l t ; / i d & g t ; & l t ; r i n g & g t ; 7 p m z n h z o t K l L i N 8 Q g R o i C h j B t p B l c l O g E k G 2 I i L 6 O 8 c t a p N p N i Y v Q p J n J k S y H l G 8 E p D & l t ; / r i n g & g t ; & l t ; / r p o l y g o n s & g t ; & l t ; r p o l y g o n s & g t ; & l t ; i d & g t ; - 2 1 4 7 4 5 1 4 3 6 & l t ; / i d & g t ; & l t ; r i n g & g t ; h j m 6 7 5 h m j K v F i N v L n P i K v S 1 7 J 8 k k B g g h B 6 5 C s w C 6 L u c r f k 2 B s l F r h h C q 4 C 1 U w H o H j L 8 Q w f x j U t 8 G s h C s p C v p B r w B 1 w C - j B t q B t x B x 4 B i O 1 j B - T p M u S o Y 4 H 2 B y H 5 D r F & l t ; / r i n g & g t ; & l t ; / r p o l y g o n s & g t ; & l t ; r p o l y g o n s & g t ; & l t ; i d & g t ; - 2 1 4 7 4 5 1 4 3 5 & l t ; / i d & g t ; & l t ; r i n g & g t ; h - 7 x i o r _ t K 7 x 6 S p 8 z w E o y 1 l C _ 8 1 i F y 1 5 k B o 2 u d j i j k E g 7 v n D n 1 g k C 4 w s g B o x 3 W 8 2 q 9 O 3 l k 6 C s 0 h 3 D 5 z _ t E w n t t B r - q L v w l - E 3 x h X z 2 - R 5 1 l K 8 v 8 b 4 k 4 N h 5 u Y - m k P 9 5 x J n s i 4 N s j 1 x D 6 5 3 E y 5 z z B w 5 q j C g q u i D q 7 k V - m 9 i C l 2 k F y o n U t n n c s 9 r H j s 7 C 5 4 4 G 3 p 8 w B h z h o G n k j F 0 0 5 K z 5 g Y 5 u _ w B j z h i B - z y c w 7 p W i i 1 v C i n h C v g 9 8 B o j s W 2 t 9 s B _ 7 5 N x p t 5 D 2 z 2 N y j r m B w g 3 t B j h n O 3 g o o B i 6 v 1 C g 6 0 k B _ u v k D 3 6 3 0 C m 8 9 T p i 8 s G x - t j B 8 0 k Q n 8 2 Z 9 w 5 I h p i p D s q 8 D j j y I - 7 p 0 D _ g 9 i C y k 8 L 8 v _ _ B n k y c g u n t B q z w b u t _ O u h l _ E x 3 x g C x w 3 v C m n t I 4 7 4 G 3 _ p x J 8 2 r i F 0 g l 5 B 1 r k P k m 1 R l 2 4 n B p s 9 I s _ u X - 6 _ X i q 0 J y o i P h v 3 K w s z i B 2 k 5 V 6 u 3 S 5 3 z d x 9 4 N k g _ T 0 g - V h x z y B p 4 8 J j 9 z C 9 g s G k r m M x o 8 H t 6 z K q x o 7 C 7 y 7 m B v r y N 5 m - T 3 _ 1 J 3 _ l E s p - m B v o z C y l l b m 3 9 i B 5 u 6 J 0 w 0 b t g 1 M _ p 1 L h 7 5 D 6 6 - C q 5 0 x B 3 - g g B i t 3 b 1 _ v J 2 2 h J p h j E x s w F j r v H n s v T m s o E w 2 8 L 9 r o g B o k g s B 8 m 0 c o m x K r 9 2 F - 8 n H s 4 g k H l o n P i 5 y I 9 t n E w z 7 D 7 1 g b i r x K z - u X r l i G k 4 q F 5 4 2 C 4 p 6 P 0 n x k D q i l N 9 0 4 O & l t ; / r i n g & g t ; & l t ; / r p o l y g o n s & g t ; & l t ; r p o l y g o n s & g t ; & l t ; i d & g t ; - 2 1 4 7 4 5 1 4 3 4 & l t ; / i d & g t ; & l t ; r i n g & g t ; j o 0 0 t x o l 9 J 8 w k E 1 v 5 L 1 y i B r s h J 4 v n K g x 5 B 2 m z O z t j C & l t ; / r i n g & g t ; & l t ; / r p o l y g o n s & g t ; & l t ; r p o l y g o n s & g t ; & l t ; i d & g t ; - 2 1 4 7 4 5 1 4 3 3 & l t ; / i d & g t ; & l t ; r i n g & g t ; u n j s g - x s t K h I 0 J 4 J 6 J r T 1 D m E q C m M _ t D i M 6 I _ F i I 9 Q 5 r B s I o D 0 H - I w K 7 P 6 7 B 1 P 9 H & l t ; / r i n g & g t ; & l t ; / r p o l y g o n s & g t ; & l t ; r p o l y g o n s & g t ; & l t ; i d & g t ; - 2 1 4 7 4 5 1 4 3 2 & l t ; / i d & g t ; & l t ; r i n g & g t ; l k 2 h v h j k j K s u U n 9 s B h p 1 D v k M w 3 r E g m h D t m m B & l t ; / r i n g & g t ; & l t ; / r p o l y g o n s & g t ; & l t ; r p o l y g o n s & g t ; & l t ; i d & g t ; - 2 1 4 7 4 5 1 4 3 1 & l t ; / i d & g t ; & l t ; r i n g & g t ; 7 y y 2 1 m x _ t K v F u E j P s i C 8 G o B v F u C r F y G 4 Q n I _ G 7 F m E u e x K x W 8 j B 3 x L g q B i e j S l D l F r O t O 5 L v P 9 i B t I n P 1 v B 5 v B _ 6 B v 2 C o Q o M x B - E 9 C c n B - G w 6 g B g i D y v B s m C o v C h r B 3 4 B t e 0 t B u 9 T g n B y B r U n Q o n B 9 I 3 I u C & l t ; / r i n g & g t ; & l t ; / r p o l y g o n s & g t ; & l t ; r p o l y g o n s & g t ; & l t ; i d & g t ; - 2 1 4 7 4 5 1 4 3 0 & l t ; / i d & g t ; & l t ; r i n g & g t ; r 8 t m 2 - u - t K v D k n E l p D 7 M j l B t n D o j C & l t ; / r i n g & g t ; & l t ; / r p o l y g o n s & g t ; & l t ; r p o l y g o n s & g t ; & l t ; i d & g t ; - 2 1 4 7 4 5 1 4 2 9 & l t ; / i d & g t ; & l t ; r i n g & g t ; t 8 j q o g - t t K g u i F i 3 - B 3 i o D 5 1 n D k q 0 B 9 t 8 B & l t ; / r i n g & g t ; & l t ; / r p o l y g o n s & g t ; & l t ; r p o l y g o n s & g t ; & l t ; i d & g t ; - 2 1 4 7 4 5 1 4 2 8 & l t ; / i d & g t ; & l t ; r i n g & g t ; q h u g 5 r 9 m j K y 8 v _ C k 9 3 v R 0 v g l B r t v 0 D 7 4 p l L r i o 4 E 5 k 9 5 G o 3 x q H 6 h q o E 4 j 4 v B u h 5 s B m l _ 0 D k z 8 o B i v 6 L n n 5 1 B t l x p D 0 n - g F z h k d 6 t 5 L - y 9 N q h 0 Q 9 y k Q u x o 8 C 6 s 9 r C h o l 7 B _ s g h B 6 2 g n L 2 n 3 s H p 0 4 t S m w _ Y m 3 9 J v 9 1 o B h x p C z t i W l y u K r 9 t R l 5 t 2 G t 9 n u C m 8 5 U l i 1 P l 7 n - D 5 _ r O - x x 8 Q q z g 8 F 9 u 7 i C 1 _ 0 p F l m D n 4 7 0 B p x z j C u l 2 s C 1 8 t x B & l t ; / r i n g & g t ; & l t ; / r p o l y g o n s & g t ; & l t ; r p o l y g o n s & g t ; & l t ; i d & g t ; - 2 1 4 7 4 5 1 4 2 7 & l t ; / i d & g t ; & l t ; r i n g & g t ; 4 j 4 _ 7 p g x t K 8 k B r o B h T p T 6 V 4 U j c z h B s Z r h B 1 K 8 P i U 1 g B y P o w B u p B o j B v z M 3 5 B t l B l H p J h E h Q k S x v Y l e Q g S 5 P q K y G 0 R 3 T 2 M z S & l t ; / r i n g & g t ; & l t ; / r p o l y g o n s & g t ; & l t ; r p o l y g o n s & g t ; & l t ; i d & g t ; - 2 1 4 7 4 5 1 4 2 6 & l t ; / i d & g t ; & l t ; r i n g & g t ; w p 5 t q v n s t K r F i V x X u j I p L 1 F 3 F 6 C j D x H 8 I 7 N 5 E z G g I 8 S - M _ S i P Y w L r N q F r C i D _ E 6 E & l t ; / r i n g & g t ; & l t ; / r p o l y g o n s & g t ; & l t ; r p o l y g o n s & g t ; & l t ; i d & g t ; - 2 1 4 7 4 5 1 4 2 5 & l t ; / i d & g t ; & l t ; r i n g & g t ; j y h m p 3 1 t t K _ u i D v h U l k y C _ _ 8 M x 1 4 B j j i F 3 9 J - v 5 B t i o G 8 4 Z & l t ; / r i n g & g t ; & l t ; / r p o l y g o n s & g t ; & l t ; r p o l y g o n s & g t ; & l t ; i d & g t ; - 2 1 4 7 4 5 1 4 2 4 & l t ; / i d & g t ; & l t ; r i n g & g t ; 5 w w i y 5 _ 8 p K m y B 7 B w E y V x d v d u k B l O w k E v p D _ 4 D _ Y 8 w C r K u 3 B 2 S 2 O n V q P 0 T z k D i u K q o I - 1 F 1 t D 7 n B & l t ; / r i n g & g t ; & l t ; / r p o l y g o n s & g t ; & l t ; r p o l y g o n s & g t ; & l t ; i d & g t ; - 2 1 4 7 4 5 1 4 2 3 & l t ; / i d & g t ; & l t ; r i n g & g t ; _ i k q 9 w l 3 i K y 5 3 G r z h D k 0 s L h i j F 4 o 8 H h r p K v l 4 D 8 v 1 F & l t ; / r i n g & g t ; & l t ; / r p o l y g o n s & g t ; & l t ; r p o l y g o n s & g t ; & l t ; i d & g t ; - 2 1 4 7 4 5 1 4 2 2 & l t ; / i d & g t ; & l t ; r i n g & g t ; p w x 6 h w s 3 j K h u o Z r z o y B 2 q o E 6 3 y M k v 9 s B 6 l r P m 9 r b 9 t y w B & l t ; / r i n g & g t ; & l t ; / r p o l y g o n s & g t ; & l t ; r p o l y g o n s & g t ; & l t ; i d & g t ; - 2 1 4 7 4 5 1 4 2 1 & l t ; / i d & g t ; & l t ; r i n g & g t ; x 1 9 i o - r n q J g j _ a i _ _ l B m s t 1 C k - 0 n N r t g e q m j V 3 v 9 b 4 3 x 8 E l v h - B 7 i 9 7 B _ i 9 9 B - y - E & l t ; / r i n g & g t ; & l t ; / r p o l y g o n s & g t ; & l t ; r p o l y g o n s & g t ; & l t ; i d & g t ; - 2 1 4 7 4 5 1 4 2 0 & l t ; / i d & g t ; & l t ; r i n g & g t ; j - s x 9 y - u t K t g E 6 k 6 B 9 v G x H - 1 E k u C l s F r p f N w i E p M 0 1 C & l t ; / r i n g & g t ; & l t ; / r p o l y g o n s & g t ; & l t ; r p o l y g o n s & g t ; & l t ; i d & g t ; - 2 1 4 7 4 5 1 4 1 9 & l t ; / i d & g t ; & l t ; r i n g & g t ; v 2 _ 2 2 1 2 i t K z 7 g O p m 5 L v j 2 N 4 i o C p m i H k s 8 C p i Q 4 0 4 C 8 k p C y 1 z D x 3 Q 1 h g B 6 7 m D 4 _ K & l t ; / r i n g & g t ; & l t ; / r p o l y g o n s & g t ; & l t ; r p o l y g o n s & g t ; & l t ; i d & g t ; - 2 1 4 7 4 5 1 4 1 8 & l t ; / i d & g t ; & l t ; r i n g & g t ; v _ m t x o 6 t t K k V q f 4 J 9 c r v B _ 3 T t j F l K w 1 B 3 J 7 G s h D m T 4 h D j R r o E l 2 F & l t ; / r i n g & g t ; & l t ; / r p o l y g o n s & g t ; & l t ; r p o l y g o n s & g t ; & l t ; i d & g t ; - 2 1 4 7 4 5 1 4 1 7 & l t ; / i d & g t ; & l t ; r i n g & g t ; g 0 z g 0 7 2 0 t K 7 1 h B 9 - g e 0 t _ B - m v G h t 0 K 9 o 1 B s 5 4 B q m g C r r 5 a 9 7 4 P v z 8 D 9 3 y G 0 g N 1 j P & l t ; / r i n g & g t ; & l t ; / r p o l y g o n s & g t ; & l t ; r p o l y g o n s & g t ; & l t ; i d & g t ; - 2 1 4 7 4 5 1 4 1 6 & l t ; / i d & g t ; & l t ; r i n g & g t ; 2 q 8 z h p 8 r t K 9 4 h B y 3 Q u a q o C j O j F 9 Q v f h N z C p a t q C x m D k m C 1 o G u 4 I & l t ; / r i n g & g t ; & l t ; / r p o l y g o n s & g t ; & l t ; r p o l y g o n s & g t ; & l t ; i d & g t ; - 2 1 4 7 4 5 1 4 1 5 & l t ; / i d & g t ; & l t ; r i n g & g t ; 2 - 6 z 1 m 8 q t K p y F 7 z F r y D w h E m j F & l t ; / r i n g & g t ; & l t ; / r p o l y g o n s & g t ; & l t ; r p o l y g o n s & g t ; & l t ; i d & g t ; - 2 1 4 7 4 5 1 4 1 4 & l t ; / i d & g t ; & l t ; r i n g & g t ; w m q y k h 6 x t K q E h L 7 S v q M i N k 6 B v 2 B m R 2 E h C - E 6 D 5 E y O m L 6 8 U 6 l F r N x G n G 9 L & l t ; / r i n g & g t ; & l t ; / r p o l y g o n s & g t ; & l t ; r p o l y g o n s & g t ; & l t ; i d & g t ; - 2 1 4 7 4 5 1 4 1 3 & l t ; / i d & g t ; & l t ; r i n g & g t ; p 1 8 l 0 5 2 1 t K s J u J k V 8 h C p I 0 C 3 F v I 9 F m H w G n F 1 H z H x H - E p H g G 3 M u X l l B 4 c n a y m C 5 V 8 K r G u K 8 E d 9 L 1 I x O & l t ; / r i n g & g t ; & l t ; / r p o l y g o n s & g t ; & l t ; r p o l y g o n s & g t ; & l t ; i d & g t ; - 2 1 4 7 4 5 1 4 1 2 & l t ; / i d & g t ; & l t ; r i n g & g t ; 3 s t i y l z k t K h q z p D z p - H 8 t 9 u D 2 8 x t D m u 2 i C - _ s D k k u F o k 6 C 2 z - D n 2 k I x 5 9 q B 6 5 o b r x 0 F o m u 2 B v 7 7 K 0 u 8 J 3 y l G 0 r 9 N 0 t t E m h 4 R k 3 y B 6 h s J s r j C 8 u n F & l t ; / r i n g & g t ; & l t ; / r p o l y g o n s & g t ; & l t ; r p o l y g o n s & g t ; & l t ; i d & g t ; - 2 1 4 7 4 5 1 4 1 1 & l t ; / i d & g t ; & l t ; r i n g & g t ; w z 2 w v t 4 x t K 4 - 0 C j x k o B i r y H g 2 g N o - q f p r q S 3 m 7 b m 7 m 0 B h 5 2 d l t 8 t B m v - _ E v w 3 v B 1 n _ 9 R o 2 7 h B s k _ v C 3 l i F 1 t h D 5 1 t G - g 8 Q q n 9 R h k 2 D i t s G p r m 3 E & l t ; / r i n g & g t ; & l t ; / r p o l y g o n s & g t ; & l t ; r p o l y g o n s & g t ; & l t ; i d & g t ; - 2 1 4 7 4 5 1 4 1 0 & l t ; / i d & g t ; & l t ; r i n g & g t ; 3 k j m o v 8 z t K k j 4 C 4 7 0 B 6 m V h - - J 0 4 k D l w s C & l t ; / r i n g & g t ; & l t ; / r p o l y g o n s & g t ; & l t ; r p o l y g o n s & g t ; & l t ; i d & g t ; - 2 1 4 7 4 5 1 4 0 9 & l t ; / i d & g t ; & l t ; r i n g & g t ; o l v _ w p 6 h t K r i p H i s 5 F 4 o T - m k D l s a t x 0 B & l t ; / r i n g & g t ; & l t ; / r p o l y g o n s & g t ; & l t ; r p o l y g o n s & g t ; & l t ; i d & g t ; - 2 1 4 7 4 5 1 4 0 8 & l t ; / i d & g t ; & l t ; r i n g & g t ; s z j - q 7 1 q t K _ w D p s D z n B t S 6 o F s L t s F o h L g 1 C & l t ; / r i n g & g t ; & l t ; / r p o l y g o n s & g t ; & l t ; r p o l y g o n s & g t ; & l t ; i d & g t ; - 2 1 4 7 4 5 1 4 0 7 & l t ; / i d & g t ; & l t ; r i n g & g t ; 4 g l g w i q m t K 4 Z s 1 Y 9 1 D j m C r g G q n s B w 1 G 9 4 R z 5 c 3 i B y N u M o G 6 j B z R u p B 2 d 1 r C k - F q 3 C i g G 7 5 F y 9 G 7 l J q 5 E r k H _ 7 I q L y u C x z C o Y r Q m S g S & l t ; / r i n g & g t ; & l t ; / r p o l y g o n s & g t ; & l t ; r p o l y g o n s & g t ; & l t ; i d & g t ; - 2 1 4 7 4 5 1 4 0 6 & l t ; / i d & g t ; & l t ; r i n g & g t ; 2 5 o o s p w q o J 9 n 3 8 B n 8 v j E r z y o B 6 7 6 i D m p 7 L 1 w - z E x 1 3 n B 0 6 y q B s w o P z z k 5 B o 8 2 F 4 g n 3 C u r g K k h u S n p 3 p E o o 1 h E y g _ 0 C & l t ; / r i n g & g t ; & l t ; / r p o l y g o n s & g t ; & l t ; r p o l y g o n s & g t ; & l t ; i d & g t ; - 2 1 4 7 4 5 1 4 0 5 & l t ; / i d & g t ; & l t ; r i n g & g t ; h 6 0 3 r g r n g K r 8 o t B 7 1 l c x _ t q B 6 7 4 n C u o p - B l i _ 4 D 1 8 k 3 G h 4 y f x j q q D 2 i z v B r g g 4 B - o q y C g q s i B 2 _ 3 x B i 2 z h I 0 3 z 9 D 7 r w t B h s s v F l _ u R j s 7 N k u n g C 5 8 w u C j 3 j 1 E v q v T x q q 4 I 3 h y Z q z k k C 5 m s - J z 8 n 7 G k q 0 k B 6 r x 8 B r w t 8 E m 8 h - C n m p k I i 0 i 6 R h q 9 Y u - l q G 1 y 2 l P j _ x 1 B 0 - w 8 C n h 2 f 6 0 _ 2 C 5 u 9 7 G 5 r l k K p w 1 J y 9 n E 9 5 s w B i g i w C r t x Q n g w Z v j g l B 8 2 p h E i k r 8 D n g w k N 4 9 s 1 B 9 r 4 l B x g 1 D 3 3 0 F p k _ y D o 0 7 z B l 1 x 7 F r 4 o U j o o m C g r w T 4 4 g h B v n g T k 8 j r C j i 2 D l 3 k q C o - o - C u p g r E i g g - F h 8 z o B j s z 7 J 5 _ i n x B w - s s B m g w G y r v B q z 5 1 B h l y m X 0 o j g C g 0 8 9 B 3 g v n C 7 2 p o D 5 p 0 j J & l t ; / r i n g & g t ; & l t ; / r p o l y g o n s & g t ; & l t ; r p o l y g o n s & g t ; & l t ; i d & g t ; - 2 1 4 7 4 5 1 4 0 4 & l t ; / i d & g t ; & l t ; r i n g & g t ; k t 7 6 s r 1 2 9 I 0 z z 0 G 3 g 1 b 9 u k 6 L 0 g g 3 N r 5 t v C u k 8 4 B 1 3 5 5 I k 3 5 8 C i 2 q u C - 9 q 3 K & l t ; / r i n g & g t ; & l t ; / r p o l y g o n s & g t ; & l t ; r p o l y g o n s & g t ; & l t ; i d & g t ; - 2 1 4 7 4 5 1 4 0 3 & l t ; / i d & g t ; & l t ; r i n g & g t ; j 0 g 1 5 s v 1 9 I k r w n W x n r U u - z 3 C 5 p k h C t x 7 l E o p s Y 9 x 9 O 6 y 9 w Q _ w m j C 1 3 y r C 6 6 2 8 B x - 8 K u w o g B 5 k r _ I w 4 2 7 B n t 7 n M & l t ; / r i n g & g t ; & l t ; / r p o l y g o n s & g t ; & l t ; r p o l y g o n s & g t ; & l t ; i d & g t ; - 2 1 4 7 4 5 1 4 0 2 & l t ; / i d & g t ; & l t ; r i n g & g t ; 9 j 9 4 n 5 5 1 n J y q 6 G _ n v m C 9 9 y q B u m 4 g B q r 2 1 E i 4 - 3 B t w v o B y 6 z i G y g 3 Z i u x Z & l t ; / r i n g & g t ; & l t ; / r p o l y g o n s & g t ; & l t ; r p o l y g o n s & g t ; & l t ; i d & g t ; - 2 1 4 7 4 5 1 4 0 1 & l t ; / i d & g t ; & l t ; r i n g & g t ; v - v o z s r 8 j J p _ v O 3 h 8 G t z 1 2 U 7 9 5 t C 2 _ 6 C 1 0 h l D 3 8 p 9 I q 0 h z D & l t ; / r i n g & g t ; & l t ; / r p o l y g o n s & g t ; & l t ; r p o l y g o n s & g t ; & l t ; i d & g t ; - 2 1 4 7 4 5 1 4 0 0 & l t ; / i d & g t ; & l t ; r i n g & g t ; s t v g y u n s g J n w q C _ y 6 M 2 k _ D 9 o q C 4 h z L x h m I v w a p k d k z q J r h 2 D j n J w 4 i B l l c - 2 q B & l t ; / r i n g & g t ; & l t ; / r p o l y g o n s & g t ; & l t ; r p o l y g o n s & g t ; & l t ; i d & g t ; - 2 1 4 7 4 5 1 3 9 9 & l t ; / i d & g t ; & l t ; r i n g & g t ; j y s 8 0 5 8 h 8 I 5 9 B m n G v 9 G y u R h i R _ y E 8 - E - v B r n B _ - B 2 w G r i I x 8 S 0 g E h k I o 5 E y m F z s B q 2 C z u D n 6 C i k C 7 x G i W & l t ; / r i n g & g t ; & l t ; / r p o l y g o n s & g t ; & l t ; r p o l y g o n s & g t ; & l t ; i d & g t ; - 2 1 4 7 4 5 1 3 9 8 & l t ; / i d & g t ; & l t ; r i n g & g t ; 1 8 k l x m u 5 7 I 2 o V z q 5 G k 2 m B - 9 F j g g C o k h K m z l F r _ r B & l t ; / r i n g & g t ; & l t ; / r p o l y g o n s & g t ; & l t ; r p o l y g o n s & g t ; & l t ; i d & g t ; - 2 1 4 7 4 5 1 3 9 7 & l t ; / i d & g t ; & l t ; r i n g & g t ; 6 u 0 0 i 2 r g 8 I 1 9 t 4 I m 8 7 f s t q g F g g r t D 0 x u 6 B l 8 t r C l w y j H i - m R r 2 s N v q o K 3 - u E 9 2 7 E y 3 i 3 B z 9 p J y 0 u G w w 1 q C 7 n 0 y D v t 2 L 5 y l f 2 q i P y v 6 E v h 6 j B k x - I j q 7 J q p 5 L x 6 j E 0 h t 3 F q i 1 z B _ 7 m b x q h X k x k c y 8 3 H 8 7 y Z - s z J 5 r j l C u q 2 Z r q v r B & l t ; / r i n g & g t ; & l t ; / r p o l y g o n s & g t ; & l t ; r p o l y g o n s & g t ; & l t ; i d & g t ; - 2 1 4 7 4 5 1 3 9 6 & l t ; / i d & g t ; & l t ; r i n g & g t ; g w l t w _ 3 - 7 I z m h O 7 o q C 9 3 X 6 r p B 8 7 w H r j K & l t ; / r i n g & g t ; & l t ; / r p o l y g o n s & g t ; & l t ; r p o l y g o n s & g t ; & l t ; i d & g t ; - 2 1 4 7 4 5 1 3 9 5 & l t ; / i d & g t ; & l t ; r i n g & g t ; o s i 6 s l 1 h 5 I 3 9 y Q i 0 t h B 8 3 l L w x 6 B w v d v y o W z p t B v 7 5 C k j u B w n I & l t ; / r i n g & g t ; & l t ; / r p o l y g o n s & g t ; & l t ; r p o l y g o n s & g t ; & l t ; i d & g t ; - 2 1 4 7 4 5 1 3 9 4 & l t ; / i d & g t ; & l t ; r i n g & g t ; u t 5 v 4 t g y 7 I o E 5 O g a 5 g E 3 s E v 6 s B g 0 O w 9 p B h i D l p B 4 C b z I 4 U t n B k Z s U 8 Y z K x I m H 6 Y _ T p y B r V 2 D w L - Q g I 7 8 C z k I p B 5 f k T 3 z E q O x V 9 y B 8 F 3 C 7 J g I 8 O o P 9 G 9 Q k T w i B r V r V 3 a x M 6 H m c k Y k u B j E 9 D & l t ; / r i n g & g t ; & l t ; / r p o l y g o n s & g t ; & l t ; r p o l y g o n s & g t ; & l t ; i d & g t ; - 2 1 4 7 4 5 1 3 9 3 & l t ; / i d & g t ; & l t ; r i n g & g t ; 2 8 s o v q s x 6 I x 5 6 8 H y _ z 8 B 9 j z x B 3 0 s S _ p _ s B 5 0 8 f g 4 9 t B 3 1 p k B u 5 v m D m i 4 j B z 8 n 6 B l 2 t p D _ w o 7 B x z h 9 C x 1 p j C - g 9 9 F t w z s I & l t ; / r i n g & g t ; & l t ; / r p o l y g o n s & g t ; & l t ; r p o l y g o n s & g t ; & l t ; i d & g t ; - 2 1 4 7 4 5 1 3 9 2 & l t ; / i d & g t ; & l t ; r i n g & g t ; _ v x q v v 6 o 8 I 9 H k l B o 7 D x T q s B _ V s Q w G t n B s w E g x C r b t g B q X k 2 B 9 r B q m C v i C p g B k u B t q B w W 9 I 6 7 B 1 w B g b & l t ; / r i n g & g t ; & l t ; / r p o l y g o n s & g t ; & l t ; r p o l y g o n s & g t ; & l t ; i d & g t ; - 2 1 4 7 4 5 1 3 9 1 & l t ; / i d & g t ; & l t ; r i n g & g t ; 0 t 4 6 r v q m 8 I w x E w r F y y E y 8 C x j H k k D t p D l 3 _ H - n D 9 r B 0 4 C u q H 9 j g B q 3 E 8 p D n w E h k B 4 7 B 8 s B & l t ; / r i n g & g t ; & l t ; / r p o l y g o n s & g t ; & l t ; r p o l y g o n s & g t ; & l t ; i d & g t ; - 2 1 4 7 4 5 1 3 9 0 & l t ; / i d & g t ; & l t ; r i n g & g t ; h z n 5 _ g u l 8 I v y P s 2 t G 4 y R l 0 L 9 1 J r _ O 5 6 y D 1 7 6 O p k q B 5 i k D _ 8 6 B w 5 - X & l t ; / r i n g & g t ; & l t ; / r p o l y g o n s & g t ; & l t ; r p o l y g o n s & g t ; & l t ; i d & g t ; - 2 1 4 7 4 5 1 3 8 9 & l t ; / i d & g t ; & l t ; r i n g & g t ; g 7 1 q n n 8 i 8 I 6 y u B 2 r 4 H w g 3 E v 0 z C 4 z 9 B y r 6 P & l t ; / r i n g & g t ; & l t ; / r p o l y g o n s & g t ; & l t ; r p o l y g o n s & g t ; & l t ; i d & g t ; - 2 1 4 7 4 5 1 3 8 8 & l t ; / i d & g t ; & l t ; r i n g & g t ; k r t r x 5 s 9 3 I g 8 0 B r s 2 B 5 y H - 9 P i _ I g 8 8 D & l t ; / r i n g & g t ; & l t ; / r p o l y g o n s & g t ; & l t ; r p o l y g o n s & g t ; & l t ; i d & g t ; - 2 1 4 7 4 5 1 3 8 7 & l t ; / i d & g t ; & l t ; r i n g & g t ; j u n t _ w u 8 3 I 3 3 C - 8 B s y G i 0 C p q E h s C m u C r 2 H 5 z B - l D 2 _ B 4 0 B l 4 B 7 p B o 7 Q o 4 I x w B p j B & l t ; / r i n g & g t ; & l t ; / r p o l y g o n s & g t ; & l t ; r p o l y g o n s & g t ; & l t ; i d & g t ; - 2 1 4 7 4 5 1 3 8 6 & l t ; / i d & g t ; & l t ; r i n g & g t ; i 3 8 s j 5 8 k 4 I g y q H l h 5 E q m z K 1 6 g o D q 2 _ 5 B 6 3 r C k q 8 S - 7 7 d 5 t n D h 7 7 G - u 6 F o n 3 m B j k 5 N 2 q u v p D h 7 6 a k 9 s g B - - 4 F j 1 j h K p 6 q p e 7 z 9 5 X 5 k h q 0 B m i 6 4 h B k w m - P z 8 l Q t i j O 0 g n E - p 2 U n 6 w n C 5 x g i P r i 3 z h B 0 l s i F 3 w 4 u d z t 9 x P o z 3 D 4 p o l C p q q G r 5 t R t v 9 d z 1 i K v 2 z l C 0 9 n L _ y 9 D i 2 s m D g k o D y - z G - 2 0 2 I l h _ E n y s L v i r G n u s P 1 w q r B 9 8 1 M - k h Z t _ l 0 B h j 6 L 1 y 6 r B 1 s k j B g w k g B h q x q C t 8 t b - s r 5 F r k 5 t B 6 - 2 g C k q t o E & l t ; / r i n g & g t ; & l t ; / r p o l y g o n s & g t ; & l t ; r p o l y g o n s & g t ; & l t ; i d & g t ; - 2 1 4 7 4 5 1 3 8 5 & l t ; / i d & g t ; & l t ; r i n g & g t ; _ 8 s u _ u h 4 3 I y j q R i w 5 C h 0 8 p B y 5 u R & l t ; / r i n g & g t ; & l t ; / r p o l y g o n s & g t ; & l t ; r p o l y g o n s & g t ; & l t ; i d & g t ; - 2 1 4 7 4 5 1 3 8 4 & l t ; / i d & g t ; & l t ; r i n g & g t ; 6 m p 2 n n l 5 3 I j u C o 6 B 5 h D t p v C m z m B y 6 B s N v S k E 2 y G k 4 B u Y g I 1 G 9 y E h 1 n B - 2 Q t h X u z F y L x s B y h B w t B 1 w B r j B & l t ; / r i n g & g t ; & l t ; / r p o l y g o n s & g t ; & l t ; r p o l y g o n s & g t ; & l t ; i d & g t ; - 2 1 4 7 4 5 1 3 8 3 & l t ; / i d & g t ; & l t ; r i n g & g t ; x 4 _ m h g 8 2 3 I 4 t 2 C l m 5 B 1 w 1 B s g t E t s 6 C i 0 4 w B m l 7 B n j 5 P 5 x v H l n m J r 1 h j B & l t ; / r i n g & g t ; & l t ; / r p o l y g o n s & g t ; & l t ; r p o l y g o n s & g t ; & l t ; i d & g t ; - 2 1 4 7 4 5 1 3 8 2 & l t ; / i d & g t ; & l t ; r i n g & g t ; x 6 3 - u j x 6 8 I s 9 8 G 7 x k k B v i 0 r C w q 1 P q q 3 H 3 w 6 G 0 6 m x H j 8 v K 3 4 w h B 9 w - _ F 0 4 m N 5 v t t B v v 8 r B n 1 8 0 E 0 o - c t 4 j 7 B x i 5 w B j n s b & l t ; / r i n g & g t ; & l t ; / r p o l y g o n s & g t ; & l t ; r p o l y g o n s & g t ; & l t ; i d & g t ; - 2 1 4 7 4 5 1 3 8 1 & l t ; / i d & g t ; & l t ; r i n g & g t ; t i r 8 h 3 2 i 7 I m 9 y G v v 2 w B - l z Z q 5 3 U i x 8 2 E i t l H p 7 _ 8 F _ p o u D k 7 k 9 C 0 k 2 Y 3 x 3 W _ n 3 B 6 k n l E x o 6 s B 1 - m Z o z 1 t G 8 n s v B 5 m i 7 D & l t ; / r i n g & g t ; & l t ; / r p o l y g o n s & g t ; & l t ; r p o l y g o n s & g t ; & l t ; i d & g t ; - 2 1 4 7 4 5 1 3 8 0 & l t ; / i d & g t ; & l t ; r i n g & g t ; 4 - 5 q 4 - 8 7 4 I t 6 - C w 7 N 4 3 y E y 1 8 D n s 4 V y 4 h T g x p C 7 6 9 C k o 5 F u h U n m p M 3 l 4 i B m g p B r k 3 E j 9 x 3 B h s s L & l t ; / r i n g & g t ; & l t ; / r p o l y g o n s & g t ; & l t ; r p o l y g o n s & g t ; & l t ; i d & g t ; - 2 1 4 7 4 5 1 3 7 9 & l t ; / i d & g t ; & l t ; r i n g & g t ; q t - j 8 q - - 3 I p 0 t N 9 v _ K l m s G k l j E l p h D 5 q v G 7 z w G t y o H q x q E o p 6 L p y i i D i 8 v F 7 7 l E 5 v s O t i x F 7 - v Y x n 6 C l v l E h n m 6 e 0 4 4 r C k g v D s 1 o F 5 p h E 7 _ r k G - 8 7 j D j 7 _ g C - x h L 9 o u 3 B o 1 p g B x j 5 c 9 4 x u C w 4 k d y 3 q o J 0 o 0 s B w t t r B j r 7 E 1 x t 6 B s 2 3 6 B u o g H m u 0 e r s 7 W t y 7 n B 9 m s 5 B t - 0 7 B g x t I n v 9 E _ 2 x X h 0 g 1 D 9 q p L g t i G - t 8 B s 9 v Y - 2 5 M 3 n _ l D o _ n I o s x j D u o h b x 8 h K 1 r n k B - v 8 g B - l i o C 6 m 5 X m 9 p 5 B & l t ; / r i n g & g t ; & l t ; / r p o l y g o n s & g t ; & l t ; r p o l y g o n s & g t ; & l t ; i d & g t ; - 2 1 4 7 4 5 1 3 7 8 & l t ; / i d & g t ; & l t ; r i n g & g t ; g 0 h 1 x z i _ 3 I n k 0 G z 5 q C r 9 6 G j 2 y F _ q 7 G q n v E & l t ; / r i n g & g t ; & l t ; / r p o l y g o n s & g t ; & l t ; r p o l y g o n s & g t ; & l t ; i d & g t ; - 2 1 4 7 4 5 1 3 7 7 & l t ; / i d & g t ; & l t ; r i n g & g t ; _ s _ s - r m 7 3 I 9 v x G 1 n w I 1 7 f n 6 l H 1 0 g H q x h S j q s F g 9 R 6 z y C l k p T 1 h w F x 7 k B u r k C 3 8 j E & l t ; / r i n g & g t ; & l t ; / r p o l y g o n s & g t ; & l t ; r p o l y g o n s & g t ; & l t ; i d & g t ; - 2 1 4 7 4 5 1 3 7 6 & l t ; / i d & g t ; & l t ; r i n g & g t ; n 5 2 i y h 1 t 7 I j L 6 G 4 E g k B h F o M u e - W k Z 9 R m G z s C k g C 2 4 B 1 n B x T w a o R y a 1 v B j P x 9 I o u L j l Z n 2 B _ z I _ z n B 2 J k m S p _ B w l B 6 J 4 C q B x K i G o Q h F m P x G 8 i B 2 i B 9 M 5 f _ X u 3 C 1 r B y 1 B j h C 0 n C y 4 D i p F 5 m M 6 e 6 x B o s B q V 9 c i l B p L o Q m C o C 1 F p I m N 3 D 1 D 6 G r D l D 6 D u F 1 G q T z C k I y 3 C j D - Q h B 3 C 2 D 2 D 1 C k v B p V u i B n n E o M l N - I w D _ D h R g O 6 F G k M 0 E j F j P o M i P l N k 4 B o C v L g k E r b q I m C 6 7 L 3 w j B r B 1 _ h B y l M 3 f w H r L l G 0 F y s C 7 O l G j z C l l B q C 1 J h B m B j E Y y K v D - I v F u p N 2 q G 8 u B q G 3 2 T i F q V w C j M 7 G x E z G 1 G - M p z C _ K - P r F n 3 C 7 t C n X - D x r B k D 3 G r E 0 B 5 S y B s E b 5 B v F S J s u C 4 K n L s B k V o O y B m u C 1 B - 7 C m D v r B i B 8 1 B l Q 7 S o S l N o S m V i D v E k D w D h E 9 O j D y J f 2 J z B w E r n B n I l D 7 B l D y C q h B j I k J W i B z F q C y C 4 W n L w U s y B 6 W k D o L r C v F S 1 l B 9 6 B 5 P y S u m C q L i G t V i D n i C 6 W w L o F l C 9 L t M 3 E 1 C v J l H g O 2 B w _ B m Y 5 P m O g C - Q l E h G j C l x B 3 k E 0 p D t M v 4 B 0 R _ E o O 6 F _ N g W 7 P m K & l t ; / r i n g & g t ; & l t ; / r p o l y g o n s & g t ; & l t ; r p o l y g o n s & g t ; & l t ; i d & g t ; - 2 1 4 7 4 5 1 3 7 5 & l t ; / i d & g t ; & l t ; r i n g & g t ; j i 6 y i 0 5 1 6 I w 8 u o G u - w x S l 1 u L 0 p k G 9 6 t f r j h _ T w u t Y j - - V 3 x o h J 1 5 r O 0 1 x i F q n u E o 8 b 6 x t y D j _ y J 9 4 w S g i t X w h g l B 0 p 1 2 B 9 r 1 N m l 5 t B o 9 t Z i 6 v D 6 s z v C t m i X 4 5 n w E r 4 s 0 B j t v H i p t g K u 9 y h E 1 1 y G p - 6 F y u y 6 f v 9 0 z B & l t ; / r i n g & g t ; & l t ; / r p o l y g o n s & g t ; & l t ; r p o l y g o n s & g t ; & l t ; i d & g t ; - 2 1 4 7 4 5 1 3 7 4 & l t ; / i d & g t ; & l t ; r i n g & g t ; w v 3 n 8 g j - 4 I 4 9 _ k B 6 j l j J 2 u g F 6 4 _ r D k r u s B 2 0 o L x s h P m p g 0 B n q v G u 1 o v O 0 6 p V & l t ; / r i n g & g t ; & l t ; / r p o l y g o n s & g t ; & l t ; r p o l y g o n s & g t ; & l t ; i d & g t ; - 2 1 4 7 4 5 1 3 7 3 & l t ; / i d & g t ; & l t ; r i n g & g t ; h 8 6 o - 4 p w 7 I h x 1 D - 0 L - K m z H 5 3 C u z C 5 z F Z z y w B z h L s x 4 B w w E y 8 E g x B 4 w B 5 p C 5 r B l s B n J H o D l G _ C j C u K 0 H s P g X 4 b 3 V s T 6 y F g 2 B u 3 B q w C 1 K 2 k B k q B u 5 C k l C h w D k 3 L B i q 9 N u 5 d i u B x k l B r - B _ C m y C - w J i k M & l t ; / r i n g & g t ; & l t ; / r p o l y g o n s & g t ; & l t ; r p o l y g o n s & g t ; & l t ; i d & g t ; - 2 1 4 7 4 5 1 3 7 2 & l t ; / i d & g t ; & l t ; r i n g & g t ; m 4 l m x 7 q 1 7 I 2 n g F h y t X v 1 t B s i j C z p f l s l B s n o L 0 3 F n v b l 9 p B t o l G & l t ; / r i n g & g t ; & l t ; / r p o l y g o n s & g t ; & l t ; r p o l y g o n s & g t ; & l t ; i d & g t ; - 2 1 4 7 4 5 1 3 7 1 & l t ; / i d & g t ; & l t ; r i n g & g t ; y m v 5 q t v 8 7 I r m v C k 0 7 C v v s F u j z N - 8 g Q k l w D y z m G h m v J & l t ; / r i n g & g t ; & l t ; / r p o l y g o n s & g t ; & l t ; r p o l y g o n s & g t ; & l t ; i d & g t ; - 2 1 4 7 4 5 1 3 7 0 & l t ; / i d & g t ; & l t ; r i n g & g t ; 2 v v _ w - y t v L 0 p C i z C y 6 B 8 q B r s C t B 4 t C 8 l C - f 3 C s 2 C u _ C & l t ; / r i n g & g t ; & l t ; / r p o l y g o n s & g t ; & l t ; r p o l y g o n s & g t ; & l t ; i d & g t ; - 2 1 4 7 4 5 1 3 6 9 & l t ; / i d & g t ; & l t ; r i n g & g t ; 7 x m _ 8 _ 1 q v L z u B z r D l 3 B u 5 D 2 x Q k 2 F w 1 F 8 F 5 a s p I w q J j k D 7 v E & l t ; / r i n g & g t ; & l t ; / r p o l y g o n s & g t ; & l t ; r p o l y g o n s & g t ; & l t ; i d & g t ; - 2 1 4 7 4 5 1 3 6 8 & l t ; / i d & g t ; & l t ; r i n g & g t ; t 1 9 t i m g t v L _ p C 6 m D 0 k B j k C z 0 C u D v m D p r C l x B w g B o K & l t ; / r i n g & g t ; & l t ; / r p o l y g o n s & g t ; & l t ; r p o l y g o n s & g t ; & l t ; i d & g t ; - 2 1 4 7 4 5 1 3 6 7 & l t ; / i d & g t ; & l t ; r i n g & g t ; 9 n u k m k - s v L o 0 G k o K z i D 6 p F g g I m x J o 8 l B q I h z E n p C j q F 4 z D x t D 1 Y _ i Q & l t ; / r i n g & g t ; & l t ; / r p o l y g o n s & g t ; & l t ; r p o l y g o n s & g t ; & l t ; i d & g t ; - 2 1 4 7 4 5 1 3 6 6 & l t ; / i d & g t ; & l t ; r i n g & g t ; g _ h n 8 i n q v L 1 9 B 0 m D m g B - 2 E s 3 K o h H 8 4 D x o D 7 9 C 6 1 D 5 m D g l C 2 B y _ T o l Q 5 o F g o D & l t ; / r i n g & g t ; & l t ; / r p o l y g o n s & g t ; & l t ; r p o l y g o n s & g t ; & l t ; i d & g t ; - 2 1 4 7 4 5 1 3 6 5 & l t ; / i d & g t ; & l t ; r i n g & g t ; _ 1 r z _ 5 - o v L 8 x B p r T 4 0 I x i y D 5 - D 5 n B u Q l g D k 5 B y q K 0 9 E - 4 H z - C q h H h n X w 4 g C l _ F j z V h r J s 0 2 D s k W t m w B _ L z t h B o 8 E 4 j i M m y D 2 5 D o g I o 4 D i u G x 0 I q 3 C g 4 D 2 u E 7 8 N w i R j 3 J - 8 D r x M 9 y J k 5 H 9 2 G 1 9 N x r a s u G j y C 6 4 H k w F y k C g h L q n M i l C h 0 I p k H o j B y k F y 5 E j 8 K w r O h p R w j O 3 Y 9 h H 6 _ Y 9 k t B o j w B 2 w V y v N 5 4 B 8 7 e 7 q B 8 o I 5 7 E w y D & l t ; / r i n g & g t ; & l t ; / r p o l y g o n s & g t ; & l t ; r p o l y g o n s & g t ; & l t ; i d & g t ; - 2 1 4 7 4 5 1 3 6 4 & l t ; / i d & g t ; & l t ; r i n g & g t ; 7 g m r 8 7 i p w L l t h y C 1 8 i y K h u w T 3 p i s B z k o l C s m n 5 E h 9 k _ B v 1 x F l 3 5 S h u 7 t B 4 - x W 4 0 8 r B q v o o B 4 6 l X 2 s 0 I 7 5 p g B y v s x I z o g j D q t - s B x q m 9 c n k 3 q P p z q F 5 p g 0 B 5 p i s F r z v s J h p u 7 B w 1 h k F u q s r Y 7 w m 7 B x t 6 h B k - 7 G n x _ 8 C y h k R 1 0 q 0 B 8 x q U x 0 0 h B i j j M 0 x r u B v m 5 i G 3 1 k h E t k i i C 6 6 g 3 B _ t x k B l u i x B l j k h B 1 7 h N 1 z q _ B 2 - 5 S 5 _ m 2 C 6 q n Q 5 y y x D _ 3 n a j z 3 H i _ u l J x z x c & l t ; / r i n g & g t ; & l t ; / r p o l y g o n s & g t ; & l t ; r p o l y g o n s & g t ; & l t ; i d & g t ; - 2 1 4 7 4 5 1 3 6 3 & l t ; / i d & g t ; & l t ; r i n g & g t ; o 4 m 3 m 3 h t v L 4 x 5 e p m h w C 5 i _ - J _ 4 g l E n 7 h G n q h l C i t z L y 3 1 j B v m v g D m r p 3 D n 1 r 0 E s m 7 O z h 0 i B m i q i B q j p m B m m o W k 3 x j C 3 v 6 D s x o v B k 3 t 4 B - i p R 0 - m h L p y 8 9 O 0 1 j T l k k P 9 9 u q B s p h s B p p u F g p m _ O n g s j D & l t ; / r i n g & g t ; & l t ; / r p o l y g o n s & g t ; & l t ; r p o l y g o n s & g t ; & l t ; i d & g t ; - 2 1 4 7 4 5 1 3 6 2 & l t ; / i d & g t ; & l t ; r i n g & g t ; h i _ o k 7 8 q v L l h 7 b t t n v K w v j p B x 2 - h D 8 7 t j B w 7 n y B - p u O p s 9 a g z m 6 C n g w S l j o b 4 h _ w E & l t ; / r i n g & g t ; & l t ; / r p o l y g o n s & g t ; & l t ; r p o l y g o n s & g t ; & l t ; i d & g t ; - 2 1 4 7 4 5 1 3 6 1 & l t ; / i d & g t ; & l t ; r i n g & g t ; k u g h - g u s v L p 9 6 F 4 2 g I g l j B u z 7 J l m m 3 B i 0 f 4 1 2 G z 2 i D w 0 _ I 7 g 3 I s g 9 J h 6 0 H u 0 t B & l t ; / r i n g & g t ; & l t ; / r p o l y g o n s & g t ; & l t ; r p o l y g o n s & g t ; & l t ; i d & g t ; - 2 1 4 7 4 5 1 3 6 0 & l t ; / i d & g t ; & l t ; r i n g & g t ; g n 3 y w i r h y L w 1 r i B r s n t E p p t J i n _ f p 9 p q B l u 0 I 0 4 0 3 B & l t ; / r i n g & g t ; & l t ; / r p o l y g o n s & g t ; & l t ; r p o l y g o n s & g t ; & l t ; i d & g t ; - 2 1 4 7 4 5 1 3 5 9 & l t ; / i d & g t ; & l t ; r i n g & g t ; 0 y i h g _ 1 q x L q 4 8 p C s y 9 y K y r q g C r l j f 7 o z h K 7 u z l E 5 o 5 6 C r u 4 V y - v J 8 1 z h B n _ 5 n B o 0 j - C 3 o m s D 5 j n f 0 i o n B h 2 y 2 B v u i g B l 8 1 I 3 m y r D 5 t 4 x C - _ w M y u 9 m B y _ 9 z J 6 l x 3 M 3 i z M p 9 9 S 7 l j 6 D q h 1 i B 2 k w 7 B x g 3 z B u s 6 6 B y 2 _ O o v m t D 9 k 0 j C n s 2 3 M 2 v m v H l o p p B 6 1 r Q z y j r B j j u 6 B y 0 z m C q x m w R u 3 g K l t u 2 E q k h L _ q r 0 F m j 0 l B 2 7 m I & l t ; / r i n g & g t ; & l t ; / r p o l y g o n s & g t ; & l t ; r p o l y g o n s & g t ; & l t ; i d & g t ; - 2 1 4 7 4 5 1 3 5 8 & l t ; / i d & g t ; & l t ; r i n g & g t ; 8 w j g g i _ 9 y L g j 6 B h m z B 8 t 9 O w 5 g G j s v C 3 j q D 1 - _ M - 7 _ D n - g Q t r - G z n v I p h 6 L & l t ; / r i n g & g t ; & l t ; / r p o l y g o n s & g t ; & l t ; r p o l y g o n s & g t ; & l t ; i d & g t ; - 2 1 4 7 4 5 1 3 5 7 & l t ; / i d & g t ; & l t ; r i n g & g t ; w t - _ p u 5 m z L - 5 s B m p p J 4 w x c _ 5 v C 0 t 0 C g p t G 6 j p J n j n C 6 u q K 8 _ g O n w p F 7 0 s C z 9 v P y 9 5 Q m 9 h Q q p g E _ z 0 b & l t ; / r i n g & g t ; & l t ; / r p o l y g o n s & g t ; & l t ; r p o l y g o n s & g t ; & l t ; i d & g t ; - 2 1 4 7 4 5 1 3 5 6 & l t ; / i d & g t ; & l t ; r i n g & g t ; g s 2 x r 4 y t h K m 4 j C r j 0 B m j 2 B 2 C n h m B s l d s j d q C o v Y l i 1 B 1 4 t F q u 9 B k k p C n 2 n B l y I l g f l _ k C q w y B & l t ; / r i n g & g t ; & l t ; / r p o l y g o n s & g t ; & l t ; r p o l y g o n s & g t ; & l t ; i d & g t ; - 2 1 4 7 4 5 1 3 5 5 & l t ; / i d & g t ; & l t ; r i n g & g t ; y t r k h r x y h K n 0 6 B r p 8 C - k 0 B 0 - S u 7 W 1 z _ B n t w C z 3 i C g 0 h C 8 p s G u u 5 B u 9 I s 7 O h 0 X y 2 2 J & l t ; / r i n g & g t ; & l t ; / r p o l y g o n s & g t ; & l t ; r p o l y g o n s & g t ; & l t ; i d & g t ; - 2 1 4 7 4 5 1 3 5 4 & l t ; / i d & g t ; & l t ; r i n g & g t ; 0 u q k r o k k h K 3 u y n B u v 5 1 T 2 6 v o L _ v r Z v l 2 h d u u n y O y 2 o 2 d m z k 2 B x 4 3 p B z i 9 i J z 8 6 k s B 4 h l - K w - h g C i u 5 q D 8 l r w J 1 o l r p B l m y F 1 r m m O u 3 m m 7 B 6 - h 9 V x 0 r H l 5 q h E j u n t E o r p g D g h 1 m M w g k l f o 8 9 3 F n m o g I 6 - s s H x u l w W 6 r g 3 C g y t o B i 0 - w J m o g 8 B i 1 t l N _ u o _ I 1 m g 9 h B z p z y P z z t o D m 1 h w D 8 i x x c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1 . 6 1 3 1 7 2 0 5 & l t ; / l a t & g t ; & l t ; l o n & g t ; 1 0 . 5 1 7 0 3 4 5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7 5 9 9 6 2 9 9 8 0 9 7 5 7 5 9 3 7 & l t ; / i d & g t ; & l t ; r i n g & g t ; g h r 7 6 l v d y p C w n G g o G z h B q G 3 R v C 2 t J 5 0 I 2 B n Z i D j C & l t ; / r i n g & g t ; & l t ; / r p o l y g o n s & g t ; & l t ; r p o l y g o n s & g t ; & l t ; i d & g t ; 5 7 5 9 9 6 3 0 3 2 4 5 7 3 1 4 3 0 5 & l t ; / i d & g t ; & l t ; r i n g & g t ; 8 8 z g i k p d 3 O 0 y B i R 2 C s C 7 K g E 9 E 4 O j F 8 D x C 8 B _ B 5 U x E 2 B o S 7 I & l t ; / r i n g & g t ; & l t ; / r p o l y g o n s & g t ; & l t ; r p o l y g o n s & g t ; & l t ; i d & g t ; 5 7 5 9 9 6 3 0 3 2 4 5 7 3 1 4 3 0 6 & l t ; / i d & g t ; & l t ; r i n g & g t ; y - 9 _ p g q d 4 G t I s G k G w F - G 2 H s H & l t ; / r i n g & g t ; & l t ; / r p o l y g o n s & g t ; & l t ; r p o l y g o n s & g t ; & l t ; i d & g t ; 5 7 5 9 9 6 3 0 3 2 4 5 7 3 1 4 3 0 7 & l t ; / i d & g t ; & l t ; r i n g & g t ; 7 s y 6 r z p d w C v D i H l T 2 C w M 1 h B g E _ D v C 0 F n E 1 C r B 2 H o F v E y D l E p G u H & l t ; / r i n g & g t ; & l t ; / r p o l y g o n s & g t ; & l t ; r p o l y g o n s & g t ; & l t ; i d & g t ; 5 7 5 9 9 6 3 0 3 2 4 5 7 3 1 4 3 0 8 & l t ; / i d & g t ; & l t ; r i n g & g t ; t v l 9 u l s d w s 9 g B w n m C 5 4 v E 1 o l L i y t 6 B o 1 h j C y 8 4 P 8 1 4 X i t i _ B v h x c t u 7 R 9 5 r d p w m s B m i 2 U s w 8 x D j 7 - Q 9 7 u U p 1 q S 8 9 7 G i 1 7 J q x u C m z 4 F p y t B 2 - q g B 0 i p F 8 t m g D n _ 9 E p 0 p n B g 9 j R h t k T 2 g x k B y r 1 I p 0 w x B i 5 p i D z w t W r n 0 L 4 9 g B z n i g D o z x f p o T m i q b o p r N m 7 9 r B 1 r q G h v h G & l t ; / r i n g & g t ; & l t ; / r p o l y g o n s & g t ; & l t ; r p o l y g o n s & g t ; & l t ; i d & g t ; 5 7 5 9 9 6 3 0 3 2 4 5 7 3 1 4 3 0 9 & l t ; / i d & g t ; & l t ; r i n g & g t ; z 3 8 p o j r d y J t I s G t H w F - G r G u H & l t ; / r i n g & g t ; & l t ; / r p o l y g o n s & g t ; & l t ; r p o l y g o n s & g t ; & l t ; i d & g t ; 5 7 5 9 9 6 3 1 0 1 1 7 6 7 9 1 0 4 1 & l t ; / i d & g t ; & l t ; r i n g & g t ; j l - 6 _ h h d 4 G l 8 H w 6 K s 2 J j Y h 8 H 1 D l F i U x s K 2 P s D 4 r I y s H 3 C _ - D g u E g C 4 m C r G j G & l t ; / r i n g & g t ; & l t ; / r p o l y g o n s & g t ; & l t ; r p o l y g o n s & g t ; & l t ; i d & g t ; 5 7 5 9 9 6 3 1 0 1 1 7 6 7 9 1 0 4 2 & l t ; / i d & g t ; & l t ; r i n g & g t ; v n g 6 - 0 h d j I t I 4 q B h F k C x C y D 5 U 0 B i F j G & l t ; / r i n g & g t ; & l t ; / r p o l y g o n s & g t ; & l t ; r p o l y g o n s & g t ; & l t ; i d & g t ; 5 7 6 0 0 5 7 0 0 6 3 4 1 7 5 0 7 8 5 & l t ; / i d & g t ; & l t ; r i n g & g t ; 4 r i x 3 v 8 c w C w E x F p I q J o M i C r E v E z E 1 M - D _ C & l t ; / r i n g & g t ; & l t ; / r p o l y g o n s & g t ; & l t ; r p o l y g o n s & g t ; & l t ; i d & g t ; 5 7 6 0 0 5 7 0 0 6 3 4 1 7 5 0 7 8 6 & l t ; / i d & g t ; & l t ; r i n g & g t ; 4 8 h i p p 7 c - h B u l B z D 3 K i H i J 5 N t B _ 9 B z a o D i F j G & l t ; / r i n g & g t ; & l t ; / r p o l y g o n s & g t ; & l t ; r p o l y g o n s & g t ; & l t ; i d & g t ; 5 7 6 2 9 6 5 4 2 0 7 5 5 6 4 8 5 1 3 & l t ; / i d & g t ; & l t ; r i n g & g t ; g r 9 _ 5 - s d j I _ w D i H z H - C s D x f g d 0 D r C - D j C & l t ; / r i n g & g t ; & l t ; / r p o l y g o n s & g t ; & l t ; r p o l y g o n s & g t ; & l t ; i d & g t ; 5 7 6 2 9 6 5 5 9 2 5 5 4 3 4 0 3 5 3 & l t ; / i d & g t ; & l t ; r i n g & g t ; t 2 q t y l 4 c 7 q D h T t I s C 3 K j S 9 C 2 O 2 X s T o I 3 C 2 H j G & l t ; / r i n g & g t ; & l t ; / r p o l y g o n s & g t ; & l t ; r p o l y g o n s & g t ; & l t ; i d & g t ; 5 7 6 3 0 5 9 4 2 8 9 9 9 8 2 3 3 6 1 & l t ; / i d & g t ; & l t ; r i n g & g t ; i q p 0 6 m 4 c 2 G 9 c 7 F g J k C 7 M u D 8 B 0 D p C n M _ C & l t ; / r i n g & g t ; & l t ; / r p o l y g o n s & g t ; & l t ; r p o l y g o n s & g t ; & l t ; i d & g t ; 7 2 9 5 9 6 1 5 3 5 0 0 6 9 0 0 2 2 5 & l t ; / i d & g t ; & l t ; r i n g & g t ; y w q y r u 6 k C r - y q D k m s t B 8 _ 8 p C 1 x r 6 B 3 r 1 - E 8 - y G k v h 8 B z g 0 y C s n h 4 B m v 4 S x j r q B l u 6 b 0 x 4 K x o 5 L 9 _ 9 4 C 8 x 6 3 B m _ 3 2 H p j i 6 5 X s 5 8 v k F g y l w _ n B y 9 1 8 w K 5 j s n v K v 7 m 3 0 H k j 9 j y B - v 0 v Q g 6 3 k D q 7 x u 0 w B z r y 0 k E 2 6 h g 5 B 8 4 o v 1 p C j s v q o m B s y k g V _ k k b 4 0 5 X l m s m C z j 7 b k t w J y 4 8 V 5 i 9 N y 8 u s J g 7 8 l B 1 g 9 k F i 7 s 1 E _ z o h C 4 0 y 2 E s 1 7 F 8 - p 8 B o o v e q 8 t h B 8 k h Z w 8 h R r h l S _ v o o B q q w Z 4 p u U h l 1 i B 1 x h _ E z q i r E i u q X o g t R 0 - v n B h n q M n q - W 4 u r w Q 9 4 5 j E z s n Q l g g O _ p l 4 B 9 5 4 g F o l r r N i 7 n n M k p u n C 1 5 _ 1 K 4 j 8 o G h o t 0 D q o s v K i j o H y 7 k s B t 9 6 m B u 6 9 9 C v h 4 K 8 3 2 y C w v y W 5 w 5 _ S 6 4 5 Z 7 v l x B 9 u 1 F 8 6 2 L 7 _ 7 I - 7 j N - p n l B j l z q C t n 4 y D 6 j j g M j g - g C 3 0 q 0 J o s 7 f m o l X l x x c n p k L n y h L 1 8 - R 6 3 6 U l l o i B z 7 0 M 4 x j s B m x q a 2 u j w E p y g H 9 l 7 f k p j L x - 4 Y s 6 8 l B 3 - 7 s B y 0 l g B h _ h 0 C o 5 u g G m g q G 2 x 9 V 6 - u K m 2 0 2 o D z - p 5 B 9 z - z B 4 2 - 5 M k p o 4 d u h k 0 Y 0 3 g y b l h m - v m B s u - q 1 p C v u 7 3 1 p C w o v h D y 7 8 u S - 4 y R 4 x q 0 B 4 u 5 m B x v 5 L 4 z v 2 D v p t g O u r n d n l _ Q n q 8 t B o - _ v B l 2 h v E w l 7 r V w - j - P 0 5 v g B 5 p 1 6 B y _ i l B g 4 x L l h j 5 D j t - y H x i 3 l L k w x 2 H 4 l n a m 1 n M h 0 j I u m n K q x q X l - 3 3 I z 2 k 9 L 9 n m w C r m k 7 F w h 5 L 1 o 1 P 4 5 j 0 C g i 6 j C r h p Q n m h i B 8 0 n K 8 3 m e k 4 l S n w - F 5 3 w 0 B 3 m x o B p 6 2 u E 3 9 - 5 B 5 6 5 F h 0 s 4 B l q m h H o k 4 t E x t q v F x 7 z t H 6 u v t p B p 7 m 1 C r g 3 x N h w h q Z 1 _ 1 J p 2 l l C r k l 0 B k v o Z 9 o 4 z B i 5 1 n F 6 o 9 g E 1 t m I n q 0 j C i w y y q C l 8 8 h F j o s j h B n j 5 n H k z v 4 H y m 6 3 E v j k r O m h 7 n K 7 l k 6 D l i 0 6 J - 5 8 n D 2 6 o Z k n 1 k i B w l g l T m 0 _ o z B q h i l h D k 4 q v L h k z h D 3 5 o U _ 2 _ j B - 8 y V x 3 y d 8 1 6 E n w 7 w B s x 6 v D 3 _ r y B k t j F o r z m C l 0 5 F 2 n 5 E u u u v F 8 9 o j F i q n R w l r 2 E 1 r i 8 C - i q O 3 s v G 7 q 4 D 0 j k P y u m R _ g v h C 2 m t C n s g J q w y W n o v e g 0 5 B 9 q k O v i q B x r 2 O l v _ F - s h w B 0 s o w B 7 y 7 z D t p j 4 B o 2 v x D - 3 9 p R 2 n 6 9 l B 0 n g 0 H v 9 x i C - 3 3 3 9 C s g 5 j E g 7 p z E x _ 5 i D w s t u C p 4 q q F s 2 g S j 6 6 u C 8 j - 5 H r - v 4 F z i m w C w x p K 0 o u 5 F _ n 8 w B w 6 o 0 C 7 q q E 7 1 0 w D 0 g r V 4 z 4 j B 9 _ q H u j m t D q _ y m C 1 s 0 q H v w 9 x Q 6 p x w Z h k m 3 b 6 v _ i D s 1 t u C j t 5 j D o - 1 r C 3 5 r 0 j B 8 0 3 h D 6 z w y E 1 j s i B u z 7 k D j q v z B g 4 i y H g 7 m x C 0 1 y Z 7 7 2 q B v _ t g d - 7 0 x C z l y 3 F g 6 p l C z z n 5 E s v r z B v 3 7 8 B g 5 r w C n u k 8 C 5 1 i r D x t o d u 0 g 2 E 4 7 w q F y 7 g K o 6 n j D q u 5 x C w s u o C l _ k 6 D 3 r i p E s s g K o 9 u N 2 n - P u z 7 0 G y 2 m b v s y g B t 3 y g C s i 7 5 B 0 _ n h C 0 j n Q p 7 3 E x 9 u h B 2 9 7 c v n 3 z B i 2 6 j D o p i u L k 1 m b 3 9 8 J k 9 v F 3 q o E q 1 n M z 6 g L u x n L n 3 u 4 B q r l L k r 3 K j x o h C o n 5 k B i v h y D n s z t D 5 q 7 m K _ y - h G l s y g F y h 6 k B 7 4 0 T t 4 5 T l g v u D z s k 2 B t _ r R w l 2 r D 0 k n 2 B z j 7 i I r k g o B o l g 5 B - q n 2 D z w 2 w C 9 _ z D h 3 z m B u s h 0 M 7 p p g B k z 7 5 I 9 t y g P 0 k q n c u _ s - a r g o 3 E p r 7 o G n m j 3 B 0 s 8 m D j q 4 w f 3 5 s s e 9 j r h H u 8 g h G k _ 6 i x C v m 7 n E 9 k m u I y w 1 z b 3 q 6 z 1 B 2 o 8 E o 3 y b i o u z I 7 j g 9 K - i l B i 4 - 4 F q z m - H v x l 8 J p m g T g p 9 y L 1 1 w h D s j u h g B p 2 8 x D n 7 w r E n 7 z 8 E & l t ; / r i n g & g t ; & l t ; / r p o l y g o n s & g t ; & l t ; r p o l y g o n s & g t ; & l t ; i d & g t ; 7 2 9 6 1 5 6 6 2 9 6 0 1 3 5 3 7 2 9 & l t ; / i d & g t ; & l t ; r i n g & g t ; p n 6 2 t w r g C g z g D l p T u y C 8 M 8 G i K r i B 5 h E 3 D 2 k G 6 4 B g 2 F q y J q h J - 3 u F x r W p s K k C n 0 G 7 1 E 5 j O t 9 Q i y J n o H 4 5 C w Y s 2 B 1 E y w z D h l E _ 0 B o q E 1 u 0 B y y L _ 5 I 8 j F k n F s v v C x w E i - C 7 D 0 Z & l t ; / r i n g & g t ; & l t ; / r p o l y g o n s & g t ; & l t ; r p o l y g o n s & g t ; & l t ; i d & g t ; 7 2 9 6 1 5 6 6 6 3 9 6 1 0 9 2 0 9 9 & l t ; / i d & g t ; & l t ; r i n g & g t ; y h h 4 j v 7 - B i y O w 6 g D u q c 2 5 3 E y r i P m u z B o i 1 F z p - L k z w F _ - 5 I 4 3 l D t 7 z D i o 7 Y q 7 _ L s p y D y v m H r 0 G - w N _ _ M 6 y u Q j 9 _ C i v J u _ P t i H y o o F 8 h n D 5 u u C 6 4 1 C i 3 I - 9 _ B 0 t l F 7 4 - B v x z M p i g B v t 8 G & l t ; / r i n g & g t ; & l t ; / r p o l y g o n s & g t ; & l t ; r p o l y g o n s & g t ; & l t ; i d & g t ; 7 2 9 6 1 5 6 6 9 8 3 2 0 8 3 0 4 6 5 & l t ; / i d & g t ; & l t ; r i n g & g t ; j 9 k s 4 h l g C l o B l 9 G t t E h w B n h N 0 x B i E k G t B u D 1 q C w 0 P 2 z F 2 B g 1 B h 9 D k n B _ E & l t ; / r i n g & g t ; & l t ; / r p o l y g o n s & g t ; & l t ; r p o l y g o n s & g t ; & l t ; i d & g t ; 7 2 9 6 1 6 9 3 0 8 3 4 4 8 1 1 5 2 1 & l t ; / i d & g t ; & l t ; r i n g & g t ; r 1 8 5 i t 5 8 B i _ x - B 7 _ j 9 D _ t 5 w F - m 3 j E 5 o n 3 B x n u g C m 5 g P u y 8 h L v s _ X 9 x y 8 B w 8 0 6 l B k x h g C 8 0 q R s 5 7 p D _ o v 5 C & l t ; / r i n g & g t ; & l t ; / r p o l y g o n s & g t ; & l t ; r p o l y g o n s & g t ; & l t ; i d & g t ; 7 2 9 6 1 6 9 3 7 7 0 6 4 2 8 8 2 5 7 & l t ; / i d & g t ; & l t ; r i n g & g t ; s j y q g o s 9 B 7 4 d v 6 _ D t n 3 D m y m B l o n B x 2 0 G z o 4 B k u l G 3 w x C 9 9 0 C t 9 s D 0 u w C u 4 u C & l t ; / r i n g & g t ; & l t ; / r p o l y g o n s & g t ; & l t ; r p o l y g o n s & g t ; & l t ; i d & g t ; 7 2 9 6 1 7 0 7 8 5 8 1 3 5 6 1 3 4 5 & l t ; / i d & g t ; & l t ; r i n g & g t ; u j o u p j s 8 B w C w E 6 q C z 3 C t i B _ Q r 2 B - m C r h B h D k C q D g 2 D x 0 B 9 W h D t B q i B 1 l B 0 D j 6 D r Q 2 j F k F _ E & l t ; / r i n g & g t ; & l t ; / r p o l y g o n s & g t ; & l t ; r p o l y g o n s & g t ; & l t ; i d & g t ; 7 2 9 6 2 6 3 6 9 4 5 4 6 1 0 8 4 1 7 & l t ; / i d & g t ; & l t ; r i n g & g t ; 0 j k z 1 n 9 t C 0 J i H k E j F m C c 5 G j H h Q _ E & l t ; / r i n g & g t ; & l t ; / r p o l y g o n s & g t ; & l t ; r p o l y g o n s & g t ; & l t ; i d & g t ; 7 2 9 6 7 6 3 5 6 0 0 1 9 8 8 6 0 8 1 & l t ; / i d & g t ; & l t ; r i n g & g t ; 1 5 u m s 0 g 4 C 5 B u f 1 F h 6 E p t Q _ _ S p F v 9 F h F x 6 D g r Q z E i 4 b 9 v O i D 8 E & l t ; / r i n g & g t ; & l t ; / r p o l y g o n s & g t ; & l t ; r p o l y g o n s & g t ; & l t ; i d & g t ; 7 2 9 6 7 7 3 9 0 2 3 0 1 1 3 4 8 4 9 & l t ; / i d & g t ; & l t ; r i n g & g t ; i g s q y u n y C q h 2 _ R x m 0 J 7 3 6 1 D i x _ s B 6 x l r G k 6 q O h 3 x D 5 i 5 7 B h o y j 7 C l p q I - o r U 2 3 8 G u m o d 9 y n j C p p - D g 2 6 R p t h j B o v 4 c w 7 8 Y 7 _ 6 K g o - 9 D q s r K i u 3 Y 9 g 6 l B y g h Q 0 3 w - B 0 q l X 1 3 5 C x u 6 P 4 x p j C 3 p p n F g q 1 2 B w o 8 V t g 9 0 C - 8 h a 9 s 2 - B w t o 6 I 4 m 9 u B _ _ 2 I p 0 r d h w q C 0 3 s M 5 o m N _ 2 p J v 4 4 L 2 w q O 5 1 _ O n g 2 D j p 7 K s m i R j z m 4 B w y h z C 6 8 j h B q j o r E t t u Q w p n u E z - 3 3 B v 5 v Y 9 _ _ h C 4 9 v z B k s 7 w B y i 1 p H i 7 5 g C h k m 9 C v l r 2 E o r y g C 7 n g 6 I w 1 s J o y 5 J o n h P t h m k E 1 5 l d q 1 s P t 4 9 3 H r 3 s n C v i 5 I g s 3 V 8 8 i - E z 2 3 w B 6 h - U l y g d 0 8 z X o 4 2 o E j 1 h W y 4 s N 0 z s U 0 8 p e 8 _ q v C o o p K 2 p o P 6 o t i G o q q 3 B n 5 g Z r r - q B _ h w M g k n b t 0 v k D 7 0 - O 6 o w Q l 4 y J y t 5 J z 6 t i B h 9 i x B 4 u o g C p _ 5 J 8 g u y F 5 9 x s B q 3 h w B g w x H 3 s v o B p u _ 2 B g 1 h D j m q x C h _ v F l u 6 R v 7 g V m 0 3 K _ j i E 5 0 5 X 2 l z N n r u a 1 - q q B 9 1 6 M - v 7 L 7 j y s B h q 1 D 8 0 4 F s u g T i u r 5 C y 7 x M 7 q 4 L n g 1 P 9 7 t H - r u p C k g _ C n k q Z u s _ j B 6 1 4 X 5 y 0 P u - w S m p 7 F 7 6 1 P x m v p B z _ i j H p s 7 j C x t r Q p t w F t 8 g E 4 l s H j h 4 Y - 0 r S k 4 q 7 B _ y h 6 D _ u g I _ 0 i D k 3 g F _ l v H _ l h Z _ u t D u u _ h B z v o 7 E 0 1 u s B 1 8 j 5 C 1 0 l T w x - 7 B q y 7 r G 7 3 o u B l 9 0 I 0 r 4 K n 3 _ k B w - 7 D 1 3 p W z - q m B u 4 r H m _ n G t q 9 I j 4 - 7 G l h 8 j B 0 p 6 g D 5 0 y h C x _ 9 z B h 3 0 1 C r o 4 0 C 6 z 0 R 2 l v z C p g 9 u B k p k 0 D 5 8 j b 0 w _ o J - k v a h r o I k 9 7 d 6 9 k 1 C u k 8 _ J u 2 3 k C 6 k 0 m B 7 0 4 g B r s i 8 B z q y n D j 2 p R v g 1 h B s 5 t h D w k g q B p x m 2 B t n 2 2 D o 3 3 Q p q 6 r C n k s K w k - q B h t 9 C m o i T p k u N j l v D l u g 3 C k 9 0 z M p n 7 l K j 0 0 5 H _ g 4 R s m 1 2 F _ i h C u 1 t K 1 2 _ E 2 7 o j D v 7 n m H r 4 4 o F j u 5 k B p 9 o _ C r p t D 6 5 s L m z p X j v h X m 7 w O x s x P 3 8 3 H - i x D u u l I s u p p D m v 0 z L j 6 t 5 C 4 3 r u B h h k u T q r i U u h k i B g g 9 j I n h 7 h B u w g 7 C k - o h F 0 - o m C - t g w D l q w E 7 i m L 7 s v N v h j j D r 2 q 7 B p 2 o 6 C w m _ Q y n q F q _ u L v r 5 M y j n e i 4 t N 3 m P 5 4 q H g - E 5 i 6 L 3 8 0 e i 6 s 9 C n 3 p 3 B l o n Y 2 1 z 7 B j j y _ X 2 t 3 N z 8 _ y C 5 m s a o 5 0 n E 9 6 y z i B 8 9 6 1 E k q 9 B u j z k B u x u 2 B _ t q u C 6 j y u E m i 0 7 G p g - I h 9 8 C o - 3 B 3 1 x i F q x p d m v u O p 6 n C r u 8 4 Q w 5 j n R 2 1 5 g B p 9 w 9 C & l t ; / r i n g & g t ; & l t ; / r p o l y g o n s & g t ; & l t ; r p o l y g o n s & g t ; & l t ; i d & g t ; 7 2 9 6 7 7 7 4 4 1 3 5 4 1 8 6 7 5 3 & l t ; / i d & g t ; & l t ; r i n g & g t ; l l k k 7 o m x C p D x F x D 6 C 3 b 9 N 9 C z C p B x G o S n C 8 C & l t ; / r i n g & g t ; & l t ; / r p o l y g o n s & g t ; & l t ; r p o l y g o n s & g t ; & l t ; i d & g t ; 7 2 9 6 7 8 1 1 8 6 5 6 5 6 6 8 8 6 5 & l t ; / i d & g t ; & l t ; r i n g & g t ; h k 4 w j m s y C r D v D 2 C h C 1 H x K m C t B 6 B y D 8 F r M - L & l t ; / r i n g & g t ; & l t ; / r p o l y g o n s & g t ; & l t ; r p o l y g o n s & g t ; & l t ; i d & g t ; 7 2 9 6 7 8 8 4 0 2 1 1 0 7 2 6 1 4 5 & l t ; / i d & g t ; & l t ; r i n g & g t ; v o x p x - r 9 C s E M 4 J v F i 0 B - H z F 5 F w x B n u B i K j P k V _ Q g g B r Y q a l o B l T 4 V o Q h c o N r L t I w G q M t K 8 L 5 R o M 0 M 0 n E 4 C q C h D 9 C 2 X t J i M h O t n B 5 L k J j D t H 3 G 4 F 8 t B p R 9 J 2 D r C y H 4 H u I 1 J s 9 B 4 I h h B m M 5 E w F 8 B y L w T 8 o B s i B h V 2 F 0 v C 0 B t U 5 Y 9 L g S m S q T u I 3 q B j k B u W 1 P 3 Y y W x e p Q h K m D i F s H & l t ; / r i n g & g t ; & l t ; / r p o l y g o n s & g t ; & l t ; r p o l y g o n s & g t ; & l t ; i d & g t ; 7 2 9 6 8 0 3 4 8 6 0 3 5 8 6 9 6 9 7 & l t ; / i d & g t ; & l t ; r i n g & g t ; v 4 1 2 p 3 u 1 C p y F 2 m E - h E n p B 1 H 1 m B p l D y F v a - M 6 F y 8 B o 3 C z C 0 D 0 B j Z i s C & l t ; / r i n g & g t ; & l t ; / r p o l y g o n s & g t ; & l t ; r p o l y g o n s & g t ; & l t ; i d & g t ; 7 2 9 6 8 0 3 6 9 2 1 9 4 2 9 9 9 0 5 & l t ; / i d & g t ; & l t ; r i n g & g t ; n h 5 v 8 t r 1 C s E x D o 7 B _ v D m l B 3 B w g B v o B y a z k C 8 V y w I 4 q B y g C 4 8 D - 4 H j g L 2 j D u j E w F x l B z E r G s H 9 l I x x B y o B q c 6 B 1 C - J z m B t S q G r j C s D - 7 D 8 h G k D o 8 B _ z B 1 2 F 1 5 C 0 4 I 5 3 B n G 7 D & l t ; / r i n g & g t ; & l t ; / r p o l y g o n s & g t ; & l t ; r p o l y g o n s & g t ; & l t ; i d & g t ; 7 2 9 6 8 0 4 0 3 5 7 9 1 6 8 3 5 8 5 & l t ; / i d & g t ; & l t ; r i n g & g t ; g h 4 9 v q 5 2 C q E r L g K j D o C 0 I v E 1 C 5 C j E g D j C & l t ; / r i n g & g t ; & l t ; / r p o l y g o n s & g t ; & l t ; r p o l y g o n s & g t ; & l t ; i d & g t ; 7 2 9 7 5 3 1 2 9 4 0 1 3 9 8 0 6 7 3 & l t ; / i d & g t ; & l t ; r i n g & g t ; q n s 7 7 9 g x C w J 8 G 3 D z H 6 D 4 B 3 J g C p C i D j C & l t ; / r i n g & g t ; & l t ; / r p o l y g o n s & g t ; & l t ; / r l i s t & g t ; & l t ; b b o x & g t ; M U L T I P O I N T   ( ( 5 . 6 1 6 7 7 8 9 2 8 8 7 5 5 1   - 1 . 4 8 7 4 4 8 7 6 3 6 7 1 2 5 ) ,   ( 1 1 . 4 1 1 3 7 1 7   3 . 7 8 8 2 4 2 6 1 8 0 9 3 8 7 ) ) & l t ; / b b o x & g t ; & l t ; / r e n t r y v a l u e & g t ; & l t ; / r e n t r y & g t ; & l t ; r e n t r y & g t ; & l t ; r e n t r y k e y & g t ; & l t ; l a t & g t ; 1 2 . 1 9 4 2 6 1 5 5 & l t ; / l a t & g t ; & l t ; l o n & g t ; - 6 8 . 9 7 2 7 6 3 0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4 3 9 8 7 0 0 0 2 6 2 6 0 3 5 7 1 3 & l t ; / i d & g t ; & l t ; r i n g & g t ; p q w r 6 3 t n 2 D t D n 2 B v X k z C 7 u B y m D k o g B r s I 2 k I 9 s H h i D _ q C w 6 B 9 t E l s M g 7 B 2 5 T p 3 B x i E i y H j o M _ 8 K 6 9 X g o S y 1 Z y 1 H l d n Y g 7 S v t C y U x T i 7 C _ s U h 3 E 4 o C _ o C y q R 7 y V l s W v k O 3 q J 3 - C 0 p F s 5 N - q G t H h s C 5 l X 7 1 a 8 n C k m m B 7 l G w g D v _ E l r F o r I _ l F o i E t l E 4 q E s 8 B 9 9 V 0 B 0 p H 5 1 O 9 k D l 8 q B 6 t 1 C 2 n Q s q H n 7 F n 7 C z g C 6 9 F 1 h H j x M - w I t e i x h B _ t B 8 6 G - l c u - T 6 p q B 5 9 1 B z m V s 5 H q q D 0 0 L 7 i H q 0 D q 1 B h E 7 D & l t ; / r i n g & g t ; & l t ; / r p o l y g o n s & g t ; & l t ; r p o l y g o n s & g t ; & l t ; i d & g t ; 8 4 3 9 8 7 3 7 1 3 4 7 7 7 7 9 4 5 7 & l t ; / i d & g t ; & l t ; r i n g & g t ; 8 9 q j i g z 6 2 D 6 U p 9 B 9 q I h r D i 0 M q 1 G l s H y 0 I r 8 U - x W q 0 H h y K y m D i - S t 9 I v _ B u n E t s I m 1 M 3 h D s h M 9 s E i y Z m B 5 z k C l m v B 0 1 Q h u G _ 5 K 7 1 D u k J - g D 3 k F t u 9 B z g D z c n T s f - 0 D 8 Z 6 5 B r X 7 6 I 7 1 B - H 5 D t j B - h B h G 5 P j g E x p B h o B z 2 N 4 r C r l z B 0 v i B - 3 B k W y t P g h C p 9 M 5 q D 9 1 B 7 h B q _ E 1 - 7 B 8 h T q r B h 9 B x i G o 3 O y j C r 5 P u h F l - B i k Q 5 v H m 5 M j 4 B 4 b 9 7 E j j G x n F v _ H k _ K n q n B Q 2 n J p 8 l B 5 2 C q y C k n P p h V 6 E p - B q 5 B z 5 C - 3 B x t D h 6 C - w J q 3 Z 1 l i G w i t D - m O 7 h B z d s r F m V j o B w h C k a o f p L p i B w E 4 C 1 H i G u t q B _ t C x j S t r L l r B n 1 J o 9 B z j M 6 6 H s D _ k F z j H - y I 5 k B g u T v 7 B j z D - y D u j B w Y m - H v W s g I 1 - D l 2 D v o O 8 J 5 m C 8 i C 8 J 7 X v P o N m a 5 S j r D t h D 8 Z 4 5 B _ G u R 8 5 F w l B s r F 6 z B x w B 1 d t h R 1 S n t J 9 u B x Y q f s f g W _ 9 D l M v o C w b x w B 7 w J 2 0 C r 7 I i 5 M g 4 G 7 w B y 4 I g z D g 3 7 B - w C 2 K w I l N g C r G j G w J x 4 E 3 I u r B r c 3 B 7 3 B 7 j B 7 D x F v L l o B t D z D - B y e w E - S h I p I m J m C 6 D z K k E - m C k l B v D 2 C h C y e h F 9 E u z B t L 2 E i E k M i m B n D h F k C v C i e p O r h B 7 K j F m C 6 L u D 3 C 1 J j F 8 D s D 9 G p W q B _ Q 4 C q C j F 4 D 0 e q C _ D t B o J v I i E h D 6 d 1 B 3 D o V 3 F 8 G 4 C s G 9 E i Z 6 e i E g e k E m G i I 2 P 6 B 0 F v K w a x h B i E g G w c q I t B n D k Q 4 C 1 B u M z K i G k L o U s G g E 2 Y g L _ L o G i C p p D t d s G y v I - 5 G h 9 F _ n C p n I u x T h 1 C k k B w k B 1 H h D g G n y B _ I x 1 C 4 o F h z j B v b 1 o D x 8 B o q B p W q U - N l h B _ I q 6 C v 5 G - m B 3 p E l h B v s C k h H 2 - B 9 q G i k D _ 7 E m k K _ Y 4 j B m U n k C h F 4 P x H n 8 B - 7 B n s C v 0 B 2 Y i e 7 o D z W 7 N h F z K t W o U 8 d m M u q B g Z n s C z K v H j b i Q m M g B j F t W z 1 C 6 I u Y i Q 9 j C z b 9 r C x H m x B h O 3 R r b 2 I j 0 B j k C 8 w C z K - C _ H 9 F z H 7 E v J h D n F g E 4 T g Q 1 W 4 Y i 5 D - R 7 N g Z 0 v E m U p b 5 7 B _ L _ u B 5 m B 9 k C l D - E _ H x s C h 6 G 2 n C y 6 C r k C l _ D n n B r t B 1 K q U 0 w B z B x I k E g x Q k 3 F o C 7 N g g C 8 k c 9 g B s G v 1 k D 7 0 B v H 2 S o U t O i K u M z s C n 8 B o u D t 8 B n h B v 1 C p h B l h B g w o B y 4 D h O 6 P x 0 B 1 h B 2 q B 9 s C o M 0 U z H v b j 0 D m M 9 K 5 K 0 w C p k C 3 8 B j w B 1 r G v 1 y B v s C 0 q B t o I - s C o k E q M o Q r q E o q B q U 0 q B 3 0 B q o C 3 H k h H g h H r p D l m M w k D i 8 E v C 0 9 B 9 g B 5 g L m k G s k G - g B y 4 B m x B _ D _ L t 1 C y e m M o Z i R 0 E l D t v F 9 s C _ 3 B _ 4 D l 1 B 1 H m M s U t n B q G w M w q B 8 w B 7 t B j h B v W y 6 C m q B x H k e u 6 C g g C - j C p S o e x b y j D z b q w H x W i U o 2 F 2 P - R j O 4 w C 1 t B s G i Q _ j E q e v 1 C l F q U _ P y 2 K 9 E j m E - 0 B s k E m g B k E o C 0 - B u u D w x B w 4 B k q B s e x K - g B y e 8 j B p 8 B t b q M k J t 0 B 7 b 5 m B h D o M u q B x b s M m q B k G _ I 1 K r S g Z 8 P 8 o F s U g o C 5 t B - N m k D h O 1 o D h u B o G - R 5 H h O r b k i B p b x 1 C 0 5 D m C 1 m B y U 3 n B l D z W 5 m B w 8 E - C - n D q Z _ q B q C 4 - R q Z y k B m R 4 E 9 1 C 3 _ D r - C z o H 1 t B 9 i F j - C u g C n - C o C 6 p B p 1 C h S q Z 4 C k V t I s C w 4 B k G 3 Z 2 p B m e v t E 1 D l D l S h h B - 4 I x 5 G 1 s C u g C j h B 0 w M s 8 E j 9 Q s k B t - C s o C g e o C u e t K z H l t C u R s C q o C - m B n S 7 K 7 b 6 8 E x K l O r O u w E q M 8 q B 0 8 E 9 N j F 3 W p 0 D l h B _ I w q B i B 0 e q U 9 R j D 7 0 B y U 1 W t b s M s k B _ j B m J i E t K k J 1 T 1 B g E r H m M k Z 2 w H 0 e m U u M i Q m Q w k B - j C - R 1 H 9 W 3 b x K r p D l 0 D 3 _ D o Q B 5 b y U l O m o C u 1 X 9 m B j F 0 w E l n B 1 K w g C m k D 6 v E q 4 B s x C x H o g C t b 9 E _ I t - C v W q M p O x W s U j k C k G q k B r b 3 b h D 4 D q L _ P l j B l F k e o c v K x I k E 4 Y x W s M - X 3 n B g Q j b x K k K l 8 B - r G w k B y k E o o C 2 p F p 2 C q - V x t S 3 2 E 0 x B s x H v k C q Q y z B 7 0 B h l C 6 z J h j B q k B l S 7 7 M p 1 B k q L q y G 4 u D 3 W o q B r P j u B 5 z D 3 b 0 q B o G - C c q o B y o B 8 l C z 8 C 7 5 B w 9 B w x F 9 M j N 1 l D 1 r B y i B - 0 H t 6 B o L y d 5 N 4 B 8 B 2 D r G r Q 9 l B - m D 7 y E j H 4 K j K h z B p m D y i B n V 6 t C y w K n q C n i C 7 z H 2 g D l N o L h H t U i D 5 P g b u H v e h 6 D 4 4 H 2 q J 6 l T 7 V p Q q p D k 1 B 0 s D l 8 K t G u H l 9 B u m B j U k 9 F r x B 6 H 6 O y D 5 C i D g F 5 D h I z Y 4 n I h k G 5 4 D k w F m r G m t B _ 3 I u p D r k B _ 8 B p p F 6 h F h 6 C 7 L v F 2 f _ p C _ k B 8 n H _ _ K x g C 0 m C 4 h B y 9 F h Z 8 g B j J g D s W t 1 F t g J 3 y J o 2 C m Y l a i 3 C j a 3 C j 3 G 4 i B m 1 D x C s L p r B m M k Q h Y 0 U y a 3 H k G g i B k U 7 3 O j k C o 5 D h O _ L y X 5 E o U j z D q j E k u C j q C 4 S w D 3 C u X y P 9 N 5 _ D u k B n Y t O q C h D v B l B k v B 3 G s j B g L k 2 B p H 6 Y i 6 C 8 D 3 Q 4 X t C t M m j B 2 o B x N 0 W o F k F w H q E x y F r D 2 m B 3 o C p M i u B k c p e t M 0 F s c y c z C y L 7 Q u u B g e n K h N o P k i B g M 4 B k I - r B i L t H n O h D s 4 D m e 8 P 3 N j F 5 L 4 q B r L 3 T q w D 0 C l d 4 e 1 W _ w B 7 s C v K k C 7 M j a 3 C 4 L 4 F x C p K 5 M 5 Q z f 6 F j J h q B h E 8 F o P 7 v D w 1 B 0 Y 1 W y M h d p 3 B t I 4 Q i 6 B 9 o B 0 n D t T 9 F q G v H o M k Z l 5 H u e g U v C k I u j B g U z t B 7 R g I u L h K 8 q E 1 z C s d h g B 8 9 B 5 l B 8 _ B 6 i B x Z j N _ h L t t B n F s y B 6 J m E j - D 1 F - u B k l B 7 X u l B 7 S q l B o i C g K n D z i F m q B 6 k E n S h S 7 g B x 4 I u G o q B u G j D 8 D 4 B p a i 4 D 0 w C v B 1 Q 9 5 B 1 C 6 F 9 o E s G 6 k V l 1 B j D v B 4 S 8 w G g G j 7 D m v B r B 7 e n a i L x B u k B g J 7 N r E y t E - y E z 5 B w D g C 0 B 6 s C 4 k C 6 W j o C 0 0 B j l E 3 s 3 B s 3 C 7 6 D 9 4 F 4 - B 6 6 B v u E h j B y e - E - y D p K k M p H 4 3 B 5 M p K 8 d h S g G x B 7 K l 8 B y e 1 1 C u Z y i C y V z 9 B g W 8 6 D h e g O 8 E g a v c w E 4 C r h B - j C - s C j 8 B p 8 B m 4 B - 9 Y y - B t 7 F g 2 B r K r 5 B m G t B u F v f o 4 E x H 0 I 1 G 5 J t E v K p E z C 3 C 6 H 0 B i n B v k B y t J r j I 7 J w I i 8 I 0 j B t b i Q 0 j B r 8 B g e y k B 3 o I g 7 C z t B p I 7 H m u D 0 E k N 7 H j D v H _ T m M u M o n J v v C 7 X q f 0 v D u E n T g g B 2 s B h - D 4 a o i C o n G j 8 I y G v j B 4 m B k 6 G q S n C 6 N w y I h t D v D z u G i V s H k 0 D _ E p D w C u l B i y D 2 G g 9 T r D 0 h C s J n I j G w C 8 G 0 i C r I m k I 4 l D n i B _ U h G t M 3 e z e 9 I j Q y m B i y B y f j d s a _ f 7 O z D p P v P 4 6 B i E g Q 2 T t 8 C 8 L 5 b v K u F 2 F q X 9 N 6 h B 6 3 B 6 T - i F 8 k K p u B w z B o Q j S 0 Y _ I v o D o U - E 4 D m L 4 T m G 5 H g E r K 1 G 6 I j O 3 g B z N - M 8 I l S 5 H v z D i E 0 w C o 4 B s r C 6 f o z B 0 C z D s C p n B 4 E 9 O 7 F l D - N 3 b y U 6 l B s C j D h v C k N x D h C i E t S h t E 2 7 D w r B 4 3 I 0 s K j Q n C - L 0 Z u H j I 1 F m E g E 6 I t k C k k B v n B 6 q B t m F 1 3 L n h D r F m z R t 1 F o 5 B m V y y B 4 v D k t B u 8 F k - C u 4 I 6 _ Y y b g C u D p H 7 G 8 F j Q 9 D 2 N j Z g D 3 p B k t B _ g B 0 K 7 Y r j E g O l x B g O - D v Z p C y H 7 Y l k B l U 4 g B i D v M g F o E 8 G 2 E k J 9 F r v B 1 D l D g E 3 W 7 b k g C q 5 D n F x I o N - B o Z 0 M v 4 C 7 r D 2 7 D k V o H i O 8 E x u C z 9 B 7 L h e q 5 G n 8 E 2 K o F x E g C 0 H - L g 6 J w 5 G j 6 C z j D k S n Q 8 _ D j u D 6 u F 2 K j B 0 B - D j C y C i N m W 3 B v D _ G _ k B r o B _ C 3 B v l F m f g t B z j B q E 1 F 1 D - q M y s b h _ B y 8 C k z B 3 s E j C w C m a n m F z 2 B _ Q h I u E 4 z C 7 X m V i j C s y B t L 5 o B i N 1 F l I 7 S q H 9 I t F 1 F y N j d q V 6 J z h E 9 l C l L o K 2 G y l B 6 C 3 H 5 F m N 5 i B 9 X 1 L 5 K q x B z b 1 D q G 3 L p h B r P 3 F h C s 5 D i x B r k C m U 3 D n 8 B p F l O h F r O 5 z D q J 1 b p p H _ I i I k G o G k E t I - O x D n D j D t P q G m u D j D q J s x B 9 K i J n F v K j F 1 B o R l c 2 E i J 7 E o C k E g R - B 1 B i k B - C v C 9 E z B g H r L 2 E 5 W 5 H z q E 6 4 B i J 3 H g H w M l O r H q G z p H y 6 C z K 9 K m Z s Z z K - b u x C i k B g U 4 d v H q C v P x h D t T m H t 7 M x q E v b i E m H 3 H h D t K 5 K t O h p B s B p S 8 I q C z L 5 K i Q p H h D 3 H O n I 7 F q k B s q B x p D 1 y i B q 5 D m 4 B k x C 0 k E _ Y w U s q B o q B r O h F 9 C l h B t K h D q C 7 H i k B 7 b s e m U m k B g x B s M v H i x B n h B 8 P p 0 R 5 s C x H 5 N r 2 E z i F g q B q D 5 G p a 7 U u D - G s L 9 J - G c - N o G s C g H i N z D w G l j B 1 F 1 D k E m M i E k E _ J 6 J 6 C l F v H 3 K t K x _ D k Q g 8 E n x V n t B 4 S x B p F m Z o C k C B - C O l F o J 1 D s C v H i L o C 9 F w e i U 6 D v W r H g Z 1 K k M _ F y X n K 7 g B q G p O 2 6 C t K l p J 2 j D q M h k C s e - E 8 D g J q x B - E z K k G _ I q e 1 q G - R 9 R 5 R z t B s w C k U 1 H g k B 3 N i M m J o G t q G 7 _ C 6 t D 4 n C j t B s D 3 y B g M g K s C q C q 4 B 6 x J 4 j E i 4 B _ p B j W i I 4 g G x y B s L 9 E - W g n D y f 2 C 6 C k J h n B 6 v I y - B z b 7 j C h _ D n H e l O 5 t N 9 C y F 3 k I n l B - R 0 e r t E 8 f m J q e h O _ T j 6 Z 2 w C r H h S 4 j D 6 v E 1 o D m M 3 1 C 8 w B 7 g B s F z J t B v B k E y E h C y 4 B _ Y s 2 F 6 Y j O 7 m B o U _ 5 C x i F g 4 B z W i M i x C p W g Q 3 K r t B _ w B 9 g B i x B 3 g B k k B _ P t H g J k C x K m J o G 8 P 3 N v H 3 K z s C _ p B 5 1 E q G i M o 4 B t b x K 2 t D h F m Z j S v H 4 D 2 5 C q J j D 8 t D v 5 G v H p K 7 R 7 C 5 N k x B 9 N o U r K 4 w B 9 E x W R r H j F 8 D x W t K - 7 B 5 R x t B 4 P 0 - B j S 4 P i Z n t B 8 j B z _ C 7 j C n W z 0 B 1 H h D w j B 1 7 B - R z H l W h 8 B h z D 9 g B g G x J 8 I k Q h O r o D h S g e - m B 2 j B x K l O n W i M k k D g k E w 4 D 5 E k G x K u 4 B 9 E - M m C s g C 9 m B 7 N g J u M m Z n t B 1 1 C 2 Y - R o g C j t B g w E 0 - B j O 3 7 B n h B 2 j E _ I q 6 C 3 R x J r H h F 9 E v W t n B - E i C 7 E x b h S s U s U m M 5 R m M 9 g B 1 7 B 6 j B 6 P o q B k o C q U u Q 1 K - C r 9 D _ P 0 w B 9 j C q G _ - B - z B u G o C _ I 7 E z H v p J r W _ P 0 w C j W w X o c k I j f l K y X 7 Z 5 k B 3 N 6 B h R 0 9 B _ X 8 I s M u M - N g E - C s F 4 - B 2 j B _ L j y B 9 Z z N g l F 4 S 2 Y _ P 1 K 7 W g E 9 C u l C - C q M 8 D x C 0 F x 5 B r H 8 I q D s 2 B t s B m I 1 G 5 N s 4 B - b o U _ F y F k P i C z n B o C v H q M p t C g Q l W i e R 1 R k 9 B n H 4 B 5 E i M g I h _ C 3 M 1 J m T _ O p E 6 - B 1 N 8 S g _ B 3 G - G o F n G h G g W h L 5 g E h E v R y D s D 8 B 1 E x E 2 L 3 l B h R - M x B k Q g E j W 1 G n V 4 F v G - y B u D 2 7 E 5 N u q D g 6 L v m B h D l D 2 E q C g E k G t O x W t h B z W n S g k B g U i L h N g T v J z N l V y P 8 j B 0 O x m B l y B w X t B m G j b y c e s M _ I _ F 2 Y 0 S - s B n r B t g B w u B 4 O z G i e n K m L v E r E 8 L h V 9 G o D p B r f 6 P g U j D w M m G 2 P h j C z k M s D y D 8 K 4 v B 8 c g T s 1 D 9 G 8 X 8 S n H x H l D q i C k H q g B n T x T l D m C u j E q j B - k B v h C g I 4 d p 9 D 5 m B m j D 1 Q 9 E 9 N o M t H p E 8 O 3 z B _ d 7 E v K h t B i L 4 O s F 6 D l S k G 8 i D g M q D 7 C p W q w B 8 j E u j B v K x m B k e w Y t H 6 T v j C 7 k B 2 I 0 w B 0 Y t J m L 1 0 C _ n B 3 N 1 G i M 1 K - E 6 t C y u B l j C 0 I n _ C n t B 2 u E u p B v q G 5 N w u B 3 G 5 E k e s j B 5 M 9 M g M j S - E 5 M 5 N p r B n K 6 P 7 C 1 - L 0 S m t D _ H g M 9 N w 3 B w w B 1 q F y Y o j D w P w j B v C p l B 1 z B 6 I h W v K i G m X - M q D l K 2 P w p B 1 G 2 I k v E 6 T p E 9 C m - B h y B w 3 B t 0 C j W w u B l y B 5 s B 4 O n W l h C t K 0 P 7 M 9 Z g T z G h 0 B n H t y B 4 2 C z J n K t W 5 k B 7 E g U 9 y C 4 B h h C n m G 0 I _ T 0 P z G 8 I g G m 9 B 6 T 4 P 6 L w 5 C 7 C z J _ 3 B i M h j C n f 6 D 8 3 B 1 g B 3 M - Z 6 D s U m C k C k L 5 E 1 K 9 N o 9 B n K v t B v B s X x Q p H m G m g C 9 E 2 j B p E - Z 2 O n K w v E o c h 8 F 9 R 1 N - y D g u D t m B n W l f 4 D r K t 8 T y w B _ 6 E - E 7 E 2 S 6 I k U 0 Y 5 9 K 5 m B g M s Y k e i Q _ D z R 3 R v b r H r g B 1 H _ D w Y 3 m B 3 0 C i M v H l K 7 R 6 T 2 j B k M s F i M h S 5 m B t v F 8 j B 4 P m M o U y n C p 0 B 3 t B 7 6 J 0 j B r 0 B 6 D h n B u M 0 j G 5 N m G m w H n h B o G 8 3 B g Q p S g Q h 0 B k U o U l S _ P 5 N g G i M p h B j h B r s C y 4 D o U - N 2 x G m e z _ C n 5 G 1 8 F u o F _ w B 4 d r K m o C r 0 B y 1 F h W t t B 3 y D 0 I u i V 3 0 C v W y P j V y Y m G i J t 0 B 1 g B n 7 B i I l a g I 6 D 7 N - m B w e _ I s F v E g T x R g U m M r H 3 z B v H s e 3 m B _ F 3 G 7 C 6 I 8 P 4 D 9 C j D h D y O 1 g B n H z h C k L r H v t B m C q D y F _ h B 6 D 8 P 1 0 B t K l B q i B u L j V n H y t D h F k C l l B r r B 9 Q r y B _ L q g D v C j N q D z R 6 S y P 9 N i C h N 1 a 1 C u D i C i q B p H t J w F h R t E 9 Z k 2 B w X u p B 7 l D 1 R v C z r F x R 8 S _ n B v r B m w B s c 3 Q w g D p m B - k B p f s F y Y 5 M 5 G 5 M w 1 B m M v m B 4 B 3 J p H 8 h B 8 Y k C w F q L 6 L v l B 4 3 D i g E 5 z B h 8 F 4 B h N _ i D x H 8 P 6 D _ h B 5 R 1 Q v u F g v I w c g Q w j E 9 9 C s M 6 P h m E 8 u B i e o Q 3 D _ I y d r 5 B 3 j C o 7 E 5 g B 3 Z i M z K m C x m B 8 h B h 3 H 8 D t m B _ v I 2 p B u u I 6 h B n t B - a 6 v H m J j D i G 9 j C 6 j B 7 s B k g E 1 n H x _ D g e 4 - I o Q 9 N r 7 B 4 p B 2 _ h B 3 7 B 4 n C s G g E p K _ 3 B k C i I 0 4 D 1 4 G 9 R h _ D 0 3 B _ - B v y D l b k Q m C m g H j o D z 1 E 4 I r p C u w C x K 0 w B s j B r g B g e q - B q M h D 2 I - U x j C y - G t t B 8 d z s N _ 5 L m _ e 7 0 l C 0 l - B z 3 I i j K 1 n H e 8 o U 8 I v n H 5 u F l v h B h o H w p U i j K l 3 H u v I 2 j G n s C z 4 O o o L i x C 6 4 D j S 5 W x z D 8 P - 1 E 0 w B 5 _ C k k D 7 g B 5 o D g g C i U w y J _ - H 5 t B k q B i e p S k x C w q B _ P n W u e u N l F 9 h F q q B o k B w x B q e p t B h h B s q B y k K p q E - j C l p D m G 7 N m Z 7 N q J _ J l F _ - H v W - C p E i G i Z 8 V l F 1 n I 1 l Q n S 0 U s U 5 j C v 4 I i 6 C u k D j n B 2 w B k 6 C i k G 0 v E h k C 3 1 C h n B t W m e j m M g 2 F 6 P 4 d 4 - B j k C k q B p _ D t 1 C g h J r y L u o C i q B j t B _ j B l z D 3 g B k q B g q B 8 w B h 8 B x n I 9 y D x B v b o 4 B 9 q G p 9 2 C 9 o D 4 w B v 0 B 0 t O 1 j C g g C 2 - B 2 7 L 5 q G 9 E o 4 B 5 _ C m 6 C 4 5 C _ n C z 1 C x 8 F z B 9 j C k o m B j 9 Q o Q 6 g J 4 u D l - C 8 j B - - K i 4 B i p F 9 m B o x B g x B o k B g J 8 I g h H m k B 7 v F o q B y 6 P 8 x G z t B 7 N 3 b 0 4 D j 2 C q M m C 4 D _ d u q B 6 j B j q E m 4 B n 1 C x 0 B 8 j E 8 - B p W k e g k B 7 W 7 _ C n 0 B t z D y v E z 7 B 4 w C n 0 B 3 _ D 5 m B g 5 D 9 j C o w E 2 j B j f h W o q B _ u D j 9 F p v F 6 Y _ j B 3 5 G r b o y G 5 1 E 5 7 B i k G m q U 1 m B m w E 1 v F 4 t O o h J _ w B m e q y J 7 2 l B 2 x G 7 t B r t B l 9 F 4 w B p t N 6 g C h n B k - R 4 n R 9 3 H h _ D 7 3 H 3 4 G 5 o k C z j w B x 8 F l 0 B o o C r t B o M v O q M i G r s C l b t o D y N q G 0 n R i y J l n B n k C x b t o H n l Q 9 1 C 6 k D r t W h n B 7 s C j - D 7 i F 7 4 t B q p F k k D s k D v - C i z G h p I w 4 B x s S 6 e - i F 2 u D l S m q B s k E 8 4 D l Y v 2 B z I t k C 9 i F h 4 U j 9 Q j v P m h J j 3 t B v b _ d 7 x L o e k k B w p F v 4 I q k B 4 x B w x B 8 g e k w E q k B g r B 6 p m B o e i o C y 4 D k M 5 0 R h t S 1 o I h 2 C o Q k 4 B p h B 6 3 B h h B o Z r d m J j F 6 I r 8 B 0 M j Y h s D i g B s C y 4 B z H 7 m Q z 8 B v h B s w E 9 t B z t B - R p b r k C z K 8 p B j i D w R t n B 5 0 B s o C h D 3 g B k J 5 L n d v d y e m Z g E l 0 B v W 3 9 F j O 0 k B s C h F _ p B s e h q D o e 5 K u U t W o e 0 U 8 V q Q i Q 4 j B o q B k l G 1 4 I p h B 5 _ D 0 g H 0 x C p h B s o C 7 0 B z j O 6 h J 6 w B n D z H 1 g B g Z r p B p F j 8 B u e n 1 B 3 K k k D w 4 B v W 6 D l D i H n D i x B t p D u u D k 4 B j h B 7 g B j X i E n o H m o C w j D 6 w B o U v t B g j E o M s Y g E 4 P 1 J l f g M p E 3 v U y c m v B 2 o B g h E z N 5 Q 0 Y s D m 9 B m _ M v V v 8 C v h C t g B l B 0 F o P 9 Q z J w D o D h J h H v H 2 I v y B 7 N o M 3 H t K i i B n H i 7 E i I 0 F l b 3 b 2 6 C - F k B p L g H k E x b t F j v I k F g D y G s E 0 f 0 Q j r D m W w r B t 3 B w E - X v i B - l C i q C - r I x c t o B r s J i 6 B 4 f w l B x 8 I m K p u C h m C 8 1 G 4 8 C 6 y E n h D n v B l 4 C 6 C p S 4 C l I 3 F _ 4 B x t E 4 C n F j S 5 L y E 4 C u q B u Q 5 K 1 t B p t B h - D g 7 B g r B j 1 B y y G m M 5 0 B u M 4 3 F n S r T x n B h w B 2 4 B y x B k K 3 H s R y U i Q - N o N g K _ G h C q G 6 I q M k E F _ I 1 H j T z D h C p S z 1 C 7 b 9 N z H k K 8 G x X y E h C k E n F q C k o C 9 b 4 u D _ D 3 R 5 H _ J p F i K r u B q Z v H m X t K q M 8 5 F 7 c o R 6 V x L h C i E 8 D p i I 1 b q Z - m C s i C g V 6 N y R k r B p I u N j X g E - E 0 u B 7 Z 5 5 B 9 Q l - C 0 h H y k D r 4 C 6 8 C l 2 B s r B s - L n I s N k 0 J l r E t j F x j F q g C m 9 E j D 5 m B k K l P n Y o y I r h B o g B q C k U 6 3 B z o D 4 V _ G _ J 8 i C s C z H _ V 2 x C s o E 5 i B w G q G t p E 9 7 B y P q M n I x c 4 Z 4 q F w J z F s i C q 9 E m Q l 3 B 1 n B o Q h j B n h B x I s C q G m M s Q i K h C m Z z W 9 F h P 1 D l D x H 5 H y q C q 9 C z I j D 7 j C _ f g a w E j 6 E h X z 8 B k 5 B l w F 6 l B 6 k D 3 n B 3 o B g H h C u 4 B n Y i J - C n 0 G 3 j C k Z 5 2 B 5 h K t D p I n p B i l G t o H 4 k D O n _ B h n C 8 3 F o G n s C q x B 8 3 B q U s a j 3 C q 8 C w q g B s 3 M q G 3 _ C i Q s 5 F 0 - N u Q s x B q i C n Y i y C 4 l B 3 k C y V v P 1 _ G 7 W n - C 3 D s a 6 C n O h F i C u D 4 D x 7 B j h B j s C v p J w 7 E t B m u C 3 R 8 P v J l N 5 a j 0 I _ o U g q B - x B 4 u C g C v Z 2 l F k h G w n M 6 n B 4 v B 5 h H 1 a j a w D 2 v C - Q 1 Z m M v n B x S - R 3 b 7 v C s N k R 3 X 8 M n I 2 E s G o q B g G 3 M p t B i 2 F x u F g 5 D j W 0 P x r B _ T g Q t p B y f 3 u B 7 I j I m R 2 C h z F 1 5 E i R 6 Q w E s R 0 M m g C 0 e p u B l Y l _ B l T k f m s C 5 I y 7 C y 5 B q m B 7 d 6 G z D _ V n O y C p D 7 I m b u s C 6 j C v w B _ e 1 P g v F x P t D k a q H l G 6 E l 1 D z 9 B h I j l C 5 d 4 _ E i R u g B w Q v F v D j P 0 s B m 9 C v P x h B 2 U _ V v T m 8 w B l j B o h I q m N - b m 0 C y g C t I 4 C w 6 C 5 t t C 8 y w D t 4 H 8 P l W 0 S - Z 0 q C u l B w N 1 B o 4 v C t t x B 3 4 l B h F 2 Y 4 B t E _ D _ Q l d 1 B q x C l i F o h H o q B y U g p F n F h 6 G 6 Y - W i x H p t K 8 - B i J 5 t B 8 a _ w E n 8 B 3 i B 6 C i E m C t B m 2 B g o B 7 7 C g v B l r B u 5 C 7 7 B 3 9 D _ 2 C w l C w X g 3 C x y D 8 u B m P w T v V x l B u F z C 0 D t G u P k P w 2 B n a h 8 C x Q - m B o o F z 7 B 8 l P l p B 5 c 8 p C z r D q r B w h C o 7 D t X l m C o i C g R 7 l C y G 8 Z 6 k B m _ D q n H - K 7 S w Q 2 o D s m B o m E 7 r D l 2 B v X u z C j d 6 C k J 1 0 B w s B 4 y G 2 U u Z m Q 7 H i Q _ Y x 0 D m Z h k C 6 x B j D v K j X o g C o Z s q B y x B o o C m k D k U h c l F t W 3 b l S - g B 2 g C 9 o D m x B w U i Q o 5 S m M 0 k D p k C o M w M i u D o k B y U _ j B t S z W o 4 B y U o M 2 P 8 6 C x B 4 P j u B _ Y j q D _ v E n n B _ o C o C 9 N x W 9 0 B l h B o e 7 H l D v H 3 N 5 t B h X - g B q U y e 0 U g Z 9 g B u 4 B t S - R r O 5 b o C r W t h B s e z b r P n D z z D k 3 K k k B i 5 D _ 3 B g x B 9 W n O 6 w B 7 _ D 0 w B h h B g Q 3 8 B k x B _ D 5 E p W s x B w s B l D x H 7 U 7 R 6 o C t 5 G 3 8 B q C h F x g B 7 b _ V l S v I l F h S 1 R z z D 0 j B k q B 9 1 C 2 o C m C 9 C r t B 4 k E _ D 7 C 7 3 H v o I 2 n C h O 4 a n F g e 5 t B 1 m B i J p F j F w w B j k C 5 t B t W _ d 8 L 8 5 C m Z 1 0 B v B 1 G 4 T t t B - v B m E g E y w B 8 S q j B h n B y - B s Q g x C n k C 8 D o 9 B t m B 4 e 5 H j D g U y q D h h B q g C 8 w B 7 C r y B 0 P 4 4 D m 5 C 0 Y g o B r W i x B t W 3 M t w D c - V t t B 4 P 0 d 1 b 6 Y y O m i B u j B h h C 5 m B v 0 C n t B u j B y w C y 3 B 8 q H _ u B j r B z m B _ i E h O v B 7 Z 9 m I z l D 5 7 B y Y 5 s B m s 8 B 5 k B i v H 8 v C w 3 B p o D x j Q t o J 9 z B t g B 9 U w n C 0 j B m l C 0 d - r C i 8 E o U 3 R x 0 C 2 O 4 I s D 8 B 7 l B 8 H q S z M 3 y B _ F 6 T l n B j 0 B h 8 B u w B 1 s C l p B x I y M 7 q E o G 7 N p H l B g _ B s i B i m F o U t P w n S n D k Q h D - r C w 5 C 0 S - 7 B i Q 1 g B 8 Y u q B t 0 B k C n H 2 4 D t 7 B 1 7 B v 0 B h 1 E x C y F i I o M 1 h B 1 K 5 _ C y - B 2 1 F 5 9 D g o C g U i C k I g L o Q l S 5 g B h W P 8 T q e m U 0 w C k C j V s L t f 8 c 0 2 B r H s U x L - r D p I 4 C 9 K s M _ w B 9 5 J 0 1 F v _ C _ 7 E r W - 7 B 2 g j B 1 N 4 B 2 o B p V 4 P 7 H g K p F q e 9 g B 8 3 B 0 I 8 p B n s C 0 Y h S l t B r s C 0 7 L p v f - a 2 S x 5 B t 8 C i _ B i G l F 0 E t L 1 3 C p T 4 a i Z n 6 J g o C m 4 B 0 4 1 B 6 w C 4 p B r h C q n C t E z V - r B n H 7 K - O y E 3 D w M v H - a z m B j 8 B - b 4 a p h B 3 _ C - 7 B 2 1 F s r Z B n i F 7 h 5 B i v H 3 p E q - B h S 2 j E v B 1 G w X t J 4 - B o J k U 7 b j D x _ K v B x C g d _ m C s D 4 4 D y E 4 C n F g E 9 C 9 Z x Q j P j T 1 c n c s E g H m J m G t 9 D 2 U k H l F l 4 I x 1 C k C 5 E x b n O j D k C z N o q B 9 R p O i x B 7 E 7 G w F r a m h E 9 r B i Q 6 y B w 2 G x I i E - E m i B - w D g L o M w M n Y 5 v B r L p P s C n h B p W o M n s C v H i 6 C - i O 9 7 B 6 3 B _ F u F 6 9 B 5 L 9 2 B n F x t B w v E 4 j G o e p b 7 U u r D _ S - E 7 F l _ B y V q J q C g k B l t B q o C r v F z 5 M 2 P x R 6 P 7 H g H h C l k C 0 p B o G 7 C 8 g D u h E w 9 B r O 9 u B l T g K 4 - E 4 C l D l 2 E r 5 G 6 w B 0 - B m k G 8 w C y w C i q B _ p B v W i x B n W t b 7 C y F 0 3 L t K h j R n D r q E z 2 a v v F k q B l s C i 4 B _ j B 3 W y - H l n B i 4 B 7 g B x j C 9 R q q B t b o j D 7 j C 8 d q o C 4 x G z R - z B o 4 D y w C z I u e 0 g H l 0 B 9 m B x W l h B y g J 5 g B q D o I i Y 1 J j H t K s i C l Y s C k k B i 2 F x 4 O _ j D l t B o k E 2 j D m C 4 B z w D 2 r D i m C c 3 D z F h Y _ y B x i D s x B x W s e v 0 B n t B 6 w T x 3 H 7 2 U m C 9 s B 3 b v l Q l 0 B i v Y i U - C s j P s w C 1 6 J 0 j B r 1 C 4 p B 0 4 D 4 t D r o D o 1 K s 5 C 4 5 C m C j t B _ 3 D u q D r 7 B z x E g h D L 0 X q v B l V j R 3 r B o 5 E o T 5 r B p z C q i B 8 u C 4 S 9 Q g P z J j R x J h N _ B 6 F y F w F 1 C m j B l V 2 F x G i n B r M p Q 8 2 D v V 7 f u L k j B y v B 1 M 4 m C x E 5 5 B 4 c m P 1 g B u F 8 s E z E p J 8 B 5 5 B 6 X 9 J t n E x a t Q w I m d l 6 F 7 n E w v B r B m 1 B r V o v G x E 9 M 1 C 8 2 D 6 H 2 L y X o P s r D z Q l V r z C - M _ B 2 D _ c j a 8 i B 9 M w D r N 8 H 3 V l 6 B - G w o B 3 Z p b w P u D y D t C r 4 B 7 e 0 D 1 C t B m U n H y u C t E 1 C n E 8 t B o 3 C x E v N k D n U 4 b j 3 F l E - D 6 E 4 W 4 F 3 E 2 K w K x Z h E 5 P j k B w K q 1 E h e y H w S p C l M n g C u W 9 j D q S k S u W w K m F q F p e j j G 6 m B - P 9 y G g 8 B r j K s o D 8 R y K h 4 B 1 m b w i q D - o C m j B _ W k D l M r M 3 E x M n x C 2 K p U s K - t D 0 0 B x 5 D k u B t U v 8 E r Q i D y _ D h p L 0 _ K x U y S h v D r k B p G i O v Q r k B 8 H o h B _ K 2 L p Q 0 T k 2 C i 2 N _ b p 0 C r _ E 7 Q 1 f 6 v B o I - M 1 C 3 E k m C x f - f _ S s I v l B n x D w D g T r a n a p i C m I z J 0 o B x y B o I s i B y m C h R 3 z C 0 i B v a t Q y H x U 0 L l 5 B s I r l B 4 F v G g u B x q B n U 2 H o p D 5 Y m O t G n k B i h B j E h J u H t C 0 B m h B g O k F n U 8 b 5 C j E n o C n J r U g D 2 R p J 2 i F 9 I g S o F m 8 B j z J 7 o C y H s k C u q J n Q 1 U t U 0 b l Q j U 4 b n 0 C x x B x G s h B x 2 F j 3 F l H t G r U p Z y I t 6 C o F t U i n B _ N g b 7 d h h H 5 I l J - D 8 C m r B 8 8 B 0 v C k 3 D u 4 C _ F 6 B w D t C 8 B g G s D _ O p N 8 1 D 5 l B 9 w D h V h 6 B 4 u J y 2 B s P 2 F 9 f z y B 2 2 B l g B 2 B n q C l x D _ c q L p i C x 8 D w L s 1 B x n D 7 g C u p D q O 8 0 B - - B l x B y 7 B p G 1 j D v M z E z r B y L o I r B o D p U 0 n B r k D 7 p L v Q g 5 H u 1 C k n B u H t o C v k B g O h x H - P y 7 R 9 r B 2 p B 6 O x w D s c z C 0 o B i - O x l H z a 8 K l H 1 e 6 - D _ 4 C w n B o p B w 8 B z C z E 8 v B p g B q P 6 _ B n 9 E w - C 4 n B p G x U n 9 E 8 0 B v Q 7 g I r x C y H 7 k E _ 6 l C h k k B k 4 H h o C m b j M t M 6 0 D 5 x M l x C j J o W 8 M 7 D l 9 B 5 I w C w K r C o 1 B k x F r G 0 c z G t E 6 S 9 E 4 B 9 G w F m T 6 F m D o P l R o D j J i 3 B m d _ K y h B 6 F q P 8 H 0 D j a 2 i B r B r C - s F 2 _ B l 7 C n N _ B 0 5 H v x C t z B z V j v D q _ B y I l J u I u O 7 f g X s d m D 2 0 B m D 0 T m P q F z e 1 M 6 K j K 2 K t V 0 D l J 2 D 4 F i u B z Z 8 m C r J 0 H y D g C g 6 I 5 6 B 8 K y D 5 C j E - D 6 N o E 9 D u B o h C p o B r D 3 O m h B n J n E h H m I p E 4 c 3 G p 5 B v y C 7 G 3 C y I r x B z 8 P 8 _ D - 4 B o p B w w F t 9 C 2 B w k C 6 i F v Q 0 B 2 _ D 8 p J z o C 3 x G t e k X 0 b x e i h B q _ D k n B 8 v F 1 q B k 5 I k Y k D i D n Q g Y 9 V s L _ B r Z v Q 2 0 B 1 q B 1 E 2 B v 1 X x r U t e v Z z E y S j E n G Q g D 9 H w C - L z 1 B - F r 4 D n C r C - D 5 t D p e 7 Y k O o W 3 B w E 0 E s V u N 8 J - 9 B i l B h T m V 3 I q O n 1 G o I 7 J n E g O r G 0 8 B y h B g 5 C p z B 8 u G 6 O m - B - z B j _ D g w C k 3 C k 9 B 1 5 B l j C 9 5 B _ B g p B 4 L h N _ B 3 C i Y i X z C 8 B r R j E 7 J t Z i F w O p G r B k D w D r B l E k D o P p Q 4 c z G j W t B z C y i B h O 4 P p O k M s Y 9 Q 6 1 B 6 9 B 7 J - 5 B - G _ l C s u C v l B y c g m C u L z J q I 7 r B 8 O 8 S q v B - M 9 r B v V t f p N k T q T g T i I s L w F z C 1 E 8 b 1 M i F u H w I p W p H x C 1 J j i C o L l N p R r G n G g T 1 C v J s L 2 2 B v N o L t H x J 6 X _ O s L n i C g p B - g C 7 G g I 8 B y L _ 2 B 0 i B m L r h C u D o d - Q 2 F p z B s L 1 V s o B u L 5 C 5 4 B v 3 F m S r C r N s S 8 0 B i F p J m p H 4 t B r Q p k B o 7 M r U g X y W r k B g q E i O l M - L v x C y i F y - C 6 H r U g X p q B 3 2 F - w C 5 u D y s C g h B o n B - P 4 b u o H s b 4 s C 1 - H 0 5 G 6 g B r U j J y j F j p F t k B l 6 D v V t N 0 j F r J _ t B 8 H o O 0 b 5 o C 7 y G k c - j B 0 t B 9 i C i w F 7 8 E q F k S l Q h x B i 8 B q n B 7 I 2 t B 9 4 D 4 j C 8 _ C m s C y 7 B - n F u B 7 h B 6 Z 2 o E 2 u V x w B 1 7 E s 5 G u 1 E 1 Y j U y h B l g B 4 W q O n U 3 q B w K u K j g C u 8 Q i p D 0 2 U y q E s q E 1 o C g j F w _ D s K p e n Z o Y x Z 9 8 E 0 1 C 1 e _ 8 B 0 b s _ D 6 2 E w h B u - C p e s h B w - C j 3 F 0 K 9 D k - C u k C m 1 B q h B p U p 2 X h Q m S z M r o C y t B 4 1 C - T o z R 7 w C 5 j E s g B x j B 2 y R z 4 D s o D - g J 2 H - D p D k l B n l F t o B 4 M 7 3 D o y H 5 m L i v - B l 9 B 1 8 f y 2 I 9 p B 3 S v D q N k R r L 7 F q M n b t s C 6 u D 2 q C 6 V l v B 3 h D 0 2 G - l F 5 u G o r P 2 p C 8 5 B w g B v l C x 1 B s w D _ x B 5 B w E 7 F 1 H 8 j E l 2 C s z G 4 6 C u q B v P q Q l n B s x B 6 Y x S j Y o V j C y C p I n Y x 8 B _ m D 0 8 C x D m E v - C o C - C 2 S 9 m G 4 i D m o C t m B 8 t D y 4 B n 3 B k m H 2 q C 8 Q - n F y r B k f v D k R 4 C - q E 9 o B 4 q y B _ E 3 B l I 0 Q 4 J y Z t k C 9 j C 9 z B g k D t w F 2 z C 3 D j D k k E 5 W t T z p B t X r I x d o V o E r M j G w C 0 C 8 p C h x C i j B m F 5 j D - 7 E v a 2 B t U _ K - D j C v F _ G 1 2 C s C 4 C w R h 3 D h d z c 4 y B p i D z O t j B _ Z r 5 C x F j P t X 9 H 8 0 B - l I n p C k F _ E s E _ h C k V o 9 C 8 y B i a 3 g D z q D 3 2 C h M g h B l E p N r B k D h Q s T n q F g F j C t D u K 2 m B 3 B k D w D t C _ B p H j f v E 0 D 0 w N x p F 5 C r C j k G 7 x J n g H t F 4 J j 7 E 2 1 C j q B u C u E q H u y B 3 k F m t B t U _ N t F 7 9 B t w B o i F 6 X _ O 4 F u 0 D 3 z C m 3 D k u B - D s H w t C j q P 5 C 4 W u X p _ C z 7 B t O j D m C 3 M p y B 6 j E 2 j B g k E 7 u h B i 9 B z r F 3 l S g w B s o 8 B o s D m p B z M 7 o D g q F o 0 E t O w e o h H g e s w B v H 6 L h w D v y B 1 n E 8 O 4 F l r U u t E p s B 2 I m L 7 y B 4 B 6 B 4 F r G _ 3 H v x B s 8 B i O h s P p 6 B 9 1 Q v p C 6 w G 2 w C x B 5 R v J y s E 2 i B 0 X i p Y z 6 B r V s I 1 o G g 1 D v C z C _ B n J h H 8 B v H c w F i v J l E i D j C p 9 B o K k s C q p D i j B w D r B t G l C v 7 E w u P w i F 1 q U t k D 6 4 a k 2 C t Z m h B 5 e 5 x o B q S 1 E g X 3 p L h p F 0 v P t Z s 7 J p v H l M l C v U g O 9 d 9 Y m 0 B q K m y C 8 Z k y C 4 Z w m B w 7 C x P g _ D u o J 7 7 L w _ B x k B y o I n U 3 Y i - C m t B u W 7 4 B 2 v F o n B 4 j C h G 6 1 C 0 1 E 5 j E _ s K 0 j C n e r v Y t w I v p L 0 6 J o 8 B 0 p E 4 _ D 6 4 3 B j x B z o F z j B n 4 B u 9 F k 8 B 5 5 C 3 - B h x B z 4 B s O k h B 5 j D q b w i F p U h o C u _ C n q B q 1 C j C - t C 5 T h I 1 4 D z Y g b 1 P k 8 B 2 z R l 8 E _ C w Q 0 J _ N u T y 2 D i u E 8 3 C r g B t E - G 8 H p V 1 C z M i q E 2 s C 1 3 W i S 2 H q O u T m O 0 3 H m k C k W w u N 7 v E t p m B w S q S j k E r g C u T s i B 3 q C w n B 0 - C p z B 6 H k j B w D r B 9 k D t 8 D n i C x z E u T 8 8 B y i B w v B n 0 C r C - D 4 F l E y F _ B _ z F t Z 4 L 4 K n Q p g C 8 F p g C y T u h B x u D v k B k Y 8 H 6 0 B s O _ K - p F n m B j J h G 5 q B 0 1 C s 0 B 6 R 0 j C 8 9 C u p C g q C 3 w G 2 l E l 3 d 6 o k B s j Q 4 t P 2 o D s 4 I 9 v H o b v Y _ w d l R s d z 4 B n x C v U q o H r w Y h z G 3 J 1 E k 1 B - D o 0 B 8 X o v C n N 8 F p Q p N 0 4 C i u B h k B 7 g J x 7 E s t B i n B _ j C 6 R r M y b 4 m B 4 R r F 3 v I 7 - B q 9 F j p F 5 4 N 3 6 C m c r Q q P s I 3 E m F - m D w I - y B 2 l C _ c u I t s B x M p z E 6 3 C u L 5 U y - D 3 E 1 k B j 7 C s P 7 q B l H v M o w G j E m 8 B j e i n B j q B 5 x J 3 3 B x n C w C p r D 3 u B s J 5 T p j D i F l J 0 v F 9 d w W m W 3 T y q G m W - p B p j E 3 Y 0 t B - t D - 3 N 8 3 I t 5 q B z k E r Q p N 4 L _ 1 C v Q v k B z V t V q _ B 6 B v E s I j l I t q C 1 l B 6 2 B 7 q C 3 U l n D 2 K w I w h B w I 3 x B 4 _ G r n D m 6 G 4 7 B l w C j 4 D y y D q y B 9 I x U h K h J w k C 3 a m j B 2 S l V w D 1 E - 4 F s I j 6 B z V t 9 E _ _ B o 0 F m Y n R u h K 8 h D m c g 3 B 5 q B s d i u B l p C 0 L i i D r Q r M h K n N z e k Y y L y I x e u O j x B 8 p D 4 K r 6 C w k C _ v P i h B 4 W - I h G 2 W x 7 L 2 R 2 M z - B o o D z P 6 M y g B q j C q l M q H z w B 7 Y l U g h B h M 1 P 3 5 C o 8 B g c 2 t B _ 8 F z 4 D y b 2 W v U l 5 D n Q 1 w I p x B z w H h x I u 8 B k 1 B w O 4 B 1 C _ B m D g D _ E k h B 9 3 B n U v h H _ s C u h B g x F 2 _ B 8 K m h B z e j Q x 8 E x 4 B i k C g F 9 j D x r Z 5 n C s _ C g S 3 I k 1 C z 5 C 9 t D 5 n C 1 Y i - C q 1 C 3 7 E g W i V 0 R 1 m R s 0 B q o D l o n D j k E n h J 6 6 i D 6 W g D 8 C r 6 C x 4 B - D 8 k M v j B 9 H w 7 B z l C 8 U 9 h N 2 N 0 k M - 3 B i b w 8 F s 1 C q W m 1 E i o D s 1 E n x G 3 j E g t B 3 Y v m R 5 Y 7 v E x w B 8 s B q r B z p B 9 H m 5 B 7 u B g N x P 8 Z 4 1 J p X 4 Q g 5 F v c _ l D 7 c s f 1 X h v B 6 y E 3 i B 5 c r o B k x D z 3 C j 2 B j P k H n D 3 u C n 5 E g 9 C k n E s l J h v G j i D - 3 L 6 n G r s I r z F v 9 G i i C 2 s F v s H k i C p _ B x 9 G 5 o B g 1 I q j x B t s T h _ G k r C h u H q Z 6 u L - b 5 3 C j I 4 M 3 Y 7 w G r l C i r K 1 q D h m C 3 1 B k n K p 8 I 7 g E 8 5 B 8 p C w y E i z C 1 r 5 B u 5 B - 0 D m _ E h - B r X 7 6 E t j D g v F o p E g l M 3 j E m 8 F h U r U j g C 5 w C 4 m B w m B h w Q 7 D t o U u g B 9 T 6 g B i h B s 4 G 3 j N z j B p X 1 j B 2 8 F 0 Z x l C o H l 4 D j j E o W 2 _ C 5 I u K 4 t B h U k W g 8 B q o D i W n x J k S 2 K y H h M w u P 7 I 0 K j k E r G - D 1 j B p X 4 R 9 3 D 5 p B p 7 E o b 6 j C x w B n 5 P 0 g B g _ D 1 p B f g 8 B v 4 B g p B 9 V k F k n B _ N m K 6 M 8 0 C m o H p 8 E g v N 5 4 D 4 L 1 U z 6 C o 4 H v k D w p J m n B l e u C l I h M j E y H 9 d m 5 G 7 D r C g D _ C t F 3 Y 1 3 S h Q o - K 7 Y q K 8 o D m - C 8 p E 2 0 B 6 b 7 - H 4 b y D m D - 2 K g D j C 9 u B v U g c 3 - V - v D h D m J l F _ D 9 C z C y D z k B p C - D - L h I _ C m y C 2 B x a 2 B o 8 B s 8 B x e z U 0 h L 2 2 C 4 m C 2 n B o v C - z C y t C 9 l B p J w I n s B n s F q v C r J o T g j B 8 v C _ O t N t C i F p 4 D j y U z Z m k C x v E 4 4 G 1 _ H y n H h I _ C y K g v F r 5 D 3 v E 7 x C p j d 8 9 F t Q 0 T x 5 D 9 p F 7 g C k F t e v x B 2 W h Z t x C 2 b k n B t k D w b q p H t q B y n B t e 6 s C m p H y n B k h B x 3 F j m B 7 q B o n B o q E x q B 7 V 3 k G o n B h e 3 h H y t B i 2 C l 5 D 5 k E l h J v 8 E p 6 C 4 _ C m t B k p J 4 _ D 9 - B s b - j G _ n I 0 1 C 2 o D x w C k 8 B 3 - B s 2 E p 4 B 9 w B m 1 C j H r C r y G _ 7 B t - H k z c x 6 P 7 z X g l Q 7 d h q U r G r 3 F t N _ K 2 W y t B k 1 B x N o P w S 8 m M i u B 8 0 B _ b v R p x B i u B w d k j F k c g w N 8 - C q u B 7 q B 6 0 D 4 t B 2 1 C 0 8 B 5 u D 5 q B 9 V 8 W j Z 8 8 B i 8 B m h B t x B r o C j 4 B z w B 7 L o 0 B z j B - v E j q B - w B s O m O 9 P t x B z q B n k B n o C h M 5 D x u D x 4 B x k D z 6 C y n B i O 4 p D m S h q B g V z P j g C x V - J 0 h B s I u S k I 1 C q d w h B r M g F 5 D l x E 8 - D m 9 H 1 _ E 0 t D v C x E w I l J y I z o C z a 6 K o I y I u L h g B k d 9 V 0 D u D 1 C v Q 7 q B n M - h y B 1 h H 7 j B x e u W r k i C z k N n 4 B l g I n k B h h J n w M u I m F k _ D 2 _ D 2 H 9 t D - z X 4 5 G u j O r 4 B g h B j U h E j Q 7 D w C 8 G 5 F 5 B n o C 6 g B s v F o E 9 O y Q 4 J x F k 7 D x D s N _ r B 1 O n c 1 n C i n B g s K _ u F 5 T u j C 0 7 B j U q H j e 4 N l U j J 9 D y Q k b n C l C k f 1 S t n C g F u H g b 7 g E z F 3 F 8 Z g R p D 2 J 3 B q 1 E 9 j B w q G 9 - B 7 P 6 N - F n E g S 8 C t D l C u B z l C k W 1 w C g k C 4 0 B 8 b 1 z E 0 F n E - D s K 3 B v D v h J - l B w D _ B 9 q B 9 J q P u O j Q 2 t B - w C h 5 B 1 E l E g 2 C n o C q h B 1 n C o E m 0 B v U - D j C v F _ R l x J w p E 6 E q W q p E 0 R _ E o H 7 I j C g D h J - Y 8 R s 1 C x M n G 8 C l 3 C 9 5 C i b 9 D w B 2 R 8 E w W 4 h F v Z m p D 9 j B t k D w b o t B h G m 1 C m 3 H v F i R 7 B t j B 8 R 8 E 4 g B l U j C y C j G 3 - B 9 T v F 0 3 I 8 r C q 1 E x g J y t B 6 R m K 9 i K m 4 O 7 3 B y 4 M j G w _ C 8 m B j g f 8 o I y v B s - D 5 8 L i O 4 N 4 G z i B 4 C n F o a u s B n h G - S w E v I w e i K i t c k l I g l E z i F l 2 3 B 4 m b 5 t B q p K s 5 T u N - - Y x z F o z I u E k 1 I 1 D l D l o I r u r B p i E p 6 t B 3 t K 1 1 E 2 1 B 0 O o y J s 0 J z y K u r B 5 I q i O 8 7 F 7 g D 5 o B 1 D v 2 E r s C 1 5 G - h F y u E h W 0 e 4 2 F n j B q 6 B j 9 B r F x 9 B u 9 D t D p I s t B n z B r C - D q W x c 4 7 B g 0 B s E 6 J m J k q B 7 4 I m o E 5 W q t F 7 - J g V 6 5 B k 5 J x w H 4 8 Q r 4 D r D 1 X r 7 E 1 g C 4 h B i Y 2 2 D j B v M 9 - B s 0 B k 2 E r C i D 8 E l L 6 m B 4 v B j B i D 9 I i b g V 5 x C o p B 0 h B i 3 D y n C v J s I k c j E 0 s K 3 B 2 y C 5 9 B x D 0 a 6 o C x 9 G 5 9 B 6 0 G r 1 F v u D t 5 D g D 1 - G z h f g t E s o Y k k L 8 u C g - J o 4 V s m F 7 e 5 8 C u h E k p B o v C l E g F _ 8 I z V 6 9 B j y B 9 r F m d 1 5 F 9 3 T E r B 8 K 8 1 B 3 y E 1 C j l I t C t 8 E r e y 8 B k r G 2 q E 9 w B o Y x x C 9 o C k r O p 2 G 5 p N z t L 8 D t E 1 l B - J s F 7 J v G g S h r B 0 B 2 W u K u m M 3 q B 1 m D 5 C m F y F _ B n E w H 3 a _ h B 6 B s I h r C 6 H h N 9 G 2 L 7 J l E j H w F u L 8 F m F i F j q B t G g h B o 0 B 0 G w b i 0 B j J _ N r J p G v w B w o D 6 j C 0 K r Q _ t B o i E h E l U _ C r D 6 J v u C h 9 B j v E u i F 3 g H i 8 B v x C r Z i D _ C k B p L 8 Z l q B u C z F k z D j C 5 Y l w E 7 D s E 4 w d 0 u N w n I q _ 7 C 8 z R o 9 T u P p G h G - S w b 7 p B g z y B t j V x t 0 F r s r K y t E l E g F p v s C r D x 8 U z Y x V _ B j E g F _ t d 5 p B r 1 o F o b u h G m D g F r q Z h j G p G 7 D w C v D 6 l B l d i _ D z - B l i V 5 m R g S 6 t B 8 m B 9 L h u C s m B 0 v d h Z q H l 6 C 8 C 5 B 6 N p C 3 a o F 0 H u K o K v F _ 7 D 4 G k b 9 H r w C o o D j M y g B n w B w C x Y o b 3 B 9 D y G 7 I t n C k h C z l C k N j C s W s H 3 B v D 6 w D h 8 I x i B m 9 C q z C n 5 d s y B - O 5 F m Q q B i 6 B n u w B s E j P 5 I 0 J u z z B l - O 5 r g C x - k B 1 6 E s t V n p B z 7 h C 2 n D 6 q B 9 4 U o C - C 8 2 C 5 u 2 C z 8 F t q E 4 - B r T s C g E p t B v B w F w L l _ D - s B t E 4 F 2 B v e - z E y 2 B u w B 8 J u G 0 j D i C 0 c g L r b u e u z E i q C z O m N 6 C 1 H q a y N z H 2 I _ j B v n B 3 1 B j _ B 4 C k E 6 Y 4 B q l F n h C 1 g B 9 7 B _ d i C u D n N g 3 B o d 9 8 E k 2 C u T x V p g B w c u Y v t B 7 t K j t C j 8 B - C t B 1 m E k l C q 1 F t B t E 0 D n 6 B 9 0 Q x 0 C 6 w B m m B x 4 x B t c 1 P w C x D 2 Q o E w 6 K 9 d 3 d _ Z v L s C o G 8 3 B 1 N 9 K x K o l C o x F m x Q r g G p s E 7 j B 6 Z 0 C v 2 B _ 2 I o y B u K 3 B s m e p M n C u 4 G p g D t D y E y s B x D 6 C i J h D w o U u m R 4 B r l B i o B 8 8 l B 7 m B o Q o G u m R k j K v k M m r s Q 2 V h 9 B 1 u C t I q C g E 0 I w w C p 1 C _ V v r I q i 6 B p h U h 3 R j 3 C 4 y B 6 s F m m H 0 N n n V s 0 F q s D 6 l F 9 r F q g c w v K x C 2 F x G v 6 C q d x V w S j N y D 2 B i D n C 0 g B 2 G z c w Q o 1 E y v V 7 - B w 7 B w C 2 y B s N 7 o 0 B 3 - G 1 M h E l C 2 g B z h c p D 0 C v 6 z D k R 5 7 l B 5 2 C q y D t r C u n B g 9 B j 3 G p n k B 2 2 E w s C 6 s G x 6 C p M v g C w T v l E y b 1 P p U 7 D y R k y B k h M _ 1 H n m Z x 6 E 0 l I 4 2 G t m C u C v D 7 h D m l B 0 9 P 3 c 0 C y V 4 x D 7 6 E w 8 J x p R s t 1 B u 2 B 5 C n E r R - i C r C - D u h B 3 C q O - g C k 1 B z m H k P i T 4 F p r z B 1 g I l k B v 3 K 9 e l 5 D g q E l C 0 o k B 9 S m R 6 M l w B g t B g D 3 3 B r M 9 D g f 8 G k H n L y m E l o B 9 9 B l _ G n 0 D 6 l I 7 2 N s H 7 f q v B g C k F _ E r 3 B 8 z B p k B m D l x B g O n k B 9 D g b v F y E 6 C s w E y k G u k B 1 h B i 6 4 D g 4 F z j E 9 H w K v N k F 9 D 2 N w C v D 2 C 6 C v X 3 c i w c 2 H n C 7 T v F o N i _ C t D i N y 6 Y n I w N 5 X 1 t C x x N s m B g X i D 7 D x F 8 x B w C 1 F - i B w 7 S h M r G n l H 2 D h E _ C o - K j E g F 7 q B - G z M h x q E s D 1 E i X 0 H 1 k B h R 8 u B 1 C 5 C t w D y D j B 6 t B m i B - G m D l l V y B _ C u C k 8 6 H 4 s C 0 4 U l 8 C t a 5 _ E y D m D i F 5 D z _ r T v D z D w M l L h k B _ C k l B i R z D 9 9 Z 9 w K w E h C 3 H k G _ 1 B 2 l 7 B - C g m m B x 5 H l F u _ x B s 6 C - h F i Q p t B m 9 B 2 c x R s i B z E w 0 F 1 Z x C 4 F 6 n B 8 S o 5 7 D 8 o C 9 v B 5 - C h t C m x B 6 w B p h B h l C s 8 D - W p 3 B l P t O l O - E u - G q 3 B o M s M v v p B j w B u V r T v S 2 j m D u G x _ Y n 8 H 2 C s C j D m C 0 p B 7 H h g G p _ J u E 1 D s C g E 6 v T 7 _ C x F h M i t 2 B p G o F 3 E s I 0 c _ B r C y H - F 9 p B 0 s C o W t o F p _ H w C 5 v _ G 1 v B r X 8 G 2 E j F 1 6 E _ p F 5 u K z D 2 w P k D s H x F l d m 6 B l q B t q B g n B n j D _ 8 F z k D 0 0 R j N p N 6 H 0 W q s 5 G z J x E t C 2 K 6 7 6 B t C j J n G - F w t K i g L i n q B j 5 W x q B 9 - B 8 C u E n 4 S v j B 3 w B t X w m B x 8 e g X n z B 5 U 1 U 5 3 F r C r 4 B i 6 a 8 L 4 B 2 F t C h E l C 9 1 S 3 s 3 B 1 C _ B r C l Z 6 7 B p 3 F t 9 E o n B 4 q E g D 8 N _ a 8 F 4 t 3 C x G 0 F u D - l e 1 y C v E r R r E 2 F g 2 N r G _ E 2 r u F 9 y U s p m F j V g d y i E s h B 6 m B _ m v E x G - I 4 q O y D m D h K r C 1 E u D u F v B q D u D y D j g B 1 5 2 C p 7 k E x C x E p r C m D - D i 2 o C m p H 8 5 3 B t 3 F 8 0 D 6 t Q m D n C - 3 B 9 w J j u C 0 H j m D 5 l B r C o p H o n B 5 4 D 2 r C q f 1 5 C 5 2 M 6 X 2 0 q B h u B 0 s B k k G 9 C x y M m k D g u D 7 r C x 1 C 2 v E 1 2 E m 6 D q 8 K o q C 5 h B i O j C 5 B q a i - E t s E 5 o B - B m J h F 3 4 M q j B q s w B o o L k J 5 u B u i C r r E q Q 1 c 7 T - O u J q h F g 7 D 8 G 2 E i E r b 7 p E t 0 D 1 H 8 P 2 n F q - B i x B k p C g E g M 9 x B x C w D z 6 B - M g U l 1 B l F g 4 B h t B 1 Q u D 9 J r Q - M _ I q w C 8 j B 6 y G h D k C l r B 6 c y D 2 B x x C _ 4 I w r D k j Z t k C 4 x C _ Y 5 8 B i E 9 C k q I x C 3 C - 6 B w g D u G g E k C x Q z C 1 C r J w g D z J y D r N m D 5 v 5 C 7 g e _ s N z q R k F h G 6 x E t D y E 2 7 C t 8 P u 6 E t 4 F 9 G 8 v B t j W p t L m m F p o E 2 H u b 2 F v _ C 7 _ C p m T 7 t W j D - g B - l 5 B y N j O v B t B x f 7 6 D s e - 9 F o 2 K h D t B v E z q y B h 6 B 6 y N q v O j g G w E m 9 C 7 s H - 4 V 9 t H h s M v _ I - n Q l D m C 7 h F n p H o G _ s G r 4 G - 4 F z N o 4 B i G l 7 D G q 9 B 2 s J 5 M y X j - E j j I v E h m J 2 i B 8 m C 0 H q H h K n K s D t x D n g B h E g D m Y l N 2 m F 6 K y g N m I y D u i D 2 2 C v q K v 7 g J h x i C 0 D 0 H 3 w C w 0 B l U 3 n m B g t P 0 m B 3 j B _ 7 u C r 9 g B y G 4 Q 5 B k N 6 h C q E i F 8 C i V y Q 6 1 E s 6 Z 2 b o S 3 E 3 C 5 k H 3 G g 1 L 4 w J 7 p G 4 P 6 P r s C o C x I i J i G u F l 1 9 C h j F g Z p t B q j B s X 1 y E i M 4 1 B 3 t x D o C t H _ S x C x y m E 4 m o B 0 D q o Q r C n C 6 t N q - 4 B s S w H l u M 3 m R k D _ E 2 G r I u 9 K 3 w B s r B u 7 Q j g E y o D r 7 r B V k y k B 3 E y H o 7 B 7 7 E x 7 E q l D s _ C u 3 H g q G 6 k M p - H s u f p M 0 4 C k D g S - F 0 J n i D - H q K j o C 6 s C 1 q C m F - D s K s E w E o s B m a j i B 4 _ K 7 4 B y K u C j I 1 F z D q f 7 Y p q B p D u E o b i O o F - D 6 E 8 G g 1 C x v E o W 8 C x F l U r U o D i F 9 w J h j t B x n C 9 5 C h j N g S 3 B t D _ x L n G 6 N 0 K r Q - D 5 D j i B 5 T 2 g B - P q S 5 j D _ C p X 6 N i o H 7 2 F g D 9 D w C 5 l C 9 p B l o C k O _ C p D 8 j C n C r B j R m Y x E p i C m D n G 4 y D - H r 2 B 5 F 8 y B v w C i W r C 7 f n J g I 9 G l H p C _ C j C y C i R 2 E v F x i B x u C _ n H 8 7 B p D z F q H o 0 B p e t g C t C - D 8 m I 4 q G v M - D 0 1 U j u D o D i D 0 4 O v 1 F 4 W n C s b h e g h Y r C g D 8 E 4 G 7 Y x g C h E h G 2 J - H 9 I _ t B 1 s B j E _ E q E 7 0 K 1 w C p o C u S v E 4 F j E n G _ C 3 B h P j - B n 4 D 1 j D j H m D i D 6 i O i 3 B r C s v F 7 D t D - 3 C n G o s C o E 7 3 B y S h J 8 C 5 O 8 s B m b _ g B k D k S u s C 9 v I n e 1 s n B 9 Y 6 m B - Y p e 2 H o F q y K h z B 3 E i 8 B o n B l C 3 B 7 g J j w E k o H r j K q 1 E p D j h D 3 E k D g D 8 C _ p C o V v X k f q f - t J g W w C 6 w D 3 j L 2 Q x D t I s 3 H w m B q - C j p U o 8 u C k s S w 6 Z r 6 P g p B t C p C u 0 B _ C 3 B 8 y C _ 4 Z 1 j K z w E i 9 F v v H t F 1 o B u 1 U h - R 0 6 J _ l Q 7 T v D t L h 6 C 9 1 F 7 T _ h F j - f w q x B j C t D 3 i B w l B z 3 C _ x B 0 m B 5 j D h J t w C n G - d m O - T v Z u I j E - D q H j H 7 E 7 G 9 n E t G u H j E w K q d - y B m D p C 5 P 7 L 9 p B 7 w C n 4 B 1 x J i k C 7 D j p F 8 K r G 9 D n E 0 K 5 Y - D 8 C g n B o H g n B _ C _ N k O 9 I u C j k B 6 7 B 8 E 0 J u W y G 9 P _ C t F u E 2 C k B y W q H l e q H m y L 9 T h Z 8 C 8 M _ s B 0 K i n B - T u i F 1 Y i b u b o s C 5 D n I 1 D - b 9 O l L z j B 3 B 7 4 E 0 E m E v L - H p I o g F 7 8 G j h G u q C g 1 H n - J z p Y x u G 1 g G o z Z t i p C z 0 N 7 y K 0 l J - B l D - q G _ k t B u v E 7 U 3 b _ w C y p B y x G z u J q k q C h L 3 T 4 p G 4 G 8 E 5 3 B 6 m B l e i F o S u 2 C w D - V l D h D k G 4 B 4 _ a 3 C t C 8 _ D g D u C 0 C x D - S t 3 C u 5 B 6 9 E z p B y g B n e i t B 1 - B 1 - H 2 D j E 3 Y 5 j D g - C k k C 4 W 7 t D x o a t 9 5 B 1 k D _ 8 B 0 m F 9 f h R 0 D x G h Z n G u C 2 G z Y j M 1 4 B r C n e 2 m B k 2 E 2 _ D w k C p g C 2 h B g T k I _ B o D 0 B n C z Y i F l 6 D w m C n 6 B _ _ J 3 C v N j B i D 3 Y i O l x C q h B _ _ B o _ B i 6 E 4 _ B 2 B 8 s C 5 g J 3 6 L 2 6 J r U s T m F l G y G p u D z k E u 1 B 6 6 O j z G y m Q h z X 7 8 V t 4 D 6 - X l 9 M y _ P 5 O n z r B k 0 H 6 g Q h C 4 g W 9 0 R o J n I 0 E l D z H 7 K t v C x h N 8 f h 3 B 0 M k o G 4 E 1 p D m R v 3 C - K 0 J 0 C 2 E 3 K 6 C n T t I 1 T 7 m C 5 X g K o Q y Z p F s o C k u D y k D t r G r 2 R v I x i B j i B 2 y B 3 r D 0 y B h 5 R r I m E g E l s C g Q l t B 8 w C 5 o D v 4 I 5 H j F 2 t D - U v K m J k G 8 L 4 O n K n V m T 1 G z g B _ I y c u Y 3 N u c - x B s 9 B s 3 C _ s D 4 B v E 1 E l a o 3 C k h D 2 - M - x I 1 q L _ 2 D t 8 C z E 7 x C r v D r x D w l F i 2 B 0 S v g B m q B u - B 0 S v E 3 l B 7 V l l B h b 5 i E s 4 J 9 h m B 6 h M 1 4 C o 2 I u l G 7 2 B 0 s B 5 X q E 6 G r I w M t b 9 p D r v C w J v D i g F 8 a _ J 2 s B 5 H x H q D 0 o B n V x j C p f 5 p E _ T t B u D 0 D m F o u B 0 h E s u C t r K 8 t G m 4 B 6 C i E i e 1 K s e j i Y m 0 X 5 m B k g C - g B n O 9 R 4 3 B 1 H 0 x C l 3 B l g G w a h C r n B 9 o H q w I 6 p B 1 Q 0 F 7 l B W t _ K i C o I x i C w F h R g 8 r B j - C 7 4 C 9 - J y J 6 G _ U s V 6 Q 8 U 6 J h 2 D 5 F k p C i E i 4 B 9 n r B 6 5 C 8 k K t m C v r D z 1 D w E t _ B 4 x B w K k S 5 4 D o h B r q B 3 3 B 1 O t 5 C _ 7 B _ - D z 2 K 0 p E u h F u C u 9 S 8 o K r q O 3 - D l D q 6 C m C 7 C 6 g H s Z w V 2 t F 6 a q y O i p D v k B 3 g C h E s _ D m 7 B t D l T j Y q q C g V t 9 B 7 2 C 7 B M s 0 H - H u E q N s C g E l 0 F k 6 G _ _ B p k B r o C 4 v F p 4 K w p I h E h o C w 5 H t 6 C o s D 5 1 G 9 n G 5 C n Z w H r 3 N s k C o s D 1 q B g F 5 t D u C 0 i W x P i l B q H t D y E 0 M 7 z D 6 j G u Z - O 7 l C p 3 C 3 Y r Z g F u C z 3 C 2 f l s D 0 3 G 8 - S t j F 1 4 I z 2 C o 8 D 2 l D u y D 8 o H l i J m j - B m 3 D 2 B o - Y _ o H j p G m j F m - C u 9 F l v E - w H 1 C g C p l E g D 9 j E 5 D l h D _ G p F i k B g 9 D p 2 C 9 9 B u f x D 4 E s e 0 M z t B 6 j B o g C j O 0 8 E j 9 F j w F t O j - C r z L g 6 C 6 t D 5 b 0 i C n 1 B v 8 d p _ G k 1 I 2 M o t B 1 o C 6 2 B i u B n G 5 P 5 S y C i z B q Q i 4 B n F - B 8 m E 5 t C t e s 9 H 8 8 B u k C i j B p Z i F 8 g B n q U _ - D 9 G x N 7 o C n C l G 1 O 1 I h G - T 6 0 B l E z C y D z M v N l Z h M 6 M y C m s B p d l D x H 2 E _ G - g K l D z B j i F n 1 B l T z L s C j S 5 b g N x D 4 C u M s q B l 8 B _ t D y p K 1 P 7 S m N q R r 1 B 2 p L M i 1 I - _ I k 1 B n Q y H D w B h L m B _ M _ U h - B n G 8 W - J k P r C i F s h D h R 8 X 1 6 B 6 B p B 0 L 4 B w D o Y 0 h B y W 7 D o O g F r _ R 5 g D h e o u B k v C 2 x K 1 C 2 B z g C l g C m j B z Q z C 3 C i 2 C 0 L 2 H 5 x C t l B 5 7 C 5 G g C u O _ 1 C 0 T p z C g C m D n G y j C 5 3 D q b t F z F t _ B - 5 E 6 G k B y C 4 k H l 9 B o k C 5 k D t z C h r B k D - D k B 6 l D t j B u r B s 6 B l Y 0 6 C j D 9 N 0 e 7 t B i M x Q 1 4 O v _ B y r B u 6 B j _ B w Q h x C 9 D 3 I 0 Q 8 E s E r I n 1 B k H w G l O 7 b o C k C o u C q I p V z N 8 w B x T o Z 8 Y v C u D 8 j B _ o C y n D o 9 C l F - E 3 i E l D g E n Y i 6 D x D 2 C g 5 B 1 B q 4 B o p C s B 8 J t D 0 C v T h X g J h p B 2 J 3 v B _ G y z B - h D 3 h E o o G 4 C k E l d 9 F 8 h C y r B v j B m 1 E 9 j D k W l M k D l C 5 D 6 G 5 I 2 H k n B z q B r J 9 J r C t 4 B w b k n B U z E g C p g C _ W w v B - J g C p C g F g t B - 1 B v Y i u P w Q u E 2 C s N k s B p v B - B n g D 0 o C m q B 8 d p j F 2 x B r o B i W j u D n h J k 0 B i o D o l B j T 7 2 D 8 - E h m C m y B m b n n R y 3 H l 5 N 7 9 y C H k z x D o p I k - C r 8 E 2 7 J w 8 J 7 a 0 p H w K o H t D 6 J h L j 6 C z 4 B 0 L t g C 7 e - z E x 3 J z z B - 8 C v z H 4 g D j r B o C x K 6 n C w G o Q o k B 5 t B 3 _ C 6 D z J 9 y B i Y q F k D k k O n Q 7 q B 4 _ B u L p q C 3 M y P o e p s C k C x C z C 5 C v x C n C 2 _ C i l C 4 3 C 2 t C - 0 C z N u D _ B o F t u D 7 k D p C _ g B y G p G g D o j C g t K 0 m C r k B 1 7 D 3 r B 3 6 B h m D m j D 5 E i 2 B h R o D p C g D u J j 4 B i F o g D 2 K _ N q H g O j C j I l U 8 b w b 7 w C i t B k F 7 J 6 1 B u o B 0 d 4 B 1 C t C 0 8 B i s I 0 L v 6 B r C h E 2 g B 5 U w 2 B i t I y 5 E t z B m m C h f 4 l C j b 4 4 B t i E l 3 C k N z D s C u e v p E r h B q s B h t I j 4 C h C u G i E 7 g B 7 p H 2 q B 7 1 C 9 m B i J m 4 S w U i h J m Q i U 9 C y F y L p 5 B 1 H r H u D 7 J _ 2 C p m E 5 y E z o D o G 1 L 6 C q G 8 D n 1 B s a 4 G _ G s B l D x B k C 5 M 9 r B 3 V y S u I j a l b i 8 E x d v I k Z h D s F j t B v J m Z r d s 6 B 7 H l h B 8 w C w j G s v D r q E r H q L x H 4 D u D y D r g B k 4 B 9 9 T - E 0 d 9 - L p H i e 6 I u F 8 B _ o B l E 1 4 B h x B 5 j B q S r 4 B r p u B l q U 5 - B n w H x k B u I r V u 9 B w X w 2 B g m C v V j z B z 5 B 1 C 0 D 0 1 B h N p 6 B m D 3 o C 1 l E 2 6 G p C n q B m Y q 1 B 8 t E h _ N o t E u t E o 6 h B 1 x D m i G z M j i J 6 k C 2 D - G 5 y E w L m F 2 5 G r w M 6 t B 9 p B 3 j P t G n 5 N r j P j 2 F - p U 3 5 P l C w C m S s 1 C n 4 W p 7 q D 3 3 N - 8 V 6 _ K x 3 B v v _ C - 7 y C 8 1 E z 2 K i - D h h I h 8 L s p D h E 2 K y I r M j 4 B p U q 2 E 6 b l k B 9 - B x y G u v P u z D z o F y y c 5 w B m z D 4 R w C n I 4 E s u O k o R w o a n 4 H q v 5 C x l w B 3 v v E s 5 W m x T 6 z C l I 5 T k _ K i 4 G y Q g a 1 O x Y q 7 B g j Q k u F 2 - 4 B x v T m 0 B v j B k h C 3 p B 1 1 K j 4 B n o C _ 0 B r U l l D g j B m u E o O w z D m S g 6 a - 7 K 9 m J r C r 5 D p 2 K o s S o i F 7 g H 9 p B 3 1 K q m M 2 D k F _ x c p R 2 H u H q E v D j P s b t G w K 7 D v F u b n Q q q E q - K r 5 D l G u i F 0 B i D l C 3 B 1 w B r D v D 3 B y I h J x j D - u E _ U 3 l C 5 S s j C n 3 C 9 l a q 6 J l w C 5 p B 5 y p B w j C 4 j C p G j C r D x D 7 - y B 7 S 0 m B 8 m B o 8 B 0 X 7 f 2 B 4 K j m J u d u 8 H 2 B n Q - D m 1 C 9 o F 9 t D u 9 F n g C - g e - n L k 5 O w 1 E n M q F y Y 6 1 B h j H h l B 4 3 B 7 3 M l 8 F v t N 5 s W _ w o B 3 4 I 9 o D r u P - q S v - x C 7 h O h x c 0 i P r b r h B h h B l 0 B t B 4 u B q n C u 9 B z C 3 C 4 K u H 3 t C x c i b 3 v E v w C 4 o D g z D r x p B 0 q S v y X 4 u f h 4 - E 6 1 C 6 m M 8 l Q z g H 6 5 J w h F w 6 Q t m O z - G g y B j t D j v H i b - 6 r B u i 9 B i 6 J s 1 C p g H 6 o D x 7 E _ n H h 7 L p c z p B z i K t w C 6 m H k _ C m g Y l C j M 3 o L z j D 2 t 6 B s 6 J k p - F _ n H 9 1 F n v E w r S y m B w 9 D u 7 F 2 x E 8 r L _ m H s h F w l 1 C k t N r - d l o L h 5 P u t N u t P m 7 B x n C - K 5 S m W m 1 E m 3 H y y D z i P 8 o D w q G 9 T & l t ; / r i n g & g t ; & l t ; / r p o l y g o n s & g t ; & l t ; r p o l y g o n s & g t ; & l t ; i d & g t ; 8 4 3 9 8 7 3 8 1 6 5 5 6 9 9 4 5 6 1 & l t ; / i d & g t ; & l t ; r i n g & g t ; k 0 g p i v t 2 2 D j I g H 3 H - E 3 G - G r G u H & l t ; / r i n g & g t ; & l t ; / r p o l y g o n s & g t ; & l t ; r p o l y g o n s & g t ; & l t ; i d & g t ; 8 4 3 9 8 7 4 3 3 1 9 5 3 0 7 0 0 8 1 & l t ; / i d & g t ; & l t ; r i n g & g t ; 8 0 _ i y i 3 k 3 D 8 Z i r B 2 J 5 F 1 H 5 m B l 7 J 0 o C 6 P z N 6 O g _ B 5 G y F p R r M _ C 8 E 7 S - F 8 3 H 4 W 7 D & l t ; / r i n g & g t ; & l t ; / r p o l y g o n s & g t ; & l t ; r p o l y g o n s & g t ; & l t ; i d & g t ; 8 4 3 9 8 7 4 3 3 1 9 5 3 0 7 0 0 8 2 & l t ; / i d & g t ; & l t ; r i n g & g t ; v m t _ w 6 y k 3 D t D 0 y B - i L 7 u C - B q v D k k K 9 a x y B i T h z B u T v l B z y B 2 F 6 F j E q t B w K t e u H & l t ; / r i n g & g t ; & l t ; / r p o l y g o n s & g t ; & l t ; r p o l y g o n s & g t ; & l t ; i d & g t ; 8 4 3 9 8 7 4 3 3 1 9 5 3 0 7 0 0 8 3 & l t ; / i d & g t ; & l t ; r i n g & g t ; 1 t 7 4 1 o n l 3 D 5 B w f 8 f q Q i Z 9 C _ H 0 9 B 9 5 B p B 3 E y H 7 D u J h e 7 L & l t ; / r i n g & g t ; & l t ; / r p o l y g o n s & g t ; & l t ; r p o l y g o n s & g t ; & l t ; i d & g t ; 8 4 3 9 8 7 4 3 3 1 9 5 3 0 7 0 0 8 4 & l t ; / i d & g t ; & l t ; r i n g & g t ; x 1 - g 6 p u k 3 D _ Z 2 Z 0 r B 5 T n I r 3 D z D h C l F t H y e h O p K o L v 6 B i v B y 2 B h 0 C v M - D k B & l t ; / r i n g & g t ; & l t ; / r p o l y g o n s & g t ; & l t ; r p o l y g o n s & g t ; & l t ; i d & g t ; 8 4 3 9 8 7 4 9 1 6 0 6 8 6 2 2 3 3 7 & l t ; / i d & g t ; & l t ; r i n g & g t ; u 8 t 9 s z i g 3 D s E x D 4 C l D i 4 B k C x C - G m F w W 3 P & l t ; / r i n g & g t ; & l t ; / r p o l y g o n s & g t ; & l t ; r p o l y g o n s & g t ; & l t ; i d & g t ; 8 4 3 9 8 7 4 9 1 6 0 6 8 6 2 2 3 3 8 & l t ; / i d & g t ; & l t ; r i n g & g t ; n 5 o 0 n 2 9 - 2 D r D 1 F 6 C i E _ 3 B t s C 8 D q C h D 7 C u D 4 F j J h G k D u b s s C z P & l t ; / r i n g & g t ; & l t ; / r p o l y g o n s & g t ; & l t ; r p o l y g o n s & g t ; & l t ; i d & g t ; 8 4 3 9 8 7 4 9 1 6 0 6 8 6 2 2 3 3 9 & l t ; / i d & g t ; & l t ; r i n g & g t ; i u 6 - 4 x 7 - 2 D - H 7 O w E 1 D o Q o 4 B 8 D k I v J 1 C 3 C z 6 C g D 8 E & l t ; / r i n g & g t ; & l t ; / r p o l y g o n s & g t ; & l t ; r p o l y g o n s & g t ; & l t ; i d & g t ; 8 4 3 9 8 7 4 9 1 6 0 6 8 6 2 2 3 4 0 & l t ; / i d & g t ; & l t ; r i n g & g t ; 0 w 0 3 s k l g 3 D w J u E i H j F o z p B 6 D u D 1 E r G 6 s K 2 g B q s C - D _ C & l t ; / r i n g & g t ; & l t ; / r p o l y g o n s & g t ; & l t ; r p o l y g o n s & g t ; & l t ; i d & g t ; 8 4 3 9 8 7 4 9 1 6 0 6 8 6 2 2 3 4 1 & l t ; / i d & g t ; & l t ; r i n g & g t ; o m 4 z u w t g 3 D 5 B v D z D 1 B j D _ I 7 E 7 G n E y K 5 I & l t ; / r i n g & g t ; & l t ; / r p o l y g o n s & g t ; & l t ; r p o l y g o n s & g t ; & l t ; i d & g t ; 8 4 3 9 8 7 5 0 1 9 1 4 7 8 3 7 4 4 1 & l t ; / i d & g t ; & l t ; r i n g & g t ; 7 i 0 z v z l j 3 D h i B 3 F 6 C j D r s C k C u F o I l E t e u K u B & l t ; / r i n g & g t ; & l t ; / r p o l y g o n s & g t ; & l t ; r p o l y g o n s & g t ; & l t ; i d & g t ; 8 4 3 9 8 7 5 0 1 9 1 4 7 8 3 7 4 4 2 & l t ; / i d & g t ; & l t ; r i n g & g t ; w g x l _ v m k 3 D s E j T h G h I 5 X 7 F w V 4 C m E 3 b g U 4 I 4 B z C q P 3 E u I m I 3 G l R n E i D g F o K & l t ; / r i n g & g t ; & l t ; / r p o l y g o n s & g t ; & l t ; r p o l y g o n s & g t ; & l t ; i d & g t ; 8 4 3 9 8 7 5 0 1 9 1 4 7 8 3 7 4 4 3 & l t ; / i d & g t ; & l t ; r i n g & g t ; 2 t 6 v 8 9 s j 3 D s E l s H x D _ J h C v 8 B o G 5 E i v B 2 O 8 l F k Y r G u W z d & l t ; / r i n g & g t ; & l t ; / r p o l y g o n s & g t ; & l t ; r p o l y g o n s & g t ; & l t ; i d & g t ; 8 4 3 9 8 7 5 0 1 9 1 4 7 8 3 7 4 4 4 & l t ; / i d & g t ; & l t ; r i n g & g t ; _ x v x v - u j 3 D - K u E 3 F u G _ D 1 N u F y D t C y H 7 D & l t ; / r i n g & g t ; & l t ; / r p o l y g o n s & g t ; & l t ; r p o l y g o n s & g t ; & l t ; i d & g t ; 8 4 3 9 8 7 5 0 1 9 1 4 7 8 3 7 4 4 5 & l t ; / i d & g t ; & l t ; r i n g & g t ; h 9 x i 1 9 5 j 3 D w Q k f 1 u C r d 7 g G 5 v B k m B v 2 B i s B w s B y g C g y C j v N i q B 2 Y t B 9 M 0 p B 2 n C 6 B w D s d p k B n J o v B r B r C g O u C t D - d z p B r Q i 4 C m Y v g C n 4 B k F j H 1 8 C 6 3 C 7 f i Y 0 B v e l 4 B 7 D & l t ; / r i n g & g t ; & l t ; / r p o l y g o n s & g t ; & l t ; r p o l y g o n s & g t ; & l t ; i d & g t ; 8 4 3 9 8 7 5 0 1 9 1 4 7 8 3 7 4 4 6 & l t ; / i d & g t ; & l t ; r i n g & g t ; p t q u l 3 p k 3 D j I t I 9 W q x C 3 o D _ L x C 2 F l E k k C l J j 8 E 5 D & l t ; / r i n g & g t ; & l t ; / r p o l y g o n s & g t ; & l t ; r p o l y g o n s & g t ; & l t ; i d & g t ; 8 4 3 9 8 7 5 0 1 9 1 4 7 8 3 7 4 4 7 & l t ; / i d & g t ; & l t ; r i n g & g t ; 6 t s l x s 1 k 3 D 8 p C 1 O p I 3 D g E 8 w B 8 3 B _ h B z C 3 C 9 4 B i F 1 j B & l t ; / r i n g & g t ; & l t ; / r p o l y g o n s & g t ; & l t ; r p o l y g o n s & g t ; & l t ; i d & g t ; 8 4 3 9 8 7 5 0 1 9 1 4 7 8 3 7 4 4 8 & l t ; / i d & g t ; & l t ; r i n g & g t ; v 0 4 w o v 8 k 3 D t D w E 1 D k E i 4 B 6 D x C - G m F 5 - B _ C & l t ; / r i n g & g t ; & l t ; / r p o l y g o n s & g t ; & l t ; r p o l y g o n s & g t ; & l t ; i d & g t ; 8 4 3 9 8 7 5 2 2 5 3 0 6 2 6 7 6 4 9 & l t ; / i d & g t ; & l t ; r i n g & g t ; 4 5 k 4 t u - m 3 D w C w E 0 E 6 C o M 7 K m Q g Q 7 E o I j K 9 G m D i D j G m S w H h G & l t ; / r i n g & g t ; & l t ; / r p o l y g o n s & g t ; & l t ; r p o l y g o n s & g t ; & l t ; i d & g t ; 8 4 4 0 0 6 3 0 6 9 9 9 5 9 2 5 5 0 9 & l t ; / i d & g t ; & l t ; r i n g & g t ; n o g 3 j r w r 3 D r X 0 C 1 D 3 K h S 9 E 9 M q I 3 C 0 H _ R u B & l t ; / r i n g & g t ; & l t ; / r p o l y g o n s & g t ; & l t ; r p o l y g o n s & g t ; & l t ; i d & g t ; 8 4 4 0 0 6 3 0 6 9 9 9 5 9 2 5 5 1 0 & l t ; / i d & g t ; & l t ; r i n g & g t ; _ k u i - 3 1 r 3 D v F y V m E m G t B x C k P 4 H g D u B & l t ; / r i n g & g t ; & l t ; / r p o l y g o n s & g t ; & l t ; r p o l y g o n s & g t ; & l t ; i d & g t ; 8 4 4 0 0 6 3 1 3 8 7 1 5 4 0 2 2 4 1 & l t ; / i d & g t ; & l t ; r i n g & g t ; 2 t 5 w 0 9 q v 3 D t D 1 F o R n F h D p W n W c x C _ B r N t G 9 D r j D & l t ; / r i n g & g t ; & l t ; / r p o l y g o n s & g t ; & l t ; r p o l y g o n s & g t ; & l t ; i d & g t ; 8 4 4 0 0 6 3 3 7 9 2 3 3 5 7 0 8 2 1 & l t ; / i d & g t ; & l t ; r i n g & g t ; 8 m l i t k 0 y 3 D j L 6 J w G k M s F j R j B k D s H & l t ; / r i n g & g t ; & l t ; / r p o l y g o n s & g t ; & l t ; r p o l y g o n s & g t ; & l t ; i d & g t ; 8 4 4 0 0 6 4 8 5 6 7 0 2 3 2 0 6 4 5 & l t ; / i d & g t ; & l t ; r i n g & g t ; - 6 h x u 4 7 0 3 D x F _ r B r T 3 D l 9 F t b _ H z C _ B 6 4 C 3 U - I x 5 C & l t ; / r i n g & g t ; & l t ; / r p o l y g o n s & g t ; & l t ; r p o l y g o n s & g t ; & l t ; i d & g t ; 8 4 4 0 0 6 9 7 3 5 7 8 5 1 6 8 8 9 7 & l t ; / i d & g t ; & l t ; r i n g & g t ; j z 4 r y s _ w 4 D 6 M l v B w Q 8 E s E r I 6 x B q q C s J 6 G z D z t C 8 x D p T x F x u B k b u E y E _ o C q Z 8 e q l I s Q 8 J n D j D - E 5 s C 6 w C j F i G 9 j C v C z C g t H m v B - 6 B 5 Q k u C t n H 4 t C o I l g F m D j Q w 2 C m j F x h h B y X y D m D m 8 B n Z g n B m b & l t ; / r i n g & g t ; & l t ; / r p o l y g o n s & g t ; & l t ; / r l i s t & g t ; & l t ; b b o x & g t ; M U L T I P O I N T   ( ( - 6 9 . 1 6 2 7 0 8 5 4 3 0 3 1 4   1 1 . 9 7 8 3 1 2 5 8 9 5 8 8 5 ) ,   ( - 6 8 . 6 3 9 8 8 2 4 7 6 0 4 6 3   1 2 . 3 9 2 7 3 8 4 2 9 0 3 7 7 ) ) & l t ; / b b o x & g t ; & l t ; / r e n t r y v a l u e & g t ; & l t ; / r e n t r y & g t ; & l t ; r e n t r y & g t ; & l t ; r e n t r y k e y & g t ; & l t ; l a t & g t ; 3 9 . 5 0 3 5 6 6 7 4 & l t ; / l a t & g t ; & l t ; l o n & g t ; - 9 9 . 0 1 8 3 0 2 9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0 . 2 3 9 4 0 3 9 9 & l t ; / l a t & g t ; & l t ; l o n & g t ; 6 . 6 0 2 0 2 5 9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7 6 0 0 2 9 0 7 4 6 2 5 9 2 1 0 2 5 & l t ; / i d & g t ; & l t ; r i n g & g t ; u i p n 7 m 7 Y t D 0 w D z d 0 y B 3 F y s B m J t H q D - 2 T i P 0 D r G j G & l t ; / r i n g & g t ; & l t ; / r p o l y g o n s & g t ; & l t ; r p o l y g o n s & g t ; & l t ; i d & g t ; 5 7 6 0 0 2 9 1 4 3 3 4 5 3 9 7 7 6 1 & l t ; / i d & g t ; & l t ; r i n g & g t ; k m h t 1 x 6 Y s E m - E 4 C u v D 2 8 C x l F u 0 C l I 2 C s s B 3 c 3 F n D k k B r r D 2 g B 6 - K w j C p j L g H t p B 8 w D n w C m j F l k E 8 4 G i V w E k z B w 9 C w y D 0 W n 1 M 5 C q S n C 7 D t F 9 r D i S w 2 E l C t n C p n O 5 t w B 1 D l 7 G l z P 6 G 2 E y z G 9 v 3 C - - F z 2 V j g G 3 F 7 8 B q z G g g F 9 x K g 8 C v D z _ B x h B 3 y W 0 G p I n F i k B q k d x 2 C k E _ D n _ C 1 q G j n X z z L 7 _ D m C s w B r p G i v D w q C i i C 4 C 7 p D 0 z E h h D y C h r H k 3 H y W r F 4 w D g H 7 b i e 5 b w l B z r D - - D t D 4 l J 1 D w 9 E x 9 F o g I l w F h w B _ - E 5 2 L n _ B o p C r n B 5 1 C - C h f 9 n K 9 r o C 3 f y y F 9 r F 4 8 G 8 8 U q u C s 4 E - R t 1 E k 5 D - 1 E - E v J w L 7 6 B 6 m F 7 2 G s 8 H 5 0 M p f o o B r b y 5 D r x V 8 1 F 1 4 G 5 y C k o B j 7 K p n D u 2 D k T 9 w D t r F z k I h x m B n n K o v H 9 j H g 4 E l t L n w U z z O 7 j H r 3 Q 2 D j i J r w E x u L q 4 V _ t G s z F 3 C 5 t Z u H 2 0 E r e u S _ 8 G y u B u D 4 F - 4 B p N v 6 D t E 5 q C w n B n G o E 9 u B s q C i j H g y Z s K r D 7 3 C s K _ i B k D - D 7 i E n 5 P h l l B n - r B _ C o y D t x C x y C m r D _ B h l I j h M h p d 1 C g C k F 9 D y 0 E r k D 7 h C 6 d s D g P n E u 9 F 2 o J t F x 8 I 6 j H q 1 J s q E 1 U 0 t X z E r C s q E n C j C & l t ; / r i n g & g t ; & l t ; / r p o l y g o n s & g t ; & l t ; r p o l y g o n s & g t ; & l t ; i d & g t ; 7 2 9 7 0 9 3 1 0 7 0 2 2 0 3 6 9 9 3 & l t ; / i d & g t ; & l t ; r i n g & g t ; t w 9 - _ z r r B t D t r D 8 m D i N l v B q y D l e l U u C x F 1 F 7 X 7 8 B i E - j C p 5 E z 0 N 8 R o 8 B j G - n B k 8 C 0 f w G s o C n 0 B 3 t P z j O r 0 D p s D 5 u C 4 g B 3 B y C s V y E n D i Q 9 u C h L p I 1 L s C h - C w 9 f 6 q D m v B r 6 B 1 y B 4 q D x 7 D - 8 C p 0 E h o E g t G x C 1 C l 9 C - 6 F 5 y Q z h J h p L w B q v F i 2 E j C s m B & l t ; / r i n g & g t ; & l t ; / r p o l y g o n s & g t ; & l t ; r p o l y g o n s & g t ; & l t ; i d & g t ; 7 2 9 7 0 9 3 2 4 4 4 6 0 9 9 0 4 6 5 & l t ; / i d & g t ; & l t ; r i n g & g t ; 6 2 s z i v 2 r B 7 u B _ h C g q C g 7 D 9 s E 8 J h g D k k G q p F y o L y w J _ 2 C x _ E h 3 J 8 s I x i C m D w H y G i m D y 5 B 0 8 T p 5 D z q B - D _ C & l t ; / r i n g & g t ; & l t ; / r p o l y g o n s & g t ; & l t ; r p o l y g o n s & g t ; & l t ; i d & g t ; 7 2 9 7 0 9 3 2 4 4 4 6 0 9 9 0 4 6 6 & l t ; / i d & g t ; & l t ; r i n g & g t ; n 2 z l - 7 1 r B 4 G 1 F y k B 6 6 B 5 K h D v B 4 B g h E 2 o B 5 C s O h k B k b y R & l t ; / r i n g & g t ; & l t ; / r p o l y g o n s & g t ; & l t ; r p o l y g o n s & g t ; & l t ; i d & g t ; 7 2 9 7 1 7 4 5 3 9 6 0 1 9 6 9 1 5 3 & l t ; / i d & g t ; & l t ; r i n g & g t ; m q r 0 r i x u B 5 q D s 6 X s s F u 6 F 5 _ Q n g Z 1 w F r - Y 3 0 B o Q 7 D u C z F z D i 5 B 1 m T z u N 9 _ C z B 7 t B w 7 E 0 0 F q i K 7 n N q u G 9 r F j y E 4 u C w w K h q C 4 1 D j q C z 7 D x 6 K k t H 2 B h E 6 v s B h I t I h 0 D z d 2 o I j E t p U z j j B 9 g J _ C o 7 Y 2 2 b i D 2 z R 6 7 n B & l t ; / r i n g & g t ; & l t ; / r p o l y g o n s & g t ; & l t ; r p o l y g o n s & g t ; & l t ; i d & g t ; 7 2 9 7 1 7 4 5 3 9 6 0 1 9 6 9 1 5 4 & l t ; / i d & g t ; & l t ; r i n g & g t ; w v m 3 i t v u B w C w E u J n I y E 5 v C w M i H u G 1 D i J _ D q D v E r 6 B y L j K t E 0 D l H z e i S 8 E & l t ; / r i n g & g t ; & l t ; / r p o l y g o n s & g t ; & l t ; r p o l y g o n s & g t ; & l t ; i d & g t ; 7 2 9 7 1 7 4 8 4 8 8 3 9 6 1 4 4 6 5 & l t ; / i d & g t ; & l t ; r i n g & g t ; 1 - r 9 9 r p u B j L - O z D n D n d 8 V j I v L 0 Q 6 G 1 D r S 4 C 7 B u K j C 6 G 0 E m B u 8 B - D _ C w C 0 C m R m r C 2 k B k E q C 8 4 D x 1 C u G h F 0 J k R 7 F q U r O u U g J m C 7 C x E v R - J k F u W q S i F y F 3 l B 9 r B 8 4 E y 2 D j p K u d 6 K - I h U p q B q S 7 I & l t ; / r i n g & g t ; & l t ; / r p o l y g o n s & g t ; & l t ; r p o l y g o n s & g t ; & l t ; i d & g t ; 7 2 9 7 1 7 4 8 4 8 8 3 9 6 1 4 4 6 6 & l t ; / i d & g t ; & l t ; r i n g & g t ; r u h l z q s u B n L 9 X q K v F y E 3 L v D 3 B s K 7 Y u B t D h v C w E t X 2 J r L v 5 E h i D u a t h D q w D y E 1 L x D 8 j I u f 9 u B h T q E z F i m B - h D p 4 C j 4 C n d 4 E 3 W 7 K 4 p K 1 T 6 o C h 2 C h X k g B 2 f l v B q a n t H l g P y 9 C n d 8 G D 1 S 8 G 4 C y M - m F k 9 C 6 m D z L 2 e q q B h O - y D w j D r t B n S j q D 9 s C p 4 I h k O 0 h J y g C 1 B k K _ J j v B 2 C h C q G z q G 3 W u G - v B 4 U p S r t B r K n K u c r f 6 L 6 I h F 4 h J 1 y x D v 5 U 4 k E n 9 F 0 2 w B 9 7 B t n B r 5 L _ 0 O 0 - S o 2 G - 8 I 7 t J g s F n v E 7 g H m 3 H 7 n B k 5 K l 3 C k 1 G 8 r B 5 h D h p B s Q p h B u u O h - C 8 7 L n S v I m m S o 2 J 7 k F i W o b n q B l x B u k C U i D - L y J w V y s B 0 M 4 4 B k 5 B j Y j P 0 J 5 h B 6 M 8 h C w m D 3 9 B g l B u y C 8 Q s a o s B 1 i D s 8 D 6 m D 7 8 I y f j I _ E i F p Q 4 W i F 5 D v F 7 9 B 2 C h C u 4 B 1 B 0 E n - M k s B j t I n m C w m D h 2 D w y Z o p P n 2 B 9 9 M 3 B 9 P u C z F _ J 0 C w J k B r k B i D 5 P v F 6 J s Z 3 F s E p c t D p I 4 E h 2 C r P v r X x q h E o j H i m I 2 x R 0 9 D 4 u F t v Y 5 v M 4 o H v x B 0 T 1 a x a _ c n B y P 4 O z C 0 D 6 H k F - D 2 H 6 X 2 B 6 W 0 L 5 f l H z x B w h L v x C 7 w T 6 _ C 0 s C 7 j B h U i 0 B t s O v - B 3 T s y B y E y 6 B 1 2 B 7 F p O i p C o J j 3 B 7 s D _ Q o E h G 9 D 2 K j k B j M q E 1 F 2 a q N 0 C q E 9 T - K 2 G k a j _ B z D 6 C o x C 3 D x D s E o H - T 5 S - O i z B - O u y B n 9 B 9 L 4 g B 2 1 C _ C w C _ Q 8 r B p T 4 C s Q 9 - C i H i R 2 G 6 N w W 8 E w C r L _ G w G g Q s x C 3 s C s Z 0 M 8 J m a l 8 I 8 J m E o G 2 j B 7 7 B g x B n 8 B g k B k e i J w M 3 L g m H q J q M q j D _ D z H s U 7 W r t C s G _ I t o D k e q 6 C 8 j B 5 3 H o M h 2 b k z J o k B j O _ x J u M 4 C g R 2 E o w E 3 K s R x T - h E 0 n E l _ B r 2 B - S 5 S x Y 5 q D - O i 2 G o l B j C q s C q H 3 B m l B i a 6 r B q f p 2 B n P r O p O p 9 F 2 u D j 1 B 3 w F s 6 N j c w i C p v B 3 4 d k 0 M q V s s F 5 c _ M 7 1 B t c z P _ E w B p q B o H y J 3 c m 6 B h T s f 0 f u R t h B g E 9 v d s v I p 2 E 4 h H r 0 F l s D 2 q V 9 1 B 7 S p I 3 D 6 h H s s j B s 2 I i u 7 B 3 _ J 6 p P 6 C x 5 I h z F 0 E - 8 m B r k m C g H w q L k h T j D 6 v I 7 s W l 3 L M x D 6 h I 0 1 I s t V r k L 5 F m 0 J l D k G m w B 6 y G - l X 0 x T 4 k 3 E z z R 7 m I x 0 B n 8 z B z _ Q - 4 l C 0 j V y o R u y T 9 6 f - p I t 6 e l 4 L m a u y B _ G 4 i f t 7 J w x M 7 7 p E 0 k I 5 k L 6 o K r - J 1 q M q V q v U _ 5 K k m Q k D 1 k G w v P j G v F m N 2 C l 2 N j w B 8 w D 4 - L z g D z F w a l w B 8 q E g D 6 N w C y C l s D n p I 2 x D 1 2 B y 1 J j 5 D l C z S t D r r D 6 0 H 8 h S x z F p v B t - M - 4 d p s J 1 x C i D o b 6 M x D 4 C u M y x D g p C h F 2 I 4 n D u - L u E g H g p C h 0 N 4 8 s C g m g B z F 4 2 G p 1 P 0 E _ k D - 4 l B l 4 L m 5 X v D m n S y x U 8 2 Y y _ P 7 1 d t D k n E 9 v S v p U u B 1 S j k E 6 E 3 c _ G s C 1 p D s - E 3 k F k 4 G k 5 M j 9 B 3 v E i 8 B g v F 0 8 F j C x F 6 t L 9 O z 2 B j J v G 0 B l G 3 B _ Q _ n G k 6 B 3 d l Z - 6 B x U u H s J l X u z 2 B 5 x T 9 D s u f j C _ Z g 1 M 8 5 K 1 5 R o 1 n B r 3 f 3 F q 0 E 2 j I z D - v B t F k S t G - D 6 R g W 4 G 4 n G v y 1 B o 0 O z 3 D 5 - M 7 6 G u r F - 4 D _ C q m G x y 3 D x D h q O 2 u F 4 p C v t E u m E v D t z F 7 _ G s x I w 2 H n l v B - t J n 4 L 6 C x 8 B z 1 C o q B u j E q t D u z J h D v j C g g C 3 i B s 0 M w E 4 C n i G 3 t X v h G 0 7 K 4 E m Z _ D u 7 E g 1 F q 5 D n i F t B h p V _ 6 H j p J 5 n B v - O m x H m i H o l B 5 I w C 8 G v I 1 K 8 Y 2 j B n o H 1 5 I i i M m E i Q 7 E 4 u B 8 v I 6 _ H r E u i B 1 E 3 e 0 _ O 1 l I 7 l P _ 4 I n 7 K n 9 N k 6 H w x J x D h C l D o C 6 D o L j 1 C m Q g E 3 u e k 1 F 5 5 J r E n a i y G 7 6 M x 2 C g 6 F 0 _ N s t R q 2 J 8 1 M 6 k W z v w B 1 D t p X x s D g i C o r B 4 J u q g B h C j D m C 3 h F 1 l D y X g d g G j S t K w w K q x G 5 0 G g 3 N 4 8 M k y J 1 q k C y v E k C i l F v E 7 p s B _ B k v G r 2 J 1 C j s d 4 c 1 h C 5 y I r 2 H o 8 V i x C t o H t r S 6 k P 9 4 C p s D t v B m E l S j 1 C n 4 F u D k 9 G s 1 D k v M 5 1 k B 8 k N 9 h Y s y G 7 l M i z G 5 o D z 5 G 6 k r C 3 v C o 6 B 4 C x h L 5 g E w E 3 D i E m C _ i E 8 x G q 6 N i K 2 g F j F 2 w C 4 D z r B z t f p r B x C 1 m D r B 6 v C p J x l E k r Y x V v 5 F m t J v m K s _ l B v y I 3 6 J 9 E u 3 C _ u C m 2 D 9 z B h m M 0 n F k r D s r D 7 0 G z C r l H h 6 B k l F 1 q F 6 j D l K 4 B 1 C 2 2 B _ 3 C 5 1 J r K x C h k I 8 c 0 h G j 7 C 1 6 C h 2 H _ v q B 3 o K 3 0 H _ l F 2 v B n t B 6 - B 4 g J n q G 8 u T o i P k 4 W 6 l b t - D _ 6 B z 8 B u i C 7 9 B y E h C v 8 B 7 k C v 4 C h 9 B 2 5 B 2 w D n - M z D z T - 2 D 3 4 C 6 l B n r D w E r g N h n C o z C 1 P w C o - E s k J _ 7 D r v C 8 x B y C 0 C 9 B 3 i B q k H 6 s F 9 8 J 1 m F r 4 E 5 l C 4 0 H 6 o K 0 G _ U - 5 C 7 2 S y 0 C y C 7 u C 0 E w U _ V q N 0 J 3 F 5 n B j c m 8 C w E - o B l n C 6 h C 3 F 7 F t n B z _ B 8 1 G 2 C 6 C y x C 5 l F j z F h h K 1 6 E 4 V 2 r B _ G q 7 F u e w U z 3 C u u L 3 y N k o G m m D s j C 3 B 0 y B u g Q q l I t y K i - l D q m e o _ N 4 _ P _ v u B i 5 G w 7 C u 9 D 6 3 O 8 6 2 C 5 7 a r 5 k B z 9 a 9 B 4 C t n B p 6 R 5 9 G v w J _ 1 E _ E t y P 3 8 U 8 1 M 4 C l D o 2 K z p G - p E y o E k J o 3 5 B 9 q J 0 l K r 7 e j h b 9 k U j u X 8 u R p T j r j D v _ 8 E i N y _ s C h 9 y B j i U 2 m I x 3 w B 0 h O t j E s v P 9 D _ e 4 s C 3 - B h x C 4 o I 1 - f m 0 D h 5 D 9 1 F 8 0 k B j M m 1 C j C 4 G q a t 2 D l o C n E n p C 5 6 C n 0 p B 5 _ F m 0 B 3 B x F j m F q y L 8 E u E r - J 1 s E x n C w C 8 G r P m y B n I 2 V l D j D 1 o D w w E r h B z s K h 0 j B 4 3 g C y w H h D j s C - k T r v N 6 k D k m B s 9 C o f p h R j _ B v T x y F q y E v q H w C w E p u X s z H 8 G 4 - S 6 C 2 k G 6 w I o C p 3 H s 8 K i R - B s C s w E s s F z D x 2 C 0 k D _ D z R w u G v j Q q 1 F j s C _ z g C j F j - K 9 n H n _ E p 6 B r k W i C p 1 l C u n L 9 t P g w j C y o a l 5 G _ y X 4 4 W t s r B r _ T u 7 N 1 b 0 h i B 8 x T - C r 9 D 6 j B 7 C y c v f q k L 7 l D l u F 5 u F 5 q G p _ B 4 e j D g o C n 1 E o p G 0 x I i E g e r t B h j C t r F 9 l E 2 7 E 9 o D l v P u w E i x B u o C m 7 C r p B 4 U q J o x B m G s Y x h C n n G 8 O j 6 B _ B 5 a n p G 0 i E 7 l N 9 q C i _ B m P t C w k C o 1 B u t I s l L _ _ O 3 p d 4 g G q h a 0 z N i j U n v 7 C s 7 U o u Q i 4 D 5 0 E - m I q u D n i F s g C l l O 3 2 B 1 D y l N h k C o x B g E 4 T v r B m U n W y X w i B 6 m C o v B m 9 B 6 B i s D u g D i h R w v E t B x C j 8 D o h K 5 i M m 5 E 6 D o t G h m E 4 q D s w J o 1 F i 7 9 B 3 k C u z E 5 0 D i 5 N z p E h n X z i F - C x p G 6 7 L 0 2 W v C l t R n 7 Q 6 j P s - I y v M 5 0 D 1 B x p J y k N t H u l C k j P m w M h D x 0 E t 0 M _ 8 U i 3 C 6 - J s x K y D s P 3 q F n 1 E s g J w o E m l H 1 D i E m o C 3 R l B k r D 3 n I q k G j 1 B j D - C o w B 5 z D h F w 3 B u D 8 X z R w g C v H m M 7 C u h D 8 9 G j z E s r H 1 v c h x L w p U r h Y x 5 M j k C 3 y L i i e j 8 J i g C 6 5 C p 1 C y 6 C k G 5 Z y D 0 D u k C 9 w B z 8 K 3 7 K i 6 d E m r p B 9 z H l 1 G - 2 o B 2 x F u - I 7 9 D 9 _ D 3 w F q 5 D 8 6 F F h C z x d - C m s O 3 1 U v C w D p z B z z D g 7 B u o C y x J 9 9 C x C y D s s D 1 h Q 2 B n q L 6 2 E _ 0 v D - y m C 9 I h j D v w Q l i J 9 q N w 4 V y 1 r B y 4 g B i y W k 2 L 5 s L m u C z 1 J g 1 L k g G 2 F t 1 H 4 5 E i 1 P 1 p d 4 x W n q c s - F 2 _ c v l M p u F - g r B j j I y r E 1 n H 6 B _ O 6 c q j L r z M 2 5 y B 4 l Y i 4 D r o H g 7 F 8 p F j D - C k 4 D t y C s n F s 5 C 0 g D g 8 b 2 1 B y 1 F j 2 C 1 _ C 4 x B l F 7 N q 9 B h 9 T 2 k D u m N p 8 B i k G 5 3 H s o F v n H s D v l B u 9 G h r V 8 h a n l H n 8 C s u T r E l l J t x U v 3 F z Z 1 J y D - 1 H g h N m 9 J 1 8 E k 6 E m D i D _ C r 9 B o j F h 8 E n k I g C m s G 9 l J g C - 5 D j u D 1 l P p p C u 6 R 2 8 G _ s X 0 O w D _ B v v L - _ E t 4 F y P u D z E 8 s D l g F k F n y Q x o a 9 w H i w i B n 1 X j 6 D 5 6 F t C 0 o I n 8 L 8 i F 9 D x j B k q H 9 3 Q 3 3 J 5 q V 2 4 L t 0 m B u 2 D 0 t C k D l o C t j B i 0 F 6 y S i s I s I t C 5 h H 4 j F z 8 K p - E t _ D 9 a 0 F h 9 C t s F 6 B q G 7 R n l B y D 2 B o O - D j C 5 B o a x F k F 7 D _ 8 B s L 4 j B - Z 2 F x N k F n M _ C _ v D v D 2 0 I 3 c t j B t D v D g H u m D h 9 B _ 0 C 3 w C _ 1 E l w E z h h B t g I l G q 7 B 0 - C t u D j h I 5 l P 1 z C m 1 B g n q B y v P - G t G k 9 Y q i F 3 k G l 7 C o - Q 4 s D z s B m 9 H o m 4 B 0 9 G k d s m O p m B j 8 F m - F t w D w s I 9 t 7 B z n i B 6 I v C x E j H 4 O j 6 B 3 C 4 s D 5 m D h a g I 9 C s D r p K z j I 5 0 Z - l r B 9 s F g u E 5 l V j y C x _ P 2 F 5 a x C z E r Q i D l C k m E t U 9 7 D 1 V 2 B h E 7 w C _ 0 B m m Q g i D m 9 B u D 3 C u O k D y o D j l H p 7 N k D l G o u F u 7 B 1 l E i F 5 - B 6 4 C h E w W _ C 5 B j u G 4 9 D 2 t N 4 9 F 8 - C i F 3 n C n 7 P 4 9 l C 6 h E _ z V x z 8 B w 4 C l g F 2 B 0 _ T 9 o a o 7 J 5 q U p 5 D x m H 4 g n D l v c j 2 I z r P 4 g z B 1 u _ D u m C n r F m - J t l H q r H u s H p q P 7 n S j 3 G k 8 j B m k L 1 C t C t g C _ s M _ p H x o l B 7 s Z 6 1 E w n Z 3 4 T 5 t k B w t J s r I 0 w K l q G n 3 m B 0 w J x C 2 k Z k q M p p V k m F s 3 E 0 r I _ u J v q d 8 x S 0 y P g 5 q B _ D i 7 V n i I w F v 7 X 4 h R i n Y 7 E 4 5 P 8 L k Q 2 j B n _ C y 1 D n H 0 Y o M l t C l O v 0 B r K h b m X k o B 4 D 9 E - N 2 - R 4 j D j 0 B 8 L h V 1 y B s o B - z M z 1 J - _ E 3 G 7 U q i B p E u Y y 3 B 2 S z J t V 5 Q m l C h V t 1 Q _ 2 C q o C s x B k 9 C p Y 9 v B 8 a 0 U y u D _ g J k x C 4 2 F 5 H y s B - W l 0 D s x B 6 o C r 5 H l S g k B r t B x b 5 k T _ w C r W o v E 3 s B 7 C p 7 B z j C m M 2 e v t C v 8 B h O q j D 4 D y g D n K x 7 B _ m z B 7 R q - B w w B 3 3 O l b 7 k B 1 Q q z P x f k z F g 8 H v f 6 u B h y B h V 0 9 B t g M i _ a o T 9 8 D 1 l B 3 m E r V j l H i g K q P 6 8 B j K a j H x E z m E 2 h R p q C l 6 B p N x N j x E 0 T 3 V l 9 C 8 K t k B s p D y v F t 4 B 6 H k X o v C q m F 8 O _ B 2 B y H 3 j B q y L 4 v F u K 9 L 8 v D 2 M 1 P x g D 9 L w C w E s E o E j G s 1 C 3 o C j x B 3 - H 0 W - F j o B 7 I n M o h B 9 D p D 4 J t F _ E 2 s C u k C o F p R t G l G y G 4 N 9 j B j Z p k B 1 e - q B 4 W h Q 5 j D - Y u C q h C o E 8 m B j 5 D 8 N 2 R 5 g D 9 H x Y q m B z k F r g D _ k B 8 l D t F m s C m S l Q o u E z E 9 5 B o I z E p 7 C - G z f k I o X 3 5 B 1 J o I u T j H i g D 9 V n z B 4 2 B k t E 3 C m F 9 I v U 2 n B 7 g F k p B u m C 4 h D s 4 L 9 V m F 2 0 B 5 C 7 J m v B r n E p 6 F h l I z V r z E n z B 2 v C k g D i _ F u 0 D g u B q p D k - D o t W w t C 1 x B t x H n q F 5 z G 0 k C v M 2 0 B g 0 b j U v k E w 1 C 4 8 F q y L r 6 C u 9 F 5 h J p 6 N 1 w H o O o u B j R u h E 1 C m D q S n E x a t C p G l U k 0 B 9 P o S 7 6 B i c t g C y B m O v M 3 U n G 1 P 9 D l o C t 6 C 8 z D s O l Q h H 2 B h E _ C p C w O k P 0 o B 6 F r v D p G j U i O j J 4 H n E 6 5 E 3 E 8 B 0 X 2 F v M _ R 0 H t G 8 F u I i P y x K n N h H 6 H l Q 9 D s J w H h B j B g P k d m F u K h E 6 F 3 C q h D m P o 1 B i u B i D _ R y B 2 B 1 E 2 i B u I 4 L 4 K y z D p C _ K 6 1 C 9 D o W _ N 0 t B s h B 4 0 B 7 v H j g C v e s q H h 3 M 7 l I j r C r x D u 5 e 5 y B r q C v 0 I r E 8 D 1 o D i C t E 5 J k Y 7 J s L z J 1 C 5 C k D - d w H l k B q O w n B u S w O j H q I 3 8 C r s B n N i m C 0 8 H _ O 1 C t C r C i F l C l G r C 2 B 2 2 D m 3 B j J 6 N r G u O q h B l g C s t B y H y p D j U f y B t C j E 7 w C w o H x e s O 2 H r J p C l G _ a 3 p B i D 5 C q L y D j B 0 H i n B m 0 B l G p M k D p J u d - o C v k D r 1 X p x C g u B s 3 E w n B z M q P k F 9 I t j E u H 3 B x F V _ N m K 1 Y w Q 5 I o W u K j k B w H u H m K r 3 C x u B j i B _ E w t B 6 E u E 9 B 4 E 1 D k V 5 S m W y G t X 4 M n L r i B n h E 9 o B z L x F y E h C q G s C y E 4 G w Q 4 J 2 E w M p O q U t O g l H y V h p B 4 9 E x I 1 m C 6 x B - q E z H t b o M r 2 C 8 6 B u a j T x F p j B 2 J y E _ V 1 n B m H k R w E m f o 5 B _ z B 9 w C j Q r M v g C 9 I 0 G x F 0 E h C 1 K m E k H 3 i B s V 1 z P - i U _ U - D 0 L r G j G 8 M u E p I s z B y E p 2 B r y F 1 h R t X _ U 9 n B j o F x O g f o y E g j H 0 0 C l w B z k 7 E q p E x j D m i F 6 p J 6 H i Y i c 7 J 0 D r G w W 5 P 3 B 2 J k b x F _ G 5 B 9 I 2 1 C 7 D r F t Z n e h G q E q V k R 7 B j C l 4 B y 1 C k F 1 q B n q B p C m D 3 V v Z w T p G s K i D 6 6 O l H - J n E p C 9 D o K h Q 8 C u E 7 D n u D k O r x B 3 U 9 f w T p x B w H u C 2 r B 2 G o E f h B x G y H j C 5 B 5 S 5 D - p B y K 6 - C z 4 B z e w H u J y H 0 B o P o D p p F 2 H 9 q B p g C _ R m z D l U 5 D 0 J o H l U 5 I n G q H 6 K 5 a t M q b t j B r U i n B 9 D 2 R f z e 5 U v M o 8 B h k D 8 t B g F u H l X w H h J g t C i O r G q F w i D i F 5 I n G j C 2 Z 4 Q 4 M 8 Q _ G h Y 7 H s U s B u E j C 0 W g D 3 B x F 5 B r M _ E w C u E K 0 8 B h E _ N q E 1 F 1 L - W 5 B s w F n C q H l G 8 0 B n G 8 C t D _ G n Y 0 M 7 W l O q C 2 C m B w K h J 9 Y 7 D s J n L d _ m B 8 E m w D _ G u G q B u E 3 O 5 D q K g n B 3 T g D o i F 7 I p D i N u C y B y T l J g n B 2 m B S 4 i B n E r x B u r G 7 D i y B _ z B m K 4 Q 4 J x X 3 F 8 V r X v i B v F y y C u E h P m f k N 1 D q Q o k D n 4 H u M j X g K k N 2 G p D 1 Y _ m B q K 2 M _ Z u J q K _ R h Q j C w C w E 9 o B 8 Q m N u N t r E 3 F o - E 0 a 1 F 0 J u J 3 6 I _ M t g G q E z P x t D 1 j D 4 4 I q 8 B v y G 9 j K t e _ 0 B r e h x B j G - K _ 4 F p D 7 D g F 0 B 5 C p N 4 H 0 K 7 Y 1 e j 0 C k v C y I j E l G 2 Z 8 E k V x P 5 - B t U y k C 4 b 9 p U r o C 0 B 3 E m D - D h G - D v x B p C u H t D v D 8 C 9 w B j C q E 6 E u W 0 s C l k B 8 5 G r g C i s G 1 x I - D u B 6 M 5 j B i F v G n 7 S 9 G p V 5 J _ X g p B q Y j E n G t G _ B v E 9 U z r B l K 0 F 5 C l k B u I j J _ C p c w B j B 0 F q T o p B m D w H 2 b s K x O 1 w B w j C w 0 B k 8 B g h B s q G _ N D o O N 7 a 1 C _ - J 2 i B 2 D x x B g D u H z U 0 b 4 K g D u B 9 H p G 7 D u r B z O x O 2 Q p l F t D 7 T 0 1 E 8 C t D y E h c t I 8 w D 5 9 B r o B p 9 B 7 k F u 1 J n 1 D q K w B s S p C _ E w C v D m R g R x y F y V o R w E u E y G M m B w E z L n I u r B y v D s f n 5 E y y B j T h P 4 l B t 2 B l i B 6 M t j B 8 u F x t D - T 2 R - K o l B v m C i N v F y G u E i H 9 b 4 C 0 C r D 1 I v D 2 C 0 J q E - F _ 9 D 0 N j L x 8 G 3 S x r E 9 i b z 3 B h e 2 1 C g j F _ N 0 K 7 D 6 Q t w B - H l i B s 7 D 0 h C y E g K _ M 6 G n m C 4 M x Y m b 8 N j 6 C y K l J o 7 G 8 _ B v 9 C l r C 3 k B r U 0 m B _ m B x U 5 U 4 H g F o K _ C h B u L 2 D 4 2 E o Y v a w F 9 E k L j N u L 9 u L 9 e r k B r q B 1 4 B l p C 9 V s d r q F z 4 B 5 6 C h J 5 Y 8 u F s W j k B g 1 B n w E k q E 6 W t Q v s B m g N 7 m D 2 8 H 0 4 C w S x k B h v D 9 e x p R 3 U w d _ v B h E 6 p E 8 t B n M _ 9 D l e s H & l t ; / r i n g & g t ; & l t ; / r p o l y g o n s & g t ; & l t ; r p o l y g o n s & g t ; & l t ; i d & g t ; 7 2 9 7 1 7 4 8 4 8 8 3 9 6 1 4 4 6 7 & l t ; / i d & g t ; & l t ; r i n g & g t ; z p l 8 6 8 o u B 5 B n I 2 a s s F 4 C s G w N q C h D c 2 S _ S 7 y B - k B 1 J 1 C 6 H t q B p Z _ E 6 s B & l t ; / r i n g & g t ; & l t ; / r p o l y g o n s & g t ; & l t ; r p o l y g o n s & g t ; & l t ; i d & g t ; 7 2 9 7 1 7 4 8 8 3 1 9 9 3 5 2 8 3 3 & l t ; / i d & g t ; & l t ; r i n g & g t ; q s i v j g 4 u B u J u E w V z I 1 H 6 - B 9 C 5 G 8 X 5 C u n B w B 4 R & l t ; / r i n g & g t ; & l t ; / r p o l y g o n s & g t ; & l t ; r p o l y g o n s & g t ; & l t ; i d & g t ; 7 2 9 7 1 7 6 3 6 0 6 6 8 1 0 2 6 5 7 & l t ; / i d & g t ; & l t ; r i n g & g t ; 5 n s q m k q w B 4 G p I u V m 6 F p F 1 K _ D q D o I G _ F x o D q D 0 X y D h 7 B h E s W 4 b n M _ C w Q & l t ; / r i n g & g t ; & l t ; / r p o l y g o n s & g t ; & l t ; r p o l y g o n s & g t ; & l t ; i d & g t ; 7 2 9 7 1 7 6 6 6 9 9 0 5 7 4 7 9 6 9 & l t ; / i d & g t ; & l t ; r i n g & g t ; m q j 6 1 q 4 w B m i I 6 4 F h v B q l J r T m E g Z 7 E t y B u g G 6 - F u l C 3 s B l l B 1 C 2 B 0 H 0 j C & l t ; / r i n g & g t ; & l t ; / r p o l y g o n s & g t ; & l t ; r p o l y g o n s & g t ; & l t ; i d & g t ; 7 2 9 7 1 7 7 0 4 7 8 6 2 8 7 0 0 1 7 & l t ; / i d & g t ; & l t ; r i n g & g t ; 6 t u j k k l w B w C v D _ m D _ 3 I u C i N x D s B 8 6 C _ - S u u a - 7 j B w 7 K 3 4 L m 0 E l v C w N s G t H j O 2 z a 3 u K i J h D 7 C n V v 2 H _ x F - _ P g 4 V z p f g C 5 q R y H y o D 1 V z N v J v E j i X r Q 2 u B t f 2 F u P y h B h E l C r D z X i 8 C 2 i E z q C r B j m K k F _ E & l t ; / r i n g & g t ; & l t ; / r p o l y g o n s & g t ; & l t ; r p o l y g o n s & g t ; & l t ; i d & g t ; 7 2 9 7 1 8 8 9 0 1 9 7 2 6 0 6 9 7 7 & l t ; / i d & g t ; & l t ; r i n g & g t ; 0 h y g _ n o w B w C x D 2 C s B w x C 1 0 B m q L v K 5 z B p E x E o D r U j x H n C 4 m B o 4 H u H & l t ; / r i n g & g t ; & l t ; / r p o l y g o n s & g t ; & l t ; r p o l y g o n s & g t ; & l t ; i d & g t ; 7 2 9 7 2 4 5 3 5 5 0 2 2 7 4 5 6 0 1 & l t ; / i d & g t ; & l t ; r i n g & g t ; j z s w l k p b s E - O x T i J _ T q o B 1 C g C j E y H z j B & l t ; / r i n g & g t ; & l t ; / r p o l y g o n s & g t ; & l t ; r p o l y g o n s & g t ; & l t ; i d & g t ; 7 2 9 7 2 4 6 6 2 6 3 3 3 0 6 5 2 1 7 & l t ; / i d & g t ; & l t ; r i n g & g t ; 4 h z o 0 3 w c y J 1 F 3 D k Q j U 5 I i W s E r I n F 2 r B r I x F w E g N 4 y B g H u G z W 6 I 4 D m L 5 J _ H s D 1 C 5 C 6 B w D h D n D _ J 2 G i R z D k E m G - C k I v C u D 5 E - C 6 C x F g H t D 8 G F t I s N u G h D k C w X 3 j C g E 6 C m N 1 D q C g E p K i I t H 7 Z 7 G y D i C z C 9 J 1 f q T t R i F k h B 2 B 6 B _ Y p H k T 4 i B 5 C v U z M 2 s C 7 D u g B 9 D t G l U q K w C 1 Y x O 5 w C 7 D & l t ; / r i n g & g t ; & l t ; / r p o l y g o n s & g t ; & l t ; r p o l y g o n s & g t ; & l t ; i d & g t ; 7 2 9 7 2 4 6 6 2 6 3 3 3 0 6 5 2 1 8 & l t ; / i d & g t ; & l t ; r i n g & g t ; x v j j n 7 w c j i B y E 9 F 6 E 6 G 3 B w E 2 C h C s E 3 F p F 1 K m C i C t E x E i C o L m I y i B 6 F 7 G g C r M s H & l t ; / r i n g & g t ; & l t ; / r p o l y g o n s & g t ; & l t ; r p o l y g o n s & g t ; & l t ; i d & g t ; 7 2 9 7 2 5 3 4 9 8 2 8 0 7 3 8 8 1 7 & l t ; / i d & g t ; & l t ; r i n g & g t ; 5 3 9 v 3 w v d x 9 B k m D 8 h C 1 h E i N 6 E 6 G 8 f x I 6 M 9 d - n C q E g N 8 E 4 G x i B h j B 4 y B h i D h I v D p T 5 H 2 y B x 2 B 0 V 6 6 B 9 W v I 9 c 3 c j i V o H 7 1 B k z C 2 0 I 1 p O 9 6 h B _ z C g g F 5 v B w R 7 W m Z _ D g G h l B h 0 M 2 j U s t w B y h D z - N 5 l B 6 o B _ c t y H j u F 8 4 E 2 r D 2 h D g t I - n G 0 O 5 r B g v C t l B r N 2 1 D 0 i B 4 2 B m Y _ b m 8 B g n B 6 g B i h B 6 g B y g B & l t ; / r i n g & g t ; & l t ; / r p o l y g o n s & g t ; & l t ; r p o l y g o n s & g t ; & l t ; i d & g t ; 7 2 9 7 2 5 6 6 9 3 7 3 6 4 0 7 0 4 1 & l t ; / i d & g t ; & l t ; r i n g & g t ; s m u 3 j u 6 Z 5 B v D g K _ Z z F p _ B j w B i E 9 g B r o D 6 L u D p N _ b g D 3 B 0 J r X r U i d 0 X w L y h B g F j C & l t ; / r i n g & g t ; & l t ; / r p o l y g o n s & g t ; & l t ; r p o l y g o n s & g t ; & l t ; i d & g t ; 7 2 9 7 2 5 6 6 9 3 7 3 6 4 0 7 0 4 2 & l t ; / i d & g t ; & l t ; r i n g & g t ; 6 _ 5 q 4 z 5 Z 5 B v D g K q C j D i G w F 6 F 2 K 7 I & l t ; / r i n g & g t ; & l t ; / r p o l y g o n s & g t ; & l t ; r p o l y g o n s & g t ; & l t ; i d & g t ; 7 2 9 7 2 5 6 6 9 3 7 3 6 4 0 7 0 4 3 & l t ; / i d & g t ; & l t ; r i n g & g t ; s m l 7 z i 5 Z 4 G k N 4 C v 2 C 1 i B 1 D n O - E u F j i C r N r C h J h m B j B r M h M & l t ; / r i n g & g t ; & l t ; / r p o l y g o n s & g t ; & l t ; r p o l y g o n s & g t ; & l t ; i d & g t ; 7 2 9 7 2 5 6 6 9 3 7 3 6 4 0 7 0 4 4 & l t ; / i d & g t ; & l t ; r i n g & g t ; r 2 z 6 1 9 5 Z t D x o B 5 u B o K u y B 5 X p F o G r H n y E _ L 7 N q U m C v B 4 B y F _ B 8 K h E 7 P t G y I i F 7 D & l t ; / r i n g & g t ; & l t ; / r p o l y g o n s & g t ; & l t ; r p o l y g o n s & g t ; & l t ; i d & g t ; 7 2 9 7 2 5 6 6 9 3 7 3 6 4 0 7 0 4 5 & l t ; / i d & g t ; & l t ; r i n g & g t ; 5 m 7 n g y 6 Z s E r I s C m Q 2 j D i C 6 B - G m F l 6 C u K j C & l t ; / r i n g & g t ; & l t ; / r p o l y g o n s & g t ; & l t ; r p o l y g o n s & g t ; & l t ; i d & g t ; 7 2 9 7 2 5 6 8 9 9 8 9 4 8 3 7 2 4 9 & l t ; / i d & g t ; & l t ; r i n g & g t ; l w i k 6 5 _ Z _ M 9 D r D w E 1 D 6 u D 2 q B g E k C 3 G j H 9 x C s P p G 7 D & l t ; / r i n g & g t ; & l t ; / r p o l y g o n s & g t ; & l t ; r p o l y g o n s & g t ; & l t ; i d & g t ; 7 2 9 7 2 5 7 0 0 2 9 7 4 0 5 2 3 5 5 & l t ; / i d & g t ; & l t ; r i n g & g t ; 1 7 o 3 p o t a w C 0 C z D s C p S p k C I - m B 8 D r y C 7 Q 1 C g C j E y K s 0 B x j E 3 I q H & l t ; / r i n g & g t ; & l t ; / r p o l y g o n s & g t ; & l t ; r p o l y g o n s & g t ; & l t ; i d & g t ; 7 2 9 7 2 5 7 2 0 9 1 3 2 4 8 2 5 6 1 & l t ; / i d & g t ; & l t ; r i n g & g t ; w 6 t _ 7 7 o a w C 8 G v L p F m G i C w F n N j B k D - D j C & l t ; / r i n g & g t ; & l t ; / r p o l y g o n s & g t ; & l t ; r p o l y g o n s & g t ; & l t ; i d & g t ; 7 2 9 7 2 5 7 5 8 7 0 8 9 6 0 4 6 0 9 & l t ; / i d & g t ; & l t ; r i n g & g t ; m _ l x q 1 o Z s E x D 1 D s G u 6 C 8 D 4 B 0 F n E 6 t B w W 7 D & l t ; / r i n g & g t ; & l t ; / r p o l y g o n s & g t ; & l t ; r p o l y g o n s & g t ; & l t ; i d & g t ; 7 2 9 7 2 5 7 6 5 5 8 0 9 0 8 1 3 4 5 & l t ; / i d & g t ; & l t ; r i n g & g t ; h o x 0 w 4 6 Z 5 B v D i H k 7 C j F 8 D x C x E s P _ K 4 b n C 8 C & l t ; / r i n g & g t ; & l t ; / r p o l y g o n s & g t ; & l t ; r p o l y g o n s & g t ; & l t ; i d & g t ; 7 2 9 7 2 5 7 6 5 5 8 0 9 0 8 1 3 4 6 & l t ; / i d & g t ; & l t ; r i n g & g t ; q w g r 1 - 5 Z 7 S 8 J w i H v s C 2 T p n B m J o C - C z G 5 r B i Y r C i F o P j z C s T 2 L r C w W i W m l B w 5 B 5 p B h Q 7 D & l t ; / r i n g & g t ; & l t ; / r p o l y g o n s & g t ; & l t ; r p o l y g o n s & g t ; & l t ; i d & g t ; 7 2 9 7 2 5 7 6 5 5 8 0 9 0 8 1 3 4 7 & l t ; / i d & g t ; & l t ; r i n g & g t ; k n r 4 z 7 6 Z r D 0 C 6 l B 4 V i E h D t B 6 S j N y L t C l Q w B 6 N & l t ; / r i n g & g t ; & l t ; / r p o l y g o n s & g t ; & l t ; r p o l y g o n s & g t ; & l t ; i d & g t ; 7 2 9 7 2 5 7 6 5 5 8 0 9 0 8 1 3 4 8 & l t ; / i d & g t ; & l t ; r i n g & g t ; 1 - u t 0 o 6 Z 4 k B 4 Q q V 4 C 1 B j D m C u 5 C z G g P 0 D p Q g F j C & l t ; / r i n g & g t ; & l t ; / r p o l y g o n s & g t ; & l t ; r p o l y g o n s & g t ; & l t ; i d & g t ; 7 2 9 7 2 5 7 8 2 7 6 0 7 7 7 3 1 8 5 & l t ; / i d & g t ; & l t ; r i n g & g t ; 6 z k 0 z 1 7 Y t D 6 J 6 G 2 C m H w W o E z F h v C r j B x F r I w M k N 5 F l L 9 I j C w C y E j w G - _ Q s h I o z B 0 x D _ g X v _ b 1 _ O 4 7 p B z _ Z 0 2 I u x L m y c n c n I j s T l v G _ 0 M w n h B k 9 S 4 M D u 8 N v i G j w C l v E 6 4 G y b q K p G t G o P m S y H m v F p k B l G 8 E y J y f g a t 2 B i q C p n C m W h B 9 J j J 7 D p X 2 f x S z H _ F 6 I x H t p B 9 2 B 4 l B 0 0 I 5 3 C _ 5 B 7 1 B 8 k B j C x F g H 0 e u 6 B 7 i B 2 l B 2 8 C v y F 5 u B 1 O 8 C w b o b k t B k B y C 3 F g K p F i E z W 9 N s G 5 H t I v t E 0 f 6 G q E w B p g C l M t F 1 F 4 C r S u p F z W 6 w B 9 m C p v B 2 E 2 g I 7 4 C - 9 F x q E 6 a r z F r 2 D 2 1 G o w D g n H t x C 0 t B g F r D 0 J 3 F u G v b p _ B m s F 5 9 B - Y r x C k t B 9 - H s b 5 D x F 5 F r 2 C z z D p W k Q 0 k B o 2 G 1 4 C w 4 B 4 g C r h B h - D h F i C z C m T _ S 1 Q x g B x 7 B j W o G i l G j D m C k C 3 h C s F j h B 0 P l S o Z z D q C g J u 9 E o 2 M u 0 O k z C 3 F q q R r 6 G 8 h I q t F x 4 L u p N h k Z - - J 0 E l F _ - B m l C z 0 C j 5 G i k V x t W F t 0 F q C - C z Q 3 z D q z E m z Z l 6 R p 6 s B w 8 p B j - M h y K 1 o C g D m b k 7 B m z M m u V l 7 L _ 5 M 9 k D j l D 3 q B p G m s C i n B i 1 B 9 x D - k E 0 5 G g 7 Q l 4 B v 4 B x l B _ B r J o u B o 3 b 9 j K 9 n B - n F u z R 4 3 H 2 v h B - q B l x D g C 0 7 M i F 2 o D j n J i F o s C z p R 7 k K l a z E y 3 D 1 x B x U l 0 H w y K _ _ B j E 9 D 8 C y f p u D z f 0 D 2 2 C v q B - D 6 E y J 1 F w s B 5 k C 2 Q v g S x h H 9 p B 5 B 0 J 7 j E o E y 7 D h s M 2 g F y 6 N _ i C 9 h B u E u g Q n j L t p M 6 8 T h x M g F o K n I p 5 g B - 4 E i 2 J g k I 3 l C g z B v 3 B x v D r C g D z v I 2 r G t 7 C t t V 7 8 L 7 5 C q s C 8 C x F g H 3 H t i B z D s B l D t W 7 q O z 2 B u g B h i d 7 D t 6 H 2 o K o 7 D n x M h E _ C - 6 E w C 7 B w k I - w N v 5 H m i y B 8 h J o x I 5 4 C s n E i - E n 7 I w y B 3 F 2 s B g 5 B r o B i k C l X n I 0 6 B 1 B j D 2 j B q U j q J v 8 Q w g f 4 a y h H p m C 2 C z T i y D h m L 6 1 H g 8 D 7 w q B 3 D t k C s g F 4 3 J 0 z E s B 2 5 D 8 j D q 7 F s l I q _ N r 6 c 2 5 F o x D n 3 L 5 Y k 7 B z F _ y B p o B 8 o E s g B 8 Q 3 F y g C s h C 8 k J r k B g D u B r D - l C 6 n D j x B 6 q E p C l C r - B g c g O u C y r B x D h C t w F q k E z y V h t S y z J 5 2 B k a w b 7 D 4 G u a 4 i S 3 2 D 4 2 o B w E p 9 I 7 O k n B j G 5 B 3 c m r F j v E r q D x F z D 6 C g E 6 j E h 6 Z i 2 F o 6 P j n F 2 5 D j D 5 q G o m B w f y E t 3 D j F 6 Y q 7 P s l E 8 v t B p 5 E 7 0 D h g G w E q n D 2 2 G o 9 E x T v o B 6 V l L _ G 7 s D 1 s D s C x w P r m F r u B l D o C p K 3 H 5 O 1 F h l C k Z i G 3 J 0 j P p 2 E n 6 G j u B 3 0 B s - H z 0 B r 8 F i C v m E 1 L _ h C v l C 7 2 C u E _ G p p B 5 q E 8 k D 7 h G w p e 3 i B 9 _ B g 7 C v i E 1 g G 7 y S o g Q i y C 7 9 B o R 5 p D 5 t E s y B j g C l C 1 S x F 2 C 9 i B w n D x 1 D v s I j 3 C v D 3 F s 0 E g l H t r D t t E o g F 5 g E k z E l i G i q L l 7 O r x e j n B 7 u J z i E 6 6 B _ h H 4 m D i s F x s X p 5 j B x X _ x Z k 6 p B l k v B - k F 8 1 Q n 5 E 6 V v 9 G s 4 H j 5 B i F 9 D 9 t C l w C q y D 0 g B 0 m E q 1 Q x y P 6 9 D v g J 5 - H q 4 H k 2 C - 7 C 0 F k p B 8 _ B i t C _ p I w H 7 T u 0 B 1 J w D r J u s D u S - I 0 R 1 u B w E s i C u K y - C n C q H o V - - B 8 W - D 7 D 3 S v i B k t F i r L z 0 N 3 7 I 4 l E 5 i G g z L r z E g C 0 B i D o W k B u E q l J 3 D v 8 B 7 h E k r F 5 - I s - C - D 8 C 8 7 C o v F y o D x x B w y F i t H _ - C _ t B 9 I - H 4 s C 1 8 C r g F m D z w H 6 o B m p B m D i D 7 n C m t C h g C u 2 a 5 D 5 S v D y E n Y s 8 F h w C r x C t 8 C 1 C g C r v D p 0 O g - J n h C j - E 2 F r 0 C p C g m M _ C p j B m 4 H v v Q n g C - D p D 6 G n i D 8 2 I 3 y J g F 3 B u E q l W u 8 D h - D g E p 8 F t I j I _ G v t C q W s n B l G 7 D t D x D h j B 5 D k F w B 6 E 8 G 5 i B h C 1 B k w E i q R q z C 5 v B 7 n C y z D l C u C y m G w 9 K - w B 8 E - S u y B y s K _ C v F z F r p B z P t U 1 q B - D 9 L w C 2 r B 1 v B l y Q 8 s C i 6 G t 2 F m - o B v i U 0 m B q L 1 C 8 H g 3 B q S l G 8 C u E 0 l B 9 o B l x G 7 i D w C 0 C z D 9 W g E 3 m B 8 r F _ p C s J r 5 D 2 o B g C r C 4 _ D 2 p E l l P u H 2 Q u E 2 C 2 s B u g C q l G g i S v m C 4 C 1 B m k D r u B 5 c z D s C l S i G k I 5 f h W j 1 C - g B v P l T s h C h P z D w U r _ D w g C r 5 L z m F m - N q p i B v 8 I 4 z I l 3 C y C g R 0 E k K q k B 7 n B 5 s E z O n U g D w C u E 0 E 8 e 1 2 D 8 6 C y k H x - F o j Q p - B y 2 E x w C 2 o I o k C s W _ 8 F _ 2 E h 5 D g D g f k 8 C 8 G h C 4 7 W g n D 3 Y s J 9 j G 6 v V u C p g G w g B w C 8 y B 2 E t n B 2 w C v 8 H n p F k 1 C z i C g l C g 2 E h z G u H h L i 1 B - Y u C z c 2 y B q 8 D w 0 B _ C v F 7 c x D h C 6 6 C 7 9 B n o C r x C 9 D r D _ R m m Q g F 3 B z g E p D u E y E s B h 2 C v n C 6 g B n w H 4 s C k 9 F g D j C 8 q b 3 i P n g J D 0 R v F 3 F p F q 8 E z H h Y g H 5 X 2 C s C 4 6 C R r 1 C 5 s N 7 _ Y 0 k K 8 g H p h F h - D m R 3 D j D v W 9 C t p C h m U v r T 5 q M 8 k S o k J t - B l x B 0 p E q m B z S h j L r x C 3 4 B 7 I r D 0 C z 2 B v P 1 m C k J - C v C h S 5 y K 6 z C n l 4 B m 0 C m m W z - M v g G w t L 5 _ l B t _ M v D 1 m Z 1 j u B g r V p k L y l H q 7 D t h D 3 p O r 4 C l i B k x D _ z C p F h O y Y t K s M y p N u K 0 7 B 5 Y n e i 9 Q h q B 9 T h L x k F u E 9 3 L v 2 R 5 8 I 5 x F 2 p E p g y B 7 w Q _ C 3 B 4 h C 2 7 B 4 Z o 1 C - 6 P 9 w B l C w C z F 2 E p S i h I i w I 0 j D u j D s l E x s D q k G s Z _ s F 0 g Q s h C 0 C _ G 4 E p n B g r C h r Q 2 m E n u C _ 0 C x 3 N t t G _ 1 J x 0 v C h n R 3 B j r D q q V i 1 E v F w n s B 6 n G 4 o E 3 i N 2 o E 4 o D 5 j B m 1 C 2 D h J 5 T s E u q C x m C s 7 C o j d 5 L _ J 5 K g E _ T z b m 3 F g E B 8 D s M 6 f z L q B 7 7 H 9 B p 3 D 5 2 B o g B - b m o G q 6 8 B 4 p c 3 z 1 C 0 7 C g 3 v B n - l C k y L q E g 6 B j u O v v T l 9 O 6 8 W 9 2 h B p k F v D y h M 6 s B j x J w x L j C 4 l D t q M p 5 C 4 G 3 F _ 8 D k o G o l D 4 8 F 6 E y C 2 C o 1 I - 7 G t D 1 o B 2 C 7 m C z 0 W 6 C q x C v g K 7 k C s 0 H x _ G 3 u K - v P z d x F z D s r C t 2 R l D x i F g j N o 0 C m x D u y C x g G n - B 4 G 2 C - B 9 2 E t - J x D 0 s B t s Q r v J l D - _ D 4 x D v n Q q G 5 3 I _ 1 L p j H 0 6 P k n b x 5 G - C l 3 I 0 y J k h j B l 5 O v s W s r Z w 0 K i w S 5 0 C n k O - n X v 3 D _ h J 4 x I v 3 E y v L 0 1 I j t H n 5 e 1 9 U j k L 8 o N 6 6 D i W z Y 7 n C j E g F 3 T _ M l E p C v w Q j C h t D k p D l C l 1 K l 4 P 4 l E t D o t L 9 2 D - 6 V v y P m m s B _ 9 N 2 C 4 C F q C z _ D k 5 S 5 p D 1 4 I 8 u M o 4 W 7 7 J h 3 D x 9 G z D n D y 2 F s x E o n E o 8 C r I 8 e u 6 C 9 u C j y K - j L x g G v 1 D n p F l C 3 B 3 t G 2 1 Q x t J 7 1 F _ C t D y 7 D 1 j D 6 n I _ C i o N z F z D 7 k C o k D 0 k J k k I g j x B 8 s s B r D 7 3 e 8 q N w z O z u y C l k F n k E 8 E - 6 k B m p P i k M 3 k F v D 7 5 6 B y k I 0 o N y 2 J 8 r F y E u 8 D j l C x F k i C s B t O 9 9 B w 0 U r n U t D r r D y E - v B z 0 B j 0 B 8 6 B s C h D y p B i 2 B p 0 B o u I s D 9 5 v B k q M t s L z 3 I 9 l Q 3 s z F 3 6 l B r l a 3 r Y z q O n - M 5 x K l 8 H h v G 5 t J 0 5 F 3 Y p D p I 4 a x n O r n C - p B p k B w H 3 B j i B k s C i c p C l C 3 B i z H 3 c h M x U g X l R j J _ 7 B o 0 B 3 p B 5 w B s i F s b u H r - B v u Q 2 Z w w D x s E 4 y B z D z s D 4 U w e h n B 8 7 E o g H 5 7 Y l 6 J g j G v b v p H g j J s n D j 3 D v g N l h G q w i D q 7 K o 0 H m p N m 2 t B j C n w K 8 k W o z j B 9 D 7 h B x F 2 2 G 0 t N x g g B q l Q w b l C p s O 6 8 Q u B w C 1 _ M h u Z s v F l C t F p 2 B 2 C h C 5 q E z x h B h x F k 2 Z l D 2 q U s 2 I 1 c r i K v F 1 F z l U n D i E - C o u I v t W x o H t z F s l B s f y E h C l F k M w q U _ D i C q h R y j j B i r L l D m k E p r r B t h B l j B k z B 9 h D 9 r D k 2 G m n E n s I l h D 9 t G y u m B u j C q 4 H 4 7 J h 5 D u 5 G 6 x R 3 2 g B 9 9 d 0 m B 2 M 5 B g N l P l i B y m B - w B h Q l C - F i _ B 9 V 6 H w H x O o b y F y D m D i D _ C x O 6 G r T 9 1 B w E 4 C 4 4 B 1 L s G i 6 C y P 3 M 0 M 6 y B i 8 C p h D l r D r o 8 C q t 3 B g 9 C r m L w p F r i p B k q m B - o D l s C t z D z z D p 0 B y - i B r 7 Q o e p h B s Z w G w G j u E u g F m n D 9 r T 2 s F - q T v m 0 B n 0 P t t J x p T u p C 4 m B p k G p w H _ 1 E 8 o E 5 i D 5 d v X 0 C 5 F x S 9 m C k z C q a 0 E o J 7 c 9 n Y k 6 B z z F s n D j q D l _ F x d _ m D t l L n 4 C l r D q y B n s I 4 y H s o N 5 x F 3 3 C 7 j B 3 P q E g R y R 9 1 K r - B j u C 3 X 3 d _ M y C z D n D 4 V 7 2 B 7 2 E z - C o x C 3 2 a l g D v 5 E w 9 D w j H l m C x 4 C v O l F 7 l 9 B n _ F v 5 E s l D u E k _ N x k U 8 1 J 2 C 6 l B k _ N 1 q D u E 3 F 7 t H v u C D 2 g B u C t h E l h K s C 3 o H 8 w I v S h c s k G m 7 C i y D s g F 7 8 H n v C p z F 8 p P m m D n - J y y E 2 M z 6 H 6 Q 3 S _ R _ R o E 4 J I 3 D z i B p v B q m D _ e u E 0 E n I 1 S 2 J 5 F r 1 B i 7 W p l Y _ 6 0 B k m D 3 g E 0 z M s y O 1 i L z x B 7 s Z s _ C - u H m _ E s _ E s 7 B 2 M y C x D s R 4 Q - I 5 p B g f v D v L 0 7 F s p C n 2 B r 9 G - r T l 1 B w 2 F u e o R s 8 C 9 v B i a y Q u K l H k F l 4 B 8 E u E y E j X o a 4 k B i 1 G p 9 B s p C - 1 B q - E v s H 0 h C 1 p B u r B h 4 C u R t I n o B q m B s f z j B n 1 D j l F s r B n j E 5 t D y W 7 x B x k B i u B i F l M j C 6 Z 7 c y Q - p B o E t D 1 s I 3 v B h C y U w s B 0 y B z v B w J z F 8 x U i - S _ 7 K p s p B h p B k 2 I r Y l - D i r m B - i B 5 _ I j t Q 1 u J y 2 T o y B g 7 D g l g B 7 6 I l k D 0 k C - D m W q E 2 z H 0 x R k t N 3 B w E 5 F 7 k C 9 t E m j I x D 7 i B r i D g 6 D l D 9 p E j 8 F v t i E u - B 6 1 K x W 0 e g j C q x H x S n Y w N g H t L - g E g n E j o B o v F 5 j E j y N o - l D w j l H 7 3 C l 8 j B n h D t r 1 B v D - 7 H y t c 4 q L 7 1 C z s C 4 P n D l D r 0 B s g C h C v L 1 D l L o E r L t F y C 5 X 7 F w 8 C - c 3 F _ M _ Q o N 3 h B - X 7 O i R h Y 2 k I 6 C i E m R 9 o O o n E 0 C g F 8 C 2 J 7 F x d z h B 9 0 B l 2 C t S _ J x L _ 5 B j m C r c o V - h D h C l F r t E z 7 j B l y W 8 q o C 2 o i B 0 y O x 7 E y p C _ m B j C 1 S y C 3 h D y y D w C 4 J 2 i M 7 2 L y o y B 4 1 E h 6 w B m v P y h F r 1 F j C y C i n E p z F q r C n D o q B 5 z B 7 i B n D p 4 H y z B n L 2 C s B o Z w g I p _ D 6 9 J k 4 B g 3 F l s D 4 s B z F y E v P r p D t H u g D q 2 F _ D u F 2 o B 0 3 B q 9 E h 2 B 4 H g F 6 E 2 J 7 F 3 W 8 u L 8 r B y E u G l h B 9 L 4 G r o F v F _ G z I n n B m k E 8 D y O m N 1 D o J l F z D h C i E 8 D 2 U 2 2 J 5 g R l j G r q D 4 J 3 _ B x 7 H 6 M u 5 B l g I _ E s E 9 l F 2 l G 1 t D k B t D x D p g N o r F - r I j v E 3 B v D g s d 9 B l j R 4 C p 3 b j 2 E t 2 C h g D u a 5 u B w E - B m i J g o a q t D v C x E i _ I w g D 0 - I j 5 G 1 u N B y 6 P r 2 k B n n T 8 8 D - u C s R l D h F i _ f m i J 9 h D _ z I o 8 s C 0 C Z _ l B h C q C j F g h H 2 q H g v I _ g H 7 t K g x D 2 C g 5 B 9 W 9 c 0 n E 6 8 C y n G v s D t t E 5 0 P 4 G o H y C r L 1 D q z T z p k C 8 D v C v 2 J y X 6 L r b q 6 W u i C w s B 1 H t K h w F y 6 N m 0 E w 1 I o x m B t w K m p W 3 B w y E y C o t 3 B z o O z D l k R 5 9 Z _ q B l v N v 1 C 8 D o g E 5 6 G 7 v G t 9 j B m 0 M 5 k m B p 9 O _ - W - s E 0 a 1 n B g 7 C 6 g C q 0 C 0 z B 6 z J l n B m g J z 8 F m p U y j B 5 n D - 5 G _ p L h t C w x H 0 g C o 6 W g k D 6 j K r 0 D 5 s C p - C 2 6 C v 5 H s 4 J 9 s Q g s B z h E h y 1 B o 0 Z 5 i a 1 l F r i B g q P v _ O 0 t R 6 s B o g M i 7 K r 5 R x D k 3 M 4 8 E 9 4 C y z E 4 C k k B g g C j u K 2 q B g B 3 t B 7 H 6 3 - B 2 7 K u s F 6 t L 5 q I u s K o l M v n C _ x B 8 l D w m B 1 n R q 7 B q 9 D p j E 7 0 K 9 i K 9 p B m f 1 w B 0 b i 1 C w C n r D 1 y F t L z D s C o k B p - C j Y 2 N - n B i 2 J p _ b 0 5 F 1 9 B l 4 C 5 y F 2 C r P h C u p F p 7 J u 3 K v h N 4 r V s q V s 3 Q y x D u s a k h H g j P w r 1 B 7 n c n 5 G 9 4 I i 1 g C h - D y j e k 5 D g 5 q B k 5 N _ D _ u H 0 i K z n I t t K m i J 8 t F 8 s F 1 m F 2 k B l D j - C 6 h H 0 9 L o x Q 2 _ R x v i B i 8 L z v N r l p B t O 0 v Z 5 s T j x F n v G g h Q q _ L r 7 Z h v N l w F h D 1 m B 4 5 P h l T o _ L 1 m X m C 9 z B v C r V m I _ 3 h B 2 m a t h B g E 8 P 1 Q t 7 m B 5 m 3 D h 4 H 9 9 F t 0 F m j h B 1 l Q _ p 4 D w r P i s z C w 9 X i l r B k 2 I n _ F k p G u 4 J y n W 1 _ U t s D p Y p F x 5 I 8 g C 5 K z W 4 t D r H i C - M 7 C g M x Q 1 g B 3 t B - E t B z C 6 o B 0 O k u D n j F x 1 c m j f l z q B x g N - o B n m F 9 O x D z T y x D v D 4 N n L n I z L q J 7 0 B q M n F 6 l r B 4 U r O n 0 D n h B _ g C v 8 d j s G j n B s y Q x L 2 E 8 w E g y C 6 2 F h D g U h g D p P q a i H s C l O 8 Y n u F v E 1 E g r Q 0 x r I j D - C 8 S _ l 4 B 5 0 z B r C j i f s s E _ 1 D z s F g C 4 h D 2 D 4 u C t B u D _ L q D 3 G 7 G 2 D r w O t h I k D 9 D 2 5 1 C m _ B s 9 B i v B l N l s B h - u D t 2 7 B 9 F m G x t f 3 h F i v E z 4 G 8 v Q 5 r x D t o H p _ Y v q k C q g C k H k E z o H m p a q C o m 2 C s 1 X - 9 F 7 q J v 8 l C k x E z v C 9 0 S j Y 3 m C v r D x D y g F v 2 D 6 G 8 C m t B r D v D z 6 R w G l h B 3 D 8 8 C x o B p I q N 2 C q 9 C q N g R - g G q z C p h D u f o y B _ l D h T w 5 o B 7 h D r v G s E w E 4 a i E - E q g B u M l 6 G y q L 4 u D 1 _ D h 4 H x 7 B o k D o e t p D 0 k D v - C l h B m M i U 5 R x g B x y D w n L k o F 9 z B z G o L 3 C l E q h E k 4 L l N 0 8 G 0 - F o h D 7 J x s B x i C k P j N r E 2 6 I v g B p 4 G v 7 F 0 - G w _ g B y 9 V g o R q g y B k j j B 3 1 h J w R j 1 B 3 u r B - k C p i D w G x q E y g C l m O 2 q C 1 - O i r h B x k a 1 X 4 g B 4 n P o K 3 l C 6 5 J 3 B h 8 I 1 8 H x 5 C v F 8 m _ B 2 C p Y w s B k q h B 0 6 X p s 5 B x O n n u E j L i R _ q h B 2 E l D _ I r q S j r G 9 W o Z 8 Y s - B n j C z b g p R 8 l N t m L l q D x v C s 0 C l D m 5 D 2 q B m G q D u u G 5 v D 2 k F x m K 6 v S u u H 0 g D m j D j p J l u N _ 4 N p z L j n Q 9 4 O - E s 3 B m w K 7 n J w k F 6 B q 9 G z 8 C o k F j 4 M 1 0 E x w D - k J 2 r H n i C 8 O _ H 7 R p 2 E 4 z C 3 8 B l D g j 4 D m h H m C 5 r C u D p a 4 n F 7 q S o j B z C t V _ 2 B x f x C 1 C 3 E k O h x D z Q j p D s u D p n I j q E t T n F j S j p D z v P y 9 L s l N 7 g B x h F w v H q 2 K l _ F t 4 a r o H 0 t D o 9 M 0 x J o g I z r G k v M 9 w V - C y O u w I k - 9 B y x 4 B q 3 p B g m P o l G n 6 E 1 B l p H s 9 L u j 8 S - m M t 0 R z o H 6 v s C p x y B n 6 _ D j 1 C v t B 5 b _ D _ _ c 0 u T x o v E 2 t m C y i K _ u I l 8 B x _ C l s C r g B x h F t m I o 3 N l 1 U v k M q 9 x B 0 E 1 B j D m C v u _ B n r x E k o L m 2 K n 6 M r w F i o E _ x I 1 D m x B o C 7 r C 5 Z 2 r E 9 0 C l B j a 7 2 O k w J g 3 q B h l Q 2 p L k j K 7 C w - F 4 i D k 4 D 2 k E 7 _ D 0 j E v C v 5 F t g Q 3 m E y y N x t R w j Z i w C 2 8 f 9 x R 4 3 R k 1 K l 1 C 5 0 B 8 D 1 G 4 j B w G _ I 2 S 0 i B 5 k B s Q j F - C w p B t E s I y i B o M - C 4 B q L n _ D 9 C l B 1 C r s B 2 r D l K g v B p B k d n j H 4 3 C t m B j S i G 1 - L u D l R i C k G w F 8 d y k B 3 t B 9 C h y B o 3 L 4 5 d p 1 G i e l 8 F p E 0 h D 1 8 D 0 6 R y 9 O v y O l 5 J r _ D 9 E 9 p C z l B 8 g E 2 O l a g 2 B 5 n D 7 h F l - C 7 5 M m C h h F 6 B m t E u r H o - B k g C m C 4 B 6 - F u 0 N 3 z G n l N 5 s F t m D i z P 9 3 H - C y w G o 7 a p m B o h V 9 2 I 4 w B 4 n D k E q j k B 3 s B y y F u 3 B 5 - C j F _ u M w n x C p i T - y b u 3 8 C n o H z 0 C u F n n E 6 h B t E 5 0 H i 1 P s h R j W 3 _ C r 9 D r E m m C g i E - 7 D r 5 F h 9 C 4 z F w 9 G g 9 G s w W j 5 K n 7 J 7 z R s 7 E v C z r F z 3 I i C 1 y C t _ N n j J - 1 E i n R c n m f v 2 H z 6 D u y P i j 5 G 4 7 E g h H i a q 6 B t h D 2 C 2 V q g B o k D g q B 3 Z w D - m D n z C u 1 D 1 o D c l B z C g C 1 9 E x o K 9 y B g C z k G w 7 J 7 r N - r V 4 7 x M z w U i 8 m D t i k C h t F s z S 2 2 C h s B N 8 9 B t r B 0 i G j m o C l r B 6 B p m D 6 k L w 9 B 0 F j m J 2 n 8 B s s I z p V v z E v k I k s E v w L 4 B - p V y _ O q u J h p G r 1 I s r T 8 - F u i K t i I p p P 0 8 G g h a 9 p e o - M p a 1 z - B r s b g 1 D y 3 B w F x p e w q T v 9 m C y y 1 B n 8 X l s k B n 6 8 B k 1 P x 9 N 9 0 G n s b 7 6 K 7 j 2 B 6 y N h u R u p Y h 2 G 3 0 M i q Y 2 9 b i 7 c y 5 e 3 p K 4 0 N i r T y 0 N v 2 Q q r T w v G _ s E - 6 D h 1 M v _ j C j o h B l g M s j U m U t B l B n q V n y E m 4 E i s E j o N 7 o d v v U q 5 2 B v 1 G - y I m z P _ 4 i B 1 - W 4 3 f 9 w m B 8 5 s B u 9 O x y H s 1 F y 4 B - _ C g j G l _ C g v E k 0 g C - j q B r 9 j c 0 P 9 m I w i G z y D 8 n F w 6 H 1 r F x 5 F w u C t w D x 5 X t k H _ 9 U 9 w m B g 5 R 8 t C o j B 4 1 D k _ B 0 u J 3 - p B y g N h 9 C n 2 G s s M k 0 F k h b 7 x l B r B _ m F 6 v J 8 z F y z W h 7 K 6 t C i 5 R z t L 1 4 F w k F u 8 G m 4 B i G 9 y C 0 _ J 5 6 D - V w s E 6 i D _ s D 1 0 M - v D r m f z y O 8 9 O q g G s c z 7 C w u 5 B x u L 9 n G h 8 K 8 u B u 5 C r m D 1 r 9 C j p s B z t b w i B i v C m 0 F p v R 3 z _ D 3 - N g _ G 4 k U u z - D 9 l J 0 - M m l Z s r D t r B s Y 5 y D 6 _ R m 9 V o u M 8 2 N j y R x h 9 B k s J j r F 4 r X 1 g r B q n C 0 - G 3 s R 5 7 C g h D l 5 F v s F o q Y y s D h q K 1 1 Z 0 7 R h l H u 3 g B z g X o p O 2 _ M t i r B _ q M _ t J t u 3 B v 6 X 1 J 9 s B 9 0 C 0 S z C 5 1 G y r H h _ W k - I l k S i 2 t C j - P 5 y I 6 i Z 1 p V p 1 J l j J j y B v - E t i C j 5 B 0 u C 2 g D 2 - B l p D x m B t B s u C u _ y B 8 r D 5 C i 1 B u i E n p f - 2 G l p K o h E s s I x 6 B y 3 E 7 - E l 1 M v n E p y a 1 8 K k k F 6 4 U v Z 5 U r N 6 H 9 J 2 B z 6 C h p C 0 _ F q i D 0 _ B t m V j w L t q F v x E s 0 W q g N y 9 G v n E y 6 E 5 i S 7 w R 3 2 M 3 n E 1 J k C l B 8 B _ B l E j y g F u 6 I y s D w v B r 5 Y p m H s y K 0 s Q 9 l J 3 3 g D 0 8 I 4 z F j w R 0 9 G 6 j R t 7 o B i u p B 8 i B m d k v C 6 q M g 4 C - s F 5 C 5 w E l 5 D n J _ p B 2 P 4 B h N 8 o B o 2 P l 6 F y - O m q v B 6 9 I 9 p K i m L 4 L r E 1 C 7 k I h r B 2 9 I p o S q s M 4 z W - g Q 1 u b j h X u 6 R 0 4 h B 3 g M 0 1 D 0 1 S n q S z _ C 9 b x H r 7 B r 0 G q 8 G 9 z n B t g x B u y n E x w U 3 z O r k I 9 w i C j 0 O 9 3 g D g u 3 C _ k U _ z N 3 n E m x F j 3 X y i z B n x b u 4 C u z F o s T o T g P j g B r i C u I j t i B g t E 3 C i i b r 6 T 2 t I l 1 H _ o B o 9 G m 2 B 4 O 5 r B r a u i B 6 _ O o h E u 9 G l z B r r V t 2 G 4 2 D q Y p C n C j C j g E 1 7 D u u C y D 4 L - 6 W z l N 9 k D h i H s u B k d 2 h D x h C h l B z C j s B z Z - y B 6 3 C - U 5 m B 2 u D _ p B 5 s B u j B o o B 8 B g C j E n k G m s C q 8 B n 4 B z w B 1 3 B v p B z q B p z B 3 l B v 6 B k g N i _ I 9 6 B 7 4 B h k B h o C _ C 0 Q r r I 9 n B u 0 B 5 V j J 6 R 5 u B y t B t g C - 6 C 3 p C 3 f 2 B t M l e v Q k D _ N p D m z C i 0 B o 9 T w 4 I x y G t 6 N 1 l G _ 6 G o v K i Y 2 r I 1 C 2 B r C g n B v k E 6 s C 0 - C i g D 2 j F 4 s D 1 q C n - E k v C g 6 E 0 4 L 1 q C _ 7 I w r D 1 - E 3 y B h x D 9 6 B j 5 B h E h e u t B 9 o C x x D g z W r q C _ 2 B w v B n l B l f u D 3 C _ K 5 o C g L 9 G g C q O u d 8 r H 1 C g C r G j e 1 n C z g H - g H 3 j V h x M l g I 9 w B v N o O l G 9 H 7 j D v Z 0 v B j y D 1 4 B - j B z q B 6 n B r C w b 2 s C 8 C t c u 7 B m s C x q B r Z n z G 5 x D z k J 4 u X o 1 W m 9 I o w K r n E 0 D 6 k C y H z n C z c t u B 7 w C o n B r 0 C 7 s F 8 4 E s I z l N h u O 6 t S w 6 E 7 q C r Z j k B s S g p B z m J y p H v 4 S h o R - k G 7 3 K j R 5 C 0 5 I 8 h v B r 9 C 8 K m F 3 C p J u L 7 J z _ C w Y 4 B 2 F t C 2 m C h J m W u r B h E t C j N j H p 8 E 5 D 9 q D 9 j B 5 6 C 3 x D 0 B j x B n G r 5 D 6 q J t i C r B s k C - 3 K s P v M s P k F _ E h R 8 H i M x H w P t E 0 D g P 2 B n J i D _ C 2 F y I 2 H i F 4 H m P 6 H 5 n E 1 z C l k H 6 6 E h h B - C r p C s D x E h m B 2 3 C 1 6 B i e 5 M 9 G t z B 9 6 D v n G _ B w I 5 a s u C s 9 G 0 D h p C u h D 6 F _ 1 C 5 j B t F x _ M n m o B l 6 c p L s p E w h p B 8 6 m B 8 7 i C i y V 9 y 8 B 0 9 2 B _ j R l h M v n G z 0 H 5 3 F 9 0 5 C p q L 1 p a p 8 L x o m B s 2 9 C 3 j G w 5 7 B 0 l X u q J - J m F g F q j C 4 7 J k h p B 4 7 Q h k E 4 l Q j z J w 8 R w v N l 2 K s 7 J t 5 D o 8 B i 1 B i D 7 D 5 3 N 3 j V 9 o R i 1 R 2 t S g p X i w G h - N t x D u - J u 6 R o - O 0 s M m _ F k 2 E l C 3 B 9 g D 4 1 E 2 z D i c 0 8 B k X j p C m F 2 W j l D g G z C 1 C 6 D t E 3 C q p B y h E 4 u B 3 z I y D x 9 C r G 8 y c - q B x 4 B h G 5 1 B v g H r _ 9 B 2 v B k F g F k 2 C _ X 7 x C 0 k C n E 6 F s I t C l g C 1 x B q P r C i D 8 E n e o O k X x E o D k z 6 B n 3 X m 5 L _ 8 H j q C 8 B u 4 L 2 B - h H 3 g C i i E 0 m C m D h k B 8 u C 3 i C z 3 T 6 F k D h 5 D g D 8 7 F s 3 H 5 1 B y g B 0 B l n G m z F g C r Q j y C h E q b 3 B m V 5 3 D 1 w B m d 2 B l x C 9 7 F 4 B l q C w 5 C t B u D r 0 H 2 D u n B 9 D k W s P j E 9 D y g B p y E m _ B 1 k B y L g C x 6 C p f z C 3 C r J r z I 0 F l 8 K 7 5 D 8 5 E 2 B k 2 C k j O k O _ C t D 7 l C 2 C v I 5 O s 7 D p o B 1 F j d g X y i B 2 D p C n C o K r D z 4 E s y H g q C o h B k u B k X g 3 B m D n C l C i h C g D r C 2 F t C k n B q K l Q w O h E 6 g B t D 9 O u J i O 7 D w J u E x D 1 L m 0 B y 7 C j C t k B a w F k G 4 B k I 5 r B 3 z C m D h E 3 Y r D 1 _ J p m C 3 t C p e 5 C h E g D 5 D 2 6 G j m B u v B s L _ P 4 D n l B n a w D t C i F u H w C - S o O l G 7 i D 5 k D u o B y D 2 B v H 5 M g 2 B y D 5 C k O 8 E 0 Q 5 O h d 2 E g F 3 B x F o b 0 L 6 O h H 1 M k D i n B 8 E r J y F y D m F p U 8 E j I g R 3 u B g 8 B 6 7 I 0 F t C k F s P 8 z D i 7 J u B 4 s B i h B j V 0 F r B k D n C j C s g B h n O 5 r I y H o E s y B p I u J 0 w D 6 8 B g u B m 1 R 7 k G _ 4 U l l D m 3 B h n D p x D w g K t q C 5 f z 5 B z K 9 C g J 7 C 3 W h D v 7 B 7 E 6 P y n C _ D y 1 B k G 2 O q I x M 7 w D _ S w D g C 3 x B 5 5 F g - F v E 2 D n x B 4 r E v m D r B r C v h H s w G y i p B n 1 F k m D p j G o 7 J 8 E q y B h J _ v F o q G j 8 9 B 6 t W y H - F 2 J - u J 0 Z 9 j G 9 D m 7 B 4 j H w E 4 C y x B z i B n h D _ q r B h j D n _ J i _ n B o r W 1 Y j 3 C 4 m B u L _ O 0 D l H 0 - C s _ n B n p F _ p E h h J v g I 8 n I r 3 B p X x w B r Q u 2 D z x D m D x k K 5 6 F 7 3 F _ v X o u G p t F 0 m F 3 k J q m F k c p C n C r n C n q B g D p - B i V s k C n z B 2 B h E u K q F 7 k B o l F q I n r C _ p H 1 q C r B n w O - v R z i H z 9 C 4 v B l m D 2 9 G 5 z E 2 v C i 4 C t s b 1 4 F 2 3 B - x d 9 r C t B 6 B x n E j 6 D 2 v C u 9 M w D h z B s P p G j C 3 B z s E w d n 2 J y v B o D 8 1 C y 4 C l p K t C r x B g F g s C r D x y F v 8 I r y N i t B r D 9 y F i 2 G - w K q 0 G 1 6 I h g C h U 3 q D h z B j E l G 1 p B 0 r B 3 x J 5 i K w C s w D t w B 5 0 H t g F k F _ 7 B 6 3 I y T j E l G u J j k E 3 E u 1 B n 9 E v h C 9 r B 3 C t C g 0 D 7 I 1 r E u i I 8 1 Y n q B v 0 I 4 v J 2 y F v z E 2 h B 0 B - D z 7 E v u M 4 4 C p C - P 9 D k f 3 u C n n C k P t G g F k W 2 k g B s 4 O 8 C 5 w K p i B 8 _ E l y W j 7 I 0 1 3 B n q I n 2 e 5 9 O 5 p B t D 7 c k O h G j 2 B s n B g F k B w C n I 1 2 B 4 n q C q o I k p q C u z _ B o 6 o C g s k C m x e z n b o t W 0 1 _ B g m p B j _ 0 D _ c z f - k J 7 m G i s E o z F 6 v B p 6 T - z G k u B 5 l J i 3 D 2 z F k F - v H s l M g _ C t h D y n H v 6 C g D t 3 B 7 y G t v O s n B 4 q 1 D i - D j x E 9 n E 9 z H i _ B 3 C r 0 E - 5 F 4 7 I k 5 E g C k i G 6 q J w 4 1 F v n l B g D x 1 K p 3 K 1 m N p m J _ p Q o z F n E v o C 7 D - n B i O l 1 I k i B 6 w K t k H 1 C n y U l E l 5 D k g V w - U k m m C h 8 S r _ K k w C u 7 H v l B 3 C t G l G u g B t 9 B g 0 F _ K 0 H h e i h F p g G v 8 G g 4 O m o I g h L 7 n W x x D t g Q 8 0 D 7 l H m 0 D o j F 2 s C t j G _ t B s I 6 s E l 6 B 7 n H i C 6 B 0 r D h H 7 z J s - Y n k G g D u B v g E w l B 2 g B 2 0 B y v B q h D p m J x 0 O 0 p Y 4 s X 9 m i B v E n R 2 H s 4 I 1 y J 2 p 9 B 2 i E u 8 B i D 5 5 C r 4 D 2 7 M 5 z G y 8 i B - - S v k I q - M u 3 V 3 u a 7 n D n 3 I 0 5 P w w Q s p F j _ D y 1 B y 9 B p u L 5 w k B i 9 B s D m r M h 8 D u T k D p e g k C r k E p N 4 w B q D 7 y B 2 D k D l k E 3 5 D v j G v e g p B 2 h B 3 m D k 2 B n a v g B 9 Z 6 B s v B m 3 B 5 f z 2 J _ B l H j J j U _ C o o N q x R 1 Y q i Y k x V v k 7 C n t Z 5 h e x p L h x Y 0 m Q 0 y V r 0 C 3 z C 3 q L w - C g D k 0 B p x C l 7 q B 6 t S n h W v l w C 8 l n B - x C p C g 9 F m t B t 3 F 6 z N 8 2 D 8 4 E 0 v B r B m S 9 D w C u E r m C 2 b 0 i B 2 B 0 B g F w 7 B 2 4 C 9 C t J z C y D m F 0 t B 5 C k F w B 1 Y k y B o q G x 2 K l 9 C m g G g 8 I o T 1 E k D g F 9 L v G w H 6 F r C i D u H 8 i B m T w i B - M 5 l D s D g P r E n K 6 B o I 3 J o d 5 f q G 0 E 7 K g E 8 D 5 G 4 i B _ S o I p J h J s H m K 0 J t F f r G _ E u t B u S _ O y D m 3 B r G _ C p D 9 I u C u E 5 D n G o E 2 B h H v B 4 B w D 5 C z G v E i 5 V _ 8 H s 2 B 8 F k F 7 I u C x F 0 l B 0 a j G i S 4 K k h D m T 2 B x e m P g C p G 7 D r D _ G g D j C 2 J 2 C p Y 3 X x D 4 i C _ m B 4 h B s p D v G g D s K y i F 6 v B x y B p l H i X p G 7 D k y B i D 5 J 0 S y F x E 1 E j E n C _ C 6 M h E _ E w C z F i W n I _ l B 2 p C 4 b _ E 2 G n Q l G t n C s i I 5 t C 1 g H h N 1 C n E n G 2 0 C t l F g p D m 1 B u 5 E j m B k _ Q k q E l C j C s r B q y B w b y n B 0 2 B q r D 7 G 0 D j E g S 5 D n I n e 7 D & l t ; / r i n g & g t ; & l t ; / r p o l y g o n s & g t ; & l t ; r p o l y g o n s & g t ; & l t ; i d & g t ; 7 2 9 7 2 5 7 8 6 1 9 6 7 5 1 1 5 5 3 & l t ; / i d & g t ; & l t ; r i n g & g t ; v i 2 l i 1 7 Y s E 1 F - B 7 K j D - N 7 E 7 G r N r C i F h G - D u B & l t ; / r i n g & g t ; & l t ; / r p o l y g o n s & g t ; & l t ; r p o l y g o n s & g t ; & l t ; i d & g t ; 7 2 9 7 2 5 7 8 6 1 9 6 7 5 1 1 5 5 4 & l t ; / i d & g t ; & l t ; r i n g & g t ; u m 4 r 4 y 8 Y s E _ G x X 1 F h C l D z T q C h D 5 k B u D p B t s B n E 0 b j G & l t ; / r i n g & g t ; & l t ; / r p o l y g o n s & g t ; & l t ; r p o l y g o n s & g t ; & l t ; i d & g t ; 7 2 9 7 2 5 7 9 6 5 0 4 6 7 2 6 6 5 7 & l t ; / i d & g t ; & l t ; r i n g & g t ; 7 5 k l 3 2 - Y t 9 B 8 Q 9 c 2 6 B 5 H h S h C p T h _ B 2 E o G 0 P v C z C 4 F 9 M 9 5 B 7 M _ O 5 C v U 8 K n R 2 L h J j e _ C & l t ; / r i n g & g t ; & l t ; / r p o l y g o n s & g t ; & l t ; r p o l y g o n s & g t ; & l t ; i d & g t ; 7 2 9 7 2 5 8 3 7 7 3 6 3 5 8 7 0 7 3 & l t ; / i d & g t ; & l t ; r i n g & g t ; x o m r r u s Z t D 7 c n o B y W 7 D 6 l D _ G 3 L h u B v H o n C w g E 0 1 D r a g C k D _ g B 1 3 B & l t ; / r i n g & g t ; & l t ; / r p o l y g o n s & g t ; & l t ; r p o l y g o n s & g t ; & l t ; i d & g t ; 7 2 9 7 2 6 1 4 3 5 3 8 0 3 0 1 8 2 5 & l t ; / i d & g t ; & l t ; r i n g & g t ; u 5 w j r y t Z w C u 7 D j r Q n h D z s H - u C j d z T w i C 5 F 5 n B 9 X _ J - _ B 3 H h D - C 5 k B j a q 9 I w 2 D l s B p 8 D w _ B h 6 F - W - t B h D k C 4 B 1 C h K 4 K 8 H q T q F g Y j E 7 I r e 2 D 1 J 5 f g C 2 H 8 E & l t ; / r i n g & g t ; & l t ; / r p o l y g o n s & g t ; & l t ; r p o l y g o n s & g t ; & l t ; i d & g t ; 7 2 9 7 2 6 1 4 6 9 7 4 0 0 4 0 1 9 3 & l t ; / i d & g t ; & l t ; r i n g & g t ; m n 6 t z u w Z w C 9 O g D _ C t D x D 5 F p 1 B n S 3 c w E h C y k B v K 7 C z C n N n E 9 J 2 B h E 1 G 4 p B r b k E v O i J y Y v C w D r B u O p Z p N m F j e w W s K w J 8 J w E _ C k F y L 4 H i F j C & l t ; / r i n g & g t ; & l t ; / r p o l y g o n s & g t ; & l t ; r p o l y g o n s & g t ; & l t ; i d & g t ; 7 2 9 7 2 6 1 4 6 9 7 4 0 0 4 0 1 9 4 & l t ; / i d & g t ; & l t ; r i n g & g t ; k 8 q 6 x z x Z 4 M 4 G m N h C q C - E 8 L w F v E y D t C n G _ C & l t ; / r i n g & g t ; & l t ; / r p o l y g o n s & g t ; & l t ; r p o l y g o n s & g t ; & l t ; i d & g t ; 7 2 9 7 2 6 1 4 6 9 7 4 0 0 4 0 1 9 5 & l t ; / i d & g t ; & l t ; r i n g & g t ; w t 9 r z j x Z j I m K t D - c 4 C l D 6 w B t B 3 G 3 f - J 2 H j G & l t ; / r i n g & g t ; & l t ; / r p o l y g o n s & g t ; & l t ; r p o l y g o n s & g t ; & l t ; i d & g t ; 7 2 9 7 2 6 1 4 6 9 7 4 0 0 4 0 1 9 6 & l t ; / i d & g t ; & l t ; r i n g & g t ; x 6 u 8 h 4 x Z 5 B w E _ J h C 6 f 3 D 1 F 4 E _ I o X 4 X y D _ - C i F 7 D & l t ; / r i n g & g t ; & l t ; / r p o l y g o n s & g t ; & l t ; r p o l y g o n s & g t ; & l t ; i d & g t ; 7 2 9 7 2 6 1 4 6 9 7 4 0 0 4 0 1 9 7 & l t ; / i d & g t ; & l t ; r i n g & g t ; - 2 p n l 2 x Z u J 3 X 5 F s G - C 0 I 9 Q 4 F 2 B i F 7 D & l t ; / r i n g & g t ; & l t ; / r p o l y g o n s & g t ; & l t ; r p o l y g o n s & g t ; & l t ; i d & g t ; 7 2 9 7 2 6 1 5 3 8 4 5 9 5 1 6 9 2 9 & l t ; / i d & g t ; & l t ; r i n g & g t ; p p n 9 r y x Z t D i N 7 X z I 3 F s C g E 6 P 4 B 8 S u i B y L 4 H 0 W _ C m K & l t ; / r i n g & g t ; & l t ; / r p o l y g o n s & g t ; & l t ; r p o l y g o n s & g t ; & l t ; i d & g t ; 7 2 9 7 2 6 1 5 3 8 4 5 9 5 1 6 9 3 0 & l t ; / i d & g t ; & l t ; r i n g & g t ; z 9 2 o 7 8 v Z 4 M n L v D s 6 B w o G q V p I s V z u C m N t I s G 7 R l K v C 6 B Y u 2 B i i B w X h l B 8 - B t H i C x E - x B 2 3 C 2 9 B 3 C q F t o C j C t u B p M 3 Y s O h J 3 5 C 1 P & l t ; / r i n g & g t ; & l t ; / r p o l y g o n s & g t ; & l t ; r p o l y g o n s & g t ; & l t ; i d & g t ; 7 2 9 7 2 6 1 5 3 8 4 5 9 5 1 6 9 3 1 & l t ; / i d & g t ; & l t ; r i n g & g t ; l v h i 2 1 x Z n o B 3 P x c z F 4 E i E v H q w B _ n B 2 c 4 F r G n C 5 d & l t ; / r i n g & g t ; & l t ; / r p o l y g o n s & g t ; & l t ; r p o l y g o n s & g t ; & l t ; i d & g t ; 7 2 9 7 2 6 1 5 3 8 4 5 9 5 1 6 9 3 2 & l t ; / i d & g t ; & l t ; r i n g & g t ; l l s s v 5 x Z w C w E s N m E h D v B 5 Z 2 F o F g S q H & l t ; / r i n g & g t ; & l t ; / r p o l y g o n s & g t ; & l t ; r p o l y g o n s & g t ; & l t ; i d & g t ; 7 2 9 7 2 6 1 5 7 2 8 1 9 2 5 5 2 9 7 & l t ; / i d & g t ; & l t ; r i n g & g t ; 1 u 1 p 0 - 0 Z v F m N - B h C j D m C w P o I o D y W 7 D & l t ; / r i n g & g t ; & l t ; / r p o l y g o n s & g t ; & l t ; r p o l y g o n s & g t ; & l t ; i d & g t ; 7 2 9 7 2 6 3 0 5 0 2 8 8 0 0 5 1 2 1 & l t ; / i d & g t ; & l t ; r i n g & g t ; z 7 u 7 u 9 4 Z 0 J n u J g 8 K i K z H 6 D 6 S q L _ H h s B u v C p J 4 L k F t C q I 6 F r G j G & l t ; / r i n g & g t ; & l t ; / r p o l y g o n s & g t ; & l t ; r p o l y g o n s & g t ; & l t ; i d & g t ; 7 2 9 7 2 6 3 0 8 4 6 4 7 7 4 3 4 8 9 & l t ; / i d & g t ; & l t ; r i n g & g t ; 9 6 z 3 p l 6 Z - H w 8 C 8 l D o z E 1 D k E k U w Y i u C w w G t E 4 F r G m 1 C g n B o T 5 C 2 H s K & l t ; / r i n g & g t ; & l t ; / r p o l y g o n s & g t ; & l t ; r p o l y g o n s & g t ; & l t ; i d & g t ; 7 2 9 7 2 6 3 0 8 4 6 4 7 7 4 3 4 9 0 & l t ; / i d & g t ; & l t ; r i n g & g t ; n h m p w n _ Z j L y C y E 6 C j D _ j B v B z G z C y D r J - P o K & l t ; / r i n g & g t ; & l t ; / r p o l y g o n s & g t ; & l t ; / r l i s t & g t ; & l t ; b b o x & g t ; M U L T I P O I N T   ( ( 6 . 4 6 0 2 3 8 1 1 5 7 7 5 6 6   - 0 . 0 1 3 8 8 7 5 0 3 9 2 3 8 3 9 ) ,   ( 7 . 4 6 9 9 6 9 0 7 4 9 0 4 9 5   1 . 7 2 5 9 4 2 8 5 5 1 2 9 4 6 ) ) & l t ; / b b o x & g t ; & l t ; / r e n t r y v a l u e & g t ; & l t ; / r e n t r y & g t ; & l t ; r e n t r y & g t ; & l t ; r e n t r y k e y & g t ; & l t ; l a t & g t ; 3 8 . 6 2 8 1 7 3 8 3 & l t ; / l a t & g t ; & l t ; l o n & g t ; 7 0 . 8 1 5 6 5 0 9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9 8 4 3 2 7 9 5 3 4 4 6 3 3 8 5 6 1 & l t ; / i d & g t ; & l t ; r i n g & g t ; _ 2 q 0 7 z j x 1 G 2 s i i C 0 h 4 c 9 u k j E y g s 9 C p t 2 3 B 2 8 w n D s q g m J 4 j s 4 D 1 m v 7 H p h m 7 F - l n h T 9 w 7 v C x z 3 z C x 7 h b 4 q 0 a 8 2 w Q 8 i q o C t 0 y - C 0 r 9 w F j 2 r h B p m 6 0 b 0 j l U q 2 o z B 8 k z t B - 4 o w F 5 n n 6 L s j r 2 F y w t 6 B 7 r n t s B v - 0 R w h 9 G k r 2 s D g v t H p q g x E o i t t B 3 5 g - G m p 3 x F m 0 t 0 B k s p o B u u p T s r 8 n D 5 n 9 L _ z 1 l N m 6 4 W z 1 g 7 B w 1 0 d 8 x 9 7 V _ q - w D - s n z F t 6 y h M 2 w r 3 G k v 8 j B g v u j H 2 j 3 y P h 5 h 8 F 6 k 9 s C u u m g G t _ 2 h L 0 w 6 h E w 8 h o C s i 7 h F w 3 x j Q i y 0 3 S 8 w o q q B y 6 x j Q x 9 7 k B q h - u D _ x k 3 Y 6 x t n V m u p v I h 0 o 3 D o q 6 n C _ _ w j D w _ 6 e _ 6 2 m C 5 x j 0 D 4 m w _ C x x 0 q C h 0 4 6 F h h v 9 C 1 4 6 p C 5 o g r J g u q W q 8 - q C g v k b 1 h 6 I r - p 0 B 5 z 2 a 4 7 m X o w z M _ w w m B j 3 i V m 6 y T o 2 l Z 1 l m 1 C s 4 5 d n h u _ C _ q 3 N - 5 8 r B q y _ v H 7 0 _ 0 B s m - n L 7 8 9 o X l u m z J r 9 w J w q u O _ 6 1 M 8 8 6 h B l 6 h n L q h w 5 B h o 2 8 G 3 5 j g B 6 2 1 H u m 3 5 C 9 3 k 5 B u u i 1 B r m 7 J v x v 8 B j 4 s a y o 2 o E x v _ 5 V h 9 o H 2 1 9 h D 6 l 0 0 B m w r 8 B m w 1 E z - n 3 B 8 k i M _ 7 p g C 6 3 - J r - s 2 a j n r n D u g g i B y n 4 2 D _ l 2 U _ 4 i M 2 _ 9 l D s i r 2 D h 4 0 s B w q t l C n 1 0 T 2 t 1 G 3 1 z 8 I i s 9 q B 7 z g e t 3 n K i w t c o l l C n 9 0 w E 0 t 3 N - 7 _ j B n t m q B j t h m F p p w O o 6 p x B g r h h C 4 0 0 l D 0 h j j e 8 1 n 4 C x 8 9 3 B i u o 2 C l i 2 h C j 3 9 Z o q 5 K q g v z B k 6 - t D 1 w 6 P r 9 l 4 B p 3 l l G s 2 u m Q 4 t o r B t n 1 i B q x _ Z 2 n i 4 D 5 w y q D 4 s v 2 C j h v 8 B p y 5 r K o h 5 - F t h z o B t y s p J _ n i P m - 6 t L 4 0 t - D w h y i C n r v q W 8 t u 6 K 5 n o f i 4 p n B t - 3 8 r B h o m z K u 1 q h c 6 4 - v C 2 p s z D g 9 w N z x i W m k i H 3 z q i B 9 y z L 0 s z q C j n m S y v z J 1 5 v 2 D q t s k L k x 0 I w m h 1 I k 7 q X k 1 n v f 5 4 3 5 L j t 7 5 G x 7 8 d 5 o n j F 8 k t v E q 4 q s B 9 i y d j 4 7 z B z 2 - o F k k 3 i R y u g 3 E p 4 5 7 U - w v s X 7 j i _ U h 4 3 x j C k l z p s C 1 5 n - Y m p w l C s j o I 4 2 3 j C x - 7 J 2 g z v B 8 5 r j b k 0 x 5 B x 2 u z R 7 t p F y r i r C 6 o q 0 C p _ 3 b l r 8 8 D _ 9 r 2 B 7 z q g D m 7 w k E 8 m 6 N y y q i B t 9 5 7 D i y m e s s 2 n C 0 m o 4 B y 4 x 5 C x n y U i 2 m p B - _ n u B v 9 _ r D m s m o C 1 z 3 - C m r q q D 5 3 3 4 L 3 8 y G 5 7 t a y 8 i h B g k z V 7 5 9 I g 5 i U 3 o y z C x x 4 w B 7 m p - L 1 k t m B 6 m p d i t l 0 B n 4 3 x G q h u 6 B 0 i y Q l h t 7 C 5 l s z E 8 2 z a 3 k - f y t 5 v B u 4 w e u 3 3 3 C s 0 q U n 9 g - C h s 8 z D 2 r 7 f 2 i 3 1 B 1 o n N w n i t E h l 3 X y 0 0 9 B 3 w r t C h 8 6 z C h 9 m W 3 j p - C o t 3 6 B 8 s 0 y B x t x x J 3 h w U v _ 0 d z 6 s x B 0 4 4 d g y i 4 B h x u s d t 9 9 J q 2 5 Z j j 3 w B 6 u n z G _ n z W s v g l B y l - m C 4 8 j 4 F s h x j B u 4 q m D j i 4 i E 8 9 u 4 E v k n U q 7 g k B t 1 i 7 B u j s w B 3 t r l F 2 u 7 y B r 4 i x F w k 6 M 8 u 3 n H _ q 4 4 B m v u 8 E _ 0 3 u G r x g r B 3 6 8 X t _ j - D q q v j B o _ z 2 E 9 4 3 u C s p n 6 F q 9 3 y C _ p 3 x B 7 4 h w C 0 z 4 Y j u m 9 B w j o 9 D o x l y C z v z n B k p p g K v j 9 M n s x z C q u 2 t C z n 1 n F _ 4 r t D h z g v C z p z p E u g 4 p O 4 x g h D g m 6 O q u k _ C k l 5 m E z _ h u C h k 4 O 8 i l k K i j h k B p u s o G i 5 o y D u 9 s _ E s 1 q j C n 3 m 0 D k - 9 - E 3 1 5 f 1 8 y Q t z s z B r z n s E t s 6 g B 6 8 l l C k z u 2 B p l n j F m l n o D m h 1 d - 9 v 8 H j 7 s 7 B 6 2 z I i i 2 P h s 4 Q w n 3 o B x 0 n o B o 4 j p E m h n L x n y 1 E 4 v h g B h v 1 l G m g q v B - i y v D m v k G 2 9 p b n - m 4 F s x 4 7 I v 8 u h T 1 q 9 u B x 6 x w B l v 5 j C m p s 0 B t i s a 3 - h _ E s 3 x 8 D 0 t x L u h u 7 B 0 r 2 1 C k 0 k n B 6 - _ g B _ 7 2 _ B 2 p 3 j E o w y 2 C z x j _ D o m 5 s E o 2 k y B j y o T g q o z B 8 y t J l s v 3 B q u 1 6 C i 3 h n C 1 2 2 b p 6 t K 9 l y h B 3 t g S j j 5 p B v j t z B 2 t _ a q x 8 m B l r x s E z z x a y _ _ X 7 y j M 7 9 2 6 D u v l 3 C m p 3 2 B k j x G p h z J 8 9 k y P t 5 1 N 6 h p u B 7 0 m i r B p 4 n 2 R x 0 u v B 5 8 h 2 E u r v c 5 9 5 8 D w _ y R r j 4 R 4 g 7 0 C l 4 s p D k 9 1 n J s u j u B 2 6 v l C v 1 - 1 V _ l h E w y 3 U 6 n 6 c s p z P u - 7 Z m p 9 Y 3 h 8 Q 8 j z O s 2 t h I j r j a q w q R s k p 9 C x r h i D u _ v j B h w - x B n s h o D 5 v 9 h B w _ 4 t B s _ o - D n p - o M 2 2 2 r B 7 8 y l E z p n 8 B z 7 o F j k k _ C _ 4 l y C 9 v k n D s p l w B - z p g B k q - X p w i t B 1 - t x D 9 y _ 0 B i 4 7 Y w u 8 o B 7 1 6 l B m x 8 n B w l j K n p u n B 7 i m s D q x 1 E 5 h l S 1 v k x B o q _ l B t g 1 R r v 3 k G h p 8 t F m k s l G h t 6 l C - m 2 u E g 3 - 5 B 2 g k i D v h j _ I w 2 1 J l 5 p d r - p n D s j p j B q p - N x j o y B t 7 l J y v h Q x l i V o 8 0 u B o s h R w x p e o 4 n c 9 p w k B v 3 v P _ _ x s B h j g h B m t 6 t B u q q g E z 9 4 f y h - k F z 2 2 Q j r 4 z B s v l X 6 p j W _ n 1 q B 1 p n M o x y w B v x r U s q z N j n u 7 B 7 6 u U 3 x 8 j B 1 n o d 0 0 w 6 J y 8 r a 9 t 3 0 E m y 3 Y w 6 8 3 C 7 g l r B 4 g i r G 4 1 1 U 5 x y P _ s t S o n r P g v k m D u r 4 7 B 1 8 j - C 0 u g c q o 8 G o 6 u n B o z x T j - m Z x v z v B 3 6 2 p C _ v t T h m p I w l 4 t B s 6 l 3 J v 8 x r B 4 s v u C n w 2 U 6 x 5 U 9 y y 4 F 1 7 2 h B j w 3 y C - p 6 t M 1 t w x C h x 2 X r g 9 f _ x s w H n 8 n T t 7 p V j z g w B - g - 2 B 7 8 t I z h _ h B 8 4 - t B g z r h G 4 6 4 _ C 9 z 3 p B 3 h - n D 0 x 0 f j m - g E _ t 9 m B m t 2 g P m p v z E j q _ C - 9 3 - H i s 0 x D j y 9 0 C q l - t C v l t x E m t s t B s i x s G s 5 q y D 9 l r - E v j 5 V u o m o D v 5 4 2 B t 0 6 x B x y 9 h C m 5 k w B _ y 9 R t 0 4 1 D o n m y H w j 2 g E - l 1 u B - h p o I p s 5 k B j v q a 9 _ j s D v y h 6 B 4 6 u r G g 9 - Y _ 5 1 Z j 3 p u B 0 x n x B x m i r C x o m a j u _ 2 H 0 7 x R i j y 2 E w l s g B 7 0 m p C y k g l B m o h q E p - 5 w B z n v k D l 9 k 2 F w y q k D _ 8 k s B v j n j B w y o v B 6 z 2 l C p h k 1 B q p q W 9 p m s B w h v K i l o C 4 h 3 t C 5 3 h y B x 5 t s I 7 5 r L y _ s 7 B 6 k v _ C 1 j - r C 8 - 5 7 B j m k - B q 3 5 x B x v x q B 0 h v F z 5 w m E 1 4 6 L p 2 n 6 F h - u Y w s u d 6 n 0 Z 9 n y - E n _ - l F z _ z r B 3 u k z C q l r h F l j t Y u g o K o v y v F r n 7 g C y v 4 l B 8 4 l 9 D r 4 o 3 B o o 6 - E m - j v B l p 6 p J k 6 o v B _ 9 z b w j 2 y C o 8 q 9 B l z 1 i B m 6 0 h B - k w 0 R p 3 h W 0 j m h B l 1 s Q 1 h 8 u B v - u o D p k 6 Q _ t u n C 5 g j k E w 2 2 w X l l 7 _ F p o g y B x - 1 9 D 7 9 l x d u k o 3 R j 6 8 r C 8 9 y p I r t 2 w G v v - 0 B l 5 z g B q n 0 S 3 9 n O 4 5 j u M r h 4 K m y m u B _ 1 5 p D i o 6 N 1 v 5 t C 6 v s Y q u z C _ r 6 h B m 2 3 r D t k s e z o u K 0 9 5 z F j j t o B h i r c p i 5 j B i 4 2 3 G 9 w g I k i 4 t B 2 8 u 1 B 0 z _ 3 E q x l t L 6 z n Q p 3 0 u D p s q R k 8 _ P 7 g y - E m v s u C s - l t p E v k q g S z 2 9 3 h s C t 8 y d j o k d y 3 u L 1 t 6 O z 3 m 3 V 0 q 2 q - C h n x z k D 2 7 n 9 B 7 g y O y q 3 x C 7 y 7 T - _ u 2 B 5 w q r E 1 2 w p B 0 h q 6 B - t _ z C s 3 t K q m w V 2 k o i B 6 5 i 2 C n t m S o u g i E 7 5 3 l B i s j F i g p 4 K y 5 u - D 9 4 0 - C 5 z 0 2 B 9 5 7 f 2 s 0 w E _ w z k D v x s x C x 7 t - D h 1 i z B r 5 v q B 2 _ 8 X 0 t h s B l x _ k G k h j Q p q 5 t B m - l s D u 1 p v C z z u k C _ n o - D m j h i D _ 1 0 - C - 6 y W x j w e 2 l 6 o B o m l Z i y k x B 2 w h d l x - z E _ 5 y 8 M 1 z 0 _ I x v 3 o B v 2 1 x C 0 o n j F x h x D m h 7 q C j _ p M x g i v D h s v 6 B x h y 4 J g g g Q u 4 7 i B w m v 4 C u - 6 n E x l u L 1 w 9 0 B t 3 3 o G r 9 n C i v n m C x j n 9 E q h _ 6 C w 9 0 F 6 x x V 6 x h 5 C t q 3 O z 8 0 r L u v n m C y s k _ C k p - 5 B y 9 w 9 C l _ w _ E q - r P 8 0 9 X 9 g l v C x p o m C x 6 1 e q q g v D - j q 6 B p y x 3 E w q _ L 1 m u r B 2 w _ p C 4 s y j C 1 h l 4 R i p l o P 1 n p p H l l k p B j 6 n 3 D v 0 2 j B 0 i q 4 F s v k t B 6 z 7 l C v 4 6 g G o 1 j U 8 x j o B h 7 1 j C u u 1 E p 2 m r B 0 2 j 8 C 8 0 6 7 B 1 0 s a l w w t D 0 s 1 2 H i m 1 p C k s 2 6 B 4 _ z 9 C 4 t y T t 8 h 0 C 0 y 3 N _ 9 v p E z 8 9 _ B 6 y 3 l B g p 9 i C 2 m w z F y m 3 4 G r l t T o i g b m r r j E j j k P r s t I h q x l C 1 r n 1 E 1 4 5 w D 5 - j 2 B 0 r w n C m l i m E o i w r B p r 7 - G s s j j F v q o o Z m k 3 d j u h I n j 9 R m t q 6 K r s p W v s _ _ F m h - 5 D j m t Y w r h _ C n 6 z g C t u 6 u F 4 4 8 H p 3 x x M t _ r w G h q 9 _ C r o 4 o B 5 j i l D 5 0 o 6 F 0 w g n N 9 v k - B t s n r B t t 9 h B g r h 8 K 6 k t 0 B 0 m 5 Z j h o T w g 7 W p 8 _ h D m u i 7 B x 9 4 5 B o i j j C n - s o B s x k U 0 g 8 x B y r u K k m v 4 B 1 y t V o v q t B n q r o B - s t n B w k 7 z C 1 k 8 d u w v K s 4 3 o D w w r I v s y 4 B u g p L 8 3 g u C q l - 3 E j n 5 7 B g j 7 r F i 0 j a q p 7 q B 1 p 8 t B 6 x o z V 0 n 1 V 7 t 6 5 F - p k - B u r y Z n q p w B w j z a 4 v h P x q 8 w C q i h 0 B p 1 o 4 L h q v Q 1 i q k G w s 2 2 D q i _ n G 7 x n Z v 5 k s G i - 8 p C p l j 5 B o m g l D 1 8 j _ D z z g n B - i 4 K z 8 v i B k n r s B 9 1 h 2 B i 4 o 3 D z p 3 F w q r I v 1 1 O 5 4 l E 4 6 6 m D m h n h B l w - n F 6 m k i B g 4 D s 3 R z z p V 3 y m p D _ 1 4 J s _ 7 p B x q j T t m n v C l x r d z 0 6 J 7 i 5 2 E p 5 l 3 D 1 y 5 f p k 7 m F _ h m R 8 m y V t t s 4 K q l v q B 4 4 x 4 C j w _ t E 1 u 8 X n x - o B 1 0 g 7 C m 4 4 0 C 6 v i 3 B 1 _ 4 N h 1 j O j s v m E 1 1 _ r F o o _ G w 9 5 k C 1 g n l C 6 9 j _ C i m s t E 7 x 3 U u 5 n s B r 2 3 u D n 4 u 5 B z q p 8 F t o q - G _ r u k F t z _ w G j 8 3 g B z 8 9 6 C l p g 6 C t h 4 o K k o y 0 H y r z p B _ 5 0 7 F p w x r F g g t X k w n g C n 3 p 4 B 2 v s f 6 j 5 m C 4 m o l C z m 2 T 0 u v _ D - t t V s 4 9 N n 5 v 6 Q q q u j E p 7 p i Q t g h Q 7 h g i L n - 0 m D y 8 u v D 1 8 k m B 0 y _ n I 0 h 7 m F 2 i i g G s 1 m x G t i 6 g C x 9 t O k o x 2 H 3 j q 8 I 0 k o n B i 7 g v C m 0 u q B y 3 v h C w _ 0 t C 1 p x E 7 z x g B v 3 2 w D _ 9 _ G - s t B 7 i i k D 1 _ 5 Z 4 9 n N u 8 x q D o 4 0 g B j x x 1 B 1 x 0 _ O 1 p 5 l B o t - 5 H u r g 6 G n 7 s K k - g O 4 0 j u C k t v u D _ k 4 e 6 n 6 5 B p r o z G 4 1 k L v _ x 4 J 6 v - i F u t h n B 5 t z t B s j r l I 4 s n g E y 1 h 9 D q q l v H p n l V 4 u u l B m 3 t 2 E 5 h 7 - B 4 9 o f y 0 _ n G i p 7 O 9 j 0 W h o q z C y p g M k 4 g h K h n 9 6 C 1 s t d j 9 n p F t q w m C g 6 - 3 B - h q K y _ 1 p D - t q a x i _ z E q i y v O o 7 o 6 E y p u 2 E 7 5 j m B w h 9 n N 6 v m - F x i 3 r B o - j t B 6 o o 7 B g p 8 O u p x 9 C 8 x n e 8 i 5 U _ 2 l J w 5 r H s 7 v y D l l 6 h C 3 k q a o t r 0 C i v 0 i B x q 4 1 B n q h r D w 3 m u F v 2 2 O n p - q B 1 7 g 4 C 5 g z t E 9 6 - d 3 t i x G s r q g X s y 4 i C o k t v B r 8 u a h 5 h 1 I u h 8 - B x z t O 6 9 v Y j 8 o 4 g B l x j n B h 7 q s D 6 w x k B - y k i J k s o k C x v 8 w F 4 n y 3 E q 8 g s B m w 7 w D v 5 8 q B 2 t _ j B y v 2 4 C g m s H o j 4 - I 4 y - D 6 y 7 Z j 8 q v D w 1 - o B 0 r 5 l D v h g 1 C h t i o C 1 _ p m G p 4 9 x B 6 g q w E p 4 9 i B i m w W y h p i B r _ u 2 B x n k s B x z 9 x C o - g v G 6 3 3 3 F p q r s D h w p u Q _ i - n B 3 h k p E 3 n z _ C i 2 8 v C n p 2 o D m 8 5 n F k o o 1 D m 1 w o D 6 h 0 8 F 5 _ _ 1 C 6 _ - m B 7 o 0 p F t i h j B 0 v j 5 G v 9 4 6 D _ - 7 z B k z k M t 9 n o F 9 h p Q 2 4 l l H 4 8 v 2 D y j - - D s 9 h J z o u k C 3 w 8 h B q l 9 X x p o 7 D n m 0 O p j l r D 8 0 w f v z t m B - z 1 g B 9 6 w u F y 4 s k B p j v R w s g P 7 y 9 J i 1 i 1 B 8 g O g s 0 5 Z j s 5 c 7 2 6 u I n w t k C m u 2 9 B _ 8 1 z I l q z 0 G 5 - 6 o D y t o 1 G 7 p 4 j M k 1 3 e 7 2 r w D - 6 v n B 6 i w 9 C l x g X o r z v I s 1 j z D p q 6 h C 9 1 2 u D 2 m 0 w C k - g v B k i q y B y 5 q g N x z 6 i C r m 6 3 B p 7 h s G 2 h h k C g o g 8 B - w w K - u h y D 7 o k 6 E h o w h B h x r u C 9 u s i C i r 0 2 B 2 i h p B 9 - 1 0 B h 7 r 4 B z y l 8 B 2 m 2 Y i 0 m i l B 5 4 w h B z 2 y O r g w 0 B m 1 1 y P 9 5 6 E r 4 o 5 J i h y R 7 t w a 3 x 5 V 3 k u m H t r g 7 D n w k 1 B s g z 3 C z 3 j S x 8 n i B 7 p k s C o 3 r l F v 6 q 2 J x v z z D 0 2 m s C 8 y 4 3 B j v 9 g B x i 4 T 9 5 _ 6 B n j j v C 2 m m w D 4 m 3 w B k t 6 S g p r v q B u x n I o h g N y o g - H p g j Z _ p y Z h k 7 k J _ n i 2 C v 2 5 P x 8 w t C 5 s l v C x k i t E 7 l x 5 B _ x - 3 E o - 2 W t k 6 3 C 7 x o g B r 6 8 _ C t 2 9 4 V _ h r m B i - _ N k z 3 3 D m q 5 K h i 1 K k _ v M o 3 7 p C x i m e 9 j x h B g 8 _ w D _ u _ l C 0 u v m B 1 j i m B h _ 9 o B y l i 8 B w q 5 R t w k I q v 4 8 I q x g N u 4 j 5 B 8 i 0 p B 4 p 7 Y _ r p 1 E o o n m B m 8 7 g B z 1 y u E y 1 y m G z 6 9 m N 0 p l e 4 m o w B _ 6 m r D n _ p 9 C s 5 m 3 G v 2 r l B 0 k l v E k 8 l y D _ 4 0 7 D u g j m B 6 o j R q l x y B g - r j B _ z q g B n w t d 2 x 4 7 M 7 g 3 j G 0 6 7 2 D y i 9 5 g B 2 m 1 4 F o _ l v B 5 k w 5 D n r 3 2 m B - y - r B x 9 x 7 E w q l 0 D l 5 t r 2 B 4 m 1 4 F 6 9 h y O p k 2 3 m B 7 6 5 t E 7 w p x F j x 3 x F j g 5 - N 4 4 6 v D t 4 i t K 0 l s T 8 5 1 S s h 9 n C s t 2 _ C l q w Q h x m Z 0 _ y t C y 1 _ P z z g Z k y l z C - h q h B _ 9 g M t u 5 k B _ j 1 J 1 6 v X x z 5 h B q w o F 4 i v Q u t y s D q 6 t E i 0 g v F g r s y B 2 q 1 Q n t 1 1 G 6 i q z J g y s k G k i 7 t H 7 z t g D w 7 g q C z g 0 9 C 4 w u 7 H 1 5 1 3 Q 6 1 7 m F 2 r u q J u 3 0 _ G 0 r k k F 5 - 6 9 9 B y u z k P k u y 1 H p - j g C q 3 q x I w q k q C j 7 7 6 a r 4 i v K q m k 0 B t j q n C q u r w B x j t y B g g k y C o _ m u D - _ 2 r E 9 z u k B s n o j B q 2 6 n B m 4 9 Q y 5 k 0 E k u v t C s z i 3 U 2 8 w 0 E 3 m z _ C i i - k F s z j W w t w o H k 5 - y B _ w t _ B q j v 0 D 9 t t k J m m j r I - 4 y b k z x M h x _ E r 5 t l K s 2 h 6 B 8 h 4 h K 8 t 4 8 B l u 8 k J q r w o I 3 n 9 g B z 0 u s Z g v x 3 D 8 1 - 6 f j 2 m i D 7 t - 7 E o p - p E 8 t j 0 F o 1 m x M 1 l u p C j g m s G i x v 2 J x m 7 y G s _ _ P 1 x r i B 8 9 v 3 E 1 3 8 1 C n 5 z h B t 6 8 p B h u i s C 4 j 2 x G g - v 3 B q s k u B t y v I 0 o _ 6 D g 3 w 0 F 4 3 q l P t 6 t i G o j z m D 2 p 2 O 2 8 2 N o h z o C j r h 3 P g u y _ D - 4 t 3 C 3 z j 6 D h 8 m i D u g r u B 1 s x i E 2 - q i D 4 y 9 7 M r x 8 l E 9 q z Y w j 5 T l y 4 V l v 2 s C r o u 3 C y y n e 0 s w y E z 1 z g I y s l 1 E 0 o z j D p r v m C k p 1 j D - j 7 k B r 2 1 r E z j _ p C h p g z F s 0 4 U _ i v 1 H r t z i L _ 8 3 t G r n l x D h 1 1 1 C 9 j _ o C l r x i B 2 _ s 2 C 1 7 7 z L s 4 s 7 G t i z H y y v r B 3 t n t T w t _ j B j h 9 z D 7 - 0 G r 7 3 4 L s u v b m s m x L x q h x B z x 3 0 G y h l 2 C g p _ v F g s 4 w L y x o 7 B o o x c y w n x F 5 3 l i B x u m T 8 6 9 z K - 0 g z B m v y x O k x g p C y m z o E 1 o 2 7 J h 8 q q J m v 9 E r 7 l l B 5 p n 0 F 0 2 1 4 E 7 n z - B - 2 6 o C 7 r i 9 C s n m 9 B k v u 7 C p j z D z p k x C n x 2 r D j g i u D t o u h B n p x v B n 7 g M 0 t s F x v x j K 9 3 z W 5 2 l w B v _ 9 X r 2 x i E m v u s K s y j F 0 6 z z M v v 1 2 B t 4 2 J 4 g v f p 0 6 X 8 h s n C l y o r C u s 6 9 C 4 r 3 z C z 2 z y B 2 w _ 9 B 9 v l U _ u l t I 0 r k z X u n t F j _ _ w H r 9 y i T t u 9 Y q _ 4 q D w g g Q z v p J q u o q D o 4 1 y J g 8 q y C s j 7 h H 1 t _ X n s i q B y 5 o J 8 m 3 w H 2 5 5 Q 5 o r n B j s 2 5 E w w n H v l 9 R 9 u w c 7 z o 0 B s 6 y _ B 6 9 o m D v 2 m v C - p 8 C q h q e i h t k D 0 - s k G j 0 l m B _ z m C h q y 3 N l 5 v I s 3 y 2 D g 8 o i C w 7 i 4 B p r 2 h D y t 0 Z 6 o y k C 0 o 7 k C y n 0 u E s v n n E 8 9 _ j E _ 9 p O 1 o z G j - _ w M y 8 m u C 7 t l w F r o 5 o k B t 6 w u D v z - p C 6 5 4 2 F z i _ s C 0 k 8 6 B h p 7 I x n 6 2 B n l 9 V t 2 x - E 9 7 p 6 O 9 6 h p D q r n k B v l 0 D v v n a h 4 8 w B 8 z 0 2 T p n h l H h _ o j F q 0 5 s E y 7 l T _ j v W j - 7 s B q 0 n Q k _ n q B l m 3 O n u 2 1 C g u y q Q l v l H 3 0 s W v 6 p Y i - j 5 Q j - i i B - v y k D y l j L 8 z 8 j B t 9 i i B s 1 7 7 D g 7 _ s C t o t _ C u m o c q 9 5 s B q t x r B v y q 5 B 6 5 8 u B 9 7 1 h D 8 4 i j B q n n 5 F g - 8 C m 9 u h B y 1 v J v y m x B 1 5 - _ K 1 4 g h C l k k t B s g 9 x B h 6 1 L 9 _ v x C 7 8 _ n C t v h t K 0 1 o 3 F _ j n r B 9 p u F 2 5 h y D 4 u z q D k y 2 X 4 i 7 4 B q x 7 i S 6 1 g m C 9 r 7 O 1 8 m 2 N k 9 5 h B g t n L t i h w G j 4 1 V 4 o 1 o H p k t 4 C i - _ p C 0 2 z 4 C k q - c 0 v 5 X t 6 1 c v u p 8 D 1 0 x N x w k D n 8 7 M r 6 k G l s l z C q l i u F z u 8 j E x h y i B z g q H l 5 v t B s y p h B q v n C 8 p v w G t s o u N 2 7 8 5 Q l 4 1 w B _ - 0 9 q B q t o e x w p 4 E q w x r C u 4 7 W u 3 i y M w p z E 2 y 5 7 P g i 9 u E x v 2 j F r n o l L 3 r g k X h 3 u y B 8 y o 9 O 0 8 r i B - k r 5 x B w 8 g _ K q z 6 I 2 m g k B l x 9 2 H g q o z B g p 5 O y _ 3 i B x 5 o 7 G p 0 9 y 4 D l w s k I n n h u G z k 8 m b 6 4 m x 0 B v u s 9 N g r _ q t E k i i z m B 0 7 o m C 6 2 o u C - p x g F j o 5 Z m g 0 M 4 3 2 x x C v w z j o B s t j w k C q i y u j C n r 4 R l w 8 1 B 3 g j T p 9 n K t r 1 s B t p x 3 C i 1 i y E 5 6 j n F l x 9 g D z y n q B 9 k 3 F w p t j U h y u f y 5 s q D g y y q E 7 i 3 z J 9 v y n B 1 m w p H 0 h u s E r 9 _ t B m q w h B t 7 1 1 B z y - _ E 3 5 m N w 9 4 r B 7 j o x D u y 3 x D q 1 0 j O s w _ n F z q 2 g Z y p y E w q 4 m B 4 - k r g B p g p j Z 3 u r y X j y u h D m k m s K 7 z - f u z i 0 D 3 2 3 2 H 0 s h t B m p z 5 B j 6 8 z B 7 h s P h j 4 v K v 1 1 T r 4 2 r J l s y 4 5 B 1 j o 7 C r 3 1 s s B 5 _ k m I t t w J 7 - 2 8 E x 3 _ 3 C t 9 s w O 7 8 x c - j i l B 6 m z E t v 0 F h _ j P 3 m g x C i j 7 b n g r g B - 2 y o B 5 2 u P z 3 g q L 5 x v V t m i g F 3 h l z C r y 2 o O 8 9 2 L w o i 7 B 3 g s H 2 2 6 8 J v w l 3 G l 3 9 - B o v j o D t 4 t l I 9 x q u B 5 3 t l B - x r m E m m 4 r I _ 0 p 2 M i h r X r q 7 a m 6 n q C u 6 j Y s 9 _ Z v x i _ D _ m 8 n B x - 5 k C - _ o 6 S 7 3 g N 4 5 9 d 5 2 - 6 e u q l P z g g h B z - v 1 D 7 4 _ j B y l 8 8 B g l s g B k i o n C k 3 6 _ B h w 3 5 L x z o l C h u v k P - i 0 6 G o r i y I l q r b 8 r q j B h g k 6 K 2 m v k Z 4 1 p I 1 v 8 4 y B 4 w 9 R x 6 6 I 7 h k d u 2 s _ k B w 0 r n C 1 8 u a p 2 7 7 B u q v z C s h 8 M h 8 3 I p v p h C m l g T y - 8 2 H h 3 m O t 9 1 3 D m 9 0 k M t r o _ E x r 6 h U 2 - g v i C k _ r x X - 2 y v B v 3 v 2 L 3 h i n C n 0 1 1 P s m h m I 1 h 6 _ E 4 - v _ K x 2 5 D m 3 5 x I t r - J p u 4 i I w j n r C w n k q D w 0 n Y _ t u n C l v k 3 D l 0 w M 3 u k 1 B 3 8 2 u C w 8 7 h b t l 4 T p y p J 6 8 t z B 1 6 r o C r 8 - r B x p m y B n _ u - O - p v I k 5 v n I v 9 p 0 D 4 q l y K w v n m U h 3 r L k - 3 h C 1 l o g G p v 9 4 C q h 8 i B p o o 4 H 2 - x w S r z - _ L y z 4 u C x 0 9 7 D _ w 9 i H u r p f 8 7 E 4 g 1 m C 2 o m m G q m 6 n D p w g h B 1 o 5 g D 7 s x F j y m h B i v 2 U t 7 2 _ I s k k g S v o 0 j R l r i w I m r 4 m H v 5 p l B l 4 0 _ Y p h 6 n K 2 - k m B g o n n D x 0 o 7 F s i 0 3 F l 3 n n J h n 8 n K 6 y r q O _ g y i C k h h z B j w 8 z b l w n _ I v o q _ P l 6 2 p F w 1 t c 0 g s p E j 0 u i F 2 r 3 i J j 9 p n s B w 1 _ 6 C m y 6 q D 4 7 p V 3 s m V o z 7 T 5 9 g d z 3 o y F - g n s B 6 z y Y u _ q Z x s h p I o 5 n z B q g 5 n C 4 6 l R o 9 _ z B l 8 o l B 8 9 z x E 3 n k u B v 3 z 4 E n u i 2 F _ - h 2 E l m t l B 0 j - h B 1 s t 5 K 1 g n r F 8 - x v R m 1 r j H r v g 9 V p y v D 2 w 0 8 B 4 u r S r t 6 N i 3 u a z 9 x l C j t 2 1 j B l m m 2 I s 0 r w F 1 i y l F l p r 4 B s k 4 7 F i x t o D p p p v J u t w 9 B _ s 9 X 6 w 5 h B 1 1 s t I p - h w D x h v s D i u w i B o r y t B 2 y z W y v o s E h k _ x K _ z 0 z H 8 l q J 9 u 4 C 7 2 r O l t 8 9 B o n 3 4 B 6 w l 5 B - r q s E t 5 q e v k h h D x u l x C 4 n 6 p F 7 x 8 M p u h 0 M l q w a _ m 2 l B _ t r 5 D p 2 j 1 B h n 8 y B 2 r 4 O g 8 9 5 D z x k v B i 5 2 l B 4 _ w R _ _ y h K k x p t C j w _ i B x y q v I 4 - u N i 5 4 r F 0 m y m P m l 4 F k 3 4 T r p p f 8 - x u F k 4 y 1 B 7 r 9 l B v x 2 l C 9 0 g X 0 2 w 2 D l - 2 4 D - h k _ L o v 3 u B - 0 5 v O m w - 3 M 7 - u 4 N z m u 3 C h o j 9 H z z l i E k l p w G p 9 8 x C 7 1 x i E z v p K 7 w w 7 D w r z 4 T 2 m w x F o y 3 s H r 0 o U n 4 v s G _ - r p D 6 z x l D l q i T r m z w B 0 n 4 n D 0 o w - D 1 g x 2 E s t _ 2 F v 2 i 5 D m z j 6 C l j - 5 B l j 1 C r r r j C j 1 m t B 1 n 1 4 I u s 2 4 C k 4 5 5 E i n _ - B r s r i G r w 2 u D 7 x 5 g C 2 j 6 o B n o o 5 B 3 7 p T y r o t E t m h i H p 3 7 u B n h y y O l i m 3 F 2 t 5 u B 4 z u 8 B h 2 l t F l n m 2 C m g t k G m 5 g q C 2 8 w O p j h x B 9 y u V 5 z o S u z n v C 3 - 4 d l _ l t B q q z m B 4 _ t k U q z n r D - z w J 5 j p n B 1 2 u 7 B _ n j U u p n w P r 6 o 0 E - - v 7 D 1 x 3 Y n 8 n u B x 7 o Y i x i w B 2 w 5 y D g m k o C v k 9 m D p 2 3 W _ 5 8 a t 4 8 2 B - s o j E l x n u B s 9 o 5 C o r - - B y x 7 O 1 7 p z C l 9 9 S j _ y V s 9 2 c u i z 5 F 1 6 q h B 5 i l - B t z m T 0 4 m u B s 4 m J 9 t z 9 E h 7 v T 7 v s Z 0 8 m d p 0 i q B 2 k 5 8 D i 5 z n H 2 g t E z 2 q L 8 w 6 P p 3 0 N y u j B 4 2 h 7 E 1 u 4 m F r n y n B w 7 n U o g p 1 C y g p _ B 8 j u d 4 i t t E h 2 z g B 4 h 1 H 7 0 m h E k 6 2 v B z n v E z 8 o 2 B j 5 _ N y 1 p O z 0 r C x n 2 J 5 7 t L 3 s 6 1 B r r 6 X 1 9 - T 9 k 0 - B z j M - - 2 C 1 j v D 3 g g V r 1 w P m k 7 n E l l g s B _ y r 9 B n z i g B 5 m u o E 2 - _ _ G 9 o i M l y 4 1 B x 1 z r E w x z - C q u 3 J w y 9 L 4 r - j D q z h a 5 n 4 g E 8 x m H o k 9 j G 2 q 1 v B i 6 j Z i s w 5 F y 9 r x L m g i m I i w o K y w z u G l 8 m G o 0 r - J _ u s 0 G 6 n o 6 B 3 0 k w B 2 6 l m B - w r Z o m 1 a 9 g 3 V k u 2 s C m p z z B z q j s B v 2 i K h s 6 8 B 0 j s - B - 5 z c 5 4 m J h _ q x D 3 6 z c 2 i y u B j o _ D u l s p B 0 2 s X q 9 2 x D i w g K v 7 0 C 5 5 1 r B s p q p U z n u I r u 0 9 D p - 4 r a 3 u g - Q 0 4 x D y i l O z t _ _ F r 8 x h C - o z w c 7 3 q u D 3 h j _ F 5 6 2 x B j _ 0 0 D m l - 4 C 2 - h q G 4 x m v B 7 5 1 p B y 8 3 k C u i l d 3 p x x D s i j W 7 - m w D - i i S x - u u C 2 6 s q G p s 3 h E 2 o l j C u 7 j l L o m g N t o 4 s B y 7 8 R r 2 w i B t g q h C l u k i D s z k h D o r 8 m H i z _ n D 6 - 5 p B 1 v 3 H p j l R 1 h q J 9 7 l O j o r X g 9 v 6 B t t x b k j q b w x 1 M h l m 6 B 9 8 0 D v i k 0 B j 1 7 m B r 5 g p B u 1 5 S 2 u i i B q 3 m n B n 8 9 q B w 2 - _ L 6 g 5 - D p _ 7 v D n 6 _ 2 D 8 5 v 3 H 8 o 7 1 D 3 u k 3 B k n x d - u y d v 0 y 9 B w q 2 L 2 _ y 5 B w u h s B w 2 - L v 9 5 m - B 1 7 t T w 3 i I r 2 j s D - h n y C 8 z n t B k 7 o 6 B z r 8 p B 6 0 p i B g i 9 j B j x r N j 9 n h B y j m N 5 8 t e 0 m l R l g 3 u M 0 z x f 3 l _ k E 1 1 r v E i 4 i o F i i l _ B 1 g _ k D s v 7 y C 7 o m G u j 7 X o 0 9 P - 3 _ r B x l i R x o g l P i x h 5 C 3 0 q j C t w x C s p s U l m z r C w w j W j _ p k F u 8 3 m e 3 j g h a 7 6 y p F w _ _ B z r t k J y k _ h n C h r k U y g z 3 D 0 4 7 l D x _ z w G o w 5 7 m M j g i 9 s B u u 6 g G w n j X l r y n E h 9 q r D 5 n w o L 3 t - 8 C 1 z j 8 H 4 4 i 9 t B v 1 8 q B v r s k 5 E r i u 2 G i u n j B i 9 7 z p B n 4 _ 8 m B s i p j D o 8 j v H h _ 7 2 Q x r 3 g Q 6 g 7 w O 2 8 z _ V w _ w 0 y G n 9 v P g n p 4 B y - 0 u 8 C k i z s B 8 w - x M _ z r 0 D i l h h F r i i 5 G i o u u B z p _ x F _ _ z 9 b h _ r n I 7 2 q h I u g k z n B q 3 h h R i m 6 3 B 2 l h h G 2 x 1 F g s _ L 6 2 y 8 B y q k l Q k p 5 Q t 5 6 F 7 v l 4 C p 0 1 _ B h 5 q m C k 7 p v B p r i _ E r x w U 5 y p g D t r 7 x K s o 5 j c q _ y 9 G w 0 p g M i x s x E 4 o p i B v n y w B k 8 6 4 I y 3 o N n y k i D _ 0 p y F _ 4 p G s 2 1 M _ q 6 8 G v p 8 m H z j p n f r 4 k q B n u x q B 5 z 5 e _ 5 m _ B h u 7 9 B l j n S w m p x C n v s r J 4 4 5 0 E - y 5 J o 4 t x C 6 _ j S 8 3 6 d - 2 p s B r z p 3 D 4 - 4 J y z k 7 F 0 o 8 h C s h 6 o H 4 1 j u D k v k o B h o 2 v B _ r p m C - 4 0 m L p o g j N u t - d q 5 _ 9 G k y 4 f o j w v C r i m t B s l u u N _ 4 o - I s 5 j u C g v 8 t C 9 p n 5 E 4 r 0 q C 2 m y L i p h o B 6 y k I q u s h B r 0 v 2 B y z 8 x B m 6 u t G v w 7 g C s m i M 1 p z 5 B t p z t C w z - 3 C _ 8 7 W 3 p _ 4 E u 7 5 m E t p 7 y o B 2 5 o l H k r 7 O y r n n B 0 i m 1 C 6 - z 2 C _ w z I u k j E 2 4 5 t E z k z v L o 0 q p B 2 l - r O z 8 j j B m l n q D g r q k B 9 j 1 h B g n k 3 C m 2 _ G m i i _ C w o r Q 3 9 h q D 0 7 g H 2 k 2 p D _ j t m B 6 o 5 r H 7 x q 3 E p 2 4 v B 4 m 2 E 8 5 j T p q p d s n 6 7 O 4 _ _ h G m l 0 7 C o n m l G p 9 g R 1 g m x N i 5 p 3 B r q j r B 1 h h 4 C w 8 n z C n 9 9 4 E 9 m 7 8 B g h 4 r K m 2 o 0 q B t q z y D z l y 1 B 8 v s h H p n o 5 L s j p j H 6 q - m B z l q q B z g t z E m 0 _ S t h 1 I 5 l g i B q q s u B 0 k l w D 1 n t y C v o r v E u k s p B j k j c 8 w 8 i L 1 y 1 l D k l o R _ h 8 j O m _ o O u 5 r _ B y 8 v n L 6 r v L - v i 5 C n g h _ O x 8 i j B 3 - 0 F z 9 j s K 5 r 4 s B 1 7 p y H 7 9 k 3 H r w - J 0 x i i D o u s o B s j k H l n 6 t B _ 7 u Q r u 7 t B z n x D - q l 0 B h x z W u 8 2 8 D z z k M k n q - E x 8 l y H o 3 q F g o l v D _ p j M 4 4 1 - B 8 x t 6 H t 8 3 l E 7 t t K 2 v 7 n E q n z k D s v m n B i 0 9 J l r m Z 4 7 g r G g 1 n m B 4 s n R n 7 1 s C 4 t 1 m B 1 p l 5 I l 4 2 w D j 5 - 4 B s r n 3 G j 3 n 6 I m k w _ E k o o s D s s 8 1 G t m - m D z q j - B i y 5 R 7 - s i B 4 5 8 0 E r p z 5 E u 6 w h J o m x 0 B q 4 6 k D u s 2 v I x 0 h l F x j z Y i u 8 y C 0 n g P 4 k m i C 7 7 2 u B z j u W p m k r D t t - 0 P m m 4 x E k 4 p t C t 0 7 2 F 1 h 2 2 D t t 3 i B u w 3 n F w 6 l J g 4 8 O l m p o I q s - g J s g k i K h t p p I l x k f 9 q _ h F 2 x p I r s 8 2 B 6 0 o W t z y K h r q P x 6 3 T o 0 k O _ _ k - P j 0 z T i 3 0 f x o - Z z q m l K m 7 p m E n - 4 l a q 9 m 1 D h p 0 5 g B x s p q F 7 1 q m D p 5 s y H y n k x E h 9 q i F y 5 h o I 4 0 3 l F v q l 4 I s 7 l t J m _ h U s 2 v 6 Y r _ 3 r Z 1 h t 1 n B 5 4 y J 1 3 6 4 G t 5 _ 5 B u _ s 4 B k x i w B 7 0 0 S j - o m G 6 p p 5 C r 8 r 8 C o r 7 r D 6 y 7 a r 2 5 8 J q r 6 6 C 2 p n 3 C t q x h C v 2 u 6 D h n 8 2 B q v r M l o g i B w 8 7 z B j x y Y k p r 5 B t q g 5 B 5 r 1 e i 4 g Y r y h w D m j P 9 y m j L g 4 _ T - 2 q s B z w p g C w x q 7 B s 8 6 Q p p - G u 4 y O m n 4 B l 1 h z C 1 r t 6 E v l o k B 0 w 2 v D n k q 3 B j r o O k 6 9 n B x w x Y j 6 p j B 3 j 5 g B t i z k I 3 r l M 7 0 s s C y h _ x L n 6 j 3 B n _ s d m 9 g v B t o h _ F z 5 7 P z h 6 F g w u F r p 2 J 8 x 6 X v _ t e 2 4 v v g B p 6 h o I h p y x D q h 9 i D 1 _ 6 1 F 6 3 v c 1 s t Q l z t D j s i h G k 8 0 M z q g 0 K 1 y k T m 9 8 G x u x 9 C h j w k I y u g H z 3 8 x J 4 u i k B 0 r 8 I w 1 q q C l m u I z l g L _ q y X 7 r 9 - E 9 w 7 o C z u x 0 E t l 2 u B z z 2 m B _ 4 3 J m o 1 n F w v 3 9 D h l h o C y r v m D q j y k C y 4 w W y w u j C 2 h 8 g B 5 _ t 7 B 3 i s - R y 6 s j G _ t _ p E 5 7 5 M 6 3 p N r 3 1 J q v s 8 F p j p j C 1 t 7 E 1 7 0 7 B z m - h B 8 - n 0 B t m - G _ t q L k - q m C w i 3 a 8 p r d r x p J j 5 0 n B _ j 7 k F 1 l j c l h 3 E v 9 k g F 4 v q m o B k n n t E q 5 0 P 5 l z 3 D 7 t r L m 7 9 u B 7 i 7 5 C r n 5 8 B u u r v B 3 2 _ C g 2 6 0 C 9 q 0 j B 9 4 n R u 9 3 y C 8 m k 9 F l 4 x 6 C 1 0 7 P 0 3 g n B h n 3 d g 6 q m R q 7 9 P s o 8 t I 0 8 v n J 7 _ r 6 H 8 w s o E v 5 u X _ p i t D r 7 y j N r x y i H 3 y i t F q g w g O 9 t 0 _ F j 2 z 4 I _ p 8 2 D n x 4 K y k k 5 B w u - g B 6 k 5 s C t 1 6 I 1 x k p C 3 - h d h v x i C 7 m 1 Q 5 g 9 b - n z S r t 3 - B m 1 z V 9 o o c i k q U y i n T s 8 - u B t 3 i Y 8 0 1 j C s 2 m b z 0 p P r j v 4 B - g - T j y _ r B m _ s m H v m m H x r 2 K 2 w r _ B 9 p l c 7 s 6 W _ - i 6 D x 7 j X x k 7 q B h j x D _ r 8 j B m i 2 3 H z r 1 C 2 0 v 5 B x v q S w t p v B 5 3 5 7 B 4 s s N h - 3 u C 8 l 5 a 5 k q l B s x x s B u 2 m L w k j Y p 8 m x B - 3 6 K u u 5 v B 4 k 0 y B _ y 6 j D j 9 v h C 4 o q u C - h v 0 D 0 y u - C u s 2 q B 2 o - N _ - 4 Q i l l v C i 5 v 1 F v g w w B k 6 - R g 6 0 a m r _ 6 B 0 0 4 N o o 0 u D 1 m 0 4 B 9 o l G o g r B 0 6 1 p B g 5 n 9 D 5 k _ J r 8 z U 4 8 i k B t k y j C 4 i h _ D r 6 8 n J 8 k 1 8 B 7 1 j 5 B z q w k C y i k 4 H k - s P 7 y n a 1 4 t S g 4 w F y 4 4 C t 3 o J 5 k n a w 0 m 7 B 5 i z L i x k f o 1 8 6 D 0 l 7 V 6 h 7 w C i x y m B j z 9 q B r w 7 m B 3 r x 1 C 2 8 t X q m 4 T 4 4 9 N 6 u w p E i w 8 X h 3 o b k w n M w l 1 D _ g g N 4 _ 2 l L w w h W z l _ r D r 2 n i C v k o n B z t - w B h _ h r B 0 u 1 O s 2 4 o J o 2 2 x C u n z q B k q 7 a j j p K 2 4 j z B g w 8 o E _ 8 x t C 8 y 8 C s 7 x S 7 s v r B n z 3 r B g t t s B q s v I 8 u _ z O q r l S k - m s B _ i s L _ k h O s y x W r u 4 8 K s o 5 H t k z C o h j D 2 7 m U g _ r U m y j x D 0 - 5 m B s x x q I n 6 r S y 3 x Z y p u J g j t O k y j r C r u 1 e t 7 2 m B n 0 _ p C w h r c x 4 3 E v s x _ N 0 i o 4 D 8 w h W t _ s P 8 q 0 B z o q y B j x n Q k s y r B _ w k 5 D 5 m 3 l H 8 6 0 _ B g u _ g Q k _ n F k 5 0 k B y 6 8 5 I g 7 6 J t _ - I - k 4 C l z w X q 9 t K 1 g q z C p o m _ H j j w _ C k 0 9 q F m o t m D q 1 5 N 9 m p r B p m w u E s i x T 5 r 3 7 C j y r 0 B 6 3 l o G w 0 v 8 B q - 6 y E l v t L h t 0 2 J z w 2 R g 1 w q F 2 5 7 _ J 2 j p 0 B v 9 i e 5 v y i B z l h 7 F 5 _ x O l 0 w o D g 6 1 a k v 2 g C h - k 7 C v y t t B n 0 3 d 8 x 8 m C 0 8 n s L h o s p D 6 o s 0 D l j x H g v y q B q 3 q L j n 4 5 F 7 8 s n J w w g s J p 5 j 2 w D z 9 l 3 F r v n x E v g 0 d x - 3 r D 4 _ n 5 H k l l E s l 6 _ C 2 r h W i _ z s K p z 2 a - 3 _ 8 W l g 4 D 3 p 7 s C 7 w u E 7 s 8 z D 1 j i 3 O _ m 6 q F p p m l E 1 v o k N i v x 4 E h u g s C u n g e i 8 s 8 B 7 n o n B y u 6 j D k q _ z D g y q 3 N p g 0 R 7 k 3 d z z z e s i 4 L r 5 s V p j v N y r m f q y o J t i 7 2 B s y j T 3 8 p O k 3 9 g o B k 2 4 o H p 7 g N x 6 w n B i 7 0 7 E 2 h 8 N t o 5 r E q 0 i z F o v r E w x t y B o i i i B q n n J x 9 0 Y 8 i g F l _ _ X q q g K 0 p m o C x 4 3 S w u 1 w B 7 u 6 p B i _ 0 y F t 6 l q B k v z F s l h Y 4 7 m w E 7 _ h z B m 4 - s F 5 m 0 u B 7 q 6 t B j l x _ B z 3 r F n 3 2 f t 4 _ q C _ t 6 u L t 3 7 0 B 0 o _ 7 B h y g l D v p _ b 6 k t 6 C o 8 u l B - 8 j q D 4 8 l d k 1 5 I l 3 q m B 4 p u 6 C t n 1 Z i j k Z w 7 p t C y h 6 6 B h 3 v o D 1 t y l B 4 v r W r 2 n 4 C 3 l v x G u o g p B v u - k G k s n l G 0 u 1 k B v v o c h n 0 u B v u j d j u o z B s 7 s _ D p 5 q m B n n t R 1 _ m J j p 1 g D w o l q B w 2 l 8 C p k i o M _ 5 g r B h 4 x I 6 4 2 c 6 g i q B 1 l 7 k B z h 8 9 B h p 7 e m p h 5 C x i i 5 B _ p 4 i C 1 u 8 6 C 7 r 7 R g p 8 0 C r 5 v D m l i L m q 5 l C v 5 h N t n q 9 D - - n c h t y o C q h k K u l o 1 C y 6 4 u B m p 3 t B q 8 6 X u v 8 o F m q t l D p t p I p w t U v t 3 q B 0 h k y J w i t j B k 1 7 M l i t y J s h w w B 0 h n K - i y V 1 q l p J k i u X q k p 1 U o m 4 7 B r t l f z u 7 v I t k - n E t r j i C o 4 x k D k 7 0 K k 3 9 w C h p 5 E _ n 0 Y 2 q m P l w 8 J 5 7 8 p F n h 6 X i n z m B 6 1 o t B j z z d 3 n s M x - o u B 4 w m 1 G 8 - j M h o 3 T g g v z D v 6 i E t v 4 b x 9 - h B w 9 x q d 8 j p - C w 6 j K 0 0 i 8 F t g w F z y i o B v x m X t 2 h 1 B n w s E 4 l s z B 4 l 2 N l q o G l t - 0 D 7 i y I 2 x 0 w C l j u l F y l h K 7 o 4 I z g n 0 B 2 p 0 I r - j _ B r h r a o _ t K 5 - _ e 0 s x m C k l j 0 E - y 8 W x 2 p r B j i 0 N u 1 _ I 0 v m K 9 v 7 Y n h - G w t y Q 2 p v E r 5 9 Q p 2 p 8 F _ 3 s O 2 v 0 w I 3 _ k - C j 7 y V - 1 y y F l 2 n u C n l 0 k E n m 5 m G p y y o C 2 r u 4 K n _ 8 s C z v m g H m 1 y g Z k k s 8 Q m g 2 t B - s h m I w 4 q M n x k q C 5 2 x y L h m 9 5 B i - j 2 D l k 8 _ I q p _ 1 R 1 m 5 i J l r i g P m 4 l Y 1 - o W z u k k C 9 r - z D s g i J 8 u 2 H v 7 5 C v l m K u 2 6 o H i 8 9 y q C n p 3 E 6 o _ P t x t U 8 i 9 L g w 3 8 B w v 7 5 y B 4 5 z 7 I 6 u 4 q O p u z v O y h _ 4 E o 6 l u N 6 s n i I h 8 8 3 F s l 5 g C 5 2 h 7 Q z z k t B 7 - 6 j Y 0 o s 3 O - l q g E t n s - I y p l 5 D g 2 y 3 D g g _ r M v o h 0 g B q z l i H g n r o H 2 n r v F 3 n 3 o D l m i s J q r _ x D 3 u 8 t 4 F y - q j s D j 6 l 2 l B 4 4 2 5 B 5 g 8 k B h q n g C 6 _ t v C w r 1 g c 0 5 s k E o 5 j n Q x i w _ E s r 9 S _ z s v C _ j _ w G 8 k 3 v T 0 2 5 5 D x u i 0 E 0 3 t c u v 9 9 I 8 _ 3 Y _ x 0 0 M p w q 8 C 3 3 2 9 P h x x 1 D x 3 o w B z u 9 o I z _ w d h - k z C 9 6 h 9 V r 7 r z B 2 z t 6 D h l l 0 F 4 j t 1 C w t 2 q C h n 9 q D g q 6 r C p l j z t B o k i i I 1 i o y N u 7 8 5 O k h k l I g z h k B o u u _ r B x 3 9 _ B l n o l F o 3 3 5 C l 8 v j J w p l p D q t x r E w - l R 7 8 w k D - q z 6 B 2 g p 2 C - y k u C 4 7 x 1 R s p 0 N n p h l C k s k m B 4 o n z G m o i _ K 8 y 2 v C v 9 1 k B 7 y m t H _ 1 h 1 F w 4 g m J u 6 w k H - h g _ f u x w 6 D 9 w r z B q 9 t d _ k 5 j D w 4 m 5 B z 5 i g z B 7 x p 3 I r 8 4 f t 8 n y N q y m 3 I 6 3 9 4 E v u u q B p h s o x B _ q 7 s L 8 h 1 w B l z 6 k F w p v 6 D n 0 5 W 5 0 n w B m k g 7 H g p g 3 C y t - 6 N z 5 t _ E w t 2 n B p i s d 0 t 7 4 G y 9 o 4 I 5 k 7 6 Q 9 8 q 6 D m q n 1 J k r o k U k s i p N q 2 6 i h B h - x 1 J v u u q B s u m 0 K 9 z k v F v r z k D 7 3 y M p x - - B s h x m K m l w 6 E o g z x M 2 g k x C 2 l 3 r G l m 4 P y 6 t L 3 y 6 N k _ 1 u J 3 1 p v C 9 j 5 _ F 3 8 n r B k m r q B 3 t x 3 H 4 6 5 v E r l q 0 B r 1 3 h E 9 i 4 6 D r g m 4 C r v _ _ K i 5 q i F _ - 1 B o k 6 I n v p S m l l 7 B i y t 4 E p u j - F s k n 5 K 9 8 v z H z u 6 x B u i h 1 E t h r i L y n v h G 5 q n p N - 0 r x B 3 w v 0 G 0 g o z B x l t - 5 B u 8 v X o y s 4 D k x i 6 h B 8 v z l a w - o c x y - p C o r u S z 2 3 W 3 g 0 7 K m v w x F s 6 1 0 C n k _ h O 2 1 h v C 8 7 5 7 L h y r P h - o 4 I k _ i j D 2 w v 9 F 2 s w 2 C _ 4 g X z 6 t x H k 9 i l C 9 _ h q C 3 7 o - E h u 1 T v q 1 a o 2 9 9 B h n s F n t n v B 1 y n t B g q 3 b v w z 5 B 0 7 2 l B 0 o 7 4 C s v x I 2 t 8 l B u k - o B q k l X 4 q t H m q l w B 1 n 3 e v q l u B 3 9 6 k B m 6 - Z p x x u B h p p 0 B m u u e 2 u 9 r E p 9 r 2 C m l 3 R h 1 9 V u 1 q a g t 1 t D v w 7 s B 7 5 8 N s _ 9 u H z 1 p k B 4 q q m D 2 q p h B 8 9 2 m C h 4 p p D 1 n - Q 9 2 0 p E g m v h B 9 p z 0 C j h 1 - B v i 3 n D 3 4 0 l B m 2 p 7 O o i s N l 1 s n B k 0 o 6 C _ t u O q 4 v n B _ 2 l X l o p 0 B j i k z T t z 3 o D p 6 x u D h 5 k V v l 2 M n _ h U 9 k t W q 8 x I 6 w x L 6 k t y B z n r w C 0 y 4 k E 2 4 3 y H u m _ L 6 h 3 j I z 0 7 6 H v w r 7 E _ o i - E z t z u B z m u s B 2 k s z H 3 t 0 y H q p n 9 D o p 2 o F v y - p B y 3 n z H q - y l B n o m 5 F z h n k E - 6 n o R s 9 s g D t t 9 2 C p 3 6 g B - q _ o F o 0 q 6 C l 8 k i K 4 k _ h D v p y p E k 2 4 l V l k 5 k Q n 9 k o C j s x 3 B k k l s C t 9 h o B l m 6 f o 6 4 1 F n y - 0 F m 7 3 E 2 _ 3 i G g 4 l t B x h m w D 1 p h s C 6 l z R w 8 o w M - n - p B i 4 p W i g j L z l 3 7 C 0 r j z B k n q H 7 8 t m B 4 i 8 F 1 1 n o B t x x g F t s q u F k n q m B 4 l y v B n x 1 6 M w - 7 U m v x g C 8 k l r B 9 0 j 8 E 4 s o v F 7 g 0 R o 3 t v E r x r z B 5 j u 4 B l 1 5 r B 7 q u _ B 5 x 6 v D 5 0 j l D q r p I t v 5 5 L u - 4 p D 0 n 5 v B j u 3 J l 5 y L n 0 y w C r k 4 Y u 0 1 J p t 2 I o 4 y W 6 y g o E r s v P k 8 l g F 1 s 3 x C h 8 5 1 D w 8 p 9 C q v t g B x n v v D 3 p o P x 8 g P g j n t B v n k u B v l 9 e 3 m 1 T u 1 o t D g n 3 Y k v 9 G p s 8 h C i 8 g I 2 i m t C r 1 9 f q 0 9 6 C 0 6 5 o C 2 l i z C l 1 2 e m m - N u 8 i e g _ q 1 C v - 8 w C 7 w _ t B y n m k B o x r k B 5 - 1 X 8 l 7 z C - n z Q h _ v w B w p m o D 7 1 l e 7 v k l M 3 o n U i t q z L h 8 u u Q w j l 7 C r v i a n s 5 5 B i l k k C n o 4 Z m - i e w x v _ B 4 q l t I p v k s C i q y 2 D h o t j H l 1 - 3 N h 1 _ 8 D 1 8 l q D t 5 5 5 B 1 0 1 h D 9 7 j R l 2 y m B k _ 9 L l z m 1 C u g v r F 9 m z o B z l z h F s 2 _ h H y - v J _ 0 o V 9 j n s D 4 v k a 9 g w i B 2 - i z K u k 7 5 F g 4 6 H z z r r C h u m u F x i y g E u - z x C q u t 2 B u i y t E k k v o B k 3 z z C 4 2 w E t k 1 8 B y 0 1 s E q y 0 8 C o o o w C 7 0 m x B k y g K v 4 j Q q 8 0 Q i y 8 u C j s z n B z o w w D t i y E v 1 g m B u t 4 t K 3 l g d u 7 g n C n q i 7 C 8 4 0 s C x 0 5 z D - s 7 c k k s r D g h j 9 B p g 5 7 E - t - M 7 5 8 f z u - S 4 p 2 _ D w t 6 M t j u Z - r i 2 K v m i m F l p 1 _ B 5 r g 7 E t 3 o - I 8 l 0 p C 9 z v G x j 1 J - 1 m s C k _ h p F m 0 q 8 E g 5 6 i D 8 3 - t D k p 3 l C g 0 3 i B 2 r p r B 6 j 5 w B k i - 8 C 9 x _ _ B 4 v 0 6 F s 5 _ 5 B - g u X p o 8 k E q w _ b 7 g m 1 E n q z k J 0 s o w C i w r k Q v w v n H z i 6 n B w k j q D i p j S t v w 3 C _ 6 t 6 X - p r U q m h x G 5 3 5 q C z 8 m z C m - o m D 0 6 i K j 0 8 l E h w 5 t D 4 o h o C i g j h E 5 i k T g 3 z - B i w y 3 B r _ u 0 D 8 - 6 h B s 2 - 0 E 9 p g l C - g j 8 F s 5 g n C 9 y 5 q C g - w I y 3 l c o v j y C i l m t C r k j u C k 6 u 6 U w 1 1 O 9 z q i B v t h 7 D 3 7 4 z D w l h g E _ 3 i i P 4 q k k C p y i V z 2 1 i D u g 5 c u w o c u t 7 y B s 3 i c 3 o j m B u i w j D k m 8 7 C o j x - B 5 k r U 5 8 4 9 C s u h r L l 4 n x B w 3 k e 4 3 t 6 B m m g V y 0 s 0 B 9 o n l B p t h O l _ - b j 5 p z E i 5 l m C i w 3 g H 1 2 4 h F r w v m C 4 m k x C 9 u l Q w x v t G j 5 6 V z i s E y 5 w r C 9 m 4 h B 3 - - M w m 0 h B t h h 9 B 5 v q c s 5 2 V l 7 - i B g - w i D x z 8 E v 7 l H l 9 l o J - t - F q i t k D u t w v B n t o 3 D g p x u C x 1 h u K i n y O q q 6 y C 0 q 5 r B g 0 0 U v h x Y 9 8 6 x C w q k q B x v t j B j 2 - _ E q 1 k n C m r p r G o m - 7 D k n t u D j 3 7 m D q 0 0 7 G 2 6 l a x w 1 b z q m q B 0 y o u D 2 k v D - 8 y 6 B w x 2 - G 4 5 - s D w 4 3 q B n n _ k B k t q t C g 7 t J 6 l q U n v k l D g - k k D t g v Z z i k k B - o 3 e 7 j s L j k p L v 2 7 S 9 h 6 0 B z g g h E q y u Y 4 4 i 0 L 8 n k q R z k n Y l 6 v 9 B k 3 t g B s y 0 i E o _ k p P t 0 7 v D 1 l w i C 6 h g b l w 2 w C x 3 6 s D m 2 _ c 9 p u i C p s t 2 I t 3 7 i K v h 0 K i h q _ B l n o X 4 k 8 U 9 1 4 l B l s i r B u 3 i j E i 9 j 1 C 9 l 4 g B j 5 t e 3 v 3 Z r 6 s r F h u x _ D w z x L h 7 3 u F r r n 1 M m k g v B 4 6 6 C y g j D u z 3 g D 3 r z v C v v 0 6 J m 3 2 a i _ 9 i D 9 l q a 3 p i h B n z 2 p E h g - F h 0 n h B j 8 r w H 4 n 4 j B y 5 w j C 4 h k 5 B 5 l 8 6 M l 9 u u F k v k z B 3 4 8 p B 4 g - O 3 h r g D q 7 s x D k q m y E p y _ m C 2 m 9 y E - t g n C m r u j E 6 m w T 0 s q i B 0 3 5 g D x 1 o 4 B 4 7 o _ C u w 7 5 B m 7 z i B n h 1 l U r p o U r _ q i B _ 3 1 L y j t a v j i s D m 9 h x D w v p 2 B 8 3 z I r _ l m L t z x 5 E s v 2 S 4 x g Y 0 p p t B v 5 8 K m p w 6 B 3 p - t B u i u q K k n j S o w s N m r w x B 7 - s f l 6 u M g w t 8 F l n k m C 6 9 1 - i B o 9 5 b - t 0 H x 6 y p t B _ g j 9 B m 8 6 8 B t u l Y m r r 4 B h x p y B m g w f w _ g 6 C 5 q r i E h 5 l u C j 6 3 n E 0 l n n E s z l w J s u 3 x O 8 p 3 - G n u _ 7 C t g r t B _ - 8 9 C m j j s D 1 q 8 g D r z 4 e x m j y S - 6 q 0 B - 6 g 5 O t n p 1 D 0 1 6 x B g p - h C p t 3 b m 8 4 R h g h 7 H _ 4 4 R 4 l v 6 C 7 w r z C 8 2 n 3 C o w l p E p g k 9 B h 9 4 4 C 3 s 9 v D g i 3 9 B 7 k j S 9 t n 6 I 7 1 p n B 4 s i _ E 6 t v w M l q j - H r 2 i L 9 7 6 6 l B m z 0 s B 1 v 7 4 C u r 9 f s h t n B 5 r i _ M t j m w B w w 9 s E q i k 4 k B u 5 u o H g 8 - p B z 7 8 p C 7 q t L p h k b v q u z B x x y M q 4 9 u C 2 q q 6 B i i 0 x 7 B j g r S p 8 v x E v v p w H 1 s 5 o C z 1 7 2 c j 4 i i C 0 - 1 7 C u v 0 m N 6 3 8 1 B j v _ z B 5 o 1 O y - y t C i 5 i f - k m J y z s O w 5 p u B t y s M u l 9 h B m q h k C u q 7 O h 7 p q B q 5 t N m n 1 6 D i 2 5 l B y g 4 z B 0 4 _ q B r h 2 m B g t r O 4 7 x y E 4 k g e 3 r o p K i 6 0 c q - j 1 B - n o 6 C 3 j u q B w v 8 N y g 2 i D 4 0 j _ D g o 7 P n 3 l M - y l g B 4 v k L 6 u x x F y 2 8 r C 0 k 9 E v n r s B j z 1 v D x t i b 6 _ 8 j G s u r O _ 2 9 t B - 3 0 v C - 8 1 u B q t j X 9 l 4 P l 9 z S o v 8 1 B t s o 4 B z u - t B u n g m B r z _ r B z 8 r r D 4 _ o j F g 0 3 o L y w 1 W w s 9 Z s j 2 F 3 - v r C l g l f 6 8 q x B 0 y t 1 B w - h i B i r w 8 B 4 2 6 d q 4 g c z z t 5 D j 4 3 3 D i x m q B u 5 l H j g g a i y 0 - B y s p 0 G t t y w B n r h h N 0 4 u t B h 9 r s B x r 4 P 5 x o w I - t l i D 2 7 u U z s i p E 6 h 7 5 B v x v 8 D 9 4 w _ H 4 l 6 _ M p 3 s q C k s g y B 0 p 4 Y s n k p B 1 1 0 7 L o 2 n i L j g x 5 E w u g 9 D z 5 k 7 C l 8 _ - D n v q s J j - _ J v 5 v x E 4 o 4 U 9 7 9 i B - r v Z 3 q r I _ v 1 y B z p j a n q 7 p B 3 9 h g I 7 _ r 2 1 B 9 j v v B w s 0 2 E h l 4 X _ g 0 r K 5 6 w 8 H m 1 i T o n 3 l D s z r _ E p _ u 7 k B & l t ; / r i n g & g t ; & l t ; / r p o l y g o n s & g t ; & l t ; r p o l y g o n s & g t ; & l t ; i d & g t ; 6 9 8 7 7 0 1 8 0 4 8 7 6 1 6 9 2 1 7 & l t ; / i d & g t ; & l t ; r i n g & g t ; 3 m h 1 y g 4 2 9 G 8 j t w Q j 7 h 2 C 7 k y t I _ _ q S 6 j 9 1 G 8 p w 1 B j t z 3 D 5 0 j 7 C m 8 z 7 B _ 5 2 k K l k w Y v _ 9 w B 2 x 1 g F z x t C 4 1 p _ C l o 3 C j w z o B l 0 h h B r _ g H 8 q w 7 E 9 n 2 m E - 6 q s E 8 t 6 r G v k q N 1 _ 6 v D g 7 s j E 6 i 3 i C 7 l 6 h C y m p i V v m n 9 m B _ 7 q j I r u k s C y w 5 3 Y p t k v k B m 3 o j F u - g l C p y y l Y q 5 4 r B 3 0 n n F - r l m 5 B 4 s m y M y i q u E u o u r B 1 3 y m D 9 y 1 t C v g w r E 3 g g l E & l t ; / r i n g & g t ; & l t ; / r p o l y g o n s & g t ; & l t ; r p o l y g o n s & g t ; & l t ; i d & g t ; 6 9 8 7 7 1 4 0 3 6 9 4 3 0 2 8 2 2 6 & l t ; / i d & g t ; & l t ; r i n g & g t ; q j k z t 0 7 u i H _ m 1 G r z l J m j 8 l D o 7 n _ h D _ 7 0 q C 0 o h p J 2 r m o W 6 7 6 k C y 9 v n G t v 2 9 F u q m n B - v - e g z w p C o 8 j M - o v H 2 u l _ L 8 8 u h g B 2 j u - 9 E k 9 z n b h p w i B & l t ; / r i n g & g t ; & l t ; / r p o l y g o n s & g t ; & l t ; r p o l y g o n s & g t ; & l t ; i d & g t ; 6 9 8 8 5 4 3 1 0 3 0 7 0 1 0 9 7 0 0 & l t ; / i d & g t ; & l t ; r i n g & g t ; i i 1 g x o 0 w 6 G 1 - Z 4 l 0 N 1 3 h B r p h O 6 t n z B v j 9 D v t w H 2 j p C s o z P 7 x j p B 1 u 9 a p g o E & l t ; / r i n g & g t ; & l t ; / r p o l y g o n s & g t ; & l t ; / r l i s t & g t ; & l t ; b b o x & g t ; M U L T I P O I N T   ( ( 6 7 . 3 3 3 2 6 7 5   3 6 . 6 7 1 1 0 5 3 ) ,   ( 7 5 . 1 5 3 9 6 6 3   4 1 . 0 4 5 1 0 3 5 ) ) & l t ; / b b o x & g t ; & l t ; / r e n t r y v a l u e & g t ; & l t ; / r e n t r y & g t ; & l t ; r e n t r y & g t ; & l t ; r e n t r y k e y & g t ; & l t ; l a t & g t ; 4 1 . 5 0 8 9 3 4 0 2 & l t ; / l a t & g t ; & l t ; l o n & g t ; 7 4 . 7 2 4 0 9 0 5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9 8 7 3 8 7 0 3 3 6 6 8 8 1 2 8 0 2 & l t ; / i d & g t ; & l t ; r i n g & g t ; g i 1 l 0 l 8 g q H g l h z B v g q 4 E n l s B _ l s L - n o u C z 4 x _ C h 7 j u E & l t ; / r i n g & g t ; & l t ; / r p o l y g o n s & g t ; & l t ; r p o l y g o n s & g t ; & l t ; i d & g t ; 6 9 8 7 8 4 1 0 6 3 2 5 1 6 0 7 5 5 4 & l t ; / i d & g t ; & l t ; r i n g & g t ; y - n k p p 6 4 h H m o i o B l - 0 u Q 9 w w s D 7 i z z E i _ l - G t k i y C 9 x n s B v 0 y 2 B q - r i B j m w W 9 2 g j B i h w w E t p h y B h g x m G 1 3 r 0 C 4 m x i C k t _ l D g 8 i p B - k w v D 7 y 7 Z 4 y g E 4 y g g J w x t H q m 7 4 C 2 t h k B r i g r B l w 7 w D y m k s B 3 n y 3 E t k j x F s w s k C z j t i J 5 w x k B 3 2 N 1 _ k S z 6 s h B p 1 m n B n i 5 4 g B i t y Y y z t O v h 8 - B t j q 1 I 3 u x a w y w v B r y 4 i C 0 9 3 g X 7 9 i 0 C 7 p 9 1 B n 8 2 L 4 g z t E 0 7 g 4 C m p - q B u 2 2 O 4 q t u F 7 v m r D 9 - 7 1 B q t 3 i B o g w 0 C 7 2 s a h n _ h C 0 m 1 y D g l t H 9 2 l J 8 r 7 U 7 x n e t p x 9 C - o 8 O i k s 7 B n - j t B t s 6 r B 5 v m - F g r n o N 3 8 m m B x p u 2 E n 7 o 6 E p i y v O w i _ z E _ t q a x _ 1 p D _ h q K - 5 - 3 B o u i z B 6 m g O q _ l w D m x 3 V z g 8 r D 8 2 p h K i h i M l 6 u z C 8 j 0 W 6 m 9 O x 0 _ n G 3 9 o f 4 h 7 - B l 3 t 2 E 4 w x l B o n l V 6 h t v H y o n 9 D g i t g E k m z l I 9 5 2 t B t t h n B 5 v - i F u _ x 4 J o r m L 9 z v z G y h _ 5 B 9 k 4 e s 1 0 u D o i o u C k 7 i O m 7 s K t r g 6 G n t - 5 H 0 p 5 l B 5 v - _ O n m 1 1 B q j 2 v E u m 6 5 D - i n k D 1 v 2 H _ l n l B 2 3 n 6 B u l l N 0 p x E v _ 0 t C x 3 v h C l 0 u q B o q q 5 I i r q w H 9 p 8 l B r g i _ E p j _ g C 8 8 t x G 1 i i g G s w h n F 0 2 m o I x - n m B y l 0 v D m - 0 m D - u p i L x g j Q o 7 p i Q 6 h 0 j E z s 7 6 Q k 0 - N j 4 v V 0 i 1 _ D 0 m 2 T 5 m o l C 7 j 5 m C 3 v s f r v t 4 B j w n g C w t v X 9 h 4 r F m 1 7 7 F 6 y 2 p B j o y 0 H s h 4 o K h h l 6 C n 1 i 7 C 3 3 6 g B 5 6 l x G m 5 0 k F s o q - G n m w 8 F z x y 5 B q 2 3 u D _ j r s B 6 x 3 U h m s t E 5 9 j _ C 0 g n l C v 9 5 k C w y - G x n l s F 3 l 1 m E g 1 j O 0 _ 4 N 5 v i 3 B _ 8 0 6 B o 5 k Q 3 n - D j g m 4 B z 8 3 X 0 9 6 l G s o 9 b 1 y 0 q B 3 9 n V n u 8 q D k 8 n q E 3 6 1 T 5 i w d 7 u _ 6 E 4 j j x B i j 3 y N j 3 _ p U 7 p x o N y - _ t D 4 9 r f 8 u x t c 6 j z z C 0 x k q E g 1 u R - p v x C 5 y t k F - l 9 - D i p y k C 8 6 z t B j t u 8 B v x l 2 D r 7 9 K o x k 7 B l p 7 G p p 5 p C x j 5 o K 1 l u M 7 _ 4 6 B j v 4 m D 6 h 2 z B q 9 s w B s 1 r p C 3 j u 4 B 2 2 7 6 B v - o y B q _ 8 a - 5 j P u - r 7 B j g 7 b 7 p h k C 8 g m w B u p t 6 B k _ 1 G z 6 p E o i - X 8 z 7 p C 8 5 9 Q 5 y x M x _ 3 J i t _ e h i 0 _ B y p 7 h C o z 6 8 D 9 i _ y C 6 1 x l I x 1 m p F r r z 2 C _ 6 v x B q s y K i l 8 t J l _ 2 x C k - w P n j k M 3 r 5 L y v H g y x x C q o r g B g j 1 K t p 9 9 B h 4 g V i x 8 t D _ 7 v p C t 3 n y C 3 v 0 u C t h m F 8 u l I h l _ L v 3 1 x C i 5 z H p - 1 f i 2 m c i 1 v K 4 - 6 - B j - u u I 3 q 1 4 B z k q I j y n m B l 0 8 X n s v 7 B y s 5 n C s 4 4 j O l 8 s u E z w - I r l 3 X j p 7 7 H t r j j E h 3 z P 0 h z W s 8 _ i E 2 9 3 g B g o j p B o n w Z 7 4 w H - - o s c i 8 x x C 5 j s i C 0 1 t t B h i s 9 T q x k 5 Q - k n G j h v i F o h o k F u g - L j 9 u L v 2 i o O 4 h 0 z C w l g L w t - Z s 9 3 _ B w y 9 a i v k u I s 2 u X y i i 3 F i _ 0 E p k 3 Q g m t G 6 t l P k i x u C y x g f _ 7 8 p F 0 2 v Z t _ n R 9 8 i - F t l 5 h G 9 z 1 7 C w u t v C m s m p K z i l r D 6 z p C z 2 h m F z y p z E l 2 o o G 7 6 4 3 B r s u X r o g Z s u i s E - n _ s B 9 m n D - h p C q 0 o G g q q i G - w r L h o 0 m B g 0 0 d w 2 s 8 B p 0 y r D o w 2 x B 9 3 s Z 9 w u 0 F 7 z n Q 7 - x d i 0 v f x 0 v - B 6 o u l F 8 m _ c y i 5 k B 3 9 i t C k t 9 i B j _ 2 Q 7 - 4 U 1 - y 2 B m w t k B 4 w s l C x x m v B 7 z p k C u y k o B 9 _ y x B r z j Q p k 5 n B i p m o H p - 3 i D u k x S h r 4 W 4 l _ r P i m w m C m q _ r B z m w m G r _ j 2 C y n 1 i C 9 9 w U p l s m C p 9 h - C v q 7 l C p t 4 j B 5 9 y q B h - o Z x n 5 g D k j 6 k B x p w c z w 1 M 3 9 w 6 B j y 8 L 3 _ y 5 C q g 6 Z 2 1 l M q v u t C 5 4 _ y B l - - L l r i r E m 2 i c 1 i o q D v q z Q p i u i F 4 z s M q - p 0 D o y x v B 1 5 h 0 C g 8 3 W q t u F 3 z u s B x 6 w K l g w T 0 m o 0 E r 0 k v E h 4 - S v i o l L 5 t i J 6 q s g B w y 4 g E k p 9 z C 8 q 9 H 2 1 l l B 7 l 1 i B 9 u 1 7 D p 5 t g G h _ 6 s D s g 0 0 E 3 m s 7 C - o u o C y o z s B h i j 4 C r o 3 h E l y x S q 8 l y C k 1 z n D 2 4 i 5 B u 0 7 u H 0 9 p R k v g 6 C h k s R y 2 i c 9 6 m s C o t h p C 1 m x d z - j h D - 2 w 8 U 2 9 m o D j 2 i k B j 1 v O m z x T y r s Q n 9 w 2 H g _ n 7 P o 8 j 8 B v y n p C o v 0 - I p 5 u 3 E t 4 o - E 0 v 1 e 8 _ j h G s t y m B 5 w q g B 8 z 8 N m s n q C 5 _ 9 q C 1 8 z q J s 7 t 0 B 8 0 4 H n m 6 W j 4 4 7 B 8 z _ 6 C i 4 y K _ 3 7 j C l 8 7 r E g g 7 h B 8 1 y F 6 3 0 L t r 8 M t n 7 j D 3 h 3 3 C x i s f i 4 _ y C u 7 t i D k - - E 3 s _ O o y y J l n m f m 1 4 k B l i m 3 B n 4 z U k 3 5 M 1 v o 7 C 2 n t R g 4 1 J 2 9 k X 5 2 4 G 6 o y o E 3 s g m C 5 k k o B t 4 v b 7 _ l s B n 4 p 5 B w 5 6 k C 3 g o Z g l u r H q 9 0 X l k 3 t E 0 0 2 V h y 8 I n u n E 8 o 8 S _ q 2 n B - 7 - x B j k 0 p D 8 v l Q z h 0 O g 9 j U h 7 3 M l v m 6 C k 0 u 2 G w h 8 o B k o j q B v w v 6 Y 7 9 w 8 B 9 6 - m B t - u Z 4 v 6 p I v n 0 q C 4 n v 8 I u l w 3 B i 6 9 7 B h 1 3 d k g 3 6 B k m r i F m 1 p z B s o x j B m u m r O p 5 q V 6 j h E 9 q 4 e h i o y B w 7 1 f u y t d 1 g j y J 4 o 5 r B 4 t 3 o B j m 8 P 0 n 2 x C k v k 7 B v 1 g X 8 x w q C q g j c 5 r v U i j l j B r 1 j i D 3 y 1 u C v r q r D q p q 2 D 6 z q 0 D t g 0 v B p r o 0 I l 5 h S 2 3 s l G q v x 5 B w 1 0 3 B q w t l F o j n w B t 0 y 1 D n t k u G q m r n B g 5 s 8 C p k r l C 5 r 8 4 D q p 6 R 0 - i g D i 7 m 4 T q g x h D g i q i C 4 z 7 h B _ - t T 3 - n j B - p 8 k B k j u y O 0 g 7 V i y 8 O u j _ b 5 6 0 2 C 5 - 9 g E i 0 i k G u k u 5 B 8 q 9 P _ i w j D q n 6 Z i l 7 L s v x h C n 5 7 p H z t j F 0 h h g B w y x I m t 1 0 B w y 2 k D 1 m 9 U q q t N 1 3 0 g B k k z g B g 3 6 0 B 9 j p 5 C 2 w t 5 C p r x s D 3 v 3 K j 4 _ 0 B _ 5 2 J s u 3 L 0 r u 6 B r q s p B p v i k F 7 3 u N n 1 1 b z q 1 g C 0 o z D q l w m E g r y i B n g r U h _ 9 - B l w 5 i M q h g L v 5 0 R i 1 3 g B 7 j 4 O g - 5 g C m 8 k j S - 4 h f 3 m s d l x 0 1 B n l 5 N x r - 4 C w s r y B r s 3 S 5 y o X r 8 5 D 0 m 9 D x z m J 0 m m g C i q k S w j m d 5 t o Z x q m z D r s 8 g B m y q M r x h T 0 v _ q B m 4 h W 7 l o I o k z r C 0 _ 8 V k 8 4 9 D 0 l 7 _ D w v l u C i m p G _ p - S k 4 m q D 1 9 s 3 C v k z S 5 6 u T g 1 q M t z i h B - k 0 7 N r k x E m y z s B u 5 n m B i i 6 y N 3 6 3 4 C _ z l w F j 1 8 4 D 5 0 i t C u q u v B - t 6 h D x 3 x S 6 g x N z - 6 9 C 7 3 5 W y 5 9 u F 1 k 3 8 C 2 t 9 K o 2 q F h 5 m 2 J o n i h D s p 4 R 5 1 _ C m o 1 7 C g j k z D _ 5 o S l n 4 l E t 0 7 z F p 8 x 4 C - q 4 v B y t 8 x F 0 8 n m B l 5 k W 3 h x n C 7 l 0 u B q o g N 2 6 p u E 7 2 5 U y h x j B z u 4 g B 2 2 7 R 1 4 s G p q q X 8 r 0 R r w z S y r 2 9 C h 9 l S o u q d 0 q h l B 7 m - N k n - o B p 2 z b q s 2 h B q 7 g c 8 q s N g 7 7 R 1 - 1 M 9 o w d m t m i B 0 u p n B 6 p n J x 3 p g B - q 5 f x k _ o I y l g K u _ - q E _ z s J 0 k 8 - E x y p 3 B s m z 0 B l _ 7 P j l i W t v m _ B 9 g h m B l 7 5 H 9 5 s v B x h o y B l 9 w H 5 4 9 J l n 3 o C l o u X r z r _ C 4 5 4 1 D v o h m E 5 j 1 l E 3 o l J q n o h D h i _ k B x x t o C g w u 3 C u q r p C 0 v k o B 2 w 9 p B x w 5 z E r 7 0 4 B v l y M 5 m r N - y 0 n C k p q Z 4 4 v 5 B 9 r y 2 C n 2 v T 3 s - W k g 3 N 2 4 7 j B h 2 o i B x 2 s q B p n n m B 2 j v h B s 7 5 R 0 j w u L s 4 u W l m q n C w 9 h P i 4 0 P g 0 2 O _ k l g H 9 p 4 i C s 8 o I _ k 1 Q q q o m C n 1 - v B 5 - n M h x g S z x 9 m C 8 4 u k C - 1 j y C 0 j 1 q Q v 9 5 - D y 0 q Z r g - k C w 9 8 K 9 0 1 9 I s v i 8 C 1 5 h y C 8 _ j _ B 7 w _ q D h j 8 z B p t m U 2 j 1 v C z - q i E g t t j D s _ 6 n H r 7 v k B i m o j N p r o 1 E 7 x 6 J 4 w 1 G s i x 4 B 0 n 1 P s z q 8 I l 7 l Y s h - R g o 8 i E 8 q - n E m 5 y s K 9 9 0 V _ x v w C 2 9 k s B _ v 9 9 E i v 7 5 D h 6 x k B 8 l o m B 6 2 o X v r - G 1 j 6 e 6 y s S 8 9 j p B 6 q 1 w B k v 4 y G 3 p k W k g o w B r w h j D u m q b n u q 9 C 8 7 o k C q n - 8 B q 7 s u D 4 4 i T _ u z 4 B 8 y p M - 9 v 4 C o g u q C 3 4 5 8 C o x 3 5 B g n n j G j q n I u 1 y _ B m r 6 1 K 9 w x 1 E q h n k C _ 0 p Y 1 m o w F 0 0 h Q - g h 7 B i u 7 U w 8 y n D g h w i D 9 j i t B l k i _ C g x n b n i y D p 4 4 C 4 _ i v C x l 1 v B 6 - 6 L z r _ 0 B g w _ q B 2 _ 4 w C 3 9 g 3 B 1 o l L 0 u u h B g k 0 W o 1 x l B _ 5 3 q B 5 3 _ G r k l x F o t 6 p G 4 t 0 x D 5 r v y B r s w W s u 7 N _ _ 0 O 7 u - P v 7 - M o x t w F 7 w i l B 8 t _ 0 D j 6 y i D m w m Z j t 9 4 H w y 7 o C m v h R g 1 i r B i x _ r B y 1 v y C t z s g G v 7 5 j E w q 6 M t u n G - v 1 b - 7 t m B - x z O h p 0 U i 1 k k C p h _ r C 4 0 8 9 D 8 l u T z n 5 u B v p h 2 C 9 5 l p B g g q r C x o r V y l s k C i r 2 z B w _ q r D l s 5 I s h n _ G u 0 4 v B u 1 6 i C 9 7 j Z i h i 7 H i 5 g Q 3 - o 0 B 6 y u h B 8 6 w n C o o n H g y - E n 7 y h F j x y z E k - _ I k g x Y 1 8 z r C r 7 n s C 2 j i j B 8 t z J k h i d 4 0 x Q r y w k B y n t u B 6 u j B i n s p G 1 v 9 4 I y t o h B _ 6 0 D l 1 y e _ p s 3 E 6 h _ l C 0 i 1 m F 9 4 n J r 9 i Q 8 6 4 J 8 7 8 P g t x C g x z 3 B t u 6 Q l 6 h V r 9 0 d l t 0 4 B k x o h D k j 4 9 B o 8 v K i j 3 p D y 3 6 - B _ 5 _ r E r z - L p x 7 H x u u 0 B 3 o r J v z - i C 1 9 h 3 J 9 o h r B r k v 0 B y l r l C 8 g z a o p g u C 7 g _ n C 0 n - N 4 q r S v g l w D k 2 x I g o g U u o t d 8 i w P y r 2 o B 3 y 9 Z x 2 w 3 B k 8 m 1 K 5 r n s B _ r i X 0 p 6 y B o _ v K u z 5 o D l j u K 3 5 0 s B u j 1 F r t u f q x t 4 E v x o x C p 9 9 r C 3 l 4 n B k h s s B s 0 7 p C 3 v n P x - 4 V 2 8 - 7 G 0 9 2 m B 4 h 1 f g l y U 0 5 1 J u v v p B 2 m m T t q t h B x n 7 6 C 5 z n i C j j n a 5 v 4 U t j w w B 9 7 s 4 B 0 l r x C z j 8 e s m h z B l 8 _ H o 8 p _ B k q q L p x 5 q B h 0 s W l i v 9 B i w 4 n C r 1 u 1 M j p l S i o r - B l w 8 r B i _ i x B q v r Y 0 5 t Q t 2 o p D j 3 7 P s j 1 g D n t 1 0 C _ 2 p L - y u 9 F j t n s H g t 0 g C - 0 g v C 0 j w p E o 1 u s B 5 7 6 t B 0 _ u u K - - 0 O s 8 z e p 1 0 z B g z i v B r 5 4 y B l l x c - s j U q o 1 u E 2 n w a o h t Y 3 5 7 z D m i 4 v E - g j q C o i 5 7 C 0 _ q j C y y 3 M w 5 _ R 8 0 5 _ B k 4 l k C 3 3 9 Z 7 9 7 P k o w D o x w 7 B s 4 s S v 3 i _ D w o 8 0 B r 9 9 B x n m Z 2 - u Y m x 9 p B x 3 r 6 B 3 m m x G w l w f y 0 5 h E 4 1 l R t q 2 e 9 - v k B w p 3 t C n v m v B z m m s C q y q m B j 8 h m C 1 p y 2 B n j x 8 B 5 z n k C 0 _ _ L n l 8 q B w 8 0 y B h r o L 2 3 _ s B u n w n C h w 3 Q 9 p l 4 B t o 5 E t 3 _ h B l v t Y j _ o R 0 y l Q 1 7 9 J n w n o B m n _ S n w j z G z - r R 9 s _ 3 E l m y q C k x t i B h 0 _ 7 E 9 y u d u t - L 8 6 1 F 5 8 0 g E 6 n 6 h B o l 0 i C t q w v C k l h n C 8 v 6 M w x 6 7 D y h u P x x 3 O w l n i B 5 m 8 G 6 u r 3 D n 3 o m B 7 s k P 0 8 w m C y g 4 b p l - 4 D g 5 m i B v n l E l 9 - M j p - w C 8 l 1 j G 4 m m L x 5 - Y t z k T v j 6 x C m 8 z z C p 1 o F 3 s s 4 C o l p Q p 2 z k E n 4 0 t C x p n v C 2 x _ 4 F h g 4 z C 6 v i M w q 8 D n z 5 L i j 3 q C w 5 y R 0 g u - C 4 h j p C 2 7 o n C 2 8 _ s C r t 0 q C x 6 u n D n 0 y 2 D n m 2 S 1 l t I p _ u P z j s b - w 9 N q o o U r m s a r w y 8 C x k n W r - i w C 5 1 h j B 6 q 5 t C m w p J 7 k 5 o B t 2 g h B q m i F x o q 6 B 4 r y 0 D 2 o s 2 B z 1 t x C x h u _ Q _ l p U g 3 5 0 B o x i - B y t v H p r m y I z 4 n q Z _ 1 _ x D 6 7 9 s j B y 0 h 1 C u - h z C _ s u e q z k 2 E l w u Z j n v g B u y q T m z i p B h 7 v o C q z u u S q s h i B s x 1 t B r x 2 W k u r y B j q z Q z i 8 k B 3 8 y - C 6 - 0 u B 8 0 5 1 B k 8 5 _ C 3 _ 8 - C m o 2 C 9 1 p G 2 6 2 2 B g 2 v o B x 3 v R o 6 7 Y h q i Q n 1 _ Y 0 o i 9 C g 0 z _ H 2 z 9 P g r l P g 8 p K o m s K 1 o h b w h z w B q s y r B o 2 3 q D k l j k C 7 _ s r G k n _ R 0 8 0 P 0 l m L t j 6 K s p _ p C j h 3 J o q x 1 B 5 - 5 s D z q g M u 8 x g B n 5 q C 4 k 1 j M z 5 1 x G r g v _ B - j 8 p H 9 v y 0 C v p z g O 4 h 2 3 E o r 3 x B o m k V h n o s G 0 5 q 2 F g 4 4 n T 0 o q z C x - u P z l 6 1 C l w _ 5 C 8 _ m 7 D o g t k B u l u l H y 7 3 g E 8 _ s q F p 9 t o C 3 z 9 s B h k y W 2 1 l a u j u r Q _ o u a z 9 m 0 D 8 6 2 m C 8 u m 7 B g m z y D o r l 9 F 1 0 o L i q 0 Z n t 1 s B 4 4 - T l j z I j 9 w g B o u 4 C _ m j 4 K j s 7 q B s 8 s l E t 1 n U 7 0 8 O o m 7 I 1 p l p l B z g i s T v 4 3 D 0 _ i G 3 r r 7 C l h 6 k F - g s W y 1 r K j 3 1 4 B 0 k 5 K n n t n B i g 9 q B p 6 x M y 7 h x C u n _ x B 2 u u h B 4 x 8 n B l 7 g m B k j z Y q 4 i r C o z 5 S i _ 1 q B p h 0 o B n o x 6 B i j j S m 4 h 1 B u i j S _ u r g C 2 g r a 5 3 9 4 B 3 x x c h 0 _ 3 B y 2 _ Z y 9 g u B s n z J p x _ h J 0 r r v N l k 9 5 D 3 u p i B 4 - q - D 6 _ 5 G 4 v u 1 B p j 0 - B 6 h 5 1 E v u q K w 7 h k B y x i 1 G u o x Z x 2 1 - B s 7 1 R _ 4 g 4 C x l - I u n z K 9 6 6 5 B q g z Y 3 5 i Q 1 j 8 s E p i s W 7 3 1 9 B z l s a x j 7 1 C x z l Y i o h v D 5 j g N 8 4 m 2 B g j 6 k B j 6 y p D v j 2 - B 3 x v t B 8 s h R n 2 m 8 B q h k 8 B 1 k _ 3 B x r x i F p g j Q r 9 4 n B 6 _ p a w m y b m u 5 2 C k 6 7 B 8 y 9 x B w g z 0 B k i v h F g z 2 5 B v k g 0 B w l p N t z 8 n C i w s K 4 o i n B 0 2 n 6 B u w i i C j 4 p 2 B m h k e y l 5 k B g r x L t k 2 _ B 7 m 7 1 B w s r 8 I 0 k y w C t _ y G 0 - 4 D n 4 i 4 C l v i l C w 0 o b 6 6 g - B _ w - R s y 8 n B l n 9 j B z - v Y i 4 l u E v q 6 m B 8 7 s i B t z h s B - 2 x 7 B s j _ d 9 6 1 S r h 9 X j 6 _ p J o 5 p r B j 5 9 9 B z i s e x 1 o y B - r v L g u p j B 8 n k e 4 - 5 w B q k 3 3 C q 5 x s B 4 o 1 _ E 6 j t J r _ _ I n o j 5 E 4 n x o B x 2 h 0 V p 6 5 n B 3 z x S p k w w B l z q b 5 7 g Y x u m _ F u - 2 V _ h - 5 C g 9 4 2 C 2 y l H i 0 0 m I s 9 r K o m 0 Z 6 m 9 C s x z K r 8 6 F s y 7 j C s i t s J x r s 5 H z 5 2 a 1 m 0 C 4 v l w B 6 7 6 h B s l p P w 2 t y E i x 6 q D o g l s C 6 9 l P 9 9 - L q j 4 i B o h 3 y E l - 1 L w w o g L - n i i F n m 4 M 0 4 3 l B y s i k D m z q i C s q 8 8 T 7 3 j i G 5 2 x S 7 8 n I 5 q 2 y B t 4 w k T 9 n 6 y B m 4 i M 3 8 y k D u 5 5 _ C o n j o d v g n 3 C 2 s y r C u n 7 l F 4 p 7 u d z - m j C i z 8 - E 2 3 i L q u 6 N 0 1 6 R 1 t o - I z r n M 0 t j b 2 j 7 m P s 3 3 9 S _ l 7 l E m 5 k 0 G j 9 g S o t 1 6 C m 8 t t C 6 x 8 j B s y t d 0 7 0 4 N t m g c m n y i B o 7 x h C 8 - i 4 E w j p q B n j m H y u v x B w j 1 k C l g _ T - v s X 4 q t O p h - P v h 8 3 D v l 3 H q 3 z a 2 9 s 2 B o u w x B o g y U 9 6 w R p q 2 k B m t - u E o p s g B x 9 7 c s o 7 o C 8 l 4 w H 4 5 g u C j u 2 h B 2 5 3 m G 6 v _ o P h k 7 5 B m 2 1 3 F x 1 - n B 0 x _ C v z 9 g E 8 _ j s B s u o 8 D w y i E g q 8 u H k r r w D j - w 6 C t 4 o Z 1 v 2 t B w o g f n i 8 3 C 6 o k h B w 6 s Q 9 9 w s C _ w 7 h F y r z 8 D 5 m 4 j B m m - p C m _ 6 s F i - g z C g 2 t p M p o z m B 1 _ 7 - U r k x 6 C y 9 0 3 C i z 6 G _ 5 s l B _ x 2 C q l 6 0 B t p q y C l u y 1 M i x n v F k k j 5 D 1 q 3 s G 5 6 y Q u q 8 v C y p _ m F 7 k i z K y 0 k i F t o 3 g J t m u t B 0 p i 5 O i 1 8 g D m g g l B z l q w B 7 - 8 3 B o 7 7 7 G l - k u B l w g k F - - l n B n v 2 k V 6 9 g P t v 5 h P s t 7 q d m z o g i E s w 7 p V 9 k u g B 4 3 1 q N p k n r F 0 8 h q E 4 1 x o F 9 1 i l D k 8 x c q 6 k p D p l 9 0 B k g y n H p t q g D t 0 1 z C 1 7 z 0 D 6 s - o F 2 z k 2 C y z g T - 0 r _ D r 6 h q F g 4 l 2 G l 3 3 0 J y s h v C y q y W h x w t B l l 6 o H w 6 z 9 D 5 3 x n B w g r c 0 5 u y B p 9 y U o 3 o r B z s k 7 B z w 9 S 6 g m b g 1 y u D h 5 i 9 B o y 1 Y h 3 k l C 2 z 6 u B 0 1 6 J 0 7 9 - D n x j j B 8 m j N 3 k 9 6 I l k q 8 E t _ 8 o G o q 0 5 C 0 8 3 a t 2 0 t B n n 9 s G 1 4 2 j E 1 h x y C i 6 l 3 D n i o 2 C 0 j q g D t q 1 6 F 7 w 9 j C - k z g B h 3 x _ B q j s V q i 1 q D 0 p o q B i x k 9 C r 0 6 5 D 7 1 s l C h - 4 2 C 8 4 1 2 G 7 i 9 P 1 6 3 4 B 1 o p j B g 8 4 h G p 3 v 2 B 6 3 m 9 B 4 m y m C 6 n v n E 7 s z Y s l g 9 B n s 1 H n g _ 5 B 8 q g i C _ 0 o 7 B q x 8 v B p q n Z l 4 k 7 B o q 6 s D 7 8 y s G 8 - 2 5 D s p 0 i P _ - s e y t 8 r B s 4 3 h F 2 4 g m E x 7 2 C l p x k B 0 0 5 R 6 0 n 4 B i 9 p i B _ y _ h B v k 9 V q x 6 T 5 w m 5 D 0 x g P 8 g h y F 5 6 7 s F 8 v 6 7 B 5 w l w E h i m m B o x m q G 0 m q g E 1 3 s s B p s m i L 1 0 l 8 B 3 8 g U 1 4 w 0 J 4 3 2 g B 5 _ o G x z y 7 D t _ h y D 3 8 z 9 B t s u Y 1 - 9 x E l 7 4 H 6 z i D - 5 0 0 B g n m y H 4 5 8 h B _ q i j B h g n 0 B u 8 9 C n 5 2 k C q s m - F 4 3 r z K - h u q F x x s o F p 2 4 H 9 h z z E r 6 0 W s i _ E i i r u F 4 j t O 6 2 0 f 0 v 8 D h p t 6 C s _ 5 k B _ z v m B i t 3 y C 5 w 1 C 8 j p N w k p j E g g y R s 6 h X 8 s g 2 D u j t y J p 3 t 1 B 2 4 i 4 C y h j 5 m B _ q k p v C t q u n v B r _ m m M 5 y m n D - s i g B l 2 6 n I 1 s g - a 1 1 z _ B o g o M l 1 s j C w k 3 h L r w j 6 H 1 s 6 5 e 6 p z s E 5 t 5 i B o 2 0 x B h w 4 t C 0 w 8 b _ k d m x n I m v y 6 E 6 p i 5 G g 7 x v D 8 y k j E h n 5 - C 0 x w g B l w t l C w _ g t C j 5 0 r K n t - n T i r g v C x j 8 7 B 8 o 2 p E _ n g 5 H z 8 g Z 6 y n P h 5 z r E - 9 _ x C 1 0 o b x 3 n t F m 7 x T p m g 6 B 3 w 1 a r p q x B 0 2 8 J j j p k B s o 1 n B w g x o I o 3 4 X x n n 7 D 4 q l g C - v 0 _ D n q p d w y 3 r C - p g e r j l j C 2 r 8 h e n y w R n z u 3 C k x z j B 7 v - F _ 4 x l D q q m r B j k z i B - z q L z 1 o o D w p z u B 0 r i _ C j 8 q X h n 0 r H n x 9 6 B l x m 2 C y 3 h h B 3 1 g g B j v y R 1 u r s D z 7 u 7 D 5 g v O k n r d l n x h E p y 8 8 B j 7 3 p H 9 1 2 q C v 6 i L w j r m C 0 r s X r s h z C i j o O s _ 7 o J v 2 o e 1 9 g 2 B 6 s n R j 7 p Q l v y p H q z 9 s D p _ u 6 E g t 8 j D t n t E 1 o 7 K 4 g j J y 0 h j B w k w s B k 1 i 4 C v i u - D s z r 5 B i 1 w 9 C m 8 g j B s n n K s h v G o 0 r k B m g i w J j s t 8 G _ 1 n 8 B 3 w 5 o C 0 4 2 3 B o p g M u o x h B 2 n 3 d j j p q B l x r S x t v n B - 0 r r B g _ 2 i D n 2 6 0 C t 7 5 9 B n y w N o p u i C k 9 4 n E u 2 h r B 0 2 l p B 6 j x z D 3 g p 8 F p i 4 F i 2 9 B - 8 _ E r x - p C 2 i 8 P - 4 r m B t q h t B y m _ u C x 7 o t P p w 5 s B z 3 n H v 7 p i C j i i x C u p r 8 H s - s R r 4 g z D m i k w B 8 4 y S 1 7 7 s E w 2 4 z E _ 3 7 g F 6 y y q B w l z z B q q 6 s C g 4 n p B 7 z q m F 5 3 s S v t m 7 B 9 s k I 8 x h 2 M q y _ p E v x o i D z o i k B 4 2 6 p B 5 - q R u 3 r K q n _ M r u k d v 2 9 K 8 4 l _ E u - x s C - n k j F v p - q C i 7 5 r E r j 9 x H g x 5 N - p u h B g 3 m r B - r _ h F l u t 5 D 8 j 8 H i 7 0 O n v 2 z B q j k F l u 7 M p 4 5 D u k m u B i j 8 b i 8 g 9 B j 8 u b q 2 t r B k 1 7 P 9 y p n B - 8 i 1 E v 0 p b u o 9 U h 5 q i F s 6 y l E - l t c 5 u g w B t q s w B o 4 - g E t p 5 s D n 9 o u B l - _ h D n 2 7 g F _ 2 n U k p s u B 0 q p f 6 8 6 K p - p v N k k h S 7 5 r l B 2 h 9 8 C 0 q y X o 0 i J 3 o u W i s t o C 8 1 w V o 6 q l G u v o R 6 4 6 2 O 8 y - Y 7 5 7 q E r w g k H y s o X - 0 h n F z z l N 7 x l i E _ r m 1 U t - x - B m 0 0 o D v i m I u g 1 m C 4 - 5 1 F m 5 4 Z v s m s B s r 6 5 B l y y 1 B s v r k B s k g d j y z e 4 r i G n m q g S q 1 y f _ i - _ R j m l q D w w r g B p k i a 4 l y b g y x 5 C - u i 3 P - h k l E 7 m - b j 2 s n M m 3 s m C l z x N l n 3 w B 3 8 o 0 C y i k 8 B l 3 t N j j s F 1 5 z 7 E y 3 z 6 D - t - X 8 u v u C q u g t C x x g a l i 8 J l 7 j O k u o x C - t u p D 1 l u r D w u l E w l l h D r i 5 w C k 2 s O w z r g I q 9 j k B l h n f z 9 n x B 3 8 h Q 1 5 h W r s 1 j C v 1 y q P 3 1 5 b i v l o B 9 - u 0 C l j o o D y y 0 O u u 3 h B 5 o 4 I 6 g v 9 C 0 q _ v F n x 9 b g u p w E x l - _ I 5 1 1 j C 5 9 p P _ _ 2 w B v r z W 6 y v v B w j l m H 5 6 1 2 D g o l 4 C l y x n B 1 k 6 4 B z n - h D q 1 5 x B 8 g g o B 2 2 2 7 B g 3 t f l m 9 p C 5 4 s k D - k v o D - 6 j 9 E z 2 p I l o t 1 D m v o s D q t o w E y 7 x 6 E 5 _ h l E w 1 j 3 D 8 m 2 _ B 7 8 l l C 5 i w _ J p 2 7 m E 0 1 2 0 B s 9 6 b s t r J 5 s p g K 5 p 7 G j k z 4 C 1 s 0 g F 7 o l v C 9 3 u V v x 5 6 D 6 r x 4 D 9 u 9 z F p n 0 1 G t j i h F 1 0 - T 1 z i p B 3 u q q B 2 2 1 r B v _ m k B _ 8 u u E s 5 n 8 E 0 y 4 9 K n 3 j e w 4 4 r E 8 - w u D 1 p 7 f h z s Q 0 n p s H r 3 k E k 1 z y C k u 5 2 E 0 u p k G m p _ k E y q 8 k E m j w q F l 8 v 2 E n u 4 _ E t o g l D u s 9 2 C - 0 5 X r h 6 0 C g u 9 t B _ q 5 L q q o 0 B z r t y B q x g p B q y n w D v 7 _ 9 C 9 7 l 3 B 9 n 5 - H x y n G 8 o i i C h t 2 b o - z - D i i m w D 1 8 2 j B 6 j z x F h z q e 8 q n f o y h n B v 1 t b 6 j 9 m C 0 w t o C m i s m C j p 6 Z y 9 w 2 F 9 h i i G l s i 6 C i k 1 9 - B 4 5 w O 2 y j h D 3 3 r h C z p - Z k u _ 0 C 9 2 - _ D k i 3 d 3 - u c n p - X x w h j F n i r g C w h 1 M u 9 z Q n u n 6 I 2 z n 6 C y q 3 4 B k u _ k E g 0 w t O u 9 g m G q - v m D r l 9 i B _ j i F g 6 8 n B k v z S 3 _ o i D x o h 4 C 0 _ 6 5 C 1 - 2 Y 3 2 1 2 B 0 v 7 z B w z w - F _ g 3 l F o n n q V l r z n G h 6 9 7 B 1 4 0 S q 9 2 q E j o g 8 Q - w x r V 6 p 1 w C 0 o j 7 q B 6 g 7 i S w g x h - D - 7 1 R 4 y u 9 U 4 u _ 0 C 1 r l 7 t B i q - h n C g u j w B 9 k v l C v y m 7 D j 6 o U 9 3 t x N w g t 7 C h u n h J 8 j 2 v I w m w I v - 6 0 B 1 y m _ C t 1 v t C 7 i o i E t 2 8 T w q i m B q _ l j B 2 h h s B 9 y x h E 9 y 6 7 Z s 6 h S r s l 5 I w m n 1 B _ 0 _ g F q m l - R 8 x - 4 D x x l 8 D r r 1 g N 1 v 3 w W l l l 8 C p n 8 h C p p z 7 M l u 8 a 1 - _ 6 B i s q h F t 1 j p P _ g g m I - v o y C v k 0 9 B z - w j B s v 5 i E 5 o 6 y E h g 9 p K t 4 s l C j _ x m B i n p m B o 8 r z E 1 2 3 s F g 0 r k B o x _ k F 2 - x o F t r p 4 I s q y v C x 3 3 n B k s _ Y r 5 u R m 2 - y B _ t w r E 0 l r J k 1 p 8 B z r s i C i y 1 D _ i y H p 2 m l B z k - N 1 0 p Q 5 w x e 4 2 8 l B 2 z 4 w B q x t n C s k v r C 9 7 8 J i 5 m F 4 8 6 n B g 3 7 g B 0 4 x D m 8 g H p x 5 5 C _ 3 k V j g g O u g v u C 8 5 x N 5 8 2 j B s x 6 P 1 9 i D - g s m G 2 6 v E z 3 i F x i j Y l z 6 n C o m - o B 8 p h O 6 r p O u 9 j Q u y n T r q 8 U l r 8 8 B 0 9 v O p i r X x 6 m E l g r X l n 9 n D t 8 o o B q w m n B - z 6 n H 4 l 7 H 1 t - 4 F o _ x 4 H r p - m D 2 _ o m U - _ 0 p N y s k - G - - m - N - 3 k q B r h p g I 8 y 7 w D h i 7 w C t p o r P z y w S r 1 w t B r o w - C 5 1 k o B l h 9 G l q k s D v 2 n R m z t F k m 4 h C 3 - _ N s j t O m o k k B i - 7 p C 3 x z x C y 0 7 K k 2 q S m 5 q N j k h W r 4 3 W n 1 8 G r h 2 B q 4 9 q C n l o 2 B 2 i o N y 4 6 l B y v 1 V k 0 7 W l l 1 E m y n p B x t n F s z j I l g _ S 3 4 o h B j 1 o w C i m _ w B s 9 r 5 J 7 i g i B 0 5 r t E t l k j F 0 3 q g E u 0 g S 9 4 i K y 4 z I r r g Y s 7 - q B u w u I 4 - z E l j x j B 7 p 9 B s _ x g B _ g s N w q 4 t B - 5 v n B h i t S k _ 9 N p 8 2 O g o u f 6 5 m Q p v s F z q 6 E p v g D 4 s u _ D w 3 9 k B h 0 z H v i - b 8 r g b 8 p 1 n B v r _ s C z 2 3 h B 5 x 9 K g p s p B o n 0 i B t - x I l 8 g E 7 4 2 H - 5 y I 0 h v 1 C 2 - 3 - B t 4 8 3 S _ 0 2 6 D u k y W s v 7 m C r l g K x 0 m n D o k s E r r o J 1 - 7 y B 6 z p G s 8 q E 0 7 p Z - q 4 s B j g 4 z B 5 8 7 E w n 9 F h 8 j g C z 5 i t D i 4 o E z z x f s g - y B s k 6 _ J 9 n 2 t I o 9 1 w h C u g 5 u B - v 4 0 C y m q v J g 5 0 E 6 4 v s B m j 4 i C 8 k - l - G t j n 5 E 9 n _ H u 1 r n O h 4 y 0 g B y s 0 Q r 3 5 P 5 p x s g D t y o 8 S q s 6 - G n w u s M q _ 9 0 j B k o h i h B - 0 r s F 4 1 0 7 F k s u v D u 5 m 1 D r p i 6 n B g _ 3 6 C 3 n _ 7 V _ o q n q B n w 0 _ c 7 - y s g C s 2 w q v B - 3 2 z V _ 4 k _ c 8 v _ j w C i o 1 n L n r w 5 B s _ _ k C p 3 t x B t p h i C 3 h _ 6 B 5 i - g S 4 k - 3 P 2 7 0 k Q g p 5 9 C 1 7 m t I 8 j i i K m y - c _ w 6 h L 0 q 9 7 S p 1 m m F p n m 7 P 2 w g 5 C 6 i 7 y E 8 i g - C r q 8 v d z 7 3 - F j g 7 m M q x s 1 a 4 z x 1 M n u o g r B 8 9 o 1 d 5 q k r x C h q 0 s D h 5 p i j B 1 z 1 z u C s z n X z 4 y v d t 3 4 t L z q t r D j 9 5 j L 6 t 8 3 I 1 - 1 p C t m 3 w K s j w 1 J w m 7 u O l 2 t 4 f r r q 1 K - k 4 t Y w m 7 9 D x s 3 y D h 3 2 z u B m i 7 k M x t 7 k 8 C - w u 8 P j h p - x B 3 l w v Y v _ x j W v 1 q T m 5 0 x j B 7 6 g h F h l z h Q w 1 7 m I n _ 1 q p F 5 1 q p T s r g r F 3 - y w T z w h m n B 6 r o 9 I s q o 3 j B 1 2 m 6 D o w 5 h B i r q 3 W 4 2 x u 6 B y 6 v g G t n m y L 6 q z 4 0 B l 5 l 6 j C 7 j p r M 4 p 6 z I u 8 j m Y j 1 5 2 W l j x p B k 7 8 7 M w o 5 v - F r 8 w o B i 1 q 7 F q m - V 4 l i 7 Q l - 8 p w C g g 4 r d o 7 h q I j 6 i M j h q q J k 8 4 l R y i 7 v B 2 u k - D l s g n O 5 k _ 2 B 0 s m u C t 2 _ s B 9 v 2 s Y 5 i q i G k t m 9 B r o x 9 d k j 8 j U 6 o - 3 K z x w k L 2 z 6 0 F _ z 8 h q B y q u k n B p k o 6 B y q h m I 8 - _ _ E 5 7 h 3 K s i _ 8 3 B n x _ 4 T 2 y 5 j B 8 q o l C 1 v x 7 E o - 7 k E 7 y p g C m 5 l z I 7 w y 6 G s g 3 h L u x h t N r 1 _ k G 8 q _ s W q 2 s n G o j 3 8 i B j l z 6 C 0 m h c u i v w N u 3 l x G 0 9 q h F 1 3 i 6 O l p n 3 X m z j r C x _ 3 m L x _ 4 J 2 i 5 0 B 4 o r 2 a 1 k i K x 3 1 v c t p s v D m j _ - H o - 0 6 E l 6 j p L t n o 3 Z 0 3 q D w _ j m N m m _ h C _ o 0 r B 2 _ 9 3 D r g h 2 B w l i D 1 8 0 u B 2 p - 7 C l - n 9 F 9 p q t B z u 3 l C r 4 0 6 B j s 5 l B q u x M 4 7 5 5 G i s 5 h I p z _ u E m l 3 j B m 5 _ 9 B v 8 o _ D 8 6 m p B 4 z x 2 F q q s e g n p i H z 0 _ x D r z 3 G 4 i w q F j l 5 d 3 8 1 K 7 p h k D 9 j u 6 D j l k n B y 4 _ m B t 1 s i B t m y j C z w m t C r h 6 D t m m 9 F 5 x m S n - x W v m 2 2 B x 5 h 7 G m - 2 4 J i p 9 P o 1 8 g B 2 8 0 o B j j j j k B t v l 0 f n g w g O v 8 r h n B 2 j h i F q p u q Q y 0 8 E y q t 5 K l m 4 m R u j 6 4 D 0 x 9 7 q F 2 x - s F l x j r B s p 8 g w D 6 2 r r k B 3 p s s C 1 t 6 0 P i o q j D t g 4 v B 8 4 o S 0 u y 6 M _ q n - X 5 5 s 2 B _ u s 9 P o g s D 9 9 m n E 7 u l t B 7 v q m B 7 2 s s D k 3 k 3 G x 4 1 o F 2 i 5 I 4 2 q l C j 8 5 e r - 8 k C k 9 s p B w r k k B 7 2 y Y 4 u 3 l D 6 m 0 p D q r 9 g C v v 2 k D 5 m k P v x 5 K 5 h l i B q 4 6 W 1 1 s 0 B l w s t E 9 k y 1 D o s g 3 E 8 y m 8 C i r z m C i t j H u i g v K 4 v 1 f 1 z 0 1 B v z w U k w z w B l 1 n 8 E 4 q 3 F 4 h 8 j M 6 6 h 3 K n n 3 S 6 i u t C k i 9 K n t h m B 2 3 w N 6 r v K h o l v B i j y U _ 7 h R 3 y x 2 B k 3 8 S x g u 4 B r 7 - n B o 7 y d v g o N 3 w 3 h B _ - r L t w 4 2 B m 4 _ y D - g q S 8 6 g 6 B x v m _ D w y k W 6 6 u 8 C s y w m K j n t 5 G 2 m t t B r o 3 - B n k h 8 C k 2 _ K 5 m o z C o z u w B 7 z 1 y G 6 r 2 9 C t 7 i J _ r 5 O l m 9 v K o m z D s 1 k 7 B 5 8 v u E g j o r D p 9 l k B g n n Z 3 l 7 3 D _ w 9 1 C 1 v - f r 8 s f 9 5 g x B z h 7 x C 8 h l G 2 4 p w J 3 5 4 c k 8 h i B g _ 9 w B 0 r k r C 0 n 1 T o 2 r h B l 4 g i C s r t i B v y 0 S j 9 r i B 3 t t g B l s 1 v J r 0 8 l J q p 6 K t m l g B h m r x C i x o - C _ 5 2 7 C 4 5 4 9 B - 3 2 4 D 0 o w 9 B r p u 4 E j 4 l o I q r v u E 2 z u 0 E x 8 u p D z x h n F 7 5 1 H v o x x B w 4 s F v k y l B 2 h l c y - l 9 C 0 x 7 v E 1 h g 9 C x v t q D w z n 1 C q q 5 D 3 6 i v B j i 0 0 B o n 4 M 8 s _ 5 D r x 9 t E 9 8 w n C z l r y B z s r s D q u x q B 9 4 0 G m 6 j Z h 1 3 q D _ i i G 8 q w 0 H n 2 5 8 E m o 7 6 H n 5 y i H j 3 k 4 E 7 z m 6 J r s k U 1 x 7 h C u h y d w z _ N 4 m _ N o 9 m d u h y h B _ w u i B i w y i J v k i g C u j w W j n - s B - 2 6 f 1 x t h B 8 p h H m x w u G 4 9 j M i w - o B z z 5 d p u r Z 7 3 9 I y 8 n q E - i 7 6 B z g n n G h 5 w x E 4 w _ V 2 p 8 N u n 9 D 9 o _ E k m 3 X 1 u 1 q B 9 h m m C q m 1 Y 3 j 0 _ H k - 7 3 C 6 t q l C 5 2 8 i E v z y n M m x i t B 9 y 2 J u - n v B 9 4 3 0 D s l n g C z 6 9 v D 9 9 7 7 D z 6 7 Y t 8 4 5 C z 4 w m C 7 - z J q s x o F i - - b p 6 _ 7 G q u - j B 2 3 3 Z 5 y k Q u 1 _ 0 B l o j 8 B 3 8 5 C h l y l B l 4 1 U 9 y s K 8 w h 0 F j y m g B o h l u C g z _ 8 B t 2 k T 8 m 0 u F w 6 h y B v 4 n H w y 4 o B m 6 2 c g 8 o p D 2 3 y y H v p 7 o D 7 1 0 f q m _ K j y y s H o s n x G y v 0 O t v 4 b 2 u g Y 8 0 u 5 I x r o u C m n r K y x j t N 6 0 o L 0 k z g E _ 7 m p C g u - l E p 3 7 m B q 8 1 c p y z e g s 5 T 1 g v y I s r g x K v o u m C s r s T 0 l x 3 D p n n x E 8 v o z E h - z 6 J h k z J 1 9 7 U s 6 v t B s u 0 4 E 0 9 l y I 2 n t l I 3 v y U z 6 x w G - 0 9 y I 4 l n r D 1 8 7 x I h _ g z C 7 i 4 5 D l v 9 2 G i k 5 0 E k m 3 i C 8 v 4 n E g 3 v E m r m r C m 7 m Y - s v K q 8 _ h B j 9 p U x 2 6 w H i u r i H 7 n q X l u u T s 6 8 V 7 8 z l C w 5 m g C 5 9 6 u C u z y N 3 7 i j N 1 u w n B x o 1 t D - u 7 6 B x 1 7 p C 9 q u T w 3 m p G 8 y y t C l u w w C z l 5 N s - n 8 H x x q i R n _ u r C x - o R t u q 5 D 5 9 n x C v l 7 m F s z 2 x F o t t l C i r z 9 B 4 7 6 l F y y k y F q - v K 0 i 8 0 H w t k s C _ _ y n C g _ v q C 2 3 p L t m g I l h 9 t D z 0 x 3 E v q z _ E 3 7 l L m y 3 Q w x _ x H 5 - k t D v 5 q Y 9 i y 3 C n h 2 q D 2 0 n t B 1 r m S 2 n g 4 O p h 0 6 B _ j m f z v 2 1 B z 4 w v G _ h 5 v F r j u k B j - 3 Q h 4 n 2 F r y 8 l B i x k j B 1 5 9 T 6 v o x B l 2 l O 0 x r r B 3 2 1 c 6 w i y L o 4 g g B q k 8 3 B z t x J v 1 g 5 C z 1 4 1 C k i 1 u B 1 w m W w p s y B i v u R w i 2 R t t v h D 8 m j h B x j x w B v 8 9 V t 6 y q G z z s 0 G z t q g B 5 n p S t 1 2 w C 1 7 3 k C 1 l i g O v q - O h v l r C 8 m 1 l C l l s Y g x z i E 3 1 p 2 E k r h a y z y u B u h h x F n y s i H u l y z B 0 s m K - 0 - y C j 2 w U g 2 4 z B - r x 5 E 0 g 5 g B 0 y o n T y u n 1 C 5 7 j r B o g s v B p m o z D 0 i x N 1 _ x c s t h q C k _ v d 6 q s z B 7 8 0 E 7 2 - S s 8 z g B 6 h x b 5 5 i 9 B 4 1 p w E 0 1 1 r K j p 0 t B 6 q w _ E w 9 4 j B 3 1 w m D 1 8 - n E z 7 g 8 M 2 w l s H i 6 4 L k h n T v 5 w g B g y 7 C 7 u h O z 0 j 8 L m 1 u x B w 2 s k C i k 6 w B - l y 4 D 4 i m i D n 8 4 k C v 3 s n B m g 6 h B 7 s 6 x C x u l c p l 1 q B 9 h v 3 Q x 2 q i B 0 - 0 c u m i P h q i - C 3 8 9 s D v u x 0 B x 6 n h B 8 j 7 e - n n 0 D v p 2 z F _ l j z K - o n o E z m i q I - s x K 1 s y 5 D r y w 6 I r 3 5 f k x 4 i P 2 z 8 6 C n _ 9 N 7 g q 6 B h w i I _ n o o D h o x v F 9 z u - H 3 u v - Q q g t o E v n x r O r - p 8 C 7 y m 0 M 2 i z 6 T 9 x - n B 6 - 9 k C 4 s g n J l k i _ C h n u f h 5 y u N 6 n q e z p m i C 0 1 9 x E j r w t D j i p 8 B l 4 z 0 H 2 4 3 v B z p s z E j k i - C x x v j Q 6 y u 0 G 6 j 2 w I i x 2 6 C g 2 z x B _ m j n B v 5 6 t C p h i G 0 3 1 k E - j g C 3 y r z B o 9 j _ H _ 7 g g E i o q v E 3 1 j i B r 7 h C 9 r - B _ - 5 m C m 5 _ N 1 q 0 4 D 0 p g a 0 p p M 4 r w v B z 8 0 7 B k z 2 q C y 9 6 4 I 3 u t 3 p C w l 1 g H i 6 x o L m y 4 - B u - r O 0 4 g I w 0 o T 7 k 8 G r l o c z t m D i g 9 i B h q o G m x 1 z B 1 7 u N n p w q F g x 3 r B r 6 r i I m w 6 H s q 3 T 7 w n O z j l I o 4 1 U i t 3 r C z x n u F s 7 1 m B q 7 7 x E 9 2 l y E 7 9 5 u D g m i n B 5 6 _ M h v _ w C m u 2 l B q o 1 O q - 7 x Q n 8 2 X y 0 p q I - n - j C 9 n n M n 8 t 5 G v v v U 4 x 0 i E 8 w w a r m m z B q j u T 8 l y i B r q 7 k D i - 5 d 9 _ p 8 B v m _ m F 3 5 l 4 N t 7 5 u D 3 4 s k I i m o C g 2 l m I m n h P 7 w 6 Y 1 z 6 j K 4 5 1 u D t s 8 e k 8 - Z n 3 7 a r j k H - y p g B 9 j 3 y I 0 7 q 0 B 4 o r G z t - 1 C 7 q r R v 7 k L 6 n N h 7 s W 7 l v y B o 4 l G 2 w v K 1 s j R 3 m r M 3 h p k B l _ u y D 9 o 4 Z 6 p 8 i B s l 7 h B 4 p k H 7 g h a k w z e 7 0 1 y F r _ 5 - c x 0 q J t i 7 M h 7 h r L 2 1 8 a l 9 i k B 3 i t f u q v z E i j w M u s m g B q l 1 S 8 5 3 F h m v g B u o s 9 B 5 q w l K m m _ z B 2 k r S x l n x C - j 7 l B g z _ k B 9 q 3 2 M n o 7 D q h h k B 5 8 _ f w v v X x k 9 w K x 1 l g C t t 4 O l u x z C 7 6 y i F r t 8 S h q w Z 1 - 4 a 2 o g D 4 q v 8 B x 1 0 F 2 g 5 Q - u 8 r B v 2 w U 5 6 z w B 9 w l G i s 0 J v j p T o k 9 n C p o o 6 C g q u N t 1 3 n B 3 l _ M 7 z j O q - 4 m B 6 3 k K 9 2 s L o g h x F - w i F n _ x G 6 _ h i B y p 5 u B 4 k 4 9 C u y h H m p m Q g p g h B - j l C n z p a 3 j u R 8 _ j B v q m C x i 0 0 B v 7 h t E 3 8 l 5 B 1 9 p h H y v o E 5 u n 1 C 0 5 0 f - m _ Y g u j q B v 7 w - D 2 2 x Y 4 5 - 9 C t z z c 5 6 v u C p i 2 k B u 4 9 x I 0 1 8 S 6 z o 7 N y g u u D h o i z B 4 8 4 M 9 2 8 l D n r g G s o 7 G s w k 4 B p t 3 D j s 3 C x t o _ B s 1 h F h x u 1 B 9 l g 3 C z 1 k L s 1 8 q C n 6 m P h u j f 6 5 r h H 8 5 k i C 8 - y r C 2 v q j L 8 0 w N j p q k B _ 0 - j E o r n Z r 4 0 H 9 v s K t y r 4 E 0 6 j z B g 5 x i G 1 4 m _ G y r s g S r s t 9 b _ k u 3 H p i j v C 8 4 x Z 2 4 _ 9 B u 8 5 T 7 s _ 9 D 4 _ j w D q q 2 y K m 5 9 V x 3 4 S g 2 i T v s x r F l _ v h L 7 x k P s 1 _ s C r 3 - p D v i i K v 3 1 v D y q l 4 D z k n o E o 8 n 0 C v y 1 h C 4 w k p B y 7 5 Z m - k j C v 6 z Q 5 k _ 2 D l 5 h 6 B y 5 6 l H p g o 9 p B 8 4 s O m t s g F q 7 h v D z q j 5 E 2 k t s C 8 i n Z u 1 l p C x u 3 D w v w y J t 2 S 9 m 1 g B o 4 j z O 7 p j P l 2 z n B p x 5 2 B y p r y G t 8 v i C - o i x M 1 7 s o D 0 z t 2 B 1 y u 9 C 0 g - M q o 5 J - 9 3 w E h - j - K - o g s H m 7 r a - h s V q i 9 L x 4 3 m B i o 0 7 E 9 9 7 x B i 8 v - C j u x o C 8 p 1 n E v z - g G w _ 5 - J 2 p j u B 2 i g G p 1 h c m x 4 0 D _ 1 o x L u y j H t 6 r o C m g z r d l 5 l p O y 3 o k C _ 4 9 7 B t z 0 F p 6 w 9 B s 7 2 h B s s y H 9 w 0 w C r m 9 Z 4 j m _ C n n - Q h 5 u 4 B r 9 i B 1 y 9 T s w t i N _ i p h B o o l V x y y H q s z G o 1 w 1 G p _ r C i _ 5 _ B o k i R 3 - 0 7 C 0 p x Q 8 w u p D r g j D n g g M g q n D 9 y j X z 8 t n B g g n S s g 7 L p n o E p 3 i J - w s 1 L m l g E s - t R - t 0 Y k z - Z 9 i 9 j I 4 v y F g u n k G k k _ p B l 2 q E p - - D 4 z n 9 F o 2 3 w D 1 g r 4 E o k m _ C k 6 s t D k w 1 H z k 0 K o k o 5 B y 3 h 1 D 6 i r S l x 0 C 5 t j E n s 6 z C 6 y 2 p N g j 6 2 H g p t o E v z 0 9 C 5 4 8 1 D m o 7 G t 9 w K m - 6 J v p 0 7 H 3 z 3 E 5 6 y a _ y _ s C p t 2 9 B q x 7 M x z o p D t r k t B 9 j 3 m B 3 8 w Y 4 r q r B 3 w g P y n 9 c 9 z l o C 9 x 6 k C z _ p W j u q 7 B j r q k C 4 1 _ H n 8 h N z q 8 G g l 3 O m v 3 2 B k 5 q o H l w w v J t l 4 r C 1 h w 2 R 1 6 9 s O k 5 n z H h 9 q l P - l n h d h m 3 v H 6 q 5 8 E n y r 5 B i o p o I h 4 6 m x C v 0 u v t B j 2 y m C u n 5 S 0 5 x _ n B x 7 y n H u m r - G v j k x E z o t d z u _ 0 L 5 j n m Q 6 2 4 1 K p 4 1 w C 7 5 2 P 2 5 t V 2 0 p T x 1 l D g g 2 J p q s E 7 7 n E z q 4 F i 3 1 O 2 k v I k g i H s k 2 q F x - _ S z 9 k r C 9 v q 0 B h 7 5 z D 2 j h x B y v 7 R 5 r 6 L w x 5 c s t u t C 5 r h 0 B h n t W p r 8 n C r u 2 l B 4 v _ j 6 B t j u i D j i 9 N 0 n v z B k z 4 a y w r v F l k 3 U 9 x k 8 D - - x _ B 9 2 m m C k 8 y m K q 8 3 w G s 9 l B 3 5 o q g D 4 u x b _ 7 y q C j 5 q n H n l 3 r B 2 i n 6 C 6 5 o r H 3 k r _ D 6 t n v b i s m 0 d i y o p D m o 7 6 L j g p 2 L h g p 8 J j u 6 o C 7 4 z w G o 9 n K 8 3 5 d l 7 _ l B 3 5 v i B l l 7 1 q B s 6 l - R 5 4 y W k 7 9 k E o g n v B j 6 t 7 F 1 _ 1 _ G 8 z t 0 E k 8 5 6 B k y g j B 9 5 8 p R y _ t X l q 0 g G 5 n t d v 8 j Y 0 n m s G 3 5 j I k 0 o 2 B 9 m v e g 3 r k B l y 4 S u n 3 H 3 3 9 D _ h v H p l 6 q B j r s 6 C j 7 i c j j _ u B k j x k F o v j M o 2 5 1 D 6 h 6 O z v j z C u - 9 H g l v n Q 0 m k r C 4 m x G k - 7 C 9 1 h N 7 - 5 H 0 7 6 J _ 7 4 W z w 2 T w 3 - x B 1 9 h P i i 9 N 8 t 4 K t t t U 7 g _ B 3 3 y R t 1 t k G l 9 w v T g 2 7 2 I h s x E h - v M s i g w J k m 9 1 I p s 6 4 2 B v w 6 5 D 4 v s 3 H - x x y I m z m o W j 4 h 1 D n r 2 n H _ z 7 P v h j z E p w _ 9 p B - 4 j _ K 1 z x 2 K o w z v E 7 y 8 0 B j 9 u 3 C u r n h G y o p l C 6 x 4 O v _ 6 L x 0 r w B k 3 x M 5 2 i M 6 2 - M t q w K m _ r p J o s k i B g l j i B 7 o x h V j j i 2 E u 8 m l C i t 9 j F 3 3 - E l t 6 h B _ - o J y l 0 E r z o n B 5 z r 3 K k 4 k f g 9 4 i B i u z 5 B y u 2 P 7 - r Y 1 1 _ F 7 q y b n - q F 2 6 3 V x 1 - K 7 t g F t 8 x i B m 9 1 9 B m - 7 1 B 4 6 7 H t w j G q o n 8 B p j 5 o D 9 2 3 S u z 0 i B m 6 8 M g q r 0 H v 1 0 n F n _ h e l g 6 w F _ o y w E 1 6 s 0 C o k 4 g G i q n 9 x B q s k x F 2 z - 9 G g l h F _ 0 8 1 B 4 0 5 Y v i p j B m l x _ D u r 8 t D z i 7 1 L i q g n d 5 j 4 p i B 9 g z r E 4 z w p C x j o k Q i 9 x 0 B 9 6 8 p D 6 z y t b i 7 3 n S l t _ l F s t g M q 5 _ - m B g t v i B 0 9 4 T j 4 l 8 B q 9 y 1 C k 9 6 s D q r r F 1 7 1 H w z 5 k C 1 m _ x E u 1 w s I q k s u V h n w P r u 4 8 C x w t _ F 0 _ 2 z J 3 3 q 8 N z 8 k h H 4 n 3 Q 3 i 0 6 B n l r s C - 8 z e 1 w z w B x r 6 R y 0 t n E v t y K g w m b i _ k 2 D z i q 3 C u j 9 _ T - v g y m B l k w S 4 - u 8 B p 9 j 8 H g 8 9 3 H l 1 4 y B q 2 n 6 W 8 8 r _ E - y _ - D s i 5 h T k s 6 y C g o y x B 0 z 5 H m 3 0 4 F n y k y F z j h J h 2 s z H _ q 3 r C q j 9 h J x i h 6 C - j x r C o w s 5 Q 8 - 7 3 E w m p 5 G 4 2 _ E m t n q C 8 9 0 i B 7 4 m n H g 6 m W 5 2 2 y D t _ v N o h n 5 B 2 t h v B o - 1 I q m u q B w s 3 u C q _ t _ C m w g S o r z L y _ v v C 6 4 j h D u 4 r - N t 5 l C 2 p j P u 9 j N g l t 4 B r g 1 E 6 _ 2 P r i z o M s k 9 o D 0 w 6 z B 2 4 n o G v 6 6 4 G 9 3 n z G 9 w 6 h B 1 m l 1 O i v h q G 6 m 3 3 B p v 3 g B u 1 j M - _ x W v _ q y G 2 6 - 1 E v w t G l m 6 1 B u j j j D _ 5 8 x D w 3 j W 3 m 4 - D j 9 _ 7 I - p 8 K p z v E 4 h z I - s 1 g B y 5 t p B 6 s m l C w k 6 n H g 2 g q D p j 9 F g m x g B h 7 i 2 B 8 u h U 2 n 0 c l 0 9 B k 3 z w W g t h _ F 6 n y c 4 s h 8 C n 6 t P h _ 1 u E z 9 m R o w p U u v - q D m z n 9 I 6 x r z B q j _ J l v p 9 C 3 n x D v 9 q R w n - 7 B u 7 3 3 B 4 0 _ E y q r J 7 i p F m 9 m G 2 j m N 3 n 1 x D j n k 0 C 9 3 5 i C j l 5 h B w 2 3 K u 1 n 2 D w v t C y 8 s s B 5 8 7 j B p g p I y w i u M 9 k p 2 B 8 - 3 n D y z y N q m n D 1 9 t C m l k z B 3 m 2 B 3 o 4 k u B 1 r 8 j B j n m I x h m M 1 3 t y B 8 v q 9 C o _ o x C 9 - q k B q t 0 u B k p q n B q 7 s U 9 l r n B n s w 5 C 9 5 o K 8 v n o B 8 j 6 r G x i 8 w B 9 _ j 3 C 2 y h i c i h 1 t I x w l _ M n l r W s _ q t B n w p 9 C v x 9 W - 4 s l C v 8 5 H 0 u - 0 D - g q I i 4 - M u r _ N 0 m t F p - t q C m 8 i I i i n G z o r E 6 n m n B g s 6 J u g 4 x C n 6 1 G n v 5 L v y 1 1 C s 2 l l D 6 2 h a 5 i 0 N 5 6 - v H o q s h F v p p j D u 1 t l M p s t - D i 8 9 q F 1 _ w i E - 6 6 h E 4 q g D 0 l o y B n m 9 B 4 r _ l D p _ o l B y x 7 y S w l 7 l C h 3 i j y D 9 t n z O 7 7 q E n z 5 h E i r 9 6 O u 1 9 r D k y q y C x j 0 k F m t 2 e 7 8 8 q B 9 y x _ I n w 1 j C z x l F 0 3 g N h 3 3 I n - s I 5 1 h i B z 2 3 U w 2 - I 6 3 j F x x p c u t m s J 0 z p q C 2 4 3 P n 7 p i C g p 9 N k 1 _ W 9 q s S u 6 3 s P u o 9 i F l _ t q C s h j w D 4 k l 7 q B 5 z 9 i y B 8 w 1 - M 5 1 p I _ g h k Z t 2 6 5 K 9 r q j B x 2 o b p r i y I z v 7 6 G 9 t k k P t u k l C l 5 t 5 L s 4 2 _ B k 7 j n C g q p g B 6 o 4 8 B - 4 7 j B n y q 1 D 3 k 9 g B m s j P l g w 6 e o i 7 d 8 3 g N r 2 8 5 S y - 5 k C _ h 5 n B 1 3 - 9 D 0 0 9 Z _ r h Y n 6 n q C v 3 4 a 6 z o X 9 0 p 2 M u g w r I r V o u 4 i E 4 3 t l B 8 x q u B 5 1 l l I n v j o D p 3 5 - B 7 l _ 2 G _ 5 x 8 J r 1 q H v o i 7 B g k - D 2 w h C v 8 r o O 2 h l z C h 8 7 - E 1 n t V n n 3 p L 9 3 s P j x v o B o g r g B y 3 9 b 4 m g x C i _ j P u v 0 F y k y E z i - k B 8 8 x c p 2 3 w O 1 t j 4 C n o 9 8 E s t w J h v 1 _ F n 3 q w G k l v y U x 8 s 7 C p 8 8 3 5 B s 4 2 r J w 1 1 T 9 9 u v K 8 h s P k 6 8 z B 2 i 3 5 B 1 s h t B j y - 2 H v z i 0 D 8 z - f n k m s K n 0 p h D r 3 9 x X q g p j Z g 9 0 q g B x q 4 m B 6 r z E 0 q 2 g Z t w _ n F q h q j O v y 3 x D 8 j o x D x 9 4 r B z - k N 0 y - _ E u 7 1 1 B n q w h B s 9 _ t B 1 h u s E i 7 i 3 F x m 9 7 B n q u z J h y y q E y 0 n q D i y u f x p t j U _ k 3 F 0 y n q B m x 9 g D 1 p q n F j 1 i y E 5 z s 3 C x g y s B l q m K 7 6 g T 5 6 4 1 B 7 n 2 R r i y u j C t t j w k C 9 i - _ L 0 l j 3 t E n g 0 M k o 5 Z g q x g F q p k u C 1 7 o m C 8 v w y m B l 9 u v o G w v h 5 r C v s t m b z h 6 t G h u k k I t y _ x 4 D 1 s h 7 G q g 1 i B w r 3 O w 3 k z B 5 1 1 2 H 1 m g k B 6 j 5 I x 8 g _ K r m 3 4 x B 8 _ o i B s 1 9 8 O t l r y B 4 r g k X - 4 _ k L 9 i w j F - h 9 u E m q u 7 P o n y E 2 2 4 x M t 4 7 W q l t r C l r j 4 E p t o e 9 7 2 1 T 0 j _ m L 2 o x 5 Q s s o u N x v 7 m K 8 v y L p t s t B 0 g q H 1 - 0 i B 0 u 8 j E r l i u F p 6 g z C 3 y j G m 8 7 M w w k D 0 0 x N u u p 8 D t 8 v o D l q - c 1 2 z 4 C j - _ p C 9 t o 4 C i i 8 k I g 1 y M u i h w G i z z u B 9 v w L 5 t 8 1 N p u 5 O 7 1 g m C q y n j S 5 i 7 4 B l y 2 X g 0 4 q D 3 5 h y D p v v F m t q r B n n m p D p n 6 q G 3 i k 1 B 8 8 _ n C 6 l z 6 E s v 5 x B m k k t B q w m S q o p - D 4 m y _ D w y m x B q k u J 2 g s h B x 8 _ z K w 0 w 6 E 6 8 0 v B u y q 5 B 6 j u r B r 9 5 s B u x l c h t o _ C h 7 _ s C s j 2 7 D h g g i B 9 z 8 j B q w h L z v t k D 3 h g i B q s 4 4 Q u 6 p Y j p q W k v l H - t y q Q m u 2 1 C k m 3 O j _ n q B p 0 n Q - z 4 s B - j v W y 1 j T r 0 5 s E 1 x i j F o n h l H k i o 2 T g 4 8 w B z 9 k a w l 0 D i r k k B _ 6 h p D x - _ 5 O s 2 x - E 8 x - L t 6 2 l C g p 7 I y 8 _ u B r n g 8 C y h y 2 F u z - p C p y r u D q o 5 o k B 6 t l w F _ o y l F l 7 g g I z l _ N 3 x 4 H k m 5 j E s 1 h n E y o u u E z o 7 k C 5 o y k C x t 0 Z o r 2 h D 4 j - 3 B - 7 o i C r 3 y 2 D k 5 v I z 5 n S 5 u 7 o C v q n y C u 5 5 3 M 6 g o k D q p n e 7 u 7 C u 2 m v C i 8 j m D 8 7 u _ B n g l 0 B x 5 t c 7 h 7 R w l m H i s 2 5 E 4 o r n B m 4 3 Q 7 m 3 w H x 5 o J j 0 l q B h 8 g Y 8 z i i H o t v y C w w _ y J q z t q D v g r J v g g Q i 5 z q D s u 9 Y q 9 y i T i _ _ w H t n t F s j y z X 9 u l t I 8 v l U 2 u i _ B v o 3 y B o _ 7 z C t s 6 9 C h 9 s r C k p w n C o 0 6 X 3 g v f s 4 2 J 7 l 5 2 B k 8 9 z M 0 2 k F l v u s K n t 3 i E w _ 9 X 9 l p w B h k 2 W t v 6 j K 1 t s F o 7 g M z 3 0 v B h l x h B i g i u D r 3 7 r D y p k x C o j z D j v u 7 C 0 k q 9 B 6 r i 9 C z - _ o C 6 n z - B s 8 7 4 E 1 g u 0 F 8 k x Q j z l E 2 l 9 7 L h l - 7 J x m z o E j x g p C l v y x O r n k z B 7 6 9 z K w u m T t 1 o i B x w n x F n o x c 6 s s 7 B - r 4 w L - o _ v F x h l 2 C y x 3 0 G 1 6 k x B 2 - v x L t u v b - x h 5 L 8 - 0 G k h 9 z D w t h k B z 8 z t T x y v r B s i z H r 4 s 7 G p w l 0 L 1 _ s 2 C p p 0 i B 8 j _ o C g 1 1 1 C n 9 - w D 9 8 3 t G 3 6 8 i L 2 9 2 1 H s 9 6 U l - m z F n t i q C q 2 1 r E _ j 7 k B j p 1 j D 1 x z m C s o 4 j D i w r 1 E - 1 7 g I s u 2 y E x y n e q o u 3 C k v 2 s C k y 4 V 4 q 7 T 8 q z Y q x 8 l E 3 y 9 7 M u _ v i D x j 3 i E u t u u B 1 6 r i D z k p 6 D v s h d l r j 0 B g u 8 - B i r h 3 P g 5 u o C 1 8 2 N u s 0 O o h u m D s 6 t i G m 6 2 x S p u l 8 R i 5 n u B o 2 z 3 B w r 9 x G 2 o 4 y C k j s l B o 5 z h B h s h 2 C 8 i 2 3 E x v u i B s _ g Q 9 u i z G i r 4 2 J i g m s G 0 l u p C n 1 m x M 7 t j 0 F o l l q E 3 1 l 8 E 3 0 r i D 7 1 - 6 f 9 p j 2 K i - l 3 N z j g h B p r w o I h g l l J 7 t 4 8 B 7 h 4 h K s w l 6 B 1 y 2 j D 5 y 2 p D 8 r z M j t 1 b l m j r I 8 t t k J i w 0 0 D u v x _ B j 5 - y B v t w o H r z j W h i - k F 2 m z _ C 1 8 w 0 E r z i 3 U s h r t C x 5 k 0 E u 2 7 Q p 2 6 n B r n o j B 8 z u k B _ _ 2 r E n _ m u D - - j y C w j t y B p u r w B s j q n C p m k 0 B x 8 p 9 J - 2 _ 3 b v q k q C 5 2 o o E - h 0 X o - j g C j u y 1 H x u z k P l o x _ 9 B z r k k F t 3 0 _ G m g 3 q J y k i n F h s h 4 Q w u 2 7 H v 7 4 9 C o l l q C 6 z t g D j i 7 t H - x s k G 5 i q z J m t 1 1 G _ x 3 8 D 6 n n v F i 8 u E t t y s D 4 j x Q g - 4 _ B p o y X 9 j 1 J x v 8 k B 9 9 g M _ h q h B k k q z C 0 z g Z y 1 g Q 0 r 3 t C t h p Z m q w Q k p 7 _ C k p h o C 9 5 1 S k s u T u 4 i t K g i g w D 3 y j g O v m _ x F - l w x F v 5 - t E o k 2 3 m B q 3 s y O o g 8 4 F x 0 i s 2 B g 3 q 0 D l l 4 7 E _ y - r B m r 3 2 m B 4 k w 5 D o s p v B m g 8 4 F i p t 6 g B k p h 3 D 3 g _ j G u 2 i 8 M 4 7 3 k D o _ u j B p l x y B i r l R t g j m B _ q 6 7 D j 8 l y D k k r v E r 4 u l B r 5 m 3 G 7 4 u 9 C 2 g s r D 5 m o w B 1 p l e 2 h 0 7 B - l l r K l m 9 8 C 3 0 4 u E l 8 7 g B y h y R j k 5 R h 2 3 7 C 5 h 8 S p 6 p y B 5 q m V 5 m 5 I p x g N z 8 3 a l 7 _ o E 4 o 7 F m 8 r f x l i 8 B g _ 9 o B h h - l B z u v m B m p 6 l C g y 5 w D 8 j x h B 1 q j e n 3 7 p C 0 l u M i i 1 K 2 1 3 K k k y 3 D q j 9 N _ _ n m B s 2 9 4 V q 6 8 _ C 6 x o g B x u 1 3 C n - 2 W 9 x - 3 E 6 l x 5 B 1 i o t E 4 s l v C w 8 w t C u 2 5 P 9 3 h u K _ n i i C _ 6 0 Z o g j Z x o g - H g 7 h N u - o I g 3 9 v q B 0 y 8 S w 2 6 w B 1 m m w D z x n v C 8 5 _ 6 B w i 4 T - q g h B 7 y 4 3 B s i r s C 1 7 4 z D u 6 q 2 J n 3 r l F 6 p k s C w 8 n i B y 3 j S r g z 3 C m w k 1 B h 6 6 6 D w x y w E 1 7 _ J j n 3 V 6 t w a i _ v R n 9 - 4 J 5 2 5 E _ v q y P v s s 0 B y 2 y O 4 4 w h B i t 1 h l B 1 m 2 Y y y l 8 B g 7 r 4 B 8 - 1 0 B 1 i h p B h r 0 2 B 8 u s i C g x r u C g o w h B 6 o k 6 E _ u h y D _ w w K g k k 8 B 1 h h k C 9 - o s G - 9 9 3 B t 2 _ i C x 5 q g N j i q y B j - g v B u 2 4 w C 8 1 2 u D l s _ h C k h p z D v 6 o w E 9 w i U m x g X y 9 0 9 C z - y n B 6 2 r w D 8 t 6 e - k i k M q 3 v 1 G 1 j g p D x z 6 0 G 2 m _ z I _ r 6 9 B m w t k C n _ i v I i s 5 c - r 0 5 Z z 7 N y g - 0 B 6 y 9 J v s g P o j v R x 4 s k B 8 6 w u F z 4 y g B r w q m B k 7 t f o j l r D j p y O w p o 7 D p l 9 X 2 w 8 h B y o u k C 0 t j J x j - - D g r 1 2 D 1 4 l l H x i r Q h t u o F j z k M 9 - 7 z B 7 u _ 6 D z v j 5 G 5 j _ i B 6 o 0 p F 6 i j n B 4 _ _ 1 C 5 h 0 8 F 2 x r o D j o o 1 D l 8 5 n F z l x o D h 2 8 v C 2 n z _ C 2 h k p E & l t ; / r i n g & g t ; & l t ; / r p o l y g o n s & g t ; & l t ; r p o l y g o n s & g t ; & l t ; i d & g t ; 6 9 8 7 8 4 1 0 6 3 2 5 1 6 0 7 5 5 4 & l t ; / i d & g t ; & l t ; r i n g & g t ; 3 m h 1 y g 4 2 9 G 4 g g l E w g w r E z j u 3 B 7 0 y C 5 5 3 m D _ x x r B z i q u E 5 s m y M g s l m 5 B w 3 p h H 0 k t T q y y l Y u k l l C 5 3 i 9 D x u y C y s n O 9 1 x 7 c x w 5 3 Y q u k s C 2 9 y j I u m n 9 m B x m p i V 3 n _ h C y l 7 i C w y y j E x 1 1 v D u k q N n s s y L - l m j B 1 _ 7 D o 9 4 9 D 7 q w 7 E - z - G m 0 h h B n q w o B 5 t 2 C 5 1 p _ C 3 4 s C _ m v g F z u 6 w B h 1 t Y j w - m N - s w 7 F k t z 3 D j 4 i C 1 p j r B 5 j 9 1 G 9 _ q S n y 1 o K j 2 q k d & l t ; / r i n g & g t ; & l t ; / r p o l y g o n s & g t ; & l t ; r p o l y g o n s & g t ; & l t ; i d & g t ; 6 9 8 7 8 4 1 0 6 3 2 5 1 6 0 7 5 5 4 & l t ; / i d & g t ; & l t ; r i n g & g t ; 2 x t w g r k h g H w x v F v 9 u 8 E 5 g k i C o o m G v - i k I k 6 8 I 8 0 y i F g _ m c 3 1 2 h G s n m _ C g l 2 J 8 _ q m B z 0 z K 4 o u d q 4 y M m _ w 0 L m l 1 j B z p 9 R - w u J q 0 y m D 5 h 4 k C p t l e r r j Q 4 g o N 2 0 1 g C 2 n _ 4 B h k q V 8 2 5 Q 7 6 s l D 9 6 4 M i 7 m x B - r _ p D t r u i C 8 p w g E p s 2 o C _ u z e k _ g i B 2 w l v F i 8 k C r k h S 4 0 4 4 T 5 1 1 x E m 0 3 h C 9 8 v v H 9 _ _ w W 5 g _ t E h n 6 P u w t O h 4 z n B q z B o G o 0 3 d z z p u B 9 5 - x F r u 7 3 P x s z m K g q 8 r F 8 q t z I 7 s 0 - B s o k U k x i 1 E v p n 6 C r 2 0 _ C g z - a u g q L - v 8 N t u 8 k B j t i 2 Z 6 i o u N 9 n n j X s i k x G 5 7 3 o F q 0 4 3 D 7 j o o B - j k P 5 v r D p g g K v u 3 5 B x i k Q j t 1 5 I z 8 _ 5 J m v r G k p m 4 E i 9 6 F 5 1 n d 3 5 k a - g j s B 4 v 7 L 6 q j b 9 3 r g I k 2 i 3 D 4 3 0 1 D s l 3 m F u x 2 q B t y o u J 2 o 4 L 3 2 _ z B t 0 0 y D w l v s B s w 8 - C g l 3 y B 4 n 7 G p o h g C k o u 9 C _ t u h I o 4 g M 2 j i 6 Y j g s 2 D _ v y Q m 2 8 4 B h 7 1 K n n y H 6 1 s F l 3 q L i 4 9 T n g i D 4 l r 9 F 0 y _ G w 2 t v X r z u K 8 y 6 8 B u p j g D 3 y 8 q F 0 y 7 L t r 5 h B 0 m q 2 B u 7 r n B v 8 9 4 B 4 q 2 E u w p c s w 6 4 D 6 g 0 V t h p u B w 4 4 C u 5 2 Q z 4 o i C 6 k _ T 8 z 6 b o q n k D 1 2 w l B i g 3 h C 1 s q 8 E 0 t o h F 7 t m 1 k B 1 9 5 - C y - m z B p j p o L z o l o B o k h p C - _ 2 p C s g 8 I v m y g C l o 8 E 3 u 1 u B - s g R p q 9 S m t x T g 4 k l B s u 9 E n o 3 t C 6 9 j w C i t u P - p s L s o r N 7 8 n G k 7 n r B & l t ; / r i n g & g t ; & l t ; / r p o l y g o n s & g t ; & l t ; r p o l y g o n s & g t ; & l t ; i d & g t ; 6 9 8 7 8 4 1 0 6 3 2 5 1 6 0 7 5 5 4 & l t ; / i d & g t ; & l t ; r i n g & g t ; 3 t v 9 7 j 4 7 i H m k q E 4 h 8 K _ v s y G y p 0 Q y i w j O j 8 k 3 B 4 x t C 1 n t g F r w o X 4 m k q E s 4 1 2 D k g u x L z p n a _ w i p B z w i 6 B l u 4 x E y u w i C z k r c v u v Y m 7 v n D 1 q 9 D 3 t 9 X q t 4 3 E u z q B 6 2 o e o 9 j 1 B g g _ i D h s s L 3 2 2 s B q m 0 u S o 7 l 3 G j - 4 1 E x 2 y r F 5 7 5 d 2 s o 2 D v r 5 l B u 4 t i C 9 1 t v I g m w n E p 9 j I 1 v 5 6 D o p y 3 D 1 g 1 g D x 3 l m L k i n 8 B & l t ; / r i n g & g t ; & l t ; / r p o l y g o n s & g t ; & l t ; r p o l y g o n s & g t ; & l t ; i d & g t ; 6 9 8 7 8 4 1 0 6 3 2 5 1 6 0 7 5 5 4 & l t ; / i d & g t ; & l t ; r i n g & g t ; i i 1 g x o 0 w 6 G q g o E 2 u 9 a v 4 m p B i y _ d u t w H 4 5 t z C l s s 3 C & l t ; / r i n g & g t ; & l t ; / r p o l y g o n s & g t ; & l t ; r p o l y g o n s & g t ; & l t ; i d & g t ; 6 9 8 7 8 4 1 0 6 3 2 5 1 6 0 7 5 5 4 & l t ; / i d & g t ; & l t ; r i n g & g t ; 7 0 x m g r n 0 j H 7 w m T t t p c 8 k g f - y 2 w C 2 i s f k k 2 E u l i G & l t ; / r i n g & g t ; & l t ; / r p o l y g o n s & g t ; & l t ; r p o l y g o n s & g t ; & l t ; i d & g t ; 6 9 8 7 8 4 1 0 6 3 2 5 1 6 0 7 5 5 4 & l t ; / i d & g t ; & l t ; r i n g & g t ; 1 2 5 h h r w l h H o 0 v r C r y 5 b s _ v v B 1 - _ 1 J s q v j B 1 i k t B 9 o v q C y r 7 l B 8 2 n X 1 t w 4 C - y 8 K 7 5 2 T & l t ; / r i n g & g t ; & l t ; / r p o l y g o n s & g t ; & l t ; / r l i s t & g t ; & l t ; b b o x & g t ; M U L T I P O I N T   ( ( 6 9 . 2 6 4 9 4 2 3   3 9 . 1 7 2 7 2 8 2 ) ,   ( 8 0 . 2 2 9 5 8 9 3   4 3 . 2 6 6 8 0 7 1 ) ) & l t ; / b b o x & g t ; & l t ; / r e n t r y v a l u e & g t ; & l t ; / r e n t r y & g t ; & l t ; r e n t r y & g t ; & l t ; r e n t r y k e y & g t ; & l t ; l a t & g t ; 4 2 . 1 8 0 6 7 9 3 2 & l t ; / l a t & g t ; & l t ; l o n & g t ; 4 3 . 5 0 6 1 8 3 6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6 0 7 5 4 5 2 3 3 0 7 9 0 0 9 3 0 & l t ; / i d & g t ; & l t ; r i n g & g t ; 8 w w k 7 _ s t r E l i - o C 9 m g 0 x G 8 w 8 h W m i w G w 2 u V n k s I 2 w u R 5 k n c q 0 x P - q 8 z B r 4 w z C t m r g X r 8 1 c r u 8 Z 7 l _ C o l r 8 C g 9 q x C w t p N 3 y 7 1 B k h p L n 3 z g B 6 z g u C 7 1 j k B u j t u B _ t 6 g C o l 0 P u 3 - B o i h l F w v j 0 B 6 s y F n q w R v q h s B - 9 j H 0 3 5 M j 1 g 2 B n s k g B 7 z i R y 0 r I s 1 v o B k s i g C k 6 y 3 B p n s _ B z p _ 5 F g v 5 Z q t m I w v r y D s h g L j 5 y f _ g 6 M i i g W g i p h C k 9 h 4 B 9 9 p G s q p k D _ t 0 I j 9 l 1 E w w z a 8 w 3 s B j t 3 X u m h 4 F 9 g s C 2 z 6 F s 6 0 i B q 2 _ B _ - l M 7 9 r 5 B 2 n 7 f 1 6 o C z 2 k s C u j i t B m 3 3 j F u 5 p 2 B v z 1 F 4 9 g l D y j z 4 L r n 3 j B x _ g H w q m y B 3 1 v x C 0 6 o E s l n Y i 3 m g E 0 g t T w 6 3 H u j 6 t B g h k f z i t i B q 6 o - C j u j O 2 g k Q u i j 9 B v s y P 3 j 3 R h 8 7 i E _ _ w R w s w F w _ p U 8 u 5 O u z k q C v _ q y C 3 _ 6 X _ v h r B g g w R 5 t r w B i v 6 z B l 3 k l B 1 k 0 h C k _ n s E r g x Z i v m Z w r m w C z 0 n P i l z g G o h 8 k B 6 7 l J 2 w 0 j B o g n H g g m z C t 7 t L m z z L j 7 x 8 C 2 v j V j y y O 9 j g Q 1 s - s B 7 r h Q 7 - s H x v w j D 3 0 - F 6 _ _ 3 C 8 i _ k B 2 _ 9 K i 4 s e u v x F t q 8 E 7 5 - c t p k a i p 1 5 B p 6 g k E x t o i D 4 8 r S 9 t i P j 7 1 n B i h 3 i D o n p k D 4 6 v L m v r n C 0 l p f u s i O _ u w 3 C r s v S 7 0 v c r i p 5 B y p o p G - 6 9 U w x 9 w B - 8 2 f z i m q B 0 s z N m g k F 0 9 u l B j r 4 G w 6 - f o 8 3 y B m m t m C o q w r E x 3 n C v - h _ C h x u G 1 q i 5 B 5 6 3 F l 6 9 H 4 3 o k B k 7 _ Y s p i W y 1 z r D w 5 n x B m v 5 k B y 0 q O 9 q 1 Z j 7 0 F 2 7 2 i B z m y n C x k k 1 C v m p F - 7 y M _ 2 7 O 5 s 2 R s t 1 c 0 m 0 p B u 9 7 f y x 4 w C z t 2 F 2 3 j Q 0 w o Z w - v i C p 8 g F 1 2 E 4 8 I s 5 s O 6 2 2 8 B z w t N r - r n D - g - W q 0 g _ B y 4 9 U 5 l k J s 7 z O 3 z 9 j C l y t V s 2 z P 8 v _ N u q 4 l B 2 j 7 k C - y h N x v 8 x B 2 j v G j v 6 M 6 6 m v D z - t X o 7 w l C g l - G 0 6 o c z 8 z s B 7 v 9 o D 6 8 - U 4 l 7 Z 9 0 4 E 5 8 y O u k t v B h - u c 9 y 3 Q 1 p _ 0 B o w 0 D q 1 - S 5 h i g C u i n G z 6 t g B k 5 j l B p j m q B z 9 8 0 B u 6 9 v B q g v H u o - K j 0 r z B 5 z 5 v B z 0 w 3 G 2 w 1 f l 5 l J k n p Z j k 0 P - i h m B g j 3 c j u o D m l l n G _ 0 x x B h y 9 T _ 5 s Z j g t W 2 1 o H o v 6 3 B y t y J x u u e g 5 _ U k 0 2 C r j 6 T k t u p B l g r Q 4 m t W q s _ r B 4 j i G - g w q D k i n a x p _ u B 1 w g 8 B 7 k 3 D n y s J w g _ e 1 7 r l B 6 j z h B z - v G x w w l B k j 0 C r 3 _ b 1 t n c 6 5 _ H 1 6 y J r g s m B m r k O n 1 t J v 3 i O l o m O 4 1 - i I _ m s I q 3 y _ C n z y C h 4 - N _ z k N _ v 8 q B 5 w l s C h x 8 l O 5 8 7 E 0 t 4 L s t 5 u B i p 0 X i h p Z v 3 t s E 1 _ p n B i 5 5 - D k n - O x w - x C p l 5 K 7 r q i B n 4 4 K 6 3 j R o t v d q j 6 g D 9 h 1 E 1 6 q R y 6 l N 8 n - J l 3 j F h g 7 f u z 7 S 1 3 s P z j 8 9 B w 6 p W v 0 x E 5 m 8 p B - _ 6 D 4 y m I _ p s q B o y 7 S s p 2 O l p i U 7 y m y B - q o l C l 9 t C 5 o k b 7 x 6 a 0 n 2 _ B 6 h 7 Q 5 1 n F l 4 z 9 G t 2 i R 3 s - x B g s 9 G w k w F m 5 2 L v - u P 4 5 z e x 9 3 E h _ 2 B m l t C q x _ N h z - o B 0 p 6 U 1 5 7 E 3 q _ H j y s Z _ h 3 L 9 t h o E n 0 j l D n n r P 0 y x Y _ u v u C y n 5 K 2 2 y d 0 9 h J 4 1 n b g o r 1 D _ 4 p O g 0 j 4 E w 3 r 3 B j 7 z C 9 t y g E x y l 0 D 4 8 v 1 B s i l f w 9 i k B k 1 y o f x v n R r l 8 _ H m s 6 y 6 B l _ 4 r F - u 3 j C o w 4 w C z z l c q s y g N 0 1 j 0 a z l o w F w q n _ C 7 v n R r 6 r 8 H 9 i 5 1 C m p 5 P 0 h h N m w 3 Y 2 w 2 D 4 z B 5 l h u E t l m d 3 q p m C s 8 _ G z h 5 z B 2 1 - z D k g r X l 5 6 0 E 5 7 9 w H k 3 h r B p t 2 _ B 1 3 m 8 C v 0 2 m C 1 u 5 4 D 5 x 5 h E _ p x w D g n 0 X z y i R u 2 v 0 G z 9 q s C h h k h B r l v j B m 2 w I n v k U m r 7 6 B t 9 i t H _ w w v L - z p i B q s 9 r E 2 x 3 S 9 u 8 6 D s 7 l i F 7 m h I j _ z i F 3 - i m F n 1 z y C 7 2 h D - k 9 3 B y r l 5 B 6 v - 0 M g j 9 U x m i h C 1 k h 0 K 0 g k g B t 2 p R 8 2 q 9 F g h - u C 1 3 v w C t r y v B y m y c m x u 5 B h 1 - a t r 5 k B 4 m m s C r 2 l g G k t q 2 B x 6 i b m 0 w - D 5 k k - B o 2 6 x C z 6 0 W 1 - 2 K 2 y x t B 0 q n t L p 0 x s J _ 0 r R k 7 8 6 H u g y u B y z w v C g l m e 5 y x n F v 2 q W w _ w 9 F u 5 0 R p m n v F p 2 0 i C u m h 2 E 6 n h n E s h _ t B p 5 p 3 E 9 y n 5 B z 3 0 C r 6 s u G t k m V 0 x - m H q r _ h G q j g 1 C k 8 8 l B o m h 9 F 0 4 4 O 6 0 t t B m 2 o m F g 2 j 8 D k k j e s - v o C u 7 m 5 F 5 5 s k B t 1 s t B w o m g f g 5 1 g C r s k 5 S i t _ r N u i h 0 F 9 2 s v C t h 8 F 0 _ 0 n T 2 m 8 8 B - i 7 s I 9 l s f r - s i B 0 x u d z v n W r 8 l p B _ s r F t 8 _ h D _ z t n C 9 l m P y 4 t 5 B 6 u y O z 7 v v H k 4 s b 3 j t x F y v g 9 B p 2 g i G q w q 4 E 9 g 8 p B o l y J h j m Q - 6 k 0 J 7 8 5 n I 2 6 s 5 B s - 3 P q x 4 g C - 5 2 u H p 9 t o I x _ 9 j C 7 n s R x y 8 5 M s q v n k B r p n f q h 4 n B q y k r D _ p p 1 B 2 2 - 5 C 5 3 q y M 6 n 1 u E h 9 x 0 B q 8 6 3 J 6 6 y _ S 8 k - l C i 6 j j B t j 1 n J z q 4 p F x 8 m 3 B y - o z B 4 i 3 b v q g _ C i 0 y U o 8 q l D 7 3 v 8 K h z m s E v r 2 8 L 9 g n s D 8 - 7 4 C 6 n w 2 C 9 _ n o M 0 t 4 8 E z h j z D r - 7 g z B 9 9 _ z D v i k s C u 6 0 q D k s s 2 B s 5 k 5 E l v p 7 E i 2 y e u 4 r 3 F 3 r w 5 J i 5 6 s C 9 2 4 k E 1 q 8 x C 3 2 8 x C g - l q P p v 8 n G 8 2 o k H t k k I y n p T j 4 u 4 D r j t u X 9 2 0 a 2 1 _ 0 J _ x h 0 E 5 m - w G 4 p g 6 M 7 - w N 5 j s M x h i R z q 7 4 G k u - m H l g 4 m B x y g x I 9 t 6 3 B v 3 - h B g 0 1 7 F 7 5 k q T g 8 k 6 Q 0 v - r C 8 k h v C w g j n G - w z - P 8 t 5 8 G j 6 5 r C q v r h G w t 9 z D x w 0 r F i x _ 1 B p m h 3 B s p g y F u 3 4 U m 3 n v B o g z o H s z o 0 p B l 6 v m N 8 9 s u J 3 m p n n C 8 u w - B _ k 7 n B 1 w k L o 2 l h P m 1 8 q F w s k y E 2 7 7 z D q 1 q 8 C u k t v B 6 p 1 z E q 5 r b 3 j h g B 8 0 v k C n j w Z y y z w E h v m f - w - S 4 k z N w u o q i B s h g Q v 2 m 1 i B w i r 5 C t - s p Q v k 0 i X m i 4 r N z l p p g B h n j q E 1 - i 3 C 2 t x o B 4 4 3 o C j o j v C k 8 v 1 C 6 n i U 3 o s w B g o n p B 8 l n P q r 9 9 B r 7 8 k P 2 9 v V m 3 u _ B n i 7 n L 5 - 2 q J s n 4 o C 4 m g j I x _ s i C 2 n n o E j r - 1 C - o z x G r 0 _ p G 7 7 p w B s x j y B t 0 o j I _ 0 2 T o s y _ B 5 2 0 Q r 4 y L - 7 6 t D w j o 6 P k l l n C 1 i r u C 6 y m x B 4 6 g 1 B r s w r C q - 6 q B 6 i g h H y k x j C k 8 v _ E v w 4 1 K n s w 3 g B 0 w - _ B r g 7 h K h _ 7 4 R t r z w F k v 7 a 4 6 1 s B i u h y H j m 9 9 G 6 j r P w s l u C r s p 4 G z p y 7 B k t u 6 i B 5 k 6 e q o x 9 9 B w z t z 4 C 4 g w s d - 4 6 t c r y r m B u m m i C 0 v p H 4 n - g H q 5 u 6 F h g q 1 D h z k a 1 u k h E 9 x q z C s j q h W r g 5 q c m 0 l 9 I - x 1 n G p q 8 7 F 8 w 9 i C 3 h q q B n 6 r v B - v s k E 4 8 9 3 B 9 2 j p E o r 5 n B n 9 v 0 C j r w v M 9 i x 1 B 1 k - d 0 _ 9 h C 8 y u r C j 8 g a w k h p D v s 2 5 E q w 5 0 D w t 9 h B h l 1 2 B 5 y 1 Z 9 w w _ S v m n w B w l z u B 3 v _ y D 3 0 p x H 8 1 x 2 F 8 q 5 s g B 5 h h l N j r m l B u m p j D 2 s w p J 3 9 4 H p y u H q 9 l K t t 1 S 1 0 8 T 1 r o k B 8 6 6 i K x k s X p m o t B 4 l x z D k o y r M k 7 x 3 B g r i o o B h h 1 G 0 n n g E 9 s 1 F m s q w B 5 m t 1 C _ 6 s 5 B k - o h E 3 z z 3 B 5 o i t E l j 8 5 P 6 _ 9 _ F 3 3 _ 8 D - u 8 4 L v 3 4 r D s j o N r 0 2 E s 8 y u E _ h v g m B t n 8 t W h t 4 9 C m r r 4 P 5 4 p v m B 7 p x j B s 3 h g B 6 3 5 X g r 4 _ B z t v g E 8 - n g C q r - j K h 5 7 9 B 6 3 o r B 3 v 9 n j B m g h - V u g 2 p E i 9 s - C g k i j B i 8 s T r s 2 x B 8 x r L v 6 o u I s u 6 Y _ h 3 c q w h r F l 4 9 7 B 8 v 2 8 B j _ 0 9 D 0 7 u o B o x 2 n B 4 p 7 u B m m 1 5 B k p h 2 E 7 p v k D y w 1 i G 6 6 m q O - v p x H q 5 y s D q j y k E i y 7 j E _ n i 7 O m r 7 r F w w v H _ z g m H 0 1 z u B k 2 g j C t 0 l W q y v j S 8 8 m m U q w l z J 4 o s a z q q h D l y 8 V 3 _ 4 a p w v n B r z 9 S 7 n 2 P y p z c o n m o F k - g r F x s m i D 9 5 4 2 C w o 8 l C v s 8 9 B x 3 h n K h x q g F q z 1 p D 0 h 0 p B t g j k B u 7 m 2 R s t h p K u l s J 3 z 8 X - j j u H 3 u y t H q 3 u 9 H l 7 u R 5 j w p G z y 5 r B t _ - g L 5 u 9 _ C g t l I 1 y 1 q I x 1 l m B u v 9 r K 7 1 q j E x g j o C 3 2 - _ L n z z v B 9 p j t H g y 8 r F 3 r 9 4 C 6 z w F 3 y o y B 9 6 7 k E 3 g 0 v B 5 2 v Y j u y S 2 r 1 l E n - 8 0 B n x z - B j v q n m B s - n 9 B 6 0 v o K 6 s j 4 J r v 1 6 G 9 _ 3 n B 1 p 2 0 B l 3 x _ G 7 5 9 C 9 p 4 i n B w 1 g b g 9 2 8 B n u w J 2 3 w h D 2 0 0 S 6 v 7 m J 9 0 - v C y y m r D 4 l j t Y 7 q w x I q 7 o - D r i l j B h 4 1 5 M y m 8 s E h - s P 2 h g o B 2 8 x S k l y g D l 4 0 p J j k i x C i 8 r o B 8 n n 6 C 9 7 x O y r m 1 B s 8 q e u 7 r O m n _ - J - u t 0 C x i m Z _ m t I t x q V g s i z N p k 9 i D 2 q i z N 5 j 8 _ B r s n g F i 9 8 v D k 4 _ W 8 4 8 h H z 5 p - G v 7 i 3 D y _ l k B o 8 _ 0 L 2 5 3 7 D 9 o 3 f p j z g B h _ 5 0 C 2 w 3 o D l x t t C 6 q o z C u 4 r h E t x q 1 M 7 2 p t E 7 8 1 D t s x o B p 7 - n F t 3 r 0 R h 9 6 H 6 q h b 2 7 z r B o j - j C p s v o B 0 x l _ E m v m r B m _ 2 r C t k j q B z 5 n 5 I 6 7 r e j _ t c r i m h I 9 g m Z v m 2 1 C 5 0 z g G v u 3 T i n h F s z p k C o v g q G r m o i D o n u 5 B p 3 7 w C 2 - v i B 5 j m 5 E s 2 1 0 C m _ 0 i D w s m j C m g 8 8 C 1 q 5 X - q p h C 3 4 h u H 0 k v p K n p l 0 C u 3 h 0 C q s 0 - C n 7 r 4 D w l 4 h C n - u T 4 j 4 R 3 y 8 z M 3 w 0 7 B j m h X 7 6 0 a y o s o B i y 4 s C 5 p h g C p l u o E n v v 1 E y x p s C x k 1 8 B q h 7 W t s 7 7 F 9 i _ v B 3 s q e r r i z E l - 4 j J w q h v B r g o g P t u 5 _ B 9 n j p P 5 w 5 t C r 0 r V r h s g C n - m h E s p z u B 2 0 0 1 B h 0 3 g E 5 o l P q g 2 8 B 8 t 4 z C 0 h q t B x k s y B k i i 2 C 4 t m w D n 2 5 P r m h R n 0 y 6 F k h n s C s 1 m a r q l 0 J h 2 6 X y 6 j 0 B 5 0 4 W u l 1 s B z _ u k Q i 1 3 7 C z 0 j 1 C z 5 - z B 4 n k T q r s q B n g 0 5 E 9 h w x B 4 g p w B 7 i s 3 B y 4 6 i I 7 5 - n F 6 0 j k Q j p h 7 G x p 2 3 E w z q Y l 6 s - D k - p h L 7 g 4 m F n w u e 5 m x j D w i w u C z 4 k b 1 m 6 4 E 2 9 g 6 D 4 j s 0 L t - g 7 W z y 9 j C s z 1 K t p 3 g B 5 9 m m E 2 y 1 m B p n r p K t u q b h m r 1 B k w n _ B y s w v C 2 h g P 9 k 8 j M t i g 5 F w l i F j o 8 X 3 j i 5 B j h j M j m s e x 7 5 i B w n g i B o g - F s 0 2 g B g 8 s 9 E x k p 7 C 7 8 7 w B 0 6 y p D x g 0 h C h 7 s M 9 g n v G _ v 5 0 E n n - x D i q 7 j E 1 q 3 q F v q p 5 E m j 7 g F - 8 q 2 H t m 0 q B i j u w C t 2 5 z G x t q u D t 5 z c i 8 h h B k 6 s c - - l 3 B y x 2 x J 7 k 7 q E x 7 i n R r 2 3 v B z k i X s t s n J 8 2 t t B q p h M k 4 x d l u l o H 9 n j r B z h m j D 5 w 6 y C r v l l B z j t t C u 5 j _ D _ u _ 0 G v 6 1 k D w s k z L p _ 5 w B 0 8 l n C i 3 p j C t 7 p z B _ q r i M 9 g 1 9 B r m o o D 3 m j 6 H - m l 7 B 7 j o 4 G 8 g 4 z C y 7 l S o l w h C q 7 s k G k w l 2 B 5 m o 3 C 8 8 5 j B p x r o C 7 3 t y E g 9 z o B _ 0 - f 4 5 q q F y v 7 s C m m 4 h C h p i a p p k I 2 2 i _ E 3 p g I s j i b z 7 j 3 B r h w i O g 7 z 2 C 6 q 7 i K - y _ x e z v i z F 6 z s V z 4 w z B - o r o B s _ w y D 4 r 8 j E s - l z B m t 9 j g B s k n d l 2 7 I 9 g - 9 B 5 1 y 1 F 1 s x j B y v s m C h x z l B l 9 r g j B m h _ 0 B _ v o m B q u _ u C 0 x 5 j V 5 j z w B 9 n v z R v p 2 i I 4 p m z D 5 k j k C t j k 4 D 0 h n p C 9 s - n F w v m 5 B w z y 2 H 0 5 5 I x 1 p 6 C _ g j U q o x m F 2 4 8 r E v g 1 0 B k u 4 R o q y L h o t 2 G 2 6 o m B 3 7 _ w F s r g 6 D - _ w Z 8 _ v h J h v 2 5 C g 7 g 4 H h 4 i u B 6 t 8 g B p t g 6 B g g s j B v n r t D n 4 m I i l y p I w 1 _ 4 C q j q u F p 1 h Q r y 3 1 B u z 8 d w - q i E o _ u 1 O 5 5 t w B 0 v u l B k _ q l I h v p u B t m s 4 D 1 x t g B 3 4 - v U _ 1 q 0 M t 4 0 g F 3 8 k M 6 k v w D p 1 g x C u 2 7 c n 8 - 0 C v y q o E x y o q G r i 5 l E p l 1 0 F z x s 2 r B 6 0 x N t _ 1 i F 7 w k H _ i 2 d x 6 i r D l s _ m K s m v y B o 4 r d 8 y x x B w r t t F y 2 8 3 L 7 6 4 j C 3 _ l 4 k B y v 8 9 C 8 h 3 1 D 4 - 6 j _ B 7 j k i F - 7 z z O k 9 o g G w i 3 9 H n w 3 m c y q _ t G u s v y J 1 q 0 o B y p t l K 3 x 4 g L 7 h g y L 3 y l 7 Q 8 j j u p B k 7 p l I q 6 w X x y 4 u K 1 m z 3 D i 5 z t J 6 2 q n Z u y y H p 1 2 _ B o 5 j 3 I x w 1 _ C h z n j F _ z h 1 B m 9 8 u F 1 t 5 x N 4 2 x Q r n w l B 0 m 1 8 B 0 o 4 z B l 8 8 h B g w k 3 C u q o h J 3 o k 0 D 3 t r p D n n 9 q G z i h p D 0 7 - p Z x x m j p B y g _ n B w m q x E m - m l B - w 9 _ P n - s n T y 2 3 N 5 x 5 m B 0 7 l h E j y h g K x l x o I 1 r k u D 1 o 8 z K h 4 3 i T z r 6 - V 3 t i i E k 2 w 8 D p _ i x N h y 0 t I i 1 4 5 C o j v 6 E y o k p B p l 1 s R k x x 2 K 3 i s h G u t 3 0 G u o h i G 0 y 5 j G 5 0 8 v B 8 p t j C u l s 0 H n z w _ B 7 h _ 5 C 7 i w c t 4 h 9 M 8 g 4 Q 8 y 6 0 B z l g 4 H z k l l D _ m 4 N - g 2 g B 9 4 9 g G - h m o F l p 0 q G u w u t B h l 1 0 P j t - 1 I o 0 q k 5 B s p 1 h 5 B x 9 y p C w v 4 k I 6 w t m G s 4 _ m B 4 t - 6 C v y o 8 E k _ - z B p 9 5 x V 1 y o y N i 0 h x C v 1 6 v B x 8 h 5 G 7 4 - q U 8 r - 0 U n w w 0 E g p l 4 E z o n v E m l v w C j m 3 t E s 8 g k H x 5 1 k J g t r i B 1 4 3 h C x 2 1 3 O w 1 q m L l 7 w r D w p 2 Z 6 n y g R 4 7 g _ S s q o g q C z x m g j B g q x p G v g _ 2 M 6 v g 5 F 9 u p F z g o 8 m C _ n q z 0 K p r q a 0 7 _ j J u 8 1 w G n z l 4 Q m x r 3 O z 5 - r N x y t 5 q C 6 l z z c 0 v 2 z C y 6 l _ P i r y m G q 1 w _ E n r 0 x C y 5 7 R _ - m U 0 6 y r B v q _ 0 E z p b n _ f l z y M z n 2 B w t s B 2 5 g a z v o C 4 j l v B i 7 5 t C i k q c u x 4 F 5 r q D _ 5 l C 1 5 l B 0 z o N s 7 j C w s S r p V j 8 U v g S 7 v m B r i K t m h C n l o H p x J y 7 e s h R 1 2 i D u g 9 C _ o l D k 3 h B z v M v j 6 N i r Q s p S o 9 6 H 9 6 r c h 2 u C w 3 3 9 B t w I - 4 E m 8 s B l l o H w 0 S y v r G l u y B 4 - q P o _ w I y q l W 3 u q U m 5 u K 7 t 1 J 5 j p T q p 5 U 7 r l G y n r C _ g z E s z c q 8 G k n y B 1 w j 7 B 0 - n Z o 0 s X r 4 q D 5 u t T r k w r G 4 j y 9 I - m 4 x Y 8 9 D - z 9 B l 2 1 B 0 m _ S 0 i k 3 K 6 p p i o C t 3 i _ L t 2 u S l k _ H j r q E 6 - p u B 1 j x s B 4 1 w e 2 x w r D _ n y 7 U k t q q e t l i F l - q D 8 _ 2 x a o k v y E w h 7 O 2 h - n B 9 p s k J t s y 0 L _ q i z G w h 8 x g B g 3 h v F j 5 t 6 B m n j 3 x D i 2 k o E 5 p l T i 6 j l b i 4 u m F w i 5 1 G t u v 5 B z m s g B m l _ Z 8 _ u l D p i 7 d 3 m w P p l 6 o C u 7 j t C w t p F s 5 x W 8 3 u P t m t l C z y l 9 R u k 6 p m B _ t m z C 7 r y y F z q 8 D s 2 0 K 5 x y - I l o 7 g Q t 0 g 1 D t w z 6 C h z s k C 5 o l 9 E l v z 2 B y p 7 4 F s 7 p V g q o 0 C w p v k B 7 - 5 k C 7 i u h H _ y 4 q C o t - v R g s _ t P v 6 9 k B k 0 i o B 5 h B s t v D 0 k _ B m v 8 n B 0 p t g B p n q q E o n 3 m C u 4 y b t 8 x s C 6 k q t B l 3 w N t w 9 9 C _ 0 s j g B o h q U _ l 6 M x o 4 Q o h x 9 J 9 3 n R p 4 w 6 C v o 9 x D n w 9 s B u w v X g p x Z t z 9 1 D k o g G - j z N v 9 - 9 B _ 3 z C 6 0 o x B i z y y B q o i 5 D u r w p B k i 4 b - v m e 0 l 3 h W t p x 8 F r 9 t _ B i i l i B u - 6 0 B 4 h n g B n x 7 o E o 3 u W z g g r B 5 o - s F i u r i B q 9 j h E _ x n u B r 4 w 3 C - 3 v t B 6 x 3 1 D z w k l D r 9 1 j D u m p X u 1 k _ B o 6 3 o T 7 8 g h E 3 t x t B g 7 u 5 B p m 7 b z 8 m m B k p x r H 7 _ j 0 D v 9 _ o D p n 5 2 G 0 w 3 - C i 9 0 a x 3 o 3 D z q x 4 D u t k 9 B 5 l _ u C k - l p I q m k s B 5 0 _ k E j 0 t p B 6 0 4 k F 5 q o U q _ y O 0 x 9 H o 8 w 1 B 6 o j e - 9 6 l B y j 1 S n 6 y Q j y 3 i D 8 j 5 o D 4 m s i C q 8 n S g 4 p R 3 w 7 v D 4 v 6 4 B l s 0 G x 8 9 k D 6 l 4 2 D 3 m 5 I 2 p p E t 4 3 l G n r q y B o 9 r 6 E w 5 l f 1 p x x D p p 6 6 C 4 8 o q B g q z t B p 8 8 l B 3 p 8 4 B - x 5 x B - 2 v h I w _ 1 R 5 x x x D q w r 0 F m z 2 M j 7 _ J 1 r l Y 6 8 8 T 0 1 y 3 B 5 j x i F i g q r B 1 8 m b 8 w - Z q o n J 9 t 8 X g 9 l P o 8 v q D j 6 1 L y 6 z i H 0 n 0 6 C k 4 h c 5 6 s a z v 4 x B i y 3 L i 9 x K q 1 _ 8 C 5 x n W - k u 0 F h 2 v d w 8 7 F r q 5 w D z p 7 a 0 m q f s p j j C 1 1 w R j m h 3 B z y 8 R j u 1 u C 3 5 5 H x l - k C 7 - - z C j g p l U _ o 7 2 E 6 - n U 6 j 1 k C v h k 9 J 2 j k 3 I w j v l s B 6 1 _ c z x 8 1 j B g g 6 i C s 6 0 j B q 4 7 _ G 8 q r t N 6 h l 3 C 5 s 1 z B 5 8 7 v E h 4 0 5 B 5 o j l C x p n h B _ j 2 6 B m w 3 L y m 9 b p m 5 C k r 6 4 a 7 4 0 x B 9 n u d z y q s D 8 m 7 c 1 t p V w o 2 o C _ y - Q g y z v B u 5 9 h B n v y h H n z 1 o K q 2 5 _ E n p w q B u q z Z 2 k j H o u - 5 K h w y 7 B l g 3 n C j 3 1 v B t 2 6 9 C 2 2 - N v w q m C y z 3 q C l i 4 8 B h v h s B _ v z 0 B i q z k I p 2 o 3 D - q 2 3 C k 2 r E 8 1 n L t k 9 l B o w q i F l y 4 l J v 5 v F 7 k 9 P h 5 o F h h y L 4 4 m h E o _ g k H k - 2 g D - o 5 4 C t g 6 e 2 2 z G 2 u v d t 1 x h O 5 h y c 3 w j G x 3 3 F y 6 4 n I 5 z 1 J 3 s u z B r s 2 W 8 0 1 S z i 3 7 I o 4 v 1 C v o u C z s 8 8 E v q t 5 E 9 v 0 q C 8 3 t g B - 9 9 s B 7 2 _ _ E w t 0 k G v k j 0 C v t m 5 F o l 6 d - 7 o 2 D 3 q 6 m e 7 t 7 u O t 8 g q D _ o h r C g 8 z h C q q 3 U 2 s l o D n 7 8 v B l l 3 g C - y 8 D 0 y 4 Y l 3 9 c 3 8 9 v B m _ g 0 C u x 8 H 5 y - R 5 5 y c p z 4 4 B _ o h O u 0 l Y m v l J 6 9 _ G r g y R 6 p 8 O i j n g E o x o F 2 1 7 q C 5 s q L - l - s B s 2 9 D q t 8 G y r 6 i B j 7 k y B l x 7 z B 6 h p g G 7 g - H x 8 i J l q 8 v E _ g u G s 4 v 7 D 2 y v f q s 3 k F y g 5 z B g l 4 l D 2 g 9 7 J v 6 j 9 s C p m 4 x F n - l h B o j z Y 2 q - e y x l 2 H u r h 4 D 9 k y 3 G 1 9 g Y 2 y 9 l D 8 2 6 8 J o y i 3 C 2 g i - K k _ 5 g L h m 6 z C t 0 9 h e 9 w v 5 r B 8 7 y o b 7 s o q O 4 u 5 s D 9 s n 8 B r p v g D 1 q 3 h D m y o d 9 1 - 2 J s q 4 2 F y m q q K g 5 - h B w 8 g 6 Y j r z e y j 4 M r - 5 V m 1 z w D 9 p 8 - I s 8 g 7 G r 2 5 0 J - w m w I 7 p 7 n E w s i 8 O 3 m 4 n n B m q i 7 l B z u l J - 3 8 Z n r u 6 W j g - 6 q B l u n 3 B r w 1 g C w o 7 z N i q 7 2 P v s 4 9 C 8 r z h C 0 9 i i I 6 p k h B x z x b u s 1 i B 4 n m f 6 l 0 y B 5 l i f l q s r C p x s p B p 5 t M 1 z h i F h z y x B 4 4 x y F 8 z 5 p G 5 7 g _ N j 2 0 t E 6 5 r r D r p q 7 D 4 r _ E m n 5 C x t 2 - C i t 0 t D v w - l L i r 9 m N i - w t E 0 t o v F h k m h o B h 7 n K g 7 g k G u 3 - 3 N l 3 h 5 I 9 3 z R r g v 0 D o 6 x Q s t 8 p B h v 0 m H 1 w p 4 d 7 w h 3 H 2 i 1 P 4 - 8 9 C j k u 9 F 0 p 1 5 J 1 o v l I _ k j m L v 9 r 9 F 6 3 u C h 9 z k D z g 3 3 R k h l k T i 6 w - C j 2 h K m p 7 - B 9 t k t I t h o s D s x 7 2 C t 1 l g B 4 g v b r n o l B 0 4 v x B 4 k i - W _ 1 - U 0 1 _ L 8 p - v B 4 m 5 n C 5 l k w D 1 s z 5 C y j u T p m 3 d 0 y g g B s o y C 0 w 2 H 5 2 h X 5 6 i S w j t K r g r X 5 0 9 k B s 1 3 w B g 0 m s C 0 w n J p r t P 0 h y n C q 6 q X x u u 2 B i s m D l 8 z y C 9 5 i W m h _ z B 6 o v 6 B 9 7 - O z 7 l F 1 1 z 2 B p l r N 8 h 3 R h 7 r f k v k V z u r N _ 2 j K j 5 y Z u j 9 i B g u l 2 D j g q e 3 y p U l 1 q N k v 7 I 2 s - J g 6 4 N q z 1 o T s k x v B n p m 5 D 1 4 2 t B s y m I g g 4 Q 6 _ v H 0 4 1 n B 1 6 - 3 B 9 t 9 1 I 7 6 _ y B y l m 2 B 2 _ 6 8 B 9 u 1 0 C q 6 o u G 0 4 o q D k x o 8 B _ g z i D k i h n C k 6 8 R x z h a 7 t g M 0 g 6 Q k 6 r F r y r e s u l N p 4 m k D r 9 j E i - 1 W 7 r 4 S y i l G n - 2 I t z p e n 1 _ U l 4 8 G o 9 7 o B q z 1 G 5 z l - D r s _ C p w w Q m 8 v t E o 0 j q E 9 n 2 I i 7 u k B j _ j X s 8 1 P - k n h G q m 2 r B 4 r _ a _ m 9 4 C q i v s E k i 5 K k - g l B z g 5 V h 0 j m C 2 i k 7 D j 6 z s D q i 4 v J r i r o G 4 3 8 i E m 1 t 2 B r 2 w j D 1 6 x F z t 9 K x o 6 o C 1 m 3 Y z 9 5 w B g u 6 T 9 7 v W 6 o 2 t B i n 7 p B 5 5 w p B 8 4 2 w B y w v _ B v t _ l K h 7 3 f 2 n k n H 5 o s 1 B 3 k 5 o B y l k j B k - v L 6 j q q B k 1 g h C 8 x j y L 4 l 3 i B z 9 0 E v k r M 1 z x j C g 6 5 J v i i h B v s t 5 B 2 5 s h B 1 q j V s 2 m l K v g l i F z q 9 t C 1 5 g r B z k m j B g y 3 2 B _ 6 u 3 C u w g 6 B y k 0 0 D w r p v B z 7 h 8 B k m i 4 B p 0 h h B o 2 o V 9 - 7 i B k 5 u - C o v z j E 6 g k U t y k u B j - o j D 8 h o d x 9 6 1 D 6 k l f 6 z 5 i D v r k k B 9 y w t B 8 j 5 J o r v E j m k i K m _ v H 7 m q u B l u s 4 C i x j 8 C 6 8 u o D h p 9 h C y j j p F q - q 0 F r g y - v I 9 o w l W 5 v l h B 8 u 1 Z t t x M - 4 k 2 L g s w k 8 C 2 k 8 - E x z z v P g 8 u - U i o y 6 T 2 r 5 0 l B 8 x 1 9 C n n 7 i H s 0 x q P 5 3 q g E z i i Y i g g k H t 1 i l J 4 v - Z p t m 1 B 2 1 y o C _ h j v L z w g S t 4 5 I q 2 m h E k _ - _ X y 2 - 6 Z 1 g p 4 D z x t 4 a h 0 9 k B n _ q 7 F g s o 3 I g 4 k q F 3 g v 3 M 2 2 3 v B 0 1 p i C s v _ v D 4 w g u H - x h v C p 0 y e y n s z G p k l 7 I k z 2 J z s x 6 B t v v _ B u m w q B t k - f - - 4 g a r - _ j G - u 4 J z k 7 _ C 9 r k V i z r s H 3 4 4 x 7 D z h q T s l u P 0 q o 0 C j 8 x T r o g p J 2 _ 8 V x 4 1 j D u t h 3 G 7 0 9 r G 6 q i q M 8 l o y V 7 0 j x E 8 l u Q q k i y 2 C g 4 1 3 F g y 8 i C 2 h w w I w y h v M o t 7 g C v _ j x a w n q p B t 9 7 v E 1 0 x o F k _ 7 9 E 6 t o r C 5 u n h C 7 h t 1 B - h h k C 5 h 5 6 B 8 2 r 3 E j n 7 v B g p 1 e o o k j K 2 7 i R k h n Q 0 2 2 0 G s x 7 3 J v j 1 x N 7 g y X p m 0 O 8 i _ d m 2 t U k l v U p m 8 O x j 2 g C j p l G v m 4 N - n 4 D g 1 6 I 2 o x E 3 4 1 b q w - R y n g M v g - G u 8 6 G m u 5 E v 4 o R w n x E 6 k 2 J q y 1 I p 8 g M g 4 m f p k p - C w 4 h v E u w l T - 8 1 g B p 1 o r B n s j D _ i - L g - v S 5 u g P p x p H 5 4 y F n o r K l p h b 9 m r V 6 1 0 m B p g 2 v B n i 2 I 4 u p n E m x z - Q z k 1 U h v u 3 P 5 8 g u 9 F i o j h U 3 3 h t E 4 5 o r M l w h o F 2 3 u 0 C 7 1 o m B i q j r B 9 o x 1 C p - 0 5 B 8 1 n i E y h 1 y B 4 0 m b n 9 x h U g 7 q 8 T & l t ; / r i n g & g t ; & l t ; / r p o l y g o n s & g t ; & l t ; / r l i s t & g t ; & l t ; b b o x & g t ; M U L T I P O I N T   ( ( 4 0 . 0 1 0 4 1 6 2 9 7   4 1 . 0 5 5 1 1 9 5 4 4 2 ) ,   ( 4 6 . 7 2 5 9 7 4   4 3 . 5 8 4 5 5 1 ) ) & l t ; / b b o x & g t ; & l t ; / r e n t r y v a l u e & g t ; & l t ; / r e n t r y & g t ; & l t ; r e n t r y & g t ; & l t ; r e n t r y k e y & g t ; & l t ; l a t & g t ; 2 9 . 3 9 9 9 7 4 8 2 & l t ; / l a t & g t ; & l t ; l o n & g t ; 6 8 . 8 1 5 3 3 8 1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7 6 3 6 5 & l t ; / i d & g t ; & l t ; r i n g & g t ; g 9 8 z 0 g v o 6 E - 4 8 x k C i 8 4 p l B - 3 6 1 D q u 0 0 K k r j h C t w 0 r D - h g n I y h 8 o B l p 4 y I j x q p F 2 u q y H 1 5 g 8 J l - y z U i 4 7 k H g z 0 s C m 8 7 z P 2 r m h D i g 7 2 E g 6 v 6 U o p s Y y 0 z r G s s t i O z y x t K g w 3 5 B s i v v K t 3 8 6 O l 2 9 o Q k j h k B j g 8 1 B 4 - j 1 O 5 s h q i B 9 4 0 y J 7 k 8 l M 5 v p m X 4 r m j G 1 8 h g O o u v 5 B 5 t i 2 C t 8 m x G 1 t _ o M - _ l z J 7 _ p p D 6 x j s Q r x k m n C n j h l C 4 n t K z v z o p E p r 4 j w L u - y z B 2 t u o C 8 l m x C o 6 k n W 1 s z n N g 7 0 s B k s 9 l 4 B v 7 4 t s B g x w l h C 8 g 2 - B 3 k 0 h X n o l - h B 3 6 m k B x s l 7 i B 4 7 2 8 i B z 3 _ a _ i u o K k 5 w 3 C 7 7 s - O l 4 i - E x q t v H w _ t 3 D 8 6 9 r J 5 j s k B i 2 r f 1 0 l l B u y k c _ n m 3 C w j x - D x s - 0 E 8 _ n k G p j 1 5 C p - q c 6 - z z X z l w o E p p s r C 9 h z r I 3 5 r z B 9 1 z - 9 D h q p l C 1 q w O t 1 p m I - 9 n 1 L j 1 1 y F r t w 1 E q - k i P 1 2 9 s E 9 n k 0 D 2 w 4 t C r 3 7 j E v z 5 I _ t 2 O x 2 0 y E h u 5 j C o v w j B x g o J 9 5 n 1 G y 8 6 z F 0 k v 0 Z 4 w p u G 3 q 6 o B v l p j C t n 3 6 B r 6 k 0 B 0 z 6 0 O x j i z E y s 0 K j 3 - y D 2 y o 7 D u 0 n P 2 j - S 5 x 4 4 B 4 v g b h 7 p b r k j o L x 5 k v C 2 n v z G 7 9 y n E 6 x 8 g H 5 5 8 y D q y _ 2 l B w m t m G - u x 9 D _ 0 5 n E 2 8 7 _ H q q 1 v N 2 2 k s D 2 s v j E 8 x o g B 5 v y p n D q z r l F l j y f 1 y z 9 P 2 m 7 4 E 6 m 6 z F 3 o 9 2 H y q 3 p L 0 _ q k O m w v 4 E u - m 5 I r 7 q 2 C 0 5 0 6 B r 7 i y B t s y 0 F v 9 h j B 3 1 l - D h h 8 r G 2 6 u p D 4 o o z B k 5 x g B 3 p s 0 C 4 u h h D x z j V z 4 1 i m Z q i v o O n n x p D h w 3 Q 1 5 y t n C y j 8 i D 6 1 z 9 C 3 l x G p z z u x B r 2 t q K z u n _ y B _ i o 6 B h o v g C v 0 k u D 0 s i l F p y o r h B 1 0 v m F p v 8 3 E n 7 i k o C l v o t 8 B h - i q y B 7 3 4 k V g t k z g L z 5 6 t 8 K k - n h g P k y k r w D 3 o 0 8 y D 8 y i 6 2 B 7 w k t z J j 7 n 9 v D 8 8 i y t U k z l t x x B w 3 i 9 s D z m 0 0 0 L p 5 1 i 0 D 2 h h t G 0 h 2 2 0 D k q t l _ E 2 8 y u v C k p 7 2 3 D l w k n m F l 1 t 8 x F g g i q c 8 s g q B x u 3 _ 3 B 2 w q m W n 0 t j x F l 2 r m T g 1 t j w F v 4 l j r E k y w n m J w k z z Z h 8 r 8 M n z u 8 m B x o y 2 g B 9 z 0 2 M s h l 4 j K v r 1 0 1 B v 2 8 q P y 3 l _ W p j i w O v 7 4 u r B 4 h y s s B s y o m R 5 g w j U 4 z z z 9 D 4 0 u 7 j B y 2 6 1 1 E t s m r Y 1 w 9 j W r j 8 n H n j r 1 3 C v 1 u r 8 B z p u w g D _ w 2 2 I k l h y 6 E v k r x y F 9 4 1 u 0 H g _ p 2 k H g 9 o j _ B h 0 k q 5 g B 6 1 4 v 8 E v g _ w h P - 5 5 r 7 B g r r 8 3 C y x - w m F _ l h 3 h M 1 8 2 r G p 3 2 n 4 C _ 2 6 s 9 E y t 9 i O n 3 4 w P 0 x r 1 s B m u 6 x h F 7 t 7 s p N i 0 s o k G u o w l r C g 5 _ v 1 B - s x t m E s 8 z o z D 9 3 q 3 k S x j 9 j k D k j w o k F u 4 u g p M l 4 p 9 3 F i _ s k 2 C 5 z p l 1 D i 8 9 r U 2 j t 2 m F 6 z 5 1 w D r u 0 n s I m 0 4 g 8 B m x o 8 s V j r l y z F g w n 5 9 N 4 o 9 _ o W 5 z s 7 i E 5 r _ l s E 4 h g o 5 Z 8 i t 1 X k r _ 9 u J x 8 1 y n I 0 g p 2 Z o _ 5 8 w T 4 6 3 2 u r B t 0 z p _ T l m 6 r k M h h k s 7 B g 3 k s w o B 1 g y s d _ q t 4 w T g j z q 7 L g 3 - 9 4 E l 9 v 8 U 2 o w _ 7 M q 9 _ i g C 4 o q q 7 D p l 5 w n O 3 k p i 2 E s l 1 m x C t h p 8 h E s 2 s u 2 B 4 z - h p K u t w 6 L j 8 v k _ u B y - 3 o v M 6 n p 8 p W y r w s t B k _ 6 y z l B h l v 5 _ D i t l x h k B p i 6 8 l B 0 q l w s N y 7 0 8 n I h l 2 _ 4 D u 3 z r l U _ 7 r x 8 O 4 q w z x p B m 8 1 0 3 E g w - m u B t i w t m P 7 q 5 w T k 2 r 7 o C 2 q m g n h D 4 x o - 3 a k s 1 y p H t r m j - P j x u 8 n T y 1 v r 4 G l y 8 t 9 u C l x 2 5 p B 0 3 g 8 r 5 B - h p 0 9 V t q n 3 o Z m l n q 4 F k w 3 l 6 c _ q q t k F t 6 p 5 x b 4 k y y r D 7 t o 5 8 G i z l m f p 9 z w V l _ h 3 2 D r g 8 g w C p 7 8 g J - z m 1 k B v l 8 p H 0 _ 3 9 k B o 5 p 5 E z o j q N s _ 1 1 C 4 h l g 7 D i _ o 4 W h n y x G - x s w C o z 8 1 K h t m r K 5 l 9 x M 5 v 0 q D l t 7 q n B g j t p C x 9 6 4 G 1 9 5 x g B 3 4 w j N _ y v 2 E 4 0 h - B 1 0 g l I s i s 1 X u g x i K 0 p t i o E x 4 - 2 m B i 4 o x j B 9 n - _ R r m v 9 X 4 q - j l C 4 x u 6 4 B u 3 7 u C 4 8 p p E 6 o p w o B z y 5 v X x 0 v - W k s s x D - v i y H h m 5 0 E w z g u Z g y - n L 7 7 u 8 1 B 9 8 7 v J 9 1 0 0 O 7 0 v j E v o v 2 F v s g q i B u j s u D v w 8 j G r 8 - 4 F 9 p 7 k f s 7 1 3 L h 6 n 9 o B y r p 4 P 1 q m 1 I t 8 v 3 q C s m v w R 9 i r u S z - 0 5 t D 7 r - r m B 8 m x w a o x s v K i y 8 o O x o 7 w I 8 g 8 u E 2 z 9 r V z z q j B 4 4 r o E m i u g U 1 1 v t n B w i z f x z 6 s E g q 6 2 R n g 9 t E 0 v l _ l B q x 3 _ F o l y i F - 4 2 g J g 1 h h p B 8 6 _ x D 5 v g y C k s 0 r G 0 q m h M i 4 l 6 F 8 2 m 6 B s o y 0 B g t x w N _ 9 l 5 H h u p h T q 7 j 0 H 0 j 7 R 0 o w q E 4 4 8 j C 9 g r i E m - k o U 6 7 p 1 g B z 4 7 j P r p w 3 X 0 s n x J 2 g - x D s u w w I 1 5 m 9 C z k i 0 F 6 0 k u R u w y 6 Q z q x o b 2 r g - D j s p j G 7 o 9 - N u 5 _ 0 H r z o 0 G 6 9 5 g Q 4 p n _ W o i 5 q V 6 l p s D s s p 4 B p 5 4 3 d 4 y 7 r U r 1 x m C 8 q 7 i O l 3 z 9 5 F 0 - n m a 3 1 4 z l B 5 l q _ M w l g 0 D 2 1 2 k R k m 5 y h B l _ m q S j 6 - _ M 3 s 8 h C z t z v P 0 i l j G j _ w 3 c q 0 2 g F 4 6 j j I - 0 w w M o o g y Q 1 u z h M s z 7 8 D 7 - s q Q y o _ t y B x g 9 - F 1 7 g 5 L j i y - G - _ r q H q 6 q - G 2 g u - _ B 9 r r q D 1 h q s Y q q 1 g J i u h h a g m s l F m j q q P u n _ 6 K 5 w y w L j t 6 _ I p g i - R 1 q _ 1 z C g y u g C _ s n 4 P v x z _ E 5 1 m z J 4 w m j G 4 y i u C - 9 2 8 t B v _ 2 q a i s i - q B p 4 t k P q 2 5 t X 6 k r t Z 5 4 7 y j B t 9 o 8 B 7 w k x o B 6 n r 5 L k 4 h u D p 0 - v u B _ t 4 9 G z h 5 - R 4 y 9 h K o s l t F 9 o t p R 0 m g 1 W r w _ 1 P 9 s j l b n x 5 6 H h z k 8 N m _ - _ H 6 j p s K k q 5 y C g k 9 1 S p j 4 _ Y l t 7 m G _ _ m o I k x x 5 S t 6 8 q J u z 0 j J 8 m h p F m 4 z z Q y 3 x w N m 3 m 2 G 7 p q m c v r 6 v I r j 8 p E 9 k g j J j i o j I 0 k y u K _ v k 4 x B h r 6 3 I q v _ 3 C s u i j L 0 q k 1 1 B r q s g O 3 i 9 4 r B h q g k a 2 0 9 h 7 C 6 t w n m B u i 0 w I m 4 o s Z o i 9 h h B 6 s 3 g S 1 0 u 3 B r y z x x C w u v 0 F z m _ m N h s t v S 0 r h g 9 B r k 3 p N k 3 s v G k w 3 h E - _ s 5 I 1 s 7 0 O y i p g Y q 8 7 0 P u g 6 i F t s t v W v y h y E l 1 u k E 5 j 1 8 G z 5 o t H 8 7 s 5 C x h o 1 2 B v u q 5 N 1 x r 6 I 3 7 v z a 1 o 3 y s M _ p x n k B h z g 2 w B - h t 5 F 7 - 7 v n B 6 h g u h B h z j s Q w 9 1 w O y k 5 m N m k _ r t B l 6 u z L z 6 q 7 p B u 5 t 7 L j v w 7 Q o 6 7 4 1 B _ n 1 - F 1 p y i v B k 3 j x M o r t w C 9 t t r D l p g o E 5 w 1 w - B w w g n o B h 1 5 6 Q m j 5 1 3 G k x o h f s x w q l B z l r m l L y q 6 0 W 8 9 t k _ B 0 0 p s B k 6 8 o U 2 z 2 4 Z 8 8 8 x M t 8 r 3 T 3 1 i 7 b i _ i 8 y C 2 0 5 o L t 6 h j M i 3 h q k B x w g 2 Y 6 h _ t 6 D q x p 6 M 4 q j o D 2 z l w p C v s 2 k o C r m 6 v E _ 4 _ m O i 9 s p G 3 l l s H y m x j H 9 w z y H n 1 k k H h _ h 9 g B h 6 9 p h B z u m g S t 3 7 y O 5 2 r s I o 3 w s 2 B 5 s 0 _ C h 7 o n F x x v 5 L 4 9 g p R g p v z E 5 o l i C x 7 u j P z u - l K o 2 5 i P - g 2 y D j h 4 r G s m 5 u n B n w n t h B i 9 u _ H u g l j M p w 7 r E 9 k k 3 E 5 0 x q D u z k 6 D q m n 2 F o v x 9 D r s 6 h E 5 o 5 z T v m g 8 B y o 1 n E 6 p - n J 9 _ o _ P u u 1 s C n p l x C 9 w t 7 I o m 1 n W r 5 3 2 j B 8 t v l F i i 7 u B z 7 4 4 B g - h U 9 x 9 g P n r u 9 G k 8 - g V - l t 0 a q w 8 t p E s - 0 q l B w 3 z p v C 6 4 2 t M w q y s l I u 7 2 _ L 9 7 z p i D q l j n i D m 7 j j J m q r k 2 N p 2 v s C p y q 2 i B s z k n T y 4 n m H i s _ l s C k _ _ g W 9 u r 5 E 0 v l n C - 6 i h C 4 0 1 y I 2 i 8 3 G m q g 3 O y 4 u v H x m o g Z p p l 1 D p 1 6 j O 6 i l 0 j B s g 1 t i B t 3 t r l B h r - o w B 3 h t 6 t B 7 j 2 u L z _ t r P z 1 9 j i B i 1 u k 7 B 8 x 2 8 e z n h 4 d m l y m 5 C h y y x h B y 6 2 q Q 7 p x v I i 1 u o n F 5 9 x 1 g B p x m 9 G t n 2 6 8 B 1 i v t K 2 m r _ - C r j 8 2 3 C n t t w 4 B 9 u 7 k i B k r v 9 K _ y _ n E p 3 p q Q j m z m L 1 y 2 u Z l t y g a 5 g 3 x V v g 0 k 1 C w o z t R h p 9 h Q 5 _ i 5 j B m 4 p p 2 C 8 t o 4 C 6 l m n D g 5 r g 3 B g 1 _ 5 J r g n 7 n B 5 u w h r D 7 _ 2 1 0 B 2 v 8 l o B y w t k M 8 6 9 q G s 2 3 3 R t o 0 r k B 5 4 h q R h 8 p r M n 5 p x O 1 7 m x v B g 2 6 7 n B 1 _ 0 u X w k m x 2 B p 2 i t a t 1 n 9 z C 9 s y h I 2 x h 9 j D 5 v t g L x i 2 0 r C x t i r j D g t _ z S u 7 p l t C i g s w 2 D r s 0 s h C p 4 x s t D j g 7 z m C z 9 _ t S 1 5 7 q w B q 2 o 7 - B p l 5 0 z E l u 3 l t B s 6 i u S 5 z l 5 Z 3 y o q 0 E 4 r 0 9 m C z 4 u x H k m i g u I 8 j - u o G q u h r i J 8 h p 2 r D t h n 8 z C p p 6 k j B j r 3 6 q B 8 i _ r Q 5 1 j s k D _ g 2 w L 3 q 3 g G _ 6 0 m r C t 5 7 6 R x q 5 x U k - 0 t S h - n 9 r B 8 q n m a - 9 z 6 F - u s w V s l k 8 F l m 4 x O x x v 1 4 B - j 0 4 j D _ y w m q B w r 8 t T l z 5 s t B 9 5 3 m 5 C _ z u i o B 8 g s y b 6 y j 7 N p n q t h B j 5 h - F r 0 i y U 1 p r 6 G p 0 6 o F - 8 4 v F l u 4 r i B g 7 h - Z x w 7 p n B m m h 5 b i w s h Y g 5 3 v 0 B 3 7 9 0 N q o p l D 0 q 0 t m B 4 q - 1 o B _ 2 v 3 x B x _ g h i C l _ - 3 L - h q h O 1 g 2 g e y v 1 4 r B w o y x U u n x k y C - l l 8 Z i v g s U x 0 g i F w y n j s B y l m 9 N l z r s Q r i l r q C 5 t 6 x M 1 i g q P p 2 s s c 0 1 v 9 Q w k j j G 1 t p 1 e 5 y v 6 0 E r q s 7 c h 7 3 h L j x l 5 e s z l 5 H n h k 7 m B 4 v 4 h X x u v z L 8 m 7 i G n w t y Q x o p r K w v u k - D 7 j t n G q u 6 n H g 8 - x J 6 x g q M 0 4 t s P o p 6 1 u C 4 v 8 w L 3 m l 8 R i 6 _ g S 1 2 g v S 0 3 o 9 t B v k y u e 5 _ n 1 I t h u 8 q B v m s 4 K - 1 k p M 6 6 i r 2 C j 4 n z b q m 6 7 R 3 v g r J w x 8 1 9 B o p p g v B 0 x g o y C - 1 5 q p B 6 k 3 5 3 C 5 r j z G x r o l M o g o 0 D v p 0 t L x i j x L 4 i i r r D l w z n R t 1 z l S 2 s 2 j L w 4 t k P z z q 5 z B q g 6 z I p l v 9 P r i 9 _ v C v o 2 l F 4 v 8 m w B _ l r h I t z 9 4 C z o q q J m 6 v w k B i 9 r j N y s 6 z K k r i - z B y w 1 g j C o z u g C x g 2 u E g t i l l B w _ t 5 E j g v 0 I y u z 1 B g _ 7 i L 5 w 6 y L - r 3 x u B 3 t 2 3 n C m w 1 n F o 2 0 q P - v 2 j E u 9 p u k B y y l n 2 B k p x 6 R 0 _ k 7 - B i i j i F r r _ s S s 1 z p B p o 6 q h B u 7 n j j B m t i q F 3 p q z 2 B i y r g N 1 _ q 9 K _ _ r u 4 C z k x j V i 4 w m P z 0 l 5 T 0 h s 6 n B w k 8 i n E 6 5 l 5 _ F k 4 _ 0 C n g 8 r J u q 7 n f v 0 q v y B n z 6 z p E 6 x 9 z T i n 6 _ j C 1 4 k z - B 3 v h u u C 2 5 0 r B h w l t K s g 5 t D 5 8 y z C 4 6 n 5 _ B o z k - p B z z p 4 M 9 - 2 x b g p 1 8 l B 3 5 o x Q u u w 1 H - 2 2 5 Y h x r 3 g B n 6 t 6 V i s i 4 8 C r v r j C 8 t g 2 d z m h h a r 4 6 y 3 C 7 o u s p B m y x v d _ 9 1 p Q h u h _ q B u r l s G 5 t m m a z 2 j g G 4 u w t K i q 7 1 j B 3 y w k N _ 1 6 _ 1 J 0 3 z r X 9 _ l k 5 B 0 z z m N u s 9 g J 3 n 1 - F j 7 _ 0 D j q 0 j K 2 h 6 1 I 4 5 r n B j 5 h k D q 1 8 _ u D o g 6 x 1 B p q x s T 0 k o p i C z h z 3 L 1 1 m m d h w p z N u t 7 l f m 2 1 9 m B y 5 8 1 Y _ 4 g w u C w 3 _ t 4 B 3 0 z h o B 1 o _ 9 _ E _ w 2 k M - i 3 p G o 1 - 2 F j r y r G k s 1 1 c 1 6 1 2 d 9 i 5 2 L 7 1 5 8 L 4 _ o t l B - j l k Z 5 p p y O t 6 o 3 C w t 1 v K 9 _ s y N k t y x W 6 g 2 s Z n t i i H w 4 - k R n t r v I r 8 8 g O t m 0 u H 7 z j g L 5 q n q m F p 6 _ 5 p B z i x o H q h v 3 X m 8 q 6 W l h q _ U w x 1 6 L o 7 i j a h h x l S 9 6 - p Q k z 3 3 F - 3 r r n B 3 k x 6 G l n g n J 5 z m 9 v B n 9 p _ I g 6 g q 1 B h t 5 x V x 7 h o I t l 8 l K k 1 1 3 Y _ v v p c w 4 0 4 w F 6 n 2 r L u x o 8 0 B 1 7 8 j H _ 0 z x B y 8 2 9 t N 9 l w 2 G q g 1 l S k 6 8 t 1 B 0 _ v 1 2 C m 9 5 z 7 B y m u g H 6 0 q 6 z E s q 8 0 M h 3 h o u B n - p m H n 2 9 x Y 5 2 - w n B 7 z s s G - z m 7 H x t 0 y Y q 2 _ n I 3 t w w u B g i 0 9 G 4 0 8 n H 9 z _ n L p k u y 6 L 5 l w i 8 B 3 u y 9 x D l i 6 k n H - u 0 u i B n i o w 6 C m r n l L 2 3 8 i v C 2 g 1 6 D z y o 3 t B l 7 _ 4 h C k i s j 3 B v x s k O v 2 t 7 p B i 1 h 1 8 B v 3 g v Q z k p g g B 7 6 h j S j r x 3 K o 6 v 3 G 0 w r g w B 7 j v _ H 7 - k n f y z t y U z 1 l n V v 3 m 3 J l y o s D o u 8 n G 7 2 1 8 O j x y 0 t D 0 p l l m F w n h 6 X - 6 i 4 h B m q v 3 U - 5 7 y Y 3 8 _ y m B q x 2 r x D w 4 m 3 B v 0 7 k Y 9 k 5 m n B 2 2 x j J l h p z p B j 8 y _ h C 8 5 9 v M g i 1 h n C p y 2 - H u i p r F z 2 8 r 9 B 2 _ s p n C i i l w R n 9 4 7 I 0 q 9 r V w 9 i l K s 0 0 l 4 C 0 o k t s B 9 u y 6 6 C _ z n 5 8 B t - y z b j 9 9 m R l 2 t m y C g o i _ L h m i q m G r 5 z i H p 2 h w m B q y i 8 q B s s 1 l K p 2 g o K 7 m k r 6 B 4 v w w e 5 g z 3 0 B 7 0 8 8 i D n q 3 0 Y u y x o H q 4 - i W g h 5 g 2 C u u u w M t q l q H g x n 9 T - j q l d i k m 6 k B 6 q 5 o Q n s 1 x q C n m j n z B o 6 o r w B 7 y 1 u q B m o y i l B 5 o 0 0 P o o 9 k a u u k 6 R v q l _ g B 8 x m h J s g t 3 E 0 k 2 7 k B s r j j K 8 m m y E v m r u S p w v 0 j B r 0 g w f g k 2 7 K 7 8 m 4 L i g n x v I p s 6 5 L n g q w R 8 v r w M n r 6 g w B 7 5 w r h B j k r - N j u k t I x i i p g B 8 z - G - 3 x t B m - r i F - g k 1 L q v i J 1 g r D 0 i y - m B - - s 3 D 0 t 9 l E n 6 w 0 J p u 3 i Z l - x h H r y - m 9 D 2 m k o q C x 1 9 z E 7 l t v N - 1 r 9 g B k k y 2 F 1 8 i x G 8 - 5 u D y p j j R p p 4 g K 1 g o 2 0 H 6 h o _ B i v 1 1 9 D r l o o V l 2 u q D x w l k W 9 i v r K x u u j l B p j - q 6 D x r w l T z l s _ V r u p l K l n 1 4 K u y 3 6 l B t g w 8 P v 2 x l F 9 u t m x C o 5 k t p B 2 9 8 1 r F z v - l X j r _ i h D v t g o 4 C z y h - i B 2 t o i l D 1 s p n b 6 i 7 y E x x n r E 4 7 i p k B w 2 7 5 H o 3 n n t B 7 0 8 x J 7 l x o j B y 5 t p b 4 v r o I t - i s U i l j x d g m p o j H j 3 9 3 w C o 6 6 _ u D i 0 v 1 N w 9 j j P 9 t t y t H o u 1 7 9 B z - p 7 0 B j x x x C j 8 m y S 1 1 7 _ E g t 9 i D i l 1 3 8 B 3 r k i I g q t x d 3 u g y P l q 2 p K i i _ 4 I u i 5 1 D 6 q j m 4 B 1 p 8 5 s E l 5 q s B 7 0 p 1 K 8 k p 7 0 D k k u 1 B p 7 v g G 3 p - q 5 D - n o 8 F z 7 r x z B x u l _ H w _ 6 l l D 9 j r x o B t 0 l z g D 7 s h g Z u h 4 3 L 7 _ 5 4 B o h u 1 B 3 - 1 2 H 4 3 u t D - x 8 x X o s g q I o z 1 1 t M 9 v j o M x s v l Z u v 6 u o B s y l _ w B i y s v R q 8 p 7 D 7 g l e 6 4 7 1 X 6 s o h G _ u w 5 H y - 5 t r B - w 9 v O 2 1 q u 5 B - _ h h i F z q 8 i 1 E l 4 q _ z D 9 n o u u H p s x j 3 D o g 1 p q D k p s h s B o 5 6 2 F - 3 8 q P z _ 2 y m C p 5 l 3 4 D 3 9 m 3 u C m 1 - 5 P 1 1 i x h D x 1 w 0 Y s u s s j C w t j t p M g y i 4 9 B 1 v n x L 0 s h t r F 0 h 3 3 N n _ z w y B j 6 r t 5 E u o y z M t q u 6 q B n l m h J y o 7 k u N r s k l 3 E 2 0 4 5 L 1 n s w O x - x 4 8 B 6 0 9 s 8 B 4 2 q w W k y h _ 5 B o _ 8 x 5 B t q z 7 g B 9 g x g N _ m u v i B h 4 5 6 D 4 n 5 w B - g x 6 L p o - g B u t w 6 I 1 - 4 n I _ x g 7 Z n h u q D 1 _ 0 m s D y 1 8 3 T - 2 p 6 E m l r m R 8 z m h F k i l p O 9 x g g j H k 3 u s 0 B m n 9 p O r 4 o _ h B 3 9 4 u h B 0 s 2 r 6 B o o u u g I m - h y 1 B g p _ o E - n 9 2 9 B r t 4 o _ C 2 _ 1 8 L _ 2 4 x I 5 7 5 w U r u 3 j G y 7 0 9 o C 0 s h m E m l l p G r 7 6 u G l j g u F q g o z R 2 i _ 2 C v v 5 4 H y y 6 2 U i q 0 Y 9 7 Y t r v q B w 5 h o V s g r 1 o D 3 h r v W x k u s x C i h 9 o F k x 5 1 k B t x 4 i L y g 8 x C l 3 5 4 V 4 l 2 9 L r x z g a 8 3 l 7 D p k 6 j Q 7 u n 2 E n 5 o w L n q _ t G 7 8 q h c o 6 - y E p _ 5 - 7 B q 1 n 7 R g u 4 _ 0 B u h 0 k M z o z v s C 7 2 n m 2 C _ x u _ p B v 4 _ 9 D k x n p N t o j 4 H h 8 l n G z w k m C x o 4 9 g C j i x w K 6 s v - G s z q g H 7 n l m I 1 5 p n C 5 g t 4 k L x 6 9 v w B 9 2 y i n P r z - z U w _ k i G 8 2 x D r _ v 0 I q p j h 6 l E l t u 0 S - m m 1 X v s k k F 4 w u 4 B 1 l y w J t y 3 n c - x 1 - B x t s h 4 B 1 6 t u 0 B i m h j W i m z m P g _ q u T 7 - 5 j D 7 g 6 u t B 6 q s y h B w o p r j B m l t 1 o B i 0 k 0 O _ w s j a w 8 s w J s o z 0 r B 6 x 5 0 c w 0 i 7 e _ h i l C _ i z 2 C 3 0 5 t j K s 9 _ m 1 E 1 0 9 5 O u n z y C 3 3 y l 3 D z g 1 3 B r 4 7 2 a g q l q o C t k _ 1 z d 9 t 2 9 5 7 O o 7 2 l z h D v h p 5 I 4 t 5 x z h D z o 3 x k D 5 1 h p q G g p g 8 e n 1 u n L 2 8 7 l B 5 7 5 1 W x x p g G u z p 7 W w q _ w f 1 s r v E j 0 0 o M 5 k i w F 1 - v - C l _ h 4 D k l 4 k V p g 3 q F v - t z Q k o t _ g D u l 2 0 u B 6 7 m 6 t C 2 w w r M 8 7 8 p K 3 l 1 q J l l j y L i r 4 u D s j 2 - L o z 0 w I 2 u z x I l x g l z B h - _ m W j 4 o j 7 1 F n 7 7 - 6 k B w 3 w g F u k r p N i 8 m m u B w 5 j m y B i z 9 h j h C 3 - m o s _ E g j h m m n H _ w l 7 g K 2 9 r k 2 H o z y r k _ L 1 v t - h y C w n j l 0 3 C 4 m - t a o s q m p U 4 y j p n o B x 5 r k m C 0 3 m 0 F o z y l B n g y o H 6 3 6 0 K o - v w B z k v 1 e p t n z m B h 1 s m O t h y 2 r C o h q y m B p 1 2 t o B 1 q k t - C o n t u G _ r x 0 _ B 5 w q 9 v B n n 4 r b r 4 l g L m o v z C _ o v y R v u n _ V l w i x t B z i 5 6 y E l - q o g P r 6 r 1 g F 7 x r - q N - p 5 t _ F k h 8 h 1 H w u t N j j k x 9 B z p 0 z o D 0 p u k k B j l k o _ D i w t l 1 M j m u q q F s 6 5 _ h C 8 t q 2 g J n 8 5 i w D 9 8 5 l x C 3 2 6 u E j _ o 1 - C 7 h 7 t r B s m 6 v 0 G i g 5 0 g e q 3 x p n D w 9 p s x F v m l q g H n n 2 s I v j k h 6 B 8 y 8 i y Y 5 9 x r 9 Y 9 h r 2 s R u h i n 7 R n o 7 p l C 4 w y k v C k - 7 1 Y r p g u i D w - 3 5 X 7 h j r S o 4 9 z V n p i w I z n - n g B j o 4 0 b p t v w D u x 2 j I q h 2 i 6 C k n 6 m G 5 s p y h B - r l n D g 1 j 3 O g p 6 i w F p p y v C 4 w - z m C _ v - m O n s h k l B v o l 0 F j 5 9 6 i K z h - 9 S t j 6 5 v B 1 s y 3 x B 1 v 3 v q O - q r 4 0 D - h I 3 q k v 9 C o 3 1 7 2 B o o q w S 2 q u j Y 8 _ l s B 0 s o l B g s k j 4 B o i n M _ p - r w D v v 6 4 n G y r r l O p 2 t l H v l q y H t s p 5 0 B 3 3 1 - K 3 y j 8 G 9 k o i c 2 6 t 0 P x p q 5 I h 9 l p K 3 r l r H 6 1 o 9 L 9 8 s n d q u 6 _ D g 5 w l N 6 s 9 k F o 1 v 1 O i t 2 9 R 0 x 3 - f n j z 3 H 5 9 i 6 E q 4 l z d g l v m F w 2 o 2 R r l 1 p I v 1 - x E 8 0 9 6 0 C j q p 0 - D q p t l L m k y 8 u C s w y n H l w t j d v 0 w t H n - q 1 N y s l - D y 3 7 s O 6 l - h g C 3 h w r F 0 p z n Z 3 s 5 9 B 6 m n 6 G 6 k u k R 1 6 p i C n 6 z 8 W 3 6 j 8 V p w n v D v 7 n 1 O 2 t r w 0 B 3 s y 5 E _ j t h J 0 - 7 1 S q y n y I 0 y l y R i v v 6 C m j r v J - t x 1 S o s z 2 G r j 4 s h B 1 n i 2 E _ r 4 6 K q v p v d g u t p n C l r o n e x i 6 h I h h 6 v E n n k k R n r 9 6 m K 9 7 _ n L _ m 8 y D y m s l m B r - v t G x g r s F z 3 _ v B 1 t p y J g 5 0 q v B 5 4 q x f 3 h v p g K 7 0 n 9 D p 0 l 0 T j k 4 s F 4 n k n R w i k w Q h y - j H 6 u r q S 0 i z i D y u 2 3 8 B q - x w P k i m t b s 5 8 B - 6 6 m J l r _ x B n z q s F z k p B r m 8 x Y l s n m D n z w 4 C r s o w C k w h m F m 4 k 1 C 3 v u 8 H h y 2 5 G g 6 - 8 J 5 - _ s J 5 n t q D j 5 0 w 7 B h z r k f 9 x o m P y s o x s E 6 1 z z N _ z 2 y F h 7 y 2 d 7 8 3 w N m j n t h B r v m g t O 7 s g m l F q v 2 x y I v 5 7 u 0 C v 7 x j 0 C y t m o l B 4 1 o u 2 B v x 0 t J u 4 v 4 F k m 8 h F y 1 k x C t 7 u x D u l n s D z 6 3 v B p 5 p 7 D - v 6 6 G p p _ 0 L 0 5 2 f u y j 3 B 5 2 7 1 S o 6 8 j E r 7 r 0 I g m n v F 3 l 8 v C v i p l B r r w g I 2 5 q 2 P 1 8 n 0 F 1 i o u D 6 r 3 t N 4 k t 6 h B l i 9 m D j z x s C g 9 v q J k w t q E 5 9 w 9 L p v 0 m 2 B y u q k 5 B g l n 5 r B h g m k Q 5 4 6 w H 2 g 6 w G h 8 w g H v x 1 _ q B s j 1 w N - w 1 2 h D 4 j 4 4 V u - u t J r _ y j H t 1 v 8 K 6 4 i 3 i D 4 0 0 z r Q m k 7 6 B t 9 g 7 C r 2 4 - D u h x h L h - 0 2 O 5 k 6 v B 6 j t 4 W - i t r j B 6 x 4 q 8 B z y w 4 6 C v u i j E i 5 p 1 g B 0 p p 0 j B x 5 l 5 O 3 4 j 6 m C 5 s n 4 j B - m p t u C 5 p y 8 o C l 5 u 0 J v 0 9 z U u 4 p 5 C z - z m l D y w - k H l 1 t l g F q g r 8 L y t w s G 9 h _ x e t s t a 1 5 g i H 4 v o j E q 7 0 p E 8 0 t U 9 q 5 O t s l _ F j 7 s o J n i s m W j l j 1 p B o o x 9 B _ g i r C t x 6 y 7 B 0 h 3 i 2 D m u i 7 O 3 n t z i B 9 t k 1 n I 3 4 w r l B l h 3 6 s O z v 2 u g B - 8 k - s B h k 3 j C p w _ g C v x q X y n h P x n 0 8 I 2 2 2 u T g z x y S 1 z l S h 6 y t B y 2 4 h P 6 h m x C k 2 s m g Y x 7 m t J 8 6 z u 8 C s r l i D 8 4 i s R 3 i 5 m U p k m m 2 E s j 4 u s B u 9 5 - b 0 r v m C u h k N _ 0 x y F m l 7 0 G 1 s p z C p x 9 k n E k _ m 4 _ i B q t g 1 C y 9 y 2 I 7 x p g l B 7 v 4 l R x y 1 o o B 0 n u 7 D o j 1 7 a 9 l k w D 9 g k 5 R 5 k 6 r N - o _ x F 5 s o 3 S u n v h d g 7 8 p B r n m i C 6 w h k B y v l p S 1 u n i 3 B _ k 8 Y y v 6 0 B k m v m O v m 2 h B 7 t t n B 1 h v q B 8 v m j 2 G 0 h u 8 D 0 h p r D 8 9 h o N l 3 _ P 3 l x u V g x m p D 9 k 4 _ C k r 8 z v J o t y t W i o 5 4 - D i 7 n i _ C t r m j C w z k 7 D x t 4 r F 2 q k 0 B 9 q 1 M 6 u w E _ g l S - - k _ H v m k 4 B t z _ g C m j o g E n x v f 3 8 _ q C i 8 v J h 8 5 Q x o w w B n h 0 7 B - o s T m n o K 0 l m K 0 6 z X g 3 q l C p 2 3 x E j s i J 6 s 0 C z - 2 e x g u q C j t 4 G r 7 g S t 9 x R 0 7 h O r _ x J 4 5 w r F j _ k t C 1 v o S j q l M 9 p 3 U 4 _ y O g n h Y _ t l s D 3 6 q C i 7 w 8 B 3 u o m B l w t S u x 5 a r _ x J - j o 8 C y n 9 R v s q l Q o 7 p J 7 5 n i B z 2 w X l 5 x u C 1 v n o D 6 y r h C v l r G w 0 g 0 C o q t L q s 5 D 5 - t j D 3 m m n D j 1 h 6 J 8 s g y K i 8 0 7 I x j 4 9 C 8 j 5 5 Y 3 8 m 3 5 B r 5 t x D - _ p G k o 1 K g h u V 3 h g S i 1 n 2 B 8 n - V j 0 9 I o s 5 d o 8 p 1 G r o v o D s 9 z y C 0 p 2 s B n v 1 E n 3 5 - B x t g L i 3 l g B s p t m D 8 o w H k t t u C p u 7 L i y z M 4 - 2 Q _ m v D k j _ h C 4 h 3 I 9 w _ D 6 l - B - g y E v 3 _ i E t 1 1 d 7 y i V z _ n c i x i L w v s u B 2 p h M t w 1 X _ 8 - J z 1 4 - D s g 6 f t o 3 E q h 3 H - 3 0 C 6 i l Z y z 9 K w j x V 0 1 3 K - y q J q n s T h g 8 g C - m m E 8 z i Q 6 1 4 E j 6 6 H _ k 0 f p h p C j 3 9 _ C r r - P 0 s y h C - 4 8 N g 0 9 H x s z S p s 8 M w o 6 X _ 6 9 b u i t Z 3 0 m U j 5 0 U w s t I 6 9 8 W t i r z B - t 3 H k 5 o E _ 4 j P o v p T 9 s x v C 3 6 l p B x _ 7 r S l j 1 _ C _ 4 m E n 8 6 c 2 x h i C i l o G w t - Z k g 6 3 B 9 j p 1 F 6 4 2 g H x - v B 4 3 i K 4 m z O - j r 9 B g 9 6 D p k n s D o m 6 h B i h - F _ r 4 m B z j 0 U o 2 y I i 1 q N u 7 p I o k j 8 B u i 6 P z 8 t E o k 4 F r i h T o l 9 K u m h E m o 5 1 B 9 j - I n v z E 5 x j H m h _ G p u 8 l B s p u u B h r - _ B o 8 r C r k 4 3 B x 4 o 1 F x z 2 B n w z s C k 2 r Y m h y h C l 6 q J j w h H _ s q S 5 z m H 5 m t m B 2 t 9 6 B x y o s C s 7 s J z 5 g F y u o E v 1 t a p y q K 0 7 w F m l x B 9 r u I 0 x w 5 B v z k T 4 l 4 S 1 m i E t g 1 M g - 1 E p 9 u J _ u p W 1 t _ Z 7 3 o h E 3 t 0 a i 4 2 m B u 3 1 H g n q V 2 x t 6 B q y u F o l x B 0 j 4 E 1 8 7 E - q z G m p u D - t 3 H 5 - s K n z v S - w 4 B g p w T m 7 q K x u i F j o p E j z x 4 B 8 t 4 O w 8 7 G s _ i j H 5 h l S r s k T x 6 9 r C u r k n B 2 l l a 1 9 z G u 6 q z B 6 p 6 G x - q N 7 2 i 2 B l y _ J i g 1 Q s s u Y 8 8 3 W - 0 w J n 8 i U 3 9 p l B 9 n j F - x 7 G 4 6 w H h w _ L g q i k B h 8 m K k g m D g 7 m G o w g F w h i c p y t E 6 3 1 E z z 9 K 9 9 t j B 4 7 i i C 6 3 p C 5 _ n H m _ x R 1 q k 8 C 6 5 _ D h o 8 D 2 p q p B 5 7 y D w i 1 Z i 0 q q B n m 6 m B 4 - 5 w B o 5 s j B m m _ j B v i w o D 0 p s U 1 n j k C u h l h D r z 5 X z x y R 5 3 v F n j r m B g u 5 4 I x y z O g g 5 d x 3 - G i _ z I h x 8 N 9 y u f 9 j 1 Y r i i J x i s N 4 x x O 7 o z z B 7 h y G _ m n F r s h B 8 0 v S v 5 n B 7 h h H - w x N j g 0 L u 7 o d x s h D y t 1 D g 4 w r B 4 z v W k 4 g E u i m F w g g O g l h S - 6 n G i l n V p z 6 J j j z D l 9 j F 8 r 7 R v 5 w - B j h 1 g B 5 r 6 V 0 o t H - 6 9 L r g 1 T 9 8 s D j v 8 L n 6 l K 1 o v H 0 3 v z B 0 n 6 f q 1 j H i - - H 2 l g H - r o L o - h T m 2 u J 9 y j D 6 2 o S z 3 6 F l w q C u - j E x s 7 Q p i y c 7 9 t C 3 6 h v B o 7 6 h B x 0 3 P 1 g z x B y h h F g l v 8 C t - q f o 9 z I q p z Q l h v 2 C q p 0 R k u m N - g q N 0 y r H 7 o 6 E p u z k B m 8 - I 2 r - p B 3 5 - R 6 4 x F 8 t x M i 6 8 j B w 4 0 Y k 1 w P u k p X _ v g S 4 z _ E i p - H i j m X o q z D 7 - i 9 B z l m K x p 4 T _ 6 q M 7 g r t B j j v e r 9 u J 8 w - C i 4 x S x h p W n y g J l g o F u 7 k I l j 7 E g 8 p J 2 z z C k 2 t I w 8 0 I q 9 3 M u 2 1 _ C h 2 9 _ B j k m F 2 2 i D 5 2 o G z k g D 0 - w P h _ n V j k s K v r 0 L 2 1 p g C 6 n - g B o 8 3 F 6 s 0 l C 6 u 1 - G 2 p t Q w - _ i B 3 w 5 u E 3 3 o 4 C 3 - 2 Q u i m F 5 h 3 I x _ v E _ z r M q m _ l B j 5 u X t 0 x Q r g 3 a w p k p B y x w I h u 0 J 0 t 8 E x i l G 1 w g D m 5 k E q y l R n g v X o s 8 M x 9 t I v - r D 4 r _ E v 1 n P 7 t s j B 7 n y R 7 h v K 5 k m o B 0 z h j C - m 8 H l x _ K _ 2 0 D 4 g 8 H n g 7 S y g 7 G 7 s _ Z q u w O - 2 m v B s r q L - q v M g r l J 0 4 1 O 9 x 9 N _ q 7 N z y r a r i i J s n 2 C 2 r v h E n z l G - t 5 D p q 2 J 8 t 3 U n j t m C s - 1 I l o j S r v j M y w h l B 5 n 2 o B q 1 0 E _ u 2 - B q 1 2 I n 9 n V 3 x 3 Y t 8 - w B k 0 5 P h o h M 9 p i V 9 7 g V 5 z u N 9 m v D x x 3 D j 2 v N _ 2 g T q 9 i C n t 2 E 5 p s E 8 v v H k h k 3 B s n p 8 D i h p r B q n n O 5 g t d i 8 t Z 0 - w S s o 3 E i t t F 2 l j d w o h h C w m v O p 0 u H _ 3 l Q w m 9 G z u 4 H z u 2 G s 8 h C y o n L 8 n n c x q 8 C x 7 4 8 B 0 o t H 9 o 4 K 2 y g s C w u t r B 6 9 _ T 5 w _ 0 D g 8 0 O v t 7 a m 3 g I r h _ k E 1 g 0 H 4 m y H h _ 8 Y o 6 g C 6 8 - 4 B 7 8 9 x E o p p s B o z l G 1 n r b y 2 h Y g 8 0 O y m g M - v y K 2 7 4 f x k u v C s n 2 C 7 6 2 P y 2 1 H m j m P o 7 n H t v r R s y r C h t z V q o - M u p j n C y 0 m I m s 1 B w 5 v 3 B y r i p D 5 0 8 E 8 u y T 2 7 j e p n p E j 3 6 L 7 g h j B 2 4 p V 7 9 6 K j - 5 6 B 9 - z r C g u _ X x v - M 5 9 v U - 6 y U s 7 n f n o g N q 8 - Y 4 9 y F 9 r u I m l j b 5 n n H r 8 x N k r p K g z q J 6 2 r F 5 n g R v l o e y 3 w R s h m b h o x T 7 m 6 I 6 5 i W 6 n - g B m i p G z _ 6 J v 1 6 N t v 7 O k w m o B 1 4 g P w 6 2 6 G u - w h C 2 m z V w 3 5 g B l o g G q y s v D m 0 x l B s 9 i C h r 3 K s p 0 C 7 t s G 9 s k N q 2 g I 5 5 _ _ B q 0 2 Z 7 y g F w 0 _ 6 B z n 9 M 6 r v r B o y 1 G 5 9 l r C k h g D h k o W u k p M - 5 2 b w n 7 K t - 1 b n s l I 1 o v H u x j Z 9 _ 9 5 B 6 r s O 0 u 8 V m n h C z _ 0 s B 6 0 8 E 9 3 - H s t 8 L 3 z 5 B n l o C 5 u h R h h z C m 9 5 w B o u k k B o y t E h 6 9 D p h _ G 6 7 1 G i n o E 7 1 2 B 0 y k o B y w h V 9 h x y B i 0 g H t y v U 6 l 9 r B q k 1 c 8 k l 2 B 3 0 1 D q 7 k j B q o w 7 C k q 7 3 B j - r Q i x 7 C r w - s C 0 5 2 R n n o K y q q 6 C m 6 p E 0 x l 0 C t - 9 Z - s j g B o l 1 N 1 p s U t u 0 7 D j s k P - n 7 J j g y u B 9 p j g B i h 6 v B x 0 5 K h 8 v J t 6 6 c k t 5 L - j 5 t I m - h C l 8 3 J 1 t 8 E s r o 0 B z 4 2 8 C g z 1 9 M 8 r z T 7 9 y f u 4 n K - 5 2 b n s 5 G 0 i k a - w 2 9 B k 7 q K s t w 8 F x 1 _ a w t 4 x C 1 w 0 a u - 0 i k B n u 4 m W h q g m b u o z U g 3 1 u B z n q E t 1 7 D 3 m - a 9 k q 3 a n h 0 x E 9 u 0 2 5 B 6 1 n i g B 6 k i i F v o 1 s J o 8 _ m G k p o C k r 3 i J m v h g D 1 9 7 T k - h y H 3 w 1 6 8 C i v s n b - i p v h B v w q 6 C t 9 5 v D 8 p o F n t 4 h B n s m Z g 5 5 7 C - - p L 6 u 4 D y 0 7 D _ 8 2 9 E - 3 m 8 G y 3 z Y - t 5 D 6 m y e q 7 - k B m p j Y t m y J 3 j 9 n B t p 6 S n h 6 U r g p l C 2 x q z B k n y 9 B 7 h 9 X t w 3 C v p n - B j h z C h 3 n M y j x M 4 n j M y p 4 T i p 9 s E 7 h 1 l E x k 4 I 7 2 4 s F 0 y y 1 E u 4 p m B j 0 q C 2 0 m - F y 5 7 w c z l 4 - 8 C v - 9 0 e i w s 6 F 3 6 n n G _ y 0 m L 4 v n _ B 7 y 5 6 B _ 8 l - B y 3 - 7 H x j 4 B q o - x j B s o k 2 E 3 0 u - O j h v u Z w 8 w _ C 6 j v r B t i l 3 B 4 p 6 v j B 4 j t s l B 2 u u y X g 7 7 j D v n 7 8 F t 2 v s C 1 5 9 m M 0 o 7 r B z y o 1 1 B p j s y D - 9 m j G g s 0 6 E v h p 8 S p u k E 9 r x m D - q u i o L v x n j 9 B r - w h D v q o _ U x x y 7 3 D y m i 6 D 5 z 3 w z B l 9 i p 5 C - 8 m 8 9 B w z j g N k w o o J 7 5 0 j G 4 n y - W s i o w F t 9 j p I 3 l 7 9 D _ j 6 w x J - 4 7 g F t s z p F o o 4 Q 7 5 2 J 7 v 8 q E 9 z z g B j y z - C 9 l 3 j Z 8 3 q 3 T _ 4 m 6 i B q 4 5 o j D j h o u q B n r 4 m w E 4 l q 0 w C i 1 h q 5 C 5 x 0 r 1 E q 4 4 q o U - j y u z F v j x 8 n B i g t 8 R 8 _ n x B - z i x n D 2 o v z J k w o p X n o m y 3 C q r x 6 L y _ q 3 _ B h o 3 w l C 1 k 6 0 5 C q 4 g 2 Z z y - j p B l x 6 _ Z l v h g L j 5 5 s K _ m 8 5 I s 6 x l m B _ 6 z V g 6 1 v J l s u 5 D 6 m M k u 6 D r g 2 t M y 0 r 0 Q h v k g 2 M j w n g q Q i 3 n p g B p 5 s r Y h j 4 g n L j m q s - E m t t g J i t 9 i E 5 g j 7 E v q v o C 5 4 n _ N 1 h i r u B m v 8 p F i 9 q _ 8 X n s x 3 6 D 7 k 0 h i D l x g - 8 N 4 k v m E j j 3 4 P x 0 3 3 l C l _ y 6 I k u u y O 4 9 4 r E w s 0 2 q B - q o u R k y 3 3 J u u q 6 T - 8 p j M x s 2 s M _ 5 n v E _ w 9 - J 5 q k h F - t 5 k D q 9 0 8 G 3 l i i B 7 j m 8 G j 2 g w C 3 k 5 6 D 9 3 m 7 E 2 w h 2 J 9 1 y h C i 9 y v C g 6 8 v E _ t k k F q q 4 v g B x r 1 s F 1 y 4 y F q - p - Y o v 2 6 Y t s 0 n Q 5 l 1 j J x 5 l r y F _ 2 r o B z j x v O j 7 u 8 G q g 5 t u B p z j u C y l 3 g W z u - 7 7 B 1 _ u 9 G t t p p H m s 4 u E s j m n C w m x 8 E 2 z j t I t 3 m j w D q l u 2 I 3 n 7 i C l m 9 6 D 8 n 7 T u l s y C m 7 p l h L z v y 5 C 7 r x l F 9 y 5 - B z 3 x 6 B 4 6 u 4 B 6 u j 8 C - k h z C p - h k J i 2 8 p C 6 z r l H 8 o 6 D g m u j D i 7 q H 0 r u E 5 q w I w 4 n C x x 0 i B 9 0 r n B j 5 q o D k k 5 p B u m 2 V - x 7 q C m x 8 g B k 8 1 K i u - H 4 7 9 E 3 x 7 Q 4 9 z 1 B _ 6 8 W h v 5 U 7 0 k W m o u C 3 - q P g r _ r B 7 1 6 P i p - N 5 9 j k B l s 9 v E 3 u m x C 8 8 5 E r p q k B l r 7 c 1 p 7 d y 4 s v C p t 7 m C w l t R - k w V s m 9 1 C n 8 - j C x q 2 C - 8 0 M 6 m 2 G p m 9 L u 6 i j C h i x O u w v l B 0 j x f 3 7 z M m 5 r i B 0 q 0 G 5 q k N - 1 0 p M r _ i L j _ m G x k _ M s o l G 1 y - k C g k g 2 D u 9 u 7 F 2 p y I 6 n 3 Y l j 2 D t j g G t p 0 F y 6 3 L 2 q r H _ 1 p N 6 4 n b i - o I x m 4 F _ o n O n r - 9 D g l 7 Q - h x L 6 t r 5 B x h g j H _ 4 l C 8 k 3 5 B 7 z 1 G w 3 g 3 B h l l r F k - m 2 B 7 2 x u B u o k 7 H - 6 p s K n 9 l 4 B 1 5 u M 5 9 s n E y u v k D j g 4 B 0 z q D n 3 n o B 7 k 1 7 D n g 3 V o _ z e x q 2 C v w 0 G p r w b 0 n 0 D p u j Z 9 7 j m D 9 8 w B p z 6 E s t n G z s u H - s 1 E w 2 y G h 1 4 J i k 6 4 B q t m 0 C w 0 0 K z q 0 J y m z f l 0 0 T j 4 n j D l 0 x K j z q m C 1 9 0 B n u x c w - 8 q B y s u V k x 6 B g 1 0 o P t h l C o m q t C s w u F x 6 7 s B 1 v p o B u g 1 c 8 w z E z t v s C y n g o B 2 g - M v v 5 N 6 y x F 7 - 2 G l k n N 8 1 8 U x x 7 O p t y F 5 n 5 T _ 1 n Z 0 h 6 Z y 3 9 i B o 7 0 L i 3 p E 8 q 3 F s t n G 9 - x G n q 6 v C p i 3 I l 2 3 N - 7 9 _ B y h n i B x o j p C - _ 2 L 3 7 9 E s z 9 C 8 5 j M p h g j G - 8 7 n F 2 8 0 J 9 x 8 0 C j m s R v 9 z O z g h L s l l Q _ j x 4 B o 4 1 6 B w 2 k 8 M u 9 u T i 1 8 N r m p x B u s s G w 3 8 p H z v _ s G l t 9 P w 9 z O 5 l 9 S z g 5 T g 3 3 N 7 8 0 R _ n j L q h t D 4 i _ I j 9 n k C n _ x G g 7 8 P - 8 w B 3 g n B - - 6 E 0 s 8 K - x h F t 0 h a 2 m - P h i _ F q j x J 9 - x G v 7 i U 1 m 9 X k 4 u O s q 1 Y 3 2 - F u 0 9 U i 2 r l B p h k F u l v D 6 h 1 B m m 0 C l u k j D 7 x v C 4 _ r G _ l _ B 5 3 h O s t 2 C 5 - t g C y q 2 C t p 4 G 7 n 5 B p n 0 H x x 7 O 2 t p P 8 6 k H p _ q N 4 i k d j _ - M n z z D 1 r s Q t 6 z 0 B u p k E y _ k d q g 3 D r 9 i W 7 v v G o j i H 0 4 0 6 B v u g F n 0 j J k h x C 9 y u H u _ Q x 4 g W o g 7 p D 0 - 0 c 7 1 8 R 4 w 4 D 0 r r B n i p V o 7 0 L k 7 j u D g 3 k D 4 8 p D 1 m c 3 i - N 2 g n K 1 2 2 P 4 7 _ 0 B 7 n 1 c 4 1 v D 3 i - N n g 1 C x 9 0 G 1 8 k B t - p H o p s F 5 m p B i h 7 z B y 0 r L 9 l 8 D t _ x H q _ z l B 2 7 q y C _ i 2 E m 0 g B p 3 s C p _ Z v u g Q m w - D 1 - V - 7 h I u 0 h B g x O z v i F 2 3 b w t m D 3 n 3 C g m 2 G 0 - 4 J i n v Q 1 2 2 P n 6 r M z m 1 E p 8 l O n 2 o P q 0 y F 5 - t F k 9 _ p B s 5 w 0 B y q h b y _ 8 E t 8 j D 2 0 o B l x 5 C j u u K g x 6 F k 9 - C g s s S - 7 8 _ D 8 p s z G x n o 6 C 2 0 x J u g 1 E 2 2 v F 1 t u O 7 5 0 C r v l K 1 9 g C m 6 1 4 B 1 4 - G 9 o b 8 5 k 0 B y v s q B m j 3 C r 9 n N p i m f 3 x 2 R 1 l u C 4 9 x D h j n a - j h C - y n C 6 z i B z h v I q 2 _ c o t j M 6 x q J n 2 Z t - j P 4 r u H k 0 0 H k z a 4 7 w I o o 7 G 1 8 4 D 8 _ i C r 5 X - u m C 7 t 1 F 0 1 8 H _ 6 p r B 8 q p S 9 8 m H 0 u s N q 0 6 5 B g 5 l C z m 1 E 8 6 k H i w x D z h 3 m B 3 k 1 Z r n z G p w 6 B 5 u _ g B x o m d v u l U - q m O u _ o - C 9 1 o H 2 m v e y v s q B h h m F 3 5 w F 6 0 u O p 0 g J r w k G i y 8 Y u o k K t m _ b 8 g u r C k - u 0 B u l j u B t j l B 8 8 k d 4 2 9 p K 5 1 x j G z j 6 H x 4 u X 3 - 9 u L i s - y d - 2 h g v J 7 h y m q B p t i o g C _ 4 3 l P w 9 s m F u 6 1 y J 0 x _ u X m n 1 4 B l i p o B 1 9 5 d 8 6 - n B 0 p v 5 F s r m - B p j i w F 4 t j z K r 4 m 9 O 0 v q m V 8 x g 6 I 8 p y i e _ 4 u h D 5 s v 1 P 2 v 6 v C 0 7 - t x B u v h w C u w u F w 1 p 9 B x h y 9 P 4 3 0 n G r 7 v z G 1 6 6 h E z 0 1 x W 0 g _ _ B k g k O u l t y B z y p h C k w 7 6 B j q n j G y z h j B h 9 k _ z B 4 r 0 w F 6 2 l - B 4 6 r 6 M z _ x h M u r 8 z F n s 8 3 I s r h n C p x 3 8 B 1 s s r C w u r i G w 2 n 7 E 3 h h 5 H j w j 4 J q h o x Y y 1 6 r C 1 z z v I y u _ j E 9 8 i s I 8 i h q w B y w u a 5 p 7 s H 0 0 r i z H o m _ g R h _ v T n 8 _ z D u g k 7 u B 5 3 - p l B m y 1 Z 5 i 8 v E h s t s B y l 4 J t 3 o 6 I j z k W o 1 2 _ x B _ z o V h 2 y I z 2 l 1 B _ j _ W 8 r p U 0 o q u C n v k F 2 1 s 7 B y 4 1 P h j u k B 8 l j q B q 9 w k C m u k 4 H 1 h o 1 B x 9 g 0 B 6 8 t g B 7 i q 6 B o u m n H l 5 i 8 L n 4 0 O t w h 0 E t t 3 q G 9 x z 3 C 2 3 w j B g 5 2 e q j t q B 3 v m v B q 6 v 5 I n z 3 - D z h x k P 9 n z 0 C s 7 1 m E g u x m M t n 8 T j 3 1 L u 5 i 0 D 8 7 u G w _ 0 F w 2 r 1 B 3 o q u B x j o K s 3 - e t 5 z w C 6 5 m - H x o - o L 6 t k n S v q s h F u v x y 7 B t s s 6 b 6 x 0 3 D 8 l t Q 6 3 r t Y r u j 9 C 1 g y x F l 2 6 l B l s s f u i 6 Z _ 0 n N u t m g B o 8 v 9 C 0 y 4 W 7 7 0 Z 9 p v p D 9 6 u i C i p p r G n o k 5 B 6 2 q X w s 3 j C t n 8 T 4 3 l 7 K x m t i J 4 i 5 P x y w H 1 n m H l 5 w J 0 k w G 8 7 v I 5 - 0 V 8 7 g u B n 9 3 q K s 4 j 8 B 7 s u n C 7 u 6 K s j 5 S g 6 m l H y u 3 6 D o 9 6 p D 3 n v l D 0 w 6 4 B i q j 8 B 0 m q d l 0 s 7 C j m z t G q n 5 _ R g 7 5 X p y 8 u D w s l j B - m - 3 I m k o z G h u g 1 B 6 6 z a 3 1 v k n B 3 y k w C w u _ p D 8 k l i K m w 1 6 B n 2 k 6 B x 6 g J x r 7 l B p u 1 _ B y z k 3 B q g - 1 C z x 0 n C 2 l x Z 9 p q z B g y 4 z B v x 3 o C x p y 0 U 4 6 l O m 6 p x F q 0 g a w v k l C u y n 9 E r 3 q g B v t p 9 E 2 k s Q s x x j F t g x s E 1 s o 9 I 9 7 8 r B t y t R p 7 5 l F s t y m B 7 7 4 L z y 2 S n u 7 q B 6 _ q Z g 2 8 D x y u j B l 7 9 5 F i 5 3 J - h i Y q t l Q 2 m 6 b h t n p C o 6 1 C 5 q 4 h C y o - k B z y z u B h h v P y n q b i h 2 c r 7 u S n l t - B r n 0 5 C 1 z z 6 D 4 9 p z B n w 8 X h 3 q N k i y l C t 4 9 u B n n p w D y n w 1 L l k 7 - C 0 i 2 S g h 6 j B v 7 v q B 6 q m u C 8 h m b 8 n i C y r q y C u 7 j k L 7 _ r o B h k v X 1 j p I 7 h o 1 B p 7 m N v _ v P 7 0 k T j w x k B 0 2 s X m 8 v g D 0 s z P 3 - z N 9 r g Y g v w k D s 3 8 X 1 g h v B z t 9 P 2 j y J 1 o z M - s x v B i k r T m 1 k k B 6 9 s B o v 9 8 F j u p h R 0 z 6 - B g n g h Y 1 - q w C 1 3 8 i O 2 n w n J j y 7 J j m 8 6 B y x l J l y i K 0 n v F y h q I 9 o x R k q z Q t 3 j q D m 5 3 6 D 1 o g s a s 8 z - R r n 6 L s 9 1 e u 3 g r B g h 3 I o 3 - 1 E v t _ 3 B l j t m D 7 q 6 v C t 3 _ I x _ x H r h y 2 E x 4 l Q o h _ 9 B s k _ m 2 B 8 h y p C l x 7 o C k 6 l - P v 4 _ i b j 0 5 0 G 9 n j 7 N i p m b h 1 z x I i _ - i R u 0 q 9 G k q r r d z j w 6 S v l 3 j D p - y 8 K 0 3 p - E v l 0 k D s k 7 h I g 4 8 h C q 9 1 9 G 9 k 0 1 O p k - k L - r l 9 g B w x m p I i _ X g p G c 0 s m 8 G 9 0 r i I t y 6 r B g q - L z m h Q r _ l G x l k I p q - N 5 m N k 2 r 6 G o y 2 3 J 1 j r p C n 8 m 3 B q m n 3 C 2 l g h X m 6 7 9 C h n v m G p g k N w w u F o 3 k g B 8 9 u t B w z o C - t x K k 2 h N o t s t B _ t 6 5 C v 0 g M 5 z t W 7 l z I s l 1 p B p m l c 5 3 j G n 9 r o B j k j q B 6 w 0 X 4 y y v B h - 8 2 B 8 7 z W _ g x u D o 4 7 5 F 0 h o 3 B j m v M w 8 j 3 B 3 3 o I 2 1 r D - 4 - J 6 4 3 8 H 4 m p H 2 t n I _ x y L s r j H p 4 8 L 2 h k G z 0 i g C z s g L l 5 g R n 1 6 b 1 v q G l 8 u 9 B 2 7 x r B l 7 7 E z 0 - V 7 v z M n 8 8 G 9 u g F s 9 m I s s - D r p 4 Q h s w x F x - 1 v B n w x j B v r 3 h B q _ l H t 7 2 s B g u i s C s h 9 D 2 g 7 P h k 0 U 7 q 6 Z 2 i h j B p p z D m m p Q _ q u E p 5 4 g B 9 1 q O - w 3 M p g n o D 6 u v J x - 6 7 D m 9 u _ E m 9 i N g _ y V z n r 9 B x - n o B x j 2 u B o i 5 R g 8 7 0 F i 9 3 h C 8 i n 8 C g v x e m g - b q 2 j N z n - V m h g i B 8 l 9 0 B s n r b 8 2 1 1 B n j v j B g 6 x d 7 6 s J y 3 p L j n 1 K - r r S o w l F s w q C k 6 g G - v x M t z 9 H u l 3 b 6 _ 0 E 0 k w G w 3 w l B 3 g w Y o x o W 9 o o N 8 u 0 r B 8 0 l V k p z Z 9 t w - B g l h s B 7 6 5 L p x t P 5 x l w B r t 0 B o n 0 H z v 7 C x y 4 B 0 y R r q 7 H q g y E n y a v j l B 3 1 v B _ j 4 L j u _ N 4 s m D 9 y Q m q 0 C g 5 L m s W r j v B h n i F x m e t k 4 N t 7 5 C 8 6 5 L o 7 8 F w z r B l x F i p k H p u m B 3 y 9 L g x O g n n B - l z C 2 i s D t 7 5 C 5 8 4 D 5 6 j D w g _ C i q 2 F 4 l G 4 h - B 4 l G l j v E 9 r q g C 7 o r D l v r C g v z F g 5 l F r 9 r F g 6 j L g m w F - u 5 C k y w D h t y C v u j H 1 g p D 0 n t K 3 2 1 Q 0 4 R h h 8 T g y N _ k j i C i n i F 2 - x K m q 0 C h y 2 D _ - r E s y X k x F l 2 x s B n 1 p B v 5 R l p q E z 2 n E v h l C r t 0 B z 3 n F z 2 8 E l 5 V k 4 w I 1 p j B u 9 g d s r W x m e 8 - 6 E 1 k n F w 7 n C 0 k 8 I w t s b g x l D r m 8 N u k 8 B j m r C 0 4 R 0 n _ C 8 q r B o w z C 0 _ L 9 - s B _ o z H 4 5 4 i B 9 y Q x u 7 B 1 h Z 9 y Q 2 4 z D 1 1 s C 6 u 9 B z 3 7 C 0 7 N 6 n 6 E 9 o k E 7 j i M 3 4 8 B 1 l k b o v o i B q 1 x S _ 6 9 q I m p u _ j B x t k 8 O 4 - p t B p z 8 q O 9 s j t n B k 8 g o J 8 5 k t C x t 6 Y t u 5 R u r m T j y w D r t 4 K 2 u m N 1 6 _ B v 1 h H q z r 1 B p m O l n V j i 6 H _ 2 b i l f m 6 i X q j m C k w z g B 9 o 2 C t h p C s 3 l C x t 3 j B i r 7 E - m n B x 4 z F r n F 1 n k N 5 z y B 0 7 4 B 1 z m _ B u 5 l Z x 0 m d 5 u 2 L 0 y w H i l f 4 o r E r w q C _ o 2 C s 5 X m 0 V z r _ C j m r C _ p h F w w m K n s l B q 2 j N k z z R t s s G 6 s t C 3 h 0 t B r u 9 p B h - m B t 5 t C 8 z w Q v g 0 F k x - B l h s V 7 9 p H 4 l G 0 4 m H z - w D o 5 n C - 3 p C l n j O s k j M v 4 6 R 0 r _ C k k F x l 1 G n w z L k r j D 9 7 0 P 2 n - H g j v G j k l F z 7 5 B v 5 s E - 3 k P 4 2 j R 7 x w m B j _ 1 H 4 3 l F i 5 z D o 8 u z B l p x g F _ - l p D j - - D n 4 u P 6 4 l W 2 7 o I 5 r r L r n F 5 _ h U u _ x C n v q p D 4 7 y E u o N v _ s D k 0 G 8 u g C r y X 1 9 8 k B m k _ H 0 t p P 2 g w x B g 6 y K 9 y Q y 6 n R g l w E w w 9 D z 1 p P 5 l G u 9 s Z 0 k 8 I - 1 i E k i k B g 3 4 D y r X i w 0 R j h 2 B x u v e i 9 _ L 0 n w B v z 0 H 7 o t T p m O j v m C _ 0 L 0 k 1 D 7 w i L x 7 r Q k q o 5 E p w p m E u - j D g p - N 9 9 z G v q v B 8 9 s Q i s V 0 3 8 P v s r N 6 v n t B k 4 L 0 6 2 K w m 8 h B 9 w o - B 4 l G 1 4 8 b 9 1 t T s 3 l C l x m u G 6 x v W 7 5 r Q _ v u B p w l F 2 h 2 D 6 7 g C l 2 - R n s j H 1 y R t k _ G 7 4 p I 4 v q G 9 4 g H t p h h B v q y a 4 j v O k 5 u H l y W l 9 n C 2 w M r y X q j i B g 5 0 C 7 n y M m p q E m v 9 s B 1 9 t J 2 0 h H m n V 6 - r C n o z O 4 8 r B 2 r t D k h 2 B z h 3 C l j j D x o s E 4 q h B z 9 l B 1 2 4 F 8 i t D 5 m o M _ p y I x p m H o k h B q 5 X 4 r p C h 0 g B m _ M n w N z k 4 B h m 3 C w _ p B k x - B t 8 m R k 3 i I z h 3 J w - m O k k 7 U g s y H y n q B 0 t _ B s k 4 E m v m J o 6 0 K v x 4 O 7 6 - x C 4 8 s T 1 y h C 1 7 N r n F j 2 5 P k h _ D - v u B k y s H m u g D 0 2 1 B 0 _ L 6 i j a t v z L m j j D z n q B 3 o _ I s 7 w B 4 h z E n s p B o o y T _ 0 r r B t 0 1 T x q F 1 j 9 X k x F j m 3 C r 5 k X 7 n 6 E m 4 Q 0 x k D - g m F 8 y 2 D h 3 4 D 2 g 7 P 8 j p B - 1 2 B v o R l m m O v 9 p G 6 s x L k x F u i x f 7 n i C 8 k 0 B w k 9 B 6 8 g C x o - H q 7 q H y q F - 1 2 B j t k G v 8 9 K o y 3 E k x 2 M 1 7 N p 6 1 C 1 y R u r y G w q y a - w h C x h i P 1 t t C 8 9 d _ 9 v B y 4 s C l w w I t _ 3 B i j w C 3 1 _ I j t 3 K y s o C 5 y v F _ t 9 C 3 p s X _ w p F q 2 m J t - k G t 7 5 C 0 h Z q g 4 G 2 _ d 4 q h B w 7 n M o k h B g g h C 7 p 5 C 6 x i C 4 9 3 D p m O 0 7 4 B 4 8 r B 5 o x H i z a 1 j 9 B _ 9 v B 7 6 u k B o k h B 4 l 9 M x 5 _ E s h x F 9 6 5 L x q F r w q C 0 _ L n i 2 D k i z B o u x E n m k L i q t E p y 1 C m n V h q r B w i r B z 3 n F i m i N j t h U 1 7 N 7 s 0 M q m 8 N 2 r 2 C x i i O g u 1 F k k F m m s B 0 l h C 5 _ k j B t 9 3 B s 5 X 8 9 _ F 5 s m D z h o B - t w C s 8 9 I g 9 7 C 9 q 7 F z 6 8 I 2 x 8 F j r 7 D 5 w r D u g 3 D t t u I p m O u o _ x C v j l B j z j U 5 w 7 p B 9 m g C r - o g B 6 o 3 M l u 5 D 6 8 t H x 7 6 S 9 o 2 C p 3 g N u j q d q z 1 K r 7 S t 9 3 B y _ R 0 h q C u o N j h _ D i l f y q h G r y k B i s V k n _ O k j - C x u x D _ t 9 C o p o C 9 m o E u g 3 D k 4 p D q 5 X 2 u 1 C 4 l G 5 u 1 C z r X 6 n z R 3 p i I j m y H 4 l G p 6 1 C g x O 1 n u D z 9 l B r 2 0 C 2 7 o I z o o E y h w D t _ 3 B m 5 8 K 4 l G w q j H o p o C r 1 r M o 7 2 R 4 4 1 P t j v F q j n L z i i O z 2 1 B h l c j 1 p F v j l B n y a l o J 8 y - F q 5 X u l r D w - 8 g B 7 r 0 E y _ K 8 3 t W 7 9 P 5 p o B o 5 q D k i 6 O 9 t r w C p n _ J w p 9 x B h k n _ I m n l o B 1 p 5 3 C p t r g B p n l a i l w a r r y U 8 s 9 f j h 2 j B k - 4 k C j z t O j x r 5 C q 9 _ E n 6 6 p B k 4 _ j C _ u 6 - B j 1 _ 8 G - 8 5 G o v j h B s h s t D 4 l 9 M x k 7 a u 2 _ X 2 0 6 T q t 3 p B x u x D q o _ D l _ v 0 H n 3 i J l x r 5 C h h q 6 B k o z T r m 7 k B - _ 9 Q 4 3 z N 2 l p r B z j 5 S 5 4 l t C z q y i C 8 n i _ C 0 n w B 4 3 z N 7 x - U 0 v n e r _ w n c 0 l 0 P 7 o x W s i 4 Z m 7 r N 9 r r S v 1 k D z 7 v R o w y O 5 6 n P o 4 2 c 6 v 1 J 6 - s g B 6 3 7 o B - n u K l u w b o 5 x d 6 o 3 M s p 0 f k 5 z a t k v l B n h 8 b v n 0 Q v n 4 G o j 5 l B 0 7 o S 0 l r o F 1 z n p B 2 3 - k B j 9 - Q j r 7 D 9 l r Q t m i L v m n Y k j z Y i 4 r O n w p O g 3 p E y w u F h 2 j I g - w E 5 m 9 I 7 w 1 Y 6 q 2 N 5 t _ L r 9 j S 0 5 k M 7 6 t T - n p E 4 5 n v C j 3 - T k o v i B 4 p i Q 1 _ 9 y K p 7 g 4 F - i q J t p q X g j 3 V w k 2 Z g 4 3 R 5 l z y B i 5 9 G 0 2 l z B m 4 1 h D 2 4 w 2 B j 9 q Q _ v q P m w 4 N z 6 s L 7 u 2 L - t x Q 3 t q 2 E 4 5 v a n k h B j 7 t E k m 7 - B 8 m s g C z l y l B p 2 m d n u _ Z _ m v L i z 8 j B 1 t m 7 G 6 r 5 s B h k 6 v B k l n m C o u x E t o 6 x B 3 l p O x 6 v G z 7 s O p q s h B l 0 2 Q 8 o w F 6 4 9 e z 2 l E s 6 8 q B h 4 p m C r 7 9 k B t m 4 a 1 0 i s B r o y j G y p t N q y u 3 B g 4 o Z 1 y h T 2 6 0 n E l u w X s 7 y q C - 8 2 X s 2 3 U 8 7 0 P 6 5 5 R w 8 o b g o y r B u l n F m z 7 E 0 2 l E 0 p 4 G 2 6 7 T j h 3 O 6 o 8 F s 8 i E v 8 z C 2 w 2 Z q 0 5 F m m u k B x m u _ B n p l d r z 5 t H - r s 3 D 1 2 3 G _ w t r C 1 h q Z z x l f v 0 m v D q s _ 9 K q y r s B r o l h B r 6 r h B n i t z E v g 8 p C 5 s 8 w E 1 n - V x t j E - 7 q s L l x n a p u x E k s t R o 4 u R t w 9 _ C x g u P o p o C 7 6 r n B w v q C l q 3 W w z 0 H p k h j B l u 5 D 4 9 3 D 6 1 v B _ m 6 - B w 5 w o C 3 4 - c 3 p 3 h B r z - C k q l a p 9 i C r w t Z i 5 x o C i m s Z x 5 i b 3 v m n B g 5 5 b 0 n u D s s 5 c n n h l B t 8 4 q B r 4 1 G s 6 _ U 9 7 r V 9 5 w F o 4 q E t 0 k j B 5 x n X o w q E r j s - B 1 y o J o r 9 Q 6 u k R w g s 3 B s - 9 R t z j M 2 n - V 6 p _ a g g 8 3 B 7 - z J 8 8 v H 4 v 5 S 7 g u K x l l X s k s K n l n H 3 t 7 K j 0 v B _ m m n B _ h 1 B 0 y i J 8 0 Y u q H 0 h V k h 9 F _ 0 k U o l w r B 0 g 0 j C y h 3 C 4 - l I i 0 z m D r z 0 h H p 2 h R 1 3 8 g B h 7 6 S 3 y j n C z t x y B 4 j 2 1 B z v k E 0 t n X t t 2 T - 8 j S y l z e 8 i v F 6 j z y H - h v w F h j i h E n r k 4 q B z 8 p q B 2 k n q B j h 8 2 B - s 8 _ I t 7 h j I 7 w u 7 C 8 l g O 6 0 o 0 G z o 0 8 F t s z l D _ 1 8 5 C 5 v g i C s m g m B 6 1 u R q x k k P h 3 q g B - v 1 p B j g n w H 9 1 v k H _ 5 8 i R 7 l i E x s q e 2 r m r B 0 3 v v W v g i M q 5 6 g d 3 r 7 m J s 0 5 2 C 1 5 z z F x q 1 g B 6 p 0 O 6 4 m u L k _ y j B 6 y 3 v B o g 5 v B 2 w n u B l 8 h 9 D 9 j 1 k M s h y p F 1 o k i G 0 j 6 e x 3 t F v 5 q b q p 8 R 1 i x I q j 5 R _ h u 5 G j t j l E h r s m i B 2 j 4 k C g 6 6 q B 4 x l 6 C _ 5 t 0 K 8 q 8 0 F m t g - C 5 5 v i f y v 3 9 C j t _ n M & l t ; / r i n g & g t ; & l t ; / r p o l y g o n s & g t ; & l t ; r p o l y g o n s & g t ; & l t ; i d & g t ; - 2 1 4 7 4 7 6 3 6 5 & l t ; / i d & g t ; & l t ; r i n g & g t ; z o v 1 - v r p v E 8 1 0 F h l 7 D g m r H 4 l 9 E & l t ; / r i n g & g t ; & l t ; / r p o l y g o n s & g t ; & l t ; r p o l y g o n s & g t ; & l t ; i d & g t ; - 2 1 4 7 4 7 6 3 6 4 & l t ; / i d & g t ; & l t ; r i n g & g t ; w 1 8 n y t - o p E x s J 7 O - 7 I n v B n v B l _ J q k D 8 t F n v B n v B 8 m D l o J l o J 6 n B v 1 B 8 h D k k F s p D l o J z o D y q F 9 j J h m D r k D y 0 d g c & l t ; / r i n g & g t ; & l t ; / r p o l y g o n s & g t ; & l t ; r p o l y g o n s & g t ; & l t ; i d & g t ; - 2 1 4 7 4 7 6 3 6 3 & l t ; / i d & g t ; & l t ; r i n g & g t ; 2 l _ 0 1 _ m o p E 8 m 7 t E t k 7 8 C 2 y p f n 0 z r C u 1 z Q 8 t y C 2 9 l I 8 q 2 F g p g o B 0 k r r F 1 u v N & l t ; / r i n g & g t ; & l t ; / r p o l y g o n s & g t ; & l t ; r p o l y g o n s & g t ; & l t ; i d & g t ; - 2 1 4 7 4 7 6 3 6 2 & l t ; / i d & g t ; & l t ; r i n g & g t ; l x r w u k 1 x p E q k D 2 w M q g C u w E 2 w M 4 - V t p D q j v B m _ M h m D _ 0 L 3 t D n j N r o F m 0 B 9 w B w t B n j N n j N 4 p S & l t ; / r i n g & g t ; & l t ; / r p o l y g o n s & g t ; & l t ; r p o l y g o n s & g t ; & l t ; i d & g t ; - 2 1 4 7 4 7 6 3 6 1 & l t ; / i d & g t ; & l t ; r i n g & g t ; i h w g t k t x p E 9 0 f p t Q j h y E 8 h Q w g J x 9 l B 3 5 3 D o m O 1 n w B p m O r n F r n x C i 8 1 D z 9 l B k m r C z n q b 9 j 9 D 6 i g D q j i B 8 s G 8 t F t o N n 6 U n o J z _ g D w s I i q m P l m o K v z 4 J y k a 9 g O o j i B q j 2 D 4 1 M h l f g _ l E n k h B r n x C 7 n i C 5 u b y 9 l B r l v D j 9 l E p p n H 7 v 0 B & l t ; / r i n g & g t ; & l t ; / r p o l y g o n s & g t ; & l t ; r p o l y g o n s & g t ; & l t ; i d & g t ; - 2 1 4 7 4 7 6 3 6 0 & l t ; / i d & g t ; & l t ; r i n g & g t ; h 7 t 0 - o s z p E w z o B u o o 4 B u l r D g r 7 E o m O 1 p p E _ v S 3 0 I 9 i k B 8 u s r B k w _ B r 1 m B n m O v 3 3 H m 4 l C s t e & l t ; / r i n g & g t ; & l t ; / r p o l y g o n s & g t ; & l t ; r p o l y g o n s & g t ; & l t ; i d & g t ; - 2 1 4 7 4 7 6 3 5 9 & l t ; / i d & g t ; & l t ; r i n g & g t ; s 7 _ q o k p p p E v 9 x X i o t H n i 9 D h k l q C 2 5 s w B j 5 t L g v i e p 6 1 K k w 8 B r 1 k I 8 n i C z 9 y U y 7 9 1 B y k 2 F n 2 q U q p 5 8 B - n 8 N h t 3 g B t r - M 0 w r N i r 5 J r x q G s x 3 4 B 8 s w z B 9 w v M s l i 2 C 2 9 q G o k 1 i B o p o C _ g m F h 1 0 H u o u M _ y s H y r y L r t 9 W q 7 k f y - z f r 3 9 Y z 5 r E v 7 l M n s 9 G r w y E t z p J 4 0 - l G j q - n C j o q 2 d n g p r S 8 o v W & l t ; / r i n g & g t ; & l t ; / r p o l y g o n s & g t ; & l t ; r p o l y g o n s & g t ; & l t ; i d & g t ; - 2 1 4 7 4 7 6 3 5 8 & l t ; / i d & g t ; & l t ; r i n g & g t ; _ y 9 i n s 2 q p E 6 _ 2 T 7 w q B m t 6 S k m r C 7 _ i E 3 - 1 E 5 _ - C 6 _ 0 E x v 6 B 5 p S i 7 t E s s q D v g t C q p n E 6 4 r G 7 9 _ V k q z D 9 y Q & l t ; / r i n g & g t ; & l t ; / r p o l y g o n s & g t ; & l t ; r p o l y g o n s & g t ; & l t ; i d & g t ; - 2 1 4 7 4 7 6 3 5 7 & l t ; / i d & g t ; & l t ; r i n g & g t ; y z y 5 1 2 k q p E 7 t y C i 0 T s B x v s B q j i B k 0 2 F z _ L i x v D s 4 Z - 7 3 C & l t ; / r i n g & g t ; & l t ; / r p o l y g o n s & g t ; & l t ; r p o l y g o n s & g t ; & l t ; i d & g t ; - 2 1 4 7 4 7 6 3 5 6 & l t ; / i d & g t ; & l t ; r i n g & g t ; z v w 1 i x q s p E x s J q 1 J m n V v 1 B m k h B o 5 B q h I 0 x B k 2 F s k D 1 z B n l I z 6 B 2 y K 9 h M 3 q h B k x F r x I & l t ; / r i n g & g t ; & l t ; / r p o l y g o n s & g t ; & l t ; r p o l y g o n s & g t ; & l t ; i d & g t ; - 2 1 4 7 4 7 6 3 5 5 & l t ; / i d & g t ; & l t ; r i n g & g t ; o 9 j s 4 k 5 r p E q k D m 2 F 2 w M x b x b x K t - C 5 p S z t N l o J 5 5 L 8 x B v o M 8 x B _ y Q t - C h m D 6 y F h m D u y - C 4 6 M l q B y t N Q g h B w t B 9 w B w t B l q B 9 w B w t B w t B x 1 B 0 Z 3 2 C k o J & l t ; / r i n g & g t ; & l t ; / r p o l y g o n s & g t ; & l t ; r p o l y g o n s & g t ; & l t ; i d & g t ; - 2 1 4 7 4 7 6 3 5 4 & l t ; / i d & g t ; & l t ; r i n g & g t ; w t v 7 k g 3 i x E v s J 2 4 Q s m W n v B n v B w 1 I 8 x B s j 1 C 8 x B w j M k r D k _ M h m D 2 g V 7 j J k w B m 2 F k w B k _ M x 5 F 6 y F 7 j J 7 v n B w n Q m o J w t B w t B w t B 9 w B w t B w t B 4 l G & l t ; / r i n g & g t ; & l t ; / r p o l y g o n s & g t ; & l t ; r p o l y g o n s & g t ; & l t ; i d & g t ; - 2 1 4 7 4 7 6 3 5 3 & l t ; / i d & g t ; & l t ; r i n g & g t ; n 8 p 6 q g v s x E i 8 S x s J 2 4 Q n v B 2 y B 6 r B l r D h w B m o J y t N 2 z B n v B v 0 F 5 m M m 2 F - 8 F s k D o i G q n F 9 j J 7 j J x 1 I - 8 C p p G 0 h b m t Q & l t ; / r i n g & g t ; & l t ; / r p o l y g o n s & g t ; & l t ; r p o l y g o n s & g t ; & l t ; i d & g t ; - 2 1 4 7 4 7 6 3 5 2 & l t ; / i d & g t ; & l t ; r i n g & g t ; 1 j 3 4 p 9 k r x E x q h F 5 o 8 G w - k Q u x I p p G l 8 i B k s l B 6 9 5 F u x I 3 w g D s w b w - t F q g 6 R j 1 4 G 0 r O o 6 U 7 j x Z o 2 s I m n 7 I 6 u n G 8 6 k B x t x B i u 0 J r y w B - w d o 6 U q u x F - r g B o i G p 0 v D n g Y s 8 h C o i G z i h B o i G - r g B x h z E 3 q j J 7 3 1 E z q F r i T i y W 7 s m K x j M w w G 0 h b g 0 k B w n Q m l _ O w v i E 1 z 3 B _ s f 2 4 Q g q o C v - h E g 8 8 G _ 0 L & l t ; / r i n g & g t ; & l t ; / r p o l y g o n s & g t ; & l t ; r p o l y g o n s & g t ; & l t ; i d & g t ; - 2 1 4 7 4 7 6 3 5 1 & l t ; / i d & g t ; & l t ; r i n g & g t ; 6 r y - 2 k p p x E n p I 9 y h B 4 w M v 0 F 5 5 L m 2 F 5 m M m 2 F s k D p p G k k F 8 x B m t Q 6 y F k 5 V 4 y F h s V x 5 F o t I 2 5 J n m O n v B l v B l n Y g m D m p I w t B w t B w t B 3 t D & l t ; / r i n g & g t ; & l t ; / r p o l y g o n s & g t ; & l t ; r p o l y g o n s & g t ; & l t ; i d & g t ; - 2 1 4 7 4 7 6 3 5 0 & l t ; / i d & g t ; & l t ; r i n g & g t ; v z 1 i 3 1 v o x E o 1 J r n F 8 x B 8 v n B z y V s k D h m D h k H - Z x 5 F l s F x 5 F l s F k r D q t I m t Q 7 w J w s h B o l D & l t ; / r i n g & g t ; & l t ; / r p o l y g o n s & g t ; & l t ; r p o l y g o n s & g t ; & l t ; i d & g t ; - 2 1 4 7 4 7 6 3 4 9 & l t ; / i d & g t ; & l t ; r i n g & g t ; l 4 k 3 g u i u x E 2 y B 6 r B n v B n v B v 9 l B 7 v S z n Q t - C 3 5 J q j N g 2 S q n F _ l g C 3 j S z q F 8 x B 2 g V _ s f n m O & l t ; / r i n g & g t ; & l t ; / r p o l y g o n s & g t ; & l t ; r p o l y g o n s & g t ; & l t ; i d & g t ; - 2 1 4 7 4 7 6 3 4 8 & l t ; / i d & g t ; & l t ; r i n g & g t ; g k 5 p - 1 i m x E u o N l v B n v B 5 y N s o N 7 v S q n F v s J 6 l D r _ J o 5 0 B n v B 2 y B n v B 6 r B n v B 2 y B n v B 6 r B 2 y B n v B s o N 5 y N k s l B s o N 5 y N v s J 2 s B 8 x B o 8 P 4 w M t - C 7 j J x 5 F g h D z q F m 1 e k _ M 6 y F n 5 X z l e z q F 0 r O x 1 I - 8 C z m I p j C w w G 6 y F w s J q n F 9 j J n 5 X h 0 M x 5 F 4 y F h m D r k D w t B w t B w t B v 1 B & l t ; / r i n g & g t ; & l t ; / r p o l y g o n s & g t ; & l t ; r p o l y g o n s & g t ; & l t ; i d & g t ; - 2 1 4 7 4 7 6 3 4 7 & l t ; / i d & g t ; & l t ; r i n g & g t ; x j o 7 s 7 g m x E v s J 5 y N n v B 6 r B 5 y N s o N n v B 2 y B n v B 6 r B n v B 2 y B n v B 6 r B 7 0 f t p B 8 x B s k D s k D 8 v S l s F 3 j S x 1 I - 8 C 2 o Z k k F w s J k _ M h m D 4 5 L & l t ; / r i n g & g t ; & l t ; / r p o l y g o n s & g t ; & l t ; r p o l y g o n s & g t ; & l t ; i d & g t ; - 2 1 4 7 4 7 6 3 4 6 & l t ; / i d & g t ; & l t ; r i n g & g t ; 4 n x 6 t s s l x E 2 8 g C n v B l v B n v B n v B s o N n v B h w B - 8 F v - C 2 z B 2 s B 8 x B 6 t F 7 j J w r X x 5 F g h D r k D w t B w t B h r B 7 m D z o D 3 z B t o N g h D 7 t F & l t ; / r i n g & g t ; & l t ; / r p o l y g o n s & g t ; & l t ; r p o l y g o n s & g t ; & l t ; i d & g t ; - 2 1 4 7 4 7 6 3 4 5 & l t ; / i d & g t ; & l t ; r i n g & g t ; h 3 6 8 0 u 2 k x E 2 y B n v B n v B 6 r B n m O m g Y v w G 6 v u B y 1 I l v B n v B 7 - M 6 r B n v B n v B v s J y - v B 8 v S w w G m 2 F m 2 F z o D w j M 8 w J p p G l s F t o N 7 j J 2 g V k w B 4 5 L v 1 B 7 t F 3 j S 6 y F k _ M k r D l l I q n F 9 w B 0 t N 8 x B & l t ; / r i n g & g t ; & l t ; / r p o l y g o n s & g t ; & l t ; r p o l y g o n s & g t ; & l t ; i d & g t ; - 2 1 4 7 4 7 6 3 4 4 & l t ; / i d & g t ; & l t ; r i n g & g t ; 3 n 2 m 8 k q o x E l v B n v B n v B n v B l v B n v B o 1 J t p B 8 x B p p I _ 2 K q C 5 m M s k D w s J - l D q t I y F m 2 D k 5 V 6 y F - 8 C 4 t D o i G x 5 F z J x r B 1 s B v j B r j E 8 p 2 B g h C & l t ; / r i n g & g t ; & l t ; / r p o l y g o n s & g t ; & l t ; r p o l y g o n s & g t ; & l t ; i d & g t ; - 2 1 4 7 4 7 6 3 4 3 & l t ; / i d & g t ; & l t ; r i n g & g t ; j 1 r v _ h r n x E 2 y B n v B 6 r B n v B 2 y B n v B x s h D n v B n v B v 9 l B n v B 6 r B n v B 2 y B n v B n v B o 5 X s o N 7 1 2 B s o N 5 y N s o N s o N l n Y s o N n v B n v B s o N s o N 5 y N 6 r B 2 y B u o N s o N 2 y B n v B s o N n v B w 1 I x s J l v B n v B s o N l n Y 6 r B 2 y B u o N l v B n v B x F 0 h C h w B q p G v 0 F w s J z h C s D m h I u x I y 8 t B h m D 0 h b 6 h D p v q E k w B s 3 B 9 j J o t I 6 y F 4 y F x 5 F l s F 8 h D m 1 e w s J l l I k 5 V 7 m D k w B u x I h w B p t I 3 j S t o N l s F x 5 F l s F w s J 8 m D n v B l v B 8 m D y 8 t B 6 y F 4 y F 6 y F 4 y F 6 y F n 5 X 6 y F - l D q t I 4 y F 8 h D 3 j S x 5 F l s F m w q C l s F x 5 F 6 y F w w G j 7 B u p B k w B m 2 F k w B 4 y F h m D - r g B - q 8 B 7 j - B 4 l G & l t ; / r i n g & g t ; & l t ; / r p o l y g o n s & g t ; & l t ; r p o l y g o n s & g t ; & l t ; i d & g t ; - 2 1 4 7 4 7 6 3 4 2 & l t ; / i d & g t ; & l t ; r i n g & g t ; l _ 5 z q r g q x E i m G 4 7 S 5 y N _ g 2 B n m O z r O v s E 6 y C n v B 6 r B 7 s G w t B t x I 6 v u B n v B 8 t F v z 2 B k w B 8 t F v 1 B r 6 a t - C v p t B 4 y F g 8 O g s 9 B x 1 I l s F 7 m D s 7 I x 5 F h m D 4 5 L _ l g C 7 j J 5 r a h i H r C & l t ; / r i n g & g t ; & l t ; / r p o l y g o n s & g t ; & l t ; r p o l y g o n s & g t ; & l t ; i d & g t ; - 2 1 4 7 4 7 6 3 4 1 & l t ; / i d & g t ; & l t ; r i n g & g t ; g 8 9 g l 8 p p x E k s l B j n Y u o N s o N v 9 l B n v B i 7 B k 9 K m 2 F 4 w M t - C 3 j S x 5 F k _ M k _ M 6 y F l f m 0 E n v B l v B n v B o 5 X n v B 2 y B n v B 6 r B n v B s s h B m 2 F 2 t V n v B s o N n v B w 1 I 7 s G 2 s B 2 z B u x I v - C k r D 6 y F k _ M x 5 F 4 o Z 4 t D t t M w s J 6 y F 4 y F t o N k _ M l s F p p G o i G 4 y F h m D 0 h b 4 y F 8 h D p p G 4 5 L o 1 J r 3 B p j N 7 w J 6 h D 8 h D p p G k k F 8 v S - l D r k D 3 w M w t B y t N w t B m p I 7 v S s o N n v B F 6 r B n v B 2 y B 6 r B n v B 7 s G 4 o J v q B 4 o Z y _ B - q C l s F x 5 F _ 0 L w t B z r O & l t ; / r i n g & g t ; & l t ; / r p o l y g o n s & g t ; & l t ; r p o l y g o n s & g t ; & l t ; i d & g t ; - 2 1 4 7 4 7 6 3 4 0 & l t ; / i d & g t ; & l t ; r i n g & g t ; 9 u 0 3 l h 8 j x E n v B l v B n v B n v B v 9 l B 4 l G v w G n v B 2 4 Q 7 s G s k D n p I k w B y j M 8 x B m h I s k D 8 v S 4 y F 6 y F 7 j J 7 t F _ w J 6 n n B k _ M l s F k r D r k D m p I 2 5 J w t B w t B w t B q n F 8 h D 7 w J 8 x B & l t ; / r i n g & g t ; & l t ; / r p o l y g o n s & g t ; & l t ; r p o l y g o n s & g t ; & l t ; i d & g t ; - 2 1 4 7 4 7 6 3 3 9 & l t ; / i d & g t ; & l t ; r i n g & g t ; h 2 q h w q 0 k x E n v B 8 t F v v F m 2 F 4 w M w j M y 1 I r 3 B 2 s B 8 x B v p I 6 q B s k D 4 o Z y 3 E U h 3 Z l l I 3 1 M 6 n B 5 - V w t B w t B w t B w t B m p I m o J y t N w t B w t B v w G & l t ; / r i n g & g t ; & l t ; / r p o l y g o n s & g t ; & l t ; r p o l y g o n s & g t ; & l t ; i d & g t ; - 2 1 4 7 4 7 6 3 3 8 & l t ; / i d & g t ; & l t ; r i n g & g t ; l q z h r 4 7 r x E s o N 5 y N o 5 X k w u B l s J 5 y N 8 x B w t B w t B y t N v w G n w q C n v B 6 r B 2 y B n v B n v B 6 t F s k D 0 r O p t I n v B j r D 2 s B 7 s G r n F 7 j J p 5 X l s F x 5 F k _ M - g 2 B w r X 6 y F 4 y F v C k 2 h B h 0 M 1 z B k w B k _ M x 5 F h 0 M w s J r k D w t B 4 l G & l t ; / r i n g & g t ; & l t ; / r p o l y g o n s & g t ; & l t ; r p o l y g o n s & g t ; & l t ; i d & g t ; - 2 1 4 7 4 7 6 3 3 7 & l t ; / i d & g t ; & l t ; r i n g & g t ; j k 5 n q - 3 t x E y o i D o 5 X v 9 l B g m D 2 s B v 1 B r n F 1 5 n B k k F 3 j S p p G 9 g O k _ M - g 2 B s 7 I 8 m D 7 h D r i T q j N k w B x 5 F 4 y F h m D h r B m o J v 1 B z r O w t B w t B 8 k t C & l t ; / r i n g & g t ; & l t ; / r p o l y g o n s & g t ; & l t ; r p o l y g o n s & g t ; & l t ; i d & g t ; - 2 1 4 7 4 7 6 3 3 6 & l t ; / i d & g t ; & l t ; r i n g & g t ; r l m 2 p i 1 o x E 6 r B 2 y B n v B n v B v 9 l B 6 r B 8 m D r p G t p B o 1 J g h 2 B l v B n v B n v B 2 y B 6 r B n v B y o i D x - F z - F 6 3 p C l n Y 6 r B 7 - M 6 r B 2 y B t r D y m D u o N 2 y B 5 5 L s k D o i G h r B 8 x B 6 h D 4 r M 9 0 I i g 2 I z N 7 3 s K 0 r O p p G m 2 F 4 o Z t o N 7 j J r n F 7 j J o i G z t N l 4 g E k _ M m _ M j s l B 7 j J h r B 7 w J o g Y m g Y w t B w t B m g Y y t N p m m B m g Y w t B 1 s B _ 0 L n 8 P 7 w J 8 x B v w G n m O & l t ; / r i n g & g t ; & l t ; / r p o l y g o n s & g t ; & l t ; r p o l y g o n s & g t ; & l t ; i d & g t ; - 2 1 4 7 4 7 6 3 3 5 & l t ; / i d & g t ; & l t ; r i n g & g t ; 7 0 t r j 8 _ m x E _ m v D j s l B s m W - g 2 B k k F z t N r i 9 D s j 1 C 1 _ p D j 8 g B 8 8 f m h _ D 7 z v H 3 5 J l t X l l _ O s 7 I i 7 h B - w r G x h r B z s g D x 7 o F w 4 j _ B g t t N u 0 w H n 4 n N & l t ; / r i n g & g t ; & l t ; / r p o l y g o n s & g t ; & l t ; r p o l y g o n s & g t ; & l t ; i d & g t ; - 2 1 4 7 4 7 6 3 3 4 & l t ; / i d & g t ; & l t ; r i n g & g t ; l 0 r i q n z m x E o 5 X 2 y B 6 r B n v B n v B 2 y B 6 r B g l f - y Q w t B n m O v w G 8 x B n v B 2 y B l _ M s o N n v B 7 - M l v B u o N j r D y j M K p i G 2 s B 2 - I B 1 z B h 0 M h 3 Z x 6 Y 7 j J r k D r k D w w G 6 t F 3 j S w r X w s J 4 5 L g 2 S 0 r O w r X k w B p p G l s F w s J o t I 8 h D - 1 S p j N o _ 4 B & l t ; / r i n g & g t ; & l t ; / r p o l y g o n s & g t ; & l t ; r p o l y g o n s & g t ; & l t ; i d & g t ; - 2 1 4 7 4 7 6 3 3 3 & l t ; / i d & g t ; & l t ; r i n g & g t ; 6 y j q _ l 0 _ x E h 2 e r p 0 C p m 5 B q m m B 6 z m H 3 o Z 2 g v B & l t ; / r i n g & g t ; & l t ; / r p o l y g o n s & g t ; & l t ; r p o l y g o n s & g t ; & l t ; i d & g t ; - 2 1 4 7 4 7 6 3 3 2 & l t ; / i d & g t ; & l t ; r i n g & g t ; 2 0 6 h q 6 i x x E o 5 X 8 t F j v 8 L 4 w M 1 i 5 L s m W 3 j S m w q B k m j R 1 q h B 8 6 k B x r i B v w G k k F & l t ; / r i n g & g t ; & l t ; / r p o l y g o n s & g t ; & l t ; r p o l y g o n s & g t ; & l t ; i d & g t ; - 2 1 4 7 4 7 6 3 3 1 & l t ; / i d & g t ; & l t ; r i n g & g t ; h v 2 - n 0 q u x E r n F o 1 J 8 x B v 1 B 6 r B n v B 2 y B n v B v s J 2 s B 3 o Z s k D s k D h m D p p G w w G 6 y F - l D z q F z o D h 3 Z w P k w J o i G w s J 4 5 L 8 s f r 6 L 6 0 E & l t ; / r i n g & g t ; & l t ; / r p o l y g o n s & g t ; & l t ; r p o l y g o n s & g t ; & l t ; i d & g t ; - 2 1 4 7 4 7 6 3 3 0 & l t ; / i d & g t ; & l t ; r i n g & g t ; h k y n 5 x u g y E p r 4 E y l V _ 5 - K k s 3 N t 0 o O u r 2 D z 6 4 H 6 t F m s 1 B 7 t F q v u D p z x C p y g F _ 8 n E s m W _ l g C 1 n q B p 5 X 4 m M w r X m _ m B 2 1 g H 4 s 8 E o i G z i h B & l t ; / r i n g & g t ; & l t ; / r p o l y g o n s & g t ; & l t ; r p o l y g o n s & g t ; & l t ; i d & g t ; - 2 1 4 7 4 7 6 3 2 9 & l t ; / i d & g t ; & l t ; r i n g & g t ; 2 6 m u y _ 0 i y E q g u F 3 3 j K i g k C 4 o Z q n F 7 0 l B r y r D 7 u 4 D x 1 I 0 j x F 7 l t F & l t ; / r i n g & g t ; & l t ; / r p o l y g o n s & g t ; & l t ; r p o l y g o n s & g t ; & l t ; i d & g t ; - 2 1 4 7 4 7 6 3 2 8 & l t ; / i d & g t ; & l t ; r i n g & g t ; j 6 x 1 m 8 s 5 x E s w D s o N n v B n v B n v B m l x B w 1 I s 3 B w j M 8 x B o 8 P s k D w s J g h D 3 4 Q 2 r M 4 y F 6 y F 8 5 q C 7 s G 7 t F & l t ; / r i n g & g t ; & l t ; / r p o l y g o n s & g t ; & l t ; r p o l y g o n s & g t ; & l t ; i d & g t ; - 2 1 4 7 4 7 6 3 2 7 & l t ; / i d & g t ; & l t ; r i n g & g t ; y p o n 7 t 8 s x E j s i J 4 l 6 D p p G v 0 F p y g J m t j L t 2 6 I y u v F 8 s t C p m m B k k F 2 2 i D & l t ; / r i n g & g t ; & l t ; / r p o l y g o n s & g t ; & l t ; r p o l y g o n s & g t ; & l t ; i d & g t ; - 2 1 4 7 4 7 6 3 2 6 & l t ; / i d & g t ; & l t ; r i n g & g t ; s j 8 3 y l y s x E s w D o 5 X s o N 5 y N 6 r B n v B o 1 J i s B D 9 6 E w t B w t B y o D 2 t V y o D 8 x B 2 y B 6 r B l r D h w B 8 x B t p B 0 r O z q F 3 j S k _ M q o B 6 O j s B q 4 R k _ M 6 y F k _ M 3 j S 7 t F & l t ; / r i n g & g t ; & l t ; / r p o l y g o n s & g t ; & l t ; r p o l y g o n s & g t ; & l t ; i d & g t ; - 2 1 4 7 4 7 6 3 2 5 & l t ; / i d & g t ; & l t ; r i n g & g t ; t 0 6 m l q w t x E g m D 7 0 f n t Q w 1 I 8 w J v n x D h r B y o D p j N v 1 B 7 v S o t I 8 h D p p G k k F & l t ; / r i n g & g t ; & l t ; / r p o l y g o n s & g t ; & l t ; r p o l y g o n s & g t ; & l t ; i d & g t ; - 2 1 4 7 4 7 6 3 2 4 & l t ; / i d & g t ; & l t ; r i n g & g t ; 2 j 2 l 7 8 5 s x E 2 Q 5 x F 5 y N 6 Q y z I n v B 6 r B n v B 2 y B n v B 6 r B n v B 2 y B n v B n v B s o N s o N 5 y N 6 r B n v B _ k f 2 s B 8 x B 6 t F 7 j J t o N 8 6 k B 4 y F k _ M 6 y F x 5 F l s F k _ M x 5 F l s F t o N 4 y F 6 x F 7 M 3 E 8 0 D & l t ; / r i n g & g t ; & l t ; / r p o l y g o n s & g t ; & l t ; r p o l y g o n s & g t ; & l t ; i d & g t ; - 2 1 4 7 4 7 6 3 2 3 & l t ; / i d & g t ; & l t ; r i n g & g t ; g l h 5 l n n t x E y 1 I l v B n v B 2 1 M s m W n v B n v B n v B l v B n v B n v B s m W 2 4 Q h m D w w G 8 w J h r B v 1 B 1 s B s 7 I k r D m t Q k 5 V _ 0 L 1 s B 0 h b v 1 B & l t ; / r i n g & g t ; & l t ; / r p o l y g o n s & g t ; & l t ; r p o l y g o n s & g t ; & l t ; i d & g t ; - 2 1 4 7 4 7 6 3 2 2 & l t ; / i d & g t ; & l t ; r i n g & g t ; s s 1 t o v 6 t x E v s J n v B 6 r B n v B 2 y B n v B n v B l v B r 9 I 9 u B y j M p t B 5 t B 2 z B s k D 4 g C 7 6 G k w B 9 g F w o M o t B s 7 G z m D x 5 F l s F x 5 F l s F k r D 6 n B & l t ; / r i n g & g t ; & l t ; / r p o l y g o n s & g t ; & l t ; r p o l y g o n s & g t ; & l t ; i d & g t ; - 2 1 4 7 4 7 6 3 2 1 & l t ; / i d & g t ; & l t ; r i n g & g t ; h 0 8 5 r j x z x E 1 _ t D k z u C n h p C z j z H z h r B 6 7 1 C & l t ; / r i n g & g t ; & l t ; / r p o l y g o n s & g t ; & l t ; r p o l y g o n s & g t ; & l t ; i d & g t ; - 2 1 4 7 4 7 6 3 2 0 & l t ; / i d & g t ; & l t ; r i n g & g t ; v 0 s 3 6 4 y y x E o i y c 0 w 0 G p z 1 F 1 q h B 1 i i D t k y G 7 v s d & l t ; / r i n g & g t ; & l t ; / r p o l y g o n s & g t ; & l t ; r p o l y g o n s & g t ; & l t ; i d & g t ; - 2 1 4 7 4 7 6 3 1 9 & l t ; / i d & g t ; & l t ; r i n g & g t ; _ 7 l h 2 v 2 3 x E 3 w l d z n Q k 4 s B r 4 p F x - y B s j 1 C r k w G s 5 j N w 7 z B & l t ; / r i n g & g t ; & l t ; / r p o l y g o n s & g t ; & l t ; r p o l y g o n s & g t ; & l t ; i d & g t ; - 2 1 4 7 4 7 6 3 1 8 & l t ; / i d & g t ; & l t ; r i n g & g t ; 6 i 3 y x 7 i 6 x E 5 - 2 Q 1 g V x x 3 D 1 y V k 4 s B 1 n q B w s J 2 p o B 4 v g G o k n G 0 h b v y 0 G x h q C & l t ; / r i n g & g t ; & l t ; / r p o l y g o n s & g t ; & l t ; r p o l y g o n s & g t ; & l t ; i d & g t ; - 2 1 4 7 4 7 6 3 1 7 & l t ; / i d & g t ; & l t ; r i n g & g t ; 1 k n y o o 7 w x E s o N 2 y B n v B g m D v 0 F _ s f m g Y 3 z 5 B n v B 8 t F s k D o z 3 C m 2 F o i G k _ M x 5 F k _ M k _ M h m D o t I h r B w t B 8 x B & l t ; / r i n g & g t ; & l t ; / r p o l y g o n s & g t ; & l t ; r p o l y g o n s & g t ; & l t ; i d & g t ; - 2 1 4 7 4 7 6 3 1 6 & l t ; / i d & g t ; & l t ; r i n g & g t ; h z 3 j 1 4 j u x E k s k F n g Y i 0 w F j 7 6 E p _ 4 B - 3 5 E 1 5 p D 8 s t C n n o K & l t ; / r i n g & g t ; & l t ; / r p o l y g o n s & g t ; & l t ; r p o l y g o n s & g t ; & l t ; i d & g t ; - 2 1 4 7 4 7 6 3 1 5 & l t ; / i d & g t ; & l t ; r i n g & g t ; k _ x 8 - u 9 p y E 7 v S j n Y n v B n v B 2 y B 6 r B n v B n v B x 8 t B t t M 2 z B s k D v - C 8 w J 3 z B w s J o t I 6 y F 6 h D 3 j S x 5 F g h D 7 t F r p G 7 t F & l t ; / r i n g & g t ; & l t ; / r p o l y g o n s & g t ; & l t ; r p o l y g o n s & g t ; & l t ; i d & g t ; - 2 1 4 7 4 7 6 3 1 4 & l t ; / i d & g t ; & l t ; r i n g & g t ; q 3 3 k 4 8 t m y E l r D l v B 4 1 M w r i B 9 9 I q p G 2 s B 7 w J y o D w j M p p G v 0 F w s J g h D x 1 I 2 r M 4 y F q t I 7 j J x 5 F g h D r k D o p I s w D l r D z q F & l t ; / r i n g & g t ; & l t ; / r p o l y g o n s & g t ; & l t ; r p o l y g o n s & g t ; & l t ; i d & g t ; - 2 1 4 7 4 7 6 3 1 3 & l t ; / i d & g t ; & l t ; r i n g & g t ; q g v 4 8 5 9 k y E u r 7 f y 0 j C v w G o - p B 3 s 5 T 6 r a h p p e z t m X 8 6 k B 2 g V j s l B x - d & l t ; / r i n g & g t ; & l t ; / r p o l y g o n s & g t ; & l t ; r p o l y g o n s & g t ; & l t ; i d & g t ; - 2 1 4 7 4 7 6 3 1 2 & l t ; / i d & g t ; & l t ; r i n g & g t ; v 1 y p t 5 h k y E 6 t F _ k _ B 8 v n B k s l B 6 t F n y g J x l h C z t N 2 t V x t R k - h C y 9 b 8 y j B s 6 1 H & l t ; / r i n g & g t ; & l t ; / r p o l y g o n s & g t ; & l t ; r p o l y g o n s & g t ; & l t ; i d & g t ; - 2 1 4 7 4 7 6 3 1 1 & l t ; / i d & g t ; & l t ; r i n g & g t ; m z 6 u - l i w y E o t F 8 t m B x - r D q p G w j M m u Y t k 7 F n 7 3 D w r X 1 q h B 1 w g D y u v F 4 q z H m t Q p 5 0 B p j N & l t ; / r i n g & g t ; & l t ; / r p o l y g o n s & g t ; & l t ; r p o l y g o n s & g t ; & l t ; i d & g t ; - 2 1 4 7 4 7 6 3 1 0 & l t ; / i d & g t ; & l t ; r i n g & g t ; r o 5 q y k w u y E t x z D x - y B 1 q S z 4 x G y k S 0 p p D s o N 0 r O r n F 2 r M q m m B 6 t F j p o C 7 y 3 B v n x C z q F w w G j w 1 E k 2 b v s J j 6 t C 4 l G _ w 5 B j l 6 G n 8 P 7 s G & l t ; / r i n g & g t ; & l t ; / r p o l y g o n s & g t ; & l t ; r p o l y g o n s & g t ; & l t ; i d & g t ; - 2 1 4 7 4 7 6 3 0 9 & l t ; / i d & g t ; & l t ; r i n g & g t ; m 4 x 1 z 9 j w y E o 6 4 D z m 5 D u o u N k 4 l E s o N 3 w M 5 1 4 E 1 h t B j 8 g B m 9 u C 7 v 0 D v w G & l t ; / r i n g & g t ; & l t ; / r p o l y g o n s & g t ; & l t ; r p o l y g o n s & g t ; & l t ; i d & g t ; - 2 1 4 7 4 7 6 3 0 8 & l t ; / i d & g t ; & l t ; r i n g & g t ; s r w o p o t v y E w z q H y q 8 C y r i B w r X o 8 P k m s B z q F 9 q 7 D x t x B y - o C 8 t F y 8 q C 5 m M x u g Q o 5 X k 5 V g 3 Z & l t ; / r i n g & g t ; & l t ; / r p o l y g o n s & g t ; & l t ; r p o l y g o n s & g t ; & l t ; i d & g t ; - 2 1 4 7 4 7 6 3 0 7 & l t ; / i d & g t ; & l t ; r i n g & g t ; _ 8 p _ s _ 6 r y E 7 v S o g x D r 7 4 R j 1 r C t w 3 C n 5 X 7 9 v B - g 2 B l i j O v w G w j g C 0 t 8 E 5 3 d _ 0 L & l t ; / r i n g & g t ; & l t ; / r p o l y g o n s & g t ; & l t ; r p o l y g o n s & g t ; & l t ; i d & g t ; - 2 1 4 7 4 7 6 3 0 6 & l t ; / i d & g t ; & l t ; r i n g & g t ; j g r _ 6 5 p r y E w 1 I n v B 2 y B p P o g F v s J n v B 2 y B n v B 6 r B s w D 2 t V 8 x B w j M p p G l l I 7 m D 7 j J h 0 M x 5 F - l D 0 h b n l D r J n 8 P 8 x B & l t ; / r i n g & g t ; & l t ; / r p o l y g o n s & g t ; & l t ; r p o l y g o n s & g t ; & l t ; i d & g t ; - 2 1 4 7 4 7 6 3 0 5 & l t ; / i d & g t ; & l t ; r i n g & g t ; g - k v 4 - 1 u y E 6 _ w E y 2 M y o R m 1 e 8 5 y C j i 2 L k _ v F w w G x t x B s z i C - _ m E i 6 t C o u e v p s I - r g B n 5 q B p p G w j g C v w G 0 3 5 D _ 5 M s 8 u D y n Q n z X & l t ; / r i n g & g t ; & l t ; / r p o l y g o n s & g t ; & l t ; r p o l y g o n s & g t ; & l t ; i d & g t ; - 2 1 4 7 4 7 6 3 0 4 & l t ; / i d & g t ; & l t ; r i n g & g t ; h o 5 s 7 h 4 s y E p 7 j B - q s C y k S v x w B 3 p i G v 0 F - m 8 H 3 3 n F y r x G r m W 7 m M n 5 X 5 - k F 1 y V 5 3 p C z q F z r O 4 5 L 7 s G - v g E g 7 h B 2 g V 4 h O & l t ; / r i n g & g t ; & l t ; / r p o l y g o n s & g t ; & l t ; r p o l y g o n s & g t ; & l t ; i d & g t ; - 2 1 4 7 4 7 6 3 0 3 & l t ; / i d & g t ; & l t ; r i n g & g t ; 9 9 6 i s x k g y E 0 8 g C h k v F u x I 3 k 5 l B _ 0 L 5 l 9 C k k F 4 h r E v j R - t 5 D x 8 q C k k F p _ 4 B x l V & l t ; / r i n g & g t ; & l t ; / r p o l y g o n s & g t ; & l t ; r p o l y g o n s & g t ; & l t ; i d & g t ; - 2 1 4 7 4 7 6 3 0 2 & l t ; / i d & g t ; & l t ; r i n g & g t ; x 4 9 7 x 6 9 _ x E - 2 6 C n - b p m m B _ m v D s o N g t v B - w _ D 6 6 k B u 3 x B w w G j g k C n z 3 C & l t ; / r i n g & g t ; & l t ; / r p o l y g o n s & g t ; & l t ; r p o l y g o n s & g t ; & l t ; i d & g t ; - 2 1 4 7 4 7 6 3 0 1 & l t ; / i d & g t ; & l t ; r i n g & g t ; 4 w l s - _ 9 - x E 9 j - I 3 o Z q n F 3 g o J _ i j B m g 2 C 0 l 2 E o 2 n I 4 5 L & l t ; / r i n g & g t ; & l t ; / r p o l y g o n s & g t ; & l t ; r p o l y g o n s & g t ; & l t ; i d & g t ; - 2 1 4 7 4 7 6 3 0 0 & l t ; / i d & g t ; & l t ; r i n g & g t ; w l 6 z w u 9 h y E o 1 J 2 s B n o J z o D 8 t F o i G r n F _ w J m 2 F - 8 F m 2 F z 5 u B h r B y o D p j N w t B w t B w t B w t B w t B w t B w t B w t B y t N w t B 3 w M w t B q p G & l t ; / r i n g & g t ; & l t ; / r p o l y g o n s & g t ; & l t ; r p o l y g o n s & g t ; & l t ; i d & g t ; - 2 1 4 7 4 7 6 2 9 9 & l t ; / i d & g t ; & l t ; r i n g & g t ; n h 5 0 1 z o g y E i w q O - x 7 G j - l Q q k 8 I 9 o l Y u 0 o c - m t H o 1 0 E 4 3 i K u 7 l J l h _ C 9 o r E l 3 0 C k 5 2 G m n h C h 4 k W p 7 z 0 B 1 n w E s 7 - 7 F 7 i i I m i 3 D i 1 h F & l t ; / r i n g & g t ; & l t ; / r p o l y g o n s & g t ; & l t ; r p o l y g o n s & g t ; & l t ; i d & g t ; - 2 1 4 7 4 7 6 2 9 8 & l t ; / i d & g t ; & l t ; r i n g & g t ; s t - j 0 o o i y E 8 t F g 2 S m 2 F l 6 u B i q F r 3 B y j M o i G o t I x 5 F 6 n B - w B 4 o J 0 o I w t B 5 t s C 7 w J & l t ; / r i n g & g t ; & l t ; / r p o l y g o n s & g t ; & l t ; r p o l y g o n s & g t ; & l t ; i d & g t ; - 2 1 4 7 4 7 6 2 9 7 & l t ; / i d & g t ; & l t ; r i n g & g t ; t k 3 w x 3 k _ x E t t M t g 3 B 6 t F 4 l G n y i B j 5 x B - s f 2 w q I x s c 4 r r B o l x B v w G h h z C v w G & l t ; / r i n g & g t ; & l t ; / r p o l y g o n s & g t ; & l t ; r p o l y g o n s & g t ; & l t ; i d & g t ; - 2 1 4 7 4 7 6 2 9 6 & l t ; / i d & g t ; & l t ; r i n g & g t ; o y - 7 t p 9 9 x E n v B l v B x s J 6 t F v s J n v B 9 9 I h 3 Z 0 s B 8 x B u x I t - C g h D k r D k k F p p G _ 0 L 4 t D k w B g h D y n Q w t B m g Y 8 x B & l t ; / r i n g & g t ; & l t ; / r p o l y g o n s & g t ; & l t ; r p o l y g o n s & g t ; & l t ; i d & g t ; - 2 1 4 7 4 7 6 2 9 5 & l t ; / i d & g t ; & l t ; r i n g & g t ; 6 s 2 8 i 9 q _ x E 2 t V g 3 Z s k D s k D 8 w J m 2 F 2 w B t K u x I v - C k r D 4 y F 6 y F 7 j J 4 5 L o i G l h I t x I 6 t 4 C 5 P 4 m B & l t ; / r i n g & g t ; & l t ; / r p o l y g o n s & g t ; & l t ; r p o l y g o n s & g t ; & l t ; i d & g t ; - 2 1 4 7 4 7 6 2 9 4 & l t ; / i d & g t ; & l t ; r i n g & g t ; g x 2 g 7 p z o y E v 0 F y u o E h y W u r 2 B j o 5 H 2 0 H 0 y i E m p m I v 0 F h 3 Z k j w D 1 s m E m 0 r B w _ j B y 5 f y 8 q C 7 2 9 O y q o B 7 9 t C & l t ; / r i n g & g t ; & l t ; / r p o l y g o n s & g t ; & l t ; r p o l y g o n s & g t ; & l t ; i d & g t ; - 2 1 4 7 4 7 6 2 9 3 & l t ; / i d & g t ; & l t ; r i n g & g t ; 2 4 w n 0 3 p i y E k 5 s w B m _ h G k 4 g E t s h H r g 1 s B h s v B s v o M 8 8 m g B i - l Q 3 8 h B t 3 m M 0 j l s B k 0 _ Q v h 8 X 7 3 1 E w x 7 E _ _ o K 3 w 6 m B 2 r j V v - t F 7 - s K i z u C 3 _ 2 h B y 0 5 K w - l u B _ w r v E r w x L v 6 i n D t 2 3 G 2 s 5 9 C h 8 9 F 0 t - I x p s S s m q Q i 7 i l B u k 4 0 B u 8 g Y w m q P l t q 9 B h k 5 P q q u P s p - O i x 5 F v - t F 9 5 9 W m i p 0 B m m _ j B 7 6 4 S 4 _ x H 3 x t c 9 y z S 3 s 3 d & l t ; / r i n g & g t ; & l t ; / r p o l y g o n s & g t ; & l t ; r p o l y g o n s & g t ; & l t ; i d & g t ; - 2 1 4 7 4 7 6 2 9 2 & l t ; / i d & g t ; & l t ; r i n g & g t ; u o r 6 l i y j y E 7 6 k B u 2 v C 4 i 5 F s z i C j o 6 G o 5 t C 7 9 L k 0 5 F l y Q v o 5 C h i j B & l t ; / r i n g & g t ; & l t ; / r p o l y g o n s & g t ; & l t ; r p o l y g o n s & g t ; & l t ; i d & g t ; - 2 1 4 7 4 7 6 2 9 1 & l t ; / i d & g t ; & l t ; r i n g & g t ; u 0 _ 4 g p l m y E 6 t F n w q C h 7 h B 2 i t D h u Q 8 y 5 U y s x J 6 t F k _ M r n F l 1 r C 0 y V 3 6 9 B h 3 n M o n e 3 5 w B & l t ; / r i n g & g t ; & l t ; / r p o l y g o n s & g t ; & l t ; r p o l y g o n s & g t ; & l t ; i d & g t ; - 2 1 4 7 4 7 6 2 9 0 & l t ; / i d & g t ; & l t ; r i n g & g t ; 6 5 _ 9 u g - q y E 2 i t D v j R 3 o Z n 6 p E y k S o 2 O r _ c 3 z z E h h t D q n F 4 o Z h 4 - B i r G w 3 4 L & l t ; / r i n g & g t ; & l t ; / r p o l y g o n s & g t ; & l t ; r p o l y g o n s & g t ; & l t ; i d & g t ; - 2 1 4 7 4 7 6 2 8 9 & l t ; / i d & g t ; & l t ; r i n g & g t ; - 2 j v 6 i 0 q y E x 8 t B - 5 V k m P x 3 V m 0 v B 6 z o D 3 2 i D 4 w 7 D i u B y q o B - l 8 B - _ M g 3 m B 1 i i D & l t ; / r i n g & g t ; & l t ; / r p o l y g o n s & g t ; & l t ; r p o l y g o n s & g t ; & l t ; i d & g t ; - 2 1 4 7 4 7 6 2 8 8 & l t ; / i d & g t ; & l t ; r i n g & g t ; v t - - _ 5 v q y E s w b w 1 I 4 l G 6 t F 8 x B w j M g h D x 5 F 4 y F h m D q n F 9 j J k _ M 4 y F x 5 F h m D 6 n B l - h C 3 t D & l t ; / r i n g & g t ; & l t ; / r p o l y g o n s & g t ; & l t ; r p o l y g o n s & g t ; & l t ; i d & g t ; - 2 1 4 7 4 7 6 2 8 7 & l t ; / i d & g t ; & l t ; r i n g & g t ; 7 7 k x 1 4 h n y E k _ y J 3 w q B 7 v S k 5 V g o 8 T y 6 l I v 9 l B y n Q y l X - x 7 G 4 - o K o 6 4 D o s 1 B q n F p _ 4 B 2 4 Q u 2 v C u g 3 B - 1 w E p o o C 0 r r F 4 k 0 B y q o B s u h E k 5 V t h n L k p o C y r i B i 1 1 L 2 j 1 B m s 1 B n 4 9 E j k s K 7 8 f z i h B z r O & l t ; / r i n g & g t ; & l t ; / r p o l y g o n s & g t ; & l t ; r p o l y g o n s & g t ; & l t ; i d & g t ; - 2 1 4 7 4 7 6 2 8 6 & l t ; / i d & g t ; & l t ; r i n g & g t ; g 6 u v 8 9 8 p y E t r 8 C i 2 2 C t i 9 D g 6 9 D 7 9 v B 5 8 r B k 5 V m q p G & l t ; / r i n g & g t ; & l t ; / r p o l y g o n s & g t ; & l t ; r p o l y g o n s & g t ; & l t ; i d & g t ; - 2 1 4 7 4 7 6 2 8 5 & l t ; / i d & g t ; & l t ; r i n g & g t ; 4 m 5 w p t - q y E v s J s n 2 C i 8 9 F _ 6 s E i i n N 1 q h B 9 g O 4 5 L 1 i 2 F q n F 7 m 3 H & l t ; / r i n g & g t ; & l t ; / r p o l y g o n s & g t ; & l t ; r p o l y g o n s & g t ; & l t ; i d & g t ; - 2 1 4 7 4 7 6 2 8 4 & l t ; / i d & g t ; & l t ; r i n g & g t ; 3 l 2 _ 6 h n q y E 9 s y C q n F 9 l g C s g X k 5 8 C x u l H i o z B j k _ B 9 8 s D t 5 s G & l t ; / r i n g & g t ; & l t ; / r p o l y g o n s & g t ; & l t ; r p o l y g o n s & g t ; & l t ; i d & g t ; - 2 1 4 7 4 7 6 2 8 3 & l t ; / i d & g t ; & l t ; r i n g & g t ; x _ 7 1 5 y 8 r y E g k g B z 7 u G 0 9 9 H h 3 Z k k F k o 2 E 7 s N 2 t V t 2 3 G r 4 1 B 4 5 L v w G s 3 x B p m m B k k F & l t ; / r i n g & g t ; & l t ; / r p o l y g o n s & g t ; & l t ; r p o l y g o n s & g t ; & l t ; i d & g t ; - 2 1 4 7 4 7 6 2 8 2 & l t ; / i d & g t ; & l t ; r i n g & g t ; l s g v 8 l 7 r y E 9 n 9 Z 6 v 3 D 3 0 - O l u t K - h s h B _ 8 o I t t s Q x 0 u S z q 5 Y 3 4 s r B o n o K _ l 3 w B _ q n V p i y 9 B h n o g C 0 w 8 H 2 y p G q y 4 y B k k h K x 2 w Z r m n f q 1 1 e & l t ; / r i n g & g t ; & l t ; / r p o l y g o n s & g t ; & l t ; r p o l y g o n s & g t ; & l t ; i d & g t ; - 2 1 4 7 4 7 6 2 8 1 & l t ; / i d & g t ; & l t ; r i n g & g t ; h - 9 t v h k m y E v j R g 1 - T w j M _ o q H 9 h n M n 7 v J s m m n B 3 n n t B p 3 h H l j 7 E 3 6 9 B & l t ; / r i n g & g t ; & l t ; / r p o l y g o n s & g t ; & l t ; r p o l y g o n s & g t ; & l t ; i d & g t ; - 2 1 4 7 4 7 6 2 8 0 & l t ; / i d & g t ; & l t ; r i n g & g t ; 2 r y l - s o w y E _ k f o t l C h j 0 E 8 2 S w - v B w r X q n F y 8 q C 4 g v B t w z B r s h B & l t ; / r i n g & g t ; & l t ; / r p o l y g o n s & g t ; & l t ; r p o l y g o n s & g t ; & l t ; i d & g t ; - 2 1 4 7 4 7 6 2 7 9 & l t ; / i d & g t ; & l t ; r i n g & g t ; x - g n o y 6 q y E k v p D g 9 6 D i m 1 G 2 4 Q 9 w j J 0 7 o Y j k 9 C 6 1 o J o r 4 E 6 6 z C & l t ; / r i n g & g t ; & l t ; / r p o l y g o n s & g t ; & l t ; r p o l y g o n s & g t ; & l t ; i d & g t ; - 2 1 4 7 4 7 6 2 7 8 & l t ; / i d & g t ; & l t ; r i n g & g t ; h z t 1 9 r 5 0 y E n v B w 1 I - s f 8 w J p p I 4 w M 5 m M m 2 F s k D r p G x j M 8 x B n 8 P 3 w M w t B w t B m p I _ s f z r O & l t ; / r i n g & g t ; & l t ; / r p o l y g o n s & g t ; & l t ; r p o l y g o n s & g t ; & l t ; i d & g t ; - 2 1 4 7 4 7 6 2 7 7 & l t ; / i d & g t ; & l t ; r i n g & g t ; 6 8 k n z p 6 z y E v 6 _ B y 5 o W r p _ 3 B 8 8 g D 4 5 p N u i 2 u B 9 9 y P 0 t 8 E 9 n 9 Z t x s D 5 2 r F i 1 h F - 4 w G 7 g o B k _ M t 8 - B 8 6 q M l n 8 o B 3 m z K z i x N 7 m 6 I k k k F i g 4 K 2 5 6 6 B 5 i i O m k p I _ y _ E k o l b & l t ; / r i n g & g t ; & l t ; / r p o l y g o n s & g t ; & l t ; r p o l y g o n s & g t ; & l t ; i d & g t ; - 2 1 4 7 4 7 6 2 7 6 & l t ; / i d & g t ; & l t ; r i n g & g t ; j o g q 4 p x 2 y E y o i M 3 p k B 6 m M y - o C 5 - V 4 l G 7 v n B x p n D & l t ; / r i n g & g t ; & l t ; / r p o l y g o n s & g t ; & l t ; r p o l y g o n s & g t ; & l t ; i d & g t ; - 2 1 4 7 4 7 6 2 7 5 & l t ; / i d & g t ; & l t ; r i n g & g t ; 6 t 8 i o 0 m 2 y E - 6 _ E 8 7 q D y l V i 4 x S h s l G n 1 e w j M z k g D x k r C 9 v 0 B & l t ; / r i n g & g t ; & l t ; / r p o l y g o n s & g t ; & l t ; r p o l y g o n s & g t ; & l t ; i d & g t ; - 2 1 4 7 4 7 6 2 7 4 & l t ; / i d & g t ; & l t ; r i n g & g t ; j 4 i y s s i z y E s o N n v B 6 m D r i T m 2 F u g 3 B m 2 F q m m B q m m B z t N m 2 F m 2 F q m m B k - h C _ 0 L m o J p m m B p m m B w t B w t B p j N w t B w t B w t B 9 w B n q B 9 w B n q B 9 w B h 6 9 D 3 o Z & l t ; / r i n g & g t ; & l t ; / r p o l y g o n s & g t ; & l t ; r p o l y g o n s & g t ; & l t ; i d & g t ; - 2 1 4 7 4 7 6 2 7 3 & l t ; / i d & g t ; & l t ; r i n g & g t ; 7 0 s x y 7 4 z y E m 0 v B w t p C q m i C k x n C 1 5 0 G p 9 q F & l t ; / r i n g & g t ; & l t ; / r p o l y g o n s & g t ; & l t ; r p o l y g o n s & g t ; & l t ; i d & g t ; - 2 1 4 7 4 7 6 2 7 2 & l t ; / i d & g t ; & l t ; r i n g & g t ; w 0 j q y m 7 q y E 2 0 p C q 9 u J 7 9 v B 0 3 y O & l t ; / r i n g & g t ; & l t ; / r p o l y g o n s & g t ; & l t ; r p o l y g o n s & g t ; & l t ; i d & g t ; - 2 1 4 7 4 7 6 2 7 1 & l t ; / i d & g t ; & l t ; r i n g & g t ; _ t 2 k 0 z z 2 y E s k D m 2 F m 2 F s k D 0 _ t D k w B 4 z 5 B 6 y F 7 j J 1 s B 7 w J z r O z r O 7 s G g m D 2 s B - s v B 0 t N - 1 S & l t ; / r i n g & g t ; & l t ; / r p o l y g o n s & g t ; & l t ; r p o l y g o n s & g t ; & l t ; i d & g t ; - 2 1 4 7 4 7 6 2 7 0 & l t ; / i d & g t ; & l t ; r i n g & g t ; 7 h q 8 v 7 p - y E z _ t D 2 s B 8 x B 6 t F _ w J 9 g O m s 1 B k _ M p v - B u - C 9 w B - p l D & l t ; / r i n g & g t ; & l t ; / r p o l y g o n s & g t ; & l t ; r p o l y g o n s & g t ; & l t ; i d & g t ; - 2 1 4 7 4 7 6 2 6 9 & l t ; / i d & g t ; & l t ; r i n g & g t ; y z j x 0 9 z _ y E s o N 5 y N s o N n v B 6 r B 7 v S h w B 8 x B n p I v - C 0 r O o t I 7 m D 0 r O k k F 3 j S x 5 F m 1 e s - C - w B g 3 Z & l t ; / r i n g & g t ; & l t ; / r p o l y g o n s & g t ; & l t ; r p o l y g o n s & g t ; & l t ; i d & g t ; - 2 1 4 7 4 7 6 2 6 8 & l t ; / i d & g t ; & l t ; r i n g & g t ; y i r p i 0 4 - y E x p u N x h R 9 3 h D 8 5 L g _ H 2 v s D 7 t 4 C q o x C 9 6 t C q l 7 B o i G u x w B 6 i G l n w B 5 3 4 P - 2 0 D x y n H 5 - V s 8 u D _ g 2 B k x 7 C w h z E v 3 j B 6 5 7 H g n n C m t Q & l t ; / r i n g & g t ; & l t ; / r p o l y g o n s & g t ; & l t ; r p o l y g o n s & g t ; & l t ; i d & g t ; - 2 1 4 7 4 7 6 2 6 7 & l t ; / i d & g t ; & l t ; r i n g & g t ; 6 6 v x 7 j n 1 y E n 4 z F 9 n j F p 5 _ C u j 9 F & l t ; / r i n g & g t ; & l t ; / r p o l y g o n s & g t ; & l t ; r p o l y g o n s & g t ; & l t ; i d & g t ; - 2 1 4 7 4 7 6 2 6 6 & l t ; / i d & g t ; & l t ; r i n g & g t ; - r o 9 3 1 i 5 y E n v B j T 8 G n v B l v B n v B w 1 I r 5 J 0 i G i 4 N g p 4 B m s 1 B 7 j J h r B y o D 3 o Z 7 9 t C w t B w t B w t B w t B w t B w t B r 3 B & l t ; / r i n g & g t ; & l t ; / r p o l y g o n s & g t ; & l t ; r p o l y g o n s & g t ; & l t ; i d & g t ; - 2 1 4 7 4 7 6 2 6 5 & l t ; / i d & g t ; & l t ; r i n g & g t ; x h 0 u 2 q r 3 y E s l S 0 r O q m i C u 5 s G i o z B _ 8 f _ y h B o u e 5 r a 9 t 4 O & l t ; / r i n g & g t ; & l t ; / r p o l y g o n s & g t ; & l t ; r p o l y g o n s & g t ; & l t ; i d & g t ; - 2 1 4 7 4 7 6 2 6 4 & l t ; / i d & g t ; & l t ; r i n g & g t ; 7 k j - 3 p j q z E t l u g B w 9 u E s 5 w S m 9 t O q _ z J 0 7 7 G 4 m h x B - n j F p 4 6 k D u l y U m 4 z u B p w r l B 9 p 8 N l 6 9 r B n l h I t 6 8 L p y g K p j g W l 6 p E g n w I s h m b p z l N _ j - b l y s i B 3 _ 1 i B & l t ; / r i n g & g t ; & l t ; / r p o l y g o n s & g t ; & l t ; r p o l y g o n s & g t ; & l t ; i d & g t ; - 2 1 4 7 4 7 6 2 6 3 & l t ; / i d & g t ; & l t ; r i n g & g t ; s r l q 0 r z q z E n v B 2 1 M 6 t F s k D 7 j J 4 o Z z o D u x I m 2 F m 2 F v - C k r D l s F k r D 6 n B 2 z B 5 r a w t B w t B w t B t y X p m m B v w G & l t ; / r i n g & g t ; & l t ; / r p o l y g o n s & g t ; & l t ; r p o l y g o n s & g t ; & l t ; i d & g t ; - 2 1 4 7 4 7 6 2 6 2 & l t ; / i d & g t ; & l t ; r i n g & g t ; z j 4 s _ 7 3 g z E 2 p t Q v t m M n 2 - p B s q w L l u 7 W - l p N k t v D 5 3 m v B _ n y K v m 8 E u 5 _ G - o 2 k C h n z d 7 k - c _ z 6 S h t 2 p C v h h G l 0 v B 2 i 2 r E x 1 o K i 6 9 D v i 1 x B & l t ; / r i n g & g t ; & l t ; / r p o l y g o n s & g t ; & l t ; r p o l y g o n s & g t ; & l t ; i d & g t ; - 2 1 4 7 4 7 6 2 6 1 & l t ; / i d & g t ; & l t ; r i n g & g t ; r t 7 s s h k j z E 0 y _ D l 3 u r B u t 2 R 6 w - h B x u 3 y D 2 9 _ H 0 i x N i o g S u z w B w g g O w 9 m r B m n 6 R - o 3 I j q 2 m B 3 l k I l n h C _ l y M t 9 o h B t z q t B 6 2 r F 7 - 1 Y & l t ; / r i n g & g t ; & l t ; / r p o l y g o n s & g t ; & l t ; r p o l y g o n s & g t ; & l t ; i d & g t ; - 2 1 4 7 4 7 6 2 6 0 & l t ; / i d & g t ; & l t ; r i n g & g t ; p 8 x s t 1 t o z E w h h G 0 w t B n l q D 4 k 0 B k k u B m 2 D n t l C v i i B & l t ; / r i n g & g t ; & l t ; / r p o l y g o n s & g t ; & l t ; r p o l y g o n s & g t ; & l t ; i d & g t ; - 2 1 4 7 4 7 6 2 5 9 & l t ; / i d & g t ; & l t ; r i n g & g t ; o l 0 8 w 9 0 p z E 6 3 J 7 l z P 2 i i D _ 0 w B p g O 5 l 9 C 2 g V 0 r O j n q V 0 r O w z 2 B u 6 i B x 9 h F x j M 3 i 5 F w 5 a w 6 2 C & l t ; / r i n g & g t ; & l t ; / r p o l y g o n s & g t ; & l t ; r p o l y g o n s & g t ; & l t ; i d & g t ; - 2 1 4 7 4 7 6 2 5 8 & l t ; / i d & g t ; & l t ; r i n g & g t ; j w 7 y s v 5 g z E _ 8 5 F 5 g v B 4 k 0 B q n F y 2 z F h v n B 6 5 _ D & l t ; / r i n g & g t ; & l t ; / r p o l y g o n s & g t ; & l t ; r p o l y g o n s & g t ; & l t ; i d & g t ; - 2 1 4 7 4 7 6 2 5 7 & l t ; / i d & g t ; & l t ; r i n g & g t ; 8 j 3 6 j t q 5 y E n v B 2 y B 8 j J h w B 7 9 t C j 8 g B s 7 I 4 y F k _ M l 3 0 C x 1 I 6 n B w t B w t B w t B 2 z B & l t ; / r i n g & g t ; & l t ; / r p o l y g o n s & g t ; & l t ; r p o l y g o n s & g t ; & l t ; i d & g t ; - 2 1 4 7 4 7 6 2 5 6 & l t ; / i d & g t ; & l t ; r i n g & g t ; 7 x 6 - q h 7 8 y E v s J o 1 J w j M 8 x B 0 t V 8 x B w j M - l D 6 y F 4 y F k _ M k w B k w B k _ M - l D x j M 7 w J m o J 7 t F & l t ; / r i n g & g t ; & l t ; / r p o l y g o n s & g t ; & l t ; r p o l y g o n s & g t ; & l t ; i d & g t ; - 2 1 4 7 4 7 6 2 5 5 & l t ; / i d & g t ; & l t ; r i n g & g t ; h p 3 r l - s h z E r w 9 F w j M _ 2 n V h 2 2 C r p G n p 4 C _ s f w p r D q 0 v D & l t ; / r i n g & g t ; & l t ; / r p o l y g o n s & g t ; & l t ; r p o l y g o n s & g t ; & l t ; i d & g t ; - 2 1 4 7 4 7 6 2 5 4 & l t ; / i d & g t ; & l t ; r i n g & g t ; t u u o 1 g y i z E q m k V 0 9 g J 3 p k B 7 t F 1 t N r p 0 C - g O g 7 h B w r X r z i C r p G p l o C x w i D & l t ; / r i n g & g t ; & l t ; / r p o l y g o n s & g t ; & l t ; r p o l y g o n s & g t ; & l t ; i d & g t ; - 2 1 4 7 4 7 6 2 5 3 & l t ; / i d & g t ; & l t ; r i n g & g t ; _ m s 1 4 0 1 h z E o t m m C 7 q 1 M w w G 8 p o F 0 r O - 6 s E m s O 4 6 v S r 9 7 G 0 1 _ F t t M 8 m 5 I j h x D k x n C s 3 x B y 2 g 3 B i 7 h B 9 2 N u 2 b & l t ; / r i n g & g t ; & l t ; / r p o l y g o n s & g t ; & l t ; r p o l y g o n s & g t ; & l t ; i d & g t ; - 2 1 4 7 4 7 6 2 5 2 & l t ; / i d & g t ; & l t ; r i n g & g t ; q p o x 9 r h i z E o 5 X n - x D q k w G 4 w M z r O x h _ J h 3 n I 2 t V w v j I s m e 5 6 7 O k _ M n p 4 C t v 7 C x r i B y p y L 7 t F w r X - r V x y j j B 0 t N n t x G i v i w B & l t ; / r i n g & g t ; & l t ; / r p o l y g o n s & g t ; & l t ; r p o l y g o n s & g t ; & l t ; i d & g t ; - 2 1 4 7 4 7 6 2 5 1 & l t ; / i d & g t ; & l t ; r i n g & g t ; 6 l v 2 i i v j z E v 0 F p 1 j H x t n E m 5 3 I o 0 y M r p G i j w D o x 1 C z h r B 4 5 L 9 w j J o g g D t 4 x H & l t ; / r i n g & g t ; & l t ; / r p o l y g o n s & g t ; & l t ; r p o l y g o n s & g t ; & l t ; i d & g t ; - 2 1 4 7 4 7 6 2 5 0 & l t ; / i d & g t ; & l t ; r i n g & g t ; k 0 r y 6 k o r z E 7 z F - u B 0 6 F y r B v v B y m D n v B 2 y B n v B o m D k 8 N 2 s B 8 x B 5 6 V 1 z B m t Q 8 h D w w G j s B _ 7 I k r D 4 m F _ u B j s B q o B 8 z F 3 8 C k r D 6 n B q p G & l t ; / r i n g & g t ; & l t ; / r p o l y g o n s & g t ; & l t ; r p o l y g o n s & g t ; & l t ; i d & g t ; - 2 1 4 7 4 7 6 2 4 9 & l t ; / i d & g t ; & l t ; r i n g & g t ; 3 z 3 l y j w q z E 6 r B n v B n v B l v B n v B 6 l J 1 x N w 1 I w 1 I 8 x B 6 t F 8 x B 2 s B 9 j J - l D o t I 3 1 M 4 y F p m D 3 8 C x 5 F 7 j J v 0 F 6 i G 5 t B r p G 1 s B 5 i G 0 z K 6 n B w t B z r O & l t ; / r i n g & g t ; & l t ; / r p o l y g o n s & g t ; & l t ; r p o l y g o n s & g t ; & l t ; i d & g t ; - 2 1 4 7 4 7 6 2 4 8 & l t ; / i d & g t ; & l t ; r i n g & g t ; o _ s i u 8 y n z E v 0 F q p G v 0 F p p G p p I s k D 3 j S k w B m 2 F z t N 6 t D m h I 4 w M p p I 8 w J z o D q n F v 1 B 7 t F 7 s G 7 r a w t B w t B 6 n B x 1 I 7 w J 0 t N l q B - w B w t B w t B _ s f & l t ; / r i n g & g t ; & l t ; / r p o l y g o n s & g t ; & l t ; r p o l y g o n s & g t ; & l t ; i d & g t ; - 2 1 4 7 4 7 6 2 4 7 & l t ; / i d & g t ; & l t ; r i n g & g t ; l 0 1 4 n 2 _ o 2 E 6 t F v w G h w B 8 x B m h I h 9 F s k D i 2 S 1 z B g h D o t I 4 y F x 5 F 6 h D 7 j J g h D 1 s B o j X k t _ B & l t ; / r i n g & g t ; & l t ; / r p o l y g o n s & g t ; & l t ; r p o l y g o n s & g t ; & l t ; i d & g t ; - 2 1 4 7 4 7 6 2 4 6 & l t ; / i d & g t ; & l t ; r i n g & g t ; g z j 4 k k 0 p 2 E s o N n v B l v B n v B w 1 I 8 x B t 0 F 8 x B o 8 P v - C 4 4 _ B r o N k _ M 7 9 W 7 j J r k D 6 m M w t B w t B n q B w t B w t B l u Y u 2 O & l t ; / r i n g & g t ; & l t ; / r p o l y g o n s & g t ; & l t ; r p o l y g o n s & g t ; & l t ; i d & g t ; - 2 1 4 7 4 7 6 2 4 5 & l t ; / i d & g t ; & l t ; r i n g & g t ; i h 9 4 k 2 5 r 2 E m 7 F 8 j J l v B n v B l v B 3 z W s h l F 5 - M 6 r B n v B l v B n v B 7 9 I _ g O r t M 2 z B h w B 2 3 R 4 y F k _ M 4 y F k _ M 4 y F k r D o t I 1 t V p s h B x 5 F l s F i 5 V 4 6 V w t B 5 t D & l t ; / r i n g & g t ; & l t ; / r p o l y g o n s & g t ; & l t ; r p o l y g o n s & g t ; & l t ; i d & g t ; - 2 1 4 7 4 7 6 2 4 4 & l t ; / i d & g t ; & l t ; r i n g & g t ; 4 m p 6 8 q 0 r 2 E m 5 X 8 j J m u c 6 r B n v B l v B n v B h w B t p B 2 y B o v - B 6 t F v w G s k D h w B n v B j _ M 2 y B n v B j _ M 2 y B 2 1 M 2 1 M 5 - M 2 1 M w 1 I k w B h w B 8 x B 6 t F w w G p p I v - C k r D 7 j J k t Q x 5 F - 8 C 7 j J 4 y F k _ M 7 j J o t I 1 1 M 2 r M 2 r M 1 1 M 4 y F l s F x 5 F 4 y F 2 r M 4 y F 4 y F 7 m D 2 3 R - l D 4 5 L 9 w J w t B - w B w t B w t B 8 x B & l t ; / r i n g & g t ; & l t ; / r p o l y g o n s & g t ; & l t ; r p o l y g o n s & g t ; & l t ; i d & g t ; - 2 1 4 7 4 7 6 2 4 3 & l t ; / i d & g t ; & l t ; r i n g & g t ; 7 2 r u q 8 t _ 4 E 4 m 7 N y q F o 2 n H k 5 j C y q F 1 x q N j y q F t k i J x n 5 V z 6 i B r o q B q z 6 E r t I v 6 6 B 5 n g C w _ p B g 5 M 7 j h H r y o O z x p E l x F q 0 y F q x 7 C 6 q h B 3 h g U k x F o j N x q F 4 w i W x n S 5 6 p B n q h B 7 _ u D _ g p i B y 6 g B o m O 8 6 h C y k 7 l B o t 3 C o r m H 8 p - D u x 9 D i u 1 B x q F & l t ; / r i n g & g t ; & l t ; / r p o l y g o n s & g t ; & l t ; r p o l y g o n s & g t ; & l t ; i d & g t ; - 2 1 4 7 4 7 6 2 4 2 & l t ; / i d & g t ; & l t ; r i n g & g t ; t o 3 4 k j 9 m 5 E 3 j m b 9 4 w C 1 c 9 2 k u B 9 s G 0 _ L _ 7 x S i x F y - I s _ 1 b l 3 n D l y i H & l t ; / r i n g & g t ; & l t ; / r p o l y g o n s & g t ; & l t ; r p o l y g o n s & g t ; & l t ; i d & g t ; - 2 1 4 7 4 7 6 2 4 1 & l t ; / i d & g t ; & l t ; r i n g & g t ; v v h q 5 g l g 5 E h h m F n j N o y I j n s D x 6 g B 6 q s 7 B 7 g b p _ Z 8 i k B q 4 - B o _ Z h k h C 8 s G s o M h w d p 1 J i x F u q w B w o n D h t W p p i F j q t D n 1 Y t q g B u h p C s 2 j N g o Z t j l B 8 9 u C 7 - s B & l t ; / r i n g & g t ; & l t ; / r p o l y g o n s & g t ; & l t ; r p o l y g o n s & g t ; & l t ; i d & g t ; - 2 1 4 7 4 7 6 2 4 0 & l t ; / i d & g t ; & l t ; r i n g & g t ; h 3 h - j 1 y i 5 E k 0 G 8 r B n v B g x O o 5 B 8 r B n v B u w D t p B x 1 B q k D s k D w 1 B x q F 7 2 v B y s J s y M m r D y s J m 9 H 8 h D k o J w t B u t B & l t ; / r i n g & g t ; & l t ; / r p o l y g o n s & g t ; & l t ; r p o l y g o n s & g t ; & l t ; i d & g t ; - 2 1 4 7 4 7 6 2 3 9 & l t ; / i d & g t ; & l t ; r i n g & g t ; z 4 r 9 z w 0 h 5 E x 3 x B t 4 - I y q F k 4 8 C j x F 2 9 R 4 h 5 I _ j m B l 3 y C & l t ; / r i n g & g t ; & l t ; / r p o l y g o n s & g t ; & l t ; r p o l y g o n s & g t ; & l t ; i d & g t ; - 2 1 4 7 4 7 6 2 3 8 & l t ; / i d & g t ; & l t ; r i n g & g t ; z 4 p 6 s 2 0 j 5 E h 0 k z B j 3 i Z n j m I j _ m G k z r R - g q F k x n I h h m F z m 1 E i g t D 5 j y h C 7 y s K p g 5 a s t u t E h z o T q 7 1 D p 7 v Q j j - H x k _ M & l t ; / r i n g & g t ; & l t ; / r p o l y g o n s & g t ; & l t ; r p o l y g o n s & g t ; & l t ; i d & g t ; - 2 1 4 7 4 7 6 2 3 7 & l t ; / i d & g t ; & l t ; r i n g & g t ; _ j u x _ r _ o 5 E o 9 5 B y _ R r p 7 F 8 s G t 1 y B j l q L - 8 o F 6 x z C & l t ; / r i n g & g t ; & l t ; / r p o l y g o n s & g t ; & l t ; r p o l y g o n s & g t ; & l t ; i d & g t ; - 2 1 4 7 4 7 6 2 3 6 & l t ; / i d & g t ; & l t ; r i n g & g t ; l r l n l z 2 s 5 E s y M - 9 y B r 5 X s 0 j C w j 8 F j j l C x 6 g B g r o C 4 n 0 F 2 j x B 8 s G n 5 V h x O 9 1 k C 3 6 M - q 3 B 8 6 h C u h p C n 2 Z w k h B v k j B 5 5 r I z _ L 9 8 m H 5 w 9 E & l t ; / r i n g & g t ; & l t ; / r p o l y g o n s & g t ; & l t ; r p o l y g o n s & g t ; & l t ; i d & g t ; - 2 1 4 7 4 7 6 2 3 5 & l t ; / i d & g t ; & l t ; r i n g & g t ; k l - 9 3 1 9 m 5 E _ 1 5 C n v B r u B k 2 F s k D y - I 4 t D g r B o 5 B r u B k 0 G t o M y s J 6 y F y s J n l I 3 - 0 B & l t ; / r i n g & g t ; & l t ; / r p o l y g o n s & g t ; & l t ; r p o l y g o n s & g t ; & l t ; i d & g t ; - 2 1 4 7 4 7 6 2 3 4 & l t ; / i d & g t ; & l t ; r i n g & g t ; s g h 6 v 8 x u 5 E l x F k 0 G r u B 8 - s B 1 0 o B y s J k s B j 2 B g r B k w B j s B n 8 N l s B j 0 Y j s B z r B t o M m r D h m D s o M g x O k s B 3 d 8 x B l _ J k s B v t G k x F u w D g x O l q B 9 w B p _ Z x 1 B 3 t D & l t ; / r i n g & g t ; & l t ; / r p o l y g o n s & g t ; & l t ; r p o l y g o n s & g t ; & l t ; i d & g t ; - 2 1 4 7 4 7 6 2 3 3 & l t ; / i d & g t ; & l t ; r i n g & g t ; o w z r s m p u 5 E 8 x B k s B 3 r D 8 r B n v B 4 y B n v B m 1 Y 7 y N g x O 9 s G 3 g n B n v B n v B n v B l x F q k D k w B n l I 8 h D y s J h m D j x F y s J h m D t o M y s J 6 y F l 8 S q u B k 0 G n l I 8 h D l o J l o J n l I r h Q _ u B - q B & l t ; / r i n g & g t ; & l t ; / r p o l y g o n s & g t ; & l t ; r p o l y g o n s & g t ; & l t ; i d & g t ; - 2 1 4 7 4 7 6 2 3 2 & l t ; / i d & g t ; & l t ; r i n g & g t ; 1 p 3 2 0 m l - 5 E h y q C x 4 6 C w j 6 B 8 s G j 8 Z t w G o 4 k U 2 - V n s l B w n j C 8 0 g B i 1 q k B _ j m B g n - C 7 l c & l t ; / r i n g & g t ; & l t ; / r p o l y g o n s & g t ; & l t ; r p o l y g o n s & g t ; & l t ; i d & g t ; - 2 1 4 7 4 7 6 2 3 1 & l t ; / i d & g t ; & l t ; r i n g & g t ; y y 8 6 8 h v g 6 E 5 r H x 9 _ P 4 1 M m x 5 C _ q y L i q 7 F & l t ; / r i n g & g t ; & l t ; / r p o l y g o n s & g t ; & l t ; r p o l y g o n s & g t ; & l t ; i d & g t ; - 2 1 4 7 4 7 6 2 3 0 & l t ; / i d & g t ; & l t ; r i n g & g t ; h w j s k _ u - 5 E y q F j j - H x p p E 4 x 3 D w 6 g B 1 m 1 E i 6 7 B 5 9 d & l t ; / r i n g & g t ; & l t ; / r p o l y g o n s & g t ; & l t ; r p o l y g o n s & g t ; & l t ; i d & g t ; - 2 1 4 7 4 7 6 2 2 9 & l t ; / i d & g t ; & l t ; r i n g & g t ; 3 p 5 7 y v o _ 5 E n _ 6 K w n l H m 4 0 F k i k K n q 6 E 7 z m J x q F v q x I - 3 c o 7 d z q 0 Q & l t ; / r i n g & g t ; & l t ; / r p o l y g o n s & g t ; & l t ; r p o l y g o n s & g t ; & l t ; i d & g t ; - 2 1 4 7 4 7 6 2 2 8 & l t ; / i d & g t ; & l t ; r i n g & g t ; y 3 m 9 v o 0 w 4 E w j h R 3 g 0 C h t W x _ g C 8 l c t t 2 C o s p B 0 u x F & l t ; / r i n g & g t ; & l t ; / r p o l y g o n s & g t ; & l t ; r p o l y g o n s & g t ; & l t ; i d & g t ; - 2 1 4 7 4 7 6 2 2 7 & l t ; / i d & g t ; & l t ; r i n g & g t ; - n t z q 3 y x 4 E 7 w 6 C n v B n v B n v B n v B K 8 w n B p _ Z 4 y B m l I l _ J 0 f o B n v B r j Z k v m B n v B n v B q 1 J 2 s B 8 x B l x F m r D - q 3 B m r D x q F y o T m _ M 8 y F 8 s G o m O 9 x B w 1 B n a g _ B - j S g _ J z 5 F r 5 X v o N h m D h r B & l t ; / r i n g & g t ; & l t ; / r p o l y g o n s & g t ; & l t ; r p o l y g o n s & g t ; & l t ; i d & g t ; - 2 1 4 7 4 7 6 2 2 6 & l t ; / i d & g t ; & l t ; r i n g & g t ; z w w 5 0 o t _ 4 E l _ J q 1 J q t F 0 m D n v B g r B t p D 9 x B k m L x k J 1 z B i k D j 5 I k 2 F s x I h m D l 8 S q u B w o D r y X u t B w t B h k D 6 n M & l t ; / r i n g & g t ; & l t ; / r p o l y g o n s & g t ; & l t ; r p o l y g o n s & g t ; & l t ; i d & g t ; - 2 1 4 7 4 7 6 2 2 5 & l t ; / i d & g t ; & l t ; r i n g & g t ; 1 j z h k 6 z n 6 E u j 8 F t s Q s 1 4 B p 2 6 C z x p E 9 u g C o 0 g M s t n G m n Y y q F y s J w h 5 C 9 l 8 D & l t ; / r i n g & g t ; & l t ; / r p o l y g o n s & g t ; & l t ; r p o l y g o n s & g t ; & l t ; i d & g t ; - 2 1 4 7 4 7 6 2 2 4 & l t ; / i d & g t ; & l t ; r i n g & g t ; 6 6 l u x k _ n 6 E x o T v q v B k 0 G 3 s j F 6 h j C o s p B 8 s G 4 n p C 2 4 r G & l t ; / r i n g & g t ; & l t ; / r p o l y g o n s & g t ; & l t ; r p o l y g o n s & g t ; & l t ; i d & g t ; - 2 1 4 7 4 7 6 2 2 3 & l t ; / i d & g t ; & l t ; r i n g & g t ; g 4 - q 4 z x m 6 E i n s B k o J o y 6 R j t p B 5 m 4 E 2 8 h D 9 u h B - i 0 J p l m X 2 - v E _ k g C v _ R p x 3 B - 3 n D w 6 - B 4 w 4 I 9 4 9 B k x F & l t ; / r i n g & g t ; & l t ; / r p o l y g o n s & g t ; & l t ; r p o l y g o n s & g t ; & l t ; i d & g t ; - 2 1 4 7 4 7 6 2 2 2 & l t ; / i d & g t ; & l t ; r i n g & g t ; 3 v s - w 4 2 n 6 E l _ g K 1 0 2 a g 7 o I m i h H k 8 v D h 9 6 I p 0 x C j q m E & l t ; / r i n g & g t ; & l t ; / r p o l y g o n s & g t ; & l t ; r p o l y g o n s & g t ; & l t ; i d & g t ; - 2 1 4 7 4 7 6 2 2 1 & l t ; / i d & g t ; & l t ; r i n g & g t ; k _ 1 i w o u o 6 E 5 m p B n r m H h v k I g z G o j U h u 7 C 1 h r B g t W - s 1 E 4 y j B & l t ; / r i n g & g t ; & l t ; / r p o l y g o n s & g t ; & l t ; r p o l y g o n s & g t ; & l t ; i d & g t ; - 2 1 4 7 4 7 6 2 2 0 & l t ; / i d & g t ; & l t ; r i n g & g t ; 1 _ u i 0 2 - 8 5 E k u z 0 E n r n Y 8 8 j v B _ u n e 6 u 6 r B 6 8 u 7 E o m 8 s E p p 6 k B x g 4 x G s _ t g B & l t ; / r i n g & g t ; & l t ; / r p o l y g o n s & g t ; & l t ; r p o l y g o n s & g t ; & l t ; i d & g t ; - 2 1 4 7 4 7 6 2 1 9 & l t ; / i d & g t ; & l t ; r i n g & g t ; 4 5 2 v 0 p j 8 5 E 6 2 v B n v B n v B n v B n v B o 1 Y n v B m l I l _ J q 1 J 2 s B l o J w 1 B 6 y F n s F 6 y F 9 x B q y X l o J l x F 8 x B 2 s B 8 x B 2 s B p 1 J y s J n 2 Z i - U q u B r x I & l t ; / r i n g & g t ; & l t ; / r p o l y g o n s & g t ; & l t ; r p o l y g o n s & g t ; & l t ; i d & g t ; - 2 1 4 7 4 7 6 2 1 8 & l t ; / i d & g t ; & l t ; r i n g & g t ; t 3 1 u j x g 5 5 E v h s C n 0 V w h s C h t W u j l B x z l F 0 u y E s 0 k J o z 4 N x q F & l t ; / r i n g & g t ; & l t ; / r p o l y g o n s & g t ; & l t ; r p o l y g o n s & g t ; & l t ; i d & g t ; - 2 1 4 7 4 7 6 2 1 7 & l t ; / i d & g t ; & l t ; r i n g & g t ; 2 _ v 6 r r w o v E 5 y N m f 4 t B 8 x B t p B p t B p d 8 t F v v F m 2 F s k D 8 w J q j N m 2 F - 8 F j 5 M z t N g p 4 B t o N 4 y F h m D h r B y o D w t B w t B 7 w J m p I w t B - 1 S z q F m o J y t N p j N 2 w n B & l t ; / r i n g & g t ; & l t ; / r p o l y g o n s & g t ; & l t ; r p o l y g o n s & g t ; & l t ; i d & g t ; - 2 1 4 7 4 7 6 2 1 6 & l t ; / i d & g t ; & l t ; r i n g & g t ; y h p n p l 3 m v E l r D n v B r n F m 2 F m 2 F m 2 F m o C x W - 8 F m 2 F s k D p t B g q F p t B 5 t B k w B 6 n B o t B y w F o t B k 5 I w t B l q B w t B w t B t x I z 3 B n j D w t B w n Q & l t ; / r i n g & g t ; & l t ; / r p o l y g o n s & g t ; & l t ; r p o l y g o n s & g t ; & l t ; i d & g t ; - 2 1 4 7 4 7 6 2 1 5 & l t ; / i d & g t ; & l t ; r i n g & g t ; m - g i 1 q k 9 v E 0 6 D j 9 M 8 x B n m O 2 z B n m O q 5 0 B s o N 8 x B w t B w t B 3 t D 5 5 L k 8 S o _ 4 B w t B 6 m M 9 w B 8 x B n v B n v B 6 3 p C 7 s G p j N p j N 7 s G n v B w 1 I 8 j J n v B 2 y B o 5 X n v B n v B y r 6 D o h n L _ 3 F 2 z B n v B 2 y B n v B n v B s o N n v B 6 r B l n Y z r O y o D v 0 F y o D 2 z B k 8 S s k D t p B r k R h 2 S v 1 B n v B n v B 0 5 n B 8 x B l _ M g 3 Z y o D g z Q t p B y r i B 2 y B l _ M v 9 l B n v B n v B o 1 J t - C s k D 6 g r I 2 s B v 1 B s k D s k D g 2 S p _ 4 B t h - F y j l B z t N 9 k t C n 7 D q u C k r D l l I 7 m D s 7 I u u h H 4 o Z 0 r O 1 z B p 5 X 8 6 k B l s F x 5 F l s F x 5 F l s F k w B z o D x 1 I - 8 C w s J l s F x 5 F w r X p 5 X l s F t o N k _ M h 0 M x 5 F h m D k k F q x 1 C 7 3 p C w r X k _ M 2 T i 5 C - 8 F m 2 F z o D 2 t V 8 n n B 3 4 Q 1 q h B x j M 6 n B z q F m p I n 1 e z r O 8 x B 8 x B w t B k k F 8 h D & l t ; / r i n g & g t ; & l t ; / r p o l y g o n s & g t ; & l t ; r p o l y g o n s & g t ; & l t ; i d & g t ; - 2 1 4 7 4 7 6 2 1 4 & l t ; / i d & g t ; & l t ; r i n g & g t ; p k y s 4 r t 6 x E 5 7 O i _ p C v 0 5 E & l t ; / r i n g & g t ; & l t ; / r p o l y g o n s & g t ; & l t ; r p o l y g o n s & g t ; & l t ; i d & g t ; - 2 1 4 7 4 7 6 2 1 4 & l t ; / i d & g t ; & l t ; r i n g & g t ; z k z q h n 2 5 x E _ u t R 1 l m u H r k z - B v j v y B 6 1 i 3 N - v _ - E 2 8 _ 7 O 2 t 2 w F g q - g g B z w n 9 G z h p w E 0 4 4 s S v 4 l 0 M v 1 o k L - 4 y 3 D z 7 j 4 C s w p s B x h _ - B 4 2 4 5 J k n w q B p x s 7 I 0 l j q D x _ w k C _ k o 1 E u p y c _ x 3 7 E p y s - C 7 o q o E 0 1 z 4 C 6 m 8 6 X x 6 i n D q y u 2 H v o l 6 t E x h 0 r E 1 - 8 g q C z u o z D u v _ n E v 6 7 6 K x v n p M w 2 w s O 1 n j h B 4 r g i c u z - s B 0 6 i i B h g 7 - G 8 5 k g N h 3 7 9 M 5 2 p j y B g u n 1 0 D & l t ; / r i n g & g t ; & l t ; / r p o l y g o n s & g t ; & l t ; r p o l y g o n s & g t ; & l t ; i d & g t ; - 2 1 4 7 4 7 6 2 1 3 & l t ; / i d & g t ; & l t ; r i n g & g t ; p p 0 s x - 4 3 y E s r y B s w j G l - n B o h e t 5 8 B r o _ D l 0 H 8 8 l H _ s f & l t ; / r i n g & g t ; & l t ; / r p o l y g o n s & g t ; & l t ; r p o l y g o n s & g t ; & l t ; i d & g t ; - 2 1 4 7 4 7 6 2 1 2 & l t ; / i d & g t ; & l t ; r i n g & g t ; h w q p q t 0 5 y E 8 o v 7 D k n 3 Y j 8 g B z u l H y r s P 4 1 6 g C w h z E o m 3 f t y w I 1 y x x B h i w q P q 0 x 5 C h h z C 1 1 5 y B 1 u x I i 2 q T - u v N r y - J x _ j E g o j j B l h - M 4 1 5 J l m y t B m w u c z v p s B 3 j h z B - j i S n 5 3 I j z y D 5 t s C & l t ; / r i n g & g t ; & l t ; / r p o l y g o n s & g t ; & l t ; r p o l y g o n s & g t ; & l t ; i d & g t ; - 2 1 4 7 4 7 6 2 1 1 & l t ; / i d & g t ; & l t ; r i n g & g t ; 9 7 w k p z h o z E 2 y B 0 2 z B - m C 7 v S s w D 2 s B r 3 B 2 s B 3 j S k _ M 6 6 k B h m D j 0 C g h N 6 n B w t B w t B - w B p j N 8 x B & l t ; / r i n g & g t ; & l t ; / r p o l y g o n s & g t ; & l t ; r p o l y g o n s & g t ; & l t ; i d & g t ; - 2 1 4 7 4 7 6 2 1 0 & l t ; / i d & g t ; & l t ; r i n g & g t ; - v i n 6 _ x - y E h w B 2 w B w q B 2 w B w q B 6 i G 5 t B I 5 m B w q B 2 w B w q B 6 i G o x B p t B w q B 2 w B w q B 6 i G 5 t B R 4 j B 5 t B p t B w q B 6 i G p w 6 P 3 z B w 1 z Q o t B 4 t B 8 7 F 4 t B o t B 4 t B o t B t e y B 7 i G 4 t B o t B 4 t B o t B 4 t B 8 7 F 4 t B o t B 4 t B o t B 4 t B 7 i G 4 t B o t B 4 t B 8 x B & l t ; / r i n g & g t ; & l t ; / r p o l y g o n s & g t ; & l t ; r p o l y g o n s & g t ; & l t ; i d & g t ; - 2 1 4 7 4 7 6 2 0 9 & l t ; / i d & g t ; & l t ; r i n g & g t ; _ r 5 - o q s p 4 E i v 2 K n p t K x 6 g B z h _ P n k l P y h n D - s s B u v n E 5 t g G 7 l c y 7 k E p i - G r - 5 G 0 u s B x q F 8 h 1 B & l t ; / r i n g & g t ; & l t ; / r p o l y g o n s & g t ; & l t ; r p o l y g o n s & g t ; & l t ; i d & g t ; - 2 1 4 7 4 7 6 2 0 8 & l t ; / i d & g t ; & l t ; r i n g & g t ; q i g 6 t m 6 w 4 E 6 2 v B n v B p v B m 1 Y 8 r B n v B n v B t r D 0 m D 7 y N l r D y q F 9 s G l x F y s J v o N m _ M 6 y F y s J k x F _ v S k w B w 1 B n s F h m D n l I 8 h D & l t ; / r i n g & g t ; & l t ; / r p o l y g o n s & g t ; & l t ; r p o l y g o n s & g t ; & l t ; i d & g t ; - 2 1 4 7 4 7 6 2 0 7 & l t ; / i d & g t ; & l t ; r i n g & g t ; z k z n l s 4 m 5 E y q F m 8 S t - 8 E _ 6 i G k 9 _ I j s V k k 0 E 0 9 Q 0 k X g q _ D v o l G & l t ; / r i n g & g t ; & l t ; / r p o l y g o n s & g t ; & l t ; r p o l y g o n s & g t ; & l t ; i d & g t ; - 2 1 4 7 4 7 6 2 0 6 & l t ; / i d & g t ; & l t ; r i n g & g t ; y g p 5 8 n 8 k 5 E 4 8 s P z 4 t C k 0 G y q F v h s C n 0 y C 7 y N - 7 t D _ - s B m 0 k O l g 1 C q v 5 H g 4 u D 8 s G l x 5 Z & l t ; / r i n g & g t ; & l t ; / r p o l y g o n s & g t ; & l t ; r p o l y g o n s & g t ; & l t ; i d & g t ; - 2 1 4 7 4 7 6 2 0 5 & l t ; / i d & g t ; & l t ; r i n g & g t ; g 7 4 x v 7 8 m 5 E 9 s G 8 h Q _ 0 t G y q 2 C 8 m 0 D q j v B z _ L 5 l G r n x C h 2 p B p p o C j 5 q B y l p B & l t ; / r i n g & g t ; & l t ; / r p o l y g o n s & g t ; & l t ; r p o l y g o n s & g t ; & l t ; i d & g t ; - 2 1 4 7 4 7 6 2 0 4 & l t ; / i d & g t ; & l t ; r i n g & g t ; 4 0 k q y t r n 5 E 6 2 v B k 7 m C 7 g b 1 8 k B v q v B t i z M t 1 m B 7 i k B - - p C & l t ; / r i n g & g t ; & l t ; / r p o l y g o n s & g t ; & l t ; r p o l y g o n s & g t ; & l t ; i d & g t ; - 2 1 4 7 4 7 6 2 0 3 & l t ; / i d & g t ; & l t ; r i n g & g t ; q 4 3 q k k 8 z 5 E j g x J v q v B w 2 4 C 8 o z H i 2 k E 5 l G - - l H s m _ G 5 q h B o j N x q F 5 p S z 5 8 B 0 2 P 5 r y D 4 p S n 2 Z 0 y R s o M q 5 X k y i B & l t ; / r i n g & g t ; & l t ; / r p o l y g o n s & g t ; & l t ; r p o l y g o n s & g t ; & l t ; i d & g t ; - 2 1 4 7 4 7 6 2 0 2 & l t ; / i d & g t ; & l t ; r i n g & g t ; j r _ o 1 8 r y 5 E y g 4 C i n s B 6 9 p H - q 3 B v 3 3 F & l t ; / r i n g & g t ; & l t ; / r p o l y g o n s & g t ; & l t ; r p o l y g o n s & g t ; & l t ; i d & g t ; - 2 1 4 7 4 7 6 2 0 1 & l t ; / i d & g t ; & l t ; r i n g & g t ; 7 m 3 l r i s z 5 E r t I y 1 I 4 l G _ y Q t p D 6 7 k D x q F 8 x B 8 h D 8 h D 5 l G - q B z - I r y X w t B u t B m o J & l t ; / r i n g & g t ; & l t ; / r p o l y g o n s & g t ; & l t ; r p o l y g o n s & g t ; & l t ; i d & g t ; - 2 1 4 7 4 7 6 2 0 0 & l t ; / i d & g t ; & l t ; r i n g & g t ; o i _ z 7 j u y 5 E t h p C 8 t F m 8 S 2 q y B v u t C 7 r v K n v 8 B l j - C & l t ; / r i n g & g t ; & l t ; / r p o l y g o n s & g t ; & l t ; r p o l y g o n s & g t ; & l t ; i d & g t ; - 2 1 4 7 4 7 6 1 9 9 & l t ; / i d & g t ; & l t ; r i n g & g t ; h - k _ 6 z p t 5 E 9 0 f t w 1 C t k 8 B 7 4 u N _ 0 y R u n k D u _ s D y v 4 F g g b i 9 i P j 1 r 9 B & l t ; / r i n g & g t ; & l t ; / r p o l y g o n s & g t ; & l t ; r p o l y g o n s & g t ; & l t ; i d & g t ; - 2 1 4 7 4 7 6 1 9 8 & l t ; / i d & g t ; & l t ; r i n g & g t ; t u 5 6 m g i v 5 E 5 w S 2 m 4 G _ z - E u r n I 9 n z B & l t ; / r i n g & g t ; & l t ; / r p o l y g o n s & g t ; & l t ; r p o l y g o n s & g t ; & l t ; i d & g t ; - 2 1 4 7 4 7 6 1 9 7 & l t ; / i d & g t ; & l t ; r i n g & g t ; 7 u 0 2 k w v t 5 E 2 s h t E x 2 h L 2 r p C 0 r w S 6 2 6 h B z 5 3 R 0 0 6 o C s m 0 S 2 y i y J g 2 t n H q 2 i y E & l t ; / r i n g & g t ; & l t ; / r p o l y g o n s & g t ; & l t ; r p o l y g o n s & g t ; & l t ; i d & g t ; - 2 1 4 7 4 7 6 1 9 6 & l t ; / i d & g t ; & l t ; r i n g & g t ; 6 p u y y 4 3 w 5 E q 1 J h i B t q B 8 x B 2 s B n t B p d n v B n v B n v B n v B n v B 8 r B 4 1 M n v B n v B n v B 8 r B m 4 Q u y B t o M o 5 B y q F 2 M 2 M t - C I t - C k w B 0 2 P x y a _ u B x q F y s J y r X m r D x q F p 1 J h m D w 0 h B & l t ; / r i n g & g t ; & l t ; / r p o l y g o n s & g t ; & l t ; r p o l y g o n s & g t ; & l t ; i d & g t ; - 2 1 4 7 4 7 6 1 9 5 & l t ; / i d & g t ; & l t ; r i n g & g t ; 7 i g m 4 z i x 5 E k 0 G n v B z k a 0 - I o j N o j N v v F - 8 F 1 7 N p 1 J m 0 V u q u C 2 5 I l q B 9 w B w t B l q B w t B & l t ; / r i n g & g t ; & l t ; / r p o l y g o n s & g t ; & l t ; r p o l y g o n s & g t ; & l t ; i d & g t ; - 2 1 4 7 4 7 6 1 9 4 & l t ; / i d & g t ; & l t ; r i n g & g t ; 4 n v q 4 u 3 x 5 E 1 S s J l 0 D 8 t F _ j 5 P 2 z s D o m R 1 0 o P & l t ; / r i n g & g t ; & l t ; / r p o l y g o n s & g t ; & l t ; r p o l y g o n s & g t ; & l t ; i d & g t ; - 2 1 4 7 4 7 6 1 9 3 & l t ; / i d & g t ; & l t ; r i n g & g t ; g g h u t j p t 5 E y 4 t F 6 _ p O v 5 m 1 B 9 s G x y V 0 h Z s o M y 9 l B _ z k B l k h B 5 w n B q t I u u t C 9 s G t 5 0 B _ 7 t D h p 5 B w 6 g B m 5 q D 1 w j G 4 k h F x 2 1 B g n n B y 0 y B & l t ; / r i n g & g t ; & l t ; / r p o l y g o n s & g t ; & l t ; r p o l y g o n s & g t ; & l t ; i d & g t ; - 2 1 4 7 4 7 6 1 9 2 & l t ; / i d & g t ; & l t ; r i n g & g t ; _ w s 8 h l 7 v 5 E 9 s 5 V _ w w F 2 4 z D 5 3 j G 9 h 1 B y q F l 7 _ C z _ L 1 r p C w 6 g B v j l B z _ L & l t ; / r i n g & g t ; & l t ; / r p o l y g o n s & g t ; & l t ; r p o l y g o n s & g t ; & l t ; i d & g t ; - 2 1 4 7 4 7 6 1 9 1 & l t ; / i d & g t ; & l t ; r i n g & g t ; 8 1 - n v x k u 5 E 1 n u D u k 9 B n w 5 B v s 7 B l t H r 0 1 E k z 7 D 9 z - E & l t ; / r i n g & g t ; & l t ; / r p o l y g o n s & g t ; & l t ; r p o l y g o n s & g t ; & l t ; i d & g t ; - 2 1 4 7 4 7 6 1 9 0 & l t ; / i d & g t ; & l t ; r i n g & g t ; 1 p j q i t l r 5 E 5 4 6 E l - 7 I 8 h Q i k r G h z 7 c 9 s G n z l F 8 i h B 1 7 N z i g B y - 2 H m x k L q q 6 C 8 h 1 B y 3 2 X - w l D _ n - C p k 8 D l 5 q D 5 v 9 F 0 2 n E m m n G _ 5 j D 7 g k G v k 9 B 4 - V 3 h z E l j - C o p n E 2 l n Z & l t ; / r i n g & g t ; & l t ; / r p o l y g o n s & g t ; & l t ; r p o l y g o n s & g t ; & l t ; i d & g t ; - 2 1 4 7 4 7 6 1 8 9 & l t ; / i d & g t ; & l t ; r i n g & g t ; r _ 1 s k 3 k n 6 E 8 x B q t F u y B 5 m F - u B q t F u y B q t F 0 m D n v B g 1 I u y B q t F - u B k s B u y B k s B u y B q z U u y B q t F - u B 5 m F 0 m D n v B 4 1 M g 1 I - u B q t F u y B q t F - u B 5 m F u y B q t F - u B v v B s m G r n F h m D h m D j s B z r B j s B z r B 6 m F _ u B 6 m F z r B 6 m F _ u B 6 m F 3 8 C m r D m 9 H - 0 I z r B 6 m F z r B 6 m F _ u B y m U _ u B 8 o B z r B j s B z r B 6 m F z m D h m D 6 m F z r B t g F _ u B 6 m F z r B 6 m F z r B k k F & l t ; / r i n g & g t ; & l t ; / r p o l y g o n s & g t ; & l t ; r p o l y g o n s & g t ; & l t ; i d & g t ; - 2 1 4 7 4 7 6 1 8 8 & l t ; / i d & g t ; & l t ; r i n g & g t ; 1 s 7 7 x 4 _ o 6 E o 5 B 5 m F - u B q t F u y B k s B 0 m D n v B g 1 I u y B q t F - u B q t F u y B 5 m F - u B v v B - u B q t F u y B k s B - u B v v B - u B l g V - u B q t F - u B p i E 1 D u y B k s B u y B q t F - u B q t F u y B 5 m F - u B q t F u y B l x F 9 x B t g F _ u B 6 m F z r B 6 m F _ u B 6 m F z r B 6 m F _ u B 8 o B z r B u T 6 m C z r B 6 m F z r B p z U z r B j s B z r B l s B x r B 6 m F z r B j s B z r B 6 m F _ u B 6 m F z r B 6 m F 0 h D h m D 4 m F z r B l s B _ u B t g F z r B z q F & l t ; / r i n g & g t ; & l t ; / r p o l y g o n s & g t ; & l t ; r p o l y g o n s & g t ; & l t ; i d & g t ; - 2 1 4 7 4 7 6 1 8 7 & l t ; / i d & g t ; & l t ; r i n g & g t ; h v 5 y 2 5 6 2 5 E l r D 4 y B i s V 5 r M 4 1 M n v B n v B n v B 8 r B n v B n v B n v B n v B m 4 Q w k J x s J 2 s B 9 s G 2 s B _ 0 f 9 j J 6 m F g 8 I h m D n l I 6 y F 4 r M 9 h M 4 r M k 4 L 9 h Q & l t ; / r i n g & g t ; & l t ; / r p o l y g o n s & g t ; & l t ; r p o l y g o n s & g t ; & l t ; i d & g t ; - 2 1 4 7 4 7 6 1 8 6 & l t ; / i d & g t ; & l t ; r i n g & g t ; v q 2 j p w p 5 5 E s x I v v F - 8 F v v F 2 w M - 8 F t - C 2 w B 5 t B 8 x B x 0 h B 9 x B n 2 Z q t I m t B 6 n M 4 l G k 5 H S w t B l q B 9 w B w t B l q B w t B 9 w B v j D & l t ; / r i n g & g t ; & l t ; / r p o l y g o n s & g t ; & l t ; r p o l y g o n s & g t ; & l t ; i d & g t ; - 2 1 4 7 4 7 6 1 8 5 & l t ; / i d & g t ; & l t ; r i n g & g t ; g k x l u v o 2 5 E 3 w 2 H x s J 2 s B 9 v u B v q 6 D u q B p t B 5 t B p q 2 B 4 j D 2 w M m 2 F q k D o i G k x F v j D w t B 9 w B l q B w t B l g J 6 o D 9 w B x 1 B 2 8 W 4 t B 9 p B 4 t B & l t ; / r i n g & g t ; & l t ; / r p o l y g o n s & g t ; & l t ; r p o l y g o n s & g t ; & l t ; i d & g t ; - 2 1 4 7 4 7 6 1 8 4 & l t ; / i d & g t ; & l t ; r i n g & g t ; 5 z g k g 6 _ 7 5 E h p 5 B n v B l x F 2 s B i s V n v B n v B 9 h D 1 q l B k - G 0 _ L 5 l G x q F w 1 B - q B y o D l q B s p D 8 s G 6 n 5 B w t B & l t ; / r i n g & g t ; & l t ; / r p o l y g o n s & g t ; & l t ; r p o l y g o n s & g t ; & l t ; i d & g t ; - 2 1 4 7 4 7 6 1 8 3 & l t ; / i d & g t ; & l t ; r i n g & g t ; q 2 j 0 v 4 g 7 5 E t s Q 2 q i C j t p B r 9 J m n V i t y C 1 z 4 B 1 u s B 4 - V 4 l G u x I z y R z 2 l N q 0 1 E & l t ; / r i n g & g t ; & l t ; / r p o l y g o n s & g t ; & l t ; r p o l y g o n s & g t ; & l t ; i d & g t ; - 2 1 4 7 4 7 6 1 8 2 & l t ; / i d & g t ; & l t ; r i n g & g t ; 4 z 7 6 2 m s 8 5 E _ l 9 C 3 y 8 C p l 2 G 8 u i E 8 h Q z 6 z B 7 z i B o m O x 8 R - 5 k C z q 8 D j 2 p B t q t B 9 u g C 5 l G x 1 p D - k 3 E 7 i k B 8 p u g B z 2 1 B o n j C & l t ; / r i n g & g t ; & l t ; / r p o l y g o n s & g t ; & l t ; r p o l y g o n s & g t ; & l t ; i d & g t ; - 2 1 4 7 4 7 6 1 8 1 & l t ; / i d & g t ; & l t ; r i n g & g t ; - i 7 0 - 3 - y 5 E 3 z h C 4 w M - 9 y B w g u D 7 4 p d y q F x k v O o j i B p n u G 2 w 8 G 7 7 7 H p y k B q 6 i e o 7 t G _ 0 t G v 1 k F 8 t g G l 7 i R y r X k x F 1 7 N j n j G 4 l G u 5 4 Y x _ R 5 _ 0 E k 0 G s h 0 J 9 s G 2 p y P 7 y N x _ 5 G i 2 s v D g x i N & l t ; / r i n g & g t ; & l t ; / r p o l y g o n s & g t ; & l t ; r p o l y g o n s & g t ; & l t ; i d & g t ; - 2 1 4 7 4 7 6 1 8 0 & l t ; / i d & g t ; & l t ; r i n g & g t ; k z 2 x 7 p - j 6 E s t 2 C w 2 5 E _ y Q i v m C 0 _ L _ z 7 G 7 4 g D w n 9 J & l t ; / r i n g & g t ; & l t ; / r p o l y g o n s & g t ; & l t ; r p o l y g o n s & g t ; & l t ; i d & g t ; - 2 1 4 7 4 7 6 1 7 9 & l t ; / i d & g t ; & l t ; r i n g & g t ; 8 8 l p x y 4 l 6 E z 8 k D p l 2 G - q 3 B i - U n s l B l q 7 E & l t ; / r i n g & g t ; & l t ; / r p o l y g o n s & g t ; & l t ; r p o l y g o n s & g t ; & l t ; i d & g t ; - 2 1 4 7 4 7 6 1 7 8 & l t ; / i d & g t ; & l t ; r i n g & g t ; 4 l q t u m v p 6 E 9 s G v v B r - F v v B w k J n v B t r D s m G v v B r - F v v B - u B k s B v t G k s B q m G k s B r F 6 o D 2 w D r - F v v B j o B w 5 B v v B 8 6 D w J v v B q m G k s B q m G k s B 7 m O k s B q m G k s B v t G 5 m F s m G v v B n i Z k s B q m G k s B v t G k s B m 8 N k s B v t G t p B p p G 8 o B n 8 N 8 o B q - F 8 o B r m G 8 o B j 0 Y j s B v 4 F j s B 0 h D h m D 8 o B q - F l s B 2 x N j s B s - F j s B v 4 F j s B v 4 F j s B 4 S k 3 C B 8 o B v 4 F j s B 5 E 7 o D r m D q - F 8 o B q - F 8 o B z r B j s B r m G 8 o B q - F 8 o B g 8 I h m D w v B v 4 F j s B v 4 F h r B & l t ; / r i n g & g t ; & l t ; / r p o l y g o n s & g t ; & l t ; r p o l y g o n s & g t ; & l t ; i d & g t ; - 2 1 4 7 4 7 6 1 7 7 & l t ; / i d & g t ; & l t ; r i n g & g t ; i i 6 v 0 3 i o 6 E 9 s G v v B r - F v v B o E 3 j D t r D q m G k s B v t G k s B q m G k s B 7 m O k s B q m G k s B v t G k s B q m G k s B u y B k s B - u B v v B q m G k s B n i Z k s B 7 m O 2 s B o m O 8 o B j 0 Y j s B s - F j s B z r B 8 o B _ u B 8 o B q - F 8 o B q - F 8 o B r m G 8 o B 2 x N j s B s - F j s B v 4 F j s B v 4 F w v B 5 E 6 j D p m D r m G 8 o B q - F q u B & l t ; / r i n g & g t ; & l t ; / r p o l y g o n s & g t ; & l t ; r p o l y g o n s & g t ; & l t ; i d & g t ; - 2 1 4 7 4 7 6 1 7 6 & l t ; / i d & g t ; & l t ; r i n g & g t ; 6 2 5 x 0 5 - s 5 E s k D k 2 F 2 s B 1 g 0 D x s J n v B n v B q 1 J r u B 8 x B 2 s B 5 l G y q F 5 j S m r D l l I 9 h M y 0 - F 9 w B z - I & l t ; / r i n g & g t ; & l t ; / r p o l y g o n s & g t ; & l t ; r p o l y g o n s & g t ; & l t ; i d & g t ; - 2 1 4 7 4 7 6 1 7 5 & l t ; / i d & g t ; & l t ; r i n g & g t ; 5 8 t 0 w 9 k u 5 E i l f r n F 9 s G l x F p i n M v i n N 2 n 4 C m v 3 M _ 8 l T s 4 3 G h r 5 L 5 m M r - o P _ 3 x M q g 8 X q u 6 W n k 2 R n o J u 0 j C 4 l G i s r G m z 7 f t h p C 6 7 g C 3 o 4 G x 0 n H g p p y B o 6 o O v m x C & l t ; / r i n g & g t ; & l t ; / r p o l y g o n s & g t ; & l t ; r p o l y g o n s & g t ; & l t ; i d & g t ; - 2 1 4 7 4 7 6 1 7 4 & l t ; / i d & g t ; & l t ; r i n g & g t ; x - 1 7 s o y y 5 E 3 5 I t - C o m O l x F m r D u c 5 t B 5 p S j 5 M k 2 F 4 9 R s x I t p D 0 - I k w B h m D h r B 8 x B x q F z - I n j N y t N l q B w t B z k - B - p F k o J i 5 M 7 w J & l t ; / r i n g & g t ; & l t ; / r p o l y g o n s & g t ; & l t ; r p o l y g o n s & g t ; & l t ; i d & g t ; - 2 1 4 7 4 7 6 1 7 3 & l t ; / i d & g t ; & l t ; r i n g & g t ; 0 6 l v i 8 z r 5 E - 9 2 B 7 0 4 C 1 _ r C o i G h k 5 H s w r 7 B i g g P y g t I 8 1 z H 9 s G 4 l q I p m O 6 1 v D & l t ; / r i n g & g t ; & l t ; / r p o l y g o n s & g t ; & l t ; r p o l y g o n s & g t ; & l t ; i d & g t ; - 2 1 4 7 4 7 6 1 7 2 & l t ; / i d & g t ; & l t ; r i n g & g t ; v o 7 x - 2 p r 5 E u 4 w D k q o C 1 l 1 Y 5 1 0 e x g h G w 1 7 J x z o C n 0 V q g x O i 1 j 0 B v 9 h Q j 7 6 O z 9 7 C j p y P m _ M 1 p q k D 7 7 r B 3 v s V u n k 1 C r 7 8 I 1 p 5 F & l t ; / r i n g & g t ; & l t ; / r p o l y g o n s & g t ; & l t ; r p o l y g o n s & g t ; & l t ; i d & g t ; - 2 1 4 7 4 7 6 1 7 1 & l t ; / i d & g t ; & l t ; r i n g & g t ; w y 8 j j s j w 6 E 7 n k L 5 l G 8 n i C p p G 4 - V p n u G u 0 j C 0 h Z i r j F 9 s G q 5 n C 1 u k R r h y B r - 3 D & l t ; / r i n g & g t ; & l t ; / r p o l y g o n s & g t ; & l t ; r p o l y g o n s & g t ; & l t ; i d & g t ; - 2 1 4 7 4 7 6 1 7 0 & l t ; / i d & g t ; & l t ; r i n g & g t ; w i g 6 5 5 q z 6 E 9 - m B 2 w i D n 4 1 G 4 - V z k 1 D m n V w 6 j B 6 9 p H 9 t 3 o B q r j B 2 n u E w n p B v o M h 5 - C n o u N 8 i j B m 4 z G t x 2 D l n - C z 4 g F x 3 n F t - j D 7 0 D 7 v C 0 h Z p p C t k K - p i B q w q C y m 7 D _ s j K h 1 - F z g p D _ 9 u C _ - 3 V w t B s u x L y n q B u p t N k y i B m _ M - 1 S _ - 9 P 9 i k B & l t ; / r i n g & g t ; & l t ; / r p o l y g o n s & g t ; & l t ; r p o l y g o n s & g t ; & l t ; i d & g t ; - 2 1 4 7 4 7 6 1 6 9 & l t ; / i d & g t ; & l t ; r i n g & g t ; h 0 5 s l x u w 6 E o u m B p t Q p y k B 4 1 M 7 o r C l 7 h B h 3 4 H q j i B u g u C v k O 7 8 Q 9 g O 0 y h C h 4 0 E l o C _ q 3 B 6 h - b & l t ; / r i n g & g t ; & l t ; / r p o l y g o n s & g t ; & l t ; r p o l y g o n s & g t ; & l t ; i d & g t ; - 2 1 4 7 4 7 6 1 6 8 & l t ; / i d & g t ; & l t ; r i n g & g t ; 0 w 3 8 o m m v 6 E 4 w n B _ l _ B x 2 4 C x 4 s C r n F _ 1 2 B w 6 g B i 8 8 F & l t ; / r i n g & g t ; & l t ; / r p o l y g o n s & g t ; & l t ; r p o l y g o n s & g t ; & l t ; i d & g t ; - 2 1 4 7 4 7 6 1 6 7 & l t ; / i d & g t ; & l t ; r i n g & g t ; 5 y 8 y _ v r i 6 E 4 i 6 B 6 u U o n 6 D u o N 4 - V p s L m r H w 6 g B x 6 p V r y s E 1 y o B u 4 w D z _ L 5 i g D n k h B m 9 i F & l t ; / r i n g & g t ; & l t ; / r p o l y g o n s & g t ; & l t ; r p o l y g o n s & g t ; & l t ; i d & g t ; - 2 1 4 7 4 7 6 1 6 6 & l t ; / i d & g t ; & l t ; r i n g & g t ; o x 2 t 2 s z h 6 E 1 z h C v u t C x y _ H 2 s h D o i 8 G k y l H & l t ; / r i n g & g t ; & l t ; / r p o l y g o n s & g t ; & l t ; r p o l y g o n s & g t ; & l t ; i d & g t ; - 2 1 4 7 4 7 6 1 6 5 & l t ; / i d & g t ; & l t ; r i n g & g t ; 1 8 k q o _ n l 6 E 2 z 4 B 5 h m F n n Y 1 g 0 D y t N n 9 2 k B k m r C u 6 v D v o d 7 x i C o i G m h u Z 1 0 m F m t 3 C 4 3 b 8 s G 7 l c & l t ; / r i n g & g t ; & l t ; / r p o l y g o n s & g t ; & l t ; r p o l y g o n s & g t ; & l t ; i d & g t ; - 2 1 4 7 4 7 6 1 6 4 & l t ; / i d & g t ; & l t ; r i n g & g t ; 1 x w u 9 _ w s 6 E 8 x B x 1 B n v B i z a x s J n v B n v B q 1 J 4 x C m l G s x I 0 - I h w c c h r B k B 9 n B 2 5 I r 3 F h 7 C y 0 F G q t I 6 y F z _ L 9 w B & l t ; / r i n g & g t ; & l t ; / r p o l y g o n s & g t ; & l t ; r p o l y g o n s & g t ; & l t ; i d & g t ; - 2 1 4 7 4 7 6 1 6 3 & l t ; / i d & g t ; & l t ; r i n g & g t ; s q 0 o s 3 j u 6 E y 1 I r u B 5 m M k 2 F 3 5 I 5 l G l x F 1 7 N z _ L 9 x B l n V x 1 B 8 h D h 9 C x s J 1 h Z u t B w t B y o D & l t ; / r i n g & g t ; & l t ; / r p o l y g o n s & g t ; & l t ; r p o l y g o n s & g t ; & l t ; i d & g t ; - 2 1 4 7 4 7 6 1 6 2 & l t ; / i d & g t ; & l t ; r i n g & g t ; x 4 - 7 0 r h u 5 E m n V n s l B w r k B t o M 4 r r L - p g K z m n Z 0 9 z X h g - D p p G r 6 t D p v _ B j 8 8 F 0 _ L 0 3 E 3 0 x E s - 3 D r n F x z o C 5 l 4 F t p B 2 i o q B m k j J h 8 p D q u 8 c u 0 j C 5 p S 3 x v W 1 p 3 D j 7 j B 6 4 W n q h B x _ W 8 n 5 B p 0 t a w s 7 I p k 8 D 7 3 u X 4 p S l n V 5 5 9 B 6 6 m G r w r M r g i d _ v Z 1 0 m F 7 s G k k F 9 6 2 F 4 l 3 D u 4 q L 2 r k C 2 m q V - j z L q - p F 1 n j U 7 m l G & l t ; / r i n g & g t ; & l t ; / r p o l y g o n s & g t ; & l t ; r p o l y g o n s & g t ; & l t ; i d & g t ; - 2 1 4 7 4 7 6 1 6 1 & l t ; / i d & g t ; & l t ; r i n g & g t ; w x g r s 9 p m 5 E 6 6 4 B 9 7 n B k o E 2 9 x H 9 j J y o o E 0 h Z w 0 h B g 5 p M 3 5 s D t 7 n C & l t ; / r i n g & g t ; & l t ; / r p o l y g o n s & g t ; & l t ; r p o l y g o n s & g t ; & l t ; i d & g t ; - 2 1 4 7 4 7 6 1 6 0 & l t ; / i d & g t ; & l t ; r i n g & g t ; 5 - y m m _ 6 h 5 E - 3 x M r y w S o 4 - B _ u 0 G v p q Q i t l B 9 q 8 Q _ y Q u m 5 E y 6 8 I i 1 v z B 1 o 6 C r i 5 C y 4 t M w v 0 e k p q E k 7 0 I p 2 m P n n _ G t r - I 8 o 4 j B p _ x i B s z h 7 B 5 l t p D t j 4 P i w s i C & l t ; / r i n g & g t ; & l t ; / r p o l y g o n s & g t ; & l t ; r p o l y g o n s & g t ; & l t ; i d & g t ; - 2 1 4 7 4 7 6 1 5 9 & l t ; / i d & g t ; & l t ; r i n g & g t ; h o r s 8 h 4 - 5 E w h 2 K _ 7 - v B r 7 g B l 8 6 X h 6 s s B x 5 4 Y o q 9 D - 5 4 M n k 1 C - i j L t z 2 o B r l 5 E 4 n 6 b 3 t l L & l t ; / r i n g & g t ; & l t ; / r p o l y g o n s & g t ; & l t ; r p o l y g o n s & g t ; & l t ; i d & g t ; - 2 1 4 7 4 7 6 1 5 8 & l t ; / i d & g t ; & l t ; r i n g & g t ; - r n 2 7 i - 5 5 E x s J n v B r t I s t e p m O n v B r t I 0 - I o j N m 2 F w j D n 0 V 5 l G m 9 H 8 h D y s J 6 y F h m D l n V k 0 G z _ L & l t ; / r i n g & g t ; & l t ; / r p o l y g o n s & g t ; & l t ; r p o l y g o n s & g t ; & l t ; i d & g t ; - 2 1 4 7 4 7 6 1 5 7 & l t ; / i d & g t ; & l t ; r i n g & g t ; r o l v t x o 6 5 E 0 _ L q 0 x C n 1 9 N 3 k X l x F 9 h 1 B s x I t 0 s G 4 l G 9 u g C 6 x 0 E 4 - V z x 6 E 7 y N v _ Q 7 n 6 C i 4 z H _ x h F p 5 X 8 n 5 B u v n L h w 8 F 5 5 9 B g n 5 B 7 9 d v t m G m s W 4 p S & l t ; / r i n g & g t ; & l t ; / r p o l y g o n s & g t ; & l t ; r p o l y g o n s & g t ; & l t ; i d & g t ; - 2 1 4 7 4 7 6 1 5 6 & l t ; / i d & g t ; & l t ; r i n g & g t ; p n 0 z z t 1 6 5 E r y m H 9 s G s x I h g - D o i G y q F 2 8 t B 5 r c n j N 5 u b l u g D m u x E & l t ; / r i n g & g t ; & l t ; / r p o l y g o n s & g t ; & l t ; r p o l y g o n s & g t ; & l t ; i d & g t ; - 2 1 4 7 4 7 6 1 5 5 & l t ; / i d & g t ; & l t ; r i n g & g t ; _ u v 4 w u 1 h 6 E u g x D 7 y h B q 2 v C 1 7 N 0 _ L x s 7 I g y 0 B 0 m L s 6 k C n 8 o F 0 y R g 8 t D 4 y s I & l t ; / r i n g & g t ; & l t ; / r p o l y g o n s & g t ; & l t ; r p o l y g o n s & g t ; & l t ; i d & g t ; - 2 1 4 7 4 7 6 1 5 4 & l t ; / i d & g t ; & l t ; r i n g & g t ; p o 1 x h g 0 i 6 E k 6 z L s u w X u m y W p j l O v k l 8 B - - 7 - B 0 q 4 u B i 3 6 Q 5 q r M y 0 6 D u z q e t x t u B g m q d h p t a & l t ; / r i n g & g t ; & l t ; / r p o l y g o n s & g t ; & l t ; r p o l y g o n s & g t ; & l t ; i d & g t ; - 2 1 4 7 4 7 6 1 5 3 & l t ; / i d & g t ; & l t ; r i n g & g t ; _ y x h x s u h 6 E 9 0 f 1 _ r C q 8 9 I w h l C 4 7 z O x i h J m w z C & l t ; / r i n g & g t ; & l t ; / r p o l y g o n s & g t ; & l t ; r p o l y g o n s & g t ; & l t ; i d & g t ; - 2 1 4 7 4 7 6 1 5 2 & l t ; / i d & g t ; & l t ; r i n g & g t ; p 2 n n o i g j 6 E 7 k j D g s r G l y W 6 7 g C k y w D h q r B u 0 j C s y X q 7 u K s x I k 0 G j g x J 0 x 6 E l 1 i E 4 m M w z o C t 1 m B p k 8 D j 0 f o 5 n C 1 7 N 1 j x B o i G 5 7 g C 4 w n B 7 w r D p p G - 6 o B j 6 i G x v 5 C & l t ; / r i n g & g t ; & l t ; / r p o l y g o n s & g t ; & l t ; r p o l y g o n s & g t ; & l t ; i d & g t ; - 2 1 4 7 4 7 6 1 5 1 & l t ; / i d & g t ; & l t ; r i n g & g t ; 6 j k m t l r h 6 E p 0 4 E l 0 k O x 2 4 C x z Y 8 h Q r h _ C m k i D h v 4 D 1 j x B q 1 e 5 p S k y w D q w _ P y q F 5 l G q v x m C i v x E m w z C & l t ; / r i n g & g t ; & l t ; / r p o l y g o n s & g t ; & l t ; r p o l y g o n s & g t ; & l t ; i d & g t ; - 2 1 4 7 4 7 6 1 5 0 & l t ; / i d & g t ; & l t ; r i n g & g t ; 2 2 o 0 z z p i 6 E u g 1 Q 8 _ o d 1 5 3 R y i 7 n B 6 o u N g m l o E - 7 _ y B 5 v m I & l t ; / r i n g & g t ; & l t ; / r p o l y g o n s & g t ; & l t ; r p o l y g o n s & g t ; & l t ; i d & g t ; - 2 1 4 7 4 7 6 1 4 9 & l t ; / i d & g t ; & l t ; r i n g & g t ; q p 4 q n o i k 6 E l r D n v B n v B n v B n v B 8 r B n v B n v B z s Q n P r u B t p B v o M k 2 F s k D 5 l G x q F w 1 B - q B 8 x B q t I 6 y F 6 v C p 5 - B & l t ; / r i n g & g t ; & l t ; / r p o l y g o n s & g t ; & l t ; r p o l y g o n s & g t ; & l t ; i d & g t ; - 2 1 4 7 4 7 6 1 4 8 & l t ; / i d & g t ; & l t ; r i n g & g t ; l w i - w 3 l 6 5 E l t 4 E _ 3 Q g m p F p 6 1 C p m O n m 5 B h q r B 6 6 h C o i G 8 h Q q 2 v C v h t M l 7 _ C j w d 4 1 v B 5 l G l n V w 3 i B v 8 m C r k 1 H v z x C k k F 1 7 N 3 o r K x q F j 4 y C o m 1 D 7 t 5 C i 6 9 E k o J z q F & l t ; / r i n g & g t ; & l t ; / r p o l y g o n s & g t ; & l t ; r p o l y g o n s & g t ; & l t ; i d & g t ; - 2 1 4 7 4 7 6 1 4 7 & l t ; / i d & g t ; & l t ; r i n g & g t ; j - l j p t n g 6 E 6 4 - T r 1 n G q p d 0 _ L s 5 k S 9 p y I g n n B h v m C 5 7 g C - s w E & l t ; / r i n g & g t ; & l t ; / r p o l y g o n s & g t ; & l t ; r p o l y g o n s & g t ; & l t ; i d & g t ; - 2 1 4 7 4 7 6 1 4 6 & l t ; / i d & g t ; & l t ; r i n g & g t ; 7 x p 7 g 4 3 h 6 E m s l B u o 9 P o y 3 E 4 l G v q v B 8 i j B 3 w u C r x I p j t Y k k F x _ h E p 7 v G & l t ; / r i n g & g t ; & l t ; / r p o l y g o n s & g t ; & l t ; r p o l y g o n s & g t ; & l t ; i d & g t ; - 2 1 4 7 4 7 6 1 4 5 & l t ; / i d & g t ; & l t ; r i n g & g t ; k m g 7 y r 5 h 6 E 6 m 6 i D v s g p B 6 7 0 Z i t 6 p B g q - K 4 1 0 x B t p m Z q r l p B j p q E _ 8 m c h s o z D 7 5 4 w F & l t ; / r i n g & g t ; & l t ; / r p o l y g o n s & g t ; & l t ; r p o l y g o n s & g t ; & l t ; i d & g t ; - 2 1 4 7 4 7 6 1 4 4 & l t ; / i d & g t ; & l t ; r i n g & g t ; j 0 t w 9 l k j 6 E 3 8 5 Y u h y B 3 o i D l n V 5 l G q 4 q F k 9 u C & l t ; / r i n g & g t ; & l t ; / r p o l y g o n s & g t ; & l t ; r p o l y g o n s & g t ; & l t ; i d & g t ; - 2 1 4 7 4 7 6 1 4 3 & l t ; / i d & g t ; & l t ; r i n g & g t ; 4 l z _ k n g y 5 E v q v B s t 0 B h - g L 5 l G 4 l 2 M 8 s G i 3 k D 0 y R t h n C s 1 k D r p d 5 9 - S & l t ; / r i n g & g t ; & l t ; / r p o l y g o n s & g t ; & l t ; r p o l y g o n s & g t ; & l t ; i d & g t ; - 2 1 4 7 4 7 6 1 4 2 & l t ; / i d & g t ; & l t ; r i n g & g t ; j x 6 h z 6 x 2 5 E 8 x B u o N n v B n 5 V n v B 8 r B 3 r M 8 m D 1 7 o I q u B y o D l q B 3 - V w t B w t B 9 w B l q B w t B w t B u t B & l t ; / r i n g & g t ; & l t ; / r p o l y g o n s & g t ; & l t ; r p o l y g o n s & g t ; & l t ; i d & g t ; - 2 1 4 7 4 7 6 1 4 1 & l t ; / i d & g t ; & l t ; r i n g & g t ; l x 9 g - _ 2 2 5 E z k a m n 9 H 2 z h C y m x C y q F 5 j q P w o m F t 0 j C 9 s G n 2 Z k 7 v I p u v G o y 1 X & l t ; / r i n g & g t ; & l t ; / r p o l y g o n s & g t ; & l t ; r p o l y g o n s & g t ; & l t ; i d & g t ; - 2 1 4 7 4 7 6 1 4 0 & l t ; / i d & g t ; & l t ; r i n g & g t ; h - 5 u t x o 6 5 E u 9 m F - _ 7 R i k - B 0 5 6 B 9 o k E s 3 l C z _ L & l t ; / r i n g & g t ; & l t ; / r p o l y g o n s & g t ; & l t ; r p o l y g o n s & g t ; & l t ; i d & g t ; - 2 1 4 7 4 7 6 1 3 9 & l t ; / i d & g t ; & l t ; r i n g & g t ; 8 9 x 6 i n n 0 5 E s x I 5 m M l v x B 2 w M s x I k w B m 0 V y s J 6 y F 6 y F s D 1 h C x q F 3 p B 2 y D l q B 9 w B i 5 M r y X z - I & l t ; / r i n g & g t ; & l t ; / r p o l y g o n s & g t ; & l t ; r p o l y g o n s & g t ; & l t ; i d & g t ; - 2 1 4 7 4 7 6 1 3 8 & l t ; / i d & g t ; & l t ; r i n g & g t ; q g 3 p v 5 l 3 5 E 0 _ L t h p C u m W w 5 R x 4 s C _ i k B j 4 o K p 8 v B m x g L i k l F & l t ; / r i n g & g t ; & l t ; / r p o l y g o n s & g t ; & l t ; r p o l y g o n s & g t ; & l t ; i d & g t ; - 2 1 4 7 4 7 6 1 3 7 & l t ; / i d & g t ; & l t ; r i n g & g t ; x 2 q g 6 8 n 2 5 E 2 z 4 B 8 3 Q w r 1 H l x F k n - C o k h B u h k F q 2 k Z r n F 3 4 1 P v 7 m E l x F y m h L 6 r z V p p o C 1 j x B 1 7 N k 0 v D 0 t R w n q B z 2 1 B l l I w l X 2 5 3 T 4 1 M r p R o y k B & l t ; / r i n g & g t ; & l t ; / r p o l y g o n s & g t ; & l t ; r p o l y g o n s & g t ; & l t ; i d & g t ; - 2 1 4 7 4 7 6 1 3 6 & l t ; / i d & g t ; & l t ; r i n g & g t ; h q k 2 3 - z 0 5 E i l f 6 2 v B y q F 1 7 N l x F m r D 6 y F s 2 N 0 - I s x I y y 4 B s 2 N z q F k w B k x F x 1 B 2 5 I m p I k o J w t B w t B l q B 2 5 I & l t ; / r i n g & g t ; & l t ; / r p o l y g o n s & g t ; & l t ; r p o l y g o n s & g t ; & l t ; i d & g t ; - 2 1 4 7 4 7 6 1 3 5 & l t ; / i d & g t ; & l t ; r i n g & g t ; 0 4 p k n u 7 z 5 E - j n 2 G j 6 8 H i o o Q 5 v q W k p q E v u 5 E t _ s D y 6 8 I - 7 s V i _ - p B o - w J & l t ; / r i n g & g t ; & l t ; / r p o l y g o n s & g t ; & l t ; r p o l y g o n s & g t ; & l t ; i d & g t ; - 2 1 4 7 4 7 6 1 3 4 & l t ; / i d & g t ; & l t ; r i n g & g t ; 1 7 i i v i 7 2 5 E n p I 6 4 W t p D 5 l G _ y Q v v F t p D 9 E r 4 G s y X j 5 M z t N k 3 W - 8 F 1 7 N h m D k x F 9 s G k k F 0 6 - B z w B z 1 F l q B w t B r y X i 5 M 9 w B w t B l q B w t B w t B 9 w B l q B w t B n j N w t B w t B v j D & l t ; / r i n g & g t ; & l t ; / r p o l y g o n s & g t ; & l t ; r p o l y g o n s & g t ; & l t ; i d & g t ; - 2 1 4 7 4 7 6 1 3 3 & l t ; / i d & g t ; & l t ; r i n g & g t ; h q - 3 h 9 6 0 5 E 9 s G _ 3 Q 8 v Z m n V s 8 n E w 1 v C q 7 w B 4 r r L z t R n k h B o i G l n V l q 0 C g x p D - 6 i G - n z B & l t ; / r i n g & g t ; & l t ; / r p o l y g o n s & g t ; & l t ; r p o l y g o n s & g t ; & l t ; i d & g t ; - 2 1 4 7 4 7 6 1 3 2 & l t ; / i d & g t ; & l t ; r i n g & g t ; y x _ q _ 2 s 9 4 E l x F j w d 6 y i s B 7 o 9 K 6 _ 0 E 3 9 1 W v h s C x 6 g B i v 0 B r n F 9 h 1 B v 5 7 f - t z C - 2 r M 0 y q R 9 h M r y 5 7 B & l t ; / r i n g & g t ; & l t ; / r p o l y g o n s & g t ; & l t ; r p o l y g o n s & g t ; & l t ; i d & g t ; - 2 1 4 7 4 7 6 1 3 1 & l t ; / i d & g t ; & l t ; r i n g & g t ; p i u g g 2 6 9 4 E k 2 o j J o q u b u x 1 J q o y h C u r - n E i _ - p B 4 n 0 D u p l E s w q C v - 2 F g j 1 w E x u - G m 9 q Q 7 4 p V g q 6 h D y _ p W s m n k B 9 n y Q t 0 9 U h p p Y 4 - 8 d o i y 6 C 4 z k I v w z b o 2 - m E 3 v s z T r o o 4 B i n _ O & l t ; / r i n g & g t ; & l t ; / r p o l y g o n s & g t ; & l t ; r p o l y g o n s & g t ; & l t ; i d & g t ; - 2 1 4 7 4 7 6 1 3 0 & l t ; / i d & g t ; & l t ; r i n g & g t ; x - r r y z j - 4 E g x O j x r T 9 j 9 D 8 h M _ 6 k B 4 3 b w u 9 f & l t ; / r i n g & g t ; & l t ; / r p o l y g o n s & g t ; & l t ; r p o l y g o n s & g t ; & l t ; i d & g t ; - 2 1 4 7 4 7 6 1 2 9 & l t ; / i d & g t ; & l t ; r i n g & g t ; r g 1 _ y t 1 g 5 E 9 v S 4 y B t p B t p D B t u F 7 o D k 2 F m u g D k w B y q F z - I n j N 4 o J o n B v 1 B r u B _ p B 7 o D t p D 0 - I o j N 0 - I m 9 H l n V 3 - V w h o B J u s N 3 j D r k D 5 l G 6 n B & l t ; / r i n g & g t ; & l t ; / r p o l y g o n s & g t ; & l t ; r p o l y g o n s & g t ; & l t ; i d & g t ; - 2 1 4 7 4 7 6 1 2 8 & l t ; / i d & g t ; & l t ; r i n g & g t ; 0 2 4 v - o 4 - 4 E k u w L w 9 7 I v z R t w 1 C 7 i j B i 4 r I y q F r y w S 6 4 g H 7 9 d & l t ; / r i n g & g t ; & l t ; / r p o l y g o n s & g t ; & l t ; r p o l y g o n s & g t ; & l t ; i d & g t ; - 2 1 4 7 4 7 6 1 2 7 & l t ; / i d & g t ; & l t ; r i n g & g t ; 3 4 _ n g v 7 6 4 E 8 x i C 6 o r C 2 w M o r t B r 0 4 E r w q C l x F 8 7 r B g - z C 2 l i a t 1 m B & l t ; / r i n g & g t ; & l t ; / r p o l y g o n s & g t ; & l t ; r p o l y g o n s & g t ; & l t ; i d & g t ; - 2 1 4 7 4 7 6 1 2 6 & l t ; / i d & g t ; & l t ; r i n g & g t ; 1 1 4 x g 5 w 9 4 E v z r B 0 t p P o v t H l u 5 D q j i B 5 l G w l n F 6 9 d j 6 o B 5 l G o v k g B 5 l G 2 j r N & l t ; / r i n g & g t ; & l t ; / r p o l y g o n s & g t ; & l t ; r p o l y g o n s & g t ; & l t ; i d & g t ; - 2 1 4 7 4 7 6 1 2 5 & l t ; / i d & g t ; & l t ; r i n g & g t ; s 1 4 h v r r 5 4 E 5 k 9 y B v q v B l 8 p U l y t o E o n h R 7 n 6 E z p 5 o B 3 q 4 u B i 9 w i C 8 - h j B t u 0 8 H 9 h 1 B 1 x l J s j m C 0 s z P 4 m n V - y 8 i B p x 3 o D & l t ; / r i n g & g t ; & l t ; / r p o l y g o n s & g t ; & l t ; r p o l y g o n s & g t ; & l t ; i d & g t ; - 2 1 4 7 4 7 6 1 2 4 & l t ; / i d & g t ; & l t ; r i n g & g t ; t q q v p _ t 6 4 E 6 m z C v v j X h i 6 H _ 8 q G n s p B l z 1 C 6 x i C 0 j w N _ t 9 C w o R 4 z h j B _ h o G h 8 t D m l 7 B q 1 e x 7 9 I n 8 o F t g 3 D i - U 4 l G z _ L o i G w _ Q - 3 u D z 0 h H 6 z i B v 2 8 C j s V q 3 o L 0 r 6 S g g t B y q F m o - D x q F 8 h 1 B p j i B & l t ; / r i n g & g t ; & l t ; / r p o l y g o n s & g t ; & l t ; r p o l y g o n s & g t ; & l t ; i d & g t ; - 2 1 4 7 4 7 6 1 2 3 & l t ; / i d & g t ; & l t ; r i n g & g t ; - x h 4 2 k 9 5 4 E 4 h J n o l E w n l H r 7 S y q F g x O 2 w M z 9 l B l x F j l f 3 o 5 K q l v L y k a 4 l G - r U 5 1 - H & l t ; / r i n g & g t ; & l t ; / r p o l y g o n s & g t ; & l t ; r p o l y g o n s & g t ; & l t ; i d & g t ; - 2 1 4 7 4 7 6 1 2 2 & l t ; / i d & g t ; & l t ; r i n g & g t ; v 7 6 0 6 7 7 3 4 E j 5 s B 8 h Q q t w L 5 y z G g - m B r n F g - m B r n F 7 y 2 D z _ L 3 r l C y l p B k k 4 F & l t ; / r i n g & g t ; & l t ; / r p o l y g o n s & g t ; & l t ; r p o l y g o n s & g t ; & l t ; i d & g t ; - 2 1 4 7 4 7 6 1 2 1 & l t ; / i d & g t ; & l t ; r i n g & g t ; v 1 l 4 w r j 3 4 E s 0 5 F z u x F 6 5 w F u 7 m E g 4 u D 2 g p D 5 i _ k C k x F y 6 z B 7 0 r K & l t ; / r i n g & g t ; & l t ; / r p o l y g o n s & g t ; & l t ; r p o l y g o n s & g t ; & l t ; i d & g t ; - 2 1 4 7 4 7 6 1 2 0 & l t ; / i d & g t ; & l t ; r i n g & g t ; l 8 3 u 3 g o 4 4 E 4 w i D 8 p y H 5 l G v 1 y B 1 7 N - t z C o i G z l g Z & l t ; / r i n g & g t ; & l t ; / r p o l y g o n s & g t ; & l t ; r p o l y g o n s & g t ; & l t ; i d & g t ; - 2 1 4 7 4 7 6 1 1 9 & l t ; / i d & g t ; & l t ; r i n g & g t ; u v v 6 h o s 2 4 E n m n G i - w E v 2 8 C x 1 m U j 9 I 5 l G - 9 y B 0 2 1 B n 7 m D 3 m q B x 6 r 0 B 6 6 h C t 5 0 B 8 u 6 K & l t ; / r i n g & g t ; & l t ; / r p o l y g o n s & g t ; & l t ; r p o l y g o n s & g t ; & l t ; i d & g t ; - 2 1 4 7 4 7 6 1 1 8 & l t ; / i d & g t ; & l t ; r i n g & g t ; r v g u m 1 y y 4 E 0 1 8 u B z 5 3 R p 9 j r C 6 n 6 L 3 l n Q 6 m s Q m z 5 j B i 9 q O o 3 g N 6 2 m k B r 6 l - D h _ 9 Q 8 9 o 0 B p s 9 y C q q 3 E 7 o 9 K z g _ l C j j t 7 B k w y h B i q 2 r K 6 q - z E 8 o 9 K & l t ; / r i n g & g t ; & l t ; / r p o l y g o n s & g t ; & l t ; r p o l y g o n s & g t ; & l t ; i d & g t ; - 2 1 4 7 4 7 6 1 1 7 & l t ; / i d & g t ; & l t ; r i n g & g t ; s 9 - w u l 4 0 4 E 9 s G n p I t p D 7 7 F n u E n v B n v B 8 h Q 8 x B 2 s B 9 s G m n V l o J v v F k w B 6 y F 6 y F i h D y k a n k h B 9 w B l g J 6 _ C 2 5 I & l t ; / r i n g & g t ; & l t ; / r p o l y g o n s & g t ; & l t ; r p o l y g o n s & g t ; & l t ; i d & g t ; - 2 1 4 7 4 7 6 1 1 6 & l t ; / i d & g t ; & l t ; r i n g & g t ; - v k 1 t _ p 1 4 E 6 w n B x s J 3 5 I n p I h m D m r D x 0 h B 8 x B 2 s B 8 x B s k D t p D 0 - I k w B z 5 F 6 y F i h D l l I q p w B l q B 9 w B w t B & l t ; / r i n g & g t ; & l t ; / r p o l y g o n s & g t ; & l t ; r p o l y g o n s & g t ; & l t ; i d & g t ; - 2 1 4 7 4 7 6 1 1 5 & l t ; / i d & g t ; & l t ; r i n g & g t ; t 2 i r g 2 y 1 4 E 6 _ W 1 y R r t I 6 x 4 J 6 _ 0 E l g 1 C - g g F 5 9 d i q t E & l t ; / r i n g & g t ; & l t ; / r p o l y g o n s & g t ; & l t ; r p o l y g o n s & g t ; & l t ; i d & g t ; - 2 1 4 7 4 7 6 1 1 4 & l t ; / i d & g t ; & l t ; r i n g & g t ; n g 5 m 5 6 z y 5 E 2 r 6 Z 7 8 9 8 B h 5 4 k D x 9 k s B g n o g I & l t ; / r i n g & g t ; & l t ; / r p o l y g o n s & g t ; & l t ; r p o l y g o n s & g t ; & l t ; i d & g t ; - 2 1 4 7 4 7 6 1 1 3 & l t ; / i d & g t ; & l t ; r i n g & g t ; o o j r q j 2 z 5 E o 0 9 H 4 t 1 E 9 s G 6 - w O 4 q 7 o B - 3 p C v o m E 2 i i J 0 6 w e g 5 0 C w s 7 I & l t ; / r i n g & g t ; & l t ; / r p o l y g o n s & g t ; & l t ; r p o l y g o n s & g t ; & l t ; i d & g t ; - 2 1 4 7 4 7 6 1 1 2 & l t ; / i d & g t ; & l t ; r i n g & g t ; x 0 1 9 w 3 w 2 5 E r 4 k L o x o C 2 _ d l 4 y B - k w B 0 6 _ B t 3 l C _ m 9 F h q I y n p s B m 0 V s _ 0 N m 2 q L s 4 n F 5 7 k D r k 7 B n 5 q D & l t ; / r i n g & g t ; & l t ; / r p o l y g o n s & g t ; & l t ; r p o l y g o n s & g t ; & l t ; i d & g t ; - 2 1 4 7 4 7 6 1 1 1 & l t ; / i d & g t ; & l t ; r i n g & g t ; w 4 h 8 o i t 2 5 E h 8 t D i t 3 K _ 2 b t v l L & l t ; / r i n g & g t ; & l t ; / r p o l y g o n s & g t ; & l t ; r p o l y g o n s & g t ; & l t ; i d & g t ; - 2 1 4 7 4 7 6 1 1 0 & l t ; / i d & g t ; & l t ; r i n g & g t ; q o 9 9 x y n x 5 E 0 j o H 8 i j B - p h D s y X 4 7 y E r 6 6 O 5 y s I 1 h r B z _ L w p 6 E 0 y R u 5 z l B 4 p 5 D 0 y R 3 l u C 8 h 1 B & l t ; / r i n g & g t ; & l t ; / r p o l y g o n s & g t ; & l t ; r p o l y g o n s & g t ; & l t ; i d & g t ; - 2 1 4 7 4 7 6 1 0 9 & l t ; / i d & g t ; & l t ; r i n g & g t ; 5 4 - p q y - v 5 E 4 l G n v B 5 r M 2 s B 2 w M 4 - V 4 - V 2 w M n p I 1 7 N g 0 g B 8 x B x y 4 B k x F - 8 C m o J 9 w B l q B & l t ; / r i n g & g t ; & l t ; / r p o l y g o n s & g t ; & l t ; r p o l y g o n s & g t ; & l t ; i d & g t ; - 2 1 4 7 4 7 6 1 0 8 & l t ; / i d & g t ; & l t ; r i n g & g t ; 2 1 g 8 s 4 4 v 5 E q v g E 1 g s C w o m E 0 l h C o m s B 5 m M 8 6 h F 2 0 p G w 1 j E 0 j 9 B 0 w u L & l t ; / r i n g & g t ; & l t ; / r p o l y g o n s & g t ; & l t ; r p o l y g o n s & g t ; & l t ; i d & g t ; - 2 1 4 7 4 7 6 1 0 7 & l t ; / i d & g t ; & l t ; r i n g & g t ; j 3 5 m p x 6 w 5 E 9 q 2 F 5 5 k d q 2 v C _ v S h w w F 4 s 2 H q v 5 B - q 8 O & l t ; / r i n g & g t ; & l t ; / r p o l y g o n s & g t ; & l t ; r p o l y g o n s & g t ; & l t ; i d & g t ; - 2 1 4 7 4 7 6 1 0 6 & l t ; / i d & g t ; & l t ; r i n g & g t ; 4 4 _ - m g v w 5 E 5 _ - C 9 k 7 D n l n C r p n E y s J l m x E - x j B 0 _ r C q o 1 a & l t ; / r i n g & g t ; & l t ; / r p o l y g o n s & g t ; & l t ; r p o l y g o n s & g t ; & l t ; i d & g t ; - 2 1 4 7 4 7 6 1 0 5 & l t ; / i d & g t ; & l t ; r i n g & g t ; l 7 p 0 v 4 _ z 5 E _ v u B - y W g q 6 I j w d 9 8 q G z _ L k m k L 0 y R n l I & l t ; / r i n g & g t ; & l t ; / r p o l y g o n s & g t ; & l t ; r p o l y g o n s & g t ; & l t ; i d & g t ; - 2 1 4 7 4 7 6 1 0 4 & l t ; / i d & g t ; & l t ; r i n g & g t ; z l s z 0 t 0 z 5 E p i q K l 7 h B l t 1 B _ 3 Q i k - B m x j F - 7 0 G k l m M & l t ; / r i n g & g t ; & l t ; / r p o l y g o n s & g t ; & l t ; r p o l y g o n s & g t ; & l t ; i d & g t ; - 2 1 4 7 4 7 6 1 0 3 & l t ; / i d & g t ; & l t ; r i n g & g t ; j 1 q t t w o z 5 E z k a t i 5 H 7 y N 7 5 w F o 4 - B 1 7 N y k a t x 1 J 2 n s F h 2 p B & l t ; / r i n g & g t ; & l t ; / r p o l y g o n s & g t ; & l t ; r p o l y g o n s & g t ; & l t ; i d & g t ; - 2 1 4 7 4 7 6 1 0 2 & l t ; / i d & g t ; & l t ; r i n g & g t ; n 0 z 4 o 5 r x 5 E y g 4 C 9 9 - C 5 w S _ y Q 5 l G 9 u h 4 C q 1 e o 4 s B 6 n 6 E h 6 g G 1 9 p B x s J 8 m s F n k h N & l t ; / r i n g & g t ; & l t ; / r p o l y g o n s & g t ; & l t ; r p o l y g o n s & g t ; & l t ; i d & g t ; - 2 1 4 7 4 7 6 1 0 1 & l t ; / i d & g t ; & l t ; r i n g & g t ; 0 8 3 - 7 1 6 6 4 E 9 s G 4 w n B x 1 B 8 r B n v B x s J 2 s B p m O m n V 7 8 g C r 5 X m _ M r 5 X h m D r x I w t B & l t ; / r i n g & g t ; & l t ; / r p o l y g o n s & g t ; & l t ; r p o l y g o n s & g t ; & l t ; i d & g t ; - 2 1 4 7 4 7 6 1 0 0 & l t ; / i d & g t ; & l t ; r i n g & g t ; h 9 v v x 6 u 3 4 E v 1 B n _ M m 8 S s k D v v F t p D 5 l G y q F s 2 N r n F l o J z o D 9 h Q - 8 C _ H x R x q F 4 g B h U r y X l q B w t B w t B l q B & l t ; / r i n g & g t ; & l t ; / r p o l y g o n s & g t ; & l t ; r p o l y g o n s & g t ; & l t ; i d & g t ; - 2 1 4 7 4 7 6 0 9 9 & l t ; / i d & g t ; & l t ; r i n g & g t ; z 5 9 r x q 3 1 4 E z 2 n E o i G t i o B n n Y k 7 a v 2 8 C x v 6 B x x v O z 9 l B 0 _ L y n 2 E 9 4 o S 6 i 1 C 9 s G v t x B 4 u y E 3 q J 1 6 z E n s l B 3 1 v B z u o q B 3 i i B n 8 X 1 C d 5 y p B z _ L v g x D y 8 M 1 u n B 4 l G t g 1 H o - x C & l t ; / r i n g & g t ; & l t ; / r p o l y g o n s & g t ; & l t ; r p o l y g o n s & g t ; & l t ; i d & g t ; - 2 1 4 7 4 7 6 0 9 8 & l t ; / i d & g t ; & l t ; r i n g & g t ; 4 8 u k n t i 5 4 E k w p D y u 6 m R _ j 1 5 B _ g l 7 C j s x z B t 7 5 C k j - p G l u j I q o 6 d - s y R p u 1 U v s 8 x B 3 j s H 9 p n c u 2 u O 8 - w Y j g r I w k o D w l v v C 5 r n F m u 5 D 3 _ w U t n k D 7 - h j B & l t ; / r i n g & g t ; & l t ; / r p o l y g o n s & g t ; & l t ; r p o l y g o n s & g t ; & l t ; i d & g t ; - 2 1 4 7 4 7 6 0 9 7 & l t ; / i d & g t ; & l t ; r i n g & g t ; 0 h h r 3 8 3 4 4 E m n j G 1 7 N y q F z 6 z B 2 0 m F p p 3 B z t m S m q _ Q & l t ; / r i n g & g t ; & l t ; / r p o l y g o n s & g t ; & l t ; r p o l y g o n s & g t ; & l t ; i d & g t ; - 2 1 4 7 4 7 6 0 9 6 & l t ; / i d & g t ; & l t ; r i n g & g t ; 5 l _ 2 0 r u w 4 E 3 z h C - p h D o 2 u X g 1 K r 1 z Y m t p F z 3 o 2 B t 1 q 5 B u o w h C g j p v B t j r X r 0 t d o 1 w L 1 n s F 8 j i M - v 6 _ B 7 p 2 u B w j u 1 D 1 o 4 j F _ g q 5 I & l t ; / r i n g & g t ; & l t ; / r p o l y g o n s & g t ; & l t ; r p o l y g o n s & g t ; & l t ; i d & g t ; - 2 1 4 7 4 7 6 0 9 5 & l t ; / i d & g t ; & l t ; r i n g & g t ; o 8 y m 5 w u r 4 E t u j E 4 - V q p d _ y Q 5 l G n j 3 C x g u D t i o B u j v F v l m G y 6 8 I g z m F q v 5 B 5 _ 0 E 4 j q P _ 2 b 7 7 r B & l t ; / r i n g & g t ; & l t ; / r p o l y g o n s & g t ; & l t ; r p o l y g o n s & g t ; & l t ; i d & g t ; - 2 1 4 7 4 7 6 0 9 4 & l t ; / i d & g t ; & l t ; r i n g & g t ; t - 6 k t w p r 4 E n 1 - Q o n 0 J _ 2 g X 5 r 8 l E l g s y C v u _ B 9 2 9 F g 5 l F k o s M 5 l q I z v 4 F z 8 z s B v k _ 9 B 5 9 q I w 0 s R o s u 9 B n 3 r 1 C s p u k e 9 t h h E & l t ; / r i n g & g t ; & l t ; / r p o l y g o n s & g t ; & l t ; r p o l y g o n s & g t ; & l t ; i d & g t ; - 2 1 4 7 4 7 6 0 9 3 & l t ; / i d & g t ; & l t ; r i n g & g t ; h u r k k 0 g s 4 E i 4 i O - x j B i 8 g X s x I o i G _ o k E 5 l G 0 n w B v l 3 g B n s l B 0 h t F & l t ; / r i n g & g t ; & l t ; / r p o l y g o n s & g t ; & l t ; r p o l y g o n s & g t ; & l t ; i d & g t ; - 2 1 4 7 4 7 6 0 9 2 & l t ; / i d & g t ; & l t ; r i n g & g t ; 5 i g r 8 h 0 p 4 E o s 9 G g p v C v 7 m E 6 6 j D j q t E 2 1 s C q m z B y q F 9 s G v w m m B m 8 x F 1 _ r C x v 6 B o i G x 0 h B - g 8 C q 9 v F v 1 5 q C n - n v D m k l h B v v l Z g x O 4 r M 9 s G 9 h Q q 5 7 B x y 4 B l k i O v j r F 3 9 R x q F u g w K & l t ; / r i n g & g t ; & l t ; / r p o l y g o n s & g t ; & l t ; r p o l y g o n s & g t ; & l t ; i d & g t ; - 2 1 4 7 4 7 6 0 9 1 & l t ; / i d & g t ; & l t ; r i n g & g t ; m s s v m q 2 q 4 E o 5 B k h 2 B n v B p t I g - m B r n F o i G y q F 8 9 d x o D q t F u y B 2 s B 1 z B 8 o B 0 h D h m D r k D 9 w B l q B h r B h r B 1 w M w t B n j N w t B l q B w t B w t B & l t ; / r i n g & g t ; & l t ; / r p o l y g o n s & g t ; & l t ; r p o l y g o n s & g t ; & l t ; i d & g t ; - 2 1 4 7 4 7 6 0 9 0 & l t ; / i d & g t ; & l t ; r i n g & g t ; 7 0 9 m q z o l 4 E n n j N o z k T y g r v B 8 r g W - y - m E 6 h z 3 C x v i 0 B u p v g B 2 l k X - 3 k p C 6 0 _ 8 M o q 7 e & l t ; / r i n g & g t ; & l t ; / r p o l y g o n s & g t ; & l t ; r p o l y g o n s & g t ; & l t ; i d & g t ; - 2 1 4 7 4 7 6 0 8 9 & l t ; / i d & g t ; & l t ; r i n g & g t ; q v s g t _ r k 4 E x g u D n q q N 1 r v C z 5 6 P z k a 1 y R q j i B h l l T 1 j x B x l 1 G y 6 4 E q o r H 7 5 9 B m 6 U 0 0 y B & l t ; / r i n g & g t ; & l t ; / r p o l y g o n s & g t ; & l t ; r p o l y g o n s & g t ; & l t ; i d & g t ; - 2 1 4 7 4 7 6 0 8 8 & l t ; / i d & g t ; & l t ; r i n g & g t ; k q x k r 9 8 k 4 E n m s D 9 0 4 G r p u U x o o E p t r N k k F & l t ; / r i n g & g t ; & l t ; / r p o l y g o n s & g t ; & l t ; r p o l y g o n s & g t ; & l t ; i d & g t ; - 2 1 4 7 4 7 6 0 8 7 & l t ; / i d & g t ; & l t ; r i n g & g t ; - 0 w m p k m h 4 E q w _ D k 4 p D 5 y 8 U s 7 5 R o i G 7 - q M g 8 3 C p o 5 G p p 3 B h n n B y - w D 6 r u E g s r G t 3 l C 5 q p T 5 k W g 6 h U h w 8 F h o i K 5 l G y p r r C q y k B x q F & l t ; / r i n g & g t ; & l t ; / r p o l y g o n s & g t ; & l t ; r p o l y g o n s & g t ; & l t ; i d & g t ; - 2 1 4 7 4 7 6 0 8 6 & l t ; / i d & g t ; & l t ; r i n g & g t ; o y m 9 s i 8 - 3 E y q F u 9 u D 2 1 s C w - x E j o r W n 5 V v 7 n C 1 n w B j 2 5 J o r 0 E r n u G k x F y r X z _ L 5 l G 9 y Q u 6 t g B 9 k u C - 8 5 I & l t ; / r i n g & g t ; & l t ; / r p o l y g o n s & g t ; & l t ; r p o l y g o n s & g t ; & l t ; i d & g t ; - 2 1 4 7 4 7 6 0 8 5 & l t ; / i d & g t ; & l t ; r i n g & g t ; t m _ v j q v g 4 E l r 7 D 1 v 9 B l x F 5 l G 4 l u C w g 1 H 6 - r C q 7 w B t 5 0 B 7 r z J r 7 w B z n v H & l t ; / r i n g & g t ; & l t ; / r p o l y g o n s & g t ; & l t ; r p o l y g o n s & g t ; & l t ; i d & g t ; - 2 1 4 7 4 7 6 0 8 4 & l t ; / i d & g t ; & l t ; r i n g & g t ; o s m u q z q t 4 E p 1 e n v B n v B i 7 D 1 7 I i l f r u B 4 l G u x I t - C 5 j S 1 7 N 8 s G j 0 M m _ M 6 y F m r D p k D C j h I & l t ; / r i n g & g t ; & l t ; / r p o l y g o n s & g t ; & l t ; r p o l y g o n s & g t ; & l t ; i d & g t ; - 2 1 4 7 4 7 6 0 8 3 & l t ; / i d & g t ; & l t ; r i n g & g t ; 3 u r l 4 9 g _ 3 E 6 w n B s v 7 B t l s D j u 3 C n m h J w 1 v C r v _ W h x 9 C y 4 t C v w p L 7 v y J 0 9 t H & l t ; / r i n g & g t ; & l t ; / r p o l y g o n s & g t ; & l t ; r p o l y g o n s & g t ; & l t ; i d & g t ; - 2 1 4 7 4 7 6 0 8 2 & l t ; / i d & g t ; & l t ; r i n g & g t ; 0 v 4 - i y y h 4 E 1 u h E 9 u g C y i i D 1 7 N h 7 7 B 9 9 2 B p m O z k a s 1 t e o h k B 7 z i B o i G 5 r 3 D h w q B _ v S v z x C 9 y Q 2 1 _ I 0 y R 1 9 l I 1 q w P m 3 g H 5 4 i I & l t ; / r i n g & g t ; & l t ; / r p o l y g o n s & g t ; & l t ; r p o l y g o n s & g t ; & l t ; i d & g t ; - 2 1 4 7 4 7 6 0 8 1 & l t ; / i d & g t ; & l t ; r i n g & g t ; 9 0 p x _ 9 t _ 3 E k m r C m l 7 B h 4 p C m 0 y C i _ 1 H & l t ; / r i n g & g t ; & l t ; / r p o l y g o n s & g t ; & l t ; r p o l y g o n s & g t ; & l t ; i d & g t ; - 2 1 4 7 4 7 6 0 8 0 & l t ; / i d & g t ; & l t ; r i n g & g t ; 3 i 0 g k - i _ 3 E 7 6 h C w 7 n C q j i B m s w E y q F 6 u y E t w o W u x t J & l t ; / r i n g & g t ; & l t ; / r p o l y g o n s & g t ; & l t ; r p o l y g o n s & g t ; & l t ; i d & g t ; - 2 1 4 7 4 7 6 0 7 9 & l t ; / i d & g t ; & l t ; r i n g & g t ; 0 v m u 5 s i - 3 E 6 j v p B 5 m M 9 0 r D - 3 p I _ o 2 C j _ t F 2 0 h D m 0 V _ y y B & l t ; / r i n g & g t ; & l t ; / r p o l y g o n s & g t ; & l t ; r p o l y g o n s & g t ; & l t ; i d & g t ; - 2 1 4 7 4 7 6 0 7 8 & l t ; / i d & g t ; & l t ; r i n g & g t ; 2 p t 2 w g g - 3 E 7 y F q m z B y q F r y k B y q F x 7 m E r o g K 5 j S 3 - V j q k C 5 l G h z l G 4 l G 9 h M s - 5 K i q 6 G 2 j o D & l t ; / r i n g & g t ; & l t ; / r p o l y g o n s & g t ; & l t ; r p o l y g o n s & g t ; & l t ; i d & g t ; - 2 1 4 7 4 7 6 0 7 7 & l t ; / i d & g t ; & l t ; r i n g & g t ; x x n 4 n - 1 j 4 E j m 3 C r n F m p r B j r 7 D h 0 o D 5 l G m n V 1 8 m F n o J y q F 0 g 5 R l h i T k x F 8 n y M 5 t p W y - t I x q F h t s B - 9 u C g 7 k B j o b o l n C z 2 8 E n s g G r n F - 1 i Q t 1 9 e u 1 6 X & l t ; / r i n g & g t ; & l t ; / r p o l y g o n s & g t ; & l t ; r p o l y g o n s & g t ; & l t ; i d & g t ; - 2 1 4 7 4 7 6 0 7 6 & l t ; / i d & g t ; & l t ; r i n g & g t ; 6 6 - 9 l 8 y - 3 E s x z B v g 0 F 4 l G x z 5 T r g y E n s p B p m O 0 _ L 0 - m a 6 5 j M i 9 v E h 3 4 D t i i B & l t ; / r i n g & g t ; & l t ; / r p o l y g o n s & g t ; & l t ; r p o l y g o n s & g t ; & l t ; i d & g t ; - 2 1 4 7 4 7 6 0 7 5 & l t ; / i d & g t ; & l t ; r i n g & g t ; u 3 5 - r v - - 3 E r j v B _ t z C g z z O - 6 x Q s g p J o j i B 7 s x L k m r C r n 7 G g y 4 B - _ q J _ 6 o B 9 s G _ y Q j z 7 D m p q E v o N y p 3 P 4 g 0 K p - _ 4 B r t 0 B 5 7 g C r w q C _ 2 b t r 6 T u n p Y & l t ; / r i n g & g t ; & l t ; / r p o l y g o n s & g t ; & l t ; r p o l y g o n s & g t ; & l t ; i d & g t ; - 2 1 4 7 4 7 6 0 7 4 & l t ; / i d & g t ; & l t ; r i n g & g t ; v q t q p h y g 4 E o u r F 2 5 g D l 3 n D t t m B p 8 7 _ B u 0 7 J 8 9 x F x y V z i u L k y 9 M 0 h d x p v I m l _ n B z i y J 1 t 6 H r u v G v 3 _ J g 8 p D z q F & l t ; / r i n g & g t ; & l t ; / r p o l y g o n s & g t ; & l t ; r p o l y g o n s & g t ; & l t ; i d & g t ; - 2 1 4 7 4 7 6 0 7 3 & l t ; / i d & g t ; & l t ; r i n g & g t ; q 9 i y 7 9 l 3 5 E 2 9 g C - u z F 9 s G r t I 3 u p H j _ j S r n F u w y E y q F r 8 i E j h 2 B o 8 _ V _ 4 r P y h c 7 j 6 D g 8 B 7 x p X g g - D x k - h B m o g E 4 3 - R _ k 4 F & l t ; / r i n g & g t ; & l t ; / r p o l y g o n s & g t ; & l t ; r p o l y g o n s & g t ; & l t ; i d & g t ; - 2 1 4 7 4 7 6 0 7 2 & l t ; / i d & g t ; & l t ; r i n g & g t ; k k m 9 u s l x 5 E g p b 4 - V 2 w M 5 m M 4 - V s x I - 7 F g M 9 x B 6 y F h m D 6 n B 8 x B 9 y Q 3 - V x g I j Q w t B w t B 1 w M w t B n j N w t B l q B y o D & l t ; / r i n g & g t ; & l t ; / r p o l y g o n s & g t ; & l t ; r p o l y g o n s & g t ; & l t ; i d & g t ; - 2 1 4 7 4 7 6 0 7 1 & l t ; / i d & g t ; & l t ; r i n g & g t ; 1 h q x 8 _ n z 5 E r n F 8 w J v v F k 2 F r y k B 4 t D n p I t p D y s J h m D 0 2 P 4 s I l q t B h m D h r B _ v u B l r D v v B - 8 h B 9 w B w t B 8 h 1 B 3 9 R & l t ; / r i n g & g t ; & l t ; / r p o l y g o n s & g t ; & l t ; r p o l y g o n s & g t ; & l t ; i d & g t ; - 2 1 4 7 4 7 6 0 7 0 & l t ; / i d & g t ; & l t ; r i n g & g t ; - n s w q k _ v 5 E 3 z h C z g 0 D 3 5 I 5 l G 8 p y W 4 q h B w j l B 7 n i C r 5 X 3 - V m j j D w 6 g B 4 l G s 1 k D p p n H v j r F & l t ; / r i n g & g t ; & l t ; / r p o l y g o n s & g t ; & l t ; r p o l y g o n s & g t ; & l t ; i d & g t ; - 2 1 4 7 4 7 6 0 6 9 & l t ; / i d & g t ; & l t ; r i n g & g t ; - 6 0 n k 0 l x 5 E 9 v S v 6 6 B u g 1 H 8 k 0 B w z 4 E - 8 p H & l t ; / r i n g & g t ; & l t ; / r p o l y g o n s & g t ; & l t ; r p o l y g o n s & g t ; & l t ; i d & g t ; - 2 1 4 7 4 7 6 0 6 8 & l t ; / i d & g t ; & l t ; r i n g & g t ; 9 g k 2 3 i w 5 5 E s 2 0 C 3 z h C - 2 b 8 g v N g 9 r C y n - F 7 i j B & l t ; / r i n g & g t ; & l t ; / r p o l y g o n s & g t ; & l t ; r p o l y g o n s & g t ; & l t ; i d & g t ; - 2 1 4 7 4 7 6 0 6 7 & l t ; / i d & g t ; & l t ; r i n g & g t ; k 6 0 v z j n 2 5 E 8 i t D 4 q h B o i G 5 r 3 D z 2 n E 4 8 r B h h s D y r X r 7 v G j 2 j I z 9 s D & l t ; / r i n g & g t ; & l t ; / r p o l y g o n s & g t ; & l t ; r p o l y g o n s & g t ; & l t ; i d & g t ; - 2 1 4 7 4 7 6 0 6 6 & l t ; / i d & g t ; & l t ; r i n g & g t ; n 4 v l r 1 r 2 5 E l r D n _ M n v B 4 1 M 2 s B g B 2 p L 2 w M 4 - V _ y Q o i G k x F x 1 B w _ Q o 6 a 9 x B v o M 5 l G 4 k Y 5 g C 4 6 M r x I & l t ; / r i n g & g t ; & l t ; / r p o l y g o n s & g t ; & l t ; r p o l y g o n s & g t ; & l t ; i d & g t ; - 2 1 4 7 4 7 6 0 6 5 & l t ; / i d & g t ; & l t ; r i n g & g t ; v q 1 0 9 0 x r 5 E 5 7 k B 0 _ L 4 8 r B _ y Q n 7 m D 8 i j B r 5 X 5 k 1 F t 1 m B w 9 g E & l t ; / r i n g & g t ; & l t ; / r p o l y g o n s & g t ; & l t ; r p o l y g o n s & g t ; & l t ; i d & g t ; - 2 1 4 7 4 7 6 0 6 4 & l t ; / i d & g t ; & l t ; r i n g & g t ; 1 r 4 z k 8 3 r 5 E 8 u i E 1 n w B r 4 q C 0 9 m I i l f n 6 U o i G 5 o r E 8 t 4 F u 6 6 B 3 3 o I 7 k 6 B & l t ; / r i n g & g t ; & l t ; / r p o l y g o n s & g t ; & l t ; r p o l y g o n s & g t ; & l t ; i d & g t ; - 2 1 4 7 4 7 6 0 6 3 & l t ; / i d & g t ; & l t ; r i n g & g t ; 6 - o g 3 p 7 3 5 E i k y B n l 0 C z 9 l B k x F - 4 9 B m 8 S q z U z p a 3 i R l 9 u C h 6 j L 6 i y L 4 u w C y 7 0 F x l H w v 4 M _ 2 e u 3 t B 4 g B - w o R & l t ; / r i n g & g t ; & l t ; / r p o l y g o n s & g t ; & l t ; r p o l y g o n s & g t ; & l t ; i d & g t ; - 2 1 4 7 4 7 6 0 6 2 & l t ; / i d & g t ; & l t ; r i n g & g t ; l j _ 7 0 9 3 2 5 E x 5 H r _ F g p b _ e u C l x F 8 x B t 9 3 B t p D P g q X r 7 v G z _ L h 9 C 3 9 R m 0 B 7 I & l t ; / r i n g & g t ; & l t ; / r p o l y g o n s & g t ; & l t ; r p o l y g o n s & g t ; & l t ; i d & g t ; - 2 1 4 7 4 7 6 0 6 1 & l t ; / i d & g t ; & l t ; r i n g & g t ; 6 x 0 x v w 7 _ 4 E y q F x 1 B t p B x 1 B t - C - 8 F n p I h m D v o N m _ M - 3 p C 9 j J q u B 7 9 d 2 k X k 0 G 0 7 N v j D & l t ; / r i n g & g t ; & l t ; / r p o l y g o n s & g t ; & l t ; r p o l y g o n s & g t ; & l t ; i d & g t ; - 2 1 4 7 4 7 6 0 6 0 & l t ; / i d & g t ; & l t ; r i n g & g t ; q 5 h 3 j 3 m 2 4 E 8 x B n v B r t I 0 - I j 5 M s y X z o D 0 _ L n o J y o M t B 9 x B n o J z _ L m o J l q B w t B l C h o L p j N l q B w t B n j N q y k B & l t ; / r i n g & g t ; & l t ; / r p o l y g o n s & g t ; & l t ; r p o l y g o n s & g t ; & l t ; i d & g t ; - 2 1 4 7 4 7 6 0 5 9 & l t ; / i d & g t ; & l t ; r i n g & g t ; y g 6 q 9 x 8 7 4 E 3 y 8 C p w l F h g - D _ v S s 6 m D i - U 7 i j B 1 h Z o 9 7 L m v d & l t ; / r i n g & g t ; & l t ; / r p o l y g o n s & g t ; & l t ; r p o l y g o n s & g t ; & l t ; i d & g t ; - 2 1 4 7 4 7 6 0 5 8 & l t ; / i d & g t ; & l t ; r i n g & g t ; 0 l r h m 9 l 5 5 E y s 6 D 5 j q D g 0 5 C t i q K _ - s B v o d y l p B 8 j p B 0 y R n 2 l D v q l B - h j B & l t ; / r i n g & g t ; & l t ; / r p o l y g o n s & g t ; & l t ; r p o l y g o n s & g t ; & l t ; i d & g t ; - 2 1 4 7 4 7 6 0 5 7 & l t ; / i d & g t ; & l t ; r i n g & g t ; 1 q 4 h 8 k k 1 5 E x 1 B n v B 4 q h B y q F m 2 F v v F l v x B 5 m M 2 w M m 2 F v v F m 2 F q k D k w B x q F 5 l G h r B x 1 B t x I u t B w t B y y V 1 w M 3 - V 3 w M - q B h r B 4 m M 9 w B w t B w t B & l t ; / r i n g & g t ; & l t ; / r p o l y g o n s & g t ; & l t ; r p o l y g o n s & g t ; & l t ; i d & g t ; - 2 1 4 7 4 7 6 0 5 6 & l t ; / i d & g t ; & l t ; r i n g & g t ; t 6 k t k 1 u 1 4 E 5 p - O _ y i H r t I q 1 e w u 8 B r _ l H v g 3 D t 0 _ K 2 z 2 D 2 - s C 1 7 N u h y B 6 - j F k y W 3 r 2 C - 7 3 C o i G i 8 1 D t h y B p _ n D l 5 q B _ 6 k B 3 n 4 C o i G u z R 1 4 z D u 6 u I 9 r l H - o U t j h N & l t ; / r i n g & g t ; & l t ; / r p o l y g o n s & g t ; & l t ; r p o l y g o n s & g t ; & l t ; i d & g t ; - 2 1 4 7 4 7 6 0 5 5 & l t ; / i d & g t ; & l t ; r i n g & g t ; _ p 8 n l q - 3 4 E q j i B 9 y t B 6 y o B n o J - v u B i - U r y k B o j i B o i G m n V 0 - I i m k z B i 4 u D 5 l G i l c _ t 9 C z 2 8 E 5 m M _ m 9 F 7 k 6 B 1 q 4 D 4 l G n u 6 H j 0 n U 4 x 8 D x h - G 6 k R l 9 D w h h B x z Y j s V z g c m _ z B r m 0 x B & l t ; / r i n g & g t ; & l t ; / r p o l y g o n s & g t ; & l t ; r p o l y g o n s & g t ; & l t ; i d & g t ; - 2 1 4 7 4 7 6 0 5 4 & l t ; / i d & g t ; & l t ; r i n g & g t ; o o u k 9 6 u 5 4 E 0 7 N l p 5 G s _ 4 I l 3 n D k k F 8 g k G & l t ; / r i n g & g t ; & l t ; / r p o l y g o n s & g t ; & l t ; r p o l y g o n s & g t ; & l t ; i d & g t ; - 2 1 4 7 4 7 6 0 5 3 & l t ; / i d & g t ; & l t ; r i n g & g t ; g g s 9 6 z j z 4 E o o 2 r B u 4 2 b w 8 5 B _ m 7 j B p 7 1 w C z t s g G x 0 o _ C s w g L p i z D n t 4 d v p j F g j 2 a 8 n l t D p j v X i 4 w p B 4 w n N r l i S i 7 h m G 9 m j U z w t S k s h 2 B 1 8 m U 7 5 r Q _ 9 v B 0 8 7 - B & l t ; / r i n g & g t ; & l t ; / r p o l y g o n s & g t ; & l t ; r p o l y g o n s & g t ; & l t ; i d & g t ; - 2 1 4 7 4 7 6 0 5 2 & l t ; / i d & g t ; & l t ; r i n g & g t ; n m q 5 3 _ n 0 4 E l _ x j L y z r 3 H w z _ 6 C 4 t n 7 C l 1 g 0 m C 9 s 2 h W 0 7 6 3 F 5 4 4 n B 4 w 2 n D m q 8 8 F v - j u C 9 u s r B 0 n 0 o C _ 2 o - G x l 9 5 E q k m s P & l t ; / r i n g & g t ; & l t ; / r p o l y g o n s & g t ; & l t ; r p o l y g o n s & g t ; & l t ; i d & g t ; - 2 1 4 7 4 7 6 0 5 1 & l t ; / i d & g t ; & l t ; r i n g & g t ; 1 w 8 x 9 5 t 6 4 E y q F 9 s G k x F m 7 _ C m n V 5 4 W x 0 h B g g x H h u i E k k F 6 5 w F & l t ; / r i n g & g t ; & l t ; / r p o l y g o n s & g t ; & l t ; r p o l y g o n s & g t ; & l t ; i d & g t ; - 2 1 4 7 4 7 6 0 5 0 & l t ; / i d & g t ; & l t ; r i n g & g t ; 9 g 9 n 0 t q 7 4 E 9 s G n v B n v B i m D t p B x 1 B n p I t p D _ v S 8 t 4 F i h D z q F z - I 4 8 4 D & l t ; / r i n g & g t ; & l t ; / r p o l y g o n s & g t ; & l t ; r p o l y g o n s & g t ; & l t ; i d & g t ; - 2 1 4 7 4 7 6 0 4 9 & l t ; / i d & g t ; & l t ; r i n g & g t ; l 3 n 6 - 5 w 8 4 E t p D s k D s i l B 7 o D v v F s k D 9 j J 6 y F x z Y 6 j x C v y D w j l B 3 k X 8 9 d z q F 9 j J h m D q u B p m O 2 s B 3 9 R w t B w t B v 7 n C m j J w i w F z 3 j B t q B 6 p S 4 p S & l t ; / r i n g & g t ; & l t ; / r p o l y g o n s & g t ; & l t ; r p o l y g o n s & g t ; & l t ; i d & g t ; - 2 1 4 7 4 7 6 0 4 8 & l t ; / i d & g t ; & l t ; r i n g & g t ; r 6 3 v v h i 2 4 E o q s 0 T m n m t O 2 _ 7 l q C h v v k C v - 8 t T 4 i - x G h j g 6 T 0 v g 8 w B t 9 x i W h h 9 5 K 3 r 5 w N 2 r 9 4 d _ _ 7 4 j B w 3 - s T & l t ; / r i n g & g t ; & l t ; / r p o l y g o n s & g t ; & l t ; r p o l y g o n s & g t ; & l t ; i d & g t ; - 2 1 4 7 4 7 6 0 4 7 & l t ; / i d & g t ; & l t ; r i n g & g t ; 0 i 4 m 5 v m 0 4 E 4 l G 6 7 g C 9 s G q 9 o G 2 v 4 P 4 l G i z a - 9 y B g p b r p z D _ t z C y r X 9 h Q h k 3 v B m l j W & l t ; / r i n g & g t ; & l t ; / r p o l y g o n s & g t ; & l t ; r p o l y g o n s & g t ; & l t ; i d & g t ; - 2 1 4 7 4 7 6 0 4 6 & l t ; / i d & g t ; & l t ; r i n g & g t ; s k p h k 0 - g 4 E t h 2 I z r 8 C y q F 2 i l B h 4 r G 3 l e h 4 u D 2 g p D 2 6 l E k k F n j z L k k F & l t ; / r i n g & g t ; & l t ; / r p o l y g o n s & g t ; & l t ; r p o l y g o n s & g t ; & l t ; i d & g t ; - 2 1 4 7 4 7 6 0 4 5 & l t ; / i d & g t ; & l t ; r i n g & g t ; 0 s 0 6 l y v h 4 E 7 g t X z r s G n 5 V r s p R 4 t h E r 6 t D u 2 p E o 7 k C p 2 k D o r t F z 2 n E p p o C y k a u 1 y B 1 i p L m s j K & l t ; / r i n g & g t ; & l t ; / r p o l y g o n s & g t ; & l t ; r p o l y g o n s & g t ; & l t ; i d & g t ; - 2 1 4 7 4 7 6 0 4 4 & l t ; / i d & g t ; & l t ; r i n g & g t ; 6 0 m 9 o x s j 4 E u - j D 8 t F p x n C z 2 n E i v q M t t e u 3 9 a 6 u v J x j 4 E r 2 m j E & l t ; / r i n g & g t ; & l t ; / r p o l y g o n s & g t ; & l t ; r p o l y g o n s & g t ; & l t ; i d & g t ; - 2 1 4 7 4 7 6 0 4 3 & l t ; / i d & g t ; & l t ; r i n g & g t ; 2 t h o y o y o 5 E 4 l G 4 i M w 3 q B v o M 1 7 N o k h B 7 x 9 C _ o 2 C 0 k 8 I n k h B 9 s G w 0 h B 0 y R 2 z h B i q 6 G g 9 7 C & l t ; / r i n g & g t ; & l t ; / r p o l y g o n s & g t ; & l t ; r p o l y g o n s & g t ; & l t ; i d & g t ; - 2 1 4 7 4 7 6 0 4 2 & l t ; / i d & g t ; & l t ; r i n g & g t ; 9 v _ m y o 9 q 5 E 8 x B n v B 8 r B n v B n v B x s J s k D x K _ j D 5 6 M t - C 1 h Z 2 s B 0 - I 1 6 - B h r B v 1 B l l I h r B 8 - D i l C h r B w t B l q B 9 w B & l t ; / r i n g & g t ; & l t ; / r p o l y g o n s & g t ; & l t ; r p o l y g o n s & g t ; & l t ; i d & g t ; - 2 1 4 7 4 7 6 0 4 1 & l t ; / i d & g t ; & l t ; r i n g & g t ; y o _ 0 - - x j 5 E 0 7 N q v g E i 5 M 4 - V n u s N r n F 2 t n I 3 - V k s t G m l n C & l t ; / r i n g & g t ; & l t ; / r p o l y g o n s & g t ; & l t ; r p o l y g o n s & g t ; & l t ; i d & g t ; - 2 1 4 7 4 7 6 0 4 0 & l t ; / i d & g t ; & l t ; r i n g & g t ; s w 3 - s i g l 5 E i m D n v B n v B n v B 3 r M 5 r M 4 1 M n v B 8 r B n v B n v B n v B u o N n v B n v B n _ M x s J 2 s B 8 x B 0 _ L 6 3 R m _ M m _ M 6 y F 6 y F n s F 6 y F m _ M 6 y F h m D j p 2 B 0 2 P & l t ; / r i n g & g t ; & l t ; / r p o l y g o n s & g t ; & l t ; r p o l y g o n s & g t ; & l t ; i d & g t ; - 2 1 4 7 4 7 6 0 3 9 & l t ; / i d & g t ; & l t ; r i n g & g t ; r x g - n 4 q l 6 E q o 9 g B t q l J t 8 z 1 B 3 p j H v 6 6 B 2 n x x C 7 g 3 M 2 p y j B u h q Y & l t ; / r i n g & g t ; & l t ; / r p o l y g o n s & g t ; & l t ; r p o l y g o n s & g t ; & l t ; i d & g t ; - 2 1 4 7 4 7 6 0 3 8 & l t ; / i d & g t ; & l t ; r i n g & g t ; z 6 k z n m h o 6 E x _ 8 E i z a 1 7 N _ 9 v B q t _ C 7 y h B y r X l u g D l n V s 3 l C j 2 p B & l t ; / r i n g & g t ; & l t ; / r p o l y g o n s & g t ; & l t ; r p o l y g o n s & g t ; & l t ; i d & g t ; - 2 1 4 7 4 7 6 0 3 7 & l t ; / i d & g t ; & l t ; r i n g & g t ; s 1 6 j i i s k 6 E l 2 e p o h D i 5 M 5 5 L 9 s G k - 0 D 2 1 s C 5 l G w q 9 a 0 k 8 I x w I g 5 0 C l 5 q B i 8 1 D 4 l G l 7 t G r k 8 D i q r B j m r C & l t ; / r i n g & g t ; & l t ; / r p o l y g o n s & g t ; & l t ; r p o l y g o n s & g t ; & l t ; i d & g t ; - 2 1 4 7 4 7 6 0 3 6 & l t ; / i d & g t ; & l t ; r i n g & g t ; 0 h y z n 7 k s 6 E 6 n p 1 B 6 2 1 m F 5 n x e q r y U z o l G 6 2 i E 4 w z X 8 g y j B 2 0 1 V 8 n q M 8 w - O 7 h 0 2 B 3 - z N 4 4 u N 8 g v 8 B n y w h C & l t ; / r i n g & g t ; & l t ; / r p o l y g o n s & g t ; & l t ; r p o l y g o n s & g t ; & l t ; i d & g t ; - 2 1 4 7 4 7 6 0 3 5 & l t ; / i d & g t ; & l t ; r i n g & g t ; k m l g 1 m 2 h 6 E y o s Q 4 z i H 3 8 l B g 9 7 C 9 m 9 F q 1 J y q F 0 7 v Q z y V j w d y 8 x E m u _ D _ y Q 8 q p C g u 9 B u 6 6 B 3 1 v B 0 9 n I l u g D 3 n T _ - p C n n o N r 2 h H & l t ; / r i n g & g t ; & l t ; / r p o l y g o n s & g t ; & l t ; r p o l y g o n s & g t ; & l t ; i d & g t ; - 2 1 4 7 4 7 6 0 3 4 & l t ; / i d & g t ; & l t ; r i n g & g t ; p v 1 - w h k j 6 E 6 8 g C s w 1 Q 7 y h B g 9 v E 6 6 h C 7 w g D z _ L 5 l G 3 - V u 6 8 F & l t ; / r i n g & g t ; & l t ; / r p o l y g o n s & g t ; & l t ; r p o l y g o n s & g t ; & l t ; i d & g t ; - 2 1 4 7 4 7 6 0 3 3 & l t ; / i d & g t ; & l t ; r i n g & g t ; m q w k k g w - 5 E 4 w n B z 6 i B 4 6 M r p w B 4 l G 9 z 7 D i l f y w p L _ l 9 C s 2 0 C 9 j p B o i G k 4 p D j q k C r y k B q j i B y r X t 1 0 S x 3 3 H o i G t l r D o i G 9 h Q j q t G r 5 X 6 6 h C & l t ; / r i n g & g t ; & l t ; / r p o l y g o n s & g t ; & l t ; r p o l y g o n s & g t ; & l t ; i d & g t ; - 2 1 4 7 4 7 6 0 3 2 & l t ; / i d & g t ; & l t ; r i n g & g t ; z n x j p l t v 6 E 2 q k B v k w U u 5 s E r y m H p - 9 J i l f w x u C 6 8 g C m 9 n C p p _ C p 7 8 F 9 y h B s _ 3 B m 0 y C r 5 X h 2 j I 5 l G i z 7 D t h t E 8 s G t 8 j n B z y 4 B k o J & l t ; / r i n g & g t ; & l t ; / r p o l y g o n s & g t ; & l t ; r p o l y g o n s & g t ; & l t ; i d & g t ; - 2 1 4 7 4 7 6 0 3 1 & l t ; / i d & g t ; & l t ; r i n g & g t ; n l k 7 y g 1 0 6 E w m e 7 4 w K p t I 9 s G h s 0 E 9 m g C 7 9 5 G x m x C h 9 r C 4 k J 4 m M 9 9 2 B g o z B 5 5 L t s X z r _ C 0 l 6 B y z o C r n F v n q E 9 v S 7 g b 9 s G s - - E 3 7 y R m u p E 8 v w B o m O 5 m M v h v I 2 8 t B 1 h r B 0 9 n I 0 y R n k h B g 3 d w j 7 J i t p B o i G _ 2 b 6 8 g C k k F & l t ; / r i n g & g t ; & l t ; / r p o l y g o n s & g t ; & l t ; r p o l y g o n s & g t ; & l t ; i d & g t ; - 2 1 4 7 4 7 6 0 3 0 & l t ; / i d & g t ; & l t ; r i n g & g t ; 1 2 s u 3 5 x 1 6 E 1 h Z 4 7 o B z 9 l B r p n M 0 i v N 2 0 h D 5 y j C y k a o i G - o b y l X & l t ; / r i n g & g t ; & l t ; / r p o l y g o n s & g t ; & l t ; r p o l y g o n s & g t ; & l t ; i d & g t ; - 2 1 4 7 4 7 6 0 2 9 & l t ; / i d & g t ; & l t ; r i n g & g t ; q x n 6 g q q w 6 E w r k B p l X 6 r 9 C m o J o y I i l _ B k 2 p B 3 k X 4 r M 8 t F 9 u - G 3 r M 0 5 3 y B p 9 r F g z i B 3 9 3 D h 7 w C 7 3 5 B m n - C 6 x i C 2 o 6 C 0 n n E x 1 1 B 8 n M & l t ; / r i n g & g t ; & l t ; / r p o l y g o n s & g t ; & l t ; r p o l y g o n s & g t ; & l t ; i d & g t ; - 2 1 4 7 4 7 6 0 2 8 & l t ; / i d & g t ; & l t ; r i n g & g t ; 9 p - m k r m 5 6 E n n Y p 6 h B 2 - v F 8 i k J 5 l G x q F i v 0 B u o M w s Y 7 h Q 7 w 2 J 0 j 9 B g n n B 6 p S & l t ; / r i n g & g t ; & l t ; / r p o l y g o n s & g t ; & l t ; r p o l y g o n s & g t ; & l t ; i d & g t ; - 2 1 4 7 4 7 6 0 2 7 & l t ; / i d & g t ; & l t ; r i n g & g t ; x o 1 y l k 0 9 5 E 5 h q u b 1 l 3 j 0 B g 0 8 5 i D 1 4 p 1 Y & l t ; / r i n g & g t ; & l t ; / r p o l y g o n s & g t ; & l t ; r p o l y g o n s & g t ; & l t ; i d & g t ; - 2 1 4 7 4 7 6 0 2 6 & l t ; / i d & g t ; & l t ; r i n g & g t ; 5 6 y g 5 6 _ q 7 E u 5 j G g y 7 L 7 0 s C 3 9 R 1 h b - t w C q j i B 0 m o a p 9 i C k v m C v _ s D 4 l G j 1 p F s 5 7 B p j i B & l t ; / r i n g & g t ; & l t ; / r p o l y g o n s & g t ; & l t ; r p o l y g o n s & g t ; & l t ; i d & g t ; - 2 1 4 7 4 7 6 0 2 5 & l t ; / i d & g t ; & l t ; r i n g & g t ; z 9 s t 0 7 _ l 7 E 3 p m 2 T t g k g D m p 7 p B l 0 3 w B 3 y 6 g G l r m P y 7 v Q q s j N r 1 8 8 z B & l t ; / r i n g & g t ; & l t ; / r p o l y g o n s & g t ; & l t ; r p o l y g o n s & g t ; & l t ; i d & g t ; - 2 1 4 7 4 7 6 0 2 4 & l t ; / i d & g t ; & l t ; r i n g & g t ; 0 s o x _ l 8 q 7 E 9 u 4 5 1 B l 4 - 9 L p 4 t l R 9 i 9 7 E 6 3 q 0 C i i 9 8 H & l t ; / r i n g & g t ; & l t ; / r p o l y g o n s & g t ; & l t ; r p o l y g o n s & g t ; & l t ; i d & g t ; - 2 1 4 7 4 7 6 0 2 3 & l t ; / i d & g t ; & l t ; r i n g & g t ; 6 9 5 8 9 p j s 8 E 8 3 g _ P 9 5 v 2 6 B s k p 2 R n i z q 5 B 9 r j p D o s v 8 b 7 6 j - q B i 9 - 1 t D g t k 6 P x u m 8 r N & l t ; / r i n g & g t ; & l t ; / r p o l y g o n s & g t ; & l t ; r p o l y g o n s & g t ; & l t ; i d & g t ; - 2 1 4 7 4 7 6 0 2 2 & l t ; / i d & g t ; & l t ; r i n g & g t ; 5 q z t s p 5 i 4 E 0 y y F s v 7 B u h 2 I y 2 8 C t w 6 B n l n C v _ w J r 5 X 6 u v J 3 k X 2 1 s C n y 2 I s w q C w 6 g B o i G o 1 9 N 6 p n I k k 4 F n v 9 E n s w E 0 9 Q p m O x q F n p r M & l t ; / r i n g & g t ; & l t ; / r p o l y g o n s & g t ; & l t ; r p o l y g o n s & g t ; & l t ; i d & g t ; - 2 1 4 7 4 7 6 0 2 1 & l t ; / i d & g t ; & l t ; r i n g & g t ; h r 3 v 2 w 4 k 4 E 1 n u D 0 r _ C 5 - z D 3 3 2 G 2 - 9 C g n 0 C 0 s 3 D n x w D 3 9 R & l t ; / r i n g & g t ; & l t ; / r p o l y g o n s & g t ; & l t ; r p o l y g o n s & g t ; & l t ; i d & g t ; - 2 1 4 7 4 7 6 0 2 0 & l t ; / i d & g t ; & l t ; r i n g & g t ; g i p i q v j j 4 E 1 h Z u - l D - v u B _ 6 h F m n V u _ 3 B x 3 x B 1 n w B p p o C 5 7 g C k h - c & l t ; / r i n g & g t ; & l t ; / r p o l y g o n s & g t ; & l t ; r p o l y g o n s & g t ; & l t ; i d & g t ; - 2 1 4 7 4 7 6 0 1 9 & l t ; / i d & g t ; & l t ; r i n g & g t ; 7 1 l r 1 o 3 j 4 E x 6 v O q 4 q E 2 2 k L o u x W s u v G 3 x _ H u t m C l z 4 e k x s I z q F o 9 i F & l t ; / r i n g & g t ; & l t ; / r p o l y g o n s & g t ; & l t ; r p o l y g o n s & g t ; & l t ; i d & g t ; - 2 1 4 7 4 7 6 0 1 8 & l t ; / i d & g t ; & l t ; r i n g & g t ; l 0 t m 6 2 k n 4 E t _ 3 B 7 y N n v B n v B 8 r B 3 r M 6 9 C v O s k D 1 7 N 5 8 D s i E m 9 H 1 t _ B t 0 1 E j 5 M v v F 9 N u v I - 8 F k w B h m D q u B 4 g B h U l q B w t B i 5 M r y X q y k B _ h 1 B l q B w t B & l t ; / r i n g & g t ; & l t ; / r p o l y g o n s & g t ; & l t ; r p o l y g o n s & g t ; & l t ; i d & g t ; - 2 1 4 7 4 7 6 0 1 7 & l t ; / i d & g t ; & l t ; r i n g & g t ; m z n 6 r q u m 4 E t s X v v 6 F - h 1 B x h 3 C 8 9 d q v 9 E 3 p i Q t 3 9 G j j 8 E 1 h Z k x F 9 s G v _ s D 0 y R z _ L k 9 u C p m O g _ u C q v 4 N 0 9 Q & l t ; / r i n g & g t ; & l t ; / r p o l y g o n s & g t ; & l t ; r p o l y g o n s & g t ; & l t ; i d & g t ; - 2 1 4 7 4 7 6 0 1 6 & l t ; / i d & g t ; & l t ; r i n g & g t ; i s i l 5 j x m 4 E s x z B g 8 j E 6 w r D 6 g d h z i B u n k D 4 8 t B 5 q p I i j 6 J 0 k 1 D & l t ; / r i n g & g t ; & l t ; / r p o l y g o n s & g t ; & l t ; r p o l y g o n s & g t ; & l t ; i d & g t ; - 2 1 4 7 4 7 6 0 1 5 & l t ; / i d & g t ; & l t ; r i n g & g t ; q n x i i i n n 4 E 5 w S 7 i w U p w m Y x _ j C k 4 0 M l l 5 d & l t ; / r i n g & g t ; & l t ; / r p o l y g o n s & g t ; & l t ; r p o l y g o n s & g t ; & l t ; i d & g t ; - 2 1 4 7 4 7 6 0 1 4 & l t ; / i d & g t ; & l t ; r i n g & g t ; u n 7 l _ 3 h n 4 E x 1 B p 6 a m 2 F q k D 8 9 d n o J n p I y z o B 9 x B s 8 z C m o J r t 0 B w t B 4 m M 2 5 I & l t ; / r i n g & g t ; & l t ; / r p o l y g o n s & g t ; & l t ; r p o l y g o n s & g t ; & l t ; i d & g t ; - 2 1 4 7 4 7 6 0 1 3 & l t ; / i d & g t ; & l t ; r i n g & g t ; v y u 7 1 u x n 4 E _ y Q 4 u 0 5 C 2 n R v q v B 2 1 0 O p 4 6 X 1 0 m F 2 r K - 7 6 n B w 4 6 k B w q h I 8 i z F & l t ; / r i n g & g t ; & l t ; / r p o l y g o n s & g t ; & l t ; r p o l y g o n s & g t ; & l t ; i d & g t ; - 2 1 4 7 4 7 6 0 1 2 & l t ; / i d & g t ; & l t ; r i n g & g t ; 2 _ v 3 - 8 7 x 4 E 8 x B r 1 e 2 s B y o D y o D m u g D 5 m M s k D o i G y q F k w B n l I n 4 - B 9 h M _ 0 L 9 w B & l t ; / r i n g & g t ; & l t ; / r p o l y g o n s & g t ; & l t ; r p o l y g o n s & g t ; & l t ; i d & g t ; - 2 1 4 7 4 7 6 0 1 1 & l t ; / i d & g t ; & l t ; r i n g & g t ; y y j 0 k w h z 4 E 8 x B m 8 S r u B y l Y m n V 5 l G g p b - 8 F t - C k w B 5 7 g C 8 x B m p I w t B 9 w B w t B i 5 M & l t ; / r i n g & g t ; & l t ; / r p o l y g o n s & g t ; & l t ; r p o l y g o n s & g t ; & l t ; i d & g t ; - 2 1 4 7 4 7 6 0 1 0 & l t ; / i d & g t ; & l t ; r i n g & g t ; t 4 s o 7 o l _ 4 E 4 l G v g 0 F 2 o u R o i G 7 y 2 C t 5 0 B 1 y _ M & l t ; / r i n g & g t ; & l t ; / r p o l y g o n s & g t ; & l t ; r p o l y g o n s & g t ; & l t ; i d & g t ; - 2 1 4 7 4 7 6 0 0 9 & l t ; / i d & g t ; & l t ; r i n g & g t ; o z 0 0 m 0 j 9 4 E j 6 c 0 2 _ L j q k C o k i D 1 7 N l u g D 5 4 W v 5 l M & l t ; / r i n g & g t ; & l t ; / r p o l y g o n s & g t ; & l t ; r p o l y g o n s & g t ; & l t ; i d & g t ; - 2 1 4 7 4 7 6 0 0 8 & l t ; / i d & g t ; & l t ; r i n g & g t ; q v 4 i o s y 7 4 E w 7 v J 4 g u R 5 t n E - 1 s f s r q s B x z Y p h w F _ r - E q i v B q p z D r 7 w B q i v B 7 g r B m l x F 3 w u C 9 4 l K y k a u z 4 E & l t ; / r i n g & g t ; & l t ; / r p o l y g o n s & g t ; & l t ; r p o l y g o n s & g t ; & l t ; i d & g t ; - 2 1 4 7 4 7 6 0 0 7 & l t ; / i d & g t ; & l t ; r i n g & g t ; t u q j 9 o o 6 4 E m 8 S n v B m l I q 1 J n v B n v B n v B n v B 8 r B p t I 8 x B 2 s B 8 x B 0 _ L 9 j J 6 y F n s F 6 y F 6 y F 6 y F n s F 6 y F l s F y s J p k D t x I & l t ; / r i n g & g t ; & l t ; / r p o l y g o n s & g t ; & l t ; r p o l y g o n s & g t ; & l t ; i d & g t ; - 2 1 4 7 4 7 6 0 0 6 & l t ; / i d & g t ; & l t ; r i n g & g t ; u x z 0 _ i 6 p 4 E 8 x B 8 r B 4 1 M t p B - 8 F v v F m 2 F v v F - 8 F v v F 4 w M y y 4 B 1 7 N x q F k w B z q F y o D u t B w t B w t B w t B l q B 3 w M 1 w M 4 m M 9 w B w t B 6 n B h r B w t B l q B 9 w B & l t ; / r i n g & g t ; & l t ; / r p o l y g o n s & g t ; & l t ; r p o l y g o n s & g t ; & l t ; i d & g t ; - 2 1 4 7 4 7 6 0 0 5 & l t ; / i d & g t ; & l t ; r i n g & g t ; h p 3 u w m k o 4 E v 6 v D 8 r B 6 r B 4 y B 6 r B q 1 J r u B 8 x B t - C 4 w M q k D 3 s B q t I 0 2 P p w z C k w B h m D z _ L & l t ; / r i n g & g t ; & l t ; / r p o l y g o n s & g t ; & l t ; r p o l y g o n s & g t ; & l t ; i d & g t ; - 2 1 4 7 4 7 6 0 0 4 & l t ; / i d & g t ; & l t ; r i n g & g t ; 8 t o q p - 1 q 4 E 0 m l m M y g g H l 6 v w C 5 u v x C 1 o 5 x B - 6 7 n B 1 8 n Y 8 6 m r B v 7 0 w B 9 4 3 i B z t s L & l t ; / r i n g & g t ; & l t ; / r p o l y g o n s & g t ; & l t ; r p o l y g o n s & g t ; & l t ; i d & g t ; - 2 1 4 7 4 7 6 0 0 3 & l t ; / i d & g t ; & l t ; r i n g & g t ; u 4 p x m 3 5 y 4 E o 6 s 5 C 0 t R m s v h C 6 6 5 B g g t B j r g H 1 7 w C _ h I i 9 5 I s 2 u D l k l F o q 7 E 5 l G _ 0 L 7 i 9 B 6 g d 7 n 0 C _ k 0 B j H p k h B 5 g j l C _ i Y 7 - o D _ 0 4 G 6 i 9 B 2 o 6 C & l t ; / r i n g & g t ; & l t ; / r p o l y g o n s & g t ; & l t ; r p o l y g o n s & g t ; & l t ; i d & g t ; - 2 1 4 7 4 7 6 0 0 2 & l t ; / i d & g t ; & l t ; r i n g & g t ; y z 1 1 - w q 1 4 E j 7 - b m x u u B u 0 j G y u t B o 4 k G l x 2 C q t i W j h 1 u B 8 4 I & l t ; / r i n g & g t ; & l t ; / r p o l y g o n s & g t ; & l t ; r p o l y g o n s & g t ; & l t ; i d & g t ; - 2 1 4 7 4 7 6 0 0 1 & l t ; / i d & g t ; & l t ; r i n g & g t ; 1 3 o y h _ 7 k 5 E r 5 g H y s a h n i D v m 9 E 9 3 8 i D z k l j C h y q F 4 0 t 9 E g 4 r w E 6 0 l G i 5 x k B 4 5 3 r C s z h c 7 n l n B 1 6 m 3 B r y k B g g k f h z u Q w j 7 J p 8 s c k l v c p w 7 p B m k 8 p E j o n s O o 6 7 H _ y 8 f s j v U - v 0 r D m o 2 X s j r T m k l r B & l t ; / r i n g & g t ; & l t ; / r p o l y g o n s & g t ; & l t ; r p o l y g o n s & g t ; & l t ; i d & g t ; - 2 1 4 7 4 7 6 0 0 0 & l t ; / i d & g t ; & l t ; r i n g & g t ; 3 t q h 9 l r n 5 E 8 x B 8 h Q 8 t F n p I 2 w B r 8 B 7 s C m 2 F 5 m M 5 6 M 2 0 0 C s k D 4 9 R 7 p S h r B 8 x B - o b l q B w t B 4 m M w t B w t B 9 w B w t B 4 m M w t B l q B w t B w t B w t B 9 Y - D l q B j k D n 7 g C & l t ; / r i n g & g t ; & l t ; / r p o l y g o n s & g t ; & l t ; r p o l y g o n s & g t ; & l t ; i d & g t ; - 2 1 4 7 4 7 5 9 9 9 & l t ; / i d & g t ; & l t ; r i n g & g t ; u 5 1 6 9 z h h 5 E 3 t q C 3 m q B v u d w u k F 6 v 1 J n n 1 Y 1 p j B - 2 4 D x t _ F 0 3 n F x x 6 L 2 t x D n 5 q D & l t ; / r i n g & g t ; & l t ; / r p o l y g o n s & g t ; & l t ; r p o l y g o n s & g t ; & l t ; i d & g t ; - 2 1 4 7 4 7 5 9 9 8 & l t ; / i d & g t ; & l t ; r i n g & g t ; m x i 7 v 4 7 - 4 E x 1 B n _ M x s J s k D t - C n o J j 5 M z o D s x I g p b h m D 3 l e _ 0 L k w B q u B v j D w t B 4 m M w t B w t B w t B i 5 M y t N & l t ; / r i n g & g t ; & l t ; / r p o l y g o n s & g t ; & l t ; r p o l y g o n s & g t ; & l t ; i d & g t ; - 2 1 4 7 4 7 5 9 9 7 & l t ; / i d & g t ; & l t ; r i n g & g t ; v 6 z q _ 7 8 g 5 E 8 1 i F 0 m x C 6 - r C 8 z j H - t k R - - s B & l t ; / r i n g & g t ; & l t ; / r p o l y g o n s & g t ; & l t ; r p o l y g o n s & g t ; & l t ; i d & g t ; - 2 1 4 7 4 7 5 9 9 6 & l t ; / i d & g t ; & l t ; r i n g & g t ; v g x _ 7 z n g 5 E s p p M n m 5 B - 0 r D z C s g a j s V p m y K x g C h 9 5 I & l t ; / r i n g & g t ; & l t ; / r p o l y g o n s & g t ; & l t ; r p o l y g o n s & g t ; & l t ; i d & g t ; - 2 1 4 7 4 7 5 9 9 5 & l t ; / i d & g t ; & l t ; r i n g & g t ; r p o j 6 5 6 h 5 E r w g e l n 5 I - 4 L s k D 9 0 r D u g o s D n o J z h 3 C 9 x B y j M m o J 4 0 I 3 l e z t R 4 u 1 C 9 s G q p w B 6 r i R r 5 g H 2 k X & l t ; / r i n g & g t ; & l t ; / r p o l y g o n s & g t ; & l t ; r p o l y g o n s & g t ; & l t ; i d & g t ; - 2 1 4 7 4 7 5 9 9 4 & l t ; / i d & g t ; & l t ; r i n g & g t ; 8 y 1 2 1 g _ m 5 E j 0 1 D t g t n B 3 k y N u l r D 3 r l C p 9 _ F p o m Z o i G _ 0 L r 5 X w 6 g B i w 3 D 1 n R & l t ; / r i n g & g t ; & l t ; / r p o l y g o n s & g t ; & l t ; r p o l y g o n s & g t ; & l t ; i d & g t ; - 2 1 4 7 4 7 5 9 9 3 & l t ; / i d & g t ; & l t ; r i n g & g t ; z i t t j i v 4 5 E n j s 5 Z 5 h k r m D w x p m F 8 0 _ 3 o B 6 5 g h V l 1 p 9 m D m l s l P u v 7 g q B 1 m m 2 D u r m r U u h _ h b 0 z r n W - 4 m 2 v D l 9 2 w m B w t z w m D 1 7 i _ m C t s w 6 P s - y h z B j u h g J 5 s t n L 7 j - 1 I 8 v n n 3 B & l t ; / r i n g & g t ; & l t ; / r p o l y g o n s & g t ; & l t ; r p o l y g o n s & g t ; & l t ; i d & g t ; - 2 1 4 7 4 7 5 9 9 2 & l t ; / i d & g t ; & l t ; r i n g & g t ; 3 9 0 y 3 u - 2 5 E i u - k B n t Q r 0 R g 1 o 0 B k k F u t e & l t ; / r i n g & g t ; & l t ; / r p o l y g o n s & g t ; & l t ; r p o l y g o n s & g t ; & l t ; i d & g t ; - 2 1 4 7 4 7 5 9 9 1 & l t ; / i d & g t ; & l t ; r i n g & g t ; 5 w 0 0 9 6 0 p 5 E 8 x B n v B 8 h M 4 1 M h q o B 0 m D n v B n v B 8 r B n v B n v B n v B n v B 3 r M n v B 8 r B n v B n v B 4 1 M n v B n v B 8 r B x s J 2 s B 4 l G 2 s B q 1 e 5 j S 9 h Q 7 h M 6 y F n s F 4 r M 6 y F n s F - 0 I q o B u o M 9 j J 9 j J x z o B l q B & l t ; / r i n g & g t ; & l t ; / r p o l y g o n s & g t ; & l t ; r p o l y g o n s & g t ; & l t ; i d & g t ; - 2 1 4 7 4 7 5 9 9 0 & l t ; / i d & g t ; & l t ; r i n g & g t ; 5 5 9 6 1 h 6 q 5 E l w u o p B 2 z 6 r c 7 h j y p D j 9 u u G r 0 x o m B g z q 1 - D - 9 r 1 1 B u 4 m 4 r B x x x 3 j B r 4 9 k H y _ v x P j 8 w z i B & l t ; / r i n g & g t ; & l t ; / r p o l y g o n s & g t ; & l t ; / r l i s t & g t ; & l t ; b b o x & g t ; M U L T I P O I N T   ( ( 6 0 . 8 8 4 1 9 8 5 7 1 6 2 7   2 3 . 7 0 3 2 6 2 2 ) ,   ( 7 9 . 2 9 3 6 7 3   3 7 . 0 7 8 2 8 ) ) & l t ; / b b o x & g t ; & l t ; / r e n t r y v a l u e & g t ; & l t ; / r e n t r y & g t ; & l t ; r e n t r y & g t ; & l t ; r e n t r y k e y & g t ; & l t ; l a t & g t ; 1 5 . 6 1 3 4 1 3 8 1 & l t ; / l a t & g t ; & l t ; l o n & g t ; 1 9 . 0 1 5 6 1 7 3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8 5 5 5 4 7 9 4 4 1 9 1 9 1 8 1 0 & l t ; / i d & g t ; & l t ; r i n g & g t ; o z 6 u 4 q 1 6 J 9 x v 4 i P o 4 _ 1 s B l l 4 9 - B x 5 i m t B i v 8 j a t j 4 s H y 2 z 6 t D 7 i t q R i 3 _ 7 E r n v q Q u x v 0 C o 2 j p q B 0 - 9 - r B w p 3 r P 3 9 1 j F v q t i F k 1 j 7 P 6 4 1 t M 3 6 p p E z 3 l 6 Q o 1 9 l G 6 2 j t E 8 t t q L g 5 q 2 g B m j 0 2 g C g 8 0 s a x n 6 5 J p 9 2 u Y 6 l 3 i v B 0 l u p E j r o s P 3 4 2 o E h m u q B 7 h 9 y Q 0 m g 2 G 0 n v 7 C 8 - x j j B s q 0 _ E - o 5 9 h C i v t 6 D q - j 3 N q _ 8 u M 5 l l k G z _ z 9 L q _ n 6 z C n g 0 1 R v p 1 q N 8 t o g F y v u m N x i h 9 a 7 u i n m D 3 v 4 4 F n z h - f 0 n - 6 m B 6 g q r 1 E u l _ 9 N _ 3 1 h K t 8 t r F q 9 _ 8 Q 9 q o u S r g w _ 6 C x q 3 _ B r w 9 2 B x - h 7 E y 8 4 s N v v t _ E t i _ l G 4 m x u S o i 2 w U s q u 6 f m h h l G o r o q p B h l 0 w M 4 n i 9 B 6 j y i E 0 i 9 2 p C o m g n K m 1 y z J t 9 0 - h B l p y z W i l m 7 E q k x p T 4 l y 2 f 0 z s m b z 4 k 1 E 9 0 s u E - m 3 9 F u l r u I h 7 r t E k 9 v h G 5 8 l l H _ u y 6 L 7 4 h 9 G g r w g c 2 k y 7 C 3 8 1 z H 4 o 3 5 H 7 n x _ a k g p o P g u h 9 C 7 p r 1 J j 2 7 6 F 9 v v r W 5 q 6 y O n _ - 5 D k w 5 7 L k v y 6 K j j x s I n 9 x r O 7 g i h M u o - h N 3 x z - E j 8 x 5 K y 6 m l D 8 l v 5 C h w w o E 9 m m 4 E h m 4 - E y 0 r x H g v j i 3 D m v x i U w 9 s y H s v 7 - W 8 6 2 - N n g l - M k k r x s B j k u 9 L p 0 g w a n w l x F q 6 q x P 9 4 k x G l j q 7 K y 2 t v I m m y s M x u h 3 T q w u x i f o i r s O 0 7 p p 8 D j g 7 s C n j 0 4 T t g v o e 8 p v z z k B n j q l 9 r C - 4 j i v B 9 o i h s C r h j 3 x D n l h 4 s C z l u v _ M k s k 7 x E 7 j m 0 V v m w l H t 3 - l L m r m 6 H l _ v o C n 3 5 9 C n q k 0 E x 6 w n Q n t v 7 B r 7 - t E l l v j G 8 w _ n G w r j e z n 1 1 F 3 q i y B m x g g D t j i G x 4 0 G z 0 x F 6 h _ B 1 t O l 5 R o t y 6 C j t g 7 B 4 w 7 1 O i r 2 _ D _ n z k G x n g i T u j 9 w D 7 1 l o B w 0 i i E 5 g g - C m 9 q 6 I i r - 5 B g - t s D r y 9 i L 2 7 6 _ l E - u 6 8 a 3 r w r J v 1 3 n E k 0 u k 4 D r 6 l 8 Q - o r o H h m 7 n s E q 9 5 2 u C v s 2 _ y B k 0 k o Y 4 8 t v V s z o k S t g u s D 6 _ p n i B p 2 6 x F z v 0 h T 2 7 y g Q j 9 _ l I 1 6 2 - S m 5 7 k C u 0 y 3 I o o p r U m o m p F v 4 2 z E 7 l n w h B u o 4 h N 2 r y j i B 1 6 7 0 k B 6 g o h R 3 l 1 4 P o m t 7 G t 4 o t E k m 4 o J 0 q n 2 P 6 2 4 s E h n - j P y 2 5 x O v l y y D k v h - Q 3 l j 5 R - g 4 z F x 6 m 9 B i m w v H _ 8 o u g B _ v i _ X 1 8 q 4 C t n 4 q E 8 t k 9 E - o r g E y v 8 8 D n j u q V 3 9 z o F 1 r p m J 1 s 8 7 q C k 4 j s H g h i i L u s i q j B m g u 9 I v - - q U l z w w D 4 l g - D - m 1 w M l u h m H r y i y D n p t j M z _ v 0 J h q g - G q n 8 _ C - p y k D w m w 9 K 1 k 2 8 S 9 5 2 l X n u - i V s n _ x H y p 7 1 9 B 6 x m g P q 4 r k O s k m s b h 2 s 3 l E 3 s - 6 H z 2 x 0 W o w j h 8 B h t x g P g 8 - v U m 6 j y N v 8 q s X g 8 s x V o t u i T v 4 p 0 h B 3 6 4 g i B k n 2 6 U 8 k z g C z _ v v R k _ m 0 H - 3 h q P k o 2 o k B u h r 7 Q p i s _ 3 B z h q m J 7 o 9 k m F o w r 9 P l y y x h B u 7 m i p B j q 0 r j B 2 - y 9 V 0 0 w k O h x w 5 5 C - 0 - 7 Y v r v v _ B k 0 k 0 W 3 t 1 6 D 1 w k m V o m m v F v l s 0 W x t q v R n 3 0 6 D g 4 j 3 O m 3 1 k 1 B h w 1 3 X 6 n k 6 R m 0 n t O t r 8 n n C 5 6 z j D v l g 2 l B 5 n 7 1 D 7 j 0 7 h E n m y z m B 0 2 n r I - _ k s D s 5 7 j 5 B 9 0 r g N p 4 s 3 I _ l 0 m W j s l j P t 1 5 9 Y j k i q P 3 i 3 5 f z 5 g u 4 F l n s g X 1 8 o v C y v i n Q _ r k v S k 5 i 7 N m y h 7 H r 9 v 7 N w t l 0 H 7 4 h 2 1 B g o 2 v R g m u 8 6 B 1 7 8 i e - u q y h B 0 0 u t H - j 3 4 P 7 y 7 7 M u s - 1 a o 1 _ 8 k C r h l 9 V 4 i s 9 o E 3 i o r l E 7 z 1 t H j t 6 _ y E t 9 n p v E - - 5 4 s G - 0 y i t B 9 w q v T y 4 l l v B n n - t 4 F x 9 x 0 W - p t v q D t g t j g E 8 k i m r C 6 1 g y V o r v 6 D 6 l i 6 R 3 - 1 t k C h u u 0 i B 5 t x - D n y z 9 y B 9 k n i t B n h y 5 f 5 r z 7 t C - _ 5 8 i B k x n x p B 6 o t t 3 B i v - - W z v 2 5 f k s 1 s D z l - 8 i B - 5 g m t B 3 o 3 3 6 B l y z n n C o h r 0 u B j m 0 9 P - 7 i y s B _ 4 8 r X 5 8 y 7 w B k t k l g B j 8 x k w F 7 2 _ j u B h z p p N x g u h s B k p o g i B v 3 h 0 b 4 2 o z j E u h 7 m n C s h v u c 9 i 6 v q C j 9 1 k O 3 2 7 5 G p 3 x w d r 0 s m I q t m g X - n 4 l J o 5 0 s z C 8 0 m w j D p g l m V v m h 9 P 3 y y _ _ C 4 2 j y h B o - w 1 d _ t x 8 g C n x 6 1 D s j l 0 P 6 k 0 r 4 N h j m z t B k y q x q B _ n 5 j x E n 3 x q 1 B j q 4 2 r B s _ p j h B 6 3 _ m i F s s 5 u M 8 m n z j O 5 6 4 x s B - s 2 2 O q s i _ - H z 6 h - h D z w n i 0 M g 1 p _ e 0 l s k 1 B l 7 9 k j O i s 3 9 j i B 6 v p m m F j h 9 6 D 8 l 8 l R v x x 8 a v m 6 y i B l j 7 9 U 3 i 6 i q C 9 i o r J n v 3 9 F i s r - M r 8 k k E g o _ r D m n w q E i p _ m 5 E s y _ v s B s y 0 w S 5 8 o _ I w r m p E 7 u y g E 3 _ q g K 4 9 v z E 3 t 5 y E h z r w G v 2 u y G x 5 g 6 I p 6 7 o T y _ r 2 B j r o q D 0 x n u D t q 6 v C 8 _ 8 r H n 8 j w D q q 7 s S n g 5 y D n 3 m 2 h B r 0 i o h C p 3 0 t G x m 1 o W i q j h q B x s g p r O v l 6 y a i 1 x x 6 J r x y 6 z B h i s w m V 6 q 3 6 u K q h g 5 d p w m 7 m E 1 s s x m D k 5 p s j C k p r 5 a - i u 1 v C 9 l t 3 O x y 1 s x B x w 3 k i B 1 1 v i t C q p l l K i q g m p C w 1 u m v B l l j q - B 8 g y q m D 2 t 6 0 P _ 5 p 5 o B g j w 6 T n w w n Q n 9 7 3 w B 9 3 m 2 7 C l 8 7 5 J 3 0 z 9 r C t r 2 z a g 3 q 1 N z t t n T 0 5 u 6 g B i v h 4 m C p 4 y j L 8 u g s U x m - z G p i 0 4 E o 9 t 9 Y m 5 y n G q w 0 9 D y _ 2 m 2 D 3 g i - h C w i o i j B 6 v 6 o e 0 8 x 0 F 3 m u y n B h s 4 u j D s 6 j 8 6 B q k l q r C _ m j s s C p l j m V m 4 5 6 j B h p 3 n w H 9 q 5 v Y k n l 8 3 1 B w v 9 5 s G m y 2 o I 2 w y x r B h 7 w _ w D 1 v k g c i t k j I 8 9 t q g D m 0 v i X _ h g v m C 2 3 j 2 - B - p x i e _ 2 g j e x l 0 u w C g u 3 v 3 B i x g z m D 6 z w _ I z _ k z t B j 4 - 4 E r 4 u g F u 4 x n R 0 y m s J x 5 y 6 D r o z q 2 F m - h j x E 7 o i x D t u 5 6 x B 2 t m 0 u B 0 m q w 6 E o u _ 4 b 1 l 5 7 k n B 9 - 0 0 r H q w 2 w w F 2 0 1 r p D v 9 v 0 a 8 q k w M v z n 2 a 9 v i h Y p n o 1 3 C u 8 z z m C _ 2 h w _ B y z 9 p 0 C 4 z l 9 i B y m m h N s 9 v _ F s i 5 l m B k n - s J o v n g v B x _ z - M 1 l j _ V o 0 0 w N o 9 r s s B l j 3 m N 1 0 8 0 n B r k y j c z 5 1 p 2 B x 1 o v Q m l x r h I 9 h w z U j y 3 - O 9 u v 3 b 8 s q u Q w o n 1 7 C t i 6 l t E 3 v 6 m d 2 h o 5 q B h n 3 3 h E s y m - G r 0 s 4 7 D 2 o 9 u i B 9 l 1 x q B x 2 7 p a g n g 6 Y _ 0 n 4 r C q r s 4 h S z 0 5 5 4 B l w r 9 8 H u u 2 p u R s x z k 5 I 5 6 t 7 4 B 1 u i _ z C l t j i p G s m 6 r I p 6 6 1 i 2 C 5 8 0 o 0 - C g r n z p t B 8 z 8 3 8 _ B 3 q 3 p h Y r _ l o w v O 6 1 j z r I k x i j 9 X 4 r x t 0 - C k 5 l s h Y g h j j _ 1 B s g q g z M 6 m m w h L h 3 u g w l B z 1 _ m y 6 B t q p j v l G u s g w 2 o G 2 k v j r 2 B i g 5 n u r B l z o 3 k t G _ w q h x t G k p u _ 3 8 I u 5 v 6 x T _ s q - 2 0 B 3 1 y 9 l 9 G x n j h - 0 G 6 q l 8 u u D w _ v m u 3 g B o 7 y i y t I 9 m 2 m x F 2 _ w k z b y z 3 4 k 3 B v w g k u U m t 5 p 8 9 B i 8 x 6 1 k T j p 4 p 6 0 d 1 - n 3 v h L y 0 g _ 7 0 I g 4 s 4 s i E - 7 _ 9 q K 2 7 4 _ 3 x G 7 h n y _ U _ w q 2 y g C g 5 6 s u K 8 1 8 3 q D m 3 x 3 q j C s i k 3 a w w r 4 o N h m x m 1 N j u s m m E m _ 4 q 4 C y l z 1 v B x y 3 0 - B 5 t _ p l C k - y g r B y z r l 6 G w l y w h C w 9 6 z s R p g - j 2 z E y 5 0 q 4 f s l 5 3 v v D w 7 h m 2 t B y 1 j 6 i - B t v w 8 q d 2 7 5 o _ n E p 1 z _ g n F k 6 4 o V 0 s 9 v u 6 D 3 o u p l 0 D q p y h 4 T q i 8 3 z l C j 7 l o m B g k 8 z R y - q v 8 x E v x l v 9 g D 5 g n o w u C w w 6 n 6 g D 5 - 7 _ r k D 3 s 3 h p L w _ z i t X q t z n _ n B o g l h 2 4 B - 4 u k _ L l 2 0 6 x 0 B r j w _ y B h _ 7 q 3 Z q h 7 3 s C w 1 x t 4 F h q u j g D z g m 0 Q g o v w i K 2 o z j l B r q r 4 k C _ n x p s G 6 g 7 l f x u 5 2 T r h 9 2 l H i w 4 8 f 8 0 7 h n B 0 g l q 5 g B z g k u k V n o 5 3 g C _ 0 - w g Y u y 4 q o S u l x r k y T 0 s 4 s v B m _ h 8 y 3 C 1 1 x j 7 H x l q z 9 E l u 3 h M p 4 q 6 N 9 r 7 7 O j o 4 j F 7 k l 4 H 4 u 9 9 H k 4 8 5 a 2 t 4 m w B 3 n 3 z S 7 k _ _ M s t u 6 R 8 x 0 r K 6 8 p x i C g q s i F i 6 j g O 2 - 2 k I 3 g _ z 6 B 9 9 _ n W 8 3 k 8 Q 4 r 2 - I t - s n f p w 4 2 H k 9 8 m L l y v _ k B k m 4 p D x 3 3 u M i h o y I n _ - 2 Z m 7 r k N u h 4 5 a q x g k n B n _ - w j B z h y r n C z x g 3 Z 8 i 7 9 i B 1 u 7 v N m 1 j o K 9 2 g p C w t 6 z T y j _ 5 m C s y 4 s T u 3 n s W _ - n o M x w h o Z y 2 4 n i B v 4 n - h B 5 7 j 2 Z q 3 r l Y _ w h 1 U p 9 j z m B 6 p n y n K k z j l w B t t u z h B 2 p 3 s n B 9 _ v 5 X v 4 5 m m B v i y u L n 6 1 i J l k l r p B 0 9 7 z V r 7 w o X 1 w 5 o I 3 - h 0 Q 8 r _ l j B z u h _ O h i l m L h u z o H 5 8 0 y _ B 8 o 3 z D k v 2 n R k j q 2 H 1 9 y t h B v y 8 p a t h r l E o k g 5 K r o v 9 E q 6 i _ N z 4 o u l C t q h 3 S k w q 8 c w y _ 1 e m 3 8 q M q i t z H y x s 6 J x 6 h g H w m _ 4 D 4 6 h p N 9 2 _ 9 C w k 0 n F h 5 k x z C m 4 7 j X 0 2 6 6 G 3 8 i 7 D 8 5 u 4 c 0 4 0 4 C m 6 4 y D g 6 s y D x o 7 t t B 2 1 l i C o k o t C n w 1 0 y C w p n _ k B q w 6 9 l B - 5 n _ r B o p t 4 1 C h 4 i 9 t B o u 8 q M q u 8 7 e x s 6 - k B l 7 z y E i 8 1 v m C 6 t x z W u q 5 m g B j j k w U p 2 0 p P 3 j h 3 P h r x 1 B w x j 3 D m 3 k m K o j 9 r O o - k 3 D 3 l r r Z u _ y q 9 C 3 n h s N - t h 7 w B z j v u O u w 7 9 v G 6 h g l - F 0 q 4 4 J 3 s 2 5 c l l s r V 9 i n q X t z 0 i I m i s 1 O s t u p O y 5 q t P t o j 6 q B 5 4 6 k M y t 6 m E u - h v H n k 0 5 Q _ s 7 n P 4 g o k x E j n u v Y g 2 k n J o h 3 7 D 0 _ 1 6 F r h v o L 9 r 9 o - B 1 6 5 s d 4 4 h j g C s x s w q B p g r s i B 8 2 2 z h F i k l x v D u 2 _ v S - 7 v k w C r x 7 5 M n 2 9 o O o w 4 w N r z x _ 2 G m h w q L 1 u y i u r B 5 j _ o u C j p g r q D n l 4 - 8 M t y - h i D q 1 o u c 3 h 6 0 s B 9 9 z j K s 3 1 7 x C k j 7 o p B 6 7 7 s V x 2 v h j C k o m 3 y Y 1 r t u h t C 5 _ q p p B l i k o v e i 2 y z B 5 m 4 _ M 2 o u z q K j u n j 3 E k i s j a 5 5 0 k x J o k v 6 o D 6 x u k g L k s 6 0 l B l w o 6 D s i w 1 X u g _ o C l z 1 - v B - 4 6 s S w 0 s x J o u l - p B 1 r k - S z 8 l u O u 7 j 4 u B - q w r u B p r j y G y v n s K 0 3 8 - N h z x _ M v l 2 y g D j 7 7 q y B 2 8 7 n y F i 4 _ i v B 1 0 g 8 M 5 m o q 2 B y - x g S p m x 9 F 0 7 7 h C 1 0 i _ B 3 t g 9 H 9 1 4 n 6 B 4 z _ 8 K z g l 0 y E 3 n u 0 9 D g t - 2 1 N r 9 r j 8 0 D n x 9 k F 7 1 5 p C o w u k D 6 - y 6 F l 3 p 8 Z 5 u z 0 D z r 1 7 m B i x m i R l 4 - o L 1 p o n S 3 j - k 8 B r - 6 2 E _ v m j n B 8 _ 5 q Z 1 z r v M i 3 k p a w x - z 0 C 1 - 0 _ X r n 0 6 y C z 5 y k S x 3 8 0 6 C 1 u u k a w _ v 4 _ G _ 8 q v q 0 E z j y g 1 B 5 _ j _ i B p s j u w S x u p p o B q p - i m G _ k g w 7 F 2 l 7 y C k v - o Q 7 n 1 - m D - 1 k q a k 6 u 5 K 7 x k x p B p 6 i m E 3 5 7 6 B u n w g Z 4 - _ g 0 G 3 t k 6 9 D j w - n w S v 2 s - D q x _ p h B i j x j F l j 3 3 O 5 h 6 j K i 7 j - I k s i v K & l t ; / r i n g & g t ; & l t ; / r p o l y g o n s & g t ; & l t ; / r l i s t & g t ; & l t ; b b o x & g t ; M U L T I P O I N T   ( ( 1 3 . 4 7 3 4 7   7 . 4 4 1 0 6 ) ,   ( 2 4 . 0 0 0 0 1   2 3 . 4 5 1 5 0 4 5 ) ) & l t ; / b b o x & g t ; & l t ; / r e n t r y v a l u e & g t ; & l t ; / r e n t r y & g t ; & l t ; r e n t r y & g t ; & l t ; r e n t r y k e y & g t ; & l t ; l a t & g t ; 1 5 . 1 3 1 7 8 9 2 1 & l t ; / l a t & g t ; & l t ; l o n & g t ; 1 0 1 . 0 1 8 3 7 9 2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9 . 5 2 9 3 4 7 4 2 & l t ; / l a t & g t ; & l t ; l o n & g t ; 2 . 2 5 8 4 4 0 9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3 0 3 7 5 3 7 7 3 2 2 5 0 8 2 9 2 8 & l t ; / i d & g t ; & l t ; r i n g & g t ; 3 m 4 q o p t t B r D 0 r B g H 1 H m C c j l B z C y D l E g F 8 C & l t ; / r i n g & g t ; & l t ; / r p o l y g o n s & g t ; & l t ; r p o l y g o n s & g t ; & l t ; i d & g t ; 7 3 0 3 7 6 5 5 5 8 6 1 5 3 4 3 1 1 2 & l t ; / i d & g t ; & l t ; r i n g & g t ; 1 y 9 t _ x 6 s B j I g H 5 H v K k I - G l J g D u B & l t ; / r i n g & g t ; & l t ; / r p o l y g o n s & g t ; & l t ; r p o l y g o n s & g t ; & l t ; i d & g t ; 7 3 0 3 7 6 5 5 5 8 6 1 5 3 4 3 1 1 3 & l t ; / i d & g t ; & l t ; r i n g & g t ; o q g j h t 6 s B 0 Q n I z D 3 D z H - C u F v f 0 D m D g D 5 D & l t ; / r i n g & g t ; & l t ; / r p o l y g o n s & g t ; & l t ; r p o l y g o n s & g t ; & l t ; i d & g t ; 7 3 0 3 7 6 5 5 5 8 6 1 5 3 4 3 1 1 4 & l t ; / i d & g t ; & l t ; r i n g & g t ; 7 o q - 5 t 8 s B - 1 B r L p 4 C k H 2 e o 9 C l D h F 7 C 0 F h t c g C k D g D u B & l t ; / r i n g & g t ; & l t ; / r p o l y g o n s & g t ; & l t ; r p o l y g o n s & g t ; & l t ; i d & g t ; 7 3 0 3 7 6 5 5 5 8 6 1 5 3 4 3 1 1 5 & l t ; / i d & g t ; & l t ; r i n g & g t ; y 8 r 9 2 8 5 s B 4 M h I 5 h B 2 J 3 D 1 K n F m G v C - Q v C u j B m I j H 2 K 7 I & l t ; / r i n g & g t ; & l t ; / r p o l y g o n s & g t ; & l t ; r p o l y g o n s & g t ; & l t ; i d & g t ; 7 3 0 3 7 6 5 5 5 8 6 1 5 3 4 3 1 1 6 & l t ; / i d & g t ; & l t ; r i n g & g t ; q h w 3 z n 3 s B j I r I 6 i X s G - E r E 2 F 1 i X 2 B h E g D u B & l t ; / r i n g & g t ; & l t ; / r p o l y g o n s & g t ; & l t ; r p o l y g o n s & g t ; & l t ; i d & g t ; 7 3 0 3 8 1 3 0 0 9 4 1 4 0 2 9 3 1 5 & l t ; / i d & g t ; & l t ; r i n g & g t ; h u k _ y 8 - j B g 4 t y y O 3 h u _ D 9 r o - h F o o l 7 w g B i p t 1 q D u 3 2 u G y w o w 8 L v z v 0 a 2 u i s 3 B _ m n i s B y 3 5 7 z B 0 l t P 6 2 x c n z o p B 9 m h E 0 k 6 7 D s m l C 3 0 j n D i - l R 4 p r 6 E u u m K 8 h m G r v z E 2 j p M j m 9 h B - _ 8 z n B m h t C z o p p C o 9 3 G o 2 p z B 1 z v E _ k m I z q i 9 Y 1 x 0 j g B t m p w g H i u p y v D - u 1 8 D 9 7 z m B 4 1 n S p 8 _ 8 B m 3 _ l C j 6 8 Z s 5 4 J o l o K l 8 x x B - 6 8 R 3 h _ 7 B h k 5 l B h _ 1 0 B 3 9 n j C v l 6 _ D 9 s 3 w B t s o X u 5 v K x - l h B k k 9 I h g v L z l 9 k B - m p w B x - q J g 1 o u B z t 7 d s 3 g W 8 k j L w i 4 g C 2 o 9 n U 3 6 j l D r u j s F 0 h 8 7 E 9 - 5 6 N y p 3 2 H 5 p r q C l - 5 l C - v s _ j B l u 8 m C 6 q v 6 L i h 9 4 U 1 p p 1 J m 5 9 e q o g r G x 3 n t l B 4 g y - Q g - - g S 0 x 4 3 G l u 9 p q D r l 8 5 P 1 k q w M s n y 8 Y m q q l K 1 i j 3 J 8 y o 8 S w - 1 k K n 8 x M p 5 0 g O 4 6 g 0 6 B k w g z l C 0 l 9 j r D t 8 9 u i C - - 2 y D s g r s P s s r 9 m G i t 8 1 C m u m s R l 8 r r G n z 1 k J x p z l G p 7 u h C y m w P n q t n C i 9 5 m E 3 y - - G 0 7 6 u B 0 6 6 I t q g 0 C z 3 1 P 9 7 r q B x 7 y n C - 2 k g B u n 1 J x 2 8 S j j w K 4 7 y v C i 9 7 J 5 _ o E 0 2 x 8 B m p h p D r n m a 3 3 _ b q n u p B x y s - B 9 8 j 2 B 3 8 i v E o 4 t Y x 7 6 - C u q x o D k _ 8 c 9 4 h t G k l u 0 L p _ 6 m _ G q 2 x r K u l j 4 E q t k v S q 9 2 p B z q z r B w n 0 5 T j o p h m E z 1 t s B h 8 y y H v 8 - x B h w i J j 9 l g D t o g 8 B 0 y v i E n 0 m 9 B v r m o B t h z o D p m z x B g w 6 y H y h i x n B _ n q g D y k 8 7 I g 9 v r B g _ v 5 B _ 1 l X 9 t u 4 I 9 u m l D q 1 i _ B t k y D l w q x B k _ 6 V _ 6 0 j I 1 0 4 L 4 g 8 v C - g _ j I 8 8 y x D 8 z z d p 6 n y B m z t U x t 7 X s - r g D g 3 w _ I 2 - s w B t g j y E r w j u B x - s q B g t y b 8 z s b 4 x i g H y 6 0 z H w 6 z H 2 r u r F k p q v H 4 y 8 z k C p g 8 r C 6 n 6 j B g 5 u e x 6 1 W s w j 2 P t q 8 g J k t h x B o o m w B 2 - o u C y 2 _ 8 G 3 z h W 3 1 p E 1 u 5 - D 7 4 4 1 D 3 m z x B p 2 3 8 B v 1 z R 5 _ 6 b s m 4 T _ i s 0 D 6 g t J n _ 5 T 2 n 7 M 3 - 4 x E z p w v I 2 i 5 p E s x r 2 L _ n n H - i k q B 0 0 8 Q 5 m l S g 5 y 3 B q y 0 u E 7 - h k F o 4 3 S r z q R 8 s 0 Q s q u f 3 j l n B 5 t 1 T y _ 7 z E s 9 p g D 2 z s K 6 z s 0 B _ m z - G - i h d 2 i o 9 C 0 i k j B 4 p o V v w k y D m x m h D - - 5 q B 8 k g l B 4 q 5 m E r 1 p 7 B k w 0 s C h 2 v u B q u q q D u i 8 q B g 1 i i C v 9 y N s w m i D p w 5 V 9 x 8 N - 4 g y D 0 v t 9 M 0 - 5 u I p l - v H p 1 - 8 B t 7 y 6 I g u i 1 B 9 r k g E o k 6 s J i - - t B o w n 2 C k 9 n g C 3 g l z B _ 0 x i B g v i v B p w _ 5 D r j - O _ w 8 i D 5 n s h B 4 h m Z x - 0 y C y z l b - m y P k _ r 8 E 1 g 9 7 C i y i 4 B 9 j _ Y m 7 0 h B 2 l n c r j s w D 6 q l M q 8 3 p D k 7 s J p _ m q B - v q z B 6 s n S w 7 v p D - _ 4 x B h w z J k j 8 a 7 - z h C q 0 l 2 B r g _ t B t 8 2 r F 7 h z u B 4 1 1 5 G x 0 y N z q _ u B m g 6 k B j m o 0 C 3 h r L n q h m H - r _ K w 3 z y B s k y K v j 3 R n q 5 W j 0 9 2 C u j m K z v 8 4 C 7 r 0 G h k s T w u g i B h _ k j C 7 t t z C t 5 x s F n u 3 Q z h i 5 B 4 _ 7 b - 9 p K 0 8 6 7 D s n w C x w v W 4 0 q H 5 - z r B 7 6 o T g 1 9 2 B 5 5 y I s x 7 i B - o 8 d m 2 - y B w s m G _ v r S 0 n x - R o i m n g D u 7 r v E k y y j Q 4 p s - _ B 5 p o w a 2 h 2 6 S 6 m 5 n Q s 7 r 6 - D j o 4 y k B t 7 2 9 I y 3 o j 7 B - v z t C s 2 3 m M _ z 1 l D 4 5 p 5 f 3 j 4 z n B v 8 u g 3 D 0 j v 9 p B l q _ _ 7 B 9 0 - 4 w D 8 _ - k B w g w G m 1 q y K j i 6 0 L s _ h 0 r B r 8 q w e k s m 2 v B 6 x 6 _ B h k g _ L s m o x j B i q q x H s o 9 l C 0 j 7 4 R s 3 n h i B 3 i w r a p k 9 _ E s 8 p h L g y n 0 D s m g j M 0 - w 2 W p 5 s h B v g 0 r b u 5 v o i B s j 2 s D 9 j 2 9 f u 5 z k m G 9 q 8 n C n t n m Q w 3 v x I r t m V l w x h 9 B 0 j y 1 I n 1 k n C 2 9 l k F l o 6 Y u 6 8 u 1 B x h p n F y w i p e y g q g D k g 8 x T y 8 _ k h C 3 v u o I h n p 7 G i n t 5 R 4 0 q u D 2 y m z 3 D 6 o 7 Y 3 0 g a - x q 0 H 3 k y r B q 5 9 n K 9 n l r B 3 u r i F 1 l n r F 7 k 4 v C y s n v D y 6 x _ R z 3 l x Z 3 - 4 1 7 F 9 x _ 7 Z h m 8 _ E m 4 7 z E g 0 t h G p u 1 i C t 5 j o C t 2 v z G i 9 h _ 6 D o y z o T _ 5 y z h N _ _ 4 i B s p z M g y t p E y j w n V 4 o t y G 9 x x p G 0 8 g 1 h B m k n 5 I _ y 4 l O s p r 6 C _ 1 n 9 D x 5 8 r S - 9 k q F o h n 8 J 7 i w 2 1 C 2 1 4 r J m t w u E x 1 j 3 D k 6 8 6 F g s l _ D m q 7 k Q r s 8 p D - 3 g c 1 z 4 i - B n _ 0 0 j B 9 1 u 4 G t m - - F v z 8 p J - z w _ k B s i w w V 0 7 l 0 3 E x 4 n k G n 8 u _ f - 4 y y V 8 p 1 q c 5 k u 4 Y _ r z c 3 o k 1 I o i j m K 4 k i 4 6 B 8 y - 3 l N k p 2 3 k e h u 1 t z F 8 3 s 3 s N t 2 i u Y w x s k l B 4 y q l 4 B k 7 g 4 p B t 2 t j g C w 5 v p P q m i 7 D x y s 8 X v t 7 w C q p y 0 B 1 n 2 h E p o o 0 N l 7 k k B 5 x 4 p B t z v T x m 9 Y v 5 2 8 K q 8 j 6 I v w _ p B 6 j 1 f i k 2 v G 9 p _ n D 4 8 - j P 2 j l l Z p 9 k h F 0 - x 4 T 8 k u n C 0 - z - D v z v 6 E _ g - k I k q i i c v i n i F 6 k w v E p g v 6 E j g u t C m y o j C 4 i w _ B - w 4 h I 5 o t p B 4 k 3 t P 2 t 4 J o q z m B - 1 r r B j r h t B z _ g _ C 7 q v Q w - p m Q l p x m C l 3 k 4 F k n 8 q B v 9 8 7 K w v s k B g 8 k w C 1 7 l 4 E 1 j j _ F q 5 o T 9 y 6 4 H t 7 t g D 1 x 2 6 C m i 6 t H g g j 7 O 0 q x q V m 7 r u P 6 3 t p g C z 9 q h B x u 8 m C k 1 o a y o h g n B u 1 3 q L l 0 h 8 b u 6 - 3 C - 7 7 6 4 B z 6 0 x l B - 7 y m E _ z 7 o 4 B s k m y H m 2 v 4 C x g t 9 C j 1 3 g I t r 4 g I y x o h 4 C x 7 t o E r 8 o x O u l o 9 J 1 - l k C 9 p w z F n 6 y 9 E h 7 _ a 7 - 8 d 8 y t D 8 l m O i 2 g J 4 r v d j i r X m y 5 B z 8 r 6 B 5 7 - N 4 u 5 0 D 0 j x w D 5 x k f 9 r 0 w D w z y P p o u t C 9 7 y q H w p y s E 0 x u j M g o n p C 6 i 6 V - 8 - 6 C y 8 m i B p n z d q o k E 1 2 s J j g 2 3 C 9 g 0 k C y - x y E j _ j 5 D l s 9 x Q o k 3 Z 6 8 8 i I 5 g y - B 7 _ 7 F g o g o D q h k 7 E 4 - 5 7 B l r s o C r p m D t z r h C _ 6 0 T r 7 q 9 K h 0 6 2 C h u q O - u 6 1 H - x 8 z C 7 y 3 g D s q 6 z B j v s 4 W k i 9 d p l k V h n i P 2 g q G 2 t q K - n r - B 5 v g 9 C s 3 u Q g l y W z 3 2 S s 8 6 q B 1 z n 2 E 3 q g s B n q h X r 2 v 0 C g 0 4 j C 4 x 1 b 1 p 3 x B n 0 - v e 0 1 u - N y p x F i q 7 7 E o y r 6 B m x k T i 2 1 t E 9 s - Z 5 - o u E u 1 k x B 9 g l 4 E p _ t h L 3 w t L 4 p 5 g B p i w H v q z x C m s p k B l u r l C 8 _ w 0 C - 4 g s E 3 _ z N n 7 w X o y 7 O _ 8 _ n D 2 8 o k K 7 t h i C j v _ l D 5 r h Z 0 - p I o g u S - 4 1 y H 3 7 k V s y j o C x v m 8 D z k o V g 8 j g C 5 - 0 i I - 1 y R y x s 0 D n n m 5 B 3 p l n H q t l J 9 9 9 M k 8 l C p v g 9 B 2 7 9 n D h y s 3 D k z i 0 D 0 1 x J k k - l B i n 8 7 C w n 3 K u 9 v l D v 2 3 P g q h w B v k 2 M 3 h - R i 2 2 K v 4 p O g x o x B s o n X w 7 o y C z v w q B q p s h C 3 s n c x o _ r H z w v j B o q 0 F - 0 5 L 7 w i 1 E 6 i r L - r u O 5 h t L 7 r i k D - x v e o r l j C - w h g B w 2 r t C 5 8 g u B u w i W t 4 8 J j q 3 6 B z y h C 9 8 z H t q h H w 7 u J r x - k B j 9 7 V j x 3 I 6 q _ o B y n z q B s g g S _ o n T q 5 7 H 6 7 5 m B _ v 4 V r o g z E y u 3 t B l - w 0 E k n 3 F 2 w 2 g C - 3 4 W 7 t 3 5 C x - x m I - h 5 S g n n v M u 0 5 _ D 1 2 - J s m 2 3 B q r 3 q E 8 7 p M u v 8 0 B - k _ D w s q y M i z - D _ r i T x 4 6 M q 3 q R 8 p 9 k B 9 2 - - C x r y Y 9 1 h - D 9 y 1 o E j i _ v B 4 2 3 J - m 9 z D p 8 x s B m o n 9 B u w 0 E x 3 t V 0 j k u C 5 r 2 J i w 4 Y m p q p F w 7 l Y y u 0 q B 5 _ p a q y 1 M 3 t 3 n C g 7 g O 3 s n J h i w z B q 9 9 s I 7 8 w L 3 8 n o C x q _ L 6 q q g B 1 4 _ 3 D i 6 i x b m u 2 z n B y l - 4 p C n p u _ V s 9 4 w D - 9 7 u B s 5 o u x I 2 w v s j B 3 4 7 s 7 C j 4 k y F s v 0 n 6 D 8 4 l o C 9 5 n _ Y t p 8 u C 0 u 0 V w 4 z _ G i w 9 V w 3 0 j F l o - 3 J n t w L u g 1 T p 5 g k B y 1 _ w B 8 h q j C u 3 2 1 B 5 p 8 I j p _ P g p 4 R u 0 o i C 1 z 4 H _ p g V t p 7 R p h y Y 4 x p O 6 k h H j - 3 E u o m J l p 4 G 4 t 5 i C m w j H j y w P 5 n g _ D y t 0 K o m 1 R 9 v 9 x C r k 2 s C z 3 7 O t 7 j L o v k C 2 q 2 a h y r I h 7 - B 6 1 y L 0 s j U 5 v z 8 B 3 5 q a _ - m Q 9 p 1 B y r p s B 0 9 0 T p 7 q I j 1 1 X 0 x r L l o v J i 6 x h B 1 n z g B 8 7 5 g B 2 0 x M i 8 t 9 B 1 2 m O 6 m 1 O v g z n E q 4 l N 7 i k G 4 7 7 a l 3 0 P l q h l B 2 i y N n 7 l a 0 y o p C q n 9 m C s s 1 s B 8 1 p s C 4 9 g K m g 5 O 4 p l I l k t t B - 9 3 H 0 9 - J k _ y L p 8 g I - 3 w F v 7 u Y i q 1 M 5 g k i B 0 7 6 5 B s 2 0 p D q 7 g Y n 4 2 J 9 w k 8 B w - 2 6 D 2 z 0 J 1 4 0 M o u 3 D t 1 6 Z 8 u t l B 8 h 2 d - k 1 a g m s W _ g 8 M l o j S v p z b z j - t C 0 k k n D s o 2 K 4 y 8 O g 1 2 H p k 3 z B 3 l t U _ g 2 c i x i I p m p P 4 k p j C n 1 z x C w - 7 j E p h s f n w 7 k B 5 s s N n _ 7 v B l r 6 v B l z k I i j v r C h 2 k K _ n 5 L 7 0 9 C r 2 s j B 1 k 8 U l 7 j j C l 9 1 P 9 p n N 2 u o I m s n S j z i M m l r D 2 5 k H i l p Q i j o E p l 1 M g g z g D 5 v q f 6 2 8 M g l t T o j 0 l C w 5 h M 0 s u D w 7 g E 3 1 w K k u g I w j v f o 4 u M s 5 j G 9 t _ I o 4 l S r 2 _ Q 8 3 p Z t v n G i u l G m s n R z t 4 h C q q 9 N j m h U 0 z 2 h B h w p W _ w t l B o i r u B g v 7 E h z y G u i x S k m p H 5 k q P _ j v G m j x C x 6 q W x p w S l s n 0 B t 5 v H t - h G 8 w 7 P q w s V x 1 m O 7 8 2 K q 3 n E p p g H k q y b l 9 p h B k z n e _ y m S k h m K 0 q i F 8 9 w I y u 3 M j _ z Q i _ p e p x 1 C h v v E j n o c g - g F y j o N r n y R m g 4 D y w 9 9 H _ s r w C s t 4 X 9 o 1 g B - q r 1 B r s 8 I q m s Y j h h z C o l z f y n s j D 7 - p O - _ 9 E 7 5 _ w E l g z O w 7 k I m 5 t G 1 s x E m 4 - n B j u z J s 8 _ I l 4 z M z u 8 V _ j n h C s 6 g y B 9 6 n k B 4 i t O 3 5 j N s g w O 1 k 1 j C x o v X x s 4 O h p x Q l 3 m 7 B 3 k y S g 8 g O - y h r D 7 g p a l n 6 O u - j S o m 8 e 4 5 t I s 3 - a i q 4 k C k z 6 X v 8 u u B y m l 9 B v i x 9 D 1 g 1 J v 8 8 O 8 t n m B y g k T q q z z B p i _ Z 0 y 8 L 5 g 8 S q v o y B x i s f q 4 l J 0 w j P 4 k w i B u l j y B v - o I x 7 y G 6 w 5 5 B x 9 7 j C 3 1 t J h 1 g I z g v S 9 z 6 h B 3 5 q S z o g f _ w v j C t 1 - R - l g N 8 t 1 u C g 2 n K q n g O 4 v j E y 7 z l B y 6 1 L 1 8 1 q D 5 n j a 9 j k j B z k 8 l B s h 9 k B 8 p q Q n 9 j 2 C s 1 3 j C i v z T o j s H t - w O p i 5 O _ 0 v R i o x y B y y n R w n i a p 6 2 b y g j D h 8 0 g D 2 z 5 W 9 t p M r 5 h J m 3 q D 6 7 n I z x 5 c - 3 u k C w 2 8 S r i x F 4 6 2 o G z 6 o W _ q p g B m s x V h q _ v B o x l w C q u g g B 9 0 s z G 0 g h o B v 9 l X y 6 7 K m w k z D y 5 q C p g y L 2 j g r B x v 2 v B z 2 1 K 0 h 1 9 B z q 4 S o r 3 x D v j p p C 7 i p b k 3 h Q t z i L 6 w 5 o B - 3 3 P - g h i C j 6 u e s h 7 e p 9 p v D n o 8 N t 5 6 p G 6 y o L _ _ l k B n r 9 x B _ 2 4 4 C 2 w - O p 3 j k B s q 6 u B g 5 z H 7 6 h N p t 3 R n z - I t z p W _ s v N 4 p 3 X w - h h B 8 h 5 v C l y 4 p D g r l I o o r q D s 8 0 Y 9 5 h Q 5 o s i B - s z i B n n - W m n u k B 4 8 7 P h r _ a j q - Y h n p q B z j x p B 6 g q 6 B 7 j 8 E t q 9 Y s s - u C m _ _ W n k y T w v j R z n l X z m 7 Z _ - g j B y - 9 S k 5 w P g - u C s t x 6 B j t s K o q t 2 D h x - t B s p 1 e j h 3 L q - 9 d y 9 q x E o o 7 b 7 l - C 7 v 0 M j k m O 3 6 0 O r x n S 2 l w T v k v m B n r j c i - p N 1 9 - G o k 8 m C 7 0 t K w v n 0 B 5 0 9 b s l - c _ 7 k O g k _ W x y l c o 6 g 6 B h s 9 c 1 n i O i - _ H 6 i g G w 5 6 p C _ r 9 I 9 m q x B z n o D v n - H 4 m v H z l r Z z 7 q o B x 0 k g G u i 5 r K 2 t u g C 0 n j R j o - V p w 3 g B v 1 5 X 9 s p u B o m i w B q v o x C l k h g C y - 2 H h p 9 g B i q I v x k T 9 0 s N z z i E 9 3 y E 4 _ w F 6 q - I r y 4 P 0 u y r B 7 t 4 F y 6 h W x 8 k l D p h g D g u t 5 B m - t b 9 - r k B 7 0 t j B i l 0 g C u 7 u H 4 r l a 0 1 v O 2 i k S q u 1 s B 8 - h G i z h 0 D 8 t h 0 B x w j q B p t 4 M 2 x l j B t l n w D t z 7 f w x l b 8 u v d 4 _ 8 4 B x y g i C _ r j 3 D x t 9 B 2 j u V 8 6 9 S 7 u x r C 5 k x R 4 - o V n _ 1 U u h n n B 6 7 q P k j 6 b 7 - z e g w 8 O t _ i z J 9 3 8 t K 5 x 7 h C 6 8 h v B i 8 w a h z l N h z m l B 0 y 5 _ K k g j 0 C x 9 r g K n t s v F 5 t r O 5 l 2 L o 2 l h D x g 7 7 F y 5 0 G 6 t j d r y x E h x 0 e 4 z 0 l B z s 9 h D q i h L _ y z E - x u 5 B p z 6 6 D v t z 0 B 7 z 0 e 9 - q x C 5 v 3 5 C 5 s h x B 8 v m f z l x v B q v i T _ 8 r z G g 6 n K 2 8 5 t M n m 0 f 5 3 p f v q v 6 B 5 i t Y r 1 j - B m q 6 w c 2 4 7 z B 1 r - h G s u z h g E 1 2 3 n C k j z 2 G 7 v i 2 E l - n x D w 7 u u T l 5 v k i C x s k v C 6 - s 3 _ L r _ 2 o I 8 n y 3 X y k l g y E 0 n v g P n t j g P 6 m 1 g B 1 6 4 7 W _ 5 j _ g K 6 _ 2 x N 8 i y r 9 y D x 0 m j W g y - k H g h u u 7 B m s x h 8 B 2 n 8 t O x y g k 7 3 B k n z _ I n 8 r 2 _ O v j 6 k H 3 n h 7 H 0 9 i x D 5 v 8 w h B 1 g g 3 i D t w 9 6 M 0 m r v G i 9 w j D 8 u l b _ v 9 6 H s l j _ S _ n 9 V 2 _ q 5 p E - g z w e o s i x D w q y l G w 9 8 w B y _ 8 f w q 3 U u 7 _ w D s s 4 1 B 3 k u M 1 k j V 8 k 8 5 F _ j 0 y m C 8 k h x H 9 k 1 - N u p q o Z l m j m M j g l 7 C 3 _ 4 - W n 8 7 6 p C v y t m k D w o h h X 8 r - v I 9 o 2 o v D v n o k O h _ r q D k i 0 z I 3 l g i I 5 _ n k O _ 0 i x D 2 1 6 6 H 0 r _ t O l g n q G r h _ s B 7 i 3 U 9 h h - H r h p M y 8 n s C 9 2 8 i B p 1 v 5 B 1 q 7 7 N o s i x D _ _ 7 5 f h r m 0 b m 8 5 q h D v 1 x o J 9 7 - u 1 S k - l v y C u l o k x E 1 q l - C n v s 1 g B 0 6 4 f s g k x D q j 9 v F 6 w w o F l v 9 v I z 7 i b - z v 6 D r _ 2 o I 8 k 6 S _ g 1 6 U u j 7 l 0 O h 4 i 0 m I v p t o m D 9 9 1 k 3 Q 4 g 4 z b k - y 6 D i m p 3 M 6 7 8 h I s 4 2 y O m l w 1 m I 6 l o o J z _ 4 g T w 6 l w I r 1 o k O o 9 8 2 O 4 i k m V o t t x h B r s g t G x z i x j B p t _ 5 v S 2 8 g y 3 S 9 3 8 l K u 3 v s D 3 q r 0 p E z s s 0 O - z 9 0 E u 7 y o O k 7 q o B _ z o x G n 6 3 S 2 g 0 q E 9 4 4 o P k t 2 7 F 2 2 q u E r h u c o 4 l p B x o y U t 6 y s Y o 0 2 h C - v o v B r g i 6 B r 0 p H s p 7 D 9 i g L k 6 9 r C z h v _ F s i 7 S s 0 z Q x i 2 M v l 0 t C z _ 9 e 9 m 5 9 B h 8 8 q E n y 2 M 9 8 m u C h l g _ B k q t U _ 4 u F 7 4 7 T p o o r C q m h L z 5 x 0 B j 2 3 n C j - v S 1 y m 0 F k 0 j Z r w w x B y 2 l c i 4 r 9 B x 6 p I 7 k y V r z _ m C 7 0 7 f n v p 3 D t - j J r p n k B l h t 6 E - p 1 e 0 z n G v 1 w i C 4 7 3 v B l 2 q v C x 7 o c z 6 2 t B q 1 7 w C 4 0 1 n E 1 r 2 O v t 4 S l r j s B q 5 o e 0 _ 4 H 7 g 2 6 B x 3 0 j C 2 8 l v B 6 t k p B o y _ j B 7 v 3 G 0 k o x B n 9 i p E 4 s j 5 M 5 x o X 7 u z 2 B w t l l E p 0 r - C p 6 q G v h w l B h z x R x q m 6 E i m m f n m k j B 6 w 5 D 7 n 1 0 B m o 2 G v w 3 S q l t 8 B 0 8 5 r B u v _ Q i 6 0 F m x _ 9 D x n 3 S h y v 8 D - 4 6 5 B v 5 q P 5 9 4 j D 4 g _ z F 8 g k X y p 8 U _ 0 z z B n 7 q k D 8 z 2 E q - s m C 3 h 8 U 7 6 k i D 4 2 m h B - q k M 6 t 8 n B 9 z g T x j x O t s k y D 9 i 8 x B 4 2 6 1 B 4 7 7 U 6 g 8 L h 7 p Z v y r x B k j x M x j w 7 D q q m f p s i a t - x l D j 6 g y B 9 g 7 T k g o L x _ z t B s - t s E z s a 3 4 2 x B 7 9 z v C o y n X w m 1 j C y q z 1 B 8 y s Q x g 3 2 C n u w Z o m q l B 9 5 0 s C m i y u B 8 l n y B h u h m C r 3 h 1 C l _ q f y y g f t j p _ B 2 _ h u D x g g z D o z 3 v M p 4 l o D m u 5 5 C o j t n B _ h i G g w w v B j k l a 1 h y x C 0 q - h C n 7 j J q 3 6 b k - m D x p 0 p B 6 j u f x v _ 3 D q t 5 q C 8 u j D 7 s p j B 7 _ v I 6 _ 4 E i 3 o 8 C k j n H 2 v m V u t w P 4 k o X g p w L v 1 3 g B 6 4 g c x 5 p d - g 6 G g 2 w T 3 p 1 V 9 8 g T h x i N 4 4 n P r g y P 3 s z w B z w 4 q C y i p 0 B 4 z l b 6 - y m C t l - r B x j 0 w D 7 0 0 k B m x 1 h C 6 _ 2 i E x j j o C r n s p C 3 j i 9 C 6 o 6 x B 2 5 u v B h y t 5 D o x 0 5 C i w n k D i p 5 f & l t ; / r i n g & g t ; & l t ; / r p o l y g o n s & g t ; & l t ; / r l i s t & g t ; & l t ; b b o x & g t ; M U L T I P O I N T   ( ( 0 . 7 7 6 6 5 7   6 . 2 3 5 1 3 0 9 7 8 1 8 2 0 8 ) ,   ( 3 . 8 4 5 1 5 5 4   1 2 . 4 0 9 2 1 2 8 ) ) & l t ; / b b o x & g t ; & l t ; / r e n t r y v a l u e & g t ; & l t ; / r e n t r y & g t ; & l t ; r e n t r y & g t ; & l t ; r e n t r y k e y & g t ; & l t ; l a t & g t ; 3 0 . 8 1 2 4 2 5 6 1 & l t ; / l a t & g t ; & l t ; l o n & g t ; 3 4 . 8 5 9 4 7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5 0 0 0 2 6 0 2 6 0 6 1 9 8 7 8 5 & l t ; / i d & g t ; & l t ; r i n g & g t ; p g 3 k q q y t r C z t h o O 8 g z K i v t l E r 9 q J w 8 0 - Q n 9 w 7 B r _ y - C h v 8 s B 2 3 p U p i q Y 5 9 6 q B 7 - 0 B m y n V t z w N 9 g x y B q l k e w 4 g E _ 7 z C 4 2 u G s p p H 9 - m v D j 6 - 0 X _ 1 q w L r 6 i q i B p w v z S y y y n J l - 9 j G y 7 3 p V i p 8 w E 1 8 j s z D h 4 9 h B 5 h 6 5 J r _ z 1 E i x r 2 D p 1 1 y B m t 6 u h B h q z - C k 3 q v B l 5 w u G j v _ T n 4 v y B 3 u 8 1 B x _ q r X 0 j p f 7 u 1 T _ p i l F 8 k 2 m B r l o y C z y h 7 B 9 n u v F 1 6 6 z B h h v c m 7 w 1 Q 9 h y v I l 4 n a 2 j 7 q B 3 3 8 X 5 s t g D 1 g 1 2 c x j - i f z m 6 i F - 5 9 9 7 B n 1 g 1 H 2 t q k C s g 7 w B k - m x B 4 u g _ B q 3 j w E 9 3 0 k G q g 7 x K l p t o K _ o - 8 C x u z k L s - w s B y g w n F p 4 5 _ U l 3 4 _ Y k u 1 g F n o p u - B h z _ 4 p D p 0 4 l P w l l 6 J x u k i v B 8 _ - y I y 9 1 j G p i l m a 0 t w r K l 2 _ w V 8 s h Z z n 0 p D x p 8 2 I 6 q q _ D u 8 9 0 i E y 3 8 7 B - q s m B y x 9 2 E t w 7 e 6 9 8 s C o 4 o 9 D 0 l i 4 D x - p 0 B u 0 2 U 6 l 5 b 7 g - z C k 7 l 5 H w j w h P o g 8 m D v k u m D t u l y J 5 p 8 r D 1 2 6 m F n 0 h s I r 1 x f r 4 u m R v h 5 - P - g - n N z p i 1 Y j s 5 7 X i 8 8 l K 2 8 g 0 J v w o o L 7 k 8 6 G j 7 g 2 Y m q 3 5 s B 7 l m c u 5 j r b 7 s u s L g m u k H h 6 v o H l 0 n 7 K m 9 g k G i 1 - 0 5 C t y r 2 J _ 3 j 2 J s z i m L q y x v K l q u 5 H q n x _ C 7 k u j t H 9 n 9 7 H 0 0 j g Q 9 5 i P p q 2 x N q 2 g 1 h B u v q 8 X - y o 1 O _ 3 j 6 T m q x u M 4 _ g m y L 0 7 l m J o w n 3 L u x m 0 e 3 6 1 p J y g 0 k e _ z 7 6 O s i k i W 0 h n n J p - r z P 0 u h _ o I l i 8 y K 0 m 7 g F o u s 3 X x p v - b m - p l B y 6 3 w E i q 3 W y r l - P h - s v Z 5 i 1 1 B 4 g v h 6 B 3 w t g 2 B 3 6 k _ U 1 m i z G 3 1 i i D z s n p F w - o d 2 l z m I h q s 2 E o w 2 R 2 i h 8 G g k x 1 F 1 j 5 p C h n q l Y 4 y i n e 9 8 2 x M j 1 g 8 R h u n u q C y k 4 8 K j s w U h v 7 8 C 1 w 3 i O r o 0 q C 7 r w T _ 6 _ d 0 q 7 w E s t i s C x 1 j D 5 o w L 0 o h J q 6 u h F 0 m h R o h s l B 5 6 0 i B 2 - r f g j w m C 1 l t v B 9 q i w B 5 v z j B 0 y 7 f 9 z n p B 0 3 t 2 B 6 9 3 g G 8 r u t B p i x K 5 t 0 p D 1 v l U y n o n D u h z F v 4 8 i F r m k - B 1 x i U p t 4 o B u q l n E _ p o z C k 1 y h B 0 - g y F 2 - o g J 2 1 4 2 K o _ 5 k L 7 j s 1 N u 0 6 o E 2 5 v 4 C w z p G w v z X z 7 q 3 H m p 5 8 B y u r 6 D 9 n 2 _ D 4 k n 7 F 8 l u s U o 4 z v H t s n 7 h B s u i O v l l h L 7 _ u i C h k j 9 J h 3 v r E 4 4 o M i r l s L 4 j y 0 O 6 l _ r H x _ 4 k D s u r z E l s u Y z j p 2 C w l s N j z u i C 4 l g x B g _ l S 4 p - y C 3 q i k H h j u H z 5 i 2 B l 4 j n L w t 9 n B _ n 7 i G w _ i 9 B 4 5 v 0 J z n _ 9 u C v 9 o K v 5 o C 2 t t 4 D z v w d h 0 g H r - m M y r 9 G 2 n i O z p z V _ p h N r q 7 0 C t u 1 4 B - p g O 6 _ u u B 6 3 g _ B l q 8 j B 5 2 _ q B j r m 1 B z y p _ C y g 6 C s j n Y 1 8 g G 5 z n N z t z g B l 2 3 t F 7 g v 0 F 1 h n v C 5 7 q 2 E y _ 4 Q 6 n 4 g B v - w _ L i i 2 n I 6 u 5 S n 2 7 G z o o w B l p q t C n n h h B i 0 8 - E 8 2 m m D p l 2 z C o r 8 d _ 6 _ T - j p l F w v x n C l w 4 _ a w m 1 Z i u 8 f k l 2 O 2 r l H m j w q C 9 j r V w k y y B j t r d 8 r s N z 5 i m C 3 i _ 4 C - y 4 r B r s m M 7 - g r R j w _ g C 9 - k h C v 8 3 Z w 9 y M m 2 6 t B 7 - p w B _ 6 6 u C p k o Z v 3 s r C 4 x 2 M 4 t t Y 8 z z g G - _ 6 1 D g x 4 w C w 5 i k B r 6 8 E m 0 v o B m 1 j r F l 6 z u K l 1 m G - v h F n 6 q U x p z p G s 1 p T w m 3 m B 0 h v z J x i v 9 B 9 g 4 e _ g o 0 R o _ o m G 5 t n N 3 j x k D s 2 - z O v 9 s t Q h 0 8 2 s B k j - x G 9 h 9 o I - 1 5 v M j y 2 t L l p x 4 I 5 k v 1 B 0 9 i Y u q k j F q 6 7 H 4 t j 1 D _ m - P - u 0 u e p o _ d n 9 w h G _ - 6 i B 0 x q 5 Q g g l 1 I t u v g C v w q M 3 6 h L v 6 z I h u x e j 2 9 k E 1 _ m v E v _ r h G o r z n D 7 n p s B p q t h T 9 3 x v D 4 m w 2 E 6 j g J z q 5 S 5 z 7 k B z 3 m G r m j i B 2 7 _ M l 8 j G l 8 x B 4 2 y c k 6 g 4 B x 8 q I r l u J p v u w B 4 4 t V 9 1 w o B g m _ g B w r _ s C r 3 i u D r w 7 l B 2 r h W j v 7 d u k n g B y 6 k K x v i U h 8 5 r B 6 s h N i l _ x B n y v W y 5 g O h z - d z v 8 H _ m m J 1 6 l J q k s I w p 2 C 7 4 t F u s 1 F k t 8 p B n 3 3 p B u h 0 z D j q 5 p B v 8 l 5 D p 4 i k B q l 1 M t 2 0 b q 3 9 Z 2 n 7 C 4 3 i 9 B j n h 6 B 8 m x b u v x F 6 2 k E 1 l 1 h D 6 l h T 1 5 z K u x k E _ 2 3 x B 0 q z W 9 7 o D s y j H k 5 9 L t 4 0 N 0 z 0 a l q r V o 5 8 b p w 6 E 8 j r e - k i L z y - i C v j m W z n 0 G t - 1 D x m - K k j z c h 4 m N 2 m x j E g l w G 5 x _ J g p 2 J z 5 6 l D l v l j B v j w w D 4 4 7 g B q 5 9 T o s 1 K j p 9 T r u 7 a 6 9 k F 0 0 2 Y j 5 s y D w - _ T 1 t r F p i w Y 4 5 t F l t 3 Q p 1 k s C 6 2 v n B 9 5 0 J 1 n k i C p 8 - M w h 5 l B t x i r B j g x H u z z M u 9 k H t 1 1 r B 5 g 8 s B n s - E 0 o _ N 2 s - e u t 2 Z n - 7 k B i 8 i - B l y g 3 E k 8 x h C _ l 3 z B o n 6 _ C z x 7 m B j i i U t l 5 x E s r j t H v s k i G 4 x h G p y u q B j z 3 C 3 g o s B z q _ Y u y 3 B t 4 i g B u l w p C 7 j 1 2 D t 9 3 g B o t q 2 G u x j p B w 4 2 n B 9 t g O n m w 7 B y m 9 z C r v 3 4 C p 9 n i M 8 2 _ t C 3 o q q R 3 0 _ p K 5 l w k F 0 7 x 1 D n o q - C t 0 s m F 5 n x G o g o 5 B 2 i 6 O v x x q C x 6 u s D 0 _ j J 6 w y r W u - r w E w j k 7 C 5 l 7 S 7 3 2 k B 8 k i X g i 1 P t h j F 4 t 4 D 4 y 7 N 2 3 u S t n 5 C 4 o w - L 0 6 5 0 H u 3 r S l 0 k 2 U y n 0 Z 3 k s r F t z w u B 9 - _ p D 5 2 0 k V 5 _ x s I k 5 h z E 8 n 5 5 D h g w p c j r u u s B q j 6 s l B _ x 1 3 d u q - g D g 2 0 P y y y 9 B 5 r q Q z p l S g g 7 Y y 3 o w B 8 k _ 4 N h _ 6 7 D _ 4 i w H 2 z g z c l 4 r h D i i o - D u s _ x B k 4 5 3 B v g o s L k t t f 6 _ 6 S - 0 i 8 B h r p q G k k 8 d x n 0 v D 6 k x 5 C _ 0 m b 6 6 5 6 F o 0 s m B k v 8 M h 8 2 t D 1 3 o y E 3 s u c x 8 0 x w C g h - p G r t q l D j 2 - z D j t 8 9 C t s 9 g B m t 6 l M 6 v r - E 0 - w 4 L j n h 6 J _ q 7 _ d r 9 m w g B 7 2 7 o D y - u i C 5 5 g 0 N _ l w l B s k w g C u r 3 d s u 4 i D 3 m l 5 D l v q n C m g w y C v h j s E 5 v m 7 C x _ 5 w B h 0 h U 9 s m y B l l k 7 H 0 t t _ B t x y 1 d m j n p B - s 5 q C p 7 0 u E 4 u 3 8 B 3 r 3 G 4 k w Y r r 1 I o q u x D q x 0 f t j 7 M o l w h D h 8 4 Q k t s - K m n 8 S m z v t I 0 r p 8 W j x p O 5 _ l r F o n p 9 V n q 7 H k 1 z D r 8 k F g k 9 D h 2 i j 5 C 4 4 n L h 0 0 D g h O i y h C s n p l F u x s 7 C j h 9 _ L u j x p K i 5 r C i l 8 E x o 3 Q s 2 r f - o 6 f j j 3 g B y h _ y C s w v j G v 9 p 7 f j x _ y K - _ q m N m j 5 p B _ l g 5 D 4 3 2 F w 9 r V u j 6 C s i l p B p 2 u Q r 8 u q B 5 z z s C t y 7 F _ g t H 7 p z N n 9 y Q - 7 - E g m 1 r C _ w x B i q 4 I u 1 7 D 4 9 1 T t t r Y - g 6 J z 6 3 E w 7 d 0 2 9 J u m P m 7 h B _ h 0 B l _ g m C 5 5 t F 6 u u g B 0 0 s F 2 k l m C 9 2 9 H 0 k 3 H r o c w m 7 B w g v B 6 1 d 7 n l j C t i k i C v 2 n E v - x C 3 u r B m 2 v B h l T - q l 4 C x w z K y 7 m L x y v K 6 o l B s 5 h B t 0 W k _ k B u 1 Z m _ k B 7 j a t v l B x u q J 7 t T i k 2 x B - v h 4 B h g W n s 7 B 2 5 w g B i h 8 c 2 8 s B 8 r h D p q s K y w x h B m 8 m W 1 j _ l C i t 3 K 5 l 4 r B l z u 2 C o r o J 1 i y G y m y C s o g o q E i y i z H 0 i m g C g q x F 7 _ g E g q 8 C h z 7 B - j v C g q t E z 2 z M n 4 h M h 8 j L i z _ E i t n E w o j E 4 o 0 H 5 0 4 X _ s i U h _ - H 9 q r X i 4 t H 4 4 o S g y w 0 D z p _ L 2 p 6 Q y p u 4 B 9 k 7 H 6 p - D u s y Q t z 9 I 3 r t W 4 w j N j _ j U g t 0 K p x u D - i t D 3 h t N h l p L o 1 1 N j _ k a g j u L 1 h u O 0 x 1 F 4 g g 8 C 0 r 2 t r B u v w w B x _ 6 V 4 5 t n E l m 5 E 8 0 j q U z r 6 o D r r 5 F 0 z j D h v 0 F j 7 5 X - 3 8 O k z 2 F s x 7 k B i 1 u - B m x m 4 B x - j G 9 l g P 2 z s a o 7 7 D z 4 w h B w 1 w e r s 6 V s t v v R x w - m P 1 p v y I t u 6 D o p o D 9 h n m - C s 4 3 3 p F - 1 j q 6 G 8 g 7 p T 4 7 h I o k k L o t 7 Q x 6 h J 8 s 7 P j 6 h G 3 s 2 b s r y h B 4 1 - a t 7 2 3 n B s r 8 H 2 1 m g C i 3 w T q o m H 8 _ x P u - w C 3 4 u C 2 m 8 m C 7 2 - U v 5 l I n - r I 4 t z G h u i o Z o n _ 2 C 1 v g J v 9 8 8 D k s y x B 2 t z - C z q t y c k _ t u C y v 1 8 7 D 0 u g h B m 2 7 O v l j B h m h G 4 - p G j 7 9 H q q X 2 w x B g l 2 5 L r 0 - r a 2 7 l h o B 5 1 Y 1 q r w D q 6 w C 6 v 7 P k 6 o q B m k t C 9 4 2 B 6 p w L k z S l 9 W y 8 u G h 6 H j 3 1 D w 4 M m u 2 I o o 3 C p _ e k x w B 3 v H z p G l y J 5 3 G 1 0 O n n q B 9 x w O u x F o _ u N n 9 9 B n l W - _ g E v u y K 2 7 o B y p v P n h 6 B 3 1 m C s 2 x Y t t k D 5 - k w B 5 7 K x t m B h z G 1 h R s s 2 B q t H l y b _ g 8 h C i 6 h C t 9 9 p B t h n C 7 3 k Z v t o C 9 n 4 Y j q e s p 5 i B w q g C i 3 0 H - n v H 1 p 5 K j v d w _ x K n r u L 1 7 F n v z D 4 i n J l x 5 o B m - 7 K n _ z q B x y - L y 3 n B m 0 K k u h V i 1 p i B n _ 2 L l w m i B y y x H j p p D 8 g 4 M q 4 0 d 5 m 6 B p t t m K l 6 0 h B k x g C 1 w 2 C _ 1 n D 0 g 5 B 6 9 i C x 6 4 B 6 u 4 E r z 8 N o j x D 9 1 - B y 4 h D u q 6 E j n g D 0 k h 1 6 B 8 j o 5 2 C n 4 6 j m B m p 3 C 3 s U 1 x u B n v Z y y r B o 0 S _ z p E n v _ B s l L g u 6 B z q j L 6 v j C 2 q a _ p g U j r 3 T 5 i f 2 h p B 6 4 k C y - h I s 2 j E z 0 z d _ k - j 1 B k g z P p g 4 F 6 g z B h m r I y v - E 7 o n F u 6 0 O y z h X - V o 8 t Z 1 7 2 W 6 q g l 3 B x 1 4 j D x 7 v m 9 J l t 2 2 B 7 _ o h D h o x E y r 5 p B w l q F s i _ p D q 4 1 0 T 7 u l 8 D q h n a v y 1 0 d 4 8 7 r D t 6 9 m P j r l n I u j w 3 E v r _ 3 C g _ s y R 1 5 4 n C y t 2 w F i 6 _ G t 8 w 7 G t t 4 9 N u 5 g i E h j k q D y m j R l 2 _ a n 3 t g 1 C m g z x J 0 v j M h 4 t 3 T x u l 2 E 4 4 w s I 5 h g 6 E 6 5 h i X q 6 l u n B q p n y M k 6 n h s c t y i s 1 B 2 n 5 y - E x o m k h J 7 r 6 t k K p n 3 5 0 J 2 h l o B j g 2 i o G _ 2 8 X x v s q g B n 2 8 7 E r w 8 g x D x k 7 9 5 C j 5 i 9 R m q 3 n m H o 2 h 5 h V 3 8 7 8 u P 3 p v 5 z M s 8 o h n T - m y 3 M 5 i z l 7 D 1 0 0 7 6 C 0 t y 8 2 D 6 p q 1 z C p 1 o q T w 3 q 9 E v m v m C n i x i L q t i t h B v v i y F i 1 0 - R 9 v 9 m O n n z J & l t ; / r i n g & g t ; & l t ; / r p o l y g o n s & g t ; & l t ; r p o l y g o n s & g t ; & l t ; i d & g t ; 7 2 5 0 0 9 6 1 2 9 8 1 4 0 3 6 4 8 1 & l t ; / i d & g t ; & l t ; r i n g & g t ; p t k k _ 2 k 3 r C y C v D 0 a r O v K g M - e k L m I x E n E n G _ 2 H & l t ; / r i n g & g t ; & l t ; / r p o l y g o n s & g t ; & l t ; r p o l y g o n s & g t ; & l t ; i d & g t ; 7 2 5 0 3 6 1 0 4 3 3 9 6 8 5 3 7 6 5 & l t ; / i d & g t ; & l t ; r i n g & g t ; m o 9 3 1 - v 3 x C 2 q o G o l - C v r h W p y 3 o C y - l L t 1 p T s 9 y z B 7 - t 5 B x 0 m x B z h s I h 3 7 S & l t ; / r i n g & g t ; & l t ; / r p o l y g o n s & g t ; & l t ; r p o l y g o n s & g t ; & l t ; i d & g t ; 7 2 5 0 5 4 8 8 1 9 3 6 7 0 3 4 8 8 1 & l t ; / i d & g t ; & l t ; r i n g & g t ; r t 2 t 5 7 w z v C 4 G 7 X 3 D x H l K o I u O - D _ C & l t ; / r i n g & g t ; & l t ; / r p o l y g o n s & g t ; & l t ; r p o l y g o n s & g t ; & l t ; i d & g t ; 7 2 5 0 5 7 1 4 9 6 7 9 4 3 5 7 7 6 3 & l t ; / i d & g t ; & l t ; r i n g & g t ; t m g x j 3 - 5 v C _ M 1 F p F x H g I u D _ B g C i D g D u B & l t ; / r i n g & g t ; & l t ; / r p o l y g o n s & g t ; & l t ; r p o l y g o n s & g t ; & l t ; i d & g t ; 7 2 5 0 5 7 5 9 2 9 2 0 0 6 0 7 2 4 5 & l t ; / i d & g t ; & l t ; r i n g & g t ; _ x 4 w 4 y 7 l x C 4 G 3 F p D 8 G g K 1 H 7 E z J v J v E g C 6 H w K 8 C & l t ; / r i n g & g t ; & l t ; / r p o l y g o n s & g t ; & l t ; r p o l y g o n s & g t ; & l t ; i d & g t ; 7 2 5 0 5 7 5 9 2 9 2 0 0 6 0 7 2 4 6 & l t ; / i d & g t ; & l t ; r i n g & g t ; 0 w 9 n j h 8 l x C 8 Z t o B x D s B k Q _ D 4 B q r D y D m D i D 7 D & l t ; / r i n g & g t ; & l t ; / r p o l y g o n s & g t ; & l t ; r p o l y g o n s & g t ; & l t ; i d & g t ; 7 2 5 0 5 7 5 9 2 9 2 0 0 6 0 7 2 4 7 & l t ; / i d & g t ; & l t ; r i n g & g t ; u 1 l 5 2 j g m x C v F 1 F i K s G w E 1 D q C o C n b t E 4 F m D w H i I 1 C t C p G 1 j B & l t ; / r i n g & g t ; & l t ; / r p o l y g o n s & g t ; & l t ; r p o l y g o n s & g t ; & l t ; i d & g t ; 7 2 5 0 5 7 5 9 2 9 2 0 0 6 0 7 2 4 8 & l t ; / i d & g t ; & l t ; r i n g & g t ; o - 3 z s g r l x C 4 G 3 F 9 K g J 1 i D 5 _ B 6 G h y _ G 7 F g J 7 C v E s w h F 9 - E 5 C w D 2 F 0 _ G 0 T k D w t B j G & l t ; / r i n g & g t ; & l t ; / r p o l y g o n s & g t ; & l t ; r p o l y g o n s & g t ; & l t ; i d & g t ; 7 2 5 0 5 7 5 9 2 9 2 0 0 6 0 7 2 4 9 & l t ; / i d & g t ; & l t ; r i n g & g t ; _ h v 4 k v _ l x C 4 G x D 4 C s G 8 I w F s I l J s H & l t ; / r i n g & g t ; & l t ; / r p o l y g o n s & g t ; & l t ; r p o l y g o n s & g t ; & l t ; i d & g t ; 7 2 5 0 5 7 6 1 3 5 3 5 9 0 3 7 4 5 8 & l t ; / i d & g t ; & l t ; r i n g & g t ; v j r 2 j k v p x C s E y E 1 p o B p F m G p E i P n t j B t C p C n C j C & l t ; / r i n g & g t ; & l t ; / r p o l y g o n s & g t ; & l t ; r p o l y g o n s & g t ; & l t ; i d & g t ; 7 2 5 0 5 7 6 1 3 5 3 5 9 0 3 7 4 5 9 & l t ; / i d & g t ; & l t ; r i n g & g t ; g 5 7 z t k z p x C y J i H 1 H 4 I w F 6 F p G s H & l t ; / r i n g & g t ; & l t ; / r p o l y g o n s & g t ; & l t ; r p o l y g o n s & g t ; & l t ; i d & g t ; 7 2 5 0 5 7 6 1 3 5 3 5 9 0 3 7 4 6 0 & l t ; / i d & g t ; & l t ; r i n g & g t ; 2 _ j h r o t p x C w C w E - B s C _ w C 1 t B _ D 2 E w x C 6 C q C m G q D 1 C 3 C i u B q h B l G o D l Q m n B o 0 B u B & l t ; / r i n g & g t ; & l t ; / r p o l y g o n s & g t ; & l t ; r p o l y g o n s & g t ; & l t ; i d & g t ; 7 2 5 0 5 7 6 1 6 9 7 1 8 7 7 5 8 0 9 & l t ; / i d & g t ; & l t ; r i n g & g t ; z 3 x - u y 0 r x C s E 1 F 6 C i E w a n F k G 9 Z 7 C z C 3 C m F p o C u H & l t ; / r i n g & g t ; & l t ; / r p o l y g o n s & g t ; & l t ; r p o l y g o n s & g t ; & l t ; i d & g t ; 7 2 5 0 5 7 6 1 6 9 7 1 8 7 7 5 8 1 0 & l t ; / i d & g t ; & l t ; r i n g & g t ; k m 0 x u 2 0 r x C t D v D 1 D s C 0 w 0 C t T n D g Z 1 R 2 6 C 4 i C w x D h z F g K u M m M p K 9 M k T 5 q P s q H o q E z 6 1 B t u O j G & l t ; / r i n g & g t ; & l t ; / r p o l y g o n s & g t ; & l t ; r p o l y g o n s & g t ; & l t ; i d & g t ; 7 2 5 0 6 6 1 6 5 6 7 4 7 8 3 5 3 9 3 & l t ; / i d & g t ; & l t ; r i n g & g t ; 1 q 3 g y u _ 4 y C s E 3 F 1 n B q C x b k C c z C 0 i B 3 E h k B k t B & l t ; / r i n g & g t ; & l t ; / r p o l y g o n s & g t ; & l t ; r p o l y g o n s & g t ; & l t ; i d & g t ; 7 2 5 0 6 6 1 6 5 6 7 4 7 8 3 5 3 9 4 & l t ; / i d & g t ; & l t ; r i n g & g t ; w m z z l g w 4 y C s E 5 u C 2 r B g g B s C j D m C t B - Q 5 Z y o B 3 C k j B y H q H & l t ; / r i n g & g t ; & l t ; / r p o l y g o n s & g t ; & l t ; r p o l y g o n s & g t ; & l t ; i d & g t ; 7 2 5 0 6 6 1 6 5 6 7 4 7 8 3 5 3 9 5 & l t ; / i d & g t ; & l t ; r i n g & g t ; h s 9 t x 3 6 4 y C s E i R 2 E o G v p E s X v E 0 L r G i D k W 4 G l M 1 I & l t ; / r i n g & g t ; & l t ; / r p o l y g o n s & g t ; & l t ; r p o l y g o n s & g t ; & l t ; i d & g t ; 7 2 5 0 6 6 1 6 5 6 7 4 7 8 3 5 3 9 6 & l t ; / i d & g t ; & l t ; r i n g & g t ; 8 5 m 9 2 k 4 4 y C t D 7 8 G h 2 B 8 J s G x H k C p y B w n C o 1 D s D 8 X 5 V r C 2 K j G l l C 1 I & l t ; / r i n g & g t ; & l t ; / r p o l y g o n s & g t ; & l t ; r p o l y g o n s & g t ; & l t ; i d & g t ; 7 2 5 0 6 6 1 7 2 5 4 6 7 3 1 2 1 2 9 & l t ; / i d & g t ; & l t ; r i n g & g t ; _ i j x 4 j 7 9 y C j L z o B F 3 F n D z B h D 3 M s k G _ D p K u U - C z N 5 E 3 w D 9 J 8 H 4 H o D p G l C q E 4 h C v D 5 h B o F y b 0 B 0 B j e _ C & l t ; / r i n g & g t ; & l t ; / r p o l y g o n s & g t ; & l t ; r p o l y g o n s & g t ; & l t ; i d & g t ; 7 2 5 0 6 6 1 7 9 4 1 8 6 7 8 8 8 6 5 & l t ; / i d & g t ; & l t ; r i n g & g t ; l u 5 t w 2 0 9 y C 5 h B D u E 2 C j i B 6 y B s N n F h S m w C 0 P 7 M 7 h C i C 6 B y D 2 D 6 t B q t B o H & l t ; / r i n g & g t ; & l t ; / r p o l y g o n s & g t ; & l t ; r p o l y g o n s & g t ; & l t ; i d & g t ; 7 2 5 0 6 6 2 1 7 2 1 4 3 9 1 0 9 1 3 & l t ; / i d & g t ; & l t ; r i n g & g t ; s 3 0 q 7 0 g _ y C 3 1 B 8 E s E w E 6 C n L g a w E h C h _ B s l B x L 6 m J u M _ I s C o C r H m I 3 E j Q 2 F g L l B 1 C y L 7 G E 2 1 B 8 O m P q L - l B l 6 B 4 B 1 C r N l J n G 8 N 1 P & l t ; / r i n g & g t ; & l t ; / r p o l y g o n s & g t ; & l t ; r p o l y g o n s & g t ; & l t ; i d & g t ; 7 2 5 0 6 6 2 1 7 2 1 4 3 9 1 0 9 1 4 & l t ; / i d & g t ; & l t ; r i n g & g t ; - g r q 5 n 7 9 y C o r B u E 2 f y l B o s B 3 L w h C w E z D v S 5 t B - N 6 L x H 8 J h C o x B R - R 7 R o X w g C l S 9 E 5 G 0 D h R r B m D l H i D g O v G 9 G n E q I 5 C k D w H m F z E o L 7 J o L _ B l E w I 5 Q w D 5 C 0 H _ B 2 B - I s J 3 I n G 3 I 6 Z l U j C & l t ; / r i n g & g t ; & l t ; / r p o l y g o n s & g t ; & l t ; r p o l y g o n s & g t ; & l t ; i d & g t ; 7 2 5 0 6 6 2 2 7 5 2 2 3 1 2 6 0 1 9 & l t ; / i d & g t ; & l t ; r i n g & g t ; p j o 8 s j m k z C y G t X r I u G o C n b 2 O w D w I j J 8 E & l t ; / r i n g & g t ; & l t ; / r p o l y g o n s & g t ; & l t ; r p o l y g o n s & g t ; & l t ; i d & g t ; 7 2 5 0 6 6 5 4 3 6 3 1 9 0 5 5 8 7 4 & l t ; / i d & g t ; & l t ; r i n g & g t ; 1 z - u g - g 3 z C - 9 M 8 p C s h C m q C k n E o z i F g q N p 4 L x z S - 4 L l y x H 7 W q M r H v C u D 3 C - 7 j G 6 v X p h Q s j R l v i D i h u B _ r I p 9 S o L y D 2 B p G j C & l t ; / r i n g & g t ; & l t ; / r p o l y g o n s & g t ; & l t ; r p o l y g o n s & g t ; & l t ; i d & g t ; 7 2 5 0 6 6 5 4 3 6 3 1 9 0 5 5 8 7 5 & l t ; / i d & g t ; & l t ; r i n g & g t ; 0 _ t r h p t 2 z C 4 G g H 5 K k G 3 G x E g C 0 B i D q H & l t ; / r i n g & g t ; & l t ; / r p o l y g o n s & g t ; & l t ; r p o l y g o n s & g t ; & l t ; i d & g t ; 7 2 5 0 6 6 5 4 3 6 3 1 9 0 5 5 8 7 6 & l t ; / i d & g t ; & l t ; r i n g & g t ; z g v i 4 1 q 2 z C w C 0 C 9 o B n F x H t B z C x V 6 F r C - D j C & l t ; / r i n g & g t ; & l t ; / r p o l y g o n s & g t ; & l t ; r p o l y g o n s & g t ; & l t ; i d & g t ; 7 2 5 0 6 6 5 4 3 6 3 1 9 0 5 5 8 7 7 & l t ; / i d & g t ; & l t ; r i n g & g t ; 1 7 q r 1 t 4 2 z C 4 Q y E 2 E g J 5 E 5 G 1 C g C 0 B - D j C & l t ; / r i n g & g t ; & l t ; / r p o l y g o n s & g t ; & l t ; r p o l y g o n s & g t ; & l t ; i d & g t ; 7 2 5 0 6 6 5 4 3 6 3 1 9 0 5 5 8 7 8 & l t ; / i d & g t ; & l t ; r i n g & g t ; 8 g y s w s p 2 z C m j s B 5 r q B x 7 r T 6 G i H z H 6 D g s 5 Y 6 5 k B 1 x b k i N v 5 J s D 2 F m D i F z n C l 9 g B _ 9 C & l t ; / r i n g & g t ; & l t ; / r p o l y g o n s & g t ; & l t ; r p o l y g o n s & g t ; & l t ; i d & g t ; 7 2 5 0 6 6 6 1 5 7 8 7 3 5 6 1 6 0 4 & l t ; / i d & g t ; & l t ; r i n g & g t ; y m y y 2 l 2 i 0 C s E m N u G v H r E u L t G 7 I & l t ; / r i n g & g t ; & l t ; / r p o l y g o n s & g t ; & l t ; r p o l y g o n s & g t ; & l t ; i d & g t ; 7 2 5 0 6 6 6 7 0 7 6 2 9 3 7 5 4 8 9 & l t ; / i d & g t ; & l t ; r i n g & g t ; m v y x x 4 w r 0 C r D v D 2 C h C q G 8 D w h I j F g G 5 G z E 3 z G i D u W h E j G & l t ; / r i n g & g t ; & l t ; / r p o l y g o n s & g t ; & l t ; r p o l y g o n s & g t ; & l t ; i d & g t ; 7 2 5 0 6 6 6 7 4 1 9 8 9 1 1 3 8 5 7 & l t ; / i d & g t ; & l t ; r i n g & g t ; k x z y 6 4 7 t 0 C 4 G 9 u C s q C h p B n D o C 8 D g s E t q C _ c 2 D k F _ E 8 j C _ C & l t ; / r i n g & g t ; & l t ; / r p o l y g o n s & g t ; & l t ; r p o l y g o n s & g t ; & l t ; i d & g t ; 7 2 5 0 6 6 6 7 4 1 9 8 9 1 1 3 8 5 8 & l t ; / i d & g t ; & l t ; r i n g & g t ; 2 r g n x _ s t 0 C z w K _ G p F g E s 1 F q X v 7 B - U u D 2 F t C h E _ C l k B 4 u F & l t ; / r i n g & g t ; & l t ; / r p o l y g o n s & g t ; & l t ; r p o l y g o n s & g t ; & l t ; i d & g t ; 7 2 5 0 6 6 6 7 4 1 9 8 9 1 1 3 8 5 9 & l t ; / i d & g t ; & l t ; r i n g & g t ; t y o z g m q t 0 C w C 1 F v 4 C s C l S v H 1 Q 8 B 3 C 1 4 B 4 L h E 7 D & l t ; / r i n g & g t ; & l t ; / r p o l y g o n s & g t ; & l t ; r p o l y g o n s & g t ; & l t ; i d & g t ; 7 2 5 0 6 6 6 7 4 1 9 8 9 1 1 3 8 6 0 & l t ; / i d & g t ; & l t ; r i n g & g t ; _ 1 p k 9 q l t 0 C 4 G 2 C - B s M 7 E 5 G 1 E 0 K 8 E & l t ; / r i n g & g t ; & l t ; / r p o l y g o n s & g t ; & l t ; r p o l y g o n s & g t ; & l t ; i d & g t ; 7 2 5 0 6 6 8 1 5 0 7 3 8 3 8 6 9 5 7 & l t ; / i d & g t ; & l t ; r i n g & g t ; x 4 q 7 t 7 o m z C n L 2 C s B u M - E k C x C y D 1 E j J h M & l t ; / r i n g & g t ; & l t ; / r p o l y g o n s & g t ; & l t ; r p o l y g o n s & g t ; & l t ; i d & g t ; 7 2 5 0 6 6 8 1 5 0 7 3 8 3 8 6 9 5 8 & l t ; / i d & g t ; & l t ; r i n g & g t ; j k q i g u m n z C 4 G v L h C 7 b 4 v E 6 D s D q I _ K o n B 8 7 B 7 L & l t ; / r i n g & g t ; & l t ; / r p o l y g o n s & g t ; & l t ; r p o l y g o n s & g t ; & l t ; i d & g t ; 7 2 5 0 6 9 0 1 7 5 3 3 0 6 8 0 8 3 5 & l t ; / i d & g t ; & l t ; r i n g & g t ; n w r p x - 8 w 0 C v F 4 J 2 C m E j S w v E z i F 8 3 B t B h V 0 u B i G o G 9 C u o B u v B g X - j B 9 T 9 S h U t e 9 D 1 S 6 n D n h D n M k F j G & l t ; / r i n g & g t ; & l t ; / r p o l y g o n s & g t ; & l t ; r p o l y g o n s & g t ; & l t ; i d & g t ; 7 2 5 0 6 9 0 1 7 5 3 3 0 6 8 0 8 3 6 & l t ; / i d & g t ; & l t ; r i n g & g t ; m _ 7 9 t w z w 0 C v l C p g G z D y s B k a 9 L y C 0 C z m C s B i E 3 n H r E q I v p C t E h 9 C w r E q p B k F 8 E & l t ; / r i n g & g t ; & l t ; / r p o l y g o n s & g t ; & l t ; r p o l y g o n s & g t ; & l t ; i d & g t ; 7 2 5 0 6 9 0 1 7 5 3 3 0 6 8 0 8 3 7 & l t ; / i d & g t ; & l t ; r i n g & g t ; v u y v k 6 r x 0 C v F 0 C 0 E k E 4 w C 9 E s D - G r G n U 5 Y u B & l t ; / r i n g & g t ; & l t ; / r p o l y g o n s & g t ; & l t ; / r l i s t & g t ; & l t ; b b o x & g t ; M U L T I P O I N T   ( ( 3 4 . 2 6 7 4 8 9 4   2 9 . 4 9 0 6 1 7 5 4 3 7 2 8 4 ) ,   ( 3 5 . 6 8 4 3 6 4   3 3 . 2 9 0 4 2 8 2 ) ) & l t ; / b b o x & g t ; & l t ; / r e n t r y v a l u e & g t ; & l t ; / r e n t r y & g t ; & l t ; r e n t r y & g t ; & l t ; r e n t r y k e y & g t ; & l t ; l a t & g t ; 1 2 . 1 3 6 0 3 7 8 3 & l t ; / l a t & g t ; & l t ; l o n & g t ; - 6 1 . 6 9 0 4 0 2 9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3 8 7 2 3 0 3 6 4 9 9 6 7 3 0 8 8 1 & l t ; / i d & g t ; & l t ; r i n g & g t ; w 3 x g - k - p j D 0 G t D 6 J 8 l B v g G 9 u B i l B _ z B 9 n C j v E x O 6 Z y g B t w C q u F 7 t C v 9 B 1 l C n u G g o P 1 F 4 C s G t H z t B t p D u k K y q B _ k D p 7 G r S q g C r h B s G s R 7 H 0 x C 7 i B p 9 G m z C j P 2 a q J q x B i J - N i x B _ V p 3 D 5 H m G q _ g B s 3 B r E 5 J j K p 8 E s S g l C 2 v C m s D q 9 I v y B 3 Z 6 T l o H 0 v I 3 s C o w H 2 w B x 7 B 5 n I v h B 1 T 3 4 C 1 v B j d z 4 C 2 q C i R k R h C y M g E v K h W v W 7 r G n 8 B u U v S g E 9 C s D k i B 1 r B 0 5 E 4 h B 0 n B m Y _ t B x k E z g C 9 1 I w _ B 7 V k t C 2 h B r 9 C 8 r D h 6 B 1 V r C w g L h x E 3 k B w S k u E - - E k t E 0 u G y 7 H 0 u C p s B _ - D i 2 C o 1 C 0 R _ k B z p B r 3 W 0 N u g B s t B z 5 C & l t ; / r i n g & g t ; & l t ; / r p o l y g o n s & g t ; & l t ; r p o l y g o n s & g t ; & l t ; i d & g t ; 8 3 8 7 2 3 0 3 6 4 9 9 6 7 3 0 8 8 2 & l t ; / i d & g t ; & l t ; r i n g & g t ; 8 k - m 8 9 s p j D h I _ G m x E u a h C 9 b i k B m U x 7 B 2 u E 0 3 B 3 M k o B 1 f g Y i X p G o K o f - K 6 g B o O r R j J n C 6 m B _ a 1 w B _ U n G 9 L & l t ; / r i n g & g t ; & l t ; / r p o l y g o n s & g t ; & l t ; r p o l y g o n s & g t ; & l t ; i d & g t ; 8 3 8 7 2 3 0 3 9 9 3 5 6 4 6 9 2 4 9 & l t ; / i d & g t ; & l t ; r i n g & g t ; _ r s _ _ m j r j D x F v L 2 E i E _ p B z R t E 4 F r G z j D j C & l t ; / r i n g & g t ; & l t ; / r p o l y g o n s & g t ; & l t ; r p o l y g o n s & g t ; & l t ; i d & g t ; 8 3 8 7 2 3 0 3 9 9 3 5 6 4 6 9 2 5 0 & l t ; / i d & g t ; & l t ; r i n g & g t ; i 8 g y y 6 8 q j D t D _ Q v t E 1 n C g h C - h B 7 q D _ y C o 6 B v v B 0 i C o s B 2 m D t _ O _ y B - B w R q 6 F 3 h B - t B i 3 K 3 1 C g 4 B k 4 B p s C l 6 J 2 x J r o H 7 j C r 7 B t r B v f u v B k Y 3 e p k D q F o _ B v l B s i B g o B n 7 B x 7 B s x G u v I g j V w j B 7 k B j l B y 3 C t a q s D _ s H p g B 9 8 E 8 p J k 7 J 2 6 J l 9 r B z 4 N 4 l M x v E u 7 B 2 M 3 p B 9 P 0 W w K j C & l t ; / r i n g & g t ; & l t ; / r p o l y g o n s & g t ; & l t ; r p o l y g o n s & g t ; & l t ; i d & g t ; 8 3 8 7 2 3 0 5 7 1 1 5 5 1 6 1 0 8 9 & l t ; / i d & g t ; & l t ; r i n g & g t ; x 5 v q j 1 7 p j D r u C _ 5 B p r D u l B n T o i C n m C z D 3 H v 0 B w M k p K z 2 D 6 s F s V q V o l B 8 r B x X w E - B s C j D k C 7 C 9 M _ n B _ h B t t B 9 _ C y U 4 V x 2 B y y B h h D 7 q D p I m E g J r j C 2 p L - 4 H 2 q U n r G - 7 B u - H l k T 5 t B n 2 C p h B h D 0 w B x H 5 - C 0 k B s G x b h g D 9 s C u 6 C r _ D v n H 3 7 B t 7 B k w C m u C r 7 B i C 0 F 2 D 8 z D p Z v 8 D x l B 1 C t R x g C 0 s M o v C t m D p r B j 7 B 9 x E h o i B o o B q w C y P 4 B w D 6 F k 0 F p i C z a _ h B 7 J o D - P m q G 9 t D k 2 E x k P s S h E 2 o D 3 B 7 S y m B q 0 B y m M 2 k C 9 4 B 1 4 B n 5 D 9 6 C p J p G 8 E m 5 G 0 m B g b _ r C z 1 F n r Z i l X v v E h u Y l w B & l t ; / r i n g & g t ; & l t ; / r p o l y g o n s & g t ; & l t ; r p o l y g o n s & g t ; & l t ; i d & g t ; 8 3 8 7 2 3 0 6 0 5 5 1 4 8 9 9 4 5 7 & l t ; / i d & g t ; & l t ; r i n g & g t ; z r u 4 2 h - r j D 6 p C k 6 B 9 t E 5 b 4 - B 6 x D q g B 3 K _ D p K 7 k B 6 d 3 0 B z h B y s B 5 m C z 2 D s x D 9 _ B q N h 3 B 0 U o C q M v K z 7 B - V 0 c w i B N j n D n g B t x C 9 6 C n m H r x D r 2 G h b m L x E s P 1 e r 4 B 3 w C i z D _ r C h U h p C t e 5 - B t - B & l t ; / r i n g & g t ; & l t ; / r p o l y g o n s & g t ; & l t ; r p o l y g o n s & g t ; & l t ; i d & g t ; 8 3 8 7 2 3 0 6 0 5 5 1 4 8 9 9 4 5 8 & l t ; / i d & g t ; & l t ; r i n g & g t ; y 0 k 0 _ m 8 t j D u J g a _ U 4 4 F 3 X 0 5 B g - E 0 h C o a o B z O 5 T 7 S 0 C 9 u C 0 m E t Y - w B r 6 C r G 2 K 0 W 8 R z P 9 g E y E 6 C g B q w E m J 5 H t P 2 a o 3 F q 5 N r W 2 x C j F 7 R j u B o g F v - O 3 w n G w 8 8 B g p N r 1 D q o N w 7 D y E 3 D 4 y B 6 v D t D - x W t g K 8 j I 4 k J r 3 B - t C 4 y E o N v c p x K 5 r H n t E 2 z E p z F l 9 G 1 r I 1 - F p g D n j G w _ E 5 6 H g _ C u j C 1 w B _ i O 7 v I w y D q l D w 0 C 4 5 B 4 h C m 3 T u y B 2 m G q 9 D 0 7 C 9 i D 5 6 L o t B 8 4 G k - D k j B r C 9 P 1 - B h 7 L k t h B x - B 6 8 F - p B 5 h B n v H 7 w M u o I l G u C r 9 a z l C x u B l x B r j G - w C j x B _ E 8 x B r u C 2 y B 9 c 6 U l i B 4 k B p w B u b _ C m r B m K i V 1 n F 5 B 8 G u N l I g H s G k M q q F y x m B 9 c l Y u V y Q y y B 0 0 H s n G m l B s l B 2 C - B w M 4 u D u G 5 F n i R g N 3 1 D j v B 2 2 J w 1 M 0 o K 2 w U 6 n G z 3 L - 4 g B v 8 u G 5 4 s B 5 h B k W r w S i h C v - B u C k 2 Q h j L m s t B p L n 8 w C x j U g 2 T - m Y u y C 2 r C i 6 Q 8 4 M l Z m 2 C q t K 2 q E m j B k D n M x Y u s C 0 u P v n C o h C - 0 F w C 6 h C 4 o E 0 K 7 D w C - S 8 3 I z u E 5 B m 5 F 0 E p F g q P k k H 1 3 e j s w B 5 q D g 4 X v j Z k _ C z x C p C 3 n R h m 7 B _ C w C u j W l 5 W - o a 8 E s E x D 9 8 H s p K r - l B s o g B v u Y 8 C n j U y y B 8 j W u u h B v 3 d o 0 t B 8 s i C j 5 E z D _ m J x h L g o S 5 5 L _ 8 E i x I p 1 B 1 6 E x t H h C m k B g U 7 k B t 7 B 9 N o x C 5 o H 1 R 2 u B 4 I _ I z t K 5 6 G _ n k B 3 H z K y q B w z B 0 x D v v G t l O 3 - D x m U 9 7 i B s 6 B 7 H n I 0 E v S l D h D w w B _ I m g I o g C 9 8 R n O l g D i z U v g N p Y 0 4 B _ 7 E w U _ y 3 B 1 _ z D m s d 0 8 D z 4 x B 7 0 N k v R - t X t h D u 0 B g t B j I x - O w p e 8 2 Q 4 s b _ Z w b 7 D 0 Q o y E z O 3 X i b v X p I 5 3 B j C 6 p C q 8 C - 8 O m p E 5 v H 7 5 C y K j G v F v D q 6 B k H y q C 0 y B i f o b q t B 4 M z F 7 F o Z _ - B 4 C 1 B l h B 2 j B p H r v P 4 P - V x b m k K u k D g 7 B x h B 2 h I 9 4 C 0 z C 3 D i E 8 D l f _ H 8 D v 4 H 4 8 E 1 s G 5 F l F 4 r e n D h _ I v j a k r d 9 i B w n D g m H _ n E u 3 J 6 s F h s Q w h M m 5 o B 8 5 B 3 j E i y B w m B 3 O p I h u G 6 E 1 9 B i b 0 J x D h p B q i C - i B 0 z E 4 k D h F o g C h 5 O 5 W v K k - B t H q g C 2 o C l 1 B u Z k J t H q D 7 C 8 P p S h F 9 C u D i M c x C k G k k D 6 j B m - B i M 9 p E _ 1 F 8 3 B u F x B s C j D 2 4 D 3 N u D 1 C h D j S k G i q B 3 H 7 F w U o M s q B - C 5 E 6 G 2 C h C s G h D 6 D w M 8 I j O m C 4 D 5 z D w G i E - B l D _ Y 9 C 4 B r H m L 8 B g E 9 C z y B q M 4 P m G p E u L h 4 I q w E r n B h D 0 j B _ o F r 8 B h D r H 4 C l D i h J k 1 X t 5 I o z J j D m C z u x B 8 l P m g B i H 2 e i E v W 6 C q C t I n F - B l I 0 E p S 2 C s C j O 5 K r I h X q G 6 I k y D q N s C g E 6 a 6 J 1 i D g m H j P l d s B l S g E i C - M n W v H s U v O w M o G l D o R q C j D x t H p Y k E x S j P h C s G w E 4 C s G m G 9 F r D y C q N n D x K w 8 D 9 K p P v S 2 E s G n g D 8 8 D l z K g 6 D 8 i C q 3 G 1 y K k 6 B 6 g B y G _ M s a t i B 7 X 9 9 B r 4 C z T 1 S 4 J z D y N j 8 B 3 q J j j B 6 4 B 7 s C g Q m Q k k B p n B q q B x 0 B 7 q G q w Q o x J w F k I 2 i B h o K 6 1 L j 4 F - n D y 2 S 7 q S z 2 a 6 6 9 B z s h C m k B v - C t O 8 l B 9 9 B 5 F i q F p r J 9 m C t I s B m Q 6 C k E g J 6 D 2 X w T 9 G k Y k d 6 B 1 C 2 B l E g p B v N p i C 3 6 B w d 5 f g 4 C - y B m m C 5 y C n z C r R _ o B o 4 C 7 n G x g F h p C r 9 C 5 k I m _ B l n E 2 X v 6 K 1 t l B q i U m X k v E l n P 0 s E p w D l m D h s F 4 j n B p p N 4 9 B n H x C v 3 Q r m D n l B o - B 8 O - G g C 0 p D l y G j h H u - C 3 4 T 6 s H i m C 1 r B o 3 C k I 5 J 3 l B x 1 G w r H w p M s L 0 D n J x q U k 0 D r g F 6 n B - q B 8 - C o 4 t B z z J 5 t F - s F p 6 B r i C k 8 H j 0 E q n Z u y K q s H x z B p g C 8 8 F 5 v I 0 W z g I k y d 6 q J p z 3 B m r O v v R 8 s E 8 B r 1 O h m B r 2 M m y K _ _ a l 9 p B r l J n - E 8 6 m D 9 j I w c - Q t q C p 2 G 6 r D k 4 C y I k F w H s K 9 T 4 m B 8 0 B 3 g C 5 i C q v C u t E p v R _ 8 B s I r C x 6 C i k C y 9 F l g T k t E m _ B o m F s P k D i n B t o C k b 6 Z 7 L g h B g c v R r Z i p B m 3 B o v C 6 m C 2 h B - 2 F - k D m c k 0 N m m F u z F 0 9 G 6 - l B g t J q h E x u t B x m S y 8 w C k 9 G v 7 m C 8 3 h B 4 2 L o q M 8 z x B h g x B 5 m e _ 1 L v 1 Y 4 q I i 9 t B w g c u i Z s 2 i B v n N l 1 J p r K y _ f k w H l - C m C 0 P u 1 h C 6 q X o y F _ l C 5 J w T x G x g C _ 9 Q w z L m r J z v R 6 4 t C 9 2 T r k H j q C o 6 c h n g B 2 j Z j m E n 0 G - m H 4 _ H 3 3 I 5 x L 0 r E l 1 E 7 z B 5 y C v o P 0 4 E p 5 F 2 r H s 1 D q w B j s C y v H _ 7 E k x B 6 w B 3 9 D w g D i s E i 5 C j o D 1 6 Q o t Y 0 m R 2 j N 4 j G 0 g e x 1 k B u q B y q B g y C h P 7 u B q 8 C 2 q C k 9 C 4 i C l 3 B q g B _ p F 9 v B g z B 1 D i E v W z b g 9 E o C 9 R 3 N 9 Z k r M z y E 9 h C v a 8 K h k B s 1 C u 8 B 0 t C v k B 9 8 E k X z - E o r D o r I 6 _ J s i B _ j L g p B r C j Z - n C 8 j C i q J - 5 1 B w r G 4 w F 4 q O y 8 2 B 2 1 h D r 0 E _ b l q B j g J 7 - B 6 r r B 0 4 l C 9 4 S - w s C g o n C q 1 l C 0 5 K h j n B k 7 T k z t B o u F 4 o D j o B 4 - P g H k E 9 q W l K j q C i L 8 I i Z 9 N l h B r Y l T n o B 2 y B z X y h C i f y C k z E u 7 D 7 h E p F _ I l o D 0 3 E n 3 I u x X i t G 0 l C w i B r t c q 1 B m 5 E v p C s 5 P h h C g h E o v B _ 6 c 5 r C q p u B k h H j c i E w v I p p Z 7 z P u k h B r 4 R o 1 M l 3 C i 2 J q u F 4 8 N 4 p i C o 4 G 0 x V m 6 d r B r C 3 n b - D z 7 E - 3 B k O s H 0 H 2 D k F k _ 2 C i h N 9 k E p C o r r B _ 8 r C 8 _ G - 3 u B s s o F j x U z n s B 1 g x B 2 1 D x 0 G 0 n C g e r - C v K 1 y D 9 4 G 9 1 C m G i C 5 5 X u j P k C m - G - z M x h r B g 8 z D v - l D 6 k u D y y q C m v q B o 7 h C w n n B y 7 7 B p z 0 B j 0 u C i 0 N g 8 H z _ C 4 B 5 G z E n g B t i C o h D 2 F 7 e k F 6 R - K q F p G 5 7 L m W w b x U v R u h E t t b m 4 C j z B p 0 C k _ B 4 B v E g C k D U q F h 8 D p E s t D 4 B z C x a 2 B 8 W y K j C & l t ; / r i n g & g t ; & l t ; / r p o l y g o n s & g t ; & l t ; r p o l y g o n s & g t ; & l t ; i d & g t ; 8 3 8 7 2 3 0 6 0 5 5 1 4 8 9 9 4 5 9 & l t ; / i d & g t ; & l t ; r i n g & g t ; s p 3 n 7 p _ s j D y y C y C k s B v P n F - E 9 F o G - C m M 9 C 9 R 4 D 7 N i C p l B w L - Q 8 v B h E u K y H 9 w B v n C & l t ; / r i n g & g t ; & l t ; / r p o l y g o n s & g t ; & l t ; r p o l y g o n s & g t ; & l t ; i d & g t ; 8 3 8 7 2 3 0 8 1 1 6 7 3 3 2 9 6 6 5 & l t ; / i d & g t ; & l t ; r i n g & g t ; 3 1 8 4 h q p y j D 0 Q n L p P s C q C 4 P 0 I x C s L z E m F g S j C & l t ; / r i n g & g t ; & l t ; / r p o l y g o n s & g t ; & l t ; r p o l y g o n s & g t ; & l t ; i d & g t ; 8 3 8 7 2 3 0 9 4 9 1 1 2 2 8 3 1 3 7 & l t ; / i d & g t ; & l t ; r i n g & g t ; 4 g w n - i s q j D x X s z C 0 f 5 4 E r 2 B z h D 8 h C v 2 6 B i y B 2 9 D 4 s B z d r X m - E 8 J g r C 2 y B 6 f 5 O o K 6 R p G g D u C u E i H q a 5 i B n Y 8 4 B y k D h q D h n C 9 l L u o S l d l u X p P r S 9 g B o 4 B 7 H p i E 8 V w k B i m B 3 h B - v B q R l v C t T 1 T w x B n 8 B 2 e h g D r h B w g H g x B _ j B u 4 B l 1 B n Y 1 h B w M w e 0 e _ V n Y g r B 5 z D _ o F 3 t B y M j j B l 1 B u U 3 6 Z r S u l E 0 o C i x C 4 Y i C w X 0 S p m B s w B h 1 C k e 0 d 2 w B o e k k B i e w j B 8 L 6 p B u 3 B h y B 9 p C 7 p C 4 k F t f p E g L 4 p B c s u C l l B 6 9 B 8 q M y y F i k L v n G v p N s 2 B r - E o v 1 B v w D w 1 D t t L 1 m D l 8 D y i B 6 u C 7 l J 0 2 D 9 y E u m C x x D k l L r 0 I g i B q o F 2 1 F 0 1 B g U x R w 1 D j N 1 E h 5 B q h B q 8 B z k B i u B l x C 6 v N 4 _ D y i F y n I s _ D 2 7 B _ s B w K y S v x B i D u W u C _ M 4 f 9 i B 2 r B t u B D t - B x j D u 0 B 1 u D 3 h S u - C 0 1 C s p J 6 v F x k D j h I q p H n h H t k G w z D 9 n C 3 d v u B l h n B v t G n c s j C 9 - I m p E 2 3 I j o C q n B 7 q B x e _ N h e 2 N & l t ; / r i n g & g t ; & l t ; / r p o l y g o n s & g t ; & l t ; r p o l y g o n s & g t ; & l t ; i d & g t ; 8 3 8 7 2 3 1 1 5 5 2 7 0 7 1 3 3 4 5 & l t ; / i d & g t ; & l t ; r i n g & g t ; 8 - x l _ s t r j D 5 B h T 4 f n P h C s G _ D o - B q D z C _ B 6 F 3 U m S 1 j B & l t ; / r i n g & g t ; & l t ; / r p o l y g o n s & g t ; & l t ; r p o l y g o n s & g t ; & l t ; i d & g t ; 8 3 8 7 2 3 1 1 5 5 2 7 0 7 1 3 3 4 6 & l t ; / i d & g t ; & l t ; r i n g & g t ; o u x y 7 y x r j D w J t L z T q s B 4 8 D 3 v B 8 m D y 9 C t w N i E v W m g H 6 Y 8 - B i U 5 M 6 B 9 r B o m F 6 t E 6 m F 8 - C 8 r G 9 j D z j D - j E p k D 4 m B & l t ; / r i n g & g t ; & l t ; / r p o l y g o n s & g t ; & l t ; r p o l y g o n s & g t ; & l t ; i d & g t ; 8 3 8 7 2 3 1 1 5 5 2 7 0 7 1 3 3 4 7 & l t ; / i d & g t ; & l t ; r i n g & g t ; z v 8 l x 0 h s j D 2 Q h T 0 E 8 V q N 6 C o x B v H q D 5 J l q C l N x U 6 s C - D 5 D & l t ; / r i n g & g t ; & l t ; / r p o l y g o n s & g t ; & l t ; r p o l y g o n s & g t ; & l t ; i d & g t ; 8 3 8 7 2 3 2 0 1 4 2 6 4 1 7 2 5 4 5 & l t ; / i d & g t ; & l t ; r i n g & g t ; h 2 6 9 t r l w j D 4 G t v B r i E 6 J x F 9 j B 6 E n I - o B 6 C 3 W 8 v E i L 8 c x 8 D 8 g K t G 7 I & l t ; / r i n g & g t ; & l t ; / r p o l y g o n s & g t ; & l t ; r p o l y g o n s & g t ; & l t ; i d & g t ; 8 3 8 7 2 3 2 2 2 0 4 2 2 6 0 2 7 5 3 & l t ; / i d & g t ; & l t ; r i n g & g t ; v 8 z y q y v x j D 5 h B v D 1 F r p B 0 x D l z F q i C j i D 7 _ B r h B 0 6 C x s C v P 0 V h m F l j B v D r F 0 J w E 1 D 1 H 3 p E _ H 3 y B - M k o B p y C j W 7 R v C y X v - E t 7 D 4 o B v y C r 8 C k d n z B x q B i k C r J n s B s _ O 0 i B q P o F h J g D m K k y B y n H z - I n t D 9 t D v j E & l t ; / r i n g & g t ; & l t ; / r p o l y g o n s & g t ; & l t ; r p o l y g o n s & g t ; & l t ; i d & g t ; 8 3 8 7 2 3 2 2 2 0 4 2 2 6 0 2 7 5 4 & l t ; / i d & g t ; & l t ; r i n g & g t ; r 9 8 p m 6 3 w j D 4 G 0 8 C q w D z X k 6 B l z F y 8 C r u C 5 g D z q D j r H s 5 B l w B r w J w j C 2 N 0 J 8 J t L - S y E m E l 8 B 3 7 B _ u W u l C h 6 K 3 Z g j E j f 6 7 I 4 X 4 h E m v B r l B j 8 C j l J 9 J 4 K i S 6 N & l t ; / r i n g & g t ; & l t ; / r p o l y g o n s & g t ; & l t ; r p o l y g o n s & g t ; & l t ; i d & g t ; 8 3 8 7 2 3 4 1 1 0 2 0 8 2 1 2 9 9 3 & l t ; / i d & g t ; & l t ; r i n g & g t ; l 5 2 4 t i l 7 i D 4 G 9 c m 9 C u x B g E i G q X 4 X y D 5 V 0 B 8 t B - Y 7 D & l t ; / r i n g & g t ; & l t ; / r p o l y g o n s & g t ; & l t ; r p o l y g o n s & g t ; & l t ; i d & g t ; 8 3 8 7 2 3 4 1 1 0 2 0 8 2 1 2 9 9 4 & l t ; / i d & g t ; & l t ; r i n g & g t ; q s 8 v 2 _ n 7 i D s E l P 7 s E w 0 M t I 7 H w e v t B 9 z B 7 y C 8 B - 7 D _ 2 B 9 g C q S n C _ C & l t ; / r i n g & g t ; & l t ; / r p o l y g o n s & g t ; & l t ; r p o l y g o n s & g t ; & l t ; i d & g t ; 8 3 8 7 2 3 4 3 8 5 0 8 6 1 1 9 9 3 7 & l t ; / i d & g t ; & l t ; r i n g & g t ; x v g y 9 3 8 3 i D r D 2 J 2 C 4 C s C p 8 B 8 V 3 F h C o g C i U - C 9 C u D 3 C s O 6 F r C h E m t C 4 b k D l U _ C & l t ; / r i n g & g t ; & l t ; / r p o l y g o n s & g t ; & l t ; r p o l y g o n s & g t ; & l t ; i d & g t ; 8 3 8 7 2 3 4 6 2 5 6 0 4 2 8 8 5 1 3 & l t ; / i d & g t ; & l t ; r i n g & g t ; 5 8 6 y g m o 6 i D 0 J s N i R _ 5 B v I i J i M z Q 3 r B m d _ K m S s H & l t ; / r i n g & g t ; & l t ; / r p o l y g o n s & g t ; & l t ; r p o l y g o n s & g t ; & l t ; i d & g t ; 8 3 8 7 2 3 4 7 2 8 6 8 3 5 0 3 6 1 7 & l t ; / i d & g t ; & l t ; r i n g & g t ; - k n u 5 - - 4 i D 5 O k a z S j I p I - B p S 5 7 B 7 U y c 2 o B h H j B l E i F 7 T & l t ; / r i n g & g t ; & l t ; / r p o l y g o n s & g t ; & l t ; r p o l y g o n s & g t ; & l t ; i d & g t ; 8 3 8 7 2 3 4 8 3 1 7 6 2 7 1 8 7 2 1 & l t ; / i d & g t ; & l t ; r i n g & g t ; y 1 0 m x k 4 6 i D 5 B v D 2 C s C q C 9 7 B y x J n o H 1 r h C j k T u v T z y D _ n B w p B 2 7 E 7 o D n h F k L x E 7 6 B l J j M m 4 Z p - 5 D k j C v 1 F x j D g 8 B h Z 7 I 6 E s y C 5 D 4 q W 3 5 C & l t ; / r i n g & g t ; & l t ; / r p o l y g o n s & g t ; & l t ; r p o l y g o n s & g t ; & l t ; i d & g t ; 8 3 8 7 2 3 5 4 8 4 5 9 7 7 4 7 7 1 3 & l t ; / i d & g t ; & l t ; r i n g & g t ; 9 k 9 t m - w _ i D z r E 2 6 K 1 y K q g F y g C i E 2 j K 9 0 C o k F 9 0 G z 7 D l 8 D m j B 5 x C 2 p D g q E k i F 4 r C & l t ; / r i n g & g t ; & l t ; / r p o l y g o n s & g t ; & l t ; r p o l y g o n s & g t ; & l t ; i d & g t ; 8 3 8 7 2 3 5 6 2 2 0 3 6 7 0 1 1 8 5 & l t ; / i d & g t ; & l t ; r i n g & g t ; - 1 4 k z 0 h _ i D i V k z E 6 m E r I 1 D t k C z 8 Q 5 j C y p B h a 8 B s T 2 L 2 K y 0 B k S 6 K 3 a y n B t 4 B 1 j B & l t ; / r i n g & g t ; & l t ; / r p o l y g o n s & g t ; & l t ; r p o l y g o n s & g t ; & l t ; i d & g t ; 8 3 8 7 2 3 5 6 5 6 3 9 6 4 3 9 5 5 3 & l t ; / i d & g t ; & l t ; r i n g & g t ; 2 7 7 w 7 n 5 _ i D u J x F v D 0 E 5 H 5 0 B h 1 B y E h v B m R m H 1 B l O r H 3 G g P r a m p B r r C k c j Q 6 R & l t ; / r i n g & g t ; & l t ; / r p o l y g o n s & g t ; & l t ; r p o l y g o n s & g t ; & l t ; i d & g t ; 8 3 8 7 2 3 6 0 6 8 7 1 3 2 9 9 9 6 9 & l t ; / i d & g t ; & l t ; r i n g & g t ; w 1 2 r 9 3 2 i j D y h C 3 4 E m 6 B i r C 2 x H - t I h g D l 5 H w w I h j O x l 9 B 2 v H j _ D u Y z 5 B 8 B _ B t G g - C _ t N 0 n B x q C - 1 G w _ B h v D 4 i F o 9 T 0 8 B i t C 5 - r B g n B 6 m B v - B y R & l t ; / r i n g & g t ; & l t ; / r p o l y g o n s & g t ; & l t ; r p o l y g o n s & g t ; & l t ; i d & g t ; 8 3 8 7 2 3 6 1 3 7 4 3 2 7 7 6 7 0 5 & l t ; / i d & g t ; & l t ; r i n g & g t ; _ m h g u w j k j D h r H v D w - E - T x X g H t S g 8 D 5 1 P 2 w U s 9 N 3 F r Y h w F h F 1 m B 7 _ L 3 m B y 4 B 3 t E 1 H h F 4 D r m e 0 o T 5 0 C - 7 B p 3 B _ q C l v C x s D x S z t B 9 K 1 h D 1 2 B h p B t I 1 o B v X i f 9 u B p I o m B m J v H - a 3 Z 6 u B 3 y B 3 n E i j B w O m P u L 0 9 B o 9 B 2 X z G u D y D r s F n 3 G k D w t - F x k B 4 t I o 6 G y _ Y h k D 8 h F & l t ; / r i n g & g t ; & l t ; / r p o l y g o n s & g t ; & l t ; r p o l y g o n s & g t ; & l t ; i d & g t ; 8 3 8 7 2 3 6 1 3 7 4 3 2 7 7 6 7 0 6 & l t ; / i d & g t ; & l t ; r i n g & g t ; y 8 5 9 2 s l l j D r l C _ 5 B u V m 3 G y 1 I 1 z S 3 6 G r - D l O h 1 B 4 v E 1 0 B h D r m B h h C y F p 7 K p k H 0 6 R q i E z g C 3 y J z 6 B t G j G v p B 5 P w b h z J s b 2 h F & l t ; / r i n g & g t ; & l t ; / r p o l y g o n s & g t ; & l t ; r p o l y g o n s & g t ; & l t ; i d & g t ; 8 3 8 7 2 3 6 1 7 1 7 9 2 5 1 5 0 7 3 & l t ; / i d & g t ; & l t ; r i n g & g t ; v x - p q - y m j D w C k N m y B r I m E v K 9 C t r B h N 2 F n E i F 7 D & l t ; / r i n g & g t ; & l t ; / r p o l y g o n s & g t ; & l t ; r p o l y g o n s & g t ; & l t ; i d & g t ; 8 3 8 7 2 3 6 1 7 1 7 9 2 5 1 5 0 7 4 & l t ; / i d & g t ; & l t ; r i n g & g t ; k p o s 3 y w m j D t w K 8 l E g l B n I g K i E 8 I 6 p B q i L s i B w u B j 6 B _ B 2 B - I z 3 B & l t ; / r i n g & g t ; & l t ; / r p o l y g o n s & g t ; & l t ; r p o l y g o n s & g t ; & l t ; i d & g t ; 8 3 8 7 2 3 6 2 4 0 5 1 1 9 9 1 8 0 9 & l t ; / i d & g t ; & l t ; r i n g & g t ; 1 n u 5 t 3 7 o j D r o B r I 7 F h L u E 2 C h C p v G t v B - i B r 6 E s g F h _ G t t E w x D - 9 G m z B 0 1 I x r v B - s I 1 - M n - M 2 n G - 1 x B 3 k L v k L k 0 H 6 t l C o n E t v B s o G h k F 2 8 E m 6 C h S p 3 H i 6 C 3 1 C o g C t 1 B 3 t E - i B z n B 5 4 H m y J w v H l y j B s 2 F n n B w U 1 r J 4 i J 8 1 I h i E 8 - E 1 9 G o 0 I m n G s j I 9 t C 7 0 F v j D 6 0 B k X 1 E 2 B y H p D 3 3 C x _ M - 9 O _ 6 X 7 l F _ k I i 0 C 4 i H y x H m H m R s 9 C l n C u k B u k D 8 - B o 8 E m M _ T v J z f g Y r J v M 1 x B j y C r R 2 j n B q 2 B 5 y E u 3 C 4 q D g o T k 1 F 5 t P - u e - 2 H _ n F k Q r r E k E _ D i C u D x x D 1 G s Y 5 R g e 8 j B 7 0 B 1 t B - 0 B j c z T t v C w Z n - D x d 3 n B y 5 D 0 6 C _ D g G k i B y o B r 6 K n 1 J j 4 F n z M 8 u B 2 X z E m j B s 1 B - 8 L h r U 3 k c i 2 E j 4 S 1 k N p z G x g F 8 g K q m F 9 5 B 6 h E u 6 E u 1 B 3 6 F 0 m C t s B u v B 6 l F 1 5 F k r Q p z C x z C s k L 0 j U 6 c s t X 9 2 T m 5 E n n E 9 p P h - N m T s 5 E y r D n n E i 4 C k 4 C q 9 I p 6 B 8 o B l z B i 4 C v q C m s I i m C 7 z H _ F 6 B q 5 d 5 r B _ L v C x E j H 6 D y F - - E 0 L 6 4 C 3 e h E 7 Y g t B w 0 B l h H h 6 C n U 2 t N - L w H u m B 6 Q 4 M 3 d 0 6 J 8 m I - v C z 3 B 7 3 B p w B 3 n C h 7 E u 3 I q 5 Z l g C m S v 4 B u s C o h B j g C i h B r k B l p F 8 p E h U o W 8 N k b 5 p B k h F - L n y G g i F u s C v M u S 8 W y k C t U r q B w W 8 R 6 N p M j M 0 R t F 2 H p U 7 Y o H j M 6 E & l t ; / r i n g & g t ; & l t ; / r p o l y g o n s & g t ; & l t ; r p o l y g o n s & g t ; & l t ; i d & g t ; 8 3 8 7 2 3 6 2 4 0 5 1 1 9 9 1 8 1 0 & l t ; / i d & g t ; & l t ; r i n g & g t ; p m 7 6 r q 6 n j D s E j P g N 4 G r 3 B 8 M l I w m D 1 h E 4 6 K j 7 H 1 u B k V 6 y C w E 0 E l D h D 9 E T o B j i B 3 F n D o G w j E 3 b k o k B t i E h i D 2 m D r 9 G - S - h B 0 j C - - G z g D l v B 2 Q z Y s 5 G t G v Z z e m h B 7 Y l C 2 Z - S w l B m s B h j B w E v F i t B r D _ Q 3 F 6 V _ q B o J l F _ Y s B 2 C l L w E o N k H s B w e - m B 3 g B 4 I 8 I k x C 5 W 5 H 3 D _ G 2 h C i N l P 9 i B p O 9 R j S 9 t B n h B 9 b 2 E 4 J u 8 C o N 3 D p O x z D n 1 C j 0 B w 3 B 6 O 7 G z a u L 5 G i h s C k w K i j L t k H 9 h C 8 y F n 3 Y w X z N - z l B u q D w 3 R - a 3 m B z b k Z o e r K x m B 1 Q l l B _ r H q o B h N s s H - G h K 6 9 F 5 q B 7 5 F w L t C h J 4 N y p C 0 m B 4 0 B z a 5 y B 6 i B 9 e m n B o D o L s X q I 3 C x U h h H 4 7 B n U 3 o C t U z M k Y 3 f r N r C j J s _ D r 4 D 7 n F y p C x F q a - S k y B 7 S m h M i V 9 L 8 m B u k C 9 V 0 t E g C t M x k K k k C 2 q G l x G y H 7 D & l t ; / r i n g & g t ; & l t ; / r p o l y g o n s & g t ; & l t ; r p o l y g o n s & g t ; & l t ; i d & g t ; 8 3 8 7 2 3 6 3 0 9 2 3 1 4 6 8 5 4 5 & l t ; / i d & g t ; & l t ; r i n g & g t ; 7 4 6 u n l m r j D t D z F 8 G 0 E 7 H v K t B t E y D r N 2 B p C n C j C & l t ; / r i n g & g t ; & l t ; / r p o l y g o n s & g t ; & l t ; r p o l y g o n s & g t ; & l t ; i d & g t ; 8 3 8 7 2 3 6 3 0 9 2 3 1 4 6 8 5 4 6 & l t ; / i d & g t ; & l t ; r i n g & g t ; 8 q z o o 7 m r j D q E m a x D - B k E x K 9 b n S h F i G k i B k I t V 3 C t R j E 8 g B t t D & l t ; / r i n g & g t ; & l t ; / r p o l y g o n s & g t ; & l t ; r p o l y g o n s & g t ; & l t ; i d & g t ; 8 3 8 7 2 3 6 3 0 9 2 3 1 4 6 8 5 4 7 & l t ; / i d & g t ; & l t ; r i n g & g t ; r p 0 t 5 - y r j D 0 h C 1 I r L z D l D i H _ r B x F 0 E n j B l D o C m C z G 8 I s Y m I 7 f g G o G m C 2 O w D 2 D 4 X 3 E m h B 7 D t X g F l J y S - D _ C & l t ; / r i n g & g t ; & l t ; / r p o l y g o n s & g t ; & l t ; r p o l y g o n s & g t ; & l t ; i d & g t ; 8 3 8 7 2 3 6 3 0 9 2 3 1 4 6 8 5 4 8 & l t ; / i d & g t ; & l t ; r i n g & g t ; v n 0 8 w u 3 r j D 2 G h P o g B q C m C 4 I m G t B t E n V z E t C h E q s C h G & l t ; / r i n g & g t ; & l t ; / r p o l y g o n s & g t ; & l t ; r p o l y g o n s & g t ; & l t ; i d & g t ; 8 3 8 7 2 3 6 3 0 9 2 3 1 4 6 8 5 4 9 & l t ; / i d & g t ; & l t ; r i n g & g t ; v 0 x 1 z y 1 r j D 8 M _ G o v D 1 D 5 B _ C 3 B v D y E 1 n B k Q _ D p E 7 J z C 3 N 4 B t E 3 C 2 B o S 3 C 2 F n J 3 C x G j J u H y H h M & l t ; / r i n g & g t ; & l t ; / r p o l y g o n s & g t ; & l t ; r p o l y g o n s & g t ; & l t ; i d & g t ; 8 3 8 7 2 3 6 3 0 9 2 3 1 4 6 8 5 5 0 & l t ; / i d & g t ; & l t ; r i n g & g t ; 9 t _ i 1 1 k r j D 5 O _ Q x L s C o C - C v C 7 Q s L 5 C r C - D j C & l t ; / r i n g & g t ; & l t ; / r p o l y g o n s & g t ; & l t ; r p o l y g o n s & g t ; & l t ; i d & g t ; 8 3 8 7 2 3 7 4 7 7 4 6 2 5 7 3 0 5 7 & l t ; / i d & g t ; & l t ; r i n g & g t ; g l t - r p _ 6 i D t X i R k N z D n D q G o C n 0 D u q B o C l 0 B s F t b 0 O x E 2 D t g C w K u S - P h B t x B - I 0 j C & l t ; / r i n g & g t ; & l t ; / r p o l y g o n s & g t ; & l t ; r p o l y g o n s & g t ; & l t ; i d & g t ; 8 3 8 7 2 3 7 5 4 6 1 8 2 0 4 9 7 9 3 & l t ; / i d & g t ; & l t ; r i n g & g t ; 9 j q 7 2 r 6 6 i D 9 u B w E 3 m C i R 4 C s C o C h D 4 I x W s x C z 8 B 5 4 C r v B - F x F 0 E 4 E n T 5 T y K 7 D 4 G 3 F r O i Z q Z v P 2 J 0 J 2 C 6 C q e - o D n D 5 F v L q R 8 q B s R r Y l S y P 3 Q v l B s 4 E 9 U 7 R o e m 5 D m U _ T q X 6 - B y 4 W j c u 4 K y q B k p C u s B - 9 G 6 y B m 6 B j 2 B x o B j m C t m C q 6 B r u C p T y N 0 e x t K t m M 0 q B 3 - D q G m M g G g I 6 l C 6 S l K y n C n H 4 c n l J z y B z w D 8 S s c 2 X m m C y T z k B g Y 2 B h E _ E w H v z J 0 v N 0 B x U u P - 6 o B p q C q o B z 5 B x E o D p C g n B 8 7 B h j D 6 N y G g h B s K u n B o F n M r M q O o I o F - D 4 _ C 0 K u S 9 x D 1 u D g 1 B 6 s D h 5 D 1 V z U p C 9 I r F 1 c x D - B x F p G 4 K u W 2 K _ N _ z B t D s V _ C - I u B 4 G u J 2 J 5 P h E _ C 3 B g a 4 M 5 Y w z D r Q s r E n o C 1 U p C g p D 7 D & l t ; / r i n g & g t ; & l t ; / r p o l y g o n s & g t ; & l t ; r p o l y g o n s & g t ; & l t ; i d & g t ; 8 3 8 7 2 3 7 5 4 6 1 8 2 0 4 9 7 9 4 & l t ; / i d & g t ; & l t ; r i n g & g t ; u i x q w h x 8 i D s E w m D 3 v B t L t L 6 y E x D 8 r h B h w F 7 h D q n G h u G l o B 6 U - P j C y C v 2 B h C n O o s F 5 g D 8 5 B 3 F v P 1 B s q B z 7 B - g B 8 D z J 7 f _ H 1 g B g L l - P 5 Q o j D m l C m w H 1 7 B 2 3 B 5 g B q e w N k R o 5 F w 7 D 4 7 D h 2 D 9 u C i 6 B j q O w 3 F o h H q 8 E g p U r 7 B 8 d t 8 B g E t B l B t 8 C 0 k L i t J 6 - G 4 u B 7 y C w D 3 C j E o 3 t B 3 8 E 5 w E k p H t k B _ u C r w D 5 y H z C 6 u C i 9 B 9 Z l N p z B w 2 D i h D 4 t G l N _ 2 B y j F q h E u 2 D 9 l B t k B g - D - D 7 d o _ E r q D s j C 1 v E y o H y m B n u I x 4 D 7 x G k h B k 8 B - x G s m B _ U 9 p B 9 H & l t ; / r i n g & g t ; & l t ; / r p o l y g o n s & g t ; & l t ; r p o l y g o n s & g t ; & l t ; i d & g t ; 8 3 8 7 2 3 7 5 8 0 5 4 1 7 8 8 1 6 1 & l t ; / i d & g t ; & l t ; r i n g & g t ; r z 5 y z g q 7 i D r D m a x L t P 0 4 B 5 K s Q q M 3 H j h B 5 R 7 C 7 G _ B j m B z M h J s S 9 I q O r M 0 0 B _ E & l t ; / r i n g & g t ; & l t ; / r p o l y g o n s & g t ; & l t ; r p o l y g o n s & g t ; & l t ; i d & g t ; 8 3 8 7 2 3 7 7 5 2 3 4 0 4 8 0 0 0 5 & l t ; / i d & g t ; & l t ; r i n g & g t ; t m _ t s q 7 9 i D w C w E 4 C s C w f z m C _ g O i z D w r B y E 6 C j h B 2 q C 4 C 1 - C g n E 2 C u R m b 6 M 4 7 B w C y C x D 6 C q e 6 n E 6 r C z 9 B 2 o D 3 B s f x - B v F _ w D x v G p h E g K 7 H o g C y y J _ D 9 7 F p O 5 v B - u J k x D g 8 C 7 i D g 1 C _ g B 3 w M 4 v F _ R o E p L m o G l 4 C 0 h C l 5 C m s C l x C 3 6 C 3 k D g X q l L o 0 F 2 h B v U l G 7 T - 7 G l 9 B 2 J 9 F x t B t O o s B t p B q 8 D n i B 9 c m R 4 i C z 2 B 3 X y E 9 F t - D u z B j i E y g T k z B y 9 C g y T 2 i C j v G s R 7 W 9 0 y B k 7 C t 4 C 3 L - v B t 0 D 6 6 C q k G u Q 4 z C x 8 H x x K u y E g i C 7 g b r L 0 E t O k J o 6 C r 0 B r 2 E 7 k C t 1 B q 0 I s z E t T v P x - C i 5 N 9 K 3 F w y B z D 6 C w k G 9 R z 0 B 0 k B 4 i C l 4 C - 3 C q r B q p d - u H z 3 N k 7 M h 1 X g D y 7 B 2 G n s I t 8 H l g G w 7 F 8 w L v v I 4 5 I k 9 J u g K 1 l I o q Y l i M x t F 6 4 g B 3 C 9 x M _ 4 a k s S i h N 5 w E H n C q W v F - O k N l 4 C t s Q - l Z m - E 4 m G m m E z F i 9 C p g N r i E w Z z m C m z E m k H v D 9 X v m F u m 2 B m l H M l 5 E 6 h C - 1 L s 5 F y y E o h C v 7 E i b 3 O n I 2 C w N z w P w G v T n m C 2 r r D 4 m G 6 G j P 1 5 E l 9 I r 4 C u s B 0 s B t O 0 q B 6 h y B k Z y h H j F u j D i t Z 4 C s C 4 y J r I m J i N 5 F - 1 C 8 e h 2 C o C - C 7 k B s Z 7 8 H k R 1 D 4 q B z r G - m M 5 - C i m H k t F q l B i 0 Y j e l y D _ 8 B y p D u _ D h w M g 2 E o S g y K g C 1 3 K r G n G 7 D 4 G j P i z B y f u y B 6 M 7 Y - T - 5 C w T j E n G 0 N n C 0 W t 5 D 3 4 D 0 8 T i t C g q E m t P u i F 8 b - Y j C w J z u C 6 E x v E _ j C n 4 B k 1 B w h D W 4 Y p E h R n E i D 3 j D - L 9 H 8 N m g L q j F 6 5 O - D s 3 H m m G 2 y B k k x B 0 y B w y E 6 k B 9 w G 6 - K 2 H v 9 C r C n C x w C 8 E s E 5 9 B q E 5 D 1 - B g r G z q B t R k s M h 2 M q q Y k 2 R i D 4 6 J q 6 M 4 W v z B k D p M z w C 0 t K 7 j B i b u K 2 W z w B 8 g B s 4 H g 8 B _ C - K y C x D m y a v q O r _ B l h E 3 2 L v s J _ 3 I 7 8 E 3 q B 4 o D 4 R x u D t 7 L j 8 E 0 r S _ _ C H z 3 S n w E k 4 U 8 7 i C u H k f 9 O g H m E 7 v F q J s N z z F j g P 6 6 B g r a 8 j P w z B - z N _ q C l t J i _ E v g H 2 G t I t O w l 8 D 6 4 S s z G o o E 7 t K j p X g l N 8 i 3 B t 3 I 3 7 C w F r y E t m _ B s j Z x 7 B 5 7 B 8 - B 5 5 G 2 w M - m M w m c l o I q k G k t F g 9 q B v 4 U n 4 H 9 6 M g o D t j N 7 u 3 H t u p C y s W v n D z z B x 5 D 4 2 B j B 0 B m n B j M z d r c - H n r p B r o Y t 9 a r l C 9 i D 7 9 x B w 1 E 3 o C 3 8 E 6 5 G n x H k u I g 2 C 3 g e j - V 3 9 L 9 l I t w M i w P i g D r 7 P g m T r p L r y X h g S 6 o I k i G y - k B 5 C l p R k x f l h f y x f 7 7 W 0 8 B _ W 8 p J v k B - z E r 6 o B j g B m s G v k K 1 j D v j B p w B _ 7 N 5 9 B h Y h C x 8 B - l M 9 6 M r u B _ y B u y B _ s B y J 3 F s 9 C 6 J q V _ G 4 C p F x L 4 J w 5 B t L s B - W w q B j F i 5 D y x C 4 o G k 1 I 0 0 H o z H 3 u E w C 6 G 8 l B _ 6 D z S _ q S q E p I m E u 4 B r 0 D h F 7 0 C g J 2 i C z h D h C l D g J - C p E 3 Q l W t 1 C 4 q B 4 z C t L 4 C l D j S 8 6 C g J v s G k o G k 6 F n - M u y E 6 k B t D - c s Z 1 z D h s C 8 6 E j 7 D g g J v i Y 8 I 9 9 D m 4 B j 4 U x 5 H n 6 m B u l 3 B - 2 U y l 7 C m q a i 4 K 3 0 L h 2 C o w E q l N u 2 F h 5 I 7 s K s - B s D 1 y B m r I 4 j j D w o L n r G j _ F i s B q j O k t N u t i B p j L 0 C 0 E 3 0 D g 9 C k 1 M 5 i k B s m I m f u m D q l S q N g 3 G y g F v v 5 B 3 T 0 W 9 x H w r O 4 t B y _ C 5 d 2 b m - Q l p K 5 C o 0 D 5 j c m 2 C 2 2 C s l L j a j b w 1 F 8 d 5 7 B 5 t B 1 m B z R y F _ X 6 K k D 9 D v t D s s K v 3 S 8 h F 6 g B _ m B n q B q q E y _ C 6 q G 3 1 F p p L x k E s _ D j w C v g D _ t F 9 y X n 1 6 B j o B o 7 B n j D n s n B o p D m q J 6 5 l B n w H _ C z S v c x 3 B 9 k F 7 h B z Y 8 C t F k a j i D i m B 9 _ B z m C q g Q g k I l 9 B t X w E 1 v B 6 C w q B p s C r _ D o i H l D - R 0 Y o k F o 3 C W _ p B 5 1 C s i f o C 6 7 E 9 n I h D u j B n 9 D 8 r J x 3 I v j C h 1 U z 9 D v C o I j H l J - I 8 C l 9 B _ r C q 7 B q q E 2 _ B u u C _ 1 B h _ K 8 1 S 3 o W w n C m o L 5 r G w 2 F p 5 I 9 0 4 C 1 0 B q q F h h N 0 l B 7 4 L 8 r B h v B 9 g G o a g V 9 n B 6 3 I m 9 D h 7 L 0 n I 4 5 G m v F t 3 B h 8 V g s C 3 t M w k S m q C y q C p i B l o B r g J p _ H 5 4 P i t B r x J g m M 9 x Q g F r w C y 0 E x m m B 2 n N i _ S r k L w i I s E t y K 5 1 R 6 w U h m C 0 r B 4 l D p c 0 6 J n h J i z c x s O l 8 E j v H p 2 V i k S y r K l v H 5 x J i v F 9 o L j y T o p I u 8 Z i o I _ q G p U z e - D 5 Y n M 4 H h E _ C q E h G z - B 2 1 E l u D h G 6 G 5 F l D l n B x n B z 2 C 6 8 D 5 H n o I 1 6 M s p L i q F 4 0 O y z B j D k U 4 u B n 7 J _ k E n u S o v k B z t S u 3 T k 1 G x 8 G u j H j l C p h c - Y g k C q t K s H s E 1 F k H l q J w q B 6 g C g t F 6 s F 4 n S j w G s 7 C j j B 6 q C j m C 6 o V i _ P 3 B 9 D 0 B q T r C i D 9 i G - T o n B s S w s G m 1 B w 6 M o w F 0 7 J H 1 x C j p G n g C r M z l V w - D 2 6 G v v D m s T v q F 8 k O q k O h 4 B x 4 B 6 4 H t e g F u C v D x D _ V 4 V j T s 5 B 8 G 6 C q C g J 6 P 6 d z W - N 9 5 G v - C - 6 G g r B 0 6 B w m D r u G q _ N q R u k B i r C 3 2 B w m S h - M o 8 C 2 l D h - B 2 R 4 l T m 4 H l C t w B 9 1 B 5 r D x _ B t _ G h 1 B m E 4 4 S 1 9 Q i Q v t B 3 R j f u j D t B x r B 2 Y 5 t B 1 8 B g r h B t g b m l H y 0 M 8 m e m y H _ 3 G q n I 9 2 K s - Q - w E 4 y L w 8 F i 2 C i D 7 p B r - B r w H z x Q q t C i F 7 D t D 4 J y 9 N y E v I v D _ E l E i D u K r D j 2 B q N t 1 B 2 n D 8 q C 8 r B 8 m E r s E 8 l E j g B h E _ E s E j v B 6 Q 3 P 4 0 B 9 D p D w E w y B t Y 7 p B j Z p Q y b m s C l U j C 5 B v D z D z h B g K r u J k K s k B 2 E r 8 H o q C k V 6 U 2 N t D x D t I 4 U m z G q l t B _ k G x _ F _ h H m m 2 D l 1 B p v C 7 s E 6 y I x - G z - B g o D q _ E g n H t u D h 7 N v k G g m X 1 5 N h w I _ C r D w E 2 C n D t I g R - B v I o J w g C u Z h z K z g G u r F z u E g 9 F 1 7 E 4 v D q y B g W 1 t D n 1 F y J l T 6 x B g m B 4 f k i C r u C X o 7 B 7 w C n x B o O w H t F u V 3 u B 1 d _ j C u q E r e g D j C u E 9 X h I s W t F 0 C 0 E l 1 B l 7 M p s W u g C t - K u t D 1 b q Z 9 s D r l T p s C I - j C l o D p 0 D g 7 B 9 2 D n 8 H q m D - 8 G p 2 L q H 0 z k D 1 8 E g D u B 0 Q h h D 9 l C 2 l B h T 7 O q K g h B 0 G w E s N o N v o B j 8 H s E 6 N 4 G k z B 1 1 B 7 n C 5 w C j 2 F 8 E k B t D x D 4 C m E q 6 W 5 _ B m 6 B g N 9 n B h g C _ C r D p I o g B z t E r L 6 M 4 g B 0 1 C 8 0 B 8 s D j E g F r D y C 6 J 8 E k h B _ C w C p I m H 1 v B o 6 B _ 4 F z 1 D 4 M o H l I 0 E i 7 B x _ B r 4 C 1 u C 3 F 5 L 2 4 B q t Z i l K t 0 F t t C j F - E 7 k B l 0 I 5 q F i v H q g J j h O t i O y w J t g B u 9 B x n H x 5 G h q D g 1 H u 7 D z 2 D h i B 9 x J 7 p B i w D 7 7 G p v T 1 t G i q N 1 D 7 p D 6 y 0 B o g C h X 7 i B Z h t E 2 r B 8 Z 1 S k b o n I 5 w C l e g 9 F z 8 E y _ D 3 j G o t B s 7 B w _ C 6 z k B v - R 5 v M - i K r D h m C y E s C 1 - C l 0 R 6 2 v C _ 8 C r - J z l C - n B j k K w 7 Q u C x F 0 E 5 j F 6 r B z X 9 _ J p r I 9 q D 1 w B o p J u 1 E m 0 B 8 - D h g C h 3 N k B t L p F o C 8 D l o I 2 g C p F j - G 9 g N r l L 0 7 X z 5 R g - E l y F y 8 C 3 w B 8 C l I n T y y B 3 6 H 1 S 2 r S _ C x O g p D p D 5 O v D z D k E - o H i w E m 6 C x m B n t B l z c 9 F i E z o D _ - B 8 L n O 7 7 B 4 g C 5 m C 6 f o m B 9 o B 3 L 2 4 B y x B s x B 0 g C s p K j u J s l S k g p B 9 _ f 3 i b t n F 3 k F 5 h D 3 D y g C v 0 B 8 l R B o 4 1 B u 5 D j w B g z B z X 4 C s C h s S 0 g J i g H h h F s 1 F m k E p m M k x E 9 _ B i 3 G 6 2 J 0 7 D v y P x - G 5 i G r v E 0 5 J r D 3 c m N 4 C l F g 5 D r O u Q x 4 C o u L u 8 C t D n o B q K h 4 B - 3 B m 6 J 0 g B u 1 E 7 w B v g H 6 o D q H t D o N n D i E m q B p h B y U t O 0 x D 7 v C v h B j p D 9 m B r W k g C 4 k D - h Y m C y j B 8 d g q B 8 w B w 6 C u k B o j M x 4 C y q C 6 i C 1 6 G _ 8 C 9 z N 7 y N z t G y v D 0 n H 2 1 C s 5 E 5 e p C o 4 I r w I h u O 5 w C p k K _ C 3 B 5 5 R 3 - F h 3 C 3 l C _ G 6 C q C g w H _ D 5 E p h C j o I s l E 9 m F i o G 1 g G w 7 D 6 l E p w B v 4 D n y G - u M 1 u E w J 3 X 1 D l F h D o j D _ - B z h B l F n v F t d 2 V q s B 8 7 D r i B - - D 0 3 O v F n I 2 C 7 F k E 8 - H 5 5 J r h C w 5 C _ j E h 6 M y - B 0 4 D m 5 S r w N - t E 0 g Q i w i C 0 E s C j D y 7 L 3 w F r y f 5 k n B m 1 H x h L 2 4 g C t - b m q P t t X 8 z 2 D 0 t a _ 3 G q p D 2 t K z 4 w B 8 C - 8 l B v Y 7 j B 9 w B q p D n k E g D 3 B r L g H 2 g C i l D 6 3 F - O s E 1 F m p C g K u k W u - L i j T w m B k B v D y E 1 B u M 9 2 B - u B r I s C g E n s K 7 p H l F x k 1 B 6 _ f - z R 3 l T s l K 9 r D 4 C 1 B h F u 1 F o 6 P 7 3 U _ g J 4 h S 7 9 i B q g B x w W w E 2 E - i Y 0 - d p - C g g F y k G 2 k I 9 z W 5 r Q k H j F 7 k Q 3 x R 7 x w C m p b q C m G o u M o u O - 1 b - w h C 3 9 H k 1 H 9 t X 0 p P m 8 D 2 i C i m K j g D h 3 P s q P 4 h M x 3 L 0 1 Q 7 8 G 6 0 G w E 0 E x r G t 3 H 7 C 0 1 D l _ D y 7 E r 3 U s k K 8 t 4 B 3 j C 0 P j y B t m B 2 v H q h J k x H z - D x 3 D q n D r P y 3 G g 4 J _ - S h n F k 9 K v S u 4 B 7 K w s i B w v t B 7 0 P w l W x q M r 8 H 2 k I 5 7 e z 9 i B s t c 4 0 Z r t E r r D k 8 C 3 u G 5 j R 0 n S g 9 C _ w D g z C y - E g p e i l H 0 h r B z 2 g B i z I v k F 8 9 E t u I 8 l G n r I i l B n c 6 s N 4 z b i s S u r S 7 D v 8 U n o C j C w C t 4 e X r o O s 7 D 1 s J y - 5 B 1 3 E l M x M 8 v B h r B k D y K o t B 2 K - D 8 C 5 O h U q p D v o F k x L x - B 8 7 B _ j C 4 i F x o R _ 7 B 8 C u l D h j L u E g z B k g B y 3 G _ i J p i D h 5 g B 6 l B v h N 8 w T _ D 3 N t _ E y y P o 5 C _ T 8 S 0 u C q s E 9 7 S 7 0 C 8 w C 6 P w w B l k O - z v D l w N 8 o l B u l P _ s U - z V 9 6 O v x P - 8 R 3 7 R j q o B 0 5 T y s i B 7 x h C y e q k B v O t S u l N 8 t F l q 0 B 1 v J m 0 E 5 8 d n 6 4 E 0 4 - B 1 9 I l P 4 7 v B h l L h h K 7 g 0 B x t Q m 4 Q m - 5 C 6 p g B k m v D r i D p 3 B l 7 t B j 1 h E m 8 2 D 2 2 G q l H 5 g G g 2 G 5 4 E v c n 9 B 4 s B _ U x F r F 5 I t X i t B k V 5 1 B _ M q V 2 f u s B 3 h B - W 1 K k q B w U i K m R 9 F q G o q B m x B q l N 4 l K x _ m B l q D q 5 Q j 6 I w x I t 5 a 4 e 0 k B g _ 0 D 1 T - b p 0 j B r 5 _ E 5 8 l C i 5 p D s r N 7 x w B i r C q r t D - l F 8 n K n _ O x t E _ x C i J l 3 l C l u P r r S w 6 3 C y z G o r y F - p 1 B - u C 1 D p S x t B 8 h g B i y C 9 _ B k 8 D w a 9 F t h B j Y t P 2 4 B n 8 B 5 p H 9 1 C j o H z v g B p q J 3 h p B u 5 5 B w y T n u 6 C z i m H z w 8 C m 9 4 B q 1 Z v u X l v G 2 u o C q 9 s E 7 l F q 8 C 0 5 B _ a 0 s C g D 0 R x c 0 C 9 g G - - M 2 y B _ f 7 k C 7 p E i Q y U 4 f r u G y h C y y B x D 4 V u e v 1 C j s S r o H n s C v r C 0 v S n t B n t K 6 h J k q L x 6 O 5 i F w w C r j C y p B g 1 D g 9 e 6 I 3 k X 3 z k B q 4 B s e 9 o D i w T _ w G 3 p E y j D 2 n C u n R 8 d 3 0 C 2 Y 6 j D n b v 7 C 3 7 B n W m 4 E n f 3 Z p k g B 8 6 E k w B u 8 G h 1 J p j Q 8 6 H 7 _ E o l C w j E t 3 H 7 2 I 5 7 C 2 3 C m - y B 3 n K u 1 D x 0 k F 6 s J 9 r F 2 8 I 4 3 V s r X z 6 D x r L 4 Y e 2 I u F h z C g z W p n G u F 4 B 5 0 C j r B o g E v y D m j D 7 g B _ j B m C h 1 E i j D i - I k j G x i O n i F 2 j B 2 t D v u F y w H 8 - I r E z E y 0 D k 3 B o i E k 9 I z 1 G s u C i r I z 7 C 6 _ H 3 v V - 8 Y m z p B - - p D z o 6 C 8 5 s D r 4 I y r n B 1 7 i D 5 v e g g e u g H o q B p l T w G q r C 1 n B s x C k g C m C 4 d i L 0 X 0 O 0 d y u E 4 u B z y B 7 J h K j 6 B 2 8 G 6 S h b 1 1 E l b p l D 5 m B - M i C v u F o M 9 z D o G v B 4 B g P 6 O t 7 B _ i P - j C h n B 8 P r K s D 7 G 2 9 G j N j 5 F x 5 B 4 g E v f i _ B 2 u C o i B 5 Q y P 1 m B r W i q B g Z v K - C 1 G l q C 2 o B 3 E 5 U 9 4 B - 6 B 3 l B o d z Z 6 W g S i X 7 l B 0 i B 5 7 D p 8 C i z x B 4 t G h i C y u G p f - l E 2 P u F 3 J m i D m 2 B 5 y C z 7 D l R 4 L s T r V x C w D 2 D j Q o m C n 1 G t 1 J w y P o q I v C t V h g B w t C _ 5 I 9 f k h E _ 4 R l 3 v B _ q h F x l B i m Z o i B - V m L w 2 B n z B - g M p B 8 0 x B u L v N 5 5 D 5 a 3 V 4 5 z D r 8 C l q V n 2 J z k J 6 6 H s 3 B k x B - C 7 6 Q t B 6 B o v B 1 r F 1 q F 4 g E 0 h D 6 g E 4 o B 4 6 H 2 r D 8 S w c n 0 I j m D z R k U y j B w Y u u B p V q X q u C 7 h C r 1 G l z E _ o B x l B Y w v B s P p Q 0 h D 5 m D 9 l B t g F q p B v V 6 0 D g m F j 1 M _ B j E x 4 T k i D i X g p B k 9 I 3 C t G n E q T 0 o B p V z m E p s b p f s c 2 r E v p C p K 8 1 B z r F 4 g D h q C 3 6 X h z C 9 x - B 7 1 G l 5 g D r r C 6 p I 5 x D s p Y 4 4 E w r D o 4 C w 3 D 3 C p v R s t E w 3 x B k 5 E r 0 Z g 3 1 D x r B v y B z V q p B v h M o t X i d x 7 o B o m v B m h 4 B 8 z 1 C v f g i a 1 f 4 8 I 4 8 G s 7 y B 7 x E x 4 0 C k 9 M g x S v s r C 3 p d 5 1 Y g u C 0 g E 0 o O v 7 K x l W 8 4 k C n p h B 7 n s B _ 1 t C l - P - m h B _ 8 U y - J y r D 7 m G w D p N 2 L t z J g 9 d n i M l p G 3 6 N t t U r m k B i _ G o m 8 B 2 7 c v t y B 0 s Q t q P r i C z 0 z B 6 9 I - z E v x D n z E o h E g 3 B z - P j s B n - W m 8 y B g s E h m E 6 B 5 h M - 2 Q 0 9 b 5 3 J 9 - N 7 g F k u S i 5 k D j t V w 5 e _ u C 3 z C 5 i C 1 3 G n 1 H 5 3 T p 1 M k m F t 6 F 8 m 4 B j r P y 8 H u m F u g P _ w F u 0 F 7 x U l N k r T r l J t u b u q O u y K t 9 0 C g 1 k C x 5 8 B x g x B 2 g D 8 i E m 3 C r x m B 8 i B 2 h B q P x 0 H 2 k 4 B 9 3 Q z x B h p L 9 6 C 0 2 C x 7 o B 3 U w w F j x I 9 e r 8 D l r 1 E o v B q - J m g G _ t G v 7 D 0 i B 3 C m n F h 7 C g - G - h M 7 o K m k L 5 z H q 0 P r z Z u m C v - N w t C z g C p k N i n B o t C r R l i C o v q B q k L n z 7 C v x 7 B - x C x o R o u B 0 _ B 7 u R j z E 7 m E x r B s c l S 7 m B k o B w D k l L 0 _ G n 8 D j g B r G g D 3 B n e t U w i F p w Q - j t B n g d p w Q s 6 G - 4 D 0 j F 4 2 D n E 4 0 R _ E 5 2 C v h H 5 x B z 6 F l 9 E s h G 7 r B _ B m D y q E 6 u F o o I 7 p F m i D 2 B i D _ C 1 I m 5 Z 5 i G 8 v F 8 k C 5 a s i B r 6 B r B 9 e w n B l g C u O o Y n Z 9 4 D 5 v E - j B i c r n D t q C j n G 5 7 C q - B r 1 C - 0 B q 0 C 7 0 B 7 3 H z j C l _ E z 2 I 3 0 G v E n n D 4 j F l o E v u L z 7 X s L g 3 1 C p p P 5 y C x E z V g 6 H g z S v 9 C p 1 H v o E 7 f y r D q _ B 8 2 B 0 h D y I o n B y 6 G s 0 D 9 j K u k O 8 v F t z G 7 o C 3 x C y _ B m 8 c s 1 P - p N u 9 G z n G 9 5 B 2 3 N 6 6 E i x G 6 - B 0 d - 5 B 3 C m D o 2 E 3 k E m t C g Y l a 6 S 0 d y F 3 C 2 i D 5 i C 2 W g 9 T 8 8 F o 2 C g 7 R p u L 9 y B o 5 i B j 5 F z p C t m K o j P 0 P l B 0 F i p B h m J r n E 5 _ E w 1 V h n s B 2 - J 9 l H l 3 G i 2 C p q B _ 4 O 6 q W t x C 1 e k X 7 6 B 8 o B z l B p B s i B m u C s 4 d 9 s L 7 0 C 2 k E l 1 C t B p E w D _ B y h B k D w B 3 5 C z k E i - C w m M l x H z a r m B 6 u B - G 2 H j G r 9 J g 2 Y 4 7 C 6 n H z - f 7 9 y C z l E r C n w E q y L s 3 U - u D i F 1 m z B 0 y M o x O r 4 D 5 x G q 8 Z u - C w 5 3 B v h i B g w F v x Y x i H m 3 B 6 u J t l B 2 c 3 l B p n J 6 m M t s B h _ S 5 7 X 7 k I p 0 C z r 8 F z u L 3 - E z w D g L r g B z J g P w I 5 z G 5 _ j C o _ G z n D z o C 4 W n 9 E 4 i F - - B 6 m B v 5 C n j N 3 j G z y G l l K t 0 0 B 8 - C w 2 C 0 _ Q 0 v J m v K v x D j m B 9 q B m u E 3 C 3 Z z J 1 C m 6 E z 6 B q 4 C l g F z 5 Y u 9 2 B v N 9 l B t G g v 2 B m D 0 9 G v 0 I 1 6 B o v J p p C x U t 4 B g F 8 E 2 G y f 2 Q n T z F o H j G _ e Q y K m K l I t T t X y Q 2 r C 9 S x 9 G z v B k q C - F 5 B w 1 G 2 E 5 b t P _ q C u n E 6 p V l w q B 5 i B 2 a k y D 9 m C j d l T t 1 D 9 D j C 6 7 C 4 s B 3 p B 8 3 I p M z e 8 i B 1 k I l n S j r d k _ M w D 3 C i 9 v I - D 7 D 1 q I 6 G 7 F h 9 B g D j C 1 q I v F g b 3 g J h q B 3 w G v w B j 8 E s q E 5 k G m h B n M 7 I l 0 E 9 p f 5 - E 4 - J 4 u C m v B n r F h h B n K r E 8 B 3 C m D p M 6 F n B 0 I w x G w t D z _ C x w Z n 2 E v 8 2 B n g E p I j p B n D g E - 9 D n P 1 H g o u B 2 z E h C q G i U h F k C 2 O h w 7 C 9 h C j H v e 4 7 2 B n q 9 G x n S s g G l t B t E y D t C g t W r 6 D 2 n 8 B 3 1 M t R j l D u z K x a y r T h r C j l E 0 v F 2 1 U 9 7 L g 1 B 6 v C i 9 H i 8 c i j 9 E g z S 3 7 8 B h 8 0 C w v q F - 7 j C 3 8 _ C t 6 3 G o l o B - p C 0 2 e 1 k 9 C w k F l _ C j o H r W n W 1 R k 8 G r 7 B l 6 J _ u H y 3 S 4 4 D r 8 F l k C s g C 1 D l D n k C 9 g B 9 C x C s L p N - M 1 y B p 7 B i 1 K m n R 5 s C 8 d t W s M o C - C 6 B z C l R 8 K k D n 8 E o w N q 2 E 0 8 F x 8 E 7 5 C 5 u Q 1 w G q j C 5 3 B l w I m 8 B l m H i 0 S t v R z k I k P o 8 H 7 9 N y 4 E 5 N 6 u Y 1 1 C w 6 C 8 t D - N z g B 5 5 B 4 - J w u G v V 5 G 1 C 2 B k D s W k p D n J z E k T j w a h 3 Y h 6 B y 7 H 3 m E k s E 6 D j r B k o B p n E - g C _ 2 B z V k 3 V 3 o P i s H - 7 C 3 J l R 3 a x V p 8 C 8 6 b 6 9 B o T v t b 1 h C y n Y 9 r F 5 0 M h z C n _ W 4 6 H 3 0 G 5 R u F 9 Q v V g g G t p c 8 u B 2 - z C p s L 2 u B r r F - U l 7 B z y C y d 4 3 B k L 3 r B s x F s X 1 f q m F 2 o B m 2 B v y B 9 r F i 5 E i 4 C w F w P 6 9 B 0 O x x R v b 8 a j p B x I 5 K q C _ D g G r E w r D t p s B 4 9 G 9 5 o B h w m B k s J n 7 B w y F 1 C j 8 K m o 0 B v N 0 H 5 j B _ y D 3 B y z I t k L x - J 6 s a s j T o 1 B t R 0 s Q 8 m C v G 6 K i D _ C q E y E k l I 5 l F 3 m O l 6 L u m I 5 n T 5 6 E z 5 C 8 _ B l Q g O _ C j L o a 2 r B j T - 2 D 2 q l B o 8 - B s o - C u z D p U 6 q W i 7 J 9 5 D 8 X 7 7 D 8 F p C p o C _ o D y H 7 D 4 G n _ B x o B 5 g D u _ E j l C 1 P s J 1 g D w Q 6 R s b n M q F y H 8 C 8 M h U t D 0 C 0 E x - D z _ D 4 d h u B t 4 C g 4 T n r o B m q K k s B k 8 N y v D h - I 9 7 t B 4 j M 8 g B 7 6 C 0 t B u 3 H i q G 8 s K p g C 0 k C l U j C 3 B w E s x D h g P 4 h C 6 r C h o B 3 r J t q n B i g D w z F u 1 B 5 q C 6 2 E n m J v - E 1 E r C - D 8 C u r B z _ H t - B n x B x 8 E u t N l h I m i E r C - j G p l E 2 H n C _ C 5 S - f m D w t B s k C j G j I - c 2 C w g C h 2 C Z n v C 1 n B v d i n E h 3 B o z B n 2 D w k H 1 l C 3 q D q n H i p D 9 o C - g C - P j C s E x 2 D t 9 H 8 5 D o 4 J i m V t I i z H n h D r I 6 C 9 1 C t I u E n x X 6 m B x x B o p B m D u m Q i D u B w C u E 6 E u W 6 8 B x 8 K o 3 B y 3 D 7 x H - D p D t D s a t u C 4 N 8 m B y s C x 4 N i 8 B v M v R 5 a 7 i M l i C x a t E 1 C i Y i 0 F 7 1 G v - E 9 l D u 4 C t G l G r D z X y g B s 1 C r Z - D 8 C 0 J x D q - N x h D u 0 M 1 F h j B n k C z h B w v L 4 g C k s b 0 C z D k H 3 L l u B 8 q U g 0 u C - 2 B 9 b s e 4 U n i D y z B 6 x Q 2 m W - B 4 k D q k K h c u p K t 3 E 3 j a 4 - E _ Q y E k o E x L s C h F m Z s N u q C q E r D j G w J v D m N i N 9 L 2 v D n I _ J y G 3 P 9 Y n Z i D 6 E l I - I m S u h B 3 e 4 _ B p v b i l C 1 x C z y G 2 o I r l K 0 v J u p H _ E w y D w y C - H i W j U z P w w D - 7 b w 5 z B 0 7 Q 9 3 S p q B 6 i F q O h r C - m D t z B 9 y B 5 1 G 6 9 B y D v G x e i S 4 K w I u c _ O w I m F 9 G q T x i M k D n C 4 m B l M o O 3 E u 2 B t V 7 8 C w 7 c g 8 H l R x M 6 x e 7 o C i w B 9 q C 5 l B 3 5 o B 6 2 B i 3 D z V t r j B p 7 F z 7 q B w t H i 4 L 1 n E - z I o v C t C p Z l 8 E 7 D & l t ; / r i n g & g t ; & l t ; / r p o l y g o n s & g t ; & l t ; r p o l y g o n s & g t ; & l t ; i d & g t ; 8 3 8 7 2 3 7 8 2 1 0 5 9 9 5 6 7 3 7 & l t ; / i d & g t ; & l t ; r i n g & g t ; u - z i 9 l u - i D - H z F 2 E 1 H - C s F 5 G g C r C i F j C & l t ; / r i n g & g t ; & l t ; / r p o l y g o n s & g t ; & l t ; r p o l y g o n s & g t ; & l t ; i d & g t ; 8 3 8 7 2 3 7 9 2 4 1 3 9 1 7 1 8 4 2 & l t ; / i d & g t ; & l t ; r i n g & g t ; 8 5 q x q 6 w - i D 7 O x L 3 H m G k C k I w I l J u H & l t ; / r i n g & g t ; & l t ; / r p o l y g o n s & g t ; & l t ; r p o l y g o n s & g t ; & l t ; i d & g t ; 8 3 8 7 2 3 8 4 3 9 5 3 5 2 4 7 3 6 3 & l t ; / i d & g t ; & l t ; r i n g & g t ; o t _ 4 7 u u n j D 5 B l 2 B y E n D j F 0 - B n K 4 B 8 B l R o D k h B 5 d & l t ; / r i n g & g t ; & l t ; / r p o l y g o n s & g t ; & l t ; r p o l y g o n s & g t ; & l t ; i d & g t ; 8 3 8 7 2 3 8 5 7 6 9 7 4 2 0 0 8 3 3 & l t ; / i d & g t ; & l t ; r i n g & g t ; m 0 x j 4 5 8 - i D u J t D 8 _ S w l B r L j - J v X x Y 0 r B v c 0 C x t E q v L m J v S h p B m g B p k C 7 y D i g C 4 E h F 5 E w 2 V Y 8 B 4 g N w t Q t z E y u G 8 2 D l l D v 4 B u H & l t ; / r i n g & g t ; & l t ; / r p o l y g o n s & g t ; & l t ; r p o l y g o n s & g t ; & l t ; i d & g t ; 8 3 8 7 2 4 1 9 0 9 8 6 8 8 2 2 5 2 9 & l t ; / i d & g t ; & l t ; r i n g & g t ; q r 3 m y m 4 n j D 5 B y y B 7 D g O 3 B y C y E v T w G h D q - H 0 I x C 3 J p B 0 L z M 2 H y b l C - F & l t ; / r i n g & g t ; & l t ; / r p o l y g o n s & g t ; & l t ; r p o l y g o n s & g t ; & l t ; i d & g t ; 8 3 8 7 2 4 1 9 0 9 8 6 8 8 2 2 5 3 0 & l t ; / i d & g t ; & l t ; r i n g & g t ; 4 g i r o g z o j D 8 x B 7 S 1 i B 2 m D 4 C r S z t B 6 d 2 1 F k - B t f q 9 I 5 6 B r C i D _ C k y B g 0 B i 0 B & l t ; / r i n g & g t ; & l t ; / r p o l y g o n s & g t ; & l t ; r p o l y g o n s & g t ; & l t ; i d & g t ; 8 3 8 7 2 4 1 9 0 9 8 6 8 8 2 2 5 3 1 & l t ; / i d & g t ; & l t ; r i n g & g t ; k w w u 3 m v o j D 5 S 0 f 0 E 7 H z K w w C h W 4 B 2 F o F 6 j C 8 W i D j C & l t ; / r i n g & g t ; & l t ; / r p o l y g o n s & g t ; & l t ; r p o l y g o n s & g t ; & l t ; i d & g t ; 8 3 8 7 2 4 1 9 0 9 8 6 8 8 2 2 5 3 2 & l t ; / i d & g t ; & l t ; r i n g & g t ; w 2 q i q m z n j D 0 J j 4 C g 1 H 3 v C q G - E x C 2 X _ L v W j F 6 D t E 0 D g 9 B 5 o C x G r z B j E w W - L & l t ; / r i n g & g t ; & l t ; / r p o l y g o n s & g t ; & l t ; r p o l y g o n s & g t ; & l t ; i d & g t ; 8 3 8 7 2 4 1 9 0 9 8 6 8 8 2 2 5 3 3 & l t ; / i d & g t ; & l t ; r i n g & g t ; t j 7 l l 1 l o j D 7 3 E 5 S 2 5 B w m D 3 u B h e 2 t B l C 3 B y C y E t p B o 5 F _ v D l j E y _ C s 1 C n 4 B 1 j B w Q z 9 B t h D n L 4 M x 3 B 5 h B x 9 B r - J 1 u B u E - X g m B q N 1 h B 2 w H m G - V 2 p B m i B x b 6 D 0 t G v 7 B 7 y C r t B 7 W k z B v F y E 2 E j F - C s F m r D 2 - B j u B j F 5 r C - W y N x o B t m C n t C _ Y u 3 G r I 5 g E 3 9 B 2 C 1 D k E o C g U 5 Z _ u B y i B l V 5 N z b 4 I o X 3 N 1 J y O h N 7 g B k C x C 9 G 0 w C m k B q U m C _ F k I w L _ O 9 Z o I r B o D k h B s d j z B t o g B n s B 6 r D m s D t o E y w F 5 a y v B k m C h s B y T r C 8 t B z w H n u D 3 3 B y R & l t ; / r i n g & g t ; & l t ; / r p o l y g o n s & g t ; & l t ; r p o l y g o n s & g t ; & l t ; i d & g t ; 8 3 8 7 2 4 1 9 0 9 8 6 8 8 2 2 5 3 4 & l t ; / i d & g t ; & l t ; r i n g & g t ; j t u j v 7 w n j D z q D h 8 I Z 3 x K v o B 7 X i - E 4 M 0 z H x D h C 7 K i Q k E v 9 G 5 F s G _ P g q B 0 P w - B q 7 E 2 j B 6 Y 0 Y q D 7 C h V 4 X 1 r B k 9 B p K _ S 9 m D o 3 B 2 L i P _ o B s L w F 2 F t n D y L 0 2 B 5 J m L m - B g I 0 F 4 F 8 F k D g D z j B n l C x P s 7 B z j B 6 s B m W & l t ; / r i n g & g t ; & l t ; / r p o l y g o n s & g t ; & l t ; r p o l y g o n s & g t ; & l t ; i d & g t ; 8 3 8 7 2 4 2 1 1 6 0 2 7 2 5 2 7 3 7 & l t ; / i d & g t ; & l t ; r i n g & g t ; n 9 w p k x 0 r j D 2 5 B n 2 B u 7 C i 1 J _ l E n u C h m C i a r 2 B 0 s F j m C 7 X 4 s F 3 z F w N p O v W s q B u R s 8 D t S 0 k E 3 D u V 2 C p F n O i e y n C z o D k Q h O 2 I 4 S 0 v I 0 U 2 6 B u k B q C v b h s C 5 7 B 2 3 B v 0 C z _ E v y B z C w v B 1 - P j 9 C 9 l B r C q n B p Q j H m _ B l 9 C n m B z k B 9 8 D 3 7 P r g C r x B y B u 9 F _ l T - j B h U i b & l t ; / r i n g & g t ; & l t ; / r p o l y g o n s & g t ; & l t ; / r l i s t & g t ; & l t ; b b o x & g t ; M U L T I P O I N T   ( ( - 6 1 . 8 0 2 2 7 8 9 0 9 3 3 5   1 1 . 9 8 4 8 9 4 4 3 6 6 1 2 2 ) ,   ( - 6 1 . 3 7 8 1 5 8 2 9 2 9 6 7 9   1 2 . 5 3 0 1 2 5 6 2 6 2 4 7 8 ) ) & l t ; / b b o x & g t ; & l t ; / r e n t r y v a l u e & g t ; & l t ; / r e n t r y & g t ; & l t ; r e n t r y & g t ; & l t ; r e n t r y k e y & g t ; & l t ; l a t & g t ; - 9 . 6 2 2 3 8 8 8 4 & l t ; / l a t & g t ; & l t ; l o n & g t ; 1 6 0 . 1 5 9 5 3 0 6 4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8 0 7 4 8 1 4 7 2 0 9 4 0 4 4 1 6 4 & l t ; / i d & g t ; & l t ; r i n g & g t ; 4 x h y 6 u o y g P j v _ 1 E j x 3 h D r n y i C 3 l o m D r o 5 O & l t ; / r i n g & g t ; & l t ; / r p o l y g o n s & g t ; & l t ; r p o l y g o n s & g t ; & l t ; i d & g t ; 8 8 0 7 4 8 3 2 5 8 8 0 0 4 3 9 3 0 0 & l t ; / i d & g t ; & l t ; r i n g & g t ; x - 2 i - 8 l h h P - l 7 O o y q l E u u n 7 B & l t ; / r i n g & g t ; & l t ; / r p o l y g o n s & g t ; & l t ; r p o l y g o n s & g t ; & l t ; i d & g t ; 8 8 0 7 4 8 3 3 6 1 8 7 9 6 5 4 4 0 4 & l t ; / i d & g t ; & l t ; r i n g & g t ; l m n - z 4 k l h P 8 3 s 7 B t v 9 7 B h 2 7 7 C z o 8 Q n l 3 u F & l t ; / r i n g & g t ; & l t ; / r p o l y g o n s & g t ; & l t ; r p o l y g o n s & g t ; & l t ; i d & g t ; 8 8 0 7 4 8 7 7 2 5 5 6 6 4 2 7 1 4 1 & l t ; / i d & g t ; & l t ; r i n g & g t ; h 4 u 2 8 y y l i P r 1 m 3 C m - k t F g y 1 o B _ 7 9 m B 6 m t 0 B 2 v r g D n m 1 l J n 0 k _ M y y 2 N 2 p y z N g o r i D 5 x j S 0 x 4 9 J y 7 j P & l t ; / r i n g & g t ; & l t ; / r p o l y g o n s & g t ; & l t ; r p o l y g o n s & g t ; & l t ; i d & g t ; 8 8 0 7 4 9 0 4 7 4 3 4 5 4 9 6 5 8 0 & l t ; / i d & g t ; & l t ; r i n g & g t ; g q t 6 1 m 2 1 i P i w j n F g 4 u T j 7 - N 7 y u w H 6 k y k D 7 5 4 c - 7 5 u Q q W & l t ; / r i n g & g t ; & l t ; / r p o l y g o n s & g t ; & l t ; r p o l y g o n s & g t ; & l t ; i d & g t ; 8 8 0 7 5 6 8 9 1 7 6 2 8 1 9 0 7 2 4 & l t ; / i d & g t ; & l t ; r i n g & g t ; s 6 j m 1 5 n 8 h P s 0 h h C k n n 9 D 6 4 w v J 9 s l F _ x u n B 2 1 y - C y t 0 V 0 i _ - N & l t ; / r i n g & g t ; & l t ; / r p o l y g o n s & g t ; & l t ; r p o l y g o n s & g t ; & l t ; i d & g t ; 8 8 0 7 5 8 0 7 3 7 3 7 8 1 8 9 3 1 7 & l t ; / i d & g t ; & l t ; r i n g & g t ; u m 2 _ z 4 l k i P _ m t l E 4 6 u 3 S m u r K 2 1 h q E 5 1 p h B z r - B p 5 6 p F 7 u w g B u _ o 3 F & l t ; / r i n g & g t ; & l t ; / r p o l y g o n s & g t ; & l t ; r p o l y g o n s & g t ; & l t ; i d & g t ; 8 8 0 7 5 8 2 2 4 9 2 0 6 6 7 7 5 0 9 & l t ; / i d & g t ; & l t ; r i n g & g t ; - 6 0 9 t n _ j j P y u p r C p m v r D t 7 i D _ _ 6 x C 5 p l y B z 8 o d l 0 p l G n 5 6 x C & l t ; / r i n g & g t ; & l t ; / r p o l y g o n s & g t ; & l t ; r p o l y g o n s & g t ; & l t ; i d & g t ; 8 8 0 7 5 8 5 2 7 2 8 6 3 6 5 3 8 9 2 & l t ; / i d & g t ; & l t ; r i n g & g t ; z i l 2 _ s 6 s j P h v 6 i S z _ l w D r _ z h I t k q 0 D m w j E v u i 1 F - v 5 h G w w p c & l t ; / r i n g & g t ; & l t ; / r p o l y g o n s & g t ; & l t ; r p o l y g o n s & g t ; & l t ; i d & g t ; 8 8 0 7 6 7 9 2 8 1 1 0 7 8 2 8 7 4 1 & l t ; / i d & g t ; & l t ; r i n g & g t ; 1 3 s 0 4 n 5 p j P l 9 0 l F g g 2 s D 5 4 - C 3 n v x F w t q E 5 R t v 9 4 E 4 1 u t H o r r 8 I n u G x t 9 I 2 4 w l C r 7 t r K s g - Q z 4 v D l p 2 v K s h z w D i n j 5 G s - n 4 B x 1 2 s T l 9 t Q - k k G _ u q 2 G z h k p D w g m _ B w _ l B 6 3 S y m m u K 3 x j 2 G 4 w 1 p E j n I h i j x B 1 p 6 n W v 6 M m q w - H 0 k 7 j K y u C v 8 E 2 0 1 I 3 p t t R g p h 7 E r m s g L k q g G r 4 u q B p k o M v i j g K l s _ i B i g g p K u w o t D h n t o E 1 7 _ 9 J 5 q q l D p t 0 C 0 4 m 0 B z z n 4 B u m p 7 F 7 t 9 C x q - U i n u p K g n u p K x 1 t w E 2 1 v p Q n h y H - n k y C g 5 r s F s r v t E v 3 v C 9 0 r l C n r 6 0 R s 8 y b s o v 7 D 7 x n 8 E 9 r k N s 6 7 p O j y k C 5 l x v P 1 n 3 h D 2 G S 0 v r 2 S t 1 y M 7 r n D t _ x D g i 4 h O s n 5 v B v 4 v l I 6 k x g D t p l H 6 t 6 8 B j - p 0 K n o h L 6 5 y r E 2 l 2 r I t w l D s 5 0 d r v 8 b & l t ; / r i n g & g t ; & l t ; / r p o l y g o n s & g t ; & l t ; r p o l y g o n s & g t ; & l t ; i d & g t ; 8 8 0 7 6 8 0 3 4 6 2 5 9 7 1 8 1 4 8 & l t ; / i d & g t ; & l t ; r i n g & g t ; w x 3 j 5 h z _ j P w y 5 K m t 7 3 B 9 z i q P 6 5 0 r G u 2 _ k F i l i j B z o k l M r 4 k p G 4 z 8 S j w s q B g 1 8 r J p u 0 r D 5 h r 7 F x 1 3 k L 5 z v p I p v g 8 B s h - R o o 2 1 L o 4 0 _ R 1 q _ Q h 6 z l S i h r x L q v y M 4 w k X p 4 i j V 5 x k _ M k 5 x u D o - j 6 B x 7 x r I m s e p q i u K m 9 h 1 B 5 _ v 4 G y o y 9 B 8 0 m u K 5 r 4 p D m j k K 1 v - s H 9 j x P x 8 1 l C s 3 t 5 T y w 9 D _ t k n P o m m u J v 8 5 L 6 u n k I i - x C 0 g q _ C q g k O u 0 j F k 2 5 5 J y r _ j B x u _ h L w g h L y 8 8 j K r h 8 E - 0 r l B _ 0 m x U 6 I i t 8 5 B _ 7 k r C k _ u - N v z 0 H 4 5 5 P 0 l q t B u 8 o s G 1 q 4 g E q 6 t g C g 7 5 9 L t v O 1 5 s B 4 n r s C - l 6 _ D 8 8 g w D u 3 8 y B s h o B i z z 8 G 1 9 2 w C j 9 p i K & l t ; / r i n g & g t ; & l t ; / r p o l y g o n s & g t ; & l t ; r p o l y g o n s & g t ; & l t ; i d & g t ; 8 8 0 7 6 8 7 0 1 2 0 4 8 9 6 1 5 4 0 & l t ; / i d & g t ; & l t ; r i n g & g t ; 6 y - r q j u g j P 0 0 o o B _ u z 5 H j v u N l 1 s l I h l k y G 0 4 g _ F 6 9 - j D h 5 u V z 7 p w M h p n j B 1 p v o C z t r o C 0 q j x J p r 3 E q n 4 r Q i w g 0 F t 9 y D _ 2 1 y J k w i 7 C 0 n 7 t D 6 - h v H 4 l u 3 B m o q B p y j t L o o _ - E & l t ; / r i n g & g t ; & l t ; / r p o l y g o n s & g t ; & l t ; r p o l y g o n s & g t ; & l t ; i d & g t ; 8 8 0 7 6 8 7 2 8 6 9 2 6 8 6 8 4 8 5 & l t ; / i d & g t ; & l t ; r i n g & g t ; 6 r u o 9 _ m n j P i g Q p z w k B p l y 8 C z 0 w 0 F 2 q y I x r l r C 9 4 r I _ l r 2 o B n 0 G w _ m G 7 z x g G o 8 - 5 B 1 7 8 X & l t ; / r i n g & g t ; & l t ; / r p o l y g o n s & g t ; & l t ; r p o l y g o n s & g t ; & l t ; i d & g t ; 8 8 0 7 8 5 5 1 3 4 2 4 8 7 9 6 1 6 5 & l t ; / i d & g t ; & l t ; r i n g & g t ; h n y 9 2 k t 0 r P m y _ D w g 4 G 2 p 5 j N k q 6 j B i - m u I 7 i p G o k 3 z N w 1 3 C - 9 i H 0 l - E i k u 0 U 1 2 3 N 8 - 9 S 6 4 m G 1 6 1 x X t u 9 R k n m y B t o z 8 F & l t ; / r i n g & g t ; & l t ; / r p o l y g o n s & g t ; & l t ; r p o l y g o n s & g t ; & l t ; i d & g t ; 8 8 0 7 8 6 0 4 6 0 0 0 8 2 4 3 2 0 6 & l t ; / i d & g t ; & l t ; r i n g & g t ; w i 6 3 0 - l n t P 1 g r Q 3 3 n 8 B 3 3 1 c u u l l K 7 7 p 1 J 7 i p B 0 m z N - u 6 1 J l 3 _ 5 F o o p P z 5 4 M - 5 9 j I 2 k q o N 2 k q o N s g o k B k s j r B v 9 t h R s - m - G r 8 H q 1 7 t G p 6 2 j H n j q 0 J - g - z R 8 w Q l q 2 i U u w n v D s g _ z P _ 5 8 C 7 s 0 p J r 7 t r K 4 _ t y D j n p o D w n 0 2 D g 2 h O r n h y E 3 6 l j B 6 j s i K l x 4 p B p m y w C u l _ 5 C z q 6 b q r - G q q t k G 2 0 y q I o 0 r w B i p q v H y 7 7 j B 7 q 2 7 Q k 7 o B u h 8 q D y 6 q V n - 7 s C 2 q 1 c 2 m g k M 1 j W t k 6 u T 9 p p _ G s k l l D 6 z m v T z m o r C 4 4 s O 1 8 9 5 K m z 0 5 K p p s t D n o g 1 C 2 m 2 6 N o k 4 q M o p j B r m n j Q 3 8 r 8 C i z 7 4 B 9 5 3 C 6 2 5 m I 8 y L g l m t M - w m 8 F n s l t L s 8 u B 5 m i j L v 7 0 t C l z l 4 C j g j 4 D q x - w K 6 v 0 l E t t - 5 B 2 0 o l E j n g V o l u v D g 9 W r 3 0 k L m m v 2 C i j k 6 L 1 l w Q k 6 q 5 G 3 w 0 3 F 5 1 5 p E z - v o B g 8 - R i j r j B - g 9 s O n 9 q c o z 4 7 N g 9 t 3 B 8 q 9 g P - s j o D & l t ; / r i n g & g t ; & l t ; / r p o l y g o n s & g t ; & l t ; r p o l y g o n s & g t ; & l t ; i d & g t ; 8 8 0 7 8 7 2 7 9 5 1 5 4 3 1 7 3 1 7 & l t ; / i d & g t ; & l t ; r i n g & g t ; 2 v j y _ w 0 5 t P m u m m M q j y g B 3 z s n G 4 0 2 t D 7 l m v E s z l w C - u o p O r p m C _ s o 8 K _ q j l F p r s g C l 2 w 5 C p r r p I t m 2 2 U 0 t 1 5 C h - g F q j g 3 P 4 4 u n B q g j x V u 6 j D r o 1 8 B l i 0 5 R r 2 t R g 8 v _ L s u 0 s G h h t 8 W v 4 B z 9 7 7 E 8 t g p D g _ l 2 F 5 u _ c 6 i u - J 5 g 3 - J 6 j 0 x B 5 8 r 1 D j 3 - v B 7 t 4 B 4 z x o O _ 2 h x D _ l 8 u N 7 u v J 5 i n 4 M n - 5 8 I q i h L y - p 2 C & l t ; / r i n g & g t ; & l t ; / r p o l y g o n s & g t ; & l t ; r p o l y g o n s & g t ; & l t ; i d & g t ; 8 8 0 7 8 7 5 6 4 7 0 1 2 6 0 1 8 6 0 & l t ; / i d & g t ; & l t ; r i n g & g t ; 1 1 h 0 r 5 o m u P 1 6 m 4 D w w 5 X 6 w r v D g 0 u C 1 m q n P s N r t v y G g r g - C 1 q f 3 4 i t M 1 z t v N & l t ; / r i n g & g t ; & l t ; / r p o l y g o n s & g t ; & l t ; r p o l y g o n s & g t ; & l t ; i d & g t ; 8 8 0 7 8 9 7 4 9 9 8 0 6 2 0 3 9 0 9 & l t ; / i d & g t ; & l t ; r i n g & g t ; - 0 - 1 r o o _ u P 8 k q L 8 t 1 Q 7 o y 6 M x _ 9 o B 2 4 u f 7 r g v b j l w e s g 3 I 9 t t 6 R k p x O h s k c w z k _ Z y 3 w B 6 9 8 0 D 4 z 9 n C 0 q l - L 4 g m F u z x E n z j U 1 x y y T 1 g 2 9 N o s 5 v B 4 6 n z S - 8 y S r 9 3 q L 0 p x B j h i o N & l t ; / r i n g & g t ; & l t ; / r p o l y g o n s & g t ; & l t ; r p o l y g o n s & g t ; & l t ; i d & g t ; 8 8 0 7 9 0 6 4 6 7 6 9 7 9 1 7 9 5 6 & l t ; / i d & g t ; & l t ; r i n g & g t ; o n g 8 - p 6 - w P 8 t l y F 0 6 m 3 H m s m t F 8 v q r B t t - 0 K 4 p g l G r u 4 h D 2 _ v y C s h u p F p s _ s I _ h - U 7 x g 7 C 0 _ p 1 K v j g i D l 8 o v 3 B 0 6 5 w L n 1 w H m p F j n s q d q 0 x 8 B 2 s 2 h N - q i P 0 o x 6 C s l v y Z 2 1 o R j s l 5 I p _ z g M k _ 8 h B 1 t 2 x F 8 i h u G 1 p j n B 4 i - 2 F g 1 i W x k z u E 2 i w 1 O _ _ z z F n 7 u p D 2 j o 8 B q u 8 w V 3 q C _ 2 7 D k g q 5 J - _ s 3 C w k 3 0 n B l p y w D 7 l 7 B r m 1 x K t o i k C 7 3 6 5 L 0 y s _ B 2 3 z _ N y s 3 3 C y 5 4 H - v w 5 P - j q _ T o s q h B l y 9 R 9 4 j 0 F - m k z H i p k q B s 7 2 6 O 0 j u l H q K q 3 4 r B l 1 s n P 7 2 8 v B & l t ; / r i n g & g t ; & l t ; / r p o l y g o n s & g t ; & l t ; r p o l y g o n s & g t ; & l t ; i d & g t ; 8 8 0 8 6 7 0 5 9 3 9 1 9 4 8 3 9 0 8 & l t ; / i d & g t ; & l t ; r i n g & g t ; o 5 0 u r s 1 j 2 P i n s 1 C p h i m J x 9 k 5 D q x 9 6 G p q 3 3 C i p y - G q p 6 z C k G p i 7 - C 7 0 z - E p - k - B u i z 5 H l m - M m p r w B 0 8 v m J 8 j f v v o w n B - 7 9 C g y p h C n s h u G i k u r B s 8 Q s x z q E y j k 1 B 0 m q v D s o w S m 3 - - M l 6 E y l w z E w q s s F r 0 8 2 U 6 l w - E w q s s F m m 1 F 6 _ 9 9 F 3 x p 8 D u 8 x y X m g n z B q y 7 s G l 9 2 l D i 7 u r C _ n _ p X v H m s 5 p a 9 _ z 7 L o g k S u 8 9 V t n g W 3 w p u G _ 4 8 p H g 2 p w B 3 w k v J i 7 w x K i - 5 h D l 9 k j B u p 2 o D 0 y 4 j C _ s 3 z J 2 x 4 u E _ w 0 h E 5 3 9 O s 5 l 9 I u 1 j 5 V v 8 q f y F 2 4 8 6 X g w s X o k r q Y t l u C l t 7 q B 5 6 q 8 Z q t n X 3 v 3 9 R g v 8 6 D v 3 7 m B _ z l s G 0 w p 7 N t o j V o u 4 0 J 2 v x t C w B m w n r P - j q k C v 1 q 4 N 6 s n t B 4 m x x G 4 s - z B u k w K p w g i J 2 x 8 r M & l t ; / r i n g & g t ; & l t ; / r p o l y g o n s & g t ; & l t ; r p o l y g o n s & g t ; & l t ; i d & g t ; 8 8 2 8 6 8 7 6 4 9 7 7 9 7 4 4 7 7 2 & l t ; / i d & g t ; & l t ; r i n g & g t ; u o u 8 0 y k p s P u l - R - 8 t 1 B l u 6 4 H 3 7 v p M g 8 o s C 7 7 u B g i g p S 7 7 6 l U y p i L y i r l C _ l 7 O n 0 w r E 2 5 t 3 U n i 9 t D 2 - 4 o H h 5 z j B p j t s D 4 l 8 5 J 2 t h H 2 9 s 8 E & l t ; / r i n g & g t ; & l t ; / r p o l y g o n s & g t ; & l t ; r p o l y g o n s & g t ; & l t ; i d & g t ; 8 8 2 8 6 8 7 8 9 0 2 9 7 9 1 3 3 4 8 & l t ; / i d & g t ; & l t ; r i n g & g t ; _ v q 6 w w - v s P 1 r r h B t 7 p 7 B 2 6 w k E 4 z 5 D & l t ; / r i n g & g t ; & l t ; / r p o l y g o n s & g t ; & l t ; r p o l y g o n s & g t ; & l t ; i d & g t ; 8 8 2 8 6 8 8 6 4 6 2 1 2 1 5 7 4 4 4 & l t ; / i d & g t ; & l t ; r i n g & g t ; g _ v x m j i 3 s P p q j X q x I t - x z B q - 7 q C & l t ; / r i n g & g t ; & l t ; / r p o l y g o n s & g t ; & l t ; r p o l y g o n s & g t ; & l t ; i d & g t ; 8 8 2 8 6 8 8 9 2 1 0 9 0 0 6 4 3 8 8 & l t ; / i d & g t ; & l t ; r i n g & g t ; l u s 9 _ k s _ s P 5 s 3 D 2 p t t B j i g r C & l t ; / r i n g & g t ; & l t ; / r p o l y g o n s & g t ; & l t ; r p o l y g o n s & g t ; & l t ; i d & g t ; 8 8 2 8 6 9 5 5 1 8 1 5 9 8 3 1 0 4 4 & l t ; / i d & g t ; & l t ; r i n g & g t ; m t h r l u 1 g t P n m j r C x w m 1 G y i y v D 1 z w H 8 2 1 D 2 7 J t 6 n 9 K & l t ; / r i n g & g t ; & l t ; / r p o l y g o n s & g t ; & l t ; r p o l y g o n s & g t ; & l t ; i d & g t ; 8 8 2 8 7 0 4 6 5 7 8 5 0 2 3 6 9 3 2 & l t ; / i d & g t ; & l t ; r i n g & g t ; j n g k y k t 6 t P z q v v C 2 o u n J k _ 0 H w q 6 V 5 v 8 q Q m t 4 B z - n C 4 h 1 u L g 0 - m D 0 - x f l 0 i q E u t z 7 C & l t ; / r i n g & g t ; & l t ; / r p o l y g o n s & g t ; & l t ; r p o l y g o n s & g t ; & l t ; i d & g t ; 8 8 2 8 7 0 5 2 0 7 6 0 6 0 5 0 8 2 0 & l t ; / i d & g t ; & l t ; r i n g & g t ; l 6 x v 4 q k s u P t w h I p s i x D 3 x - t G 3 - t s C n 5 h Q 4 w 0 5 C w t 4 - H l 1 p B r 0 6 5 L n 2 4 4 C n i s Q & l t ; / r i n g & g t ; & l t ; / r p o l y g o n s & g t ; & l t ; r p o l y g o n s & g t ; & l t ; i d & g t ; 8 8 2 8 7 3 1 4 2 4 0 8 6 4 2 5 6 0 4 & l t ; / i d & g t ; & l t ; r i n g & g t ; 9 9 1 y _ l 5 r w P o r 3 F 7 4 r h B t w l c p m t 8 Q m 8 k a z n 5 h L q n 7 B 6 h y _ O z o 6 b r 4 0 z I 5 i s w J h p _ S 5 h x 9 G y z 1 7 D 2 w 9 B p v 1 K m 5 h W 6 8 k w P 5 k x _ H r x u j B _ l i 4 N x q q X w h h 4 M 4 j s r T 2 m 8 B 8 r 1 M & l t ; / r i n g & g t ; & l t ; / r p o l y g o n s & g t ; & l t ; r p o l y g o n s & g t ; & l t ; i d & g t ; 8 8 2 8 7 3 2 0 7 6 9 2 1 4 5 4 5 9 6 & l t ; / i d & g t ; & l t ; r i n g & g t ; r k i x k 6 g s w P n 3 2 w D s x j x E k o w 6 H n 4 i x B 8 k w 4 K q 6 9 m F 9 q - r B h k m 6 J 1 k _ Q q i 5 9 O k q y M i _ t 5 M v n h t B z k z F g m 2 5 O r i h 6 O x o i R p 1 s Z w z s 2 N 0 9 8 5 I n j y c o 5 r y D 1 x w l Q 5 6 u _ M u v i B r v t F _ 2 h 4 O s 9 r 9 C r h h q B q g l r H 9 x 3 7 O z 8 m d h r 2 t G l p 9 r L 5 z z Z g j 3 i I 9 7 1 M q 9 2 _ H & l t ; / r i n g & g t ; & l t ; / r p o l y g o n s & g t ; & l t ; r p o l y g o n s & g t ; & l t ; i d & g t ; 8 8 3 1 8 5 9 2 2 5 4 2 9 8 0 3 0 1 2 & l t ; / i d & g t ; & l t ; r i n g & g t ; o y 6 6 4 - s z v P 0 9 4 w J w 1 5 l E s y C h j 4 u L k 5 y i L g o D 6 p z u L _ h - g L - 1 K s r m w K t _ 5 9 E m w i R 9 - l m J 6 3 j D o o x y P u u 8 w G w j w 6 J - t i r L g j x O _ 9 7 l C n s p h a u w Q i s 9 1 D z h y j H 4 v n i G 8 5 q 2 E - j k 4 L r 8 h z L w m J 2 j 1 3 P 8 x x _ C h q 3 w F 2 l _ x Q m 2 v 2 G w z s p J 2 t 7 O 0 k r 2 B 4 p q i H h 3 k 5 C j 1 q q F j 9 1 t D - l s 7 J x 1 1 y O 4 i 9 x E m s 3 S i u r l F - l p 5 H z r 7 B 9 u 9 x N 2 u B n l 9 1 C n y 0 5 H h s k 6 H 3 u z 9 C p s _ l D l 4 k u J y o z 9 S 6 8 - P l - 7 t B w k r e 8 0 k u F - 7 p s C x v u I l k 5 K w n _ - F 6 q i - C 1 9 1 j C n 4 r 8 K z q 3 i U j k m G 1 i 6 g C s x 2 P - l s v D o j 8 p C 9 l v - F 5 x t U 2 q y i G 1 - 3 v G z 5 x g O p v z g B l 4 o s N u y - 3 C 3 n 0 p E q p o i G t s 0 M l 4 n k Y 9 x r m D x 4 o j B y m 9 - F l 7 7 C 3 x 1 4 O p m 1 C g k 9 t F r w z _ B i i 6 H 0 r s y C h i x q L - 5 x j D 6 p w k B _ 3 4 z K _ y q K r 0 o m J g k 5 E o o 1 K g k m r R v 9 n q C 1 k 9 B 9 9 p 1 O 9 s l x D i q n 4 H j p 1 k B 8 7 g t E p 0 j K 3 q z w C _ y 6 p M _ y 6 p M - W m k 7 r M 6 4 j 9 B g k s 2 N x s 5 g B j x v x N 0 l 0 r D y j G j u i y X z p g y G 2 2 7 F 7 o 1 1 G z l 3 x D z 0 k r D n 1 j z C 8 _ 2 g L 8 9 k v D 7 0 C m x m 8 L 2 q q 3 E x 5 n m B t 3 p 8 M n 0 k J 3 2 q J x 9 j j B _ m i i D _ 4 - 7 H - 6 1 X x g u k C 7 l h z D x 7 3 3 P r w s o E i 0 v u E h v F 3 5 t 3 U 0 o l 7 T n D y u s E w o s 7 F x m t 8 J 8 g i C h k p 1 O g x T x x m v Q g 3 N 7 7 v h B 3 v m - H w r 6 T p 4 j r T 4 4 y v C - v t y E t t x E 0 t x r P s m j U w v n 8 F 7 2 v k D r o 2 9 F k 4 r j D t h B h 1 u m R 2 w 1 2 J 6 j l i B x 9 1 w B v r 3 _ G - 1 4 l K t y c t p n t O z o g 5 B 0 y 4 f k j r n K 9 h v 8 C 8 k g h C 7 8 _ z E y q n k O 6 k v 1 B 2 t v v B i i n q K x 1 3 B n 7 - v C m 1 9 e j v j 4 F m q 5 M 4 s u - G n 1 Y n m j L r 6 p u I v j 3 p I p B y 4 0 k e 9 n t H _ m l S j 2 4 k R w h 4 E 6 - 8 r O g 6 8 6 D s n l j F 8 3 i n E 8 3 o u L k s - 3 B 1 k i m M n k t B z u w 7 R j _ r t C h _ o J g 5 7 5 P q l t r U l 2 o T k z n 2 E s k 3 5 E u z - n F y l n p D j 4 9 l J k m 7 n C p _ v t M i 2 0 o C - - r 6 H w p k C n k m u G - g 4 u M - j k y C 8 y 9 t G 3 w 5 7 B _ 8 s 2 D 2 t 6 B n m v v b 5 0 p s B j 5 u 7 E 8 5 6 8 E l l n y D m 1 n 9 S k w f v 2 h q B o 5 u 8 X g y _ Q 4 v z V 8 8 h o Q k u l h G - o i x K o 4 m w K g l g O - 3 o _ B l m z y T 2 - r v F 6 x y B n o w 5 P m 2 u F n g C w 2 w - V n y y l O t j j B 3 8 n q B p t 9 g R h _ 3 4 E g x 7 I g i i v K 8 g 5 o E 1 k m D s s 5 s C 3 g 7 _ I m g n h I z x t F s i h x F q j 7 s E 4 q q C v n m 9 K r u _ p T g u l p C j r i q I r u _ p T v k s s G p z u K 8 1 _ z T - w H r w 9 m T j u p x C 0 h w f x 1 k s F t s 0 w C j 9 i v H p r E n 8 r B - h 4 Q q 4 6 h S p 3 m 8 I - v s q C n 8 y C n 6 h p W r t 2 K - s o 8 K g v - 5 D w 0 w z F y K q x l p P r 0 o m J h n n r D v 6 k 7 M 7 4 i B r k P v i 5 i C 4 j o t O n m 5 n M i p i i B s g z h E 2 t t 9 B t g l u C 2 6 h 0 J r v h n B 1 8 2 7 C 9 v 6 2 P 7 v j s M _ 4 5 O 3 y v v D 2 v r r B n n 5 w B - m g x B g u 1 i N - - p 8 B s n t d y g n w L 2 z G 4 n q 1 C v 8 2 E 6 0 z E s k l 8 V v o 7 E h 7 6 n M 6 s i u F 5 1 9 5 B 1 3 j 8 K 5 w _ s B t v s e n p h H i o _ i Q l 2 4 i K 7 q z s D i j 2 Q h _ r 2 D o d x p - v P 5 k 3 k E o 9 5 q D 9 z 5 x P g 7 2 C h j g u I z v 7 6 J 0 t l t B q t r E 1 t 9 i H h m p p C _ _ - u K 9 j p v K 3 0 g p K 0 - E 6 p u u H u r w 6 D 3 3 q 5 J y 0 3 5 G 3 h o P 2 8 6 n R 2 u 4 N j _ k K l v n q D 8 z x I u o 6 G 0 i n B s m 8 I h u 7 h b 8 k h t C i 3 7 a i j 9 l O h j 9 I s u w m N & l t ; / r i n g & g t ; & l t ; / r p o l y g o n s & g t ; & l t ; r p o l y g o n s & g t ; & l t ; i d & g t ; 8 8 3 1 8 6 7 7 8 1 0 0 4 6 5 6 6 4 5 & l t ; / i d & g t ; & l t ; r i n g & g t ; h l 1 r z 7 r h y P q m r v D _ 1 x 5 G r n 5 - D t t p x Y x x - 5 B p i g f 2 2 a l m 8 w D p 4 i q J 0 5 9 g Q & l t ; / r i n g & g t ; & l t ; / r p o l y g o n s & g t ; & l t ; r p o l y g o n s & g t ; & l t ; i d & g t ; 8 8 3 1 8 6 7 9 1 8 4 4 3 6 1 0 1 1 6 & l t ; / i d & g t ; & l t ; r i n g & g t ; 1 m u y 8 k 9 r x P _ k u h F y x 2 D k 4 6 8 B p _ l 0 I 6 i J i 1 3 _ B 3 z r v P r 9 2 - H 4 q 8 l D r q 1 C w - p 6 K t 5 i 9 D o 5 9 9 E o w y 0 Q y o n D y 7 - H _ v i W q 1 g t I o 8 r j C i q 2 m F 2 r 7 v C v l q h N u y g N 6 4 t 9 N j s z w E 5 h 9 1 H l m m 9 N l g z j G 3 r l Z g u w h K s s 4 9 B j 9 9 y X r y _ E g - 3 8 T 4 v I 2 0 l z D 5 t h G g 0 z V u p 9 7 J z q U i g n y R l n 1 z B - n s P 4 q i y Q 6 w g w C 1 1 3 o D m _ h k E 8 u 1 v M x t 3 d 8 n x D 0 _ 2 6 j D j - c y x 1 i U 6 g 5 D l 5 9 8 C & l t ; / r i n g & g t ; & l t ; / r p o l y g o n s & g t ; & l t ; r p o l y g o n s & g t ; & l t ; i d & g t ; 8 8 3 1 8 7 0 0 8 3 1 0 7 1 2 7 3 0 0 & l t ; / i d & g t ; & l t ; r i n g & g t ; i 6 9 z w o g w y P t m w w H _ u 5 0 B g m 9 p Y p l T i 4 2 B q _ y P h 4 q 1 C j 2 m _ D t l j 5 G 5 _ 1 l K 8 j y h E & l t ; / r i n g & g t ; & l t ; / r p o l y g o n s & g t ; & l t ; r p o l y g o n s & g t ; & l t ; i d & g t ; 8 8 3 2 1 1 6 8 2 0 3 8 8 3 4 7 9 0 8 & l t ; / i d & g t ; & l t ; r i n g & g t ; n 1 7 v 3 x 3 k k Q w j 1 8 E j u p h B 2 7 h w D & l t ; / r i n g & g t ; & l t ; / r p o l y g o n s & g t ; & l t ; r p o l y g o n s & g t ; & l t ; i d & g t ; 8 8 3 2 4 8 0 9 6 4 8 9 5 5 7 1 9 7 3 & l t ; / i d & g t ; & l t ; r i n g & g t ; 9 - q l 7 s 4 7 k Q i 8 1 o B w w h 7 G g h _ - I o 0 u D x h i v E v s 9 3 E v l k Z 9 r u 8 E - x 4 t C 9 _ 5 4 B g 4 - p J u 4 y 2 F t o x m I j i j q I s r r B q 6 u 4 M & l t ; / r i n g & g t ; & l t ; / r p o l y g o n s & g t ; & l t ; r p o l y g o n s & g t ; & l t ; i d & g t ; 8 8 3 2 6 8 2 3 8 1 6 8 1 8 8 5 1 8 8 & l t ; / i d & g t ; & l t ; r i n g & g t ; u 4 q g h 1 1 1 1 Q x m 0 8 G r n r n D 9 9 3 k C 0 9 0 y L r s l h C u o N y _ s l G w w k 2 E 6 l p k D 9 s _ q N y 3 o r N - C 7 r 5 c q 2 9 - S q 3 6 s C 7 g 4 E 5 w i E y p u o I 2 4 i 0 d & l t ; / r i n g & g t ; & l t ; / r p o l y g o n s & g t ; & l t ; r p o l y g o n s & g t ; & l t ; i d & g t ; 8 8 3 2 7 0 0 1 4 5 6 6 6 6 2 1 4 4 5 & l t ; / i d & g t ; & l t ; r i n g & g t ; x 0 w p j 1 p i 6 P y s h Z k j 7 H m 6 v u Y p t 6 6 F 7 y q q C 1 0 q k B 5 5 _ 3 W 9 1 2 G 9 8 l c v w m y G y z i H 4 i 2 - J x m i t I r 0 2 x C 4 u 4 h C - u m _ S u o _ l C j r _ k L y y x l H 2 _ q U h x i j M - 6 _ N r 0 o m J k i g W k i h z B y g 6 x J 7 o h q G 7 q y q D 7 3 - m H 1 x z 0 C 4 u a o k l j N k i r - F 4 n y k F t 5 y 2 G z 8 s i C r n u w H 4 h o 6 K q 6 L q j 7 E q x h a 6 h y 5 D n k p n B g h 7 s P 9 m v u B h 4 s Q y 0 0 v N 0 l m e 0 o g g E q x 2 s I 7 s n P 9 g j m G 8 g p z G p z h y B r z r k D z u r s M p u U n m p 4 B v 5 9 2 P r 7 4 K - w t u L 4 t 6 6 H t s l l B 9 o 6 w B k 9 9 n H - n P i z x 2 P 6 l o n B v _ z s P 4 o - y C 5 3 g L z o 6 t U t w V t 1 i B z k j i K u i 3 g E x h 8 s E s g m 0 B i l j h G 5 q i m C r 8 z F j 5 h y C o r g h H l 8 p u B q 4 t g N 3 m 0 s B 2 1 1 x K i 3 3 S 6 o v j Q i k g E _ y h 8 K z 6 y t H u j j 5 G n p m k E o n n n I 2 p 2 M g 9 g i C o j m t I w 3 h 5 S 5 W h h p p N r l j 3 J g 4 3 7 F i v E u v t x B 1 v p 9 N j l z z R t j _ p B y 4 0 j J 9 m v 7 U r i 2 H x i k _ F 3 v s 1 D w 2 r 0 N l w k b - k 7 5 D 5 l k x C _ 4 o 9 I w 4 8 j C r n 8 _ J x t w j C p u 7 4 D _ w 9 9 M _ t p 2 D p 5 _ O k u u x B 2 0 8 j R 2 0 8 j R i 8 3 C h p n L h h u v S _ h 7 m J 1 j h 2 B i w j C o z 8 r R w 8 8 9 F p 6 k k K 8 u G s q u t Q 2 8 4 o N l m m 9 N h x v z R z r w f 3 6 h N v 6 r y G 7 m q t D t 9 p k M 9 m _ y D 8 5 2 k B n i 7 l H 9 g 2 O k h 6 0 E i q l k H v 0 z w B x p 1 z D s 3 w t K p z m Z 6 5 m i K u v l S r s m t P z t 1 p C m t 6 0 L t 3 T n n 3 5 B 7 i _ z M 1 y w r K n w l P 9 8 0 X 0 6 7 8 C m y s 3 F n m s v H n m l 8 B 7 9 8 1 M y k q 7 B l k r y G 4 s g M j 6 j G 4 o u 9 D x t n 7 C q r 3 v N n 1 4 S x - w i D k p 5 u B y 3 t z E l v i 9 I u 8 0 X u 7 q z C h 3 3 h B o 7 m r C 1 s m W u m v v T i 6 8 O 8 5 g 8 C m p r _ S q 1 2 2 C t 5 p o p D - 6 _ b l 0 B p 4 s z N 1 2 y G m - 0 o D j u 4 m L g 3 q r F 4 0 p 0 D i 4 0 h S r 7 v E n j - 0 M g u i N _ h l t M p r m q F N z s j 0 K _ _ 0 K r n 8 w M - i v T g u 6 k G x 5 2 g H t j j o B _ m v m F 7 r 6 y B y i 9 q J 2 g k s D x 4 h H y r 1 g C x 4 3 y C 6 q l j K n 7 s b x i o U 6 u l w G 6 8 0 u E _ h 2 x E 5 s 6 1 F 4 4 g h L v 0 3 3 J v U 7 q - 4 Q s w t s B j v 6 f 6 7 u x H 5 o 1 j J t g g J n g t i J 4 M _ t q _ D l 1 0 v I j 5 4 5 E 6 9 z j G y x o K k r i p H p 8 8 0 E h h o n B g p - k C 9 7 6 m K q s 3 r B i t - o P s 8 C o h B y y h _ D 1 2 k - G 8 l 5 7 H 3 0 t _ B j r r 7 H p h 6 V g m 0 7 E h 5 w 3 E v 0 x q F 2 x 8 Y p u p v K m 0 l C 9 v 6 2 P v k 9 C z w j 4 L l y O s 1 r H s 0 9 8 F 3 v 3 0 K y w 7 t C j x h 4 D g - y j C 4 k 4 l E l r k m J q t p n C q s 7 t K 9 o z 6 I 8 7 p 9 I p k C q t y 4 O v s n a q k 8 h F 4 l 8 9 E 1 - 3 7 M o q 6 5 K l l 0 D o w y r Q q 0 k v B y y 8 z E y m 4 q G q 8 k 0 B z 3 k L q 0 v r J 0 0 4 g J k l k y B 4 u w j K w z 0 P s r r k J s m l Q v w i 2 B w 3 g g D 6 o i u C p m o n B k x u w L v l 3 g B 8 u p o K _ o w B 2 w s w N l 5 _ 1 F m u 0 p B w 4 4 q K p v F u y z P k j B 4 m t s K k u - P r i i x R 7 x 9 n J 7 v I 7 3 9 t C r 3 q v a l m o P g x x y C 0 r 0 y G t v M 0 3 h m J q l p q W 9 u m C w u _ 6 Y 1 3 o p G h 0 t k G v w 5 n L o 3 - h B r z i 9 J j o i x F y 0 - x C 6 _ 2 C x p 8 8 h B o 0 y B r p j s f 1 5 o R 2 5 4 m F z t x r B j h z x F k 0 y O k 3 4 E g - 1 j F o 4 o 3 B - l x E i p n 2 O y s v 9 B y n 0 h G 2 - 5 6 O z s o N 1 t x R s t i x B s p 0 6 L y 0 - y K 8 m 2 B u q 3 h S m _ z t F h _ 5 6 B 0 2 0 1 D m _ h i C 0 7 l 5 O j 1 1 4 C 2 8 0 _ B 9 t 1 G n 0 q p M - 3 i Y k _ j z J p 7 y F h i t k D _ n k - F 9 h 0 t B 3 5 m 8 F h 1 g 4 B 9 7 5 r b _ v r O q h n h E s - l s G 5 j k 1 H 3 p j l C 1 x 8 0 D m 6 6 n C m p r m S l n - l S 4 v i B i _ l M v h y 1 H 4 h 7 7 J & l t ; / r i n g & g t ; & l t ; / r p o l y g o n s & g t ; & l t ; r p o l y g o n s & g t ; & l t ; i d & g t ; 8 8 3 2 7 0 3 0 6 6 2 4 4 3 8 2 7 2 5 & l t ; / i d & g t ; & l t ; r i n g & g t ; y 7 w g k j 6 - 3 P z u o F l r s 2 C _ j s j C t 3 l U 6 5 0 s I t 6 7 4 G p r z F - v g w H w 4 4 6 R 0 1 7 q B 0 6 _ J k v y 4 L v q 2 k C m q 0 6 I l s j K h p z s G w 5 0 1 B 4 9 l c 6 g _ y B x 8 o 5 G u h 5 4 J 5 g i 6 E 4 s m z B s 3 z u G 2 z i m B z t h P n p P 1 _ r 1 S z l n y G j u q S 4 3 H p 6 i z W t 8 h E z u r q M 9 9 k K g 0 B i j q 3 O g j q 3 O 7 n g r F 2 s s z D z l b g l 1 7 a r x u 8 D 1 i 4 D p y y k E 7 t j x N 7 u 0 h N & l t ; / r i n g & g t ; & l t ; / r p o l y g o n s & g t ; & l t ; r p o l y g o n s & g t ; & l t ; i d & g t ; 8 8 3 2 7 1 4 2 3 3 1 5 9 3 5 2 3 2 4 & l t ; / i d & g t ; & l t ; r i n g & g t ; 0 q v t 6 s h n 7 P v 0 y - h B 0 _ p 1 K 8 t u y C z u 5 j K 4 q 6 D _ 2 n B 0 x t m O m y n h B h i o 6 B p n h o E 2 m 5 - X 5 s 6 s E n m n s E 4 6 9 8 J 4 v q 1 B w n t m G n q w 9 D n o _ N u 2 q y B g o p J s m 5 _ Q 0 j w 2 I 0 u u r B 0 _ p 1 K t n 1 k B v v 9 u a h q x X p 1 0 i E t 7 0 8 D _ 8 q i U 1 _ 1 E 3 3 _ E 8 x m M q y 6 B l - r h L 1 i p v E - j o i G - w o - D n k 4 h M l l u F x 3 3 n R 8 s 1 n C s 0 l s H 9 o - w O p 2 _ D 3 w y 0 L o m g G w h 5 w D k z g s O u 2 v m G n 7 m l C 1 8 w g R 4 m 0 B w 6 o n J k 3 g 1 K k 0 w k E k o i J s 8 1 x G _ y p 9 C 9 g 8 3 I 3 6 r a - 5 w u I 0 8 8 G x r 4 E g g y C t 2 s m E q s j n L 5 - 8 W l 5 1 s E 0 j _ W n i 1 l V 8 _ g F r v y 1 R k y 1 a & l t ; / r i n g & g t ; & l t ; / r p o l y g o n s & g t ; & l t ; r p o l y g o n s & g t ; & l t ; i d & g t ; 8 8 3 2 7 2 5 9 8 4 1 8 9 8 7 4 1 8 1 & l t ; / i d & g t ; & l t ; r i n g & g t ; r y k 1 v l k 3 7 P 0 6 u h B 9 k q k G p l 1 b r y 3 1 C 4 - g 0 T k y m N 9 z 1 z B - i g n F z 1 - s E & l t ; / r i n g & g t ; & l t ; / r p o l y g o n s & g t ; & l t ; r p o l y g o n s & g t ; & l t ; i d & g t ; 8 8 3 2 7 5 3 3 0 0 1 8 1 8 7 6 7 4 1 & l t ; / i d & g t ; & l t ; r i n g & g t ; t t v j y j 8 g g Q m z k U l 8 4 1 C 9 s 0 U m h l Z - 5 8 m H p p i o J 2 g - 8 B _ j r h B k i h P 9 s g 7 B q j x S _ 1 x L & l t ; / r i n g & g t ; & l t ; / r p o l y g o n s & g t ; & l t ; r p o l y g o n s & g t ; & l t ; i d & g t ; 8 8 3 2 8 6 4 8 3 1 8 9 2 6 1 9 2 6 8 & l t ; / i d & g t ; & l t ; r i n g & g t ; h 9 t w l t v n k Q t 8 v 7 L 3 0 w T - i x u G 0 q r 5 D x m 8 h B 2 1 0 i P n n v k B r p p u F h g u q B x 0 4 2 G k 5 l w G 8 u 3 4 B 0 7 x n R i 3 4 K h y 9 H 9 - 1 q I 8 s 3 K p _ z g M k 7 4 y D 3 1 m x C r v w p C 1 _ 8 E _ r y J 6 h 6 x I p 1 z 7 T _ y v C w p t a 6 3 s u J h o 7 M 2 y 1 8 F 9 1 k 3 L 8 r u 3 L p u h f i m o j J 4 v 6 i D t w s r O l m z v I n 2 j Z 1 - u q L p y l t M 8 s 4 9 B t z m k Y q 3 x 1 C j 4 1 3 K 5 l s 2 V 8 w j C v v 5 S r p 6 t Y - x j K 3 2 0 u U r u l V - 8 5 P l n 1 u Y 8 k 7 7 E 6 3 - w C x 1 p w C h w 7 1 H p 9 v u Q z m k - B _ - 0 O i q 0 0 P 9 z h h D i 3 9 1 B v p l 1 C - t B i q v l L - - - 0 Q 3 x 9 S 3 h o D 0 l g m M 8 2 1 T q w r d j _ p a u t 4 g H 3 n 3 p G 5 4 q B z u 1 s E q x z 5 F y v y i P s t 1 r B s - V 6 k u t Q w 2 8 K x t i m H i h g q H 5 6 k p E z - u w L y x 0 B 9 o j 1 C o q 4 B x k 9 I w k O _ i w 8 S 6 6 v W i - o s C 6 t 2 l B 4 t - j X w w v t F 7 y i l G 4 t - j X h 3 5 b j o 2 x C n r 0 7 G 6 y g 7 H m w 6 t H 2 7 8 g O j l o D 4 k v v B i 4 m 9 M o v 7 t F u 5 8 t F _ i R 7 - l 7 E w z k t G - s 0 3 M y _ 9 - F 4 g j T i n s 1 C 4 g 3 I v j 6 4 I h i k 7 F 4 6 n m K 7 0 v w C 9 8 r I 1 3 n 9 H 6 _ 8 a - 2 7 E q v 5 q B i n s g H s _ w n M r 7 l F 0 4 z i L m h n s M v y u x P l 2 Q o 3 g y U 1 o x 9 B _ q r H 7 3 v a k q j y C 2 h p 4 D 4 n m x M o _ d u l 8 k L h t x X 6 g 2 w C 1 j 5 y E p 5 i 7 I z q s 7 C p i j 5 M x 9 r f s 2 7 i H 8 y 8 d z w 3 y N g x r 3 K _ j x U k l 7 B i 3 _ p b z _ 0 d s k 7 5 N t 3 1 s B 5 i v 2 L 4 9 m x D y o r u L h t x o O 4 p 2 1 B o 2 S 3 9 l u N k 0 w 4 I z s v W 8 s z r M z s v W p g l o G 7 - w 9 K s U q l 9 p Y 2 _ k s I s i r C s h 0 q F q 8 n 2 K 4 g m 3 J o j 2 M z 4 k 3 C r 5 u - V 8 2 3 - B i - g B k k o 3 J v n k l D 1 o n p C g v 6 0 B 9 r 0 1 M y 3 t y B w r l 5 D m o - 1 C 8 q m r P 6 0 v 5 C u _ 7 y G 2 x n l D j v v n L 7 p x p B 8 l u 2 E y _ 2 w C 0 u 4 i C l x m r P p 5 7 B n 2 8 o D r h o j I y o t O 2 x r 0 L t 9 y m E l 3 a s 8 - i M g z s 2 N k k 5 i C v l j H r g x 8 L i x n 1 D 2 z k 2 D o y y 5 B 8 3 v y G w 7 s I p h e 6 2 n k Y - u k M r 3 1 V s u 2 i f 3 x j C 8 - i q c s o i 5 B 2 z j 3 D 5 t p i G i h r z B z j 1 4 I 8 - v i Q 2 4 q c j 4 k Q q v w E v t z z I n 5 4 n N j i u - D z - w - U m - z j B h z z K 4 _ h r E _ 9 7 3 E u v u h R 0 u 0 G 3 p 2 l M 7 o r g C k z h n G x h s l K r i 5 g B g u 4 0 R x _ 7 7 C k l 5 4 F u - y e 8 _ o 9 J 8 4 _ 0 C 8 x 7 t N t i u t B - m t C 8 6 5 m S q 0 5 n D _ v 4 t G y v 4 Q m v n m K j x u o P 5 1 3 U q 6 w m W 0 s w h J - _ 4 8 C 7 v j m W p 1 1 u E z 0 s 4 G q p 3 S v w o 0 P y g r t B m q 3 u M 8 t 7 m T 8 h y E j g j m c q 3 w W q o o m U q 4 - j G k 7 g m I 6 n n o E 5 m m t K 8 8 3 m D w 5 0 i B g z v o C 3 4 8 1 K 7 p 7 _ B l i z s B g i 5 B 3 z 8 n M 7 p 2 q W z 0 g C n n 2 g U y k 5 0 K i 0 8 j B q 4 m B o w y r Q o w y r Q 0 k t t D p p p f 9 6 5 w F h q j o N 4 n w p G i g 9 j M q 4 y j H 9 s 7 r F y j t x C x w 9 s B z 7 w 9 T 5 k q 2 O 8 l 0 M 2 n k 9 T n 2 4 3 B - v 4 7 D i z t q F - g k l K o r 9 2 C 5 _ v C m o g 5 L w 2 1 B q v m s M 4 h 8 b k 2 s q E - 0 v G g u 4 3 W 8 p u 2 D u h 3 J z 7 7 m J j 4 4 7 F z 8 - j P p i s 6 D n 4 1 V n 3 p v K _ 6 6 l O 6 _ 7 9 B 7 4 z k L 1 1 x X 6 7 7 _ G n 5 - P v r 3 m S g 6 p p I 9 8 i e s q h - L 1 h f 6 q q C o 8 3 8 P j j x 5 I q i 3 m I 8 o _ k C 0 7 r o N i n 2 x D h 3 5 y H m m g M 7 5 h l N g 6 v b p x p 2 K s x 1 e k 1 l H y y o 1 T t l l 7 I j z s o J 0 7 w h G 1 - h y B q x z c - 8 9 k D 3 l z q I u - 1 P 3 p 3 m B k 1 r u B 7 5 1 t M - j 1 t C n y o t D - v g 6 R n y o t D g r 4 T r i 2 1 N k h n r F o g 5 3 D k 5 i t D v x m x H i 1 u i G q n r i F - g e - j h 3 R g 4 s 6 C z z X p z x j a t w T 4 q h o E q v 4 l L 0 u m 8 C - k 5 w I 1 1 p B _ z 2 D 1 3 t o I y r - e n o n 0 T 5 2 l 3 P g 0 c j t p 2 M p h d p t 1 g E k x 3 _ H x 2 z g K 4 z u 0 B v 5 4 u C _ n n s K 5 9 s b 5 - n x C w 7 x t J z 2 g C 5 j z r P 0 u 1 w G p - s R y 9 y 6 H _ u r 9 N y 5 q 2 K 9 s m r B 4 n j 9 C t z 2 l K 3 2 3 q C i p m o C h s 4 w B t q u t M r q u t M l u M 1 1 x j C r 7 0 7 L 6 4 v Z 1 n 2 t J q i 8 L y o g m B m s s k F m - i t E - 6 u 1 B - 8 0 k U 9 u Y 1 - g x V o h 2 s C h t s t C j p g i I y x q 3 H 9 v p y O l y p O o _ 5 s E g 3 o i D 7 v o r S m y t r J 9 p 9 X t q k P i u j w d n 4 u S g x i B o - N w t 8 v I k t 6 2 H r q 8 w D 3 j - i M s 4 5 t M v z - q D g l k I i _ r 2 Q 7 j 0 s E j m v 6 F w m 7 7 R x 0 w B i 7 u k M r 4 i 6 I 8 u v I x 3 B p 2 n g f y v n X 1 7 r 8 W _ 7 k b z p w l B 4 n m 2 I 9 r s n X i g 4 F y 4 6 - K w g x h N 9 7 w m B s 0 q n R l t u T 3 6 v x B o y j 5 F 1 p 6 j C x h g v L w s 6 K n 8 7 o G r 7 o 9 I g 8 h Q i u i y X 4 w z s G 8 t N _ x 2 w D 0 v 0 w G n 8 2 x H w 9 g F l 7 h 2 Q l 6 j 6 B h n o 6 K w 7 - B q n 8 w M l y 5 7 B 1 w 6 x B - - 6 _ K l j z q D u j u h P w 1 v p H g h x I s 5 h x R v q t 2 D t 0 - k H 8 z 0 G l 8 o 5 Q o 8 _ 9 O 5 5 x D 3 l j H 6 o R q m h p Y 0 7 8 C 4 t g _ I k 5 4 y E j n i 1 D j x n O 5 3 z l S p o r i F l y l r C x j 4 n L 5 D v x y _ X l j 2 C z i 0 h b g q 8 U 7 0 k M s m 2 2 U - j - r G J p 9 5 j R 4 6 p b 0 _ 4 3 D u v 4 0 G y v 9 8 B o h g s B n _ 4 3 R - j o E - v 4 J x 5 g S t u 9 i L i u _ D 7 i 9 w D v i 7 0 R 6 x 1 r F w g v O p x l 4 Q - m R s b z h p i X s 7 v 9 K 1 k 4 Q g r 7 e y 3 4 m F & l t ; / r i n g & g t ; & l t ; / r p o l y g o n s & g t ; & l t ; r p o l y g o n s & g t ; & l t ; i d & g t ; 8 8 3 2 8 8 7 5 4 3 6 7 9 6 8 0 5 1 7 & l t ; / i d & g t ; & l t ; r i n g & g t ; y 6 u k i t h 8 m Q _ z _ q C j - 6 r J 2 9 s 8 E & l t ; / r i n g & g t ; & l t ; / r p o l y g o n s & g t ; & l t ; r p o l y g o n s & g t ; & l t ; i d & g t ; 8 8 3 2 8 8 8 2 9 9 5 9 3 9 2 4 6 1 2 & l t ; / i d & g t ; & l t ; r i n g & g t ; y 9 _ s - s _ _ m Q s 6 4 r I y 5 4 s D q - r g F n q s w G o i m t M u - z - B o - s l E - y - 4 E p 8 n - C l j j t H m 4 D v o 7 p E 5 2 0 h D 5 6 r z D u 9 o h E s y z m B m 8 n q D 9 n 5 x T g s 6 C q 1 v D k s z k N & l t ; / r i n g & g t ; & l t ; / r p o l y g o n s & g t ; & l t ; r p o l y g o n s & g t ; & l t ; i d & g t ; 8 8 3 2 8 9 2 3 8 8 4 0 2 7 9 0 4 0 5 & l t ; / i d & g t ; & l t ; r i n g & g t ; 5 0 o x y l 4 k o Q k 0 3 E 0 6 m L q m l 1 L 5 6 i w B r w 4 r H 5 9 j x D x r o 8 E o _ 1 l I y 7 y F u z p l K t y 7 h B z t k h B 2 k w v G t 7 p 7 B y t Y 1 2 p x K y 7 - D m s 9 q H 1 o 6 9 B g 6 o 5 C 4 p q o G u s 9 Z t k t 9 D 9 s 1 W i 1 o b 7 9 v g C 8 2 m o J 4 9 g V 9 5 u - C q v C _ 4 w c u 6 - 8 O m 2 j R - s q r S 8 n r H & l t ; / r i n g & g t ; & l t ; / r p o l y g o n s & g t ; & l t ; r p o l y g o n s & g t ; & l t ; i d & g t ; 8 8 3 2 8 9 8 2 9 8 2 7 7 7 8 9 7 0 1 & l t ; / i d & g t ; & l t ; r i n g & g t ; 3 o 3 0 z i q m j Q j 0 k O 4 5 r i B 7 q 4 1 F l o 2 h C n s H z 0 5 x D - p 4 j E v j 4 _ J m h h - J 7 y k I n 3 j t I v q s r H 6 4 x R x _ i - L u l 5 _ L q x 1 O 2 z y l D 1 y o H q 4 1 U k r r 1 F s q l - Y 4 t L m 9 r j B 5 k _ v D 8 6 o H h 7 i B r 8 8 k B 4 n 2 w N 0 l t t B 6 4 q o D o m p w B t 0 n B 4 1 9 l T l s - g D m g 3 B p 4 0 q M 9 K k h 1 H y 1 y t B z 1 6 C o z 9 g S p 1 t m B 9 4 l t D 7 s l 6 K 3 4 4 f 7 i - n H 2 i - k E w w 4 J 8 v q g E i m m m F 0 _ j o D r h q v D v i r X g y 1 B - u z x S m k 7 1 I v 0 - G v s o x J r q _ X 4 y _ D r 0 8 2 U j 4 7 v B s 4 3 _ F v r 8 T _ 0 1 6 B 7 5 1 x G 3 F 3 s t 8 V z 4 V 6 r k k C 8 6 z P q 9 5 j R u t p C 4 t i s J 6 - h B l y p v G i j z k E 8 v K j m 0 4 H r 8 x R 9 x 4 d l y z 3 I 9 k t s P r k 8 F 3 m 1 - K i l h 0 B u g z j D l 3 x l B 0 l u i F o w z w H j m r x C u s g n B m m v m H 3 x B y o n w G 5 _ k D z k n n P 0 g z E i 7 n R _ 4 6 0 L 4 k L i g n 2 G 1 l q q L j y x z C q m m 1 F 2 r r m D 9 1 q v C 8 1 o 2 E l n v y B 2 _ 9 r F 6 g u t B 0 q t 9 B 6 9 i v D m x 5 5 B 8 7 p x D w 7 k 7 H y r 9 m B o m 1 u J g 6 9 t G 5 l 1 o B 8 y u y B o 9 2 7 G s s 8 y E 8 6 k v E r 7 v M 1 8 k y F n s _ q C j l 5 j E 3 2 m s C w k k n N i v n X l v q G & l t ; / r i n g & g t ; & l t ; / r p o l y g o n s & g t ; & l t ; r p o l y g o n s & g t ; & l t ; i d & g t ; 8 8 3 2 9 0 5 2 3 8 9 4 4 9 4 0 0 3 7 & l t ; / i d & g t ; & l t ; r i n g & g t ; h 5 y j s s z v k Q u t l q C 9 9 2 X n q r H 7 1 3 x D _ p 0 u B _ 8 l g B 2 - n y D t l t 8 E l _ 5 z E j 3 1 R 1 q 8 v D 3 9 v w G & l t ; / r i n g & g t ; & l t ; / r p o l y g o n s & g t ; & l t ; r p o l y g o n s & g t ; & l t ; i d & g t ; 8 8 3 2 9 3 3 3 1 0 8 5 1 1 8 6 6 9 2 & l t ; / i d & g t ; & l t ; r i n g & g t ; 0 8 t 5 n v y q n Q l h 8 w R 9 4 l h C _ x m w B 5 x q w F l - s i C 3 8 1 m D t 2 u F w v 7 o G 9 8 x f i h k y D s 0 v Y z 6 n l K _ 9 l v D j 1 s 2 F - x - y C s _ 9 9 U - k u C & l t ; / r i n g & g t ; & l t ; / r p o l y g o n s & g t ; & l t ; r p o l y g o n s & g t ; & l t ; i d & g t ; 8 8 3 2 9 4 2 8 9 7 2 1 8 1 9 1 3 6 5 & l t ; / i d & g t ; & l t ; r i n g & g t ; s 5 s 4 8 g w n q Q 1 p s z B g 3 0 y D o _ o b 3 q n 9 C 5 - 7 g B o 2 s I s w 6 Z 3 k o - X 8 9 v S 7 p 2 F g 5 3 M o 1 q x K 4 t _ r W s 8 p F s l t 1 Q g 7 j - K m j 2 4 I 7 i v y D r j h e q 7 m 5 G 3 3 j K 2 k j i J p n _ Q t 9 q m D 1 v v p G x u s S m 7 x p L - j w 2 K k p 1 Z 6 - i q B k 2 4 9 R 0 l 2 C 1 n j l U t 9 g U y 9 l S 9 y s s B k w l t H h w k _ P h 7 5 l B k m n 5 F 9 i x 9 I l 1 C u 8 w l O u o 3 s B 3 s 3 y D u 9 o 9 Z y 0 s e 8 6 - 8 F r o o t K u y 9 4 Q p y t x F 0 7 l u I 0 k n B y j 6 l D l u i l F y 2 0 s I v p 1 C - y 0 w V u h h K 4 y g 3 B 4 w u t D w 1 t 0 D 5 y t W o 1 q B p g w k L r _ o B o 1 y 6 B k 6 j P 9 8 g w D r s 9 x B q 4 9 8 O 7 x _ j E w x m w G v v E 3 j B v 9 v g G 9 _ 9 n M 1 x 0 C 5 w 7 p Q h 3 z j B _ z q o B y y h 0 D - r z q F k g - 7 P v 9 1 s H k i 9 O s y n D t x k v K n - t y D 6 s 8 - B 8 0 5 6 H p q v Z j l l X - 0 q l E 8 z m 0 C p s 2 F 2 u 5 c h t 8 B 2 h v 8 C x l h t H r z 5 M x r 9 1 D q q 6 2 O 4 x 5 i M n o E 8 1 7 h H u k g 3 E 6 l u 3 D o 0 z 6 N & l t ; / r i n g & g t ; & l t ; / r p o l y g o n s & g t ; & l t ; r p o l y g o n s & g t ; & l t ; i d & g t ; 8 8 3 3 2 8 8 7 6 2 3 4 4 6 0 3 6 5 3 & l t ; / i d & g t ; & l t ; r i n g & g t ; 0 v w 3 k g j u s Q g _ n z G m v m B 3 v y p B n w s n B w - 5 0 B 5 8 5 o H g v u K x 7 Y 3 m o 8 D - u 3 2 D r r o d i h i w B 1 _ v t H j 2 o Y r 6 W 2 8 6 O k x z G 3 9 n m B r n n g D 5 h r h I - 6 _ B 6 8 3 o H g l z 7 I 6 j 1 2 C & l t ; / r i n g & g t ; & l t ; / r p o l y g o n s & g t ; & l t ; r p o l y g o n s & g t ; & l t ; i d & g t ; 8 8 3 3 3 0 7 4 5 4 0 4 2 2 7 5 8 4 5 & l t ; / i d & g t ; & l t ; r i n g & g t ; - - 8 h g 0 h n v Q u _ n n E u _ t x B 9 z u x H w o - B p 9 o F s g 3 1 C r n 0 5 I & l t ; / r i n g & g t ; & l t ; / r p o l y g o n s & g t ; & l t ; r p o l y g o n s & g t ; & l t ; i d & g t ; 8 8 3 3 3 1 9 5 1 4 3 1 0 4 4 3 0 1 3 & l t ; / i d & g t ; & l t ; r i n g & g t ; g 2 _ v i 8 z s r Q y 8 w w G i k p l E x v l X & l t ; / r i n g & g t ; & l t ; / r p o l y g o n s & g t ; & l t ; r p o l y g o n s & g t ; & l t ; i d & g t ; 8 8 3 3 3 3 8 5 8 3 9 6 5 2 3 7 2 5 2 & l t ; / i d & g t ; & l t ; r i n g & g t ; 3 5 k x h s m y u Q 5 l w z F z w p u B 7 u y g G 3 0 J g t N j 9 y z O u y i t D & l t ; / r i n g & g t ; & l t ; / r p o l y g o n s & g t ; & l t ; r p o l y g o n s & g t ; & l t ; i d & g t ; 8 8 3 3 3 4 5 1 4 6 6 7 5 2 6 5 5 4 1 & l t ; / i d & g t ; & l t ; r i n g & g t ; q 8 h o 9 s q 2 v Q t 1 d z s 1 B _ s v 2 C t j i w D j p 7 0 B m z r b & l t ; / r i n g & g t ; & l t ; / r p o l y g o n s & g t ; & l t ; r p o l y g o n s & g t ; & l t ; i d & g t ; 8 8 3 3 3 8 6 5 8 4 5 1 9 7 3 7 3 4 9 & l t ; / i d & g t ; & l t ; r i n g & g t ; 8 p 7 - 6 9 l 4 1 Q 7 9 s 0 K w 0 r 2 L v u y P y 9 x t M l z l F 9 7 3 6 H r - x C n 8 2 H 4 6 r i G t 1 u F r 7 r k F y p j s B m p g r F l x 8 I 6 8 6 _ B m q x 4 E 1 5 n s C 1 k n 3 B 6 s 6 t L 2 2 l D p o q 1 L p 8 3 u B 0 i i 4 I i z u 7 C 5 s k j H - 8 y r B h p 7 Z 7 w q 3 B g r l _ R z g g z B x q l n D w 0 s m B - h g y L 5 8 m y P g i _ D 8 o h 3 Y s t k j G r 8 9 G 0 o 0 p K i s k T q x g x C x 6 3 w D h 9 5 J q 2 y w J 1 7 u B o l g B v 6 g k F n 3 3 g J x 9 t y B 4 x r M i 9 i j R 5 _ K i w l B 0 x 9 Q x w 8 H v 7 3 o B k w g p L 3 y k _ P r l 9 B z i 5 r B h h 8 r C 1 i 1 7 M 2 5 - E 1 - K v - 2 n i B I 6 h z e k v 8 q F 3 s 7 M u 5 _ 3 D l 9 7 5 F 0 5 q u H o v s C z u 9 l H z 4 v _ F 3 0 v n E l r k N w _ y 4 E l n z S i - 0 d x 7 m h D h v v i I - l s E j j r G 6 _ 8 y C s p I 3 3 n _ E z 1 0 Y s j 9 2 G s - 3 l L 7 5 0 E 7 x n B i m y - C g - z D l y 5 4 B t y l z G t 3 5 E h x 6 y G 6 8 8 m H 5 k s j D y w 0 c y t h L 5 1 2 V w 0 z x O 6 1 s d w 7 j q C u 7 8 v J 6 g f 9 z r g V 8 4 9 9 F u p F h 1 - l G s _ y r W z i u y B - _ D 9 r w m N r x w x P i p p m B w x 9 _ D o o w 3 I s v W 0 j 9 2 C x p 1 k B 7 0 6 3 H t l w B 6 t 3 6 D m 8 2 x J g k x n D m - i - D m w r 0 F v l k F 7 q i v G 8 t 3 0 G j m 8 Z n s l 3 C 7 z p 7 C t s q 5 C 8 y r K s 6 C 5 q 8 p E t s x w J 7 8 n 3 I 3 2 z I i 3 o x K u m x B k r 6 0 B - g 5 Z 2 m v b 1 8 o k H 3 2 _ 0 B 0 n m k B 9 t - l F p 7 5 v E x o u G m h u n D w 6 o B 5 v z - C 0 6 h _ B 5 g i U n y q 5 C y 7 o k E 7 4 n J j 7 l 5 C z _ s C h m z W w 5 l c r o 8 o D u o 2 l B g y u K k u w 3 I y 5 y v C z v t v E 2 t 0 C 2 7 q q L v k n M 6 6 p 5 F t o B 9 p k s X - i F q l 3 B z 5 x g B v p 9 i B 3 6 l m C 3 k h h F w y p o B 3 1 l v H j 2 o 8 B j z _ t B h i p l B 7 7 z D g w 8 B o m u i D o u D i 4 6 q B z p n 5 C 5 g v w J h t 4 T 0 6 2 3 O 0 t O q i y g F y 5 g h E 2 h w Q 1 w q 9 D 8 2 4 v B 5 j m B 5 j s w J n m 3 k J 2 z 2 q H 8 s 7 w C 2 - s Y 9 i y j B n n v O o 5 k i B p - w S u 7 0 o U y h p J z 4 - i E t 4 0 x L n 5 5 b j 8 2 J g 0 r l T 6 g 5 4 C 0 2 y E k x x 8 Q r t n Z 9 9 7 g C s o y 4 D o 4 r E t y l z G 6 y s 3 K r n m 3 B 4 9 g j C 7 z - 0 B k m n r F x 7 b z 3 h m F u m 9 6 F 3 6 J p s q p I v g g _ E q 0 1 i G h 7 7 2 F j z 3 p B 3 v m g K z w 7 V z 4 - q C 1 r _ 9 G w 7 n U 3 y 6 O r j 6 s K - v N g 6 m M 6 l u s B k x 0 C 2 l _ F 0 2 9 u W 7 8 w G j g q 3 I 6 9 o q K m z C 3 k q 7 W o j p K 7 z o J m h i l L q 5 m E 1 x 3 w D 6 1 8 c r x u g B o 7 v C h z 1 L 6 1 o 9 O s m 4 b 0 u 6 1 O t 3 f 9 x - o B 6 _ k v J s 7 0 s C 5 v u y H 9 j 6 5 C i l k Q v u v i G _ t o y U y 2 l I r - 2 s Z p 8 B k n o _ B g 1 0 h R - u 3 2 D 1 o 2 b l s g M o 7 x n D s i r p E i p l 0 T k 3 s n F m z i L l 0 2 o H h j 7 y L 0 u g p S y g w P v l u p C u y 9 _ F z j 6 K y 2 h 9 P j 6 _ k C j 1 7 e y 6 g p R w e r w p 9 F p 0 w g E u 8 v F g k 7 z U o _ p X 1 g n h m B z 3 W 1 - x G _ 9 t t L p k z n B y 6 u m C 1 9 j g B j s w k J w s 4 P 0 w w i C 5 q r q J g s 0 x B u n j w L h - n 0 G j k M 6 F p j 2 3 C i w 4 E 6 n n p U t 3 4 B p 2 w 1 B 7 x o 8 F t u y s K 4 v q B v 9 p w L 3 j u z G 2 6 1 E g 9 5 y M 6 o 3 u B o p - q B - 4 p k L t n r s D y h v F h 8 1 p I t z s 9 B q z 2 W 1 g 8 5 P k w v 7 R j g k L w j 1 q D l x 9 p G 5 s p s Q j r k q B 5 h - B 2 q n g G x r 7 g E u v o t D s l m b - p p e j o z b w o l s H h s q p C o l T 1 6 0 Q 1 i 6 v I w 4 8 n H m _ 1 F 4 9 _ 7 N h m 3 N i y 3 r L 2 p y n B 0 t 6 B 3 2 7 x V u p g K k r 9 v O j k w s B l z w v G g q J 0 y h i K _ s n p D k 9 8 V y - 9 r M 2 x t x F i w 3 v C 7 z h s C h l 8 v C y _ D _ z v g i B q 2 1 F x g y W h u h s C i z t 1 C 4 s y k O 1 6 1 2 D 7 u 0 h D 8 5 r P x t 2 z B 9 x x i B l n k k C t p q w L o 5 w b i m 8 Z 0 - 9 r C 9 0 y D - t r k C - t 0 w B x - o 9 D _ i 1 k G v k n H 4 v t n D h i h i C l _ 5 M k 5 0 _ B u j 8 4 G 9 k 2 j D k 3 5 7 E l u 7 9 B n n l n E 0 o 2 F y m 1 l F s l 4 0 B v 9 0 f v z y o M i 6 9 G g 0 s z D n w t e 0 2 9 8 K v 4 4 O r u 2 v B 5 2 - _ K j 0 l z Q l t Z 6 8 l U 6 _ m g X 6 6 w J l k x g G p v u E q x 9 B v 8 l w B k k i i F j 3 m p I t i 0 N 7 3 p W n m 4 _ B - v w g G y 5 o S z r 2 7 L 0 g 2 t B 9 9 g _ H i v x N 1 5 Q 7 _ h K 7 y g 8 H x 3 p f k t 8 w N u q j H 6 i 3 u B q - l l V 8 j 1 B m 2 o S j g 3 6 E 3 6 u - C y q r m C 8 g r w J _ _ r D 9 0 k y C z 8 9 s D u i 3 r G 4 o I - - 2 k U 9 - r B h z y q S 1 6 C i - w s J j - z m L 3 u j t C h 1 4 O y n n r X _ E j 4 o 5 C k g 0 - H w g q d l 8 z - D u 0 g 6 B j l j 5 G - - r r L u n 5 B j _ y o M u w N h 5 6 p B 9 m p 6 E 9 1 h 0 G o y x q B m s - L h 6 l _ Z m h B q g 8 C n z w 9 L h m V j g m q K 4 i _ m E _ l 0 - H w l t E j 1 r t C 3 _ 1 o H j u l N q 5 8 F g k x 6 D 7 7 l 8 F q 8 n B r - 4 0 W - n o P 2 i k L k y _ 7 N - k w s B y t 5 S 4 z x g O 6 p t 8 B _ p y _ F 1 2 w B q n 8 w B l u 9 h H - 4 s s G i j v c 5 i 0 q F g 1 u y H k _ g L y q m P - j t 0 C x z i q E _ 8 _ q S 7 7 4 y B 8 s 7 0 C - r s p D w 6 - 7 F - 2 p s B 9 1 s s G 9 _ l 3 J r q 0 7 L m 1 s 6 C p z 7 F k k l s G s 0 o 8 D 7 k r 4 E z u j x E g 5 0 N j 5 5 2 V 8 u w C v l o o X o u 2 C 7 l h 0 E - s n y C q z s W 3 5 w 3 I r 2 8 O - k p D 2 x 6 u c g 5 x n B j z w E z o q 4 J 4 t 7 p J 2 o - z B x k n 6 C 7 3 C u _ n n E m y - v B 1 t y z H p z h U 8 k s 7 F 4 j 5 v B l h z l C y 0 p 5 H - i y t B 0 3 i N m p s p K v 4 g 1 B x y 4 h B v 4 1 z B 5 o 9 I _ 8 i X 8 4 t m G p 3 n 3 G h - l E - 0 o W u 3 s 0 H r q p k D - z z j B & l t ; / r i n g & g t ; & l t ; / r p o l y g o n s & g t ; & l t ; r p o l y g o n s & g t ; & l t ; i d & g t ; 8 8 3 3 5 3 0 8 9 5 4 2 0 8 8 2 9 4 8 & l t ; / i d & g t ; & l t ; r i n g & g t ; m h s m g 5 j - v Q l 3 y L z 8 9 y C n 1 g w D o 2 D g n l s F 8 6 w X w m n L g 3 6 5 D & l t ; / r i n g & g t ; & l t ; / r p o l y g o n s & g t ; & l t ; r p o l y g o n s & g t ; & l t ; i d & g t ; 8 8 3 3 5 3 3 0 9 4 4 4 4 1 3 8 5 0 0 & l t ; / i d & g t ; & l t ; r i n g & g t ; p 6 j 1 i g n m x Q r p 3 C n u q o J m 4 n w C - x 8 H g m 1 G w o 8 _ Q l 3 x g L 1 t n R x 0 o 1 F m 4 p _ B v l g o O i v j r F w 3 q j C 7 l 2 g O 2 2 2 m G _ 4 y D _ 3 n u B 7 u y k V 8 6 _ 4 J 7 0 y o B z q 5 C r g y 7 B 5 8 s 1 G j k 7 q B i _ 2 i F u w m j I n 2 g c l 4 w T _ 7 w 5 V _ n 8 v I 1 4 5 3 H 1 s g 3 E _ u z s a 8 1 K t j 5 r Z o 6 x 0 F 3 _ r 0 H x i j z V g v 3 H _ u z s a _ _ x l D r i 2 o L _ s s U y 3 4 1 I l t h r D j q o 7 E 3 x t h M 4 9 9 D y s 5 M y p 9 i N u u j 5 E o x p t G w - _ h B 2 _ 2 E 2 h 3 8 x B g z k j J 1 s n o J 0 t 0 3 D y j 6 I p n v u I 1 w l 8 C 3 9 t P 9 i 6 Q g k i 9 P o 2 3 7 C j s S r - j n N - k o 6 B - 5 m 6 G x p 4 t M o 4 9 B - l 3 v G 9 _ 7 N 9 l 7 g K - 0 k r B _ s - - I _ u w y N z 3 x E j i s g C m 8 t 1 I t 2 r v B 1 0 p 5 B k y n y W _ - d 5 o g i M 3 x l H 5 o q B - w w 7 Q 1 z g H z n 2 j E - t 2 z T q 6 x 0 D v 4 1 Q k z q y C m 8 0 k W u k 9 j D 5 u 6 g M 9 x - v I s 3 7 S 4 4 v 0 B o 9 O u 8 _ q R v 1 q r R v m q i C 2 y 3 k H n 1 i 3 Q 4 3 w u N v l z F z x h 3 P 1 9 9 v B 0 k j 5 B 3 t q H 5 j 3 l Q j j m i B 5 w h g D n 0 _ x J 8 I 2 h x r W k s z 7 N y 9 q g B 4 j _ y O 2 5 8 4 B y 0 w g D k k m k b 0 4 g B h - l w B s t p x G 7 1 p p K p 7 h 2 D t j 0 y B 8 l u 6 J 5 x 6 l E w 5 N o r k j G z 8 l i H k 0 7 5 W n 7 Z g t n B i 7 i _ W 2 z l I n j 8 t B r z 1 7 a 9 _ 0 L 8 n u r h B g E 9 v 8 j O x r w - C n g s o C 1 g p 4 L 4 s o i C n 8 l s K j m n C _ k - n C 1 p 7 v L k - 5 9 E m i - V 4 9 r n C 7 u p D z 1 j s Q _ z i - F x k g l D 3 v l t F m l y 1 E j 1 p g C j l q 9 O t r c u _ r - H m 7 y r D 6 q 9 q M 6 q 9 q M j 1 u C g r k 3 L m o r 7 N o - 7 R m 8 9 j I 0 p r 2 B 4 4 x k H q - i o Q 6 x g B v 9 t m E 7 l 0 z C 0 5 2 a 5 q d 6 h o j K - q _ D 1 n 1 q G m t 1 d _ 0 1 o C x 0 p q E n m 3 6 D - j P y _ m s j B g 5 O y h s - B m g v g L o w 0 M 6 s n m E i 0 o m C j 4 8 z B 7 q - 4 Q 7 m 7 B y t w g T q i k 1 B h u i g G - w x b 3 _ k 5 L 5 g y B - 9 h m E 0 g k i b i D s _ g o R 0 o v 3 J 4 8 5 o H r h u I i v 8 s N g q v y J k k j H 7 i 3 I n - v v b r q v r B k _ 4 H q 3 4 v D r 6 1 Y l x p h L k 3 z T w _ l l F 9 5 7 W q 5 3 5 D s 5 2 u G m 9 z e q k 8 J 5 g n 0 S i 5 w 1 B - h - 8 H 9 9 6 k N v o U 1 u _ j P h k p 3 C 7 x x g F 6 j u i G n m y p C p 9 5 j R j i 1 K u k u h L h 8 i G o w y r Q 1 _ y h B 1 i u 8 D 3 x g Y r 3 0 k L 6 s w v B 0 y 5 h C r 5 m N x o o 7 m B p 0 l h B k o x y F t 7 l q M v 7 l q M 6 9 7 p M 0 p s l G r k 4 y B 4 6 n z S 9 p B s 6 v q M x n h x M v y x B - w q 7 M g l q u E y i 2 1 P - j w u E n 8 y C n 7 o h L l i j G q 5 w - C x 8 k 8 a z x 0 B k m v c m 6 o y H n 2 t E t l h m F j 8 _ n C 5 g l g B s o n 8 H _ 3 x w O j 4 z s E 5 4 i i E 8 p h y D m - v t G 5 7 l h T p i - 0 L 1 t h o B h k 9 0 T & l t ; / r i n g & g t ; & l t ; / r p o l y g o n s & g t ; & l t ; r p o l y g o n s & g t ; & l t ; i d & g t ; 8 8 3 3 5 9 3 6 7 0 6 6 2 8 8 1 2 8 4 & l t ; / i d & g t ; & l t ; r i n g & g t ; z - y 8 v 8 o r 5 Q 2 9 l D 6 g 6 x H q p r l E o 4 x T p g s m F 0 u 9 0 C u 9 r H g u n G p v g g C o w k u F 5 l c & l t ; / r i n g & g t ; & l t ; / r p o l y g o n s & g t ; & l t ; r p o l y g o n s & g t ; & l t ; i d & g t ; 8 8 3 3 6 7 2 3 8 8 8 2 3 4 8 2 3 7 3 & l t ; / i d & g t ; & l t ; r i n g & g t ; u q 6 y k i h k 5 Q - o - i D v i w w B 2 9 9 9 K 8 3 4 i D g i h h J z 7 5 n B r v 2 n F n g 1 i E t h x y K 7 v i a 8 s j n O x 4 3 p F o 3 l X 6 g _ p C x 8 r L u 5 - 9 K _ o 9 P k z h 0 B u u y C 2 0 r o K h m v 8 C 6 5 5 1 F r - h h F 3 0 g D r u 2 g F v z 4 5 P i 0 9 B v l k g K 8 y 6 B t 0 n q L h j 8 y I r r 4 P _ p h 6 B z 2 2 s F q i _ u N _ m 4 U & l t ; / r i n g & g t ; & l t ; / r p o l y g o n s & g t ; & l t ; r p o l y g o n s & g t ; & l t ; i d & g t ; 8 8 3 3 6 7 7 9 5 5 1 0 1 0 9 7 9 8 8 & l t ; / i d & g t ; & l t ; r i n g & g t ; z q 1 8 _ g 3 z 6 Q 4 5 m O x j 7 3 F p 6 j t H g g q 1 F s n s h B i 6 u V - 4 8 l B g m q V & l t ; / r i n g & g t ; & l t ; / r p o l y g o n s & g t ; & l t ; r p o l y g o n s & g t ; & l t ; i d & g t ; 8 8 3 3 6 8 8 6 4 0 9 7 9 7 3 0 4 3 7 & l t ; / i d & g t ; & l t ; r i n g & g t ; 3 z 6 n p r z p 6 Q p 2 n n F 2 4 3 0 C o 1 5 s I 5 l 2 7 D 1 k _ y B m w r t B n x f k 6 s q C 6 s i n I _ _ l x J y - 0 z B l o m P x 8 g i G p 1 l 0 C 6 y z m B l - - G 9 6 j r P k j k Z m i j w D x x 1 w F i l B q s h w D l s u R - 4 0 l L _ 4 f 1 m r k E 8 r u 8 E & l t ; / r i n g & g t ; & l t ; / r p o l y g o n s & g t ; & l t ; r p o l y g o n s & g t ; & l t ; i d & g t ; 8 8 3 3 6 8 9 8 7 7 9 3 0 3 1 1 6 8 5 & l t ; / i d & g t ; & l t ; r i n g & g t ; o y 9 g v 5 w i 7 Q p x 0 r B 6 9 u t C i u l 4 M r 5 g 6 E p p s i B i g 2 P r u j 0 B z 8 1 j D & l t ; / r i n g & g t ; & l t ; / r p o l y g o n s & g t ; & l t ; r p o l y g o n s & g t ; & l t ; i d & g t ; 8 8 3 3 6 9 0 2 5 5 8 8 7 4 3 3 7 3 3 & l t ; / i d & g t ; & l t ; r i n g & g t ; j j z g m r 4 3 7 Q u w v x G 5 t r c o w w F s r j V 3 i 0 z J r n q N u u m z H y r p j D - 5 o M y 8 q x B p o y F l q x h S 0 r q j N & l t ; / r i n g & g t ; & l t ; / r p o l y g o n s & g t ; & l t ; r p o l y g o n s & g t ; & l t ; i d & g t ; 8 8 3 3 7 5 7 7 7 2 7 7 3 3 2 6 8 5 2 & l t ; / i d & g t ; & l t ; r i n g & g t ; y n 2 u v 4 9 8 h R x r J 7 v 7 - J g 5 6 f o i r 7 B 0 t - 3 D 1 g z 1 B n 1 g w D w u p t B 8 p i J q k p n J k u 3 Z 3 o q - D v 2 l w E l s z t J 1 7 w S z o o d n u m E r 2 l 6 M s g m g D g k 5 u C 7 4 o g P _ Q _ 0 8 2 S 4 _ t b s 7 6 4 E 0 r 6 9 B i v n r Q r v s B 6 r t B m - 8 q L j 6 z O l 8 h i R 4 9 7 4 T p p H h 7 q n E w 1 u r G 0 9 k q K u i 7 E j j v i G o 4 x n I g 5 4 z E - v h K l h 0 1 E v m m p C t _ v 3 U h _ r D w i n z B v 9 p h B i - 0 0 H w n x 8 H h g l i C o h S j 7 2 s Z - 2 y r B i - 8 - P 2 U x m m n J 5 _ p b 5 p i P q r 9 z W 3 z j 0 I w g l K - t p u B 2 k x v L n m w n F 2 1 s a t i 0 6 F 6 z v v G i 1 w w D _ 4 _ y C x 7 3 3 P j p r B u h x r E 9 u i r L w k j q J x 8 9 W i 0 6 l B k 6 - L o 8 7 s H x s x i E w 6 0 i B m r 5 2 K n s h n C k 9 r p H _ w 5 5 E y - x E h s z K l q - a h p 7 h O v x 2 z D 4 q 2 l K w w o B - - p 3 F n o 4 g I 8 k w g C h v a u z v _ E t s b q z X o 1 7 u E k 7 7 l C t 8 t j H o 6 w s E l g 4 k F 1 z t 7 O 9 6 m K 9 9 t 8 B 0 6 v 7 K 0 6 4 u C w 4 1 9 B y m 9 n H s 7 n p B 0 p 7 o G l z u k C m o y 3 C v v u k B n v q 4 H 4 3 0 o B h u q W 7 j 7 4 L r 7 Y z g - u F 0 2 4 J h q s x F 7 m n J 0 5 p 2 R 8 k s k B g 2 i I v 0 2 i X y 8 7 x B y l z 7 J r 8 p F s 9 g k W i - g B 7 x z u U j j q n Q 1 8 y O 2 7 k 2 B w u g n I q 5 - 1 P m u 1 r B 3 1 5 q F i - n E h 2 w s O 0 0 y k E p p i g E y t - u C t y C g 5 t 7 L g 5 t 7 L m s q B n m k 8 C g s 2 s J w k 0 s B 2 - 8 2 F x s j i C o _ m 9 I 4 x 3 C 2 2 3 m K y 0 l m K - r P h 7 _ - C 1 5 w k T p w x 1 L 7 t s d 1 j E s x s t B g 0 k n I n p w 5 F m v t g D 8 5 6 g E z 1 x t B 0 k t l B p m 4 z E r 9 r 4 C h - p 0 K q E _ - h 6 L g 4 p V r k 8 i O w 8 9 o B x 4 w 1 J 5 r l 7 H h 6 5 s N u k o L l s y 9 B j y 9 x B 5 _ - j I u m r i F t l 7 o B g t h 4 J 0 u y 1 E i u w k B x 4 t 8 C o 3 u 8 C 5 - h 6 B 8 o l x K 5 1 6 t I 7 8 m O 6 r x x I 0 7 m h E v E p v g l D x l 8 n F q p 7 w D p j h v D i r 4 u D 5 4 j 3 F u y i O l - - 4 L 1 - t D i h i 8 D 2 t p 5 D 0 s 0 O z 5 g C j 7 l I r x l n D t - 4 t H 4 j z D 0 v r q K w o 9 9 E g _ j 8 B n - r k E i h u X r _ h s J n o o 5 G 4 4 C 0 j 3 a u n d 5 7 y 4 M 7 w l u E n q k f q g U y 2 6 y N 0 z 5 2 D 2 l 8 w I 5 8 U 4 k t P w l _ 9 X _ 5 p J 1 - m 2 L 6 r 1 r Q u p 2 P 6 x g V x j 8 0 D r n x y D i 3 n y F 4 - x r D g i r o D q o o k C 9 l k R v 8 k y K - i n o B k w r o B h q 9 l B r 2 m g E 7 s t Z - 2 k 4 M 8 s x B - t p 3 D l t 1 R 0 0 w r I m 8 8 t I 6 q n i B x r 3 4 E w u m w C n k g 3 B 9 o y g P - 6 0 n B t h v M p s o J n 8 9 m I w h z z E r 0 6 N k u 9 i G z 5 z 4 D 4 j p t K 4 j p t K 8 j M t g m y K u 2 t g B w g h x L v u 8 k B 5 7 9 p D k s p 1 D 9 z 0 4 J i 8 1 R x g 6 s S 0 t i 1 D r 5 - 4 N s n 6 o I q k T 4 4 v B h l v l D p 1 3 Z r g o 9 J r j D o w y r Q 2 m 6 a 9 0 u t K z p w I x 4 8 1 I 3 j k q L 9 z h O 3 r l t G _ x z 0 B s g k r F x r 7 u E g j n h I 6 2 m 0 B o w z 9 Q k t B 1 1 n 0 J w w m v F 4 v l a i 1 t 4 M g 1 t 4 M i 1 t 4 M 9 l m B v - y L & l t ; / r i n g & g t ; & l t ; / r p o l y g o n s & g t ; & l t ; r p o l y g o n s & g t ; & l t ; i d & g t ; 8 8 3 3 7 8 1 2 0 6 1 1 4 8 9 3 8 2 8 & l t ; / i d & g t ; & l t ; r i n g & g t ; 6 0 9 i n u y t i R 3 0 h 0 Z 8 n 5 J q l r F x 0 4 C 7 9 p n I g m n 6 B 9 y 5 I h k 8 p F y h g h B 6 m g C m z h u K x u t 6 L 8 r S v u 7 r J 2 0 r 1 N r g 5 E & l t ; / r i n g & g t ; & l t ; / r p o l y g o n s & g t ; & l t ; r p o l y g o n s & g t ; & l t ; i d & g t ; 8 8 3 3 7 9 3 1 2 8 9 4 4 1 0 7 5 2 5 & l t ; / i d & g t ; & l t ; r i n g & g t ; t 1 8 s m 6 g 2 i R i z Y h 6 4 3 F - s 0 1 J q n O g h k w D r g u h B 1 x n _ B v 4 1 i B 3 l r p D & l t ; / r i n g & g t ; & l t ; / r p o l y g o n s & g t ; & l t ; r p o l y g o n s & g t ; & l t ; i d & g t ; 8 8 3 5 4 0 7 9 3 3 5 6 8 1 8 8 4 2 1 & l t ; / i d & g t ; & l t ; r i n g & g t ; 5 q 6 3 2 2 9 - x R o - u h B u u s 6 B z m j u B - k _ E k 9 j Z k v G l z s c 7 k u z B & l t ; / r i n g & g t ; & l t ; / r p o l y g o n s & g t ; & l t ; r p o l y g o n s & g t ; & l t ; i d & g t ; 8 8 3 5 4 0 8 1 7 4 0 8 6 3 5 6 9 9 7 & l t ; / i d & g t ; & l t ; r i n g & g t ; 5 - u t 8 t o q y R _ u s I x y p I y 0 q h B & l t ; / r i n g & g t ; & l t ; / r p o l y g o n s & g t ; & l t ; r p o l y g o n s & g t ; & l t ; i d & g t ; 8 8 3 5 4 2 7 0 7 1 9 4 2 4 5 9 3 9 7 & l t ; / i d & g t ; & l t ; r i n g & g t ; z k p _ m h o 4 0 R t j r P 8 g 3 q F - 1 D z _ z l E 1 q 7 n H l i m Q k x 8 L - h p P g _ 8 s E r u s 8 E j 4 7 S i g v i G & l t ; / r i n g & g t ; & l t ; / r p o l y g o n s & g t ; & l t ; r p o l y g o n s & g t ; & l t ; i d & g t ; 8 8 3 5 4 7 6 7 9 0 4 8 3 8 7 7 8 9 2 & l t ; / i d & g t ; & l t ; r i n g & g t ; 6 w 5 i p z s x 2 R 7 x m U t i y X - m 0 j F v t 4 O z o 8 O 3 s n x W 1 m r c 8 s o C g x 0 B g h 8 i K h 6 i g B m z 5 8 B j _ y c u 9 n k C r 5 2 V t g s l E o 3 k k B y j 5 - L p z j v B 3 s 5 J & l t ; / r i n g & g t ; & l t ; / r p o l y g o n s & g t ; & l t ; r p o l y g o n s & g t ; & l t ; i d & g t ; 8 8 3 5 4 8 1 6 6 9 5 6 6 7 2 6 1 4 9 & l t ; / i d & g t ; & l t ; r i n g & g t ; m 8 y j y u p k 4 R o - s l E 2 E _ j 7 h C 0 k v 9 J h j m h B h p 4 1 G 0 j y V x r l r C 6 7 3 5 D 5 q I x u 8 r D k k l q E r y z x B 9 9 m 1 E - v m 3 D 0 - k y B o - z 9 L 7 u g i C n u s - E - 3 m z B p 3 m x D i 6 h k E u t - k D u o i _ H 5 i k F 3 _ l s O t t D s l z v T s u h t O 8 l l P u h s 1 E t y y 8 C m 7 _ l D r 9 z F 0 r 3 z d r 4 o X 2 t g i B 5 s 6 y F i 8 5 j M i y g U u y g 8 C s p 9 y O x 0 o C 9 n u 8 C o g 5 x T 5 6 2 M 6 p 2 k B _ v _ u J p g y C 5 r x Z - _ v i D l 1 v M - - - B _ 3 s d g w l g B m _ y 8 E 6 l o J r n z r G - z 4 q C 3 3 6 r I n m _ L s n l t D 1 8 z L 4 r i s B _ 1 - q F - y 4 W z 2 I i x 3 y J i h 0 l K x 8 l P z 3 p h C m - 1 n D B 0 6 6 z K 8 9 k k B v 6 x _ B p 5 u 8 G k 0 u H 2 8 0 q b m y h y B m g g g O 2 r X k 5 j y D h v z s G l x m - C z 4 6 F 0 q y 6 J q 2 x 9 B s 0 y x H z - g Q u 8 9 n I g i - 1 H o 9 U x 0 g t D - y 5 k H p g - J h l w 1 F q _ h s J 3 s v q H s g o t B m l 2 n E - o p i C l q _ F y 8 8 7 D o 7 j 7 K k g p u B 5 n q t C g l m 4 H v m z l H 1 0 j N h x i L t 2 - r L 8 z t 1 C k O r w y i M y 0 i G n u o s J & l t ; / r i n g & g t ; & l t ; / r p o l y g o n s & g t ; & l t ; r p o l y g o n s & g t ; & l t ; i d & g t ; 8 8 3 5 6 3 7 5 9 4 0 5 9 4 4 0 1 3 3 & l t ; / i d & g t ; & l t ; r i n g & g t ; 5 p y v j x 6 h 5 R o w h q B o y l j E g 5 y a 3 - h r C v 9 p h B _ l 7 O 5 n n x M 4 h z R r m r 5 C & l t ; / r i n g & g t ; & l t ; / r p o l y g o n s & g t ; & l t ; r p o l y g o n s & g t ; & l t ; i d & g t ; 8 8 3 5 6 3 7 8 0 0 2 1 7 8 7 0 3 4 1 & l t ; / i d & g t ; & l t ; r i n g & g t ; x o - 2 2 _ t p 5 R g 4 v X y v 8 W g i t t B p x j o C l h p B s 2 8 q C - 5 N r _ j 5 G & l t ; / r i n g & g t ; & l t ; / r p o l y g o n s & g t ; & l t ; r p o l y g o n s & g t ; & l t ; i d & g t ; 8 8 3 5 6 3 8 0 0 6 3 7 6 3 0 0 5 4 8 & l t ; / i d & g t ; & l t ; r i n g & g t ; p g t j 9 m y y 5 R 3 p 6 l B 7 v p G _ 3 h B r z m O t g I r i 4 a m m y P & l t ; / r i n g & g t ; & l t ; / r p o l y g o n s & g t ; & l t ; r p o l y g o n s & g t ; & l t ; i d & g t ; 8 8 3 5 7 8 6 2 6 8 6 4 7 3 5 8 4 6 8 & l t ; / i d & g t ; & l t ; r i n g & g t ; 8 7 5 1 g 2 r r 0 R 6 s 4 k H 9 l 9 J l u 7 k C m 8 3 B h _ 8 q C & l t ; / r i n g & g t ; & l t ; / r p o l y g o n s & g t ; & l t ; r p o l y g o n s & g t ; & l t ; i d & g t ; 8 8 3 5 8 0 1 8 6 7 9 6 8 5 7 7 5 4 0 & l t ; / i d & g t ; & l t ; r i n g & g t ; m j n _ s i 7 h 3 R 1 7 m D 7 3 z p M 4 - y m D 3 u g 7 D g p 7 L v 7 - o I p 8 2 Z x u q U 7 y 0 t J h l 5 H 4 n m z G 4 w k X 4 7 q 1 F m 5 m D 9 q k B _ p 9 8 E y i u n D p o 2 g G 4 8 z f h _ C s 4 9 4 B 5 l 7 - K 6 s 3 S _ n _ _ M u i U l m h l E w 8 0 h a t 1 - t C 4 q 8 - C w i 1 z E 6 r 5 t F 8 i t p J _ j 0 R r g h m B g o u w E x s 4 m Q 8 p t y O 8 s f g 4 z r L 5 n 0 t C k s q 8 E y q 2 8 C x _ j 0 E _ 6 t x N 1 x n e 0 m 1 9 F _ 5 6 2 C t _ r 4 C z g 0 E x w _ x L 3 9 v w G 1 m 2 O 4 v l s J x 4 k a 0 k u 4 H r 9 7 E & l t ; / r i n g & g t ; & l t ; / r p o l y g o n s & g t ; & l t ; r p o l y g o n s & g t ; & l t ; i d & g t ; 8 8 3 5 8 0 7 9 1 5 2 8 2 5 3 0 3 0 9 & l t ; / i d & g t ; & l t ; r i n g & g t ; 9 z 3 p p h 6 y 3 R 6 y 6 I 4 p 0 p C 2 i k 2 C i s r K v 0 h X o 8 q h B & l t ; / r i n g & g t ; & l t ; / r p o l y g o n s & g t ; & l t ; r p o l y g o n s & g t ; & l t ; i d & g t ; 8 8 3 5 8 0 8 5 6 8 1 1 7 5 5 9 3 0 2 & l t ; / i d & g t ; & l t ; r i n g & g t ; t x 0 m i - o w 3 R q 9 v J t l j g Y u q 9 C 4 4 m L 9 g o r D x x r 6 J r m z x B 3 t q k B s x r 7 B y 9 u n B i 5 g C z - L 8 w 3 Z 5 3 i g I n 6 i j M k m - E 8 i 8 6 L h w 2 k D 5 z r t B g o 8 w C v k s l C r g 0 r I & l t ; / r i n g & g t ; & l t ; / r p o l y g o n s & g t ; & l t ; r p o l y g o n s & g t ; & l t ; i d & g t ; 8 8 3 5 8 0 8 9 1 1 7 1 4 9 4 2 9 8 0 & l t ; / i d & g t ; & l t ; r i n g & g t ; 5 n s _ 7 j l 6 3 R m j s t B n _ v I k 8 y v D g 4 f g r q q C 0 w y Q 7 1 k H & l t ; / r i n g & g t ; & l t ; / r p o l y g o n s & g t ; & l t ; r p o l y g o n s & g t ; & l t ; i d & g t ; 8 8 3 5 8 2 7 5 0 0 3 3 3 4 0 0 0 6 8 & l t ; / i d & g t ; & l t ; r i n g & g t ; h _ m o v 2 w w 6 R 6 m 5 w E 8 3 n _ G i o v v B _ o 7 E o r p h Q 5 1 p L 6 x u z C w t m w E k j 6 5 C _ v z G p k p y E o 4 5 k D 3 x j v F _ t 7 _ B & l t ; / r i n g & g t ; & l t ; / r p o l y g o n s & g t ; & l t ; r p o l y g o n s & g t ; & l t ; i d & g t ; 8 8 3 5 8 5 7 4 2 7 6 6 5 5 1 8 5 9 7 & l t ; / i d & g t ; & l t ; r i n g & g t ; j i _ t s u 2 h 5 R q z y F 7 4 _ 0 S o 8 2 t C h 0 p S v k 3 u R g w s L _ j i 5 C 3 l o g F i 4 y f l g z 8 B j h 0 5 E 6 n s D 0 4 1 y S 9 h 6 B i l 0 B l - n C u r _ s X & l t ; / r i n g & g t ; & l t ; / r p o l y g o n s & g t ; & l t ; r p o l y g o n s & g t ; & l t ; i d & g t ; 8 8 4 5 2 4 8 2 1 9 0 3 9 3 9 9 9 4 0 & l t ; / i d & g t ; & l t ; r i n g & g t ; k g 6 4 l l w 7 0 Q x 3 4 6 J u 2 h g H s 8 z Z s _ p y B q o u 7 K 9 s 1 e z k u 9 O 5 y y p F q 3 0 1 F u x _ z E 6 5 2 K 0 2 m 5 T z z _ r D i h z 8 D h m v 1 J q m r y D & l t ; / r i n g & g t ; & l t ; / r p o l y g o n s & g t ; & l t ; r p o l y g o n s & g t ; & l t ; i d & g t ; 8 8 4 5 6 5 8 0 9 6 3 5 8 3 9 1 8 1 3 & l t ; / i d & g t ; & l t ; r i n g & g t ; 3 v 1 8 j s 7 8 8 Q 3 6 i 9 M u q h g B k t p I h g 0 l H 8 m 2 1 D g u g 4 F 4 l _ 5 B g x r 0 H q x r 5 S z 7 E _ _ h 5 B o j p Q 1 6 p h E v h w i G r 0 n 0 B i v x z D m p r _ S w 0 i I n r 3 6 O w 6 n M r j v u Q 4 o 7 E - 6 3 6 a u - t i D m _ 8 I i k 4 u M l _ h z D r 1 h v T w t 4 h C 8 h i 2 E i 9 q 5 C 5 u p k P 2 z s 1 I z v V z u k Y _ n p u H 1 1 z 4 C 5 2 k p P 2 7 p Z L s t x e 9 w p 4 M 5 o 1 j B g z k g L s u w i B y j h 4 I l r w t G r r x B u p 7 3 Z w p z k E p y 0 z K r 2 8 V o u y j N l h h U h g g y G s 2 6 u B 3 7 2 4 O y y 3 7 C s x g m Z 8 i 0 I 2 - R 5 _ _ z J o y - M l i i n K 3 s t g D 5 4 - z E j n z t E 8 i i j D y s j a 9 9 w 1 b p j u Q t 0 2 6 F l 9 m t C n w l - J n w l - J m z 5 U 6 9 p i N r n 6 C n u r r I m x 6 l B s _ 1 _ I - x k E 8 n 3 3 B v r 4 r c k n j C r z - J t - q u K n o o k E n 1 m k J t q 8 v C q p n E - l u s G x 2 y 7 B 1 u o k N t i k q C 3 6 P x j - o R 3 o z n H 7 4 9 h H x 6 h w J 8 0 2 p J t 5 h B n v o 6 N 2 8 6 l O n n l s B _ h 8 u J 0 k - r B 9 i x p L v 2 w R z l 7 C p q u v V y u w L j 5 r - K - y y M 2 q 6 d 5 p 2 3 X 3 p j o u C 8 8 2 j L 7 o g m B 2 6 1 x E n i y F v l 0 8 E x 7 1 i D h 1 s p B 9 k i L 1 5 u 9 H w 8 d m z 0 5 K r w 5 d 6 5 x m B 6 p z u L j q v G j 0 3 8 C - 1 J h _ x O 1 y q v E u o g s J 5 8 7 X 2 u 8 m P - _ t C 2 y n p L r q 6 1 C 3 w i 3 F 1 7 j w B z p g 7 L m 4 t 8 J g i x b i i w j C j _ n w I 8 4 1 e 9 i w n E 7 v 0 u E 4 - 9 g H h x o a q p 8 s F g 5 Z v r 3 m S _ 9 t s D o p 0 9 B r 0 1 T l 8 i u E w k 3 m C - 8 y B 3 6 k I r _ 5 U 0 4 o p L o 5 i C r w h 2 D p - y F 9 6 B d g h u v S l i k m C & l t ; / r i n g & g t ; & l t ; / r p o l y g o n s & g t ; & l t ; r p o l y g o n s & g t ; & l t ; i d & g t ; 8 8 4 7 8 9 5 8 4 3 0 3 9 0 8 4 5 4 8 & l t ; / i d & g t ; & l t ; r i n g & g t ; 1 2 0 4 1 k o p - R 8 y C 2 v _ j T 8 y m E 1 6 3 O 6 r 8 k Y l 4 n L 5 5 - w M n i s i J 5 n y P v h o q H _ x t a 2 u r M u 4 8 2 H y m 9 m G 7 g h g B r 0 w g Y r 8 C 8 0 i t B v n u 1 F 3 o 8 P 0 j 4 o B m i p g I s 9 m G s q 2 R y i i g J 6 6 4 l C h n p R p m z 1 I 6 y y 2 B 3 w n q B 5 2 l q O & l t ; / r i n g & g t ; & l t ; / r p o l y g o n s & g t ; & l t ; r p o l y g o n s & g t ; & l t ; i d & g t ; 8 8 4 7 8 9 6 5 6 4 5 9 3 5 9 0 2 7 6 & l t ; / i d & g t ; & l t ; r i n g & g t ; j 5 x y l o h r - R m 6 7 u B - h 4 x L p m Y y u 3 4 D 5 0 r _ H l - 0 s J m 1 w n C t 8 v U z p g i d p q k K p w 9 F 1 w n y I l u q w F _ k 2 m B o j h s L o u _ t F 9 2 i C v 2 _ b 5 v l j G 7 s 2 8 K u 7 4 I j s g z I t p p v F j 5 i 5 D x x 1 m F o m j x H 0 o o y B k 4 t g C t s o v S 7 x r F 5 r u _ I w 4 3 k B 8 5 o 1 E t _ z z J w 9 n V 9 2 w n g B z W - y _ B x - k H w g w g D t 9 2 3 O o y k J o o 6 E z j t 7 Y 9 6 u f u w 5 o H & l t ; / r i n g & g t ; & l t ; / r p o l y g o n s & g t ; & l t ; r p o l y g o n s & g t ; & l t ; i d & g t ; 8 8 4 7 9 2 7 5 9 1 4 3 7 3 3 6 5 8 0 & l t ; / i d & g t ; & l t ; r i n g & g t ; _ 4 z y 5 5 h 8 i S _ 1 6 3 J t 9 M x 3 O g t 3 j F m u n l E t o r I & l t ; / r i n g & g t ; & l t ; / r p o l y g o n s & g t ; & l t ; r p o l y g o n s & g t ; & l t ; i d & g t ; 8 8 4 7 9 4 0 4 0 7 6 1 9 7 4 7 8 4 4 & l t ; / i d & g t ; & l t ; r i n g & g t ; r y m x m 7 2 t k S 0 z g j K 3 r v z D 7 w u 4 L x n 7 G i z x 1 J 6 i y r I o g 0 G 2 r 9 9 L s l L h z g 5 J u 5 u k D h 4 7 _ I _ 3 k h B & l t ; / r i n g & g t ; & l t ; / r p o l y g o n s & g t ; & l t ; r p o l y g o n s & g t ; & l t ; i d & g t ; 8 8 4 7 9 4 1 1 2 9 1 7 4 2 5 3 5 7 2 & l t ; / i d & g t ; & l t ; r i n g & g t ; w u h 6 w t 9 r k S s z i - B l 0 3 3 B n 0 j s J v 2 1 8 C y _ 9 M 0 1 j s Q _ 0 G 6 8 2 r I 2 k q 1 F o h j z C h 8 5 z C 2 h 3 y L j z o 0 C n v o o U 7 0 J 2 y g 9 K t h F 3 v 5 q F 1 _ o h B 9 p 4 L 1 p 3 _ D x - v q D 8 z 3 r I g 3 g r C s n 7 o D o y 3 B z y u j G 9 5 5 l D 5 9 7 7 J v v 8 q J 6 l g s C 2 o 3 S q o 0 8 C 8 3 l x C p 8 g o K 7 - 5 4 C j - l y L v u h 1 C t z r F r _ v q B z q 7 j B s 7 m 4 N 8 _ t E y u 0 i S 5 l j J r h u - I k 5 l r B 2 l p y C o y 9 r P j y 7 J 5 9 2 2 C u m 9 t K u v n X 9 7 j s J 6 8 p y D u t r D 8 Z x _ x 5 C 0 r r h B p 9 3 u N l 9 3 I p x D 7 T 5 q p 4 N u B & l t ; / r i n g & g t ; & l t ; / r p o l y g o n s & g t ; & l t ; r p o l y g o n s & g t ; & l t ; i d & g t ; 8 8 4 7 9 4 1 3 6 9 6 9 2 4 2 2 1 4 8 & l t ; / i d & g t ; & l t ; r i n g & g t ; v q p m s q u 3 k S q t 9 x B k y 4 d 0 7 _ q C - r G r 5 x L 0 3 9 g F 4 w p H - q - q C v 1 l I 0 p 2 h B & l t ; / r i n g & g t ; & l t ; / r p o l y g o n s & g t ; & l t ; r p o l y g o n s & g t ; & l t ; i d & g t ; 8 8 4 7 9 4 1 4 0 4 0 5 2 1 6 0 5 1 6 & l t ; / i d & g t ; & l t ; r i n g & g t ; w i i h s 4 j 0 k S p 9 - B r y p M m q s 0 N g e 0 i w - K 1 n 6 F j 6 q i B s 9 r D l w l t H 3 1 5 B n x 5 t H 3 z x k B i p x B & l t ; / r i n g & g t ; & l t ; / r p o l y g o n s & g t ; & l t ; r p o l y g o n s & g t ; & l t ; i d & g t ; 8 8 5 4 1 3 8 5 9 5 1 8 3 6 8 9 7 3 2 & l t ; / i d & g t ; & l t ; r i n g & g t ; 1 i 1 l i 3 6 - 2 S 7 0 r b x u 2 P o 7 o H 8 8 x D g m y N y y r O - - h B o i 6 K & l t ; / r i n g & g t ; & l t ; / r p o l y g o n s & g t ; & l t ; r p o l y g o n s & g t ; & l t ; i d & g t ; 8 8 5 4 1 6 4 9 8 3 4 6 2 7 5 6 3 5 6 & l t ; / i d & g t ; & l t ; r i n g & g t ; i 9 y 0 - x o 4 0 S z p M q - 3 i P 1 7 u P 0 p r S v 2 y 8 E p h 5 - D - 4 1 E - 4 h r C t x 5 Q 5 p u q D 9 v z z C 0 9 u z C j 2 w l B 6 l g 2 C & l t ; / r i n g & g t ; & l t ; / r p o l y g o n s & g t ; & l t ; / r l i s t & g t ; & l t ; b b o x & g t ; M U L T I P O I N T   ( ( 1 5 5 . 5 1 3 0 6 7 7 9 3 3 0 6   - 1 2 . 3 1 2 1 2 1 8 0 3 6 1 6 8 ) ,   ( 1 6 9 . 8 5 3 5 7 9 0 1 6 7 9 7   - 5 . 0 2 8 2 7 1 1 9 2 4 2 3 0 4 ) ) & l t ; / b b o x & g t ; & l t ; / r e n t r y v a l u e & g t ; & l t ; / r e n t r y & g t ; & l t ; r e n t r y & g t ; & l t ; r e n t r y k e y & g t ; & l t ; l a t & g t ; - 2 3 . 2 3 3 5 4 9 1 2 & l t ; / l a t & g t ; & l t ; l o n & g t ; 1 7 . 3 2 3 1 1 0 5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7 0 3 4 1 9 8 2 5 4 6 8 9 9 7 6 3 3 & l t ; / i d & g t ; & l t ; r i n g & g t ; p k x m v 2 g i q B x q s 9 7 E o - 7 8 5 G x u k _ g B 6 w _ 6 R 3 5 1 0 I p 9 h z V m j j 5 I h 2 u 6 i B s n 4 t P 1 p - u n E w 6 5 l n B 0 1 - 7 h C g x k 9 n B 7 x u h I x _ w _ j F r 0 8 k t B p 3 4 g p F v t v t l B i 4 s l 4 B o _ z k b o 7 5 1 H o 4 v t 6 B w k w u x C 5 r u 0 E 5 r 9 x F 9 s _ J - u _ k 7 D r i 3 7 0 F q 7 r 9 5 B n 1 p y Q k 4 q 3 G s 0 j 9 N x p j j d u 0 6 - z D t z 4 4 P l 9 u 2 1 2 B m t 3 _ 1 4 E 2 r - s v X x p v q _ c i q k o v X s p 8 7 s X - h h 2 0 E v 5 3 t n H h z _ q s X - l p k x v W t i g 7 t z D o x 9 z x p B 7 v p k 6 m J u 5 u u l 7 k B n s h m l 1 E 7 m g - l 0 S o s l - - p P s 4 4 i g 7 k B v u 7 y 1 _ i B s - t w r F z l 2 6 _ s C y j r s u f 0 v g v 4 w E z 2 y - _ j F p 6 5 g 7 w J 4 v h - z a r w k h E 0 w 7 y L t h s q K 0 v g h D p q 3 y C 3 _ _ o F j s m q I g h r i P 7 p k m N - r p x M w n 8 s F 4 _ _ m C q i m k E y k g 9 I q s r z S u x t 4 T 3 v g 8 O n g 7 _ B 0 w 8 w F i o u u I j 5 k h D - w 0 4 G z 4 7 - C 6 0 3 z R t n 0 q C w 2 3 w D 1 7 z p b u s 0 k N 7 x n v H r p 3 p E 4 3 2 0 M u u r 3 S 1 6 p q C 7 s q q B j 7 3 x T m h h - M 5 j g h J h h p y D j h p - G o z i t D k 3 j u B y n i 2 F l i x z R n 8 j l d h 5 l s R 5 _ o - 8 C 7 2 s l 4 D h q 4 8 s C 1 o 0 r a - 0 x k 3 D p m 2 i h C q n 7 s C v q 3 s O p 3 w 9 G n z 2 k N j m - n C _ - n j G 2 t g _ D n 5 h 7 T w 8 n 7 E h k z 2 C l r 1 4 F v q x u B g 6 g v Q 9 _ r - K o h 7 X s g 1 9 b 4 z 3 _ E 1 s z 8 N 5 l k i U _ q z 0 G o 1 m 6 R q 0 k 4 B z 9 y k D 0 y i n T z g j u C m q 8 z F 7 m g x P n u - t B 0 t i g C x _ - r C v r r o B s - 7 x I z w n t H 3 5 u t B _ 6 j c z v v h K - 6 x m u B t x _ 8 O o s h v Q w - m 6 f m v u m f 5 z i - F _ t - i F u x n 2 E g - h v R _ s r w B 0 6 g g J x 8 i t Z 3 g r - p B 9 q o 3 x B 5 p 6 1 b - - w - F 3 t 2 2 E 2 3 3 - j C 4 2 p s z B u 0 t m G p 6 s 5 H j 9 9 h H j 1 l u D x h i 9 r B 7 9 n 7 F r 0 6 m L j n o t r C 8 k 5 q O k p 3 n B s 7 3 w B i h 1 t D s m 2 l F - h r j H z l 8 e k n u 5 B t j l i F t _ t x E r n k v Y j x k s F j l m u U 6 n 6 p K v m 5 x L h _ m - D 1 _ t 9 B y 6 m h l B p 3 x X v i 3 i D u - 9 g D o 3 5 7 I 2 q r s V 5 6 6 r E h - z h F 8 m k j M - t o g C 2 t n 2 V v v 9 5 C 9 4 p _ J n r v r X 4 p z 6 K w s l w B w 2 m 2 Q t m 6 3 D _ n y w C 6 p w _ J m x l j B n 5 z z _ B j w v m X g i _ u - B p x n t D i q q 7 Q h - - - B k x 5 y G l z 9 v D 9 u l m j B _ h 7 l H g 8 o i J 5 7 4 k B 3 0 x _ B r k i r D s 2 i o L 8 6 y 2 F t 4 s 0 J s 1 x 3 L g p 3 j E 8 t l s E l 7 q 7 F i i y - v D u x 0 6 K _ t k y E p 5 s 0 N p l i q y C v t s r W u i n h I y y x r C o 8 w 5 d p n 9 9 n D t g 8 h j B 5 r _ i k C 7 k v o Y z l 2 r j C 1 7 1 7 O 9 s 0 v K h y z _ H x o 1 t J p 1 0 g 0 B m 0 x g h B 6 s _ 5 E v t m u N w t j i J 8 z x v Q k 9 r l E m 4 i t C - o k - E t 4 h s C 6 w 2 7 Y z i 6 o H k 2 9 h n B h r t k E u q u m 8 B 8 5 8 9 r B x 6 k n B p h h j G 3 4 t x C 3 o l p m B s v n 3 r B 5 4 8 p S o x 8 - S t 0 g p y B i q 7 r d h z 2 l Q 4 0 _ q r D v v x m 4 C 3 6 _ o G 5 j 9 9 N 7 w 7 m q B r w o 1 u B r l w 7 i B t _ 7 1 a 7 4 t 0 4 D 2 v 6 j g E r h 0 k 2 E i 9 6 p t B j 7 8 q K n p 0 x c h x z 9 7 k D t _ x z i a _ s 1 r n 3 U j r v y l p D 9 6 9 y p s e 4 - y n s B v x 0 3 H s t p s E 1 _ 8 l O 4 l - 2 n B k h n 9 K u u _ l h E r x w _ t C j n m v P 9 y u v X i t 1 h i B l 4 x l h B n 9 4 x W - _ r 3 G o m t t j B g s x 1 N r 5 m - N t m 9 g 9 J k r 4 E 5 3 p V 3 3 p i C _ o _ 6 Q - g 1 4 G _ 0 - _ y B 4 u q _ K _ 8 g l n C x n 7 v H y z y h J 8 o 9 g c 3 v 7 4 v B m o 7 z C o 8 l _ t B p t t x P g t m t D k 2 0 y E i r y q G r n u 9 I i 0 x 5 E x o 4 w M 9 n s g L t k o w B 3 s 0 1 P o n 0 9 S r _ 7 g Q - k g n 4 B - _ h q s F l 1 6 h F _ 8 p 5 4 D 0 v r 6 H y w w p K m 2 x g P 4 0 n n F w y 6 9 l B 0 5 s i H i 9 5 9 3 C z z 2 p J 4 o n v s D i 7 o m a u 7 n 8 e 4 - 8 g y B i q l j p B k z 0 - S 1 k l o s C 1 6 5 5 F w 4 8 4 O n w p l i B z 9 - _ h D v 6 r 6 7 B 2 - 6 i T _ z v k C - h k j g C r s 3 k I h 0 t 0 C 3 2 r y B 4 - u r k B j l k - B p p t 5 4 B 5 h - m K n o y 2 C j q n j G y 4 3 t V l _ v j P o 5 s w M y o 3 l w B w r w z G 6 u h o 1 B 1 - t 0 h C s x x g n C 2 q 6 _ K l y 1 m D u o h x M h u m 8 B m 9 x i C n i k 2 B 7 v h 6 L 1 k u g D h g 8 7 F j g y y g B h j p 8 F h l 6 y M 7 s 6 7 D u y 0 u C 1 i 5 w C 1 5 x x 5 D 4 2 8 m F 4 n h s f l y 8 z M h p 4 v L u s p u m E y u l 3 x B y - 7 0 V 1 n 9 6 I j h v 2 u B _ 2 2 s l B y 4 g u E 8 h 7 7 E w g m - O - p z _ F y u n 1 _ B v 0 p w k B l r 1 m W 2 3 x o K 0 x _ u g X p 2 y q P _ h i s H v t 7 I n v t b w 3 p y O - o l g b s m 8 _ g D g k 1 r G k 7 w _ s D 9 4 9 x J j 2 q t d m 8 n 2 D l u 1 v r D 7 u j n K o g _ m 3 L w l t g q 7 k B q m n p r 8 k B l _ 5 4 8 r d l 4 u n C k j - 8 F q 9 8 h g C t 1 x p N i 8 - r O - r 1 7 E i m 1 p Q s r k 3 r B o w 0 h t C 5 m w m a 8 - k h K t 8 s 8 N x g 4 h h B v l 0 - C g 0 r 0 p D x 4 l 2 h K t m 0 6 m W n 5 o w D 1 u 6 5 3 G i 1 o n r K o 2 q z Z w k p 9 G p t g u E u 9 2 x W 2 8 t i m B 9 6 3 3 r F 7 _ h z r B 2 x u s X h l y r 2 C r m y s u G _ 6 u 6 G l j 4 - C m _ t 9 B 1 l v z L g g z k W n x o 9 E 2 m 9 _ K t 1 g x F j u 3 v m B q i 4 9 l B l x q l c v 3 j j I k z 8 w 7 C 5 3 l 8 K p 3 y g C 3 - _ 9 D n 5 u s H y 1 1 3 B y 8 - 5 U y j o u v B x u s u H i y w i J 9 n o 2 7 B 4 v i o D 0 q w 1 w B 9 4 9 3 k G y r h i S k g 2 4 E 9 m n s f w q 6 9 Q 3 p 7 6 b _ h q r T - t v 2 M h t p z D 5 i 0 x L n w 4 k R o x _ j K i 4 p - C n t o l 4 C 1 i 4 q F j - 3 1 K l p i 4 D 8 k 0 s E k 5 m q Y t 5 s 2 P o g q t C h k x 2 M m n 7 0 E 1 i 8 w B h 1 v r S 4 l 2 y V 2 _ 0 p 9 E z y o 5 Q 5 z 3 m G 1 k 8 y H o x n s y D u m h r G 7 t 1 z 2 B h i 7 t m C j k 6 k h B - - 2 1 R i 0 h 0 T g 1 0 n g C n 4 _ i z C 1 y k 1 r B j l p n s F _ w v g M w v j t n B 8 8 3 7 X 2 1 h q 3 C k n j 5 p K 1 j 8 1 W p p z z 2 C z l u 8 o M 9 r r _ 4 B 5 t h x i C 9 h n y v F j 0 _ _ N s 7 3 0 1 I 7 4 x 5 x C z w 5 p v B t _ - o 4 B _ q 9 0 n C 3 m _ 9 y C g h z - z I v r 0 q q F o x v _ a 1 n 8 1 O z 3 k k 6 G 8 q o s a y x h t Y s g n n h G l s k n r a s g 6 i n 7 B 9 - z 1 n E s q p 4 t E 4 y s j 5 L 7 s g y s G 5 u x s 4 S 3 0 w r _ H 0 y _ 4 w B 7 o v n y E l o h j p E _ i x j 2 C 0 7 8 h Q - 3 l s r j C y 9 h x x E v w 2 j v B i 3 g t o T 1 i g m 5 C 7 g z 5 5 R p 7 k y l B j 0 s g D w - m w u F g x 9 4 m B w 7 8 z q H v o 4 j - F o 2 x i _ B 2 z 8 0 O l _ o 2 K k 9 4 u q D t 0 1 h 9 E r 7 i 5 l C 1 v q k s e j i s - o J g p k t w F j o p m S n j o m s H 2 1 y x 0 D u u 9 w J q i 6 7 8 I i w n r u E g s s 1 v B x l x p g C y 0 6 r 8 J 8 p 2 r x G 2 - u m P i 6 n 3 y B x 2 k 1 j C n t 3 l K 6 j 7 r 8 D i 0 o m m B 9 n 0 k w B 4 2 k 2 t E h 2 l h J 8 5 5 7 4 G _ _ _ r w X 2 i w 3 Z 2 x 4 g i C k n u p - Y 9 l s 2 O j l 6 p v E h - 5 q s K l l n k 7 j B 0 7 q s U n 5 q - t C w v v _ y N y z 3 s n S 4 n g 4 j E 7 u y g 9 B t s t q i E p p y m b j t i 9 F k w 6 m z C v m q 1 g C - v v t U v 4 k 8 U 2 n x - 0 C n - 7 k q I x 5 y 7 q E 5 l _ l D h u w 8 C r m _ u R l p 4 g t B _ 8 _ l T 7 p n k H o r g x g C z n w 9 J g z i m H 4 i m t H _ 4 v u w C x o t p R j j 8 8 a 0 r t s L x r _ t t B - y n _ f 1 j 6 o i C k q 1 - j I j q q r 2 M 7 0 q 8 h Q n o u p u B o l m 5 H 7 o - h b 7 t 0 p H 8 v w g T l 6 6 h v F 2 h 1 m x D 6 l 2 h C k y g 1 B m 5 m g S o 7 h v I y t i 5 Z 0 n 8 8 J 0 0 3 3 G 2 1 o x D l y i 4 L x 0 v y U j 7 v 1 l B 4 v 5 q 0 e v n n 6 o B 4 u 6 5 f m p 5 h s F t n n s v B 2 g _ 5 0 H - t 6 t I x 6 6 7 F 1 2 0 l j B 0 g 6 o g B 6 y 5 0 T k _ n 0 t G v 4 j 7 1 L m o 6 h 5 r C n 1 7 5 x B r 7 8 u 0 E 5 _ 2 w 5 D r 2 h u j h B 8 h 2 3 n I x 3 l 8 6 B s 8 9 3 I - 5 j _ q C x k x h 7 J 5 l 6 g n K i z s 9 x C m 4 7 i v D 4 x 7 2 R u 1 t y j E k t p h E v 6 z k T t g z 4 9 B l 0 2 j o B 7 w p q 4 B 0 0 8 v f u 0 2 h g C 7 q 0 6 x C 4 x g 3 H 3 4 p m s C 3 j n n n D h n _ z S 2 i 9 y v B n h 3 - D 9 v l 6 D 5 _ n x E w i o l j F 1 1 q m j F r n v y q B 0 5 - 7 q B p x 3 8 7 H j j q 2 K 1 i n o 6 D 4 5 0 7 V p 4 s v u B z p - t D p 6 x k L p r - x D 6 g _ y l E o g 4 9 E n 0 l 7 C _ 3 i u O 3 s i m S x m u t C n - v z P 9 y u 0 N x 6 t u F _ 7 p l 2 B q v o x h F j r _ 9 - D 4 _ 5 _ S u o j - p B 8 4 l o E w 6 i 0 B x u x U i i 7 3 - C x m _ u 5 D 9 w j m N v o 7 s J 2 m 4 j r C r s _ w E 1 3 t - P m 2 n q C g h 9 j D n y - 1 I z q u q C 7 j 2 v r B m r p q G 5 h 3 1 I 1 y m 8 K l y 6 8 J n u 2 0 M o w j p G t x 4 l E 4 o p r L g u x l v B 1 u j 0 R u 0 1 3 C 3 3 x m F r j 2 v V 3 g g g r B 7 l g g D y q j 8 B t r m 5 K t o r z B z 2 7 p G v r n 5 L w w q v E u g r 1 G r t w g G 2 6 n w b v u q l P k u h v T w t o 0 E g x - 8 I 3 3 g p b u o y _ f h 2 _ k U 5 0 r 2 L x g 1 h V 3 7 r y k C 7 h n o F n o n 5 I l v w 2 y E w o g n a i 8 o y R m p 2 6 U 4 v 7 y - E s g _ x H y - 3 w 8 B z - _ w x C u n 7 - 0 B z v 3 _ l F u l t k y B 9 n s 8 B 3 q - 0 r C m u t i C v 5 x _ B i 6 u 2 F q w q g l B y w l 6 _ E u - 4 - T q o z v f u 2 y q N o r k 7 R y 5 w 8 C 0 1 z 3 o E u n 0 7 q C 7 w g 0 - L v h y 3 k B _ j j u q F w n 7 x y n B n - z j k R k 0 5 u n Q x m k l q o B k i i z l 3 B 3 h z k 7 I u q s 2 g F 7 8 v g X x y x 4 h B m k m s q P o i y 3 d m r _ t L 4 1 q p 3 D h 4 u q G x 3 _ r D w h l o L y i o p J 6 h 3 w J n 3 z o q B 9 g r 0 v B 7 9 8 3 r B i l 5 v 7 D 1 z s l c y s 1 5 T p p 2 2 m B 4 y u - O m l v _ F n 2 u z G 1 5 z 6 c 7 t 3 r H g 6 y 8 Y z j 8 n S y 7 0 v E g _ z 5 E 1 u 8 6 f 2 n r x C 6 q h q D j 0 s m R g g z 4 K j g 1 m K 8 p 8 4 v B 3 q q g J u 2 k v t B j y 4 6 X w r o w l B 0 t t j P s h - h Z w k v 1 Y x t n g m B p 8 9 m k B 5 4 4 3 T 8 s m 0 m B m 7 p 1 9 D m y m 6 c 8 5 - 5 q C 3 - 8 8 L m n l n w E q 5 x m g B - 6 w y d k i 1 n E u 5 o x g B l h w h V _ u 8 s o B 6 - u - O z l z u l I j n h k T - y 2 o u C j x 6 p S z 4 j 3 M s m 4 6 r C 2 l - 5 a g q p 7 1 B t 3 8 v N p r 3 o e g 5 y 1 k D x _ j _ c r 2 0 j L 6 k k o X 5 5 p x I 5 i o 3 b 6 m 6 2 Y i l 5 l P 1 q i t M r 5 g m I 7 4 4 s k G j m 6 5 h C 0 8 0 _ c 9 s x u e 0 p 3 g j B i l 7 6 P h r - u L w k m s b j x 2 - L _ 5 7 l q C _ 1 k p c h n n n j B j u 5 k v B w t v r i B j 7 v o q G s v u x G w i _ t m B 4 g 0 p P y 4 u i G w j h 9 t D o m 9 p 5 D 7 6 0 k g B r p 0 6 9 C g w 0 i X y 8 n t l B m j h h 2 B n 7 u r T 8 9 m m S q 7 i n J n t j x - C x 3 j u Q z 7 r 1 n C u - j n 3 C j 2 v 0 s B t 2 q 9 q B x m v x h E h 3 w r b 9 x g q _ B q l 5 8 z B x n 8 j q C 1 g l - D g 3 2 5 t C q v 8 i E t t r s l F 2 n j v v B v n r t n B 8 w q g q B 7 z v 7 b 8 2 m z 9 B k r 0 w - B & l t ; / r i n g & g t ; & l t ; / r p o l y g o n s & g t ; & l t ; r p o l y g o n s & g t ; & l t ; i d & g t ; 5 7 0 8 4 0 8 0 6 9 2 0 6 0 4 8 7 6 9 & l t ; / i d & g t ; & l t ; r i n g & g t ; o m 8 l 3 u l o i B y J n P w E w J 6 J h C x - C _ I c 6 B z q C y c - G 2 B i D g k C 5 I & l t ; / r i n g & g t ; & l t ; / r p o l y g o n s & g t ; & l t ; r p o l y g o n s & g t ; & l t ; i d & g t ; 5 7 0 8 4 0 8 1 0 3 5 6 5 7 8 7 1 3 7 & l t ; / i d & g t ; & l t ; r i n g & g t ; n x j n 4 3 4 m i B w C w E l Y s G - E g I s I 1 U - D j C & l t ; / r i n g & g t ; & l t ; / r p o l y g o n s & g t ; & l t ; r p o l y g o n s & g t ; & l t ; i d & g t ; 5 7 0 8 4 1 5 0 4 4 2 3 2 9 3 7 4 7 3 & l t ; / i d & g t ; & l t ; r i n g & g t ; - y 3 z 0 g 0 _ h B w C w E 4 C F k E l n B - E v C 0 F n E k S y K j G & l t ; / r i n g & g t ; & l t ; / r p o l y g o n s & g t ; & l t ; r p o l y g o n s & g t ; & l t ; i d & g t ; 5 7 0 8 4 1 5 0 4 4 2 3 2 9 3 7 4 7 4 & l t ; / i d & g t ; & l t ; r i n g & g t ; h n k - m n _ _ h B j I t I n F 8 I 3 G h H 2 H j G & l t ; / r i n g & g t ; & l t ; / r p o l y g o n s & g t ; & l t ; r p o l y g o n s & g t ; & l t ; i d & g t ; 5 7 0 8 4 1 5 4 2 2 1 9 0 0 5 9 5 2 1 & l t ; / i d & g t ; & l t ; r i n g & g t ; 5 s 8 v y u s _ h B j I t I o J h D k C w F z E x M g D u B & l t ; / r i n g & g t ; & l t ; / r p o l y g o n s & g t ; & l t ; r p o l y g o n s & g t ; & l t ; i d & g t ; 5 7 0 8 4 1 5 4 2 2 1 9 0 0 5 9 5 2 2 & l t ; / i d & g t ; & l t ; r i n g & g t ; 2 m 0 i n 8 0 9 h B n L 8 J 3 D v n B j D 9 E t b 5 E 9 G l E y K g 2 C g F 8 E & l t ; / r i n g & g t ; & l t ; / r p o l y g o n s & g t ; & l t ; r p o l y g o n s & g t ; & l t ; i d & g t ; 5 7 0 8 4 1 5 4 2 2 1 9 0 0 5 9 5 2 3 & l t ; / i d & g t ; & l t ; r i n g & g t ; 7 q n p i r 2 9 h B t D v D 4 C 3 D j F t b o U - t B p 1 B 1 p D 9 5 O j 1 y B k U z Q m 2 B k _ B w I _ K 1 s B w T m P q F y H h o C o o I 6 _ D n 8 E 4 t B 7 D k f m K 6 N h k E 8 m B u B & l t ; / r i n g & g t ; & l t ; / r p o l y g o n s & g t ; & l t ; r p o l y g o n s & g t ; & l t ; i d & g t ; 5 7 0 8 4 1 5 4 2 2 1 9 0 0 5 9 5 2 4 & l t ; / i d & g t ; & l t ; r i n g & g t ; t o _ - j 6 7 9 h B w C w E 8 J 6 C g Q k M p H z C 3 C u O y H o W & l t ; / r i n g & g t ; & l t ; / r p o l y g o n s & g t ; & l t ; r p o l y g o n s & g t ; & l t ; i d & g t ; 5 7 0 8 4 1 5 4 5 6 5 4 9 7 9 7 8 8 9 & l t ; / i d & g t ; & l t ; r i n g & g t ; _ s w m s x i 8 h B 5 B v D r _ B n L 7 T 5 Y n M 3 B t D g H u R 0 U 8 V 0 U z b _ I _ I g k B t W g Z p 8 B 5 R k I w L _ z F 1 a 0 T u h B _ v F 0 W j G & l t ; / r i n g & g t ; & l t ; / r p o l y g o n s & g t ; & l t ; r p o l y g o n s & g t ; & l t ; i d & g t ; 5 7 0 8 4 1 5 8 6 8 8 6 6 6 5 8 3 0 5 & l t ; / i d & g t ; & l t ; r i n g & g t ; j 8 n 5 9 3 h 5 h B r D 0 J w E 5 F n D j D x K 6 I s F u D m P m F p M 5 P & l t ; / r i n g & g t ; & l t ; / r p o l y g o n s & g t ; & l t ; r p o l y g o n s & g t ; & l t ; i d & g t ; 5 7 0 8 4 1 7 3 4 6 3 3 5 4 0 8 1 2 9 & l t ; / i d & g t ; & l t ; r i n g & g t ; y k 6 h 7 i t 4 h B q E x F g s B _ Z p L x L 9 F s U m q B 7 N 7 C 1 J 3 C x G 1 C v E 8 S s T t C k D j U r G s H & l t ; / r i n g & g t ; & l t ; / r p o l y g o n s & g t ; & l t ; r p o l y g o n s & g t ; & l t ; i d & g t ; 5 7 0 8 4 1 7 3 4 6 3 3 5 4 0 8 1 3 0 & l t ; / i d & g t ; & l t ; r i n g & g t ; v 2 h 3 o 6 r 4 h B 8 M t L 9 F x K k C 6 B 4 X g C p C n C _ C & l t ; / r i n g & g t ; & l t ; / r p o l y g o n s & g t ; & l t ; r p o l y g o n s & g t ; & l t ; i d & g t ; 5 7 0 8 6 3 0 4 1 1 0 7 3 0 2 8 0 9 7 & l t ; / i d & g t ; & l t ; r i n g & g t ; l z g 1 1 7 q n h B t F 1 F 2 E j F l 0 B i C v C 0 F j H 0 H q 7 B & l t ; / r i n g & g t ; & l t ; / r p o l y g o n s & g t ; & l t ; r p o l y g o n s & g t ; & l t ; i d & g t ; 5 7 0 8 6 3 0 4 1 1 0 7 3 0 2 8 0 9 8 & l t ; / i d & g t ; & l t ; r i n g & g t ; 0 x 7 p i 2 q n h B - H 8 G 1 L q C g E g M z R 6 S w D 3 E y H s H 1 p B & l t ; / r i n g & g t ; & l t ; / r p o l y g o n s & g t ; & l t ; r p o l y g o n s & g t ; & l t ; i d & g t ; 5 7 0 8 6 3 0 4 1 1 0 7 3 0 2 8 0 9 9 & l t ; / i d & g t ; & l t ; r i n g & g t ; n _ 9 p 5 h r n h B j I r I n I o N 7 F o G 4 I p f w D 5 C 0 H x G h E 8 C & l t ; / r i n g & g t ; & l t ; / r p o l y g o n s & g t ; & l t ; r p o l y g o n s & g t ; & l t ; i d & g t ; 5 7 0 8 6 3 4 1 9 0 6 4 4 2 4 8 5 7 7 & l t ; / i d & g t ; & l t ; r i n g & g t ; 9 j 2 h p k 4 - g B x F r I h X n j F 3 D r I n I 7 F o G 7 R 2 I 1 Q 3 J z E l H t k B 5 2 K w W 7 D & l t ; / r i n g & g t ; & l t ; / r p o l y g o n s & g t ; & l t ; r p o l y g o n s & g t ; & l t ; i d & g t ; 5 7 0 8 6 3 4 2 9 3 7 2 3 4 6 3 6 8 1 & l t ; / i d & g t ; & l t ; r i n g & g t ; 3 n q 8 4 8 7 _ g B v F g H n F _ I h t B - n D x C 2 F 2 B p C 8 N y g B h - B 7 D & l t ; / r i n g & g t ; & l t ; / r p o l y g o n s & g t ; & l t ; r p o l y g o n s & g t ; & l t ; i d & g t ; 5 7 0 8 6 3 4 2 9 3 7 2 3 4 6 3 6 8 2 & l t ; / i d & g t ; & l t ; r i n g & g t ; s 9 m s l i k _ g B h L z F p P 1 H 8 D 4 D n a g C r C i F j C & l t ; / r i n g & g t ; & l t ; / r p o l y g o n s & g t ; & l t ; r p o l y g o n s & g t ; & l t ; i d & g t ; 5 7 0 8 6 3 4 3 2 8 0 8 3 2 0 2 0 4 9 & l t ; / i d & g t ; & l t ; r i n g & g t ; r v w _ r 2 6 9 g B 0 J i H t h B h F i C m I y I 2 b u H & l t ; / r i n g & g t ; & l t ; / r p o l y g o n s & g t ; & l t ; r p o l y g o n s & g t ; & l t ; i d & g t ; 5 7 0 8 6 3 4 3 2 8 0 8 3 2 0 2 0 5 0 & l t ; / i d & g t ; & l t ; r i n g & g t ; l k y u 4 x 7 9 g B l L 9 L 4 J 4 C l u B z K k C l B j R - M 1 C g C x M i D 7 D & l t ; / r i n g & g t ; & l t ; / r p o l y g o n s & g t ; & l t ; r p o l y g o n s & g t ; & l t ; i d & g t ; 5 7 0 8 6 3 4 3 2 8 0 8 3 2 0 2 0 5 1 & l t ; / i d & g t ; & l t ; r i n g & g t ; l l r j v u r 9 g B s E w E 1 D u G 1 W v H q D o I p J j Q l M u B & l t ; / r i n g & g t ; & l t ; / r p o l y g o n s & g t ; & l t ; r p o l y g o n s & g t ; & l t ; i d & g t ; 5 7 0 8 6 3 5 9 0 8 6 3 1 1 6 6 9 7 7 & l t ; / i d & g t ; & l t ; r i n g & g t ; z v y o p 9 l 6 g B 4 G y E s C p O - _ C - C x C 9 G o F j x B 9 Y j G & l t ; / r i n g & g t ; & l t ; / r p o l y g o n s & g t ; & l t ; r p o l y g o n s & g t ; & l t ; i d & g t ; 5 7 0 8 6 3 6 0 1 1 7 1 0 3 8 2 0 8 1 & l t ; / i d & g t ; & l t ; r i n g & g t ; q u o 9 x p k 5 g B 4 M 8 Q l T n P o r C v S 5 p D k 0 J r - D 5 _ D y U 6 a s C 3 b 8 j B n W v 7 F 0 w B _ - B k K _ f s C h D z g B t g B z Q w D g C r C y K 2 H - G _ 1 B i o B 0 S 5 G 7 J k k F o 3 E 5 6 C q k C j M q E w E x L 2 6 B z v B 4 C 0 U x D m V j Y 1 F 6 G m f u g B 5 Y _ v F 2 k O t h H i c 9 V s i E 8 W p e o z D y m B & l t ; / r i n g & g t ; & l t ; / r p o l y g o n s & g t ; & l t ; r p o l y g o n s & g t ; & l t ; i d & g t ; 5 7 0 8 6 3 6 6 6 4 5 4 5 4 1 1 0 7 3 & l t ; / i d & g t ; & l t ; r i n g & g t ; 9 2 m 7 7 s v 0 g B 0 J i H m v D x 3 E t z K 5 z F 4 6 B 3 n B 1 D 8 J t P 5 8 B 7 5 G w 6 C 6 4 B h w B p d t P 3 5 H l F k G k I 4 F g 4 C z E w I g X m Y q v C - 6 B i x F j p G n p C 0 H _ E 7 S - u B z O 8 N 4 H 4 t E 3 z U 8 j F s u B r M h M & l t ; / r i n g & g t ; & l t ; / r p o l y g o n s & g t ; & l t ; r p o l y g o n s & g t ; & l t ; i d & g t ; 5 7 0 8 6 3 6 6 6 4 5 4 5 4 1 1 0 7 4 & l t ; / i d & g t ; & l t ; r i n g & g t ; k q h 6 i 9 k 0 g B t D 6 G p P m E s G j F k C 4 B w D w I w L j J w H j C & l t ; / r i n g & g t ; & l t ; / r p o l y g o n s & g t ; & l t ; r p o l y g o n s & g t ; & l t ; i d & g t ; 5 7 0 8 6 4 2 8 1 4 9 3 8 5 7 8 9 4 5 & l t ; / i d & g t ; & l t ; r i n g & g t ; z i _ j l w l v g B w C x D q N n D j D m C i C g I 0 F n E - Y 8 E & l t ; / r i n g & g t ; & l t ; / r p o l y g o n s & g t ; & l t ; r p o l y g o n s & g t ; & l t ; i d & g t ; 5 7 0 8 6 4 2 8 4 9 2 9 8 3 1 7 3 1 3 & l t ; / i d & g t ; & l t ; r i n g & g t ; p w s w 6 w y t g B t D v D 1 D l D m e 6 D q D - G 8 F k D 9 D H x P & l t ; / r i n g & g t ; & l t ; / r p o l y g o n s & g t ; & l t ; r p o l y g o n s & g t ; & l t ; i d & g t ; 5 7 0 8 6 4 3 5 3 6 4 9 3 0 8 4 6 7 3 & l t ; / i d & g t ; & l t ; r i n g & g t ; k l n m 8 j j u g B q p V 4 7 n D 7 g - G 5 x t E u - 2 E z g t F p s 3 E w - j E g v q X p 5 m G 6 q x R m - x B k p l B l q t B 0 - - D 5 m 7 D k j j J h 8 z C t q T o 2 7 F v m x B m _ _ B 5 7 N 9 6 i C - 8 3 C s i U 8 j n E 4 u t C 3 v 0 B u x K o 9 7 C 9 v b n 7 n B 3 w T v g O j 0 b h p K m _ w F g o T 0 s - L 2 z k B j k v B s 6 3 M 5 w 8 B _ v X k 8 q L z z a 2 5 7 L s l O n 5 0 D t 8 L y i n B l 1 j D h 1 6 D j p U & l t ; / r i n g & g t ; & l t ; / r p o l y g o n s & g t ; & l t ; r p o l y g o n s & g t ; & l t ; i d & g t ; 5 7 0 8 6 4 3 5 3 6 4 9 3 0 8 4 6 7 4 & l t ; / i d & g t ; & l t ; r i n g & g t ; w k t y l n 7 t g B 4 M y r B t u C _ G p F g E 9 C 2 q D 9 Z 9 Q j H j Q - L & l t ; / r i n g & g t ; & l t ; / r p o l y g o n s & g t ; & l t ; r p o l y g o n s & g t ; & l t ; i d & g t ; 5 7 0 8 6 4 3 6 7 3 9 3 2 0 3 8 1 4 5 & l t ; / i d & g t ; & l t ; r i n g & g t ; r r k s 9 v g s g B s E 6 J r P m g B q n D z 2 B s q C g H y M 9 0 B n 1 B w U j S k u D r O 3 h B j F 4 I 4 B 1 C - l B 9 e s h B r J p B G h F k g C o G 7 E o I g C o O _ K m Y 7 V 8 W k S 9 4 B o S 6 - C v y G _ R j C & l t ; / r i n g & g t ; & l t ; / r p o l y g o n s & g t ; & l t ; r p o l y g o n s & g t ; & l t ; i d & g t ; 5 7 0 8 6 4 6 2 1 6 5 5 2 6 7 7 3 7 7 & l t ; / i d & g t ; & l t ; r i n g & g t ; m r - n y h s g g B s E _ G 1 h B _ p F 6 n b h _ F j D k U x R o I l H q - T s w F m 6 G 2 v F 9 D u B & l t ; / r i n g & g t ; & l t ; / r p o l y g o n s & g t ; & l t ; r p o l y g o n s & g t ; & l t ; i d & g t ; 5 7 0 8 6 4 6 2 1 6 5 5 2 6 7 7 3 7 8 & l t ; / i d & g t ; & l t ; r i n g & g t ; 3 u p v h 6 m g g B s E _ G _ o G 3 k C 3 t B r 0 B w e 6 a 7 m C 4 9 C p 1 B r n B t z D x j C h l B z C _ X n g B 4 v B y t C w p D r w H v 2 F o S q Y z e l 5 D 9 w C 7 D & l t ; / r i n g & g t ; & l t ; / r p o l y g o n s & g t ; & l t ; r p o l y g o n s & g t ; & l t ; i d & g t ; 5 7 0 8 7 4 0 7 0 5 8 3 3 1 8 9 3 7 9 & l t ; / i d & g t ; & l t ; r i n g & g t ; 6 2 u m 0 5 n 4 f s E 6 J s B l D 1 L j F - C g R 5 F 1 H i G 7 i B n D _ I 1 K 9 E 5 5 B p a 0 D m F 8 F s v C l J 7 I o f 5 X v g C - D j C & l t ; / r i n g & g t ; & l t ; / r p o l y g o n s & g t ; & l t ; r p o l y g o n s & g t ; & l t ; i d & g t ; 5 7 0 8 7 4 0 7 0 5 8 3 3 1 8 9 3 8 0 & l t ; / i d & g t ; & l t ; r i n g & g t ; h k m 4 5 v q 4 f v F 8 G x L q R m J o M - C 3 G 6 u C y D r C n C 7 I g O u B & l t ; / r i n g & g t ; & l t ; / r p o l y g o n s & g t ; & l t ; r p o l y g o n s & g t ; & l t ; i d & g t ; 5 7 0 8 7 4 1 0 1 5 0 7 0 8 3 4 6 8 9 & l t ; / i d & g t ; & l t ; r i n g & g t ; i y v 9 n 2 v 2 f 5 B 4 h C n v B p m C 2 V 1 h B 5 p D w 9 C 0 M 9 t B _ Y w w B p s K t _ C - 7 B m g C 7 R w P p f y 1 B 7 Q x E k Y v r U j u D n 5 C r v E i n B v k D 0 k C o 5 I - P - F & l t ; / r i n g & g t ; & l t ; / r p o l y g o n s & g t ; & l t ; r p o l y g o n s & g t ; & l t ; i d & g t ; 5 7 0 8 7 4 1 0 8 3 7 9 0 3 1 1 4 2 6 & l t ; / i d & g t ; & l t ; r i n g & g t ; x h z o r - 9 3 f t D 2 J s H q E k R x F k N h I 8 r B j I w V 2 U 8 G 2 E l F k M r D 1 F 8 e z H 6 I o C i H q G 3 D j F w E t I q J s N u E z D n F x H 7 H i H 8 G 9 F r I n F g E r L 4 C s C _ Q 7 F 3 i B k E g E k H i E 5 K r I v D 2 C 9 F 8 J 9 F l Y 9 b 8 Y z H - B 9 D p D z F 1 D n F j F p O 4 E q U p S 5 L m R 7 F n F l S w V k K 0 q B m M p O 8 J 5 H w E 8 J i K 7 s C h D 9 C q G g K v D o N 6 C k E k G u U t H z H 7 E - E i N 1 F 2 a l D h D 3 H 6 P j F b w E i H h P h C u G x L k K g Q b i m B 7 F 8 J 5 H j D 4 V w G 7 F r n B 7 v B 9 B x F y E 0 U j D - C t J t I 1 H h F r K r k C 9 R p E i Z 4 D u D 1 C P o M p b g L o L z G h F 8 D y F s I u D y D 5 E y F 0 D 1 U 6 S g P x G i Y m F 1 E u S 0 K t C 8 O h 9 C 0 F r B v G h R i I w D v N 0 D w O N 5 G 2 F 8 v B x E 6 F _ 9 B l N 0 D s L o D h J U y c 8 X 1 E x E g C t G p M L v W z Q k G x C 5 J 4 L p M _ E o D x E - G s F l N - J 8 H k D i D k W 1 J k L j R v l B 0 D i X h K 0 H 8 F j J 1 E 2 B i F 8 m B 1 C R o U 8 P 2 O z C 3 C t Q 1 E j E i D o H s H w C q V y J 1 F - L r D z E m D - P j Q _ E 4 Q Q y L 2 H t E i P l R l H 0 B l e 8 O q T _ O 3 E h J 7 P 5 C 0 B p U - F 2 J 9 D j C n I 4 K 9 Y r k B g F 3 B 5 C k D 9 j B g C 5 e 9 G 2 D k D t C p C g D 8 E n C z C 0 D 8 b 3 C t C o 8 B u H 2 B 2 K i C y F w T m F l g C l C 8 E r X r G n M h M o F w K y B y D t C w H r F v D y E l C w C q V 5 B q H h E 7 D j I 1 I j I 9 d 6 m B 4 N 5 P n G u C w H u B & l t ; / r i n g & g t ; & l t ; / r p o l y g o n s & g t ; & l t ; r p o l y g o n s & g t ; & l t ; i d & g t ; 5 7 0 8 7 4 1 1 1 8 1 5 0 0 4 9 7 9 3 & l t ; / i d & g t ; & l t ; r i n g & g t ; y v k 9 h 2 _ 2 f t _ J k n G 8 m D n p B o m B 8 l B k l D - 2 D 7 u G q - E u k H s q C w n E l - y B t 6 R 0 w U _ 5 F n v J t t H m v L 0 q R y 9 L 0 8 L z 6 Z s x C s 7 C r h B o C 7 R 5 0 C n 1 E k Q w Z 2 q B x 0 B 8 w B z 7 B - a w c 4 X l R - l B - r B 6 S 7 U u w C 4 d 0 S 1 N x 7 B v C w D 2 D 1 4 B g X x e h w H 3 Y k D 9 J n z C 3 C t C k D - I 7 3 B z e s 4 C 0 0 r B n 2 G 1 z E - 8 D 9 y U 5 u L l g B 9 V k i D q p B r x C 3 w C j u D l o L i k C u 1 B w v C l z E p l H g X k 8 B 8 b q P 4 o B v 8 C 5 f 0 D k F - Y h 4 B - p B 0 n H k F w O x i C w I 2 h B l Z 4 N & l t ; / r i n g & g t ; & l t ; / r p o l y g o n s & g t ; & l t ; r p o l y g o n s & g t ; & l t ; i d & g t ; 5 7 0 8 7 4 1 2 2 1 2 2 9 2 6 4 8 9 7 & l t ; / i d & g t ; & l t ; r i n g & g t ; y p 9 n w 0 6 1 f n X 4 Q g R 4 C l D - _ C - C h W s X o X 1 J _ B r C 0 b - d s 7 B & l t ; / r i n g & g t ; & l t ; / r p o l y g o n s & g t ; & l t ; r p o l y g o n s & g t ; & l t ; i d & g t ; 5 7 0 8 7 5 2 5 5 9 9 4 2 9 2 6 3 3 7 & l t ; / i d & g t ; & l t ; r i n g & g t ; u h _ j 3 p 5 1 f l L v D 1 i B y a _ J s l E t n B x S u x D w - E p r D 6 p C 9 n B h j D 4 Q y E h C q G p K - N 7 K n j B g 0 C 2 U q U 9 m B i Z t n B u e k M 3 R _ F 4 B x E u I 5 q B y D z J j t B 7 7 B 6 - H z 0 B s 4 B 8 q B l j B o n D 4 4 B j D 3 7 B 8 h B 6 B w r D o 4 C - 5 F _ B t G n G 5 I n X 8 g B x k B - x C j z B g 2 B s Y w w B 6 S 1 C 5 C n Z _ b w L g 2 D l R 8 W 2 t B y t B 4 3 H n E 2 X 1 G z R y 1 B h W - Q t N o O i O l M h B p B m I 3 C t C i F 6 s B 6 p C 1 O 3 I y K u S u h B 8 F 3 C o L Y 0 D k D - I 5 d w 0 C i N h p B 0 J 2 N l C l G 2 b g D - d o o D & l t ; / r i n g & g t ; & l t ; / r p o l y g o n s & g t ; & l t ; r p o l y g o n s & g t ; & l t ; i d & g t ; 5 7 0 8 7 5 2 5 5 9 9 4 2 9 2 6 3 3 8 & l t ; / i d & g t ; & l t ; r i n g & g t ; m 2 8 m u r h 2 f 2 p C q l B s a k 5 B y q B k 5 D j p D r p D 0 6 C j S 7 E k I 1 C - l B p g B 6 8 B 3 g C 8 W o u B i D y s C 3 5 C & l t ; / r i n g & g t ; & l t ; / r p o l y g o n s & g t ; & l t ; r p o l y g o n s & g t ; & l t ; i d & g t ; 5 7 0 8 7 5 2 5 9 4 3 0 2 6 6 4 7 0 5 & l t ; / i d & g t ; & l t ; r i n g & g t ; 3 0 0 x o 8 m 1 f y C v D g K 4 e k J g E 9 C x C 1 C u d j E r U 7 I & l t ; / r i n g & g t ; & l t ; / r p o l y g o n s & g t ; & l t ; r p o l y g o n s & g t ; & l t ; i d & g t ; 5 7 0 8 7 5 5 2 0 5 6 4 2 7 8 0 6 7 3 & l t ; / i d & g t ; & l t ; r i n g & g t ; 7 j j m 4 g i r f l u C z F j d k p C q x C h D o 5 C x C y h D x 9 C p g C n C l w C & l t ; / r i n g & g t ; & l t ; / r p o l y g o n s & g t ; & l t ; r p o l y g o n s & g t ; & l t ; i d & g t ; 5 7 0 8 7 6 2 5 2 4 2 6 7 0 5 3 0 5 7 & l t ; / i d & g t ; & l t ; r i n g & g t ; y s u m h x w i f w C n I 2 V 9 s D _ 6 C i k D w j B t B 1 J 3 C z z B - 8 E 5 8 E w H 2 N & l t ; / r i n g & g t ; & l t ; / r p o l y g o n s & g t ; & l t ; r p o l y g o n s & g t ; & l t ; i d & g t ; 5 7 0 8 7 6 2 5 9 2 9 8 6 5 2 9 7 9 3 & l t ; / i d & g t ; & l t ; r i n g & g t ; p z p s s y z h f w C 8 G l 4 C x m C _ 5 F h C s C t b 7 E k L h s F x V m q H p G 7 D & l t ; / r i n g & g t ; & l t ; / r p o l y g o n s & g t ; & l t ; r p o l y g o n s & g t ; & l t ; i d & g t ; 5 7 0 8 7 6 2 5 9 2 9 8 6 5 2 9 7 9 4 & l t ; / i d & g t ; & l t ; r i n g & g t ; 0 v o s k g x h f 5 B v D z D s C r 2 C i J 7 E 7 G 6 F x x B o O - D _ C & l t ; / r i n g & g t ; & l t ; / r p o l y g o n s & g t ; & l t ; r p o l y g o n s & g t ; & l t ; i d & g t ; 5 7 0 8 7 6 5 7 1 9 7 2 2 7 2 1 2 8 1 & l t ; / i d & g t ; & l t ; r i n g & g t ; m u _ j - g r 9 e v X k a 3 u C t u C o 6 B y V w o G q g B 4 a _ x a 1 i B 6 C q Q v I 0 q B x w e _ D u F 5 f 0 u C _ S 0 F n 9 C k d x n G r n E s P l z B 0 h E 6 i B u t C x s B t G 2 W g p D u 9 F z Y 8 g B o H & l t ; / r i n g & g t ; & l t ; / r p o l y g o n s & g t ; & l t ; r p o l y g o n s & g t ; & l t ; i d & g t ; 5 7 0 8 7 9 5 8 1 8 8 5 3 5 3 1 6 4 9 & l t ; / i d & g t ; & l t ; r i n g & g t ; x n p 0 s o p 9 d 0 J 3 i B 1 F s J x F 4 l B h 4 C r T 5 L 5 i B q J _ J 1 F 6 M z F y a u z C u 9 C h d 4 E 1 W o J h F 7 C o C q C 2 C 1 r D 4 f 9 i B z T t S y 4 B m 5 D _ D y P z J 9 G h g B v V 1 J 2 F x G r M 8 N o K - D m F 6 F u F p H k U i G _ F 8 O m P 7 e t e l M 5 P u g B 4 N w H r C _ B x C n K k L 5 J t 6 B x f w D 2 B r G l H r N g s D r C m O N i L - G o F t R p q B j B - Q 9 G k j B v M g D u B & l t ; / r i n g & g t ; & l t ; / r p o l y g o n s & g t ; & l t ; r p o l y g o n s & g t ; & l t ; i d & g t ; 5 7 0 8 7 9 5 8 1 8 8 5 3 5 3 1 6 5 0 & l t ; / i d & g t ; & l t ; r i n g & g t ; v - t l h h l 9 d 2 Z 5 B _ G 9 F q G r H _ I o k B m C t B y F q T n N l H i D n C 2 M - D _ C & l t ; / r i n g & g t ; & l t ; / r p o l y g o n s & g t ; & l t ; r p o l y g o n s & g t ; & l t ; i d & g t ; 5 7 0 9 2 4 3 6 9 8 0 4 3 1 5 8 5 2 9 & l t ; / i d & g t ; & l t ; r i n g & g t ; 9 u n k w 1 j 9 b m r F u E y E n D j D - C j 3 B m k J 3 B z F z D n D h F 9 C 4 4 B j D - C p h O g M u l C 6 c o P w h B 9 w C o F i D 1 j B s 4 C o D l q B 8 C & l t ; / r i n g & g t ; & l t ; / r p o l y g o n s & g t ; & l t ; r p o l y g o n s & g t ; & l t ; i d & g t ; 5 7 0 9 3 8 2 9 9 2 4 2 2 5 0 2 4 0 1 & l t ; / i d & g t ; & l t ; r i n g & g t ; 3 i 4 2 z m 4 k a x c 6 G 0 E q J 2 o C _ I p H p E 6 S 5 E 6 B 2 F l E r Z k O 7 j B g W & l t ; / r i n g & g t ; & l t ; / r p o l y g o n s & g t ; & l t ; r p o l y g o n s & g t ; & l t ; i d & g t ; 5 7 0 9 3 8 2 9 9 2 4 2 2 5 0 2 4 0 2 & l t ; / i d & g t ; & l t ; r i n g & g t ; 0 6 m 1 s t 4 k a _ p C 0 C 4 C n D h O o x B h D v B t E 1 C - 6 B x M - D u B & l t ; / r i n g & g t ; & l t ; / r p o l y g o n s & g t ; & l t ; r p o l y g o n s & g t ; & l t ; i d & g t ; 5 7 0 9 3 8 2 9 9 2 4 2 2 5 0 2 4 0 3 & l t ; / i d & g t ; & l t ; r i n g & g t ; 8 4 - m 1 w _ k a t D 1 F 2 U 7 t B h D i C 7 G 3 E v x C g D _ C & l t ; / r i n g & g t ; & l t ; / r p o l y g o n s & g t ; & l t ; r p o l y g o n s & g t ; & l t ; i d & g t ; 5 7 0 9 3 8 2 9 9 2 4 2 2 5 0 2 4 0 4 & l t ; / i d & g t ; & l t ; r i n g & g t ; t k 7 3 h q 7 k a s E 8 r B p v B z o B m R z T z n B 0 M q C h D 4 D o r D 4 o B z a j y D _ b - D j C & l t ; / r i n g & g t ; & l t ; / r p o l y g o n s & g t ; & l t ; r p o l y g o n s & g t ; & l t ; i d & g t ; 5 7 0 9 3 8 2 9 9 2 4 2 2 5 0 2 4 0 5 & l t ; / i d & g t ; & l t ; r i n g & g t ; r i i q l 8 s k a l I j d h u E z v G - p O g H y u L r 6 g B 7 - O t s D 9 v B 1 i D r i E t u E - n Q y h I s l K t p I 8 k E 3 k C q G - C r E 5 y B g Y 2 z K 2 i B 3 Z g g C r K r E w L t m N s h L 3 x I v l d g t C g F p D v D r I m m B 9 j F y q F n p B p T i y B 7 j B m j F i q H 8 0 W u - U j t F j v L y 2 D 0 h D n N - y B m s D z g F h 9 D 3 q B n C 7 D & l t ; / r i n g & g t ; & l t ; / r p o l y g o n s & g t ; & l t ; r p o l y g o n s & g t ; & l t ; i d & g t ; 5 7 0 9 3 8 2 9 9 2 4 2 2 5 0 2 4 0 6 & l t ; / i d & g t ; & l t ; r i n g & g t ; x s s 9 1 6 1 k a 5 S x u C 7 X p d h X o x I j F m C q D 2 F k 3 B j l I 5 a l E k F 8 E & l t ; / r i n g & g t ; & l t ; / r p o l y g o n s & g t ; & l t ; r p o l y g o n s & g t ; & l t ; i d & g t ; 5 7 0 9 3 8 2 9 9 2 4 2 2 5 0 2 4 0 7 & l t ; / i d & g t ; & l t ; r i n g & g t ; t 3 6 x g 0 g l a v F _ G z T 3 h B 6 o C i x B 3 K h D t B t E 0 D h 5 B 9 o C t x B h Z 8 E & l t ; / r i n g & g t ; & l t ; / r p o l y g o n s & g t ; & l t ; r p o l y g o n s & g t ; & l t ; i d & g t ; 5 7 0 9 3 8 3 0 2 6 7 8 2 2 4 0 7 6 9 & l t ; / i d & g t ; & l t ; r i n g & g t ; w t z 2 y q n k a t D v D x L n d 1 2 C r I s J y C w E 4 C l D n S s y J t H 5 G u I 5 e 2 k C 8 8 B q d 4 n B k F j G & l t ; / r i n g & g t ; & l t ; / r p o l y g o n s & g t ; & l t ; r p o l y g o n s & g t ; & l t ; i d & g t ; 5 7 0 9 3 8 3 0 2 6 7 8 2 2 4 0 7 7 0 & l t ; / i d & g t ; & l t ; r i n g & g t ; h l g t 6 6 u j a j I g H 6 E 7 p Q s w D i R 9 F m M l K k q Q o r D 8 B 3 C 9 E 5 G 3 C r C i D 7 D & l t ; / r i n g & g t ; & l t ; / r p o l y g o n s & g t ; & l t ; r p o l y g o n s & g t ; & l t ; i d & g t ; 5 7 0 9 3 8 3 0 2 6 7 8 2 2 4 0 7 7 1 & l t ; / i d & g t ; & l t ; r i n g & g t ; 8 1 u g o z o k a s E _ G 4 8 K _ V l D j D 1 R 1 J r N 8 4 C t r C o S _ N j C & l t ; / r i n g & g t ; & l t ; / r p o l y g o n s & g t ; & l t ; r p o l y g o n s & g t ; & l t ; i d & g t ; 5 7 0 9 3 8 3 0 2 6 7 8 2 2 4 0 7 7 2 & l t ; / i d & g t ; & l t ; r i n g & g t ; h o u g 3 q j k a - H s f q m D 6 5 B 0 y O 4 l S x 3 L 8 o K 7 u G 6 u R j 9 b 2 a u G q C 9 N 4 T m 9 B x h C w h D 7 p 9 C 9 p i B 6 3 f - 9 S v a 5 C k F j G & l t ; / r i n g & g t ; & l t ; / r p o l y g o n s & g t ; & l t ; r p o l y g o n s & g t ; & l t ; i d & g t ; 5 7 0 9 3 8 3 0 2 6 7 8 2 2 4 0 7 7 3 & l t ; / i d & g t ; & l t ; r i n g & g t ; l 8 t 2 t 7 9 j a 5 B w E g K 0 U y e q M 9 C q D k 2 B u l C 0 F o D y H 4 u F s 7 B & l t ; / r i n g & g t ; & l t ; / r p o l y g o n s & g t ; & l t ; r p o l y g o n s & g t ; & l t ; i d & g t ; 5 7 0 9 3 8 3 0 2 6 7 8 2 2 4 0 7 7 4 & l t ; / i d & g t ; & l t ; r i n g & g t ; v 8 2 2 z m 4 k a 8 9 E h 3 C t o B 5 u C y E 6 C i E 8 D n 5 B 5 y I l n P x l D u 9 B u D 0 D m F u H 6 s e & l t ; / r i n g & g t ; & l t ; / r p o l y g o n s & g t ; & l t ; r p o l y g o n s & g t ; & l t ; i d & g t ; 5 7 0 9 3 8 3 0 2 6 7 8 2 2 4 0 7 7 5 & l t ; / i d & g t ; & l t ; r i n g & g t ; y h y 9 0 x l k a z u B 9 g D h u G g - E j 2 D p 2 D t T o Q k 4 B t B 7 M w 4 z D y D 8 H y K 7 D & l t ; / r i n g & g t ; & l t ; / r p o l y g o n s & g t ; & l t ; r p o l y g o n s & g t ; & l t ; i d & g t ; 5 7 0 9 3 8 3 0 2 6 7 8 2 2 4 0 7 7 6 & l t ; / i d & g t ; & l t ; r i n g & g t ; i 1 q v 6 2 t k a g a h 4 C g z B 4 6 B 8 6 B i E h D i C z J j F 6 g C 7 K k J - m B l O p h B m C k C x C s L - m D m i D z z B n Q n G 3 B n L 1 O h M j J k j B _ 2 B x G l Q g F 8 E & l t ; / r i n g & g t ; & l t ; / r p o l y g o n s & g t ; & l t ; r p o l y g o n s & g t ; & l t ; i d & g t ; 5 7 0 9 3 8 3 0 2 6 7 8 2 2 4 0 7 7 7 & l t ; / i d & g t ; & l t ; r i n g & g t ; q n o l u k x j a q r B 7 S y E 1 D s Q l D h D k C s F 9 E m U 2 I w F q I p N 8 H l Q 9 P 2 R & l t ; / r i n g & g t ; & l t ; / r p o l y g o n s & g t ; & l t ; r p o l y g o n s & g t ; & l t ; i d & g t ; 5 7 0 9 3 8 3 0 2 6 7 8 2 2 4 0 7 7 8 & l t ; / i d & g t ; & l t ; r i n g & g t ; t 3 r - k 3 m k a w C w E y V j n C 5 n B x n B z q J k Q i G y F 0 D r p b x x B k S s K & l t ; / r i n g & g t ; & l t ; / r p o l y g o n s & g t ; & l t ; r p o l y g o n s & g t ; & l t ; i d & g t ; 5 7 0 9 3 8 3 0 2 6 7 8 2 2 4 0 7 7 9 & l t ; / i d & g t ; & l t ; r i n g & g t ; 9 o 8 3 _ i i k a 5 O 1 F 4 C u g C _ I 4 D m I j H w 8 B - D j C & l t ; / r i n g & g t ; & l t ; / r p o l y g o n s & g t ; & l t ; r p o l y g o n s & g t ; & l t ; i d & g t ; 5 7 0 9 3 8 3 0 2 6 7 8 2 2 4 0 7 8 0 & l t ; / i d & g t ; & l t ; r i n g & g t ; r 9 y j w 0 h k a 4 y C q 7 D 8 m E 8 y Z - k Z 4 n G x 7 c k H k J v K r H v J u _ a 4 1 x B 1 - P l o g B s d r C m S 3 P & l t ; / r i n g & g t ; & l t ; / r p o l y g o n s & g t ; & l t ; r p o l y g o n s & g t ; & l t ; i d & g t ; 5 7 0 9 3 8 3 0 2 6 7 8 2 2 4 0 7 8 1 & l t ; / i d & g t ; & l t ; r i n g & g t ; 0 t s 5 m z t k a j _ J s w D _ y C o a 2 C 0 a y k B 1 - C j D p b k C 5 4 F 5 9 N 8 n O y i B 5 C y h B w t B l C l k F & l t ; / r i n g & g t ; & l t ; / r p o l y g o n s & g t ; & l t ; r p o l y g o n s & g t ; & l t ; i d & g t ; 5 7 0 9 3 8 3 0 2 6 7 8 2 2 4 0 7 8 2 & l t ; / i d & g t ; & l t ; r i n g & g t ; x o u s 5 n m k a x F m N s 7 C 2 i C w z E r _ B 6 C m J x H 9 C 3 G g T 4 I 5 _ K 9 C 6 B z C - l B g P p H _ Y o x B 4 w E j h B 6 D x C n a 2 m C v 0 E 2 _ Q 7 k E s b j L y C h Y s n D 9 o B _ Z _ g B 6 1 C h g C w i F 3 I & l t ; / r i n g & g t ; & l t ; / r p o l y g o n s & g t ; & l t ; r p o l y g o n s & g t ; & l t ; i d & g t ; 5 7 0 9 3 8 3 0 2 6 7 8 2 2 4 0 7 8 3 & l t ; / i d & g t ; & l t ; r i n g & g t ; m m - 6 2 n l k a x F i R 8 - E - 9 G q g F 1 i D n t C z K _ D g G 6 O 0 i B u i B g i B 4 T 9 M r V o P i w B z k B x U - Y 1 n C g O y n B s 1 B k F 8 E & l t ; / r i n g & g t ; & l t ; / r p o l y g o n s & g t ; & l t ; r p o l y g o n s & g t ; & l t ; i d & g t ; 5 7 0 9 3 8 3 0 2 6 7 8 2 2 4 0 7 8 4 & l t ; / i d & g t ; & l t ; r i n g & g t ; 0 j t 6 z l 1 j a k f x l C y m E 3 c v D z L 4 E p S o e - g B g M 7 M _ 1 B o o B r l B z f q P z M o O - P - T & l t ; / r i n g & g t ; & l t ; / r p o l y g o n s & g t ; & l t ; r p o l y g o n s & g t ; & l t ; i d & g t ; 5 7 0 9 3 8 3 0 2 6 7 8 2 2 4 0 7 8 5 & l t ; / i d & g t ; & l t ; r i n g & g t ; x - 8 m i 3 1 k a q E k a 5 F 1 H m C 4 B 8 S 8 B 0 D r C - D j C & l t ; / r i n g & g t ; & l t ; / r p o l y g o n s & g t ; & l t ; r p o l y g o n s & g t ; & l t ; i d & g t ; 5 7 0 9 3 8 3 1 2 9 8 6 1 4 5 5 8 7 3 & l t ; / i d & g t ; & l t ; r i n g & g t ; q u s m y w p j a z m O 3 g 8 B 8 l e h r H 8 z M - 1 D w a 1 D 0 e g E v W 9 s B _ o T v n K k - 9 C 8 6 y B p V 4 F 2 H h M & l t ; / r i n g & g t ; & l t ; / r p o l y g o n s & g t ; & l t ; r p o l y g o n s & g t ; & l t ; i d & g t ; 5 7 0 9 3 8 3 1 6 4 2 2 1 1 9 4 2 4 1 & l t ; / i d & g t ; & l t ; r i n g & g t ; - w p z g z g i a 0 y x C 8 i k B - h u B 4 x p D 1 o u B 6 x p D s r 2 B h 5 m D y h t B 2 0 k I v j _ M w w q D p h S & l t ; / r i n g & g t ; & l t ; / r p o l y g o n s & g t ; & l t ; r p o l y g o n s & g t ; & l t ; i d & g t ; 5 7 0 9 3 8 3 1 9 8 5 8 0 9 3 2 6 0 9 & l t ; / i d & g t ; & l t ; r i n g & g t ; 3 6 9 g x i o k a 4 G y V q N _ J w z B w Z k p C y z T q G 8 D 4 B x E 5 x D r J 2 8 B y T v V 8 O r a 3 C p N 3 6 B m F i D - 1 F 1 w B & l t ; / r i n g & g t ; & l t ; / r p o l y g o n s & g t ; & l t ; r p o l y g o n s & g t ; & l t ; i d & g t ; 5 7 0 9 3 8 3 2 3 2 9 4 0 6 7 0 9 7 7 & l t ; / i d & g t ; & l t ; r i n g & g t ; 8 1 o u 8 i u j a 6 5 B u k H y - P i z E 7 r I 3 5 i B h 9 G p 2 B g H n F - E q D z C i m o B r t L t - E 3 k W 7 p d 3 C m D - D _ C & l t ; / r i n g & g t ; & l t ; / r p o l y g o n s & g t ; & l t ; r p o l y g o n s & g t ; & l t ; i d & g t ; 5 7 0 9 3 8 3 2 3 2 9 4 0 6 7 0 9 7 8 & l t ; / i d & g t ; & l t ; r i n g & g t ; p m 0 i z l 7 j a y 5 B 0 z H 9 w K 7 O s a 4 C l D m G g M G - l E r y E 8 1 D 0 r D 3 V m D y K 9 T & l t ; / r i n g & g t ; & l t ; / r p o l y g o n s & g t ; & l t ; r p o l y g o n s & g t ; & l t ; i d & g t ; 5 7 0 9 3 8 3 2 3 2 9 4 0 6 7 0 9 7 9 & l t ; / i d & g t ; & l t ; r i n g & g t ; 7 y 1 0 7 u k k a r D _ G _ i C n F t H l B z C 0 L h r B i F 7 D & l t ; / r i n g & g t ; & l t ; / r p o l y g o n s & g t ; & l t ; r p o l y g o n s & g t ; & l t ; i d & g t ; 5 7 0 9 3 8 3 2 3 2 9 4 0 6 7 0 9 8 0 & l t ; / i d & g t ; & l t ; r i n g & g t ; 8 r v 8 k o - j a r g E h h D 4 w D m s B w M j F 4 p B p 0 B m w E 6 5 D h l C h 3 D n i a v O o C - N u l C w y F u h E 3 n G o t H z 1 O 0 _ F r g C w t B _ p G & l t ; / r i n g & g t ; & l t ; / r p o l y g o n s & g t ; & l t ; r p o l y g o n s & g t ; & l t ; i d & g t ; 5 7 0 9 3 8 3 3 3 6 0 1 9 8 8 6 0 8 1 & l t ; / i d & g t ; & l t ; r i n g & g t ; s o k q 0 p t i a w C 3 r I s a s C q C _ D p E i u G x V 6 F r G s H & l t ; / r i n g & g t ; & l t ; / r p o l y g o n s & g t ; & l t ; r p o l y g o n s & g t ; & l t ; i d & g t ; 5 7 0 9 3 8 3 3 3 6 0 1 9 8 8 6 0 8 2 & l t ; / i d & g t ; & l t ; r i n g & g t ; i 5 q l y 4 3 i a 0 G u E m 7 K 5 F o l B i l B h 2 B r 2 B x 2 D m n D i g B - W p O q J t T 7 h E 1 L u M o M z R 0 X p i C j 9 C 9 2 G _ X _ O _ u B - Q - J 4 H q h B 0 T 8 o B 2 B t E t p N 5 C k D - D j C & l t ; / r i n g & g t ; & l t ; / r p o l y g o n s & g t ; & l t ; r p o l y g o n s & g t ; & l t ; i d & g t ; 5 7 0 9 3 8 3 3 3 6 0 1 9 8 8 6 0 8 3 & l t ; / i d & g t ; & l t ; r i n g & g t ; 0 h g - o - i i a w C _ Q q 6 B i K 3 4 C t m F 8 h M 2 p e 8 l B w Z l F m M 1 R w 9 B y u C 5 g Q 5 l J k t I _ t E - g C C z k D g D 7 T & l t ; / r i n g & g t ; & l t ; / r p o l y g o n s & g t ; & l t ; r p o l y g o n s & g t ; & l t ; i d & g t ; 5 7 0 9 3 8 3 3 7 0 3 7 9 6 2 4 4 4 9 & l t ; / i d & g t ; & l t ; r i n g & g t ; y 0 9 6 k j _ h a _ p C z u C 0 l B 2 C u Q 9 s C g k D 6 j B r E x E j H 0 h B g j B g s D 2 D r C r M 7 I - F & l t ; / r i n g & g t ; & l t ; / r p o l y g o n s & g t ; & l t ; r p o l y g o n s & g t ; & l t ; i d & g t ; 5 7 0 9 3 8 3 3 7 0 3 7 9 6 2 4 4 5 0 & l t ; / i d & g t ; & l t ; r i n g & g t ; 6 z - s m w 9 h a 8 Z 5 c h d 6 u L m g F o J j S k p U 7 E o L o - a 4 i B w I 2 H r e 5 4 D 7 g H k 0 B & l t ; / r i n g & g t ; & l t ; / r p o l y g o n s & g t ; & l t ; r p o l y g o n s & g t ; & l t ; i d & g t ; 5 7 0 9 3 8 3 3 7 0 3 7 9 6 2 4 4 5 1 & l t ; / i d & g t ; & l t ; r i n g & g t ; n m n j 0 i 8 h a 5 S 5 c l k n B 7 s E y y B 4 8 C m R j Y 7 8 B 9 t B g Z 4 I v J 1 r B 8 9 B w h D 8 u C 7 8 C g p O s _ B m j B 7 q B 1 o C g D 6 N & l t ; / r i n g & g t ; & l t ; / r p o l y g o n s & g t ; & l t ; r p o l y g o n s & g t ; & l t ; i d & g t ; 5 7 0 9 3 8 3 3 7 0 3 7 9 6 2 4 4 5 2 & l t ; / i d & g t ; & l t ; r i n g & g t ; i - q 9 5 z 9 h a h I z X q V q 6 B 1 L k Q k M 7 C g I v E x 6 B s v B _ B 2 B h E 4 N & l t ; / r i n g & g t ; & l t ; / r p o l y g o n s & g t ; & l t ; r p o l y g o n s & g t ; & l t ; i d & g t ; 5 7 0 9 3 8 4 5 7 2 9 7 0 4 6 7 3 2 9 & l t ; / i d & g t ; & l t ; r i n g & g t ; t 3 _ 6 3 u m i a 1 q k 5 B k 1 3 N 5 2 s B s 6 7 F 5 p 2 S u q t D h v p D p 8 v S t 4 1 m F r z Q & l t ; / r i n g & g t ; & l t ; / r p o l y g o n s & g t ; & l t ; r p o l y g o n s & g t ; & l t ; i d & g t ; 5 7 0 9 4 1 0 8 2 3 8 1 0 5 8 0 4 8 1 & l t ; / i d & g t ; & l t ; r i n g & g t ; n p 4 r 6 y 6 u Z 7 S 1 F w C w E u C t D y E v s D h I 0 C z D v F _ G t F 8 G s s B p I v T 1 F 1 D 5 H o G 3 H p b j O 4 D l N x g B w F _ B j H u L w T g _ B t z B w F w D q i E 2 B n C 3 E 0 H 9 D r G s K & l t ; / r i n g & g t ; & l t ; / r p o l y g o n s & g t ; & l t ; r p o l y g o n s & g t ; & l t ; i d & g t ; 5 7 0 9 4 1 1 1 3 3 0 4 8 2 2 5 7 9 5 & l t ; / i d & g t ; & l t ; r i n g & g t ; g z 1 9 z m 2 v Z s E u E y E 1 D y E 3 D z H i C j V v E 2 F 2 D p G g F h G & l t ; / r i n g & g t ; & l t ; / r p o l y g o n s & g t ; & l t ; / r l i s t & g t ; & l t ; b b o x & g t ; M U L T I P O I N T   ( ( 1 1 . 7 3 6 7 0 9 6 7 2 8 3 3 8   - 2 8 . 9 6 9 4 6 ) ,   ( 2 5 . 2 6 1 7 3 9 2   - 1 6 . 9 6 3 5 0 0 5 ) ) & l t ; / b b o x & g t ; & l t ; / r e n t r y v a l u e & g t ; & l t ; / r e n t r y & g t ; & l t ; r e n t r y & g t ; & l t ; r e n t r y k e y & g t ; & l t ; l a t & g t ; 6 4 . 5 1 9 7 7 5 3 9 & l t ; / l a t & g t ; & l t ; l o n & g t ; 2 6 . 2 8 2 7 6 4 4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2 3 . 9 3 3 5 9 1 8 4 & l t ; / l a t & g t ; & l t ; l o n & g t ; - 1 0 2 . 5 0 9 6 9 6 9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6 2 . 5 7 4 2 0 7 3 1 & l t ; / l a t & g t ; & l t ; l o n & g t ; - 9 6 . 6 0 7 9 0 2 5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r e n t r y & g t ; & l t ; r e n t r y k e y & g t ; & l t ; l a t & g t ; 1 0 . 7 2 2 6 2 2 8 7 & l t ; / l a t & g t ; & l t ; l o n & g t ; - 1 0 . 7 0 8 3 5 8 7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7 8 4 9 6 6 7 4 1 1 8 3 6 9 2 8 1 & l t ; / i d & g t ; & l t ; r i n g & g t ; m 7 _ v k 3 3 o M s 5 B 1 9 B w E i z B z n B o x C i k D h 0 B l B t f o 5 E _ B q p B k D v u D 5 5 C & l t ; / r i n g & g t ; & l t ; / r p o l y g o n s & g t ; & l t ; r p o l y g o n s & g t ; & l t ; i d & g t ; 8 0 7 8 4 9 6 6 7 4 1 1 8 3 6 9 2 8 3 & l t ; / i d & g t ; & l t ; r i n g & g t ; z k 4 h i k 0 6 E 4 9 3 q C l n v 9 B g g 3 q C m s z i B s l x M k 7 i n B n k z S 4 g u c 0 t m 3 B p n 6 V _ k w C _ h i S r 6 z p D 3 _ n N - 6 k u B 2 4 u a 4 q y H h y 3 d g 1 - 1 B 7 k n G 2 8 9 c 8 x h q B p 1 t S t 1 - R k 2 0 t D g w 2 Y x t 4 R g t 1 I 2 l x r B 9 t 8 c s i 2 K 7 u k G 7 y p G v r l X z n k M r r z s S l 6 i m B u h r L 3 6 0 v B s v r z D g 3 3 N o y 6 H o 5 p Q o h _ I k k 3 T p v 0 i C 0 7 3 5 F i s j - B z s y G h j j S t p 9 F 6 o z J 5 5 6 F u j n U x t n k B n 8 r n C z g k 2 D 6 m 1 a 6 s - Z v k q d y 5 y e i j n O - 5 4 U i 7 n J i 5 w P x z u f w s 5 a i j 5 r C v 7 9 K - o y C j 7 q k C 5 3 i 1 B z 2 p X 4 h h O 2 m x N u 1 3 F 3 4 z G h 2 m I o l y N 5 s z a 9 q n V m r z r B n 2 0 k H 9 j v 9 U u n 4 W i v m T w y 9 I 7 5 n R z s y Q - 9 4 V m m 6 1 B 7 8 l h C r u _ G w 1 5 R q - u L - 7 n I m l k U o h 3 5 B j n 0 g B w 3 4 c n o 3 K 1 p - J _ s 4 W 4 4 s - E m r n t B q 9 2 D 2 y 2 N q w 0 k C t h r W r t v S 0 m m K 0 _ q U j l s e q u l j D 4 w n o B v p 9 Z 4 x u S g 5 6 G q 6 _ B 1 8 m T h z 9 s E w l g H 4 9 r 2 F 2 v k j I i 6 j I 1 o u J m o 0 0 B r n m q B v q k X y g s s C 0 y k b p 4 m E 7 0 3 m D x 3 n 0 B z u 4 O h h k Q g g 2 o B t 6 - D y 3 q R w x v M g y 5 L 2 g y O r 3 _ u B l p - Q 7 s v v E q w o v F m g u o B 8 2 i E p j p I 9 p j C j n 2 p F u - 3 I 4 8 p 5 B j 8 p t E i s n L 0 6 9 b n - 7 O 0 7 g t D p n x G 5 - o O q u m K 5 3 u h C 8 t p j U k q _ F 1 q 7 a 0 v m m C i u 7 E 7 7 7 E 1 0 1 F x v 0 J y l v J q 9 u E q 8 8 d - 6 q M p s j K g 2 r L q h 4 D i 1 5 J p n z 7 I s m 5 N p z w C w m s y B 7 7 h Q 5 u 4 l B u r q G 7 u k h C 8 t 2 I h y g H 8 v j b 9 j y M s l y g B n z 7 H 3 9 4 Y w s i L l l q t C p w 2 Q 3 u 3 K 0 x l y B w x 9 g B 7 7 y O - 2 7 D z w 2 I _ _ l J l l 5 L 9 0 9 C y 5 j J 5 1 v T 4 i _ B k o w J _ 2 3 W 9 m 4 V v k m h B v s n L 5 z q d n n 8 _ B g q j E r 4 _ G 0 t v 5 B 8 j k G 0 j 3 W 1 l u J 8 7 1 h J m i n I 7 6 p 1 F t 4 r Y 4 3 s N s m 0 t B r k 0 M 0 u v H k 3 4 s B p g q w B l 7 9 x _ I g r j F s h z q C p 3 - o E y 6 2 C u k q j D m 5 5 8 C t v s - P y h i 2 C g 3 x _ F r t 5 8 h C q g 2 s 2 F 1 3 o 3 z C 1 1 - n B m 6 x 4 C m q n u E m 0 u p D 5 - p z E q t w r B 0 1 8 W k 4 3 l C 3 u 4 U y s 1 t B t t r 0 D 4 m 7 r B t h 5 y B 4 2 h i C k g m p F n i n p B 1 r m _ B i s h W g t k s B w 5 u l F 7 3 4 M 5 z i R j j l G 8 m j b p z x w B 5 k i g F 7 1 h p a _ h 8 o x B u i 2 n x B j t n 9 K l 1 o j C u t y w G 9 q 0 J q o t P l 3 4 V _ m z m D 1 1 2 P q 8 s p C x r n 0 L j j 6 v J h 6 5 _ E l 0 _ _ T g 8 _ l C 4 _ 7 m B o 3 o 8 S 1 5 4 U p k t e 0 m w G q 7 h u B m t i j D s x 9 _ F y 9 q H k q h u B j m y y E x v l 5 a i j g J p x 1 n C q 6 7 h R z y 7 I j 5 p i B - q 3 0 B 8 - n q F 0 h s s C 7 x 5 T _ u _ E z u 1 l B p 5 t M k 0 h 8 K 3 s k 1 B - - y v N r x m 5 E 6 l r 4 D 2 7 4 w I l 0 p o K o x z 3 F g u r v I v o z n C t 9 g c x w 7 F k r y V 3 j 6 t C - 6 j _ D x l z j B 7 z g t L i m u c o x 3 4 B 1 r i n E 2 j 8 7 B g _ t q D _ 7 n d - r n a - w 9 F g m m 2 B t r x g D 6 i 5 h E y m 2 K z u h H 8 y n i D j k m e j o _ g C m _ 7 3 B n - 2 W i n 3 u B t - 6 K l 7 n N t 2 n o B h 5 v k C k g _ u B 4 w t U z n _ Q 8 - k V h r k 2 B u 2 8 o B y p i E 1 v n c 7 0 u M 9 - r w E 2 7 i j E _ v 3 R z 9 m N p q r 0 B o o s p G 2 0 n t C q o _ X l w n d m r 5 r D 1 5 q 2 B 2 w v N 4 m 7 H 5 x 7 R 3 6 0 J - r r q B h o 3 e r r h J 0 x p P s w l R r y n a j s i X r j 8 C v 9 8 G n r i T q 1 g j B g 8 x W t l 2 L v q 6 d 7 p u m B 8 h g E 2 g h S 7 k 4 M _ u 0 G 1 9 m s B g g 3 M r o v k B 4 p - D 4 9 p J _ r - V m u n _ B 7 r - b v h i P _ l 9 I w 3 x K 2 x k u B 8 o u I z 8 1 J q r 7 n B - o j K i - t Y g r x 9 E i k 5 a 8 - 8 Y n k _ 2 C p 0 - F 8 v x y B i 4 9 w D 2 7 p a p h r a s 0 7 3 G s q y c 2 9 8 G k n m J 8 9 _ 5 B n 0 t K k _ 0 7 B l 5 3 l C g z x k C 2 r 3 3 B 6 q 6 S j 3 v p B i x 0 H x o i g C v u m L 6 4 r _ F z g l I z i n t C p 0 6 q E h i k p B s m l J g m n x C g h 8 Z s n h b 6 0 s r C p 8 j a z p r 1 B v t 8 x C 3 o 3 f k k s L m 0 i 5 C q t n 1 B j r - c q t j f z s i H y h y w B 7 v q u C o w t 4 B v l k L o n z 0 U n m v - E 7 s i K z - r G 5 - 2 o B 0 2 - Q r 7 z W n 3 q p B 6 t t o G j 4 5 l B y v 2 J v _ p h B 8 z 7 n B 8 j v J 2 q 0 2 C 5 m j y E y j m v I i r x a k - n g C i o p v C 6 8 h H r 2 z - C p 9 k q B 7 p g q B 2 l 1 Q s n g t B h g 9 9 L l g y Z n i v o I q t 0 3 D h k q i D _ 7 g s C v q 5 k C - x 5 n B v k 9 v F k n p F r 2 9 y C q o v 1 B 2 q h 4 B p 8 - r J z 7 x 5 D v k r V 2 r k D p 4 3 l L o x o n C 6 9 y g D 7 s - 3 B 5 t g e m 7 u a 6 z 6 N z 9 u s B _ x t h B 6 1 j v B x n - O - l s z B m x w K g m s E y 0 l E 8 r 5 r B h t 0 E k 9 z L m s q p B v _ m y B 8 1 k V r v 8 L q j 7 G h 4 l Y i k y U 4 n x E 2 h o D z y 7 k D x 3 z I 6 q 1 k F 6 s r K o p v e 4 4 g V x x q c t 9 h O 3 q y F g 6 1 f _ 6 j L u q i Q 8 2 8 9 B l n u E 1 i h b p j z 2 B l - q 9 C w 8 u d 3 m x X p h q S o 4 w L o r j G j j x c l i s V w j n y B m v z n D v - v Y n 4 9 j B _ k 3 a 1 w o P u _ 7 F t v q k B o l 5 c p k x T j j g P 4 2 m 4 I y m 2 J g y t J t n 8 K y l u v I 9 s h K g p 8 K 7 x n r B u q o G t q g k B m s j 8 B y h 6 v B k w g V q g 5 r B 5 n _ U i n 3 T q k 3 R 3 l 0 1 B k t _ 7 B - 7 7 l D 8 g h Z 5 - - O 5 7 8 6 F w u o S z p n m B 4 g z l B x j x q D 1 q - H w 9 l 3 B h 0 m D 4 5 l w B 7 v j 7 B t j u o B n 3 y X _ r j 1 C x i 2 b o o 2 q B 1 i m - B m x 1 r F w 5 u I n 1 y p C y 1 o Q 6 u u 7 B t l p V s v v - B l m y U z g m e v x j S 7 z _ J p _ w i B 6 l 5 i B x - 6 H 9 2 p m B 0 - 5 H 9 x 4 Z z 9 2 O j 0 3 T 8 9 1 d _ - u h C j 8 v M u 2 v e 8 v r 3 C l q y J k g 0 6 E 9 p k H v 7 r z B s - j 1 C g u k Y w - y J _ p 9 6 B u 3 i U q 6 i R u u - 5 D 4 k 1 G v g l u B o 3 4 - D n 9 q c q o _ O h p u o C k m _ p B w p k a 4 _ _ M v n z l H x 5 _ 7 C 8 n g L 3 r h i B 5 8 z n B 8 s m Z _ 4 s G 3 p v O 3 o r 5 E t _ h w B 6 q 5 d h 0 l V 1 g 2 t E 5 t 4 w B z p v m B 0 0 _ p B k r _ R k 6 r y B r m 1 R h 1 o l D j z m a n 1 j 1 K 5 y 7 m D s 7 3 g J m j r K y h q n D x 5 m X y - u c q g 2 m D 8 3 3 t B 3 6 4 K n 8 9 t C n v u x B s s y t E n v 6 r B 7 4 z v B - r n G p 8 r Y 3 i y N y x z r N i h 9 2 E 3 5 8 5 B o 6 j 5 C g 0 9 Q 8 o 5 X i 7 v 1 E 8 3 y J q r r s B l y n o B _ 8 h 1 B 7 i _ G p w y 7 C r n y l G v x t E n q t i B r l 7 O 8 r s n B z h 3 x C y 5 y p C 3 o 0 E v 4 8 f q l 0 2 D n 0 3 R 2 k p e n l 7 P 1 7 q M 6 u s t H x n 7 b o - t W x u u J t m n U 8 h w 4 B v g v o H 9 1 t w q F l 3 l e 4 g l 9 E r l 8 6 L w y 1 _ D r t v R i h r u I 4 1 r k p B y x k R 2 3 j 9 v B o - v L 6 _ _ s 5 B u 3 v y I 2 h x w N o 3 v 0 E _ i 6 k M 3 h 0 r J y 3 u x B z y r l B k q z 4 G y q 0 U k i 6 N j m r 1 C i r x b i p o L u i o V n j - 3 B 5 u 4 j G z 4 s J 4 - 6 p B z p 8 o B z 8 3 z B 7 i l Y w m 8 J i 6 g 9 B 4 8 n b t 0 x P p _ 5 P k u 7 d z 2 m I v 4 l D 9 g s I q u 8 O n p w C u 2 6 l C 5 v h R s 0 n M 1 7 h h C u m l c j l t y B r x h J k o j R j r v i G r 9 2 T v q 6 s B v 7 z Y x _ g c g 2 _ t C n n l 4 E r 7 g _ E 2 r 4 O v u 1 D y 9 n U u w z x E 6 l 1 j B w z k r B u x y J o g y l B r 0 _ 4 D x 9 v 9 S s h j - E m q i b h l 7 s F w q v J i x x r B s 0 l y p C h 4 _ C 9 i _ w E 3 n l 7 F m g r 6 C 1 g 0 m J 2 p u c 7 3 0 T v 0 w w B 5 j w m m B l v _ q D v m o F n i 9 3 H s 0 s k E 2 x s l E w 3 8 W k y u I y 9 x - B 4 n x O 8 p x r B 1 0 q V 9 y m v B s m y l B l q y p B z v 2 6 D - t k u C 5 _ 0 s B i 6 t c 4 w i k B u h x Q 3 r v g C 4 h t 5 C 2 4 o _ C - 6 h p K m y t s F 5 k F p t x 8 E w r m 4 C 5 k 8 U 2 o 9 q C 0 9 y g D s 1 _ T 6 l k E 9 9 9 5 B t n s X 8 o t G g 4 2 b s 3 8 c y _ v i B z t p 8 M p m l l F 8 - n n B z 1 t q B t j q I j w 6 p I r z - 6 B q r y r C v 5 3 h B 1 k - c 5 q 5 _ O v o r Z t 0 5 n C m t g 2 L n 9 m q E l u x m O 8 l y b i m 1 U 7 u _ 7 B t 4 v 6 B w i 8 1 C 7 v 1 o C 2 s s C n - t J s 6 5 I y t j b o _ m i B 8 w y F 2 0 9 m B l 8 z G 6 g z h C 2 8 0 Q 7 7 _ _ B u m q 3 E v w i P g 1 t V r 3 m h C j s 8 L y r o V x j 2 b j 0 u Q n _ k n B i 0 p a 5 z r u B 7 6 8 M u 9 s U q l l N 3 9 _ M 0 0 i n B 4 n y d z x q M g 8 h X 8 g n u C x 7 9 u C m p l M 2 _ u M s _ 9 M q h j J 3 8 k L k s k F x _ o H s m m J v o r Q v g 3 D 3 0 6 g B t j 1 N h p s O m w 7 I q m r G q h h N v p 3 F o s q E 1 n t X 6 p j h B u - y G x - _ H 5 j o t C y y v M x q 0 G 2 4 9 c r t v Q 4 x p O p y _ f o q i C y k o b g g t G n t r P y y m J h u m f i r 7 f 2 1 q O h 3 1 K o _ 3 C 7 w l 8 D q i 2 i B s q v t D s 9 6 c v h o y C 4 w i 3 E l z l m B l r z d p 0 h z B 0 9 j r E 6 4 v z H u 0 k 4 J - 8 x 6 G l u y q E j r 2 k C 8 h 7 c 5 2 w _ C g p 7 q B 6 n k k E 2 g t b s i 3 l B - 1 w m C q q y W p 6 - R _ m 5 N q p k Q t m n m E w z 8 L t n 0 M u 7 u _ C r 8 g v H 7 h 6 5 G 0 0 3 a t p v F k n l Z u 5 u Q k 6 l I z i s R s g r w B h x r P z 1 u t B 1 t g L 3 6 u U h - q K n 8 q G w 3 u O 6 w y 7 B l 9 3 J y z 5 M _ r 9 S w p h L h y l J v j 1 D r z j N p 3 z E m r z M - 2 l H l x u H t h - D t o l G 1 3 4 E j o 5 5 C v p 2 h B j z l R r 3 n O q j z K j 9 j E g _ _ U 0 8 8 P v i t M m 7 i O i 9 v F v j 1 G q 3 k E v o s X y _ j p C 7 o s m B p 1 7 D g 5 h T 3 3 8 R o 5 8 Q 7 2 w J u 2 o c k _ k 2 C _ p x M o n 1 F r x 4 Y 5 r 3 w B m h - G 7 i n U z 1 u g C u 9 0 Q n 8 t Z m 8 z X 5 0 w S - v 6 Q 1 5 o K u y 3 G 5 3 n f h k m n C q k s K g m 2 T 2 2 m E x g i 7 C 8 s 9 I 0 8 p O h k y N 7 5 5 c r y 1 c t n u K 5 q g G i t 0 a 2 4 j W 1 u 2 H 9 _ u r D i t r 3 B 1 r r Q k v k R _ t z S n s 5 S _ r 5 5 D 0 7 6 Q x 0 s G j i 7 Q n s h I x 5 i U y o _ H u 5 - B 4 o 4 S u t 6 F _ w m E j n 4 F 6 - q G 9 o - c n w r J k _ 2 D s 4 8 D i i s P 1 9 0 J 2 4 n G s h j I 6 k p I 9 h g b _ n z b l v 5 v B 3 2 4 x B y g - x D - 2 q D k 3 j h B y g w s B h - r v B t i l 2 D g q - d y - x R i w 1 U 6 k l 2 C s j 3 b l t m Y v i x S n p i J x l 7 G 9 i - W m o r y D y q g Z s n 4 9 B o 4 r - C s z k V 0 7 i 6 E q o _ d 5 2 6 a t 8 1 L h _ u D 4 _ - U i i 9 H t 4 i W y h s Y 7 5 5 q B o n 2 O j 4 5 S j x - e y k u z B 1 p u _ B m q g o C 8 v 9 q B 7 u z O o m y j G r p n k B u 3 2 7 G u 2 0 w C v j h m D r w w 6 B g k n 6 B k 4 1 O y m z 7 D t q - Q 3 h w l D v y 1 u F 3 6 - X 1 0 g 4 C 8 o l H o _ y W n 2 5 c v p m u E q - u 9 C v q 0 t J m x o 4 B v o m 3 D y p 5 O v 3 q M 0 5 m u C 2 s m z D k o s l B g s j 7 F q 7 w n D 0 j 8 n F 1 s k Z l 7 i s B s _ 4 4 B 5 4 3 o C p h u x C l 1 x m B y 1 0 l G - 5 t L i j k n E 9 p p 0 C 7 1 1 - E 1 _ q V n k 5 f m 4 i j F 5 6 7 R 2 0 s 7 B y 0 - 3 C 8 2 h q B g p 9 p B j 6 r 2 I v g - Q r 0 r - H h 3 x x C 5 o t m B j r - w B h p i s B m l 7 U u s 6 0 C 3 7 l h B t h 4 j C w 6 1 r O - 9 z 5 B j 5 _ W 2 1 q a 4 j w S j z _ 6 D o y x j E v t q i D 4 n _ c v h - W 6 3 9 E m 9 x 0 B j i 1 h E 1 w 3 7 B 1 i s W 0 x u 6 B 6 6 s J p p n k H t 9 k J 6 l x 5 B v 3 z 5 B h m 2 7 C x p z 9 G i i _ c 2 o 9 k H i w o w D 5 5 6 _ K i y v j D p u 2 1 I 6 _ q y B s j 4 _ B 9 7 y 4 F i m _ k O o 5 h p C w g u s G s 0 5 n F x 1 3 3 C - n z n D p w 1 6 B t g r p G v 3 6 9 B z u x 1 I 4 2 9 h C k 6 6 7 E s i 4 _ C 9 t 6 i W q z 4 w E 9 7 p 4 L 8 i w y F m 7 v m C u - p L 0 h w L t t i U 1 u x N h 9 9 V u k 5 F w u 7 w B n j g K g 1 j G - q h U g u g E m 2 9 M q y g a 8 t r X _ q _ C 0 _ 3 L o 7 s 5 B z q r a 9 - u u B r m 2 R 1 8 5 E p t r 3 B q _ - I - q o d 4 0 2 9 B y h q K 9 _ t 7 F x 1 3 2 D x 2 4 K u x 6 Y t 3 w q E 3 x 1 o B 0 r u E x 5 j h B l g h n P m 1 p X t 7 v I p t y H s k 9 I i x 0 2 C 3 g j E r r 6 R p p i l 7 B x z n g J t _ i u B i 1 i 7 H t j j l U 4 1 5 8 B y 2 7 k C m 0 r h F r k v V 6 i o n E u 0 s Y 0 2 0 t b n 9 w 9 E g i q y B 9 w q s C o p 3 G 2 r 5 m D 6 i y k a l t 2 c s 1 u 2 M r o r j N i m y U 8 h u r K i u h u D _ 3 8 K 4 l k m B u y 3 q C 2 k q Z p q k g E 7 v u v B o 5 3 d 3 m p 3 P h i g p C q _ m n C 9 q m i L y x 8 i N 2 g 9 I 3 j g n E v j w r I r m 0 q L k 4 w 7 C 7 q 6 y F o y 0 0 H w 6 i g E 4 x w h z D h 1 - o B w t 5 P 1 g 9 w B 7 n _ n 2 B x g y w x B 2 m p r B 8 i r u H _ 3 x j C g 7 n 8 N 1 0 _ z E w q r j w B t l g 4 J v 3 2 g I n 9 l 6 B 6 t u 0 F 4 k o 0 B 0 6 k q O l o l r H - w 5 c l 0 k p S j 8 _ m D p 2 z L 3 g v h B m t 3 p C j 1 k 3 B 4 m _ t B n 1 8 G v 6 0 F x 1 n S j y - 7 G m o - m B 2 v w R m y 5 H q 8 q e p h w Z 2 m z - C y 8 n T o 4 j h D v v l p a x p u q U i 0 _ 8 B 0 t - 6 D 0 0 g p B n 8 r k F l t j - J i 0 7 m J 6 6 4 u f - v j r F l k 8 3 B 9 x n 9 E g 8 g k D n v q t E y x 5 7 F l v 8 X 0 j 7 w U 1 5 v - o B i u g r C o 3 s y E y m y 8 D 2 o z k p B x x r V 1 9 3 j K 7 t 7 5 E j w p z E m z p r B h 5 t 2 I 5 u v o E 0 4 7 h Z o l x j I 3 3 o k G 6 v m 5 H l t u i F 2 q z 0 L y s v r K 9 4 4 9 E y 1 - 5 E 7 i s W j u w V n u y u H z n t r I n 8 p S i 2 4 u G 7 i 2 4 C - u 8 y E - _ r m C 4 7 0 h D o u 5 x U x l 0 _ L g - k 7 J 2 l _ 9 D 1 7 k 3 d 6 n 3 0 C m 9 8 I x 3 6 8 B 4 w l x F g i 6 v N o 5 x z C i v 9 l D r o 7 t D y r k 4 L u m r 8 B _ r u u L r z y o B w 9 - h Q l 5 i l L m i 4 u C 0 5 q 8 C y v 4 s J 9 z y W x n w Z s 5 l J 7 8 5 o H x m q x B w v 7 5 C v z 9 t E o g 8 8 B p 8 - R y o n G q u m P l 0 0 S n 5 8 h D o n u 6 G k 5 8 5 B j w p _ H z g 9 m H w p 3 z B 7 h z 7 C r i 0 7 C r u z 4 B 9 3 w I w l 1 - C 9 r 7 X p k _ L s i s b w r _ - B t o _ I m - q N - _ t g B n z s E k i i y C n 8 7 r C j s y g C 0 5 i D 7 z 8 K 6 9 h G s p h E 6 2 _ E m 2 4 M s 1 z Z l 9 i X t 9 t v C y 8 2 N 7 g w - C p m p Y 7 z o G n k 2 5 E 7 5 3 p C 5 k l r D 8 9 x s C y 0 q q D s y y d 3 j s f h 7 8 q J l 4 v 1 C h y g _ E l l l h L w _ y G i w 9 r R p 1 m P 5 k g v B u w k j G _ 2 4 y K 5 r n 0 B 8 j m D p g 2 0 L o q i p C 8 s 5 K j r 0 g B h 8 w s J g q s o 5 D 6 j 9 v B o m g I w l 3 C - g 0 B t l i G p k k I _ x l Q 8 n - K k 4 x H 5 m - P 1 j t Y x r 7 M n z k 1 B w 2 6 K r 0 9 1 F m 6 n h B 8 5 k 4 C t i t 1 D 5 m - P h z p 7 J 4 5 v v B x x w G - 4 1 F p 5 7 V i 3 r 2 B x k j k B w 2 p E o q o W 6 s i 2 B _ 8 8 j t O g o g n Q r p 4 q P o i q v D j j 4 r H p l r h T z y v w D w 4 t L w 1 5 7 F r _ z q C s 9 q 8 F o _ 7 m M 6 p 2 k I 4 0 r y G 1 - l B 9 9 z 1 F h x z l E m t l Q o j o P 6 5 s U k w 2 G r s g m B q n y D p w p F j 9 7 t B 9 k w 6 B v m 7 P 5 s q P 0 v q N j 6 z K - 7 y O 7 4 n j C 8 t - f m j m L 6 y k L - 0 7 M 5 k m I j 9 j o C z x n t B _ i 2 K q 9 7 v C 3 z p g B y j o p B l h 2 f y x 5 6 F u 6 o E n q i P n u g d 8 x p H 6 k k E 5 n u W 1 n u Q s 3 6 z B 4 4 u F 1 8 k 7 B r _ j V h z 0 Q v 5 2 x B v i q F n n l D t 8 7 D 8 h i H y 4 n N 3 0 v K t m - j B g l q E t y 6 M z 2 - D o - 7 I 7 2 7 e 0 - z m B 1 2 k c t 6 i v B q w s q C u 5 y t C 7 8 i E g w k Q m 5 h F 1 y - u C s h - J m l 2 g B x 7 6 J 4 3 1 E 9 9 u g D q p i D 9 t k o B l k 7 Q m 1 2 p B q v y w B o w u D m 9 h - B v 0 5 S 2 5 s E x 1 8 l B 3 5 6 5 B 9 s u L 2 o t Y 1 0 h W 9 g t r C - o u y B w k o P h u h s B m o 0 6 B x u t m B 8 1 m t B 4 k j I m x 2 J v 2 w u B 4 h 4 G u z h a y w u O l k o 6 B t 6 w T 8 l w N 0 8 r K j q 8 i C i y g 4 B 0 m l p D o v 0 G q 4 k O - y 5 1 B k 7 g 4 B 2 g u O 5 0 4 x B n m l Q _ 0 1 N j 0 v K - l n X g 5 7 Q 6 4 j O 5 0 8 S 6 z 8 a 2 4 v V 6 7 2 I j 8 x J g n l G u 8 q 2 B q m 5 h B 3 h j r B _ y 5 2 B u n 3 w C i o 3 V 4 o 9 Q m 5 x C s q 7 q B p r i K h 6 w t D 4 x 8 v B 2 t k t C l 4 9 d 6 y - L _ v 9 F q z v R 6 k r D 9 t v j G l t z O t q w m L m i v 4 j C 0 w 1 v G j g y 3 c r m 0 o 3 B z 0 x w C s 8 t 9 2 B l l 0 s B n 1 7 h C 1 8 2 Z _ x 2 R q s 2 2 B q v 3 5 K y y t g J 0 u 8 r B q n j j J q t v U v 0 0 7 E _ l k m F h v 9 m L 6 r z k D v i t 0 D 1 h i z F k q i 9 F m _ r F - _ h g B 8 3 v 3 I 1 q q V 4 u 3 9 D o n 6 z C 6 x 3 O w 9 9 e n l q 9 B l z x n B 5 r g i B - x 4 I 4 u p k C t 3 n L 0 z h f m - - P u i _ 9 B 9 y 5 g B 1 r i p B u 2 x 1 C h 7 n 4 C q k 1 R - t - e i 5 l J z i p V s u r T l z k W _ 6 9 - B 9 z i H t l u 0 B y 1 _ P n 8 y t E x 5 w o B t 9 h y E n m v 6 D 0 k w 6 C 7 k w w C w 4 3 7 B l _ k b t q w _ D q l g X 3 9 9 w H h - y 6 F w z l s C k x 6 m B s 5 n 7 G v 4 g _ F 1 t h g C o y _ j B q y 3 j K y h p u C v p 9 2 D v q 0 j B y p 5 n G 0 y 2 9 F q 4 x h C l m j f q 9 6 5 C z 1 y k E j 1 8 z B i y 3 R w y r y C w l n y B _ j x y C i 1 u k C - 9 9 0 O g g - k C _ m m d m 2 p m E q v i 0 B o 2 q n B o p 1 B m - l 6 N _ o 8 0 C u o u n E m n j k B x 5 3 H 7 u 3 L h w t v C 2 g i y D o v s n O - 1 y J 9 6 1 0 B 5 i k D m n u u C p l _ l C p m 5 3 B 9 p s U 2 l 7 F o u 4 h B 6 2 3 g C - l l M 5 q n I u k k F u 9 0 n F s 8 n 9 C 2 v t S p l i k E 2 8 6 S - v 5 o D m w g k B y v x F 5 _ 1 P h g m p D m r v _ E x i u c v 1 q Z p r 6 J _ l r M 1 g j b p j w J q 6 2 4 B 6 j v x C k k 4 Q t p r X w s u 1 B u w 8 s B j j t E 0 p 7 b j o 5 K 3 9 2 I 0 0 h B t r 8 D 9 m p b j y 4 X 6 u 9 o H 7 x 3 M m s s o B q - n N 6 _ r W y s w O _ 2 _ i C z i j k D 4 5 j E s 6 w I u v o J 1 w v I 7 _ o M o x r W _ n t e w 6 8 4 D p 9 w j B o 2 7 G s o n u D 4 2 w 7 B z k _ v B 2 l z Q 7 u w H 7 z x i B p 2 6 _ C 3 1 v i D - s s I 2 5 w 8 B x p g 6 C 4 z 7 O m l h j B 5 w 8 j B j g x Q q q p 0 B y v 4 k C 7 n z o C w u z p D r w w X l 1 s w B h y 0 9 C q - t C 6 s m 4 B m 2 u w B 6 w w 1 C l h y G g i r z B y 6 q R 0 k y Z m n j _ G s 2 i Q 1 p y U - s u h B 6 h m H i x g d l p o K t r u c 1 5 2 E q 9 0 W - i l n E 8 1 s q B 4 p j r C 7 - 9 l B u g i F m m w O n j n 7 D y m l z I v i g o T m j 2 i C y _ p l B w 6 6 6 C u s z k C m n h p D 2 q 5 9 K 5 h _ L 6 s h 0 F 3 s x 2 G h v _ z C k u o l B v 8 2 K p 1 6 G 0 m 6 g B s s 5 I 5 8 k n B n k q K n 9 1 k C m i u o B _ r j O y g w Q t - o Q w 3 n p B i s y b 2 m x 8 B i m u F g 3 i D y 7 h R k l o N q 6 r P p r 4 h B 9 j k I 7 s x g C m 5 1 T u s p S 8 8 _ V 6 v 2 k B 5 p k 4 B 2 r 0 5 C 2 x 1 R 4 _ h y C t t h h C 9 i p k B l q p a o r 3 V t h w e o g 7 R n i g 5 B y - 1 q D z h 8 Y 0 l 5 e 9 t m j D o u s c w p l J 8 v l F t o s 7 B u z j Q w 9 - 7 H y 7 w n G n n l y B 6 - 6 W y i - - D p i 9 V 3 i y U n 0 0 k E v j r G _ z g k G i r 6 S l 5 r S g s t y C j 5 q s D 9 m z t I 9 2 2 k B j q 4 J y s q O r t x j B o 6 o s E g 9 k I v 9 4 O 6 9 i t B p y 8 2 B s 5 q t B 0 5 m U v i 6 3 M 1 k - R 4 8 3 Z r z g y D t 2 z i T 3 y 4 P j q 7 j B 2 - 7 x D r n z 7 D k - p W i x x W 9 9 z k F i p v _ H _ 3 t m D v k p y D p y g w C l y 3 0 B 8 y w m D t 5 r k D 4 1 1 7 C n _ 7 2 C h t x g C 1 9 s 8 B r y 9 Q j 0 u 7 C o x y N 8 u 4 y F g y 0 f 6 p x Q i u h M m z - E n 0 o J - 3 - x C u i l 2 C h 1 v l E 5 m w 0 C 2 8 v x E v 4 o 7 C - s h Z 8 v m a o u 1 0 O v r 3 V 4 j 7 b 7 9 0 0 B p _ s q F m h 7 Q w 9 y q C v q - n J 7 m 4 8 K m j n G t x 6 - C n 2 - 4 F 3 q q 2 F 3 y z t B h j q R s q v k C o z l j F p - - Z 0 h 3 w B w i g v F 4 5 6 3 K 1 m 2 O g 4 o Z 9 n x l M g v g 1 B k r 9 0 f q 3 7 Q - n 2 R o z h - F p 0 i 7 B 1 l 6 U x v 2 j G i q m u C j m v a v 0 9 2 X 0 w z h M g 0 1 U 5 3 9 s G 4 j h k F r 4 4 5 C q h m z F z n k f 3 q y _ D r k u r F 4 0 p k B m 5 3 h B 5 9 l q I _ 8 r i E 7 l 6 4 B v r - m C 3 s j 5 D z z 5 k B g t w s C l r n i J z 9 s g E j p n m H m v k n C m i 8 v E r v r 1 B 2 9 u j G - q x x B 1 s 2 m C u x l G 0 q 2 4 B 9 4 s S y h 0 R 3 y - x B x t 4 s B t o y v B t 8 h k H 4 r 7 x B 5 s 7 e p x 7 L l w 2 h B p 3 m I 2 i k j G 3 u 2 r E 9 z u w F i h i q B r x 5 o B 7 9 5 6 B t h i V q j 4 N _ 8 l g L o s g 4 L 0 s 8 m B s 6 t k B 4 i t y C - v 9 o D 7 l 6 Q y j 7 u B o m j o D t 6 7 l B g t y 9 B w _ y _ B 0 1 2 v B 3 - n q D 4 w - o E s 8 9 h D 4 j 7 Y 2 - - e 0 y n b _ n _ 6 B r 4 h r C 3 o t c m r v u E n s 8 k C 5 3 4 Y 4 q n 9 C x 5 y I 1 q p M x 0 q w J r 9 9 n B u s n H h 1 2 t F y 8 p r D q n s k B 9 q h O q 8 s W n 8 w w B 6 y o n B t u 5 S o 1 8 z B s m 3 b k - h X 1 h x C p i x N y 2 3 Y t m _ Q y r i f s m 3 b r 8 2 Y h w n N - 6 k b y s 0 a 8 z n n B 6 q v 1 B v p i X 0 i 6 h D o t 0 r B s r 4 K i i z f y 0 5 B n r n I 4 o y - C u y v 0 G q k r c y g m q B 7 y 2 o B y x w d w 8 q p H u q _ 4 B - j t - C m s m _ B 3 p s - G x 6 p n B z w _ g B y m x o E 4 n z m C m 0 h I y s q b r t 0 i I k h z n C 9 k z 0 D 4 n 2 I y w w _ B 4 6 w - D g 1 - i C g s v w B o 4 q e 6 4 x G o m 6 S 1 5 k m B q 4 0 m C i 9 s j B w 9 7 r B 8 z p t C x 6 m y C 6 7 s r C 6 g p y C u h p O t k - g D i n x G 2 k o h C v 2 o M 0 r p v C 8 z u l B y q 9 - C u o k L z p s l B 9 m m k B v 6 4 k B - h o g C h k p o N u 8 7 1 B q 3 z Z q 9 3 s G w 1 r z B j n 8 n D 1 8 p 4 B i z 4 U p s 1 Z 6 o 7 2 B 9 u 5 k B n 4 n t C l 7 y 3 B 2 p v l B - g o 5 B u y w Y _ i t z D r 0 9 b t 7 j r D 3 9 t u I w l 0 5 C - 9 - 2 D g 4 0 i a 5 o i q D p l 4 T 5 r t 3 E q l k u Q j 7 q 6 M _ w 1 _ G x 8 l l J j p j l D t 1 j u B y - h Y g k 6 M i - n G 0 h 5 L 8 4 4 q E q t 5 H v y _ I y - - 3 B o l 4 x C t _ _ q B m l 9 U g p v Z p v - R 7 r w e i - h f x g s g C z - w Q q 7 l n C i 3 6 9 D g 6 w 6 H 1 x 1 M _ j 7 2 K l 8 0 Z - 2 g m C 3 j t Y i 3 0 S - _ 3 Z i - q 5 C v y s T 3 h _ Q - j 8 s B h h m 9 C x _ w J u q 1 Q 3 z j 1 E y 9 x s B 9 8 h q C u _ x y B 8 r g L h z k h D 5 y o i B _ r 9 x C n r v g C j v r 2 B l m 9 1 B 2 g v h B r p 9 5 C 8 9 3 7 C 3 7 w v E 5 4 p l B r i _ f s m i 9 L v s g 6 B 4 9 9 p C v 8 r n B 0 v z b 5 z n X v r z P _ k m j E z g o 1 J 3 q x - D p 5 u Q 1 w 1 V y o 5 k J i 7 2 M x 0 l S - k 5 o B x s t T m 6 9 d l _ o h G z p - y C 2 t z 6 E r _ y N 1 p q 2 B o y l N 7 3 q 5 C n j o I u 1 m J 3 r 6 m F _ 0 m m C 7 l u L u i p T j j w O h q 4 F 8 q 4 E v 6 8 i D n - 4 n C 7 q 2 J k _ q V g p j a 4 - t M m 9 4 O z 7 r I q 9 9 L 9 0 3 o B g m i x B g u 1 - C v v 0 _ B n o 9 l H r y z g B - s 6 u F g o j t C t q p E 8 6 i u E m k t m E 4 3 6 N x 1 3 1 B 3 5 6 7 I z - i h B i u q i B l 2 2 v C g v 2 a _ k o W v 9 _ q z B v 3 2 4 G 9 w l n G g s p k C 2 5 o j D o g _ q C 9 2 1 P g - 8 N 3 g u R j y q e h 5 1 6 B 0 2 l r C y 3 6 g B u u j 5 B k 6 j F 5 7 8 G n n q v B 1 1 o N 7 t 5 Q g g - H p 5 y M q _ v Y 6 r m Q x h _ Q 3 x k U n y y 4 B 9 l n S 1 - l N w y y C m x 7 G x x z C 4 s 7 s D h 6 7 w I - o 2 5 F o 0 8 H x 9 5 9 B u h p J 6 5 l d l 9 j 3 D _ 8 2 D m _ m 9 C 1 s 1 H l s x Z m m w c - 6 m 3 B 9 v y r B y x x 6 B s 6 0 J p t 4 N _ m r C 5 h F 0 z h C 0 1 w B y w - O 5 5 4 r D q t 7 G h 6 u 5 B w y g d z 1 8 _ C _ - i I o 3 x b l 4 4 F m w o I p r w J w 2 h v B h 4 s v B k 9 s 0 J z 0 0 q f u z m t x E i 0 s v L n 3 r i C t l 3 6 B l - z s C x k 3 x K m o v 7 E o r j q C r t t 1 D g r m - F u - 6 m B r z 4 L 3 8 9 o B 3 s j r B y k z f n n _ z C i 1 5 N 8 z v k C l p 2 - D j 8 p U 9 1 2 V _ k t 1 B n k v q C y j _ g C 5 s 5 P v u s 7 B m 7 t J w 6 j Z t q p d h w l T _ g j a s i w 8 B z p i E 3 r y U p 8 i E m 4 s k K 4 g 3 y B 5 z t d p - g f 8 4 u 6 C 0 l t a 0 h r c _ p 1 J n m 3 T 4 j - O q s 1 m B x q w r B h q 9 x I v q 2 5 E - r j 8 C n h m P m h n 4 D 5 u k 7 B 3 v o n C 2 2 0 5 B 4 t r w B l p s o C 8 4 - Y 9 5 x I 4 o 8 n t E o x g Y 3 l q u B g t y U s 4 t e g v l W i 1 4 m E g 9 q y B q x p s B r y u 0 B 4 w h 9 B j z _ G u l m m D r 8 7 4 G k h q C i 1 _ n C t 6 x g B 2 m 4 P u y i I - _ y 9 C 8 g 3 3 G r _ m h I h 8 6 h U r l s v B - p 2 B x 5 2 T 9 j 6 F _ x l s E - 0 - R i 9 h w B r u 6 H x s n S j h 2 Q n t 9 6 B l z 1 G i u t I 9 0 u F 9 5 m 2 B g k 5 M g - 8 v E 6 s p t B _ i 8 Q k z u g F o w 8 h k B y 9 l O j 8 t t F l 9 h 1 F u o h p C h n s q N - 0 s 0 D i z k H k j t T m z 2 t V 9 i x h E p 0 j G - q u 3 h G t 8 j P w 9 g 6 C n - q J 0 i y Y k 1 j V t - o 4 F p 3 v e 8 1 s H x s x y C g t t g C 2 y 7 K z 8 7 H p 3 w F y 1 s o G w 7 q 2 E s v t i F _ h w 9 D u 4 k T i v k t B p 6 h z F 8 7 z 3 B l u 2 w F n s 5 x B g t _ _ C q 4 q i B _ w p X 3 q m N x - y g B _ g 4 _ B t n z K 3 4 3 o B 2 s l H r 8 0 k B q r q g C y m 5 O 1 q p Y z l l N h w g w B 1 x h l E r x 4 r B m - o 0 B k j h q C m k 8 Q r t 9 m B m t l p B 3 i h Z 1 0 w 1 F x y 8 g D _ q - E - 4 u K 9 p w n B v z x 3 B 2 8 1 o D o 0 1 t L r 7 z 4 H 6 v _ 5 D p 3 o N w n _ o E g o w O h q 9 h E l x 0 _ B m 2 6 6 B y 5 s 5 B o - - H z 7 i d g h x R 4 7 7 3 D 3 m 3 f t u l k G o l w h D i 5 k E v - u R t v 5 k C i j s I i r 0 n E 4 m z N 4 4 3 L k k h j C x _ 6 J j w 4 G t j y M 0 l 5 n C i t i N q m 5 w C 1 v 5 1 D 5 j 0 B - j q N j 7 9 - B x 7 7 q C v - t 4 C 3 j p 2 B z z z n B q j 6 M j x y G j t w Y x 9 k s C n _ r e s l 2 m B - k 4 x B t p t 8 F l g 5 6 C u y n s B q l q l B z 6 v o B z 9 p O x - p l D i 4 i J 6 0 y N g s 9 h B w 4 o W x i g U 0 m 4 J s 8 s z E z l 8 z C u p k f m y q y C 9 g 2 x E 6 z p q D x h j z F 8 1 1 i B 5 o 3 R h 5 j o B x _ p z B 3 t w S r n - F w 6 0 o B l j - F g h 8 H x 9 6 H q l 8 t C 7 8 1 _ K 7 y 2 j B _ 4 2 W n v q a o v q 4 B k 8 w U 7 3 l w B u 7 h b k 9 w 7 B m t 7 m C r s l 1 I 5 9 z x C 3 2 r g F 6 p v o E w w 8 g B 4 4 1 d 6 m 3 I x 5 8 D 9 z a m 9 p q C 5 u g k D j i 6 J j l g o E 8 v m V j g u Q l 3 v 7 D p k j x B g x k X k o v X o t 0 e 1 4 q J t 0 4 N x i 3 Y u 2 9 h B h z 3 6 B r m 4 F r 1 u 6 E s p x l s L i w r i w e 5 6 v u H 1 6 p u u B j 6 y 3 w D j 2 w 5 t B 1 1 j _ C 0 4 7 D y 4 t y B 0 6 0 _ B s v k o B i x 5 j G p w z 1 R 3 j x v T t n l K m h 1 m E _ w w 3 C y z h e q z 6 q H r 4 h u B 6 - p 9 F 3 k t s H 3 s q i B n l g J r 5 7 j B o 3 4 T u 0 o l B 9 - y h H t v g n Q 7 t r v E n z j r B 7 g g 5 B m 5 m w D 1 o g W n n g V 4 8 1 7 C z - 1 K x _ s K l n y U z p 8 7 P _ 8 s 6 F 1 k j w E k 7 3 s C 6 n p O _ r t z X t w h s F v u w j B 2 _ g x J w w 9 _ E v r u i M p 7 l 8 B 3 m l h B z l g N 5 g h z H z 0 w m F y s 5 3 B _ t 5 M n x x r C 3 _ i 7 G x t 7 t G j p 9 h D v p t N 0 q 0 j B 9 w 9 5 I 6 4 7 P 4 m v 1 K - h 9 6 C x u 5 J l 5 h q E 3 t h p B l w z o C 4 7 v _ D p 6 m 8 8 C 8 o 5 I p w 9 k H w 3 1 l J _ p p S - x 1 i J g t v y E - m q 4 B w u 6 O q i o O j 3 r 5 C y y _ y B 4 j g m B v 0 _ n G j n q 7 D h j y x O 9 y q K j 3 u v B n 7 n l D 1 o t 2 E p p p R 3 r w g C h m g V m 3 n Z 0 j g N 7 _ 7 K j 8 l 3 m B v m v y B 8 7 w 9 I x o 6 D 4 z - R k 6 3 o B 2 q 3 u C 5 3 n V 3 h - E 0 j t 9 C 9 h 7 V y n 1 M 8 8 1 F t 8 j t B t i x 7 H i x h r C q w x N h 3 w R 6 o p m I z - g - C u x _ 7 I i g s I y 6 _ k C i j x Z 7 3 k O m o j g D q 3 h Q 4 k o 9 H 7 7 y m w C k k 8 7 T x j p j T k m 2 w E 8 q y p D p l - 8 h B x o x w V t 3 z X 9 - 9 E 4 y - t E y 8 6 D u n s m D 8 g l 3 G 3 q x m B z 7 N u 8 0 N 7 t 3 I h 0 i u d u l _ K 3 _ h 4 B 5 n v O i k m n B o p w c 6 7 - 2 F o _ 0 K 3 - i 9 B v w s s B z n x v B 5 3 w o B j y y L r z t U x u y D 2 m k k B - 3 2 G u n r I g j v L r j 4 M 3 o _ G 5 n 3 j B 2 k k g B 8 u q I r 9 k s C 5 j j z C 2 1 7 V 1 t 7 H _ 3 2 C i 0 k V 5 g t R n x g M j t 5 l B l - l _ B s 8 h P 0 x 3 d 1 - p _ B 9 9 _ J h n 3 T 7 _ 3 E 9 z i E 9 9 6 X o n - 8 B t 2 r f j n 1 K n g p K 9 o 0 - B 3 y 0 d 9 r r U _ 9 0 E s h 1 U q s o o B r q l t D 6 y 2 Y g v w i B m 2 h F u x 0 E 7 g 0 Y w m 5 I 9 w s D s z z P m g 7 Y q 9 u 6 C w 8 n 9 C 3 s r G 6 7 - L 3 p 0 P n h 8 U t - o r B i p y L 7 i 9 S p 5 x W l g 5 X h 5 k Z 2 5 t p E m u 8 _ B 3 1 l M 8 p g P i h u E _ 5 j S p - 3 v B j l k J r i 2 Y r p y h C p z s b x 7 k W _ h 5 N m r l G z v 2 6 B o l 0 E 6 t v m B p 8 8 B g - 7 3 F p p u 6 B _ s 4 V 6 5 m V m j 8 I u h l X r 5 2 T q r g h E l k j z B 8 n w 9 B 8 s x R t 6 q j E h y 8 w B 6 t h 0 F s 6 z i G 1 p 7 0 B u u v o x C _ o n 6 X g t t 3 Q 0 q 6 w D y p _ 3 D m p i _ C 7 7 j h E x w h - B m 7 o y B t 7 v J 9 3 - z B 8 _ t y F g 7 v 6 G t 1 8 m B x q 1 T w y 7 k G x 6 p t F n g 9 4 0 B 2 m j U l q 2 z C i y 3 t E 3 z u t B 5 3 z l I q z 6 o B 4 5 j t B 6 t s t F 4 t 9 T t h z i B z q l 0 J x q z 8 - J k 3 y g x L h j m p 5 B m o 5 x k G 0 _ h 9 u I _ w p n q B j x z v g D g _ _ _ t C w 3 m 9 x B g 8 v 5 l B h 8 w s G j r h n 1 P l m o i e n n - p M r z l h 8 a 7 q 5 s B g 8 4 f g l l I - n x g M - v 4 l F u 3 j h B 1 6 9 t B s s 4 j J r l 7 c n k h j G _ 7 i h G 1 5 g j D 5 q i a w 6 0 X w 5 n e y v 4 H z - z Z x o 2 P p 6 3 E t t q O g z w f - 0 _ Y r 4 i G - 5 t G q 1 n L j q j T j 7 o M t u - B r 8 x 6 B y y _ l B 4 2 g R w _ 1 G r u 0 D 3 9 4 G 5 n q O 1 u 5 m W r w n y C l m z w H y m 2 p B 1 7 0 D o k _ _ B m i r u B - v z d 4 6 v z C h 8 z h D u s l 4 J 4 1 7 a 5 x h r D 7 6 v M 6 x u J p _ 6 T l m g j M _ u r p B r j 7 9 B 0 2 x p E y z h h L i 0 8 9 B 3 v 0 G z y s 1 B 4 w w m B i _ y y B 3 w 1 m K n 5 9 p D y w 0 e l 3 j i G s p l W 1 u g p B 4 l h h E k y h r F k l 6 8 B z z 6 x B i l r Z n - 6 3 E z u 2 i C 9 8 z f i 4 h g C 4 v n D r k x z B 3 z z I _ 9 2 v B n _ x D h g 5 F p k 0 O 7 h o U 7 x 3 D w g 9 C 2 4 _ F v 1 n J u x q H m h v G 5 p x I l 3 r F 7 t q E h u i F 6 6 9 R g w _ K _ k x J q u v 3 C i u x h F h 4 x N u t x L p 7 9 k D t 2 l t L - 6 x 9 N x p 0 J _ u t l G w u h u T t u 6 i F m w q Z v 4 5 x b v p h w C o p p g D 0 x o N 1 w u _ B i s v r S t y y k C u u 6 8 a y - 4 h I 7 8 x 1 C 9 n 8 n M s - _ m B 2 8 r n B y r 5 k C 2 1 q n B o g z 4 B t h x n E p t 7 3 C g y l k C k v 8 U 1 x 7 u C 6 q l 2 K 7 g w 6 G 9 _ h 8 C 1 _ l 0 B p q j q D v 6 1 j B 6 7 n k B 2 k j - E 5 0 l 4 D o 6 5 q K i z k p F q w 9 - E 6 8 7 S k v v g C t i p o C w t x 6 H 2 n i z T x 5 h M y m v v E t y j s C 2 l x s D x 3 z h J j i y g C k 8 r o J 9 0 o z N r j 7 f 2 l k r J i k 2 w F t i 0 n G u _ 3 9 C v 9 8 4 F q 1 6 m C t 9 p T 4 6 7 b u 3 r 5 G n h t p C 3 y r g B n 7 r S s u - b o h q v I 0 4 q u D v q s j B m k m i B m m m T _ k w x B n 3 6 _ B u q q o B 0 8 2 d 1 j 0 W t w t U o n _ K i g 4 2 I q 9 7 y B q 8 0 z B 0 2 x m I 7 i 3 3 D 0 1 u 6 C 6 4 l 6 C x 0 j c t 7 t h B s 0 3 X 3 i s Y 8 m 9 Z o y m K - r 7 3 B r 0 q 8 B m y 6 r E t i i r B y h j p C q _ 0 X 8 1 3 1 B 1 r h p B t 2 y S x y w q F 9 q z 5 D 8 o 0 5 M y j 8 n D z h 8 - H z s 5 6 C o h m 9 F 3 h q N 9 l i X g l - 0 C t 2 q 5 E w i i k E 7 9 6 k G 8 k o n E k n x 9 D k r u u H p 9 o p C s l x 1 B v g 3 Q 1 r p r D s h g Y 1 q q P 3 1 t 3 D o n w 0 B k m 9 r C l 4 - k G 6 - - l F r 5 v 8 G l 6 y r V 2 1 0 u K w h w m C h m 7 6 K x g o j H j x - P y g _ l C v u m t E i 8 6 Z k 6 4 w C o 4 6 u M - h h t I l w m o C 4 p w 8 B r _ _ F y q z Y k 2 t E v q 7 M 1 o o C i 3 9 q F h q 2 U _ n q w B - n l 0 C o m p S w q n P 7 s _ B n 4 9 R y 5 3 n B 7 6 v Q _ z 7 H - 4 _ U h u t H h n w q B n 3 i F l m t g B 3 t y U v t 2 R v m h X 4 j r I i 9 x d x u p _ C 8 m o W y 0 4 p B s y x k B i j j f w o 3 C - u i H n 3 i F z w v a 8 w 3 p B 3 6 4 O x o j J v t u c 3 n o E v k - G s 2 H 2 8 y D 0 8 k m B 7 t r J p _ u L m v t G z 0 o T 6 o t M r _ x v G - l g R n t 5 Y 7 g 0 G 3 7 v B r s 1 H 5 j k V l j - F n h j F y - p k H r p z F r i 9 B o p 3 h B 4 4 h C p i m R r y i H 2 1 x M j t e g i _ N m p x C 7 4 r j E 1 o r O l j z C g k p H y 9 j B v 4 4 l B w 8 s j B 0 j g 7 B 8 7 n W y y h m B i o v L h 8 9 D l p b 7 h 0 0 B v 1 g G u h 4 K r q t H 0 _ h G p 2 y G 6 s r d 2 p 3 o O _ p z - D _ 5 7 G 1 m i k g B 6 p m 1 R 6 u t J x _ 5 I 3 l y K y x m h E - 6 i i E j _ w K t i u J z q 5 I 4 7 v G v 7 j x B r o v V 4 5 s 3 B p m 9 v G _ 5 6 h B t 6 t m D h j n Q i _ 0 D y p 1 H n 8 d z h 7 K 1 z - o B u 2 0 k C 0 u - Z 6 2 o M 5 8 9 l E z j 7 0 G w u t V g z 9 g B 5 4 g h B z _ t g G _ r y V _ n g W _ _ - T g j h k B g m q h B w z u k D - 2 g p B u r 1 f k s 3 E t y 5 N o u p F - k 9 E j j 0 z E q 2 i b k y 9 E 8 t l G q - 3 - E n 8 p d 1 8 r D 1 3 8 U 0 k u e 1 q z Z p p v 9 B m m - N 8 k z M j t u S x t 9 B 2 o t L z i h Y o 5 k y B 4 q 3 F - 3 i G x 9 u 1 B s r 0 M n - 8 l B t 2 j D o 4 w D l 8 s G z m j s B 5 - o - D u 2 v W 9 w g 8 B o o _ M 9 9 v E u - x V - - 1 D 2 3 l a l m m B s 7 s C 8 - k s B s u q O u _ 5 F t k 8 a h j 9 F 7 i 7 k B 6 v _ B _ q 1 a y q p E 8 8 t X s 3 2 G 1 6 - U 1 t 4 l B v g o 1 B i 8 1 w B 1 o 7 l B s u t U r _ x s B o j p 0 B o x y m C 1 m 9 C 1 p k D 4 r t C p v t w C n x s b 1 t 6 V _ - q p B 6 _ 4 P s 4 x s B 7 5 4 6 F o 3 3 N 5 t n P u 4 P l m 0 E s v 3 Y 4 2 2 C 3 6 l S 2 s i I m t h B 3 8 g D t 4 1 B k - 1 C 2 h 5 M y v E w g 7 J u k O u w J r 2 2 D 2 _ g O 4 o k r C l 4 j e v x _ 4 J 1 u h P 5 o y O _ 2 _ 2 C h m j s G 4 7 i W 9 w 6 N t r - K 5 w 3 H w r 4 G h 1 9 J t y q Y n 0 p E x 9 q N 5 2 n K z x i J p 4 g B 1 j v B y r 5 S n w 5 D 2 7 x D 8 7 v Q m i 0 B h i 0 k B r s j L 1 z 7 T x 2 h M w z i Q i i o K w i 0 I 6 p 2 Y 5 r h C w i m C - p p j E z 7 l y F h i i B 8 _ l B r _ i K o 3 9 U k 0 v E k 7 m D x g i D 8 v i H m q x B 2 n Q r u d 6 z N w g Q i l f 4 w s C y _ p G m j 7 B o l j B n 7 m D r r k C 3 3 7 0 U p w w 7 C - l 7 8 B k w h D 7 - j C _ k l h B r 1 v p B 2 t 0 F 0 k x C g m o O k t 8 L u 1 6 C 7 l 6 B j - g 3 K p m P s 6 l H 9 y _ D y 7 I n x 1 E 1 1 q B 9 4 S q _ z F o m T x _ x B u s X i y 2 E 1 0 G 7 7 r M 8 p u m B 7 3 6 h B 4 k r N 1 6 x I w 4 i D t i 8 D r p u F y z u H t 7 N n w o T o o w F 6 o t B 4 r - C 1 x y D k 2 U x 5 m D w 8 l T s 7 v J - 6 s G 3 8 7 S _ t s B k 6 m C m 0 7 C j 3 2 Q 6 6 4 c y l _ B 0 o h C r y G y j x C 4 - t B t 1 2 R j 2 x V x 9 9 H u 1 h C q 1 3 C r 3 t N t n 6 C 3 0 s E g z 5 D z q 2 K x j v 1 B s y y B _ - v C u - i c s 2 i D n 4 - E r k 8 B g 8 K j _ u C o 3 p B g 4 q E r 0 2 B o u x D x o u B z h P i q l C 4 7 7 E 9 k t X s 8 y O - 7 5 G i k 2 Q 0 x s B 7 8 1 X q g 9 I o s r K q n 0 V u 1 4 F m j j C 0 s v B y 8 x H m u M _ u G h 4 y E 3 w R 3 3 r S 6 k h E h h l C - 9 z Q 8 j 5 B 9 j o C j q 0 L - k y _ B 8 0 4 E 8 1 5 u B k 1 g K 6 3 z C x k s J s g u H m u s F y r x i B z l 8 I m 0 v o B i 9 n D 7 w S i - q n B 7 l x y B n i j C 0 z p n B v k r W z m 9 D s 9 _ X w l q W k y l Z x g 5 W t g w D 5 k k K - 2 v O 7 8 3 J h m 4 3 C p 7 p K x 7 t B 4 x 0 C 8 k 6 B i i S h y G r m H t x i C 0 g g C k h P 0 2 H 0 w a u j _ B g 4 Y u s Z v 4 W l v t B 1 u z B x u R j g M g m 1 D 9 4 0 E q g o B 4 r 7 k B p o a k 0 2 B g t - I 2 t q N u g r P w _ F x 1 i I q 7 r C q o 9 T - i 5 b 5 h 9 W t r 0 u B q _ o G 5 j h s B z n s U g w 1 S u 3 8 N y x h U y 2 t B 9 t p E 1 q u i C v k 0 K _ - 4 D 2 o k L _ t 1 T o l 7 c 3 9 m L w _ 1 E p x j W 7 r j E m k y l B i 1 s E y y p Q 2 g w C - n l D t 3 6 Q g z 2 C 3 5 x D 2 x l H q y _ M t 2 - O r z f v u w K h r q Q j g q G x z g B i p y s C 8 6 K _ 3 y 2 C r 8 m L l _ g i C 8 m n Q v 5 l P p n z C 0 j 1 J _ i 9 E 8 m 1 N z 8 9 I m 7 6 K q y r Q 4 k v i B w z k C 2 5 i V v y 1 F x 1 z C j t 1 d 0 q y g B 9 n r E s q 1 F n l q B z n s 7 B 2 l 8 H g 1 8 C m k s J y 7 w _ B l i q I 4 r w D h j n 9 D k u n K 7 r i E z y k F y 3 2 F w 0 7 W 0 s s b w 1 q M p s m 6 B 7 r r S z 0 5 F t p x u C 5 8 u h E x y v j B - _ 0 F s x h E 4 h s C 9 w 3 F o 9 k D g m 0 F q s z I r o y T m 1 t C t 6 W 9 z I z n z B p r t B k p 1 C k 6 d 5 n p D 3 8 u D 1 7 o B 6 p g C z n p D x 5 q q B m r w B i u W 2 - g B i k j C v p N v 0 s C 3 s d w n u E z k g W q h k N h 7 9 P _ r w B 8 r r w B l 9 z B y i U 0 2 8 D u _ Z t n h T k t x F x 8 n H g 3 j P k v 6 C 2 o l b - t _ N x i _ F g q _ D 7 i u z B j w u 6 B 8 t y E m - _ Y i p h L z 9 y K 4 z o N - y v G u x 0 D i w j F 6 h j G s 0 9 V 0 2 u D z 3 x F 1 s P q n 0 H k 4 - c t v _ B - u 6 R q 8 h E x z j L n g i E u 6 0 6 P 0 x 1 o C 3 3 h P l 6 i O o z r o B j t s c 3 w s 6 B 5 s 8 - C i s - h B j - s 8 D 6 5 q T p k 0 E 0 h i P j 0 0 q B 0 o o b y g p u C v g x k B 8 5 q n B 8 5 - O h t _ d t 7 1 T w - u D m s j L 2 o 5 k B m 8 6 V j 5 k 2 D w 1 o C h i j Q 1 m 1 K 5 s 2 I z 7 r B v m 4 B _ q 2 B u 0 l V m h 3 c 3 v l C u 2 q B 4 p l J 9 - 5 J o m n M 1 u w S g s 2 E 0 6 v c _ o q Q g 0 7 D 7 p 9 g B w x 5 T 8 r h d 5 j w 7 D w s 6 i B - q i 6 C 4 6 j F s 6 6 a u y x n B 6 j 8 N 9 z p 1 G 4 - p 9 B y l z 1 F j x 1 U - k m - F m o i 6 Y 6 2 1 2 O m 6 5 m I j n j i E r r w i I 3 _ 5 o s B t - v 9 c q q r m D j 2 6 N 8 8 1 G z 4 i j B 5 l z 6 S _ j 8 n C g k 4 O 1 u z b s _ k 3 E k j j l B x p 1 E z x r 9 B l 6 0 X p i z K s w - l G v s i S 9 x _ d i g 6 B 8 0 h J 9 w w f 1 z q i B k w 9 8 B 2 w z D 5 p c o 1 s O 5 p 1 K j n y V 4 8 o V z z l D w 1 n C 1 3 r R 8 7 _ D i 8 x U l r u B 8 v t B k 1 o B v q w 0 B m - s D 5 9 x B x x t X - 4 b 8 k w M t y j N - p q I k v 3 L _ i l p C q v v W x 0 V 9 6 q N u 3 - J x i z f s 8 _ F x _ z H 5 u q K u _ 4 K v j v F y 1 1 h B s g j x B k n x 0 C o t p n D 4 k u 3 C 6 v q E 9 _ - I 4 x s 9 B 0 9 z j W m h 9 D j v _ C u 7 Z 2 k h E l 2 5 q B 2 r 6 G k s r D 6 j h C 0 7 u D r w w 2 B v j 5 H r j x J k y l M 1 - D _ 4 N y 8 - D 5 2 t B 3 w x D i 2 m B h - F 5 o i C i u - C 5 3 S 9 s p C o h p B w j t H 1 s q B q x 9 C 0 q x B _ 9 4 H 0 r k C 0 5 l B 9 o g J t m 7 C s 3 m G r 1 0 E 5 m 4 K 2 s 8 D 7 _ - M g y z 8 B o v O 5 6 n B 9 s s N i 8 k D r o x D m - j E 5 6 m B u y l D h r J n 8 h B p l 4 B 4 w p D h o T n t o B r g 6 L 0 x b o x u B x l j C v 2 k C i t j B _ k r C n y c m x X k q 9 F 9 3 G k h j B j 0 c v 9 3 B 2 p t D u 6 5 I n u 2 B r 1 R o y r C m 3 h k B l _ r D x 7 e s _ t c l j U n 4 L p j j E m 7 5 E t - k E _ k P 7 6 d w 0 a 2 p P 2 4 - B n p 9 B v m U q t D 9 1 g D s u p C x q J p g K m 7 m C j w y C 6 9 5 C t v F t o j B q 0 K s w 0 B j 8 h C h g v V 6 q g B _ v m I x x x G 3 o 3 D t - b l h W o r k C 4 0 L t w i H 0 4 2 G 9 8 o B l p m B 1 o b 4 v x D n g W v g q B 0 g p B w x - B - 3 S p l E - o _ B j 9 1 O v x j C 2 y p D 7 _ F r p L v o t G w 5 x B o k U m o p B r s F z l g D o 5 O _ 2 E o t 0 E - r s E - m z E 1 h y I s 8 2 B 7 q 2 D v s j q B v w t B z y s C o 7 p D 5 u 0 C 6 j Y z 5 o E k 4 U 4 p q H 6 x k B r i 7 C 9 x 0 C z 0 8 B n 0 m B p 9 m C _ 5 r H 6 9 t B h j s B 7 n t C t z 1 F 9 3 Z 6 g R h 1 M m 5 L 5 h y B z 8 y C k g n E y r 2 C l l - Q 4 3 z B z _ R t g l C j u G u p j o B 2 r 2 J y 7 s E n t Q w y m C i - q C m p 7 O 0 g i C 0 v m C 7 6 3 B j r v B l o o B 6 _ 6 H 0 8 m C h p I y 0 5 B h 3 k D g 6 F n 2 j B t n Z 7 - z C w q z C x n T t _ i D v i D w 7 8 B m _ L 0 g H 8 j J 7 z T s l U 0 z D _ 4 M 7 m s H 7 0 N 2 l V i p u B k 9 E y j h C n u v B 5 s E 7 4 H g 1 K n r M v 9 F o - N o l K m r y B - y m B _ k O t q P t 8 E u s D 4 4 O 2 i E p 1 G 0 m m B 9 8 8 B 9 u m C j m c r - N 5 k J 9 p i N i 6 o C x z o B 3 0 p D 1 u 8 D j x n D n r U _ z U 5 3 W 8 z L 0 _ b h s h L 9 6 x F z g 4 B - 2 o D n 0 q D 1 j y D 0 8 X 9 h a w 8 l D t o _ K r 6 U z _ h D p q M h q h D l s h H 0 w 5 K p - M - x 3 C 3 5 e 7 7 t C r g 0 C m n n F t 7 z F h p M v _ f 5 4 m D 7 w k E s _ k C 7 n i B 0 5 h B q q M _ 6 r E x 5 p C v i Q u 9 z D 1 o 7 B 8 4 j M y g 4 J s 8 o C 3 j x B k z P 6 i 2 C w s O q 4 d l m z E r 5 p C m _ O 9 u b 3 o u F 3 3 m E _ w 9 D u k 0 B - s j J 9 m _ L 7 3 n H i 6 g B m z _ B 4 1 a o 9 k H o v 1 F q 8 u B 4 u v E o g s D 8 q y N 2 2 z m C k 2 q J x t x I 6 8 z B n i 3 B m 0 T 9 x 3 D x 4 3 J t z r B h - Z 1 m u B h l k P 5 g r C 8 _ T y u g C 5 h h C 2 3 d i h 0 E 6 s X s s M v w Y y 2 r C 9 w l I n _ J j 8 x h B 5 l s W g 4 5 F n z j D o 9 i E q t m D t h i D p v 0 D s u k E i 3 z J v x p C 1 i - J _ i 9 B 6 q t E z 3 0 E z i k F k i t H _ m 2 B q 6 8 Q 5 r s D 4 5 7 E s 2 H s p y Q j h i C s 7 p B 4 r f q z s L w 0 8 B t v x H g 5 6 D z n x K z - u B y p 6 C 3 - p B l v i E h 7 4 D 4 r h K 4 y 3 R r 0 i C u 0 6 E 6 n n D u - - H w x q C w - _ B v u o N 3 7 0 D 8 - h I t w s I 6 7 p Z w 4 R k 8 j B 5 m c 9 g p L t q l G 7 l u 8 D r _ r Q u y 9 b o - x O k 3 l I s 2 q i B v 0 8 E t i m F j 7 v V l w 7 F t u 6 V l h _ 0 B x 8 s B n r 1 N n n z o B p g - n B i 5 n H 6 h s M h k m C u t x C q 5 9 9 F s i 3 N 3 h 6 w G v 7 k D y 4 5 R 1 v 6 C n 5 r L k r r j C k 5 z X 2 j 4 G 0 x u C 3 n y C n 2 2 a 0 6 5 Y n 0 0 B s y - D u j s H m q k C i z z E l l c p 8 p _ D p _ l O t 1 t O y 4 v 6 C r 5 s y B 5 r 0 D p u 4 J 7 t 9 M q 8 q p B q n v c 7 j p T 3 q i c p 7 g I l 6 y G 1 i 0 p H z v l C 4 p q B z m 4 k B 4 z z C 6 l j L 7 2 1 M w 0 i M t g g Q 9 p l 2 B 1 j 4 x E i s m X 3 2 0 U v y m 1 C x 5 b x j 2 C n v 5 H 2 z o C y v w H - p j E u _ m E s j 4 F 4 m 9 D s 1 q F 9 s t Y g o o B n n i C _ 7 v h B - 5 n f 9 k o L 1 s q I g u - R l _ 5 I v 1 h m P 6 1 p x B h n y _ D 7 r 5 q B - g 9 X 0 u 6 5 C y l r t P u v q k B l u h f n - n o M p x o k B 1 g _ I w z m V - 9 y _ C w 8 8 N j w r q B 4 y _ y B r w z 1 C - x 4 i B r q g T 7 m q G p l h t C j m 5 N o 2 1 7 E _ r i o G j l r V m u i N r m o 1 B s 9 i m C v m 1 J y - 8 4 B _ 3 4 _ B q 1 6 7 C l 0 _ Q j _ m S i l r q E x i m X m m 3 b 7 h u 8 B o 8 m 4 D z 4 1 Q w 1 4 y B h 4 8 h B j g l E 2 y x 3 C j s v h E 5 6 4 q F r 4 n l J s 4 7 7 B y u q J u j i u E 3 9 o P 0 g k w B - 4 y G 9 7 _ d - 0 m z B n 1 u 2 C 2 p _ x H 5 0 7 g F j 6 z o B h 9 v 3 I g o h m C u l m 7 T 1 9 j l I k w s b 5 u z _ C 4 9 4 f i r y o B q 8 v j C 4 w 5 W x k 1 R j y _ N l r h P h y u Y j 0 s g B 6 p 9 D 8 r 7 q D _ s q v F _ 2 t R p 9 h i D q l 6 6 b m p - v R n m K 9 g q J 7 r i d 1 y o j B m m r 2 H j 4 v 0 o B 3 y l 1 C 7 g o V 4 z r q J i 6 5 t 3 B v r 2 n D 1 o o 1 E 6 r - Y 6 v j H 5 y i H t 6 w i B k n n j n G s 3 z h Y j 4 p i U q 2 _ k 1 B 1 2 u 9 L 3 n 3 9 P l 0 y - C o s u O l m s n B m q t 9 g B 6 i p u R 9 1 w h N g q p Q - x o J 6 8 k h I q 3 - D j 4 s j B p s v F v q 7 b u y j o G 3 k r Y j q - u C h w n P m 2 0 C 3 w w 3 G w 5 5 Z x h s R q z 8 K 3 j 5 r E _ _ u I s 1 i H m s t q C x o z p B 8 6 w F q 2 5 T l o x o C i t 1 T _ u i G l 8 p T u m 5 v D t 5 k F v n 2 K - k q H 5 l g J n p g w E v v 4 K o 2 o B h j m C 2 y l M g 5 w L 3 m 2 F 9 _ u F 5 l 0 D t l u C 6 s k o C z o 5 F r - 1 C u o w Z t g s u B h w u H 0 9 6 D 1 v h p C n m 8 b _ g i P g u v b 3 3 6 P t 9 u I v m - C u i p J 1 q 9 K u o s m C l u m s B i 7 x H 1 u 3 E w h x T 7 4 j G _ 5 3 O 7 1 3 G x 5 i D u r u I z l 9 9 B 3 r n J p m t L p v g W _ g 1 k B 0 k y 5 B 0 s m D n y 8 d z j l Z 5 2 3 E s 4 1 C s m k k B q 8 - C w j 7 D p u p Z 9 g m J l 2 8 D 7 y n _ C l 2 g E t s n D 8 l 1 C q 4 q f 7 p u N j i w P 6 7 _ N _ 2 _ q E h 3 - I - v 3 O h y 4 E u j t c q 4 0 H n 4 _ b s 8 h S n q 6 K 7 k 3 H n 5 n R g y 9 I 1 3 0 O u n _ o B n q n B 1 z j H n 3 3 J x 8 6 C t 8 j 3 D 2 x o E o u 8 N 4 h u G l 4 j F j w 5 D 0 x Y w p k H 6 g o C y 8 h N 0 i z E 2 1 2 a s o q B y u z K h s m B 8 9 v V 6 6 5 D 0 h k Q 9 s e - 9 X 5 g v n D n s o E r r 2 R m o _ G 7 r 8 E 7 k q d p t n O w 7 8 E t h 7 H 6 l q M 3 x 0 F 4 y _ E 3 n j f r h x O w g 3 Z y n 7 K v 2 5 O h - s Y 1 m 0 1 G t y 0 D _ i 4 - P 3 i 8 q B 7 j 2 Y y 2 7 L q w h u C x 0 u X o v o S 2 n q I q g 3 a g 9 t v B - 1 p j B 4 w h z G s h k N j i 3 w C h w u 5 U i 5 7 w C z - 7 m B z m y t M u 4 m k T 8 x h - G s r w I m p i q C y 6 7 h i B i 9 q N 2 r q V p m k w E i r 1 n C 4 s 1 9 B 6 q s W h m r g E 4 3 w b o 2 9 G v i _ d i 0 p p D _ h j D v l o H 6 o 9 0 C x l _ Z w w q c w g x d v 6 o V - 0 0 s C 8 _ p I _ i h H p 7 h g B h - g _ F x s o p B 2 v v D p q g U 0 5 s r B 0 u r 5 B 9 6 o J 8 s _ K t w 6 3 B 4 7 9 U z s t s M l 7 z M o _ r O j o k Q 6 n 7 c l 4 p L _ s 3 Y _ - - c n k p R p r 4 s B _ o l Z 6 r z I i 7 7 H z v 1 I 0 z 1 7 F 7 4 n 1 B 8 r i M x r z J 4 j j d n 0 1 g C 4 n w X x 2 7 X x 1 h J i 8 h N 6 7 u t J - n u j E 2 0 1 l C j p r I k 4 8 D 8 6 2 M n o k g B - _ r x B - 5 9 N q h w m E t o w T _ 2 i Y j r h L g 0 7 y B _ j j L v v v F t 7 i 4 C _ y w f 9 - _ W t 4 3 z E v y x m I u w s G 2 j n t E q 0 7 9 0 C t u v t F 4 x - g L r 8 y a 5 n u 1 G 3 k z K k m 2 - i B 4 7 9 k 1 B g 7 - _ F w t l p C 6 v m i Y x w h j B 0 p 7 - G o t n 9 B i q 7 - J - k s - D 9 h 6 7 F _ w w 3 B r r j 9 3 B h w 4 n H y p t m J 9 r 1 r B g 1 i K 5 w x p L h w 8 L l 8 2 2 E y 7 0 4 O n k u 7 G 2 h g z X k 3 x 9 G 0 2 k y J u 3 6 Q r n o M r 9 w Y t n t w B r 4 9 y I m j w i G t - 5 q E o j 3 u B i 5 8 x C k i _ 7 P i l x _ C y i l a y o w n D m y w v N 0 o v V x 7 p a r 0 p h C r 9 0 0 D _ 9 p E m n 1 Y k y _ x F - 5 u W n o 1 3 S 8 2 j u D 2 5 l F n 1 1 - J 0 0 g G j 3 w P z - 8 z C 1 p h x B - 3 r z C u 9 z z j B 8 5 3 4 B u u p p B 7 r p 6 B 2 9 2 5 P o s q w I m 3 g 9 C s l 8 h C _ m h g M h j j y G v v r w C q 0 0 2 B i 2 p j B p 3 0 z B s g - m C r t g h E _ r 9 4 C t 2 4 k B g g w p E 0 0 l p P 2 p k 9 L t u k x B m l 5 a 6 i 6 k K t i g 0 F w y i z C o o z 9 D z 6 l 9 B 2 n 6 - B o n 1 g P v q 5 V 3 0 5 x C 5 n l s E 6 1 p K 7 i y t B h - 9 8 E _ - m w C u i h 7 F p t j m G k 6 k k C _ u g p P - 4 z g E w j m h e 0 h q s E 4 p m r C w k k 1 K z w 8 s F x 6 0 l B o o 3 r D 1 t j 6 P q 5 i h C 3 4 z r C 5 v u 8 B l s h 7 I s 2 t 3 C s 8 3 V 6 r 2 Q 7 o 5 M m p k 4 B 0 4 z g B u o x H y 5 1 I n r v K 1 3 n G w z v T h u 8 R _ l 7 K 2 - j L w t g - I q _ w 5 B g k 2 R 2 5 w Z 6 v x y B 1 9 s j B x m h t C k z q a u g h F 2 7 _ c 2 o 4 1 B 3 k r F l 2 m U p n u j K 5 2 r H k 1 m t B o m z k B k x w M k - - 0 E g o v 9 G 5 z k L 4 u 7 4 E u 1 3 y C - t n m B - l q g B _ v z h B n 9 6 E 8 n p _ D 4 y s P s 7 k m E h g k 6 C w 5 u I v 7 3 h C k 9 r 4 D h i 8 Q p 1 n 9 B 5 7 z i B y 1 w 9 B 9 9 m g C 4 - y k C 9 2 l z D k x 9 1 C g t 8 q B 7 2 y _ E 7 i q o D - 8 z v E q r 1 I 5 x 1 g B 2 6 4 e g 0 l y B v p m m J k 6 1 G u g z - E k w 5 E j w 9 3 B 1 _ t g C o 6 1 q D 6 u 3 4 D 5 v u L r 1 n t B s i m t C 5 w u 8 B _ r u 8 G 7 5 s _ B 8 _ s o O 3 7 j Z 7 4 4 4 Q h l u l B i 1 i p I q w 3 V x o i 2 C 8 0 3 - C z h 9 U 3 - _ T t s j N r s 7 P l o z 2 G t 0 q 0 C 9 w 7 5 J u v t l C k v t H k x g Z 0 i h u B k h 9 j J 5 x 8 a - 2 v U - 5 s w C h 6 p j Q o z x - J _ m 0 3 B _ r 8 n B t - u n D u 2 u E w n 5 q D - j h 8 D 9 r w 9 N m j i w G 9 g h u E 0 h 1 Z n v w R u 8 - K z x 2 g B - v 5 Q 1 _ 6 T - p n 9 C q t g E l 2 2 - B 0 6 y u D g m 1 8 F 2 w 9 p C o o 8 i D 1 6 l 1 B l v i J 2 y 7 2 B 8 8 z v B _ 0 k H 4 5 k r F r _ t r G 1 x 2 2 G u n w p B _ g 8 4 C 0 9 h M _ v 1 X 1 m 0 l E y y 3 b 7 g j b z g g O i o g k E 7 - p F 1 r - O 1 0 2 h L i t 6 _ C 0 x 4 4 G t t 8 i U _ v s _ 0 G 3 r 2 - E p 0 j 6 j B _ l x y p G p t 7 9 B j - 0 0 H x 1 q H 7 4 _ S p 5 r n F 0 i t H p l 6 V p y z h B 5 o _ G 4 8 r v B 7 n n K 9 i h J o r 7 h B 7 y t h B r z 5 T s o 1 i C h v h 0 B l 3 9 m C 4 h u F g x n F n j w H w 6 v 2 B 5 n z N p - z C v z k S 0 n l r B q s _ B z 3 9 J r s h Q 9 z o 0 B 0 2 - 1 C i v w N v r m F 9 s x 9 4 c k 2 p x n C z 9 7 Z 0 7 i h C n j 3 O 8 s s 3 C m n 9 u B 6 m 8 x Z i 2 t k m z B - j g 6 1 p C j v m x h B g r 3 9 B m 4 z l E 8 3 - i B p 7 1 v B 0 s 6 Z 7 4 - _ B 7 - 2 Q q 5 0 3 B 8 p - E s x k h B l y y J h 2 0 t C 5 h _ B 7 - g G p 5 g X 5 9 8 6 K k _ 6 t D o 5 r u C t _ o c t i x j E r y i 6 G u - 2 u E q 2 l U q 8 4 7 B g 3 q J l x 0 Y 0 t z h C 6 k q c w v p c n u x V l 1 0 7 C 4 m w l G m 2 p g C u _ k U r l r l C 1 p p i C i 1 1 w B 0 3 I n y x B j 2 l Y u j i T 0 x t 8 B 6 u l 3 C p - q J u 4 - a o y p l B n t u x B 7 s 0 G j l t n B t 8 _ j D 3 w x _ C - x 7 o B 6 5 0 L z - s n F k l 4 c l v x t B y p _ 7 B v 6 0 t C 9 7 8 b t 6 h K g n 9 9 B k 0 u 3 D t 7 p p E p z z b - - _ h B r x j o B g x r j B n t n y G 2 l t _ B n 8 r s B 7 7 4 o C l v t 0 I 3 s 1 9 N k z 6 y E 5 p - t B 1 g r b o 3 7 f o 7 4 W x v w d m r 0 M g j p n E _ i o f q 1 k g B 7 z v j B 6 q i u D 3 i z i C o 2 k K x z g G z 5 0 M 3 x 4 p G r v m F h v 7 U z 4 p H u r g H 5 p t G o q v 6 B y m 0 w D 0 h _ u F _ v 8 k B o x i J n 4 m x F g v k _ J p 4 r F r z 6 T z 1 y l B u 4 u p C h 5 u u B p 1 h p H g p 7 5 U p p l g C s k k p B r - v L h 8 u _ F q 7 8 H x 9 j r B 3 3 z o C l s 7 u B 1 5 j q C s x 7 Q h 2 5 8 I z w z M 1 k v x B 9 4 k 5 C r z t K l v y k C 7 i 5 O 0 r s T n v o P y z o U q o m g J 3 y v U q 3 8 T l 1 s k B w g v d w 5 8 u C 3 h p r B k 9 3 K 2 7 6 P z r i L y s p H u o r u B 3 h 5 b - 3 x P y y 2 S m w i N h i h i C r - 6 p B u y r F z j u 1 B 8 i 9 z C - 4 4 0 B g q _ X u 8 q W r 7 g K q 6 m k G m l z t B 7 0 2 d u 2 6 H m 8 t i G 6 1 _ u B y i h I 8 x 7 N h 2 6 P j j h p B 9 r g k K h 1 j 5 D r m i j B 2 j 6 Z u j n l C p i y T m 3 n k D p y t h B - 3 5 G y 5 t b 1 l 9 1 D q _ 7 U n 2 p f 8 k 2 7 B w z 4 - D m 7 z n B 6 7 j 1 B 3 i 2 2 B y w 3 u D o z 0 n C z o z a n 4 7 j B l 9 x U w 3 o 3 B j 1 0 H 4 _ 0 z F 6 t 2 o D z u 4 _ B j o t x B g q s r B _ i j Q w g _ o C m 8 6 E 3 n _ X w r 9 - C y n 7 8 H _ p 8 s B 9 0 0 d n x q x C u m 6 q B 4 w n I _ 5 y v D 3 s u w B m p 2 D _ r 3 C x - y h C q n m H h v m X j y q 4 B 5 s l g B r - z H 2 m w K 0 r 1 1 B u _ m l C m z x J z 5 5 M x 2 - K j z 1 Q 7 g m i B r 1 o P u 8 m I 2 t l S 5 j 8 K z w h Q q r h Y u 2 m T _ g v o H 5 i _ R 9 j u d 2 k k i S - _ g v C u q z z C 1 u p l E _ y n v f p s 4 X 9 m m x B _ w 7 Z q x g I k s 7 n O v o 2 E 4 v i P 8 2 5 e q m 2 s C i 9 u u R h 8 4 h F 5 m o 7 B 6 u n J k g 4 f u 4 2 H y s g N i _ 9 C j r 5 s B o x 4 F y m p G q _ q k B x t g k B m 2 3 D 3 h u L 4 j h E 0 u u s B x p m l B g o h l B 6 n k K l 4 j j C 0 v m p C s 8 g c 3 i p i C q i u K 3 5 g R x 7 g K 8 w g M _ o r L v 3 i F y x m E k w o S 6 t i h D 8 w s W 1 x l E m 7 l C 3 1 0 D p p i O h q q k C 9 i p C t 8 7 f m v 6 a m 7 w t B 1 2 v G 3 u h E 8 - s S r 5 7 E 0 v y x F 7 h y J 6 s 2 I x r s Q m n q H t m 4 C u o y Q w x 2 d s n l v B w n l _ B z y 7 q B 7 7 - G _ h 4 C x 9 u o B n m m S k u v j E 1 9 g i C 6 g y M p 8 m E m w p S m k u 3 B 6 n 1 i B q v t b - g 0 2 B q 1 v D j s i f j r r b w s i R 9 p 9 I 1 k z L y 7 8 L j n 0 F - w g 3 C g r - C v 0 S 3 g U _ q - b h p o a 6 k - 8 Q m 4 n 7 B n v j a j j y O g 7 9 K s x 3 L k u x f i p 8 Y m m u w B 5 p _ L j h y Q v h 0 z C 9 s w u E s g w e r 5 y g B j w 9 I y t x K 2 v x L m r k U p 6 z 8 B 2 2 t 2 B g i 0 - B s l 7 J 1 - 4 I q l v V 6 6 q Z i z n R 4 p 8 E - 8 w 2 C p - x 2 B 7 o 0 u B n o n b j x h Z m 5 s I 1 4 8 K u q 6 N h 9 u e g i y Z 5 3 h z C 0 r 7 Z 4 1 - D 4 l u G l y g 5 B u q j N y i 9 e s t w 6 I 7 x 9 X w k h H s r o u J g 6 0 U l 0 j J t n - h D v 7 7 n F w w t a u 3 r W l r 1 H _ t y S q 3 3 Z k 6 m H v 4 1 2 B m 3 _ T 8 - p M 9 q z M i 1 o 9 B m t 4 R y l p S p 9 y K z v o - B i s 9 m F v 7 h T v r s k D 5 2 5 6 E q z p 7 B r n w 5 J 7 0 5 S g 5 8 k B 7 _ p j C 5 3 1 l C 9 n h 2 D 8 z 7 g G 3 o k Q x 6 h 8 B k r l S w r k E 0 h j D u w s p B o 2 t i D u m 1 v B 3 2 x T 6 2 n m B q y 0 g B k 0 x m C z o y Y u 7 l r B 4 o w O y s z 2 C - g 0 0 B w m - 5 D i 5 1 b 4 u q o B t q n y C 8 5 p 8 D s h v k C 7 h s v C l 9 8 o B - 5 z k C 6 5 o m B _ y m i C l - k M 9 k x P w q q - E k p k - D q 6 i l B j 4 z q H o 0 o X 4 4 6 a l _ g 7 F 1 o 9 v B 4 m 8 o E s 7 s i C 0 p v P n 9 - N 9 0 g 1 C 4 3 s 9 I - 2 6 5 C m g v 9 I p m 2 W s 0 v 4 E o 3 m S h 0 h n E 2 j h 9 C 9 u 2 2 M 6 j w K - 8 g h C 3 g i O p j t m I z 2 k w B x _ h - C l 0 n M k m u q C 6 i 2 1 C 2 8 z i C _ 8 3 n B j 4 m M s s g l R - 7 2 b w 2 - q C x n w g C 9 k m s D g g 8 N 0 - 6 8 i C y o 0 s C x 4 q c i q t g E l m i i D n 3 s 4 C j o u D 2 w 8 O t 1 z H i p 6 r C u z 0 0 K 1 _ o O 7 z y z B p k i m F u _ 8 5 O l g 9 6 L z p 1 j F q s z b 7 t 0 H x s w p C p t 8 h I _ w w h E r r p 5 J g r m X 2 5 - N t p v 8 D 4 t 1 1 D m l p a 3 - h r B o t y s B j 5 u g F - 9 y L g w q r B l g v j C m h o u B w q 8 4 L h z w Y t k v X t 9 l q B 3 h 2 p E v z 6 p B - 3 0 Y - k 5 H 6 _ m k B 8 r m T w j m a 3 i h n L 7 z z Z p u x Y v 8 q F o x _ 7 E 2 h m Q 0 n y e g - 8 N t t s E i 9 w 0 C p u i l B s 7 7 y B p 3 q 0 C w 2 4 v B k g x v B u v x 3 K g 7 0 Q o m 0 1 C u j 8 h D 8 m v h B x r z Y s y l P 4 7 y J 7 y o 9 B r j y _ E u 1 x o C h r v 2 H 3 l y 0 B p l w i B h h j 3 B r h 6 7 B 5 9 3 L 8 3 k 7 L k j 7 k B r y 5 Y u h z 2 C 8 3 q j C 3 t 7 7 E j 4 p 3 B n v k N h 0 2 j D l 2 i j F 6 o 8 g I 6 s v O 6 u j _ G _ 4 m v C i t y 5 B 2 k w K x x 7 5 G x 6 t v B 4 m 4 b 3 6 n e g 1 3 q D r v x a _ g z 0 B l 5 l z C 5 1 - m B m p u c 3 7 9 t B g s 7 l G 1 9 y N 7 z v Y t j s 7 C n u n h X w 4 g l B v y u L k u q H o w _ v B 8 w h P q 2 y R y m q u D 0 i t k J h q p J t _ 5 L 2 _ i p B g k v k H h 3 n R p z 1 d g o 2 6 C l - z X 3 y _ J p s j J x 2 n H 0 h 3 D 0 m G 1 _ u Q t 4 p 5 C 0 p 3 i B t x j k B 4 - n 2 B p z w W 5 p s 7 D r x i 8 I o _ 6 y B s 9 v _ B 2 x v a q 5 9 N _ 6 i n F k 8 j x C o s q o P l - - m B 7 k s g N w 4 r i F x y 3 t E y n k g D o 0 2 7 D i _ 2 P 0 y l I 7 h 1 u B l p k V 1 - o Y z _ - 7 M 2 t n t E j s 4 j F v m y X 5 4 7 7 E w 2 7 h H i 7 1 R m z o 0 F l s r L o r 7 8 B t l p y C k r v 4 J 0 5 7 q E w 0 0 3 Q 2 q w G z _ 9 K t q g Q q z 3 U m 1 s Z 6 7 s Y m g g O y w h t L j 4 j v E u 9 r 6 C 4 u _ V n 1 - q D i j p 0 C o n 3 8 B i s 2 n F l 4 9 2 L w j 7 W s g s i D 6 g - O 6 i r c n 1 h T q k t 8 B t j x U 6 4 _ H l v z I 8 v _ 9 J i i s l E _ 0 9 7 B x r 1 _ C u i 3 t C l h l z C t 4 z D _ 4 h s F 7 _ o S v g 6 h G o r j C 1 v j p K 0 p - J s v _ O n t _ q C 0 w j g C 9 j 6 W g 4 9 W r m g 3 B q 5 0 k B 8 s i 9 B x 5 g r F 0 6 g k B m 4 h e j 8 i V g r r H 1 q r L 4 2 z H q y 8 9 B k 3 5 C j 1 w _ B m j 5 z C 8 t 3 G t v x f 1 o _ z B u u p E 5 3 M w m 9 9 L 2 n r P s 2 g K v 6 7 Y w q 0 r B u t 9 J k i u - D 8 n n y F v 1 9 d o 0 o j F 9 w 2 f 4 _ u U q n y n C 8 Z m g 6 t C 0 4 3 h B h q o l g B m _ s t D z 4 0 G p 4 r 2 F j p 8 m B j 3 u K 9 i l s B g l z O x t 9 p F - s q h C i s r W 6 n u 3 C _ n 1 o F n i s q D t x N s q 0 X z 3 0 J h y 6 g B 5 r n b i v 6 0 B r 2 g P 9 n 5 N p q v w G i 1 x g K i 0 w T i v q r C p t h r B o 0 7 Q o 9 2 i C i h r K o q 2 h B p 3 0 h B 5 5 q k C i i - h F 5 1 g W s o 7 k B y w s S 6 _ q I o v z y G q 9 _ t R _ s n M 6 r s f 7 z 1 N m 8 6 9 B m 9 n 5 o B y s n 2 E q h w U u t t u D o 1 t 0 K 8 v s Z w g j Z l q 6 z F 6 y - p I 0 s q 0 C 6 l 1 w E 8 y x v E r 4 8 4 E 1 l o - B w y - g B m r - p E j s v e j 7 t 5 B t g r r B 3 s s p D r l l x O - y n x B i m s 4 B 2 v u U l o 2 f y 6 n 5 C 7 9 5 L 1 i v n C 4 7 4 D y n 3 w D _ 4 t 6 C g h k p B l 0 w i B 1 4 n Q t g p T 6 s z r B 7 i w 6 F 7 5 3 7 B y k g u C 1 n 7 E 1 h 6 M w r j K r - l I m 5 1 X n h u o D o y 2 i D 8 m - e 8 2 q L 5 m i 8 C 7 _ t R t 3 8 Q x j 5 - M 7 _ k 6 G w 6 r G 6 2 z q D q 0 n 8 B 7 g t 3 G 1 y v h E 2 v 3 9 O u k h U 8 k 8 k E y 6 x 5 B 1 u w n B t 7 u X t m i N l l j 7 B 6 j 7 J n m _ G y y u L q u 2 q C 6 4 u F w s r P 0 2 q 5 B i 9 0 R k t r y C 5 v _ N 8 1 j H q n m o C k 4 _ S q 1 9 U 6 t l h B p o 3 m C 9 t w x B s 4 h W 3 5 r s C _ h z Q l k x 1 F p r p q B o t m 8 Z v t 3 r B y - 6 u D 2 i 6 E k 2 w z G 4 o z - C _ k 7 O q l m 4 B t o t U g g 7 t D n 5 6 G s r _ Y s x n N _ u x T n 8 s J g n k H 6 l q j D s 7 g 0 H 2 y t n B m z x Z w _ m N 7 t h g B j z 3 4 B g u z n B i 6 y l K 8 4 2 o C s z 8 C i y s S l z w n B 1 _ s G - 1 3 J 6 k z H u q 5 s B r y 0 V 9 6 g n B - r 2 o D 4 g l 7 E 1 x 6 E g 2 l B n 6 n m B u 5 o K r s _ 5 F 8 s 2 o B 0 p w e r 6 v R w 0 5 p D 2 q m 2 C z k 3 0 C 0 - y E 2 p g 0 B - n 2 I 5 4 p H w t 5 u B _ 6 g w B s s x - D 6 2 5 c j g 5 G m 5 _ a 8 0 9 I 5 t x u D g p _ b k 3 7 4 C u 4 1 K 1 v o y B u 0 w z B 2 u u 7 C _ o p p B x o 4 V 7 4 v Y p 9 - L t 8 x W v p 3 w B _ j g S 6 p 9 Y g v p _ B j l g 4 B t p _ P 5 k - Q 0 w n k B - w w 9 C 7 w y k F q 5 h g C i t 0 d k n - q B q v u v B t - 2 c 5 2 y - B o p g t F v v r K - 6 1 N 2 9 v T 9 x _ k B s 1 l a h x t - B j n k R 8 y - 0 D t w o h E r 6 5 v C x v v 0 B z z t p B g 4 z K l s q w B k t k 7 D k l r q B 9 2 8 G - u x s H q u t J 0 x 1 g B n u 3 H p u _ v C p j z 3 H t x 5 0 H 8 3 w H 9 3 v O _ z 5 W w - _ k C i g h U 6 s 2 Q v 9 s e 1 - 7 p C o z x C 2 y u 7 B k w r q B o 3 2 Q y _ 1 9 C 5 l 2 F k i 9 f 9 9 j y E _ 5 q 3 G o u p y C u l n g D - z g N q v _ n B 5 4 r o B y y y 2 B p k x V j 1 6 M i v - F 5 _ 6 C 4 l 0 I j m 8 I 3 g g P k 3 _ w C x w 1 t C 5 y m O 9 p j J j x 8 W 0 w q p D q u h l B 7 4 h Z & l t ; / r i n g & g t ; & l t ; / r p o l y g o n s & g t ; & l t ; r p o l y g o n s & g t ; & l t ; i d & g t ; 8 0 9 1 6 6 7 5 8 6 4 6 8 5 4 4 5 1 3 & l t ; / i d & g t ; & l t ; r i n g & g t ; 1 t 5 8 1 6 0 r J v v h E w z v M 8 y u B z 5 9 C i 0 _ D _ 2 9 I j h r Y x q k a m 1 n j B q p 2 W i x S 0 1 5 D 3 j - U t 4 y F p l 2 C 1 h Q - 7 x E 2 0 9 W & l t ; / r i n g & g t ; & l t ; / r p o l y g o n s & g t ; & l t ; r p o l y g o n s & g t ; & l t ; i d & g t ; 8 0 9 1 6 8 1 3 9 9 0 8 3 3 6 8 4 6 5 & l t ; / i d & g t ; & l t ; r i n g & g t ; i t 2 k 1 8 j 6 J w C z F g H k E l k C 0 E n D v D z D 4 E j D h D t B o o C r b 4 D v C w D 0 D L - E w F 5 J g C n k B g F u C 9 o L q H y W 7 D & l t ; / r i n g & g t ; & l t ; / r p o l y g o n s & g t ; & l t ; r p o l y g o n s & g t ; & l t ; i d & g t ; 8 0 9 1 6 8 1 4 3 3 4 4 3 1 0 6 8 6 7 & l t ; / i d & g t ; & l t ; r i n g & g t ; v o h 9 k 7 i 6 J w C w E - B h C j D x K g G 7 G 3 E - Y 7 D & l t ; / r i n g & g t ; & l t ; / r p o l y g o n s & g t ; & l t ; r p o l y g o n s & g t ; & l t ; i d & g t ; 8 0 9 1 6 8 3 7 3 5 5 4 5 5 7 7 4 7 3 & l t ; / i d & g t ; & l t ; r i n g & g t ; _ v i z l 7 7 - J 2 8 1 r D k u k r G 6 z 0 6 H g t w s G k 3 t L 5 _ 4 V h m i m O 8 p y r E _ _ 6 s C k m 4 v H v y v y G h q h J l i - z D _ 7 8 6 E k t u 8 B 3 l 4 m C _ 9 r h B n s v g B 2 s z a _ p 6 e 9 _ w y K 2 s n q B r j k 7 D o i n z C x t 4 d 6 5 3 J 2 z x j B v p t W y v r F u n x H j - n h B u s 0 O z 9 v 6 G 3 3 _ X q 4 v I s u r K w h 3 V t g r 5 G x - 4 R o 4 5 q E 6 1 _ Z - - z 5 B v w l e m z x c w _ _ I 7 h 8 9 R k 6 t 4 I l l 0 k B j 0 x c x z u j B w 6 p N 3 h - I r q q g B 8 x - J 3 s l G u r n E 5 w j p B - - z N 6 8 s W 6 6 w h C l 1 _ M j t p h B i p s r F u j z 5 C 2 0 4 I x s m n B s 8 t y B 9 y z j B 8 h q t P h p j x E 8 n p F y l x q B _ l r Z 0 m 1 N & l t ; / r i n g & g t ; & l t ; / r p o l y g o n s & g t ; & l t ; r p o l y g o n s & g t ; & l t ; i d & g t ; 8 0 9 1 6 8 3 7 3 5 5 4 5 5 7 7 4 7 3 & l t ; / i d & g t ; & l t ; r i n g & g t ; 6 t x k 3 j _ h K r 8 r r B i h x o B s z 7 o B u u z B q g l n B 4 x - Z 6 9 k Q y k m N 1 x Q y - J v q g K j 4 v M 0 j 1 l B i 6 u 1 B - 6 q l B q o l J & l t ; / r i n g & g t ; & l t ; / r p o l y g o n s & g t ; & l t ; r p o l y g o n s & g t ; & l t ; i d & g t ; 8 0 9 1 6 8 4 0 1 0 4 2 3 4 8 4 4 1 7 & l t ; / i d & g t ; & l t ; r i n g & g t ; m 0 r m g h x h K l r _ 3 B 4 7 j L 6 w t k B m j - n L u v g Q w j p 4 D 9 v r i C - 4 o M g 2 t j B y p w I _ v 2 i D - v t Q 0 u n J & l t ; / r i n g & g t ; & l t ; / r p o l y g o n s & g t ; & l t ; r p o l y g o n s & g t ; & l t ; i d & g t ; 8 0 9 1 6 8 4 2 1 6 5 8 1 9 1 4 6 2 5 & l t ; / i d & g t ; & l t ; r i n g & g t ; _ r 1 3 l 0 v h K i 2 8 y K p y u - B w r l h C g z 7 J o 9 u T 5 4 y 2 B h n r c h z 4 8 B n v 7 Q i 4 0 Z u x o t D r 0 i r C r - m q B y 2 j 0 K - r 4 0 C p z i X - 7 y X v t 9 y C - 2 9 n B 5 k v R 2 h 2 2 D 0 t 1 R r z 0 k B j v u t D m p 0 F s m l z B t y t k D 9 w _ k D 6 8 8 U 0 7 _ 9 B s 3 - 2 F q l t s B y i h L w s j 4 C o l 4 l D 5 v 5 O 7 w n d 2 s 7 d g v x H k s i R w g o g F o v t K - t g 5 B 2 5 9 p B r r u o B 4 2 r J 4 w w c x h 3 5 D & l t ; / r i n g & g t ; & l t ; / r p o l y g o n s & g t ; & l t ; r p o l y g o n s & g t ; & l t ; i d & g t ; 8 0 9 1 6 8 4 2 5 0 9 4 1 6 5 2 9 9 3 & l t ; / i d & g t ; & l t ; r i n g & g t ; 4 p q r h s 0 h K z s m H u 5 5 Z l 9 t S o z - 0 E k u _ p C i u _ l B 1 h i G l 6 v W h 1 4 5 B v 1 s n D t l k 2 E g y u X r s u M z n g c 5 1 l V l t 9 h B p v l v B n s - S t x u i C z x _ n B 6 p r L i j z y G 2 r k 8 I j u s p C r y 5 7 L s 7 k 4 J 8 5 3 i E m t k h B q _ u r L p 4 x u D - k l n E & l t ; / r i n g & g t ; & l t ; / r p o l y g o n s & g t ; & l t ; r p o l y g o n s & g t ; & l t ; i d & g t ; 8 0 9 1 6 8 7 1 7 1 5 1 9 4 1 4 2 7 3 & l t ; / i d & g t ; & l t ; r i n g & g t ; 6 2 y 8 9 3 k 5 J 2 6 k y B 9 9 p 5 C v 6 k u C 3 y u k C 6 l 6 X z p y Q l s u H y k w m D 1 3 n j D z m n B 8 4 0 k D 7 p o g B 1 8 i v B _ 7 w w B 5 6 k 9 D 0 n - g B m 2 5 L z 6 w j I i v z Z y 0 w w B 4 o s 4 B t g k k C 3 8 j f & l t ; / r i n g & g t ; & l t ; / r p o l y g o n s & g t ; & l t ; r p o l y g o n s & g t ; & l t ; i d & g t ; 8 0 9 1 6 8 7 3 7 7 6 7 7 8 4 4 4 8 1 & l t ; / i d & g t ; & l t ; r i n g & g t ; _ z x p 5 s q 5 J x 3 i Q s _ o b 3 u j p C o - M r 6 P & l t ; / r i n g & g t ; & l t ; / r p o l y g o n s & g t ; & l t ; r p o l y g o n s & g t ; & l t ; i d & g t ; 8 0 9 1 6 8 7 3 7 7 6 7 7 8 4 4 4 8 2 & l t ; / i d & g t ; & l t ; r i n g & g t ; 5 5 w t 3 6 o 5 J l r I l C m D - D _ C w C i N 4 5 F n v B - 1 D s 7 D t g E w r B o z C n P k E l S 6 w B x t B 8 D k o B j k H 3 1 J h 6 B 5 f _ j L v y B 8 B u L 7 l B g c g D s H & l t ; / r i n g & g t ; & l t ; / r p o l y g o n s & g t ; & l t ; r p o l y g o n s & g t ; & l t ; i d & g t ; 8 0 9 1 6 8 7 5 4 9 4 7 6 5 3 6 3 2 3 & l t ; / i d & g t ; & l t ; r i n g & g t ; 5 2 6 k m h z 6 J m f t L p P k K w U m G t B u D 4 F n N g T q I m D h J q W & l t ; / r i n g & g t ; & l t ; / r p o l y g o n s & g t ; & l t ; r p o l y g o n s & g t ; & l t ; i d & g t ; 8 0 9 1 6 8 7 5 4 9 4 7 6 5 3 6 3 2 4 & l t ; / i d & g t ; & l t ; r i n g & g t ; y 5 5 _ v r 3 6 J k s l C 2 z 8 J p h l D j w o D k 7 4 H 0 s _ D _ n f s _ r F _ 7 p C z j F m q o I m 9 9 T 6 v p E v p w F t u v D v 6 1 F 8 w j H 2 x 9 B l o v I 8 5 _ H 7 9 e v 3 k G v m k F & l t ; / r i n g & g t ; & l t ; / r p o l y g o n s & g t ; & l t ; r p o l y g o n s & g t ; & l t ; i d & g t ; 8 0 9 1 6 8 7 5 4 9 4 7 6 5 3 6 3 2 5 & l t ; / i d & g t ; & l t ; r i n g & g t ; p v 0 1 i j - 6 J l L p L w E 3 v B j 6 E 5 8 B u U o q B j 1 C z Q k L y F k Y q I l H t M s P u O n k B r 4 B j k E _ C & l t ; / r i n g & g t ; & l t ; / r p o l y g o n s & g t ; & l t ; r p o l y g o n s & g t ; & l t ; i d & g t ; 8 0 9 1 6 8 8 2 0 2 3 1 1 5 6 5 3 1 3 & l t ; / i d & g t ; & l t ; r i n g & g t ; 4 2 0 - x 6 0 6 J t 9 B q l B o 5 B j I z F 1 D r 2 C 8 p F 1 q E i x B m C u w B 0 j D g Q 3 K 6 i C s G _ D z R 3 m B i C z C t a 6 B 4 B w Y x C 7 G z V 0 n B s o Q - w E 4 W h U g l B 1 c 3 I j 2 F 1 n C & l t ; / r i n g & g t ; & l t ; / r p o l y g o n s & g t ; & l t ; r p o l y g o n s & g t ; & l t ; i d & g t ; 8 0 9 1 6 8 8 2 7 1 0 3 1 0 4 2 0 4 9 & l t ; / i d & g t ; & l t ; r i n g & g t ; 2 q _ v 8 n s 7 J t F t L j p B 7 K 1 H q Q p I z D t S j n B 5 g B m e v C m I 5 E z 7 B t B y F x E o D 6 F 7 f r C r M 9 I h L 0 H - T j Q _ 0 B k O s K h L 4 R & l t ; / r i n g & g t ; & l t ; / r p o l y g o n s & g t ; & l t ; r p o l y g o n s & g t ; & l t ; i d & g t ; 8 0 9 1 6 8 8 3 7 4 1 1 0 2 5 7 1 5 3 & l t ; / i d & g t ; & l t ; r i n g & g t ; y u 1 j x 4 p 7 J 2 Q h P 4 V q C j D 9 C 3 G 9 y B 3 C k D i D j C & l t ; / r i n g & g t ; & l t ; / r p o l y g o n s & g t ; & l t ; r p o l y g o n s & g t ; & l t ; i d & g t ; 8 0 9 1 6 9 5 9 3 3 2 5 2 6 9 8 1 1 3 & l t ; / i d & g t ; & l t ; r i n g & g t ; n w 3 g 1 u _ h K 1 S 6 Z 8 G 4 E j D - C n K h j C u j B s D w D n E n G y m B t j B & l t ; / r i n g & g t ; & l t ; / r p o l y g o n s & g t ; & l t ; r p o l y g o n s & g t ; & l t ; i d & g t ; 8 0 9 1 6 9 5 9 3 3 2 5 2 6 9 8 1 1 4 & l t ; / i d & g t ; & l t ; r i n g & g t ; l r 6 1 s _ 9 h K s 5 B k 8 C _ Q _ G 4 C l D o G i G n H l V k v B l l B 8 B 0 D r C - D j C & l t ; / r i n g & g t ; & l t ; / r p o l y g o n s & g t ; & l t ; r p o l y g o n s & g t ; & l t ; i d & g t ; 8 0 9 1 6 9 6 2 7 6 8 5 0 0 8 1 7 9 3 & l t ; / i d & g t ; & l t ; r i n g & g t ; 4 7 w q - 1 3 j K y w 4 n C x w x 2 D 1 q x - D z 2 2 k O p m k - L x 5 g z L g 2 v q J g t y q C y 6 5 w Q _ h u 7 J 6 4 0 w E m l _ T i s 2 h D q p u Q u 9 s s B & l t ; / r i n g & g t ; & l t ; / r p o l y g o n s & g t ; & l t ; r p o l y g o n s & g t ; & l t ; i d & g t ; 8 0 9 1 7 7 8 2 5 9 1 8 5 8 2 7 8 4 1 & l t ; / i d & g t ; & l t ; r i n g & g t ; l v q - g p 8 j K k 8 s C 6 m q - F z - l F 4 7 t V x h o O 4 7 l L m _ 4 u C 4 - v U _ i 8 k D 5 0 j c 4 5 v 6 C _ m 1 B & l t ; / r i n g & g t ; & l t ; / r p o l y g o n s & g t ; & l t ; r p o l y g o n s & g t ; & l t ; i d & g t ; 8 0 9 1 7 9 5 1 9 8 5 3 6 8 4 3 2 6 5 & l t ; / i d & g t ; & l t ; r i n g & g t ; 3 h s r 1 - t 7 J h k s R i y i k C i v r K q v g 1 D 4 - 8 k C o - y F - h v 3 B o m z n E p q n t J 6 t p z D o 1 v s B 9 4 y n C j r 1 F 0 k p t B 4 p w 0 B x 1 0 r G h s 6 x J s n 1 8 I 9 m 8 x B x q v X y o w h B j n q Z & l t ; / r i n g & g t ; & l t ; / r p o l y g o n s & g t ; & l t ; r p o l y g o n s & g t ; & l t ; i d & g t ; 8 0 9 2 5 4 8 9 1 3 7 5 7 6 8 3 7 1 3 & l t ; / i d & g t ; & l t ; r i n g & g t ; w x t t 1 y 3 1 K j z i U 8 9 t z B h v q 6 B 0 9 j V q n k S u g 6 e s 6 _ s C u u q z D j 4 m R j z t U m j 0 K o r s 7 G 2 q j V 3 n r p F r _ l k H h 0 6 z F 8 g w x Q i n 9 4 g B q 9 3 U p q 5 q B 6 1 8 2 C z j z N v _ q P 5 9 q q C l h n a x l 5 3 B 0 5 m k G 5 m 4 J & l t ; / r i n g & g t ; & l t ; / r p o l y g o n s & g t ; & l t ; r p o l y g o n s & g t ; & l t ; i d & g t ; 8 0 9 2 5 4 8 9 8 2 4 7 7 1 6 0 4 4 9 & l t ; / i d & g t ; & l t ; r i n g & g t ; h 1 7 7 9 _ w t K s E g R _ x D 3 8 B 2 5 D i E 9 C 4 B x E w m F o p B j v D u b z P & l t ; / r i n g & g t ; & l t ; / r p o l y g o n s & g t ; & l t ; r p o l y g o n s & g t ; & l t ; i d & g t ; 8 0 9 2 5 4 9 0 5 1 1 9 6 6 3 7 1 8 5 & l t ; / i d & g t ; & l t ; r i n g & g t ; 8 4 m s 9 _ j 3 K v x t _ B 3 q 0 g B l q z I s y 1 F r 1 t T 2 z 2 M 3 t q 8 C 1 7 - M 9 p v L u 5 m l B u i 9 b y h h 5 C x 0 7 g E w 2 i 0 B v x u 7 Q t _ x i C y u n 9 B g 2 g j E 0 7 t 5 F z i t 2 C & l t ; / r i n g & g t ; & l t ; / r p o l y g o n s & g t ; & l t ; r p o l y g o n s & g t ; & l t ; i d & g t ; 8 0 9 2 5 4 9 4 9 7 8 7 3 2 3 5 9 6 9 & l t ; / i d & g t ; & l t ; r i n g & g t ; o 8 8 v 8 n s 7 J t D 1 F r i D F _ z C s C j D _ p B w X g P 6 i B 4 H l M k F p J z e i F 7 D & l t ; / r i n g & g t ; & l t ; / r p o l y g o n s & g t ; & l t ; r p o l y g o n s & g t ; & l t ; i d & g t ; 8 0 9 2 5 4 9 5 6 6 5 9 2 7 1 2 7 0 5 & l t ; / i d & g t ; & l t ; r i n g & g t ; j 7 m u m 8 3 1 K s E 1 F g 0 E b z i E 9 u J 0 s B 0 a u z B m J m G 4 B t E r a j q P h g B h l H m P - i C j E k D p w I _ g B j C & l t ; / r i n g & g t ; & l t ; / r p o l y g o n s & g t ; & l t ; r p o l y g o n s & g t ; & l t ; i d & g t ; 8 0 9 2 5 5 0 0 8 1 9 8 8 7 8 8 2 2 5 & l t ; / i d & g t ; & l t ; r i n g & g t ; h 5 o t 7 2 x 0 K 9 6 8 1 B 2 n i 1 B 0 v q h B n i 3 P l 2 6 4 D 9 3 g h B 8 y 1 K u o 2 R r 5 r f 1 i u g D z 2 u 8 D q l 6 a w n 3 E g - z t B w _ g 1 B r 8 9 E 4 x 5 L h 9 5 d 9 y 6 Y i 0 m I 2 w s N j 5 q F 1 w y 2 C 5 6 p S _ k v J 4 q 8 L _ 3 t r B j h m O s 2 u V m r 2 d v q u x H y 8 t 5 B t t 7 T v p r i C 7 7 o h B i z k t B p l s n B x 2 l t B p n x p B _ 5 m 6 Q n 7 n b s h x 0 k C p - 3 5 S & l t ; / r i n g & g t ; & l t ; / r p o l y g o n s & g t ; & l t ; r p o l y g o n s & g t ; & l t ; i d & g t ; 8 0 9 2 5 5 0 5 6 3 0 2 5 1 2 5 3 7 7 & l t ; / i d & g t ; & l t ; r i n g & g t ; 1 l 6 n i 3 7 5 K j 9 g m B z w n P 7 1 5 l I k k 1 q B 4 4 g R p - 6 S j 4 r 6 J k 7 2 l E 3 7 4 n C k g y p B 2 x 2 7 D 5 3 r k C k h 9 v B t 6 k Q 6 g k H k 4 z s B m v w R u o w 7 B 0 6 v b 9 2 h g K q 5 0 8 B & l t ; / r i n g & g t ; & l t ; / r p o l y g o n s & g t ; & l t ; r p o l y g o n s & g t ; & l t ; i d & g t ; 8 0 9 2 5 5 0 6 3 1 7 4 4 6 0 2 1 1 3 & l t ; / i d & g t ; & l t ; r i n g & g t ; 2 1 p y y t u 3 K 6 i p h B x q 5 6 O s 5 h l D q z 2 4 B u o i F 2 s p p B 8 k 8 K 0 7 6 6 B 2 4 - L g 0 y j B u 7 s p B w z 9 h B g n n m B j k i n G 9 x j i D r l p g D o i h c q 3 t h D 7 3 w i C 4 k r 8 B _ l 1 a & l t ; / r i n g & g t ; & l t ; / r p o l y g o n s & g t ; & l t ; r p o l y g o n s & g t ; & l t ; i d & g t ; 8 0 9 2 5 5 3 6 2 1 0 4 1 8 4 0 1 2 9 & l t ; / i d & g t ; & l t ; r i n g & g t ; - p 7 y u 3 m 7 K x 9 u n H h 8 t X 8 1 x s C 3 6 z 8 D 9 q k x B 5 q 4 N 4 9 o r B m r 2 L 7 3 s 6 E 3 n x p B j 8 0 g B 9 5 4 C x y 8 f h 4 r 3 B w l 3 w C z h x 7 G p 6 m H x - 3 i B h q t I h _ j U w x d p 1 j E u p _ Q 2 u _ Q x 3 y H 5 0 w h C 3 v n 1 B 3 n h N 4 h 4 W _ r v T j o v i B r s 3 Z 1 - i w B z I y k p D 6 - z G 8 o s O k i 0 Q x B z o M s 8 t G 2 p s H s 9 k P l w x F 0 r m o B o 5 1 E v u h E k w 6 R 8 4 i M t 7 q v B g s x q B t 0 h v B & l t ; / r i n g & g t ; & l t ; / r p o l y g o n s & g t ; & l t ; r p o l y g o n s & g t ; & l t ; i d & g t ; 8 0 9 2 5 5 3 6 2 1 0 4 1 8 4 0 1 2 9 & l t ; / i d & g t ; & l t ; r i n g & g t ; j k p 4 1 m q 8 K r k - D k y C 4 - i C k l u T z o M E l - 4 a & l t ; / r i n g & g t ; & l t ; / r p o l y g o n s & g t ; & l t ; r p o l y g o n s & g t ; & l t ; i d & g t ; 8 0 9 2 5 5 3 6 5 5 4 0 1 5 7 8 4 9 7 & l t ; / i d & g t ; & l t ; r i n g & g t ; m l n s - i v 5 K 2 3 v o B r 3 _ I u o u O t 2 6 K 8 5 q p B v w 1 N 5 8 k v E l 2 h S k o 7 o C x k 9 k C z m v _ C 8 k h I y y p v D t h j a x n l 9 C p j t 4 B y q _ Z z g 6 N 3 r l - D s t 5 n D u t z 8 F 8 l s h G g l s q B 3 _ y n C 8 j g _ B m v q F z k i E 0 r l j C 9 0 _ k B s y - 8 B m p r V - 8 1 y E n z h q M m l v g B w 6 m i C s 6 n a o p i y C j 7 - f q u 1 y B k 3 3 G 8 9 2 U l 4 x W 5 w t 4 B h 4 7 J 4 v m h B 2 p h W & l t ; / r i n g & g t ; & l t ; / r p o l y g o n s & g t ; & l t ; r p o l y g o n s & g t ; & l t ; i d & g t ; 8 0 9 2 5 5 3 6 5 5 4 0 1 5 7 8 4 9 8 & l t ; / i d & g t ; & l t ; r i n g & g t ; 5 n 1 0 i 6 v 7 K t v 3 D j 2 q C l r 9 J v l r H - t p U g u r B h m z B & l t ; / r i n g & g t ; & l t ; / r p o l y g o n s & g t ; & l t ; r p o l y g o n s & g t ; & l t ; i d & g t ; 8 0 9 2 5 5 3 6 5 5 4 0 1 5 7 8 4 9 9 & l t ; / i d & g t ; & l t ; r i n g & g t ; w m 3 l _ u 5 3 K 7 - u Q i l i N w q m g G 3 6 8 h E - z 4 I l 9 i f 3 m w m B i _ 2 W y h 0 w C z p m X _ n r a q q u t B r 5 n o B 5 _ u D 9 x 0 W 6 n n b z 9 k b 2 u x I - 8 r R v i 1 m E 9 2 s V 1 i j T i 7 0 N n 1 y i B 8 1 j - B j w 4 U _ y 8 v d 7 v i 6 D 0 9 3 a 3 g 3 s C 0 o 3 G q 7 2 1 F _ 8 _ I 2 g k w B 9 x h N x l h G u 2 9 K 9 i 7 0 B n 1 g f - p 5 D y n z W 6 u m F 9 0 p j B t o n X r z l P q 8 u L i 9 0 O z - 6 - C o j _ w C y p 7 D y 8 z z B k 0 k 4 X h o _ u L 6 m o s N & l t ; / r i n g & g t ; & l t ; / r p o l y g o n s & g t ; & l t ; r p o l y g o n s & g t ; & l t ; i d & g t ; 8 0 9 2 5 5 9 8 7 4 5 1 4 2 2 3 1 0 5 & l t ; / i d & g t ; & l t ; r i n g & g t ; 2 o h 4 6 8 - 6 K u i r X i w x I 3 r 7 n G i u p K i 9 n V 0 6 l J 1 6 _ L _ 8 g K l _ p I g 4 m Z g 4 s j B x 9 8 D 7 n u M _ k 2 D 9 p l f 1 p g E 0 o 1 K 3 l j c i y s P h p t x C j n 0 a z 9 p D 6 3 9 E u o m V 9 g g c z n g E 5 s _ C z _ n R 4 6 s C 6 1 u q B q y 6 G w h v M 0 s g R i h z B s r 5 B j z m W l s t G p 2 g h B y y 7 G z u 2 F m 7 r T 2 0 z j B 6 y n x F q j 7 c m u q 3 F r - m 6 B 1 5 5 k B o w h f p o h 1 1 B h m m - F _ 2 t 0 B & l t ; / r i n g & g t ; & l t ; / r p o l y g o n s & g t ; & l t ; r p o l y g o n s & g t ; & l t ; i d & g t ; 8 0 9 2 5 5 9 8 7 4 5 1 4 2 2 3 1 0 6 & l t ; / i d & g t ; & l t ; r i n g & g t ; z s h r k j 3 7 K l l C v 8 O w l S 6 m D u i C 4 9 C s i J 1 p D 8 3 K j D x H 4 I q L 7 f v q C s 4 C v z C r s F 5 j I 4 3 L p i C s _ B u r E k n B 6 z B & l t ; / r i n g & g t ; & l t ; / r p o l y g o n s & g t ; & l t ; r p o l y g o n s & g t ; & l t ; i d & g t ; 8 0 9 2 5 7 2 9 9 9 9 3 4 2 7 9 6 8 1 & l t ; / i d & g t ; & l t ; r i n g & g t ; 2 o q z x n 1 9 K h I 4 n K n 3 g B y y z B g x U 1 9 G t z F - i B p O 9 N t B 6 B g P s s p B n u b _ 5 i B 6 2 L q x S 1 C o D - D _ C & l t ; / r i n g & g t ; & l t ; / r p o l y g o n s & g t ; & l t ; r p o l y g o n s & g t ; & l t ; i d & g t ; 8 0 9 2 5 7 3 1 7 1 7 3 2 9 7 1 5 2 1 & l t ; / i d & g t ; & l t ; r i n g & g t ; u i j p 8 9 k i L 3 O t u C 3 X t o B 5 w h D 5 s h F h x 4 E _ G n F m G p E j x m E v 6 7 E l q C l K 4 B - 5 v B z r B 6 X 4 i B w i B L h F k C x C v E 2 D t M p G 8 C & l t ; / r i n g & g t ; & l t ; / r p o l y g o n s & g t ; & l t ; r p o l y g o n s & g t ; & l t ; i d & g t ; 8 0 9 2 5 7 3 1 7 1 7 3 2 9 7 1 5 2 2 & l t ; / i d & g t ; & l t ; r i n g & g t ; m _ v z - h 3 9 K l - o C 7 g D 1 F 1 D q G 8 D 5 6 D l i q B j k M s 9 J 9 m H o j l B m v I l - C r t C 5 9 H u l G y 3 G 5 s Q v i D 5 2 D p 2 D l d r S o e 3 N v C o 2 B y m F z s V 7 6 F 3 z a 7 1 I j 5 B 9 6 C 0 i F 1 5 C s _ x C 4 j X 1 2 N & l t ; / r i n g & g t ; & l t ; / r p o l y g o n s & g t ; & l t ; r p o l y g o n s & g t ; & l t ; i d & g t ; 8 0 9 2 5 7 3 2 0 6 0 9 2 7 0 9 8 8 9 & l t ; / i d & g t ; & l t ; r i n g & g t ; u r 6 _ q x v k L 9 S u V 3 _ k B 5 u C l 2 D 9 x K z D y M u 6 C o J g i C - 1 D v i B l p B 3 H 7 F o G k C 4 B 3 y E m o B h q C q 4 V r V m v C 4 u G g s D 6 m C u i E h q F i F 8 N & l t ; / r i n g & g t ; & l t ; / r p o l y g o n s & g t ; & l t ; r p o l y g o n s & g t ; & l t ; i d & g t ; 8 0 9 2 5 7 9 8 3 7 5 2 2 2 1 4 9 1 3 & l t ; / i d & g t ; & l t ; r i n g & g t ; n 5 1 i n v 0 x L v w x M g s z T n w p t C 8 m 9 I s k m k B 9 h r L p 8 j F m j 0 j C h k 3 8 D i 9 s E 0 p w s B 1 6 _ n B j 9 x C m u h 0 B 0 2 z l C _ k 8 H q 0 6 N _ s t I 7 4 _ c t s q C h z w I s p u B i j 7 b m y 3 R 8 z l F 8 y t f u _ q M r o 7 n B n 8 x B n w q B 1 x n L o z 3 E l w t x B 1 r x C n 6 8 B z v n F 2 z r J u m 6 C 5 1 k G 4 l y Q m o 7 Q w 9 1 O q - l J m - u F 3 o z D y t u B - g q G 0 u g J q q n D w 9 h b 8 4 i B s n q Q t 9 5 C q 5 h E y z q G u x o D n x i E 8 0 5 I 9 2 _ 9 F 4 9 p 4 I 7 3 z P & l t ; / r i n g & g t ; & l t ; / r p o l y g o n s & g t ; & l t ; r p o l y g o n s & g t ; & l t ; i d & g t ; 8 0 9 2 6 0 2 7 8 9 8 2 7 4 4 4 7 3 7 & l t ; / i d & g t ; & l t ; r i n g & g t ; i t 0 x i g k k L u t o C i 4 H u w r D h l j F h n z C 9 u k B g m 4 E 5 k 0 C 0 m r B 8 x y B v v a 2 1 j E & l t ; / r i n g & g t ; & l t ; / r p o l y g o n s & g t ; & l t ; r p o l y g o n s & g t ; & l t ; i d & g t ; 8 0 9 2 6 0 2 7 8 9 8 2 7 4 4 4 7 3 8 & l t ; / i d & g t ; & l t ; r i n g & g t ; 2 z t q j 2 z 1 L m q g W 5 0 g 8 D 6 5 9 I u 1 j w E z 1 2 d 5 w 1 g D - - x 1 I y i 8 a n 2 - V & l t ; / r i n g & g t ; & l t ; / r p o l y g o n s & g t ; & l t ; r p o l y g o n s & g t ; & l t ; i d & g t ; 8 0 9 2 6 0 2 8 9 2 9 0 6 6 5 9 8 4 1 & l t ; / i d & g t ; & l t ; r i n g & g t ; q i 7 l 7 9 8 2 L 7 s t 3 H 8 - 0 _ P z 0 u N m 2 4 J - p g i Z 9 o 8 r I 8 8 u l M w 0 3 k B v j i n C 3 j 0 h C 8 3 2 w B o 0 v o F t z r v C t g 3 s D t x n m D 9 w g P p 8 4 9 E x r k T p o - o E p i - 9 F 0 t 7 p D 0 4 l h H n - s 0 C & l t ; / r i n g & g t ; & l t ; / r p o l y g o n s & g t ; & l t ; r p o l y g o n s & g t ; & l t ; i d & g t ; 8 0 9 2 6 0 2 9 2 7 2 6 6 3 9 8 2 0 9 & l t ; / i d & g t ; & l t ; r i n g & g t ; t n v l 4 w 3 3 L l l i V p 9 l i C x w k K n s x u F n m z n D o z _ 0 B 3 2 i h C n 2 v - H & l t ; / r i n g & g t ; & l t ; / r p o l y g o n s & g t ; & l t ; r p o l y g o n s & g t ; & l t ; i d & g t ; 8 0 9 2 6 0 3 2 7 0 8 6 3 7 8 1 8 8 9 & l t ; / i d & g t ; & l t ; r i n g & g t ; n v h p i 7 4 k L g V 5 T n 3 C g q C j T p D x F - c r P i J p b 6 C u a h C g E x H t B x C _ p B 4 B z C u L g C k D g F k F N z G r l B 6 X r B r C n B v 5 B y F 3 C j E y D r C i O _ E & l t ; / r i n g & g t ; & l t ; / r p o l y g o n s & g t ; & l t ; r p o l y g o n s & g t ; & l t ; i d & g t ; 8 0 9 2 6 0 3 6 4 8 8 2 0 9 0 3 9 3 7 & l t ; / i d & g t ; & l t ; r i n g & g t ; m r 9 - 1 w p 2 L n 9 1 j F u u h 5 T g m x P 6 g w p C w r k 2 C w 0 n z C w r t o C w j 0 0 C k y h Y 4 5 0 _ C j 6 g X - w w m D - i 4 z E - 8 v V p v l u C _ 9 r 0 B 2 q o 7 B 9 i s 1 C v s 4 Q j 1 j Q 5 q v v B & l t ; / r i n g & g t ; & l t ; / r p o l y g o n s & g t ; & l t ; r p o l y g o n s & g t ; & l t ; i d & g t ; 8 0 9 2 6 0 3 7 8 6 2 5 9 8 5 7 4 0 9 & l t ; / i d & g t ; & l t ; r i n g & g t ; p 8 w k 3 0 6 1 L 8 2 p g e t w u g C q t 8 z B o l p O k j o U z z o p B q 2 t l M h z v K j y 5 s B 2 s o 8 C 6 t 4 t D s k 5 v B h _ n g C t n w p B z m k 5 C 9 x m _ E 1 9 u v B & l t ; / r i n g & g t ; & l t ; / r p o l y g o n s & g t ; & l t ; r p o l y g o n s & g t ; & l t ; i d & g t ; 8 0 9 2 6 0 4 7 8 2 6 9 2 2 7 0 0 8 1 & l t ; / i d & g t ; & l t ; r i n g & g t ; 3 s h s 9 - x x L 0 J _ G 1 D i E g Q i G 6 B 9 G x N p C - D o H & l t ; / r i n g & g t ; & l t ; / r p o l y g o n s & g t ; & l t ; r p o l y g o n s & g t ; & l t ; i d & g t ; 8 0 9 2 6 0 5 3 6 6 8 0 7 8 2 2 3 3 7 & l t ; / i d & g t ; & l t ; r i n g & g t ; 9 - 5 4 _ w g v L s E q V Z u q C 9 o B s C i E 9 C r E g P C _ l F 4 F r C - D _ C & l t ; / r i n g & g t ; & l t ; / r p o l y g o n s & g t ; & l t ; r p o l y g o n s & g t ; & l t ; i d & g t ; 8 0 9 2 6 0 5 7 1 0 4 0 5 2 0 6 0 1 7 & l t ; / i d & g t ; & l t ; r i n g & g t ; g j q i n 0 o 1 L 6 o 1 H _ r h P 6 j z c h x z n B y l x 7 C i q 0 v B w z j M w v 8 H n v p z G r k K & l t ; / r i n g & g t ; & l t ; / r p o l y g o n s & g t ; & l t ; r p o l y g o n s & g t ; & l t ; i d & g t ; 8 0 9 2 6 0 7 4 6 2 7 5 1 8 6 2 7 8 5 & l t ; / i d & g t ; & l t ; r i n g & g t ; 8 j s 6 1 5 v 1 L y h 3 7 W - 6 k i G g l o E w x - u D n m x F 6 6 k E q y l M h i 9 N z l y C - t 0 C 1 _ 7 B t i u C - w u i F r l 4 J p 2 m 4 D h k n 3 B x g u g G 9 4 _ 2 r B w l p - L q 8 9 L y 6 v 7 D n w q b - - q q B k q 0 J t 5 2 1 L s l g v B u 1 _ j D r n y l B m r 9 m I 7 r 4 g b 4 3 2 4 C y o 0 t E o t j 1 H o k g P q q m m J - 4 y 3 F m 6 q N u 7 j v M x o x Q v 5 2 m M & l t ; / r i n g & g t ; & l t ; / r p o l y g o n s & g t ; & l t ; r p o l y g o n s & g t ; & l t ; i d & g t ; 8 0 9 2 6 1 3 9 2 2 3 8 2 6 7 5 9 6 9 & l t ; / i d & g t ; & l t ; r i n g & g t ; n q h o u z p h M y 9 6 H n h v G 9 - T 1 s L p 2 s I q 5 k G 8 w 5 B 9 1 k R & l t ; / r i n g & g t ; & l t ; / r p o l y g o n s & g t ; & l t ; r p o l y g o n s & g t ; & l t ; i d & g t ; 8 0 9 2 6 1 4 0 2 5 4 6 1 8 9 1 0 7 3 & l t ; / i d & g t ; & l t ; r i n g & g t ; n 4 s 8 n 8 j 3 L 8 g h z B 1 2 4 n E s j 2 n B p 6 8 h B j 8 1 i B 9 m r _ F _ i v O v u h D y m q q B x w u P _ l v M 3 t u p C v 9 s S n 4 l z B x j x v C _ 6 v w F 2 7 u x B z p 2 b s k y g C u 4 h o G l 0 p i D n 9 t P n q u G 3 i j t B - l q F l i 9 J n x 3 W - k s F k l p D g s x g B p 1 1 s B g 4 1 s B 6 s l b _ 4 z J 5 n w b h h s P 8 6 w H o j 7 r B 3 8 1 T 6 7 5 O u x z w B 1 h o l B 7 1 u H n h v P 8 1 3 T q h - N p n m x B l t j t B 2 9 _ v B l v u w B z t 2 B 2 i 6 5 E l _ o K t v t 0 B q v v 7 H 2 o x J 7 x 6 x e u w q m E y 4 1 b p y r p G k 1 u 6 C h g u d x x w z E u 7 l j B o 1 w I 4 h l z D 7 2 2 g F _ p g M m 7 r R 4 8 j R 9 5 m F 0 r - x C s u 5 3 E i n z F & l t ; / r i n g & g t ; & l t ; / r p o l y g o n s & g t ; & l t ; r p o l y g o n s & g t ; & l t ; i d & g t ; 8 0 9 2 6 1 4 0 5 9 8 2 1 6 2 9 4 4 1 & l t ; / i d & g t ; & l t ; r i n g & g t ; 3 z 5 g 8 q v h M u J j I t l F y p N i x U g 6 B 3 g E h P k H w x C u l E m Z o U 6 j D 9 C 2 g D p 6 0 B v 8 C w 4 h B n R 4 K k v N h k P x j B & l t ; / r i n g & g t ; & l t ; / r p o l y g o n s & g t ; & l t ; r p o l y g o n s & g t ; & l t ; i d & g t ; 8 0 9 2 6 1 4 0 5 9 8 2 1 6 2 9 4 4 2 & l t ; / i d & g t ; & l t ; r i n g & g t ; 7 v t 4 z p 8 7 L h w t v B p i y - D 6 n i - B w z m z B x w z 6 C z h 1 C q 0 p Z x x r t D j s 3 M v 6 q z I & l t ; / r i n g & g t ; & l t ; / r p o l y g o n s & g t ; & l t ; r p o l y g o n s & g t ; & l t ; i d & g t ; 8 0 9 2 6 1 4 0 5 9 8 2 1 6 2 9 4 4 3 & l t ; / i d & g t ; & l t ; r i n g & g t ; 6 8 x 2 s k 5 g M s h 4 c u t 3 I n r 0 u C s v v U s - h 0 B t l z a 8 3 y U & l t ; / r i n g & g t ; & l t ; / r p o l y g o n s & g t ; & l t ; r p o l y g o n s & g t ; & l t ; i d & g t ; 8 0 9 2 6 5 4 0 8 8 9 1 6 8 2 8 1 6 1 & l t ; / i d & g t ; & l t ; r i n g & g t ; t k _ 3 2 i x h M 4 k B h i B 2 n K r L t T s Q n S g g C 8 Y z m B j r B - k B 2 r H s 9 G l R o D 4 W g F 5 I q 9 D z P & l t ; / r i n g & g t ; & l t ; / r p o l y g o n s & g t ; & l t ; r p o l y g o n s & g t ; & l t ; i d & g t ; 8 0 9 2 6 5 4 1 2 3 2 7 6 5 6 6 5 2 9 & l t ; / i d & g t ; & l t ; r i n g & g t ; 2 7 8 7 1 w _ 6 L 3 O 3 X w N r S 1 H 8 D 6 _ r B t d _ u D p n B n p D m 5 3 C _ 3 S m y v B s l E s 1 H x v J 5 v B 3 z F 4 V 4 e l t C i 5 D 8 3 S z 4 O p o I 8 k G 3 u K k x Y l F 9 2 E 0 8 P 6 l d l m L n k R n F m G r E x E o t I 5 1 I m 8 3 D p N g I g Z h r E q 0 C l s Y 4 z 7 B m 3 G t _ G i 0 E t m C 5 c y E 6 C j D m C i C o i B h i C - f w t I 1 z E 8 h E x 9 C q i b i l 3 C 6 - D y x P h q F y 5 I 6 4 t B 5 k P g t S 9 u O 9 r 7 E 4 0 R o 4 a w 4 H 0 i Y o t K 2 z c l t Z s z D x Y & l t ; / r i n g & g t ; & l t ; / r p o l y g o n s & g t ; & l t ; r p o l y g o n s & g t ; & l t ; i d & g t ; 8 0 9 2 6 5 5 6 3 5 1 0 5 0 5 4 7 2 1 & l t ; / i d & g t ; & l t ; r i n g & g t ; k 5 8 t j t o h M 3 _ k D _ 2 1 J - 4 2 s C t z 1 W v p n E 2 p p e w 7 s H 3 k u L 0 m p x B j i l h B y 0 5 p F y i 4 D t i 4 H 4 1 u i F 4 t l z B n x - y B x s n P j 8 8 K l 0 z - D n - _ - I _ p v b & l t ; / r i n g & g t ; & l t ; / r p o l y g o n s & g t ; & l t ; r p o l y g o n s & g t ; & l t ; i d & g t ; 8 0 9 2 6 5 5 8 7 5 6 2 3 2 2 3 2 9 7 & l t ; / i d & g t ; & l t ; r i n g & g t ; 2 n t o n 9 j o M s E y E 0 s B 2 u u B 4 4 B v r G l 9 F m 9 r B 3 l M k C 4 B v E o D z k D 8 k C 9 w E - 2 F x 2 F h o R k p D 3 k G 2 p D o k C q _ D 3 I & l t ; / r i n g & g t ; & l t ; / r p o l y g o n s & g t ; & l t ; r p o l y g o n s & g t ; & l t ; i d & g t ; 8 0 9 2 6 5 5 9 0 9 9 8 2 9 6 1 6 6 5 & l t ; / i d & g t ; & l t ; r i n g & g t ; 9 q z 1 3 8 i o M t D 2 g M 0 p P 6 y 6 D o n E 2 q d r _ U h s D 6 C i E 6 D w F x r j B h l W 8 B y v q B w 8 _ B z z C _ m F 9 1 H k F j G & l t ; / r i n g & g t ; & l t ; / r p o l y g o n s & g t ; & l t ; r p o l y g o n s & g t ; & l t ; i d & g t ; 8 0 9 2 6 5 8 6 2 4 4 0 2 2 9 2 7 3 7 & l t ; / i d & g t ; & l t ; r i n g & g t ; w 7 2 _ s s 5 o M p i B k p K v 7 4 M 9 n v B _ 6 j J n o o B 5 7 R x 0 D l l 0 a p s w f 3 w T 8 N 3 B & l t ; / r i n g & g t ; & l t ; / r p o l y g o n s & g t ; & l t ; r p o l y g o n s & g t ; & l t ; i d & g t ; 8 0 9 2 6 6 0 3 0 8 0 2 9 4 7 2 7 6 9 & l t ; / i d & g t ; & l t ; r i n g & g t ; 5 l 6 1 m 2 s h M q _ l m C v 1 6 C k _ 5 C l - v R _ g q L - 1 c 9 4 l C n s T 9 z 8 L w 8 1 B 2 6 n D u p c s 6 s N z 4 6 B z o l S u u j o B h j 6 S g r 7 n B s z p 9 G t _ u t I 8 o i q B l h 3 _ B j y 1 4 E 4 o 9 i E q y l 6 F y - 1 o B 9 7 e y - x B 1 o 3 v C 1 0 t J 0 p k F 5 l h q F o q r I t 5 1 E _ o v N l 2 i C w z 7 1 B u g 5 I j s 2 B m h m E z n r H h o H 7 p 7 B 8 9 M o 9 f r k H g - O i h K 4 6 G 8 m M r g 8 D q q J h 0 G 7 5 F _ - g O q - g K w - v D v z M m 1 F g 8 E 9 y d _ v l B o i X 0 g 6 F o 6 D o x C _ v 8 B 3 p G 1 _ P - h C y v 5 B _ u B r j C z _ D r 1 B w 5 Y 0 k I z n B 1 m B 5 5 B 4 k 8 B l q J r q G 9 p J s g D u e h e w p C n h J h - H q 6 G m n _ B 6 x E _ s C y s Q p z U 6 z D o r F g u k B 7 8 I p z P 3 3 D 0 _ C - 7 9 B 0 7 M 8 0 j E r 9 X 3 9 E n o G 4 x P p u D 8 r C 2 6 D 8 1 G 8 j H o - E x u q M u n h B j 5 d - y N u w u C - 4 C 6 1 v C 7 _ n B 8 i e m o S 0 3 J t - J j 8 U g 5 u B 4 1 o B 3 w G s V x z V y t d 9 v k G 4 q - G 4 _ V t t 2 B g m R l 2 v B g k b - x c m - h D v i y C 7 i Y 2 - I 5 n d s h a j j t H _ 4 h C t 6 X 1 s B k 8 B h h R 6 n H i 5 O w n B 5 7 K w h B 0 5 O - L t o B 4 u C m u O h a t R w 7 J n 3 K k q B i l G z t K 3 h E 9 - C _ l J 9 W j 0 R 8 5 C m 9 B m h E 3 s B q 6 C 7 k C u j B o 2 B q p B 9 w 8 B i 3 B t m D y p M h x k B 5 z B q j P o n C x 7 D 5 u i H x v 2 C l 3 m B x y B y z F i 0 E 8 y C m - X j _ J y 9 s C 3 9 x D 1 3 g B 7 h B _ 8 Y h z h C 8 y C r v B j u B 0 w o B 4 9 E r p p B l 3 L - 3 L o Z j k Q _ j g D l p t B j 7 7 C z v D s u G g j a 5 m 6 B h 1 I n l 2 B k s D 6 r H y Y 5 r H 8 0 4 D 4 w r D w p f z s E 0 q F u _ 4 D w i W s 2 H r k 0 D h 6 H 4 q h P n 2 V u h O x v I 6 2 1 F o 3 a r j K p t 0 C u n l C 1 m n D v 3 S 5 9 h H w 2 o H y r 3 D 1 m t B - w r M m o - C h v 4 F 3 x p E 2 8 x I 3 9 O s n t B i 9 t G p 2 n E 2 7 X v 3 u N 3 t X n z N j 2 6 B g t i C 7 - 3 B 3 2 g B o m 4 C 2 8 5 E 1 r 8 I x 5 m B - 1 S 9 w M 8 7 0 C m 1 Y q 2 J u r F 4 3 G x w D x 7 F _ 2 V j z I - y j G j p h G z - n D i h m B h n s B v 7 g g B x s w n B k 8 5 H s - z B u u 5 E 0 n 8 E 1 v z X g k y O w 6 _ C x h m C m m H r 7 l C o t c m x Q 5 g L x n H 5 u I w 1 R s p J 9 n L x k F i y u B z y - B k 4 P 0 4 V j - y C 2 0 D 8 r D 8 s h L r 2 J o g K j y k E x g F t w m F n h 6 I r 3 p O 1 2 2 v B i q q C n v s H m k 7 5 D _ o w n B h i t k I k m w 2 C o 8 0 B p 2 o p C i 7 g C q m u C n 3 t N h u h m D n j u P u 0 u D - j r q B u k 3 B m 0 s C 2 w p C y 2 r N j l W x p g B x 2 l N w y i G w 5 L x g I - u M r i G i 0 g J 1 v W l 4 P y w v D 9 q U k y f 7 k i D l x l C p q f 8 p Y g - M h t i E - 2 T t _ S v u l C i r g C y j F 8 5 G 5 i i C 6 o I h y s C r Z 9 p N v 9 L s m 5 C h _ S 8 - G s x B s u k B - m F n o M n 8 B s x J k v W - 6 D z k W t r P o k g C 5 r d v g C h 5 3 C 3 k D h x J v v Y u 8 Y v q S o j c 0 3 N 0 h J w w p C 6 q B 5 0 N 1 t I j 4 y B 0 1 H z r M w t R 4 o k B g q G r w H z x B 7 n W z r d h 5 D 7 n B w n G 1 z F p 7 f 3 8 l C o i d w h S q - e _ g V u w T 0 g j B 3 p C 0 r D 1 n S y u I p 0 b 9 4 I 9 _ K l - H 5 w v B 5 u M s 7 D p - U m U 8 r E m 5 D 6 q L l 2 t B 5 w F i z B r r G p Y 1 m v B t u l B m p B r 8 E o 9 J n l b i g L s 3 E 8 m B r z P z 7 R z y F r 9 f p 9 M 6 n K 1 u 2 E u z O t 4 t E q - W x 6 d p l 5 C - 1 g H _ g S k i 4 D _ 5 L y p Q 1 7 p B k r 8 C k w J 9 q S 4 v M m 7 P m i k n B w 5 5 E i k I 9 W m l 8 g B g 3 h d j i 5 D - 7 g F m 5 y p C i m q E t j w B q 2 V i t E - 7 o B y 8 t C l h 8 E 7 5 5 E k i g G o o p C p 0 8 B y u 1 D - 9 k F q h m B v t r C n - u E 2 4 6 C k n m C w 3 p E s i u B _ 6 e o 0 L 2 g P 0 4 1 D t s r D 9 p P t 8 v B z p N r 1 G n n H v s r B k - H - u m B w m v B w N q p N 9 j L 6 8 S h g E 3 i K o n q B q p E m 8 C n k U m 8 v B z l Z q w _ D w j r B 4 q N v i x C m t c x 7 j H z 5 h L _ 5 o B w h x E v z 9 F 1 q O p i x J s y l B 3 s T 5 0 q F o u - N 7 x 5 B 1 4 6 F 6 s V j h y C r _ 3 E n s 7 I t h - L u p Z t x O r 3 5 F 8 j o F 9 m 8 F 5 7 s J r q y B 4 2 k C 0 u w B 9 1 O m w F 7 - - H q p 1 D 3 u 5 C x p u B j k 7 B v x E _ 0 R 4 p s C i s M v r c 7 x Z l 9 P 7 s P 6 x i I j z I 9 9 S k k U k j R t 2 M w r k C _ v f 9 w M o 7 M u u k C w 8 R z g t C 6 z N v x p J t t 2 C u 2 L 4 8 I g 1 P i 6 E 9 o C _ l U l 6 D s 9 F 1 j E m - X _ 7 B w 5 U y _ D i x L n o Y 4 j C g 3 D 6 p T m j D j m D m d 8 r G m I - 4 H x m C o m D z I n u P r - C r n Q 0 x G i 4 P _ v H y o C s h W j S m q Q y x F 7 q 2 B 5 8 N 4 t X t R 3 y C 7 7 D i s T 4 5 L i o 6 C j 0 p B 5 9 f j u J z c t w B r 4 v C u T t r B 6 v B v e 6 u P x 3 W h h E z z C k n a p r W p t C y 2 G 8 q m B 3 1 C l h C 4 k L i v H - q S _ j c j m o D z k C 7 t H l 6 e 1 u 5 B o 2 J m 0 Q j o U 6 x O 4 p N 7 r H z - O 0 j 6 B 1 9 4 C 4 0 4 B n t q B i 0 Q 1 y F x 7 s B 0 4 Y w 7 g C s j e 8 i m E x _ T 2 1 H _ g Q 9 x 9 D g v a 5 7 G v h V - g 7 B l 4 q D 0 n K m _ N 5 r Q 0 q P 4 n t B l 6 G v 4 G s g D p 9 N k i K q 6 S 5 7 R k o R _ l k B 4 m l X v o J m o z I l 0 y G g h j T 6 0 6 E 1 o w F z k 1 G 8 3 h B 6 j U h t k B s 4 C o 2 C 3 _ n M 1 i j B 6 g q D o t S 5 i H q w n P _ 6 6 B s j a m w q B g - J 8 7 k B l k I w m F t j l C 3 w Q 8 k w B z - e 2 1 y B g t T 2 s C g 4 O s y C j r M w 9 K 1 z G 7 7 K _ m Q 3 6 M 1 7 R 4 5 D i 1 F i r Q y u B x g Y l h B - _ B g q K 6 - r B 1 _ D o v M n j n E z t t C z Q u y K k g T 5 u w B _ p L 8 p N 2 7 P p y T z l J v e w 5 G 2 n P - p v C l p o B - t X r j u B r l 0 C g 9 X i y H q k E g l P x t h C n y 5 S u 4 D 8 w 0 J o 1 k C 4 x 5 D 0 i v F u l s D 0 4 _ B v j 9 Q n - u I w i 3 P y r T v h 6 F n z G j u O z U 3 o _ E q h x C 4 h 3 H w k u B 8 1 P 2 l F g - Z 6 p M 9 r p F j 8 X y 6 E 8 4 l B r q F x i C l - P x o K p p _ B t o g B 1 v z B 6 k 0 B n 9 j C l v 7 C i z 5 H m l F r _ q G j p i B j 1 I 3 j h B k s Y x q g B v 1 u B 4 - k B 1 y a s r E z w E 2 1 E n - i B r s E n s H x 4 n E j l 8 C 6 q C 0 o P m y R w j s B p h U p r I 1 j o B z 7 n C j r w B k 2 Q m p m D r u I n r Z q r J 9 y u C q l Z l 3 O 1 3 7 B _ m L k p Q _ _ l B 9 r c l 4 g D w q 0 B u n Q p 2 F o m I 8 r K i 0 k B n k D i 0 B 9 1 V s p W t u H m q N t u E 9 p E o k F _ - G u 6 C r Y m o i B w _ P g 7 D 7 i G h u C 0 l B j 5 L 6 q J w s H o 4 E m x G j z I t w m B _ u C 8 t B 4 t e v w E - q B o 2 P 3 _ E m m u B q 8 G z 0 E w v m C 3 0 l B 8 5 C _ x Q r 3 P 3 h z B 3 z l E u q j B s m g B g j S l 2 S q 9 Y y u F 6 l E l 9 I t p v B 6 l I k g C s 8 x B i z X r 9 D p y Z s 1 V m k F o l - B 9 2 y D z h 1 G y m C z x H s i v B v r h B 1 x a 4 5 i B w 6 M 2 1 E w k Q w w L 0 t B v e x v L p 8 1 B 7 - N p v l B j r B 2 - B - 9 T 7 l w B 2 n C s u C s 1 e 9 r K y - F g 4 C w q 0 B v n S 7 k j B q 7 J r 5 C t j V k 8 B 8 j F 9 w C 0 7 C _ 2 J 7 l C x t G 4 R _ z D z s B l w U _ m C n 4 B u p C v y E j q E 1 m F r q T 9 2 E g U t m G s y S k l C 7 q G 7 5 I x z R _ u I 6 i B y W q _ B g j D 6 o L g r C 0 q B - 0 E j z E t i H q t E j 7 C 5 1 M o S k 1 C q 1 B 2 6 C 1 p E r 9 I r 0 F v m F 8 5 D p v G w y I _ 1 C r v D t g H t i B 4 9 C 6 7 5 B 8 u k B j n B r 5 E k h T p - J g 8 C p i P 5 v S 6 1 J 8 r C y m 3 D _ j C n c 6 5 o B w 9 C v _ T l w N 5 4 C o 5 D j 5 J i j P 6 j N 8 y J 3 m B q w v C 0 4 E 3 H 9 q M t 1 W g w O z l C 1 p o B i m J 8 k E v 1 B 9 o B 5 1 9 D 0 m c g j d 5 i 1 B p i T q j w T 7 y q E l q 5 K j v u 2 B n q u T g o x a 7 8 u u B 4 t z H 6 r v C 2 7 l C 5 5 K 9 R 9 r H 8 h 8 S q 1 g n B l s m I 4 w K w 9 J u _ f z y c s w K p p f p - w D 2 k n B 0 - p G z 8 n D y o v B 0 k m C z 8 P 4 g 7 F h w 7 B 1 8 E p j D q 0 D r z Z 1 _ W u 1 N y - C g s C z - J k p E t r N 3 8 E s 3 P r 4 T w z R m 0 D 9 s y B h x D 3 h O j _ N 4 l J 8 v D 8 u F q n G r 9 s B 4 8 E u x G t 8 B _ u b q 0 J 6 - B 2 w K g r E 2 h D - t U l - V s s p B 6 q i B r s W j 2 D w 9 P 0 l G 7 p T 3 g P s j B w s H - o E h w F n t H w w B k 1 I w s R 6 - P g i J 9 q G k h E - z p D t s l C z l I g j R r n Z 3 8 7 G _ u D z r S y 4 M 9 g D x r Q 8 h K 0 l B 8 o P w 8 F j 1 6 C s k I o i H 8 s b 4 v R y k K m s O x s X 7 p B 5 5 D t X - 2 D w 9 F v u E j u D h v C 3 T k n S y n R h j C 3 y - B x i 2 o B 2 6 6 B 5 p _ B w n u r B o k 5 C o u v C g L x n X g i B 6 1 N l w n D 5 m t h G _ 7 z K n l q X 9 m v 7 E v _ s z E m w i m J 2 p h _ D y 2 2 o L t o p v H k 2 4 m B 5 6 5 G z 6 x b 7 r 9 t C w w r l K 7 1 w j C 3 m h - C & l t ; / r i n g & g t ; & l t ; / r p o l y g o n s & g t ; & l t ; r p o l y g o n s & g t ; & l t ; i d & g t ; 8 0 9 2 6 6 0 3 0 8 0 2 9 4 7 2 7 6 9 & l t ; / i d & g t ; & l t ; r i n g & g t ; p q w v p z q n M l x S - u E 3 u 5 B m m K x j Z _ 5 7 J g g B 5 9 a q r C l p Y w - L r j Y m i M v 5 d n t g B 7 j F k 4 Q p i O h 2 R l v C l _ a 4 4 K 0 o J z - J 6 2 F g n R x _ S g 1 D s 9 V p 0 D x 0 P g 0 z B _ q F p 4 N - l C h - D x 8 T k p G w q H o h I - p m D g p C - g G t 2 g B k h M q m J 9 _ D o o F r o d m k F z 5 Z l p G m 4 a 4 9 G 9 i H 5 x i B 0 w n B u r a k y G z u U x q E 3 w X q 8 C 1 M i 0 V o y H w w D h h H 9 6 w B p t i B j h e q w D 7 6 3 B 0 0 H s p C 1 p U p t 1 B 7 3 D _ 1 E h 3 F 5 1 I 7 k W j n e u v C 5 t p C 4 p e 7 6 H 3 n C q o I n 0 C 0 1 f 9 z C w s N v 8 K 1 i P 4 k O i 2 D r u g B u y j E g v f r r Q 9 x F 0 g Y o 2 C 2 k U p j q B z 9 S l o G t l K s o D k s F v 5 C 1 u b 8 5 H v 7 E h r H g g B 4 2 K 3 2 L - s G _ 7 J r w k B t g B 2 3 K 4 p B m n v B 4 y K m x e v u U h 0 O j o E g 3 f t 7 0 G g x f 4 i B y 7 L i 8 G 9 x H _ 6 R n k H _ s H 5 u F u y N & l t ; / r i n g & g t ; & l t ; / r p o l y g o n s & g t ; & l t ; r p o l y g o n s & g t ; & l t ; i d & g t ; 8 0 9 2 6 6 0 7 8 9 0 6 5 8 0 9 9 2 1 & l t ; / i d & g t ; & l t ; r i n g & g t ; i - j o r z y 7 L 2 Q w E 5 F 1 H k C i C _ S 3 C m D - D j C & l t ; / r i n g & g t ; & l t ; / r p o l y g o n s & g t ; & l t ; r p o l y g o n s & g t ; & l t ; i d & g t ; 8 0 9 2 6 6 1 2 3 5 7 4 2 4 0 8 7 0 5 & l t ; / i d & g t ; & l t ; r i n g & g t ; n 8 0 6 9 m g h M i 2 u e o t v h F 0 9 8 6 W k y 1 g D z w - h F o 1 i k Q 7 o _ n E 3 q 6 o D 8 0 2 F 7 q 8 9 E v 0 o x B v - 9 I v o h 1 B - 5 i p B y o r 5 B r s g W k i j Z v n n 8 E x 6 p 7 D l w w y B 7 4 k 8 J & l t ; / r i n g & g t ; & l t ; / r p o l y g o n s & g t ; & l t ; r p o l y g o n s & g t ; & l t ; i d & g t ; 8 0 9 2 6 6 1 3 0 4 4 6 1 8 8 5 4 4 1 & l t ; / i d & g t ; & l t ; r i n g & g t ; m _ g - j l 8 i M 4 y w _ C t 5 u H g - 9 t F r m w a o u m x C r 2 j b l o g I p 1 i - C u _ w o B & l t ; / r i n g & g t ; & l t ; / r p o l y g o n s & g t ; & l t ; r p o l y g o n s & g t ; & l t ; i d & g t ; 8 0 9 2 6 6 1 3 0 4 4 6 1 8 8 5 4 4 2 & l t ; / i d & g t ; & l t ; r i n g & g t ; i n 7 2 w w l j M _ r i 3 C 5 o r _ C i 3 i 0 K 0 q q f u 9 _ _ J 0 z k _ C n 5 r C _ 4 0 m B - o u j F g r s u B h k w m E h 9 y i F x 4 k i B p i k t B l 0 o h C & l t ; / r i n g & g t ; & l t ; / r p o l y g o n s & g t ; & l t ; r p o l y g o n s & g t ; & l t ; i d & g t ; 8 0 9 2 6 6 1 9 9 1 6 5 6 6 5 2 8 0 1 & l t ; / i d & g t ; & l t ; r i n g & g t ; g q g 7 k w l i M i z k E j - a 5 7 t D 8 l j J w p 7 C u k k E 6 k c w 6 5 G 2 w 0 F 9 9 y I 9 - s F _ r u E i k r B j 5 l B 6 i p B s 4 x B v 7 y C 5 w M j u g F w 7 w H 3 r Z 9 7 1 B 2 x w H 8 0 R y 9 l H t l i D 6 t t E z 4 v G 2 3 g F m y h G r j j C i 6 K 1 h z B o 1 s C p v - S s 8 _ k B k 9 z - G 0 - u X _ 7 h c g 4 6 u B _ y 5 M m _ o L v v p R i p m V g h y 2 B 4 x w R - p o M 3 l r F z j 6 L l - j q C z h i C _ z C 7 y 7 M h r o B j s v C n i w R r _ p G i w m B 9 x 8 C g j Q v n E k i L m 7 M 3 x l B v o L n m u D 7 z t C w m v C n 1 u B 8 y j B w o x B - 0 Q 6 n - B v 0 Q w n a 4 z P w 4 4 F 9 n e w u u J g 0 - D k v x B 6 2 t D q z w h B 5 5 g C u q 3 e 1 k j O 9 o 2 B 3 n z L - g 8 g B k 9 w y C & l t ; / r i n g & g t ; & l t ; / r p o l y g o n s & g t ; & l t ; r p o l y g o n s & g t ; & l t ; i d & g t ; 8 0 9 2 6 6 2 1 6 3 4 5 5 3 4 4 6 4 1 & l t ; / i d & g t ; & l t ; r i n g & g t ; n o 4 u l z w l M 2 - 1 4 I 9 3 7 s B 9 7 6 - Z r t t z D v 0 y h E 1 o w p b 4 n w n E y 5 h n E 0 _ q m E h k 1 f 9 9 g w U 9 w l 9 X v 3 k j E m i 1 3 T 1 8 9 1 I & l t ; / r i n g & g t ; & l t ; / r p o l y g o n s & g t ; & l t ; r p o l y g o n s & g t ; & l t ; i d & g t ; 8 0 9 2 6 6 2 1 9 7 8 1 5 0 8 3 0 0 9 & l t ; / i d & g t ; & l t ; r i n g & g t ; 2 n 4 k y y z k M t y h w C - 3 z r C s m q G 4 y x y H t j 5 n D z k y o E & l t ; / r i n g & g t ; & l t ; / r p o l y g o n s & g t ; & l t ; r p o l y g o n s & g t ; & l t ; i d & g t ; 8 0 9 2 6 6 2 8 5 0 6 5 0 1 1 2 0 0 1 & l t ; / i d & g t ; & l t ; r i n g & g t ; p w l u q _ 6 g M g 0 s E j r m i C l i 0 H h 2 t C g o N z 9 O v 2 o D t u G g 0 M r - J 5 6 6 C i 9 q B 5 p p C 2 3 p D 8 i S w o l B 0 p j G 0 k d l w P w V n X _ 9 D 2 v U 9 4 i B t r M z - U x p q B 7 5 H q s F _ 8 N n 1 f n l F 0 m D 4 x a r _ k B 4 k W s 7 l D 0 j k D u - P _ x U h k a 9 w N o 6 N y m l B - 6 7 C y w y E o u 5 C i h y B 9 4 U i 2 j C y l G k s V - 0 r B _ s F g j C 5 y h B 3 r _ P v v r B 7 i - B u l v I h z h E v p v B k u c 0 i g B - p u L m k o E g 8 n U 7 t 4 z B v q - F k w t F 1 k Q x 3 O 3 h W u 1 D w t I m s E u G x l C 1 i B 8 w E 3 o D 8 u T z o E p i C p m D k G 5 r D q Q 6 u H l k H y 4 e x x D 9 5 F 8 7 h C 6 w x E k f 9 w B w i B 2 k C r k V r n b 6 - C h 3 M 6 q M 0 h 0 C w c h u P w u B p s F n 9 C z v O 5 j G 8 j Q _ i H 2 5 B p - M 2 5 B 7 1 F u g L m s E y v H k 1 E 8 Q _ 6 B n r G 5 M 4 j U 2 v K - - X 8 g J n w N h i E 7 3 C m r F g 5 G 7 h B o q N 9 2 2 B l m C n 0 F o s 3 G _ i t B z p J h 0 B i 8 E r 1 Q o h P 5 i I 7 l J z k 2 B 8 n C j t L q 4 P - z M n o G s 6 I 5 k K 3 w Q w _ T j n J n y n B s u C s v B x v D _ 6 m B j 0 E y o B l a 9 0 E 8 i c i i B y t J k y K 4 i E i w F 5 - B 2 _ L 8 n I u - D i q O 5 7 W t z B s h B 6 6 J 4 m B q s P s 8 C 0 0 E _ j J 9 3 D 0 0 M n y F r T 2 4 B u K 1 x C h l S 7 1 G v o D y s J o t D o s H 1 p S r p E j 5 O y t F _ l P p 6 E o 8 D j g D 5 q G 5 v D 5 7 F q o C r 6 G - l L 2 2 J 4 k J x u B 6 x j B 4 Z g z E 7 k C n w f 6 q B n t I u 0 M 5 s J 6 h C x m C 4 4 B x s C - z D x 9 T _ 2 X j 3 D y k I 8 w D _ k z C 6 r F 7 s E 0 7 X _ r F 9 W 5 z B y z O r o F k g D n x G z 8 O i q C - - k B 2 w 3 B o - E o 9 C i 8 C 8 w D 1 1 B 7 w S j 6 C m o m D 8 z 3 B v g E k g B i i 3 F h g c 3 3 4 E 2 _ 7 E - v _ G p 0 r i D g n 3 Y 1 j l u B x p v v C s l o P u t q M 0 x o S l r l r B - h z y B 7 3 s 8 I o 5 5 H t 9 5 X u z q F n o _ M s l p H r 2 n B 1 o f y 7 j B y u h E v p y _ B k _ - F 8 t y L s 1 r B 0 g N h 3 J l n t L t 9 C n 7 q B _ 1 4 I r 5 w B j k u C 8 t 6 B r k 7 B 9 o z B v l V 0 8 n F _ u N 4 x E k l S 6 6 y D t k - E s u 2 C z y P 0 0 n D z - G s 7 1 E - u Y o o l F 9 p M l l s C z q H o 2 Q q u b _ v D t k l B - z 5 B _ s P v r I t r M r l L g 0 O p 0 P y 5 K x x N 4 y R 1 p L r x E 9 5 F g 3 C 9 s N i - I 4 n O m g K 9 5 B g t I w - b 3 p K 2 s p B i 9 H i n T v x D _ g W m q K w 1 I - l F 8 u L m r f w v R 3 b y 4 i B n v z E 1 j I g m F _ 0 N 4 4 E l 9 - B l r F 2 q T - r t B v o r B _ 0 j D z i n E z _ K k 9 M - n 1 H n r k B u 4 6 B t z - B p z Z m x W h 1 T h h F n 9 F y v L 5 0 8 E 8 v k H l 2 7 H - i p B k 0 s C _ y m C 6 y 0 B z 5 Z 7 m H 9 n P 6 8 U w j _ C o u X h 5 T u r o B u w t C 5 i r D 7 n p D 0 m 4 E 1 z _ N v - H o 5 B 4 x L 9 p U r 4 S m j O j q L z 2 v C 6 4 O 4 - X m 4 z B t m a r t o B _ v i B 6 n r E i _ r D u t W x w M t u I 8 n N y - W 2 m S j k U u y Z 7 r x J y 8 C y j y B t p H m n W - t B 0 g O y x C u z B _ l D 4 6 q C 6 z F 3 o p D q 2 E - l C 9 1 N u n E 5 9 B 5 h M t 0 J u 2 D z 9 C z 3 J 1 w C j n L p x C - r m B j m H o z L j i F 2 u D - h E q l j B w w H g w C _ l C h s C n - C 6 q N z s C p 1 G y 2 C j - E 1 N p 2 D i k B n t i E 6 9 a h 1 M v j r B s x K v r 3 B l h F r _ Y i 1 s C j 0 c j k n E l y y B y 8 5 D _ h N h l 6 C l l 9 B w q - B 9 z k D q 1 F u 1 D 3 n E i o 3 D u 0 6 F 9 k D k v J 6 6 o C s x - C m _ r G 1 7 h H w 8 g F _ 4 I p i S v r g B o r 9 B o 7 g B r n S x M g r 2 B 0 o D j u y D z 1 F v - F w r C k o - F 3 h i B h g g B i _ z B t 8 E s k R h v D i m C 2 h B _ g B _ r F t Y 9 q U k j C h 4 c r y F _ m i B 5 0 q C z 8 k B g _ w E 7 u E 7 - e 4 6 G q 0 F 5 r y B y 2 C y 9 F 7 y X 7 7 I 7 z N z 4 V 6 w D s w D m 4 F v u I m _ E p l F s 1 M 9 4 E s b r p e r j I i 3 C 9 x b r m E j 1 4 D 4 4 R 8 6 E 7 n H k y Q 2 i H h k R - g G 2 n D i y J q x J w q I l 3 4 B w 5 s B w r M r r C - 1 G k 6 I k w G u m F y - J s 0 F s 4 L - q B v h S - t D y G 0 t L y h C o 7 B u o H u I z 1 E 1 z B _ 1 B y v B k c 5 w I q 8 R i g N 0 7 O 2 6 t B q 8 J q - C q _ - B i 1 r G g o D w q b 4 1 j 1 B & l t ; / r i n g & g t ; & l t ; / r p o l y g o n s & g t ; & l t ; r p o l y g o n s & g t ; & l t ; i d & g t ; 8 0 9 2 6 6 4 0 1 8 8 8 1 2 1 6 5 1 3 & l t ; / i d & g t ; & l t ; r i n g & g t ; q w y s u 5 0 h M h 1 7 G k o h T j q h b m 5 q D v v u h B o k o J r 1 p W j y 1 G y x 9 u B & l t ; / r i n g & g t ; & l t ; / r p o l y g o n s & g t ; & l t ; r p o l y g o n s & g t ; & l t ; i d & g t ; 8 0 9 2 6 6 4 0 1 8 8 8 1 2 1 6 5 1 4 & l t ; / i d & g t ; & l t ; r i n g & g t ; 3 - q i 6 x 7 j M - 9 9 y B m w 4 s B _ i h 4 L 1 1 z f g v g n E j y 5 p E m z s g C x 6 h h N & l t ; / r i n g & g t ; & l t ; / r p o l y g o n s & g t ; & l t ; r p o l y g o n s & g t ; & l t ; i d & g t ; 8 0 9 2 6 6 5 1 8 7 1 1 2 3 2 1 0 2 5 & l t ; / i d & g t ; & l t ; r i n g & g t ; x s 0 6 j _ k l M w C r L y a s C o Z 8 e 7 k C v z S h C q C h D 9 C 4 O 1 x E h 8 F _ n F j 8 C l N h g B 4 v B 5 a 1 l B g C i D g F y y D 6 g B s 1 C y m B 0 p E m 4 I 0 N & l t ; / r i n g & g t ; & l t ; / r p o l y g o n s & g t ; & l t ; r p o l y g o n s & g t ; & l t ; i d & g t ; 8 0 9 2 6 7 4 3 2 6 8 0 2 7 2 6 9 1 3 & l t ; / i d & g t ; & l t ; r i n g & g t ; l 9 n 2 y q 8 m M s J p o B 1 4 E k N g H 9 F l D _ I m C k i B o v B 0 u C 0 c 3 C m D i D 8 C & l t ; / r i n g & g t ; & l t ; / r p o l y g o n s & g t ; & l t ; r p o l y g o n s & g t ; & l t ; i d & g t ; 8 0 9 2 6 7 4 3 9 5 5 2 2 2 0 3 6 4 9 & l t ; / i d & g t ; & l t ; r i n g & g t ; 3 k n 3 _ h u n M 5 B v D s N m q F 2 k B j j B 6 q B o Q h F p W z 6 D 2 O z y B q T l E n G q 0 B m S q O u I m F u H 9 h B 3 Y o h B 8 W o O i D 8 C & l t ; / r i n g & g t ; & l t ; / r p o l y g o n s & g t ; & l t ; r p o l y g o n s & g t ; & l t ; i d & g t ; 8 0 9 2 6 7 4 3 9 5 5 2 2 2 0 3 6 5 0 & l t ; / i d & g t ; & l t ; r i n g & g t ; g 5 q 4 s - 7 o M t D _ 5 B 3 h E 1 9 U 9 g b r l a g 6 D i J o v H u F 3 k W 4 3 V i r Q 3 n E t G g 4 H x v I q k O 0 s G i F _ E & l t ; / r i n g & g t ; & l t ; / r p o l y g o n s & g t ; & l t ; / r l i s t & g t ; & l t ; b b o x & g t ; M U L T I P O I N T   ( ( - 1 5 . 3 6 6 7 0 8 8 8 8 9 7 1 8   7 . 1 9 0 5 9 4 4 9 9 9 9 9 9 9 9 6 ) ,   ( - 7 . 6 3 7 9 1 2 2   1 2 . 6 7 5 6 4 ) ) & l t ; / b b o x & g t ; & l t ; / r e n t r y v a l u e & g t ; & l t ; / r e n t r y & g t ; & l t ; r e n t r y & g t ; & l t ; r e n t r y k e y & g t ; & l t ; l a t & g t ; 2 4 . 0 0 0 2 4 7 9 6 & l t ; / l a t & g t ; & l t ; l o n & g t ; 5 3 . 9 9 9 4 8 1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3 1 8 0 3 9 3 7 7 5 3 6 6 1 4 4 6 & l t ; / i d & g t ; & l t ; r i n g & g t ; i 0 l r v 6 z w 4 D y J 3 F p F m G v J 9 G r C 0 B 9 D u B & l t ; / r i n g & g t ; & l t ; / r p o l y g o n s & g t ; & l t ; r p o l y g o n s & g t ; & l t ; i d & g t ; 7 0 3 1 8 0 4 3 5 0 0 7 0 5 2 1 8 6 5 & l t ; / i d & g t ; & l t ; r i n g & g t ; j g 5 4 z 8 z 1 4 D 4 M u E g H s G - E k w B x C n B 3 E p G _ C y R & l t ; / r i n g & g t ; & l t ; / r p o l y g o n s & g t ; & l t ; r p o l y g o n s & g t ; & l t ; i d & g t ; 7 0 3 1 8 0 4 3 5 0 0 7 0 5 2 1 8 6 6 & l t ; / i d & g t ; & l t ; r i n g & g t ; k 8 8 1 j w _ 0 4 D w C 0 C v I q k B _ D t B y F 6 F x e - D j C & l t ; / r i n g & g t ; & l t ; / r p o l y g o n s & g t ; & l t ; r p o l y g o n s & g t ; & l t ; i d & g t ; 7 0 3 1 8 0 4 3 5 0 0 7 0 5 2 1 8 6 7 & l t ; / i d & g t ; & l t ; r i n g & g t ; n 5 k h - s 4 0 4 D s E k N g i M 4 E o G 6 D v E s - O r B r C - D j C & l t ; / r i n g & g t ; & l t ; / r p o l y g o n s & g t ; & l t ; r p o l y g o n s & g t ; & l t ; i d & g t ; 7 0 3 1 8 0 4 3 5 0 0 7 0 5 2 1 8 6 8 & l t ; / i d & g t ; & l t ; r i n g & g t ; l 6 j o g x 8 0 4 D r D x D 8 J m H g i s B i 4 Q w M o G 9 C 7 C 7 G k d x 8 K h i s B 4 L r G 7 D & l t ; / r i n g & g t ; & l t ; / r p o l y g o n s & g t ; & l t ; r p o l y g o n s & g t ; & l t ; i d & g t ; 7 0 3 1 8 0 4 4 5 3 1 4 9 7 3 6 9 6 7 & l t ; / i d & g t ; & l t ; r i n g & g t ; i r r 6 w 4 6 2 4 D w C 1 F 0 q e h C 1 B g E 8 D s F q I g h b r B p C g D u B & l t ; / r i n g & g t ; & l t ; / r p o l y g o n s & g t ; & l t ; r p o l y g o n s & g t ; & l t ; i d & g t ; 7 0 3 1 8 0 4 4 5 3 1 4 9 7 3 6 9 6 8 & l t ; / i d & g t ; & l t ; r i n g & g t ; 3 y 5 l u 2 3 2 4 D y G p L 5 T h I 8 G i H s C j D 8 D i 1 D y O w F z E 2 H q b 6 E D & l t ; / r i n g & g t ; & l t ; / r p o l y g o n s & g t ; & l t ; r p o l y g o n s & g t ; & l t ; i d & g t ; 7 0 3 1 8 0 4 4 5 3 1 4 9 7 3 6 9 6 9 & l t ; / i d & g t ; & l t ; r i n g & g t ; 6 x g _ p x x 2 4 D o E y 5 B 4 h C 6 r B 9 g G w s B 1 H - E s D 0 O v f _ X p J x U 2 y F - U u D y D m D - D j C & l t ; / r i n g & g t ; & l t ; / r p o l y g o n s & g t ; & l t ; r p o l y g o n s & g t ; & l t ; i d & g t ; 7 0 3 1 8 0 4 4 8 7 5 0 9 4 7 5 3 3 2 & l t ; / i d & g t ; & l t ; r i n g & g t ; 9 u 3 u g q m 5 4 D s E x D _ - p B h Y v O q G j D i G t B 6 B 9 J _ K l m B z 1 I u _ G t G s H & l t ; / r i n g & g t ; & l t ; / r p o l y g o n s & g t ; & l t ; r p o l y g o n s & g t ; & l t ; i d & g t ; 7 0 3 1 8 0 6 1 3 6 7 7 6 9 1 6 9 9 9 & l t ; / i d & g t ; & l t ; r i n g & g t ; 9 u m 7 z z s h 5 D s E y E z I l D t H x Q s D h H 0 B p C 9 D y G n C j C & l t ; / r i n g & g t ; & l t ; / r p o l y g o n s & g t ; & l t ; r p o l y g o n s & g t ; & l t ; i d & g t ; 7 0 3 1 8 0 6 1 3 6 7 7 6 9 1 7 0 0 0 & l t ; / i d & g t ; & l t ; r i n g & g t ; m w 2 _ 2 q 1 h 5 D l I m K p X h G u E x D m E j F i K j X n p D _ D i C 6 B h x D 7 V x M 0 F n E k F j G & l t ; / r i n g & g t ; & l t ; / r p o l y g o n s & g t ; & l t ; r p o l y g o n s & g t ; & l t ; i d & g t ; 7 0 3 1 8 0 6 1 3 6 7 7 6 9 1 7 0 0 1 & l t ; / i d & g t ; & l t ; r i n g & g t ; v 3 z m 9 4 m h 5 D l L t F 6 G - B 3 L q C j D v B h W 4 B 8 B 0 D 3 U p G 8 C & l t ; / r i n g & g t ; & l t ; / r p o l y g o n s & g t ; & l t ; r p o l y g o n s & g t ; & l t ; i d & g t ; 7 0 3 1 8 0 6 5 4 9 0 9 3 7 7 7 4 2 4 & l t ; / i d & g t ; & l t ; r i n g & g t ; u 1 - y x 3 _ l 5 D j L h m C q z C i 0 H g p K m 1 I _ l H i m B s C g E 7 E 7 G p 8 K r x D j n D n 5 o B i G 5 E w F o I 6 F 6 K - I 3 P & l t ; / r i n g & g t ; & l t ; / r p o l y g o n s & g t ; & l t ; r p o l y g o n s & g t ; & l t ; i d & g t ; 7 0 3 1 8 0 6 5 4 9 0 9 3 7 7 7 4 2 5 & l t ; / i d & g t ; & l t ; r i n g & g t ; 6 t q - 2 n n n 5 D w C n I 0 E l D o C k C 4 S 2 F o F l G r F & l t ; / r i n g & g t ; & l t ; / r p o l y g o n s & g t ; & l t ; r p o l y g o n s & g t ; & l t ; i d & g t ; 7 0 3 1 8 0 6 5 4 9 0 9 3 7 7 7 4 2 6 & l t ; / i d & g t ; & l t ; r i n g & g t ; g k 3 7 v 5 _ l 5 D y J v D v L p F q C _ P l K l B k T 9 J 2 B k D l C v Y & l t ; / r i n g & g t ; & l t ; / r p o l y g o n s & g t ; & l t ; r p o l y g o n s & g t ; & l t ; i d & g t ; 7 0 3 1 8 0 6 5 4 9 0 9 3 7 7 7 4 2 7 & l t ; / i d & g t ; & l t ; r i n g & g t ; 2 6 g q 5 g m n 5 D s E y E 6 C i E m C j W l B z C 1 E 0 H q K 1 I & l t ; / r i n g & g t ; & l t ; / r p o l y g o n s & g t ; & l t ; r p o l y g o n s & g t ; & l t ; i d & g t ; 7 0 3 1 8 0 6 5 4 9 0 9 3 7 7 7 4 2 8 & l t ; / i d & g t ; & l t ; r i n g & g t ; 5 t u 6 o t t n 5 D w C 0 C x D 1 D q Q g E k C x C w D u P 2 H j G & l t ; / r i n g & g t ; & l t ; / r p o l y g o n s & g t ; & l t ; r p o l y g o n s & g t ; & l t ; i d & g t ; 7 0 3 1 8 0 6 5 4 9 0 9 3 7 7 7 4 2 9 & l t ; / i d & g t ; & l t ; r i n g & g t ; q s n i s 4 o n 5 D t D 1 F j 6 f h t I 5 h D - 9 B m i C m H g J k C 9 M 2 X 0 - a _ 5 E 4 m F 9 G o D 7 n E r C i D o W & l t ; / r i n g & g t ; & l t ; / r p o l y g o n s & g t ; & l t ; r p o l y g o n s & g t ; & l t ; i d & g t ; 7 0 3 1 8 0 6 5 4 9 0 9 3 7 7 7 4 3 0 & l t ; / i d & g t ; & l t ; r i n g & g t ; o j v w r n q m 5 D j I z L 5 o l D y 2 Z o x E 6 u D p 2 E t H w F 6 F l x B r k D g u B q u B r 5 q H r G j G & l t ; / r i n g & g t ; & l t ; / r p o l y g o n s & g t ; & l t ; r p o l y g o n s & g t ; & l t ; i d & g t ; 7 0 3 1 8 0 7 6 4 8 6 0 5 4 0 5 1 8 5 & l t ; / i d & g t ; & l t ; r i n g & g t ; g z - 8 v n x 9 4 D j 6 g S 2 s 4 G 9 l 8 C u o t D r 9 5 D - 1 _ y B v z 1 D 2 0 6 R r 4 y P 8 p R k k r K o s w D 2 n r q D l h a 6 6 4 e z w 9 C 9 2 q f 1 u - B o 0 9 D w r 2 S n 0 i C z r r D - n 7 B j 2 v F _ o 1 B t x l D 3 8 h g B u 6 u N p h y H - 0 j D & l t ; / r i n g & g t ; & l t ; / r p o l y g o n s & g t ; & l t ; r p o l y g o n s & g t ; & l t ; i d & g t ; 7 0 3 2 1 8 2 0 3 2 3 1 4 6 6 2 9 2 0 & l t ; / i d & g t ; & l t ; r i n g & g t ; 1 5 2 k 7 1 s u 5 D w C v D q N 1 K 6 I 4 B 7 G 4 F j J 6 N & l t ; / r i n g & g t ; & l t ; / r p o l y g o n s & g t ; & l t ; r p o l y g o n s & g t ; & l t ; i d & g t ; 7 0 3 2 1 8 2 0 3 2 3 1 4 6 6 2 9 2 1 & l t ; / i d & g t ; & l t ; r i n g & g t ; - 4 n 8 m z i v 5 D n L w E z I q G v H _ L o X u D 6 F k D m D i D _ E 1 O 3 I & l t ; / r i n g & g t ; & l t ; / r p o l y g o n s & g t ; & l t ; r p o l y g o n s & g t ; & l t ; i d & g t ; 7 0 3 2 1 8 2 0 3 2 3 1 4 6 6 2 9 2 2 & l t ; / i d & g t ; & l t ; r i n g & g t ; r x y u 4 m k w 5 D u i W 2 s r D - u 7 Z q k 5 D h z a 0 q m D & l t ; / r i n g & g t ; & l t ; / r p o l y g o n s & g t ; & l t ; r p o l y g o n s & g t ; & l t ; i d & g t ; 7 0 3 2 1 8 2 1 6 9 7 5 3 6 1 6 3 8 9 & l t ; / i d & g t ; & l t ; r i n g & g t ; 5 z 3 3 _ t 9 y 5 D w C v D 2 C 3 D p n B h D t B 6 B 1 C y I l Z 7 I & l t ; / r i n g & g t ; & l t ; / r p o l y g o n s & g t ; & l t ; r p o l y g o n s & g t ; & l t ; i d & g t ; 7 0 3 2 1 8 2 5 4 7 7 1 0 7 3 8 4 4 3 & l t ; / i d & g t ; & l t ; r i n g & g t ; l u 6 x k y q 1 5 D v F 2 J n T n P q l E 0 x I l F q G 0 j G 6 D u D _ B r B k D 3 j G _ p D y D 8 F k F 7 D u S 2 D w 2 B w I 0 B - D 9 D 5 D & l t ; / r i n g & g t ; & l t ; / r p o l y g o n s & g t ; & l t ; r p o l y g o n s & g t ; & l t ; i d & g t ; 7 0 3 2 1 8 2 5 8 2 0 7 0 4 7 6 8 0 5 & l t ; / i d & g t ; & l t ; r i n g & g t ; 0 p i 7 r x n 2 5 D 0 J _ J s G t H i I h H 0 B i F j G & l t ; / r i n g & g t ; & l t ; / r p o l y g o n s & g t ; & l t ; r p o l y g o n s & g t ; & l t ; i d & g t ; 7 0 3 2 1 8 2 5 8 2 0 7 0 4 7 6 8 0 6 & l t ; / i d & g t ; & l t ; r i n g & g t ; k k n w q o r 2 5 D t D 1 X 7 F z H 0 P r E 5 J 5 C p G l G 8 C & l t ; / r i n g & g t ; & l t ; / r p o l y g o n s & g t ; & l t ; r p o l y g o n s & g t ; & l t ; i d & g t ; 7 0 3 2 1 8 4 1 9 6 9 7 8 1 8 0 0 9 9 & l t ; / i d & g t ; & l t ; r i n g & g t ; 7 l 2 _ n o k 8 5 D w C 0 C 2 C 3 D y f 5 F x I s V 3 D z H g G 9 M - r F u L q F m S s b 5 I & l t ; / r i n g & g t ; & l t ; / r p o l y g o n s & g t ; & l t ; r p o l y g o n s & g t ; & l t ; i d & g t ; 7 0 3 2 1 8 4 2 3 1 3 3 7 9 1 8 4 7 5 & l t ; / i d & g t ; & l t ; r i n g & g t ; v 6 0 4 x v k g 6 D 1 O z F i H 1 H _ D t B 3 G 7 G 3 C j E n C _ C & l t ; / r i n g & g t ; & l t ; / r p o l y g o n s & g t ; & l t ; r p o l y g o n s & g t ; & l t ; i d & g t ; 7 0 3 2 1 8 4 2 3 1 3 3 7 9 1 8 4 7 6 & l t ; / i d & g t ; & l t ; r i n g & g t ; 8 2 9 3 v k 1 - 5 D j I x L 1 2 C j F 8 D s D z E 3 9 C r G j G & l t ; / r i n g & g t ; & l t ; / r p o l y g o n s & g t ; & l t ; r p o l y g o n s & g t ; & l t ; i d & g t ; 7 0 3 2 1 8 4 2 3 1 3 3 7 9 1 8 4 7 7 & l t ; / i d & g t ; & l t ; r i n g & g t ; j h o _ l x n g 6 D w C w E r P 1 H t H z J u I m S u H & l t ; / r i n g & g t ; & l t ; / r p o l y g o n s & g t ; & l t ; r p o l y g o n s & g t ; & l t ; i d & g t ; 7 0 3 2 1 8 4 2 3 1 3 3 7 9 1 8 4 7 8 & l t ; / i d & g t ; & l t ; r i n g & g t ; q 7 9 5 _ n l g 6 D 4 G g H s G k G w F 4 F r G j G & l t ; / r i n g & g t ; & l t ; / r p o l y g o n s & g t ; & l t ; r p o l y g o n s & g t ; & l t ; i d & g t ; 7 0 3 2 1 8 4 2 3 1 3 3 7 9 1 8 4 7 9 & l t ; / i d & g t ; & l t ; r i n g & g t ; x 3 4 8 6 - s - 5 D j I t I l D g Q t P i E o C i C 5 G v J x C 2 i B 2 B p C _ E - H z w C & l t ; / r i n g & g t ; & l t ; / r p o l y g o n s & g t ; & l t ; r p o l y g o n s & g t ; & l t ; i d & g t ; 7 0 3 2 1 8 4 3 3 4 4 1 7 1 3 3 5 7 1 & l t ; / i d & g t ; & l t ; r i n g & g t ; t 2 8 r m l 8 g 6 D j I i H y 4 B o J l D g E t K 7 E 4 B w D _ B l E k D w t B t 4 B j G & l t ; / r i n g & g t ; & l t ; / r p o l y g o n s & g t ; & l t ; r p o l y g o n s & g t ; & l t ; i d & g t ; 7 0 3 2 1 8 4 4 0 3 1 3 6 6 1 0 3 0 9 & l t ; / i d & g t ; & l t ; r i n g & g t ; 0 5 y w s o m h 6 D l I g H s G t H w F 6 F r G j G & l t ; / r i n g & g t ; & l t ; / r p o l y g o n s & g t ; & l t ; r p o l y g o n s & g t ; & l t ; i d & g t ; 7 0 3 2 1 8 4 4 0 3 1 3 6 6 1 0 3 1 0 & l t ; / i d & g t ; & l t ; r i n g & g t ; 6 q k 6 g j 7 g 6 D 2 G t I 1 B j D t H w F 6 F r G j G & l t ; / r i n g & g t ; & l t ; / r p o l y g o n s & g t ; & l t ; r p o l y g o n s & g t ; & l t ; i d & g t ; 7 0 3 2 1 8 4 4 3 7 4 9 6 3 4 8 6 8 5 & l t ; / i d & g t ; & l t ; r i n g & g t ; - z p s _ v y h 6 D s E _ G q 7 C q C x H i G 5 G 2 D w 0 D i F 7 D & l t ; / r i n g & g t ; & l t ; / r p o l y g o n s & g t ; & l t ; r p o l y g o n s & g t ; & l t ; i d & g t ; 7 0 3 2 1 8 4 4 3 7 4 9 6 3 4 8 6 8 6 & l t ; / i d & g t ; & l t ; r i n g & g t ; _ y k 0 6 u t h 6 D l l C s E z D _ w R k E g E 7 C t E o d h m K 6 h B u D y D t C - D 7 D & l t ; / r i n g & g t ; & l t ; / r p o l y g o n s & g t ; & l t ; r p o l y g o n s & g t ; & l t ; i d & g t ; 7 0 3 2 1 8 4 8 1 5 4 5 3 4 7 0 7 2 6 & l t ; / i d & g t ; & l t ; r i n g & g t ; 5 k v l x p p k 6 D j I t v B 9 i B 8 V u U m e r b r K _ F t E s L 9 q B 0 D y F n f x E t C - I 3 _ H y H _ C & l t ; / r i n g & g t ; & l t ; / r p o l y g o n s & g t ; & l t ; r p o l y g o n s & g t ; & l t ; i d & g t ; 7 0 3 2 1 8 4 8 4 9 8 1 3 2 0 9 0 9 1 & l t ; / i d & g t ; & l t ; r i n g & g t ; m 9 9 h 7 w w l 6 D j I i H 5 H k Q 7 j C i M 0 I t E 4 F 8 K j Z 7 P 3 P i b & l t ; / r i n g & g t ; & l t ; / r p o l y g o n s & g t ; & l t ; r p o l y g o n s & g t ; & l t ; i d & g t ; 7 0 3 2 1 8 5 6 0 5 7 2 7 4 5 3 1 9 1 & l t ; / i d & g t ; & l t ; r i n g & g t ; h q v 2 1 m 7 i 6 D j I 5 F 3 H 9 E w F 4 F r G j G & l t ; / r i n g & g t ; & l t ; / r p o l y g o n s & g t ; & l t ; r p o l y g o n s & g t ; & l t ; i d & g t ; 7 0 3 2 1 8 5 6 0 5 7 2 7 4 5 3 1 9 2 & l t ; / i d & g t ; & l t ; r i n g & g t ; _ 6 0 6 3 o k j 6 D 0 J i H 0 k D g E i C x C w D u O s 8 B g D l C & l t ; / r i n g & g t ; & l t ; / r p o l y g o n s & g t ; & l t ; r p o l y g o n s & g t ; & l t ; i d & g t ; 7 0 3 2 1 8 5 6 0 5 7 2 7 4 5 3 1 9 3 & l t ; / i d & g t ; & l t ; r i n g & g t ; 3 x _ 6 r 9 8 i 6 D 4 G i H s G 9 E w F 4 F 0 H j G & l t ; / r i n g & g t ; & l t ; / r p o l y g o n s & g t ; & l t ; r p o l y g o n s & g t ; & l t ; i d & g t ; 7 0 3 2 1 8 5 6 7 4 4 4 6 9 2 9 9 2 5 & l t ; / i d & g t ; & l t ; r i n g & g t ; 3 6 o 9 5 j 3 i 6 D l I o N 9 B m E I h F i C u D q T j B k D n C j C & l t ; / r i n g & g t ; & l t ; / r p o l y g o n s & g t ; & l t ; r p o l y g o n s & g t ; & l t ; i d & g t ; 7 0 4 3 7 1 8 6 5 8 0 6 9 1 0 2 6 0 9 & l t ; / i d & g t ; & l t ; r i n g & g t ; 0 7 u w 9 - s g u D p x 2 h 8 I 6 - h 3 M 7 g i j B 9 3 g 8 w C z p 4 m Z z y i u P 5 k 2 r C z p 8 4 K w t g o C 1 q u h D w s 0 0 B 5 4 3 2 G 0 9 o _ B g q r q D 1 q 4 v C 3 t j 6 B 9 k 0 j H q 2 r 9 B m j r z C 0 l 8 6 B n 7 i z H 5 8 u k C 3 7 v z C y 9 0 q G 7 2 j p G g - t k B h u _ n N - n z j B 1 j 9 5 I 1 k 0 3 G 2 6 w g C v k q h G p 5 - _ s B 0 7 _ n 2 C u 9 1 m F w 6 9 t L h 2 g 2 s L q h i v y O 7 7 8 n M i q u i T 3 - k y G u r v 4 6 B 6 _ j z 8 B 3 k r y X m 4 7 r Y n j 3 4 o B q l - g Z g 8 l k P 5 g h b x 7 r y T p l 0 v I r s z p r C x _ 8 o E u v h g I u t z p L - o k n J v j z w O r 4 x m G 1 m h 2 e s 5 3 h T y 7 k 8 D o k q 9 Z 2 z - 6 N v 0 4 s D 2 m i p D y j 2 4 G j v 8 n R 7 s g N 6 1 0 g H n v 1 _ C o y r 4 o C n t w 6 h B 4 1 3 j M _ x k m x C - m 8 6 - B 6 r 0 6 t D 1 - 3 R 7 i j V 6 v 8 K 6 q v w I 6 z 1 r O 0 3 x r v B - u 9 e 0 v 0 7 E j i 6 t H 3 o 9 s E q 5 g l E 2 g j v W 4 _ y o T m m 0 3 0 B j x y t L 7 y g 5 r C 9 y q 8 M x u z I x g s 7 h B z - v 8 C x - z p f - i j 8 c 1 2 g s I 9 4 v l H o k _ N q 4 8 r F x z n m B 8 v 7 3 D q w x _ C p s 6 g n C g y v _ Q p u 2 5 I k n 1 u R n 7 - h R m z 6 K q 5 5 2 G 3 r k q B 3 g r x Q s g 5 y D p l 1 x E 9 j t _ C 0 h y 2 E 1 i 2 N w 3 z 7 B 7 8 6 q f h o z 3 q B x 8 q 9 j B 8 v 4 w g E 7 2 6 e 6 h k 9 a q h z h 7 D 1 _ v q v C i - - 5 n B 7 h 6 _ d t 2 k - c l 0 r i D _ g r 5 k B z 0 5 p x D l m _ m H n _ n o J k y l j G m p r m G x m y l C z 1 5 u W 5 v _ 3 G _ 5 7 6 C 7 m l R r r z u 2 H h 2 w o s E m l y l B n - j k q B 0 9 x i D h p j 5 7 E s r n _ 9 B r 9 3 - j B 2 5 h _ I q 4 m o B 2 q m y E m 1 4 y G x g 5 v j C l g g g J v y 0 4 G u - n y F 2 y x l 1 G v w j 7 G 5 3 7 8 X r y t z 2 E x h 8 6 B n y t 1 E n 0 - r N h i q k C 6 _ q L 7 2 h k B u t _ I m w 7 4 B 6 q g 6 K g n 9 j C k 8 3 v B l m j 1 Z u 5 w m C n j j z T _ _ 8 2 B y u l 8 H h i p 9 U t w m p B y 5 3 W 0 l 5 l K i s 9 r 9 C 6 2 7 z z B j s 4 p C 6 4 n s S x g 3 Q m x 2 M 6 m t T x - r W x i y 7 L 2 v o j J x 9 3 6 C v z y 5 O 9 o n _ S y i m n C 3 6 j S t 0 5 I - 5 5 y N u s 6 w F 8 0 m k I m 4 5 7 C 6 4 l X m o i v J 8 r z p J - r 9 - Q s l w Q _ x u B 9 - l c 2 _ q N - 4 7 B _ 1 y M 6 q i c v k n E - q 5 m B 6 h Z i 1 0 B 2 t t 4 N j t 2 B 0 w 3 G g r 3 B h q 1 C i p u k B 7 5 n B _ m V i 5 j C 1 p S z h o B - i x T 3 i p C 9 4 u B o 6 h p B - _ 1 W t n u X s 0 6 M o v t H m u x Y i s o n B 7 r v 1 B q v t K - m 8 o B l 7 1 G 6 2 3 H n j - w B l i q F k _ X n 1 g B 2 n p L z n 8 a 6 k 2 D v m t w K k m W s _ g X 9 - v E y z 1 K o 8 - Q 0 t 4 U 3 w - M q g s M o s j O - n v i B t 0 o C w n 9 E 2 x m n B u m z B 7 h l _ E k 4 l D l o 4 9 B r 8 j 7 B y 1 g k B 6 6 9 M 1 u w k B 0 g 7 B y m 5 V l u h z D p g 6 r B _ q t B _ 8 i 0 I 0 h v k C 4 i q j C q q h 3 H h 5 9 K r l - F m w O 7 v h Y z u r U g k - p R m 8 8 D z 8 u C _ o w S 9 w n E g g n I s q q t B u 4 g r C 0 t l m D t n 7 P 2 w u V 1 5 e q o q H q l i G l 4 9 P o 9 v F y s 8 D 3 k 1 B u j n O 0 8 0 F 1 7 6 D x h i G x 2 x J q h t D s i q E r 9 5 n B v x q - E l 6 1 k B x k 3 s J i y 1 Q l 0 - C s - 6 h B m z g D 4 2 0 F i o 4 _ B 8 h z T 2 r y H 4 n l K 1 p w C 5 h x C q o 0 F j l t K y z i C 8 v o E t x m C m j l R h r x L s - q f z j g 7 C o p 7 0 C 8 2 q N r i l s C t s h P 9 n g g C h v g F 7 w z E y 9 t C l s _ D 5 g n I x - v D 6 7 j D 1 p 4 S n z 0 2 E u z i Y _ 4 6 r C r 6 3 M v l 9 M v 3 l Y w x u F - 6 p n J 2 g 3 m B k q y X v 1 w I n i l B o v _ C t o 7 5 E 1 x 8 p D k z - B 1 n l C 1 p 5 I z 0 l C m p p b v z x S 8 k i C z 1 g g B z 7 p K 0 3 o o C 4 z j p B _ 7 h 2 B v g 5 F t 2 2 G m i 3 L m 9 - D h 6 n D l v l D s s 7 F w 1 m D g r x g B o 0 _ x G v w m h B v q v e s _ m E n 2 3 X 4 y w E 2 h 0 D 3 n u d 2 x k p C u x l M n t v B j j m M j o z v B x 0 v j G m 7 3 y L n u 0 M w q l f 6 - z C 4 6 2 i B 8 j 2 K 2 y 3 d g 5 k Y n 4 x C p o w a 3 y m L n q t C 7 6 n a w p 8 C v z r r E o v v J 7 r 9 B 2 4 u B p 1 w H h j o B 5 x r n B z k 8 O - 0 9 i I h z x M h 1 6 I s l 9 G y u j C r v m a v x u Y 7 n 4 B 2 2 n C 4 y n Q w v s c y n h F _ _ 1 B k r 8 C q _ x K h r 9 B g g 2 I l x 1 H x m x f 6 0 n b 7 - 0 I 1 g t _ G _ m 6 g B t o y Q 2 4 3 a n l r t B i - l F x n 1 2 B j 2 n J 5 i w O s x 7 O 5 l g J w 7 t E 6 w h H h 8 s z B l k - M - r s g B w - g I i 6 0 C 6 y 6 V 8 t l I 5 v 7 T o j p L t 5 1 D z n v E l g o z B 4 3 9 K l _ i q B w w 8 y B z 3 0 q B l h - C m 5 _ 2 F k 9 o L m v l m l B t t _ u D 5 z j 6 C t j 6 9 D y 6 g i I s 9 n k E k x 0 h N 5 w 1 0 B g x r m H j _ z 0 0 B 2 4 l 1 u B i 2 i 1 M w 1 h 3 O u j k o D 3 n v k B 4 2 y U q 2 g 9 L u 7 o n C - s n 2 G n g 4 0 B 4 - u M 1 i 4 6 B p t i i F q i p 4 G z q 0 E h v 3 4 C v 8 z F - 0 s _ B h 0 w O 7 8 u E 6 9 r J o 0 2 R q y u o B m s y p J 1 9 t X 5 8 z H 1 2 0 O x q y 1 E i l - l D m 0 o u B _ 0 4 s B i 1 _ v C p q v l C l o _ P 2 s k 6 B 9 9 k Y y 2 9 I u k k f r _ l v D 7 j w B _ 3 - q D v 6 z z P 3 1 w 2 B r - 9 U j i s q N 2 h 0 n C 9 n 5 _ G s i x K v i 3 R 3 0 h o C q z 2 e o s x x D r x i j C 1 n p e 6 1 - q B u k g p B w v u D p - _ G u h m v E w 0 z D o 5 u C u _ 3 K u 4 t a 0 o 2 X v r j k D 5 o - s J w y 7 F v z l F - g 1 E t q r I l g i s D 3 s p D _ 1 v 0 D p m s X 7 j i i C 2 j z C o h - D 2 x l l B l x m F - - - q C 0 q x w B x 3 0 U x _ h G 0 5 p w B s p x y C h m g l B h t h p H 6 z z 1 B 9 v 9 q B q - m H k t x v B 7 0 l H 7 8 x a x 1 x p B o i 0 v E 2 u m D - 5 7 8 B x g 4 L _ 1 n t B o - w 7 L 6 6 l - r B w m 1 y K z s 6 S 7 v k n D t l 5 7 B y s 2 o I _ q r I i o _ D p v m g D u 9 l I k 0 a r g w Y _ 2 l l C 0 n 6 6 B z 1 6 R q m _ Q _ t 7 8 E r r q F - r - J i n n I y y 7 d k _ 5 Y m 1 8 C n 5 q E 3 o s V m w 8 I n j q F z n 4 k D - l 1 Q w k q F p l t M _ n s F 8 g i L - 8 0 P 1 7 t 7 B s 2 9 E j u 9 o B 5 n r x P _ o n I n z h H p u t B t - _ L j _ 0 h B p s 4 X o 2 q I u p 1 J 7 2 - e x t n C r 1 t x I 7 t j q W m 9 h 9 D v 5 j N 7 p _ 3 B q n x 1 B s n t 2 C y v r J m o x B o i z B w s 2 E t 5 7 B 8 2 9 h B 3 t 1 B 7 s g D w 3 6 E o k t B 2 p - P 0 z p E h g 3 C 8 n g C r s p U n t _ R 6 k v v C p n l s B q 1 z E 7 o 3 7 D 1 g l 3 B 6 6 j G k w m w D 4 q 0 E t 1 0 F r y g 8 C i 0 z B 2 v 3 P 5 u 4 J j k 8 T j v _ v D j l d 6 4 l F 7 g n V 0 9 4 T _ 2 _ J u l 3 p C _ m x e j 5 _ c 0 z r K t m _ T - q 4 n M 8 l - 4 B t 2 v g B x h g S x j 9 P p 3 3 B m g q a i 7 7 d x m g D n g g V s x g r B z v t G o o u m D q x 7 3 T o 9 k C s n 5 B n z l l B t l n 2 C k j 2 9 I q t s p B 2 g 0 C j 8 z B 5 u z M t 8 p h C q _ s F t t h E y 7 3 B s t t I n 2 l B y x P q r j N _ o o L 1 9 5 B 0 q 1 s B 0 2 o i H o 9 g K 0 q o 4 B m h 5 J k m m y C r 5 _ B u t k 3 B - 6 P m 2 O 2 z n B h 4 M p 6 o 5 K q v 8 L r l 2 H q 8 8 U z v u W k j v F s g 6 H 8 7 3 Z j w q E _ 1 h K 5 l q O 9 - l P h j r R 7 i y V v 3 h G n r 8 K 6 l o W 3 8 1 R q 4 6 C i z c 1 m x G x 0 n U h i x a r r 7 E 6 n s r C i 3 2 s B w 1 u N _ o t C u g a 9 y Y 6 g p L 1 g u H g q 4 l B w h k C x m h D u p o k C v s q H q 7 i C m 3 m e h p d q - 2 F y 9 Q y - z G g h q D 3 - P x v e 7 h S 5 n 6 y B 2 g z Z j 7 8 S 3 h 4 D x - v D l y w E v 9 g B r i h H 7 q 7 G g u m E u p g B u 7 Y 2 - m I n v b 7 4 p H t m n F 9 3 8 C 3 r _ B 8 8 r h B i 9 6 t D u w 8 G s i v D l s j C n g l K n 7 c 2 3 q 0 B - g 3 D 5 8 n R 2 u z X g 4 m K u m n v B 4 w 5 T 8 s Y r w 0 B 7 r e k x 8 - D 1 t 3 F p g i h G h 0 n H z 9 7 C q 3 z 6 B 1 4 5 N 4 g 3 w B 2 z 4 x B y p 3 f _ j g N i n - u C 7 o t t N 8 h r Z v z p a z 8 7 o B 4 t q 0 C r h 2 C u 1 j H i p j F 2 7 7 S v h 8 o B o 0 w v C q - 2 H h r v C 9 n y D x 8 r E q m g F m v m D p 4 4 D n n h Z u s r I h u 6 H i 0 x 2 B s h i 2 C 7 3 5 F x o z D t 2 i F k z 2 o C w - 5 N k 2 h V p 1 x V h o r Z 7 y q G w g y 8 J 3 8 j h B q z 5 K o o g x H k n 5 U p y - J h n k C g 5 2 L 3 i l L 7 z o d z z i X i w 1 Q 1 u - Z - n j s B 5 3 j q B i v _ 7 D i u 1 F 5 9 _ D x 9 h C 2 z p H o m y H x n 0 E j 0 r H 6 2 8 F 5 1 k R 5 3 u L 0 g 7 G w n o T 7 j y O 6 5 m r B l l z G m 3 7 T q 3 _ 8 B 2 g 5 x E q r u D k 0 q I i 7 6 v B x 3 u p D l y 4 p D 2 k r M y s h R 2 j y K - r _ K i 6 q 1 B y _ t F x j q G n s m D 4 _ n B m 0 k C v j n I h z t K r _ X z 2 r W 1 _ z F o 0 - K - u l F t 8 t E q v o V n o r 4 B 6 s y w L v n 9 7 B q k j w H i 3 5 I y 9 l m D 4 8 t E y p y C q 1 6 m B y - 1 C 6 i 9 v C 4 q s V 7 i 0 i B v 4 2 S 4 4 v 4 F r u i q C 0 z 1 K 0 p o q B 9 3 9 F k 2 o G u 8 g E 2 g _ G g y 1 h B y 9 w P i v l N _ o v a p m - z F s 4 4 i H 5 9 _ 4 J u 8 g 1 S t - 5 y H 9 q n h k C 7 k y R y 6 h E w k 4 V r p h s B s 3 1 W p o 7 a y j _ e - 9 z I 0 s h 2 B 8 r 3 C p s z Y i _ q V w z 0 G s 8 z D y y - l C 6 x k h C 9 9 n e z t i z D j 0 w 9 D 7 k 9 E s 3 s U 1 y q e 6 3 y F j j 1 x B h 0 5 h B t 9 z L 7 3 x 0 C u 3 t M o o l T r t 1 D n 8 3 l B j - m r B u - w I i m r d q 5 t G k y 0 H w j 3 4 B - o _ 1 C 6 _ _ N 5 - 1 M i 1 m E z j h J 7 l 8 M u z o l B v n 5 g B i 3 v D 7 9 m Y s s s w B i h m o B k 1 2 c q m 4 k B l t j t B r h n E q 9 8 s B 1 l 1 H s s 2 Q - l 7 L 0 w 6 0 L v 0 3 S j j 0 D m w m 2 C - z r Q z i 3 b q u l j C q x 7 D i k 3 w C _ n 3 S 6 w n s B l s j Y y p 4 J 9 1 s H 1 g o n B o k p Q g q z G - m x P _ 7 l Q 6 1 7 f j _ 9 F q h n x C _ 9 v p H n 9 y _ F 1 q j 9 B r n 6 M m 9 7 h B 0 8 w 7 B r 3 u k B n 8 3 N n l q t B p p y i E 2 j 4 H 6 t 2 E l _ r Q 9 q 9 G 1 4 l p R q m s o M s m x e h r k H h g s o B n 6 1 C 0 7 j O 5 8 z 6 D m 4 - f 0 5 g f j - n R 3 9 x G x z m H l 6 v R h o 2 1 N k 4 j L p j w E y j 6 E m p - E - x u u B j o z s B r r u O y z m y D u 1 q S h 8 9 O 4 1 i z F 3 p w G n _ o 5 H 6 x 8 q D h w w N 3 r q r D i h 0 O 3 j 5 m B l - s H 3 2 8 Y h 9 q g B t 9 w 1 B y w z D o 0 0 h D - - y G t p j g D t 7 q L o 3 s 2 L 8 j 1 U 4 q 5 6 B r v j P n 5 0 d 5 t 0 r E 3 x n H k 7 g F n 8 i K l h 3 h U w p k z D u j i C 4 o 8 i U o p 6 E _ k - H j s _ c p 3 s v H 5 1 2 o B 9 z w i C x l u k B l n 2 l E 0 k - i C 7 h z H 7 2 8 z C h v 4 W o l - I z r 3 2 B w 6 _ k D o g n H 4 u y Z v y v n C w s 2 1 C u q u Q p - s Q 4 k m n C v j T 0 q x R 8 7 k C j p j S 4 i 2 e 3 r m r C z m 3 M j 2 s J h m h U 3 0 r 9 D y 6 2 k D 1 s j t B k j 1 W s 0 m D v y y G 5 u 7 E _ j 5 I y r j F - l 7 o C o j l I 7 9 1 F 5 t u g C y r r t B h i 9 G h v s g D 1 y u I o s o H 6 y y H v 9 p R 2 8 q G - h q L p w o H t 6 l t C k j j 9 B z o 7 E t z 1 g F y 3 j D o 6 l R n k 4 u G 2 m k 3 e 3 _ 8 O w y 4 j B k v _ I y 4 l 6 B v r z l C 5 0 _ r D l 6 3 G n i 8 c 8 j 5 G m i m I x i m G v t j r I x p r G s s y h E i j _ n B h q 8 C y l p C i o 5 i B x m 3 N h o t T 2 i s W 2 r 1 S s z 2 X 3 7 9 n B v v g i B 7 g j G 2 m k K 3 0 9 E 8 p i R r 0 0 y M 6 y y p E z 4 h R j - - 1 C j 2 4 l C o 3 - G v 6 x U n i j s C r 1 r y D 2 p _ - G x k k V r x w j B p l 0 e y o l 5 L m h h 6 D 2 _ l r C 3 t - e y p z p B t i j d q k l G y u 2 G v q l W 1 6 w E i 0 t D j r 5 J y r y C h 1 w C u y 5 H y 3 y L 0 q 1 7 Q 2 r 0 C 7 t o J _ 8 l E w r h F 8 6 o F 7 y T q q n M 6 7 U 4 p 3 B v 0 y E n 8 a z y l B i s 6 m B t h y P i j t H 7 n r C 4 0 q C y 5 n C z 0 0 F j l 2 J 0 p w R k s s x B 0 g s C r - m C i h 6 z D p y Q g 4 3 O l m b 0 r 5 p B 6 9 l B 5 o S s 6 Q 6 u K 4 s n G n n r C 6 z F 7 u m C x y 6 D y v n E 3 - y D - u 2 C k l T 6 p Y u o Y 9 3 I 2 w x J n 4 r C 1 7 5 C 7 z p C m 2 n E 2 8 j m D 5 u U t s z V u o G 2 v j C o r P x q w t B _ s x C y h d v 1 p 1 B q 6 U v o m B _ x t I s x S j v x D u v X 8 o 7 G 4 6 T _ 2 q E 9 _ w U z y j I - 0 q I q _ w F l w 1 H g _ 9 P z s w B x y Q i - 4 B m p Y 7 - r B n 9 X 6 j o B o g l B s l R 0 3 o D u 4 P k z 5 D g k b m x 4 E 1 u 4 B - 4 5 C y n n B g o 2 E h 8 _ F r 6 v B i t 9 B g s n P 1 8 w X 2 8 x K 8 4 o u B y r 4 Q r 7 - B k z 9 U 2 n 1 B m p 1 t B t 8 y F z 7 0 E v 4 g J p 8 N y n 6 3 C 0 i 7 C v 8 y C 8 y r 2 C 4 9 4 u B o p H w u w B t k Q 0 9 1 L 3 t k s N 8 n _ K v m e 6 7 h B 7 z p B j 6 i C i x 1 B v s u C 7 y k D m v w C i r O 5 w T w h P o 0 q C j x Y g o F n m h T p y n B y q m I l i y C - m N s j n B v p 0 D 3 u 7 B 5 6 w E 8 s 6 U r q c o t k C z v F 0 x 5 _ V s t u G r q - D y w t E l n L w q n C i - M 2 - Y 2 w L 1 8 7 F 8 2 I 8 q q C g p O g 8 Z n - I v m i C 4 _ O i 8 Z 2 n J i g v B p y h P x 7 u q B q r h I x - m B 0 x u w Q t j 7 n B w l s 8 V n 3 5 8 B l 6 l s W 5 7 o T r z 0 8 u B 0 - h O 5 9 s C 0 v g R z 2 7 t C j s o g P j h v O n y l F x j w B r j g g F m 0 q O 8 v E n p x P h u w _ P l 3 4 d 3 3 4 P p 1 4 I 9 6 u B g w q C s 2 C 5 h s C w - o B z u 3 G 6 7 z R 0 0 K h y e y g v B w s s G v x 2 D r - 4 B 8 h x G n w u B 8 r a 8 m a 9 l p B t 8 8 E 2 2 u B - l 2 B h i 2 B 7 4 0 D u o j P 9 - 0 P u x N m x 9 M _ i q W k l n F h g m C j k 1 T _ k 7 L s 8 p D w 8 J _ t 3 e 3 4 v B l r 4 B q 7 7 V i v o u B 7 7 r U 9 8 h W i 6 o B 0 0 1 C q 6 Z q 6 z C y 2 m N z _ h R g 8 r L j 9 k E 9 9 0 V j 0 y Q w z 6 f v 2 _ O v j - E i z 4 s D z 2 h w D q 3 1 N 7 0 u F l 3 1 C o 0 v u C 1 q h W n s y 1 B u 2 n n B _ 1 q d o o 2 N 3 4 L g n y B s g z s B h w i m B n _ h j B s h 6 1 B q w m D 3 0 1 C g s t C u x g B o h l D z u H j 9 u K s 5 n J s y l b z j 9 n B s l h b x k i C t z h P 9 q c g 0 X 2 6 2 G g 9 v T 5 m p B 5 h J q n 5 G 8 t z 4 B h o j B 4 0 D r p m k C k _ Z x t q f t 3 r D s x o B _ h 7 L k v _ C 3 1 i u L 9 n 6 E s _ v D p g 3 C x 6 w C 9 s _ J t 3 x K k w u v C 6 y - B v k n E p z k Y 9 3 g F v q p c k z k G x o X _ j 4 S _ 7 w N k 0 2 K 2 m m f 2 z - B r 7 m B x 8 9 n B 4 p n q B _ _ 1 S g 1 p B j g r u B - - i P 7 i k T y 1 w S m i r B y g y B y n 1 U r 9 n S r - t W 8 l q k B x 9 u B o _ r i B m 8 y W s y i O y g n w B q v u C k l k B t j s Z 5 - 4 k B 6 2 g b - u o d t 6 m B u s w N x k z z B 6 l j Y q 6 z e 5 v 1 B 5 _ n B r 3 s P g k g c n w z w B v x v j B 8 - x B 7 1 w k B o 0 g I t u 8 k B u u m g B - 8 b 2 j d 4 2 - F v y - U k n m q B o m s z B h t 6 B 8 2 j h B 1 g k g B l n r V n w X 1 u f 3 m i 1 B l x h P 3 5 _ X 9 u h B q h 3 U 8 g i B 3 j 1 P n 6 8 D w g o B u - M 5 5 2 f 0 - r O v 1 O w x d v 4 - L h k s U 3 y 7 F 7 1 Z o 2 w V q n q M w p 7 d h r d y x V u x x i B r y i Q x r 1 V k k m B _ 2 h f h k h k B 9 v 2 q B 2 2 k C m l T x 9 R 6 n y Y 6 3 3 g B k u 5 O u 1 7 Y 1 m c 3 y p T 6 v 6 i B w t n m B - x 1 j B r p l B 2 o W 8 r 9 x C y u 6 R t z k O q 9 9 d 9 8 P k 8 2 e g _ 1 g C x 5 9 g B 1 r x Q 7 l V p n p B g t u 6 B n 2 2 y B 8 t r S n 0 q N 3 i h B s 6 u G 5 t 1 j B 9 - 4 d j t p P 3 4 v K w r q C 4 l f 1 k j l B 6 n p U j u g r B u o l N l i h B y s j T z s n S 9 - _ R - u y R 7 n k E 0 h 2 B 4 8 p o B 5 7 t v B 7 9 g S 2 9 n B k v j P y x 8 s B t _ - J w 9 r C o k 1 B w v i C y q p J s j j K 2 k v e 2 8 y D x i 8 B p _ y C r 7 0 C p 7 0 7 N p _ 1 B i u k D u p n C 4 y 9 B i z o X z o 8 n B 0 0 h v B x m 1 E 0 u 8 O q l r D 5 y x C 7 7 4 g B 3 l _ Q 0 5 x b 0 h 5 h B v z _ O n - O g g 0 C 1 v z G h 1 1 C y 6 0 E i s z N x g - O i z h T 9 9 x e m h s l B g 2 l D y t r D - 6 9 T 4 m h R p h r c l _ l q B _ w i E 2 q _ L 9 n p B g z V n 2 8 H - i k q B p 1 v H q 4 m Q j 8 x l B g t i f p u 5 J n i j o B - j 9 k C m 6 g n B 4 4 2 d j _ 5 R z 4 k T 1 5 P s m f 5 y w D t m H 0 p 0 K h w g 2 B 8 p h 5 B 1 y j F g o t K y 4 8 V 4 n 8 7 C j 2 n U z 0 0 C 7 o K l m y r B - t - x B 7 q w K k 8 P 9 p l C z 1 w B h m h v C x h k m C r g t h B 5 j V _ _ 0 C h 3 4 B 4 1 r Y y i x D x y 9 e 8 u r F s 3 2 O 2 5 m G m u 0 E q 1 7 G y h w D n i t D p h 1 F k p 1 W h 2 1 G 3 h 5 B l x o F 7 6 z B 4 v n I l t 7 B r j n C l j 9 G j u m E 2 k h e o - 4 2 v B _ y v o E j j m 1 F z 1 p - C m 2 r Q z v 3 v C g h s a z v _ b 6 s 2 Z o 0 2 G l t 2 k C l m x F o j v J t l w g D x 9 v w C w l g M l s 1 F l h i y F 7 5 r Q 4 k h P t j o s B _ n y 2 G i 5 9 F n i v G 7 9 h F s 0 2 9 B 1 x l I 7 o g F 8 w 6 F 7 9 8 J t y m O o z 5 B t z q M 8 j j F r o h C p z y D 8 9 z P x p 5 Q q r 9 E z m h 0 F 1 j 1 B _ - 6 H 2 4 4 U 0 7 k y B j 6 k H l r 9 h M 8 - v P u 6 n I 3 h j F q h r T h t j Y - y p z B q 5 w - D - g h D z l q v B p 6 1 K l o j J z 3 w Q v y x J p m 0 l D s s x Y - 4 j C g 5 y r B 0 t 6 S g n z L 1 5 3 K q r 9 N o q z i B x 8 - U l g k D h y y C y l u D r x x V g o k k S 1 i 2 k J r 9 m N 1 s g 4 B 8 - t G 2 n j F 3 m 8 N - j q J z 2 h H 8 t 8 J l s k D 0 6 u Q o y l u D q t 5 n C q h 5 c m o 1 R 2 u r t Q k v h u g B 4 w 3 L 6 5 k G t t 2 F p u 3 F 0 - 5 F w 0 4 F 2 n 1 F 0 3 - C i z g F j s 2 E t - 1 M w 3 G 3 x - X w m t X y 1 2 k B t g o o C t y 3 G - q h Z - 7 4 _ G 7 r 2 C _ q 9 H 5 z g I _ m p C n 0 8 O t w y T 6 r _ q G x 1 _ B 5 3 6 L t 8 4 H q 4 h D 4 _ z G 5 9 5 w B 3 1 1 H y k 5 I z 7 7 B 1 y 3 F n - 7 C o 3 t C 1 v z D h y 7 E 0 r _ C v 3 7 T 6 y o - C n 6 p F p 3 5 k D 5 0 i f o 3 y Q 8 p l s D x 3 3 q C l 8 h E p 0 7 p C v 9 q F z u 2 G 0 w r I g h q T o p o d v n v J h y w q E 4 7 t r B j n x x C 3 g j l B 1 6 - M y p v b - w g t D 2 5 7 q C x 3 v Z 6 r r H y 4 - V p p o j B p h w O z 0 i I _ o g e s 8 s F o _ _ 8 B r l s m F x u n q F z 1 m o H t u t 2 D 8 o v r B 5 y y 7 B 7 3 7 x E p k i g E x w 0 0 K z w i P _ 5 - w D m v j B o l 3 W z o k - B w o r 9 C j 1 i J 6 _ w R w u 1 I 1 n x S q q q o B j u s H 4 i v L v z i y B _ v 9 i B t 5 5 c y h x w D 2 y 3 H 0 5 z c g 3 h n B q k i K m u p I m l g F n w p O t s j D q _ o R w s y O j s s 3 E o 9 3 C x 6 t p B 9 p x o B l v 3 l G k y s i B 7 v z a - x 4 8 C t h h u D n 2 _ 9 D x n z S 0 n x u B s n u 0 B 9 j 8 T t 3 j g C q o n - B j h - B h 2 1 z C v 1 4 m F p _ 8 Q k i 7 0 E p p p P 2 w 5 9 I 5 t 8 0 I l o w C p j q B 0 8 q B 6 s n y G - u k z G g 1 1 M t j 9 t E 6 h z B 2 9 3 x B u u o F - l - r B 2 i 3 H u _ 8 q C p - s E m s u w H 4 g x C m u 0 G 1 8 s G q m w u D o o m 1 C p p 1 K z 1 2 D 5 l q P h o 5 s I o i q x B 6 y t k B g n z f m u j Y 3 w m C o 8 l d m t 9 s D 6 5 _ O g 3 3 N n - y z G o r _ g E t m r s B i 6 j t B 2 4 2 q O n h q Q 2 r _ M n l g 1 E s y 4 T s 8 l d g z y F 7 l 2 C t 3 1 W w w _ Q 8 0 v 6 B j x n r F h z q K s 7 y r C h 0 2 B 5 6 1 g B u l r n B o 4 6 o B 7 0 l F z 2 6 z B 7 v i e 3 3 3 E l 7 8 l B x 6 v X x u 8 x B t y n B s _ k 1 B u k n C - 4 p B y _ r E k i 7 E 8 3 6 N 1 k k 7 B 1 4 - k B 3 n 7 O 9 4 7 D s h 7 V 6 j x J g q u i B 4 4 m s B m 3 n o D 5 0 i Y y 0 r w C o 5 i P 3 8 - u U w j 2 e o k 7 5 B 8 m m i C n 7 5 9 B z n i p O 6 i v h R - t r i C 6 6 5 l B y s q v G s 3 r 7 D 1 g 3 5 j B v g z n N 8 l 5 o K w z 5 G 9 g y x G j i k D 9 9 0 B 3 o x 3 B - i j K s i 1 w C 7 v k j D n s x z B o v n 5 C w h z 9 Q 3 6 u G l - v L - q g E 2 1 s - B - s 8 G 1 t 2 D k s 9 B 7 q i v B 2 n r Q i 4 w 7 V t s 5 w B 5 z 9 n F - j o U m _ r n G p 1 5 t B l w v o G _ j r M w w t B r h r E 3 w p E 3 7 1 G o t 8 e y 0 o H 1 2 h b t g - e k 7 3 B k t y E 5 w q H h g 7 D 9 x 3 B 1 h h F k 6 i c 1 4 1 I 1 o 6 w B 4 h m Q j 2 u I 1 y t E n 3 3 G 5 4 0 1 D 6 x v E t p v o E n 0 h 4 E 8 n 3 I 6 k 5 T 2 1 9 K x 2 0 C x j j C o 3 y E t 9 5 i D h v n D s l 0 p C 4 v 9 2 C 2 l 6 D w q 0 n C g k 4 U v y n R q j u M 1 5 k w S 7 1 l w B s 1 p 2 C p w j p B x j 1 K z g _ v Y m s 4 q X o i u I 6 3 r L 1 2 k a s 9 y n B v 3 j n E l o _ D j p y C p w n j B s 9 - C 6 0 r T n - j D q 3 l 2 C 0 y y D 2 6 1 S m m 7 H 8 4 r I 9 s s D y 6 _ m C 7 z v F h _ 7 W g 3 5 P - j _ d 5 m n i B j i z k I h 5 7 j J q n 0 U j 7 0 9 F l i z M n i z p N y i l p B 8 g g s B 9 m x x B j y 4 q D 4 y 2 X z 7 h j D y h m _ Y _ - 3 F l j 7 3 I k 1 n C h k 2 7 J 3 h 2 R 6 x w 3 B 2 m _ j h B j g 5 9 N 8 _ - 8 W s i 0 6 i B _ 2 p v w E r p s 3 T r o w D v m y 5 D x z 0 i C u v 5 N 3 m z 1 C z k u _ F 6 z h f t j 9 0 E 9 y x _ B 7 j n 6 G w - s j E 2 h g 2 Q z 5 k n J r h 5 J n 1 o D - j j k B u q m S q l k T 3 _ i - D l p o C 2 0 0 o B h u _ G x - 7 L 4 9 w K i h u w C 2 s k Y h s i k E 6 3 z h B g 3 4 w B h p y x G _ 6 l w C _ y 6 r C x 3 p M u 4 m j C j 8 w r C 2 n g D 3 r 7 E z i p E 2 p p H 3 g 3 _ v B s 0 w v C 5 k v W l k q X i 1 t 3 B t 2 v m B u 5 x P p 8 k N x _ 3 b h m 9 9 F i 5 n 8 B l p u L 6 j r I n 7 3 L s - j p B 3 y x M v x v D u 4 r H 1 4 n R y x o Q 7 o u i D w 2 i z B l t z r M g 6 - k J 9 9 w P 8 y n 6 C 2 2 x W q w u q B w n w I m - x l D y _ u H u 6 - o B i n 7 R j _ x 1 C n h 6 8 E x v 7 M 8 9 y M z u - d 7 o 8 J 3 7 3 I z 3 4 K y x 3 2 B x p _ s C o r s R r 6 z u B h l p O i p n 0 B - 1 v 0 B r 3 u f _ g h k B w z i k B l v w s B u n l L 0 t j g B n 5 j I r - i 8 C t n 7 E g 8 2 5 C u v q 5 E z 5 - _ B 0 g u r B m x 0 W o t _ v B y _ r 0 D t 1 y n B - n v n C 4 l 2 q E j x q - D v 5 v z B w t p t C x k i 1 B 3 o t b 5 3 l t C u 5 l 4 B y 5 n w P h 0 u c 0 h 7 p B u 7 w c v r v o B 5 k 6 K 8 7 j a m 9 g M 0 r g K - j _ I q i g X p - h M j m w L o h u j B 5 m x E 8 z h q C l h t o E l 5 u J p 8 5 I 8 6 s d 8 _ u h I n 4 6 l E k j _ W _ w 7 2 C s 0 8 U z w 1 L l 6 3 z N t m o g C t t l N y 1 4 y K t 2 1 u B x 4 i q B p 7 z o W z t w x E 1 l 8 K x w r J u q n X i 7 n z 6 D 1 2 6 _ 2 C y o n 8 J 9 s u W 1 q q F k t x o d j - o h C 8 3 3 O k h x 9 5 E 6 h r w B s 9 r H j r _ u B l 8 w i E i 0 v 2 D r i _ 9 G r - o I 0 0 r r C 3 3 z 1 P v k h l E 6 s 0 - C 7 k x x G r _ 2 2 I v 5 l D u t r d x v 0 C 3 2 x g C _ m s u E 9 n s v C m y k p G 7 8 4 4 l C t n l x X 7 7 h n C n 7 z i D 5 p 9 4 C 0 8 h M x 8 t O x - l _ q B g i n o B p v o L o 1 r p C x n t 2 L n q 3 _ H n q x E 2 t r U p 1 u g B 1 - p L t v q G 1 - w D v - r M n 8 4 I 1 v n 5 E v y 4 W r v k L 3 j k 4 B l p w R l 8 w E o 0 u q B k p 0 N h u h 0 M 0 l r Q n 5 0 K o 4 l q B 0 k n k D w v r B n - v l T l 1 _ Q 6 t 5 L - t _ S j x w X 4 h m C x 9 w j H _ h 2 l B 5 t n C k h h H 2 v p 3 B j q 2 o B l t p x D p 2 3 l B g h 9 U l 0 2 j B 4 g _ I y 7 6 E p _ m B y 8 k D 1 n u P u z g N h z r q J q m p C g y n w B u x 9 R j u x N j q 2 J o 1 2 W 1 x 1 J 8 t 2 x D r k g h D v j m 3 H u 1 s _ K v 0 _ Y 6 4 9 V r q s o C g 8 o U 6 o 0 J 2 g j g K i 7 i K r 8 w j B y i i H k v 2 W z _ z E n 4 q H q j o J r v _ I 1 - - E n z _ y D 2 o s 5 B j k g 1 C 9 8 v r W w t - J 8 j l 9 B 8 1 1 L v u 1 k B n 2 q l B 3 r w I 1 u 1 t B m t 0 J w 1 0 O w q 7 4 B g 3 q v C 8 4 s o C j q 0 u D m x 7 r E l 5 n w B y 8 4 Y t - 3 0 K o i u w G 7 p i x L - 1 h W m 0 k E 9 - 4 B u 7 9 y B u k t _ L m 6 k - Q h 5 v n D 7 x 4 v B n w g E n n p u i C k q 2 t N g 6 2 i G m 5 6 r - B g 0 x x C u g k q C 3 7 t u D - p 8 n C g z 7 X q l s n G 0 i 6 u J k x 2 t B 9 l 6 F 7 _ j p D w k y a 1 u x L m m v J g m g Z - l j C l j x C s g n I 1 k 6 D w u L v v 0 M h g R 3 h y K 0 1 T i 6 w B w 8 p Z - v 9 W z i 8 h C p t 5 U r o z Q 9 9 v M t q t K p z N x - p Q i i y 0 B 4 5 X 7 0 x c 9 g y H 4 5 n F 4 h X 1 - 8 F y k r F w l 0 2 J n w m D n 9 0 L w 6 7 F p t k B v 5 y E 0 1 q C l w L 3 k i C s r 9 B 8 y w H _ t j 6 C n j - V u 2 h G q n x D j z l L l g s C n 9 8 O z m 2 O 9 q y r B 3 u 2 y D k k r M t 0 c p 4 k j B u i S o v 4 n D x n r n B 8 0 3 H - 2 r D 8 p 7 E k j f 9 i 7 i B t - 4 E 4 8 j C j i s D h u z G u p w D - 2 0 D s o 8 B 2 h _ G 8 p V q r g D s - p D n k v e y i 8 B 1 4 i D s r 8 H i s v B h t 1 E 8 n - I j s y h H 9 5 8 2 B g 8 8 s E 0 3 r x B o v 9 e x 8 j S 1 m k g D l 1 j K 7 r m E i 2 y p B 1 1 l E m m h B n q l q C 8 v v F z q j p C 9 0 i j N 5 n 8 W 5 7 X u 1 r 2 B 2 6 5 I y m l X 3 h h a m 9 - g C o _ t C l k d u j X 7 h J 7 n N 4 z - j B j 8 y V i u L 3 5 7 B 9 i v B 7 q w C 2 x t - B 1 7 4 D j v - F 1 x 9 B 5 x u B 0 9 X i 4 V q w m N z 3 m J l v s B q 8 - C _ 7 v V n s i w E q s s q B 2 8 V i p n G 4 j k k E m y p I q s k B r s y m B 3 l W y v v d 6 _ 1 I g 3 2 w B 8 k K y s n E 0 g m J l 7 q n B 0 s 0 F 2 1 q G - 9 6 J o o 3 N o l g C 5 5 1 R r v 7 B y 9 m H 9 l 7 e o 5 c - n o B j p 1 D u t 7 B 1 s _ C n _ G 0 6 9 D z 7 x l F j i t M 7 o 1 C 7 u r B q r s J 6 x r p B 3 h q H x w U u l _ F j j k C 4 1 g O 8 o p C 3 l r H 6 n j R 8 j g z K u 3 r l L 1 k k q B i q - z M - p 9 6 M y 0 q G 5 2 i c v i w e x 5 1 r D z i r 0 C w p m 4 B k 5 - L 8 w 7 d 0 k x 1 C t q l q H z l t M 7 g w 9 C r 0 w q K _ g 0 8 F l g j u F v 7 r 4 B s r 0 Z 1 z s O o i _ s D 6 1 z z C o p - B l s z j C h 4 p n C 0 - 0 z B z k _ v I - r 3 x C s y j I 5 s i Z j 2 1 L 8 q 9 E s k 7 F 5 v 1 s E h _ r M y x w x Q q m y M m 9 m T 6 t x G 6 9 s R 2 h 2 i D 5 z q L 4 u q r C g 1 3 D l y p c o j m l E v l w N s 7 x O j g r - B - k 9 L _ r 0 r B i 4 8 W 8 n l E l 8 v Y p n 6 H y 2 w 2 B g k w 0 B o x t i P 0 o l 6 T 2 t g w a 2 n z v S 6 h w V o h p l C i 5 6 q B v y 9 t I w 0 t u B z o r 7 D p m t K s 7 p y B 7 u z t B s 8 m V q r n 6 D w r t N y n v R _ 1 o N r r z w J r m u P i t w C _ 5 y r B z 5 n S o o l 8 E 2 1 w q F p - p k i B n g v 4 d s o Q u o 7 I s 5 l t B y m h H 4 n t X n 4 t F 5 j q D x o 4 G 5 r 4 w W 4 6 t o c m g o s B n q h Q k n 9 4 D 9 z t - 8 B _ w x 8 J r 5 n i F 0 i v N h 7 8 n B k z 6 J 3 x q J q _ o P 2 u 5 J - p 8 2 E m y - g C 0 r p u B g 9 5 t E q n w B v o k l 5 B l h 9 j Y l m w r H h 9 m s L 3 2 o 2 C x 0 h L t g p V j h y i K i 9 5 T 2 n m j B _ _ 7 O g 3 u s B 0 j l m H 4 o 6 2 D s x 2 9 G 2 7 8 0 D 4 1 r l C l 5 r - G n i - F z _ 3 C u 1 w G 8 m _ V u o h 7 S x 8 s x F n k q k F i j 5 Z 6 0 m n C g i 5 i E 7 g 2 2 H h o 9 h D n 2 m 4 C _ q 8 v E h m q i k B 0 7 y 3 C v l n s N 1 _ 2 p H m 2 7 u R 5 1 3 p H w 4 6 s C n 7 x k B 9 8 q 7 L 6 n - k F p 7 u g D 1 z v s D z v _ w B 5 i 6 p B 3 x h 8 B r r y P u 0 n E u 5 x K l - t S n 1 2 N k t w s B 8 s v a 0 _ s i M u t x P z _ u 3 C n i 7 S 2 - p y O h 2 2 0 O z n u m D i 3 7 h G 0 m 5 p D u 1 u E y 2 g W w 6 9 E _ m t F p 4 k d 1 p - z F l _ v V g 9 - e y g j c o 1 l r E n l y n B w 3 7 0 B v 6 y Z 3 z 3 Q m s 6 e 7 2 n 9 E 4 - h n G r i x 0 C m u 8 Q - r s 9 B 9 - _ q B 4 x x K q n 4 L j z w F 2 i i m F 4 6 7 v B - 1 j r B 1 n m E j 9 t 5 D j - g C j t 2 D r 9 i d l l g x D 0 0 j 9 C - i i h B r 4 u x B 0 p p 5 C w j u i F j i r T 2 0 l Q v 9 v a g 4 i E p 4 o G 7 2 k 3 C 2 l _ 0 E w z g v D v m s v B 8 5 u T v v h m D i v g r D 4 m - r D o 4 r P 1 1 _ I 5 9 y r F 0 m 9 i C z n o U p i 0 n E z - v 5 B 8 h i a i - q k B 5 - g 7 F 1 i 5 2 C t 3 _ l B o s u 6 C v x l U 0 n y b s w 7 N m 9 y b o p 9 v D h y 4 2 B k u 0 z B v m 2 0 B h y n 9 B x n 2 8 B i t q k D 0 y g X r s 7 g B 2 o j 3 B g 1 m I k k _ c 3 t 1 W 0 m - 4 B o 0 r Z h x h U s o p U - r m Y 3 m y N 9 h o 2 E 5 8 w C y j j J r n - H 8 v 1 Q z 1 x z B y p 3 x H u 5 p s B 9 g 5 v B 6 v 8 v C - k 3 K t i 0 C 7 i v C 8 n 2 F p s u w B s z 6 N 8 s t Q w u 9 L 2 x 0 t I g j 7 9 C t r 2 v B 0 q 6 a 6 v 8 a o 7 f 7 n 1 R n h u B x u v B 0 i w H 4 p - z B z 0 p p C j 5 8 K h 5 k H m w y C 9 u w - B u 3 x B o 2 p t C 5 8 y K p g 6 I h k z K 3 w o I m u m L 3 n i L 4 l s v F p _ 8 q E r l 8 S k t 6 F k 0 5 I q g j E z v h l D r s 5 M 1 9 _ k B y 8 i X o h g j C y k - s C 0 r n s C u x t E r 0 9 O r x n B r q v M 6 z 9 D j - h E t h j I u o h B 4 m 4 B 4 w 5 H h 8 t 6 B i 4 9 D 8 z y b g 7 N 6 q O k t t r 9 B s n t r s D t p 1 3 u W o 8 u _ v b 9 j 7 g 9 Q 1 o k z w 5 C v _ l - z E 3 l 4 - g v B _ i 0 - k u C j u m r m B i 6 h p 9 x D 5 n j i w R t - - l w 7 C n i w i g y B t 3 o 2 o G 0 - w z 6 z B 6 o k 5 4 F o s o 9 x 8 C 4 k k o _ 8 C 1 k 5 n m 9 C l x _ 2 s h C & l t ; / r i n g & g t ; & l t ; / r p o l y g o n s & g t ; & l t ; r p o l y g o n s & g t ; & l t ; i d & g t ; 7 0 4 3 7 1 8 6 5 8 0 6 9 1 0 2 6 0 9 & l t ; / i d & g t ; & l t ; r i n g & g t ; l _ 1 l 0 u j 6 4 D 8 - u 4 B 4 3 3 S n 5 7 o D 5 4 y R v y v Z 0 p n k C 4 3 6 T x 3 7 p O k - q Q 5 1 8 V r k g 0 E m 2 5 l K m r q _ n B y l 8 N g j s y B x l 8 v B j k y l F 4 6 t Y v t v E o m - K 3 s 3 u B 2 z 9 g B m 3 9 M x y 1 D g - p r B y g n C _ 8 9 9 D i p t P s g - r B p 0 i 7 B - k u b 0 l 4 m B i g s r B i p j b x 9 _ K 6 v 8 o B n i 1 J h o x i C 3 0 u d s h - i B 2 5 z U 1 1 p 8 B g 1 q h C s v _ 5 Q z m l X k i k 8 R v h u 6 E m 1 m z e 7 v i 3 I 4 x i w Q l 2 z M s 2 1 d i 4 q k B & l t ; / r i n g & g t ; & l t ; / r p o l y g o n s & g t ; & l t ; r p o l y g o n s & g t ; & l t ; i d & g t ; 7 0 4 3 8 9 1 6 9 3 7 1 1 5 2 3 8 5 8 & l t ; / i d & g t ; & l t ; r i n g & g t ; j t 1 _ v w x i 2 D t F 4 G v L 4 C u G q G m G 7 E p E C t E 2 F 0 D m D 0 H 9 I D 8 C & l t ; / r i n g & g t ; & l t ; / r p o l y g o n s & g t ; & l t ; r p o l y g o n s & g t ; & l t ; i d & g t ; 7 0 4 3 8 9 1 7 2 8 0 7 1 2 6 2 2 3 0 & l t ; / i d & g t ; & l t ; r i n g & g t ; u 8 q z p h y 9 1 D s E x D q R 4 E 3 b h D r H l B t B m I x E 2 D r C j J - P u B - T & l t ; / r i n g & g t ; & l t ; / r p o l y g o n s & g t ; & l t ; r p o l y g o n s & g t ; & l t ; i d & g t ; 7 0 4 3 8 9 1 7 2 8 0 7 1 2 6 2 2 3 1 & l t ; / i d & g t ; & l t ; r i n g & g t ; t j 9 u 7 r y 9 1 D m y B i R x O 0 5 B t L _ C h I 7 l C o y E i N x 8 G x D 4 C 1 B s M s R n D h F k C o o B _ h B 1 8 C h s B 9 M r l B 3 G y D l E h R 3 R 8 S 4 I u D n N i C n V r K s D 9 G t G - D 4 N & l t ; / r i n g & g t ; & l t ; / r p o l y g o n s & g t ; & l t ; r p o l y g o n s & g t ; & l t ; i d & g t ; 7 0 4 3 8 9 1 7 6 2 4 3 1 0 0 0 5 8 4 & l t ; / i d & g t ; & l t ; r i n g & g t ; s v y 3 y v 0 i 2 D K 4 G v L 6 C q G _ I E 7 M x E 3 C r C h E l G u C & l t ; / r i n g & g t ; & l t ; / r p o l y g o n s & g t ; & l t ; r p o l y g o n s & g t ; & l t ; i d & g t ; 7 0 4 3 8 9 1 7 6 2 4 3 1 0 0 0 5 8 5 & l t ; / i d & g t ; & l t ; r i n g & g t ; h y i x l t r g 2 D j I m R q J j D v B u F o T t C l E g D j C & l t ; / r i n g & g t ; & l t ; / r p o l y g o n s & g t ; & l t ; r p o l y g o n s & g t ; & l t ; i d & g t ; 7 0 4 3 8 9 1 9 3 4 2 2 9 6 9 2 4 7 5 & l t ; / i d & g t ; & l t ; r i n g & g t ; 4 7 7 j 0 k - 8 1 D n 9 B _ M k y B 0 J 1 F 4 Q r L y E n D j F 4 I - p E n K k M v C z C 0 D 0 B m S v N Y r H 0 O 1 f y D 5 C j J i D j C & l t ; / r i n g & g t ; & l t ; / r p o l y g o n s & g t ; & l t ; r p o l y g o n s & g t ; & l t ; i d & g t ; 7 0 4 3 8 9 1 9 3 4 2 2 9 6 9 2 4 7 6 & l t ; / i d & g t ; & l t ; r i n g & g t ; t 5 1 0 m r 0 9 1 D r D x D 4 a u G 8 P 6 d 0 S q o B 5 J 1 E j E - D _ E h G p X z 3 B & l t ; / r i n g & g t ; & l t ; / r p o l y g o n s & g t ; & l t ; r p o l y g o n s & g t ; & l t ; i d & g t ; 7 0 4 3 8 9 1 9 3 4 2 2 9 6 9 2 4 7 7 & l t ; / i d & g t ; & l t ; r i n g & g t ; 1 p k h j o m 9 1 D p - l H w 0 u F 6 2 7 B 0 z 5 O 3 _ 5 m B y r o m B n u 6 D h h x E y l Z z k j J & l t ; / r i n g & g t ; & l t ; / r p o l y g o n s & g t ; & l t ; r p o l y g o n s & g t ; & l t ; i d & g t ; 7 0 4 3 8 9 1 9 3 4 2 2 9 6 9 2 4 7 8 & l t ; / i d & g t ; & l t ; r i n g & g t ; n p 5 l k z z 8 1 D t D 1 F 4 C i E x s C 8 j E v j D 7 T l x B 7 w B 3 B u E 6 J 4 E l D o M 5 L t n B w G k H l D z t B n h B - C 6 L 1 m C l D m M i C q 3 C 6 c 5 z H i 4 E z K _ D q D x E t g B 9 Z n V w D n E 2 W x E o D p C l M 8 C 6 G r X j g E x X k W o 1 C 6 0 B p 6 C q j C p w B & l t ; / r i n g & g t ; & l t ; / r p o l y g o n s & g t ; & l t ; r p o l y g o n s & g t ; & l t ; i d & g t ; 7 0 4 3 8 9 1 9 3 4 2 2 9 6 9 2 4 7 9 & l t ; / i d & g t ; & l t ; r i n g & g t ; q 7 r j l u o 9 1 D - i L p o B 2 4 F o V n X k j I m B 2 J x D 1 T o G i C G 9 Z i P g i B k I z N m L z Q - M 2 u B 4 g E q j B u F s i B x E t C 8 W i D 7 D & l t ; / r i n g & g t ; & l t ; / r p o l y g o n s & g t ; & l t ; r p o l y g o n s & g t ; & l t ; i d & g t ; 7 0 4 3 8 9 1 9 3 4 2 2 9 6 9 2 4 8 0 & l t ; / i d & g t ; & l t ; r i n g & g t ; 5 l q 3 x z v 9 1 D 7 O x D 1 D h I p i B p D w E 8 J 6 C i x B p K 3 G s L m C t B 6 B 1 C z J 2 I 1 J r N m F g D z j B 2 H j G & l t ; / r i n g & g t ; & l t ; / r p o l y g o n s & g t ; & l t ; r p o l y g o n s & g t ; & l t ; i d & g t ; 7 0 4 3 8 9 1 9 3 4 2 2 9 6 9 2 4 8 1 & l t ; / i d & g t ; & l t ; r i n g & g t ; y g 0 u p y n 8 1 D s E y E m g B 1 B x H k C u D m M 7 b v H v D x D 4 9 C 3 2 B 0 z B g J 9 C 6 B 8 B i I w D 1 E t k B x C 1 C o Y 2 p D - D _ C t E 0 D 4 n B q S g F m K j U j C & l t ; / r i n g & g t ; & l t ; / r p o l y g o n s & g t ; & l t ; r p o l y g o n s & g t ; & l t ; i d & g t ; 7 0 4 3 8 9 1 9 3 4 2 2 9 6 9 2 4 8 2 & l t ; / i d & g t ; & l t ; r i n g & g t ; - k 2 n 6 z u 8 1 D i f y C l T z D 4 C l D z _ D n n B 8 P 3 7 B 4 - B i Z 1 D 1 B _ P q N s B j D i G 9 M z g B 2 p C j I q _ E _ _ E k 8 C m i C 3 2 B p Y h c m k D r - C r d s C v t B 8 f 9 b 3 b k U 7 F q M _ M g H q x E r n B 5 W h F h t B 3 Z k I j H 0 n B v g C p x B h R o D 5 k E n k G q p H 5 6 C j z B q i B 8 1 B 7 _ C q 5 N j q E 8 D q D - G v G 0 S 7 G 9 q C m p B 4 K n M 6 p J 5 q B 9 l B v O l D - E q D n i C 2 D 3 e y r G q O 8 v B j J _ C g S 3 P x O m D i D u o D j E g F p D n I x w C 8 z B & l t ; / r i n g & g t ; & l t ; / r p o l y g o n s & g t ; & l t ; r p o l y g o n s & g t ; & l t ; i d & g t ; 7 0 4 3 8 9 1 9 3 4 2 2 9 6 9 2 4 8 3 & l t ; / i d & g t ; & l t ; r i n g & g t ; l g t 7 s t w 8 1 D i u i E - w T g 5 8 P t y k G 5 1 o B q 0 6 i B 1 l o C & l t ; / r i n g & g t ; & l t ; / r p o l y g o n s & g t ; & l t ; r p o l y g o n s & g t ; & l t ; i d & g t ; 7 0 4 3 8 9 1 9 3 4 2 2 9 6 9 2 4 8 4 & l t ; / i d & g t ; & l t ; r i n g & g t ; k o v v o z q 9 1 D 3 3 V t o H y o c 1 g 5 C g 9 H - i 3 B n s _ G _ g o C o h p C o _ k C j _ 6 H g o h D & l t ; / r i n g & g t ; & l t ; / r p o l y g o n s & g t ; & l t ; r p o l y g o n s & g t ; & l t ; i d & g t ; 7 0 4 3 8 9 1 9 3 4 2 2 9 6 9 2 4 8 5 & l t ; / i d & g t ; & l t ; r i n g & g t ; 1 h 9 w h 6 h 9 1 D p X y C g H u G _ D w Y 8 S 4 F t G 9 D o H & l t ; / r i n g & g t ; & l t ; / r p o l y g o n s & g t ; & l t ; r p o l y g o n s & g t ; & l t ; i d & g t ; 7 0 4 3 8 9 1 9 3 4 2 2 9 6 9 2 4 8 6 & l t ; / i d & g t ; & l t ; r i n g & g t ; y 5 o 2 x z p 8 1 D j I 8 J r D y C y E s C r h E i H q G m C i C j V r K l l B u D 1 E 3 q B w I 2 K j G & l t ; / r i n g & g t ; & l t ; / r p o l y g o n s & g t ; & l t ; r p o l y g o n s & g t ; & l t ; i d & g t ; 7 0 4 3 8 9 2 1 4 0 3 8 8 1 2 2 6 4 1 & l t ; / i d & g t ; & l t ; r i n g & g t ; s x _ _ 3 u n i 2 D s E g 6 B x O t D r t X n 1 P 8 6 K y j I m R m E z _ D - C x p S q j p C z E g 5 C 0 m C m D y K 2 v C u L _ K r C n C k s C & l t ; / r i n g & g t ; & l t ; / r p o l y g o n s & g t ; & l t ; r p o l y g o n s & g t ; & l t ; i d & g t ; 7 0 4 3 8 9 2 1 4 0 3 8 8 1 2 2 6 4 2 & l t ; / i d & g t ; & l t ; r i n g & g t ; y 4 s - k o j j 2 D _ M 0 l B p F g E _ D 6 D s D 7 G 1 C o D v M - D j C & l t ; / r i n g & g t ; & l t ; / r p o l y g o n s & g t ; & l t ; r p o l y g o n s & g t ; & l t ; i d & g t ; 7 0 4 3 8 9 2 1 4 0 3 8 8 1 2 2 6 4 3 & l t ; / i d & g t ; & l t ; r i n g & g t ; w 0 6 8 2 l i i 2 D 4 v D t l F x D q g B i Z 8 V o N q r C s G 8 V x D 0 6 B z i E p S m r C j l 8 B y E s B j D h p D - C r E 5 g M 7 q G n r M 2 C h C j D m q B m C u F g 7 j B 2 u G i i E h 7 B z - E s D z E i w G k O 4 L l v O 1 a i D y W t l G p G m v F _ C & l t ; / r i n g & g t ; & l t ; / r p o l y g o n s & g t ; & l t ; r p o l y g o n s & g t ; & l t ; i d & g t ; 7 0 4 3 8 9 2 2 4 3 4 6 7 3 3 7 7 3 4 & l t ; / i d & g t ; & l t ; r i n g & g t ; w p m 6 z j 7 r 2 D s E k z C o 6 B u 7 v B l 8 j B p v C n D k g C 6 - B 2 5 C j y B z C l z E - w 3 F s P k h B H 1 g H 3 n C & l t ; / r i n g & g t ; & l t ; / r p o l y g o n s & g t ; & l t ; r p o l y g o n s & g t ; & l t ; i d & g t ; 7 0 4 3 8 9 2 3 1 2 1 8 6 8 1 4 4 8 8 & l t ; / i d & g t ; & l t ; r i n g & g t ; 1 2 8 t 9 s u p 2 D r D z F x m C v 2 B n h D r L i H n F j D - C s D - z I 6 X 7 f h g B 2 B i D 7 I & l t ; / r i n g & g t ; & l t ; / r p o l y g o n s & g t ; & l t ; r p o l y g o n s & g t ; & l t ; i d & g t ; 7 0 4 3 8 9 2 3 1 2 1 8 6 8 1 4 4 8 9 & l t ; / i d & g t ; & l t ; r i n g & g t ; 4 z - 9 g n l o 2 D s E 5 X z L 4 E q C o C 9 E 6 S u L n E v U i D 7 D & l t ; / r i n g & g t ; & l t ; / r p o l y g o n s & g t ; & l t ; r p o l y g o n s & g t ; & l t ; i d & g t ; 7 0 4 3 8 9 2 3 8 0 9 0 6 2 9 1 2 3 3 & l t ; / i d & g t ; & l t ; r i n g & g t ; n t 7 u q h 9 i 2 D h I t D l u J i H q G u w Q 6 D u D z E o 9 G 1 C 2 B j E n C 5 t O 7 D & l t ; / r i n g & g t ; & l t ; / r p o l y g o n s & g t ; & l t ; r p o l y g o n s & g t ; & l t ; i d & g t ; 7 0 4 3 8 9 2 5 5 2 7 0 4 9 8 3 0 7 2 & l t ; / i d & g t ; & l t ; r i n g & g t ; 7 m l l 8 z 8 i 2 D 8 Z i N 5 F k J n I g K 0 G 6 G 2 G t I k E m p a 6 0 v C i j t B j 1 C 6 p B - 0 E g w C h y B q 9 B n j I v E 2 D p G x j D s W 5 P 4 2 H x w J z w B 6 m B _ 7 B l q B - - B u t B q 9 Y m K l C i D h K m F k k C 7 w C 3 w C 4 g B 5 T & l t ; / r i n g & g t ; & l t ; / r p o l y g o n s & g t ; & l t ; r p o l y g o n s & g t ; & l t ; i d & g t ; 7 0 4 3 8 9 2 5 5 2 7 0 4 9 8 3 0 7 3 & l t ; / i d & g t ; & l t ; r i n g & g t ; s g 5 u y z 9 i 2 D _ w s s M n m t 4 K z 3 v q D p n i U l 5 g j C s - 0 E s 5 s J s - p H n k o J 6 k v K j 0 3 o C i m 3 G u 4 g G 8 w p F i _ 8 D l n - z C q x 8 L 1 3 7 R 3 l 0 9 B - w w C 5 o l J 9 i q 5 B t m g 3 E q 4 k T 4 2 o T z k x h C 3 o j C g t v D i r 4 V i t m h B _ - 3 D o 1 r 9 E 2 w h s B 9 p j F y t 4 F 4 v u Y n q z m C k 4 q O n y 1 y H y w w u F y h u d 1 h 5 z C 0 g 8 Z v 2 w 7 D r n i k D m h g S z 0 6 G z t u 4 D 4 - 1 d 2 2 g h B 6 u 0 Q i 8 h 1 C v w j 3 D 3 p W m i m J z 5 j J y w n 9 B _ o u - F k - r F x i x R i h h d 6 s h I 7 i k O 7 r 4 E h g q g D & l t ; / r i n g & g t ; & l t ; / r p o l y g o n s & g t ; & l t ; r p o l y g o n s & g t ; & l t ; i d & g t ; 7 0 4 3 8 9 2 7 5 8 8 6 3 4 1 3 2 6 4 & l t ; / i d & g t ; & l t ; r i n g & g t ; x 7 j n k 6 h 3 1 D o s k s B q m l K 0 - _ 6 B w - 9 Q j 7 k L q - 8 p B j _ t _ B 9 4 0 m B o - _ w D 4 w y G h l 9 0 C 1 y w v F m _ u j D w q 0 x D v r - Y 9 y 7 M 2 k 9 h B 5 1 5 V g 5 9 3 F x s 4 3 C x l 3 2 I 9 0 y w C u l u q B p o w r C z z - F 9 p j i B k 1 6 8 D m 4 o O p q 6 m M 9 q h M g 2 t u H l x 9 E q m 0 0 C 3 x j D x z h R o x l C l 1 4 B q - x h B 5 7 t W x i 7 D v m 0 V v k 7 V 2 g _ D 3 l 6 n B z m s - B 1 u 2 e x 9 h T 4 i u M l p s J 5 t u d j 3 9 J 0 6 v g B 6 - - W 6 t p K s t o 8 B l 5 u 6 F q p i y E t j z C 1 z m C 2 r k T 3 6 p H v 2 y H x q k p B y g g N r 1 7 m B h 4 9 I x 6 n q C o 9 y i D - o g 1 D v o 2 h H w i h b 0 7 3 U 5 n 1 T y x 1 I i w - Q 0 q t y B o 9 3 J t i - F j _ 7 K 5 t i H _ m p j C x y 6 M t 2 4 X o 7 v a r 6 p m H z k i F 5 8 4 D v t w G t - 2 m B u m _ V 8 q v G i u x U i 6 v V 4 j g C w 3 3 6 B 7 p 5 j C o k 3 y D 1 8 v l B 2 i y w C s h l Q 4 u 5 I & l t ; / r i n g & g t ; & l t ; / r p o l y g o n s & g t ; & l t ; r p o l y g o n s & g t ; & l t ; i d & g t ; 7 0 4 3 8 9 2 8 6 1 9 4 2 6 2 8 3 9 0 & l t ; / i d & g t ; & l t ; r i n g & g t ; m 7 o x 6 h g 4 1 D j I - X n F m G 5 E z C 3 C _ K i F j C & l t ; / r i n g & g t ; & l t ; / r p o l y g o n s & g t ; & l t ; r p o l y g o n s & g t ; & l t ; i d & g t ; 7 0 4 3 8 9 2 9 6 5 0 2 1 8 4 3 4 9 5 & l t ; / i d & g t ; & l t ; r i n g & g t ; s 7 k r 7 9 j u 1 D 2 G k N 7 F x H v B u F s L g C k D n C j C & l t ; / r i n g & g t ; & l t ; / r p o l y g o n s & g t ; & l t ; r p o l y g o n s & g t ; & l t ; i d & g t ; 7 0 4 3 8 9 2 9 9 9 3 8 1 5 8 1 8 4 0 & l t ; / i d & g t ; & l t ; r i n g & g t ; m 5 q 9 g y 3 x 1 D j I x k L 8 r B i H z H 8 D i I 3 _ S 3 C m D - D j C & l t ; / r i n g & g t ; & l t ; / r p o l y g o n s & g t ; & l t ; r p o l y g o n s & g t ; & l t ; i d & g t ; 7 0 4 3 8 9 2 9 9 9 3 8 1 5 8 1 8 4 1 & l t ; / i d & g t ; & l t ; r i n g & g t ; n x 9 _ k 8 z x 1 D z c _ G v O g J v B s D - y B g C p C g D u B & l t ; / r i n g & g t ; & l t ; / r p o l y g o n s & g t ; & l t ; r p o l y g o n s & g t ; & l t ; i d & g t ; 7 0 4 3 8 9 3 0 3 3 7 4 1 3 2 0 2 2 3 & l t ; / i d & g t ; & l t ; r i n g & g t ; o v i s 3 z l 1 1 D 4 G p T 3 D x K p - M z D 3 H - p E t K u F 6 B i z F 6 i B y S z U k h B j q B 7 D & l t ; / r i n g & g t ; & l t ; / r p o l y g o n s & g t ; & l t ; r p o l y g o n s & g t ; & l t ; i d & g t ; 7 0 4 3 8 9 3 0 3 3 7 4 1 3 2 0 2 2 4 & l t ; / i d & g t ; & l t ; r i n g & g t ; q g g q r 9 1 0 1 D t w e - y S _ h s I i k g B 8 y l D v 4 g F l 3 M n 0 G 3 3 0 D y m L q u Q 5 w x B 5 r i B g o 3 D o s o H & l t ; / r i n g & g t ; & l t ; / r p o l y g o n s & g t ; & l t ; r p o l y g o n s & g t ; & l t ; i d & g t ; 7 0 4 3 8 9 3 0 3 3 7 4 1 3 2 0 2 2 5 & l t ; / i d & g t ; & l t ; r i n g & g t ; 0 o 6 y n l g 1 1 D 2 G l I 4 Q r I s G h D 9 C 6 Y 7 C i I x E 5 C 6 H h J h M & l t ; / r i n g & g t ; & l t ; / r p o l y g o n s & g t ; & l t ; r p o l y g o n s & g t ; & l t ; i d & g t ; 7 0 4 3 8 9 3 0 6 8 1 0 1 0 5 8 5 6 5 & l t ; / i d & g t ; & l t ; r i n g & g t ; 7 q 4 4 2 h y 2 1 D h I h P 4 E o G 2 I 8 O 1 C 2 B k D g F u C & l t ; / r i n g & g t ; & l t ; / r p o l y g o n s & g t ; & l t ; r p o l y g o n s & g t ; & l t ; i d & g t ; 7 0 4 3 8 9 3 0 6 8 1 0 1 0 5 8 5 6 6 & l t ; / i d & g t ; & l t ; r i n g & g t ; k l n r 3 _ 0 2 1 D y 2 7 E 0 y 6 M i 0 _ C t s j D i _ 0 O 0 z k l B j 7 Y u 6 w B v z 0 D 4 o x C y 8 c 0 g r P u n L m 0 N t r u B l j x E t l k B o 1 T u x s B 0 w z B h h v B 6 7 0 I m r i C l 2 i I y l w B o x 5 G y x v E 4 s N x 7 N m 0 q C k l P r n K y 6 o C _ 3 M k l n B 2 i l B n j 8 C 3 i W q 7 e 5 g i F v s m C & l t ; / r i n g & g t ; & l t ; / r p o l y g o n s & g t ; & l t ; r p o l y g o n s & g t ; & l t ; i d & g t ; 7 0 4 3 8 9 3 2 0 5 5 4 0 0 1 2 0 4 5 & l t ; / i d & g t ; & l t ; r i n g & g t ; 4 n r l t 0 n _ 1 D t D w E - B n D z H 8 D t B 7 G 8 F p M h G & l t ; / r i n g & g t ; & l t ; / r p o l y g o n s & g t ; & l t ; r p o l y g o n s & g t ; & l t ; i d & g t ; 7 0 4 3 8 9 3 2 0 5 5 4 0 0 1 2 0 4 6 & l t ; / i d & g t ; & l t ; r i n g & g t ; 4 2 z 7 0 u n _ 1 D t D w E 4 E g H k E 8 j P 8 D x C x f 5 C k D l o R l C p D & l t ; / r i n g & g t ; & l t ; / r p o l y g o n s & g t ; & l t ; r p o l y g o n s & g t ; & l t ; i d & g t ; 7 0 4 3 8 9 3 2 0 5 5 4 0 0 1 2 0 4 7 & l t ; / i d & g t ; & l t ; r i n g & g t ; y z z 7 0 u n _ 1 D u C 0 C x D s B l D x H 9 E 5 G j H p G g D u B & l t ; / r i n g & g t ; & l t ; / r p o l y g o n s & g t ; & l t ; r p o l y g o n s & g t ; & l t ; i d & g t ; 7 0 4 3 8 9 3 2 3 9 8 9 9 7 5 0 4 0 6 & l t ; / i d & g t ; & l t ; r i n g & g t ; k 1 z g 1 z g 8 1 D 2 m K h i v B - r v C t 1 r E l 5 k C - n r h D k q s T k 3 6 B q 8 p M i z 4 G t q k H y 0 1 E & l t ; / r i n g & g t ; & l t ; / r p o l y g o n s & g t ; & l t ; r p o l y g o n s & g t ; & l t ; i d & g t ; 7 0 4 3 8 9 3 2 7 4 2 5 9 4 8 8 7 9 9 & l t ; / i d & g t ; & l t ; r i n g & g t ; j - o l t 7 3 8 1 D j I i H 3 H k G 5 G 4 F 2 H j G & l t ; / r i n g & g t ; & l t ; / r p o l y g o n s & g t ; & l t ; r p o l y g o n s & g t ; & l t ; i d & g t ; 7 0 4 3 8 9 3 2 7 4 2 5 9 4 8 8 8 0 0 & l t ; / i d & g t ; & l t ; r i n g & g t ; g v i 4 - v 3 9 1 D s E y E m g B k H t 3 D l F 8 D 4 B v E l g B i n C 9 V k F j G & l t ; / r i n g & g t ; & l t ; / r p o l y g o n s & g t ; & l t ; r p o l y g o n s & g t ; & l t ; i d & g t ; 7 0 4 3 8 9 3 2 7 4 2 5 9 4 8 8 8 0 1 & l t ; / i d & g t ; & l t ; r i n g & g t ; 2 y o s k 5 7 8 1 D x F 1 F l g V n F v H r E x E 9 o G r 0 E k F j G & l t ; / r i n g & g t ; & l t ; / r p o l y g o n s & g t ; & l t ; r p o l y g o n s & g t ; & l t ; i d & g t ; 7 0 4 3 8 9 3 2 7 4 2 5 9 4 8 8 8 0 2 & l t ; / i d & g t ; & l t ; r i n g & g t ; t 7 0 j v y 1 8 1 D 4 G g H 4 x B j F k C v C 1 C x N v Z - D j C & l t ; / r i n g & g t ; & l t ; / r p o l y g o n s & g t ; & l t ; r p o l y g o n s & g t ; & l t ; i d & g t ; 7 0 4 3 8 9 3 2 7 4 2 5 9 4 8 8 8 0 3 & l t ; / i d & g t ; & l t ; r i n g & g t ; 7 0 n 1 z n z 8 1 D j I t I 9 b g E k C 5 G 1 E r Z - D u B & l t ; / r i n g & g t ; & l t ; / r p o l y g o n s & g t ; & l t ; r p o l y g o n s & g t ; & l t ; i d & g t ; 7 0 4 3 8 9 3 2 7 4 2 5 9 4 8 8 8 0 4 & l t ; / i d & g t ; & l t ; r i n g & g t ; u 6 u u l _ m 9 1 D x F 1 F w 4 J n F v H r E z E v 4 J 2 H j G & l t ; / r i n g & g t ; & l t ; / r p o l y g o n s & g t ; & l t ; r p o l y g o n s & g t ; & l t ; i d & g t ; 7 0 4 3 8 9 3 3 0 8 6 1 9 2 2 7 1 4 3 & l t ; / i d & g t ; & l t ; r i n g & g t ; 7 l j p k v x g 2 D u J 8 Q r I q R p L z D 1 D j F i G p f y u C - G q F k O s K & l t ; / r i n g & g t ; & l t ; / r p o l y g o n s & g t ; & l t ; r p o l y g o n s & g t ; & l t ; i d & g t ; 7 0 4 3 8 9 3 3 0 8 6 1 9 2 2 7 1 4 4 & l t ; / i d & g t ; & l t ; r i n g & g t ; o 9 s h 0 2 h h 2 D 7 x F 1 9 B w g M 9 k F y C y E h C j D h D i E g g B n T 3 F o Q y E 3 D y e - E q D _ k s C n o e y D n E w H l t D & l t ; / r i n g & g t ; & l t ; / r p o l y g o n s & g t ; & l t ; r p o l y g o n s & g t ; & l t ; i d & g t ; 7 0 4 3 8 9 3 3 7 7 3 3 8 7 0 3 8 8 3 & l t ; / i d & g t ; & l t ; r i n g & g t ; j u w k 8 5 4 - 1 D y C 2 J g H 8 G y E 3 D q G g E 9 E q D t E j R t C t Z - D 7 D & l t ; / r i n g & g t ; & l t ; / r p o l y g o n s & g t ; & l t ; r p o l y g o n s & g t ; & l t ; i d & g t ; 7 0 4 3 8 9 3 3 7 7 3 3 8 7 0 3 8 8 4 & l t ; / i d & g t ; & l t ; r i n g & g t ; v q 4 g _ w 6 9 1 D 0 J q N 3 K k G 4 B z C 2 L r G j G & l t ; / r i n g & g t ; & l t ; / r p o l y g o n s & g t ; & l t ; r p o l y g o n s & g t ; & l t ; i d & g t ; 7 0 4 3 8 9 3 3 7 7 3 3 8 7 0 3 8 8 5 & l t ; / i d & g t ; & l t ; r i n g & g t ; s h l h t 0 u - 1 D l I t I s G k G 3 G 6 F 2 H j G & l t ; / r i n g & g t ; & l t ; / r p o l y g o n s & g t ; & l t ; r p o l y g o n s & g t ; & l t ; i d & g t ; 7 0 4 3 8 9 3 3 7 7 3 3 8 7 0 3 8 8 6 & l t ; / i d & g t ; & l t ; r i n g & g t ; x l v _ i 9 7 9 1 D 0 G y C 6 J 8 J h C i E g E - C y P u D 1 C 2 D 8 W - D 7 D & l t ; / r i n g & g t ; & l t ; / r p o l y g o n s & g t ; & l t ; r p o l y g o n s & g t ; & l t ; i d & g t ; 7 0 4 3 8 9 3 3 7 7 3 3 8 7 0 3 8 8 7 & l t ; / i d & g t ; & l t ; r i n g & g t ; q y y z z 3 w - 1 D s E w E - m C z I j D - C s D 0 F z 9 C 2 H j G & l t ; / r i n g & g t ; & l t ; / r p o l y g o n s & g t ; & l t ; r p o l y g o n s & g t ; & l t ; i d & g t ; 7 0 4 3 8 9 3 5 1 4 7 7 7 6 5 7 3 5 1 & l t ; / i d & g t ; & l t ; r i n g & g t ; l 6 1 9 5 6 8 1 1 D u - 0 B h 7 r D 7 y 1 F k i l B 2 s o B p x e n t l B z 8 i F y k 2 F 5 3 8 E 8 s T p 0 s E g y l E - h g B n 2 S 8 p P m y 0 B 2 p q H p x j E k n 4 F 2 l i H u m j B 8 t o H 7 o n B & l t ; / r i n g & g t ; & l t ; / r p o l y g o n s & g t ; & l t ; r p o l y g o n s & g t ; & l t ; i d & g t ; 7 0 4 3 8 9 3 5 1 4 7 7 7 6 5 7 3 5 2 & l t ; / i d & g t ; & l t ; r i n g & g t ; q q 4 i z 3 l 2 1 D 6 y l B v 4 l C r 6 x B k n l B j s 8 T x y y F z m S k u j G i 1 y D x x y E j _ _ J k q t C & l t ; / r i n g & g t ; & l t ; / r p o l y g o n s & g t ; & l t ; r p o l y g o n s & g t ; & l t ; i d & g t ; 7 0 4 3 9 0 2 0 0 1 6 3 3 0 3 4 2 4 5 & l t ; / i d & g t ; & l t ; r i n g & g t ; o 1 z u 4 k l 9 z D s E y f y V 9 F x H o C 5 L 3 F 4 J 3 I v F i s B t D 0 C i H 1 c 2 G u C - I 0 N u E 0 E t o B w E 9 F g Q 3 L s G h P r T k a t T _ Q 0 - E t I _ z C 7 O g H k E m U u e 1 b p S i J o J h F k C 1 G j V o I q i B t V _ B j E k S o O v G i S v G 8 o B j i C 1 r B w h D k I 9 G 6 u B i L 4 g E p E i T t l B s L n l B 6 c 2 F l E g D q b 2 B x E z J i P q D z C s F o M s F 2 3 C x E y T h B S g D - u E q p E 2 G - l C 6 E w B 1 w B l Z 7 I & l t ; / r i n g & g t ; & l t ; / r p o l y g o n s & g t ; & l t ; r p o l y g o n s & g t ; & l t ; i d & g t ; 7 0 4 3 9 0 2 0 7 0 3 5 2 5 1 0 9 7 9 & l t ; / i d & g t ; & l t ; r i n g & g t ; 5 2 w 4 i 5 r 8 z D w C v D 1 D s C 6 j D m U 1 l q B 8 L 9 Q r B t C y K s H - F 8 8 T 3 7 L j C & l t ; / r i n g & g t ; & l t ; / r p o l y g o n s & g t ; & l t ; r p o l y g o n s & g t ; & l t ; i d & g t ; 7 0 4 3 9 0 2 1 0 4 7 1 2 2 4 9 3 4 9 & l t ; / i d & g t ; & l t ; r i n g & g t ; 7 8 v h x 5 s - z D v F g H v O o M y 3 B j l B 0 F n E y H j C k f j G n M j C & l t ; / r i n g & g t ; & l t ; / r p o l y g o n s & g t ; & l t ; r p o l y g o n s & g t ; & l t ; i d & g t ; 7 0 4 3 9 0 2 1 0 4 7 1 2 2 4 9 3 5 0 & l t ; / i d & g t ; & l t ; r i n g & g t ; s 8 - 1 5 p z _ z D w C 1 F 4 C l F - m B 4 D x C 4 F m F s t B j C & l t ; / r i n g & g t ; & l t ; / r p o l y g o n s & g t ; & l t ; r p o l y g o n s & g t ; & l t ; i d & g t ; 7 0 4 3 9 0 2 1 7 3 4 3 1 7 2 6 0 8 3 & l t ; / i d & g t ; & l t ; r i n g & g t ; 1 t 7 6 m r k 8 z D l I x L n F 8 I 4 B z C w I m F s H & l t ; / r i n g & g t ; & l t ; / r p o l y g o n s & g t ; & l t ; r p o l y g o n s & g t ; & l t ; i d & g t ; 7 0 4 3 9 0 2 2 0 7 7 9 1 4 6 4 4 5 5 & l t ; / i d & g t ; & l t ; r i n g & g t ; s k g 9 4 v 5 _ z D 7 u 7 H q l z N r r 2 H r k r x B 5 u g n B p w q K 9 q l R g n 0 R 3 o w H t q v f g _ 7 H 0 0 t N s o n J & l t ; / r i n g & g t ; & l t ; / r p o l y g o n s & g t ; & l t ; r p o l y g o n s & g t ; & l t ; i d & g t ; 7 0 4 3 9 0 2 2 0 7 7 9 1 4 6 4 4 5 6 & l t ; / i d & g t ; & l t ; r i n g & g t ; 0 t o - s t x g 0 D h I 1 F 5 F l F h D 7 E g L x C 4 F m F 7 P - F & l t ; / r i n g & g t ; & l t ; / r p o l y g o n s & g t ; & l t ; r p o l y g o n s & g t ; & l t ; i d & g t ; 7 0 4 3 9 0 2 2 0 7 7 9 1 4 6 4 4 5 7 & l t ; / i d & g t ; & l t ; r i n g & g t ; t r 4 0 n 8 j g 0 D 4 G _ G u G v H 3 G - G m F 7 I & l t ; / r i n g & g t ; & l t ; / r p o l y g o n s & g t ; & l t ; r p o l y g o n s & g t ; & l t ; i d & g t ; 7 0 4 3 9 0 2 2 7 6 5 1 0 9 4 1 2 0 6 & l t ; / i d & g t ; & l t ; r i n g & g t ; 7 v q 1 y r u 3 z D y Q _ M 2 y B 4 C t P q C o M 2 j B 2 P l V l a _ X u O y K 8 R - L & l t ; / r i n g & g t ; & l t ; / r p o l y g o n s & g t ; & l t ; r p o l y g o n s & g t ; & l t ; i d & g t ; 7 0 4 3 9 0 2 2 7 6 5 1 0 9 4 1 2 0 7 & l t ; / i d & g t ; & l t ; r i n g & g t ; p 0 7 q 4 p 0 3 z D u J i - v C y C v L p d s z m C j F g G j 9 S 6 P g L o L n N r m K k C x C 8 B 3 E z 5 v C i O 4 N & l t ; / r i n g & g t ; & l t ; / r p o l y g o n s & g t ; & l t ; r p o l y g o n s & g t ; & l t ; i d & g t ; 7 0 4 3 9 0 2 2 7 6 5 1 0 9 4 1 2 0 8 & l t ; / i d & g t ; & l t ; r i n g & g t ; 7 x 9 5 t 9 6 5 z D t D v D 4 C s C q o C - C s D q I 6 K u 0 B _ C & l t ; / r i n g & g t ; & l t ; / r p o l y g o n s & g t ; & l t ; r p o l y g o n s & g t ; & l t ; i d & g t ; 7 0 4 3 9 0 2 2 7 6 5 1 0 9 4 1 2 0 9 & l t ; / i d & g t ; & l t ; r i n g & g t ; 7 n y j 4 h k 4 z D o f y E 7 F 3 H i e q D 5 r B 4 F r C - D m b & l t ; / r i n g & g t ; & l t ; / r p o l y g o n s & g t ; & l t ; r p o l y g o n s & g t ; & l t ; i d & g t ; 7 0 4 3 9 0 2 2 7 6 5 1 0 9 4 1 2 1 0 & l t ; / i d & g t ; & l t ; r i n g & g t ; t n z l m t 3 5 z D 5 B 0 C z D s B o U 5 E 0 F 3 E y H q K & l t ; / r i n g & g t ; & l t ; / r p o l y g o n s & g t ; & l t ; r p o l y g o n s & g t ; & l t ; i d & g t ; 7 0 4 3 9 0 2 2 7 6 5 1 0 9 4 1 2 1 1 & l t ; / i d & g t ; & l t ; r i n g & g t ; k 6 8 o v 0 o 5 z D 4 G y V 5 F p F 1 H _ P r H s F w F 5 J - J v G h J l G 3 p B & l t ; / r i n g & g t ; & l t ; / r p o l y g o n s & g t ; & l t ; r p o l y g o n s & g t ; & l t ; i d & g t ; 7 0 4 3 9 0 2 2 7 6 5 1 0 9 4 1 2 1 2 & l t ; / i d & g t ; & l t ; r i n g & g t ; x x 1 _ _ 5 3 3 z D j I m x D - _ - F 5 F s G 9 E u F z 5 n H r R t C n U 7 D & l t ; / r i n g & g t ; & l t ; / r p o l y g o n s & g t ; & l t ; r p o l y g o n s & g t ; & l t ; i d & g t ; 7 0 4 3 9 0 2 3 4 5 2 3 0 4 1 7 9 2 3 & l t ; / i d & g t ; & l t ; r i n g & g t ; j t o m s s 8 1 z D 1 u B _ 5 B 6 m D 2 J 4 E y 6 B s C 7 b s 6 C 0 w C u p B _ g D 3 7 D o v C o u B p x B _ o D o _ C & l t ; / r i n g & g t ; & l t ; / r p o l y g o n s & g t ; & l t ; r p o l y g o n s & g t ; & l t ; i d & g t ; 7 0 4 3 9 0 3 2 7 2 9 4 3 3 5 3 8 7 9 & l t ; / i d & g t ; & l t ; r i n g & g t ; u 3 1 j p q 9 l 1 D s E 1 F h C m J j D h D k C s D 0 F 3 E y b j G & l t ; / r i n g & g t ; & l t ; / r p o l y g o n s & g t ; & l t ; r p o l y g o n s & g t ; & l t ; i d & g t ; 7 0 4 3 9 0 3 2 7 2 9 4 3 3 5 3 8 8 0 & l t ; / i d & g t ; & l t ; r i n g & g t ; 7 5 i k 0 g m n 1 D h I z o B q l B g H s G _ D i C j 5 F y D o F - I 7 D & l t ; / r i n g & g t ; & l t ; / r p o l y g o n s & g t ; & l t ; r p o l y g o n s & g t ; & l t ; i d & g t ; 7 0 4 3 9 0 3 2 7 2 9 4 3 3 5 3 8 8 1 & l t ; / i d & g t ; & l t ; r i n g & g t ; x o i h m 7 3 l 1 D w C 3 c h d p L y E m E i J - N t K _ F w X h R 9 J 8 H l Q g S q H & l t ; / r i n g & g t ; & l t ; / r p o l y g o n s & g t ; & l t ; r p o l y g o n s & g t ; & l t ; i d & g t ; 7 0 4 3 9 0 3 2 7 2 9 4 3 3 5 3 8 8 2 & l t ; / i d & g t ; & l t ; r i n g & g t ; n 0 u l y w n m 1 D 2 Q h L q y D u m E 7 B g H q Q 5 F s B i E t K o U 5 H v I t L w C 6 U s E y E u N 9 B z F - K s b 3 B v D y E r P y x B 2 V l F m C t B t n K o o B h N n a v z C u o v B g C r C g D j C & l t ; / r i n g & g t ; & l t ; / r p o l y g o n s & g t ; & l t ; r p o l y g o n s & g t ; & l t ; i d & g t ; 7 0 4 3 9 0 3 2 7 2 9 4 3 3 5 3 8 8 3 & l t ; / i d & g t ; & l t ; r i n g & g t ; s o 6 k j i 8 l 1 D 5 B v D q x a q J g J 7 E h N 5 z C i l L j B r C g D j C & l t ; / r i n g & g t ; & l t ; / r p o l y g o n s & g t ; & l t ; r p o l y g o n s & g t ; & l t ; i d & g t ; 7 0 4 3 9 0 3 2 7 2 9 4 3 3 5 3 8 8 4 & l t ; / i d & g t ; & l t ; r i n g & g t ; y v p 2 5 _ 8 l 1 D 0 - w B t p I z k Z j l b u h - C m 2 r F 7 8 m M _ s 0 B _ w H _ - 1 F 9 n 2 B m k 1 g B n k N & l t ; / r i n g & g t ; & l t ; / r p o l y g o n s & g t ; & l t ; r p o l y g o n s & g t ; & l t ; i d & g t ; 7 0 4 3 9 0 3 3 0 7 3 0 3 0 9 2 2 9 7 & l t ; / i d & g t ; & l t ; r i n g & g t ; 5 n t - w j 2 m 1 D u t t B 6 i 6 F w k 9 b k u p m B h 7 w M - _ C 7 4 J n w g E j m w P r p x O p y 2 T v u t H y 9 z B 0 l 6 C - u t B & l t ; / r i n g & g t ; & l t ; / r p o l y g o n s & g t ; & l t ; r p o l y g o n s & g t ; & l t ; i d & g t ; 7 0 4 3 9 0 3 3 0 7 3 0 3 0 9 2 2 9 8 & l t ; / i d & g t ; & l t ; r i n g & g t ; q j h 3 2 m z m 1 D v F 8 J 9 K g E k C k L - G m D i F n G u B & l t ; / r i n g & g t ; & l t ; / r p o l y g o n s & g t ; & l t ; r p o l y g o n s & g t ; & l t ; i d & g t ; 7 0 4 3 9 0 3 3 0 7 3 0 3 0 9 2 2 9 9 & l t ; / i d & g t ; & l t ; r i n g & g t ; 9 7 u 2 j q 0 m 1 D l X 2 Q p I 3 D j D m C n 5 B 7 0 C 4 B w D 3 E y H z j B x Y & l t ; / r i n g & g t ; & l t ; / r p o l y g o n s & g t ; & l t ; r p o l y g o n s & g t ; & l t ; i d & g t ; 7 0 4 3 9 0 3 3 4 1 6 6 2 8 3 0 6 2 2 & l t ; / i d & g t ; & l t ; r i n g & g t ; r h r h k h g g 1 D o y h 4 F i l r s C s 2 l D q t 0 s E k k 2 I z 3 j C x w 2 L q 9 0 v B m g s 8 D x h h D v j 6 F 1 3 n e & l t ; / r i n g & g t ; & l t ; / r p o l y g o n s & g t ; & l t ; r p o l y g o n s & g t ; & l t ; i d & g t ; 7 0 4 3 9 0 3 4 4 4 7 4 2 0 4 5 7 0 7 & l t ; / i d & g t ; & l t ; r i n g & g t ; - 0 j k 4 8 t g 1 D u r B _ G 6 C 9 q 7 G 8 n o E j D - C n f 7 G n E z n 4 D 0 h u H i F _ C & l t ; / r i n g & g t ; & l t ; / r p o l y g o n s & g t ; & l t ; r p o l y g o n s & g t ; & l t ; i d & g t ; 7 0 4 3 9 0 3 4 4 4 7 4 2 0 4 5 7 0 8 & l t ; / i d & g t ; & l t ; r i n g & g t ; _ - p 9 4 z u h 1 D j v 5 B p u i w C g 3 u D q 2 _ u C j z 7 C i 3 n F & l t ; / r i n g & g t ; & l t ; / r p o l y g o n s & g t ; & l t ; r p o l y g o n s & g t ; & l t ; i d & g t ; 7 0 4 3 9 0 3 4 7 9 1 0 1 7 8 4 0 7 5 & l t ; / i d & g t ; & l t ; r i n g & g t ; i n 2 r w i 1 k 1 D - m 2 S l r n M z 3 - z B w 7 5 O k i _ F q t j P u i 0 I j o 3 J 3 h z J 0 5 k X y h h l E 5 x p r B p 5 t b u t n n H 3 3 i q H 0 v 0 - J 8 z n k C p x q l D v 9 u i C q 1 y n E m l 4 9 C 5 v n n D i - i i C w x 2 k D r v w n C i _ z j D 2 4 3 Y 7 x k r C o n n D p 1 6 M 8 k p 8 C l g p q C t - h u B t 8 u t B p 7 o E r y s E m n l E g i - H h h u n B r s 5 r C 7 - p y C n 2 y 6 G 0 k o D q 2 z w B t 6 3 7 B q 4 g l C q r v w D 3 m n D 3 m u - B k 3 3 q D 8 l v _ D v h 1 7 B 6 m i g D h u r 2 C r 0 g 2 D 7 v 2 f m 7 s k C x x 9 n C z j n t F j h 8 B v g i x E s 9 x 3 C h k j C 9 q 1 h C p n v Z l q 5 J 1 0 8 d 0 8 9 7 D & l t ; / r i n g & g t ; & l t ; / r p o l y g o n s & g t ; & l t ; r p o l y g o n s & g t ; & l t ; i d & g t ; 7 0 4 3 9 0 3 5 4 7 8 2 1 2 6 0 8 1 1 & l t ; / i d & g t ; & l t ; r i n g & g t ; m 1 w w 9 2 j i 1 D k q s t B j 9 z H s q s B 5 p E h 1 m B v m g B 5 - n B - m q C 0 n 0 V 4 v _ T x 7 j S 4 r k T n n K l t t D z r i L x g j V 6 z u R & l t ; / r i n g & g t ; & l t ; / r p o l y g o n s & g t ; & l t ; r p o l y g o n s & g t ; & l t ; i d & g t ; 7 0 4 3 9 0 3 5 4 7 8 2 1 2 6 0 8 1 2 & l t ; / i d & g t ; & l t ; r i n g & g t ; 9 j r q 8 v s h 1 D 7 r m 4 F 3 7 s o B i r 7 t E 6 r u l F 7 h 6 5 B 3 m t h B 5 9 l F 1 o 9 w E l l z w B h - l 7 J 3 l - t H n 7 m 4 C 1 w 2 i B & l t ; / r i n g & g t ; & l t ; / r p o l y g o n s & g t ; & l t ; r p o l y g o n s & g t ; & l t ; i d & g t ; 7 0 4 3 9 0 3 5 4 7 8 2 1 2 6 0 8 1 3 & l t ; / i d & g t ; & l t ; r i n g & g t ; s w t v q j q g 1 D u r B y E 6 C g 3 6 V j F k C u c 9 G 2 D - 2 6 V - D 7 D & l t ; / r i n g & g t ; & l t ; / r p o l y g o n s & g t ; & l t ; r p o l y g o n s & g t ; & l t ; i d & g t ; 7 0 4 3 9 0 3 8 5 7 0 5 8 9 0 6 1 1 5 & l t ; / i d & g t ; & l t ; r i n g & g t ; q p 4 n h 5 _ 3 0 D 5 B v D z D s C q C h F 8 D 4 B 7 G n E p M q H & l t ; / r i n g & g t ; & l t ; / r p o l y g o n s & g t ; & l t ; r p o l y g o n s & g t ; & l t ; i d & g t ; 7 0 4 3 9 0 3 9 9 4 4 9 7 8 5 9 5 8 8 & l t ; / i d & g t ; & l t ; r i n g & g t ; 7 l q 4 v h x v 0 D w C 1 F q 2 p D 8 f 4 f x 3 V u - E j I 8 w D j P i H 3 H h D t H _ H n V s v B w m C i r p B 2 o B k t H u O q 8 6 B u O i D 8 C & l t ; / r i n g & g t ; & l t ; / r p o l y g o n s & g t ; & l t ; r p o l y g o n s & g t ; & l t ; i d & g t ; 7 0 4 3 9 0 4 0 6 3 2 1 7 3 3 6 3 2 3 & l t ; / i d & g t ; & l t ; r i n g & g t ; v q h r i y l 3 0 D w C v D 4 C s C g Z k C l B k E m G l W 1 Q 3 G 1 C n E y H 3 B 6 M 3 T w C m F g O j C & l t ; / r i n g & g t ; & l t ; / r p o l y g o n s & g t ; & l t ; r p o l y g o n s & g t ; & l t ; i d & g t ; 7 0 4 3 9 0 4 1 3 1 9 3 6 8 1 3 0 6 2 & l t ; / i d & g t ; & l t ; r i n g & g t ; v 5 l 7 m u z y 0 D s E q V q h v e 4 C h C j O v B i C 7 G k h o f g C l E n G j G & l t ; / r i n g & g t ; & l t ; / r p o l y g o n s & g t ; & l t ; r p o l y g o n s & g t ; & l t ; i d & g t ; 7 0 4 3 9 0 4 1 3 1 9 3 6 8 1 3 0 6 3 & l t ; / i d & g t ; & l t ; r i n g & g t ; 6 8 5 r p q 7 z 0 D i l 5 q N j t x L 7 1 j R n j x M u u i F _ s _ E s u o 7 D g j _ 5 E r q 4 s B _ n o U g q w D m v s x B t h 1 u B 5 q g G 7 p 8 u B w i 8 M - o k G 8 2 6 C 0 p - s C & l t ; / r i n g & g t ; & l t ; / r p o l y g o n s & g t ; & l t ; r p o l y g o n s & g t ; & l t ; i d & g t ; 7 0 4 3 9 0 4 1 6 6 2 9 6 5 5 1 4 2 9 & l t ; / i d & g t ; & l t ; r i n g & g t ; v o s q g r _ 7 0 D w C w E 4 C n D q U s 8 E 8 4 D 3 s K n r S 8 j B 2 I 1 J _ B 2 B 0 H s b 0 i O o 5 G s 4 I n y J 7 D & l t ; / r i n g & g t ; & l t ; / r p o l y g o n s & g t ; & l t ; r p o l y g o n s & g t ; & l t ; i d & g t ; 7 0 4 3 9 0 4 1 6 6 2 9 6 5 5 1 4 3 0 & l t ; / i d & g t ; & l t ; r i n g & g t ; u r 5 9 3 5 3 7 0 D j I v I 4 u D 2 E l D h F i C u D 9 1 G _ B 2 B i F 9 D 6 Q r F q K p M 8 C & l t ; / r i n g & g t ; & l t ; / r p o l y g o n s & g t ; & l t ; r p o l y g o n s & g t ; & l t ; i d & g t ; 7 0 4 3 9 0 4 7 1 6 0 5 2 3 6 5 3 2 7 & l t ; / i d & g t ; & l t ; r i n g & g t ; 5 q k u g - 1 r 1 D _ k B h v B 8 h C j m C 3 o B i 9 C u s B q Q 3 W m e i U h y b 3 Z h N m T 9 J q F p Q i z d 9 - B q W m K & l t ; / r i n g & g t ; & l t ; / r p o l y g o n s & g t ; & l t ; r p o l y g o n s & g t ; & l t ; i d & g t ; 7 0 4 3 9 0 4 8 5 3 4 9 1 3 1 8 7 9 5 & l t ; / i d & g t ; & l t ; r i n g & g t ; q 0 t y n _ g w 1 D 1 g D 4 y C u j I s E 4 M p L 6 J 2 a y l G 7 b z b r t B 6 T 4 u B p 8 C 9 w D s 2 D t x D 3 6 B l g B 6 H y H _ E 0 R & l t ; / r i n g & g t ; & l t ; / r p o l y g o n s & g t ; & l t ; r p o l y g o n s & g t ; & l t ; i d & g t ; 7 0 4 3 9 0 4 8 5 3 4 9 1 3 1 8 7 9 6 & l t ; / i d & g t ; & l t ; r i n g & g t ; s t j r h _ 5 v 1 D 7 t 1 B l _ 7 B s l s I 5 g t B q 5 g B i 4 - C z 3 K w u i B u s 8 D i j k E 4 n 2 B _ 1 g C j j 1 D q 8 U k x 7 c v _ r B & l t ; / r i n g & g t ; & l t ; / r p o l y g o n s & g t ; & l t ; r p o l y g o n s & g t ; & l t ; i d & g t ; 7 0 4 3 9 0 4 8 5 3 4 9 1 3 1 8 7 9 7 & l t ; / i d & g t ; & l t ; r i n g & g t ; 2 t 2 _ l 2 8 v 1 D r D t L x v B q s B x S t h B j 8 B 8 w B 2 P 3 M g 3 C s c 1 r B h R h K m F k k C 3 w C 8 E _ 5 J l e 7 D & l t ; / r i n g & g t ; & l t ; / r p o l y g o n s & g t ; & l t ; r p o l y g o n s & g t ; & l t ; i d & g t ; 7 0 4 3 9 0 4 8 8 7 8 5 1 0 5 7 2 1 1 & l t ; / i d & g t ; & l t ; r i n g & g t ; q n p 0 z z 9 x 1 D 5 h B 7 1 B p h D u a 9 i B k g B z t C l F m C t B 4 l C x Q 9 n D u 5 C 2 n C 3 N y j B w P g I o L p E y Y 4 j B _ - B 6 e - 3 C p 2 B r I g m B 4 l B 1 D 5 K z I - X y M m G 2 3 B i C n V z 5 B q u C 0 X 6 X 1 2 G - r B 3 y B h N - G r J l Q r q B t U - j B u j C v k F l w B _ N h Q 0 H w S 8 0 B k O q s C 4 m B r 7 E p 6 L & l t ; / r i n g & g t ; & l t ; / r p o l y g o n s & g t ; & l t ; r p o l y g o n s & g t ; & l t ; i d & g t ; 7 0 4 3 9 0 4 8 8 7 8 5 1 0 5 7 2 1 2 & l t ; / i d & g t ; & l t ; r i n g & g t ; l 3 1 w y j k y 1 D 6 p C 3 S q K t n C u 0 C x 1 B t D x D 6 C o Q g 7 B 3 8 B h 1 B 1 0 B m u D 4 j D z b 8 Y l K y - F 2 c i d u T v z B k u B z q B 7 o C 3 k B h E 8 E & l t ; / r i n g & g t ; & l t ; / r p o l y g o n s & g t ; & l t ; r p o l y g o n s & g t ; & l t ; i d & g t ; 7 0 4 3 9 0 4 8 8 7 8 5 1 0 5 7 2 1 3 & l t ; / i d & g t ; & l t ; r i n g & g t ; 3 t - j v i 5 y 1 D r l C j v B 3 o B _ J x I y k B q q L y h H u 4 B g Z 4 Y 8 T t J v J t f g T E t V k v C t o G 5 V x N q S j J l U 1 Y u g B k 0 B w v F _ N 3 I & l t ; / r i n g & g t ; & l t ; / r p o l y g o n s & g t ; & l t ; r p o l y g o n s & g t ; & l t ; i d & g t ; 7 0 4 3 9 0 4 8 8 7 8 5 1 0 5 7 2 1 4 & l t ; / i d & g t ; & l t ; r i n g & g t ; s 6 k k - l t y 1 D o f p c x F k y C x F p T 0 G 7 D t D _ G s z B o J u U i x B 6 w B 8 d i 4 D p W o U - C u F y o B n l B l a u v B n z B k X r G i S 9 3 N & l t ; / r i n g & g t ; & l t ; / r p o l y g o n s & g t ; & l t ; r p o l y g o n s & g t ; & l t ; i d & g t ; 7 0 4 3 9 0 4 8 8 7 8 5 1 0 5 7 2 1 5 & l t ; / i d & g t ; & l t ; r i n g & g t ; g g s p 8 2 g z 1 D v X p I v T 2 q B 2 h H 7 i F u p F r q E h 5 O p z D 0 w B x g B s F 2 c 1 f q T z s B s S o 0 D 8 K v e 9 Y 2 j C n U 2 k C - P z g H 6 g B q 8 F z p B q m B & l t ; / r i n g & g t ; & l t ; / r p o l y g o n s & g t ; & l t ; r p o l y g o n s & g t ; & l t ; i d & g t ; 7 0 4 3 9 0 4 8 8 7 8 5 1 0 5 7 2 1 6 & l t ; / i d & g t ; & l t ; r i n g & g t ; n 7 w w 9 z p y 1 D 5 O w a 3 4 C m g B - b 7 1 C l h B k 2 K 7 t N x g B 3 4 F 8 l C x q C 5 8 D g X 4 _ D 6 j C 1 Y j Z l Q h q B 3 B s r B k l B y g B g 6 J & l t ; / r i n g & g t ; & l t ; / r p o l y g o n s & g t ; & l t ; r p o l y g o n s & g t ; & l t ; i d & g t ; 7 0 4 3 9 0 4 8 8 7 8 5 1 0 5 7 2 1 7 & l t ; / i d & g t ; & l t ; r i n g & g t ; i z k 2 m o n y 1 D 5 1 B i m D n v B 5 l F 0 w D t I l D o G k u D 3 b 1 s C o 6 C v s C q q B s Z j 3 D 0 U k Q i 7 B j - C _ P t W n H k I 0 F y T m P g C 9 f s v B y L 4 L h E h 4 B m t B 1 I - p B 0 b s n B n e j B k I j W n H 5 G i m C k o B u o B i C _ Y p E u L o P l m B h E 6 - K h Z j e q b 5 p B i _ C & l t ; / r i n g & g t ; & l t ; / r p o l y g o n s & g t ; & l t ; r p o l y g o n s & g t ; & l t ; i d & g t ; 7 0 4 3 9 0 4 8 8 7 8 5 1 0 5 7 2 1 8 & l t ; / i d & g t ; & l t ; r i n g & g t ; 9 y x - 8 q z x 1 D o q b j 3 C q 8 C t i B y E h C i J z m B x W 1 t B g q B 0 P k L l 8 C g I - C p u P n W r H q D 5 G 2 P 3 s B 6 O 2 3 C n V 3 J N _ B r C p C 0 K k h B 9 j B 8 N g h B v 7 E g b 2 z B & l t ; / r i n g & g t ; & l t ; / r p o l y g o n s & g t ; & l t ; r p o l y g o n s & g t ; & l t ; i d & g t ; 7 0 4 3 9 0 4 8 8 7 8 5 1 0 5 7 2 1 9 & l t ; / i d & g t ; & l t ; r i n g & g t ; i g 8 4 - 0 z y 1 D y G y C 2 6 K s n E r v C 0 M v 0 B n v N z v F v W 9 h F o c 2 g D p y B p z C 3 V n Q k 8 B i u B r g C u P 8 W y i F 4 4 G w s C 2 g B & l t ; / r i n g & g t ; & l t ; / r p o l y g o n s & g t ; & l t ; r p o l y g o n s & g t ; & l t ; i d & g t ; 7 0 4 3 9 0 4 8 8 7 8 5 1 0 5 7 2 2 0 & l t ; / i d & g t ; & l t ; r i n g & g t ; 3 _ 9 k z u t y 1 D q 5 B 7 L q E 8 Q 6 M t u B 5 S m l B r 2 B y 6 B x 3 D n F i p F m M p b h W 5 0 G m 9 B x 7 C k L _ S p a w v B 0 s D g X 4 b y W 2 g B 7 u E & l t ; / r i n g & g t ; & l t ; / r p o l y g o n s & g t ; & l t ; r p o l y g o n s & g t ; & l t ; i d & g t ; 7 0 4 3 9 0 4 8 8 7 8 5 1 0 5 7 2 2 1 & l t ; / i d & g t ; & l t ; r i n g & g t ; j r z 1 x l o z 1 D 2 v D 6 Z n i B p r D x o B z 2 B g H 3 D w G F g E m C r p C 2 d l 1 E 8 I 1 H y M _ I _ F 4 O i u G g m C - G u v B 3 V 3 e h Z 2 7 B p - I & l t ; / r i n g & g t ; & l t ; / r p o l y g o n s & g t ; & l t ; r p o l y g o n s & g t ; & l t ; i d & g t ; 7 0 4 3 9 0 4 8 8 7 8 5 1 0 5 7 2 2 2 & l t ; / i d & g t ; & l t ; r i n g & g t ; 1 _ x 6 g w w z 1 D 5 S s l B 7 o B 2 C 8 f k g B 8 a 6 q B - _ D x y L i e p K l K 5 Q v 8 C g _ B o d 4 - D k 8 J n C n e 5 t D y m B w g B & l t ; / r i n g & g t ; & l t ; / r p o l y g o n s & g t ; & l t ; r p o l y g o n s & g t ; & l t ; i d & g t ; 7 0 4 3 9 0 4 8 8 7 8 5 1 0 5 7 2 2 3 & l t ; / i d & g t ; & l t ; r i n g & g t ; 1 o 0 v y s j y 1 D w C w E q N i K t L p 2 B v L z v B r i E w M m Z m 4 B 7 j C 2 x G j q G 1 R 7 Z q i B 8 8 I t E r a n r C w L l a 5 C k D y b j 4 B 7 v Q 9 6 L n 5 C & l t ; / r i n g & g t ; & l t ; / r p o l y g o n s & g t ; & l t ; r p o l y g o n s & g t ; & l t ; i d & g t ; 7 0 4 3 9 0 4 8 8 7 8 5 1 0 5 7 2 2 4 & l t ; / i d & g t ; & l t ; r i n g & g t ; 8 n - 9 5 3 u y 1 D r D y r B 5 c _ 0 I u V y N 7 b o k B g k B 6 Y 1 g B w u I v E 3 C - 6 F t G l Z z k D l G 4 M h G w H 4 L k D i F 7 D & l t ; / r i n g & g t ; & l t ; / r p o l y g o n s & g t ; & l t ; r p o l y g o n s & g t ; & l t ; i d & g t ; 7 0 4 3 9 0 4 8 8 7 8 5 1 0 5 7 2 2 5 & l t ; / i d & g t ; & l t ; r i n g & g t ; h n w 6 g w w z 1 D m r 8 F 0 2 y H t 6 I y _ e s 2 q C x p 0 S 1 p Z & l t ; / r i n g & g t ; & l t ; / r p o l y g o n s & g t ; & l t ; r p o l y g o n s & g t ; & l t ; i d & g t ; 7 0 4 3 9 0 4 8 8 7 8 5 1 0 5 7 2 2 6 & l t ; / i d & g t ; & l t ; r i n g & g t ; q j 3 o p 4 l y 1 D _ l D j T t _ B 0 a s 3 G g s B 4 C 1 h B 5 b m g C v s C 9 R g M o c u 9 B n w D n V x E - J s O t N 7 f l g B - k D o O x 4 B 6 3 H 7 P z 3 B 5 T & l t ; / r i n g & g t ; & l t ; / r p o l y g o n s & g t ; & l t ; r p o l y g o n s & g t ; & l t ; i d & g t ; 7 0 4 3 9 0 4 8 8 7 8 5 1 0 5 7 2 2 7 & l t ; / i d & g t ; & l t ; r i n g & g t ; p g 4 z - z 8 x 1 D 9 H m l B h s H h 2 B m s F l I t Y t D x D 3 D h 1 B 9 k C 5 9 F 3 W 1 s C - N q - B 9 U p f 5 Z i 2 B 0 o B h s B k z K w O u 0 D u 1 B 0 K - n C k W & l t ; / r i n g & g t ; & l t ; / r p o l y g o n s & g t ; & l t ; r p o l y g o n s & g t ; & l t ; i d & g t ; 7 0 4 3 9 0 4 8 8 7 8 5 1 0 5 7 2 2 8 & l t ; / i d & g t ; & l t ; r i n g & g t ; 4 z _ y j s 6 x 1 D 0 5 B m N n P 2 3 K w k D _ w B x t B _ v M 1 o D w j E v m B u u B - l D 4 X _ B 2 B q O q n B y s C t u D q q J v U x 4 B y W o W 0 o E 3 u H 6 E & l t ; / r i n g & g t ; & l t ; / r p o l y g o n s & g t ; & l t ; r p o l y g o n s & g t ; & l t ; i d & g t ; 7 0 4 3 9 0 4 8 8 7 8 5 1 0 5 7 2 2 9 & l t ; / i d & g t ; & l t ; r i n g & g t ; v 0 o i t r h y 1 D g o V r j 0 J v 4 r U - _ g Y m z l P r r g C 9 q g C 4 z b g m t B l p x B l 5 r D s w K 4 u v C z _ e v 7 h B 9 s J z l v a h z q m B 7 3 j C 7 1 9 Q t l _ D 0 2 9 C & l t ; / r i n g & g t ; & l t ; / r p o l y g o n s & g t ; & l t ; r p o l y g o n s & g t ; & l t ; i d & g t ; 7 0 4 3 9 0 4 8 8 7 8 5 1 0 5 7 2 3 0 & l t ; / i d & g t ; & l t ; r i n g & g t ; n 0 5 x w n u y 1 D g V z X 6 y B i m B 6 J g m D r I n F i 5 D 6 g H w 5 P 9 z B z N j l B g T 0 o B 8 2 B _ W 1 8 E h g S u b h M l j D & l t ; / r i n g & g t ; & l t ; / r p o l y g o n s & g t ; & l t ; r p o l y g o n s & g t ; & l t ; i d & g t ; 7 0 4 3 9 0 4 9 2 2 2 1 0 7 9 5 5 4 7 & l t ; / i d & g t ; & l t ; r i n g & g t ; t q _ _ o 0 t v 1 D 4 j H u E p r M 1 s H t P l F _ D v g B m M 2 o F - C q 3 C _ d t B x C l N 9 x E 6 B E z n E w s D 0 8 B j x B 5 w C v i G & l t ; / r i n g & g t ; & l t ; / r p o l y g o n s & g t ; & l t ; r p o l y g o n s & g t ; & l t ; i d & g t ; 7 0 4 3 9 0 4 9 2 2 2 1 0 7 9 5 5 4 8 & l t ; / i d & g t ; & l t ; r i n g & g t ; 6 m u - 7 h 6 v 1 D x c l 2 B h I r L 6 f 4 a g 5 B h 0 D q k E w v E z 0 C 2 l C w r D 1 m D n g B 8 1 C 3 4 N 8 4 G 7 L & l t ; / r i n g & g t ; & l t ; / r p o l y g o n s & g t ; & l t ; r p o l y g o n s & g t ; & l t ; i d & g t ; 7 0 4 3 9 0 4 9 2 2 2 1 0 7 9 5 5 4 9 & l t ; / i d & g t ; & l t ; r i n g & g t ; 9 s 6 q _ - l u 1 D g 7 D 5 9 B 7 3 C z r Q 3 9 B 5 F k E h D 1 g B j o H 0 j B 1 N n f g L n K 3 G _ 3 C 1 f i T l V 6 L 6 d j 1 C 4 B z C 0 D j E 8 3 l B j q B 0 7 B Q 4 z B & l t ; / r i n g & g t ; & l t ; / r p o l y g o n s & g t ; & l t ; r p o l y g o n s & g t ; & l t ; i d & g t ; 7 0 4 3 9 0 4 9 2 2 2 1 0 7 9 5 5 5 0 & l t ; / i d & g t ; & l t ; r i n g & g t ; t g l 4 6 n o v 1 D - q D w j I v i B v i B 0 l B 3 D n n B 2 q B o h I z t B m C m w B 2 y N v s L j 0 H 1 C 7 a q S q p D i D 9 w C u 8 F 7 u E & l t ; / r i n g & g t ; & l t ; / r p o l y g o n s & g t ; & l t ; r p o l y g o n s & g t ; & l t ; i d & g t ; 7 0 4 3 9 0 4 9 2 2 2 1 0 7 9 5 5 5 1 & l t ; / i d & g t ; & l t ; r i n g & g t ; k 0 p z 7 v 7 v 1 D q r B r 2 B h p B x h B - 1 C t 0 y B _ x G l k C 6 D 1 J 0 P g w H g e u Y i L n V p a u T r C o S x g J 2 u P v - H r 6 C u - K t 4 B u 0 B t M s H & l t ; / r i n g & g t ; & l t ; / r p o l y g o n s & g t ; & l t ; r p o l y g o n s & g t ; & l t ; i d & g t ; 7 0 4 3 9 0 4 9 2 2 2 1 0 7 9 5 5 5 2 & l t ; / i d & g t ; & l t ; r i n g & g t ; 5 r - n v m z v 1 D 6 M n u C v D 2 C 3 D q e s x B 3 D _ f 6 C s G g k G 6 v E h 8 B l - C 9 0 B z H v K 7 N 4 D l V w o B 4 h E 2 D o u B x U j v 4 B s t B 4 R 6 r C m K & l t ; / r i n g & g t ; & l t ; / r p o l y g o n s & g t ; & l t ; r p o l y g o n s & g t ; & l t ; i d & g t ; 7 0 4 3 9 0 4 9 2 2 2 1 0 7 9 5 5 5 3 & l t ; / i d & g t ; & l t ; r i n g & g t ; s w l p 6 w 2 v 1 D m y g D y 8 i G q 9 a v n 9 B 4 j b t r q C l z k B k v x B 1 m 2 D r 3 g N & l t ; / r i n g & g t ; & l t ; / r p o l y g o n s & g t ; & l t ; r p o l y g o n s & g t ; & l t ; i d & g t ; 7 0 4 3 9 0 4 9 2 2 2 1 0 7 9 5 5 5 4 & l t ; / i d & g t ; & l t ; r i n g & g t ; 8 v v w t q w u 1 D r X x 1 D _ y C m z E 1 D l D h D 5 m B - s B m - B j r B h z H 4 l C k 3 C o I o D n G 4 4 G 1 - I 0 N & l t ; / r i n g & g t ; & l t ; / r p o l y g o n s & g t ; & l t ; r p o l y g o n s & g t ; & l t ; i d & g t ; 7 0 4 3 9 0 4 9 2 2 2 1 0 7 9 5 5 5 5 & l t ; / i d & g t ; & l t ; r i n g & g t ; 0 p n 3 k 3 h w 1 D v 9 B z 3 C 0 C m s B 9 B 0 z B 7 b o q B 6 3 B y d 7 6 D h R l z B o v B n R h B j B r o C 0 7 B m p E & l t ; / r i n g & g t ; & l t ; / r p o l y g o n s & g t ; & l t ; r p o l y g o n s & g t ; & l t ; i d & g t ; 7 0 4 3 9 0 4 9 5 6 5 7 0 5 3 3 9 8 3 & l t ; / i d & g t ; & l t ; r i n g & g t ; 8 r 5 9 o - 6 x 1 D 6 Z n i B n 2 B v s H x 9 G - B u Q j 1 B z b 6 j B 0 d t y C 9 p C 4 y F l z E 7 6 B z 4 B i 8 B h 6 C 9 T & l t ; / r i n g & g t ; & l t ; / r p o l y g o n s & g t ; & l t ; r p o l y g o n s & g t ; & l t ; i d & g t ; 7 0 4 3 9 0 4 9 5 6 5 7 0 5 3 3 9 8 4 & l t ; / i d & g t ; & l t ; r i n g & g t ; m 9 n i k 7 p x 1 D 2 - s C k i e q l o B 2 1 K 4 k u F 4 n z F u m 0 C g j S _ x u C r s h C 0 g O 0 2 v C g 7 L m 3 k C j _ 7 C 1 j U y q R l i U o t V n v j E - y V w 9 l B l w h B m r X o 7 g B 3 o o C y 9 s B 3 4 i I h z w F 5 3 W q z K h 2 p B v 2 W & l t ; / r i n g & g t ; & l t ; / r p o l y g o n s & g t ; & l t ; r p o l y g o n s & g t ; & l t ; i d & g t ; 7 0 4 3 9 0 4 9 5 6 5 7 0 5 3 3 9 8 5 & l t ; / i d & g t ; & l t ; r i n g & g t ; r p 8 8 2 r 6 w 1 D w C i N x 2 D _ Q _ j H 3 F y N k J 5 g B v I h C j F i U 5 H q J u U l O x n B _ V 6 8 E o m B 6 J p F j F v b 6 T 6 g E 1 8 C 0 2 B - - E t z B i X q _ Q w q E n 5 D i h B - p B 0 N & l t ; / r i n g & g t ; & l t ; / r p o l y g o n s & g t ; & l t ; r p o l y g o n s & g t ; & l t ; i d & g t ; 7 0 4 3 9 0 4 9 5 6 5 7 0 5 3 3 9 8 6 & l t ; / i d & g t ; & l t ; r i n g & g t ; j x q 3 i 0 k w 1 D 2 G y f p m C k 9 C 6 x D l j B _ o C l 5 H r h B u h J p 0 B 1 7 B n 7 B v y B 8 B r i C y S t x B g O 4 R l U j Z 1 6 N 9 q B t a w I _ b n M 9 T - d q S w B j C & l t ; / r i n g & g t ; & l t ; / r p o l y g o n s & g t ; & l t ; r p o l y g o n s & g t ; & l t ; i d & g t ; 7 0 4 3 9 0 4 9 5 6 5 7 0 5 3 3 9 8 7 & l t ; / i d & g t ; & l t ; r i n g & g t ; j t 5 9 k 4 2 x 1 D l L p h E v m C p p B 0 q B g p C r 0 D 7 t B 3 1 C k e _ T y O 9 y C 2 u C s s D - g C _ q E k k C 3 w C - o F h U - D j C & l t ; / r i n g & g t ; & l t ; / r p o l y g o n s & g t ; & l t ; r p o l y g o n s & g t ; & l t ; i d & g t ; 7 0 4 3 9 0 4 9 5 6 5 7 0 5 3 3 9 8 8 & l t ; / i d & g t ; & l t ; r i n g & g t ; v q v v 4 r k x 1 D t D _ Q _ G 1 D p S 0 M 1 X g l B 1 3 B x u I s E o N v D m B 7 3 B r D 1 F 2 E y e o u D 1 b u U z z D 4 g C v T n h D n d o x B 0 4 D n W u u B m p M i v B t 6 B t x D 0 s D _ 0 B l u D m h G i 3 B 1 U 6 1 C 4 N x P & l t ; / r i n g & g t ; & l t ; / r p o l y g o n s & g t ; & l t ; r p o l y g o n s & g t ; & l t ; i d & g t ; 7 0 4 3 9 0 4 9 5 6 5 7 0 5 3 3 9 8 9 & l t ; / i d & g t ; & l t ; r i n g & g t ; 5 s n r 6 z - x 1 D r X 0 J M s a t h E l P 1 L s y Q 0 6 C x q E i 4 B 9 E 3 M 3 Q 1 y B g C j J u P r a - Q 1 f 2 2 B 0 T r G g D h M x P n M x 4 B 5 - B 1 I - D v x B - D u B & l t ; / r i n g & g t ; & l t ; / r p o l y g o n s & g t ; & l t ; r p o l y g o n s & g t ; & l t ; i d & g t ; 7 0 4 3 9 0 4 9 5 6 5 7 0 5 3 3 9 9 0 & l t ; / i d & g t ; & l t ; r i n g & g t ; 1 r j _ 9 3 m v 1 D l 1 D n u G 1 8 G 6 M _ G 3 D 3 _ D 0 - B p h C 1 _ E m k U 2 B h E h q B j C & l t ; / r i n g & g t ; & l t ; / r p o l y g o n s & g t ; & l t ; r p o l y g o n s & g t ; & l t ; i d & g t ; 7 0 4 3 9 0 4 9 5 6 5 7 0 5 3 3 9 9 1 & l t ; / i d & g t ; & l t ; r i n g & g t ; x u m g t m - x 1 D t c p y F 0 C _ J g s B n L v F 0 J _ r B 4 l B t d j w B 9 0 B _ Y 9 N 5 R z Q v y B u o B w r D 6 z N 5 C p Z 8 K t R p Q j Z 9 Y 1 Y & l t ; / r i n g & g t ; & l t ; / r p o l y g o n s & g t ; & l t ; r p o l y g o n s & g t ; & l t ; i d & g t ; 7 0 4 3 9 0 4 9 5 6 5 7 0 5 3 3 9 9 2 & l t ; / i d & g t ; & l t ; r i n g & g t ; i n 3 q 2 4 y x 1 D 6 Z i a m n G m a u V r T j I - O 1 i B 5 F 0 E h 5 C o J z K 0 j B l K p r B l l B 3 h C w L v Q n 6 B L w o B 7 - E 0 B z 4 B m h B s t B u B & l t ; / r i n g & g t ; & l t ; / r p o l y g o n s & g t ; & l t ; r p o l y g o n s & g t ; & l t ; i d & g t ; 7 0 4 3 9 0 4 9 5 6 5 7 0 5 3 3 9 9 3 & l t ; / i d & g t ; & l t ; r i n g & g t ; x p u q t i r x 1 D o y O q o e 0 E s C i g C w 4 B 9 j C 5 y D h m E p 7 D x l B 5 k B l _ C _ u B n 6 B r B k n F 1 e y B g D _ r C 5 u E 1 3 D & l t ; / r i n g & g t ; & l t ; / r p o l y g o n s & g t ; & l t ; r p o l y g o n s & g t ; & l t ; i d & g t ; 7 0 4 3 9 0 4 9 5 6 5 7 0 5 3 3 9 9 4 & l t ; / i d & g t ; & l t ; r i n g & g t ; - 7 6 1 p j 2 u 1 D z O 9 O h 2 B l m C x m C 2 s B w M g J n b 9 U g o L k C y 4 B y 8 E 8 5 C u t D 4 t C n h C 8 i L 7 w D g j B 9 q B p x B m 2 E - P y R 8 R 5 T k l B k f q H 9 P 4 m B k b l M v q B u W 0 R l w B t u B & l t ; / r i n g & g t ; & l t ; / r p o l y g o n s & g t ; & l t ; r p o l y g o n s & g t ; & l t ; i d & g t ; 7 0 4 3 9 0 4 9 5 6 5 7 0 5 3 3 9 9 5 & l t ; / i d & g t ; & l t ; r i n g & g t ; x n 1 8 w 3 2 v 1 D v l C u 7 D s n E o m B i J h _ D z 3 H s g J 3 t B 8 q C p _ B 4 C q C 7 z D 2 5 C h w D 8 q M y r H k h D o v C o D z u D h u D t v M 8 y D r v E v - H w 4 G & l t ; / r i n g & g t ; & l t ; / r p o l y g o n s & g t ; & l t ; r p o l y g o n s & g t ; & l t ; i d & g t ; 7 0 4 3 9 0 4 9 5 6 5 7 0 5 3 3 9 9 6 & l t ; / i d & g t ; & l t ; r i n g & g t ; s 7 o x o r z v 1 D w C w E 2 a z o B k z C w g B 0 J 2 C s R t O j D r t B w 3 B m u G _ r D t R g u B w t B 7 D & l t ; / r i n g & g t ; & l t ; / r p o l y g o n s & g t ; & l t ; r p o l y g o n s & g t ; & l t ; i d & g t ; 7 0 4 3 9 0 4 9 5 6 5 7 0 5 3 3 9 9 7 & l t ; / i d & g t ; & l t ; r i n g & g t ; l 0 y 8 _ o _ v 1 D o f v o B 3 8 G 9 u B w j H 4 J t I 7 H n S g k D 6 j G h 9 F 1 o D 6 T x J k T t i C z l B p h C x C 2 o B w 2 D 2 m C v Z r 4 B u _ C x Y y R o b & l t ; / r i n g & g t ; & l t ; / r p o l y g o n s & g t ; & l t ; r p o l y g o n s & g t ; & l t ; i d & g t ; 7 0 4 3 9 0 4 9 5 6 5 7 0 5 3 3 9 9 8 & l t ; / i d & g t ; & l t ; r i n g & g t ; l j h m m v g x 1 D r 9 B k m D 7 X 0 V k K s q B 6 q B h Y g 7 B 4 - E r u B l F o C r H g L i I t V w u C 2 O - 9 C v J y 8 G u F - E w M w G q M r K 8 P t B u D t z C x s B y L 9 G j B k D 1 g H p 6 C t y G q _ D t v I 6 s B & l t ; / r i n g & g t ; & l t ; / r p o l y g o n s & g t ; & l t ; r p o l y g o n s & g t ; & l t ; i d & g t ; 7 0 4 3 9 0 4 9 5 6 5 7 0 5 3 3 9 9 9 & l t ; / i d & g t ; & l t ; r i n g & g t ; u j q s z 7 2 w 1 D z S 3 O o l B 4 y B s 6 B o s B r p B t O x H 6 L _ D z B u R q C m C n W 4 d s F u F o h D k 4 C - f u d v G g t C k O g S h U k W & l t ; / r i n g & g t ; & l t ; / r p o l y g o n s & g t ; & l t ; r p o l y g o n s & g t ; & l t ; i d & g t ; 7 0 4 3 9 0 4 9 5 6 5 7 0 5 3 4 0 0 0 & l t ; / i d & g t ; & l t ; r i n g & g t ; n _ y 3 m - q w 1 D 8 U _ m E 3 h E 1 D 9 j F y r U 1 9 T 9 g B r m B 3 5 B x m D 3 m D i 3 B 1 4 B s s C j 6 C r y G 7 k E p u D 2 W u H & l t ; / r i n g & g t ; & l t ; / r p o l y g o n s & g t ; & l t ; r p o l y g o n s & g t ; & l t ; i d & g t ; 7 0 4 3 9 0 4 9 5 6 5 7 0 5 3 4 0 0 1 & l t ; / i d & g t ; & l t ; r i n g & g t ; h q 6 o l - r x 1 D 8 3 4 B z x w B 2 7 x F 2 y k C u 2 P h p U r z 1 D h 4 g C & l t ; / r i n g & g t ; & l t ; / r p o l y g o n s & g t ; & l t ; r p o l y g o n s & g t ; & l t ; i d & g t ; 7 0 4 3 9 0 4 9 5 6 5 7 0 5 3 4 0 0 2 & l t ; / i d & g t ; & l t ; r i n g & g t ; k s z o 2 r 2 x 1 D z c 2 y B k 0 C r n T i x B 6 p B v 5 B y X s h D 0 D l y D z i H 6 t B o t B _ z B - K & l t ; / r i n g & g t ; & l t ; / r p o l y g o n s & g t ; & l t ; r p o l y g o n s & g t ; & l t ; i d & g t ; 7 0 4 3 9 0 4 9 5 6 5 7 0 5 3 4 0 0 3 & l t ; / i d & g t ; & l t ; r i n g & g t ; i 4 - r 9 g - v 1 D j 9 B 6 y H 4 g r B n 9 G y E 8 g C r - C y 4 D k w B 0 1 L 0 y N 8 z N 2 4 C _ 2 E 6 7 B _ C & l t ; / r i n g & g t ; & l t ; / r p o l y g o n s & g t ; & l t ; r p o l y g o n s & g t ; & l t ; i d & g t ; 7 0 4 3 9 0 4 9 5 6 5 7 0 5 3 4 0 0 4 & l t ; / i d & g t ; & l t ; r i n g & g t ; 8 j 8 z 2 l 6 v 1 D 5 B r 7 H p s E n v B z L y M o k D 1 _ D x x d v K n z D h q E m C 4 B u D 3 C y i E w t E 2 B q n B m 6 I _ o H - t D _ s B 1 I & l t ; / r i n g & g t ; & l t ; / r p o l y g o n s & g t ; & l t ; r p o l y g o n s & g t ; & l t ; i d & g t ; 7 0 4 3 9 0 4 9 5 6 5 7 0 5 3 4 0 0 5 & l t ; / i d & g t ; & l t ; r i n g & g t ; m r z 7 w 8 p v 1 D o 5 B 1 l C 3 F 7 _ B o n E n h D 5 3 C j d 4 C q C m j j B h F 4 3 D y s E l o K 6 t G 6 u C t C y - C y 6 G l 8 L t 7 E & l t ; / r i n g & g t ; & l t ; / r p o l y g o n s & g t ; & l t ; r p o l y g o n s & g t ; & l t ; i d & g t ; 7 0 4 3 9 0 4 9 5 6 5 7 0 5 3 4 0 0 6 & l t ; / i d & g t ; & l t ; r i n g & g t ; z 5 8 j w q w v 1 D o r B o l B 1 n O 0 N 5 B 9 9 B r P s C 3 z D l i F u w C s t D m n C 2 t G m h D i d 2 B p C n G 6 N p 8 E 2 _ C 8 t B g D h G & l t ; / r i n g & g t ; & l t ; / r p o l y g o n s & g t ; & l t ; r p o l y g o n s & g t ; & l t ; i d & g t ; 7 0 4 3 9 0 4 9 5 6 5 7 0 5 3 4 0 0 7 & l t ; / i d & g t ; & l t ; r i n g & g t ; 6 3 3 x v 4 2 v 1 D 1 1 B 6 G z r M g x D 0 i C s C o C s g J g o F p r B w t G g q M k T 3 C i X 5 u D i k C t m m B & l t ; / r i n g & g t ; & l t ; / r p o l y g o n s & g t ; & l t ; r p o l y g o n s & g t ; & l t ; i d & g t ; 7 0 4 3 9 0 4 9 5 6 5 7 0 5 3 4 0 0 8 & l t ; / i d & g t ; & l t ; r i n g & g t ; - 0 _ j v s 8 u 1 D 1 3 E 0 r F g n E 1 2 D k g B w x B q u D h p D 7 W 1 m C t 5 E p 3 B 0 x B 5 i F k o C v B 0 I y X u i B u 4 E j 8 D k 3 B 2 8 B m 8 B 1 e n g B z m D g v C 1 a 3 9 E h J u s K j C & l t ; / r i n g & g t ; & l t ; / r p o l y g o n s & g t ; & l t ; r p o l y g o n s & g t ; & l t ; i d & g t ; 7 0 4 3 9 0 4 9 5 6 5 7 0 5 3 4 0 0 9 & l t ; / i d & g t ; & l t ; r i n g & g t ; h 6 o g 4 6 q x 1 D 1 u B 9 S x y F _ G 7 5 E 1 L p 3 B s Q 0 2 F 1 s C m 6 C k Q _ I 7 N 5 k B w c p V 5 J y L t Q 8 W h Q _ g B j k B p Z z z B o P l R n R y I 4 H r G n M 8 R 1 P & l t ; / r i n g & g t ; & l t ; / r p o l y g o n s & g t ; & l t ; r p o l y g o n s & g t ; & l t ; i d & g t ; 7 0 4 3 9 0 4 9 5 6 5 7 0 5 3 4 0 1 0 & l t ; / i d & g t ; & l t ; r i n g & g t ; z p 3 2 z 3 _ w 1 D n l C z r D 1 o B w V 3 2 B k H z h B s R - X 6 J 6 G v F v D 2 E l F p b 7 w c v h O n y D k u C 2 9 B z 6 B y h B 0 B 0 1 C 1 1 F s z D 7 t D u z D t x B u b _ C 4 s B & l t ; / r i n g & g t ; & l t ; / r p o l y g o n s & g t ; & l t ; r p o l y g o n s & g t ; & l t ; i d & g t ; 7 0 4 3 9 0 4 9 5 6 5 7 0 5 3 4 0 1 1 & l t ; / i d & g t ; & l t ; r i n g & g t ; q i k n 3 8 m v 1 D n i B v p B v w K g 6 B 9 X - X w R j c 7 W u q B v s C 8 j B 0 3 B w P u c x r F n h C 0 1 D 8 B j R s d 4 K k S 5 q B p C n M i 5 G 1 P 9 Y 6 N & l t ; / r i n g & g t ; & l t ; / r p o l y g o n s & g t ; & l t ; r p o l y g o n s & g t ; & l t ; i d & g t ; 7 0 4 3 9 0 4 9 5 6 5 7 0 5 3 4 0 1 2 & l t ; / i d & g t ; & l t ; r i n g & g t ; h 2 i 9 l r j x 1 D r g E y 6 D 5 P u C v D h P k w D - S - O 0 l B 8 l B k R u R l D m h H h 2 E s U m Z k q B 8 p B y O k G 7 M _ F - 7 C w h D 1 y B 1 C o Y t N g n C j y D s O n Q 0 b - 3 B 6 E & l t ; / r i n g & g t ; & l t ; / r p o l y g o n s & g t ; & l t ; r p o l y g o n s & g t ; & l t ; i d & g t ; 7 0 4 3 9 0 4 9 5 6 5 7 0 5 3 4 0 1 3 & l t ; / i d & g t ; & l t ; r i n g & g t ; 3 u k w m z 9 w 1 D v 1 D v l F s s F t g K 4 8 D 5 8 B l O g E 6 T j y B g o C o U - E k C v y B 6 u G n 1 I k 9 H 1 g C 1 k E j 4 B s g B & l t ; / r i n g & g t ; & l t ; / r p o l y g o n s & g t ; & l t ; r p o l y g o n s & g t ; & l t ; i d & g t ; 7 0 4 3 9 0 4 9 5 6 5 7 0 5 3 4 0 1 4 & l t ; / i d & g t ; & l t ; r i n g & g t ; 3 q m u u k _ w 1 D - H h I o V 7 S x 2 D z i B y 5 F 1 D t 2 C v P t O p S k k B h S 9 N 0 P 9 9 E 1 m B s Y h f w 9 B s r D 9 r B q m C k Y n E o O 2 z D 9 w C 8 7 B n w Q m W 9 L & l t ; / r i n g & g t ; & l t ; / r p o l y g o n s & g t ; & l t ; r p o l y g o n s & g t ; & l t ; i d & g t ; 7 0 4 3 9 0 4 9 5 6 5 7 0 5 3 4 0 1 5 & l t ; / i d & g t ; & l t ; r i n g & g t ; _ g 7 3 z _ 6 v 1 D 2 s L - - F 7 - F 0 l H 9 W 1 0 B 4 w C h 0 B k t G k j L k o B m 2 B l 6 B 6 i B q 1 B 0 B o q E i z D h j D & l t ; / r i n g & g t ; & l t ; / r p o l y g o n s & g t ; & l t ; r p o l y g o n s & g t ; & l t ; i d & g t ; 7 0 4 3 9 0 5 1 2 8 3 6 9 2 2 5 7 3 9 & l t ; / i d & g t ; & l t ; r i n g & g t ; x 6 z 2 - m 0 t 1 D - n B h _ J t D y E s B 1 B x W R 4 6 P o U 9 R 8 T g g E 0 5 C 8 t D z j C i J 2 q B m G 3 Z y o B 9 f 5 U x g C w g L 0 K H 9 P - d 9 6 L r _ H & l t ; / r i n g & g t ; & l t ; / r p o l y g o n s & g t ; & l t ; r p o l y g o n s & g t ; & l t ; i d & g t ; 7 0 4 3 9 0 5 1 2 8 3 6 9 2 2 5 7 4 0 & l t ; / i d & g t ; & l t ; r i n g & g t ; o i u k n y 8 t 1 D 6 Z 4 Q 8 Q k N m N n P t O m J y 2 F 0 p F o G 6 D r l B 0 O o - B 0 n C - R z W q U l - C - N x m B 5 l E n f j V 3 w D j N u F v E 2 D 0 H h o L q t B 3 7 L k l M g 4 I 7 n C _ r C 0 N & l t ; / r i n g & g t ; & l t ; / r p o l y g o n s & g t ; & l t ; r p o l y g o n s & g t ; & l t ; i d & g t ; 7 0 4 3 9 0 5 1 2 8 3 6 9 2 2 5 7 4 1 & l t ; / i d & g t ; & l t ; r i n g & g t ; s g 5 x 2 t y s 1 D - 9 _ B 1 1 6 B 4 p g B 1 n q B p s b t 1 n D 3 3 m B 4 5 g C v - a h 2 2 B j z x D - n l S 7 h h E l v v D r s z F u g z K 4 v m C k w n B 1 v q B s v c k 2 M 9 3 l B x z l C p r 1 C 3 h w E 4 8 5 B q z 4 D j _ B 6 8 x F m h a 9 j y B j 6 8 K h x m C s 9 q I v _ h H k 2 3 e g u 2 B j o o B t x p B q y o B 6 q c x w q G 0 l U 1 v 2 C 3 0 a o 9 L 1 5 F u k a 1 - d m t W 4 w p S p m n D o m 4 F p 4 2 E & l t ; / r i n g & g t ; & l t ; / r p o l y g o n s & g t ; & l t ; r p o l y g o n s & g t ; & l t ; i d & g t ; 7 0 4 3 9 0 5 1 6 2 7 2 8 9 6 4 2 0 2 & l t ; / i d & g t ; & l t ; r i n g & g t ; 4 3 j 3 t s p w 1 D s E 0 C 0 t L 6 q C n t C l D l _ T 7 v F 5 p J 5 j C 5 s B t r B 0 s E k s D i v B i _ B r l I x M t Z g F v x G x e r R 0 B i D j e 8 C y 5 B 2 g B p w B h 9 B r w B & l t ; / r i n g & g t ; & l t ; / r p o l y g o n s & g t ; & l t ; r p o l y g o n s & g t ; & l t ; i d & g t ; 7 0 4 3 9 0 5 1 6 2 7 2 8 9 6 4 2 0 3 & l t ; / i d & g t ; & l t ; r i n g & g t ; y _ o s i 9 l u 1 D q h C k q C s a g m B 0 y B s q C s i C v h E 0 i C w z B 2 x B p p D l s C i C u 1 D g u G w h D _ l F 2 m C 6 n B g s D l m B t Z h E 8 1 E o 1 C u B & l t ; / r i n g & g t ; & l t ; / r p o l y g o n s & g t ; & l t ; r p o l y g o n s & g t ; & l t ; i d & g t ; 7 0 4 3 9 0 5 1 6 2 7 2 8 9 6 4 2 0 4 & l t ; / i d & g t ; & l t ; r i n g & g t ; g x m - 8 u 2 v 1 D _ U h v B z i B q N 3 L j 1 B z 9 F x _ D j v F s 4 D 7 g B g k B 9 b - N 6 D q 4 E j 6 B 8 2 B 9 V l x B g y L n 2 F p 4 B t o C 5 j E o o D & l t ; / r i n g & g t ; & l t ; / r p o l y g o n s & g t ; & l t ; r p o l y g o n s & g t ; & l t ; i d & g t ; 7 0 4 3 9 0 5 1 6 2 7 2 8 9 6 4 2 0 5 & l t ; / i d & g t ; & l t ; r i n g & g t ; 3 j 4 k 9 0 6 u 1 D w C 0 y B m l B q a z D 7 H 1 n B z I - r D 7 O h i B 8 y B o R t n B o o C x o D m u I u c t g B m g E 0 c 1 1 G x l B t 7 C o S m n B - Y q S x G 2 K q b p X t c l X q i F o W s J & l t ; / r i n g & g t ; & l t ; / r p o l y g o n s & g t ; & l t ; r p o l y g o n s & g t ; & l t ; i d & g t ; 7 0 4 3 9 0 5 1 6 2 7 2 8 9 6 4 2 0 6 & l t ; / i d & g t ; & l t ; r i n g & g t ; p q l 7 5 o j v 1 D 2 G o N - S y J _ m B u C 0 J - 3 C p T q R 5 L y x B - t B o k E i o C 5 z B 8 1 B _ 9 B l 6 B t m J w O 0 W 8 j C - P t 4 D & l t ; / r i n g & g t ; & l t ; / r p o l y g o n s & g t ; & l t ; r p o l y g o n s & g t ; & l t ; i d & g t ; 7 0 4 3 9 0 5 1 6 2 7 2 8 9 6 4 2 0 7 & l t ; / i d & g t ; & l t ; r i n g & g t ; 3 h 5 2 l _ s u 1 D y C 4 Q y 8 C 3 r D u a p p B l u B s g C k o C n z D 5 j C j i F _ Y p W j s L _ u B 9 h C 4 2 B g d h r C 1 k D i D 7 j B i n H n v E h o C 4 j C g 1 C 5 d & l t ; / r i n g & g t ; & l t ; / r p o l y g o n s & g t ; & l t ; r p o l y g o n s & g t ; & l t ; i d & g t ; 7 0 4 3 9 0 5 1 6 2 7 2 8 9 6 4 2 0 8 & l t ; / i d & g t ; & l t ; r i n g & g t ; w 0 g t 3 p 3 v 1 D k f q y B 3 9 B 7 r D 1 D 0 E 0 U y o C _ x G 4 w B i Z m G w Y t l D m 2 B 3 w D - 0 I 3 U - - B v j G i s C z 3 B n c & l t ; / r i n g & g t ; & l t ; / r p o l y g o n s & g t ; & l t ; r p o l y g o n s & g t ; & l t ; i d & g t ; 7 0 4 3 9 0 5 1 6 2 7 2 8 9 6 4 2 0 9 & l t ; / i d & g t ; & l t ; r i n g & g t ; 3 o r x _ 2 - v 1 D t u B i q C q z C 2 C - B 9 F 1 B j t C 4 k E 5 p D u w E h - C 8 Y i k B x m B p 1 G z w D r i C m 1 B k - D k 6 G v k D l 4 B j U l x G & l t ; / r i n g & g t ; & l t ; / r p o l y g o n s & g t ; & l t ; r p o l y g o n s & g t ; & l t ; i d & g t ; 7 0 4 3 9 0 5 1 6 2 7 2 8 9 6 4 2 1 0 & l t ; / i d & g t ; & l t ; r i n g & g t ; n - m u - j 8 v 1 D 1 u B l _ M g z C 1 - J p I - 5 E l D u q B _ D t j C _ j B k 4 B - C 9 p C h l B 5 _ E 2 o B u v B n m B 6 W S 4 L 6 2 B 3 a n Q g O z n C & l t ; / r i n g & g t ; & l t ; / r p o l y g o n s & g t ; & l t ; r p o l y g o n s & g t ; & l t ; i d & g t ; 7 0 4 3 9 0 5 1 6 2 7 2 8 9 6 4 2 1 1 & l t ; / i d & g t ; & l t ; r i n g & g t ; 0 l m t 8 6 y u 1 D v F 9 O i r B m V 0 C 6 f 9 4 E 2 V z 2 C j D m 4 B _ - G i - B 0 9 B i _ B o 4 C 0 i D 2 b q t B 8 o D 7 D & l t ; / r i n g & g t ; & l t ; / r p o l y g o n s & g t ; & l t ; r p o l y g o n s & g t ; & l t ; i d & g t ; 7 0 4 3 9 0 5 1 6 2 7 2 8 9 6 4 2 1 2 & l t ; / i d & g t ; & l t ; r i n g & g t ; v u 2 4 j o x u 1 D t D 0 C 8 m D p P w a j 3 B 4 k D 1 W z t B m o C 7 7 B u j B y 1 B o u C 6 u C n s B s d v x B u i F m r G u B 9 H 6 R 9 P h M 6 U - I 7 D & l t ; / r i n g & g t ; & l t ; / r p o l y g o n s & g t ; & l t ; r p o l y g o n s & g t ; & l t ; i d & g t ; 7 0 4 3 9 0 5 1 6 2 7 2 8 9 6 4 2 1 3 & l t ; / i d & g t ; & l t ; r i n g & g t ; t u s - 1 n 8 t 1 D n 9 B x l C 5 c g 6 F 8 8 D v - D 0 4 B o 6 C 7 g B 6 d k w B u 9 B p m D z z C z 6 B 1 a s S m w F 4 t B s 1 C s _ C & l t ; / r i n g & g t ; & l t ; / r p o l y g o n s & g t ; & l t ; r p o l y g o n s & g t ; & l t ; i d & g t ; 7 0 4 3 9 0 5 1 6 2 7 2 8 9 6 4 2 1 4 & l t ; / i d & g t ; & l t ; r i n g & g t ; q s y y g 8 5 t 1 D 5 B i N 5 3 C x u C 4 y B n Y 5 n B - h E m 6 B v m C m g B 3 8 B 5 0 B 4 j D g - B g 2 B 1 C n s B p 6 B - m E 2 u C s x K y D t C n M 9 2 F i 9 Q - D m W i b & l t ; / r i n g & g t ; & l t ; / r p o l y g o n s & g t ; & l t ; r p o l y g o n s & g t ; & l t ; i d & g t ; 7 0 4 3 9 0 5 1 6 2 7 2 8 9 6 4 2 1 5 & l t ; / i d & g t ; & l t ; r i n g & g t ; p p - 2 s 3 7 u 1 D o E y C - 3 C p l C x 1 D u E m R n d w R w a g m K n h B i o C x g B s u C 4 c u g E y i L 4 l C 6 o B 5 g F l J 9 D x j B - P n x B n C 7 D 7 j B 2 o J & l t ; / r i n g & g t ; & l t ; / r p o l y g o n s & g t ; & l t ; r p o l y g o n s & g t ; & l t ; i d & g t ; 7 0 4 3 9 0 5 1 6 2 7 2 8 9 6 4 2 1 6 & l t ; / i d & g t ; & l t ; r i n g & g t ; m y 8 0 g 9 0 t 1 D _ 6 D 3 g E y y B m 6 B h C q C v 0 B i Z 7 H 7 q E m Z l z D u w B s 3 B t r B 2 9 B 2 l C l y C 9 Z z C l R z k B v k B x e j k B 3 j B g n B v 1 F 6 r C u 0 C & l t ; / r i n g & g t ; & l t ; / r p o l y g o n s & g t ; & l t ; r p o l y g o n s & g t ; & l t ; i d & g t ; 7 0 4 3 9 0 5 1 6 2 7 2 8 9 6 4 2 1 7 & l t ; / i d & g t ; & l t ; r i n g & g t ; k s 3 l u _ p v 1 D 5 t C r 3 C k - E u p N 1 u X z T o Q n q E 8 P z R j t B z Q y X 4 O z p C - r F q h E t s F 8 o B z x D _ 8 B t o C 3 j D m p E & l t ; / r i n g & g t ; & l t ; / r p o l y g o n s & g t ; & l t ; r p o l y g o n s & g t ; & l t ; i d & g t ; 7 0 4 3 9 0 5 1 6 2 7 2 8 9 6 4 2 1 8 & l t ; / i d & g t ; & l t ; r i n g & g t ; 1 o y o 7 u s u 1 D t c w 8 C 0 C 0 6 B - 8 B - i F t w f y o F 3 r C 0 9 B - 7 D m j B s t C j g I u t B z w H 6 o D m p E & l t ; / r i n g & g t ; & l t ; / r p o l y g o n s & g t ; & l t ; r p o l y g o n s & g t ; & l t ; i d & g t ; 7 0 4 3 9 0 5 1 6 2 7 2 8 9 6 4 2 1 9 & l t ; / i d & g t ; & l t ; r i n g & g t ; o s p m 2 r _ t 1 D n - F y r B t i B 4 f 6 f 5 o B g K 1 s D x m F 7 8 B w U j 8 B x W 5 g B r h F 4 O 1 8 C p k H g d 4 i B z l B x l B m P s O t s B x N s S n G 6 _ D t 4 D s _ C & l t ; / r i n g & g t ; & l t ; / r p o l y g o n s & g t ; & l t ; r p o l y g o n s & g t ; & l t ; i d & g t ; 7 0 4 3 9 0 5 1 6 2 7 2 8 9 6 4 2 2 0 & l t ; / i d & g t ; & l t ; r i n g & g t ; 2 p 4 6 2 l w v 1 D m y B k a t v B z L 8 V 1 - D o G 4 I 8 3 B h F m Z _ D g M 0 S 7 N x m B s c 1 8 C j s B q P g c i 8 B - t D 7 v E 5 t D r j B & l t ; / r i n g & g t ; & l t ; / r p o l y g o n s & g t ; & l t ; r p o l y g o n s & g t ; & l t ; i d & g t ; 7 0 4 3 9 0 5 1 6 2 7 2 8 9 6 4 2 2 1 & l t ; / i d & g t ; & l t ; r i n g & g t ; 1 w 9 0 0 w q v 1 D D p D j I m V w 8 C 7 O v j B t D 1 F 9 F 3 k C - s C 5 0 B - _ C y j G e z m B 6 _ c m - G r y B _ c 3 C q F 8 W r o C - 3 B x w B 1 p B 4 3 I g t B 7 n C x 4 N 7 D & l t ; / r i n g & g t ; & l t ; / r p o l y g o n s & g t ; & l t ; r p o l y g o n s & g t ; & l t ; i d & g t ; 7 0 4 3 9 0 5 1 6 2 7 2 8 9 6 4 2 2 2 & l t ; / i d & g t ; & l t ; r i n g & g t ; k k l v h 7 5 u 1 D t F x 3 C j h E 8 r B s n E _ Q 0 G 3 _ H r X s l B 5 y F y l B s a 1 L q Q n S t i F 1 m B 6 h B m L 3 J _ H m L r g B v E s I p V q c n y B u h E j q C n n E 7 l B v R x x B j Q g - C _ E & l t ; / r i n g & g t ; & l t ; / r p o l y g o n s & g t ; & l t ; r p o l y g o n s & g t ; & l t ; i d & g t ; 7 0 4 3 9 0 5 1 6 2 7 2 8 9 6 4 2 2 3 & l t ; / i d & g t ; & l t ; r i n g & g t ; r q s h 8 h 1 v 1 D 0 y C m i C k K 0 4 B h n B m Q r 0 D q 6 N 1 z D 8 5 C l r B n V t h C l 6 B o i D n 6 D 1 x C l 6 C 2 q G m z R g 0 B & l t ; / r i n g & g t ; & l t ; / r p o l y g o n s & g t ; & l t ; r p o l y g o n s & g t ; & l t ; i d & g t ; 7 0 4 3 9 0 5 1 6 2 7 2 8 9 6 4 2 2 4 & l t ; / i d & g t ; & l t ; r i n g & g t ; x q m k r l n v 1 D 2 Z 0 y C 5 s E 9 8 I h v G i x D 8 a i x B x 1 E p _ C u w B i i B 4 B p H n K m w B 6 B p l B n 2 G 1 s B o u E x q B h g C - 7 E 5 5 C & l t ; / r i n g & g t ; & l t ; / r p o l y g o n s & g t ; & l t ; r p o l y g o n s & g t ; & l t ; i d & g t ; 7 0 4 3 9 0 5 1 6 2 7 2 8 9 6 4 2 2 5 & l t ; / i d & g t ; & l t ; r i n g & g t ; 0 w i i u 2 7 u 1 D 2 Q 4 Q _ _ E 0 y B 8 r B 0 0 H j j B - W p P h C q G k 2 K 8 d q c 9 j H _ T 4 B z C i z F g Y q p B u - D m O n x C r u D _ N 4 R & l t ; / r i n g & g t ; & l t ; / r p o l y g o n s & g t ; & l t ; r p o l y g o n s & g t ; & l t ; i d & g t ; 7 0 4 3 9 0 5 1 6 2 7 2 8 9 6 4 2 2 6 & l t ; / i d & g t ; & l t ; r i n g & g t ; 0 l 7 9 x q 8 t 1 D t D n t J r L _ f 4 a 9 b 1 W h S g o C 0 w B 2 S j V 9 Q 5 Q 7 J r B r J z 5 D u q E w t B 4 R & l t ; / r i n g & g t ; & l t ; / r p o l y g o n s & g t ; & l t ; r p o l y g o n s & g t ; & l t ; i d & g t ; 7 0 4 3 9 0 5 1 6 2 7 2 8 9 6 4 2 2 7 & l t ; / i d & g t ; & l t ; r i n g & g t ; g g r 3 m _ n u 1 D 0 Z 5 B w f 9 o B 6 C j u B _ 8 D 0 n E h w B z q E h D y j E x r C x C 5 1 G n 0 H 3 C z M t x D 2 B 6 r G u n B i D _ C 0 N m t B z 5 C y R & l t ; / r i n g & g t ; & l t ; / r p o l y g o n s & g t ; & l t ; r p o l y g o n s & g t ; & l t ; i d & g t ; 7 0 4 3 9 0 5 1 6 2 7 2 8 9 6 4 2 2 8 & l t ; / i d & g t ; & l t ; r i n g & g t ; 3 6 p x 2 n 3 u 1 D 3 O v u B 8 p C g V w g B v u B p L y E p P 0 M p k C h n B w w B o g C u j G x j C m w B l f 7 5 B 5 f 1 a w 3 E y K k s C u z D q K & l t ; / r i n g & g t ; & l t ; / r p o l y g o n s & g t ; & l t ; r p o l y g o n s & g t ; & l t ; i d & g t ; 7 0 4 3 9 0 5 1 6 2 7 2 8 9 6 4 2 2 9 & l t ; / i d & g t ; & l t ; r i n g & g t ; k w g h 6 l y u 1 D n X z c g N 0 C o 8 D 2 y E x D v I _ q B 7 _ D _ 3 B o j B 8 S 6 h B g q B m x C u q B n 8 B 4 7 E l 0 B p m B w 1 D t V x i C 7 i C 0 B 0 K r Z j Z g S q b i 9 F 5 k b s _ D k t B & l t ; / r i n g & g t ; & l t ; / r p o l y g o n s & g t ; & l t ; r p o l y g o n s & g t ; & l t ; i d & g t ; 7 0 4 3 9 0 5 1 6 2 7 2 8 9 6 4 2 3 0 & l t ; / i d & g t ; & l t ; r i n g & g t ; g r v i 8 v i u 1 D s E n L 0 G 7 T 7 L 6 l D w 8 C z i B n P v S o C m C 4 0 F w 1 F x g B 6 S 9 Q 6 F p C m 8 B y h B 1 s B i F 7 D & l t ; / r i n g & g t ; & l t ; / r p o l y g o n s & g t ; & l t ; r p o l y g o n s & g t ; & l t ; i d & g t ; 7 0 4 3 9 0 5 1 6 2 7 2 8 9 6 4 2 3 1 & l t ; / i d & g t ; & l t ; r i n g & g t ; 5 x k o j w - u 1 D 2 Z s r B y 7 D n t E 1 2 D t v C o p C 5 b j D r b 7 s B g u C 7 y C w 3 L 7 6 B i _ B 8 F _ 1 C g k C 3 w C u B & l t ; / r i n g & g t ; & l t ; / r p o l y g o n s & g t ; & l t ; r p o l y g o n s & g t ; & l t ; i d & g t ; 7 0 4 3 9 0 5 1 6 2 7 2 8 9 6 4 2 3 2 & l t ; / i d & g t ; & l t ; r i n g & g t ; 8 9 s h m s p u 1 D 8 M h h D _ 5 B _ r B u z B t O u 4 B 7 q G 2 t D o v E u 7 L r o J 9 a g v B 4 h D 4 2 B - i C _ 1 C i 4 I r - B g W 7 3 B x 5 C p j G w j C & l t ; / r i n g & g t ; & l t ; / r p o l y g o n s & g t ; & l t ; r p o l y g o n s & g t ; & l t ; i d & g t ; 7 0 4 3 9 0 5 1 6 2 7 2 8 9 6 4 2 3 3 & l t ; / i d & g t ; & l t ; r i n g & g t ; q z 5 3 5 6 h u 1 D k y B 6 r F o z B 1 T z h B j D x 1 C i o C _ d - s B 2 S m i B v q C - f z U n k B i p D u _ D 2 7 B & l t ; / r i n g & g t ; & l t ; / r p o l y g o n s & g t ; & l t ; r p o l y g o n s & g t ; & l t ; i d & g t ; 7 0 4 3 9 0 5 1 6 2 7 2 8 9 6 4 2 3 4 & l t ; / i d & g t ; & l t ; r i n g & g t ; i 2 9 w 8 0 - u 1 D y l D y f r T - W u o C 7 t B 2 k B x v B 9 i B v S 2 u D j D i o C y w C u j B w c w X 1 f p s B y y K 8 _ B z x C 3 k E l o C 8 g B o H t F - L - K u m B & l t ; / r i n g & g t ; & l t ; / r p o l y g o n s & g t ; & l t ; r p o l y g o n s & g t ; & l t ; i d & g t ; 7 0 4 3 9 0 5 1 6 2 7 2 8 9 6 4 2 3 5 & l t ; / i d & g t ; & l t ; r i n g & g t ; 6 j h p j 4 8 v 1 D n 4 E z r D - 2 D g 7 B h u B l 8 B _ D y i N 0 p B u F 0 F m v C 1 a k j B t r C v 4 B i 8 B 3 - G & l t ; / r i n g & g t ; & l t ; / r p o l y g o n s & g t ; & l t ; r p o l y g o n s & g t ; & l t ; i d & g t ; 7 0 4 3 9 0 5 1 6 2 7 2 8 9 6 4 2 3 6 & l t ; / i d & g t ; & l t ; r i n g & g t ; g k i o 5 n o u 1 D _ U g b 3 u B l 2 B x 8 I g s B v I 4 U 5 t B r t B g Z s U h D 8 n C s n C 2 j B v m B k - B l 2 H g h D l n E 4 2 B v x B 5 U o h B 8 m B - d i 0 B - d n U w m B l U w Q 7 S x j B & l t ; / r i n g & g t ; & l t ; / r p o l y g o n s & g t ; & l t ; r p o l y g o n s & g t ; & l t ; i d & g t ; 7 0 4 3 9 0 5 2 6 5 8 0 8 1 7 9 3 1 9 & l t ; / i d & g t ; & l t ; r i n g & g t ; j y 9 7 r 5 g 1 1 D 2 Q k a w V x I 0 M 9 b q e x t B 7 m B i v E 9 a s c q o B r V i P k Y t G o O j Z h o C s K 5 D r l C m K 1 P 4 g B o K & l t ; / r i n g & g t ; & l t ; / r p o l y g o n s & g t ; & l t ; r p o l y g o n s & g t ; & l t ; i d & g t ; 7 0 4 3 9 0 5 2 6 5 8 0 8 1 7 9 3 2 0 & l t ; / i d & g t ; & l t ; r i n g & g t ; x k w r k j u 0 1 D x i l J j v m C 2 9 p B - w _ H v 9 S g n Q r q V 4 9 1 C m 6 h B o u P & l t ; / r i n g & g t ; & l t ; / r p o l y g o n s & g t ; & l t ; r p o l y g o n s & g t ; & l t ; i d & g t ; 7 0 4 3 9 0 5 2 6 5 8 0 8 1 7 9 3 2 1 & l t ; / i d & g t ; & l t ; r i n g & g t ; q r 9 5 q l z z 1 D j I h _ B x L h n C s g C y g C i 9 D g l E m x B k G 7 C g v B 9 G o F h Z h H 9 Q o m C g m C m h D u r D v V j H 2 H w K g n I x j N v 5 C & l t ; / r i n g & g t ; & l t ; / r p o l y g o n s & g t ; & l t ; r p o l y g o n s & g t ; & l t ; i d & g t ; 7 0 4 3 9 0 5 2 6 5 8 0 8 1 7 9 3 2 2 & l t ; / i d & g t ; & l t ; r i n g & g t ; r r z s 2 u x z 1 D z S 3 1 B p o B _ Q x L k 9 D s Q s M _ j B l 3 H t j C 5 s B 2 g E v f i d w T x x C x u D g n B 9 d m b n 5 C & l t ; / r i n g & g t ; & l t ; / r p o l y g o n s & g t ; & l t ; r p o l y g o n s & g t ; & l t ; i d & g t ; 7 0 4 3 9 0 5 2 6 5 8 0 8 1 7 9 3 2 3 & l t ; / i d & g t ; & l t ; r i n g & g t ; - n 0 p 8 z 9 z 1 D o g M t i B x v B 8 8 C 4 u L 4 C 6 4 B n k C t 1 C 4 p B 0 S 5 Z n j I s D 9 y B z a x V y r D 4 o B 5 y B 3 E 2 H 8 g B r e q O n q B 5 Y y R 8 E y g B o H & l t ; / r i n g & g t ; & l t ; / r p o l y g o n s & g t ; & l t ; r p o l y g o n s & g t ; & l t ; i d & g t ; 7 0 4 3 9 0 5 2 6 5 8 0 8 1 7 9 3 2 4 & l t ; / i d & g t ; & l t ; r i n g & g t ; u z z k k 6 - y 1 D 9 1 B 2 r B 1 i B 2 a 8 a w Z l 5 H q 9 L i J 9 E q D n V t q C 2 2 B q d m i G 6 H p Z 6 t B v u D m F 9 I o H & l t ; / r i n g & g t ; & l t ; / r p o l y g o n s & g t ; & l t ; r p o l y g o n s & g t ; & l t ; i d & g t ; 7 0 4 3 9 0 5 2 6 5 8 0 8 1 7 9 3 2 5 & l t ; / i d & g t ; & l t ; r i n g & g t ; j q 6 i y l 7 y 1 D l L 8 5 B t L h i E 6 C k x C k l E p O l S h O 4 j B r H n K 2 O w X g P j R w _ B i t H 8 F t e n U 5 - B z w B t - B 8 s B & l t ; / r i n g & g t ; & l t ; / r p o l y g o n s & g t ; & l t ; r p o l y g o n s & g t ; & l t ; i d & g t ; 7 0 4 3 9 0 5 2 6 5 8 0 8 1 7 9 3 2 6 & l t ; / i d & g t ; & l t ; r i n g & g t ; u n s v i 3 k 0 1 D 1 u B t X z X - O t L j d t 4 L 6 C 1 H 9 7 B h 8 B k M p W u Y x Q j l B n V z 7 D v f 0 F 3 C l q F v x C g h B 2 7 B z Y 0 N & l t ; / r i n g & g t ; & l t ; / r p o l y g o n s & g t ; & l t ; r p o l y g o n s & g t ; & l t ; i d & g t ; 7 0 4 3 9 0 5 2 6 5 8 0 8 1 7 9 3 2 7 & l t ; / i d & g t ; & l t ; r i n g & g t ; 5 p z 7 m j 3 y 1 D r c t X n i B t i B v i B t v B s 6 B 3 v B n Y v O p S l h B t 0 B r H w F s T r l J n N v 6 B 7 y B 8 S y O 7 G g C n J x q B i O 7 P y g B & l t ; / r i n g & g t ; & l t ; / r p o l y g o n s & g t ; & l t ; r p o l y g o n s & g t ; & l t ; i d & g t ; 7 0 4 3 9 0 5 2 6 5 8 0 8 1 7 9 3 2 8 & l t ; / i d & g t ; & l t ; r i n g & g t ; j s _ s 7 t j 0 1 D 2 y C 9 H l v B o 0 H w a q R z I l D s 2 F v s C i x B x t B 3 m B i C k w B 0 s E j l H 2 i B 5 C 5 4 B r Q s S i D g p D p g H 7 d 7 D & l t ; / r i n g & g t ; & l t ; / r p o l y g o n s & g t ; & l t ; r p o l y g o n s & g t ; & l t ; i d & g t ; 7 0 4 3 9 0 5 2 6 5 8 0 8 1 7 9 3 2 9 & l t ; / i d & g t ; & l t ; r i n g & g t ; 1 l q - _ n m 0 1 D t D 1 F v I w Z i 7 C s k B l S m M p o D x g B u Y s k F h N i Y o Y o O - P j M 3 3 B 5 j E 0 m B _ s B t 7 E & l t ; / r i n g & g t ; & l t ; / r p o l y g o n s & g t ; & l t ; r p o l y g o n s & g t ; & l t ; i d & g t ; 7 0 4 3 9 0 5 2 6 5 8 0 8 1 7 9 3 3 0 & l t ; / i d & g t ; & l t ; r i n g & g t ; g 3 o k y 7 y 0 1 D 0 v D o w D y E 9 i B l 3 B l 8 B k Q 5 b r _ D - _ C k C 7 l E 0 3 C 7 r B 5 C t Q r C i D y _ D 3 p B 4 q E j Q l M j C & l t ; / r i n g & g t ; & l t ; / r p o l y g o n s & g t ; & l t ; r p o l y g o n s & g t ; & l t ; i d & g t ; 7 0 4 3 9 0 5 2 6 5 8 0 8 1 7 9 3 3 1 & l t ; / i d & g t ; & l t ; r i n g & g t ; 4 m t p 1 - s 0 1 D 9 r E x 3 C 2 C m r C - s C w l b 8 v C 1 m E 2 h E 3 C h l K 9 w B v w B q 9 D & l t ; / r i n g & g t ; & l t ; / r p o l y g o n s & g t ; & l t ; r p o l y g o n s & g t ; & l t ; i d & g t ; 7 0 4 3 9 0 5 2 6 5 8 0 8 1 7 9 3 3 2 & l t ; / i d & g t ; & l t ; r i n g & g t ; p 2 2 3 y m t z 1 D 0 J m R - O j I p c u E 8 G s N v P 2 o C g x B i e 5 r C s c l V l a 5 f m Y r Q 2 K h u D w t B j M 5 I & l t ; / r i n g & g t ; & l t ; / r p o l y g o n s & g t ; & l t ; r p o l y g o n s & g t ; & l t ; i d & g t ; 7 0 4 3 9 0 5 2 6 5 8 0 8 1 7 9 3 3 3 & l t ; / i d & g t ; & l t ; r i n g & g t ; t 6 5 9 i 0 k 1 1 D p o B 7 9 B z i B u 6 B q h X 3 v B - 2 B h c _ 2 F w o C q w I m y G o g J i 4 D w Y 0 S 0 X 0 F 5 C o F k 8 B t e l e h e 9 j B q p D z q B 0 n B - y a i c z g C 1 u D 8 j C v j B & l t ; / r i n g & g t ; & l t ; / r p o l y g o n s & g t ; & l t ; r p o l y g o n s & g t ; & l t ; i d & g t ; 7 0 4 3 9 0 5 2 6 5 8 0 8 1 7 9 3 3 4 & l t ; / i d & g t ; & l t ; r i n g & g t ; 6 2 q o q - x y 1 D x 9 B 1 c 7 r D 4 V 5 H i Z v _ D r W 0 I l z H j 5 F 3 C 0 B z o C w s C - p B x w B _ a & l t ; / r i n g & g t ; & l t ; / r p o l y g o n s & g t ; & l t ; r p o l y g o n s & g t ; & l t ; i d & g t ; 7 0 4 3 9 0 5 2 6 5 8 0 8 1 7 9 3 3 5 & l t ; / i d & g t ; & l t ; r i n g & g t ; x - 3 t k r 1 0 1 D t D v D 2 V i K - b 3 K o e 3 j C u j D 2 _ H s q D 5 Q t V y T 2 K j o C 3 j B 9 p B _ s B 8 N 1 Y x i N & l t ; / r i n g & g t ; & l t ; / r p o l y g o n s & g t ; & l t ; r p o l y g o n s & g t ; & l t ; i d & g t ; 7 0 4 3 9 0 5 2 6 5 8 0 8 1 7 9 3 3 6 & l t ; / i d & g t ; & l t ; r i n g & g t ; h l _ 2 6 3 3 0 1 D o r B 0 5 B 9 O y V o m B t S _ y J 2 o C z W 4 P 5 E 5 Z m i B m g E k L l a p z C 9 h C q I u T o D r G y H g b i h B 6 R h w C x j E d m O g D s g B & l t ; / r i n g & g t ; & l t ; / r p o l y g o n s & g t ; & l t ; r p o l y g o n s & g t ; & l t ; i d & g t ; 7 0 4 3 9 0 5 2 6 5 8 0 8 1 7 9 3 3 7 & l t ; / i d & g t ; & l t ; r i n g & g t ; o w q 4 r j w 0 1 D g V s r F w E r I t P 9 4 U q x C g Q v b l b 5 g B - o H r K q D x g B l K 9 Q r V j x D 0 v B 1 6 B 8 H u O 1 x C j k B q _ D q b l 7 E 7 I u s C w 7 B & l t ; / r i n g & g t ; & l t ; / r p o l y g o n s & g t ; & l t ; r p o l y g o n s & g t ; & l t ; i d & g t ; 7 0 4 3 9 0 5 2 6 5 8 0 8 1 7 9 3 3 8 & l t ; / i d & g t ; & l t ; r i n g & g t ; w 9 0 j p l w 0 1 D 7 _ F v h v G t v v F 5 i P 1 t D 0 _ 5 B p x x M z z J t t _ D n 3 W _ 0 r F x t r B t y o C x k w B u r 8 C r 0 4 B t g n I k i n B y r - B w u 0 J 5 n z B t 7 o B x 9 x E h 9 s G 4 k a l j S 8 v j D w r j D _ j h D & l t ; / r i n g & g t ; & l t ; / r p o l y g o n s & g t ; & l t ; r p o l y g o n s & g t ; & l t ; i d & g t ; 7 0 4 3 9 0 5 2 6 5 8 0 8 1 7 9 3 3 9 & l t ; / i d & g t ; & l t ; r i n g & g t ; m j j - - 7 m 1 1 D r D k N r d m m B y Z T 8 4 B w o C n p D _ o F 7 q G j _ D w w B w w C s t D 1 G - l D z E x z B _ W i O 7 5 C m h B w H 5 I 6 o D g z D l k B - P - D 0 n I v j B _ E l G r k E 3 I & l t ; / r i n g & g t ; & l t ; / r p o l y g o n s & g t ; & l t ; r p o l y g o n s & g t ; & l t ; i d & g t ; 7 0 4 3 9 0 5 2 6 5 8 0 8 1 7 9 3 4 0 & l t ; / i d & g t ; & l t ; r i n g & g t ; k - m 5 v q l z 1 D j I l T o l B 7 y F m s B 4 6 B u q F z K k G 0 x B i E - E - q W k M m o F 4 T 4 S 7 r B o P 0 _ B 5 x B u S j x I 4 H g w B u O 2 K g D q b i W g v F q H 9 P 5 I & l t ; / r i n g & g t ; & l t ; / r p o l y g o n s & g t ; & l t ; r p o l y g o n s & g t ; & l t ; i d & g t ; 7 0 4 3 9 0 5 2 6 5 8 0 8 1 7 9 3 4 1 & l t ; / i d & g t ; & l t ; r i n g & g t ; 1 w 3 8 6 _ p 0 1 D p X s r b l v B w 9 S z i B 1 v B k H l c 0 U q k B k Q i M s F j 6 B z y B q X y 7 G 4 O k s H 8 1 D _ O _ X v Q 5 g C g 1 B k F g F h G & l t ; / r i n g & g t ; & l t ; / r p o l y g o n s & g t ; & l t ; r p o l y g o n s & g t ; & l t ; i d & g t ; 7 0 4 3 9 0 5 2 6 5 8 0 8 1 7 9 3 4 2 & l t ; / i d & g t ; & l t ; r i n g & g t ; t - o j l q g 0 1 D i 4 F j 7 I s r B 1 F 4 C 1 H _ 3 B s 6 C h S 8 P 2 t D h F k Z h D 9 C 8 S 5 M k l C s D u i B v i C 9 G 9 Q _ B o F - Y v Q - I o K y 7 F & l t ; / r i n g & g t ; & l t ; / r p o l y g o n s & g t ; & l t ; r p o l y g o n s & g t ; & l t ; i d & g t ; 7 0 4 3 9 0 5 2 6 5 8 0 8 1 7 9 3 4 3 & l t ; / i d & g t ; & l t ; r i n g & g t ; v n w y w t v z 1 D x O v c 0 y B h d n d v O s M 9 4 G 2 P q v Y 2 w B o j G j q G u j K r S 0 U 9 p I q Q n O h - C 9 R _ F w g E z C 0 F t N i X 6 b p h H p x B q t C 5 a t Q 9 6 C h k B g h B q t B 5 d t i K 1 1 F s l M 7 1 F u o D & l t ; / r i n g & g t ; & l t ; / r p o l y g o n s & g t ; & l t ; r p o l y g o n s & g t ; & l t ; i d & g t ; 7 0 4 3 9 0 5 2 6 5 8 0 8 1 7 9 3 4 4 & l t ; / i d & g t ; & l t ; r i n g & g t ; p g z 0 3 8 - z 1 D n L 9 3 C z 3 C s V j T _ f t 6 E 1 n B 9 W l S h S 6 P 8 T 2 T u o B u L j n D 1 f y X 1 C g C m D w _ B u d x e y b _ m B 3 - B q H & l t ; / r i n g & g t ; & l t ; / r p o l y g o n s & g t ; & l t ; r p o l y g o n s & g t ; & l t ; i d & g t ; 7 0 4 3 9 0 5 2 6 5 8 0 8 1 7 9 3 4 5 & l t ; / i d & g t ; & l t ; r i n g & g t ; 5 _ y p 8 z 9 z 1 D 8 M - g D z X k R x c t w J 5 h B 5 B j T w i C h X p S o e 0 n C 6 i D 8 3 D j 1 E 0 p B 2 u B y 9 B 4 X 0 D k 0 L v q B p M j 4 D & l t ; / r i n g & g t ; & l t ; / r p o l y g o n s & g t ; & l t ; r p o l y g o n s & g t ; & l t ; i d & g t ; 7 0 4 3 9 0 5 2 6 5 8 0 8 1 7 9 3 4 6 & l t ; / i d & g t ; & l t ; r i n g & g t ; n p 5 2 y t p 0 1 D w C z F 5 h E _ 5 F o s B 5 L h c 2 E 6 J t P p 0 D u 6 C k u D j k C _ t D 4 w B - z B 2 T v m E j N 0 i B s T 1 i C 5 x C 3 y G l x C w t B 0 4 H 8 i F q b x p B s W h G & l t ; / r i n g & g t ; & l t ; / r p o l y g o n s & g t ; & l t ; r p o l y g o n s & g t ; & l t ; i d & g t ; 7 0 4 3 9 0 5 2 6 5 8 0 8 1 7 9 3 4 7 & l t ; / i d & g t ; & l t ; r i n g & g t ; m u t n r 1 u 0 1 D x u B i V 8 G p d z X y E 5 F p u B h w F z H 7 R x g B p H h h C 3 Z j V q o B 4 c 7 J r J g 0 D 8 p E 4 R s K o 1 C 5 I o H & l t ; / r i n g & g t ; & l t ; / r p o l y g o n s & g t ; & l t ; r p o l y g o n s & g t ; & l t ; i d & g t ; 7 0 4 3 9 0 5 2 6 5 8 0 8 1 7 9 3 4 8 & l t ; / i d & g t ; & l t ; r i n g & g t ; 9 - 6 y - 2 - z 1 D q f k N k z B 2 3 Q - v G s Z q U m o C t K p H w P x _ E v J 4 3 B _ F 3 Q g v B m 2 B n N 5 C k D 0 K 3 E o 4 C z U k O 8 7 B i n B 8 R p w H 6 R z P l 5 C & l t ; / r i n g & g t ; & l t ; / r p o l y g o n s & g t ; & l t ; r p o l y g o n s & g t ; & l t ; i d & g t ; 7 0 4 3 9 0 5 2 6 5 8 0 8 1 7 9 3 4 9 & l t ; / i d & g t ; & l t ; r i n g & g t ; 0 g m v w v 0 z 1 D 4 G n T 0 r F z c h L j C r G 0 t B 5 P 3 I m 9 S 6 r B x D _ z E q Q z b p n B 5 1 E k C 2 I 9 M s y F v 0 C x _ C 1 R k L 5 r B m n C s X o L j R - z E y T t x C p C g D 1 n C x - B 7 d & l t ; / r i n g & g t ; & l t ; / r p o l y g o n s & g t ; & l t ; r p o l y g o n s & g t ; & l t ; i d & g t ; 7 0 4 3 9 0 5 2 6 5 8 0 8 1 7 9 3 5 0 & l t ; / i d & g t ; & l t ; r i n g & g t ; k w u 5 4 3 1 z 1 D 8 U x c 5 c v 2 B 0 V s R 7 H i v D 5 W q M 9 E o i B 1 G z G 3 y D n r B 1 G 1 J j R j H i X p Q j Q _ 7 B x 4 B - j B - T z d & l t ; / r i n g & g t ; & l t ; / r p o l y g o n s & g t ; & l t ; r p o l y g o n s & g t ; & l t ; i d & g t ; 7 0 4 3 9 0 5 2 6 5 8 0 8 1 7 9 3 5 1 & l t ; / i d & g t ; & l t ; r i n g & g t ; 2 p 5 4 i t t 0 1 D - 6 5 N t 0 t D y p n Q 5 y v C & l t ; / r i n g & g t ; & l t ; / r p o l y g o n s & g t ; & l t ; r p o l y g o n s & g t ; & l t ; i d & g t ; 7 0 4 3 9 0 5 2 6 5 8 0 8 1 7 9 3 5 2 & l t ; / i d & g t ; & l t ; r i n g & g t ; j r - t u 0 x z 1 D l L u E q 6 B n I k V y R _ r C 5 T y Q 4 Q o V z g G 5 o B g K 9 K 9 b o k B u k E m Z t H t m B - k B w c 9 5 K 2 q M - 1 G 0 2 B p s B l H v U - P q b 2 N w r C & l t ; / r i n g & g t ; & l t ; / r p o l y g o n s & g t ; & l t ; r p o l y g o n s & g t ; & l t ; i d & g t ; 7 0 4 3 9 0 5 2 6 5 8 0 8 1 7 9 3 5 3 & l t ; / i d & g t ; & l t ; r i n g & g t ; 5 2 u t i 7 m 2 1 D k 3 Q 5 x k J t 6 y B x g l C 6 u R h 7 J o 0 7 F 6 z s F - 8 j W u 8 n B & l t ; / r i n g & g t ; & l t ; / r p o l y g o n s & g t ; & l t ; r p o l y g o n s & g t ; & l t ; i d & g t ; 7 0 4 3 9 0 5 2 6 5 8 0 8 1 7 9 3 5 4 & l t ; / i d & g t ; & l t ; r i n g & g t ; u t 2 1 o - 1 0 1 D s E n v B x u C v L m H y U w x C 3 0 B p t K g g C 4 j D r W 4 I 1 G 4 l C 2 s E 5 J y L 1 k B - 6 C r x C u b 1 j B h v I 9 d 8 g B - Y 7 D & l t ; / r i n g & g t ; & l t ; / r p o l y g o n s & g t ; & l t ; r p o l y g o n s & g t ; & l t ; i d & g t ; 7 0 4 3 9 0 5 2 6 5 8 0 8 1 7 9 3 5 5 & l t ; / i d & g t ; & l t ; r i n g & g t ; z s 5 l s - 2 y 1 D j L p i B s V 0 E m E v 8 B - k C 3 W 5 q E q 4 B v W B 6 D z J h z C g d o P 2 L m c l g B p J l J n q B q _ D q W H t Y & l t ; / r i n g & g t ; & l t ; / r p o l y g o n s & g t ; & l t ; r p o l y g o n s & g t ; & l t ; i d & g t ; 7 0 4 3 9 0 5 2 6 5 8 0 8 1 7 9 3 5 6 & l t ; / i d & g t ; & l t ; r i n g & g t ; u y m x t 9 l 0 1 D w J w 5 F n 4 C q n D z 2 C _ o C o Z i Z l t B n 4 G - a r r B 1 y B 9 y B h n D 7 V z g C 9 e 4 K i F 7 I - L u b 4 m B v Y 3 7 E 5 D & l t ; / r i n g & g t ; & l t ; / r p o l y g o n s & g t ; & l t ; r p o l y g o n s & g t ; & l t ; i d & g t ; 7 0 4 3 9 0 5 2 6 5 8 0 8 1 7 9 3 5 7 & l t ; / i d & g t ; & l t ; r i n g & g t ; t 5 p r n 7 p z 1 D 7 u B g i C j p B s 0 C n 8 Z v p D t K 4 S 6 L v H i C y F u 2 B y 3 C x V 8 _ B o p B - 6 B g w F 4 1 E 2 h F 4 s B & l t ; / r i n g & g t ; & l t ; / r p o l y g o n s & g t ; & l t ; r p o l y g o n s & g t ; & l t ; i d & g t ; 7 0 4 3 9 0 5 3 0 0 1 6 7 9 1 7 5 8 1 & l t ; / i d & g t ; & l t ; r i n g & g t ; y 7 i 0 w 4 t 1 1 D 0 G 2 J q a q R s Q v h B t n B i k B r 0 B j t B q - B u Y i I _ B r B r C i F 5 C y 2 B j H t G g O j E n J - J j E u H w r C r j B r w C & l t ; / r i n g & g t ; & l t ; / r p o l y g o n s & g t ; & l t ; r p o l y g o n s & g t ; & l t ; i d & g t ; 7 0 4 3 9 0 5 3 0 0 1 6 7 9 1 7 5 8 2 & l t ; / i d & g t ; & l t ; r i n g & g t ; i j u i p 1 u 1 1 D 2 G _ z H w V q N 0 M z - C n q E 9 n I l v F t K s w C r E l N 0 D 1 v O s 0 D 9 g C p M j M 0 9 D 7 j B 8 C & l t ; / r i n g & g t ; & l t ; / r p o l y g o n s & g t ; & l t ; r p o l y g o n s & g t ; & l t ; i d & g t ; 7 0 4 3 9 0 5 3 0 0 1 6 7 9 1 7 5 8 3 & l t ; / i d & g t ; & l t ; r i n g & g t ; 5 n 9 k v l i 1 1 D h i B 4 8 C v X m h C g N 0 C o 9 C r m C q 0 Z 6 l B p F q C r i F y j B 9 v D k w B 3 j J u X 1 8 C s m C _ g D v 8 C u v B 5 a p Q w s C n J i F 9 D 8 z B w b y g B y _ D 7 T & l t ; / r i n g & g t ; & l t ; / r p o l y g o n s & g t ; & l t ; r p o l y g o n s & g t ; & l t ; i d & g t ; 7 0 4 3 9 0 5 3 0 0 1 6 7 9 1 7 5 8 4 & l t ; / i d & g t ; & l t ; r i n g & g t ; j g i q 2 g 6 0 1 D j o B l v B k 6 B 5 2 D p p B q G p K n i F h 2 E v B m X y l C 7 h C 4 2 B z Z v k G 9 v H i 1 C & l t ; / r i n g & g t ; & l t ; / r p o l y g o n s & g t ; & l t ; r p o l y g o n s & g t ; & l t ; i d & g t ; 7 0 4 3 9 0 5 3 3 4 5 2 7 6 5 6 0 4 6 & l t ; / i d & g t ; & l t ; r i n g & g t ; z 4 l h g t n y 1 D - K t X v o B w E 4 C l D g E 9 C q C 4 E 5 m F i E k 4 B 7 K - o B s C j D w v E p K 5 M n f v E _ B t C 6 b p J n E 8 i B s P i c s n B 2 b i n B 3 w B 1 I & l t ; / r i n g & g t ; & l t ; / r p o l y g o n s & g t ; & l t ; r p o l y g o n s & g t ; & l t ; i d & g t ; 7 0 4 3 9 0 5 3 3 4 5 2 7 6 5 6 0 4 7 & l t ; / i d & g t ; & l t ; r i n g & g t ; y z 0 s _ _ g y 1 D g V n z N _ G h C y x H 1 T j D _ - B t B x C h H k T p E i I i T s I h K o F r G 4 c 0 i B 6 F 4 H 2 b o F 8 R 7 T & l t ; / r i n g & g t ; & l t ; / r p o l y g o n s & g t ; & l t ; r p o l y g o n s & g t ; & l t ; i d & g t ; 7 0 4 3 9 0 5 3 3 4 5 2 7 6 5 6 0 4 8 & l t ; / i d & g t ; & l t ; r i n g & g t ; t n k 5 x g 5 y 1 D t D n I 0 R - H p 4 E n i B 2 f r m C j d r d _ q B 9 v B s G v t B i Z 4 i G t t B 2 Y 0 P - U j m D l N l a q I h m B s T k n C 5 V m F w K m Y 4 K h Q w W 7 D x 1 B 8 E h E 7 D & l t ; / r i n g & g t ; & l t ; / r p o l y g o n s & g t ; & l t ; r p o l y g o n s & g t ; & l t ; i d & g t ; 7 0 4 3 9 0 5 3 3 4 5 2 7 6 5 6 0 4 9 & l t ; / i d & g t ; & l t ; r i n g & g t ; u p l k s _ o x 1 D s E l v B 6 7 K 1 i B 6 r B v L h C 3 K y y J w 5 D t r G 3 i E p n B j X u U _ I x R r h C m h D k m C 4 m C z u Z 6 2 E v 7 P _ z D w z D _ C z S & l t ; / r i n g & g t ; & l t ; / r p o l y g o n s & g t ; & l t ; r p o l y g o n s & g t ; & l t ; i d & g t ; 7 0 4 3 9 0 5 3 3 4 5 2 7 6 5 6 0 5 0 & l t ; / i d & g t ; & l t ; r i n g & g t ; k o s 7 h h i z 1 D r X g a 7 c - c l d m m H x k C s U q w H k q B 2 w B 4 T z k J g _ B m i D v N o S 0 H 2 8 B p p F _ E n n C p 4 B n G 2 N & l t ; / r i n g & g t ; & l t ; / r p o l y g o n s & g t ; & l t ; r p o l y g o n s & g t ; & l t ; i d & g t ; 7 0 4 3 9 0 5 3 3 4 5 2 7 6 5 6 0 5 1 & l t ; / i d & g t ; & l t ; r i n g & g t ; 4 n u 1 j q o 0 1 D p 3 L 0 v 0 B 6 l I h t n G 2 9 h E p 9 v H w m z R & l t ; / r i n g & g t ; & l t ; / r p o l y g o n s & g t ; & l t ; r p o l y g o n s & g t ; & l t ; i d & g t ; 7 0 4 3 9 0 5 3 3 4 5 2 7 6 5 6 0 5 2 & l t ; / i d & g t ; & l t ; r i n g & g t ; k 3 y 7 2 4 p y 1 D r 9 B t 3 B 3 S s r F 0 r B q a p L 1 L - W k k D 4 - B x m B z p E m g E l k J z C _ r D y S 8 _ D p q B x - B l G u B & l t ; / r i n g & g t ; & l t ; / r p o l y g o n s & g t ; & l t ; r p o l y g o n s & g t ; & l t ; i d & g t ; 7 0 4 3 9 0 5 3 3 4 5 2 7 6 5 6 0 5 3 & l t ; / i d & g t ; & l t ; r i n g & g t ; 6 3 - 2 r 1 g y 1 D 4 G g H r I w N i E - C q D m 2 B - G 2 B i D m t B & l t ; / r i n g & g t ; & l t ; / r p o l y g o n s & g t ; & l t ; r p o l y g o n s & g t ; & l t ; i d & g t ; 7 0 4 3 9 0 5 3 3 4 5 2 7 6 5 6 0 5 4 & l t ; / i d & g t ; & l t ; r i n g & g t ; s x g 1 w v 6 y 1 D 5 B z s E w E 5 h G h n C s Q 8 f p m C 4 k I w R s k B 8 w B u - B z R 5 M - 7 C h - E i P x n E n a k Y 5 U o m C _ 9 B t a z a m F 2 1 C n w B v w B i r S j C & l t ; / r i n g & g t ; & l t ; / r p o l y g o n s & g t ; & l t ; r p o l y g o n s & g t ; & l t ; i d & g t ; 7 0 4 3 9 0 5 3 3 4 5 2 7 6 5 6 0 5 5 & l t ; / i d & g t ; & l t ; r i n g & g t ; x j h 1 j l x z 1 D k x 8 D 3 z 1 C 4 9 T v 9 M l t I g n x I 7 m j B v r 1 Q l - g B & l t ; / r i n g & g t ; & l t ; / r p o l y g o n s & g t ; & l t ; r p o l y g o n s & g t ; & l t ; i d & g t ; 7 0 4 3 9 0 5 3 3 4 5 2 7 6 5 6 0 5 6 & l t ; / i d & g t ; & l t ; r i n g & g t ; v l u 2 _ 2 y z 1 D j s E 9 i E x c 6 2 Q o x D 2 E q l N x b x 5 M w i G z y C s 3 B z C w g G 5 7 C 5 J y _ B - i C 6 i B 5 a j E s l M n - B k q G & l t ; / r i n g & g t ; & l t ; / r p o l y g o n s & g t ; & l t ; r p o l y g o n s & g t ; & l t ; i d & g t ; 7 0 4 3 9 0 5 3 3 4 5 2 7 6 5 6 0 5 7 & l t ; / i d & g t ; & l t ; r i n g & g t ; t 1 3 p y z 8 y 1 D z l w D _ 6 v C m i l B p 6 3 L z _ 1 C & l t ; / r i n g & g t ; & l t ; / r p o l y g o n s & g t ; & l t ; r p o l y g o n s & g t ; & l t ; i d & g t ; 7 0 4 3 9 0 5 3 3 4 5 2 7 6 5 6 0 5 8 & l t ; / i d & g t ; & l t ; r i n g & g t ; 8 h x t g y o z 1 D 6 Z 8 5 B y l B _ f g s B i g B h u B s e 9 m B _ j B r o D k L g e 3 R 3 M x 0 C 3 m B p 7 B w q D 2 p B 4 v E j 0 B g L q o B p a k j B 6 H z e k h B w p E 1 I 5 x G 0 g B 2 v D y R v t D 7 w C t e - w B u j C n w B & l t ; / r i n g & g t ; & l t ; / r p o l y g o n s & g t ; & l t ; r p o l y g o n s & g t ; & l t ; i d & g t ; 7 0 4 3 9 0 5 3 3 4 5 2 7 6 5 6 0 5 9 & l t ; / i d & g t ; & l t ; r i n g & g t ; q h j - 2 m r y 1 D s E x D 1 D 0 e 5 X 5 2 D y k j B k w L w 1 Z l D o C r 1 E s D 4 t J 7 g Q j i Q 1 8 P h q a g F i s K & l t ; / r i n g & g t ; & l t ; / r p o l y g o n s & g t ; & l t ; r p o l y g o n s & g t ; & l t ; i d & g t ; 7 0 4 3 9 0 5 3 3 4 5 2 7 6 5 6 0 6 0 & l t ; / i d & g t ; & l t ; r i n g & g t ; 1 u v - x l 1 z 1 D 7 4 2 H 0 x r C s n 5 G z u m B _ 6 2 F z k h B u k q E - s L 6 7 h B i n x D _ x v D 6 o h C _ 0 k B & l t ; / r i n g & g t ; & l t ; / r p o l y g o n s & g t ; & l t ; r p o l y g o n s & g t ; & l t ; i d & g t ; 7 0 4 3 9 0 5 3 3 4 5 2 7 6 5 6 0 6 1 & l t ; / i d & g t ; & l t ; r i n g & g t ; - 4 1 y 1 2 4 z 1 D t X 5 X 6 p C 3 c 7 c 9 i R o s B y N w V v S o x B g g C k x B g E x g B 7 Z o I w p B g v B p 6 B y t E v z C 3 q C i Y 0 T 8 W p U 6 j C m S 7 w B - L & l t ; / r i n g & g t ; & l t ; / r p o l y g o n s & g t ; & l t ; r p o l y g o n s & g t ; & l t ; i d & g t ; 7 0 4 3 9 0 5 3 3 4 5 2 7 6 5 6 0 6 2 & l t ; / i d & g t ; & l t ; r i n g & g t ; i w m k i 3 w y 1 D y 0 G l r D 6 r F 5 i B h C w x B s k D k k G t t B z s C m C i 7 E _ h K 9 7 C z C 0 5 E - 3 J 7 4 B g F h G 0 4 G x g H j 1 F & l t ; / r i n g & g t ; & l t ; / r p o l y g o n s & g t ; & l t ; r p o l y g o n s & g t ; & l t ; i d & g t ; 7 0 4 3 9 0 5 3 3 4 5 2 7 6 5 6 0 6 3 & l t ; / i d & g t ; & l t ; r i n g & g t ; 7 5 p 6 v 4 o 0 1 D 5 r E u E u p K h C q C g 2 F 9 q G j 5 G i C j j I y 2 D 0 D 7 o C x 6 C k p J 7 p B p j B & l t ; / r i n g & g t ; & l t ; / r p o l y g o n s & g t ; & l t ; r p o l y g o n s & g t ; & l t ; i d & g t ; 7 0 4 3 9 0 5 3 3 4 5 2 7 6 5 6 0 6 4 & l t ; / i d & g t ; & l t ; r i n g & g t ; 7 o x k i x 7 y 1 D s E x D - 2 D 1 _ B y z B p r E - o I o q B 9 p G y P g o B 3 5 B x E 5 z C m _ B g C u n B n 9 E g 9 B 0 B h Q l C v i K 3 t D z S u K l C & l t ; / r i n g & g t ; & l t ; / r p o l y g o n s & g t ; & l t ; r p o l y g o n s & g t ; & l t ; i d & g t ; 7 0 4 3 9 0 5 3 3 4 5 2 7 6 5 6 0 6 5 & l t ; / i d & g t ; & l t ; r i n g & g t ; h 5 h 6 - 3 9 y 1 D x y t C o i x D - 2 z J j 0 3 E u s t C & l t ; / r i n g & g t ; & l t ; / r p o l y g o n s & g t ; & l t ; r p o l y g o n s & g t ; & l t ; i d & g t ; 7 0 4 3 9 0 5 3 3 4 5 2 7 6 5 6 0 6 6 & l t ; / i d & g t ; & l t ; r i n g & g t ; l _ 9 - s - y x 1 D v F x D y E s R x D 1 l C q a k g B p 1 B 4 q K m N i V r I s G v b 2 d q X l l B 2 c y i B j 8 D j 1 H q d g 9 B w p D _ j C o W s J & l t ; / r i n g & g t ; & l t ; / r p o l y g o n s & g t ; & l t ; r p o l y g o n s & g t ; & l t ; i d & g t ; 7 0 4 3 9 0 5 3 3 4 5 2 7 6 5 6 0 6 7 & l t ; / i d & g t ; & l t ; r i n g & g t ; y 7 0 o 2 s 7 x 1 D g V - S 9 u C u u L 3 L t S 3 0 B 7 g B 6 D z G p y B l V s r D 8 X u I z i C 5 a z e 8 m B m b s g B & l t ; / r i n g & g t ; & l t ; / r p o l y g o n s & g t ; & l t ; r p o l y g o n s & g t ; & l t ; i d & g t ; 7 0 4 3 9 0 5 3 3 4 5 2 7 6 5 6 0 6 8 & l t ; / i d & g t ; & l t ; r i n g & g t ; q y v - n w y z 1 D w C _ 1 J 4 C x I 0 z B k E h k T m - f h k O j s K c x C 1 C r q N r 4 J m F 8 3 a y B 7 i P j g E 1 - I & l t ; / r i n g & g t ; & l t ; / r p o l y g o n s & g t ; & l t ; r p o l y g o n s & g t ; & l t ; i d & g t ; 7 0 4 3 9 0 5 3 3 4 5 2 7 6 5 6 0 6 9 & l t ; / i d & g t ; & l t ; r i n g & g t ; r t q 1 l z r y 1 D x u B h 2 B 0 y B 8 p N 3 D p n B z v C 4 e u U _ P i U 9 a r E o I p B 2 m C 2 t E z f r 8 C h 6 B _ X v Z n q B 2 7 B 1 p B & l t ; / r i n g & g t ; & l t ; / r p o l y g o n s & g t ; & l t ; r p o l y g o n s & g t ; & l t ; i d & g t ; 7 0 4 3 9 0 5 3 3 4 5 2 7 6 5 6 0 7 0 & l t ; / i d & g t ; & l t ; r i n g & g t ; p k 6 i 9 2 h y 1 D i y B y J n T p d g 7 B j F 8 D v S 2 o C w M 5 b l h B i G k I g d g T 2 O w Y o U s M q 4 B o J 7 v B 1 h B t T o g B 7 K 1 H j h B 9 h F l K m i B 3 r B 2 i B i Y o i D v l H 9 6 B g u B y b 4 p E v j D m W y G s h C j M h 5 B k S 1 - B y K 8 g B 9 T r 5 C & l t ; / r i n g & g t ; & l t ; / r p o l y g o n s & g t ; & l t ; r p o l y g o n s & g t ; & l t ; i d & g t ; 7 0 4 3 9 0 5 3 3 4 5 2 7 6 5 6 0 7 1 & l t ; / i d & g t ; & l t ; r i n g & g t ; x w u k _ 5 w y 1 D 6 Z w y B - 9 B 7 o B u R u M 4 e 9 W _ w B i U w Y n 5 B 8 h B k i B w o B k 4 C r R r x B 4 0 B 7 Y n e k t B g _ C & l t ; / r i n g & g t ; & l t ; / r p o l y g o n s & g t ; & l t ; r p o l y g o n s & g t ; & l t ; i d & g t ; 7 0 4 3 9 0 5 3 3 4 5 2 7 6 5 6 0 7 2 & l t ; / i d & g t ; & l t ; r i n g & g t ; z y t j w v o y 1 D r D u f l j E r X i N 1 o B 4 l B - 5 E 6 g C j D i 8 E y U 8 j B x s C k j G - h F g 1 D m r D o m C o q D 5 a 4 H p 5 D x e y b s 0 B q b l o C s p E & l t ; / r i n g & g t ; & l t ; / r p o l y g o n s & g t ; & l t ; r p o l y g o n s & g t ; & l t ; i d & g t ; 7 0 4 3 9 0 5 3 3 4 5 2 7 6 5 6 0 7 3 & l t ; / i d & g t ; & l t ; r i n g & g t ; v 4 3 v k q 5 y 1 D 9 1 B 4 z H k V j L 6 z B j C 5 S t t J o 6 B r d v S p h B 1 b k q B 5 m B 1 g B 7 E c 2 T r 7 B 0 I h l B q h R w y N o L - G 0 L z U o n B p o C 2 q G w 1 E 3 d & l t ; / r i n g & g t ; & l t ; / r p o l y g o n s & g t ; & l t ; r p o l y g o n s & g t ; & l t ; i d & g t ; 7 0 4 3 9 0 5 3 3 4 5 2 7 6 5 6 0 7 4 & l t ; / i d & g t ; & l t ; r i n g & g t ; 6 g 7 j 9 2 z y 1 D x 9 B p i B x i B k R 8 V 8 q B v p D m e 3 g B i e u Y 9 z B z j C x 0 B 1 8 B l S p 5 G 9 C 9 Z - 5 B w v B g C s S t o C 1 e i S q s C p 4 B v M _ s C l k B k - C l G y h O & l t ; / r i n g & g t ; & l t ; / r p o l y g o n s & g t ; & l t ; r p o l y g o n s & g t ; & l t ; i d & g t ; 7 0 4 3 9 0 5 3 3 4 5 2 7 6 5 6 0 7 5 & l t ; / i d & g t ; & l t ; r i n g & g t ; 8 6 r 7 z i k y 1 D 5 B 8 5 B x u C _ G 2 E 6 C 3 H 1 i B 6 z C n u B n 2 C o C 4 w B 2 P 4 S p a 9 - E 6 v B 5 l B 2 D x V v M x 6 C u t B y K 7 D & l t ; / r i n g & g t ; & l t ; / r p o l y g o n s & g t ; & l t ; r p o l y g o n s & g t ; & l t ; i d & g t ; 7 0 4 3 9 0 5 3 3 4 5 2 7 6 5 6 0 7 6 & l t ; / i d & g t ; & l t ; r i n g & g t ; i r 2 5 m 4 - y 1 D r c 9 O 0 E k K h d n I 8 Z 7 O t L - n B 9 1 D z D 3 L 2 q B 7 H v 2 B j p B z I 1 B z H m q B u 4 B 4 q B 6 8 E j n B 8 - B 4 p B - k B _ 1 D y 2 B l N g p B 4 H 2 b _ u C v a p J o - C j J g p B m u B r R o O 4 H w L t C r k B i D l C 2 K - I 4 N & l t ; / r i n g & g t ; & l t ; / r p o l y g o n s & g t ; & l t ; r p o l y g o n s & g t ; & l t ; i d & g t ; 7 0 4 3 9 0 5 3 3 4 5 2 7 6 5 6 0 7 7 & l t ; / i d & g t ; & l t ; r i n g & g t ; m 1 g g 8 4 m y 1 D z 4 c l z h E 4 u a i 3 z B u z z D v y w N 2 1 a & l t ; / r i n g & g t ; & l t ; / r p o l y g o n s & g t ; & l t ; r p o l y g o n s & g t ; & l t ; i d & g t ; 7 0 4 3 9 0 5 3 3 4 5 2 7 6 5 6 0 7 8 & l t ; / i d & g t ; & l t ; r i n g & g t ; n 9 0 m w 9 p y 1 D t D q V j 9 O g H r p B s C 8 v E l q G 5 - K 7 r K y - B u F 1 C 5 C 8 w P q w F p y G x j D n w B & l t ; / r i n g & g t ; & l t ; / r p o l y g o n s & g t ; & l t ; r p o l y g o n s & g t ; & l t ; i d & g t ; 7 0 4 3 9 0 5 3 3 4 5 2 7 6 5 6 0 7 9 & l t ; / i d & g t ; & l t ; r i n g & g t ; q s 3 l m z q z 1 D q w D - u C 7 v B 7 p D l D x W 2 w B 5 6 Q t B 9 l D y h E r r C k F q 8 Q m 4 M & l t ; / r i n g & g t ; & l t ; / r p o l y g o n s & g t ; & l t ; r p o l y g o n s & g t ; & l t ; i d & g t ; 7 0 4 3 9 0 5 3 3 4 5 2 7 6 5 6 0 8 0 & l t ; / i d & g t ; & l t ; r i n g & g t ; o v z 5 3 6 z y 1 D j - F 1 q I _ y C 7 x F _ G p Y l g D - t B i g C 6 - B p o D z _ E 5 m E 9 m E 7 w D 9 f k g D 1 6 C - D u B & l t ; / r i n g & g t ; & l t ; / r p o l y g o n s & g t ; & l t ; r p o l y g o n s & g t ; & l t ; i d & g t ; 7 0 4 3 9 0 5 3 3 4 5 2 7 6 5 6 0 8 1 & l t ; / i d & g t ; & l t ; r i n g & g t ; s 6 z x p i q y 1 D s z I 4 t L q x D 5 v C y M o x B j n B 7 j C v 0 B j s C 8 n B j f z y B 6 g D w v B 1 V t V p r C u n B y b u W p 6 C n 5 D 7 3 B y g B & l t ; / r i n g & g t ; & l t ; / r p o l y g o n s & g t ; & l t ; r p o l y g o n s & g t ; & l t ; i d & g t ; 7 0 4 3 9 0 5 3 3 4 5 2 7 6 5 6 0 8 2 & l t ; / i d & g t ; & l t ; r i n g & g t ; 7 2 0 7 5 s _ z 1 D 8 _ L q n E 0 6 B m E z 0 B j 5 I u o L v B o j B t f p s F 8 o B 7 6 B 0 B o n B w z D 6 K k D 7 P w m B & l t ; / r i n g & g t ; & l t ; / r p o l y g o n s & g t ; & l t ; r p o l y g o n s & g t ; & l t ; i d & g t ; 7 0 4 3 9 0 5 3 3 4 5 2 7 6 5 6 0 8 3 & l t ; / i d & g t ; & l t ; r i n g & g t ; i s h q 4 g o z 1 D p 9 B 4 m E 9 8 G n m C o 6 B y x D 3 _ B z j F q Z k Z g Q 5 g B 2 p B 7 M v f t y B n h C u c h 6 B 5 l J l z B o _ B u T 0 n B v x B k n B l e 6 R m b 3 Y u g B & l t ; / r i n g & g t ; & l t ; / r p o l y g o n s & g t ; & l t ; r p o l y g o n s & g t ; & l t ; i d & g t ; 7 0 4 3 9 0 5 3 6 8 8 8 7 3 9 4 3 1 8 & l t ; / i d & g t ; & l t ; r i n g & g t ; u 6 w m i 4 5 0 1 D _ r l C p 5 3 B 8 o N m x w C j - q C h n 0 B p i Y 5 _ O v o 3 G 4 u t B y 2 y K h 0 1 B s i 2 D y y - u B w 9 v E v x l D & l t ; / r i n g & g t ; & l t ; / r p o l y g o n s & g t ; & l t ; r p o l y g o n s & g t ; & l t ; i d & g t ; 7 0 4 3 9 0 5 3 6 8 8 8 7 3 9 4 3 1 9 & l t ; / i d & g t ; & l t ; r i n g & g t ; 0 n p k g v t 0 1 D u r i F i h q J 2 z r F y y 0 B 5 6 Y x 0 6 I r v p P 2 m Q & l t ; / r i n g & g t ; & l t ; / r p o l y g o n s & g t ; & l t ; r p o l y g o n s & g t ; & l t ; i d & g t ; 7 0 4 3 9 0 5 3 6 8 8 8 7 3 9 4 3 2 0 & l t ; / i d & g t ; & l t ; r i n g & g t ; 4 6 o m 2 8 n 0 1 D w C j v B x s H w l B z o B m N 6 C 9 p D s k B x K v B 2 1 B u u C 5 7 D y h E y _ B 4 q E i D h e 4 R & l t ; / r i n g & g t ; & l t ; / r p o l y g o n s & g t ; & l t ; r p o l y g o n s & g t ; & l t ; i d & g t ; 7 0 4 3 9 0 5 3 6 8 8 8 7 3 9 4 3 2 1 & l t ; / i d & g t ; & l t ; r i n g & g t ; u - k v m n w 0 1 D h I - - F r L 9 s E s o G z w F s n D n s E z 8 G i l H 2 6 B r 8 M q C g E _ h K n r B 0 l C t l B u i B t q C i p B m D x 4 B g c g t C v s B m I - o E h l B k x K 3 Q w D 8 m F 5 U r C i 7 J o q G n 6 C 7 D & l t ; / r i n g & g t ; & l t ; / r p o l y g o n s & g t ; & l t ; r p o l y g o n s & g t ; & l t ; i d & g t ; 7 0 4 3 9 0 5 5 4 0 6 8 6 0 8 6 1 7 7 & l t ; / i d & g t ; & l t ; r i n g & g t ; x q n h 8 h - v 1 D 4 Z _ p C 7 x F w E u a 6 C t 0 D 9 _ D o 6 C z o E k z P y 2 L q m C t C k D y _ D h u D 2 0 C 3 1 B t - B & l t ; / r i n g & g t ; & l t ; / r p o l y g o n s & g t ; & l t ; r p o l y g o n s & g t ; & l t ; i d & g t ; 7 0 4 3 9 0 5 5 4 0 6 8 6 0 8 6 1 7 8 & l t ; / i d & g t ; & l t ; r i n g & g t ; y 0 j _ h 5 3 v 1 D 5 4 t E 9 s 9 E g o t D m y j C 3 1 r C n j v D z g 4 C q 4 L r 4 5 B & l t ; / r i n g & g t ; & l t ; / r p o l y g o n s & g t ; & l t ; r p o l y g o n s & g t ; & l t ; i d & g t ; 7 0 4 3 9 0 5 5 4 0 6 8 6 0 8 6 1 7 9 & l t ; / i d & g t ; & l t ; r i n g & g t ; z p 0 s 3 3 n w 1 D n g _ C o 3 G w i 1 R m y 1 B o 5 p K & l t ; / r i n g & g t ; & l t ; / r p o l y g o n s & g t ; & l t ; r p o l y g o n s & g t ; & l t ; i d & g t ; 7 0 4 3 9 0 5 5 4 0 6 8 6 0 8 6 1 8 0 & l t ; / i d & g t ; & l t ; r i n g & g t ; z 4 s 1 x 7 9 v 1 D _ U 3 1 B p i B 7 u C - X 1 _ B p u B s x B _ P z 0 C 7 R m X g G v b 8 L 9 M m u G r i C s u B t u D w 4 O y 7 B & l t ; / r i n g & g t ; & l t ; / r p o l y g o n s & g t ; & l t ; r p o l y g o n s & g t ; & l t ; i d & g t ; 7 0 4 3 9 0 5 5 4 0 6 8 6 0 8 6 1 8 1 & l t ; / i d & g t ; & l t ; r i n g & g t ; z v k o v m z v 1 D n i B 2 y B 4 q C 6 a 5 0 B _ P s U _ 4 D 2 j D n 7 B g r D z f n s B 1 M 5 x Q - n C u 7 B h w C & l t ; / r i n g & g t ; & l t ; / r p o l y g o n s & g t ; & l t ; r p o l y g o n s & g t ; & l t ; i d & g t ; 7 0 4 3 9 0 5 5 4 0 6 8 6 0 8 6 1 8 2 & l t ; / i d & g t ; & l t ; r i n g & g t ; j 6 s i 6 1 n w 1 D 5 B 9 g E 8 i I j r D w E 8 z C 4 x H 7 o H k C u 7 G w y N m 9 G i 4 C 5 a 5 q B i D 9 v E h k D j C l w B & l t ; / r i n g & g t ; & l t ; / r p o l y g o n s & g t ; & l t ; r p o l y g o n s & g t ; & l t ; i d & g t ; 7 0 4 3 9 0 5 5 4 0 6 8 6 0 8 6 1 8 3 & l t ; / i d & g t ; & l t ; r i n g & g t ; 8 q z x 7 m y v 1 D u J y 5 B 1 l F q m D 2 z C k l E 8 2 K x _ D y 4 G p l C n u C j i B x D v T s C o C x 1 E _ 3 D 8 2 C t g M s 2 D 8 1 D 2 r D 1 V g C 8 4 H k 2 C l w H h Z _ E & l t ; / r i n g & g t ; & l t ; / r p o l y g o n s & g t ; & l t ; r p o l y g o n s & g t ; & l t ; i d & g t ; 7 0 4 3 9 0 5 5 4 0 6 8 6 0 8 6 1 8 4 & l t ; / i d & g t ; & l t ; r i n g & g t ; h u 8 r j v u v 1 D 0 y C v 2 B q q C _ J 9 F 5 i B o i C r d y 6 B h C s x B z s C 0 j D z p C u D h 8 D w g K 6 3 C 3 C 3 q B u g L g F w m B & l t ; / r i n g & g t ; & l t ; / r p o l y g o n s & g t ; & l t ; r p o l y g o n s & g t ; & l t ; i d & g t ; 7 0 4 3 9 0 5 5 4 0 6 8 6 0 8 6 1 8 5 & l t ; / i d & g t ; & l t ; r i n g & g t ; g l 9 h - x 4 v 1 D 7 h B 7 s J l _ B 3 v B 2 l B 8 l B u k B v O w e i q B l S 5 b 3 z D l _ D _ T i I g _ B 9 l B 7 1 M r B k X y - C 1 k B 4 k C n 4 B w j C & l t ; / r i n g & g t ; & l t ; / r p o l y g o n s & g t ; & l t ; r p o l y g o n s & g t ; & l t ; i d & g t ; 7 0 4 3 9 0 5 5 4 0 6 8 6 0 8 6 1 8 6 & l t ; / i d & g t ; & l t ; r i n g & g t ; 8 t 9 m q 4 t w 1 D l I s z E 0 x a h n Z n D o G 7 C 7 G 9 h - C y 5 E 2 B 0 B g D _ C & l t ; / r i n g & g t ; & l t ; / r p o l y g o n s & g t ; & l t ; r p o l y g o n s & g t ; & l t ; i d & g t ; 7 0 4 3 9 0 5 5 4 0 6 8 6 0 8 6 1 8 7 & l t ; / i d & g t ; & l t ; r i n g & g t ; 3 h n _ h 5 8 v 1 D 0 J t v B - 3 V 3 6 s B n 5 6 B y m D 2 E j F k G t E x m D 2 v 1 B z 9 p B h u b 1 l B g C k D n C _ C & l t ; / r i n g & g t ; & l t ; / r p o l y g o n s & g t ; & l t ; r p o l y g o n s & g t ; & l t ; i d & g t ; 7 0 4 3 9 0 5 5 4 0 6 8 6 0 8 6 1 8 8 & l t ; / i d & g t ; & l t ; r i n g & g t ; 4 q _ 4 q l s v 1 D w C 3 3 C 4 t k B 9 h E q z B n D k w E - p G 4 d 9 Z 0 h E n z B 4 5 E 0 _ B q Y i q D s n B 4 7 B q j C & l t ; / r i n g & g t ; & l t ; / r p o l y g o n s & g t ; & l t ; r p o l y g o n s & g t ; & l t ; i d & g t ; 7 0 4 3 9 0 6 9 4 9 4 3 5 3 5 9 2 3 9 & l t ; / i d & g t ; & l t ; r i n g & g t ; x p j 9 v 6 9 s 0 D w C 0 C 5 F s B i J 2 I m I 3 E 0 K q H & l t ; / r i n g & g t ; & l t ; / r p o l y g o n s & g t ; & l t ; r p o l y g o n s & g t ; & l t ; i d & g t ; 7 0 4 3 9 0 6 9 8 3 7 9 5 0 9 7 6 0 8 & l t ; / i d & g t ; & l t ; r i n g & g t ; y x 5 9 z m l o 0 D v F z F 2 E i E 8 3 B 2 I t E 4 F 0 H s W m W & l t ; / r i n g & g t ; & l t ; / r p o l y g o n s & g t ; & l t ; r p o l y g o n s & g t ; & l t ; i d & g t ; 7 0 4 3 9 0 7 1 2 1 2 3 4 0 5 1 0 8 1 & l t ; / i d & g t ; & l t ; r i n g & g t ; v 8 y - u 1 _ t 0 D r D 8 G v L i K l F l 8 B 5 j C g J n D s R 5 H z K k M u j B 5 Z 3 p C z h C v E y I q O h Q w K y 7 B - I r U _ R l C w C g R 5 B 9 D k O g D 6 N 3 O l M q H & l t ; / r i n g & g t ; & l t ; / r p o l y g o n s & g t ; & l t ; r p o l y g o n s & g t ; & l t ; i d & g t ; 7 0 4 3 9 0 7 1 2 1 2 3 4 0 5 1 0 8 2 & l t ; / i d & g t ; & l t ; r i n g & g t ; o 6 6 t u 7 9 s 0 D 9 H x c q V 4 l B m g B u N _ G 0 C v p B 6 G 4 l B r P 1 H 1 o D 6 I y t D o - B - o D 1 _ D m 4 B k G g e h b 7 5 J - V 8 S 7 h C j V z r B 7 J 1 6 B m Y 2 k C r k D j g C j 4 B 9 D _ a 5 n C i o D 9 - I 8 E - K _ 7 B z P 0 g B & l t ; / r i n g & g t ; & l t ; / r p o l y g o n s & g t ; & l t ; r p o l y g o n s & g t ; & l t ; i d & g t ; 7 0 4 3 9 0 7 1 2 1 2 3 4 0 5 1 0 8 3 & l t ; / i d & g t ; & l t ; r i n g & g t ; _ l x s 4 u 1 t 0 D w J m N x I x S n Y v P y q B h n B 8 T z G - Z - r B 4 v B y X - e u c u D p B 2 B p C 8 N g f 6 R z w C y R s H q j C & l t ; / r i n g & g t ; & l t ; / r p o l y g o n s & g t ; & l t ; r p o l y g o n s & g t ; & l t ; i d & g t ; 7 0 4 3 9 0 7 1 2 1 2 3 4 0 5 1 0 8 4 & l t ; / i d & g t ; & l t ; r i n g & g t ; 4 1 7 h v 6 j u 0 D w C w E 9 4 t C h 7 - C n y W y k I i 7 B i J 1 j C g - B z j I 3 C k j B l l D 8 _ O l 5 4 B p 2 T - g F 9 _ E w D 9 l B r C n C 7 w B p t D n 5 D 7 v I _ C & l t ; / r i n g & g t ; & l t ; / r p o l y g o n s & g t ; & l t ; r p o l y g o n s & g t ; & l t ; i d & g t ; 7 0 4 3 9 0 7 1 8 9 9 5 3 5 2 7 8 1 1 & l t ; / i d & g t ; & l t ; r i n g & g t ; 6 9 4 i o y 8 n 0 D r F q E 1 X 2 E r h B i H i N 9 H q W u C z F 6 f m a i V 8 U y C 7 n B 1 c 0 E k E o C k C m n C z l D 9 j H g h E j a 2 r H w D n E n G y j C t j B & l t ; / r i n g & g t ; & l t ; / r p o l y g o n s & g t ; & l t ; r p o l y g o n s & g t ; & l t ; i d & g t ; 7 0 4 3 9 0 8 0 8 3 3 0 6 7 2 5 3 8 1 & l t ; / i d & g t ; & l t ; r i n g & g t ; j k v v z 2 9 g 0 D - K n L m N m H z z L i x E p S g Q p H h N - J 6 K h x B 6 K h K q T j K u h B s O 2 t B h M & l t ; / r i n g & g t ; & l t ; / r p o l y g o n s & g t ; & l t ; r p o l y g o n s & g t ; & l t ; i d & g t ; 7 0 4 3 9 0 8 0 8 3 3 0 6 7 2 5 3 8 2 & l t ; / i d & g t ; & l t ; r i n g & g t ; o 3 4 k o k y g 0 D j I v D l Y 8 Z s 3 i c x O n 4 2 E w C y C 2 C 4 C j F - E z u _ E 0 I 8 2 o i B - G l E 8 g B 0 K j G & l t ; / r i n g & g t ; & l t ; / r p o l y g o n s & g t ; & l t ; r p o l y g o n s & g t ; & l t ; i d & g t ; 7 0 4 4 0 6 7 4 0 9 4 1 3 5 3 7 8 0 8 & l t ; / i d & g t ; & l t ; r i n g & g t ; 7 z 3 r - m v q x D h I _ G o J o C m C u F p N t G j G & l t ; / r i n g & g t ; & l t ; / r p o l y g o n s & g t ; & l t ; r p o l y g o n s & g t ; & l t ; i d & g t ; 7 0 4 4 0 6 7 4 0 9 4 1 3 5 3 7 8 0 9 & l t ; / i d & g t ; & l t ; r i n g & g t ; 8 t n t w 8 - q x D u 0 i s C 3 o 1 8 L 9 j 0 m B w o o N y v - I m s - n C 8 n x 1 B 1 z z 3 B _ 6 x t B i 4 k M x g g i B 2 q - K 6 6 r E p - h - D m x 1 Q 0 s t a p n m t B y w k j H n n _ v B v t s X p p s B z n v D w z 6 P g - _ K g q v C v h _ P j p i V 6 i 7 N m n r f l 1 w F 3 5 i K 3 q 0 H x n n p I 6 h 7 a 0 7 u V z z y s D y 1 x P _ v m a t 4 l i C 7 z n e & l t ; / r i n g & g t ; & l t ; / r p o l y g o n s & g t ; & l t ; r p o l y g o n s & g t ; & l t ; i d & g t ; 7 0 4 4 0 6 7 7 1 8 6 5 1 1 8 3 2 1 1 & l t ; / i d & g t ; & l t ; r i n g & g t ; g 0 w x 8 _ 2 1 x D i _ q G 7 x q F 8 _ 4 E m t 7 D y 1 3 D y 5 i C & l t ; / r i n g & g t ; & l t ; / r p o l y g o n s & g t ; & l t ; r p o l y g o n s & g t ; & l t ; i d & g t ; 7 0 4 4 0 6 7 7 8 7 3 7 0 6 5 9 8 6 2 & l t ; / i d & g t ; & l t ; r i n g & g t ; 1 n t _ 7 7 - z x D 8 m 7 N y v t B 9 j q C 9 o i H z - p B o m X & l t ; / r i n g & g t ; & l t ; / r p o l y g o n s & g t ; & l t ; r p o l y g o n s & g t ; & l t ; i d & g t ; 7 0 4 4 0 6 7 7 8 7 3 7 0 6 5 9 8 6 3 & l t ; / i d & g t ; & l t ; r i n g & g t ; 7 - 2 w _ _ g 1 x D 5 l 1 T r r t S x 7 8 C 2 n 3 B 9 p m j B k m v O h o t n C 2 _ x S p p 2 G u j q E t t j W y u p r B j t 6 1 Q 9 8 2 y B g - 9 w G u 1 o W 9 s 7 q V h v 4 E 4 h g I w 6 h k J o m v y B l v p n C l u 2 l C 2 - u k J s o q g K y _ _ u B p o y 1 I l g 8 W x h v M & l t ; / r i n g & g t ; & l t ; / r p o l y g o n s & g t ; & l t ; r p o l y g o n s & g t ; & l t ; i d & g t ; 7 0 4 4 0 6 7 7 8 7 3 7 0 6 5 9 8 6 4 & l t ; / i d & g t ; & l t ; r i n g & g t ; t s 0 x m 2 x 1 x D y C v D z D 1 B g J 2 I 7 G n E n G 5 I & l t ; / r i n g & g t ; & l t ; / r p o l y g o n s & g t ; & l t ; r p o l y g o n s & g t ; & l t ; i d & g t ; 7 0 4 4 0 6 7 7 8 7 3 7 0 6 5 9 8 6 5 & l t ; / i d & g t ; & l t ; r i n g & g t ; 6 4 r - x s z 0 x D u r B 2 z I q t R 8 s L s y E r 6 b _ y I 1 X p T u N 7 K l S x H 8 5 C k q B h n B k w E k U 2 P z G l V q g G 9 _ E l l B 4 u B i o B j h C w u I s F 3 G x f _ X j H 7 x B x 9 C 7 q C x z C w T s O k O i O 7 P - L 9 H & l t ; / r i n g & g t ; & l t ; / r p o l y g o n s & g t ; & l t ; r p o l y g o n s & g t ; & l t ; i d & g t ; 7 0 4 4 0 6 7 7 8 7 3 7 0 6 5 9 8 6 6 & l t ; / i d & g t ; & l t ; r i n g & g t ; g z w 9 - s o z x D l q t I 3 0 7 a 4 i 9 K z l j D g i x B 3 u j D g v q C v w s N - 0 0 1 D v 4 u B 5 y j D & l t ; / r i n g & g t ; & l t ; / r p o l y g o n s & g t ; & l t ; r p o l y g o n s & g t ; & l t ; i d & g t ; 7 0 4 4 0 6 7 7 8 7 3 7 0 6 5 9 8 6 7 & l t ; / i d & g t ; & l t ; r i n g & g t ; 2 v k 1 r 4 q z x D y q r S 4 y U y g d 4 u 7 D 7 4 _ C 0 5 g B q x i B & l t ; / r i n g & g t ; & l t ; / r p o l y g o n s & g t ; & l t ; r p o l y g o n s & g t ; & l t ; i d & g t ; 7 0 4 4 0 6 7 7 8 7 3 7 0 6 5 9 8 6 8 & l t ; / i d & g t ; & l t ; r i n g & g t ; z q _ h s 3 - 0 x D 7 r t Z 3 x 9 g C 3 v w B o 6 2 F j l h D j t f 5 n 3 Y 0 0 k L v 1 0 D t 4 2 C 4 1 j E j _ x B & l t ; / r i n g & g t ; & l t ; / r p o l y g o n s & g t ; & l t ; r p o l y g o n s & g t ; & l t ; i d & g t ; 7 0 4 4 0 6 7 7 8 7 3 7 0 6 5 9 8 6 9 & l t ; / i d & g t ; & l t ; r i n g & g t ; m y - 6 h k r 1 x D w l D 4 p C r r D y - E l P t 4 C 4 J o g B l F 8 D - o I q M x W u o F p W i C 0 F g C 2 6 a z 7 C p 0 D g E m C 0 O x C z E n J u F 6 D 0 c l q J j D v B 9 M - G r C 8 0 B r 8 C q o R i G m I 0 D j E r 8 9 B h 6 C g i F y m B q 7 B & l t ; / r i n g & g t ; & l t ; / r p o l y g o n s & g t ; & l t ; r p o l y g o n s & g t ; & l t ; i d & g t ; 7 0 4 4 0 6 7 8 2 1 7 3 0 3 9 8 2 2 8 & l t ; / i d & g t ; & l t ; r i n g & g t ; j 4 x i - h 9 1 x D w C 8 5 B 5 o B h w B 9 y 9 B m E o G 7 C v E i 1 5 D g C p C i D j C & l t ; / r i n g & g t ; & l t ; / r p o l y g o n s & g t ; & l t ; r p o l y g o n s & g t ; & l t ; i d & g t ; 7 0 4 4 0 6 7 8 2 1 7 3 0 3 9 8 2 2 9 & l t ; / i d & g t ; & l t ; r i n g & g t ; 9 u 2 6 - x m 1 x D s E q a 4 E x H c 4 B _ c j B r C g D j C & l t ; / r i n g & g t ; & l t ; / r p o l y g o n s & g t ; & l t ; r p o l y g o n s & g t ; & l t ; i d & g t ; 7 0 4 4 0 6 7 8 2 1 7 3 0 3 9 8 2 3 0 & l t ; / i d & g t ; & l t ; r i n g & g t ; p _ l x u z p 2 x D _ Z 8 G t P s N q C h F i C u D 7 m D 2 B r C n C j C & l t ; / r i n g & g t ; & l t ; / r p o l y g o n s & g t ; & l t ; r p o l y g o n s & g t ; & l t ; i d & g t ; 7 0 4 4 0 6 7 8 2 1 7 3 0 3 9 8 2 3 1 & l t ; / i d & g t ; & l t ; r i n g & g t ; 9 q w 4 5 m p 1 x D 4 G r I 3 H k G 3 G 4 F 2 H j G & l t ; / r i n g & g t ; & l t ; / r p o l y g o n s & g t ; & l t ; r p o l y g o n s & g t ; & l t ; i d & g t ; 7 0 4 4 0 6 7 8 2 1 7 3 0 3 9 8 2 3 2 & l t ; / i d & g t ; & l t ; r i n g & g t ; y h 7 m i o x 1 x D w C 0 C t T n F k G u F 5 J y D 0 B p C 5 P & l t ; / r i n g & g t ; & l t ; / r p o l y g o n s & g t ; & l t ; r p o l y g o n s & g t ; & l t ; i d & g t ; 7 0 4 4 0 6 7 8 2 1 7 3 0 3 9 8 2 3 3 & l t ; / i d & g t ; & l t ; r i n g & g t ; 4 g 8 y p k x 1 x D v F t L h v C u R o 7 C l D - E t B w D x V 0 D p J s s D _ K r G j G & l t ; / r i n g & g t ; & l t ; / r p o l y g o n s & g t ; & l t ; r p o l y g o n s & g t ; & l t ; i d & g t ; 7 0 4 4 0 6 7 9 2 4 8 0 9 6 1 3 3 2 2 & l t ; / i d & g t ; & l t ; r i n g & g t ; y 4 t j x 7 p 3 x D x O j 3 C 1 9 B i 6 B i g X t o B - 1 B - K 8 C 8 m B u C u E 9 B 7 F n D g E t v e - k X 0 Y i C w D _ r D g w w B j B i D 6 R i D m D 9 V l J i F s K 3 I & l t ; / r i n g & g t ; & l t ; / r p o l y g o n s & g t ; & l t ; r p o l y g o n s & g t ; & l t ; i d & g t ; 7 0 4 4 0 6 8 0 9 6 6 0 8 3 0 5 1 5 9 & l t ; / i d & g t ; & l t ; r i n g & g t ; 8 g k 1 v t 8 i y D u _ W i u 1 o T 7 v o 4 D 9 t v i G r 3 0 b 9 9 y u B 3 m w h B n p 2 B 6 n m V p v h K 8 y j P s - j u B 0 2 n P 5 - 6 B 1 9 p E n j 9 a 6 z x X r - p n C u z 4 k C o 7 8 L r h z G 2 z _ B w s _ B 3 2 j F 1 q 6 L 6 s 1 E n u s B v 1 s B h s 5 B o h l N p 6 5 B i 4 p C m l 7 D 3 0 l Y n k - D y i 5 J 7 8 v F s i 1 B 7 l o B 8 y 3 C g o 7 C 9 v 0 G s m x C 0 o 2 U h y 6 Y 6 w n M p 8 p L x w 7 S g l l b 6 3 _ g C v 0 u W 5 h x v B t j v N 9 m 6 B y w k E _ 1 x L y 5 l 1 D u _ 2 e 0 9 j L & l t ; / r i n g & g t ; & l t ; / r p o l y g o n s & g t ; & l t ; r p o l y g o n s & g t ; & l t ; i d & g t ; 7 0 4 4 0 6 8 1 9 9 6 8 7 5 2 0 2 6 1 & l t ; / i d & g t ; & l t ; r i n g & g t ; m m x y m l 6 j y D s E x D 1 D i 1 H m E _ I v C v E 3 2 G 6 B y D 5 C i F 4 R & l t ; / r i n g & g t ; & l t ; / r p o l y g o n s & g t ; & l t ; r p o l y g o n s & g t ; & l t ; i d & g t ; 7 0 4 4 0 6 8 2 3 4 0 4 7 2 5 8 6 2 8 & l t ; / i d & g t ; & l t ; r i n g & g t ; i q x k m r z m y D 4 G 5 F 9 K g E k C s D y D u D 1 E 0 B i D 2 N & l t ; / r i n g & g t ; & l t ; / r p o l y g o n s & g t ; & l t ; r p o l y g o n s & g t ; & l t ; i d & g t ; 7 0 4 4 0 6 8 3 0 2 7 6 6 7 3 5 3 6 6 & l t ; / i d & g t ; & l t ; r i n g & g t ; j - 1 u u 9 1 - x D r m i x M 1 u m p B q 6 g v C 3 g q W u k j H 7 q 1 - I s 2 p E u p s 6 I 0 0 7 q C i 7 l q B 9 p w Q & l t ; / r i n g & g t ; & l t ; / r p o l y g o n s & g t ; & l t ; r p o l y g o n s & g t ; & l t ; i d & g t ; 7 0 4 4 0 6 8 4 4 0 2 0 5 6 8 8 8 4 0 & l t ; / i d & g t ; & l t ; r i n g & g t ; u 1 1 y 9 n 9 i y D j I l h 0 C 6 s b k N s B s C h F 4 D x g r B w 4 i B l a n N o P - J 0 B h E 7 D & l t ; / r i n g & g t ; & l t ; / r p o l y g o n s & g t ; & l t ; r p o l y g o n s & g t ; & l t ; i d & g t ; 7 0 4 4 0 6 8 4 4 0 2 0 5 6 8 8 8 4 1 & l t ; / i d & g t ; & l t ; r i n g & g t ; o m 3 0 5 s _ k y D 0 J i H m Z h D t B z C 1 C z M p G h G & l t ; / r i n g & g t ; & l t ; / r p o l y g o n s & g t ; & l t ; r p o l y g o n s & g t ; & l t ; i d & g t ; 7 0 4 4 0 6 8 4 4 0 2 0 5 6 8 8 8 4 2 & l t ; / i d & g t ; & l t ; r i n g & g t ; 3 t v j m m _ k y D k r B u E 2 C s B l D m o C t B l B q v B g C 2 H n C j C & l t ; / r i n g & g t ; & l t ; / r p o l y g o n s & g t ; & l t ; r p o l y g o n s & g t ; & l t ; i d & g t ; 7 0 4 4 0 6 8 5 0 8 9 2 5 1 6 5 5 7 9 & l t ; / i d & g t ; & l t ; r i n g & g t ; 7 2 k 9 u n n h y D t D 0 C 7 F m k B l 6 G _ D t B 4 9 B 4 F m F _ j C - o F j G & l t ; / r i n g & g t ; & l t ; / r p o l y g o n s & g t ; & l t ; r p o l y g o n s & g t ; & l t ; i d & g t ; 7 0 4 4 0 6 8 5 0 8 9 2 5 1 6 5 5 8 0 & l t ; / i d & g t ; & l t ; r i n g & g t ; 6 s k - 0 k v i y D l L x D - B 0 4 B 2 n D 7 K o k B o G t l M 5 E 2 1 B 9 C - N z W 0 u D o G _ D p K z C 1 C 2 B y k C p J h K u I j R h z C 3 G 9 k B 1 g B x C x E l E p U w K 8 N 7 n F 4 g B 3 I 7 q D l w B q H h U 9 x J 5 I i W & l t ; / r i n g & g t ; & l t ; / r p o l y g o n s & g t ; & l t ; r p o l y g o n s & g t ; & l t ; i d & g t ; 7 0 4 4 0 6 8 5 0 8 9 2 5 1 6 5 5 8 1 & l t ; / i d & g t ; & l t ; r i n g & g t ; h u i 8 z 6 q h y D 4 k B 1 O 7 u B w 4 F _ M i N 8 w D _ Q 8 5 K l I r I 4 E j D - C i L m u q B k i B p m E 7 j H x E 5 C k F 8 E & l t ; / r i n g & g t ; & l t ; / r p o l y g o n s & g t ; & l t ; r p o l y g o n s & g t ; & l t ; i d & g t ; 7 0 4 4 0 6 8 5 0 8 9 2 5 1 6 5 5 8 2 & l t ; / i d & g t ; & l t ; r i n g & g t ; v k 2 q m 0 9 i y D j I 2 J 9 X l d m g B 7 K 7 b 3 t B j h B t W 3 m B 5 2 I y O k L j a 0 s H 2 D p G 7 g H q 0 B 1 j B 4 i T o H & l t ; / r i n g & g t ; & l t ; / r p o l y g o n s & g t ; & l t ; r p o l y g o n s & g t ; & l t ; i d & g t ; 7 0 4 4 0 6 8 5 4 3 2 8 4 9 0 3 9 5 4 & l t ; / i d & g t ; & l t ; r i n g & g t ; s z 5 o k n h z x D 7 t u t K 8 1 _ C _ q k n E x w m p I 9 p 0 P & l t ; / r i n g & g t ; & l t ; / r p o l y g o n s & g t ; & l t ; r p o l y g o n s & g t ; & l t ; i d & g t ; 7 0 4 4 0 6 8 5 4 3 2 8 4 9 0 3 9 5 5 & l t ; / i d & g t ; & l t ; r i n g & g t ; w 3 m z l 0 8 y x D q E z F y E 3 D i E m G 9 C s F 7 G n E r M h M & l t ; / r i n g & g t ; & l t ; / r p o l y g o n s & g t ; & l t ; r p o l y g o n s & g t ; & l t ; i d & g t ; 7 0 4 4 0 6 8 5 4 3 2 8 4 9 0 3 9 5 6 & l t ; / i d & g t ; & l t ; r i n g & g t ; 1 q 2 w y 3 p x x D 0 J 4 f 4 C k E 1 n B _ Y 6 D o r D i Y p g C g s C & l t ; / r i n g & g t ; & l t ; / r p o l y g o n s & g t ; & l t ; r p o l y g o n s & g t ; & l t ; i d & g t ; 7 0 4 4 0 6 8 5 4 3 2 8 4 9 0 3 9 5 7 & l t ; / i d & g t ; & l t ; r i n g & g t ; s 1 l i v q y y x D 2 v m E w v 5 K u 7 q B i h c j 6 5 F 7 v 8 B 2 m s C o v j C 2 o 3 B y 5 c j m q B y 6 b - 2 v G k 7 i D _ _ g D & l t ; / r i n g & g t ; & l t ; / r p o l y g o n s & g t ; & l t ; r p o l y g o n s & g t ; & l t ; i d & g t ; 7 0 4 4 0 6 8 5 4 3 2 8 4 9 0 3 9 5 8 & l t ; / i d & g t ; & l t ; r i n g & g t ; 7 g 8 6 0 1 n x x D p u o Z t v s T r i 1 o C 9 2 l v C q l 4 6 h B p 5 - N t - h K - p 4 N r 8 n 6 B 4 r q l B j _ p 0 F 2 q n U u t k B p k h B 3 g B 4 6 t B s k 4 E h i 3 q Y y 0 4 D i z 7 F 1 q 0 F n q v D t p k 2 L o i 9 8 B j 2 8 c m - 8 C 0 k z F g 8 p J 3 4 7 n C 3 6 v R t g p s E 9 - y K 2 p p Y & l t ; / r i n g & g t ; & l t ; / r p o l y g o n s & g t ; & l t ; r p o l y g o n s & g t ; & l t ; i d & g t ; 7 0 4 4 0 6 8 5 4 3 2 8 4 9 0 3 9 5 9 & l t ; / i d & g t ; & l t ; r i n g & g t ; o 2 r y x k o y x D s E r I h G x F m R 1 B j D - C w P 0 S t E 0 D 6 K - D u C n G u B & l t ; / r i n g & g t ; & l t ; / r p o l y g o n s & g t ; & l t ; r p o l y g o n s & g t ; & l t ; i d & g t ; 7 0 4 4 0 6 8 5 4 3 2 8 4 9 0 3 9 6 0 & l t ; / i d & g t ; & l t ; r i n g & g t ; x p n v n x 4 y x D 0 G l I t L q N w G 2 4 B 4 E s s B l F _ D 3 G _ c 6 o B j 9 C w O r M l M 1 P & l t ; / r i n g & g t ; & l t ; / r p o l y g o n s & g t ; & l t ; r p o l y g o n s & g t ; & l t ; i d & g t ; 7 0 4 4 0 6 8 6 1 2 0 0 4 3 8 0 6 9 9 & l t ; / i d & g t ; & l t ; r i n g & g t ; 4 v 8 4 g 9 o v x D j I t I 5 t 1 D u 2 w D 1 H 9 E x C 1 C h r C z 4 B s 5 4 C u t n C r C j x C j G & l t ; / r i n g & g t ; & l t ; / r p o l y g o n s & g t ; & l t ; r p o l y g o n s & g t ; & l t ; i d & g t ; 7 0 4 4 0 6 8 6 1 2 0 0 4 3 8 0 7 0 0 & l t ; / i d & g t ; & l t ; r i n g & g t ; i 3 7 - y m 0 v x D 4 G t I i E z 0 B k r L 5 y f q G 9 E y F 0 D h y I 8 0 i B h E j u D 8 E & l t ; / r i n g & g t ; & l t ; / r p o l y g o n s & g t ; & l t ; r p o l y g o n s & g t ; & l t ; i d & g t ; 7 0 4 4 0 6 8 6 1 2 0 0 4 3 8 0 7 0 1 & l t ; / i d & g t ; & l t ; r i n g & g t ; 6 3 6 j 5 5 q w x D r D w E 8 f u G u g J k C x C 2 F t G u s C i n B r G 7 D & l t ; / r i n g & g t ; & l t ; / r p o l y g o n s & g t ; & l t ; r p o l y g o n s & g t ; & l t ; i d & g t ; 7 0 4 4 0 6 8 6 1 2 0 0 4 3 8 0 7 0 2 & l t ; / i d & g t ; & l t ; r i n g & g t ; z r 3 v r g q w x D 4 G g H r _ F 1 r M o w D v D 4 C n F n x V t H 4 B w D j z B o D i F g 5 G s 8 I 2 r T v E 5 C r C n C 7 D j I _ p E 7 D & l t ; / r i n g & g t ; & l t ; / r p o l y g o n s & g t ; & l t ; r p o l y g o n s & g t ; & l t ; i d & g t ; 7 0 4 4 0 6 8 6 1 2 0 0 4 3 8 0 7 0 3 & l t ; / i d & g t ; & l t ; r i n g & g t ; s l z 5 l y m w x D j r 5 B 8 G 2 E 7 _ D m C v B v _ P - k J 1 _ D n D j D _ D v C 8 B _ B w T r C p y G _ E & l t ; / r i n g & g t ; & l t ; / r p o l y g o n s & g t ; & l t ; r p o l y g o n s & g t ; & l t ; i d & g t ; 7 0 4 4 0 6 8 6 1 2 0 0 4 3 8 0 7 0 4 & l t ; / i d & g t ; & l t ; r i n g & g t ; s j y 7 j - 3 v x D 4 G w V p F o G t B 6 B 1 f 2 B p C g D 8 C & l t ; / r i n g & g t ; & l t ; / r p o l y g o n s & g t ; & l t ; r p o l y g o n s & g t ; & l t ; i d & g t ; 7 0 4 4 0 6 8 6 1 2 0 0 4 3 8 0 7 0 5 & l t ; / i d & g t ; & l t ; r i n g & g t ; 0 k 0 y p 9 7 v x D t D z 5 R h Y s C z B k G s D p q V z E m D - D 8 C & l t ; / r i n g & g t ; & l t ; / r p o l y g o n s & g t ; & l t ; r p o l y g o n s & g t ; & l t ; i d & g t ; 7 0 4 4 0 6 8 6 1 2 0 0 4 3 8 0 7 0 6 & l t ; / i d & g t ; & l t ; r i n g & g t ; w 3 9 g 3 1 4 v x D r D 6 r B 7 F z H 6 D - Z w D _ B m D y H 7 D & l t ; / r i n g & g t ; & l t ; / r p o l y g o n s & g t ; & l t ; r p o l y g o n s & g t ; & l t ; i d & g t ; 7 0 4 4 0 6 8 6 1 2 0 0 4 3 8 0 7 0 7 & l t ; / i d & g t ; & l t ; r i n g & g t ; u n o q 2 5 l w x D 6 M z F r T q C j D v B t B 3 r B 3 C r C - D _ C & l t ; / r i n g & g t ; & l t ; / r p o l y g o n s & g t ; & l t ; r p o l y g o n s & g t ; & l t ; i d & g t ; 7 0 4 4 0 6 8 6 1 2 0 0 4 3 8 0 7 0 8 & l t ; / i d & g t ; & l t ; r i n g & g t ; 0 9 8 j 0 j h x x D w C 0 C v _ U 7 F o G 6 D x C 6 s H p m D 1 C 5 C h E u t B 8 C & l t ; / r i n g & g t ; & l t ; / r p o l y g o n s & g t ; & l t ; r p o l y g o n s & g t ; & l t ; i d & g t ; 7 0 4 4 0 6 8 6 1 2 0 0 4 3 8 0 7 0 9 & l t ; / i d & g t ; & l t ; r i n g & g t ; 9 s m 5 r n o v x D s E 3 F x T k E o 4 j D - E w F 2 F m F 7 x _ C l G 3 T & l t ; / r i n g & g t ; & l t ; / r p o l y g o n s & g t ; & l t ; r p o l y g o n s & g t ; & l t ; i d & g t ; 7 0 4 4 0 6 8 6 8 0 7 2 3 8 5 7 4 1 1 & l t ; / i d & g t ; & l t ; r i n g & g t ; w z k 0 5 z l 3 x D s 1 z m D _ 2 h z N u 9 y 7 N j 4 w P z j x 0 C v 1 - i I v j o 1 C l n _ k B 1 h 6 8 X & l t ; / r i n g & g t ; & l t ; / r p o l y g o n s & g t ; & l t ; r p o l y g o n s & g t ; & l t ; i d & g t ; 7 0 4 4 0 6 8 7 4 9 4 4 3 3 3 4 1 4 9 & l t ; / i d & g t ; & l t ; r i n g & g t ; r 9 5 2 0 0 o 0 x D o 2 w Q t D x D y N k E - E p 5 B p u B j F 8 D - x B t E 4 F 1 k B g p r L w j G 9 C u D 5 f g C h E z x J j C & l t ; / r i n g & g t ; & l t ; / r p o l y g o n s & g t ; & l t ; r p o l y g o n s & g t ; & l t ; i d & g t ; 7 0 4 4 0 6 8 7 4 9 4 4 3 3 3 4 1 5 0 & l t ; / i d & g t ; & l t ; r i n g & g t ; 7 k t m 8 6 4 0 x D m n N g q k E 3 z h C w 2 7 Y _ q 6 D s t o E 2 v o M 4 4 j C u 1 5 C l o B 8 G 1 D 1 H - C 9 C 1 8 B 3 K m U 9 b o x B g g C 9 E u F 0 F 0 D 3 E 4 K l x C t x B u P 4 B l s p D 5 n B j F 9 C k 9 B t E z E 2 n B x r p R l u B j F k C y 1 B s D 4 F m c w 4 t M y 9 J _ q B l F 8 D p m B i I 2 F 9 q B m 3 y Q 0 k B o G 8 D 0 1 B t E z E 7 e z n V y F z E k g E _ P 8 D t 7 m F 6 B 8 B 2 L r G j G & l t ; / r i n g & g t ; & l t ; / r p o l y g o n s & g t ; & l t ; r p o l y g o n s & g t ; & l t ; i d & g t ; 7 0 4 4 0 6 8 7 4 9 4 4 3 3 3 4 1 5 1 & l t ; / i d & g t ; & l t ; r i n g & g t ; g - r 2 t z g 0 x D q 1 J 4 o P h l F p I m E x H 0 I w 5 C o l C k w J z G w D 3 C 3 0 M h H o O g F 8 m I & l t ; / r i n g & g t ; & l t ; / r p o l y g o n s & g t ; & l t ; r p o l y g o n s & g t ; & l t ; i d & g t ; 7 0 4 4 0 6 8 7 4 9 4 4 3 3 3 4 1 5 2 & l t ; / i d & g t ; & l t ; r i n g & g t ; v j t r x 0 l 0 x D q 5 B u E _ G y Z j M 8 C u E v L 1 D o Q 5 7 B v B v k g B 4 B 1 C g C 8 K k F 9 D 8 _ L 0 n B h E 7 D & l t ; / r i n g & g t ; & l t ; / r p o l y g o n s & g t ; & l t ; r p o l y g o n s & g t ; & l t ; i d & g t ; 7 0 4 4 0 6 8 8 1 8 1 6 2 8 1 0 8 9 3 & l t ; / i d & g t ; & l t ; r i n g & g t ; o 7 u w 1 v 6 u x D D j I _ G 5 H _ I W 4 B n N t G 7 I & l t ; / r i n g & g t ; & l t ; / r p o l y g o n s & g t ; & l t ; r p o l y g o n s & g t ; & l t ; i d & g t ; 7 0 4 4 0 6 8 8 1 8 1 6 2 8 1 0 8 9 4 & l t ; / i d & g t ; & l t ; r i n g & g t ; _ r u u - 2 j u x D 0 J l d o J h D m C 4 B z C i Y n J i D j C & l t ; / r i n g & g t ; & l t ; / r p o l y g o n s & g t ; & l t ; r p o l y g o n s & g t ; & l t ; i d & g t ; 7 0 4 4 0 6 8 8 1 8 1 6 2 8 1 0 8 9 5 & l t ; / i d & g t ; & l t ; r i n g & g t ; 5 o r 2 m 0 p u x D 4 G g H - 8 B j F 8 D 4 B 8 B h K o u B i F _ C & l t ; / r i n g & g t ; & l t ; / r p o l y g o n s & g t ; & l t ; r p o l y g o n s & g t ; & l t ; i d & g t ; 7 0 4 4 0 6 8 8 5 2 5 2 2 5 4 9 2 5 7 & l t ; / i d & g t ; & l t ; r i n g & g t ; j 3 2 1 0 2 3 v x D 4 G l P m E v H c k I 2 F 4 H g F j C & l t ; / r i n g & g t ; & l t ; / r p o l y g o n s & g t ; & l t ; r p o l y g o n s & g t ; & l t ; i d & g t ; 7 0 4 4 0 6 8 8 5 2 5 2 2 5 4 9 2 5 8 & l t ; / i d & g t ; & l t ; r i n g & g t ; _ 1 6 g 4 1 6 v x D _ u a h 4 B s 3 I 3 i G - K 4 G i H l D g E 0 - G w x J p P 1 B g J 8 D u 9 B 6 4 i B w D 3 E p G 7 D & l t ; / r i n g & g t ; & l t ; / r p o l y g o n s & g t ; & l t ; r p o l y g o n s & g t ; & l t ; i d & g t ; 7 0 4 4 0 6 8 8 5 2 5 2 2 5 4 9 2 5 9 & l t ; / i d & g t ; & l t ; r i n g & g t ; x 9 i 7 n t 4 v x D w C 1 F i g B h C x H 2 j B i C v E 7 f n E n G y j C & l t ; / r i n g & g t ; & l t ; / r p o l y g o n s & g t ; & l t ; r p o l y g o n s & g t ; & l t ; i d & g t ; 7 0 4 4 0 6 8 8 5 2 5 2 2 5 4 9 2 6 0 & l t ; / i d & g t ; & l t ; r i n g & g t ; 8 0 n j z q j w x D s E x D 4 C l D o C j _ D i - B x C 1 C n E n G m _ K & l t ; / r i n g & g t ; & l t ; / r p o l y g o n s & g t ; & l t ; r p o l y g o n s & g t ; & l t ; i d & g t ; 7 0 4 4 0 6 8 8 8 6 8 8 2 2 8 7 6 2 1 & l t ; / i d & g t ; & l t ; r i n g & g t ; t h n - 5 1 g s x D 4 G t I s G t H w F h H 0 H j G & l t ; / r i n g & g t ; & l t ; / r p o l y g o n s & g t ; & l t ; r p o l y g o n s & g t ; & l t ; i d & g t ; 7 0 4 4 0 6 8 8 8 6 8 8 2 2 8 7 6 2 2 & l t ; / i d & g t ; & l t ; r i n g & g t ; 3 h u 3 7 k l s x D 4 G t I n F t H r E 4 F 2 H u H & l t ; / r i n g & g t ; & l t ; / r p o l y g o n s & g t ; & l t ; r p o l y g o n s & g t ; & l t ; i d & g t ; 7 0 4 4 0 6 8 9 2 1 2 4 2 0 2 5 9 8 8 & l t ; / i d & g t ; & l t ; r i n g & g t ; t 2 j 1 p r 0 v x D s E x D 4 C i E h S 9 R i C x C 4 F m F 6 j C j C & l t ; / r i n g & g t ; & l t ; / r p o l y g o n s & g t ; & l t ; r p o l y g o n s & g t ; & l t ; i d & g t ; 7 0 4 4 0 6 8 9 5 5 6 0 1 7 6 4 3 6 1 & l t ; / i d & g t ; & l t ; r i n g & g t ; u x g q u _ 1 x x D s _ l D r 1 q w F u 8 2 X - p z G v j _ M 4 2 o w B w 6 u 0 N u _ 9 e n 2 s _ D v p 8 0 D - k t L 4 o 5 W 0 s t c w p 6 D m 8 i E l 0 i B - w 6 i J v h 2 w B r 4 v E o _ s B 4 x r C s 7 g H i n 7 6 B 0 w x c t q r a 6 m 1 W h g q g K p _ 9 V i x 7 I k z g R t 8 3 i B s l p D m 7 l F _ k - c i t y B i q _ H j g t C s t u a 2 x j 1 C k 8 l Y 7 5 g T w p s 4 B r q k U l u s X q _ u H 5 - j 0 B 5 z 6 c t h v Q 1 5 n s F 4 _ - T 9 k 3 I 2 k j Q 0 6 9 k B 1 x 8 z B u x o E 7 _ 6 I v s 4 e w w - R 6 t - q B 9 1 i c i y - h I h w p I l l g x B o k w s B 5 g n C t j 4 m E 9 3 t E l 4 m C 3 q 0 B q r s N 9 p h n B y x 2 0 J h p 1 2 B j k u 1 H 0 j 2 w B 0 0 4 Y w 6 s M o x t C i x o D t j 2 C & l t ; / r i n g & g t ; & l t ; / r p o l y g o n s & g t ; & l t ; r p o l y g o n s & g t ; & l t ; i d & g t ; 7 0 4 4 0 6 8 9 5 5 6 0 1 7 6 4 3 6 2 & l t ; / i d & g t ; & l t ; r i n g & g t ; w 6 n t k s q y x D 3 1 h 9 D h 5 b y y m C j 2 7 Z 0 h g B 6 6 n C n 6 _ E 6 l b 2 _ 4 G 1 s i B _ u d w 6 f x w Z p 3 r 9 B & l t ; / r i n g & g t ; & l t ; / r p o l y g o n s & g t ; & l t ; r p o l y g o n s & g t ; & l t ; i d & g t ; 7 0 4 4 0 6 8 9 5 5 6 0 1 7 6 4 3 6 3 & l t ; / i d & g t ; & l t ; r i n g & g t ; 8 y h _ g z 0 z x D h 3 C t D g H 3 n B 6 k B t g D 7 x C i F 8 C v F 1 F y 9 C r t 4 F u J z F 0 E 7 K q G 9 E 8 9 7 I m 6 H _ I 9 b x H h r F x C _ B g C p l E p C g D u B z k F - 4 B i D 7 D & l t ; / r i n g & g t ; & l t ; / r p o l y g o n s & g t ; & l t ; r p o l y g o n s & g t ; & l t ; i d & g t ; 7 0 4 4 0 6 8 9 8 9 9 6 1 5 0 2 7 2 3 & l t ; / i d & g t ; & l t ; r i n g & g t ; n w o 8 y m u z x D h l F v D z D s C 3 H h S m C t B v f w D 6 F q L z E m D h E 8 C & l t ; / r i n g & g t ; & l t ; / r p o l y g o n s & g t ; & l t ; r p o l y g o n s & g t ; & l t ; i d & g t ; 7 0 4 4 0 6 9 0 2 4 3 2 1 2 4 1 0 9 5 & l t ; / i d & g t ; & l t ; r i n g & g t ; l s m m 7 u k v x D _ U 8 G z D y k B h 1 s F 5 3 B j C 2 J - B s C 7 k j D u E i R 9 D h 5 B - D 8 C w 5 B x F 5 F 4 e - h 5 T z U - D 7 D 0 Q t D y E j X 0 u m B v D x D s Q q G 6 D 2 w n I 9 o v K t E p N - R 8 D r s 6 D 0 Y p h C n l B 9 w Z 4 P 0 u B g T q 8 a 6 B - G v G y H 0 G 0 n B i D 7 D & l t ; / r i n g & g t ; & l t ; / r p o l y g o n s & g t ; & l t ; r p o l y g o n s & g t ; & l t ; i d & g t ; 7 0 4 4 0 6 9 0 2 4 3 2 1 2 4 1 0 9 6 & l t ; / i d & g t ; & l t ; r i n g & g t ; p 9 8 l s h p u x D m y B 4 G r I n F m G m j E c y F 2 F t G 9 D - L p G 7 D & l t ; / r i n g & g t ; & l t ; / r p o l y g o n s & g t ; & l t ; r p o l y g o n s & g t ; & l t ; i d & g t ; 7 0 4 4 0 6 9 0 2 4 3 2 1 2 4 1 0 9 7 & l t ; / i d & g t ; & l t ; r i n g & g t ; 9 s l m p r z v x D s E 4 r B 2 E k E 0 w C v r S j o H i C m 8 G 1 o E x C 1 C g C h E j 8 E 6 n H k o J r v H w r C & l t ; / r i n g & g t ; & l t ; / r p o l y g o n s & g t ; & l t ; r p o l y g o n s & g t ; & l t ; i d & g t ; 7 0 4 4 0 6 9 1 2 7 4 0 0 4 5 6 2 0 0 & l t ; / i d & g t ; & l t ; r i n g & g t ; k 0 4 w h 6 y 7 x D h r I x D r T p F g E i C 8 k F 5 y B _ B t G u H & l t ; / r i n g & g t ; & l t ; / r p o l y g o n s & g t ; & l t ; r p o l y g o n s & g t ; & l t ; i d & g t ; 7 0 4 4 0 6 9 1 2 7 4 0 0 4 5 6 2 0 1 & l t ; / i d & g t ; & l t ; r i n g & g t ; w 7 v k z w t 8 x D k 1 - G y - m H 6 i 7 H v z n l B 0 9 1 q B 6 7 z _ B 6 y - q C r o 1 B - 0 - o V 2 s 4 h C u 4 0 g B w m r p D h u i Z i o 7 w G o q x x I h k - 2 I w x 1 _ E v k q v K & l t ; / r i n g & g t ; & l t ; / r p o l y g o n s & g t ; & l t ; r p o l y g o n s & g t ; & l t ; i d & g t ; 7 0 4 4 0 6 9 1 2 7 4 0 0 4 5 6 2 0 2 & l t ; / i d & g t ; & l t ; r i n g & g t ; x x 3 z 1 8 v 7 x D l L 1 F h 6 E k E h F 7 C v E q h G j B k D w B j C & l t ; / r i n g & g t ; & l t ; / r p o l y g o n s & g t ; & l t ; r p o l y g o n s & g t ; & l t ; i d & g t ; 7 0 4 4 0 6 9 1 9 6 1 1 9 9 3 2 9 3 3 & l t ; / i d & g t ; & l t ; r i n g & g t ; h v n _ 3 i 7 5 x D v F 3 F n D 1 K _ D 9 C 8 O q I 4 H 9 D x P & l t ; / r i n g & g t ; & l t ; / r p o l y g o n s & g t ; & l t ; r p o l y g o n s & g t ; & l t ; i d & g t ; 7 0 4 4 0 6 9 1 9 6 1 1 9 9 3 2 9 3 4 & l t ; / i d & g t ; & l t ; r i n g & g t ; n y 7 - u p t 5 x D 4 G 0 8 C 9 4 E k w l C i 0 H o 9 C 5 c x D 3 D z H y p B 4 B x z O l y B k Q - E m 6 L v C 9 G m g P 1 z B l B 7 5 v B 8 B r B r C w K g y B o 7 B k p E 0 0 B s 3 E r C g D u B l l C p j E & l t ; / r i n g & g t ; & l t ; / r p o l y g o n s & g t ; & l t ; r p o l y g o n s & g t ; & l t ; i d & g t ; 7 0 4 4 0 6 9 3 3 3 5 5 8 8 8 6 4 1 1 & l t ; / i d & g t ; & l t ; r i n g & g t ; y v u h 3 p 2 - x D m j x B s s c 0 5 7 C k k 4 g C 2 4 h B 9 v w D t y l P 2 m 1 C m v w C & l t ; / r i n g & g t ; & l t ; / r p o l y g o n s & g t ; & l t ; r p o l y g o n s & g t ; & l t ; i d & g t ; 7 0 4 4 0 6 9 3 3 3 5 5 8 8 8 6 4 1 2 & l t ; / i d & g t ; & l t ; r i n g & g t ; 4 y x w 6 5 9 9 x D p 1 w T m j h k B l w G h s m 8 C 0 n 3 C 3 w p g F 7 l t O & l t ; / r i n g & g t ; & l t ; / r p o l y g o n s & g t ; & l t ; r p o l y g o n s & g t ; & l t ; i d & g t ; 7 0 4 4 0 6 9 3 3 3 5 5 8 8 8 6 4 1 3 & l t ; / i d & g t ; & l t ; r i n g & g t ; i g g y - y 0 - x D q z n B - p H u 2 d 9 5 l C q 6 s J m G 3 n l F l u b 5 k 6 B 3 _ 7 C _ g 3 B 1 w E w h 2 P g z n F & l t ; / r i n g & g t ; & l t ; / r p o l y g o n s & g t ; & l t ; r p o l y g o n s & g t ; & l t ; i d & g t ; 7 0 4 4 0 6 9 3 3 3 5 5 8 8 8 6 4 1 4 & l t ; / i d & g t ; & l t ; r i n g & g t ; h z j 1 o l 6 8 x D 0 m G - 3 D 9 u B s a - i B l n C w M s M 3 j C v 4 M g L _ S t V s 4 C 1 6 F r Q 0 t B u W y R & l t ; / r i n g & g t ; & l t ; / r p o l y g o n s & g t ; & l t ; r p o l y g o n s & g t ; & l t ; i d & g t ; 7 0 4 4 0 6 9 3 6 7 9 1 8 6 2 4 7 7 5 & l t ; / i d & g t ; & l t ; r i n g & g t ; 9 t _ 1 g 5 n 2 x D 3 O 9 O i H 1 H m C 4 B q o B 0 D m D n C 7 D & l t ; / r i n g & g t ; & l t ; / r p o l y g o n s & g t ; & l t ; r p o l y g o n s & g t ; & l t ; i d & g t ; 7 0 4 4 0 6 9 3 6 7 9 1 8 6 2 4 7 7 6 & l t ; / i d & g t ; & l t ; r i n g & g t ; w - g g p 6 h 1 x D k w t l E k r 4 I z 9 9 _ B 4 6 y 7 B t s 8 S u 8 n n B y j 4 E t s y V 0 q 9 L l 7 s F 6 h h K x p 1 1 C m 5 i u B & l t ; / r i n g & g t ; & l t ; / r p o l y g o n s & g t ; & l t ; r p o l y g o n s & g t ; & l t ; i d & g t ; 7 0 4 4 0 6 9 4 0 2 2 7 8 3 6 3 1 4 0 & l t ; / i d & g t ; & l t ; r i n g & g t ; r 4 u n k j _ 3 x D s E _ G i r N m E x H s 3 N r E 9 G s 2 P l E w H h 3 N & l t ; / r i n g & g t ; & l t ; / r p o l y g o n s & g t ; & l t ; r p o l y g o n s & g t ; & l t ; i d & g t ; 7 0 4 4 0 6 9 4 3 6 6 3 8 1 0 1 5 1 5 & l t ; / i d & g t ; & l t ; r i n g & g t ; m 6 y 2 q 3 k 0 x D t D w E 4 3 J _ M w E 4 E g J 2 I - U s o B 7 h C 3 C 8 F m T 5 C i F o t B _ g B 7 D & l t ; / r i n g & g t ; & l t ; / r p o l y g o n s & g t ; & l t ; r p o l y g o n s & g t ; & l t ; i d & g t ; 7 0 4 4 0 6 9 4 3 6 6 3 8 1 0 1 5 1 6 & l t ; / i d & g t ; & l t ; r i n g & g t ; - 3 w u - q h 0 x D h I n I 6 J 3 F p F 1 K h F i C v E y m C t G u H & l t ; / r i n g & g t ; & l t ; / r p o l y g o n s & g t ; & l t ; r p o l y g o n s & g t ; & l t ; i d & g t ; 7 0 4 4 0 6 9 4 3 6 6 3 8 1 0 1 5 1 7 & l t ; / i d & g t ; & l t ; r i n g & g t ; 8 5 u o q 2 8 0 x D t F w J _ Q y E 3 D s m D 2 C h C h w F T 5 z v D 9 8 T c 6 B 5 8 C - 2 H u F 1 C r B 2 h B 7 3 F i F 6 j C 6 b k c 8 t E p B x a j B k D _ E j w C 7 u M 0 9 D w x L & l t ; / r i n g & g t ; & l t ; / r p o l y g o n s & g t ; & l t ; r p o l y g o n s & g t ; & l t ; i d & g t ; 7 0 4 4 0 6 9 4 7 0 9 9 7 8 3 9 8 8 5 & l t ; / i d & g t ; & l t ; r i n g & g t ; s 8 2 _ 2 r u 1 x D 0 r k B i g r S x 0 u N s j 1 O j o o C 9 u 6 L z 6 4 B k q S 5 y x V 9 o e 4 o H & l t ; / r i n g & g t ; & l t ; / r p o l y g o n s & g t ; & l t ; r p o l y g o n s & g t ; & l t ; i d & g t ; 7 0 4 4 0 6 9 4 7 0 9 9 7 8 3 9 8 8 6 & l t ; / i d & g t ; & l t ; r i n g & g t ; _ v j l v l - 0 x D t D 8 G z D k E h D h _ D m 9 B m g H 6 h B 9 Z q I m D n G h x J n _ H 3 p B & l t ; / r i n g & g t ; & l t ; / r p o l y g o n s & g t ; & l t ; r p o l y g o n s & g t ; & l t ; i d & g t ; 7 0 4 4 0 6 9 4 7 0 9 9 7 8 3 9 8 8 7 & l t ; / i d & g t ; & l t ; r i n g & g t ; q 5 p v k j z 0 x D s E 6 G n T k g B m E q G k G w Y c 7 v D y F _ B r C h Q w 3 H Q h G & l t ; / r i n g & g t ; & l t ; / r p o l y g o n s & g t ; & l t ; r p o l y g o n s & g t ; & l t ; i d & g t ; 7 0 4 4 0 6 9 4 7 0 9 9 7 8 3 9 8 8 8 & l t ; / i d & g t ; & l t ; r i n g & g t ; w t g r 7 m h 2 x D o 0 M u - h H 6 q 4 B - p y B i 9 3 D y 9 _ g B & l t ; / r i n g & g t ; & l t ; / r p o l y g o n s & g t ; & l t ; r p o l y g o n s & g t ; & l t ; i d & g t ; 7 0 4 4 0 6 9 4 7 0 9 9 7 8 3 9 8 8 9 & l t ; / i d & g t ; & l t ; r i n g & g t ; x 4 r 9 5 o s 1 x D x F y E 5 L z H 5 0 C g L y F 3 E y H 5 5 C 5 T & l t ; / r i n g & g t ; & l t ; / r p o l y g o n s & g t ; & l t ; r p o l y g o n s & g t ; & l t ; i d & g t ; 7 0 4 4 0 6 9 4 7 0 9 9 7 8 3 9 8 9 0 & l t ; / i d & g t ; & l t ; r i n g & g t ; _ 3 m 2 8 - g 1 x D s E _ G 8 M v D g H l F m o C u j B t o D t B 6 B y L r G 5 t O j C & l t ; / r i n g & g t ; & l t ; / r p o l y g o n s & g t ; & l t ; r p o l y g o n s & g t ; & l t ; i d & g t ; 7 0 4 4 0 6 9 5 3 9 7 1 7 3 1 6 6 2 0 & l t ; / i d & g t ; & l t ; r i n g & g t ; t 7 p _ n r k 8 x D w C w E - o B 2 E k E i g C h D t B 7 G 1 E u - D i F _ C & l t ; / r i n g & g t ; & l t ; / r p o l y g o n s & g t ; & l t ; r p o l y g o n s & g t ; & l t ; i d & g t ; 7 0 4 4 0 6 9 5 3 9 7 1 7 3 1 6 6 2 1 & l t ; / i d & g t ; & l t ; r i n g & g t ; h 6 z n v l 2 9 x D h _ M p I p F I o C 9 C 0 u B B k I n m D 8 B g C j E n C j C & l t ; / r i n g & g t ; & l t ; / r p o l y g o n s & g t ; & l t ; r p o l y g o n s & g t ; & l t ; i d & g t ; 7 0 4 4 0 6 9 5 3 9 7 1 7 3 1 6 6 2 2 & l t ; / i d & g t ; & l t ; r i n g & g t ; q z g 3 7 l _ 6 x D - 6 b k i S 5 m o B s h 9 B 6 1 q E g p q D w g W 2 n y B 6 g p L r k g B 0 6 2 B q 8 H - j 6 D 1 7 u D x t O & l t ; / r i n g & g t ; & l t ; / r p o l y g o n s & g t ; & l t ; r p o l y g o n s & g t ; & l t ; i d & g t ; 7 0 4 4 0 6 9 5 3 9 7 1 7 3 1 6 6 2 3 & l t ; / i d & g t ; & l t ; r i n g & g t ; v q i w _ r u 8 x D u s 0 l D l y c s y k U r z 5 m B x 4 w O 7 q 4 Q - w B n r D x g 5 I m 3 v G y q t h B j u 1 y B 4 o 0 S 2 k y m B - 6 6 B 5 g 3 p C 8 r _ D o 5 p H y 0 v J s v x c g 9 h i C 6 i l E m z u C 7 1 9 p B i q 9 q G 9 y 9 z C 5 w j t E r i 3 s E s l 5 F 0 k u F w y 6 2 B t m p L 3 4 w m B g x v D 2 0 t J y s 9 i B 3 g U h v E 3 X 7 _ 1 I 4 6 n 6 B h j i K & l t ; / r i n g & g t ; & l t ; / r p o l y g o n s & g t ; & l t ; r p o l y g o n s & g t ; & l t ; i d & g t ; 7 0 4 4 0 7 3 9 3 7 7 6 3 8 2 7 7 1 5 & l t ; / i d & g t ; & l t ; r i n g & g t ; 9 m 6 - n r m t w D r 7 k - D k n t B j h 4 B i m H 3 - _ c h 6 v h B t 4 8 S g 0 f r q v Z & l t ; / r i n g & g t ; & l t ; / r p o l y g o n s & g t ; & l t ; r p o l y g o n s & g t ; & l t ; i d & g t ; 7 0 4 4 0 7 6 9 6 1 4 2 0 8 0 4 0 9 9 & l t ; / i d & g t ; & l t ; r i n g & g t ; 8 i 3 o 9 7 y n w D 9 u 6 - H 5 9 u g W l y h r C m 7 u K s s 3 B r k x e 1 7 o q B 6 v g z E t 0 4 q C j q 1 Z 0 l l G l 0 o T x _ 0 E 3 i 9 q E 3 p 3 F 5 5 3 C w 4 r p B n t _ X & l t ; / r i n g & g t ; & l t ; / r p o l y g o n s & g t ; & l t ; r p o l y g o n s & g t ; & l t ; i d & g t ; 7 0 4 4 0 7 7 2 3 6 2 9 8 7 1 1 0 4 3 & l t ; / i d & g t ; & l t ; r i n g & g t ; r z k 4 s 7 4 i w D p r H p I p F q j 0 m G 7 o 7 e l q E 9 E q D w F n q C u F z C s I 2 H 7 p B 2 4 3 B t C h E 9 D v F n g 8 D 8 4 C k D g O _ E w C q q C m k p E j s B g C k F i h B _ C r D j T x D r - h E 5 f 5 C k D i n B _ E v F g z B r - h E j s B t C i D _ g B j C s E u l B p o 0 D p s B k D - I _ C r D q q C 7 i o E 9 5 F 5 C h E _ E r D p g G z v w D w 2 C h J l C r D v i B p 5 1 B 8 C & l t ; / r i n g & g t ; & l t ; / r p o l y g o n s & g t ; & l t ; r p o l y g o n s & g t ; & l t ; i d & g t ; 7 0 4 4 0 7 7 3 0 5 0 1 8 1 8 7 7 8 7 & l t ; / i d & g t ; & l t ; r i n g & g t ; 2 q z w x _ s i w D 4 G h P 1 D 1 H p W s D 0 F h H h J w H 7 D & l t ; / r i n g & g t ; & l t ; / r p o l y g o n s & g t ; & l t ; r p o l y g o n s & g t ; & l t ; i d & g t ; 7 0 4 4 0 7 7 3 0 5 0 1 8 1 8 7 7 8 8 & l t ; / i d & g t ; & l t ; r i n g & g t ; g - x 4 _ p s i w D 4 G m N n F x H v J z C _ B r C p C - D j C & l t ; / r i n g & g t ; & l t ; / r p o l y g o n s & g t ; & l t ; r p o l y g o n s & g t ; & l t ; i d & g t ; 7 0 4 4 0 7 7 3 0 5 0 1 8 1 8 7 7 8 9 & l t ; / i d & g t ; & l t ; r i n g & g t ; j u s p 8 z u i w D 4 G t I s C x K h C j D 5 R k k E 3 W i M g _ V - j C 1 H 4 w B t B z C 4 F j E g k C _ s K y t B l E n C g D 0 G _ C 1 j c s H & l t ; / r i n g & g t ; & l t ; / r p o l y g o n s & g t ; & l t ; r p o l y g o n s & g t ; & l t ; i d & g t ; 7 0 4 4 0 7 7 3 0 5 0 1 8 1 8 7 7 9 0 & l t ; / i d & g t ; & l t ; r i n g & g t ; l 5 0 - 5 3 t i w D 4 G w V n F x H 4 D s D u D 0 D 2 B p C 9 I 8 C & l t ; / r i n g & g t ; & l t ; / r p o l y g o n s & g t ; & l t ; r p o l y g o n s & g t ; & l t ; i d & g t ; 7 0 4 4 0 7 7 3 0 5 0 1 8 1 8 7 7 9 1 & l t ; / i d & g t ; & l t ; r i n g & g t ; 4 v 8 9 z 9 x i w D v F 5 c 6 J 4 E 9 W k m B s M i e 1 Z 3 G 4 D z w v D 6 w C 5 z R w l l B q t i L l S k G m 4 B z H p F j F m C 6 T g q B t B u D 3 C r C h k B 7 Y 6 r S t C i F - T n o 5 F l E i D - T 9 p U m O 4 g B 1 v M 5 - R m F i D _ C y G 9 4 N g p k C 3 Y 3 d & l t ; / r i n g & g t ; & l t ; / r p o l y g o n s & g t ; & l t ; r p o l y g o n s & g t ; & l t ; i d & g t ; 7 0 4 4 0 7 8 0 6 0 9 3 2 4 3 1 8 7 7 & l t ; / i d & g t ; & l t ; r i n g & g t ; t i 6 6 k o i g w D y G 7 B 1 F 6 C s G q M m e p z D q g H v _ C v g p B 2 j D 7 8 F i 2 K 9 m B 0 j B k j D g g H h W o L - G 4 L 1 4 B l k B l 4 B 5 3 B h j G 4 g B _ m n C 3 x G v j D y k M 9 l R & l t ; / r i n g & g t ; & l t ; / r p o l y g o n s & g t ; & l t ; r p o l y g o n s & g t ; & l t ; i d & g t ; 7 0 4 4 0 7 8 0 6 0 9 3 2 4 3 1 8 7 8 & l t ; / i d & g t ; & l t ; r i n g & g t ; m 9 2 p z h i g w D s E 1 F 6 C 1 K y u O - 1 E 5 _ C y w B 4 d j f 0 X o P x e r 4 B h 6 C 3 j E s 1 E l j G 1 I & l t ; / r i n g & g t ; & l t ; / r p o l y g o n s & g t ; & l t ; r p o l y g o n s & g t ; & l t ; i d & g t ; 7 0 4 4 0 7 8 1 2 9 6 5 1 9 0 8 6 1 1 & l t ; / i d & g t ; & l t ; r i n g & g t ; 9 8 q _ 9 i t - v D _ _ 8 C v 9 r G p 9 _ D 4 k v G u q h C o 0 t J & l t ; / r i n g & g t ; & l t ; / r p o l y g o n s & g t ; & l t ; r p o l y g o n s & g t ; & l t ; i d & g t ; 7 0 4 4 0 7 8 7 4 8 1 2 7 1 9 9 2 5 1 & l t ; / i d & g t ; & l t ; r i n g & g t ; w k j i h z s 2 w D o l B z 5 R l u J 1 D k E k G w F n 9 p B k v B y D m D i D 7 D & l t ; / r i n g & g t ; & l t ; / r p o l y g o n s & g t ; & l t ; r p o l y g o n s & g t ; & l t ; i d & g t ; 7 0 4 4 0 7 8 7 4 8 1 2 7 1 9 9 2 5 2 & l t ; / i d & g t ; & l t ; r i n g & g t ; _ h l w k 0 0 2 w D s E 1 F w Z o R - r I 2 E z H 6 D z r B 0 u G l z E o D y H n c j G & l t ; / r i n g & g t ; & l t ; / r p o l y g o n s & g t ; & l t ; r p o l y g o n s & g t ; & l t ; i d & g t ; 7 0 4 4 0 7 8 7 4 8 1 2 7 1 9 9 2 5 3 & l t ; / i d & g t ; & l t ; r i n g & g t ; z h 3 m l t h 4 w D w C 0 C 7 3 L - 1 r B 7 F q G 6 D y F 2 r j D 3 C r C - D j C & l t ; / r i n g & g t ; & l t ; / r p o l y g o n s & g t ; & l t ; r p o l y g o n s & g t ; & l t ; i d & g t ; 7 0 4 4 0 7 8 7 4 8 1 2 7 1 9 9 2 5 4 & l t ; / i d & g t ; & l t ; r i n g & g t ; 9 n 2 1 x k k 3 w D 6 p C 0 h C _ G p F h F i C w r H x E o D i F _ C & l t ; / r i n g & g t ; & l t ; / r p o l y g o n s & g t ; & l t ; r p o l y g o n s & g t ; & l t ; i d & g t ; 7 0 4 4 0 7 8 7 4 8 1 2 7 1 9 9 2 5 5 & l t ; / i d & g t ; & l t ; r i n g & g t ; 9 - r x 8 9 6 2 w D 4 5 B z p B s E r I o J 2 E 1 B v H t m B n 0 B u F 8 B _ B z e k Y k F j G & l t ; / r i n g & g t ; & l t ; / r p o l y g o n s & g t ; & l t ; r p o l y g o n s & g t ; & l t ; i d & g t ; 7 0 4 4 0 7 8 7 4 8 1 2 7 1 9 9 2 5 6 & l t ; / i d & g t ; & l t ; r i n g & g t ; j j w u w 9 _ 2 w D 0 J i H z H r H y F 6 F p G h G & l t ; / r i n g & g t ; & l t ; / r p o l y g o n s & g t ; & l t ; r p o l y g o n s & g t ; & l t ; i d & g t ; 7 0 4 4 0 7 8 7 4 8 1 2 7 1 9 9 2 5 7 & l t ; / i d & g t ; & l t ; r i n g & g t ; 0 t s m v z 7 2 w D w C 1 F 4 C i E w g i E q g I j 2 C - 8 B o z B z I t S n S h O 4 P p E m T q F m h B o S i X 9 f 6 g G t N t G h J u 9 T 3 x s C 2 6 J 7 D & l t ; / r i n g & g t ; & l t ; / r p o l y g o n s & g t ; & l t ; r p o l y g o n s & g t ; & l t ; i d & g t ; 7 0 4 4 0 7 8 7 8 2 4 8 6 9 3 7 6 1 1 & l t ; / i d & g t ; & l t ; r i n g & g t ; o 0 h g 8 z _ 0 w D s E r z N i h h C u _ S v 7 t E i H l F k G s D i q s D v o K 9 6 K 4 o O x p y B y D m D i F j C & l t ; / r i n g & g t ; & l t ; / r p o l y g o n s & g t ; & l t ; r p o l y g o n s & g t ; & l t ; i d & g t ; 7 0 4 4 0 7 8 7 8 2 4 8 6 9 3 7 6 1 2 & l t ; / i d & g t ; & l t ; r i n g & g t ; w p _ 6 m 5 7 y w D 3 t G m _ P 8 j H x 2 g B k 5 F y E 6 C z H 4 D i q M 4 4 R g 5 w C y F 2 D k F j G & l t ; / r i n g & g t ; & l t ; / r p o l y g o n s & g t ; & l t ; r p o l y g o n s & g t ; & l t ; i d & g t ; 7 0 4 4 0 7 8 7 8 2 4 8 6 9 3 7 6 1 3 & l t ; / i d & g t ; & l t ; r i n g & g t ; x r 3 y 7 h r z w D - 6 H 3 4 s B q E p D w C w E q R o a - B s C x H g L 2 Y v C 0 F y T j R 7 y C o 9 O s j L 1 C o D i F 8 C & l t ; / r i n g & g t ; & l t ; / r p o l y g o n s & g t ; & l t ; r p o l y g o n s & g t ; & l t ; i d & g t ; 7 0 4 4 0 7 8 7 8 2 4 8 6 9 3 7 6 1 4 & l t ; / i d & g t ; & l t ; r i n g & g t ; z o 0 p g m 8 0 w D w C y y B j v B t I s G - C i C l n G y D m D i F j C & l t ; / r i n g & g t ; & l t ; / r p o l y g o n s & g t ; & l t ; r p o l y g o n s & g t ; & l t ; i d & g t ; 7 0 4 4 0 7 8 7 8 2 4 8 6 9 3 7 6 1 5 & l t ; / i d & g t ; & l t ; r i n g & g t ; l 3 o h n 3 n 0 w D n 3 C - t G u h h C m w 8 D 3 F n F m G q D r l B 8 h R m 7 j B 4 6 s B w o B w s E h 8 C y D t C h E 7 D & l t ; / r i n g & g t ; & l t ; / r p o l y g o n s & g t ; & l t ; r p o l y g o n s & g t ; & l t ; i d & g t ; 7 0 4 4 0 7 8 8 1 6 8 4 6 6 7 5 9 7 5 & l t ; / i d & g t ; & l t ; r i n g & g t ; 8 g t r - p j 1 w D i _ s 5 D z p _ w B u j 7 n B r n j s Q - _ u x H j q l T - 3 w E n o z 3 E 6 7 _ h D o v t p C & l t ; / r i n g & g t ; & l t ; / r p o l y g o n s & g t ; & l t ; r p o l y g o n s & g t ; & l t ; i d & g t ; 7 0 4 4 0 7 8 8 5 1 2 0 6 4 1 4 3 4 7 & l t ; / i d & g t ; & l t ; r i n g & g t ; s m 5 6 u q 1 4 w D z q o z d i i 6 9 N n 2 9 P h n v I h s i N t s g U h s w t E o i h U 6 u r E o 3 z p D x 7 r s C - 6 5 i D z p o z C & l t ; / r i n g & g t ; & l t ; / r p o l y g o n s & g t ; & l t ; r p o l y g o n s & g t ; & l t ; i d & g t ; 7 0 4 4 0 7 8 8 5 1 2 0 6 4 1 4 3 4 8 & l t ; / i d & g t ; & l t ; r i n g & g t ; n r g r 6 3 r 6 w D 4 G y E 8 V 1 t H 3 H k B u E o N 6 C x F z i B m E x H i C m I k P 5 C t E 7 J t C k D 3 G k P - z C t r C r G j G & l t ; / r i n g & g t ; & l t ; / r p o l y g o n s & g t ; & l t ; r p o l y g o n s & g t ; & l t ; i d & g t ; 7 0 4 4 0 7 8 8 5 1 2 0 6 4 1 4 3 4 9 & l t ; / i d & g t ; & l t ; r i n g & g t ; v 7 3 n 0 h k 4 w D 6 n j J 3 8 g L 6 9 2 E _ u q C 2 u 8 I 4 u o m C & l t ; / r i n g & g t ; & l t ; / r p o l y g o n s & g t ; & l t ; r p o l y g o n s & g t ; & l t ; i d & g t ; 7 0 4 4 0 7 8 8 5 1 2 0 6 4 1 4 3 5 0 & l t ; / i d & g t ; & l t ; r i n g & g t ; 8 4 t 7 v w 9 5 w D s E _ G 8 6 B g 2 O v h N l F k G r E 4 F w p p C 2 H j G & l t ; / r i n g & g t ; & l t ; / r p o l y g o n s & g t ; & l t ; r p o l y g o n s & g t ; & l t ; i d & g t ; 7 0 4 4 0 7 8 8 5 1 2 0 6 4 1 4 3 5 1 & l t ; / i d & g t ; & l t ; r i n g & g t ; n m 4 u 0 x y 6 w D o h 4 C 7 5 z H p L r I h C q G 9 E 7 p t B w 1 2 B q 9 B h m e 8 m O 6 O x E t G n C j C & l t ; / r i n g & g t ; & l t ; / r p o l y g o n s & g t ; & l t ; r p o l y g o n s & g t ; & l t ; i d & g t ; 7 0 4 4 0 7 8 9 1 9 9 2 5 8 9 1 0 7 5 & l t ; / i d & g t ; & l t ; r i n g & g t ; 7 m i - 3 g u 4 w D u _ m C o s s P r s 1 I 7 7 l D l 6 7 F u l o D w t m B k w h J & l t ; / r i n g & g t ; & l t ; / r p o l y g o n s & g t ; & l t ; r p o l y g o n s & g t ; & l t ; i d & g t ; 7 0 4 4 0 7 8 9 5 4 2 8 5 6 2 9 4 4 3 & l t ; / i d & g t ; & l t ; r i n g & g t ; l 1 i p _ 5 l 4 w D v n t C 7 v f l w q B 1 9 m H 7 n y C i - h O y g 7 B j s i C j i p N p x n D m k M 0 y m B j g R p z l L r z w B & l t ; / r i n g & g t ; & l t ; / r p o l y g o n s & g t ; & l t ; r p o l y g o n s & g t ; & l t ; i d & g t ; 7 0 4 4 0 7 9 0 2 3 0 0 5 1 0 6 1 8 5 & l t ; / i d & g t ; & l t ; r i n g & g t ; l u x v s 0 x k x D s y l K m r f v q 5 B 5 6 a z z v M s 2 r E o u W & l t ; / r i n g & g t ; & l t ; / r p o l y g o n s & g t ; & l t ; r p o l y g o n s & g t ; & l t ; i d & g t ; 7 0 4 4 0 7 9 0 2 3 0 0 5 1 0 6 1 8 6 & l t ; / i d & g t ; & l t ; r i n g & g t ; i y r n y x x k x D z g p C 2 z m E m r L 8 - n C 3 3 9 H 8 5 q C j r Z & l t ; / r i n g & g t ; & l t ; / r p o l y g o n s & g t ; & l t ; r p o l y g o n s & g t ; & l t ; i d & g t ; 7 0 4 4 0 7 9 0 9 1 7 2 4 5 8 2 9 1 5 & l t ; / i d & g t ; & l t ; r i n g & g t ; s y _ 1 z j _ g x D w k 8 7 D 6 u l _ C 2 7 n 2 D h s y k d 3 o v 1 P 3 s o 0 w C r n m 8 I & l t ; / r i n g & g t ; & l t ; / r p o l y g o n s & g t ; & l t ; r p o l y g o n s & g t ; & l t ; i d & g t ; 7 0 4 4 0 7 9 1 6 0 4 4 4 0 5 9 8 5 1 & l t ; / i d & g t ; & l t ; r i n g & g t ; m 3 v 8 6 5 k o x D 2 G i N 7 F z H k G v C z C x E g C m D n C 7 D & l t ; / r i n g & g t ; & l t ; / r p o l y g o n s & g t ; & l t ; r p o l y g o n s & g t ; & l t ; i d & g t ; 7 0 4 4 0 7 9 1 9 4 8 0 3 7 9 8 0 2 8 & l t ; / i d & g t ; & l t ; r i n g & g t ; 8 v u l 0 3 l k x D 3 6 p k B l o r d s m z 3 B k i 7 3 B i m z 0 F g 9 4 E h m x H - i 5 4 H 7 j 5 W z o u y B k x v y B 6 7 x - N o 8 h I 3 h z R h i - r E q k k N 6 i _ k F - 1 x 2 K m g n F 3 p s V u 1 p a t 2 s G w g 0 N t i q U 3 7 2 B 0 q _ U j 1 8 H _ n 6 h D s w 3 K o t 5 J 2 7 - L 3 5 q L q 8 x 1 J j s 0 U 3 i y M 7 2 2 E 6 1 p H n _ k D r j h F t 5 m t H o n 8 S 1 g p 6 F v 6 1 Z 8 j _ 7 D p i h g B _ w k m C x 7 3 k F 9 3 q I 5 4 5 G o 9 o N 2 v 4 1 B 9 w v d k 9 s W 3 m v i M 9 p 3 Z i y r o B 4 u p E _ g 3 W x s 5 9 B m n o 8 B 2 z x y C p s - i D y j n E _ 8 y - C 8 9 8 F u 7 h g C 8 m 1 C s 6 m i M _ i t k K t n y r F 2 v _ j B k j 2 8 L m l i G 1 - l V 4 9 y 6 G n k t Y - z 9 B i o 5 o B - u z F 1 1 m U 0 m l X w 3 n e g 7 0 T - 5 3 S 2 g 0 G m x 7 W g i j 9 B t j - L g u v 6 C 6 z 3 0 G w y 4 s C l r 3 U w h u U q 6 l 1 E 2 m 7 S 5 u x G _ z o g B z w x 3 B 3 j k R g 7 7 T y v _ 5 B w 5 u R h i _ a l m p O g i 3 h B l y q O 0 q n q C h m v P - x i N n t 4 E r 4 x E x k p m B 6 x y c y - r n C y 1 9 P o z y C y 2 w F y k m J w n o C 9 v 1 J - r k C t w q I - _ 4 N _ _ v u B 0 3 x E r 5 q Z n y 4 z E v w 5 D v o t D 7 4 r l P o 8 l D w t v C x x 9 e r y q 8 C x 6 u F t h 1 K k t 3 2 B 8 v 9 B x 5 - F r 0 o B z i l D k g - c j 8 8 R i t 9 M p s h t J n s 3 3 i B r 1 5 Q m i m N 9 u t W u i m I 4 8 j O w q 6 4 B 5 u q D w n p E r u u o J g k 7 w B h v g y i B 2 o t B 5 z w 5 i C _ 2 - D _ 5 9 5 C r 9 k a x _ y N t 0 o g D & l t ; / r i n g & g t ; & l t ; / r p o l y g o n s & g t ; & l t ; r p o l y g o n s & g t ; & l t ; i d & g t ; 7 0 4 4 0 7 9 1 9 4 8 0 3 7 9 8 0 2 9 & l t ; / i d & g t ; & l t ; r i n g & g t ; - r 6 o _ m m j x D 4 G t I 3 H t H w F u I r G s H & l t ; / r i n g & g t ; & l t ; / r p o l y g o n s & g t ; & l t ; r p o l y g o n s & g t ; & l t ; i d & g t ; 7 0 4 4 0 7 9 3 3 2 2 4 2 7 5 1 4 9 1 & l t ; / i d & g t ; & l t ; r i n g & g t ; r 3 u 1 v j - 6 w D 3 8 Z l t 2 B g y w D r y k B m y h p B 9 m H j 5 m G - 0 l C r 9 w B w q p B s p w B i t n L 0 z t B j l o P u 4 t D g _ 7 h B & l t ; / r i n g & g t ; & l t ; / r p o l y g o n s & g t ; & l t ; r p o l y g o n s & g t ; & l t ; i d & g t ; 7 0 4 4 0 7 9 5 0 4 0 4 1 4 4 3 3 9 4 & l t ; / i d & g t ; & l t ; r i n g & g t ; n _ o l w k - g x D 2 G k N m V q a s a i z B q o G j c 7 b q e 6 Y n K z Q _ S n a 9 f o Y m D - D 3 P 7 P y b n Q w O y L 4 9 B 9 G 2 B k D g D u B & l t ; / r i n g & g t ; & l t ; / r p o l y g o n s & g t ; & l t ; r p o l y g o n s & g t ; & l t ; i d & g t ; 7 0 4 4 0 7 9 5 0 4 0 4 1 4 4 3 3 9 5 & l t ; / i d & g t ; & l t ; r i n g & g t ; o z 5 z 6 m p h x D w u 1 E l u z u C m 7 4 Z z n _ F h i n B 4 t g B i v 9 K i t 2 C k w 5 B 9 v q D 4 x l H 1 q 7 E - - t C & l t ; / r i n g & g t ; & l t ; / r p o l y g o n s & g t ; & l t ; r p o l y g o n s & g t ; & l t ; i d & g t ; 7 0 4 4 0 7 9 5 0 4 0 4 1 4 4 3 3 9 6 & l t ; / i d & g t ; & l t ; r i n g & g t ; h g _ 2 3 z 7 g x D q E n L 5 9 B 6 J 5 F m H l D o M h z D y P z Q s o B y D g C - 8 E g F 4 r C & l t ; / r i n g & g t ; & l t ; / r p o l y g o n s & g t ; & l t ; r p o l y g o n s & g t ; & l t ; i d & g t ; 7 0 4 4 0 7 9 5 0 4 0 4 1 4 4 3 3 9 7 & l t ; / i d & g t ; & l t ; r i n g & g t ; - p j 5 0 q 1 g x D w C x D 2 C h C j D - N 1 K h D 9 C t E u F p s C j b t W 2 j B i x J h F j f w j B 6 p B 2 - B z K m C i C 9 p C x E p N 2 B k D 8 N h E _ N 7 n C 0 g B m y R o h C y j C x p B n i P & l t ; / r i n g & g t ; & l t ; / r p o l y g o n s & g t ; & l t ; r p o l y g o n s & g t ; & l t ; i d & g t ; 7 0 4 4 0 7 9 5 0 4 0 4 1 4 4 3 3 9 8 & l t ; / i d & g t ; & l t ; r i n g & g t ; z 6 g q _ g 7 g x D r D 6 J y C 7 L 0 G 0 h C m K r U l C w C v D y E o R m E n O q w I _ L 4 B 5 G P m G 7 C z C u I n B r r B l l B 6 B 3 C 2 B i D h e t x C g D u B & l t ; / r i n g & g t ; & l t ; / r p o l y g o n s & g t ; & l t ; r p o l y g o n s & g t ; & l t ; i d & g t ; 7 0 4 4 0 7 9 5 0 4 0 4 1 4 4 3 3 9 9 & l t ; / i d & g t ; & l t ; r i n g & g t ; m r y h 6 2 2 g x D j I v I - t B h F i C 6 B 8 B 8 H q h B n C j C & l t ; / r i n g & g t ; & l t ; / r p o l y g o n s & g t ; & l t ; r p o l y g o n s & g t ; & l t ; i d & g t ; 7 0 4 4 0 7 9 5 0 4 0 4 1 4 4 3 4 0 0 & l t ; / i d & g t ; & l t ; r i n g & g t ; _ 6 q q s r 5 g x D r D w E z D 9 F x w N 6 w E i E h D i C s D t z C q i B h 8 C 1 J o v B y 1 D o I 8 F h J n 7 E k z D - L k W j v H & l t ; / r i n g & g t ; & l t ; / r p o l y g o n s & g t ; & l t ; r p o l y g o n s & g t ; & l t ; i d & g t ; 7 0 4 4 0 7 9 5 0 4 0 4 1 4 4 3 4 0 1 & l t ; / i d & g t ; & l t ; r i n g & g t ; s _ 9 m 8 6 w g x D 8 M 4 J w R l F _ D z G 6 d 5 E t E 6 F z U p C 9 D r F 5 I 6 E & l t ; / r i n g & g t ; & l t ; / r p o l y g o n s & g t ; & l t ; r p o l y g o n s & g t ; & l t ; i d & g t ; 7 0 4 4 0 7 9 5 0 4 0 4 1 4 4 3 4 0 2 & l t ; / i d & g t ; & l t ; r i n g & g t ; i 0 j z o 6 8 g x D 0 J y z C h C s U p O q U 4 j B 6 D 8 S s i B u L 9 J t Q k S g O z Y s 7 B & l t ; / r i n g & g t ; & l t ; / r p o l y g o n s & g t ; & l t ; r p o l y g o n s & g t ; & l t ; i d & g t ; 7 0 4 4 0 7 9 5 0 4 0 4 1 4 4 3 4 0 3 & l t ; / i d & g t ; & l t ; r i n g & g t ; k x 0 4 w m q g x D n 4 w C - 5 2 B y r U _ 5 f 5 s R _ y g C - 5 n C 1 t l I l p u G x l _ B w p 8 I 0 6 2 C 6 j F h w H & l t ; / r i n g & g t ; & l t ; / r p o l y g o n s & g t ; & l t ; r p o l y g o n s & g t ; & l t ; i d & g t ; 7 0 4 4 0 7 9 5 0 4 0 4 1 4 4 3 4 0 4 & l t ; / i d & g t ; & l t ; r i n g & g t ; w 1 v z g 6 h h x D j L 2 J m N y V s N y Z l S v K - s B 0 I z J l N g Y g w B h J 5 T 7 I i O _ E & l t ; / r i n g & g t ; & l t ; / r p o l y g o n s & g t ; & l t ; r p o l y g o n s & g t ; & l t ; i d & g t ; 7 0 4 4 0 7 9 5 0 4 0 4 1 4 4 3 4 0 5 & l t ; / i d & g t ; & l t ; r i n g & g t ; i z - 9 4 n 2 g x D r D h P 1 c 7 u B y E 3 D n T w r B u f 5 F k E _ D 2 I o c e i Z k G p w D 7 C 5 N 4 B 0 F w I h N 2 O 2 1 B 4 P 6 B 8 B j H h E 5 n C k O p D h T r F _ N r G y K 5 p B & l t ; / r i n g & g t ; & l t ; / r p o l y g o n s & g t ; & l t ; r p o l y g o n s & g t ; & l t ; i d & g t ; 7 0 4 4 0 7 9 5 0 4 0 4 1 4 4 3 4 0 6 & l t ; / i d & g t ; & l t ; r i n g & g t ; 4 t _ 1 7 8 u g x D 4 M 4 Q 3 c q V k R _ f y N p O n O z K _ Y 4 Y 4 T 2 S 3 Q _ O t V x V 1 a s I t G 0 z D 7 Y 3 P 2 N & l t ; / r i n g & g t ; & l t ; / r p o l y g o n s & g t ; & l t ; r p o l y g o n s & g t ; & l t ; i d & g t ; 7 0 4 4 0 7 9 5 0 4 0 4 1 4 4 3 4 0 7 & l t ; / i d & g t ; & l t ; r i n g & g t ; p j 1 n 5 - s g x D s E k N z L k 6 B 5 1 D 0 C i H 5 H z H 4 P 5 E v H i C v E 0 D h q C 5 r B q T q F 4 H h Q s K g F u B & l t ; / r i n g & g t ; & l t ; / r p o l y g o n s & g t ; & l t ; r p o l y g o n s & g t ; & l t ; i d & g t ; 7 0 4 4 0 7 9 5 0 4 0 4 1 4 4 3 4 0 8 & l t ; / i d & g t ; & l t ; r i n g & g t ; z 1 7 j x m 8 g x D y p C p I p F x t B y 7 E 3 0 B g Z k U p K u Y x J v E v a o D i D 7 I k h B l C u J - L w p E j M i O 8 C & l t ; / r i n g & g t ; & l t ; / r p o l y g o n s & g t ; & l t ; r p o l y g o n s & g t ; & l t ; i d & g t ; 7 0 4 4 0 7 9 5 0 4 0 4 1 4 4 3 4 0 9 & l t ; / i d & g t ; & l t ; r i n g & g t ; g z y 4 x i u g x D v F r L 0 E l D j 8 B _ x G t B w F 7 C n 0 B p H t l D 9 C 3 K v H s D 5 y B c m j D 8 3 D _ T t H x K h P z D k E m G 3 p G 7 z B h 1 E 0 j B 5 _ C 2 j B i o F i o U _ D 1 H - C 7 C j N v C 6 D k G u U - E i C 4 X t f 6 X o F y K w u F - w G 1 7 E 2 p E 8 E l - I 4 w L o 5 B 4 s B q p C u K r V y D 2 B h E u K x m R _ 7 F h i P 2 l E 2 m B m b & l t ; / r i n g & g t ; & l t ; / r p o l y g o n s & g t ; & l t ; r p o l y g o n s & g t ; & l t ; i d & g t ; 7 0 4 4 0 7 9 5 0 4 0 4 1 4 4 3 4 1 0 & l t ; / i d & g t ; & l t ; r i n g & g t ; h - o - s k h h x D 3 S z X s V j P v I t O 1 H h D _ d 3 y D o I y L t 6 B t C t 4 B s t B 3 I & l t ; / r i n g & g t ; & l t ; / r p o l y g o n s & g t ; & l t ; r p o l y g o n s & g t ; & l t ; i d & g t ; 7 0 4 4 0 7 9 5 0 4 0 4 1 4 4 3 4 1 1 & l t ; / i d & g t ; & l t ; r i n g & g t ; q v 6 3 m g 3 g x D t D w 8 C 0 E s C g J l 0 B g G 9 Z q I 8 K j u D 7 D & l t ; / r i n g & g t ; & l t ; / r p o l y g o n s & g t ; & l t ; r p o l y g o n s & g t ; & l t ; i d & g t ; 7 0 4 4 0 7 9 5 0 4 0 4 1 4 4 3 4 1 2 & l t ; / i d & g t ; & l t ; r i n g & g t ; h 7 h 6 k h 3 g x D t D 0 C g K r I j I w J 4 5 B q E r F o K _ 7 B 5 n C u C 2 h C q V l P 3 D j D h D n 7 B o o C i U w j B i o B k C u e - C t B u D 9 J 1 f 8 u G u D 4 D 8 D t B z C 1 C o F n U - p B m b & l t ; / r i n g & g t ; & l t ; / r p o l y g o n s & g t ; & l t ; r p o l y g o n s & g t ; & l t ; i d & g t ; 7 0 4 4 0 7 9 5 0 4 0 4 1 4 4 3 4 1 3 & l t ; / i d & g t ; & l t ; r i n g & g t ; l 9 y k u w y g x D 4 G 8 r B u V h Y v S k k B - g B 9 W l O 6 P 5 E 8 D i C z C w L 2 S o L h H s S o S y H g D p D 9 u B j C n C y I l E m h B r Q h E 8 C & l t ; / r i n g & g t ; & l t ; / r p o l y g o n s & g t ; & l t ; r p o l y g o n s & g t ; & l t ; i d & g t ; 7 0 4 4 0 7 9 5 0 4 0 4 1 4 4 3 4 1 4 & l t ; / i d & g t ; & l t ; r i n g & g t ; m m j 4 - u 8 g x D k 8 C 3 B j M r D p v B 4 C s C o C 6 j B z o D v B 4 B 0 F _ K 3 C 5 Q - G l E p M g F 7 D & l t ; / r i n g & g t ; & l t ; / r p o l y g o n s & g t ; & l t ; r p o l y g o n s & g t ; & l t ; i d & g t ; 7 0 4 4 0 7 9 5 3 8 4 0 1 1 8 1 7 0 5 & l t ; / i d & g t ; & l t ; r i n g & g t ; 6 z k 7 6 - i x w D 4 5 B t 1 1 C g R h C 1 B m G q D x z H 0 7 b i u G 1 C 5 C p G 7 D & l t ; / r i n g & g t ; & l t ; / r p o l y g o n s & g t ; & l t ; r p o l y g o n s & g t ; & l t ; i d & g t ; 7 0 4 4 0 7 9 5 3 8 4 0 1 1 8 1 7 0 6 & l t ; / i d & g t ; & l t ; r i n g & g t ; - v x g o l 9 w w D 8 M g 5 F r I m E h F i C n j I x E t C p G j C & l t ; / r i n g & g t ; & l t ; / r p o l y g o n s & g t ; & l t ; r p o l y g o n s & g t ; & l t ; i d & g t ; 7 0 4 4 0 7 9 5 3 8 4 0 1 1 8 1 7 0 7 & l t ; / i d & g t ; & l t ; r i n g & g t ; 3 1 v 4 g 1 2 x w D k 3 k F w x p N 4 5 5 e w u g I 5 h 0 B u 7 f 8 v p D o p t E m w q y B _ 2 6 B 3 - v n K 5 g q E & l t ; / r i n g & g t ; & l t ; / r p o l y g o n s & g t ; & l t ; r p o l y g o n s & g t ; & l t ; i d & g t ; 7 0 4 4 0 7 9 5 3 8 4 0 1 1 8 1 7 0 8 & l t ; / i d & g t ; & l t ; r i n g & g t ; 2 x y 0 x 5 4 y w D _ M 1 F m E x H v B s D z C _ B g C h E j G & l t ; / r i n g & g t ; & l t ; / r p o l y g o n s & g t ; & l t ; r p o l y g o n s & g t ; & l t ; i d & g t ; 7 0 4 4 0 8 0 1 9 1 2 3 6 2 1 0 6 9 5 & l t ; / i d & g t ; & l t ; r i n g & g t ; 1 0 v k n y 9 4 w D m 8 5 w E s v q r B q j m O 4 u s c z s 6 9 B 1 n g H 8 l 3 w B 9 n r i B & l t ; / r i n g & g t ; & l t ; / r p o l y g o n s & g t ; & l t ; r p o l y g o n s & g t ; & l t ; i d & g t ; 7 0 4 4 0 8 0 2 2 5 5 9 5 9 4 9 0 7 1 & l t ; / i d & g t ; & l t ; r i n g & g t ; 0 6 9 9 u n 9 8 w D s E j g G x o O 9 j R u w z B y k H 0 E s G m 4 B - C 4 B i y n C w 4 2 B x - E 5 C 8 0 D o - C j G & l t ; / r i n g & g t ; & l t ; / r p o l y g o n s & g t ; & l t ; r p o l y g o n s & g t ; & l t ; i d & g t ; 7 0 4 4 0 8 0 2 2 5 5 9 5 9 4 9 0 7 2 & l t ; / i d & g t ; & l t ; r i n g & g t ; u 0 q p s r 3 9 w D y q u j P v _ l 0 8 C 5 3 5 j j B 5 o s u D 0 - - E l 4 t H j z g J v v v G k 8 k G t q u 6 Q 7 u n g C 1 6 u y B k 7 j O x h 6 v s B 4 q k h G & l t ; / r i n g & g t ; & l t ; / r p o l y g o n s & g t ; & l t ; r p o l y g o n s & g t ; & l t ; i d & g t ; 7 0 4 4 0 8 0 2 5 9 9 5 5 6 8 7 4 5 3 & l t ; / i d & g t ; & l t ; r i n g & g t ; j x 5 6 v j u g x D 5 B 5 c w l B g K t O l S r W y Y 3 M p V v V p R o D 4 W - D 1 d m b & l t ; / r i n g & g t ; & l t ; / r p o l y g o n s & g t ; & l t ; r p o l y g o n s & g t ; & l t ; i d & g t ; 7 0 4 4 0 8 0 2 5 9 9 5 5 6 8 7 4 5 4 & l t ; / i d & g t ; & l t ; r i n g & g t ; j 6 m 9 y g _ - w D 2 5 B 2 y B 5 X 3 F 2 a 5 H z H h S 5 g B n K u X y o B j R q P j B h E h M i F i u B g D _ C & l t ; / r i n g & g t ; & l t ; / r p o l y g o n s & g t ; & l t ; r p o l y g o n s & g t ; & l t ; i d & g t ; 7 0 4 4 0 8 0 2 5 9 9 5 5 6 8 7 4 5 5 & l t ; / i d & g t ; & l t ; r i n g & g t ; s h r q u 9 j g x D j I - X x T w G u M o M v K l W l K 5 Q k T s T x N 6 W l G 6 U 4 0 C & l t ; / r i n g & g t ; & l t ; / r p o l y g o n s & g t ; & l t ; r p o l y g o n s & g t ; & l t ; i d & g t ; 7 0 4 4 0 8 0 2 5 9 9 5 5 6 8 7 4 5 6 & l t ; / i d & g t ; & l t ; r i n g & g t ; 1 1 l - q p q g x D s E t L 4 r B l d q J n O h h B t H q j B - M g P y L u T 2 B r x B i D l w C & l t ; / r i n g & g t ; & l t ; / r p o l y g o n s & g t ; & l t ; r p o l y g o n s & g t ; & l t ; i d & g t ; 7 0 4 4 0 8 0 2 5 9 9 5 5 6 8 7 4 5 7 & l t ; / i d & g t ; & l t ; r i n g & g t ; 2 n 4 1 4 7 _ _ w D t D 1 F u n S v s Q l D h D 4 m R x C y D g C h E _ i O u - y B 2 B i F y _ C & l t ; / r i n g & g t ; & l t ; / r p o l y g o n s & g t ; & l t ; r p o l y g o n s & g t ; & l t ; i d & g t ; 7 0 4 4 0 8 0 2 5 9 9 5 5 6 8 7 4 5 8 & l t ; / i d & g t ; & l t ; r i n g & g t ; u r y o q s n g x D s E q V 7 X 4 V 7 W g J g U u j B w X h R m P h K r C n Z w H 0 Q o H h M & l t ; / r i n g & g t ; & l t ; / r p o l y g o n s & g t ; & l t ; r p o l y g o n s & g t ; & l t ; i d & g t ; 7 0 4 4 0 8 0 2 5 9 9 5 5 6 8 7 4 5 9 & l t ; / i d & g t ; & l t ; r i n g & g t ; 3 w r - 6 v 6 - w D 2 M q f i i C 8 l B n j B n O m M 2 j B y P i i B s u C 9 G m D r M q O 3 x B p C g F 7 L - L & l t ; / r i n g & g t ; & l t ; / r p o l y g o n s & g t ; & l t ; r p o l y g o n s & g t ; & l t ; i d & g t ; 7 0 4 4 0 8 0 2 5 9 9 5 5 6 8 7 4 6 0 & l t ; / i d & g t ; & l t ; r i n g & g t ; n 5 6 t v g g g x D 5 B v D v L v I u Q u M s M - N n W _ F 5 M 1 J x E y L r R u S r G u H 1 1 B g 0 B & l t ; / r i n g & g t ; & l t ; / r p o l y g o n s & g t ; & l t ; r p o l y g o n s & g t ; & l t ; i d & g t ; 7 0 4 4 0 8 0 3 6 3 0 3 4 9 0 2 5 3 5 & l t ; / i d & g t ; & l t ; r i n g & g t ; i j 1 8 h o 2 1 w D s E 8 G _ G m E g E 5 g B 5 E 9 G l E 2 b 9 D 7 D & l t ; / r i n g & g t ; & l t ; / r p o l y g o n s & g t ; & l t ; r p o l y g o n s & g t ; & l t ; i d & g t ; 7 0 4 4 0 8 0 3 9 7 3 9 4 6 4 0 9 2 0 & l t ; / i d & g t ; & l t ; r i n g & g t ; 2 0 j n p k x 3 w D s E g R q l D o y B 1 i b o K u E t 2 D i H q G - C v n r B i t J r y D r 7 Q t B u D 4 F 0 H s l X s S - D j C & l t ; / r i n g & g t ; & l t ; / r p o l y g o n s & g t ; & l t ; r p o l y g o n s & g t ; & l t ; i d & g t ; 7 0 4 4 0 8 0 3 9 7 3 9 4 6 4 0 9 2 1 & l t ; / i d & g t ; & l t ; r i n g & g t ; n v w z l 1 z 2 w D 8 M 1 F 2 E z H 2 p B 0 S 7 G 2 D p G 4 0 C & l t ; / r i n g & g t ; & l t ; / r p o l y g o n s & g t ; & l t ; r p o l y g o n s & g t ; & l t ; i d & g t ; 7 0 4 4 0 8 0 3 9 7 3 9 4 6 4 0 9 2 2 & l t ; / i d & g t ; & l t ; r i n g & g t ; 2 _ _ k u j y 2 w D w C 1 F 4 C l D h D g U 1 G 4 F m F l M o K & l t ; / r i n g & g t ; & l t ; / r p o l y g o n s & g t ; & l t ; r p o l y g o n s & g t ; & l t ; i d & g t ; 7 0 4 4 0 8 0 3 9 7 3 9 4 6 4 0 9 2 3 & l t ; / i d & g t ; & l t ; r i n g & g t ; n 2 1 k 3 g x 2 w D j I i H 9 z D y U n g K h 5 h B _ u R 1 D z F - g G 8 q C s C j D 9 E 5 G 4 p O 5 C z C 6 i R 7 0 M 1 4 F s j D o w T 0 p U g - e m 1 K i C u D v a g C w 8 B p C 6 _ g E m h Y - 3 w B z j E & l t ; / r i n g & g t ; & l t ; / r p o l y g o n s & g t ; & l t ; r p o l y g o n s & g t ; & l t ; i d & g t ; 7 0 4 4 0 8 0 3 9 7 3 9 4 6 4 0 9 2 4 & l t ; / i d & g t ; & l t ; r i n g & g t ; 9 7 7 5 1 o g 3 w D 5 B w E j l L z l C v D - B n l O 7 0 B m G r E x E - g C r 0 m B t G n C j C & l t ; / r i n g & g t ; & l t ; / r p o l y g o n s & g t ; & l t ; r p o l y g o n s & g t ; & l t ; i d & g t ; 7 0 4 4 0 8 0 3 9 7 3 9 4 6 4 0 9 2 5 & l t ; / i d & g t ; & l t ; r i n g & g t ; u n x k 1 2 g 5 w D 6 k y 6 C y o r 7 B w 9 n Q - s 1 6 B h r 6 H u k x v N & l t ; / r i n g & g t ; & l t ; / r p o l y g o n s & g t ; & l t ; r p o l y g o n s & g t ; & l t ; i d & g t ; 7 0 4 4 0 8 0 3 9 7 3 9 4 6 4 0 9 2 6 & l t ; / i d & g t ; & l t ; r i n g & g t ; 6 g w u 9 7 l 3 w D 5 _ t E 3 - Q 6 - h B i 2 G x s 0 C p v q B q 7 n B 5 i x G k z O l 0 R g p M 4 8 Z 5 7 0 C 9 s g E s l g C 6 x w I i 3 s I & l t ; / r i n g & g t ; & l t ; / r p o l y g o n s & g t ; & l t ; r p o l y g o n s & g t ; & l t ; i d & g t ; 7 0 4 4 0 8 0 4 6 6 1 1 4 1 1 7 6 4 5 & l t ; / i d & g t ; & l t ; r i n g & g t ; 3 q m l k m g 2 w D s E 1 F 4 E j h K j s T 1 s I 0 2 J j U u C 3 c _ J l F i o C 8 j E 4 j t B p t K t H t E z E q 7 G w 1 v E q u K i D 7 D & l t ; / r i n g & g t ; & l t ; / r p o l y g o n s & g t ; & l t ; r p o l y g o n s & g t ; & l t ; i d & g t ; 7 0 4 4 0 8 0 4 6 6 1 1 4 1 1 7 6 4 6 & l t ; / i d & g t ; & l t ; r i n g & g t ; i m w - x - - 1 w D w C x D 9 B r 4 C j P 9 O p X v D 2 C m E j O 3 _ C t K i C B x J n 8 C - Q w L 5 C v M o O l 6 C k S 8 E & l t ; / r i n g & g t ; & l t ; / r p o l y g o n s & g t ; & l t ; r p o l y g o n s & g t ; & l t ; i d & g t ; 7 0 4 4 0 8 0 4 6 6 1 1 4 1 1 7 6 4 7 & l t ; / i d & g t ; & l t ; r i n g & g t ; - - 8 u 5 5 q 2 w D t z g H 7 4 n D 2 8 M 6 h p f k h t C 8 _ u O 2 n d 6 w O n q S - v 1 B 9 8 2 C y i J - l s B x 5 2 C x _ 8 B l w U y i 0 D 8 j n H 2 - p I 1 3 i I y r z Y 1 6 j E 1 u w D & l t ; / r i n g & g t ; & l t ; / r p o l y g o n s & g t ; & l t ; r p o l y g o n s & g t ; & l t ; i d & g t ; 7 0 4 4 0 8 0 4 6 6 1 1 4 1 1 7 6 4 8 & l t ; / i d & g t ; & l t ; r i n g & g t ; _ o v 0 - t z 1 w D r u C 0 y B i R u N 6 g C q C g E 4 I q D j N 5 f s d p R 8 o B 2 H u H & l t ; / r i n g & g t ; & l t ; / r p o l y g o n s & g t ; & l t ; r p o l y g o n s & g t ; & l t ; i d & g t ; 7 0 4 4 0 8 0 5 6 9 1 9 3 3 3 2 7 4 1 & l t ; / i d & g t ; & l t ; r i n g & g t ; o y j m x h - 1 w D w C s l B 0 z E i x D 3 w S x o B 1 D k E m C k C 3 n N g h D 0 r E k I h q C v 0 C - 9 E x C 1 C g C 3 e p C n C y o J g j H V k 8 B j G & l t ; / r i n g & g t ; & l t ; / r p o l y g o n s & g t ; & l t ; r p o l y g o n s & g t ; & l t ; i d & g t ; 7 0 4 4 0 8 0 5 6 9 1 9 3 3 3 2 7 4 2 & l t ; / i d & g t ; & l t ; r i n g & g t ; p r 1 3 6 m s 2 w D w C w E h p B 8 h C 2 E z H m C 4 B j q C n a 2 D z e - D j C & l t ; / r i n g & g t ; & l t ; / r p o l y g o n s & g t ; & l t ; r p o l y g o n s & g t ; & l t ; i d & g t ; 7 0 4 4 0 8 0 6 3 7 9 1 2 8 0 9 4 8 8 & l t ; / i d & g t ; & l t ; r i n g & g t ; l 1 w s 5 h l p x D v m O z F h t E z D h C j D - C z v D 6 P 4 B z C 5 l E z C 3 C u 1 B k F j G & l t ; / r i n g & g t ; & l t ; / r p o l y g o n s & g t ; & l t ; r p o l y g o n s & g t ; & l t ; i d & g t ; 7 0 4 4 0 8 0 6 3 7 9 1 2 8 0 9 4 8 9 & l t ; / i d & g t ; & l t ; r i n g & g t ; r s 5 p 8 - m p x D p l C 6 G 5 F z n B i E i G o 9 B y F 1 E v k B h E 7 D & l t ; / r i n g & g t ; & l t ; / r p o l y g o n s & g t ; & l t ; r p o l y g o n s & g t ; & l t ; i d & g t ; 7 0 4 4 0 8 0 6 3 7 9 1 2 8 0 9 4 9 0 & l t ; / i d & g t ; & l t ; r i n g & g t ; u n y 4 _ x 5 o x D v F y E h C o Q p I 7 F 9 - C 7 b m l E 2 h I - t B o M 8 D x Q u D u L k X 0 5 I o p I 3 C r r R z C 3 C s 1 B k F 7 D 3 n T m S w H j J j G & l t ; / r i n g & g t ; & l t ; / r p o l y g o n s & g t ; & l t ; r p o l y g o n s & g t ; & l t ; i d & g t ; 7 0 4 4 0 8 0 6 3 7 9 1 2 8 0 9 4 9 1 & l t ; / i d & g t ; & l t ; r i n g & g t ; - 8 7 6 v p 5 o x D v u B x F 5 F 1 T j F - E 8 n B w F 4 F i X i F 7 D & l t ; / r i n g & g t ; & l t ; / r p o l y g o n s & g t ; & l t ; r p o l y g o n s & g t ; & l t ; i d & g t ; 7 0 4 4 0 8 0 6 3 7 9 1 2 8 0 9 4 9 2 & l t ; / i d & g t ; & l t ; r i n g & g t ; 4 2 g v n 0 i o x D 4 5 1 O - 7 n O 4 w 7 O i z 0 B 0 7 X t x c g s Q v i g E g 1 r B w u - C k 6 w G & l t ; / r i n g & g t ; & l t ; / r p o l y g o n s & g t ; & l t ; r p o l y g o n s & g t ; & l t ; i d & g t ; 7 0 4 4 0 8 0 6 7 2 2 7 2 5 4 7 8 5 2 & l t ; / i d & g t ; & l t ; r i n g & g t ; q t x v t 8 8 s x D s r b l 8 s B y o 3 I x - 2 K 9 x 2 Z y v p X t m u F l 5 q S p y q q D & l t ; / r i n g & g t ; & l t ; / r p o l y g o n s & g t ; & l t ; r p o l y g o n s & g t ; & l t ; i d & g t ; 7 0 4 4 0 8 0 7 0 6 6 3 2 2 8 6 2 2 5 & l t ; / i d & g t ; & l t ; r i n g & g t ; w m q l w y 6 n x D t X y l B g N 0 E m E h F 2 t C o C 0 C y Q p I x d i E 8 D 3 s B m I 3 C 3 U k D w K n B u u B x C 8 D v 8 W v p 8 D 9 U z C 3 C 2 H j G j l _ G - r E 5 d 3 w C z P & l t ; / r i n g & g t ; & l t ; / r p o l y g o n s & g t ; & l t ; r p o l y g o n s & g t ; & l t ; i d & g t ; 7 0 4 4 0 8 0 7 0 6 6 3 2 2 8 6 2 2 6 & l t ; / i d & g t ; & l t ; r i n g & g t ; v 1 s p r 6 _ o x D m l 0 e 5 j l e t n o a r _ 9 y E g u 2 g B r y q k B - 9 n Q o i 0 w B p o u h F j v j D t n l F k 8 i O l p n L y y 3 B v l k q B y i 1 C o 2 4 M o 3 0 f 4 n r P 8 r h G o r 3 J 1 o 0 N - v k C 5 r y k B 4 - s B 9 z 7 Y i k s W v k - I k h w 5 B x o u w G q 9 7 w C j 4 2 V s s o P n k p K r u r - C & l t ; / r i n g & g t ; & l t ; / r p o l y g o n s & g t ; & l t ; r p o l y g o n s & g t ; & l t ; i d & g t ; 7 0 4 4 0 8 0 7 0 6 6 3 2 2 8 6 2 2 7 & l t ; / i d & g t ; & l t ; r i n g & g t ; o 9 _ _ p h o o x D h I _ y C - O 0 E _ g C o C m C g t D k C p k C 6 D i I y F 2 2 B 3 Q z C _ B t C _ _ C l M x w B 5 w B - F & l t ; / r i n g & g t ; & l t ; / r p o l y g o n s & g t ; & l t ; r p o l y g o n s & g t ; & l t ; i d & g t ; 7 0 4 4 0 8 0 7 0 6 6 3 2 2 8 6 2 2 8 & l t ; / i d & g t ; & l t ; r i n g & g t ; m 4 r s v 4 q n x D 6 Z - 9 B 6 Q w E 3 D i E _ D 3 M p F 1 g p C m y O 8 5 B t I w G j F t H r m B k s J 1 l D 2 p Q h m G q u H n f _ o p B v - q B l r F u D 0 D m F s H i y B 4 z Y x w G j 7 I _ 9 E 3 I s 1 C 9 L & l t ; / r i n g & g t ; & l t ; / r p o l y g o n s & g t ; & l t ; r p o l y g o n s & g t ; & l t ; i d & g t ; 7 0 4 4 0 8 0 7 4 0 9 9 2 0 2 4 5 7 9 & l t ; / i d & g t ; & l t ; r i n g & g t ; x x z 3 q g q o x D 0 J i H w k D k i J _ i h B 8 z J w z J x H i M i C y F 2 D j Q w 8 B 9 q B g v C i d l E u H r e 5 p K k j B 7 4 w B y i F _ E & l t ; / r i n g & g t ; & l t ; / r p o l y g o n s & g t ; & l t ; r p o l y g o n s & g t ; & l t ; i d & g t ; 7 0 4 4 0 8 0 7 7 5 3 5 1 7 6 2 9 5 7 & l t ; / i d & g t ; & l t ; r i n g & g t ; s u u q 8 6 y u x D r D 1 F 8 i C q _ E v D 9 B u G h F 1 y k B p E x E 8 2 D o F g F 0 n H 0 T p C n C s m B & l t ; / r i n g & g t ; & l t ; / r p o l y g o n s & g t ; & l t ; r p o l y g o n s & g t ; & l t ; i d & g t ; 7 0 4 4 0 8 0 7 7 5 3 5 1 7 6 2 9 5 8 & l t ; / i d & g t ; & l t ; r i n g & g t ; v 4 s i w j g v x D j I 0 a g N 8 Z 1 S p L y E 6 C i k B 5 _ C w j D 0 P q c h m E 2 T m I 1 E p G _ 0 C g O 2 K p q B x v E o W & l t ; / r i n g & g t ; & l t ; / r p o l y g o n s & g t ; & l t ; r p o l y g o n s & g t ; & l t ; i d & g t ; 7 0 4 4 0 8 0 7 7 5 3 5 1 7 6 2 9 5 9 & l t ; / i d & g t ; & l t ; r i n g & g t ; w v p 7 z 6 w t x D v 6 8 r D 3 3 U k o r Q l v u G 7 1 l B u i r C n g 7 O _ n s E u g p T j u i H o r q C 2 r Q _ z k D i o 4 F 8 r 4 T j 7 0 B l z r C j y m F g _ j B 9 z r I 1 t 0 C & l t ; / r i n g & g t ; & l t ; / r p o l y g o n s & g t ; & l t ; r p o l y g o n s & g t ; & l t ; i d & g t ; 7 0 4 4 0 8 0 7 7 5 3 5 1 7 6 2 9 6 0 & l t ; / i d & g t ; & l t ; r i n g & g t ; g z 8 8 7 2 z t x D t D w E o R n D x H _ T t B o I 0 L t C n G 7 d & l t ; / r i n g & g t ; & l t ; / r p o l y g o n s & g t ; & l t ; r p o l y g o n s & g t ; & l t ; i d & g t ; 7 0 4 4 0 8 0 7 7 5 3 5 1 7 6 2 9 6 1 & l t ; / i d & g t ; & l t ; r i n g & g t ; y y g 5 t g o u x D z 7 s B y i 5 F _ 6 N _ n n D 5 2 _ B y g u x B - q _ B j q Z p m u C h n p P 7 r s V z 8 1 i B & l t ; / r i n g & g t ; & l t ; / r p o l y g o n s & g t ; & l t ; r p o l y g o n s & g t ; & l t ; i d & g t ; 7 0 4 4 0 8 0 7 7 5 3 5 1 7 6 2 9 6 2 & l t ; / i d & g t ; & l t ; r i n g & g t ; s n r t 8 8 9 u x D w i W 3 q I 6 G i H k J t H v j H 2 m Y y F 0 D r G 8 E & l t ; / r i n g & g t ; & l t ; / r p o l y g o n s & g t ; & l t ; r p o l y g o n s & g t ; & l t ; i d & g t ; 7 0 4 4 0 8 0 8 0 9 7 1 1 5 0 1 3 2 7 & l t ; / i d & g t ; & l t ; r i n g & g t ; j 7 2 g m p j v x D m w l B s 6 o F 4 o _ B x 1 3 B p n 3 D 9 x K w - g B o _ L t v V t 5 T 0 _ u B s i m B w q 1 D 7 x _ C g y k B j h i D & l t ; / r i n g & g t ; & l t ; / r p o l y g o n s & g t ; & l t ; r p o l y g o n s & g t ; & l t ; i d & g t ; 7 0 4 4 0 8 0 8 0 9 7 1 1 5 0 1 3 2 8 & l t ; / i d & g t ; & l t ; r i n g & g t ; 0 j 2 4 i o 1 u x D w C 1 F 2 i C t I t o B w E 5 F 5 L t I - O 0 R 2 J i H 4 s F t P s x B z 9 F k x B l q E n O m H g r C 3 L t p B r 3 E - t B s M 3 1 C l F g K 1 2 D u N 6 a x h B 7 0 B 8 j B w 5 C m 5 C 5 G 6 F x h H 3 y T n v D U 3 J 3 C v k B 2 D _ B 7 Q w X 3 h C - Q h K n Q h Z 8 m B 0 7 B 5 w B 0 K 4 K h k B k D 7 k D h r B u S 6 F 5 J 3 C v v D i 1 B t C 0 D n N 3 C k D n G s S n C j C & l t ; / r i n g & g t ; & l t ; / r p o l y g o n s & g t ; & l t ; r p o l y g o n s & g t ; & l t ; i d & g t ; 7 0 4 4 0 8 0 8 0 9 7 1 1 5 0 1 3 2 9 & l t ; / i d & g t ; & l t ; r i n g & g t ; 5 l 7 s l s k x x D j I y E 4 C i J - C k C 1 J 1 E 0 K s H & l t ; / r i n g & g t ; & l t ; / r p o l y g o n s & g t ; & l t ; r p o l y g o n s & g t ; & l t ; i d & g t ; 7 0 4 4 0 8 0 8 0 9 7 1 1 5 0 1 3 3 0 & l t ; / i d & g t ; & l t ; r i n g & g t ; n l 6 h o l 0 u x D l I s N n F k G 4 B z C w I t G s H & l t ; / r i n g & g t ; & l t ; / r p o l y g o n s & g t ; & l t ; r p o l y g o n s & g t ; & l t ; i d & g t ; 7 0 4 4 0 8 0 8 0 9 7 1 1 5 0 1 3 3 1 & l t ; / i d & g t ; & l t ; r i n g & g t ; m 1 2 q o k v u x D 4 G 6 J - B j c g E k C v C w D n g B t G 7 I & l t ; / r i n g & g t ; & l t ; / r p o l y g o n s & g t ; & l t ; r p o l y g o n s & g t ; & l t ; i d & g t ; 7 0 4 4 0 8 0 8 0 9 7 1 1 5 0 1 3 3 2 & l t ; / i d & g t ; & l t ; r i n g & g t ; t x v i 8 9 h v x D u m G v D 2 C 0 g C 9 F k E g h H 9 C t E y D 6 H h H l N 0 3 C _ F 3 _ C t B v E 1 E q S n G h U w b _ C z d 3 3 B & l t ; / r i n g & g t ; & l t ; / r p o l y g o n s & g t ; & l t ; r p o l y g o n s & g t ; & l t ; i d & g t ; 7 0 4 4 0 8 0 8 0 9 7 1 1 5 0 1 3 3 3 & l t ; / i d & g t ; & l t ; r i n g & g t ; 0 6 1 r _ p z u x D 5 B v D 1 L s G k G l B z C h K 2 H 8 E & l t ; / r i n g & g t ; & l t ; / r p o l y g o n s & g t ; & l t ; r p o l y g o n s & g t ; & l t ; i d & g t ; 7 0 4 4 0 8 0 8 4 4 0 7 1 2 3 9 6 9 4 & l t ; / i d & g t ; & l t ; r i n g & g t ; l n r p m h k r x D i h 3 V r _ 6 2 B _ 2 _ k B i h t 4 n B g 5 - g B u h o 0 C 0 - x h G 6 w y m B & l t ; / r i n g & g t ; & l t ; / r p o l y g o n s & g t ; & l t ; r p o l y g o n s & g t ; & l t ; i d & g t ; 7 0 4 4 0 8 0 8 4 4 0 7 1 2 3 9 6 9 5 & l t ; / i d & g t ; & l t ; r i n g & g t ; - s o 2 s 9 m t x D 0 J u V 1 D 1 H v W 9 C 5 G j R 5 C k F u W _ C & l t ; / r i n g & g t ; & l t ; / r p o l y g o n s & g t ; & l t ; r p o l y g o n s & g t ; & l t ; i d & g t ; 7 0 4 4 0 8 0 8 4 4 0 7 1 2 3 9 6 9 6 & l t ; / i d & g t ; & l t ; r i n g & g t ; l j k g o w t t x D 5 B X x D 7 2 B n D o C m M x B 9 E 1 Q z C 3 C 8 i B m D w H t - B & l t ; / r i n g & g t ; & l t ; / r p o l y g o n s & g t ; & l t ; r p o l y g o n s & g t ; & l t ; i d & g t ; 7 0 4 4 0 8 0 8 4 4 0 7 1 2 3 9 6 9 7 & l t ; / i d & g t ; & l t ; r i n g & g t ; 2 z 5 z n g r t x D 5 B v D 8 f 6 C z H _ d i C 7 G q T 2 D y H k t B & l t ; / r i n g & g t ; & l t ; / r p o l y g o n s & g t ; & l t ; r p o l y g o n s & g t ; & l t ; i d & g t ; 7 0 4 4 0 8 0 8 7 8 4 3 0 9 7 8 0 7 3 & l t ; / i d & g t ; & l t ; r i n g & g t ; n u n y 4 m 6 s x D w C w E t T n D x H _ T 4 B o I t N r C n G z Y & l t ; / r i n g & g t ; & l t ; / r p o l y g o n s & g t ; & l t ; r p o l y g o n s & g t ; & l t ; i d & g t ; 7 0 4 4 0 8 0 8 7 8 4 3 0 9 7 8 0 7 4 & l t ; / i d & g t ; & l t ; r i n g & g t ; 7 u 5 7 l y 2 t x D k h q L n p r H 8 g 1 4 D 2 - 5 O w y w _ C _ o 8 x P 0 j j e g 8 8 S i s 4 W - p r 2 E 6 4 i 1 B s t g u F n 5 n J s p v G h w 0 0 E 3 4 p j R 1 5 2 z d t u r 3 D t 1 t z I u _ p X 8 v h s B y 6 w j B p x 1 K 7 7 7 P k x h E s s t x C i 1 g D 1 n 3 G r m o U z 5 j Q r 7 i M g 9 x R 9 9 k X z 3 w E y o x E 3 r - j B 0 6 x F h w v n B _ 0 o n D _ w 4 i L 5 y 7 z B & l t ; / r i n g & g t ; & l t ; / r p o l y g o n s & g t ; & l t ; r p o l y g o n s & g t ; & l t ; i d & g t ; 7 0 4 4 0 8 0 8 7 8 4 3 0 9 7 8 0 7 5 & l t ; / i d & g t ; & l t ; r i n g & g t ; 1 4 l 2 k h j t x D t D 0 C j d 6 C z H g e i C 7 G _ X t C y H m t B & l t ; / r i n g & g t ; & l t ; / r p o l y g o n s & g t ; & l t ; r p o l y g o n s & g t ; & l t ; i d & g t ; 7 0 4 4 0 8 0 8 7 8 4 3 0 9 7 8 0 7 6 & l t ; / i d & g t ; & l t ; r i n g & g t ; 7 - v 0 s 2 l v x D n L k z C _ Z 1 i B u f 3 F 7 4 C 3 H 7 g B o C s 4 B u U i o C m C 3 G 0 i B 5 C 0 K r C g C w L _ O 3 C j E y H m S 8 b 1 E 3 f 2 D s n B - D j C & l t ; / r i n g & g t ; & l t ; / r p o l y g o n s & g t ; & l t ; r p o l y g o n s & g t ; & l t ; i d & g t ; 7 0 4 4 0 8 0 8 7 8 4 3 0 9 7 8 0 7 7 & l t ; / i d & g t ; & l t ; r i n g & g t ; 9 p 4 q 4 - h v x D w C w E u N s G k G w F q I r B m F g F _ C & l t ; / r i n g & g t ; & l t ; / r p o l y g o n s & g t ; & l t ; r p o l y g o n s & g t ; & l t ; i d & g t ; 7 0 4 4 0 8 0 8 7 8 4 3 0 9 7 8 0 7 8 & l t ; / i d & g t ; & l t ; r i n g & g t ; 9 0 3 4 p p s v x D q l D h I z X g R t I 9 F x n B - o H n F o G q Q p F h C 0 E g H 1 F g 6 B z D n D l F s 4 B t t B k k B s G w R m Q j X k m B 2 x B 0 E o N 4 C 7 H t h B 0 9 C - o I j O 7 N x C l a i I 8 n B 2 O t f h H 1 5 D l 7 C l x B 2 K q F t z B 3 x C v U 2 0 B l J 3 n D 4 - D m j B n E s 8 B m D v G 7 6 B k F s H g D p Z o k C w H h G & l t ; / r i n g & g t ; & l t ; / r p o l y g o n s & g t ; & l t ; r p o l y g o n s & g t ; & l t ; i d & g t ; 7 0 4 4 0 8 0 8 7 8 4 3 0 9 7 8 0 7 9 & l t ; / i d & g t ; & l t ; r i n g & g t ; _ 2 o 0 8 _ n v x D 0 J 5 2 D x D p L 9 B Z m E q G g J - N i C 0 F r B u O 1 C 0 i B s p B i F 7 D & l t ; / r i n g & g t ; & l t ; / r p o l y g o n s & g t ; & l t ; r p o l y g o n s & g t ; & l t ; i d & g t ; 7 0 4 4 0 8 0 8 7 8 4 3 0 9 7 8 0 8 0 & l t ; / i d & g t ; & l t ; r i n g & g t ; r v w 8 q 9 w s x D 9 1 9 D s r q G 9 r Q y 1 l C v v 4 G w o x K 7 s 5 B j n n D h 7 9 B _ y h B & l t ; / r i n g & g t ; & l t ; / r p o l y g o n s & g t ; & l t ; r p o l y g o n s & g t ; & l t ; i d & g t ; 7 0 4 4 0 8 0 8 7 8 4 3 0 9 7 8 0 8 1 & l t ; / i d & g t ; & l t ; r i n g & g t ; 1 u m 5 u 0 h v x D 5 1 B 6 G - X 3 L q B 6 G x D 6 C j D _ D s 5 C 9 j C 9 E v 7 B - s B i M 9 3 H j D w k B z 0 B 4 w H g E 7 C _ S g I w P y F _ B _ v B j N _ B o F n C q W n k D y K 7 7 E n h J _ C - F q h C o H - p B 2 b y H v w B g n B 3 I & l t ; / r i n g & g t ; & l t ; / r p o l y g o n s & g t ; & l t ; r p o l y g o n s & g t ; & l t ; i d & g t ; 7 0 4 4 0 8 0 8 7 8 4 3 0 9 7 8 0 8 2 & l t ; / i d & g t ; & l t ; r i n g & g t ; 7 4 y r 1 y o v x D w C z F 1 L 1 H x K 5 t B 1 j C m 6 C 9 z B h D p n B h D u t D k G 8 j D w k B u s B 0 u D 5 H 1 L s C 5 y L 8 D 5 E 4 O o I m d l R v r B 0 o B 2 9 B w D r B r C g h B 0 B 4 F x E g T 3 E x 8 E v M g X h J 1 5 C 2 G _ G 0 s B t T h P y C y G j G _ R y 2 E i F 5 j B h 5 D t 4 B u b 4 g B w h F r D 3 X u J s H i D l C o H 2 R & l t ; / r i n g & g t ; & l t ; / r p o l y g o n s & g t ; & l t ; r p o l y g o n s & g t ; & l t ; i d & g t ; 7 0 4 4 0 8 0 9 1 2 7 9 0 7 1 6 4 6 5 & l t ; / i d & g t ; & l t ; r i n g & g t ; m 7 _ 3 g q x m x D 2 G w E 0 7 K 2 C x D 4 0 H 2 E z H w - B v C z C g C 2 B - Y 0 F 9 C 4 B 0 F 2 B k D 7 P 6 F 3 r B 3 C k F 7 Q u - B 4 Y v C w D 2 D h E 9 P g 0 B 0 W m F 7 I & l t ; / r i n g & g t ; & l t ; / r p o l y g o n s & g t ; & l t ; r p o l y g o n s & g t ; & l t ; i d & g t ; 7 0 4 4 0 8 0 9 1 2 7 9 0 7 1 6 4 6 6 & l t ; / i d & g t ; & l t ; r i n g & g t ; h 1 i - h 6 v m x D w C w E 2 C s C g J n K o I o D y H q H & l t ; / r i n g & g t ; & l t ; / r p o l y g o n s & g t ; & l t ; r p o l y g o n s & g t ; & l t ; i d & g t ; 7 0 4 4 0 8 0 9 4 7 1 5 0 4 5 4 7 8 7 & l t ; / i d & g t ; & l t ; r i n g & g t ; p 0 v h 1 4 y o x D s E _ G n D o G s z v C t B l B 1 C r B t E _ B o D i F v - B 5 t O 7 r J y g B & l t ; / r i n g & g t ; & l t ; / r p o l y g o n s & g t ; & l t ; r p o l y g o n s & g t ; & l t ; i d & g t ; 7 0 4 4 0 8 1 0 1 5 8 6 9 9 3 1 5 7 0 & l t ; / i d & g t ; & l t ; r i n g & g t ; 6 m 2 v z y r l x D s E 1 F 6 C j F 7 j C h 5 G 7 C v E 3 C r C g S p v M j C & l t ; / r i n g & g t ; & l t ; / r p o l y g o n s & g t ; & l t ; r p o l y g o n s & g t ; & l t ; i d & g t ; 7 0 4 4 0 8 1 0 1 5 8 6 9 9 3 1 5 7 1 & l t ; / i d & g t ; & l t ; r i n g & g t ; 4 _ h w 1 q 5 l x D t D v D g z B q V y E n D l F t h B j D e 7 C 0 F 7 l H 8 H - D _ C & l t ; / r i n g & g t ; & l t ; / r p o l y g o n s & g t ; & l t ; r p o l y g o n s & g t ; & l t ; i d & g t ; 7 0 4 4 0 8 1 0 1 5 8 6 9 9 3 1 5 7 2 & l t ; / i d & g t ; & l t ; r i n g & g t ; _ v v 2 6 z m k x D p s q B 8 0 x C z r u B p 4 d s p 4 D v u l F 3 p p B q _ V k 4 G v u S y y 7 O s k 9 D t 2 2 D r i f & l t ; / r i n g & g t ; & l t ; / r p o l y g o n s & g t ; & l t ; r p o l y g o n s & g t ; & l t ; i d & g t ; 7 0 4 4 0 8 1 0 1 5 8 6 9 9 3 1 5 7 3 & l t ; / i d & g t ; & l t ; r i n g & g t ; 6 i 4 i 7 q z l x D w C w E 4 C k E z K h D t B m L - G m F u K - L & l t ; / r i n g & g t ; & l t ; / r p o l y g o n s & g t ; & l t ; r p o l y g o n s & g t ; & l t ; i d & g t ; 7 0 4 4 0 8 1 0 1 5 8 6 9 9 3 1 5 7 4 & l t ; / i d & g t ; & l t ; r i n g & g t ; p x 3 p u m p l x D z 3 U k 5 s E g n x O h 6 t C - v h E 3 o u X w t V o l g C 0 _ O _ u H v h L j s i K q o r V 2 0 S 8 i q D q z 1 B 9 v Q g _ l G h - s C - m J r z X & l t ; / r i n g & g t ; & l t ; / r p o l y g o n s & g t ; & l t ; r p o l y g o n s & g t ; & l t ; i d & g t ; 7 0 4 4 0 8 1 0 1 5 8 6 9 9 3 1 5 7 5 & l t ; / i d & g t ; & l t ; r i n g & g t ; 5 1 k z 9 2 4 l x D 4 G 3 F n D j O 2 g C 8 i C 2 z E x 8 M h u E o R 7 r D l y S 0 E n D h F i C 5 m E _ h B 6 i D 7 G j H 0 O j a r E y d j b - k B c u 7 E h z D s F 1 C 2 D r G 3 g C j Z 7 I 2 u F 7 3 B _ R y K h z G i u B g o M x g C q n B 0 B y D r E w D r B m D - D j C q j C 0 r C & l t ; / r i n g & g t ; & l t ; / r p o l y g o n s & g t ; & l t ; r p o l y g o n s & g t ; & l t ; i d & g t ; 7 0 4 4 0 8 1 0 1 5 8 6 9 9 3 1 5 7 6 & l t ; / i d & g t ; & l t ; r i n g & g t ; j r z j n _ g m x D w C i N g H s C o C 3 R w F 1 E v M n C j C & l t ; / r i n g & g t ; & l t ; / r p o l y g o n s & g t ; & l t ; r p o l y g o n s & g t ; & l t ; i d & g t ; 7 0 4 4 0 8 1 0 1 5 8 6 9 9 3 1 5 7 7 & l t ; / i d & g t ; & l t ; r i n g & g t ; 4 1 5 v n l y l x D w C w E z D s C t 1 C q q B y 3 B s 9 V x K m J h F k C _ h B m I 2 D y H i 6 i D u H q H & l t ; / r i n g & g t ; & l t ; / r p o l y g o n s & g t ; & l t ; r p o l y g o n s & g t ; & l t ; i d & g t ; 7 0 4 4 0 8 1 0 1 5 8 6 9 9 3 1 5 7 8 & l t ; / i d & g t ; & l t ; r i n g & g t ; v 8 7 v 2 p 6 l x D 5 B v D 6 V g R z D 3 H k M 5 N h 4 M - 4 J s D y D t C i F k 0 B o 5 M 0 R 1 g D p D 8 E 7 P j C & l t ; / r i n g & g t ; & l t ; / r p o l y g o n s & g t ; & l t ; r p o l y g o n s & g t ; & l t ; i d & g t ; 7 0 4 4 0 8 1 0 1 5 8 6 9 9 3 1 5 7 9 & l t ; / i d & g t ; & l t ; r i n g & g t ; x i 5 4 x l o m x D x 4 x 2 B _ v 0 1 C w p p d 6 g x V k k u U h p 6 G v - x L v 6 9 I 8 q y P 8 6 p D 5 x 6 H o i s C w p y s C 1 x 5 X i 1 j 0 C r j l H _ y 6 Q 3 v 0 h D n 9 m t B 7 3 4 n D q 7 l K t 9 v - B 0 m 7 F g l n p D & l t ; / r i n g & g t ; & l t ; / r p o l y g o n s & g t ; & l t ; r p o l y g o n s & g t ; & l t ; i d & g t ; 7 0 4 4 0 8 1 0 1 5 8 6 9 9 3 1 5 8 0 & l t ; / i d & g t ; & l t ; r i n g & g t ; - z g p t g 2 l x D w C v D 1 D 1 B j D t b h F q C 6 q B g J t 0 B i J s G 8 J 4 C l D h D r 7 F x l D z R u w B y d p y B 0 F t C k F q 0 B 9 p B u _ C l x G g s C 6 3 I p x G & l t ; / r i n g & g t ; & l t ; / r p o l y g o n s & g t ; & l t ; r p o l y g o n s & g t ; & l t ; i d & g t ; 7 0 4 4 0 8 1 0 1 5 8 6 9 9 3 1 5 8 1 & l t ; / i d & g t ; & l t ; r i n g & g t ; x - m 0 v z t l x D s E _ G j c l F i G 7 M 5 E 6 B - G 2 H 2 _ C u B & l t ; / r i n g & g t ; & l t ; / r p o l y g o n s & g t ; & l t ; r p o l y g o n s & g t ; & l t ; i d & g t ; 7 0 4 4 0 8 1 0 1 5 8 6 9 9 3 1 5 8 2 & l t ; / i d & g t ; & l t ; r i n g & g t ; _ j l 5 0 o _ l x D w C v D z v B m E x H s c z C _ B t C 4 b - D u B & l t ; / r i n g & g t ; & l t ; / r p o l y g o n s & g t ; & l t ; r p o l y g o n s & g t ; & l t ; i d & g t ; 7 0 4 4 0 8 1 0 1 5 8 6 9 9 3 1 5 8 3 & l t ; / i d & g t ; & l t ; r i n g & g t ; 5 5 x 3 3 _ u l x D 4 G 3 F v h B q C t H q X z C z E m F l M 1 w B & l t ; / r i n g & g t ; & l t ; / r p o l y g o n s & g t ; & l t ; r p o l y g o n s & g t ; & l t ; i d & g t ; 7 0 4 4 0 8 1 0 1 5 8 6 9 9 3 1 5 8 4 & l t ; / i d & g t ; & l t ; r i n g & g t ; 1 1 q n 7 n 5 l x D 2 G 8 G k 1 I w G _ I 9 Z - 7 F h D l D n j B 1 H _ D 6 d r E x E t C i D w K k F 0 p H t M p M s s C 7 I 0 R & l t ; / r i n g & g t ; & l t ; / r p o l y g o n s & g t ; & l t ; r p o l y g o n s & g t ; & l t ; i d & g t ; 7 0 4 4 0 8 1 0 1 5 8 6 9 9 3 1 5 8 5 & l t ; / i d & g t ; & l t ; r i n g & g t ; w j 5 v v o k m x D q h C p I m E _ I y n C v C 0 F o D l Z s H & l t ; / r i n g & g t ; & l t ; / r p o l y g o n s & g t ; & l t ; r p o l y g o n s & g t ; & l t ; i d & g t ; 7 0 4 4 0 8 1 0 1 5 8 6 9 9 3 1 5 8 6 & l t ; / i d & g t ; & l t ; r i n g & g t ; r o g q w 8 6 l x D j L m V g H n F - E i w C t J t E 6 F p G 3 Y k b & l t ; / r i n g & g t ; & l t ; / r p o l y g o n s & g t ; & l t ; r p o l y g o n s & g t ; & l t ; i d & g t ; 7 0 4 4 0 8 1 0 1 5 8 6 9 9 3 1 5 8 7 & l t ; / i d & g t ; & l t ; r i n g & g t ; p 8 u 8 p 6 p k x D 7 h B o V 2 y B s V z D j C g V 9 X w G m G v C 1 r B z E 4 D p k H 3 Q x E t C i F 7 D & l t ; / r i n g & g t ; & l t ; / r p o l y g o n s & g t ; & l t ; r p o l y g o n s & g t ; & l t ; i d & g t ; 7 0 4 4 0 8 1 0 1 5 8 6 9 9 3 1 5 8 8 & l t ; / i d & g t ; & l t ; r i n g & g t ; - s r m k 1 1 l x D l I i H n h B m G v B l B _ O i I x E o D - I j - B & l t ; / r i n g & g t ; & l t ; / r p o l y g o n s & g t ; & l t ; r p o l y g o n s & g t ; & l t ; i d & g t ; 7 0 4 4 0 8 1 0 1 5 8 6 9 9 3 1 5 8 9 & l t ; / i d & g t ; & l t ; r i n g & g t ; k 0 6 h l 7 p m x D j I g H m E m G x h w B r E x E 2 B k F u t B 8 R z w G 1 p B r w C & l t ; / r i n g & g t ; & l t ; / r p o l y g o n s & g t ; & l t ; r p o l y g o n s & g t ; & l t ; i d & g t ; 7 0 4 4 0 8 1 0 1 5 8 6 9 9 3 1 5 9 0 & l t ; / i d & g t ; & l t ; r i n g & g t ; p v q 6 m t j m x D 0 J 3 F y V 4 E m G I c j V 9 G 2 B x U - D j C & l t ; / r i n g & g t ; & l t ; / r p o l y g o n s & g t ; & l t ; r p o l y g o n s & g t ; & l t ; i d & g t ; 7 0 4 4 0 8 1 0 1 5 8 6 9 9 3 1 5 9 1 & l t ; / i d & g t ; & l t ; r i n g & g t ; n n r q o v 9 l x D h I _ G 4 E m G l K n B 1 C t C p C n C 5 D & l t ; / r i n g & g t ; & l t ; / r p o l y g o n s & g t ; & l t ; r p o l y g o n s & g t ; & l t ; i d & g t ; 7 0 4 4 0 8 1 0 1 5 8 6 9 9 3 1 5 9 2 & l t ; / i d & g t ; & l t ; r i n g & g t ; k q 7 7 q 2 s l x D w C 1 F 1 D i E g 6 C p H t E 9 J m D p G u H _ z B & l t ; / r i n g & g t ; & l t ; / r p o l y g o n s & g t ; & l t ; r p o l y g o n s & g t ; & l t ; i d & g t ; 7 0 4 4 0 8 1 0 5 0 2 2 9 6 6 9 8 9 6 & l t ; / i d & g t ; & l t ; r i n g & g t ; 3 h w i 9 h 9 o x D h p o X n - 3 M q u p K s _ u K 0 9 w y B l h 1 E 5 y i p D 3 - G & l t ; / r i n g & g t ; & l t ; / r p o l y g o n s & g t ; & l t ; r p o l y g o n s & g t ; & l t ; i d & g t ; 7 0 4 4 0 8 1 0 8 4 5 8 9 4 0 8 2 7 5 & l t ; / i d & g t ; & l t ; r i n g & g t ; x 6 w k p u _ r x D w C w E o R n D g J 3 R t B o I 0 L m D n G z Y & l t ; / r i n g & g t ; & l t ; / r p o l y g o n s & g t ; & l t ; r p o l y g o n s & g t ; & l t ; i d & g t ; 7 0 4 4 0 8 1 0 8 4 5 8 9 4 0 8 2 7 6 & l t ; / i d & g t ; & l t ; r i n g & g t ; m r j j k x 1 r x D s E h T g H u G o U - C v C i T 4 F r C p G - I _ C & l t ; / r i n g & g t ; & l t ; / r p o l y g o n s & g t ; & l t ; r p o l y g o n s & g t ; & l t ; i d & g t ; 7 0 4 4 0 8 1 0 8 4 5 8 9 4 0 8 2 7 7 & l t ; / i d & g t ; & l t ; r i n g & g t ; h n 5 h k h 2 r x D 4 G u q C 4 E q G k C k w B 6 B w D g C k D l U r C i D j G & l t ; / r i n g & g t ; & l t ; / r p o l y g o n s & g t ; & l t ; r p o l y g o n s & g t ; & l t ; i d & g t ; 7 0 4 4 0 8 1 0 8 4 5 8 9 4 0 8 2 7 8 & l t ; / i d & g t ; & l t ; r i n g & g t ; 9 i v r h y n s x D w C w E o R s C g J 5 R i C 9 G r N m D n G z Y & l t ; / r i n g & g t ; & l t ; / r p o l y g o n s & g t ; & l t ; r p o l y g o n s & g t ; & l t ; i d & g t ; 7 0 4 4 0 8 1 0 8 4 5 8 9 4 0 8 2 7 9 & l t ; / i d & g t ; & l t ; r i n g & g t ; 9 - i 7 4 3 l r x D j l Z q _ 9 B m l 0 D k 1 I 1 r z D 7 j 9 C 4 l r B h i l H l 0 b i k U v - x C v v N h 6 X y t k C _ p u G 4 i 9 K 1 h 2 C 2 m v E & l t ; / r i n g & g t ; & l t ; / r p o l y g o n s & g t ; & l t ; r p o l y g o n s & g t ; & l t ; i d & g t ; 7 0 4 4 0 8 1 0 8 4 5 8 9 4 0 8 2 8 0 & l t ; / i d & g t ; & l t ; r i n g & g t ; 2 3 l o i i 1 r x D 5 B v D 4 f 2 E z H 6 j B 9 C t E g d 3 E p G 5 j B j C & l t ; / r i n g & g t ; & l t ; / r p o l y g o n s & g t ; & l t ; r p o l y g o n s & g t ; & l t ; i d & g t ; 7 0 4 4 0 8 1 0 8 4 5 8 9 4 0 8 2 8 1 & l t ; / i d & g t ; & l t ; r i n g & g t ; x 2 j p g j 2 r x D w C q V r I 3 H g Q 8 D 4 B p V 4 F r C i F y K 8 C & l t ; / r i n g & g t ; & l t ; / r p o l y g o n s & g t ; & l t ; r p o l y g o n s & g t ; & l t ; i d & g t ; 7 0 4 4 0 8 1 1 1 8 9 4 9 1 4 6 6 3 4 & l t ; / i d & g t ; & l t ; r i n g & g t ; q 7 i k - _ n m x D 5 8 w C _ m V n 3 3 U 2 _ f p r k B g - c z u g R g o m N & l t ; / r i n g & g t ; & l t ; / r p o l y g o n s & g t ; & l t ; r p o l y g o n s & g t ; & l t ; i d & g t ; 7 0 4 4 0 8 1 1 1 8 9 4 9 1 4 6 6 3 5 & l t ; / i d & g t ; & l t ; r i n g & g t ; - 5 2 t u l t p x D 4 G q z C 1 h E 4 C t T n Y q 7 C h c 6 6 C s B 6 G 3 B t w C x F y E u G n h B x W k e r 0 B 5 m B 0 j B g v E k t D o g E j 1 Q m 2 B 8 3 C 1 E p G 9 D 0 G _ E y H v M _ K s n B y H _ C r D r r D j r D u z H w C l C y H t G n k D n Z 7 j D 7 I p G - u D r 0 E k F 7 D & l t ; / r i n g & g t ; & l t ; / r p o l y g o n s & g t ; & l t ; r p o l y g o n s & g t ; & l t ; i d & g t ; 7 0 4 4 0 8 1 1 1 8 9 4 9 1 4 6 6 3 6 & l t ; / i d & g t ; & l t ; r i n g & g t ; z 0 j j i 1 o o x D j s 6 x B n t 1 I q 0 0 L 9 o 5 L x 5 o 6 F 4 u 9 k B - h y 5 H y w 4 N & l t ; / r i n g & g t ; & l t ; / r p o l y g o n s & g t ; & l t ; r p o l y g o n s & g t ; & l t ; i d & g t ; 7 0 4 4 0 8 1 1 5 3 3 0 8 8 8 5 0 0 1 & l t ; / i d & g t ; & l t ; r i n g & g t ; k g k o w t 3 q x D s E x D _ J s C x K p K 4 B 9 G j H r C n G 2 N & l t ; / r i n g & g t ; & l t ; / r p o l y g o n s & g t ; & l t ; r p o l y g o n s & g t ; & l t ; i d & g t ; 7 0 4 4 0 8 1 1 5 3 3 0 8 8 8 5 0 0 2 & l t ; / i d & g t ; & l t ; r i n g & g t ; y l p v 4 6 s q x D w C w E p P n D x H 0 P c o I h K r C n G 7 T & l t ; / r i n g & g t ; & l t ; / r p o l y g o n s & g t ; & l t ; r p o l y g o n s & g t ; & l t ; i d & g t ; 7 0 4 4 0 8 1 1 5 3 3 0 8 8 8 5 0 0 3 & l t ; / i d & g t ; & l t ; r i n g & g t ; z n t 8 p 0 _ p x D - K n I w N i J m C 0 I m I 3 C p J i F j C & l t ; / r i n g & g t ; & l t ; / r p o l y g o n s & g t ; & l t ; r p o l y g o n s & g t ; & l t ; i d & g t ; 7 0 4 4 0 8 1 1 5 3 3 0 8 8 8 5 0 0 4 & l t ; / i d & g t ; & l t ; r i n g & g t ; z 6 l t q - h r x D r D x D v I s C g J p K 4 B o I 3 E r C n G 2 N & l t ; / r i n g & g t ; & l t ; / r p o l y g o n s & g t ; & l t ; r p o l y g o n s & g t ; & l t ; i d & g t ; 7 0 4 4 0 8 1 2 2 2 0 2 8 3 6 1 7 3 5 & l t ; / i d & g t ; & l t ; r i n g & g t ; s 5 r g q 1 g 0 x D 8 M s J y C x D 7 F q C v 0 B 4 D 2 c x E t C o O g D j C & l t ; / r i n g & g t ; & l t ; / r p o l y g o n s & g t ; & l t ; r p o l y g o n s & g t ; & l t ; i d & g t ; 7 0 4 4 0 8 1 2 2 2 0 2 8 3 6 1 7 3 6 & l t ; / i d & g t ; & l t ; r i n g & g t ; u z m - v _ 5 z x D 5 B w E v I i J 7 E t E u I r G 5 I & l t ; / r i n g & g t ; & l t ; / r p o l y g o n s & g t ; & l t ; r p o l y g o n s & g t ; & l t ; i d & g t ; 7 0 4 4 0 8 1 2 2 2 0 2 8 3 6 1 7 3 7 & l t ; / i d & g t ; & l t ; r i n g & g t ; i k u m s 1 i 0 x D 4 G v L u G m G z G q I 2 B k F g D u B & l t ; / r i n g & g t ; & l t ; / r p o l y g o n s & g t ; & l t ; r p o l y g o n s & g t ; & l t ; i d & g t ; 7 0 4 4 0 8 1 2 5 6 3 8 8 1 0 0 1 0 6 & l t ; / i d & g t ; & l t ; r i n g & g t ; _ - j 4 o s 2 v x D h I v 8 G - n B n I 7 F p k C x S i Z i K z H - C s D p H x J o I 6 H L 3 Q w D w v J r G j G & l t ; / r i n g & g t ; & l t ; / r p o l y g o n s & g t ; & l t ; r p o l y g o n s & g t ; & l t ; i d & g t ; 7 0 4 4 0 8 1 2 5 6 3 8 8 1 0 0 1 0 7 & l t ; / i d & g t ; & l t ; r i n g & g t ; 3 8 w t x 1 i x x D 6 - P w q Z x x I 4 s n D n i w D k s a 8 7 5 C 9 s N o q d 8 y T m s p i B 4 3 b u m s F & l t ; / r i n g & g t ; & l t ; / r p o l y g o n s & g t ; & l t ; r p o l y g o n s & g t ; & l t ; i d & g t ; 7 0 4 4 0 8 1 2 5 6 3 8 8 1 0 0 1 0 8 & l t ; / i d & g t ; & l t ; r i n g & g t ; 8 x 1 6 x k p v x D t D w E 4 C 0 U 2 C 3 F l I y E 7 8 B l u B o Q r Y q Q h C 4 s F s N k H 7 H q Z 2 u D 8 x I o x B 8 I s D 2 F _ m F y h G 0 L j s B q v B 0 D z g C i l C _ - C t G 6 p J l 4 B r C 9 J t C y W 7 D & l t ; / r i n g & g t ; & l t ; / r p o l y g o n s & g t ; & l t ; r p o l y g o n s & g t ; & l t ; i d & g t ; 7 0 4 4 0 8 1 2 9 0 7 4 7 8 3 8 4 8 2 & l t ; / i d & g t ; & l t ; r i n g & g t ; o v z g n t p x x D w J z F i H i J 9 C z G 3 J g C j E g D 8 C & l t ; / r i n g & g t ; & l t ; / r p o l y g o n s & g t ; & l t ; r p o l y g o n s & g t ; & l t ; i d & g t ; 7 0 4 4 0 8 1 2 9 0 7 4 7 8 3 8 4 8 3 & l t ; / i d & g t ; & l t ; r i n g & g t ; y 3 h p p z 7 x x D j I g H u G v H 3 G s I 2 H j G & l t ; / r i n g & g t ; & l t ; / r p o l y g o n s & g t ; & l t ; r p o l y g o n s & g t ; & l t ; i d & g t ; 7 0 4 4 0 8 1 2 9 0 7 4 7 8 3 8 4 8 4 & l t ; / i d & g t ; & l t ; r i n g & g t ; g 9 p 0 5 j p x x D 5 O k R p P p 3 B r I k E h D k C w j D 8 d q c 6 B - G m F h k B j J _ C y G 0 K v U x M 2 K n G 5 D & l t ; / r i n g & g t ; & l t ; / r p o l y g o n s & g t ; & l t ; r p o l y g o n s & g t ; & l t ; i d & g t ; 7 0 4 4 0 8 1 2 9 0 7 4 7 8 3 8 4 8 5 & l t ; / i d & g t ; & l t ; r i n g & g t ; z t w r k - q x x D x F y E 5 L 0 E k E _ D g G n f 2 F m F - D 5 D r U j G & l t ; / r i n g & g t ; & l t ; / r p o l y g o n s & g t ; & l t ; r p o l y g o n s & g t ; & l t ; i d & g t ; 7 0 4 4 0 8 1 3 2 5 1 0 7 5 7 6 8 4 6 & l t ; / i d & g t ; & l t ; r i n g & g t ; r w s s x z r 2 x D j 5 r E 1 i G 3 p u B x l 5 D o k t B s q v v B h q i B l 7 W p h c p r 2 i B t 3 o E & l t ; / r i n g & g t ; & l t ; / r p o l y g o n s & g t ; & l t ; r p o l y g o n s & g t ; & l t ; i d & g t ; 7 0 4 4 0 8 1 3 2 5 1 0 7 5 7 6 8 4 7 & l t ; / i d & g t ; & l t ; r i n g & g t ; 8 2 h 6 h n 3 0 x D w C p 2 B 9 t E y h M 9 i U h s H v s Q i x D z g K n u B p _ B s m D g q P 9 t E y a s C j F 9 C x C o r Q s h D z v 7 B w y S k 4 V 6 6 R i z F _ 2 B r 8 D 4 v B _ K h E g h B 7 T & l t ; / r i n g & g t ; & l t ; / r p o l y g o n s & g t ; & l t ; r p o l y g o n s & g t ; & l t ; i d & g t ; 7 0 4 4 0 8 1 3 2 5 1 0 7 5 7 6 8 4 8 & l t ; / i d & g t ; & l t ; r i n g & g t ; 1 l v u - 7 0 1 x D 1 z 0 V q 0 q E x p X i j t B z k 9 C h u p e h k 7 C & l t ; / r i n g & g t ; & l t ; / r p o l y g o n s & g t ; & l t ; r p o l y g o n s & g t ; & l t ; i d & g t ; 7 0 4 4 0 8 1 3 2 5 1 0 7 5 7 6 8 4 9 & l t ; / i d & g t ; & l t ; r i n g & g t ; v 2 r 7 q 5 h 1 x D 9 t C w E w a u k f k 4 F 6 z B 3 B 6 J q g T m m E 8 G 4 E i k B - C p n H n y C 6 x F 8 O - G q S r N 1 f p l B g - F n 2 H g r D _ g E y D t C k n B q i F j Q j G & l t ; / r i n g & g t ; & l t ; / r p o l y g o n s & g t ; & l t ; r p o l y g o n s & g t ; & l t ; i d & g t ; 7 0 4 4 0 8 1 3 2 5 1 0 7 5 7 6 8 5 0 & l t ; / i d & g t ; & l t ; r i n g & g t ; 0 x x 1 0 _ w 1 x D v 9 B l 2 B m N h C q C h F 0 I r y C g v B - G r G 7 n C & l t ; / r i n g & g t ; & l t ; / r p o l y g o n s & g t ; & l t ; r p o l y g o n s & g t ; & l t ; i d & g t ; 7 0 4 4 0 8 1 3 2 5 1 0 7 5 7 6 8 5 1 & l t ; / i d & g t ; & l t ; r i n g & g t ; o z i - 5 z r 0 x D l L n T k H s Z l c s M - R 6 D u F _ D v C u D 5 C x q B 0 D 0 B 0 p D - I 3 I & l t ; / r i n g & g t ; & l t ; / r p o l y g o n s & g t ; & l t ; r p o l y g o n s & g t ; & l t ; i d & g t ; 7 0 4 4 0 8 1 3 5 9 4 6 7 3 1 5 2 1 2 & l t ; / i d & g t ; & l t ; r i n g & g t ; l w p m 1 m y 2 x D 5 j y D t 2 k C v y L w _ 4 C _ 1 m C g _ w B 3 l 5 D t _ m D p r g E t 8 u B t _ - G s o s D g 7 _ D h - 1 B - 4 b h g h N & l t ; / r i n g & g t ; & l t ; / r p o l y g o n s & g t ; & l t ; r p o l y g o n s & g t ; & l t ; i d & g t ; 7 0 4 4 0 8 1 3 5 9 4 6 7 3 1 5 2 1 3 & l t ; / i d & g t ; & l t ; r i n g & g t ; 7 4 1 k n m 2 5 x D 4 j h B j 7 U h o R l y 5 B y n o E o 8 X t g j L s 6 h D n h I p _ k C 4 y s B n 6 j D 9 6 I k o n C & l t ; / r i n g & g t ; & l t ; / r p o l y g o n s & g t ; & l t ; r p o l y g o n s & g t ; & l t ; i d & g t ; 7 0 4 4 0 8 1 5 3 1 2 6 6 0 0 7 0 4 7 & l t ; / i d & g t ; & l t ; r i n g & g t ; v g t 6 j h 5 r x D j I y V n F _ I r E u D _ B _ K - D j C & l t ; / r i n g & g t ; & l t ; / r p o l y g o n s & g t ; & l t ; r p o l y g o n s & g t ; & l t ; i d & g t ; 7 0 4 4 0 8 1 8 7 4 8 6 3 3 9 0 7 4 0 & l t ; / i d & g t ; & l t ; r i n g & g t ; t t 2 1 1 m n n x D 5 g w D t x o S _ o p u D 3 8 6 G n p w n B 5 m u 8 C h w 2 4 B - z m H l w k F & l t ; / r i n g & g t ; & l t ; / r p o l y g o n s & g t ; & l t ; r p o l y g o n s & g t ; & l t ; i d & g t ; 7 0 4 4 0 8 1 8 7 4 8 6 3 3 9 0 7 4 1 & l t ; / i d & g t ; & l t ; r i n g & g t ; 5 g _ 7 i k 5 l x D r D p L y E 0 E n F j F _ P k C l B h N 2 F 2 D m D p G _ E h G & l t ; / r i n g & g t ; & l t ; / r p o l y g o n s & g t ; & l t ; r p o l y g o n s & g t ; & l t ; i d & g t ; 7 0 4 4 0 8 1 8 7 4 8 6 3 3 9 0 7 4 2 & l t ; / i d & g t ; & l t ; r i n g & g t ; y r - t g 2 3 l x D z g 7 P k 9 3 p J _ n j T q 5 k u B x l n 6 B 9 l 2 r B & l t ; / r i n g & g t ; & l t ; / r p o l y g o n s & g t ; & l t ; r p o l y g o n s & g t ; & l t ; i d & g t ; 7 0 4 4 0 8 1 9 0 9 2 2 3 1 2 9 1 0 1 & l t ; / i d & g t ; & l t ; r i n g & g t ; 4 3 n p 8 q - n x D s E q V r I s G z W 8 D 4 B 2 X - G 2 H n U 7 D & l t ; / r i n g & g t ; & l t ; / r p o l y g o n s & g t ; & l t ; r p o l y g o n s & g t ; & l t ; i d & g t ; 7 0 4 4 0 8 1 9 0 9 2 2 3 1 2 9 1 0 2 & l t ; / i d & g t ; & l t ; r i n g & g t ; i 1 s 0 s 4 u n x D 5 B v D 7 X 1 D i J t W i C y F o T 5 C p G 3 j B & l t ; / r i n g & g t ; & l t ; / r p o l y g o n s & g t ; & l t ; r p o l y g o n s & g t ; & l t ; i d & g t ; 7 0 4 4 0 8 1 9 0 9 2 2 3 1 2 9 1 0 3 & l t ; / i d & g t ; & l t ; r i n g & g t ; y _ m w g k g n x D 5 B v D 7 X 6 C 1 H t W i C y F v V t C p G 3 j B & l t ; / r i n g & g t ; & l t ; / r p o l y g o n s & g t ; & l t ; r p o l y g o n s & g t ; & l t ; i d & g t ; 7 0 4 4 0 8 1 9 0 9 2 2 3 1 2 9 1 0 4 & l t ; / i d & g t ; & l t ; r i n g & g t ; k 7 q _ q m x p x D 3 O 8 G 0 M g J 0 O 7 G g C 4 H i F j C & l t ; / r i n g & g t ; & l t ; / r p o l y g o n s & g t ; & l t ; r p o l y g o n s & g t ; & l t ; i d & g t ; 7 0 4 4 0 8 1 9 0 9 2 2 3 1 2 9 1 0 5 & l t ; / i d & g t ; & l t ; r i n g & g t ; u 3 x 1 8 n 7 m x D x l C 1 S t D x D 7 2 B u G h D 9 E 5 z B m X 8 T r E z E _ K t N r C n G 3 j B h G & l t ; / r i n g & g t ; & l t ; / r p o l y g o n s & g t ; & l t ; r p o l y g o n s & g t ; & l t ; i d & g t ; 7 0 4 4 0 8 1 9 0 9 2 2 3 1 2 9 1 0 6 & l t ; / i d & g t ; & l t ; r i n g & g t ; m z 1 7 9 v j p x D l L _ G w G x H t J 9 G p J g D _ C & l t ; / r i n g & g t ; & l t ; / r p o l y g o n s & g t ; & l t ; r p o l y g o n s & g t ; & l t ; i d & g t ; 7 0 4 4 0 8 2 0 8 1 0 2 1 8 2 0 9 4 2 & l t ; / i d & g t ; & l t ; r i n g & g t ; 3 i 0 3 v n v 8 w D v F x v q B y 1 G u J t D g H n F - E y P u c r l B - 2 T p z C _ u C z E 0 B p C j G & l t ; / r i n g & g t ; & l t ; / r p o l y g o n s & g t ; & l t ; r p o l y g o n s & g t ; & l t ; i d & g t ; 7 0 4 4 0 8 2 0 8 1 0 2 1 8 2 0 9 4 3 & l t ; / i d & g t ; & l t ; r i n g & g t ; 9 v h z r 8 s 8 w D 2 Z s E p I m E x H n K 7 N j 5 G _ j B p O 8 o C q G 8 D t B q i B w L p J m O 0 b p u D j u D 5 j B q K 7 L & l t ; / r i n g & g t ; & l t ; / r p o l y g o n s & g t ; & l t ; r p o l y g o n s & g t ; & l t ; i d & g t ; 7 0 4 4 0 8 2 0 8 1 0 2 1 8 2 0 9 4 4 & l t ; / i d & g t ; & l t ; r i n g & g t ; u 3 7 l 0 z w 8 w D q 4 F k a 2 C i K m y D k J - C s D l N v E 3 C v J w D 0 D v M 9 G o F m o B 9 G v G g D u B & l t ; / r i n g & g t ; & l t ; / r p o l y g o n s & g t ; & l t ; r p o l y g o n s & g t ; & l t ; i d & g t ; 7 0 4 4 0 8 2 2 1 8 4 6 0 7 7 4 4 0 9 & l t ; / i d & g t ; & l t ; r i n g & g t ; k 4 3 h y w _ - w D 0 J k i C r z 6 W 4 E x H 4 D 9 G p 2 o Y y D g C p C g D u B & l t ; / r i n g & g t ; & l t ; / r p o l y g o n s & g t ; & l t ; r p o l y g o n s & g t ; & l t ; i d & g t ; 7 0 4 4 0 8 2 2 1 8 4 6 0 7 7 4 4 1 0 & l t ; / i d & g t ; & l t ; r i n g & g t ; v w 8 n _ - n - w D q l - 0 D r v o v C - g 6 5 E u v 8 s C z 7 s g F n x 8 s B 4 5 4 v Y k _ z k J h o r B - m w 5 B & l t ; / r i n g & g t ; & l t ; / r p o l y g o n s & g t ; & l t ; r p o l y g o n s & g t ; & l t ; i d & g t ; 7 0 4 4 0 8 2 2 1 8 4 6 0 7 7 4 4 1 1 & l t ; / i d & g t ; & l t ; r i n g & g t ; j p q s 4 6 l h x D w C 1 F 2 1 p D m 1 I 9 4 V 3 D x H 9 C 7 G z 0 Z r B 3 m _ E j B k D n C j C & l t ; / r i n g & g t ; & l t ; / r p o l y g o n s & g t ; & l t ; r p o l y g o n s & g t ; & l t ; i d & g t ; 7 0 4 4 0 8 2 2 5 2 8 2 0 5 1 2 7 7 1 & l t ; / i d & g t ; & l t ; r i n g & g t ; 7 4 o u 4 t q i x D 0 J 1 3 L j 8 H _ v 3 E 5 F s G 8 D v C p o K y u 5 B v 3 T t 1 M g C p C g D l C & l t ; / r i n g & g t ; & l t ; / r p o l y g o n s & g t ; & l t ; r p o l y g o n s & g t ; & l t ; i d & g t ; 7 0 4 4 0 8 2 2 8 7 1 8 0 2 5 1 1 4 5 & l t ; / i d & g t ; & l t ; r i n g & g t ; v 9 l 4 t - x q x D t D v D 4 C s C v v P y 4 B g E i G x J j R t C 0 H n C 7 D - j B p w M 7 I & l t ; / r i n g & g t ; & l t ; / r p o l y g o n s & g t ; & l t ; r p o l y g o n s & g t ; & l t ; i d & g t ; 7 0 4 4 0 8 2 2 8 7 1 8 0 2 5 1 1 4 6 & l t ; / i d & g t ; & l t ; r i n g & g t ; z 2 u 3 v y 4 p x D q f o a 3 F 1 D l D g J 7 E x C 1 m D g C 0 B - D _ C & l t ; / r i n g & g t ; & l t ; / r p o l y g o n s & g t ; & l t ; r p o l y g o n s & g t ; & l t ; i d & g t ; 7 0 4 4 0 8 2 2 8 7 1 8 0 2 5 1 1 4 7 & l t ; / i d & g t ; & l t ; r i n g & g t ; v k 4 3 u j 2 p x D h 2 B h G t D p I m E g E - R t B r E 8 9 B _ B r B k D n C j C & l t ; / r i n g & g t ; & l t ; / r p o l y g o n s & g t ; & l t ; r p o l y g o n s & g t ; & l t ; i d & g t ; 7 0 4 4 0 8 2 2 8 7 1 8 0 2 5 1 1 4 8 & l t ; / i d & g t ; & l t ; r i n g & g t ; 3 0 p x - 3 n q x D 4 G x D h C i J g G 5 G 3 E p G h G & l t ; / r i n g & g t ; & l t ; / r p o l y g o n s & g t ; & l t ; r p o l y g o n s & g t ; & l t ; i d & g t ; 7 0 4 4 0 8 2 5 6 2 0 5 8 1 5 8 0 8 5 & l t ; / i d & g t ; & l t ; r i n g & g t ; y m 2 r h o 1 m x D 7 O s 7 v B k _ S i H s G 8 D r E h _ N t q C v 5 o B 5 C k D g D 7 D & l t ; / r i n g & g t ; & l t ; / r p o l y g o n s & g t ; & l t ; r p o l y g o n s & g t ; & l t ; i d & g t ; 7 0 4 4 0 8 2 5 6 2 0 5 8 1 5 8 0 8 6 & l t ; / i d & g t ; & l t ; r i n g & g t ; 3 2 w x 7 m - m x D t D l u G 3 F 3 H _ D i C t 1 G z E r C i F _ C & l t ; / r i n g & g t ; & l t ; / r p o l y g o n s & g t ; & l t ; r p o l y g o n s & g t ; & l t ; i d & g t ; 7 0 4 4 0 8 2 9 7 4 3 7 5 0 1 8 5 0 3 & l t ; / i d & g t ; & l t ; r i n g & g t ; r 2 m j h h o u w D r 7 7 k B t - 1 N n 2 0 7 C y x v a l 2 t n G w h o 8 S h 1 y j H z s 8 t B h k _ L i 7 j m T n 7 _ i B g 2 o h C q h 8 g D u 0 6 b h 4 z E 3 - v C s t _ S i w 5 p C p t _ N g w i P 8 0 3 q B m 1 z u C t q g 3 C z x _ e 6 0 0 V 6 m 3 G l g o H 9 z 4 V k p i 8 B r z n 7 D 2 6 5 L 0 k j X 0 y 3 K y o r I p r z N 8 7 y R l o u b l 4 3 m B j _ i E _ x u Q p 4 p q B j r x z C _ 1 r 1 O q 2 k l M & l t ; / r i n g & g t ; & l t ; / r p o l y g o n s & g t ; & l t ; r p o l y g o n s & g t ; & l t ; i d & g t ; 7 0 4 4 0 8 3 0 0 8 7 3 4 7 5 6 8 6 7 & l t ; / i d & g t ; & l t ; r i n g & g t ; 5 0 7 2 h 9 3 u w D w C w g M y l B x u C 0 E k E g E 7 C k G _ I h F s M h F v C 3 5 B 1 C r B 4 W 1 E 8 k L 2 H u H & l t ; / r i n g & g t ; & l t ; / r p o l y g o n s & g t ; & l t ; r p o l y g o n s & g t ; & l t ; i d & g t ; 7 0 4 4 0 8 3 0 4 3 0 9 4 4 9 5 2 3 5 & l t ; / i d & g t ; & l t ; r i n g & g t ; g 1 5 5 4 y - s w D r 4 k B 2 k S - u g C i j 2 V 1 x q R z m r D - r g B g y p B 1 m f v _ F q s 5 C l 8 z C q u Y r g K y h 8 I 2 4 4 I q o 7 G 7 q l G 1 r T i x O n u v G g q k C 7 7 r B 4 t H p j 0 I i 3 g F & l t ; / r i n g & g t ; & l t ; / r p o l y g o n s & g t ; & l t ; r p o l y g o n s & g t ; & l t ; i d & g t ; 7 0 4 4 0 8 3 0 7 7 4 5 4 2 3 3 6 0 3 & l t ; / i d & g t ; & l t ; r i n g & g t ; q 3 l 7 8 p p t w D j 9 3 B 2 2 1 B g i Q s 6 2 F r 8 z E n 0 T g - U 5 i 9 B x _ 7 C o l s L y j j C 9 s r I 6 x x C u l T s k g H - n b 8 r g H 7 3 v C z z i I & l t ; / r i n g & g t ; & l t ; / r p o l y g o n s & g t ; & l t ; r p o l y g o n s & g t ; & l t ; i d & g t ; 7 0 4 4 0 8 3 1 8 0 5 3 3 4 4 8 7 1 4 & l t ; / i d & g t ; & l t ; r i n g & g t ; - h _ k 1 - 3 h w D _ 6 _ u D 0 7 v t H p r _ h C y z r _ B q 1 6 4 K 6 s i k B n s m n B _ i 7 2 C h y _ u F _ n w k h C 7 6 5 8 B p x 9 G _ 3 s M k l u _ c k p j J r 1 y 4 F y u g E q w 2 g B k p h c s 8 5 i E k n - T s q g u C k 2 k u C 8 t x T 8 j 5 y 5 C p n 2 7 x C x 0 w R v l i r d p w s p E i x s n G j h x q E i 9 - i C t r 5 u H 5 g h 0 B _ k h 8 E o i - B 6 0 r 4 B n m p m b 5 2 _ i M & l t ; / r i n g & g t ; & l t ; / r p o l y g o n s & g t ; & l t ; r p o l y g o n s & g t ; & l t ; i d & g t ; 7 0 4 4 0 8 3 2 4 9 2 5 2 9 2 5 4 4 3 & l t ; / i d & g t ; & l t ; r i n g & g t ; p 5 h x 5 s o p w D o y C k s F r s D p w G 6 r U _ x Q 4 h f m G s 7 E t B m i B 5 r F 9 G - x C i r q B o 4 U - 5 P 5 v I _ C & l t ; / r i n g & g t ; & l t ; / r p o l y g o n s & g t ; & l t ; r p o l y g o n s & g t ; & l t ; i d & g t ; 7 0 4 4 0 8 3 2 8 3 6 1 2 6 6 3 8 1 1 & l t ; / i d & g t ; & l t ; r i n g & g t ; u i t s s y n s w D 8 9 E 5 B z h E z D q C g J 3 9 K c 0 9 B s I w O p C - D i s C & l t ; / r i n g & g t ; & l t ; / r p o l y g o n s & g t ; & l t ; r p o l y g o n s & g t ; & l t ; i d & g t ; 7 0 4 4 0 8 3 4 5 5 4 1 1 3 5 5 6 5 3 & l t ; / i d & g t ; & l t ; r i n g & g t ; l g y 2 w 1 p u w D o y H 5 B w E 4 E l n M j F - C p l D 6 B z C g C q 7 G 0 H 7 D & l t ; / r i n g & g t ; & l t ; / r p o l y g o n s & g t ; & l t ; r p o l y g o n s & g t ; & l t ; i d & g t ; 7 0 4 4 0 8 3 4 5 5 4 1 1 3 5 5 6 5 4 & l t ; / i d & g t ; & l t ; r i n g & g t ; 5 y h 7 y 3 x w w D 0 9 S z 3 U z n m C s 1 T 5 _ G _ 5 7 K p 9 f 8 j o e q g o N w 0 n Q 5 3 r C 6 r x C 1 3 O 8 q s D 3 i _ D q _ J i v O i 2 P n k 6 L - 0 8 G p q Z 2 9 2 K i 5 K z - Y j u p E - m 1 R 9 q o K & l t ; / r i n g & g t ; & l t ; / r p o l y g o n s & g t ; & l t ; r p o l y g o n s & g t ; & l t ; i d & g t ; 7 0 4 4 0 8 3 4 8 9 7 7 1 0 9 4 0 1 9 & l t ; / i d & g t ; & l t ; r i n g & g t ; p p z 0 y 9 u w w D r D v D v T h C o Q 9 K l D 3 _ C p p D j W i M o C x B m H g J - C s D 1 C 5 C r G - D r B m F q n B l M t w C j U 0 K 7 u D n G 8 E & l t ; / r i n g & g t ; & l t ; / r p o l y g o n s & g t ; & l t ; r p o l y g o n s & g t ; & l t ; i d & g t ; 7 0 4 4 0 8 3 5 2 4 1 3 0 8 3 2 3 9 1 & l t ; / i d & g t ; & l t ; r i n g & g t ; g i - 8 u v 3 1 w D v F j t E i H j 2 b j D x m r O q t s H 8 P 3 q F 4 B 1 C 7 u L o D h E 0 9 Y k s C 7 0 2 N r - 4 E s k M & l t ; / r i n g & g t ; & l t ; / r p o l y g o n s & g t ; & l t ; r p o l y g o n s & g t ; & l t ; i d & g t ; 7 0 4 4 0 8 3 5 5 8 4 9 0 5 7 0 7 6 9 & l t ; / i d & g t ; & l t ; r i n g & g t ; 6 n 3 3 q x y 3 w D j I v L 4 C s G 7 N l B z C q P 2 H h G & l t ; / r i n g & g t ; & l t ; / r p o l y g o n s & g t ; & l t ; r p o l y g o n s & g t ; & l t ; i d & g t ; 7 0 4 4 0 8 3 5 5 8 4 9 0 5 7 0 7 7 0 & l t ; / i d & g t ; & l t ; r i n g & g t ; u j 1 y - - 2 3 w D q E v D 5 u C 2 E 1 H v B - a 5 G p s B g C h J q H & l t ; / r i n g & g t ; & l t ; / r p o l y g o n s & g t ; & l t ; r p o l y g o n s & g t ; & l t ; i d & g t ; 7 0 4 4 0 8 3 5 5 8 4 9 0 5 7 0 7 7 1 & l t ; / i d & g t ; & l t ; r i n g & g t ; r x 9 5 v o i 3 w D 3 p 2 E o 2 q B z l 5 C _ 9 7 E 0 p z B j 8 N 3 8 m C 5 z p C 9 4 K k j w D h p l B u 1 l B & l t ; / r i n g & g t ; & l t ; / r p o l y g o n s & g t ; & l t ; r p o l y g o n s & g t ; & l t ; i d & g t ; 7 0 4 4 0 8 3 5 5 8 4 9 0 5 7 0 7 7 2 & l t ; / i d & g t ; & l t ; r i n g & g t ; 8 h 3 r z 3 1 4 w D 9 4 j B - 3 U 0 6 - I 3 u v D v x m B - g _ Z & l t ; / r i n g & g t ; & l t ; / r p o l y g o n s & g t ; & l t ; r p o l y g o n s & g t ; & l t ; i d & g t ; 7 0 4 4 0 8 3 6 2 7 2 1 0 0 4 7 5 0 1 & l t ; / i d & g t ; & l t ; r i n g & g t ; x u q x 1 i 9 1 w D u 3 Q 2 t 6 H 4 y u C h 5 8 F l 9 7 B z l m C n l q B p g q m E 3 o 0 F r j o E 9 w g H q h 7 C 9 t m E 3 - K i t 2 o C 7 6 7 E s q g M 8 x - z C 5 i t B & l t ; / r i n g & g t ; & l t ; / r p o l y g o n s & g t ; & l t ; r p o l y g o n s & g t ; & l t ; i d & g t ; 7 0 4 4 0 8 3 6 2 7 2 1 0 0 4 7 5 0 2 & l t ; / i d & g t ; & l t ; r i n g & g t ; w 0 t v n q m 2 w D u x g E w m p L t v w C p v k E 9 1 5 E k o 6 Q x k x C & l t ; / r i n g & g t ; & l t ; / r p o l y g o n s & g t ; & l t ; r p o l y g o n s & g t ; & l t ; i d & g t ; 7 0 4 4 0 8 3 6 6 1 5 6 9 7 8 5 8 6 3 & l t ; / i d & g t ; & l t ; r i n g & g t ; 2 x 4 u i 4 v t w D 9 k j T o 5 s H n l 1 0 O y 6 h D o g 9 C j p - p C k s o j B m x 3 i G h n _ K _ 0 - t D - j v s B 2 m 3 I u 1 _ R _ g o a x 8 3 0 C u 1 m v K x k u y I r l - k V 1 q w m E j 1 j d h i l D g i u E 6 h - L l z 7 D _ u 7 G v - 6 K t j x S l p y 2 B 2 9 o U s 4 x P z k p f m _ o o I x 9 k F u t p F u h u G v 0 q _ I - 7 h b n 3 7 n E 1 p 5 N l n 9 M & l t ; / r i n g & g t ; & l t ; / r p o l y g o n s & g t ; & l t ; r p o l y g o n s & g t ; & l t ; i d & g t ; 7 0 4 4 0 8 3 9 0 2 0 8 7 9 5 4 4 3 9 & l t ; / i d & g t ; & l t ; r i n g & g t ; w 3 s y x o 5 w w D v m 3 X y x i p B i o i p B r m y a s z 8 r B 6 n t S 1 5 g Z i 4 i B v 0 6 h B n 4 t R 7 r m I 0 n Q - h 2 C & l t ; / r i n g & g t ; & l t ; / r p o l y g o n s & g t ; & l t ; r p o l y g o n s & g t ; & l t ; i d & g t ; 7 0 4 4 0 8 4 0 3 9 5 2 6 9 0 7 9 0 9 & l t ; / i d & g t ; & l t ; r i n g & g t ; 0 9 n _ r h q h w D s E g H 9 p H s r C 2 C h C 5 5 G q u D q f 8 G 3 D 2 5 D s m D l P 6 C i E m M 0 - I r r Q m z O o D i F 8 E x F 8 J 5 s D o 3 F 8 h J 2 k K l n X p s G j 4 L n k 7 B 8 C 5 O 3 o B 4 C k J v 5 M 7 8 Q 7 v F _ D i G s D z E j B g u B n p K j q K g u K _ 8 F 8 s C v l c h l E p 2 Q - x m B _ L z Q u D y D 0 B v k D w g G 4 F k F g D - i D i p B j E g D s 6 D g i D g C s q J 6 7 J 0 q G 8 C & l t ; / r i n g & g t ; & l t ; / r p o l y g o n s & g t ; & l t ; r p o l y g o n s & g t ; & l t ; i d & g t ; 7 0 4 4 0 8 4 0 3 9 5 2 6 9 0 7 9 1 0 & l t ; / i d & g t ; & l t ; r i n g & g t ; - 1 o i m v - h w D - 6 H 9 B z D m Q _ D i C y 8 G x E t C p G j C & l t ; / r i n g & g t ; & l t ; / r p o l y g o n s & g t ; & l t ; r p o l y g o n s & g t ; & l t ; i d & g t ; 7 0 4 4 0 8 4 2 4 5 6 8 5 3 3 8 1 1 7 & l t ; / i d & g t ; & l t ; r i n g & g t ; 0 8 m g u s k g w D s k 4 C 4 3 k R g - I 4 0 n C r i k Q & l t ; / r i n g & g t ; & l t ; / r p o l y g o n s & g t ; & l t ; r p o l y g o n s & g t ; & l t ; i d & g t ; 7 0 4 4 0 8 4 2 4 5 6 8 5 3 3 8 1 1 8 & l t ; / i d & g t ; & l t ; r i n g & g t ; 3 0 v x o k 2 g w D v 8 t B s E y E v s M r p H j i F k C p t o E - v D y F w h G _ m M i D 7 D v q H s u V & l t ; / r i n g & g t ; & l t ; / r p o l y g o n s & g t ; & l t ; r p o l y g o n s & g t ; & l t ; i d & g t ; 7 0 4 4 0 8 4 3 4 8 7 6 4 5 5 3 2 1 9 & l t ; / i d & g t ; & l t ; r i n g & g t ; g i i 1 t o v g w D s E y f y E n D w o R _ D q D j N r B r C m m Q l C l C & l t ; / r i n g & g t ; & l t ; / r p o l y g o n s & g t ; & l t ; r p o l y g o n s & g t ; & l t ; i d & g t ; 7 0 4 4 0 8 4 4 8 6 2 0 3 5 0 6 6 9 5 & l t ; / i d & g t ; & l t ; r i n g & g t ; 3 - _ 0 n 2 5 q w D 5 B _ y C y k j S z D 9 F k J r _ C l l B 6 B l p 1 Q 0 2 B w h B y H 1 3 B & l t ; / r i n g & g t ; & l t ; / r p o l y g o n s & g t ; & l t ; r p o l y g o n s & g t ; & l t ; i d & g t ; 7 0 4 4 0 8 4 4 8 6 2 0 3 5 0 6 6 9 6 & l t ; / i d & g t ; & l t ; r i n g & g t ; z g n p l x i r w D r q I u o V 2 p C 5 0 g B u E 5 F t n B 8 h C n p B g J - s B n l M k C y c h H 5 t L 0 l C - n D 2 j G m - H z j H g j G y F p N _ h B 6 Y 8 f 3 H _ D w w B 4 B 8 B j n D z f 8 p B t B 1 J u j B 0 S 6 B q 2 B w u B u D 1 C o F w H m y k B 2 7 T n y X & l t ; / r i n g & g t ; & l t ; / r p o l y g o n s & g t ; & l t ; r p o l y g o n s & g t ; & l t ; i d & g t ; 7 0 4 4 0 8 4 4 8 6 2 0 3 5 0 6 6 9 7 & l t ; / i d & g t ; & l t ; r i n g & g t ; 2 o 9 l 8 z 9 p w D v F j P n p B 6 2 I s s C 3 B x F z D s B 0 7 P j D 9 E h f y 4 E 4 F 4 K 1 l B 5 C - C l B w X 9 G t C p x B - D u B & l t ; / r i n g & g t ; & l t ; / r p o l y g o n s & g t ; & l t ; r p o l y g o n s & g t ; & l t ; i d & g t ; 7 0 4 4 0 8 4 5 2 0 5 6 3 2 4 5 0 6 8 & l t ; / i d & g t ; & l t ; r i n g & g t ; 6 s t q x 4 3 p w D 5 B w E t o o B - B w i h B 0 r U o C k C w P n y H i j Z 9 G t r P r k D 5 3 F x x T g F w y k B 1 3 B & l t ; / r i n g & g t ; & l t ; / r p o l y g o n s & g t ; & l t ; r p o l y g o n s & g t ; & l t ; i d & g t ; 7 0 4 4 0 8 4 5 2 0 5 6 3 2 4 5 0 6 9 & l t ; / i d & g t ; & l t ; r i n g & g t ; l 4 2 h u o x q w D w C 0 C 2 C h C l p D l b v H k C h V 5 E o I o D y H t v H 3 d & l t ; / r i n g & g t ; & l t ; / r p o l y g o n s & g t ; & l t ; r p o l y g o n s & g t ; & l t ; i d & g t ; 7 0 4 4 0 8 4 5 2 0 5 6 3 2 4 5 0 7 0 & l t ; / i d & g t ; & l t ; r i n g & g t ; 8 j z r y q p q w D t D 1 F - s I h C i E w x G y r E r E h H 0 B i D r 7 L h p C g F 8 E & l t ; / r i n g & g t ; & l t ; / r p o l y g o n s & g t ; & l t ; r p o l y g o n s & g t ; & l t ; i d & g t ; 7 0 4 4 0 8 4 5 2 0 5 6 3 2 4 5 0 7 1 & l t ; / i d & g t ; & l t ; r i n g & g t ; 2 _ 6 v t t v q w D 0 J 2 C h C s U m C t B m I 3 E 2 K h M & l t ; / r i n g & g t ; & l t ; / r p o l y g o n s & g t ; & l t ; r p o l y g o n s & g t ; & l t ; i d & g t ; 7 0 4 4 0 8 4 5 2 0 5 6 3 2 4 5 0 7 2 & l t ; / i d & g t ; & l t ; r i n g & g t ; 1 n u 9 o 3 y q w D 6 M z F 4 C s C h n B 7 l C z D - B q C g E 3 R w Z g k B 1 D l F m C k C 6 B 8 B j z B g C k F j U i S v k B 6 9 B _ B r B k D g D r w B & l t ; / r i n g & g t ; & l t ; / r p o l y g o n s & g t ; & l t ; r p o l y g o n s & g t ; & l t ; i d & g t ; 7 0 4 4 0 8 4 5 5 4 9 2 2 9 8 3 4 2 7 & l t ; / i d & g t ; & l t ; r i n g & g t ; t l o v j y q p w D y u j G k 4 y G j 5 Z _ u 9 B q z 4 E y 8 l B 8 i 7 C - m j B 2 _ s G u 4 k H 6 n - Z i k p F m 6 q D g x k O z - v f 4 s p B y 3 m K l q M 8 p 3 o B & l t ; / r i n g & g t ; & l t ; / r p o l y g o n s & g t ; & l t ; r p o l y g o n s & g t ; & l t ; i d & g t ; 7 0 4 4 0 8 4 5 8 9 2 8 2 7 2 1 7 9 9 & l t ; / i d & g t ; & l t ; r i n g & g t ; 3 k t i g 2 u q w D 9 4 u Q q z k B t 8 j B 6 t u a _ 1 M 8 - k H 6 j T j 2 N 9 - m r B x 4 r H 3 y G 5 i Z q 6 S 9 v y G g l t 1 B m 4 u i B t t 5 r C y x W t 8 L & l t ; / r i n g & g t ; & l t ; / r p o l y g o n s & g t ; & l t ; r p o l y g o n s & g t ; & l t ; i d & g t ; 7 0 4 4 0 8 4 6 2 3 6 4 2 4 6 0 1 6 7 & l t ; / i d & g t ; & l t ; r i n g & g t ; - h q 0 t n 5 s w D 3 y 4 k C 5 s 9 N h o p 7 B u s 6 B x 8 5 B g n m C v h 3 B 4 x 1 H m 5 t k B 0 - o d 8 y v K 7 u q F 1 k 6 C n s b z 6 w n C 4 k l D 9 3 o G i u 8 H x 1 l B 8 o v C v 2 K 1 y p e 0 x 5 T m u m i C y 8 i C & l t ; / r i n g & g t ; & l t ; / r p o l y g o n s & g t ; & l t ; r p o l y g o n s & g t ; & l t ; i d & g t ; 7 0 4 4 0 8 5 0 3 5 9 5 9 3 2 0 5 9 9 & l t ; / i d & g t ; & l t ; r i n g & g t ; 7 m k j v 8 p 5 w D - t G v D 4 C 5 8 Z 8 q L v p D j u E s C o C - C u Y v C 0 h a 3 u P k C 5 k B 6 B 1 C i j B - r b z C m 3 D 0 B 6 4 a - D j C - n B 8 3 G 9 3 D r 1 K q 5 M _ C & l t ; / r i n g & g t ; & l t ; / r p o l y g o n s & g t ; & l t ; r p o l y g o n s & g t ; & l t ; i d & g t ; 7 0 4 4 0 8 5 0 3 5 9 5 9 3 2 0 6 0 0 & l t ; / i d & g t ; & l t ; r i n g & g t ; q x 1 8 n 6 w 6 w D s y B n I 7 F 5 W k x B k E 6 j B p F j F 7 C _ q D v B x B 3 K F h C 2 C o V r I 0 6 B w M 3 8 Q m E n n B t O y 4 B z K t t B 7 K w N 3 H 4 k N _ w C j c q C h D 6 D w p B x C 9 G o F i D _ R k O r u 7 E 6 4 H r M - Y o 1 b r j D h U o H & l t ; / r i n g & g t ; & l t ; / r p o l y g o n s & g t ; & l t ; r p o l y g o n s & g t ; & l t ; i d & g t ; 7 0 4 4 0 8 5 0 3 5 9 5 9 3 2 0 6 0 1 & l t ; / i d & g t ; & l t ; r i n g & g t ; w 3 z o t 8 1 5 w D 3 k x J 2 m H 8 j 6 G - 0 o L y h h B o z s L u 2 6 E w i n _ B u j h D & l t ; / r i n g & g t ; & l t ; / r p o l y g o n s & g t ; & l t ; r p o l y g o n s & g t ; & l t ; i d & g t ; 7 0 4 4 0 8 5 0 3 5 9 5 9 3 2 0 6 0 2 & l t ; / i d & g t ; & l t ; r i n g & g t ; s 6 - 7 w 3 s 5 w D _ l f g i _ I w _ j J y x _ C w h u J o p 2 F 5 g v M 0 x m N o v g B & l t ; / r i n g & g t ; & l t ; / r p o l y g o n s & g t ; & l t ; r p o l y g o n s & g t ; & l t ; i d & g t ; 7 0 4 4 0 8 5 0 7 0 3 1 9 0 5 8 9 5 3 & l t ; / i d & g t ; & l t ; r i n g & g t ; y 9 v x t 0 r 7 w D o f s V 4 g B r D w E 2 E u M n s C l - O l X j I 4 r B m R 3 L o Z g k B 5 R 0 S p l B 8 X t N 3 e y 0 N l f - M 2 F v R q S 9 I 7 d & l t ; / r i n g & g t ; & l t ; / r p o l y g o n s & g t ; & l t ; r p o l y g o n s & g t ; & l t ; i d & g t ; 7 0 4 4 0 8 5 0 7 0 3 1 9 0 5 8 9 5 4 & l t ; / i d & g t ; & l t ; r i n g & g t ; j _ 2 n 2 h 3 7 w D w C y n e i F j C g a 6 J u G j y 3 D _ G p F h F 4 D p h r G l K g I o I - J k h D 8 B 3 C r C - D j C & l t ; / r i n g & g t ; & l t ; / r p o l y g o n s & g t ; & l t ; r p o l y g o n s & g t ; & l t ; i d & g t ; 7 0 4 4 0 8 5 0 7 0 3 1 9 0 5 8 9 5 5 & l t ; / i d & g t ; & l t ; r i n g & g t ; u 2 x v y w m 8 w D j L 6 Q h P i H r O m Z 6 P p H 0 O - Q 5 J n z B k D - D 9 H 5 P 6 E & l t ; / r i n g & g t ; & l t ; / r p o l y g o n s & g t ; & l t ; r p o l y g o n s & g t ; & l t ; i d & g t ; 7 0 4 4 0 8 5 1 0 4 6 7 8 7 9 7 3 2 8 & l t ; / i d & g t ; & l t ; r i n g & g t ; n w z k 4 1 1 3 w D g h 2 f h 4 v V 8 7 v 7 E k w 5 o E 6 9 5 J 7 4 y P 5 7 - 6 C _ u o h C k 8 q E r i j j C v 1 z c q 8 4 m B i 2 l x B & l t ; / r i n g & g t ; & l t ; / r p o l y g o n s & g t ; & l t ; r p o l y g o n s & g t ; & l t ; i d & g t ; 7 0 4 4 0 8 5 1 0 4 6 7 8 7 9 7 3 2 9 & l t ; / i d & g t ; & l t ; r i n g & g t ; g v s j w i w 3 w D k z r F 2 v R 1 8 8 V 0 z q K o 7 m T 1 9 R & l t ; / r i n g & g t ; & l t ; / r p o l y g o n s & g t ; & l t ; r p o l y g o n s & g t ; & l t ; i d & g t ; 7 0 4 4 0 8 5 1 3 9 0 3 8 5 3 5 6 8 6 & l t ; / i d & g t ; & l t ; r i n g & g t ; _ 9 j p j t w 6 w D s E _ G 4 g F 0 s B l F 8 D r E z E 0 z K r G u H & l t ; / r i n g & g t ; & l t ; / r p o l y g o n s & g t ; & l t ; r p o l y g o n s & g t ; & l t ; i d & g t ; 7 0 4 4 0 8 5 1 3 9 0 3 8 5 3 5 6 8 7 & l t ; / i d & g t ; & l t ; r i n g & g t ; o 5 4 u l s 8 6 w D w i I y v 9 Q 4 1 u D u q u J 7 0 w F o k M & l t ; / r i n g & g t ; & l t ; / r p o l y g o n s & g t ; & l t ; r p o l y g o n s & g t ; & l t ; i d & g t ; 7 0 4 4 0 8 5 3 1 0 8 3 7 2 2 7 5 3 3 & l t ; / i d & g t ; & l t ; r i n g & g t ; v - h m 8 y x 1 w D h L z F w N 1 B h D v B - V 6 B 1 C g C j E _ E n G j C & l t ; / r i n g & g t ; & l t ; / r p o l y g o n s & g t ; & l t ; r p o l y g o n s & g t ; & l t ; i d & g t ; 7 0 4 4 0 8 5 3 1 0 8 3 7 2 2 7 5 3 4 & l t ; / i d & g t ; & l t ; r i n g & g t ; - 8 9 l i 7 9 1 w D n 2 P g v y D s 3 j D 7 r - J p s K g k U 5 5 D _ l 8 E 5 z r E 2 7 r G & l t ; / r i n g & g t ; & l t ; / r p o l y g o n s & g t ; & l t ; r p o l y g o n s & g t ; & l t ; i d & g t ; 7 0 4 4 0 8 5 3 1 0 8 3 7 2 2 7 5 3 5 & l t ; / i d & g t ; & l t ; r i n g & g t ; l y i l g j n 1 w D s E 5 q Q 9 t C z n C t D n I q E y C y E j 3 D 1 m C u V j m C w C v D 0 E k E 6 v E w n C h r S g L j V 5 Z g j D u D 4 o B m q I 2 c 4 o B v N t w O l M u H 8 k B j G 4 G p D 6 s K o u B h E 7 D & l t ; / r i n g & g t ; & l t ; / r p o l y g o n s & g t ; & l t ; r p o l y g o n s & g t ; & l t ; i d & g t ; 7 0 4 4 0 8 6 1 3 5 4 7 0 9 4 8 3 5 9 & l t ; / i d & g t ; & l t ; r i n g & g t ; s 3 k n r s 4 x w D q 1 h N w l t D 9 0 h F u 7 C u u W o 1 Y 6 9 4 e 6 v k H i k 6 D 9 0 q 9 B w g o p C 3 k v J y 7 p D v 7 e w _ 9 D _ h 6 e _ t c s 6 Z 7 l 0 B m 5 2 C s 5 s B y _ 2 B j 5 j B i s 6 B 6 l 5 D r l p K 7 0 v H 3 s t B q u K o 5 3 E r o x C & l t ; / r i n g & g t ; & l t ; / r p o l y g o n s & g t ; & l t ; r p o l y g o n s & g t ; & l t ; i d & g t ; 7 0 4 4 0 8 8 8 1 5 5 3 0 5 4 1 0 5 9 & l t ; / i d & g t ; & l t ; r i n g & g t ; y k l s o s _ v y D k r 6 G q i d 2 5 3 H l 3 w j B h u i E j _ j S y _ 2 H s 1 q B p w s B h 4 n K o h t W s _ 9 C 6 z S 9 j k B o h 6 B 9 y g N 3 k m K v - k K p y 3 E 4 1 r G 2 k 1 F j r x B y r 9 C l x S h l 3 G p u 8 O v j y B 9 s 3 B i 1 q L & l t ; / r i n g & g t ; & l t ; / r p o l y g o n s & g t ; & l t ; r p o l y g o n s & g t ; & l t ; i d & g t ; 7 0 4 4 0 8 9 0 5 6 0 4 8 7 0 9 6 3 9 & l t ; / i d & g t ; & l t ; r i n g & g t ; z v - - t 8 4 g z D s E n 9 l F z D n i b 1 B j D n n H 6 B w r D j o 9 G 5 C k F 2 g B & l t ; / r i n g & g t ; & l t ; / r p o l y g o n s & g t ; & l t ; r p o l y g o n s & g t ; & l t ; i d & g t ; 7 0 4 4 0 8 9 0 5 6 0 4 8 7 0 9 6 4 0 & l t ; / i d & g t ; & l t ; r i n g & g t ; i r 8 z m 5 n i z D g V h P s R 9 W 6 o g D _ - R 2 j V m C 7 C 6 B 8 3 C i 2 B p B 2 B h J 5 3 D j M w b i S 5 y J j y T m h B g 2 E 5 j D k s C t w B o E & l t ; / r i n g & g t ; & l t ; / r p o l y g o n s & g t ; & l t ; r p o l y g o n s & g t ; & l t ; i d & g t ; 7 0 4 4 0 8 9 0 5 6 0 4 8 7 0 9 6 4 1 & l t ; / i d & g t ; & l t ; r i n g & g t ; o 2 t g 8 p m h z D w C 0 C u 0 H 2 E i 0 0 B j D 9 _ C 6 D x C y D v q f s _ Q 9 D k 8 F & l t ; / r i n g & g t ; & l t ; / r p o l y g o n s & g t ; & l t ; r p o l y g o n s & g t ; & l t ; i d & g t ; 7 0 4 4 0 8 9 2 6 2 2 0 7 1 3 9 8 4 7 & l t ; / i d & g t ; & l t ; r i n g & g t ; y s u g p h y 2 y D s E y E 6 C i E n z D p t B i C u D u I 0 H 8 3 I j C & l t ; / r i n g & g t ; & l t ; / r p o l y g o n s & g t ; & l t ; r p o l y g o n s & g t ; & l t ; i d & g t ; 7 0 4 4 0 8 9 2 6 2 2 0 7 1 3 9 8 4 8 & l t ; / i d & g t ; & l t ; r i n g & g t ; m m 6 w 0 s y 2 y D 2 G s V m p K 9 i p l B - h D 1 q o F l 4 L t - x D w 6 B 0 t k B k o G 3 D h F u j D h D 4 D 2 5 C 1 G z C z E n 6 9 p F v a 5 C r C y 0 B s 0 B 8 N 8 C & l t ; / r i n g & g t ; & l t ; / r p o l y g o n s & g t ; & l t ; r p o l y g o n s & g t ; & l t ; i d & g t ; 7 0 4 4 0 8 9 2 6 2 2 0 7 1 3 9 8 4 9 & l t ; / i d & g t ; & l t ; r i n g & g t ; - 6 k t g 0 2 2 y D u p 9 Q - x 7 s D _ i q y B m 6 o 4 F q g 4 F & l t ; / r i n g & g t ; & l t ; / r p o l y g o n s & g t ; & l t ; r p o l y g o n s & g t ; & l t ; i d & g t ; 7 0 4 4 0 8 9 3 9 9 6 4 6 0 9 3 3 1 7 & l t ; / i d & g t ; & l t ; r i n g & g t ; 1 7 u 7 y 6 z 5 y D r D w E t P 0 k B i E 8 D x C 8 B p R y S j E i F 7 D & l t ; / r i n g & g t ; & l t ; / r p o l y g o n s & g t ; & l t ; r p o l y g o n s & g t ; & l t ; i d & g t ; 7 0 4 4 0 8 9 3 9 9 6 4 6 0 9 3 3 1 8 & l t ; / i d & g t ; & l t ; r i n g & g t ; h 1 t r 2 g p 6 y D l L u 0 I x L k J 6 I o L 3 y B 4 F 5 y B 3 C m D g D _ C & l t ; / r i n g & g t ; & l t ; / r p o l y g o n s & g t ; & l t ; r p o l y g o n s & g t ; & l t ; i d & g t ; 7 0 4 4 0 8 9 6 7 4 5 2 4 0 0 0 2 6 5 & l t ; / i d & g t ; & l t ; r i n g & g t ; 2 1 9 n - y 3 u z D 5 O 4 J 2 E i J 8 L 6 B 8 B 6 F t C - D _ C & l t ; / r i n g & g t ; & l t ; / r p o l y g o n s & g t ; & l t ; r p o l y g o n s & g t ; & l t ; i d & g t ; 7 0 4 4 0 8 9 6 7 4 5 2 4 0 0 0 2 6 6 & l t ; / i d & g t ; & l t ; r i n g & g t ; 5 k i 8 t 3 2 u z D 5 B w E - r D 1 D k E - 7 B u q r F w l B 2 E 9 W m o C s 0 0 C t 2 B i H s x B m q B h z V o V x D 0 z B j D m C m - B y 9 B 1 C g C y 8 B 2 j C v g W o v B 1 E k D t u D i n y C n V 1 C 2 _ B p C n C y _ C l q 5 E p 6 B 3 e p C g D w g B k F j G & l t ; / r i n g & g t ; & l t ; / r p o l y g o n s & g t ; & l t ; r p o l y g o n s & g t ; & l t ; i d & g t ; 7 0 4 4 0 8 9 6 7 4 5 2 4 0 0 0 2 6 7 & l t ; / i d & g t ; & l t ; r i n g & g t ; w 8 r 3 2 z z u z D 4 G g H j c j D 8 D w F 4 F i c h E 8 C & l t ; / r i n g & g t ; & l t ; / r p o l y g o n s & g t ; & l t ; r p o l y g o n s & g t ; & l t ; i d & g t ; 7 0 4 4 0 8 9 6 7 4 5 2 4 0 0 0 2 6 8 & l t ; / i d & g t ; & l t ; r i n g & g t ; 5 9 t x 2 7 k u z D w C v D g K h 2 D 4 6 B s C o C r s C h g c m 0 r F 2 C h C 2 u D g o C z H k C l B w D r B 4 p H 3 5 5 C 7 7 C 7 G g C 5 g C r z Y s c u D y D w d j E p y G j G & l t ; / r i n g & g t ; & l t ; / r p o l y g o n s & g t ; & l t ; r p o l y g o n s & g t ; & l t ; i d & g t ; 7 0 4 4 0 8 9 7 4 3 2 4 3 4 7 7 0 0 3 & l t ; / i d & g t ; & l t ; r i n g & g t ; 1 3 - s 0 r g o z D t D r L z D n D x H 3 R v C 0 F o F n e 7 D & l t ; / r i n g & g t ; & l t ; / r p o l y g o n s & g t ; & l t ; r p o l y g o n s & g t ; & l t ; i d & g t ; 7 0 4 4 0 8 9 7 4 3 2 4 3 4 7 7 0 0 4 & l t ; / i d & g t ; & l t ; r i n g & g t ; 2 1 0 n m i r o z D 0 J t F _ G 6 C s M x H t B 6 B 3 l B 4 H n C u B & l t ; / r i n g & g t ; & l t ; / r p o l y g o n s & g t ; & l t ; r p o l y g o n s & g t ; & l t ; i d & g t ; 7 0 4 4 0 8 9 8 1 1 9 6 2 9 5 3 7 5 3 & l t ; / i d & g t ; & l t ; r i n g & g t ; q o 5 1 4 1 p n z D s E y 1 G t I l F r o t C p E k 2 D n l X p i 9 F p s I n j p C t i V 0 0 b j C 5 B w E 4 C k E _ g e 2 u Y 2 u L 6 C j F o n R q r H n B 1 C 0 n m C h x a 0 D m g D p C 9 o F k l 9 D - I l 0 v F & l t ; / r i n g & g t ; & l t ; / r p o l y g o n s & g t ; & l t ; r p o l y g o n s & g t ; & l t ; i d & g t ; 7 0 4 4 0 8 9 8 1 1 9 6 2 9 5 3 7 5 4 & l t ; / i d & g t ; & l t ; r i n g & g t ; 0 s x x r 8 v m z D r D v D x D 1 D 5 n M v h G - W p h B n p D q x M 7 8 B s r C 0 9 L o k D i e 4 T h V 9 5 B 7 r B s r T 9 f v R 9 w 4 B 2 B 0 B 9 D m b q b g k C 6 z D 2 o I 4 s C u K 1 Y z 3 B & l t ; / r i n g & g t ; & l t ; / r p o l y g o n s & g t ; & l t ; r p o l y g o n s & g t ; & l t ; i d & g t ; 7 0 4 4 0 8 9 8 1 1 9 6 2 9 5 3 7 5 5 & l t ; / i d & g t ; & l t ; r i n g & g t ; 2 r n z - 9 w l z D y 5 B o n s B i i h C 5 F k E _ D 1 R 2 n C m G i k D r b y P 0 S t E 9 G 1 V n B v _ E 9 s B p E x J n k H h x O w F _ B 2 B p G u O k D v x G u 3 H y t B o k C h 3 F n q B k t B & l t ; / r i n g & g t ; & l t ; / r p o l y g o n s & g t ; & l t ; r p o l y g o n s & g t ; & l t ; i d & g t ; 7 0 4 4 0 8 9 8 1 1 9 6 2 9 5 3 7 5 6 & l t ; / i d & g t ; & l t ; r i n g & g t ; j x u v r 1 1 m z D t D k a g z B k V 4 f 4 C 4 e l n B 9 E y F 3 C _ K q i B y D r C 3 l D j F 3 _ C s X v E g C 2 h B h J m b 5 B 9 9 B y C i F 8 N y t B 7 D & l t ; / r i n g & g t ; & l t ; / r p o l y g o n s & g t ; & l t ; r p o l y g o n s & g t ; & l t ; i d & g t ; 7 0 4 4 0 8 9 8 1 1 9 6 2 9 5 3 7 5 7 & l t ; / i d & g t ; & l t ; r i n g & g t ; v 6 0 _ k l x m z D t D u l B k y B 4 J p F t 2 E h F c x C j s F 1 C s d r C - D 4 g B & l t ; / r i n g & g t ; & l t ; / r p o l y g o n s & g t ; & l t ; r p o l y g o n s & g t ; & l t ; i d & g t ; 7 0 4 4 0 8 9 8 1 1 9 6 2 9 5 3 7 5 8 & l t ; / i d & g t ; & l t ; r i n g & g t ; 6 q 9 s 1 o 7 m z D t D l h E 5 r D 6 w D 2 5 F l d 0 k B v 4 C 6 8 D s C 7 t B t - D g 9 L h t C 1 8 B s G j D B m C s D - 5 B 0 7 i B 5 e y H 7 D y p C k i D 4 m U 5 h Q q p B i F _ E & l t ; / r i n g & g t ; & l t ; / r p o l y g o n s & g t ; & l t ; r p o l y g o n s & g t ; & l t ; i d & g t ; 7 0 4 4 0 8 9 8 1 1 9 6 2 9 5 3 7 5 9 & l t ; / i d & g t ; & l t ; r i n g & g t ; 4 0 2 g w q 9 l z D j w o D y x 2 C q u k M i 0 0 F 5 w d r - 1 K v y 8 D u k y C o 0 - R & l t ; / r i n g & g t ; & l t ; / r p o l y g o n s & g t ; & l t ; r p o l y g o n s & g t ; & l t ; i d & g t ; 7 0 4 4 0 8 9 8 4 6 3 2 2 6 9 2 1 0 1 & l t ; / i d & g t ; & l t ; r i n g & g t ; u h - o 6 r g r z D 5 B v D i H 9 4 a 1 T k k H w E 6 C 9 D u B r o B v D 4 C 3 0 c h - t B l 9 B 5 B 8 y B 2 C s C s M g E k C - e 5 y B w y q C z C 6 F 0 K _ E 2 G 2 9 Q t z B h D i C 1 x Z y u B m I v G w H _ t F _ y i B g D j C & l t ; / r i n g & g t ; & l t ; / r p o l y g o n s & g t ; & l t ; r p o l y g o n s & g t ; & l t ; i d & g t ; 7 0 4 4 0 8 9 8 4 6 3 2 2 6 9 2 1 0 2 & l t ; / i d & g t ; & l t ; r i n g & g t ; 3 _ n n t i v q z D 4 G 0 l B i p 1 G 3 h D 6 C l D - E r E z k H 1 i r G y D t C l Q 7 I & l t ; / r i n g & g t ; & l t ; / r p o l y g o n s & g t ; & l t ; r p o l y g o n s & g t ; & l t ; i d & g t ; 7 0 4 4 0 8 9 8 8 0 6 8 2 4 3 0 4 7 1 & l t ; / i d & g t ; & l t ; r i n g & g t ; j h 5 u 2 p _ r z D 4 u p D t k G 9 D u C v D 2 C 6 i C 6 l B 6 C o U 6 D 6 r h E 4 T g P 3 E h E _ N u B & l t ; / r i n g & g t ; & l t ; / r p o l y g o n s & g t ; & l t ; r p o l y g o n s & g t ; & l t ; i d & g t ; 7 0 4 4 0 8 9 8 8 0 6 8 2 4 3 0 4 7 2 & l t ; / i d & g t ; & l t ; r i n g & g t ; 4 t l 5 h j 5 s z D w C w E - B s C y z _ C x H 0 I 9 G n E u _ i D - D j C & l t ; / r i n g & g t ; & l t ; / r p o l y g o n s & g t ; & l t ; r p o l y g o n s & g t ; & l t ; i d & g t ; 7 0 4 4 0 8 9 8 8 0 6 8 2 4 3 0 4 7 3 & l t ; / i d & g t ; & l t ; r i n g & g t ; z i 4 v i x k s z D 0 J i H p O _ D k C m I 1 E l Q 7 I & l t ; / r i n g & g t ; & l t ; / r p o l y g o n s & g t ; & l t ; r p o l y g o n s & g t ; & l t ; i d & g t ; 7 0 4 4 0 8 9 9 1 5 0 4 2 1 6 8 8 4 2 & l t ; / i d & g t ; & l t ; r i n g & g t ; 7 2 i 8 w q j o z D y C o V 1 F 1 T i E m C i C u D 0 L v V r B k D g D j C & l t ; / r i n g & g t ; & l t ; / r p o l y g o n s & g t ; & l t ; r p o l y g o n s & g t ; & l t ; i d & g t ; 7 0 4 4 0 8 9 9 1 5 0 4 2 1 6 8 8 4 3 & l t ; / i d & g t ; & l t ; r i n g & g t ; 8 q i q 5 o g o z D 4 Z t D r T u G g s 4 B p 1 j B g g B h C j F 8 D x C w D t w G q C h D p E x 8 C z E n m P 2 j m B j E j 2 F 8 E 4 l D n 9 G g w d & l t ; / r i n g & g t ; & l t ; / r p o l y g o n s & g t ; & l t ; r p o l y g o n s & g t ; & l t ; i d & g t ; 7 0 4 4 0 9 0 6 3 6 5 9 6 6 7 4 5 7 7 & l t ; / i d & g t ; & l t ; r i n g & g t ; q m _ m l j q i z D 4 G 6 y B y J 0 C g H 1 H i G 4 S u D i v C t G s H & l t ; / r i n g & g t ; & l t ; / r p o l y g o n s & g t ; & l t ; r p o l y g o n s & g t ; & l t ; i d & g t ; 7 0 4 4 0 9 0 6 3 6 5 9 6 6 7 4 5 7 8 & l t ; / i d & g t ; & l t ; r i n g & g t ; n 3 p 3 w t 5 j z D t D w E 4 C u G 2 C 0 1 G z r D 6 G 5 F k E 9 R 0 5 C m 1 F t y b 4 B 6 B 1 E r G g D k b - 3 B 2 v F x w I _ 1 E 7 D & l t ; / r i n g & g t ; & l t ; / r p o l y g o n s & g t ; & l t ; r p o l y g o n s & g t ; & l t ; i d & g t ; 7 0 4 4 0 9 0 6 3 6 5 9 6 6 7 4 5 7 9 & l t ; / i d & g t ; & l t ; r i n g & g t ; h p y l 6 7 u i z D 2 k 3 M p k t F r z h l B 6 k S k 8 - B j m F z v d t r Q _ _ x N g z i B x y _ D 4 v o F l g l B y 8 Q o 9 w E - s T h 1 D - 0 j C k 6 t B 4 n y E p 6 4 I - 9 p O x _ p C o z g B & l t ; / r i n g & g t ; & l t ; / r p o l y g o n s & g t ; & l t ; r p o l y g o n s & g t ; & l t ; i d & g t ; 7 0 4 4 0 9 0 6 3 6 5 9 6 6 7 4 5 8 0 & l t ; / i d & g t ; & l t ; r i n g & g t ; 1 8 5 v h z h i z D w i 9 v B x j o K m 8 5 B 0 0 9 t C j - r q H y 2 - m C 2 m _ Q 4 j - K n 2 2 H t v 4 C p 1 l - B i 3 t F 7 5 r a j h - B w l x N g p n H n t p k D 8 w o r C n m 9 f g i m v F p 9 k q B g z x F x 0 k q J m 5 q I 4 l s - K 4 r z h K 6 6 m g D 4 j z 5 B x r q v B 6 t 5 D m g 1 B y 7 o X 2 w i v B o 5 u y G & l t ; / r i n g & g t ; & l t ; / r p o l y g o n s & g t ; & l t ; r p o l y g o n s & g t ; & l t ; i d & g t ; 7 0 4 4 0 9 0 6 3 6 5 9 6 6 7 4 5 8 1 & l t ; / i d & g t ; & l t ; r i n g & g t ; 2 m z 8 z g n j z D 0 G l I x D 1 D q C j S k U 9 C 7 G 1 E z e i F 7 D & l t ; / r i n g & g t ; & l t ; / r p o l y g o n s & g t ; & l t ; r p o l y g o n s & g t ; & l t ; i d & g t ; 7 0 4 4 0 9 0 6 3 6 5 9 6 6 7 4 5 8 2 & l t ; / i d & g t ; & l t ; r i n g & g t ; n h x q u n 4 i z D t D 0 C o o G p F m G t B l B l s F y D t C l Q s b j C & l t ; / r i n g & g t ; & l t ; / r p o l y g o n s & g t ; & l t ; r p o l y g o n s & g t ; & l t ; i d & g t ; 7 0 4 4 0 9 0 6 3 6 5 9 6 6 7 4 5 8 3 & l t ; / i d & g t ; & l t ; r i n g & g t ; w 9 4 2 n z 9 j z D q E u E z i B x I z K 6 I z o E l B 8 B 1 E 0 H 3 7 E o K & l t ; / r i n g & g t ; & l t ; / r p o l y g o n s & g t ; & l t ; r p o l y g o n s & g t ; & l t ; i d & g t ; 7 0 4 4 0 9 0 6 3 6 5 9 6 6 7 4 5 8 4 & l t ; / i d & g t ; & l t ; r i n g & g t ; 6 x _ 9 3 7 5 j z D 8 i 8 F 9 r T h s - D 8 v z E q y 2 D k s i D 9 2 l C 2 5 s C 9 5 H 6 s N q 9 y K 9 2 p C l s z r G & l t ; / r i n g & g t ; & l t ; / r p o l y g o n s & g t ; & l t ; r p o l y g o n s & g t ; & l t ; i d & g t ; 7 0 4 4 0 9 0 6 7 0 9 5 6 4 1 2 9 3 5 & l t ; / i d & g t ; & l t ; r i n g & g t ; 8 5 - 6 u s 7 m z D s E y E 6 C 1 H 4 Y p H u D 1 C 2 B m O l C i b & l t ; / r i n g & g t ; & l t ; / r p o l y g o n s & g t ; & l t ; r p o l y g o n s & g t ; & l t ; i d & g t ; 7 0 4 4 0 9 0 6 7 0 9 5 6 4 1 2 9 3 6 & l t ; / i d & g t ; & l t ; r i n g & g t ; 8 n - j y q 7 m z D 0 J l P h C m J j D v b 5 E g T 3 C 0 B k O _ R p G _ E & l t ; / r i n g & g t ; & l t ; / r p o l y g o n s & g t ; & l t ; r p o l y g o n s & g t ; & l t ; i d & g t ; 7 0 4 4 0 9 0 6 7 0 9 5 6 4 1 2 9 3 7 & l t ; / i d & g t ; & l t ; r i n g & g t ; t 4 _ 8 1 1 l n z D 6 y H v 8 k B 1 q M 6 q C p F 1 b m C 9 0 E 8 q H r 1 Q - 9 S l z E 2 2 B x U w H m 5 J & l t ; / r i n g & g t ; & l t ; / r p o l y g o n s & g t ; & l t ; r p o l y g o n s & g t ; & l t ; i d & g t ; 7 0 4 4 0 9 0 7 3 9 6 7 5 8 8 9 6 6 9 & l t ; / i d & g t ; & l t ; r i n g & g t ; 7 l _ z - 1 j l z D w C 1 F 1 D i E 2 o F i C u D 4 F r G w 1 C k W & l t ; / r i n g & g t ; & l t ; / r p o l y g o n s & g t ; & l t ; r p o l y g o n s & g t ; & l t ; i d & g t ; 7 0 4 4 0 9 0 9 1 1 4 7 4 5 8 1 5 0 7 & l t ; / i d & g t ; & l t ; r i n g & g t ; n s 6 s j v y 9 y D g s t l C 9 y v D 9 t m m C 7 m 2 D & l t ; / r i n g & g t ; & l t ; / r p o l y g o n s & g t ; & l t ; r p o l y g o n s & g t ; & l t ; i d & g t ; 7 0 4 4 0 9 1 6 6 7 3 8 8 8 2 5 6 0 5 & l t ; / i d & g t ; & l t ; r i n g & g t ; 9 l l n r m o r y D 7 n r P m 6 9 u B s i 0 r G 3 - z 7 B 7 g u L 2 - j B m 4 r M u 9 4 V z 3 j O x p l f l - y 3 C o s o J & l t ; / r i n g & g t ; & l t ; / r p o l y g o n s & g t ; & l t ; r p o l y g o n s & g t ; & l t ; i d & g t ; 7 0 4 4 0 9 1 7 0 1 7 4 8 5 6 3 9 7 3 & l t ; / i d & g t ; & l t ; r i n g & g t ; 7 y o g h 9 x o y D o 3 7 E 1 7 O p 4 p M 6 y 8 G 0 p 5 C k z h J 7 q j J k r 2 B & l t ; / r i n g & g t ; & l t ; / r p o l y g o n s & g t ; & l t ; r p o l y g o n s & g t ; & l t ; i d & g t ; 7 0 4 4 0 9 1 7 0 1 7 4 8 5 6 3 9 7 4 & l t ; / i d & g t ; & l t ; r i n g & g t ; u u q t 8 g r o y D j I 3 F 9 7 f 8 y B z F 0 E s G - E n 5 B u D y D 9 j h B x s B l Q s H & l t ; / r i n g & g t ; & l t ; / r p o l y g o n s & g t ; & l t ; r p o l y g o n s & g t ; & l t ; i d & g t ; 7 0 4 4 0 9 1 7 3 6 1 0 8 3 0 2 3 5 0 & l t ; / i d & g t ; & l t ; r i n g & g t ; y 8 p q s j - o y D 0 J 9 B 6 C q C z s C v y D 4 B w D r B r C p e 9 - G & l t ; / r i n g & g t ; & l t ; / r p o l y g o n s & g t ; & l t ; r p o l y g o n s & g t ; & l t ; i d & g t ; 7 0 4 4 0 9 1 7 3 6 1 0 8 3 0 2 3 5 1 & l t ; / i d & g t ; & l t ; r i n g & g t ; 0 4 0 y v h 5 q y D s q i B m r j Y s h n B k 6 y C 9 q p F 3 m y B 8 t m C z u - J t 7 t L m t q G o l z N i k 6 I n 2 r B g p u B l v U p k q X 0 x k d r o r M - l o X 9 m l B & l t ; / r i n g & g t ; & l t ; / r p o l y g o n s & g t ; & l t ; r p o l y g o n s & g t ; & l t ; i d & g t ; 7 0 4 4 0 9 1 7 3 6 1 0 8 3 0 2 3 5 2 & l t ; / i d & g t ; & l t ; r i n g & g t ; p v s 8 y k y o y D y p C p I p F h F 5 N 6 1 B 0 F o D y H 5 D & l t ; / r i n g & g t ; & l t ; / r p o l y g o n s & g t ; & l t ; r p o l y g o n s & g t ; & l t ; i d & g t ; 7 0 4 4 0 9 1 7 3 6 1 0 8 3 0 2 3 5 3 & l t ; / i d & g t ; & l t ; r i n g & g t ; 6 _ q v 9 1 t o y D t D 0 C - B h C m k E l u F 4 B 1 C 3 E y H y t P & l t ; / r i n g & g t ; & l t ; / r p o l y g o n s & g t ; & l t ; r p o l y g o n s & g t ; & l t ; i d & g t ; 7 0 4 4 0 9 1 7 3 6 1 0 8 3 0 2 3 5 4 & l t ; / i d & g t ; & l t ; r i n g & g t ; l _ 9 y o s i p y D j I 0 C y E s C k k B 6 I - B s C x 0 R g q U _ o L q x J t 3 O i C v E 1 E h J i 8 T t r Z v 2 K l w H 1 g J 8 E 5 C p Z i D 7 D & l t ; / r i n g & g t ; & l t ; / r p o l y g o n s & g t ; & l t ; r p o l y g o n s & g t ; & l t ; i d & g t ; 7 0 4 4 0 9 1 7 3 6 1 0 8 3 0 2 3 5 5 & l t ; / i d & g t ; & l t ; r i n g & g t ; j 4 _ 4 o 6 q o y D 4 G y E n D j F t K e s v Q 1 y H u D y D m F w H o y C k k X 8 E & l t ; / r i n g & g t ; & l t ; / r p o l y g o n s & g t ; & l t ; r p o l y g o n s & g t ; & l t ; i d & g t ; 7 0 4 4 0 9 1 7 7 0 4 6 8 0 4 0 7 1 9 & l t ; / i d & g t ; & l t ; r i n g & g t ; l 7 u r 9 z n u y D - h B w E 4 E 0 C k q C 2 C 6 C 5 K o G n W v 5 B - M 3 C w O z k B k F 7 D & l t ; / r i n g & g t ; & l t ; / r p o l y g o n s & g t ; & l t ; r p o l y g o n s & g t ; & l t ; i d & g t ; 7 0 4 4 0 9 1 7 7 0 4 6 8 0 4 0 7 2 0 & l t ; / i d & g t ; & l t ; r i n g & g t ; w 8 z y o u 0 t y D 4 m r u G o k 6 N 1 9 4 M m z 5 u D 3 r s M z n z a t v 3 0 B 3 r s c 8 u _ G x j u G 4 9 _ w B h r 4 n D & l t ; / r i n g & g t ; & l t ; / r p o l y g o n s & g t ; & l t ; r p o l y g o n s & g t ; & l t ; i d & g t ; 7 0 4 4 0 9 1 7 7 0 4 6 8 0 4 0 7 2 1 & l t ; / i d & g t ; & l t ; r i n g & g t ; g g 3 k n o r u y D z l C j L z F 2 E q C j O m U v H n W _ F - M w I o O r U o F g D j C & l t ; / r i n g & g t ; & l t ; / r p o l y g o n s & g t ; & l t ; r p o l y g o n s & g t ; & l t ; i d & g t ; 7 0 4 4 0 9 1 7 7 0 4 6 8 0 4 0 7 2 2 & l t ; / i d & g t ; & l t ; r i n g & g t ; 7 g w 7 0 s p u y D t F 8 G _ G - B n D n S p O k 6 D j F 8 D x C 8 B p z B 3 C s L 1 G 8 L z Q v E 1 E j E w 0 B m S g D 6 E l T h I 9 D l U 8 E & l t ; / r i n g & g t ; & l t ; / r p o l y g o n s & g t ; & l t ; r p o l y g o n s & g t ; & l t ; i d & g t ; 7 0 4 4 0 9 1 7 7 0 4 6 8 0 4 0 7 2 3 & l t ; / i d & g t ; & l t ; r i n g & g t ; h 0 h g j o 9 s y D w C v D 1 L v D z D u G 0 M g E m C g I - G k n C h E _ E & l t ; / r i n g & g t ; & l t ; / r p o l y g o n s & g t ; & l t ; r p o l y g o n s & g t ; & l t ; i d & g t ; 7 0 4 4 0 9 1 8 0 4 8 2 7 7 7 9 0 7 6 & l t ; / i d & g t ; & l t ; r i n g & g t ; q 6 4 q 8 4 y w y D 8 M _ C w C w E z D g 8 C u E h 0 N 3 D 7 1 C 2 4 D 9 C s 9 B i v B h O 4 D t n G 3 C 2 B y B g F u 2 B r B r C r 2 F 0 7 B & l t ; / r i n g & g t ; & l t ; / r p o l y g o n s & g t ; & l t ; r p o l y g o n s & g t ; & l t ; i d & g t ; 7 0 4 4 0 9 1 8 3 9 1 8 7 5 1 7 4 4 5 & l t ; / i d & g t ; & l t ; r i n g & g t ; s _ 8 _ r k x t y D s E 6 z H g H s G - E z N p f 0 i B p R 2 H u H & l t ; / r i n g & g t ; & l t ; / r p o l y g o n s & g t ; & l t ; r p o l y g o n s & g t ; & l t ; i d & g t ; 7 0 4 4 0 9 1 8 3 9 1 8 7 5 1 7 4 4 6 & l t ; / i d & g t ; & l t ; r i n g & g t ; 0 4 m r 4 7 h s y D _ M 8 G s N l D _ D v B v J o I t Q - D _ C & l t ; / r i n g & g t ; & l t ; / r p o l y g o n s & g t ; & l t ; r p o l y g o n s & g t ; & l t ; i d & g t ; 7 0 4 4 0 9 1 8 7 3 5 4 7 2 5 5 8 1 1 & l t ; / i d & g t ; & l t ; r i n g & g t ; v _ 9 x r 1 k u y D v F t I o J o C k C 3 G h H l J g D u B & l t ; / r i n g & g t ; & l t ; / r p o l y g o n s & g t ; & l t ; r p o l y g o n s & g t ; & l t ; i d & g t ; 7 0 4 4 0 9 1 9 0 7 9 0 6 9 9 4 1 8 9 & l t ; / i d & g t ; & l t ; r i n g & g t ; s h i i 2 m 9 m y D n q I k 5 F 2 5 F r j D k B y C w E i K j D m C s j E t z I _ 8 M k o B 0 F o F 4 _ D s H & l t ; / r i n g & g t ; & l t ; / r p o l y g o n s & g t ; & l t ; r p o l y g o n s & g t ; & l t ; i d & g t ; 7 0 4 4 0 9 1 9 0 7 9 0 6 9 9 4 1 9 0 & l t ; / i d & g t ; & l t ; r i n g & g t ; 7 v s 6 x 6 t m y D 0 J g H s G k G 3 G 4 F 2 H j G & l t ; / r i n g & g t ; & l t ; / r p o l y g o n s & g t ; & l t ; r p o l y g o n s & g t ; & l t ; i d & g t ; 7 0 4 4 0 9 1 9 0 7 9 0 6 9 9 4 1 9 1 & l t ; / i d & g t ; & l t ; r i n g & g t ; u q 5 s r k 5 n y D o t t B 2 7 t F k g q E 4 9 8 C g 4 3 B 1 h o B 2 m w B 8 3 G n _ M k j h B - t v E - j q C t - P v 0 X l _ 5 R & l t ; / r i n g & g t ; & l t ; / r p o l y g o n s & g t ; & l t ; r p o l y g o n s & g t ; & l t ; i d & g t ; 7 0 4 4 0 9 1 9 0 7 9 0 6 9 9 4 1 9 2 & l t ; / i d & g t ; & l t ; r i n g & g t ; k p 1 j x p 1 m y D 2 k t C r z h J x 8 7 C j k j E o h y b 1 i T 4 h y B i 1 e u s 9 J k j k L _ k 3 J t - h F 9 4 q D g 5 l B v m W q t s B & l t ; / r i n g & g t ; & l t ; / r p o l y g o n s & g t ; & l t ; r p o l y g o n s & g t ; & l t ; i d & g t ; 7 0 4 4 0 9 1 9 0 7 9 0 6 9 9 4 1 9 3 & l t ; / i d & g t ; & l t ; r i n g & g t ; o v x 6 x x 5 m y D j I g H 6 o C s l E z H k C u F 1 o P w D n E k O 5 8 V & l t ; / r i n g & g t ; & l t ; / r p o l y g o n s & g t ; & l t ; r p o l y g o n s & g t ; & l t ; i d & g t ; 7 0 4 4 0 9 1 9 0 7 9 0 6 9 9 4 1 9 4 & l t ; / i d & g t ; & l t ; r i n g & g t ; 9 z 6 i 0 l 8 m y D m 9 S n 8 H 7 9 G k 9 C h C j D p W r E z h M m 0 P k p Q 6 O 1 C g C 0 B 9 Y o D g F _ 2 I & l t ; / r i n g & g t ; & l t ; / r p o l y g o n s & g t ; & l t ; r p o l y g o n s & g t ; & l t ; i d & g t ; 7 0 4 4 0 9 1 9 4 2 2 6 6 7 3 2 5 4 9 & l t ; / i d & g t ; & l t ; r i n g & g t ; 5 j o r 8 m m o y D x m 5 G j 2 _ B q g i 8 B u n 0 D n l y B q 2 1 C x 6 q E - _ I k _ F r 5 c u 4 3 D h v M w k _ E 9 9 t B g h q B r i N w _ u B n x a r u q B l w T i 9 z K _ t z D h w Q & l t ; / r i n g & g t ; & l t ; / r p o l y g o n s & g t ; & l t ; r p o l y g o n s & g t ; & l t ; i d & g t ; 7 0 4 4 0 9 1 9 4 2 2 6 6 7 3 2 5 5 0 & l t ; / i d & g t ; & l t ; r i n g & g t ; m 5 r g h 0 t o y D 5 B v D 2 C h C j 6 G v t G u 4 H g D u C y C 3 u C - O v l F r r H 0 C w V 9 p B u B 4 - L x o O t I w M _ I i - F x m C w 5 F 1 n F r 8 G p I u G v H x 0 C 5 0 T 6 B n s F s z F _ s q B y 1 f v E 3 C 6 b w 1 B h h B i G z C x l B q r D j H y H 7 D - h B r u D u 7 B u z D 7 D & l t ; / r i n g & g t ; & l t ; / r p o l y g o n s & g t ; & l t ; r p o l y g o n s & g t ; & l t ; i d & g t ; 7 0 4 4 0 9 1 9 7 6 6 2 6 4 7 0 9 1 7 & l t ; / i d & g t ; & l t ; r i n g & g t ; o l w x q w 4 j y D 1 r 7 D k 3 l R 7 t y N n l g Y 0 8 y B r j 7 T 7 n w n B y 5 L & l t ; / r i n g & g t ; & l t ; / r p o l y g o n s & g t ; & l t ; r p o l y g o n s & g t ; & l t ; i d & g t ; 7 0 4 4 0 9 1 9 7 6 6 2 6 4 7 0 9 1 8 & l t ; / i d & g t ; & l t ; r i n g & g t ; u i g 8 2 4 g k y D 4 G u V 4 E x H v B x C o I y D g C k D g D u B & l t ; / r i n g & g t ; & l t ; / r p o l y g o n s & g t ; & l t ; r p o l y g o n s & g t ; & l t ; i d & g t ; 7 0 4 4 0 9 2 0 1 0 9 8 6 2 0 9 2 9 9 & l t ; / i d & g t ; & l t ; r i n g & g t ; 4 1 t 3 1 q _ l y D x F 1 F v t C 4 C 6 J 6 C q C h D p H _ d t B 7 G n E y g L - D j C & l t ; / r i n g & g t ; & l t ; / r p o l y g o n s & g t ; & l t ; r p o l y g o n s & g t ; & l t ; i d & g t ; 7 0 4 4 0 9 2 0 1 0 9 8 6 2 0 9 3 0 0 & l t ; / i d & g t ; & l t ; r i n g & g t ; j q g 5 _ 6 g m y D w C v D y a 3 H 8 I 4 B w D w T t G j G & l t ; / r i n g & g t ; & l t ; / r p o l y g o n s & g t ; & l t ; r p o l y g o n s & g t ; & l t ; i d & g t ; 7 0 4 4 0 9 2 0 1 0 9 8 6 2 0 9 3 0 1 & l t ; / i d & g t ; & l t ; r i n g & g t ; t 3 _ 3 6 5 2 l y D i a r L z i B i H k J m C 4 B y c j N z E t R p G _ E & l t ; / r i n g & g t ; & l t ; / r p o l y g o n s & g t ; & l t ; r p o l y g o n s & g t ; & l t ; i d & g t ; 7 0 4 4 0 9 2 0 1 0 9 8 6 2 0 9 3 0 2 & l t ; / i d & g t ; & l t ; r i n g & g t ; - z y x s p q l y D 2 m h B - o 0 B k j b y 9 E s g l H 8 x o C 4 z - B 7 y 2 E 1 g 0 B j i j E - j u L l v K 1 3 g B i t p C j u m L 9 l 2 D t z t F p h 5 S 0 0 9 D x y 0 C 0 i T x x _ C & l t ; / r i n g & g t ; & l t ; / r p o l y g o n s & g t ; & l t ; r p o l y g o n s & g t ; & l t ; i d & g t ; 7 0 4 4 0 9 2 0 1 0 9 8 6 2 0 9 3 0 3 & l t ; / i d & g t ; & l t ; r i n g & g t ; r m l 8 3 z j m y D w C w E q N 3 D 6 g I 3 n B g E 6 D t E z E p p C n g C 7 o C - D j C & l t ; / r i n g & g t ; & l t ; / r p o l y g o n s & g t ; & l t ; r p o l y g o n s & g t ; & l t ; i d & g t ; 7 0 4 4 0 9 2 0 1 0 9 8 6 2 0 9 3 0 4 & l t ; / i d & g t ; & l t ; r i n g & g t ; 0 t z p g 9 6 m y D y C w E 4 C 1 B r 9 F - E v C x E g C p x B m h B 3 Y & l t ; / r i n g & g t ; & l t ; / r p o l y g o n s & g t ; & l t ; r p o l y g o n s & g t ; & l t ; i d & g t ; 7 0 4 4 0 9 2 0 1 0 9 8 6 2 0 9 3 0 5 & l t ; / i d & g t ; & l t ; r i n g & g t ; 2 s 3 u o 3 p m y D v F - y F 7 F q G 9 E z J l m D 1 C 3 C j E y W 8 E & l t ; / r i n g & g t ; & l t ; / r p o l y g o n s & g t ; & l t ; r p o l y g o n s & g t ; & l t ; i d & g t ; 7 0 4 4 0 9 2 0 1 0 9 8 6 2 0 9 3 0 6 & l t ; / i d & g t ; & l t ; r i n g & g t ; w 9 y m 9 w j m y D w C v D 4 C 1 B i x B 3 q E q 4 B 2 E j I j C 5 n C u m B i f 0 J o V l T k H n D j O s G m H m N - B l D j F s F 5 Q w u C j 8 C 7 i I o L j 6 B x C 2 I h S m C r E w D k X m F i D h M 8 Z p D 8 E l G 5 k G 0 b 6 R y r C & l t ; / r i n g & g t ; & l t ; / r p o l y g o n s & g t ; & l t ; r p o l y g o n s & g t ; & l t ; i d & g t ; 7 0 4 4 0 9 2 0 1 0 9 8 6 2 0 9 3 0 7 & l t ; / i d & g t ; & l t ; r i n g & g t ; h 0 x j r q k n y D 9 g v G 8 - n C - s j D 9 s x B 7 - v B h 9 7 Y 7 6 0 H j p 9 B n - x B 6 _ g D k 7 2 O & l t ; / r i n g & g t ; & l t ; / r p o l y g o n s & g t ; & l t ; r p o l y g o n s & g t ; & l t ; i d & g t ; 7 0 4 4 0 9 2 0 4 5 3 4 5 9 4 7 6 6 2 & l t ; / i d & g t ; & l t ; r i n g & g t ; m 5 y t 9 6 j q y D q q j L o n n c x m 8 V g g e u 5 y 1 B 7 0 m D u v 1 C z 6 L & l t ; / r i n g & g t ; & l t ; / r p o l y g o n s & g t ; & l t ; r p o l y g o n s & g t ; & l t ; i d & g t ; 7 0 4 4 0 9 2 0 4 5 3 4 5 9 4 7 6 6 3 & l t ; / i d & g t ; & l t ; r i n g & g t ; r 8 l _ 5 l 2 q y D l 8 _ B l 2 W r o p E t k j C g 0 i C 6 w u C 1 j e o 5 K 4 y 5 C 0 o d z 8 d h m v B u u q E s 8 2 F q s h K y 9 _ Y 6 r v F 8 p 2 I j i h B 2 u f & l t ; / r i n g & g t ; & l t ; / r p o l y g o n s & g t ; & l t ; r p o l y g o n s & g t ; & l t ; i d & g t ; 7 0 4 4 0 9 2 0 4 5 3 4 5 9 4 7 6 6 4 & l t ; / i d & g t ; & l t ; r i n g & g t ; y m 4 u 4 k n q y D y 8 g X o u n I s t 7 P s s v E y m v E & l t ; / r i n g & g t ; & l t ; / r p o l y g o n s & g t ; & l t ; r p o l y g o n s & g t ; & l t ; i d & g t ; 7 0 4 4 0 9 2 0 4 5 3 4 5 9 4 7 6 6 5 & l t ; / i d & g t ; & l t ; r i n g & g t ; j x j - x n j r y D 7 S v D y E 9 K w 4 B l b x C w i B r B x M k D j e q K & l t ; / r i n g & g t ; & l t ; / r p o l y g o n s & g t ; & l t ; r p o l y g o n s & g t ; & l t ; i d & g t ; 7 0 4 4 0 9 2 0 4 5 3 4 5 9 4 7 6 6 6 & l t ; / i d & g t ; & l t ; r i n g & g t ; x 8 i x p i m r y D 5 1 B u E 2 C i K 3 H m M i C 0 l C h N 1 E j E 1 w B & l t ; / r i n g & g t ; & l t ; / r p o l y g o n s & g t ; & l t ; r p o l y g o n s & g t ; & l t ; i d & g t ; 7 0 4 4 0 9 2 0 7 9 7 0 5 6 8 6 0 2 6 & l t ; / i d & g t ; & l t ; r i n g & g t ; y n n 7 j j u s y D _ Z p I p Y n h B k C t g B k h D 1 C 3 C v G h J l j E & l t ; / r i n g & g t ; & l t ; / r p o l y g o n s & g t ; & l t ; r p o l y g o n s & g t ; & l t ; i d & g t ; 7 0 4 4 0 9 2 0 7 9 7 0 5 6 8 6 0 2 7 & l t ; / i d & g t ; & l t ; r i n g & g t ; 2 4 1 9 5 8 w t y D v x K j 5 9 C 2 9 - E s g y E h 9 o B z 5 W x o T z k 5 E & l t ; / r i n g & g t ; & l t ; / r p o l y g o n s & g t ; & l t ; r p o l y g o n s & g t ; & l t ; i d & g t ; 7 0 4 4 0 9 2 0 7 9 7 0 5 6 8 6 0 2 8 & l t ; / i d & g t ; & l t ; r i n g & g t ; 5 9 - n t o y s y D - 0 _ G s g r D y i 7 C y 8 _ J j 2 _ G - 9 i D t 9 o B 9 1 h P p o z B u o P 3 s s Q 8 j t K & l t ; / r i n g & g t ; & l t ; / r p o l y g o n s & g t ; & l t ; r p o l y g o n s & g t ; & l t ; i d & g t ; 7 0 4 4 0 9 2 2 1 7 1 4 4 6 3 9 4 9 7 & l t ; / i d & g t ; & l t ; r i n g & g t ; 0 8 r 9 y 1 7 z y D s z r s F 5 4 n k C o 9 w N s l - n E j 6 1 X 8 4 w q F - n u h F w s n G j - r t B & l t ; / r i n g & g t ; & l t ; / r p o l y g o n s & g t ; & l t ; r p o l y g o n s & g t ; & l t ; i d & g t ; 7 0 4 4 0 9 2 2 1 7 1 4 4 6 3 9 4 9 8 & l t ; / i d & g t ; & l t ; r i n g & g t ; 8 h m t k y y z y D v X x D 5 F 8 6 D n T - B q C h F 2 n C 2 _ H 7 4 G p H s j B u D v V r B 2 B n g C k s C - p B 0 p E s j C & l t ; / r i n g & g t ; & l t ; / r p o l y g o n s & g t ; & l t ; r p o l y g o n s & g t ; & l t ; i d & g t ; 7 0 4 4 0 9 2 2 8 5 8 6 4 1 1 6 2 2 7 & l t ; / i d & g t ; & l t ; r i n g & g t ; y 9 x v r _ 3 z y D 0 t w f g m m Z x 9 _ i D 7 t l l D 5 r Q x 2 _ H 1 _ K z 6 v B 6 o U r m k D - u Z i s _ 9 B s k m q B 6 2 o 5 C _ 0 k C 2 o 0 H m v 7 D l n 1 C i s H 7 l 7 E y l t D v 5 v F & l t ; / r i n g & g t ; & l t ; / r p o l y g o n s & g t ; & l t ; r p o l y g o n s & g t ; & l t ; i d & g t ; 7 0 4 4 0 9 2 4 9 2 0 2 2 5 4 6 4 3 5 & l t ; / i d & g t ; & l t ; r i n g & g t ; p u j - m 0 i v y D - m m H v - g V - j l E l i R p j 9 V 9 n 1 D 1 v p D - i 7 Y 7 u t D p h t b & l t ; / r i n g & g t ; & l t ; / r p o l y g o n s & g t ; & l t ; r p o l y g o n s & g t ; & l t ; i d & g t ; 7 0 4 4 0 9 2 5 2 6 3 8 2 2 8 4 8 0 3 & l t ; / i d & g t ; & l t ; r i n g & g t ; m y 6 - v 7 n t y D 2 q k V y x o B 8 r n K k z q F j y p B & l t ; / r i n g & g t ; & l t ; / r p o l y g o n s & g t ; & l t ; r p o l y g o n s & g t ; & l t ; i d & g t ; 7 0 4 4 0 9 2 7 3 2 5 4 0 7 1 5 0 1 7 & l t ; / i d & g t ; & l t ; r i n g & g t ; k j 5 r m _ y h y D z c y E 6 C i E t K m q B p O z B - E 5 E u o B 4 F r G 7 I 6 _ C i S 7 D & l t ; / r i n g & g t ; & l t ; / r p o l y g o n s & g t ; & l t ; r p o l y g o n s & g t ; & l t ; i d & g t ; 7 0 4 4 0 9 2 7 3 2 5 4 0 7 1 5 0 1 8 & l t ; / i d & g t ; & l t ; r i n g & g t ; 7 l 0 o w q - g y D 4 G g H i 5 B i E 8 D p f 1 C g C 0 B v o C - D u B & l t ; / r i n g & g t ; & l t ; / r p o l y g o n s & g t ; & l t ; r p o l y g o n s & g t ; & l t ; i d & g t ; 7 0 4 4 0 9 2 7 3 2 5 4 0 7 1 5 0 1 9 & l t ; / i d & g t ; & l t ; r i n g & g t ; n 1 8 4 l 5 p j y D _ n N 6 l i C 3 _ 6 B y - y L r 2 4 B n t 0 p B & l t ; / r i n g & g t ; & l t ; / r p o l y g o n s & g t ; & l t ; r p o l y g o n s & g t ; & l t ; i d & g t ; 7 0 4 4 0 9 2 7 6 6 9 0 0 4 5 3 3 8 0 & l t ; / i d & g t ; & l t ; r i n g & g t ; t k 4 o s 5 r j y D r D k N 1 l C z F 4 C 1 h B v i E 5 K l n B - C k C z C w L w D o o B - M k P k p B x Z t M j Z - j B 7 D & l t ; / r i n g & g t ; & l t ; / r p o l y g o n s & g t ; & l t ; r p o l y g o n s & g t ; & l t ; i d & g t ; 7 0 4 4 0 9 2 8 0 1 2 6 0 1 9 1 7 5 1 & l t ; / i d & g t ; & l t ; r i n g & g t ; _ _ 4 j 6 y y - x D p 6 g B x 1 2 H h 1 N i 6 M 9 9 O 3 9 u C 1 o 0 C 8 u o P r r q J 9 7 0 B 5 u x I 1 j t J 9 v 5 C n 8 2 E & l t ; / r i n g & g t ; & l t ; / r p o l y g o n s & g t ; & l t ; r p o l y g o n s & g t ; & l t ; i d & g t ; 7 0 4 4 0 9 2 8 0 1 2 6 0 1 9 1 7 5 2 & l t ; / i d & g t ; & l t ; r i n g & g t ; v 8 h z k i 2 g y D 5 t C 4 G 1 F k 9 D 4 u D x H i C 6 B j z E k v B y D l E 2 0 B 6 W g D _ C & l t ; / r i n g & g t ; & l t ; / r p o l y g o n s & g t ; & l t ; r p o l y g o n s & g t ; & l t ; i d & g t ; 7 0 4 4 0 9 2 8 0 1 2 6 0 1 9 1 7 5 3 & l t ; / i d & g t ; & l t ; r i n g & g t ; o 5 3 q n k 4 - x D t D n v B p L 0 r F p L p s H y E h C s e k M x 0 C y Y _ p B 5 0 C l K x C z E v G j y Y 0 H j G & l t ; / r i n g & g t ; & l t ; / r p o l y g o n s & g t ; & l t ; r p o l y g o n s & g t ; & l t ; i d & g t ; 7 0 4 4 0 9 2 8 3 5 6 1 9 9 3 0 1 1 9 & l t ; / i d & g t ; & l t ; r i n g & g t ; n k 4 l p v _ h y D 4 G 9 o B p 2 B u a 2 V 9 t B w G g H m a - B s C l S k 4 B t 0 B 5 m B i G _ F g u C o L o I 3 m D 3 E r Z - J 8 X z M i O o i F 5 7 E t j D & l t ; / r i n g & g t ; & l t ; / r p o l y g o n s & g t ; & l t ; r p o l y g o n s & g t ; & l t ; i d & g t ; 7 0 4 4 0 9 2 8 3 5 6 1 9 9 3 0 1 2 0 & l t ; / i d & g t ; & l t ; r i n g & g t ; 3 x v g 5 m 7 i y D r x z D n h x O _ t 7 n D q 9 j d t q g l K s 8 9 5 B - 4 0 R 2 3 z j E 0 3 w H 2 r z b 5 p s U 2 h 4 c p 4 w b 0 j 2 S g 0 7 q B _ 0 6 w B 5 0 s V k w s Y o i w k C 5 x h n O 5 6 6 j F 0 3 7 1 Q 4 o 2 w F x r y F & l t ; / r i n g & g t ; & l t ; / r p o l y g o n s & g t ; & l t ; r p o l y g o n s & g t ; & l t ; i d & g t ; 7 0 4 4 0 9 3 0 0 7 4 1 8 6 2 1 9 5 5 & l t ; / i d & g t ; & l t ; r i n g & g t ; 8 - 7 8 2 7 9 9 x D s E x i B l 4 C v I i J 9 C u D 2 s H g C r C - D j C & l t ; / r i n g & g t ; & l t ; / r p o l y g o n s & g t ; & l t ; r p o l y g o n s & g t ; & l t ; i d & g t ; 7 0 4 4 0 9 3 0 7 6 1 3 8 0 9 8 6 9 1 & l t ; / i d & g t ; & l t ; r i n g & g t ; _ i m z 3 l 8 6 x D 4 G _ G 3 D q M k q B 6 P p W m G s G p F g E - C r E 9 J n g B v G k F u K q 7 B 7 D 7 j B h G & l t ; / r i n g & g t ; & l t ; / r p o l y g o n s & g t ; & l t ; r p o l y g o n s & g t ; & l t ; i d & g t ; 7 0 4 4 0 9 3 8 3 2 0 5 2 3 4 2 7 8 8 & l t ; / i d & g t ; & l t ; r i n g & g t ; m 6 w 4 z j 8 6 y D k l 1 h B _ y g W l j 0 n D 1 p 2 R - - 4 i C 4 i 6 m B y 7 6 k C 6 - q Q 0 9 0 i C 5 r l C x y 3 v C 3 g n 7 B 0 6 6 v n B 8 x h q B 2 w w 1 K z y u F 5 v i v O 5 u 5 K z q _ C p 7 g p J o m - w I & l t ; / r i n g & g t ; & l t ; / r p o l y g o n s & g t ; & l t ; r p o l y g o n s & g t ; & l t ; i d & g t ; 7 0 4 4 1 0 3 3 4 9 6 9 9 8 7 0 7 3 8 & l t ; / i d & g t ; & l t ; r i n g & g t ; w x 8 u w s 9 o 0 D m _ N 7 i 2 G 2 q 2 J 7 p 5 I 0 h r G k _ q G w r W s h M u 3 w F s z m K l l k E t i Z n g l B w 5 l I x 7 9 W 3 j 4 L 8 o j N 3 o _ a 2 6 q K s z n G s z w C 8 2 t J t j b & l t ; / r i n g & g t ; & l t ; / r p o l y g o n s & g t ; & l t ; r p o l y g o n s & g t ; & l t ; i d & g t ; 7 0 4 4 1 0 4 8 2 7 1 6 8 6 2 0 5 5 0 & l t ; / i d & g t ; & l t ; r i n g & g t ; i u l _ 9 w 7 4 x D o E u E t L y s F x 7 h B 9 o B 2 y B t o B j 9 O 6 h C 5 k L z t E y q N t 5 E o 2 J y r B r X i j C z q D 9 y N g s F 1 o B p t E r s H x l C n I s V m R 7 F l D t b p E - z B 2 v I j b q D k I i C 9 G o i B m i B 4 D w D g 3 C 9 E u D q g D i G 6 t G 7 E 7 G 9 l D 6 D 0 F l K m u C o I 8 g E k C 6 B w D i 2 B y o B x C 4 F j z E u D y D g _ B w F h H y D l V m o B 2 F m F t r B y D t C 0 F y F 7 Z z N 3 N 0 Y i 5 P t z D s 6 C s k D r h B 2 e q g B n p B p I 3 I s E u i C 5 c g a 1 O x P u H u C v D 3 F i N n L t F 4 J 5 H _ - B 3 0 B x T i n D v P 2 e w k D n 8 J 8 V g H 1 H t K v C 1 C 4 F w D i T i - B g j G p 8 F 3 H h D t B 6 B i - J - l D q l C 6 p B y 3 s B x E o F s 0 B q S s h L t g C 6 i F h 9 L t G 9 x C g D l C g V q H u b 3 q B 2 _ F u P 0 B i F p D t 3 C 7 Y j 3 F 0 s G - D 8 C 0 r B 8 1 C m u B s 0 F 6 m C 4 h E m D i D _ W g D j C w C u E h o C v u D - t D h 2 F l C q E k a - X 6 C i E - N j F v h B 6 G 1 1 B _ e v w C k z D 9 4 D n k E 3 6 C p i J n M 8 E & l t ; / r i n g & g t ; & l t ; / r p o l y g o n s & g t ; & l t ; r p o l y g o n s & g t ; & l t ; i d & g t ; 7 0 4 4 1 0 4 8 2 7 1 6 8 6 2 0 5 5 1 & l t ; / i d & g t ; & l t ; r i n g & g t ; g z p n 7 h 7 4 x D y J x D 4 C 3 H g k B 9 W 2 U 5 m C x 5 e l 2 D k H g J y O j a p a 5 f 9 s F h 1 I _ 4 C 4 k C p x B n G 5 I & l t ; / r i n g & g t ; & l t ; / r p o l y g o n s & g t ; & l t ; r p o l y g o n s & g t ; & l t ; i d & g t ; 7 0 4 4 1 2 5 0 6 5 0 5 4 5 1 9 3 0 1 & l t ; / i d & g t ; & l t ; r i n g & g t ; 7 v _ 4 5 _ 8 r v D h x 5 3 C l u o T j _ z r B s q l H z _ 8 F p o s u G j h 9 9 E 6 i 5 N h - m Y & l t ; / r i n g & g t ; & l t ; / r p o l y g o n s & g t ; & l t ; r p o l y g o n s & g t ; & l t ; i d & g t ; 7 0 4 4 1 2 5 0 6 5 0 5 4 5 1 9 3 0 2 & l t ; / i d & g t ; & l t ; r i n g & g t ; r 9 y i y w m q v D 4 M 2 J _ s p F 0 J s E p D j M w C 6 G 7 F i E 9 _ C o 2 F g k E _ 4 D h w f 5 o D 9 o D y z X q - H 9 C u D _ B 2 B k D 6 r - C w b m F 8 K p 8 D o 4 V 6 u C - n K w L 6 F 4 K h Z 1 o F j 2 K h J t Q t M n G 8 N 2 N & l t ; / r i n g & g t ; & l t ; / r p o l y g o n s & g t ; & l t ; r p o l y g o n s & g t ; & l t ; i d & g t ; 7 0 4 4 1 2 5 0 9 9 4 1 4 2 5 7 6 6 7 & l t ; / i d & g t ; & l t ; r i n g & g t ; 0 m l - 9 1 k p v D h o B 6 G y l B i N 2 G 3 I t g H 3 B y C 2 C h C l D m 8 E 1 0 B g x B r t B 6 I p E 8 O w g G j x D 8 H r M 7 P 0 R & l t ; / r i n g & g t ; & l t ; / r p o l y g o n s & g t ; & l t ; r p o l y g o n s & g t ; & l t ; i d & g t ; 7 0 4 4 1 2 5 1 3 3 7 7 3 9 9 6 0 3 8 & l t ; / i d & g t ; & l t ; r i n g & g t ; r 0 9 4 g _ r q v D w C 0 C z D s B q G x i F y e 7 k C i Q g U 0 I r h C v f 2 F r N 4 H m S u b u 3 H p x J & l t ; / r i n g & g t ; & l t ; / r p o l y g o n s & g t ; & l t ; r p o l y g o n s & g t ; & l t ; i d & g t ; 7 0 4 4 1 2 5 1 3 3 7 7 3 9 9 6 0 3 9 & l t ; / i d & g t ; & l t ; r i n g & g t ; _ s y r r z z p v D w C w E 0 i C 6 l B 8 - E 9 w F 7 W s k E _ - B 4 v E 6 3 B i 5 C 3 Q m T l o E 9 6 C 8 4 H k O l M r 9 V l Z v M n C j C & l t ; / r i n g & g t ; & l t ; / r p o l y g o n s & g t ; & l t ; r p o l y g o n s & g t ; & l t ; i d & g t ; 7 0 4 4 1 2 5 1 6 8 1 3 3 7 3 4 4 0 9 & l t ; / i d & g t ; & l t ; r i n g & g t ; n s o y - 7 1 w v D 0 7 t u B i i 5 H 8 4 0 M r g S q 4 l P y o 1 O 8 3 N z o j B _ t j P o 5 G _ g h C u h O q - v d 7 - g B & l t ; / r i n g & g t ; & l t ; / r p o l y g o n s & g t ; & l t ; r p o l y g o n s & g t ; & l t ; i d & g t ; 7 0 4 4 1 2 5 1 6 8 1 3 3 7 3 4 4 1 0 & l t ; / i d & g t ; & l t ; r i n g & g t ; 7 y g j h 1 3 v v D w J 0 C 2 C t O w q B 6 j G l 4 I 7 _ C s y J 4 5 D n q D 4 g O w x I q k K 2 7 E z 6 D q r D r 2 G g C p 7 C z h J i 5 3 B 6 6 m B h 0 X l 8 E 5 - H 7 D & l t ; / r i n g & g t ; & l t ; / r p o l y g o n s & g t ; & l t ; r p o l y g o n s & g t ; & l t ; i d & g t ; 7 0 4 4 1 2 5 1 6 8 1 3 3 7 3 4 4 1 1 & l t ; / i d & g t ; & l t ; r i n g & g t ; 7 q 0 u - z i y v D j I 5 F m J t H 5 G 1 E r G u H & l t ; / r i n g & g t ; & l t ; / r p o l y g o n s & g t ; & l t ; r p o l y g o n s & g t ; & l t ; i d & g t ; 7 0 4 4 1 2 5 1 6 8 1 3 3 7 3 4 4 1 2 & l t ; / i d & g t ; & l t ; r i n g & g t ; 0 p i 8 k w m y v D g V i a 0 E u R n j F 7 t K 4 k D 8 x C 0 m J _ 6 B 8 x C 9 q E 2 k E m g C _ I y O x C g _ B z z B q 8 J l p l B 1 x 4 B s k C n C 4 N & l t ; / r i n g & g t ; & l t ; / r p o l y g o n s & g t ; & l t ; r p o l y g o n s & g t ; & l t ; i d & g t ; 7 0 4 4 1 2 5 2 0 2 4 9 3 4 7 2 7 8 0 & l t ; / i d & g t ; & l t ; r i n g & g t ; o k 7 4 l x u z v D - p w I w 3 u B j p l F 4 l Y _ o v B 8 6 3 B o n Z o 3 H & l t ; / r i n g & g t ; & l t ; / r p o l y g o n s & g t ; & l t ; r p o l y g o n s & g t ; & l t ; i d & g t ; 7 0 4 4 1 2 5 2 0 2 4 9 3 4 7 2 7 8 1 & l t ; / i d & g t ; & l t ; r i n g & g t ; t n 0 s 1 - q 0 v D t D 1 F 9 t E n D o G n 2 H u 4 D 2 I t 7 F 4 B x E 2 D r C 7 Y i 3 H j i P j G r U j G & l t ; / r i n g & g t ; & l t ; / r p o l y g o n s & g t ; & l t ; r p o l y g o n s & g t ; & l t ; i d & g t ; 7 0 4 4 1 2 5 2 0 2 4 9 3 4 7 2 7 8 2 & l t ; / i d & g t ; & l t ; r i n g & g t ; w 6 z g - g i 0 v D i 2 8 G 7 w _ E h y 4 D 8 _ 2 C o 3 3 M & l t ; / r i n g & g t ; & l t ; / r p o l y g o n s & g t ; & l t ; r p o l y g o n s & g t ; & l t ; i d & g t ; 7 0 4 4 1 2 5 2 3 6 8 5 3 2 1 1 1 4 8 & l t ; / i d & g t ; & l t ; r i n g & g t ; y l s h m 1 2 w v D 0 j _ 5 B y 3 x - B 2 - 8 Y 0 5 5 R 2 z p 6 K 3 _ v V w _ y C l h 2 J w 1 9 2 D 5 - y w F t w h f x v l w B u x 8 h H h g 0 y B _ x s z D h g x j C t l w _ O 8 t i r C i x 7 R & l t ; / r i n g & g t ; & l t ; / r p o l y g o n s & g t ; & l t ; r p o l y g o n s & g t ; & l t ; i d & g t ; 7 0 4 4 1 2 5 2 3 6 8 5 3 2 1 1 1 4 9 & l t ; / i d & g t ; & l t ; r i n g & g t ; 6 _ w 9 _ x 4 v v D y i I 2 w D _ g x B z 3 g B 3 F k 0 C n 2 B z 2 D 1 D p O _ D i C y w S p u 3 B 4 5 c 1 C g C n 3 F q s E i Z 9 C x C 1 C z a 2 B h J m K & l t ; / r i n g & g t ; & l t ; / r p o l y g o n s & g t ; & l t ; r p o l y g o n s & g t ; & l t ; i d & g t ; 7 0 4 4 1 2 5 2 3 6 8 5 3 2 1 1 1 5 0 & l t ; / i d & g t ; & l t ; r i n g & g t ; l 3 g 7 g p h w v D 2 G 1 F 6 C p O 9 l M x y _ B g U i L 5 G 1 C 8 F l Q v g k E _ C m K & l t ; / r i n g & g t ; & l t ; / r p o l y g o n s & g t ; & l t ; r p o l y g o n s & g t ; & l t ; i d & g t ; 7 0 4 4 1 2 5 4 4 3 0 1 1 6 4 1 3 5 9 & l t ; / i d & g t ; & l t ; r i n g & g t ; 5 7 q 1 1 9 h t v D s 6 h o K s n i S v 9 o X 2 - o i C 8 j 5 F z - y n a - p o k B 7 6 g D 5 m 8 v C m s - a 4 3 - L 6 s u V 4 5 3 p B n k w h H y 2 u U & l t ; / r i n g & g t ; & l t ; / r p o l y g o n s & g t ; & l t ; r p o l y g o n s & g t ; & l t ; i d & g t ; 7 0 4 4 1 2 5 5 4 6 0 9 0 8 5 6 4 5 3 & l t ; / i d & g t ; & l t ; r i n g & g t ; h 4 s 6 z p m t v D s E 3 F 0 n D i m B 3 H k G 4 B k 2 B 8 X h K g l C p C l G t j B & l t ; / r i n g & g t ; & l t ; / r p o l y g o n s & g t ; & l t ; r p o l y g o n s & g t ; & l t ; i d & g t ; 7 0 4 4 1 2 5 5 4 6 0 9 0 8 5 6 4 5 4 & l t ; / i d & g t ; & l t ; r i n g & g t ; _ o p 6 u j _ s v D 3 3 E x F u a y 4 F v D j d y 5 F 2 0 E q 9 T _ E 3 g s C x F 5 F m 6 N z H k r 8 B 8 o F u p B 4 B m 0 P j s B 8 y F l r F z C i d 4 2 C 3 b m G z v D 5 G 3 C x G k F _ C y 9 D r e u H & l t ; / r i n g & g t ; & l t ; / r p o l y g o n s & g t ; & l t ; r p o l y g o n s & g t ; & l t ; i d & g t ; 7 0 4 4 1 2 5 5 8 0 4 5 0 5 9 4 8 2 3 & l t ; / i d & g t ; & l t ; r i n g & g t ; o 8 n i 0 o - v v D u C u r B n c z 3 B 6 G i H q C h F i - H w _ d j 8 T h i F t p E q D w D E o p B w D 1 G _ F g M t t B 4 w B 5 z B 7 m B u q B h t C w x B _ Y 2 Y 0 Y _ h B r m E 7 G o F w K r C g n C q O h J q H l u C z O 2 R g h B n Z t 4 B w p E w n I r w B p X i q C X l h E l i B 4 M 1 d 3 j B w 1 C s p r B - F & l t ; / r i n g & g t ; & l t ; / r p o l y g o n s & g t ; & l t ; r p o l y g o n s & g t ; & l t ; i d & g t ; 7 0 4 4 1 2 5 5 8 0 4 5 0 5 9 4 8 2 4 & l t ; / i d & g t ; & l t ; r i n g & g t ; i s m 7 g z i w v D s E w E 3 D j F k v Y 7 C v E 0 D j E 8 6 J m 1 E & l t ; / r i n g & g t ; & l t ; / r p o l y g o n s & g t ; & l t ; r p o l y g o n s & g t ; & l t ; i d & g t ; 7 0 4 4 1 2 5 5 8 0 4 5 0 5 9 4 8 2 5 & l t ; / i d & g t ; & l t ; r i n g & g t ; t w h n o s j y v D p X 0 C 9 X m m E x F 5 F u r C 1 H 8 D 7 9 C 5 G _ B w s D t f z E w S n C 7 D & l t ; / r i n g & g t ; & l t ; / r p o l y g o n s & g t ; & l t ; r p o l y g o n s & g t ; & l t ; i d & g t ; 7 0 4 4 1 2 5 6 1 4 8 1 0 3 3 3 1 9 1 & l t ; / i d & g t ; & l t ; r i n g & g t ; 8 _ j h g 5 j 0 v D o y C u E 2 C 3 D z H r k C g Q q D z C w I w L 4 o B 5 C i D g D p D & l t ; / r i n g & g t ; & l t ; / r p o l y g o n s & g t ; & l t ; r p o l y g o n s & g t ; & l t ; i d & g t ; 7 0 4 4 1 2 5 6 1 4 8 1 0 3 3 3 1 9 2 & l t ; / i d & g t ; & l t ; r i n g & g t ; l u m k v x 4 z v D t D 0 C l Y 3 F u G m G x 5 B 5 G 0 D n J y H 5 P 3 I & l t ; / r i n g & g t ; & l t ; / r p o l y g o n s & g t ; & l t ; r p o l y g o n s & g t ; & l t ; i d & g t ; 7 0 4 4 1 2 5 6 1 4 8 1 0 3 3 3 1 9 3 & l t ; / i d & g t ; & l t ; r i n g & g t ; g z m v 8 s l 1 v D w C s V h v B p o B x P i 1 E m K w E t I o a 4 E - s C 0 - B j h B v m B i L o L 9 y B h - E r V r N s P q S g D j C & l t ; / r i n g & g t ; & l t ; / r p o l y g o n s & g t ; & l t ; r p o l y g o n s & g t ; & l t ; i d & g t ; 7 0 4 4 1 2 5 6 4 9 1 7 0 0 7 1 5 5 9 & l t ; / i d & g t ; & l t ; r i n g & g t ; g 1 z 9 l p v v v D 1 S u E g H n D q C t H s X z C y D r C i F _ C & l t ; / r i n g & g t ; & l t ; / r p o l y g o n s & g t ; & l t ; r p o l y g o n s & g t ; & l t ; i d & g t ; 7 0 4 4 1 2 5 6 4 9 1 7 0 0 7 1 5 6 0 & l t ; / i d & g t ; & l t ; r i n g & g t ; x z m q n z h x v D w 7 C x F g H h l C s G 9 E 8 v C 5 G z E y t C p G 7 D & l t ; / r i n g & g t ; & l t ; / r p o l y g o n s & g t ; & l t ; r p o l y g o n s & g t ; & l t ; i d & g t ; 7 0 4 4 1 2 5 6 4 9 1 7 0 0 7 1 5 6 1 & l t ; / i d & g t ; & l t ; r i n g & g t ; i 4 o i k o s v v D 5 2 C s E r I j X l D h D k C 6 k F - G p J k F 8 E & l t ; / r i n g & g t ; & l t ; / r p o l y g o n s & g t ; & l t ; r p o l y g o n s & g t ; & l t ; i d & g t ; 7 0 4 4 1 2 5 8 8 9 6 8 8 2 4 0 1 4 3 & l t ; / i d & g t ; & l t ; r i n g & g t ; 8 y 3 7 l - _ o v D n x 3 9 D j x w 3 N 4 0 5 G 3 s s _ B p t h 3 E p o o R j g h 4 D 5 4 7 r C s w h - C 1 _ 6 U 1 t x M x h y H l 4 4 J 9 7 o K p i p _ C - 4 4 8 K h 1 0 u E q x 4 S 3 i - M 1 h r G 2 1 o L l l 7 q B _ y r N q 6 _ t D p n 0 s D 3 z l 4 C 0 3 x R 7 s j P q y j x C j g v Z 7 7 o Q k l 6 M 2 0 4 z B j l m J w 4 z P o t k L & l t ; / r i n g & g t ; & l t ; / r p o l y g o n s & g t ; & l t ; r p o l y g o n s & g t ; & l t ; i d & g t ; 7 0 4 4 1 2 6 2 3 3 2 8 5 6 2 3 8 1 3 & l t ; / i d & g t ; & l t ; r i n g & g t ; 2 j k 0 u v u h v D w C y g M o 8 K 1 B z t K r 4 G k t J w 2 D 5 C 7 5 D 8 4 H 9 D _ 7 F & l t ; / r i n g & g t ; & l t ; / r p o l y g o n s & g t ; & l t ; r p o l y g o n s & g t ; & l t ; i d & g t ; 7 0 4 4 1 2 6 2 3 3 2 8 5 6 2 3 8 1 4 & l t ; / i d & g t ; & l t ; r i n g & g t ; g g s 3 3 o o i v D h y N 7 3 D 5 B m z O r 0 N k H 6 y G 3 8 J z B r 5 G 9 u F 1 y C 6 9 y B i - J 0 s I 3 C v o E 8 o H _ E r - I & l t ; / r i n g & g t ; & l t ; / r p o l y g o n s & g t ; & l t ; r p o l y g o n s & g t ; & l t ; i d & g t ; 7 0 4 4 1 2 6 2 6 7 6 4 5 3 6 2 1 8 1 & l t ; / i d & g t ; & l t ; r i n g & g t ; t j j o 8 7 t o v D i V 5 X 7 F u G h O n H w F 1 C 0 D 0 T p G 8 C & l t ; / r i n g & g t ; & l t ; / r p o l y g o n s & g t ; & l t ; r p o l y g o n s & g t ; & l t ; i d & g t ; 7 0 4 4 1 2 6 3 0 2 0 0 5 1 0 0 5 5 1 & l t ; / i d & g t ; & l t ; r i n g & g t ; j 6 5 6 q v 3 q v D t D 1 X _ U y C 1 F 3 D 4 Q w E 1 D l D h F n K r y B v j C _ F z C 2 F v R 0 B j 6 C _ E & l t ; / r i n g & g t ; & l t ; / r p o l y g o n s & g t ; & l t ; r p o l y g o n s & g t ; & l t ; i d & g t ; 7 0 4 4 1 2 6 3 0 2 0 0 5 1 0 0 5 5 2 & l t ; / i d & g t ; & l t ; r i n g & g t ; 5 w 9 8 9 0 3 q v D 7 S q V 0 E s C k Q j O - C p E u i B _ B 6 F m D i O 5 P & l t ; / r i n g & g t ; & l t ; / r p o l y g o n s & g t ; & l t ; r p o l y g o n s & g t ; & l t ; i d & g t ; 7 0 4 4 1 2 6 3 0 2 0 0 5 1 0 0 5 5 3 & l t ; / i d & g t ; & l t ; r i n g & g t ; m j 4 p 9 t 6 s v D t D w E 4 C l D i Q 8 w B 8 D s D - G m F 9 4 D 7 D & l t ; / r i n g & g t ; & l t ; / r p o l y g o n s & g t ; & l t ; r p o l y g o n s & g t ; & l t ; i d & g t ; 7 0 4 4 1 2 6 3 3 6 3 6 4 8 3 8 9 1 5 & l t ; / i d & g t ; & l t ; r i n g & g t ; s l 5 g w 1 6 n v D - K m V p T u G - E k - B o j E 4 B w D 2 D 0 H 1 j E v j B & l t ; / r i n g & g t ; & l t ; / r p o l y g o n s & g t ; & l t ; r p o l y g o n s & g t ; & l t ; i d & g t ; 7 0 4 4 1 2 6 3 7 0 7 2 4 5 7 7 2 8 7 & l t ; / i d & g t ; & l t ; r i n g & g t ; r s w h 7 x o q v D v F 3 F 5 _ B k J k e 8 D s 3 C 8 B g C t M l 4 B y K 1 Y & l t ; / r i n g & g t ; & l t ; / r p o l y g o n s & g t ; & l t ; r p o l y g o n s & g t ; & l t ; i d & g t ; 7 0 4 4 1 2 6 3 7 0 7 2 4 5 7 7 2 8 8 & l t ; / i d & g t ; & l t ; r i n g & g t ; 0 7 l h 5 s w p v D s E w E n Y q J w V z o B 0 h C - h B v D 2 C 9 K w M m G 2 I m M o Z x K g I 5 J 7 G p f u g E l o D n 5 B u X _ H m k D t b - C h W x C 1 C 5 U y o B g v B 2 k F n H 4 p B x C y D 2 B k D o - K 5 n C 9 T k f _ Z u l B k r F s o D u W o b 8 C u E w E 3 D j I 5 I 5 P - w B r U g O j C & l t ; / r i n g & g t ; & l t ; / r p o l y g o n s & g t ; & l t ; r p o l y g o n s & g t ; & l t ; i d & g t ; 7 0 4 4 1 2 6 3 7 0 7 2 4 5 7 7 2 8 9 & l t ; / i d & g t ; & l t ; r i n g & g t ; 9 1 _ z w o o q v D j I p I 1 D n D j D x K 9 C 5 G 1 E _ W - D j C & l t ; / r i n g & g t ; & l t ; / r p o l y g o n s & g t ; & l t ; r p o l y g o n s & g t ; & l t ; i d & g t ; 7 0 4 4 1 2 6 4 7 3 8 0 3 7 9 2 3 8 7 & l t ; / i d & g t ; & l t ; r i n g & g t ; 8 s m j 5 l 7 q v D 5 B v D _ f 0 M p O x b r 7 B 9 Z - m B 3 m I n r B 2 F n E m L 0 F 2 B 0 B l U u C 4 G 6 s B z Y r F s o J o 0 B q K & l t ; / r i n g & g t ; & l t ; / r p o l y g o n s & g t ; & l t ; r p o l y g o n s & g t ; & l t ; i d & g t ; 7 0 4 4 1 2 6 5 0 8 1 6 3 5 3 0 7 5 5 & l t ; / i d & g t ; & l t ; r i n g & g t ; w 6 i i 0 j j s v D p q j E 0 3 9 a 6 w p B 5 k O n 9 H u x n B 9 9 u B 3 v o E w j r z B & l t ; / r i n g & g t ; & l t ; / r p o l y g o n s & g t ; & l t ; r p o l y g o n s & g t ; & l t ; i d & g t ; 7 0 4 4 1 2 6 5 4 2 5 2 3 2 6 9 1 2 3 & l t ; / i d & g t ; & l t ; r i n g & g t ; g y l k 2 0 6 l v D 0 u r C l l w B n q o C k i l C y 0 x C o h t B g l Z 7 8 w B v 7 h K & l t ; / r i n g & g t ; & l t ; / r p o l y g o n s & g t ; & l t ; r p o l y g o n s & g t ; & l t ; i d & g t ; 7 0 4 4 1 2 6 6 1 1 2 4 2 7 4 5 8 6 7 & l t ; / i d & g t ; & l t ; r i n g & g t ; 2 z n j 9 m 5 i v D w C x D g H h C z H 6 I t B 7 G n E 0 K - D j C & l t ; / r i n g & g t ; & l t ; / r p o l y g o n s & g t ; & l t ; r p o l y g o n s & g t ; & l t ; i d & g t ; 7 0 4 4 1 2 6 6 1 1 2 4 2 7 4 5 8 6 8 & l t ; / i d & g t ; & l t ; r i n g & g t ; u n l u q s l j v D j I 3 F 8 u D - l M m j G 3 r K v C z C 3 C 2 B r 4 B g v f - v H 8 s B & l t ; / r i n g & g t ; & l t ; / r p o l y g o n s & g t ; & l t ; r p o l y g o n s & g t ; & l t ; i d & g t ; 7 0 4 4 1 2 6 6 1 1 2 4 2 7 4 5 8 6 9 & l t ; / i d & g t ; & l t ; r i n g & g t ; 2 k m 6 6 u j j v D s E x D 4 C l D m U g G s D q I v G g F k W & l t ; / r i n g & g t ; & l t ; / r p o l y g o n s & g t ; & l t ; r p o l y g o n s & g t ; & l t ; i d & g t ; 7 0 4 4 1 2 6 6 1 1 2 4 2 7 4 5 8 7 0 & l t ; / i d & g t ; & l t ; r i n g & g t ; g y o u 5 h j j v D 0 J 2 C s C w 8 E 6 w C k C x C 2 F t G u 1 C m p D 8 E & l t ; / r i n g & g t ; & l t ; / r p o l y g o n s & g t ; & l t ; r p o l y g o n s & g t ; & l t ; i d & g t ; 7 0 4 4 1 2 6 6 1 1 2 4 2 7 4 5 8 7 1 & l t ; / i d & g t ; & l t ; r i n g & g t ; p n w x i l t j v D r D 1 F q g B h Y g N j I t I k E - m B s U 8 w B n y y B k C 9 j C n K h 3 9 G 4 t C - Q n N 2 v B 4 L m 1 B p G j w C z 1 D 3 q D q j C g _ D 8 _ C u 0 D z e m h B h q B q E p I y r B j e j Q 7 D v F v D 0 E 1 B i J _ y B 9 P r e 5 n C y b w O y 2 B j H r G _ E 0 Q t 3 B _ K j E 9 D - F i 8 B 7 D & l t ; / r i n g & g t ; & l t ; / r p o l y g o n s & g t ; & l t ; r p o l y g o n s & g t ; & l t ; i d & g t ; 7 0 4 4 1 2 8 6 3 8 4 6 7 3 0 9 5 7 1 & l t ; / i d & g t ; & l t ; r i n g & g t ; i p 0 x h y p u u D t x s v B l x u 0 C 4 y V k u h x C z x i n B o 8 F & l t ; / r i n g & g t ; & l t ; / r p o l y g o n s & g t ; & l t ; r p o l y g o n s & g t ; & l t ; i d & g t ; 7 0 4 4 1 2 8 9 1 3 3 4 5 2 1 6 5 1 7 & l t ; / i d & g t ; & l t ; r i n g & g t ; 1 - k s w g x r u D s E w E 4 C l D k u D 9 E s D s I 2 H _ j C h M & l t ; / r i n g & g t ; & l t ; / r p o l y g o n s & g t ; & l t ; r p o l y g o n s & g t ; & l t ; i d & g t ; 7 0 4 4 1 2 8 9 1 3 3 4 5 2 1 6 5 1 8 & l t ; / i d & g t ; & l t ; r i n g & g t ; j z k 2 r - 3 r u D u z I k y u E g 2 6 n D n 3 P y o 9 g E y s k I & l t ; / r i n g & g t ; & l t ; / r p o l y g o n s & g t ; & l t ; r p o l y g o n s & g t ; & l t ; i d & g t ; 7 0 4 4 1 2 9 3 2 5 6 6 2 0 7 6 9 3 3 & l t ; / i d & g t ; & l t ; r i n g & g t ; 3 8 - 9 w 0 l 4 u D h I w E _ G t i D 9 F n F i k D h D k C y F z E i 1 B u S 6 _ B 0 H s H & l t ; / r i n g & g t ; & l t ; / r p o l y g o n s & g t ; & l t ; r p o l y g o n s & g t ; & l t ; i d & g t ; 7 0 4 4 1 2 9 3 2 5 6 6 2 0 7 6 9 3 4 & l t ; / i d & g t ; & l t ; r i n g & g t ; w w p l h 3 o 3 u D 9 r E x F 2 C h C h 1 B q C v l M 2 o n B p p 6 B 8 z 5 B - i Q p m I z s g B r n h C 0 r H 1 C 9 q C z x B k D p - H 6 m N 9 q X 7 l a 8 0 U 3 I i u U y q l B 4 o 4 G & l t ; / r i n g & g t ; & l t ; / r p o l y g o n s & g t ; & l t ; r p o l y g o n s & g t ; & l t ; i d & g t ; 7 0 4 4 1 2 9 3 9 4 3 8 1 5 5 3 6 6 7 & l t ; / i d & g t ; & l t ; r i n g & g t ; u t 5 j l 6 v 1 u D u 6 5 C p l x G k z t D 2 h - G h _ 3 b g 6 H 1 7 s G & l t ; / r i n g & g t ; & l t ; / r p o l y g o n s & g t ; & l t ; r p o l y g o n s & g t ; & l t ; i d & g t ; 7 0 4 4 1 2 9 4 2 8 7 4 1 2 9 2 0 3 7 & l t ; / i d & g t ; & l t ; r i n g & g t ; 9 r h 3 r v n 5 u D s E y E 6 C j D m C j b l B z C 6 F p G _ C i W & l t ; / r i n g & g t ; & l t ; / r p o l y g o n s & g t ; & l t ; r p o l y g o n s & g t ; & l t ; i d & g t ; 7 0 4 4 1 2 9 4 2 8 7 4 1 2 9 2 0 3 8 & l t ; / i d & g t ; & l t ; r i n g & g t ; x q 1 9 q i n 5 u D 4 4 F 7 - F 3 s E 8 7 D - B 4 o G 4 o C r s K 3 2 I i u T u - I r E y D 2 B h E _ C j m R 0 o W 3 w B 0 h B l m D w c m n C r 5 B z y B 1 C o v C - k E k _ D i o D & l t ; / r i n g & g t ; & l t ; / r p o l y g o n s & g t ; & l t ; r p o l y g o n s & g t ; & l t ; i d & g t ; 7 0 4 4 1 2 9 4 6 3 1 0 1 0 3 0 4 0 3 & l t ; / i d & g t ; & l t ; r i n g & g t ; j w 6 o 2 x 6 5 u D w C v D 4 C s B x L 1 H h F k C 4 B o I 6 B s I v G h E l C 1 I & l t ; / r i n g & g t ; & l t ; / r p o l y g o n s & g t ; & l t ; r p o l y g o n s & g t ; & l t ; i d & g t ; 7 0 4 4 1 2 9 6 0 0 5 3 9 9 8 3 8 7 5 & l t ; / i d & g t ; & l t ; r i n g & g t ; p s z 4 - q s j v D r D 1 F k o E 1 t S x _ D i G z J z C u _ B 2 B p C n C j C y C 3 k K t q F w H s J & l t ; / r i n g & g t ; & l t ; / r p o l y g o n s & g t ; & l t ; r p o l y g o n s & g t ; & l t ; i d & g t ; 7 0 4 4 1 3 0 1 5 0 2 9 5 7 9 7 7 6 5 & l t ; / i d & g t ; & l t ; r i n g & g t ; k n 5 x v 7 q 0 u D 7 h j T j h p B o 4 - L _ p Y r j 7 B & l t ; / r i n g & g t ; & l t ; / r p o l y g o n s & g t ; & l t ; r p o l y g o n s & g t ; & l t ; i d & g t ; 7 0 4 4 1 3 0 1 5 0 2 9 5 7 9 7 7 6 6 & l t ; / i d & g t ; & l t ; r i n g & g t ; h - s u q q x z u D u 0 u B p 8 3 D g - x G 8 o x M x 5 j Q & l t ; / r i n g & g t ; & l t ; / r p o l y g o n s & g t ; & l t ; r p o l y g o n s & g t ; & l t ; i d & g t ; 7 0 4 4 1 3 0 2 1 9 0 1 5 2 7 4 4 9 9 & l t ; / i d & g t ; & l t ; r i n g & g t ; p z h w n y h y u D 6 n s J 3 5 0 a 9 x u B g i 5 B 5 m 1 V s 9 t H & l t ; / r i n g & g t ; & l t ; / r p o l y g o n s & g t ; & l t ; r p o l y g o n s & g t ; & l t ; i d & g t ; 7 0 4 4 1 3 0 2 5 3 3 7 5 0 1 2 8 6 9 & l t ; / i d & g t ; & l t ; r i n g & g t ; y n - 5 q 2 g 3 u D s E 3 F 3 D j F 3 y D 4 B w D 3 E p G m b v j B & l t ; / r i n g & g t ; & l t ; / r p o l y g o n s & g t ; & l t ; r p o l y g o n s & g t ; & l t ; i d & g t ; 7 0 4 4 1 3 0 2 5 3 3 7 5 0 1 2 8 7 0 & l t ; / i d & g t ; & l t ; r i n g & g t ; m 1 k 5 2 5 8 2 u D l I g H 1 F 3 D o G x 0 C 2 y X i - R v C y F o D k F t g J _ u e 9 - G & l t ; / r i n g & g t ; & l t ; / r p o l y g o n s & g t ; & l t ; r p o l y g o n s & g t ; & l t ; i d & g t ; 7 0 4 4 1 3 0 3 5 6 4 5 4 2 2 7 9 7 1 & l t ; / i d & g t ; & l t ; r i n g & g t ; 4 y 3 2 t 3 _ 0 u D 2 0 0 1 C 1 k r u B 0 u 2 m B o w m 5 L j h p r C 8 8 5 w D u t 1 N w w y 1 B & l t ; / r i n g & g t ; & l t ; / r p o l y g o n s & g t ; & l t ; r p o l y g o n s & g t ; & l t ; i d & g t ; 7 0 4 4 1 3 0 8 3 7 4 9 0 5 6 5 1 2 3 & l t ; / i d & g t ; & l t ; r i n g & g t ; k w s 2 9 h t - u D k r f h 7 7 D j v 1 B 1 z x F 7 r w C 7 t K s 9 m E t n n Q 1 i o I l o k C 6 t 7 D 7 z p I g 3 L q z m D y - _ B y t m d 8 i q D _ j M & l t ; / r i n g & g t ; & l t ; / r p o l y g o n s & g t ; & l t ; r p o l y g o n s & g t ; & l t ; i d & g t ; 7 0 4 4 1 3 1 0 4 3 6 4 8 9 9 5 3 4 1 & l t ; / i d & g t ; & l t ; r i n g & g t ; 4 5 2 6 0 y 7 2 u D w C o V 0 C 8 8 D p t C p 1 B - _ B w k B t O 1 H 8 D 4 B w D o P y D z n E 0 t E w n B h q L g 8 B 7 D & l t ; / r i n g & g t ; & l t ; / r p o l y g o n s & g t ; & l t ; r p o l y g o n s & g t ; & l t ; i d & g t ; 7 0 4 4 1 3 1 0 4 3 6 4 8 9 9 5 3 4 2 & l t ; / i d & g t ; & l t ; r i n g & g t ; s h k 0 j u n 3 u D 4 2 4 l E h 5 q J v o l K i p 7 t E o g o N 8 1 k l B g _ h L q 0 4 i D w 2 9 D 5 j j H k t o D o x k s D y q 4 h L z 5 p D 2 u 4 G & l t ; / r i n g & g t ; & l t ; / r p o l y g o n s & g t ; & l t ; r p o l y g o n s & g t ; & l t ; i d & g t ; 7 0 4 4 1 3 1 0 4 3 6 4 8 9 9 5 3 4 3 & l t ; / i d & g t ; & l t ; r i n g & g t ; 5 u 3 z w 4 u 2 u D 5 p 5 G 6 i p D 6 i Z 0 z 0 B 3 s 3 I 6 2 3 B & l t ; / r i n g & g t ; & l t ; / r p o l y g o n s & g t ; & l t ; r p o l y g o n s & g t ; & l t ; i d & g t ; 7 0 4 4 1 3 1 0 4 3 6 4 8 9 9 5 3 4 4 & l t ; / i d & g t ; & l t ; r i n g & g t ; i 6 v - 6 i l 2 u D w C 1 F n s D 7 o B k n D k 5 B q Z s R o R u G v H 7 M 0 F k P h g B g g D g u B q F w F w D w 4 C 7 a h E 7 D & l t ; / r i n g & g t ; & l t ; / r p o l y g o n s & g t ; & l t ; r p o l y g o n s & g t ; & l t ; i d & g t ; 7 0 4 4 1 3 1 0 4 3 6 4 8 9 9 5 3 4 5 & l t ; / i d & g t ; & l t ; r i n g & g t ; 8 m j 2 z m g 2 u D h i B w 8 C 7 h D o R h C n O j j B m t F 6 V m 8 P o z B l D s u D 1 m B n _ C h W q u C y o B k P g C 5 t n B s j F o 3 D - x C 5 k D - Y 7 D & l t ; / r i n g & g t ; & l t ; / r p o l y g o n s & g t ; & l t ; r p o l y g o n s & g t ; & l t ; i d & g t ; 7 0 4 4 1 3 1 0 4 3 6 4 8 9 9 5 3 4 6 & l t ; / i d & g t ; & l t ; r i n g & g t ; z 0 u 3 r z o 2 u D 7 S t s E m f 1 F i H m J g E 6 P o j D s Y g L t E 1 C 3 C k D - D v R 8 K h J 4 R & l t ; / r i n g & g t ; & l t ; / r p o l y g o n s & g t ; & l t ; r p o l y g o n s & g t ; & l t ; i d & g t ; 7 0 4 4 1 3 1 0 7 8 0 0 8 7 3 3 7 0 3 & l t ; / i d & g t ; & l t ; r i n g & g t ; 0 n 8 9 j q i 6 u D _ k p V y k l U h - y w C o i j X 5 4 5 S 1 z 7 U y 0 p h B o t t F p q w Z 5 r - r D o w s w E l o 7 L z 8 w g B 0 4 o g B k u n X & l t ; / r i n g & g t ; & l t ; / r p o l y g o n s & g t ; & l t ; r p o l y g o n s & g t ; & l t ; i d & g t ; 7 0 4 4 1 3 1 0 7 8 0 0 8 7 3 3 7 0 4 & l t ; / i d & g t ; & l t ; r i n g & g t ; i 1 n m 3 z 3 5 u D w C 1 F s 9 C z v B 4 E l m O p j F g J 8 D k I r i C o s D w s D o T g C g u B 1 k D m 2 E w H j C & l t ; / r i n g & g t ; & l t ; / r p o l y g o n s & g t ; & l t ; r p o l y g o n s & g t ; & l t ; i d & g t ; 7 0 4 4 1 3 1 0 7 8 0 0 8 7 3 3 7 0 5 & l t ; / i d & g t ; & l t ; r i n g & g t ; 8 _ 7 - z j h 5 u D j I 6 7 D m - E y E s n D w l E g 4 K k Z 8 q N 4 7 D n j B r 8 l C n r J g j J s g I r 1 C k C w F z V 4 9 c 8 9 H k z K 4 h L i r Y - i C 2 7 M u 5 G k 3 B m 0 D z k B x x C - D _ C & l t ; / r i n g & g t ; & l t ; / r p o l y g o n s & g t ; & l t ; r p o l y g o n s & g t ; & l t ; i d & g t ; 7 0 4 4 1 3 1 1 1 2 3 6 8 4 7 2 0 7 5 & l t ; / i d & g t ; & l t ; r i n g & g t ; 6 z p m q q 1 7 u D 0 1 m E h x u M l x w K 9 2 y I q p K 6 0 V n i 7 G 3 g L y - o D 8 w _ B - p z B p k p U h g B p y N 0 C 5 2 6 S 0 t 6 F l 1 L 2 p r E 8 3 z C 1 w U 5 m j J h 5 5 E i k g C i m X & l t ; / r i n g & g t ; & l t ; / r p o l y g o n s & g t ; & l t ; r p o l y g o n s & g t ; & l t ; i d & g t ; 7 0 4 4 1 3 1 1 1 2 3 6 8 4 7 2 0 7 6 & l t ; / i d & g t ; & l t ; r i n g & g t ; v p j y z 8 q 6 u D 4 G g H 3 K k G w F h H 2 H s H & l t ; / r i n g & g t ; & l t ; / r p o l y g o n s & g t ; & l t ; r p o l y g o n s & g t ; & l t ; i d & g t ; 7 0 4 4 1 3 1 1 1 2 3 6 8 4 7 2 0 7 7 & l t ; / i d & g t ; & l t ; r i n g & g t ; 5 3 n 2 x l s 6 u D w C 0 C z D s B z W m C t B o I 2 D y W 7 D & l t ; / r i n g & g t ; & l t ; / r p o l y g o n s & g t ; & l t ; r p o l y g o n s & g t ; & l t ; i d & g t ; 7 0 4 4 1 3 1 1 1 2 3 6 8 4 7 2 0 7 8 & l t ; / i d & g t ; & l t ; r i n g & g t ; m z r i t y u 7 u D 5 B 0 C 2 q C j Y 4 e 0 q B - i F s q B h D 6 I x H 7 C 6 B _ B j K 3 C 2 B i F h q B z M _ W 3 o C 0 W 2 h B i F 7 D & l t ; / r i n g & g t ; & l t ; / r p o l y g o n s & g t ; & l t ; r p o l y g o n s & g t ; & l t ; i d & g t ; 7 0 4 4 1 3 1 1 1 2 3 6 8 4 7 2 0 7 9 & l t ; / i d & g t ; & l t ; r i n g & g t ; j - 3 x x x z 7 u D s E s V p F x H z G x C y D j B m F - D u B & l t ; / r i n g & g t ; & l t ; / r p o l y g o n s & g t ; & l t ; r p o l y g o n s & g t ; & l t ; i d & g t ; 7 0 4 4 1 3 1 1 4 6 7 2 8 2 1 0 4 3 7 & l t ; / i d & g t ; & l t ; r i n g & g t ; - r - 3 - o w 4 u D w C w E u N 3 K i G l B w D y I 2 H u H & l t ; / r i n g & g t ; & l t ; / r p o l y g o n s & g t ; & l t ; r p o l y g o n s & g t ; & l t ; i d & g t ; 7 0 4 4 1 3 1 1 4 6 7 2 8 2 1 0 4 3 8 & l t ; / i d & g t ; & l t ; r i n g & g t ; r g u w t j 6 4 u D w C w E 3 L m x B v - C t i B _ Z r x B i D _ C 7 h B 3 4 E 2 f 1 D n F g J t B s l C 8 p B _ V _ 3 F w y B 0 C n Y q k B 1 2 D r u B u u L w g F s C j D 8 3 B k v E q 3 B l 8 B - E t B 8 O 5 l J k l L x i C - q N j 7 C v n D n i H z w I 9 P _ C & l t ; / r i n g & g t ; & l t ; / r p o l y g o n s & g t ; & l t ; r p o l y g o n s & g t ; & l t ; i d & g t ; 7 0 4 4 1 3 1 2 8 4 1 6 7 1 6 3 9 0 7 & l t ; / i d & g t ; & l t ; r i n g & g t ; i q 6 i - l h 3 v D w C x D 2 C s C j D k M 4 D 9 G o D i O q H & l t ; / r i n g & g t ; & l t ; / r p o l y g o n s & g t ; & l t ; r p o l y g o n s & g t ; & l t ; i d & g t ; 7 0 4 4 1 3 1 3 5 2 8 8 6 6 4 0 6 4 4 & l t ; / i d & g t ; & l t ; r i n g & g t ; y 5 - - p w r _ v D w C v D i H s k B g E 9 C r l B 6 F 0 H 3 w B & l t ; / r i n g & g t ; & l t ; / r p o l y g o n s & g t ; & l t ; r p o l y g o n s & g t ; & l t ; i d & g t ; 7 0 4 4 1 3 1 3 8 7 2 4 6 3 7 9 0 1 7 & l t ; / i d & g t ; & l t ; r i n g & g t ; h o t 8 1 v 8 _ v D t D v D 9 2 B m E _ I l B 6 B 9 y B 2 B m O - D u B & l t ; / r i n g & g t ; & l t ; / r p o l y g o n s & g t ; & l t ; r p o l y g o n s & g t ; & l t ; i d & g t ; 7 0 4 4 1 3 1 3 8 7 2 4 6 3 7 9 0 1 8 & l t ; / i d & g t ; & l t ; r i n g & g t ; 3 - x w - 9 2 _ v D 0 J i H w M _ D c - M h H p G w H _ C & l t ; / r i n g & g t ; & l t ; / r p o l y g o n s & g t ; & l t ; r p o l y g o n s & g t ; & l t ; i d & g t ; 7 0 4 4 1 3 1 3 8 7 2 4 6 3 7 9 0 1 9 & l t ; / i d & g t ; & l t ; r i n g & g t ; s z 7 l m k i - v D 4 G g H s G t H 3 G 6 F r G h G & l t ; / r i n g & g t ; & l t ; / r p o l y g o n s & g t ; & l t ; r p o l y g o n s & g t ; & l t ; i d & g t ; 7 0 4 4 1 3 1 3 8 7 2 4 6 3 7 9 0 2 0 & l t ; / i d & g t ; & l t ; r i n g & g t ; - w p 5 v 0 g - v D 4 G g H s G t H w F 4 F r G s H & l t ; / r i n g & g t ; & l t ; / r p o l y g o n s & g t ; & l t ; r p o l y g o n s & g t ; & l t ; i d & g t ; 7 0 4 4 1 3 1 5 5 9 0 4 5 0 7 0 8 5 3 & l t ; / i d & g t ; & l t ; r i n g & g t ; j m s q k v r z v D i 6 s C x F 0 E _ V _ U w E 1 D n 2 k B k G n 0 T w F 8 B l q _ B 4 H n C j C & l t ; / r i n g & g t ; & l t ; / r p o l y g o n s & g t ; & l t ; r p o l y g o n s & g t ; & l t ; i d & g t ; 7 0 4 4 1 3 1 5 5 9 0 4 5 0 7 0 8 5 4 & l t ; / i d & g t ; & l t ; r i n g & g t ; _ g u o _ y n z v D 9 S 1 r D 9 H - 3 B 8 z B u h C w 7 D w 2 J s t L o i C 3 h B 0 o C s v i L k q B 6 T 6 S k 0 P - E q D x E o D p t L 1 5 3 B n m o B 6 J m E 7 o H 0 w C p 7 B n f 0 4 d i v C 2 h B - 4 S j i C o _ B r B t Z m 6 8 V g D 8 E & l t ; / r i n g & g t ; & l t ; / r p o l y g o n s & g t ; & l t ; r p o l y g o n s & g t ; & l t ; i d & g t ; 7 0 4 4 1 3 1 8 3 3 9 2 2 9 7 7 8 0 1 & l t ; / i d & g t ; & l t ; r i n g & g t ; m 6 2 x _ 9 3 - v D j I 2 l B p F o G i C t E 7 f 2 B p C u H & l t ; / r i n g & g t ; & l t ; / r p o l y g o n s & g t ; & l t ; r p o l y g o n s & g t ; & l t ; i d & g t ; 7 0 4 4 1 3 1 8 3 3 9 2 2 9 7 7 8 0 2 & l t ; / i d & g t ; & l t ; r i n g & g t ; v 1 1 9 m 9 2 - v D 5 3 E l 7 H x q M s 3 Q 0 l H - 9 H 7 6 G 0 5 D 9 2 E 9 8 3 B i 0 C 3 L 1 o B t P l F _ P 7 b l 3 E l v B t v B 5 v B t O q g C q q B k e h 0 B 6 h B 8 1 B j 6 B n R 9 M 2 m 3 C g G m I 1 l B s c i 9 O m l F v E r B q S y v B 9 0 M r k H 3 r F 5 5 B t m E 2 o B l y B - 5 B n x D h y C x o C _ g B v 5 C p k B n o C m 0 B 8 y D g z D 4 4 O 9 t D 8 o D z x J n g f r 2 K q W 6 s K j 7 L m 4 G & l t ; / r i n g & g t ; & l t ; / r p o l y g o n s & g t ; & l t ; r p o l y g o n s & g t ; & l t ; i d & g t ; 7 0 4 4 1 3 2 6 2 4 1 9 6 9 6 0 2 5 9 & l t ; / i d & g t ; & l t ; r i n g & g t ; 2 k t y 9 k h u v D s f 1 h 3 3 B 6 J 9 F s G 1 v F i g B k J 4 C l D o G 4 D m G y O j O 5 L 1 i B z u G j L 1 X 6 J - S 4 M p 4 w B 6 R j I y C 0 l B y z C 3 v C y k D y k N x v F 3 q G 1 3 I 4 d u X 8 c s _ B q z F x 5 F r 1 z w B w 9 y B u L u I q S t y s C k 5 O l M o H & l t ; / r i n g & g t ; & l t ; / r p o l y g o n s & g t ; & l t ; r p o l y g o n s & g t ; & l t ; i d & g t ; 7 0 4 4 1 3 5 6 8 2 2 1 3 6 7 5 0 1 1 & l t ; / i d & g t ; & l t ; r i n g & g t ; v 5 x 7 x q w n v D v 1 B t D v i l D p v B x I k E _ v E r I s G _ I x J k y J z l F 5 F k Q w l B 5 P q E s s F s x i B 8 s B 5 u B 8 h C 2 C q n D 0 x B v n 1 D 2 n C l h C s s E 9 h 1 P 1 a 5 e u k C g n B 9 D 0 N k u 6 B r 5 C & l t ; / r i n g & g t ; & l t ; / r p o l y g o n s & g t ; & l t ; r p o l y g o n s & g t ; & l t ; i d & g t ; 7 0 4 4 1 3 6 7 4 7 3 6 5 5 6 4 4 1 9 & l t ; / i d & g t ; & l t ; r i n g & g t ; 4 s t m q - 7 j v D w C 1 X j _ B i H q G 8 I v C j q C r a 0 D k F g D 4 N & l t ; / r i n g & g t ; & l t ; / r p o l y g o n s & g t ; & l t ; r p o l y g o n s & g t ; & l t ; i d & g t ; 7 0 4 4 1 3 6 9 8 7 8 8 3 7 3 2 9 9 5 & l t ; / i d & g t ; & l t ; r i n g & g t ; u _ - z s m 1 8 u D 3 l - I s 0 o I 7 2 n K r t h n E 3 j - - 9 B 1 i S j 3 h D v x V s h V 6 l l m J v 2 l B v l 5 B s 2 o B 8 8 i G j 8 p j X k 7 q F 8 4 e n q 6 I r o i B q 5 h D j v x R o q X 4 n 2 C g h c 3 6 n F s i L j i 2 U 3 y - N z 8 V 3 t k F 1 h l C & l t ; / r i n g & g t ; & l t ; / r p o l y g o n s & g t ; & l t ; r p o l y g o n s & g t ; & l t ; i d & g t ; 7 0 4 4 1 4 1 0 7 6 6 9 2 5 9 8 7 8 9 & l t ; / i d & g t ; & l t ; r i n g & g t ; 1 t t w 2 s 7 g u D s E m l J w p d 0 Q 6 J r 2 B r s X r I n F v H u 9 R t 4 G 4 D w F t V l R l t c g 6 E 0 _ B 2 H j G & l t ; / r i n g & g t ; & l t ; / r p o l y g o n s & g t ; & l t ; r p o l y g o n s & g t ; & l t ; i d & g t ; 7 0 4 4 1 4 1 0 7 6 6 9 2 5 9 8 7 9 0 & l t ; / i d & g t ; & l t ; r i n g & g t ; h s 3 w o y 7 g u D s E x D h X g x C n x h B 5 b q q B y y G 9 1 C z h B w U n D 4 0 Z h d _ Q y E k K u M n 5 I g E t H 9 s B 9 9 D j W p y C 3 N x C z C r B _ 8 B 7 6 B p t F l r P 3 E 0 B 9 Y 1 Y g 0 B h 7 E 6 N g D k D p J h E g D o K 9 P 9 D k - C 0 w w C p J p C h u D j C & l t ; / r i n g & g t ; & l t ; / r p o l y g o n s & g t ; & l t ; r p o l y g o n s & g t ; & l t ; i d & g t ; 7 0 4 4 1 4 2 2 4 4 9 2 3 7 0 3 3 1 2 & l t ; / i d & g t ; & l t ; r i n g & g t ; l k k 2 5 l j s u D 8 k 4 l B y 1 l P 6 g z d p g i b s z 3 j D q 6 4 g B p y 3 h P s - m 5 B g 9 v 5 B t 2 4 n B y 7 h w U p _ k X h r x O y 6 5 1 B z u i g n B x t i H 6 p i n G 5 8 y 4 B g o i t B h w p O 7 z i F 0 l l X 4 w t I 5 0 8 Q 8 _ 2 Q t m 2 W u _ s S h n 0 o B x m 5 V 5 x _ Q h 0 o 3 W 7 2 s 1 G 0 8 7 2 C t _ 2 p B g y g I p g n 3 B o 5 x I - 8 7 l U 4 l w Z v 5 8 E t 6 s 3 K 4 7 w 9 M r w t o U k v _ q T - h g b i w 0 f r i y V v 2 z G 0 l h q L _ 3 o F 1 z k t i B - 5 o 8 C s 5 y a 4 x r L s v 4 J w 2 w _ H - u v 8 C o g w 5 C t j k L h o 8 g P 1 4 g - G g v m F 4 l 8 0 G h 4 w y C _ y x e 0 h v 8 H 8 z l 3 J 2 6 m 2 K o 7 v s K - k n h E 8 l z E 7 7 6 D p w p 2 B 8 p y H 9 1 l l G 7 0 m m D w g s z B 8 k 3 C 4 8 y h D k 5 - 1 B 3 i l E 6 k v F q 3 k X 9 k k 1 C 2 z 5 o G _ y k h D 1 q n n D 4 2 - F w q 5 U t q z b z x h h C x _ 3 p G g k 7 u D q s n 4 D y t x 2 F s z 6 Q g k n c 2 y h i R p i r G 1 6 t a 8 9 0 _ G k v p g D y 5 j l C 7 z t n B t x u K s i 1 H 5 w v C 8 7 i _ B 0 y o c 9 - 6 B 7 o 6 Y l z 9 s E 4 k v E 2 o 1 K 4 - w l C i l 0 7 Q 3 _ j p L 7 k y t H t 6 r C 5 o p y N j j o o N 5 8 3 o F 6 j 6 L 9 i - 1 B h u w D g m 7 F h 6 6 h N 8 j 3 t J j 7 5 2 K 7 7 v X u z 5 8 G 6 q x G s _ j C q 7 8 5 V 9 n j I 2 6 t o I 7 l 9 m R g z y 6 E 7 7 n - G t 0 5 K 6 v t j e k 4 v s H 8 _ w x B m 8 o z H l i g j B h 1 _ J z 4 0 o B 0 k 9 r M p q j V 5 k l g F 1 8 s n J s 0 3 1 B - 1 o x C 3 g q 2 E t v 7 s M & l t ; / r i n g & g t ; & l t ; / r p o l y g o n s & g t ; & l t ; r p o l y g o n s & g t ; & l t ; i d & g t ; 7 0 4 4 1 4 3 1 3 8 2 7 6 9 0 0 8 7 2 & l t ; / i d & g t ; & l t ; r i n g & g t ; k s z l 2 l j u u D - n B v D 2 C k V j P p F q C m G x R t r B y D j B - M 4 F 0 B i F q K & l t ; / r i n g & g t ; & l t ; / r p o l y g o n s & g t ; & l t ; r p o l y g o n s & g t ; & l t ; i d & g t ; 7 0 4 4 1 4 3 1 3 8 2 7 6 9 0 0 8 7 3 & l t ; / i d & g t ; & l t ; r i n g & g t ; 6 u _ - 7 4 m u u D m j I w k K 8 n 1 J k 5 4 O l 9 - B 1 q 3 B h i 7 B i l 5 W o j 0 M & l t ; / r i n g & g t ; & l t ; / r p o l y g o n s & g t ; & l t ; r p o l y g o n s & g t ; & l t ; i d & g t ; 7 0 4 4 1 4 3 1 3 8 2 7 6 9 0 0 8 7 4 & l t ; / i d & g t ; & l t ; r i n g & g t ; m q 4 t h l p u u D s E o a 4 E x H 3 N 6 B 1 C 3 E l E - D 7 D & l t ; / r i n g & g t ; & l t ; / r p o l y g o n s & g t ; & l t ; r p o l y g o n s & g t ; & l t ; i d & g t ; 7 0 4 4 1 4 3 2 4 1 3 5 6 1 1 5 9 7 1 & l t ; / i d & g t ; & l t ; r i n g & g t ; 7 8 t k j 0 5 t u D 2 Z r i B 4 l B 4 a s x B n n B h n B 4 Y i G 1 J x C - x m B h H k F _ E h 7 I j C z j B & l t ; / r i n g & g t ; & l t ; / r p o l y g o n s & g t ; & l t ; r p o l y g o n s & g t ; & l t ; i d & g t ; 7 0 4 4 1 4 5 1 9 9 8 6 1 2 0 2 9 5 3 & l t ; / i d & g t ; & l t ; r i n g & g t ; i 6 0 m 6 3 7 0 t D 1 S 5 B _ G 3 D j D g k E k C t B 9 G o D x o C g D j C & l t ; / r i n g & g t ; & l t ; / r p o l y g o n s & g t ; & l t ; r p o l y g o n s & g t ; & l t ; i d & g t ; 7 0 4 4 1 4 5 1 9 9 8 6 1 2 0 2 9 5 4 & l t ; / i d & g t ; & l t ; r i n g & g t ; p g u n 9 k 6 0 t D r D 1 F 6 C l F r _ D 0 - H k - e w j B e v 7 C k i B o L t a j B r C n C u B y _ E r j B 6 E 4 R v j D x n - B u B & l t ; / r i n g & g t ; & l t ; / r p o l y g o n s & g t ; & l t ; r p o l y g o n s & g t ; & l t ; i d & g t ; 7 0 4 4 1 4 5 1 9 9 8 6 1 2 0 2 9 5 5 & l t ; / i d & g t ; & l t ; r i n g & g t ; o h k i x g k 1 t D w C 1 F 1 D q C x K 5 m B k C u D 4 F r G 5 w B 5 I & l t ; / r i n g & g t ; & l t ; / r p o l y g o n s & g t ; & l t ; r p o l y g o n s & g t ; & l t ; i d & g t ; 7 0 4 4 1 4 5 1 9 9 8 6 1 2 0 2 9 5 6 & l t ; / i d & g t ; & l t ; r i n g & g t ; w 6 8 x k w - 0 t D s E 1 F h C l F 4 o F g u D 6 D y F _ B m D 6 _ D 8 R p 4 D & l t ; / r i n g & g t ; & l t ; / r p o l y g o n s & g t ; & l t ; r p o l y g o n s & g t ; & l t ; i d & g t ; 7 0 4 4 1 4 5 4 0 6 0 1 9 6 3 3 1 5 5 & l t ; / i d & g t ; & l t ; r i n g & g t ; 3 3 v n 5 4 t 0 t D z i U _ G m E o G i C 5 k S 2 F g C p G 7 D & l t ; / r i n g & g t ; & l t ; / r p o l y g o n s & g t ; & l t ; r p o l y g o n s & g t ; & l t ; i d & g t ; 7 0 4 4 1 4 7 4 6 7 6 0 3 9 3 5 2 3 8 & l t ; / i d & g t ; & l t ; r i n g & g t ; u h 6 8 j v 0 g u D x c v i B v z K 0 a 3 X n i B o N p S m 4 B 6 o F n K r E w D 5 C 2 H n R n x D g p B 9 g C s t C p x B k O - D j C & l t ; / r i n g & g t ; & l t ; / r p o l y g o n s & g t ; & l t ; r p o l y g o n s & g t ; & l t ; i d & g t ; 7 0 4 4 1 4 7 5 0 1 9 6 3 6 7 3 6 0 5 & l t ; / i d & g t ; & l t ; r i n g & g t ; 6 7 h k 3 4 y 8 t D z y z Q i 1 7 6 C k k v I 5 w - 1 C u 3 y L z 4 y D 2 s - b h q t H _ t t m H & l t ; / r i n g & g t ; & l t ; / r p o l y g o n s & g t ; & l t ; r p o l y g o n s & g t ; & l t ; i d & g t ; 7 0 4 4 1 4 7 8 1 1 2 0 1 3 1 8 9 1 7 & l t ; / i d & g t ; & l t ; r i n g & g t ; 6 h _ o t n 1 w t D t D w E s h X 5 h P h I p I p F j D m C z s N 0 4 Q t m a u J 6 G i H i E 0 U z W n b 3 Q u o B j r B n p E 4 B z C p 0 _ D 2 B p C 7 I & l t ; / r i n g & g t ; & l t ; / r p o l y g o n s & g t ; & l t ; r p o l y g o n s & g t ; & l t ; i d & g t ; 7 0 4 4 1 4 7 8 1 1 2 0 1 3 1 8 9 1 8 & l t ; / i d & g t ; & l t ; r i n g & g t ; 0 i l q l q w w t D 4 G l P i N 7 F n S n I _ q C x F y E u G _ Y 7 C 9 G 7 z E 4 H 7 G w _ B t G g D u B & l t ; / r i n g & g t ; & l t ; / r p o l y g o n s & g t ; & l t ; r p o l y g o n s & g t ; & l t ; i d & g t ; 7 0 4 4 1 4 7 9 8 3 0 0 0 0 1 0 7 5 5 & l t ; / i d & g t ; & l t ; r i n g & g t ; k u 8 s v 8 x u t D r - _ Q 9 1 5 n B 4 z u L r 3 _ C 6 s l L 4 x 2 F & l t ; / r i n g & g t ; & l t ; / r p o l y g o n s & g t ; & l t ; r p o l y g o n s & g t ; & l t ; i d & g t ; 7 0 4 4 1 4 8 0 1 7 3 5 9 7 4 9 1 3 9 & l t ; / i d & g t ; & l t ; r i n g & g t ; 3 i 8 p w n 1 v t D 4 G - c p F x H t B 3 G 7 J 8 K i D j C & l t ; / r i n g & g t ; & l t ; / r p o l y g o n s & g t ; & l t ; r p o l y g o n s & g t ; & l t ; i d & g t ; 7 0 4 4 1 4 8 0 1 7 3 5 9 7 4 9 1 4 0 & l t ; / i d & g t ; & l t ; r i n g & g t ; x j r 1 6 0 n v t D s E 1 F v d r O g E k C t E g d n l B h H k D - D 2 N 3 T & l t ; / r i n g & g t ; & l t ; / r p o l y g o n s & g t ; & l t ; r p o l y g o n s & g t ; & l t ; i d & g t ; 7 0 4 4 1 4 8 0 1 7 3 5 9 7 4 9 1 4 1 & l t ; / i d & g t ; & l t ; r i n g & g t ; z x n q m 1 t v t D j I r m C 7 F g J t B g I i T z Z h E 7 D & l t ; / r i n g & g t ; & l t ; / r p o l y g o n s & g t ; & l t ; r p o l y g o n s & g t ; & l t ; i d & g t ; 7 0 4 4 1 4 8 0 1 7 3 5 9 7 4 9 1 4 2 & l t ; / i d & g t ; & l t ; r i n g & g t ; _ w 5 w - t r v t D l I k R 4 C q C j O k G 5 G 4 F v Z - D 8 C & l t ; / r i n g & g t ; & l t ; / r p o l y g o n s & g t ; & l t ; r p o l y g o n s & g t ; & l t ; i d & g t ; 7 0 4 4 1 4 8 0 1 7 3 5 9 7 4 9 1 4 3 & l t ; / i d & g t ; & l t ; r i n g & g t ; w o j 1 m r w v t D l I w E 4 C q C i E t H w F 6 F n J n C j C & l t ; / r i n g & g t ; & l t ; / r p o l y g o n s & g t ; & l t ; r p o l y g o n s & g t ; & l t ; i d & g t ; 7 0 4 4 1 4 8 0 1 7 3 5 9 7 4 9 1 4 4 & l t ; / i d & g t ; & l t ; r i n g & g t ; r x t j 4 1 2 v t D l I l P 1 B q G 8 I 5 G z E s O g D _ C & l t ; / r i n g & g t ; & l t ; / r p o l y g o n s & g t ; & l t ; r p o l y g o n s & g t ; & l t ; i d & g t ; 7 0 4 4 1 4 8 0 1 7 3 5 9 7 4 9 1 4 5 & l t ; / i d & g t ; & l t ; r i n g & g t ; m w 3 z p l _ v t D t D w E 1 D w G m Q m G i C y F 7 f 2 B 0 B g D o H u H & l t ; / r i n g & g t ; & l t ; / r p o l y g o n s & g t ; & l t ; r p o l y g o n s & g t ; & l t ; i d & g t ; 7 0 4 4 1 4 8 0 1 7 3 5 9 7 4 9 1 4 6 & l t ; / i d & g t ; & l t ; r i n g & g t ; m 4 0 4 2 9 6 v t D y C 0 C r T s C z K t H 5 G 1 E _ W n C 7 D & l t ; / r i n g & g t ; & l t ; / r p o l y g o n s & g t ; & l t ; r p o l y g o n s & g t ; & l t ; i d & g t ; 7 0 4 4 1 4 8 0 1 7 3 5 9 7 4 9 1 4 7 & l t ; / i d & g t ; & l t ; r i n g & g t ; - - 8 _ - o l v t D w C 0 C g 6 F 3 D 6 G y m S g K 1 H 6 D t E z q C _ 9 B r a r B y S t E 1 l B p i C j B p C g D u B & l t ; / r i n g & g t ; & l t ; / r p o l y g o n s & g t ; & l t ; r p o l y g o n s & g t ; & l t ; i d & g t ; 7 0 4 4 1 4 8 1 8 9 1 5 8 4 4 0 9 6 5 & l t ; / i d & g t ; & l t ; r i n g & g t ; 7 5 - 3 2 s j w t D w C w f z o B z D s C l S 2 I 6 O 1 C y m C r G j G & l t ; / r i n g & g t ; & l t ; / r p o l y g o n s & g t ; & l t ; r p o l y g o n s & g t ; & l t ; i d & g t ; 7 0 4 4 1 4 8 1 8 9 1 5 8 4 4 0 9 6 6 & l t ; / i d & g t ; & l t ; r i n g & g t ; v 7 2 p 5 s 3 w t D w C r i B w E 2 C n D z K k G 7 C i T s d h E 7 D & l t ; / r i n g & g t ; & l t ; / r p o l y g o n s & g t ; & l t ; r p o l y g o n s & g t ; & l t ; i d & g t ; 7 0 4 4 1 4 8 2 5 7 8 7 7 9 1 7 7 0 5 & l t ; / i d & g t ; & l t ; r i n g & g t ; g 8 i 2 z o 9 6 t D w C v D j Y 1 F m E o G 9 R n K 9 E t J E 7 Q 1 R m I 2 D l Q w W 6 E 2 J x P q t B k B & l t ; / r i n g & g t ; & l t ; / r p o l y g o n s & g t ; & l t ; r p o l y g o n s & g t ; & l t ; i d & g t ; 7 0 4 4 1 4 8 2 5 7 8 7 7 9 1 7 7 0 6 & l t ; / i d & g t ; & l t ; r i n g & g t ; - 7 h y 2 4 g 7 t D x c 6 G q E _ 3 G h L 6 Q g W 6 G 5 F s e t W h C z L s C g E 7 N q w C 3 0 C v J 9 Q o L m I z J 3 M 9 G g C k D p J 4 W k h B j M & l t ; / r i n g & g t ; & l t ; / r p o l y g o n s & g t ; & l t ; r p o l y g o n s & g t ; & l t ; i d & g t ; 7 0 4 4 1 4 8 2 9 2 2 3 7 6 5 6 0 6 9 & l t ; / i d & g t ; & l t ; r i n g & g t ; 2 t s 9 7 _ o 7 t D 4 G g H 3 n B u x B j g L l r G g j C n F v t B k x C - C 4 B z C _ B u O l Z t Q r s B 4 s H 3 U 2 1 C l Z u h B k h B 2 g B 9 H 5 O m K x w B 7 T & l t ; / r i n g & g t ; & l t ; / r p o l y g o n s & g t ; & l t ; r p o l y g o n s & g t ; & l t ; i d & g t ; 7 0 4 4 1 4 8 8 4 1 9 9 3 4 6 9 9 5 7 & l t ; / i d & g t ; & l t ; r i n g & g t ; v t 5 o i n 7 8 u D o r i C z h i y J q _ 0 k C z 5 y w E h y 0 3 C o 8 9 p D 1 0 r S l 4 x T g 2 x f s 6 m Q n 2 x L _ u 2 P g 3 4 Z y r q x B & l t ; / r i n g & g t ; & l t ; / r p o l y g o n s & g t ; & l t ; r p o l y g o n s & g t ; & l t ; i d & g t ; 7 0 4 4 1 4 8 8 4 1 9 9 3 4 6 9 9 5 8 & l t ; / i d & g t ; & l t ; r i n g & g t ; i s y 4 l s 1 7 u D y z M l h a r q O g j J 4 p F - _ C s w B i C r 1 G _ 2 V t h M x 4 F - g F h o H u x T 0 1 X m y v B 1 x V q l G x r G h F 0 5 C 0 w C i i i B - 6 J y M l u B j o Q 7 r G q C i 6 C h z D 5 l D y g G 3 C q i E p 3 M o u B i q D x i J p z U u z K 1 g T q _ G n 1 M q v B q 4 E y q H 4 9 R z j J o z P 0 u C z E 3 a r C i D q t B k B i 8 C g n K 2 w z C q h F K 0 u F h k D 4 _ D h M q E n 8 I o 2 p Q 2 k M 5 l m B & l t ; / r i n g & g t ; & l t ; / r p o l y g o n s & g t ; & l t ; r p o l y g o n s & g t ; & l t ; i d & g t ; 7 0 4 4 2 0 7 8 0 3 3 0 4 5 0 9 4 6 3 & l t ; / i d & g t ; & l t ; r i n g & g t ; s o h j 7 j 4 4 5 D 0 J g H s G k G w F - G 2 H j G & l t ; / r i n g & g t ; & l t ; / r p o l y g o n s & g t ; & l t ; r p o l y g o n s & g t ; & l t ; i d & g t ; 7 0 4 4 2 0 7 8 0 3 3 0 4 5 0 9 4 6 4 & l t ; / i d & g t ; & l t ; r i n g & g t ; g j p t 2 k y 2 5 D g V g N 1 D 9 F s G - E l r B g M s F z C 6 F r G j e 0 m B & l t ; / r i n g & g t ; & l t ; / r p o l y g o n s & g t ; & l t ; r p o l y g o n s & g t ; & l t ; i d & g t ; 7 0 4 4 2 0 7 8 0 3 3 0 4 5 0 9 4 6 5 & l t ; / i d & g t ; & l t ; r i n g & g t ; 1 u k x x n y 3 5 D y m 2 3 E q n u 6 B _ 6 8 C n 3 u p I z v v u d _ 1 q m B - 7 6 e 4 i 3 H z z 1 E 9 6 l L v 0 y w G z 2 2 x t C & l t ; / r i n g & g t ; & l t ; / r p o l y g o n s & g t ; & l t ; r p o l y g o n s & g t ; & l t ; i d & g t ; 7 0 4 4 2 0 7 8 0 3 3 0 4 5 0 9 4 6 6 & l t ; / i d & g t ; & l t ; r i n g & g t ; w i o h x - 6 4 5 D s E q a y f w C z F 2 i C s C j D 9 C 4 B 2 l F m T 4 F u O p G 7 D & l t ; / r i n g & g t ; & l t ; / r p o l y g o n s & g t ; & l t ; r p o l y g o n s & g t ; & l t ; i d & g t ; 7 0 4 4 2 0 7 8 3 7 6 6 4 2 4 7 8 4 2 & l t ; / i d & g t ; & l t ; r i n g & g t ; z 9 8 v 8 j 7 y 5 D 4 G g H s G t H w F 1 E 2 H 8 E & l t ; / r i n g & g t ; & l t ; / r p o l y g o n s & g t ; & l t ; r p o l y g o n s & g t ; & l t ; i d & g t ; 7 0 4 4 2 0 7 8 3 7 6 6 4 2 4 7 8 4 3 & l t ; / i d & g t ; & l t ; r i n g & g t ; 0 h 7 5 2 s z z 5 D 4 G k R 3 H v H u F 7 J 6 K n C j C & l t ; / r i n g & g t ; & l t ; / r p o l y g o n s & g t ; & l t ; r p o l y g o n s & g t ; & l t ; i d & g t ; 7 0 4 4 2 0 7 9 4 0 7 4 3 4 6 2 9 4 0 & l t ; / i d & g t ; & l t ; r i n g & g t ; z r l m 3 p x w 5 D v F y E 6 C j F t p E i C v E - J k O j 4 D & l t ; / r i n g & g t ; & l t ; / r p o l y g o n s & g t ; & l t ; r p o l y g o n s & g t ; & l t ; i d & g t ; 7 0 4 4 2 0 7 9 7 5 1 0 3 2 0 1 2 9 3 & l t ; / i d & g t ; & l t ; r i n g & g t ; x h v 6 v 3 9 r 5 D 4 G t I l D j S m E s s B 6 C q G i G w F i P m Y z M 0 B 0 W n U 8 C & l t ; / r i n g & g t ; & l t ; / r p o l y g o n s & g t ; & l t ; r p o l y g o n s & g t ; & l t ; i d & g t ; 7 0 4 4 2 0 7 9 7 5 1 0 3 2 0 1 2 9 4 & l t ; / i d & g t ; & l t ; r i n g & g t ; m m g q 0 6 t s 5 D x c y C t I l F h D t B o X m L 6 F j E 9 D m K & l t ; / r i n g & g t ; & l t ; / r p o l y g o n s & g t ; & l t ; r p o l y g o n s & g t ; & l t ; i d & g t ; 7 0 4 4 2 0 8 3 8 7 4 2 0 0 6 1 7 2 0 & l t ; / i d & g t ; & l t ; r i n g & g t ; 3 j 7 3 z m q l 6 D m o K v 3 y B g s 8 D r z p B 7 m T k v 9 E l 4 j L 1 4 k E 2 i Y k 0 h G & l t ; / r i n g & g t ; & l t ; / r p o l y g o n s & g t ; & l t ; r p o l y g o n s & g t ; & l t ; i d & g t ; 7 0 4 4 2 0 8 3 8 7 4 2 0 0 6 1 7 2 1 & l t ; / i d & g t ; & l t ; r i n g & g t ; _ u h p r - r i 6 D t k 4 B 9 v 5 G i h p M n m M j x R 5 k h G t - 0 C t r k D u 9 q L & l t ; / r i n g & g t ; & l t ; / r p o l y g o n s & g t ; & l t ; r p o l y g o n s & g t ; & l t ; i d & g t ; 7 0 4 4 2 0 8 3 8 7 4 2 0 0 6 1 7 2 2 & l t ; / i d & g t ; & l t ; r i n g & g t ; y i 1 n s p g k 6 D m n 1 E w 7 q E 4 4 7 K 7 g v I 7 k h C u 5 l C m x y B & l t ; / r i n g & g t ; & l t ; / r p o l y g o n s & g t ; & l t ; r p o l y g o n s & g t ; & l t ; i d & g t ; 7 0 4 4 2 0 8 4 2 1 7 7 9 8 0 0 0 8 1 & l t ; / i d & g t ; & l t ; r i n g & g t ; 1 v g w 2 - 9 l 6 D n y y L 0 u 9 E 8 k y G v 3 u B z 9 Y 0 y - O 6 v - d & l t ; / r i n g & g t ; & l t ; / r p o l y g o n s & g t ; & l t ; r p o l y g o n s & g t ; & l t ; i d & g t ; 7 0 4 4 2 0 8 4 2 1 7 7 9 8 0 0 0 8 2 & l t ; / i d & g t ; & l t ; r i n g & g t ; v p 9 7 o g o l 6 D z 2 L v g R 3 3 C z D s C p p D 6 j P _ j N 6 u M 1 0 G u D q t E _ 2 E z 2 K m q D k D n C o 3 H & l t ; / r i n g & g t ; & l t ; / r p o l y g o n s & g t ; & l t ; r p o l y g o n s & g t ; & l t ; i d & g t ; 7 0 4 4 2 0 8 5 2 4 8 5 9 0 1 5 2 0 0 & l t ; / i d & g t ; & l t ; r i n g & g t ; 5 9 u j r _ x 6 5 D w C w E u i C m E x H u F i j E m y F 5 J t G l G u C z l C _ z B 6 m B u B & l t ; / r i n g & g t ; & l t ; / r p o l y g o n s & g t ; & l t ; r p o l y g o n s & g t ; & l t ; i d & g t ; 7 0 4 4 2 0 8 5 2 4 8 5 9 0 1 5 2 0 1 & l t ; / i d & g t ; & l t ; r i n g & g t ; g 8 q z h 6 q 8 5 D s E s l B 6 p P h 3 B z I i N - 2 B 3 D h F v B z N 7 K l S _ D 6 D v C z C 0 D r M v G 0 D m D i D _ C w K n N 3 N 5 G 0 D p Q z E 0 Y q D z C - G h N 3 C z U 5 Y v y B z E j E - D t w B g D l C & l t ; / r i n g & g t ; & l t ; / r p o l y g o n s & g t ; & l t ; r p o l y g o n s & g t ; & l t ; i d & g t ; 7 0 4 4 2 0 8 5 2 4 8 5 9 0 1 5 2 0 2 & l t ; / i d & g t ; & l t ; r i n g & g t ; 8 4 _ s _ u j 6 5 D w C z F 1 i B _ Q 2 C 2 e j O m E i J r 4 C x h D v r D x D k H u o K t I i J 6 D r h C o 3 f 1 8 C p V 6 X 6 o O 4 S x C w L m d o F l G 0 g B x 1 B t D 9 s E j i B p D h J i P 2 D 6 b g D u B & l t ; / r i n g & g t ; & l t ; / r p o l y g o n s & g t ; & l t ; r p o l y g o n s & g t ; & l t ; i d & g t ; 7 0 4 4 2 0 8 5 2 4 8 5 9 0 1 5 2 0 3 & l t ; / i d & g t ; & l t ; r i n g & g t ; 1 o k j r u 0 6 5 D 8 U u E r I g K r O v i B o 8 C q 6 B v T u w D 6 r B 9 S v D o R n p B n D 1 W o n D r I n D g E 6 D 3 G 5 7 C g i B 6 B k 9 I k p O 3 k H l s B s - M 2 B 0 B i D u B g f m l B w f v 9 U q T t s F i s D g C k D g D u B & l t ; / r i n g & g t ; & l t ; / r p o l y g o n s & g t ; & l t ; r p o l y g o n s & g t ; & l t ; i d & g t ; 7 0 4 4 2 0 8 5 5 9 2 1 8 7 5 3 5 4 2 & l t ; / i d & g t ; & l t ; r i n g & g t ; y y x 8 l 3 n 9 5 D 4 G g H w M h D k C 6 B 8 B h K r G h G & l t ; / r i n g & g t ; & l t ; / r p o l y g o n s & g t ; & l t ; r p o l y g o n s & g t ; & l t ; i d & g t ; 7 0 4 4 2 0 8 6 6 2 2 9 7 9 6 8 6 4 5 & l t ; / i d & g t ; & l t ; r i n g & g t ; m g y 4 h 7 j g 6 D t D v D 1 D 1 B z K t H v B 4 B 9 G o F w K 5 P & l t ; / r i n g & g t ; & l t ; / r p o l y g o n s & g t ; & l t ; r p o l y g o n s & g t ; & l t ; i d & g t ; 7 0 4 4 2 0 8 9 0 2 8 1 6 1 3 7 2 1 9 & l t ; / i d & g t ; & l t ; r i n g & g t ; o o _ y h h i x 6 D 2 G _ G 3 D j O r p E t B v E 6 F p G s 8 F & l t ; / r i n g & g t ; & l t ; / r p o l y g o n s & g t ; & l t ; r p o l y g o n s & g t ; & l t ; i d & g t ; 7 0 4 4 2 1 4 7 4 3 9 7 1 6 5 9 7 7 9 & l t ; / i d & g t ; & l t ; r i n g & g t ; 6 n r l 2 v z u 4 D 1 l C v D y E y Z l D i 5 W l w d j 5 Z 5 l X v i O q v T x _ C w x G 0 s v B o n a 5 k X - l e p x L k i B x E g C p C m 8 B _ C g 7 Q m s N z 9 r B s r K w k S r g E z 3 E 0 q G u p E D 6 o H 0 4 I 7 j b 1 g D k 1 E 3 z p B h 2 w B & l t ; / r i n g & g t ; & l t ; / r p o l y g o n s & g t ; & l t ; r p o l y g o n s & g t ; & l t ; i d & g t ; 7 0 4 4 2 1 7 4 5 8 3 9 0 9 9 0 8 5 9 & l t ; / i d & g t ; & l t ; r i n g & g t ; 4 0 0 7 0 8 n 8 3 D t D v D x T s G k G r E 6 X r B r C i D 3 P & l t ; / r i n g & g t ; & l t ; / r p o l y g o n s & g t ; & l t ; r p o l y g o n s & g t ; & l t ; i d & g t ; 7 0 4 4 2 1 7 4 5 8 3 9 0 9 9 0 8 6 0 & l t ; / i d & g t ; & l t ; r i n g & g t ; 7 6 h n i 0 l 8 3 D q f 1 F 4 E s G h D k C x C - r B g C p C g D u B & l t ; / r i n g & g t ; & l t ; / r p o l y g o n s & g t ; & l t ; r p o l y g o n s & g t ; & l t ; i d & g t ; 7 0 4 4 2 1 7 4 5 8 3 9 0 9 9 0 8 6 1 & l t ; / i d & g t ; & l t ; r i n g & g t ; i 2 w 2 m 0 i 9 3 D y Q t D _ G u G o C 6 I 3 M x C x E l E - I 7 D & l t ; / r i n g & g t ; & l t ; / r p o l y g o n s & g t ; & l t ; r p o l y g o n s & g t ; & l t ; i d & g t ; 7 0 4 4 2 1 7 4 5 8 3 9 0 9 9 0 8 6 2 & l t ; / i d & g t ; & l t ; r i n g & g t ; q y x 8 2 o g 9 3 D j L q l B - I o E v D v L w G h S 8 D z 5 B r f x E 2 D y K 7 D & l t ; / r i n g & g t ; & l t ; / r p o l y g o n s & g t ; & l t ; r p o l y g o n s & g t ; & l t ; i d & g t ; 7 0 4 4 2 1 7 4 5 8 3 9 0 9 9 0 8 6 3 & l t ; / i d & g t ; & l t ; r i n g & g t ; v j k y g i x 7 3 D - H 8 G 2 E 7 i B i R n D o G k C 6 B r 2 J 2 D p G t w B & l t ; / r i n g & g t ; & l t ; / r p o l y g o n s & g t ; & l t ; r p o l y g o n s & g t ; & l t ; i d & g t ; 7 0 4 4 2 1 7 4 9 2 7 5 0 7 2 9 2 2 1 & l t ; / i d & g t ; & l t ; r i n g & g t ; o 6 x m x k - - 3 D j I p I 0 E 3 K 3 F s C s U i G 4 B 1 y B h H j E j G k n B _ E & l t ; / r i n g & g t ; & l t ; / r p o l y g o n s & g t ; & l t ; r p o l y g o n s & g t ; & l t ; i d & g t ; 7 0 4 4 2 1 7 4 9 2 7 5 0 7 2 9 2 2 2 & l t ; / i d & g t ; & l t ; r i n g & g t ; r w m x s j q _ 3 D o E u E t I l F u v H - n I 5 5 G _ D 8 i D 2 I 2 l C h q C x _ C j V 2 F m j B g - C 4 q F z g E X u p C o 5 G 2 j C j C n C 3 j E j C & l t ; / r i n g & g t ; & l t ; / r p o l y g o n s & g t ; & l t ; r p o l y g o n s & g t ; & l t ; i d & g t ; 7 0 4 4 2 1 7 6 3 0 1 8 9 6 8 2 7 0 2 & l t ; / i d & g t ; & l t ; r i n g & g t ; 3 w 5 2 l 9 3 m 4 D s E 1 F w Z - o B s 9 C p I 6 C 5 W o G 1 g B k G 6 j B 7 C m I 0 m F 2 8 B 4 s C y _ D n C _ E & l t ; / r i n g & g t ; & l t ; / r p o l y g o n s & g t ; & l t ; r p o l y g o n s & g t ; & l t ; i d & g t ; 7 0 4 4 2 1 7 6 3 0 1 8 9 6 8 2 7 0 3 & l t ; / i d & g t ; & l t ; r i n g & g t ; g s s q j u 1 n 4 D t D 0 C s N t S y e o C 8 Y 9 C j f z y B 1 E r G _ C y R 9 w C _ R _ C & l t ; / r i n g & g t ; & l t ; / r p o l y g o n s & g t ; & l t ; r p o l y g o n s & g t ; & l t ; i d & g t ; 7 0 4 4 2 1 7 6 3 0 1 8 9 6 8 2 7 0 4 & l t ; / i d & g t ; & l t ; r i n g & g t ; 8 x p i 6 w i o 4 D w C 5 9 B 7 B 5 F s G - C t B s o B o I p B N m D g D _ C & l t ; / r i n g & g t ; & l t ; / r p o l y g o n s & g t ; & l t ; r p o l y g o n s & g t ; & l t ; i d & g t ; 7 0 4 4 2 1 7 6 3 0 1 8 9 6 8 2 7 0 5 & l t ; / i d & g t ; & l t ; r i n g & g t ; l g 6 x l 6 8 m 4 D t x 5 D 4 g W j 8 6 E x t 8 H 0 u F _ q v F 5 - R 3 n o B - 9 i B t w 4 B x 9 M z 8 c x q L _ 5 K 6 z 0 C s s c m 8 w B t h j c 8 _ 9 V i n - D & l t ; / r i n g & g t ; & l t ; / r p o l y g o n s & g t ; & l t ; r p o l y g o n s & g t ; & l t ; i d & g t ; 7 0 4 4 2 1 7 6 3 0 1 8 9 6 8 2 7 0 6 & l t ; / i d & g t ; & l t ; r i n g & g t ; 9 5 6 j - 1 u n 4 D l I 2 C - B i E h S u k B n 8 B v S n d 2 q B 1 T i o E - c 6 G 7 F i E v H u j B w P l l B 8 X 9 r B i P 8 H p M y S g Y p 6 B g C m D w W m F n R r J k F s H 1 S 0 J y 7 B l 6 C j q B _ C & l t ; / r i n g & g t ; & l t ; / r p o l y g o n s & g t ; & l t ; r p o l y g o n s & g t ; & l t ; i d & g t ; 7 0 4 4 2 1 7 6 3 0 1 8 9 6 8 2 7 0 7 & l t ; / i d & g t ; & l t ; r i n g & g t ; u 0 p u h 3 o n 4 D 5 O k i C 9 u B r I s G _ D p H 4 Y 4 B 6 B z q C 1 a t G j M & l t ; / r i n g & g t ; & l t ; / r p o l y g o n s & g t ; & l t ; r p o l y g o n s & g t ; & l t ; i d & g t ; 7 0 4 4 2 1 7 6 6 4 5 4 9 4 2 1 0 6 1 & l t ; / i d & g t ; & l t ; r i n g & g t ; 6 2 t 3 q o w s 4 D s E w E 5 L z H 2 I 5 G 3 E 0 W _ E & l t ; / r i n g & g t ; & l t ; / r p o l y g o n s & g t ; & l t ; r p o l y g o n s & g t ; & l t ; i d & g t ; 7 0 4 4 2 1 7 6 6 4 5 4 9 4 2 1 0 6 2 & l t ; / i d & g t ; & l t ; r i n g & g t ; h 8 7 h _ y 2 r 4 D p s E o E _ G 4 E k q B i M 3 G s u C 0 F o D m S 5 I & l t ; / r i n g & g t ; & l t ; / r p o l y g o n s & g t ; & l t ; r p o l y g o n s & g t ; & l t ; i d & g t ; 7 0 4 4 2 1 7 6 9 8 9 0 9 1 5 9 4 2 7 & l t ; / i d & g t ; & l t ; r i n g & g t ; 2 r y z 4 o o u 4 D 4 G t I 1 B g E 9 E 5 G 1 E k F 7 I & l t ; / r i n g & g t ; & l t ; / r p o l y g o n s & g t ; & l t ; r p o l y g o n s & g t ; & l t ; i d & g t ; 7 0 4 4 2 1 7 7 3 3 2 6 8 8 9 7 8 0 8 & l t ; / i d & g t ; & l t ; r i n g & g t ; i u 3 o 4 - 2 p 4 D p c v o B v L 7 F w x B 5 2 B p d k E m G g G 6 u B - r F 4 X q T j K o F j Z g S x w B & l t ; / r i n g & g t ; & l t ; / r p o l y g o n s & g t ; & l t ; r p o l y g o n s & g t ; & l t ; i d & g t ; 7 0 4 4 2 1 7 7 3 3 2 6 8 8 9 7 8 0 9 & l t ; / i d & g t ; & l t ; r i n g & g t ; s i 1 s o w 0 p 4 D z c w E 4 C l D m x B h D v B w F v V p R p C i D _ E 5 I & l t ; / r i n g & g t ; & l t ; / r p o l y g o n s & g t ; & l t ; r p o l y g o n s & g t ; & l t ; i d & g t ; 7 0 4 4 2 1 7 7 3 3 2 6 8 8 9 7 8 1 0 & l t ; / i d & g t ; & l t ; r i n g & g t ; r 2 4 4 p 9 q o 4 D 5 5 m D z 8 r H 5 8 l B o w g E j w s B k l o B l _ u h B 4 2 b & l t ; / r i n g & g t ; & l t ; / r p o l y g o n s & g t ; & l t ; r p o l y g o n s & g t ; & l t ; i d & g t ; 7 0 4 4 2 1 7 7 3 3 2 6 8 8 9 7 8 1 1 & l t ; / i d & g t ; & l t ; r i n g & g t ; w p r j 4 y i o 4 D w C g - E s v U x O w S w T j E g D h G q E v D q 6 B r _ B m g B n D o G 4 P _ p B k K u G j D v B i C 5 J l 1 C s q B k C l B 6 B o T 0 o B h h C 4 l C r 1 M q d 1 q B u H j C 6 G t I r F w h B w H j C & l t ; / r i n g & g t ; & l t ; / r p o l y g o n s & g t ; & l t ; r p o l y g o n s & g t ; & l t ; i d & g t ; 7 0 4 4 2 1 7 7 3 3 2 6 8 8 9 7 8 1 2 & l t ; / i d & g t ; & l t ; r i n g & g t ; g t k l - 3 6 p 4 D y G h i B 1 9 B - O 2 C w G 1 K r T q q C h T i V r c n L o N 6 C q C h O 7 N r m B 8 q D i h D k v B z 5 F t a q P r Q j Q 2 m B & l t ; / r i n g & g t ; & l t ; / r p o l y g o n s & g t ; & l t ; r p o l y g o n s & g t ; & l t ; i d & g t ; 7 0 4 4 2 1 7 7 3 3 2 6 8 8 9 7 8 1 3 & l t ; / i d & g t ; & l t ; r i n g & g t ; _ 9 8 3 j k p o 4 D i y E g a q V y E s N p S _ D p j C y X t l B 4 o B s P 2 H j G & l t ; / r i n g & g t ; & l t ; / r p o l y g o n s & g t ; & l t ; r p o l y g o n s & g t ; & l t ; i d & g t ; 7 0 4 4 2 1 7 8 3 6 3 4 8 1 1 2 9 0 6 & l t ; / i d & g t ; & l t ; r i n g & g t ; v 5 t m 5 s p l 4 D i r B i m G 0 5 B l T 5 L 3 - C 2 q B 7 0 B 1 t B _ 7 E 5 7 B l s K 4 w C 6 3 B 5 8 F 1 j C l r B z J 9 G o P w L u L 2 X 8 g D s l C y c v E q F j g C 8 t B a 2 F o D y b 4 H _ m B w 8 F 9 H 7 u B 9 H k W 4 R 4 m B p e z j B 9 u Q & l t ; / r i n g & g t ; & l t ; / r p o l y g o n s & g t ; & l t ; r p o l y g o n s & g t ; & l t ; i d & g t ; 7 0 4 4 2 1 7 8 3 6 3 4 8 1 1 2 9 0 7 & l t ; / i d & g t ; & l t ; r i n g & g t ; 2 p n q t 9 j l 4 D t D 4 J i H o g C m C t B 5 G 3 E _ t B - D _ C & l t ; / r i n g & g t ; & l t ; / r p o l y g o n s & g t ; & l t ; r p o l y g o n s & g t ; & l t ; i d & g t ; 7 0 4 4 2 1 7 8 7 0 7 0 7 8 5 1 2 6 9 & l t ; / i d & g t ; & l t ; r i n g & g t ; t 6 s - y s t g 4 D 6 p 2 B 8 j q C 2 w k y C n l z U _ k 0 C p j 5 h B t k - i B r 6 z J 7 x t H q u k W 1 s - L _ h 7 M 3 n 4 h C 4 x 4 E v 7 i e m 3 z c v r z r C 6 7 s Y _ 1 x z B 7 t _ L t 5 q N q _ E 4 m B w 4 m J 5 s z D 2 j _ J 6 o j l C y y l Q 3 o _ N z - l p C g o t F 8 n x p B 2 m 3 G u o t g C 4 g l l C x 6 w Y 2 t 9 C 4 7 s R w 3 p W 0 m 6 F p 5 p I v q r 2 g B u - _ D y r q H q z 0 P 7 j t C z h z L z y w F p v x 8 B & l t ; / r i n g & g t ; & l t ; / r p o l y g o n s & g t ; & l t ; r p o l y g o n s & g t ; & l t ; i d & g t ; 7 0 4 4 2 1 7 9 0 5 0 6 7 5 8 9 6 4 7 & l t ; / i d & g t ; & l t ; r i n g & g t ; s o 7 g n w g i 4 D 0 Q w E 4 C s G o U 8 D 4 B w D r R r G s H & l t ; / r i n g & g t ; & l t ; / r p o l y g o n s & g t ; & l t ; r p o l y g o n s & g t ; & l t ; i d & g t ; 7 0 4 4 2 1 7 9 0 5 0 6 7 5 8 9 6 4 8 & l t ; / i d & g t ; & l t ; r i n g & g t ; y z - 3 3 t u i 4 D t D v D w x D 3 L z B _ D q D 9 Q 4 i B 2 n B h E 7 D & l t ; / r i n g & g t ; & l t ; / r p o l y g o n s & g t ; & l t ; r p o l y g o n s & g t ; & l t ; i d & g t ; 7 0 4 4 2 1 7 9 0 5 0 6 7 5 8 9 6 4 9 & l t ; / i d & g t ; & l t ; r i n g & g t ; g s 7 7 i 2 n h 4 D w C v D t I n F v H 3 G w L 2 H j G & l t ; / r i n g & g t ; & l t ; / r p o l y g o n s & g t ; & l t ; r p o l y g o n s & g t ; & l t ; i d & g t ; 7 0 4 4 2 1 7 9 0 5 0 6 7 5 8 9 6 5 0 & l t ; / i d & g t ; & l t ; r i n g & g t ; n o x i o 5 x i 4 D w C v D n P n q D z h B l F 9 E 6 B w D h K x a x z C g C k D - D q K u W 7 D & l t ; / r i n g & g t ; & l t ; / r p o l y g o n s & g t ; & l t ; r p o l y g o n s & g t ; & l t ; i d & g t ; 7 0 4 4 2 1 7 9 0 5 0 6 7 5 8 9 6 5 1 & l t ; / i d & g t ; & l t ; r i n g & g t ; 9 v m h i 9 t k 4 D j - 0 M - 4 e j n I y 7 N i z z B t q k B j 8 - G v v e 0 z p C 2 j 0 E j u r C h k Q - l 3 B j g 2 D & l t ; / r i n g & g t ; & l t ; / r p o l y g o n s & g t ; & l t ; r p o l y g o n s & g t ; & l t ; i d & g t ; 7 0 4 4 2 1 7 9 0 5 0 6 7 5 8 9 6 5 2 & l t ; / i d & g t ; & l t ; r i n g & g t ; - 9 h 9 w 1 t i 4 D w C 0 C s N n O - E k C m I 2 D 6 W s H & l t ; / r i n g & g t ; & l t ; / r p o l y g o n s & g t ; & l t ; r p o l y g o n s & g t ; & l t ; i d & g t ; 7 0 4 4 2 1 7 9 0 5 0 6 7 5 8 9 6 5 3 & l t ; / i d & g t ; & l t ; r i n g & g t ; o j 3 - m r _ i 4 D 2 0 u B m r a u - r k B 7 k - G 3 m m E x 1 L m q Y o _ 7 C & l t ; / r i n g & g t ; & l t ; / r p o l y g o n s & g t ; & l t ; r p o l y g o n s & g t ; & l t ; i d & g t ; 7 0 4 4 2 1 7 9 3 9 4 2 7 3 2 8 0 3 1 & l t ; / i d & g t ; & l t ; r i n g & g t ; 9 u 7 0 q w k n 4 D w C w E 4 C l D g E 6 p B 2 u H j 7 B 9 U z C 3 C m F u H t 9 R o 7 B & l t ; / r i n g & g t ; & l t ; / r p o l y g o n s & g t ; & l t ; r p o l y g o n s & g t ; & l t ; i d & g t ; 7 0 4 4 2 1 7 9 3 9 4 2 7 3 2 8 0 3 2 & l t ; / i d & g t ; & l t ; r i n g & g t ; m 2 9 t 4 _ q n 4 D _ M t L z v B 3 m C k R 3 l F p t E 2 h X n D o G 7 E w D p N n a j V p H v H l p D - E 4 D n a 2 O 3 8 F x 8 F 4 I v C 7 G l H j g C u 0 B y 7 B m s C p M r C g C z G _ d r H t J 5 G w D 3 C u P x E 5 Z w j D y Y l B w D g C r C i D 8 j C 5 g H 9 o F 6 _ C o n I 3 U y K 7 D & l t ; / r i n g & g t ; & l t ; / r p o l y g o n s & g t ; & l t ; r p o l y g o n s & g t ; & l t ; i d & g t ; 7 0 4 4 2 1 7 9 3 9 4 2 7 3 2 8 0 3 3 & l t ; / i d & g t ; & l t ; r i n g & g t ; z 2 i v 7 n 3 m 4 D v 9 B 9 r H r I 5 H _ I 0 j B m X k i B o I 9 J z s B r G j G & l t ; / r i n g & g t ; & l t ; / r p o l y g o n s & g t ; & l t ; r p o l y g o n s & g t ; & l t ; i d & g t ; 7 0 4 4 2 1 7 9 3 9 4 2 7 3 2 8 0 3 4 & l t ; / i d & g t ; & l t ; r i n g & g t ; o 1 t g 0 s 7 m 4 D h i B 9 u B 6 J p F g E 4 I l r B j l B 9 Q 6 F p G 7 I w Q & l t ; / r i n g & g t ; & l t ; / r p o l y g o n s & g t ; & l t ; r p o l y g o n s & g t ; & l t ; i d & g t ; 7 0 4 4 2 1 7 9 3 9 4 2 7 3 2 8 0 3 5 & l t ; / i d & g t ; & l t ; r i n g & g t ; u 2 y l m 6 7 m 4 D p s E g - P u j I 1 D k E g e o G 2 U g 0 E u M l O 9 E p E 6 O l a w X 3 M 6 d r x c n K l f 5 G 7 y B t E 8 1 B h 1 G m I 2 D 0 H 4 m B 1 I 0 G w _ E - 9 J y r B 1 S i b g 5 M l e 6 t B r J u I o I 6 n Y y D t C n G _ C & l t ; / r i n g & g t ; & l t ; / r p o l y g o n s & g t ; & l t ; r p o l y g o n s & g t ; & l t ; i d & g t ; 7 0 4 4 2 1 7 9 3 9 4 2 7 3 2 8 0 3 6 & l t ; / i d & g t ; & l t ; r i n g & g t ; r i s 5 x t 9 m 4 D s E 1 F 3 D l F k G 6 T l B z C 4 F 0 H 3 3 B & l t ; / r i n g & g t ; & l t ; / r p o l y g o n s & g t ; & l t ; r p o l y g o n s & g t ; & l t ; i d & g t ; 7 0 4 4 2 1 7 9 3 9 4 2 7 3 2 8 0 3 7 & l t ; / i d & g t ; & l t ; r i n g & g t ; 9 0 g 0 o 8 0 m 4 D w C 1 F 4 C i E h F i G i C 6 B - G m F g F 2 N & l t ; / r i n g & g t ; & l t ; / r p o l y g o n s & g t ; & l t ; r p o l y g o n s & g t ; & l t ; i d & g t ; 7 0 4 4 2 1 7 9 3 9 4 2 7 3 2 8 0 3 8 & l t ; / i d & g t ; & l t ; r i n g & g t ; y m n l _ t q m 4 D v F q l S 5 F h C j F x 1 C s B o B V i h B r v E l t D q r B 4 5 K p 3 C _ k B i j C 2 G 3 c 8 J 6 C j k C n 6 J 2 n C m w B 6 y P 5 k S j a q 2 B u o B k t J 4 X 9 J n E o S w K - T u 7 B & l t ; / r i n g & g t ; & l t ; / r p o l y g o n s & g t ; & l t ; r p o l y g o n s & g t ; & l t ; i d & g t ; 7 0 4 4 2 1 7 9 3 9 4 2 7 3 2 8 0 3 9 & l t ; / i d & g t ; & l t ; r i n g & g t ; t 8 5 l o m n m 4 D 4 G 5 F s G i M q C - B 0 C j s E 3 l C 9 H 2 r C o m I t X t u C m a 4 C s B j F 8 D o t G h p S 9 k M l W 6 L i L 1 J j R z 6 B 0 F x C u Y 3 J 5 C h E 4 7 B l g C n G h G v w G & l t ; / r i n g & g t ; & l t ; / r p o l y g o n s & g t ; & l t ; r p o l y g o n s & g t ; & l t ; i d & g t ; 7 0 4 4 2 1 7 9 3 9 4 2 7 3 2 8 0 4 0 & l t ; / i d & g t ; & l t ; r i n g & g t ; r x s 0 l h y m 4 D i V 8 Q _ J s G 7 N q 3 B n y B k I y D l E w H 8 E j 5 C & l t ; / r i n g & g t ; & l t ; / r p o l y g o n s & g t ; & l t ; r p o l y g o n s & g t ; & l t ; i d & g t ; 7 0 4 4 2 1 7 9 3 9 4 2 7 3 2 8 0 4 1 & l t ; / i d & g t ; & l t ; r i n g & g t ; t w - 4 - i 4 m 4 D y J w E 1 D l F _ D 9 E v J k I 1 E r G 9 D 0 N & l t ; / r i n g & g t ; & l t ; / r p o l y g o n s & g t ; & l t ; r p o l y g o n s & g t ; & l t ; i d & g t ; 7 0 4 4 2 1 7 9 3 9 4 2 7 3 2 8 0 4 2 & l t ; / i d & g t ; & l t ; r i n g & g t ; 0 w 9 7 x y 1 m 4 D n L x L 9 K g E v B 4 B z C 1 V t G 7 I & l t ; / r i n g & g t ; & l t ; / r p o l y g o n s & g t ; & l t ; r p o l y g o n s & g t ; & l t ; i d & g t ; 7 0 4 4 2 1 7 9 3 9 4 2 7 3 2 8 0 4 3 & l t ; / i d & g t ; & l t ; r i n g & g t ; _ 0 l g u j j m 4 D h I v D 0 E l F m M s U 6 Y r H r E 4 F t G h Z _ g B 9 D 7 D & l t ; / r i n g & g t ; & l t ; / r p o l y g o n s & g t ; & l t ; r p o l y g o n s & g t ; & l t ; i d & g t ; 7 0 4 4 2 1 7 9 3 9 4 2 7 3 2 8 0 4 4 & l t ; / i d & g t ; & l t ; r i n g & g t ; k 9 q h j n t m 4 D l I t I 3 b 2 4 B x H t B 6 B s v B k 2 B 2 F l E w H 7 0 F & l t ; / r i n g & g t ; & l t ; / r p o l y g o n s & g t ; & l t ; r p o l y g o n s & g t ; & l t ; i d & g t ; 7 0 4 4 2 1 7 9 3 9 4 2 7 3 2 8 0 4 5 & l t ; / i d & g t ; & l t ; r i n g & g t ; l - g 5 3 u y m 4 D 9 S 6 t L 1 D n D g Z 8 D v C r k H o I n E 0 W 2 D 2 B - D _ C & l t ; / r i n g & g t ; & l t ; / r p o l y g o n s & g t ; & l t ; r p o l y g o n s & g t ; & l t ; i d & g t ; 7 0 4 4 2 1 8 0 0 8 1 4 6 8 0 4 7 4 1 & l t ; / i d & g t ; & l t ; r i n g & g t ; 2 - n 5 o l g l 4 D 3 O n I 5 F 1 H 8 D 3 Z 5 G 1 E k F g D o K & l t ; / r i n g & g t ; & l t ; / r p o l y g o n s & g t ; & l t ; r p o l y g o n s & g t ; & l t ; i d & g t ; 7 0 4 4 2 1 8 0 0 8 1 4 6 8 0 4 7 4 2 & l t ; / i d & g t ; & l t ; r i n g & g t ; _ g 0 i j p i l 4 D k _ z v J s l u T 2 1 u D 8 x _ H w 4 p q B s h x u P k t z 0 B z l _ J r r 8 y C 4 u 3 T m 8 v t D _ i j j n B x k 4 w W 2 2 5 D & l t ; / r i n g & g t ; & l t ; / r p o l y g o n s & g t ; & l t ; r p o l y g o n s & g t ; & l t ; i d & g t ; 7 0 4 4 2 1 8 1 1 1 2 2 6 0 1 9 8 4 6 & l t ; / i d & g t ; & l t ; r i n g & g t ; r 4 o y z n q 6 3 D g V g z I j r D r o O x X 4 y B g K s C g E 6 D q r D 0 l C 9 5 B z h C - y I z C r a w P w U q g B 1 B _ Y 7 E l B 0 F w T s 2 C g p D f _ a & l t ; / r i n g & g t ; & l t ; / r p o l y g o n s & g t ; & l t ; r p o l y g o n s & g t ; & l t ; i d & g t ; 7 0 4 4 2 1 8 1 1 1 2 2 6 0 1 9 8 4 7 & l t ; / i d & g t ; & l t ; r i n g & g t ; g m x 5 4 _ 3 4 3 D y l D _ p C - q D t y F t i B z v B q 6 B 2 C t 1 B 5 0 B 7 h B r r D w 6 B h C j D g E v B t g B 1 Z 0 9 B l a - r B v y B l K m L - G i u B k Y j y B g l E v H 1 G q 4 C z n D 1 y B l z B j E h g C y W 7 D & l t ; / r i n g & g t ; & l t ; / r p o l y g o n s & g t ; & l t ; r p o l y g o n s & g t ; & l t ; i d & g t ; 7 0 4 4 2 1 8 2 1 4 3 0 5 2 3 4 9 5 7 & l t ; / i d & g t ; & l t ; r i n g & g t ; w 6 u 1 t 5 y 6 3 D 5 B q l B w l B m R s C j D g G - M s c h N 2 D p Z h E h G & l t ; / r i n g & g t ; & l t ; / r p o l y g o n s & g t ; & l t ; r p o l y g o n s & g t ; & l t ; i d & g t ; 7 0 4 4 2 1 8 2 1 4 3 0 5 2 3 4 9 5 8 & l t ; / i d & g t ; & l t ; r i n g & g t ; z - _ u 7 7 r 6 3 D y C 2 J x j B 3 B n I l d 1 - F h i B s y B t s I 8 r B 8 h C y J h M 9 - B h J 0 R w C m q C 3 F n D o C v H w 3 B 2 w C 4 j G k 8 E k o F w P i L q L y D s P i m C 4 9 B o r I y 3 C 4 1 B o o B q X h b k U 4 B z C _ B 2 B t 4 B t k B 6 8 F 3 w B z w B l g E k S j G & l t ; / r i n g & g t ; & l t ; / r p o l y g o n s & g t ; & l t ; r p o l y g o n s & g t ; & l t ; i d & g t ; 7 0 4 4 2 1 8 2 1 4 3 0 5 2 3 4 9 5 9 & l t ; / i d & g t ; & l t ; r i n g & g t ; w g 3 l o n v 6 3 D g 8 C r _ M _ r B h C 1 B h D 6 P 8 u B r q C - y C - p C z E 2 B i F 7 D & l t ; / r i n g & g t ; & l t ; / r p o l y g o n s & g t ; & l t ; r p o l y g o n s & g t ; & l t ; i d & g t ; 7 0 4 4 2 1 8 2 1 4 3 0 5 2 3 4 9 6 0 & l t ; / i d & g t ; & l t ; r i n g & g t ; y j 3 v 6 x w 6 3 D _ M r m C q q C i i C 3 F k E x F - X s 7 C - b s Q q G p t B t B v E r z C o T g C k D n C i 0 B m h B w O l Q u o B i 8 H 4 i B r B r G j G & l t ; / r i n g & g t ; & l t ; / r p o l y g o n s & g t ; & l t ; r p o l y g o n s & g t ; & l t ; i d & g t ; 7 0 4 4 2 1 8 2 1 4 3 0 5 2 3 4 9 6 1 & l t ; / i d & g t ; & l t ; r i n g & g t ; m q 0 o 9 9 3 6 3 D t c 6 r F l m F 4 V m R k N j E 3 E p G l C p D j I 2 C 4 C y e - C 6 D 4 B 1 C 1 B j D 8 P _ p B z W i M 6 C j F 8 P 0 j B _ 0 D _ S s I 8 9 B 1 E h F t B 9 U h a - G 2 B t M r U w 0 B 2 u F s E y E r Y o M s U m U 1 K 7 P 9 w C 7 D t D 0 C 1 L p I s E q V z V 3 J 6 i B m I 1 E 8 K k D - t D 4 Y q D w D x V g C k D w K 7 d i W & l t ; / r i n g & g t ; & l t ; / r p o l y g o n s & g t ; & l t ; r p o l y g o n s & g t ; & l t ; i d & g t ; 7 0 4 4 2 1 8 2 1 4 3 0 5 2 3 4 9 6 2 & l t ; / i d & g t ; & l t ; r i n g & g t ; w 3 5 o g q - 6 3 D w C m a 3 F i y D 5 b h D 7 C t E 3 C r J 7 g B i C q o B y l C v E 0 D j E i O o _ C k F l G j I j P o S 7 I & l t ; / r i n g & g t ; & l t ; / r p o l y g o n s & g t ; & l t ; r p o l y g o n s & g t ; & l t ; i d & g t ; 7 0 4 4 2 1 8 2 8 3 0 2 4 7 1 1 6 8 3 & l t ; / i d & g t ; & l t ; r i n g & g t ; q 2 y 1 0 x l 6 3 D z u B y y C 5 t G k a z D 1 B j F 8 D w 7 U l r B k - B g e 3 0 B r O u N 2 l B y 7 D y E 1 D i E 8 D 7 C _ S 5 h C 3 f 1 6 B k c z U 4 W - w B t - B t j B 4 s B & l t ; / r i n g & g t ; & l t ; / r p o l y g o n s & g t ; & l t ; r p o l y g o n s & g t ; & l t ; i d & g t ; 7 0 4 4 2 1 8 3 1 7 3 8 4 4 5 0 0 6 6 & l t ; / i d & g t ; & l t ; r i n g & g t ; l 5 l - n 7 m 6 3 D t D 8 G h d 2 E 3 D k E h F 9 E 9 C o X n y O k I y D t G l G 4 7 C x 1 B 1 I 7 P 7 D & l t ; / r i n g & g t ; & l t ; / r p o l y g o n s & g t ; & l t ; r p o l y g o n s & g t ; & l t ; i d & g t ; 7 0 4 4 2 1 8 3 1 7 3 8 4 4 5 0 0 6 7 & l t ; / i d & g t ; & l t ; r i n g & g t ; k x l z 9 h 2 6 3 D t D 0 C z D l D w o R _ D 1 h F o 4 D q 7 I j q C 2 F o F l e v 9 f p 2 S & l t ; / r i n g & g t ; & l t ; / r p o l y g o n s & g t ; & l t ; r p o l y g o n s & g t ; & l t ; i d & g t ; 7 0 4 4 2 1 8 3 1 7 3 8 4 4 5 0 0 6 8 & l t ; / i d & g t ; & l t ; r i n g & g t ; 4 - 7 t 6 8 r 6 3 D 7 S 0 J x D - h D k g F g 0 E 3 m C - X h m C 9 S p X p w B t D y E 6 C 5 W x H n H t 1 J 6 D m C - B 5 X 6 5 B g 1 J l i B v 3 C j i B 5 T 8 E - I q r G l M _ 9 D x j D 3 - B u b 5 I r D t L m H s x C 3 m M h 2 E 2 v H 0 3 B 7 s B p 4 F 6 s J _ p M j h x B m v B 2 o B 1 s F y m F u v C z k B 2 K - j B 4 m B 0 0 C q m B & l t ; / r i n g & g t ; & l t ; / r p o l y g o n s & g t ; & l t ; r p o l y g o n s & g t ; & l t ; i d & g t ; 7 0 4 4 2 1 8 3 1 7 3 8 4 4 5 0 0 6 9 & l t ; / i d & g t ; & l t ; r i n g & g t ; v 1 q o s i i 6 3 D j 9 B t D w E - B o Q i 6 C 1 g B g w C 5 r C 5 7 B i E 9 K 1 2 D n D g E 5 E 8 1 D s I 8 F x M x U i j F n U x w B i k M & l t ; / r i n g & g t ; & l t ; / r p o l y g o n s & g t ; & l t ; r p o l y g o n s & g t ; & l t ; i d & g t ; 7 0 4 4 2 1 8 3 1 7 3 8 4 4 5 0 0 7 0 & l t ; / i d & g t ; & l t ; r i n g & g t ; n h 6 2 o 8 r 5 3 D j I y s F w r k B 8 g M y E t s D s C q C m C t B y l C 2 r I n m E u D 1 C m D i D g D 5 6 B 6 s E 2 1 B z C _ B t C g 1 B 9 J 2 B i F 7 D & l t ; / r i n g & g t ; & l t ; / r p o l y g o n s & g t ; & l t ; r p o l y g o n s & g t ; & l t ; i d & g t ; 7 0 4 4 2 1 8 3 1 7 3 8 4 4 5 0 0 7 1 & l t ; / i d & g t ; & l t ; r i n g & g t ; v 2 0 _ r y 2 6 3 D 7 z r E h 6 h C s 0 7 P 4 l s D n o S 1 y j C g n 7 B x 0 6 C 4 1 E v m k D z m p B i 0 9 C & l t ; / r i n g & g t ; & l t ; / r p o l y g o n s & g t ; & l t ; r p o l y g o n s & g t ; & l t ; i d & g t ; 7 0 4 4 2 1 8 3 1 7 3 8 4 4 5 0 0 7 2 & l t ; / i d & g t ; & l t ; r i n g & g t ; 8 i m r n z j 8 3 D h 8 3 Z p 3 u Z w g h Q t u - E l 8 m O j v u q F l l k V q y x x F 8 h 8 t B & l t ; / r i n g & g t ; & l t ; / r p o l y g o n s & g t ; & l t ; r p o l y g o n s & g t ; & l t ; i d & g t ; 7 0 4 4 2 1 8 4 8 9 1 8 3 1 4 1 8 9 7 & l t ; / i d & g t ; & l t ; r i n g & g t ; 7 y 4 u j 3 l 2 3 D s E x D p i D y l B z D n D g E l b t s H 7 z r B 2 C 4 C 1 H 8 D k t G - y H 5 n K 8 B _ B w i E 5 z J i D g - C j G & l t ; / r i n g & g t ; & l t ; / r p o l y g o n s & g t ; & l t ; r p o l y g o n s & g t ; & l t ; i d & g t ; 7 0 4 4 2 1 8 4 8 9 1 8 3 1 4 1 8 9 8 & l t ; / i d & g t ; & l t ; r i n g & g t ; i 9 g i j y n 2 3 D 5 4 n g E 8 o i K h r o L p k 4 t D u _ n R - z v J 5 p l 7 B 4 q v R x 0 k n D & l t ; / r i n g & g t ; & l t ; / r p o l y g o n s & g t ; & l t ; r p o l y g o n s & g t ; & l t ; i d & g t ; 7 0 4 4 2 1 8 4 8 9 1 8 3 1 4 1 8 9 9 & l t ; / i d & g t ; & l t ; r i n g & g t ; z _ m 8 z l z 3 3 D y l D y 8 N m B 6 G 7 F z H n W y 4 D t B u D n R v J y P h n I 0 1 F 8 - I t s N 6 I s D w D t C k D 5 j G s 5 Z 8 N 7 d y s N & l t ; / r i n g & g t ; & l t ; / r p o l y g o n s & g t ; & l t ; r p o l y g o n s & g t ; & l t ; i d & g t ; 7 0 4 4 2 1 8 5 2 3 5 4 2 8 8 0 2 6 3 & l t ; / i d & g t ; & l t ; r i n g & g t ; t u y h h v i 4 3 D u j p D j y S k s y D u m t B n x K v j 2 C 9 0 8 E i u i F 2 p 6 F i s t C 6 v 7 B 6 y p C s o T 0 1 j V _ m S 0 9 o F l - s B w g r D u _ 3 B 0 5 s B x v s E g x 2 P 1 x 8 K j g u e 7 u k M & l t ; / r i n g & g t ; & l t ; / r p o l y g o n s & g t ; & l t ; r p o l y g o n s & g t ; & l t ; i d & g t ; 7 0 4 4 2 1 8 5 2 3 5 4 2 8 8 0 2 6 4 & l t ; / i d & g t ; & l t ; r i n g & g t ; s q r l 3 s v 3 3 D w C v D - B h C h 0 D g i J n 5 I j k C 4 j N r m M w k B q J m R v 3 C 0 C _ J 9 F 3 H k p F _ 4 D 8 5 C x o D 1 t B - W 7 i B g z B w l B 1 c y E 8 C h i B v p B z F z D n D g E 6 p B m 3 C z C 1 C k C q X 8 D _ D i J 4 C r L u y B g l B r k F 6 Z 6 G p T g R p L w y C 1 F 3 D j F 9 C l y C h h F l r B l f 7 y C p m D - j I 3 _ N w m F v R z U z w Y 6 _ z T 7 w C j C & l t ; / r i n g & g t ; & l t ; / r p o l y g o n s & g t ; & l t ; r p o l y g o n s & g t ; & l t ; i d & g t ; 7 0 4 4 2 1 8 5 2 3 5 4 2 8 8 0 2 6 5 & l t ; / i d & g t ; & l t ; r i n g & g t ; r i n o j 4 v 5 3 D j I w l J 8 Q h o B 4 J h C l D x p J i C y F 1 E 9 0 I o i E r G _ E & l t ; / r i n g & g t ; & l t ; / r p o l y g o n s & g t ; & l t ; r p o l y g o n s & g t ; & l t ; i d & g t ; 7 0 4 4 2 1 8 6 2 6 6 2 2 0 9 5 3 8 6 & l t ; / i d & g t ; & l t ; r i n g & g t ; v 5 w - 8 h m - 3 D 3 2 C D r c 5 1 B p o B g h F l I i H i J 3 j C - a r r B - k B g G 1 7 B 3 s h C r t B 3 N h r F u 9 B 3 m G t n K u l C 4 B t g B n W 8 I z B 5 F s C j D 9 C l y B - M 4 X 1 C t G r 6 C l Z 4 H 5 C 3 C m D - D q W 3 S 5 P p X z P v F u _ E j l C x j B 7 g D g h C _ t h B w g B V & l t ; / r i n g & g t ; & l t ; / r p o l y g o n s & g t ; & l t ; r p o l y g o n s & g t ; & l t ; i d & g t ; 7 0 4 4 2 1 8 6 2 6 6 2 2 0 9 5 3 8 7 & l t ; / i d & g t ; & l t ; r i n g & g t ; h l 5 g 1 k p - 3 D 8 Z g a _ G x _ B 6 J l L n - B v D 2 C s B 1 B h z c t _ D 6 x J 2 o L s - H k C l B w D r B i w B l J g h B 0 7 B u 0 B w o I o O 9 e 1 E 7 r B r B m D 3 n R 0 g B & l t ; / r i n g & g t ; & l t ; / r p o l y g o n s & g t ; & l t ; r p o l y g o n s & g t ; & l t ; i d & g t ; 7 0 4 4 2 1 8 6 2 6 6 2 2 0 9 5 3 8 8 & l t ; / i d & g t ; & l t ; r i n g & g t ; 5 w 3 x 3 4 u - 3 D t D w E 1 D i E p i F k C t E z E 2 H j 6 C - T & l t ; / r i n g & g t ; & l t ; / r p o l y g o n s & g t ; & l t ; r p o l y g o n s & g t ; & l t ; i d & g t ; 7 0 4 4 2 1 8 6 2 6 6 2 2 0 9 5 3 8 9 & l t ; / i d & g t ; & l t ; r i n g & g t ; o 8 n y m v r - 3 D - 8 1 F g 4 7 F 2 3 1 M q g b 3 0 X v 5 5 U m i 2 G & l t ; / r i n g & g t ; & l t ; / r p o l y g o n s & g t ; & l t ; r p o l y g o n s & g t ; & l t ; i d & g t ; 7 0 4 4 2 1 8 6 2 6 6 2 2 0 9 5 3 9 0 & l t ; / i d & g t ; & l t ; r i n g & g t ; _ h 3 z q g y - 3 D y i 3 E y i g T 2 h c 8 6 q L 0 m n D t 0 Z 4 s v D t g o G 0 5 z B & l t ; / r i n g & g t ; & l t ; / r p o l y g o n s & g t ; & l t ; r p o l y g o n s & g t ; & l t ; i d & g t ; 7 0 4 4 2 1 8 6 2 6 6 2 2 0 9 5 3 9 1 & l t ; / i d & g t ; & l t ; r i n g & g t ; 0 q v g l w - - 3 D 0 J 7 F l D o C r H 7 G 6 F n M 7 D & l t ; / r i n g & g t ; & l t ; / r p o l y g o n s & g t ; & l t ; r p o l y g o n s & g t ; & l t ; i d & g t ; 7 0 4 4 2 1 8 6 2 6 6 2 2 0 9 5 3 9 2 & l t ; / i d & g t ; & l t ; r i n g & g t ; 3 1 t m 2 9 n _ 3 D 4 z r F 2 n i E l s s D s _ 9 B 8 j p D 4 y h H 4 2 g D z j 9 C - v N z g m I z r n D s i g b k u 6 a & l t ; / r i n g & g t ; & l t ; / r p o l y g o n s & g t ; & l t ; r p o l y g o n s & g t ; & l t ; i d & g t ; 7 0 4 4 2 1 8 6 2 6 6 2 2 0 9 5 3 9 3 & l t ; / i d & g t ; & l t ; r i n g & g t ; 5 r 1 _ w y 2 - 3 D 8 4 o M j 4 i C g g 0 C 0 q f 8 v h E 3 - o E u x 2 B 2 6 m I & l t ; / r i n g & g t ; & l t ; / r p o l y g o n s & g t ; & l t ; r p o l y g o n s & g t ; & l t ; i d & g t ; 7 0 4 4 2 1 8 6 2 6 6 2 2 0 9 5 3 9 4 & l t ; / i d & g t ; & l t ; r i n g & g t ; 0 w - s g q - _ 3 D v X t i B u i C 3 c 9 B 2 E i E m C 6 D v C 8 3 C h a t m G y c u D 3 C m F l G j o B j j E & l t ; / r i n g & g t ; & l t ; / r p o l y g o n s & g t ; & l t ; r p o l y g o n s & g t ; & l t ; i d & g t ; 7 0 4 4 2 1 8 6 2 6 6 2 2 0 9 5 3 9 5 & l t ; / i d & g t ; & l t ; r i n g & g t ; _ 4 j r 6 y k g 4 D t D w E 4 C k E o U m G t H r E - G m F _ j C 7 D & l t ; / r i n g & g t ; & l t ; / r p o l y g o n s & g t ; & l t ; r p o l y g o n s & g t ; & l t ; i d & g t ; 7 0 4 4 2 1 8 6 2 6 6 2 2 0 9 5 3 9 6 & l t ; / i d & g t ; & l t ; r i n g & g t ; m i i u 8 o i - 3 D r D 1 F h w B 5 2 B 5 L g E - C p E w F k P 7 l B h K s O 0 W l G u B & l t ; / r i n g & g t ; & l t ; / r p o l y g o n s & g t ; & l t ; r p o l y g o n s & g t ; & l t ; i d & g t ; 7 0 4 4 2 1 8 6 6 0 9 8 1 8 3 3 7 3 8 & l t ; / i d & g t ; & l t ; r i n g & g t ; w j 4 o x w 4 h 4 D 4 Q 4 J 6 p N _ 6 K - _ O n s D 7 o B r r D 7 F l F 3 j C p 7 B 6 u B g - J o i B w 1 D n l B q v B 8 i B 0 t I _ X 9 l B r J o n B i 8 B h e v Y & l t ; / r i n g & g t ; & l t ; / r p o l y g o n s & g t ; & l t ; r p o l y g o n s & g t ; & l t ; i d & g t ; 7 0 4 4 2 1 8 6 6 0 9 8 1 8 3 3 7 3 9 & l t ; / i d & g t ; & l t ; r i n g & g t ; y j u t 2 2 5 g 4 D w C w E v I n D x K i G 7 C 4 B - G 6 K 9 I 3 P & l t ; / r i n g & g t ; & l t ; / r p o l y g o n s & g t ; & l t ; r p o l y g o n s & g t ; & l t ; i d & g t ; 7 0 4 4 2 1 8 6 6 0 9 8 1 8 3 3 7 4 0 & l t ; / i d & g t ; & l t ; r i n g & g t ; 8 _ m p o 4 s g 4 D r X z F z D 9 K s G i k B x W g q B 6 j N 9 E s D y D 2 B l l E s n B 6 g B y _ K & l t ; / r i n g & g t ; & l t ; / r p o l y g o n s & g t ; & l t ; r p o l y g o n s & g t ; & l t ; i d & g t ; 7 0 4 4 2 1 8 6 6 0 9 8 1 8 3 3 7 4 1 & l t ; / i d & g t ; & l t ; r i n g & g t ; h n h r _ x 3 g 4 D t F z F 3 F 6 C 1 K _ I 5 N w F 0 F 3 C 2 B j Q l G o H & l t ; / r i n g & g t ; & l t ; / r p o l y g o n s & g t ; & l t ; r p o l y g o n s & g t ; & l t ; i d & g t ; 7 0 4 4 2 1 8 6 9 5 3 4 1 5 7 2 1 0 8 & l t ; / i d & g t ; & l t ; r i n g & g t ; 7 o 0 3 i 2 j 9 3 D 7 _ u L j u 9 B x 5 2 G w 9 u E x z h E 4 g p I 3 r M _ j j D s s U y v 4 C 7 2 9 G 4 x r B i l T _ l u B s y q C 8 v - D 9 o r F - s z C o v S o 1 m F i i L n _ q E 2 8 7 H h g w C p h j B & l t ; / r i n g & g t ; & l t ; / r p o l y g o n s & g t ; & l t ; r p o l y g o n s & g t ; & l t ; i d & g t ; 7 0 4 4 2 1 8 6 9 5 3 4 1 5 7 2 1 0 9 & l t ; / i d & g t ; & l t ; r i n g & g t ; n k v z 7 g y 8 3 D 3 x o D 9 s i G 3 g Y p 3 v J m 2 x B - u V s y _ B 1 o n B & l t ; / r i n g & g t ; & l t ; / r p o l y g o n s & g t ; & l t ; r p o l y g o n s & g t ; & l t ; i d & g t ; 7 0 4 4 2 1 8 6 9 5 3 4 1 5 7 2 1 1 0 & l t ; / i d & g t ; & l t ; r i n g & g t ; 5 1 4 w k 4 h 9 3 D 6 Z i N o N n D h F q j B v H 1 K j c _ i C v i E y 8 D 7 t H g t F 2 V m g B s Q 3 W x K i e y Y _ H z J y F n N w I n J r p F 4 b 4 h B 4 m C 1 8 C 9 7 D t N q Y - o C 7 o C m j F m 8 B 3 - B 1 P & l t ; / r i n g & g t ; & l t ; / r p o l y g o n s & g t ; & l t ; r p o l y g o n s & g t ; & l t ; i d & g t ; 7 0 4 4 2 1 8 6 9 5 3 4 1 5 7 2 1 1 1 & l t ; / i d & g t ; & l t ; r i n g & g t ; 4 6 q 3 j k 9 9 3 D 7 r j E p z g C j 2 r B - - z C v g r H z m h B v i 1 B k 0 u D i m _ C 3 z 0 C j v Y & l t ; / r i n g & g t ; & l t ; / r p o l y g o n s & g t ; & l t ; r p o l y g o n s & g t ; & l t ; i d & g t ; 7 0 4 4 2 1 8 6 9 5 3 4 1 5 7 2 1 1 2 & l t ; / i d & g t ; & l t ; r i n g & g t ; q 9 m l 4 v s 8 3 D s E y E 7 F w M z s C 5 t B _ D v C v E g C x x B 0 v F j G & l t ; / r i n g & g t ; & l t ; / r p o l y g o n s & g t ; & l t ; r p o l y g o n s & g t ; & l t ; i d & g t ; 7 0 4 4 2 1 8 7 2 9 7 0 1 3 1 0 4 7 1 & l t ; / i d & g t ; & l t ; r i n g & g t ; z v 0 n h j 2 - 3 D r g D g a g R h Y 7 H y 6 C x b 7 E p f 1 z H k v B 1 E p G s t B y 7 B & l t ; / r i n g & g t ; & l t ; / r p o l y g o n s & g t ; & l t ; r p o l y g o n s & g t ; & l t ; i d & g t ; 7 0 4 4 2 1 8 7 2 9 7 0 1 3 1 0 4 7 2 & l t ; / i d & g t ; & l t ; r i n g & g t ; t - 9 z s k i g 4 D 5 - 9 J 7 x r H t 5 H u o 5 C u 4 o B 2 q W 8 7 N t m Q s i 5 B v 6 y B k h q B 3 w h B r r M j 6 z G n z J g v d k z Q 0 h 4 C n 0 1 T 5 4 f n t x M y 6 v B 7 k o L 6 4 t P q u t U 0 h k a t z k O x 9 I 7 - l C w m Q q n g B v l q C g k 2 k B s n 0 F - 7 9 M 7 6 - B 6 1 r H m n 9 F n y q E j i 4 s B 4 u j Z o 2 - u B 8 4 i t B 2 7 6 B & l t ; / r i n g & g t ; & l t ; / r p o l y g o n s & g t ; & l t ; r p o l y g o n s & g t ; & l t ; i d & g t ; 7 0 4 4 2 1 8 7 2 9 7 0 1 3 1 0 4 7 3 & l t ; / i d & g t ; & l t ; r i n g & g t ; p k 5 p q 3 3 - 3 D 5 S g N _ J k J _ D 2 I u F 0 X z E r G w H 6 E & l t ; / r i n g & g t ; & l t ; / r p o l y g o n s & g t ; & l t ; r p o l y g o n s & g t ; & l t ; i d & g t ; 7 0 4 4 2 1 8 9 0 1 5 0 0 0 0 2 3 1 3 & l t ; / i d & g t ; & l t ; r i n g & g t ; 0 z 4 4 k g w 7 3 D r p z z B o w h M k v o Q n 3 q 7 D - o z 6 B _ p o Y p g _ k B y w 6 N u 9 o I z 5 t Q 7 7 z D n t 5 N t k 7 Y s u 2 T q x l 6 B g 0 i E 4 m 4 K 1 s 6 g B 1 7 4 B m u u F h j 3 8 D j p x c 7 4 5 o C z l r Y z 5 k _ B g y t N u n u O l x 8 V i x 8 j D h t q v E 0 w k f j 7 h C 8 p q B 4 m r U y 8 m N y 7 z P l o z B o w l 1 B 3 - 6 o C 6 g 4 j B z m 8 r D t h p o F v o 4 r I s h 8 t C & l t ; / r i n g & g t ; & l t ; / r p o l y g o n s & g t ; & l t ; r p o l y g o n s & g t ; & l t ; i d & g t ; 7 0 4 4 2 1 8 9 0 1 5 0 0 0 0 2 3 1 4 & l t ; / i d & g t ; & l t ; r i n g & g t ; - 4 n - o _ u 7 3 D x _ 9 C h 5 1 D 6 - g C n m 5 N _ 3 - I 2 g f - 1 5 O g y q B l z i B x o _ B y 0 X 4 w S l i h B 9 w G & l t ; / r i n g & g t ; & l t ; / r p o l y g o n s & g t ; & l t ; r p o l y g o n s & g t ; & l t ; i d & g t ; 7 0 4 4 2 1 8 9 7 0 2 1 9 4 7 9 0 4 7 & l t ; / i d & g t ; & l t ; r i n g & g t ; 6 m y u z 7 n 5 3 D w C 3 X z D n D o 4 B - V x C 8 B 3 C x U i O k b & l t ; / r i n g & g t ; & l t ; / r p o l y g o n s & g t ; & l t ; r p o l y g o n s & g t ; & l t ; i d & g t ; 7 0 4 4 2 1 9 3 8 2 5 3 6 3 3 9 4 7 8 & l t ; / i d & g t ; & l t ; r i n g & g t ; j s h q v 9 h j 5 D w C 4 r B k a 8 y Z r - J 3 F s G _ D i C x m E u u C o r I 2 j L z E l E n G m K h E 1 E C m D - D j C & l t ; / r i n g & g t ; & l t ; / r p o l y g o n s & g t ; & l t ; r p o l y g o n s & g t ; & l t ; i d & g t ; 7 0 4 4 2 1 9 3 8 2 5 3 6 3 3 9 4 7 9 & l t ; / i d & g t ; & l t ; r i n g & g t ; o v 8 o _ l 1 i 5 D w C w E t P 5 F 4 J n L g 8 C p o B t i B p _ B s V n h D o g M 1 X 1 i B 4 C q C R m C i C n B z y E z r B j V s l C m I w i B k I m o B 1 r B q h E m h E - G 2 D 6 b m n B j G & l t ; / r i n g & g t ; & l t ; / r p o l y g o n s & g t ; & l t ; r p o l y g o n s & g t ; & l t ; i d & g t ; 7 0 4 4 2 1 9 3 8 2 5 3 6 3 3 9 4 8 0 & l t ; / i d & g t ; & l t ; r i n g & g t ; u 5 n h 2 2 t i 5 D s E w E k g B w G q Z 1 K 8 Y 4 D w F 5 J 4 F q F j E 2 b - w C 7 D & l t ; / r i n g & g t ; & l t ; / r p o l y g o n s & g t ; & l t ; r p o l y g o n s & g t ; & l t ; i d & g t ; 7 0 4 4 2 1 9 3 8 2 5 3 6 3 3 9 4 8 1 & l t ; / i d & g t ; & l t ; r i n g & g t ; 0 i _ 9 4 8 7 h 5 D k 9 S 2 n u B 9 9 Q n 5 x D - 4 z I 2 _ 0 B 2 l y D 5 n m I q 3 6 K q n 4 L & l t ; / r i n g & g t ; & l t ; / r p o l y g o n s & g t ; & l t ; r p o l y g o n s & g t ; & l t ; i d & g t ; 7 0 4 4 2 1 9 3 8 2 5 3 6 3 3 9 4 8 2 & l t ; / i d & g t ; & l t ; r i n g & g t ; p s l 6 h w j j 5 D _ M x L o J h O r t N 4 D y F 2 D k F q W j e l 4 B 9 T 2 N & l t ; / r i n g & g t ; & l t ; / r p o l y g o n s & g t ; & l t ; r p o l y g o n s & g t ; & l t ; i d & g t ; 7 0 4 4 2 1 9 3 8 2 5 3 6 3 3 9 4 8 3 & l t ; / i d & g t ; & l t ; r i n g & g t ; q 5 k o 8 o r i 5 D j I l P t S g E k C s D 1 C y T r G j G & l t ; / r i n g & g t ; & l t ; / r p o l y g o n s & g t ; & l t ; r p o l y g o n s & g t ; & l t ; i d & g t ; 7 0 4 4 2 1 9 3 8 2 5 3 6 3 3 9 4 8 4 & l t ; / i d & g t ; & l t ; r i n g & g t ; q 6 p j u i 5 i 5 D w C z F _ f 1 i B - l C M 2 E q G 7 E p f p V _ O l N q d 0 B t M 5 I & l t ; / r i n g & g t ; & l t ; / r p o l y g o n s & g t ; & l t ; r p o l y g o n s & g t ; & l t ; i d & g t ; 7 0 4 4 2 1 9 3 8 2 5 3 6 3 3 9 4 8 5 & l t ; / i d & g t ; & l t ; r i n g & g t ; h q 2 x j n 3 i 5 D x 6 H s J - i D 3 S 0 J 2 y B z X 5 _ M j P h p B o N 4 E g E 9 C j r B 3 6 D 0 m Y 9 k B n f w X 2 X g d 0 2 B 5 V j E g S 7 d - K & l t ; / r i n g & g t ; & l t ; / r p o l y g o n s & g t ; & l t ; r p o l y g o n s & g t ; & l t ; i d & g t ; 7 0 4 4 2 1 9 4 1 6 8 9 6 0 7 7 8 4 3 & l t ; / i d & g t ; & l t ; r i n g & g t ; 2 8 9 - 7 v o k 5 D 2 Q s f l P 4 E q G m C t B u u C q I 3 E k F 7 D & l t ; / r i n g & g t ; & l t ; / r p o l y g o n s & g t ; & l t ; r p o l y g o n s & g t ; & l t ; i d & g t ; 7 0 4 4 2 1 9 4 1 6 8 9 6 0 7 7 8 4 4 & l t ; / i d & g t ; & l t ; r i n g & g t ; p p _ m 1 z q j 5 D l L r j L q f p I m E j D k C q c 3 y O v E o D k F 7 D & l t ; / r i n g & g t ; & l t ; / r p o l y g o n s & g t ; & l t ; r p o l y g o n s & g t ; & l t ; i d & g t ; 7 0 4 4 2 1 9 4 1 6 8 9 6 0 7 7 8 4 5 & l t ; / i d & g t ; & l t ; r i n g & g t ; 9 m _ q h 5 s k 5 D s E 5 i D 0 C 2 C 7 K n I t X _ G 3 D k g C 6 j D 9 N q j B v J 7 Q j N q I 3 s F l E - I s y C q S n C j C & l t ; / r i n g & g t ; & l t ; / r p o l y g o n s & g t ; & l t ; r p o l y g o n s & g t ; & l t ; i d & g t ; 7 0 4 4 2 1 9 4 1 6 8 9 6 0 7 7 8 4 6 & l t ; / i d & g t ; & l t ; r i n g & g t ; 3 5 t 7 w t 9 i 5 D 4 y C 6 G g H n F _ D t B n f p V y D t C i F _ C & l t ; / r i n g & g t ; & l t ; / r p o l y g o n s & g t ; & l t ; r p o l y g o n s & g t ; & l t ; i d & g t ; 7 0 4 4 2 1 9 4 1 6 8 9 6 0 7 7 8 4 7 & l t ; / i d & g t ; & l t ; r i n g & g t ; y m 2 t y s x j 5 D t D 0 C n d x S j D - C 4 B v E k p B x M g D _ C & l t ; / r i n g & g t ; & l t ; / r p o l y g o n s & g t ; & l t ; r p o l y g o n s & g t ; & l t ; i d & g t ; 7 0 4 4 2 1 9 4 1 6 8 9 6 0 7 7 8 4 8 & l t ; / i d & g t ; & l t ; r i n g & g t ; g z t w k x u j 5 D 8 v D 2 G z F o N i N 3 9 B 0 G o E 7 D w C 1 F 1 D 5 i B 4 E x H q D k - t B 3 Q 0 F t C p G _ C & l t ; / r i n g & g t ; & l t ; / r p o l y g o n s & g t ; & l t ; r p o l y g o n s & g t ; & l t ; i d & g t ; 7 0 4 4 2 1 9 4 1 6 8 9 6 0 7 7 8 4 9 & l t ; / i d & g t ; & l t ; r i n g & g t ; 2 _ 8 9 6 0 p k 5 D n L r j B x F x D h C l n B k H 6 G h 5 E 7 O u J v j B 6 M 4 G r T 2 k B t I 8 5 B r L q 6 B p i B v 7 G 4 Q r L q N t L 9 O 8 Z t o B 9 _ a k z C 4 4 v B w m G n l C s y C i N z 2 B 7 O h L r t D 5 n C 5 B X w E h C n F g E g E 8 I 8 n F x 7 B r 5 B g u C u w K u p T w 2 L 5 s R _ 2 V j _ N r t L t n G n 6 v B j n E s L 3 C t E - 7 D 4 F r C i F _ C & l t ; / r i n g & g t ; & l t ; / r p o l y g o n s & g t ; & l t ; r p o l y g o n s & g t ; & l t ; i d & g t ; 7 0 4 4 2 1 9 4 1 6 8 9 6 0 7 7 8 5 0 & l t ; / i d & g t ; & l t ; r i n g & g t ; p i j g v - 7 k 5 D s n 1 G n i 2 C 1 y d 2 5 m C t l 4 F o 4 c 7 q y B w - R n 4 u E r t 3 G & l t ; / r i n g & g t ; & l t ; / r p o l y g o n s & g t ; & l t ; r p o l y g o n s & g t ; & l t ; i d & g t ; 7 0 4 4 2 1 9 5 8 8 6 9 4 7 6 9 6 8 0 & l t ; / i d & g t ; & l t ; r i n g & g t ; 3 r _ 6 p 2 9 - 4 D m 3 8 B 5 q q k B r s - I r i 9 F u - m C 4 3 6 B o s o B q g U 1 7 i O u - p E m - j C l o I z q g F p h 6 R 0 m o D & l t ; / r i n g & g t ; & l t ; / r p o l y g o n s & g t ; & l t ; r p o l y g o n s & g t ; & l t ; i d & g t ; 7 0 4 4 2 1 9 5 8 8 6 9 4 7 6 9 6 8 1 & l t ; / i d & g t ; & l t ; r i n g & g t ; 3 5 p u l 0 y h 5 D s E n T 6 G l h D u J t u B 2 G l I o R z I 1 K z 1 C 1 K 9 E 5 6 D 8 B z m D x V - l B m p B 2 H j G & l t ; / r i n g & g t ; & l t ; / r p o l y g o n s & g t ; & l t ; r p o l y g o n s & g t ; & l t ; i d & g t ; 7 0 4 4 2 1 9 5 8 8 6 9 4 7 6 9 6 8 2 & l t ; / i d & g t ; & l t ; r i n g & g t ; i r 7 v _ 9 k - 4 D 6 r z B t 8 2 E 8 3 _ F i - 3 5 B 9 j p V 9 5 9 S _ 3 3 B w u s j B j h u G w - 8 B g t 8 M v n z F y l 6 c y 3 i S l x x t B & l t ; / r i n g & g t ; & l t ; / r p o l y g o n s & g t ; & l t ; r p o l y g o n s & g t ; & l t ; i d & g t ; 7 0 4 4 2 1 9 6 5 7 4 1 4 2 4 6 4 0 6 & l t ; / i d & g t ; & l t ; r i n g & g t ; 4 q 6 l z l r _ 4 D r D y E n 3 D 8 f 3 D j I _ k 2 B q E u E i H s C h D t H u F p V 5 y z B 3 C r C v C z C - y B g j B 1 k B - D 7 D & l t ; / r i n g & g t ; & l t ; / r p o l y g o n s & g t ; & l t ; r p o l y g o n s & g t ; & l t ; i d & g t ; 7 0 4 4 2 2 0 3 1 0 2 4 9 2 7 5 4 0 1 & l t ; / i d & g t ; & l t ; r i n g & g t ; 8 r 4 j t h 3 4 4 D 9 p v C l 7 w G 6 9 1 B k - 3 B q l 3 B x z Z z 6 _ C n y t F u 5 p C n p n B v k l K & l t ; / r i n g & g t ; & l t ; / r p o l y g o n s & g t ; & l t ; r p o l y g o n s & g t ; & l t ; i d & g t ; 7 0 4 4 2 2 0 3 4 4 6 0 9 0 1 3 7 6 6 & l t ; / i d & g t ; & l t ; r i n g & g t ; t v 4 l o 7 2 2 4 D 5 B 1 9 B s V 9 X 1 4 C 4 l B r 2 B 8 r F 3 o B g g B j d y f u r F - O j _ B q N t P m Q g x C z q G g E 4 D 8 j B 7 j C 5 R z N j V 9 5 B y i B - f y I 9 4 B i Y g d l a 7 Z 7 Q n x D t V t r B p V - r B - J s 1 B 2 K m h B l U 9 T u W j x B 9 Y o b y R & l t ; / r i n g & g t ; & l t ; / r p o l y g o n s & g t ; & l t ; r p o l y g o n s & g t ; & l t ; i d & g t ; 7 0 4 4 2 2 0 3 7 8 9 6 8 7 5 2 1 4 0 & l t ; / i d & g t ; & l t ; r i n g & g t ; p 8 h l 2 t r 3 4 D - H n L - O 3 F s G g J h 2 C n h B z b 3 j C u Y - M m T w I p k B g p D p 6 C l e 9 L & l t ; / r i n g & g t ; & l t ; / r p o l y g o n s & g t ; & l t ; r p o l y g o n s & g t ; & l t ; i d & g t ; 7 0 4 4 2 2 0 3 7 8 9 6 8 7 5 2 1 4 1 & l t ; / i d & g t ; & l t ; r i n g & g t ; k t n _ u p k 3 4 D _ M _ q V 5 F 1 H 6 D s D 2 t X 3 C m D g F 8 C & l t ; / r i n g & g t ; & l t ; / r p o l y g o n s & g t ; & l t ; r p o l y g o n s & g t ; & l t ; i d & g t ; 7 0 4 4 2 2 0 3 7 8 9 6 8 7 5 2 1 4 2 & l t ; / i d & g t ; & l t ; r i n g & g t ; y j _ h y h 1 3 4 D g l u O t 4 1 C m 2 g G 7 n 8 E u 3 0 V 1 3 u D j 4 1 B & l t ; / r i n g & g t ; & l t ; / r p o l y g o n s & g t ; & l t ; r p o l y g o n s & g t ; & l t ; i d & g t ; 7 0 4 4 2 2 0 4 1 3 3 2 8 4 9 0 5 0 4 & l t ; / i d & g t ; & l t ; r i n g & g t ; w i o g m w 8 6 4 D w C v D q 0 H 5 F 5 I l I v I z K m C v C v E 0 D g G v f q m C _ X t G g D u B & l t ; / r i n g & g t ; & l t ; / r p o l y g o n s & g t ; & l t ; r p o l y g o n s & g t ; & l t ; i d & g t ; 7 0 4 4 2 2 0 4 1 3 3 2 8 4 9 0 5 0 5 & l t ; / i d & g t ; & l t ; r i n g & g t ; - k 0 7 i _ s 8 4 D w C 5 c 7 F i J j 1 C t 8 Q i M 3 G h H 0 K 4 u P _ C k - C 7 D & l t ; / r i n g & g t ; & l t ; / r p o l y g o n s & g t ; & l t ; r p o l y g o n s & g t ; & l t ; i d & g t ; 7 0 4 4 2 2 0 4 8 2 0 4 7 9 6 7 2 7 1 & l t ; / i d & g t ; & l t ; r i n g & g t ; r 4 r 4 5 4 6 6 4 D w C w E 4 C s C - j C k C 4 B - G j H k D n G t F l G u B & l t ; / r i n g & g t ; & l t ; / r p o l y g o n s & g t ; & l t ; r p o l y g o n s & g t ; & l t ; i d & g t ; 7 0 4 4 2 2 0 4 8 2 0 4 7 9 6 7 2 7 2 & l t ; / i d & g t ; & l t ; r i n g & g t ; 2 9 v - l x 9 5 4 D s E w E k K 1 B j D v B 0 S q I m F 9 j B j C & l t ; / r i n g & g t ; & l t ; / r p o l y g o n s & g t ; & l t ; r p o l y g o n s & g t ; & l t ; i d & g t ; 7 0 4 4 2 2 0 4 8 2 0 4 7 9 6 7 2 7 3 & l t ; / i d & g t ; & l t ; r i n g & g t ; r o s q 6 m y 5 4 D 0 J z D s B j F g U 5 L l D t H o X t H s G k g q B h I r I u G 8 I l m n B u E y E n D j D 7 t p B v D z D h C i E - 7 R _ 2 G u E y E n D i E v s T w 3 J t D 2 C 4 C l D 9 8 j B 3 _ k B q u r C - B 1 B g J t B x C 9 7 D u - a p j x B _ o v B x 9 0 B 0 l L j v _ M n _ 8 B k j B k O s H m x L & l t ; / r i n g & g t ; & l t ; / r p o l y g o n s & g t ; & l t ; r p o l y g o n s & g t ; & l t ; i d & g t ; 7 0 4 4 2 2 0 4 8 2 0 4 7 9 6 7 2 7 4 & l t ; / i d & g t ; & l t ; r i n g & g t ; t _ 4 x v h 6 6 4 D l I 9 X 9 8 B 5 9 F j - C 0 E l D - g B r E 0 F 1 7 B p E q I 2 H v g J h w E 0 8 B i w B p G 7 D & l t ; / r i n g & g t ; & l t ; / r p o l y g o n s & g t ; & l t ; r p o l y g o n s & g t ; & l t ; i d & g t ; 7 0 4 4 2 2 0 4 8 2 0 4 7 9 6 7 2 7 5 & l t ; / i d & g t ; & l t ; r i n g & g t ; n n k 5 l u 7 6 4 D 0 J 5 F 5 K m C k C t E 2 F j B r G s K & l t ; / r i n g & g t ; & l t ; / r p o l y g o n s & g t ; & l t ; r p o l y g o n s & g t ; & l t ; i d & g t ; 7 0 4 4 2 2 0 4 8 2 0 4 7 9 6 7 2 7 6 & l t ; / i d & g t ; & l t ; r i n g & g t ; p 4 j z x q - 6 4 D 7 O _ G v T 7 0 D 3 9 F z W 6 D w F 6 F 6 1 C g u B o u B 1 i C k F j G & l t ; / r i n g & g t ; & l t ; / r p o l y g o n s & g t ; & l t ; r p o l y g o n s & g t ; & l t ; i d & g t ; 7 0 4 4 2 2 0 4 8 2 0 4 7 9 6 7 2 7 7 & l t ; / i d & g t ; & l t ; r i n g & g t ; m h 9 z n 4 x 6 4 D 0 J l P u G v H 7 M 8 B _ B r C 0 H 7 I & l t ; / r i n g & g t ; & l t ; / r p o l y g o n s & g t ; & l t ; r p o l y g o n s & g t ; & l t ; i d & g t ; 7 0 4 4 2 2 0 4 8 2 0 4 7 9 6 7 2 7 8 & l t ; / i d & g t ; & l t ; r i n g & g t ; - 6 x 6 - 5 u 6 4 D r D x D - i B 3 H - E u F k T 3 C m D - D k F j G & l t ; / r i n g & g t ; & l t ; / r p o l y g o n s & g t ; & l t ; r p o l y g o n s & g t ; & l t ; i d & g t ; 7 0 4 4 2 2 0 4 8 2 0 4 7 9 6 7 2 7 9 & l t ; / i d & g t ; & l t ; r i n g & g t ; i s 6 2 2 s z 5 4 D j I 2 C h C n S h D t B m I j H p G n G j C & l t ; / r i n g & g t ; & l t ; / r p o l y g o n s & g t ; & l t ; r p o l y g o n s & g t ; & l t ; i d & g t ; 7 0 4 4 2 2 0 4 8 2 0 4 7 9 6 7 2 8 0 & l t ; / i d & g t ; & l t ; r i n g & g t ; _ h o 0 o s 8 5 4 D w C 0 C p P n F v H j V 8 B 3 C r C n C u K j C & l t ; / r i n g & g t ; & l t ; / r p o l y g o n s & g t ; & l t ; r p o l y g o n s & g t ; & l t ; i d & g t ; 7 0 4 4 2 2 0 4 8 2 0 4 7 9 6 7 2 8 1 & l t ; / i d & g t ; & l t ; r i n g & g t ; q m q 9 r u _ 6 4 D 8 M i R y s B u E 3 F n D o G p H - x E q l F 1 f 3 C 0 B p C l C j C y C i z C 6 g B - P 7 T & l t ; / r i n g & g t ; & l t ; / r p o l y g o n s & g t ; & l t ; r p o l y g o n s & g t ; & l t ; i d & g t ; 7 0 4 4 2 2 0 4 8 2 0 4 7 9 6 7 2 8 2 & l t ; / i d & g t ; & l t ; r i n g & g t ; _ k p p 8 q 1 5 4 D j I 5 F t O _ D v B x C 3 J h H 0 B n C 3 P & l t ; / r i n g & g t ; & l t ; / r p o l y g o n s & g t ; & l t ; r p o l y g o n s & g t ; & l t ; i d & g t ; 7 0 4 4 2 2 0 4 8 2 0 4 7 9 6 7 2 8 3 & l t ; / i d & g t ; & l t ; r i n g & g t ; 4 s 7 1 k o 4 5 4 D 0 J i H 7 W h D k C 6 B _ O 6 F r C n C 1 Y & l t ; / r i n g & g t ; & l t ; / r p o l y g o n s & g t ; & l t ; r p o l y g o n s & g t ; & l t ; i d & g t ; 7 0 4 4 2 2 0 4 8 2 0 4 7 9 6 7 2 8 4 & l t ; / i d & g t ; & l t ; r i n g & g t ; 0 g 1 _ 1 5 p 6 4 D t D 0 C 4 C s C 4 g o C v H p F w n l B 2 o C _ I r E w D n E g Y t G g D 3 I 9 k V v o C u H l E v o C v 5 q B i O 8 E & l t ; / r i n g & g t ; & l t ; / r p o l y g o n s & g t ; & l t ; r p o l y g o n s & g t ; & l t ; i d & g t ; 7 0 4 4 2 2 0 4 8 2 0 4 7 9 6 7 2 8 5 & l t ; / i d & g t ; & l t ; r i n g & g t ; r 7 h m z 9 5 6 4 D 4 G 4 f 4 E x H z N 6 B 1 C 2 B h E o D - D _ C & l t ; / r i n g & g t ; & l t ; / r p o l y g o n s & g t ; & l t ; r p o l y g o n s & g t ; & l t ; i d & g t ; 7 0 4 4 2 2 0 4 8 2 0 4 7 9 6 7 2 8 6 & l t ; / i d & g t ; & l t ; r i n g & g t ; 7 k w u w p _ 6 4 D 5 B w E v _ B u G m G p E z f y D 2 B 4 W i D 8 C & l t ; / r i n g & g t ; & l t ; / r p o l y g o n s & g t ; & l t ; r p o l y g o n s & g t ; & l t ; i d & g t ; 7 0 4 4 2 2 0 4 8 2 0 4 7 9 6 7 2 8 7 & l t ; / i d & g t ; & l t ; r i n g & g t ; x 0 0 0 w h r 6 4 D 4 G g H s G k G w F 4 F r G j G & l t ; / r i n g & g t ; & l t ; / r p o l y g o n s & g t ; & l t ; r p o l y g o n s & g t ; & l t ; i d & g t ; 7 0 4 4 2 2 0 4 8 2 0 4 7 9 6 7 2 8 8 & l t ; / i d & g t ; & l t ; r i n g & g t ; q p 1 9 x m _ 5 4 D l I t I 1 H 6 I 5 G 1 E 0 H 7 I & l t ; / r i n g & g t ; & l t ; / r p o l y g o n s & g t ; & l t ; r p o l y g o n s & g t ; & l t ; i d & g t ; 7 0 4 4 2 2 0 4 8 2 0 4 7 9 6 7 2 8 9 & l t ; / i d & g t ; & l t ; r i n g & g t ; - m v 1 x g 7 5 4 D s E x D i K l D o C - C 6 S 9 G m F i D 3 Y & l t ; / r i n g & g t ; & l t ; / r p o l y g o n s & g t ; & l t ; r p o l y g o n s & g t ; & l t ; i d & g t ; 7 0 4 4 2 2 0 5 5 0 7 6 7 4 4 3 9 7 3 & l t ; / i d & g t ; & l t ; r i n g & g t ; 7 _ h _ k r h 0 4 D 8 l m Z l p h b w z n B n w j C v - J 6 r g B 9 v h B q 3 z F n k p E 2 l h C h h 0 C 5 8 J q 9 W h s 7 C z m _ B g o s C t _ s D 8 v w B i r 7 D t m 7 G q g x C 4 q 2 E q z L m i 6 B y z c l 3 D x 1 S 0 7 i D m o q D 2 6 s B k j V 2 m n B 3 h 6 D & l t ; / r i n g & g t ; & l t ; / r p o l y g o n s & g t ; & l t ; r p o l y g o n s & g t ; & l t ; i d & g t ; 7 0 4 4 2 2 0 5 8 5 1 2 7 1 8 2 3 4 3 & l t ; / i d & g t ; & l t ; r i n g & g t ; 2 v l o l 2 7 1 4 D v F 3 F n 1 B u q B m C t B y F 3 E o - D - D j C & l t ; / r i n g & g t ; & l t ; / r p o l y g o n s & g t ; & l t ; r p o l y g o n s & g t ; & l t ; i d & g t ; 7 0 4 4 2 2 0 5 8 5 1 2 7 1 8 2 3 4 4 & l t ; / i d & g t ; & l t ; r i n g & g t ; s r 4 w o x 6 1 4 D w C x D u N s Z g E k C 5 G 1 E x k B h E 8 C & l t ; / r i n g & g t ; & l t ; / r p o l y g o n s & g t ; & l t ; r p o l y g o n s & g t ; & l t ; i d & g t ; 7 0 4 4 2 2 0 5 8 5 1 2 7 1 8 2 3 4 5 & l t ; / i d & g t ; & l t ; r i n g & g t ; p g x 0 5 j 9 1 4 D t D w E 4 C l D k x B i k N k 3 S 4 I k I 6 F p G 3 5 C m z R i t K j G & l t ; / r i n g & g t ; & l t ; / r p o l y g o n s & g t ; & l t ; r p o l y g o n s & g t ; & l t ; i d & g t ; 7 0 4 4 2 2 0 6 1 9 4 8 6 9 2 0 7 1 2 & l t ; / i d & g t ; & l t ; r i n g & g t ; 4 5 t y r i h y 4 D l x o Z _ q l E n 6 u C g h h B - m 1 H g 4 n F v 8 9 D & l t ; / r i n g & g t ; & l t ; / r p o l y g o n s & g t ; & l t ; r p o l y g o n s & g t ; & l t ; i d & g t ; 7 0 4 4 2 2 0 6 1 9 4 8 6 9 2 0 7 1 3 & l t ; / i d & g t ; & l t ; r i n g & g t ; k s l k p 9 6 y 4 D q 7 j 8 B _ 2 l M v i u g B v q i X _ x 1 c j p 5 d l j 1 O y v l 8 B & l t ; / r i n g & g t ; & l t ; / r p o l y g o n s & g t ; & l t ; r p o l y g o n s & g t ; & l t ; i d & g t ; 7 0 4 4 2 2 0 6 1 9 4 8 6 9 2 0 7 1 4 & l t ; / i d & g t ; & l t ; r i n g & g t ; 6 5 l q x 7 - x 4 D s g t H u z _ C h w g C 6 1 o E m 5 8 B l 2 x D p 2 0 E 3 j s C 5 _ i B w o u G s p r C _ y U _ h g J v q r O k o t F t 1 v J r 5 1 O p t s M - o i F h 9 0 H & l t ; / r i n g & g t ; & l t ; / r p o l y g o n s & g t ; & l t ; r p o l y g o n s & g t ; & l t ; i d & g t ; 7 0 4 4 2 2 9 4 1 5 5 7 9 9 4 2 9 2 1 & l t ; / i d & g t ; & l t ; r i n g & g t ; 5 9 5 n r 1 y 0 6 D t D 1 F h X x o B 3 F n F i Z k E j D k C 3 G u F k h E z E r C i D s b h k D 8 E & l t ; / r i n g & g t ; & l t ; / r p o l y g o n s & g t ; & l t ; r p o l y g o n s & g t ; & l t ; i d & g t ; 7 0 4 4 2 2 9 4 4 9 9 3 9 6 8 1 2 9 3 & l t ; / i d & g t ; & l t ; r i n g & g t ; 3 k 0 3 i g j 2 6 D v F t I 3 H t H w F 4 F j J j G & l t ; / r i n g & g t ; & l t ; / r p o l y g o n s & g t ; & l t ; r p o l y g o n s & g t ; & l t ; i d & g t ; 7 0 4 4 2 2 9 4 4 9 9 3 9 6 8 1 2 9 4 & l t ; / i d & g t ; & l t ; r i n g & g t ; h 3 5 w x g u 2 6 D t D 0 C l d p S h F v B v C 7 G h H l E m S - D u B & l t ; / r i n g & g t ; & l t ; / r p o l y g o n s & g t ; & l t ; r p o l y g o n s & g t ; & l t ; i d & g t ; 7 0 4 4 2 2 9 4 4 9 9 3 9 6 8 1 2 9 5 & l t ; / i d & g t ; & l t ; r i n g & g t ; 1 1 g 3 n q 0 2 6 D x X x D 2 E l F - C s 3 B k I 3 C r C n U _ C x P & l t ; / r i n g & g t ; & l t ; / r p o l y g o n s & g t ; & l t ; r p o l y g o n s & g t ; & l t ; i d & g t ; 7 0 4 4 2 2 9 4 4 9 9 3 9 6 8 1 2 9 6 & l t ; / i d & g t ; & l t ; r i n g & g t ; u 3 i w 9 z n 2 6 D n L g H w M t H c z C t N r G j G & l t ; / r i n g & g t ; & l t ; / r p o l y g o n s & g t ; & l t ; r p o l y g o n s & g t ; & l t ; i d & g t ; 7 0 4 4 2 2 9 4 4 9 9 3 9 6 8 1 2 9 7 & l t ; / i d & g t ; & l t ; r i n g & g t ; k 8 9 m h t 3 1 6 D 4 G y E m E q G - R - s B i E p o H u U s 7 P v L 4 E 9 t B h _ I t h G i x M 8 o C x W 2 I o I v N x U g 0 D k - D m j B s 1 N m p B v Z i z d g n B m i F j C i D _ R 2 g B 8 E & l t ; / r i n g & g t ; & l t ; / r p o l y g o n s & g t ; & l t ; r p o l y g o n s & g t ; & l t ; i d & g t ; 7 0 4 4 2 2 9 4 4 9 9 3 9 6 8 1 2 9 8 & l t ; / i d & g t ; & l t ; r i n g & g t ; g 8 3 _ z w p 2 6 D w C w E 2 6 B j g U 0 5 D g E 9 C 5 G 1 E i t C k g U u d p G 7 D & l t ; / r i n g & g t ; & l t ; / r p o l y g o n s & g t ; & l t ; r p o l y g o n s & g t ; & l t ; i d & g t ; 7 0 4 4 2 6 4 0 1 5 8 3 6 4 7 9 4 9 7 & l t ; / i d & g t ; & l t ; r i n g & g t ; t k s g r 4 3 i 3 D n 1 n w B u s 2 G 2 k y P r 4 w Y & l t ; / r i n g & g t ; & l t ; / r p o l y g o n s & g t ; & l t ; r p o l y g o n s & g t ; & l t ; i d & g t ; 7 0 4 4 2 6 4 1 5 3 2 7 5 4 3 2 9 7 1 & l t ; / i d & g t ; & l t ; r i n g & g t ; 1 w x 0 2 j k m 3 D w C w E z D 1 B j D k M 4 D 0 F q F i F 6 N & l t ; / r i n g & g t ; & l t ; / r p o l y g o n s & g t ; & l t ; r p o l y g o n s & g t ; & l t ; i d & g t ; 7 0 4 4 2 6 4 1 5 3 2 7 5 4 3 2 9 7 2 & l t ; / i d & g t ; & l t ; r i n g & g t ; 4 6 4 3 v x v o 3 D y C v D 2 C 1 B 6 u D m G i C 7 G 3 E 3 u D g D _ C & l t ; / r i n g & g t ; & l t ; / r p o l y g o n s & g t ; & l t ; r p o l y g o n s & g t ; & l t ; i d & g t ; 7 0 4 4 2 6 4 1 5 3 2 7 5 4 3 2 9 7 3 & l t ; / i d & g t ; & l t ; r i n g & g t ; x o k q 3 n 8 m 3 D h I p I k K j D h D u F l B 0 F 3 C 2 B p C s K H & l t ; / r i n g & g t ; & l t ; / r p o l y g o n s & g t ; & l t ; r p o l y g o n s & g t ; & l t ; i d & g t ; 7 0 4 4 2 6 4 2 2 1 9 9 4 9 0 9 6 9 9 & l t ; / i d & g t ; & l t ; r i n g & g t ; o s 3 s z 8 4 m 3 D t D 4 J v v C 3 H i M v C u D q P 6 n B h E 8 E & l t ; / r i n g & g t ; & l t ; / r p o l y g o n s & g t ; & l t ; r p o l y g o n s & g t ; & l t ; i d & g t ; 7 0 4 4 2 6 4 4 9 6 8 7 2 8 1 6 6 9 9 & l t ; / i d & g t ; & l t ; r i n g & g t ; 8 n t z l 3 j 6 2 D y J _ Q t F o K w C p I 4 E v W p K s X 2 c q I 6 K n C j C & l t ; / r i n g & g t ; & l t ; / r p o l y g o n s & g t ; & l t ; r p o l y g o n s & g t ; & l t ; i d & g t ; 7 0 4 4 2 6 4 5 9 9 9 5 2 0 3 1 8 4 3 & l t ; / i d & g t ; & l t ; r i n g & g t ; g l 5 j o 8 q u 2 D 8 y 8 s C h z 5 8 C x k 8 v B g h h 5 D o - o d 9 n v q I h x 3 P j y 3 U n z x F 1 h j v L 4 r v E o 4 i p F r g 4 P l 0 t q D z 4 p I t z h z B s 7 t o B n o q W h t n Y g 2 s 3 M o s 9 h B g u g K o v 3 l B z l 4 u C 0 8 q e & l t ; / r i n g & g t ; & l t ; / r p o l y g o n s & g t ; & l t ; r p o l y g o n s & g t ; & l t ; i d & g t ; 7 0 4 4 2 6 4 5 9 9 9 5 2 0 3 1 8 4 4 & l t ; / i d & g t ; & l t ; r i n g & g t ; o j 8 x 4 v v w 2 D j L p o B h 4 C 1 2 D 4 J m g B u M _ I n s C v t B _ 4 D j 8 B i Q k 8 E i E t H l F j h B - N 2 P m J v H s U 5 7 B s C j D 6 d 0 I 3 M z r B 7 r B q I q T - J o Y 4 H j k B u t B h G r C y B Q o K s E k s C l U j C y C 8 C 9 3 B i O s t B l E m S j Q 0 v F i t C n g C 9 P 5 T & l t ; / r i n g & g t ; & l t ; / r p o l y g o n s & g t ; & l t ; r p o l y g o n s & g t ; & l t ; i d & g t ; 7 0 4 4 2 6 4 5 9 9 9 5 2 0 3 1 8 4 5 & l t ; / i d & g t ; & l t ; r i n g & g t ; r l p h 4 0 3 v 2 D s y C - 8 O y r B s 7 D p h D i 6 B v 2 B 8 f 5 L w M y o C o q B k q B g e w j B - a x p C 0 P 6 3 B p t B _ Y m J 1 B v O u M g Q 6 P h t B 8 T k L g T u 2 B 2 v B J 5 U 1 e 1 i H k u B l z G p x B l k B i n B 7 P q W y g B & l t ; / r i n g & g t ; & l t ; / r p o l y g o n s & g t ; & l t ; r p o l y g o n s & g t ; & l t ; i d & g t ; 7 0 4 4 2 6 4 6 3 4 3 1 1 7 7 0 1 4 2 & l t ; / i d & g t ; & l t ; r i n g & g t ; h 8 _ 4 r - 2 w 2 D - 9 O 5 9 4 R m v 5 C q 6 h D j q j B h - - E x 1 2 C l u p O & l t ; / r i n g & g t ; & l t ; / r p o l y g o n s & g t ; & l t ; r p o l y g o n s & g t ; & l t ; i d & g t ; 7 0 4 4 2 6 4 7 0 3 0 3 1 2 4 6 8 5 4 & l t ; / i d & g t ; & l t ; r i n g & g t ; m h k 5 5 - s 4 2 D w C r L z c 3 u C q N n D j D 7 N g I u i B t q C _ B 2 L i F 7 D & l t ; / r i n g & g t ; & l t ; / r p o l y g o n s & g t ; & l t ; r p o l y g o n s & g t ; & l t ; i d & g t ; 7 0 4 4 2 6 4 7 0 3 0 3 1 2 4 6 8 5 5 & l t ; / i d & g t ; & l t ; r i n g & g t ; 8 _ 2 z m 1 j 4 2 D j I y V m E m G g L 5 J 2 B 2 K g D u B & l t ; / r i n g & g t ; & l t ; / r p o l y g o n s & g t ; & l t ; r p o l y g o n s & g t ; & l t ; i d & g t ; 7 0 4 4 2 6 4 7 3 7 3 9 0 9 8 5 2 2 8 & l t ; / i d & g t ; & l t ; r i n g & g t ; j 3 h j x 4 h 1 2 D w C 1 F 4 C l D 8 _ r B - E r E 2 F m F 9 _ r B s H & l t ; / r i n g & g t ; & l t ; / r p o l y g o n s & g t ; & l t ; r p o l y g o n s & g t ; & l t ; i d & g t ; 7 0 4 4 2 6 4 7 3 7 3 9 0 9 8 5 2 2 9 & l t ; / i d & g t ; & l t ; r i n g & g t ; - 3 6 s t 1 i 1 2 D s E 1 F 6 C s M o C - C v J 9 G n E n M 3 P & l t ; / r i n g & g t ; & l t ; / r p o l y g o n s & g t ; & l t ; r p o l y g o n s & g t ; & l t ; i d & g t ; 7 0 4 4 2 6 4 7 7 1 7 5 0 7 2 3 5 8 7 & l t ; / i d & g t ; & l t ; r i n g & g t ; q p 9 l _ t h 1 2 D v F l P u G 8 I 3 G 9 G g C 2 H q H & l t ; / r i n g & g t ; & l t ; / r p o l y g o n s & g t ; & l t ; r p o l y g o n s & g t ; & l t ; i d & g t ; 7 0 4 4 2 6 4 8 4 0 4 7 0 2 0 0 3 2 5 & l t ; / i d & g t ; & l t ; r i n g & g t ; z 8 x _ 7 g 3 _ 2 D 5 B v D x I s G k G o L 1 E 2 K s H & l t ; / r i n g & g t ; & l t ; / r p o l y g o n s & g t ; & l t ; r p o l y g o n s & g t ; & l t ; i d & g t ; 7 0 4 4 2 6 4 8 4 0 4 7 0 2 0 0 3 2 6 & l t ; / i d & g t ; & l t ; r i n g & g t ; h 7 t 2 _ v _ _ 2 D w C p L y E h C k J _ D i G w F 4 F r Q - D j C & l t ; / r i n g & g t ; & l t ; / r p o l y g o n s & g t ; & l t ; r p o l y g o n s & g t ; & l t ; i d & g t ; 7 0 4 4 2 6 4 8 7 4 8 2 9 9 3 8 7 0 4 & l t ; / i d & g t ; & l t ; r i n g & g t ; 4 9 9 h p _ p 8 2 D 4 G g H u G v H 3 G 4 F 2 H u H & l t ; / r i n g & g t ; & l t ; / r p o l y g o n s & g t ; & l t ; r p o l y g o n s & g t ; & l t ; i d & g t ; 7 0 4 4 2 6 5 4 2 4 5 8 5 7 5 2 5 8 4 & l t ; / i d & g t ; & l t ; r i n g & g t ; 6 7 0 u 7 8 v s 3 D t D w E 4 V r I n F x H 4 B u D q v B 8 D v C n N l E g F 8 C l I o W & l t ; / r i n g & g t ; & l t ; / r p o l y g o n s & g t ; & l t ; r p o l y g o n s & g t ; & l t ; i d & g t ; 7 0 4 4 2 6 5 4 2 4 5 8 5 7 5 2 5 8 5 & l t ; / i d & g t ; & l t ; r i n g & g t ; 3 w q g r t y r 3 D w 0 4 B 2 J 5 F q G 8 D - t F 1 0 E 3 s B k i B l a 5 J 0 D r C - D j C & l t ; / r i n g & g t ; & l t ; / r p o l y g o n s & g t ; & l t ; r p o l y g o n s & g t ; & l t ; i d & g t ; 7 0 4 4 2 6 5 4 2 4 5 8 5 7 5 2 5 8 6 & l t ; / i d & g t ; & l t ; r i n g & g t ; z w m r k k s s 3 D _ g _ B 9 7 i D 9 l k C s x o D 8 j t K 6 p 6 F & l t ; / r i n g & g t ; & l t ; / r p o l y g o n s & g t ; & l t ; r p o l y g o n s & g t ; & l t ; i d & g t ; 7 0 4 4 2 6 5 6 3 0 7 4 4 1 8 2 7 8 9 & l t ; / i d & g t ; & l t ; r i n g & g t ; q r l v q k m r 3 D j L x D 4 C l D g E u G g E k C 6 B z C - G j H j J 3 P & l t ; / r i n g & g t ; & l t ; / r p o l y g o n s & g t ; & l t ; r p o l y g o n s & g t ; & l t ; i d & g t ; 7 0 4 4 2 6 5 6 3 0 7 4 4 1 8 2 7 9 0 & l t ; / i d & g t ; & l t ; r i n g & g t ; r w z 4 2 x n r 3 D 4 G 0 - E k 3 x C 7 3 6 C 6 n k D j p s T 5 F i J 9 C s D l 7 K u y r b w k U 6 7 - C _ r Q 1 u R r B q F i F 8 C & l t ; / r i n g & g t ; & l t ; / r p o l y g o n s & g t ; & l t ; r p o l y g o n s & g t ; & l t ; i d & g t ; 7 0 4 4 2 6 7 5 5 4 8 8 9 5 3 1 4 3 6 & l t ; / i d & g t ; & l t ; r i n g & g t ; 8 h k 3 v g z t 2 D 9 z 4 F o t k D g x 9 E p o h C 0 0 q C _ o X w t p G j 0 v C & l t ; / r i n g & g t ; & l t ; / r p o l y g o n s & g t ; & l t ; r p o l y g o n s & g t ; & l t ; i d & g t ; 7 0 4 4 2 6 7 5 5 4 8 8 9 5 3 1 4 3 7 & l t ; / i d & g t ; & l t ; r i n g & g t ; s w - m o g 6 s 2 D 5 S v D i H l F _ D 0 I - M z E j E - D 8 E & l t ; / r i n g & g t ; & l t ; / r p o l y g o n s & g t ; & l t ; r p o l y g o n s & g t ; & l t ; i d & g t ; 7 0 4 4 2 6 7 6 2 3 6 0 9 0 0 8 1 4 8 & l t ; / i d & g t ; & l t ; r i n g & g t ; 4 r o 6 z j 7 r 2 D 4 G 8 J s Q g E v B 4 B z C q P l J 7 I & l t ; / r i n g & g t ; & l t ; / r p o l y g o n s & g t ; & l t ; r p o l y g o n s & g t ; & l t ; i d & g t ; 7 0 4 4 2 6 7 6 2 3 6 0 9 0 0 8 1 4 9 & l t ; / i d & g t ; & l t ; r i n g & g t ; u o r x _ r j r 2 D y J 8 G z D 3 H h F 9 C t B t E 1 C g C 2 B h E h M & l t ; / r i n g & g t ; & l t ; / r p o l y g o n s & g t ; & l t ; r p o l y g o n s & g t ; & l t ; i d & g t ; 7 0 4 4 2 6 7 6 2 3 6 0 9 0 0 8 1 5 0 & l t ; / i d & g t ; & l t ; r i n g & g t ; 1 6 q w _ o n q 2 D l I _ J i J r H 5 G 6 F r G q K & l t ; / r i n g & g t ; & l t ; / r p o l y g o n s & g t ; & l t ; r p o l y g o n s & g t ; & l t ; i d & g t ; 7 0 4 4 2 6 7 6 2 3 6 0 9 0 0 8 1 5 1 & l t ; / i d & g t ; & l t ; r i n g & g t ; 7 u - v 9 0 p r 2 D w C w E u N 3 H - E 4 B 8 B y L 4 H i D j C & l t ; / r i n g & g t ; & l t ; / r p o l y g o n s & g t ; & l t ; r p o l y g o n s & g t ; & l t ; i d & g t ; 7 0 4 4 2 6 7 6 2 3 6 0 9 0 0 8 1 5 2 & l t ; / i d & g t ; & l t ; r i n g & g t ; m i t i h u m r 2 D i m h B h 7 i B j u 6 C u i k E j i k I v l 1 G i _ x D 1 x 5 H 6 u h C o 1 t D 9 n _ F i 9 n B & l t ; / r i n g & g t ; & l t ; / r p o l y g o n s & g t ; & l t ; r p o l y g o n s & g t ; & l t ; i d & g t ; 7 0 4 4 2 6 7 8 2 9 7 6 7 4 3 8 3 3 9 & l t ; / i d & g t ; & l t ; r i n g & g t ; 9 j 5 _ k z z q 2 D 5 O w E 2 E z H l W 0 S x C w D 3 E y H v 3 B & l t ; / r i n g & g t ; & l t ; / r p o l y g o n s & g t ; & l t ; r p o l y g o n s & g t ; & l t ; i d & g t ; 7 0 4 4 2 6 8 9 6 3 6 3 8 8 0 4 4 8 4 & l t ; / i d & g t ; & l t ; r i n g & g t ; w 2 r 5 _ s w i 2 D l 6 g B o 5 u B v 4 u L 4 6 n D w p l C 2 5 i E n 5 e 0 1 p J s 0 O o u x C o 0 4 J m w 1 E x h 0 G 0 n k V - 1 8 L 5 6 q F 9 2 L v l O y h 3 B s s h D r p m m C s v t X 9 8 u a 5 r 8 Y 5 g 6 B j 1 R x 9 3 N t s 2 J & l t ; / r i n g & g t ; & l t ; / r p o l y g o n s & g t ; & l t ; r p o l y g o n s & g t ; & l t ; i d & g t ; 7 0 4 4 2 9 0 2 6 6 6 7 6 5 9 2 6 4 5 & l t ; / i d & g t ; & l t ; r i n g & g t ; m 9 p v 9 _ p - o D s E x D r s D n D I 1 H 9 o B w R u 4 B 0 j B j h B 2 w B p E v E 5 C 7 m D m c h E 5 - B w W g F _ v F w K _ C & l t ; / r i n g & g t ; & l t ; / r p o l y g o n s & g t ; & l t ; r p o l y g o n s & g t ; & l t ; i d & g t ; 7 0 4 4 2 9 3 1 5 2 8 9 4 6 1 5 5 5 3 & l t ; / i d & g t ; & l t ; r i n g & g t ; 0 q l l s g 5 9 o D t D 0 C 2 C s C l 1 R h F 7 C v E 5 C i _ F 2 _ D 7 I & l t ; / r i n g & g t ; & l t ; / r p o l y g o n s & g t ; & l t ; r p o l y g o n s & g t ; & l t ; i d & g t ; 7 0 4 4 2 9 3 1 5 2 8 9 4 6 1 5 5 5 4 & l t ; / i d & g t ; & l t ; r i n g & g t ; _ 4 7 p t n 6 _ o D v F y E n Y u G o U 5 R q D w D 0 D 1 4 B l e _ C & l t ; / r i n g & g t ; & l t ; / r p o l y g o n s & g t ; & l t ; r p o l y g o n s & g t ; & l t ; i d & g t ; 7 0 4 4 2 9 3 1 5 2 8 9 4 6 1 5 5 5 5 & l t ; / i d & g t ; & l t ; r i n g & g t ; 0 y y 2 7 1 _ - o D z m w B 0 m G x w m C g v g E j r D q 8 L n x Z r l p B s 1 o E o m g F 2 - 7 L u 5 l N g p q E x 9 D n 0 j C 9 k J 1 9 W h s - C w k U 5 v z C 8 x v B q 2 h C z t 2 D n g M j z k D 6 w K z u y B 4 p 6 Q 9 p 0 D & l t ; / r i n g & g t ; & l t ; / r p o l y g o n s & g t ; & l t ; r p o l y g o n s & g t ; & l t ; i d & g t ; 7 0 4 4 2 9 3 1 8 7 2 5 4 3 5 3 9 2 1 & l t ; / i d & g t ; & l t ; r i n g & g t ; 4 p 7 8 z i y _ o D s E y E 0 E y Z 9 o B 3 H v H s X _ B - J _ 8 B m O j G & l t ; / r i n g & g t ; & l t ; / r p o l y g o n s & g t ; & l t ; r p o l y g o n s & g t ; & l t ; i d & g t ; 7 0 4 4 2 9 3 1 8 7 2 5 4 3 5 3 9 2 2 & l t ; / i d & g t ; & l t ; r i n g & g t ; r q x r 0 6 o 8 o D j I t I s x B n S t W y o C v 1 C 3 H 9 N s G k G k Q k G s D q I g C m - D j x T q z D n G _ C & l t ; / r i n g & g t ; & l t ; / r p o l y g o n s & g t ; & l t ; r p o l y g o n s & g t ; & l t ; i d & g t ; 7 0 4 4 2 9 3 1 8 7 2 5 4 3 5 3 9 2 3 & l t ; / i d & g t ; & l t ; r i n g & g t ; y 3 u _ 3 x u 7 o D k B v D 4 l B n Y 2 U - t E t n B i q B 1 s C v _ K y Y x C 1 C x N n R h b o C k C t y B 1 C m D 2 t B - p B w C x F 7 I l J y B q s C j Q 5 D x F x 8 L l C h G y K 7 D & l t ; / r i n g & g t ; & l t ; / r p o l y g o n s & g t ; & l t ; r p o l y g o n s & g t ; & l t ; i d & g t ; 7 0 4 4 2 9 6 1 4 2 1 9 1 8 5 3 5 6 9 & l t ; / i d & g t ; & l t ; r i n g & g t ; 7 q 7 3 w 6 6 5 o D v F 1 r D l X 3 - B 1 I y C w E 4 C m Z h d 5 g D 9 q M k h Q 8 x C i E 3 7 B z R t E 2 F 8 s D n u L z - P j 5 F 4 r D 8 Y t B z C 1 C y T t G _ E t F i W & l t ; / r i n g & g t ; & l t ; / r p o l y g o n s & g t ; & l t ; r p o l y g o n s & g t ; & l t ; i d & g t ; 7 0 4 4 2 9 6 1 7 6 5 5 1 5 9 1 9 3 7 & l t ; / i d & g t ; & l t ; r i n g & g t ; m g 7 h x 9 n 9 o D s E x D 5 m C 5 S 8 G l j B q C h D k C u g E k o F l D h D 7 C v E 4 j B k C y F q T m h E k C c z C _ B l H k D _ g B m j H u 1 U & l t ; / r i n g & g t ; & l t ; / r p o l y g o n s & g t ; & l t ; r p o l y g o n s & g t ; & l t ; i d & g t ; 7 0 4 4 2 9 6 1 7 6 5 5 1 5 9 1 9 3 8 & l t ; / i d & g t ; & l t ; r i n g & g t ; z k u 4 h 5 u 5 o D u J m N w z B 1 K 9 C - x B v W 7 E x J q L 0 D m D y H u 0 B o p E & l t ; / r i n g & g t ; & l t ; / r p o l y g o n s & g t ; & l t ; r p o l y g o n s & g t ; & l t ; i d & g t ; 7 0 4 4 2 9 6 1 7 6 5 5 1 5 9 1 9 3 9 & l t ; / i d & g t ; & l t ; r i n g & g t ; u r z j _ x g 5 o D l I g H k E g k B 7 q G 7 C _ O 4 F 0 H u _ D y _ C & l t ; / r i n g & g t ; & l t ; / r p o l y g o n s & g t ; & l t ; r p o l y g o n s & g t ; & l t ; i d & g t ; 7 0 4 4 2 9 6 1 7 6 5 5 1 5 9 1 9 4 0 & l t ; / i d & g t ; & l t ; r i n g & g t ; q 2 i h 6 o w 4 o D g m E 8 6 D v D p v B 2 E u U v S j 3 B u M h h B _ d l B k I z q C 3 E m F 6 F s 9 B y F i q B 4 D y F 3 C o D 1 p F k S 5 P & l t ; / r i n g & g t ; & l t ; / r p o l y g o n s & g t ; & l t ; r p o l y g o n s & g t ; & l t ; i d & g t ; 7 0 4 4 2 9 6 2 7 9 6 3 0 8 0 7 0 4 1 & l t ; / i d & g t ; & l t ; r i n g & g t ; 9 i z i w 8 z 9 o D s E w 8 C x v C k E 2 - H 2 3 D x C 2 F u s D t G i 2 E x P u j C & l t ; / r i n g & g t ; & l t ; / r p o l y g o n s & g t ; & l t ; r p o l y g o n s & g t ; & l t ; i d & g t ; 7 0 4 4 2 9 6 2 7 9 6 3 0 8 0 7 0 4 2 & l t ; / i d & g t ; & l t ; r i n g & g t ; g _ k v _ p y 4 o D s g k J l u s G g z u D m z u D _ m m E 2 3 n B 2 - 1 B 0 s F r 0 W x 3 H z 6 y J x 7 P y j 8 B t o l B - s O g 8 _ E 3 m p D t q P 2 6 T 6 k 3 K & l t ; / r i n g & g t ; & l t ; / r p o l y g o n s & g t ; & l t ; r p o l y g o n s & g t ; & l t ; i d & g t ; 7 0 4 4 3 0 5 3 5 0 6 0 1 7 3 6 1 9 3 & l t ; / i d & g t ; & l t ; r i n g & g t ; x o 7 l g 7 i g p D 4 G o 6 B 7 s E y E 4 E l D i 4 B l F _ D t B 6 B p N _ L t J n f w X 2 F j B k D l 8 E k h B o b & l t ; / r i n g & g t ; & l t ; / r p o l y g o n s & g t ; & l t ; r p o l y g o n s & g t ; & l t ; i d & g t ; 7 0 4 4 3 0 5 3 8 4 9 6 1 4 7 4 5 6 5 & l t ; / i d & g t ; & l t ; r i n g & g t ; o 3 s s i 0 n g p D 3 u B 8 G 4 C s C k K r P l D m G w Y t j C w P x C s L g C 4 k C 2 B r C _ E o E l j D & l t ; / r i n g & g t ; & l t ; / r p o l y g o n s & g t ; & l t ; r p o l y g o n s & g t ; & l t ; i d & g t ; 7 0 4 4 3 1 8 4 4 1 6 6 2 0 5 4 4 0 1 & l t ; / i d & g t ; & l t ; r i n g & g t ; 0 4 h j x - k - o D 4 G m N g H 0 m D - o B m E l S 9 R s F q I r E y D 3 E s D y D - C 4 B 8 B 8 B l E 4 t B s h B - D 5 D & l t ; / r i n g & g t ; & l t ; / r p o l y g o n s & g t ; & l t ; r p o l y g o n s & g t ; & l t ; i d & g t ; 7 0 4 4 3 1 8 4 4 1 6 6 2 0 5 4 4 0 2 & l t ; / i d & g t ; & l t ; r i n g & g t ; s 1 k u - h 6 _ o D 0 J v I 6 J i y C u U t 5 G 1 K _ D 4 B u D m P t Q 1 8 E 0 p D y W q K & l t ; / r i n g & g t ; & l t ; / r p o l y g o n s & g t ; & l t ; r p o l y g o n s & g t ; & l t ; i d & g t ; 7 0 4 4 8 9 8 9 8 3 8 0 1 5 2 0 1 3 7 & l t ; / i d & g t ; & l t ; r i n g & g t ; g 6 k i 2 5 i n t D t D w E o R 6 V w M - N k C w F 4 F - x C p G 7 D & l t ; / r i n g & g t ; & l t ; / r p o l y g o n s & g t ; & l t ; r p o l y g o n s & g t ; & l t ; i d & g t ; 7 0 4 4 8 9 8 9 8 3 8 0 1 5 2 0 1 3 8 & l t ; / i d & g t ; & l t ; r i n g & g t ; p i v 7 s y z n t D w C p I 8 J u G v K 1 G w D 0 D 6 K - D j C & l t ; / r i n g & g t ; & l t ; / r p o l y g o n s & g t ; & l t ; r p o l y g o n s & g t ; & l t ; i d & g t ; 7 0 4 4 8 9 8 9 8 3 8 0 1 5 2 0 1 3 9 & l t ; / i d & g t ; & l t ; r i n g & g t ; l i q g 4 t l n t D s E r I _ - 8 B 6 y l B s G - E v C x E i j B v 7 x C q 3 P k F j G & l t ; / r i n g & g t ; & l t ; / r p o l y g o n s & g t ; & l t ; r p o l y g o n s & g t ; & l t ; i d & g t ; 7 0 4 4 8 9 9 0 5 2 5 2 0 9 9 6 8 6 7 & l t ; / i d & g t ; & l t ; r i n g & g t ; m i i w v k 1 l t D w C 0 C z D s C l - C - C v C 9 G l E 4 t B 3 Y & l t ; / r i n g & g t ; & l t ; / r p o l y g o n s & g t ; & l t ; r p o l y g o n s & g t ; & l t ; i d & g t ; 7 0 4 4 8 9 9 3 2 7 3 9 8 9 0 3 8 1 3 & l t ; / i d & g t ; & l t ; r i n g & g t ; j 4 y y s 0 6 w t D n x - j C s t w 4 J s 2 w 0 E k 6 4 K w g w C q p y E v m 0 O 9 q t 9 C j n 7 1 E 4 4 x v I q y v s C g m u i B t j 3 2 C x _ p r D j 5 2 c & l t ; / r i n g & g t ; & l t ; / r p o l y g o n s & g t ; & l t ; r p o l y g o n s & g t ; & l t ; i d & g t ; 7 0 4 4 8 9 9 4 3 0 4 7 8 1 1 8 9 1 7 & l t ; / i d & g t ; & l t ; r i n g & g t ; o w p 1 m m h 0 t D g t z B j h 1 i E _ - c 5 z m k B i k 4 E j y 3 d & l t ; / r i n g & g t ; & l t ; / r p o l y g o n s & g t ; & l t ; r p o l y g o n s & g t ; & l t ; i d & g t ; 7 0 4 4 8 9 9 5 3 3 5 5 7 3 3 4 0 1 9 & l t ; / i d & g t ; & l t ; r i n g & g t ; h r t o o 3 k w t D k p c u 7 - w B 9 q E y x R s w o I _ 0 0 F t s p H o _ w D s - q B o r P - j M 3 _ l B 7 9 D n o t L - 2 6 G _ n 9 D 4 t q U 7 m k l B & l t ; / r i n g & g t ; & l t ; / r p o l y g o n s & g t ; & l t ; r p o l y g o n s & g t ; & l t ; i d & g t ; 7 0 4 4 8 9 9 8 0 8 4 3 5 2 4 0 9 6 9 & l t ; / i d & g t ; & l t ; r i n g & g t ; w o u 1 h 7 r j t D 0 J 5 F 2 U j F 9 C t E 4 F g X - D _ C & l t ; / r i n g & g t ; & l t ; / r p o l y g o n s & g t ; & l t ; r p o l y g o n s & g t ; & l t ; i d & g t ; 7 0 4 4 8 9 9 8 0 8 4 3 5 2 4 0 9 7 0 & l t ; / i d & g t ; & l t ; r i n g & g t ; 4 g n x - q _ i t D 5 B v D l m F k u L 9 h E w z C h G r L 2 E 2 x C g J 6 D y F 6 4 V 0 k U p 8 D r G j G & l t ; / r i n g & g t ; & l t ; / r p o l y g o n s & g t ; & l t ; r p o l y g o n s & g t ; & l t ; i d & g t ; 7 0 4 4 8 9 9 8 0 8 4 3 5 2 4 0 9 7 1 & l t ; / i d & g t ; & l t ; r i n g & g t ; 6 0 3 9 r - t j t D w C 1 F z _ B y M j D m C q D x E j 0 C 2 H j G & l t ; / r i n g & g t ; & l t ; / r p o l y g o n s & g t ; & l t ; r p o l y g o n s & g t ; & l t ; i d & g t ; 7 0 4 4 8 9 9 8 0 8 4 3 5 2 4 0 9 7 2 & l t ; / i d & g t ; & l t ; r i n g & g t ; 9 0 3 r r q o k t D 4 G g H j X o C 8 D w F h H w S - D _ C & l t ; / r i n g & g t ; & l t ; / r p o l y g o n s & g t ; & l t ; r p o l y g o n s & g t ; & l t ; i d & g t ; 7 0 4 4 8 9 9 8 4 2 7 9 4 9 7 9 3 4 4 & l t ; / i d & g t ; & l t ; r i n g & g t ; 1 o _ _ n s 4 - s D 0 J 0 V m H u U 4 - B w w C k C u D h z B o Y m F _ E q E m D i D l C 3 B u E k R 1 D q C 7 Y o D h E g D u B & l t ; / r i n g & g t ; & l t ; / r p o l y g o n s & g t ; & l t ; r p o l y g o n s & g t ; & l t ; i d & g t ; 7 0 4 4 8 9 9 8 7 7 1 5 4 7 1 7 7 0 5 & l t ; / i d & g t ; & l t ; r i n g & g t ; v u w 2 s z z g t D w C w E 4 q C 4 E x H _ H o I o D z V g C k F j G & l t ; / r i n g & g t ; & l t ; / r p o l y g o n s & g t ; & l t ; r p o l y g o n s & g t ; & l t ; i d & g t ; 7 0 4 4 8 9 9 8 7 7 1 5 4 7 1 7 7 0 6 & l t ; / i d & g t ; & l t ; r i n g & g t ; 2 - k 4 q 3 9 g t D 3 S 8 Q g K 3 K t H 1 G 6 c y D t C h E 7 D & l t ; / r i n g & g t ; & l t ; / r p o l y g o n s & g t ; & l t ; r p o l y g o n s & g t ; & l t ; i d & g t ; 7 0 4 4 8 9 9 8 7 7 1 5 4 7 1 7 7 0 7 & l t ; / i d & g t ; & l t ; r i n g & g t ; t 8 1 q 7 r g i t D x F 1 F t S 7 F l D _ D 9 C 9 g B 6 P t B l B x E o D y B w b 0 H 5 C h E - D m K 7 I & l t ; / r i n g & g t ; & l t ; / r p o l y g o n s & g t ; & l t ; r p o l y g o n s & g t ; & l t ; i d & g t ; 7 0 4 4 8 9 9 8 7 7 1 5 4 7 1 7 7 0 8 & l t ; / i d & g t ; & l t ; r i n g & g t ; q m 9 w x 7 9 h t D w J 8 G 3 D q G k C p E m I g C r C g D _ C & l t ; / r i n g & g t ; & l t ; / r p o l y g o n s & g t ; & l t ; r p o l y g o n s & g t ; & l t ; i d & g t ; 7 0 4 4 9 0 0 0 8 3 3 1 3 1 4 7 9 1 9 & l t ; / i d & g t ; & l t ; r i n g & g t ; h k y q n i r g t D v X x D 4 C q C s 4 B h D c x C 1 C u d j Q q H & l t ; / r i n g & g t ; & l t ; / r p o l y g o n s & g t ; & l t ; r p o l y g o n s & g t ; & l t ; i d & g t ; 7 0 4 4 9 0 0 0 8 3 3 1 3 1 4 7 9 2 0 & l t ; / i d & g t ; & l t ; r i n g & g t ; z x z g g 5 q g t D t D w E s N s B 3 H h h B m C 4 B u D _ B 7 a i D j G i F 7 D & l t ; / r i n g & g t ; & l t ; / r p o l y g o n s & g t ; & l t ; r p o l y g o n s & g t ; & l t ; i d & g t ; 7 0 4 4 9 0 0 0 8 3 3 1 3 1 4 7 9 2 1 & l t ; / i d & g t ; & l t ; r i n g & g t ; k z y l u n t g t D j I t I p O x B k C 5 G h H l J 7 I & l t ; / r i n g & g t ; & l t ; / r p o l y g o n s & g t ; & l t ; r p o l y g o n s & g t ; & l t ; i d & g t ; 7 0 4 4 9 0 0 0 8 3 3 1 3 1 4 7 9 2 2 & l t ; / i d & g t ; & l t ; r i n g & g t ; _ 7 v 7 u 0 h g t D 2 Z t D - c 4 C q C h D 2 Y 4 B u D y i B r B t G j G & l t ; / r i n g & g t ; & l t ; / r p o l y g o n s & g t ; & l t ; r p o l y g o n s & g t ; & l t ; i d & g t ; 7 0 4 4 9 0 0 0 8 3 3 1 3 1 4 7 9 2 3 & l t ; / i d & g t ; & l t ; r i n g & g t ; g _ s 5 6 _ r g t D v F i R p F x H v J o I 6 K - D u B & l t ; / r i n g & g t ; & l t ; / r p o l y g o n s & g t ; & l t ; r p o l y g o n s & g t ; & l t ; i d & g t ; 7 0 4 4 9 0 0 0 8 3 3 1 3 1 4 7 9 2 4 & l t ; / i d & g t ; & l t ; r i n g & g t ; y 1 g n x - h g t D s E i 6 B 2 E i J k C i L 5 G p R j B p G 7 D & l t ; / r i n g & g t ; & l t ; / r p o l y g o n s & g t ; & l t ; r p o l y g o n s & g t ; & l t ; i d & g t ; 7 0 4 4 9 0 0 0 8 3 3 1 3 1 4 7 9 2 5 & l t ; / i d & g t ; & l t ; r i n g & g t ; o 9 k z y v 9 - s D 6 p C g H u G _ D 8 L q i B y D t C h E 7 D & l t ; / r i n g & g t ; & l t ; / r p o l y g o n s & g t ; & l t ; r p o l y g o n s & g t ; & l t ; i d & g t ; 7 0 4 4 9 0 0 1 1 7 6 7 2 8 8 6 2 9 9 & l t ; / i d & g t ; & l t ; r i n g & g t ; i w 5 0 l q o 9 s D K m B 0 C z D s C o h f m G q D w D 5 C 5 x C t M p e - g H _ E D & l t ; / r i n g & g t ; & l t ; / r p o l y g o n s & g t ; & l t ; r p o l y g o n s & g t ; & l t ; i d & g t ; 7 0 4 4 9 0 0 1 1 7 6 7 2 8 8 6 3 0 0 & l t ; / i d & g t ; & l t ; r i n g & g t ; 5 q 5 x 3 r n 9 s D 4 G t I l - D y x B l 0 D z r G - j C y 4 B 3 n B z k C s q B g 8 E t n B O 2 e q q B k 2 F o 4 B 1 6 M v q E h k C 8 D x C - G 4 H 1 k P r h J 7 o R k S o x w C 4 7 J o s W n x B g D u B & l t ; / r i n g & g t ; & l t ; / r p o l y g o n s & g t ; & l t ; r p o l y g o n s & g t ; & l t ; i d & g t ; 7 0 4 4 9 0 0 1 1 7 6 7 2 8 8 6 3 0 1 & l t ; / i d & g t ; & l t ; r i n g & g t ; o r r x 1 t x 9 s D 4 G g H x t C 8 e o Q 8 4 B 8 k D j F 9 E y F 0 D 1 h I h p C 7 5 D i F 7 D & l t ; / r i n g & g t ; & l t ; / r p o l y g o n s & g t ; & l t ; r p o l y g o n s & g t ; & l t ; i d & g t ; 7 0 4 4 9 0 0 1 1 7 6 7 2 8 8 6 3 0 2 & l t ; / i d & g t ; & l t ; r i n g & g t ; l w q n l y 3 9 s D w C w E - B h C z k C g E i C t E 0 D 0 n B h Q _ E & l t ; / r i n g & g t ; & l t ; / r p o l y g o n s & g t ; & l t ; r p o l y g o n s & g t ; & l t ; i d & g t ; 7 0 4 4 9 0 0 1 1 7 6 7 2 8 8 6 3 0 3 & l t ; / i d & g t ; & l t ; r i n g & g t ; 0 2 z p t w k 9 s D j I t I - 8 B j F 8 D w F 4 F 9 g C h E 7 D & l t ; / r i n g & g t ; & l t ; / r p o l y g o n s & g t ; & l t ; r p o l y g o n s & g t ; & l t ; i d & g t ; 7 0 4 4 9 0 0 1 1 7 6 7 2 8 8 6 3 0 4 & l t ; / i d & g t ; & l t ; r i n g & g t ; x l n o u i q 9 s D 5 B w E z D l D 7 v P 6 k K m G q D v E 2 D y 5 I 0 4 H - j D 8 E & l t ; / r i n g & g t ; & l t ; / r p o l y g o n s & g t ; & l t ; r p o l y g o n s & g t ; & l t ; i d & g t ; 7 0 4 4 9 0 0 1 1 7 6 7 2 8 8 6 3 0 5 & l t ; / i d & g t ; & l t ; r i n g & g t ; 9 2 x i 1 u u 9 s D 3 S x c w E 3 F v O 8 o C n t C 8 V i E 8 D 1 G s y F - M z E q S l E p J v e 6 z D h U & l t ; / r i n g & g t ; & l t ; / r p o l y g o n s & g t ; & l t ; r p o l y g o n s & g t ; & l t ; i d & g t ; 7 0 4 4 9 0 0 1 1 7 6 7 2 8 8 6 3 0 6 & l t ; / i d & g t ; & l t ; r i n g & g t ; g v t 9 y o 5 9 s D 4 G 3 F v r E h C 8 s U q G 8 D j V 1 C g C r w O u S 4 w F p G _ E & l t ; / r i n g & g t ; & l t ; / r p o l y g o n s & g t ; & l t ; r p o l y g o n s & g t ; & l t ; i d & g t ; 7 0 4 4 9 0 0 1 1 7 6 7 2 8 8 6 3 0 7 & l t ; / i d & g t ; & l t ; r i n g & g t ; 3 z q n l y 3 9 s D 4 G g H 2 x B w i H z n Q 6 x B i J g G l B 1 C _ i B p q R y s G n J r Q v q B n C j C & l t ; / r i n g & g t ; & l t ; / r p o l y g o n s & g t ; & l t ; r p o l y g o n s & g t ; & l t ; i d & g t ; 7 0 4 4 9 0 0 1 1 7 6 7 2 8 8 6 3 0 8 & l t ; / i d & g t ; & l t ; r i n g & g t ; 4 n p 0 7 3 h 9 s D w C w E k g B l k C m C t B 7 G 2 D k t C - D 5 D & l t ; / r i n g & g t ; & l t ; / r p o l y g o n s & g t ; & l t ; r p o l y g o n s & g t ; & l t ; i d & g t ; 7 0 4 4 9 0 0 1 1 7 6 7 2 8 8 6 3 0 9 & l t ; / i d & g t ; & l t ; r i n g & g t ; 7 j h 8 w - i 9 s D 2 M v D 2 C - B l D v W p E t V g C p C g D u B & l t ; / r i n g & g t ; & l t ; / r p o l y g o n s & g t ; & l t ; r p o l y g o n s & g t ; & l t ; i d & g t ; 7 0 4 4 9 0 0 1 1 7 6 7 2 8 8 6 3 1 0 & l t ; / i d & g t ; & l t ; r i n g & g t ; v - s 1 q 4 2 9 s D 5 B X 1 F n d k m B - v z D i 4 K 1 H 9 E u D 8 B 4 F x N p _ L y g Z p l d 8 b g F Q d & l t ; / r i n g & g t ; & l t ; / r p o l y g o n s & g t ; & l t ; r p o l y g o n s & g t ; & l t ; i d & g t ; 7 0 4 4 9 0 0 1 1 7 6 7 2 8 8 6 3 1 1 & l t ; / i d & g t ; & l t ; r i n g & g t ; y i w z 1 0 m 9 s D w C x D - B h C r p D - E 4 B z C 0 D n Q 2 0 B s H & l t ; / r i n g & g t ; & l t ; / r p o l y g o n s & g t ; & l t ; r p o l y g o n s & g t ; & l t ; i d & g t ; 7 0 4 4 9 0 0 1 5 2 0 3 2 6 2 4 6 6 9 & l t ; / i d & g t ; & l t ; r i n g & g t ; 9 8 q 1 r 6 t 9 s D 5 B w E 2 C s C i l t B _ x Q _ x Q 7 h g C m G 2 - I r E q I 2 H - 3 B 8 _ C - 4 D v q B 7 o C h g C 0 H g m T 7 h J v M p x E 2 H i D u 8 F q t B n 6 C 8 E & l t ; / r i n g & g t ; & l t ; / r p o l y g o n s & g t ; & l t ; r p o l y g o n s & g t ; & l t ; i d & g t ; 7 0 4 4 9 0 0 1 5 2 0 3 2 6 2 4 6 7 0 & l t ; / i d & g t ; & l t ; r i n g & g t ; m w 2 - k _ 3 9 s D w C w E 3 L n O h D c w F 6 F z U g D j C & l t ; / r i n g & g t ; & l t ; / r p o l y g o n s & g t ; & l t ; r p o l y g o n s & g t ; & l t ; i d & g t ; 7 0 4 4 9 0 0 1 5 2 0 3 2 6 2 4 6 7 1 & l t ; / i d & g t ; & l t ; r i n g & g t ; 2 r 8 z 5 t r 9 s D 0 J z D s B k Z m C t B 7 G 2 D r U u H & l t ; / r i n g & g t ; & l t ; / r p o l y g o n s & g t ; & l t ; r p o l y g o n s & g t ; & l t ; i d & g t ; 7 0 4 4 9 0 0 1 5 2 0 3 2 6 2 4 6 7 2 & l t ; / i d & g t ; & l t ; r i n g & g t ; o u n g - 1 h _ s D 4 G 3 F n F m G 3 y D x t h B 5 m I s D 2 F 2 B h E 5 j B w t B s 0 B h M y 7 C 9 h B 4 h T & l t ; / r i n g & g t ; & l t ; / r p o l y g o n s & g t ; & l t ; r p o l y g o n s & g t ; & l t ; i d & g t ; 7 0 4 4 9 0 0 1 5 2 0 3 2 6 2 4 6 7 3 & l t ; / i d & g t ; & l t ; r i n g & g t ; r m 2 y 7 k s 9 s D 5 B w E z D s C l v N h F q D 9 G o D k v N - D u B & l t ; / r i n g & g t ; & l t ; / r p o l y g o n s & g t ; & l t ; r p o l y g o n s & g t ; & l t ; i d & g t ; 7 0 4 4 9 0 0 1 5 2 0 3 2 6 2 4 6 7 4 & l t ; / i d & g t ; & l t ; r i n g & g t ; j l q g r j 6 9 s D v F g H n 3 E 1 H 6 I 6 B w D x N _ p D - D s H & l t ; / r i n g & g t ; & l t ; / r p o l y g o n s & g t ; & l t ; r p o l y g o n s & g t ; & l t ; i d & g t ; 7 0 4 4 9 0 0 1 5 2 0 3 2 6 2 4 6 7 5 & l t ; / i d & g t ; & l t ; r i n g & g t ; y z 3 4 - m t 9 s D 4 G i H k J i G 5 G 1 E 0 K 8 E & l t ; / r i n g & g t ; & l t ; / r p o l y g o n s & g t ; & l t ; r p o l y g o n s & g t ; & l t ; i d & g t ; 7 0 4 4 9 0 0 1 5 2 0 3 2 6 2 4 6 7 6 & l t ; / i d & g t ; & l t ; r i n g & g t ; j l o 4 k t - 8 s D 2 l E s E i x D - m C 3 2 B g V u E g H s G - C v 4 M 4 t j C c u D 0 D m D j q B j C 2 G 8 z B l H p C 9 j B 0 s H j H k F q 0 B k 8 F 8 0 E & l t ; / r i n g & g t ; & l t ; / r p o l y g o n s & g t ; & l t ; r p o l y g o n s & g t ; & l t ; i d & g t ; 7 0 4 4 9 0 0 1 5 2 0 3 2 6 2 4 6 7 7 & l t ; / i d & g t ; & l t ; r i n g & g t ; 0 y n w 5 i o 9 s D 5 u B v p B 8 G 7 F j D h D z 3 i D q D 0 F n E w H z j B 7 n F 7 - G s K 5 w C _ C & l t ; / r i n g & g t ; & l t ; / r p o l y g o n s & g t ; & l t ; r p o l y g o n s & g t ; & l t ; i d & g t ; 7 0 4 4 9 0 0 1 5 2 0 3 2 6 2 4 6 7 8 & l t ; / i d & g t ; & l t ; r i n g & g t ; h 1 r 1 r 6 t 9 s D u J u E 5 F 1 H x p W s D x E r B k D i n B j C y J q o D 1 P y G & l t ; / r i n g & g t ; & l t ; / r p o l y g o n s & g t ; & l t ; r p o l y g o n s & g t ; & l t ; i d & g t ; 7 0 4 4 9 0 0 1 5 2 0 3 2 6 2 4 6 7 9 & l t ; / i d & g t ; & l t ; r i n g & g t ; q n t 1 s v 3 9 s D j I t I 3 8 o C 1 w F j 6 I l O m C 6 D x C 8 B s P g 9 l C 0 w N t x B - j B _ E & l t ; / r i n g & g t ; & l t ; / r p o l y g o n s & g t ; & l t ; r p o l y g o n s & g t ; & l t ; i d & g t ; 7 0 4 4 9 0 0 1 5 2 0 3 2 6 2 4 6 8 0 & l t ; / i d & g t ; & l t ; r i n g & g t ; 2 7 s r v 0 v 9 s D j u q B l u _ P y 8 H 6 k P 3 q i C w m P s k n D 0 0 S m 2 r D r 4 o B - z c p s L 0 1 w u B & l t ; / r i n g & g t ; & l t ; / r p o l y g o n s & g t ; & l t ; r p o l y g o n s & g t ; & l t ; i d & g t ; 7 0 4 4 9 0 0 1 5 2 0 3 2 6 2 4 6 8 1 & l t ; / i d & g t ; & l t ; r i n g & g t ; r j _ k y v _ 9 s D 4 G r I - 8 J v 0 s B 9 p D i J 9 C w F u I 7 e p p l B z s U h E _ E & l t ; / r i n g & g t ; & l t ; / r p o l y g o n s & g t ; & l t ; r p o l y g o n s & g t ; & l t ; i d & g t ; 7 0 4 4 9 0 0 1 5 2 0 3 2 6 2 4 6 8 2 & l t ; / i d & g t ; & l t ; r i n g & g t ; j y x 8 t l u 9 s D x F y E - B p O m x B m C i C 0 F 3 E r x C g D _ C & l t ; / r i n g & g t ; & l t ; / r p o l y g o n s & g t ; & l t ; r p o l y g o n s & g t ; & l t ; i d & g t ; 7 0 4 4 9 0 0 1 8 6 3 9 2 3 6 3 0 2 3 & l t ; / i d & g t ; & l t ; r i n g & g t ; s 1 o r 9 s 2 g t D w C 0 C i H p S h D t B m I h K p G j M & l t ; / r i n g & g t ; & l t ; / r p o l y g o n s & g t ; & l t ; r p o l y g o n s & g t ; & l t ; i d & g t ; 7 0 4 4 9 0 0 1 8 6 3 9 2 3 6 3 0 2 4 & l t ; / i d & g t ; & l t ; r i n g & g t ; k s l 1 9 8 0 g t D 5 B y C 2 C h C u e m C t B 6 B 8 B 2 L h J 6 N & l t ; / r i n g & g t ; & l t ; / r p o l y g o n s & g t ; & l t ; r p o l y g o n s & g t ; & l t ; i d & g t ; 7 0 4 4 9 0 0 1 8 6 3 9 2 3 6 3 0 2 5 & l t ; / i d & g t ; & l t ; r i n g & g t ; u - i 1 2 j z g t D j I 2 C h C t n B _ D t B 6 B 1 C t R i O s K & l t ; / r i n g & g t ; & l t ; / r p o l y g o n s & g t ; & l t ; r p o l y g o n s & g t ; & l t ; i d & g t ; 7 0 4 4 9 0 0 1 8 6 3 9 2 3 6 3 0 2 6 & l t ; / i d & g t ; & l t ; r i n g & g t ; y 5 s x 5 m x g t D j I i H p S h D t B 5 G 4 F r C k F h M & l t ; / r i n g & g t ; & l t ; / r p o l y g o n s & g t ; & l t ; r p o l y g o n s & g t ; & l t ; i d & g t ; 7 0 4 4 9 0 0 1 8 6 3 9 2 3 6 3 0 2 7 & l t ; / i d & g t ; & l t ; r i n g & g t ; p k l m 4 y 3 g t D j I i H p O m C k C y F y L 0 H s K & l t ; / r i n g & g t ; & l t ; / r p o l y g o n s & g t ; & l t ; r p o l y g o n s & g t ; & l t ; i d & g t ; 7 0 4 4 9 0 0 1 8 6 3 9 2 3 6 3 0 2 8 & l t ; / i d & g t ; & l t ; r i n g & g t ; y 3 r p g z h h t D r D 1 F h Y 5 H l F h D t H 0 I w F 1 C h H v G h J 2 7 B & l t ; / r i n g & g t ; & l t ; / r p o l y g o n s & g t ; & l t ; r p o l y g o n s & g t ; & l t ; i d & g t ; 7 0 4 4 9 0 0 2 5 5 1 1 1 8 3 9 7 7 3 & l t ; / i d & g t ; & l t ; r i n g & g t ; l o v g 8 l x g t D y h C _ G 3 H m C 9 E j r B s D z E t G n M 1 P & l t ; / r i n g & g t ; & l t ; / r p o l y g o n s & g t ; & l t ; r p o l y g o n s & g t ; & l t ; i d & g t ; 7 0 4 4 9 0 0 2 5 5 1 1 1 8 3 9 7 7 4 & l t ; / i d & g t ; & l t ; r i n g & g t ; - g h 7 7 9 x g t D s f 4 f p v C g 0 E 1 o s C x i B v L _ V p g N k E o G 7 C 0 F w r 0 E y t E j q C l i C r B q O m O o T t R m h B s H & l t ; / r i n g & g t ; & l t ; / r p o l y g o n s & g t ; & l t ; r p o l y g o n s & g t ; & l t ; i d & g t ; 7 0 4 4 9 0 0 2 5 5 1 1 1 8 3 9 7 7 5 & l t ; / i d & g t ; & l t ; r i n g & g t ; j 3 w 1 7 y o g t D 0 G k V g H n F _ D p H i L 6 B z E t C - I _ C & l t ; / r i n g & g t ; & l t ; / r p o l y g o n s & g t ; & l t ; r p o l y g o n s & g t ; & l t ; i d & g t ; 7 0 4 4 9 0 0 2 5 5 1 1 1 8 3 9 7 7 6 & l t ; / i d & g t ; & l t ; r i n g & g t ; r 6 6 u 4 1 k h t D t p X i t s K 6 m 0 D y l 1 T 6 g p E & l t ; / r i n g & g t ; & l t ; / r p o l y g o n s & g t ; & l t ; r p o l y g o n s & g t ; & l t ; i d & g t ; 7 0 4 4 9 0 0 2 5 5 1 1 1 8 3 9 7 7 7 & l t ; / i d & g t ; & l t ; r i n g & g t ; - 7 w _ m z n - s D t D x D 2 l B 2 z E i q V m 8 C - 3 C 1 D l F - C t B 9 5 p C z C 1 E k F w B 0 g B h Q h K g d 2 v B t G 7 I & l t ; / r i n g & g t ; & l t ; / r p o l y g o n s & g t ; & l t ; r p o l y g o n s & g t ; & l t ; i d & g t ; 7 0 4 4 9 0 0 2 5 5 1 1 1 8 3 9 7 7 8 & l t ; / i d & g t ; & l t ; r i n g & g t ; 8 x 7 l 2 r 1 g t D s f 9 H y C r I n F o C 9 C s g D u D - G r G k 0 B & l t ; / r i n g & g t ; & l t ; / r p o l y g o n s & g t ; & l t ; r p o l y g o n s & g t ; & l t ; i d & g t ; 7 0 4 4 9 0 0 2 5 5 1 1 1 8 3 9 7 7 9 & l t ; / i d & g t ; & l t ; r i n g & g t ; 0 u j 9 8 0 4 g t D 4 G o N 4 C k E 2 V w R o N u E z D n D j O _ i C i E 8 D w F _ 3 C r 7 D l j I z C _ B m F g F u 4 M w H 0 D j E w H r G 8 E & l t ; / r i n g & g t ; & l t ; / r p o l y g o n s & g t ; & l t ; r p o l y g o n s & g t ; & l t ; i d & g t ; 7 0 4 4 9 0 0 2 5 5 1 1 1 8 3 9 7 8 0 & l t ; / i d & g t ; & l t ; r i n g & g t ; 2 g _ g 3 _ 9 g t D 4 G w V 5 H p 0 F k E - E r E x E 8 t H u O - D j C & l t ; / r i n g & g t ; & l t ; / r p o l y g o n s & g t ; & l t ; r p o l y g o n s & g t ; & l t ; i d & g t ; 7 0 4 4 9 0 0 2 5 5 1 1 1 8 3 9 7 8 1 & l t ; / i d & g t ; & l t ; r i n g & g t ; _ 0 i s 5 _ x g t D r D w E 4 a n F v H 4 B x E 3 a m F j G & l t ; / r i n g & g t ; & l t ; / r p o l y g o n s & g t ; & l t ; r p o l y g o n s & g t ; & l t ; i d & g t ; 7 0 4 4 9 0 0 2 5 5 1 1 1 8 3 9 7 8 2 & l t ; / i d & g t ; & l t ; r i n g & g t ; 4 t g 7 r x j g t D t D 7 9 B 9 g D r I n F h F l W w j E k M k C 6 B 1 C g C 9 p F p M j G & l t ; / r i n g & g t ; & l t ; / r p o l y g o n s & g t ; & l t ; r p o l y g o n s & g t ; & l t ; i d & g t ; 7 0 4 4 9 0 0 2 5 5 1 1 1 8 3 9 7 8 3 & l t ; / i d & g t ; & l t ; r i n g & g t ; - 8 0 k 4 3 s g t D 5 B v D _ J w M h D v B w F 4 F s O i D j C & l t ; / r i n g & g t ; & l t ; / r p o l y g o n s & g t ; & l t ; r p o l y g o n s & g t ; & l t ; i d & g t ; 7 0 4 4 9 0 0 2 5 5 1 1 1 8 3 9 7 8 4 & l t ; / i d & g t ; & l t ; r i n g & g t ; g q 1 - 8 h t g t D w J h P 4 E z H x R m I 3 C k D n M _ C & l t ; / r i n g & g t ; & l t ; / r p o l y g o n s & g t ; & l t ; r p o l y g o n s & g t ; & l t ; i d & g t ; 7 0 4 4 9 0 0 2 5 5 1 1 1 8 3 9 7 8 5 & l t ; / i d & g t ; & l t ; r i n g & g t ; y p 7 l i 9 i g t D 5 B u t l B z D 1 s D y Z i E k G w F m v C - l D i h D k 4 L j B p C n C j C & l t ; / r i n g & g t ; & l t ; / r p o l y g o n s & g t ; & l t ; r p o l y g o n s & g t ; & l t ; i d & g t ; 7 0 4 4 9 0 0 2 5 5 1 1 1 8 3 9 7 8 6 & l t ; / i d & g t ; & l t ; r i n g & g t ; 9 y p l 4 9 m h t D 4 G l v C s l B - B h C o G h 1 C k M r y v E q G h D 9 C r E u D h H w S j z 0 B l q L z 5 S h E 7 D & l t ; / r i n g & g t ; & l t ; / r p o l y g o n s & g t ; & l t ; r p o l y g o n s & g t ; & l t ; i d & g t ; 7 0 4 4 9 0 0 2 8 9 4 7 1 5 7 8 1 1 6 & l t ; / i d & g t ; & l t ; r i n g & g t ; 0 q m 5 s 1 4 h t D 5 B 2 J z L m J t K 4 B z C r R t G s H & l t ; / r i n g & g t ; & l t ; / r p o l y g o n s & g t ; & l t ; r p o l y g o n s & g t ; & l t ; i d & g t ; 7 0 4 4 9 0 2 6 6 0 2 9 3 5 2 5 5 0 7 & l t ; / i d & g t ; & l t ; r i n g & g t ; 2 5 j p 6 o k u s D 3 s z o V r s 5 T 4 k l E l - s v B v r k K 0 k 7 G n _ 2 B p 0 t K 6 s k C 4 - 0 B 8 g s K l j o C 0 4 u B u x p J q p o D t l u B - h 2 I y i h E g x g p E u v k 8 B 2 q x m D g x u t Q o q q n M h l t r Q 2 6 u i C 9 7 1 3 D r x k p D h r x y C m - o T r q - 1 C i s i Z _ 0 8 N 0 v 2 G u j 1 G w 4 n J o v 5 H n 1 k G 0 4 x E 8 3 5 D n g 1 D y x 1 F t g y I x g l H l 4 2 K x j y H r g r O x _ 6 B 3 v r D q z 5 G - s n C i g m F 4 9 4 E h h p E g 2 2 C 2 v h F j y l U 0 r t D s 0 x t B 3 t q t x B 3 v t s G & l t ; / r i n g & g t ; & l t ; / r p o l y g o n s & g t ; & l t ; r p o l y g o n s & g t ; & l t ; i d & g t ; 7 0 4 4 9 0 3 0 7 2 6 1 0 3 8 5 9 4 5 & l t ; / i d & g t ; & l t ; r i n g & g t ; v x r t o i r 7 s D 4 G t I 1 H t H 5 G 1 E k F 7 I & l t ; / r i n g & g t ; & l t ; / r p o l y g o n s & g t ; & l t ; r p o l y g o n s & g t ; & l t ; i d & g t ; 7 0 4 4 9 0 3 1 0 6 9 7 0 1 2 4 3 4 2 & l t ; / i d & g t ; & l t ; r i n g & g t ; n _ i x r v w 8 s D 4 G z i B 1 z N g l H 2 E q G 8 D w F s n v B 9 J 2 B i F _ E & l t ; / r i n g & g t ; & l t ; / r p o l y g o n s & g t ; & l t ; r p o l y g o n s & g t ; & l t ; i d & g t ; 7 0 4 4 9 0 3 1 0 6 9 7 0 1 2 4 3 4 3 & l t ; / i d & g t ; & l t ; r i n g & g t ; x y q l - y 8 7 s D w C 1 F o s V p F m G s F 0 o B y _ B k P l E n G z a v N k F 8 E & l t ; / r i n g & g t ; & l t ; / r p o l y g o n s & g t ; & l t ; r p o l y g o n s & g t ; & l t ; i d & g t ; 7 0 4 4 9 0 3 1 0 6 9 7 0 1 2 4 3 4 4 & l t ; / i d & g t ; & l t ; r i n g & g t ; q h l t 4 m 8 8 s D 4 G i H 0 5 D _ y J m G 7 C 9 G o D o j Y - D j C & l t ; / r i n g & g t ; & l t ; / r p o l y g o n s & g t ; & l t ; r p o l y g o n s & g t ; & l t ; i d & g t ; 7 0 4 4 9 0 3 1 0 6 9 7 0 1 2 4 3 4 5 & l t ; / i d & g t ; & l t ; r i n g & g t ; u x 0 6 j 9 z 8 s D s E y E 6 C i E u 4 D t B u D m d r C n C _ C p n C & l t ; / r i n g & g t ; & l t ; / r p o l y g o n s & g t ; & l t ; r p o l y g o n s & g t ; & l t ; i d & g t ; 7 0 4 4 9 0 3 1 0 6 9 7 0 1 2 4 3 4 6 & l t ; / i d & g t ; & l t ; r i n g & g t ; 8 t 2 p y 4 9 8 s D w C 8 Q r I l v K 1 H - C 4 B 5 w D - 4 F u g E l 4 G 2 v E p y C 9 n H 5 t B 4 C q C m G 1 0 B m C y Y y 3 F o C t b v 1 C y y J q Q i E 8 D x J j b r 0 B 2 4 B g k D 6 I 7 1 C k w H z m B x C o I 2 D j E _ m B k i p B m q k C 0 i y C 6 8 Y j n y D & l t ; / r i n g & g t ; & l t ; / r p o l y g o n s & g t ; & l t ; r p o l y g o n s & g t ; & l t ; i d & g t ; 7 0 4 4 9 0 3 1 0 6 9 7 0 1 2 4 3 4 7 & l t ; / i d & g t ; & l t ; r i n g & g t ; z 7 o 6 4 v 4 8 s D s E w E v I n F r z D i p a 8 D r E z E l E z u O 4 l M 7 D & l t ; / r i n g & g t ; & l t ; / r p o l y g o n s & g t ; & l t ; r p o l y g o n s & g t ; & l t ; i d & g t ; 7 0 4 4 9 0 3 1 0 6 9 7 0 1 2 4 3 4 8 & l t ; / i d & g t ; & l t ; r i n g & g t ; q h l w 0 j _ 8 s D s E y E g r B t L 9 F h F 7 E i w E 2 k N - E v C 9 G o F g w 6 B g D j C & l t ; / r i n g & g t ; & l t ; / r p o l y g o n s & g t ; & l t ; r p o l y g o n s & g t ; & l t ; i d & g t ; 7 0 4 4 9 0 3 1 0 6 9 7 0 1 2 4 3 4 9 & l t ; / i d & g t ; & l t ; r i n g & g t ; t l p 3 4 x 7 7 s D j I 2 C h C 9 0 B - C k C u D 1 C i X p G 3 P & l t ; / r i n g & g t ; & l t ; / r p o l y g o n s & g t ; & l t ; r p o l y g o n s & g t ; & l t ; i d & g t ; 7 0 4 4 9 0 3 1 0 6 9 7 0 1 2 4 3 5 0 & l t ; / i d & g t ; & l t ; r i n g & g t ; 3 u u v 4 i k 8 s D r D 3 F 6 w w F p F x H i C z C w v B - 8 X 2 i B l 0 C 5 l B u d i s D 3 x B - D 7 D & l t ; / r i n g & g t ; & l t ; / r p o l y g o n s & g t ; & l t ; r p o l y g o n s & g t ; & l t ; i d & g t ; 7 0 4 4 9 0 3 1 0 6 9 7 0 1 2 4 3 5 1 & l t ; / i d & g t ; & l t ; r i n g & g t ; g 1 3 8 q o u 8 s D w C 7 B _ J u G k G r E w L l J j G & l t ; / r i n g & g t ; & l t ; / r p o l y g o n s & g t ; & l t ; r p o l y g o n s & g t ; & l t ; i d & g t ; 7 0 4 4 9 0 3 1 0 6 9 7 0 1 2 4 3 5 2 & l t ; / i d & g t ; & l t ; r i n g & g t ; 2 p y 5 g 7 l 8 s D l I i H s M r H y F z E j B h J q H & l t ; / r i n g & g t ; & l t ; / r p o l y g o n s & g t ; & l t ; r p o l y g o n s & g t ; & l t ; i d & g t ; 7 0 4 4 9 0 3 1 0 6 9 7 0 1 2 4 3 5 3 & l t ; / i d & g t ; & l t ; r i n g & g t ; 1 0 p 5 w 6 2 7 s D w C 0 C z D s B 5 v l F x 8 B k N 4 E o G 8 n C v p D m G v C 0 F o D r 6 W 2 6 G x k E _ 2 E 5 y G u s C 4 o H j G & l t ; / r i n g & g t ; & l t ; / r p o l y g o n s & g t ; & l t ; r p o l y g o n s & g t ; & l t ; i d & g t ; 7 0 4 4 9 0 3 2 1 0 0 4 9 3 3 9 4 3 9 & l t ; / i d & g t ; & l t ; r i n g & g t ; g 1 2 5 3 p 9 9 s D j L 7 O g H s G 8 I r 7 B 3 G 2 F r G - 3 B l C & l t ; / r i n g & g t ; & l t ; / r p o l y g o n s & g t ; & l t ; r p o l y g o n s & g t ; & l t ; i d & g t ; 7 0 4 4 9 0 3 2 1 0 0 4 9 3 3 9 4 4 0 & l t ; / i d & g t ; & l t ; r i n g & g t ; q 5 u 0 7 3 h 9 s D w C w E 1 D l D i k K 8 j B k C u D 1 C j B q S h k N 7 D & l t ; / r i n g & g t ; & l t ; / r p o l y g o n s & g t ; & l t ; r p o l y g o n s & g t ; & l t ; i d & g t ; 7 0 4 4 9 0 3 2 1 0 0 4 9 3 3 9 4 4 1 & l t ; / i d & g t ; & l t ; r i n g & g t ; y y j i o - k - s D s E w E 1 D l F 2 n C t B z C 1 E r G s W z P & l t ; / r i n g & g t ; & l t ; / r p o l y g o n s & g t ; & l t ; r p o l y g o n s & g t ; & l t ; i d & g t ; 7 0 4 4 9 0 3 2 1 0 0 4 9 3 3 9 4 4 2 & l t ; / i d & g t ; & l t ; r i n g & g t ; w - - 4 q v 6 9 s D s E _ G n F m G 2 q 4 B t m B x C y D l E n G l m R 4 _ C u J _ M l j E & l t ; / r i n g & g t ; & l t ; / r p o l y g o n s & g t ; & l t ; r p o l y g o n s & g t ; & l t ; i d & g t ; 7 0 4 4 9 0 3 2 1 0 0 4 9 3 3 9 4 4 3 & l t ; / i d & g t ; & l t ; r i n g & g t ; n q p u 4 p t _ s D x c 0 E n D x H 1 m B q D 9 G o F p U - L & l t ; / r i n g & g t ; & l t ; / r p o l y g o n s & g t ; & l t ; r p o l y g o n s & g t ; & l t ; i d & g t ; 7 0 4 4 9 0 3 2 1 0 0 4 9 3 3 9 4 4 4 & l t ; / i d & g t ; & l t ; r i n g & g t ; 5 v 9 v q _ _ 9 s D s E u V 5 L j D m C i C z C 9 f j B h E j G & l t ; / r i n g & g t ; & l t ; / r p o l y g o n s & g t ; & l t ; r p o l y g o n s & g t ; & l t ; i d & g t ; 7 0 4 4 9 0 3 2 1 0 0 4 9 3 3 9 4 4 5 & l t ; / i d & g t ; & l t ; r i n g & g t ; i _ i 9 k n k _ s D w C x D 6 V s G k G u X z C g C r G 9 Y 7 D & l t ; / r i n g & g t ; & l t ; / r p o l y g o n s & g t ; & l t ; r p o l y g o n s & g t ; & l t ; i d & g t ; 7 0 4 4 9 0 3 2 1 0 0 4 9 3 3 9 4 4 6 & l t ; / i d & g t ; & l t ; r i n g & g t ; j _ 3 r g _ w _ s D 0 G p I 2 E z H 3 N 6 B 1 C g C k D - D _ C & l t ; / r i n g & g t ; & l t ; / r p o l y g o n s & g t ; & l t ; r p o l y g o n s & g t ; & l t ; i d & g t ; 7 0 4 4 9 0 3 2 1 0 0 4 9 3 3 9 4 4 7 & l t ; / i d & g t ; & l t ; r i n g & g t ; 1 3 r 6 1 4 k _ s D - H 0 J 6 E w C p I m E g E g U w t D u F 2 F t G n 4 B l G u B & l t ; / r i n g & g t ; & l t ; / r p o l y g o n s & g t ; & l t ; r p o l y g o n s & g t ; & l t ; i d & g t ; 7 0 4 4 9 0 3 2 1 0 0 4 9 3 3 9 4 4 8 & l t ; / i d & g t ; & l t ; r i n g & g t ; g 0 p n 3 h h 9 s D s E 1 F u Q i Q 6 P q D 9 G l E m k C _ E & l t ; / r i n g & g t ; & l t ; / r p o l y g o n s & g t ; & l t ; r p o l y g o n s & g t ; & l t ; i d & g t ; 7 0 4 4 9 0 3 2 1 0 0 4 9 3 3 9 4 4 9 & l t ; / i d & g t ; & l t ; r i n g & g t ; - 2 m 3 _ t y 9 s D t D w E 1 m C 8 1 M 4 E x H 7 C v E l 8 D x l H w O h E 7 D & l t ; / r i n g & g t ; & l t ; / r p o l y g o n s & g t ; & l t ; r p o l y g o n s & g t ; & l t ; i d & g t ; 7 0 4 4 9 0 3 2 1 0 0 4 9 3 3 9 4 5 0 & l t ; / i d & g t ; & l t ; r i n g & g t ; 8 h 1 m z y y _ s D 4 G 3 F j - G r T 4 E 4 4 B u l G l F 9 E x C 3 1 G 7 r F 2 t G w D g C j E 9 D j 1 F n - B z Y w W q h B r v D i F _ E & l t ; / r i n g & g t ; & l t ; / r p o l y g o n s & g t ; & l t ; r p o l y g o n s & g t ; & l t ; i d & g t ; 7 0 4 4 9 0 3 2 1 0 0 4 9 3 3 9 4 5 1 & l t ; / i d & g t ; & l t ; r i n g & g t ; 8 o x q u 4 g _ s D t F k V r I s G _ D 5 m I 4 D v E 3 E y H u j C j e 8 C & l t ; / r i n g & g t ; & l t ; / r p o l y g o n s & g t ; & l t ; r p o l y g o n s & g t ; & l t ; i d & g t ; 7 0 4 4 9 0 3 2 1 0 0 4 9 3 3 9 4 5 2 & l t ; / i d & g t ; & l t ; r i n g & g t ; 2 7 4 0 y s q _ s D 0 G m V 5 F s G m C u j B u F 4 F j E n U _ C & l t ; / r i n g & g t ; & l t ; / r p o l y g o n s & g t ; & l t ; r p o l y g o n s & g t ; & l t ; i d & g t ; 7 0 4 4 9 0 3 2 1 0 0 4 9 3 3 9 4 5 3 & l t ; / i d & g t ; & l t ; r i n g & g t ; u v v k q 5 z 9 s D v F 3 F m E h F u 8 V q D x E n E n G 0 3 O i b & l t ; / r i n g & g t ; & l t ; / r p o l y g o n s & g t ; & l t ; r p o l y g o n s & g t ; & l t ; i d & g t ; 7 0 4 4 9 0 3 2 1 0 0 4 9 3 3 9 4 5 4 & l t ; / i d & g t ; & l t ; r i n g & g t ; 7 r 0 0 j q _ _ s D 2 G 3 X z L q C o C - C x C 7 r B 3 C k D i D j C & l t ; / r i n g & g t ; & l t ; / r p o l y g o n s & g t ; & l t ; r p o l y g o n s & g t ; & l t ; i d & g t ; 7 0 4 4 9 0 3 2 1 0 0 4 9 3 3 9 4 5 5 & l t ; / i d & g t ; & l t ; r i n g & g t ; i k x 2 p j t 9 s D 2 G k R m f o K _ C u C u 5 F _ U v 3 B 8 G 5 F z H 6 n C 8 o C m g C i p u B k g C j t C g E i C x C y D r r C 8 y K y i E 5 8 E g n B 4 g B 5 w B h Q _ E & l t ; / r i n g & g t ; & l t ; / r p o l y g o n s & g t ; & l t ; r p o l y g o n s & g t ; & l t ; i d & g t ; 7 0 4 4 9 0 3 2 1 0 0 4 9 3 3 9 4 5 6 & l t ; / i d & g t ; & l t ; r i n g & g t ; s 7 3 q 1 - p _ s D _ M v L 7 H _ I t B 6 B q I z E 2 B p C g D k B & l t ; / r i n g & g t ; & l t ; / r p o l y g o n s & g t ; & l t ; r p o l y g o n s & g t ; & l t ; i d & g t ; 7 0 4 4 9 0 3 2 1 0 0 4 9 3 3 9 4 5 7 & l t ; / i d & g t ; & l t ; r i n g & g t ; v u u _ h _ t _ s D 4 G 3 F 5 8 B n p B x S 5 s C m C c 4 B y D z k B w T t V 2 D k F 8 g B p x B j G & l t ; / r i n g & g t ; & l t ; / r p o l y g o n s & g t ; & l t ; r p o l y g o n s & g t ; & l t ; i d & g t ; 7 0 4 4 9 0 3 2 1 0 0 4 9 3 3 9 4 5 8 & l t ; / i d & g t ; & l t ; r i n g & g t ; 2 r 3 n - s 1 9 s D q E o V g H s G i q B _ L 1 Q 6 B 4 F 2 H 9 D _ R 4 R & l t ; / r i n g & g t ; & l t ; / r p o l y g o n s & g t ; & l t ; r p o l y g o n s & g t ; & l t ; i d & g t ; 7 0 4 4 9 0 3 2 1 0 0 4 9 3 3 9 4 5 9 & l t ; / i d & g t ; & l t ; r i n g & g t ; 7 8 n g t j 6 _ s D s E 1 F g y D s G v H x C w D j r C _ b i D j C & l t ; / r i n g & g t ; & l t ; / r p o l y g o n s & g t ; & l t ; r p o l y g o n s & g t ; & l t ; i d & g t ; 7 0 4 4 9 0 3 2 1 0 0 4 9 3 3 9 4 6 0 & l t ; / i d & g t ; & l t ; r i n g & g t ; y u r p m 5 5 9 s D l I p T 5 H v H t B z C z V 2 H n C j C & l t ; / r i n g & g t ; & l t ; / r p o l y g o n s & g t ; & l t ; r p o l y g o n s & g t ; & l t ; i d & g t ; 7 0 4 4 9 0 3 2 1 0 0 4 9 3 3 9 4 6 1 & l t ; / i d & g t ; & l t ; r i n g & g t ; k l r 6 u j k _ s D s E x D 4 C l D 1 _ C _ Y 4 T n f 7 G n E n G w 4 M & l t ; / r i n g & g t ; & l t ; / r p o l y g o n s & g t ; & l t ; r p o l y g o n s & g t ; & l t ; i d & g t ; 7 0 4 4 9 0 3 4 8 4 9 2 7 2 4 6 3 3 9 & l t ; / i d & g t ; & l t ; r i n g & g t ; t x v g 9 p v 5 s D 1 j x K i 8 i I 4 i - G y 8 s D 1 3 i M 9 - a s r U 7 7 o B h 7 W v x j V 7 2 o a & l t ; / r i n g & g t ; & l t ; / r p o l y g o n s & g t ; & l t ; r p o l y g o n s & g t ; & l t ; i d & g t ; 7 0 4 4 9 0 3 5 8 8 0 0 6 4 6 1 4 4 9 & l t ; / i d & g t ; & l t ; r i n g & g t ; 4 8 p u 5 n u 5 s D 4 G y E m E o G 9 E 5 z B s D w D n E n G h j D & l t ; / r i n g & g t ; & l t ; / r p o l y g o n s & g t ; & l t ; r p o l y g o n s & g t ; & l t ; i d & g t ; 7 0 4 4 9 0 3 5 8 8 0 0 6 4 6 1 4 5 0 & l t ; / i d & g t ; & l t ; r i n g & g t ; g w 7 3 g n y 5 s D 4 G g H u G k G 3 G - G 2 H s H & l t ; / r i n g & g t ; & l t ; / r p o l y g o n s & g t ; & l t ; r p o l y g o n s & g t ; & l t ; i d & g t ; 7 0 4 4 9 0 3 5 8 8 0 0 6 4 6 1 4 5 1 & l t ; / i d & g t ; & l t ; r i n g & g t ; r n l - 4 z u 5 s D j I 8 J p F v H c z J q I r C i D g D u C & l t ; / r i n g & g t ; & l t ; / r p o l y g o n s & g t ; & l t ; r p o l y g o n s & g t ; & l t ; i d & g t ; 7 0 4 4 9 0 3 5 8 8 0 0 6 4 6 1 4 5 2 & l t ; / i d & g t ; & l t ; r i n g & g t ; u w i _ i t 0 5 s D w C v D r P l D h D g G _ S 1 C j B 0 H 1 Y & l t ; / r i n g & g t ; & l t ; / r p o l y g o n s & g t ; & l t ; r p o l y g o n s & g t ; & l t ; i d & g t ; 7 0 4 4 9 0 4 2 0 6 4 8 1 7 5 2 0 6 7 & l t ; / i d & g t ; & l t ; r i n g & g t ; - s w k q q 4 z s D p 7 8 0 K s l j o B 7 p 0 4 E t 8 w J n p v y B 1 l 6 L 8 z j J _ x 5 C p h m E 6 7 3 6 D _ w _ 4 B 5 5 3 f 4 g p t C o 0 1 5 D g j p 9 B y g s t C 9 t - d i y z r B s o - 4 D q k o U 5 k j I h 3 h k B p 2 5 e 1 j 4 r B j 1 y _ D v s u O t q p C 6 8 v 3 B o 9 q s B n 3 1 t C 8 t k 0 C w m 8 k B u q n P 0 2 m T x w - d j 0 t i G o j m k C s q 4 S r 7 3 _ F 6 9 x a p 6 y k E u w 4 w K 7 2 u m B & l t ; / r i n g & g t ; & l t ; / r p o l y g o n s & g t ; & l t ; r p o l y g o n s & g t ; & l t ; i d & g t ; 7 0 4 4 9 0 4 2 4 0 8 4 1 4 9 0 4 3 7 & l t ; / i d & g t ; & l t ; r i n g & g t ; 5 s 2 q l w v w s D _ 1 2 C k q 7 B 4 t 6 C h 3 5 D u i 6 C n h r C - 2 2 B 0 u n D u - _ C v 2 s D p g 9 D w 5 3 N s x H n 4 I o g 0 H s 9 d h g q F r g 0 F r 6 0 B u o q F 6 x d q _ s F h v r S 5 n V k v O m 5 d 0 6 - D y p k F m 4 k d n 2 T x 0 y O x _ - P z - 8 h B p 0 l D & l t ; / r i n g & g t ; & l t ; / r p o l y g o n s & g t ; & l t ; r p o l y g o n s & g t ; & l t ; i d & g t ; 7 0 4 4 9 0 4 2 4 0 8 4 1 4 9 0 4 3 8 & l t ; / i d & g t ; & l t ; r i n g & g t ; _ g q _ x _ 5 v s D t 2 - a q v p d h 9 0 9 B n u 5 U i m k p D h 9 y L x h v 1 E 4 1 g p B p 9 h k C 1 g u F y 3 - E 0 3 z E o 9 8 E 6 - n q B j k w E v - l M l r r R 0 t j l K p 7 g n C 4 l 6 m I o h 0 i E 8 - z T 3 2 y v C & l t ; / r i n g & g t ; & l t ; / r p o l y g o n s & g t ; & l t ; r p o l y g o n s & g t ; & l t ; i d & g t ; 7 0 4 4 9 0 4 2 7 5 2 0 1 2 2 8 8 1 1 & l t ; / i d & g t ; & l t ; r i n g & g t ; r y z 7 g 0 k x s D 3 O n I _ G v I m E k J i q B 8 D t E z l B z E o D 4 K - D u H q H & l t ; / r i n g & g t ; & l t ; / r p o l y g o n s & g t ; & l t ; r p o l y g o n s & g t ; & l t ; i d & g t ; 7 0 4 4 9 0 4 2 7 5 2 0 1 2 2 8 8 1 2 & l t ; / i d & g t ; & l t ; r i n g & g t ; r 7 m 0 6 k y x s D t F 4 J 4 E o G k C v C u D 8 B r B k D i D 8 C & l t ; / r i n g & g t ; & l t ; / r p o l y g o n s & g t ; & l t ; r p o l y g o n s & g t ; & l t ; i d & g t ; 7 0 4 4 9 0 4 2 7 5 2 0 1 2 2 8 8 1 3 & l t ; / i d & g t ; & l t ; r i n g & g t ; g i 5 h 5 o j y s D i p b i w 4 J y h 6 B z 0 3 B i l i D r 8 b p v g C z u w C 9 t S o j r I g - b t z o C 5 7 x U 4 1 u I i 9 u B j p h B y u m D h 4 E 2 x w D 6 n K 4 l g K 7 8 1 V j k s P & l t ; / r i n g & g t ; & l t ; / r p o l y g o n s & g t ; & l t ; r p o l y g o n s & g t ; & l t ; i d & g t ; 7 0 4 4 9 0 4 2 7 5 2 0 1 2 2 8 8 1 4 & l t ; / i d & g t ; & l t ; r i n g & g t ; 1 s y g 7 k 6 x s D r D y E p p B s G t K x C 0 F s P 8 W g D j C & l t ; / r i n g & g t ; & l t ; / r p o l y g o n s & g t ; & l t ; r p o l y g o n s & g t ; & l t ; i d & g t ; 7 0 4 4 9 0 4 2 7 5 2 0 1 2 2 8 8 1 5 & l t ; / i d & g t ; & l t ; r i n g & g t ; o r s 4 1 y i y s D 8 q u b 0 p 5 H 0 u 6 N z n g B 3 7 W n 9 3 I 9 2 j J p v Y s - 2 o B & l t ; / r i n g & g t ; & l t ; / r p o l y g o n s & g t ; & l t ; r p o l y g o n s & g t ; & l t ; i d & g t ; 7 0 4 4 9 0 4 3 4 3 9 2 0 7 0 5 5 4 5 & l t ; / i d & g t ; & l t ; r i n g & g t ; 2 u m h t 5 k 5 s D r D z F x D 5 F s C l D h F 8 D v C - M q I r C m O 9 D 6 E & l t ; / r i n g & g t ; & l t ; / r p o l y g o n s & g t ; & l t ; r p o l y g o n s & g t ; & l t ; i d & g t ; 7 0 4 4 9 0 4 3 4 3 9 2 0 7 0 5 5 4 6 & l t ; / i d & g t ; & l t ; r i n g & g t ; t l 2 y o t 5 4 s D s E y E 1 g N u G m G q D x E 2 g N j B p C g D u B & l t ; / r i n g & g t ; & l t ; / r p o l y g o n s & g t ; & l t ; r p o l y g o n s & g t ; & l t ; i d & g t ; 7 0 4 4 9 0 4 3 4 3 9 2 0 7 0 5 5 4 7 & l t ; / i d & g t ; & l t ; r i n g & g t ; t s w v - k g 5 s D o l B w E z D h C l O u G x H v C v E 4 m C 2 B p C s H & l t ; / r i n g & g t ; & l t ; / r p o l y g o n s & g t ; & l t ; r p o l y g o n s & g t ; & l t ; i d & g t ; 7 0 4 4 9 0 4 3 4 3 9 2 0 7 0 5 5 4 8 & l t ; / i d & g t ; & l t ; r i n g & g t ; v 1 o w 2 m j 5 s D w C t L s E _ G n D z H u G v H 4 B 6 B 4 i B 1 U - D j C & l t ; / r i n g & g t ; & l t ; / r p o l y g o n s & g t ; & l t ; r p o l y g o n s & g t ; & l t ; i d & g t ; 7 0 4 4 9 0 4 3 7 8 2 8 0 4 4 3 9 0 7 & l t ; / i d & g t ; & l t ; r i n g & g t ; x h j o 1 i z z s D k B v D t T n F v H c l V - G r C p C 1 Y & l t ; / r i n g & g t ; & l t ; / r p o l y g o n s & g t ; & l t ; r p o l y g o n s & g t ; & l t ; i d & g t ; 7 0 4 4 9 0 4 4 1 2 6 4 0 1 8 2 2 7 7 & l t ; / i d & g t ; & l t ; r i n g & g t ; 0 k l g t s g 2 s D q f x D 2 E u h C l C w C y C z D 0 J x D 1 L r I u G h D 7 C r u a i T n R 0 B p G 5 I i V h J j G & l t ; / r i n g & g t ; & l t ; / r p o l y g o n s & g t ; & l t ; r p o l y g o n s & g t ; & l t ; i d & g t ; 7 0 4 4 9 0 4 4 1 2 6 4 0 1 8 2 2 7 8 & l t ; / i d & g t ; & l t ; r i n g & g t ; 1 _ 8 4 n 6 r 2 s D t D 1 F w R h T q z C r L 7 F o G x B 0 0 F 8 D l B w D 5 C n Q 8 r D 3 E - I 2 M - p B q H & l t ; / r i n g & g t ; & l t ; / r p o l y g o n s & g t ; & l t ; r p o l y g o n s & g t ; & l t ; i d & g t ; 7 0 4 4 9 0 4 4 8 1 3 5 9 6 5 9 0 1 3 & l t ; / i d & g t ; & l t ; r i n g & g t ; r 1 i i w u k x s D - 2 c w C 8 G k H 8 u n B o G 8 D 5 G g i E m m F s 2 D 4 r I 0 D r C - D j C & l t ; / r i n g & g t ; & l t ; / r p o l y g o n s & g t ; & l t ; r p o l y g o n s & g t ; & l t ; i d & g t ; 7 0 4 4 9 0 4 4 8 1 3 5 9 6 5 9 0 1 4 & l t ; / i d & g t ; & l t ; r i n g & g t ; z 5 3 o 3 x i x s D z 3 E 3 k F 3 8 G 5 w B 5 D l I y E 0 z B u p F 6 t D y i P 0 j N p x d 8 n C _ v C l B 9 5 B 1 C g C k D g F h y C 0 0 D 8 9 F n k D s i F v o F s n H & l t ; / r i n g & g t ; & l t ; / r p o l y g o n s & g t ; & l t ; r p o l y g o n s & g t ; & l t ; i d & g t ; 7 0 4 4 9 0 4 5 8 4 4 3 8 8 7 4 1 2 5 & l t ; / i d & g t ; & l t ; r i n g & g t ; n s g 6 z s - y s D v F l T 4 E g J t B x J 0 F o D k F n C j C & l t ; / r i n g & g t ; & l t ; / r p o l y g o n s & g t ; & l t ; r p o l y g o n s & g t ; & l t ; i d & g t ; 7 0 4 4 9 0 4 5 8 4 4 3 8 8 7 4 1 2 6 & l t ; / i d & g t ; & l t ; r i n g & g t ; 7 i q 7 5 t t x s D k i h B 9 g 0 H 2 3 7 E 1 r p C s 7 K 8 4 j E 4 2 7 G 8 q k N 0 r 7 D 3 6 P i j u B m v 7 Z & l t ; / r i n g & g t ; & l t ; / r p o l y g o n s & g t ; & l t ; r p o l y g o n s & g t ; & l t ; i d & g t ; 7 0 4 4 9 0 4 5 8 4 4 3 8 8 7 4 1 2 7 & l t ; / i d & g t ; & l t ; r i n g & g t ; m - 4 5 o z 8 y s D 0 J 6 f 2 G k D _ E 2 G p T s B 1 B h F 1 g B x Q q i B g P 1 M y H _ E 8 C & l t ; / r i n g & g t ; & l t ; / r p o l y g o n s & g t ; & l t ; r p o l y g o n s & g t ; & l t ; i d & g t ; 7 0 4 4 9 0 4 5 8 4 4 3 8 8 7 4 1 2 8 & l t ; / i d & g t ; & l t ; r i n g & g t ; 0 p r - g 3 5 x s D s E w E 6 C l F v s C 3 R w F 4 F r G 6 _ C h M & l t ; / r i n g & g t ; & l t ; / r p o l y g o n s & g t ; & l t ; r p o l y g o n s & g t ; & l t ; i d & g t ; 7 0 4 4 9 0 4 5 8 4 4 3 8 8 7 4 1 2 9 & l t ; / i d & g t ; & l t ; r i n g & g t ; 7 9 q 3 z 9 5 y s D h I t I y M y 4 B 2 U _ f z i B 4 C l D h D h b _ S y o B y D w T x U 0 9 F l q B 8 C & l t ; / r i n g & g t ; & l t ; / r p o l y g o n s & g t ; & l t ; r p o l y g o n s & g t ; & l t ; i d & g t ; 7 0 4 4 9 0 4 5 8 4 4 3 8 8 7 4 1 3 0 & l t ; / i d & g t ; & l t ; r i n g & g t ; l k 7 p y 0 u y s D 4 G g H 6 C t h B g E m C 2 O 9 G o D t o C s H & l t ; / r i n g & g t ; & l t ; / r p o l y g o n s & g t ; & l t ; r p o l y g o n s & g t ; & l t ; i d & g t ; 7 0 4 4 9 0 4 6 1 8 7 9 8 6 1 2 4 9 3 & l t ; / i d & g t ; & l t ; r i n g & g t ; i _ t _ - 6 t 1 s D t D w E w N i J k M t B 7 G 3 E m h B u H & l t ; / r i n g & g t ; & l t ; / r p o l y g o n s & g t ; & l t ; r p o l y g o n s & g t ; & l t ; i d & g t ; 7 0 4 4 9 0 4 6 1 8 7 9 8 6 1 2 4 9 4 & l t ; / i d & g t ; & l t ; r i n g & g t ; g i 4 3 i r s 1 s D w C r i B 2 E q G 8 d 4 B z C 2 D 6 K - D _ C & l t ; / r i n g & g t ; & l t ; / r p o l y g o n s & g t ; & l t ; r p o l y g o n s & g t ; & l t ; i d & g t ; 7 0 4 4 9 0 4 6 1 8 7 9 8 6 1 2 4 9 5 & l t ; / i d & g t ; & l t ; r i n g & g t ; u z 5 j 9 r z 1 s D s E w E l Y q C o C n K 5 G 2 D p Z w B l C & l t ; / r i n g & g t ; & l t ; / r p o l y g o n s & g t ; & l t ; r p o l y g o n s & g t ; & l t ; i d & g t ; 7 0 4 4 9 0 4 6 1 8 7 9 8 6 1 2 4 9 6 & l t ; / i d & g t ; & l t ; r i n g & g t ; 8 w - y s j n 1 s D k V j P 6 C q G 8 z E 9 w F i E h S n K 7 R - a _ P y N 4 r B q E 5 X 4 C j u B l n B l b y v I i C 1 J _ I l n B - C 4 B q I q d n m B 7 G y D _ W o h B 1 6 B n Z u 0 B o h B g O 0 n I o h B q s C 0 0 B s W t G i D 6 N & l t ; / r i n g & g t ; & l t ; / r p o l y g o n s & g t ; & l t ; r p o l y g o n s & g t ; & l t ; i d & g t ; 7 0 4 4 9 0 4 6 1 8 7 9 8 6 1 2 4 9 7 & l t ; / i d & g t ; & l t ; r i n g & g t ; o r 6 z o v u 1 s D l I t I n O m C k C y F 1 E t M 7 I & l t ; / r i n g & g t ; & l t ; / r p o l y g o n s & g t ; & l t ; r p o l y g o n s & g t ; & l t ; i d & g t ; 7 0 4 4 9 0 4 6 1 8 7 9 8 6 1 2 4 9 8 & l t ; / i d & g t ; & l t ; r i n g & g t ; m i p 1 n q w 1 s D t D w E p d m R u G 8 P 4 B z C k d w D y D m D p U 7 I & l t ; / r i n g & g t ; & l t ; / r p o l y g o n s & g t ; & l t ; r p o l y g o n s & g t ; & l t ; i d & g t ; 7 0 4 4 9 0 4 6 5 3 1 5 8 3 5 0 8 5 6 & l t ; / i d & g t ; & l t ; r i n g & g t ; u h 3 g y r v w s D i V t o B i R 6 Q 1 I s E 8 r B 3 F k E 1 b _ D v C 0 F o L t B x C y i B 9 Q 7 C x C u m C r G u H & l t ; / r i n g & g t ; & l t ; / r p o l y g o n s & g t ; & l t ; r p o l y g o n s & g t ; & l t ; i d & g t ; 7 0 4 4 9 0 4 6 5 3 1 5 8 3 5 0 8 5 7 & l t ; / i d & g t ; & l t ; r i n g & g t ; x q 4 n w m t w s D s E 3 X 4 E x H k C x J 5 G 8 B 5 C k F l C - F & l t ; / r i n g & g t ; & l t ; / r p o l y g o n s & g t ; & l t ; r p o l y g o n s & g t ; & l t ; i d & g t ; 7 0 4 4 9 0 4 6 5 3 1 5 8 3 5 0 8 5 8 & l t ; / i d & g t ; & l t ; r i n g & g t ; 0 r u o - m r w s D t g y E z i v x J g h y I i u k E s 0 W 3 w p B y k 2 B k h 3 B x 9 z H w 3 g O l u i C z o 0 L w y - 3 G w 1 x D z r z C & l t ; / r i n g & g t ; & l t ; / r p o l y g o n s & g t ; & l t ; r p o l y g o n s & g t ; & l t ; i d & g t ; 7 0 4 4 9 0 4 6 8 7 5 1 8 0 8 9 2 2 1 & l t ; / i d & g t ; & l t ; r i n g & g t ; y y v o 2 - 6 y s D h I 1 9 B m a 8 M 1 I z S n i B z 6 H w E z D k E h D j X o C m C 8 L 2 O _ F 9 N p O q U - C t B 8 S 9 C m G 7 R 0 I 4 j B 5 M l K y j B y P x j C 0 S g U i G w F t V o D h E s W p U 7 P t M l N 3 C 0 B i F m z D l M h Z s p E _ g B 8 C & l t ; / r i n g & g t ; & l t ; / r p o l y g o n s & g t ; & l t ; r p o l y g o n s & g t ; & l t ; i d & g t ; 7 0 4 4 9 0 4 6 8 7 5 1 8 0 8 9 2 2 2 & l t ; / i d & g t ; & l t ; r i n g & g t ; m t s o 8 h l y s D r X 6 G 0 E s Q i E 6 j D i G _ O _ S x E 2 B n Z i F 9 p B - F & l t ; / r i n g & g t ; & l t ; / r p o l y g o n s & g t ; & l t ; r p o l y g o n s & g t ; & l t ; i d & g t ; 7 0 4 4 9 0 4 7 2 1 8 7 7 8 2 7 5 8 9 & l t ; / i d & g t ; & l t ; r i n g & g t ; l 2 o h p x v 5 s D 5 O x L w M h F 8 D - Z 8 B r B j E i O 5 I & l t ; / r i n g & g t ; & l t ; / r p o l y g o n s & g t ; & l t ; r p o l y g o n s & g t ; & l t ; i d & g t ; 7 0 4 4 9 0 4 7 2 1 8 7 7 8 2 7 5 9 0 & l t ; / i d & g t ; & l t ; r i n g & g t ; q u o m u y p 5 s D w C o V r I n D i Q v K v J v E 0 D r k B n C _ C & l t ; / r i n g & g t ; & l t ; / r p o l y g o n s & g t ; & l t ; r p o l y g o n s & g t ; & l t ; i d & g t ; 7 0 4 4 9 0 4 7 9 0 5 9 7 3 0 4 3 3 1 & l t ; / i d & g t ; & l t ; r i n g & g t ; g h 6 3 l y 3 3 s D j I r I 4 E v H p E i P t G n C j C & l t ; / r i n g & g t ; & l t ; / r p o l y g o n s & g t ; & l t ; r p o l y g o n s & g t ; & l t ; i d & g t ; 7 0 4 4 9 0 4 7 9 0 5 9 7 3 0 4 3 3 2 & l t ; / i d & g t ; & l t ; r i n g & g t ; u 9 3 r 5 z v 3 s D 4 Q s V 4 a l D h D k C u D 2 h D 2 B r C g D j C & l t ; / r i n g & g t ; & l t ; / r p o l y g o n s & g t ; & l t ; r p o l y g o n s & g t ; & l t ; i d & g t ; 7 0 4 4 9 0 4 7 9 0 5 9 7 3 0 4 3 3 3 & l t ; / i d & g t ; & l t ; r i n g & g t ; s q u 3 0 w 4 2 s D 4 M u E g H s G _ D w P l B w D q G r K 7 C 0 F w I h J 6 E l L w E p G s H & l t ; / r i n g & g t ; & l t ; / r p o l y g o n s & g t ; & l t ; r p o l y g o n s & g t ; & l t ; i d & g t ; 7 0 4 4 9 0 4 7 9 0 5 9 7 3 0 4 3 3 4 & l t ; / i d & g t ; & l t ; r i n g & g t ; y r 1 x z m 8 2 s D l L 5 X 4 C l F i H s C j n B s C o C t b 3 N g J 8 D m M 4 D s L 4 j B i C x C x H - E n H o L q T 5 Q s D 0 F o D i F n - B u b n E - I j C j o B k W 6 n H 2 N & l t ; / r i n g & g t ; & l t ; / r p o l y g o n s & g t ; & l t ; r p o l y g o n s & g t ; & l t ; i d & g t ; 7 0 4 4 9 0 4 7 9 0 5 9 7 3 0 4 3 3 5 & l t ; / i d & g t ; & l t ; r i n g & g t ; 2 p 2 t 6 3 w 2 s D 0 J 2 C s C m 8 3 C v F _ G g 5 B 6 V - c w l B g a x O u E 1 P 0 G 4 J n P 0 e 9 t B g x B 8 Y 2 j B t m B 9 k B o i B 4 c j x D g Y y T 5 q B i t C 8 n j F h E 7 D & l t ; / r i n g & g t ; & l t ; / r p o l y g o n s & g t ; & l t ; r p o l y g o n s & g t ; & l t ; i d & g t ; 7 0 4 4 9 0 5 0 6 5 4 7 5 2 1 1 2 6 7 & l t ; / i d & g t ; & l t ; r i n g & g t ; 8 k k 9 j 0 w y s D s E 8 G j Y o 8 D m E o G 2 e j O v b u j G k e i x B k M 7 t B k G m L 4 D w 4 P 6 T - E k x C u o C 7 _ C h t B 3 M r E 8 B 6 F 2 K p u D - v o B l h J m p J q t B x 4 D t _ f & l t ; / r i n g & g t ; & l t ; / r p o l y g o n s & g t ; & l t ; r p o l y g o n s & g t ; & l t ; i d & g t ; 7 0 4 4 9 0 5 4 4 3 4 3 2 3 3 3 3 1 3 & l t ; / i d & g t ; & l t ; r i n g & g t ; q 9 n s o t 8 9 t D i i w G j h x M h s 6 D g y x t k D i q k a 1 u 5 r 0 B p 7 S 4 m v F v o s E r v M s z r S - 7 h Q j y m o - B i 9 4 K o 3 u u C g m 2 h B 4 g _ M l 0 r D 5 v 3 N 2 9 4 J 2 2 z 9 i E & l t ; / r i n g & g t ; & l t ; / r p o l y g o n s & g t ; & l t ; r p o l y g o n s & g t ; & l t ; i d & g t ; 7 0 4 4 9 0 5 8 5 5 7 4 9 1 9 3 7 4 6 & l t ; / i d & g t ; & l t ; r i n g & g t ; l 1 x 6 5 7 5 j u D _ l 0 N l w N s m l K - j 7 G 1 p 9 B h 3 8 F 5 4 4 D p 1 k M r m 5 E m t g B 5 x s L & l t ; / r i n g & g t ; & l t ; / r p o l y g o n s & g t ; & l t ; r p o l y g o n s & g t ; & l t ; i d & g t ; 7 0 4 4 9 0 6 1 3 0 6 2 7 1 0 0 6 8 2 & l t ; / i d & g t ; & l t ; r i n g & g t ; - r i 2 - 6 q - t D 4 0 i C n u 7 F 6 2 U t 3 d 0 - 9 D m - 9 F p 2 5 E k 6 t D & l t ; / r i n g & g t ; & l t ; / r p o l y g o n s & g t ; & l t ; r p o l y g o n s & g t ; & l t ; i d & g t ; 7 0 4 4 9 0 6 1 3 0 6 2 7 1 0 0 6 8 3 & l t ; / i d & g t ; & l t ; r i n g & g t ; n - - 5 t 7 2 _ t D p 4 c x 0 n K u x _ J m z h D - h y K & l t ; / r i n g & g t ; & l t ; / r p o l y g o n s & g t ; & l t ; r p o l y g o n s & g t ; & l t ; i d & g t ; 7 0 4 4 9 0 6 1 3 0 6 2 7 1 0 0 6 8 4 & l t ; / i d & g t ; & l t ; r i n g & g t ; 5 i t o z s 2 _ t D v F _ G 4 C r O x v F 3 t B k U p E 9 G t G g n B 8 z D 0 0 B g D j C & l t ; / r i n g & g t ; & l t ; / r p o l y g o n s & g t ; & l t ; r p o l y g o n s & g t ; & l t ; i d & g t ; 7 0 4 4 9 0 6 3 7 1 1 4 5 2 6 9 2 5 8 & l t ; / i d & g t ; & l t ; r i n g & g t ; 3 n i h j 9 7 w t D v 1 D p I p F x H z R 8 O 9 M x E 5 C p G 7 D & l t ; / r i n g & g t ; & l t ; / r p o l y g o n s & g t ; & l t ; r p o l y g o n s & g t ; & l t ; i d & g t ; 7 0 4 4 9 0 6 3 7 1 1 4 5 2 6 9 2 5 9 & l t ; / i d & g t ; & l t ; r i n g & g t ; 1 t q k u - w w t D j q v F 8 z 1 U h w j D v w q g G x z 8 I q s q 4 B u t y s B l 8 1 c 1 m U o 0 h C i h 6 O y 8 0 I z 1 S z r g D 0 t o C m 2 k F 7 z j C l y i D n m t C 5 q 5 C 9 s l E 2 y v E n m u I 1 w 4 E 8 - u 1 B g j i E 3 t _ C o 9 w 9 B o 5 v P 0 t j E s 5 h E m 8 6 P z t 1 I - 4 x C g 4 k G - t 6 I s 4 z P i t 1 N 5 o q V w k 5 R 5 - g G 3 y h L o - 6 B t 6 s B n - 4 J 4 j 6 B z 2 O 4 w - D n t 4 D p r P m r i E u 6 i B _ 8 j z D i 9 w 7 I u 5 2 H l 9 7 8 D 1 t w C s t i o F r 6 3 1 B k y 6 J q - o D y j l C p 7 h T 9 u 2 B r 6 1 D t t 2 B p z y D _ 2 6 E q j 8 C _ 1 3 K u g t i B 0 _ 7 H 0 _ p N i 5 f n 8 w D v i 6 K k z 7 C r i 3 C n g o H m 2 n I g 3 n F z h s d g i m W p v o R 1 k s k B z o 3 I _ 3 o D o t t b s t k 9 B o i 8 n B 6 y o B m 2 f h k a 0 g 0 C z t x B _ m 9 2 B v i 0 B i j m g B y l 1 P z 2 n R m v v x B 2 5 0 F k j 4 k I l _ _ E 7 p r I p z 7 i B s s 1 D k 3 7 E 4 i h E p 2 - L t s y F 4 y y B z n v B r h 7 Y i 8 i t G t g 6 D g 6 q B w 7 Y i o z B 7 z 0 E - r z D y 5 w F p q 2 0 C & l t ; / r i n g & g t ; & l t ; / r p o l y g o n s & g t ; & l t ; r p o l y g o n s & g t ; & l t ; i d & g t ; 7 0 4 4 9 0 6 3 7 1 1 4 5 2 6 9 2 6 0 & l t ; / i d & g t ; & l t ; r i n g & g t ; p m 6 j r 7 q w t D z j u D r j s Z v t F y i r H 3 w v C & l t ; / r i n g & g t ; & l t ; / r p o l y g o n s & g t ; & l t ; r p o l y g o n s & g t ; & l t ; i d & g t ; 7 0 4 4 9 0 6 3 7 1 1 4 5 2 6 9 2 6 1 & l t ; / i d & g t ; & l t ; r i n g & g t ; t k 3 4 s o - w t D _ k B h T y E k H o g C 7 H 5 F 6 J u G s N g a 2 C 4 C i E j q E 8 i G i C x C w D 1 x D v 5 B x E 5 C h E g D k 3 I g F 5 5 D g C n N 2 B p G 7 D & l t ; / r i n g & g t ; & l t ; / r p o l y g o n s & g t ; & l t ; r p o l y g o n s & g t ; & l t ; i d & g t ; 7 0 4 4 9 0 6 4 7 4 2 2 4 4 8 4 3 5 5 & l t ; / i d & g t ; & l t ; r i n g & g t ; 0 u 3 h m u i w t D t D r L n l F _ G m z B y j M k E h F 7 C 7 G o r I 9 G 7 V v x C 0 6 E u I 0 H 8 E & l t ; / r i n g & g t ; & l t ; / r p o l y g o n s & g t ; & l t ; r p o l y g o n s & g t ; & l t ; i d & g t ; 7 0 4 4 9 0 6 5 0 8 5 8 4 2 2 2 7 2 9 & l t ; / i d & g t ; & l t ; r i n g & g t ; x k x 6 0 y j 1 t D 3 S x F 0 m D 2 E i E t H 3 Q y i L s D y D l E n G l j D t Y & l t ; / r i n g & g t ; & l t ; / r p o l y g o n s & g t ; & l t ; r p o l y g o n s & g t ; & l t ; i d & g t ; 7 0 4 4 9 0 6 5 0 8 5 8 4 2 2 2 7 3 0 & l t ; / i d & g t ; & l t ; r i n g & g t ; 1 2 z _ - 8 z 0 t D r D y C u z C y i C 8 e 6 3 J n F h F t J _ 1 B 9 Q y D 3 6 B w 5 L j J _ N _ C & l t ; / r i n g & g t ; & l t ; / r p o l y g o n s & g t ; & l t ; r p o l y g o n s & g t ; & l t ; i d & g t ; 7 0 4 4 9 0 6 5 0 8 5 8 4 2 2 2 7 3 1 & l t ; / i d & g t ; & l t ; r i n g & g t ; g 3 0 n 0 9 _ 0 t D 5 l C h 4 C 5 2 D j 8 b 0 f t I 1 H 8 D 8 n B r 5 B t f l R w g N 4 y F 7 f 0 D m D g D 7 D & l t ; / r i n g & g t ; & l t ; / r p o l y g o n s & g t ; & l t ; r p o l y g o n s & g t ; & l t ; i d & g t ; 7 0 4 4 9 0 6 5 0 8 5 8 4 2 2 2 7 3 2 & l t ; / i d & g t ; & l t ; r i n g & g t ; h j p n _ g 6 1 t D k V v D 1 D 7 K r 9 F 8 j B 4 D 0 F n E i S o 6 G g D u B & l t ; / r i n g & g t ; & l t ; / r p o l y g o n s & g t ; & l t ; r p o l y g o n s & g t ; & l t ; i d & g t ; 7 0 4 4 9 0 6 6 8 0 3 8 2 9 1 4 5 6 3 & l t ; / i d & g t ; & l t ; r i n g & g t ; s 6 9 m g 6 w v t D s E y E 3 D o G 8 8 V 7 C v E 3 E y H o t B 0 p E 4 0 C & l t ; / r i n g & g t ; & l t ; / r p o l y g o n s & g t ; & l t ; r p o l y g o n s & g t ; & l t ; i d & g t ; 7 0 4 4 9 0 6 7 1 4 7 4 2 6 5 2 9 3 1 & l t ; / i d & g t ; & l t ; r i n g & g t ; 6 0 7 7 i s i s t D g V 4 J j w B l D _ D p E j N 8 S 2 F 2 B l J w W 7 D & l t ; / r i n g & g t ; & l t ; / r p o l y g o n s & g t ; & l t ; r p o l y g o n s & g t ; & l t ; i d & g t ; 7 0 4 4 9 0 6 7 4 9 1 0 2 3 9 1 2 9 9 & l t ; / i d & g t ; & l t ; r i n g & g t ; u 7 u 0 n 7 v t t D y C p L g H s C o C 7 N x C 8 B w I 2 H j G & l t ; / r i n g & g t ; & l t ; / r p o l y g o n s & g t ; & l t ; r p o l y g o n s & g t ; & l t ; i d & g t ; 7 0 4 4 9 0 7 7 4 5 5 3 4 8 0 3 9 7 2 & l t ; / i d & g t ; & l t ; r i n g & g t ; l 9 n w j u z l u D 4 r h 6 C - s v R k h s O g u g n w B u _ n D 4 g 1 K 7 - 1 n E 6 3 y g B l z v 3 D 5 s r o J 2 x 3 r X s r 1 G x 7 k E 8 l _ 2 M u z t G j 1 y D v _ h m D 4 9 y 3 G p 8 - 6 G q n y M s y 4 u F - k l J 8 5 y x B 8 h u E p u y D j _ Z y w - R 2 i 4 w D w 6 6 U 7 z _ i G m 1 p g C s 9 5 Q _ j u 8 B h 0 5 K r _ n o B 2 s 1 L - 6 s 4 j B t w 8 3 J m z _ 7 J 7 5 h p 6 C _ 7 o p C n - w R & l t ; / r i n g & g t ; & l t ; / r p o l y g o n s & g t ; & l t ; r p o l y g o n s & g t ; & l t ; i d & g t ; 7 0 4 4 9 0 7 9 8 6 0 5 2 9 7 2 5 4 7 & l t ; / i d & g t ; & l t ; r i n g & g t ; 8 z 9 0 9 t y p u D l o B j 2 D 6 8 C 7 h a t 5 E 7 v B v h B x p D g x B - N t t B _ 2 C 0 c t y E m h D n m S _ h D 0 i E 7 f o T g C k D l G 3 S t t O z p B & l t ; / r i n g & g t ; & l t ; / r p o l y g o n s & g t ; & l t ; r p o l y g o n s & g t ; & l t ; i d & g t ; 7 0 4 4 9 0 8 5 0 1 4 4 9 0 4 8 0 7 0 & l t ; / i d & g t ; & l t ; r i n g & g t ; 2 l v _ p 8 v v u D u 7 m J z w - F g u - N k q 4 D - - j H r 3 4 T 7 6 t B 0 o a k j L r i s B o - q I 7 i i D 3 h n C x 1 y G k 5 O s l y B - y J - v l i B 1 2 i F & l t ; / r i n g & g t ; & l t ; / r p o l y g o n s & g t ; & l t ; r p o l y g o n s & g t ; & l t ; i d & g t ; 7 0 4 4 9 0 8 5 0 1 4 4 9 0 4 8 0 7 1 & l t ; / i d & g t ; & l t ; r i n g & g t ; 4 r 4 z t m u v u D v F 6 r B 7 F q G - C 4 B o 2 B 0 D k D i D 8 C & l t ; / r i n g & g t ; & l t ; / r p o l y g o n s & g t ; & l t ; r p o l y g o n s & g t ; & l t ; i d & g t ; 7 0 4 4 9 0 8 7 4 1 9 6 7 2 1 6 6 5 1 & l t ; / i d & g t ; & l t ; r i n g & g t ; 4 p z v x m h p u D 5 O q l B g 8 C m i C 9 c g R h v B v 2 B n v B v X - u C 8 7 C y J w E o N j T 5 O 3 F u G x B 8 p B n n H 4 3 B c 0 c 1 7 C 0 5 C h p E 6 S p a w v B j i C q _ B r B 2 H r M 9 D x p B g a 0 R 9 d 5 o C j z B z E r 6 B o 2 B 0 F g C k D n C _ C & l t ; / r i n g & g t ; & l t ; / r p o l y g o n s & g t ; & l t ; r p o l y g o n s & g t ; & l t ; i d & g t ; 7 0 4 4 9 0 8 7 4 1 9 6 7 2 1 6 6 5 2 & l t ; / i d & g t ; & l t ; r i n g & g t ; p j y y o y m p u D v F _ G n D q M j 5 M w 9 V _ d t E z C 5 C k D p 4 B l u D 1 w B v Y 0 1 E t 7 E & l t ; / r i n g & g t ; & l t ; / r p o l y g o n s & g t ; & l t ; r p o l y g o n s & g t ; & l t ; i d & g t ; 7 0 4 4 9 0 9 2 5 7 3 6 3 2 9 2 1 6 7 & l t ; / i d & g t ; & l t ; r i n g & g t ; s 1 h l j 1 4 u u D x _ i T 4 z i C 4 y n B - 1 V 1 m 9 B 3 4 x n C s n u B x j 3 C t 0 2 C u 8 y B z 3 j L u z N n r - B m q s N z i s d t 7 u D s n I & l t ; / r i n g & g t ; & l t ; / r p o l y g o n s & g t ; & l t ; r p o l y g o n s & g t ; & l t ; i d & g t ; 7 0 4 4 9 0 9 3 6 0 4 4 2 5 0 7 2 6 8 & l t ; / i d & g t ; & l t ; r i n g & g t ; l j k h 2 m u s u D v o s o B 3 y n Q g v w z B t r i J x u h I t i g J 2 s w G x u w e 8 5 u D 7 h y m B p j p I p q x C t z 0 J 7 1 v L 1 r o E p 3 s U y n x W 3 h 7 L r 2 j - C g l _ I z k 9 I w x m V x i 5 E & l t ; / r i n g & g t ; & l t ; / r p o l y g o n s & g t ; & l t ; r p o l y g o n s & g t ; & l t ; i d & g t ; 7 0 4 4 9 0 9 5 3 2 2 4 1 1 9 9 1 0 7 & l t ; / i d & g t ; & l t ; r i n g & g t ; o r 3 p - 4 w q u D - H n X w E 0 E p F h F 5 R t B - 9 C m g H n b q D x E g C k F 3 o F n j D r 5 C & l t ; / r i n g & g t ; & l t ; / r p o l y g o n s & g t ; & l t ; r p o l y g o n s & g t ; & l t ; i d & g t ; 7 0 4 4 9 0 9 7 7 2 7 5 9 3 6 7 6 8 3 & l t ; / i d & g t ; & l t ; r i n g & g t ; u j h t _ v r q t D 4 G p I z D n O h F v B 4 B 8 B y L o O n C j C & l t ; / r i n g & g t ; & l t ; / r p o l y g o n s & g t ; & l t ; r p o l y g o n s & g t ; & l t ; i d & g t ; 7 0 4 4 9 0 9 9 7 8 9 1 7 7 9 7 9 0 2 & l t ; / i d & g t ; & l t ; r i n g & g t ; z 6 2 h 2 3 2 o t D w C v D z m C 7 W _ I v C x E 4 L 1 a t G j G & l t ; / r i n g & g t ; & l t ; / r p o l y g o n s & g t ; & l t ; r p o l y g o n s & g t ; & l t ; i d & g t ; 7 0 4 4 9 0 9 9 7 8 9 1 7 7 9 7 9 0 3 & l t ; / i d & g t ; & l t ; r i n g & g t ; j j n m t o 6 o t D s E 3 F 6 C k J _ P k L 8 B _ B t C m F g F 2 N & l t ; / r i n g & g t ; & l t ; / r p o l y g o n s & g t ; & l t ; r p o l y g o n s & g t ; & l t ; i d & g t ; 7 0 4 4 9 0 9 9 7 8 9 1 7 7 9 7 9 0 4 & l t ; / i d & g t ; & l t ; r i n g & g t ; g j p 8 3 z 4 o t D h I 4 J - B 4 a s M _ D 1 G z C _ B 6 H 3 V p G 7 D & l t ; / r i n g & g t ; & l t ; / r p o l y g o n s & g t ; & l t ; r p o l y g o n s & g t ; & l t ; i d & g t ; 7 0 4 4 9 0 9 9 7 8 9 1 7 7 9 7 9 0 5 & l t ; / i d & g t ; & l t ; r i n g & g t ; h 8 1 w r s _ m t D x r 8 q D u 2 m E g u 0 J k x - J h _ 4 N 4 _ p a i g u i E 2 _ x j C m 5 j y C j p 7 7 D y 2 l 9 B x l z E t 2 q 8 G 6 s 3 p B & l t ; / r i n g & g t ; & l t ; / r p o l y g o n s & g t ; & l t ; r p o l y g o n s & g t ; & l t ; i d & g t ; 7 0 4 4 9 0 9 9 7 8 9 1 7 7 9 7 9 0 6 & l t ; / i d & g t ; & l t ; r i n g & g t ; r y _ t r 5 w o t D 4 G q l J - 2 D 7 X r M 9 D t F _ G 5 L q z B 1 s D z I 9 W o p C 8 f w N l D o o C t n B m G i C w D u I w D 3 C r C 4 W p M 0 T s 2 C 5 l B 3 6 B y m C v S 3 L j F - C c z C n R 8 O v B 4 B 1 C p B k 1 B 4 i B k X i d x a 8 b u t B p G 7 D & l t ; / r i n g & g t ; & l t ; / r p o l y g o n s & g t ; & l t ; r p o l y g o n s & g t ; & l t ; i d & g t ; 7 0 4 4 9 0 9 9 7 8 9 1 7 7 9 7 9 0 7 & l t ; / i d & g t ; & l t ; r i n g & g t ; 1 8 7 3 4 t 0 o t D t D 0 C _ f 1 L p O v H v C w D y v C t G s H & l t ; / r i n g & g t ; & l t ; / r p o l y g o n s & g t ; & l t ; r p o l y g o n s & g t ; & l t ; i d & g t ; 7 0 4 4 9 1 1 2 5 0 2 2 8 1 1 7 5 1 6 & l t ; / i d & g t ; & l t ; r i n g & g t ; 5 j 6 v 5 y x g t D _ o s E v 0 8 U _ u o B r w U u g q E 3 v g _ B v h o E & l t ; / r i n g & g t ; & l t ; / r p o l y g o n s & g t ; & l t ; r p o l y g o n s & g t ; & l t ; i d & g t ; 7 0 4 4 9 1 1 2 5 0 2 2 8 1 1 7 5 1 7 & l t ; / i d & g t ; & l t ; r i n g & g t ; z x u 9 5 1 7 g t D x F _ r B 2 C 5 L u x B j S - C R E x C 9 G s p B 1 M v U - D _ C & l t ; / r i n g & g t ; & l t ; / r p o l y g o n s & g t ; & l t ; r p o l y g o n s & g t ; & l t ; i d & g t ; 7 0 4 4 9 1 1 2 5 0 2 2 8 1 1 7 5 1 8 & l t ; / i d & g t ; & l t ; r i n g & g t ; 1 g 6 j u z t g t D p q u 0 B 3 5 5 f l u k p B 3 k z B 5 s t M 1 n - Y 8 7 q u H l j 9 m B 4 o 5 w D n w l X m o 8 X - u m u B k 0 3 l C q y O 5 3 0 O 5 x r h B w 0 p u B & l t ; / r i n g & g t ; & l t ; / r p o l y g o n s & g t ; & l t ; r p o l y g o n s & g t ; & l t ; i d & g t ; 7 0 4 4 9 1 1 2 5 0 2 2 8 1 1 7 5 1 9 & l t ; / i d & g t ; & l t ; r i n g & g t ; 1 z j o 1 0 u g t D 5 B y C i H m Q h D 9 C q L 6 F k F 9 I j C & l t ; / r i n g & g t ; & l t ; / r p o l y g o n s & g t ; & l t ; r p o l y g o n s & g t ; & l t ; i d & g t ; 7 0 4 4 9 1 1 2 5 0 2 2 8 1 1 7 5 2 0 & l t ; / i d & g t ; & l t ; r i n g & g t ; _ - j 5 y 1 u g t D 2 G 1 F 3 D q G 0 - B j n B p _ D 6 D u D q I g C r M o D h E 9 D o E t D 0 C s z D h e u B & l t ; / r i n g & g t ; & l t ; / r p o l y g o n s & g t ; & l t ; r p o l y g o n s & g t ; & l t ; i d & g t ; 7 0 4 4 9 1 1 2 8 4 5 8 7 8 5 5 8 8 3 & l t ; / i d & g t ; & l t ; r i n g & g t ; x p z h t x 0 h t D w C x D 2 C s C l h B - C l B o I x G - Y 7 D & l t ; / r i n g & g t ; & l t ; / r p o l y g o n s & g t ; & l t ; r p o l y g o n s & g t ; & l t ; i d & g t ; 7 0 4 4 9 1 1 2 8 4 5 8 7 8 5 5 8 8 4 & l t ; / i d & g t ; & l t ; r i n g & g t ; _ t m g y 4 _ g t D 5 B 0 C 6 m D v T k E o C 9 C l B 0 l G 0 a h C k Q m G k C 5 Q z E 0 j F g 3 B p 0 C u k C - D j C & l t ; / r i n g & g t ; & l t ; / r p o l y g o n s & g t ; & l t ; r p o l y g o n s & g t ; & l t ; i d & g t ; 7 0 4 4 9 1 1 2 8 4 5 8 7 8 5 5 8 8 5 & l t ; / i d & g t ; & l t ; r i n g & g t ; y r i w - y n h t D s E y E m m B 5 K h D k C l B w D o d l E m S n C j C & l t ; / r i n g & g t ; & l t ; / r p o l y g o n s & g t ; & l t ; r p o l y g o n s & g t ; & l t ; i d & g t ; 7 0 4 4 9 1 1 2 8 4 5 8 7 8 5 5 8 8 6 & l t ; / i d & g t ; & l t ; r i n g & g t ; 5 4 s 7 2 l 1 h t D 4 G t I 1 H k G 5 G 1 E r G j G & l t ; / r i n g & g t ; & l t ; / r p o l y g o n s & g t ; & l t ; r p o l y g o n s & g t ; & l t ; i d & g t ; 7 0 4 4 9 1 1 2 8 4 5 8 7 8 5 5 8 8 7 & l t ; / i d & g t ; & l t ; r i n g & g t ; g 7 k 0 y z s h t D x F i R 4 9 E l 8 J 7 w F n i G s 8 B 8 - C i D l C - H p I u o E r z L 9 p k C h D i C u D _ B y i D y k p B 4 2 b l q L o p I n G _ C & l t ; / r i n g & g t ; & l t ; / r p o l y g o n s & g t ; & l t ; r p o l y g o n s & g t ; & l t ; i d & g t ; 7 0 4 4 9 1 6 4 3 8 5 4 8 6 1 1 0 7 6 & l t ; / i d & g t ; & l t ; r i n g & g t ; 4 j k u k m i v s D 5 B v D u a 4 J 3 F 7 K z I i E - C i C i o B 1 J y D 2 8 B 0 0 B 8 E & l t ; / r i n g & g t ; & l t ; / r p o l y g o n s & g t ; & l t ; r p o l y g o n s & g t ; & l t ; i d & g t ; 7 0 4 4 9 1 6 6 7 9 0 6 6 7 7 9 6 7 1 & l t ; / i d & g t ; & l t ; r i n g & g t ; 3 3 4 1 r j s q s D 0 J 2 C s B n F g E i G y F 6 F r M u H & l t ; / r i n g & g t ; & l t ; / r p o l y g o n s & g t ; & l t ; r p o l y g o n s & g t ; & l t ; i d & g t ; 7 0 4 4 9 1 6 6 7 9 0 6 6 7 7 9 6 7 2 & l t ; / i d & g t ; & l t ; r i n g & g t ; 9 l w p m v w q s D 5 B v D t T v O j D k C v C w D g j B 2 H s H & l t ; / r i n g & g t ; & l t ; / r p o l y g o n s & g t ; & l t ; r p o l y g o n s & g t ; & l t ; i d & g t ; 7 0 4 4 9 1 6 6 7 9 0 6 6 7 7 9 6 7 3 & l t ; / i d & g t ; & l t ; r i n g & g t ; 2 4 u 3 o q z q s D w C v D 4 C h C 1 q E 0 h J 3 t B 0 E 2 R v F g H n F - l q B p t B x _ C h 0 B y - H 7 C 3 J P r _ C o p Z 5 q F m I n E w F v 5 B l 5 F q 2 B m _ B 4 v B r C - D 5 D 6 Q 8 G r _ B y Q 9 w B o 2 E g p D 7 j D q H 2 J 2 E k g C m J h u B t d t L q 7 D r D h U q E t L o N s V k V i f w m B 3 - B p u D h Q r Z q u B n Q y W 5 Y g 0 B t D 0 y B n L o K g u N l u D h x C z k G - D u B & l t ; / r i n g & g t ; & l t ; / r p o l y g o n s & g t ; & l t ; r p o l y g o n s & g t ; & l t ; i d & g t ; 7 0 4 4 9 1 6 6 7 9 0 6 6 7 7 9 6 7 4 & l t ; / i d & g t ; & l t ; r i n g & g t ; u x l y 9 i q r s D w C 0 C o 1 - B 2 E q G 8 D t E 4 y W y u C x 8 D r G j G & l t ; / r i n g & g t ; & l t ; / r p o l y g o n s & g t ; & l t ; r p o l y g o n s & g t ; & l t ; i d & g t ; 7 0 4 4 9 1 6 6 7 9 0 6 6 7 7 9 6 7 5 & l t ; / i d & g t ; & l t ; r i n g & g t ; u 5 3 l v l y q s D w C 0 C l 9 I 4 8 m C v u G g 1 M g 3 J - l Z j q Y z 2 B 1 D q G 9 E 5 G j x D 5 0 I t 3 Y 0 w q D 6 s H 5 o K 6 q M i 6 E r G j G & l t ; / r i n g & g t ; & l t ; / r p o l y g o n s & g t ; & l t ; r p o l y g o n s & g t ; & l t ; i d & g t ; 7 0 4 4 9 1 6 6 7 9 0 6 6 7 7 9 6 7 6 & l t ; / i d & g t ; & l t ; r i n g & g t ; x z k o v q 4 p s D 4 s k F n 3 l C g _ w w D 3 z 5 v B k y k I 6 h 5 D u v z B n q k m C u u i k B v z m x B & l t ; / r i n g & g t ; & l t ; / r p o l y g o n s & g t ; & l t ; r p o l y g o n s & g t ; & l t ; i d & g t ; 7 0 4 4 9 1 6 6 7 9 0 6 6 7 7 9 6 7 7 & l t ; / i d & g t ; & l t ; r i n g & g t ; n p k v 9 h u q s D s E _ G z n B 3 W h D t B 7 G 2 D k t C n C 7 D & l t ; / r i n g & g t ; & l t ; / r p o l y g o n s & g t ; & l t ; r p o l y g o n s & g t ; & l t ; i d & g t ; 7 0 4 4 9 1 6 6 7 9 0 6 6 7 7 9 6 7 8 & l t ; / i d & g t ; & l t ; r i n g & g t ; h 4 m 0 5 r 2 r s D X 2 G _ G w N j D h D t B x C i d g C p C g D D u B & l t ; / r i n g & g t ; & l t ; / r p o l y g o n s & g t ; & l t ; r p o l y g o n s & g t ; & l t ; i d & g t ; 7 0 4 4 9 1 6 6 7 9 0 6 6 7 7 9 6 7 9 & l t ; / i d & g t ; & l t ; r i n g & g t ; w g 6 6 9 g p q s D j I g H 0 5 D 3 F 8 Q 0 E n F k G t J h V 7 G y D s t C o S - D 9 p B & l t ; / r i n g & g t ; & l t ; / r p o l y g o n s & g t ; & l t ; r p o l y g o n s & g t ; & l t ; i d & g t ; 7 0 4 4 9 1 6 6 7 9 0 6 6 7 7 9 6 8 0 & l t ; / i d & g t ; & l t ; r i n g & g t ; s 7 z p 0 j y q s D 4 G x L g R - X t P 9 W k x B 8 o C j m Q 3 i F k 9 9 B 3 u N m o z B k u D 8 D x C 2 F l E y W s 4 H 1 n b z x B u d 8 2 B 3 E k F l U r M 4 q E - D j C u C l I 4 f k z B p L V r Z n m B j E j G 2 G 8 C l J l G r D l I 3 B k O p 0 C l s B r B r G q b 3 B w E t _ B _ x C y U u N 1 F k B l C 5 k E x M i p B q F i D _ C u C w E 8 E j E w p I p G 7 D & l t ; / r i n g & g t ; & l t ; / r p o l y g o n s & g t ; & l t ; r p o l y g o n s & g t ; & l t ; i d & g t ; 7 0 4 4 9 1 6 6 7 9 0 6 6 7 7 9 6 8 1 & l t ; / i d & g t ; & l t ; r i n g & g t ; z n k 9 w z q q s D v F g H y 5 D u l E v 9 i B q g B n h B 6 w B v 7 B 2 p B y d 7 Q h H r Q h l G i 3 E - G 4 B w D 3 E p C _ g B 0 b s k C r k G n 5 D y 1 C 8 E & l t ; / r i n g & g t ; & l t ; / r p o l y g o n s & g t ; & l t ; r p o l y g o n s & g t ; & l t ; i d & g t ; 7 0 4 4 9 1 6 7 1 3 4 2 6 5 1 8 0 3 8 & l t ; / i d & g t ; & l t ; r i n g & g t ; m 3 y 9 n g 4 r s D 5 B v D t I 5 8 B v 8 J l 6 G 4 v E n p E 9 7 8 J p H 8 w G 2 o Z s D y D t C p G y 1 E r j G 3 B 8 Z n - B 0 7 B 0 1 C o 8 B 0 H s t B 0 G u 7 D w g B k s C y Q 7 u B v p B s _ o B j s o B 2 b g t C x k E - D h G & l t ; / r i n g & g t ; & l t ; / r p o l y g o n s & g t ; & l t ; r p o l y g o n s & g t ; & l t ; i d & g t ; 7 0 4 4 9 1 6 7 1 3 4 2 6 5 1 8 0 3 9 & l t ; / i d & g t ; & l t ; r i n g & g t ; s q l g j w 5 r s D r D x D j 7 R n 5 V s q C 2 q C 0 8 D n D h F 7 C v E s 4 L 8 X g C u D z 7 B 1 _ C k k E j 8 B 8 D v C 1 C v 6 B t 6 B n m B m d 2 o B s m C 2 D k D 9 w C 4 5 M v w C r q B j G & l t ; / r i n g & g t ; & l t ; / r p o l y g o n s & g t ; & l t ; r p o l y g o n s & g t ; & l t ; i d & g t ; 7 0 4 4 9 1 6 7 1 3 4 2 6 5 1 8 0 4 0 & l t ; / i d & g t ; & l t ; r i n g & g t ; l 6 2 r l h 4 r s D 4 G g H s G k G r E h H r G j G & l t ; / r i n g & g t ; & l t ; / r p o l y g o n s & g t ; & l t ; r p o l y g o n s & g t ; & l t ; i d & g t ; 7 0 4 4 9 1 6 7 1 3 4 2 6 5 1 8 0 4 1 & l t ; / i d & g t ; & l t ; r i n g & g t ; 4 l m 2 6 j l s s D 5 r 3 3 B 4 p k C q _ l D p l - Q 3 - T - r 1 - B l p g G n h s B r w J m m t B m h w B 6 0 v B h _ w C x 4 o K t h o r C v 8 v i D m h j C 2 3 8 a - 9 v B y 9 g E 5 u 4 O w - g E 7 - - G x s R o w f & l t ; / r i n g & g t ; & l t ; / r p o l y g o n s & g t ; & l t ; r p o l y g o n s & g t ; & l t ; i d & g t ; 7 0 4 4 9 1 6 7 8 2 1 4 5 9 9 4 7 5 5 & l t ; / i d & g t ; & l t ; r i n g & g t ; 0 u i y o m 6 p s D k f y C _ G u G _ D r H s X 9 G t C p G 7 D & l t ; / r i n g & g t ; & l t ; / r p o l y g o n s & g t ; & l t ; r p o l y g o n s & g t ; & l t ; i d & g t ; 7 0 4 4 9 1 6 8 1 6 5 0 5 7 3 3 1 2 9 & l t ; / i d & g t ; & l t ; r i n g & g t ; x _ z q m 8 z y s D j I z D s B i J z n B h F i C x C _ B 0 D v G 2 W r G n C j C & l t ; / r i n g & g t ; & l t ; / r p o l y g o n s & g t ; & l t ; r p o l y g o n s & g t ; & l t ; i d & g t ; 7 0 4 4 9 1 6 8 1 6 5 0 5 7 3 3 1 3 0 & l t ; / i d & g t ; & l t ; r i n g & g t ; 8 q h z m 4 i y s D s E _ G n D q M q w C 4 B x E 2 D k F 7 T h U 8 C & l t ; / r i n g & g t ; & l t ; / r p o l y g o n s & g t ; & l t ; r p o l y g o n s & g t ; & l t ; i d & g t ; 7 0 4 4 9 1 6 8 1 6 5 0 5 7 3 3 1 3 1 & l t ; / i d & g t ; & l t ; r i n g & g t ; g t _ _ y 3 z y s D j I i H 1 K k G 5 G 1 E j J j G & l t ; / r i n g & g t ; & l t ; / r p o l y g o n s & g t ; & l t ; r p o l y g o n s & g t ; & l t ; i d & g t ; 7 0 4 4 9 1 6 8 1 6 5 0 5 7 3 3 1 3 2 & l t ; / i d & g t ; & l t ; r i n g & g t ; 8 l 5 n x y 1 y s D s E j T 2 E l D o N 6 C l F m e y q B t b 7 E z C 0 D w d t M r J k O u W j J j G & l t ; / r i n g & g t ; & l t ; / r p o l y g o n s & g t ; & l t ; r p o l y g o n s & g t ; & l t ; i d & g t ; 7 0 4 4 9 1 7 8 4 7 2 9 7 8 8 4 1 6 3 & l t ; / i d & g t ; & l t ; r i n g & g t ; _ m _ k 6 i t g s D 4 G 1 9 U h 9 I p 8 I 7 1 L w r E h 0 H 3 E h J p D 5 w K x j E 8 C n I i H n 5 I 6 q U 8 D r 2 H t 4 o B l r y B g C p C - D u B & l t ; / r i n g & g t ; & l t ; / r p o l y g o n s & g t ; & l t ; r p o l y g o n s & g t ; & l t ; i d & g t ; 7 0 4 4 9 1 7 9 8 4 7 3 6 8 3 7 6 4 0 & l t ; / i d & g t ; & l t ; r i n g & g t ; w 9 o 5 0 l - o s D 1 6 3 D 6 q W z k r J y 6 r E y n K 2 v i D m n w M 9 3 U y 9 d 6 t x J i z r V l m i C & l t ; / r i n g & g t ; & l t ; / r p o l y g o n s & g t ; & l t ; r p o l y g o n s & g t ; & l t ; i d & g t ; 7 0 4 4 9 1 8 1 9 0 8 9 5 2 6 7 8 6 2 & l t ; / i d & g t ; & l t ; r i n g & g t ; 0 r 7 z 2 n 2 m s D w i I q h C u E 6 0 I r 0 F j - M 5 F l F - E 1 y M y x W j o G 2 B v M t p c 2 9 B - G m F l G g t e & l t ; / r i n g & g t ; & l t ; / r p o l y g o n s & g t ; & l t ; r p o l y g o n s & g t ; & l t ; i d & g t ; 7 0 4 4 9 1 8 1 9 0 8 9 5 2 6 7 8 6 3 & l t ; / i d & g t ; & l t ; r i n g & g t ; y n 5 h 2 g 2 n s D t p i G i n c u h 1 5 C 1 t k C 2 7 5 L t 7 M o h s B 2 h 2 M 9 2 o I t y j C w - b v 5 9 D q r 3 D j v _ N p i V j x j F 0 u 2 B o 1 6 F j - F - 5 W & l t ; / r i n g & g t ; & l t ; / r p o l y g o n s & g t ; & l t ; r p o l y g o n s & g t ; & l t ; i d & g t ; 7 0 4 4 9 1 8 1 9 0 8 9 5 2 6 7 8 6 4 & l t ; / i d & g t ; & l t ; r i n g & g t ; y 8 g 1 z x - m s D t D w E j g N 2 h Q l 6 e n D o G 7 C m I 2 k L s t E 8 u G y 2 B 5 a _ w P 2 B p G 7 D & l t ; / r i n g & g t ; & l t ; / r p o l y g o n s & g t ; & l t ; r p o l y g o n s & g t ; & l t ; i d & g t ; 7 0 4 4 9 1 8 1 9 0 8 9 5 2 6 7 8 6 5 & l t ; / i d & g t ; & l t ; r i n g & g t ; i 0 j w s k 4 m s D o E 5 u B q q C 8 z H u f x P 4 Z 8 G 4 E s E 3 I x 1 F 2 Q i R z D u k B l j B 9 O v L r O u o C n 0 R s u D 8 h H q 7 C p t C q k B j n B 5 7 B w 4 B k G p E 2 F r B q S l g B _ o B o p B 0 t C - k G s _ B 0 h E 4 i B g T g I - G m D - D 5 j E z 6 C u O v z C 6 O 1 C o s D x s B k F 7 D & l t ; / r i n g & g t ; & l t ; / r p o l y g o n s & g t ; & l t ; r p o l y g o n s & g t ; & l t ; i d & g t ; 7 0 4 4 9 1 8 2 5 9 6 1 4 7 4 4 5 9 1 & l t ; / i d & g t ; & l t ; r i n g & g t ; o k s 5 u g 4 k s D 0 J k H 7 W 4 y G 6 o F i e u - B j h B 6 w B 9 C t E w m C t C i D n M k i F 6 9 D s z D h h H j G & l t ; / r i n g & g t ; & l t ; / r p o l y g o n s & g t ; & l t ; r p o l y g o n s & g t ; & l t ; i d & g t ; 7 0 4 4 9 2 0 8 0 2 2 3 5 3 8 3 8 1 3 & l t ; / i d & g t ; & l t ; r i n g & g t ; n p v w _ k q - r D 5 O 0 f 5 F 1 H 8 D g 1 D x C 8 B 1 E h J 6 y D & l t ; / r i n g & g t ; & l t ; / r p o l y g o n s & g t ; & l t ; r p o l y g o n s & g t ; & l t ; i d & g t ; 7 0 4 4 9 2 0 8 0 2 2 3 5 3 8 3 8 1 4 & l t ; / i d & g t ; & l t ; r i n g & g t ; 2 t _ j 7 3 h - r D l I l P g m E x F 0 C q N 3 l C 0 E n D h F 9 C _ i Z 1 C g C r C i O l H i F _ E & l t ; / r i n g & g t ; & l t ; / r p o l y g o n s & g t ; & l t ; r p o l y g o n s & g t ; & l t ; i d & g t ; 7 0 4 4 9 2 1 1 8 0 1 9 2 5 0 5 8 5 9 & l t ; / i d & g t ; & l t ; r i n g & g t ; 5 - _ m u 2 u 6 r D s w l B 1 _ u G n x j B - 0 H j j K 2 x F r _ m E 9 7 o k B t i D t 9 h E g y 1 m B 4 4 r D j k 0 P i m m E s 1 x c 4 7 2 I 0 0 h B 5 4 o F m 1 h D g u 9 B l 9 8 a h 7 h D p g o j B g 6 M s 6 7 B & l t ; / r i n g & g t ; & l t ; / r p o l y g o n s & g t ; & l t ; r p o l y g o n s & g t ; & l t ; i d & g t ; 7 0 4 4 9 2 1 2 1 4 5 5 2 2 4 4 2 3 5 & l t ; / i d & g t ; & l t ; r i n g & g t ; 3 - x _ l h v i s D 4 G 3 F t S o G t j C j l M 6 n F o i V q D 9 G m D j J y u B y X z E j B p C j M r F q f 9 h B z d y m B w 7 n B w u F & l t ; / r i n g & g t ; & l t ; / r p o l y g o n s & g t ; & l t ; r p o l y g o n s & g t ; & l t ; i d & g t ; 7 0 4 4 9 2 1 2 1 4 5 5 2 2 4 4 2 3 6 & l t ; / i d & g t ; & l t ; r i n g & g t ; g 1 h i 2 k x h s D y J 8 m E n v B m x D p u J 1 D q G m C c x r B p n G u h E v V v i C q P 2 H j G & l t ; / r i n g & g t ; & l t ; / r p o l y g o n s & g t ; & l t ; r p o l y g o n s & g t ; & l t ; i d & g t ; 7 0 4 4 9 2 1 2 1 4 5 5 2 2 4 4 2 3 7 & l t ; / i d & g t ; & l t ; r i n g & g t ; 2 6 v l y t s i s D v o 1 L i o Y 7 s n t B r j t L s v - D u p H k 8 7 E 3 m n G 4 i 0 C i q 6 G n q y D l 8 M 3 o u E n 0 f q z W r _ l B 0 v i B z 9 9 B i i s C s l k G & l t ; / r i n g & g t ; & l t ; / r p o l y g o n s & g t ; & l t ; r p o l y g o n s & g t ; & l t ; i d & g t ; 7 0 4 4 9 2 1 2 1 4 5 5 2 2 4 4 2 3 8 & l t ; / i d & g t ; & l t ; r i n g & g t ; h 8 2 p l u q i s D t D v D - B h C g E 8 j B x m B 5 m B o 7 E n H 6 B 1 C g C h E g D o K 9 I j J g D u C 7 O y G v w C x w B & l t ; / r i n g & g t ; & l t ; / r p o l y g o n s & g t ; & l t ; r p o l y g o n s & g t ; & l t ; i d & g t ; 7 0 4 4 9 2 1 2 1 4 5 5 2 2 4 4 2 3 9 & l t ; / i d & g t ; & l t ; r i n g & g t ; n v m - v i m i s D x F 1 F m E h F m v E 7 p G p 3 Z 7 7 C t l B - G m F u H w C _ M h i B v 7 G g W 3 d s _ C 8 x B - 6 E & l t ; / r i n g & g t ; & l t ; / r p o l y g o n s & g t ; & l t ; r p o l y g o n s & g t ; & l t ; i d & g t ; 7 0 4 4 9 2 1 2 8 3 2 7 1 7 2 0 9 8 1 & l t ; / i d & g t ; & l t ; r i n g & g t ; v n y 6 8 h l h s D l 9 r e t 9 w K m i 9 X 0 2 u N _ 0 r E 6 _ G & l t ; / r i n g & g t ; & l t ; / r p o l y g o n s & g t ; & l t ; r p o l y g o n s & g t ; & l t ; i d & g t ; 7 0 4 4 9 2 1 2 8 3 2 7 1 7 2 0 9 8 2 & l t ; / i d & g t ; & l t ; r i n g & g t ; 2 1 9 s v o p - r D w C x D 2 C s C z H n H 7 G o D y H h G & l t ; / r i n g & g t ; & l t ; / r p o l y g o n s & g t ; & l t ; r p o l y g o n s & g t ; & l t ; i d & g t ; 7 0 4 4 9 2 1 2 8 3 2 7 1 7 2 0 9 8 3 & l t ; / i d & g t ; & l t ; r i n g & g t ; _ x y 4 h g - g s D 3 S l I g H s G m C n W t y B 4 F r G 9 D s J & l t ; / r i n g & g t ; & l t ; / r p o l y g o n s & g t ; & l t ; r p o l y g o n s & g t ; & l t ; i d & g t ; 7 0 4 4 9 2 1 2 8 3 2 7 1 7 2 0 9 8 4 & l t ; / i d & g t ; & l t ; r i n g & g t ; x s v u y j y g s D s E 1 F h C l F x H k C 7 M x C 6 F k F 9 D 0 R & l t ; / r i n g & g t ; & l t ; / r p o l y g o n s & g t ; & l t ; r p o l y g o n s & g t ; & l t ; i d & g t ; 7 0 4 4 9 2 1 4 8 9 4 3 0 1 5 1 1 7 3 & l t ; / i d & g t ; & l t ; r i n g & g t ; 2 0 2 v x h s _ r D 0 J 5 F s C l D m C k C 5 G 1 E l J 7 I & l t ; / r i n g & g t ; & l t ; / r p o l y g o n s & g t ; & l t ; r p o l y g o n s & g t ; & l t ; i d & g t ; 7 0 4 4 9 2 1 4 8 9 4 3 0 1 5 1 1 7 4 & l t ; / i d & g t ; & l t ; r i n g & g t ; y w h 1 2 5 u _ r D z 7 k B 8 G 4 C - D 8 C n 4 E o 4 p C - n T s s P z 7 V 4 o x B q 1 E 2 G t I k E v H q j G l o J r t g B - j M t x R r n N m j 0 B 4 g R v E 5 C h F 9 C 7 i I h 6 K y D m D - D _ C & l t ; / r i n g & g t ; & l t ; / r p o l y g o n s & g t ; & l t ; r p o l y g o n s & g t ; & l t ; i d & g t ; 7 0 4 4 9 2 1 5 5 8 1 4 9 6 2 7 9 1 1 & l t ; / i d & g t ; & l t ; r i n g & g t ; l r h p 2 2 y 9 r D 4 G g H 1 H k G w F 4 F r G s H & l t ; / r i n g & g t ; & l t ; / r p o l y g o n s & g t ; & l t ; r p o l y g o n s & g t ; & l t ; i d & g t ; 7 0 4 4 9 2 1 5 5 8 1 4 9 6 2 7 9 1 2 & l t ; / i d & g t ; & l t ; r i n g & g t ; h 0 r g _ y k 9 r D t D i l J - 8 G 3 F u G - E 4 B 3 m E t o K s L 5 C r G 8 E & l t ; / r i n g & g t ; & l t ; / r p o l y g o n s & g t ; & l t ; r p o l y g o n s & g t ; & l t ; i d & g t ; 7 0 4 4 9 2 1 5 5 8 1 4 9 6 2 7 9 1 3 & l t ; / i d & g t ; & l t ; r i n g & g t ; 2 n x j g x q 9 r D y o d 1 l C z F 3 D q C h D 0 P 3 W p P u U q 8 E 3 t B r k C s k B k Z j q E n _ D 2 d 4 S u o B u L r 7 C 1 q B q h B j k B n e 1 6 C 9 j B j M 4 z B - I t 9 C k d h R _ B 4 H s H & l t ; / r i n g & g t ; & l t ; / r p o l y g o n s & g t ; & l t ; r p o l y g o n s & g t ; & l t ; i d & g t ; 7 0 4 4 9 2 1 9 0 1 7 4 7 0 1 1 5 9 3 & l t ; / i d & g t ; & l t ; r i n g & g t ; s p l g 4 3 r 3 r D x X 1 F 4 E j F h D t B l B g d r B k D g D u B & l t ; / r i n g & g t ; & l t ; / r p o l y g o n s & g t ; & l t ; r p o l y g o n s & g t ; & l t ; i d & g t ; 7 0 4 4 9 2 1 9 0 1 7 4 7 0 1 1 5 9 4 & l t ; / i d & g t ; & l t ; r i n g & g t ; k - p p 9 1 r 3 r D 2 G r I u G v H u F 7 J t G s H & l t ; / r i n g & g t ; & l t ; / r p o l y g o n s & g t ; & l t ; r p o l y g o n s & g t ; & l t ; i d & g t ; 7 0 4 4 9 2 1 9 0 1 7 4 7 0 1 1 5 9 5 & l t ; / i d & g t ; & l t ; r i n g & g t ; o 5 r h q 3 n 3 r D s E q n G 5 B k B s K 4 G 3 F u G z L u G - C 7 C 9 o P 7 C u D z E m F g S 8 E & l t ; / r i n g & g t ; & l t ; / r p o l y g o n s & g t ; & l t ; r p o l y g o n s & g t ; & l t ; i d & g t ; 7 0 4 4 9 2 1 9 0 1 7 4 7 0 1 1 5 9 6 & l t ; / i d & g t ; & l t ; r i n g & g t ; x i q o 3 y n 3 r D j I i H n O 4 C q C g E 9 C 6 B j N h H p G n e 8 C & l t ; / r i n g & g t ; & l t ; / r p o l y g o n s & g t ; & l t ; r p o l y g o n s & g t ; & l t ; i d & g t ; 7 0 4 4 9 2 1 9 7 0 4 6 6 4 8 8 3 2 5 & l t ; / i d & g t ; & l t ; r i n g & g t ; n 3 6 y t j z z r D w C x D 2 V m E v H 4 B o L - G 0 B r G g F _ C & l t ; / r i n g & g t ; & l t ; / r p o l y g o n s & g t ; & l t ; r p o l y g o n s & g t ; & l t ; i d & g t ; 7 0 4 4 9 2 1 9 7 0 4 6 6 4 8 8 3 2 6 & l t ; / i d & g t ; & l t ; r i n g & g t ; p q h q i 6 w z r D 4 G _ J m Q h D t B w F 6 F l Q n C j C & l t ; / r i n g & g t ; & l t ; / r p o l y g o n s & g t ; & l t ; r p o l y g o n s & g t ; & l t ; i d & g t ; 7 0 4 4 9 2 2 0 0 4 8 2 6 2 2 6 7 0 4 & l t ; / i d & g t ; & l t ; r i n g & g t ; z _ _ 9 g y 4 2 r D k _ w Q 5 x k _ B 3 3 z 7 C x u 0 v D 7 9 t V i 8 q p B r w q K 7 - 3 - B & l t ; / r i n g & g t ; & l t ; / r p o l y g o n s & g t ; & l t ; r p o l y g o n s & g t ; & l t ; i d & g t ; 7 0 4 4 9 2 2 3 1 4 0 6 3 8 7 2 0 0 5 & l t ; / i d & g t ; & l t ; r i n g & g t ; 4 r i z 0 1 g 6 r D w C w E 4 C l D g y J w j E t B v E 2 D 0 H 7 7 E x v H & l t ; / r i n g & g t ; & l t ; / r p o l y g o n s & g t ; & l t ; r p o l y g o n s & g t ; & l t ; i d & g t ; 7 0 4 4 9 2 2 3 1 4 0 6 3 8 7 2 0 0 6 & l t ; / i d & g t ; & l t ; r i n g & g t ; 4 h j w w w y 6 r D t D w E 1 D l F s o C v 0 B 8 D s D 2 F t G h g I j G & l t ; / r i n g & g t ; & l t ; / r p o l y g o n s & g t ; & l t ; r p o l y g o n s & g t ; & l t ; i d & g t ; 7 0 4 4 9 2 2 3 4 8 4 2 3 6 1 0 3 7 8 & l t ; / i d & g t ; & l t ; r i n g & g t ; 8 1 i x p 0 3 7 r D 5 B v D s N 7 l C 5 i B t L x _ B 5 l F t I 4 6 C g Q 7 N 1 t B 0 6 C u o C v 8 B h q I 7 2 B t S h D - C 5 G p N 8 O m X w D 3 C p J p x B _ _ B 6 n B x 9 C q h B o 9 F l J z q C 7 V z M p C 0 0 B w h B r J 4 F t C t M s H & l t ; / r i n g & g t ; & l t ; / r p o l y g o n s & g t ; & l t ; r p o l y g o n s & g t ; & l t ; i d & g t ; 7 0 4 4 9 2 2 3 4 8 4 2 3 6 1 0 3 7 9 & l t ; / i d & g t ; & l t ; r i n g & g t ; n r y 1 7 9 h 8 r D 4 G x L 8 y C r I 3 H h O t K s U 4 w B k J y E q E w E 1 D l F h D w w B 9 a _ n B 3 Z z C 2 F 2 H j 6 C t e n o C m t B l Z k 8 B j G & l t ; / r i n g & g t ; & l t ; / r p o l y g o n s & g t ; & l t ; r p o l y g o n s & g t ; & l t ; i d & g t ; 7 0 4 4 9 2 2 4 1 7 1 4 3 0 8 7 1 1 4 & l t ; / i d & g t ; & l t ; r i n g & g t ; 1 g - _ 1 v t 5 r D n r 6 g B 3 9 9 D p o Z j 4 j F w k z C 6 h 3 F j l y B g u p B j 4 v B h h O m x Y g _ R 8 o h D - 5 l K z 4 y D v 0 l B 7 p l C 3 g h B _ o W & l t ; / r i n g & g t ; & l t ; / r p o l y g o n s & g t ; & l t ; r p o l y g o n s & g t ; & l t ; i d & g t ; 7 0 4 4 9 2 2 4 1 7 1 4 3 0 8 7 1 1 5 & l t ; / i d & g t ; & l t ; r i n g & g t ; 5 w g g o k _ 6 r D v F t I w M o M o v E r f 0 F o D y H z 5 C 6 R 1 I & l t ; / r i n g & g t ; & l t ; / r p o l y g o n s & g t ; & l t ; r p o l y g o n s & g t ; & l t ; i d & g t ; 7 0 4 4 9 2 5 8 1 8 7 5 7 1 8 5 5 3 9 & l t ; / i d & g t ; & l t ; r i n g & g t ; - k 9 y m 4 x 1 t D v F 3 F 8 x C 7 0 B n n B g J j F p - C y v M 9 C x C 2 F t G r w M 5 i j B 7 I & l t ; / r i n g & g t ; & l t ; / r p o l y g o n s & g t ; & l t ; r p o l y g o n s & g t ; & l t ; i d & g t ; 7 0 4 4 9 2 5 8 5 3 1 1 6 9 2 3 9 1 1 & l t ; / i d & g t ; & l t ; r i n g & g t ; - k 1 6 h 6 x 1 t D r D r I h C 1 K 8 w C t J u D 1 C 2 B 2 W v j D & l t ; / r i n g & g t ; & l t ; / r p o l y g o n s & g t ; & l t ; r p o l y g o n s & g t ; & l t ; i d & g t ; 7 0 4 4 9 2 5 8 5 3 1 1 6 9 2 3 9 1 2 & l t ; / i d & g t ; & l t ; r i n g & g t ; 4 q 8 n 3 x x 1 t D s E r I h u B j D - N 4 D 0 F 3 E 6 1 C n C j C & l t ; / r i n g & g t ; & l t ; / r p o l y g o n s & g t ; & l t ; r p o l y g o n s & g t ; & l t ; i d & g t ; 7 0 4 4 9 2 5 8 5 3 1 1 6 9 2 3 9 1 3 & l t ; / i d & g t ; & l t ; r i n g & g t ; k - 1 6 r 0 l 1 t D x u B v o B - 1 B 0 Q u E 2 C 4 C s U 2 U q C g l b - k M u n F s D h z B t C p C _ z R 8 n I 6 j C t - B & l t ; / r i n g & g t ; & l t ; / r p o l y g o n s & g t ; & l t ; r p o l y g o n s & g t ; & l t ; i d & g t ; 7 0 4 4 9 2 5 8 8 7 4 7 6 6 6 2 2 7 3 & l t ; / i d & g t ; & l t ; r i n g & g t ; 6 7 j 4 w h p u t D y s j I 8 j p m B w 2 N 0 x 2 G i g K n _ s D x o s E 7 g h E 6 7 q B - 3 n I 1 j 2 C w 0 h D l o 1 K & l t ; / r i n g & g t ; & l t ; / r p o l y g o n s & g t ; & l t ; r p o l y g o n s & g t ; & l t ; i d & g t ; 7 0 4 4 9 2 7 3 6 4 9 4 5 4 1 2 1 0 0 & l t ; / i d & g t ; & l t ; r i n g & g t ; l t 8 l r r 9 q s D 0 9 _ R 9 u 1 B 6 h h B _ q i L u 3 1 S g n m C & l t ; / r i n g & g t ; & l t ; / r p o l y g o n s & g t ; & l t ; r p o l y g o n s & g t ; & l t ; i d & g t ; 7 0 4 4 9 2 7 4 6 8 0 2 4 6 2 7 2 0 3 & l t ; / i d & g t ; & l t ; r i n g & g t ; m 3 y v 0 1 n r s D i v 4 D - t Y w z p C _ - 7 E m 7 9 B - i 8 F o j u D l r p D u l s F & l t ; / r i n g & g t ; & l t ; / r p o l y g o n s & g t ; & l t ; r p o l y g o n s & g t ; & l t ; i d & g t ; 7 0 4 4 9 2 8 0 8 6 4 9 9 9 1 7 8 3 0 & l t ; / i d & g t ; & l t ; r i n g & g t ; z o 9 t 0 j 9 t s D h i B 0 C m R q Q h 2 C - W l u E 9 s D j D h D t m B 8 D l j F 0 r B l u C v 4 E z u G 1 L w U o q F i Q - E t B z C l z E 0 i U _ 4 R - y Z 6 q M u u G o I _ B m D i D _ C w C p z N y 6 K 1 9 B o r B g W k b z j D p q B 4 0 B m x F 0 s D 2 h B 4 W j k B 3 P 6 E & l t ; / r i n g & g t ; & l t ; / r p o l y g o n s & g t ; & l t ; r p o l y g o n s & g t ; & l t ; i d & g t ; 7 0 4 4 9 2 8 0 8 6 4 9 9 9 1 7 8 3 1 & l t ; / i d & g t ; & l t ; r i n g & g t ; s r m p p z - u s D p s E 7 s E - u G q 3 J 2 E l F 8 D 4 B m 3 g B k 5 E 0 m C 1 M m S 2 N & l t ; / r i n g & g t ; & l t ; / r p o l y g o n s & g t ; & l t ; r p o l y g o n s & g t ; & l t ; i d & g t ; 7 0 4 4 9 2 8 1 5 5 2 1 9 3 9 4 5 6 9 & l t ; / i d & g t ; & l t ; r i n g & g t ; y 9 p 3 7 g w t s D y J n L v D u N 1 H 8 D x C B _ F r V 3 C m D n M 7 D & l t ; / r i n g & g t ; & l t ; / r p o l y g o n s & g t ; & l t ; r p o l y g o n s & g t ; & l t ; i d & g t ; 7 0 4 4 9 2 8 1 5 5 2 1 9 3 9 4 5 7 0 & l t ; / i d & g t ; & l t ; r i n g & g t ; k t 2 j 0 7 s t s D s E 1 F w z B q 9 C u G v H r E v l B 8 h E w F - G m D - D 3 I z w B & l t ; / r i n g & g t ; & l t ; / r p o l y g o n s & g t ; & l t ; r p o l y g o n s & g t ; & l t ; i d & g t ; 7 0 4 4 9 2 9 1 8 6 0 1 1 5 4 5 6 0 3 & l t ; / i d & g t ; & l t ; r i n g & g t ; t s 8 w j t m m s D t D r q M h l L 1 g K g y D o n D 9 t H n D h F k w B p y B q i B w y S t n E g C x x H t g F r Z v R k p B n J i D 9 d & l t ; / r i n g & g t ; & l t ; / r p o l y g o n s & g t ; & l t ; r p o l y g o n s & g t ; & l t ; i d & g t ; 7 0 4 4 9 2 9 2 2 0 3 7 1 2 8 3 9 8 3 & l t ; / i d & g t ; & l t ; r i n g & g t ; g q i r 0 r r p s D r y w C 2 h l K 2 0 p O 0 u 3 H 9 x i M m g l B 0 i 3 O x t t a i k S i p 0 D u 5 6 Y 9 4 _ H i n r O g u 3 C q 1 R 6 0 o B o i r D _ 3 3 B v r z L y t o B w 5 5 B u s k C x 3 6 o B & l t ; / r i n g & g t ; & l t ; / r p o l y g o n s & g t ; & l t ; r p o l y g o n s & g t ; & l t ; i d & g t ; 7 0 4 4 9 2 9 2 2 0 3 7 1 2 8 3 9 8 4 & l t ; / i d & g t ; & l t ; r i n g & g t ; r 5 w l 7 0 _ p s D q 5 p L 7 7 1 D q n 5 F h s x E 7 8 k F 0 g n I o u g C & l t ; / r i n g & g t ; & l t ; / r p o l y g o n s & g t ; & l t ; r p o l y g o n s & g t ; & l t ; i d & g t ; 7 0 4 4 9 2 9 2 2 0 3 7 1 2 8 3 9 8 5 & l t ; / i d & g t ; & l t ; r i n g & g t ; j m o 5 0 p v p s D 2 Q w E 7 F i J g i c v C 0 F 5 C p G x 7 L g o D & l t ; / r i n g & g t ; & l t ; / r p o l y g o n s & g t ; & l t ; r p o l y g o n s & g t ; & l t ; i d & g t ; 7 0 4 4 9 3 6 9 1 6 9 5 2 6 7 8 4 0 4 & l t ; / i d & g t ; & l t ; r i n g & g t ; s j o r z y n v u D p x F r s E 6 l k D n 3 V m 2 G g 7 F g i H 7 q - F h s G o y G 0 7 L 9 5 J v n J t 5 K 6 p T l m S s p Y r g Q N r 4 T o 5 V i w G l l E 0 r G p 2 F _ g B h 4 B j G s E r I m E 5 - K l 8 B t 6 G o 6 D s x D - l C 1 3 C p p v C u 6 m B 3 z C k F j M u v 5 B - M 9 G 0 D j E 9 P 9 h 3 B 9 2 q B & l t ; / r i n g & g t ; & l t ; / r p o l y g o n s & g t ; & l t ; r p o l y g o n s & g t ; & l t ; i d & g t ; 7 0 4 4 9 3 8 5 3 1 8 6 0 3 8 1 7 0 1 & l t ; / i d & g t ; & l t ; r i n g & g t ; 9 q o o 3 n x 1 u D s E _ G n D g E h 6 J 0 3 S 7 m Q s 0 C o n D i s F 6 5 B l 3 t C 6 9 n B o _ B g C r G 8 N j 8 8 B k I z C h H 4 H 9 D u z k B g s 6 B i p E 5 6 H 9 i h H j 9 I v _ B h C 4 k D x q E 9 1 1 F n n M 1 s K 3 t N z m I h 4 F 4 9 M k q T o u J z q V 8 4 g B m l n B 3 i M s 3 E h x H j k K t o L 3 u M & l t ; / r i n g & g t ; & l t ; / r p o l y g o n s & g t ; & l t ; r p o l y g o n s & g t ; & l t ; i d & g t ; 7 0 4 4 9 4 9 3 2 0 8 1 8 2 2 9 2 6 5 & l t ; / i d & g t ; & l t ; r i n g & g t ; m 5 j o 9 g q 4 t D _ M y l B 2 E i J 4 D j a 1 G w D 5 C k F s K 8 C & l t ; / r i n g & g t ; & l t ; / r p o l y g o n s & g t ; & l t ; r p o l y g o n s & g t ; & l t ; i d & g t ; 7 0 4 4 9 4 9 3 2 0 8 1 8 2 2 9 2 6 6 & l t ; / i d & g t ; & l t ; r i n g & g t ; - l 3 h z u u 4 t D s E _ G q Q 8 e w q B h D t B t E 0 D 4 j F h J - F & l t ; / r i n g & g t ; & l t ; / r p o l y g o n s & g t ; & l t ; r p o l y g o n s & g t ; & l t ; i d & g t ; 7 0 4 4 9 4 9 3 2 0 8 1 8 2 2 9 2 6 7 & l t ; / i d & g t ; & l t ; r i n g & g t ; s 9 8 g g 9 t 4 t D 4 G 3 F 7 v C 7 - C k 0 C j Y t X p M w n B - D 8 C u E i z E r X w E z D s C g E _ _ g B s D w D g C u S w m C o s D 7 u Z p G 7 D & l t ; / r i n g & g t ; & l t ; / r p o l y g o n s & g t ; & l t ; r p o l y g o n s & g t ; & l t ; i d & g t ; 7 0 4 4 9 4 9 3 2 0 8 1 8 2 2 9 2 6 8 & l t ; / i d & g t ; & l t ; r i n g & g t ; _ 3 - m n z u 4 t D 0 J z L 0 f i z B 1 D q C h D 4 d k H z H l W o L x E w i E 2 b l C u B n U 7 D & l t ; / r i n g & g t ; & l t ; / r p o l y g o n s & g t ; & l t ; r p o l y g o n s & g t ; & l t ; i d & g t ; 7 0 4 4 9 4 9 3 2 0 8 1 8 2 2 9 2 6 9 & l t ; / i d & g t ; & l t ; r i n g & g t ; 2 p 0 p j 9 0 4 t D w C _ G h C 3 H g g I 8 D x C 2 F o F 0 p J 8 E & l t ; / r i n g & g t ; & l t ; / r p o l y g o n s & g t ; & l t ; r p o l y g o n s & g t ; & l t ; i d & g t ; 7 0 4 4 9 4 9 3 2 0 8 1 8 2 2 9 2 7 0 & l t ; / i d & g t ; & l t ; r i n g & g t ; s 7 x u w 4 5 3 t D t D y w D p 4 C 6 C j F - E t B u 4 R m C q 4 D - 4 J s D l D n 8 B u 2 F 2 g H 7 t B s Z - i B r P 8 l B i 6 F l i D u Q 3 H k K l I i H 5 H q J g E 9 C 0 z B 4 a y V 3 o B u H v F 2 8 C n T o V m D v a o D i F _ C - D u B o E 4 J 7 u B g R 5 S 9 O y E 6 C z H 4 q B k q B k Q x H k E _ I s B q C 4 E q C v H i E h F 4 P 7 C m C h - J z o B h m F 2 N r L 4 G j U u C 6 G 1 L y C _ N j C r D v D 4 V l F z H s N v P o G 7 E 4 Y t O q G w E 4 l B 9 p B o H - I 3 d 7 I 0 H q b 5 w C 9 T u J t 9 B 8 J s B j D 5 O t i B p T k H o H o F i D u b 7 7 E 0 s C 8 E 4 G 6 N h I p I 3 L s C _ v E 5 o D 4 q B 0 6 B s B s B k N 8 J k H p O i R y N r L w a 7 F u C h M - I o K l l C k f v c 9 v C t D 3 F 6 C o C _ D 4 D _ P t p D j i F 9 W 3 x J m O 0 0 B v 1 F 0 z D v C w D q P x V o I 5 C k D i F z t D y Q 8 p C - F y C p v B 7 1 B v i G g f i y B x Y 3 B 6 J 3 D n 9 F 2 o F 1 t N n n I i 1 F 8 - I w 1 F l _ K g j D m n C 6 Y w e 8 D t B u D y D z G l w D u 3 C j n E 1 J k L 6 L x C _ B 6 F l u b 8 y W 6 h E o v G t p K _ t J j z O 0 y N m l F z C 6 o B p 1 H h W o I y D t G s H 7 J o F - D - F n E 1 i C 9 e v 8 D m F g F s S w 9 j B g 3 B u 1 B o j F p g C p x B m h B - j B 3 1 F 4 N - H 5 P w b r 4 B l o C 4 R s E 0 H h q B z l R r D q s C x 3 B & l t ; / r i n g & g t ; & l t ; / r p o l y g o n s & g t ; & l t ; r p o l y g o n s & g t ; & l t ; i d & g t ; 7 0 4 4 9 4 9 3 2 0 8 1 8 2 2 9 2 7 1 & l t ; / i d & g t ; & l t ; r i n g & g t ; 8 5 o x o 7 i 4 t D 4 G v L s G m G i I - G l J j G & l t ; / r i n g & g t ; & l t ; / r p o l y g o n s & g t ; & l t ; r p o l y g o n s & g t ; & l t ; i d & g t ; 7 0 4 4 9 4 9 3 2 0 8 1 8 2 2 9 2 7 2 & l t ; / i d & g t ; & l t ; r i n g & g t ; v u 6 j 2 8 z 4 t D w C 8 G g H 5 H i E m C v B v C 1 C u P r G j G & l t ; / r i n g & g t ; & l t ; / r p o l y g o n s & g t ; & l t ; r p o l y g o n s & g t ; & l t ; i d & g t ; 7 0 4 4 9 4 9 3 2 0 8 1 8 2 2 9 2 7 3 & l t ; / i d & g t ; & l t ; r i n g & g t ; r 9 4 w 3 t z 3 t D 0 J 1 i B s C l O v H 1 G z C _ B 4 L r G n G _ C & l t ; / r i n g & g t ; & l t ; / r p o l y g o n s & g t ; & l t ; r p o l y g o n s & g t ; & l t ; i d & g t ; 7 0 4 4 9 4 9 3 5 5 1 7 7 9 6 7 6 1 9 & l t ; / i d & g t ; & l t ; r i n g & g t ; 5 _ 2 j s 7 k 5 t D v F 8 J 5 H v H 3 G p N 2 H h G & l t ; / r i n g & g t ; & l t ; / r p o l y g o n s & g t ; & l t ; r p o l y g o n s & g t ; & l t ; i d & g t ; 7 0 4 4 9 4 9 5 9 5 6 9 6 1 3 6 1 9 3 & l t ; / i d & g t ; & l t ; r i n g & g t ; - q t g 7 s s z t D 0 5 B q 2 y F y E 9 i B s B q Q j D p _ w S h D t B 6 B o u w I y D 2 B h E 6 9 w S o W & l t ; / r i n g & g t ; & l t ; / r p o l y g o n s & g t ; & l t ; r p o l y g o n s & g t ; & l t ; i d & g t ; 7 0 4 4 9 5 1 6 2 2 9 2 0 6 9 9 9 0 8 & l t ; / i d & g t ; & l t ; r i n g & g t ; j y s s q y 8 v u D o u i D 0 i u o B i p q j C u o m l B - 6 x v B s x 2 n B y x i D 9 _ v E r 0 u F u o w I i k u F y p x D o r 2 9 C l l j - D q 2 O - h u B q j P s 6 T j t 3 K 0 _ x J - m m w F - u s 3 E 6 m 0 K 6 h v K z l 2 E k o l G 2 q 2 N o p x q F t 9 o a o 4 t 8 B m x y P v 2 u Z u i 0 J h x 3 9 G w v o G v m n d & l t ; / r i n g & g t ; & l t ; / r p o l y g o n s & g t ; & l t ; r p o l y g o n s & g t ; & l t ; i d & g t ; 7 0 4 4 9 5 6 8 1 1 2 4 1 1 9 3 4 7 6 & l t ; / i d & g t ; & l t ; r i n g & g t ; u i 5 t k 6 8 g u D g i - C j 3 k J u y l C t 8 i B r 7 L r x i B 5 s l B u h 3 I t j u M j j 2 C w 6 z C r v w E w h g E - w w B j 7 U 0 l o C 5 x i P w g o - B n u x B 6 r y B z 3 1 F p o 5 B g l m E z w c 2 8 7 G 4 n 0 C s h p H h k s I w h 8 C 9 5 9 B z h k E j 5 i J _ s l n B 0 9 2 O v x _ N _ 6 u Y & l t ; / r i n g & g t ; & l t ; / r p o l y g o n s & g t ; & l t ; r p o l y g o n s & g t ; & l t ; i d & g t ; 7 0 4 4 9 6 3 2 3 6 5 1 2 2 6 8 2 9 2 & l t ; / i d & g t ; & l t ; r i n g & g t ; i l 0 z w 4 g 1 u D k o g F g 3 r l D 3 m u M 6 g l Z 2 _ 6 M k 9 - D 7 9 i B r v 7 J h j 1 C s 7 n D 9 y p 2 C t h p p C r z n E y r m S h s 1 o B v s _ I s w 3 X n u u a p m 4 e 3 j q q B n i y k B 5 k h Z r o 3 v I p o n H z i g v E t t 1 m B & l t ; / r i n g & g t ; & l t ; / r p o l y g o n s & g t ; & l t ; r p o l y g o n s & g t ; & l t ; i d & g t ; 7 0 4 4 9 6 9 2 1 5 1 0 6 7 4 4 3 3 9 & l t ; / i d & g t ; & l t ; r i n g & g t ; v 6 x 5 m r j x r D x F u V 2 C s C g E 7 j C 7 E z C o T g C l J n G o E l M j C & l t ; / r i n g & g t ; & l t ; / r p o l y g o n s & g t ; & l t ; r p o l y g o n s & g t ; & l t ; i d & g t ; 7 0 4 4 9 6 9 2 1 5 1 0 6 7 4 4 3 4 0 & l t ; / i d & g t ; & l t ; r i n g & g t ; h z _ r 8 h h x r D w C 0 C z D s C 3 o B z D s G _ I l F - E 3 G 8 l F 3 C m D - D m K _ N j C & l t ; / r i n g & g t ; & l t ; / r p o l y g o n s & g t ; & l t ; r p o l y g o n s & g t ; & l t ; i d & g t ; 7 0 4 4 9 6 9 2 1 5 1 0 6 7 4 4 3 4 1 & l t ; / i d & g t ; & l t ; r i n g & g t ; 6 4 9 n w 9 3 w r D w C w E r F 6 J 6 a i E 8 D _ n w C k E g Q n v B 4 C l D o 4 B _ D r E w i B _ g H y w 4 K g s B 1 D i E m e 8 D x C t l B 2 4 i I 8 v 8 B n h E y E 6 C z H 8 D s D p o K 1 E r G q t m D t - 5 j B h 4 w B - r k D 2 H j G & l t ; / r i n g & g t ; & l t ; / r p o l y g o n s & g t ; & l t ; r p o l y g o n s & g t ; & l t ; i d & g t ; 7 0 4 4 9 6 9 2 1 5 1 0 6 7 4 4 3 4 2 & l t ; / i d & g t ; & l t ; r i n g & g t ; - - 0 6 m g j x r D s E x D 1 D q G 1 9 7 C 9 E y F 0 D m F 6 o D g d m D h E 6 j C l C v F y l B o 0 b j C & l t ; / r i n g & g t ; & l t ; / r p o l y g o n s & g t ; & l t ; r p o l y g o n s & g t ; & l t ; i d & g t ; 7 0 4 4 9 6 9 2 1 5 1 0 6 7 4 4 3 4 3 & l t ; / i d & g t ; & l t ; r i n g & g t ; 0 3 l 4 _ 4 j x r D j I 6 8 C z D 3 H 8 P i E - C 3 G u 2 B t B 6 B 2 F r C i D q s C j C & l t ; / r i n g & g t ; & l t ; / r p o l y g o n s & g t ; & l t ; r p o l y g o n s & g t ; & l t ; i d & g t ; 7 0 4 4 9 6 9 2 1 5 1 0 6 7 4 4 3 4 4 & l t ; / i d & g t ; & l t ; r i n g & g t ; m y m l x u 7 v r D 9 u B x D h C j P 1 B q C h n B - C 3 G 4 u C C y D r C y B C _ g B 7 D & l t ; / r i n g & g t ; & l t ; / r p o l y g o n s & g t ; & l t ; r p o l y g o n s & g t ; & l t ; i d & g t ; 7 0 4 4 9 6 9 2 1 5 1 0 6 7 4 4 3 4 5 & l t ; / i d & g t ; & l t ; r i n g & g t ; 1 m 9 q _ - 7 v r D w C 9 O z D h C n I z D 3 H v b - C 4 B 7 G t B x C 8 B 0 L t G w 0 B 7 D & l t ; / r i n g & g t ; & l t ; / r p o l y g o n s & g t ; & l t ; r p o l y g o n s & g t ; & l t ; i d & g t ; 7 0 4 4 9 6 9 2 1 5 1 0 6 7 4 4 3 4 6 & l t ; / i d & g t ; & l t ; r i n g & g t ; y v i v m x y w r D w C 0 C z L k J r K 5 G 1 E m O u H & l t ; / r i n g & g t ; & l t ; / r p o l y g o n s & g t ; & l t ; r p o l y g o n s & g t ; & l t ; i d & g t ; 7 0 4 4 9 6 9 2 1 5 1 0 6 7 4 4 3 4 7 & l t ; / i d & g t ; & l t ; r i n g & g t ; u 9 s 7 z p m x r D x F l T 4 C h C g E 7 j C g G x l B g C j B h Q 6 E j U j C & l t ; / r i n g & g t ; & l t ; / r p o l y g o n s & g t ; & l t ; r p o l y g o n s & g t ; & l t ; i d & g t ; 7 0 4 4 9 6 9 2 8 3 8 2 6 2 2 1 0 6 9 & l t ; / i d & g t ; & l t ; r i n g & g t ; _ 9 s 7 0 s h v r D y C v D h l L p F l O - C i C v E y 0 N t C i D m b & l t ; / r i n g & g t ; & l t ; / r p o l y g o n s & g t ; & l t ; r p o l y g o n s & g t ; & l t ; i d & g t ; 7 0 4 4 9 6 9 2 8 3 8 2 6 2 2 1 0 7 0 & l t ; / i d & g t ; & l t ; r i n g & g t ; - m q k 8 2 2 u r D 5 B v D - k L s B q C x W 7 C v E 9 h M g C h E m W & l t ; / r i n g & g t ; & l t ; / r p o l y g o n s & g t ; & l t ; r p o l y g o n s & g t ; & l t ; i d & g t ; 7 0 4 4 9 6 9 2 8 3 8 2 6 2 2 1 0 7 1 & l t ; / i d & g t ; & l t ; r i n g & g t ; i - m _ j h s u r D w C w E h l L p F q M _ D i C v E y 0 N t C h E m W & l t ; / r i n g & g t ; & l t ; / r p o l y g o n s & g t ; & l t ; r p o l y g o n s & g t ; & l t ; i d & g t ; 7 0 4 4 9 6 9 2 8 3 8 2 6 2 2 1 0 7 2 & l t ; / i d & g t ; & l t ; r i n g & g t ; u l _ _ u q h u r D r D 0 C j 4 L h C q C m e v C u D n q N g C i F 9 T & l t ; / r i n g & g t ; & l t ; / r p o l y g o n s & g t ; & l t ; r p o l y g o n s & g t ; & l t ; i d & g t ; 7 0 4 4 9 6 9 2 8 3 8 2 6 2 2 1 0 7 3 & l t ; / i d & g t ; & l t ; r i n g & g t ; h i 6 x _ - r t r D w C x D - k L p F h n B q D v E l q N m D i D 7 d & l t ; / r i n g & g t ; & l t ; / r p o l y g o n s & g t ; & l t ; r p o l y g o n s & g t ; & l t ; i d & g t ; 7 0 4 4 9 6 9 2 8 3 8 2 6 2 2 1 0 7 4 & l t ; / i d & g t ; & l t ; r i n g & g t ; r q 7 6 3 0 2 t r D t D v D t y K p F v b t B u D 4 r M 2 B h E o b & l t ; / r i n g & g t ; & l t ; / r p o l y g o n s & g t ; & l t ; r p o l y g o n s & g t ; & l t ; i d & g t ; 7 0 4 4 9 6 9 4 8 9 9 8 4 6 5 1 2 7 1 & l t ; / i d & g t ; & l t ; r i n g & g t ; v n t y t 2 2 s r D w C x D n g K p F m G l F m C i C 0 F 5 1 M t C h E i b & l t ; / r i n g & g t ; & l t ; / r p o l y g o n s & g t ; & l t ; r p o l y g o n s & g t ; & l t ; i d & g t ; 7 0 4 4 9 6 9 4 8 9 9 8 4 6 5 1 2 7 2 & l t ; / i d & g t ; & l t ; r i n g & g t ; j l m o 7 - r s r D w C v D h l L p F g E k E _ D i C v E v 0 O 2 B h E z Y & l t ; / r i n g & g t ; & l t ; / r p o l y g o n s & g t ; & l t ; r p o l y g o n s & g t ; & l t ; i d & g t ; 7 0 4 4 9 6 9 4 8 9 9 8 4 6 5 1 2 7 3 & l t ; / i d & g t ; & l t ; r i n g & g t ; h 4 y x w n h t r D t D 0 C j 4 L w G g Q m C i C v E v 0 O t C i F l C r D j C & l t ; / r i n g & g t ; & l t ; / r p o l y g o n s & g t ; & l t ; r p o l y g o n s & g t ; & l t ; i d & g t ; 7 0 4 4 9 6 9 6 6 1 7 8 3 3 4 3 1 1 7 & l t ; / i d & g t ; & l t ; r i n g & g t ; 7 9 x m i u h w r D w C w E n g K w G v W t B y F 7 h M m D h E 2 R & l t ; / r i n g & g t ; & l t ; / r p o l y g o n s & g t ; & l t ; r p o l y g o n s & g t ; & l t ; i d & g t ; 7 0 4 4 9 6 9 6 6 1 7 8 3 3 4 3 1 1 8 & l t ; / i d & g t ; & l t ; r i n g & g t ; l k v j u i s v r D w C x D - k L h C q C k U i C v E k 4 L t C h E 9 T & l t ; / r i n g & g t ; & l t ; / r p o l y g o n s & g t ; & l t ; r p o l y g o n s & g t ; & l t ; i d & g t ; 7 0 4 4 9 6 9 6 6 1 7 8 3 3 4 3 1 1 9 & l t ; / i d & g t ; & l t ; r i n g & g t ; 6 1 j t q t 7 w r D t D 0 C k z B 5 H g k B 0 E s G m u O i G m I y v s L r I m E m 2 K _ D u F h D t B x u N g o z B - 5 7 B 3 F n F h o I - E v C k G u F z V t G 9 - f 8 z R m T 2 B i D 9 - H o E h T 4 _ p F h R 2 B k D 8 n I o E _ Q 4 o s F k T 2 B h E 9 - H o E _ Q g 3 U 4 F r G g D j C & l t ; / r i n g & g t ; & l t ; / r p o l y g o n s & g t ; & l t ; r p o l y g o n s & g t ; & l t ; i d & g t ; 7 0 4 4 9 6 9 6 6 1 7 8 3 3 4 3 1 2 0 & l t ; / i d & g t ; & l t ; r i n g & g t ; v v k y q 3 2 v r D w C 0 C y 7 K h C q C x W i C u D 5 1 M t C h E 2 R & l t ; / r i n g & g t ; & l t ; / r p o l y g o n s & g t ; & l t ; r p o l y g o n s & g t ; & l t ; i d & g t ; 7 0 4 4 9 6 9 6 6 1 7 8 3 3 4 3 1 2 1 & l t ; / i d & g t ; & l t ; r i n g & g t ; 3 4 h s 6 k s w r D t D 0 C 0 7 K 4 C q C - R 7 C z C 4 r M t C i D o W & l t ; / r i n g & g t ; & l t ; / r p o l y g o n s & g t ; & l t ; r p o l y g o n s & g t ; & l t ; i d & g t ; 7 0 4 4 9 6 9 6 6 1 7 8 3 3 4 3 1 2 2 & l t ; / i d & g t ; & l t ; r i n g & g t ; g q j 4 1 6 2 w r D t D 0 C q 3 J 3 D q C x W i C y F 1 j C i C 7 G g s D 2 D p G h U p G u H 5 C k F 9 T & l t ; / r i n g & g t ; & l t ; / r p o l y g o n s & g t ; & l t ; r p o l y g o n s & g t ; & l t ; i d & g t ; 7 0 4 4 9 7 0 3 1 4 6 1 8 3 7 2 1 0 3 & l t ; / i d & g t ; & l t ; r i n g & g t ; s s s 7 j u - p r D t D _ Q n L 9 r D - L w C x D 1 D l D 4 - B z K k C x C i 8 H g C 2 n B k F 7 D & l t ; / r i n g & g t ; & l t ; / r p o l y g o n s & g t ; & l t ; r p o l y g o n s & g t ; & l t ; i d & g t ; 7 0 4 4 9 7 0 3 1 4 6 1 8 3 7 2 1 0 4 & l t ; / i d & g t ; & l t ; r i n g & g t ; - i 7 m s 4 j q r D 5 B l I 3 F z T i E h D 1 Q z C g C v Z h E 8 C & l t ; / r i n g & g t ; & l t ; / r p o l y g o n s & g t ; & l t ; r p o l y g o n s & g t ; & l t ; i d & g t ; 7 0 4 4 9 7 0 3 1 4 6 1 8 3 7 2 1 0 5 & l t ; / i d & g t ; & l t ; r i n g & g t ; u p 3 _ s u l q r D 5 B v D i H 1 K r H y F 6 F p G 7 I & l t ; / r i n g & g t ; & l t ; / r p o l y g o n s & g t ; & l t ; r p o l y g o n s & g t ; & l t ; i d & g t ; 7 0 4 4 9 7 0 6 9 2 5 7 5 4 9 4 1 4 7 & l t ; / i d & g t ; & l t ; r i n g & g t ; y q 3 s i 8 o r r D u C z F z D h C j D h D 4 I l B 7 G n E y H 5 I & l t ; / r i n g & g t ; & l t ; / r p o l y g o n s & g t ; & l t ; r p o l y g o n s & g t ; & l t ; i d & g t ; 7 0 4 4 9 7 1 0 3 6 1 7 2 8 7 7 8 3 1 & l t ; / i d & g t ; & l t ; r i n g & g t ; y 2 8 5 9 s 6 k r D v g E s 2 J 3 F n F v H u w G w 9 B s v B 3 E y B p o C j G & l t ; / r i n g & g t ; & l t ; / r p o l y g o n s & g t ; & l t ; r p o l y g o n s & g t ; & l t ; i d & g t ; 7 0 4 4 9 7 1 0 3 6 1 7 2 8 7 7 8 3 2 & l t ; / i d & g t ; & l t ; r i n g & g t ; g j r l q 2 k l r D 0 Z 5 S p I 4 E x H u w B t 5 B u D 4 F 0 H w B 5 d & l t ; / r i n g & g t ; & l t ; / r p o l y g o n s & g t ; & l t ; r p o l y g o n s & g t ; & l t ; i d & g t ; 7 0 4 4 9 7 1 0 3 6 1 7 2 8 7 7 8 3 3 & l t ; / i d & g t ; & l t ; r i n g & g t ; y w x 6 t _ - k r D _ 4 K m y C 6 G i H i E m C x u F k 1 D n 8 C 8 B 0 D 0 B i F j C & l t ; / r i n g & g t ; & l t ; / r p o l y g o n s & g t ; & l t ; r p o l y g o n s & g t ; & l t ; i d & g t ; 7 0 4 4 9 7 1 1 3 9 2 5 2 0 9 2 9 3 6 & l t ; / i d & g t ; & l t ; r i n g & g t ; u q j t i t i t r D i y q 2 F g 6 t V 4 n y y B 5 9 i j C 3 g 7 R _ 5 7 G j 1 _ E w g n O m w q p E q 3 p l C h w n K 7 g 1 E k s 4 E 3 x l M n u 2 K r 6 j y C & l t ; / r i n g & g t ; & l t ; / r p o l y g o n s & g t ; & l t ; r p o l y g o n s & g t ; & l t ; i d & g t ; 7 0 4 4 9 7 3 1 3 2 1 1 6 9 1 8 2 7 5 & l t ; / i d & g t ; & l t ; r i n g & g t ; q _ 7 h q l _ u q D 4 G t I g l D j F 9 E 0 X h H 1 5 D - D j C & l t ; / r i n g & g t ; & l t ; / r p o l y g o n s & g t ; & l t ; r p o l y g o n s & g t ; & l t ; i d & g t ; 7 0 4 4 9 7 3 9 9 1 1 1 0 3 7 7 4 7 7 & l t ; / i d & g t ; & l t ; r i n g & g t ; 9 7 w 3 p n i j r D 4 G 2 C h C m 3 F o G i C y F 1 E w w F - D 8 E & l t ; / r i n g & g t ; & l t ; / r p o l y g o n s & g t ; & l t ; r p o l y g o n s & g t ; & l t ; i d & g t ; 7 0 4 4 9 7 3 9 9 1 1 1 0 3 7 7 4 7 8 & l t ; / i d & g t ; & l t ; r i n g & g t ; y o - 3 h 1 k j r D w C v D 2 0 H 4 E o G 6 D v E n l H 5 C j E g D u B & l t ; / r i n g & g t ; & l t ; / r p o l y g o n s & g t ; & l t ; r p o l y g o n s & g t ; & l t ; i d & g t ; 7 0 4 4 9 7 4 7 4 7 0 2 4 6 2 1 5 7 1 & l t ; / i d & g t ; & l t ; r i n g & g t ; g 5 _ 1 t u x 0 q D w C 1 F 4 C l F h Y 5 r D 8 Z v D m s B n D n k C t v C s C 9 1 C h D k G v C h a 6 2 B n z E l k I y D o q D h E k k C 5 p B 6 U & l t ; / r i n g & g t ; & l t ; / r p o l y g o n s & g t ; & l t ; r p o l y g o n s & g t ; & l t ; i d & g t ; 7 0 4 4 9 7 5 7 7 7 8 1 6 7 7 2 6 1 1 & l t ; / i d & g t ; & l t ; r i n g & g t ; t x 0 s k g v _ r D v F m N k 6 F 3 t E k z E i z B m g B 3 H _ I w P p w D n s F o 4 C v i C i j B 5 h H g D 6 N & l t ; / r i n g & g t ; & l t ; / r p o l y g o n s & g t ; & l t ; r p o l y g o n s & g t ; & l t ; i d & g t ; 7 0 4 4 9 7 6 1 2 1 4 1 4 1 5 6 2 9 3 & l t ; / i d & g t ; & l t ; r i n g & g t ; 7 m w 6 2 3 z 3 r D g V 7 r H 6 J i H t s j C y r N u 3 t F 6 8 P 3 L 1 H r K s X 9 G m c x t F r 7 C u 1 W h v u B r r C m i E v Z p Z k c 5 x D 8 z F w l L r a 8 _ B i P r B m D g F m o D & l t ; / r i n g & g t ; & l t ; / r p o l y g o n s & g t ; & l t ; r p o l y g o n s & g t ; & l t ; i d & g t ; 7 0 4 4 9 7 6 1 2 1 4 1 4 1 5 6 2 9 4 & l t ; / i d & g t ; & l t ; r i n g & g t ; t 8 1 6 x 8 t 3 r D 8 U w y C o n K n I 4 E q C - C 6 L r _ E 1 6 D - e u D - G j E 7 j B - F & l t ; / r i n g & g t ; & l t ; / r p o l y g o n s & g t ; & l t ; r p o l y g o n s & g t ; & l t ; i d & g t ; 7 0 4 4 9 7 6 6 7 1 1 6 9 9 7 0 1 8 0 & l t ; / i d & g t ; & l t ; r i n g & g t ; l p n 3 u s w g s D 3 7 u N z r w a 1 l y E m j 4 Q 9 q 3 B p q c r j 6 B y h - B n x I p _ d w u z E i 0 4 T 7 4 l O r r m B & l t ; / r i n g & g t ; & l t ; / r p o l y g o n s & g t ; & l t ; r p o l y g o n s & g t ; & l t ; i d & g t ; 7 0 4 4 9 7 6 7 7 4 2 4 9 1 8 5 2 9 5 & l t ; / i d & g t ; & l t ; r i n g & g t ; g o w r g w k 0 r D 7 q D 9 H y C p I 4 z C s B l D _ D i C h 5 F 2 p B i I 2 F m D - D q K y D m D h E 7 D & l t ; / r i n g & g t ; & l t ; / r p o l y g o n s & g t ; & l t ; r p o l y g o n s & g t ; & l t ; i d & g t ; 7 0 4 4 9 7 6 7 7 4 2 4 9 1 8 5 2 9 6 & l t ; / i d & g t ; & l t ; r i n g & g t ; 6 p n 8 g l q 1 r D k V p 5 r E z 4 d u m I 2 4 F y E 4 a q 6 B u R s C 2 C m H h m C 5 P p k D y W h G l I u N v h B g i i B p v P h z D 3 p C y 9 O p 8 C s 3 C 9 Q x l B q P o O 8 m B y 7 B t 3 B s m E z l F s y E o o D m p D k P n m E 7 G 2 L r U r w C - f h s B z y B n j C i Z v i B 7 F j S - E - 7 C 9 Q 7 w D i u J o h E 8 9 U 5 m S j x D 6 u C g C 0 B - D u B & l t ; / r i n g & g t ; & l t ; / r p o l y g o n s & g t ; & l t ; r p o l y g o n s & g t ; & l t ; i d & g t ; 7 0 4 4 9 7 6 7 7 4 2 4 9 1 8 5 2 9 7 & l t ; / i d & g t ; & l t ; r i n g & g t ; o w u p 5 s - z r D x F - t 5 B z D k K s G 8 D v 3 p F 4 B z C x o G 2 B i F 6 u f g k q B & l t ; / r i n g & g t ; & l t ; / r p o l y g o n s & g t ; & l t ; r p o l y g o n s & g t ; & l t ; i d & g t ; 7 0 4 4 9 7 6 7 7 4 2 4 9 1 8 5 2 9 8 & l t ; / i d & g t ; & l t ; r i n g & g t ; r 7 n h q r 2 0 r D s E y E s _ k F 1 D j D w C 1 F t 0 7 D m l H p F o G i C x C 7 2 J q g K 7 n E - l B p p K 4 _ B r G 3 G t n E - l J v y C y X 1 C 5 C i D m 1 C 4 b z n E w t I j B p C 7 I & l t ; / r i n g & g t ; & l t ; / r p o l y g o n s & g t ; & l t ; r p o l y g o n s & g t ; & l t ; i d & g t ; 7 0 4 4 9 7 6 7 7 4 2 4 9 1 8 5 2 9 9 & l t ; / i d & g t ; & l t ; r i n g & g t ; v z u l t k x 0 r D s E w E h i E p F n I t _ B m E g J t B 6 B h s B _ K r C 6 B x E _ 2 D t G j G & l t ; / r i n g & g t ; & l t ; / r p o l y g o n s & g t ; & l t ; r p o l y g o n s & g t ; & l t ; i d & g t ; 7 0 4 4 9 7 6 7 7 4 2 4 9 1 8 5 3 0 0 & l t ; / i d & g t ; & l t ; r i n g & g t ; l m r 6 g 0 q z r D 3 3 i B h k v Q r 1 t f u _ v J - x - Q 6 9 s k D 2 r _ B 2 6 H z w - u E - y s g B j 0 h z B - x l B r z y H k v N & l t ; / r i n g & g t ; & l t ; / r p o l y g o n s & g t ; & l t ; r p o l y g o n s & g t ; & l t ; i d & g t ; 7 0 4 4 9 7 6 7 7 4 2 4 9 1 8 5 3 0 1 & l t ; / i d & g t ; & l t ; r i n g & g t ; 1 _ - p p l n 0 r D 4 M 9 c 7 2 C 5 B x D _ 2 4 D 3 D o G 9 C t E v 6 B 2 l C q X 0 F 5 C k F m t B 6 v B p 6 B i T 2 S v E 3 E h J s I r q C y D m D j Z u D 4 B r f x E g C j E n C j C & l t ; / r i n g & g t ; & l t ; / r p o l y g o n s & g t ; & l t ; r p o l y g o n s & g t ; & l t ; i d & g t ; 7 0 4 4 9 7 6 8 0 8 6 0 8 9 2 3 6 5 2 & l t ; / i d & g t ; & l t ; r i n g & g t ; 8 2 - g 3 1 5 v r D s r B v D 0 n G 4 8 C 0 p y B 8 k z E s V 0 E n F q M k G o L k u - Q 1 y B i I - G m F 8 g B j C & l t ; / r i n g & g t ; & l t ; / r p o l y g o n s & g t ; & l t ; r p o l y g o n s & g t ; & l t ; i d & g t ; 7 0 4 4 9 7 7 0 1 4 7 6 7 3 5 3 8 6 5 & l t ; / i d & g t ; & l t ; r i n g & g t ; w z h 0 - _ 0 u r D w C m a v L 2 E l S 1 9 g E y v H t B l B i _ B 1 E p G m o H j C s E m _ 8 D j C & l t ; / r i n g & g t ; & l t ; / r p o l y g o n s & g t ; & l t ; r p o l y g o n s & g t ; & l t ; i d & g t ; 7 0 4 4 9 7 7 0 1 4 7 6 7 3 5 3 8 6 6 & l t ; / i d & g t ; & l t ; r i n g & g t ; h t o h 3 p n t r D 0 2 2 k E w r - r L o y u z L q m - h F q - 6 4 C k z 9 m D l n 2 4 C _ k j Y 7 2 2 L j l n g B g _ u P i 4 x W _ x z 4 C h 5 p i H 8 7 _ l B q 8 m H k 9 w B 8 j 3 8 D 2 l n u E 4 u t N v t 2 u C 4 q 6 9 B - m y y E t z 1 k B - h g v B s p q j C v 9 4 O q t 0 m E q 3 6 _ F p w k 5 M z x u u M x l 5 g B h t t s E 3 9 v n C y w x K g l u I 8 y j g B z q 1 t D o 1 4 0 B x j v _ I z t g u D o 7 4 i e - g r 6 E u 2 9 q Z t q j G u 1 0 D 8 x 9 - N & l t ; / r i n g & g t ; & l t ; / r p o l y g o n s & g t ; & l t ; r p o l y g o n s & g t ; & l t ; i d & g t ; 7 0 4 4 9 7 7 0 1 4 7 6 7 3 5 3 8 6 7 & l t ; / i d & g t ; & l t ; r i n g & g t ; i 9 8 p h l 9 u r D r D w E z D k E w g J 4 Y 1 m B - 7 F _ 2 S j r h C u v H r v h B 5 1 U g 2 F 4 D 0 F 5 C h E 1 j K 0 t N 4 p z G m 0 B 4 3 O q 3 I x t D p j N 8 E & l t ; / r i n g & g t ; & l t ; / r p o l y g o n s & g t ; & l t ; r p o l y g o n s & g t ; & l t ; i d & g t ; 7 0 4 4 9 7 7 0 1 4 7 6 7 3 5 3 8 6 8 & l t ; / i d & g t ; & l t ; r i n g & g t ; m l 0 2 v 5 0 u r D 5 B v D 2 C s C r r G r 3 a 9 E s D y D 2 B l x B 8 n I p k N 8 E & l t ; / r i n g & g t ; & l t ; / r p o l y g o n s & g t ; & l t ; r p o l y g o n s & g t ; & l t ; i d & g t ; 7 0 4 4 9 8 5 9 8 2 6 5 9 0 6 7 9 0 7 & l t ; / i d & g t ; & l t ; r i n g & g t ; q 5 u _ s v 2 1 p D 9 S 1 F h C u G _ I c x C t a 2 B p C n C j C & l t ; / r i n g & g t ; & l t ; / r p o l y g o n s & g t ; & l t ; r p o l y g o n s & g t ; & l t ; i d & g t ; 7 0 4 4 9 8 6 0 1 7 0 1 8 8 0 6 2 7 5 & l t ; / i d & g t ; & l t ; r i n g & g t ; z 8 1 p r v o y p D v F r I 3 H v H 3 G s I 2 H h G & l t ; / r i n g & g t ; & l t ; / r p o l y g o n s & g t ; & l t ; r p o l y g o n s & g t ; & l t ; i d & g t ; 7 0 4 4 9 8 6 0 5 1 3 7 8 5 4 4 6 4 7 & l t ; / i d & g t ; & l t ; r i n g & g t ; r 6 2 i s y 2 z p D t D w E 1 D k E k J m M m C 4 B 9 G o D 4 t B s H & l t ; / r i n g & g t ; & l t ; / r p o l y g o n s & g t ; & l t ; r p o l y g o n s & g t ; & l t ; i d & g t ; 7 0 4 4 9 8 6 0 5 1 3 7 8 5 4 4 6 4 8 & l t ; / i d & g t ; & l t ; r i n g & g t ; j w z p h 0 u z p D r D x D 2 C m E l F o M - C t B 0 F 3 E l k B j G & l t ; / r i n g & g t ; & l t ; / r p o l y g o n s & g t ; & l t ; r p o l y g o n s & g t ; & l t ; i d & g t ; 7 0 4 4 9 8 9 3 8 4 2 7 3 1 6 6 3 6 0 & l t ; / i d & g t ; & l t ; r i n g & g t ; s r t l w 2 4 z p D t D 0 C 4 C s C m M 6 D 4 B 9 G t G - D - L & l t ; / r i n g & g t ; & l t ; / r p o l y g o n s & g t ; & l t ; r p o l y g o n s & g t ; & l t ; i d & g t ; 7 0 4 4 9 8 9 3 8 4 2 7 3 1 6 6 3 6 1 & l t ; / i d & g t ; & l t ; r i n g & g t ; r 1 x 2 k 8 9 y p D t 9 B r I n F 8 I n H j V y D o D i D _ E & l t ; / r i n g & g t ; & l t ; / r p o l y g o n s & g t ; & l t ; r p o l y g o n s & g t ; & l t ; i d & g t ; 7 0 4 4 9 8 9 3 8 4 2 7 3 1 6 6 3 6 2 & l t ; / i d & g t ; & l t ; r i n g & g t ; w 8 4 0 i 3 _ z p D r D y E 7 F n F x W 8 D i C 0 F n E j x B j G & l t ; / r i n g & g t ; & l t ; / r p o l y g o n s & g t ; & l t ; r p o l y g o n s & g t ; & l t ; i d & g t ; 7 0 4 4 9 9 4 2 9 7 7 1 5 7 5 2 9 7 1 & l t ; / i d & g t ; & l t ; r i n g & g t ; 7 2 j r h 8 r i r D n t l - B 4 1 y r m B 9 p s w C p 8 k E q w 1 E 0 u 2 Z p z 8 N q g 0 w B y g g r C i 1 p K w 4 _ F j n 9 E 5 2 h R 3 p _ Q q h k r B 4 6 z T n u v 3 B o p h x j B j g z O 5 9 7 w B 4 r 3 b g u 9 3 F 0 q j M h 6 w R u j r U x 8 y i C 0 q 4 6 C u j 2 E 9 g v m Q s z o J 7 0 s 0 L y r v 6 E x h x U j 8 3 I _ j 4 F v w v E s k p G p 2 _ E v h y E h m 0 f o q - Q v 6 w 9 B h v s Y n 2 l g I x 5 h I s p 0 C t q q H p k t K o - p Y m 9 g 2 H s z j F m i 9 H k z 8 M r k 4 P & l t ; / r i n g & g t ; & l t ; / r p o l y g o n s & g t ; & l t ; r p o l y g o n s & g t ; & l t ; i d & g t ; 7 0 4 4 9 9 5 8 4 3 9 0 3 9 7 9 5 2 3 & l t ; / i d & g t ; & l t ; r i n g & g t ; _ j i q 6 w _ p r D g V y C 3 F m E h D w o F 9 C 6 B 2 F t G 5 - B j B i D j G & l t ; / r i n g & g t ; & l t ; / r p o l y g o n s & g t ; & l t ; r p o l y g o n s & g t ; & l t ; i d & g t ; 7 0 4 4 9 9 5 9 1 2 6 2 3 4 5 6 2 6 1 & l t ; / i d & g t ; & l t ; r i n g & g t ; _ y p 1 i y t n r D w C z F 2 E p F r p n C n P h C h 0 D h F 4 Y p E x E 5 C 4 q E n k B k s W h 7 P y H 8 C & l t ; / r i n g & g t ; & l t ; / r p o l y g o n s & g t ; & l t ; r p o l y g o n s & g t ; & l t ; i d & g t ; 7 0 4 4 9 9 5 9 1 2 6 2 3 4 5 6 2 6 2 & l t ; / i d & g t ; & l t ; r i n g & g t ; k t x m x w 1 n r D w C v D o R n F m G v C k I q I 2 H - I j C & l t ; / r i n g & g t ; & l t ; / r p o l y g o n s & g t ; & l t ; r p o l y g o n s & g t ; & l t ; i d & g t ; 7 0 4 5 0 0 4 1 9 3 3 2 0 4 0 2 9 4 8 & l t ; / i d & g t ; & l t ; r i n g & g t ; n g 3 p - v x 5 s D r 1 7 D l _ 5 D z 9 _ D 0 3 m E k - 0 z D 3 9 q J s 7 q l E k u 4 t B 3 g 2 n B g x r b q 8 - i B l p 2 i B k u l k D p 5 6 p B & l t ; / r i n g & g t ; & l t ; / r p o l y g o n s & g t ; & l t ; r p o l y g o n s & g t ; & l t ; i d & g t ; 7 0 4 5 0 1 0 7 9 0 3 9 0 1 6 9 6 0 4 & l t ; / i d & g t ; & l t ; r i n g & g t ; p r 4 g g 3 r 6 s D 2 n q v B p n n L m p j L 1 s r I 6 9 8 C 5 2 q 5 E g 2 h o B 4 x q M 9 v x I 4 q 1 9 B m 0 5 3 D & l t ; / r i n g & g t ; & l t ; / r p o l y g o n s & g t ; & l t ; r p o l y g o n s & g t ; & l t ; i d & g t ; 7 0 4 5 0 1 6 6 6 5 9 0 5 4 3 0 5 4 3 & l t ; / i d & g t ; & l t ; r i n g & g t ; 2 i j r r 7 l 7 s D 2 Q u E 0 E o J r 8 B - C 3 N z J 8 B r s B j B 0 B g D w 7 B & l t ; / r i n g & g t ; & l t ; / r p o l y g o n s & g t ; & l t ; r p o l y g o n s & g t ; & l t ; i d & g t ; 7 0 4 5 0 1 6 6 6 5 9 0 5 4 3 0 5 4 4 & l t ; / i d & g t ; & l t ; r i n g & g t ; i t 2 6 2 n k 7 s D 4 G t I i 9 E x H j W o p F _ D 3 2 I 0 r I 4 o B n E p e l C z Y s E q n G s n I i 8 F x e g D u B & l t ; / r i n g & g t ; & l t ; / r p o l y g o n s & g t ; & l t ; r p o l y g o n s & g t ; & l t ; i d & g t ; 7 0 4 5 0 1 6 6 6 5 9 0 5 4 3 0 5 4 5 & l t ; / i d & g t ; & l t ; r i n g & g t ; u 4 k y 1 _ x 7 s D v F 3 F h C m Q r h D y E 9 m C 5 i E j D 8 D y u E g o B 6 B 1 C 1 8 D r C o 6 M 1 u D 7 I & l t ; / r i n g & g t ; & l t ; / r p o l y g o n s & g t ; & l t ; r p o l y g o n s & g t ; & l t ; i d & g t ; 7 0 4 5 0 1 6 6 6 5 9 0 5 4 3 0 5 4 6 & l t ; / i d & g t ; & l t ; r i n g & g t ; g l s r g v 7 7 s D 5 B 7 l C x D h C t S i E 2 w C 9 C u D n N g _ B 4 F k D g D _ y D & l t ; / r i n g & g t ; & l t ; / r p o l y g o n s & g t ; & l t ; r p o l y g o n s & g t ; & l t ; i d & g t ; 7 0 4 5 0 1 6 6 6 5 9 0 5 4 3 0 5 4 7 & l t ; / i d & g t ; & l t ; r i n g & g t ; 8 2 9 2 y _ 0 7 s D 4 G x 2 B 8 V m n D s G t H 7 C x E 6 5 E 6 _ B p G 7 D & l t ; / r i n g & g t ; & l t ; / r p o l y g o n s & g t ; & l t ; r p o l y g o n s & g t ; & l t ; i d & g t ; 7 0 4 5 0 1 6 6 6 5 9 0 5 4 3 0 5 4 8 & l t ; / i d & g t ; & l t ; r i n g & g t ; u l 0 o 3 h - 6 s D - H v D 2 C z I 1 H _ D t B 3 G q I z M - D 7 D & l t ; / r i n g & g t ; & l t ; / r p o l y g o n s & g t ; & l t ; r p o l y g o n s & g t ; & l t ; i d & g t ; 7 0 4 5 0 1 6 6 6 5 9 0 5 4 3 0 5 4 9 & l t ; / i d & g t ; & l t ; r i n g & g t ; w l h s s 3 u 7 s D k B v D v I p h B h D t B p V _ B 2 B i F 8 E i F j C & l t ; / r i n g & g t ; & l t ; / r p o l y g o n s & g t ; & l t ; r p o l y g o n s & g t ; & l t ; i d & g t ; 7 0 4 5 1 8 0 3 9 0 0 5 8 7 5 4 0 9 4 & l t ; / i d & g t ; & l t ; r i n g & g t ; g 6 z y z w 8 v p D l 2 h B 5 5 h C r o t I g 0 i C k _ J v 6 i D s o 5 I 2 l t F q 6 p E k _ w B 3 l b & l t ; / r i n g & g t ; & l t ; / r p o l y g o n s & g t ; & l t ; r p o l y g o n s & g t ; & l t ; i d & g t ; 7 0 4 5 1 8 0 3 9 0 0 5 8 7 5 4 0 9 5 & l t ; / i d & g t ; & l t ; r i n g & g t ; 7 p m 9 9 t s w p D s g 7 8 B 3 z - 2 B 2 6 6 t B k _ r H 5 o g H u 0 9 8 D 0 u p 2 D _ s x M 4 l s J u m 3 J x _ v S 5 q 7 E 9 p o u B x t s Q 5 0 y n J k 8 t N 8 h s I w l q F 7 3 t I o 0 g w B & l t ; / r i n g & g t ; & l t ; / r p o l y g o n s & g t ; & l t ; r p o l y g o n s & g t ; & l t ; i d & g t ; 7 0 4 5 1 8 0 3 9 0 0 5 8 7 5 4 0 9 6 & l t ; / i d & g t ; & l t ; r i n g & g t ; 6 y 4 x 7 - 1 u p D g a 6 N 3 B u E i R 4 E p n B 1 j F o q C y E s C j F n 0 B q 2 F h w F w 6 W 3 D g Q 7 F l D z W 3 N g J k C 3 G 7 E v E 0 D t M n E 6 F h J q F 4 0 B 3 w B q I 3 E r N l N i T - M w i B - G o F l Z n M j E i D u t B s 6 J w b q p D w p D q O 0 H 8 E & l t ; / r i n g & g t ; & l t ; / r p o l y g o n s & g t ; & l t ; r p o l y g o n s & g t ; & l t ; i d & g t ; 7 0 4 5 1 8 0 3 9 0 0 5 8 7 5 4 0 9 7 & l t ; / i d & g t ; & l t ; r i n g & g t ; q l i v n p 5 w p D p r y C v 1 z H 3 0 2 D y n 3 C w x h J & l t ; / r i n g & g t ; & l t ; / r p o l y g o n s & g t ; & l t ; r p o l y g o n s & g t ; & l t ; i d & g t ; 7 0 4 5 1 8 0 5 9 6 2 1 7 1 8 4 2 7 2 & l t ; / i d & g t ; & l t ; r i n g & g t ; 9 8 m j g s h u p D 5 h a 6 x o B u t b q z k D _ j S y r n x B o 3 3 C t 5 s C r 3 0 D _ 0 o J 1 k x V r l x C & l t ; / r i n g & g t ; & l t ; / r p o l y g o n s & g t ; & l t ; r p o l y g o n s & g t ; & l t ; i d & g t ; 7 0 4 5 1 8 0 7 3 3 6 5 6 1 3 7 7 3 3 & l t ; / i d & g t ; & l t ; r i n g & g t ; i n 5 p v j y 1 p D x F o N m E v H u F n N 2 H 7 I & l t ; / r i n g & g t ; & l t ; / r p o l y g o n s & g t ; & l t ; r p o l y g o n s & g t ; & l t ; i d & g t ; 7 0 4 5 1 8 0 7 3 3 6 5 6 1 3 7 7 3 4 & l t ; / i d & g t ; & l t ; r i n g & g t ; - q 7 t u s u 1 p D n L 1 F u G m G t B 6 B q I t G u H & l t ; / r i n g & g t ; & l t ; / r p o l y g o n s & g t ; & l t ; r p o l y g o n s & g t ; & l t ; i d & g t ; 7 0 4 5 1 8 0 7 6 8 0 1 5 8 7 6 1 0 1 & l t ; / i d & g t ; & l t ; r i n g & g t ; 2 w o l l g 2 x p D _ Z 9 O 5 F l F g R s N s C j D 5 N v L u G _ D g G v C x E t C r M j z B j R _ W y H 7 D & l t ; / r i n g & g t ; & l t ; / r p o l y g o n s & g t ; & l t ; r p o l y g o n s & g t ; & l t ; i d & g t ; 7 0 4 5 1 8 0 7 6 8 0 1 5 8 7 6 1 0 2 & l t ; / i d & g t ; & l t ; r i n g & g t ; x _ n 0 g i 8 y p D s E _ G h c p S z H k G 5 E _ I 7 K k g B i Q q J h F u e 4 n C g Q q G o J j D - E s D n N r E z C u I u L l H t M 1 V m D 3 E k D 9 I y W 3 Y g n B 3 j D m F n G j G q E 6 E w K q E m b & l t ; / r i n g & g t ; & l t ; / r p o l y g o n s & g t ; & l t ; r p o l y g o n s & g t ; & l t ; i d & g t ; 7 0 4 5 1 8 0 8 0 2 3 7 5 6 1 4 4 7 4 & l t ; / i d & g t ; & l t ; r i n g & g t ; n _ o g x 0 m 0 p D 6 l D u E 9 H y C z D 9 K p S 9 g B m E o M 6 P n H 7 G - l B 8 K l J q D - G 2 B r G u H j C & l t ; / r i n g & g t ; & l t ; / r p o l y g o n s & g t ; & l t ; r p o l y g o n s & g t ; & l t ; i d & g t ; 7 0 4 5 1 8 0 8 0 2 3 7 5 6 1 4 4 7 5 & l t ; / i d & g t ; & l t ; r i n g & g t ; p 7 y z 8 8 p 1 p D _ y 7 0 U o v z c l h g Y _ 8 y Y v 2 n T 5 z - a z 5 6 d x p l v C p 3 4 _ G u s g v B v u x V v z 7 u C 9 m 5 5 D 8 y p c 8 i v D r u s E 8 2 u E 5 v y J k i m W & l t ; / r i n g & g t ; & l t ; / r p o l y g o n s & g t ; & l t ; r p o l y g o n s & g t ; & l t ; i d & g t ; 7 0 4 5 1 8 0 8 3 6 7 3 5 3 5 2 8 3 5 & l t ; / i d & g t ; & l t ; r i n g & g t ; 5 n n z z h g 5 p D 5 B o V 6 J 2 E n D j D h D t B x C r a - G 2 B k D n C j C & l t ; / r i n g & g t ; & l t ; / r p o l y g o n s & g t ; & l t ; r p o l y g o n s & g t ; & l t ; i d & g t ; 7 0 4 5 1 8 0 8 7 1 0 9 5 0 9 1 2 0 3 & l t ; / i d & g t ; & l t ; r i n g & g t ; l x n y 2 q q 5 p D m f y C u V s l B 8 J 2 G 6 G z 2 D 4 z I x D i H s G t b z b l K s D z E s P z E x f g P 3 o K 3 J l V r E w D 1 E l Q - D _ C & l t ; / r i n g & g t ; & l t ; / r p o l y g o n s & g t ; & l t ; r p o l y g o n s & g t ; & l t ; i d & g t ; 7 0 4 5 1 8 1 5 5 8 2 8 9 8 5 8 5 6 5 & l t ; / i d & g t ; & l t ; r i n g & g t ; p _ g 7 q h j j p D y r B 5 1 B 1 F 2 E s M q U h 2 E p O h k C w x B w e k x B 3 W g K w E v X r L x L u R i h I q G x H 7 E v C 8 D z H _ Y m C 4 B k I 2 F - 4 B 3 a k d j E t 4 B 5 C t V o L 6 S 0 F 3 a w n B r g C j M o D 2 b n C 6 N - D j E o F j k B 9 D v Y 0 j C q 8 B 7 I & l t ; / r i n g & g t ; & l t ; / r p o l y g o n s & g t ; & l t ; r p o l y g o n s & g t ; & l t ; i d & g t ; 7 0 4 5 1 8 2 1 7 6 7 6 5 1 4 9 1 8 9 & l t ; / i d & g t ; & l t ; r i n g & g t ; q 7 r n 0 1 r o p D p 4 m U 0 _ n H k 0 - B 8 r _ B x 3 t C w 6 g C m k l B m 5 f 4 6 q Q n u b x 7 j D s 8 1 D 0 p o F 4 5 9 C & l t ; / r i n g & g t ; & l t ; / r p o l y g o n s & g t ; & l t ; r p o l y g o n s & g t ; & l t ; i d & g t ; 7 0 4 5 1 8 3 1 7 3 1 9 7 5 6 1 8 5 9 & l t ; / i d & g t ; & l t ; r i n g & g t ; w s w z 8 m n x o D t D r L 9 2 D h C p h B _ I v C z C g C 8 H x l B 3 C l E g F 6 K - D j C & l t ; / r i n g & g t ; & l t ; / r p o l y g o n s & g t ; & l t ; r p o l y g o n s & g t ; & l t ; i d & g t ; 7 0 4 5 1 8 3 4 1 3 7 1 5 7 3 0 4 5 5 & l t ; / i d & g t ; & l t ; r i n g & g t ; q 3 g 5 y g 6 0 o D _ M x D h C 1 B h D 4 I 5 G 1 E j J j G & l t ; / r i n g & g t ; & l t ; / r p o l y g o n s & g t ; & l t ; r p o l y g o n s & g t ; & l t ; i d & g t ; 7 0 4 5 1 8 3 4 1 3 7 1 5 7 3 0 4 5 6 & l t ; / i d & g t ; & l t ; r i n g & g t ; z h u - n k - 0 o D 3 g D 6 J m E _ I - V p 5 B y F 1 E r G 1 3 B & l t ; / r i n g & g t ; & l t ; / r p o l y g o n s & g t ; & l t ; r p o l y g o n s & g t ; & l t ; i d & g t ; 7 0 4 5 1 8 3 4 1 3 7 1 5 7 3 0 4 5 7 & l t ; / i d & g t ; & l t ; r i n g & g t ; 0 _ 6 z r n j 1 o D v F m N p F _ I 7 M 9 G 2 B p C 8 N & l t ; / r i n g & g t ; & l t ; / r p o l y g o n s & g t ; & l t ; r p o l y g o n s & g t ; & l t ; i d & g t ; 7 0 4 5 1 8 5 4 4 0 9 4 0 2 9 4 1 4 7 & l t ; / i d & g t ; & l t ; r i n g & g t ; k y i r 7 y k - o D s E g R w G x H 0 O z C _ B 2 B p C w H j C & l t ; / r i n g & g t ; & l t ; / r p o l y g o n s & g t ; & l t ; r p o l y g o n s & g t ; & l t ; i d & g t ; 7 0 4 5 1 8 5 4 7 5 3 0 0 0 3 2 5 1 5 & l t ; / i d & g t ; & l t ; r i n g & g t ; 8 i 1 2 u 2 z - o D _ t 2 C 7 L 8 Q 2 C 4 E q G m C 0 I z y g D 0 F 0 D p G _ E & l t ; / r i n g & g t ; & l t ; / r p o l y g o n s & g t ; & l t ; r p o l y g o n s & g t ; & l t ; i d & g t ; 7 0 4 5 1 9 1 4 5 3 8 9 4 5 0 8 5 4 9 & l t ; / i d & g t ; & l t ; r i n g & g t ; m 5 9 9 t k u p p D w l D l I m 6 F p F _ P m g B i R 2 E 0 p L 1 k C 8 j B h 3 E 5 r G g E c 4 B 8 B p _ D 9 1 C u z B j D o e j X 6 Q q E v L j _ F 3 i B m g B o Z 6 g C v I q C m G z I x H 0 P 4 - B v S i E m C y j B 6 C k J 7 K q C 4 w B 6 D z C _ B t R r C - D s K l e _ C 0 n B - D 7 I 8 t B o Y 3 z E i 3 D 2 q E g q I p G m 1 C - k D j u Z n C 9 n C m - C 3 y B 4 F p Q v u D 0 _ F 2 o H 8 E & l t ; / r i n g & g t ; & l t ; / r p o l y g o n s & g t ; & l t ; r p o l y g o n s & g t ; & l t ; i d & g t ; 7 0 4 5 1 9 1 4 5 3 8 9 4 5 0 8 5 5 0 & l t ; / i d & g t ; & l t ; r i n g & g t ; z m i r x p 6 p p D w C 1 F m g B 1 H i M r E 8 B 9 l B 0 H o b & l t ; / r i n g & g t ; & l t ; / r p o l y g o n s & g t ; & l t ; r p o l y g o n s & g t ; & l t ; i d & g t ; 7 0 4 5 1 9 1 5 2 2 6 1 3 9 8 5 2 8 3 & l t ; / i d & g t ; & l t ; r i n g & g t ; r q _ - k s _ p p D r D 8 G 4 C k E - g B p n B k G p E x E 8 F q n B u t B q H & l t ; / r i n g & g t ; & l t ; / r p o l y g o n s & g t ; & l t ; r p o l y g o n s & g t ; & l t ; i d & g t ; 7 0 4 5 1 9 2 3 4 7 2 4 7 7 0 6 1 1 5 & l t ; / i d & g t ; & l t ; r i n g & g t ; 9 2 9 6 9 i 0 k p D s E v L j I x D 5 F z H 9 E 4 S 9 Q 6 F j E g F 7 I & l t ; / r i n g & g t ; & l t ; / r p o l y g o n s & g t ; & l t ; r p o l y g o n s & g t ; & l t ; i d & g t ; 7 0 4 5 1 9 2 5 8 7 7 6 5 8 7 4 6 9 2 & l t ; / i d & g t ; & l t ; r i n g & g t ; 7 0 2 9 5 t u _ o D q n f o g g H z i - D 1 x 9 C m 4 g B i - Q o v q D p n r F _ - i F & l t ; / r i n g & g t ; & l t ; / r p o l y g o n s & g t ; & l t ; r p o l y g o n s & g t ; & l t ; i d & g t ; 7 0 4 5 1 9 3 1 0 3 1 6 1 9 5 0 2 1 1 & l t ; / i d & g t ; & l t ; r i n g & g t ; 3 j 5 u 8 o 5 p p D t D 1 F _ l B 3 H 8 - H y v E n P 1 H 5 7 z B 9 C s D _ B g C u h L h E 7 j G 9 0 K m o I 2 y D & l t ; / r i n g & g t ; & l t ; / r p o l y g o n s & g t ; & l t ; r p o l y g o n s & g t ; & l t ; i d & g t ; 7 0 4 5 1 9 3 3 0 9 3 2 0 3 8 0 4 2 2 & l t ; / i d & g t ; & l t ; r i n g & g t ; 9 i i r h 8 k r p D 4 G 6 y B 3 D q G 9 C u c 7 G y L j E - D 4 N & l t ; / r i n g & g t ; & l t ; / r p o l y g o n s & g t ; & l t ; r p o l y g o n s & g t ; & l t ; i d & g t ; 7 0 4 5 1 9 4 6 4 9 3 5 0 1 7 6 7 8 6 & l t ; / i d & g t ; & l t ; r i n g & g t ; 5 h o z t h h 1 p D j s i I z 9 t B 2 k m D o h m G v 0 W l q p B 1 8 6 C k t J i 8 q B 7 y I 0 w M u o 1 E 5 z p N i i r C _ _ h B - 7 o C h 9 Y _ x f y 4 x B 9 s 3 B - i q B 4 - 2 C k 5 4 F p 6 y M t s y B x 8 V m 9 p E q x 8 E 5 w M 1 - 6 B y z j B & l t ; / r i n g & g t ; & l t ; / r p o l y g o n s & g t ; & l t ; r p o l y g o n s & g t ; & l t ; i d & g t ; 7 0 4 5 1 9 4 6 4 9 3 5 0 1 7 6 7 8 7 & l t ; / i d & g t ; & l t ; r i n g & g t ; z z o m v 1 q 2 p D - H z F 5 F q G m C 9 z B 4 B z C 1 E 0 H 7 I 0 R & l t ; / r i n g & g t ; & l t ; / r p o l y g o n s & g t ; & l t ; r p o l y g o n s & g t ; & l t ; i d & g t ; 7 0 4 5 1 9 4 6 8 3 7 0 9 9 1 5 1 6 4 & l t ; / i d & g t ; & l t ; r i n g & g t ; r u 5 5 n v u 2 p D 5 O p I 1 L u M j D 8 n L 8 h B y F 0 D j E 8 1 E z w C u m B & l t ; / r i n g & g t ; & l t ; / r p o l y g o n s & g t ; & l t ; r p o l y g o n s & g t ; & l t ; i d & g t ; 7 0 4 5 1 9 4 6 8 3 7 0 9 9 1 5 1 6 5 & l t ; / i d & g t ; & l t ; r i n g & g t ; v 5 l o 0 v s 2 p D 6 r 2 T q p 2 B t i j H s w o D _ 4 U 1 l g B h 0 z B q y H m 4 v I i 6 n B 0 t w K o 0 t B & l t ; / r i n g & g t ; & l t ; / r p o l y g o n s & g t ; & l t ; r p o l y g o n s & g t ; & l t ; i d & g t ; 7 0 4 5 1 9 4 6 8 3 7 0 9 9 1 5 1 6 6 & l t ; / i d & g t ; & l t ; r i n g & g t ; 1 l _ 3 u y 7 3 p D l I w q C k l B 3 I 2 G 5 I g V 5 X z I s C x W k C x C _ p B 4 B m I - J 9 U h D k C - U t h B - E s D x E 3 E 7 G o D k O s H s P 0 K m F - D o K & l t ; / r i n g & g t ; & l t ; / r p o l y g o n s & g t ; & l t ; r p o l y g o n s & g t ; & l t ; i d & g t ; 7 0 4 5 1 9 4 6 8 3 7 0 9 9 1 5 1 6 7 & l t ; / i d & g t ; & l t ; r i n g & g t ; z q 1 6 6 w i 3 p D s E 1 F r p B x p D 9 1 C q J 1 F 4 C w e m 4 B l 1 C t b v B 4 B 9 G o F k p D q 9 F 6 1 C _ s C 4 p D - D _ C & l t ; / r i n g & g t ; & l t ; / r p o l y g o n s & g t ; & l t ; r p o l y g o n s & g t ; & l t ; i d & g t ; 7 0 4 5 1 9 4 6 8 3 7 0 9 9 1 5 1 6 8 & l t ; / i d & g t ; & l t ; r i n g & g t ; z 6 s i 6 g l 3 p D x 6 h L y 3 o B 6 p s B p o k C _ 3 r B _ 6 U h 4 o E g v z F & l t ; / r i n g & g t ; & l t ; / r p o l y g o n s & g t ; & l t ; r p o l y g o n s & g t ; & l t ; i d & g t ; 7 0 4 5 1 9 4 6 8 3 7 0 9 9 1 5 1 6 9 & l t ; / i d & g t ; & l t ; r i n g & g t ; 1 n k s l i x 3 p D w C 1 F 0 M q x B m C 5 E 0 F 2 D u k C g F j C & l t ; / r i n g & g t ; & l t ; / r p o l y g o n s & g t ; & l t ; r p o l y g o n s & g t ; & l t ; i d & g t ; 7 0 4 5 1 9 4 8 8 9 8 6 8 3 4 5 3 4 9 & l t ; / i d & g t ; & l t ; r i n g & g t ; z q x n v z 5 2 p D v F r I g j C p - C w M h D i C t E 9 J i c q S z M y D 2 B p C n C - F q K & l t ; / r i n g & g t ; & l t ; / r p o l y g o n s & g t ; & l t ; r p o l y g o n s & g t ; & l t ; i d & g t ; 7 0 4 5 1 9 4 8 8 9 8 6 8 3 4 5 3 5 0 & l t ; / i d & g t ; & l t ; r i n g & g t ; n 3 x 3 z 7 x 3 p D w C 0 C 5 i B u G m G 4 B 5 G 1 J y D 2 B p C 9 P j C & l t ; / r i n g & g t ; & l t ; / r p o l y g o n s & g t ; & l t ; r p o l y g o n s & g t ; & l t ; i d & g t ; 7 0 4 5 1 9 5 1 9 9 1 0 5 9 9 0 6 6 3 & l t ; / i d & g t ; & l t ; r i n g & g t ; 9 n m x 5 t n 9 p D y J j P o 2 M v T l D _ D 7 C 0 F u s Q 0 T h E 7 D & l t ; / r i n g & g t ; & l t ; / r p o l y g o n s & g t ; & l t ; r p o l y g o n s & g t ; & l t ; i d & g t ; 7 0 4 5 1 9 5 1 9 9 1 0 5 9 9 0 6 6 4 & l t ; / i d & g t ; & l t ; r i n g & g t ; 0 w o r g o x _ p D w C 0 C v I 3 H 9 E w F u I r G u H & l t ; / r i n g & g t ; & l t ; / r p o l y g o n s & g t ; & l t ; r p o l y g o n s & g t ; & l t ; i d & g t ; 7 0 4 5 1 9 5 1 9 9 1 0 5 9 9 0 6 6 5 & l t ; / i d & g t ; & l t ; r i n g & g t ; v 1 q s v o u _ p D t D w E 3 L m J 6 I l B w D j H n Q 7 I & l t ; / r i n g & g t ; & l t ; / r p o l y g o n s & g t ; & l t ; r p o l y g o n s & g t ; & l t ; i d & g t ; 7 0 4 5 1 9 5 2 3 3 4 6 5 7 2 9 0 2 7 & l t ; / i d & g t ; & l t ; r i n g & g t ; 0 y z n 9 r 7 _ p D q E y C h d t L 3 4 C s C j O u G 4 C q C g K s C g E m C n O t H u F t V l H x M h H - G x C y D q D p V s I l Q j M r q B - n C h G & l t ; / r i n g & g t ; & l t ; / r p o l y g o n s & g t ; & l t ; r p o l y g o n s & g t ; & l t ; i d & g t ; 7 0 4 5 1 9 5 3 0 2 1 8 5 2 0 5 7 6 4 & l t ; / i d & g t ; & l t ; r i n g & g t ; n 2 o q p - 6 6 p D u i 2 B m u r C x - z B - x _ H p 1 3 F y j 4 E 0 y S & l t ; / r i n g & g t ; & l t ; / r p o l y g o n s & g t ; & l t ; r p o l y g o n s & g t ; & l t ; i d & g t ; 7 0 4 5 1 9 5 4 0 5 2 6 4 4 2 0 8 7 7 & l t ; / i d & g t ; & l t ; r i n g & g t ; 0 p 8 8 n m y 7 p D 5 B v D 2 C s B o k B _ D t B 3 J x G m O 8 N & l t ; / r i n g & g t ; & l t ; / r p o l y g o n s & g t ; & l t ; r p o l y g o n s & g t ; & l t ; i d & g t ; 7 0 4 5 1 9 5 4 0 5 2 6 4 4 2 0 8 7 8 & l t ; / i d & g t ; & l t ; r i n g & g t ; o y g n _ p 3 7 p D v F u E z D 7 H j D m U _ F 7 G o D i F o O 7 I & l t ; / r i n g & g t ; & l t ; / r p o l y g o n s & g t ; & l t ; r p o l y g o n s & g t ; & l t ; i d & g t ; 7 0 4 5 1 9 5 4 0 5 2 6 4 4 2 0 8 7 9 & l t ; / i d & g t ; & l t ; r i n g & g t ; v _ 6 t 3 o 5 6 p D j i B r L m N x u B 4 Q k o J p w B 1 l C j o B 2 g B k _ D j I t I l F t 8 Q y j G o j N - a q o B 8 h B 2 t C l f 1 y B 5 l B w d i c j Z n U 4 N & l t ; / r i n g & g t ; & l t ; / r p o l y g o n s & g t ; & l t ; r p o l y g o n s & g t ; & l t ; i d & g t ; 7 0 4 5 1 9 5 4 0 5 2 6 4 4 2 0 8 8 0 & l t ; / i d & g t ; & l t ; r i n g & g t ; p _ y 6 6 i 2 7 p D 6 - o b i n 6 F l o k I 0 x p j B 4 g i E r 6 h E _ i 1 w D 9 l 2 P s 5 h n B 5 w - b 5 w s I i 6 0 o D y y 1 I 3 7 v K s n 2 4 F m 1 t D g k t C 4 z 8 V 0 9 i 1 D h 8 l J & l t ; / r i n g & g t ; & l t ; / r p o l y g o n s & g t ; & l t ; r p o l y g o n s & g t ; & l t ; i d & g t ; 7 0 4 5 1 9 8 4 9 7 6 4 0 8 7 3 9 8 7 & l t ; / i d & g t ; & l t ; r i n g & g t ; 5 y v q y 7 p 2 o D k V 4 J 7 F z H - C l B w o B g C r C i D 8 C & l t ; / r i n g & g t ; & l t ; / r p o l y g o n s & g t ; & l t ; r p o l y g o n s & g t ; & l t ; i d & g t ; 7 0 4 5 2 0 4 3 3 8 7 9 6 3 9 6 5 4 9 & l t ; / i d & g t ; & l t ; r i n g & g t ; t y 2 1 z w 6 7 o D s E x D 1 D i E 8 1 K 1 m B l B z C 4 F 0 H x g J 7 3 B & l t ; / r i n g & g t ; & l t ; / r p o l y g o n s & g t ; & l t ; r p o l y g o n s & g t ; & l t ; i d & g t ; 7 0 4 5 2 0 4 3 3 8 7 9 6 3 9 6 5 5 0 & l t ; / i d & g t ; & l t ; r i n g & g t ; u 2 o 0 2 n w 9 o D 2 x w P n y k O t 9 x p B v 3 5 h J 8 0 s 5 C t g u q F 7 v _ l B s - p 8 D 4 7 m a 8 j m t E w _ h t B k x h o E y 2 k - B & l t ; / r i n g & g t ; & l t ; / r p o l y g o n s & g t ; & l t ; r p o l y g o n s & g t ; & l t ; i d & g t ; 7 0 4 5 2 0 4 4 4 1 8 7 5 6 1 1 6 5 1 & l t ; / i d & g t ; & l t ; r i n g & g t ; p 6 5 r 8 - 0 8 o D 8 M 7 9 B r 2 D 7 F r n B q o C g u D s j D m - B g M h 1 C 0 7 I 5 v D 3 h F k q B 6 p B s c 8 3 B p H 5 9 D q - F k I x E 7 Q L z E o F n C D u B g s L r w B n k B 7 Y p o C 4 R q b 3 v E z 0 F t w B l - B k l X 5 t C 5 T & l t ; / r i n g & g t ; & l t ; / r p o l y g o n s & g t ; & l t ; r p o l y g o n s & g t ; & l t ; i d & g t ; 7 0 4 5 2 0 4 5 4 4 9 5 4 8 2 6 7 5 5 & l t ; / i d & g t ; & l t ; r i n g & g t ; t n g 6 9 8 p _ o D 6 Q y l B 2 E i J k C x C g _ B _ B j E g D l C & l t ; / r i n g & g t ; & l t ; / r p o l y g o n s & g t ; & l t ; r p o l y g o n s & g t ; & l t ; i d & g t ; 7 0 4 5 2 0 4 5 7 9 3 1 4 5 6 5 1 2 6 & l t ; / i d & g t ; & l t ; r i n g & g t ; x r 2 0 z y z _ o D i y B z S t X u y B 5 9 B 8 j I t o B 2 C q s B 3 _ B i n S l 4 C p m C q l B s 5 B t D 0 C 7 F q G s w C n 0 B h h B i p C u M q C v W 1 N _ S p B g Y - r B m r D g 9 O t 7 D 3 s F 3 y B 6 X k p B h 7 C 8 t B 1 g F v Q l x H 0 H 8 E & l t ; / r i n g & g t ; & l t ; / r p o l y g o n s & g t ; & l t ; r p o l y g o n s & g t ; & l t ; i d & g t ; 7 0 4 5 2 0 4 5 7 9 3 1 4 5 6 5 1 2 7 & l t ; / i d & g t ; & l t ; r i n g & g t ; j w k m x v j - o D 6 r 3 B 2 l G t y _ Q j h m D 4 z g H u j T & l t ; / r i n g & g t ; & l t ; / r p o l y g o n s & g t ; & l t ; r p o l y g o n s & g t ; & l t ; i d & g t ; 7 0 4 5 2 0 4 6 8 2 3 9 3 7 8 0 2 3 3 & l t ; / i d & g t ; & l t ; r i n g & g t ; h y x 3 n y 1 1 o D w C 1 F _ J k K q C h D 6 T 7 G 3 C 2 B - I o S j G & l t ; / r i n g & g t ; & l t ; / r p o l y g o n s & g t ; & l t ; r p o l y g o n s & g t ; & l t ; i d & g t ; 7 0 4 5 2 0 4 6 8 2 3 9 3 7 8 0 2 3 4 & l t ; / i d & g t ; & l t ; r i n g & g t ; u u 9 m g p t 2 o D z c 0 C h C s G m e 9 C o L h H v e 7 I & l t ; / r i n g & g t ; & l t ; / r p o l y g o n s & g t ; & l t ; r p o l y g o n s & g t ; & l t ; i d & g t ; 7 0 4 5 2 0 4 6 8 2 3 9 3 7 8 0 2 3 5 & l t ; / i d & g t ; & l t ; r i n g & g t ; s 1 _ 0 q 9 x 2 o D y C v D i K n F t H - M u I 0 H 8 N & l t ; / r i n g & g t ; & l t ; / r p o l y g o n s & g t ; & l t ; r p o l y g o n s & g t ; & l t ; i d & g t ; 7 0 4 5 2 0 4 6 8 2 3 9 3 7 8 0 2 3 6 & l t ; / i d & g t ; & l t ; r i n g & g t ; 7 j i u v 8 _ 2 o D k V x D h C s C q e t H w F 1 E 3 e - D j C & l t ; / r i n g & g t ; & l t ; / r p o l y g o n s & g t ; & l t ; r p o l y g o n s & g t ; & l t ; i d & g t ; 7 0 4 5 2 0 4 7 1 6 7 5 3 5 1 8 5 9 5 & l t ; / i d & g t ; & l t ; r i n g & g t ; q v j p k m 4 4 o D l o B w y B x D 1 L o 6 B 6 G 5 F l 1 B 4 C s C h D g 4 B t P u G r p D y M t O 3 t B m C _ F t E 1 C x s B s P m u B t N p Z z Z i d 2 B r C g F l Q t C i D p Z 3 C r C - D _ C & l t ; / r i n g & g t ; & l t ; / r p o l y g o n s & g t ; & l t ; r p o l y g o n s & g t ; & l t ; i d & g t ; 7 0 4 5 2 0 4 8 1 9 8 3 2 7 3 3 7 0 1 & l t ; / i d & g t ; & l t ; r i n g & g t ; g g 8 1 z o p 5 o D x F 3 F 5 _ B p 1 B h 8 B 6 x G k C p E w D 0 L v M x g C g F - T i h B n k D 7 I & l t ; / r i n g & g t ; & l t ; / r p o l y g o n s & g t ; & l t ; r p o l y g o n s & g t ; & l t ; i d & g t ; 7 0 4 5 2 0 4 8 1 9 8 3 2 7 3 3 7 0 2 & l t ; / i d & g t ; & l t ; r i n g & g t ; p - u 3 i s k 5 o D 0 7 C n i B 2 C 5 F n D 7 s C 7 K z K v - C v K s D q I l V i G i C w D _ B 5 k D i D _ g B 2 L 6 K p G j C & l t ; / r i n g & g t ; & l t ; / r p o l y g o n s & g t ; & l t ; r p o l y g o n s & g t ; & l t ; i d & g t ; 7 0 4 5 2 0 5 1 6 3 4 3 0 1 1 7 3 8 1 & l t ; / i d & g t ; & l t ; r i n g & g t ; 6 w s r 3 9 l g p D o E 6 M n L t L 2 C 7 H q Q z B k G 6 O 3 M 3 N i U t t B g e 9 C u D _ B t C m 8 B o F w I 0 K j M o H i f 3 Y & l t ; / r i n g & g t ; & l t ; / r p o l y g o n s & g t ; & l t ; r p o l y g o n s & g t ; & l t ; i d & g t ; 7 0 4 5 2 0 5 1 6 3 4 3 0 1 1 7 3 8 2 & l t ; / i d & g t ; & l t ; r i n g & g t ; j i r p 2 q - - o D 9 S x i B g 6 B s f y E 6 C j D - g B o p L _ o F 5 z D k 3 K h F 7 C w D _ B o 3 B 4 F t G z C s D w D 3 E 0 2 B s O n x B 0 0 B y k C 1 8 E _ R q W 2 M 5 d & l t ; / r i n g & g t ; & l t ; / r p o l y g o n s & g t ; & l t ; r p o l y g o n s & g t ; & l t ; i d & g t ; 7 0 4 5 2 0 5 2 6 6 5 0 9 3 3 2 4 8 5 & l t ; / i d & g t ; & l t ; r i n g & g t ; k q 3 v v 2 l g p D s E _ G x S l F h h B m C i C z C _ L w F _ B 2 B j Z 7 P n M m b & l t ; / r i n g & g t ; & l t ; / r p o l y g o n s & g t ; & l t ; r p o l y g o n s & g t ; & l t ; i d & g t ; 7 0 4 5 2 0 5 2 6 6 5 0 9 3 3 2 4 8 6 & l t ; / i d & g t ; & l t ; r i n g & g t ; y x r 7 x i l g p D w C w E 2 E 1 H j I t I 1 H 9 R k C 9 Z i P g C r G n 4 B 5 I & l t ; / r i n g & g t ; & l t ; / r p o l y g o n s & g t ; & l t ; r p o l y g o n s & g t ; & l t ; i d & g t ; 7 0 4 5 2 0 5 4 3 8 3 0 8 0 2 4 3 2 3 & l t ; / i d & g t ; & l t ; r i n g & g t ; z y w 6 3 3 7 0 o D x F _ G l w g C v I i R 4 C n F o M y N p P v O - i B 0 2 p P w h C x n O _ a 0 m B 0 J 3 F 3 k C 6 p a h D - z B v C 6 1 D 3 r F g 8 U z C g C 9 l P n G 6 r C g t s R g - G z E 6 c 0 D 2 r G o o Q k F j G & l t ; / r i n g & g t ; & l t ; / r p o l y g o n s & g t ; & l t ; r p o l y g o n s & g t ; & l t ; i d & g t ; 7 0 4 5 2 0 5 9 8 8 0 6 3 8 3 8 2 1 1 & l t ; / i d & g t ; & l t ; r i n g & g t ; - l u 5 i n 4 8 o D w C j T m K y C x D 4 C q C i k B 3 i B y - E z T 1 B h D v B 5 M t E n x U 1 M i D _ C q F p C n C j C & l t ; / r i n g & g t ; & l t ; / r p o l y g o n s & g t ; & l t ; r p o l y g o n s & g t ; & l t ; i d & g t ; 7 0 4 5 2 0 6 0 2 2 4 2 3 5 7 6 5 8 1 & l t ; / i d & g t ; & l t ; r i n g & g t ; - 8 u q x y r - o D y r B 2 J 0 E 0 M q C h D q w C t E k P x G o h B n M 8 C & l t ; / r i n g & g t ; & l t ; / r p o l y g o n s & g t ; & l t ; r p o l y g o n s & g t ; & l t ; i d & g t ; 7 0 4 5 2 0 6 0 2 2 4 2 3 5 7 6 5 8 2 & l t ; / i d & g t ; & l t ; r i n g & g t ; q s t 9 0 z _ 9 o D s E _ G 0 9 C p - C i M i C n B 1 C o D x x D 2 B 2 K - D 8 r C & l t ; / r i n g & g t ; & l t ; / r p o l y g o n s & g t ; & l t ; r p o l y g o n s & g t ; & l t ; i d & g t ; 7 0 4 5 2 0 6 1 2 5 5 0 2 7 9 1 6 8 5 & l t ; / i d & g t ; & l t ; r i n g & g t ; v i 6 y r u u g p D t D n c v D M x D h I 9 O 5 P q K 5 B 6 G 7 F 3 0 B v 1 C i G g x K 8 2 B y B h B j G & l t ; / r i n g & g t ; & l t ; / r p o l y g o n s & g t ; & l t ; r p o l y g o n s & g t ; & l t ; i d & g t ; 7 0 4 5 2 0 6 1 2 5 5 0 2 7 9 1 6 8 6 & l t ; / i d & g t ; & l t ; r i n g & g t ; n o t v 6 5 s g p D n L g H p O v H 3 G N z E 4 K C g D u B & l t ; / r i n g & g t ; & l t ; / r p o l y g o n s & g t ; & l t ; r p o l y g o n s & g t ; & l t ; i d & g t ; 7 0 4 5 2 0 6 1 5 9 8 6 2 5 3 0 0 5 1 & l t ; / i d & g t ; & l t ; r i n g & g t ; h n i 3 o 8 z g p D s E r I n L y G w C u 6 B m v F x w B v F z i B r o B 1 F 6 C i E 4 q B 4 C s C h D 1 3 H - C r E - G y o B 4 B 8 B 1 C w O z G x _ D 6 w C i C 2 X u X - G s t I m D 0 W 5 P j C 7 u B 9 P j C & l t ; / r i n g & g t ; & l t ; / r p o l y g o n s & g t ; & l t ; r p o l y g o n s & g t ; & l t ; i d & g t ; 7 0 4 5 2 0 6 1 9 4 2 2 2 2 6 8 4 3 1 & l t ; / i d & g t ; & l t ; r i n g & g t ; 8 8 6 r i 3 o - o D v r T _ 5 Q g k x B 5 j 7 O k t t L x 1 4 C z w - H x - 9 C j 3 x B 5 7 3 B y r n B n 1 U m 3 V i - - D i w 0 J r 8 6 D 8 1 P 1 i d s 0 r C n t 8 G v 8 o G 3 4 y E - v r D y 4 m P p 1 Y _ h j D & l t ; / r i n g & g t ; & l t ; / r p o l y g o n s & g t ; & l t ; r p o l y g o n s & g t ; & l t ; i d & g t ; 7 0 4 5 2 0 6 1 9 4 2 2 2 2 6 8 4 3 2 & l t ; / i d & g t ; & l t ; r i n g & g t ; y 4 m h p y 6 _ o D 9 0 m 6 D _ h 6 V s n o g C 0 8 9 q B o s _ D 8 s z H v 6 j N 5 5 u d q g m 5 B 2 t s T r p p e x k i D h t s w B v - r Y 0 1 5 H - o r O r m y H 1 o m D q i 7 4 B u 3 h k B g 7 t j D j j y J t _ q 0 B q w 9 B w j - 1 C p z x 3 B & l t ; / r i n g & g t ; & l t ; / r p o l y g o n s & g t ; & l t ; r p o l y g o n s & g t ; & l t ; i d & g t ; 7 0 4 5 2 0 6 1 9 4 2 2 2 2 6 8 4 3 3 & l t ; / i d & g t ; & l t ; r i n g & g t ; k l 6 0 w 8 i - o D s E g 6 B 4 4 F 7 j U h 4 C 4 C q C 9 m B m t Z x H 2 T g 2 B 4 T p k J 1 G o I z w O n N g C r g C 6 n B i D l U m _ C & l t ; / r i n g & g t ; & l t ; / r p o l y g o n s & g t ; & l t ; r p o l y g o n s & g t ; & l t ; i d & g t ; 7 0 4 5 2 0 6 2 2 8 5 8 2 0 0 6 7 9 1 & l t ; / i d & g t ; & l t ; r i n g & g t ; k 4 k 8 m p q g p D s E p I 9 2 B 1 B i E k G - U u w H _ D p E i P n K t E 3 C r J v E 3 C r C i D _ C 7 L j 5 P & l t ; / r i n g & g t ; & l t ; / r p o l y g o n s & g t ; & l t ; r p o l y g o n s & g t ; & l t ; i d & g t ; 7 0 4 5 2 0 9 4 2 4 0 3 7 6 7 5 0 0 9 & l t ; / i d & g t ; & l t ; r i n g & g t ; 4 v i j u k g 7 y D q E z F z D k E g E g M v J 2 F t G - D 4 N & l t ; / r i n g & g t ; & l t ; / r p o l y g o n s & g t ; & l t ; r p o l y g o n s & g t ; & l t ; i d & g t ; 7 0 4 5 2 0 9 4 2 4 0 3 7 6 7 5 0 1 0 & l t ; / i d & g t ; & l t ; r i n g & g t ; x t r i 7 z q 6 y D - 6 o q C _ 5 6 F 8 m _ E 8 5 - N s r v k G q 0 4 _ C x _ 4 k D 8 n x 1 C 8 j s l I h 1 x r C 0 5 6 m B 0 2 t m G h 3 9 R h w p X 1 l o 6 E o q z o G & l t ; / r i n g & g t ; & l t ; / r p o l y g o n s & g t ; & l t ; r p o l y g o n s & g t ; & l t ; i d & g t ; 7 0 4 5 2 1 7 7 3 9 0 9 4 3 6 0 0 6 8 & l t ; / i d & g t ; & l t ; r i n g & g t ; w w s x 2 u 6 s q D w C y k H p t E s 8 v B m x i C y 4 J r _ c z 8 B u e h D t B x J x E w I k 2 B o l C 7 m H l n H m l C j l B 0 7 H 8 k F x 0 C 1 7 F w l F h a y D o D n G u 3 I u o D l 4 B j C i f w W k S g D l l C 5 p B r o C 1 h f x v O 5 u j B g j B j J 8 E & l t ; / r i n g & g t ; & l t ; / r p o l y g o n s & g t ; & l t ; / r l i s t & g t ; & l t ; b b o x & g t ; M U L T I P O I N T   ( ( 5 1 . 4 9 7 8 7 4 0 7 0 8 7 1 6   2 2 . 6 3 1 6 1 1 4 ) ,   ( 5 6 . 3 8 3 2 3 3 1 5 5 8 6 9 2   2 6 . 0 6 9 5 3 8 3 ) ) & l t ; / b b o x & g t ; & l t ; / r e n t r y v a l u e & g t ; & l t ; / r e n t r y & g t ; & l t ; r e n t r y & g t ; & l t ; r e n t r y k e y & g t ; & l t ; l a t & g t ; - 3 . 4 2 6 4 4 9 0 6 & l t ; / l a t & g t ; & l t ; l o n & g t ; 2 9 . 9 3 2 4 5 1 2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8 7 0 9 2 1 4 2 8 9 2 1 2 2 1 1 4 & l t ; / i d & g t ; & l t ; r i n g & g t ; j r u i - 0 3 p V l g 9 n C p u q 1 G k y j V p 5 k b 8 q v u B u h 3 0 C 2 g _ 1 C p 4 j m D y s 4 g B v 9 9 e q 4 6 H u z g i B o q 3 L _ i q R o w 8 p B 2 0 p h B 8 q q O x t z 5 C j 8 9 6 J - w 6 K j z 8 e w 4 k Y o o w n B x h j T 3 7 8 I h v t H 0 v y F 0 6 p E l 3 r t C x 2 m a h 7 9 H u i s - B 6 8 n I j n w I j 6 r M x 9 4 0 E g 7 p M s 5 k W 4 t 3 G 7 9 3 P p 3 0 J t p _ D l k _ P - i u v B g i h E q m s v C l x o P 3 - B 1 - j Z 2 x g G _ x 3 L p 1 4 I t m 8 M l o j E q y 5 P 6 s 2 K w v n J z 4 k I y 0 s Z i h 7 H x j 7 D y 4 h 1 B h 3 x J 5 9 h c o m j S l j 5 5 E 2 m 1 I n q r K 5 6 6 J j g g E z s 6 x B i k 9 K x - 1 x G 3 m x h B 9 u 0 u F 4 s u I 1 - 9 t B p 4 y 2 B h _ r W 2 0 i v C m _ 5 e v k w - B v 3 z R l q 2 d 0 1 z 4 B 8 r 8 o B 9 j u H j v o R o 0 u I r u q F y p u n B k l r m B i 1 5 F l m 8 3 C w v 7 N u 3 8 Q s 5 i q B 3 o k T y w 6 K s o j S l q l I y y 0 S s y j o C i i 7 N - 7 m g C 4 z o G k 2 j D o 4 v H g p h Q m x 4 e _ _ g T g s x p B n 5 k O r 3 r G - x 2 G m v m S 1 i k S k 8 p W l 3 y R 5 7 3 K 1 k o I i y 6 B q _ o K x 3 o S i i 0 w B m 8 o z C m s t U v _ m G p j Z _ x g U x 2 x e x r w 8 B n q v l D h o u G j 2 2 H q 7 0 H k r j q B w g 5 O k 6 r l B s u t F 5 q n U - 5 h F k 3 n S 9 i 2 _ B 7 g 7 g B x v s H _ p o Y m l h I i j g J g m 9 O q h k 8 B z 2 j C h 3 7 X u 4 n C w m m G 0 s y H 2 i m T o j q C 4 s x r B p k 2 D p 8 s F o s p H k 7 x V u p m S m - s J o q x D p 6 1 D k 3 _ E r p i V k w p c 1 n g N 4 w 0 D x 1 h I x i u I 5 v x D z h 2 I q o 0 L 9 _ 5 W x p 6 E 2 p 8 E h i h F _ u 2 D j o y C t y 3 H o t 7 N z k h D _ v v M _ n y s B v t u G h 3 u G q z p P _ 1 8 B 5 n 1 C m 9 4 D 3 r j F y l r E m - 0 E k - 3 H 6 h t G z i h 7 B k 1 _ B l t j D _ l x C g s 1 6 B j 4 x e 2 7 s g B h i v 3 C - h r Q 1 t l F w j 1 D l 4 x E 4 3 y D _ r x g B u 9 z L 5 r 2 m E 1 w v 5 H 1 1 v x C o 9 9 g B 6 _ l s N z h q F 4 7 s J q v x w B r x z D n h m M 1 g w T _ v x y B 7 - v W 5 l g 5 K 6 o l h I i 1 _ E 1 9 s m B w 6 r B h x 3 D _ 4 s D 4 z h M 3 4 l j B k r u O v 1 7 L h 0 g h B y p 3 v E 8 r y b l o r i E o p o n D h j 0 D t r 2 H y v v K 1 q o i B w z 9 G 2 s s E 2 y t U w 2 w D _ - 8 H i 8 3 S 7 7 n P 3 u k S j i i U s s 1 C 5 g g q B _ - y O z l j Q 3 x 7 X h r - P i 2 u a - h F t r w 0 B m k o D 4 5 u D s o r C 3 0 w E x 3 0 i B _ l 0 a - g 9 T q k o c 9 9 7 H 2 9 p N j m 7 l B q t p L _ h g F p u v P v t h t B - p h y B g i 5 D q z 6 N m n l N 4 u l G 2 v m G m g 5 e 5 2 o J u s _ M 3 n u E y i j J r m - H q t 0 G r g 9 N i n v N - h s H i 7 3 E l 6 1 F y 8 g Q g _ q F m 2 p C v 5 c 0 i 1 B u 9 i G p w 4 D - 8 0 T m - i G p x p t B 6 1 v G _ 8 8 S g k o D k p x O i y y c 8 _ v K n _ m H 3 4 1 F t r m F 6 - - G 1 w z O y 9 v S 4 v 2 z D i p y N j h w P - _ t Z o r l T - 2 6 u E w n j E m y 9 I z p 8 Q n o 1 Q 1 6 k t B x 0 w R j 4 j I y - k Q 2 _ i F 1 7 5 R 3 s j G x g i O p 5 j F g n g H u 5 6 M k k o D 7 v 6 P t j j 2 B k 8 r F l w i i B 6 1 0 G 3 n j 6 B q p j 0 B z - z J g p q n B v h o t B t g s L - p r q B r 7 q N _ 1 i Y q l o i C r 1 k - B i z - Z 0 0 m F k 9 3 Q 7 i n N h l q D 3 l o L p 0 m h B 6 v v I 5 8 k I r p p G v h 1 M l n l F z v 2 I 8 4 i D r o n N h 1 3 R g h q n B l g l D 0 p 4 T y 1 p F _ m 3 s B g 4 3 I s g l E k y j Y g h q 8 B 7 _ i t B g g r H g 9 s L 5 j p H 7 r g H k j s B 0 5 3 Y g p 4 I 3 p k L 2 1 y D h i 5 7 B i k j L n r p O m - r N n 5 v R 5 j 6 P l h 5 E j i z P n _ - O n 5 y J 5 j 4 U v - m W n z i G s 9 x C w p 4 D 2 q k Y q _ 2 B 8 4 i O - 5 l E p k 9 N 5 t g O 3 3 o T g 0 4 b m y 3 H h w 6 g B h 8 t H q i q R t z r O i 0 i K v 0 x D i _ t q B u l j S 7 y 0 E q h j g E p r 5 S 6 q 4 F m x i I 2 h _ t D 0 o 1 g D 1 0 1 F p 7 8 y E 7 y m N v 4 - p B s k 7 h E m 7 p 6 C k - y i C j 1 y o B z g x 7 B x 4 1 4 C q x 0 d w x g w B y _ 6 d y p 6 R 2 3 h 1 I - r 3 3 B s y o b 2 l 5 n C t j v g W r m w 0 B 5 g - o M 1 u n h X 6 h - t D z q u n T t 5 z q B 1 8 1 - B v g s O h 4 5 5 J r i 3 n D 7 9 q P j 7 8 R 7 j 5 f 9 4 h W s - 1 t D - m m p C 7 p x L _ i g Q x l 6 q G r w i j C h m 3 a s m _ m C w n 0 r D q m 4 P 5 x p G 3 o 0 p D 6 v z 6 C 5 m i y C k 8 z 3 F x q 9 o F 3 l n v C h q z 8 X 3 5 n P k k 0 3 I o 5 9 6 B t z j 4 C g h 9 l F l z 7 o E j 2 5 I o j n I j 5 p 1 C s y 4 q B k 4 n 2 E h - i s T n k w t I g 6 m i D 3 u y p B r 7 z 0 C 5 3 k l D 7 0 5 5 J s 9 j C 8 g 5 E v w p R i 9 9 6 G g j 1 z O 3 0 q b 6 r i s G x g 4 e 7 y 7 i I r k j Z v 7 t 3 B j _ - 8 D s z j 1 a 5 3 y s V 1 0 s k H 8 s 8 c j y - 6 D 1 v x v E l 0 j _ G n 2 7 H k r t 2 B 2 o i - B q v 0 L t _ l 4 E o u 4 2 G 2 t i p D 4 0 n 1 B 0 r j l C y h i 8 C g 0 2 j O h p 8 2 D 9 o 6 P 0 6 6 3 B _ o 2 0 F - 3 _ l E h l g G 5 4 y 2 F v _ y l H 2 o x 0 B o i 3 b 7 - 9 7 E w q 9 r C l u v - E q g v 1 K w q w 5 F s m 2 l B i y 5 u J 2 6 n N 5 q - 6 B g w n - B z w - U 5 q 6 p J z m - k C z m j x B v - z 6 H k 0 2 h C 8 s n 2 G q 8 v k B 1 p i v M 5 x j z C q h x 9 D _ 7 u 5 C u k r l C 3 3 y 2 G 7 h p 7 C z r p 2 C i v r k B n l g m C - y 5 y B m 3 v r B k v - w C 3 g y z B p - u d s 6 u T x 5 0 9 B 8 6 u 1 C 8 3 9 N 2 o 3 q P 6 s 1 z U o 1 0 z B s 6 k i G 7 u x g C i x h m B p s 0 v D _ w r w E 4 g 7 d _ z x c i t k 8 D t 7 k n B t 8 u Y w q r N 6 3 m L u j 3 b - l m X k h 0 Z 3 8 9 w B 3 q q Q 4 6 6 k C 3 5 - t C - p v R z q k Y 8 t o N 5 h 0 c w i g V g r 3 b x 9 z F u _ s 6 B g i z e 0 n v e g 7 7 u E j 1 g 3 D 5 r t 3 E w n q O n o 6 E 3 t i G g w 7 F t o 1 Z y w v H k m n M y p 0 D o m q v D _ 5 3 L 3 _ 9 F l x z Y j 9 m e 0 s w M m g m R 2 4 w G v o r x B r g 8 M k - x T r q n 9 B i 1 t a h _ o l B 9 0 q D 2 - h 4 B u - r N 8 z g I 5 z s I s p t L z 0 g B p p u E i 3 9 D 2 5 _ F l u m Y 1 9 6 K - v 1 S 4 r 5 Q 6 s 5 F 0 n 3 T p 5 k d s i g v D y - i 3 B q i 4 _ C - k m F r j _ f o 1 r w B 8 t 0 0 F w _ 3 q D 4 k p F 9 r 3 1 C z z 5 N 7 9 7 D n s 1 N 1 7 1 S p w s o B j 5 5 I 2 l l 3 C y 7 0 _ D l r q 2 B i k z K 4 8 n 5 B v g u f 6 n s Z _ y x Y x x 3 7 B h v v F 1 s t X 6 3 j V x i 2 S u 5 k N q l 2 0 F t q 0 M w 5 y t B v z g h G r 3 _ 7 E y 8 p 7 K k t 5 r L u y 9 h J g p p 8 B 4 8 2 l H i z q g B x l z k B k w - _ K 0 k g h D 8 l 9 p V n i q p D n g j n D 3 1 j w O w i 1 h B 1 l 3 1 F 4 g w h E m r v y C g k 2 g D k 0 y 9 B z 2 _ w C g 1 9 y F y 7 0 e n 4 o h E y m w L q o 5 w M w s s g B q y g 1 C 4 7 r 8 E p 8 q m C g q 2 u D 9 1 t r G s j r Z 3 - w k B p n h t C v p s 5 B 8 x z L 8 r k h E s 9 9 e 9 9 x q B j 9 r 8 F 0 _ - Y t 2 p b m q y 9 C i 4 o g D 7 q 3 x D 7 z x P l - w q D 5 s n O u m h s B - z 2 j B z m 4 V i 4 4 S i 4 o 4 B _ w o g D u 8 z X u r 8 Y 0 h 3 1 B v l 8 1 B _ n h N k l o n B i - w e u p 3 j C t o y - B q 8 _ S 8 v g j C j k z O z 2 3 W 8 p j J 3 h p 8 M i m _ f j v 5 h C v m l 5 N u i j q G 7 k r X 4 z _ y B k 5 6 i p B m r l 2 y B 0 x 5 r G 6 t 4 p Q 4 t n v I g m 8 y F 8 g i O q 6 t q B u i n r B v y l m E 6 k 7 c 5 2 g v D y v 3 i H g v i a 1 y y d y 8 o _ F g 1 x x Q m 8 - L 9 v z 2 E m 3 p m X t 9 1 8 C p y k v B x i 1 r L u 7 r z E n i _ j n B 0 p 4 k H 4 3 1 z H _ j g p R 9 n 4 t Q y j z - D 3 x 5 w H 9 l j _ J 7 0 n k U 2 k h e 1 l y p H 9 - h l O 6 h h d t 5 r K 8 q p r G m 0 3 t F v i o n L p t v t C g - x j D x v - k E g q i V k u p 7 E h j v j D 9 - q i B t k o w C 9 o p e o 6 s e j z k 5 C o 9 v k C t l x o G k m q K g 4 v 3 B 5 - t a m 7 1 4 B l q p h D 9 k 5 O _ i u 4 H 5 p l 6 B r r 4 h E j 1 6 G 6 x 9 4 C u y p 2 E s j 7 v K t u r z C 6 z r 0 F o r i q C 4 _ r w C 9 i 1 p B _ _ 2 m K 7 n 5 1 E o 0 s w C 8 t s n C h o m w B _ w x s E 1 t - v B m o y 2 F w _ i M 2 y w c i 0 m K l x n k B 2 1 o i B 6 3 u Q j 6 1 U h 2 r S _ z 0 m E v x o d k l s U h y 1 Z h _ 7 8 D u 2 v F w g r m C k j 7 E 9 2 q O o - v O - r p G k 6 v s B 1 j z _ C 4 u 4 7 C o x 1 g E 4 v l 4 B y k u 5 E v 1 m K h x x l B 8 p 8 l B m 1 9 0 C v m v S s y y E 5 o 5 Q 3 x q q G r 1 6 h B 8 8 k y G 7 8 1 z C o v s j B x 1 1 k D o n 6 g D n z _ O y h j Q w t o W 6 4 _ i C _ k t u B w g 1 I z l m z E u v 8 H z - v a 2 8 9 m C p w d k 4 R 8 9 j K z n p 0 G h 0 p L m g m 5 B u 3 l q B 4 o k T v y z 1 C p j u 5 C 9 3 _ L t 0 6 h B 2 n 5 n B i 6 g M n z k 3 B v _ o P g 6 2 w C s k w 8 E v 0 5 i B o r m v B j m g 6 E 0 4 w l C l n 0 v G 9 9 3 z B p n p i C j z w N w j _ 3 D 8 6 i 2 B m s 4 w B g r 1 x B l k s Z 6 q 6 9 E s 2 q q D - 2 5 5 C t o n n D s 5 j v E i x 3 r C 8 1 g X 5 i p Y i j x R 3 8 _ s B z v h J l 4 i O 1 v z 8 B 9 7 8 2 E y n 4 7 B 4 o g j B z 6 h l E o k 5 3 B p m u j F w q z q D z 5 w P 9 j u a r p 2 U o 1 q F 5 y t z C _ i 1 W j h 7 i B 5 9 q o B s y 8 Y m - o r B v 0 1 t B z m 5 i B 4 p s I s o 9 H j 9 l o C l s 3 D g z q p C 4 i y 1 C 5 9 q q C m g 5 L i k 9 d z h 6 a h n n 3 D 6 z u 8 D u m n 0 R 8 w 0 F 7 1 v 9 B 2 r m F 9 n _ P w u y - B w i p h C m o t G 0 r m j B l 2 _ q B r 5 l r B 0 9 3 a p r t U o x 4 K r 3 3 w B j 3 g S v 3 z I w k r X w x 2 T 9 4 8 T q t p K z 5 n m E v u 7 H 2 m 2 d t 8 _ q B i z j 7 B q k n t N p s v h K u 5 s w G s 2 i b i u k s F t 7 p n B o 2 u n B v z _ L w p x I k q t X u q h K z 7 q W s y 5 I 3 p t U 5 1 3 p B h k 0 0 B t o 6 G o q u I v 3 y L 1 v g L o n q Z 8 8 2 Q 9 2 2 x C h 2 p R g 3 z v B o h w s B 9 n r V 2 x i L u n j 4 C 8 0 h V p q k O s s h q B q 6 r K w s i 3 B 8 g i R n p z x C 6 r n c 1 n g L r m v x B - 5 k U h l q X o 4 2 H x s n O 4 p v v D j 1 q e q i 4 I 8 6 - g C p y x D g u 5 D s 4 o E 2 y 4 Z i n _ F r z 3 g E r h o t B k k k H 6 i p 1 I 7 h j o B 1 - w 0 C q _ 9 j D z 0 9 d 7 9 s P h 5 3 L - 4 x I n u v r B u 3 p q D w - o E 7 t s 6 D s h s z B 7 - 6 D r 0 j L m 4 8 E l 3 v 0 C i 0 s v B n 5 6 k C p g h K 9 h s N y m m Y m k x l C o n p u B z j s N 0 4 z I o g g G 0 - q h B _ l s G 8 v q U r 6 1 T k 0 5 D o 2 m R 0 k 8 9 H x u s i B m 8 m H g 5 4 F z g 4 D n n 0 L n l p T v q 3 B j j 3 N g _ 4 C w l k y K s o 2 l B - i z d g h 2 8 G w x 9 y B 9 v 9 6 B h t p W v l 2 f z j z x D 0 6 o t C 9 m w P 7 o t m E 0 z q h D k 6 9 j C v k t m D h q 9 j D 1 l 4 X 8 t 9 f 6 x y 1 B _ x 7 e s z u 3 B y 3 2 p C 8 t k I t 2 2 U o 9 - z B - 4 3 N p g 5 O 8 t 2 V 5 v g X _ 7 v e 1 k y k B 1 x o X q u 2 h B j _ t e p 8 g 9 C z g 5 - C _ g _ h O m j z G 6 1 h J y 2 j O r t m n B 0 u o l I s - 6 f w 2 r 1 B k s x y C w u l v B i w z u C u 2 m O 5 r 4 y B - n p 9 B - 4 i s B 7 i q a j 8 1 V k g w V 0 r u x F o 8 h n E 9 j o g C 4 r r g D j m 2 T 2 n z 4 B h r t 2 B 3 0 n y B 3 u 5 i C o 0 v 8 C z o w D w r 5 E 6 j z R l t x h B k 8 j S i 1 h - B 0 z s _ B g i v p B 3 1 g W n 2 0 X o t 8 U t 9 z f m k p Z x 7 w 3 M 7 g 4 y E n 3 0 5 B 1 7 k 0 C 6 n 9 N l 6 7 J _ t 7 Q w l _ O w y z G - x u m C 4 k 6 c - o r l B w j - h D l h _ B j g z W 9 z 9 X 4 k s y D q m r b x 1 5 n C 2 4 j l B r u q 3 B u l q i B 2 8 i n C l 3 w Q 0 x r 2 B k w 8 e 0 7 g n B 1 0 u e i j u g B o 7 u Y 2 w 0 V g u j H 8 j - i C y p 1 D 5 n x M 6 5 n O n k 0 N o h p S 1 p g w D w _ l f w 1 i U o 5 l a m q 1 k B y 7 y Z u 7 o S 2 0 - p B t 1 7 o B x w 5 7 F 7 h v q E z p r 2 G 5 y _ X r q 2 T h 5 7 f 3 n 1 I r v o z B l 6 q v B t 1 9 C w g i _ C o 6 0 M v r - 5 B 2 u 6 v B w h u 8 F v s 2 J 1 1 t a g s v g F r v 8 i B 0 9 k n C 7 l t D m i 4 2 I p v 7 g s O - t 9 y F 3 5 i 5 1 B z 0 _ r Y 9 m v v k I - 5 o q I l x 3 i k C k q 5 s M k l u u N k i i j G r y _ k O y 2 t z G m q o k R _ l _ n O m m 3 o t C 5 9 s 0 C o l m 7 B x l t m E z k o k N z s u u J h 5 s 0 I 6 s u r x C k 7 n v h F o 4 q 7 v G 8 t z o O w r o h b l v v l a n o 6 t L n j 6 v r F 7 4 y u L l w y z Y p - r _ u F p k 0 5 i K u j - x B i v v p B 3 4 7 v C n 3 w y D - 0 z k E 9 5 r q C z j 8 3 E h q y d k g r n B q k 1 Z y s m i B i 2 g l B 7 m 0 Q t l 5 e 9 7 v m D & l t ; / r i n g & g t ; & l t ; / r p o l y g o n s & g t ; & l t ; / r l i s t & g t ; & l t ; b b o x & g t ; M U L T I P O I N T   ( ( 2 9 . 0 0 0 7 0 6   - 4 . 4 6 9 3 2 5 5 ) ,   ( 3 0 . 8 4 9 8 5 6 2   - 2 . 3 0 9 6 6 9 6 ) ) & l t ; / b b o x & g t ; & l t ; / r e n t r y v a l u e & g t ; & l t ; / r e n t r y & g t ; & l t ; r e n t r y & g t ; & l t ; r e n t r y k e y & g t ; & l t ; l a t & g t ; 7 . 4 9 9 2 1 6 0 8 & l t ; / l a t & g t ; & l t ; l o n & g t ; 1 3 4 . 5 6 5 3 9 9 1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9 2 1 4 7 1 0 5 6 4 6 2 7 4 1 5 1 1 & l t ; / i d & g t ; & l t ; r i n g & g t ; r 2 - l w u t 1 w L o k o H 3 i v C s p g M 3 o m E i t s B & l t ; / r i n g & g t ; & l t ; / r p o l y g o n s & g t ; & l t ; r p o l y g o n s & g t ; & l t ; i d & g t ; 7 9 2 1 4 7 1 0 5 6 4 6 2 7 4 1 5 1 2 & l t ; / i d & g t ; & l t ; r i n g & g t ; 7 s 6 7 r o 5 2 w L 5 q q C p 0 1 S n k j E s _ o F m 9 w I 2 q M q z v E 7 5 D z p 2 M g j t D 3 1 k P 3 - n E & l t ; / r i n g & g t ; & l t ; / r p o l y g o n s & g t ; & l t ; r p o l y g o n s & g t ; & l t ; i d & g t ; 7 9 2 1 4 7 1 2 9 6 9 8 0 9 1 0 0 8 5 & l t ; / i d & g t ; & l t ; r i n g & g t ; 4 - y j p r x 7 y L 0 z m B k 2 p D 0 8 3 I s z i H n 4 l E 9 g - O v 3 y B s o 9 I 9 4 j K 6 y v B 6 1 h C x x 5 E x o k B 7 l G l j S 4 3 4 C g p r E v i o M r k D x g r D x - p O j w l K - 8 p R - p 4 C 3 5 x K & l t ; / r i n g & g t ; & l t ; / r p o l y g o n s & g t ; & l t ; r p o l y g o n s & g t ; & l t ; i d & g t ; 7 9 2 1 4 7 1 3 3 1 3 4 0 6 4 8 4 5 3 & l t ; / i d & g t ; & l t ; r i n g & g t ; n z 1 1 _ t s 3 y L 2 5 m L 4 3 m E 4 5 o G o p 9 G _ f n 0 e R 6 7 2 I _ 3 q C v w 3 B n z j L u l 2 N i k 5 C 9 v 7 F & l t ; / r i n g & g t ; & l t ; / r p o l y g o n s & g t ; & l t ; r p o l y g o n s & g t ; & l t ; i d & g t ; 7 9 2 1 4 7 1 5 3 7 4 9 9 0 7 8 6 6 0 & l t ; / i d & g t ; & l t ; r i n g & g t ; r 1 o 8 n 0 6 z y L q 0 8 D j F 7 k n E 2 n y D t 3 m E t s V s p g H q _ K & l t ; / r i n g & g t ; & l t ; / r p o l y g o n s & g t ; & l t ; r p o l y g o n s & g t ; & l t ; i d & g t ; 7 9 2 1 5 1 3 6 6 2 5 3 8 3 1 7 8 3 4 & l t ; / i d & g t ; & l t ; r i n g & g t ; 3 q s _ 3 0 5 8 r L s m g F 4 o h B 6 g k D w y m C 5 3 4 G 1 7 u D 7 1 n B p g w C r 4 r F & l t ; / r i n g & g t ; & l t ; / r p o l y g o n s & g t ; & l t ; r p o l y g o n s & g t ; & l t ; i d & g t ; 7 9 2 1 5 1 3 6 6 2 5 3 8 3 1 7 8 3 5 & l t ; / i d & g t ; & l t ; r i n g & g t ; q 8 m n s g j _ r L 1 v W 4 g S h j l E v v h B v y m C o r 6 C & l t ; / r i n g & g t ; & l t ; / r p o l y g o n s & g t ; & l t ; r p o l y g o n s & g t ; & l t ; i d & g t ; 7 9 2 1 5 1 3 6 6 2 5 3 8 3 1 7 8 3 6 & l t ; / i d & g t ; & l t ; r i n g & g t ; u s 0 7 j v 4 6 r L 5 k v C m w i K 0 n 2 B 2 3 9 E 4 q _ B 5 1 u M _ 4 6 D q s 5 D i w - E x 3 _ E 6 - 3 H - 5 n C y 8 5 I k x j N j g 6 C l _ - E w m z E g w g K k - 5 N i 1 p G z w i D & l t ; / r i n g & g t ; & l t ; / r p o l y g o n s & g t ; & l t ; r p o l y g o n s & g t ; & l t ; i d & g t ; 7 9 2 1 5 1 4 5 9 0 2 5 1 2 5 3 7 6 7 & l t ; / i d & g t ; & l t ; r i n g & g t ; 8 0 4 x u 1 _ s r L h x n C 3 2 s G v s n G r 1 g B u 9 W - 5 9 B g o g B 3 q _ O 1 g 4 U u 1 6 N 1 h 9 D z t z H x z v D q 5 k N u 5 u D r 8 - C r _ F o 0 h v B r p t B r j S 4 i 5 C p t r I 4 4 n i B 7 z s C v 5 w B l m 2 V 6 r W k u o S y l v c h v z 9 B & l t ; / r i n g & g t ; & l t ; / r p o l y g o n s & g t ; & l t ; r p o l y g o n s & g t ; & l t ; i d & g t ; 7 9 2 1 5 1 4 5 9 0 2 5 1 2 5 3 7 6 8 & l t ; / i d & g t ; & l t ; r i n g & g t ; 5 j k n 2 w y t r L 3 w 2 a x 4 s F 7 i U w 0 o E x k m F 4 q m G s q m H 5 9 p B t 5 o B h 1 4 S s l m H 3 z n H q t l F s t l F & l t ; / r i n g & g t ; & l t ; / r p o l y g o n s & g t ; & l t ; r p o l y g o n s & g t ; & l t ; i d & g t ; 7 9 2 1 5 1 4 7 6 2 0 4 9 9 4 5 6 0 7 & l t ; / i d & g t ; & l t ; r i n g & g t ; o 1 - w y r u t r L 0 9 y J m 2 - K v n j C j n x B u o 3 C 9 y o M 6 g j C & l t ; / r i n g & g t ; & l t ; / r p o l y g o n s & g t ; & l t ; r p o l y g o n s & g t ; & l t ; i d & g t ; 7 9 2 1 5 1 4 7 6 2 0 4 9 9 4 5 6 0 8 & l t ; / i d & g t ; & l t ; r i n g & g t ; v t 2 u s l x u r L i y n H h 1 t I u r 7 N - 6 x B u w 6 S h z 2 C o 1 x h B i g p E & l t ; / r i n g & g t ; & l t ; / r p o l y g o n s & g t ; & l t ; r p o l y g o n s & g t ; & l t ; i d & g t ; 7 9 2 1 5 1 4 7 9 6 4 0 9 6 8 3 9 7 2 & l t ; / i d & g t ; & l t ; r i n g & g t ; o w n _ m o x w r L h 6 t I v u 3 a t s j C 4 p 1 J _ i _ R s 8 5 B 9 7 v H k h E q m l G s 9 g B 4 i G h H i j a 6 w z I 9 8 k F v _ k F u _ o E _ s R 0 h 6 B 4 u m f & l t ; / r i n g & g t ; & l t ; / r p o l y g o n s & g t ; & l t ; r p o l y g o n s & g t ; & l t ; i d & g t ; 7 9 2 1 5 1 4 9 6 8 2 0 8 3 7 5 8 1 2 & l t ; / i d & g t ; & l t ; r i n g & g t ; 1 v 1 y u m 5 o r L 1 1 p E u m t P r q 9 N p 2 6 S 4 y B i x 9 c r y l F g r q M 5 z n B 2 i n N 0 2 q M g g y B r 6 y J m g 3 C 6 g j C s y 3 C v 7 m 0 B h g 4 U z j k G q 2 1 a i - w u B n k j R r 9 _ K & l t ; / r i n g & g t ; & l t ; / r p o l y g o n s & g t ; & l t ; r p o l y g o n s & g t ; & l t ; i d & g t ; 7 9 2 1 5 3 3 4 5 3 7 4 7 6 1 7 7 9 6 & l t ; / i d & g t ; & l t ; r i n g & g t ; v u q 8 t r 2 3 t L g 3 7 N l g G 0 g M 7 j u B u 2 y N 2 - D 3 u n H w 0 v D 7 - h C & l t ; / r i n g & g t ; & l t ; / r p o l y g o n s & g t ; & l t ; r p o l y g o n s & g t ; & l t ; i d & g t ; 7 9 2 1 5 3 3 4 8 8 1 0 7 3 5 6 1 6 4 & l t ; / i d & g t ; & l t ; r i n g & g t ; 8 3 w 0 8 l y 3 t L y 5 - K t z _ K r l v P w q - J n l T i _ 2 s B g s 1 m B 1 n I n o 0 M 7 - 0 C _ 3 V - 1 8 K 5 r z W k 1 0 W v i 5 8 B 8 v x E & l t ; / r i n g & g t ; & l t ; / r p o l y g o n s & g t ; & l t ; r p o l y g o n s & g t ; & l t ; i d & g t ; 7 9 2 1 5 3 3 6 5 9 9 0 6 0 4 8 0 0 4 & l t ; / i d & g t ; & l t ; r i n g & g t ; x _ s n l _ u 1 t L s v i H o B 3 z k C t o B q 6 5 C x t 9 B 2 1 z E 2 4 2 D _ q 7 S m i r M 5 y 3 U - - X s _ q F v 1 m B 2 m i T u p s F 6 8 F o 2 v I i s v D & l t ; / r i n g & g t ; & l t ; / r p o l y g o n s & g t ; & l t ; r p o l y g o n s & g t ; & l t ; i d & g t ; 7 9 2 1 5 3 3 6 9 4 2 6 5 7 8 6 3 7 2 & l t ; / i d & g t ; & l t ; r i n g & g t ; h _ j n - x t 0 t L 5 u n C 4 k r G g 9 3 G 6 3 6 G h z 5 D n 9 2 B g 1 u D 5 4 t D p _ 9 E k l 7 F 1 k p F 1 x E v 8 6 I x o y K 9 n q E x l 2 C & l t ; / r i n g & g t ; & l t ; / r p o l y g o n s & g t ; & l t ; r p o l y g o n s & g t ; & l t ; i d & g t ; 7 9 2 1 5 3 3 7 9 7 3 4 5 0 0 1 4 7 6 & l t ; / i d & g t ; & l t ; r i n g & g t ; y r j q l q 7 z s L n p j R h 7 U 5 s k G j n x B i n m H 6 g k F q _ 9 N j 4 z J w q D 5 k 1 H 9 g z J 4 - f 8 n q G l 3 k D k _ 9 B _ j W l 8 _ B 9 3 7 I n u v T j t i R r v s P v 6 1 U n p 2 Y 3 7 _ K u u p Y p s X j p v B _ r m E X 9 w h D z 3 3 C z 3 5 L 8 z p M & l t ; / r i n g & g t ; & l t ; / r p o l y g o n s & g t ; & l t ; r p o l y g o n s & g t ; & l t ; i d & g t ; 7 9 2 1 5 3 3 9 0 0 4 2 4 2 1 6 5 8 1 & l t ; / i d & g t ; & l t ; r i n g & g t ; t m 6 g n 1 x 2 s L x 6 6 E t 2 C o k k E m v 0 F o - 7 K k z j C x x h K g j e 7 9 r G 7 _ - R s j o B 8 u W 0 h m U q - D z i l F 7 4 1 U x 1 1 U 8 7 Z h x l G 5 x 0 B 1 4 B & l t ; / r i n g & g t ; & l t ; / r p o l y g o n s & g t ; & l t ; r p o l y g o n s & g t ; & l t ; i d & g t ; 7 9 2 1 5 3 4 0 0 3 5 0 3 4 3 1 6 9 0 & l t ; / i d & g t ; & l t ; r i n g & g t ; n z 2 x 6 y w 6 s L k g v D t 4 h B s r u B s 2 N 4 h u B t r b 3 7 1 B & l t ; / r i n g & g t ; & l t ; / r p o l y g o n s & g t ; & l t ; r p o l y g o n s & g t ; & l t ; i d & g t ; 7 9 2 1 5 3 4 0 0 3 5 0 3 4 3 1 6 9 1 & l t ; / i d & g t ; & l t ; r i n g & g t ; l k v k m 8 m 6 s L 7 2 c 2 2 p B r 2 O g g h B _ 8 U n i d n m l B & l t ; / r i n g & g t ; & l t ; / r p o l y g o n s & g t ; & l t ; r p o l y g o n s & g t ; & l t ; i d & g t ; 7 9 2 1 5 3 4 0 0 3 5 0 3 4 3 1 6 9 2 & l t ; / i d & g t ; & l t ; r i n g & g t ; w - i z z w - 6 s L w m h B p _ O 6 r B j 4 l B v x O 0 _ G 5 - H _ 7 B 0 6 c & l t ; / r i n g & g t ; & l t ; / r p o l y g o n s & g t ; & l t ; r p o l y g o n s & g t ; & l t ; i d & g t ; 7 9 2 1 5 3 4 0 3 7 8 6 3 1 7 0 0 6 7 & l t ; / i d & g t ; & l t ; r i n g & g t ; 8 v _ _ s h - 8 s L o y 6 D j t M v t T r n n C x 2 4 C z 8 n B p - j D - 9 1 B s r p G & l t ; / r i n g & g t ; & l t ; / r p o l y g o n s & g t ; & l t ; r p o l y g o n s & g t ; & l t ; i d & g t ; 7 9 2 1 5 3 4 0 3 7 8 6 3 1 7 0 0 6 8 & l t ; / i d & g t ; & l t ; r i n g & g t ; 6 z s i 0 6 w - s L k o h B 0 l c 0 - v B n l q B 2 r g C s u 0 C m g V z u m C q o p G & l t ; / r i n g & g t ; & l t ; / r p o l y g o n s & g t ; & l t ; r p o l y g o n s & g t ; & l t ; i d & g t ; 7 9 2 1 5 3 4 0 3 7 8 6 3 1 7 0 0 6 9 & l t ; / i d & g t ; & l t ; r i n g & g t ; r j 4 u i v - _ s L n w t C u 1 g C 4 j h B s v E _ 9 x B 0 u J 3 q C p _ g B 5 j h B 2 _ - B 0 r z D & l t ; / r i n g & g t ; & l t ; / r p o l y g o n s & g t ; & l t ; r p o l y g o n s & g t ; & l t ; i d & g t ; 7 9 2 1 5 3 4 0 3 7 8 6 3 1 7 0 0 7 0 & l t ; / i d & g t ; & l t ; r i n g & g t ; 1 8 z 3 y 8 - _ s L m i h B q 2 O o g S g 9 G 0 k F u q H k 6 O r u 0 C & l t ; / r i n g & g t ; & l t ; / r p o l y g o n s & g t ; & l t ; r p o l y g o n s & g t ; & l t ; i d & g t ; 7 9 2 1 5 3 4 0 3 7 8 6 3 1 7 0 0 7 1 & l t ; / i d & g t ; & l t ; r i n g & g t ; h _ 1 v o 1 6 8 s L 6 i q H g 1 u B z 0 _ E t 4 m C 0 p r J 2 i t F l 4 _ B 4 m k D 6 - m C 8 n 5 D 7 v q G & l t ; / r i n g & g t ; & l t ; / r p o l y g o n s & g t ; & l t ; r p o l y g o n s & g t ; & l t ; i d & g t ; 7 9 2 1 5 3 4 0 3 7 8 6 3 1 7 0 0 7 2 & l t ; / i d & g t ; & l t ; r i n g & g t ; 0 s 8 r - 2 k _ s L k 5 m C g 4 u D w t 5 C w z u D z v 4 G - q h B 7 t t F q y _ E o l l E & l t ; / r i n g & g t ; & l t ; / r p o l y g o n s & g t ; & l t ; r p o l y g o n s & g t ; & l t ; i d & g t ; 7 9 2 1 5 3 4 2 4 4 0 2 1 6 0 0 2 8 7 & l t ; / i d & g t ; & l t ; r i n g & g t ; 5 i 9 - 0 2 z 4 s L t 1 h B 4 n _ B t 5 k D p 3 4 C j 7 n B 8 1 _ B 4 4 b 6 3 l E & l t ; / r i n g & g t ; & l t ; / r p o l y g o n s & g t ; & l t ; r p o l y g o n s & g t ; & l t ; i d & g t ; 7 9 2 1 5 3 4 2 4 4 0 2 1 6 0 0 2 8 8 & l t ; / i d & g t ; & l t ; r i n g & g t ; o j u v x t j 7 s L v o o B y h 6 C 5 s 6 C x - v C 9 9 1 B o 3 v D 7 p u B & l t ; / r i n g & g t ; & l t ; / r p o l y g o n s & g t ; & l t ; r p o l y g o n s & g t ; & l t ; i d & g t ; 7 9 2 1 5 3 4 2 4 4 0 2 1 6 0 0 2 8 9 & l t ; / i d & g t ; & l t ; r i n g & g t ; l _ 8 4 g q o 4 s L 6 4 0 B r t J o q h B _ i V q 2 O 6 h 8 D p k h B 0 4 l B h w R 1 2 - B & l t ; / r i n g & g t ; & l t ; / r p o l y g o n s & g t ; & l t ; r p o l y g o n s & g t ; & l t ; i d & g t ; 7 9 2 1 5 3 4 2 4 4 0 2 1 6 0 0 2 9 0 & l t ; / i d & g t ; & l t ; r i n g & g t ; j r v 1 r 9 r 7 s L 5 n v B g g h B x 6 Y z h h B u p O - s Y & l t ; / r i n g & g t ; & l t ; / r p o l y g o n s & g t ; & l t ; r p o l y g o n s & g t ; & l t ; i d & g t ; 7 9 2 1 5 3 4 2 4 4 0 2 1 6 0 0 2 9 1 & l t ; / i d & g t ; & l t ; r i n g & g t ; 1 p _ _ 3 0 z 6 s L i s d z 5 O k - G w 2 R n i d & l t ; / r i n g & g t ; & l t ; / r p o l y g o n s & g t ; & l t ; r p o l y g o n s & g t ; & l t ; i d & g t ; 7 9 2 1 5 3 4 2 4 4 0 2 1 6 0 0 2 9 2 & l t ; / i d & g t ; & l t ; r i n g & g t ; 3 h 2 y 9 w q 4 s L 3 7 h B 8 i H z - O 2 1 g B 1 z O u o q B & l t ; / r i n g & g t ; & l t ; / r p o l y g o n s & g t ; & l t ; r p o l y g o n s & g t ; & l t ; i d & g t ; 7 9 2 1 5 3 4 2 4 4 0 2 1 6 0 0 2 9 3 & l t ; / i d & g t ; & l t ; r i n g & g t ; 7 9 v u j 6 i 8 s L p q 7 F 5 x K r 4 g B k 9 j D h _ M 3 n O m r 4 L 5 x 8 L 5 y 7 I x - v C 6 2 _ J _ z m C u - B k s v G o i m E 1 r s F o x 9 D 5 s 2 D w 3 _ E 6 m 5 C 2 2 9 B 2 o y E i g n E h q 6 D q x t D y s 6 F & l t ; / r i n g & g t ; & l t ; / r p o l y g o n s & g t ; & l t ; r p o l y g o n s & g t ; & l t ; i d & g t ; 7 9 2 1 5 3 4 2 4 4 0 2 1 6 0 0 2 9 4 & l t ; / i d & g t ; & l t ; r i n g & g t ; k t 2 4 - v 3 6 s L t i v B 4 n _ B k _ 9 B j - z B u x B h j l E j h x C 7 n - E 8 7 a m r l E 7 v b 0 m 7 F t - 1 B 9 Y w 9 w F 0 q p G & l t ; / r i n g & g t ; & l t ; / r p o l y g o n s & g t ; & l t ; r p o l y g o n s & g t ; & l t ; i d & g t ; 7 9 2 1 5 3 4 2 4 4 0 2 1 6 0 0 2 9 5 & l t ; / i d & g t ; & l t ; r i n g & g t ; s m n l k - q 5 s L j n - E y x _ E v i q G o 0 u D x m w B g x M 3 n w D 2 h u D 4 9 l C 0 0 h B x w k E 8 1 w C k k 5 D & l t ; / r i n g & g t ; & l t ; / r p o l y g o n s & g t ; & l t ; r p o l y g o n s & g t ; & l t ; i d & g t ; 7 9 2 1 5 3 4 2 4 4 0 2 1 6 0 0 2 9 6 & l t ; / i d & g t ; & l t ; r i n g & g t ; _ x t q m 6 i 6 s L 8 g v D 3 h K 1 y W i s 2 B 1 3 h B w 5 1 B 1 q b p x 2 B z m n C 2 i x K v l w C l m v B o x u B v i K 2 p l E & l t ; / r i n g & g t ; & l t ; / r p o l y g o n s & g t ; & l t ; r p o l y g o n s & g t ; & l t ; i d & g t ; 7 9 2 1 5 3 4 3 1 2 7 4 1 0 7 6 9 9 7 & l t ; / i d & g t ; & l t ; r i n g & g t ; o w m 5 x j m 2 s L p l u m B i - u E i 2 8 D z i a j - _ B x u 8 C p x j E o x D 3 y 9 D k - 0 C l 4 z D g 9 0 C 8 4 p B - w j E n q 9 B z v G y q U t _ c 8 y 3 E j l v B h w H n 5 d j o 6 L w _ w F k v a - - g B n n V s r p B 7 9 q D n D j g 2 i D m r V _ m x P o x - K k 7 r I 3 3 j P 1 D z p 0 W n y 7 c v 2 n f 9 2 x h B g _ 1 R 1 9 J q 8 z W t w y J j 6 m F - m 0 J y 9 t P g 3 i R w i q N - p a v q t F 5 x 5 B t m C j 4 6 C w _ 5 F z 2 - c j 3 z x B - 6 - C 5 m u G g s 9 B 7 y p L s 6 t x B i i H l o s h D u o 6 B s z i L 1 t u M p l h S l s D _ m w C z - z r B 3 r x U 5 6 w K - t g C q s B 3 - r C m i 8 F w u g Q n - 4 N o g u B p 5 o I w t j D 7 q 6 B j y k B T 7 3 n J n w 6 K o n l K r 1 q D 5 4 7 L z q 3 F y v 7 F m 3 2 W g J 5 9 4 r B - _ g V 7 g q D 4 j 0 6 B u v p Q o 0 u D y _ n I s 7 p S i 2 n X m 5 z C _ v - c i 1 v I o _ D q 2 r G u r k p B v 9 x W x s 2 Y z i o H y q 0 U q l Z i x q G n g q G o r 5 C q z r J _ o 1 L h 2 u B 1 _ m J 4 1 4 C w 5 s E - o g J 2 9 6 S q h h L l j 7 N o 0 6 C l 2 T r 6 i R n g 3 C v g x B 0 8 5 S 2 s t M t _ r I 1 i 8 N r 4 t I m 5 k R - h t D n x - K 5 u y J l h l H 5 o l N h k 4 H z h y Y i t p H o 7 g B i v 3 C w y _ j B 4 k x W 6 i t I h v i C t k t P 4 q u H n 9 o Q 2 8 5 D 9 5 3 H m r g d h s o C 7 s r D 7 - s J i 3 B o 3 S 0 u Y r g q B z s O o 3 l B 3 s V y q O _ 0 3 C m 7 O 4 6 i D 8 4 L 0 n - H x x C - k E _ 1 R 4 g V 3 z e q J l j 1 B k p O o F l _ L 1 _ L _ 8 U 2 l l B s 8 v B x - C k 3 K n p t C h n h B x y c 2 3 j D u i 4 C m o _ B 4 y g C k p Y 3 p E 7 u 4 G p r 2 Q 1 i _ P o g 9 I q 7 3 C h 0 D w o n H m n z L h j 8 J x z r O o k B - l l r B y o q 0 B 9 m l E 0 d 0 I y 2 4 F l l G - - h F g D 9 p 2 C t j i C u x z J 4 u n H x x T 7 y k M x l 6 D y p 7 F x y g C 7 i G s s i E 2 z n H t 9 3 a h x l G m t 1 a _ r 2 c h o a v s m C 7 g C 0 2 j B v x - B t 9 u B m o Y m 1 c n g S u 1 B q p g K s m 5 D v h m E 4 l h B m p P j 6 C m _ s P w x 3 N k m t H m t h B r n x E g p - H u 0 8 H m t 6 J i s 2 B & l t ; / r i n g & g t ; & l t ; / r p o l y g o n s & g t ; & l t ; r p o l y g o n s & g t ; & l t ; i d & g t ; 7 9 2 1 5 3 4 3 4 7 1 0 0 8 1 5 3 7 3 & l t ; / i d & g t ; & l t ; r i n g & g t ; 6 3 k l w 0 y k t L r 1 7 D 5 r n C h j l E z 5 n B z 2 n B 3 u m C s 0 _ B - 5 7 F & l t ; / r i n g & g t ; & l t ; / r p o l y g o n s & g t ; & l t ; r p o l y g o n s & g t ; & l t ; i d & g t ; 7 9 2 1 5 3 4 3 4 7 1 0 0 8 1 5 3 7 4 & l t ; / i d & g t ; & l t ; r i n g & g t ; l k 5 0 4 v j k t L o 4 J 5 9 Y u 8 G i o n C & l t ; / r i n g & g t ; & l t ; / r p o l y g o n s & g t ; & l t ; r p o l y g o n s & g t ; & l t ; i d & g t ; 7 9 2 1 5 3 4 3 4 7 1 0 0 8 1 5 3 7 5 & l t ; / i d & g t ; & l t ; r i n g & g t ; 0 g _ l z 2 x j t L u i S 0 s O 7 m J m v h B & l t ; / r i n g & g t ; & l t ; / r p o l y g o n s & g t ; & l t ; r p o l y g o n s & g t ; & l t ; i d & g t ; 7 9 2 1 5 3 4 3 4 7 1 0 0 8 1 5 3 7 6 & l t ; / i d & g t ; & l t ; r i n g & g t ; 3 - - 6 j 5 6 g t L _ z n H 6 3 m E v v h B w _ l E s w N s x 1 B 8 z h B 4 4 b & l t ; / r i n g & g t ; & l t ; / r p o l y g o n s & g t ; & l t ; r p o l y g o n s & g t ; & l t ; i d & g t ; 7 9 2 1 5 3 4 3 8 1 4 6 0 5 5 3 7 4 5 & l t ; / i d & g t ; & l t ; r i n g & g t ; 1 v 5 i j - u m t L m q z E y w u B 0 8 9 B 4 x m C w u E o 0 2 B g n v C 4 y 7 I & l t ; / r i n g & g t ; & l t ; / r p o l y g o n s & g t ; & l t ; r p o l y g o n s & g t ; & l t ; i d & g t ; 7 9 2 1 5 3 4 3 8 1 4 6 0 5 5 3 7 4 6 & l t ; / i d & g t ; & l t ; r i n g & g t ; p 5 9 - 3 2 5 p t L - 2 n C _ 5 m C p j G 8 y 9 C 5 y 2 B q q m C 5 r n C o h y E 0 z _ B - r k D & l t ; / r i n g & g t ; & l t ; / r p o l y g o n s & g t ; & l t ; r p o l y g o n s & g t ; & l t ; i d & g t ; 7 9 2 1 5 3 4 3 8 1 4 6 0 5 5 3 7 4 7 & l t ; / i d & g t ; & l t ; r i n g & g t ; k u x z y x g n t L 7 p v B 4 9 R m 2 u D n v N g y 6 B 7 4 B g 3 R r 0 v C & l t ; / r i n g & g t ; & l t ; / r p o l y g o n s & g t ; & l t ; r p o l y g o n s & g t ; & l t ; i d & g t ; 7 9 2 1 5 3 4 3 8 1 4 6 0 5 5 3 7 4 8 & l t ; / i d & g t ; & l t ; r i n g & g t ; 2 t - t g 8 1 n t L o k z E 4 z 6 D i 7 v C 6 4 D 1 h y C v r w C 1 h 2 B z s 6 F s z S 1 p _ B 6 2 D q - j D 8 5 F x 2 B j 6 C - x J i p r C w 5 B i F o j y C k o m C k 9 4 C 8 0 N j 3 j D & l t ; / r i n g & g t ; & l t ; / r p o l y g o n s & g t ; & l t ; r p o l y g o n s & g t ; & l t ; i d & g t ; 7 9 2 1 5 3 4 3 8 1 4 6 0 5 5 3 7 4 9 & l t ; / i d & g t ; & l t ; r i n g & g t ; h y k - u 7 h o t L v - b _ 3 u B k 3 m E y n 5 C n m K j 1 o G 4 4 b y 3 4 H & l t ; / r i n g & g t ; & l t ; / r p o l y g o n s & g t ; & l t ; r p o l y g o n s & g t ; & l t ; i d & g t ; 7 9 2 1 5 3 4 4 1 5 8 2 0 2 9 2 1 1 5 & l t ; / i d & g t ; & l t ; r i n g & g t ; z - h l u 5 2 - s L r 1 7 D r s 1 B 2 0 O z j q B v m h B o - k B 4 j 0 B l v 0 F & l t ; / r i n g & g t ; & l t ; / r p o l y g o n s & g t ; & l t ; r p o l y g o n s & g t ; & l t ; i d & g t ; 7 9 2 1 5 3 4 4 1 5 8 2 0 2 9 2 1 1 6 & l t ; / i d & g t ; & l t ; r i n g & g t ; r j m k h k r i t L k 8 m C t 3 _ B 9 w h B h j W s w N v 2 u B 0 w w C & l t ; / r i n g & g t ; & l t ; / r p o l y g o n s & g t ; & l t ; r p o l y g o n s & g t ; & l t ; i d & g t ; 7 9 2 1 5 3 4 4 1 5 8 2 0 2 9 2 1 1 7 & l t ; / i d & g t ; & l t ; r i n g & g t ; w 2 z s - 1 1 - s L k x m E w 8 1 B r x b j m 2 B 3 x m C & l t ; / r i n g & g t ; & l t ; / r p o l y g o n s & g t ; & l t ; r p o l y g o n s & g t ; & l t ; i d & g t ; 7 9 2 1 5 3 4 4 1 5 8 2 0 2 9 2 1 1 8 & l t ; / i d & g t ; & l t ; r i n g & g t ; s n m 1 6 o h h t L w r d x 3 l B 4 8 h D 8 r D 3 w 0 B 6 o H t 1 g C & l t ; / r i n g & g t ; & l t ; / r p o l y g o n s & g t ; & l t ; r p o l y g o n s & g t ; & l t ; i d & g t ; 7 9 2 1 5 3 4 4 1 5 8 2 0 2 9 2 1 1 9 & l t ; / i d & g t ; & l t ; r i n g & g t ; s u s z 3 5 x _ s L 9 u g C g m Y j q F y v 6 B & l t ; / r i n g & g t ; & l t ; / r p o l y g o n s & g t ; & l t ; r p o l y g o n s & g t ; & l t ; i d & g t ; 7 9 2 1 5 3 4 4 1 5 8 2 0 2 9 2 1 2 0 & l t ; / i d & g t ; & l t ; r i n g & g t ; 7 8 7 s 8 h r g t L r o v B y n 6 C g n w C 4 l 6 B - X l g 2 B l B o 7 y B z i 1 B v n H p R l x l B 8 j R m s C 7 s q G & l t ; / r i n g & g t ; & l t ; / r p o l y g o n s & g t ; & l t ; r p o l y g o n s & g t ; & l t ; i d & g t ; 7 9 2 1 5 3 4 4 8 4 5 3 9 7 6 8 8 3 9 & l t ; / i d & g t ; & l t ; r i n g & g t ; g z 1 _ v r w q t L n u j D j 8 h B t x n B 8 u W x l 6 D & l t ; / r i n g & g t ; & l t ; / r p o l y g o n s & g t ; & l t ; r p o l y g o n s & g t ; & l t ; i d & g t ; 7 9 2 1 5 3 4 4 8 4 5 3 9 7 6 8 8 4 0 & l t ; / i d & g t ; & l t ; r i n g & g t ; x q z y p k v s t L 7 2 5 H m v _ B t k 5 G 4 x m C q 3 8 I s m n B r _ m C p - j D & l t ; / r i n g & g t ; & l t ; / r p o l y g o n s & g t ; & l t ; r p o l y g o n s & g t ; & l t ; i d & g t ; 7 9 2 1 5 3 4 6 2 1 9 7 8 7 2 2 3 0 9 & l t ; / i d & g t ; & l t ; r i n g & g t ; u r y y p 7 x 8 s L w l r G u v h B 0 7 5 C 3 o s F n 6 u B k m u D o 5 4 G & l t ; / r i n g & g t ; & l t ; / r p o l y g o n s & g t ; & l t ; r p o l y g o n s & g t ; & l t ; i d & g t ; 7 9 2 1 5 3 5 2 4 0 4 5 4 0 1 2 9 3 2 & l t ; / i d & g t ; & l t ; r i n g & g t ; g 8 r s l 2 y 1 t L x 8 z F o m l M 6 q 6 D 3 v S h y x B 8 9 0 D _ 2 k F 8 p P 7 1 h G x t k G w 4 l G 8 u o B 9 _ 3 E u 2 u P m w 3 a x l u P 0 s r I 2 3 - n C 4 o p L l u - L j t m f r 7 _ m B v 3 a o G 7 1 9 C m r l E 9 q y B v z C l _ m H 5 _ 7 S z l r I 1 t 6 N k m t I 6 i t I z l - K 5 7 5 G 0 6 w G s n q D t 1 0 B - 9 s E 3 x p D h _ S 1 h 7 I m 0 m P - P t i j B m 3 p M w - 1 U p 0 m H _ g 8 N x h h p B j t 7 N l 7 o M 3 9 0 C 3 j W v x o B q 9 v C 5 n O o u k D 5 g 3 G & l t ; / r i n g & g t ; & l t ; / r p o l y g o n s & g t ; & l t ; r p o l y g o n s & g t ; & l t ; i d & g t ; 7 9 2 1 5 3 5 2 7 4 8 1 3 7 5 1 3 0 1 & l t ; / i d & g t ; & l t ; r i n g & g t ; 9 5 q _ 9 7 o 6 t L p x 1 W t 3 x J n 0 W 3 j n G q o s I r q v P 9 k 7 r B h r 7 n C 8 j 8 P h p 6 E w - x H 2 w 6 H w q 8 F q t p P l 3 v D q i Q t g g C t 3 r C - 3 r F l h s X 9 w j b 8 8 g B z v 7 L g z 6 E n u y T t u 3 L 7 8 r F 7 o p I 1 6 n Y m C n k r E h k p G w 0 8 C y p B z k 1 C w j _ J 9 l 0 D v _ q C p o 5 C u t r E 4 u y C m 9 U w z 7 I q k n C 0 9 m C s x q J h 8 E 1 y g G q p 6 C t 7 q C x n 2 F t p 5 U u x t G - - - L w 3 s I o 2 l H s _ r I t m k F 3 y u D 0 _ x m B 0 5 y W o t 4 U i h r P r 1 1 J p 2 8 K q u q M n t y Y i 2 k B r r 1 K v 9 - j B & l t ; / r i n g & g t ; & l t ; / r p o l y g o n s & g t ; & l t ; r p o l y g o n s & g t ; & l t ; i d & g t ; 7 9 2 1 5 3 5 3 0 9 1 7 3 4 8 9 6 6 9 & l t ; / i d & g t ; & l t ; r i n g & g t ; 9 - t 0 6 y i i u L m 5 y G - 4 q C o h 8 C m t l F H n 7 h B 3 1 N i 1 m B - r w B v 7 x F x k 4 D k g h G g h 5 D g x m E r h m a t p h C z - w N 2 q s L 7 9 7 B t 6 t B w k B o 1 4 K 4 _ h H 8 o g T 2 l 0 I s n g D g i 7 H h y n U k h Y i i 5 B 6 p J m K 6 h o D x x 0 G 4 l 1 E l 0 h E w 3 o B 9 _ s X i w z B 1 6 8 I o p i B o s l H 5 n j C 2 - P 3 n 3 X q n D v h z B n v 4 G u q 6 I 4 t h X j i u C y y 3 l B x x l L 0 m F n p _ F h x 7 N u n u H 0 s 4 N 2 7 u D k m e - t C k l 1 C 4 4 1 C t _ p C h r K _ 7 w I n u t G 7 s 6 I 9 n R 2 p z D t - R t - 7 D q r V o k r B _ p r C n j Z i 2 t D 0 2 r D z q 5 I p g a i z g F h w n L 7 6 2 Q s q u O _ 9 p B s l e q n W w n 2 C h 8 1 C p h w B w v 4 B k h 4 D - l 3 J z 8 8 L s u g D 2 z s L p p 6 C q m g E h z v O 4 l V 7 7 6 E u m s E 0 h S 6 6 h D 0 i i B g t t D j u x B _ s s B r 7 n 8 B r 5 2 t E j z _ y B 6 p 5 F k l I n x 5 B y n 2 C 4 u 3 F i 9 g D 1 4 l d r 1 q D y _ i K q _ v C r 1 t E 3 v 5 D x n r L z 8 x L _ y j I 2 l 1 F g z 1 J h _ r D w 9 o B 2 l i F - 6 4 I x z 1 C o s z J s x n k B h C k r f s 3 6 M m 6 1 K q n l C i n _ B i n x B z 3 l E 7 6 7 a x g G i 4 - G o 3 6 I i q r C 1 8 j B 6 n t k B t i w E r i m F y q v D v - - x B g g v S o k s E n h n I x 9 r G t g y C 9 o D 1 5 2 O n l Q r 2 Q 7 G q 2 1 C u p - B - p k C k i 7 I m 8 h K s 5 i F m o 4 Q y 7 5 M n z s T z t 4 E t 2 3 K 6 6 K 1 1 x G u t t D q x l V t 1 g C x w 3 E h 2 g I m v 3 D 9 h 1 C z 6 h H - n u E l 7 r b 9 y 4 E w 9 u E k r n S 9 4 w v C k p x 1 B - t t C j 8 9 Y p w v O 4 j 3 U 6 m V 8 i x L n 5 _ O 1 r z H h 7 z E 5 l Z g 8 8 B l l u E z 1 0 V o t l f t s l b 0 1 I 1 l 1 D - y i G w u r D 0 k f g r C l m m C t 4 y j B 7 x t E g 4 7 F l 1 p m C 7 6 n I g m B 3 l r N s o 5 s B i _ z v C k 1 0 C m 1 y d - y s X 7 _ 9 i C m 5 l f v - 8 T n g _ T n u 7 G 0 0 r N n 1 r C _ 3 2 C 0 9 W r _ k D m z m B x - O o 6 4 b _ 5 6 N _ w j b 2 i q X t v 8 T r s x B 0 k _ F j r p H r u N t i 5 D k z 9 L _ 6 l J 2 i m E 4 i 7 R 3 7 n E y 4 l L k n u B l i k G 8 k 4 D 9 z S v u s B q w p H 6 o j P s 7 7 a _ m z o B 3 l 9 P 6 s 2 X 4 7 2 M o 6 r D 2 s S v v k P 4 k 0 F 1 u g D q 7 3 F k k n L 7 6 3 N l n g F t r 8 x B k 3 l V 8 v 6 B 4 6 - B _ z 0 L u 2 _ n B u 8 7 I q g 5 I p r b z l 3 I h _ L w 2 7 I _ h 3 Q r o b v v m F 8 v e 8 - 6 N 2 v 3 Q r 1 k E 7 i W g j x F w 0 z E w h 2 B k i k D n u k F 3 o a - 6 8 n B y s h b _ 8 4 G j m h k B j j f _ r h H j l 4 C w w l E r z 9 m B 0 9 g b _ 0 q F g h x W k 6 - n B h v - e l m 8 J 6 u n E 3 2 8 8 B 0 4 3 Q z n _ n B i i 3 G j t v D k 5 o X u 9 _ E l h n L y 6 _ o C v - 4 s B v y w F 2 _ B j j I k 0 3 Z 7 9 3 N 0 4 3 Q k 1 2 s B t - 0 Q g w s X 6 x m h B k g b h - i b n y M 2 j n f _ o w B j 5 i b v r 0 L x p s I j 8 4 P w j v F o 6 5 B m n 7 p B l m 8 n B l - 4 d y t X n 1 r X r m v X 0 p r P u 3 4 F y 3 5 T l h g F 2 x 2 L n 4 2 K l j 8 n B _ z N m g m Y r m m L l r u j B u y h b y 8 q K 7 m z J k 3 4 k D r z t j B - j 6 I y s k f v q 4 Q 0 u 5 T s g j W k 5 x B _ 1 s X 3 o 6 G n u m B 7 7 7 T z 5 l p C r k 6 Y 5 4 L z j h b q k i b 5 - 9 E x v 8 N k 1 n j B u n h f r r 1 Q 9 w n H u 1 h B 1 t 8 T 5 l t k B v m h B 5 _ 7 T w g l b w h h f k r i f u 6 m j B z r V r s z W u 1 h b _ u g o B n 2 8 b 9 u O 2 0 9 B r g o H u q t j B s g y D m v _ K v l 8 x B p z - j B x t D 8 2 j b r z t j B i - o X i u i f - g q 3 B w 3 2 O 7 0 u K 3 - p X z 8 3 a m r o S j 3 0 m C 3 k 8 T 4 n j Q 0 v o J w 5 - x B h 7 z v C 8 w m W p 2 X x u 7 i C 9 g 9 n B z i z 7 B - k G 9 m t W z w r E z q 6 H l x 8 G z p - B o v 7 H 1 o o a - i i D u x n D q 5 5 S j n j J 9 D v n 4 Q r h S y p k L o g _ T 9 p b 1 2 8 C w n 9 E 2 q q C & l t ; / r i n g & g t ; & l t ; / r p o l y g o n s & g t ; & l t ; r p o l y g o n s & g t ; & l t ; i d & g t ; 7 9 2 1 5 3 5 3 4 3 5 3 3 2 2 8 0 3 6 & l t ; / i d & g t ; & l t ; r i n g & g t ; w u l 7 h 4 6 m u L u 7 N n l 8 C p h w B - s - C w 7 h D 0 o w B w 3 r C p 9 q C 6 9 i D h h g B & l t ; / r i n g & g t ; & l t ; / r p o l y g o n s & g t ; & l t ; r p o l y g o n s & g t ; & l t ; i d & g t ; 7 9 2 1 5 3 5 5 1 5 3 3 1 9 1 9 8 7 6 & l t ; / i d & g t ; & l t ; r i n g & g t ; r _ m z s 7 _ q u L l h o I r i 5 B 0 o g D r s k E 9 j x F _ 3 g G o w q C 4 n n I q 5 4 I w 4 i M u r 4 I & l t ; / r i n g & g t ; & l t ; / r p o l y g o n s & g t ; & l t ; r p o l y g o n s & g t ; & l t ; i d & g t ; 7 9 2 1 5 3 7 3 0 2 0 3 8 3 1 5 0 1 2 & l t ; / i d & g t ; & l t ; r i n g & g t ; 6 2 h 5 5 6 _ t s L z 1 k C g p e v g m B 1 r p E p 1 h L z 3 0 Y l 8 1 U y i o H 3 t 9 N v p u M 1 4 j C v x j G k r _ K g w q M m 3 j H n p y B 6 3 0 U r t 0 D v i f & l t ; / r i n g & g t ; & l t ; / r p o l y g o n s & g t ; & l t ; r p o l y g o n s & g t ; & l t ; i d & g t ; 7 9 2 1 5 3 7 3 7 0 7 5 7 7 9 1 7 4 8 & l t ; / i d & g t ; & l t ; r i n g & g t ; p 6 0 z r 1 h g s L n k j Q s _ s J m s _ B 1 g x E n k _ E z 7 5 C 9 - 7 F & l t ; / r i n g & g t ; & l t ; / r p o l y g o n s & g t ; & l t ; r p o l y g o n s & g t ; & l t ; i d & g t ; 7 9 2 1 5 3 7 4 3 9 4 7 7 2 6 8 4 8 7 & l t ; / i d & g t ; & l t ; r i n g & g t ; q 5 3 7 - x q 9 r L 7 n g K s r u B 9 k 7 D 8 s u B 9 y n B n v n B 5 2 y E - 3 u D k m 7 I & l t ; / r i n g & g t ; & l t ; / r p o l y g o n s & g t ; & l t ; r p o l y g o n s & g t ; & l t ; i d & g t ; 7 9 2 1 5 3 7 4 3 9 4 7 7 2 6 8 4 8 8 & l t ; / i d & g t ; & l t ; r i n g & g t ; 2 7 s y h s r - r L r t p E g 5 o B 5 i l D 4 r 5 a - k 4 U k j r J 5 4 X k v k G g 0 l F j 4 r S - 3 Y & l t ; / r i n g & g t ; & l t ; / r p o l y g o n s & g t ; & l t ; r p o l y g o n s & g t ; & l t ; i d & g t ; 7 9 2 1 5 3 7 6 1 1 2 7 5 9 6 0 3 2 5 & l t ; / i d & g t ; & l t ; r i n g & g t ; j p 2 z 5 o z p s L 5 r I s v u C s l 8 S m m N s 2 l D 8 u Z l h l H i s r M 1 6 9 K n h t I 6 j 9 c k 0 2 n B 4 w 7 B v g 0 Y o j _ c n k u P 6 8 j y B q g p a _ i 3 a r r C q j 8 O h u y W m 3 7 c o 5 0 Y n 9 l H 5 5 8 N r q o f m 2 r I j 1 5 c w 6 4 N - 2 1 J k 2 0 U k m t I 5 1 6 f 0 s o D 3 y 9 c p _ i L q 7 g H q 0 - g C t y g H 4 r 0 D h _ _ j B 0 0 s 4 D g 3 7 N i 5 k G n o y Y l _ s P r w u h B 5 s h k B v w 2 C m 2 n J k 3 u F 6 s 0 E 4 m 4 B g i q G 5 r t 0 B s o r E g 3 q h B t y q 0 B r m x h B 7 2 l b m m t U 6 l u u B g n q U r j 0 I 6 0 z Y n 6 8 C & l t ; / r i n g & g t ; & l t ; / r p o l y g o n s & g t ; & l t ; r p o l y g o n s & g t ; & l t ; i d & g t ; 7 9 2 1 5 3 8 3 3 2 8 3 0 4 6 6 0 5 2 & l t ; / i d & g t ; & l t ; r i n g & g t ; r u 6 l 4 t 9 h s L _ z I v 5 s B v j w D 6 3 r I k 2 o E 8 s m F u n k F u s j C r 4 o C 6 _ - H k i m H 6 0 j R 9 u 1 U h 0 G & l t ; / r i n g & g t ; & l t ; / r p o l y g o n s & g t ; & l t ; r p o l y g o n s & g t ; & l t ; i d & g t ; 7 9 2 1 7 0 2 8 4 7 2 5 7 7 7 2 0 3 7 & l t ; / i d & g t ; & l t ; r i n g & g t ; n y 9 u y m x 0 q L 5 4 - F p x 8 I 6 r 7 N v 1 L v h x H r t 9 N z n 7 I p u H k 5 8 O T M g 3 j J 2 u q H 2 p 6 G _ g 1 D z 1 6 D _ B x q y J l 1 0 J q _ u E l o i f m w 8 n B w u 6 G r 2 7 k D 1 w _ i C 9 2 u N 0 y i H r h b x p h J 4 w l M m v g D t k 1 M s 2 _ R r r 5 I g x 6 N x v v K g s H 1 r _ E i k 6 x B o j k K u g k M g 2 i J x 1 0 K q 7 y G 6 s u D m i i f h - 5 H 2 t k a 8 h l M 1 r 8 X 2 n 5 X r 7 H 5 x 5 G z t 7 I 8 8 6 N o h 7 T n 3 8 R k 7 o E k k 5 n B 3 z 6 i C p y m L p 4 t G g r 8 X t w p e 9 1 7 f i x i f u l r 2 C k 0 r R t l l N w o o 3 B x x q X s x r u B n _ h R - m 8 q B 2 w u L 0 8 B j 4 0 O 1 7 u D g r h O 0 h q N j 5 S & l t ; / r i n g & g t ; & l t ; / r p o l y g o n s & g t ; & l t ; r p o l y g o n s & g t ; & l t ; i d & g t ; 7 9 2 1 7 0 3 3 9 7 0 1 3 5 8 5 9 2 5 & l t ; / i d & g t ; & l t ; r i n g & g t ; l i n 9 o o o 3 p L n p l J t l 8 I n g _ T l l i f 6 z H 3 9 6 P o n 9 C w u 3 F o 1 m L 1 y 3 Q m u 5 Q 2 j 6 G q q m C x z 7 I z t 7 I g _ 5 I x 2 v D 0 i J q r _ F 4 - i B j v V v - 0 Q - p 7 T 3 1 9 n B 1 5 q E z V u h 5 N 7 v q 3 B r l q j B g _ 5 I 0 1 3 Q j j o K 9 T 4 - k L u l t 4 C u k t t D & l t ; / r i n g & g t ; & l t ; / r p o l y g o n s & g t ; & l t ; / r l i s t & g t ; & l t ; b b o x & g t ; M U L T I P O I N T   ( ( 1 3 3 . 4 3 9 1 0 1   6 . 8 4 7 5 3 7 1 ) ,   ( 1 3 5 . 5 5 8 8 8 4   8 . 1 4 6 4 6 3 3 2 ) ) & l t ; / b b o x & g t ; & l t ; / r e n t r y v a l u e & g t ; & l t ; / r e n t r y & g t ; & l t ; r e n t r y & g t ; & l t ; r e n t r y k e y & g t ; & l t ; l a t & g t ; - 1 0 . 3 3 3 3 3 3 0 2 & l t ; / l a t & g t ; & l t ; l o n & g t ; - 5 3 . 2 0 0 0 0 0 7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1 9 7 7 5 2 3 0 5 7 5 6 4 0 5 9 8 & l t ; / i d & g t ; & l t ; r i n g & g t ; r t 8 t i 7 q z h B g s v w C r 7 t H 0 6 y F 1 g u 2 H z k 0 O 1 0 t z C 2 r 9 s E 9 0 g i B u 9 q 4 E m h v i C o k 7 y C & l t ; / r i n g & g t ; & l t ; / r p o l y g o n s & g t ; & l t ; r p o l y g o n s & g t ; & l t ; i d & g t ; 6 3 8 9 0 2 7 2 7 2 2 7 1 0 6 9 2 0 2 & l t ; / i d & g t ; & l t ; r i n g & g t ; u 2 2 o n j n y h B 5 j m t X l p 1 L 2 0 0 r E z r 4 i P y z 3 o G y 7 5 9 C g v k k D & l t ; / r i n g & g t ; & l t ; / r p o l y g o n s & g t ; & l t ; r p o l y g o n s & g t ; & l t ; i d & g t ; 6 4 6 0 9 6 6 7 3 7 5 2 8 4 8 7 9 3 8 & l t ; / i d & g t ; & l t ; r i n g & g t ; n - 3 n 1 w m 9 v B 4 o 9 p C r _ p 6 D q s w 6 F 4 w j d _ 4 3 4 B 8 n j p B o k u C i v i V 9 p 7 X q q 0 E t 3 r D z 0 k i C p r y U l 0 m W m g p L 8 h 9 N p i 4 W p g _ _ F r 4 - j G 9 w w x B h k - N k s o t B y g w 8 B 8 4 r 9 C & l t ; / r i n g & g t ; & l t ; / r p o l y g o n s & g t ; & l t ; r p o l y g o n s & g t ; & l t ; i d & g t ; 6 4 6 0 9 6 7 0 1 2 4 0 6 3 9 4 8 8 2 & l t ; / i d & g t ; & l t ; r i n g & g t ; r l - t 2 g z z l B t 3 1 L t u 2 H w z 3 l B _ g g V 7 x - g B n t x V 7 r 4 r F w u g g I 5 x - 1 B 7 w r 0 B r - 4 n C 3 v 3 v E m g 9 u C & l t ; / r i n g & g t ; & l t ; / r p o l y g o n s & g t ; & l t ; r p o l y g o n s & g t ; & l t ; i d & g t ; 6 4 6 0 9 7 3 2 3 1 5 1 9 0 3 9 4 8 9 & l t ; / i d & g t ; & l t ; r i n g & g t ; p r y r 8 r g h x B u g z b - k w 2 S p 8 h s B k j q w D v q l 9 G r n n W r q - D u _ 1 G 6 w 5 O _ t q 5 F o z 3 5 B v u _ 1 J k 8 2 m B 5 k 7 t C g r j G 4 i 0 x C j r 8 I _ o 0 l D h 8 r 7 E - 8 j P i 4 h x C y x u q C 6 5 o 6 p B 8 6 p j B 5 6 _ p J i 1 w P 2 6 9 L r u v 0 U g i 4 6 D l 1 k q B j g 1 h L 7 _ o N u - y e 4 g _ m C t o 9 V y _ 6 o B q t 3 7 C z h i o L 1 l w - m B 7 3 6 G n n g 4 E z u i H h 0 - f 4 3 h C x 6 4 e g x - D u y m G 6 h 6 H _ g 4 I y j v B x 5 n J u w s u B l o 5 q D 4 4 l p C o n p j B 2 w - x B q 6 - B n t _ D 9 w 2 f _ l E 6 5 i g B s x r d t i s J s o 3 k C m 3 p S t v 9 Y 9 u 7 G t _ y Y q h n J n s j K 9 g k Z 9 n z D j _ h g D w g _ n C 9 5 z o B _ 8 2 U 6 z - G k 7 y 2 C q 9 v I i - 4 W 8 m 8 G x 1 8 O o 4 9 U 2 5 2 E m y 6 N 4 t - D w y u J - t q O m u 1 M o z 3 J u t 4 F y m h Y k u _ J h 5 n Z m v 0 B v n K 6 0 d t 4 0 E 1 m h C y i w E 7 i j G p t z B l p _ B n k n D _ 5 g L g 1 r H 4 j m C 6 x 9 B g 0 q B p 8 S 1 w R _ y R r 2 e 0 x - J 2 i q C p m 2 F k s w C l h - B s t K 7 s j B 5 1 J 4 z g C x 5 5 F p 4 _ C 3 j l H j z r F 2 z r K 5 q z G 7 2 6 F p p 5 G 7 y w S 5 u c y s r B s s j T i i v G v g r F 2 1 9 C i x Z p q l C 5 7 0 D m z r B 4 n 4 B h 0 k B h s j B 0 r v T 1 x g L 6 t u L y k m C 8 y u C 8 s y D - - i D _ 7 a u 3 q B 8 0 o D 5 2 l B 4 4 _ B l 6 s E 6 v z U 8 u _ C l h r B 8 i a 2 7 3 B 6 m 0 E q t 8 B q y 0 B - j t I j 6 3 D _ w 9 E n 1 3 B l p K s k 9 B s 1 4 C 8 x x H u i - D l 2 i F n t 3 B 1 n q C u _ 3 B j 3 M 8 u I 0 u 3 C l 9 y C o q M v 7 5 B - r w B 4 8 l H 8 - n D q j h D y i m F g 7 n i B m q 8 M - s 2 I 7 l 4 E 9 6 9 E x o r O t 5 0 D y - q C 3 x y J l 9 m x B m m l I 6 m u M u t 4 B z k k D g g q G 9 q 4 P 7 k 7 E 6 p h K 0 x i N _ q 6 N t 0 x G o l v H x 6 x L x i 4 O u 5 8 P 9 z i G w o 2 0 C g k - C n 1 4 I 7 m s K l 7 k N i _ y B 7 x u B 0 6 5 G 1 4 2 C 4 x w b g g 2 C j y z B 6 u z H 7 x b 6 8 i B q y x B 8 i s W 0 8 p V _ p r C 8 4 t B n n 4 C s q i l B 2 9 r H i x n D 9 u _ H _ v i f i j i C 5 3 p L m q u J 5 g f t q y B 6 0 u K m u 8 C w j - C x h 4 L 3 y 8 W 7 5 j D 7 y z E - 0 6 I v 8 i C m 2 m 2 C 6 8 j I j 6 6 B y - u B 3 g _ K r h g B i n 6 h C n w z F 3 _ g B p h u M h w - C g 6 h K m y U q j j Y y y 6 D - z v D 2 m p N u o p D z 0 l B y t r Z 2 8 v P - 5 k C x r k I z t 8 D r w z V h m 7 M i x 9 F 7 x z K i p 7 K i 9 4 G 1 3 8 D g 8 0 V 2 8 9 J k 4 j D t n x E l u j G o 9 r E z u d x 4 8 J 5 i m n I _ 9 r G 9 3 r J 1 h 9 H 2 j 2 B 5 m g I k 9 7 C 5 0 8 B q y u D 4 y n E x - Y 4 8 t C k z h H g h Z j v w L 6 n l J r 2 m E k z 1 I s h p L p r 2 n B g r o S 3 p h B g n m B 8 t v C z 8 m G _ 6 h E i r - 0 B q 6 r O h j 1 O p i l B i 8 O 0 o X p r h C - 4 9 Q r g 8 J r - 2 F y 6 o U n 0 q M h h u I 0 m 1 E 1 o n i C x 9 h H n 1 4 B o v p B l 6 W g w - B v p r C z q y O q r h F m x 1 F i 7 o G u _ i M q 5 g q B r _ h M z t e 2 8 Z o 9 n C y j q I r 0 k J k p j D u 6 0 9 E s _ a j 4 4 J 5 3 k V i u h C g i 8 O j _ t B 4 _ k I g x 2 X 0 i 5 D 1 _ k D i i 9 D y - w B n 3 4 B w o 0 D - n y B _ 6 z E r _ r J h 4 q G m x k J 8 j s B 0 0 l M _ u - B v h 0 G 0 3 y I n p 5 B n o r C m 7 0 H 5 1 t G u s 0 B g l s R q o n B l - 0 L o 9 k D i s i b l u p H w q m C 8 4 Y j i 9 f x h x h I t - u M _ h - L & l t ; / r i n g & g t ; & l t ; / r p o l y g o n s & g t ; & l t ; r p o l y g o n s & g t ; & l t ; i d & g t ; 6 4 6 1 2 1 9 3 1 5 9 6 5 2 3 1 1 3 7 & l t ; / i d & g t ; & l t ; r i n g & g t ; p r 6 k 7 9 u - v B k s k E _ 5 x n D 7 u _ T 1 t 9 7 B s v 5 J 3 p w H u q q L t v l V y 9 t 4 B z z 7 p Q & l t ; / r i n g & g t ; & l t ; / r p o l y g o n s & g t ; & l t ; r p o l y g o n s & g t ; & l t ; i d & g t ; 6 4 6 1 2 3 8 2 4 8 1 8 1 0 7 1 9 0 5 & l t ; / i d & g t ; & l t ; r i n g & g t ; 5 k u - k g o h w B 4 - p _ D t w 9 o B m k 6 F 3 w 5 g B 2 v 4 h B s i l G z u 9 v B o k - 6 B o r n 0 B & l t ; / r i n g & g t ; & l t ; / r p o l y g o n s & g t ; & l t ; r p o l y g o n s & g t ; & l t ; i d & g t ; 6 4 6 1 4 0 0 6 3 2 3 0 4 5 9 9 0 7 7 & l t ; / i d & g t ; & l t ; r i n g & g t ; s y 3 s 1 u m l w B v o v C _ h 2 B 2 2 O v 7 L o j F 5 t G k x D t 3 P _ t a t o O r 0 q F 4 z B 8 o e l 7 i Q _ u w F z 1 W g _ e 1 8 Q v 0 D _ w p F p y t I 2 - S - 6 n E 8 v M 3 9 Q t _ j B 6 2 n B g 6 3 I g q t H y 5 j J q h T j 3 U 5 6 G q 4 q H k 9 s E 1 2 o D x i u B 8 o w C t s y N 8 u 0 C y s m B o 9 v B r q s e 9 y h B s 3 J 2 q 2 C w l V r o n C k k d 8 j K j i 9 B j j M z j J w i 7 B p 7 m B 6 i - E 6 t i f k w 9 D k v N i u G l t j B 0 j 0 C _ _ B i _ H - x k E q p p B q u h F t u F h 0 M 5 t F g g a 3 s C m m H n 1 C n 9 n D x o g B 6 y m B t n l D j s k C p 8 F n r E 1 y F n _ 7 B r _ C y w D 6 q L 9 q G 8 5 x D - q l B t k x B 5 k G 7 t D - v R 6 u 2 B q s m C 9 m D v y I - g Q 3 2 X 3 7 D 7 r C s 5 D 8 h c m - N h 0 R i u C u t 8 B k q M i 0 W g m X 0 1 R - j r B u g H n t l B h z h B x u N i 8 G p 5 L w g S 3 w q B 3 t 1 B 7 t E n m E u 6 C h 0 H q 9 R y _ M 1 h M x n W 5 z M q t C 2 q G 9 o K 3 3 p B x 7 C - 2 K 2 w d 6 h L l 3 - H u i W p q n B j q C z n I t f s k 5 B l v T 2 1 G o 8 B 8 l E 4 3 H i - Y 2 j G n 1 I m y e j 9 Q h x F 1 u J x 6 M q _ Z w t E 3 u P r y B 2 i C - _ 2 C j i W 5 l S k 9 C 1 _ D 1 q k B 5 r h C 5 r K 4 3 C 6 g C q v p C r 6 K 3 _ O 3 3 y B _ 4 i B 5 k E y p B u 6 d 4 j m C m 0 F r o N l m B u g D 5 u D 9 q V q s D 1 j E 7 v L y 6 M l m N i n o D - u Y 6 6 K n q 5 C _ h 9 J - m D u g 9 D k 9 m B m _ D g m w B g n o D 5 z 8 B 7 1 K l q F x k V v Y q s B q o I 7 o C - p E j 1 I k 7 a p 8 E 0 6 i B y _ Q s h b _ o J l q K h s U y m F x w C q r J 6 q v C p 9 _ C u l L s 1 i B 7 z z B n p P 8 h F _ i Y 5 r y G x i q E w j 2 H 3 l N 7 w b u s z D 5 i 6 G 7 w C & l t ; / r i n g & g t ; & l t ; / r p o l y g o n s & g t ; & l t ; r p o l y g o n s & g t ; & l t ; i d & g t ; 6 4 6 1 4 4 2 8 6 0 4 2 3 0 5 3 3 3 6 & l t ; / i d & g t ; & l t ; r i n g & g t ; v t i u o q _ l i B r h 5 o B 7 5 m h B 9 y h U r g u 0 B 6 1 m p B p i p N 6 3 5 g B 7 7 i J & l t ; / r i n g & g t ; & l t ; / r p o l y g o n s & g t ; & l t ; r p o l y g o n s & g t ; & l t ; i d & g t ; 6 4 6 1 7 1 0 5 2 2 7 8 4 9 4 0 0 3 4 & l t ; / i d & g t ; & l t ; r i n g & g t ; g w _ w x z i _ v B v g m q B 5 u h a 0 p t O m l 2 h C n o 8 T i h - m B 0 9 8 G n l w P & l t ; / r i n g & g t ; & l t ; / r p o l y g o n s & g t ; & l t ; r p o l y g o n s & g t ; & l t ; i d & g t ; 6 4 6 1 7 1 3 8 5 5 6 7 9 5 6 1 7 3 3 & l t ; / i d & g t ; & l t ; r i n g & g t ; k 6 m 8 5 q 6 0 h B r u w O i 6 p P o p 5 Q 2 z y P _ l 4 Q k z j 9 F o k B - r j C v x m L m 3 y 4 D v l p 2 D 3 s 5 0 B & l t ; / r i n g & g t ; & l t ; / r p o l y g o n s & g t ; & l t ; r p o l y g o n s & g t ; & l t ; i d & g t ; 6 4 6 1 7 7 9 9 9 8 1 7 5 9 2 0 1 9 1 & l t ; / i d & g t ; & l t ; r i n g & g t ; g 5 s 5 k m k g w B u 2 1 4 I _ _ t m C 6 2 l M 3 s _ s C u 2 o h C q u h E k 4 7 K g 7 7 O 8 i 3 E 7 0 z b w q g X l l _ c i 7 o m E & l t ; / r i n g & g t ; & l t ; / r p o l y g o n s & g t ; & l t ; r p o l y g o n s & g t ; & l t ; i d & g t ; 6 4 6 5 2 7 0 5 6 9 6 3 6 9 8 6 8 8 2 & l t ; / i d & g t ; & l t ; r i n g & g t ; 8 - u t r n t - v B k 9 z N 7 9 i N o n h Z j h n K p v u _ B h 3 0 R 6 p 8 i B 4 v i E 0 y p x C n q 0 h B u 6 v Q u v i U - l s R r l y 2 C 4 7 g - B g t 5 2 C y r y 9 C q o x s B - 4 i j C v s m J p x 1 k C 5 z 4 R 3 7 - J 7 m u t C s s u P 0 t 3 4 F s w o H t 7 m t B t x y M z 8 2 e u w s Z _ v i q B u o r n C r 6 s j D x _ 5 I & l t ; / r i n g & g t ; & l t ; / r p o l y g o n s & g t ; & l t ; r p o l y g o n s & g t ; & l t ; i d & g t ; 6 4 8 5 5 8 6 4 8 6 5 0 1 5 7 2 6 0 9 & l t ; / i d & g t ; & l t ; r i n g & g t ; i 8 u 0 z 9 q 0 h B l 6 z F m 6 g E w t 6 B x v q B k l l C v 8 2 H r 9 p I i v c 1 3 l C 6 r 1 J 1 j k G j 7 t C t 3 i B - s 1 C o - z E r 6 K q h n D t s q L 9 z 6 D m z _ E v 1 i H t h 2 M & l t ; / r i n g & g t ; & l t ; / r p o l y g o n s & g t ; & l t ; r p o l y g o n s & g t ; & l t ; i d & g t ; 6 4 8 5 5 9 7 5 8 4 6 9 7 0 6 5 4 7 3 & l t ; / i d & g t ; & l t ; r i n g & g t ; k q 2 t h m o x h B p 4 t X y 5 3 q C _ _ k T x h m c - m h I s _ n r D i y 5 L 8 s 2 H 0 8 j R t - v F l j 2 C & l t ; / r i n g & g t ; & l t ; / r p o l y g o n s & g t ; & l t ; r p o l y g o n s & g t ; & l t ; i d & g t ; 6 4 8 5 5 9 7 8 9 3 9 3 4 7 1 0 7 8 5 & l t ; / i d & g t ; & l t ; r i n g & g t ; q r 9 o l r v 4 l B y 0 - k D 7 4 4 u B h g 6 z D k 3 z y B 9 2 3 j C k q 2 - K p 9 m G t - 8 M k j z N 4 q h Q t 4 - a 5 p p 5 B 3 5 h u B m _ j q F 3 - 8 J w w z h B k 5 u B r q p E v 0 9 G w 3 _ l E u l u g B w n i I 9 6 p P n r x N 4 7 u P z u m w B y n v z C 8 0 x v H & l t ; / r i n g & g t ; & l t ; / r p o l y g o n s & g t ; & l t ; r p o l y g o n s & g t ; & l t ; i d & g t ; 6 5 9 2 1 3 0 4 3 4 5 4 3 3 8 6 6 2 9 & l t ; / i d & g t ; & l t ; r i n g & g t ; q z - w k x 2 9 k B p - 2 H 1 r g K 5 t 8 j J n 9 7 p K 2 g j P 5 t s M m w y y B - i x p I - - 2 w E k u t s C & l t ; / r i n g & g t ; & l t ; / r p o l y g o n s & g t ; & l t ; r p o l y g o n s & g t ; & l t ; i d & g t ; 6 5 9 2 1 3 0 4 3 4 5 4 3 3 8 6 6 3 0 & l t ; / i d & g t ; & l t ; r i n g & g t ; 7 w n 3 8 y o 4 k B p l m e n h z o D v y r v C 9 - h v B q 1 7 y B & l t ; / r i n g & g t ; & l t ; / r p o l y g o n s & g t ; & l t ; r p o l y g o n s & g t ; & l t ; i d & g t ; 6 5 9 2 1 3 5 5 5 4 1 4 4 4 0 3 4 6 0 & l t ; / i d & g t ; & l t ; r i n g & g t ; s y 2 p o 2 2 t s C k n _ a j m m d 2 1 0 E - r y j B 4 o 5 E 5 i q 9 B 9 6 j p C g u 7 H v p 1 P v j m S & l t ; / r i n g & g t ; & l t ; / r p o l y g o n s & g t ; & l t ; r p o l y g o n s & g t ; & l t ; i d & g t ; 6 5 9 2 1 3 9 1 6 1 9 1 6 9 3 2 1 0 9 & l t ; / i d & g t ; & l t ; r i n g & g t ; z g k j l y y 8 s C t y k h D 3 4 7 H h 3 l h C l l 2 E 7 8 n D u i i x C r 5 0 l G 1 h z n C l i 2 N g y s L - 0 t R q t x H 5 6 m _ C w j r o D _ g 4 Q 3 v 8 J o s g Y 3 1 j j B 5 l o g B _ i n H _ x y C q z k _ B g g k D k 3 6 C 8 j u L z z q H q z 7 I _ 7 k H h _ 9 R & l t ; / r i n g & g t ; & l t ; / r p o l y g o n s & g t ; & l t ; r p o l y g o n s & g t ; & l t ; i d & g t ; 6 5 9 2 9 5 9 3 6 3 2 3 1 5 1 4 6 2 5 & l t ; / i d & g t ; & l t ; r i n g & g t ; k g 1 9 y p q t v C n q j - t B 1 y r 3 K y y u y H 1 j n 8 G z n 0 k D 8 p 0 r E o 6 i 8 D z 2 4 t H s z o n d w q r 9 F 4 0 8 x B z 5 1 v L u j 2 w E k w l _ t B 8 y 9 x o B 5 2 s w I l y v k n B & l t ; / r i n g & g t ; & l t ; / r p o l y g o n s & g t ; & l t ; r p o l y g o n s & g t ; & l t ; i d & g t ; 6 5 9 2 9 5 9 5 0 0 6 7 0 4 6 8 1 0 1 & l t ; / i d & g t ; & l t ; r i n g & g t ; p 9 0 o u j l u v C _ 0 3 L _ q o Q j 9 4 W l q m e 2 q l U 1 x i G v g z l B - m h x B q h x 0 E o i r i B u o m 6 B l h t W 7 r m I 9 3 v G 1 r m C 5 1 - Q t o y t E 4 - 8 M - h 8 E w 8 m W z k v b 6 d w 0 l F 8 n y Q i o g N - q 4 k B - 3 p x C 2 m 8 U z 5 3 H l 7 p g E l _ r V & l t ; / r i n g & g t ; & l t ; / r p o l y g o n s & g t ; & l t ; r p o l y g o n s & g t ; & l t ; i d & g t ; 6 5 9 2 9 6 6 6 1 3 1 3 6 3 1 0 3 1 6 & l t ; / i d & g t ; & l t ; r i n g & g t ; p j r 8 9 y l _ u C 4 t i i C r z 6 B t w - R l n h a y 4 z 6 C g 5 u f h l 1 H q _ 4 F q q - Q y h - q B 3 k r G t - s V n _ _ N 6 6 4 r B & l t ; / r i n g & g t ; & l t ; / r p o l y g o n s & g t ; & l t ; r p o l y g o n s & g t ; & l t ; i d & g t ; 6 5 9 2 9 7 1 8 0 1 4 5 6 8 0 3 8 4 3 & l t ; / i d & g t ; & l t ; r i n g & g t ; q x 0 s 7 6 0 v m B m m j j C - l _ i G q t j i E m 9 j o D n g 0 4 C 5 z x P j u 0 S r s 4 5 K m z r w M w 4 _ p C & l t ; / r i n g & g t ; & l t ; / r p o l y g o n s & g t ; & l t ; r p o l y g o n s & g t ; & l t ; i d & g t ; 6 5 9 2 9 7 1 8 7 0 1 7 6 2 8 0 5 7 7 & l t ; / i d & g t ; & l t ; r i n g & g t ; 7 p o n 2 i x s m B 7 v y p B 8 m n 6 H o 0 3 I 2 g q R g j l 1 H - t k o B h 6 m 6 D 2 8 7 z B n n w z E 8 1 h J u l _ 5 H 1 y p p B q j t K & l t ; / r i n g & g t ; & l t ; / r p o l y g o n s & g t ; & l t ; r p o l y g o n s & g t ; & l t ; i d & g t ; 6 5 9 2 9 7 6 9 8 9 7 7 7 2 9 7 4 2 0 & l t ; / i d & g t ; & l t ; r i n g & g t ; j g 1 z k 7 3 3 w C _ u 1 z B 7 q _ t G t i t z C 5 6 w Q m u g q C i 3 7 h C 0 4 r s I & l t ; / r i n g & g t ; & l t ; / r p o l y g o n s & g t ; & l t ; r p o l y g o n s & g t ; & l t ; i d & g t ; 6 5 9 2 9 7 7 1 6 1 5 7 5 9 8 9 2 5 9 & l t ; / i d & g t ; & l t ; r i n g & g t ; 0 l 4 o 5 o _ 1 m B o j s k D 0 3 t q D r r i J u 9 p 4 B 6 w p o C 7 0 0 l G 1 k u m B 0 h i y F 3 2 q L - 4 h M m 7 h 0 C l 4 p h B 0 u _ p D r h 1 i F q 8 8 r D _ s 6 S s t h b w 5 1 E & l t ; / r i n g & g t ; & l t ; / r p o l y g o n s & g t ; & l t ; r p o l y g o n s & g t ; & l t ; i d & g t ; 6 5 9 2 9 7 7 2 6 4 6 5 5 2 0 4 3 5 9 & l t ; / i d & g t ; & l t ; r i n g & g t ; q i 4 3 8 6 8 p m B w r m 6 B 1 p t a 4 o h K z 5 j X p 0 u 5 F 5 6 9 S t 3 g D s n j F g 4 8 w B i 6 u H m 5 v E g 2 s C o 7 C u l i O m l 6 u B 4 5 6 Z i l n a s l 6 Y h 8 r C n x - k B j i o u D x y m c & l t ; / r i n g & g t ; & l t ; / r p o l y g o n s & g t ; & l t ; r p o l y g o n s & g t ; & l t ; i d & g t ; 6 5 9 2 9 7 7 3 6 7 7 3 4 4 1 9 4 6 0 & l t ; / i d & g t ; & l t ; r i n g & g t ; g k x m z l o t m B r n x l C r r 6 z B j 3 g d _ 7 8 K 7 6 p E u o v G g 1 n R l 3 k m E 7 t q h C & l t ; / r i n g & g t ; & l t ; / r p o l y g o n s & g t ; & l t ; r p o l y g o n s & g t ; & l t ; i d & g t ; 6 5 9 3 1 6 5 0 4 0 6 2 5 3 8 5 4 7 3 & l t ; / i d & g t ; & l t ; r i n g & g t ; u o k t v 8 9 7 m B y j p m D j y 9 _ C i h 7 v B h q 7 2 C _ o m n B w 1 l S 1 6 3 n F l 5 8 w D & l t ; / r i n g & g t ; & l t ; / r p o l y g o n s & g t ; & l t ; r p o l y g o n s & g t ; & l t ; i d & g t ; 6 5 9 3 1 6 6 8 2 7 3 3 1 7 8 0 6 2 8 & l t ; / i d & g t ; & l t ; r i n g & g t ; 1 l w 8 k o y 0 m B k s y 0 S h u z 1 E 1 _ 0 r E y h p 9 h B y q - 0 M g 5 z 7 E m 5 g q H v n 1 u D m g x - B q s l q D h w z w C j 7 x 2 P 4 o j 7 D t k 5 u C x q 4 2 t B p l 3 t f k 9 _ 2 E h - y j d 0 4 j u t E 6 i 0 0 F g i h _ l C j 3 - 1 B 1 9 r n G 1 r v o J i g z 1 H 8 w r i E o h - j B r y _ u J 1 s o i D i o 0 v 6 B & l t ; / r i n g & g t ; & l t ; / r p o l y g o n s & g t ; & l t ; r p o l y g o n s & g t ; & l t ; i d & g t ; 6 5 9 3 1 6 6 8 9 6 0 5 1 2 5 7 3 4 7 & l t ; / i d & g t ; & l t ; r i n g & g t ; 7 i v q v g 6 5 m B j - r R 8 v v r C o u x k F u q x k C n 6 6 u B m p _ k C & l t ; / r i n g & g t ; & l t ; / r p o l y g o n s & g t ; & l t ; r p o l y g o n s & g t ; & l t ; i d & g t ; 6 5 9 3 1 6 9 2 3 2 5 1 3 4 6 6 3 6 9 & l t ; / i d & g t ; & l t ; r i n g & g t ; t w 1 j r 1 - n n B k z r S t x - 6 B 0 y 3 x B v i v C 9 z l k D p u z G q w r c k u y P 0 7 n O t u x 9 H 1 g f & l t ; / r i n g & g t ; & l t ; / r p o l y g o n s & g t ; & l t ; r p o l y g o n s & g t ; & l t ; i d & g t ; 6 5 9 3 1 7 1 7 4 0 7 7 4 3 6 7 2 3 3 & l t ; / i d & g t ; & l t ; r i n g & g t ; 1 h o m p y u m n B k n 1 h I h 7 5 k D p u s e - q 7 X g g k l B g q i 6 B 2 9 q K v 0 x r E t p 6 1 B t s p D w 9 q K p y k q C n m x 8 B 4 y y e 5 i m Q 9 y x U r h x g B n h 2 p E & l t ; / r i n g & g t ; & l t ; / r p o l y g o n s & g t ; & l t ; r p o l y g o n s & g t ; & l t ; i d & g t ; 6 5 9 3 1 7 2 3 5 9 2 4 9 6 5 7 8 6 2 & l t ; / i d & g t ; & l t ; r i n g & g t ; h _ 5 8 l x - 7 x C z 6 6 l R 3 h 8 n - E o m o t o L o 2 h _ t U 2 g g y Z 9 o 8 v B x m 2 y b 8 5 n m U j s q t 0 I r y l w j G u q 6 v v C 3 m q v 9 D t m g x x B y v p - J x 5 o t L w q - n v C m 9 t r H x m p 2 L y y x - h D o 4 9 7 J 9 4 _ o L & l t ; / r i n g & g t ; & l t ; / r p o l y g o n s & g t ; & l t ; r p o l y g o n s & g t ; & l t ; i d & g t ; 6 5 9 3 1 7 2 6 3 4 1 2 7 5 6 4 8 0 1 & l t ; / i d & g t ; & l t ; r i n g & g t ; k n 6 2 4 g i x x C g _ i o B 0 7 p O s 3 m g B 7 6 1 W j 0 5 y D i 6 _ Z q r 5 n B 9 2 8 j B o n i y C l o r S u _ p G q 4 p k B o x 0 b 8 0 5 V & l t ; / r i n g & g t ; & l t ; / r p o l y g o n s & g t ; & l t ; r p o l y g o n s & g t ; & l t ; i d & g t ; 6 5 9 3 1 8 4 1 1 0 2 8 0 1 7 9 7 2 1 & l t ; / i d & g t ; & l t ; r i n g & g t ; j k 5 k 9 k k q n B i t - K t y t N z 5 w E t x 4 G m 0 j F g y o G 1 u 0 F h u 5 D _ y i N y 5 m E v n i E 1 _ k C w t l K 8 5 q w B w 8 k R 6 m u N 4 5 o D 2 7 g D s q 1 K m k s h B 3 x i B 1 w n C 6 y 7 N s 9 q X y 4 g R i h s E i n m 1 B y i v H q 5 1 L q l p J 8 g _ C v 0 m S 6 h w U w n 1 E h 0 g I v w k N _ j r O 4 4 i I t n y J 6 t y R t x N y w 5 V 2 x V n y q K i 8 6 K m g h V 4 j l 0 C l 5 q R p 3 0 C 8 4 k F p l 8 g B k m r O & l t ; / r i n g & g t ; & l t ; / r p o l y g o n s & g t ; & l t ; r p o l y g o n s & g t ; & l t ; i d & g t ; 6 5 9 3 1 8 4 1 1 0 2 8 0 1 7 9 7 2 3 & l t ; / i d & g t ; & l t ; r i n g & g t ; l 9 t 6 q _ 2 s n B 6 k h B 1 8 w C o 9 c j m 7 a j 5 7 G m k w J 4 j v J 3 7 _ L 4 p r L k k s C h 2 u I 4 k q S 9 p x I y s m D 0 o _ Q s j t E & l t ; / r i n g & g t ; & l t ; / r p o l y g o n s & g t ; & l t ; r p o l y g o n s & g t ; & l t ; i d & g t ; 6 5 9 3 1 8 4 1 4 4 6 3 9 9 1 8 0 8 4 & l t ; / i d & g t ; & l t ; r i n g & g t ; q 8 i l - l w p n B 0 z n 7 J u w j 9 a 9 5 x 6 i D p p r t Q l k s p C 9 r t o G l 7 x 8 E _ z h w D 3 7 6 t F u 5 q t F m x 2 w c 1 p s x B v n 8 9 V w 7 3 1 n B & l t ; / r i n g & g t ; & l t ; / r p o l y g o n s & g t ; & l t ; r p o l y g o n s & g t ; & l t ; i d & g t ; 6 5 9 3 1 8 4 1 4 4 6 3 9 9 1 8 0 8 6 & l t ; / i d & g t ; & l t ; r i n g & g t ; q o y m 1 o 6 4 x C v 2 r _ C k 4 8 J 3 s y n B 0 v h K o z N 3 3 0 L u v u I v x p q B o r q B s t D - i g i B k u 5 M n 4 8 u B w n u k C l s m b 1 m z I u y 2 F g 4 q W & l t ; / r i n g & g t ; & l t ; / r p o l y g o n s & g t ; & l t ; r p o l y g o n s & g t ; & l t ; i d & g t ; 6 5 9 3 1 8 5 5 5 3 3 8 9 1 9 1 1 7 1 & l t ; / i d & g t ; & l t ; r i n g & g t ; 5 9 3 o u m 7 k o B t 6 r 7 C 7 q 2 n F 3 0 o - E 3 8 l e 9 m r p C 0 u i w C 0 n z p B 1 8 w f v h i x B o h z r B & l t ; / r i n g & g t ; & l t ; / r p o l y g o n s & g t ; & l t ; r p o l y g o n s & g t ; & l t ; i d & g t ; 6 5 9 3 1 8 6 5 4 9 8 2 1 6 0 3 8 4 1 & l t ; / i d & g t ; & l t ; r i n g & g t ; - 4 l s i t h o o B 4 8 0 4 H 4 1 0 5 E 8 4 9 - B 0 7 j 2 M & l t ; / r i n g & g t ; & l t ; / r p o l y g o n s & g t ; & l t ; r p o l y g o n s & g t ; & l t ; i d & g t ; 6 5 9 3 1 8 7 0 9 9 5 7 7 4 1 7 7 3 2 & l t ; / i d & g t ; & l t ; r i n g & g t ; m q p 9 - 4 9 n o B q l i 7 v B l h j R q 5 8 z D 9 m 4 8 B g r o 6 C h q l a 0 o _ 2 C 6 n q T r 8 x 2 B y t q L p y - 0 C n 3 v U j y y - P s 1 2 h L 9 h 1 g D g n 4 e 6 3 6 l B u w w v C s z w k B n t o M z 2 9 s D h s y o H m l 5 j B l k 9 2 E 3 l j h B 6 l u 8 E h t 3 2 E _ x 8 1 H _ p o 1 H g y s 3 N & l t ; / r i n g & g t ; & l t ; / r p o l y g o n s & g t ; & l t ; r p o l y g o n s & g t ; & l t ; i d & g t ; 6 5 9 3 2 1 5 9 6 1 7 5 7 6 4 6 8 4 9 & l t ; / i d & g t ; & l t ; r i n g & g t ; g z 3 t v 5 7 n p B 9 8 0 9 3 D y p l x m G 0 6 i 7 f 4 9 j r x C g n - 3 q C g 8 j 3 C h 2 x t q D 3 h 6 p J k y 4 n g D y 6 n k 3 E o k 2 2 K o 2 r L k y p 1 s B 3 _ 3 p 0 B 4 o p u J 7 u r u j C 6 k - 3 k B 5 - 0 3 g C 3 _ g 5 5 B & l t ; / r i n g & g t ; & l t ; / r p o l y g o n s & g t ; & l t ; r p o l y g o n s & g t ; & l t ; i d & g t ; 6 5 9 3 2 1 6 8 8 9 4 7 0 5 8 2 7 8 6 & l t ; / i d & g t ; & l t ; r i n g & g t ; 6 r i o k p l h n B g r _ D p l s T y k t r R p t 2 o P o v - v C t t v c j v i d - k _ d 9 p b 3 h 6 L 3 4 4 H 8 5 l I 1 h w E v 4 t K 1 s l j C o q - G - k 8 0 H p 4 z s G 3 2 3 M n _ p C y g 2 e i 3 q C h 8 l U 4 - o F x 3 m B z u 7 M 3 s 6 N p _ a p 0 1 I 8 1 q G y y o I 6 2 y a x j g K j _ 9 E _ - u 5 G 3 r a 4 k 0 - B o m l V t j 1 H 5 n 5 E g m l k F 3 p _ B g z 8 I h z 9 Q p w q n B s p i a t i k b y 0 q w C _ - i H 8 z o F v 5 n H i k n P l 8 8 Z 1 1 n C 6 k 1 - D h o g B y h S 8 k g l B l z 9 K s 6 6 V o z j U o j b q y t 4 B n z 9 2 G k v 3 C r 7 l L w g l K l _ 3 t C h 7 s g B - k 0 L 3 t t D q 8 0 G i v v L q s 7 O s g 1 V z - x c 1 j h D v k - C s w 0 D 0 1 r K q 4 1 C h 3 m o B 2 z 7 J 8 g r D n n 8 B m i c y g v F 5 l m 6 B 4 i j R 1 p g W i v l E v r t N p 9 u E 9 o 5 y B 7 s g G s _ t J u z m 3 B u o l M o 6 4 D 7 t s E h 7 9 F - h _ N v h x o C r l 0 I x u t I n z o G _ 2 3 B z m j T q o t B k o i p B g r t U 7 5 i 0 B 8 m x g C z k s T 4 g 1 I z z v O 0 h y G 2 - 9 0 B l 3 w F o 3 p C g o 7 C _ t k B m w g C 1 r n B 1 i 5 I t y 6 B s z v D h x x S v o h Y t o p Q z o 0 Q 5 5 _ k B g n q i C 6 4 4 D 2 1 Q m k r E s 6 w M 6 p 4 H m 3 y J u n - c 3 k k K q _ v F v u i v D k 9 n C p 8 u I 7 m _ K - 1 W 0 6 h h D 0 6 y M l 4 5 l B _ u p s B v u q P r g y D r _ t K 6 4 o U g 1 p b h k y k C x i k N j 8 h B m r _ U y 0 s C y - n H 0 t s U y n 8 N - i i E k j z G 1 y s B w 2 g N h j g C 3 s 8 C m _ m k B 5 t g N m h f x t s B j n p B 3 k 3 B 3 u i O 7 s w 1 B 4 8 d l k t O i 0 4 C h _ w D s j s G i 5 V m 7 1 E x n 9 F u 5 9 G u 5 w D 7 u k E t w n Y z z 1 a r 3 y G 8 - i P w 4 g 8 C 1 6 4 Q p s 6 G i i _ J n 7 1 B h n 8 b 2 t n w B - q g h C 4 _ 7 R g r t M 4 6 o U s 3 5 E 1 u 1 E 9 x p H o k - O t 6 o M p 7 2 D _ y x X 7 i i j B h y o B 2 h t T 4 5 L 5 u m u C & l t ; / r i n g & g t ; & l t ; / r p o l y g o n s & g t ; & l t ; r p o l y g o n s & g t ; & l t ; i d & g t ; 6 5 9 3 2 2 8 1 9 3 8 2 4 5 0 5 8 5 8 & l t ; / i d & g t ; & l t ; r i n g & g t ; i 6 0 4 l k m l n B i p q 4 B 5 w o g B j i 0 k C j y 0 7 B m o 2 5 E & l t ; / r i n g & g t ; & l t ; / r p o l y g o n s & g t ; & l t ; r p o l y g o n s & g t ; & l t ; i d & g t ; 6 5 9 3 2 2 8 4 3 4 3 4 2 6 7 4 4 3 3 & l t ; / i d & g t ; & l t ; r i n g & g t ; o w n l 1 q y h n B s _ i O 9 6 w t L k g v _ C 8 9 4 G i l 0 p E 3 _ t 4 D 5 3 5 R 6 h x X 3 - 9 0 C g s w 8 B p p w i B & l t ; / r i n g & g t ; & l t ; / r p o l y g o n s & g t ; & l t ; r p o l y g o n s & g t ; & l t ; i d & g t ; 6 5 9 3 2 2 8 8 8 1 0 1 9 2 7 3 2 1 7 & l t ; / i d & g t ; & l t ; r i n g & g t ; k 3 5 h 6 v 8 i n B u k t 5 C 3 s 1 s G i 5 n 3 8 B j 6 8 5 F p o p 3 J w i i 7 I t m o l D 3 6 k r D p 2 v z R 8 v g i G 4 5 r o G m v i 2 C h j k p Q p k g o D p s 8 t G & l t ; / r i n g & g t ; & l t ; / r p o l y g o n s & g t ; & l t ; r p o l y g o n s & g t ; & l t ; i d & g t ; 6 5 9 3 2 2 8 8 8 1 0 1 9 2 7 3 2 1 8 & l t ; / i d & g t ; & l t ; r i n g & g t ; t v v 7 r h o o n B p 1 v R w 7 5 E r v w D s z 0 h B 9 l o g B y 0 l 1 B z _ w S k r x I l 6 v y B t z 4 1 D y - 2 c r 4 o G 8 z u E u r j U l v l C 2 u 0 D i - 7 s B l p j O y j 3 N n t v j B - - h p B w 9 9 M 7 1 g 8 C 1 8 0 n B r s 9 D x u o u D v - r J & l t ; / r i n g & g t ; & l t ; / r p o l y g o n s & g t ; & l t ; r p o l y g o n s & g t ; & l t ; i d & g t ; 6 5 9 3 2 2 9 0 8 7 1 7 7 7 0 3 4 2 7 & l t ; / i d & g t ; & l t ; r i n g & g t ; m 6 3 k g 2 6 h n B u i t D 5 9 y I n 3 y M g 1 1 2 D x 2 1 j F q n - 8 T _ n 1 w D i g u z B i o l G 6 2 r j B s 3 8 R n x k m o B s 0 y m B z q t b g u i m F s 0 q T & l t ; / r i n g & g t ; & l t ; / r p o l y g o n s & g t ; & l t ; r p o l y g o n s & g t ; & l t ; i d & g t ; 6 5 9 3 2 3 1 0 8 0 0 4 2 5 2 8 7 7 0 & l t ; / i d & g t ; & l t ; r i n g & g t ; s 9 1 5 o p z s n B n p 0 R h 9 v O h 9 3 B 2 p g B 8 5 0 B t - _ C i k Y k j _ L r _ n E - t t 2 C i i 4 C t 9 j B 3 v z D 9 r - g B j q n I v h z 8 C 0 - r N w h t G z 3 4 C z 2 w H 4 8 0 M o u 5 I p o j L 7 k 1 C 3 h q F 4 - w F q 1 a 6 4 8 B 2 1 j G 0 z 2 R 5 t n G t 0 8 H z x - C q 4 q E 0 6 W h u n J - m r H 2 t y E g j t E t 0 8 O 1 o u E 7 v S w 1 x C j 6 g d y s n H 9 - o 0 C _ 8 h B p s s K u 2 g B _ 7 3 i B 5 4 v D 8 i k B _ z j H 6 2 1 M m l t V 4 o i B x k a 3 g Z t j h t B 8 n 4 P r x k P v p x y B 8 9 v B g _ E 8 8 2 O h 9 _ G 8 i p p B w 8 9 M o _ 6 L 8 m 0 e w 8 y F 4 k - G r w z D 0 s v B s 2 _ Y u g i Y v l 3 S n 3 5 Y w n v K 4 9 0 C - h 8 H j 9 8 E v h r E o 2 w W _ i 0 B _ x _ U w t 0 B 4 k g n B l q s o B 8 j 6 C s 4 - R 6 w - B t v 0 V k o 1 I l w w O 4 n w E - 1 g f 0 7 y N g 9 q V q l n N h 7 q H i 1 8 R z s u F 0 4 c 2 8 2 B 4 h q M l i 9 V j v k b y - g W w o 1 E 6 - j G o r 2 R s m P - 0 t H l i g C 6 4 o C 5 x v F _ v 7 B 0 3 l P _ i 2 W j p L o 8 n B 0 s _ D v 4 6 E x 8 m M 4 3 p B 4 5 0 O 7 9 1 M j n y C 0 8 y F g 2 h F 1 9 o F s 7 u C q j t i B z 8 t B w 2 o b q u 5 C t s p Y u s s S q k v O q u m O 7 0 r B 2 l w H x j _ J k t r s B - 1 n C 6 0 0 B j x d 8 x k k B 6 n 2 I 8 1 8 W v g l I 2 w t B x j y C s j v C o 4 9 - B 2 7 4 C p k q C q 2 i I 4 4 8 H p r 5 Q m 5 k G 1 l 5 G 0 4 t V 7 5 l C n w 4 C j o r D 0 w s C s y Y j g - B v 1 u C 4 x i B x g - H 1 j s P 4 2 1 G - x y E l z j D x h 4 B 0 l 2 C m 9 5 M q y o S q w g B s 2 H u p s M 1 m Z o 0 v S 3 k _ G t w _ J q g x B 5 0 u H l r o B v 1 - z B 1 l x 0 C 6 t n q B y 3 h B r j h Q 6 o 0 C l w 1 C n m z P z 6 E s j c i q y C t _ p L q t p B i 4 n B o 2 2 D l _ x C j 9 y O t s g I z y 1 D t x t C 2 i 9 J t 1 S 5 s n K w k I - q 1 C 7 _ 5 P o g o E v l 7 E u t 1 w B p l 6 N 1 4 h B h u m Y n z d o - 6 C n q p C - 3 j E t v w P u 8 - O y p n C o q w C 1 x 5 H 7 p z C 4 9 Q t 6 g q B k x o 2 B p 4 h C 8 x r D n y 8 N s 7 i C w j h E o o y C 8 3 p E o q J x u 5 j C g 7 2 C 7 s v B q 2 3 I m - y D z w m N 2 - d v 2 p F 0 9 5 G z z 8 E x n o E p y 3 H w 4 z B x y 1 D z q q B r j 2 H 5 t r E g t 5 F _ x o H - p y F o 2 m B w s t P 5 1 v l B n 5 9 h B t k 3 H j t n N 6 s 9 C z 8 m G u j r F 1 0 t H q 5 i B y h s C u p r D x 4 f 3 x 0 M 1 r _ N 0 u 4 N _ 5 o I 1 4 r K 7 - v L x m 6 G l h J l 7 V i _ g Z 0 3 7 G w l w D y 3 l B 5 h k F 6 t x N _ 9 7 B h k u V v 6 i L t 2 s H q k f p s s D r k q t B h _ 1 l G i y l y B j z _ G 4 x r S n 1 7 D 9 2 g H j u 4 q B v j p E n q o C r i X o 5 y I 2 1 g C q q 5 G i i i G g _ q I 3 y 8 B 2 2 3 K _ y p E r 2 6 G 9 0 w I u 6 v S h u h j B 2 u 4 H 2 5 n h B t 7 z Y u k x O w m x x D g s 8 B 4 _ O x i 1 t C 3 g i j B r 0 o F w 0 k B n n D m s n B i p r K 2 1 x k F t u 3 E n 7 o K r o 9 G 2 4 6 J k q J 7 9 j K l 4 j D m l q D 4 p 9 V 1 p m B 6 0 o C m m r H v y p C z 3 r I 9 r j H 6 q v J x 2 w G 9 u 5 J x - j H 4 z w E 8 v 8 P s 2 v G g 1 5 B t 9 t O 1 q u b q 0 n C u h p C 2 _ 1 C 0 - u M i _ l E 4 y j Q i n 4 B t 5 8 i B s h t K l u i I 3 w _ F 5 v 4 N x x D s - l w E r 7 U v m p H u n i B p t b 8 j F n o s E l p 8 E 5 h x E q g 0 B k k 4 F 4 g k I 7 l l B i 7 v W i m g O s g Z 2 p 1 5 C q v m C 6 m j F u i z B 8 w q B u r k D u n 4 D 7 g y C 5 m 4 C g h q B w j 2 C o n s J l x s Z n 1 u F l 6 5 b k r g C t 7 o Y p i w C - _ i I 5 v s t C i l r W q k 7 G l z p O - _ z j B l p y m B t r m N j 6 r D 2 4 4 L 2 0 z V n g k C 2 q o D w l 7 C k 4 P 0 s t B 1 x 5 B g p - V h 2 h U 0 4 8 c 5 x s Z t v w K 5 6 g I 7 7 h N 8 0 7 D t h x L p 9 r Z 2 4 j V t 7 i U o 7 k a 6 o 3 M 2 q - B 2 2 d p n s F 0 1 1 C q w i G u - x N q v - D u k r N r 0 o P _ l p C t h T t z h B w 8 n D m t o N 4 1 K g p i G l m 4 C - k m 6 B l 7 3 I m w r B z 1 r K 0 t h B m s q B m n y G 5 l X y x 5 B 8 h 3 K m m 2 H 5 8 s D 4 m 0 I p w s B y m 3 Q v i m D z k 5 C t h 3 P - 3 4 I l u k W k 3 j M 5 - s D g m 0 C 8 2 v x C 3 j 1 P 1 i t L j 1 - J t 6 o E m 9 r G 0 2 t H 5 _ r n C 7 p w O 3 6 8 K w x 9 P o s 5 K m x 8 C 3 7 i J n q p C q - s C m 7 h C 8 w c 3 g l C 0 y h n B u y 1 C q o y Q r o p J g x m G 5 r o I 1 n z G 3 u _ F q t h K 1 j i B - x 3 H v 6 j O 2 8 l F h w y K 8 7 3 D s s 1 C y m k G k 6 f u 6 S x 0 7 H - j x M 0 - w E 6 6 k H 2 8 0 C n m 2 N z m l b _ h o E v p 6 B t z m J - h s N x h k O o t i W w g o L - - p R z 7 g D g h f z 8 9 U v 5 3 B w 0 w B 3 m t Y v 1 h M t n r p C q _ k B j 7 i I u j j 6 C t k 5 F 6 0 3 V _ 1 m K 5 4 6 Y 1 4 z l C o v v G p 1 0 b t j 8 U v - g R 8 w g K 6 n 2 G 8 1 9 Y _ m - D _ x u E n 6 q h B n i 1 F _ i v C n w 3 B 5 k 8 G g v 3 E j n l D z 1 7 I 6 g h H h _ l F h _ 3 R 7 4 z C w m s E 2 h 0 D s y 6 F o x l G k 5 9 D r k 6 F - i x G 1 j j t D v g 6 P - 8 x Z 9 p 6 C 8 4 - D u - 8 E 0 - w C s l u H v l m J 8 y u 7 B o g q N - z r I s t - I 3 3 0 E g 8 i E z z r C s x 7 J s o 9 U x s k B 5 m V m q q U r j z B 9 _ 2 X i p 7 I 9 7 q H q m 5 D 8 8 4 F r n a z 4 t E _ v d k 6 r G q 3 h E h r t F h 2 y E j o 1 D h w q J j h n D r s t E u h c s u j E i t 4 B 9 n x F 8 h i B s 2 6 P h 7 o B 9 1 x 8 B r z 8 G 6 1 - c 2 8 Y 6 4 g Q r q N 6 n y L l i X h q 2 D x k u C 7 i v J z i 5 V 7 z p W _ m m F v 3 v C - j n D - 7 9 J 1 n k H j k z G j s 8 J _ h k F - q t E n 4 6 F 8 t 0 B s p n V 0 8 5 p C 9 w r R n 4 h C v 7 g B t 7 W 0 l 4 B p 0 z P 5 k 5 G q 1 h o C 4 g Z w n V 8 w n C p _ w r B o v 1 C n _ j E 9 w 9 C z q n C h 3 o B l l I n h 4 C l 7 x C _ _ q N t 6 o R 1 g p B 4 h y K t n Z s 4 g J p p X v 6 m B 4 g g R o 1 n I 3 z s 6 B j n 0 o B p k k H h g i K 1 0 t J k _ p E - g t K k p p O 5 v q b h n 2 H 2 - m B 5 4 g I _ m 1 l B s 8 2 j B 2 j q b 9 7 l B s 7 0 C 3 - q F 0 t 2 C 8 5 d 8 6 z I 8 s j E y p O h n o G k 8 9 7 B o i L q j 8 i B n g w B t t r G x q g x B k u 0 E _ u y C 7 3 2 R z 7 7 J u 2 z C 1 m 6 H q z 7 E x h y D 7 v g H v p X q x 7 C 9 9 s E y k j H - t y B q z t B 1 w 9 F h r p C q - r F h - 8 E v r 1 E z h w F t q 3 E z u r M r 0 s C o y 8 D 6 - m D - 9 6 V & l t ; / r i n g & g t ; & l t ; / r p o l y g o n s & g t ; & l t ; r p o l y g o n s & g t ; & l t ; i d & g t ; 6 5 9 3 2 3 1 2 1 7 4 8 1 4 8 2 2 4 2 & l t ; / i d & g t ; & l t ; r i n g & g t ; h l t t 3 k m l n B w y 0 3 C k o t _ Z 8 i 9 o H i h 4 v B h 3 o 8 D w n q 7 D j w B j 6 k v E s _ j _ W s j l g B 7 2 g u J x n u o O 4 q t 2 Q p 0 p 4 D 1 x g C & l t ; / r i n g & g t ; & l t ; / r p o l y g o n s & g t ; & l t ; r p o l y g o n s & g t ; & l t ; i d & g t ; 6 5 9 3 2 3 1 2 8 6 2 0 0 9 5 8 9 7 9 & l t ; / i d & g t ; & l t ; r i n g & g t ; j x m t s u p u n B 9 0 m 1 C t k 2 H w r y 1 B m i l 7 D 8 x g l B 4 8 s 4 F p s 5 q C 4 j g D - x x R n g 8 H 5 h k L 1 1 q - B s m - X g 0 s r C 2 g n T x 4 x Z 2 8 r T h h x 9 B 3 4 5 C o r v R u 1 s 6 D 9 8 u D m t h V 1 l l h B z k 0 w D l 2 j 8 D q y 6 L y 5 q Q 0 n m 8 C z m s D 1 x i F s j q b & l t ; / r i n g & g t ; & l t ; / r p o l y g o n s & g t ; & l t ; r p o l y g o n s & g t ; & l t ; i d & g t ; 6 5 9 3 2 3 1 2 8 6 2 0 0 9 5 8 9 8 0 & l t ; / i d & g t ; & l t ; r i n g & g t ; w p q r i 6 p p n B j _ s u E o t 2 G 3 3 s F 6 2 1 g E 9 v 5 Q 2 l 6 F 9 z g J g j k C t j 2 I 9 j h 6 B - v m 1 C q 2 k t C s q 2 T 3 9 k n B 0 w u I 0 u w s D 2 r v 0 F 2 q h - F m z h o E & l t ; / r i n g & g t ; & l t ; / r p o l y g o n s & g t ; & l t ; r p o l y g o n s & g t ; & l t ; i d & g t ; 6 5 9 3 2 3 2 8 6 6 7 4 8 9 2 3 9 0 7 & l t ; / i d & g t ; & l t ; r i n g & g t ; s - z o 1 w p h 2 C 5 - o i B 0 4 z 3 B 8 4 k T j n 4 4 B j u 2 g C x g v c l s 0 h B o 8 m K m n u M q 0 w q C n - 8 O 5 j q T z - m c & l t ; / r i n g & g t ; & l t ; / r p o l y g o n s & g t ; & l t ; r p o l y g o n s & g t ; & l t ; i d & g t ; 6 5 9 3 2 3 2 8 6 6 7 4 8 9 2 3 9 0 8 & l t ; / i d & g t ; & l t ; r i n g & g t ; n 9 p o i j n - m B j k j C n r v B i v y D g w s c x k 4 E s 7 x C u 3 g D 1 x 4 F 8 s t J h 3 h v B i 4 7 E r p 6 W _ 9 w B v o k F v u x Y h j 7 C k k g B l y t S 7 n o B _ 8 u X 2 w k F g p _ B m 8 t F 2 v i N k 9 x C 2 k t D - 7 1 L p s r c o m 2 V p 9 z n D u y l L j l l V t 6 6 H z 5 s C 1 7 z B 1 n 6 R 4 3 p S 1 z 6 h C y u Y 5 7 4 m B k j N 2 m 9 y C 6 4 8 s B 7 6 s E 8 3 y Z 4 s y N y - 6 2 C l r 7 E 9 1 x C l o u C m h - L & l t ; / r i n g & g t ; & l t ; / r p o l y g o n s & g t ; & l t ; r p o l y g o n s & g t ; & l t ; i d & g t ; 6 5 9 3 2 3 5 4 0 9 3 6 9 5 6 3 1 3 7 & l t ; / i d & g t ; & l t ; r i n g & g t ; 9 7 l q 2 o 2 r o B o 2 - q x U 7 i r q j C k 7 q v - B v y q q 0 D l s 6 l w H j l j j W o u u u 4 B l x h 0 O _ o z _ Z 4 _ i n g C t 5 z _ m D o 6 p k 5 B q k h y m E j t 6 w 1 B 7 p r 3 h B v m z 4 g B - m g - 0 C y s z l 3 B v 5 j 9 T x 3 r 6 q C t 4 s r 1 B 2 3 g r 9 v B 0 m 9 u g B w j v n 3 F g 4 s s 1 D y s h r B h s z n s P 7 v 2 6 1 D & l t ; / r i n g & g t ; & l t ; / r p o l y g o n s & g t ; & l t ; r p o l y g o n s & g t ; & l t ; i d & g t ; 6 5 9 3 2 3 5 4 4 3 7 2 9 3 0 1 5 0 9 & l t ; / i d & g t ; & l t ; r i n g & g t ; 7 4 0 i 7 i h i z C s t w 1 G t n i 0 X s u 4 i J n i 2 1 X o q q 2 J v 3 r 5 F p h - o M z p 0 l C u 4 g 7 B g k 0 g C 7 y 5 w D o k p c n _ 0 h e x o 7 r F - z 3 P 5 i y i G s y n u D z 9 3 0 B o 5 _ v H g m 1 t M m p 7 _ Q _ y 1 r H - 3 - y F z t 8 m v B p w z m C 9 p 7 _ G y r l h M - 6 g l X 4 k 2 4 H m p 8 x D y t u 5 R j 3 z i B 8 2 x z N 9 h r - T m _ y 3 C k - w q H l o 6 8 U p m 6 o F 3 6 n n C 7 u - 6 B 2 8 s 7 I 3 m 3 2 E x z q 1 K o 8 p o B o w k w C i s o p F 1 j h w B h v y u C n 5 k 3 N z 1 v 9 D - q w p B v x x i W s s _ p B s 1 j s M n x o 0 G u 7 j r H p r 5 1 M n 6 h t D y h t 0 E 4 n 4 9 E 6 p r z E 0 2 x w 5 B s g s r E h v 5 5 E j w s 4 F 1 r q _ M z n 2 - J h 0 n w J s g l q D u 2 6 3 F & l t ; / r i n g & g t ; & l t ; / r p o l y g o n s & g t ; & l t ; r p o l y g o n s & g t ; & l t ; i d & g t ; 6 5 9 3 2 3 6 5 4 3 2 4 0 9 2 9 2 8 4 & l t ; / i d & g t ; & l t ; r i n g & g t ; j t m t j t w g z C o 3 5 C 7 j 3 0 B p 7 a 3 l p B r _ w C _ 6 v S s 1 s C z z 9 T 3 t s G m 2 Z 3 8 V l n v B s r 5 C - n o C u 4 n I s w 5 H 6 u 8 C i j - H 3 w 8 D y i v B u 8 9 B w k o B x 6 0 D y r q D k u p C y r w B w 9 I t p 5 C - 6 q B l 3 0 h B 2 i q D 3 w v C & l t ; / r i n g & g t ; & l t ; / r p o l y g o n s & g t ; & l t ; r p o l y g o n s & g t ; & l t ; i d & g t ; 6 5 9 3 2 3 7 1 9 6 0 7 5 9 5 8 2 7 8 & l t ; / i d & g t ; & l t ; r i n g & g t ; 1 h w x k z 8 2 y C x z 1 8 G 8 g 6 Q 8 o l L 1 _ l C v _ 2 a v h t j C 2 z 9 d s 1 6 G w x 0 I j o y N 5 0 w Q u 8 p q B _ 6 i G t l 2 L 2 _ g M u 9 g K j 3 4 N t w w f 1 o 8 6 C 4 _ y H w m 9 M 8 s 3 I k s 0 G g i m d s h _ x F o 6 q I y i s X u p k V 5 w y M m v l w B l _ 7 z B 4 t q a 5 0 1 m C x l z L o k h b z _ q g B 1 q p D z 9 p 6 C 8 2 z I & l t ; / r i n g & g t ; & l t ; / r p o l y g o n s & g t ; & l t ; r p o l y g o n s & g t ; & l t ; i d & g t ; 6 5 9 3 2 3 8 0 8 9 4 2 9 1 5 5 8 4 7 & l t ; / i d & g t ; & l t ; r i n g & g t ; l z p 7 0 n s o o B 2 h 9 w Z 7 r i 2 u B 7 3 s g 2 B 7 z m 9 I 2 6 5 k M g j 7 u J u o x 1 F g 9 7 v C u q 2 6 f 3 g l y a - j - 6 t B q k 9 i T r s 3 6 D & l t ; / r i n g & g t ; & l t ; / r p o l y g o n s & g t ; & l t ; r p o l y g o n s & g t ; & l t ; i d & g t ; 6 5 9 3 2 3 8 1 2 3 7 8 8 8 9 4 2 1 0 & l t ; / i d & g t ; & l t ; r i n g & g t ; q h k z 8 r n x o B 6 n i h J q r 7 s X t y 3 w O v x q 3 H 1 5 2 m Z w _ r 2 O o m 6 _ w B 9 8 6 t R 8 5 m i m B j i q j s C 3 2 s 0 C s 2 9 2 O u _ z _ B p 9 j _ B g 3 9 k Z n 3 w _ V & l t ; / r i n g & g t ; & l t ; / r p o l y g o n s & g t ; & l t ; r p o l y g o n s & g t ; & l t ; i d & g t ; 6 5 9 3 2 3 9 8 4 1 7 7 5 8 1 2 6 1 0 & l t ; / i d & g t ; & l t ; r i n g & g t ; v j 7 y _ s j o n B s _ m n D y t 9 C h o p u B o 1 1 p F _ k 8 y B r p - w B & l t ; / r i n g & g t ; & l t ; / r p o l y g o n s & g t ; & l t ; r p o l y g o n s & g t ; & l t ; i d & g t ; 6 5 9 3 2 4 0 4 6 0 2 5 1 1 0 3 2 3 3 & l t ; / i d & g t ; & l t ; r i n g & g t ; l j w x x v 0 q p B _ 6 y H 0 v t W w 0 5 5 O m r i Y g _ r 2 C 5 s _ 0 D i t 5 k D q 7 l k C & l t ; / r i n g & g t ; & l t ; / r p o l y g o n s & g t ; & l t ; r p o l y g o n s & g t ; & l t ; i d & g t ; 6 5 9 3 2 4 1 1 1 3 0 8 6 1 3 2 2 2 6 & l t ; / i d & g t ; & l t ; r i n g & g t ; v _ 3 l t i l n p B w h 6 h C j - w q F q g r 1 C 1 p x u B l r - k B p 6 w 3 L p t y j E & l t ; / r i n g & g t ; & l t ; / r p o l y g o n s & g t ; & l t ; r p o l y g o n s & g t ; & l t ; i d & g t ; 6 5 9 3 2 5 2 3 4 8 7 2 0 5 7 8 5 6 1 & l t ; / i d & g t ; & l t ; r i n g & g t ; k z w t r w p k n B p 2 t m B v p 4 z K n x _ w B 4 i q H 2 p 4 K _ 3 s p B y 4 - F 9 t z z I 6 3 p 3 C j o o n C j k j S y 9 4 R n i y t D q j 7 X g 3 h n E y w 1 I & l t ; / r i n g & g t ; & l t ; / r p o l y g o n s & g t ; & l t ; r p o l y g o n s & g t ; & l t ; i d & g t ; 6 5 9 3 2 5 2 3 8 3 0 8 0 3 1 6 9 2 9 & l t ; / i d & g t ; & l t ; r i n g & g t ; 3 6 h g k x y 4 z C w l 5 Q k u 5 P 4 g m D 8 t i E t i t F 8 m 9 C q u z E _ 8 v L p _ 2 G m h e p z l B v 4 5 F p y 1 H _ k v F 9 9 k P 5 6 v C p k y I s r - C 3 s n D n i X w 3 w M 6 x y L s w g B & l t ; / r i n g & g t ; & l t ; / r p o l y g o n s & g t ; & l t ; r p o l y g o n s & g t ; & l t ; i d & g t ; 6 5 9 3 2 5 2 3 8 3 0 8 0 3 1 6 9 3 3 & l t ; / i d & g t ; & l t ; r i n g & g t ; r v k 6 1 j s n n B s q 7 N l 9 x e m 2 2 z B k r w u E _ 9 w _ Q o w 4 m F 9 2 2 s B & l t ; / r i n g & g t ; & l t ; / r p o l y g o n s & g t ; & l t ; r p o l y g o n s & g t ; & l t ; i d & g t ; 6 5 9 3 2 5 2 5 2 0 5 1 9 2 7 0 4 0 3 & l t ; / i d & g t ; & l t ; r i n g & g t ; v p 6 s _ i h i n B _ t _ y 6 B 2 4 - H _ r 8 D 0 r 2 u B w q j l C i k w r E 5 q h P - q p f 5 _ _ M 1 o 3 V k z v k D j h 4 E l y _ D q - 2 g B 1 t 2 k D r l p 2 J x y y d & l t ; / r i n g & g t ; & l t ; / r p o l y g o n s & g t ; & l t ; r p o l y g o n s & g t ; & l t ; i d & g t ; 6 5 9 3 2 5 2 8 9 8 4 7 6 3 9 2 4 5 2 & l t ; / i d & g t ; & l t ; r i n g & g t ; _ 8 j y x t m n n B h m - o D j 3 w q J 7 w k 2 G y o n K l y - T x 0 5 i G w s 9 D x - p r H 5 1 q U 2 h w 2 D 4 h m o C t 9 w 7 B q 1 - 7 B i t 3 7 J w w 6 H 5 s k s B r o m q B g j x 9 H 1 1 s g B 9 p 5 U 5 m w q J 4 _ 7 K z 8 j 3 B y 3 9 t C 5 2 j d p 3 s y D y v - X s _ y 1 C z 0 q R n l s L n q h 3 C h 6 4 f n v o 2 N k - 8 z B 5 h n q J 0 v p q C o 1 v y D 1 g 5 o N 3 h j 5 I - 1 5 0 C 5 y g u D q _ w S k s 6 T r 3 y 9 B g r 1 0 L q 8 w h B y s l z B n p 7 W j y 8 k B i p g w C & l t ; / r i n g & g t ; & l t ; / r p o l y g o n s & g t ; & l t ; r p o l y g o n s & g t ; & l t ; i d & g t ; 6 5 9 8 0 1 4 3 6 7 9 4 0 2 1 4 7 8 5 & l t ; / i d & g t ; & l t ; r i n g & g t ; o 4 7 - n m r l t B 3 0 g B i v 3 F 1 1 i B _ 2 q B t w w C t 4 7 D 4 m h B i h H g y O r v X 3 2 W l 1 W _ 2 7 F s x o D w v 4 K n 7 h G y j r D s 6 p H x t Q _ 1 y E i r w B 6 s 0 F 2 9 4 E x 8 5 P l j 6 J 8 z 6 V u z z k D g 6 0 E 0 5 1 U s v 1 B x i - c k o 5 D 6 n 2 F 6 g 7 B x l 4 C q - 6 C v l k B 9 n n B q p 1 C h y s M i 0 o F p 8 h O x h t C o 7 s F u p l E g k n E 6 k 0 O n i 3 B x w g F h p 6 H z s x C 0 t m D n 9 j E l j v B g j 6 K i m r H - u i b _ _ - F 9 4 n B w i _ E r w M w _ P 0 q d z 9 Q 0 7 l D n g o N 7 0 V x j G 9 w a 2 t f u u j B s h v D v i - E 9 h 4 D z 6 6 E 8 n 1 E k y 0 I w i 5 D 1 s m B _ j w B o t 2 C o 2 P t q 1 K 2 1 y I u 3 7 B & l t ; / r i n g & g t ; & l t ; / r p o l y g o n s & g t ; & l t ; r p o l y g o n s & g t ; & l t ; i d & g t ; 6 6 1 0 5 8 4 6 7 2 0 6 3 7 1 7 3 8 0 & l t ; / i d & g t ; & l t ; r i n g & g t ; m 1 n z r w 0 g Y u h y n W 7 p l q G 5 t p 0 C 4 t r i w B x 2 1 8 R 3 j i g D s 2 o 7 5 B z p r 9 t B n z p n C s p 6 v L & l t ; / r i n g & g t ; & l t ; / r p o l y g o n s & g t ; & l t ; r p o l y g o n s & g t ; & l t ; i d & g t ; 6 6 1 5 5 9 1 6 4 1 8 5 8 1 7 9 0 7 3 & l t ; / i d & g t ; & l t ; r i n g & g t ; z m 6 m x 7 2 k y B 5 r - 1 R 3 w 0 n u B k o l 5 N h x 2 u L i z m h x B u h x t h B q 6 h s Q r h 8 r G 5 9 0 z K v - p h g C n 5 _ n U 5 r 2 - g B r 4 j k P m l w u D p 7 g 0 0 B 5 3 h j L 7 n j 6 S s i q l C 7 9 j 9 r B _ - g y Q m w 9 j O - t h 1 N x q 7 g t B 3 s r n F 7 l h i X 0 y y w T & l t ; / r i n g & g t ; & l t ; / r p o l y g o n s & g t ; & l t ; r p o l y g o n s & g t ; & l t ; i d & g t ; 6 6 1 5 5 9 1 8 1 3 6 5 6 8 7 0 9 1 4 & l t ; / i d & g t ; & l t ; r i n g & g t ; 7 6 2 5 7 g _ l y B 8 i h l E i 0 z 2 J 7 1 v W 3 1 u K 5 1 k J 1 m 0 c o z h u G 7 l l a 7 m 0 D 1 j g d o 1 v z B 4 4 9 G u g r G x 2 v 6 G & l t ; / r i n g & g t ; & l t ; / r p o l y g o n s & g t ; & l t ; r p o l y g o n s & g t ; & l t ; i d & g t ; 6 6 1 5 5 9 3 5 3 1 6 4 3 7 8 9 3 1 3 & l t ; / i d & g t ; & l t ; r i n g & g t ; _ k z _ 2 o _ q y B 7 u y 8 C - 2 q 5 E 4 y p - E 7 9 2 z F & l t ; / r i n g & g t ; & l t ; / r p o l y g o n s & g t ; & l t ; r p o l y g o n s & g t ; & l t ; i d & g t ; 6 6 1 5 6 0 5 7 6 3 7 1 0 6 4 8 3 2 1 & l t ; / i d & g t ; & l t ; r i n g & g t ; p i 0 k 6 u z j y B r 2 4 j B o 4 6 u K 7 2 3 I 6 r m k H z x u w G & l t ; / r i n g & g t ; & l t ; / r p o l y g o n s & g t ; & l t ; r p o l y g o n s & g t ; & l t ; i d & g t ; 6 6 1 5 6 1 6 1 7 4 7 1 1 3 7 3 8 2 5 & l t ; / i d & g t ; & l t ; r i n g & g t ; 4 h 4 4 v z l y w B h g 7 b y 6 k _ C 3 - g m C k m i w C 4 t 2 S l 2 q 4 N & l t ; / r i n g & g t ; & l t ; / r p o l y g o n s & g t ; & l t ; r p o l y g o n s & g t ; & l t ; i d & g t ; 6 6 1 5 6 2 7 6 5 0 8 6 3 9 8 8 7 3 7 & l t ; / i d & g t ; & l t ; r i n g & g t ; 9 5 4 t j r 4 x w B s 5 p T z - 0 J p g 0 h C r k 8 5 I n 6 9 i B 2 _ p E t z 3 E r h 0 K p t z N z w o x C 7 p l 9 D & l t ; / r i n g & g t ; & l t ; / r p o l y g o n s & g t ; & l t ; r p o l y g o n s & g t ; & l t ; i d & g t ; 6 6 1 5 6 2 7 6 8 5 2 2 3 7 2 7 1 1 6 & l t ; / i d & g t ; & l t ; r i n g & g t ; j z i z x i 8 p y B j 9 8 g n B q 6 r u D z g u 3 Z h i o x L j 2 2 j K s j h k D w _ u g U s s y 3 H o 8 y 2 L 2 1 5 4 P v - v h L 5 z 0 p K 2 7 y n o B 9 n z r s B t l 6 j 0 B l _ 4 q T & l t ; / r i n g & g t ; & l t ; / r p o l y g o n s & g t ; & l t ; r p o l y g o n s & g t ; & l t ; i d & g t ; 6 6 1 6 0 1 5 5 0 3 5 9 0 6 8 6 7 2 1 & l t ; / i d & g t ; & l t ; r i n g & g t ; 4 9 7 t x x 5 _ i C 2 p g 4 s E h 2 q - G o 4 n 5 G s p g _ i B x i 6 q g B u s 0 8 F 5 y k k C z o i t D 2 o 4 z D x m 9 y C i h n z C 3 w 0 o C 0 - 8 p H 0 x t p B 4 v l 1 P p w q v S p u w 8 H & l t ; / r i n g & g t ; & l t ; / r p o l y g o n s & g t ; & l t ; r p o l y g o n s & g t ; & l t ; i d & g t ; 6 6 1 6 0 3 9 4 8 6 6 8 8 0 6 7 6 0 0 & l t ; / i d & g t ; & l t ; r i n g & g t ; u j t r g k w 4 i C _ - l D y 9 8 B 5 5 k C 3 o H k _ y E p - _ D g u L m w T i w U 8 p F 7 2 C 3 j y B 7 w T 6 p K 3 v I 3 _ G t 2 V 3 v C w k 3 B _ 0 K m s D o l 7 B 9 z M n l 9 B t 2 3 B 1 s b s h M g n K 1 4 - H n x K 2 w O p r x B o 1 o F z x x C 4 u l E - l h G v 5 5 C r _ k F 7 j 6 B m r _ C 7 1 y E 7 7 2 E y x y I 3 y 4 F x - V j g p J & l t ; / r i n g & g t ; & l t ; / r p o l y g o n s & g t ; & l t ; r p o l y g o n s & g t ; & l t ; i d & g t ; 6 6 1 6 1 4 4 7 3 0 5 6 6 6 8 8 7 7 5 & l t ; / i d & g t ; & l t ; r i n g & g t ; g u v 1 k y s 5 q C w 7 - K n 4 x 5 B r 9 1 d 8 t w _ B 0 q t 1 B w x o F x q w S 8 q k 4 D & l t ; / r i n g & g t ; & l t ; / r p o l y g o n s & g t ; & l t ; r p o l y g o n s & g t ; & l t ; i d & g t ; 6 6 2 8 6 6 4 1 8 2 2 7 7 4 0 6 7 2 6 & l t ; / i d & g t ; & l t ; r i n g & g t ; 7 q 2 9 u 1 y s o B 4 6 m i i B k k k w E 0 5 3 w M u l r 0 O 9 m _ 2 G 4 n q 9 J h o 0 r E 9 x j g D r g p r E s o t 9 K 9 3 r l N r k 5 l h B x 9 1 1 G 5 n t 2 k B u h j z D 9 x 9 r K g r 7 o D 7 k 3 w G y n k 2 F 9 0 _ x X t z 5 g D _ 0 0 g L & l t ; / r i n g & g t ; & l t ; / r p o l y g o n s & g t ; & l t ; r p o l y g o n s & g t ; & l t ; i d & g t ; 6 6 2 8 8 3 1 1 3 6 2 4 6 1 3 6 8 3 3 & l t ; / i d & g t ; & l t ; r i n g & g t ; t y q j i i v v m B - h 4 k C m x j 4 U s r s - P 3 4 2 0 I 6 6 k h K t i p k i B w s v 1 T j m 6 m R r x l w L 6 z 4 n W & l t ; / r i n g & g t ; & l t ; / r p o l y g o n s & g t ; & l t ; r p o l y g o n s & g t ; & l t ; i d & g t ; 6 6 2 9 0 1 9 9 7 7 3 6 8 2 0 7 3 6 4 & l t ; / i d & g t ; & l t ; r i n g & g t ; 2 g s x k m h 3 m B - m y N 1 l l u C 0 p x r C n 2 n J 0 4 k Z o v 1 u E o - m 7 C k g m g B m 7 p J p g s Q 4 s 4 o F z n 9 Z v x o R o i 7 O i i t M 4 q 7 z E x j 0 a q 0 _ B k 4 u c g 5 v S x m j W s m 1 u D z k p 2 B z 9 2 e o v n 8 T j 7 w J 4 j v k L 2 2 v F p 9 1 O t q i F _ s o q B i h w B 9 u x Y w 3 3 G 1 7 q 0 J g k 4 I q h y W l v 0 g D 6 8 n W q u l Z 9 i v j B s 2 h 6 P p m i F 9 o 8 j U 3 l h N n n u O t 0 7 7 B z z 2 O x - w C q h _ 3 C 0 - x I 1 3 8 q Q 8 8 w V i j y X x v v h B x r u z B l z l Z t k l y B 9 2 2 g B y o s i D 4 5 t Q y 0 8 7 B 0 q 2 q B j 6 8 I p 9 h 8 C j 2 5 8 C z w j O 8 t x F i 1 1 4 B j u p T x 9 4 N w 2 s k C 3 p v O k k g d 0 i w E 5 j n I r h q m B 9 i o w C x 8 m i D p t k h D 5 8 y 2 B z q z V v u 9 u B g 8 n W j g l d i o 8 t F u y 8 I - r - M x q k J p q 6 R s q n i C 1 x - P h v l s B 8 m k c 1 i y g B 4 l 2 w B o h u K n 7 _ J 5 q 4 l B 0 _ 1 6 C 4 2 8 _ D 1 _ h x B 3 t x - B o l k L g y 9 I x j o q B l k x j B w 0 6 J u p 4 e i p y u B 2 9 5 l B n 6 p k C 5 g 8 w B g m 3 c 5 8 _ F i 4 w q D z r p i K x s 7 O n 3 o s C l g v _ B j 5 s y B 2 8 q q B & l t ; / r i n g & g t ; & l t ; / r p o l y g o n s & g t ; & l t ; r p o l y g o n s & g t ; & l t ; i d & g t ; 6 6 2 9 0 2 1 0 4 2 5 2 0 0 9 6 7 6 9 & l t ; / i d & g t ; & l t ; r i n g & g t ; 5 2 i - k r u 9 m B s u 9 3 R 0 o k 0 P 4 - _ i Y m y 2 3 U i 9 w m E 1 v x 8 W y 5 y m Y 0 n l j I 9 s o 6 h C y m y - D l 2 g 3 Y & l t ; / r i n g & g t ; & l t ; / r p o l y g o n s & g t ; & l t ; r p o l y g o n s & g t ; & l t ; i d & g t ; 6 6 2 9 0 2 1 0 7 6 8 7 9 8 3 5 1 4 0 & l t ; / i d & g t ; & l t ; r i n g & g t ; t z 3 7 k g y 6 m B 9 0 n 4 F l r 2 g C w o 6 g C _ 7 q x D w h s 3 B u l k H k u 5 j E g v o j E 9 z x f y 7 l m B h x 9 V k 4 r - B 3 r x G i 4 h y F r x r h C s z r R j l 8 8 I v u t 0 B 6 - n H w 8 _ D k _ t 3 B r x u 5 C z 0 M x 2 l B 1 0 h k B 9 l g D g r l u C & l t ; / r i n g & g t ; & l t ; / r p o l y g o n s & g t ; & l t ; r p o l y g o n s & g t ; & l t ; i d & g t ; 6 6 2 9 0 2 1 5 2 3 5 5 6 4 3 3 9 2 4 & l t ; / i d & g t ; & l t ; r i n g & g t ; t i 0 i q q 5 j n B 6 1 9 - W 6 n 2 _ G v k o v F _ s w t F 3 _ 6 r C w 0 1 Y i p h l G 6 q u _ N 7 7 3 c g z i q B v n _ p L g 8 5 4 n B u t q 5 D y 3 0 l F x p 1 8 H o 3 i 3 B p 8 x - z B 8 z v s F h u m w E 8 q 9 g I h z l 4 g B & l t ; / r i n g & g t ; & l t ; / r p o l y g o n s & g t ; & l t ; r p o l y g o n s & g t ; & l t ; i d & g t ; 6 6 2 9 0 2 4 2 7 2 3 3 5 5 0 3 3 6 1 & l t ; / i d & g t ; & l t ; r i n g & g t ; q m s h 4 6 2 p n B g o 2 g F 3 i w p E q t 4 h D 6 l l j F & l t ; / r i n g & g t ; & l t ; / r p o l y g o n s & g t ; & l t ; r p o l y g o n s & g t ; & l t ; i d & g t ; 6 6 2 9 0 2 4 5 1 2 8 5 3 6 7 1 9 4 0 & l t ; / i d & g t ; & l t ; r i n g & g t ; n p 3 1 7 8 - m n B _ u t o O o 9 u W s g 5 X 2 6 z o B t n 6 r B 5 h 1 o G w 7 2 W m - 7 v B q z k H o l v e u h 7 Y m _ n 7 F 4 3 0 K z t 4 K _ _ z K s v v J y x 0 G s o o t J x 5 x 0 B i 0 1 r B s u 1 o C q 7 5 3 D 6 - _ g B & l t ; / r i n g & g t ; & l t ; / r p o l y g o n s & g t ; & l t ; r p o l y g o n s & g t ; & l t ; i d & g t ; 6 6 2 9 0 2 4 5 8 1 5 7 3 1 4 8 6 7 6 & l t ; / i d & g t ; & l t ; r i n g & g t ; i q 9 q 6 1 v g n B 3 9 v 3 C w m 1 3 I w l q 2 E k o 9 v E 4 t 9 J & l t ; / r i n g & g t ; & l t ; / r p o l y g o n s & g t ; & l t ; r p o l y g o n s & g t ; & l t ; i d & g t ; 6 6 2 9 0 2 4 6 1 5 9 3 2 8 8 7 0 4 1 & l t ; / i d & g t ; & l t ; r i n g & g t ; u 2 3 k r 3 0 o n B k 3 8 w F 5 _ u _ B x l q 5 B 0 0 o s B i - j 9 B w 9 u y F 8 8 0 r B 8 5 y r B 9 m y R 1 l 1 0 E 6 x 5 c & l t ; / r i n g & g t ; & l t ; / r p o l y g o n s & g t ; & l t ; r p o l y g o n s & g t ; & l t ; i d & g t ; 6 6 2 9 0 2 5 0 2 8 2 4 9 7 4 7 4 5 7 & l t ; / i d & g t ; & l t ; r i n g & g t ; p 4 m 5 j n k q x C _ z s 8 C y j v E l u p j D w p - x B w l 8 u B 3 x l F 8 h 2 I o h 1 E n g y E v s _ Q p t v - G k 3 3 T 2 o 1 p D 5 0 1 3 C 0 u 6 H - i v T l w i S j 5 k j C _ o r L u 4 j N 6 _ x j B 8 9 y m B k w 0 K 6 w 2 O 1 s 8 i B - x 0 1 C w z s S 6 z p Q & l t ; / r i n g & g t ; & l t ; / r p o l y g o n s & g t ; & l t ; r p o l y g o n s & g t ; & l t ; i d & g t ; 6 6 2 9 0 2 6 9 8 6 7 5 4 8 3 4 4 3 9 & l t ; / i d & g t ; & l t ; r i n g & g t ; _ 3 w w 6 3 - 4 m B n l 5 p B _ k _ H y l - 0 G o g p 9 G 4 z 3 O p 0 j Y p o 6 m E h p _ r L & l t ; / r i n g & g t ; & l t ; / r p o l y g o n s & g t ; & l t ; r p o l y g o n s & g t ; & l t ; i d & g t ; 6 6 2 9 0 2 7 3 6 4 7 1 1 9 5 6 4 8 4 & l t ; / i d & g t ; & l t ; r i n g & g t ; p 4 5 6 v u m k n B o 9 6 k J s m t g B h _ 4 v B 3 r u 2 G v 9 6 T 5 r o a & l t ; / r i n g & g t ; & l t ; / r p o l y g o n s & g t ; & l t ; r p o l y g o n s & g t ; & l t ; i d & g t ; 6 6 2 9 0 2 7 3 9 9 0 7 1 6 9 4 8 5 2 & l t ; / i d & g t ; & l t ; r i n g & g t ; 2 y 0 n s 1 g _ m B 7 z 6 E y q 5 P q p - k B 4 q 7 r C s l y s B 0 0 l p H 5 y _ n B k u o v B 3 7 - B y o h Y i 9 n D w q y R - w i y B 4 l s I 1 o p G k r p F 3 g 5 U p 5 _ E s o v K k l x 3 B 8 v r B r 5 p M p x p 8 F 5 - n H n 5 w 4 k B x 6 y g C n q l 6 C _ w 4 6 C v o v _ E 7 8 0 g F 3 w t 9 E & l t ; / r i n g & g t ; & l t ; / r p o l y g o n s & g t ; & l t ; r p o l y g o n s & g t ; & l t ; i d & g t ; 6 6 2 9 0 2 7 8 4 5 7 4 8 2 9 3 6 3 3 & l t ; / i d & g t ; & l t ; r i n g & g t ; 7 r 2 r x 1 1 i n B x g l s E 4 h 1 p Z z u 8 3 E 8 8 g v C 4 0 r 9 C 8 p 5 u G p s 4 u D z 8 p u G h j 2 2 X 7 o s v D g y - j F p 9 v y G 6 u w _ g C l g o u D p u s w D x o 5 6 E k l 0 z K - u p w H w r k w H 3 r g 6 H & l t ; / r i n g & g t ; & l t ; / r p o l y g o n s & g t ; & l t ; r p o l y g o n s & g t ; & l t ; i d & g t ; 6 6 2 9 0 2 7 8 8 0 1 0 8 0 3 2 0 0 1 & l t ; / i d & g t ; & l t ; r i n g & g t ; l 0 o 6 o - y g n B j t h w T g 9 0 6 H i o g h I h w 3 L u k 3 _ B h i u p E x x 7 v I n y y l D & l t ; / r i n g & g t ; & l t ; / r p o l y g o n s & g t ; & l t ; r p o l y g o n s & g t ; & l t ; i d & g t ; 6 6 2 9 1 3 0 4 7 8 2 8 6 7 9 8 8 5 1 & l t ; / i d & g t ; & l t ; r i n g & g t ; t g n n 6 5 p 4 n B 3 j w 3 D 5 1 m s D _ k r C 9 j 3 l D s - w a n w 2 n I & l t ; / r i n g & g t ; & l t ; / r p o l y g o n s & g t ; & l t ; r p o l y g o n s & g t ; & l t ; i d & g t ; 6 6 2 9 1 3 1 0 9 6 7 6 2 0 8 9 4 7 3 & l t ; / i d & g t ; & l t ; r i n g & g t ; 6 p _ z 6 v j 3 z C w 4 5 9 G s 0 7 U n _ r p B p q g i E p i q F g 4 t V j w j Y 2 4 j Q y 1 0 F 5 p z G v 9 0 C h k 5 Q z 0 z t F r y t R v s - y F n s k P & l t ; / r i n g & g t ; & l t ; / r p o l y g o n s & g t ; & l t ; r p o l y g o n s & g t ; & l t ; i d & g t ; 6 6 2 9 1 3 1 1 3 1 1 2 1 8 2 7 8 4 1 & l t ; / i d & g t ; & l t ; r i n g & g t ; k p - 9 u m s m n B v s s p B m r r 8 C s 5 j U 3 x n P m - x 3 d 8 _ t G g x - 4 D q m u 9 B 5 m h W s z z H 3 s u F h l i s G t l 1 X p v k t C h z 4 3 G i m 0 y B & l t ; / r i n g & g t ; & l t ; / r p o l y g o n s & g t ; & l t ; r p o l y g o n s & g t ; & l t ; i d & g t ; 6 6 2 9 1 4 9 6 5 1 0 2 0 8 0 8 1 9 3 & l t ; / i d & g t ; & l t ; r i n g & g t ; 8 4 9 _ 9 m - k n B g s - e k 0 3 b l l x z B v 5 - h B s m - 2 B i k 2 s C & l t ; / r i n g & g t ; & l t ; / r p o l y g o n s & g t ; & l t ; r p o l y g o n s & g t ; & l t ; i d & g t ; 6 6 2 9 1 5 0 1 3 2 0 5 7 1 4 5 3 4 5 & l t ; / i d & g t ; & l t ; r i n g & g t ; u r i t w x 0 g n B - 7 _ 7 8 B g g 3 n T i 8 5 Z p g j j D t i g 8 C o j t t m B m z 2 2 Z _ 6 _ _ F u p 6 x B i l 4 p H 2 h 9 n f i 8 1 q Q p j 2 r T v p 7 3 G 3 o 5 8 B & l t ; / r i n g & g t ; & l t ; / r p o l y g o n s & g t ; & l t ; r p o l y g o n s & g t ; & l t ; i d & g t ; 6 6 2 9 1 5 0 1 3 2 0 5 7 1 4 5 3 4 6 & l t ; / i d & g t ; & l t ; r i n g & g t ; v g j 2 i s y j n B m 3 o M h s _ 5 D 3 n s i E s - j W 4 p h Z n q i Z 0 p m K y 5 v F p 4 1 p B 6 9 1 a n 3 6 M t y m C y x w D 8 6 6 J j 9 6 g B 4 h v q B r j p o C h v r D j y z S i u 6 j B 3 - o B v l p 8 F o 4 9 F t 4 3 I v l - K 6 o r D 9 w 4 D n z z E v v l C v 7 - 3 E g _ 2 J v p 9 U i x j M 5 l r C - h x I p z k O 7 w 2 C h w j U k o h r C & l t ; / r i n g & g t ; & l t ; / r p o l y g o n s & g t ; & l t ; r p o l y g o n s & g t ; & l t ; i d & g t ; 6 6 2 9 1 5 2 5 0 2 8 7 9 0 9 2 7 3 8 & l t ; / i d & g t ; & l t ; r i n g & g t ; 6 h o 1 1 i 5 - m B 1 l z o B j m 9 y E w 5 h H 9 q 4 5 B i p i f l h r s E x t x C 3 k i v G & l t ; / r i n g & g t ; & l t ; / r p o l y g o n s & g t ; & l t ; r p o l y g o n s & g t ; & l t ; i d & g t ; 6 6 2 9 1 5 2 7 7 7 7 5 6 9 9 9 6 8 2 & l t ; / i d & g t ; & l t ; r i n g & g t ; w o j j q i 2 8 m B w 4 6 L v o _ K m v j w E t o y N 2 _ t b - 1 k L s 5 7 C w x h B h 1 x B _ r p N 3 h m r B h 6 9 K t s h J q o 9 F l r o C 5 g 4 B 7 8 v J k x V h _ a m 9 n B o z K y 5 9 D 5 i t Y n r p F n q 7 B 0 1 g 8 B v 6 v 5 B w p w Y x - 2 E p x k F x l l Q 4 4 x D - t Z p m m B & l t ; / r i n g & g t ; & l t ; / r p o l y g o n s & g t ; & l t ; r p o l y g o n s & g t ; & l t ; i d & g t ; 6 6 2 9 1 5 2 9 1 5 1 9 5 9 5 3 1 5 3 & l t ; / i d & g t ; & l t ; r i n g & g t ; r 8 n w 6 j 5 7 m B w g y U z 4 _ r C 0 x _ S w h t Y _ k m k B v i k l D 5 v k 1 C 8 _ t t D 3 t 9 g D p y 0 x B u 9 t U t y j 5 F m y g g I 4 - - 2 O v 6 - x G t 1 p 8 K 9 u 6 v H g m n l B i o 6 c t k n U x 5 k z B x k l j E 1 0 n o D w 8 7 q C h k _ 1 D 6 t n U u t k q B w j o z B o 4 _ O 6 4 s o B 1 9 v F _ t j j B g 4 u R 0 w z M g m 7 P r _ k R 8 4 0 H r l k 3 B k q l x B 7 1 r I u q t x C 8 w 2 m C 7 5 _ m F p 1 m c & l t ; / r i n g & g t ; & l t ; / r p o l y g o n s & g t ; & l t ; r p o l y g o n s & g t ; & l t ; i d & g t ; 6 6 2 9 1 5 6 5 5 7 3 2 8 2 2 0 1 6 1 & l t ; / i d & g t ; & l t ; r i n g & g t ; 8 0 j n 8 v p h n B k z 8 o B 2 r n 7 C - p p l B 1 9 m v B i 5 s D 8 i n P m r _ X 1 x p C s k w E 8 w n K o u r P 6 g 4 L i u j h B 5 - q d j x 2 9 B v 7 i g F 2 3 n H t k 3 B z g - H - s 0 V l t j D 6 j k E _ 7 5 I 9 h y u E 4 h - u C 6 9 y j D r 2 4 H t h q b 7 4 n L o - w Q z w t C 9 i r C j v q B 0 1 5 H m m 2 I 8 g x C t _ z j B n 3 i J g n u q C 4 s 5 2 C 6 4 6 N o 2 5 L - z 4 G 7 4 0 E 9 p l O 6 n u Q r 0 o 1 F 8 _ u S n m 0 M 8 u v _ B v z q W i 5 1 r B 7 z q V o m k k C k 6 v 2 C h g 9 m B s u _ U t 5 7 I l p n a 5 l 6 J s 5 g b o z _ V k 8 n M x 0 y 9 B s y r k B k 3 h C v w g F z - y a 5 q t Y z 8 j W v r s X 4 z g N u m _ s B u 9 z C h 1 t V j i k D j 4 t 3 B z 7 i H x w 2 C v u u B 4 u m 3 B 7 t k F q s - H w i z q B r 5 3 4 E m r o y F 6 u r D 3 i g Y k l m D 4 1 _ n B t q t H m x z i B s m 8 F w _ 5 C i o _ C h o s E 7 3 s L w - u X o j l J g 0 5 L q 4 q I 9 x w E n 6 h G 7 w s J x j 7 i C 7 v q G u j v T z l f u 9 4 z C r l 9 M h k 5 I x x i C v 9 x K 5 3 2 C y - 7 a u 8 o C u y _ 2 B j u p i B m i 3 a w p - i B & l t ; / r i n g & g t ; & l t ; / r p o l y g o n s & g t ; & l t ; r p o l y g o n s & g t ; & l t ; i d & g t ; 6 6 2 9 1 5 7 2 7 8 8 8 2 7 2 5 8 8 9 & l t ; / i d & g t ; & l t ; r i n g & g t ; 2 n v 5 0 s y n n B 1 3 p 6 D 9 8 0 J 0 s n c 3 3 o 8 B g n y H 6 2 2 W n t w C o 6 9 F 3 g p M 2 x 3 C 6 n l b y _ W 5 q Z u r n C q p i I m s k L i _ q p D y x 6 F k z z C & l t ; / r i n g & g t ; & l t ; / r p o l y g o n s & g t ; & l t ; r p o l y g o n s & g t ; & l t ; i d & g t ; 6 6 2 9 2 5 0 7 7 1 7 3 0 8 2 5 2 1 8 & l t ; / i d & g t ; & l t ; r i n g & g t ; n 3 z o - 8 3 j n B t 1 w y E p 4 w K 4 o p q B n u t 1 B t 5 2 Z x 5 3 F q 5 g J o k i S 8 h p E 4 5 6 t B 4 - 3 h C _ 3 r x C t r w H k 8 u S v 3 k u C 3 u m U _ u q X 1 v k - I s x v O w r i r B 3 8 m l C x h 8 W y z n g C 3 j 4 d 7 5 s W g i 6 T r 1 7 4 C q l s y D r 6 t K 2 v z F y 8 x G l t g - B 3 7 u 7 B o 3 y o E - 3 9 2 B k h 0 m B 5 4 l 5 K n i u w D x _ _ _ D o 0 4 n B 7 4 t j B 4 q m i D r w 6 T - 3 x i B 3 3 m S 1 k h k B y k 9 0 B & l t ; / r i n g & g t ; & l t ; / r p o l y g o n s & g t ; & l t ; r p o l y g o n s & g t ; & l t ; i d & g t ; 6 6 2 9 2 5 0 8 0 6 0 9 0 5 6 3 5 8 7 & l t ; / i d & g t ; & l t ; r i n g & g t ; n 2 z 4 n u 3 - m B j _ g j B 2 9 1 o B g m 0 k B 2 z 8 u B 3 p 2 S 5 0 2 1 B r 5 y 4 D x 2 k O g 3 6 7 B t 0 4 g F u _ 3 6 C w 7 y y G 3 8 z x E 9 0 k k C m 2 r G z 1 B i 8 n S 1 n u o D & l t ; / r i n g & g t ; & l t ; / r p o l y g o n s & g t ; & l t ; r p o l y g o n s & g t ; & l t ; i d & g t ; 6 6 2 9 2 5 1 5 6 2 0 0 4 8 0 7 6 8 1 & l t ; / i d & g t ; & l t ; r i n g & g t ; r i v 1 9 0 y j n B u t w 1 G h t x 0 B r o k P 3 7 u G 7 h t p B j n 2 e i o 1 p C o 2 _ J s g u G o k 9 H 4 2 2 w B x 8 - T s 2 r q C m r k n D h 2 v d m 9 4 G 8 5 p t B - m i O 5 z j w F 8 p q o H & l t ; / r i n g & g t ; & l t ; / r p o l y g o n s & g t ; & l t ; r p o l y g o n s & g t ; & l t ; i d & g t ; 6 6 2 9 2 5 1 7 3 3 8 0 3 4 9 9 5 2 3 & l t ; / i d & g t ; & l t ; r i n g & g t ; l 5 2 8 - q t s n B t n 4 U o w j G t k 5 M j 8 p F 0 o l T 7 s g N _ k z g F y v 0 p B u o n W x v w q B u z h U x 5 z B _ _ z l B z 2 6 9 I & l t ; / r i n g & g t ; & l t ; / r p o l y g o n s & g t ; & l t ; r p o l y g o n s & g t ; & l t ; i d & g t ; 6 6 2 9 2 5 2 2 8 3 5 5 9 3 1 3 4 1 0 & l t ; / i d & g t ; & l t ; r i n g & g t ; j 5 q l n w p 2 1 C y t h z B v 6 y 5 B p 4 - 2 F p 2 o f l 6 8 4 D _ 2 m t B m k p D h _ l Z p w l J 2 k k H i s i b j - _ x B 3 y s y B m 0 s p B i 0 0 g B y 4 j y C 0 h 4 r B m u 2 g B x u q s B z 9 v x B 6 k z U m 7 r O z o u E 0 1 5 n B 7 q j J v p o g C & l t ; / r i n g & g t ; & l t ; / r p o l y g o n s & g t ; & l t ; r p o l y g o n s & g t ; & l t ; i d & g t ; 6 7 8 1 2 9 5 0 5 3 5 5 0 6 4 9 3 4 9 & l t ; / i d & g t ; & l t ; r i n g & g t ; u 0 i s 0 t 7 9 r B s r 3 z 8 C o h m 6 F n 9 6 k K i _ 1 5 B y 6 q n C 7 y 0 2 C v 8 o 3 I j y r 8 l B s - o p F v 3 0 2 m C n g i u B m j h p G & l t ; / r i n g & g t ; & l t ; / r p o l y g o n s & g t ; & l t ; r p o l y g o n s & g t ; & l t ; i d & g t ; 6 7 8 1 2 9 5 0 5 3 5 5 0 6 4 9 3 5 0 & l t ; / i d & g t ; & l t ; r i n g & g t ; p 2 j w v z 1 m s B s q 4 l E p v s 5 B z _ w l G u s k 4 G - h u V z 3 - E n j 1 D t l 2 O t 6 2 w C 6 z g J y 3 3 U 9 v - D y 0 n E _ p s V g g 4 J k i j t D & l t ; / r i n g & g t ; & l t ; / r p o l y g o n s & g t ; & l t ; r p o l y g o n s & g t ; & l t ; i d & g t ; 6 7 8 1 2 9 5 0 5 3 5 5 0 6 4 9 3 5 4 & l t ; / i d & g t ; & l t ; r i n g & g t ; 2 n u s - r r n s B z q z Q s 3 w g C _ n k T o v l c 0 j u f u 5 o 8 D & l t ; / r i n g & g t ; & l t ; / r p o l y g o n s & g t ; & l t ; r p o l y g o n s & g t ; & l t ; i d & g t ; 6 7 8 1 2 9 5 0 5 3 5 5 0 6 4 9 3 6 8 & l t ; / i d & g t ; & l t ; r i n g & g t ; t j y s - 0 6 o x B g 4 8 i i C 9 h o p N 7 5 2 s C 1 h 3 o J j u r o O 5 u n 3 O w 2 n q S & l t ; / r i n g & g t ; & l t ; / r p o l y g o n s & g t ; & l t ; r p o l y g o n s & g t ; & l t ; i d & g t ; 6 7 8 1 2 9 5 0 5 3 5 5 0 6 4 9 3 7 5 & l t ; / i d & g t ; & l t ; r i n g & g t ; 7 h 5 0 _ o 3 3 x B z k 5 _ 7 Q k 8 w l z E 8 4 - k u O x 8 0 8 8 C h r r k 6 C k h l - 1 G 2 h m y 6 e & l t ; / r i n g & g t ; & l t ; / r p o l y g o n s & g t ; & l t ; r p o l y g o n s & g t ; & l t ; i d & g t ; 6 7 8 1 2 9 5 0 5 3 5 5 0 6 4 9 3 8 5 & l t ; / i d & g t ; & l t ; r i n g & g t ; 9 r r t p h w k q E p t 7 O i s 7 2 q u C 7 j j 4 n 8 B o x u 5 3 8 F 5 o _ v s o B 8 x g 7 0 w C - s o v 9 m B r u - y v w B v r g 5 k u C w l 2 o 8 G 7 u j 3 v B k r _ 7 n B _ n 7 q o v B 9 k w 8 m X y u g s k k C _ 6 0 7 4 7 E 4 g o h i m D v z k y k t D p n s - r t C w o r 0 x P 2 t 3 g 5 U 0 l 5 1 l k C n y x v 6 8 B 9 t p g 5 z C 8 _ g s o 9 D 3 8 l z j h C u z 3 o p h C 5 s u 1 m 1 C 8 9 1 o p 3 C v r n n q 1 D y - 4 n 3 h G u w r _ 2 P n 6 4 s v B p 9 0 w o F p 6 w s _ q B y z 8 k v B 4 g w 0 x F h 4 g x E - i p j I j 6 r 7 K y p 2 h o B r 6 - j J n q z 3 J q 5 t 6 L n 0 g 9 C 4 2 l 5 B u x i m R y n v v u C i l 4 1 s C k u z 0 E x m 9 z R 2 n p i C _ r q i L _ g 5 n D l w w 9 N r r 9 q F z n 2 0 C p 1 y 8 C 8 q n h C z 1 5 o J r l q 3 R 8 w 0 s L l i u u E 2 3 6 n G g i p j C j p o _ I q v 0 m F h 6 x v C _ z _ m C 6 l 2 r J 4 p 2 y H x m 7 - I s 9 7 7 E i _ r n L - t g x F t 1 3 r B 2 j 9 5 K 5 v u m o B y - w 6 e - 2 5 k F o _ k z O 5 2 1 m J g u 3 6 C u z s o E 1 x h 1 Y s 3 0 j M 9 0 1 8 Y x x w k M z 7 x x F 6 7 9 - U z 7 m 1 w C o n u j w D 0 s 7 p R - v - i T x q 7 1 Z j n t l D 0 u z j E - x h i B 4 o s u g B l r u 0 D z 8 0 w M m g 7 t E 8 s 5 m S w v 6 i b - l o p H 6 x i x T h r p 8 F i z 9 - C w 7 w l C j 5 l j B i v t 0 U i _ z r D 6 1 - l z C v z j n m C w m o o a 7 3 q g J y g w C i s K k j l y 7 B p w v t t B y y k v a 3 w l t h B 9 1 _ z G 9 n t 3 B r w p h C v q J r y u B k o u 8 Z 3 y u o 9 B 7 0 q g D l 0 5 2 D r r - o G z 3 8 r M g s 9 0 I v 1 4 k O m m p q V 5 x 8 x B _ p r i L q 4 y 1 B p i t t N u 0 1 l r B h t 1 m f - p 0 j V 6 h g g k B r w s t K j l - p y D 6 - g q C 6 - 8 x D 0 - 6 t B l 9 p z B 3 k l m L l l 7 o C 5 j q 5 E 5 1 x 2 Z 3 s 0 p M 6 _ u r F 9 k _ 7 S y l r 7 C p h 1 1 G g x 4 W m x _ i B 1 0 5 h J 9 k r n v E 7 m h l C 5 o - 5 H h z z 4 Y z 1 g u E 8 7 n 2 B 8 _ 9 r D 2 q 7 h D u x x m M - r z 1 C k 7 3 p i C 3 r v h F - 5 g 8 E 2 w 8 t y C j 4 g g G o t 5 Q t t n 9 E 0 j t 6 D o n h t H w w y 5 J 9 9 j F w h 5 E z p s g s B s 8 z w g E x 7 n x 5 C u k 1 x W n n t 6 c m x j l C w z 0 _ E i n 8 7 D _ q 1 w P h x 2 i 1 B 0 7 q q F m x 2 t n B t 1 h v p G l q s 1 R _ y v x B y x k P 1 4 j X n h u f m 1 k U 5 h l E v z i c z l 9 H q o s H j u l K n j p U p l q e r y - d 5 4 5 5 C - r 2 r H 9 z m s H x h n i C 4 y x m B x 2 q h B - 3 q T - 5 t U o 7 _ u C i x z w E s 6 y r J 6 q 3 2 M 4 t p B - s u i B r 1 l g C 5 s 9 V - h n x D 0 8 k I o 4 w M j - 3 S 0 h p w E 3 p 7 q E x 9 1 x C y q 0 4 P j _ m O l l i x C p s m E w 7 3 C w m 1 s B x n q h B 0 z 5 D - 4 r X o u i U 6 i 2 X v 9 8 2 B q z g k C - t - g D 2 _ s I k l v L 1 6 9 r B o k z Z r u - U 4 u m h B g 1 g y B y 7 6 z B 5 h k 3 I q 1 j Q t 0 0 h B 2 2 n Q 9 6 j e z m n O i 8 i g F i o _ o C 3 - m g B j o q y B 4 h m h H o 9 z g C w q 0 o G z 0 _ R n 5 n G 2 - 6 3 F j k i s C y n i b 8 4 x p C h p l h B g h h j D n m u v B u q 9 D j y m - E o _ - 4 W _ 1 4 D x x v k J z z j t B k u 5 w L p v v P m p q M s 3 2 o C 3 r 2 g C _ t v 5 D 3 x t z D 0 u 1 J t z 2 m B z u m R 3 5 m R t h 1 G 8 x 2 q B q 0 7 3 B 2 j v p D - 5 m 4 F _ w 6 g E v 6 z 2 B i w j 0 i B m y r s D 9 u 6 y p B 3 l 2 y B y 9 h - B q 8 1 x B k 8 n k B l 0 - 0 H x 2 1 d k h k 8 B s q 8 n B y 1 n F u g k h F g p 4 i P _ 6 8 h D j 8 s - B i n _ 5 i B p l j p G 7 3 5 7 p B m 3 _ r D 1 3 n r N 1 y 3 x P m j q 7 9 B i 6 u z P x v g 9 O q - k v j B 8 8 k j D 7 8 e y - h K 9 m 9 O x 1 _ O 3 6 3 X z 9 - 6 D o 9 5 8 B 6 8 0 R w g 8 H 8 7 z r B l q w M w h r P s 4 3 6 C q s r o G t x p 6 C 6 1 5 G 0 y v B u j 4 H y _ 4 E 2 0 k O g 9 3 J p 5 _ D _ _ s E 9 u s B u h m 4 B g w 6 n B 1 0 p 4 B 6 i o x C i n w c h q z u C z s k G - y j T j g j Y u 6 x J z 4 h 5 B 6 5 k L 7 y 8 G j l 9 t E g u z L r z x U 3 r s M p 2 p Q l y y o D i 0 6 n B l - r C q x - 8 C 6 m l K l y 3 K q s l D v 5 6 B i u 8 h E x - g O v j i G k g _ e x q _ h B 3 4 8 j D s m o g B 5 6 8 E 9 v y P m r t 7 D 2 8 8 i C o - k F w m i h B v 2 m r C v 6 0 z B h v 2 E n o - M q z 5 X m w m Z l z i C 4 s l B r o q Q o p o C t p n u C - k 3 h B g m t B l t y X 9 r o H n j 4 B l l 0 D 1 7 l g B p h x U o x h k B l g q j B m 6 z e g p 6 o D 4 j 9 E v p 0 e v 0 _ C v 8 t o C 6 p 4 C _ 8 7 B g u y L 5 v m 2 M q h 6 S 1 i l X o 6 z w D o 6 _ v B x 9 i R s m k r B w q i F 9 3 i H l r k H 7 w l B _ 1 h H 5 p s J - y 3 k B m 9 q 9 D 8 0 2 m B 1 4 7 a 7 n i L y - 3 0 C t s k k B z 0 h c 0 h z E 2 7 v C o - x b z z 0 3 G o x - u E k u k N 9 p 4 M u u s j u B 5 y s 1 y G 0 5 i j 9 D 6 u - _ j B 6 t 3 p O 0 s 9 o c l u i g d g 6 9 m K 2 v r 2 D - h 2 W r r z _ C 7 z r r B n s 9 o C m 3 _ L t s 8 E v v - J z p k z C s i x v Z l 4 y r E k w h s B 8 i y F i 5 k J z r k G r _ s E j g 8 R t 2 6 0 H u z p r D g - w s F r u 6 j D 9 - r u B o 8 s m C 9 1 g K q 9 z m B o 8 g N 1 p r D k 1 o G 3 t _ O m k 3 m J n y x C 6 o h G j 9 k E p j 2 O x 1 o 4 B 6 2 r G 3 4 y H o k m j B 5 k 6 1 B p i l N w t 2 F 9 p v M r w i C 7 n r R y 4 v E p h 1 N l 0 m P 7 n 6 q B o x g l D 5 0 s r C 9 t _ g C u s 3 s E p h 3 v D u 1 v q D 0 j h G - v 7 k B 9 s 9 D 9 s 2 P i m 1 E y 9 3 i N h g 9 j C u s i J s 5 l F u q K 1 9 q H s o i J _ n o E k i g r B l j o C 2 o v s C j v j v B y i l J z 9 g L 4 k 8 4 B k 7 7 i B 2 l i W 0 m s C - q v p B i - 4 F h z k B v l r X s u 6 F w 7 9 F 9 6 l 0 C p l 5 c g n s C i p y D 7 z 3 W n i s H 9 z z C _ 8 0 Y 1 0 y F l w h U 3 - s s B 9 j j E j 5 r E 7 v z F u _ n C 8 w y Z t j k q B g q - Q y 6 6 F m s 6 T 9 o 2 U o 7 g o B 7 i 2 H g 2 g G s o _ E y 4 k D 4 u w F 4 - 4 N n k _ 4 B l _ q d 1 _ h b g 5 2 V 5 0 x 7 B r 1 r i D h p 1 B 8 w n h B 7 x 8 P _ u 7 W 1 3 z N t j 5 v B 5 i 4 F 3 t s S k w 1 R m s h G - - i H l 3 g U 7 o y Y m 2 N 6 v 4 C 7 - s P 8 l 9 L z 8 4 2 C 5 1 p I j 8 p L q 6 j k B y 5 9 Z s k v Q w 4 h E u t 4 D g x 8 D k z 3 B x j 2 H 8 2 t E l p j K y - w y B r y m y B i 0 g S x 0 l Y 0 i i 5 B q _ 2 W v y v 4 D o l _ Y g y n P z 1 z I - g 5 C _ 2 w Q m 9 3 P h g x 5 B 3 w x C h w 2 Z j j 8 N 5 l o Z 9 s 8 l B z 3 n v B g n i P 5 r _ e _ o n i B 4 y 2 Z 8 1 j x C q h 9 D i r - P n 8 r B 3 0 r i I 8 0 v B 1 q 1 a 1 j x G n y q B n x Y 5 g w D q _ 4 4 D 8 5 m L 5 3 z U z h r I - p 9 h B t o x N o g x I i 4 k O - u d g w v N 1 p 1 M p 7 l D 0 - h D j 2 w F 4 y l g B u _ - E k j 8 r B 9 y l p C k u 1 J v h r E g 2 n B 4 o 4 P n q o F 9 m 5 H 9 4 _ f 6 5 0 G h z r w D 8 2 y q B p - k e m 0 i b q 9 h z E 7 9 u U l 0 n W g _ y y B 6 m 2 O z o l e 5 2 s z C j m r H k o 8 D 9 o u D 8 r z 3 B 5 m q - B k s j H g 2 1 6 C r z 2 l B n - 1 - B l 1 i G x w u l B q w h D s - p M 6 4 4 j B x 5 4 J 2 j 2 j F k 4 0 M r j y K 2 j 4 8 H r - 9 N y k m G h - n K j m u C _ 2 w S - z v G 3 v 5 J x 2 s D 1 s 2 E 5 6 z G w q 8 9 B y z v K z 8 r e 0 s 5 _ B h v h F 4 i o S 5 o 0 P l g r m H 9 l i d p - n h C q g 4 o E - m 9 S w 7 q J o 3 j R 5 3 j f 3 z w Q k z 4 C l p h F q - p K _ m h B 4 9 9 B q y b x t 8 E x 7 6 S o w - Z g 1 p J x 6 n G _ n p H v l r I r h i D y s i H u g - D j k u D k j n E 1 s s j B u o 7 R m 0 g D 3 p 6 C l y x G v 7 1 _ B 4 m 6 F - - 5 I t w 6 E 3 q u E 4 7 q Z m _ 6 k B 7 6 k R y 5 3 E x l 1 K h v 4 E 5 _ 9 N w l r H 2 3 g D p 2 n F 4 g i M x 2 4 k C 4 z p 4 C n j t r B _ 3 w F v u i D o - y W 8 y 0 g D 3 0 6 2 B 0 n q B n _ 6 C m o r E q z w I 5 u j B k x 6 d t q _ E 1 v i H t p u B u w U 9 8 h E t l 0 Q 0 z 3 R x x 9 2 D 2 n k 7 G y o p W 9 y 7 5 C v 8 r W t 6 2 H 8 s z J m j m l B x 5 o C k y z S 3 3 5 k C w r t Q p o n M u z i _ B o w h x B 5 v 6 g B 4 3 w D 7 1 3 C i p n E 1 i i C l o T h s 4 R q 3 7 B 0 _ n B s g r X k 3 8 B h w l D h y 9 B - h g C y n r G 5 n 5 T n 3 o D 3 _ n B n w c p u 8 D u k g D g 9 r N o i 3 I 4 n i E g 8 s N 3 x 7 D y y i D x _ u B p m e 5 3 z E v 3 3 B z 6 x B h 2 q L j - 8 F 4 i 3 B 0 i j G 8 i p F v h u Q o v k P - o x B h h M x 5 z J h m k S 5 m l E o n z B - - 0 B h 9 p M o 7 r B p r T 6 g o C t 3 z T x 4 X - w a o 1 S p l w G o - p V t t 8 F o t z D u i 8 B o 9 V 5 p Z 0 s b s j k E t l 5 C i w p C _ 2 4 U i u I m 3 7 B l 6 u B i x Y _ k L i x l V 3 z 8 J t i p D 7 q 8 B y l q B 1 o N o w N - o T 9 h 8 D y s y D w t w B g v n D n p c r 1 r G 3 3 z I 0 w 0 B 5 y U - v g H _ - k O 4 0 1 l B m - 1 L g 9 3 B z w _ D v r 0 D v s e 4 j 0 C 7 k i B n o p D 3 3 P - n l B r 0 l N 4 o 6 C j 6 L h 0 a u q 2 E 0 u 1 C 2 8 g S u w x N s 1 _ E k q u D r s i C 0 2 k B h v v B 8 q X l l _ E 3 g 2 J q m k B u 9 e g v m B w 6 s E g p R i r 7 L w 2 p O - t V _ _ P l z q B m s _ N i l s E 8 n V o h y B x m t E 7 g 6 B z 4 i F x 5 y D l 4 r D l - 2 C - r j B g o l B l o Y 3 s k M t y r B 8 u t B n 1 Q 4 h s B k 0 - B i m m I s g I y t u C o - - K m 9 v F g u c z m j B k z n B t l z B q y v K 0 0 j C u 9 _ F x _ k G y l z B 8 n 8 C x 9 g F h l 6 C 8 g q C j k n E o r 0 J j 3 Q 4 t F - 3 m B 3 g v D 3 1 R o - I 1 j U u i Y l p 8 C 8 9 o E j q h F y k P 1 q k B y 6 F 1 v 5 D - g d m y p D 5 z v F - 4 I o p N 1 l M 4 k J 9 8 8 C 8 r 4 D l 3 n m B 9 q o D 9 3 - C x 8 Z v 4 h B s 0 _ B y k s B w l 1 F p g U g 4 O - 2 8 R n t W t m G _ 4 2 D k r F y p Y r p z B s h 8 o B r 4 8 I y 0 x 5 B u 4 x q B h s c 6 6 Q m y u B s 5 - G u x 3 B s q o N r l 0 F 5 g h E 6 i q J j v N 0 i w J q 3 w E 3 m 7 K r 4 7 L - n j g B x x x D u o t T 7 y 9 C y 6 W _ g j B r s F i x Y v u t N _ l s V s 8 b 3 3 w B r 6 i E i j _ 3 B y h u J n 7 l D 3 y m E k m U 9 q y I _ 6 i Q 5 n 4 S y g 0 F _ j n W 1 2 u B o 9 q E h i z E w g r B - _ k B 6 8 u C u t - J 4 6 o B y y o B n 5 u C h n w F 4 l k H 2 9 k B k 8 M w q I z - t E o m y F z w y I 5 n 2 h B y 2 v E x 2 T v s 1 E 7 g T 8 w e y 3 n E m 4 S p 5 X z 0 4 D 3 k P o 6 P g u J z 8 z D 9 k - E s _ 6 M - i G 6 4 i K s 0 m C r p p H v o w D - g n B 8 o _ B 7 _ u C w 5 h F 3 8 p J o q w G 3 l s B l 0 8 J 7 5 r K 2 4 h B _ h m g D i 4 S 5 8 v U u v k B 6 m w I h u g E g l b n m O 7 u y C 8 _ i L 3 m k B k q 3 Q - w H h _ 9 w B q p e 6 2 j C j 3 j F 5 8 i C i l r D 9 r z i B g w K 6 h 1 T s p u J w q m F q v s L o l 7 C m w i B 5 9 E 5 4 8 d q x - 1 B 6 4 x P q p 9 a v 6 5 j C 7 3 q P i 1 p a l 0 o R r q x Y z 1 h C r p p p B 2 - - l C 9 y j R i 8 5 a m 3 7 H w l - m C 1 _ t Q 4 r t D r y 3 r C v i g 8 B s o k J z k i f h y o r B _ 2 p h C i l v T o 1 - m C 0 _ q v D y 3 6 M 2 _ 6 H 8 8 l L y 3 6 o B 7 l - M h n - C k 0 M 8 q n H s w t B n s l B q m o P r 0 - D 4 z 2 B u 6 7 B 9 i N q x E w 1 7 E k x s 3 B 3 z w C r 5 5 H 1 u x N _ y g F o 5 1 U j r i R y 5 7 G 4 i 0 B 7 6 v E t n j C o l j J i i p L r q z g B _ p v D n 6 v D 5 p Y k n P _ g i T u n v b x _ w C s 8 h H 9 0 x B 6 p s E z 8 r B 5 h f 3 x z B r 0 X v _ y B l _ j E p q 6 2 D 6 2 p K u _ P 7 n w B r w 4 J n y r I 4 p m M l 9 2 L t y 5 R k 8 w F n l g g B p 6 9 B 0 q x u C m l i B t 6 Y s 1 6 K h z i E p j 7 C 7 l 6 D 3 _ u f 2 6 j C h - e - 6 z R - 9 l E l 6 z G 1 y x E _ w z E 2 w 3 E g v 3 G l y y B l 4 j L p o 6 E 3 - h B 3 q T 1 k d j l z B r t 9 F 1 6 z G y _ p C n u 5 R t r x J - - 2 B h 8 c q 2 1 B 3 z i M 9 w P 6 v 7 B s l D p m x B p w 1 B 1 - Q 7 m n s C 4 u - 1 B 2 8 u D _ j p E r o h F u 7 8 B j n 7 r B 5 3 4 G x t x S v g 7 J n 2 8 T x 7 r J s o i S 5 3 V k 1 0 C q k g J 7 v 9 D x 0 h E 4 9 S z 8 h D 2 n 1 E 6 n H 3 _ 6 H z p v E 7 0 j C - o w M o v q V l 7 o F l n 3 I 2 1 U 7 6 3 h D 1 t q P 4 3 u K u m 2 C n y 9 D m _ 4 a g 6 2 T 6 q 2 B 8 1 y B i k r H - j 7 m B 3 g k K 7 i 9 M m 0 g H 3 2 p X 5 0 r B x 3 h D 4 3 8 O 2 g T r k 0 C 9 9 h I m v 3 B 9 r 9 B 4 5 E x h 1 B w 9 w C p 7 _ C x 9 u E _ 7 g B 8 i n E 6 k q F h u o B n n c 2 p 5 G - 8 j C h i g B r 6 i C t 7 S r 0 o E s 1 L 2 t 2 I n o o d 1 n E 3 _ H k 0 o D u _ b j i l 7 B 3 z t H 9 w 1 I 1 8 3 E l z 2 D 5 i j B s - r H _ w x B n m q B t 6 _ D 7 - u D m 5 L s m n l C v 9 w O z o n H o o r B 6 j W 4 u u B l _ t B u y o B 4 z Z - _ 3 D _ w m L n p t L k 6 h E n t - B q 6 j B 8 5 I r 2 1 B q i o B k 0 t B - 3 V 9 i G i j g C g g H h i o B l p i B z g 5 B z r n C s 2 d g y 9 B 0 w q I 3 z u C r t 7 J _ 2 n X 1 9 j D _ _ y X 2 9 7 G g 8 U m x 7 l B i 0 c - h t J q 2 h F 7 u 3 B 3 _ V 0 q i E i z z K q - u B n x x I u n k X o 1 h C i n 8 B w j 3 u H 1 x 8 5 B u 2 2 m B i n 6 X t g n N j q - L k q v x B x 9 t d _ s h I x _ s r E r 9 y 1 D s u 2 R q y s f h q j _ D y 0 k N 7 5 6 l B j 0 h c 4 6 4 d j 0 4 V 3 4 p R 7 6 w S g _ t - B y 7 w O p w j T 6 1 7 R 3 3 m N 8 p 9 b - p 1 R k s v u B s x U u h F m v t F 9 7 N g 0 u S u 6 R 4 6 t D g n O 2 7 X l g h E r s Y 5 1 t B _ 1 m D _ 1 l I g g 4 I o 3 9 B z 0 k D 9 4 K 9 z N s 9 8 C t h - M 0 x y D 5 s 4 G v h 9 F g m l H y r f u _ 9 D q 6 - B o 7 i C 5 _ E v p i C 6 u w B 7 l c o v z E m w o E 7 u w B 4 5 w B w k H 2 8 - B h 4 b h _ 2 F g 5 Y u v w H 6 8 N 6 6 j D z l 0 F i w i B - 7 f t _ V 0 k w D 8 o q B 6 q k B 6 h q D 8 k q C 0 n _ G m g 3 J k r 2 B u q H x v 6 G 6 1 u J 9 6 - G o q r R g j O 5 v h a _ 4 o B k - j B 7 - 5 L s p j H t l x B 2 r u m H 6 6 y y N 2 g s 6 D o s - B 5 p Y 9 x P 8 i n I p z z D 5 9 - F k w H w t - D x z Y i k l B j 0 u F v z W 9 j o B h 5 m G 8 s m I 6 q 9 H 6 g X 7 9 _ J y l u K j h j B j u q B 0 o n C y 8 7 G j k b v g _ C 7 j 2 C j h 7 H m s 2 P - x p t B z 5 x S m h z T z 1 k J v 6 m B 3 j J h 2 n P 4 o z B 5 h T - _ 1 K 6 6 P i t 7 B r v e z _ O 9 x _ B 7 z q B o 2 g C g y F g q t H j j s C 4 0 l D 6 r l D z w u H 8 j 1 B 0 3 Q 2 i _ B k 2 2 B 4 n M s x S 7 g - J m j a _ r 6 B 7 9 v B m v V h q g C r v S i v p B o w i B i i J 3 j m C 9 k Q 1 9 j B i z 8 B l y 0 B m z 1 B 2 q W m 2 t C r 8 L 5 t 3 D u u b x t 7 D 4 h H l - H u 9 m B n o i B 2 y e l 3 T 4 z w D _ i x K 6 2 r B t 2 8 B l r e n 0 p B 6 z f n o x G - r 2 L n z m a t 5 w C 5 m 7 D j 4 - D u t g E l m 3 C p k 3 t B o 9 r I x 0 5 H v 3 P n l P m 7 T w l o G n v W _ 1 r B q u g B s 9 N n 5 U 5 o g C u o h C v _ G 7 - 9 Z w 7 p D u l 1 E z g u E p r 5 B j q w D q k r B m 5 K 8 v V 2 m q N y v h B g 8 l D m m _ E x 9 h w B 7 o H 0 2 w G - s y E s o w N i 4 w G i i t J - v v C _ j j u B 2 2 w F t q 8 R _ w s M q m x u C o 8 o G _ l h F n 6 k I 5 8 0 S l t 5 H 2 j n H k 6 - R _ 6 o G m 2 9 i B h s w M r m n R w m m m B j w h 0 B 2 s h G r 0 s C t 7 1 4 C h 5 x C i z 1 E - 0 m 1 C n p 4 K 0 6 7 H j p n k D r y u 6 C h 3 m i M h r w k D v n g c k q q E y t g W j t q R k t v K 6 y 6 E 2 - 9 E p 2 g H y x g J x 0 1 a v p 7 P z 2 o v H m h 8 T 5 l m h B 9 0 l i C s i h t B n k y i B l 5 5 f l v r q j B o 8 t c v 0 w v I p 8 h s B j v h t C k j g J 5 1 9 G x m 2 n B 9 - u p B 0 9 r r G 8 - s O 1 3 y r B 2 i g F w i p g F k r q y B r r q R 6 6 4 t B t 9 i z H 0 r h 6 C m u 4 l E 7 g 5 H 4 x h H z 5 9 8 B _ k 0 m B 2 9 _ H 3 k r T v t p 2 B v w 9 U p 4 w h B 7 n z q C 9 q l F x m q G s r r X m 1 6 O 4 t n H s s 6 O o _ h g C z h 2 w G o 3 p j H - 6 k b n 8 i P 1 4 n l E 7 1 x x F o l i t B 4 g s 0 B k u 6 1 F z 8 k D 2 n i C r t w L 8 3 l G 2 z 2 5 C g _ y H r - _ I _ u 9 m B k j p o C h n n N 2 y x w C m j 3 r B r w y a l k 2 Y p 9 7 s B 8 9 s i O 1 k z q D v 1 2 L q 7 y F q u 3 I z o g t F 3 6 7 2 D v j m - B m t 2 p I 1 9 h i F u 3 v Z p 6 _ n D w o 5 t K w r o d t t 8 8 C s p 0 s C o v t t C 9 _ s W s j q N _ 7 x R 0 r 7 5 Q h 0 n J i z r S 9 5 j u C u 5 w z B w 5 - z J h j n - B 3 q r n D y i l j D 6 l 8 w B z _ t 9 6 F w 3 5 p G l 3 m 6 y C x n _ h o s B o t w 1 S 7 0 y n U r 9 p k 9 B n 9 w u V 4 _ - r u U k _ k 0 w D q 2 2 r I y x g k E m j p t 9 B x n q j K u 7 8 w 9 T r 5 x 7 t D - u t 0 G o t r 4 B g 5 g 0 I w 9 g p b 9 5 _ l y B m 8 h p H - h j 5 V m 7 m 4 - L z u u p m P 1 7 l z i b i x 3 r 8 c o - o r j F 4 t 6 k _ B 4 j j u L x 5 s 3 M q 8 y i B y r o 9 M 0 6 w 0 M x 0 0 o G h t t 0 X s w 8 _ D 2 t 8 k L i - n j E 0 h p h J 2 n p o Y 2 u 4 _ H i v r v E g i 5 _ R 6 u i _ o B s _ l x L h 9 o m M k i 3 q D w g r z B l m w s Q - h 1 6 I g - z 5 K 3 _ j w H 3 m j s F 3 p 6 o L 0 z o z C 2 j m i E q j u 4 i C 7 3 q j F l z p m D 8 w u R u 0 w 0 I i g g 6 B 9 n l 3 P 1 r o o j B 0 k z 3 E - 1 2 q C z 6 p 7 C y l v - n B 8 k w e w 9 q j C p w r B s o 7 9 C j r n _ K 6 1 s 2 L z r 4 w G l _ k h F u l y i E l r l 5 w F m 2 8 t I z 2 l n E r t m v K l 5 1 i C j m 8 l T 7 x u 0 D v 0 w y B v v m o C m y u h Q j 1 x 0 7 E - 5 8 8 z D 8 7 x h L w h 3 9 C 7 j 8 r n B 5 3 5 w F y o j 6 p B u v n k I 3 9 x y B y v g 0 Q 4 p v s E 4 k 2 q S - _ w n O u 9 m 2 D 0 v 3 u B 3 _ 5 l C 5 h 1 g C k y 4 u v B o 1 m w G w x 6 t C 7 n n v C j 6 7 s H k _ 6 r E o z 9 _ L 9 _ 6 7 C 4 6 h 9 C y 8 _ m j C y _ g 2 W y p 0 s C w l m t E 4 k 6 _ C n 1 j j P 9 l v v C _ x - k D k 2 5 i C n 3 - v J p q 7 q i B 3 l j n l B g 1 y y K p 1 s h N m k z u 0 B r h 9 s 6 B 8 i p 7 P 4 q 1 m I 0 p 9 h E m p h h G _ 2 0 _ b _ 6 3 t h B 0 r 5 s U g n y t J 9 i h 1 D g p y q E y 9 5 r B k 0 x n D n y 0 2 F _ w 0 8 H z h t m L r u n 1 G 4 v v 5 B 8 y 9 k D - 5 9 t B g h 6 9 J n - 6 6 F y w u o i B 8 s 7 _ B - r o q K o - 4 3 M g 2 5 s F y g 9 1 B s 8 n x E u j i 7 E y g u m K w k 1 7 E k q v p F p z n k E 3 v 0 j C n 9 2 7 V 5 5 m Z 5 k w 7 B 6 0 y v G s 5 u - H k o 8 1 T 5 5 v r C 2 _ r x I i k v k V 2 t u t r D h n 0 o u B i w s k G z r o m E - n v l R 4 5 o h f i 7 v n C 1 l s g C s l p o F 0 p w m C 2 q y q B t j t v L y o u u K j t g 1 S j 8 w x H 8 z h B n 8 t M 1 o 3 z - K v 7 z 7 4 B 9 9 8 h r B v p p i j B 0 n p t 3 n B j z 3 3 N z h y p 7 B j - o 6 o E 0 1 j 7 p C n y v i g H s s 2 2 v C q m z z m B _ v p u s I u x 0 n r G l 5 v 1 2 F r 0 6 5 4 C 2 m 7 q o B 7 k 7 i L k m 0 2 S o 9 j 4 z E 2 t n 2 m B u 2 q l 1 W p 1 l 2 q E l x r m H 1 z q n g T - k - k 8 B 5 - i 1 Y t g l t k D 4 m 7 2 T h 2 u - K s 7 - 4 m B w q - 9 m C y m x y Y j 9 3 v X 2 h l g e n 5 p h x B k n - m e n l 5 6 o F u y 2 1 Z k v 7 l p J 8 - i q B z s 1 O g i z c 3 n y o E l 4 g c r - l j x C 1 - 7 4 0 W p 2 v l t G o 5 7 2 0 B 4 u g - s D 9 s s l - Y 0 y p v V _ 3 r 4 o C h 3 1 5 s h B y x 8 7 q T 0 h n s x P g _ w g t e 2 h x v 9 L 0 i 6 7 U t l r l p C q 9 7 v 8 B 4 j i k Y m 4 g g O q 9 w k i F 1 5 7 3 k D q o 0 6 s S g y x q 6 D l o s 8 h D 6 v _ t c x _ j x 0 J n u 3 r 3 L m m 8 _ n E p 3 l y j B 4 1 u q 5 J s x v m 5 2 C t 1 l _ w H 6 z x o n j B i x 6 k z k C 6 i h y m D p x p w U 2 w 7 3 X y j w n 5 B m l 2 8 x B s 6 i 4 1 W m x 8 q 6 H g n 1 r M i 1 v k p E t 3 8 u t G s 6 g 3 q L 2 8 u 2 4 F v 8 _ 3 T g u 6 h 0 C q n m 0 4 a m j l z p Z w j j 1 2 h C n w m 7 5 x C 1 v g 8 _ 0 B g 5 y z l e x q 7 n q W z - z _ o P p j - r 7 T 8 m 6 k 2 D v o l x h V 4 - 5 y h N q r x w 5 S 5 y 9 k v W 7 p - 6 j O x r h 0 n C s 3 l 4 s E 2 l 5 g w z B o p t u u B x n x h 1 C t k - 1 1 x B 8 z t 8 y J t i r 9 8 E 6 _ l i 2 B l 7 6 g U o w 9 t o B k 1 n 5 g B y w t 6 4 B j 9 w 4 9 B _ m w s g B w 5 z i k C m 0 v u u B y 7 m x u L 6 y 7 w 0 H h y p v o D n r x 1 x F z 1 r 0 s B - j r q a 5 t 1 r o E m j _ 7 m R - x w 4 9 k B h i v 6 u K x g y z v D p k l q 3 v B u 5 5 7 l Y 1 p 6 5 3 e g 4 v 3 6 b o - g 7 x d z - j 2 7 g B 3 o 9 y m t B 6 w x 0 n 8 B 8 h p t 7 b n k 5 t 1 K - _ l h 2 H p p k 4 t a r p z u r M z z n 2 u a 0 k 0 x g b 1 5 x s p j B y 8 t - z P t p v n r B 5 g t n _ D h x 1 w w B y 4 7 k H _ y q o F k 2 z q 5 B 4 2 i - v H k 6 7 5 6 B r v 7 l l G u 9 u v a r s 0 y 1 D v v 8 n Y n w w t L 0 x t q P r z m 3 M 6 5 1 x d s i 9 n y B t p - s u C v o 9 3 D j 2 k m g D j 9 4 2 7 B - p z 2 r M x w v h - Z 2 3 u 1 D 3 t r 4 R p o m 6 v B 2 w w u h H 8 2 8 0 I 6 t x 2 x K p _ k s p M 8 4 m l k E 5 0 0 g z Y 0 j g n P 6 g o _ m Y p l w 4 h G y g j w 0 I 1 0 0 o C 8 1 w t H 1 j g o Q 6 1 _ g w B r 5 3 u v G k z h x n B - 7 m r t i B i g 4 i j C 9 7 i 0 D k x 1 5 o D _ _ 9 z J _ - w v G x g z q - C 6 m j u q S x 8 s i E x 3 s p B 6 z r 0 B v 9 2 u Q m v w u C 7 s 9 - H k 3 3 - K 4 s v h Y m o 7 k C o l p 6 M 7 5 u o N 6 v 5 n Z x r k v 5 C t p 5 i B r 1 3 1 Y n m - m L z r 4 h G g s t v Y s o x l R 9 - 6 3 F x m - w P 4 h 7 n B q x 5 k H 4 g y J r 9 _ P k g 2 t C 1 y n s D z - v 1 E 5 w - 9 C 5 5 m P z n p 5 C w n g I - m - c m u m H g o g 1 J 1 z 3 3 C g q m j E q _ l T 1 r j P q h p Y 8 t y 9 B z - g r N _ l m N x 0 5 N l s r K 1 m 4 v C i l y g B 0 q o Q k n p K 4 _ 2 l B 5 q g I x v h L 0 6 k R q 0 v s K r 3 p i E p p 3 - C 9 0 z i E r 2 s 1 K u v 6 9 C 9 1 5 1 K 6 _ 7 0 L t j l 6 F 5 m 3 2 H 5 9 t k B 2 6 5 o F v p 2 3 C 2 3 l b _ v v p D x k p 2 C v 8 g 8 B 9 6 8 0 M 6 _ 8 g T h q 7 z B 6 0 x I y 5 h 6 C 1 5 g a z i n R 8 v g v D 0 w 0 2 D r u n s C 4 n z j C u k y i B l s l F v g z 6 D m 0 7 u F z h 0 m B 3 3 8 s B l 4 1 r C 4 v h i L 6 0 p 9 C g p 9 C z 9 8 Z 4 r 8 p F k o p G v 7 q 8 D p z o 1 E h x p k D 9 y 1 k P 5 3 4 E i n k 7 O n p m a i g j q E p p l _ B z x w O 2 t y c 4 1 h 9 T k v u x M 9 7 v i P o 4 4 B s z n i e 1 0 w p C 7 3 v Y 2 l 2 R n 8 y L o z 6 o C q v 9 C l x l E n v t 1 B h t h D y p 5 K q l k m E 5 5 4 1 C 7 4 r e 8 0 1 2 D t 9 l F i z j I u y 2 R g o 8 Y u n 3 m B q 3 3 5 F 5 k 2 9 M s g 4 j D l 1 p 6 B g x 3 l B - u 2 L 5 w w E t z v C i y 4 S g 1 2 B 7 9 i B s t N s g F h z h W k 6 v - B z v w H v n - C y 3 L h y q R 3 w 0 F - q 3 H h l k B j w p F x t o G 0 v q B l _ y B t 8 z H p 1 q D u i t O 8 s y D u y S l 0 s E 1 9 p N p 3 i D p 9 i D 2 3 q C h q c 3 p s E _ l q E q 7 F k 5 v B h 3 k B s 5 m c 9 h x X k n i L g v 3 d - m l F 7 s g K q j w P 7 s x 0 C 0 x r H n 4 4 B p 0 5 v E z r v 6 B g v m C y l q k B t w i o B w x k X q q 9 L 2 x _ V o n k N z 3 l H o 2 h K 5 g 6 P 9 u 4 T s _ i J w z z O 6 z l d j 2 y F - x p T u i _ N g 6 7 S u v t O h 8 9 V k q k C x 6 - E w g 7 O 0 _ 6 D 1 l s D t q y L q l s K l v m e 0 k g B m q N k t F i p C x y e u 9 V v l 1 B 2 4 B 3 m C z 9 B m b k 8 Q z n C 6 l G r l F 8 y B m n D i 3 X g q F j i Y 8 m x B r u C z P p 8 P 2 b 1 P x i B - _ G 8 5 F 3 c 1 h U 5 h D z 9 Z r b 1 z B y 4 D m 6 8 C z n B 2 9 X h T 4 R l g C y w B n a s g V 4 1 z C z _ R 3 p l B 0 h D w y P g 2 D 9 m D 9 3 F g _ B z m B u 6 C 1 7 M k U _ O q 4 y B l 5 W u n B i 0 h B 8 8 H - k J y g D v 5 J t u P 6 S 1 V - w v B v l l B 7 - V 3 h I o t T u - o G 3 - l E 3 6 h H n m z B - i g B 2 - - B w y 5 v B 9 l j U h _ m M n - n a r 7 q D z q 5 F s 0 t R 2 x p W 1 - w C - v S s t j B 7 u E x 0 _ Q o t t F 7 y n B w s 7 Q - v i B h q v O n h u B w x z E g h 1 C 0 4 g C p p D - a 3 n g B x 4 F 7 4 G l 5 I r W 3 m 8 B s 9 E i p F w X n v R 1 o K w q M h j C g K t u B l - J 1 r Q l g N y h C k t B x w M z 9 C o i m B 9 8 E u s C l - B 2 5 B 2 q V 3 g E v 5 C s j 9 D q 1 7 D 3 x z E 6 q M v l m E m _ w F u 9 v S 1 r X h _ g B z h h M m k k D n j a n 7 s G - h X 4 2 m B h 5 W - 7 k B m 0 7 B g 2 s b l 7 M 2 z T h 5 q C 0 0 O 2 i r G - 9 B h j B q m E _ i H n v H 3 w B y o I 3 7 E s j C 4 y H n 5 i B o 3 q E 8 i x B 7 4 C w o 2 C r 3 _ B 7 7 o D x h G v _ U 6 q c n i L 0 u d k g Y o 9 - B q 5 B i p i B q l W h z 9 D y _ S u 5 5 C x 1 z D g z B 7 w F h w F z h p B 1 0 R 3 q J z 6 I 5 W u 1 K 4 t C 9 l D s u G 7 5 F n m W z l x B 6 u G t 5 F t 2 o B l t e m v H h 5 G p y L o k G 3 t S w l I g i C 0 0 T q z I q p N h v C 6 x D h 5 H n 9 T 1 v s B l k M i w H 5 W h n F 5 l l D r s i I 1 k C u k E t n n C 0 t D k v B k 8 e r i M 0 s H g u C u _ H 2 z x B z 0 G 1 1 C 9 p X u k D q y s C x w - C 2 7 E 1 x b 9 h C 9 m W o _ B p 9 N q v G z 4 F r _ N u n B l e 5 k L w 5 B m p E _ g B i t C t j P x q B 6 i B k x K l w L n 6 J _ n B j R 0 r G 8 i B 5 m G 9 7 D p r B p n I w k E r _ B 2 y I t P 3 t B 9 r C u 9 B y _ Z h 0 D h _ K i k B - t H m 3 J o 7 D w r R 2 h C p S w 7 E t r G 9 v x B _ N s w G g u S l w E p o F y b h - E r 9 P _ g D q 9 I _ h G _ 7 B 1 w J z k B n M r j o B 6 0 C m p D k Y h 1 J j R p x B v 1 K 6 M 8 1 G j l F - v B w 2 F g K h 1 D i i F 9 t M v 9 B z 7 H n j B j - C h v F u k G q w C r h C 8 k L 6 w C w g C t T 0 t L 5 k F 9 9 G o 9 N n g N q 0 E 3 o B y h C v 2 N _ 0 E 1 w C z u D 4 u t C _ 1 z C 2 - C 8 u S y W 8 4 0 B m m E x o M m l B n g N m j M 4 h I - r D t q D i _ 7 C s 4 H u - D 5 w O x s k D s v J t g k C o 6 E g - D j m m B j z p B p k V q 5 H y v G z p N q t J r l h B u h D w t C s t S l k D t w Q w 7 T y 2 I j t G 3 p Q q m D - 8 I o o 2 B p h G q p h B z 9 O - t C 1 0 K o l M g m G - 8 O _ 9 N i x U 9 r M m 3 G r 5 I 5 n n C h l X _ g U u 1 F j h B g v D 2 s B 2 0 I 9 j u D 8 w D i 1 I j 6 2 G n 1 B n v N 8 q m B g 4 B 3 M j 6 X v 5 F 8 k L _ 7 d s h E n 5 B g k D 2 k G 5 x P 3 k C u h H z l X i s 0 C u - d i h H 8 j d x v C 8 - E u 1 x C 1 l Z 2 k I i f g S 2 x f 9 3 B g z C t r E 8 l V u q K _ 4 B y 6 C 2 j G t u F 8 6 C p T h h E v s y C u 9 W n - B - 5 C h 5 W z S 3 o B y 8 K s i H o 3 g C 9 r G 8 g H 6 h P k e s o E - o o B p S n i F v j G r U 6 o o B w i E _ g B j i K 3 j E i 8 B w z L _ 6 Z z k G 1 i J 2 g N k T h s C s o R s g H 8 v W p u 2 C 1 w D 7 e h t O n 8 E 1 4 B m - Q r r a y i E 7 h C h s C n p D 5 v N - m B t J w z W o 6 R - o i B _ 8 I 1 6 B k y h B 7 g H x v T y g 3 D s n I h 5 S 7 q R l z G g n B 8 k B k i C 1 n Z n y K j 3 L r 5 c 9 3 B t w I 8 s t C n l D 9 g _ H v u R y 6 m D 4 5 E 2 8 B s s C u v j B - - I 3 v H _ 4 3 B 7 y G q 2 C h q K 2 5 h B 2 u G - o N 2 k v B l 6 B 3 9 L 6 w s B z u O x h f x l G u 5 E 4 x W u w 4 F v z H 7 z O z 9 8 B 4 6 2 B _ 3 h C 5 _ E i 8 G _ h N y k g D 8 h t B 4 g D t 6 B n t V w z 5 B p m N w s q C 3 7 W 8 7 R p 8 D x h M 6 2 C 2 3 C 7 n E g 9 m D 3 y 4 D - 8 S w i L 8 _ I 8 q 4 B i 7 H j n D 2 1 x E y r G m x s B 5 l n H g 2 t D 7 g f x i S l - S r 0 i E 3 q B 7 g i B r p M 0 k I q y B 8 a z 9 f h k s D 7 9 n E 6 r B m 2 l C q 5 B g g Q k m 3 B 9 i R w 5 B _ h F 9 h i B p q L r j G h 2 D k 7 N n v C h 2 D m o J 8 n K i u F g t c l t c q i G v j I j r K 5 - E 0 w N 3 1 G s g H 0 3 K - _ Y 6 u M w 3 L z t n B 8 0 D 5 p P m 9 a 3 8 D o x O j m j D l x x B 8 x O y 7 8 D m 0 G l u 9 E l 8 n C i j m P 9 3 s D i k q B i s S n 8 q D 8 y l H s j T j u l G 8 l e w 3 d o q m 3 B 0 l g F n - b q 0 T j o V 1 w b z p i H h z y E t n 9 L 6 9 - N 0 1 5 P t w 6 J 7 v j R m 2 m C 5 n q 6 B x 3 2 k B 3 p u M _ 0 g E q 0 1 K p z m H 4 _ 1 B 3 x f 3 j m B 9 z 5 D p 8 z E q 1 1 Z t 3 x F i y 3 E v q s C l l p B n l 0 C 4 1 j C 9 w y S 5 3 T s y J 1 g 0 F q o b n y L o 6 R w z x B r z D p - O 2 x N 5 5 F k u S g - k B 2 v E z l J j r E h i O v z E 9 k P u 5 E 2 u E 9 y N h o I 8 q N y s h B x t J n 9 H t m E r 6 I 6 0 I w 9 m F y t Y k z E 0 5 S 8 g i B n j 9 B s t I _ x F p r E o 5 j D 4 7 h D 8 _ 3 B 4 k U 9 2 p C s u J m k G 1 4 X 4 j - H h 2 E y v k C y l F k 3 2 E 8 - 6 E i 9 F m m O 5 q G l n D j g z C 5 2 W j 3 O h 1 x C 0 g u D j r 4 G h 2 J - v n B 3 p x C 6 x g B g m _ C _ l T - _ E u w Q 8 m Y p g a 4 4 Z 1 _ T i _ 5 C 7 n 1 B v r S q v O n 8 o C y p y B 0 p t C m k 1 C m o - B r y F 1 k l B k s e 7 0 q C z 8 h C k 3 F r u F o t L x 0 D x r 3 B u v a r h z B 9 z 4 B z l x B n z L n 7 K k v E p z O 9 q S l j r B v j H r 0 2 G u x Z 1 4 C t z o C j k W v r E 9 2 i C w t I k 3 C j n Q t i T r x E 4 h J 6 m a i 4 C 8 x d o x G o 4 C u o E w k V 0 t v G 0 1 L q 0 q C l z g D o p O 9 j K q k L _ t K t _ r B h r M - z J t 1 V n x C l o r D o _ 3 B u y h F n 7 w B w 2 k D 2 k 8 L x 8 i N 0 1 j F r 8 0 F k t 8 H j 8 j C 5 _ q B o n L 9 t F y p m B m y J x z Y i 4 N 0 x 0 B x - C 3 - D l g l B o m H r 3 B o 2 h D 0 k C g z L 2 k T z 1 F 3 0 F l o B 6 l B 7 i D z 3 3 C x - I 1 o M g 6 J 9 q D p 1 j M j o g C l g V 4 1 K v _ R v t Z 0 9 t F - j u H 9 z a s h G q m c x v I 6 z x C _ z r D q p L x 0 o B 8 l _ B n y 6 B p o _ T h - y B k 6 w D - q v N x 7 o J 9 6 q C 2 o K v _ g B - 8 j B x n - B v 8 0 K 6 _ S 4 w o B r 6 p Q z 3 q p B z 8 2 v D 9 0 O - 1 9 C 8 y 7 S 2 t o B o g l C q 8 E m i e s z G w l y F j i E i j g B u y B 2 a g 7 W x g L v u P 7 y c v s S 6 5 D q i X k 6 5 E v 0 N o o K 7 s J 9 9 O w n P l p Z i q x D _ 9 C 6 - L u 8 C n 8 H 8 - p B - v G 4 h I 3 s D n 6 e m z l B x z w C 0 k E m p L q h g B h k O 8 f s 9 T r i e x o R y t K 3 2 X - w M 4 n M k 5 L q g z B 4 b 6 X k 6 I i n B t V h 6 D g n C w 9 s B 8 S 7 k H 1 j S o s E 7 9 D u t v B 7 q - J g y s G u i m Q 9 s - G 2 8 t H 3 o p B k P 3 u a t 4 q B t _ i B v s w E v h c w l D w p E q m X 9 _ H - 1 K u 7 Q 8 7 n B _ 6 n B h r 5 C 2 - X j 5 C q 9 N i 9 C 0 R 1 _ V j x E 0 P 0 g J 9 o E p V u h B 5 n L u 9 i E v 5 C _ 1 C u 7 Q h I - l F z x F g C 5 z I k u B - l B j Q 2 v V r v K 7 u B 1 i B p Y m h J z F - t D k S m 6 I z Y y h C t h H 4 N m N k l D s k B 7 4 I 2 0 I s m H u C l i J w y D j o B z 2 L w 2 J w 2 D x 5 F 7 5 K 9 l G i 4 C g 3 U u h B l y D p x B h 6 P i i F q 5 J m n y B s 0 T 2 k w F 4 k s B z r X 1 w K l v B 4 x D 0 e l k C 7 x b 7 t B z o B q u s B 2 0 R 6 R 6 1 J 1 t H 9 1 D g f 0 o D k - E 7 m L s b 5 6 C q K t 3 C h 5 - C r x 3 C x 8 B l u k C 0 e k e s l F 4 Y r v B o 6 K v v B 6 w O z j F x K u F 9 2 J 7 m B 5 5 E _ k D 0 2 J 6 q P 9 W h f x 0 N k t V h c s 6 C t m B 9 p C _ D h Y o V w 0 G 8 r B 7 5 E 8 t j B 3 5 V 9 0 B x _ C y p B j l B k 5 E 3 W u k I q x C g g B l I 7 _ F 9 c z i D w q B i w I p 8 F 0 I i Y z G 9 _ B 9 4 I - 2 H 7 0 B r 8 u B r g B 7 r B x N y h B h y T n x H p H 1 - C k M s g G n 8 C n K h o H r x G - t G p T 2 m k B 4 j B j 7 B k - E h 4 C w S w b w m G 8 z B v _ R 2 r S 6 y R 3 X j u B g N s k X j 0 K s h C l 4 C r i D 5 K m u D u E 0 o D t e y m F 4 w N q i F 0 R i 7 D u 8 C y i x B u m E 7 c l d 2 w B 3 D 1 O z w B g _ N z 6 i B 8 w D 7 H 7 j C 5 g G i g B 6 E 8 p E _ _ L y K o u B n 1 K 3 1 B i 2 J j - F m o D - i V j 2 K v p g D 7 i C 7 P 8 U i O 0 u B 9 m I t 0 C x 3 H q j B g P q u B 8 u C m u H 0 I _ t O 7 b i G j x D 7 s B 8 X q i B 2 L p o C w j F s e 7 U 0 x C r W - i H m o O o Y 5 5 B w d k t E p u u B 8 2 D _ g B o j C l q B x e 1 Q m P p 4 B 5 u B s k I r i B l o L 4 M 5 i B 4 G 5 g C 0 F z v V 7 o K p 8 C 4 g J n D o l B r O z 8 F 6 T z m D m s Q k c m k C v k B t 2 G - x C w j F z t G 1 j B 3 C z v D - M t i C 7 k D p 7 P o t K k 9 T 7 0 X h 5 B y _ B t p F z j e o - C j 6 C w u C 5 o G g u W p x Q q I u c t N m 9 Q u v C w W _ 0 C k t E i k 4 E 3 m l B j 4 B h M v 3 C - L t x D r E 3 r C p z D p a y k C h o C n h H m t B g W p g u D v 8 G p 3 f s 6 F 8 r e k M o L v g F - r B 5 6 B y F 5 k C g 8 D 1 6 E 1 K 8 L 5 J u d i M h 2 C v z K l 1 E - 1 G 7 4 H x s C 0 3 O r X 8 r B v e o 1 C w w F 7 I 0 J _ k I _ 9 j C w _ N h h G j z N p 6 R i z O 3 q T y 8 D 9 5 R 2 _ j C q J 7 g B z m E n 1 B 8 x G s x H _ g C 1 1 F i i Y r 9 B l q T w 0 - B 4 u R 0 t L t _ _ B g z B h u E g 3 J 7 g 5 C 7 u G l l n B o n J 7 t S 0 6 S 7 j x F o s m B z n X y 4 w B 8 - R p 1 C 4 p B 3 0 7 B o j c r o D 8 O _ t E g i P _ 4 c h 7 T k i B t a u t I 3 0 I z y G t u U 5 g M x n G o 1 P h z E 2 9 B - v D q 3 B n p E w z g C _ g p D s 1 K y g I u F z 8 C x 7 Y t r B - s B 3 h C 8 - B 7 w L r t B z y C l W 8 4 D 4 G 8 g B u l B x P 0 f 4 _ C p n C 8 i I h P 8 q B 1 s C v X v L 2 4 B 2 f v h B 5 R y u C w P i w Q u x C u s C t x G h g C w J 9 u G t F x q B w m B _ h D j 6 C 8 1 C v v H l i B 6 0 H w v D z - C j j q D h S 3 s B 3 y F 0 V g p C q v O x K s F x s B m L 8 - B k i C 2 u D o 1 F o h D w - B 1 K n T n O _ - I o v v B 4 n L z J h K p k E w n B 7 I v l C s b x M 1 y B t k C g 4 E g r C 8 v I m X i m B 1 W _ T m 2 B r q G p I - 7 G r T m y G w l B 7 K q - f h V r 6 B z z G 6 o B 6 y N 4 P g x B p H k 2 D - 1 Q 7 C s s F z 2 V 0 m K 2 h C l P w x B 9 U j F s z E p O i h 2 C _ 1 K r L n 3 S z X y M 8 k c 7 g L w o E o v L z n B h n B 2 u B o i R 5 y C m i N 2 - B q j 3 B n q G o p F 6 x D x 5 E q n G y 1 J 3 6 L _ M h X z n X r 1 B 5 k L y p y B p p B x 4 I p l X _ 9 l B o w C n - C k 9 E m k D 7 n I s j G 5 0 B l P 6 Z j 8 E q 5 B n _ B 2 w E k q B _ 6 H h S h w K s H i 6 G x Z 2 o B z p C r N 7 j V y p H n q B v - B 5 t G r p Q w u f h 5 D n Q _ 2 B l 8 m C 4 2 D 5 g C _ 9 T 4 _ B r y B k x G o c z h C _ s E 7 - E r s B g c x _ d 3 w B l s Z r n C y y B z w q B y N 4 Y g H q l B l - G w W t g C w w N t 5 S g p H k 7 m B w - K v j K q 7 u B r k K 6 0 c 0 0 B z o F q o D k 5 z B r T n 8 B q 3 N v n M r v P z k C w z E x i D h - D y r B p x B 2 1 E s d x 6 C w p I w z L 1 j E 4 h B q x d 7 2 g C y 6 J 0 J 8 - E n c w b s u B 1 n G v Q n x p C o 3 H r C t l B t e w 0 B 5 p B u r B u l B z O m u P r w B 8 Q x m C 4 6 D h 5 6 B 6 _ 5 C 5 0 D 1 P x u D 7 m V m O - d n X z n Y k h w C 0 n K p 9 M 0 6 T 7 l C t T p O w v I q G n r E 1 b 3 N t r F g E 7 m C q U 2 1 F g i V t g K p O 6 L 9 g B h m D - R z n B 6 - G 4 q I z D 3 8 G n T y g O 9 D k s G q - C s 1 o C 2 G x L l p D _ V l - O s H n 1 H _ 8 F r w B 4 j H - 4 E 7 8 D 6 8 B - v E 5 7 E v Y 9 q D p 9 U 3 L 9 4 I m a z 5 C w 0 B _ z D 5 x H n 4 B y R 0 _ E m - P j - M q m B q p B 3 s F 1 n K 7 n P i m C l J h M 3 q X 7 8 a 0 r F 4 o y B z g u B o s B i p C k j r C n W u 3 C 2 s I 6 O n S _ l H 2 U l 5 G g y B y k S _ 4 C 2 b x j B q m E 2 m D 6 9 0 B g m H s z o B p - C q J y j C t l C t v B 9 8 s B 9 7 s B g i 1 C o _ N y 8 D p w G v _ B t 0 7 D y 3 Y y 3 J m 5 Y 0 n E 6 k D - z V 3 y l J m h q H y z Z 0 y G 2 x u B 1 0 - D 2 5 7 F 5 z 8 k B n q E x r k B w s j C 4 i R - l e v 9 s B u 0 o G z g v B w 4 i C _ 6 r D r _ y B j s u D 9 3 E 6 z y B 8 i x F y y 2 E _ 9 7 B u r H 4 i J n v a - x 8 O 8 6 j I w p g B l o j P 8 - y J 3 y - D 3 - n B s 1 5 B o 7 2 L 8 q X i z V x z m B _ m m B t 1 z U u m b 7 4 i D 2 4 o G 9 g R 6 i h B 9 s h C p x q B _ y o G v 8 v Q 2 p X t j 2 C y 9 2 T z h 0 B k 8 l R z 8 b y 3 8 B 9 n y E 6 l j B g k s C 3 z r C x 0 Z 1 v I 2 u E m x I q 3 V _ 3 P o x W n i J h q S k i G l 9 T u o i G l g Y - p P 0 z J k 7 L h 1 x D 1 v 2 B w j Q g g F g - y C n w X 8 r L - n o B j h 4 B r i g B h u M m r P j p M 1 6 - C x w S 9 _ Y 5 j Q y s H 8 s O 2 l N w g R y y E 9 u N 8 _ p B s l o C - q g M s - m E 4 r x B p n Y 3 n S u 0 b n 0 G 2 3 l C r _ J 8 0 W _ 7 n B r q P 5 s 4 B t m 2 C o w Z p _ q M x t W x 9 i E w k n D 0 - n C 1 u r B v k w E 3 - Z 7 t O t l I x 7 H 2 8 8 W v 0 j F q h m D 1 q 9 B k 1 G q w R 1 6 z B 2 w K 9 y W n 9 5 H 7 u S t 9 T z 1 h D p 5 I j 4 D 5 x f k j I w 1 O l n U n s G v 3 I g v v J o 6 0 H t m l D 7 _ x C r 9 j C 4 x 2 C k 0 l B j 8 b y i Y x 7 c q p g W 8 3 w B _ 3 Y 9 l r E 9 0 n H y s m C l r q B r m x H g 8 - B g 4 - B p m n E p - y B z 7 8 I 4 9 t H h k 8 B _ w y D t 0 z J s 5 8 C n h v B y 2 T g 9 7 T l 8 p E q 3 _ F 4 l N - r O u 4 K x r X u i T w y x E n 0 N _ _ 5 B r 0 X o l 1 C o s t U 7 y j E x t 1 B j k p B z m j C 0 u M j 9 k B o 6 5 E y s 3 B i y U l o w B 5 x R r n F w 6 2 F n u l I 4 v 1 H h v v C h v 1 B p m v O j - 7 G 0 x y F g n - C i 4 y F i _ Y 9 5 l J 5 1 n C w s r O 1 n 8 H m 8 4 B 3 s x B r v j 1 B 5 g t Y r 2 n B _ 4 9 J 9 w n i B r i 9 C l 3 m J p 1 1 C t i l B 4 j q D 0 - 4 C 6 7 2 B n i u I r i o N k k U y 1 d 5 y m R 0 q l D k q K m o L z l f 8 h y B n q k B p 7 w B 6 5 - I 5 - - F 1 l p G r g 4 M 2 p s B s l k B o r V 2 j M u 9 q D l _ 1 F s 7 o F l 3 7 B 4 l o J z 1 w L 8 6 Q h 6 k U y _ k L t j m i B - _ F 6 y w C 3 u H 2 w p D 7 4 1 D 5 6 y B q y a 4 3 v B w 3 l B y 3 k C 9 k 1 E 6 z 5 D k 0 K h u 5 C q m - S s - f s t S k m u D u g y F 4 0 f 3 m s B o k m F 3 _ k H y 1 i K 6 j y I n u i D h y 3 B 9 p r E s j 1 F s o i H 1 h u C 1 i j C y k b m l l C l 7 7 C t t Q 3 v 6 D w x 2 L l u t j C 3 l O w 6 J g - p B i q v Z t _ s B 0 q x I z j J i p 7 C z 2 l C i u v i E 5 9 g F u _ - E h 7 u C x z l e 5 6 y F i o - H 3 o _ L s 6 6 J - p p I o 8 z C 4 q 0 r B l s m L n q p h B o 9 8 E - h h I j 4 T y v u H w 2 i B w g m B r 2 9 G x 9 o E 2 _ 5 D _ _ t B p 9 F p v l B l n Z i i K y k 3 B v 6 g B 4 w y E 6 q R 2 8 V n q 1 E 5 t V 5 h m G u p 6 H 7 w 1 B 2 3 X w 6 s N w k o n B 9 2 g T - - o E g q F y o Q 3 u L 1 5 H m i R o l I 7 n i B q 4 K 9 g M i y H - g O j 9 r D s l s L n 1 i B 1 s t E o r V _ 3 5 C l h q K v m h H 0 k V t i 3 H m 7 o a o s 1 J 6 z w B x j p B z q k c 0 y i L r x t E 2 7 j Y 0 u u E s s 1 P l u 3 Q w 2 s N 6 t 0 S u 9 7 E 9 7 M i j 2 D i j 3 4 B l w p J 4 k o g C 2 z 8 g B m 1 l L x i 6 J v j o D 5 t t u H t u t c t h s p C 1 o l f l u t R 5 t o q B i 0 4 V 0 1 w I 2 m v i B 5 g u F w - g F s t - H 6 h u N 8 s 0 R 2 m 0 R s 9 x M 3 p p F g o j H g u x L x y w D u 7 f t 7 p T v k h C g 6 1 N t t 9 i E j p 8 B m 7 L p h z J 0 i h h B u 3 w C u y 5 D 5 r G 9 3 h C o y t G j o 2 G g g j B l - p p D n 1 d p n 2 F l q j C - l o B v q o F x 5 h D h 5 x B w m 5 K 5 y - D y 1 X v s s N q 6 s B v j l E p n t D 3 g q B 6 8 m D 8 y x B k v 0 C x i k D n q v C 6 z 0 B _ u l E k w y C n _ r H 8 g l K 9 q k B 8 p s C r 7 g E h n y D 2 3 G q x T w z O 3 7 _ B z z 4 O 1 v i G _ l i B p y l E k 5 N 1 n L o 2 p D u _ w E j i 2 E v n q C 5 - z B x o 0 B m w Y t s Q s y J x 4 k C _ h i B q t J q 7 F q 2 F z k W 0 g Q h _ D m m D v s D u i H 7 4 G h y K l 9 Z q z C m k C 1 3 E v 4 t C v l U 2 3 F 9 n D u r C 7 1 B s z B k x E l j C 9 m C 3 5 G i j M 2 - I 7 q I h s T n g L p h F t p M 1 s I j 0 D w 1 I g x M z 1 C i g E g 3 n B o 8 W s 3 Q - m Q n o s C k w O _ 5 C 8 2 J i 5 n B w 0 H p 2 j B k z Z g r k D _ z a 9 6 c h 8 V 4 p 8 F 0 4 Q g r a w x G q 1 s C s j 5 D 2 5 p C _ 4 B 6 3 N 7 r J q 3 Y 6 6 x C i p P m p f 2 s t D 2 g Q 8 y G 6 n U 9 x s B z q l C g k D x z Y 3 u C 5 n T w - E 0 h 2 B j s p B 8 k D 8 g J 6 - Z v 8 b x 0 D n x L 2 z O w - H h y W - n I 8 v S 1 j n B p u x B 5 r K t k L x t K h 6 s B o r i B - l O k 6 Z 9 h V r l Z 5 9 M w 2 G 5 u E 4 9 s C 6 o D w 0 d _ y L 1 9 f s l h B 4 n s B k 1 Z z 7 O h n X x 1 F 3 3 C t x V z 1 d 2 q c 7 w F t p t E 8 8 C 2 k g E _ 6 1 B g n m B h r i D h 5 K o 0 p B z o a 3 r O 2 q V 7 i Z u t L s 3 K _ n F 3 y F p j d p i k B 7 _ V 6 9 l H 1 r 5 C p q 4 B z 4 i B l 0 F l l M u 9 M h 3 H t 1 b o i h B x s S k j C 8 4 l B 7 r D 7 2 E k 1 j B 2 8 Q j i 8 B r 7 V g x u B i 0 M t z F 2 q F 4 3 Y - 8 B i t 0 C 4 3 - E x 1 2 K r i p B u k F 0 h E o z Q r l q B k z B 3 8 V v 5 x B o k g C l x T 4 8 2 C 1 9 9 F r r E k 4 0 E y o R u r C 8 3 t B 5 n 0 D r r u B m p k C w 8 W x g 7 F j w w B g r h B n _ i C t _ 7 B h y v E w i o V u 4 m D s 7 h F 9 x k B g 7 j H 6 z k C m 0 3 D - 5 p C x t 3 B t 6 s B y r i D 8 q l M m 1 6 D n r w B t 6 5 I p v w B q i 0 P h v d v i 9 C 5 s 6 B - x i B h p p E 1 _ o B m j s B 7 s M 3 v P y v K r 8 p B 7 l f u 2 S z 8 Q i z G q q K 1 0 4 E 8 7 L g 7 I 8 9 P m 8 Q r y P 6 0 o C z j L k - S l w g C 5 9 n B s 1 U 9 u J m v l B _ 7 p H o n 7 C h 6 4 N x s g O 1 w u g C v w 8 L j l v F w - v Z v 1 q F g p - T 7 q y E i w - B i k r Z 6 0 k B - 8 2 D 4 8 Q s o l C u 4 y G 8 8 2 L n 0 4 G p u o E y n 1 J 7 1 8 F u 9 o E 8 o n L q h h C z p w B 8 m y c l h h D r 6 l C i y m I _ 5 9 X p 0 s G r i k _ D z h P - u t D n - g B 8 v u B 0 l s I 7 v - C q 3 4 D 3 1 j B v 1 q F 9 z n C 9 n 0 C t s u G 0 x 7 E 3 5 o C i 4 u S 1 r b w r s D j n 8 B q s r C 8 - 2 F r 6 e 4 g P q i 2 G z t i e w 2 3 R x n 9 M h _ u X 4 j 1 C 4 p g H g 1 u U q q j B u - 3 I n 1 l N l x 5 M 9 h 3 G x z 6 E i q w N w m N 5 q - F h - i J v - j g B r g 3 H n - 2 C n n 7 D 6 p x I 0 z 5 B s 5 1 C r 6 i D k - 2 G 5 m x o B 5 2 m C 6 6 9 I y q 2 D 0 i p L 0 t Y 3 5 o C h v _ E i u c 4 9 Y o v o M 2 _ 8 j B y 6 k D 5 n y G u y j O h 4 i B x 0 x F w 5 - E v u s D u 6 p H x 8 n F u 6 8 C g 1 q B i k 8 D 8 u 0 B _ i x B q v n B u n n H 0 g g Q v j r F v 0 6 B 0 v l e r _ s G 1 o v C z 8 i W - w l C x m 6 D p r h G l 6 u K 4 _ 0 L t 9 7 G 9 o r P s - b o w e 0 s g C p h q C 3 - h M 7 l h C m v t N 1 i i B n w W h o l H g r g H - 0 o Z t z i W v 0 q B - m j q D 1 w o G r t u B 2 z 9 C l 2 h B j w H 5 6 p B g u _ C y 9 M y 1 7 D v 1 m I s - 6 J s u u J l 4 o M 7 j 1 F v 7 u E 4 w 3 J _ v 2 H 8 n u D _ x 8 U z s i T t j n J i 8 z E j k h E t 1 v E k o - E _ 9 7 T g 8 W y s Z y y 8 v B o s 0 G 5 1 n D 5 y k E y z - I 4 j s i F 2 w l v B z q x g B - r 9 n B j h v K 4 v 8 - B p 4 o I 9 5 8 J x - 8 W - u Y 2 i g S 2 t m Q 6 i j W 6 t k C h u - y C i 2 w h B 8 4 1 E t k i B x r 3 m B k 6 U 0 z 4 L 5 j h M o y 3 C y i q F g z 8 V i r x N 7 1 t F 7 y i C 1 0 s C _ 4 q F _ r x K v 1 8 B o k m Y i 3 7 Q _ l h L 5 8 p H q j p G 1 g r D 4 0 2 Z t p i W 0 j 1 D s 9 _ C l y s D u 5 n D q v m B 8 l q C 6 - o I k l q h B q v v D g t 4 L m r - M w u 0 E 1 3 1 U 8 v p c m _ s M 6 v 2 C k 2 5 p D 6 4 y T x n u D x 0 8 L v 8 w K h r n P z h k F h n o L y 8 - B m u l N w u 4 C 5 z q I 8 w Z h i 2 - B 5 h 0 B o l i C s 9 p C 3 u r c 9 m i J x x i B - h 2 E l x 8 I 9 w d l - q I t 5 z n B 8 p 6 e p n s 7 E g 0 o z B t r g r B h n Y x k k F s w j h B r 0 l V y n U n 9 _ C v n o L p x 5 G o q p C 5 p h F w l m R k s z C y x I 5 y h D v z S p v N 4 o f p _ u B h 9 v E 9 n B o v N r v T x 2 g B z _ F o n i B - 3 N 5 - M t p p B 4 9 E s q V 1 s G _ 3 8 C _ x j C 1 t m E 4 x 8 B 7 p p C w g J t x S k g k E 8 2 L z i v I o 0 j F v 8 9 B 6 s g B 3 y G k k G y 1 S 0 - k C w 1 H 3 1 1 C o x u C 5 v v D x 1 8 C h 3 u N s 5 4 B s 4 t L k q R - 9 Y u 2 r H _ _ G o m M q r K i 2 4 C - v t B 3 3 0 D p j Y q 7 5 E _ w Q g 6 S n 7 u C i m b 4 z G 8 i K o g F 4 t o B k n D v g w B - y 2 B s 0 I 6 k N 7 r v Q v s 6 C - o u D k x M 2 h X 9 g m Y i 6 p C 8 x C v - F 2 r c o 4 Y n 5 H k r 8 F u 0 2 C 5 u q B 8 r U x 1 N v z 4 E _ x E _ l x B k i g B 5 j 7 F h t v F 9 r I 5 z D k t o C 9 o s D m p b i y R 0 n E x r G _ 9 C t j 4 B x y 1 B w s i F 6 p I 8 2 a 2 y C t 9 E r j l B 3 i d g _ K l u X x j N v _ 4 C s s K m g t C j _ 6 B 9 h B 5 x M 5 3 L 9 m q D 7 3 x B u u m D s 8 R 7 0 F s w z B w 3 T 5 u E z v g K 4 w T 2 g 6 C n h o B 3 g 3 C q 4 K 8 j P r 0 x D q n o C 0 s z B 9 6 r D 6 6 - P 1 8 Q p k l B 1 y x E t _ 4 B y k 5 G v v z B g 3 D 0 w E j 3 r D n 4 9 C g y J 1 t 2 C s o F v i q D t - U w o M l i l C i q G 9 i j C v w Q 1 u n B k v P z 7 l E 8 1 0 D v x l E y s R y _ 3 C v k q F z 0 s B 5 y L h h w G 7 y i B 1 p a y l m I m 9 j J h 5 M 8 1 - C 9 y k D k q P _ x t B s x 8 B k n L m t h E - y 3 D _ w O - x j C 0 i j D 9 x T x u I 3 _ k B y x z C m g k C z 5 k O j r i I n k n C j j l N x o l F 2 9 M 4 g J p t g L z y t J l g k I o - 9 C k g k B w 2 6 C 8 o Q j 8 i C x z e v 9 u B _ i M 7 8 I j x p B s h m G 8 h y E 0 q y C t 3 G k 3 a v 9 1 B x 4 w B y 4 F q n k D 0 k k C n g 0 C v u 0 G 1 n n D p i s C 4 v f 5 z z B t l m H - _ 1 M 2 4 s Q 2 5 u B 3 1 p B o 6 4 E 8 8 r C y x y C x t m B u p n Q 3 1 4 K o s s Z z z 8 E y 9 9 B _ 1 z B t y k C - 5 E j j c 1 q I 7 m 8 B m - 8 C p m _ C v 3 t N x t 2 E 3 s v C 5 s z F r 9 t D w k 2 K p o 3 C 5 5 6 B 2 s y B h k t F j j l I q 2 s K l w 9 J m 9 6 M z s 1 C 9 9 j B 0 z 8 B 8 8 2 D 4 y 0 B n 3 w F s j - W 5 h t D 6 w s C 0 l o E 2 x j C 8 k r C p 5 g C p k x V 5 - c - h 8 B k v i H u n x C t g 3 B 2 6 v B 7 6 a 9 0 x G t l s C v g 4 B u 2 4 D 8 z 9 D y u 7 D w n o B t 6 g D v q R 0 t g B v r 7 D _ q 6 B 9 y o B 8 i 2 G l v 8 L w x t G j k a x 3 w K k w w x B _ 0 j I i 0 k H q m x B _ 4 g C r 6 3 C s m 5 J 3 j g D x t v C 2 w 7 B p p 4 C 2 l Q _ r p B - v z C _ _ t B u w h E j i Q x z v B l m u C 7 n L _ m l C 7 7 k L 3 s 7 D j 7 6 K n l b p n d u 3 D q r H l w E 3 9 f r z x B 7 7 p G 9 j 5 C o - 4 O z - q M j 8 6 F j x 3 B 6 t 2 E 9 l t B r _ w V h v y C 8 z v B z x F - n j G 3 - 7 E o g p H 0 t X r 3 l D 3 z 1 H 9 q x C y z R v t N h 3 z C q t q D g y p H 1 n t D l l _ H 7 o 5 9 B h h 1 E u x 1 B t o 5 K z s 5 K 5 g w H y 5 q C u _ n B p 8 x K 5 1 D s 3 a y k r o B j k o E s - 6 D l g 7 B n p 8 C 8 z m E 5 _ 8 E x 2 g B 3 5 e r v E 0 g Q n n 1 R x t 9 B m t 7 M r h h M 7 h q E 4 6 v B s q t H p 9 M x 3 F _ 9 C r l p C p 7 2 e m l m q H g l n R 9 z k 0 F 9 6 g G 1 m w q B 0 2 w a o q x D - o y F l - o d 9 - j E v 4 s 1 C p t 9 p B p _ 5 X q 9 7 L r s o V p n 6 U h r w o B 7 i 0 I w _ o Q 6 t y O t z 6 E w 4 j b w r p r C _ i - U 6 - y J p 0 8 B i o i T v j p H 9 u 1 G g x w C 1 h - E q g w D k x 3 U 5 3 r E 9 8 v F - s 0 B - y h y C y 9 r D k 1 - g D j 7 y m B h 9 l h B h i j h B s r r o B u m 5 9 D l s g J p 3 u e 8 n s U 3 - g P 5 m _ E o 6 p B 2 0 x D _ r - R - m h P k n 8 B 2 y j D 0 0 p S w 5 6 F 0 h v B _ 6 h E 8 q 2 d 6 m k G l 2 i H o y 7 M z 4 k I x g t T 4 u 4 b y u w n B z 3 k I o l 7 G 3 i j C q z y Q v 8 s N m z g L 8 6 n I r g t U 6 y x J v - l G j 9 q B 3 g y R q 5 i M 3 s j L r 4 s V z z 7 J 9 g z P x h 1 O 8 7 h N k o 0 X t r 9 H q s s S k o j C s - z E q v _ p B v 4 r Q n n 2 F j 0 6 w D w o u - C y v p L z t l G 6 7 5 F v 6 j u B w s v K x s n d 1 o s x B 1 7 7 c i o z V 8 h v 7 B 1 w v J 2 q r O t w m U v z 2 G j 3 - I g 5 g w C 1 3 1 C z 6 9 D n 4 7 n B w w r - B m y 3 i B 0 p 4 G 5 2 y B 9 p n G k x x L j 2 x J t l 8 o F x g v J 5 t j y B y v 5 M g 4 n R p p 1 P s 3 4 C 0 h 4 T _ 8 z E 9 9 i p B g r n K 1 l j S p 5 o a j x 7 W x h t J k z v s B 2 5 m y B l j p Q 3 8 7 F 6 o n O t 2 i 3 B x r u N - i i G g 8 q C u z 0 B 8 o 3 5 B 0 z 5 J 5 t 2 L 4 r g S p y v G h t n R k - 4 H q j w N h n n H 0 t 7 H m q k D u w - B t 6 j R g m 5 a t h 2 E _ g p N k m z a p 9 2 X 8 z h H j 3 u H t 6 6 s B o x 1 E _ 7 o N - 3 j D 3 x 5 H 7 u u q B l u 6 L v s s B u l q N 8 n o H n _ w b n t k T 7 m g C 7 q o E 8 s 5 Y 5 t p K z k g T l q m F 6 w n S 5 6 n M 6 q w G h 3 2 l B 8 w z D z 1 t R 7 4 9 G r h y O 5 j p J p 5 0 B s y 2 F 2 v q E 9 h m E 5 2 0 B q u 3 C - h y C v j i B v z y E p q z I o 1 m T n g r T i 6 6 E 8 g k B x 4 - d - v 1 C w t 0 B 1 4 1 a t 0 x I o - 7 m B j - z M o 3 _ Q m p m p B 3 8 k y C 6 7 1 L l w 0 L z m p G 4 w z l E - l x R l s 7 J 3 i h Q - u i L k n 5 U t l h Z g n j J 6 m t a u r l E u k h O 8 7 7 D 1 8 k G _ t h E h h j H i 9 5 R u q y D x j l f n t l W 1 k t H g 5 s D h 1 2 I 8 p s i B u i p U z - - C j 7 r D 0 7 j n B 5 7 h Q 4 s m E k x 6 H 2 r s N 5 8 o B h 2 s D y m l H 6 g q Z j - p U 2 q 8 M 5 8 y b v l 7 L q q 9 F - i i B w x i W k 5 1 V k h g H 7 x 1 e 4 o q i E r 8 _ d 8 _ p Q x y j H 8 6 l Q 1 1 g 1 B 7 q 3 W r 3 s J w 4 k J o - s F _ j k S 6 u m O 4 6 7 h B 4 _ n 7 D s 5 x G m 1 - O s r 8 B w r 9 4 B 2 g i a v p 2 - C y y v l B 8 - 1 N 5 u - 1 B 7 m 4 n H z l p R q u t l B v _ z r B 5 1 6 F r p 2 F p w v F 4 0 8 E 3 v i B 0 3 o D 5 3 v G v w h X u 8 x B 8 r v O r k l H j v 6 e v z 5 E i 3 7 P u 6 w W 8 0 l U g z y C 0 y o C 8 q r c 8 6 l N 4 9 3 D q g _ R o n n P 4 _ j J u x w D 1 s t I k 6 8 G m t w N l - z B _ 6 i G y n j G q q 7 D 4 6 0 U w u p 6 D z r t g B i 0 q I r 1 y Y o 1 s D 9 _ r I t g w 9 D y 2 5 l B t 3 g 1 B 0 1 q b h v 0 B x - - q C 8 - w L p t 4 v B 8 p p G 4 v 3 w B q t m _ B 4 s - F 4 3 0 Y _ 5 m B 9 1 4 D k q u J p 8 6 M 8 8 8 E 6 p 7 g G j r 1 F u p j P t 6 6 G s t q B m n g y B p g 1 s B 5 u s L l r 1 W o 0 3 g F t n y L 7 z l I 0 5 g Q u 0 9 P 7 4 9 q C n 2 n f u j 9 J - - y q B q t u V l z j 3 E w i 4 c w z 7 h F z h 7 Q - t 0 t G y i w m E t z _ 8 O q x u j F k i j q H t t n R n 5 8 I q h 9 P r 7 y x B i l 7 T n g 3 w C 8 4 p U r s x g S j 6 0 o P g 0 0 n 6 E y v s 4 D r t 4 M 0 0 o 6 I g 8 3 4 L y 5 - - W 4 9 7 5 Y 6 6 q g y B 2 3 0 t M h h 8 q M y g z p i F o n g t d o 4 x 6 Q 4 1 m x T i v o g F p j j o F v 9 u z D n s 6 m B x n 9 w B 7 5 p g B m 8 y Y 0 6 i 2 I 1 g m 8 P u i 9 2 L - w 3 w v B 9 8 k h D - 7 n 9 V p r 9 r x W 7 k 7 q s j C 8 4 - p q 8 B - j 0 2 x p B i v q l 4 H s r r 7 i b 2 6 g u m L 4 4 u 6 9 E 2 z _ t C t 4 8 9 E n q w j N _ - v 2 g C _ i j k R z l y t z E i s w q - L v x 9 q 6 E n q m 7 h H 5 k h 0 f u 0 u u v e r x 9 - j i C z v g v r Y m r z 1 9 v B 4 x 7 0 m 8 B s _ z t i U - 0 u v y E w r p p _ B 9 0 p p 6 X 8 9 _ l x r B 8 i i z q I t t x 0 4 o B j 6 5 z 3 T o 3 o h d s 8 2 x q K x n 4 x R 7 4 9 u 3 G y p 6 t j O 9 6 r 2 m E m o _ n p 2 C - 3 3 - r y C p 8 2 1 m 7 B n i y 1 2 y B 2 s g v z r B - y z g s D g 6 0 2 p Y 4 v z y B y q p u B t - 2 w B q - o w B o p p 0 l B 8 3 0 o g D x i 7 i 1 C 4 u g 7 y K _ o g 2 7 S g k 2 5 m D s r v 0 e t o j y t R r y 2 2 i G t q 9 3 q J w k k 3 m f y k o y 9 C z j l q o C q 6 5 - m _ B s 7 v s x B 7 j _ l i N j q 2 v - C p g u 1 3 F 4 7 s j 1 B r v 2 y j K 8 y p 1 q v B 4 u o - q b p m 8 n i F o 0 8 r g K - q 5 r 5 D r x z r 2 f q v o 7 x D 3 r _ 0 5 V 9 g 0 z _ c 3 r k v M 7 r z r w v B i i w 3 7 i B 4 g g _ o G y z i i 4 D 3 4 o x n R 0 r 4 k o h D q i l p - e 8 5 h 8 8 V 6 0 x x g h B g - 5 _ 9 b o t p z 0 S g w v z _ N h 0 v u h L l p p k h H 1 g j u - E 3 z i 2 y D u z l v t a z 0 v u - X 7 n j z n k B l z v _ r C - u 0 m 5 C 1 8 9 y q f _ s 5 9 k S _ v s z i H 8 6 u g x 2 C y 6 0 9 i r C _ z l p n g D i w l 0 u O s l 5 0 m B h o 7 j i W u p 8 t o X g x 7 x 5 G _ _ t 3 7 L 8 _ 7 8 v T 5 o y 6 p E 5 y i - 3 6 B r m l 0 p Z 1 i w 7 C w n g h x C i u t q s C x g 2 7 d l 1 h s g G l 0 u 5 4 B y w k j j D 4 _ _ u f z _ 0 x c 4 k 9 h H w o 1 1 X n s r 9 w F s 2 h 2 H x l h w 4 I 9 r 8 8 K z j g s J 2 3 l _ r B i g q _ m C j s z x w P l _ o x o B _ _ n 8 N h x g l N n m 0 5 R x o q 2 X 9 i i l X w z 5 r _ C s k v h V v x r t G 6 g q l F l 8 u 5 o E w s y k y B 1 s q - h B l h - - j C 8 u o 4 v B k v i 8 N w 8 m o B s 9 _ 0 K 7 0 1 o 8 G 4 y k i m O j k m p b j s 8 3 X r o k 3 8 B - s 7 7 e p 1 8 u F n 5 0 q Q 5 j 4 k R 3 8 k o Z h k l p H r - r x 3 B k 8 v k 3 E - v _ 9 D 4 v 7 s H t p 0 4 _ N 1 x v y s I o g h w _ D y u 8 x S p 0 9 - 4 C o 8 8 _ s B y 9 i x l C u h n x i B 1 h k g q C n i g s c 2 t w k w B 3 8 o x 9 C 6 m _ 3 F u x r 2 C i _ y s N q q u i 9 G - k l 8 Q 6 t p v z T t l r o R j w h n e w y o i t D t v 4 j 5 B i 8 o z s D w y 1 3 J m x s h O 8 u n q O h 1 - r E - _ _ X 4 g u Y 3 q j V p 7 s q C s s 3 k C n q p g B n 4 z o B 1 w w L g z s G 1 6 u V 5 m z w B v 5 u k C 4 6 9 s E m t 3 8 C m 5 - W 0 x m u C 6 g 6 W i 9 7 u L r n y m F g 2 k v B o v 7 P l 2 7 8 B n o x n J _ k g k B 0 n k 0 E o z u g V _ 5 t r c 3 y m g P n - s _ E r y o H l x m 6 C 5 2 v I l m s - F u v n - B 7 7 o h K k y j z G m v l n L 5 _ 3 r Z _ h g h B 8 9 q J _ l 4 1 C s j p - D 5 j _ _ C x v q z B z j o 4 G g _ 1 1 V q t r s H r p w - P j g h 0 0 C 0 j 0 w l N 7 k _ 1 M _ y v 3 F u l 4 6 C j y h i C u 5 - i M x v v I 7 4 1 l Q 5 v g 7 b y - m w V q q y m q R 3 0 k 4 E w 5 _ v 1 I 8 t z 0 v C 3 x q m M m 3 _ m g B m l _ r 6 D 5 x q 9 R y - 2 3 J t 6 u 3 u C 1 6 j x m B 3 n r s D h g 3 s W i n w t B p o t e i t o 6 D z s p 8 D y v z u G l 4 1 f v n p - F j 9 9 z B 6 8 o j C o 6 h n D 2 n k s F n p n 2 C s m 5 - I x 6 s 4 D q 8 r L h 8 5 I 6 m r k B x q 3 l G - 1 7 G g y u k J 4 t r n m B 3 s q 3 B 1 5 _ - C o p 8 m C t y v 9 E 1 _ 4 W 5 r r r E 7 n 3 5 M 7 0 5 h B u 2 5 n P p h o n C w 3 q V 2 q - 2 B 0 7 o z K r 2 _ g R t q z i I 0 p 9 v B n 2 3 M t l 2 K 0 9 l 9 B n 7 3 2 C p m 3 m C x h 6 4 B p q 9 Q z 1 q L 3 h n 4 B k _ 7 o G y 9 x z V u u 8 w D o j y q C h _ 1 F o u r g D 7 x 7 w C w j o o B _ 4 9 m B 1 x 4 6 C u 2 h P z z i 5 B k v 5 4 C 9 m r O 4 r k 5 B o 6 m 6 B r z r r B x l 3 8 F k l m 6 C k 7 7 q M g 5 8 5 D p u 7 2 K v u 5 P k q n a - l g u B g 9 y 7 B 1 w m z C y u g t E 5 k p r C 2 7 m v K v 9 3 1 B 5 5 z t F 3 0 1 z B 6 j p r G 3 w 6 G 8 p j 8 D t n n g J q v 3 J u g o 8 B 6 s k n C r 0 9 C _ v l m E z 8 h G j r o k B 1 8 k 7 D 9 n 0 0 J x o z 6 F 5 p r z C _ v u x B q - x u C q 9 n n D r y k o C w i x l N 9 7 3 7 H v l k h C m i 1 C s 3 0 Q x 9 z l B p q x i B - k _ o G y 5 z v I 0 t i k F 6 x 0 s B m 2 3 K o i 3 h C 2 z 1 _ C - 3 m z E p 7 0 9 D v 8 i X 9 t t 1 B q t u t E 8 8 n o C l h q c w 1 p a p n 7 x L - k 4 T 4 s 7 s D k j s V u 6 z 3 C s 0 h 5 C y 2 4 x E 9 1 0 k I x 7 j q D 9 g 0 t D k g p t G i k y 5 K - _ n - G 8 0 v w U 7 4 p n B j - t 4 E 0 x 7 K p v w n B x n j l B q k w P l h s p C r _ n p C p q w 2 B o 3 2 I 6 9 2 o G u r 5 H q h r D 9 x o 5 E z j m k P g h i J t i t u D i g t h B t v j 1 F o - v 3 E z 6 1 Z r s r g B 3 2 8 q B h n v 3 J 7 5 2 z C k 4 l l I j l z 1 B 4 o k m C 1 g q 8 B m k l G y 4 k g B _ i v L 8 9 5 z B s u m 2 B h 2 r L 4 _ s k B h k 5 3 I k _ 7 - C l m 4 g E k h j W 2 v 0 v B 4 y 9 C z g z T h x k p D 4 l t K o m - S 7 2 i D y p 7 X j 3 m 2 C t w 6 H 6 _ r 5 B 9 7 h P p 5 _ U u 4 z q C z w p R _ o 4 X h 4 w r F 9 m 5 2 C g 4 q v Q g o q p D - 3 m v P j 9 j w F l u 2 3 D 0 r 1 D _ x m x C w 9 n W w k w 3 E o i w _ D i k 5 n E 9 n j p C y 5 n - C 0 g t g I g y 2 n E 1 n j p B _ y g p C i i k 4 C m u 5 r B m o 7 r B l y k e u 1 0 6 D k 3 0 7 C v 5 7 3 D h t 7 c _ 2 u O 1 i y Y 9 0 1 X p p q Y r u r O 2 r 8 N i h u O p 9 7 F n 1 5 x B t r i J 6 n - - V i g 1 O m 7 n s B w 8 n y E 3 s 8 J x 0 u V 1 r _ R h r 0 3 F 7 z 1 O 1 v y h C v i s x f o w m 8 G 3 5 i p t B x m 0 j x B t 8 y p i B w k l 0 E 3 v s j I 4 r 2 i F u 2 6 z C - - l m I x m m w o B o 5 j g M 7 4 k t C 8 w 0 7 K p 8 - z E u t 3 5 F y t j 0 E t - m n G o t s i R n 6 k s D m _ 3 l K j g g y P _ l y v R 0 p o _ V n 9 s z U r 4 4 v R j 4 j 3 F v 9 v n M p 8 9 t G o 6 x j L x v 2 h 7 E o n o y x C l - m 5 8 E n w j q y Q 0 p s p r G 6 w 1 i x D 9 6 n q H 5 p 7 U 1 5 i 4 t B 8 y 2 9 j B - r 6 t o D _ z n 1 0 B k p m h i C q 0 s M s 5 3 G g 3 0 0 B z v k _ E 1 1 4 t N k x q - V t 0 6 y F 8 i 0 s D i h u c g 0 5 s B l 7 r 7 E y w z h I v x v 9 B u h w z J t 0 q y C k i 7 _ B o o v t E o p 7 i D 6 5 u 2 C u 5 8 q B 6 y i h C 1 j r h B _ t 8 p B z 9 _ 2 H 9 9 g K x _ o X w 8 k k C i 9 1 x W m r 9 u E w l y q I 9 i h p E u 0 6 r K k m m 2 D k k h D i z o l F i u m P 4 3 r N k 5 x 4 D 5 t z r F 7 u 3 y P 7 4 5 4 E _ - 1 w F j p t H g z p y F g 1 t I i _ g H u g x y B j 8 n r B h p i i G y n 7 0 B n 3 m t H - w 6 2 B 5 9 m a 1 6 z z N u u g 1 B 5 p s C l o z v C 0 z 8 9 I y 7 - 9 J 0 m k g M s k 0 0 B p s p 1 I s _ h k D x 0 s 5 U g r 9 2 B n j 0 m C 2 2 h O h k u N n p 4 w D 0 - j v L 8 v r 3 B 0 g h Q 4 z x n G 9 g 4 l C _ q q I y 7 6 L v 0 _ j C n 0 8 8 C x q w 3 C v - u i C j p x 3 D n 1 i x e l u s m G 8 z x S z 9 3 u G o 3 7 r D j k 4 r I 1 l h g D p t 0 E 7 y u 6 C o 1 i _ B r o p j D y v k N r v 0 F 4 t w m B p 5 9 y B _ w p H 5 x 1 B x _ t I k 0 v z B 9 k 8 Z s t v c p s y m C r r _ 0 G j - 8 u D 8 h g e t i h M i q j I p l p I r l r F 3 - n k L 4 t j O z m 7 l B 5 q l 4 C 7 5 5 z B 0 o 8 9 B 7 9 v 8 B t 0 x g E t w n o C l w v N 5 z w k B 3 9 9 C r 3 k R 2 9 g J m i 1 D u h 2 c j s p W l v w D _ l s z P u 1 9 9 C p 5 u o C q q o Y 7 m p 4 F k o 5 e 1 x i k E y 7 4 c n h v 9 B z u q 0 C h x t 1 B 5 u q I 2 l 3 F k v 6 j B v 2 q L j _ w T g _ h 9 E 2 x q 4 k B 5 r 1 w B h h h W 5 t 2 _ C g 2 8 8 7 B p n l V p 5 1 S 1 8 m Q w 4 k 9 O 0 s y y L 7 v k W k w s H m 2 1 x B y u 0 c w 0 k E 8 o l v F 9 6 q g V 6 _ j l B m - 1 j D 5 g 9 q B t t l H t x l K 7 1 m - J 0 v n s B h - o x B w 4 l r L 8 j k w D x p l Q 1 x 4 K t g w y C n k t L l 8 - J n 3 k y B n y p m B 9 r l 7 B 2 s _ J l i z D 8 8 8 Z i 9 1 C v 7 l M 2 y y C y x 8 O 0 j _ V 1 y w P u l x H 2 4 z i B y h 1 a 3 l y t B o w k u B s l h i F k i w h D 7 p 8 s C j j x l B 4 h j 6 B h w r l B m o n 9 B 6 5 u j C l v h 4 D 5 n g - D i 1 v 6 C i w 3 j B 0 6 h 7 B k l t u C 5 7 t 7 U x 7 g 1 q B u 6 _ 4 J k i m w B 2 9 9 k B u r q M q k 8 s B 7 h o i D k n k k B h 2 7 L m 7 1 G x h - i D r p 3 - B r 0 k u B k k k V s w 8 r B 9 8 s t B z m z 4 B h v p 9 D 6 o i j C z 0 0 J 1 j m V 6 0 z K 2 5 s p B y 1 y O x h v f i 2 z z C _ o 6 1 B k j l v C 6 w u h L _ p y O _ 6 g 6 C 2 w 1 Q z l 8 3 E 5 l 1 D q p 6 _ B r 4 x a r g l u D j s t 4 C 6 1 u e _ 9 p 7 O y 0 m u B 9 _ v a y n t Z k m 2 g C 2 5 o - C g t 0 l B r q 2 Q l v 3 Q g l r G h _ h n B 0 w 9 S i 0 j m B 5 5 8 e w v 7 j C u 7 t l C i 6 m w C u u w j B t t t r C 2 i s X x - q b i s j d 6 h 4 3 D g h 2 n I q r _ x B s u 2 q F - 9 l - B u s 2 p B i l q E v 7 p 5 F w 9 m J k 6 u t J 8 - 7 p B 3 _ 1 z E 0 2 q u K t p 1 g B r l 4 f o h p h B 4 8 2 U p o 4 3 C 2 w q C 0 h n f n 2 j G 1 j 5 M p k 8 w C i s 8 z D _ g h H u y h J g _ o O p x g O s g m E z s 3 r B j 7 w Z 8 h _ R r 1 8 9 E z q i d n 3 y m B y v n I r z v Y 2 z l _ B z q 9 m D 5 t 1 u B 1 r g Q - x 6 d 8 - n N s v 7 L 4 2 1 f x g y 6 B l u - a w q 8 I t z r J i i 5 4 F l j 0 M x h k 9 E x 5 _ 7 C u y r C r h p G g q r b g 8 _ R n v p 5 B o z 3 r R 7 z 4 G y 8 9 c 3 h i 9 C t r x k B 8 o 4 W q 5 j P 3 l k M x 9 v g K s i t Y i i x g B 9 9 1 X j 0 - m C s i q o C 6 o z Y o - 5 v B 3 _ 8 H _ j y m Q v y w x F u m u m C 0 8 s J t m i L w v l n Q j 6 r 3 M 8 z i H v 0 w 5 C 2 6 x K t o n y D o n 9 D m g u K j 9 g l B 0 1 7 F z x i G r u 3 l D r _ 0 r B j n 3 d 0 2 o E k 0 l - G h g 2 5 1 C 6 6 y 4 K l x 0 d j 7 s Y g z n - E k p m T z g h P o 3 y X 0 n 5 C u 0 0 r D 4 h - t Q - l x 0 C 0 u i G j 2 l I 7 x j K t z n K o k t s C 2 - 6 0 P g m 9 I n - t 2 B k 2 i i B n v j p C p w 9 l C 5 v 5 g B 0 r w j E v q _ 3 B k p j J j w t I 4 o 1 2 D l m p l C s 7 6 R h _ o t B x 2 8 e _ k w S h o 7 G 5 5 z O _ 1 - x D - 4 x f u q l t B 4 6 2 3 H s 5 t a r 3 l D 6 w m x B 4 3 r E 3 k v e 6 n q N n t 9 i E 9 l w n B w g 9 N 3 1 8 D l 4 - R 6 g 1 u D l o n Q 7 t n t C 0 g w F k p m F q v _ Z 7 - m n B u v 7 p B j - o C p 5 w I 1 v _ f 6 - q j H 6 7 3 6 C z h o H z g r 0 B _ 5 m 8 C q - _ 2 D m z t e h q i g D 1 x q Z t - w E 6 q 4 V h i m R i r 2 O - _ u V 3 s 8 M 7 q 6 b u j p 4 C o w k o E r - 6 7 B u 0 n - L n w _ m B 4 q h G t _ m 7 G j p 8 i G 8 3 l D _ q v u B v 8 h n E i q t s M w s z 9 D h t j M k 0 3 J 5 g 2 D 9 k w c 1 x 3 X g n _ 3 F _ s _ _ K 6 q - _ B 2 - j C g 6 - j B u _ - 2 C r 4 _ N t g w o B j v o t D 7 7 v s B g m x z B k y t i B p 2 k T j h 4 Q v _ 1 Q 2 _ p s B p 4 _ 2 B l 1 y r C 7 y 5 E r o j 3 B h r _ R 6 l 0 C m n 5 i I h j 8 t G 8 s s p B 4 m t e i g t V h 4 7 H - u p j B g g l I 1 m 8 U 9 - o K - r 4 H 7 t - L k r 2 I 5 _ _ D k m 8 I k _ h 5 G r p k j B k m 8 H m 2 o D 2 l t 8 H 8 z 6 Y y v g X 9 y s G l k j E z q h I y i 9 t B o u m v B s - z F o x o 6 D r t 9 S 8 6 j h D x n _ g D r r w F j 0 w H i o 2 2 C j 9 - K g 2 2 h C o 3 - u B u 9 i G t r 5 L x 6 5 D x x v y D 0 h j c o o 1 6 B 4 - j I n r m r B 0 x v 0 I t p n G k u w w C 8 j k j M 8 l - e 4 6 u h B - u s T g 2 7 q B x s 2 B _ - 6 K s 6 k B v q 3 o B 8 o - I 3 s 3 E l w L z g h E 5 3 0 E r 6 b _ h p Q 2 t p D 9 t x c l 3 q K - 8 t C 2 6 2 N s 2 m R v 5 n B 9 t v G p 2 z X i 9 g E w 3 7 E x n z z B 5 s y S n u - D 3 l 1 g B j 2 u Z 5 2 _ h C 7 w i J w 4 u D 9 m 4 0 G t o 6 Q y q 8 G g x 7 G q o j E r 9 _ C p 2 g E - k 2 B z 3 z E w q g C i p 8 B q 6 7 D 8 y 3 D g 3 i J l y e 9 l k s B - _ n m C 2 1 x T o 8 x X 1 _ w t C v x 5 S t 5 u G s 0 8 C l i q F v z W u s y M o t q N q z - 7 B o 9 7 G j q m E 2 7 x f 6 1 5 v B 9 y v h C g j z U n j y W y 8 2 S 5 p j o B 5 s 5 K 4 1 9 - G w o n R y m x z C u i - H o 0 q F t 4 g g C v 6 5 O 6 i 7 Q - h m M s g p i C 8 h h H o t 4 Z 8 n 7 b 5 t 5 X y 2 6 6 C 5 4 p j B q 5 t E 9 4 6 H 2 3 4 h B o s q q E y t 0 m H t i m I r m g i B t r r F 2 p 6 f y 1 m a r 3 s J m w r B j 4 0 H n z 7 B q r v U 8 l n H j w 4 K q w o M i p g B h r m N i 9 n D m t 6 G s i - k B s g 6 J q h q _ B 1 1 - H h _ g 8 C 5 - n P 1 u 4 n E _ g u w B 9 i w O 9 y _ K t 1 n I j _ 5 L 3 q o v B _ _ y y B i 6 r Z 5 _ w C m 9 v J n g 8 B _ l x N 3 l _ s B 3 z s F j t 8 H - t u 3 B n h o R n n r V p 3 v P _ 1 t g B w m k J z z _ p E q w j n B u 3 j G m u x P g u o K t g 8 U 5 t g E p 2 N 7 z v H l 8 5 E x o l E k j l g B i - q I 6 3 i L r 0 v I _ i 7 K y q 8 M h r 7 Q 3 t j D i 9 - E u x g P y n 7 m C 8 h 8 Q h p u G - 2 p C g 8 g j B 9 9 9 l B v x v o B - n 5 V - x l g C 5 i g o B 5 9 9 C o m x N x 9 x F y x _ F 0 8 r l B u v o g C z 3 4 3 D 0 1 7 O k g - I s 0 9 m C p m j c 7 s g E - l x B 2 2 j C 9 s x G n 4 k B _ s l M w n 1 K g k v d p k 0 Z 6 y g L 3 4 m V - 0 v R 5 z x y E v 8 7 - D 1 g o I z 7 w S 3 5 u F s v 0 C m 4 m X - k q D g y - E y 3 x 2 B n t h u B 3 1 t h B 1 3 3 H m t v C r p g E v 6 v E y 6 4 D _ 1 _ 4 B 0 8 _ P 3 q t t B z p i H k m 6 N v _ w a z 9 w T 8 9 y T h x m K p 2 m J 5 x 0 J r t - C w y 8 f 0 t 3 5 B 2 z 4 4 B s r _ B u y v N t 6 7 7 C n m 7 N 0 7 0 E 6 3 6 D _ q g Z - 2 4 f x v t S 6 o p o B 3 v 6 W 8 v k 5 C 3 0 i f z i - _ B r 8 1 n J i 2 y l D g 8 8 l B n q v E o s 3 K r s m l B r 5 7 J 3 t 5 q E m 3 4 I q x 2 F p 7 k F y z 5 W y p k C o _ - H h 0 x N o 4 v Y g 5 _ I i t i J h v y D m q s E m 5 7 N h 0 x E 9 8 y 8 B w r x a 0 p 3 J 2 x _ C _ 1 t F i - z f 1 m s D z g z L 1 x 6 d r k 2 D w i 3 O g 2 w m B w 6 v F v i v J j 0 y f - 6 6 5 B 7 8 j M i 8 1 B i 3 g B p g b w i j B s m o s F i t t I _ m w R y 2 S 6 l l W 4 0 0 E 8 o 8 D 6 h t H v 6 g B 2 o 0 P 5 s z 5 C s w _ Z p q 0 B 3 o w K g i i F 2 3 _ g F o x s T 8 1 1 Q z s p u B i j u J 4 z l E h m x i B w x m 6 C _ g p 8 C w r p 7 C r q y w C p _ v x B _ w u s D v _ m I o j y b j _ k E r r 6 h C 9 o j S 4 2 _ B p - s w F 7 _ z P 9 v 1 V w h l w B n z p H g x - d 1 j n x B 0 g n R 9 0 _ L 8 0 l 2 D t q g U 5 k 7 0 B m y l F t h p D 6 z 6 h B 4 v 6 M 8 y z a y 6 5 P 9 k s k B w 9 n F m v _ w C p y 8 7 B x w z t B - 1 1 p B _ n 4 J 7 1 v I k 1 0 B 5 u n G 2 n t B 3 x _ B v 2 l m B 0 7 7 r B n 6 p N h x n B o w q D o 4 3 R z y j D h l y B v i w q B x 5 M h z 2 a p g 1 b g o v D y 9 t F g x t D 1 g o G i 6 l s B t r z l C u 0 4 G k _ 3 J s 8 1 E 8 x 9 G l 5 s F j m o O l 6 6 r B _ i 7 L 7 7 l 8 E l g s D t j v c h p m R o t 5 N j p 2 p B u w q I x 2 _ D j o 7 D s x s V o 2 m I z h u r B v x h 0 C 6 u q m B t t x H x u q b r o 4 q B g q 3 H r u 6 0 B j 0 g E x 2 s N 0 u n L 8 q i L 3 t R v s t u B g z 2 I h 6 y K 9 j 5 Q - m i Z w y 6 E q 9 s F 4 j 8 O 5 g X x m r D t _ p K m t 8 E 3 y j D h 6 4 F g w p K s m 4 H o q 8 D 1 7 - S 5 i l J - p x H 1 v g M x x w h B 6 l r B p v 4 R 2 7 0 D h 4 r m B y 8 - I j 7 w q C w w 9 t C 4 s m h B 1 m 0 k F s 3 j F t z V t 3 v B 1 m _ K 8 g p 3 E w m l f i k 8 T 6 0 1 4 D n 4 m 6 D 7 v j y F 2 8 _ o C g l r n C o o l I j 5 p e i h i k B t p 2 h D q n p l C 6 z l p B 1 5 r C x j z l B 2 _ y S y k v C 6 l j k E i n k 4 B l 4 x 3 B q _ k e 8 p 8 N z 9 x c 4 z 7 Q 4 t x y E l k 1 Q w _ 9 K 7 z p e u 7 j Y 3 n k J 0 1 n k C o n 8 B 3 8 h B v q W 0 u 3 D y q v P q u M v j m B y p g U w i 2 Y j u s u F n v j h B l v m E 7 8 n 2 B 6 w s G _ p 2 E h l 7 B 9 g O s y 0 B j - z S - 1 s P s 1 o D - - 2 l B g u _ f 0 w h H l x q J 0 p q F h 8 x D 9 8 5 U y p k E m h W p g 0 G l 2 8 H i 4 5 M h 8 1 D q i w G g p t C q 7 9 E l z l 1 B _ j t C i i l K 7 m j b 2 3 - H u p 2 D s 3 8 D g - 6 w J m x _ 5 B l t 0 n D g w 4 t D 3 n w h N s z 7 5 F q x 8 h G u n 1 6 H 5 k g 6 C 1 4 v y B v 1 _ x O v h 2 s D 9 6 t 5 E r n 7 o M q g i t F u l 2 y K q y t 3 G 8 6 s s F q o n j Q s p o g B 1 h v c v g 6 p D s u n g C 1 q z q C l 0 0 n a 7 m i h G g m t 1 D l r 2 j D 0 5 j u M 0 2 r l E - 0 h i C _ o 3 X r h g n C 1 m g E 0 4 m f l - o J m n 5 H _ 1 _ E 7 w b x p w Z r i 6 G v n z e r j 1 C 7 v c p g m G t 7 g I r 9 D 4 n 6 B u l _ E 0 x n B 6 t i H k 1 7 p C v x w B m j 2 J y o k D n q 9 J 1 y h C o u r M h t l n B o g u C s x 2 H v p 7 I p v m B k k 1 g B n l s 0 B _ r s G 5 l p F 9 1 t N y i v B x v k B h 1 o G 5 v o E 5 7 y D h 4 0 P n 0 5 E _ l m B _ m p M u o 9 B 6 3 7 D u - w E 3 8 u P 0 t l C i 6 v M t h z B s 4 n D h k n D k - p K n k x C 7 1 w s D - j l I x 5 s B j 3 p G l g t a p 0 _ G w v p e l 5 k B z _ n B m 2 6 B - l i T n w y m B t h j L 5 j s X 9 n 6 M w w 9 F u _ 3 B _ u X 2 7 o B p r q B m 3 g J g t i K g _ p C 8 n Q j - c v w 0 C s w 4 C - g 1 M v n z L i m 2 H p 4 8 C 6 _ 2 D j 3 j H 8 x 5 J i 8 3 W m g 4 c 9 1 q M n j q E g 9 q G - n 7 m 2 B 9 8 0 _ N r 3 k k c n w o u C l x r j F r x s E k 2 9 F j v 2 H 4 x r M 0 2 1 D 6 7 6 F i s 8 C l r m J q 2 i L x r s D 2 4 k Q n g P 2 7 o F n x 6 4 B y w 4 f - j 1 I 7 m 4 C t t u M 4 0 p B _ g 0 C s - _ V q g 2 C i v 9 B 7 s k D w p Q l 5 x G k l 9 C r q 0 C 9 6 _ V j - 6 P n l U o w T o w c 9 j n j C 7 _ 2 H s l P k t 1 B x q m T 3 i x X k 6 v C u n e s i 7 T g q 6 H u o 7 O 1 x t U 6 j t F _ z w e g t v F 3 v 7 B 5 v i E v u p 4 B 3 o h Z x _ i S _ v v F - u e _ v i L 3 m i R 6 o n G u 1 m H 3 t l B - 0 l B j n 1 k B q r o g B p u Y i g M n 0 i G u s w F s x u c 6 o t M 5 0 s D l g 4 B 0 5 - m C r 5 o 5 C z n 0 G 7 w 0 M 9 l h B z 8 j B k 9 7 J k p r I u k u G v 8 U 4 0 p D o k y R v 3 k B x h i B y u a u 7 y E t i 6 G q u i K 8 r p N 7 o m K o g 4 V h m i S n z g M 9 u x J t w 3 K 9 0 8 L o z y M 5 k J 9 3 h E _ g 6 D k x y B t k y K 4 7 0 L m g o D j 3 w 3 J 1 t g O 0 g i E x 8 8 D 0 p z E p h x S 5 k 6 C l y j J p 9 m I o - v O h 4 y K k j 5 M u t r 1 B l r 7 M x 4 8 J x - z K _ z 8 b l g 6 B g r o B 9 - i H - 9 j C s x 0 T s h 1 K _ 1 f 0 z l I 2 z 6 K u 0 q F p 5 z B k y s v B q 7 x x B s p k J 0 7 v Z _ l m e 9 5 - B n h j F p 2 m O l y I u 6 P 1 w w S h 2 m M _ q s M j 5 n C p n y P y 3 r K z j J 9 4 f o 8 z h B y g h B 8 _ 2 G i q p D y 9 j l B w p 3 I o g - G r 7 s P 3 r 3 U 2 7 6 B 4 0 _ j C 8 w 7 b n t i c p l _ 5 C v 5 6 n C 6 6 n I m 5 1 L k u m b l 8 p T 6 t 5 D x l u F o 9 g B y 5 s F 2 9 1 C l 5 8 E s i 0 a 9 7 u L u _ l K 1 j h S y i y l B l 9 2 B 6 w l X 6 o l W 2 k 8 1 C u j i M l _ i M h t - S 9 i 5 m B i i K 8 y z F p u 4 H o 7 3 1 F o k m C o u u s B r p 7 B m t g K i x z D 5 z 6 N i 6 o R y m o G 1 l t K k k o K o _ _ I 5 p k D 8 s u B m o s D k h j C s n i L 0 g i P 6 o t L l x y f l 6 l 4 B q - 0 C q q 0 V n h h R 7 1 r f g 2 v - B - z s E 3 p h Z 2 u s D i l u S w t o D 2 7 7 H t g q y B w 7 z T _ 5 z l B h 2 p y B 6 _ W q 9 k B u 5 s T 1 g _ B k v u E k q s H i 2 _ r C 4 u 2 G p 5 0 y B m i 3 B i q y C 8 4 8 R u s - Q 3 q x P l x m E j 4 1 Q 7 9 Z v 4 z E n o o C 0 t 5 V 6 i 8 v B x 9 l E i k p E q 3 5 C 7 v 8 B h v g B 0 t 5 D 9 h n E t w t D s j y o B w s h V q h q I m 8 w F m r R _ u k a p j _ C 7 p Q w 0 3 D l g l J 1 w j E s 3 - J 0 r y D - _ r E p y 1 D m y o D m h n D 6 _ w F 6 p h K 3 3 j J u 8 J u j 1 3 B n q _ N x q l K 3 v s H 7 3 n U k j 3 J y 7 _ C y i s F q 9 u F - p o C _ z p O - 6 z B 3 m g B r 5 U q _ w O r 7 - p C j s t 8 B v _ 0 F 7 o G q 1 - d n 6 v C 6 7 3 C 8 r i e x 4 4 P x j w L 0 q W v v l B g k g C o u i P 0 s l J w r t H g j z N - 0 z H z v m N v y p Y 9 y 3 I j 8 n B q 4 6 B _ s l C p 8 x B t h u B 9 l 3 C k g 3 g B j o x B v s w B h k l c v 5 o p C 7 5 q I u m t H u 3 s c o 4 3 J m 4 l p B q p k K 7 i 4 W 3 1 v G r 2 t J k r - Q 0 2 z I q h n V 6 t x B 3 k z B q 6 O 4 - n E x r 6 C 2 q 7 Q 7 r x H h n w B l i I u _ P 5 0 p B g 0 M 9 v 2 E r z f z l m C v z z F r t x E p n 6 G h z x B 0 l K o x V z _ n J - l i f _ w g E 2 p - B 8 0 U i 8 9 H i v m L r y v E o r s F 9 q 9 U 8 1 o G n j y D j 9 y t E 6 j 2 V k x v G h n 1 H j 3 t I 6 u k F - s k C 1 x L i m m C t 8 o D - 1 v T o y 9 M h i 5 D k v 8 Q 4 9 t B x 4 g B m r a j p z D i _ 9 C s n 8 M _ p 2 I 5 s _ B g _ v E 4 m i a 6 0 1 B 4 s - C 3 k 9 B 4 t 9 B p 1 2 D q 6 4 F k n - D n x k E 5 p 1 F h 1 9 G 0 l j D 1 y g E - p x 7 C _ 0 9 U t - 0 e h - - G l m l y B 6 p z 1 B 9 3 8 K 2 l 9 F h g 1 C v q w P v s i L t 5 j B g 5 n k B s - 0 H n 3 4 E 3 w 3 D r i 7 B 7 x v r B o z - L o 4 9 W t o 9 M u h o X o 1 6 d x o g L 4 u z D 2 5 s I j - n o B s j k g C 2 q - E z 5 J k k p C y r 0 E h 9 P - w 4 X 3 i j K u 8 u G 3 3 l B i 7 - F 7 2 r C y m r C o g 9 F 0 x g D o 1 - B s u e 9 k s C 7 1 n G 1 s 3 f v u _ K r w x F - - U 8 n 5 n D 2 p w P 4 m y J 4 q z B o i m R n 2 5 i B 1 j j N w 7 v L t 6 p Q r j 4 E h t k L j o u g B o 3 d 5 u o C i x 2 P w 4 1 W x 1 n H n 1 h G 2 o 3 G z s u O 4 r j C v k q E 6 x s I l w 9 E k m n E j 7 2 D z 5 g J 1 i m J s _ a _ x k N 3 v 7 Q 0 p i C 4 p n D - - 5 Q 9 1 1 F 3 6 n E 4 u z W 3 4 i R l m p Y - w j r B g 7 2 B l x _ s D k n 4 E l t g E q x m F 7 g s C _ w U y m k B x 5 3 v D 5 z 4 E w w j b x t 4 E o y p K 2 q i D s m 2 B s _ v 4 B _ u r g E 3 0 o C 5 o i B k s n B g z 4 D y p u C n 4 Z 8 j x B m 1 w B i j 3 V x m _ t B 4 w r D 4 l o G n _ Y p n 4 C l u O 5 0 m B r h t J y 2 z B 3 6 T 2 h o h B g 0 2 C 6 p 7 E 9 g o B 2 m G n 5 r G 9 0 n D u o u m D _ 8 M 2 l u D s t M 3 y M i k a q s g B 0 q n C 3 8 f 3 7 t E 4 v g B 3 _ o a 2 x l 8 E w s 1 D z 1 j J 3 z w Z h w 9 I m n 3 y B _ j w O m s 3 X o - 6 B n l 5 P k l 5 n B i 0 y L o j 8 C 7 6 K m - 2 F 5 s P u 2 t C 4 0 d l y 7 N s l 4 E v y 7 f o m q N 6 k 7 F i o m B p k z C n r t L w 4 b 4 j q B p k x E j z k B y _ _ B 3 h f u p y E - 1 t c g 0 f y 9 t B 8 q r c i j h F y _ 7 L 6 x k C - s t D m s q B - _ h M l j t C 8 9 M 0 k 5 C h n 3 j D 0 l 5 B 3 z t L 7 6 3 H q v _ n B 2 j 3 J t k s J _ m i Z 8 7 r G k j I _ 0 h D t i k B i q 1 B 4 5 2 K y s X t r m D - r l i B l 2 u T k 0 v 4 D k i x N v l 3 b 6 r s v B z u o N 4 n 6 Y g l n E y i 8 9 B 8 0 p z B 8 4 i v B 6 q u a l 5 r P 4 - w B q p q C 5 8 7 D k 1 _ b 6 n m 5 C 5 h q S _ v 6 o C u v u C 9 5 l B 8 l n C 3 0 h m C g u j E w 1 u Q x t k U m j 5 D u r 8 D l 4 k F 4 - r r E 1 i g J y s h W q s v B 5 5 2 O y m p L g 2 t C w 2 2 D 0 u j B n 7 3 l D g 0 p B r 7 8 D r s R g _ b p i Y p 5 0 C 4 4 k B 5 5 8 D i k 4 B v 5 4 g B u z - w B z u y G 5 m h y E - 1 y W x i 1 Z h 4 o 1 B 6 1 9 e 5 q 0 9 B r 7 v p B i 6 2 H h g y R v t p a n 0 y W 8 2 2 P q 5 q Y i 1 8 Z 5 u V 4 q h 0 E 2 y _ G _ j 0 F m 5 h W h q _ Z h 8 O x n k f t y y U n m G s y z F k r T 9 3 i Y 4 g x F 2 _ 5 B p i S i u u Y 0 w n L 9 1 s D _ o 1 a t i 9 d s _ p B p 1 K n m r C r l _ e - 0 3 H n 6 i b 5 7 r 2 G 0 t g y B 6 g k h C 9 g 9 l D o v k D 6 _ m e _ o k L g _ g O 0 n - y N _ s h i R 8 x y _ Z r n 3 y B k m t U i i 3 8 H 1 g p m B w y o y B u 9 2 i E 8 l 8 o Q t p - m D g z n y D 5 y 1 h B r z 2 0 E p j s 8 K 5 p 8 4 I 2 p t k D 4 j 4 g E t k 3 K y v z _ 2 C 3 8 h s C _ n w 6 H n x h 1 D q 4 t p I j 7 q m B y 0 2 l D 0 3 k q B k 7 t z B - l q g K y 0 5 q B 9 n t q C x 1 3 q C 9 - 4 y B g h 8 a w x 6 a z y k 8 H _ 9 p Z 7 2 2 t C m 1 _ g D r 2 o R m q o k F _ 7 y a w 5 1 j B 8 9 8 r B - x 3 w B n x 7 4 B i y g U u q 6 w B n - u v B v 2 q M z x 6 u G q 4 w o M s j t m C w 3 x K h u - u I 5 - k n C g q 3 o F - 7 6 z B t q n n B 5 z x P w 1 w 3 C 7 u l l C g n w E 6 6 x x B v 5 i F i 7 _ u G q m z r J 7 x 5 O v y 8 R 8 v i 7 G s i m 3 H o 7 q E _ 2 2 1 B h u 1 i B j y n 2 G 8 h z L 6 p m j B 1 j q v D u o v G v s 6 a k z u s C p n t P o 7 g m B l 4 3 8 C s 7 g S 3 5 n b 7 2 6 D u k 1 4 B i 4 l F m p p H m r _ 0 B 2 g 1 P 2 k 9 Q v 5 3 D g 5 6 H k p q o C j x 2 h B t 6 0 F 4 8 u S 8 n u H p 0 v D u _ p E p i 2 F 6 8 r D x t n I w 6 g a 8 3 t R 7 9 s F j s _ P - - k u B y r q R 6 u 3 L 9 r u 1 C 6 6 - T l i i K z q 7 D p 5 u s B 0 7 t b j 4 k B x 2 v C h l 2 F j m w B 7 4 n N u _ p B k h 6 w B g _ 3 i B u p 5 r I y t z b k x 5 0 C r z h x E z m x n B w 1 v 4 C h 8 m I t z x r C 5 _ 0 P 4 2 8 I 8 9 8 d 3 2 o 6 G i j - I n 6 l Q w j p G v 7 y Q j _ k n E r 7 h j D 3 5 o l B m h i x B 2 k p F 5 2 l L 7 o n x B 3 _ 1 T w y s N 5 k x W i s w h H j 5 m z C x 4 l j C o 8 u I m i z 9 B 9 _ p 5 C 7 9 6 b r v z 6 P m m o 0 B 5 _ r o F v v 7 g C t j k D z 2 u T i 8 k I 9 3 o K 8 0 t o D s h s d _ j g o B h 9 1 t C z 4 l T 1 t k e i z x M j l s F g 5 t R u 2 0 S 0 8 o d 4 z y s C _ w w q B 9 1 4 u B 2 v p c 6 3 - x B 8 n h I n 0 o D p r 4 Z _ 8 6 _ C 4 5 - J 4 9 j 7 B u i q 4 B r v m e 1 i 6 1 C 3 x w 7 B s o n k B o n 4 3 D 4 m q R n r 6 a _ 4 m j C 6 9 z I 2 h y j B v l t x I x i q O p 6 h M j o p d z 4 1 2 J t t u b z h x c 1 m p 0 C z l 7 G 4 1 2 P 4 r k Z q 9 s F o - 0 e h n j F s 3 j r C h q s i C 1 4 6 i C y 7 1 C 9 u p 8 B w r 8 _ B j 9 l v C w h w h C h j w Z 1 t z W s m i M x z z a k 4 z 2 B q _ u F q 2 4 9 D 9 _ _ N o o k M 2 i - w B p l _ i B v m i l F u u z k D 5 j g F s _ q t B m - 9 q F p 1 x j F 2 j s y D 1 5 h q C 4 v 2 q B j t o a t _ 2 S z q m B n 0 3 k B m h z i C t 2 3 w B h 3 3 1 I u 3 p k C w r g i C z h 0 s B n 4 _ u B x 6 0 e m s h x E y s n v C 3 _ o V 9 p s 7 B - v 3 o B _ j o F 9 3 t l E t 2 4 4 B k z r N 1 y 9 8 B 9 9 v e i n m 2 D q w 7 q C - t i O 1 7 q l D v m 2 _ C j l 5 H s m x e 4 x r w H r s 2 - B 3 j v Q k 8 6 H 1 j 5 F o k k I - 9 x z C h p w D s i w q B 4 l - R 5 z w k B m q - J x v y a l 4 8 E p x v y B j w u 6 C w x 1 H j 4 - g B w l y M h 7 m 0 B 7 1 3 w D _ v 0 6 B _ _ h n B w 2 1 L 5 p h 3 D z n v w F i 7 2 u H 1 y u a 7 j k h C 3 k - F v 6 5 F h v 0 z C n l 5 K j 5 g t G _ y p T o x l a 8 9 o q B m p 1 G l t p l B j x 9 U t v g N 3 q k m C 3 q 5 B w u z i C g 1 m C u j k v F 6 _ _ U z y 6 O t n 6 c n u 9 D r s o D l l n P v r p Z q t y 7 B o - s B p m n n D i j j _ C 2 2 S p p p q D 9 o n 4 D w s 5 y C 3 h _ - B 4 x o K q m _ N 4 9 u L r x 2 K j r 1 H 3 4 u 7 F t h Y 4 5 1 0 F l y 6 S 8 4 x U v 8 8 s B v 0 _ R n y u c k u h O y u t I n j 7 M j j j L 5 m q v B _ j w H 4 h 1 P r i q 0 C 2 2 l G i p u O t 1 4 Z s m g W z w v V 1 q 2 W h 0 x s C 7 0 3 K v _ 1 F 0 t - q D o 9 d 2 y v 3 I h w s x D y 2 h 0 C i j 1 u H z 8 v M 7 l z G 3 h 0 e y t 0 B j 5 z G 9 n 5 I r 6 l B s o w 5 B y o g q D 3 _ t n B x s g P 7 n j _ B 3 3 8 C _ 4 u I s p y g C h 2 r Y y i s 3 D - 5 7 s B 6 3 q a p k _ s B 0 j 5 3 D t r r N x w m R j j v 4 B _ z o o B 0 2 0 h B j r 2 - B j 5 r O n k 8 m F 9 8 t C i 2 n 0 D k 7 4 y B - x k B 0 8 j N k g k g B 7 m m 7 C 2 t i s B y 5 4 9 C g n w X h v 4 j B 3 y r Y 2 g 8 h D z 2 8 R 5 t s m B 7 7 t g C s 7 v 7 F g r q m C y o 3 q E r h w I q w 7 4 C j w t S q 2 8 J i i l 7 B 5 y n 1 E k v w q B o _ y C z l t q B 0 r s Y g y g P h 9 1 J s j 2 b 8 s k L x k i 4 D s 5 _ - B k l 9 v E _ q n _ F h p n L 5 0 2 7 B 2 2 x K i 2 3 O 1 8 p f z 0 9 t F y 7 0 2 C v - i v B k 2 8 g I _ g y M s 2 3 O v s 2 S 6 s 3 I _ p 6 y H - v t m B 7 5 v s C 3 q q B y j l g B z j j k B q j 6 0 B - n t K y l 9 p D i 5 s O w 6 t J 3 g x I z q t B u r q G _ 9 w i B q 5 v K m 3 6 m E x 1 o q D 1 j r N r w x z B 5 - 8 R j o 2 d 1 3 s h D 6 u 9 q C x j - q B p _ - m C r i 6 l H t 6 o k F o v g o B y k t i C y n 5 k C v g 6 i E u 5 7 R h h _ i B q z g H j 9 2 K j s z f 1 _ i D k h h h E y i x v E h s 9 Y s - 5 W 7 1 l B _ i _ M 7 m 3 H 7 i 0 Q 9 m i J 5 - 6 r B o - l 7 D 8 o u x B 6 0 1 R s _ i K w s 7 p B v y n w B p 6 l D l t o Q 7 m 2 K z j q x B s x s p B w 4 i Z q - t Q z 0 q W - g g b 0 v i i C x 2 3 k B j - z Y r u 2 I l 5 n i C 8 x u i S t 8 g n B l 7 n X n m k x C y g 9 E u o q D m 0 9 D v y u v K 1 j l 0 B _ 0 9 U j 6 y - B h y v j F 0 9 4 3 C h g s t H s 9 h l C y 2 o r L g 0 v q I u p 1 z E v 7 6 j B 5 w _ 7 P u 3 u 7 H r _ p L 9 7 4 Q 2 2 4 1 F 1 n 6 U 9 j 8 0 I x 0 p y D z t 6 s B u 2 o g D o i 1 s B v n q 0 D t m 4 j D q 8 s w B 7 0 z p G 3 l _ f 9 u 2 E 0 q v _ C 3 2 8 k F j 1 v k B l z i _ B o q y o B 4 2 1 D p 5 o q B w r - H j 4 t R r p w C t 8 g V j v - B p j 6 Z p x j h B 4 k 0 E k n 9 F 4 n 5 i C 3 l m M n l k V m z 4 R h h r H 5 n h B h 8 - J u 1 u O 5 3 i G t h y D 1 l 9 B z y t H t 7 - T z 8 2 P v 7 4 V 9 0 0 B 5 6 k B 8 z 0 X y s j B k o i q E p 2 7 M 0 y y E x t n F w r k E z v u D y m 4 n B 6 j 8 5 I 6 7 k o B 3 k j D q o p U s 3 m J p r 1 g C 5 h 0 Z t p w I u 8 9 I 3 q 7 X q w y Y 7 9 2 0 B 6 4 u t C v - 4 U m k i 1 B 4 j 2 1 H i p k n D l o g m C w m y 3 B q 1 3 v E 8 w 2 w C r 9 p L v 3 2 T 6 g 7 q B r r o Y l z l N v j v 2 B g s w _ E v v 0 S k h 7 4 B p 6 5 U z o s S s 8 k I 4 n s I - 7 i M 9 s z H l t g E j o i T - h - N v n g U h h 6 M _ 9 - L t 5 t K 4 h 3 L 2 r O 7 y p E q - r l B 2 r u C 1 p o K 1 - 3 B 3 v 5 G l r l z B p 3 m i C s 4 i F 0 s r F 4 r x M 6 n n 1 B i m x a g o S 9 j r U p _ m H 0 8 _ J u l z R n o s C 5 8 1 B w k 1 D v 6 - L 3 m j C s m t J 0 7 6 w B u h 7 U 0 9 4 r C w 8 p B 2 6 o _ B h v _ P z 5 y X 8 s n w C l p 5 f 5 q q C 6 g i k B 0 t k y C 1 m t D p j 6 J 4 q 4 C 0 v i g K u h 2 q D i g t U v l g O y k _ K h 8 7 B u 0 x B y y v B 5 g t D 7 u 2 U 8 5 l d k y h F _ 0 m N t 1 - B t u a k t y M 4 j 0 C j k 8 W 6 t x O t l 9 E _ - 6 H 5 t s H u u a n q v B i p 0 I n 6 5 C h 4 z L _ l o v C v 8 t b o o - v D - 2 - O x 9 l X w 8 j W 5 3 0 C l n Z y 7 k E t y 1 U 5 l g C i 0 w L o q t J r 7 2 H x o w h B n u h C 7 5 n E 7 4 9 L o s 0 b _ 0 t V h 8 u 6 C 4 3 t T u o 6 L _ g 8 E v t 7 D g w 2 v C 9 s f m i S r v 5 I 5 r 1 B _ 9 5 F 2 7 s D o z 1 u B x l 7 K - s Y g p y i B t o n N g v l K y w i L m 9 n G h 0 3 C r o s 6 B 0 r 4 1 B 3 _ m V _ p u W 3 - 6 J l m 8 H h v - W 4 y 2 D 2 8 5 O w 3 1 I 8 w 7 8 B 5 w 8 k B m m u 8 C q n s j D 9 r r h D _ 4 0 n B w u y 5 G t 5 v B z n t G h 3 n D u r j W _ u 3 B s n n J h 9 t D w 4 1 B r p p C - _ p G z w 8 B 8 w Z q 1 5 R l q o H 2 q y Z _ 2 - j C s r g I j j w O 7 - 5 H 9 - x T 4 2 q F 4 n a 0 l m C 1 p h D i 2 h C s 1 z z E m 6 3 B g 9 7 E y m g H l v 1 B w y g H 9 - w D 4 7 3 D - z g D 5 z n X 7 o P 9 x s C g g g D 4 4 5 B j t c o q l 1 B 5 _ p 1 D _ z i W v t 4 a k m n 7 B m x t b t y 7 S m 0 4 D s 9 0 G j 6 5 R s 7 8 E o 7 7 P q l 7 d 6 m 6 H y r y J p v - e x w 7 E u _ g B m 1 8 R w j x G v u t F m 6 9 C h 4 n D 5 _ x C m m i J s 7 _ z E 6 z 4 I 6 2 z I _ o k C w x p B 4 g k f 2 k o j B y i Z i 9 - 2 F z k w J 7 6 q i C _ n w U q x x B x s g F 1 6 v G 1 8 j J _ 4 8 N h 7 - P 4 h g D l - _ D j k v V 6 0 0 S v n 3 R u s - D q o 2 8 B 1 j 2 i F j 3 z t B g v 5 w G p _ w L t 4 q m B o y 8 M t o 8 D v o 0 Q z r k 0 C t 4 k H x u z L 7 w 4 i B m y k D q j 8 7 B 9 - 2 G v l q k B o 3 u l B z y p T z s w Z t q 6 G 4 - z - B 3 - z X t n n C j s 2 H - r - L p 9 h Q w p o B g x o q B 1 5 y h D o 8 g H l w v K y 7 t C y j r W g x _ K 6 0 m I m i v f 3 3 y r C 6 x q 0 B q q m H h p _ M 1 - j B k m p K o 9 o K r 9 0 z B _ m t y B 6 1 5 7 C s x u j D t k u i B k m 1 n B 7 2 7 H 5 _ 1 H 8 3 y q B 9 9 0 t B q 0 t C 1 r l C - x 4 v B u t r J n 7 r i B t n i D u p 2 - E g v n K x 7 - s D 2 y t X g o r W h l u z B p x v 4 B 5 7 n G - l 6 r B 6 m u L h 2 j I q 2 q B p o u D q 6 3 C i 8 - q B 7 3 i D 6 1 n o B n h u k E v 4 z V m i 0 k B 6 7 5 C w 9 x h H m k y 2 E l h 2 2 K 8 h z T 5 1 4 z C 2 k j B m 4 j J t 6 k C h 6 u i C 9 z y C k o v Z 4 n o P w 7 y B p 5 r B u 8 2 N q r _ s B 2 n n i E h q r Q p i 9 Z y m 9 x C v j _ T i 6 7 J _ p w B h 9 h M p u m o B 4 u v H p k n U u 3 s D _ 7 5 B 1 7 y J s v 4 R p _ - B n x - B 2 r - B 9 m w N o 1 3 C k o Z 7 1 7 B g x i G w - w K 4 3 q K g q 3 D o p 4 B w p - E o 6 b 5 3 t B p m v h B h x m z B j r o K 6 q k t B n 8 S 0 m U k z q I j j 8 E - 5 r K n r u I 5 5 k B 0 w t C h k W i 3 h 2 B 8 l i I - 2 8 n E 6 o 8 _ B m 0 o H v z s K 8 6 t S 9 x x v B - 3 2 x B 0 y r P r 7 v j B z g h C 6 9 l C 9 x y H - 8 u G 6 9 i _ B 9 m o R 1 i m o B t 5 1 C y h j K n h y l C s - s D 6 x x 8 B - p 5 W _ - w l B o v s L t 1 7 L r q h U - 5 7 C 1 t 3 E v 1 y Y 1 r 6 l E 3 k 2 v C 3 9 j q D v q - y I v o t G i r l r B m 6 h 8 B m 5 w o E h t 9 Q g g p C 6 k - W p j m R 1 y 3 w C y o 2 Q i 1 0 H - h 6 c y 1 i I v r o D j 7 _ g C q o n w C x j 1 0 B h w 6 l G 8 8 r E u p u 2 D 2 n 2 G p x 1 G w k - i C m 7 e 6 h g n D u z z E 4 k n D p k k J u n - H j 2 Z g t v E s r j D m s d 1 m 1 D g i k C _ l 0 L x q n E o u o k E v r m O l l 7 M _ 5 j z D 2 r - O z q y s B 9 4 v 6 D _ h x o D 0 2 u W 5 7 3 O z u 6 5 B _ 7 4 P 9 p 9 g C t 6 - p B v j _ J 5 w s D u 9 9 1 D t 1 8 F 9 w q H h v z B n 4 6 S 0 2 h S m 6 4 g B p r s h B 7 6 1 L g y 0 p C x 2 x 4 b 6 x t g E z s 3 D g _ y q B p z 0 7 B 2 4 r i E y i o R 0 8 3 O y 0 1 c r - - G 3 8 w E t 3 7 B p u 5 H q x t B 6 r q 6 C y k 4 N p j n 8 G - _ 8 R l y n g E y n 5 P h l 8 G 0 u x 2 B j p z d g q k 5 B i _ r T r - k 8 C j 6 r k C r m h g B s k 0 O w v i Q _ 5 5 N - 1 j G j h i 4 B p 7 s g B 6 g s G 4 k 4 n B u t 5 B w i p 1 C n t v i B u m y U o 2 9 e p y o m C y 6 u G s 6 g B o h m H 3 g 5 E t 3 o E 4 9 4 B h 5 g F 4 7 r K 2 o 5 Q 6 p k x C o k x n B 7 4 u G _ p h T 0 t i c h l l F r j p E t p 4 S 2 m 7 U 9 7 t g B 2 3 h V 3 4 r H 6 v 4 O 7 v 3 k B v 0 z R w j l Y 9 - 1 T y 7 3 b u 0 8 N y - x L 9 7 _ K z 3 m z C 7 9 q Y u w 3 u G 6 p x P 2 _ o h B t 5 s r C j 2 q t C w v w P i u 5 T q q 0 B s u h y C n m 6 e 6 x N j - 8 k B 9 r p j D p 7 h m B p _ j X 6 x 5 Q q o 3 M _ i j I h g h D n 6 s J m k z B 4 v w B 2 9 z R w 0 1 W v i 1 H l 2 i F g t u z D 2 s r D 3 _ 4 n B 2 u v K _ s i B k 5 - E l 8 4 F 0 w 6 u B 5 m 3 C y y z C i 8 M v j n D z m 1 T p z x H 2 7 _ s G u l q J 5 - _ D h 5 q C x u 6 F 0 w r Y l t 0 x D _ h Y 1 4 _ C 8 s 8 H p u 4 4 G 2 2 o l B v g g L h z 1 w D 4 g x k C v q w W n x s C i 1 h J w q y J l _ m E 9 g 2 R 7 4 o b 6 x 0 g B z r q v B x 8 z M h o p J x 6 6 O s 4 t L u q 7 0 B 9 _ z G o k u G l u x e r 5 1 C n z j w C p 1 0 W v t 0 W s 3 o q B i n m X 5 z k u C 2 t - N 0 2 0 D _ 0 - z D _ l t C x k h H y 0 R m w 2 C h 0 s o B v x h C - w v D w h g D j p s B _ h v M 8 i 3 L 4 w 9 H g t i D 1 4 r B q 2 7 P _ 4 - E h t 6 q B 7 k h E _ 3 j D v v _ B j l x B i 8 7 D i t v g B h y 1 H _ x i B h o u F 8 3 R h 9 m J g v t C 7 2 2 _ E v _ 7 3 V g z s O o n x j L 9 0 1 o K 9 s 9 d 5 x 3 H 3 - r J g 0 t i B - _ k i D r x N o 6 c 3 q y G x _ 6 n B v j 3 I w q j a k m k P _ k h e k - p g B m - _ X v 4 g j B 0 s y z C t i r W u _ s R z _ X q i y M k j x W g l w R 1 r j n F 7 2 p o F 8 - m P j s x E 2 g o s F k 3 z H l _ j C w 0 0 K 6 r x m C z 4 k M 0 6 o 8 C 4 q 2 E 2 m 3 B k s 3 r D _ y n z D y z u E w 0 9 Q r z n E 2 x q E x 4 7 w D 4 w i E m y v S 3 6 2 i D p n r 9 E k 4 h v B 3 s m f 3 6 u R s g 1 _ G q _ x F z k p j B x _ o m K - r g l B u p 8 q B _ - z 6 B t u 6 R g y q c 0 i 3 t B 9 1 4 j B 3 9 h 6 B s s p F 5 3 n L g 8 s b g 2 x H x 9 8 o C s g 7 m B 6 j j a k h j C 9 v t Y q u 1 l J o q 2 E y o 3 H 0 1 1 m B - q v E p m m Z t 8 p 1 B 3 q y i B z m 1 Q g z n R k j x C 8 i p J u q m B o 3 v L t 8 t H 7 1 9 K m g i B w n 2 F 4 6 q M n 9 5 E 2 9 n Z - y y B 0 t u I w s q L 9 t i a 2 j s I i o r F 0 t 7 2 B 5 4 1 h D 3 - w G y s p N g 2 g I 9 6 8 E r h 5 R 3 v 6 1 C 0 o 6 h B q - - 0 F y 5 4 e q i 6 G - 8 3 o C r o p G u 3 1 H 4 q s E n p z D - r 3 g B o 9 x 1 L p r s a u x I n 2 l 1 D 1 z h m B g g x E g w L x 5 v I 6 5 o W l y h W z - z 4 C o y p 3 C k n i L 4 8 u v C u 1 _ B j 7 r F q q 8 H 0 p F 4 g 2 K v 2 c 1 _ n t B m g i 5 H 8 4 x 8 C - r 5 K 0 6 2 k B y w - F o 9 h C r u 4 S x w y D 0 t m N g _ w H w j r T 3 v 7 E 3 y 7 B 0 n g J 1 _ l Q v x y Q z 3 5 S x l g G - 7 k I 7 g z B - i q F u 3 z H 9 l y L y w 8 7 B 5 i 3 e v u 5 N 3 l w O u _ j h B x 2 x F j 6 c 3 0 r 7 D s 4 q m B j 5 u 9 C 2 y 9 l C - r g 5 C u 5 - o E o 7 h E 0 n z E z s h o B 8 r v - D 0 j j S x w j t B j x 2 6 C - - 8 8 B n z q a 9 1 2 m C - h n 8 D u k s n D p p n H 4 q x E p 2 - e x 3 v m B 9 x g D x 6 u 7 B r m s g B i n s e 5 h 5 g B 9 n 2 Y 2 1 u f v s _ R 9 t g U n n 1 H t z 5 O z h 3 M - u 6 _ B l l - C s - 6 r B - i s j C 1 n v X r k i 1 B 0 5 - W 6 n t 1 B y p m Y i v q B y 1 l S p 9 6 h B 6 o 5 B p 7 v B 0 h i B p m e 3 9 5 F s j g 5 G i g 4 J k x - C _ m 6 1 B 3 - 7 W o y l j B 8 k q b s o t E w i w D l _ _ k C _ v i m E w - o L 5 _ 8 j B 1 x 8 E w x 9 E p v k I x h q G l g h b m 2 4 D n j - B w q j q B t y s B 1 7 0 C g 7 1 B 7 3 p E 7 3 j E 5 i u v B y z t k B s p g U 5 t 9 g H _ r 2 D 0 k 4 g B 0 p j L w g p h B p j y L l y l E z 4 _ B n u s h B r k y D 0 w 2 M t u 4 I 4 8 k Q 2 h l k C i k u o B _ q k K t - n 2 B y 4 6 k C 3 q 4 y B 3 y 8 a q 8 9 E u 4 v K k 9 7 p C q q u q D 0 h m k J z n n u B h i p F 8 w 5 S m v 9 R 1 p q v B g h 5 _ I 9 r o - P 9 9 j 9 B _ 7 r L y r o L 5 y m C o w r J u 3 2 B _ 0 q D y 9 d w r 8 C - 0 i C 1 k 1 Z - 7 i 9 B 7 - u m C h 9 p R x 2 t c n r o r C 1 g w 7 C 5 g - X 8 x 6 S m p w 0 B h s 5 E y v l F h 4 w m B k n w O 9 j 6 G 9 u 3 s B z z i 1 B w v 7 d 4 q v U o z _ V m 1 s c y _ l g B q 8 s J 2 u c r 3 v y B 4 k h G z g L 4 _ r 3 B 2 v h u B i i 6 g C _ 2 w f n n Y - z z z B 8 8 S n y 8 M n 9 k G m z 5 K 3 w S m 7 0 x D 1 o g C v i o v C 7 9 1 L n y 8 R _ t r i B i k p P 6 0 w Z u l 8 V z p y p D y k k 3 G 5 i x m B 9 i 0 X j k 1 O v x 7 M 8 s v f h w m o B v j 8 o J 5 _ 5 T p 8 p c x 0 o k B p 2 2 t C 3 4 v K g _ 8 C m h h K m w 0 E 7 6 9 H 8 m p K u j o C q r w B g o t 3 F h n 2 V l 0 p e j q y J k 3 N 5 o n C n 9 K 4 z t X n 6 w B 2 t 7 d _ i - N n w r J r x x J 6 j 4 W x p m C z r k I _ 2 o L 5 7 - B p z i M s g 0 P 7 g w B u - m M i w n C 3 w l B z 8 s D 3 g v E w x l C y i r D 0 z U 6 1 w B 0 1 3 G 4 t 7 B - - K y h O q y p D 1 r 9 D j r k C 9 w _ C p _ H p 3 h B 5 4 1 C g 2 7 C 3 s s F j o q E 7 6 N l g n O y 3 y B o v P q m n C o z l H k 0 3 B z q x F s r z C w h v I w - - D g s - B 3 1 p B v 1 v C u z q E 2 0 l T 9 s l J w g x E 1 n n C z l - B l h 0 C n s o y B x t k C 3 r t C u g 4 Q 0 - g B n l j E 7 s P w g a v 0 r B j o U 2 u z D r m l B 9 n 5 R q v k J t 2 2 B p w 0 V 0 x j J z 2 9 F j - m G k 6 t h B 3 x g L u i a 5 j R g _ q B t q z F u 2 x K u p - H 7 x m H l _ 8 G o 5 n M 4 z 4 M 8 4 d t i m D 1 o j B l 9 y B y 3 - B 9 7 n B r 7 V j m 0 B 6 5 i S n g d 8 z 9 C 5 k w T y l 6 a q r c 8 g l l B n q h j B _ w 6 H v s 7 F t r _ D i 8 t E k n 2 b p 5 0 D j x t G k r 1 B 0 g b n u 8 D u 9 w D h m U m j t T v r l B y g l B o - 7 H k i 5 C j k k C 6 9 _ G k 3 l F h n z C i 0 2 a 6 7 2 B u l K 8 4 d h 7 j C w l y J 0 7 V 5 _ v M n n p F y h a y s o F 5 7 7 F x 3 4 G g o v D z s p B q t m E s n h B m 4 q E _ 7 9 I x _ s B x k g B 8 v 2 C 2 u g D p q m J - z i C l r r I q l i B o x z B r g 5 U v l - I v q 1 D r w _ E u 8 L j y l F 1 k 6 C t 9 n B w 0 j C w u j B w y s C y m o D 0 x h C p n b n 3 2 F 5 g f i 2 v D - g _ F 1 w w D 8 8 g G r - u J 2 0 Y 5 n n E y z 3 B o 4 r F i 3 4 B 3 s Y - 3 L 6 1 7 C u z v B 4 v T y 4 h B v 8 j B p r G 2 9 z I o y u D m 7 1 G u 7 8 D k r - C s 7 m B s 1 s G q 6 m B r 9 y N u o V m - s C l 8 _ p D h h L s r 4 u C s 3 d q y 8 H 0 g 5 C p m q B o - v B u 7 G s y S 2 u L l w S n w H 0 m n B 9 w H z u I j x q D 5 - w C w n _ B 8 w h o B 7 l G j v k E o g c 8 2 8 B k _ _ C 5 z R - s s F 0 - k C r 1 _ E k 6 J z j o N 8 4 n F 6 l n C 9 h g Z 8 0 g L y n 3 f 4 l 6 C y 9 p h C - 1 n C u 2 u D g u g H t l 1 T 5 m o j F 0 r 9 h D j 7 k C 1 u v d 4 n u B g l j D 0 v l E 1 3 4 s B 1 t y F m q j k B x 2 z i B r s j H 9 i _ g C p w p J v g 7 L 3 8 8 P 5 m y g B p k r C 2 o d r r y O s x M - 5 4 B 5 v _ K 2 6 - E x i - C 2 p g C i 3 i B x y r G s l w O 4 w S 7 _ K j 3 b 8 x h B w 2 H x 7 2 H p w 4 E k 4 1 E w 6 p B 5 3 t C 6 m v D w w q G y 8 3 C h m k C 9 o 6 G z _ x C m s 5 C _ p u I l p 5 F g r 8 E 1 j l B 2 z p L 0 1 a t 4 w B k g r B r - 1 D 8 9 n D o z m B m g 7 H z t a t 9 s C 5 5 9 I w w Q i t V 5 5 l B i k O h k y B 0 9 D v z q F 1 9 y B 8 s m L s 9 E x 4 N g h r B s q v h B 1 t 7 Q k v 6 D 3 p O t q J v 0 T 2 - H 7 1 i D 4 - F 1 r 9 C y g a j g r H - 1 W r o I - h o D i w Q w 5 N 3 g P x s U n k N t 4 2 E 4 7 z B 5 - c 4 r j B p 0 h B 8 1 E g 7 p B v 8 4 E 1 t w B l 5 V j w q B m x B 5 x l H 2 w s C p m 9 B 0 j 0 D i u 4 B x 7 7 B 2 4 m G h o t F s g 4 E z k l B 2 6 p D m y 0 B 0 m t B g _ i D 2 3 l B 8 v c 4 v 9 I l k - B r l z B r h y G 3 u 0 R 4 n g B 4 7 L 0 7 F 2 i F k z n B 1 h b z r W p 6 u B g z 1 D _ g i B x h 3 C h j y C p k 2 B - 3 G z q I 8 x m B 3 n 8 B w 3 F w 2 v C 1 m Z 0 l K l q L p y a n w 0 C p z 7 B z g f 8 Z _ p 7 G 5 i N n i 4 B k y C 8 1 3 B 1 w 0 B z z N 1 h k C 5 p C i 6 E 7 x Z i 0 K u _ O x v E 6 x F i 6 1 D v o C 7 w G w r G 4 _ H g q M 7 6 o B 7 h H 5 j r F j r n B 6 q t C 5 p F m 8 T s l T 6 r D v 0 l B 6 s - F k i w B 0 s L 5 g e 4 s 2 B 3 z 1 C s z D v - 9 B r 9 N 8 2 z E t g x J 5 0 9 B - 4 q I 2 k n J o i r D t m 9 D y s r G j 6 x E r 9 m K r 3 9 L j y v J j 2 2 C g 3 6 d r w k B - z g E q h 8 C - n t B p 9 0 B n z I o 2 E 9 _ d 6 5 h C z k N 2 9 3 G x 8 - C m x 1 G 8 z 2 B y 5 x B s p v B p z m L 4 9 I k 6 J x 9 l B t 0 q C t 4 6 C 1 2 6 W 9 h 4 K 0 2 k H _ q s J s i i o B 6 k e o j - C t o r e u - 5 M g 2 0 o B h x q t P v s z 4 B m m 1 R 5 3 0 C o 3 j h D v v h h F j p z w b 4 g l k H o z 8 k B 0 z x F 1 x v J 8 9 g U 9 2 h m C 5 7 j P n r 6 J m i 4 C 9 j g M i 3 v B o x 7 H _ p r D m 1 j G p 7 v D 3 i F 8 3 8 F l 9 H h y Q t _ w I o 3 T 4 p U 8 n g B 1 v n B z 2 S l n _ K r 0 j E q 6 j F 9 6 7 E - u 6 J h s 3 C 0 r t P 7 v q B h h 6 W o 5 o B v w 5 B n h i I m 0 O 8 0 B g 1 T t 5 P g v M 6 9 l B 2 s 8 H - z 2 C 5 z Z x y - B u 4 - M k o Y v 1 M q g - B s 7 k F m 5 i W s y h B m p r B 8 6 p K 5 v S - j - E 8 1 2 D 1 5 1 D t i 7 J 6 9 F h 7 x D s s p D w 5 X 0 7 y D 1 4 B 1 6 j B m 7 w D r i E 4 o H m 6 X 9 w C 7 _ l C 5 r D n - j B n o Y t - W s 4 k B 1 i s E 7 - z C g q 8 C 5 7 p D g q Q o 0 j B p 0 i C l g S p h V 5 0 X 0 6 K r _ N v w g B 5 7 N y 1 u J t - E u p Q 2 2 D j j g B 1 y J 3 p E 6 7 w B p v G 1 4 c k l y I 5 q q C o 1 m B s x T m p y C 4 3 k I s v 9 F 2 k h B 8 n i B m m v B 5 t 4 D l 4 T u z G 4 9 R o s 9 D 3 _ j C o g o I 2 g u K v 4 c 1 q x H i o N 4 j C 2 7 G y l g M 9 z Y w p n G 3 k q E _ o x D i 6 - B u h E _ 4 z C n 5 N y n H n i U 7 8 I l 1 S 8 o X 3 q D 5 6 6 E w y z B 6 8 H j _ S 6 8 - C 5 j I z 1 F 5 n b 4 4 G 4 3 D 8 1 X 0 w C _ s G 9 3 o B z j J k s n B 6 7 3 C w g H v x O 4 t H 7 w U i 9 N 6 h O y 4 t D 9 u l D x u F z z E 5 j F 3 8 n B 3 h h E i j E z t R _ j v B 5 5 j B 9 l L h q M 4 k E s 6 n G 0 o B w 3 0 E _ w 7 F 7 w q L p 0 j C 7 v k B q t m B l n 9 B p l q H j 2 5 F 1 j y R 9 o u - C 9 k _ 9 D 6 3 m n B 8 g 8 X i t v w D 3 k h C z x 8 B _ i 1 Q 2 z _ n E x n 9 U z 3 v Q 0 o m E 1 v 5 B _ - t J u r k J q w m G t p O o m o E 2 m S y 2 h J l 6 z P m 0 6 D h o 0 C x i z C 4 l l D r x p B h l 0 B 1 k 9 Z m w j b 7 9 k G - g 7 D l - 7 D 4 y M z 0 X u 3 I 1 w K 6 _ j C s r 6 B i r F 5 t p B o s F 3 r V q 7 G g s I s s m C z - P w 4 L g q T w s O x m X - l G n l n F 8 2 l c i h y h B - t o K x - x H 1 2 w B w s 7 C 3 0 n D _ l 3 G _ k 0 Z y w 6 E i u 8 6 F k 0 k G n 8 p T 7 y l B 9 v 3 H q j 1 L t m k f 8 1 k B s 5 w Q p w 0 J - 0 g D r 1 u D p m q C l n 1 H n m t D w 2 q B g l L r p w J v s v n D - 3 o E 2 8 m B 4 y t B k u q B v q x C t m k I t 0 d 4 8 0 D 0 i 6 I 0 p 2 C 2 p y d z 3 0 R v n v V z 8 i M 1 s z G 6 - s r C v q k y C o 3 b g 7 h C g w t B z m 5 B 4 - 1 r B z j j F r x u C u _ z 4 B 7 s z J w _ z B i y j 2 B t r e g - p P u y E 1 p F 5 t Y x s B v 6 9 B i 2 t s C t 1 h B 4 g y I l q T 3 i U _ p b n 3 y D t y q O 3 x x C n i Q _ j h B o o v H _ y j E o - y D u x H z m w a j - 3 F h v _ B g s n E - 7 v J k n s C g t m W 8 0 y C w 1 F 9 k H j s v C - n w B r n u P s j m 1 C g q 8 M 0 9 i l B v m 0 N j - 0 D s _ n B v j v X m - - B - 3 5 G u 0 r D h 4 e v p K z - B l 7 m M z z 2 G 6 m 3 B 8 y L - 1 p E v q O g q I y w - D k z g B y 6 s B v j 0 B i 0 s N l x w B p v E _ 2 J 9 i J - _ F o 7 p C k y 3 L s l 4 H w p O 6 l 0 E 4 o 1 M p t n k B z t i C i 5 w S v z z D v h z E q t u G l k 0 P 1 6 w G v t q U - 1 7 L 5 s N 5 1 s E t w 7 U q g U l j l C w 7 1 B 2 s m B 5 3 - Q p 9 - V 4 u 0 G j 2 8 B _ 2 h H k t E 5 n w P 9 3 h d 4 - 9 P o p x D m 7 m C l v i C o x g C 3 7 u C q y y M z 2 q L m y g G x h C r z _ D n n p R 1 m t B 2 - 2 C u 5 h G 3 i p D 4 r 4 I - w l E s g r B o k f u u 6 F h s X 0 r j B x 7 o B 5 t R 9 h J 4 - X n 0 t C r - c w x n I 2 0 d 6 3 9 C l w j C - 2 6 C r p M v p V o 7 i B 5 5 7 F t 4 _ J w i 6 L 2 m i C r 8 1 G y w r I x t v E v 8 p D g w W n i w C 9 7 2 F n 0 l D 6 n l E n m i C h z j C r h y F q 4 9 B 9 u t H m x w C m r h I l g r T j 4 _ R i t M u p z F 2 g d 9 3 o C 7 1 T 1 g w E p i z P q m 6 B w y l B 1 v - L 5 4 4 I m l r F u v Q t z Z x 0 S n r 7 I v 5 B 0 8 c 0 3 i B m t X s r V o 5 0 B i l I k r U h k s B i n u B j _ 0 L m q g T _ k s J l 6 o C l 5 n E k 5 w i B 1 u f n x z B k w h E g 7 q K o g L y 0 z C l y r B r l 4 D u 6 E 9 o r C 6 p p B x 8 v B l p 6 D q 3 4 C t w Y 2 s N h 2 J r g 1 B m p - I o t M x p g D j g s C 4 p W y h V z g 6 B z g p B q h y B o m P p - k B k w 3 E q s m B 1 q v O u t O 5 3 z B 7 x 8 J s s o F i 3 7 D i 3 3 D y k R o u r B o k l E _ 5 r C v v 4 9 B w x _ O 3 - o T 1 9 R x 5 D y j U t 2 I v n y K 3 w Q - o 9 D j 1 - G g v r E r p Z 7 - t M m h 1 B 6 m g C v 5 3 W _ y F q n n B n n b 8 7 Q 8 3 u C q r k E n o O x p o B 9 l V s q Y s 2 z D s 6 2 J 9 x X w j J s r 1 H p x 8 D 6 r q D i 3 y e y 2 z F k n 5 C t m 7 H s y h B 8 j r H o _ v a y s o 2 B y 1 8 0 B s x r D y w 5 C 5 w w B 5 r g B m 0 4 C 0 9 p B z 0 p D i y s F p n v H t y n K x 1 4 D k 3 h D h k z N 0 i 2 H m l i B _ - o F j 7 t E o t 3 C p n m E 2 8 o K k 8 p G p r 6 G _ u w B 0 3 0 M v z 6 T 7 v k C l h - D - z y L r x i I w u 3 E k k _ C u q 9 B _ h r C n 8 8 D i m o B j 8 n D q h j E p j M 7 u 5 Q i p m D 1 q t B 8 5 x H m 1 p E o 3 i U z k o C z - 2 E k x 4 J v u p H 9 v g L r 8 _ I 0 _ 9 I k p k V o k m S i m s C 9 6 1 C x z v D q y 9 B 1 r 3 B k 9 u E h m l E h r t B v 9 8 E i l v E 4 y g G p 2 s E n 6 k E i t i C o v d 0 k 2 B x i z m E x s _ I 2 i g D t s 9 Y j z s I l k 1 H 9 k v I v m 9 Q 0 9 Z 5 j i O h z _ O g w - H p 5 6 I g r 0 B z 3 _ B 1 q x H y 4 m E u 8 0 E m o 0 D m w 4 C 3 j i I k 0 _ F u _ y D q g 8 S j 7 3 F h i - E k _ j G 7 8 j L l 2 8 I 6 0 l 2 C 7 g y g O z _ 6 G 4 1 n T z 8 s 3 C 6 i j X v 6 7 l C y 7 7 z B q y 3 9 B 9 9 1 g B t 8 l 6 B r l k e q o w B n u w D o v i M k 2 x U z v s C k 7 n C - k q O 2 o 9 B m u l G 4 u 3 a - j d n 6 n V r 5 z T l l e r n g F y 7 w W x w 2 D r 1 3 N g 6 h C q 3 j K 0 h g O w w s I t 5 9 f g x 9 W h n o B r p 0 D q h r B z j P v 9 v E g k R s m 0 E 4 5 0 d w 6 u e t 1 v D 8 6 1 E u y w G n y p J 1 4 n D q p q C 3 k q C g g V n o 1 G l 9 h o B 8 8 i E 4 s z 0 B r 7 z G r k u E 5 l g D 8 4 m K v v u N o t q V r y r O v x L k 4 t C s l 1 B 9 n o C 5 6 F q j K - - v H z g n J 8 j o C h o y S h v l F 3 4 1 G 7 7 0 Q u j 9 E z v n B s 0 v T 3 v 3 R 4 s - G k x q I 9 6 X p m P v 6 Z i 9 9 J - 1 7 j B 5 y 1 E y _ g F 6 w w E 4 x v J i n u b k i q C g y y M 0 p o e q t t O k h 4 B y z l E 4 3 4 D k n h B j l 1 B 8 _ n E l v n H u 8 4 M k 1 6 D k x M 1 w 9 v C k g 2 E q 6 x f o - b h z v m B 8 j 7 Y z o k L t 2 a 2 5 F l 6 7 H 7 m d y w 7 B l j - D h x l U t g 6 B h 1 j Y l _ r l B 1 x m F 0 g 7 B i 9 j B 6 k x M j 2 W r 9 p B x k e t 5 k t B 7 l i D 4 i u B g 5 6 J u z V i s x D v 0 l B y x 6 B g 1 k N h _ E n 0 o e g 1 v D w u 0 C 5 l 4 H l g s s B - 7 k F 7 5 j G r m t H o 6 5 D o n 1 C j m c v l T x 4 r D v 6 q F 2 x m E w _ 6 I s p p I 1 4 6 F 0 8 6 M x y o O r o l D j q 6 P 3 r s D - o r J z s s D 7 x 4 G 3 w g E l x t V v - p C n 0 _ N w z p E 1 u q D 2 - 2 L p 1 q D 7 r p D 1 p h P 2 - s C 8 m - e w v 7 V 5 k U j 9 d i q U j - l N 7 _ 5 J j 3 i B g 1 w M 9 z s D 4 z O y p 5 3 B n t o E k x 4 D 4 0 a p 3 l E s k 2 1 B 5 1 r C r q t B z l 2 K 5 8 8 P n s g F 7 y r D o 7 n F q 7 j H t 9 j H w y l D w z w F v k v L i i 2 J k t w F m w Q x u j I 4 h U 5 o g C n y q F 0 g i D _ l k E 6 g i O i l i K z u n O 2 r X i 0 q B x u x V o h t F v i h C p n g L - i u E q k 9 S r v 2 Q g k q H 2 p n H w m x B _ v 3 T 4 y 4 B s - c v 2 - J w 8 v E _ u 3 J 5 i h g B l h t J 8 9 - B r y t B 4 i s R 3 3 s E t r 9 C r _ C 5 1 9 B i n 8 F 6 y l B - y x G 3 s k f l m t D r 1 p E l l 6 i B 2 z i F q x J k u 7 D p 6 _ D q o g E 5 g _ _ B 1 x 4 M u l 5 J 0 1 k E 9 p 3 D v 8 g F z i W s u 5 B r 8 i B i 5 5 C x m Q 2 u g R k _ t K h u 7 T 6 l Z 5 j i B 2 9 9 B i q j D q s 5 J 5 z 9 C 2 9 6 G 1 z 0 Y 0 _ 8 B q 6 5 B v x q E y - t F k z j s B u k 6 i B t - 4 4 B m u 1 Q 0 5 l J 0 u u e k z s b u j v b k 9 y 3 B h l m 7 G h x p 4 B x m 3 8 B k 3 k 6 B v u y c i z o Q 9 x u N w u l 5 C m z l o B n 8 y z B 2 k p h C z - z x B 0 g _ h C m m 5 F r 7 r y B i n k l T w m y s O n y y _ O h q o U 8 4 q F m 1 4 E x 7 n 5 B 0 m q S l v y w C s 2 t Z u 3 o 7 D y k s i E 4 n _ y E x k 3 T y h g d - p x V - h k e 6 o p V p k 2 e x z h 7 C 3 1 7 3 F q w q _ B i 6 i q E 7 q j 2 B j p 1 b w u x 0 C x 3 2 k B o y w u E 3 q w v F - w z s H n t k 5 G w u h K y r 5 D _ k 9 S p r u 5 F h 5 r p G 8 z o l G 9 5 3 L 9 i x O 6 h j s D q 4 - d 3 3 k P 6 r l i G z i x E n p _ R m 8 g 8 D s 2 9 6 C w 4 o p B 8 9 g x G n k 4 U 2 w o w B y w o s D 4 z q 1 G 9 y 7 9 C 5 u z i C 3 n _ l D z h q o R w g 3 3 B 1 9 u 9 B 8 j 7 Y q s 2 f p k u g B g l 3 y C k v w N 7 s x 2 B r g 7 x B v 0 6 - C v o 1 9 C w r p S 0 j r k B p 0 h P 2 u 7 t C s 5 3 _ D q 5 5 Y g i y G 8 k _ P u n l F g z o J t r 0 H h 2 1 E u n 2 T 8 7 m C 1 n 3 G 2 x 7 N 6 t i 7 D 1 1 x P g 6 k D _ v 4 R r 3 5 T p n y 9 B 4 w q f o 0 7 S g g 2 V g 8 i X p 0 _ h B s 9 p o C 5 0 - J h r n T s v h z B m 3 l f i - - U 3 w w W 0 j k 7 B q k y U 3 0 i U m r 4 6 D n u 6 D - z o Y 7 i j m B k 1 u K o u i U u 4 t U z o 7 G n - m g B k 7 g O 5 8 u i B 9 7 3 J u _ x F o 0 x I n 5 m - B x t 7 R 6 u k L v - s P i y w L 6 r v J 3 y 8 H j k m o G j m z W i o l h B 3 t h T 2 h 7 D v g - C 6 o _ F 8 8 v R w l l E 1 _ p F h p 5 a 8 w q P - 1 t E 3 j 9 P 0 x r G 4 x n E o 3 q J _ k x Y 1 y 3 L p o s J x 9 2 K j _ g C 3 h 7 I 4 p r V 8 7 h M l t r Q 5 1 m n B p 1 2 h B z 0 7 L 2 x z F q q 2 F x 9 t E r w w C 8 z p E 8 n g U w x g L i 4 l R o 4 t 6 B u 0 1 H q r 6 H w 4 x l C 1 5 1 o B 8 q p 7 D 1 u m S 8 g g Q v i x o D r 2 8 K o s l b h i u J 2 s n C y u 9 R o h z f q r w Z 4 q y H o w u D t 3 p W v 5 t D g h 3 m B 3 k 5 S o 3 z S y x j q B 6 z l _ B - 6 k L - _ - c v 3 z U 9 6 3 1 D i y _ W 9 w 1 Q 3 1 y D 8 8 k O 6 m m V v l h M w t g a m w r B 3 w x L r o 6 G _ x - I g o z p F 3 u u F _ 2 4 G 4 q u I w n 0 E s z u C 3 i 1 N p 2 g f 5 v _ D r t x I 5 0 4 I s 7 y p B o z m D w x 3 p B s t 1 g B m s 9 Y h u - B 1 h 0 N k 1 8 E 9 p 2 H _ g p Q k 8 q B 1 p v T 3 1 i G r r 8 I j 1 _ B m - x J - k 2 H r h s D x 2 _ 3 B g t n B n l l B - 2 8 L - - u Y i l 6 U q 8 3 - B 2 k k n C 1 m t B p - - B m y 7 O y 2 k C k y i G s v v F h y o K o - 6 J 1 _ n I _ y 1 J h 6 9 F 8 p l H x l m C 8 9 x l B p z i w B u 0 k R z 2 _ F n p h G g v c q i 3 V k w H t v g E x p k B i l 4 H 2 p h B l 8 l C n 6 M v r 8 D 6 z g D _ j v M - v t G m m m I o 8 2 O 6 5 t T n h o I x v m Q j k q D 5 h j E g u m F u 1 - P l q e i k j B v 5 _ i B i 8 k G x o 5 E h _ n Q 8 y l O 3 o 7 H 2 i u K x 0 3 X r - m G - o 7 V u k - H r o S 7 z X 5 o V 9 0 u T 0 0 - F p p _ Z 8 - g F o 5 7 R w 2 P 6 9 2 N g 3 y M 5 v j K w 3 s B w j 6 B n k l E j w t C z y 7 Q q 3 k E h 6 m I n - p J o 6 p g B z x t B j 8 p J 7 y y H l t o C 9 9 L n g 8 B 1 3 z D z y s D t 7 8 C _ 7 l C n 9 i G 2 - 7 C 6 i 3 J j q u C j m 4 D t k 6 L g i b 2 s 3 C 0 - q J 3 6 z B - 1 T s 9 b n y l G 2 t w H i 6 m B h h 3 E 7 y x L k _ x F n _ 7 C j 9 r D 0 9 E j w 7 D l 4 R z g 4 D u o k B o 9 W 0 7 v B r m 5 B 1 t w K o s y F i 0 4 J t _ _ M n 8 3 B 4 n 2 D s 0 q B u 6 p G 0 2 s B 0 _ e m u 9 F x l 4 F q 3 - G m u 4 H l q n E n 7 6 C 2 4 2 k E s v s H 9 g r H k 6 j B i 3 3 D o r 9 C _ h r B i l f 3 p o a l - - p B u y 8 J r 7 M 0 7 a m h h C 9 t - C _ z k H g _ 7 F 2 k y G 4 x p f 8 8 i I r 1 U 2 m n H q 2 s B s 6 R k j h E q l k L r m u C 0 k a k n V p s 1 C - y 4 Y 3 x L y u j E g q 4 B 5 j 9 D k o k F h j n C n w l C y q - M k h y C y h g F y v g B w l T i n 4 B n u 3 B i 0 7 D 2 m q B t s s C 3 j 3 B _ o 3 D j g 9 B - z i H p 2 v o B l r u R 2 t 5 B 0 1 - I x l x J 9 y h E k v x C 1 - m E r p r H 9 l t D p z 5 C 8 3 L 8 m Y 8 z n B s o 7 C 5 z n E 5 1 L g l Q 1 z l G 0 h 1 B 3 o v B _ r g i B l w x H z o 5 D o l t B o o 5 C x - v H n s 2 F t v g B r w N 6 t v B k y n B o t c 6 v U 1 z x F u 6 S y w 6 E u 8 r B 5 0 u F g 5 9 L 9 m 0 H 3 0 - C z 9 h K r v s C o 8 m F g n k D _ u c q 1 K k w 5 D s l r B 5 z c 7 l 6 C g 0 1 d 2 u s j B j z j I z t m E q _ y B 4 t 0 C s 6 m D y 1 g b 1 k h R 1 5 w E n i j L i z q M m z h E 5 x 5 C m r _ I n 9 m E 8 g r C y i f g h D j w p Q 6 v r c - g s B o w 9 C m z j B 2 t g B 7 i 6 I l p - K 8 8 u B p z k D 2 k 9 I 8 p 3 G v m 1 D x 7 S 4 r n C n q _ B 8 i 7 F 0 s x F _ v w B 9 1 m I 4 j 2 F 7 l 4 H 7 k l C 6 p a u h W m 8 x I i 1 s E 1 _ z E 2 p k D h 6 i B t y x B v s h F j v s D - 4 l B m 2 j D 2 h l L - 4 0 J g h 2 D z v t D g y y Z h u - D 3 3 k L q s g L 0 4 v K u z O g 3 X 9 0 E - w W v 7 j F 5 g j D 5 0 g F x s 7 V q j x a n 6 7 h D 1 p t J y 3 V 1 y 6 f 5 0 4 J 0 6 r D s j 0 M w m j F t 5 4 B 2 m Q 1 w f 6 p 3 C g h o B x j K q n C t y s B 9 s M 9 k 0 E 7 y S 0 6 5 B o g i B l o o H n y _ E h x m E l 5 T _ w n C w R q - g C x n M m y - B 6 7 v B t p y y C i - q g B 2 2 1 U x - n V _ r 0 b 1 t q F i o 6 0 B y o 2 x B v u q M z 0 1 W n z l B w u 9 U 2 7 v w B u - w H x 2 r f w - 2 c l t K y j x y B 8 h x 8 B h w _ L n g 1 F 9 j k C 7 n z J s l 5 B g r T l - O 7 8 i C i _ w L w l t C q 0 g D s - l D l _ 3 B m 0 s R z s l H z z u B g z x K n p r C y 3 1 C l 4 1 C t 9 t B j 3 m M 0 j w C 8 z u E v q r B 7 m r D k 6 h 7 C s 1 v U u n j C x 7 w f j 4 9 E m 6 q J 8 3 G x z n E t v s C m o 9 V u o o B t q Y 3 o v V k z p B p l 4 H i m l B w q i S 6 s 3 V _ x y D k o 5 N y 5 h q B n _ G g 8 q B l i l G v v r B 9 4 U s l R n 4 C w w M y w C 8 z B _ - K p g H i t L j z y C t 8 B z 9 H k k F 7 j B z l p C q y M p g L h g j E t 0 H 1 p F s t I 0 1 H w o C 0 O 6 v B q 9 X 2 q U 6 z X m v 0 B 9 1 7 B z 4 X m 3 e 5 g M i 8 J 6 5 P 7 o 1 E r 1 H u 9 F i l C t _ z B t 0 B w 3 P t x c z - E q 9 E x 2 a 1 y M h 6 F v 4 C 9 s C l 4 B 3 y P 1 s n C 7 m k B l 9 L 9 v C u h B 6 u g B s w y B v x F r 6 p G 3 n v C 5 b m y X l p D i s e 0 8 L z j G o 0 D 1 P k u L 3 v G _ _ E 9 m E l l I j s c 4 4 C m w F j k l B y r l B 6 y U 2 q i B o 6 S z 5 S - 1 u B 1 l K _ 4 Z s m G n k G m 4 7 L i 6 h G w g V x v l C 1 h M 7 o C g 5 E u 0 S 8 3 b x j D j r D 1 9 N - w v H s 7 Z w _ C 0 v D 2 l s B m 9 u I g 2 z 5 E 7 l X 8 n U t p k B - n v E i 8 O 5 0 l B 5 o H 2 x G g g K 3 m G u - J 7 9 k B l 6 E o j p D j q G 4 v 0 C v 8 y O t k T w l l C 4 h z D y - B _ 7 I o y Z - r Q 6 i f o x Q q 5 G q o G i 6 U 5 k N q u B 4 m B q l C 7 y B p s d - 3 l D s W 6 m G 7 0 M o 7 G m z c 8 l q C x u p C 8 x B t v G l 3 L w n j B x p T 5 _ B j m Q u l K j - u C 1 w V w p C 1 t E n 5 d i i M u l L 5 q y B i - n B k s k G i W q _ N 8 8 o B p 4 g B 0 q K 5 _ U r 5 I u - E l 8 D 4 v F 2 q Y o r J 0 j n B _ q o B - s F 9 i z E r o V l o G 7 o R 7 - j E y 7 B n 8 I 2 o D s 1 D 8 8 B m l 1 D - - 2 B - r E n _ U z x f 7 1 E x P p 9 9 B 7 q N l 5 D x 1 S n 8 a l 6 r B 7 7 M y r N g h X l 5 q C 0 w E 2 o F u 8 O l 2 V t x G - r U u k a z 7 4 B y 8 M z w M n 1 K p m a 0 s 4 D q y E i 4 u C 2 h W 5 v 1 B g 1 G 9 n s B 0 W x i G l i 8 M m v g I 6 - P v m F o 1 v B i g 4 P l g r B l r C _ T g _ B r 3 D l 9 P u x j C u _ H 3 3 D z i B 3 i Y i l G n 6 Z x 4 w G o g k B t o J h l 1 B l x j C t 3 9 B - u l D j t 5 C 9 3 g C w 5 G _ k Q 1 x X 8 8 S t s I u h S 9 z B n 4 C g y M r b n w D v j L 5 v G u q l B _ 1 F 3 l C _ v O 6 o U r 2 G j n C o w E t o k C g y F m h I m - H j 1 7 B t k H j X p W n k S _ 5 L 0 4 c 3 n _ I 6 7 N y 7 n B _ m N g 3 H _ - q B 4 m P v T s k P y - B 7 w h B 9 3 O 2 6 C j p F u l D 5 j _ F l 7 x B 5 g E x w F g x _ C j o M 7 r U q g h E 2 r K 0 m W 2 n 4 C k h Q k o e u k B 5 3 B 4 - P 5 p N n p y B y h m F h 2 I j w I t s Q w x P 1 _ i J y y E q 4 G m q C v n 4 B h v D _ 7 d z s F i 7 H 3 i i B 2 9 j F 2 g L k o i T z v C 2 l 7 B 5 x w K 3 s 1 D 9 m n B k s y B j w q D 3 i p i B 6 g C m k E 5 m h B 0 x X 8 j K 1 - D 3 c u s D - g J 3 n U 1 z N x 8 U - v C l m D z U 6 h O - r 8 C l k w D 2 x G p l B q k E 3 u E x r H w - 8 B 7 n M s y Q 3 p q C 1 t 6 B r k z V x - E _ v r B 9 w h C p m M v s 2 B 0 t G 5 w L t 9 u D v a g z d n m B i h f y j E 8 - v E 0 i D u 9 B x i x B g X w z P y s H m p o B x 4 K z 7 4 B 4 7 z D w 7 j B z p V 9 8 9 E r 1 z D z 2 f s 2 g D h y q D 0 - v B g z u C 0 x G j 2 T 5 r K v y Z 3 - W w s p B o 4 e 3 z I 9 h D r i F n 7 E n u C w y 8 D 8 h r B s g M 1 u I 3 4 E k h i B h q D 3 9 z B k 8 P 1 g K 1 o S m u h C t 6 N i y c j n L r 2 L m x _ D w x M 0 4 G p 7 c y x z B 7 z c 8 h S l w F 2 - B - v B h 6 O 8 9 V g l F - h D 6 v I v w f k l D s 3 J n u S 9 u G - 0 H 6 1 R 5 u L m t C u m q B 9 3 N _ h Y s 7 w J t k s D y v y B k n E 5 t B 9 y M y 7 V i w H h 1 B o 6 F n v S i u L w 4 J n 5 a l s Y 7 p F v g O k j Y 5 3 F i _ G 9 y E 5 7 S y v B u 2 E r m a y k S _ 4 G 5 3 F o z D 6 k _ Q _ k I 9 8 I h n C l v m D k 4 J j h L v v 2 B - 4 H x w 0 C z 1 X w o M t 9 y C 4 _ C 7 8 D y 8 I o i D 7 u 0 B 7 u 0 C 0 2 y F - 6 h B q v s E 2 j B y l B n z V n 8 h B t 0 c 0 y Y 7 s K y 5 M 5 9 E s 6 O y y d w h b t 0 m C 4 1 C q 7 D o 9 G y 2 C y p D h w C j m D m 0 L v 0 m B n 0 Z u w B 6 l C 3 8 C o n B n 5 B 0 3 L w 5 O 8 j q D 9 1 0 C w r S v i K q u H o u B 4 j K o - B o y q B x v r C 7 q y B z l P g i D v z L u 4 D h _ j C o c j t t B r 7 C z Y x q C u g H t k H g v C m 3 E y 4 B 7 0 E o 6 c 6 g w D r z z B u - O m g V m p X p h 6 G 4 x w C v m z N j o F q s t B u s B - 6 m G 9 g Z h 2 b 0 9 T n l N 5 k l B y r K k r F 5 9 U 9 3 T z 4 F g 7 E j 8 n B - h I z h i F l m R r z X g - 2 C 7 - v L 2 i h D g j Q _ m g B i o s B m v b s w H t g D k l I y j M 6 g H 8 l G m o n F v u X y i x B x _ Y l 8 e w 0 d i 3 a m q p F m z g D s g W t p Y 7 4 C t 9 Q x g B l n G 7 7 H x 7 E x g I 2 s G x g X 0 s W - 2 i J 8 2 0 C - 6 H 7 z c 9 5 r D x 3 U k i p F r 4 t B u v j C o o T h d 3 q D s R j x w J 8 v n F w y B s v L m o b 7 8 i D 5 5 a z k X 4 o E 2 _ K j m c j h _ D 1 n 3 B t t O r g u C 2 o H z q m B w n 9 D _ 5 O x 6 2 F v q O 6 w I 1 u B h t T h k 7 F 1 x 1 B w y Y g v Y 5 v v E x z x D t l _ D j h h B s 3 t B 5 k z B z - L t z T n u k B y p E l _ E h l 1 F j 9 q E k 6 l C w w V 9 g 7 C l 4 2 E g 8 3 E o z g L 7 0 q B r n O q y 5 E k p N p h K z s z D l o H w R l 6 2 O z v D o - O n 5 F - 1 k C 1 3 U 6 i y B 7 4 M l v E 3 X 7 0 c j 8 h B l 6 3 B n 3 Z 8 j E p v E y t U h 8 E t h y B 8 - b 7 y 0 B v p B 2 j T 6 m H s k I u l P 9 j U 4 _ O 6 t S s 8 H l j J 3 1 U 6 s D 8 t K q 2 E 9 h B 8 v B 2 9 n B k n G 0 0 C y g E g 3 B 4 i k L j r 5 F n 9 R u u u C 9 3 f 1 x g B 5 8 u C g l K 2 s S 0 n n C n 5 S t l C q 4 y G z x 9 B q w x 4 B t 5 f 6 2 F h j O 4 3 1 B 4 6 E t t t B w 3 Y t S s i L u - i B 5 p C 9 _ N _ m Q _ 9 U 0 3 Q t 5 I 1 1 N w 6 P r p W m w D g 8 F g m X 4 z M r m C 0 2 E i z D x 0 g B x i B k z o B z k j B p o L - g i C r 3 C 2 g F k 0 D x 1 H 2 y D p 7 U n p Y 1 o o B g 9 0 D 8 n 6 B - _ O h 0 D s 2 p D u z 2 C t q y E 1 y g B h 7 J v t N 8 p r I j t f - v a x g Q p 0 C 5 x l D l 1 g C s i u C 4 4 E v 5 E 9 0 B k w 8 B 5 k B k j p C k 0 D y l Q 4 i E 0 9 L i 5 W 4 u 1 B q u h F i 9 k B z s 1 E k 4 f s 5 s N v 8 Q n 3 B 6 p D q z D l r I - 3 1 C o s 7 N k y k E 9 2 B 6 o C - l 9 B n v U 0 - Q g 8 S 9 n O p m C z _ n F q 4 B y z Q n t x B i 0 5 M 3 8 4 H m t G 0 u G j 1 p D j e 0 _ E k l Z u 7 h B g r g B z b 1 w a 9 z - B h 5 3 G 6 t K 8 p W 6 v F h 0 E n g D q 8 E - t g B g 5 E n i D 2 8 L 4 l m B j x k D w - G n 1 T y o Y 9 - s C i r v B y j O _ j 3 D u p x D 1 _ g B g 0 4 G h u C 0 z F z i S t h X 2 W l s F 4 6 6 B h k k B 5 2 G w v D j k T p s l B v t e z m S v y a t l J r 0 9 D t n B h 4 l C j 9 N 3 p P z 5 d y j G w t M 8 6 b 5 2 f s s P w y b 4 o 1 C h y X 4 y I 8 _ E l 9 I g 2 - B - - k B - y V i h o C h b 1 k C w - q C 4 i G r 8 C 2 q B g - H 7 2 I u x K 0 g z B j 3 K x s B 9 x f n t g C v - D s l q E j i I _ - 0 M i i j C 9 y 3 E 7 x D n z J k v C y 9 C 1 4 H q q F 0 i m C l 1 6 C - 8 j B g r N - m B 9 y 0 D 2 r y C u 3 V 7 h H i h H - 7 p B x r y B o k r B o n h B j r p B 9 1 h C s w H y 1 F _ 6 U g 1 Y m 8 u B k y C u y n H w k f m r b z s - D 1 7 b j 4 C t 2 7 D i r 5 D u - t B 3 v D 6 z M 4 p P 1 l w B h 6 J 3 n F i 9 z B 1 t D t 2 d x r o B 5 m 2 F j j Z w o k B q 2 G q q D s 0 B m 5 3 E w j H j q T 8 u t B 6 p K 1 p 9 V g w 4 B h 4 I 7 o E 2 w W j j S y 4 E 0 z W o o 5 G 5 l J 4 i E k o C n 3 Q h m D w q H 6 q Z 6 z N - 9 G 2 x B n - Y 1 1 E 2 x x B n - q B j k H t j J i 0 0 D x n 8 C _ p G r q a k j O 1 i N y 4 F z w w I u v Y 0 j j B m m 1 B 1 j E 9 t C g 0 7 C s t L r h p C w 4 x C q 5 n B _ q u B t n M 0 2 d o u v B u j L u 6 B u r F r n u B y s l B s 6 v C k k N o _ f j 7 n B 1 k l F 7 4 F 7 p P 3 1 m B r x a i k L 6 n M 0 5 E w g F m z J 2 x o D j 6 B z W t j H u o U i g E y u n E y 3 V 8 n Y 2 9 U 2 z 1 C h q T 7 1 f 2 p P s 9 N i 9 p B t 9 6 F o q C 8 i C s o C q 2 W _ 8 r B 8 k q B s 0 l B 4 m Q 6 j C l 9 l B 4 r 3 B n 3 V 8 p N w k e 8 8 7 D k t G k z N o 1 D l o Y 4 - L 4 i o D n o B i 0 u B m 6 1 B p 6 3 B l i y C l 7 7 C 5 i I r 7 H n 8 V 2 r B n 6 M 6 w 4 B i r U 3 x c m h R 7 7 b k 5 w B 9 _ Q 8 Y k z C 6 g F q l N r z e g q h B q r B t 8 C i n Z l k r C p t V g h L w 5 3 B n g i B 9 z w E 5 m g D - S v i D 1 h S s v F 0 s L x 5 F v R p 2 F j r D q t E 5 u 5 C q o J g 5 u B j i D z 5 D 6 s f 4 s F l u I 1 2 X s z t B 5 9 x B s s N n 7 D x N 5 w s C 2 3 l B 1 h H o z D 5 g t B r s v B u 5 K x r m C _ g r B 7 h D g m K i y o B z w d 1 z I z 2 D - y L j k N r j E y l B h g 8 C w i e j h b j 4 f o n c p t u G 7 z 1 I k 4 e 8 z Z h c 5 0 z C 2 - I l 3 Z h 9 m F 5 m j L 4 t G w 0 5 E r - t B 3 W - 3 G 8 - R - p D 2 y 7 B 8 - 9 B m t S j v Z v w t B 4 9 F 1 j G 1 8 M y y O i x D 6 6 F 5 y i B 7 _ G i k F 0 7 m B i w G _ g B 1 0 f i x E l - M _ - J q - C x v S 1 x X v u w D r z N u j r B q l L q 7 s B j 5 h H u q p G 9 j i E j _ y C 6 k Q 2 5 g E 1 1 e 6 g M 7 l L q t i D 4 u 3 B r - O 6 6 q B q m H 8 y G 6 g W u _ V 3 1 _ B n 7 4 E 6 n 6 B i x E q 4 B 4 k F 9 z Z l p j B r p d 4 h K v 1 L w u _ D 0 o s B i l D i v 4 B m h v M h p H 0 - 9 B k k K k 7 E 9 z M 3 6 T u w K 9 p P 0 g K _ j m B _ V 5 R 3 o B t w X 6 - S y w U l s q B 5 y F n h G n 6 M j 2 a 4 t s C 8 j v B 6 x 3 D t k S q d t u D j 6 Z h v d o 3 C y T _ w B s _ M g 6 E 7 1 C u 2 V z s F u r C w 6 H 8 _ H l q C q z B m v v B k 2 B x 0 Z 1 6 e j p x B t P g 6 C 5 v V 7 p d r 5 T 3 j I u r g C 6 u J p t L r 2 G n _ S 5 z N h t H 9 j L g i M 1 3 1 D _ 4 Y g v l B h g 3 C q 4 S 7 v a j i a o 6 D h v j B 3 v F 5 o F m k f 2 _ C y 4 F l i D 7 x V w l I 5 r I 0 h F 4 6 E 1 8 C p 7 F w m M 5 x C x 6 B s j L i 5 I t l C z 6 B q 8 i C 8 z z E k y 9 C 0 z C y o I v 1 B l x B y 9 D u s R 5 8 y B q x Z z 4 H m - 9 B 0 - H 7 k M o k D s n t B k w F v 6 S j p F v _ f k k q D 2 v V q j J _ _ t F 4 m y B - t B 9 h F k p Q r 6 J _ 7 F 6 m K z i N _ - W h o Y - v F x j K 4 k S h m 8 B n n Z v l Y h u S 0 0 X 3 q G 5 u F w x F 7 p r D r 4 F _ 4 P 8 4 N v 1 E s 7 B i l Q s y R 7 t C v i u D q t e k 1 k B v o l B y o 5 B p h m D j v i F _ s H 4 1 C 5 2 N k s L y t e 1 p k H r i u C r 7 h D z u Y 3 o a m m 1 B k m h D o i 3 C g q V o o u D q z j B 3 q q M m z 4 c 3 m Z 7 h b p 1 k J 6 p b 8 0 H 3 3 g B 8 v R z 2 C o 7 P n m q B y 9 l B p q r D v s B 9 g B t r F - 8 L q u E l 5 H m w M j u F p z C o m B _ t D r y r G j u a - _ p B z t I j m e 6 3 B n 3 U 1 8 T h l B u 4 L r m D m p s B s q u B 9 7 7 C 6 g f 8 y j B u x k D v o z B n j V 4 3 a q 8 N u 6 0 B w i C 8 h h N y - B h _ B 1 1 c l m n B w x M n i F 3 m H 9 o P s - O v r F r - K g v 5 C q y L 2 s x B i i F 8 5 B m m J 2 6 K x _ J i 5 J 8 w D w d 2 7 B u p e z 2 n B l t k D 8 5 l B w s 1 C 7 j B 6 n B z k V y 6 m I h d z y d 7 o l D u y 0 B m q L 2 3 z C n x H u y w B y u K y r G 9 j N h t G s o P 7 s p B j 5 d g y n B 0 j 1 C 0 V y k P k s S w n H s 1 G n 8 H _ 3 Q n 9 7 B l 9 Q g o 3 B - j 5 B y s 0 B k 6 - B v u t C u q o D v x v B 5 0 v B t k N h t E w r f 3 6 e u g X 5 z S 5 g v B m m t B q y v B u t 5 C - h 3 D 0 s 0 C _ 1 g M g m C i x C 1 l k C 9 z v M 1 V - - B k w B s u J g 3 g B w s I z z B v t C 6 q C o h h C n m F 4 e 0 2 s B 3 8 i F h o h B v z E h m B i m T k 6 E 2 9 C 4 k K m u C w 5 E _ u B j u X 5 s M z 7 Q h z I k g M p 8 V l u J o g B h - D t h Y q h i B m x I r 9 3 B 0 P u m C 8 v R 8 P h 7 D u t L 2 l G y _ x B 3 u N v - f 7 3 N i V - _ j B _ 6 w B r p J 1 u i B j 4 v B l y z B p s c m h N j k h B x w E q v B - h I 8 s C s o B n m r C 8 3 H 1 g B o T s r n C t j i C k 1 B - 1 C u g H 9 Q z 9 C r t C 0 - B t l J 8 r H x t 7 C 0 o B 8 _ B - 1 C s 2 V p m S o 0 i B p m D o z E t - Y 6 x B j v G h 8 B r n C _ o y B 1 1 z D q 2 Q n p 3 D o 1 D 6 h M - g 0 B g e q 5 E g x K g s h E x n x B r s E 1 6 E y 6 G _ p S _ k 8 F j - M 5 k a 4 3 S p x G y m D y l j B 4 q g B 5 R q g G p 8 p D 0 w K g o C o 7 B 9 9 B y M j 8 T u v o B _ q D y q C 4 q U q j K 3 6 D s l Z o h 0 C p y D s _ f 0 k F z l J 3 1 H s l G 3 9 D 1 4 3 B w 3 N u 0 E o N g k F t v Q v t 4 B n - M u k J p t D r n R h j E - x 5 H - 9 u C 9 l f i 1 F i h I p h l B h y L h 7 Z j 3 a h 4 W s z c x - R 9 w b 2 p H _ z B u n i B 3 p B 9 u 4 B 0 4 7 B 3 k k B v r Z 1 2 S h t _ C k h C v 7 j B - r D w 2 F s q K 6 5 5 B 5 - C 9 u O 4 6 m B 5 i J n q B _ 3 4 B 5 k v B 8 t i B 7 2 S 9 k 7 B i p I 6 1 R v u x C 7 5 S 9 k c _ p G 0 5 B l t E 1 v G - _ G k i J 0 z 3 S u z j C 1 1 4 C t t r B y n 3 B 2 1 K m h F _ l d o 2 F 4 0 F h u C 1 T m p J 7 S 7 9 j B w 4 y H h c 0 v M q t N o p g B _ q e 3 2 E y v p C 8 k l B 0 9 R o 3 C l n G g 4 V w _ B 7 p B m 4 d 1 4 3 G u 9 7 B 6 8 c p - E j z x C 8 w p E _ o Q g 6 C k x C z 1 K w u U j u h D n y q C x r D q k B t Y s a k r P i m N x k O n z b 4 k P 6 3 q B t p H 7 1 J h u L w 7 K 5 q Q y 9 1 B y h H u j y B 4 v E _ v K s x J k s E 2 3 f n n P p 4 R 8 8 p B t r H 2 5 J p s E _ y B 6 t - B m v H g p P v h b v k g C q z v B v u v E j s z G 8 g 6 D n w d 5 k H q t C v 8 L 8 _ 0 L j p m P _ g y B w g 4 D h 8 w F n i T t 3 m C l m f 4 x K q 0 L h l 3 B 2 9 Y q y I t i 8 B 8 n J m k O 0 p X s o p E m w N g o I 0 8 Y - v I i u m C o w H s 8 2 L 7 w P k j G x s i E l 1 8 B - _ V n z v B 9 l N - i M x k D w 4 I 8 v I 7 z D l l R y 1 s C p 5 O 4 d j 1 o E q s Q 0 v J v z 0 C h m K m 6 7 B _ p H 1 g L k m l B 0 I m z q D g m 8 B x 2 Q w 1 P 6 p D p k P i r - C m 9 u C 6 s C i 2 N 3 _ F 8 k E 7 k 3 D 9 t w C - 9 T 2 x H 2 u L n 6 c o x B n 3 C q z E - s p B p - C t u B s w t B h q 3 D m t V o 9 C 4 x 8 D m q f 2 w E v 6 Z 2 6 s D y o z B u s s E 0 o z B t 1 E g j m C p 4 h C u x H t 5 G r m G x s t B 6 g D i p g G x k W q l L 0 _ 7 C _ 3 v F 5 o E q g G u 3 D _ u 1 B u x 3 C g s D 1 9 N p 6 i B s 5 Q m 5 D t 0 8 K h x a m 6 g B v p u C o 3 l B u 3 N g s Y x s U v x T y 3 w F 9 l 2 D 4 0 C k 5 E j 4 g C 3 _ d 0 v b 5 5 T m 7 Q 6 5 r C 8 _ n B m h y C 4 r W 7 g C 3 q P i l C v 2 K j s C 3 z D u r h B x q J z 6 i D l p p G m k 5 F - 9 2 K s _ o D p h M 4 r j H k h q c 6 i m a _ r L 5 l S l x M 6 q l B r 4 v B 5 y i Y n l F 5 4 e i t y B t y F 8 4 K l 2 B x s H r 3 D v 0 E h 3 Q n g f 6 0 3 B 9 h 7 B r g D m 0 M _ z P z 2 I 7 z b s 9 h B l _ K 1 v f 4 d 7 y O 1 6 F 6 2 E s m F z z C _ 3 e 9 e 5 y j C 6 l k G j w E p y Q u _ D 3 3 E o 4 T 6 r L s k H 7 1 G 6 v K x 0 O 6 r H 1 3 w B - i E t n 2 I 2 n 2 I u x F g j 7 C u 7 1 B o r k H 9 p k C s z r T o 7 D k i D y i 3 D 6 m I x p 5 B j s w B y r i C 7 9 B j 4 y C j n a t j K v i u D h m s C 2 w 1 B n 2 J w j Z j n G j z B 1 u 4 B n 4 J y 4 V 1 x B 5 4 D 4 0 J y j C s g 3 C 5 4 I 0 O y p I n l V s 8 o C 3 8 L x X t t I 5 3 C 9 5 L _ _ E _ v b 8 l P n i E 5 7 k B m j S k 8 O 1 p V 0 g D h r C 4 6 O w 0 S 9 j B 1 x F 0 s J z 6 K 9 m P r v R 2 o I 1 v F q i B p l 3 E 8 v P s y B 3 8 K t y B _ i R 8 5 R r r t B h 3 h B z t J 7 0 P - 0 N v 5 l B _ h B q o G 8 t g D 2 k c w 1 l D r q E y 0 t C g p M w g q E 6 j v C h u O 6 s N k m q C 1 s O i u M y i k B v t g B m j c 0 _ B 7 p L 8 v B t t C o h h B t i I 3 z I 6 8 B s q n C 1 n i C 1 z U n 5 Y 2 5 p E 2 _ k B 9 n s B r k W 1 j k D k 6 c 9 j k B 0 g Y g z I 8 z i F 3 0 n C m o K g k J t 0 K o 8 F 0 w V t u M 5 u 9 B s n N l 5 X p o i B g 9 7 B 4 5 G j w Q - 3 P 9 7 y C p n n C o 4 P 6 v Q 5 l Q g m t B 2 2 S 4 X q 5 U z w a 2 _ B 2 q E v - R - o R h l T o g i B _ u D m 4 d 4 g G _ t E h o b i 1 _ H n 5 0 E 2 p W q x V h n R w _ R 6 2 B k 6 D l o I t q S y _ B x q E p 9 u B u w C z r B z h D u x B z v 6 B u l C 6 - E i l 6 D - w P _ u L m n E z u q B n - M k l I _ 4 B 7 8 Q k 1 K - y M w 9 B 2 9 U s 4 4 F p u O t r s B 6 l Z 1 6 d j 8 g B g 1 F l n e l 0 3 M t 5 w D g y j E m l r L j 3 x D 9 8 w E 1 z p C j 4 s B _ 4 6 B z 8 o F 7 y o F s 7 7 C q 4 7 C 2 f 4 o 1 C 2 y H z l B - j B l y C p z B t l P 7 w R j 1 D y 0 P i 4 O p 1 L u 8 C 6 n B j n r B g h E m 3 x B _ j C 8 t C j 3 Y 6 1 C _ 3 D q v q D v e m 8 F m 9 T n h i B u y h B 4 t n B p p k C 1 p W 2 w q B q _ I s h L n o l B h n 8 D r s i B 4 _ T 6 5 E 8 z C s h g B s i X 9 g s D y y Q 5 n d k h G 5 w F z 3 3 B s n C h 2 J 2 p O p 3 G q o h D y w V m o F 2 8 G _ 7 D u z v B s - B m z C 4 l N n 1 b n g J 5 9 I g u L r q M v d z 1 y B 9 6 z J 4 p k F 6 h B m 4 V z 1 y H s 5 g B s x 8 C 6 o v B n 5 D o v E w h u B 8 6 G 4 i Y t w K z 6 K 5 z G 8 _ U h 9 K 0 u x B o p E h 6 B t j f p r h B x 3 w B r j e m o Z 8 w E 0 1 H n g Z t l 9 B k u G 8 y x B v p _ B o m L 2 e y o E 9 m m C l o g C 3 t J 8 0 H i t U 6 _ y C _ 2 X p W 9 y E t v w B 4 m J 7 o I 1 4 G n 1 Q o 9 d 7 y H r 3 o B w - a o i B k x G 7 y E 7 l F 1 q H 9 6 R - x i B r 2 K q q G 0 r t B s 6 p B o 2 H j h D k h k C j 5 m B k i L u - L z _ e k h C _ 9 p B 5 m C 3 o H q k F q w D 1 3 N y - 8 B 8 1 u B g t k B u v q H 3 w h F k U 7 p c 3 s 6 D i _ d 0 o Y 4 x r B t w a 3 z I l g G 3 4 f q 7 D q m K 8 n K u z E 8 g C 1 s K y n H 9 j G l t Y z x F - 9 B x j F n j O _ o J y 7 J 9 n C l s 9 D k 2 J 1 4 g B x l U o 3 F 7 0 R 7 o i B j 7 B 1 9 O u u L 7 0 v D h l q D g v E q y B 2 V h s t K 9 9 Z 1 l U r k 0 C l 1 j F s 8 j C y N h h O p p j B - m 9 C u y q C h 8 u E r 0 O i r u D x p e u r D k 1 D 3 7 I j o 0 B z 1 W n h z B l v w C - z V j 6 V j x P z _ X 9 r F n m J g s V t j 9 B y o Q h t u C 4 k J i 4 0 B j p Z 0 u s B n q y C 6 t t L t w 5 B j 5 L r 7 J p p i D s 3 S r k p B y 3 n B z 0 S 7 m Q u j V 3 h T s 3 d 8 0 L 3 v N s - k D 7 0 O p z 8 B 1 R t 0 H 9 r R 4 n P _ 5 F u 0 v B t 2 P 3 g x K g s L 0 i T x _ k B 8 6 B 5 0 x E 4 p y G w q D 8 k C h o D 8 5 B r 8 B q x W i 7 V 2 4 E 0 y 1 B i r j C y w E 7 j W 0 g N 9 r j B q q e r z K _ p j B w U l _ K p _ H 8 5 B 6 8 q E v 5 i C u p B 9 8 C _ o C y _ _ H i j R h t m B m v X 7 y 4 B _ 2 F 7 6 V 8 Y 1 y - B r 5 o B 7 g C k k O 0 k Z - g Q 2 q N 4 q V 8 x Q k y F p 8 I w N j m M h h C x g D w i F z 1 B o o f n 6 j B o k I 0 i C 8 j B w m D 2 z Q m t j B 4 u E 0 r I x 2 B q k J w 0 C l s H 2 U 3 s B 3 6 H z 6 G t o R 4 x E m 1 I t l E x 3 8 E t s 4 B y l h B o v a m 7 v B g n S - q j C u z Q n 6 O u w B q q D v x D t J n x e y t D g x Q - - K 2 x I 4 u T w u Z 2 n C g h a 2 k N _ l H 3 t x B g q U w 5 9 B 5 2 z C k m q E 5 4 s I 6 4 P x 6 T 0 r w B 0 9 a o k U z v R k m y C 4 x E 5 y B h 5 D j 1 C 4 X 9 y v B 9 r f y w _ B p 8 U l p N k 4 E h x I 3 x d m _ H 1 8 0 B 5 y 6 D 1 i H y x e 9 2 w B m 7 D v z C k 8 J s 5 N n x _ B 9 9 u B p k J 2 l 5 V k g b 6 p G m 2 B x 6 C n q G u h D - 9 i K z w R 3 l m E w n H j p p B 3 s I n h b 3 5 T i 7 R k 6 G _ p G i 5 C _ 4 N x 7 p B h h C j j f r v b w 6 E k n I y s l B g m M x u o B v 4 B h 7 F p x 0 B w j B n w g B v l O n 8 T 0 w Q _ 3 s B m m F 0 4 E n 0 E i y w C l 4 7 C l v I g w F 8 p G _ i E 9 5 M t q C u j F _ 6 r C 9 g r C 2 Z t 3 g B h l g D v n t C - w m B h l P i i u B 1 s B 4 o X 8 0 C 2 m E y h D 8 w G - p C u j R 7 g K m k I i p b - 7 c 5 v C 2 k E h l 1 B 4 h i B s i G h i C q i C 4 j H 2 4 S y z m C p t B i g T 4 i H _ p F u Y p j 8 C 2 P x r k B t r l B 0 6 2 B k u E _ g F w g Q q g F s q I y 3 d 3 k 0 B i 1 o B r p B x j D o y B u l S s h M v u g C 1 9 D 0 _ S o m B 4 7 q B 8 o R m l G v p C h z F m i H 8 6 F x s P v t _ D 9 n N y 6 3 G s l f t y s G s w p F 7 l s C u 4 9 H r z h D v - k B z k R 8 j i B 2 s Z 4 t O 5 3 Z 3 q 3 B n 3 4 B l k 9 G 2 _ 4 C p n d r u V p 8 - B 4 8 t B i 8 _ B t q y B y m 8 B 3 s y B k j z B m u g C t 0 0 S t e i x L n r F m v C 5 v Y g k Y w h h B q i P - 7 3 L w x 2 F o y 2 E _ g B h 1 g B p 1 Y r R 2 g B u 2 V s S l j G n - L 7 6 p j B 3 1 H 6 1 C 4 u F - 0 L u x Z - - o H p _ B 8 k E 0 7 J p t G o z E g w B r _ e 2 m D j 7 C t 3 N 6 z H 3 t H r 6 D z s F y b i z H 2 h x B n z Z o v C - n m B w x b 4 6 U h y y B y _ Z - j 1 B 8 7 O - - L 8 x V r 0 E h y G i v E - 5 F y w F i 2 E q 4 S z o K i k F y 4 H s x L n 3 c i w c v 1 w B 2 z z C l w K w 4 Y m j I 1 y X _ m n C s 4 M g 1 D j s P i 8 B - _ C u w O z _ - B 6 8 V o r H k q O v q B h m f s Y q n x C r x y B x l D 2 u S 3 z i B p 4 7 C 5 k H l i E z 6 M 4 6 N y 3 J k 7 X m l I 7 o H 3 l f p l B 3 U 7 m B _ n O t n D r p D j 4 y D - r B 7 y G 8 z y B h 8 8 C 5 - V n 4 o E 7 s i B z 8 E z 3 g B 6 n v B 3 g 8 S h v I - 7 G 1 z S _ k W k r T 4 7 R 7 t a z l k B x _ f 3 m L 0 5 K 4 p V 9 v 9 F v h R 1 h U 7 t E 3 x V 2 3 K n l P s y i B 2 i E 8 t i B r r H 4 h M 5 t q C k 6 F 8 r F m v d 3 o L s m 1 B k s K j l C l h R 3 m o B 2 n r B x z l B k x 9 B y g R x q S p k 5 B h 3 a 8 m O 1 o G w o w B s _ G k u J w h B l 0 B m g n B u g J x 3 Z 1 w 7 C 1 m D 6 b 0 p B s 0 r B t y O j 0 l D o l X h n b j 9 Q 5 o J 4 X g t C 9 r W h 1 _ B x s C 4 2 C 2 7 j B 1 m E 3 j i B t 2 y B x n n C r x h B k - B g 6 R 0 t I w s q C m w l F q w v E _ _ 2 K w v h J v v K _ j 2 B q u o C 1 v s D n y 9 B o 5 0 B t g u D u 0 H y 3 F - k P _ o V o s j B y 4 Q 5 z i C j 3 y C 2 n E m n K - n C - t F s 4 C 2 b 2 2 H 1 u 3 D l _ O k x t B n - O p - C m _ D r - 3 B k s c q u D 2 0 C y n D 1 3 C i _ B n g O 9 u R s w K r s N t 6 K j 9 X x 8 E 7 Z t h Q l z 0 G r 7 r B 6 3 m G 3 j E w t D u w m F 8 y v C g z K z 0 L 1 v d q - R o j E i 2 L z l B 2 k C u y G u j v B r a - w 4 B i v 1 C - k V y m q B u z y B 8 w 4 C 5 i D 8 q c m _ E 6 w i B k g e - x E w 4 d p 7 F l _ F 5 i 6 E 3 1 z C _ u 4 B h 1 c p q 9 B 6 i i B u k x C 4 X k 2 C q h J h u U l a 2 k C 3 i F w w W 1 M 4 n I n 2 U y 3 m D z p V 7 - W v w k B l g R 8 s P k q C 2 n B 5 v T r x M s g V k 7 7 B h _ n C 1 u H x x q C 1 w G j 6 3 C 6 g 9 D g k 2 C l i l E h l 1 E - r 6 B v 3 a 7 s S n u 1 C - l M v k M r 5 K w t J u l _ J 3 q f g 1 B 6 0 b 8 y D 4 x _ F y y M 2 u F 1 - 9 D h z _ C m w d x u O i o R v v V v p 1 D x 9 T x 5 m B - 2 Z i 2 p G 6 l Q y 7 z B t l t B h 7 7 B 3 2 o C k 9 9 B 1 j w C p h q B n l 9 I 9 j D r 1 D 0 g G o j n E 0 2 U t _ H 0 q D y 7 E 4 z X y x v B s w C 8 u 4 V z o L n x F 9 5 2 B r m O 2 w D 8 7 H 4 r J o _ _ B 4 h K 7 k K h 4 N 9 z w B r l b q k p E z 3 2 B 6 5 8 D z 1 P _ _ E 6 4 M o u M w h D x m J k p D - 6 E g p D 4 0 K w - H 4 o Z s 2 s B k 8 U h 5 S 8 u f 7 v D p 7 P x o S l 4 B x y B q m L t x B r j V n 4 E y r H s 5 P u q H 4 o k C w h j B v y D 6 1 5 D s q H n h L q 4 o E s m m D h 2 R 4 7 8 C z j w B 1 s B p h H y t S n t S w j 6 D 2 n L q q I t a x 6 C - _ C - 3 Z o t Q g h B 2 9 B l 1 H 5 t D z 4 F m 7 R v x Q 4 k S 8 z D k 7 R m 2 M l 1 B w Y 6 2 L 5 q W 7 0 x C q S 0 4 G r g C k o C i v C 2 o C x 4 G 8 z q C - p P u t H - v E 4 1 D q 2 R v o S 1 Z m k R t u v C t W n m D w 0 H 0 q K z q Y 1 8 w C l u x G k 0 k E 1 9 H i 6 D z - g F i i S 3 N _ o B q m J v z h B g 9 0 E 8 S 5 u l C h z i C s t 5 B k w w B 2 - p B l m 0 B n 9 3 K h 1 j B 8 w Y 6 L 0 9 G n q O u m 4 D i g S _ u I _ 1 D n 7 K l t t P w q j D i 7 z D i g 7 P _ m i J y t E u n B s 2 H y 1 G v i C q 4 O 0 p z F 9 9 L n y V r 7 g F g n R v - L 0 l C k m F k r E h h B p u E i U v 8 v S v o t D u 1 B n z m F 5 j N 2 j I 7 k I _ v e 4 j C s r v D u i O l 2 g C 2 3 M - z Q 5 u 2 B _ m R 0 u Q x x n B _ K 5 l b k r n B l x e o 5 P k p 0 B i - C t r F 8 u X y t C 1 k E m r r B 8 v P k h Y _ y X t l T i 2 K w X i h e r 4 0 D 1 8 K i q F p s D z 9 x D q p 9 G - 6 G t - Y 2 4 S 8 i P - 7 C 5 w k E v m s B m 0 x B y t l E 0 r D o s G x 8 E i 8 u B m v T g w I l V h i 1 H u 4 4 G 9 u Q v r C x V h - e 5 g i B h x p C 6 4 t B r 5 W y p r B v z p B 9 9 e x n J z r m D 8 _ d w 0 X 2 2 y E g 4 j D 6 u Y v 6 B y p 4 F 0 8 h B 8 g l B h 2 p D 4 3 l B l i h B k j J - 5 E v U 6 m C y s J l h J 7 3 J _ z B p l D m v C p v X r - K p 1 - B k 8 b r o E w z b o h B 5 v d 1 1 C o x E k j G k i L k 1 J n 6 L q y 6 D x 5 U w k K y - H x v i C 2 y n C 3 1 - K g o 5 I z p V z 5 k Q k n Y 6 x 1 C 8 7 H y t H 3 w I l h t W w 0 y B t t - K 2 7 C y m S 4 3 M p j J _ r Q - z M m q j C - j B v g E z y B n h F 6 4 6 C _ _ C - q I _ 0 E v g i B z u B g 4 E j 0 k B s p M 9 0 E n p P 0 w 1 B o 7 e m r l B h n R v _ K s 6 y B x w b s 7 O x l N 4 5 r G u j p B n g H m r k B 6 2 a y 7 - B s 1 D 6 t v B h m M 2 p B 7 o y B y v G l h H - q G 1 9 H 4 j N 5 0 I g 4 6 B 5 k 6 B 4 t E - 7 q B w 0 S s 6 Z 1 U i j c g r T - 0 E j 5 C 0 g X 3 r Y q j e 4 i C 9 0 N s z z B 3 v F 2 t V p q J 9 r K 2 p T 2 p V 9 6 L 2 t K 4 x P x 8 E - 0 D 4 9 N 1 u J t w P 3 1 9 C o t n B q t y F m r P i r d p 3 H 3 - K 2 - G n 5 F 2 9 H 6 s H _ - E n u H v g G r l C - 0 K _ 5 M 9 v C 7 q s D t x 1 B u k x B j n q F 0 i g B 7 o k C p 0 l C l x 0 D x v V n 9 i D r k S k 6 z F 6 v 9 D r x t U 2 6 b 2 u 7 F z 5 u C 3 8 N y g C - 4 R 4 9 m E 4 o t B y - u D y x 7 C z v 9 D n 2 4 F o q l C - o 2 F i m _ B v x o X 7 n 8 C n - u P q 8 p C o 0 z B v _ F 0 - x B u 5 0 G 4 2 S m r X j - r I 5 t V k v I r i Y _ n 5 E 6 w l D 5 7 Q v 7 Y u i 4 B s 6 8 B 3 v S y t u B l 5 v C u _ 1 G z k t G 1 j N u s f g j z E s u 4 D 2 o J 4 v m D x g y H 3 j 4 B 6 y h P q 0 J r r t E - 9 1 G 6 h e k h s C - m 1 C p h 1 B 4 g 1 D k 5 Z k m I u o P r r M g v t D i i k C 3 j n U l u r B 9 i 7 D q 1 F - _ P l 3 J n 3 m E i 6 2 B 9 n g B y p 8 C l 2 6 E p 9 t E n 5 k C 1 4 V x 2 h C l 6 l C w 1 v C h _ g D h t 2 B 4 0 j C u v I q h F q 3 z C 0 k Q n x - E v j r F 6 3 1 F z _ f y x E j h a 9 5 j R u x k E k y s L t v k D l s S m q x B g _ o B 8 5 F x g F j i l C w i p B w 8 T h 5 0 g B 6 s k D 5 2 7 D 8 q z B z j 6 B m x n C _ p o C w _ p C - 8 3 B i g H 7 _ u I v z M z x _ E 8 6 k B q r t B j t m F 5 n 0 E 8 - g C 4 w 3 B l u x B 3 x 6 a 9 q k G y 4 d i 6 6 B 6 3 2 B h 6 u B 4 y F r y 7 B i 6 z C 5 z E 0 1 D 5 3 L n u t C 4 y i D h _ 8 D i 7 V u s w B x w 3 E 6 q x J 9 2 2 H 2 j s I _ 4 8 B 7 o M 2 _ 3 E j g i C n x W o n 4 H z j R x i 8 L q k o C k v - D x z n B y 8 k C k 2 5 C 2 1 g D t k 4 B 4 7 u T g i 5 O t t t J 4 3 9 m C 4 l 7 E n s b 1 _ 5 C t r s k B 2 5 J j j I m h w I y 9 F s m E u 8 U g y e u 8 Q l t o B p 0 Q _ r x B y q u E r y O 4 n Q 9 - Y - _ a m 8 L _ r 3 C x y U v _ Q l 1 Y 4 q Y r i S n z E g z N n n N h j Z 2 2 Q p l p B g z z B r z D k y x C 9 z N x k a 7 s p E o y 8 B w h 5 I z z r B q 2 m B v y W w z p C j 1 T 0 l S 4 t Z z j X 1 9 M s l j B y 8 V 0 j J i h t E j w x F 5 q _ C g 9 t g B 2 7 1 G 2 - 5 E h m 0 B g _ v B _ 6 k 0 C z z 8 N m x q G h 4 i Y i s M s m 0 E p 0 3 D u r e k j 8 S y n v S i h j K u m i c 9 p u D 2 1 p B n w _ B o 3 i B r 1 O 0 r N x 8 Q w l u B w w O 0 p z W n i - B w k t O h 8 p K _ r E 9 h X j q o B 2 3 2 O z - h C h h u D 2 4 o E v m j H l 8 t C v 9 r D t y y C m p z B 2 6 2 F 6 k k F p 5 3 I 2 0 8 D i 7 w V 0 z 0 B 9 v 6 G t 2 o E x - - E 9 l 2 C _ l r F r 6 t B _ 4 - B 6 q 4 H _ 0 m B v z 1 I 6 7 c v r z j C s t g H x v 3 L o w q V - - q f t 7 k C 7 w 3 E l k - K h 1 4 B w 3 i M i 3 q E q u r H 0 2 u E i q 2 E x v j V n i _ F v q H 5 r M w j 4 q B k k S 1 r c j p i C l s o D r r W q t g G i p R 8 - J 5 t H w x J _ n p O i 4 k C t y 8 B 0 u v E q 3 6 F x v y E _ m p B i r Z o z 0 B 9 i - B w s u E y 9 6 S 4 3 n l B w 6 9 G m o y B x l E 5 n i B 0 9 2 J p 2 5 v B _ t x F j t v f m 3 j N s 5 1 e - i g E h w i D 4 u 3 C u 1 y B - 8 T 3 6 O q l 7 L - 1 y B t o m P 5 3 t D 5 5 x B x m u D l 2 N k h g B 6 9 M n 8 F y s J h t r D 0 l 2 B j m v B 2 i d 8 l q B p 2 L 5 q h D 9 m I 4 5 K 2 4 J y q m B _ 4 Q _ 7 X 8 v L 4 j x B j w G 4 s l K q X 2 w w B z y z B o x n E t 7 5 C g k Z 7 v h E 5 x 5 H k 1 - B i 2 M l n B q 1 p D v s 3 D p n w B 7 k j F i g h B w - h B _ x s C z n 1 C 9 s s B w w S m k L 2 t H m k p B 6 8 r D q z z G 3 4 S w j E 1 v L s 1 r B 7 y Q 4 6 P i w 9 D o 1 B i k w B k w G 9 p H 0 v m C m 4 c o o d z 0 k C 8 m z E o g F r p 3 D s p b n t x N - j X h - W w - Y 8 k R t z h B r 8 F u p Y 7 5 p C i g R - p K m h I 1 r D 2 4 K p t y C w 3 J 0 t D - 5 2 M 0 g a 0 8 B r p C p 7 0 C 3 g x P p 3 5 O y 5 m V n m K m w i B 4 n J u g h C l s - D z 1 n D 2 k L 5 h 4 D o 8 g C 0 i j C 8 z - E 7 o c 7 p y F u x f 4 4 I k o J h r F 7 4 G _ i u B j 7 e 6 h 3 N - 4 G v 0 J 8 6 3 K k n 7 F i o w D y 7 3 B x l i C l g i D _ 2 3 M 8 r 2 B u x R 1 6 c 3 o K z u D j 1 i I l l C s t b 3 v l B j o x C s o J o 9 D 3 _ k B x w S j 2 Y - z z B t 3 r I x 5 D l g H g m G x h D i s D l r F t Q z h c 7 y P 4 k S 2 - W j 8 4 C 9 q 3 B 8 - t B l v U p q t B 7 0 U o k j E 6 7 Q v r 0 C g 4 9 C g m n C _ m L m w T 9 2 k D y 1 8 C z k J 6 2 D o 3 t D s o 1 B 1 i X q 8 2 B 9 y m B w n m C 0 8 J z 2 F j l b 3 q D g u R v p Q 4 q 3 C h 4 G _ l C 8 0 i B 2 h l B t 7 v F - v L 2 4 L h 7 C y _ D 3 1 E 4 k D w 9 X r t C j n 3 D 3 Q 0 v G g _ U 8 - l B 8 2 D 0 6 z C - 8 v F g l w B j 0 E i v D q h e l 0 j B y k 8 D n 0 d 4 h I k 1 I h 5 6 B 8 r V x _ I z 2 E _ 7 E _ v C o 4 d 4 m u D q y q D o 7 s F 5 h E k Z 8 7 k D w y j D m 5 y B x k S 9 6 B 2 k w B t 3 S _ n F r k w B q _ H 4 0 P 0 y K m r J x f m g x J 8 y - C q 9 Q g 3 m G 3 4 y C 1 s P p a n t 5 C 5 4 9 L o n I z h P z z h C n 4 V 1 _ I j m N 5 8 D j v H 1 1 t E v u h D x i l B k t N k w d 4 5 q D n j J n 5 K 7 2 4 B q 1 6 B 8 c o p D n w j C 7 v l D 8 _ w F r v p C 4 m x C 5 7 D _ x C 5 o H 7 5 7 B g w _ C l 0 z E 7 8 v G k 1 F 2 t G h z m B 0 s G r q s E y p 1 C _ u 0 C 6 w w E v 5 H 6 6 F m q h B g 0 o I 7 2 U i o u B x l o D 7 5 7 B m 8 8 C o t p C 1 j S t 1 G 8 g G q t M y u J - 8 H r 6 I m U n - W u g b 2 y F - y F - q Y g v 3 E r _ J m v _ B s - E k z T - i F t j J g o F 7 3 D y 1 Q 5 v G 8 p R 7 i n E y x m C r 1 i B 1 9 j B 1 n s C 3 6 s B 2 h r B y q r D o - 0 Q j z j M _ o g B o r h B y 8 5 B k z _ C n g q N z k _ n B m n n E s y 0 F r i u F h y 8 H l j q D y 9 8 a y o s G t v u I t 9 l H o w _ - B 1 p N k h l I i j C - y N 5 w m B q P g o u G r 3 B l z C - g S z q K h 5 D y 4 G k 8 C j z E 5 x C y w E i t O g _ B h 3 F n 2 E l 0 F q q B 9 k I l x E 6 l P l l L 7 g L x p C g n D - s C i l l B g 8 H 1 v G w q B w u Y g l 8 I r 7 m C p x D 5 k D 7 t D 3 p T u p G j o C 5 k G p 6 D 5 u L y m J 7 p H y 2 F 2 3 D w 2 V - u F _ S 2 q O o 2 C p l 7 B n n 7 B _ j k E x s S t g B u z C 8 w b - s C v s j Y 0 1 x B g 0 F x p B 5 k H 7 8 D 8 t r B 9 p - B s 3 b o 4 l B p t O 6 u I r n S t v J v x e s 7 q B r q k C 7 s W y i s B 6 L 0 p j D l 5 8 B - p c v 4 u E x r z B w s t C h t o M l 2 w E s q h D 0 7 B k g r B y 3 Y z 0 O s s 5 B j 2 G 2 g 9 L 1 s B n x C 4 o J o z h G 4 4 i D q r z G 2 y D 7 7 H 3 x - D y q V 2 6 m C k j W y j v F o r Q g l y E 7 g I p q 0 D k 5 l B 5 i S m 0 _ G x 5 T 0 l O g 2 4 I s w x B x x F 8 y 2 D z t R 0 i u D 4 p Y - q B w 2 t D 3 4 8 C s _ K 1 m I i p U p v f z m o D s 6 _ B n h o D 5 _ N v x E t 5 S q 9 n B t 8 V 8 0 r C - 4 P k g L t i M 7 j 6 B 2 - 9 C n - L h 3 O 9 t P 5 7 i D s 0 K 9 n V x 7 l D y t 5 B 6 p Y 3 1 6 G z 0 I u _ o H n 9 s C q o z C g l g F u j I 4 x l M m 3 Q r 3 f h 6 j B - 1 V p h j C 9 w J 9 o 0 D 5 m a 4 u m B t y n C v - M 1 h G _ v E j 3 H y t j C 9 s 2 B g p a m p R j o M l t I z z N 8 0 Q l k F o x L y i W o k H u r j B t l L 4 i H y j p J 4 2 C 1 _ P o s t B l v r B - 7 d 9 y - C y i h B r s S r u F 3 7 j C o o T j g 5 B 2 1 F u v B 1 y T j 7 F u s g D n h k S o h E y 1 P x i M h z Y 1 6 F i 9 b - 7 c t 5 r B 4 2 4 D g 7 F 4 8 9 X u y Q g 5 N q 1 v C w j r F z n H l 5 J g l F 3 5 g I 6 7 s B q u B 9 _ r B i m T _ 5 W z l 1 B u 6 s B k u E z j I g 2 G 8 k E - 6 t F 3 j I v p h B i l s C _ n G y 4 o B x h m B 1 2 f 2 w - B p 2 f 1 y q F j w 8 C 1 h G 1 p I i h y B _ g g J 0 i P h w c k 0 u G 2 p 2 E h w j G 8 5 p G _ - W t q 3 C 1 s t I 6 g v D 2 l k B m - - D g x _ B u j O 0 l T g i F 3 p q I v i N z _ R 8 r S 7 k u C 6 n q C x x F 1 o O g 9 D _ 7 9 B s j j B v t W q x b g 4 p D - 6 k C i 5 T m e i 2 D l z I _ _ W 6 w M v n 6 C k 3 q B 5 9 o B 9 o k B j 4 R - X 9 9 6 D 9 g Y j 6 i C q - B s 4 - C 4 3 B n 9 F 6 4 G l 3 C q m 9 C n w G - h H m 7 J 7 s 5 C o 1 2 K g - L j 3 5 B z j l B g j Q 8 1 T k 2 _ F _ v 3 F t - z F y _ t F l s 2 E k r 1 G 1 z j E z v z E 7 0 l D 1 3 r G q j r V 2 4 d 8 2 h C n w l B 7 t y B 1 _ P k t D j q r B i r 4 B t l m B 0 6 z B 6 x E 3 s E 6 z E k 6 Y 4 i h C i x I _ 6 J q _ W x x K 4 q - e j 3 x S n s n G 5 w 6 B 3 o - C q o 8 C 0 0 o D g - s C s 8 k H 6 8 _ D 5 k t B v o Y 0 j - C k 3 2 i B l 0 I h k d 1 i Y u t j B x 7 y I u w J n r w F o q v F 7 m 0 G v 2 t B i z r B i z - B w 7 z B p p o F o m t h B u m s Z j - i D g j 9 D l i P p 9 8 s B v 5 7 l B 4 i 6 D 1 6 v H 8 2 9 I 4 i H y p Z s r l B x 1 n E 6 n p M l 1 z U 0 8 t n B 0 v h D t m W z 2 H j 2 k a u j s C p h 8 E m r 3 D 4 n i I l r q E l _ u C 9 p 9 e 8 v M j x u B 7 g m D k 1 h F w g 9 E 2 s x a i 2 9 B _ 1 h L t 3 0 F h g k C w _ 0 B 0 r v M z t y I n l k I x u g J u r 8 C g 5 6 C 4 7 9 C _ 9 q h B 3 x s K w 6 t D i i k I u p s w B g _ 6 D 7 q z B u u t F - n r C l 9 o o B s x s G q n i E 6 2 y C i t 5 C v h O p g h C k 4 s X n p n g B t n x I 8 u 6 C 2 1 4 F u 6 k B - x h L t z 6 B l 4 r G p z V 6 y 3 m B _ t g T z m s C 9 3 w C 1 2 L s r z E o m r C j k 5 B 3 2 l C 3 o k B l 3 s J s 8 o D 7 s 6 H i z 7 D p r k E q t 7 C w 6 v B h m U i z s C y h 7 E g 5 _ C 2 t L j 2 v D r 0 S 5 x h E 9 j 8 B l 5 V x p q I 2 8 w C v u a k 0 n B t 6 e p z 5 H 2 i i M n k u D s j h x B m n w f r z z n B l s _ S h _ m D p x 6 F y o l o C h 7 y F g 6 3 Z 5 p W n l 4 C p 8 S - o K h 4 l G w h m F m j 7 F k s v B _ g 2 B t 9 k B t x x G k z 7 B 3 5 3 B i 8 n G y 7 I m x q B _ 4 j B 4 2 q B _ r 8 C 7 - v C 7 t u F 3 s r X - s i E r u h B u _ J 7 u b 7 p H g n s B o 0 l B l n j D 9 7 0 V i k 9 G 9 h o F r n 7 E z _ t B 6 - S _ s y D - 4 p Q n z 3 C m 1 q W 6 7 N m y t c q 6 8 S n x o L q s o C 4 4 m C w p t D k i _ D - t a y 0 n E n 4 3 L g 4 - C n 8 7 C 6 g g I l w - B o 5 m D u r 1 B p z - B q q w F h t 9 B 6 j 2 B j i j C v 2 9 B o r v H s g I t r 6 B w t a m u P k 4 n O u z - C j 7 q B 7 v 0 C 9 9 h B 5 r y N n 6 V m 2 j D 0 9 L l z x F w z _ F g x u C 8 l o x B t k _ h C 9 p m Y 4 2 p O g 9 h N 6 3 y C 7 q c l z x Q u o 3 I 0 z Z v o n E 5 r Y q r m F t 3 n D 9 o y U 5 m j B x z n F j p z E i 0 t C _ 1 0 D 1 n w D k r 9 K 8 m K 0 7 k F 6 q 9 G u l i O q v z u B m - Z 8 r y 2 B v 9 N 6 7 a h 2 m E g 2 j B m u J t j 3 C 3 5 j F - j q C q n o F k 7 I o 9 v H 6 n L v 9 p B x m I 3 j u D 8 u w J 0 z H g z 2 C y o M - o v E 9 g 4 E 2 o 2 E n w c p r z D y 4 s B 1 v 9 B 7 4 w B l 2 w B 7 v 4 E u 2 O 4 1 n F z r w D 2 l g B 7 5 h C r l q I 8 o S t 4 h B _ w - B o x 9 p B k p r D 5 y h C _ y u V o o N p 7 t C n - y B j 9 0 J j 0 m D 4 w j C n 2 m J l z o C w k c _ m q C o u U t 3 n I s 9 0 E 4 n u B 9 r 8 B 3 1 g G - m L k - p C - 0 m k C p q z U 2 z _ J w i u D i l 1 L q r h O r y i E k z 1 C u i 6 L 6 6 t H 1 w r B 8 5 n D j v r P l t g H 2 n u C w 2 l R m 7 x H p u 5 K 4 h m K o o m B 2 t R 6 i h B 9 1 y E _ v q o B q h p B 0 w - C g u f m y l y B r u v O i h k E z 1 v D 9 0 9 C 8 m G 2 s n D 9 s m D 9 y m G - 3 r B 9 9 m I _ 2 L z n 7 B v u m E 3 h _ C n 5 U _ v p B _ s k t B i 8 v D 1 q 3 L 0 z 0 T k h 0 H 0 8 V _ x M u 8 k B s 7 q D 9 9 8 C n u p C 3 y z B - y 9 C m 3 n L y u 6 I 0 s g F 6 3 n E - t 8 D - 3 x C m 6 U g w w C u h h F 3 3 - I - 5 K 2 u V 6 y V 3 w G u 2 9 b w s s B _ r 1 B j 4 1 f z p - C 1 z j B y _ 4 C 8 2 5 D 4 o X n g i C 0 p i B o 3 5 C 5 3 k X j 5 p V h 5 p C 1 p _ B t m 2 C m p v F t 0 s L 4 x 8 B v v e 7 1 6 D z q j B 1 h q H 1 p 2 H y g 6 O 1 w j D x _ u B l 6 p B m m v F t 9 u D 3 j n F 3 g w B 6 n g D n 1 G t m J u o 6 E 5 j T 7 o t D - s j D l y d 5 i q B v 3 c y q K p _ a 5 8 h E q u 2 C 5 3 j M 9 3 9 D - 7 l U x 6 x Y y - M t t I x 2 l B r 8 l E 6 o 1 H 9 v G n 0 p V u 3 2 t B q w w 3 C 2 4 g c o y k K v g 9 P _ g y D n p p T 6 7 T t o 5 p B u s v S - o g M y w 4 D t t Q 9 r U 7 8 M 7 3 o D q v Z 9 r m B p x 3 B 6 g j F 9 t 8 Q p t w Q 5 h 8 B _ 6 i C s 3 5 B 3 k W 1 u V s n g J y 8 a k 6 K r m U w 7 7 K i g 9 H m 3 s B t r k B t m y O h - 9 d y q i U 5 o u C 1 x s L 0 r h C o s S u 9 i B 5 o 5 8 B x 2 _ q B 0 2 5 B - i 2 B m 6 1 S o v - b s 7 5 J i t 7 H w j _ L u x r C 2 q b k 9 a 6 7 g B l 1 g M t l q E i j S t 4 d m q g C o j 2 D o h D 8 w s B v 7 3 C 4 5 j C g m X 2 3 X k 3 i B 2 k b u 7 y B n j 5 e v n q u B x 1 u F g 1 3 C g k v C i s H k y h B h t h C 5 h j L 7 g O 1 5 n D u u q C 0 4 1 C o g a z 1 o E _ g u y B s 2 r G - 0 l C n h p R 2 n s F u - 5 D 9 2 w h B 0 n n c - 0 E x q 9 C h m d r 9 8 c 9 i 4 G n 1 m C h 1 w D 4 i l E g o 5 D u 0 9 E o x q G y 1 m B w s x C 8 9 6 F 6 u - C 3 w O u 7 r D l y H - k 3 D 3 w - C 3 0 t D o w n R l 9 5 F 2 _ G 2 p 1 C y v w V p y N n q v C n 8 O 5 v T 0 t x B h 3 S 3 9 L q 9 L p 5 m B 0 r U 9 v d o j p H y h K 3 u P x 6 o D i o 4 G 1 j Y j j m D 3 g _ E 7 6 w B q j l C i u g E 4 1 M 9 7 h B l 0 j B q q w I 0 8 e y q b r 4 p G p g P m k g D i w y B 7 n O u 4 q E _ o y G n l u G n k _ B l 1 t C v x 7 F - 4 q B t 7 j D n j w p C q i 8 E w 2 3 S - u - E z w 5 B l n 9 D v q 9 B m z w E 6 3 w C _ m j P v _ i H z v v K h m q B u 3 s B s q g C r p h C 0 i 0 U _ s h E u 2 0 Y t - w D p h 4 H j n m X - q 7 L z i j J 1 x 4 D w h z B - y 5 y C 2 8 o O m s k C 6 _ q I 8 j q K 6 4 k q B g 9 m B 3 9 h B 9 g v F 1 u x F g - 9 i B 1 m 3 e s 3 u B z 5 d q 9 r E z o 8 Y v k x m B z y 7 G 7 t y C w v k B n l P v 6 z G o 6 y D t _ h B 9 5 Q x h n F r 2 5 C z 7 0 B 5 2 5 B 2 8 4 H x h R s s j B z y 7 B m 6 b 9 x 1 I i t 0 B 1 r k B k y x B z l J 8 z k D r t l D x 0 X 4 s S t s 2 D w 6 7 B 5 q X h v n K y j S r l y J s o q C p - v F q t v D - o 7 B p n b z 5 l C j l p B s 3 9 B 4 9 - E h p s F 6 p y D 7 m P n r 8 J j 6 j C 1 z y B x m q F r x g B 0 m r I y 5 j D 3 p i E - - W v p 2 K l y Q _ g t K s 4 1 F m r 0 M 3 - 1 C 4 o l C m 5 M _ l m H i n n D 1 1 x Z 3 v t J m 8 3 C j o u D _ z J k m 3 C y 5 R p 0 2 R 0 u 0 E 2 4 k D 2 v m f - h h B k 0 - B _ w m G t m v E 8 w K s 7 g B q 5 k J w w g B 2 h 3 D w 3 6 O i k 4 H w g n I r v y I t 3 y G m x 8 C 3 x g E k x s K 6 8 0 H 2 8 i G p s - C _ r q Z y v 7 W l 6 y I 6 4 c o l 2 B 1 r 0 B 7 _ 2 C j t Y m o 3 M j 5 _ E 6 8 l E l 9 t R j v 4 D 3 h q B u r 2 F 9 9 z N q 8 3 B i s - E q 0 z V n w o N m 9 u C k _ g C o o g B 9 6 3 R 7 w h E 1 n T 8 5 z B w t v T g t 1 D 4 1 n C w 8 3 K 2 8 u F y r K r o P x 2 u C y 9 p d j 2 1 H x 1 h F r 0 R x j u P 1 1 q W n z 7 V x p t G r 9 6 I q z g B 4 l q U t h w L j 3 W m h v D k x l E 7 r 6 B o q q E 1 4 v I y 2 j D 9 t _ B z x V 0 r w B - j 8 B 8 3 7 B 2 l o C v y 9 D k p g I w 6 y K 4 0 8 G p v n G q i 2 D l k 2 H i z r I v q o H m 8 8 E w y r H i g K j q x C n k 0 X 1 s t F 8 r 0 F j 3 n B 0 w i T i g V g m 1 O 5 9 u B u x h D t y M n 9 Q l j w C q 7 F k m y R _ 0 _ D i t k D 2 x o I 9 - k E s 1 3 C y 7 y B j u r C n _ 2 V 2 1 j E i 5 O i u q I j k x B 2 4 i B 9 _ z F n k o F _ r 9 C r _ 5 E p r k B q q v G 4 p x E w _ o P 9 z o O j _ I j 4 r E 8 x 4 D p - a u m P 4 6 j D y j 4 D 2 8 2 N w i P y s 2 G n y 0 N q s 1 B 1 r m f x k z F p q r B t 1 _ K 9 h i G 8 l n O w r n J q i h D 8 2 u C g k _ B p u 9 F n r X _ 9 p C 4 7 t R 2 1 H j 2 g B 4 m 2 B v u z R 4 o L v 4 m k C 8 i v S v j q C - v g B 8 s 9 B o n 9 N t g _ M _ 7 k O 7 u 8 D l x z E 7 - _ D q g D - 4 y F j k r G x q 3 F j _ z G l 2 j F 4 t k B 9 k 0 F 2 1 7 J g i 3 B _ _ n G 0 h j C 1 5 8 B 6 o C 7 0 2 M y o O o s T 4 5 U _ 9 U j i 6 F 5 _ 6 B x _ w C 7 p I l r r B p u d t t J 8 2 i C w 9 0 B s p j B 6 v 9 C x q o O w 6 T u g 5 D x n _ N y 1 t B y _ 4 H 0 2 o C 4 7 N x 8 I 6 w 3 E p p x H y x 5 E 9 7 s B 0 7 0 I 8 x o G n s J 8 u L 7 l v B - p 2 c l 5 4 G h o i D 0 h g G _ 2 6 C 6 7 2 B 0 n W h - z F i r k D n 1 x B g 5 j C n p k K 8 i - N 7 r g M 3 j u H _ p _ N i m v H 4 v n E h i s I _ - g H 1 y 7 H s t p E p s o C g 7 h B g t s R t _ - U r y l B t w i D x w g F z 9 s C y m j D n _ u E - z Q w v m B t 0 h D 2 m 1 E _ x z B 0 n w J w w E - 0 E 3 v m B 9 j 6 C 7 3 l H h 4 g F u w _ J p k g B 6 6 v E i 1 x B 6 4 V - _ V 6 t O 4 t j B o 5 D x k 1 G r 9 p B j p 1 F l 8 v B 6 4 c _ q Z v t Y _ j W 1 h m B n g 0 D 9 5 f 6 n w F j 9 o H 5 3 k G i _ z W 9 6 v P q h w C o g m D g 5 n B 5 3 b r l 5 B h p r B w 0 T m n D k 0 l G v w t C v 4 q C w z k E z _ 6 P z 5 - M v n p B v 5 j X p i v C 4 7 8 C 7 y 5 B j n y C t 3 _ E n 9 w F u u h D _ v g Y t s r D k m m B h m r E s 1 m B k 4 y G _ o n F r q j D y t l H 4 z o F s l 8 B v 1 8 B 4 j l K 5 6 9 d 3 4 b k o - B o g - S 9 3 6 M w 1 x G w 3 x E 9 t 1 E y y 2 B x h - T - 9 h E i t t M t _ f u y d m i D t 0 j B j g p B u s 1 K 7 9 - B 8 h Z s 5 U j z 9 E g 0 e w 6 e - 5 _ R 0 0 t C 3 v l B s q f 3 6 w C g i 2 K x l 0 C 1 j 3 J q 8 q B 7 l r E l w x D 3 0 3 B 0 o 8 C m _ 6 P 2 3 Q 2 u 3 E x m Q v 7 n B t k o H m 7 1 C - l 3 J l o o C z 9 u E 7 s s D w z x C 9 t w C 4 q N p 2 3 C 6 r z H k _ h T 6 h 9 G 0 5 g C 6 q s E s 9 l E m r _ D k s k j B 8 w z X 7 w k B v 9 l B u 1 i M y q l B p h x G h - 6 D 5 q 4 J 1 3 t I p l h K 5 u x B x r U 4 s N u x q m B 0 q 0 D _ _ 4 E r - 1 D 5 7 y C 6 q k E q z v N y l j H 1 0 - E 0 r 9 Q t v g C g g 7 B l 8 v D t t - H m 4 v L g 0 j C 8 k w C z i 4 F _ 2 8 C u x n C 5 r _ I 7 0 r D 1 0 q i C u n g C g l s E r l r a z y x I 7 6 z B 8 v q G 6 z t F s 7 u K 6 8 h E i y 2 G 6 g 1 Y 0 k 2 L y v q V 7 8 l J j 8 z Q g 2 i M h 7 i I 4 4 9 F o k v L v 0 g I p z i K v w q D 0 y z D 2 6 x D n 6 k G 5 o g G x x W g 8 y T v 7 3 D 0 7 0 E k 9 o J t 3 j p B 4 o 2 - B i 5 n C 0 g l I l 3 8 J 9 k r F 0 9 x B g m u C u _ l B 9 o r B 0 1 x B 7 t g D o y u E r u w B 2 k 1 E n o s R y 6 N u n 7 E l v z B 0 _ n f s 6 0 l B o j 3 Q g 4 k C u i j E s v x E l z q G n p 0 P k 1 9 C u 9 2 C x k c i g U k y s G 7 - y C p o 3 D s q r G i 5 w B q _ n G 7 v 6 F 7 j 3 K r 1 9 C - s g B w r 5 I 2 6 2 K t 6 2 D 4 2 6 C w m m F w x j E p h 1 D 7 0 k N s p i T p s o N y z h W 8 5 k n B 0 2 6 n C x 1 V 1 1 i B 2 q V g - s H 7 o 0 E s 8 z D p 1 n D m 2 s B - q d o i o B 8 6 t H u n l e y p G s p p F h - 3 B h t Y 9 r 8 G - 0 g B - o g C 7 9 b i z O w h 2 B m 3 6 B p l n F o z 1 C 0 t j K l x 4 J j 7 K o 1 c q g I r z g B k _ h K 5 y 8 T 1 m g H r 5 5 C m x k C u q v B g 9 r U _ z z K v 9 x d t k 3 B l _ p H k n 9 B h j t B 1 g 3 E p 4 6 D y x g B 8 5 Z t p i G o 8 Q w y o D t h x B 1 i 1 B v w g B s 7 v G 4 i i B h j q d n x x E g 6 z j B l s l F y x r B 0 l y E v h - B _ 9 p B 8 p k B 1 6 f w q z B - y g M _ k r C r q t E p i 1 S 0 1 - C _ z w B 7 h z D 5 4 S h 1 g E y 6 k C 2 6 h C t u m B 2 - g C 5 - k B j 0 d 5 u v C g 0 0 B 8 t q E w h i B i 4 3 P x 0 r G w j r F n 2 6 u G 3 o q C s z r B - n g H 6 q T x t W 0 3 N i i i J 8 _ y J 1 q 4 q B 0 y 9 D p 4 4 E _ x s L h o o C q q 5 V z z 2 U r x h Q _ t u q B 6 m s I _ - i K _ 4 i L 5 o u P 7 j X 8 n w D y t 3 D 7 k q B - t 4 D t 7 v B 1 0 3 m B 2 0 z H n n w G _ h 3 G 0 - 1 M x 4 g F i y x a n w 7 f i n h g B 6 m s I 5 1 j F 4 p i C _ q u Y g w - B x r J o r 5 C 4 x 0 B v y - F x m o R q 9 y F g h y I j n w B 9 k 1 B m j n J g 4 3 C h t r E y 9 m C t - 1 W s p y G - 6 q I m 1 0 B 6 k 7 B y w p B _ h 7 c 2 n w V r 9 u E m - 2 3 B i 4 w C l 3 7 V l q 5 K w _ q I o k g E - t g C n 4 q K 3 g R n g r N n g v P l z 4 E 8 s h X g s l H 8 o l K x m s R v w x B 0 y l I - r p F h m 7 H s q 2 S m 3 k U w _ q S s 7 a q z x M h r 7 B o r p C z g n E o w 3 D 0 t 0 C o 5 _ B 2 x y E w 8 t C 2 m 9 T n 7 8 W 4 h v G n x p J n 4 t G q l j C u 3 9 e t l 5 i B n - u O h 0 7 R _ 8 G i y p I 1 _ m V r r _ I k 2 x y B u i z L 4 k l K j 4 g F o g 0 C i 6 n E p w 9 M u t i I 0 z v T h v F q z y M k l k W m w p C 2 h o F p 1 n I 7 x g s B 3 t z G k m p 7 B 5 g v D 1 6 0 F 0 3 V t 4 2 D l 1 g n C g l z r B 6 s x n B 2 r 0 W j r Q n 5 Y 9 k 6 I p w o q B 8 t _ B l 1 l O x i z P 4 w b p l V w v z K q 4 - H m q 5 L 9 3 0 B 4 j b 1 6 w G 5 h W 5 p 4 D 1 x k H 9 x l C 0 t 9 K z x y I 7 p q v D _ 9 1 E w t 7 I o h 6 3 B g v 9 b k i 1 D q 0 t E i z m N t 5 o F 9 l 9 U w 5 2 C j q q S 2 n 3 E 6 n i G 0 4 n F s k 3 I 2 8 s G q t u K 3 7 6 H m 7 g V o 5 u 1 B 1 z y B 5 7 s S _ v n T p y 6 H 6 0 t B n 6 0 C 5 q 5 J h m V 0 _ x B y s o F i t q V u 7 9 S o - i B q w y M t q j B 1 n r D 6 m w D 2 - 0 D g 3 5 F k 2 M w z 6 V g r t H s 3 3 N v i 8 G 3 5 7 B 5 n h C 1 0 p J q 7 x F 4 r t K m t o F x g 2 p B i 8 n f q _ m K w q 1 B m l 0 C 1 w s E j z l F 4 l y I 3 y 6 F i 7 6 F w p r V w k a g m b z t t V g q o F - z o B m 3 u D 4 n v F 3 z g J m 0 w I i k z P _ p p E 9 u o C q o z D l i k C 4 z 3 B s h u C 3 z L 3 - y B _ u 7 E u s 1 E n 5 m B y z r B j 1 Z t 9 F 9 w 9 D 8 j k C q 0 7 N 2 s j I v k 0 H u i c 9 m l M i _ 9 F o g v N g _ d 0 z v B z 0 9 C y - q J x z t K s l 1 D l l 7 C - l 5 N g j g K 3 k 5 G v g 5 I w 9 1 B g l 1 B o 6 k Q q 1 7 z E g q 9 G y k 2 o B 8 w R 8 h r F w u t O h i i G 2 1 u D s i G 4 7 6 B o q g C 3 _ 6 J 1 n O m h p W q x 3 b o h i m E 0 o w C 6 o 9 M 8 n Y t v o Q _ o 5 I 6 q k S y s u D w n 1 g B 5 g q B 5 u 8 D r k r B z - b m 6 y D 2 1 k E 4 g q L l h 8 G j j 6 c g w m I 4 0 s H 1 4 z B 1 6 E 8 j S 2 l o C j 0 s X _ r q F 7 m l P k g u B 0 9 Z p 9 i D x l _ O z 0 w J p i r B h 7 e g t 7 m B 7 3 8 K i o w D t 1 4 B 1 p v O m 0 p G i 1 0 O 3 7 8 G 5 r p G l t x J x 5 l o B k h x D v z h C - 7 1 M r 9 _ I _ 3 7 E 5 v s R - 1 6 J 4 p 9 C 0 1 0 D 7 y g G 7 y N 6 - N 0 z 8 G u 1 I o i Y n 1 v E l p u G 3 7 e m l u C w v 1 P z 2 o H g s q O u p u d 5 q r b m w Z r - 9 D n 9 a 5 x q B u o z T 9 z 6 F m 7 o G m 1 j m B g l l Z k t g D h i y D 1 i x h K h w u B m j t b 6 6 h S p 1 1 t D l 6 u y C 4 _ i l B 4 1 w 2 B q k k u B s 0 5 V 7 v O 8 p n M g 9 k C x m S 7 t i B 7 g h E 8 i L 0 q l J m _ r L v q j r B - h 6 E 5 6 3 B w w r E y 6 S 1 3 1 D n j Y 5 k j H o q X l z j K 7 t Q 4 u w D i k y M o y 2 G q 7 o H 9 6 x O l j z G _ t u J w _ n C 3 4 w I 8 v s C j x R 0 0 4 3 B w w 8 Y p o n I 3 u w T y y m K 7 w 2 S 2 p w J 0 g p V 4 h 5 B 3 x 6 E t x v y B y 0 3 F i m k B 6 w y F m g p B _ 5 m 7 B i p z R h h z C q y m R 1 7 q F 6 v p e - q _ G 8 k w B w s j c 1 s o 3 C 6 w 2 o B u u 5 t B 3 j x X 5 0 g w C m g p 1 C s i 8 i B 1 4 r _ B y 6 _ G j i w C 9 w 2 H 7 s 0 C o p k G 0 7 e 6 z q N q y n Q 3 1 n B v l i C n j m P 9 2 - C 9 7 M k g i j B g s m x D s k - I 2 6 4 L p i d g n 7 I w 6 g F j h n r C q 5 l F t r k J x 1 y H v o 6 B s q 1 W h m _ u B y s j N 2 j u J g v 0 B 4 k m D _ l 4 C 5 x d u 4 z u B j h h E 0 _ u J 0 y 6 E 6 3 p G k y g d j 1 7 C j t 2 M q s 8 C 2 9 o D _ w g 2 C 8 z p B 4 z 9 M h n v R 4 v r C j n i G - 0 t N g 8 6 Q p k i N 7 0 y F 2 k 5 H w n u D 7 k u O j 0 7 I 6 0 O 5 o U z _ P - y 8 G - x 7 O t 8 1 C v 8 i D 8 m p Q j o 3 K y h s I 8 k 8 J z g w I s 2 - P - 8 7 R - x 9 C m t w B 3 v u O k z q M r h 2 h B 9 z 9 I y g k E k 3 - C z h _ C n g 8 D k - w B 4 9 s C - r u M g x m E i 7 4 C t z v D 7 k l G _ h m K k x 0 C r v X 9 l t G g 5 q I o 0 2 E w 7 r C t h m C i 5 m B s 2 - D 7 s 1 G v h l K 6 q l B q p 0 a 1 y 2 G k s k 9 B - z 1 C 3 z g G k u m I 5 - 5 N - k 1 B w g g G m 1 6 G - i o D i m 3 F o 2 s E 5 x j C n - v E 4 x 0 B j 3 g H m 0 h C 5 _ - B x z s B - h 5 C s m u I _ 1 u D 2 3 j C h 1 t D v 0 i B q 1 g I q 0 d y o p B 2 o o B l j 0 I 9 o 3 B k g j E k m h B l l 3 I u 2 y H q - 0 B j m 2 e - x n l B 5 t 4 B _ 7 5 E 7 y h J 4 i w Q h 7 8 g Q o s u f t y y H s i 5 U h q i s C n _ i v C r s i t E - w j I m l 6 E u 2 o V 8 0 h i B j n 0 E u 0 8 B j 7 s B 0 r 6 D t 9 w O 1 g 3 G w q y h D 5 9 1 k E z h _ a l m m B s 2 y B x - 4 h B l 1 4 Z 2 - t L v _ _ T - o s e 4 p 9 O y r 5 N y j o f 4 7 - l B n _ 3 E 0 l 5 B 6 z 4 e 8 k 2 i B o 6 8 E v 8 9 2 B w t 2 B l 0 u G v w m J m 0 g C m x i G 7 z p 7 B 8 i 3 E 5 6 u b o 6 x 1 C s m t m B 2 _ 6 K u k p 1 E x 8 8 j B h q h U s 7 5 D g o g j B 3 - 3 l B w z 6 B u p t E 3 i Z v 1 X r y S q p z G v _ k F g 6 z B 5 w o I h r t B k 4 y B 3 3 h F 7 7 y e t g r J 4 p i i B q r q 9 D y 0 u F 1 n g I r _ 9 F v 8 m F l p - h B y s v l B z i o E k j m I 1 p l T r 7 W 2 3 m K k r x n B 3 4 7 G w g l I 5 _ v v B 7 x p B x s x M - w 1 m B - 8 9 o B i r 8 R k - x D 1 2 j J v q l J y q z E 7 w g K 4 l 3 N m l g s C 6 u 4 B k j 3 l B i 6 v F v g q Y y p 2 V 4 9 h K m - z Q - m 7 I l t 4 4 B 0 2 i J _ 1 5 G m 8 - H z 7 0 C v w g H 5 o s B j 8 0 G - - g C k 0 - F w 2 w T j n 2 C w p t C h z l D 2 j m B - l s J i j y F t 0 6 F k m n D t g x B m l t S s o 5 m F h 1 y H n w w F y g h E g 6 t F y s 4 N s l k L t 7 o a u t w J 1 6 o F s m 5 D z l p M m j i I 3 q h B n - f _ o T k x w B 4 k q n C h h u U 2 n j F 0 z w m B y z l C u _ g E k t t C 4 y y C - t 3 Y t m q E n j q E 5 p j T u _ 5 J 5 o o E 6 x n J k h w H 8 q b w i 1 S u s z C v v S 6 z y B p l n C _ 3 h D i t k R p n r B m t j D o z V 8 o x X o z q B 9 w 6 G 9 5 S h - 6 Y o u g C i 1 2 G 3 - 9 B - l p J 8 2 s P l g 2 C l g S 0 n u D s - u D h m o N y v i L g t q D o j P o s t D w g u C _ 4 m D 1 6 t L s g p R k j w S 6 n 1 R - n q B 4 z 3 E _ y p D u 0 6 T x l w a 5 g u H p y H 8 4 j H q r - D p u l V w 5 u D t - _ Y p s 6 C z u h B 8 g - S 0 w n I y i 3 B j y 1 1 G 1 y x D 1 t 1 T - 9 l d i - 8 M x y 0 y B t 0 i d _ 2 o R v y o v B u 1 8 U w p v Z s j 5 h B h s m M 0 j 1 K j 8 h i B h g j 5 B z n 3 R 2 4 o R 7 j i g B - x 4 Y m 5 l 1 B 1 z h P p 3 6 N v 1 8 O 9 u 0 Z q r 0 O l h w H m m y C o 1 x x B s z m D h q p P s 6 k J 1 y l D 2 7 _ c o 2 x L 9 o o K z 7 g R 9 _ m R u 4 o F s n w Q q 3 7 P q 3 u K o l i K 2 y i D t q 3 Q g n 7 x C 6 7 g G _ - p R 8 i m O m 5 o R 1 m 2 B j y s - B 2 8 _ G 4 r o K 5 n t D 9 p v B g o 5 C t p 2 E 5 - 9 Z r 3 k o C 0 0 T - t 1 M 8 3 y 9 B w g t J 5 i i G 3 g 7 F z 3 4 N 4 n 8 G g h j G s 9 6 _ B g p a 5 w z E g j 2 T n q _ v B l n _ S 9 3 6 N x 0 k x B n 6 l 5 B u h t x B 0 i 9 D n m h F 2 s r S j q 4 F 1 0 8 U o q w p B t k x F r u g L 3 - 4 C - y t E r m 5 Z 9 m r C 6 g 9 e i 1 v E m s 9 Q 6 u h 6 C l v y Q k y v 4 C m j 1 5 B 7 g j j B g - 8 s D _ _ v O g z l o B u i 0 v B 4 v _ o D 5 r p q B 0 o t U 1 s g P 4 9 v S w _ k r B v u o B 5 2 n 6 B x o _ E 8 9 j L v 1 8 G s h 7 D t - g H k n 9 O m 8 _ D 0 k h D q g s L 9 - 8 M p - m z B x 9 o 2 B 8 g o P 7 j l G 1 t t E 6 h u C s j - Q t 3 j J r g v S _ 4 t I w y w W o s 8 Q w x W i v z D p i 2 v B j v 4 z B k 5 2 i B t j h G k m w W _ - i e i i i L n y 4 l B q p h D _ q n j C h 6 u D 0 h n I r 7 4 V q x 1 I l 7 y G l x s d 2 v h F 3 2 s D x q z C x l z N x g x L 2 p - C - _ k I 6 g 9 B 2 - m I y h x F 6 n 9 E 0 4 5 B t g 7 E h 9 8 F 1 9 6 D l l 1 F 1 q v D 0 2 u D z 8 n K - u 2 D 6 9 x D 7 l j J 4 p o F 6 j 3 J u i 7 S w v l v D m 8 t H o 6 i P p p 9 X o 3 y L j l i C 6 s s _ E 7 r a k - w 6 C m h 8 I u 1 q F k 2 m 1 I i x 9 j C _ o i D u 9 3 m B k o i T s g 0 S v l 4 K p p 6 N l i l I s v _ D 6 1 o D u x f s u u J o n X n t p Y 5 k 3 L r 4 y K s p 6 K p s z N p m l Q m v k G _ m 2 7 B 2 r 4 I i 3 T h m P _ 3 t 3 B 8 6 5 C m _ r E 4 1 p 2 C y r 2 j C v 7 2 6 H h - 3 P s h 3 C o y 5 B j 9 p M 8 5 n e l p 3 U 6 7 9 3 B o i n o C m z u M n w j r B q m j N q h - P v n 0 H 1 l - 8 D p h _ l C o - l s E z s 4 S 7 o s B h _ o _ B s p o w B v - k w B r m j o B _ o g h B j 7 r K - r t Q v o s N h n o F p _ h m B 9 u 3 X p l j 2 B p j u B 3 1 - k C o r 8 M g 1 6 R j 1 2 E o v q p C 2 3 n S 6 w t Y _ w p O j 8 z N n 9 i Q l 1 1 V r 2 u 0 F 3 p 8 0 G 7 u z o B o j 6 I 7 p m a t 3 6 p I 4 j 8 m B p 0 q J 5 - v W o y n b 9 j w D z n 6 K t 3 i R 6 v 9 T p s 3 h B p - k c j 8 g F 1 8 0 c v 9 q o B t q 0 4 C s n 8 G 3 k 0 4 C s 7 u s B 5 7 o X 2 p z J g u k e n g m V o h - K k t x F 5 p 6 F 1 q i Q 4 v w _ B g u k T i g 1 i B t s _ F 1 7 h K 5 m g K 5 7 r C j 8 1 s B q - k o F h i 6 F s 2 w D q r - n B o 2 u K y z s n B s k h h B 0 u 2 B g h t B 3 8 9 I y o 8 _ B 1 q _ b u m n L x - - H r k u L g 3 s G r 2 h e 0 k w P p 2 x 4 B o - z G 1 k r 0 C 9 y 4 T h 8 2 a v 5 z C 6 j w l B y z v D h v 7 B w 2 z C q 3 4 E y r q B 6 0 i U 7 z 6 9 B x u q m B n n i C n 5 u j D 8 0 z I w 3 w S l n n J z 5 s E 7 - 9 2 E 9 n 5 E _ t l E q t n N 2 _ p M 6 x m f k 7 v 2 B 3 1 k C o g p E k 2 t E y _ 5 q F n w q F m - j J m p 0 j B 9 w o J 7 0 y B 2 3 o M - 1 8 I n x q B 6 r Y l u v B s z g O r 0 r F 5 7 k P 6 x x E 1 l g C p l 9 C 4 7 j T q k 0 G x - x w B w w y Y 4 2 k H q s r T t s 2 E 2 v 0 m F 3 u 2 F i h 0 P m s 2 D z 4 u D - 1 2 B t 1 6 N 2 0 - D 7 o y o B p 2 q I 0 u 2 I u w - E w 0 i g B k u s F - t 4 K w z 2 N _ i m Y 4 k l G r n v M 2 0 3 S o i k J 1 m n M h k 9 F m n 0 f k - i _ D q _ t B 8 6 n 8 B 2 s g K w 4 p F 9 _ s H 8 l o N 9 z 1 E 1 n x p B w 8 l B l 7 q k C _ 4 i 2 C k 3 l Q 5 6 n p B y x h R m 7 3 K 2 y o D i l s k B z z z T x 7 6 0 B s g - B z k 0 8 F z 2 h B x 0 n B 1 j i K 7 7 x B 2 k 0 B 7 0 1 q C r 1 x S i r t N j 9 S 1 2 l I g 0 v K i i 4 c p n y E o 6 j K p 0 u D h q 0 M 2 t n R l 3 y H o 7 w F o r 2 G g p _ C x 8 p Y h 9 h T q g y E 2 s 5 L k 9 g O 1 y 9 E o 2 h H q h p C 4 j 2 E _ 4 n X m 7 z T t 1 6 N o w l J 3 0 o F 5 - v L n x o C k q r B k x k C g g x C k 9 g f r _ w j B p - o O u - v O h 7 g F - 9 r C 6 j 3 M 5 q y E j v z G j h 9 J 0 y 2 S y n h f v o u k B 2 4 3 3 C 8 7 x B - 8 u V o h o N x - 5 T s i v S - u j B o 2 _ z B x 8 z B l y w 4 B o l l z B 8 8 _ u B v 2 w s B h z l M q t 2 K y 1 0 G 3 u j u D y j s D 4 s g P h t 5 Q u y k C - y n C l x 0 R o x g B n v 5 D m z w H 6 l - C v v _ _ B n y g O n 1 u N 5 k 9 B - 5 7 D v u 1 W _ 9 o 1 B p - v D h o 9 D 4 9 k C k r y B m 6 r N 0 5 v B z o o t B _ 5 w r E x 8 0 h B i v p E 1 t 5 D h p m p B y i m L s 0 2 n B t 5 6 t D t v v C p n r j B t s h J z 8 7 U m j u E 3 8 u B 3 9 m C m m v I s 1 p B r 0 1 X q 1 x T u 6 6 p B m o _ G 0 9 z E v w v Z 7 6 - D 4 9 h G 7 7 h N l y u n B w 7 1 D r v z M 9 g s R - u 3 u B s 6 4 S n _ q H t z y F 8 1 g J 6 u s Q z w j B o 5 2 t B m 0 z F h 4 h X 2 3 c 8 5 3 D 6 i y S 5 3 8 m D 1 2 n 0 F 2 l U u p 4 q B 6 9 s P l w O l 9 s O j 8 n Q u 3 - C 6 p s E 3 _ n S u g j T 0 6 h J y u z U m z - D 9 5 k C t p k S m o v C o 4 g D v 5 k J 1 j 3 j B l _ o Q 0 q u H v h z J n 6 t G o p b n w g I m u 1 r C q h 8 u D y 4 v R 5 1 o G n - v F 8 g w J 8 v o H 8 j 5 E 3 w l M 5 n u P 2 9 p g B 0 u 9 Z 8 t 2 B - o _ B h u 5 9 B 9 l z B p x w c s 8 W q t n X 1 _ u S 1 8 9 D p l 8 D 5 1 S 4 z 6 C i o 0 C o w - R u _ j C y z q B 5 6 r Q 8 v 6 G 6 n 2 X 6 y 9 P h q j B m s m C q 8 j B 4 9 - I 2 r Q 6 n 6 L 2 4 r E 3 4 U k 3 8 E n w j K o 8 3 Q 2 9 k B 2 y - N z x w C _ v y k C p m 7 U i 7 n B 6 2 k L 6 4 q e l t g W h 7 j U i j U 5 w 2 Q 7 v h e 3 m g K o i S - j 8 N q j 5 I 5 x i D v i Y 5 l 8 F z j m D o 5 1 I i q 5 F v 4 w L 1 m y h B i n s K 1 3 x M t k 5 R v _ U 4 1 l 5 E 9 i w j C k 6 u L j 7 0 v D 2 0 _ G g i 5 B 0 _ i B 9 0 4 S h 4 v M z o y b q _ 4 F _ p j J 3 g h a - _ o B p u 9 P x y j B t 7 6 C x o V - 5 s B 7 o l E i 7 5 D t q 2 I v 2 _ I g - d o 4 k P t t o H y 6 1 g C 2 u s O l h 3 g B z s p s E t 8 4 K v 8 U q o X x k q j B g y V i v g I 6 t 7 I 1 p k J o l - I o 1 u J x 4 i r B o h 4 C g p k D y h 3 C u z 8 L _ 9 m K u z n N y k n S z o m B r i 1 B v z Y i j v k B _ 6 e 5 1 i g B n j 1 D k 8 _ 0 B k 1 n F q 8 4 E l k 0 a r t 4 B w 7 v D k w y C r h u L o k 5 d y t 9 M t v k N _ w 6 Z 3 t n N p w 2 X 8 q n B r 7 j B w 8 j U y 1 4 K x - c w r o U 7 g 7 C s w t H x t - C q 0 l B 1 n v G - 8 r D 7 i L 1 z v r D 2 5 r M 3 9 r 0 B k l o F 4 r l J o 1 - S 7 t 9 C p n n E p 6 m D 8 l j K 1 6 r E n x j M j 0 1 _ B - r 0 H - 6 u C z 1 h C t i m x B x _ 3 o B z 1 5 B l 9 l O j r p i B 5 8 i Q w g s N 5 g s v B 1 u 5 E o t u J 5 z _ B p j t B o 6 y G 2 i s K i _ - E 7 4 c z 7 v G 4 6 6 O j z j D m 8 b q x 6 d k 8 t O z o 3 0 B 4 m y R l h 5 9 D s - n D 2 q 1 C v w w c y w 6 B z 7 w - D i - 4 Q p 8 r O o s y D _ g O 9 3 q C s u 5 C s m r E 3 y m B t q i d s p n J t j y j B 9 u y N u m q F x y q K o r p I y 0 l D t i t B u _ 4 F 0 t 8 W j x k X - r j D 5 n 1 C o o x B m 5 9 C 9 v - - B n s 0 n B m y 6 L z v q I 2 t n w C 7 t n G h 1 w 0 D r y k q B j k 1 G n 1 3 r B r 3 o n C p x u G 7 k m i B - 5 n C 9 g x f n - - b l g y p B 0 9 _ H 7 y u H 0 i t K 9 0 u j B 2 - l i B m z x O - x l V 8 x s S 7 o m c - 8 6 0 L n p 2 s B 6 w v 9 D o n m j B k g k n C v 9 s _ B m p t r B 0 s z X t 0 3 R r l s I p u k C 1 2 3 J u r s f r q k R h p w k B 3 7 6 7 B z 9 o 7 B l r v _ E h o 9 E 6 8 v G 1 _ 5 2 B 9 l 2 e 4 y 0 k C y 7 - Z r g 4 p B j 7 6 m B x t - C 8 g h j B 8 s 7 J g x g n B n v w u B 1 3 - h B n _ q R z n s I x v 7 L v y 9 t B l h i O r m o Z 8 1 q p B 8 0 w N 4 v p R 3 u t o F 4 l 3 B 4 h t K w x k - B w m 2 J l l z v B 4 y 2 y C w 6 p 4 D w 2 k N v p _ 7 I 9 j 2 x B z m z b - o p O 2 n 8 R p j q 1 B q q o 7 B n p p Q j m p L 2 g n H 4 p p H 9 7 s Q 4 5 h J - 3 o C 5 t k V s 2 n L w q t M m 7 i 6 E i 1 9 Y 5 x m E r 1 q F s w - j G l i s t D 8 4 m n B l 6 6 4 C 9 8 g l D l 4 n n C n 1 _ 3 D 3 t u j B j q p s D y 0 p I z l t n B - 7 o F l s 3 M i 0 m S 9 g q a 9 8 k H w 7 0 4 D g 3 8 g C i 4 0 6 D 3 7 w o C 6 3 6 q F l i 2 u D 1 l d 8 h h D z k f 8 s _ H 7 - 8 J 3 w h R x w n a u _ g P z x 9 H j l 2 S y v j c i y w 3 F u 7 4 9 B m g k J n 7 8 4 B 1 5 3 D 9 5 7 B i l 5 I j v o u B w 9 a 4 k s L 5 p 9 G r 2 4 B 7 5 p d 6 4 1 X u k z J _ w g Q 5 x p G g t h T p 8 z F 9 2 x D z h - t E - g v 8 C - 8 g J k l 0 E 1 n - H 6 s t D g m q p C _ j t T 5 q s S 3 5 m O q o j H k - - H l 2 j N w z 5 C z j z r C v o - C x n W h 9 1 p B k 2 4 Z j v g D q l 5 S j r 7 q B y _ z B y _ p G j k w E _ o x C m x 1 r B 5 8 4 J t 1 i - B 8 2 q T 2 i 9 U l 2 3 q G 8 p 9 T 4 0 3 U o s 7 e w n r B x s 8 H u j t E u 7 h I 6 5 8 L 6 y v u C 4 8 u J r 5 0 I x t u J g l m L g p r M 8 t _ E 8 0 3 E l 7 - N w _ 8 C 8 1 z E s 0 t H _ i z J 4 j _ i B g 3 s 0 B 9 t x B 6 4 X l 4 l E h t y q B l 0 v D p _ m F 6 v 5 T h 5 h z B 1 6 i 8 C 6 j 4 8 B 3 o 4 P _ p z N 0 - _ H k o h K 2 0 k O y 2 1 W k n t K y s 1 F 9 y 0 I g w 2 _ B 2 n n P 3 7 z u B 6 u x B p v r N 9 u 7 L - l y C i 1 j D w 7 O 1 1 _ H x _ g E 5 2 2 q B g 0 r Q u 9 o G 1 2 n F h x 6 I r 3 J w 5 5 1 D p 7 l 4 M 6 1 m J g n h P 0 8 6 y C v l r C t n u F 2 x l I 2 o j E k q v Z 1 y y I t 5 p _ B w x r S t h y j F y 3 5 V m p s E x l q L 3 k - 3 B g 3 s L p o h P u l 0 S 9 _ 3 0 E - 5 2 k E l 8 0 g D 2 x 5 z C g w p z C z u p p B 3 1 l K m k u O z w 6 3 C q 0 s C n 1 g J y 9 h N y o - T 3 x o G y 1 j L r s r s E n g k j B - 3 3 C p u 7 T 5 o - l D 2 y 9 y E k - z J v r 1 R 5 j z I n 1 o n B y 1 v m B s k r J 3 6 5 c v u 8 N t r u T x 1 o z B s n 0 Y 2 s 3 X 8 m h m B q m m 1 B w 2 r G 6 o r z B 9 s k m B t p y h C x i o H s n z F r o k 7 B 2 i m H _ v l D x m g 4 F w r 6 z D m h h U t 8 2 P l l y G 2 2 0 E j _ x U j y l U 3 s 5 k B 1 m g 2 B 9 8 - m B - 2 6 7 B s o u I 5 h 3 Z w j 1 s B 8 k l O i 7 7 x F 1 w 9 F z s 7 J 6 - 4 F v 4 4 7 C 9 o 2 o E o 7 - v B s 1 k b o g 6 c y s j N 2 2 z X i 3 l _ B g z - f g 9 6 T p 0 9 s E o - - t B - y 4 I 8 l x K u n j M k i z a 8 0 _ 3 B 0 z 8 U 8 m y x C t r h J x l m G x y 4 V 9 r 0 r B 4 x v 4 B o h 7 W u 8 y Z p z g Q 6 x n G l 5 z c q w u H h 6 0 i I i t u S q u o _ B 5 4 _ D u n n x L g i s D n 0 l q B o 3 p R 4 6 m U - m v 1 B v y x Z 1 t 7 l H n 6 n V v r w 0 B - p w I g r w u B w 8 h m B 9 j o r B t x g R 9 j z x E t x 4 y B m k m 5 B k 0 p y B j 0 r I x n z C p 2 _ E t 4 w T o m j - B 6 j y g C v t t g D 4 n q q B h m 3 R t s h u B 4 m p S m 6 5 H 9 x w C o s 3 K i w 8 W v y _ n B _ k k w G l i 8 n B - t 1 S r s t r G 6 h s y B p g n M 6 k 8 N 4 l w 5 C w 7 v n F i x w P - y y I x u 7 7 C 0 0 u 1 B 7 v 7 x B j 8 - l B q 3 1 R h 9 n r L w 8 i x C n q q c w 3 4 n F q 8 6 V 6 v 0 9 C 1 w 3 j B t p 8 0 B - 9 o V m m r X 9 w t o B s x v 1 B 0 - - r F 1 i 3 J 9 k l 7 G n w t d - m l n B w s r z B x y u x G 8 u q b g - s T i 0 y 4 D - q x I l g 2 R - v w Z n j p 6 C 7 1 8 _ B 4 g h H g w k G k m n K r h x r B i 0 p i z C t _ m O u _ q c 4 4 8 r D k 2 7 5 C 9 o w M s 1 5 Y w 2 r b 1 8 9 s J g v q 6 B v t p 8 B y i v 4 B x 8 y o C w 5 5 o B p i p v B m h w T i 4 u 7 N 5 7 1 6 C i x l - F 0 t l 0 L u 7 j _ D x k i 1 z C 2 l 7 s z G u 0 v 0 w O m 1 h k C t x _ h E l p v l B i m m S 4 n n G n z y B i i k f v _ p F - m t C m u u B n 7 g E g v w B 0 p u J 0 7 L 8 _ 8 C x 3 M g o V i m l E 5 8 9 J s v b r u s B _ p R k z m B i _ 1 B v j Z l m n C 8 z j G u 1 Z 5 g i Q g u 5 F 9 n o D i z 1 r B - 0 y B u u s C t h n y B m g g F n p v L 2 l o M 0 u y a 7 8 9 E k 7 p G n 8 u B i p O 9 1 0 N x s w F 0 u o O - j h B 5 o g G g 4 n F z 1 r S 9 s t P 0 q 5 B n i F p s y C s v 1 Q y y v K 6 7 w B 8 n a l z 0 D 0 r 5 C 4 z 3 B z 2 7 a 4 g m L 6 z g G p 2 t H v 1 k B w _ w m D 5 3 1 _ J s h 1 m G q 5 3 k D 2 h t b r s q e z s p o B x 3 w q H v 0 j - E u i q y C s h s n J x q 6 K h w l 4 B 8 9 u q K x k 5 l P v 1 7 v B 4 s w 7 C 3 1 - M u t k v B r p 6 y J 7 t l j R q 6 q p I 7 2 o E r l l Z h u g P k z k B 0 v r F t p 5 C t q M m 6 l G 0 u k D 5 2 x D m h t s B 1 6 5 7 D h 0 9 R 0 n _ s C 3 o 2 f m z 0 2 E k 7 D 8 r x B u _ C m p H g y R 3 9 l B 4 9 F - h 6 D i z L x j B 4 8 N p k b u 7 Z 6 7 B 0 m G m q G 1 r X 6 w D u q N t z N 1 t p B _ h i B 9 5 H j x E n k G s p C y 2 E v j G 7 l - E s 6 p C j v S n 8 H h q g C 2 m I 1 q U z 7 I 5 s X 3 8 I q o i F _ m o E 8 r n D _ o a o g H 9 j - F 2 6 p D x 3 1 B 7 g H y l h D 1 k m E _ s b n t 9 D 9 u C w n D - x s B u 7 P 8 w Q u 2 p B s Z - 7 c 2 i J q p z B p w V - 9 C 9 j C i t F u 3 D p u M r j V 3 o R 9 w H z 3 F o 6 e j p C 1 l k B v j K 9 h H 2 t h C 2 - C h n S 3 y C 9 7 D l x - B h _ N m v G v 5 D 7 8 D k o q B n g W g 6 g B _ 6 M 3 - R x s E 8 u l B 2 w 1 B z 4 J y 0 k B o l f z m h B g i N o 9 E l x g B 3 5 M y p a i 4 - C h _ 9 M 5 n f - z C k t C 6 r T t e g o v E v v m C j 2 8 C 6 3 i O _ m 2 B 4 g v D h 0 r B 7 o o B 9 1 r B 3 g j C j r h K h - 7 B 2 t z C t - t N l h x G 6 l 0 I i 4 J y i x B h _ 8 D u n 7 C x l Q n 6 a v t B k 1 D 9 t L 3 r i B _ o I q 9 Z - 7 D y i Z h 3 J t - W s q O o - O - _ K 3 Q i h y D h 5 B n _ S 6 q J 5 q r C 2 7 G m - k D 4 h H z l 9 B _ g I o p H 1 w l D i W y 6 6 H x r D p 1 B 2 Z m o E 1 q M k h 8 E o o - B x k q B 5 q K x 8 G s 4 G y 1 l B n t 4 B o i O 5 x q B q q V p v G h h n B v i v C o q _ B o m S 9 i 3 C v k g B q r I l n E i 4 E m - i B g 2 B - 2 l B - t B v 2 D 6 9 C n 6 o C 0 m V z i F 1 y C s 7 4 M 8 r Y h h J p 5 C u t G l - C z g L 5 v J x v F k l k B r s C 6 h B - v u C n p e k t C 6 s K p n L 5 1 F k r E o p Y n j I 3 t P s 3 L o u C h m i B y x C q x D 2 7 p C 7 n M v l P h 1 x C p i C 1 e r j o B g u R 2 3 O x _ J 0 u b x z D s i N s w Q k 3 F 4 2 G 5 g 0 G z x G 8 x s B 1 d 7 4 r E 6 o s B 1 7 H o r F v o F 9 j y B t 0 j C 1 k N 7 n R z x F 9 l 0 B t 7 I h 7 V 2 n H u y s B g u W k w 2 B t i J v l i C z j E g m D n 5 V q t R y q e p k m C h x e p v o B 8 0 k C 9 r y B - v a r r i B k p I t j N _ g O r t 0 B _ 9 S 2 p f n n 4 B l n n B 4 6 4 S 7 o m C 6 o m K j y w R 1 4 y D o i - J 6 z m z C 4 5 I x n S r l K 8 k N 7 z S q l K n 9 _ D k 2 x B p 8 C q x G 8 w _ C 7 w c k 6 W g n D z 4 R r 8 J n 5 V s w C v - E p 9 I - u I r t c u l O z s R z 3 K w 2 3 B l 8 y C 9 g D p 7 R t y F h j E m q r B - q D 1 y 1 B v _ s B 4 z 7 C 1 l T 2 s o B 4 6 P t 7 o D 4 9 8 B x 7 B x w a m r I s h V k w E - k C o z H w 4 E i g D x o F j _ H z t G x g m B - v C x q B w p 0 B r 4 p D 2 q E i 5 G s x n B p h D l 6 t C m x r D n i n B s 4 J j 2 D 2 s M 8 5 R 9 6 B 3 x F 0 v a _ j S 6 7 K m 1 2 D u r 4 H n i s D l 4 n C i u u E 8 5 D z s N v j Y - l l G z z q D g 1 u B 2 9 C 7 m B 2 s J u r 8 C h 6 F v m x B m - M p 0 G 4 q 9 M r 6 9 C n 5 I 5 6 D 1 o f 3 0 Q i o R 0 x Y 0 n E m n g B v 8 i B n z G 2 t H w 5 E k h a k q H q 3 U 8 z B 5 j p C x 4 P h 1 0 F x k P 5 j p D 6 7 C r p o B 0 l 2 J l r I y k M 0 i p B h r L m _ C _ 7 D 0 n 6 B p r j D 6 v 8 F 9 s D i k E 1 2 C x - a 5 v _ S m 2 G u 5 p D 6 9 0 E y 4 N n 1 y B p h p B s h 7 B i y N y u o B n 1 _ E s h p J n v h B t p S - n r D q 0 2 B 1 4 v B j i g F q 7 H g v G 5 x Y l g i F 4 4 i C 8 s s B g 5 G 6 h 6 J l l P r 5 Q o i E g 9 G j l z C z 2 Q 3 x I v q n B z k k B 5 s U _ u w B t z r F 9 n H 6 - s B h _ Y m l E h k a h 8 F q x p E z p V s 4 V o k a g - T m k G 8 p R j 3 n C m 8 p B q g 6 B j 7 b 2 7 C i v F j s i B 6 t K 6 t s B m r l B l x j E 4 x 3 H z 2 E z t I 2 - E 2 2 - G 2 l H o t n B y i y F u g D m 8 H t o N i 2 W i i t B 2 x s C k l N p i 2 E 6 3 J - z n C s 0 O u j h B x u F l u 4 D v t c x _ f 4 t K x h M 1 y H k o N 6 - E u w E 3 v i B v - C t 7 R t m Q h o H m k v B 2 9 d r x L h y d s 3 a s x L q s g B o 3 o B k x L l o R w w 2 D m 2 H j i _ D - x J q y D u 1 h N x u r Q g p L p w z C 9 1 h G k j L _ _ w C 8 _ M t i W g h d 9 v g B x j Y g k N 7 g 2 B v p x D 0 p L u 2 G o k H v h U j c 1 4 O j 5 P n x H 9 r l B 6 9 G 9 o F 1 g i C g g 6 B r 3 W 3 1 f 0 l E 5 z D 9 3 X 5 7 B 4 3 F 7 2 K 0 x O 2 u F n g I m x F y l F 9 9 P w 2 C j w o B g q r B z g D y k W 2 g 8 E n q D s x P 7 n T o m n C s k I q n F h 2 S 9 l s D 2 k W r o o B 9 2 n B o 4 g B k 7 m B o _ F u _ q I 5 7 P n h H p g d j y N q w U 1 4 c p 5 b - 3 s B h u X w o S 9 7 y B 3 r D g 7 F l 7 i D p 9 Q g s P n y F 5 u H h _ h F 6 p C u 3 X s l x B n 1 R r 2 a q z 1 D 5 5 J q x C m r L r l 0 C - 0 x B 2 n E u t H l n s B m z 9 B q r J h 1 K t 5 c r - Z 7 - I v m l B j v D 6 5 4 E q t E 1 Z s s t F 0 n F s s I 1 i d 1 h 7 C u m Q - s V 7 - 3 I 6 5 0 C g 5 4 B o 2 1 j B v u n s D i 4 u B h h t I s 8 h S - - 9 W k y 0 C h j n E j z H 7 6 N _ l 9 B 9 8 0 B h g D 1 4 V j o I _ _ J r 8 s E w 3 V l - 2 D 1 i I n 6 X t s P p z b 4 0 X n _ - B _ 7 q B r t 8 C o z T v p J 1 y p J 4 2 L x 2 M w r 3 D n 2 K 6 5 R 5 i k D 3 y D 6 6 _ J - p o B m w i C x i D 3 s C 6 l u N _ 2 N 2 j t B u n C i m F 2 9 r G s n T 6 5 i B v i R 0 6 F k j h B 2 g 3 F s l H r c j p u E h h l J o o k B p w M _ k C 7 y _ D 9 m J q t x B 2 h Y r j E o l J 7 - 6 E j j R j 9 U p 1 q N q 0 U 2 v s B 6 w m D o h 9 D q k Q 0 8 C 1 i i G j q r H w w y D p 7 Z 5 0 l H l 8 3 C 6 q M r i T x m X 7 9 V u r K w z H 3 7 r C 8 m x B 5 w q B q w Z 5 3 - C m q _ I j p 1 B h m p E u i M 6 l p F o 2 u D 5 w s F t 8 r C 5 u 8 C 8 s 0 B n y L u y v H o 7 p G t k M n w F 0 9 g I s 3 y F y 1 g C _ v l B 6 u X o q r B r x H l 1 j G z s m G w n N 4 4 n D j 3 N 8 n 5 H s - 4 B y 3 H t 4 J m 0 k B u j H 4 7 X s 5 g B j 7 D q v 0 B r 7 X 1 k i E 7 m l C s 9 1 E 2 9 b z y 0 D 8 o 6 K t u c 1 8 N 5 y 7 H o z 1 D 8 4 g B w y 9 C 8 0 k D t y r I 4 i p E o u 8 S - g a t 2 l E 7 w h B 9 i h E y x n L y r v F 2 r z D 2 o o B 6 w V 7 s - D w h 7 H 2 o q R o 1 h Z _ n 3 B 8 q 2 u B h 8 3 B i i t E m h F 1 6 h C 8 8 1 B - y 5 B _ o o Q n z 2 B s u 9 M v w _ K t y x J - q - S t v y h B 9 w x D l 7 1 C - i 6 i I s j j G h q - C 1 i W m w Y - q H y 3 Y 9 l 9 5 C w m z i C 0 n 5 i D o _ 5 E 1 2 5 D 5 8 m D 0 r 1 H h 4 n C l w l E r 6 1 h F r o l D x 6 0 p M o r o 2 J _ z _ r B m 9 k T 1 t 1 C i _ l l C m 0 2 C i 7 9 H t s v l B n h h S 7 x g h B 0 z h P 3 i g M t 9 7 G y w g 9 C y o s K 0 5 l 7 E x j k 5 B - _ w p C q _ 3 G 5 _ 7 G l 8 _ 1 E s _ j e h 7 8 R p o v s B 8 t l g I u 5 q T y q 9 s C 9 4 6 6 P u 5 s _ I 2 h n - O y g 9 v B q p x m D - i u p W j t q L v 4 y e y t i G 4 y 1 y C 9 u i b x 9 k j B - 3 l s C q y 9 L w 9 7 I x 3 p 4 B s 6 z w C u 5 j t B 3 4 v D 6 p o 1 C s 5 z h E m 1 u 5 I g n - P 7 7 g k H _ m u q J u 7 0 i B y s n 9 C 0 5 0 M o q 6 W 8 1 1 x H r 6 u 8 C w m p p C _ g 6 1 D v t n t C n 8 7 s N 8 u 5 q B k w 6 W - 6 h - B z 7 w 4 F 6 x 5 _ V 0 h n l E i 3 t J y t x F m - 3 m E z w 6 7 J z m j p Z 3 j x u C h z x N 9 - z 9 E m p 3 7 C m 0 2 P w o 4 u K 0 - g q C 7 4 y 6 G 7 w 0 m D 6 2 1 N p u k J x q z M l y 8 T 9 3 r v C x w y K i x _ J l m 2 U 4 s 8 O 3 9 o u B h n n 4 C 2 r w 3 C 5 - v H p q u B t j 0 a 3 3 4 k D u s 3 a 6 7 9 B n 7 p C 0 r 2 6 D m q y k C o 5 s B m 4 w m D 2 i u w C t i z B 6 u 3 C x 6 3 E 8 2 m E k o y J n 8 s 1 D y 5 c 8 - T h v 9 C o k k B t w j D s q 3 G x 2 5 3 H r g r H x i w N g o j J 5 5 7 2 C p 9 x 6 D y 4 3 7 C q m v N x 3 k W i 6 0 i D i o 8 I z w n D y z 4 E y 1 q B 3 9 g F z y s I _ 4 i B 6 s w l B o 8 v m D r u 3 n B z k l 8 D p s k D 0 6 6 E h 6 8 6 B 6 9 d 8 - y C y l g D _ h j f m 7 o O n 5 v B y u 5 R 2 6 v C - j 6 E 3 i t D y 7 n Q n 9 y t B n 5 u E t 4 o Y i 4 8 R v r 6 D h g h y D s v v G t p 7 e n z k c g q j U y x 3 k B z s x i B l s - a x h _ M _ 4 y j B n t 0 a t t 9 H m 3 - d 2 j g e h 3 - U o 5 w J n 9 2 D 6 3 - M l q g B u - n B s 2 r C u 1 o M j 4 i I t h 4 F 6 - m N m 8 h D p x h B z w 3 C 6 z 3 I t 6 h B l 4 8 V g j j p B 2 9 n M 5 l 8 2 C 4 7 g D o t m I v u z F v 7 t P 0 8 g H j 0 4 G i j 5 F 2 8 i F 4 6 s I y 2 s J 3 7 s G 3 0 0 V m w 3 B k j j B u _ 5 i D j r s b 1 t 3 C h z 6 - C _ 6 n N t p 5 i B 4 6 j Q m r 4 E k k t T i s 7 D y s 9 M l 1 4 H _ - s G h h 2 Z l _ - t C w _ 1 t 4 d t _ 7 3 x 1 H 6 j 8 y 9 x C z w 8 j r f _ u 8 g l R 7 6 5 8 u H l s 2 x n w B 5 s n 5 w b 8 2 s 9 x F y k j 1 w L g k - x 9 d u s _ 9 w J 3 k r z 5 3 B 2 p x 0 3 0 B n j 5 o 0 E v _ j x t r B g y j p 2 K v 7 2 i u E 9 m 9 v j E 3 t y 2 w D w 6 r v m W n o v n u w B w r i s p s B n p z 4 g B t w y h - h B l 7 4 j i T t z q 1 w D t - q z 9 n B n - h k g D _ w p x y K h 3 p l v k B o 8 9 i s F m w m 4 n O y x 9 y i C - j 8 2 6 N z r z - g J 7 p r j j 6 C g h p - 2 O k i m h 7 D - s 1 i o I 7 k n 3 u E o 5 r v h C 3 9 q 4 x V u y v o u L 9 w g 0 6 R p u 7 _ q Q o y 4 9 F z i 0 M s 8 z g o F 2 j 1 k 1 C q 9 r 1 4 M t h 8 5 p o G z j n o e y s z 5 n F p v s x k J w p q p q D t 6 5 4 4 H y h k y u E w g p - k B x 2 n u n D y v s 3 8 3 C q l s 6 o C k 5 y o 5 F k r j 3 u H p 0 x 7 R p t l v 4 F r z o 9 R r h 0 q o y B q u g n 7 I 3 g q 2 o I 2 w t l r H 2 h x q x C 4 2 r 2 - R u 8 m s H r p z 8 x H t j t j 2 Y y i 8 x s f v 6 n u y 6 B v y p p n C 2 3 v t _ C 4 g j q z T j 4 w h c x z 1 1 o C l g n q v C k 7 8 4 y D 3 v 0 t m B m y _ v - B j j j w y J t 2 0 0 n C k w i 5 0 E x 9 p n g I 2 w - x z D o z r 4 5 C q t 1 9 j B p g o m s C l - 5 h B m 9 4 l 2 Y k k g y n B - 1 y 2 3 C 9 y x s 2 J g h q g 9 J g _ 1 u m B 2 _ 4 o r C v 1 t o r E g 0 j 0 g G _ o v k m D p j s g s B 6 q z 0 m C r j - m 5 L 5 _ i z 9 B p _ m x k Q w 0 y l q C 2 h 9 _ r S x o z h 1 F i y 6 w 1 P y y v 8 x L j o 6 7 9 c j s j p O 2 1 4 w D _ j 9 q 1 G z x h 1 p D x t j 0 y R 5 k j t h D _ 9 o 1 w K i 3 k 4 4 C n t 0 q l B q j s o g G 3 i s l 5 B k _ g 5 g G q 3 7 h q O 3 j s v r B h 5 u 7 6 C r k j j _ H 3 4 l i r B x w r k 5 F 7 7 q 0 j B p o 7 g n K v k _ 0 r K w y 9 q s N p z 6 w p G r l t v 7 F 2 3 5 t _ L g g 1 5 t D l i w 5 w E o n x u h T 5 7 g p - D p g 3 9 g C n g w 7 1 D o 0 - 5 p N q u - 0 x X 8 6 r w u G z - 8 7 u H h 3 n z r B q 4 7 7 m D 1 s s w - B s 5 l z 3 N u g s 6 r E v - k y 6 D h g q 7 1 D 3 k 7 9 k E v 9 v v l I 6 7 i 5 g D y 2 8 2 4 I 3 k l h n K v 7 k o r G 0 z 3 w - E _ 3 7 2 t B 3 - q g h E 4 - 1 l q E 2 0 7 _ w D 6 m t o p B o v 7 0 v K j h i i 3 D n s 9 9 r F r r w _ i F 8 4 y 4 l B 0 t u v 5 C v 8 m 9 p G _ x r 5 V - - g m l M 0 5 2 m y C 6 h s m j K v w w 1 s C v z p 9 2 D i 5 3 2 - L y q 2 2 Z u h 3 j 1 D 5 1 p m 2 B t 2 k x t M 6 o r 5 6 D k 7 v 3 p C s 6 g 6 H j 7 p r 8 G 0 j 0 w n B 5 h j 0 0 H w - w _ r B g r 0 2 z E 0 n 0 o r D o - y w e s 5 5 6 6 R k 0 n 4 6 P w 7 u h 0 D s m _ _ 9 B g m x y z B l x _ x q C v w u z i M s 1 h 5 5 f 8 3 h 5 p E j 8 3 2 6 H z z s g s B 8 g x k q B z u h w s C j s n 9 R x z k r 1 E h u h 8 u P k m j i l Z k z 5 6 l E m y z y y P 1 - 6 w m M v - s X 8 j w 8 n E 2 u w k 1 I x z z j l D k k - w _ b 9 k - 3 5 K g 9 0 q 2 G 0 _ u q 7 E l _ u t g E 2 4 6 u 1 E w 9 n 3 s C 8 j x 4 R m k s 6 o Q n p p 5 P q 8 t 3 7 B t m p x W _ p x t k B w 7 9 2 7 F 4 h y u 6 J n _ 9 1 g C h w l p 4 H 6 i t q v R q 9 m 5 w C - 8 i r m H w z 8 q B t 8 7 g D 7 s - p 1 E t z v l m L l 4 i k t C l z m 8 v B l 9 - s Z 1 1 x m E t r 3 v i K j m 1 z 3 F o 2 4 z l E o z 9 1 z F v i 0 9 i B _ _ m r w C 9 p 2 6 d l k 7 4 i N 1 1 k 9 3 D z 2 6 9 0 L - 7 v - 4 D s 1 6 h s B o x z 2 n C p k 4 w p H v s 6 6 S p 7 m 4 t H x j o s W k p l z b 1 1 q 5 o B u u u r _ B 8 p l h n C 6 g 1 1 P g p k 6 h B 8 4 8 2 t D o _ 6 s j B z p 8 r o G 2 z 4 u n G 7 _ p n 6 j C 9 h y - n T m n n w o D p l z z 3 D 1 0 9 i 2 C 9 - v 3 5 C 4 3 6 0 m T l i s 4 2 F 4 g o 2 p B o 5 t o Q 1 h 8 Z 9 j o v u B p y x o f _ 2 h w g C o v 0 g x J 7 5 m t 5 E 4 m 4 6 5 H v 1 m t p Z r h s y i G 0 m y 3 5 f 0 r q 6 k m B 4 l l 1 k C 4 4 s u 9 C w _ p 9 k B r k x y 1 B w o k o o P 4 t o p u G x w 6 9 i F 9 u j 7 0 J 0 1 1 _ k F 8 h l 5 t B r 4 x i 3 E 0 q i i 3 E g t l n r L w 7 j l 3 F 4 4 h h 0 D j k r g d 4 h 5 7 7 I o v j n 0 R w x 6 8 M k 8 0 7 y N 8 t 4 z m B s m j y g D - p j 4 4 B n u o m x B q 6 7 1 r H w q 7 g 0 D 4 _ x 9 k B o 3 s w e 4 7 q z 3 B r l 4 4 U z s 1 z d n 9 h g g - C w w 3 2 Y v g k 3 Y g - 0 l 4 C r r - 8 N g 4 h x b v t k o g E s u l 5 t B k 8 - i u I s v _ t z F 8 9 q y w C 7 2 h - 9 B g h p 5 u J j t n h 3 D o p r h W r 4 3 k g D s 0 j g x M 0 k v k 2 O 4 y u _ h n B 0 j 7 o x Z g v _ l u D 7 x y 9 n F 9 t j u v P o o 1 o r L s w u - l L 4 k i y z B o p h 5 m H s 2 1 z m B r y 5 5 p E w 5 r u 9 C o w 7 j u C 4 u v 0 h B o 9 j v _ G w 5 p 0 h B o z 4 9 k B 8 l m y i G w 6 g 8 i D s 8 7 g 3 D n k n 1 k C k z u 4 U o 6 j k p a 0 3 t q q G s 1 t _ k F 0 6 2 o m j B 8 8 g t 9 J 8 r 2 r w E s 0 m y w C 0 y 9 9 6 F o s h n 8 3 B g m r w w F h t u m x E 6 o q _ 5 E l t j 8 r K l 6 w 3 1 C x w r t 6 B h k p t m T r 6 7 2 7 M 2 q 0 j t i D h x n 9 t 0 B 1 2 4 z m W q k 1 8 3 G w w _ s g N 4 4 j t k B w 9 l t - g B o 2 h - m G 9 3 y 7 j S s t l 4 r B 3 - t - k E _ n 1 0 p E t u s t 4 B k - 5 o l K t y z w i I r 1 n x V z 4 - y t D 4 4 0 v - C p r 0 t m C h 0 2 w w E t p m 1 7 D t _ l w R v j 4 1 u F 4 o v l z J u v 4 x 0 J 7 w 7 j - T j - w 9 j D r y z n i E t u m _ Z t - t n D g 5 1 8 5 E 2 k 0 k 3 F 8 3 5 u o L _ 4 p n x G w 4 6 0 y B 1 m 4 w i B 3 6 v x 5 B 0 0 5 x 1 C x - v g w C o 9 6 2 t F r y 1 2 1 F g 1 i p r B g 1 s s 6 C x o t o n F t u s i K m - 0 p d x s p w q B 7 s h 4 h B v 7 y x q E y z y k 8 G g v v j 3 J x r o 3 q J m i q x 6 J 7 0 n m 8 I 8 8 t - - l C m i h w 7 I 9 s 0 k 6 F 1 n p W 8 y v 8 6 T _ p w g u B - p x m i G y w 4 q l I u - j - 6 D 9 _ l n s D p h 6 k w P u q y - t I 2 5 o y 0 M x m u 3 3 O 6 9 m y j C i j q q 3 I l z i 9 o J 6 l 7 0 y B s t s w y B 3 z 3 l a i q s z 3 E r j n m 3 I l t 7 w Y 3 l 9 O r - v s 2 N 0 1 w h X _ n _ n y H m q z t 9 F k j w 2 y F 9 m 9 3 U k x j x 2 B s 9 t n i J 8 _ x w i M i 3 s h 1 I o k p - 0 O 5 r 2 g u J q _ 4 p o Z o 1 1 5 m P 6 s 6 y 7 C 5 4 - g 0 M j 9 m y S t u u _ z C 3 7 o j o G 0 m 6 i q I o v j g m B 8 i j 4 l C - 6 w 9 _ G 4 2 o _ q N k 6 s 6 y v F 1 0 8 4 v q E i u 5 r 3 0 B i i i q S 4 t 0 2 4 U l j y 5 8 I t v j i k n B 8 t r y i d m i l z f z 6 u 9 o D v k q k o L 2 8 2 4 i M - 5 - 3 3 D m 4 h s 2 D 9 t y i i H k q 0 8 r C i z 0 7 - C 5 y 2 s t I w 5 9 g l M u u 6 7 j X k p v k v D o 6 3 g 0 E 1 z z w 8 C 2 g g 1 s E 9 2 4 - k D r 2 v w _ Z 9 k o 4 3 B j x 5 o 5 Z u 9 g - h B j 4 4 q h B h w - 6 m i B l i u 5 a 5 k 4 s - B w 9 p u h B - 5 0 k T - n - 6 7 B n z m h k B y 4 _ p Z - y v 6 8 g c k t 9 y z V g 4 n 8 n T 9 - y q l E x y - - t G 6 i q 0 i E p 3 y m i 2 H t x q h o B 2 0 7 o _ C _ x - 6 w E o - k 0 l B l x m q m I 9 w g h 9 C 4 2 1 y - J i r q 6 o C t 4 r 1 v D z n p 8 7 B g z 6 6 7 C h p g 1 l B n q h 0 o G 8 1 z o p B l l 7 m s E s 5 s 7 s B n h m w 5 F x 7 l q l C k t 7 l t B t m j p m B z 1 o y 4 C 9 u - 7 n R q k o s m E v 6 0 2 n B p w _ 6 z F u q r p 5 B j 2 _ g v G w o 0 u p f 2 _ 6 7 3 b 9 s i h z B s h v g s I l m _ x h R r o u 5 g C z y u 4 p K i t j 5 6 B _ r y - 3 C n y 7 _ l C w 8 o o l C 2 6 g z 1 9 B o 0 5 3 8 j B u 9 p o x V 5 x l _ 5 n B _ s g k y E 6 t i - 3 B 7 x u u q E p s r j y o B m y - n w H s q 4 o 9 C q l y 5 y R 9 w j n w F l p 6 o B 5 p z I 0 z 0 q g B l p _ v w D l 6 m g i C 9 6 p 5 o S o t 8 6 B k j z q v B 5 s _ p w L 5 q h 6 - N i m l z 4 P 6 8 5 o 8 C g m z n j N 8 r _ 2 1 g j E g k 6 n p 1 G n w 9 w q G 4 i h 5 M p 4 z y 6 E w h z s U 7 g 0 r b i r w z 4 B i s y i k C q i g - 8 B _ y 3 w m B 3 1 g 3 h B u r 7 r w B 0 y 1 r w B o o 8 n h B 1 j g o 1 D 6 y i u 2 D 7 6 8 k 9 B j i j s m B 0 0 s z 1 B o m 6 t 7 B h g m l u C v 2 j v l C 7 v n j r C u k v w m B - _ z o z E r k x p - B 6 y q 0 U 7 v v x 0 B p 1 t v r B v j m m C v 6 p 1 h E 7 s k p S y j 6 g l C 8 _ t 8 K v t x w Z p z 9 3 y D 6 g - m t C x j w q q C n 8 h z Y n - 4 t z B j m l g G 2 y m k o H 9 1 r 5 u G z i x k q B i x 1 h f z o 5 k n B h g 5 t U l 2 1 n s B 7 l n n 6 W 1 h _ 7 x F y 1 6 _ g B 6 9 t m i C l x - 8 C j 8 l i b k z w t j C 3 q y z j B i 6 5 p n B 9 k m t d j x n 0 E 4 2 q n W _ u g 4 W k q r z T x y r - Q 1 l z 7 z B 5 u - j J 9 3 1 8 q C 1 0 n b i 9 5 t G y l l p 0 C 4 6 v 7 l C 2 p h r 5 B u q _ j - C n o 6 z 5 B 7 6 h 6 2 C 2 5 p - m B q m u 3 S r 0 - 3 2 D q z q k j B u 5 9 3 l C z t 2 h y C y r j m o J _ m _ m w B s t 7 n y C h 6 6 0 g D 0 x j m Z s x - 7 a 0 5 j n 5 B o h g y r E j s n w z B n w q 4 b g 1 z w p J 1 g 7 0 2 B z 7 v 7 k B q 2 6 9 h B t 7 3 q o G k h q g 2 B 6 k 1 8 s B g 1 i h i C x 3 j i 9 W - t s q a _ 5 t n p G z u 7 z u C 4 h 7 6 O 1 o 3 w W 3 3 r 3 S r o 9 u h D g v r t F n i w h B 7 9 u 8 - D 7 k i i q B r p u j j B w _ u 3 R w v z h t C s 9 z 1 g B z g n 0 h D u r - v - B 7 5 v g O - k i r W t 5 s r - E 8 r h _ 2 G s t g t G z g 5 r W v l r 9 i E 7 3 6 m s B j 7 5 p w F l g i i e p z 6 s n F 4 9 q 1 7 B w s t j 6 D 8 k s s 1 W 9 t 5 h 6 F z h i 6 t F m k y o s E _ u 7 8 N i z k w e 5 h q p f 3 7 j y i D u 7 o 7 8 n B t m 8 r _ B y 9 1 n u M h y j t l F g 4 5 5 l G s 4 l 7 t F w v t 2 B v - t p 5 u B - _ _ Y n 6 o _ t B x t t o t C h r 1 l j C 5 s s n r C x l q j l D 8 4 k q 4 M u k i 9 O g 6 1 7 t D 3 3 j l 3 U v 7 n s 1 j B k 9 - u m g B h g o q 1 C r 7 u j w C l x y 4 o F w 4 q j u K k 0 n 5 n C 8 m g y r H 4 1 y 1 r E p 0 8 i - D 3 n 8 o q F i q 7 4 n I u k w w x B t w w 2 6 G i u t 2 4 E 5 p k h i B 1 l 0 r O j - k - q J o - p u m B o t k 5 7 C t 8 y 3 Z i l v r i D m q u w - J n l 9 3 n F n 0 x k q C _ 9 r t s D 0 j 5 t l B 3 w u y g C 7 q w n 3 T 6 7 m v 9 F j 3 o k 1 W h g t r g B 5 l h x 5 E v 8 g v t F 0 z o 8 r J 2 q t 1 p N - - 8 j r C 1 1 s 3 j L r 9 u u - S i t 2 g s F - z u 9 u I 3 7 y z r X s w - 3 h D 2 2 y w j F 9 2 - r S 5 l 8 0 w B h o 2 4 y G l 3 z q 3 C 6 0 m 7 s G 1 z o 2 m C w j p _ g C k l 7 3 j F - u n s - B l 5 3 3 t H i 8 p _ c 1 v t 4 4 C g j t 6 B t v j j 0 j D g o k 1 8 t B s h r _ r J j 6 r j v E m l j 0 7 C o l r j d 8 n 1 i w C q n n g x B p y v j x B v 6 n v l H 4 1 q z n P z i i u _ E v w _ 5 s F 6 2 2 x i C - s o _ w C l g o - s g M o s i _ 8 C r 3 u 2 6 C 4 l r v 1 F i x v h 7 P 5 i u 7 5 P l q v 1 h C z v q p l E z 1 l l p C l r t 6 t K 5 w h m i F y 3 8 w 9 J 7 r l p _ I - 5 j u i O o l 7 9 k I 2 s 7 0 y O g x - j W u s t j 3 B r l o h n C 9 9 _ t _ F 8 j 6 v 0 K l 3 2 m o E h 0 i n r I s t h i 8 l a 4 _ 4 k 1 M 8 k 0 h l X z 4 v 9 s P - - m 3 _ S 5 z t 2 i J 8 3 1 8 Y y h 4 1 s U o _ 3 u h U 1 w y m 5 F 3 h 5 p 6 O 7 9 q 6 r K _ 3 m _ h F 5 k i j j D q r j v j B s q l m - I i 7 m 4 o O g s 7 q t E 1 - _ p g E v h 2 h q B j g p h k J s r l u y C y u _ q z B 9 w 2 0 P z 2 9 o o B m p _ o r D n - p 0 r K s j v q l a h q r h r T 9 r w 3 4 B 8 v 9 x y B r m r 8 q L x 9 g j i D 7 u l o 8 L 3 - 1 v m S 6 9 w 1 s C 5 i z m z M l l 0 o m R n j r z r e o 4 u v t L v o 6 i U t 8 9 3 x Q v 2 k g l H 1 s y i 4 E i 8 h o 5 C g m 9 3 V k u 0 l j D x t x - n C 0 m q n p C 8 2 y h j T o y p p 5 B 6 i j l h M 3 - u s u D q g m Z 0 - p P p 5 u s 1 r D x 0 z w C k k l - m H o q l v j B h 4 p g d n i 1 p m D - 8 8 s j b x 9 i 6 f w g 4 - j C j 8 m y 0 c 3 3 g o 0 B p s 2 4 w C h 2 4 2 7 E 4 y 3 1 I w 3 8 w E g 8 v 6 X i 8 v h 5 B _ h 4 h J z 5 t k F - s j 7 T w x y n R y l q w x D v _ 5 9 r B 9 7 t s t B k 8 - 8 v G 0 p 6 _ g B h 0 h 2 i E y z 7 n v D p v 2 x _ E m h 3 g x C 9 y 9 q H z 7 n z d g o 4 p i B u m - j _ B g y r 5 n D k 8 t u c p 3 y g a g j w n 2 B 5 0 n n 8 B s x - s r I v z 9 i p G 2 6 - k y K m 9 4 t 1 F 2 7 - v m K s 8 - q _ B y s x p v j B v z 6 k z K m j 5 8 6 M 6 1 y w l C j 8 l t 7 F v k 6 u 5 K k u 4 k l B g j x u j G w k 2 1 j L j z g k i Q y x m o 4 L k p m v 8 E y m 6 l w D _ 9 o 7 _ J 1 i y k z B p l v z 0 B z s h w t C 4 l h n b 1 3 w n r D r j o v x C 5 x r h y D q g u 7 o R q j 6 y p J q t k y 0 E 3 m 1 4 4 C - 6 i g _ G - 4 8 4 h H x _ y n g B 0 v r m h I v u _ g z I y 9 3 s j F 9 1 k t p C 6 6 y 6 f v r 7 9 4 D 4 j j 9 0 B h l i y S z t i l R 1 l l _ y B h n _ j 8 F o n h _ p F _ 3 0 9 n C _ 5 0 q i C g - 8 k i E r n z _ a 0 o i l z E o h 1 r q F w q 6 m 1 E g k w 7 2 B u 9 g 3 _ B g s _ z j E 3 - z m g E o 1 t 1 n H 6 s x 0 s E w v 0 7 p K n 9 8 v x B t t n 9 u G 5 w g k 8 C m w p v x B h l - z g D u z t q d - 9 m 8 z B l g g 5 s U 2 s n t 8 D j 1 l 2 j D q _ v h 8 C i h 0 r k E i m o p y D w z u j r f u v 4 1 _ G r o h 7 7 C 4 1 7 j c 5 8 k p x I 6 1 k q o R j 2 2 y U u j g l - B o 1 n g V 2 u 0 9 t H v r - u 3 B - 3 6 6 i B t s s h g C 3 v h l d o r h j j F m 9 o 3 w G t y r h 3 C u m l g 8 B v p k 0 w L 6 1 7 s u B 4 v 0 7 q D g _ o 3 b h 7 2 0 B x k - y p B 7 m t 4 q E h h 5 g 2 B u l 1 k s B v u v n a u 3 q n k M v 0 m 0 v C 0 t p 6 j H - h i m U g l n 3 q F 4 m n 8 f o 2 5 5 t C l 2 8 o u G m 6 6 v 1 C q k g 7 x C 9 z p r h K u j n 3 g D m 2 3 k j w B g m g s j G g l 4 m 1 F o w 2 9 Q 3 s q g _ E n 6 u 3 V m x w h e s 3 m z 8 G s p o v u E q m i m 1 D 6 y y _ Y o n o _ x L o 8 g g j b 3 5 r 9 U y _ - y o Q 6 m l r b m k m z p G 9 g p n y B g 1 3 4 j C v 6 g z b q - s o p D 2 _ i s 6 C k 7 7 p h F t 1 5 q 6 F o 4 7 n 3 x C r 4 l j 5 B g l n z i L v v 7 m f w - 7 5 R x 9 5 p g D r g z w g E 9 2 k g f - r z l s B r 6 i 4 M 6 6 8 0 1 B z 3 h _ 1 B 4 l 8 l Z v q z r e h x i q Y 2 v o 3 s E 6 h _ x 0 E 6 0 2 r u G k 6 m 0 U y v 2 i l K i z _ k l H p 2 2 t n B 6 _ 7 g _ S z 7 _ n 0 E g 2 9 z 1 E k r x k m l C i w z m j Q z u 5 l j h C - _ z o l v J 3 6 h 5 _ _ F k m r i x y B v - v 2 s o 8 B l m g 1 m G w o z 3 - C m 6 k j 1 I u - r t 2 B 7 9 n t 9 J 4 t v p 6 Q g u v r 0 g B 9 k 1 j g F m - 0 j - C r q k p y G 4 5 3 u _ G j u 3 r X w m 6 0 h B 4 x 2 n g E - q v r o B g 9 - V r n x p n p B j j u z 7 K - n m u m G s 5 m - 9 B j 3 2 s i C - 4 0 u 9 C 8 k n l j T r 4 m 8 4 k B 8 w 1 t y B 8 r j 0 p C u z w 6 w B q y u w m P w - q t t B 9 0 i k o E g m j 9 b r n x _ r o B 3 t n v p V g i _ q s L p p 5 p B 3 - - y E 4 0 _ 3 C v s g k u C 8 l z w z H 6 k i l 1 9 D q 2 w 0 v t B 0 3 6 n v K 8 j t k q B p n 7 g 4 D s 8 - v i B r o i q v B j u g 2 s D o x 7 4 _ s V t g k 7 s s E t i n j e w x j 5 v D w 4 x h u D g - m 5 w B o p j 6 t C 4 o q n - B y o z r 0 R i o v l 9 D s - 0 n g C j 0 6 6 j B x 1 8 o - C m 5 i l 1 F 3 l v w 7 G l z i 4 g E 3 2 j q 5 P v n 8 7 s E y g u k s D m w 5 q s G t n h 3 h L p z n y h D u m h 9 r D n 2 l x F v 1 t w i C 8 g i z v D 8 n p 4 o J w q _ k n B 2 6 z w 2 C w - 5 u 6 B - 9 4 v g D 3 1 t g o E w w - l 2 R n 5 q 9 f m r 2 w 7 H 9 1 h v _ G q - g 2 y K 2 9 p v s U y m q k l J 7 p l u 7 B i - t w _ G y r 0 m o I 0 i _ 3 1 C 4 s k 6 U x _ p 9 l G 2 6 o 6 t E h 1 l 1 4 B l 5 w - s H 2 3 2 _ 8 E k r h 6 t B x 7 r 1 X r x y t i C 7 s q 4 w B i r x s m G 3 k i r 7 B 9 1 k j r B u 0 0 s v B 6 w 0 _ T v u w 6 S x i m z T v 6 2 g j G 5 o k n o H g p 2 k _ S 5 h t d 3 6 y p M u w u l 0 C t h 5 q 5 C n j 1 g 4 B 2 1 o m x E y t x u x D w g 4 h j B 8 u l 7 m E t k m t 3 B g _ t - 3 H z r l n - K 6 4 n j g B l 2 7 z q F y k w g h C 9 - t x 2 B 1 _ 0 w U 3 s n v 4 B 7 p x h 7 B q 4 0 u w D - j 9 g x F q 8 t s v M z 9 h m r P s v s 8 1 K p w - w u V _ m 9 q q I n 3 q q 4 K 0 - r 2 z C w s 9 r r K z 3 p w v R w t h 5 6 Q h z _ i h C _ _ r 7 l H i 3 z y n T o n t g g D 2 8 - h y D r _ t s y E j k t 4 r C m w t w 3 C - 4 z n j U h r m n t U q r 1 o j C w s - 5 m C 8 i 1 u w N h s u y j J l t n _ 3 K 2 x 5 x z L t t 3 x W 1 x 7 p g D s t 7 4 g F 7 7 y u T n r 4 u g E k 8 k x 2 J k 7 8 z 2 C x 8 6 i _ H n p 6 y 0 C p u h o 1 E 7 - n E y 5 p J w x w k l B m 4 z 3 h L m k m u t D x l o y 9 F 8 _ u n 1 C 6 k 5 i w J 3 5 3 n n B x 5 4 7 h M 0 n q s p C w r p o v E r v 9 u 7 F 4 _ 0 0 d 1 4 6 z 1 B p 3 v 8 4 P 1 _ _ k 9 Q 6 p v 0 n B 8 r y 6 g H _ m p 1 y G i w n _ 7 D t 0 m r 7 a z i 2 k y C - n 7 w v Q l 4 n l 9 G m 4 7 7 2 I u 7 7 t z M w r k 8 7 n B o - 9 w l I x z n u 4 E 5 7 t o 4 C k 5 p w o Q w x 3 o 5 Q _ g o r w F q 2 r 2 _ P l y k k z C 8 9 t 2 c h 6 r v d v 9 o t 1 B p h 3 6 z F 1 y v 9 w L j n w 1 N 5 i w j O 4 2 4 h q G 2 _ r p s D - t w g j C y 7 2 4 r D 8 5 r - j D q l w k i B k k j n m H k o z - x H 9 4 t 0 d 4 y 9 - 8 C l h h 9 5 B 5 2 o 1 - B 7 w z m w D l 0 7 t 2 B y j l z y B 9 6 o 5 4 J t t 3 q w B 3 o p w 8 B t z r 6 j N 4 7 m x 5 C p _ i u i C 7 t 6 t b k s 4 4 k B w r 9 8 v D u i 8 m l F s l 1 j 9 G 8 q u j 1 D - o h 7 1 R 2 i 2 x 0 E - 6 k 9 4 R z i z q 6 B 1 1 0 t 8 O k q s 1 O 2 p _ j Y y 0 y 9 p C 3 t j g 4 B 4 q m y J 4 j 2 l t B 5 g 1 6 Z q 6 r y Q 7 _ 8 m m B 1 s k g J 7 _ 7 i s D g s o 8 j B w v l v s B g 3 q o T 4 7 g 7 1 B l q o k p B _ l i k b o s 2 k l C x 2 o n l C x y v y d h - 3 7 o B s s v _ k F j j n i Y 0 2 _ 5 a 9 1 x w g B 8 u q q t C k q w i y C o g w g s C x 1 2 u b 5 3 j 8 2 B x m h r j B y o 2 u X y u u s R j h x q c i l p x q C 5 p n h m E i r i o n D 2 w 6 g 5 C 2 4 j u _ B z 2 n 0 y B w 4 6 h n C o h z l i H 3 1 4 k t D - 9 7 2 0 B 0 p o 3 S r 0 6 z k O 0 t 6 q l C 1 z 6 i h D s 8 3 r w F - 5 3 4 l D g 7 8 z 5 H - r w - y D y u k g 5 C 2 s w m o I 9 3 k t m H n s 9 o - I v i g i y E x u 1 - 7 C t n g r n D w g 7 k g C g r 0 2 z E o - 8 l 4 C o h z n g E n 1 1 n 9 B i 2 9 5 o E x h 6 u 0 E w w 8 4 o B y h i l i C s w j o k D 6 s 6 0 u B j 7 0 n v E h h r t T x - s 2 n E m m 7 m u D y 1 1 5 - F j 5 _ 6 8 L j v 9 0 w C j 5 g n 9 I h g 5 t d z z r v n M z 7 g 6 z C z h y 5 3 F m 5 2 o - B 9 t 4 1 r C - h x g R v k x n J p m 8 7 7 B g s 6 _ j D x w k 6 h R 4 q s 4 9 U j l v 3 u E x o 2 q k B g 4 5 t j B 7 8 4 7 u B 8 k h u w J 9 l t 3 4 E 5 0 o 2 1 F y v l 0 q U l 9 t n t F t q v 7 k X 4 7 m n s O v y o n i D 9 4 - 0 v C p h x m r H 8 - w - r a 0 7 z q n B l i m 5 n D 8 y s w h Z r u u 8 i L 1 j 8 4 i d l g p u 5 F x 5 2 5 g N r 2 j - 8 m B 7 n z l t B i 6 1 9 8 s B v u 2 0 k P o - o r 2 O 1 w h 8 2 J 6 3 x 4 2 I - m m g 9 N 6 j r u j i B y z v h u C n 0 k 8 g B t 2 t h n D l n x p v C w w 9 l 7 B 3 0 g z 8 H 9 9 5 7 k J 2 w 3 8 4 C q 3 2 u w B n p 4 g U _ k - v x B k n y l 4 F 7 0 3 7 p B n u o l 1 J q r 8 8 S z 2 6 j U y 7 _ 4 l C t r u 0 d z 5 u - h D h q 6 9 j I 2 k j g p B l 8 i u l C h 9 u 0 o E x r h q b w l o k r E i - 0 w O _ 2 p 4 C 7 5 l q R q w 7 0 O _ y 6 5 h D 3 s z n N o 2 7 0 d h 9 4 r h B m w 2 y 3 B r 0 0 3 m C 8 u x 4 z B n q r q k K z r - j 4 S 6 3 v r V 3 5 i t p D x 5 2 h i B l m y u r G i r i l E - 3 m 3 r B v x 6 0 5 C 5 4 1 y z P x 4 5 y j D w i z y x F 3 j s j o F v 6 5 2 p Q 8 r 7 7 3 E 9 h 9 x _ D q 9 q u s k B k 1 q p x C o p r k g B v r m h 0 C m i 7 h 5 D 2 o n h s H _ 7 l v i d p 1 s n j B - q i - m B v h p k u J 9 4 i k l G k m 8 1 k C t n z i l C j v - l R w v p - 3 D 9 y o 1 4 D g 2 8 x 5 O x w 3 7 x G q i 8 m R k v 6 2 7 R 4 3 t i 5 B h y 8 g a 2 y h z r E v l x j 4 H l v 4 6 g U g n k u 4 t B t 0 0 p 6 B p h q n u i C x x _ j _ 7 B m 4 o w i G v s w - 4 E u u r 6 W s p 9 l w M 5 o v u i E 4 p h o m N _ 9 m 9 b z i 7 - l I r l x 1 p Q 7 _ 7 5 4 E 5 u 5 3 q B v q m k k K q w r 7 t G i i 8 n w H 0 x n k h I 5 x g m - D p g o 1 - B z u o n 2 5 B z 7 _ 4 - B l x k o 9 C l r 3 w _ E p q 4 0 h W 7 q q o 9 D z l 4 m t 4 B k - 9 p u U w 3 4 s p a v g g 1 i n B y x r y t G 2 i 4 7 1 F u 5 q 4 4 B 2 h o x k B y 0 7 L & l t ; / r i n g & g t ; & l t ; / r p o l y g o n s & g t ; & l t ; r p o l y g o n s & g t ; & l t ; i d & g t ; 6 7 8 1 2 9 5 0 5 3 5 5 0 6 4 9 3 8 5 & l t ; / i d & g t ; & l t ; r i n g & g t ; _ i i 2 _ 6 p 0 n B 9 6 _ D k k j B o i c q 7 S 4 s r B 8 5 u C v j u B g t 8 D 4 p 4 C - k s D _ r y s B 9 5 z m B h l 7 v B t t 1 j B r q 7 B r m h B 0 o x K 9 n m I v z k V q g 5 C u - 3 B l h q B y q y C 9 4 x C & l t ; / r i n g & g t ; & l t ; / r p o l y g o n s & g t ; & l t ; r p o l y g o n s & g t ; & l t ; i d & g t ; 6 7 8 5 2 8 8 2 7 3 6 2 4 3 0 1 5 7 1 & l t ; / i d & g t ; & l t ; r i n g & g t ; m 6 0 l o - 7 8 n B v 2 5 j i F _ 4 p 0 H z 8 1 8 B s p o s H s s t n F y 4 K - q x n E x s 3 s M y p 9 W j i y _ Y p 0 i _ H h - t 3 R 4 0 - 0 B s l 0 1 c 1 1 5 4 C 1 h 5 o p B 6 o n t D j t p q G 0 3 r c k v 3 e j r x w B 0 q 3 Z 0 n o K n u 7 b - q k Z g j 8 h F s i y 8 M 1 3 r q D r 3 w i D 0 2 k v H 8 n 3 o C r y 9 z B 5 4 z l C - 0 9 - f q 5 0 p E - q 0 r L 7 p 6 - C i n m 4 N q _ 4 3 I 9 g 4 4 C p 5 v o J t y 7 x B & l t ; / r i n g & g t ; & l t ; / r p o l y g o n s & g t ; & l t ; r p o l y g o n s & g t ; & l t ; i d & g t ; 6 7 8 5 2 8 8 2 7 3 6 2 4 3 0 1 5 7 4 & l t ; / i d & g t ; & l t ; r i n g & g t ; y o y s - g x 2 n B o q 2 k E 4 1 t 0 B - x q U y s v u C l 0 y D s o s a 2 o 9 Z y 2 3 j B & l t ; / r i n g & g t ; & l t ; / r p o l y g o n s & g t ; & l t ; r p o l y g o n s & g t ; & l t ; i d & g t ; 6 7 8 5 2 8 8 4 7 9 7 8 2 7 3 1 7 8 2 & l t ; / i d & g t ; & l t ; r i n g & g t ; 5 4 x r p i 5 h o B r 8 n x L 9 s _ w H u v 1 x C 7 _ 9 0 C 6 5 6 h B k x m - W 3 g v n H n q 2 h D y _ 4 i S z 3 i 1 v C u k 3 i C 1 g 5 8 K l s m r J p - v 5 F o w 9 y R & l t ; / r i n g & g t ; & l t ; / r p o l y g o n s & g t ; & l t ; r p o l y g o n s & g t ; & l t ; i d & g t ; 6 7 8 5 3 5 0 8 4 2 7 0 7 8 6 9 6 9 7 & l t ; / i d & g t ; & l t ; r i n g & g t ; n _ x x l g u k o B l 7 u l B _ m r E z k i U 8 6 2 q B - 7 x H s q 7 L i j w o J 7 h p _ C u t t r B 6 y 9 i C 7 1 g k E h k h p B & l t ; / r i n g & g t ; & l t ; / r p o l y g o n s & g t ; & l t ; r p o l y g o n s & g t ; & l t ; i d & g t ; 6 7 8 5 3 5 0 8 4 2 7 0 7 8 6 9 7 0 0 & l t ; / i d & g t ; & l t ; r i n g & g t ; v x g 7 0 - k n o B 0 z k 9 H z 4 6 w D u 3 i K 8 p 6 L i u 1 s E 1 v v 8 C x w h N w w - i D o 8 i 6 B n v _ 0 D 8 g _ j J 1 8 o W n v l I & l t ; / r i n g & g t ; & l t ; / r p o l y g o n s & g t ; & l t ; r p o l y g o n s & g t ; & l t ; i d & g t ; 6 7 8 5 3 5 0 8 7 7 0 6 7 6 0 8 0 6 5 & l t ; / i d & g t ; & l t ; r i n g & g t ; 9 8 _ 1 r s 3 o o B _ 0 k F l 9 n 6 D x i l T 7 w 9 g B 8 9 t S 1 j v f y y r g C & l t ; / r i n g & g t ; & l t ; / r p o l y g o n s & g t ; & l t ; r p o l y g o n s & g t ; & l t ; i d & g t ; 6 7 8 5 3 7 6 0 6 2 7 5 5 8 3 1 8 0 9 & l t ; / i d & g t ; & l t ; r i n g & g t ; p 4 r s r h p 5 o B 4 0 x g h C m i _ u O w q h g 9 B 5 o 3 u K j 1 j 9 B 0 t y o R 8 3 p l B h o t p C o 4 v n B h 0 z 6 F & l t ; / r i n g & g t ; & l t ; / r p o l y g o n s & g t ; & l t ; r p o l y g o n s & g t ; & l t ; i d & g t ; 6 7 8 5 3 7 7 2 3 0 9 8 6 9 3 6 3 2 1 & l t ; / i d & g t ; & l t ; r i n g & g t ; z 2 l 9 5 n v u n B i u o M 4 y i 5 D 3 4 x 2 D r 9 l a 7 - m i I 4 u n M s j 4 V j o 6 Q 2 1 j F 9 l j 4 E p k 8 S 5 7 s 9 E & l t ; / r i n g & g t ; & l t ; / r p o l y g o n s & g t ; & l t ; r p o l y g o n s & g t ; & l t ; i d & g t ; 6 7 8 5 3 7 7 2 3 0 9 8 6 9 3 6 3 2 2 & l t ; / i d & g t ; & l t ; r i n g & g t ; i w - y 9 w s s n B u k m k K r t 4 L 0 j k H o i p 0 B q 7 i y C h l j m B 2 j _ Q & l t ; / r i n g & g t ; & l t ; / r p o l y g o n s & g t ; & l t ; r p o l y g o n s & g t ; & l t ; i d & g t ; 6 7 8 5 3 7 7 3 3 4 0 6 6 1 5 1 4 2 5 & l t ; / i d & g t ; & l t ; r i n g & g t ; 8 o s 4 v k 3 r n B 2 u k 8 B 3 _ t f r 1 x y E 6 h h N 3 l o m B 8 x 2 Z l o k K o y k l B s y k s I v n 7 j C m 7 p J l z z H h t l R 9 v y U q r w o E n z 1 _ D j p _ K u _ u O 2 r t H z r 7 L v t 7 W o t t 9 B j s o g C l k _ E p r l Z o w p M & l t ; / r i n g & g t ; & l t ; / r p o l y g o n s & g t ; & l t ; r p o l y g o n s & g t ; & l t ; i d & g t ; 6 7 8 5 3 7 7 3 3 4 0 6 6 1 5 1 4 2 6 & l t ; / i d & g t ; & l t ; r i n g & g t ; 6 4 y 0 n n m y n B 3 y 2 H m 6 r i G 6 q 3 3 C 0 x r j C 2 y j L o p z L q 5 x l D m 9 m N 9 j _ r B _ j g u D 4 q t q C 8 4 r 2 D m x m _ F _ m - H _ 6 6 Q 3 m 9 T g w p g B 4 t 2 k H 8 7 q n I v 2 6 o B & l t ; / r i n g & g t ; & l t ; / r p o l y g o n s & g t ; & l t ; r p o l y g o n s & g t ; & l t ; i d & g t ; 6 7 8 5 3 8 0 8 3 8 7 5 9 4 6 4 9 6 3 & l t ; / i d & g t ; & l t ; r i n g & g t ; v y q 5 n _ 3 l o B 4 - s 8 Y 9 5 - y G o j i 3 c j t 9 7 o B i v k _ C h n r t f g 3 y k U 0 t - 2 u B - r z 0 N m 1 p 4 i B & l t ; / r i n g & g t ; & l t ; / r p o l y g o n s & g t ; & l t ; r p o l y g o n s & g t ; & l t ; i d & g t ; 6 7 8 5 3 8 0 9 0 7 4 7 8 9 4 1 6 9 8 & l t ; / i d & g t ; & l t ; r i n g & g t ; - n 4 t 6 i _ q 2 C 9 m 7 O j 0 4 E l 9 4 L x 6 r B k 1 s g B 7 x w K s 4 0 T i r o W z x q f u k r Y 4 g u H & l t ; / r i n g & g t ; & l t ; / r p o l y g o n s & g t ; & l t ; r p o l y g o n s & g t ; & l t ; i d & g t ; 6 7 8 5 3 8 1 2 8 5 4 3 6 0 6 3 7 4 6 & l t ; / i d & g t ; & l t ; r i n g & g t ; k h o o i g s 1 n B 8 1 y G p 6 m V p 8 j k B 1 z r B t n o t J m m t d u 8 _ U - - s H 8 0 w W z m N x h y H l l - J 5 p i B t t f w y 9 E o 0 l E l _ g C n 3 1 F y 1 z F j m 6 C y - n G 6 g k B y 5 0 Y y q q M 4 9 6 P z 6 _ C z h z C 1 o a x 2 y 5 B i l k C t o 0 D s l 6 J k 3 r C p 0 H s m x C i s o P 1 3 r C 6 w j g B o m 0 E x u _ E z m j G q u m D g l - i B 5 1 7 n B g 4 z C z k o K h v 6 J n n r I & l t ; / r i n g & g t ; & l t ; / r p o l y g o n s & g t ; & l t ; r p o l y g o n s & g t ; & l t ; i d & g t ; 6 7 8 5 3 8 2 0 4 1 3 5 0 3 0 7 8 4 2 & l t ; / i d & g t ; & l t ; r i n g & g t ; 4 3 l 5 7 6 v - n B x t 0 v B 6 o q W 4 u 1 z B y g 2 O 2 g 4 D z 0 w k B v w r h D 3 0 1 n B q i v z B 5 8 5 i E z z x _ E m 5 r s B 6 0 2 q B s 6 3 m B 1 w r V 0 6 5 y J _ 9 j y C u k m H r y j I - l q X 2 v 2 b g y m g C n g 8 M x p u D v 1 k T g j _ F x 7 x Y _ 0 5 D i r v c o 2 j P 4 g v s B r _ l X m - m U k 0 u W w j k V - s o v C m r 5 h B r v t V y p m G - 6 8 F 4 8 y Q p y 1 G y - - E o t m X q r 4 z B v h u g G n q m 8 B s r v Y n 1 h b 9 _ l 6 B z o 2 v C t - s 7 B x 0 4 s F r u 2 v C 8 - y l E 0 p 2 8 B g n w l D s m n - N i t p _ B u o 5 k E p s 4 7 F & l t ; / r i n g & g t ; & l t ; / r p o l y g o n s & g t ; & l t ; r p o l y g o n s & g t ; & l t ; i d & g t ; 6 7 8 5 3 8 2 2 4 7 5 0 8 7 3 8 0 5 0 & l t ; / i d & g t ; & l t ; r i n g & g t ; j 1 h y g g w p o B j q k i y B p x 8 p P 0 w n q J q 5 1 n 4 B 7 _ w u G 8 - s t T t n p j Q h z p g b _ m v q T u u i 7 I g 7 9 j k J - - _ i Y & l t ; / r i n g & g t ; & l t ; / r p o l y g o n s & g t ; & l t ; r p o l y g o n s & g t ; & l t ; i d & g t ; 6 7 8 5 3 8 4 8 9 3 2 0 8 5 9 2 3 8 5 & l t ; / i d & g t ; & l t ; r i n g & g t ; 6 k 7 u l p h 1 n B i 3 v p F i 9 y 9 E z 4 4 q B j g j Q 2 h x y B p _ q L r w z J h 9 7 I r i i S t 7 g p B v 2 5 3 C o t - 8 l B k 0 9 g G u 5 u 3 B h w h g E y y 2 u C x z k N m 4 m g K 9 o 3 m B 0 o 0 M u j v E 0 1 l F r r u Y q k 5 1 C 8 l n X w t k 1 C i _ w x I h g u m D - m x S z n v H y v h K k p - 8 B q v x b w i n 5 C & l t ; / r i n g & g t ; & l t ; / r p o l y g o n s & g t ; & l t ; r p o l y g o n s & g t ; & l t ; i d & g t ; 6 7 8 5 3 8 5 2 0 2 4 4 6 2 3 7 7 0 0 & l t ; / i d & g t ; & l t ; r i n g & g t ; 4 q i i 8 4 2 8 n B z k i i F - n x S 5 8 u S w g 9 K z 3 x X 2 r o R 6 8 q 2 E 9 8 u E 7 2 1 _ G & l t ; / r i n g & g t ; & l t ; / r p o l y g o n s & g t ; & l t ; r p o l y g o n s & g t ; & l t ; i d & g t ; 6 7 8 5 3 8 5 4 0 8 6 0 4 6 6 7 9 0 6 & l t ; / i d & g t ; & l t ; r i n g & g t ; z _ - 2 1 4 7 u n B m r y o C 6 z n 2 B 2 p _ q C o _ p s B n 0 - B 0 4 s t H s v t t B t 9 7 o U 5 r o g C y j 0 O w x 9 j D 2 w 5 Y q l 7 K 1 x o 4 B g o y 9 B j _ m 2 F & l t ; / r i n g & g t ; & l t ; / r p o l y g o n s & g t ; & l t ; r p o l y g o n s & g t ; & l t ; i d & g t ; 6 7 8 5 3 8 5 7 8 6 5 6 1 7 8 9 9 5 3 & l t ; / i d & g t ; & l t ; r i n g & g t ; 9 r s j s u u w 2 C i u h s K - 8 3 y B z - p Z u r r S n h g p C k q x w B 5 i v R 5 u 1 6 F 6 k i x B p 9 2 C r t 4 n C k r q w G 1 z _ X g 8 8 J 8 8 x o B n q 5 M g 6 8 f 6 s - M & l t ; / r i n g & g t ; & l t ; / r p o l y g o n s & g t ; & l t ; r p o l y g o n s & g t ; & l t ; i d & g t ; 6 7 8 5 3 8 6 0 9 5 7 9 9 4 3 5 2 6 7 & l t ; / i d & g t ; & l t ; r i n g & g t ; - u 2 8 m t t s n B q 3 4 x F 1 m y 2 B k m 8 P 7 3 v E s 7 v x B g y 3 H 4 m 4 l B k k _ H 6 y 0 H t i l L p v 5 0 E 1 j 0 x B j y i U 3 w u I 5 5 m D i v y w B s 7 x H 0 j 2 u C p 3 0 S o u w z G g z o _ F 7 o 2 n I 8 p y h B _ j z w C & l t ; / r i n g & g t ; & l t ; / r p o l y g o n s & g t ; & l t ; r p o l y g o n s & g t ; & l t ; i d & g t ; 6 7 8 5 3 8 6 7 4 8 6 3 4 4 6 4 2 5 7 & l t ; / i d & g t ; & l t ; r i n g & g t ; r g x p j x _ k 3 C m 5 x 6 2 E 2 s v l 4 G s 6 w z l B l 5 u v t B i h x 9 T l k 8 _ Z m o u t p E 4 h t q 5 E m - k _ - G x h s m y U p 0 l 9 s C 6 s 5 s w Q 0 m t r x H & l t ; / r i n g & g t ; & l t ; / r p o l y g o n s & g t ; & l t ; r p o l y g o n s & g t ; & l t ; i d & g t ; 6 7 8 5 3 8 9 8 0 6 6 5 1 1 7 9 0 1 2 & l t ; / i d & g t ; & l t ; r i n g & g t ; h k n 6 p j 3 3 n B m 6 3 W m 0 4 l U n 9 2 n K k m 5 w B o _ 9 C i n m a 1 9 p 1 B 0 q q 5 B _ g u l B - 4 o d u 5 y x G h n w t H 2 y 8 E 4 4 2 C & l t ; / r i n g & g t ; & l t ; / r p o l y g o n s & g t ; & l t ; r p o l y g o n s & g t ; & l t ; i d & g t ; 6 7 8 5 5 6 4 0 1 0 5 2 4 7 0 4 7 7 2 & l t ; / i d & g t ; & l t ; r i n g & g t ; r 9 v u p u t 7 o B 0 p x n D 0 3 q o E m _ y Y 8 m 5 Z 1 o 3 e q _ t Z u g u Q r _ k L n o p Q 7 x k T v i _ N g m h Z 9 v k K 3 8 w F u p v E j o r p B 8 i k j B t - 6 X w o j y C w 3 l o B z t x v B m m u L y 7 8 I - 3 l 0 B t - s k B o x 7 e k 7 k r C o 3 _ O & l t ; / r i n g & g t ; & l t ; / r p o l y g o n s & g t ; & l t ; r p o l y g o n s & g t ; & l t ; i d & g t ; 6 7 8 5 5 6 4 0 1 0 5 2 4 7 0 4 7 7 3 & l t ; / i d & g t ; & l t ; r i n g & g t ; i - i r h 8 q - o B 5 1 8 R v m h f w _ k m B l l s x D z h y n D j 7 - p H & l t ; / r i n g & g t ; & l t ; / r p o l y g o n s & g t ; & l t ; r p o l y g o n s & g t ; & l t ; i d & g t ; 6 7 8 5 5 7 7 0 6 7 2 2 5 2 8 4 6 1 1 & l t ; / i d & g t ; & l t ; r i n g & g t ; z 5 r m w n g z p B o r y g J m i q v C i 4 2 P g 4 h d 7 r w B 7 s G n 4 l L r 1 5 H p k y E r l v D o 9 q h D 2 _ g J 6 8 3 b l u u k C y 9 y Q 5 w l F v r q I k l m t E 7 4 o j B y 4 j t D l v - Q l g s b t l u B 8 0 q p C i x w 6 J r 9 t g B i 1 r Y 9 s _ X 3 l i K - t 4 C l r 4 C x j n K m t 0 i B 9 _ 8 y J u 7 w M 5 q t I 8 p 0 U j p v Z q 9 m I k 0 9 b _ 5 0 i B i - 6 X p g 5 G r 0 3 L w 4 l j B 3 j l J h t t T p 7 - _ B & l t ; / r i n g & g t ; & l t ; / r p o l y g o n s & g t ; & l t ; r p o l y g o n s & g t ; & l t ; i d & g t ; 6 7 8 5 5 7 7 0 6 7 2 2 5 2 8 4 6 1 2 & l t ; / i d & g t ; & l t ; r i n g & g t ; 3 o 6 2 m p p 0 p B t v n G n 6 s G x 0 4 F 7 _ y B 5 y k K x g 4 Z - 4 r B x l 9 B h h Z h _ 4 C 6 r V 5 x q J z 9 g D g p n N x 7 z 3 B i p n a 5 o m G 8 l Q 7 j 4 B 6 7 N q 4 v D & l t ; / r i n g & g t ; & l t ; / r p o l y g o n s & g t ; & l t ; r p o l y g o n s & g t ; & l t ; i d & g t ; 6 7 8 5 5 7 7 5 4 8 2 6 1 6 2 1 7 6 2 & l t ; / i d & g t ; & l t ; r i n g & g t ; w g 2 6 s x 6 2 p B u x h x B 2 h w x B 5 k 4 o B g m h g B k 4 h O u 4 j f u v 1 w B k w z 0 B q n 7 R 9 q s y F 9 8 m 4 B s k 4 R 5 w q 6 C w o k H 7 k z J l _ 9 G h p p K w k _ m C 0 4 v Q v i 2 j B g 7 z F x 8 p G u 0 y b 5 r l d 8 _ p R 4 1 3 S k y 8 N j x k I s s p e h l q b u s 3 K q z g J i y 0 o B u o 8 H 0 9 o n B o o t W m v i a _ 4 i b p l q h B x t p V l q g Y j 4 6 L 4 g 2 c x i _ m C p o q y B - w 7 P y n _ K r _ 1 H 5 i l m B j s i Y n g q Q 4 j n M r 8 3 O _ n p _ B w 6 - M n p w p B 6 x z 5 B i t i i B 3 z t w C j m g g B x 9 0 b q l 9 X r 6 l t B 4 i m F h n t o G s g x 5 B r _ 2 R l j m l B o u 9 J u 6 7 7 J & l t ; / r i n g & g t ; & l t ; / r p o l y g o n s & g t ; & l t ; r p o l y g o n s & g t ; & l t ; i d & g t ; 6 7 8 5 5 7 9 0 6 0 0 9 0 1 0 9 9 5 4 & l t ; / i d & g t ; & l t ; r i n g & g t ; 2 3 w u r v 3 u p B _ l x r C w q 3 M o j 7 p B m 2 u G i u 3 w C o - r c 9 1 k H j s x E q h l G x 9 x c 2 7 m h B x 9 7 i B 0 6 y v B & l t ; / r i n g & g t ; & l t ; / r p o l y g o n s & g t ; & l t ; r p o l y g o n s & g t ; & l t ; i d & g t ; 6 7 8 5 6 1 7 5 0 8 6 3 7 3 4 3 7 5 2 & l t ; / i d & g t ; & l t ; r i n g & g t ; - k n 9 u j t 3 q B 5 x n T j 4 2 _ B y k 6 C 2 8 8 8 D p w w - D x - 5 r F j 9 g b n v n M 6 j o s G 4 u p 3 C 0 l w o E 2 v 3 _ N l h _ 5 E & l t ; / r i n g & g t ; & l t ; / r p o l y g o n s & g t ; & l t ; r p o l y g o n s & g t ; & l t ; i d & g t ; 6 7 8 5 6 1 7 5 4 2 9 9 7 0 8 2 1 1 4 & l t ; / i d & g t ; & l t ; r i n g & g t ; 6 w - o 0 h u x q B k 8 w Q y v h R 6 7 h R 3 2 7 E x 4 t B - g e - y 1 C 1 q 3 Q i x k W l 7 x l C u 3 r Z 7 7 n O - p r X 7 v 5 V l m p B t 5 i u C j 4 n L g z k C 8 9 7 d 1 n o f - x k F o o n G 0 h _ E - l 6 E 1 p u E l x 1 L j 7 v g B 9 s - L 1 z 5 H l h 2 E y l 3 d m t s E - n 8 F 9 i h H l n t W - 7 x F l u y J o g u K g 1 l H r h h 3 B g - 0 H y m w M 2 o a 7 4 1 O j g - S 1 7 g 6 B w z 3 O h k 5 i B m p g C v h _ C 8 v p c x 9 _ S o 5 9 X 6 0 7 P _ p p B 1 6 s B - g 2 G 9 w y M y y 0 L 3 y 5 B - r m M 1 p 0 Q 3 v q Z j y i L t 4 s D z l s D 4 1 m L l _ j H x u x q D p m 8 0 B q 3 n q B u 5 i B 3 p o B k 7 5 G 6 s h D p o _ B x x f t i 9 J 1 q 9 Q x r P s j i C w i 7 F w z - H t w k B w q s E y - y L j p r s D 0 j r R s 7 o D _ 3 p U 8 6 i R 5 l y M 5 q w L 9 l p E o g t D i h y L n q h z B t t w G h l 2 D 5 w n 2 D l h t T - 8 S y l 5 C 7 w 1 J 4 z k M 6 z 5 N _ 8 _ R 2 v Z 0 v o B o p 4 3 B o 4 y B z z M r x h C y 1 n Q n 0 v I 7 7 - G 3 x s G 1 i x F z k 3 H 0 u g G _ l k R w k h J 8 s 3 B 1 - U v r t g B 2 7 5 U x n 9 B l 8 8 M _ 1 7 K p v y G z _ v w C 0 8 m B _ k z b 0 y x I 9 x v M h q m X h i 6 D n 1 i h B g t a t 3 5 E i 1 R 5 j o K 9 k j D y v 6 G g m x E z 4 u B x l Y 8 5 3 Z s p 6 C h y 4 C x q i C 1 - s N i - p M u u 6 F w i m Z 0 u g f 4 r l C q h 5 C g w 3 R 5 u g G v 5 7 C 3 8 - X w m g R _ x 1 C o u 4 R o - j O 2 2 l C o 7 i g B 7 - 8 B z 2 T 1 2 i k C 5 p 3 G t 1 s D q 3 o B 1 3 k J 7 k q G x p _ G x x 4 h B t 1 q K z z j D 0 9 0 C z 2 i B y t _ G 1 1 r D 8 j h K 1 i x f 5 w o G 0 n h a w 7 g U r u 6 V h w n E q k v F 3 k V p _ x J _ i r H p o 5 U _ m 3 B r 1 p B i z _ F _ _ o B 2 k - M 0 5 g B t 4 q J x 9 m E w 8 x D 6 _ x M _ h 0 C w o n D x p x E i s s F s 2 x G - s 0 I j 5 i J 3 v g D g h t B u z T 7 1 Q 7 6 i B z u 1 C 1 p S n g m B s 3 i E w m p D x z y r B s - x G v 6 o n B 1 x 8 D r x y C 0 v g k B 3 n p a s 4 w I q t l S h m g E 5 2 t B 7 2 3 L i p 9 J q 2 o i D 3 q M 2 o s F 6 r V 1 h g E 6 n z g B u q k B l i 8 D 6 - i t H 6 o i B 6 8 c _ h k I & l t ; / r i n g & g t ; & l t ; / r p o l y g o n s & g t ; & l t ; r p o l y g o n s & g t ; & l t ; i d & g t ; 6 7 8 5 6 1 9 9 8 2 5 3 8 5 0 6 2 4 2 & l t ; / i d & g t ; & l t ; r i n g & g t ; r k o q r i q 0 q B l 9 k w D 4 9 r K 8 t r l C z s l M w 5 z J k 7 - H - z k s B - 0 n B j x 2 T g u 6 q D & l t ; / r i n g & g t ; & l t ; / r p o l y g o n s & g t ; & l t ; r p o l y g o n s & g t ; & l t ; i d & g t ; 6 7 8 5 6 1 9 9 8 2 5 3 8 5 0 6 2 4 3 & l t ; / i d & g t ; & l t ; r i n g & g t ; 4 n k n j t 5 y q B s 1 T 7 o 5 n B n z 4 L k t - L s h 3 f t o p S 9 o - W q m - G p k l p C s s s s B w s n x D m 8 1 y B 2 h z q D 9 4 2 p E & l t ; / r i n g & g t ; & l t ; / r p o l y g o n s & g t ; & l t ; r p o l y g o n s & g t ; & l t ; i d & g t ; 6 7 8 5 6 1 9 9 8 2 5 3 8 5 0 6 2 4 4 & l t ; / i d & g t ; & l t ; r i n g & g t ; q p u u z _ 2 2 q B _ _ 2 V s 9 6 u F 9 h 5 f k h o e y 6 x D - u u M 6 k s E - j o F g l m 0 B 4 k x C 3 r r Z 3 9 v Y w 8 8 d r K k 8 8 e o p l F 1 s o G _ 7 u _ G n l D q k - P r r w K 7 7 6 K 5 v t i C y s v B x 4 n L w j j n C p - 2 1 B 9 w 0 u C k h y m C t h u w C _ p u s C h g r w B & l t ; / r i n g & g t ; & l t ; / r p o l y g o n s & g t ; & l t ; r p o l y g o n s & g t ; & l t ; i d & g t ; 6 7 8 5 6 2 0 0 5 1 2 5 7 9 8 2 9 7 7 & l t ; / i d & g t ; & l t ; r i n g & g t ; 4 t _ 6 7 9 y 1 q B 8 0 p D z 3 0 E i u 3 N s 4 z M 5 o 9 N u g l C z 9 P 6 5 X w v L 4 0 8 G n n t k B l h r X 7 o k D g i g C w _ 5 D i g v C 5 j x B 9 k d l p r K & l t ; / r i n g & g t ; & l t ; / r p o l y g o n s & g t ; & l t ; r p o l y g o n s & g t ; & l t ; i d & g t ; 6 7 8 5 6 2 0 1 5 4 3 3 7 1 9 8 0 8 3 & l t ; / i d & g t ; & l t ; r i n g & g t ; u z m z i 8 8 2 q B 6 u t j V t j t m D u h 5 m E h 0 3 - B m 9 o 1 H q 8 6 7 S k 3 - w G j m 2 r E i - n 8 J 2 5 g q H q x 0 G 7 m z _ B 4 z r 0 B k y i I t 0 n B - u j 1 D 3 t r q K 1 z _ p M 6 _ u m P y i p 4 D q v k 2 B m m u 9 D 8 - l _ O q _ 7 - E k w s w D & l t ; / r i n g & g t ; & l t ; / r p o l y g o n s & g t ; & l t ; r p o l y g o n s & g t ; & l t ; i d & g t ; 6 7 8 5 6 2 0 3 6 0 4 9 5 6 2 8 2 9 1 & l t ; / i d & g t ; & l t ; r i n g & g t ; 8 u 9 h - i q 4 q B p x w 2 D 8 8 v 5 B j 8 k h B t t l m B 6 s s r C _ r N n m h 4 C j t v D 4 5 3 J i j 6 F 6 h 5 i C 1 p g o K 8 y x L x s u 6 C p i t z B s - u P s v o g B & l t ; / r i n g & g t ; & l t ; / r p o l y g o n s & g t ; & l t ; r p o l y g o n s & g t ; & l t ; i d & g t ; 6 7 8 5 8 3 0 5 3 9 0 1 5 2 2 5 3 4 8 & l t ; / i d & g t ; & l t ; r i n g & g t ; 2 7 y i 7 6 n v j D k 8 k y B s y v h B t u k 0 I 5 q v 6 B l t 1 0 B p 9 6 s F 1 5 w z B j k t H s 4 7 z B z 3 m O 5 m j J 9 1 4 h B 5 k _ r G - x q t B y 9 k b 1 w x p Z & l t ; / r i n g & g t ; & l t ; / r p o l y g o n s & g t ; & l t ; r p o l y g o n s & g t ; & l t ; i d & g t ; 6 7 8 5 8 3 2 4 2 8 8 0 0 8 3 5 5 8 8 & l t ; / i d & g t ; & l t ; r i n g & g t ; 4 0 u p w j 3 3 i D 8 n 2 J t x z z B g r v H k 9 7 E z x 6 - C 3 9 x g B p r t R 5 2 i g B u y l t C s h s K 1 i z S t y s j B s s x x C x 5 u 2 F w u 6 u D r q 8 4 C - q 4 X 1 t l H 4 n 9 d y m s T s g 4 I r w v d - p i - B 5 j s Q n 8 m S 7 o p r Q u i 1 z C t 8 p 7 F & l t ; / r i n g & g t ; & l t ; / r p o l y g o n s & g t ; & l t ; r p o l y g o n s & g t ; & l t ; i d & g t ; 6 7 8 5 8 5 8 5 4 2 2 0 1 9 9 5 2 7 2 & l t ; / i d & g t ; & l t ; r i n g & g t ; _ s h 7 x p r i j D g r 6 2 J 9 w x e j g v J u 2 3 I 8 4 5 m E w 1 j - E _ u 3 r B x 8 0 9 B _ 4 8 0 E y x k - L n y h 2 D 7 k v a w k 3 m f 8 r w C & l t ; / r i n g & g t ; & l t ; / r p o l y g o n s & g t ; & l t ; r p o l y g o n s & g t ; & l t ; i d & g t ; 6 7 8 5 8 7 9 1 2 3 6 8 5 2 7 7 6 9 9 & l t ; / i d & g t ; & l t ; r i n g & g t ; p 2 h r 0 y z - j D 6 p t Q s i n x B 5 n z r B p v i P p 3 1 g D z o u k B v 9 8 1 D & l t ; / r i n g & g t ; & l t ; / r p o l y g o n s & g t ; & l t ; r p o l y g o n s & g t ; & l t ; i d & g t ; 6 7 8 5 8 8 0 1 5 4 4 7 7 4 2 8 7 3 8 & l t ; / i d & g t ; & l t ; r i n g & g t ; - 9 r 5 p 5 u l q D _ 9 - v w C h z n 6 z E 4 u 5 v i D l 5 v 0 n Z t u o j 3 C h s 8 j n Q v h n j s F r p 7 0 K s s i 2 U h n l 0 P 4 g _ 2 5 E 0 u 3 3 9 B n w 7 o Q p g o s 3 B w 9 j v z E y o _ p p G 0 w j j h E _ y i 7 p D g p 4 6 q B h k 4 8 9 E t w o 2 z B m z 0 y p B & l t ; / r i n g & g t ; & l t ; / r p o l y g o n s & g t ; & l t ; r p o l y g o n s & g t ; & l t ; i d & g t ; 6 7 8 6 0 0 4 0 5 5 6 9 3 9 8 3 7 4 5 & l t ; / i d & g t ; & l t ; r i n g & g t ; o i p - m p z x i D 8 0 r 8 B y k r M o u t D x t x a i n x I 8 z 2 i C 8 7 9 C 9 x 4 G 8 v 9 F 9 5 5 J 9 5 y G m k j M 8 k - 1 B s p l E 2 2 5 P & l t ; / r i n g & g t ; & l t ; / r p o l y g o n s & g t ; & l t ; r p o l y g o n s & g t ; & l t ; i d & g t ; 6 7 8 6 0 0 4 1 9 3 1 3 2 9 3 7 2 2 2 & l t ; / i d & g t ; & l t ; r i n g & g t ; u v _ y q 9 6 g j D - r j l u C q q v 5 6 B i o 6 v h B 6 7 u s 1 B 5 8 p n D _ - 9 d 2 2 g m L 4 h s u N z v 3 v F r l 6 i G r 1 i p C 1 n j 1 a w z 8 7 C u i 4 s P 6 n n 8 C u 7 h q G 4 v m m 0 B n 4 _ l D q o i q 1 B _ _ 1 6 G & l t ; / r i n g & g t ; & l t ; / r p o l y g o n s & g t ; & l t ; r p o l y g o n s & g t ; & l t ; i d & g t ; 6 7 8 6 0 0 5 1 2 0 8 4 5 8 7 3 1 5 9 & l t ; / i d & g t ; & l t ; r i n g & g t ; - u w 7 _ g g 4 i D m _ o b v t T - 5 8 F 8 6 i E q l n 7 C w 0 _ P i 4 k W 2 v n H h 9 s F 2 5 x 8 B 4 l q P 5 5 i J 9 w _ Y g 6 i I i 3 t u B s 7 p H 8 x 1 B x 3 5 D 7 w z q B s - 7 S 1 5 w Q 0 r g G - q k B 5 3 v C n u l P k q j B z l 7 B q j s D w l v E h v y F 1 - 7 K k _ 6 P 9 _ 5 Z j 8 8 x C l j q w D y 0 1 D l z 9 m B m g i p G 8 j - z C v _ p l B & l t ; / r i n g & g t ; & l t ; / r p o l y g o n s & g t ; & l t ; r p o l y g o n s & g t ; & l t ; i d & g t ; 6 7 8 6 0 0 5 1 2 0 8 4 5 8 7 3 1 6 0 & l t ; / i d & g t ; & l t ; r i n g & g t ; 6 4 o o 8 z h q j D - 3 3 - L - _ y w C 9 4 q h U s 0 - 5 H 3 - m 5 x B - w 4 5 e 0 0 8 x S 4 q m 1 B n r 5 y K y 8 7 i g E q 6 w i G o z s g G 4 6 3 6 G & l t ; / r i n g & g t ; & l t ; / r p o l y g o n s & g t ; & l t ; r p o l y g o n s & g t ; & l t ; i d & g t ; 6 7 8 6 0 0 9 7 9 3 7 7 0 2 9 1 2 0 4 & l t ; / i d & g t ; & l t ; r i n g & g t ; h 6 w z - q w 4 j D 4 3 0 H p m 3 h B 2 v 4 M n 3 q N n u u g B y 4 s a n 0 o H 8 - n w C _ o y Y w p j e k 8 w 1 B z 8 1 J 5 o i 6 B j u 7 G t 5 6 I w n v r B 9 2 3 G o 9 9 _ B s 5 k 2 F y u _ Y 1 m r s B k w z n B l - z P t 6 p O l - r H 8 9 1 J 0 k 6 - C & l t ; / r i n g & g t ; & l t ; / r p o l y g o n s & g t ; & l t ; r p o l y g o n s & g t ; & l t ; i d & g t ; 6 7 8 6 0 1 2 5 4 2 5 4 9 3 6 0 6 4 1 & l t ; / i d & g t ; & l t ; r i n g & g t ; u 4 p 3 l t v - j D n 2 x M 3 k y 5 D z h z z B m _ 2 - G h m m 7 B s l g 8 D z m 9 8 G p j 9 D z g 4 N h h y F h 8 5 E & l t ; / r i n g & g t ; & l t ; / r p o l y g o n s & g t ; & l t ; r p o l y g o n s & g t ; & l t ; i d & g t ; 6 7 8 6 0 2 0 6 8 5 8 0 7 3 5 3 8 5 9 & l t ; / i d & g t ; & l t ; r i n g & g t ; n g x n j q t t m D 0 p y 8 B h 1 7 w C o 8 s e p m j L 7 0 h v E 0 z k I 6 m w - C 1 3 5 x G 0 6 7 o B 4 6 9 G - z j I h i 1 R & l t ; / r i n g & g t ; & l t ; / r p o l y g o n s & g t ; & l t ; r p o l y g o n s & g t ; & l t ; i d & g t ; 6 7 8 6 0 2 3 0 9 0 9 8 9 0 3 9 6 1 8 & l t ; / i d & g t ; & l t ; r i n g & g t ; r 2 r 1 9 2 t 9 j D u 0 r 1 C q 7 n x B p k v i B n 4 w H 5 0 m J _ r h Y n g u 6 B 6 0 m g C 0 r x q B 1 t r G & l t ; / r i n g & g t ; & l t ; / r p o l y g o n s & g t ; & l t ; r p o l y g o n s & g t ; & l t ; i d & g t ; 6 7 8 6 0 2 3 1 2 5 3 4 8 7 7 7 9 8 5 & l t ; / i d & g t ; & l t ; r i n g & g t ; _ s p n u j u u m D g i m 0 C 6 1 r _ T r u p y D 6 - 3 j B z o 5 C g 8 8 5 P l h 8 r B & l t ; / r i n g & g t ; & l t ; / r p o l y g o n s & g t ; & l t ; r p o l y g o n s & g t ; & l t ; i d & g t ; 6 7 8 6 0 5 7 4 5 0 7 2 7 4 0 7 6 1 7 & l t ; / i d & g t ; & l t ; r i n g & g t ; 9 h s 2 2 2 q 8 j D 7 j g h B 5 r v i B k j j 4 B _ 9 s d 5 i i - E n s u W 9 o v q B 9 l g t E & l t ; / r i n g & g t ; & l t ; / r p o l y g o n s & g t ; & l t ; r p o l y g o n s & g t ; & l t ; i d & g t ; 6 7 8 6 0 6 0 6 8 0 5 4 2 8 1 4 2 1 0 & l t ; / i d & g t ; & l t ; r i n g & g t ; y z j h 5 h 3 y r B 9 t r L x w _ 1 J 3 k 1 N 7 o r 1 B z 8 1 n B h 0 z k B i m - 0 B m q _ p B q v 2 E u _ i F & l t ; / r i n g & g t ; & l t ; / r p o l y g o n s & g t ; & l t ; r p o l y g o n s & g t ; & l t ; i d & g t ; 6 7 8 6 3 6 3 4 9 2 9 1 7 0 5 1 3 9 3 & l t ; / i d & g t ; & l t ; r i n g & g t ; 1 z u p 6 g p k r B 0 y 6 R o y 0 t F _ 7 k R 2 t 9 R m g m 6 C x _ v 8 D r h g X & l t ; / r i n g & g t ; & l t ; / r p o l y g o n s & g t ; & l t ; r p o l y g o n s & g t ; & l t ; i d & g t ; 6 7 8 6 3 6 5 1 7 6 5 4 4 2 3 1 4 2 5 & l t ; / i d & g t ; & l t ; r i n g & g t ; 1 0 1 2 s 8 n m r B w t 6 3 G 9 z t w D 7 i r q C 0 z h m E g t h 3 E 2 v 8 H y z l b s k j b k o 3 U 2 4 w o C x k r v B 7 t l M k w 4 w D n z o 5 E j m 8 g D y k v R & l t ; / r i n g & g t ; & l t ; / r p o l y g o n s & g t ; & l t ; r p o l y g o n s & g t ; & l t ; i d & g t ; 6 7 8 6 3 6 5 6 9 1 9 4 0 3 0 6 9 4 5 & l t ; / i d & g t ; & l t ; r i n g & g t ; 7 u g u x x r n r B 3 x s 9 D m 4 n o - D u l 6 j R m u 5 2 b s s t 9 R 8 o z g E 4 3 g m D s n 5 9 H & l t ; / r i n g & g t ; & l t ; / r p o l y g o n s & g t ; & l t ; r p o l y g o n s & g t ; & l t ; i d & g t ; 6 7 8 6 3 6 7 5 1 3 0 0 6 4 4 0 4 5 0 & l t ; / i d & g t ; & l t ; r i n g & g t ; p t 6 v h 9 8 4 i D l u 1 h q E w 5 - v w C s m x p 1 H v 6 s - B 3 t 9 x j C t 0 0 l v F r y i u E 6 k j 0 C u 6 2 p F 2 7 9 h H 8 l m 1 D 6 8 k j C p 8 - v S - n q p u B s l h o B 0 z z s S o 6 z v Z 8 5 0 g E o o n 4 D l l p t C q p s x X j r y z C 2 k y D i l 2 D g g w D u x 1 N 8 _ g 9 G t h 1 6 C n 4 7 - K 5 r 2 h I g m t 7 E 5 - 5 i C k w u 7 O x 4 6 p J n r 6 3 B j v k j G g m k 3 E n i n r J 5 3 2 q G 2 u 6 6 B s 9 5 4 y B o 1 y v H - q 1 0 P i 5 8 y Z & l t ; / r i n g & g t ; & l t ; / r p o l y g o n s & g t ; & l t ; r p o l y g o n s & g t ; & l t ; i d & g t ; 6 7 8 6 3 6 8 4 0 6 3 5 9 6 3 8 0 2 1 & l t ; / i d & g t ; & l t ; r i n g & g t ; w 1 g g k w 8 4 h D n j 3 2 q M 1 i w 6 z C m l 4 8 V m _ m h K 0 h l g w C 7 x j x G _ j g 0 a i i v u 1 C y y _ w t B n 2 - w D 6 i w w I v w 7 7 B 5 2 q n C 5 s y u C 3 v z Z k x 9 p D p w 2 1 W 9 t 5 y G i 6 g u M i m 4 k I u - k l J g s 2 x e m w _ r f l s i x r H & l t ; / r i n g & g t ; & l t ; / r p o l y g o n s & g t ; & l t ; r p o l y g o n s & g t ; & l t ; i d & g t ; 6 7 8 6 3 6 9 1 2 7 9 1 4 1 4 3 7 4 9 & l t ; / i d & g t ; & l t ; r i n g & g t ; z g 5 - r 9 3 - h D k h h g B u k y i 5 B k o u F 1 - 7 w I h k _ 2 G 0 z 7 v F m y z x B j 5 2 F & l t ; / r i n g & g t ; & l t ; / r p o l y g o n s & g t ; & l t ; r p o l y g o n s & g t ; & l t ; i d & g t ; 6 7 8 6 3 7 0 5 7 1 0 2 3 1 5 5 2 0 2 & l t ; / i d & g t ; & l t ; r i n g & g t ; _ m 8 z y i o 5 q B w m r j q B k 6 5 p M j - t n J 5 v k 9 C 9 4 k o L w 5 3 - a 6 m 7 o X - h o x M g 4 n 0 R 4 y s p O u 6 0 n E k j p p C 7 _ x 4 H r _ q 7 J z r w n C y _ 8 i J 3 1 t p B & l t ; / r i n g & g t ; & l t ; / r p o l y g o n s & g t ; & l t ; r p o l y g o n s & g t ; & l t ; i d & g t ; 6 7 8 6 3 7 0 6 7 4 1 0 2 3 7 0 3 0 5 & l t ; / i d & g t ; & l t ; r i n g & g t ; j i v - s 7 p 6 q B 0 q h P x l s h B 7 5 n C k h _ D 1 p t j B y j 7 u C 5 p 2 d z 9 T w 2 n G r 7 z G 3 v w C y 6 z B s 9 u D 8 0 m L q r 4 D 0 p k q C 0 8 q k C p 9 g h B o h m E 7 6 j S h 3 Q k n v U 5 3 w 2 B y l 0 P m n y J m v z D 8 t 6 H l w k D x m i H n 7 v H u j 4 Z k n - I 6 z g O 3 7 t F s 6 6 5 B u q - O q k 3 2 B 2 u i Z l y P v l _ C 8 p c u z v W - x i I z 0 4 B 8 1 3 C 1 i r T 9 u U o m _ C i 6 b 0 8 x w B 7 l n L l k 1 E 9 w 4 I 3 x 7 g C r i i P z h m D 5 j n u B s u 8 N 9 t 8 v K v v s 1 B 1 2 7 K 7 w 6 S 3 6 v X _ 9 g F 4 4 o P 1 u 4 D i k i L n s m J n v q G 7 x _ E k t g Q 4 l 5 E p j 1 D 9 p 6 G g 9 m G _ i o G h 8 m S n 3 0 1 C 5 w r K n 2 y e n v u B 7 2 n B s 9 1 B x g w e 9 v i D t 5 q B 6 3 q B u p j O o 8 2 q B y o 2 B - j m w G i _ t o B 8 5 w 9 D 7 9 i k B w j 3 G n g m G 1 y t L - - _ J p n m S q j 9 F x t 4 B m 1 9 F p t 1 q D i v q H 7 l l H n h 3 n C i j 4 H 3 5 9 H t x r K z u 5 D j r 2 I 6 r o J j 4 k F _ j 4 l C h t n m B x y U _ j l J 2 x u H 7 3 - i M 9 5 z Z 8 s 3 n B 5 x q M v m 4 O 6 3 U 8 p g N 0 o l J 5 o x w B k n z D & l t ; / r i n g & g t ; & l t ; / r p o l y g o n s & g t ; & l t ; r p o l y g o n s & g t ; & l t ; i d & g t ; 6 7 8 6 3 7 0 9 8 3 3 4 0 0 1 5 6 1 7 & l t ; / i d & g t ; & l t ; r i n g & g t ; r 1 t 7 1 p v k r B p 1 l p G y h 5 l K p 6 o w P v s z O 9 o g Q k h o Y s h v x G - 3 h w B 4 3 4 t K 5 7 9 7 H 4 o r - C r k 3 M 4 v p N l v y o E l - _ 8 F _ l v _ M v j m _ M 0 7 8 r D s m 7 4 B 9 5 q R _ n 7 r B j _ p g N 0 t - y C 4 9 0 g B - 2 2 5 H 6 t y t C 1 v g r M r 4 l N 0 q 5 3 R g s 8 h D 8 _ 4 p G 6 6 r 0 M t k - k G - 4 y t B t z u e 3 m z g D h v i v D 9 8 7 X - l k o C h q j 5 C 4 - q 0 C 9 l p 6 C t y w n E o u v 6 B y n p 7 H y u t V k u 8 M 7 r z T j 2 u - F 8 n 4 t B r 3 j j H r v u o G 4 9 1 2 K 7 6 x z C v 7 p g E 2 y 6 1 B 8 x l Q x v y T w 7 t 7 r B & l t ; / r i n g & g t ; & l t ; / r p o l y g o n s & g t ; & l t ; r p o l y g o n s & g t ; & l t ; i d & g t ; 6 7 8 6 3 8 0 8 7 8 9 4 4 6 6 5 6 1 6 & l t ; / i d & g t ; & l t ; r i n g & g t ; o y h w o 1 7 2 i D m w v u B s 8 9 2 B h y o y B h m j x G k 2 u i C h o j m B 6 9 l 9 C x h 5 c 2 z 1 j E & l t ; / r i n g & g t ; & l t ; / r p o l y g o n s & g t ; & l t ; r p o l y g o n s & g t ; & l t ; i d & g t ; 6 7 8 6 3 8 0 8 7 8 9 4 4 6 6 5 6 1 9 & l t ; / i d & g t ; & l t ; r i n g & g t ; 7 p i l 7 u 4 j o D o u y U o h x R k r j n I 1 v t 6 B r 3 x x B 4 o 6 l D p 5 8 D m 2 x X r t w I o 1 3 M 3 z l 0 E k m p c o r o g B & l t ; / r i n g & g t ; & l t ; / r p o l y g o n s & g t ; & l t ; r p o l y g o n s & g t ; & l t ; i d & g t ; 6 7 8 6 3 8 0 8 7 8 9 4 4 6 6 5 6 2 5 & l t ; / i d & g t ; & l t ; r i n g & g t ; - m 1 1 9 3 s v i D l p o Z r 5 0 i B y k - R p h y G - y h L 2 4 g F g h z C y m s X l g r N x 9 t F q 4 1 j D n 9 s H k 2 g d 7 6 - N 7 4 0 I w 9 6 l C & l t ; / r i n g & g t ; & l t ; / r p o l y g o n s & g t ; & l t ; r p o l y g o n s & g t ; & l t ; i d & g t ; 6 7 8 6 3 8 3 7 9 9 5 2 2 4 2 6 8 8 1 & l t ; / i d & g t ; & l t ; r i n g & g t ; j g n h v y 8 9 i D n t g v F k 6 7 m B h x n M 5 j r P 8 8 o F v s 8 k C r 0 7 9 G 4 y r G & l t ; / r i n g & g t ; & l t ; / r p o l y g o n s & g t ; & l t ; r p o l y g o n s & g t ; & l t ; i d & g t ; 6 7 8 6 3 8 4 1 7 7 4 7 9 5 4 8 9 3 1 & l t ; / i d & g t ; & l t ; r i n g & g t ; - 5 5 g y 2 2 w j D 9 0 w J 0 - y R - 6 j X 8 o 9 v K 6 9 g u W o q g c h 4 y Z 2 o x 8 B y z h F v k m I o 0 9 H i o j G s 4 m u C 9 g t o F m n 1 u I h g j v G - 3 k q C 8 6 8 i G k q u 9 O 3 u r C - 0 7 x B l 3 o p G 6 i g J 8 3 s 8 F & l t ; / r i n g & g t ; & l t ; / r p o l y g o n s & g t ; & l t ; r p o l y g o n s & g t ; & l t ; i d & g t ; 6 8 2 1 3 1 2 4 3 2 0 7 8 5 8 5 8 5 7 & l t ; / i d & g t ; & l t ; r i n g & g t ; w t l j 2 1 h x n B 8 u m E z t s B r 1 y B x i 6 n B 3 1 5 x E g t h C o 3 r D 9 v q B t 0 i N m 4 g C - 1 1 D q t u I i y u I 6 z v C 6 u 9 D x 9 j y B _ s u - B p - t R 6 k k X - h v K g _ 8 F w h h D & l t ; / r i n g & g t ; & l t ; / r p o l y g o n s & g t ; & l t ; r p o l y g o n s & g t ; & l t ; i d & g t ; 6 8 2 1 3 1 2 5 6 9 5 1 7 5 3 9 3 3 2 & l t ; / i d & g t ; & l t ; r i n g & g t ; g o 0 _ n g 2 9 1 C j 8 y t C l r h o B 9 z j M 9 3 z u C 6 q s J l h - b 3 k 9 i E w z _ I t _ n K n t x I & l t ; / r i n g & g t ; & l t ; / r p o l y g o n s & g t ; & l t ; r p o l y g o n s & g t ; & l t ; i d & g t ; 6 8 2 1 3 1 6 5 5 5 2 4 7 1 9 0 0 1 7 & l t ; / i d & g t ; & l t ; r i n g & g t ; n 2 l - 6 y 4 j o B h o j N r r q q C g s 6 M 7 y h K i n - c s 8 t L 6 l 6 9 B t 9 s u E g 9 x C g q u 7 B j 2 r R q v R - l 4 f 9 m j C p _ l V 3 x - H j 5 t C - t r E p y w t D _ 1 j C v s m d 7 - 0 T z 1 y q C z m L j 0 9 S j x p Y k 6 0 8 E h 9 p I h g n E i x q g B 1 3 1 E 5 g i H p m y D 6 o - F o t r p B l 9 x K 9 0 j C 7 s x B - _ j L l 1 2 h B i q 5 F 5 m t C h - s D 4 i - S 0 p 4 J q 2 2 B p 3 _ E q _ d 6 w o J 1 k r i B q 0 t D i k i g B i t m D o x w K i w z C 3 i g F i w M w y - H i n v B t o 0 B 4 o y F 4 _ 6 P 0 j z B 3 - z C r g 3 P 5 i u E u u s H - 1 4 W 9 g 6 J _ 8 1 z B 2 u l C x o n G h l _ Z 0 6 n B 9 m v F 6 r g B z j h a - g l 3 C p k v R u 0 q k B t - 8 W 0 9 j z B 9 m t J g 1 w b m g k 5 B i 6 q K q 8 t J 6 8 7 C t s v v B j 7 7 F 5 i V 3 k 3 E - y 7 9 D 7 1 o F _ i m C o h r F y q v v B 2 r i b i g q H s m 0 I j q h W s z 0 B m o u B 5 p k G j - h G n - t v B y 1 3 N 1 w 5 Y 2 7 k F v 6 v T 3 8 7 l B 7 7 8 v F 6 r p b _ y k P _ y 1 U 4 - g H 9 n y O 8 g d r k w G h j 4 g B 1 7 q G 4 j y S _ 5 U t 5 8 B 4 m w Y z i 7 u C 3 p 6 _ B i r 0 B 1 7 7 U m i v B _ 3 k G 7 i y T h p h B 6 l h L _ 0 3 D 2 u h K 7 4 _ F j p S g 6 v 8 B l 5 p B r v v h B o y q V 0 u w K j o j o D y w r q B m 2 8 t B & l t ; / r i n g & g t ; & l t ; / r p o l y g o n s & g t ; & l t ; r p o l y g o n s & g t ; & l t ; i d & g t ; 6 8 2 1 3 2 9 3 7 1 4 2 9 6 0 1 2 8 1 & l t ; / i d & g t ; & l t ; r i n g & g t ; - s m - h 0 r m o B k 1 2 z s B 2 u v m Z j o 8 9 Y o q y m F k 1 3 0 B z s i 8 E u j p w B h x t 9 B 9 h i q H 6 0 _ 3 F n i j n N k 5 w 4 0 B 1 z 8 s O & l t ; / r i n g & g t ; & l t ; / r p o l y g o n s & g t ; & l t ; r p o l y g o n s & g t ; & l t ; i d & g t ; 6 8 2 1 3 3 0 4 3 6 5 8 1 4 9 0 6 8 9 & l t ; / i d & g t ; & l t ; r i n g & g t ; y 4 z 1 5 k v _ n B 1 9 q d 7 n 6 m B 3 m j l B g 3 p O p x _ m B s y 9 - B y q t g F k 2 i C & l t ; / r i n g & g t ; & l t ; / r p o l y g o n s & g t ; & l t ; r p o l y g o n s & g t ; & l t ; i d & g t ; 6 8 2 1 4 0 6 7 1 5 2 0 0 6 6 7 6 4 9 & l t ; / i d & g t ; & l t ; r i n g & g t ; v 3 1 _ w t o n o B 2 m 6 h B o v j p K i z 8 n I 7 8 p 0 D q q g 4 C m t t - F m - j c & l t ; / r i n g & g t ; & l t ; / r p o l y g o n s & g t ; & l t ; r p o l y g o n s & g t ; & l t ; i d & g t ; 6 8 2 1 4 1 1 1 4 7 6 0 6 9 1 7 1 2 1 & l t ; / i d & g t ; & l t ; r i n g & g t ; 8 m q k g r 9 7 n B 1 6 w s D r u - - F p - _ p B i n 8 x B v h w I y 2 1 j C n 4 q k D q p 5 v B 8 n 5 2 C 7 x 9 3 I l 4 v k F h 7 p j F _ q o 9 C - g 4 V 8 s n j P z 7 _ g B p w o p B 9 1 5 j J u 0 g D g n o 7 E y 2 y m D t i x l D 6 u 6 w B - 7 7 O 8 s m K i 4 u U q t 4 S - p r 0 B 6 n g x B z 2 _ F - 7 g f y n q k G h 7 m t C n k - g D 7 k v E z o 8 V m i 6 Y z 0 - z B 1 k n 1 H t n 4 l B z i g v J p 4 j o B 0 n 5 u B 8 x k b j u p S j o w b 1 7 9 u D w s 4 I 2 r m o D 3 s m M l x 3 U v x h C w 7 6 M m j t P i 3 m e s l 9 F k n k s B u q 2 C 2 5 z s B i j 0 Q u h r P k s 5 W t p v j D r 3 s R & l t ; / r i n g & g t ; & l t ; / r p o l y g o n s & g t ; & l t ; r p o l y g o n s & g t ; & l t ; i d & g t ; 6 8 2 1 4 2 3 0 7 0 4 3 6 1 3 0 8 1 7 & l t ; / i d & g t ; & l t ; r i n g & g t ; y 2 0 1 _ 9 h g o B 4 u p j B _ p w z B 0 i 9 1 C 3 3 g 5 G 8 w n q J o 5 i Y i 6 6 u B s 8 3 m D 9 z w 1 F 3 m 6 k B o y 5 Y x k g h S & l t ; / r i n g & g t ; & l t ; / r p o l y g o n s & g t ; & l t ; r p o l y g o n s & g t ; & l t ; i d & g t ; 6 8 2 1 4 2 4 0 6 6 8 6 8 5 4 3 4 8 9 & l t ; / i d & g t ; & l t ; r i n g & g t ; m t x p z i l - n B t v v 3 B 0 3 z 3 B w u y W 4 0 0 H 6 r g 2 B v l _ O r v 6 h B 8 x 9 m B r 3 0 j G o m l z B x 1 g x B _ _ 8 e z 5 l v I & l t ; / r i n g & g t ; & l t ; / r p o l y g o n s & g t ; & l t ; r p o l y g o n s & g t ; & l t ; i d & g t ; 6 8 2 1 4 2 4 4 4 4 8 2 5 6 6 5 5 3 9 & l t ; / i d & g t ; & l t ; r i n g & g t ; p 3 8 k 4 w 8 9 n B r q 1 r C _ 3 5 s B w y p t D u l s E u 2 _ m G 2 s l g C z z 7 B 0 8 l k C & l t ; / r i n g & g t ; & l t ; / r p o l y g o n s & g t ; & l t ; r p o l y g o n s & g t ; & l t ; i d & g t ; 6 8 2 1 4 2 4 5 1 3 5 4 5 1 4 2 2 7 3 & l t ; / i d & g t ; & l t ; r i n g & g t ; z w 0 s _ p 5 k o B 4 _ 2 k E 6 j p a j q 9 o D x k _ Q - 2 l 7 B t x s t H m u 9 K & l t ; / r i n g & g t ; & l t ; / r p o l y g o n s & g t ; & l t ; r p o l y g o n s & g t ; & l t ; i d & g t ; 6 8 2 1 4 2 4 9 6 0 2 2 1 7 4 1 0 5 8 & l t ; / i d & g t ; & l t ; r i n g & g t ; n k 2 o 1 - 3 7 n B 6 1 o b r _ k o C m 0 2 U o 6 2 O q y m w C m z r _ D h k o L 2 1 k - C l k y x B 9 i k x G r h x u C 3 _ h I i s _ F 7 h t 1 C y 0 p l E 9 2 t b y v n P 9 3 0 f 4 w g t B n l i U q 4 v U 5 9 u p B o j o X 0 q z U 4 0 h _ B 2 t h n C q s 8 W w 4 y f 9 m 1 0 B k 9 v 7 B l m t i B n n w y C n l t r D & l t ; / r i n g & g t ; & l t ; / r p o l y g o n s & g t ; & l t ; r p o l y g o n s & g t ; & l t ; i d & g t ; 6 8 2 1 4 2 7 5 7 1 5 6 1 8 5 7 0 2 5 & l t ; / i d & g t ; & l t ; r i n g & g t ; _ _ 6 7 0 s - g o B g o k 3 B p k 5 z C 7 n 4 Y 0 7 - M l 3 8 u B o t j u B & l t ; / r i n g & g t ; & l t ; / r p o l y g o n s & g t ; & l t ; r p o l y g o n s & g t ; & l t ; i d & g t ; 6 8 2 1 4 2 8 2 2 4 3 9 6 8 8 6 0 1 7 & l t ; / i d & g t ; & l t ; r i n g & g t ; - 7 5 2 3 9 7 0 4 C h 1 y L z _ t i C s _ z x C x p l x B o 2 y S 4 0 n T 2 s l i B 5 q h J x 9 _ d 3 w l n I u 9 J q x l F k g 9 D & l t ; / r i n g & g t ; & l t ; / r p o l y g o n s & g t ; & l t ; r p o l y g o n s & g t ; & l t ; i d & g t ; 6 8 2 1 4 2 8 2 9 3 1 1 6 3 6 2 7 5 4 & l t ; / i d & g t ; & l t ; r i n g & g t ; u 9 _ i j 6 s j o B 8 0 w 0 M 1 p 6 r E 1 2 _ k I 7 v 9 l s B 0 r h - C r 1 h t P m n p a o 3 x z B o 6 y j J g o x 9 L m 6 w 3 B w o k q J 7 w r 6 V w s p 2 E h m x u h B & l t ; / r i n g & g t ; & l t ; / r p o l y g o n s & g t ; & l t ; r p o l y g o n s & g t ; & l t ; i d & g t ; 6 8 2 1 4 2 8 3 2 7 4 7 6 1 0 1 1 2 1 & l t ; / i d & g t ; & l t ; r i n g & g t ; 9 z 0 j o q w m o B s 6 8 x C r _ t _ E 9 z u h K w 7 7 G z 5 9 Q u 4 l E k 3 b p i g B 8 p 1 h D u q n - C & l t ; / r i n g & g t ; & l t ; / r p o l y g o n s & g t ; & l t ; r p o l y g o n s & g t ; & l t ; i d & g t ; 6 8 2 1 4 2 8 5 6 7 9 9 4 2 6 9 6 9 8 & l t ; / i d & g t ; & l t ; r i n g & g t ; t g 6 s 1 4 y p o B j w k 6 T _ 2 q n B 4 x j l I s 7 t 2 B 4 q 4 - C q z q y O y g i H 5 1 0 y C z 0 w 1 E x z 7 5 B q 7 q 3 C l 9 s i E r z t m I 1 g h D w u v H j k z p B u l 6 F g 7 i 5 C m l o K 5 j r W v q 2 B 4 0 n b 4 m m G q i p W 7 h v i B 8 r 4 m C n 6 x D n x 2 I x n 2 X 4 u _ D 6 _ l T p m m - B t n v l D 3 i z p B y y m S j v r J 0 - n 9 C x y _ 5 C _ 8 3 o C h 2 d p t z 1 N m y 5 F k u - k F q m w S p s y q B 6 z m u K h 1 0 X 7 n y d 7 4 m D j t o j B - j 2 m C t m 0 D k 9 w Q 1 q h X _ 8 h D j o w 4 D 2 0 l z B m 4 6 h H v y o D h p j J v 4 t U j n j 4 B 0 3 y 4 D w g r k B t k u q P 0 2 v i C 4 j l 2 T 7 3 k V 2 0 t v G p _ s v C o 0 u V l l 7 6 C m 9 l H 7 l p M k j g v B j n y h C x k 1 l C q 3 q I 6 x 5 m F k j 2 X j q 2 C o s x a x 5 g j B 5 t 5 g B y r i k C u 2 5 Z j v r b v r t m D 2 m 2 p B 6 j q a 7 1 _ O i k r U i 3 8 I w l o j B v 0 s 7 C - 6 m n B 3 t m f t 4 j C m k _ g E v h s v C i n t m I 7 z 0 5 E v o 3 W 5 z m z B 7 m k p B h - 1 U k u 6 0 C o 3 0 h C s 2 5 l B 8 g 6 U 4 v 7 4 B 7 _ 8 p B q n r F j l o r C 9 3 i 4 B 2 0 t M 0 9 9 p G t j 8 P m j w I - x i k D r 5 0 n I r v 1 Q m u k J & l t ; / r i n g & g t ; & l t ; / r p o l y g o n s & g t ; & l t ; r p o l y g o n s & g t ; & l t ; i d & g t ; 6 8 2 1 4 2 8 8 0 8 5 1 2 4 3 8 2 7 3 & l t ; / i d & g t ; & l t ; r i n g & g t ; t h _ - t h - n 4 C r 3 k z B j i x 7 B j 1 w H 8 y i I p x o u C 4 g 0 q B 5 8 4 h B & l t ; / r i n g & g t ; & l t ; / r p o l y g o n s & g t ; & l t ; r p o l y g o n s & g t ; & l t ; i d & g t ; 6 8 2 1 4 7 9 0 0 8 0 9 0 1 9 3 9 2 2 & l t ; / i d & g t ; & l t ; r i n g & g t ; 9 u j 2 4 j t n o B h o 3 4 W o h s x F z 9 l 2 C 7 p k k B _ g h j C i h i u D r m g p D w x m m B l l 4 z C 7 x 7 s E k m j u H t i w 6 b 8 1 x t a w 1 g u E - s 4 i J 5 w _ r N 8 4 9 6 G j 0 v i E m 2 p k H - i q j l B l x q y P t y 2 z Y j k 7 8 T & l t ; / r i n g & g t ; & l t ; / r p o l y g o n s & g t ; & l t ; r p o l y g o n s & g t ; & l t ; i d & g t ; 6 8 2 1 4 7 9 3 5 1 6 8 7 5 7 7 6 0 2 & l t ; / i d & g t ; & l t ; r i n g & g t ; k g v _ 5 m o u o B 7 o 7 j c u 9 4 8 D 0 h g 9 C 6 3 2 4 H 5 0 0 h U 1 q 6 t 3 C 3 v 7 p B y 2 4 _ P 5 s 5 3 K 4 u r 1 H & l t ; / r i n g & g t ; & l t ; / r p o l y g o n s & g t ; & l t ; r p o l y g o n s & g t ; & l t ; i d & g t ; 6 8 2 1 4 8 1 1 7 2 7 5 3 7 1 1 1 0 5 & l t ; / i d & g t ; & l t ; r i n g & g t ; 9 k h _ x 1 x r o B t s 0 v B t w i f s t _ r E 7 v 8 N 5 m 9 m D n v 4 i B - u i a j l s 5 C x _ 4 5 D g 2 t H & l t ; / r i n g & g t ; & l t ; / r p o l y g o n s & g t ; & l t ; r p o l y g o n s & g t ; & l t ; i d & g t ; 6 8 2 1 4 8 2 4 7 8 4 2 3 7 6 9 0 8 9 & l t ; / i d & g t ; & l t ; r i n g & g t ; 2 l s t r z q w o B 8 j n v F 9 4 4 h D - 3 w k E i v 3 s B 0 2 i s B l k 4 S s x 0 r C 4 m h s B x r _ r B 7 g k x C o t z j H 4 j u G & l t ; / r i n g & g t ; & l t ; / r p o l y g o n s & g t ; & l t ; r p o l y g o n s & g t ; & l t ; i d & g t ; 6 8 2 1 4 8 2 4 7 8 4 2 3 7 6 9 0 9 0 & l t ; / i d & g t ; & l t ; r i n g & g t ; j 9 l q t x p 0 o B x z 8 9 H s n 0 0 D 1 7 n U 7 g k k L z - x i g B 0 _ x t E 4 6 s 6 E h 3 2 m N y 8 y v C z v 2 _ B 7 h j h H k u x p P s 6 k q T z v n t G p o 5 - B 0 v i j - B _ z 6 j Q j g 3 l R k 9 m u L _ _ _ _ 7 B 8 3 8 3 P j t 3 x H h o 5 5 S & l t ; / r i n g & g t ; & l t ; / r p o l y g o n s & g t ; & l t ; r p o l y g o n s & g t ; & l t ; i d & g t ; 6 8 2 1 4 8 2 5 4 7 1 4 3 2 4 5 8 2 5 & l t ; / i d & g t ; & l t ; r i n g & g t ; 8 m x 8 u z 6 v o B 9 o 6 r E 2 y 0 u B t r _ z F 8 3 q 4 D 2 q x m I i h 3 M 6 p i L p z s r D w w v 3 H l l 7 k C 6 l 1 i M p 5 _ 1 I & l t ; / r i n g & g t ; & l t ; / r p o l y g o n s & g t ; & l t ; r p o l y g o n s & g t ; & l t ; i d & g t ; 6 8 2 1 4 8 2 8 5 6 3 8 0 8 9 1 1 3 8 & l t ; / i d & g t ; & l t ; r i n g & g t ; 1 4 9 6 x v y t o B h y - i x B l 9 y X s t 4 X s x k m B p 2 j 9 C g 6 w - W s m 9 - C - p m R x k g h B i l x 9 E 5 i l q B r 6 j _ B 2 m h 0 D _ 3 8 x J r i v 1 F u u 9 v E u 5 - x E u 8 o 8 F o 5 v 8 C g 5 l q C g u _ t F q q n y D 7 q 7 Z z z 1 2 B s p s 3 C _ o 6 0 B u j w X 1 v i h B m 0 g J 4 x 1 5 C l r 3 6 B n 3 n o F l 0 p g C 5 l 1 I 4 4 h 1 C 5 0 h K k - u H g s 3 e p 9 _ K i g 8 M u r 9 f q 8 k 0 D u 5 x g K p 2 m 8 K l _ p X p v k Y l g i q C h h k 7 D g 0 y 5 C x 0 2 m M n t t 5 G s 4 k J 9 y q m B 2 0 r g C 0 z 5 1 C q s 0 y B & l t ; / r i n g & g t ; & l t ; / r p o l y g o n s & g t ; & l t ; r p o l y g o n s & g t ; & l t ; i d & g t ; 6 8 2 1 5 0 4 0 2 1 9 7 9 7 2 5 8 2 6 & l t ; / i d & g t ; & l t ; r i n g & g t ; g s 5 4 6 t s 3 o B s 6 h o C p m z j B g i v S q 5 s R 8 v g I y p y K p 1 2 7 B q q n K p s 9 N y 9 2 v B o v u D i l 1 H 3 u v Q 4 p 2 T u t j K h l _ t B l g s h D 6 4 z u B p n 2 1 B j 4 y 7 B w s x v B p y l j B 9 _ 4 m C 3 t j G h - 3 w J w z w _ E z h i J i o x K 9 9 7 K u - k H t v 3 E 7 7 7 n E j g p r E 6 w y P h 1 _ 5 J u u j t D & l t ; / r i n g & g t ; & l t ; / r p o l y g o n s & g t ; & l t ; r p o l y g o n s & g t ; & l t ; i d & g t ; 6 8 2 1 5 0 4 0 9 0 6 9 9 2 0 2 5 6 2 & l t ; / i d & g t ; & l t ; r i n g & g t ; z t w l 3 o 7 9 o B q j 8 k G n 0 k r E 3 7 n j D _ x 1 3 e y s y z C x n x 7 E j 1 - m H v i t 8 B p h 2 k B 7 u w x j B x i 1 2 B w q s j G i s 7 1 F u 8 - j C t 5 q _ G 3 4 h r B 5 0 y m D x q o p G p y 0 s N x t 6 i n B r 9 l s C v j t k D 5 3 9 h u B 6 z 9 k T & l t ; / r i n g & g t ; & l t ; / r p o l y g o n s & g t ; & l t ; r p o l y g o n s & g t ; & l t ; i d & g t ; 6 8 2 1 5 0 4 2 2 8 1 3 8 1 5 6 0 3 3 & l t ; / i d & g t ; & l t ; r i n g & g t ; x y 1 w k o 7 7 o B q 7 t b t n x l E - n 6 q B h j x S l u j G u 9 u l B i 8 0 r B l m t b z o j l C & l t ; / r i n g & g t ; & l t ; / r p o l y g o n s & g t ; & l t ; r p o l y g o n s & g t ; & l t ; i d & g t ; 6 8 2 1 5 0 6 9 7 6 9 1 7 2 2 5 4 7 4 & l t ; / i d & g t ; & l t ; r i n g & g t ; q r i q s - l 9 o B q o 5 2 C h 4 3 N j 9 v D o - m g B t 9 m 4 D 6 7 l l B x v - I 8 n x Q h i 8 I m 3 g E i 1 v K 4 5 h 3 D 0 r u p B m g y B x 8 j c z 4 5 C 5 g _ F 2 s q H - y 2 C t 8 2 E h - r X q 4 h B j z 0 S 3 6 0 h B 5 4 p e o m m b n i s B n 5 b k y 1 3 B 9 4 2 Z 2 1 u K 1 k r G o x u P v _ y G 6 w 8 F 8 t z L w 5 7 q C - 6 v m C 1 2 g i B & l t ; / r i n g & g t ; & l t ; / r p o l y g o n s & g t ; & l t ; r p o l y g o n s & g t ; & l t ; i d & g t ; 6 8 2 1 6 9 5 7 1 4 9 6 0 0 8 0 9 0 0 & l t ; / i d & g t ; & l t ; r i n g & g t ; 4 6 y 8 z v g l p B 3 0 7 O 9 s p C h g v L t g n P u 8 m C h h p B 5 l x C z 9 h I 6 4 p O x - t P 9 w q D 9 x 6 T o r z J o s 1 d 3 x m C 9 j z B _ _ v H m 2 w N 0 1 p J t z y H 5 8 7 j B 1 4 u 4 C _ q j j B 5 - 2 H r z y D 4 2 l i D - k u M v t _ 8 E 9 - 4 2 B g n 5 S _ p v d u m q d 6 - 5 P 4 v p J 3 - 6 i B x 1 m o B v m - M 3 _ x L 7 1 z C x 3 v c m h q r D t 3 v h B 1 l 8 N z 5 n H 7 t g f n i z 7 B s 2 N - 0 w h B k v r K 9 n 4 Z 7 v t f s q u n F 9 3 1 c 7 _ w M q t h o B g l o C u l x Q 8 k x j B 7 4 y N 1 p m o C z _ 1 H w w 8 G j u 0 V s y 5 Q 2 z o F r i j D 6 q 2 E 5 8 t L y 7 _ F 4 - - H l w 9 O 6 j 6 q B 2 3 n Q g - n M 4 8 0 M 8 t y L 9 k w F z n i G o 5 i K g n l B - - g k C g 9 j C q - u W 3 x r _ C _ j s L 1 1 q L 0 2 o a y u r R h z u W 9 n k g B 5 1 r G l 3 s B r z 2 L 3 x k C u 6 y F h k t B 3 r y X p 7 s o B o q v M 7 g p E u m j R 9 l r X k h w S 4 1 x H s - w u C 2 s g U w 3 u M u n 7 Q 3 7 h B i g s O h h t I l s o K 4 3 5 y B - h o i C x p 8 I - w t M t k w f j p 4 G 6 t 2 D m o k F g - 6 D z w 5 F 4 i g F g - 3 g B 3 j m B s t s C z j 0 G j _ 8 F 8 6 k E n _ s B _ 5 n s F i p 6 f y o 2 v B s t l 4 B q 4 2 a x 3 3 K h 2 m D w w 0 1 B p 7 9 q K q 8 k E p g 7 F 6 g z G g 5 v J k v t k B i g m - B l v n B _ t k 3 B m 8 9 E m - u E g 7 6 D p n h H w l 6 C t k k C 9 u 1 G u p w D 5 z 7 C 8 l y L n 0 5 k B 3 1 3 d p s w G u m r W 1 t r s B 6 m o g B 7 7 q j B n v - 1 B _ 2 w k B 9 o q X y 9 3 F r u y L x 9 p J l 0 X h - k 2 B t 9 9 K t 2 8 P k r w l B 4 k 3 S y - 5 n B l 0 o i C 7 p j G _ i n Q k 1 h t B s q n M u v m e 8 z v 7 J g z _ Y k l j n D o z t f o l n P g q 4 C x 7 z O s t - N 6 7 v C 5 o q b 2 1 6 U o u t O 3 u u M o 2 j s B u 4 0 9 C n 7 t D 4 w q F 1 q r B o i r B w q m J 6 v i E - 9 2 G 6 g 1 X 8 5 z G n y 6 W q h i c k v 1 a 5 y s a n 9 6 D o 6 w B v 2 k C o 8 6 C l 3 q D j q 4 h B 8 1 k l B 8 r y E 3 s l N 0 _ o w B s v t v G x - w h L h g q H 4 0 2 B y h 6 g B 4 6 l 1 B p j g H v z s E s _ r b l s j B q _ f 3 m 5 4 B 3 2 5 K k n i V q j 3 H 6 q z U j h 1 K w r g B 9 4 5 B z x o D r w 8 D s w 2 j B w o q V t q 5 B w u 5 B 2 9 i D u y 6 D 1 h x D g n e - 0 _ D h 2 q B - 2 m E g 3 n D 0 j y E x k x L o p s Z 1 q 9 F r q 3 L s 6 w R s o - Y l 5 1 m B 2 v k p E & l t ; / r i n g & g t ; & l t ; / r p o l y g o n s & g t ; & l t ; r p o l y g o n s & g t ; & l t ; i d & g t ; 6 8 2 1 6 9 5 8 1 8 0 3 9 2 9 6 0 0 2 & l t ; / i d & g t ; & l t ; r i n g & g t ; 3 y v m 1 0 i h p B y n g 5 B k 3 q o E h n i w D 8 _ s 4 C p 5 r o E & l t ; / r i n g & g t ; & l t ; / r p o l y g o n s & g t ; & l t ; r p o l y g o n s & g t ; & l t ; i d & g t ; 6 8 2 1 6 9 6 1 2 7 2 7 6 9 4 1 3 1 3 & l t ; / i d & g t ; & l t ; r i n g & g t ; 5 p z j i n 1 - o B v 4 p S y h h G 6 3 5 E 7 h 6 P p l 9 C g h w C w 8 4 K 9 - 7 G g l - I _ l 8 C 2 y - G y i j O n t m R j y o E 8 1 w C 6 - 0 E g 6 u E 3 s _ Q 5 g _ E i p 7 D w x Q h j w C l w 2 I s k x C w x 9 D - 4 j F 5 t r H v m 1 G v _ h I p g j I 6 n k C 5 j 7 P 5 y l B r l y D u j n I t m y D v 4 w C _ 3 w B s h 1 B t l 4 E 2 q o a y y h q B s h _ K m 9 i B z 5 p Y r 0 n B 0 7 l C 5 l i B u g x B u _ 9 B y q 0 C n w s F r u 2 C q 6 h K 1 6 _ N 2 t h k C 2 z r E o n 1 N 7 9 v P t 6 Y v p t B y k m M t z o B q h v D t y 7 C o 7 g E i u p E j o q X 4 i 1 h D 4 4 p c h y r I 4 q 8 D 3 2 7 E 1 2 0 G z i 3 D n r 4 C v w u I t u k P r 7 g H h 1 t I h i X y 9 g G 5 l v M n g z B 8 7 g B o r z G & l t ; / r i n g & g t ; & l t ; / r p o l y g o n s & g t ; & l t ; r p o l y g o n s & g t ; & l t ; i d & g t ; 6 8 2 1 6 9 6 3 6 7 7 9 5 1 0 9 8 8 9 & l t ; / i d & g t ; & l t ; r i n g & g t ; 5 2 l y 0 o _ _ o B m j p U 9 m p Z q 3 1 U 6 l y d 6 x t F z r r B _ - h C - p H 6 k p C x 4 0 G v h 6 C v x 0 C _ _ 5 B x g r C 4 p p C 3 i g E x 3 Y r 2 r C 2 z o D z h X - u H 9 y i F y r v F 7 n h G r 9 l E 0 w p J z o n N 4 6 r L & l t ; / r i n g & g t ; & l t ; / r p o l y g o n s & g t ; & l t ; r p o l y g o n s & g t ; & l t ; i d & g t ; 6 8 2 1 6 9 6 4 0 2 1 5 4 8 4 8 2 5 7 & l t ; / i d & g t ; & l t ; r i n g & g t ; w x j 6 _ j r - o B s 5 K i x E _ 4 G y - s C g p C v u B i x E 8 7 C o m W n p X m 3 q E w t d _ p i B x v h D - g t B q 7 D 4 9 C u 9 9 B - z y C l k O l v g B - r 2 C u m D v 8 J l l w B s s i B 3 - T r i p B z z t D i m C q g Z g r 0 B 8 j 0 C u g q F k l R u z P 8 o 0 F r x v D 0 n k E _ 8 E o 7 E l 4 E 5 p I 3 z v B o t n C l v O 2 n q C i u 1 F w s F 0 i H k x _ C m 6 N t 1 x F _ m i C r s 5 L 8 s i E g 9 L - 0 F 3 9 a v 8 5 D n h r C w 6 x B g x m D y g h E y h C k z J 8 i s B h 1 _ B r m q E p 6 t B l x h t B _ 8 l L w u j q J m h x Y - 7 n B g - Z 8 9 I l i r C 1 _ j E u 8 Z g o 8 B r _ x H i z o H g u 5 W 5 o U w t F 7 h H o y D 8 3 C 1 1 g C 1 q L k t I y 1 O 8 u 4 B l _ 4 D z 2 y D 6 j 2 C o i t B 3 l Q 4 y T _ 8 M 0 j U h 1 H h 0 8 B y 5 V 1 u w E g m U 4 v 6 B 6 t H s m Q w x T l 0 F j h g C p 2 R u u p C 3 7 J w k v C w q 3 B q z O 6 0 O _ u n B 7 1 N k o f 4 o j B u x U r - D o h r J t - g E n 4 2 D 7 h _ D h 9 g F 8 _ c z s j B 3 6 f r 8 G z 3 N k 0 H z r 2 F h u p B k w i C t 5 G z p c 5 x k B k t a k u R 6 8 E 9 w _ B m k q B v 5 h C t 0 q C o n W t 9 q J 4 9 n D z k k O q i i B 1 8 u B z k M v p k B u m F n 8 E 2 u C v 4 7 E v x z B x 5 J k 3 D w 9 Y s 5 8 B u g q I x n - B 8 s - C - u v B j 2 H 2 3 _ J u - G 4 l F k u 1 C 8 j L q 7 C 6 n F h _ N h _ s N x l G w w h B k r M w q D 0 j k B 3 o k D o g U 5 n C l _ O 1 z O w 0 S w q K 4 n C 0 9 b o o M 0 k G 2 o j C i v u J h k o C t v K 2 p Q g t H u v v C 1 o R x 4 8 C 6 v P _ v G g 9 t E g u h D t - P 4 u 2 F o h u B 4 - Y 2 z F z 9 V 2 r 7 C 0 k S i w a x 6 E - _ Y 0 l H 1 7 G m w e g z U o t L 2 9 D z q B y x G w t J 6 k R g j E 5 l Q 2 k F v n 7 B p i x B s i o F s q Z x h o C r j b r r n B q t 6 C z i i E 5 - I v x q B n 7 I m r H z p s B 7 9 K n s z D i l l C j v N p 4 I 7 l k C h 5 t D 8 v o B n l 6 C j r y B p t Z 5 u N k w B m n h H i 9 2 B x y Y z 9 e o v S j i S l k j B k k n I x j E 1 _ O 8 l Z 5 l 5 E p n i J 8 6 p C 5 5 - U n n o E - k 7 B r 5 9 B 5 k x J 2 x l H p 3 E l t 6 B _ j l B w u j F p 6 J v 9 Q h q u B 4 v _ F - s o B 6 y 4 C z h z B - l u H i 0 m E t 4 5 E r u 0 D l q v D t 6 P k 0 t B v m 8 M x p j E t 4 q C h n 4 F j v B k r 6 E 9 _ O 2 o D o - B 0 z 9 B 2 - b 2 _ x P q u v E 1 r H n 1 H k x h B 6 j - F & l t ; / r i n g & g t ; & l t ; / r p o l y g o n s & g t ; & l t ; r p o l y g o n s & g t ; & l t ; i d & g t ; 6 8 2 1 6 9 6 5 7 3 9 5 3 5 4 0 0 9 9 & l t ; / i d & g t ; & l t ; r i n g & g t ; - r _ 2 j l g m p B o 2 i y L h u 3 p B j j r W t l 9 q B 3 j y i E & l t ; / r i n g & g t ; & l t ; / r p o l y g o n s & g t ; & l t ; r p o l y g o n s & g t ; & l t ; i d & g t ; 6 8 2 1 6 9 6 6 4 2 6 7 3 0 1 6 8 3 3 & l t ; / i d & g t ; & l t ; r i n g & g t ; x 5 j g s r r _ o B v 8 x D _ 7 9 B o h 1 C 5 o q C n 6 f 2 g e k v g B p q g B 5 4 3 C v 6 0 K z 7 3 E 3 3 2 E r 8 u T s 7 m B h v M n 7 u L _ 7 4 B s q 9 d z 7 u k B v u y j P g n p t B p t r D w t v C y 2 3 B - 3 q c 4 p y B i 3 r D i 1 9 C w x K m l T 2 z o N x o x J 1 w 7 D t _ i B l j 7 C w 3 z B m g 8 B r - 3 F 0 m v B m 9 F k 8 6 b w s k J w _ h T m 1 l K s h 6 E i - q G 5 4 x I 2 u P 0 u 4 D h v y J 9 s u H 4 g g O & l t ; / r i n g & g t ; & l t ; / r p o l y g o n s & g t ; & l t ; r p o l y g o n s & g t ; & l t ; i d & g t ; 6 8 2 1 6 9 7 0 2 0 6 3 0 1 3 8 8 8 2 & l t ; / i d & g t ; & l t ; r i n g & g t ; s 3 4 v v 0 o o p B s y - k B 2 x 4 J 4 l 6 K l 5 x F q h x F j v - _ C u 4 9 k D _ z w U m h r P p m n i D q t m M 5 _ h V q w 0 V 0 4 6 k B & l t ; / r i n g & g t ; & l t ; / r p o l y g o n s & g t ; & l t ; r p o l y g o n s & g t ; & l t ; i d & g t ; 6 8 2 1 7 0 3 3 7 7 1 8 1 7 3 6 9 6 1 & l t ; / i d & g t ; & l t ; r i n g & g t ; 0 r 4 h 7 _ k m p B 0 v _ D 5 2 h D x v _ H g _ z C j o 3 j B 1 0 r G y l k R t u x l B 9 _ m n E 5 j v I k n l t C 1 9 d 5 o i b l i _ j B t _ _ W 3 t j D s _ 2 B 6 _ 6 c t v 3 N t z G k q 6 F 7 m q 2 B p l - B r m r F y w z K & l t ; / r i n g & g t ; & l t ; / r p o l y g o n s & g t ; & l t ; r p o l y g o n s & g t ; & l t ; i d & g t ; 6 8 2 1 7 1 5 4 0 3 0 9 0 1 6 5 7 6 1 & l t ; / i d & g t ; & l t ; r i n g & g t ; 8 i _ s x z o t p B - 6 G z 6 Y j _ c o 7 o R l s 1 N 9 7 0 L 0 h o C o z - d _ l h E n z r M 0 _ s L q k p J s r 0 I w l 8 T x m t C z l k I z 7 9 E r u 4 E z 1 l L w 3 z B x h 4 D 4 z 5 J o l 9 D 4 4 h R - u t E q r K n k x W p q - F g 3 i Q g 7 j E 8 3 e r y W 6 6 l G 7 u q B w r _ B y 1 j B o 9 o E - 3 v F w v i J h o o G p j z T o 7 m B i r 8 I 4 x x K 2 6 i C z g M 6 z l F i _ 6 G t x 9 h B w z u C 0 5 7 W 7 y t 9 C n 8 2 Z z r 8 E w v b 1 w 4 L l - 5 B g y 8 C 7 n h G u 1 4 D v 6 k C 9 j 7 G 5 4 o M 9 v y F j u 2 G j 2 3 K 6 i k G y _ w D t s T z j s 4 B - g u Q 3 7 g E 7 r 5 F p 8 p J t 2 R j w q D - v P 4 n 5 R 7 6 j m B w l 4 k C _ 3 q y C 1 0 l P _ n o C 8 8 i p B 5 9 y K 1 9 q F _ q g 5 B 5 z 4 U 3 h 2 R 3 u _ D n z 6 h B k j l I t g 6 D w 3 z S k r 1 Z j u 7 J s 9 z I q u u J y s 2 F y 5 v I 1 7 9 P n i 0 L v - k s B j n x B 3 n 9 C m 1 t I x 2 i E - t _ C 6 8 p B h 2 k B 3 5 _ V z 7 p D l 8 v B s 5 v I 9 0 w E y k g O m v z D 4 q j I 4 1 U k 8 1 F x 4 o R 6 u v F u z 5 t B 6 p n i B & l t ; / r i n g & g t ; & l t ; / r p o l y g o n s & g t ; & l t ; r p o l y g o n s & g t ; & l t ; i d & g t ; 6 8 2 1 7 2 0 4 8 8 3 3 1 4 4 4 2 2 5 & l t ; / i d & g t ; & l t ; r i n g & g t ; 3 6 2 4 5 r z z p B r m 1 L 0 3 2 g B 3 m x J r 9 x e 2 n _ N _ x - h B 0 _ m x E k 3 - e 1 v 1 S t 2 8 k C - 3 u U v 9 m F 4 - o q D h g 1 H 7 i p I o 6 x n L o l h t B & l t ; / r i n g & g t ; & l t ; / r p o l y g o n s & g t ; & l t ; r p o l y g o n s & g t ; & l t ; i d & g t ; 6 8 2 1 7 9 2 4 3 7 6 2 3 5 8 6 8 1 7 & l t ; / i d & g t ; & l t ; r i n g & g t ; 5 5 k v w v k 5 p B v y n T 1 4 n r B n n r Y w n 1 R 7 8 7 f 9 s _ S 9 r p R m w _ j B 3 z y M r r p i C n 3 y S & l t ; / r i n g & g t ; & l t ; / r p o l y g o n s & g t ; & l t ; r p o l y g o n s & g t ; & l t ; i d & g t ; 6 8 2 1 7 9 3 7 4 3 2 9 3 6 4 4 8 0 3 & l t ; / i d & g t ; & l t ; r i n g & g t ; j z p 6 9 p u g q B q 4 5 F h 6 r E x u m M v g - B 4 p j L s m s Q y 2 2 l B r 0 3 E y o a 8 5 - C x w y H s 6 E v i j J i 7 s h C u 9 r D u 9 g E & l t ; / r i n g & g t ; & l t ; / r p o l y g o n s & g t ; & l t ; r p o l y g o n s & g t ; & l t ; i d & g t ; 6 8 2 1 7 9 6 9 0 4 3 8 9 5 7 4 6 5 9 & l t ; / i d & g t ; & l t ; r i n g & g t ; v o i 9 u s t p q B s - 4 J p k m j H m 4 m 2 B h i _ t B - 9 2 7 D v m 3 p C v 5 1 s C 7 _ 6 9 G p 4 y a g 9 p Z 7 t 2 l C u P r C x w 3 n C r p 3 m B m 2 4 p B 5 n h p B & l t ; / r i n g & g t ; & l t ; / r p o l y g o n s & g t ; & l t ; r p o l y g o n s & g t ; & l t ; i d & g t ; 6 8 2 1 7 9 6 9 3 8 7 4 9 3 1 3 0 2 5 & l t ; / i d & g t ; & l t ; r i n g & g t ; 1 3 - 3 j 6 g p q B l i 0 C 3 9 2 a 8 7 z X 5 l u f 2 9 4 y C l 4 y g E 0 o h j C 2 p 3 p D 0 i x C q i l J 4 r 1 7 D j h 6 - N j n i 7 H _ s 9 u B & l t ; / r i n g & g t ; & l t ; / r p o l y g o n s & g t ; & l t ; r p o l y g o n s & g t ; & l t ; i d & g t ; 6 8 2 1 7 9 7 9 0 0 8 2 1 9 8 7 3 2 9 & l t ; / i d & g t ; & l t ; r i n g & g t ; p 2 z k 6 6 i n q B t g s _ M _ j u 0 N 3 6 k 4 F n - y 9 D r m z C _ x r s B m 4 l 8 F z h _ r D u o l a v 6 0 9 Z h z y - J p 0 7 s B m u 5 Y 4 y r g Z 0 i s w O w 4 6 y L & l t ; / r i n g & g t ; & l t ; / r p o l y g o n s & g t ; & l t ; r p o l y g o n s & g t ; & l t ; i d & g t ; 6 8 2 1 8 1 4 8 0 5 8 1 3 2 6 4 3 8 5 & l t ; / i d & g t ; & l t ; r i n g & g t ; w m z - j o 7 t q B h 8 u v D s s h s D 3 i y g C h l 3 h B p k n a g u 4 I i 6 n D 5 x 6 H 9 r 7 O o 6 9 P s r s s D 1 x 8 N 8 0 - _ B 7 g i q H h q v p F 3 m v y C j t w W q 0 z U 9 q z 5 B i l m 4 B q n r a 7 x 6 W s g h g B 0 5 3 Z 0 8 g r B & l t ; / r i n g & g t ; & l t ; / r p o l y g o n s & g t ; & l t ; r p o l y g o n s & g t ; & l t ; i d & g t ; 6 8 2 1 8 1 6 4 8 9 4 4 0 4 4 4 4 1 7 & l t ; / i d & g t ; & l t ; r i n g & g t ; y x s v q x 6 0 q B r r 6 g G q 1 G m - V k K n 2 q B 7 u _ j B 6 t y c z j q C k 9 p y D h p 1 S g t 9 y B 3 g 5 c n s 1 y M z x x R & l t ; / r i n g & g t ; & l t ; / r p o l y g o n s & g t ; & l t ; r p o l y g o n s & g t ; & l t ; i d & g t ; 6 8 2 2 5 6 7 2 4 9 7 2 3 7 8 5 2 1 7 & l t ; / i d & g t ; & l t ; r i n g & g t ; v 1 o x x g 8 6 g D 2 v r 2 M 6 3 g n R 9 v 6 - m B 1 t g u u G 1 8 j 5 m i C 8 6 o 2 1 J 5 t m m o W 0 3 k q C 1 0 k j 6 E l 2 - o U t s 5 2 a n l o 0 c 6 w 0 y y G v - x 2 _ C h u 3 z d 4 _ 9 s g D 6 p x r 0 B g m i _ V 5 i - j Y - 1 9 n F 0 v 2 p F - y m g Q v j 2 Z i k 5 4 H 3 s _ i B w 0 o v m B l 7 3 0 d 5 8 p p K n 0 j h I p 3 9 u Q 9 9 s h c x 7 5 v k B & l t ; / r i n g & g t ; & l t ; / r p o l y g o n s & g t ; & l t ; r p o l y g o n s & g t ; & l t ; i d & g t ; 6 8 2 2 5 6 7 3 1 8 4 4 3 2 6 1 9 5 3 & l t ; / i d & g t ; & l t ; r i n g & g t ; i 3 0 u 3 9 7 g h D z t w 4 h B i o o j c 0 x s v K 7 7 2 k L 5 x 4 0 I z _ 4 g J s u o - G - p y 7 O j m 4 7 F u p s 5 o B y 1 t _ F z g 7 7 M s 5 5 h T p j 2 D z j 4 x D p 9 j g C 1 n m _ Y i i l 6 k B n y p q I i z n s h B z 0 n m L 2 s 9 g c n _ 6 w e i 0 r _ M l o z s i D k y 9 5 U u 0 6 q k B & l t ; / r i n g & g t ; & l t ; / r p o l y g o n s & g t ; & l t ; r p o l y g o n s & g t ; & l t ; i d & g t ; 6 8 2 2 5 6 7 6 6 2 0 4 0 6 4 5 6 3 3 & l t ; / i d & g t ; & l t ; r i n g & g t ; g g o 1 8 6 w o r B q 9 6 f n 5 x M 6 1 4 P u m _ M h v _ W 9 7 q m C j p - 2 B z - o q C 7 x 4 Y 5 8 z L 1 m 8 y B 1 9 0 F x x 2 Y q _ _ Z i 5 n w B r j i N 0 j 1 M i l v - B 7 8 z l C r h y l B v 5 r I k 9 g P - 7 q R 6 w 9 U t v 9 S o - - u B l k p T q 9 t 2 F n p w - B & l t ; / r i n g & g t ; & l t ; / r p o l y g o n s & g t ; & l t ; r p o l y g o n s & g t ; & l t ; i d & g t ; 6 8 2 2 5 6 7 6 9 6 4 0 0 3 8 4 0 0 2 & l t ; / i d & g t ; & l t ; r i n g & g t ; q j p i i q - h r B 9 3 n g E j 7 3 K 5 p h S o _ 1 C v 2 k D 4 g 0 E s q 6 W p 0 u I h p v M t l 4 W y g 2 E & l t ; / r i n g & g t ; & l t ; / r p o l y g o n s & g t ; & l t ; r p o l y g o n s & g t ; & l t ; i d & g t ; 6 8 2 2 5 6 7 6 9 6 4 0 0 3 8 4 0 0 3 & l t ; / i d & g t ; & l t ; r i n g & g t ; 9 j 6 j y i 4 n r B q 1 s w B q o 5 8 B g o n F i u y 4 B x t t X 6 7 o v B w r l Y 8 k s Q r p 2 N - n k K 2 5 y n C r m j D 6 n 0 x E u 8 5 _ F g x g s B 1 o j 9 B g t y 5 C 5 k 0 9 D 6 o l x I 5 v u K 0 7 x i B r t 3 S s h q Y & l t ; / r i n g & g t ; & l t ; / r p o l y g o n s & g t ; & l t ; r p o l y g o n s & g t ; & l t ; i d & g t ; 8 3 6 0 3 1 3 5 2 9 0 8 4 9 3 6 1 9 4 & l t ; / i d & g t ; & l t ; r i n g & g t ; - m j z o p 8 8 r B z u w T m j w C 4 w g W 8 h g 2 B z 4 4 C 5 8 s C 7 1 t U m 5 w C z 1 3 B y u 2 d 7 9 9 H 5 2 8 D s - l H z - s B & l t ; / r i n g & g t ; & l t ; / r p o l y g o n s & g t ; & l t ; r p o l y g o n s & g t ; & l t ; i d & g t ; 8 3 6 0 3 1 4 3 1 9 3 5 8 9 1 8 6 5 8 & l t ; / i d & g t ; & l t ; r i n g & g t ; 7 y 5 1 p g 4 _ r B q h 6 4 F s o 2 v B 4 3 2 s B 9 l 4 d 3 p 4 - B n u h 9 F & l t ; / r i n g & g t ; & l t ; / r p o l y g o n s & g t ; & l t ; r p o l y g o n s & g t ; & l t ; i d & g t ; 8 3 6 0 3 3 3 3 8 9 0 1 3 7 1 2 9 1 5 & l t ; / i d & g t ; & l t ; r i n g & g t ; 8 g w x h h 6 - w B m r 5 j a g 3 i 3 - B h p l y R u - 3 u L 9 2 h 1 a q 2 h h M j _ l w o E & l t ; / r i n g & g t ; & l t ; / r p o l y g o n s & g t ; & l t ; r p o l y g o n s & g t ; & l t ; i d & g t ; 8 3 6 0 3 3 3 3 8 9 0 1 3 7 1 2 9 2 0 & l t ; / i d & g t ; & l t ; r i n g & g t ; 9 6 h r 5 7 h q x B q z 8 q B i j n 1 H w v q t H 0 h 6 9 C - j w X t - 5 R l n x Y m i v b & l t ; / r i n g & g t ; & l t ; / r p o l y g o n s & g t ; & l t ; r p o l y g o n s & g t ; & l t ; i d & g t ; 8 3 6 0 3 3 3 3 8 9 0 1 3 7 1 2 9 2 7 & l t ; / i d & g t ; & l t ; r i n g & g t ; o 4 p 0 q o g q y B g q - k G 9 o x g F v 5 o w P 3 _ 5 s Z y t s 3 C 1 i z 0 f 5 k p t u E m q 4 v m C 0 8 v x r C t v r t X 4 g 1 x k C _ 5 k n F & l t ; / r i n g & g t ; & l t ; / r p o l y g o n s & g t ; & l t ; / r l i s t & g t ; & l t ; b b o x & g t ; M U L T I P O I N T   ( ( - 7 3 . 9 8 3 0 7 2 5   - 3 3 . 7 5 1 1 8 2 5 ) ,   ( - 2 8 . 8 4 7 6 8 2 6 4 4 0 2 0 6   5 . 2 6 9 5 9 0 8 ) ) & l t ; / b b o x & g t ; & l t ; / r e n t r y v a l u e & g t ; & l t ; / r e n t r y & g t ; & l t ; r e n t r y & g t ; & l t ; r e n t r y k e y & g t ; & l t ; l a t & g t ; 5 6 . 8 5 4 0 1 1 5 4 & l t ; / l a t & g t ; & l t ; l o n & g t ; 2 4 . 9 2 7 0 6 6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- 1 8 . 4 5 5 4 9 5 8 3 & l t ; / l a t & g t ; & l t ; l o n & g t ; 2 9 . 7 4 6 8 4 1 4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7 7 1 9 7 0 9 1 7 8 9 6 0 2 8 1 8 & l t ; / i d & g t ; & l t ; r i n g & g t ; q 8 n 8 y 9 v w 0 B j l o v h B z z 6 g g D n 7 p 6 s o F w 3 5 6 9 y R n 2 0 8 1 s D h o i 3 T j g i z n K 5 q r y - B p m o w a j w x y 7 L i p u 5 D n t p x u C 2 i 0 j K y u l i J q y 7 p W k 2 9 _ B - m v 9 C k s m h K v 1 3 3 I g u 9 5 c z 1 3 x D 9 2 v s b r _ 0 h - Q z 9 x 1 j L 3 0 u l I 9 r u t n G 9 v r 1 l H p 0 g 0 d 5 g h 5 E y j g i I 8 v l 7 H r 4 6 o B 5 h _ _ E 6 2 o e x p w h K y y u h E u h j - B 7 6 h y t G y y k n q G 0 k 4 1 7 l B w p m u x C g 1 _ v d o 0 z s t J r 0 k 6 L i u 1 5 a 3 v 6 0 H g 7 0 z H w y k w G t 5 g 2 C 8 i 6 5 Y i 7 j 1 m B u 5 u 7 F r 1 y n F z 2 _ h c 2 1 p 9 O 3 p p 5 R _ m k s 3 B z 0 n p O j q 6 h n B 0 x i v o B t s p z J 9 p x 0 W j q _ o b p t - 5 P 1 n v y n B 2 i y n s P _ 0 p s O k s r 0 B l r 9 - G m j r m H l 8 9 u 7 C u i t 0 E 6 i 2 3 h B j h y x g B - r - 4 p C k 1 h i q B x r 2 q u F 4 - - h 2 C 8 t o s J y j 7 5 Q m 8 h - H 7 p r i D x 3 u 5 E p h p k K 8 y s 0 B 0 v z 5 t C z v t 7 v B o 8 x o X 8 j m m H y 5 _ v V z 1 6 7 R p 6 v p M - 1 k g o B w l n x Q w m 1 g X i g 9 7 7 L t h n r t D z - _ z - M y m m 4 i C q u z r o B p o - q N 6 9 o 4 u B r - h r H 6 7 7 3 6 B 2 h q w I 6 j u 8 9 D 2 p n q n B p 8 5 r 6 H m x n h 8 B _ _ i u u B 1 3 5 2 o D h t n y N q s m i o C 0 j g v R k m w - _ B 1 2 1 j p D 9 9 3 r F 5 g 0 - E x 5 o 1 t B o 9 - v r E q w q q G 0 - 5 - Y g g 3 u a v 8 m m 1 B 3 - l 0 M 7 z z 7 O j - g o I j k l n X _ 6 w i h B g y y y B r 1 y h J 6 _ 9 w 1 C g _ u 4 Q s x 3 1 N - x p z e i 3 8 t e z _ u _ C - t x l C 6 x 6 7 k B q z 8 2 M k q l h H k 7 r n I 1 9 q 4 t C 8 t n 5 B w t s 6 D y 1 _ v P k 7 2 6 D n x u 1 L t 1 w n r B - r 2 0 n B 5 9 5 1 H 3 u j u C r v s q G t 4 r 7 W i l t m B 2 4 3 k P l 6 2 g G - l 5 6 B 4 j 4 l m B r q r n D 3 g 2 v M 9 g n 3 D 6 t 2 s G 7 w r r H y _ 6 0 U r g 2 i U 3 x - g c q 8 w 4 F v r j y t B r 6 0 r C j i _ 7 D 0 u v 6 M g k 6 m P r u p l r C m k o n a n k s y P 3 1 3 J 5 i k t B i o 9 m B 2 i - g B 5 i 5 2 E o - 1 J i i 4 g D u 8 o z B 0 o h 9 H g l p z D 1 7 5 3 I v 9 k k H q y 7 h D s l 4 w G p r l u B r 1 r x D 8 x h l D w 7 2 o E s 5 6 r I h v 2 q M 9 - 9 5 I v y n k C x 7 0 6 K q w 7 q 8 B i 5 j l Q j 6 y z B h 4 n t C j w y h j C l 6 7 w M s y 7 s H u s 1 v E _ j 8 l e x 6 j w i B v o 0 w E z _ 5 s g B 5 y l k B 4 6 t y C n 9 l _ b 6 r x t M 9 - o 5 v G u h 9 3 C o 7 - 8 7 D g v w h j K w 7 q t 9 Q v m 1 3 o E - z s n p Q 4 4 - v x G u t v i S p q t v i D 3 x 9 5 w S 4 8 k 9 I w o o h 0 C v v z t 1 B j 8 j 5 0 D k 0 h 6 U u n 8 - n B t 7 q u v F 4 0 q 0 m B g s q p n B m m h g 9 Z t p 2 p p 5 B i o g k q E 2 m 6 t _ j B 6 x u - p P x j i 2 B _ x 1 D r v i 5 B 0 j 7 w S i 9 x 5 G t 2 q q C v n 4 u S 1 k 3 y D 1 h 8 w F - h g p B 5 q j v d k 0 - 3 D g x j 9 G _ x t t E 1 w l p F 4 _ u p D 8 p o w I _ 0 z x F 6 g n z 7 C 1 l _ l D g 8 m y U p x p 8 C _ w 1 - B _ 2 x m I u j o 9 B - w i o B p 4 p K j x r i B q - l i j B 6 z l 2 N 4 3 x q S 8 - 7 5 M _ t n q i B r u v u L j s x t G - 1 w i D w g 5 9 E m 5 - 4 S _ 5 y v I 9 l s _ Q n 0 z 0 t C w - 0 i F u u 9 w G y r z k D 6 j o 4 F - _ 7 p E u h m j J - 1 1 5 v E v y 0 u f 3 _ p q N _ t y 6 H g 5 7 q P 6 3 h y C 8 5 - j V w q m z K r 4 u - Z - j k k I 4 m 1 - j B i 3 0 q G z h 2 6 Z j s 1 7 E 9 j 4 t s B i q z u M - 5 7 t B g 0 p 4 E 0 i w n E u 3 5 q H y 7 k k G y m v 2 H k i o 3 D q 6 q r T t 0 9 k U t - 8 t d 9 l v 9 f 5 6 m 6 S q j y t S 4 E y 3 Q - 0 R 6 z t y N v z 1 E j i w 9 _ v E s 5 u v p T m k 7 i x Y k 4 r z i B r 8 _ - h C _ 9 _ z h E w s m j d 3 q q l s E - u h s o B 0 3 _ 2 b r 8 8 y G 7 g - h 8 b z g k q g C s q 6 n Y 4 j 1 j L i 7 h q h C 1 w r h n B o q y s 9 B h - 1 h 0 D u 5 h z P k x q t S i j 0 2 _ B m i 5 w X 7 m _ i 5 C p 6 s 9 s C 5 i m 1 t B 6 4 w 2 c j 2 x q 7 L 1 7 6 y Y 9 - i - 5 F j t p j q D 9 4 l h 1 F v x q 1 5 B 3 l 5 n r D n _ l n _ C z 9 q - D 5 g j y N 4 - 4 v r C q t p u 8 B n h p u Q 6 7 1 k H 5 7 m k P y 0 z 8 l C - q j m g E 5 4 4 - l D 2 h r 0 o B v 2 g n Z w m v 9 O r q 7 8 p G r n _ _ D 7 i y 0 Q q r o u L 0 u t - Y 2 u o t R _ q 7 - u C j v z r c 0 w 8 g J v i j s k D 3 o 7 - w C 3 - r 5 k H 4 r 8 p 3 F m 3 w x i w D t _ z 5 h T - q 4 u v D 3 t m k h N 2 p h t 4 N v u _ w p P k 3 9 m p 8 B i i 2 p 4 K n 0 2 o g F 9 l 7 w t G j 3 1 u 5 C 4 r n j o 8 C 5 s 5 s 2 V m w 8 s o X 6 6 - 0 d t _ 5 1 u K s 7 u q k G l 4 9 5 N 7 6 v - s B r 2 t 3 J i 1 m n g F 3 s o w M n s q k J 0 k 6 k f j 2 u 1 F _ 8 j 7 I 8 r o p E t r n u B v x 9 i P w z _ y L 7 5 j z h C n 5 o z f 5 3 y 4 C 4 x z l 7 C w 4 i y v B r r q n F m g h i p B n 5 u q F o j 1 x K x 5 0 o v B 5 8 t l g B w z k l Z s 6 z w C g g 5 z E 7 m 9 u I 6 i u u m B o k j q u C 4 o 6 0 j B s _ _ n d i _ m 4 j B z i z h j C x l 7 o 1 G 1 o n p L r v p o 0 B s w 7 q D x w g 5 H i j l v H 7 i p _ L z 6 _ w d u s w g G n x x i E 0 w i x a n y 3 w J 1 6 g x C v v 4 i G 0 _ k o C q x s t U n _ 1 h O - 9 3 2 I h w x x i C 1 9 k h P v m k j K _ v 6 m M - 5 o n D o 4 - 0 E 4 v l l i B j y i w M q 7 1 y 2 F 7 j r n s D v p 3 7 d - g v 8 P 6 x x g V _ y w u j B u m k 2 l D 9 u 7 y 9 B 2 g g s h E 9 n m m R k r o 9 I 6 j h o l B 5 t 2 z R h l s o X 7 o 7 _ R 3 r o 5 b n 8 _ u m B 9 x g 9 N z - g 3 y E u 5 t _ L _ o 0 v I o k x x q B q m n r F i 0 w v q C i j 7 h d w r y y 7 B j r 0 j M 2 w t 0 u B g - q 6 h B i x i n N q k 7 9 q J 0 u 0 s - I 0 g k 3 1 K 3 5 0 q j B y u s z i M 8 u 5 h p C k 0 _ h U t 3 9 5 9 E g 5 g x i B r p s v T t _ 2 o y B s x y x M y 2 3 _ V n l y t a 6 r 6 0 L y _ - _ 7 B y 7 0 r z C i w v m w B 5 p - v p Y p 2 0 1 m F t 5 n 3 J n 8 9 3 q B 9 j m g 0 C 5 0 u l d h h 6 s d 3 1 u _ j J p x y l Q 9 4 5 5 I 9 1 k n u C 4 p m n J r u l h 6 M u 4 z t g B - 0 j z M i t k i k L l p r 4 s C 9 1 n 7 0 B v v j j r D g 3 4 z l B 1 6 h t f u r - _ g B q 0 z r b u y k 6 b t g 2 p g B 4 7 8 k S p z 6 v q B o y 8 n h B - i 1 _ v J x q s 4 E p i x 4 L 2 u i l U j 4 y h k J z y o h U o y p n q D q m p l h C - z 3 H k h u 2 D 7 l 4 5 R k 8 2 - - F 7 h u p K _ - n 8 y I - 1 3 3 p C 9 s 6 u y C _ q 6 h z C 7 z i s s C 1 8 q 1 l B h 4 j n j B j m p 1 P y 8 m 7 k G z 2 z x 7 C k 8 l 0 I 3 j l _ Z 1 z q 2 z B 0 r o t O 3 7 1 7 c k l j 1 Y 1 y r g f x _ t r q H 0 l 9 - t G v 7 4 4 M _ p 9 v j C - x l 8 z B 0 9 g 8 r K h g 6 r f l t j v H q i o t l B j j 6 k t B p 2 g i - D y v s z Y n t - 5 L u q u u D r 4 y t R g v - v 1 C q 5 8 2 z C t 3 _ q K z 3 z h O v r 1 0 l B n 2 0 5 I k 8 i q F 6 0 r s Y q 9 k 4 D s 3 6 9 y B 2 u n z r B j g v 6 g B t p 7 u j B 6 - o m V t p 7 5 L 6 k 1 _ F 6 j 5 9 g B h h s 7 T 2 - k 6 6 B u q 1 v s H h u j x a 3 8 n q K u t 2 0 H 4 r 1 0 O o 6 n j C w - g m 3 D u 8 w 8 k E h m - j P i 0 v o u B 2 - u 8 Q v 8 h 5 y C g _ 2 3 K n s t y J h q q 2 5 B 7 u 9 r F g l 5 k G 4 n _ t a t 4 s _ n B l 9 1 5 D 9 v z 5 D y n y g G - y n 2 H 8 4 s 0 - C q i 9 x j D p 1 x r J 7 2 x r P _ r _ R t z z m z D 7 8 3 5 L v 8 g h j F i j n r w B h k k g L j s y v I 7 _ z u u D 7 y v w h B x 8 r i M h 6 5 8 4 B w 5 t h Q 9 1 w n c t 0 g 0 G i w s n a 3 8 2 q W p q g k p C 1 x 4 2 o B o n v 5 1 F r t 5 q 8 D 5 o l n V z w 0 2 6 B 5 n i _ k H x m i 8 q B 8 o n t S j o o t v B q y u y K z v j o N 9 q q 7 v E z 9 s k 3 B 7 y _ _ p B v 8 2 s t C z 8 h 9 5 B 4 s k 6 v B 4 r 3 3 h C x k k 0 - B w r 6 5 2 D q k s m R x t 6 q 6 C y m j m w M y w 3 j I h n i l q C q r 5 5 _ B p t i s w D 0 7 z i V _ p o j u B n i 3 8 m B 3 s 6 u f t 1 j 0 Y x 8 0 z S l 6 l g 7 F o x 6 - m C h j w 4 X 5 u 4 k Q p j o h h B l o - 3 m B 3 w - v E j q v 2 0 C 5 g 0 _ x B v z p q U h 0 t 8 b 3 t h q m J 1 2 r s e 2 9 8 w 3 D s l x t 1 E v w h 1 N 4 q j 0 W x 7 l n 7 C y r m 5 1 K i 0 7 k o E 6 o v p o B u - 0 9 l C w 9 1 - j C 1 4 t u x B 3 3 6 n x N o 9 5 n p C s y k g S w s k 1 i B y 1 1 y F y 3 _ t J r t s p N 3 - _ 0 S 7 u m v q I - w y t 6 C q - t r V l n m h 3 D v r 3 s 3 B s 4 z j 0 B 8 m n i t B & l t ; / r i n g & g t ; & l t ; / r p o l y g o n s & g t ; & l t ; / r l i s t & g t ; & l t ; b b o x & g t ; M U L T I P O I N T   ( ( 2 5 . 2 3 7 2 9   - 2 2 . 4 2 4 1 1 9 6 ) ,   ( 3 3 . 0 6 8 3 6 0 1   - 1 5 . 6 0 9 6 9 3 3 ) ) & l t ; / b b o x & g t ; & l t ; / r e n t r y v a l u e & g t ; & l t ; / r e n t r y & g t ; & l t ; r e n t r y & g t ; & l t ; r e n t r y k e y & g t ; & l t ; l a t & g t ; 1 4 . 8 2 2 3 5 6 2 2 & l t ; / l a t & g t ; & l t ; l o n & g t ; - 8 6 . 5 9 7 9 0 0 3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- 2 0 . 2 8 3 4 1 2 9 3 & l t ; / l a t & g t ; & l t ; l o n & g t ; 5 7 . 5 7 1 8 1 5 4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2 2 9 5 1 5 1 1 2 5 9 6 1 1 1 3 6 4 & l t ; / i d & g t ; & l t ; r i n g & g t ; o w q 3 5 x l 7 x C 1 w q V i t w P 3 7 7 R 4 3 h o B x s s F g z i 7 E y q 1 q C n p 9 j B v i q I 3 n q Q 6 q q l G o r s k B 2 - j f 9 6 G 6 u 3 4 B p 2 b 7 8 t x C 9 1 k B 1 h h E t _ z s B n z 4 C 0 n v m B 2 p 8 O g _ a 1 y q H g m x M 6 t i J y r 3 D h 7 g C 8 8 m R p s v r B p x 2 0 C u k h a j h z k C 6 h q D k q h l B l v _ k D u 6 l C 1 i v 8 D u t 4 k F p h k E x s 6 H s 1 8 6 E 3 q k 6 B u 2 z E _ _ 3 q B o w _ B & l t ; / r i n g & g t ; & l t ; / r p o l y g o n s & g t ; & l t ; r p o l y g o n s & g t ; & l t ; i d & g t ; 8 2 2 9 5 1 6 0 4 0 3 0 9 0 4 7 3 0 0 & l t ; / i d & g t ; & l t ; r i n g & g t ; l - o 5 x j h j y C x F y r 1 6 B _ - l i B v 1 n C n q w O n _ w C h 6 j T o 0 u D u 5 u D h z g K u 1 6 N 1 z k p B z w 1 I r u j K 3 y i M y 5 2 o N 5 8 _ M 0 n r I s 4 p H w m q S i z x 6 D 6 n p G g z i g B w k x S _ o - 2 B l _ _ J i i j g B _ 7 n L p i 6 G u _ i N 8 z k c m l i T o h s F & l t ; / r i n g & g t ; & l t ; / r p o l y g o n s & g t ; & l t ; r p o l y g o n s & g t ; & l t ; i d & g t ; 8 2 4 3 6 4 3 8 0 2 6 5 3 2 9 4 5 9 6 & l t ; / i d & g t ; & l t ; r i n g & g t ; _ 5 i x q 3 4 l p D g _ 8 W i 9 s N 7 2 0 C 0 i 6 D l 6 7 B 3 0 k D l r u F 3 t _ b 3 n t G p h m S w x c & l t ; / r i n g & g t ; & l t ; / r p o l y g o n s & g t ; & l t ; r p o l y g o n s & g t ; & l t ; i d & g t ; 8 2 4 3 6 5 7 4 7 7 8 2 9 1 6 5 0 6 0 & l t ; / i d & g t ; & l t ; r i n g & g t ; n g _ 8 x h g 7 p D o h x P h 9 l H s _ 8 H 5 p 6 a e 2 o s C w 2 8 H 3 2 v C m o r E 2 8 s M & l t ; / r i n g & g t ; & l t ; / r p o l y g o n s & g t ; & l t ; r p o l y g o n s & g t ; & l t ; i d & g t ; 8 2 4 3 6 5 9 6 0 8 1 3 2 9 4 3 8 7 6 & l t ; / i d & g t ; & l t ; r i n g & g t ; n 1 q 2 o i 3 8 p D j _ 6 F h z 1 B 0 i M 0 z Z 2 l 6 C s 7 s C 6 y U m _ 4 B h n q D 9 x 8 E g g r C z - q B r 0 r F s l F z m h T m t s C 8 5 - B 2 7 2 F 5 m g B 7 p p F 5 w R 7 q y B o 3 k B u 1 o S 0 7 z B k B x o 9 E o o h J & l t ; / r i n g & g t ; & l t ; / r p o l y g o n s & g t ; & l t ; r p o l y g o n s & g t ; & l t ; i d & g t ; 8 2 4 3 6 5 9 8 4 8 6 5 1 1 1 2 4 5 2 & l t ; / i d & g t ; & l t ; r i n g & g t ; g y 6 j s 0 s g q D 0 s c r 1 g n B k y w N g 4 i x C 7 v 5 z C k g q H 5 2 y B 7 r z G y y 7 B u s c 8 p F _ v 2 r B n t 8 K s 3 x B 2 6 t B _ _ x D n 2 n B z o g J g c o 5 8 V 0 w F w - w J u s z P o 7 1 k B j 1 w n B y _ G m z 2 S i x 5 V q 9 - B & l t ; / r i n g & g t ; & l t ; / r p o l y g o n s & g t ; & l t ; r p o l y g o n s & g t ; & l t ; i d & g t ; 8 2 4 7 2 6 8 4 4 5 8 1 3 4 7 3 2 8 4 & l t ; / i d & g t ; & l t ; r i n g & g t ; n _ 5 p i y l u t D 4 n 6 M 2 7 - U n t u L - i 5 W t g 1 a y 3 2 H - u 0 a u 7 g f s 6 4 H & l t ; / r i n g & g t ; & l t ; / r p o l y g o n s & g t ; & l t ; r p o l y g o n s & g t ; & l t ; i d & g t ; 8 2 4 7 3 3 1 2 8 9 7 7 4 9 4 8 3 5 6 & l t ; / i d & g t ; & l t ; r i n g & g t ; 2 z s o 1 1 v g u D 9 l k 5 B 2 0 3 Y h k 0 C o 3 p j B r n l F 9 m I g l F L 7 h w G t n 9 q B x q - v C & l t ; / r i n g & g t ; & l t ; / r p o l y g o n s & g t ; & l t ; r p o l y g o n s & g t ; & l t ; i d & g t ; 8 2 4 7 3 3 4 8 9 7 5 4 7 4 7 6 9 9 7 & l t ; / i d & g t ; & l t ; r i n g & g t ; z h - x 4 q k 6 u D u i 1 j B j v n f w q 3 E 9 5 6 c 9 k F o 7 2 Y s m 3 Y - u v w B v w 6 P 9 q y j B u 0 i p C u - 9 r B 9 y 3 D 9 _ 2 t B m v v o B 2 p m 2 B 1 q h E u - L - q x F u 5 r 3 C r m 5 l C p 3 r E r z n C 9 1 6 c z 3 _ i D s t j b g 1 _ v B k r y i C - i y j B t s m H 4 z H 5 t h 0 C h 9 i w C n r w R 7 w h m B 3 l k K 1 s q F w x Z j i B n 0 8 M m 2 r 3 C r 0 6 c 4 9 j p C y 8 s C - 2 z m B m l u R g p C s y o q B 6 1 x z C v 9 F x 5 k o B r u 5 E 5 v 4 Y t 7 M - g x M y m 3 W g w k T 1 v i K p s j K m o 2 Y t y 4 H s 3 3 H 0 s 4 b 2 o N h z N t v 8 M - p 1 Y s 6 s L 4 5 p O o 9 t R i v 9 c 0 8 4 W 8 t 6 c j 9 i T g 5 j J y _ S 8 s 3 W x _ v R g g g u C s u q H 3 l g j D x _ a q v 7 f s p z s C 4 0 6 t B n 8 n P t - G 6 v r C 9 m w V q 6 s L p r x t B 4 k 3 Y _ 7 s L 3 2 u R q 2 3 a 7 w k K - g u E r o m C h 2 1 F z _ 2 G s q 8 z C l 2 h 8 D u n 6 D t u 1 C 9 y 5 c g p 9 I n 4 y o B w o - a q k z H i r l T w 1 1 j B 4 r t R v 5 n I 3 7 t E p w y o B m 5 8 S q p d h l 7 D n q o D y 5 k T m m i K h 0 9 U h 0 s B g l g E k r 5 M v 0 5 c x o 6 P x o 6 P s j 2 Y x l 5 H g g 3 Y l _ x j B x D n n 1 g B m g 3 W 9 s 4 l C m g 2 Y t g q b v z R j r x j B 6 k i r B k o 2 Y t s C x 3 - X w v m z B v 6 z C o 0 o j B 5 0 i f 8 z i 8 B 2 4 y E w 3 k N r 8 7 U j u 5 W s k 0 I 2 4 u K k 7 r o B m 0 m z B l v m d n t T 6 _ t R r k k 5 B m q t R p s g m B x i 3 H o 3 u B k 0 u o B g 5 p k H i 1 1 Y u 7 E u p 4 J p q x y I q p 8 G g 6 v P l h z j B 4 m g f v 5 k D l x 3 j B _ m 0 Y o 4 1 Y 5 k m 8 B z 4 4 m B 9 3 4 N n - C j m 1 k B v 2 z o B z h 3 a y o 0 e s o i B j w h r B z 2 v R 7 8 m B 6 s i n B i h u o B 6 k i r B 5 j t D r 3 - K 8 p 2 G 5 6 i K m h n h B u - 8 I 4 8 k T p x 5 W w w o P o 6 N 9 1 6 W _ 6 j I s p 0 F 6 k 1 J 6 u 0 t C 8 t 6 z C t u 5 c j s w C k m m h B q 2 h K l y q h B - _ w G t 2 w h B - s h f 5 m g f 8 x 1 Y z 6 0 t B g 5 i i B 3 w v n B w o v s C 6 2 h f 8 5 y B o i w 1 D m o 0 B l 4 r S i 2 m h B v z k 8 B n q n O o q m K k y t L k w j W g g H 5 u p u E q 0 8 I y g j v D r n o h B _ z l E - 3 v y C 5 g p h B o x o L g h - B 8 j 9 4 B w 4 L 5 s 1 H 4 m i w C w 1 4 p C t 7 p B t t 0 a x y h p B h z J 8 - O l 0 _ D 3 s p I _ q m h B u - l - B - 6 _ l B 3 _ x T 8 0 c r 7 g 5 B h w x i C l 3 k t B 9 h i B 4 p 2 a 8 u v s C s p l J w r u _ B y 8 u h C h 3 G g l 7 q D x v p _ G 2 0 m D w g x o B n h J 9 y 8 r B i o h K t 0 - l B _ g 9 U w g v i C y 7 H - g x Q k p 6 c x 4 t L o i o - B 2 w 0 G w u 2 a 6 8 t M o h - H - 6 _ u D 1 y w v B g 7 k B i 4 9 J 3 h k z E 7 m j h B 3 u m 7 C m 4 C j h x D 6 1 t Z h 0 x u C - q 4 a _ r i 2 B t j 0 N v 3 Y 5 6 7 U s 2 x e 9 x 6 G 3 m k 8 B 4 4 o v C r B l j 3 Y v q g r D m _ x l C s k 2 N o _ G 6 l 7 c u 7 g r B v s 7 U r w 8 D n 4 n D g 5 r L _ j j Q t a 2 1 m - B n 5 7 U x s 4 a o u k G z v 0 Q i _ 4 Y q l 6 P x h 7 C n s 4 K h x m z B z - i K n r c t x 6 R q z 2 a 8 x h F 9 4 2 D l r 4 c p h g 2 B 4 5 u H l i 7 h B 7 w 0 j B _ u t R 5 6 7 S 4 4 3 v C i D i M j i x N 6 s 9 B g 0 6 P h 5 0 B x 8 g g B 8 2 m p C j j h p C u j 6 E q w _ q B o 8 4 I _ h v B k 0 r R p r 3 E n k t L 6 u u L - - 4 E y m 7 D 6 r - M q u 8 C o x _ f 1 g - C t j i g D _ 2 l s F _ 2 j Z 3 1 g D g q m o B 6 p - I u 2 4 M 3 8 h 5 B l l h r C w i l B o _ 5 E n 1 u H l 8 - C m x a v p t C w l z L 6 n 8 C 5 t 5 J x 0 7 8 B p 2 4 c 9 r o z B n l q q B i 1 m b l 8 m z B _ _ j m B w i 1 t B p p y j B s m 3 Y m m 4 Y g v 3 _ D s l q d t m R 5 t Y w 2 1 I w l z O 8 7 u w B i w w j B z - 5 W 0 8 9 M o 1 T 6 m u L 2 7 n O q k 8 U x i 0 j B j t 2 W 5 6 x K y 1 h G v x 9 R 1 y n h B 3 m 4 t B s r 4 z B 5 w y E 4 v 1 3 D g l z k B q o _ X 9 w h m B 7 o 9 U n s m z B 3 5 u S 4 j j F n 3 h - C w r t x F 5 9 o D r j n o B 1 j k v D 7 z v L x z t j B p l j V i 7 9 S 4 p l P o _ w D 8 k 9 P _ 2 n O 1 k p D 2 5 G 5 7 u S & l t ; / r i n g & g t ; & l t ; / r p o l y g o n s & g t ; & l t ; r p o l y g o n s & g t ; & l t ; i d & g t ; 8 2 4 7 3 5 9 6 0 2 1 9 9 3 6 3 5 8 8 & l t ; / i d & g t ; & l t ; r i n g & g t ; 9 q w u 9 m l 1 t D w h l T r 9 u i C 7 h 4 E u - 2 F n 4 2 G 2 v 6 M z g 6 P j 0 o h B 9 x O j 4 z N 3 8 6 I k 4 j T l q t R h 7 3 a & l t ; / r i n g & g t ; & l t ; / r p o l y g o n s & g t ; & l t ; r p o l y g o n s & g t ; & l t ; i d & g t ; 8 2 4 7 3 6 2 0 4 1 7 4 0 7 8 7 7 1 6 & l t ; / i d & g t ; & l t ; r i n g & g t ; y k u i p m _ t t D u _ 2 Y m u y B h k 3 H 7 9 c o 5 N 3 s 5 i B z _ 1 z C p x 5 W z s 4 Y 8 p 8 l B 2 9 B m 8 7 s B _ _ n 3 C _ z u w B k y n O 0 1 n z B v 6 1 B s l l n B m q q h B & l t ; / r i n g & g t ; & l t ; / r p o l y g o n s & g t ; & l t ; r p o l y g o n s & g t ; & l t ; i d & g t ; 8 2 4 9 6 1 0 2 6 8 1 4 1 6 8 2 6 9 2 & l t ; / i d & g t ; & l t ; r i n g & g t ; 6 5 8 k 4 h u 4 9 D w 4 w E r q q V l 1 v E 2 3 j J t 4 u y B i 8 F r 1 6 n B s w i H m y m S u - y M 7 k g C q m 2 O m s p W 1 u n I w l 8 F 9 m j N 4 r 9 z B t i 3 E 5 p 4 B o g j O j o h E 7 3 v L k w t V 5 8 v E 4 g 0 M h o r J 2 w z E r k 8 D w v h C 9 w 0 E q 8 m C r t t f 6 j 1 G v x r R y w g a g 6 x U 2 3 T 4 h s y B v u h L 7 o u J 0 w t y B v s 5 Y z j v P l 9 G - v 3 e 5 x o v C h Y u n w 5 B 5 3 x F h 3 x N u 3 9 B 1 p 9 B v 8 J t - b y r h B z _ Q g - 8 O r _ m D o v s K _ r m B h h o B _ p x C 9 u 8 E o 6 g K r 2 x f v 0 8 F g 2 n 4 B k 6 6 Y - p i Z p 2 m m E t 8 4 i B n h C 4 x g S v h u c l v n F 0 9 n D i 8 i I v t 4 C i i y j B y F v k v D 9 w g I - j i _ B s v h D x 9 1 K w q j T l r q H 9 t p a p 7 s C 1 k 6 O 4 q o B 4 t 9 U s l y F - x 8 C w u c 9 _ l Q 2 6 - L q 1 h L p w U 0 4 3 O 6 p l I _ q 8 B m t T t t i F 9 p n d i k n Q u q n R 4 k 5 C u 4 4 M u 1 1 B _ g 0 D 3 z U 4 4 o H _ - a s r v C _ 7 x F q o 0 D 7 m 1 D l w 6 I m I v n f 0 n 2 F h _ j L 6 5 - M 0 3 y f 9 n _ v C z 3 3 L u l C 6 _ z C t 8 k v B _ r 5 T g r z o B j v 8 i B 6 s x N j w 1 Q 3 q 3 o B r w i H 7 3 4 i D 7 8 g M 3 w 1 D q y k B u t k J n r y C l m y C 4 9 5 I 8 k d 2 g p p B m y u B z 9 y q B 2 k u b 8 3 p J q t z G v o t P n 4 u D 0 z y B - - u M x q j L 9 x t N s w 5 Y k z z Q 2 m T p x 0 j B 1 q r l C w y 9 7 B _ w v I 5 q w i C & l t ; / r i n g & g t ; & l t ; / r p o l y g o n s & g t ; & l t ; / r l i s t & g t ; & l t ; b b o x & g t ; M U L T I P O I N T   ( ( 5 6 . 4 4 3 2 0 1 1   - 2 1 . 0 2 2 7 0 9 ) ,   ( 5 8 . 8 8 7 4 4 1 5   - 1 9 . 6 0 6 0 1 3 ) ) & l t ; / b b o x & g t ; & l t ; / r e n t r y v a l u e & g t ; & l t ; / r e n t r y & g t ; & l t ; r e n t r y & g t ; & l t ; r e n t r y k e y & g t ; & l t ; l a t & g t ; 1 . 4 4 1 9 6 7 9 6 & l t ; / l a t & g t ; & l t ; l o n & g t ; 3 8 . 4 3 1 3 9 6 4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6 9 3 1 8 6 7 6 3 9 4 8 0 3 2 0 1 & l t ; / i d & g t ; & l t ; r i n g & g t ; 0 n s k - _ 0 s j B w l D 4 _ E x g G _ n G w u t B n 4 V 5 h E 3 L k J 2 Y g j E 8 q H 8 m Y j m D y t J 2 g E 3 v D q s E v w D h s F y 2 L y F 5 J o F - I l - G 7 T g v F o 1 C _ 7 B n o C 8 j C 7 n C t - B x 3 B & l t ; / r i n g & g t ; & l t ; / r p o l y g o n s & g t ; & l t ; r p o l y g o n s & g t ; & l t ; i d & g t ; 5 6 6 9 3 1 8 7 7 9 4 7 4 0 1 8 3 0 5 & l t ; / i d & g t ; & l t ; r i n g & g t ; 2 j 0 7 j s v r j B q f x D 6 C u k G t 0 D v 4 U _ w E z H 6 T 0 q B 6 j B s M m U 3 R 6 S n l B h t B 0 1 B 9 E k e w 4 D - a t f 9 J 6 u B h f 5 h C g T 3 J r z B k D w K h U K 8 C s f p D 6 N n U y g B _ R k b w Q i b n U v 1 F 6 g B u W - i V l U v 4 B j H m T t C i F 8 E 8 Z 8 E 5 P j I m n B j G & l t ; / r i n g & g t ; & l t ; / r p o l y g o n s & g t ; & l t ; r p o l y g o n s & g t ; & l t ; i d & g t ; 5 6 6 9 3 1 8 7 7 9 4 7 4 0 1 8 3 0 6 & l t ; / i d & g t ; & l t ; r i n g & g t ; u w 5 3 w m y r j B s E k N p L 8 7 C 5 g E 0 k H i 8 D 7 F w M o 5 D 0 z B 0 o C r t C 3 H x W j 0 B n H v n K 4 j Z g _ M 4 l C 2 F l E w H l l C m K j G i O t h J 6 6 J p o C _ 1 C n C _ C & l t ; / r i n g & g t ; & l t ; / r p o l y g o n s & g t ; & l t ; r p o l y g o n s & g t ; & l t ; i d & g t ; 5 6 6 9 3 1 8 7 7 9 4 7 4 0 1 8 3 0 7 & l t ; / i d & g t ; & l t ; r i n g & g t ; _ 4 2 w x 7 y r j B _ Z x D - B s E v D z D p P s C j D t H q D q L 8 X _ H v E 5 C r C w b 7 D & l t ; / r i n g & g t ; & l t ; / r p o l y g o n s & g t ; & l t ; r p o l y g o n s & g t ; & l t ; i d & g t ; 5 6 6 9 3 1 8 7 7 9 4 7 4 0 1 8 3 0 8 & l t ; / i d & g t ; & l t ; r i n g & g t ; g u 8 u t k y r j B t D i N x D n D q C h h B k C i C m I n E 0 K 2 K n C j C & l t ; / r i n g & g t ; & l t ; / r p o l y g o n s & g t ; & l t ; r p o l y g o n s & g t ; & l t ; i d & g t ; 5 6 6 9 3 1 8 7 7 9 4 7 4 0 1 8 3 0 9 & l t ; / i d & g t ; & l t ; r i n g & g t ; 5 j j z 4 s x r j B k B w E 2 C n D j D t H 4 D o I n E n G o K & l t ; / r i n g & g t ; & l t ; / r p o l y g o n s & g t ; & l t ; r p o l y g o n s & g t ; & l t ; i d & g t ; 5 6 6 9 3 1 8 8 1 3 8 3 3 7 5 6 6 7 3 & l t ; / i d & g t ; & l t ; r i n g & g t ; h v 6 v o q 3 q j B u 4 p n B 3 h 4 3 F 3 x y 9 B 5 m _ r J q r 0 z B l q - p C h j 4 N 2 j v x D - t w P j 2 0 G v z k o F 6 z 2 V n - o S l y - o B q p x y C o 5 w Q j 3 2 l B & l t ; / r i n g & g t ; & l t ; / r p o l y g o n s & g t ; & l t ; r p o l y g o n s & g t ; & l t ; i d & g t ; 5 6 6 9 3 1 9 3 2 9 2 2 9 8 3 2 1 9 3 & l t ; / i d & g t ; & l t ; r i n g & g t ; 9 - k 8 r w u n j B q E u E o 7 K 6 7 D r 4 L r g P v i E n F h F i C y F _ y S g - J v q C s m C 7 y B 7 Q o x F x C 1 C o D i F 1 p B o b - j E 8 o H _ N _ C & l t ; / r i n g & g t ; & l t ; / r p o l y g o n s & g t ; & l t ; r p o l y g o n s & g t ; & l t ; i d & g t ; 5 6 6 9 3 2 4 4 4 8 8 3 0 8 4 9 0 2 6 & l t ; / i d & g t ; & l t ; r i n g & g t ; 4 1 9 l 9 - _ l j B h 9 v E 8 m w C t 2 q I x 6 j F s 6 r B v 7 u I 2 l 7 F l r a k 6 1 C r l 4 D & l t ; / r i n g & g t ; & l t ; / r p o l y g o n s & g t ; & l t ; r p o l y g o n s & g t ; & l t ; i d & g t ; 5 6 6 9 3 2 4 4 4 8 8 3 0 8 4 9 0 2 7 & l t ; / i d & g t ; & l t ; r i n g & g t ; l 8 y p y q 2 l j B s E w l B 2 E g J k C s D 1 f g C k D n C j C & l t ; / r i n g & g t ; & l t ; / r p o l y g o n s & g t ; & l t ; r p o l y g o n s & g t ; & l t ; i d & g t ; 5 6 6 9 3 2 4 4 4 8 8 3 0 8 4 9 0 2 8 & l t ; / i d & g t ; & l t ; r i n g & g t ; 2 _ i x g 3 9 l j B x c x D g K q l B 2 y B i K k Z 7 E u F x y B l N 4 F r a 1 E n E 0 B - D 7 D & l t ; / r i n g & g t ; & l t ; / r p o l y g o n s & g t ; & l t ; r p o l y g o n s & g t ; & l t ; i d & g t ; 5 6 6 9 3 2 4 4 4 8 8 3 0 8 4 9 0 2 9 & l t ; / i d & g t ; & l t ; r i n g & g t ; k t x y 6 n 8 l j B v F o a x L 2 E j D g E t m B o 2 B _ B 2 B y H z - B & l t ; / r i n g & g t ; & l t ; / r p o l y g o n s & g t ; & l t ; r p o l y g o n s & g t ; & l t ; i d & g t ; 5 6 6 9 3 8 9 3 5 4 3 7 6 6 2 6 1 9 3 & l t ; / i d & g t ; & l t ; r i n g & g t ; v j - y j 6 g o i B w C _ Q j P s R y M 7 W l 3 E 3 W x S o G 4 I t E 4 F n Z p C v v D k Y m j B z q B g D s K & l t ; / r i n g & g t ; & l t ; / r p o l y g o n s & g t ; & l t ; r p o l y g o n s & g t ; & l t ; i d & g t ; 5 6 6 9 4 3 4 8 1 2 3 1 0 4 8 7 0 8 0 & l t ; / i d & g t ; & l t ; r i n g & g t ; 3 7 r i y y s n i B w C 0 C v I s G k G m L - G j J h M & l t ; / r i n g & g t ; & l t ; / r p o l y g o n s & g t ; & l t ; r p o l y g o n s & g t ; & l t ; i d & g t ; 5 6 6 9 5 3 0 4 6 9 8 2 2 1 0 3 5 5 3 & l t ; / i d & g t ; & l t ; r i n g & g t ; - _ 3 h q 3 q h i B p 3 C q l B 5 r D 6 C l D _ D v C o o O 7 J 2 B h E j G & l t ; / r i n g & g t ; & l t ; / r p o l y g o n s & g t ; & l t ; r p o l y g o n s & g t ; & l t ; i d & g t ; 5 6 6 9 5 3 0 4 6 9 8 2 2 1 0 3 5 5 4 & l t ; / i d & g t ; & l t ; r i n g & g t ; _ k _ 2 4 2 r h i B 1 c y q C 2 E 4 E k Q g E 7 C i I l N l R 5 x B h E 7 D & l t ; / r i n g & g t ; & l t ; / r p o l y g o n s & g t ; & l t ; r p o l y g o n s & g t ; & l t ; i d & g t ; 5 6 6 9 5 3 0 5 0 4 1 8 1 8 4 1 9 2 1 & l t ; / i d & g t ; & l t ; r i n g & g t ; - 8 2 k x y u i i B 7 u B w E l P p p B x _ B n I g N 6 U y K 7 D y Q i V z Y 3 T w C 2 J 0 V 4 a 5 7 H q 6 B 9 1 B z u C r I 1 D 3 H m Z i p C 3 o B i 9 C u U w x B 4 n D g y D 1 B j D 8 D t E j s B 2 B y h B v s B g v C 8 k F z C y - O v k W v l B l R r l B - V 8 w C i C v E r B l m B r x B h H i P 3 l B o d 6 5 H p G h M & l t ; / r i n g & g t ; & l t ; / r p o l y g o n s & g t ; & l t ; r p o l y g o n s & g t ; & l t ; i d & g t ; 5 6 6 9 5 3 0 5 0 4 1 8 1 8 4 1 9 2 2 & l t ; / i d & g t ; & l t ; r i n g & g t ; r z 1 4 t v v i i B x c 2 n G 4 V v t C s C _ D p E n a 9 z C - y C w D o P l E s 0 B _ C & l t ; / r i n g & g t ; & l t ; / r p o l y g o n s & g t ; & l t ; r p o l y g o n s & g t ; & l t ; i d & g t ; 5 6 6 9 5 3 0 5 0 4 1 8 1 8 4 1 9 2 3 & l t ; / i d & g t ; & l t ; r i n g & g t ; 5 o 6 u 7 6 o i i B j I _ G g H t D 1 d 2 G y C m N 4 l B 6 q B j D h D t m B q u D y U o k B m u D 0 P m I r N m 4 C 1 g C _ K n N 2 D i D 9 D l H 0 W s K - h B _ N s O i D j C & l t ; / r i n g & g t ; & l t ; / r p o l y g o n s & g t ; & l t ; r p o l y g o n s & g t ; & l t ; i d & g t ; 5 6 6 9 5 3 0 5 3 8 5 4 1 5 8 0 2 8 9 & l t ; / i d & g t ; & l t ; r i n g & g t ; o h y 4 0 - _ h i B 4 Q u z C t D 0 J 7 c r i B g y B 7 g E i f t X _ Q z D r Y 2 l B 7 c 2 C 0 z B 7 m C z h B n S m e _ T y F 1 C j K s n B w h B z i C 0 i B y 9 B o n C v b t J 0 F p R 3 a u L 3 M 7 U 5 _ D 9 q G 2 P l B z C 3 C r C o p D n y G 6 m B 2 h B x z E l J n C _ C & l t ; / r i n g & g t ; & l t ; / r p o l y g o n s & g t ; & l t ; r p o l y g o n s & g t ; & l t ; i d & g t ; 5 6 6 9 5 3 0 5 3 8 5 4 1 5 8 0 2 9 0 & l t ; / i d & g t ; & l t ; r i n g & g t ; w h t 6 j s 6 h i B 4 G y E 5 H z H o C 6 I 7 M 4 F m F g D 6 E p G 7 D & l t ; / r i n g & g t ; & l t ; / r p o l y g o n s & g t ; & l t ; r p o l y g o n s & g t ; & l t ; i d & g t ; 5 6 6 9 5 3 6 3 4 5 3 3 7 3 6 4 4 8 1 & l t ; / i d & g t ; & l t ; r i n g & g t ; n _ _ y 2 t 4 h i B s E 9 O _ G 7 F z H 5 E y X z C 2 D k D i D 8 E & l t ; / r i n g & g t ; & l t ; / r p o l y g o n s & g t ; & l t ; r p o l y g o n s & g t ; & l t ; i d & g t ; 5 6 6 9 5 3 6 3 4 5 3 3 7 3 6 4 4 8 2 & l t ; / i d & g t ; & l t ; r i n g & g t ; i 4 6 - 9 k 4 h i B w C s V p L 9 T 5 B w E 7 F o k B j j B 8 r B x 1 B p o B 6 M q H 8 Q 7 h D y E z n B v P k J k G m g E 2 X s r D v 8 C 0 F 4 X h V l z C 9 J j H _ W g _ F - D 8 C & l t ; / r i n g & g t ; & l t ; / r p o l y g o n s & g t ; & l t ; r p o l y g o n s & g t ; & l t ; i d & g t ; 5 6 6 9 5 3 6 3 4 5 3 3 7 3 6 4 4 8 3 & l t ; / i d & g t ; & l t ; r i n g & g t ; y x n 6 7 9 w h i B 4 G w V - 8 B 2 V u N - r D - i B k 8 P p Y v n B o C - C 7 p C z g B v E 0 D m F u W p 7 C w n B 0 _ D 2 s T w O r C l x B 7 I & l t ; / r i n g & g t ; & l t ; / r p o l y g o n s & g t ; & l t ; r p o l y g o n s & g t ; & l t ; i d & g t ; 5 6 6 9 5 3 6 3 4 5 3 3 7 3 6 4 4 8 4 & l t ; / i d & g t ; & l t ; r i n g & g t ; j 9 6 v v k 1 h i B _ 3 y T x v z I 0 w h k B i n l W o 5 - G 5 v 5 D 8 w R u h x E 8 1 l B 5 8 4 F 4 2 r E 9 8 8 B o 8 a u g w E o w W x v t B k 3 6 B 0 z G u l W q t w B g 5 6 B x n m B 8 5 a q 9 v R 0 s 7 l B q s k F 0 v u C 2 h k C w u 3 L 0 z z B o w 1 B 8 9 d j z 5 E 3 9 h N y r 4 F x x w F 6 n U t z i B n 0 U n j q D 6 k F i l 1 L _ _ 3 F w g - B & l t ; / r i n g & g t ; & l t ; / r p o l y g o n s & g t ; & l t ; r p o l y g o n s & g t ; & l t ; i d & g t ; 5 6 6 9 5 3 6 3 4 5 3 3 7 3 6 4 4 8 5 & l t ; / i d & g t ; & l t ; r i n g & g t ; i 2 x 4 1 3 w h i B t D 1 F u s B _ u D q J k x B s x B k G 4 D n W c y F g Y j 8 C 1 C 2 B p C g D x w B k h C 5 V 6 q E g D o t B 6 E & l t ; / r i n g & g t ; & l t ; / r p o l y g o n s & g t ; & l t ; r p o l y g o n s & g t ; & l t ; i d & g t ; 5 6 6 9 5 3 6 3 4 5 3 3 7 3 6 4 4 8 6 & l t ; / i d & g t ; & l t ; r i n g & g t ; 9 _ h j y - q h i B j I g H n F v H r E 9 J m F j G & l t ; / r i n g & g t ; & l t ; / r p o l y g o n s & g t ; & l t ; r p o l y g o n s & g t ; & l t ; i d & g t ; 5 6 6 9 5 3 6 3 4 5 3 3 7 3 6 4 4 8 7 & l t ; / i d & g t ; & l t ; r i n g & g t ; 2 3 h w v s q h i B s r B h _ B 7 2 B g N y E r P n F j D 8 D v C 2 u C h V 2 X p 9 C n Z g D u B & l t ; / r i n g & g t ; & l t ; / r p o l y g o n s & g t ; & l t ; r p o l y g o n s & g t ; & l t ; i d & g t ; 5 6 6 9 5 3 6 3 4 5 3 3 7 3 6 4 4 8 8 & l t ; / i d & g t ; & l t ; r i n g & g t ; 8 x 4 2 3 1 r h i B n L _ G u G m G 1 G q I g C p C 7 I & l t ; / r i n g & g t ; & l t ; / r p o l y g o n s & g t ; & l t ; r p o l y g o n s & g t ; & l t ; i d & g t ; 5 6 6 9 5 3 6 3 4 5 3 3 7 3 6 4 4 8 9 & l t ; / i d & g t ; & l t ; r i n g & g t ; 9 i 2 q 9 r s h i B 4 G - X n F v H u F k P p J g D j C & l t ; / r i n g & g t ; & l t ; / r p o l y g o n s & g t ; & l t ; r p o l y g o n s & g t ; & l t ; i d & g t ; 5 6 6 9 5 3 6 3 4 5 3 3 7 3 6 4 4 9 0 & l t ; / i d & g t ; & l t ; r i n g & g t ; o 9 5 y g _ q h i B s E r g G 5 F 1 H m C c 5 5 B 9 r B z E m F - D _ C & l t ; / r i n g & g t ; & l t ; / r p o l y g o n s & g t ; & l t ; r p o l y g o n s & g t ; & l t ; i d & g t ; 5 6 6 9 5 3 6 3 4 5 3 3 7 3 6 4 4 9 1 & l t ; / i d & g t ; & l t ; r i n g & g t ; - o v 4 2 v 7 h i B 5 B w E g K n O j 8 B 3 W w R p h B 3 m B u Y v J 6 O r N z U u i B 3 E k F l U 0 R j M k O g D t F w E z D 0 J 5 j B y W 7 D & l t ; / r i n g & g t ; & l t ; / r p o l y g o n s & g t ; & l t ; r p o l y g o n s & g t ; & l t ; i d & g t ; 5 6 6 9 5 3 6 3 4 5 3 3 7 3 6 4 4 9 2 & l t ; / i d & g t ; & l t ; r i n g & g t ; y u _ 0 8 g 0 h i B j I g H n F v H 3 G 4 F t G j G & l t ; / r i n g & g t ; & l t ; / r p o l y g o n s & g t ; & l t ; r p o l y g o n s & g t ; & l t ; i d & g t ; 5 6 6 9 5 3 6 3 4 5 3 3 7 3 6 4 4 9 3 & l t ; / i d & g t ; & l t ; r i n g & g t ; 1 z o z 6 v 1 h i B 4 G u a 2 f 4 r B 0 E 6 C i E v b r H v H 4 B z C g i D 9 g C p G 7 D & l t ; / r i n g & g t ; & l t ; / r p o l y g o n s & g t ; & l t ; r p o l y g o n s & g t ; & l t ; i d & g t ; 5 6 6 9 5 3 6 3 4 5 3 3 7 3 6 4 4 9 4 & l t ; / i d & g t ; & l t ; r i n g & g t ; k k s u m q z h i B s E 3 F j g D w U g E t B v C 0 X l z B i P _ D v C v E 5 C k F 9 D r D 8 G r 7 E & l t ; / r i n g & g t ; & l t ; / r p o l y g o n s & g t ; & l t ; r p o l y g o n s & g t ; & l t ; i d & g t ; 5 6 6 9 5 3 6 3 4 5 3 3 7 3 6 4 4 9 5 & l t ; / i d & g t ; & l t ; r i n g & g t ; g 8 8 o z 2 y h i B r D _ G 2 E k J m C p K v J v E j H r G 9 D g W & l t ; / r i n g & g t ; & l t ; / r p o l y g o n s & g t ; & l t ; r p o l y g o n s & g t ; & l t ; i d & g t ; 5 6 6 9 5 3 6 4 1 4 0 5 6 8 4 1 2 2 7 & l t ; / i d & g t ; & l t ; r i n g & g t ; g p 9 - 9 n 9 h i B v F 3 F j v B g V u E n P n T 8 G 4 C l D 0 J i S h G 2 G 7 c 4 C s C 7 1 C 1 b u G w y B y E m E 8 G t D 0 C n Y q C z B - C l B 9 Q 9 x B h l B _ c w u G r 6 B q T u F w D 3 E o h B _ 0 B 3 e v Q h E j G & l t ; / r i n g & g t ; & l t ; / r p o l y g o n s & g t ; & l t ; r p o l y g o n s & g t ; & l t ; i d & g t ; 5 6 6 9 5 5 6 9 2 6 8 2 0 6 4 6 9 1 3 & l t ; / i d & g t ; & l t ; r i n g & g t ; k r n p p m y _ h B s E y E p p B s G k G 4 B m I h H w n B - D _ C & l t ; / r i n g & g t ; & l t ; / r p o l y g o n s & g t ; & l t ; r p o l y g o n s & g t ; & l t ; i d & g t ; 5 6 6 9 5 6 8 4 7 1 6 9 2 7 3 8 5 8 1 & l t ; / i d & g t ; & l t ; r i n g & g t ; k l w 6 p k 9 8 h B 5 B v D 2 C h C 0 g C m Z h F i C u D z E j l E i O 7 D & l t ; / r i n g & g t ; & l t ; / r p o l y g o n s & g t ; & l t ; r p o l y g o n s & g t ; & l t ; i d & g t ; 5 6 6 9 5 6 8 4 7 1 6 9 2 7 3 8 5 8 2 & l t ; / i d & g t ; & l t ; r i n g & g t ; 5 h 4 r 9 j j h i B 0 J 2 C h C n O - C t B q L h K y H 3 I & l t ; / r i n g & g t ; & l t ; / r p o l y g o n s & g t ; & l t ; r p o l y g o n s & g t ; & l t ; i d & g t ; 5 6 6 9 5 6 8 4 7 1 6 9 2 7 3 8 5 8 3 & l t ; / i d & g t ; & l t ; r i n g & g t ; 3 v n 7 i r 8 8 h B o h C x r H r v B 1 L 7 K o q B 9 E t y C 3 v D s 3 C 1 C w I q Y k D n U 6 0 C & l t ; / r i n g & g t ; & l t ; / r p o l y g o n s & g t ; & l t ; r p o l y g o n s & g t ; & l t ; i d & g t ; 5 6 6 9 5 6 8 7 1 2 2 1 0 9 0 7 1 3 7 & l t ; / i d & g t ; & l t ; r i n g & g t ; o 9 7 5 s u k 4 h B l 8 9 C 5 j j F z n l H k v 6 B - q 0 C & l t ; / r i n g & g t ; & l t ; / r p o l y g o n s & g t ; & l t ; r p o l y g o n s & g t ; & l t ; i d & g t ; 5 6 6 9 5 6 8 8 8 4 0 0 9 5 9 8 9 7 7 & l t ; / i d & g t ; & l t ; r i n g & g t ; v 7 7 5 9 x g 9 h B y h C l m C 7 v B w k B i E 6 Y t m B t 0 G y c 3 J 4 F m F _ 4 O q o D & l t ; / r i n g & g t ; & l t ; / r p o l y g o n s & g t ; & l t ; r p o l y g o n s & g t ; & l t ; i d & g t ; 5 6 6 9 5 6 8 9 1 8 3 6 9 3 3 7 3 4 5 & l t ; / i d & g t ; & l t ; r i n g & g t ; 8 o 3 n n r r 4 h B j I w E _ G q J 0 q B _ 5 D t 0 d g r L - _ B 4 V j i D x g P 8 g F l F k G k I i v C q d u r E l m B 4 F 6 B P h D l O - E 3 G 4 F y p I 5 x H y 6 9 C 5 4 B m O - P j G & l t ; / r i n g & g t ; & l t ; / r p o l y g o n s & g t ; & l t ; r p o l y g o n s & g t ; & l t ; i d & g t ; 5 6 6 9 5 6 8 9 5 2 7 2 9 0 7 5 7 3 6 & l t ; / i d & g t ; & l t ; r i n g & g t ; r 0 j h 7 o 3 4 h B v F 8 G k m B r d - 4 E x h D 7 F q G - C x C l q C 2 X 4 S r H i C w D 9 J 7 G s D j u F 6 d 1 7 B i G v C x E 2 D y H p - H 3 k b 3 I & l t ; / r i n g & g t ; & l t ; / r p o l y g o n s & g t ; & l t ; r p o l y g o n s & g t ; & l t ; i d & g t ; 5 6 6 9 5 6 8 9 5 2 7 2 9 0 7 5 7 3 7 & l t ; / i d & g t ; & l t ; r i n g & g t ; 0 x i h 3 r 1 4 h B n u C v D - B 6 C 9 s C z K - C 4 B y F p 6 B o P 2 D h E 7 P 6 E & l t ; / r i n g & g t ; & l t ; / r p o l y g o n s & g t ; & l t ; r p o l y g o n s & g t ; & l t ; i d & g t ; 5 6 6 9 5 6 8 9 5 2 7 2 9 0 7 5 7 3 8 & l t ; / i d & g t ; & l t ; r i n g & g t ; 1 o m l n m 0 4 h B 8 M u 7 D v u G t L 9 o B 7 F i E - E q D l N u o B n l J g I i 1 D 2 d u D 1 C p J w K 6 2 I & l t ; / r i n g & g t ; & l t ; / r p o l y g o n s & g t ; & l t ; r p o l y g o n s & g t ; & l t ; i d & g t ; 5 6 6 9 5 6 9 0 2 1 4 4 8 5 5 2 4 4 9 & l t ; / i d & g t ; & l t ; r i n g & g t ; 1 7 o g 4 u s 6 h B v F w s F x u G y z I n 9 B z - J w g B s H 9 1 B 7 D r D p I 6 V 3 1 B _ G m E g E 3 7 B 9 C _ 1 f h t R o x K u 9 G 1 l B 0 D 5 e h E 7 D & l t ; / r i n g & g t ; & l t ; / r p o l y g o n s & g t ; & l t ; r p o l y g o n s & g t ; & l t ; i d & g t ; 5 6 6 9 5 6 9 0 2 1 4 4 8 5 5 2 4 5 0 & l t ; / i d & g t ; & l t ; r i n g & g t ; 9 s x 9 9 4 s 4 h B t D 2 J h z F q k H 1 h D k m S p v G w q K v m C j _ B t m C - B i 7 B 5 6 G 3 D l q D m g B t 0 D q C m C k C u D x a s F s g C 7 R 5 E 7 G z 6 B q p B 9 x D 1 e m 2 C 3 k B i w B u O - o C 6 h E u v B g s T n z E - - E 4 l F 9 V 9 q B 6 F p G _ E & l t ; / r i n g & g t ; & l t ; / r p o l y g o n s & g t ; & l t ; r p o l y g o n s & g t ; & l t ; i d & g t ; 5 6 6 9 5 6 9 2 9 6 3 2 6 4 5 9 3 9 3 & l t ; / i d & g t ; & l t ; r i n g & g t ; l - h 6 x u v 5 h B w C 1 F 8 k B 7 T u E y E s C k J v O j S k M t k C v H v C x E 8 z F q p B i F 7 D & l t ; / r i n g & g t ; & l t ; / r p o l y g o n s & g t ; & l t ; r p o l y g o n s & g t ; & l t ; i d & g t ; 5 6 6 9 5 6 9 4 3 3 7 6 5 4 1 2 8 6 5 & l t ; / i d & g t ; & l t ; r i n g & g t ; _ y 0 8 m 2 9 9 h B i l B t 5 E i o E 7 H o G 6 D 7 G 0 4 V g C k D n C j C & l t ; / r i n g & g t ; & l t ; / r p o l y g o n s & g t ; & l t ; r p o l y g o n s & g t ; & l t ; i d & g t ; 5 6 6 9 5 6 9 4 6 8 1 2 5 1 5 1 2 3 3 & l t ; / i d & g t ; & l t ; r i n g & g t ; o 4 j i o 0 u 0 h B 6 Z 1 F 1 D t p H u 5 D q G i J t S g J 7 E u D 0 D 3 e 6 H u k C 7 o C j Z x e n C _ C & l t ; / r i n g & g t ; & l t ; / r p o l y g o n s & g t ; & l t ; r p o l y g o n s & g t ; & l t ; i d & g t ; 5 6 6 9 5 6 9 5 3 6 8 4 4 6 2 7 9 6 9 & l t ; / i d & g t ; & l t ; r i n g & g t ; w 4 g u t g r z h B l I h d p F x H v C u D v a t G g D u B & l t ; / r i n g & g t ; & l t ; / r p o l y g o n s & g t ; & l t ; r p o l y g o n s & g t ; & l t ; i d & g t ; 5 6 6 9 5 6 9 5 3 6 8 4 4 6 2 7 9 7 0 & l t ; / i d & g t ; & l t ; r i n g & g t ; _ w s l v v 3 9 h B t D v D 3 9 G 6 q C 2 1 I k E h F 7 C o L _ g G l H n x B v m D w L q P u S g D _ C & l t ; / r i n g & g t ; & l t ; / r p o l y g o n s & g t ; & l t ; r p o l y g o n s & g t ; & l t ; i d & g t ; 5 6 6 9 5 6 9 5 3 6 8 4 4 6 2 7 9 7 1 & l t ; / i d & g t ; & l t ; r i n g & g t ; j k 3 3 v 0 n 2 h B g 1 Q n 1 D m r B n p Q v 1 D n u Q - g D p t X x D l Y s B j F - C n f 2 s E o t E _ g E 6 3 E p b l F 6 C _ J 6 5 B 2 C h C z H n t B 5 s B n z H w w G 0 p B 7 G 7 l B q r D i h D 1 m D z N t E g i D r G j G & l t ; / r i n g & g t ; & l t ; / r p o l y g o n s & g t ; & l t ; r p o l y g o n s & g t ; & l t ; i d & g t ; 5 6 6 9 5 6 9 7 4 3 0 0 3 0 5 8 1 8 5 & l t ; / i d & g t ; & l t ; r i n g & g t ; _ z q n j y t 4 h B v F v D j 5 f 2 E z H 6 D 8 O y h E g t E w c x E g C j E 7 j B 0 W 7 D & l t ; / r i n g & g t ; & l t ; / r p o l y g o n s & g t ; & l t ; r p o l y g o n s & g t ; & l t ; i d & g t ; 5 6 6 9 5 6 9 7 4 3 0 0 3 0 5 8 1 8 6 & l t ; / i d & g t ; & l t ; r i n g & g t ; 7 k _ y 8 8 m 6 h B 5 B w E m 8 D 6 r F h h E 6 i Q n w B y y C 8 G 3 D o G z 1 E 3 r C - x B k i B x f i o B x C t B l f x r F i m C 4 m F r G j G & l t ; / r i n g & g t ; & l t ; / r p o l y g o n s & g t ; & l t ; r p o l y g o n s & g t ; & l t ; i d & g t ; 5 6 6 9 5 6 9 7 4 3 0 0 3 0 5 8 1 8 7 & l t ; / i d & g t ; & l t ; r i n g & g t ; n m - 8 m q 4 5 h B v F j P p F g E m C h j C 6 B z C 3 E y H y m B 7 L & l t ; / r i n g & g t ; & l t ; / r p o l y g o n s & g t ; & l t ; r p o l y g o n s & g t ; & l t ; i d & g t ; 5 6 6 9 5 6 9 8 1 1 7 2 2 5 3 4 9 1 4 & l t ; / i d & g t ; & l t ; r i n g & g t ; y 5 _ 6 _ r o 5 h B s E _ Q 4 E x H 2 I 6 B _ B r J i D j C & l t ; / r i n g & g t ; & l t ; / r p o l y g o n s & g t ; & l t ; r p o l y g o n s & g t ; & l t ; i d & g t ; 5 6 6 9 5 6 9 9 1 4 8 0 1 7 5 0 0 2 1 & l t ; / i d & g t ; & l t ; r i n g & g t ; h 0 1 v 4 _ 3 1 h B t D 0 C u N l D m k B l p D m g C - m B 0 k D o 6 C 9 C x C w D t C 1 g C t e r o C 6 o D p g I 2 K g D u B & l t ; / r i n g & g t ; & l t ; / r p o l y g o n s & g t ; & l t ; r p o l y g o n s & g t ; & l t ; i d & g t ; 5 6 6 9 5 6 9 9 4 9 1 6 1 4 8 8 3 8 5 & l t ; / i d & g t ; & l t ; r i n g & g t ; y g z h 5 _ 1 8 h B 4 G o N s G m G 3 G p N r G j G & l t ; / r i n g & g t ; & l t ; / r p o l y g o n s & g t ; & l t ; r p o l y g o n s & g t ; & l t ; i d & g t ; 5 6 6 9 5 6 9 9 4 9 1 6 1 4 8 8 3 8 6 & l t ; / i d & g t ; & l t ; r i n g & g t ; o 5 - s z 6 1 2 h B h i B l 4 C l i B g H n F 7 N 0 P 0 c j x D 4 F n J n C j C & l t ; / r i n g & g t ; & l t ; / r p o l y g o n s & g t ; & l t ; r p o l y g o n s & g t ; & l t ; i d & g t ; 5 6 6 9 5 7 0 0 1 7 8 8 0 9 6 5 1 2 4 & l t ; / i d & g t ; & l t ; r i n g & g t ; w v k 6 v w k - h B 3 k - Q 4 9 p B 1 h P g x R j 8 7 C _ z S 8 1 z O q z p O k 9 5 M p n k C m q x C 5 1 1 E x v j U k u q C r 4 i B p 0 X z s 3 G s q u D r s s H & l t ; / r i n g & g t ; & l t ; / r p o l y g o n s & g t ; & l t ; r p o l y g o n s & g t ; & l t ; i d & g t ; 5 6 6 9 5 7 0 0 1 7 8 8 0 9 6 5 1 2 5 & l t ; / i d & g t ; & l t ; r i n g & g t ; - p x y q x h x h B s E 3 F 2 t F 3 H k G s D x E h 3 G r C i D m W & l t ; / r i n g & g t ; & l t ; / r p o l y g o n s & g t ; & l t ; r p o l y g o n s & g t ; & l t ; i d & g t ; 5 6 6 9 5 7 0 9 1 1 2 3 4 1 6 2 6 9 0 & l t ; / i d & g t ; & l t ; r i n g & g t ; w u 1 o 9 y _ _ h B 5 B v D 7 F u G z H m C t B y F 3 E 4 W s H & l t ; / r i n g & g t ; & l t ; / r p o l y g o n s & g t ; & l t ; r p o l y g o n s & g t ; & l t ; i d & g t ; 5 6 6 9 5 7 0 9 4 5 5 9 3 9 0 1 0 5 8 & l t ; / i d & g t ; & l t ; r i n g & g t ; v r h z s s - 6 h B 0 J i H o r m B o l E g m K 2 t d s n c 7 K q G m G 9 C m I h H x _ X g C v E x J 5 5 B 4 F 8 H 0 8 B t U 4 W n e l Q 6 n B l m N u n B l g C n Z 8 2 b 0 H j G & l t ; / r i n g & g t ; & l t ; / r p o l y g o n s & g t ; & l t ; r p o l y g o n s & g t ; & l t ; i d & g t ; 5 6 6 9 5 7 0 9 4 5 5 9 3 9 0 1 0 5 9 & l t ; / i d & g t ; & l t ; r i n g & g t ; r _ p x 7 g i 4 h B 4 G g H s G k G w F 4 F r G j G & l t ; / r i n g & g t ; & l t ; / r p o l y g o n s & g t ; & l t ; r p o l y g o n s & g t ; & l t ; i d & g t ; 5 6 6 9 5 7 1 3 5 7 9 1 0 7 6 1 4 7 3 & l t ; / i d & g t ; & l t ; r i n g & g t ; h p q 3 i 5 y 3 h B k y B q m E m y E 5 9 J r p T M 0 C 5 - M 9 F 9 5 G l p E o k F 6 9 J 4 4 E k 2 B 1 C r B l y D 7 y B m 8 H 3 a k F 7 D & l t ; / r i n g & g t ; & l t ; / r p o l y g o n s & g t ; & l t ; r p o l y g o n s & g t ; & l t ; i d & g t ; 5 6 6 9 5 7 2 1 1 3 8 2 5 0 0 5 5 7 0 & l t ; / i d & g t ; & l t ; r i n g & g t ; i z g k z w 6 6 h B 4 G g H 0 k B p w N 2 h S 1 K 7 E u D 1 E h l E n v D 6 5 a i F 7 D & l t ; / r i n g & g t ; & l t ; / r p o l y g o n s & g t ; & l t ; r p o l y g o n s & g t ; & l t ; i d & g t ; 5 6 6 9 5 7 2 1 4 8 1 8 4 7 4 3 9 3 7 & l t ; / i d & g t ; & l t ; r i n g & g t ; 3 l p h 8 8 6 7 h B g 9 X y 3 8 C x k R w 4 y D k 8 r B m x o C 1 o x B l _ C 2 0 N u q o D t x Q p r d 8 u W 6 5 O s i 9 B & l t ; / r i n g & g t ; & l t ; / r p o l y g o n s & g t ; & l t ; r p o l y g o n s & g t ; & l t ; i d & g t ; 5 6 6 9 5 7 2 1 8 2 5 4 4 4 8 2 3 0 5 & l t ; / i d & g t ; & l t ; r i n g & g t ; n 9 9 q r y w 6 h B 5 B w E z D s C k x C i w E r y c y j G x u h B u 4 D w j B 4 B w D r B x G t U 5 - B _ n H l j G m s C 2 m B l 2 F k 5 M p j K y g B & l t ; / r i n g & g t ; & l t ; / r p o l y g o n s & g t ; & l t ; r p o l y g o n s & g t ; & l t ; i d & g t ; 5 6 6 9 5 7 2 1 8 2 5 4 4 4 8 2 3 0 6 & l t ; / i d & g t ; & l t ; r i n g & g t ; x r 1 z u j 0 6 h B w C 1 F 1 D j F x 3 o C 9 E t E 0 D m D j x C 6 u P x j K 7 D & l t ; / r i n g & g t ; & l t ; / r p o l y g o n s & g t ; & l t ; r p o l y g o n s & g t ; & l t ; i d & g t ; 5 6 6 9 5 7 2 1 8 2 5 4 4 4 8 2 3 0 7 & l t ; / i d & g t ; & l t ; r i n g & g t ; 9 6 k z 2 5 3 6 h B v F g H w N h X x i E v 6 I u 9 C v 3 D 3 j F w x B i E 8 D r E z E 8 n Z n 1 O v m P k 2 E v Y & l t ; / r i n g & g t ; & l t ; / r p o l y g o n s & g t ; & l t ; r p o l y g o n s & g t ; & l t ; i d & g t ; 5 6 6 9 5 7 2 1 8 2 5 4 4 4 8 2 3 0 8 & l t ; / i d & g t ; & l t ; r i n g & g t ; v o 4 8 1 r l 7 h B t D 8 Q 6 r B 9 t C 6 p C y 7 K k r C 3 m C r m C 6 V 8 g C 4 x D 1 B q g C - t B x b 1 o E v y B q c x Q g o F s D x E g C p C q 6 M _ _ C 8 _ D 0 0 D 9 m D p 2 T o h E z 8 C _ B w I r M g F m W u p C r 4 D & l t ; / r i n g & g t ; & l t ; / r p o l y g o n s & g t ; & l t ; r p o l y g o n s & g t ; & l t ; i d & g t ; 5 6 6 9 5 7 2 1 8 2 5 4 4 4 8 2 3 0 9 & l t ; / i d & g t ; & l t ; r i n g & g t ; w l r w 1 i u 6 h B w C i N _ G h j B l n C k E 4 3 S n 9 F g e B x g B x C 4 c k s D m D k S 9 D 7 T 2 Z u B 4 R 5 w B r 4 B 1 q B 6 z D 0 W 7 D & l t ; / r i n g & g t ; & l t ; / r p o l y g o n s & g t ; & l t ; r p o l y g o n s & g t ; & l t ; i d & g t ; 5 6 6 9 5 7 2 1 8 2 5 4 4 4 8 2 3 1 0 & l t ; / i d & g t ; & l t ; r i n g & g t ; u x s 2 w p 5 6 h B v F r I k E g J 7 9 D 0 0 v C 7 C y F 5 C j E k - K i v P z - B z p B _ x B q K & l t ; / r i n g & g t ; & l t ; / r p o l y g o n s & g t ; & l t ; r p o l y g o n s & g t ; & l t ; i d & g t ; 5 6 6 9 5 7 2 1 8 2 5 4 4 4 8 2 3 1 1 & l t ; / i d & g t ; & l t ; r i n g & g t ; i l 1 u 6 1 x 6 h B w C x D l 4 L 3 D z H t B l B k m C t x D g C 6 K g D _ C & l t ; / r i n g & g t ; & l t ; / r p o l y g o n s & g t ; & l t ; r p o l y g o n s & g t ; & l t ; i d & g t ; 5 6 6 9 5 7 2 1 8 2 5 4 4 4 8 2 3 1 2 & l t ; / i d & g t ; & l t ; r i n g & g t ; l q _ q 5 p 7 6 h B v p u D 6 7 v G o 7 Z w w 7 G j 3 V o 7 s H 4 p 0 Q k m o K s t l G 0 z K - 9 R 9 - S h 8 U k 0 q B l y P 3 v K t g g B k q K 1 t O u 2 _ I 2 9 5 H 8 4 o C & l t ; / r i n g & g t ; & l t ; / r p o l y g o n s & g t ; & l t ; r p o l y g o n s & g t ; & l t ; i d & g t ; 5 6 6 9 5 7 2 2 5 1 2 6 3 9 5 9 0 4 3 & l t ; / i d & g t ; & l t ; r i n g & g t ; l 7 k g o l m 6 h B x F k N y E n Y w 8 D l D o G t B 6 B 0 F l a n N w T z k B t M 7 I & l t ; / r i n g & g t ; & l t ; / r p o l y g o n s & g t ; & l t ; r p o l y g o n s & g t ; & l t ; i d & g t ; 5 6 6 9 5 7 2 2 5 1 2 6 3 9 5 9 0 4 4 & l t ; / i d & g t ; & l t ; r i n g & g t ; u 2 3 u - 4 5 5 h B s E 5 X u E g H 0 g C 0 4 B q G 2 s B r s D s G - E r E v V 3 z C w t C 2 u K k F 8 E & l t ; / r i n g & g t ; & l t ; / r p o l y g o n s & g t ; & l t ; r p o l y g o n s & g t ; & l t ; i d & g t ; 5 6 6 9 5 7 2 2 8 5 6 2 3 6 9 7 4 0 9 & l t ; / i d & g t ; & l t ; r i n g & g t ; v w q q 4 m _ 4 h B l 1 t D i h _ D t s 8 U s i 2 G k 5 6 o B y l N 8 o N y 5 s D 1 _ 4 B v y l g B t m R m i f y 4 v I 2 n y m B 7 g 7 B & l t ; / r i n g & g t ; & l t ; / r p o l y g o n s & g t ; & l t ; r p o l y g o n s & g t ; & l t ; i d & g t ; 5 6 6 9 5 7 2 3 1 9 9 8 3 4 3 5 7 7 7 & l t ; / i d & g t ; & l t ; r i n g & g t ; 9 r 5 g - k i 4 h B g u 3 B r l Y o 8 s C 3 p 1 B y 4 u C 9 i 0 F 8 2 J x k h E - - t D o _ 9 i B p o N 4 w 5 C _ 7 n E o 6 5 B h 2 n B t q q E z z x C _ w j D 4 8 - C y z s F u q o L 2 4 0 J 3 5 g J q k g D t v 3 H 4 s i C 9 i 1 J & l t ; / r i n g & g t ; & l t ; / r p o l y g o n s & g t ; & l t ; r p o l y g o n s & g t ; & l t ; i d & g t ; 5 6 6 9 5 7 2 3 1 9 9 8 3 4 3 5 7 7 8 & l t ; / i d & g t ; & l t ; r i n g & g t ; 5 l 7 - 6 3 z 4 h B w y m J _ u g E s k m E q 1 5 M 0 6 I - p t O 2 i 8 B r y j B q h 0 E k - y B x 4 v F & l t ; / r i n g & g t ; & l t ; / r p o l y g o n s & g t ; & l t ; r p o l y g o n s & g t ; & l t ; i d & g t ; 5 6 6 9 5 7 2 4 2 3 0 6 2 6 5 0 8 8 1 & l t ; / i d & g t ; & l t ; r i n g & g t ; 7 k k w 8 u l - h B t D 1 F 6 C m Z k H g K 5 2 D n t I 7 _ B r u B w x B q 6 C z h F k q B 6 D y F 1 E s 8 J - 8 E - z J o q D x U 2 W - P 8 E & l t ; / r i n g & g t ; & l t ; / r p o l y g o n s & g t ; & l t ; r p o l y g o n s & g t ; & l t ; i d & g t ; 5 6 6 9 5 7 2 4 9 1 7 8 2 1 2 7 6 1 7 & l t ; / i d & g t ; & l t ; r i n g & g t ; _ - 0 6 t 4 i 8 h B 4 G m N m E x H u F u D 3 C 2 B 0 B g D u B & l t ; / r i n g & g t ; & l t ; / r p o l y g o n s & g t ; & l t ; r p o l y g o n s & g t ; & l t ; i d & g t ; 5 6 6 9 5 7 2 4 9 1 7 8 2 1 2 7 6 1 8 & l t ; / i d & g t ; & l t ; r i n g & g t ; 4 _ 2 y 0 n 9 _ h B s E t I t O p h B h D 9 C o i B - G 4 K 7 w B 6 R & l t ; / r i n g & g t ; & l t ; / r p o l y g o n s & g t ; & l t ; r p o l y g o n s & g t ; & l t ; i d & g t ; 5 6 6 9 5 7 2 5 6 0 5 0 1 6 0 4 3 5 3 & l t ; / i d & g t ; & l t ; r i n g & g t ; 2 o s m t 5 4 g i B w n y n h B j w g 4 i E 8 z q n v B n p i 9 C 8 k 3 a w r y _ F h 3 z u E u 8 t 0 B g k 8 5 M 5 t 9 o C _ u k 7 H n x k q S p 6 k m C j y y i R l h m r C z m p p B w 9 y t D 7 9 - t M u 6 g n x B r - u z Z k k k u k B 8 y 6 2 W v 3 6 g G k l m r N 7 s i o L l x r v N 8 w 4 5 C - 8 s r R r m 6 2 K & l t ; / r i n g & g t ; & l t ; / r p o l y g o n s & g t ; & l t ; r p o l y g o n s & g t ; & l t ; i d & g t ; 5 6 6 9 5 7 2 5 9 4 8 6 1 3 4 2 7 2 2 & l t ; / i d & g t ; & l t ; r i n g & g t ; _ - m t m 3 u 3 h B t D y C _ J g 7 B l F 8 D v C w D u v C o D k D 9 D 8 C & l t ; / r i n g & g t ; & l t ; / r p o l y g o n s & g t ; & l t ; r p o l y g o n s & g t ; & l t ; i d & g t ; 5 6 6 9 5 7 2 7 3 2 3 0 0 2 9 6 1 9 3 & l t ; / i d & g t ; & l t ; r i n g & g t ; o i j u u 2 1 5 h B w C _ Q _ Q y E n F l n B _ D q D w D 2 D g p B t G - D j C & l t ; / r i n g & g t ; & l t ; / r p o l y g o n s & g t ; & l t ; r p o l y g o n s & g t ; & l t ; i d & g t ; 5 6 6 9 5 7 2 7 3 2 3 0 0 2 9 6 1 9 4 & l t ; / i d & g t ; & l t ; r i n g & g t ; t o x j y _ x 6 h B l I l P 8 V 0 U n h B i 6 C P t B 7 G t C 4 K - P n C y D k _ B 3 E h J l C 8 C 8 s B & l t ; / r i n g & g t ; & l t ; / r p o l y g o n s & g t ; & l t ; r p o l y g o n s & g t ; & l t ; i d & g t ; 5 6 6 9 5 7 2 7 6 6 6 6 0 0 3 4 5 6 1 & l t ; / i d & g t ; & l t ; r i n g & g t ; r 7 4 6 x u v 5 h B s E y E 4 C 5 H g x B 1 H s x B g x B r 0 B p S q l E g k B w e r S g E k C y c - r B - G r o E 6 K q k C 6 b 7 g H p - H q s C 1 P & l t ; / r i n g & g t ; & l t ; / r p o l y g o n s & g t ; & l t ; r p o l y g o n s & g t ; & l t ; i d & g t ; 5 6 6 9 5 7 2 7 6 6 6 6 0 0 3 4 5 6 2 & l t ; / i d & g t ; & l t ; r i n g & g t ; r l 7 v 8 p i 6 h B s E 1 F 6 x D s C t - C m k D k U 7 C v E 2 D 0 H g c w W p 7 C h E 7 I 4 K j G & l t ; / r i n g & g t ; & l t ; / r p o l y g o n s & g t ; & l t ; r p o l y g o n s & g t ; & l t ; i d & g t ; 5 6 6 9 5 7 2 7 6 6 6 6 0 0 3 4 5 6 3 & l t ; / i d & g t ; & l t ; r i n g & g t ; 3 4 p i z r n 5 h B o r B 2 J x D 0 a h h G p L 2 Q 6 J m H n 3 D g 5 B 4 V 5 L z I 0 x C i Q z m B g E k Q _ I g I o I - J q S u v C q 2 D g 3 D 7 a j z B r R s - D l k B 1 x B - D _ C & l t ; / r i n g & g t ; & l t ; / r p o l y g o n s & g t ; & l t ; r p o l y g o n s & g t ; & l t ; i d & g t ; 5 6 6 9 5 7 2 8 6 9 7 3 9 2 4 9 6 6 7 & l t ; / i d & g t ; & l t ; r i n g & g t ; w 6 x i t n i 7 h B 0 J o z E 7 i B w V u x D 3 D z H 7 C 5 G h s B r V g v C g p B m j B r G _ E & l t ; / r i n g & g t ; & l t ; / r p o l y g o n s & g t ; & l t ; r p o l y g o n s & g t ; & l t ; i d & g t ; 5 6 6 9 5 7 2 8 6 9 7 3 9 2 4 9 6 6 8 & l t ; / i d & g t ; & l t ; r i n g & g t ; 4 x r x q 3 z 4 h B s E _ G 1 h B y 4 B h D 9 C z C 5 J 0 D t C 8 z D 7 I & l t ; / r i n g & g t ; & l t ; / r p o l y g o n s & g t ; & l t ; r p o l y g o n s & g t ; & l t ; i d & g t ; 5 6 6 9 5 7 2 8 6 9 7 3 9 2 4 9 6 6 9 & l t ; / i d & g t ; & l t ; r i n g & g t ; 9 o x 2 _ j w 6 h B 0 J v L o N s V x _ B h X 2 a 1 7 M p u B k z B 4 C - b q e j D h - D z v C _ 8 C 6 f j 4 C n I 5 j B u C r 3 C x 3 C w J z F s N 8 V i E 8 Y j X 1 L l D _ D p E 8 c 2 D r G k C 6 B o 9 U 0 S s F 7 Q i r D 1 C r 9 C o i E j l D u _ B 7 i C 3 i C z Z u k C v z G 2 W w t B q t C 2 _ D j G & l t ; / r i n g & g t ; & l t ; / r p o l y g o n s & g t ; & l t ; r p o l y g o n s & g t ; & l t ; i d & g t ; 5 6 6 9 5 7 3 1 1 0 2 5 7 4 1 8 2 4 1 & l t ; / i d & g t ; & l t ; r i n g & g t ; 5 k 1 t 7 p r 3 h B s E y E 4 i M y N 7 8 B 1 H k G 7 C 5 G r a w I n m B h 4 K p G 7 D & l t ; / r i n g & g t ; & l t ; / r p o l y g o n s & g t ; & l t ; r p o l y g o n s & g t ; & l t ; i d & g t ; 5 6 6 9 5 7 3 1 1 0 2 5 7 4 1 8 2 4 2 & l t ; / i d & g t ; & l t ; r i n g & g t ; j l l y 0 q 1 1 h B v F n I _ f j w G k E m G q D x E h l I 4 L q F y H 8 E & l t ; / r i n g & g t ; & l t ; / r p o l y g o n s & g t ; & l t ; r p o l y g o n s & g t ; & l t ; i d & g t ; 5 6 6 9 5 7 3 1 1 0 2 5 7 4 1 8 2 4 3 & l t ; / i d & g t ; & l t ; r i n g & g t ; 9 y k z x g 6 2 h B v F t L y 6 F o o G 2 V m H l D h F 7 C 0 F h g B _ _ U h K n E p G 8 C & l t ; / r i n g & g t ; & l t ; / r p o l y g o n s & g t ; & l t ; r p o l y g o n s & g t ; & l t ; i d & g t ; 5 6 6 9 5 7 3 1 1 0 2 5 7 4 1 8 2 4 4 & l t ; / i d & g t ; & l t ; r i n g & g t ; j 7 s r 2 w t 3 h B r D v D o R - _ B _ 6 B k E - E r E 4 y F v V - J x G r M u b h U 3 I & l t ; / r i n g & g t ; & l t ; / r p o l y g o n s & g t ; & l t ; r p o l y g o n s & g t ; & l t ; i d & g t ; 5 6 6 9 5 7 3 1 1 0 2 5 7 4 1 8 2 4 5 & l t ; / i d & g t ; & l t ; r i n g & g t ; q 9 3 z 3 j x 2 h B w C w E 4 C l D v 0 B v B x C 9 G l E u t B 7 D & l t ; / r i n g & g t ; & l t ; / r p o l y g o n s & g t ; & l t ; r p o l y g o n s & g t ; & l t ; i d & g t ; 5 6 6 9 5 7 3 1 1 0 2 5 7 4 1 8 2 4 6 & l t ; / i d & g t ; & l t ; r i n g & g t ; v l q 3 9 _ x 1 h B s E x D t T w N o q F q G 8 D w F 4 F y r J p G _ E & l t ; / r i n g & g t ; & l t ; / r p o l y g o n s & g t ; & l t ; r p o l y g o n s & g t ; & l t ; i d & g t ; 5 6 6 9 5 7 3 1 1 0 2 5 7 4 1 8 2 4 7 & l t ; / i d & g t ; & l t ; r i n g & g t ; i g r 5 _ - s 7 h B x u B 3 l C w E 5 F - 8 B q C j S n W 7 U x 8 C w D 5 C t M v N v G i F s K & l t ; / r i n g & g t ; & l t ; / r p o l y g o n s & g t ; & l t ; r p o l y g o n s & g t ; & l t ; i d & g t ; 5 6 6 9 5 7 3 1 1 0 2 5 7 4 1 8 2 4 8 & l t ; / i d & g t ; & l t ; r i n g & g t ; i 1 1 u 0 h u 3 h B t D p i B o a u a x _ B 0 i C o r 4 C 0 s B q i H z - C t k C i k B - 6 J 3 6 Z i 4 B t q G 8 Y 9 5 G _ P 4 P g I y F 0 D q F 1 e m t S 0 7 J g 6 O 7 l t B _ t B i 3 E 8 8 B 4 h B i D _ C 0 5 B j C w H p p C q p B - x D 8 m F t G s H & l t ; / r i n g & g t ; & l t ; / r p o l y g o n s & g t ; & l t ; r p o l y g o n s & g t ; & l t ; i d & g t ; 5 6 6 9 5 7 3 1 1 0 2 5 7 4 1 8 2 4 9 & l t ; / i d & g t ; & l t ; r i n g & g t ; _ 3 9 1 _ 1 i 2 h B j I 3 h D t _ B 4 x D _ x D h m O 9 q J v 6 G l _ F j q D h w G r i E 4 3 J u G 8 I l B z C 3 q C 5 q C y _ B 2 _ B 8 _ B n p C v i J x N j H _ h D 0 L q F t G p p F g t C m 1 B s t M p 3 G k Y r G j G & l t ; / r i n g & g t ; & l t ; / r p o l y g o n s & g t ; & l t ; r p o l y g o n s & g t ; & l t ; i d & g t ; 5 6 6 9 5 7 3 1 4 4 6 1 7 1 5 6 6 0 9 & l t ; / i d & g t ; & l t ; r i n g & g t ; y s i j k z m 6 h B z 1 B 2 r B _ G 2 a l D z 5 G 2 4 B 6 6 B n D h D 5 j C 9 C 6 B w D r R h 9 C o i B 1 C 2 B x k B p C 8 m B o 7 J s H & l t ; / r i n g & g t ; & l t ; / r p o l y g o n s & g t ; & l t ; r p o l y g o n s & g t ; & l t ; i d & g t ; 5 6 6 9 5 7 3 1 4 4 6 1 7 1 5 6 6 1 0 & l t ; / i d & g t ; & l t ; r i n g & g t ; w 2 k y t 6 2 2 h B 4 G g H l _ F _ k K h F 7 C u D 1 E 5 e m t C r x B z u D n C _ C & l t ; / r i n g & g t ; & l t ; / r p o l y g o n s & g t ; & l t ; r p o l y g o n s & g t ; & l t ; i d & g t ; 5 6 6 9 5 7 3 1 4 4 6 1 7 1 5 6 6 1 1 & l t ; / i d & g t ; & l t ; r i n g & g t ; h 4 k s y v 2 1 h B s E y E r _ G u G v H v C 9 G 4 v G t G 7 I & l t ; / r i n g & g t ; & l t ; / r p o l y g o n s & g t ; & l t ; r p o l y g o n s & g t ; & l t ; i d & g t ; 5 6 6 9 5 7 3 1 4 4 6 1 7 1 5 6 6 1 2 & l t ; / i d & g t ; & l t ; r i n g & g t ; 5 l 1 5 0 - _ 2 h B v F r I j X z n B u x B n O z b v B t B v E 3 E 0 1 R - D _ C & l t ; / r i n g & g t ; & l t ; / r p o l y g o n s & g t ; & l t ; r p o l y g o n s & g t ; & l t ; i d & g t ; 5 6 6 9 5 7 3 4 8 8 2 1 4 5 4 0 2 8 9 & l t ; / i d & g t ; & l t ; r i n g & g t ; k z 1 8 y 2 0 5 h B w C 1 F 2 E j D r v F i C 5 G m P 2 H 7 j B w 7 B & l t ; / r i n g & g t ; & l t ; / r p o l y g o n s & g t ; & l t ; r p o l y g o n s & g t ; & l t ; i d & g t ; 5 6 6 9 5 7 3 4 8 8 2 1 4 5 4 0 2 9 0 & l t ; / i d & g t ; & l t ; r i n g & g t ; - 9 i r 1 r s 6 h B x l C 1 l C w E l P 9 F w q C 6 l B w N q N v P l D z K 9 N 3 R t B o L - w D u s E w D s T o Y j p C q h B _ N _ C & l t ; / r i n g & g t ; & l t ; / r p o l y g o n s & g t ; & l t ; r p o l y g o n s & g t ; & l t ; i d & g t ; 5 6 6 9 5 7 3 5 2 2 5 7 4 2 7 8 6 5 8 & l t ; / i d & g t ; & l t ; r i n g & g t ; m 7 7 m h k s 3 h B 1 u B o y E m 6 B m N u s B y 4 B t k C o U t b 9 y D q X - 8 F t B 3 l D r - E j x D q v C 3 e k h B h v M 8 z B 3 j B _ a & l t ; / r i n g & g t ; & l t ; / r p o l y g o n s & g t ; & l t ; r p o l y g o n s & g t ; & l t ; i d & g t ; 5 6 6 9 5 7 3 5 2 2 5 7 4 2 7 8 6 5 9 & l t ; / i d & g t ; & l t ; r i n g & g t ; 6 m j 2 v 5 u 5 h B h o B x D 0 E u M 1 W 1 1 C l W 7 k B - a x C i P _ B q F r G n C m t B y g B m 0 B 1 I & l t ; / r i n g & g t ; & l t ; / r p o l y g o n s & g t ; & l t ; r p o l y g o n s & g t ; & l t ; i d & g t ; 5 6 6 9 5 7 3 5 5 6 9 3 4 0 1 7 0 2 5 & l t ; / i d & g t ; & l t ; r i n g & g t ; p h n v j 9 8 h i B r D 2 y B u i C k r B 0 J 5 F k E s s B p r D u z C 7 L 2 J 2 E q G 8 D 5 E q k B l c z H 7 E h N n N - n E y u C s v G t q C m t E h K 2 B n G 6 E & l t ; / r i n g & g t ; & l t ; / r p o l y g o n s & g t ; & l t ; r p o l y g o n s & g t ; & l t ; i d & g t ; 5 6 6 9 5 7 3 7 6 3 0 9 2 4 4 7 2 3 3 & l t ; / i d & g t ; & l t ; r i n g & g t ; 4 s p 5 _ j 7 2 h B s E 4 J 8 J v O x H h t B v C h R w I 0 B i F k s C & l t ; / r i n g & g t ; & l t ; / r p o l y g o n s & g t ; & l t ; r p o l y g o n s & g t ; & l t ; i d & g t ; 5 6 6 9 5 7 3 7 6 3 0 9 2 4 4 7 2 3 4 & l t ; / i d & g t ; & l t ; r i n g & g t ; 1 0 9 2 7 u _ 3 h B s r B v D t m C - o B p F p k C _ D i C u D _ B h K q h E z 6 B t C i F 5 d & l t ; / r i n g & g t ; & l t ; / r p o l y g o n s & g t ; & l t ; r p o l y g o n s & g t ; & l t ; i d & g t ; 5 6 6 9 5 7 3 7 6 3 0 9 2 4 4 7 2 3 5 & l t ; / i d & g t ; & l t ; r i n g & g t ; - n t x m 3 r 3 h B i k H m y B g z C i 8 C 6 h C 2 8 S 9 u B v q D u w D w j I s 2 J - - F z i B 3 z N i k H 2 o N u x D m g B x 6 G t t B g M v C 8 O u i B z V v - E w t E o i B w u E s 9 B 6 7 G 3 1 J u 9 B z r B _ 2 L l 6 B k o B 1 r B z y C 8 O 6 i n B - y B 9 l B _ K 8 0 B 6 v B r C w H j G & l t ; / r i n g & g t ; & l t ; / r p o l y g o n s & g t ; & l t ; r p o l y g o n s & g t ; & l t ; i d & g t ; 5 6 6 9 5 7 3 7 6 3 0 9 2 4 4 7 2 3 6 & l t ; / i d & g t ; & l t ; r i n g & g t ; m _ 0 q 2 5 6 2 h B 2 m G 9 1 B z X 4 l J s h M z L w e 6 7 E 9 C t E 4 F 3 e 2 v C 7 Q w X - G h K i P o i B k i B u i B x V u I t G s H & l t ; / r i n g & g t ; & l t ; / r p o l y g o n s & g t ; & l t ; r p o l y g o n s & g t ; & l t ; i d & g t ; 5 6 6 9 5 7 3 7 6 3 0 9 2 4 4 7 2 3 7 & l t ; / i d & g t ; & l t ; r i n g & g t ; 0 v 0 n 5 l i 3 h B _ p _ B 3 l u E h 7 _ B 2 0 t F 2 q Z 6 2 x B j 9 u B - w n B v s 3 E g 6 e s 7 U s k 4 B 9 - V g 4 5 C z o u E & l t ; / r i n g & g t ; & l t ; / r p o l y g o n s & g t ; & l t ; r p o l y g o n s & g t ; & l t ; i d & g t ; 5 6 6 9 5 7 3 7 6 3 0 9 2 4 4 7 2 3 8 & l t ; / i d & g t ; & l t ; r i n g & g t ; 6 z m u j r - 3 h B 4 G t h E x u X m 2 O q 5 D i x B 7 5 H h F 3 g B l B z C r i C r C l Z 3 x C z l B y X 8 u C 3 y B 7 J r B _ 4 C w 0 D 8 0 B 1 a 2 F m D 2 z D 8 0 C & l t ; / r i n g & g t ; & l t ; / r p o l y g o n s & g t ; & l t ; r p o l y g o n s & g t ; & l t ; i d & g t ; 5 6 6 9 5 7 3 7 6 3 0 9 2 4 4 7 2 3 9 & l t ; / i d & g t ; & l t ; r i n g & g t ; z t 1 8 6 v 8 6 h B s E 1 F x d 9 t B g E t B 5 G 1 E i 1 B 6 H i F _ C & l t ; / r i n g & g t ; & l t ; / r p o l y g o n s & g t ; & l t ; r p o l y g o n s & g t ; & l t ; i d & g t ; 5 6 6 9 5 7 3 7 6 3 0 9 2 4 4 7 2 4 0 & l t ; / i d & g t ; & l t ; r i n g & g t ; x k x v u s t 4 h B 5 B q 6 K y l B _ k B 8 U y C v D 0 8 C y t t B o 5 F 8 G 3 F t P u e q q B k U v B _ F - l D - R 5 E u D w 2 D y c w D q h E 3 C n E 3 f v g F s 4 C p f z f w L 7 G z G 5 J i p B k F 8 E & l t ; / r i n g & g t ; & l t ; / r p o l y g o n s & g t ; & l t ; r p o l y g o n s & g t ; & l t ; i d & g t ; 5 6 6 9 5 7 3 7 6 3 0 9 2 4 4 7 2 4 1 & l t ; / i d & g t ; & l t ; r i n g & g t ; v t 3 2 g 4 h 8 h B 0 l o o 0 E 0 4 z u m B y r 7 i C 1 3 w _ 8 B p 8 u s F 2 3 7 2 I z _ p u B 5 5 l 0 B 3 0 - t T s - l s E 1 x - 0 J n _ n j N p s 1 v C l 5 x i U 5 _ x 2 W & l t ; / r i n g & g t ; & l t ; / r p o l y g o n s & g t ; & l t ; r p o l y g o n s & g t ; & l t ; i d & g t ; 5 6 6 9 5 7 3 7 9 7 4 5 2 1 8 5 6 0 1 & l t ; / i d & g t ; & l t ; r i n g & g t ; 2 5 j m n _ p 3 h B 7 t C 8 l D _ 2 Q 2 y E r 9 j B 6 m D w o G x h B s U 8 D 4 B i 2 D - p C j 2 G z r B s 3 C k 2 B q p O g _ G q 8 H y 4 C t Z y H o 9 D & l t ; / r i n g & g t ; & l t ; / r p o l y g o n s & g t ; & l t ; r p o l y g o n s & g t ; & l t ; i d & g t ; 5 6 6 9 5 7 3 7 9 7 4 5 2 1 8 5 6 0 2 & l t ; / i d & g t ; & l t ; r i n g & g t ; q 6 _ h 4 y w 3 h B l w j H p o m t D t m 5 V s g u R 0 5 z G h 9 r 3 B 4 8 h q C x q m I n 3 M v t O & l t ; / r i n g & g t ; & l t ; / r p o l y g o n s & g t ; & l t ; r p o l y g o n s & g t ; & l t ; i d & g t ; 5 6 6 9 5 7 3 7 9 7 4 5 2 1 8 5 6 0 3 & l t ; / i d & g t ; & l t ; r i n g & g t ; z 8 s n 5 p 6 2 h B 8 M r I s C l S 5 F l F - E 3 M - U z C _ B r B r M 8 7 B 9 T & l t ; / r i n g & g t ; & l t ; / r p o l y g o n s & g t ; & l t ; r p o l y g o n s & g t ; & l t ; i d & g t ; 5 6 6 9 5 7 3 7 9 7 4 5 2 1 8 5 6 0 4 & l t ; / i d & g t ; & l t ; r i n g & g t ; k - 2 g g p z 3 h B 4 G v L 7 v B i 7 B j F k G w F h s B l g B 7 o C - D _ C & l t ; / r i n g & g t ; & l t ; / r p o l y g o n s & g t ; & l t ; r p o l y g o n s & g t ; & l t ; i d & g t ; 5 6 6 9 5 7 3 7 9 7 4 5 2 1 8 5 6 0 5 & l t ; / i d & g t ; & l t ; r i n g & g t ; s l _ q y _ n 3 h B 2 6 p B 1 0 o D p m 0 B j 4 1 C h 6 d z _ J z D j j B m k I t 9 U g p K 5 7 H 7 p 5 G 7 q M z D h i G l D x 0 B _ D 4 B 9 k S 0 _ M q z W o 5 e z y Z g u X y 5 i B 1 _ p B t 6 B 5 y x C 6 B y m m C p 0 M q 1 3 D g C 8 5 H k F 8 E & l t ; / r i n g & g t ; & l t ; / r p o l y g o n s & g t ; & l t ; r p o l y g o n s & g t ; & l t ; i d & g t ; 5 6 6 9 5 7 3 7 9 7 4 5 2 1 8 5 6 0 6 & l t ; / i d & g t ; & l t ; r i n g & g t ; t y 7 j y t m 4 h B s E 3 F t t C _ r x C h S k C 4 B 7 G w I 4 k C q w P u P 1 w H w q E g D j C & l t ; / r i n g & g t ; & l t ; / r p o l y g o n s & g t ; & l t ; r p o l y g o n s & g t ; & l t ; i d & g t ; 5 6 6 9 5 7 3 8 6 6 1 7 1 6 6 2 3 3 8 & l t ; / i d & g t ; & l t ; r i n g & g t ; m 2 p g t w _ 3 h B v 9 z C x 7 d 5 z r B s 2 v H q 5 m O _ 0 p C - 4 - C 2 y o B 6 0 1 L n w 3 E 3 s m B 8 h n B t x h B o 3 p E 9 4 0 I 2 x q B 6 t h C & l t ; / r i n g & g t ; & l t ; / r p o l y g o n s & g t ; & l t ; r p o l y g o n s & g t ; & l t ; i d & g t ; 5 6 6 9 5 7 6 6 8 3 6 7 0 2 0 8 5 1 3 & l t ; / i d & g t ; & l t ; r i n g & g t ; v 7 - l - 7 i i i B l L 7 1 D n 5 E 0 E l F - C i C p f u o B 8 c k _ B g C p C n C j C & l t ; / r i n g & g t ; & l t ; / r p o l y g o n s & g t ; & l t ; r p o l y g o n s & g t ; & l t ; i d & g t ; 5 6 6 9 5 7 6 7 1 8 0 2 9 9 4 6 8 8 1 & l t ; / i d & g t ; & l t ; r i n g & g t ; t 4 5 l n 5 v g i B l 9 B y C 9 g G 0 J z D r 1 B 2 p F r 4 H 5 3 H w t D n k C 4 j D j p D k 4 D x C 5 J 2 d 1 r B - G 4 H h E 4 j C 0 w F p r C 2 X 5 C k D g i F m z D s n I _ 6 J r 4 D & l t ; / r i n g & g t ; & l t ; / r p o l y g o n s & g t ; & l t ; r p o l y g o n s & g t ; & l t ; i d & g t ; 5 6 6 9 5 7 6 7 1 8 0 2 9 9 4 6 8 8 2 & l t ; / i d & g t ; & l t ; r i n g & g t ; _ n z s 6 n k i i B y J g R 2 E i J k C 4 S j N 5 C j E 9 D - F & l t ; / r i n g & g t ; & l t ; / r p o l y g o n s & g t ; & l t ; r p o l y g o n s & g t ; & l t ; i d & g t ; 5 6 6 9 5 7 6 7 1 8 0 2 9 9 4 6 8 8 3 & l t ; / i d & g t ; & l t ; r i n g & g t ; o w 0 t i 6 x - h B 2 M l L z F z D 0 e n O g E i M 4 B 0 c 6 o B x G k F k t B & l t ; / r i n g & g t ; & l t ; / r p o l y g o n s & g t ; & l t ; r p o l y g o n s & g t ; & l t ; i d & g t ; 5 6 6 9 5 7 6 7 1 8 0 2 9 9 4 6 8 8 4 & l t ; / i d & g t ; & l t ; r i n g & g t ; m 9 y k v n y - h B x F r 2 B p 4 C 2 l H z 5 E 9 F o G 9 C t E 2 o O 8 3 C 1 V 8 s D k n B 4 N & l t ; / r i n g & g t ; & l t ; / r p o l y g o n s & g t ; & l t ; r p o l y g o n s & g t ; & l t ; i d & g t ; 5 6 6 9 5 7 7 1 9 9 0 6 6 2 8 4 0 3 3 & l t ; / i d & g t ; & l t ; r i n g & g t ; j p z 8 p 9 w g i B h I _ Q r T s C j D v B t B s o B 8 B 3 C t G - D 7 D & l t ; / r i n g & g t ; & l t ; / r p o l y g o n s & g t ; & l t ; r p o l y g o n s & g t ; & l t ; i d & g t ; 5 6 6 9 5 7 7 2 6 7 7 8 5 7 6 0 7 6 9 & l t ; / i d & g t ; & l t ; r i n g & g t ; 9 _ _ z 1 z l i i B w u 2 l o D s 4 h R l q - o B q q h g B k 7 2 P p h 1 i B i r 2 H o o 6 y B r z 7 M 8 9 q P z 3 v E x o 6 D s g - K 7 4 9 p C 0 t t Z 8 j p 1 I _ t o g n C & l t ; / r i n g & g t ; & l t ; / r p o l y g o n s & g t ; & l t ; r p o l y g o n s & g t ; & l t ; i d & g t ; 5 6 6 9 5 7 7 3 3 6 5 0 5 2 3 7 5 0 5 & l t ; / i d & g t ; & l t ; r i n g & g t ; q w - n 1 g g i i B y r B _ G 8 4 B i E - C 4 B j V n B 3 C 4 n B h J q H & l t ; / r i n g & g t ; & l t ; / r p o l y g o n s & g t ; & l t ; r p o l y g o n s & g t ; & l t ; i d & g t ; 5 6 6 9 5 7 7 3 3 6 5 0 5 2 3 7 5 0 6 & l t ; / i d & g t ; & l t ; r i n g & g t ; 4 h _ z i x m i i B s E s V 2 C 4 E w e 9 N v B m I 5 f 2 B l E i D g F 5 P & l t ; / r i n g & g t ; & l t ; / r p o l y g o n s & g t ; & l t ; r p o l y g o n s & g t ; & l t ; i d & g t ; 5 6 6 9 5 7 7 3 3 6 5 0 5 2 3 7 5 0 7 & l t ; / i d & g t ; & l t ; r i n g & g t ; - m y - 0 w g i i B t D n I o H w C 1 F 4 C 6 o C x 0 B 1 W o Q h D t B x C n N y L 8 H 8 o I - D j C & l t ; / r i n g & g t ; & l t ; / r p o l y g o n s & g t ; & l t ; r p o l y g o n s & g t ; & l t ; i d & g t ; 5 6 6 9 5 7 7 3 3 6 5 0 5 2 3 7 5 0 8 & l t ; / i d & g t ; & l t ; r i n g & g t ; o k 6 - _ s l i i B 5 B z 3 C i H 1 K k G 4 B z J y i B 3 C r C i D 7 D & l t ; / r i n g & g t ; & l t ; / r p o l y g o n s & g t ; & l t ; r p o l y g o n s & g t ; & l t ; i d & g t ; 5 6 6 9 5 7 7 3 3 6 5 0 5 2 3 7 5 0 9 & l t ; / i d & g t ; & l t ; r i n g & g t ; u q n 3 0 g h i i B t D u E _ J x i B _ J 0 M m Q s Q t P g J 5 N x C x E z s B 8 t E 6 K 2 H 9 I 8 E & l t ; / r i n g & g t ; & l t ; / r p o l y g o n s & g t ; & l t ; r p o l y g o n s & g t ; & l t ; i d & g t ; 5 6 6 9 5 7 7 3 7 0 8 6 4 9 7 5 8 7 3 & l t ; / i d & g t ; & l t ; r i n g & g t ; n j 7 j 5 2 k i i B w C w E 4 C s C l S 5 b 9 N 7 C w D r B v Z y b - d & l t ; / r i n g & g t ; & l t ; / r p o l y g o n s & g t ; & l t ; r p o l y g o n s & g t ; & l t ; i d & g t ; 5 6 6 9 5 7 7 3 7 0 8 6 4 9 7 5 8 7 4 & l t ; / i d & g t ; & l t ; r i n g & g t ; 4 - y q _ t p i i B 2 G 3 F 6 V 7 b w r B l T p P p q D m R i 9 C y Z 6 l B l k L _ l B i 9 C 3 5 H x n B _ I t B 6 O h i C 4 m C 0 h D l N v s B w L w h D j r C n 8 D m Y 8 X 6 X m L _ F z C _ B r B h E x k B q T t G l G 6 M v w B 2 t B l H s S i D j C & l t ; / r i n g & g t ; & l t ; / r p o l y g o n s & g t ; & l t ; r p o l y g o n s & g t ; & l t ; i d & g t ; 5 6 6 9 5 7 7 3 7 0 8 6 4 9 7 5 8 7 5 & l t ; / i d & g t ; & l t ; r i n g & g t ; u w h u _ r k i i B t X 0 Z t X v o B t g G j h E 3 F v O z 8 B 5 L i E _ D 4 B l q C 4 l C 8 y F n r B u D 9 y B n g B 2 n B h E 7 D & l t ; / r i n g & g t ; & l t ; / r p o l y g o n s & g t ; & l t ; r p o l y g o n s & g t ; & l t ; i d & g t ; 5 6 6 9 5 7 7 3 7 0 8 6 4 9 7 5 8 7 6 & l t ; / i d & g t ; & l t ; r i n g & g t ; x 0 4 j i 6 5 h i B r D 4 J _ J 7 H i k D m C 4 B 6 B y D t R q O i h B q H & l t ; / r i n g & g t ; & l t ; / r p o l y g o n s & g t ; & l t ; r p o l y g o n s & g t ; & l t ; i d & g t ; 5 6 6 9 5 7 7 3 7 0 8 6 4 9 7 5 8 7 7 & l t ; / i d & g t ; & l t ; r i n g & g t ; r u v t v s j i i B 2 G w E - o B u R 9 Y 6 g B y G 4 J 4 C w G w U r t C 1 k C w k D s k B z K h t B s n C 3 g B s F 6 O 1 C y T o T o D 2 K 2 p J n k B h x B t x H i D 5 I & l t ; / r i n g & g t ; & l t ; / r p o l y g o n s & g t ; & l t ; r p o l y g o n s & g t ; & l t ; i d & g t ; 5 6 6 9 5 7 7 3 7 0 8 6 4 9 7 5 8 7 8 & l t ; / i d & g t ; & l t ; r i n g & g t ; 3 g 3 2 5 s y h i B 5 S x c v D 3 F h C 7 b 5 t B 0 e p 3 B l v C 3 h B 6 f m q C - l F x r D w H l C 0 G s E y C 3 i B 2 E 1 H 6 w B 4 V v 5 E y Q z P l I i H 7 W w a i g B 7 L 2 R - d u C v D 3 F h X 8 G v i B w a i K 0 G o H w E o B 7 F l F i E o C k C l K x w D i s E p l B i m C x a p B p y C x C w i B l z B q I - C j - C i G 4 B - m E 3 8 C w 4 C z V k _ B q 6 E 4 b t k I 6 _ B 3 x I 6 _ B h p C i D l G z O i t B & l t ; / r i n g & g t ; & l t ; / r p o l y g o n s & g t ; & l t ; r p o l y g o n s & g t ; & l t ; i d & g t ; 5 6 6 9 5 7 7 4 0 5 2 2 4 7 1 4 2 4 1 & l t ; / i d & g t ; & l t ; r i n g & g t ; n z y p 8 6 m i i B s E p 2 D 2 a l D o C v B 4 B k 2 B s L 8 F t Q i F 7 D & l t ; / r i n g & g t ; & l t ; / r p o l y g o n s & g t ; & l t ; r p o l y g o n s & g t ; & l t ; i d & g t ; 5 6 6 9 5 7 7 4 0 5 2 2 4 7 1 4 2 4 2 & l t ; / i d & g t ; & l t ; r i n g & g t ; h s 8 k 0 y m i i B 4 G l m C 6 i C 0 e 3 L 9 c k 8 C 1 F 0 a 4 e m 8 D r 5 E i K g J s F u r D v a w 2 D 1 0 H 9 f h K 4 h D y T 2 0 D p G 7 D & l t ; / r i n g & g t ; & l t ; / r p o l y g o n s & g t ; & l t ; r p o l y g o n s & g t ; & l t ; i d & g t ; 5 6 6 9 5 7 7 4 0 5 2 2 4 7 1 4 2 4 3 & l t ; / i d & g t ; & l t ; r i n g & g t ; p t 7 5 m k k i i B x F 3 F h C 1 H k 0 C 0 f 5 u B 5 S t D r T q g B k R u 5 B u m B s E r I q g B 3 l F t 9 B v D p I - X 2 J 6 f - z F n 3 B 4 9 E m m B z L w V - S 0 C 1 L 5 L 7 X s o h B z D 3 L t I p I 5 S k N - r D j 3 B k 5 B 1 W 7 R v I w l B x T - - C 1 - C 7 2 B v P n I m V y E j Y l D g E t B g I r H m L p 8 C v V s p B y 2 C 1 U w n B j z B m T r R w _ B 8 h D 2 L q O y i B z M j H n w D i _ B 1 a m T g C m u B x f 9 G 3 C z Z 2 W t C i I i T j R u O 5 4 B _ K r l B 4 F v N 5 2 J q P m T x y B 1 8 C u 9 B w X s L s T k T 3 G 3 Z 8 c 5 C z e l H y h B v Q s P v V s _ B t C k D g D t j B 6 R & l t ; / r i n g & g t ; & l t ; / r p o l y g o n s & g t ; & l t ; r p o l y g o n s & g t ; & l t ; i d & g t ; 5 6 6 9 5 7 7 4 0 5 2 2 4 7 1 4 2 4 4 & l t ; / i d & g t ; & l t ; r i n g & g t ; 0 6 v o 0 h k i i B w C z X x i B 2 E z L l u B z K t B 6 B o v B r z B 3 a r G 7 D & l t ; / r i n g & g t ; & l t ; / r p o l y g o n s & g t ; & l t ; r p o l y g o n s & g t ; & l t ; i d & g t ; 5 6 6 9 5 7 7 4 0 5 2 2 4 7 1 4 2 4 5 & l t ; / i d & g t ; & l t ; r i n g & g t ; h _ 1 i 3 0 k i i B w C x D r d u U h F 9 C t E n N u P p C y H 4 N & l t ; / r i n g & g t ; & l t ; / r p o l y g o n s & g t ; & l t ; r p o l y g o n s & g t ; & l t ; i d & g t ; 5 6 6 9 5 7 7 4 3 9 5 8 4 4 5 2 6 1 4 & l t ; / i d & g t ; & l t ; r i n g & g t ; w - g 7 5 k - h i B - H z F 0 E u G 3 K j h B o Q 7 t B z W - C l B z C 3 C 4 L s O j K m D q - C 6 N o H & l t ; / r i n g & g t ; & l t ; / r p o l y g o n s & g t ; & l t ; r p o l y g o n s & g t ; & l t ; i d & g t ; 5 6 6 9 5 7 7 4 3 9 5 8 4 4 5 2 6 1 5 & l t ; / i d & g t ; & l t ; r i n g & g t ; j y 7 r q q q i i B 5 B x u C p w B - T v Y z X u J i N u J t D 8 G k H i E - N j D i G 5 M i P w F - Q 1 G l t B 6 L - g B z b r H 9 h C 3 Q s I 2 H 6 g B k h B j G & l t ; / r i n g & g t ; & l t ; / r p o l y g o n s & g t ; & l t ; r p o l y g o n s & g t ; & l t ; i d & g t ; 5 6 6 9 5 7 7 5 7 7 0 2 3 4 0 6 0 8 5 & l t ; / i d & g t ; & l t ; r i n g & g t ; 9 t n t w s h i i B v F x D 5 F l D q M h D p H r E q I n J w W 3 I & l t ; / r i n g & g t ; & l t ; / r p o l y g o n s & g t ; & l t ; r p o l y g o n s & g t ; & l t ; i d & g t ; 5 6 6 9 5 7 7 5 7 7 0 2 3 4 0 6 0 8 6 & l t ; / i d & g t ; & l t ; r i n g & g t ; r n g 0 7 4 j i i B 4 G g H 3 h B 4 5 D 5 H w N p T 6 C p S g x B i G t E 1 E 5 q B w u C u L 5 C r G J r p F j 5 D l M _ C & l t ; / r i n g & g t ; & l t ; / r p o l y g o n s & g t ; & l t ; r p o l y g o n s & g t ; & l t ; i d & g t ; 5 6 6 9 5 7 7 5 7 7 0 2 3 4 0 6 0 8 7 & l t ; / i d & g t ; & l t ; r i n g & g t ; n i y u u s 6 g i B s E 5 c o i C 6 l S s 6 B i g B 4 t R p o O i g M m k H 4 f 2 E q C j 8 B u U k K h s D 6 y B w a u N m g F p T m s F - t J 5 c 2 6 B j i B 0 C 1 r D s n D s C q C p o D l B 6 B 6 u C o s D h z B 0 0 N x 2 Q 0 o Y 7 o K 0 - J l _ D v B c v w D _ z N x z O u m F 1 6 F n g B 3 f v i C 6 j F i h B 7 D & l t ; / r i n g & g t ; & l t ; / r p o l y g o n s & g t ; & l t ; r p o l y g o n s & g t ; & l t ; i d & g t ; 5 6 6 9 5 7 7 5 7 7 0 2 3 4 0 6 0 8 8 & l t ; / i d & g t ; & l t ; r i n g & g t ; q h 6 8 j m x h i B 4 G p I 4 C 3 H 8 I l B u D 0 L t G s H & l t ; / r i n g & g t ; & l t ; / r p o l y g o n s & g t ; & l t ; r p o l y g o n s & g t ; & l t ; i d & g t ; 5 6 6 9 5 7 7 5 7 7 0 2 3 4 0 6 0 8 9 & l t ; / i d & g t ; & l t ; r i n g & g t ; i z 1 0 r 2 _ h i B z O 0 f 7 i B u R 5 K _ P s - B 8 g C i J 4 Y 4 p B c o i B 1 C 6 i B 1 k B i j B _ 0 B 8 7 B v j B p 5 C & l t ; / r i n g & g t ; & l t ; / r p o l y g o n s & g t ; & l t ; r p o l y g o n s & g t ; & l t ; i d & g t ; 5 6 6 9 5 7 7 5 7 7 0 2 3 4 0 6 0 9 0 & l t ; / i d & g t ; & l t ; r i n g & g t ; 8 4 j y x 1 z h i B 2 G v D w 7 K w E y E 1 B i E 8 3 B 3 L i E - C 4 B w 3 C _ H u D 3 C y I 0 T 2 2 B u S h Q 9 i D & l t ; / r i n g & g t ; & l t ; / r p o l y g o n s & g t ; & l t ; r p o l y g o n s & g t ; & l t ; i d & g t ; 5 6 6 9 5 7 7 5 7 7 0 2 3 4 0 6 0 9 1 & l t ; / i d & g t ; & l t ; r i n g & g t ; 2 6 n 7 5 k - h i B 4 G 8 J z z K - o B 5 3 C h 2 B 4 r B 8 Z y C 3 F 8 a 1 B g E w t D i U l W 9 Z y 3 C 3 7 D s i E 3 e 2 b 6 v C x U m n B 6 K i D 8 C & l t ; / r i n g & g t ; & l t ; / r p o l y g o n s & g t ; & l t ; r p o l y g o n s & g t ; & l t ; i d & g t ; 5 6 6 9 5 7 7 5 7 7 0 2 3 4 0 6 0 9 2 & l t ; / i d & g t ; & l t ; r i n g & g t ; o 1 w - i u - h i B w C - O y 7 C - t C r L z D 1 n B z K 6 I i I 0 X 0 c 1 Z u e 7 W m G q D w D 1 E s r E j Q h M & l t ; / r i n g & g t ; & l t ; / r p o l y g o n s & g t ; & l t ; r p o l y g o n s & g t ; & l t ; i d & g t ; 5 6 6 9 5 7 7 5 7 7 0 2 3 4 0 6 0 9 3 & l t ; / i d & g t ; & l t ; r i n g & g t ; 6 h n k l x 4 g i B i V i N z D i K 3 H m G k k B v H k C k L n 6 B 3 C r J 2 K i D 8 R x P & l t ; / r i n g & g t ; & l t ; / r p o l y g o n s & g t ; & l t ; r p o l y g o n s & g t ; & l t ; i d & g t ; 5 6 6 9 5 7 7 5 7 7 0 2 3 4 0 6 0 9 4 & l t ; / i d & g t ; & l t ; r i n g & g t ; k 9 0 o 2 h g i i B y C v D h Y l P - _ B i E _ D v C v E 2 i B m P 2 O 7 G z C 3 C m D - D v j E & l t ; / r i n g & g t ; & l t ; / r p o l y g o n s & g t ; & l t ; r p o l y g o n s & g t ; & l t ; i d & g t ; 5 6 6 9 5 7 7 5 7 7 0 2 3 4 0 6 0 9 5 & l t ; / i d & g t ; & l t ; r i n g & g t ; g x 0 0 5 o o i i B 0 J p t E z L l D m C 8 D 4 O m T p N r R r C k F 7 D & l t ; / r i n g & g t ; & l t ; / r p o l y g o n s & g t ; & l t ; r p o l y g o n s & g t ; & l t ; i d & g t ; 5 6 6 9 5 7 7 5 7 7 0 2 3 4 0 6 0 9 6 & l t ; / i d & g t ; & l t ; r i n g & g t ; l - l t w s h i i B l I p T 3 D j F u C s E q K q 8 B g D 8 C w C l I j _ B v m C 0 U w t F 1 H m C 7 C o L 4 t E 6 O l S 8 I t B s D r V h N w I t M u O i F i C 6 B k P r B t G 7 I & l t ; / r i n g & g t ; & l t ; / r p o l y g o n s & g t ; & l t ; r p o l y g o n s & g t ; & l t ; i d & g t ; 5 6 6 9 5 7 7 6 1 1 3 8 3 1 4 4 4 4 9 & l t ; / i d & g t ; & l t ; r i n g & g t ; u m 7 0 o m r h i B 7 t X k m d 3 y K y n y V p 6 4 C g q g B 8 _ L 2 i m E u 5 9 B z p r D j q s K r _ 6 L 5 x i C g s h C & l t ; / r i n g & g t ; & l t ; / r p o l y g o n s & g t ; & l t ; r p o l y g o n s & g t ; & l t ; i d & g t ; 5 6 6 9 5 7 7 6 1 1 3 8 3 1 4 4 4 5 0 & l t ; / i d & g t ; & l t ; r i n g & g t ; s x _ t u 9 n i i B 6 Z u E v L v I s C j D - C 4 B q h D _ B m D i D 7 D & l t ; / r i n g & g t ; & l t ; / r p o l y g o n s & g t ; & l t ; r p o l y g o n s & g t ; & l t ; i d & g t ; 5 6 6 9 5 7 7 8 8 6 2 6 1 0 5 1 3 9 3 & l t ; / i d & g t ; & l t ; r i n g & g t ; r 1 t q 5 5 r i i B z c 8 r B z D 6 a u V 3 O l I g s B 4 l B o l B z D 6 C 8 5 B r 4 C u 2 G v i B 4 - E w k H p r D r T 4 C s k B i E 9 E w F 9 U o 2 B 4 X m L _ H t f _ 8 I g t I z n G 0 h E g m C 9 v D 7 U 6 B 0 F _ B r C h z J q 2 C k O 8 E & l t ; / r i n g & g t ; & l t ; / r p o l y g o n s & g t ; & l t ; r p o l y g o n s & g t ; & l t ; i d & g t ; 5 6 6 9 5 7 7 8 8 6 2 6 1 0 5 1 3 9 4 & l t ; / i d & g t ; & l t ; r i n g & g t ; l w 7 1 w v n i i B k V l P h r D n _ B m a w r B j v B u 6 B 9 F l D t H - M w u E w F j l H m v C q v B 9 V h E 7 D & l t ; / r i n g & g t ; & l t ; / r p o l y g o n s & g t ; & l t ; r p o l y g o n s & g t ; & l t ; i d & g t ; 5 6 6 9 5 7 7 8 8 6 2 6 1 0 5 1 3 9 5 & l t ; / i d & g t ; & l t ; r i n g & g t ; 0 s 2 k 0 j p i i B t D 8 Q 3 o B w z C n D j F m C q D h a i T o T l g B r G j G & l t ; / r i n g & g t ; & l t ; / r p o l y g o n s & g t ; & l t ; r p o l y g o n s & g t ; & l t ; i d & g t ; 5 6 6 9 5 7 7 8 8 6 2 6 1 0 5 1 3 9 6 & l t ; / i d & g t ; & l t ; r i n g & g t ; g 3 h o 1 h i i i B m l B t L y f 0 r B k R h C l D - C i C u r I j s B g C 2 H j G & l t ; / r i n g & g t ; & l t ; / r p o l y g o n s & g t ; & l t ; r p o l y g o n s & g t ; & l t ; i d & g t ; 5 6 6 9 5 7 7 8 8 6 2 6 1 0 5 1 3 9 7 & l t ; / i d & g t ; & l t ; r i n g & g t ; 6 y p 4 y 9 _ h i B s q s K s 2 o B 6 w I - k 1 T s m p P 1 g w B 5 y Z k g 4 D r _ q D 0 o n B 5 2 3 F t 0 n B p t z C 8 l 1 M z 7 P & l t ; / r i n g & g t ; & l t ; / r p o l y g o n s & g t ; & l t ; r p o l y g o n s & g t ; & l t ; i d & g t ; 5 6 6 9 5 7 7 8 8 6 2 6 1 0 5 1 3 9 8 & l t ; / i d & g t ; & l t ; r i n g & g t ; h v l y n 6 x h i B k V 8 J s G t W 4 B v E 2 L m F s H & l t ; / r i n g & g t ; & l t ; / r p o l y g o n s & g t ; & l t ; r p o l y g o n s & g t ; & l t ; i d & g t ; 5 6 6 9 5 7 7 8 8 6 2 6 1 0 5 1 3 9 9 & l t ; / i d & g t ; & l t ; r i n g & g t ; - t k n g 7 _ h i B t F z X n 9 B 5 7 H 1 F k g B 7 H l D _ D l o D 7 z B r E j z E 3 C r r C u S p G j G & l t ; / r i n g & g t ; & l t ; / r p o l y g o n s & g t ; & l t ; r p o l y g o n s & g t ; & l t ; i d & g t ; 5 6 6 9 5 7 7 8 8 6 2 6 1 0 5 1 4 0 0 & l t ; / i d & g t ; & l t ; r i n g & g t ; o 6 h w n v 5 h i B v F 3 F 6 C o G 3 R 1 4 G v C v E g C k D 9 j B x - B 4 z B & l t ; / r i n g & g t ; & l t ; / r p o l y g o n s & g t ; & l t ; r p o l y g o n s & g t ; & l t ; i d & g t ; 5 6 6 9 5 7 7 9 2 0 6 2 0 7 8 9 7 6 1 & l t ; / i d & g t ; & l t ; r i n g & g t ; 0 j s y l z k i i B _ M i R 5 u B g f t D l _ B 2 r B s V v o B 3 o B 4 y B _ m E g z C l X t D u V 2 s B - o B i z B 7 1 D 5 S m K s E 7 c j Y - X 6 m E 0 E k E h D t B p m E m x K 5 o E n 5 B h V 2 X 1 f x i C h 2 G p l S o 2 D u u G u y K m j B j E 9 Y 7 T & l t ; / r i n g & g t ; & l t ; / r p o l y g o n s & g t ; & l t ; r p o l y g o n s & g t ; & l t ; i d & g t ; 5 6 6 9 5 7 7 9 2 0 6 2 0 7 8 9 7 6 2 & l t ; / i d & g t ; & l t ; r i n g & g t ; _ z p r 7 n i i i B 7 j m p B 4 5 p B y w 2 C n 6 5 Y 1 8 J v 1 2 H v z j E v z p E h t p B v j Q l j h E r 7 n B v y o E t i 6 D w h 4 B x s x C 9 2 i C m r 5 G _ i u D 5 8 X 7 3 _ 5 B u g g D p 5 0 B p 6 T & l t ; / r i n g & g t ; & l t ; / r p o l y g o n s & g t ; & l t ; r p o l y g o n s & g t ; & l t ; i d & g t ; 5 6 6 9 5 7 7 9 2 0 6 2 0 7 8 9 7 6 3 & l t ; / i d & g t ; & l t ; r i n g & g t ; q j n 5 3 o t i i B m l B p I k q C y 6 B h C j F - E 6 h B 7 Q n 8 D 2 L 2 H u H & l t ; / r i n g & g t ; & l t ; / r p o l y g o n s & g t ; & l t ; r p o l y g o n s & g t ; & l t ; i d & g t ; 5 6 6 9 5 7 7 9 2 0 6 2 0 7 8 9 7 6 4 & l t ; / i d & g t ; & l t ; r i n g & g t ; 9 w 0 g 7 u z h i B 4 G 2 l B h w B l D j S t H w F 4 F i 1 B i Y 2 B p G 7 D & l t ; / r i n g & g t ; & l t ; / r p o l y g o n s & g t ; & l t ; r p o l y g o n s & g t ; & l t ; i d & g t ; 5 6 6 9 5 7 7 9 2 0 6 2 0 7 8 9 7 6 5 & l t ; / i d & g t ; & l t ; r i n g & g t ; p 2 w 9 2 s 2 h i B t D 4 J p m C v v B i n S 6 6 B y z C - c 0 s F 3 D z H 4 D 7 r B 2 u B h z C 1 f j m B p Z i c z V - Q 9 k B z C 3 C p Q l R y T 1 e 3 U i F 7 D & l t ; / r i n g & g t ; & l t ; / r p o l y g o n s & g t ; & l t ; r p o l y g o n s & g t ; & l t ; i d & g t ; 5 6 6 9 5 7 7 9 5 4 9 8 0 5 2 8 1 2 9 & l t ; / i d & g t ; & l t ; r i n g & g t ; 2 5 5 x z 5 2 h i B w C 1 F i m B 3 H - E n y B 1 C _ B r C h J _ m B j C & l t ; / r i n g & g t ; & l t ; / r p o l y g o n s & g t ; & l t ; r p o l y g o n s & g t ; & l t ; i d & g t ; 5 6 6 9 5 7 7 9 5 4 9 8 0 5 2 8 1 3 0 & l t ; / i d & g t ; & l t ; r i n g & g t ; 3 0 8 4 1 u 7 h i B t D v D - B s C 3 o I h F i C v E 3 C z e 8 1 C h Q 7 D & l t ; / r i n g & g t ; & l t ; / r p o l y g o n s & g t ; & l t ; r p o l y g o n s & g t ; & l t ; i d & g t ; 5 6 6 9 5 7 7 9 5 4 9 8 0 5 2 8 1 3 1 & l t ; / i d & g t ; & l t ; r i n g & g t ; 5 r _ 1 6 7 t i i B 5 O k R o B k m D y m D g 0 C v m F n D g J - C u F p f t f q j B _ L v P 1 H 6 D i L w D l R w i D 8 c o 3 C z l B y T 2 H - D o H m l B _ U q b m h B k O o W & l t ; / r i n g & g t ; & l t ; / r p o l y g o n s & g t ; & l t ; r p o l y g o n s & g t ; & l t ; i d & g t ; 5 6 6 9 5 7 7 9 5 4 9 8 0 5 2 8 1 3 2 & l t ; / i d & g t ; & l t ; r i n g & g t ; 2 l k l v 7 h i i B 0 G t L s z B h v C k N j C 5 B _ G w N 4 q B 5 t B - E v C h N w _ B w 2 B x J 6 B j s B 0 n B n 5 D j G & l t ; / r i n g & g t ; & l t ; / r p o l y g o n s & g t ; & l t ; r p o l y g o n s & g t ; & l t ; i d & g t ; 5 6 6 9 5 7 7 9 5 4 9 8 0 5 2 8 1 3 3 & l t ; / i d & g t ; & l t ; r i n g & g t ; g 7 6 k 5 p s i i B 3 S s 5 F k l B w E 5 o B q z B s C r k C 9 C r E 2 X q T 6 9 B h m D 4 X v N q O r e j G & l t ; / r i n g & g t ; & l t ; / r p o l y g o n s & g t ; & l t ; r p o l y g o n s & g t ; & l t ; i d & g t ; 5 6 6 9 5 7 7 9 5 4 9 8 0 5 2 8 1 3 4 & l t ; / i d & g t ; & l t ; r i n g & g t ; r 5 h m g 9 i i i B 0 G 8 G 1 D 1 H m H z H r W i C z C z E w h B p M 8 N & l t ; / r i n g & g t ; & l t ; / r p o l y g o n s & g t ; & l t ; r p o l y g o n s & g t ; & l t ; i d & g t ; 5 6 6 9 5 7 7 9 5 4 9 8 0 5 2 8 1 3 5 & l t ; / i d & g t ; & l t ; r i n g & g t ; j 7 v 0 o p s i i B s f t i B y E m g B 1 B o o C _ D s F l m D q _ B w h B i D l C 8 z B & l t ; / r i n g & g t ; & l t ; / r p o l y g o n s & g t ; & l t ; r p o l y g o n s & g t ; & l t ; i d & g t ; 5 6 6 9 5 7 7 9 5 4 9 8 0 5 2 8 1 3 6 & l t ; / i d & g t ; & l t ; r i n g & g t ; n 5 h n j - g i i B 3 O u f 8 Z q W v F 3 r D t m C 1 D q C v H i k B 5 n B q R y U g Q 9 C 8 S 1 R x C 1 C s _ B u g G 5 8 D m u B o n B 6 N & l t ; / r i n g & g t ; & l t ; / r p o l y g o n s & g t ; & l t ; r p o l y g o n s & g t ; & l t ; i d & g t ; 5 6 6 9 5 7 7 9 5 4 9 8 0 5 2 8 1 3 7 & l t ; / i d & g t ; & l t ; r i n g & g t ; 1 o x x 2 x - h i B 4 G z i B t P l D m C i C y F j z B g C p C n C j C & l t ; / r i n g & g t ; & l t ; / r p o l y g o n s & g t ; & l t ; r p o l y g o n s & g t ; & l t ; i d & g t ; 5 6 6 9 5 7 7 9 5 4 9 8 0 5 2 8 1 3 8 & l t ; / i d & g t ; & l t ; r i n g & g t ; p l k x j k s i i B 6 Z 3 c u V j s D _ z I 8 y C x u G x D 1 L s G t b l f o L u L z 5 F 1 _ E h i C 1 l B y o B - 8 C t C h E 9 d & l t ; / r i n g & g t ; & l t ; / r p o l y g o n s & g t ; & l t ; r p o l y g o n s & g t ; & l t ; i d & g t ; 5 6 6 9 5 7 7 9 5 4 9 8 0 5 2 8 1 3 9 & l t ; / i d & g t ; & l t ; r i n g & g t ; 9 t x 4 u v s i i B v F _ r B h v C k V v D y a s C j D 6 D 6 q D i z F n R m D r U 3 P & l t ; / r i n g & g t ; & l t ; / r p o l y g o n s & g t ; & l t ; r p o l y g o n s & g t ; & l t ; i d & g t ; 5 6 6 9 5 7 8 0 2 3 7 0 0 0 0 4 8 6 5 & l t ; / i d & g t ; & l t ; r i n g & g t ; m 4 1 k 0 j p i i B s E 6 J 2 6 B _ 5 B g z B 6 q C s C o G 6 D p f 7 h C 4 S g M m q B - C t B l V 0 F 0 L j E 5 w B - o F r x B w K j C & l t ; / r i n g & g t ; & l t ; / r p o l y g o n s & g t ; & l t ; r p o l y g o n s & g t ; & l t ; i d & g t ; 5 6 6 9 5 7 8 1 2 6 7 7 9 2 1 9 9 6 9 & l t ; / i d & g t ; & l t ; r i n g & g t ; 3 l s 3 g _ j i i B t F m a o N 4 C s C h F 0 Y x C 1 C s I 4 L r G j G & l t ; / r i n g & g t ; & l t ; / r p o l y g o n s & g t ; & l t ; r p o l y g o n s & g t ; & l t ; i d & g t ; 5 6 6 9 5 7 8 1 2 6 7 7 9 2 1 9 9 7 0 & l t ; / i d & g t ; & l t ; r i n g & g t ; g p 5 l k n y h i B w C 1 F 1 D i E 1 q G 9 C u D w D g C 2 K _ R 6 g B m W & l t ; / r i n g & g t ; & l t ; / r p o l y g o n s & g t ; & l t ; r p o l y g o n s & g t ; & l t ; i d & g t ; 5 6 6 9 5 7 8 1 2 6 7 7 9 2 1 9 9 7 1 & l t ; / i d & g t ; & l t ; r i n g & g t ; s q 0 5 2 j j i i B w C j 2 B 6 z H 1 r I 5 3 C s 6 B h C q J h 2 C q C m C i C r E n u R i h G h q C - 5 F 2 B 0 B g D j C & l t ; / r i n g & g t ; & l t ; / r p o l y g o n s & g t ; & l t ; r p o l y g o n s & g t ; & l t ; i d & g t ; 5 6 6 9 5 7 8 1 2 6 7 7 9 2 1 9 9 7 2 & l t ; / i d & g t ; & l t ; r i n g & g t ; w z 3 i o 1 j i i B s _ k y B 4 2 6 9 B q q p F 2 z 6 h B p v y L v 6 b w h 8 E j h h D x g q K z 0 G p 5 5 B w l n B - x g G _ 4 h B 4 h P q v 4 B u t k D h - 8 B - p n C 6 m L - 2 5 R v 5 p a 6 h 7 K 1 - z a 6 p 6 l C _ 7 r H 0 l n B q 3 I & l t ; / r i n g & g t ; & l t ; / r p o l y g o n s & g t ; & l t ; r p o l y g o n s & g t ; & l t ; i d & g t ; 5 6 6 9 5 7 8 1 2 6 7 7 9 2 1 9 9 7 3 & l t ; / i d & g t ; & l t ; r i n g & g t ; _ p z 1 l n w h i B h j - P p w t I j 7 8 E 1 4 9 D 2 p N k h _ Z 4 3 m D 9 9 0 B v 8 r B v p p F l 1 7 V r 0 y E & l t ; / r i n g & g t ; & l t ; / r p o l y g o n s & g t ; & l t ; r p o l y g o n s & g t ; & l t ; i d & g t ; 5 6 6 9 5 7 8 1 2 6 7 7 9 2 1 9 9 7 4 & l t ; / i d & g t ; & l t ; r i n g & g t ; g 6 p z z 3 z h i B w C 1 F 4 C i E 6 j G 9 C t E 4 F m F 9 j D 9 d & l t ; / r i n g & g t ; & l t ; / r p o l y g o n s & g t ; & l t ; r p o l y g o n s & g t ; & l t ; i d & g t ; 5 6 6 9 5 7 8 1 2 6 7 7 9 2 1 9 9 7 5 & l t ; / i d & g t ; & l t ; r i n g & g t ; v g s 3 g _ j i i B w C o 5 F n T y N q 7 D k o f 3 F 6 C u C n I u i C 6 r B _ 6 D m V z m C s C 1 H v H 7 C _ S 8 u C 5 l D w v B p 9 C t C q D 4 9 B - k H 5 r B p h C u D q 5 E k v B 1 C h H s O j J 8 E & l t ; / r i n g & g t ; & l t ; / r p o l y g o n s & g t ; & l t ; r p o l y g o n s & g t ; & l t ; i d & g t ; 5 6 6 9 5 7 9 3 9 8 0 8 9 5 3 9 5 8 5 & l t ; / i d & g t ; & l t ; r i n g & g t ; p z 8 v 4 6 x i i B t D X t L 0 Q y C 3 X v v B w f 5 l F x c l T y J 8 G _ J k K t s D u G y 4 B h O 1 m B 6 O z G _ O _ S o X 3 p C x E 1 f i Y 8 o B 0 L k c z U 1 M n N n 0 C j E - D j C r D q H & l t ; / r i n g & g t ; & l t ; / r p o l y g o n s & g t ; & l t ; r p o l y g o n s & g t ; & l t ; i d & g t ; 5 6 6 9 5 7 9 3 9 8 0 8 9 5 3 9 5 8 6 & l t ; / i d & g t ; & l t ; r i n g & g t ; l t 7 n h j w i i B v F v h D 9 H 4 R j L y y B q f l T j _ B l v B 1 F - H v D 2 C 4 G 8 M 4 J z c 3 s H 2 E l D 7 m B 8 j B 3 j C i C _ u B y h D q i B 9 h C q T y I m d n V v J 7 Q l s F y D 0 i B 8 o B t C i D 7 I & l t ; / r i n g & g t ; & l t ; / r p o l y g o n s & g t ; & l t ; r p o l y g o n s & g t ; & l t ; i d & g t ; 5 6 6 9 5 7 9 3 9 8 0 8 9 5 3 9 5 8 7 & l t ; / i d & g t ; & l t ; r i n g & g t ; t 6 9 g k y s g i B _ Z o V k N 8 Z g N v 1 B w f t I h c 3 b 1 D j D h F 2 d 6 d j u F w F i _ B u 4 C m j F w t B 7 D & l t ; / r i n g & g t ; & l t ; / r p o l y g o n s & g t ; & l t ; r p o l y g o n s & g t ; & l t ; i d & g t ; 5 6 6 9 5 7 9 3 9 8 0 8 9 5 3 9 5 8 8 & l t ; / i d & g t ; & l t ; r i n g & g t ; 4 6 g z h u q _ h B 4 G 1 F 0 E 3 H x H 7 M y F 3 C t C i D l G 5 D & l t ; / r i n g & g t ; & l t ; / r p o l y g o n s & g t ; & l t ; r p o l y g o n s & g t ; & l t ; i d & g t ; 5 6 6 9 5 7 9 3 9 8 0 8 9 5 3 9 5 8 9 & l t ; / i d & g t ; & l t ; r i n g & g t ; - n t 0 _ g y i i B 9 H 8 Q 1 F _ M 9 X 6 G 4 J n _ B m R 4 J 3 O g z C j P z F s r B j T o i C t L 7 O 9 c l h D o N 8 G k a - c 4 C 3 H z D m 9 D i V _ y C u z C z 5 E 9 S v D 1 D s G 4 E r i B l 4 B 7 D k r B t D y V 4 G 5 F i R n v B k R 0 E k E v H 7 k B r 1 C n 8 B x 0 B 1 g B 9 U x C o 2 D 5 z C t 6 B 1 z C h r C k 2 B k u C 1 C 0 m C 2 F 8 O w X q I r V - Z 3 t L z v U 8 u C s _ B - Q p r B 9 Q k P 6 2 B v 6 B 5 a q S o b & l t ; / r i n g & g t ; & l t ; / r p o l y g o n s & g t ; & l t ; r p o l y g o n s & g t ; & l t ; i d & g t ; 5 6 6 9 5 7 9 3 9 8 0 8 9 5 3 9 5 9 0 & l t ; / i d & g t ; & l t ; r i n g & g t ; q 2 x n 1 5 1 _ h B s E n h E 4 C 5 K q G 3 0 E 4 i D y 1 K s w B u u B 1 N v t P 5 k M n 8 F s 3 B 5 7 C 2 p B j n B 3 1 E 6 T x C 1 C x Z k q E z 1 F z 8 f 1 P _ w L t w C z n C x _ R _ 9 K i _ C u b _ C & l t ; / r i n g & g t ; & l t ; / r p o l y g o n s & g t ; & l t ; r p o l y g o n s & g t ; & l t ; i d & g t ; 5 6 6 9 5 7 9 3 9 8 0 8 9 5 3 9 5 9 1 & l t ; / i d & g t ; & l t ; r i n g & g t ; _ r _ 7 v j 4 i i B w C l v B x X g R z v B s C j D - C 0 P s i B i 4 C x a t G g D u B & l t ; / r i n g & g t ; & l t ; / r p o l y g o n s & g t ; & l t ; r p o l y g o n s & g t ; & l t ; i d & g t ; 5 6 6 9 5 7 9 4 3 2 4 4 9 2 7 7 9 5 3 & l t ; / i d & g t ; & l t ; r i n g & g t ; 6 2 x 0 j 0 5 8 h B 3 O _ G 1 D o J j D m C t B u D 4 i B 2 B p C l C u B & l t ; / r i n g & g t ; & l t ; / r p o l y g o n s & g t ; & l t ; r p o l y g o n s & g t ; & l t ; i d & g t ; 5 6 6 9 5 7 9 4 3 2 4 4 9 2 7 7 9 5 4 & l t ; / i d & g t ; & l t ; r i n g & g t ; s t u 1 9 4 h 6 h B s f s V s N h C n O h O m C 8 h B 2 c s T p J m O s K k W & l t ; / r i n g & g t ; & l t ; / r p o l y g o n s & g t ; & l t ; r p o l y g o n s & g t ; & l t ; i d & g t ; 5 6 6 9 5 7 9 4 3 2 4 4 9 2 7 7 9 5 5 & l t ; / i d & g t ; & l t ; r i n g & g t ; 6 j 2 5 z l w i i B j I i H g R 4 E z H t B u F 1 C 6 F x E g C p C i D j C & l t ; / r i n g & g t ; & l t ; / r p o l y g o n s & g t ; & l t ; r p o l y g o n s & g t ; & l t ; i d & g t ; 5 6 6 9 5 7 9 4 3 2 4 4 9 2 7 7 9 5 6 & l t ; / i d & g t ; & l t ; r i n g & g t ; u 6 7 n n r 1 8 h B 6 k B i V j _ B z _ B q g B 9 s C h n F 3 k C z T x h B q q B 8 D 6 7 G z R y O 9 5 B 2 F - 5 D o S z 3 G k 2 C 1 w I 5 t D 9 L & l t ; / r i n g & g t ; & l t ; / r p o l y g o n s & g t ; & l t ; r p o l y g o n s & g t ; & l t ; i d & g t ; 5 6 6 9 5 7 9 4 6 6 8 0 9 0 1 6 3 2 1 & l t ; / i d & g t ; & l t ; r i n g & g t ; n 5 4 i 6 7 v i i B y J g - E _ G u G m C k C 8 t C z C y D q d p G _ E & l t ; / r i n g & g t ; & l t ; / r p o l y g o n s & g t ; & l t ; r p o l y g o n s & g t ; & l t ; i d & g t ; 5 6 6 9 5 7 9 5 6 9 8 8 8 2 3 1 4 2 5 & l t ; / i d & g t ; & l t ; r i n g & g t ; 0 l j _ v _ 6 g i B w C 0 C 2 C s B q x B _ D t B 3 J j K j k B 8 E & l t ; / r i n g & g t ; & l t ; / r p o l y g o n s & g t ; & l t ; r p o l y g o n s & g t ; & l t ; i d & g t ; 5 6 6 9 5 7 9 6 0 4 2 4 7 9 6 9 7 9 3 & l t ; / i d & g t ; & l t ; r i n g & g t ; y v i q - g l - h B h 2 B 0 C z 2 B _ V l D x b - s C h D g M W G z w D j l B y D t R r C l x B 5 4 D 1 Y s H & l t ; / r i n g & g t ; & l t ; / r p o l y g o n s & g t ; & l t ; r p o l y g o n s & g t ; & l t ; i d & g t ; 5 6 6 9 5 7 9 6 0 4 2 4 7 9 6 9 7 9 4 & l t ; / i d & g t ; & l t ; r i n g & g t ; x 3 4 _ n p 8 _ h B 2 Z x F y q C h w B z h B w e o 8 E 9 E 5 p C z y E w h E g w B j J 6 p E k 4 G & l t ; / r i n g & g t ; & l t ; / r p o l y g o n s & g t ; & l t ; r p o l y g o n s & g t ; & l t ; i d & g t ; 5 6 6 9 5 7 9 6 0 4 2 4 7 9 6 9 7 9 5 & l t ; / i d & g t ; & l t ; r i n g & g t ; _ 3 q j w k _ i i B t D v D g g B s B i E v H 7 0 B s B q C h D 9 C m L i T 3 C _ K h E j k E p M 7 D & l t ; / r i n g & g t ; & l t ; / r p o l y g o n s & g t ; & l t ; r p o l y g o n s & g t ; & l t ; i d & g t ; 5 6 6 9 5 7 9 7 0 7 3 2 7 1 8 4 8 9 7 & l t ; / i d & g t ; & l t ; r i n g & g t ; l p j h 7 k z - h B r D t D k s B t d o Z s U r _ D x 0 B 4 I 4 B o I s P 0 B 2 b 9 3 B j x H i D 7 D & l t ; / r i n g & g t ; & l t ; / r p o l y g o n s & g t ; & l t ; r p o l y g o n s & g t ; & l t ; i d & g t ; 5 6 6 9 5 7 9 7 0 7 3 2 7 1 8 4 8 9 8 & l t ; / i d & g t ; & l t ; r i n g & g t ; - t n v 2 k j - h B r D g R p g K q s B 9 F k E h F t B m I v 5 B h z C x E i p B 7 6 C i D 5 w B _ C & l t ; / r i n g & g t ; & l t ; / r p o l y g o n s & g t ; & l t ; r p o l y g o n s & g t ; & l t ; i d & g t ; 5 6 6 9 5 7 9 7 4 1 6 8 6 9 2 3 2 6 5 & l t ; / i d & g t ; & l t ; r i n g & g t ; 0 - v 4 k 3 _ g i B j I g K s G k G l B v E 4 F r G s K & l t ; / r i n g & g t ; & l t ; / r p o l y g o n s & g t ; & l t ; r p o l y g o n s & g t ; & l t ; i d & g t ; 5 6 6 9 5 7 9 7 4 1 6 8 6 9 2 3 2 6 6 & l t ; / i d & g t ; & l t ; r i n g & g t ; p _ - o g i _ g i B t D 0 C 4 C s C h k C - C x C w D g C x e l G 9 L & l t ; / r i n g & g t ; & l t ; / r p o l y g o n s & g t ; & l t ; r p o l y g o n s & g t ; & l t ; i d & g t ; 5 6 6 9 5 7 9 7 4 1 6 8 6 9 2 3 2 6 7 & l t ; / i d & g t ; & l t ; r i n g & g t ; z v - x k 9 o - h B m r B 0 5 B l 2 B t I m E o C 8 I w 8 V m X x C 0 2 B 0 T k D 5 j D p t D & l t ; / r i n g & g t ; & l t ; / r p o l y g o n s & g t ; & l t ; r p o l y g o n s & g t ; & l t ; i d & g t ; 5 6 6 9 5 7 9 8 1 0 4 0 6 4 0 0 0 0 1 & l t ; / i d & g t ; & l t ; r i n g & g t ; u _ o s 1 o 2 i i B 4 M 3 c h T r I x X z F z D 2 J 0 f 7 O 4 J 5 O z F j P u G v H - a 8 u B n V 8 3 C k s H q I z V g C p G j G & l t ; / r i n g & g t ; & l t ; / r p o l y g o n s & g t ; & l t ; r p o l y g o n s & g t ; & l t ; i d & g t ; 5 6 6 9 5 7 9 9 1 3 4 8 5 6 1 5 1 0 5 & l t ; / i d & g t ; & l t ; r i n g & g t ; 2 y u - q t l - h B r u w B m 4 l O k - z F 8 - s K & l t ; / r i n g & g t ; & l t ; / r p o l y g o n s & g t ; & l t ; r p o l y g o n s & g t ; & l t ; i d & g t ; 5 6 6 9 5 7 9 9 1 3 4 8 5 6 1 5 1 0 6 & l t ; / i d & g t ; & l t ; r i n g & g t ; _ v z 8 4 r 0 i i B j v x a 5 i v J 2 8 m 3 N _ n k g U 2 s k 1 L m 2 z o J - x 8 s B r 6 m F z 6 3 v Q w g p 4 E 9 9 1 3 E 6 q h S 1 6 7 C l 0 u T 4 s 3 G 6 1 z I o x 9 j D _ y h l C 3 i t v H & l t ; / r i n g & g t ; & l t ; / r p o l y g o n s & g t ; & l t ; r p o l y g o n s & g t ; & l t ; i d & g t ; 5 6 6 9 5 7 9 9 1 3 4 8 5 6 1 5 1 0 7 & l t ; / i d & g t ; & l t ; r i n g & g t ; s h 4 _ m 5 x i i B 8 M 5 X j p B m R k H o E n L h L v D x D 7 v C 3 K h F p H 1 Q z C 7 J h r C 4 L z 8 C y L l m B h E 7 D & l t ; / r i n g & g t ; & l t ; / r p o l y g o n s & g t ; & l t ; r p o l y g o n s & g t ; & l t ; i d & g t ; 5 6 6 9 5 7 9 9 1 3 4 8 5 6 1 5 1 0 8 & l t ; / i d & g t ; & l t ; r i n g & g t ; v g n l _ h 5 i i B w C w E v T h C g Q r H v C - Q l H l E n G 7 T & l t ; / r i n g & g t ; & l t ; / r p o l y g o n s & g t ; & l t ; r p o l y g o n s & g t ; & l t ; i d & g t ; 5 6 6 9 5 7 9 9 1 3 4 8 5 6 1 5 1 0 9 & l t ; / i d & g t ; & l t ; r i n g & g t ; _ h m t z o 7 8 h B v 7 n I 8 i m G j i 3 C 7 i Q j n t D s j y D x w 2 D 0 w P 9 2 s D & l t ; / r i n g & g t ; & l t ; / r p o l y g o n s & g t ; & l t ; r p o l y g o n s & g t ; & l t ; i d & g t ; 5 6 6 9 5 7 9 9 4 7 8 4 5 3 5 3 4 7 3 & l t ; / i d & g t ; & l t ; r i n g & g t ; z i o 6 5 q 0 8 h B j i B g s B 0 a 8 o G w R r i D 7 H i E 9 g B l b - U k 2 B y i B i j B p J h E j G 4 N m u B 8 X m Y 5 U n J y H 2 g B & l t ; / r i n g & g t ; & l t ; / r p o l y g o n s & g t ; & l t ; r p o l y g o n s & g t ; & l t ; i d & g t ; 5 6 6 9 5 7 9 9 8 2 2 0 5 0 9 1 8 4 1 & l t ; / i d & g t ; & l t ; r i n g & g t ; 7 9 i _ q 9 l _ h B 6 k B p I 3 D z H o w C j z D s k B 4 q C 2 m E 8 w D 9 h D 1 3 C v n O 7 s J x D s s B t h B j D 0 n C 0 d 7 Z s 2 B v l D 1 y C 4 w C _ 3 B 3 0 E 4 B 2 X 5 C l l D _ b 4 h B 9 f i _ B p o G o D p x B w i F r i V & l t ; / r i n g & g t ; & l t ; / r p o l y g o n s & g t ; & l t ; r p o l y g o n s & g t ; & l t ; i d & g t ; 5 6 6 9 5 7 9 9 8 2 2 0 5 0 9 1 8 4 2 & l t ; / i d & g t ; & l t ; r i n g & g t ; 3 2 w r m o w i i B m V w E 7 F o G m C s D k I 1 C g C k D - D u B & l t ; / r i n g & g t ; & l t ; / r p o l y g o n s & g t ; & l t ; r p o l y g o n s & g t ; & l t ; i d & g t ; 5 6 6 9 5 7 9 9 8 2 2 0 5 0 9 1 8 4 3 & l t ; / i d & g t ; & l t ; r i n g & g t ; r o m 5 8 6 j 8 h B y w 5 E 9 0 o D 7 x - D r 0 _ B t 8 X g 2 2 B 5 v i D 8 8 M 9 i J w t h D w i h D & l t ; / r i n g & g t ; & l t ; / r p o l y g o n s & g t ; & l t ; r p o l y g o n s & g t ; & l t ; i d & g t ; 5 6 6 9 5 8 0 0 1 6 5 6 4 8 3 0 2 0 9 & l t ; / i d & g t ; & l t ; r i n g & g t ; s r - 5 _ u - 6 h B v - 4 L n g w E 3 y e m i V 9 l 4 B i 6 7 J 2 6 k B - i m D z l 4 H u k 7 D _ r v C q m w B & l t ; / r i n g & g t ; & l t ; / r p o l y g o n s & g t ; & l t ; r p o l y g o n s & g t ; & l t ; i d & g t ; 5 6 6 9 5 8 0 2 9 1 4 4 2 7 3 7 1 5 3 & l t ; / i d & g t ; & l t ; r i n g & g t ; q 2 - 9 x - j 9 h B v u B m _ E y h C w 1 G l r M m q C r 3 L y E m E m G i C 3 k S j N s m F 9 y B 9 r B h l B u j B t 4 F 9 M y D o d j J j G & l t ; / r i n g & g t ; & l t ; / r p o l y g o n s & g t ; & l t ; r p o l y g o n s & g t ; & l t ; i d & g t ; 5 6 6 9 5 8 0 3 9 4 5 2 1 9 5 2 2 5 7 & l t ; / i d & g t ; & l t ; r i n g & g t ; q p - 3 p _ v - h B j L 9 H 6 G 2 C h C 3 W 9 N z G _ p B t B z 5 B o I 7 M 6 B 3 C l E w H 9 L r g D - L & l t ; / r i n g & g t ; & l t ; / r p o l y g o n s & g t ; & l t ; r p o l y g o n s & g t ; & l t ; i d & g t ; 5 6 6 9 5 8 0 4 2 8 8 8 1 6 9 0 6 4 2 & l t ; / i d & g t ; & l t ; r i n g & g t ; s s k k i z i g i B 5 B o V t T k E s q B g 4 B i C y c 8 9 B y T 0 t B _ C u 7 C & l t ; / r i n g & g t ; & l t ; / r p o l y g o n s & g t ; & l t ; r p o l y g o n s & g t ; & l t ; i d & g t ; 5 6 6 9 5 8 0 4 2 8 8 8 1 6 9 0 6 4 3 & l t ; / i d & g t ; & l t ; r i n g & g t ; g 1 7 2 n y p _ h B w C 0 f 8 r F 7 j L o z E - t C o v F u C 5 B 9 s E 0 E y M s k I 3 u B l x W x D 7 i B u G m G q D 8 9 B 9 z D n k C 8 w B q w B w 1 B 6 B 7 h C 1 r F p w D k P 5 C h E w W q m C g k E 4 d s D 6 9 B 7 8 C y l C 6 l C z E l 3 G k F _ 7 B 6 u B 1 C 0 4 C y H z 4 D _ a & l t ; / r i n g & g t ; & l t ; / r p o l y g o n s & g t ; & l t ; r p o l y g o n s & g t ; & l t ; i d & g t ; 5 6 6 9 5 8 0 4 2 8 8 8 1 6 9 0 6 4 4 & l t ; / i d & g t ; & l t ; r i n g & g t ; 3 s g h 5 j x _ h B y C v D u N x k C t k C r 2 E 6 P i C x C u i B r N v G 2 L _ y F 0 D j E n G p D _ h C _ Z s 7 B s W m S 7 I & l t ; / r i n g & g t ; & l t ; / r p o l y g o n s & g t ; & l t ; r p o l y g o n s & g t ; & l t ; i d & g t ; 5 6 6 9 5 8 0 4 2 8 8 8 1 6 9 0 6 4 5 & l t ; / i d & g t ; & l t ; r i n g & g t ; h g 4 o u x t _ h B s E x D u R 1 H o C 8 D 7 C 2 X _ B r C 0 K 1 j B & l t ; / r i n g & g t ; & l t ; / r p o l y g o n s & g t ; & l t ; r p o l y g o n s & g t ; & l t ; i d & g t ; 5 6 6 9 5 8 0 4 2 8 8 8 1 6 9 0 6 4 6 & l t ; / i d & g t ; & l t ; r i n g & g t ; w p 3 5 l - h _ h B 6 M 6 G 5 F 5 K _ I 9 s B v C - G l E w b h U & l t ; / r i n g & g t ; & l t ; / r p o l y g o n s & g t ; & l t ; r p o l y g o n s & g t ; & l t ; i d & g t ; 5 6 6 9 5 8 0 5 3 1 9 6 0 9 0 5 7 2 9 & l t ; / i d & g t ; & l t ; r i n g & g t ; 0 x t w p k x _ h B w C w E 4 C s C 1 - K i _ V 9 E t E 1 C 2 B 2 W _ 8 F v 6 C 2 s K 7 D & l t ; / r i n g & g t ; & l t ; / r p o l y g o n s & g t ; & l t ; r p o l y g o n s & g t ; & l t ; i d & g t ; 5 6 6 9 5 8 0 5 3 1 9 6 0 9 0 5 7 3 0 & l t ; / i d & g t ; & l t ; r i n g & g t ; _ 7 2 t 6 6 z _ h B 0 J 2 C h C g h I o G 6 D u D 0 D 0 0 D k D 9 j B _ E & l t ; / r i n g & g t ; & l t ; / r p o l y g o n s & g t ; & l t ; r p o l y g o n s & g t ; & l t ; i d & g t ; 5 6 6 9 5 8 0 5 3 1 9 6 0 9 0 5 7 3 1 & l t ; / i d & g t ; & l t ; r i n g & g t ; u 0 p x p r j 6 h B 3 B i 1 G 6 J 4 E 3 b - 0 B o G 8 I p 5 B 5 G m T 0 L k c l J 0 t B s H & l t ; / r i n g & g t ; & l t ; / r p o l y g o n s & g t ; & l t ; r p o l y g o n s & g t ; & l t ; i d & g t ; 5 6 6 9 5 8 0 5 3 1 9 6 0 9 0 5 7 3 2 & l t ; / i d & g t ; & l t ; r i n g & g t ; v v z p 9 r j - h B - K 2 J z T 3 K i J 7 N 5 b z b 4 P 4 B v E 3 C g u B m Y u O i D _ E r c s H & l t ; / r i n g & g t ; & l t ; / r p o l y g o n s & g t ; & l t ; r p o l y g o n s & g t ; & l t ; i d & g t ; 5 6 6 9 5 8 0 6 0 0 6 8 0 3 8 2 4 6 7 & l t ; / i d & g t ; & l t ; r i n g & g t ; s 6 k 2 2 1 z 8 h B w C v D r T k r C v m U 1 4 C 2 e m Q g E 7 R x C z C l H i m F 3 C x e 4 t B v Q j 9 C 8 F h 5 B 3 V k F t 4 B s H & l t ; / r i n g & g t ; & l t ; / r p o l y g o n s & g t ; & l t ; r p o l y g o n s & g t ; & l t ; i d & g t ; 5 6 6 9 5 8 0 6 0 0 6 8 0 3 8 2 4 6 8 & l t ; / i d & g t ; & l t ; r i n g & g t ; k 8 - s r 5 j 8 h B q f v h E w 8 C 8 5 F 0 a o i C t d - W j S 8 T t W y 3 B g I 6 B - G l E m n B 9 p B g O w S 9 l B 7 7 D 1 a r V 4 P 4 O - M 6 i D 5 G 6 c 2 F m F l G k 7 B 4 o E & l t ; / r i n g & g t ; & l t ; / r p o l y g o n s & g t ; & l t ; r p o l y g o n s & g t ; & l t ; i d & g t ; 5 6 6 9 5 8 0 7 0 3 7 5 9 5 9 7 5 6 9 & l t ; / i d & g t ; & l t ; r i n g & g t ; h q 7 7 n g u 9 h B t D w E 8 x D w Z w U u 4 B m k c t q E 5 6 M y w I - E q D z C r N w T l Q g O s t B 6 b r N 5 C p M o - D n C l C 0 Z - o L y p D g 1 B 6 o I - D 8 C & l t ; / r i n g & g t ; & l t ; / r p o l y g o n s & g t ; & l t ; r p o l y g o n s & g t ; & l t ; i d & g t ; 5 6 6 9 5 8 0 7 0 3 7 5 9 5 9 7 5 7 0 & l t ; / i d & g t ; & l t ; r i n g & g t ; w - h p 5 9 t 7 h B 7 x n G _ 5 d 6 v S k q m B _ 5 L _ - W z 4 a 4 y P q w 0 B 7 u a n z 0 B 4 x i N r p g D & l t ; / r i n g & g t ; & l t ; / r p o l y g o n s & g t ; & l t ; r p o l y g o n s & g t ; & l t ; i d & g t ; 5 6 6 9 5 8 0 7 0 3 7 5 9 5 9 7 5 7 1 & l t ; / i d & g t ; & l t ; r i n g & g t ; 6 h 7 p m 6 6 8 h B 2 x E j 3 C 4 Q 5 X q R w k B z K 6 P v B _ S - G 5 C o i B - Z _ n B 0 P k M 2 Y z Q h N r B l E 0 H 0 o D x n C & l t ; / r i n g & g t ; & l t ; / r p o l y g o n s & g t ; & l t ; r p o l y g o n s & g t ; & l t ; i d & g t ; 5 6 6 9 5 8 0 7 0 3 7 5 9 5 9 7 5 7 2 & l t ; / i d & g t ; & l t ; r i n g & g t ; k m x 6 6 - 0 5 h B q w D q 0 H 4 - W 0 E s G p 1 C 2 3 D 6 9 B g I k 4 C 1 G u D v V p t F 0 B h x B w b 7 D & l t ; / r i n g & g t ; & l t ; / r p o l y g o n s & g t ; & l t ; r p o l y g o n s & g t ; & l t ; i d & g t ; 5 6 6 9 5 8 0 7 0 3 7 5 9 5 9 7 5 7 3 & l t ; / i d & g t ; & l t ; r i n g & g t ; p r v u o x 8 8 h B g f 3 O 8 G 4 E o C h D t 9 D 0 O 7 G 1 E h J s j C & l t ; / r i n g & g t ; & l t ; / r p o l y g o n s & g t ; & l t ; r p o l y g o n s & g t ; & l t ; i d & g t ; 5 6 6 9 5 8 0 7 0 3 7 5 9 5 9 7 5 7 4 & l t ; / i d & g t ; & l t ; r i n g & g t ; 6 0 v p i 8 8 8 h B w C 1 F 1 L s C h S l K 4 B q I l E w t B 8 E & l t ; / r i n g & g t ; & l t ; / r p o l y g o n s & g t ; & l t ; r p o l y g o n s & g t ; & l t ; i d & g t ; 5 6 6 9 5 8 0 7 0 3 7 5 9 5 9 7 5 7 5 & l t ; / i d & g t ; & l t ; r i n g & g t ; k y u w 5 t m 9 h B r D x D z D l D g E t K p E 0 F o F - D 6 R & l t ; / r i n g & g t ; & l t ; / r p o l y g o n s & g t ; & l t ; r p o l y g o n s & g t ; & l t ; i d & g t ; 5 6 6 9 5 8 0 7 0 3 7 5 9 5 9 7 5 7 6 & l t ; / i d & g t ; & l t ; r i n g & g t ; s g 3 6 t u k - h B q x 8 n D n i m t D s i n u B _ z 4 o B x h m q C 5 x u c 8 1 _ g C o u - h B h y 9 C y 2 n q D g m 8 _ D 9 4 y M 0 r x C k w u s B 0 o n V q 3 j - B s 0 n y C u n i T m v g E j x 3 - B p n g r B 9 i z s D & l t ; / r i n g & g t ; & l t ; / r p o l y g o n s & g t ; & l t ; r p o l y g o n s & g t ; & l t ; i d & g t ; 5 6 6 9 5 8 0 7 0 3 7 5 9 5 9 7 5 7 7 & l t ; / i d & g t ; & l t ; r i n g & g t ; x 6 5 u h p q 7 h B t D w E h 6 E q 1 H 9 _ B g q F 0 k G 0 w I h D t B x C 1 C 0 v C j l B _ O x E 1 h C 3 J 2 D k D y 0 B l J i D 7 Y 6 9 D n 6 C u i D g l C p k D n C j C & l t ; / r i n g & g t ; & l t ; / r p o l y g o n s & g t ; & l t ; r p o l y g o n s & g t ; & l t ; i d & g t ; 5 6 6 9 5 8 0 8 0 6 8 3 8 8 1 2 6 7 3 & l t ; / i d & g t ; & l t ; r i n g & g t ; y - _ l 8 3 x 6 h B 9 7 I q y B t k F 7 g D s y B 9 x F u E g H 3 H 5 8 F w o C p d 8 f 8 Z 3 x F t D 2 C r Y - v P i G x h C 1 N x C - G 1 k B s P 7 J w l C w p B 8 j B 8 d y v I _ H 1 J 0 D k X r - E 9 m D w h B y b q O 8 H x n E k X 1 U i D g n B 7 T & l t ; / r i n g & g t ; & l t ; / r p o l y g o n s & g t ; & l t ; r p o l y g o n s & g t ; & l t ; i d & g t ; 5 6 6 9 5 8 0 8 0 6 8 3 8 8 1 2 6 7 4 & l t ; / i d & g t ; & l t ; r i n g & g t ; m y 2 3 5 r v 8 h B y J j m C m N 9 X 9 v B y o E o Z - E g G 6 B 3 1 G m 6 E h s B 2 D k D 9 5 C 2 B 0 B - D u B & l t ; / r i n g & g t ; & l t ; / r p o l y g o n s & g t ; & l t ; r p o l y g o n s & g t ; & l t ; i d & g t ; 5 6 6 9 5 8 0 8 0 6 8 3 8 8 1 2 6 7 5 & l t ; / i d & g t ; & l t ; r i n g & g t ; z - 1 6 0 8 m 8 h B j u C q f g 0 H - B s C 1 4 H g E 7 R 0 P g g G 8 B y T 1 g C s 1 B p G _ E & l t ; / r i n g & g t ; & l t ; / r p o l y g o n s & g t ; & l t ; r p o l y g o n s & g t ; & l t ; i d & g t ; 5 6 6 9 5 8 0 8 0 6 8 3 8 8 1 2 6 7 6 & l t ; / i d & g t ; & l t ; r i n g & g t ; w 5 w m m r 3 7 h B s E t L y n K 8 r B 1 L s C g x B 1 W 4 4 B x H t B l B n N 9 h C k 2 B w D y I 0 b m c g j B p G 7 D & l t ; / r i n g & g t ; & l t ; / r p o l y g o n s & g t ; & l t ; r p o l y g o n s & g t ; & l t ; i d & g t ; 5 6 6 9 5 8 0 8 0 6 8 3 8 8 1 2 6 7 7 & l t ; / i d & g t ; & l t ; r i n g & g t ; 9 5 6 r i v _ 7 h B r D v D 5 F l D h D p W t B l B s I m F l G 4 R & l t ; / r i n g & g t ; & l t ; / r p o l y g o n s & g t ; & l t ; r p o l y g o n s & g t ; & l t ; i d & g t ; 5 6 6 9 5 8 0 8 0 6 8 3 8 8 1 2 6 7 8 & l t ; / i d & g t ; & l t ; r i n g & g t ; n y _ v 5 7 x 9 h B 2 Q 6 G t I l c 1 H t K r E z C m P v N 2 D 0 B - D 7 D & l t ; / r i n g & g t ; & l t ; / r p o l y g o n s & g t ; & l t ; r p o l y g o n s & g t ; & l t ; i d & g t ; 5 6 6 9 5 8 0 8 0 6 8 3 8 8 1 2 6 7 9 & l t ; / i d & g t ; & l t ; r i n g & g t ; k 0 6 t q o 1 7 h B w C g R h Y l Y l D - C k C u D 0 2 B 3 a i F 7 D & l t ; / r i n g & g t ; & l t ; / r p o l y g o n s & g t ; & l t ; r p o l y g o n s & g t ; & l t ; i d & g t ; 5 6 6 9 5 8 0 8 4 1 1 9 8 5 5 1 0 4 1 & l t ; / i d & g t ; & l t ; r i n g & g t ; r l z t y r i 9 h B z S - m O q j I 6 1 G 3 F 3 D j D k C g I 9 y E 7 5 B 2 u B 7 l E 9 k B 4 c k T g C k D g D u B & l t ; / r i n g & g t ; & l t ; / r p o l y g o n s & g t ; & l t ; r p o l y g o n s & g t ; & l t ; i d & g t ; 5 6 6 9 5 8 0 8 4 1 1 9 8 5 5 1 0 4 2 & l t ; / i d & g t ; & l t ; r i n g & g t ; w p y 1 6 2 i 7 h B 4 G _ J 2 k D l S q U h D v C z C p B 5 C t G n N n E n G 3 I n U l J s H & l t ; / r i n g & g t ; & l t ; / r p o l y g o n s & g t ; & l t ; r p o l y g o n s & g t ; & l t ; i d & g t ; 5 6 6 9 5 8 0 8 4 1 1 9 8 5 5 1 0 4 3 & l t ; / i d & g t ; & l t ; r i n g & g t ; 6 h t x h 0 3 6 h B s E w 1 G o f z F q z B 0 4 B q R i l B n L w E - X 2 V q g B 9 o B 0 Q w 0 B - y G x g C y t B l C k b r F x F o R w Z 8 V y k B 7 t B 8 P v m B 1 0 B t d 1 B j D 7 N i C j n E n k J g i B k t G t 8 C k Y l N g C t M g k C z n D t k B k u B 2 b j G & l t ; / r i n g & g t ; & l t ; / r p o l y g o n s & g t ; & l t ; r p o l y g o n s & g t ; & l t ; i d & g t ; 5 6 6 9 5 8 0 8 4 1 1 9 8 5 5 1 0 4 4 & l t ; / i d & g t ; & l t ; r i n g & g t ; q l 0 6 t w z 6 h B o f y l B k z B l Y s z E h q D w q B _ T - l C _ 8 C 3 m C p w G l D o h J k G x 4 F u D x w u C 4 r D 3 C 9 4 B k - D 5 a l Q q _ D x n C 7 j K q 1 C _ C & l t ; / r i n g & g t ; & l t ; / r p o l y g o n s & g t ; & l t ; r p o l y g o n s & g t ; & l t ; i d & g t ; 5 6 6 9 5 8 0 8 4 1 1 9 8 5 5 1 0 4 5 & l t ; / i d & g t ; & l t ; r i n g & g t ; 9 8 x 8 8 t 7 6 h B v F w V h g N v P j D h D 0 S u D h H 8 W i d 1 f 9 M x E g C k D 9 Y r G 8 E & l t ; / r i n g & g t ; & l t ; / r p o l y g o n s & g t ; & l t ; r p o l y g o n s & g t ; & l t ; i d & g t ; 5 6 6 9 5 8 0 8 4 1 1 9 8 5 5 1 0 4 6 & l t ; / i d & g t ; & l t ; r i n g & g t ; t 9 - g - - u 8 h B w C 0 C 2 C s B r h B h F t B u D v V 3 E h J k W & l t ; / r i n g & g t ; & l t ; / r p o l y g o n s & g t ; & l t ; r p o l y g o n s & g t ; & l t ; i d & g t ; 5 6 6 9 5 8 0 8 4 1 1 9 8 5 5 1 0 4 7 & l t ; / i d & g t ; & l t ; r i n g & g t ; u n g 8 j w v 9 h B w C 1 F v I z I v n B g E 9 C 6 B x E w d z e - D j C & l t ; / r i n g & g t ; & l t ; / r p o l y g o n s & g t ; & l t ; r p o l y g o n s & g t ; & l t ; i d & g t ; 5 6 6 9 5 8 0 9 0 9 9 1 8 0 2 7 7 7 7 & l t ; / i d & g t ; & l t ; r i n g & g t ; j j z 9 p 5 j - h B 2 M t D r I u G m G - C q D - M 1 C o D i F 8 C & l t ; / r i n g & g t ; & l t ; / r p o l y g o n s & g t ; & l t ; r p o l y g o n s & g t ; & l t ; i d & g t ; 5 6 6 9 5 8 0 9 0 9 9 1 8 0 2 7 7 7 8 & l t ; / i d & g t ; & l t ; r i n g & g t ; r s s r - x j 6 h B t D 1 F h C u G 0 n E n u B 4 n G z D 5 L v S r h B p - D n _ B 1 r D w 1 G t 7 I w q C h C q C o e u o C _ v E m Z _ D t B x C w v B 5 5 B g 1 D m 2 B q I 9 g C g d r w D - k B _ O y D x 9 C 2 _ B 8 t B r q B p g C 6 b _ W u o B i P _ B 3 e 6 2 E k D _ C i 4 G & l t ; / r i n g & g t ; & l t ; / r p o l y g o n s & g t ; & l t ; r p o l y g o n s & g t ; & l t ; i d & g t ; 5 6 6 9 5 8 0 9 0 9 9 1 8 0 2 7 7 7 9 & l t ; / i d & g t ; & l t ; r i n g & g t ; 8 1 g w s g g 6 h B r X w E 4 C y e 7 s C j 0 D p v B 2 C s B 0 e q U u e - R _ d 7 1 C v t B 9 E 8 S o I t G p q B 0 p E y - C n s B 6 o O 1 6 B m D i S 9 D k y C n 9 B 8 7 B 7 D & l t ; / r i n g & g t ; & l t ; / r p o l y g o n s & g t ; & l t ; r p o l y g o n s & g t ; & l t ; i d & g t ; 5 6 6 9 5 8 0 9 7 8 6 3 7 5 0 4 5 1 3 & l t ; / i d & g t ; & l t ; r i n g & g t ; x - s 4 u h g 9 h B 4 G 4 f j 3 B o z G x 5 H 6 k P 8 w B 6 D 3 J n E z 2 K y p 1 B y H q H & l t ; / r i n g & g t ; & l t ; / r p o l y g o n s & g t ; & l t ; r p o l y g o n s & g t ; & l t ; i d & g t ; 5 6 6 9 5 8 1 0 4 7 3 5 6 9 8 1 2 4 9 & l t ; / i d & g t ; & l t ; r i n g & g t ; g 3 x 0 9 6 q h i B k p l 0 C q 6 n k B 0 7 s O z g g N 7 0 S 9 g 1 t B l 5 t c 8 v C u z j D u z F m u I g x _ 4 B l 6 p S 4 o k F _ 8 k W y 2 9 1 B m v M z 6 5 h B n k v e 5 4 w m B k u h I z 0 k T p 2 0 O 1 s x w D & l t ; / r i n g & g t ; & l t ; / r p o l y g o n s & g t ; & l t ; r p o l y g o n s & g t ; & l t ; i d & g t ; 5 6 6 9 5 8 1 0 4 7 3 5 6 9 8 1 2 5 0 & l t ; / i d & g t ; & l t ; r i n g & g t ; x j w p 9 r j - h B s y B g H s G k G 3 M 1 R t E 4 F m F l M 7 T & l t ; / r i n g & g t ; & l t ; / r p o l y g o n s & g t ; & l t ; r p o l y g o n s & g t ; & l t ; i d & g t ; 5 6 6 9 5 8 1 0 4 7 3 5 6 9 8 1 2 5 1 & l t ; / i d & g t ; & l t ; r i n g & g t ; 1 j q 8 5 v n _ h B l x 1 C z 9 b q n u B t n y C j l 3 D 2 1 v x E p j n C z n i H p x j G o v q C k 6 p M 6 v u F r t s b 1 u o T i r 4 L 1 g q E & l t ; / r i n g & g t ; & l t ; / r p o l y g o n s & g t ; & l t ; r p o l y g o n s & g t ; & l t ; i d & g t ; 5 6 6 9 5 8 1 4 2 5 3 1 4 1 0 3 2 9 7 & l t ; / i d & g t ; & l t ; r i n g & g t ; 4 u k i u 4 4 _ h B w C z F 3 F t d l g D t 8 B v W 9 C x C 2 F 2 3 C w X 7 G 1 C g C s p D w s C t j E & l t ; / r i n g & g t ; & l t ; / r p o l y g o n s & g t ; & l t ; r p o l y g o n s & g t ; & l t ; i d & g t ; 5 6 6 9 5 8 1 4 2 5 3 1 4 1 0 3 2 9 8 & l t ; / i d & g t ; & l t ; r i n g & g t ; 7 6 5 _ g 1 m _ h B u y C v D 0 C z t H o Z v 0 B t B u X 9 G 8 8 B 5 a z l B g C r G j G & l t ; / r i n g & g t ; & l t ; / r p o l y g o n s & g t ; & l t ; r p o l y g o n s & g t ; & l t ; i d & g t ; 5 6 6 9 5 8 1 4 9 4 0 3 3 5 8 0 0 3 3 & l t ; / i d & g t ; & l t ; r i n g & g t ; q 2 l y i y h g i B o _ E r z q B 5 l X m x l C w 1 k M p 0 s I m 6 9 L 4 5 6 F 0 i i E z 2 G j g k L p 0 T x j y G 7 m N 2 4 H m r l F 6 z h B 6 u l J m l j B x y H t m 9 B 6 0 s H l z 6 B q x N o 0 v b q 4 s S 5 3 k Z x 6 n P 1 0 j B x i K 3 t x I & l t ; / r i n g & g t ; & l t ; / r p o l y g o n s & g t ; & l t ; r p o l y g o n s & g t ; & l t ; i d & g t ; 5 6 6 9 5 8 1 4 9 4 0 3 3 5 8 0 0 3 4 & l t ; / i d & g t ; & l t ; r i n g & g t ; m x v w - o 1 6 h B p m v F 9 h 7 B 7 3 2 B n _ Q z m y E 1 9 n B 9 l p F j 4 U q m 2 B _ g 2 C j 5 u E w l 4 E q m 6 C z u u B r y u C g w e & l t ; / r i n g & g t ; & l t ; / r p o l y g o n s & g t ; & l t ; r p o l y g o n s & g t ; & l t ; i d & g t ; 5 6 6 9 5 8 2 2 4 9 9 4 7 8 2 4 1 2 9 & l t ; / i d & g t ; & l t ; r i n g & g t ; x 2 z 4 8 2 i 9 h B w g 6 O s i - U 9 o s B i h r C h w k D 0 - o J i w h C 2 y S s h 7 G v i u F 3 j 7 C j 7 H g s s C 7 2 8 C n 1 s C 5 y I 4 m 1 D & l t ; / r i n g & g t ; & l t ; / r p o l y g o n s & g t ; & l t ; r p o l y g o n s & g t ; & l t ; i d & g t ; 5 6 6 9 5 8 2 2 4 9 9 4 7 8 2 4 1 3 0 & l t ; / i d & g t ; & l t ; r i n g & g t ; 4 r 2 7 w v 1 7 h B s E 1 F 1 D 0 U p z L 1 t B k q B g e i h H 7 j C l b 8 S m I p N t N 1 s B 5 q C 2 L m D y K _ E y Q t D o a g l B 6 U j M x M 5 G 0 D r C i D j C l X u p C 5 Y w h B - D j C & l t ; / r i n g & g t ; & l t ; / r p o l y g o n s & g t ; & l t ; r p o l y g o n s & g t ; & l t ; i d & g t ; 5 6 6 9 5 8 2 2 8 4 3 0 7 5 6 2 4 9 7 & l t ; / i d & g t ; & l t ; r i n g & g t ; 4 x 8 v 0 p _ _ h B t D 0 C 2 C s C 4 5 W q o l B t t W h 1 S u l P g g h B y 7 E 7 C z C _ B t G y S q I l E 6 0 b 6 - D w h G m u B 8 L 6 B 3 C n E 0 0 B n H o I h K k D g F 0 D r C h E 8 q x B _ c n E i D s W y 2 k B h w I q H & l t ; / r i n g & g t ; & l t ; / r p o l y g o n s & g t ; & l t ; r p o l y g o n s & g t ; & l t ; i d & g t ; 5 6 6 9 5 8 2 5 2 4 8 2 5 7 3 1 0 7 5 & l t ; / i d & g t ; & l t ; r i n g & g t ; y 3 h h n u 2 8 h B 1 z K 5 8 1 P 5 g x F y _ j L t n 6 N _ q p n B w - y y B j m z B _ u m F i 6 m D u m 8 C _ s - B u _ 0 C q t m B 9 7 Q - 8 j C h n n C 4 m 0 G y 0 8 C h 1 u D j s e h 5 6 H 3 u r I h o 6 R s r 3 H 8 m p D h z g D w y h C - l 5 E 3 4 7 P & l t ; / r i n g & g t ; & l t ; / r p o l y g o n s & g t ; & l t ; r p o l y g o n s & g t ; & l t ; i d & g t ; 5 6 6 9 5 9 2 1 4 5 5 5 2 4 7 4 1 1 3 & l t ; / i d & g t ; & l t ; r i n g & g t ; t o 0 1 2 l z _ h B r D k N j Y 1 H h S 9 C y X n N g C j Q 9 P 5 D & l t ; / r i n g & g t ; & l t ; / r p o l y g o n s & g t ; & l t ; r p o l y g o n s & g t ; & l t ; i d & g t ; 5 6 6 9 5 9 2 1 4 5 5 5 2 4 7 4 1 1 4 & l t ; / i d & g t ; & l t ; r i n g & g t ; w w y o y k t _ h B 5 B v D 7 o B 1 D p w h C 0 2 F 2 - H g G 0 3 C 1 J g 5 E x E m D o h B 3 o F o 4 I u 1 R p p F _ 0 C & l t ; / r i n g & g t ; & l t ; / r p o l y g o n s & g t ; & l t ; r p o l y g o n s & g t ; & l t ; i d & g t ; 5 6 6 9 5 9 2 1 4 5 5 5 2 4 7 4 1 1 5 & l t ; / i d & g t ; & l t ; r i n g & g t ; _ n 7 9 6 w 7 8 h B w C 1 F 6 C i E k e 4 d 5 G 1 E 0 H z t D & l t ; / r i n g & g t ; & l t ; / r p o l y g o n s & g t ; & l t ; r p o l y g o n s & g t ; & l t ; i d & g t ; 5 6 6 9 5 9 2 1 4 5 5 5 2 4 7 4 1 1 6 & l t ; / i d & g t ; & l t ; r i n g & g t ; 6 - 4 q h q s 8 h B i h C r L 9 F g J h t B w c y F 3 E i F 8 N & l t ; / r i n g & g t ; & l t ; / r p o l y g o n s & g t ; & l t ; r p o l y g o n s & g t ; & l t ; i d & g t ; 5 6 6 9 5 9 2 1 4 5 5 5 2 4 7 4 1 1 7 & l t ; / i d & g t ; & l t ; r i n g & g t ; 9 p 6 w 6 _ p 5 h B t 9 B i 8 C 1 8 G z i B s N h C k J 9 m B x 7 B x Q r y B g m C t r B j b 0 i P 6 D y F 1 E o O m n B n y G g z D 9 u E & l t ; / r i n g & g t ; & l t ; / r p o l y g o n s & g t ; & l t ; r p o l y g o n s & g t ; & l t ; i d & g t ; 5 6 6 9 5 9 2 1 4 5 5 5 2 4 7 4 1 1 8 & l t ; / i d & g t ; & l t ; r i n g & g t ; t _ _ 1 6 7 5 8 h B 5 - F r I n F m G 6 T z w D 2 F t C - D j G & l t ; / r i n g & g t ; & l t ; / r p o l y g o n s & g t ; & l t ; r p o l y g o n s & g t ; & l t ; i d & g t ; 5 6 6 9 5 9 2 1 7 9 9 1 2 2 1 2 4 9 3 & l t ; / i d & g t ; & l t ; r i n g & g t ; s t z l 8 r 5 8 h B 9 5 y B p 0 r B i g n C _ 0 o I w _ 7 D o t y C - 5 q E j n i C m z 1 I & l t ; / r i n g & g t ; & l t ; / r p o l y g o n s & g t ; & l t ; r p o l y g o n s & g t ; & l t ; i d & g t ; 5 6 6 9 5 9 2 1 7 9 9 1 2 2 1 2 4 9 4 & l t ; / i d & g t ; & l t ; r i n g & g t ; s 9 m 6 v 6 n 5 h B 1 u B o l B 7 X 1 2 D 2 r P m H g J k C 6 B n 6 B r 5 F w s E s c 7 G 7 V h 5 B p Q 7 4 D w g B & l t ; / r i n g & g t ; & l t ; / r p o l y g o n s & g t ; & l t ; r p o l y g o n s & g t ; & l t ; i d & g t ; 5 6 6 9 5 9 2 1 7 9 9 1 2 2 1 2 4 9 5 & l t ; / i d & g t ; & l t ; r i n g & g t ; - u o n y n n _ h B r D t L 2 C h C j D x b - C c 7 G 2 D x q B g D k B & l t ; / r i n g & g t ; & l t ; / r p o l y g o n s & g t ; & l t ; r p o l y g o n s & g t ; & l t ; i d & g t ; 5 6 6 9 5 9 2 2 8 2 9 9 1 4 2 7 5 8 9 & l t ; / i d & g t ; & l t ; r i n g & g t ; 5 p z j r w u _ h B 0 J v 2 B 5 F q C q w E z 2 E i g F q 3 K 2 g C x H s w B 4 t C _ O 1 E n x E p 0 J w - D l k E k 4 I _ s B & l t ; / r i n g & g t ; & l t ; / r p o l y g o n s & g t ; & l t ; r p o l y g o n s & g t ; & l t ; i d & g t ; 5 6 6 9 5 9 2 2 8 2 9 9 1 4 2 7 5 9 0 & l t ; / i d & g t ; & l t ; r i n g & g t ; t o 5 t x t t 8 h B t D 1 F 6 C i E 4 Y R 8 j B k C t E 3 C j K r G 9 D 3 B k b h G & l t ; / r i n g & g t ; & l t ; / r p o l y g o n s & g t ; & l t ; r p o l y g o n s & g t ; & l t ; i d & g t ; 5 6 6 9 5 9 2 2 8 2 9 9 1 4 2 7 5 9 1 & l t ; / i d & g t ; & l t ; r i n g & g t ; g u 2 y x 8 n 5 h B s J 6 5 B z i B u i C u N s Q m Z 1 l Q x K k C t E - G m Y p 0 C 3 k B 0 n B _ t B w b 8 C & l t ; / r i n g & g t ; & l t ; / r p o l y g o n s & g t ; & l t ; r p o l y g o n s & g t ; & l t ; i d & g t ; 5 6 6 9 5 9 2 2 8 2 9 9 1 4 2 7 5 9 2 & l t ; / i d & g t ; & l t ; r i n g & g t ; l y 3 o 0 m g 8 h B r X s V i H 1 K - C 4 B i T - M _ B m D i D 7 D & l t ; / r i n g & g t ; & l t ; / r p o l y g o n s & g t ; & l t ; r p o l y g o n s & g t ; & l t ; i d & g t ; 5 6 6 9 5 9 2 2 8 2 9 9 1 4 2 7 5 9 3 & l t ; / i d & g t ; & l t ; r i n g & g t ; 4 2 v u g s 5 _ h B w C o V w z C g z B w o G 6 5 D g 5 D g q B v B 4 B w D u v G l l D y 4 H j z B t C i F 7 D & l t ; / r i n g & g t ; & l t ; / r p o l y g o n s & g t ; & l t ; r p o l y g o n s & g t ; & l t ; i d & g t ; 5 6 6 9 5 9 2 2 8 2 9 9 1 4 2 7 5 9 4 & l t ; / i d & g t ; & l t ; r i n g & g t ; w y 1 4 8 h h 8 h B r D x D g o K t I l F h D l W 5 r F 9 y B 3 C j J 6 N & l t ; / r i n g & g t ; & l t ; / r p o l y g o n s & g t ; & l t ; r p o l y g o n s & g t ; & l t ; i d & g t ; 5 6 6 9 5 9 2 2 8 2 9 9 1 4 2 7 5 9 5 & l t ; / i d & g t ; & l t ; r i n g & g t ; _ - 7 6 1 3 - 8 h B n L _ G l g D k m B v u B q V 2 C s C n h B y w C s 3 B q 9 B u u C g C w O y i F - w I _ E m K & l t ; / r i n g & g t ; & l t ; / r p o l y g o n s & g t ; & l t ; r p o l y g o n s & g t ; & l t ; i d & g t ; 5 6 6 9 5 9 2 3 5 1 7 1 0 9 0 4 3 2 2 & l t ; / i d & g t ; & l t ; r i n g & g t ; g g 2 9 p 8 0 4 h B u g Q z 3 r G 0 3 s C h q _ Q 9 t U t u c u 8 s I q 5 z J v s m F & l t ; / r i n g & g t ; & l t ; / r p o l y g o n s & g t ; & l t ; r p o l y g o n s & g t ; & l t ; i d & g t ; 5 6 6 9 5 9 2 3 5 1 7 1 0 9 0 4 3 2 3 & l t ; / i d & g t ; & l t ; r i n g & g t ; 4 0 s 5 o v h 8 h B r 6 H w 2 I 4 G i H l D _ D m j D 7 l G y g D o L 1 C t C k F 7 D & l t ; / r i n g & g t ; & l t ; / r p o l y g o n s & g t ; & l t ; r p o l y g o n s & g t ; & l t ; i d & g t ; 5 6 6 9 5 9 2 3 5 1 7 1 0 9 0 4 3 2 4 & l t ; / i d & g t ; & l t ; r i n g & g t ; 1 o 7 _ 4 1 5 7 h B v F 3 F m E k x B y l B n X g o D r i B t I l F h D g M 8 6 E l h C _ q D p q G i C v E h m B 0 B i D _ C w C 9 P 7 i G y s C 1 j B & l t ; / r i n g & g t ; & l t ; / r p o l y g o n s & g t ; & l t ; r p o l y g o n s & g t ; & l t ; i d & g t ; 5 6 6 9 5 9 2 3 5 1 7 1 0 9 0 4 3 2 5 & l t ; / i d & g t ; & l t ; r i n g & g t ; _ 3 6 t o r g 8 h B s E 1 F s B r O o C - C 6 S 2 F o F j e j C & l t ; / r i n g & g t ; & l t ; / r p o l y g o n s & g t ; & l t ; r p o l y g o n s & g t ; & l t ; i d & g t ; 5 6 6 9 5 9 2 3 5 1 7 1 0 9 0 4 3 2 6 & l t ; / i d & g t ; & l t ; r i n g & g t ; g w h w 0 r - _ h B r D 0 C 3 F h C 3 H z K r W 3 N v n J s X v E 4 F n E k F g D j G m K v 7 G 2 r C & l t ; / r i n g & g t ; & l t ; / r p o l y g o n s & g t ; & l t ; r p o l y g o n s & g t ; & l t ; i d & g t ; 5 6 6 9 5 9 2 3 5 1 7 1 0 9 0 4 3 2 7 & l t ; / i d & g t ; & l t ; r i n g & g t ; p r q 1 j n y 7 h B w C 0 y B 5 F q G m C t B - Z w D g C l E i F j C & l t ; / r i n g & g t ; & l t ; / r p o l y g o n s & g t ; & l t ; r p o l y g o n s & g t ; & l t ; i d & g t ; 5 6 6 9 5 9 2 3 5 1 7 1 0 9 0 4 3 2 8 & l t ; / i d & g t ; & l t ; r i n g & g t ; x 1 g _ 5 - u 4 h B k p s M 1 w t C y 8 v B s i e 1 t 7 B 7 i 7 L 2 l 8 C & l t ; / r i n g & g t ; & l t ; / r p o l y g o n s & g t ; & l t ; r p o l y g o n s & g t ; & l t ; i d & g t ; 5 6 6 9 5 9 2 3 5 1 7 1 0 9 0 4 3 2 9 & l t ; / i d & g t ; & l t ; r i n g & g t ; k j 2 t s y 2 _ h B 4 G g x D k 6 F l T p m C t I 7 F 1 B g E 3 N _ S 1 7 K z l J 0 D m D l M 8 C & l t ; / r i n g & g t ; & l t ; / r p o l y g o n s & g t ; & l t ; r p o l y g o n s & g t ; & l t ; i d & g t ; 5 6 6 9 5 9 2 3 5 1 7 1 0 9 0 4 3 3 0 & l t ; / i d & g t ; & l t ; r i n g & g t ; j 7 9 t j - m 7 h B v F 5 X 0 h C 7 X q N 6 C j D 8 I k C 4 l C j 6 F 4 H j G & l t ; / r i n g & g t ; & l t ; / r p o l y g o n s & g t ; & l t ; r p o l y g o n s & g t ; & l t ; i d & g t ; 5 6 6 9 5 9 2 3 5 1 7 1 0 9 0 4 3 3 1 & l t ; / i d & g t ; & l t ; r i n g & g t ; v 6 m 6 1 2 k 8 h B w C x D 2 C h C m i S j F 9 E t E z E y _ F 0 T 9 J j B k D g D 9 L j G & l t ; / r i n g & g t ; & l t ; / r p o l y g o n s & g t ; & l t ; r p o l y g o n s & g t ; & l t ; i d & g t ; 5 6 6 9 5 9 2 3 5 1 7 1 0 9 0 4 3 3 2 & l t ; / i d & g t ; & l t ; r i n g & g t ; z g m 4 q - q 8 h B 1 r y C i 1 z B i 0 J k u M g h i D l w 6 D 5 9 8 B p 6 q B 4 p x B & l t ; / r i n g & g t ; & l t ; / r p o l y g o n s & g t ; & l t ; r p o l y g o n s & g t ; & l t ; i d & g t ; 5 6 6 9 5 9 2 3 5 1 7 1 0 9 0 4 3 3 3 & l t ; / i d & g t ; & l t ; r i n g & g t ; 0 t w 2 4 6 v g i B 6 r 0 l I 7 0 t 5 F j 9 l i G h w r 2 J 2 u 4 - F n h p l L l v o 6 K 3 _ y x D 8 6 z 7 H 8 s u m B 9 - k 0 V y s m 8 p B k r t 8 F w 6 2 7 G l p 8 4 B i 4 6 x P s 8 _ j C z - w n L _ v v 9 D j k p r B k 1 j j J 0 v 2 4 T g x v k P n 9 9 v K s 9 v 9 B r y 1 h J i r n 6 D 7 w u i C z 9 k _ H s j j h D 6 r k i H 3 t g v N 8 - _ j D 5 q v 0 H i r o 9 C x v m q F x 0 3 8 B r s x 0 L x 6 _ r D 2 5 z 2 C 3 j n 2 M & l t ; / r i n g & g t ; & l t ; / r p o l y g o n s & g t ; & l t ; r p o l y g o n s & g t ; & l t ; i d & g t ; 5 6 6 9 5 9 2 4 8 9 1 4 9 8 5 7 7 9 7 & l t ; / i d & g t ; & l t ; r i n g & g t ; 7 v v w v m - 3 h B r D y E 0 C 4 J m m D j T 1 5 E 3 L 1 H 8 D j f 4 I 4 B q I u O z E 5 J s 2 B 9 M t B v E 0 D j E n 4 B i D 8 E & l t ; / r i n g & g t ; & l t ; / r p o l y g o n s & g t ; & l t ; r p o l y g o n s & g t ; & l t ; i d & g t ; 5 6 6 9 5 9 2 6 6 0 9 4 8 5 4 9 6 3 3 & l t ; / i d & g t ; & l t ; r i n g & g t ; t 1 x s z s i 9 h B k r B w C 1 F 6 V 7 5 G l k O x k C g l E _ V h u B q G 7 C g T y D s w G m - D 7 k P 4 - D n G 1 3 B & l t ; / r i n g & g t ; & l t ; / r p o l y g o n s & g t ; & l t ; r p o l y g o n s & g t ; & l t ; i d & g t ; 5 6 6 9 5 9 2 7 2 9 6 6 8 0 2 6 3 7 0 & l t ; / i d & g t ; & l t ; r i n g & g t ; u q 9 g q 4 6 _ h B r 9 B y C 5 h E - B - W - z D x 2 C v s H v o B 2 C h C l D x B 0 P q 9 B x o H 8 y G 8 D 5 k B y F 6 i B 8 W 0 h L h E g D 8 p G z 5 Q k Y r G j G & l t ; / r i n g & g t ; & l t ; / r p o l y g o n s & g t ; & l t ; r p o l y g o n s & g t ; & l t ; i d & g t ; 5 6 6 9 5 9 2 7 2 9 6 6 8 0 2 6 3 7 1 & l t ; / i d & g t ; & l t ; r i n g & g t ; i _ 3 q 5 6 q 4 h B _ U 7 B x D r 1 B i E - C i C l B k P h N 1 C 2 B k D i S 7 D & l t ; / r i n g & g t ; & l t ; / r p o l y g o n s & g t ; & l t ; r p o l y g o n s & g t ; & l t ; i d & g t ; 5 6 6 9 5 9 2 7 2 9 6 6 8 0 2 6 3 7 2 & l t ; / i d & g t ; & l t ; r i n g & g t ; j h y o 8 k n 8 h B s E _ G m E g E 6 2 S p q G v C m 2 B v h C l a z E 4 H 7 I 0 4 F z w C v j B 3 B q l B i h B 9 D z O 6 s B & l t ; / r i n g & g t ; & l t ; / r p o l y g o n s & g t ; & l t ; r p o l y g o n s & g t ; & l t ; i d & g t ; 5 6 6 9 5 9 2 7 9 8 3 8 7 5 0 3 1 0 5 & l t ; / i d & g t ; & l t ; r i n g & g t ; - 3 s r m 0 w 4 h B 4 G g H 6 u D u 6 C 8 I v C z C 4 F n E o O 2 o H j G & l t ; / r i n g & g t ; & l t ; / r p o l y g o n s & g t ; & l t ; r p o l y g o n s & g t ; & l t ; i d & g t ; 5 6 6 9 5 9 2 7 9 8 3 8 7 5 0 3 1 0 6 & l t ; / i d & g t ; & l t ; r i n g & g t ; l n r - 0 6 7 3 h B q q j G 7 o 6 C o s h F n x 1 E w x Z - q 0 F & l t ; / r i n g & g t ; & l t ; / r p o l y g o n s & g t ; & l t ; r p o l y g o n s & g t ; & l t ; i d & g t ; 5 6 6 9 5 9 2 7 9 8 3 8 7 5 0 3 1 0 7 & l t ; / i d & g t ; & l t ; r i n g & g t ; 3 i 6 u z _ n 8 h B j I i H v h B h D 9 C l B 1 C k Y j J u H 3 B & l t ; / r i n g & g t ; & l t ; / r p o l y g o n s & g t ; & l t ; r p o l y g o n s & g t ; & l t ; i d & g t ; 5 6 6 9 5 9 2 8 3 2 7 4 7 2 4 1 4 7 3 & l t ; / i d & g t ; & l t ; r i n g & g t ; 6 m v g k x j 8 h B w C w E 1 D s C g g C 7 E 4 B - G l E g k C 7 D & l t ; / r i n g & g t ; & l t ; / r p o l y g o n s & g t ; & l t ; r p o l y g o n s & g t ; & l t ; i d & g t ; 5 6 6 9 5 9 2 9 7 0 1 8 6 1 9 4 9 4 5 & l t ; / i d & g t ; & l t ; r i n g & g t ; q 0 n - h v 4 8 h B s E _ G o z B o g B l D h O 9 W v b o Q 8 n C t B s D 8 Y p 7 B r E w i B - J 4 c s T o F u H 2 Q n - B v M w K y 0 C 5 - B g 1 B n C _ C & l t ; / r i n g & g t ; & l t ; / r p o l y g o n s & g t ; & l t ; r p o l y g o n s & g t ; & l t ; i d & g t ; 5 6 6 9 5 9 2 9 7 0 1 8 6 1 9 4 9 4 6 & l t ; / i d & g t ; & l t ; r i n g & g t ; w t 2 - 4 k q _ h B s E w E 4 C n D o C t s C z K o J g H m l H 4 f g H w G p S l 2 E i U j W x C z C j H 2 B 0 K l q B 4 1 C r C 5 C w s I u P r k D g h B u K 4 N & l t ; / r i n g & g t ; & l t ; / r p o l y g o n s & g t ; & l t ; r p o l y g o n s & g t ; & l t ; i d & g t ; 5 6 6 9 5 9 2 9 7 0 1 8 6 1 9 4 9 4 7 & l t ; / i d & g t ; & l t ; r i n g & g t ; 7 j p v o 2 j 4 h B w C 7 B p _ B t t H s t F u Q k Q x b n t B 4 B z C q P y 2 C p h T j E j G & l t ; / r i n g & g t ; & l t ; / r p o l y g o n s & g t ; & l t ; r p o l y g o n s & g t ; & l t ; i d & g t ; 5 6 6 9 5 9 2 9 7 0 1 8 6 1 9 4 9 4 8 & l t ; / i d & g t ; & l t ; r i n g & g t ; n q r u q y k h i B y J k i C 7 F j F 9 E u X i P _ B x M i D 7 D & l t ; / r i n g & g t ; & l t ; / r p o l y g o n s & g t ; & l t ; r p o l y g o n s & g t ; & l t ; i d & g t ; 5 6 6 9 5 9 2 9 7 0 1 8 6 1 9 4 9 4 9 & l t ; / i d & g t ; & l t ; r i n g & g t ; 1 q q z m 6 x 4 h B j I o N 3 v C q J 3 K i J - C s D 4 s E q I g C l E n w E s K o H & l t ; / r i n g & g t ; & l t ; / r p o l y g o n s & g t ; & l t ; r p o l y g o n s & g t ; & l t ; i d & g t ; 5 6 6 9 5 9 2 9 7 0 1 8 6 1 9 4 9 5 0 & l t ; / i d & g t ; & l t ; r i n g & g t ; u k o 0 g m y 4 h B t D o m D l k L r u J 6 C l F - C 4 B x r B 7 p C g v B q I t C j k B h B 4 F t m D 6 X g C r C g D _ C & l t ; / r i n g & g t ; & l t ; / r p o l y g o n s & g t ; & l t ; r p o l y g o n s & g t ; & l t ; i d & g t ; 5 6 6 9 5 9 2 9 7 0 1 8 6 1 9 4 9 5 1 & l t ; / i d & g t ; & l t ; r i n g & g t ; 8 z 4 s 1 h r - h B r 6 r h B u p s l B 2 h 4 _ B y v 0 x B 6 z 7 s D 2 7 9 7 D j 1 7 P & l t ; / r i n g & g t ; & l t ; / r p o l y g o n s & g t ; & l t ; r p o l y g o n s & g t ; & l t ; i d & g t ; 5 6 6 9 5 9 2 9 7 0 1 8 6 1 9 4 9 5 2 & l t ; / i d & g t ; & l t ; r i n g & g t ; 1 y 6 n i 1 x 4 h B s E _ G z L t P y U u e x H 9 E u D z E 0 T 6 q E i D 8 C & l t ; / r i n g & g t ; & l t ; / r p o l y g o n s & g t ; & l t ; r p o l y g o n s & g t ; & l t ; i d & g t ; 5 6 6 9 5 9 2 9 7 0 1 8 6 1 9 4 9 5 3 & l t ; / i d & g t ; & l t ; r i n g & g t ; o k z 9 u m k h i B 4 M 0 J 8 J s G k M c t f y D 2 B h E 7 D & l t ; / r i n g & g t ; & l t ; / r p o l y g o n s & g t ; & l t ; r p o l y g o n s & g t ; & l t ; i d & g t ; 5 6 6 9 5 9 2 9 7 0 1 8 6 1 9 4 9 5 4 & l t ; / i d & g t ; & l t ; r i n g & g t ; _ w - s z 5 r 4 h B t D j v B q - E _ J s G 9 _ C 1 q E q G x H i G i I 8 9 B _ B 1 E o S k O n 4 B 0 H q O r z B k F j G & l t ; / r i n g & g t ; & l t ; / r p o l y g o n s & g t ; & l t ; r p o l y g o n s & g t ; & l t ; i d & g t ; 5 6 6 9 5 9 3 0 0 4 5 4 5 9 3 3 3 1 3 & l t ; / i d & g t ; & l t ; r i n g & g t ; v 0 n q 2 m k 4 h B s 4 8 W x p 0 G q r u G n 4 2 B 4 y o H 5 3 2 E 6 p _ N i m y B z h K 6 9 l E i t Z _ 8 9 C i h l C 0 s z B j 0 3 G 3 p k C p t y B 3 u o B j 4 p O o y 1 D 3 l M 8 k s C 1 w I 3 h p C z 0 l D x o T 9 r c t y 5 C & l t ; / r i n g & g t ; & l t ; / r p o l y g o n s & g t ; & l t ; r p o l y g o n s & g t ; & l t ; i d & g t ; 5 6 6 9 5 9 3 0 0 4 5 4 5 9 3 3 3 1 4 & l t ; / i d & g t ; & l t ; r i n g & g t ; 5 h k n g v j - h B w C 8 G 3 i B g 2 M k q N v T 4 U 0 w E y s B u z C u g F 0 r B u V z D s C g E 7 g B w w C q e g e 2 O _ L u D 5 f z a 1 l B h R 0 L 5 i C 8 s D x e t e x 6 N z w R s d r G j G & l t ; / r i n g & g t ; & l t ; / r p o l y g o n s & g t ; & l t ; r p o l y g o n s & g t ; & l t ; i d & g t ; 5 6 6 9 5 9 3 2 4 5 0 6 4 1 0 1 8 9 3 & l t ; / i d & g t ; & l t ; r i n g & g t ; 8 r - 0 7 3 9 8 h B 7 h x K y 6 j G j v x E _ 2 0 G z 6 1 G w m - E g 0 9 F 8 v v C m 6 y F z 8 O 1 s n D x o _ N & l t ; / r i n g & g t ; & l t ; / r p o l y g o n s & g t ; & l t ; r p o l y g o n s & g t ; & l t ; i d & g t ; 5 6 6 9 5 9 3 2 7 9 4 2 3 8 4 0 2 5 7 & l t ; / i d & g t ; & l t ; r i n g & g t ; 5 y j g y h k 4 h B u 7 p B 6 1 J 2 l D z 9 J 4 o W 3 2 C x 1 S 7 h B y J - u B x D h C - 1 C j 8 B - E 7 Z n K u D w L n B z Q u Y m j D - 0 C j b o t G 4 n U r 5 B 2 u B 6 c w 9 B w 3 B g o B 7 U 4 O 7 G s v C 3 J z N 9 7 C 1 C g C 0 B i D 7 D h i B w K 9 J 3 V r G 8 E & l t ; / r i n g & g t ; & l t ; / r p o l y g o n s & g t ; & l t ; r p o l y g o n s & g t ; & l t ; i d & g t ; 5 6 6 9 5 9 3 3 1 3 7 8 3 5 7 8 6 2 5 & l t ; / i d & g t ; & l t ; r i n g & g t ; 2 z 2 i p 1 2 5 h B 3 O v D 8 J u G h D 6 D m E m G o j B t E 4 F j E n G s s C 8 C & l t ; / r i n g & g t ; & l t ; / r p o l y g o n s & g t ; & l t ; r p o l y g o n s & g t ; & l t ; i d & g t ; 5 6 6 9 5 9 3 3 1 3 7 8 3 5 7 8 6 2 6 & l t ; / i d & g t ; & l t ; r i n g & g t ; n 6 8 h _ m y 5 h B s E w 2 J w 2 Y w V m R n D k J 3 m B 3 N x C 8 c q T p z C u i B s 2 B s u C 0 i B 2 h B h J 1 P & l t ; / r i n g & g t ; & l t ; / r p o l y g o n s & g t ; & l t ; r p o l y g o n s & g t ; & l t ; i d & g t ; 5 6 6 9 5 9 3 3 1 3 7 8 3 5 7 8 6 2 7 & l t ; / i d & g t ; & l t ; r i n g & g t ; r 1 8 x h w z 5 h B v F 0 C t T w 0 B 8 E w J z X 1 F n D z H w t D z W g G z C k P v s B t G u H & l t ; / r i n g & g t ; & l t ; / r p o l y g o n s & g t ; & l t ; r p o l y g o n s & g t ; & l t ; i d & g t ; 5 6 6 9 5 9 3 3 1 3 7 8 3 5 7 8 6 2 8 & l t ; / i d & g t ; & l t ; r i n g & g t ; w h 5 4 7 y q 5 h B j I g H 3 H 8 I w F 4 F l J j G & l t ; / r i n g & g t ; & l t ; / r p o l y g o n s & g t ; & l t ; r p o l y g o n s & g t ; & l t ; i d & g t ; 5 6 6 9 5 9 3 3 1 3 7 8 3 5 7 8 6 2 9 & l t ; / i d & g t ; & l t ; r i n g & g t ; 9 9 3 s s t w 5 h B s E 1 F n u B y p F s q B o e 0 4 B h c p d v P y U q e o M 9 C s F u i B l i C n t F 6 v B 7 V s S i F 5 D 6 G x L 1 X z Y v m b o h B j G & l t ; / r i n g & g t ; & l t ; / r p o l y g o n s & g t ; & l t ; r p o l y g o n s & g t ; & l t ; i d & g t ; 5 6 6 9 5 9 3 3 1 3 7 8 3 5 7 8 6 3 0 & l t ; / i d & g t ; & l t ; r i n g & g t ; x x z h x u o 5 h B 5 v 8 C i p 4 D 0 r z C v n w B w 1 o C k m f 6 z m B 3 - 2 C _ o x B j x s B z i m I h 2 g D z 3 i F 3 k w G r h e w r 8 D 2 h b 1 o x I & l t ; / r i n g & g t ; & l t ; / r p o l y g o n s & g t ; & l t ; r p o l y g o n s & g t ; & l t ; i d & g t ; 5 6 6 9 5 9 3 3 1 3 7 8 3 5 7 8 6 3 1 & l t ; / i d & g t ; & l t ; r i n g & g t ; k 6 j s t o r 7 h B _ r 3 s I y q 6 j H s q u l t B p 8 j r E p 0 0 7 O x x l w K t - 2 z e n s g 2 F k 5 x 2 J 2 g 8 x E g s - v C r 0 5 u T o i 4 8 B n j 1 i G _ 9 v s E 3 n - v G & l t ; / r i n g & g t ; & l t ; / r p o l y g o n s & g t ; & l t ; r p o l y g o n s & g t ; & l t ; i d & g t ; 5 6 6 9 5 9 3 3 1 3 7 8 3 5 7 8 6 3 2 & l t ; / i d & g t ; & l t ; r i n g & g t ; x o m 2 4 h 9 4 h B w C 0 C n P m E v H 4 S n B 3 C r C p C l M j C & l t ; / r i n g & g t ; & l t ; / r p o l y g o n s & g t ; & l t ; r p o l y g o n s & g t ; & l t ; i d & g t ; 5 6 6 9 5 9 3 3 1 3 7 8 3 5 7 8 6 3 3 & l t ; / i d & g t ; & l t ; r i n g & g t ; 1 3 m - 4 1 - - h B 2 G 6 J - H p I 4 C q C m e _ L x C 1 C v N y D r B 0 H 8 E & l t ; / r i n g & g t ; & l t ; / r p o l y g o n s & g t ; & l t ; r p o l y g o n s & g t ; & l t ; i d & g t ; 5 6 6 9 5 9 3 3 1 3 7 8 3 5 7 8 6 3 4 & l t ; / i d & g t ; & l t ; r i n g & g t ; s 3 4 6 0 8 h 8 h B 4 M p i B p L k H o Q j F t K y P m L o 2 B r B t C m S g D 4 R & l t ; / r i n g & g t ; & l t ; / r p o l y g o n s & g t ; & l t ; r p o l y g o n s & g t ; & l t ; i d & g t ; 5 6 6 9 5 9 3 3 8 2 5 0 3 0 5 5 3 6 1 & l t ; / i d & g t ; & l t ; r i n g & g t ; r 2 7 4 h z 7 5 h B o m E y C t I t S j d 0 Z k b 3 O g b y p E r v E 3 g D 8 G 1 D i E v _ D l 1 C v p G 8 3 E j i I u q I r h C y F 5 C j E 1 j B m O l M y 9 D m t B & l t ; / r i n g & g t ; & l t ; / r p o l y g o n s & g t ; & l t ; r p o l y g o n s & g t ; & l t ; i d & g t ; 5 6 6 9 5 9 3 3 8 2 5 0 3 0 5 5 3 6 2 & l t ; / i d & g t ; & l t ; r i n g & g t ; l i 9 6 u 5 8 3 h B 0 Z 5 1 B m 7 D 8 y C n 3 L - 1 B x D 4 C u G g x B 8 D 3 l D 0 d w 3 B 4 B w D g C l l E 3 h C - G _ 3 E o L 8 B u I r G g D x Y & l t ; / r i n g & g t ; & l t ; / r p o l y g o n s & g t ; & l t ; r p o l y g o n s & g t ; & l t ; i d & g t ; 5 6 6 9 5 9 3 3 8 2 5 0 3 0 5 5 3 6 3 & l t ; / i d & g t ; & l t ; r i n g & g t ; - 6 9 m q 4 j 4 h B 9 S w E 2 E z H r H 2 X _ B j E n C _ C & l t ; / r i n g & g t ; & l t ; / r p o l y g o n s & g t ; & l t ; r p o l y g o n s & g t ; & l t ; i d & g t ; 5 6 6 9 5 9 3 3 8 2 5 0 3 0 5 5 3 6 4 & l t ; / i d & g t ; & l t ; r i n g & g t ; t h p 4 m u i 4 h B 1 g E _ G m E g E l 0 B j W p E p a 1 E 2 B y H z w B & l t ; / r i n g & g t ; & l t ; / r p o l y g o n s & g t ; & l t ; r p o l y g o n s & g t ; & l t ; i d & g t ; 5 6 6 9 5 9 3 3 8 2 5 0 3 0 5 5 3 6 5 & l t ; / i d & g t ; & l t ; r i n g & g t ; v w 8 h j - 5 3 h B 9 x P 4 Z r o B 6 J 1 T 9 9 B y y B 2 f q N o J h F 7 C 5 y B j l B 1 Q n W q D y q M 1 r B r r B 8 1 B 8 B 4 F r G 7 D 7 L & l t ; / r i n g & g t ; & l t ; / r p o l y g o n s & g t ; & l t ; r p o l y g o n s & g t ; & l t ; i d & g t ; 5 6 6 9 5 9 3 4 5 1 2 2 2 5 3 2 1 0 0 & l t ; / i d & g t ; & l t ; r i n g & g t ; - g 0 g o 6 7 5 h B - h B l o B 3 4 E 3 F n D o C - C 6 h B k y F 8 c 3 C t G s H & l t ; / r i n g & g t ; & l t ; / r p o l y g o n s & g t ; & l t ; r p o l y g o n s & g t ; & l t ; i d & g t ; 5 6 6 9 5 9 3 4 5 1 2 2 2 5 3 2 1 0 1 & l t ; / i d & g t ; & l t ; r i n g & g t ; p o k 6 o 2 6 5 h B t D 2 f 6 Q 8 G i H 1 H m C 4 B 0 c w c 8 O 1 E k F 6 g B 8 C & l t ; / r i n g & g t ; & l t ; / r p o l y g o n s & g t ; & l t ; r p o l y g o n s & g t ; & l t ; i d & g t ; 5 6 6 9 5 9 3 5 1 9 9 4 2 0 0 8 8 3 4 & l t ; / i d & g t ; & l t ; r i n g & g t ; 4 r 0 v 3 7 t 7 h B l g E l r H s f l P k E j S h o D 2 - B 9 o I m h I j F 9 C 0 O 8 S _ r I 9 U - a l B 0 F i Y l J g 7 J g - K q q E 7 I & l t ; / r i n g & g t ; & l t ; / r p o l y g o n s & g t ; & l t ; r p o l y g o n s & g t ; & l t ; i d & g t ; 5 6 6 9 5 9 3 6 2 3 0 2 1 2 2 3 9 3 7 & l t ; / i d & g t ; & l t ; r i n g & g t ; q 4 - i g n h 1 h B j I i H q k B q C 2 5 D 6 h I n j B 4 2 F u p F 4 k t B 6 5 C i o C 6 d s D w D 5 C p x B 8 5 M 6 z D u - C g t C 2 0 B _ N 2 _ D 7 u D y v B o D n x C z w E j E i - C 7 D & l t ; / r i n g & g t ; & l t ; / r p o l y g o n s & g t ; & l t ; r p o l y g o n s & g t ; & l t ; i d & g t ; 5 6 6 9 5 9 3 6 2 3 0 2 1 2 2 3 9 3 8 & l t ; / i d & g t ; & l t ; r i n g & g t ; q q v j 5 1 u 1 h B w C 0 C z D s C m x C v H q D 9 G l E t 6 C s H & l t ; / r i n g & g t ; & l t ; / r p o l y g o n s & g t ; & l t ; r p o l y g o n s & g t ; & l t ; i d & g t ; 5 6 6 9 5 9 3 6 2 3 0 2 1 2 2 3 9 3 9 & l t ; / i d & g t ; & l t ; r i n g & g t ; 1 x 0 5 2 - x y h B v F x D v I q G u C x F 9 H v D 0 E k E u 8 E t K x J h H 0 B s k C 2 B k F 7 E 6 B w D g C t M j G & l t ; / r i n g & g t ; & l t ; / r p o l y g o n s & g t ; & l t ; r p o l y g o n s & g t ; & l t ; i d & g t ; 5 6 6 9 5 9 3 6 2 3 0 2 1 2 2 3 9 4 0 & l t ; / i d & g t ; & l t ; r i n g & g t ; v _ y y l w 5 z h B s E 1 F q g B u p L y - H - 4 G 9 C u D y D l E v k E y t B 7 j B 9 t O p q B 7 D & l t ; / r i n g & g t ; & l t ; / r p o l y g o n s & g t ; & l t ; r p o l y g o n s & g t ; & l t ; i d & g t ; 5 6 6 9 5 9 3 6 5 7 3 8 0 9 6 2 3 0 5 & l t ; / i d & g t ; & l t ; r i n g & g t ; m t l _ 5 1 z 1 h B s E x D 4 C k E i h J 7 m B t B x C z E m D t q B h g C 5 t D & l t ; / r i n g & g t ; & l t ; / r p o l y g o n s & g t ; & l t ; r p o l y g o n s & g t ; & l t ; i d & g t ; 5 6 6 9 5 9 3 6 9 1 7 4 0 7 0 0 6 7 3 & l t ; / i d & g t ; & l t ; r i n g & g t ; 2 n r l n q - 1 h B t D v D 4 C n D t n B h D i C y F 3 E r C 6 b n C _ C & l t ; / r i n g & g t ; & l t ; / r p o l y g o n s & g t ; & l t ; r p o l y g o n s & g t ; & l t ; i d & g t ; 5 6 6 9 5 9 3 7 2 6 1 0 0 4 3 9 0 4 1 & l t ; / i d & g t ; & l t ; r i n g & g t ; o 2 v g y l o 1 h B j I i H l - D u h H k 8 E z z D s 6 C o v D u u D 9 W m Z m G q D w D g C v x B 9 x C v g I w K 2 i Y u s C v o C k p D j G & l t ; / r i n g & g t ; & l t ; / r p o l y g o n s & g t ; & l t ; r p o l y g o n s & g t ; & l t ; i d & g t ; 5 6 6 9 5 9 3 7 2 6 1 0 0 4 3 9 0 4 2 & l t ; / i d & g t ; & l t ; r i n g & g t ; x l - 3 0 l v 2 h B l - 6 F g 1 4 D w j j B q _ q r B r j h E p m 6 E o j 1 N z y 8 D 5 p m B m z 1 B p n 9 B 1 1 3 H 5 u h T l 0 b j 0 j C 2 t 5 C o t p B v x T & l t ; / r i n g & g t ; & l t ; / r p o l y g o n s & g t ; & l t ; r p o l y g o n s & g t ; & l t ; i d & g t ; 5 6 6 9 5 9 3 7 2 6 1 0 0 4 3 9 0 4 3 & l t ; / i d & g t ; & l t ; r i n g & g t ; 4 5 n v l j 7 y h B l I t I s G v H k I 6 F m F 7 I & l t ; / r i n g & g t ; & l t ; / r p o l y g o n s & g t ; & l t ; r p o l y g o n s & g t ; & l t ; i d & g t ; 5 6 6 9 5 9 3 7 2 6 1 0 0 4 3 9 0 4 4 & l t ; / i d & g t ; & l t ; r i n g & g t ; n 9 5 v 8 t v 1 h B u g r B q k e 6 - r I 1 8 j B 5 s 6 C z i 4 K _ w 3 H - j 0 0 B n 1 o P l j c & l t ; / r i n g & g t ; & l t ; / r p o l y g o n s & g t ; & l t ; r p o l y g o n s & g t ; & l t ; i d & g t ; 5 6 6 9 5 9 3 7 2 6 1 0 0 4 3 9 0 4 5 & l t ; / i d & g t ; & l t ; r i n g & g t ; 6 u 9 8 s h 7 8 h B w C x D 2 C h C s e z q E - s W i g C h O r h B u Q 1 B m G q D 9 G n r C 5 g C k t C 2 0 B i p D 1 0 X g D u B & l t ; / r i n g & g t ; & l t ; / r p o l y g o n s & g t ; & l t ; r p o l y g o n s & g t ; & l t ; i d & g t ; 5 6 6 9 5 9 3 7 2 6 1 0 0 4 3 9 0 4 6 & l t ; / i d & g t ; & l t ; r i n g & g t ; z n m j 9 k 1 0 h B t D 0 C y 6 B 6 C 5 K 6 - R - C 4 B z C r B v Q y q E j x B _ j C s H & l t ; / r i n g & g t ; & l t ; / r p o l y g o n s & g t ; & l t ; r p o l y g o n s & g t ; & l t ; i d & g t ; 5 6 6 9 5 9 3 7 6 0 4 6 0 1 7 7 4 0 9 & l t ; / i d & g t ; & l t ; r i n g & g t ; i x p w s s o z h B s E 1 F z L j h K 5 2 B 9 k C 7 W o G g G 4 B 7 G q T v s B h p C _ 2 D n E o S u h B i F _ C & l t ; / r i n g & g t ; & l t ; / r p o l y g o n s & g t ; & l t ; r p o l y g o n s & g t ; & l t ; i d & g t ; 5 6 6 9 5 9 3 7 6 0 4 6 0 1 7 7 4 1 0 & l t ; / i d & g t ; & l t ; r i n g & g t ; p k 3 n 6 5 h z h B w C 1 F q z B s i C 4 E x H t 5 B v E 1 C t Q 3 x C h E 8 E & l t ; / r i n g & g t ; & l t ; / r p o l y g o n s & g t ; & l t ; r p o l y g o n s & g t ; & l t ; i d & g t ; 5 6 6 9 5 9 3 7 6 0 4 6 0 1 7 7 4 1 1 & l t ; / i d & g t ; & l t ; r i n g & g t ; u x j j 6 n 9 y h B t D r L 7 r D k H z H 8 D t E x s F g C r C - D j C & l t ; / r i n g & g t ; & l t ; / r p o l y g o n s & g t ; & l t ; r p o l y g o n s & g t ; & l t ; i d & g t ; 5 6 6 9 5 9 3 7 6 0 4 6 0 1 7 7 4 1 2 & l t ; / i d & g t ; & l t ; r i n g & g t ; s 3 x h 2 - v y h B r D y E w R r t C g E 6 D 8 S 8 B 5 C 6 0 B t k B - D j C & l t ; / r i n g & g t ; & l t ; / r p o l y g o n s & g t ; & l t ; r p o l y g o n s & g t ; & l t ; i d & g t ; 5 6 6 9 5 9 3 7 6 0 4 6 0 1 7 7 4 1 3 & l t ; / i d & g t ; & l t ; r i n g & g t ; _ n x l i 1 5 y h B w C w E o g B _ r B 4 V l D _ D 3 Z j N w L v R i u B i F 7 D & l t ; / r i n g & g t ; & l t ; / r p o l y g o n s & g t ; & l t ; r p o l y g o n s & g t ; & l t ; i d & g t ; 5 6 6 9 5 9 3 7 6 0 4 6 0 1 7 7 4 1 4 & l t ; / i d & g t ; & l t ; r i n g & g t ; p i l u p 5 s z h B 0 J i R 4 C o Q k Q 1 T z t E 8 q B j D - C 4 B z C 9 y B l s B 8 u C m X z C 0 D 0 B i D i i F w 0 B r G j G & l t ; / r i n g & g t ; & l t ; / r p o l y g o n s & g t ; & l t ; r p o l y g o n s & g t ; & l t ; i d & g t ; 5 6 6 9 5 9 3 7 6 0 4 6 0 1 7 7 4 1 5 & l t ; / i d & g t ; & l t ; r i n g & g t ; x t 6 q r u v z h B y C v D 2 C n D 1 s C - C v C q I 6 H n 4 B j G & l t ; / r i n g & g t ; & l t ; / r p o l y g o n s & g t ; & l t ; r p o l y g o n s & g t ; & l t ; i d & g t ; 5 6 6 9 5 9 3 7 6 0 4 6 0 1 7 7 4 1 6 & l t ; / i d & g t ; & l t ; r i n g & g t ; r x 2 u r z 0 z h B w C v D - B 6 C - j O 2 k E z p H v 1 R s U x b 4 I 5 M 7 G y D j K i O j M g S - o C i P r E y d - g B k C 6 B q I o 3 B r C i 9 F 2 g B n 4 D - o F 1 w C 0 s C j 4 B j C & l t ; / r i n g & g t ; & l t ; / r p o l y g o n s & g t ; & l t ; r p o l y g o n s & g t ; & l t ; i d & g t ; 5 6 6 9 5 9 3 7 6 0 4 6 0 1 7 7 4 1 7 & l t ; / i d & g t ; & l t ; r i n g & g t ; r _ r p y y 5 8 h B 5 1 9 F s 8 2 E q x u B w _ 9 F h k 6 B u u F v 1 m C 7 y p E 8 z b p k P 1 - 5 C & l t ; / r i n g & g t ; & l t ; / r p o l y g o n s & g t ; & l t ; r p o l y g o n s & g t ; & l t ; i d & g t ; 5 6 6 9 5 9 4 1 3 8 4 1 7 2 9 9 4 5 7 & l t ; / i d & g t ; & l t ; r i n g & g t ; s n x h 4 k q z h B y J k R s R _ q B o C o C 3 M _ P 7 C 0 F r N j B r 6 C z e g D l C & l t ; / r i n g & g t ; & l t ; / r p o l y g o n s & g t ; & l t ; r p o l y g o n s & g t ; & l t ; i d & g t ; 5 6 6 9 5 9 4 1 3 8 4 1 7 2 9 9 4 5 8 & l t ; / i d & g t ; & l t ; r i n g & g t ; n 0 j y y 1 5 y h B 5 B w E v t E x I z B h D 9 E r E z C z E u s D k F j G & l t ; / r i n g & g t ; & l t ; / r p o l y g o n s & g t ; & l t ; r p o l y g o n s & g t ; & l t ; i d & g t ; 5 6 6 9 5 9 4 1 3 8 4 1 7 2 9 9 4 5 9 & l t ; / i d & g t ; & l t ; r i n g & g t ; 1 3 q 9 r w m 9 h B h 2 g B q - q C q 0 4 K w 0 p F 9 n q O y x w B l n b 4 9 3 E 3 m 5 E s 6 g E & l t ; / r i n g & g t ; & l t ; / r p o l y g o n s & g t ; & l t ; r p o l y g o n s & g t ; & l t ; i d & g t ; 5 6 6 9 5 9 4 1 3 8 4 1 7 2 9 9 4 6 0 & l t ; / i d & g t ; & l t ; r i n g & g t ; x r 8 u 4 l x 0 h B 4 G g H l D 3 W g 4 B k C x C s I j J 9 j D 8 E & l t ; / r i n g & g t ; & l t ; / r p o l y g o n s & g t ; & l t ; r p o l y g o n s & g t ; & l t ; i d & g t ; 5 6 6 9 5 9 4 1 3 8 4 1 7 2 9 9 4 6 1 & l t ; / i d & g t ; & l t ; r i n g & g t ; 4 z g 6 s o u 2 h B k _ E x _ M 1 t G j r D v h E r _ B q j I _ G m E x H g M x J g P s 9 B k 7 E 9 k B v g B 4 B 2 F o D - D - d p J - M 3 s B y F z E _ 8 B r R 8 l C p y B 5 R s g C j D 7 E t E w L i Y w S n M 8 s B & l t ; / r i n g & g t ; & l t ; / r p o l y g o n s & g t ; & l t ; r p o l y g o n s & g t ; & l t ; i d & g t ; 5 6 6 9 5 9 4 1 3 8 4 1 7 2 9 9 4 6 2 & l t ; / i d & g t ; & l t ; r i n g & g t ; y 6 x j u 7 8 9 h B 5 B w E g K k J i G k I 1 E l Q j G & l t ; / r i n g & g t ; & l t ; / r p o l y g o n s & g t ; & l t ; r p o l y g o n s & g t ; & l t ; i d & g t ; 5 6 6 9 5 9 4 1 3 8 4 1 7 2 9 9 4 6 3 & l t ; / i d & g t ; & l t ; r i n g & g t ; 3 7 h r 7 n i - h B h 3 C 2 1 G w 4 T q 0 H m 0 E n D j D p o D t B 7 4 0 B v E 2 - M g 9 B z 4 B u s C x w B 0 1 C j G & l t ; / r i n g & g t ; & l t ; / r p o l y g o n s & g t ; & l t ; r p o l y g o n s & g t ; & l t ; i d & g t ; 5 6 6 9 5 9 4 1 7 2 7 7 7 0 3 7 8 2 5 & l t ; / i d & g t ; & l t ; r i n g & g t ; m t 0 n y 9 8 y h B j I y l B y C q y B m K u E i n E 0 s F 1 D i E _ D q D 6 C i E - C t B v E x q C 6 2 D y Y 4 j B t B 6 B h H 4 W 4 F i L s L 0 D j B 0 K u K j C & l t ; / r i n g & g t ; & l t ; / r p o l y g o n s & g t ; & l t ; r p o l y g o n s & g t ; & l t ; i d & g t ; 5 6 6 9 5 9 4 1 7 2 7 7 7 0 3 7 8 2 6 & l t ; / i d & g t ; & l t ; r i n g & g t ; j z 4 w g x j 0 h B t D 1 F 3 D 5 K l n B _ D 4 B z C _ B v R 0 W j M j C & l t ; / r i n g & g t ; & l t ; / r p o l y g o n s & g t ; & l t ; r p o l y g o n s & g t ; & l t ; i d & g t ; 5 6 6 9 5 9 4 1 7 2 7 7 7 0 3 7 8 2 7 & l t ; / i d & g t ; & l t ; r i n g & g t ; o s h 7 9 p w y h B r 2 L 0 z C 6 V 1 H 8 D v C h z E v 8 C 2 c y D v G i D 7 D & l t ; / r i n g & g t ; & l t ; / r p o l y g o n s & g t ; & l t ; r p o l y g o n s & g t ; & l t ; i d & g t ; 5 6 6 9 5 9 4 2 4 1 4 9 6 5 1 4 5 6 1 & l t ; / i d & g t ; & l t ; r i n g & g t ; w o t r x 0 k 7 h B 7 7 o w F o 3 v K o - z F o - 4 O j 9 _ C 2 _ 7 P n x 9 c x k l m B 1 v - G h x y D 2 4 9 P & l t ; / r i n g & g t ; & l t ; / r p o l y g o n s & g t ; & l t ; r p o l y g o n s & g t ; & l t ; i d & g t ; 5 6 6 9 5 9 6 6 1 2 3 1 8 4 6 1 9 5 3 & l t ; / i d & g t ; & l t ; r i n g & g t ; 8 0 y i 8 w p 3 h B i r B t c _ M p I y N o Q 8 P 0 P - E i E n D 8 J z 9 B z F y E i K l u B h 1 B p j F 3 4 H g 7 P s 4 B g 5 D k 4 B 6 j B k G 4 B y F 1 E x 6 C 4 H q F w I v 6 F j H m D h J 9 D 7 d 9 I y H 2 7 J m - C k D t B n K g U 8 I g k B 3 q E m G 4 D z J q L t a u T q Y z x B 1 4 B x 6 C l k D w 0 B z w C u 7 B o 7 B & l t ; / r i n g & g t ; & l t ; / r p o l y g o n s & g t ; & l t ; r p o l y g o n s & g t ; & l t ; i d & g t ; 5 6 6 9 7 5 3 3 9 5 8 0 4 6 3 5 1 3 7 & l t ; / i d & g t ; & l t ; r i n g & g t ; h l 5 s q r 9 g i B 4 G r v B 5 9 B 1 L 1 H - C v C g _ B 0 c 3 J 3 C l E _ N _ C & l t ; / r i n g & g t ; & l t ; / r p o l y g o n s & g t ; & l t ; r p o l y g o n s & g t ; & l t ; i d & g t ; 5 6 6 9 7 5 3 3 9 5 8 0 4 6 3 5 1 3 8 & l t ; / i d & g t ; & l t ; r i n g & g t ; 4 _ r _ 4 o 8 g i B y 5 B x i B 1 D q C h D 9 C r w D x E t C i F _ E & l t ; / r i n g & g t ; & l t ; / r p o l y g o n s & g t ; & l t ; r p o l y g o n s & g t ; & l t ; i d & g t ; 5 6 6 9 7 5 3 3 9 5 8 0 4 6 3 5 1 3 9 & l t ; / i d & g t ; & l t ; r i n g & g t ; i 4 z 8 _ v 9 g i B j I k N u N l D h D t B 6 B 3 J 5 G 1 C t C h E 9 D p D & l t ; / r i n g & g t ; & l t ; / r p o l y g o n s & g t ; & l t ; r p o l y g o n s & g t ; & l t ; i d & g t ; 5 6 6 9 7 5 3 3 9 5 8 0 4 6 3 5 1 4 0 & l t ; / i d & g t ; & l t ; r i n g & g t ; 8 2 _ 8 1 m 9 g i B _ M i R 7 F o G k C l B u i B g C r C g D _ C & l t ; / r i n g & g t ; & l t ; / r p o l y g o n s & g t ; & l t ; r p o l y g o n s & g t ; & l t ; i d & g t ; 5 6 6 9 7 5 3 3 9 5 8 0 4 6 3 5 1 4 1 & l t ; / i d & g t ; & l t ; r i n g & g t ; s k k 9 x i 9 g i B w J - O q R l D h D v B p E 1 f 1 E r C - D _ C & l t ; / r i n g & g t ; & l t ; / r p o l y g o n s & g t ; & l t ; r p o l y g o n s & g t ; & l t ; i d & g t ; 5 6 6 9 7 5 3 3 9 5 8 0 4 6 3 5 1 4 2 & l t ; / i d & g t ; & l t ; r i n g & g t ; 7 p u s y z 9 g i B 4 Z u E 0 m D 7 v B _ y G o q B r H r E k T p r C - y B h x D 3 C j E g F u C g a 7 j B j C & l t ; / r i n g & g t ; & l t ; / r p o l y g o n s & g t ; & l t ; r p o l y g o n s & g t ; & l t ; i d & g t ; 5 6 6 9 7 5 3 3 9 5 8 0 4 6 3 5 1 4 3 & l t ; / i d & g t ; & l t ; r i n g & g t ; 7 m 7 s o p 9 g i B 8 k B 7 O 1 F 4 C q C x W k J h F i C 9 M t a 5 U h E 7 D & l t ; / r i n g & g t ; & l t ; / r p o l y g o n s & g t ; & l t ; r p o l y g o n s & g t ; & l t ; i d & g t ; 5 6 6 9 7 5 3 3 9 5 8 0 4 6 3 5 1 4 4 & l t ; / i d & g t ; & l t ; r i n g & g t ; j 8 q t 9 9 8 g i B t D _ Q h 4 C i H q G 8 D 3 G j N _ u C g C r C i D 8 C & l t ; / r i n g & g t ; & l t ; / r p o l y g o n s & g t ; & l t ; r p o l y g o n s & g t ; & l t ; i d & g t ; 5 6 6 9 7 5 9 4 4 3 1 1 8 5 8 7 9 0 7 & l t ; / i d & g t ; & l t ; r i n g & g t ; m p y 1 o m 1 7 h B _ Z 4 N n 9 B h G w C w E o R u N o J h n B 3 g B 3 R 1 Q w o B n r B n 5 B _ L 6 B z C 2 D h J m s K 7 d & l t ; / r i n g & g t ; & l t ; / r p o l y g o n s & g t ; & l t ; r p o l y g o n s & g t ; & l t ; i d & g t ; 5 6 6 9 7 5 9 9 5 8 5 1 4 6 6 3 4 2 5 & l t ; / i d & g t ; & l t ; r i n g & g t ; 0 i x 8 m z m 4 h B 3 S n o B l j E y C x D q J n S 2 o F 2 1 B z R 3 h F _ H 3 J y L 2 H z 4 D - - B 1 P & l t ; / r i n g & g t ; & l t ; / r p o l y g o n s & g t ; & l t ; r p o l y g o n s & g t ; & l t ; i d & g t ; 5 6 6 9 7 5 9 9 5 8 5 1 4 6 6 3 4 2 6 & l t ; / i d & g t ; & l t ; r i n g & g t ; 8 i 5 p y i p 5 h B s E w E 6 C k E u a h C r h B u o C k y J 6 4 w B z _ C - _ C 6 D x C 1 C g C o S n o C 6 _ C u t B h g C q 9 F g 1 R l 4 B k W m S r B l E - D j C & l t ; / r i n g & g t ; & l t ; / r p o l y g o n s & g t ; & l t ; r p o l y g o n s & g t ; & l t ; i d & g t ; 5 6 6 9 7 5 9 9 5 8 5 1 4 6 6 3 4 2 7 & l t ; / i d & g t ; & l t ; r i n g & g t ; k 0 o z u w k 4 h B 4 x E 4 Q i N k H z H n W p 5 B h V 2 c 4 F r C n C 3 P & l t ; / r i n g & g t ; & l t ; / r p o l y g o n s & g t ; & l t ; r p o l y g o n s & g t ; & l t ; i d & g t ; 5 6 6 9 7 5 9 9 5 8 5 1 4 6 6 3 4 2 8 & l t ; / i d & g t ; & l t ; r i n g & g t ; 2 o k r - p 2 5 h B 6 7 C _ G 4 E o C - C - x B h b 0 w C g 5 B m x C k y G 5 s B 0 x C q N n - B k w V u p E t - B h j D x u H 6 p C u r B 9 p M 9 t C q 7 B y 5 B h h D _ y I 4 Q 3 l F o s B 0 U j D 9 E 6 B 9 Q m i B k w C j 8 C j y E h 8 C j y B - 6 D _ d 0 1 B u D j R 2 X g I 6 d g q B j F 6 D k v B s v C 6 S y O p b 0 v I g u D p n I s w B _ g D h R 3 C v G g c 1 k G m r G l u D u W k s C 7 p B 3 3 B 2 R & l t ; / r i n g & g t ; & l t ; / r p o l y g o n s & g t ; & l t ; r p o l y g o n s & g t ; & l t ; i d & g t ; 5 6 6 9 7 5 9 9 5 8 5 1 4 6 6 3 4 2 9 & l t ; / i d & g t ; & l t ; r i n g & g t ; i i z 0 u 2 y 4 h B z 1 D 1 9 B q a 5 u C _ p C 2 C h C l D x H 2 n C 9 0 B u 4 B g i d g q B i C l y E z C 4 8 H 5 C n h I r g C 6 i F q 1 C j 4 D & l t ; / r i n g & g t ; & l t ; / r p o l y g o n s & g t ; & l t ; r p o l y g o n s & g t ; & l t ; i d & g t ; 5 6 6 9 7 5 9 9 9 2 8 7 4 4 0 1 7 9 3 & l t ; / i d & g t ; & l t ; r i n g & g t ; o h g q s k q 3 h B w C 0 C 8 q C x g P m m B 6 u D 3 W g E 4 I w X 9 Q _ X t C u 8 B 6 X g Y 3 k B 7 4 B 1 k E s O l G m K & l t ; / r i n g & g t ; & l t ; / r p o l y g o n s & g t ; & l t ; r p o l y g o n s & g t ; & l t ; i d & g t ; 5 6 6 9 7 5 9 9 9 2 8 7 4 4 0 1 7 9 4 & l t ; / i d & g t ; & l t ; r i n g & g t ; p q m q u t u 3 h B 5 B w E 2 8 D 8 7 D s N u G m e 5 W o M - C 0 I m L z C 3 C w S 8 t B s u B 1 a i X y H o K & l t ; / r i n g & g t ; & l t ; / r p o l y g o n s & g t ; & l t ; r p o l y g o n s & g t ; & l t ; i d & g t ; 5 6 6 9 7 5 9 9 9 2 8 7 4 4 0 1 7 9 5 & l t ; / i d & g t ; & l t ; r i n g & g t ; 2 q t q i q h 3 h B x 1 D k y B 0 w D i 1 H _ u R 4 V k Q 6 I 5 E n l B t n E 5 n E u 2 B - V 4 B 9 5 B s 2 D 5 l B o D p C u t B 7 D & l t ; / r i n g & g t ; & l t ; / r p o l y g o n s & g t ; & l t ; r p o l y g o n s & g t ; & l t ; i d & g t ; 5 6 6 9 7 5 9 9 9 2 8 7 4 4 0 1 7 9 6 & l t ; / i d & g t ; & l t ; r i n g & g t ; n m - 7 q 6 - 2 h B t D r L g s B y x D j c x S v i D m t F i m B z n B - t B g E - C 0 S 2 9 B - G - x M y 8 J j H 2 L t a 2 _ B _ W i F j C & l t ; / r i n g & g t ; & l t ; / r p o l y g o n s & g t ; & l t ; r p o l y g o n s & g t ; & l t ; i d & g t ; 5 6 6 9 7 5 9 9 9 2 8 7 4 4 0 1 7 9 7 & l t ; / i d & g t ; & l t ; r i n g & g t ; l q 5 7 j 7 1 2 h B 4 G z h D s 1 I x m C r i D 0 x B s 0 C I k 7 C 9 b n 8 B h 8 B 2 7 E k C 6 B 8 9 B 1 s F 1 m D k 3 B 2 B l 2 O 2 - C g n B m - C 3 g H j e _ C & l t ; / r i n g & g t ; & l t ; / r p o l y g o n s & g t ; & l t ; r p o l y g o n s & g t ; & l t ; i d & g t ; 5 6 6 9 7 6 0 2 3 3 3 9 2 5 7 0 3 7 1 & l t ; / i d & g t ; & l t ; r i n g & g t ; w y 5 i w g 3 1 h B o z M j 0 e p k q B l g 0 B v 6 i C 8 y r F g t 9 C 0 j s J 8 2 s B y s T w g 6 I 3 o k D 4 n 9 H 9 s v E q 4 1 C 2 2 U 2 y z F 0 r - C l y m E 9 l x C i g 5 H r 4 m D s 7 p D 4 7 7 L & l t ; / r i n g & g t ; & l t ; / r p o l y g o n s & g t ; & l t ; r p o l y g o n s & g t ; & l t ; i d & g t ; 5 6 6 9 7 6 0 2 6 7 7 5 2 3 0 8 7 3 7 & l t ; / i d & g t ; & l t ; r i n g & g t ; - 1 - k 3 l 2 0 h B v F 0 C z D h C z H 5 E _ D o Q q C 8 D v C h s B s D t W 3 H 6 e l O h D t B 5 G 3 C 7 V _ B v E _ B 4 K 3 E p G 7 D q p C t D _ E n t D & l t ; / r i n g & g t ; & l t ; / r p o l y g o n s & g t ; & l t ; r p o l y g o n s & g t ; & l t ; i d & g t ; 5 6 6 9 7 6 0 2 6 7 7 5 2 3 0 8 7 3 8 & l t ; / i d & g t ; & l t ; r i n g & g t ; 0 y u m 7 i g 2 h B 0 G 4 J x D m H l t C o 5 D w M 1 v C o Q l O 6 I 8 2 C v E 0 D n E 1 e p k B o 8 B n z G t U 9 P l C 2 M & l t ; / r i n g & g t ; & l t ; / r p o l y g o n s & g t ; & l t ; r p o l y g o n s & g t ; & l t ; i d & g t ; 5 6 6 9 7 6 0 3 3 6 4 7 1 7 8 5 4 7 5 & l t ; / i d & g t ; & l t ; r i n g & g t ; o i x 5 3 r m 0 h B - H k 2 J 6 7 D l Y s Q - 0 B v t B n S p p D x z D 9 E _ u B s m C 0 h K j z G u k C i D 7 D & l t ; / r i n g & g t ; & l t ; / r p o l y g o n s & g t ; & l t ; r p o l y g o n s & g t ; & l t ; i d & g t ; 5 6 6 9 7 6 1 4 7 0 3 4 3 1 5 1 6 1 7 & l t ; / i d & g t ; & l t ; r i n g & g t ; 0 _ q 5 w z k 2 h B s E - O 8 z C 3 o B q V m N m E z b 6 Y q D k T 8 o B m d 5 x D 0 B y H j G & l t ; / r i n g & g t ; & l t ; / r p o l y g o n s & g t ; & l t ; r p o l y g o n s & g t ; & l t ; i d & g t ; 5 6 6 9 7 6 1 4 7 0 3 4 3 1 5 1 6 1 8 & l t ; / i d & g t ; & l t ; r i n g & g t ; 2 - w p z 2 k 2 h B j _ t B 0 2 x C h j n I p s b - 8 4 B p 7 j D & l t ; / r i n g & g t ; & l t ; / r p o l y g o n s & g t ; & l t ; r p o l y g o n s & g t ; & l t ; i d & g t ; 5 6 6 9 7 6 1 4 7 0 3 4 3 1 5 1 6 1 9 & l t ; / i d & g t ; & l t ; r i n g & g t ; 7 1 5 r j i s 2 h B 4 o V u i z D - u N j m 8 E 8 v s D r t 3 H & l t ; / r i n g & g t ; & l t ; / r p o l y g o n s & g t ; & l t ; r p o l y g o n s & g t ; & l t ; i d & g t ; 5 6 6 9 7 6 1 5 0 4 7 0 2 8 8 9 9 8 5 & l t ; / i d & g t ; & l t ; r i n g & g t ; 8 k m 9 4 s y 1 h B g y B s 5 K x l C m l B j v B _ w D 0 J 3 S 4 Q 3 3 C 7 F z H v B y O 8 P l O r h B 7 0 B y x C m x C x b k G _ F p m E o - F t f 0 o B w 2 D j 9 C x i C t n D 7 q B s n B y t B 5 p B & l t ; / r i n g & g t ; & l t ; / r p o l y g o n s & g t ; & l t ; r p o l y g o n s & g t ; & l t ; i d & g t ; 5 6 6 9 7 6 1 5 0 4 7 0 2 8 8 9 9 8 6 & l t ; / i d & g t ; & l t ; r i n g & g t ; 7 2 q s s 6 p 1 h B y h C 2 t L 5 z N q a i H 8 q B y 1 H 1 T q k D m o C 5 p E n h C t E 8 B j H q u B h l D z w D k P r C p Z w s C r U 7 u L h a g Y 8 W n U j G & l t ; / r i n g & g t ; & l t ; / r p o l y g o n s & g t ; & l t ; r p o l y g o n s & g t ; & l t ; i d & g t ; 5 6 6 9 7 6 1 5 3 9 0 6 2 6 2 8 3 5 3 & l t ; / i d & g t ; & l t ; r i n g & g t ; v i x y m p n 2 h B 7 S 3 X 2 C k g B y k B z p H t 3 E - b p h B x b _ t D h k C 9 7 B 2 Y 9 9 C p r B i 8 G 3 R 1 K 9 E w F 7 f m I z N r W k q B i Q u e k G 4 B z C j g B l N 5 E 7 g B v C w D 5 C t G l x B j 8 E 5 j N - v I i 9 F m 5 G l 7 L 7 s O t x G x j B & l t ; / r i n g & g t ; & l t ; / r p o l y g o n s & g t ; & l t ; r p o l y g o n s & g t ; & l t ; i d & g t ; 5 6 6 9 7 6 1 5 3 9 0 6 2 6 2 8 3 5 4 & l t ; / i d & g t ; & l t ; r i n g & g t ; _ s x t u _ 2 1 h B h h s C h t 2 E q 5 i C l t x G j 3 y C 0 - m C h 9 y B z w N x w i B p u l C o n n D x 4 s E h 3 v B l o 2 H q v m F v 2 m B y r 2 E s j u G 7 q h G 0 v w C 9 v i C t 1 p B & l t ; / r i n g & g t ; & l t ; / r p o l y g o n s & g t ; & l t ; r p o l y g o n s & g t ; & l t ; i d & g t ; 5 6 6 9 7 6 1 5 3 9 0 6 2 6 2 8 3 5 5 & l t ; / i d & g t ; & l t ; r i n g & g t ; h - q 0 r h h 1 h B - j _ T p 6 p M y x 6 C o i 4 D l k g B 7 9 u I _ j 9 E 5 h 4 D t j 5 G _ i 9 D r r 5 C p _ 2 E & l t ; / r i n g & g t ; & l t ; / r p o l y g o n s & g t ; & l t ; r p o l y g o n s & g t ; & l t ; i d & g t ; 5 6 6 9 7 6 1 7 4 5 2 2 1 0 5 8 5 6 1 & l t ; / i d & g t ; & l t ; r i n g & g t ; l 1 1 v v 4 0 z h B o E j I w E i H 4 p F z H 9 C r E s L w T k 0 D i D j C & l t ; / r i n g & g t ; & l t ; / r p o l y g o n s & g t ; & l t ; r p o l y g o n s & g t ; & l t ; i d & g t ; 5 6 6 9 7 6 1 7 4 5 2 2 1 0 5 8 5 6 2 & l t ; / i d & g t ; & l t ; r i n g & g t ; 9 p v v 6 4 3 z h B x 9 B g _ C l I z D n D o C t K u e t O z L 8 G n 5 C i 9 F g F 5 D p L 8 l B g l E s 9 C 2 U g 0 E u l B n I 8 Q h P i H q G t H j l B 8 r E h o D p b t J v E 0 D r J n e S v q B 0 h B 5 U 8 X s i B w 3 C z f 0 L t Q z J y D _ K v N _ t B n C j C & l t ; / r i n g & g t ; & l t ; / r p o l y g o n s & g t ; & l t ; r p o l y g o n s & g t ; & l t ; i d & g t ; 5 6 6 9 7 6 1 7 4 5 2 2 1 0 5 8 5 6 3 & l t ; / i d & g t ; & l t ; r i n g & g t ; p 8 1 l 5 7 z z h B - H u E x D g K w N q Q j S - C q D x f o d s S n e 7 D & l t ; / r i n g & g t ; & l t ; / r p o l y g o n s & g t ; & l t ; r p o l y g o n s & g t ; & l t ; i d & g t ; 5 6 6 9 7 6 1 7 7 9 5 8 0 7 9 6 9 3 2 & l t ; / i d & g t ; & l t ; r i n g & g t ; o 0 k z 9 n u z h B h 5 V - i l B g x U j 7 r G n 2 a q 8 b - j - C x u Z 9 2 N & l t ; / r i n g & g t ; & l t ; / r p o l y g o n s & g t ; & l t ; r p o l y g o n s & g t ; & l t ; i d & g t ; 5 6 6 9 7 6 1 7 7 9 5 8 0 7 9 6 9 3 3 & l t ; / i d & g t ; & l t ; r i n g & g t ; x y j x j p 0 z h B 3 O 8 Q k z E 4 l B 8 l B x T s l E x v B 9 b v 4 H q k B 8 a q x B i e 1 m B t 0 B n q E o u O i x B x H 6 D y X 8 B 4 4 C 1 l J h r B 0 8 B o n B 7 o C o k C h e y w f r Z p g B k Y o O - D - L x 4 D v j B & l t ; / r i n g & g t ; & l t ; / r p o l y g o n s & g t ; & l t ; r p o l y g o n s & g t ; & l t ; i d & g t ; 5 6 6 9 7 6 1 7 7 9 5 8 0 7 9 6 9 3 4 & l t ; / i d & g t ; & l t ; r i n g & g t ; 5 s 2 o 0 _ 0 z h B 5 O p I 4 C m J q U 5 F n D g E 9 C z G v E 3 C 4 L i c p C 9 D 4 N & l t ; / r i n g & g t ; & l t ; / r p o l y g o n s & g t ; & l t ; r p o l y g o n s & g t ; & l t ; i d & g t ; 5 6 6 9 7 6 1 7 7 9 5 8 0 7 9 6 9 3 5 & l t ; / i d & g t ; & l t ; r i n g & g t ; t 9 5 3 x j - z h B t D z F 0 V g K m z B w V 3 F 9 K l S m M 4 I 7 s B 2 P h 1 C g M 3 M h a 2 F n 0 C o D k D j G y Q 0 R 3 j B m 2 E w b 9 I 6 E & l t ; / r i n g & g t ; & l t ; / r p o l y g o n s & g t ; & l t ; r p o l y g o n s & g t ; & l t ; i d & g t ; 5 6 6 9 7 6 1 7 7 9 5 8 0 7 9 6 9 3 6 & l t ; / i d & g t ; & l t ; r i n g & g t ; 4 9 r k z o 0 z h B 4 Z 3 9 M 6 R 3 B _ Q m V 1 S m V z F z D s R 0 U 5 w F p h B l h B g q B 7 E u D n 8 D v R h R j z B 9 r B k 2 B - v D 1 m G 0 F 3 E k h B 1 Y 4 s B & l t ; / r i n g & g t ; & l t ; / r p o l y g o n s & g t ; & l t ; r p o l y g o n s & g t ; & l t ; i d & g t ; 5 6 6 9 7 6 1 7 7 9 5 8 0 7 9 6 9 3 7 & l t ; / i d & g t ; & l t ; r i n g & g t ; k y o l _ x v z h B j I m R l v B 0 E 5 H m Z - m B z H 4 P 2 T 8 O m 4 C m T l R 8 H y K - T g f n w B & l t ; / r i n g & g t ; & l t ; / r p o l y g o n s & g t ; & l t ; r p o l y g o n s & g t ; & l t ; i d & g t ; 5 6 7 2 3 2 1 1 3 3 4 1 2 6 1 4 1 4 5 & l t ; / i d & g t ; & l t ; r i n g & g t ; 1 z m u q l 4 r j B x - l b 2 h r 1 C 5 v 8 f 1 i k a q x w T x 7 g P q t v W & l t ; / r i n g & g t ; & l t ; / r p o l y g o n s & g t ; & l t ; r p o l y g o n s & g t ; & l t ; i d & g t ; 5 6 7 2 3 2 1 4 7 7 0 0 9 9 9 7 8 2 5 & l t ; / i d & g t ; & l t ; r i n g & g t ; x q 0 5 3 6 x o j B k p u p D j 7 3 O x 4 h e 0 x 0 q C i y n h F 7 5 z h B y 2 n w B o u - d & l t ; / r i n g & g t ; & l t ; / r p o l y g o n s & g t ; & l t ; r p o l y g o n s & g t ; & l t ; i d & g t ; 5 6 7 2 3 2 1 5 4 5 7 2 9 4 7 4 5 6 1 & l t ; / i d & g t ; & l t ; r i n g & g t ; 0 w o r m h 2 n j B r 8 2 3 B 2 k - C v 9 q a z g o d 4 9 k j E r q t m C 8 x 9 4 E & l t ; / r i n g & g t ; & l t ; / r p o l y g o n s & g t ; & l t ; r p o l y g o n s & g t ; & l t ; i d & g t ; 5 6 7 2 3 2 2 0 6 1 1 2 5 5 5 0 0 8 1 & l t ; / i d & g t ; & l t ; r i n g & g t ; t i q 2 _ s w i j B 4 G 3 F 7 K o Z 1 3 U 3 o H 7 r G y i d i w H 4 I s D 7 J m d h 0 E k j B y h B w p H i n M u K 6 E s E _ G 7 H s Z k Q h S q G n F 4 C w E o H r 3 S t 5 N j o C 7 1 F j C & l t ; / r i n g & g t ; & l t ; / r p o l y g o n s & g t ; & l t ; r p o l y g o n s & g t ; & l t ; i d & g t ; 5 6 7 2 3 2 2 0 6 1 1 2 5 5 5 0 0 8 2 & l t ; / i d & g t ; & l t ; r i n g & g t ; 4 q m _ 8 0 n i j B 0 l e 3 k 0 B 3 y F u s F y E 5 F 2 E k E z t B w G t I z I j c q k D k q B v y D y O o o B 1 n N 0 I p o D v g B n H 4 O 2 F - q B q T u L _ h D m v C J 2 s M o D m F _ _ D _ R 5 T & l t ; / r i n g & g t ; & l t ; / r p o l y g o n s & g t ; & l t ; r p o l y g o n s & g t ; & l t ; i d & g t ; 5 6 7 2 3 2 2 0 6 1 1 2 5 5 5 0 0 8 3 & l t ; / i d & g t ; & l t ; r i n g & g t ; g - - 1 4 6 t i j B v F y E 8 4 Q z - J 1 i l B k q C x m C 4 E u q U p 5 i C 9 9 K l t f t B v E 6 o B x l G i t x B v p l B i D _ C u y D 1 d & l t ; / r i n g & g t ; & l t ; / r p o l y g o n s & g t ; & l t ; r p o l y g o n s & g t ; & l t ; i d & g t ; 5 6 7 2 3 2 2 0 6 1 1 2 5 5 5 0 0 8 4 & l t ; / i d & g t ; & l t ; r i n g & g t ; r 1 8 q t x s i j B - H i V t i B - c o z B 6 V v O 6 6 C j S t K 4 I 2 S w j B p K r W 7 7 B p E z C 3 C 6 K y T s 1 B 6 k C v U 2 W w W _ 9 D 5 d & l t ; / r i n g & g t ; & l t ; / r p o l y g o n s & g t ; & l t ; r p o l y g o n s & g t ; & l t ; i d & g t ; 5 6 7 2 3 2 2 0 6 1 1 2 5 5 5 0 0 8 5 & l t ; / i d & g t ; & l t ; r i n g & g t ; 9 3 y m 6 q p i j B 3 v S - t C v D 9 X j p B u G s U h h B 7 7 B p W 2 I z l D 6 D m M v H u j B g L 7 G n E w m T 2 H s H & l t ; / r i n g & g t ; & l t ; / r p o l y g o n s & g t ; & l t ; r p o l y g o n s & g t ; & l t ; i d & g t ; 5 6 7 2 3 2 2 1 6 4 2 0 4 7 6 5 1 8 5 & l t ; / i d & g t ; & l t ; r i n g & g t ; 6 5 h 3 t 3 h i j B g h M t t 9 J 7 k _ B w 9 k B u 9 m B w 1 l H & l t ; / r i n g & g t ; & l t ; / r p o l y g o n s & g t ; & l t ; r p o l y g o n s & g t ; & l t ; i d & g t ; 5 6 7 2 3 2 2 1 6 4 2 0 4 7 6 5 1 8 6 & l t ; / i d & g t ; & l t ; r i n g & g t ; j - v m i 3 m i j B _ p 6 G 0 x i C 7 n q D t n 6 Q o - y C o j _ C 3 y _ L i w t C h 9 n M & l t ; / r i n g & g t ; & l t ; / r p o l y g o n s & g t ; & l t ; r p o l y g o n s & g t ; & l t ; i d & g t ; 5 6 7 2 3 2 2 1 6 4 2 0 4 7 6 5 1 8 7 & l t ; / i d & g t ; & l t ; r i n g & g t ; m p 7 u 8 n m i j B l y x B w - _ C 4 j l Z 9 - 5 X h 8 h E & l t ; / r i n g & g t ; & l t ; / r p o l y g o n s & g t ; & l t ; r p o l y g o n s & g t ; & l t ; i d & g t ; 5 6 7 2 3 2 2 4 0 4 7 2 2 9 3 3 7 6 1 & l t ; / i d & g t ; & l t ; r i n g & g t ; m m u 3 p s u k j B 1 7 7 k E r z 1 i U z 2 u q E t l 5 h B h z n e & l t ; / r i n g & g t ; & l t ; / r p o l y g o n s & g t ; & l t ; r p o l y g o n s & g t ; & l t ; i d & g t ; 5 6 7 2 3 2 2 7 1 3 9 6 0 5 7 9 0 7 3 & l t ; / i d & g t ; & l t ; r i n g & g t ; i 8 o i 5 4 2 h j B m y v B z h u D 3 o 0 m B n g t n B 5 v r J 5 i n D - r h F x 4 k B 1 s x E 7 w p J 5 g 4 F _ t T p 3 9 F 8 l W - l R l l W o g P h h i O s t 5 O u s g F 4 u 5 B 1 o H k v 3 E _ y 6 I k 6 T 6 o 6 C n 6 y M 1 i 7 B z s y C 3 h x G 8 _ 0 B x 5 t B g 5 q B - u S o 2 t G 3 v j E 8 5 N 9 9 1 F o n P w 2 t B n s g C l r E 3 1 U r 1 9 B q m D s u V 0 9 L _ u L 1 u y C i w Z 2 o h B 6 _ n D j j q D w _ n C 6 z h H p s v D x g u L l 7 g E u i U 6 u h F z 3 z M 2 s 5 I k 8 m D v _ r I o j l B o o s E u h S y n W w 2 o E p g 6 F v z Q 5 v m F 0 9 P y t _ D q r t L u 3 1 Z v 3 3 K - 7 v D l g - G 5 l Y x w w C 3 _ - B x 8 y R l 4 3 B 0 1 g B _ v 1 B - 5 h B o l _ B 9 l R - l b 5 4 v P n w z I s j i D i x T y v 7 D t n J u u D k 0 Q v y S n 4 i B i x L q 1 x E - y U 4 s s D 3 l V r u v G t j o E 2 0 o B n n s L _ l D 7 2 r B _ _ K 9 l K y q b v u J 3 _ T y 4 j D q 9 8 C r p r E x k - D 8 t 9 C o i - G 5 j 5 D l q 1 D m t g G 1 p z C g m s D 9 q t C m 9 9 C n 6 m B n _ z B 9 k s B 7 1 E s x E 4 w a 2 9 x C 6 i g B w i N 9 h L y w N 8 q G z k I t 1 r C 2 t X k g D 9 1 6 B - 6 5 B - 1 K 8 n H _ r 7 C u m o D p y k C _ z H z i E 8 w J x h p C v o u B 1 r 0 C 5 x 1 B 1 4 9 C _ l I i l W - m g C k s y C q s I o n F 1 y m C q - - C s u h I 7 g i C s h p B _ 3 a u _ 9 G 9 0 5 R - 1 F t w K 7 _ i l B s _ E z w M s l I r l - D q m 3 E k x m F 7 s n J i 3 G n i N m _ p B 8 v U t x B o 9 k B s i E s 5 3 M h g g B 4 5 _ E _ p n C n _ s D 2 5 G u _ S y o S v 9 O s q R 6 - E m 2 o B l 4 h B m w m I 0 l K p i R u x E z 5 1 B l n a 5 m Y 9 y J q j R n 1 g C r s h B k u P 4 _ L l - t B o l W j 5 j B 1 q O p y 6 B y s z C 1 z 5 D p h h H _ p R q r Z - o 5 S m w w E i v Z p 2 b 0 7 - D i s Z z 3 k B 3 8 h C w w i D q o i B m r p B 2 u 3 C 1 y l B v 6 w B 6 s s B h 9 r B - 0 m F _ - - B - _ h B 5 v k C 1 s m F m 9 T h o b p y 3 B r y - J _ t p B n v z C 6 l 4 B s g 9 E m l q D 0 j 5 B v s 0 B 4 5 4 B 9 9 M r g b u l K k n N 4 5 t H y 2 I 8 q n C x t q B v - s F 2 y 4 B v j m B 6 6 D m x o C v q 3 D x 1 z I 3 h v C 9 k j F 1 x S 6 m P r u G t 2 u J u s h B w x a y g n G x 3 B 4 v l Q 8 5 7 F s - h K k r r I n t T o 0 4 J g z Q 6 5 w J j t G 1 y 3 R l n r E t j v b 7 l g B 1 k w G k n l S 7 o g F l m Z z g 5 C 5 g K 7 h 0 C h 3 D 5 k z D y o i G z p d p o M - 8 O y t k H y y 0 C r 6 E w h C z - d 6 g Q w 4 K 6 x 8 B 8 i c p t h B 7 s w L k s O i r U 2 n G 2 n t B s m 5 E t q 9 B l g y C t m n B - v 6 B j w d 4 6 P i 3 W 6 g E 6 8 C - g 7 B w m 6 E g n Q 4 v X 6 z z C 1 s 0 Q - 0 0 C o h j L _ m o C 3 i P 7 o m B 3 u y D 6 2 x G u 7 Z q n I 4 y - B l r E y v o B 0 5 Q 5 5 E t i _ C y r 3 C 6 t T o 4 5 C n x z B w 5 i C 8 p 7 B v y 8 L h z h D o 4 B k k L y g m C s - E m h 1 F k 4 7 E k 1 3 B p 9 h D 1 r 5 F k v r D w z m E m h I q 1 K w h J g 1 z C u u z I h 9 n D g t o S v p q E 8 j T 0 2 k B - _ 3 D 3 u w D y n K p l v Q p 5 0 T n 5 2 G p p I o y D 5 5 - J 8 5 _ P 7 0 t k B - h t C x 8 w i B 1 0 t L 7 - o W h 3 7 J q z k F p z v F y - p B v l j C u r L 0 l 1 B 3 9 q M w h k e _ i w y C j 6 _ 7 D 2 y y b l i v G g 5 k F z 7 R n x y B - 8 g Z z z q K y p 3 E 4 1 M k _ - B t 7 k B o n 6 B r l - E 2 y v M j 5 P u l L l t S n 8 w E x 1 I s v v B 7 r l C s s 2 _ B y l 7 a 9 v n Y g l X i 8 c _ v g K 3 u Y y w F j _ P o l q K p m 3 C k k y i B n t 0 K 0 5 l D j i _ c 7 i 1 C - 6 j D r 9 y C 4 t w F w 7 J r z u C 3 i g J _ u p 0 B 8 v m D n 3 g m B 6 l z D u r 8 B x j j Y o _ 2 P u 2 z G 8 w i a t h i X w o q C 9 i z E v g 6 F 2 _ 7 B 3 x l G 1 1 m l H 7 7 j m C l y j H u i g 5 B 3 j n B h z v v E l z q w B v 3 g 9 B s g 8 w B r m w r E j k r o M s 8 0 z 4 B z - m i K x o 2 y C z u x 3 c 4 r q j G 1 - v i E 7 r p 1 G j x _ 7 k G m n 1 w P u o 1 4 V t 9 s o p C h w l l G 8 w h v V n p 7 u u B p 2 g i k T h m n 3 w C 8 y _ z L y 7 o 9 i Q v x - p G x 6 n 0 S 0 p p k J o i w q 1 C r z y v H 8 q s o s G i l w 3 9 X y 9 7 i 9 K 1 r r j h D 4 h t k q C v 0 1 r k N t 9 k z u J y j p i C k 8 o v F s _ g g q k B k i - 0 s B v 5 w u s C 6 n s k i H u w 9 4 p B j 7 v w Z v p p o M w 4 w 9 e _ g i 3 V 3 4 4 x L o 3 w 1 G z 5 i z G z j 4 m X 9 u 1 z G x n i 2 - C m l 5 4 o F 8 6 1 q _ C m - u X 5 6 7 b 7 _ 7 0 L u z 4 5 P 1 0 _ I i 7 4 h B x y t g G y x 1 F 0 q 3 6 5 B h h - t R o w 3 p h D x 1 v g B n g 6 x B v u n 5 i C g w m s w B u t q 0 D m v 8 9 E - j 9 m b 5 7 3 y q D 1 q - p i B - 2 1 i O 8 v q 8 g B 7 l 1 r C - v 1 V v s _ N y n q F 4 4 r H 9 g 8 D s 5 z z R o x p 3 F t n j p M 3 h 3 c 2 j 0 o C s q q x H 8 3 g 9 m B m x 4 5 t B z w 9 6 X 2 n v t p D 7 7 m 6 O t r p x G 7 t t 6 F r x 9 5 H r j s u m C p g 8 h I x 7 u 3 F l 9 0 8 g C m 6 z m E 8 y 7 u E s j 8 x F t 5 t p T k 3 V o 6 o C n q u C m u j F 5 r q U 1 3 9 b i 5 4 t D z l p K 0 2 w F m i i J n g n I 2 x p f 8 _ 5 5 E 4 9 3 C m w p m G 0 7 3 d v r z p G p q m g B v l y C v z j b m k p r B t k y u B i z 1 S p i 0 U t t 7 M s n 8 o B 5 i E x l - g B k g 3 U n 7 r F 3 v h J t 4 k V w s v H t 7 3 F k 6 z w B 0 _ i I - _ 6 k B 0 y 9 N v - x P 5 w m a x p m H 3 3 5 i B u 3 s b n 1 w y G 3 _ j G _ _ x b w q 9 C z u 3 i B t 9 k n F g l 0 y E l _ - U u 5 p d v u m I 5 3 h l G q l q R 2 h 5 L 4 2 u N l n g H - 3 v D z 3 3 M z x 8 R 9 7 p I z r n a g m 8 K 3 l 1 H k g t R o p w d v h 0 T l l _ 9 B g - - E u 2 4 H 5 6 p E 5 q l G h y 9 F _ x 8 U - 8 - F y 7 j 4 B w l 9 X g k 0 u B r v o t B _ u n O 3 p n P _ 6 k Y n o g L 4 8 l K 2 - 6 k B l 8 7 m C r y o r B 4 o 0 H 7 5 k H x 9 i r B x 2 t S 8 g 3 O t 7 x D l l n w D 9 l k M - n j G g t 6 R 8 t 1 r F 6 m s F l 6 o O 9 h q X i 5 k 6 B u v i F 0 g v X i s r Q n y n w G w 0 k L k k 0 P 0 _ k O 0 _ n o B 4 3 j J q 8 q 3 B t y k 6 B m z n d g - - K m 3 m p D 4 u z n H n 2 j G m 6 2 E l 0 z 7 D v r q u I n 2 i D 3 8 u t B 0 m u J - o 1 0 B h o _ K y x i R y 8 t F w l m R n k r U 4 _ u W 2 o 4 M x 7 _ G i 7 3 5 B 5 - 2 2 O s 4 4 4 C z m h J x p - t G 8 h j L u 2 s G 9 - x s C j k q k C n - u F r q n z B 5 x 8 b g m u O p y - L 9 0 u K 0 9 9 G 7 4 4 b s 8 t i B r 1 9 s B - u 7 D 3 h z C s z m - C j _ 8 E x k v t B p 5 6 v C 1 z 5 k H 4 k k Z _ j _ d - o l W z v s m E - j _ T v r z R w z z N k _ 5 X r o 6 E h p r b 2 g m M y 4 r h B v 9 w - B z j q S h v u Q y z - U t w k C 9 1 y F h m m w C u 5 m R l y 3 J x 8 q M 8 w 6 I 0 q _ F _ x g D 6 6 7 H i j v u B 9 k 5 V 3 q t F g m 3 M w t 5 M z r 2 P 3 o k U l _ p F o 2 w i D v u 4 M k - w h B m g r y K - g y X y l 0 M i x q f r o q l B z g 5 L - l 1 J m 4 5 D k 3 u E r 5 p W 1 u 9 b u m m F 9 v v p B - z 5 C v w 4 w G h k u C u j v z E k o m T u g _ g C 3 p x E i r 0 M z 5 v Y u v i q B 9 i w E v k j R i u q V q o w F 0 s - K k u 3 F t 9 h J i 4 _ k C _ h 2 p E k q l 1 E v n z j D j w n N 8 q 6 j D 4 v w l B - t t Z - x x q B 9 h j L _ i 8 E - 2 8 8 B l v _ Q o p u z E n t 0 D p k n p B 0 4 u D z o _ I g 2 j c h w 1 S w o w k B u 6 3 a n i 4 7 B k r l R x h 8 D x w 3 C p w o O 2 k q o B p u u B t _ w K j 5 7 W m - 9 U y 4 _ E t p 9 O 2 0 r n B p u w w B m l k 1 B _ q j q B y x u p C 4 w s p B r 6 7 m B 9 u 4 E 4 m 6 J 0 v m 0 K s 0 p T - - 5 P 8 q 8 K q 2 6 s B u 0 m X n 6 n D l 2 n 6 G y z p w I 1 s x u B _ j 0 4 C i u r g D 7 s r r E y y - p B x 4 j j B i x n Q j h v - F w s t 8 I o 4 u X 3 s 1 M i r y J x 1 w T t n j M u 0 p H - 4 l e - w z M 7 m 9 I u 8 w V x o k o F o y 8 B 4 8 q M t 1 m p C v m 5 U k z u D - u l y D 1 - j B h p v C 9 6 s X 4 u z 8 B 7 x l t G v 9 y p E 6 6 o u G 5 x P 4 - u F 7 k 3 J 5 q 7 P 9 7 x D 7 5 1 C 5 u M 3 0 w D p 9 8 B t h 6 H j 5 l L 0 p l C 9 r 2 I 0 o 8 D - _ o H 5 w w J u l U 2 5 0 G 6 z 0 C g g j K z w l F w m l m B 1 s 4 F k h z E 1 8 s I l 7 j C v l X i t s I 6 3 6 B p 1 j B u m m B p 5 T h n q B h 5 n E 8 0 5 E y 9 R 5 r 6 C 7 - X w 8 S g w R t o a g 5 4 D 6 h - U s 6 9 B z t i K _ q 8 G 1 r u H k l _ D 7 t p B 1 h x F o m p M j r 1 n C v l k h D h y e 5 s k B q x N 3 3 k D j q s D - 3 2 E 0 s w z B 7 y l E u g z c _ u 8 F 8 v 6 R 6 k l C r x s _ B g r 1 O r 2 h m B n o 3 Q o h 8 E 6 r g D q 7 o r B 8 r x I 1 7 g 8 B _ x _ C 2 p _ x B n n s T v g - W 0 0 _ R 2 w U 2 5 S 4 u 1 B z n k C q n h C o q n D i t F 3 x F 3 3 W 8 h 5 D _ 7 m B y s R t j K o y E 7 j E 6 7 C g p D y t E g 2 t B 0 z r C 7 - 9 C z r 8 H z n l S r - j Z 7 1 i G k x U g h e v 2 D 4 s N w z D 7 r D n k C v 4 L h 8 G 3 t v C r _ C h 0 Z i 4 J 7 q E y i R o g E 1 0 B 2 m s B j 7 d o t B z h D y 8 K 1 u C q p B 1 v E 7 w D u h B x - G 5 q T q q 4 C j m 0 B s 0 O o y E r l Z h 7 x D 4 z o G o _ E 0 u C y h B n _ H l 1 T g l m C 1 l D - z E - u j F g - X h k o B 1 2 L x _ y B 3 5 E j r E o x Q p w c m p u B g z J v - n C t h c _ t N w y E t v 8 B 5 8 t B m 0 n C 1 _ p B h k C p 5 F 3 _ v B 0 o I x s l C - v f 2 r s B v l 0 H z p D r s c i 0 n C 6 g R j 3 y J q x W s 2 r B j g f 2 6 D n t F u 6 Z n o u E u p 1 B 6 - w S w 8 F k _ g D 5 v 3 H 2 v J 6 x S 4 r M _ k 9 B - r 3 G x m i P j k 4 C 9 6 K 0 5 f 6 7 J i r W 0 s W 1 w m B z 6 N - 6 2 C w r u B 8 j l C l 0 U n 2 U h r 4 H 9 s 2 J m u n N 0 - y B s 1 n R m z p S q k 0 B j z 6 Z x r l F 3 r l R x z k E 6 y 1 C g _ Z r 8 h E u j _ J k s k B g 5 4 E _ g - I 7 v r D 9 4 _ r D 8 n y P q 1 z R 7 - 8 K i o 1 N l j l U s i 2 L r i _ m B s w u J 8 p q B 0 l v B _ x V s k 0 B 4 v s D v g y B 8 n v B 0 v 6 K 7 y v N i u d 4 u k G 5 _ j C 5 x 0 F 2 2 R 5 p h G z v s B 3 t s F n s h R 1 5 i K 3 9 0 G 8 k u Q 1 i 5 F z g t G 4 g s D 7 k _ E 6 s m N 2 u h S o 3 n w B h j 9 M u p u C n n v C h x y M n 9 2 D l _ h S 3 9 w V o l t 3 B w n k F _ t u B v 0 v V k r u F v 6 h B n t - C 1 u W 4 _ y D q y j G r - q D i y 9 C i o j E l y v L 7 o h e u 4 8 C 7 1 j B 6 2 y T h q i V p 1 _ K 8 y x 4 C 6 w l G t r O h z N o q a 3 7 Q m r e 6 7 s J s o 1 E t u Y y 6 p J p j y B g 1 o B i z 2 C g i 6 C q 5 8 B h - 6 B z u q U l 3 2 B q s u F 5 6 w C 0 r m M l r d 2 4 7 B 0 9 h C 5 v m C 6 w 4 R g _ u B 4 x q H 0 1 n D 1 _ u B o u l C 0 _ s d 5 j u E 5 5 i B i x g B 8 _ k E - r j T 6 x o B w 4 9 B z s k C 3 7 z B 6 r 3 B h k l B 5 r 6 C 0 9 V r g U n p x J 5 j - M o o 1 P h k z I 0 x 8 B l 3 L y r z B k j N 2 9 I z v e o x 8 D q r G - u q B - 7 n F v z _ J k j p P _ m l H 3 j 8 I - o 8 B 8 j 1 D 8 s u C g - 2 D w 4 w L 7 h k E - g V - y S 6 4 G q g O v i p G w w O w 6 k F x w 2 L i n S t n r H r 4 p G q j s I q 8 T g o 7 D 7 9 l E 5 z l N l l N 5 o r J 4 j x L 6 l 9 B z k v B t v w B t p - B u z g J 1 g i C o 7 g J 5 x 6 F h p q G 2 2 T 7 x 5 C n - 2 B - q m h B j z o B _ v s B 9 _ y H 2 2 z E o y 8 C 0 o 6 E 0 0 7 D n k w B g _ 3 B _ 4 g B 1 k 6 D g j T 6 8 s D 5 5 u i C l u g K p o Z 9 7 - F _ i 1 X 9 x N t j i E 4 - p D 0 1 s G x i P g k v D p 0 8 I m r w F 5 w v B 5 v j W o 8 m J u k 7 j B 5 u 4 y B u q y 2 B 8 8 w S r n _ K 8 p _ 2 B 9 h x r D h 4 g j B n y y a w u z S 0 7 4 P j _ s K v 4 0 J h 3 w m B y 1 _ W o s 5 G 7 t v E n 4 s x B 3 g 4 H q i 3 H u x y J p 9 9 M t v w G r h x M y 0 - I w p w G - - 8 q B w g 7 R 3 4 0 T 0 5 2 E p 5 _ 0 B w t 6 _ C 4 z t L p _ l P 4 g j O 9 _ j w D 6 t q T x n 8 b r - o l B g i i D h g 5 2 B l 2 5 T 8 9 x R t 3 x E 2 m 7 T 6 u p K m l p E q w 3 F _ 1 y s B i h z l B k 8 3 r I r s 4 W t q q K o t - F y 7 n C g t h O 2 x p g B z 5 5 Q n 8 k y E m 5 - u C - q o c q i v U n u y 2 B 2 o l t C n m 8 1 B 6 w t q B 1 6 5 D 0 2 6 G 1 p y G 5 5 9 6 B g j _ a 5 5 5 G v _ v b g o u G _ m x Q i 8 x R x o x E m t - Q k t x E r 9 r M o 9 z L m r x H 9 q y J v n 6 Z 3 - t I l h x L 9 g p E v 7 y E 2 q h y C n u g Q t t n Z l i z W 0 6 v b t y 6 P 9 5 1 O i l 8 C q r l I _ i - B o 9 j o B x 1 6 R _ j j L 8 7 r C - j 9 q B 2 w q p B i r q a o 5 8 F r j m D 2 6 6 D t v - M 3 l o C s t j C l 6 x p B v g w R 4 n k J - 6 n w B i 3 3 M g s 1 E y j u P 9 t 4 Z m 1 4 C y 6 3 v B l 4 r S w - l a z 3 t m B z x v H w m 7 Z 5 0 3 Z 9 8 p H i w 2 I z v o a m t z Q 4 0 o T 8 i s T s x 7 4 B m 5 v M r m h E 4 q 7 C x y s T q 4 w M k q _ T 7 r v h E 9 _ h q B x o s t D 3 - n 6 O m y v M p _ z p E l 1 j Z 6 j 9 i B 2 _ 9 P 4 r s h B 0 - w r B w t 1 J y s j c m h t z F s i - C - v m J n x i a m _ w 7 G s m 7 u I n v 8 s E v 9 0 W p _ k u C 5 5 j x v C l 7 _ N g _ n R 1 3 9 D 0 9 7 x D r p 8 X n o u O i r x T 0 h 3 w B o z 5 Q q v 1 f h 5 4 I i 1 l a 6 p 0 I w j l F l 9 y N h v i S r h q Z 7 l y 2 F s j v X h r 1 g B w p 3 z e h p 2 _ C 8 0 2 V 7 p x L 8 l k E k p _ H n r x S o 0 4 c 1 9 s - K j t g 1 S 5 0 2 y I n 7 4 u B 1 v p o G w 3 v K l m 9 n C n k 4 s C g 7 p z N o 2 3 r k B - j p 5 k C 0 x k h J x l 7 h u C u g 2 g w i C k 6 x g t v S 1 s k 1 8 g H 5 t _ p 8 c 0 6 y 1 z 9 C k v n _ z i G 1 w m 0 8 z D g 0 o q u 2 L r v 5 _ 0 S s m z s 0 z D o h m 5 E 2 t t p n 9 B 9 o p r o 7 B 7 3 o 9 c x o w s 1 4 C 1 7 9 i r 9 B r k - x h m C y g 7 z k o C 1 l - v N j l 3 5 P 6 k 3 1 G x u - s G x h r r I r 3 0 u B 8 k v x E - n t _ B k k h 2 K 4 q 3 t P p m l i Q y s h q j D v x 4 k 2 D j r 0 0 9 C g q 4 i H q i 1 u g C v h i t a w y s u r C k - t 7 D - v 6 p c g z o j n B 2 s 4 r F q 4 i o 1 B 7 v v s T 5 5 r 1 K 4 u k q 6 B h p 1 v M 4 m o 0 V u 7 o s E y i - 1 Z 9 x 1 0 F 3 1 r 2 M t 5 7 4 C k z 7 _ Y r k t w l C v 4 w k B m 6 5 k V s s 5 _ D j k 1 r F 9 9 j 3 L m p 3 v P 9 p 3 j f w h g p m B v _ 5 4 B 4 q t 8 8 B 1 z m h O 1 - - r c 1 l r 8 k E k 8 9 z 1 C 5 s - w M 5 2 r 5 O 8 0 9 y S r o k 4 t E u s l n D z 3 m - K 6 _ 3 i Y n 4 2 s _ N y 8 4 4 u z B 5 p n m 8 C u v x u D v 4 q 0 r X 0 w 4 q s B n u 6 1 2 H x u p g 5 6 C q 8 h r 5 y B s x j r x E _ 1 9 l r s B _ 3 g p z I y r n r B 7 2 m - K 7 _ g x L 4 v y s v D z q s i 4 D k j u m E x m r q 2 B 0 - k 6 m B 7 v - i L 6 l 0 4 L v v t 1 3 B h 6 2 u b t o j q x B j r 5 x X 5 8 y w E 0 v 6 g F p i 7 h S w x 7 k C o m i 5 g B k o 9 h z B o x v 0 0 B i 6 m x M n 8 5 p G l 3 s g D _ g k y S w i _ 8 i B x z u 4 E v 8 j 7 B j 5 x 1 _ B p v s 4 _ i B s i 2 y H g 0 r 8 3 C 1 n 0 v F r 4 y k F _ i t x E 7 s h l E j g n 9 m B v p - z E - o 1 g F 1 4 n m c 0 p 9 m v D - 1 y 8 O j 8 q 9 Q m 9 7 x 5 F t _ s 1 s v B q 4 4 8 5 C 7 n x 5 l T o 1 i n q C v 7 j 2 8 B y o w x i M k q v m m 2 E 8 4 n v u z F h i q 5 - W 8 4 k w z E l 9 0 8 P t m u z m B y 8 - 0 M y 3 6 r L r s v k g C s i 2 2 Q z o p X 8 4 _ 6 x P n 3 z x 0 R 4 s k m 4 C 2 y k h i D h n y 8 u 2 B x z 0 r L n j y h H 3 i g q u W t 8 w 0 0 Q x v i 8 E z p _ 0 N v g n r O 8 o s s n B h 1 x y 1 2 L 8 x y q l k L k w u l 4 D r g i y r o G j 3 0 5 i I u s 6 v T u 9 n h i E 7 s t w 2 B h p w i d k 9 0 q f u u m o M u 1 3 9 r B z k 9 - E 7 - 0 j b h u 4 l H m s p s Q u j 7 k u B s i i r l B o x i 9 r D n v l i l B k - l 8 N h 1 s l w B 7 w - z g B 5 1 u j G 7 v g o h B 2 1 1 q l C s g z n p B i o n x y B 0 1 x j B g i 4 c - _ r k B 7 l t 4 B v n v o K 3 y o 0 D 3 o n o V r 9 6 k C q l l _ y C w q 1 1 G h i y o N l n 6 9 8 B y o 7 g 1 D s 1 - l m B 5 x h j Z 2 n h 0 L 0 y x 9 i B z w t h E _ n - 6 _ D _ 8 - y 5 C j x u 7 4 F p w k o u B y w 4 w Y 0 - 8 k 6 C 6 j _ z H v j - x Y j o j x n B u q 1 t _ B 2 3 x 4 x D q u w i k H 5 n r t m B v - q i X 2 s 8 z L j - x s o B q 9 9 5 h D v 4 9 5 r D p z 9 s O 7 2 q o 9 E p 7 q z g C j o r k 1 B q 7 1 m l B s 0 g l L 6 m n z _ B o 6 5 g h B 4 r v o B x 2 n k O z g r p C 9 h q 1 - C g g t m j C t - q _ 0 O 4 k _ v s C z - z 2 C s m l h H v k 3 r F 5 k t 1 t F x h v l I x g z 8 i C q 0 y W p i y q E r l o 0 k B w m 9 w B 5 - 8 l J w 3 0 g L z - x s h d z g 3 w t e l s 6 t d t 2 _ k c r 4 0 u _ Y k o k i o G 5 y 2 3 S 1 5 m l u G 7 g 3 k m C r s 8 y G g p h 2 1 B - t 2 l _ E 7 l 6 0 9 D s n q n F v g 2 r B 6 m u l K j 5 0 w b v _ t l 1 F u - z n g B 4 r 1 u H k 9 6 y D r 6 u i x B 4 0 s q l G _ 7 w 8 s B 0 p g 9 g C 2 j 7 p 9 D q 7 k 6 5 B m p - z 8 B g z 3 4 t C p _ 7 z i D 7 r w v p D q 8 l 7 s C j t 7 7 k B t k p x 0 B g 1 k s J 4 7 4 5 M r w t n M k t 9 B z _ z i C s 6 r y C w l w o C 4 k y - W p t q 4 j C n l 8 x d 0 z t - a _ 8 x n 3 B x n y n i B t 9 6 k Y u s n k E 8 4 - _ C q - l x H l 9 g 9 C l m p 3 H p 8 7 y Y - u w 1 G 9 k k J m t x x Q h 3 t 4 F 9 1 z i g E z 8 - j D p s n 0 a k _ _ x k C t 9 8 o P 7 t l - T 0 5 s r b z o 9 s a y 8 - 1 u B u 9 2 i H - 3 w n E _ 0 _ o r B y _ 9 4 C v 8 g l O g 5 l z D 9 l v x l D 5 o h y u V w 9 w 1 7 K n l t q y S t 6 1 k 2 1 C j m 4 l 7 I 1 i 0 _ h K 4 s s r k 2 B s k r 0 r E 7 m 6 8 - B 3 i 8 r E - z 7 1 g C 0 h 3 m l p E m i v w s G t 2 6 w y q E q v t k 6 k H t x 8 - - 1 D 3 n w 4 s o G g v o - t x F 1 z 1 _ 0 r H i w 4 y x 3 V 6 2 9 y 8 s E 9 o h r v T 1 v r 1 h y B 6 7 - 3 t D n t 3 _ G u m 8 v u P x v g 2 I w l 4 m Y 8 s 5 s K 0 y 8 0 X h 7 3 o I n 6 5 2 E o z l m s C o l v - S 2 g y l i F 7 t 7 o P 1 m v t n B 8 v l x y E l y v g 0 6 B h i w i r 5 G 9 _ 8 l w h D w g x 4 m t D 5 s 6 l g 8 E m s y 3 2 K y 8 x f n y P s r u G o s 0 E y 3 r E g t k E v i t a s _ w D u h N y t g B t 7 v B t x M z 1 P i u K n v 9 D k r 6 C k l k E h _ 4 E g _ 6 E v h 6 B s g b y t v E n t m C _ j 0 G g 7 M q 7 U j t u B 0 0 0 D 6 y 4 P 4 n v b & l t ; / r i n g & g t ; & l t ; / r p o l y g o n s & g t ; & l t ; r p o l y g o n s & g t ; & l t ; i d & g t ; 5 6 7 2 3 2 2 8 1 7 0 3 9 7 9 4 1 7 7 & l t ; / i d & g t ; & l t ; r i n g & g t ; h 8 u _ o - h i j B k 7 D 8 J u M q 4 B - j C g J q w E o 7 P 3 t B o M i 2 F q p L 9 m B i j K 0 Y n h O w P 1 n j B l B w D g C j E l 2 F u K - d v t D t j G g 0 B 6 R u W 9 v M 8 R q o D - P 6 p J m S - P q W q 7 B 6 i T n G r G 8 E & l t ; / r i n g & g t ; & l t ; / r p o l y g o n s & g t ; & l t ; r p o l y g o n s & g t ; & l t ; i d & g t ; 5 6 7 2 3 2 2 8 1 7 0 3 9 7 9 4 1 7 8 & l t ; / i d & g t ; & l t ; r i n g & g t ; 7 m o r q 2 0 h j B 0 J u i C r y S 4 C s C z H _ L x J 0 X 8 c 1 n E r s B w O h E 7 D & l t ; / r i n g & g t ; & l t ; / r p o l y g o n s & g t ; & l t ; r p o l y g o n s & g t ; & l t ; i d & g t ; 5 6 7 2 3 2 2 8 1 7 0 3 9 7 9 4 1 7 9 & l t ; / i d & g t ; & l t ; r i n g & g t ; o 1 - 3 2 g 2 h j B h L h 2 B v l F i R n P w G k Q t b n W 7 E w F z _ N z E 2 D 2 K y K s H & l t ; / r i n g & g t ; & l t ; / r p o l y g o n s & g t ; & l t ; r p o l y g o n s & g t ; & l t ; i d & g t ; 5 6 7 2 3 2 2 8 8 5 7 5 9 2 7 0 9 1 4 & l t ; / i d & g t ; & l t ; r i n g & g t ; x o 2 x u x 9 g j B l L - O z z F 1 T 7 W s e v W 3 g B g 7 E 9 U 4 k F - M 0 F p B q F v M j Q g n B 8 g B s H s E r L 8 Z z P s K _ _ D i F l C 3 I & l t ; / r i n g & g t ; & l t ; / r p o l y g o n s & g t ; & l t ; r p o l y g o n s & g t ; & l t ; i d & g t ; 5 6 7 2 3 2 2 8 8 5 7 5 9 2 7 0 9 1 5 & l t ; / i d & g t ; & l t ; r i n g & g t ; 8 2 v s k 3 4 g j B o 5 K 8 y C z F o s B u N p F n O 8 G 2 C h C j D h D 0 P k Z t H 0 c i s J - M z E m D i D j M t e 6 K x N 2 _ B r G 8 E & l t ; / r i n g & g t ; & l t ; / r p o l y g o n s & g t ; & l t ; r p o l y g o n s & g t ; & l t ; i d & g t ; 5 6 7 2 3 2 2 8 8 5 7 5 9 2 7 0 9 1 6 & l t ; / i d & g t ; & l t ; r i n g & g t ; 3 1 r r z n 8 g j B t D 0 C h p B x 2 D 5 X 2 5 B 2 l D n I p F _ I u 5 C i U - m B z 7 B x r K t J 8 O u t E u v C m D i D u W 3 P 0 G 8 y C t F _ C j J _ 8 B t M h J g D u B & l t ; / r i n g & g t ; & l t ; / r p o l y g o n s & g t ; & l t ; r p o l y g o n s & g t ; & l t ; i d & g t ; 5 6 7 2 3 2 2 9 2 0 1 1 9 0 0 9 2 8 2 & l t ; / i d & g t ; & l t ; r i n g & g t ; r u y t 6 9 u g j B q 5 B - S y m S u s V - q E v i F 7 o D 8 g H n k Q t r K 3 3 G s D 1 C 5 C 0 r G 7 g C 2 8 B p k D z 2 K 4 5 G g w f q z D j C & l t ; / r i n g & g t ; & l t ; / r p o l y g o n s & g t ; & l t ; r p o l y g o n s & g t ; & l t ; i d & g t ; 5 6 7 2 3 2 2 9 5 4 4 7 8 7 4 7 6 5 2 & l t ; / i d & g t ; & l t ; r i n g & g t ; r 3 2 h h k x - i B z v 9 D y h g E r h 3 D y n v C h n v D w 0 2 K & l t ; / r i n g & g t ; & l t ; / r p o l y g o n s & g t ; & l t ; r p o l y g o n s & g t ; & l t ; i d & g t ; 7 2 1 2 1 7 6 6 5 4 0 3 2 9 6 1 5 3 7 & l t ; / i d & g t ; & l t ; r i n g & g t ; 2 g 7 o p _ k u d x h 6 1 o E 3 - _ 4 m C r 5 z o W y w u 8 y B m r w h s B n u 3 t m B v p u f & l t ; / r i n g & g t ; & l t ; / r p o l y g o n s & g t ; & l t ; r p o l y g o n s & g t ; & l t ; i d & g t ; 7 2 1 2 4 5 3 5 5 9 1 6 4 4 6 9 2 4 9 & l t ; / i d & g t ; & l t ; r i n g & g t ; _ h - i y m n 1 b 0 w g 0 l k L v k 2 z L h m 0 i m h C x 1 j x 6 i B l v 8 o W p z u 7 j Q x m 4 1 D 3 q g z K _ s u r x N 9 _ t w - I 8 p q x D 9 w 6 o I k 3 - 6 H i q g k O 4 k 2 n n Q o _ 5 2 8 C 3 m h l B s w n 3 m d l j q k 1 6 C r x o s - w B 9 p 0 t i B k _ 1 t y Y & l t ; / r i n g & g t ; & l t ; / r p o l y g o n s & g t ; & l t ; / r l i s t & g t ; & l t ; b b o x & g t ; M U L T I P O I N T   ( ( 3 3 . 9 0 9 6 7 8 8   - 4 . 7 4 1 6 6 7 2 1 7 9 9 1 7 2 ) ,   ( 4 1 . 9 0 6 7 6 0 2   5 . 0 2 3 6 2 1 ) ) & l t ; / b b o x & g t ; & l t ; / r e n t r y v a l u e & g t ; & l t ; / r e n t r y & g t ; & l t ; r e n t r y & g t ; & l t ; r e n t r y k e y & g t ; & l t ; l a t & g t ; 2 3 . 8 7 4 3 0 9 5 4 & l t ; / l a t & g t ; & l t ; l o n & g t ; 9 0 . 2 5 6 2 7 8 9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5 1 2 7 5 4 5 0 3 6 8 0 4 & l t ; / i d & g t ; & l t ; r i n g & g t ; 9 z 2 t _ g g 1 o H 1 i 5 x B 7 i 9 p P l t C t o z 9 J m w m S 9 x 5 i R o 1 n - O i z m C r s q p J 0 u 9 v B t n v r U 9 _ Y y 9 9 B 5 j s 7 V 3 v 5 w K t h 6 5 C x o _ o B g u h _ H 4 w 1 s N g w O 5 m 3 0 L k 6 3 y G y w x Y j 8 J h 6 3 l D 0 k w u C 9 w 5 V k 9 i K 5 - g l K g i X q t v 3 P o e o 9 x p O l q n 9 E 6 g 0 v E g r l d j w g D 4 m q l B 7 p 7 0 C 2 8 r K p 7 _ H 9 7 1 7 E 4 3 0 j B l o 9 D l 2 w 6 E w 9 h H 8 v u E _ m h M l i x y K u 0 m Z 3 w 8 C - x o 8 C u j r B 3 x v _ D t 9 j M p h q l C 8 l 4 m G _ 1 g E 7 y s T r 9 z z E u 1 k U q 0 l T x o 3 P k h 6 R 9 x 0 u C g p q E 4 p q 2 R 8 n 7 C g r m 9 O j 8 3 B v 5 9 C s - 5 C 3 u - W _ p 8 g L _ p w f g n h z B r u 9 F t n w 4 G 8 4 k 0 B h 3 o l C 1 k w t B k 4 o B k q z e p - 5 r B 3 0 g v B n i q w B o _ p 6 C w 6 t b z 0 x 5 B w _ n D - 6 q i H s j y s B w j 6 R s 8 6 j C v u B 1 h d r 9 _ - D g x r f y l - c _ r _ E - 5 _ G k h l f p 7 h f v g t r C w _ r l B 1 q s D n r m o C 2 - 2 k D k j r u D l - t o C i 1 m L q p 9 m D q a p k n g E l m 8 e j _ 1 S _ 7 m E t x k w C 2 w _ Q 4 _ o 2 B 0 n t _ E h k 6 j C t 0 3 S u 5 4 k D l l w P m p r u C v s 6 U 3 8 o v B g w z h E z h k C j t 9 q E v u z 7 B 7 e 3 4 p 1 E 4 7 4 o E 9 i K 8 n - x B z g s 0 C i t 5 S 7 h x I _ m 8 N 4 8 u V k p 6 s B z 9 u 8 B j l 8 k B 8 4 w j B o l _ l D q 1 i E i 6 o G v 1 2 g C w l i i C 0 8 w X g 7 y l B x 8 e h z 6 o L i o 2 U 4 q k E t 1 h K v _ z - D s 8 j 9 C _ 0 6 3 D 6 v 4 g D 6 0 6 d i v m 8 B o - k p B 6 k - D 0 y s i F x 2 3 2 C w 0 q 3 F r - q k C y 4 z z E p 1 n w D r l t B g h 8 C i - 1 s C q 9 z u D w _ p B v m k g B 8 m r G y j z 5 M k t o r C 6 2 0 D 1 - q c s s u z J 2 x i K k 7 8 z C 7 s i 7 C 1 n B s 7 3 w C w t j q J u k i C 1 2 5 i B p g 2 E o l g w F z 3 1 s P w l P 9 r k r L x g v t I g t 6 L w j i v C l 6 z i D s y r I 8 l 5 2 P y 5 9 L z g m n J s y g 8 M - m y n B n 6 1 2 E m 6 u i H y h - J o o 3 p E n 3 o H g h 1 f 3 0 6 9 L 2 j y j E x 3 q 5 B l - j v K x 1 0 t H 3 v 9 J 1 j x 3 G 8 n q W - - n 6 E 8 y 6 j B t 1 t z D s 3 2 l C n v 1 T q t 0 n E 9 2 9 D h h n t D 1 x w c 3 o p X u p h 5 B 5 t 2 o D y l _ z C 1 y 8 m C p y - 0 B p m u 9 D 7 i h H y p y B u 4 4 B p u s h B i w 1 q C 9 m q d 4 r 2 K _ i n 6 B 0 g Q w x 0 - H m g j s C l y v r E x h B g 7 i q N 9 8 Z 2 m _ i O 3 0 8 N j y s g C 5 9 4 l C - 2 p y C t 0 8 _ B 3 v 7 G 8 l 6 G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- 1 4 . 5 1 8 9 1 2 3 2 & l t ; / l a t & g t ; & l t ; l o n & g t ; 2 7 . 5 5 8 9 8 8 5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8 3 5 5 4 5 3 6 7 2 4 1 0 3 1 7 0 & l t ; / i d & g t ; & l t ; r i n g & g t ; t p y - u - 4 u k B t u 3 4 C j 2 4 z f - 2 6 z h C z s z _ 2 B s n u p E 9 8 j 7 I n v t z D x k - n H z o t z Y 7 9 y k J s 5 t k J q k n o 1 F q 2 t 3 J - 5 i g t B k 4 9 5 N 0 v 2 r k G p 2 t 3 u K 7 6 - 0 d 2 1 p v o X v r r 5 m T u 1 t 4 v 3 D 8 n 1 2 _ J j u 6 p g F w m 7 l V 9 m 0 0 x 1 C 7 l 8 j 7 I r 5 - g 2 f r m g m h N t m 6 l 4 C n r k _ 8 U i 9 _ 8 s l D s u 4 j v I 7 4 2 6 k H r 3 0 g x C r t - s k D 0 g l h J - 6 s q Y h 9 1 3 r C w x 0 j Z 1 u t - Y y 9 x u L 8 i y 0 Q s n _ _ D v w j _ p G x m v 9 O q q 2 w S y z 8 i 6 B 2 y 2 6 5 B u 5 j g J t p 2 m 1 D q p r 9 l C n y 4 m J g 0 _ u M r w 0 u Q i t - u 8 B o y x w r C 3 - 0 _ L 8 6 h n F 7 s h o _ C j v 2 o r D q p o j s B 4 8 s - _ F l z j 1 2 D p y p g 6 F x 8 o z Y - 4 o s 7 L 6 9 - 2 c 4 i m 1 t B l 0 l _ s C n 9 4 j 5 C l i 5 w X h j 0 2 _ B 0 1 2 t S _ _ s z P l u 0 i 0 D w v o t 9 B p m 9 h n B h 7 h q h C 3 j 1 j L k o o o Y - m w - - B s l n s 9 b q 8 8 y G i u s u l B 3 2 4 n e r 6 r m s E 3 7 n k q B 9 _ 2 4 i B 3 k l p T z 3 i 6 k B w t p i - B t q u k D y - 6 x I g n l n H 1 q m 6 J s 6 t x W 8 w m g L o p 4 9 8 F y 9 n 8 E l p - j N 8 8 l 7 I 5 i 7 2 Z o 5 n o H 9 v 7 t 3 D 5 r s p r C h s j v T x t 5 5 X j 4 k p Z y u 1 z D 8 l i s S s w q k L 6 0 l u i D 9 7 z v K z 7 y - O l k h h X n r x z U w w s n f p 8 j 0 t B p t y 5 B j o _ w q q C 8 l 3 3 q 5 C x s 2 p - c x q l s 6 S 8 9 y z t m B g v s w k U 5 u r 1 x F y o r 2 1 u B _ y z m r Q v 6 8 - m Y r x 2 w t B 4 u x w v E o 7 j 8 r k B g n - 7 o I s p t m y J k l w v g w B 1 2 h 8 4 t F 9 k w u _ l B 3 r g v O 2 n g l C j i o w S 4 i 6 w L h q _ j 9 B i 7 v p C m o 8 1 Q 6 i j m N n 8 - u Q m 4 g j 2 B y l l 0 N 2 p p u q C h 8 x k H p w _ t p B m i 5 h M r p y g b 0 5 8 7 Q 7 i r 2 X n 2 _ n Z 1 9 4 5 z B x x - s Y t h 4 1 5 C 3 t m m 0 B s p 9 n l F n j h v D r 3 m 0 G y 2 p 6 B 7 r - 1 K 6 1 z 1 O j g 4 _ h B - 1 1 3 G s k i t M n v _ n H t 1 4 5 L 9 w - s F k k p s M u 5 4 1 y C 8 5 o j L 2 - j o Y o l 0 4 U w r 0 v I o g 9 p D _ n m w u B 4 1 v 2 T w u j 8 E _ 7 o u Z 2 t z 2 H 6 t l m L - g r j E - 3 0 9 J _ s q p y B - i 0 r U j 1 0 4 C k k t p E - h y 3 E s p 1 9 b r 2 1 1 F v z 0 v 8 B 0 u l z G j v v 9 j B m g k k Y 2 x s 7 m E g 8 2 t D 1 u r 0 m N g 0 3 q G g 0 h - N z z 2 p d q 5 0 y k C v o t _ G 5 w n 1 R n 3 2 n k B 1 m g 7 E 5 3 7 i h B u m l 2 E z l m 6 L - o 2 k W l j t y F 2 h 8 x M 1 1 h z w B q v n _ L x _ x u m C 5 r u 0 Q g q r i K 4 2 y p 7 B h y o w p B u y h 4 I - h s 4 R s y s 0 V w z m o Y _ y y 5 M p q 9 2 z R k z y i g E j 1 6 r G o p z w c x j z 9 N 4 i n 9 a _ n o 4 G 0 3 z m k B r v v s M y 8 z k C _ 4 n - h B 6 7 3 g E i r z x W x r n t 4 D 6 0 x z E m z m m 2 C 0 1 3 n q C 3 k 6 w l C z 2 s m F 0 q 9 9 x H h t k t Q l _ m v M j 4 s 0 J l - i 6 a u 0 u w w D n h 7 0 Y 8 t k q 4 B 2 n r z I g z t 7 8 C o 3 g 3 z B j l 1 9 d l 8 6 6 m J 6 h p 8 t B j - 2 1 I n t g - v B u p r l 3 B 3 t 0 x k B 0 q 8 7 j B i u g 9 5 H q r o - h G _ o _ w 4 B j 0 3 i 0 C 2 k 6 u M v 5 3 6 U q n h s j B s s 1 2 m D _ 3 h 6 w D 1 j w 4 P i u 1 l X 4 w 4 1 q C 9 y o 8 C 8 - 2 6 c i 6 6 x h B z 8 5 w 6 C v z _ z O i k l 2 E _ 7 _ i N 5 q r x O 1 z 6 _ J g x r w D n 5 n i f 4 n _ i P y 6 2 8 C p j 5 y W - o g t N k j 6 3 V q 9 u 1 V 9 v z u F 6 w m 1 t H p l q u b p g - h c o m 0 v s C k 8 m w V o o i 5 5 B x i y _ m D i 4 2 n r E - l l v 7 C 6 p q _ e j i r t K z h 9 j T 7 n i v H o v w g h B s 6 g s G w t t 4 G _ 1 5 3 V v 6 s v 2 C o 2 y j P y 2 p 8 p E m k 8 5 j B v g m p N j n 5 z P v 5 h 2 d l g 6 v Y u 7 t t H 1 p 4 n t N g m q u D m r p 0 G 1 l 7 r i D z 2 _ 8 g C r 9 0 g g C m k - 9 e u 3 - v P _ 5 z 8 F 7 n g q J z t 9 1 F o 2 9 n 3 B v k l p 7 B o r l 7 p I 1 u 4 x o B k j h o g B v _ z 3 p C r 6 9 l - B s 9 3 k U g y 9 z P _ 4 2 y 8 B s 2 s 7 k B y 7 m m b m w l k Q w j 5 t y C 9 t 3 6 7 C 2 7 o 0 X z x n 3 I 9 6 n t m D 9 - z k 5 B 7 9 9 2 R h u u 0 g C 8 j l s z B n x u 8 X j 8 m p c 9 y z p P v 5 u g i B 7 u o l v O o 9 3 t 8 E h q m h s B o 7 y r X m 7 j 0 H j w r s D o 6 - n D m 4 n _ e s i m k E 8 z o m v C s 9 6 1 D w z 4 j Y j y _ n 2 B n 8 - 9 D t k 0 q o B k y m s Z 0 s k o J v 5 0 0 f n k 4 x u C 5 8 t z G 5 8 m 3 X s 8 z _ E 4 0 m x i B q s y y r D z w 6 i S _ h - y U u x t 6 T 2 3 _ - G v o 8 0 B 0 k r 8 N u y k u a 1 _ t l 9 D 3 8 1 7 d 8 1 o _ M w m v x r B u v s _ i I 7 j h y m F 2 - z r z B 1 h - t - B q 3 u 7 2 D 6 y z g N v q m 3 x F q 6 8 4 - F v 5 l 5 u E - j 6 u w L 4 9 l 8 J g x n 6 e r u 1 3 k B k z q i w C u _ g i 6 B s u v 6 g C 4 j 8 g j C i m s 2 D w i i m S 2 k - n o C l v l z 2 P 3 m v g y B g m 7 p y D o 1 z q G l 9 o j t B 7 2 i 4 0 B p 1 s m 8 H j i i 3 l B w 8 w r n C o j w t u C 9 6 y n l C o 9 l u q B n 1 6 j q D y i 2 l 8 C l t u l c w r 5 9 P z 4 7 w I 3 _ w l B 2 n 4 2 B 8 j 2 k L 1 1 h z D s t l u H 0 i n u B 5 5 6 l E 7 4 2 1 e y o r v L 9 r t 6 x B o _ o v H p q 0 y D r i l 2 a k 0 g q P k j p 4 D h y g k B g z y 1 v B s l y 0 R i 6 h k d 5 1 t 7 q D s 8 w i 5 C j 1 6 _ 3 Q h u 8 p 8 D r x o 8 y B 6 g q p r b q k 2 w m o B r s 6 l a t u 9 j 8 B k 7 n g m B n j r h c 2 w g l I v z i n 5 v M q u u p 2 B k _ t j J 9 8 m i z B m z 6 o q B r z _ B m h 4 B m r w q c 6 w z - G x p n z j B - o 5 h n s D q p 6 v 9 Q j 5 q - Z 6 2 q o 3 G r n 2 0 F 5 r y 9 l D k _ 1 5 q B - n i m 7 B s 1 w z 1 B 4 t j m 6 G g q j n r R j 3 1 5 h W u t 4 m i g B n z 7 g w Q z k h 6 z W n 3 7 r Y s y g 7 Q h i j 8 6 B p w r i m I w 9 4 j h B h i g 0 u B n i 4 w p C k 7 k v Q s n s 9 L g 8 t i N l 2 _ m F g 3 l l 4 D - x l u I w - - 8 m B z 2 1 0 G v 2 p y K o l q 9 L w p n o e 8 s i n C n - x 1 P 4 v h s v G 3 8 - 7 V h 7 v l p B o j k 5 Z o s 3 0 J p 5 5 q J 2 9 _ z e 1 m 5 h E o 8 1 w H 8 0 _ k d _ 5 1 p Q w 0 z t I v l l 4 2 F i h h k b h 1 _ m P h x 0 5 Y 9 n 2 u V j 3 r - O t x g g 0 G p _ - 3 F r _ i m E h 9 t 9 W 5 8 y - s B 8 5 m 8 0 C 8 x x j R v 5 p j H l x v 3 P _ 1 g - 1 C z g 3 r Y 5 4 9 m r B m x h n W 9 u s g R l 2 y k n B 6 6 5 y O i o x p X z 0 p q C u i o 8 1 B g - y m m B l r 3 - Q y m p m c z 1 h 3 s B y 5 9 o i B 3 o 5 2 e 3 t x p u B 4 7 s 0 G q k 9 _ z B k k x o s B 7 9 3 _ E 4 q 8 w R p t 7 7 b 5 t 8 5 k H h 7 - 4 0 B g 6 o t S l 5 z 4 4 G _ 6 y j Y 9 - t u 0 C 5 2 - r X 9 s 3 z Y v i i i q B o i q - E x h v 4 F 8 l o x S h 3 k 0 W j 3 4 l U 9 9 x 4 H 5 7 m 7 V 4 l x n Z w r x q G n o 0 p L h j 5 r k B k 9 w m 1 B z s t l T i q z 8 1 B h v 6 i 3 B m t z t f h q 9 - I m - 1 n f q 4 z m e v - 0 s R 2 k x 1 D t r 4 6 Y r 0 3 g 2 B m 6 m w W 1 1 s 0 b 6 o w w J s 7 4 v c n o g o X p h i _ Y 6 8 v y Y u l s h C 2 g u h L 9 r 7 k t F 3 - - r i B g g s m r B _ h 0 o 5 G 8 g z y U - u t k Y x i 8 u D 8 u s 3 O 6 3 3 w F 9 g n o O 6 7 6 0 I 7 x 8 u 1 F u r 1 z 4 E k q j n t C g y 6 7 o C g v 4 y i J p j u 0 d x y 3 v d 4 m 7 2 z B s 0 2 n L n _ - 0 J u 9 u v g B l p 4 z P v u p r F r x r x b r n 9 o r B 5 9 w 5 S l x w 3 z C 6 2 t r s B x l n v l D u - - - F q 2 5 9 V t y k 2 N v _ l u H 8 n j 9 L v _ x u z B s o p n t E p j 9 t 0 C 6 s t k N k 6 u 5 J x n 7 5 F j v x 6 L 4 w 0 l B 5 u v x N 1 u o - q D 6 x v g N _ l t z j E j 1 m 0 e k 9 0 p O h u m x u B m k 1 2 D j 3 8 l E l 1 0 x I - k 2 g B u 5 y - F 0 6 j L - o 9 0 C k 9 k h F p 9 0 6 c 4 s 3 m G 0 _ 3 5 d 0 t k 3 Y - 6 0 9 O q 5 8 5 L 8 2 w x E 2 6 r 9 G 1 h 5 G 3 h j 0 B _ j h t E o l 7 5 N u t 8 v 4 B z 1 h 7 O y l n l K 0 x z p n B h v n - n H u j y z 1 p C q g i l r y L h 2 n g H l 2 m w S q s 4 y q D 1 p l o c 3 4 s 2 w B u - p k S 2 7 w 4 I 5 2 6 0 K v 8 m 3 V _ 0 1 m Y o 0 9 z P s _ 9 _ s C v n 7 k g B q r 2 q N x 9 m m n D h 7 7 b w _ t i F w g p 5 W k w h 3 0 B 5 5 v 1 p C 9 4 l w W m 1 m u 6 B v o u 9 K p r v l 0 R m 7 s r a w i x 7 V j j 8 g Q z 5 9 5 Y v j u - 6 B x o i n j C w 0 l j H - n t l n C z y w 6 1 B 2 _ 6 3 k C j 4 v h l B q - v _ M z 6 o r X n _ s l C r 5 z r Q 4 o 2 w 7 F p n 0 3 9 C h 9 g y e j o 0 w F p - 3 z C m _ 5 g K s k 0 8 S 7 r k h F v u s o e - s 1 j P n m y y 5 C 8 9 p y j C 3 w 6 6 F 5 0 k x G - z w y G y 9 3 6 w B 6 6 7 w R 8 p o l H t z 9 5 L 5 o 1 1 G 3 t - y G z x t g P p n r 5 0 B n l 3 t N p h s 1 K _ _ 5 6 y C m k h j I g w 1 l H i 3 v z r C p q j q T i n 0 o F p p h 2 i C x o 3 4 C 9 - _ m 1 E _ 1 4 g 2 B q m n - I y 1 h l h B x h i 0 4 F z - x 7 D 0 3 o 4 w B o n q 9 I 4 7 h p E 8 k 3 6 I h s 2 y W 8 g h y j B y s j 2 B h 4 g 3 G z t p h o G k h 4 r k B l 4 g r u B n o 8 t Z 7 8 7 t W p 4 - 0 P 8 8 n _ C 3 1 x y c i v z 1 D j 3 g v E i z l 1 7 D t n 2 k Q 3 5 9 i G i 5 y i C _ p x _ s C j 1 z m y C p 0 8 4 L t _ q s E s 4 n q P i m y y R v 2 x 8 N g h r 5 P m z g i i B k s k q h B w 7 9 s O _ p p t Y u l y x C r 6 w q J m w 7 l C k v k 2 D _ 3 6 5 E p n j 7 P 1 k s x H 5 q h m I 5 9 4 x Z l 5 r i 4 K j m 3 n N s z w j L 4 1 1 v 6 C 7 n g 0 r B - 9 n p H r g 8 n H 8 2 t 4 g B h 2 z 1 4 B z 5 r z G 2 - 5 q V 8 7 n 3 _ F 1 v 0 7 d i i p 7 E 7 u 4 p I - m 6 5 T r - r i S q _ t u V 7 x h 2 q B u r x 3 D - 4 z h Q _ v 9 p - B q - g _ i B 0 y 0 _ H q 7 t 0 S k k k w J w z 5 q X i 8 n 1 I o g y m F x s z 2 2 D h g l v 0 B n 8 r 2 T p s _ s Y u 7 3 _ E n k 4 i F x w s u H r m z 3 _ B 5 g t 5 k C 1 q 1 n b 6 q x _ o D 0 u 3 5 S 6 v p y E k y q 2 8 E l r w z C l z m 7 D 2 n y 1 w D q 9 x _ E q 7 3 j B k _ _ h g B u i r z H i g 8 k Q z 1 g o i B 6 5 i 2 P 5 1 x t I k x 2 4 w G 9 - n l r B z i x 4 N q g o l L 5 w l k P 5 t 9 g B 4 5 r - t B p 2 h z S k t _ 8 O - k o k K 7 - 7 2 F - 8 _ i H r 3 4 7 j B 9 3 0 w U u 6 s k I q u 2 o S 6 i p 5 H z 6 5 g W - h l v Z _ 8 4 l C 6 k j 2 K u l k r E x _ p - 6 B i y r i J 9 v w n K m k 9 y P x m z h 5 D 5 y o j e 1 v l i Q g v q 1 F 5 - 7 w M 6 8 j 9 C o o h z P - n 6 s N y 3 0 s J p i - h N j p 8 n F m i 0 - P t h _ i g E o 7 i 5 9 B u 8 5 7 T l z - Z 2 g j i G t 5 x 9 J 2 2 j p h D u k 6 s S 8 8 w o I j n 0 0 S 8 i y 3 C 5 t j l M w 9 7 k L 4 n r l u B j u n p 2 B o 3 h l k C s g - m G n y o 7 C j 7 9 9 E h s y 3 F 2 4 t y 7 E 6 9 - t K r 2 6 7 e 8 _ 0 o g B l t i x L q 6 s x E 1 9 l i a y 2 1 2 b p x 4 o K 5 9 2 3 u B n 4 i 0 k E 4 g l p 4 D z 2 w i J 2 t x g C _ l w t H g q _ l 2 B 3 5 i 1 E m w z z U l m _ x r B 8 5 7 t H q - - 8 E 0 k 9 w k B w v o h L 5 3 _ s i C w h 2 2 E x x m v R 4 r h w O t 0 r q b o t m 2 T v o h t R s q y r 5 B v z x _ _ B n v 5 1 B i - s 8 4 B 7 r 6 z F o 1 v 5 G h g k 3 Z 3 m s - i B k r r _ K h - u j H o x 0 t e n 9 _ _ T 2 z y j b 5 h 2 m f _ 7 2 9 X q x 0 u R x w k i g D q i 5 s r D m g 2 5 D y 5 h g D x - k 5 M _ 7 j i J m - g m R _ x w i C z v l r S n n u D h k q I g h 8 p Y n _ 6 g G 3 0 7 k G - i 7 C _ n 8 y h B l 6 7 6 I _ _ s v M w q x g j B m 7 6 r F s m 8 r J 2 g 8 o O m 6 0 u 3 B z - _ 2 O j y 2 w F p 6 4 1 F l 4 o Z w 0 9 R n h 6 g d l k - 6 T 5 6 6 p f 1 0 9 t i B i v w u P 4 - v u J p v - 7 p B w w n s E k - 9 K w w t 4 V o 3 7 1 Y x 5 - l m I k z r i m C - w q l Z k 8 u 8 0 C 0 q z 1 H q q n 0 I g 4 p 3 C 2 k m 5 B p n 8 p M g h l x U w _ j q F z r 6 o l B k p j 2 R q l s 8 q B u q y n Q q x k m Y - o 4 o H 1 9 x 4 m B r 2 3 p k B r i l 2 X s 6 5 5 H _ i s k o B r s j i C i i 1 v - B _ k k h m B _ _ 8 q t D n 2 y - J _ t w 0 H - v i m n B n 0 u j f 7 v m g 4 B k 7 k 1 q B 5 m p g P v o 6 5 F m o _ 0 E 1 t i x G w n v q s C - 2 _ x T 3 i 2 4 d 3 s l 9 z B 7 p 9 v E 8 7 p 4 9 B 3 z q 9 L q _ z k F 8 s 6 k R g g s q m B 8 g 2 k j B 5 0 j _ D 3 _ q 3 F n r w p K t v 9 v O v 1 m _ T y j t - y B m w p u M v v u y h B k s 1 5 I o x o h P _ k 1 i 4 I q q z 9 z C 1 _ 5 8 O 7 r t v m C 7 - 2 m G q u p n P j m s o E z t k h 1 B 7 v - 0 K x - 9 k p C q j i r X n _ 7 - c _ x v 4 G m r - q n C x 6 2 t t B 8 r q z I s s 7 r f 0 u j 5 5 C t - 2 2 o C t z l 5 N r m r k c 0 s 9 p 8 B u l t s e j 9 n q F p o t i Z l n n p X q 3 0 m 8 D 4 0 l s M h - r n h C k 7 r r 2 G z t 4 k J r w p j i B x o m - G 3 4 x 3 j B n 2 l q W k 4 1 s 3 C u 4 9 q 5 H h u q y a 6 s m 5 e 8 x n _ J 2 y o _ u E 7 q h q b x y p 3 C 6 n l n K 0 o q 3 H 8 8 3 9 E j p n 1 j B r x 8 p x B j k 6 1 l O 2 l 9 y 0 S 1 0 k 9 O h p w 7 E h 0 - - Z 4 n _ 8 D 4 6 l _ M t 4 j 4 9 B 7 g w n M t 9 n 4 Q 9 s 2 l q B 6 5 1 _ q C 4 i q r o B 9 m o j S o i m 1 q B 8 r 4 2 B x n y u E r t z n 2 B 1 s _ m R k t w y D x r y n X q k 6 k g B 5 z 6 6 6 B i n j w C u v y l W - h q g v B u _ p 4 V y l s i Q 5 6 1 8 u B 6 4 q h T 3 g B 2 n t x E p 9 h p J 1 u 4 5 P z j d u 2 v B 5 w p 9 M y w 0 w L h s x i F r 8 l B v o x l B g 4 n F x y r 0 I 2 l _ 7 J o v v x N 3 9 4 v j B q g i g s B x v m s n B 9 p 7 g Q n 8 h 0 y B q y u v C z 0 j o 4 N n v - n h 2 N s 0 0 m o H 0 8 v r l e w y r p z b 9 - q 3 5 y E 6 l h i q u C g n 9 1 w S m 1 4 u 6 l F 2 m r k 9 6 k B 5 4 2 1 1 p C p z 5 w p 3 C 9 l x _ C n 3 n j j B 2 r g m F o _ 9 w D 0 n m 0 i B r o 8 n J h n y 1 I 5 3 1 6 E z w y 0 J o 3 v r v B u k i m H 5 t r 2 G o j i z F 8 _ k n 8 B s w y i G - 3 j 7 C l w 8 u Q s w i g R 2 w 4 g F k l s 6 H y 3 9 7 0 B r t 1 u i B 6 g 1 8 Q q o n q e 6 1 v q I i 9 x 9 D o z g 7 Y k t r l K 4 q k y N q p 3 u C z m h 7 X g v _ 7 L q 1 4 i E 0 m 8 k S 5 i u l C h q 8 h J x s - v o B 9 m 9 m T 9 m x v B u z r 9 h B 5 q 2 5 H 3 _ 1 _ I 5 g - n x F t r u _ l H 3 _ _ 2 Y r u 1 9 L u 2 m h E p h g k - D r j n x p F y 8 o 2 n C 8 1 p j D s l o g b y z 4 t 7 F u u s r G l _ o 5 k B t n n - F n _ k 5 C 5 j - g J 1 q n _ C n n 7 s 9 G v 5 g w l B z 8 - 4 B p q 9 y F r o 0 z x D s 9 p u 2 B 9 1 i p W y j 0 2 p L q s _ j D s n 0 g F g 2 7 0 M w 7 r 6 i B o 0 1 j 1 B x y v 2 J 7 z 4 - 3 B q 0 m 1 w B x q w u v B o v u 4 G h y o - L k n 1 9 B v 0 0 _ D i r 0 s v B k r 6 v 7 B r - s w E 1 i x v L i t 2 _ C - _ 1 y V h u r l w B t 7 s 0 B 0 0 2 9 s C w k 2 o o B 8 s y h Q 3 i z n O x g k y D 5 q 6 m D 1 q q 8 9 B h n 5 k u - F t n 0 i 8 k D m p 0 x c n _ l r K h 9 6 p t B v 2 2 l 2 E i w 9 r g G l 5 x j n C h y q 2 a m o 0 o Y 0 u k k D 6 y s 9 v B l t q w h B 4 j 9 9 N z 9 l p G z h s n 4 C 3 0 _ q r D l - h m Q h q 7 r d p 2 0 p y B n x 8 - S l 8 o q S l n _ w 5 B - - y _ h B n h r 9 J z w w g w B t q u m 8 B g r t k E g h p 1 X t s 9 r G h z z v C 1 i 0 - b h k m s C 7 y q - E l 4 i t C j 9 r l E 7 z x v Q v t j i J u t m u N 5 s _ 5 E m s h g h B l i p h 0 B w o 1 t J t x 7 _ H 8 s 0 v K 5 _ q 7 O o j p 3 o C l g 7 3 W n 6 m q s D q k h h T 2 r o 5 b 6 o 7 _ R 1 5 5 o X 4 t 2 z R q s y o l B j r o 9 I p - x m R 1 g g s h E p 1 x z 9 B t m k 2 l D _ t h v j B 6 w _ g V 3 p h 7 S _ 3 3 y W 6 j r n s D p 7 1 y 2 F n y s w M m 6 r 4 i B l w m u E - o 9 2 D x t w i M u m k j K 5 _ 5 g P 4 z 5 l g C m 2 i z J z x g i O 3 r i j R z z - r C p r u 1 H 2 6 g x C z p g x J z w i x a j o 3 i E t s w g G y 6 _ w d 3 7 y _ L y 6 s v H y w g 5 H t w 7 q D 3 9 9 o 0 B 0 o n p L t v k q 1 G y i z h j C h _ m 4 j B r _ _ n d o l r 1 j B n k j q u C 5 i u u m B 6 m 9 u I - - 4 z E k q 4 w C v z k l Z h 5 5 k X 6 7 _ t 7 B v n l k F _ 7 0 6 K l g h i p B v 8 j n F v 4 i y v B 3 x z l 7 C & l t ; / r i n g & g t ; & l t ; / r p o l y g o n s & g t ; & l t ; / r l i s t & g t ; & l t ; b b o x & g t ; M U L T I P O I N T   ( ( 2 1 . 9 9 9 3 4 0 9   - 1 8 . 0 7 6 2 2 4 5 ) ,   ( 3 3 . 7 0 9 5 1 2 7   - 8 . 2 7 4 9 2 3 8 ) ) & l t ; / b b o x & g t ; & l t ; / r e n t r y v a l u e & g t ; & l t ; / r e n t r y & g t ; & l t ; r e n t r y & g t ; & l t ; r e n t r y k e y & g t ; & l t ; l a t & g t ; - 0 . 8 9 9 9 7 & l t ; / l a t & g t ; & l t ; l o n & g t ; 1 1 . 6 8 9 9 7 0 0 2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7 5 7 9 9 6 7 9 6 7 3 1 1 9 5 3 9 3 & l t ; / i d & g t ; & l t ; r i n g & g t ; n y 1 8 5 8 k k E t q n 0 d h u j 0 _ C p v j q U i q s 1 g B u 5 2 n I k u g t n C 7 0 t t O 7 k l x D r 1 9 o W s y s k O q l 3 5 I z r i 6 e g _ 0 2 5 B 0 p 0 p r D 0 6 8 2 E y o v g d 2 n k 3 O t 5 j x D l l s 3 I u 7 o x 4 B w 8 g 2 D j i 9 6 H i y i j F 5 k q 6 B h s 6 1 D 4 g q k O u q y o W 0 4 q o B i q 1 i 2 B z l _ 1 D 6 j 6 0 K v s j 5 t C t u o k O 9 8 9 1 D 6 9 3 h I w m r x o C g p o t O 0 z v k O p r 2 n g B _ r t d 6 g h x D y y s u I p - 5 0 r B l s 3 6 p C o 4 1 s D 4 v 1 1 D j 0 i x 6 C t s z 0 W 0 u u d i _ s d t w x k O 7 j y 1 g B 1 o 7 j O u 8 m x D g k g i I i _ s d - o r g H s m q x D 7 6 7 h I 9 u o t R h 8 l s C n m 9 h I 2 w k i I h 6 m i 5 C 2 1 _ r X 3 p j u O 0 i 0 h I m k _ w n B 9 7 o - E q y 2 s D 8 r 5 t O z p v s D w h j p I l - q 5 I j 6 k r H 4 j _ h I j 8 j k 5 B 3 o v 5 f 2 x _ z W n m l b 5 z 7 p P 8 3 - h I 7 6 u 5 f - u x 1 g B r 3 u 5 f 1 7 g x D _ s 6 f _ 2 m q C o _ z 3 B v y q 7 H 3 i 9 h I z 9 q 7 N u t v - C y 6 _ j 5 B m t s k O k s k b 9 2 m k O g 7 o x D - w w 5 5 C k l 8 S 5 r 4 h I o x n x D z g j 1 3 E 2 g 1 r X o o n k O t 7 m h s B w 2 n x D i 0 g 5 f - 7 g 3 5 B u m 8 w D v 3 v n C - w t r s B m z 4 w f t 4 1 1 D g y h b t _ 0 1 D r k h x D _ 8 9 1 D q z i k C l v 4 j e m p _ m D 8 z u d 1 o s 3 I 3 z 5 h p B 5 y _ 2 x B q g v - L g 8 t k O 1 s j k h B s q 3 2 5 B t 2 1 6 D 2 l 9 w D 4 u g Z i r o o W x t m y N 9 v 9 r i C v 2 u 5 K 6 i q 0 H l _ j o R y k n 6 B 3 1 s h B j q 4 x D 5 k 8 w N q g m 7 U s i r p E - 1 k y N z g 5 h I 8 x s i B 7 u p t H o j s 7 B t z - q F m 7 k h s B o m t - D 1 6 5 1 D j _ h b r j n x D w t - l M q g y 6 D 2 x 3 1 D o m 2 h I n 2 z s D r 5 r _ I g x 0 t H 7 z r 3 I _ h m o D j x 8 2 O 9 4 w - D g n j i I h 2 g o D s y k i I 0 m _ w D r u 3 x N 4 h j i I m 9 _ w D u x z 3 I p 4 _ 2 O g 7 o x D r t g o D 7 u y 0 W r n 5 r E j j 1 j D _ 7 j y N s y p x o C - z p j h B 4 r 4 1 D i w m g P r g w v s B 3 w i i m B 7 n 5 3 1 O h u 4 k g C x n u r 0 B 9 k n q q O h g v d u 0 o - D 9 0 v d 4 o w 6 D - g 5 _ I h l n 9 V s x l 3 I v 6 s i I l s 0 j D _ r h i I 1 v j - D x 2 x x V n y 7 1 D 0 x l 0 W y l n g a p z i v F n j y q y B - 1 k y N m n z w o C i s g x D _ z v 6 D i u 3 s D v 6 z t H 5 o 8 1 D h x u g P k w h 3 C j 6 v d t l m k T l v 8 o W s q 8 S 9 x s d _ n z k O n m 9 z W i n i x D 2 o v d o y 0 1 D p g 7 o W i v q x D 9 u l b 2 s g i I 9 v m b v p 7 h I 5 l 7 1 g B o 6 g s D t s 8 3 g B 7 9 q d j u 7 w D n m s g N 8 l 4 8 V 8 v t y B 9 9 8 - L l 4 _ m g B t m h p I 8 m u s D v _ q 2 5 B y 3 8 t O y o w g N s z 5 o I 9 x - 6 H s x v d 3 m t d 5 j g h G t v i b p 7 h p I w v u s D 7 y j p I 9 0 3 o I 8 1 x l G 8 y 9 t K g h t v F 9 q o k O - j g i I 9 8 j 0 H r 7 o - D g 2 x s D x z r s D 1 r r i B 7 s j o D u j 9 n D w j v d g 1 _ I k 8 m o B r p - w D 6 j 6 W y 8 8 k B v - 2 j D i r 7 p P i n i x D i l u 0 H 6 9 3 h I j q i o D 6 5 t d y - k 7 H 0 0 t d q 4 k b y j i x D x 5 8 g B i o w 4 D u l 0 o W v i z t O 2 o l 0 N - 4 y a 8 4 n 7 N i 7 _ Q q p h b g m s t O - l u d 2 - p 3 I w l x r I m 0 9 l I 0 t g o W o l 9 k B 3 t i b g g v d h s 6 1 D t 7 k 8 E 9 g 0 p M v v x - D _ u m p I w i j b _ 2 0 q l E x o g g H t 8 m x D 1 h z 1 D i h x 6 D g p 3 1 D n 9 h 6 B 3 u w j L k 4 q - D z 9 n t G u k i _ I x u m x D r w u m M p 7 h p I 8 - 4 6 H p 8 5 w 4 B 4 p t - D x 6 l - g B 4 4 6 n h B y 8 u d v r w d 8 m v t H v r w d p 6 7 w D v g i p I 1 3 5 W 9 s 9 o I 2 1 h x D y 2 v d t i j o D q v _ w D q y 2 s D y p _ r X 0 j s q P s 8 z _ 3 B t g l w I 7 q 1 x V v z k x D s s p x D 7 u p t H j i k x D _ x g - D g 0 s 4 M 3 - k 6 6 R 4 g 3 9 U m 0 s 7 U - 8 r y h B r u j n L _ 9 i i L q 9 t d g h _ Q - 4 - f x x - 1 I v i h 8 H n y z h t B 1 h k o D h s z 3 M 4 n q j N 7 g h - 6 C _ v u - D 6 4 v x q B 9 q w h I i 6 v d j w 2 6 H 5 t n x D 3 y o - D g t h x D v g x t O k o o 3 I z k 2 1 D l 9 _ w D z _ i h I q u r b z 9 3 o I u r p i B 0 g h k O q _ 7 h I r j g x D j m w y N k 1 l s F q n _ J h _ s d x t z s D m 8 5 p P n 6 q t H 2 x 3 1 D t _ v s D 2 v r k O s j 3 g P 7 l - z H 3 l s d x h i b 5 r y d m 7 m - D i 6 v d 8 j q d s x k b g g 7 f 6 s u t H 5 i w d v 5 j x D j 8 k x D l 6 0 u H l t 8 d n k 6 f q 8 x j D s x v d x h i b r 5 l b 7 8 w d j q 6 S 3 y o - D v r w d v z k x D h x u g P _ _ 3 i B z 9 g w V k 8 k 7 H j g 8 1 D m p 9 w D y z - l D 5 h w g K 3 x - l t C 0 1 q k O 6 7 j i I 9 k 6 S 7 o q t H z j v i B z p v s D t 5 x 6 D l 3 - 8 V 9 n 9 p P h t h x D _ v _ h I 1 t - v I t 0 4 h I 1 6 t 0 H k 3 s d 3 3 x n C h h l b 7 k l x D 9 5 6 1 D r 5 l b n - s 3 I _ 4 k 1 F z 1 9 o I 7 4 2 k O 2 u u d i z z 1 D 7 h i x D o o v - C 7 h r o D x q 7 6 H o 9 t d 9 n t 3 I 5 t y 8 F w 3 2 i L u v - j 5 B n 8 h o D 0 6 s d w 3 x g P o j t d q y 2 s D z 8 8 k B 4 u 5 v I y v v t H u _ o x D 8 8 j g H 1 x 7 o W o s 1 1 D v r w d w r 2 h I l m w m M z k j x D t 5 j x D y k k 7 N g 7 o x D x l k h D v 2 s n E 6 s - w D g k 7 l J l k i 0 S q i 6 C p h _ 9 d v q p _ J 3 v r y C n u x d 5 3 o 3 I s 0 7 t H _ u l i B m _ 8 W n s 8 h I 8 7 o w Y x r x s D m 5 i 7 N l 0 w d 9 v m b o j t d 2 s g i I 5 m t i B t 1 6 n D t w j b q z - n D g x n b o j t d p k v g H 2 l u q E m m k y C 2 q 3 - W j 6 v d m r u d x l k x D l j 6 0 M n s _ l E h g h x E y z s 5 L m t k i I r j 6 1 D u 4 l 7 C - r 6 1 D i t w t H 4 0 n x D 9 h w n g B 4 o s - C r 3 8 k B i i k 7 H k t 9 S 9 3 4 h I 0 u u d h 6 s 3 I z 4 m b g m u d p 9 6 h I l 0 w d m h q x D u 9 s 3 D 3 2 x X g x l 0 H 9 h i x D 3 o v d k u 7 w D 3 o v d 9 3 4 h I x t o 7 C q - 9 k B j 9 4 h I l h j x D 7 k l x D u s 8 j 5 B 7 k l x D 3 8 t 3 I 9 p w 0 Q z 5 q r G t 7 4 1 D 2 h z 1 D y n t 9 V u 6 k 0 H 5 x q d y 0 p g i B w 2 z 1 D w 2 n x D 9 8 n t O 1 5 m y N 9 o _ h E _ t t i W 2 o 3 s L 9 u t z G 5 t q 7 C o 0 t q P - w l x D t y r 7 N 6 2 n p I o x n x D g _ h R m h - - W - r 8 1 g B 3 s u 7 N v z k x D k 8 r k E o 6 6 m H j 6 v d 2 h z 1 D w u t 9 V w h i R j 9 _ f n 8 t g P h 6 q m V 3 v w g T 5 m o 4 n B j z _ o I n m y 0 W h i x d 9 u l b s q z 1 D w z _ 1 D 9 i k w I 6 p 2 1 D p m l b y 6 s d y 3 - 2 O t 3 h 9 V x w h x D t h 1 7 M w h h s Q t x v d j j 4 1 D 1 0 n g H v t 9 Y _ y i b - k 8 o I _ 8 9 1 D _ i r t H n q g 3 G u r k m F m p i p I k 6 8 z W 3 r 4 h I y r 9 1 D 9 3 s i K 8 q r 6 B w m - h I 8 g v g C q - o i B 1 u u d 2 8 m s D 4 m 6 h I r k h x D 7 h s m M 8 l s 2 B z 9 9 Q i p 3 z W 9 7 1 1 D g w k x D x j v d r y _ n D s v h i I n p 5 v 8 B t g u 4 C 6 z z t O 1 z 7 o I o 9 y t O 6 r l 0 H 2 l 5 - W n l v d n n o d q n k x D 7 6 u d 8 2 _ z W 9 9 3 1 D p o 4 h I 7 0 6 m G p z i u F m 0 8 8 f n i m g P p g 6 j h B 3 x 3 h I 4 l s d s 6 q d z 0 j 3 I 7 2 5 g K z - - n L h 5 9 l J v x 4 W n 1 3 1 D 6 z z t O q o 5 9 X p z 0 u g B q o l 0 H 9 1 r 7 N v v x - D r s 4 5 f r l 5 z P i j m 1 L s 0 r i B _ u 2 h I h s 6 1 D g y - w D x _ r 3 H 8 o l q J _ x s d 6 w h 3 O z 4 m b l q 8 2 O 3 q x d n m l b 0 6 s d 6 5 1 u M u u s d y 6 s d t h m y N v 1 i q P u u m 7 H l z x k Q i m q 6 U g u x y 3 B 7 o i 0 H 2 _ - - W 9 g - h r B m r k 3 I t - w 0 H r u 4 z Q 4 2 9 m D x w p y N m j 5 t O o g n p I j y 3 _ I v 8 - 9 e r 9 6 1 D l 9 l 9 V t 1 u 7 N u 4 1 1 D m k 9 p B o m 3 k D x 4 4 5 f _ s 6 f 5 2 n 3 I 7 1 _ n D q 3 u d 4 1 6 8 V n m y 0 W g p k 7 H - - w 0 W x 4 - n D w s 3 1 D s r r 0 W 7 - m k E z n n y N 5 v l q P z 7 - c 0 8 3 v O k 5 i 7 N w i u d 9 8 v x D n p y - W 3 0 6 1 D - 1 j x D l j - m G q y l o D n 0 j x D k 0 k 0 W r r v 0 H i 6 7 f w 2 z 1 D p 2 x v X h - g _ C l t - o I x y r y h B o p 1 x r B v y 8 H 6 y r 9 B l h 3 J v y z 4 B u 5 0 7 B 8 l j w G r j 1 6 D s w j b l 8 s 7 N j 7 l b s x 7 f y m q 7 p C 5 j r g H _ s 6 f w g g i I 2 i 3 W v z k x D 8 8 j 7 H q 3 j b - z 7 1 D o i 0 p N q o - 6 N x 9 4 j h B w _ 1 j D 8 8 - 2 I w h j p I g q 2 q j B 4 x _ 3 F 8 m z i J l w 7 o I m 0 s 7 U 0 w x 0 K 9 4 w q o B - r r 0 5 B v u 5 h I g 0 n 7 r C m - 2 W 3 o v d p m q g H 4 x u q P h h k m V p s i x D 2 - 8 x V 0 r h j u B v 1 - 8 V m y y n B l x h 0 W k 1 _ h I - 4 4 6 H z 2 v d t 6 3 h I o v i t 3 B n o m x V i o 8 6 H x k s o W o v g b 7 8 4 o F 6 m - n C s 7 m u K p m 1 C 7 - j J y j j U w k x U u o _ 8 C q _ u X - s p Y 5 - n 6 E h 0 t g B 5 j h F 2 9 s h B t 3 i X - u o c g j m j B q k h 6 B _ u m V g k q G u 5 m H 7 6 p n B 7 y - X n q _ d i s x c g w l g B x s q p B o v 4 F t y u I m q q D t v k G 8 t _ G q 1 p y B g 8 y f 0 2 t o B s p l J 3 o - c 8 4 m U h 0 p N n - 0 I u 0 h j D - z 1 w B r 3 p W s y 9 L m l u F k h w l B 1 r x X w n j R t o v d h 9 1 O p 3 o U l j q J 8 j - - B g p - 2 F 8 - h k C n y 2 J - 2 2 S 5 g 3 f i r s n D n n l V n 4 k s B r 2 i - D p n p U 6 m w i B 6 0 u i B v 7 p N 0 s s l B s 0 0 l B z n - M w l j W u - g b _ 4 n 9 B 2 g 1 S o 8 6 M j w 2 G - 9 s R g 8 7 a 7 9 k Z u z h I s q w t B t - t G l j u B t 8 t P 6 _ 6 P p t p U 1 i i k C r 5 - 5 E j 3 7 L o 7 _ F w 5 j E 2 1 m e g 0 i N p t s J w q j K u 0 3 Z 2 t u Q z 3 9 J n j t J 5 6 1 T g 6 v x C o 1 8 U z p s M _ - o J y 3 j K r 4 g g B h s l P 3 1 q e 2 w r R 8 m m c x 9 5 K 0 0 4 E t y g T _ w x F y u i n B 6 9 4 I y 0 6 V w - _ K 0 _ p m C x q r Q u 3 - N o _ y G x q x y C u j o Q w v 3 8 B k 7 3 k B p 7 w i B y _ 7 1 B i g - G 5 u v x B 8 v r E h i 4 L 2 3 w C z w t H q t i W 9 l j E 6 4 x N 4 0 x J g 4 r W i u h v C 1 s p J q n y N s - v _ B s y p F u z 8 d h q 2 n B z 6 - l B g u t Z 1 y g F r w y I w h k Z 5 g y U - j l j B y y r _ C 2 l 0 P y 7 0 4 B 6 - w S 0 _ 8 Z n 7 g M l 9 r Z n h q L 5 0 q e p g 5 P q o 5 R 3 3 k C 8 g i V _ 7 y e 2 5 0 R z p z E j 8 j I m 4 w K 4 _ 2 B 4 _ q e g k 6 g B 1 u j v C n i r E x 9 t D y q h E i 4 x o B t r y U h n n D 4 _ t D - n m E y k 4 K m x o L 5 i - Z 0 _ o X v _ x c h q r 8 B 5 i k J 1 6 9 E z 2 i F m q 9 L v - z t B u r v Y u 5 o i C r 6 h M 2 - 3 J h n 0 M 6 p j G 8 k q i B x z s 0 B 0 i k F t 0 7 j B 2 o q 6 G j 0 _ D 7 q 2 1 B 4 i h e 8 7 1 g E 6 s 0 i B 7 o y e 8 q u N 9 8 6 h B y x 7 k B 7 o s 6 C q 4 g p C 8 x 6 N q m 4 d 6 8 x F s h 0 O 2 p 5 R 7 4 7 l E 3 x 9 S s x 1 5 B 2 4 t z B p 9 i q B h _ n b z j z G q 6 7 J l i y k D 7 o k G s _ n 5 D i 5 8 j D l i 3 D _ h 3 L 5 r j K r 2 m O h h k U r h l V h 5 i o B q j y Z n 1 5 k B 9 k g m C x v g t B - y q 4 C 6 - r O l t y j E l x - X i l w M h l 2 H - o 6 g C u _ s 6 C x 7 m W i 7 _ E 8 t g d - o m O p - l 3 B 8 2 v 2 D h m k W y q 9 n C 1 h s v B 9 i 7 M 0 q l Q v q 5 k B v u w q C v 1 4 S 1 j r y B v 5 7 T - 0 r W n n p x B h t p m B r 2 y K u _ j w B h y y K k 1 n l B v y l P w 5 z O q j 6 Q o 2 6 g B 8 n 9 Z i g x Y w g n b j l u f v 8 t - C j 0 6 d g s k u B z m g H k y v O n o 0 b l p - T v g u P 8 o g I i r n b q s 2 I 5 u 3 n B r 2 t W v q h X w s k 0 C k 6 v Y j w 5 - B 4 v 6 9 C m s k z B 2 9 o 4 D 2 t w 8 F p 2 5 i D g n _ 3 F 2 7 z 1 h B u - s D 4 o q 4 M l p 4 h C p 3 z H t h o s B x 4 _ n D r q v x D 7 m w 9 C u 1 4 4 G i q h J p y - N i 9 p K 0 p x h C 0 1 z 6 C g 5 1 x E 4 i 8 F r z 6 g B 0 w p U m 4 8 c 6 t 0 a n v q M 4 g l r B k x _ R q t w s T 2 9 4 X w 6 z 6 C r 3 k s D 7 3 g h G j 8 2 k C l i - Y i 0 u h F v 6 4 T j 9 1 s C t 3 1 I h 0 u g C s w t g O o h 7 p B p i n Z 9 o 5 U o 8 - w D j q x B z v a p 7 4 D s j i N 4 g t u C v o p m C i 9 1 k B j x 9 J u t z 3 B u 8 7 z C u _ 8 z D r 4 i D q 4 0 W z s g I 3 8 k l E 6 h 2 o B z _ - r B 4 6 q 9 B o u i L r v u a _ z l O j 5 v D v 7 2 i C x g _ Y m m 5 8 B r r 3 g B n 7 7 R n 2 r V 6 h l x B i 4 _ J 2 _ t s B _ _ p z D y s s I u j i W k n u 8 C t o 5 V r 5 n q C 3 m 4 U 6 p t P i s 6 s C j x x K w t k R h v i J 4 m 9 M y g m o C 5 g 7 M 9 p l r B w 7 6 S h o j Y _ z w u E 7 4 k b i v g F 3 h w a l q l k E 3 t m w C s l o y D 4 o 9 E 2 x 7 b 1 g g s B 5 i 3 R o 4 9 O 8 6 m 0 B t p y h B 3 v 1 i E 3 u 8 4 C v t 6 K 9 3 0 v B w t q h B - j p l C 8 9 z T x 5 6 S 6 9 o a 1 u m e u n _ 6 G 1 _ k I i q v E w v 6 f v i z I u z l J 4 i w K _ 0 y s C 2 q u Y t u z R 0 z q O n 3 w X 9 6 i T 3 o y Z v o u G w 4 z M 7 q h N k l 6 U h 2 s h B r 8 4 x B 2 n 8 Y 2 x j 0 B - _ k L w u 1 K 4 9 0 Q 0 s j O t 4 5 J q x y w B l 3 w G g - l Z p n l r D g s 9 O k t k T h u 1 W j - m I l v n N u k 6 H 7 z 1 c n t x K y 7 q T 6 z 1 R z u i U 5 y r H 4 9 _ J j 3 n G l 5 y I y 7 3 E 8 i k J i o 2 H h - l 4 B 0 s 1 P n m n l B t 0 k k B i z y M x m r J y n s Q w 3 y G k g 7 X v 4 7 q C 7 u 5 J t u t p B h m n E k 3 p a y 4 7 P n g x C _ 1 - N 9 6 z C v z 6 J 8 0 z k B i h z S r 8 q K g s r M k h n L k 6 q L w 1 m i B v - p F 7 7 x V 1 9 i B z 7 z R v z s Z o 3 9 9 C 5 p o i B y 4 y G u o r D 7 h 5 S 6 _ m S 5 8 o F o 4 n D k y i L j q l c 1 t 7 M 3 j l I y p q O h k m P o 0 - G i 3 9 E 8 n z W l n p E 1 w y G w 3 9 5 B m j r b p 4 8 L h 8 z l B 3 z n r D z 5 y I 7 u l I g 2 p W 4 2 m F o g p I o s v - C 9 u 8 U u 9 _ H x 7 3 0 E q 7 m H q j w C 8 o 6 f n z h M p - 8 S w 3 g E v t w H 5 6 p J n 7 3 R v n q e o j o U j r 0 s C 7 x i v K 6 i p M w j 1 L 0 n _ L 4 p 6 7 B 9 z 9 J j g l Y r r v i B h x 7 1 B 5 r p H 0 l x N l o 5 s B 9 p 2 L 2 r 5 K x l n E x w 1 L w y - N _ 1 s P s r x Q q k 2 C 9 y q H m 8 g X 9 j s O x l r Q j 3 l j B u o p F 3 k u Z u u r E 6 v i F n s u E i 0 6 0 B h v 6 c h - 6 Y 9 3 4 T t 4 8 E q z 7 M - 1 t I 7 8 4 E w 5 4 e 8 p 4 L 5 8 u P p 2 h t B 3 7 5 Y 3 9 z L n 8 j N - l 9 C y 7 8 O s x p E j g 2 G 7 y 1 g B i 8 _ 4 B 3 y q K 2 _ w Z t 7 2 I t 3 9 K x 2 i J 0 8 l H t l _ j B n n y P t r 8 X u o j E j k _ 9 B j 3 l H k t 0 N t o 6 H l x n K n v 0 T 6 5 x K w k 2 O y y y I _ 6 3 i B x t - U 6 3 9 I p 0 m R u z 1 O 1 h _ S o j 7 N 7 y m _ B r q s J o j k c m w 1 G p s v E u t i E j 4 n F l - o C h v x K u 2 h i B p v k C t 1 n T 1 3 w L - k q y B s u i k D t 6 v K _ t h N j r w V w v k M 1 o x F n h t I x 2 p H - o - Q 3 t n G 9 s u F 8 r n S m u o S j h 6 m B j h g m B s o w O 4 1 g h C i t 5 R g n l P y m 3 l D j n i G 1 7 1 I m r t L 9 z 7 L - 0 t r B - 2 y C m 5 y E 4 v 0 1 C 7 z v I 3 j 4 I 2 h s P z t u H v z 8 N s 1 6 I z o g _ C r r s H z q r x B 9 u t S 9 n j Q i s 5 H z u v L 1 y i L - y k k B j m k J 3 l x K g _ h H x v 3 e h 1 b u 8 b 0 m L 9 E 6 B 6 6 x F w j B y F v i q C 7 m j w B 8 z q N i l s J 0 j h 6 C 5 0 g a 0 p q L 1 m l M m r z e v - 1 T 5 5 4 Y 0 u 2 x B z w k N 1 r 8 s B j t u Y 0 2 i 5 C q x z X 3 y y p B j n g o B r n 2 P 7 x _ h C h 7 _ O 8 8 w E 4 3 1 U 3 k i H u o p J 0 v 4 t B 2 2 8 L i r r F o u 7 U y 1 r G 6 g g L g 1 m K 4 - 9 O w s 3 E u k g V o 3 8 T x o l O 4 - m E - g v Q v t 5 g B j h 5 x B p 5 9 P h w u h D 6 r h n B s _ h h B m y 5 n F _ l - v B 8 t 7 q B v l 4 v B s g o 5 D n x - L g - w v B l q q P z m w K o 4 6 J 7 p - m D o r q f 7 q n E u _ g q D 0 8 t M k t 4 P j u 3 6 B v 2 q x C k 2 5 N _ 2 o R h 4 p L r z 4 l B 9 q h g C 6 z j K s z 5 D - 5 9 w E p v g I k w 1 M n s 4 D w r g P 2 v - 5 B 3 x k y B v 7 z 0 B l 0 i Z 4 0 2 R z w 8 N 5 6 v S w h 9 O l v - - B _ - 1 q C 1 7 y 6 C r 5 4 s B q 8 v 0 G u m o J p i 4 n B g 0 2 n D j m q V n 6 9 2 K q l 0 F 0 5 8 I k 6 n T u z l z F i w 6 Q i v i G n h z L l x r 8 B 5 m o o C x l s _ D n r 1 G t 2 8 C - 0 g E r 2 s j C 8 w l e - t - J z x 5 F s g g R k 6 7 d x 4 u U w 9 _ O 7 5 p F y - u E 3 8 o K p h 5 H x x 6 X i i t U k _ o 6 D w v t a t o g V k 8 m 9 B 2 h u j B g z 9 h B 4 0 0 x B 3 h v y C o o 5 P 8 q n h D p - q G q 6 y X g u - _ B 3 h 9 L q 7 k Z 9 2 l T t 1 l W q y w D 5 h 4 I i 4 h Y 3 x z V t s g 5 B 5 n q K h o s N o 3 7 d p 4 m R 9 1 7 C - 1 r G m 4 x G u 7 2 W x s p J x t m K v p 9 p C n k - b w i 3 Q n z 5 S j - t R i u y D m 7 h U 1 h s I j i _ P x 3 p R m o w - B q 7 g H u s 9 a 2 k v s C 3 r k q B 3 q 6 _ B 9 g t u B h j z 3 B k 5 6 D x 2 - K 8 _ 4 F z 6 9 a m l q 6 B p j q U 6 s t j B 0 7 y g B n n k U y 1 3 d h h s 3 C i s - L 4 q r c v n l K 6 - h J 2 u 4 T n s 1 I r k x S 6 1 q c y k h b 2 9 s y C t l p H 1 g 0 T j o t V _ 4 1 m B _ 7 6 B 0 x j z H x x i u E 5 3 9 H q m 5 h B j u p D r q v S z 9 s H s r 1 g B l n r O v u 9 G n w i l G m 4 v U x i 3 I k 2 k u B s 0 r O 1 7 x Q s - x M h 2 i C 8 g h E 1 v 2 U l l 0 F 4 r 6 m B p q 7 V 7 5 4 i B p r 9 C y r r I p r z 0 B 6 t 2 I x q n E 0 x q D p j r O s 0 s o B l 2 5 P m p l S r 9 1 s C _ 3 i Y r 6 3 z B y _ h F l m 0 G 7 u i 4 B v x v T y 7 2 H q u 6 n B - 8 7 L w 9 - F o h o - B o _ r U r y 4 L 4 t - 7 H 2 q 7 l I r i o D r v - e j 9 s s B k z 3 7 B g x 4 X r 3 _ 6 C t 4 z J m 9 5 E 8 j m z B r s k h C m l s L o 1 i W 9 k x g C h l g w C 4 v p r B x u 1 x E v l j t E o t m F u h v i B 4 4 5 u D l 7 4 l H n u 4 5 e j h 6 q N o g n - I j u y k t G 2 4 i y S s s 5 t u B x 2 q J 2 u n T i o 2 b _ w 8 a 5 p j h B k t m c 1 n 7 p G 3 v 2 K o y m H y 3 2 F s 8 i Q 0 0 _ J _ z k J - - 9 E 1 - 5 - C o 7 k L s s v i B _ m k h Y t y w - Z 4 t v U y - u G j y - p F j _ 9 l B z i 1 3 B h 1 8 P v p 2 Q 6 y 1 N v o 3 V 1 l 9 6 C m _ n 7 B 5 5 - i E 8 v 4 h B 2 s x 5 H p 1 2 v E j w 0 1 C 3 j m P r o 2 C s x u r B n o l M w 0 - t B r 2 2 m C m r 9 s B 6 v 4 Q 7 w w 1 B 8 0 k R p z o G m x 3 9 C v j i Q q k y E 9 q 9 d o y - j B - o l l B k 6 x 0 D q 9 t M - 1 q u C g j 5 L u y o H g z 0 V 2 p j f y s z p D s 8 n a k k o G n - 3 G g k p t D t y m L v 6 y O w 0 8 k B s r _ N s 2 h K - v 5 Q 9 i 3 Y p 3 r _ B i g x O g p 8 k B q o z x B r 1 k J 6 p p w B n 1 6 p I x r 6 M 1 2 r M 3 1 6 M 2 j h y B 2 m 1 K - g v j B 3 0 n Z h p m I 2 y u S x - 6 i C p r y v B - p 6 K 1 j 4 n C z 8 z t B g 8 m o B g v 6 N l 3 8 m B 5 5 m b t - 2 J z n n S u s 2 L s 8 7 1 B v k i 0 D m w n 4 B 8 q o y B q g w d 3 7 3 n B n m t x G 1 h y Q 5 k m I u r 6 L x j _ M z z 1 J j 0 7 h B z 3 - s B 1 u s _ G v 8 z s C n _ 2 v C g 4 m J p 0 y l C 5 i l P 3 k _ R g w n K s j 1 r D 7 x m h B q y - T r h 2 z G g _ s d i v t 5 B i o _ o D r w n w B o 2 s h F m h r F u n y 4 M 1 4 l y C g t o Q 0 z 5 q B 3 p 4 N u q i l B 1 0 o K 2 5 _ h C r 2 j p D 4 k o s E h s 4 j N v g - z C h z x o B y j v t F 3 5 7 l J 7 l o m D 4 1 n P m k _ _ B x r 2 y D g 4 s q B 6 _ - h C r i n 7 B 7 0 v x B - r y p F j 4 2 y E - 5 7 T u x p Z 3 t l h F w r y 2 J 8 g 0 O x x 4 9 B 7 k y _ B y 3 v s B 3 - 5 T - q r O x _ h P w 0 l x L w m o n M 3 w 8 U i - 6 c 1 y q L p 0 g 9 C s k l K 4 n u 9 B 1 q 4 l B n t 1 6 B w 7 5 8 E 6 x 3 8 B k - x r B 0 6 h J 4 x l l D n q w 9 B s 0 1 r C q h _ h B 8 7 v U 1 _ - H j 9 8 Z i 8 p M - 5 7 f 5 9 n Y i 2 q F o 8 7 m B 7 k 7 K v t 6 O l 5 w z J j l z F v h l 7 B 5 - 0 E s j h x D l r - 1 B _ n 5 H q m 6 Q _ r z 5 B y _ 7 C q _ t S o z w S x x q C u 1 n G w s p 6 D 4 9 7 L 1 x 3 m B 6 j j 2 D _ v 8 k E x 0 l g B z 0 4 s B r 6 8 l B w - 4 Y 8 z h L p g _ f o y g H 2 u 9 v E n x q a 3 x j s B 3 i z M k l o i B 6 u 4 U 0 8 - R j 9 - K m p k L m x x c l o l X g y 4 f 7 7 h 0 J n - 6 g C q q 5 - L s n 4 y D - 6 u q C _ p n l B j i i N n v 6 I 7 6 2 L 8 u 1 F 3 - h x B 5 4 5 Z 4 w 5 _ S g k i x I u - 4 9 C 5 5 3 m B q x h s B i 4 m H p o s v K g o t 0 D 3 j 8 o G 0 5 _ 1 K j p u n C h 7 n n M n l r r N 8 5 4 g F _ h p 4 B k g g O n s l Q p h 0 j E 3 u r w Q z 9 8 W 9 u o M k 7 s n B n g t R h u q X - t 8 q E k u 1 2 E j u _ r B 5 p u U y 5 t Z 9 v o o B n 9 i S w 6 - Q 8 0 _ Y p 8 t h B g w s e 7 - p 8 B 0 y n J p _ x q E 9 z o h C y 3 m 1 E p z 2 k F - 6 8 l B q n m s J l n 7 N z 4 8 V l t w J n v 4 b m m s m C 4 m 3 X 2 x h b 0 z 3 - U n t s n o m B z j k t 1 p C h l 3 - 4 B n 5 x z k E m 0 g 5 0 w B 1 4 j k D g w 0 v Q s i p j y B z z 6 1 0 H 1 q 4 l v K _ _ 7 7 w K n - - k v p B 8 1 k 0 z E l h 0 3 5 X _ i w 2 H s 6 2 3 B 8 _ 9 4 C 1 x 3 L z x 4 K k u 6 b w j r q B _ p 2 S r n h 4 B n v v y C j v h 8 B 8 2 x G k k v z G l 4 0 k B s 1 4 p C s 6 o t B n 6 t q D o 7 z 8 E o 7 w r E q 2 8 x D t j u h g B 2 1 w h D h p 9 y L q m g T w x l 8 J r z m - H r r v 3 G - 4 2 8 K n n h g E 2 j 9 g E g z p u 4 B z w 1 z b _ k m u I w m 7 n E k v h i x C m _ 5 g G 5 z j h H 7 m 9 r e - t o w f s q 3 m D o p 3 6 C g k 9 j D l w j v B 9 s y h C q 0 s h B s m y 2 S 0 6 0 2 C x _ 0 E h v q m B l u o 5 G 8 t _ w M m _ g t B r 7 o h C q w 0 6 E i y 2 k d p u 6 g V l 9 u r F 7 t l D _ r 5 F j m y J 4 2 t i B 8 r p - N j 3 m u B 0 n s u C l j p m B n 5 s t C h l s I r w w Q 2 i s g U l h w p D q x _ s K 3 h h i B 2 0 - s C z h r G 9 t g z C 6 4 8 w B j 3 - G k z o l E v k z _ O z _ o 1 K _ i k o C i r y H t o h s C n 8 x l I w u 6 m B v 9 h v C w 5 r 2 C 9 1 4 p I 6 u 8 U h 3 1 2 B x n x R o x 4 F w l 0 T 8 h n P l 2 i - B k m w t D o 5 w Y q l r P o 4 l k E q q x 8 M r v m Q 8 0 8 e n h g p C 8 w x 8 H 1 7 9 o H y g v 2 B g 5 6 4 Z y - 4 E u y 9 D 6 l 4 D 6 k 5 _ B n j _ S j 7 s P - 7 0 r L 0 2 x 1 B j o i T v n y j D s 6 m m G u r g 4 B 0 k g E h k h K _ 5 h K j i z y I 6 n w W 3 h l n B z k 3 L w 8 0 E x z 3 N 6 l q N k t l O 0 2 k C r u o H 6 4 7 4 O v 9 g X u w 4 m D 3 o q u C m s s h B s v o X t v 4 N w m 6 p H 3 8 o 7 C z 9 1 w D l 3 3 q F x g 4 0 H p k n r I q r n 8 C v y p n D 4 x s j B u 0 l z C z g s w D m m 0 K t w 5 2 C 9 j s x C 7 w 6 M 1 9 i 4 E 4 h v t V q k w y B 0 p 1 - L h 4 6 t B 2 n h h B 7 7 q m J q g v a 2 t x u C w o - 5 B j y 4 j E _ p u s F v x 5 x N o s 9 t O s 8 j n K q g - 1 M 7 6 j q J l u 4 8 J 6 n n y Y v 8 q O j g 7 c n 4 _ L u 0 z J o 0 u N k m w G s u 1 I m 6 m w 7 J r 7 F x 9 z B - w i K z 7 1 _ c o k p t B q q g 9 B p 4 _ X l j s K v s 1 n G g v n p C 3 _ u l y E 3 1 - V 6 1 g n B v z n r J q g 3 u L s g k y Q o m h d j 5 k x R 7 _ l _ C w g h u - B t j 3 q 0 B 7 o 4 4 I y l v z i B v w g i B - 3 6 t E 3 6 g i B 6 8 w o r D p h p m M 4 4 g u M y k o p C r 8 w 9 Q 8 - u x D n i n 6 2 C - - _ R t m - 3 q B r - m - W 6 3 4 - V t r 4 s L s 7 4 g O 7 v 2 3 H 3 7 i q 9 C k 3 2 9 J s q 9 m I t g w Z _ 4 l h L 3 0 p n U _ l y r b u 3 w z H j 7 k e i m m 3 D s g 8 L p 1 i g D w 0 w d r g u x I _ 2 3 K 9 k 8 V 5 s l 0 B p y I 9 l i 4 E v - 4 y C l 6 i 8 M p q 3 5 B u 0 g m C 3 j r Z s j 4 h H h p z v C j 0 r w B 3 9 6 m K 5 n l y B t w 5 c i j y S u 4 9 U j i u 6 B z _ o N 7 r i B w q q w B v r 1 D n 4 h G g s m S _ 6 h n B 3 z - R g o 0 F 8 q 5 h D m _ - I x 7 6 q D 5 6 7 - B l o 0 r C _ s 4 X n 2 - z C 9 n t U j _ x 4 C 3 x y 3 B r 2 x E 4 3 h k D 9 h z 8 C j l l E 7 t x 4 J m l - H - h g g B x j q J j 3 v M o j o P s h 3 W g 7 r v B i w g J j g 5 9 H 7 v _ w C i i u C g _ q r F 9 r z 6 C z k o u B h t h k D 2 1 9 q G 5 3 6 z F w m m Y s v u Q 7 1 i c 7 2 v p B 2 2 p i B l z q i B m j r Y x 4 y d u u t C u v v P 1 8 n d _ g t S z r n c q h k 9 G j k s g C y - i B z y Z n 5 l N u 0 m _ B 0 u Q i 1 j q B x s k - B 9 m r B 5 k p I s x Y x k _ Q 8 8 8 M 0 u j R l 8 g C v 6 n H l 3 5 C o 7 c 8 o w C n w k J 8 5 5 L u n z I 9 4 4 S t p 5 Q 1 y g E 4 v - S p 3 s H y 3 h D l l p f n k r 5 C 1 j _ k B s l l 3 C t k 6 g C 0 7 9 D z 2 4 - G v _ 5 K h 9 2 w D g v l I w h h H s n 9 Z 1 r g y E y 3 n K 0 6 v y B p l z K l s x R 5 w l D 7 2 0 0 B h _ p T o - v U q y w 0 B 7 k q R v 3 t F 7 j v M - u h G v _ q D 9 8 w F x s t P q 8 7 M u t z U 4 g 5 D y - 9 Q s r i C w 1 O _ x s B 8 z 3 B 9 _ 5 z B l l 4 o C y r r B 4 q h D v h i B 9 h v 4 C - y i F n r l F 5 j 1 w B z j - h D v 2 y D 9 j t 8 C 1 h p P v m p W _ g v J q h z e n y 0 h C z _ 6 O 2 _ - H x h 5 E y z 0 Q j i x F z _ 5 b q 3 j a g g g T m h u M v h j G 6 v q G q 4 T m g r G 0 n 7 B 8 s 5 R - n 3 3 C u 8 x v F 7 k 1 S k y S h s u B p s R n m y G u s s D 2 q n d l l 0 R n r z i B 4 t 2 E 5 k q C 4 - 5 C 4 7 h B s u s B x h 5 C _ 2 u X - u v b - 6 1 F _ k b 3 j j Z o o k z E j k o I 2 k p f 8 1 o r B 3 n 4 F h - 8 R x q v U w j c r w r c 3 i p B _ o Z 2 p K w t P 0 v l C 2 v j C 1 j 9 N u o e m h q C i j 2 D m l j B k o y B v h p B 6 v r C n 9 u C 2 7 x D 2 r q y B j 8 z g B 5 5 h L 8 2 j W 1 z k g D 6 j d 5 i n B t n q B z y Z 6 9 r B _ z w E o l s O s x a g 1 9 H 9 k x F 9 7 g F - - s H 3 n v B r y p E n 0 w C t - 6 S x 3 w S t y g B 9 j R p k F x y y E 1 _ q F 7 m p C k 5 W 3 2 N 9 u p B s 7 k F 6 s z C q v 7 v C - r _ I z t n F 8 _ j B 8 w W l 2 k j B l n n H 1 2 3 F t t _ L 4 x m U 3 t i D 4 t s D x y 5 C o 7 6 C h - m G k t u D 2 2 5 B 3 q - F m 5 h F h 8 S 9 w 7 B 6 r j H 9 6 y C k p Q z t 2 B _ w v J u g t C 0 6 k H i 4 m B s p z F 5 s s C g 1 1 j B v i 0 U 9 6 s B z o 5 B v 4 7 H _ h 3 G l y g D 7 q N 9 2 0 H o z F 8 _ 2 I y s - B 2 y h Z 6 k 9 C 0 - 8 B 2 z k E 0 u i p C 4 _ n C u y r Q 3 v 7 H 8 9 8 d j - n D g 1 3 D 6 n 8 M 9 0 o B o 1 1 C 0 g O y n 3 F q l u O t 1 q C _ g s B - g _ P t 0 i B z r w C 4 7 m M j 4 w D 7 5 t P _ t y C - 6 9 W h t v W t i t K g 6 - E z 5 n X y k i D 9 z 2 E 8 8 0 B n 8 f - - o H i 7 y D n j G 0 g O p 4 h C 9 i y D o z n d 6 m 0 D z 8 h G - w _ B 6 w W g j n Q - s 4 W v 5 p 4 B z s _ M 2 4 m 4 B 2 o 3 u C 2 u g i D y - i 5 B v g n u G y l r r C t 3 m m D q l u i _ C x 9 9 q 8 D z 4 0 n h D r g j 9 a o 7 i t J p u 4 m P 3 1 l _ Z 0 z 4 h I i 4 l C u 9 W w h l E m r i i K 6 - y w C 0 _ u k C q 6 0 K - t z S s k 9 o D j 7 0 y E i w m W t k o g C 9 n m 4 H t p z S _ v y 3 s B w 8 g k l N g 8 _ 9 y E z h 9 k X m y 5 s Z v w _ k B z v s H 1 m t v B 7 6 i 2 J s h 8 X r 0 8 3 C _ 1 _ u B 0 m m g C r o 3 l E - 9 h p C k m k s E y j 6 z B l 1 o o C 3 i 2 t I g g m i 3 D n v v 4 C l t y 7 o G x x q 2 p C n v z 6 w I 6 9 7 6 e 3 j _ t D y 6 o r X 0 m r z B 2 t 9 j M k x 0 q E i t 5 6 H z 1 3 b i 4 r r F u t s i F 6 o 3 k B s g g 5 a p y l y S z 9 s 1 P p m 7 w B 2 p 6 _ D w h q M z q t t B t 9 p s M x 3 9 7 G 9 w g h C 1 9 j Y l j 7 o B i t y N x x y j G n r g G j 0 r X s x h 3 G v u o q B 2 t 7 k K 8 4 x 2 q G y 7 v 7 2 B i z 8 p 8 D p o o o 2 J m 2 0 2 7 B 9 l 7 8 S k v p n 5 E m i i m u B s 2 n u d z 9 o - O 0 n r 4 C y 8 5 6 B l s 7 s l B y q x 2 Z 6 1 7 8 p B i m u g D 0 s x l G x 1 7 i K 9 o y H p o g j k E 7 - 5 l x C x 3 2 0 u E w v 0 2 9 I n t 1 i a 6 v o l w C u - x 0 T t u 7 _ C - x _ N 2 y h o T i o o 2 r e _ u z - R t p u 9 n G w s w u h J 7 3 n l S h m - o m B s u z k i B 6 1 8 2 e w j v w 3 B n i h s y J 9 _ 6 l x B t h o z q R 2 0 s - 2 C x 6 w n y B y 9 o i I j i 6 m E r v 4 K 9 z h 7 9 I y x p v 8 B x u g g I 3 k 0 m X m y l L q q z I x y q 1 E q u j r E o m u h O i 3 2 z Q y 9 m g M q s w 3 i I i 2 2 r t B m 5 w k t U h 6 k k - E j k 1 1 o F 5 k i v h P x g 2 q C q 0 6 5 E l w p 0 H l 4 h 9 B m o q s R 7 t g h F t j w i I n 6 w 8 o F _ w m 1 p D & l t ; / r i n g & g t ; & l t ; / r p o l y g o n s & g t ; & l t ; r p o l y g o n s & g t ; & l t ; i d & g t ; 5 7 5 8 9 0 9 3 9 1 3 8 2 2 4 9 4 7 3 & l t ; / i d & g t ; & l t ; r i n g & g t ; u j 5 0 p z i _ B z v 7 D j 6 l m B l 5 w I 6 8 p G i 3 _ D l 3 - R j 5 7 M 2 q 5 8 B 6 _ j U s r 3 l H 9 0 9 u C 3 k 1 i C u q j J 6 1 4 b 5 y t U t t h Q q r 7 s E j - h p b t i w 6 F 9 h g h C & l t ; / r i n g & g t ; & l t ; / r p o l y g o n s & g t ; & l t ; r p o l y g o n s & g t ; & l t ; i d & g t ; 5 7 5 8 9 0 9 3 9 1 3 8 2 2 4 9 4 7 4 & l t ; / i d & g t ; & l t ; r i n g & g t ; v r q _ s - 6 9 B l h 2 d r 2 n j C k m 5 o C t x v S q 4 l R x 9 x m C 2 1 2 N g q i f - 0 p K l u q r B y u 7 E l 6 1 N - j _ O 3 o 8 z U 1 y 6 k C & l t ; / r i n g & g t ; & l t ; / r p o l y g o n s & g t ; & l t ; r p o l y g o n s & g t ; & l t ; i d & g t ; 5 7 5 8 9 0 9 5 9 7 5 4 0 6 7 9 6 8 1 & l t ; / i d & g t ; & l t ; r i n g & g t ; m 9 s z j 1 8 9 B i p V u n m B 1 7 j B m 5 y B _ l k B v 7 k E m o 4 B r 4 3 P & l t ; / r i n g & g t ; & l t ; / r p o l y g o n s & g t ; & l t ; r p o l y g o n s & g t ; & l t ; i d & g t ; 5 7 5 8 9 0 9 7 3 4 9 7 9 6 3 3 1 5 3 & l t ; / i d & g t ; & l t ; r i n g & g t ; 4 5 4 4 7 - p 9 B k r B _ G 4 E g E 4 P h F q 9 L 0 w H z 3 a 9 5 O 8 4 B s M z K _ j E 0 w I 3 D 3 F 7 9 B s a v T q 0 E m E s G 5 5 G g J r b g E s B 3 c 0 C 1 D n F x K 9 E u p B h V n 8 C _ 1 B g v B m u J 5 n E q P l H q n B u 4 I 8 k M t - R - 6 P i - D u - C k n B 4 o H t 8 L i k O r o C 7 - B o K & l t ; / r i n g & g t ; & l t ; / r p o l y g o n s & g t ; & l t ; r p o l y g o n s & g t ; & l t ; i d & g t ; 5 7 5 8 9 2 4 0 6 2 9 9 0 5 3 2 6 0 9 & l t ; / i d & g t ; & l t ; r i n g & g t ; j 9 l o k i h 2 B m k g F 6 9 j C 2 i t C n k 4 F 6 m m S s 2 x B 9 3 i E p y 1 R & l t ; / r i n g & g t ; & l t ; / r p o l y g o n s & g t ; & l t ; r p o l y g o n s & g t ; & l t ; i d & g t ; 5 7 5 8 9 2 5 1 9 6 8 6 1 8 9 8 7 5 3 & l t ; / i d & g t ; & l t ; r i n g & g t ; 0 6 7 m p x 8 0 B r D x D 8 l B 6 J x I p T m 9 C n T i z B q a k 6 B 7 X q N 8 z C s z C h s D x T q N u R r I v I n 3 D r v G o N 9 u C i 2 G i 6 B 6 m D r 2 B 6 C l D 7 7 B y 3 B i 6 H s - G u c k P z s B o F p C w K 1 6 C g 5 C s T 4 L 9 f p J z E 3 a - f 1 k B u 2 C 6 v B - m D 8 X n z B 9 i C 0 L p 6 B 7 G n 6 B 6 i B - J x G p Q 8 b g D u B & l t ; / r i n g & g t ; & l t ; / r p o l y g o n s & g t ; & l t ; r p o l y g o n s & g t ; & l t ; i d & g t ; 5 7 5 8 9 2 5 1 9 6 8 6 1 8 9 8 7 5 4 & l t ; / i d & g t ; & l t ; r i n g & g t ; 8 h 8 i y x 9 0 B 4 Q 4 J w 6 B p d q N p I v v B 4 J 0 a x F _ G 4 a 2 8 D z _ I n 3 D m g B x L r P _ G x 4 C 9 X 6 C q s B m E m G i C s u C _ H r y E 4 c 6 X - G j H - g C 6 v B 2 H s T l N 4 c w c 5 f t E n H 0 J i H l F - R 6 D l B 3 J 2 F 1 s B 0 h B 9 h J j Q p q B q S h E s F y F 7 y B 3 C s S 1 E o F i O 6 p E 6 R u g B & l t ; / r i n g & g t ; & l t ; / r p o l y g o n s & g t ; & l t ; r p o l y g o n s & g t ; & l t ; i d & g t ; 5 7 5 8 9 3 6 9 8 2 2 5 2 1 5 8 9 7 7 & l t ; / i d & g t ; & l t ; r i n g & g t ; 2 6 l p 6 w v 0 B 0 J 5 F y w E 5 1 C n r G t H 3 G w D _ B 6 K t 2 F y z D 6 s C 7 I & l t ; / r i n g & g t ; & l t ; / r p o l y g o n s & g t ; & l t ; r p o l y g o n s & g t ; & l t ; i d & g t ; 5 7 5 8 9 4 1 6 5 5 1 7 6 5 7 7 0 2 5 & l t ; / i d & g t ; & l t ; r i n g & g t ; 5 1 q y j k h y B s E _ G 7 H z H z p W r E w D r J p C w B w k X & l t ; / r i n g & g t ; & l t ; / r p o l y g o n s & g t ; & l t ; r p o l y g o n s & g t ; & l t ; i d & g t ; 5 7 5 8 9 4 1 6 5 5 1 7 6 5 7 7 0 2 6 & l t ; / i d & g t ; & l t ; r i n g & g t ; r 9 x k v q g y B s E 1 F q J j F 4 u M i C v E j K h J 9 i N & l t ; / r i n g & g t ; & l t ; / r p o l y g o n s & g t ; & l t ; r p o l y g o n s & g t ; & l t ; i d & g t ; 5 7 5 8 9 4 7 1 8 7 0 9 4 4 5 4 2 7 3 & l t ; / i d & g t ; & l t ; r i n g & g t ; 4 z r 4 p n g z B y G p I 3 L j D h D n H u D p B 1 M - D j C & l t ; / r i n g & g t ; & l t ; / r p o l y g o n s & g t ; & l t ; r p o l y g o n s & g t ; & l t ; i d & g t ; 5 7 5 8 9 4 9 0 7 6 8 8 0 0 6 4 5 1 3 & l t ; / i d & g t ; & l t ; r i n g & g t ; - - n p 0 5 v z B j L 0 C 4 C j - G l F _ D t J 1 C _ B 7 i H k F j G & l t ; / r i n g & g t ; & l t ; / r p o l y g o n s & g t ; & l t ; r p o l y g o n s & g t ; & l t ; i d & g t ; 5 7 5 8 9 4 9 5 9 2 2 7 6 1 4 0 0 3 3 & l t ; / i d & g t ; & l t ; r i n g & g t ; 8 6 t q x v z z B j l C x F 3 F 2 s B 1 H _ D 4 B 3 r F y D u O h E 7 D & l t ; / r i n g & g t ; & l t ; / r p o l y g o n s & g t ; & l t ; r p o l y g o n s & g t ; & l t ; i d & g t ; 5 7 5 8 9 4 9 5 9 2 2 7 6 1 4 0 0 3 4 & l t ; / i d & g t ; & l t ; r i n g & g t ; h y _ 7 g n y z B - K 5 B h t E h C 7 p D j D x B 9 C v E o i D n V w D y S i F j C & l t ; / r i n g & g t ; & l t ; / r p o l y g o n s & g t ; & l t ; r p o l y g o n s & g t ; & l t ; i d & g t ; 5 7 5 8 9 4 9 5 9 2 2 7 6 1 4 0 0 3 5 & l t ; / i d & g t ; & l t ; r i n g & g t ; 4 g g 3 x 4 x z B - K t D g m S 4 C 6 9 C s C g E P I h j C L W 8 B j K k F _ E w Q p 3 T r B w S i D 7 D & l t ; / r i n g & g t ; & l t ; / r p o l y g o n s & g t ; & l t ; r p o l y g o n s & g t ; & l t ; i d & g t ; 5 7 5 8 9 4 9 5 9 2 2 7 6 1 4 0 0 3 6 & l t ; / i d & g t ; & l t ; r i n g & g t ; _ v _ m m q x z B 0 G z F z D v P F z S 6 G z D 4 E 1 H - C g - B k I 0 D y S v Q k F j G & l t ; / r i n g & g t ; & l t ; / r p o l y g o n s & g t ; & l t ; r p o l y g o n s & g t ; & l t ; i d & g t ; 5 7 5 8 9 4 9 5 9 2 2 7 6 1 4 0 0 3 7 & l t ; / i d & g t ; & l t ; r i n g & g t ; n 0 - - v _ x z B 0 G z F 4 C w R t u B t D 0 C 2 E 8 o C i J 5 E 3 r F w D r B t 7 C k F 8 E & l t ; / r i n g & g t ; & l t ; / r p o l y g o n s & g t ; & l t ; r p o l y g o n s & g t ; & l t ; i d & g t ; 5 7 5 8 9 4 9 5 9 2 2 7 6 1 4 0 0 3 8 & l t ; / i d & g t ; & l t ; r i n g & g t ; 1 6 - - v _ x z B y G u E y E 4 x D h k L 4 C 5 L i J v B 0 I s D g 6 R 3 C o g D p G _ E & l t ; / r i n g & g t ; & l t ; / r p o l y g o n s & g t ; & l t ; r p o l y g o n s & g t ; & l t ; i d & g t ; 5 7 5 8 9 4 9 5 9 2 2 7 6 1 4 0 0 3 9 & l t ; / i d & g t ; & l t ; r i n g & g t ; 6 t 7 u k n y z B g h C 5 B 6 J 0 M o C - C g - B 4 B 2 F y I p G 7 D & l t ; / r i n g & g t ; & l t ; / r p o l y g o n s & g t ; & l t ; r p o l y g o n s & g t ; & l t ; i d & g t ; 5 7 5 8 9 4 9 5 9 2 2 7 6 1 4 0 0 4 0 & l t ; / i d & g t ; & l t ; r i n g & g t ; i m 1 r v p z z B y G p I k K q C h D 0 I 6 B _ B 1 M - D j C & l t ; / r i n g & g t ; & l t ; / r p o l y g o n s & g t ; & l t ; r p o l y g o n s & g t ; & l t ; i d & g t ; 5 7 5 8 9 4 9 5 9 2 2 7 6 1 4 0 0 4 1 & l t ; / i d & g t ; & l t ; r i n g & g t ; 7 w r p 9 v x z B g h C 5 B 6 J 9 K j D m C h j C 6 B 0 F 8 H k F 7 D & l t ; / r i n g & g t ; & l t ; / r p o l y g o n s & g t ; & l t ; r p o l y g o n s & g t ; & l t ; i d & g t ; 5 7 5 8 9 4 9 6 2 6 6 3 5 8 7 8 4 0 1 & l t ; / i d & g t ; & l t ; r i n g & g t ; 9 g r i u w v z B j l C t D x D 9 9 H l D g E 0 I 6 B 1 C 4 i E 2 T 3 J 1 M - D _ C & l t ; / r i n g & g t ; & l t ; / r p o l y g o n s & g t ; & l t ; r p o l y g o n s & g t ; & l t ; i d & g t ; 5 7 5 8 9 4 9 6 2 6 6 3 5 8 7 8 4 0 2 & l t ; / i d & g t ; & l t ; r i n g & g t ; s h q p g - t z B u J 0 C 2 C 7 v C l F 8 D _ H z C _ B 0 2 C h E 7 D & l t ; / r i n g & g t ; & l t ; / r p o l y g o n s & g t ; & l t ; r p o l y g o n s & g t ; & l t ; i d & g t ; 5 7 5 8 9 5 0 5 5 4 3 4 8 8 1 4 3 3 7 & l t ; / i d & g t ; & l t ; r i n g & g t ; z g 5 x 6 m o z B 0 G 4 J k K j D x B 0 I 6 B 1 C z M i F j C & l t ; / r i n g & g t ; & l t ; / r p o l y g o n s & g t ; & l t ; r p o l y g o n s & g t ; & l t ; i d & g t ; 5 7 5 8 9 5 0 5 5 4 3 4 8 8 1 4 3 3 8 & l t ; / i d & g t ; & l t ; r i n g & g t ; u 2 j 9 - u p z B g h C 5 B 6 J 9 K j D k C g - B 4 B 9 G x G p G 7 D & l t ; / r i n g & g t ; & l t ; / r p o l y g o n s & g t ; & l t ; r p o l y g o n s & g t ; & l t ; i d & g t ; 5 7 5 8 9 6 2 9 5 8 2 1 4 3 6 5 1 8 5 & l t ; / i d & g t ; & l t ; r i n g & g t ; j 1 r 4 z 0 x x B w C 1 F w N j D m C 0 I 6 B _ B r J - I - F & l t ; / r i n g & g t ; & l t ; / r p o l y g o n s & g t ; & l t ; r p o l y g o n s & g t ; & l t ; i d & g t ; 7 2 9 6 1 2 7 9 0 5 1 6 2 0 6 7 9 6 9 & l t ; / i d & g t ; & l t ; r i n g & g t ; k 2 n 0 s 8 j - B v F 3 F n F h F j t B 8 L 5 Z 8 B 1 C l E w H z n F & l t ; / r i n g & g t ; & l t ; / r p o l y g o n s & g t ; & l t ; r p o l y g o n s & g t ; & l t ; i d & g t ; 7 2 9 6 1 2 9 6 2 3 1 4 8 9 8 6 3 6 9 & l t ; / i d & g t ; & l t ; r i n g & g t ; u 8 w z x n 9 7 B h h D 5 l F 2 x D 8 4 B i g C 5 g B l h C k L j z E j 8 D _ _ B p g C _ E _ o E & l t ; / r i n g & g t ; & l t ; / r p o l y g o n s & g t ; & l t ; r p o l y g o n s & g t ; & l t ; i d & g t ; 7 2 9 6 1 2 9 6 2 3 1 4 8 9 8 6 3 7 0 & l t ; / i d & g t ; & l t ; r i n g & g t ; m 2 4 s n 8 l 7 B r v 5 p B p r z Z 2 k p J t s v i C n x u L 2 o t u B t 2 x _ B o r 3 3 B 9 q v S v i g 4 E g 8 6 0 C & l t ; / r i n g & g t ; & l t ; / r p o l y g o n s & g t ; & l t ; r p o l y g o n s & g t ; & l t ; i d & g t ; 7 2 9 6 1 4 2 1 9 8 8 1 3 2 2 9 0 5 8 & l t ; / i d & g t ; & l t ; r i n g & g t ; 6 h s 6 6 8 9 7 B o f m m D 0 5 F h 1 P x v G p p B k 5 B 2 k D z W 8 P h W r f v m D w s I w l U 4 4 C w d 4 8 B t e j G & l t ; / r i n g & g t ; & l t ; / r p o l y g o n s & g t ; & l t ; r p o l y g o n s & g t ; & l t ; i d & g t ; 7 2 9 6 1 5 3 4 0 0 0 8 7 9 3 7 0 2 9 & l t ; / i d & g t ; & l t ; r i n g & g t ; k 5 i j l z 4 _ B h L t D y E 3 D g k K n h B - g B x _ C s o C o x B o C 5 R 3 Q 7 G y D t C y W s O i D m 0 B m S i D l C - H 8 m B t g C n C m 1 C 7 3 B & l t ; / r i n g & g t ; & l t ; / r p o l y g o n s & g t ; & l t ; r p o l y g o n s & g t ; & l t ; i d & g t ; 7 2 9 6 1 6 6 5 5 9 8 6 7 7 3 1 9 6 9 & l t ; / i d & g t ; & l t ; r i n g & g t ; 5 u 8 n h y m 8 B 3 x r B m i j G u 7 x C g 8 s 5 B u g p C o 8 0 T v 2 q B z g 3 Q m j p Y x 6 - H 7 i e _ o p B 0 7 - B & l t ; / r i n g & g t ; & l t ; / r p o l y g o n s & g t ; & l t ; r p o l y g o n s & g t ; & l t ; i d & g t ; 7 2 9 6 1 6 7 3 8 4 5 0 1 4 5 2 8 0 2 & l t ; / i d & g t ; & l t ; r i n g & g t ; o 0 2 l 4 u 4 8 B y h C 2 z C m J _ o F j o H v q G 0 5 P o 6 C 2 g J s M 6 j B 2 _ H 4 B 7 Q 3 C j B j Z i 6 7 B _ 8 u B m _ D v v H s m B & l t ; / r i n g & g t ; & l t ; / r p o l y g o n s & g t ; & l t ; r p o l y g o n s & g t ; & l t ; i d & g t ; 7 2 9 6 1 6 7 3 8 4 5 0 1 4 5 2 8 0 3 & l t ; / i d & g t ; & l t ; r i n g & g t ; 6 k k 1 3 v t 8 B 3 j n P z v p E w 4 P 3 n p F m 3 w O p 3 T 9 t s H & l t ; / r i n g & g t ; & l t ; / r p o l y g o n s & g t ; & l t ; r p o l y g o n s & g t ; & l t ; i d & g t ; 7 2 9 6 1 6 7 3 8 4 5 0 1 4 5 2 8 0 4 & l t ; / i d & g t ; & l t ; r i n g & g t ; _ k o _ 9 x j 8 B y C w y B 5 X p L z D 4 E 1 H v H 6 L 4 S s i B o P u S n U 7 D & l t ; / r i n g & g t ; & l t ; / r p o l y g o n s & g t ; & l t ; r p o l y g o n s & g t ; & l t ; i d & g t ; 7 2 9 6 1 6 7 3 8 4 5 0 1 4 5 2 8 0 5 & l t ; / i d & g t ; & l t ; r i n g & g t ; 6 - i 9 z x s 8 B k V q V r I s B l F v H q G - C v C v E 7 f t Q n G _ C & l t ; / r i n g & g t ; & l t ; / r p o l y g o n s & g t ; & l t ; / r l i s t & g t ; & l t ; b b o x & g t ; M U L T I P O I N T   ( ( 8 . 5 6 3 9 5 0 8 1 2 2 7 5 6 7   - 3 . 9 4 1 9 3 2 5 1 4 4 3 5 7 3 ) ,   ( 1 4 . 5 3 9 4 5 4   2 . 3 1 9 2 9 9 6 ) ) & l t ; / b b o x & g t ; & l t ; / r e n t r y v a l u e & g t ; & l t ; / r e n t r y & g t ; & l t ; r e n t r y & g t ; & l t ; r e n t r y k e y & g t ; & l t ; l a t & g t ; - 1 9 . 3 0 2 2 3 2 7 4 & l t ; / l a t & g t ; & l t ; l o n & g t ; 3 4 . 9 1 4 4 9 7 3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3 8 1 7 2 9 1 4 2 4 8 3 1 8 9 7 7 & l t ; / i d & g t ; & l t ; r i n g & g t ; 1 n 5 k 5 5 w - - B t D v o B 0 o N j y F u o i B p s E v D 3 F n F g E 9 C 2 g D m - J _ 3 D i g B n 9 G 4 C w G - o B z 4 E m p i B 2 C p Y s G i U w w B 0 2 g B m j D c z C 9 8 C h x E g 9 H 7 z 7 C j B p C n C _ C & l t ; / r i n g & g t ; & l t ; / r p o l y g o n s & g t ; & l t ; r p o l y g o n s & g t ; & l t ; i d & g t ; 5 6 3 8 1 7 2 9 1 4 2 4 8 3 1 8 9 7 8 & l t ; / i d & g t ; & l t ; r i n g & g t ; 2 2 2 - 5 y - - - B r q T k r - B h - 1 L t k X m q F 6 m 4 C k h 0 C p _ 5 F t i S l v i E _ z u F 1 j b & l t ; / r i n g & g t ; & l t ; / r p o l y g o n s & g t ; & l t ; r p o l y g o n s & g t ; & l t ; i d & g t ; 5 6 3 8 1 7 3 0 1 7 3 2 7 5 3 4 0 8 1 & l t ; / i d & g t ; & l t ; r i n g & g t ; _ h u n o t p 7 - B k t b 1 i N q 6 4 B p k 5 C p _ T 3 q k C - u 5 G 7 - z B t m I r s h B 3 6 9 C - z l C o v O - o r C w q R l 7 5 C - y w I k u h E r t D y y x G o 3 i F y 3 n H o _ r B v 3 x E l o m D x r B k 4 2 B i 1 W _ 6 m B 3 o 0 L - 4 k N l i o C o 4 F g x F z h H 4 g m D _ r L g g k H k 3 4 C 0 g q D 1 m i L & l t ; / r i n g & g t ; & l t ; / r p o l y g o n s & g t ; & l t ; r p o l y g o n s & g t ; & l t ; i d & g t ; 5 6 3 8 1 7 3 0 5 1 6 8 7 2 7 2 4 4 9 & l t ; / i d & g t ; & l t ; r i n g & g t ; _ s 6 p - i _ _ - B 2 2 s E m 8 n B h 6 V l t 2 O l m c _ y z C & l t ; / r i n g & g t ; & l t ; / r p o l y g o n s & g t ; & l t ; r p o l y g o n s & g t ; & l t ; i d & g t ; 5 6 3 8 1 7 3 0 5 1 6 8 7 2 7 2 4 5 0 & l t ; / i d & g t ; & l t ; r i n g & g t ; s u k h 1 z i _ - B t D 0 C z D l D j F t H s F 9 G o F g F 3 P & l t ; / r i n g & g t ; & l t ; / r p o l y g o n s & g t ; & l t ; r p o l y g o n s & g t ; & l t ; i d & g t ; 5 6 3 8 1 7 3 0 5 1 6 8 7 2 7 2 4 5 1 & l t ; / i d & g t ; & l t ; r i n g & g t ; 4 8 n t 5 l 9 9 - B u y 3 I r 3 R p p a g n S i 7 m E 7 w s B 9 t u F 3 1 x I h h v D r x T & l t ; / r i n g & g t ; & l t ; / r p o l y g o n s & g t ; & l t ; r p o l y g o n s & g t ; & l t ; i d & g t ; 5 6 3 8 1 7 3 0 8 6 0 4 7 0 1 0 8 1 9 & l t ; / i d & g t ; & l t ; r i n g & g t ; o y h r x 9 t _ - B u h C s m D 3 s H - 5 E n X v D z D m E g k B r q E v B k - B h n B 8 q B m x B o C w v H w t Y 3 Q x E g C _ W g P n E w H z Y u _ C u 2 C i D _ R - M _ i P _ n F i w C w t G 8 u B v E q F w H 0 w j B l g H y 9 D 2 h F - p B v V u X v H r E s I r G g 8 B q 1 E 9 3 D & l t ; / r i n g & g t ; & l t ; / r p o l y g o n s & g t ; & l t ; r p o l y g o n s & g t ; & l t ; i d & g t ; 5 6 3 8 1 7 3 0 8 6 0 4 7 0 1 0 8 2 0 & l t ; / i d & g t ; & l t ; r i n g & g t ; 9 g l y y u 1 _ - B 3 j l J r 5 t C x g p B 6 g l D w p 0 F y k h E z i t B & l t ; / r i n g & g t ; & l t ; / r p o l y g o n s & g t ; & l t ; r p o l y g o n s & g t ; & l t ; i d & g t ; 5 6 3 8 1 7 3 0 8 6 0 4 7 0 1 0 8 2 1 & l t ; / i d & g t ; & l t ; r i n g & g t ; 5 6 1 - 1 y y _ - B x 1 B j I t i B 9 S 3 r D v u C 5 o B q R t S q e 4 w B s Q q x C k G k L r b z K n F _ P 9 _ C 0 - B y P h V v a 9 k H 4 i B 7 n K u g E q y F u i B y D x G i F g D 0 R k 1 E n v E 6 U 5 I s r B t n C n U r 7 E t G 7 I & l t ; / r i n g & g t ; & l t ; / r p o l y g o n s & g t ; & l t ; r p o l y g o n s & g t ; & l t ; i d & g t ; 5 6 3 8 1 7 3 0 8 6 0 4 7 0 1 0 8 2 2 & l t ; / i d & g t ; & l t ; r i n g & g t ; r 2 u s x t o _ - B k V y E n D s q B i k E n p E j o D v C w D g C r G 1 j D 4 i O _ s B & l t ; / r i n g & g t ; & l t ; / r p o l y g o n s & g t ; & l t ; r p o l y g o n s & g t ; & l t ; i d & g t ; 5 6 3 8 1 7 3 1 5 4 7 6 6 4 8 7 5 5 3 & l t ; / i d & g t ; & l t ; r i n g & g t ; k 8 q u j q l 8 - B x F 6 r B x D s B s C m g B 1 H _ D 1 N v 5 B t m B k I 1 C r C v 4 B 7 j B u p E & l t ; / r i n g & g t ; & l t ; / r p o l y g o n s & g t ; & l t ; r p o l y g o n s & g t ; & l t ; i d & g t ; 5 6 3 8 1 7 3 1 5 4 7 6 6 4 8 7 5 5 4 & l t ; / i d & g t ; & l t ; r i n g & g t ; 5 w r o k 0 h 8 - B w Q n L 6 G x L p O _ D v B 8 O 0 P w F 7 J t C i O j G & l t ; / r i n g & g t ; & l t ; / r p o l y g o n s & g t ; & l t ; r p o l y g o n s & g t ; & l t ; i d & g t ; 5 6 3 8 1 7 3 1 5 4 7 6 6 4 8 7 5 5 5 & l t ; / i d & g t ; & l t ; r i n g & g t ; t v r t - o n 8 - B s E x D y N _ J h C s G h S n O m C t B x C j 6 B r R h E g n B s 0 B j C & l t ; / r i n g & g t ; & l t ; / r p o l y g o n s & g t ; & l t ; r p o l y g o n s & g t ; & l t ; i d & g t ; 5 6 3 8 1 7 3 1 5 4 7 6 6 4 8 7 5 5 6 & l t ; / i d & g t ; & l t ; r i n g & g t ; w 1 s p k h k 8 - B 0 G t D u V 4 C 6 e s k B j F - C 1 G s I 2 i E k F _ E & l t ; / r i n g & g t ; & l t ; / r p o l y g o n s & g t ; & l t ; r p o l y g o n s & g t ; & l t ; i d & g t ; 5 6 3 8 1 7 3 1 5 4 7 6 6 4 8 7 5 5 7 & l t ; / i d & g t ; & l t ; r i n g & g t ; l n z 5 g k 9 7 - B w C 1 F g K m E q C - C i G r E 9 G q F p G g O j C & l t ; / r i n g & g t ; & l t ; / r p o l y g o n s & g t ; & l t ; r p o l y g o n s & g t ; & l t ; i d & g t ; 5 6 3 8 1 7 3 1 5 4 7 6 6 4 8 7 5 5 8 & l t ; / i d & g t ; & l t ; r i n g & g t ; q z j m s k i 8 - B h I m V l v B p p O 2 E k Q m C 7 C v H k E _ D i C v E 1 q C 0 t E g v C 3 E r C - D 7 D & l t ; / r i n g & g t ; & l t ; / r p o l y g o n s & g t ; & l t ; r p o l y g o n s & g t ; & l t ; i d & g t ; 5 6 3 8 1 7 3 3 9 5 2 8 4 6 5 6 1 2 9 & l t ; / i d & g t ; & l t ; r i n g & g t ; t - 2 y _ 8 i 6 - B l z 3 K g p l B q w U 1 1 - F u n v I 9 _ q e v s Q n k Q n j R r h j F z 5 n B 3 o y B 7 r 7 o C h 3 K 3 u 4 O 7 p h B x 8 9 D x y r C y x l E n 2 F & l t ; / r i n g & g t ; & l t ; / r p o l y g o n s & g t ; & l t ; r p o l y g o n s & g t ; & l t ; i d & g t ; 5 6 3 8 1 7 3 5 3 2 7 2 3 6 0 9 6 0 1 & l t ; / i d & g t ; & l t ; r i n g & g t ; k n h k 8 k p 3 - B w C 0 C 2 C h C 9 m M k k j B g y M i n D g K k J 7 E u D x V 0 4 L u _ G l v D - 6 C o 2 E s v P 6 j C q H & l t ; / r i n g & g t ; & l t ; / r p o l y g o n s & g t ; & l t ; r p o l y g o n s & g t ; & l t ; i d & g t ; 5 6 3 8 1 7 3 5 3 2 7 2 3 6 0 9 6 0 2 & l t ; / i d & g t ; & l t ; r i n g & g t ; r h 5 _ q j h 3 - B s E n h E y t R j _ O p 9 G 2 C p i D y N l F k G w F m T 2 v B u h E g 3 L 5 o P r z C g i D g C p C i D j C & l t ; / r i n g & g t ; & l t ; / r p o l y g o n s & g t ; & l t ; r p o l y g o n s & g t ; & l t ; i d & g t ; 5 6 3 8 1 7 4 3 2 2 9 9 7 5 9 2 0 6 5 & l t ; / i d & g t ; & l t ; r i n g & g t ; 3 t j x m l v z - B l I - X s K r D y C g H r L v X j d 6 C 9 0 B m x C 0 w B - s B v o D i C 2 l F o L - G k D h J o b n e o n B t C _ H p 8 B g U s F 6 B x E t C j x C g k C 6 m H & l t ; / r i n g & g t ; & l t ; / r p o l y g o n s & g t ; & l t ; r p o l y g o n s & g t ; & l t ; i d & g t ; 5 6 3 8 1 7 5 8 0 0 4 6 6 3 4 1 8 8 9 & l t ; / i d & g t ; & l t ; r i n g & g t ; v 1 2 t v u n z - B t D 5 c m 6 F 3 9 G y w D h e o E 6 7 D 0 E 6 C z K 5 0 B 0 U x t B k C s D y i B 9 u R v f u c v E n E r U 0 T p a w F 1 C j m B r C g D 6 R & l t ; / r i n g & g t ; & l t ; / r p o l y g o n s & g t ; & l t ; r p o l y g o n s & g t ; & l t ; i d & g t ; 5 6 3 8 1 7 5 8 0 0 4 6 6 3 4 1 8 9 0 & l t ; / i d & g t ; & l t ; r i n g & g t ; m - z g 7 9 l z - B 4 G l _ B 2 E z H 9 C l f 7 G 2 D h J m F - D j C & l t ; / r i n g & g t ; & l t ; / r p o l y g o n s & g t ; & l t ; r p o l y g o n s & g t ; & l t ; i d & g t ; 5 6 3 8 1 7 5 8 0 0 4 6 6 3 4 1 8 9 1 & l t ; / i d & g t ; & l t ; r i n g & g t ; 9 9 r - j _ k z - B t D x D 6 V j D m C g L 7 G 3 E y b j G & l t ; / r i n g & g t ; & l t ; / r p o l y g o n s & g t ; & l t ; r p o l y g o n s & g t ; & l t ; i d & g t ; 5 6 3 8 1 7 5 8 0 0 4 6 6 3 4 1 8 9 2 & l t ; / i d & g t ; & l t ; r i n g & g t ; y n s v s - i z - B p u C 6 y E s E 7 B 0 V q Z 2 E j F 8 D w F u 2 B p i C n V o v B y D r C i F j C & l t ; / r i n g & g t ; & l t ; / r p o l y g o n s & g t ; & l t ; r p o l y g o n s & g t ; & l t ; i d & g t ; 5 6 3 8 1 7 5 8 0 0 4 6 6 3 4 1 8 9 3 & l t ; / i d & g t ; & l t ; r i n g & g t ; k 0 h x y 9 r z - B 3 1 D y y B 5 c 7 I v F x D 4 C p O _ D w j E 1 r C s g D v 6 M k G r E m z F o q D j E p v M k 4 G & l t ; / r i n g & g t ; & l t ; / r p o l y g o n s & g t ; & l t ; r p o l y g o n s & g t ; & l t ; i d & g t ; 5 6 3 8 1 7 6 0 0 6 6 2 4 7 7 2 0 9 7 & l t ; / i d & g t ; & l t ; r i n g & g t ; p o 8 1 h 0 8 t - B 8 k B w r B - c 2 C 3 L p S h m M k e 4 D 0 F _ S k L 9 E x C x E o D l x B x p F y b m t B & l t ; / r i n g & g t ; & l t ; / r p o l y g o n s & g t ; & l t ; r p o l y g o n s & g t ; & l t ; i d & g t ; 5 6 3 8 1 7 6 0 0 6 6 2 4 7 7 2 0 9 8 & l t ; / i d & g t ; & l t ; r i n g & g t ; 8 i n z 8 7 9 u - B 4 G w n G l l L 4 p K v S g J r m B i 1 F u D r q C t C r G _ E u J - Y 4 X 0 D k D n M o O u r D n 6 B t z B g c n G j C v p B & l t ; / r i n g & g t ; & l t ; / r p o l y g o n s & g t ; & l t ; r p o l y g o n s & g t ; & l t ; i d & g t ; 5 6 3 8 1 7 6 0 0 6 6 2 4 7 7 2 0 9 9 & l t ; / i d & g t ; & l t ; r i n g & g t ; 7 t _ z t 7 6 u - B n g E 6 G y q P o 9 C j L q h B v z B k D l G p D 6 Q n v C h h K x 2 C 2 9 C 7 p H 4 o F i C y F 7 h M m _ I 8 s I z 3 Y - m D t C 6 W 7 n C & l t ; / r i n g & g t ; & l t ; / r p o l y g o n s & g t ; & l t ; r p o l y g o n s & g t ; & l t ; i d & g t ; 5 6 3 8 1 7 6 1 7 8 4 2 3 4 6 3 9 3 7 & l t ; / i d & g t ; & l t ; r i n g & g t ; 6 p 7 r h j t s - B j I t I p O y x B i K 6 J 6 C q C j O 5 R i 4 B 3 R 8 t G x J z C _ B n E m S w K 7 T n X z Y _ R 0 0 B 2 t B j G & l t ; / r i n g & g t ; & l t ; / r p o l y g o n s & g t ; & l t ; r p o l y g o n s & g t ; & l t ; i d & g t ; 5 6 3 8 1 7 6 1 7 8 4 2 3 4 6 3 9 3 8 & l t ; / i d & g t ; & l t ; r i n g & g t ; h j 3 v - 3 l t - B - p 0 U x o q B 6 o _ B o z i L 5 x c 1 t p K z l v E i u - F r k 2 B s q t E & l t ; / r i n g & g t ; & l t ; / r p o l y g o n s & g t ; & l t ; r p o l y g o n s & g t ; & l t ; i d & g t ; 5 6 3 8 1 7 6 1 7 8 4 2 3 4 6 3 9 3 9 & l t ; / i d & g t ; & l t ; r i n g & g t ; v 2 8 _ k g p t - B 6 U p L j i B u l B g s B 0 E k E _ D g G _ n B h V m 7 H o I 8 F n M 3 P g W & l t ; / r i n g & g t ; & l t ; / r p o l y g o n s & g t ; & l t ; r p o l y g o n s & g t ; & l t ; i d & g t ; 5 6 3 8 1 7 6 1 7 8 4 2 3 4 6 3 9 4 0 & l t ; / i d & g t ; & l t ; r i n g & g t ; z g u h 8 o 3 s - B w Q m 8 C t o B 2 C 4 C n F w o C k x B m k E 2 Y u F 0 F u T w d q s G 0 K 3 I & l t ; / r i n g & g t ; & l t ; / r p o l y g o n s & g t ; & l t ; r p o l y g o n s & g t ; & l t ; i d & g t ; 5 6 3 8 1 7 6 1 7 8 4 2 3 4 6 3 9 4 1 & l t ; / i d & g t ; & l t ; r i n g & g t ; 6 z i 2 5 t 3 s - B s E g R t 9 H l 0 D x 2 C i Q _ L _ u B 4 u C 1 l B v N x M y 9 F m k C u s C 7 D & l t ; / r i n g & g t ; & l t ; / r p o l y g o n s & g t ; & l t ; r p o l y g o n s & g t ; & l t ; i d & g t ; 5 6 3 8 1 7 6 1 7 8 4 2 3 4 6 3 9 4 2 & l t ; / i d & g t ; & l t ; r i n g & g t ; _ y q 1 8 y u s - B w C 1 F 3 m C 6 a - 4 L 1 B l O o U m C p H 4 B s l F z E x G w m T t 4 B h M & l t ; / r i n g & g t ; & l t ; / r p o l y g o n s & g t ; & l t ; r p o l y g o n s & g t ; & l t ; i d & g t ; 5 6 3 8 1 7 6 1 7 8 4 2 3 4 6 3 9 4 3 & l t ; / i d & g t ; & l t ; r i n g & g t ; o 6 p 2 r x 5 s - B l I i H s C m Z h O _ L 7 Z o L 3 E p G 3 5 C 1 Y & l t ; / r i n g & g t ; & l t ; / r p o l y g o n s & g t ; & l t ; r p o l y g o n s & g t ; & l t ; i d & g t ; 5 6 3 8 1 7 6 1 7 8 4 2 3 4 6 3 9 4 4 & l t ; / i d & g t ; & l t ; r i n g & g t ; q 7 h o m m 9 s - B 8 U t X 9 i D 9 n B j o B u 8 C z D 7 H p O - 4 I m Z j 8 B t 2 E 7 o H u e t h B 6 g C i E m G q n C x Q g I i M j n B i J m H m J q p L 5 R i u C _ O z E r B 0 H q W - I 0 T 3 e 5 U 8 X 9 l B - Q g C o F k O _ E r F m y B r F q K k 1 C g 8 B 3 j B y G p X - T 0 K l H i P q L 6 S y 8 G 7 E q D v E 0 D o F 4 K 9 j D k k C w 0 B 8 R z p B & l t ; / r i n g & g t ; & l t ; / r p o l y g o n s & g t ; & l t ; r p o l y g o n s & g t ; & l t ; i d & g t ; 5 6 3 8 1 7 6 2 1 2 7 8 3 2 0 2 3 0 5 & l t ; / i d & g t ; & l t ; r i n g & g t ; 1 q y 0 p i 8 s - B v F 8 J 6 C p S z b p t B 8 T r E z E m D n w E l C - L 6 N & l t ; / r i n g & g t ; & l t ; / r p o l y g o n s & g t ; & l t ; r p o l y g o n s & g t ; & l t ; i d & g t ; 5 6 3 8 1 7 6 2 1 2 7 8 3 2 0 2 3 0 6 & l t ; / i d & g t ; & l t ; r i n g & g t ; k 1 t n 6 y q s - B j I y E h C s C 5 t B 9 F 3 K g x B o p F n - K 2 j B u F x E q F 2 K 0 h B k D 0 8 Q g h B 9 j E m t B & l t ; / r i n g & g t ; & l t ; / r p o l y g o n s & g t ; & l t ; r p o l y g o n s & g t ; & l t ; i d & g t ; 5 6 3 8 1 7 6 2 1 2 7 8 3 2 0 2 3 0 7 & l t ; / i d & g t ; & l t ; r i n g & g t ; 5 6 s u u 9 u s - B w C 1 F 8 V u e h n B 8 J m E q q B 2 u D 6 D k I - C v C 2 F o F g g L v M 6 i F g D j C & l t ; / r i n g & g t ; & l t ; / r p o l y g o n s & g t ; & l t ; r p o l y g o n s & g t ; & l t ; i d & g t ; 5 6 3 8 1 7 6 2 4 7 1 4 2 9 4 0 6 7 3 & l t ; / i d & g t ; & l t ; r i n g & g t ; n 4 g 2 r 9 z r - B 6 p C g H u G _ D 9 r C 1 m B 6 T 3 z B 0 j B u g E z C 1 C l E 9 I 6 k B z p B o n H t w C & l t ; / r i n g & g t ; & l t ; / r p o l y g o n s & g t ; & l t ; r p o l y g o n s & g t ; & l t ; i d & g t ; 5 6 3 8 1 7 6 2 4 7 1 4 2 9 4 0 6 7 4 & l t ; / i d & g t ; & l t ; r i n g & g t ; k 4 5 r g k x r - B r c n I p 4 C 0 8 X r u B q u D h D h p E 6 u B n V g Y u P 0 m C 5 q C 6 X _ l C 4 F r G l o C i v F y 0 C & l t ; / r i n g & g t ; & l t ; / r p o l y g o n s & g t ; & l t ; r p o l y g o n s & g t ; & l t ; i d & g t ; 5 6 3 8 1 7 6 2 4 7 1 4 2 9 4 0 6 7 5 & l t ; / i d & g t ; & l t ; r i n g & g t ; 8 7 2 h 8 m 1 r - B 1 l C n v B 5 5 E 5 v C 1 B k Q h h B g M o q B o - H i e 5 N 8 j B k U k C 3 G o I 5 C j E y K i 1 B w 0 F 6 y K 2 B 2 K - D j C 3 O y Q 2 r C 0 Z g b & l t ; / r i n g & g t ; & l t ; / r p o l y g o n s & g t ; & l t ; r p o l y g o n s & g t ; & l t ; i d & g t ; 5 6 3 8 1 7 6 2 8 1 5 0 2 6 7 9 0 4 1 & l t ; / i d & g t ; & l t ; r i n g & g t ; k i 0 s 4 y v r - B 5 B v D y r j B 6 C k E h O 4 T h l B h 2 J w D o D j x I j k B j G & l t ; / r i n g & g t ; & l t ; / r p o l y g o n s & g t ; & l t ; r p o l y g o n s & g t ; & l t ; i d & g t ; 5 6 3 8 1 7 6 2 8 1 5 0 2 6 7 9 0 4 2 & l t ; / i d & g t ; & l t ; r i n g & g t ; _ - g g j 0 1 s - B w C w 2 T t r D s a u N u M 0 U j D - C t B m G q D h R s o B n i C n H t E h N z z C 2 v B 4 H k O n C j C & l t ; / r i n g & g t ; & l t ; / r p o l y g o n s & g t ; & l t ; r p o l y g o n s & g t ; & l t ; i d & g t ; 5 6 3 8 1 7 6 2 8 1 5 0 2 6 7 9 0 4 3 & l t ; / i d & g t ; & l t ; r i n g & g t ; - u 3 z o q k s - B s E o a z D 7 K p I 4 y B j v B g H s C o C 8 p B m Z i U v b _ J y m B 9 3 D t D 5 X z D k E h D 5 R 4 t D m q B y 1 F y P - s B 7 7 B k 2 K g y J n h B o q B 9 E i I k P u T m c l J k h B r G 5 - B - 4 S r w M n k N g - C v k E 7 p B & l t ; / r i n g & g t ; & l t ; / r p o l y g o n s & g t ; & l t ; r p o l y g o n s & g t ; & l t ; i d & g t ; 5 6 3 8 1 7 6 2 8 1 5 0 2 6 7 9 0 4 4 & l t ; / i d & g t ; & l t ; r i n g & g t ; 5 0 s w h m k s - B 3 B v D - B h C 7 p J 3 F n D z v F w w H u q B u u D y 6 C 5 s C o q B k C r E j N 8 h E z a 1 M j 3 F t h H 7 w C 6 b j e g 8 B 5 D q l B v X i s C r G j k B 7 T & l t ; / r i n g & g t ; & l t ; / r p o l y g o n s & g t ; & l t ; r p o l y g o n s & g t ; & l t ; i d & g t ; 5 6 3 8 1 7 6 2 8 1 5 0 2 6 7 9 0 4 5 & l t ; / i d & g t ; & l t ; r i n g & g t ; - 4 s w i w 5 r - B 0 J k x D s l B 5 O 3 F g r B 8 w E l S i U 0 S n f m g E u D z E m F g F _ p J _ 9 F 2 W j G & l t ; / r i n g & g t ; & l t ; / r p o l y g o n s & g t ; & l t ; r p o l y g o n s & g t ; & l t ; i d & g t ; 5 6 3 8 1 7 6 2 8 1 5 0 2 6 7 9 0 4 6 & l t ; / i d & g t ; & l t ; r i n g & g t ; w 1 p w 0 x j s - B - n B m N 6 C o k B k k E v H t B 7 G 2 D h E w W q S 2 F l E - D j C & l t ; / r i n g & g t ; & l t ; / r p o l y g o n s & g t ; & l t ; r p o l y g o n s & g t ; & l t ; i d & g t ; 5 6 3 8 1 7 6 2 8 1 5 0 2 6 7 9 0 4 7 & l t ; / i d & g t ; & l t ; r i n g & g t ; j 4 3 4 t s v r - B r D u E 2 C 6 C u 5 D y M n S j X w z G 2 u D h D 9 C y F 0 D z q B 1 M 8 _ G y S q O k D _ N i n B _ g B q K & l t ; / r i n g & g t ; & l t ; / r p o l y g o n s & g t ; & l t ; r p o l y g o n s & g t ; & l t ; i d & g t ; 5 6 3 8 1 7 9 0 9 9 0 0 1 2 2 5 2 1 7 & l t ; / i d & g t ; & l t ; r i n g & g t ; l 5 1 l 6 y 7 s - B w C n 2 B y a r h L r n M j D - E m - B q n C r 7 B i t D t l D l f x h C 6 1 D s s H t C k D 3 w C o o D z 3 W l _ f 6 y D 0 Z & l t ; / r i n g & g t ; & l t ; / r p o l y g o n s & g t ; & l t ; r p o l y g o n s & g t ; & l t ; i d & g t ; 5 6 3 8 1 7 9 0 9 9 0 0 1 2 2 5 2 1 8 & l t ; / i d & g t ; & l t ; r i n g & g t ; q v x i y g 9 s - B w C 0 C 2 C 6 C 7 b _ D k C 6 B k T 6 F r G l G 4 N & l t ; / r i n g & g t ; & l t ; / r p o l y g o n s & g t ; & l t ; r p o l y g o n s & g t ; & l t ; i d & g t ; 5 6 3 8 1 7 9 0 9 9 0 0 1 2 2 5 2 1 9 & l t ; / i d & g t ; & l t ; r i n g & g t ; g u u l 4 j _ s - B k f y 8 C q o G g y D 1 B h F i M l K p b m 4 D w Y 2 u B 4 4 E 0 O 7 k B o u M _ H 0 P n V x V p R 6 F r C r o C j q B z x G p m R n 7 V & l t ; / r i n g & g t ; & l t ; / r p o l y g o n s & g t ; & l t ; r p o l y g o n s & g t ; & l t ; i d & g t ; 5 6 3 8 1 7 9 0 9 9 0 0 1 2 2 5 2 2 0 & l t ; / i d & g t ; & l t ; r i n g & g t ; v l 1 - 0 t g t - B g a u C v D 0 V 5 l F 2 E i E - E 4 B y q M q T g C k O j G & l t ; / r i n g & g t ; & l t ; / r p o l y g o n s & g t ; & l t ; r p o l y g o n s & g t ; & l t ; i d & g t ; 5 6 3 8 1 7 9 0 9 9 0 0 1 2 2 5 2 2 1 & l t ; / i d & g t ; & l t ; r i n g & g t ; u 1 - t s g 1 s - B 1 7 _ B j l h F 8 7 o E 7 6 l G n w k E g z _ B z u h B m s U i 9 c z w m C & l t ; / r i n g & g t ; & l t ; / r p o l y g o n s & g t ; & l t ; r p o l y g o n s & g t ; & l t ; i d & g t ; 5 6 3 8 1 7 9 0 9 9 0 0 1 2 2 5 2 2 2 & l t ; / i d & g t ; & l t ; r i n g & g t ; j p i r _ w 2 s - B s E 8 G 7 F l F o G y w C j - C z 8 F - a 5 _ E s L 2 B k D 5 Y _ y D m 1 E 6 R y h F & l t ; / r i n g & g t ; & l t ; / r p o l y g o n s & g t ; & l t ; r p o l y g o n s & g t ; & l t ; i d & g t ; 5 6 3 8 1 7 9 1 3 3 3 6 0 9 6 3 5 8 5 & l t ; / i d & g t ; & l t ; r i n g & g t ; 8 h x 5 w 8 n r - B j I _ G n F x H 1 G q I t G g D u B & l t ; / r i n g & g t ; & l t ; / r p o l y g o n s & g t ; & l t ; r p o l y g o n s & g t ; & l t ; i d & g t ; 5 6 3 8 1 7 9 1 3 3 3 6 0 9 6 3 5 8 6 & l t ; / i d & g t ; & l t ; r i n g & g t ; l o h o l o r r - B y J 7 9 B 6 8 C q q f 5 i B 9 c - B _ m D p F o G 6 L 6 3 C r y B 3 y B j 6 B j s B w h G v 7 N k F j G & l t ; / r i n g & g t ; & l t ; / r p o l y g o n s & g t ; & l t ; r p o l y g o n s & g t ; & l t ; i d & g t ; 5 6 3 8 1 9 8 3 4 0 4 5 4 7 1 1 2 9 7 & l t ; / i d & g t ; & l t ; r i n g & g t ; l h h i _ 5 y o _ B n X u w D 0 C g K 6 q B 9 K 3 b m C 6 D u M _ I 2 E i E 8 3 B 7 C p O m M n 6 J 5 s B p f i v B _ g E 5 Q 0 I 5 J 2 D k D g F 9 H h k B 3 u O g D 5 D w W r j D 2 2 O & l t ; / r i n g & g t ; & l t ; / r p o l y g o n s & g t ; & l t ; r p o l y g o n s & g t ; & l t ; i d & g t ; 5 6 3 8 1 9 8 3 4 0 4 5 4 7 1 1 2 9 8 & l t ; / i d & g t ; & l t ; r i n g & g t ; 5 6 u 4 n 2 n o _ B i V 7 9 B 1 i B r d 3 W 7 K h D _ 3 B o q B _ 3 B y 3 B g r D 6 l C u i B o P t M y K y 7 B s E _ Q m S u S n M _ C g V 2 N l J i D l C m K & l t ; / r i n g & g t ; & l t ; / r p o l y g o n s & g t ; & l t ; r p o l y g o n s & g t ; & l t ; i d & g t ; 5 6 3 8 1 9 8 3 4 0 4 5 4 7 1 1 2 9 9 & l t ; / i d & g t ; & l t ; r i n g & g t ; 0 4 7 2 x - q o _ B t D z F o E z F 4 C s C l O x B k C l B s 2 B g C j E g D _ C & l t ; / r i n g & g t ; & l t ; / r p o l y g o n s & g t ; & l t ; r p o l y g o n s & g t ; & l t ; i d & g t ; 5 6 3 8 1 9 8 3 4 0 4 5 4 7 1 1 3 0 0 & l t ; / i d & g t ; & l t ; r i n g & g t ; 6 l g w v v h o _ B q E w E r F x Y 2 Z j 2 B 9 3 C 8 J 6 q B z K k G 8 L s Z 1 W _ 5 C 1 g B 2 T k L u c y 7 H 1 f 3 C t Q h Z j Q n M 9 D z S 4 o D _ R 8 C & l t ; / r i n g & g t ; & l t ; / r p o l y g o n s & g t ; & l t ; r p o l y g o n s & g t ; & l t ; i d & g t ; 5 6 3 8 1 9 8 3 4 0 4 5 4 7 1 1 3 0 1 & l t ; / i d & g t ; & l t ; r i n g & g t ; 1 z q z 5 3 p o _ B z c p T o J p O g j C s C q U 8 - B g e z 7 C 4 B 0 F 3 C y I q O t k E 0 _ D _ m B 9 p B & l t ; / r i n g & g t ; & l t ; / r p o l y g o n s & g t ; & l t ; r p o l y g o n s & g t ; & l t ; i d & g t ; 5 6 3 8 1 9 8 3 4 0 4 5 4 7 1 1 3 0 2 & l t ; / i d & g t ; & l t ; r i n g & g t ; g 2 g _ m 3 7 o _ B n o B 3 y F x D s s B 2 y B 9 u B 1 X w l B z D 9 F u e 0 w E 9 y h B i J 5 n B s M o C 9 R o w C m X m w C v p C h h F g 3 N s D w D t C 4 H 0 W 8 t B t 7 C 2 9 F s p D z - 2 E 6 7 B 1 d & l t ; / r i n g & g t ; & l t ; / r p o l y g o n s & g t ; & l t ; r p o l y g o n s & g t ; & l t ; i d & g t ; 5 6 3 8 1 9 8 3 4 0 4 5 4 7 1 1 3 0 3 & l t ; / i d & g t ; & l t ; r i n g & g t ; 8 y x z t i s o _ B w h C y f x v B q J g Q x W 1 y L t W z m B o o B l a i d r N l E - D 5 D 4 1 C y t B x M k S 9 D p n C & l t ; / r i n g & g t ; & l t ; / r p o l y g o n s & g t ; & l t ; r p o l y g o n s & g t ; & l t ; i d & g t ; 5 6 3 8 1 9 8 4 0 9 1 7 4 1 8 8 0 3 3 & l t ; / i d & g t ; & l t ; r i n g & g t ; o 4 8 m q p n n _ B 8 M w E z D 9 F l D m w E n v F g G 1 J r a o D p C w 0 B k s C y H l Z - L & l t ; / r i n g & g t ; & l t ; / r p o l y g o n s & g t ; & l t ; r p o l y g o n s & g t ; & l t ; i d & g t ; 5 6 3 8 1 9 8 4 0 9 1 7 4 1 8 8 0 3 4 & l t ; / i d & g t ; & l t ; r i n g & g t ; 1 g - 5 1 r 9 n _ B h L y w D m 8 D 4 C 1 K _ w C n q E i o C l s C 7 s B j b s l C 2 l C h R v z C s d q n B p e 9 p B _ e t X z F 2 E 7 K q R w a n T k h B s K 3 C 2 B i F j G p M 3 e q p D w H j C & l t ; / r i n g & g t ; & l t ; / r p o l y g o n s & g t ; & l t ; r p o l y g o n s & g t ; & l t ; i d & g t ; 5 6 3 8 1 9 8 6 1 5 3 3 2 6 1 8 2 4 1 & l t ; / i d & g t ; & l t ; r i n g & g t ; v g 4 p 6 o h m _ B w k S h m F 1 h D 6 a l F h D 0 5 C 8 v C h z H i L 6 B y D n E 4 h D - q C 5 U k D _ C 3 n F & l t ; / r i n g & g t ; & l t ; / r p o l y g o n s & g t ; & l t ; r p o l y g o n s & g t ; & l t ; i d & g t ; 5 6 3 8 1 9 8 6 1 5 3 3 2 6 1 8 2 4 2 & l t ; / i d & g t ; & l t ; r i n g & g t ; v 5 k o p m l m _ B n L h t E 3 h D t P o k B _ D 0 P w F 6 o B 1 z C z V r J q S g D j C & l t ; / r i n g & g t ; & l t ; / r p o l y g o n s & g t ; & l t ; r p o l y g o n s & g t ; & l t ; i d & g t ; 5 6 3 8 1 9 8 7 5 2 7 7 1 5 7 1 7 1 3 & l t ; / i d & g t ; & l t ; r i n g & g t ; g 8 _ 4 j 9 1 j _ B 1 1 B l h D _ G q E p i B p r M 1 D k E m G 3 G i 6 R 3 C t B w g E l a x E m D i D 7 D & l t ; / r i n g & g t ; & l t ; / r p o l y g o n s & g t ; & l t ; r p o l y g o n s & g t ; & l t ; i d & g t ; 5 6 4 9 8 9 9 9 2 7 3 1 3 0 5 5 7 4 5 & l t ; / i d & g t ; & l t ; r i n g & g t ; 5 i j j z v 7 w g C 9 l h g n a o 1 i j F - q 4 o J s 1 6 8 b r _ q u n F r 6 i - r C 2 8 w z b s w x _ o K x y 5 1 Y 6 0 0 g o B _ i 1 x K u u k 4 c 0 _ - 5 j C j n 8 - b y 8 q 1 3 p B - r k n B t m 6 2 C s g y k V l 7 p w f _ 5 - n P 8 y x k M 8 - w 4 D 6 - 3 k 8 B 9 v 7 4 7 C o p 1 z K 2 q l 1 G p v n p 6 C v x p 9 N t 4 s j C h o n o y B 2 h x j Y w t _ w Q 9 s p 5 Q 2 5 x 7 R m 1 t _ s G w s E n t - 4 X y m l u v B 4 8 1 k 9 D v 8 9 h m B x y w 6 n I n y k r H x g 8 n l B 0 2 1 _ X - m o s t B v j w r X j g 7 8 t M _ 8 q z 2 C q 3 0 8 P t y i 4 0 E q l 8 k _ D g 3 5 0 w C u t 2 x 7 L s i l 5 8 D 7 z 3 q l L 3 3 1 r p q B q w p 7 y m B 7 u p p h z C h 9 6 4 i 4 B p 8 p v r 3 D v 6 5 j 2 a n o r u 1 J 0 3 z t 5 R 9 z y m z 8 D q w r m v l B 5 1 p y o c _ 4 h 2 s B 6 r - s G s 6 w w w E 3 z g n k B r l j - 9 P x p 7 i w p B 9 i h p h F v z 6 3 k C p 2 t 7 7 E 7 s m 2 _ B 1 t n - t B x i y y J - _ n 9 3 G w 5 8 7 I - 1 3 n g C w x x Q z - 1 X q - p u C 9 o 5 O 1 3 4 v G y 1 _ 9 F - n l 8 L 9 n w 6 C v m k d v h 6 t E u m k 0 F o q u y F - t _ g B w z 6 s C 1 x v X t l 7 q B g r - W 9 r 9 D 1 q o q B n 2 2 e k 5 v I p z n U l 1 2 G 1 4 2 I 1 5 0 P r i s O h 5 r k B 5 j w Z 7 8 7 D i r 6 G k 8 y U 3 r o K y u h D m o j G _ _ 7 Q 0 - 9 C k 3 k K p 5 2 L n o k B y 4 W r 9 U i v j C 1 m 1 L m k t C g - v D 7 y t B 6 k 9 a u p o B n - n G 2 m k F w y x B s h G s 5 S k j b 6 q - Q 1 u t B p j V h 7 l D y 5 1 D w 6 v q B 5 i v D n x v x B i m o s B z u - K r 2 T n p 2 M m 6 t I w i 9 B u s m E i u q I u h B y n N 1 q - B s h y C p k 9 H y 3 D g p x B v 1 4 B h x a _ 9 Q q 9 R 8 h i B 2 u C 9 - V 1 _ x B r s F 3 5 N 1 0 F t u 1 B 1 1 I 1 2 K 9 7 C 3 q B t t P o q Q - 7 L q w c v z l B - w E g s I z 7 T t t Z 4 2 v B n x G x k D 4 r M n m G x u b i l u B i w C k y f t q s B _ p 1 D y z s B - l D z y _ C l z y C y v 8 h B 1 k I 4 n M l r U r k h C m 5 u B w k v C 2 0 r B m 1 V _ k p C g 7 U k 4 H 6 2 L i v s C s 4 L w 8 a 4 i P z s t C z 5 J _ x K z z G - j I 1 7 L i p g B 7 j r B 6 1 K 9 4 H 5 z n B y m s H z w z B _ _ R q j z B z g Y 0 5 _ B w l 0 B _ r J y 7 H k u h F j 8 K _ 9 M p 6 n H 3 1 O t u p F - z o B j 5 q B k y C 0 h K 9 x G 5 6 k B l 9 _ B 3 t D - 0 O o w h I k s Y v _ R j 0 p C x 0 7 B r _ u K x _ L 8 r u G 0 q t C 6 v X _ x f 6 p O u 1 C q o j C 8 q H t h H m 8 I u o n B 8 2 o C 6 v C t 8 L u 7 b m u M - 7 _ C 3 h x B x 3 F x s b - t o E i o u E y x N 6 _ n E r 6 7 B y i K 2 2 F n - P 8 - q C 5 o c p h K m o F _ 1 M n 1 b 7 s J 0 x D j 4 H w l G g 0 B k l J y s - B t h F _ s I - j O s x F - 2 K n u 0 B k 2 P r m L o _ R i m C m j P y v Z v m f j 4 G s 2 F z j 1 D 2 h d w j Z g z X 6 v S x y d 1 r C w 8 q B w _ V 8 r j B 8 p y B u s a 5 4 l B z _ - B k z z E 5 s T 7 0 j B r l M 7 3 t C j 6 U 1 o I o v I s 7 q B y k 0 B g _ v B _ _ p B h z 2 B v y i B m g H j r r D v p i B q 8 n H t 1 E k 0 7 C p - Q 3 3 k D x i y C 5 v t B 8 v n D z 7 3 o B 0 s s L y i G i n C 9 p U 2 i - B m l C s n b x _ E 6 j D 3 x w C 1 5 7 C h s S g t Y w 3 D w i 4 B 5 h F g 2 D q w N 7 s Z n r e 0 5 J m y 8 C z g B m j h B q k P 0 2 N 4 2 K 1 8 p B 6 v C _ i E 3 h v C z p G 7 2 U x 9 i C k y J t q K n y v B 1 _ 1 B 6 5 o C u n J 8 m T - 5 P x _ - C 6 k p B r v R w - 8 D p 6 3 C s 3 y D 4 i a 2 n Q u v N r 4 W l t F s s s F i s 2 B 5 v M q v B 4 _ _ G m 2 D _ y 2 B k p H w i O o l O l 2 d j z O t l E 4 7 B i z 2 B t h o C 2 t N - - F n x G 2 _ T z 0 f x 0 g C g u b 7 0 F 4 s b w s M - h U - r T 2 x L m j F w 0 H 3 5 L p h D - o G 8 0 C 1 q i B 7 q H 2 h M i i G - t L h o T 3 8 j C 0 2 6 B o k L q m 9 B 9 w j B n 3 Z x n K 6 w C 8 t G 7 s F 7 o F j n G t g 2 B t i T o _ B o j N 6 l C i j 2 C 3 6 Q h t 3 R r 1 l C z t G m 8 D q u H t g N j p n C 9 1 i N _ 0 F u _ 4 3 B 9 s N w g I i 4 W 6 q R u q I l z p D v r G q t b x 2 r B _ m b 4 8 n e p 6 E 7 p - C z 8 N t v o B 9 q j B 1 r s F m p 9 C p g Z u p s D - _ z J g x 7 B - m P 6 g j G p 6 y E r s b l 6 d 5 o k C m z 2 E 7 j m G 5 p H v 9 0 B i 2 Z 3 y n C 3 0 U k z v B 1 g o C g m 4 C n h q F 1 s M 7 r 2 B 8 j V 0 h Q h _ S w l l B k s 7 E g 1 M p 2 l B w _ M y 6 5 G n 3 r D 3 _ g C m r p C z 8 o C q 7 7 D y j l D s 9 x B i k m C r 6 m E n 6 L w x M p _ x B i k w D n o l B 8 w 0 B s q I y 8 m D 4 x x B y l N - 9 E l x 7 C l h 1 C i l z O z 5 6 N g 0 N j s m S m 3 u k B t 3 k P n _ V 1 g j K - g 8 D m _ 0 F w k j E z 6 2 C g j 0 E 4 1 o C h 6 X - 3 l Q r 4 w J - y y C h m 9 B 7 j 7 r C 7 3 5 R w z V 3 v l B 4 t l F j w _ N x x u C _ m q C k x X u 0 y C g z s B v j r B 4 3 I 8 x W r z 7 B y 2 l V z - R j x W n 9 8 B 7 h i E 6 7 N 2 _ a 4 3 l C 6 o 2 X 9 g d s _ I j q t W 7 o K x l g Q 5 - h B r h M 0 y _ B 0 1 P u v h B m 6 6 C 7 l Y h 8 0 B m 9 3 u W 8 j r _ H 8 - q x E 4 x 9 2 k B - w x l I s 5 - g h B - q s y B 8 _ 3 4 V 3 w 5 0 V 5 u z h K 8 - 2 t n B 4 y k R u - S w m m J i q 0 Q 6 o 7 B 5 r v c u t v M o 2 2 C s t t B h 5 6 x B _ 0 n q J 6 k q J v z 1 S k 0 w N 8 _ 8 O r v q U - t 2 F 8 v q H q t g Z - 3 g d t 9 u 0 B x v i m D z q l u C l - z F 1 s 1 7 C 8 - w 7 D i l p N 5 9 3 K r v q - C 9 v r a 3 w z G h w g O 6 h n J j _ 0 6 D q 4 s H z x o J 6 l G v 2 4 C 8 w t B r 3 n P m o p x B v y z g E n o z t C 6 x j L q q z B r u 9 K 4 9 s d w u g G 5 n y B u j 2 D v s o E q _ r a z 9 8 B w z n C - x 3 W z 2 p J 1 3 j L v - J v 3 n G q z O 2 1 K k m _ U 1 t y B 8 7 l H _ y 6 B n h 4 r B 4 x g d k 0 3 K j 6 p q B n z g J r s L s i N t q x B _ j N 0 0 p B k q a s n 2 C r i Y n 2 U t p E k - F l q m D 2 u B u 8 H o _ - C 2 v J o 7 t B 0 r s C r 7 E n k F _ u e p 3 w B p m b x w C 9 5 P z 3 W n e - h I 8 4 h C 7 n e 2 1 L _ 6 V p h B 7 i b 9 7 G v 2 V x u 5 B 4 q C t 6 E s o C 0 n a z v F 9 u F h 5 3 B y u 8 B 9 y D - 5 Q 4 X 7 s j B j l w C y 5 R - 8 S u p F p v C k 3 J o w U s Q - i Q - p S 1 i O k y G 2 c n Z w 5 C i - F i o z B h 5 U t h F z m G 9 6 K h 7 F 9 y G m m F l V y m D 8 6 B o x I x i D 2 7 P l z F u t t B r 8 B w 5 C _ n R 1 5 P h 4 D k S 8 _ B _ k Z n 7 K 4 8 B h 6 C r x K p 8 O j u J o 6 C k H 4 G - 7 E 4 5 B r 2 D 2 k B v u F 2 s k B p o g C r _ M p _ B h r J 6 E 3 k G k n C y X 2 n B 7 r B s 8 B 6 t C 5 8 S g q M _ q B - V i _ B l 0 E z g C g y B t u q B i j H m o J 7 6 E z 3 i B 1 o B 5 6 k C o k r B p 4 p E - 9 B 1 5 E n 2 R 5 l U z 6 E n v h C i q B m - t C h 1 Q _ 4 d h u B 6 3 E l D 0 y C 2 0 C r x S 2 1 J y x E v r m C j 5 D o l y C 4 n B 6 6 e - 4 B w s C q 1 Y h p Q n 7 a o r K q g p B j w Y p r U w x m D t n b p q U - _ R 4 m I j s E j - 8 E v w i G - 3 o B z u i B z _ i B 5 p s D 2 w t Y s q 5 F - i H 8 g o B p k q B n k r B w t Y t t t B 1 2 U j 4 F 7 j H n g p B _ r E 0 M y y C p w B 7 _ e g u a w _ C u y L k q y B o 0 U o y a j n m B 1 u C 7 s S 2 t F v u P x m 1 B x 7 F i y S 2 z Z 9 u H w - K l s X q t 0 C n 7 e o h i C l 6 n C u i p B 6 m y B 7 j g D o j k C q j 7 B 5 9 g B 7 g h E 6 2 z B - g q D 7 1 n B y v K s 7 C 5 u Q 2 4 J w n g D - v - B - u i D r k B 2 v B s j G x 1 C 5 1 F q l B 9 K _ 5 F w M 6 Z v s p B u - G q o F u k D 5 o E w V 6 o E _ z D 8 3 m B 5 1 6 B 1 7 i B t y g B 4 x g B o 8 i B 7 i 3 B t u 5 D 7 9 m B - 8 2 B 2 m 7 B k 3 z B 4 4 T 8 r o C g 8 q D k j l B s h u E o 5 R 8 m 0 C m r 4 C h m _ B 3 u F n u b 0 u t B n x G h m v B m 4 G s r z E 6 3 5 I 0 7 G g - M h w 1 H q O g v F 4 r G 4 1 E j 9 K x z G x W y k B 1 h N p _ D v z L k 4 D s 4 h B s j 8 B o s E g j o B v x D t t B 4 8 G 2 v 3 C h 8 P t - d 8 j J h t E k 8 C _ y B h G 6 K 4 r H 6 r D j w D m p B t x B p 8 D m n B 4 k B j R 3 Z h S 4 l P t z D 7 0 C h 7 D 9 p V 8 7 H q d 0 z c v l C 1 v B v 3 C 1 1 B h q B 4 w F l U 5 q B n w C 9 - B w r E s v F 0 7 E q 7 C 9 0 B u x J 6 l P z m B _ _ M v 5 B 7 g B 2 o C o x Q 7 m f p n E p h Q w p O m 9 H k O v - B _ _ q B w o D n - V l q B v t D u v F h i h B g L v l B r x B v _ D _ u B - 8 C h v D i o B 0 z N g s Q - C 4 - E - 2 B r 3 V 0 - N m w D 0 8 C - n X t v h B p 2 C - m B p o G 1 Z 1 w D g 3 B k S o f _ h F o F u o F 4 z N u Y h h B 6 q B _ _ H y z F v 6 K 6 L v 5 R p s D 9 n B 0 n H g l B 2 f g 5 B v v B 2 z I 9 X w N k U _ 1 e 9 z B 6 7 E 8 k E 4 8 D 1 p O t s M g 1 I _ z H 5 L n 1 E i g E 5 2 T l s B r h B h W i k B 5 0 E o m C 6 o F - s J 3 i G j k B w m B k 6 X h m a 5 l 0 B 6 _ N o 9 E 8 u E j x D 4 D m Q s j G i p L r w G q l H g p C t 7 M 4 1 K 2 3 I v 9 L w y L l n D l n E j 0 C i o I l w B j 0 P 2 t F w q R x 4 C x h B l p D i f h t X 8 k S 8 7 B x 7 G l P z - C 9 u C 6 M 6 h E 4 _ D _ 0 T o j W 5 i B w m N n g P i i C w R n w 9 B u N _ Y 2 t Z n o J 7 Z h j B h S l s N _ i K j p J r o I s 5 B y 9 Y 4 4 G u 2 O 4 l J z l E 3 m k F h 3 h B l z N 0 K 7 L _ y q E g s s B w z 0 B p h 4 F l l T 1 - D i x C y w B m k F q p T q t G s 0 u D 5 z M v u F r d 3 w K o R 7 k M 2 o F i W j 6 C g o J j g C z o P v Q p j B 4 n K i h C 7 k K 0 r C l u D 9 y J q K m j W 2 a z 9 T w x B 1 h G 1 2 D r 0 F s g I r n H u 6 C g M s e y f u o I 1 - I v y G m r E y s T k u B q m M h 4 B k 5 J s x L 4 k S h 2 S 3 g E 7 m C 2 i e k K 0 2 J q 4 B r 2 C h 3 D j G 9 3 F 8 y j B 6 Z v _ B 7 4 E 3 _ H k 0 H q z B 0 h B 5 z O 4 _ H 0 0 P 1 N _ o L 0 I v k I 8 n X 7 6 F v m E 8 2 N 7 x E s L - h I 8 g y C s k T j v 4 B o r 6 C t p a 6 q G l 7 E n 8 l B z 6 _ B 3 0 B 1 s f m p u B t x O z 9 O l 7 L s f 8 t - B m x B 0 3 B x s C 8 - E 2 v C w p E q q E s y - C j 1 K r r I 6 4 B p s C y w H k 1 I _ m F p x B w u F q h C v - l E q n H 1 4 D y 1 4 C z 7 E z i o B r m m B o y h G 9 - j B m a 8 g C 3 u G g w D o h M h 6 h B p j u B h 6 I z o Z 2 x J q w B g z C 4 o C n 0 F t r D v d j p I 0 6 B r t K 2 4 D _ V - 1 D o r B l P v 0 L t 4 U t _ B t 8 B 7 2 D 1 1 C t - T 2 w C 8 l D - k U 8 - e u h I z w f o t U u u c 4 u O 1 n B 1 Z s 2 x B 5 y O r p G n 9 n B 8 t C 0 7 R i q F y p P l x G 8 5 Z - 0 D s v a v 0 N l 4 e 4 r F r g E 4 _ C z U g 7 i B o i D t 5 - B g t C q b n t G t m C 1 1 F 0 t B g 0 d q 9 n B 6 r C k 6 B w k E x R s e l j L s z D s J w V p n B g N r o C t t O 3 l R 8 l J - u O 3 m 3 G o z k B p s m C 3 q H 7 _ H 3 i j C g _ W u s F y q R t r M h 3 B k y T 1 g q F n y V 6 p U 5 w e i s U k u Y v h T - w z C o j K l m M 3 - Y q 6 D j s T i g W j - G 9 l Z j 8 H 2 o y B - o T 1 v E k q S 7 r H 6 o h B n 8 d s M p w d x - K o m R 4 t D _ g J t 1 i B w p _ B u 9 m C y k D 5 q G u v j C - s x B m v D 9 0 P 9 t G s s B x 8 e 9 w Q s _ N q n B j l H 4 S 7 y D v 5 G - o E 4 h 4 B 8 h E 5 g C l k c s m k C 6 q W n y r B 2 H r l s B u 8 c 6 3 V z w l B m z K - k D y 9 F i 5 G u 6 D 7 4 E 1 9 b p 7 H 6 h O r 0 L o E 0 5 I - j E x 2 w B o V 0 z B 5 k N 2 m U 3 0 M y 1 S o i B 6 r Y 6 2 r B y o H k s K 0 t h B m z D - 7 G _ n K 6 z D t y O v 7 F 3 x I g y Q j v V 8 2 5 B 4 0 r B y 2 L s w S n 9 u D k 2 B q v C i g j D y y s B y 6 J 5 g t B l u C 7 i B q g I j o H j w B 3 - e 5 8 y B 6 r K k p K 9 z E _ 9 B 4 6 L 5 p V v N j 8 E r s O m 6 z B 6 7 Q 8 - 8 D y 6 7 B i p I r r C t n l B g k w B 4 M 9 X q 7 B m a m k N _ G 6 n H t o R m v h B y r B m g F 6 R 4 _ B v w H v u Q z 3 C s k M _ 4 F 9 7 4 C 5 t G g g h C h u E i z C j i D u W n 9 E t Y w k C 5 1 d g h B u i E m n I 1 r D z S j v D i b t o B 5 L _ m E h w B j 4 D n q C 6 8 H 6 3 C 3 j H 5 l B u z D r 9 e 9 z q B n 0 D 2 n E z w K p g c q s l B p 0 K j t M g 1 I 5 p 0 B p s I t v G 3 d r v D i q C j m O 0 4 5 E m z C n g H 1 v O m t B h g G k v L 6 5 B g 2 E 1 q B r j D v 0 C v r G 5 N 4 l L u u G j h C t t B l - T 0 p B k m Z u 6 e _ u C u j F x q N n a w s J o s T l 4 n B w x P v u B i 9 D i k C r 7 N 8 5 E x r F 3 z B 0 - B s x v B 2 3 B n - v C v 1 G o t H 7 u n B 6 g B i a q g T s l M m x P k 4 H o 3 H 2 v y B 0 - X y 8 8 G h 2 W 9 y P s u i F o o j B z g k B 9 6 I o r E n w C p p O u z G 4 6 K - t X h k R 5 j F z s t C i k k B 5 9 3 E v 4 I 5 _ n B 8 n b l x P 4 x D 4 v l B 5 4 d j g _ C n 2 i B m q h B 9 4 C q 2 G o y B 2 u F j i d w y E y _ N 3 t H r 2 E u j D t 5 G q l c n v C 4 o D k m D 1 2 D n Z x V z z H 6 2 B s 9 F k 5 F 6 k B 4 H h W q h E g _ n B z g C h 4 J - - W l w D i v H v r G 0 x G 9 u y B n q t F r 1 q B 6 q C g 6 D o k D z g D 2 9 Q 4 p O - P j o B r i C n k E 3 n C - r J i n I p j Z g S m 2 h B s v H q 1 D y - I k 2 K 8 v C 5 h C 0 - B 7 3 T u n D g Z y 8 2 I 6 t M u - 9 C 3 p V i h G 8 4 C n 9 L 4 - K r l 1 K m x _ I v r U s J 2 w 7 C - q I 8 K 5 l D j s B h 2 T s l Z g 1 S 8 3 y B r g O q _ j B h v t B s - M 3 h r B z _ N 5 q k B y u E 5 j H - r C 3 s R y 9 G j l P 6 9 D j 0 j C u j 5 B - n 2 D r g J k s S _ 9 F - - B 9 h B r 5 D 6 r G o _ G p v D w 8 u C o n B r i C o s C 5 o C - 8 C 5 2 F x V _ g D x h H p z E i c v u 4 B g l B _ 2 Q s g M l 6 F m _ I 3 h C t x B j 2 F j z J l 5 Q n k P 3 t C g s B 5 1 F n E r 5 K v l E 1 u E m 4 I s i D _ j C u m B v 7 I o j T v a 4 P 4 l C 6 m F s i B v 0 G z h I s l K o a _ 9 C x u C 6 l B s i H y j D o 7 H 5 z B 6 w B 9 9 F g g C 3 5 B w w C k h G u j i B q k N 1 g B r 2 N z n X v s C 9 v d z 0 G 9 q V w 4 C 2 - D 2 o D 6 i Y w k C r i C i q E x 6 N i s D y r C 2 m C _ 1 V w 2 D 2 0 j B y m 5 B m d - 9 1 B 7 k V y s G w z K m r M - 2 3 E z z n S u i - B 7 _ 8 B z z B _ y s B r y Y 5 _ v B r l j B 4 6 f t v Z j z H h q P u 6 E s 2 E 1 _ f 1 s B i 5 E t e 5 n E g 0 d - r G 4 4 E 8 n G n 2 C r h N w 5 B v T k j k B _ t C x i C u m 4 E h 7 j D _ l w B s u B 0 6 h B u m T 1 h o C 8 u K j 5 D 1 m z B i r E k 2 H w W 5 h C x p F u q n L 8 5 s E j X v o H u g D v s C t n B 7 r M o m B 9 q G w Z r v B z q D 1 h B 6 R 1 k E z O j 8 c - _ T i 0 u B m o j B k f o 0 B 3 c 9 p O 1 r D u k G l q D g t B 5 r M v p K - w D x k V m s E 0 v G v - E 4 S 4 j E s h D r l D 6 t E g r Q 1 4 F 7 w I m 0 B 7 t C h Q - 6 B 0 l C 5 l B q 9 F y o D q r I 4 - M 3 7 E w 2 O y 5 G 7 x C y g G 9 q F g q M n 5 B q 5 d 6 x R y 1 c k q g C m p 7 E k 8 5 D j k w B h h 4 C i t k C z _ n E z 3 n B v k n D j i n C p j O 2 p h B s j s E g g V x o 2 D j 0 m B x u h v B 1 1 n T u v i H 3 p s 5 B 2 y m B 8 7 r F z - t E n 4 j N 1 j x b 4 r t D g u x P w 7 r F 8 0 z m D q i q a g s y 2 E r 2 9 6 H 4 s 5 J 9 k 7 b y i 4 w C u t k 2 H 5 w u _ G 5 k v U i 8 j 7 E 2 7 0 6 F 5 o u j C v 5 i 2 0 D 0 6 m z h C k k z 1 I i k r m G y j r j R o g l - 2 B v 0 p _ p B 5 0 8 v g B j n 0 m O i y - y J n t j 0 D 0 9 6 s C n u 9 0 B l - 4 0 J r r w h M z 5 j g O s _ 4 m 0 C 4 k 4 y z B 2 y i n s I 3 0 s v 2 C s j _ w F 5 5 j k J 4 w o I 5 0 v B 6 1 g S p j y 8 N k l v H 2 g m P t t p v G o 1 6 2 K 4 0 j z B _ 3 5 5 C t t - T 5 n q D o 9 v C j 4 o - D t w 0 E 5 o y E 0 l q F k 6 y B 1 9 9 N r 5 y 7 B 4 o 8 U 7 j i B 7 v h J x m i S - 7 2 I l m r D k 3 0 p B 2 0 h K s m j k B r k 0 M - - n p B o 8 q H s g 6 H l k v 2 F m k j T m 1 k t L m z 6 O 2 0 1 Y u 3 4 U j s s J n 3 _ I r o 9 Q u z o k C k z 2 J q j w I h 6 8 K i 0 7 e t 3 y r B 2 k r 5 F m h x n D 1 7 x q B t 3 - c u g v f i - q r B z g i x D j 9 0 J 9 y 0 n D 1 _ t m H x x r c u 9 r l F m 9 w B r r 9 g O 7 s u s W 7 9 q l X 4 q 6 n L 1 h 6 r D w v n 8 F k s m j R s m v 1 G r j _ o F u w y 6 H j 7 9 q U h - y m B 6 i w w O 3 t p - h D p u q u T 8 i 4 1 y B 2 u h g n D m y 0 o w B x o m 5 2 L t - 6 r k F v 0 m _ u K h o j u B w g z w 7 J p 9 o 9 p C 0 1 t k 2 D n q o u F i i 1 5 Z l 5 3 5 D 7 k h _ B 0 4 l q h B t 0 z 9 T z 1 w q h C 6 u 6 3 H 9 i h g D 2 p g _ C 9 l - 1 D 0 9 v i J u 6 1 q D x j 1 l C y _ 3 p b z 1 l y J k g x 4 I x 5 o s U q i l z F z 0 i r 5 F r o p h t E p r k _ e q j r _ I 0 n y - 5 C w z r n l B p 6 u 8 T 4 i y w 7 B q 5 3 n 4 B 4 0 t z g B _ 8 g g g B u m 9 u - C 9 v o - 3 D h - 2 6 z D u 3 0 r o N g j n - v D 6 q n q 2 D x 3 9 p _ D 4 0 n n W s _ o r r B q _ h 7 D 3 i t y M 0 w 1 j J x i i k M 7 x 8 v b 3 6 2 h i B y 7 y _ I j - 1 g w B h m X w _ o k C 3 8 i 1 D x 1 l B l s u 4 J o z 1 - F 7 p 9 y H _ s w v B p r 2 e r r o 8 D 2 n _ - T 8 v 6 l K x r n k H t i 2 y F n i 8 7 F n 2 j y N q p g p L w z v 7 F k 2 0 j I 8 g 8 7 J y r r 4 Q 6 4 9 l K w l u o Y p 3 _ u I 0 q w 4 F y w _ 2 D h k 2 i K 4 6 j l G i 5 0 g B t 6 t x B o 7 3 - u K i 3 w y d 7 5 1 8 d n 5 v q D g 0 0 i H 4 w l 3 G 7 r m - C v p o u Q 4 o 7 s G p 2 5 h L 0 8 9 r H x 9 m g m D g 3 3 _ F 6 k 6 i E t i v l X u x l _ d y p y n O 9 l o r D 3 3 0 l d j _ k t F j n y k L 9 s t m x B y 2 6 y q B 5 r n 2 I o 1 s j X 8 v 1 z B 3 5 n 3 6 C 2 _ j i q E u i 6 8 S v w h 8 P 4 g z 4 l B 8 - h h I t - t y H r l n j o C 6 r z g - D q v 9 v z B n i _ p B 5 n x 3 d s 3 g o L 0 3 x h V u k r z m D _ k h r D 9 6 5 j o C 9 y p y d p h 9 0 j I 1 q z h F 3 o - u m B g t n r C 3 l 6 0 D v m 4 h I 8 x v 7 F y x q 7 d j 7 t j Q l 1 k p 1 B 1 u i j 0 G w o t y x B 8 h 4 8 F 1 2 4 x v D z 9 m w d 0 k 8 7 E _ p h m P l u _ 7 p B - y 4 r q E r y 2 k v B t l i l g F 9 k 8 i d v _ k 2 1 Q - 1 5 z u I 2 m r 2 Y 4 x 4 q - N 3 9 q n 5 u B j o k 3 0 K u o t g 6 x C z 3 0 o 5 q B n _ p w 2 P w z _ y 0 D r 8 t - k B x g 5 4 W 3 h w g V 0 n h 5 6 N 7 4 3 j g B v 6 o i N 0 - 0 9 w M 7 9 x m 9 O u x t 1 1 B l 4 4 l T y y 8 y 1 B t 7 q q q B 1 4 t s B v j s z m D y y u u H 0 m 5 w L 6 q 1 3 E _ 2 x 4 1 G 0 2 h 7 - E 4 r p 6 C 8 m h 5 E k n 0 0 F s k 5 6 I 7 x 6 _ B v g 0 i s B n v - u C 4 y 0 7 m B 2 w u 2 M 2 o u p W l r k k E j 9 - _ n B r l g 3 J 4 2 4 9 v D 1 8 3 0 q Q g 5 o _ g j B 3 8 u j i L t i z o N k k v 5 m C y u 5 j F p _ u i q D p p 0 l 5 E t h 1 s S 0 s k r I 8 t _ x 7 C m 1 k 9 j j B g x 0 l z J j 3 0 o 6 C 1 2 w 5 O 3 o 3 w h K 5 8 8 - H 4 y 5 - K 7 - - i D q 1 k k 6 O 1 i i p t D 7 o s 7 l Q y o 4 g X j n 1 5 z g B r t - w n N _ i 2 0 5 O 6 x x w o I h q - n R v v s 4 B j p 4 0 m B 4 2 9 j T 2 z z w F o 3 j j D v k n r r B 4 1 7 _ C 3 h 8 6 L 2 r w t 0 X 2 v o 6 2 f r l k 1 u F v t q w G 8 1 t 9 z F 7 g w p K v p r m V z s t o 6 G u 3 u r r H 3 2 h h 5 F x z 4 _ t C 0 j v q n B 8 - 8 2 P l x g w m G n l 6 - L g 3 m q I 3 4 q u 1 B 9 2 0 7 l B g 0 _ x z J w i 2 _ r W _ q n y 2 J 8 n 5 - _ H k n p m g B y - - 4 - C l j j p 1 B l x h 6 _ i B y x - w n B u 0 6 l 9 K 2 x k n Z u 5 w 0 K 5 v t o K o r k 1 _ G 8 2 7 m I t l 8 q q C n i t w q H 7 r 8 4 L n - i z D 5 4 w g l C j p o 2 N m w m 7 C w - j n J j w k o R 4 v 4 4 B v 1 j v f s v i 1 4 B 7 1 1 y n F z z 8 u S 5 y h o x D i y 5 v _ G v 1 t 3 E k t n i Q - y j 2 m D g t j _ Q i 6 m 7 w E 3 9 - - j j B 3 _ 3 k z L k 4 v s n R i q m j k B g r z q w L t v r 2 j E r l t m W i l 4 3 n B 4 o t 9 d 7 r g 1 n F p q u 3 I 2 _ l y - G 3 - t t F s 3 - x 4 C 8 o z 5 G h t _ u 6 D - r j m c 4 z j u C 6 i t 2 P x 3 t h n B g u 9 - F i 6 5 8 X 7 _ g 6 K - v i 4 u C w p y u a 8 5 5 j Z i - 6 s j C j 5 g 9 Z 6 p 8 q K 9 w r l p B i 8 8 9 X n 8 x 2 f _ 5 s h K m 1 k 7 I x - m v q B 8 6 y x C s 7 8 v E u l z n H t o o o L _ r 2 6 E j m 7 0 I z _ 9 _ W q 3 z 6 q B 7 w 4 _ d h 5 n v D 5 n v 4 F y v e - y 6 l B z z v 9 D 4 h u 4 C 6 k l k K h 5 y 0 s C 2 m j m Z 7 8 t l 5 B r 9 p 1 P m j 3 7 B 4 8 2 d 6 g o m l D 6 k m t L 1 o x g p B n _ i i U 7 l x 3 r C 6 r 1 6 y B o 8 8 x N 3 v i 6 X l 7 l h D i i 0 m C q 0 - i a q g v z C s i u s C 3 4 0 t B k h i 6 H 8 t t _ l B v q r 8 G i _ 2 i 5 B 1 4 8 7 z C 5 i i 0 N l u _ q k B q g l z m B l z o 6 g C 6 p 8 r B i k m l B k u 8 9 B s m 3 3 N r s i h S n j 3 2 D 4 v l 1 C 1 w 4 u I q r 6 n B 8 k g v F t i 5 k D x g 9 k l B 5 8 o 3 S i l l u N s 3 n 7 J 9 w q 8 1 B u 4 8 3 v C z 6 k x T 7 _ q k N t t w p i B r 4 0 y P - p l r v B l n 5 _ Q n 2 6 p K p o i p B h h 5 5 c o o _ 8 F 2 x p 6 H _ g l u S k 1 i s J 5 _ 4 l Y h q z z n B 4 p 4 5 t B 6 i j _ Z - 4 9 n I 0 n 0 m D p r 5 9 Q 2 p w w F q y 5 _ Z g k _ r R m 0 m t C g 8 r 3 C 9 - u r c 5 9 6 o E 8 3 8 m Z m v 7 _ u B 2 g j l F u p n t K u x _ y C z 4 r 0 J m z y z x B u 1 u 9 G m n 3 v 1 E 9 n l _ 2 C 0 z 7 q j B o k r v r C w h _ - q B x 9 g 9 v B o x p 6 E s t - o E u z j n E 9 g 4 n H 3 t 6 w B x y o 2 C - r F h i i z D 0 p r _ H g 3 2 j U z t 7 i G q o z q Y g s 7 3 H k - t s U j k 3 6 F 7 4 i u G t r g _ S j 4 h q P s 4 n 9 M w 0 - u G - 1 t - D 9 o o q K k n x 4 I h y 3 o F x m 5 m I g r 7 r J w 1 w y d 4 s v 6 k B h _ 1 2 K 3 l n n P i t i n S 5 w r g X n 2 9 i G 2 k j p F t 6 m l B 4 w 9 s M 3 m 8 p F 8 5 z m X s 9 i 8 G 9 9 h q C 7 w u 1 I 5 t 9 m a 9 _ n v K l X o b 4 J h t 3 v j B 7 _ k u e v o 2 _ D h 5 0 z C o p 9 k K q n 3 g b p 3 y l x B 8 3 k 6 Z n z k v M w n l s o C v v g q - C o n r 8 9 E 6 3 n 1 j B h v z 9 - B q z o w y B 3 5 g n - B 2 l r m T j 7 x 9 R v 3 t _ u B 5 _ t l I i m u z B z m 8 7 F 6 g y 9 S 0 v j g t E - x 9 h 9 G m s 4 g _ B _ 3 4 m t B 2 s y s Y v 8 n w S 0 3 i - n I 0 j n 4 3 B 6 - i 7 j C p j _ 1 P z 4 j r m G h 7 1 - a 4 3 3 l F u n 7 m f m g 4 r u C l l - 0 R _ o i 7 c l z v j Q 5 v q 0 R 7 p u 5 R - 1 - _ J 3 m w w a n m 6 4 B n 1 m _ B 0 m k - G s 6 o n H 7 q g x G 5 v 4 2 B r t 6 7 I y 3 n _ E o m 5 w C l l t 1 C g u 5 1 C y y 8 i g B 1 3 9 3 I 9 p u 5 I 7 k w m K w t g w D 7 w g 9 D l r t - B w y q q D 3 v 3 7 a v 2 n i V 6 m k 8 J 3 q t r B h 1 j y Q u 1 r - D v _ 6 2 D s p - p G - z 5 9 J 6 0 y 0 B 9 _ 2 h F s 5 4 x u B w h 9 t E - q u o I q 4 8 4 K - 8 3 u K g x m 0 Y r y y y L w m h w s G z w 9 i I x y q g D x h 3 8 t B _ - 5 m E 9 n n 4 C v q 7 8 P l q t 5 J x q r 7 s B w s x g h B 1 z u v Q n z u m a x 6 l 1 l B 8 7 5 n Z 6 u x j S g 9 v z s B u 5 v t N u 3 u _ F 4 2 6 q F r 2 x g X n o 5 9 B q s _ x G v j m 9 T 4 3 9 t M r 5 i - Q 5 w i - E w g 1 8 E y 9 n 0 E 7 - 8 u N w q q - g B z 8 z t 5 B h q i 6 c t 7 1 1 W 6 x m z Z x 7 y 7 F h q h k E n w z 5 K h 0 u 8 X g g m _ B p 4 r q I 2 5 h 0 F x h g o F j 4 r 4 R s i n j D u 4 3 1 R 9 3 3 7 F _ i h t H 6 3 8 0 C y s 2 n T j n _ - C 9 0 z x B 4 7 n p D 0 x 0 n I p l - w E r w v r M 8 h m u B u 3 k q D i m 2 6 B z 4 x m B s 7 x o L _ p o 9 C 9 3 g g D r p 5 8 0 B 3 t o k I - q w 0 H _ w p s E r i u 0 e q p 1 l L - z 3 n d y 2 _ n G w j r 1 C _ l 4 k P n y t m G v m _ 5 B 1 n r y M - h p h R h p 3 7 B 1 k - s 1 C 3 m v m J _ 0 v - r B 7 - 1 n C z q z 8 I 5 l q p C k 6 v r M x h y 1 N t g 2 w 4 D r o 3 p u E x q z i q B k g 8 n y B r 0 l u m B v r 8 v B u h 6 k X 6 v 7 2 8 C y 0 2 s R 2 5 o z m B m r 1 z p C m l m m 0 C v m p q e r z 9 _ y B t 6 5 q 4 E 7 g l 0 D 0 w y 8 M l _ n l G t x l 3 B m 4 j 3 C 5 g k x C j _ v k E l m k 2 0 C - 3 g 6 I y p 0 q G i m 6 4 h B z p x q F 4 s t x C x k 5 9 H 0 _ m 3 N u i y 3 E 5 y 4 i T 2 w 9 n U 8 g y o L h q 2 x B z x u 3 B q n 6 i P l 8 6 s C 1 _ y 6 I m 7 t w - B n l 4 s D x 8 l n C v - h 4 F n 2 r - g B n i y 8 G x l 8 m C 8 6 s w D j - r 5 B 7 0 9 o C i 2 g B _ x 9 k n D m - 2 h B 1 u 6 k C p y r 0 g B z 9 m w F - x l o C 6 2 y i o B 5 t - g M v p o y G h y 2 j t B 9 q g p o B 9 3 _ 7 S s 3 k v J q y w h 5 D x p 9 i X p u 9 v O k r l 2 Z 1 6 s s m J 5 m j j - B l x 9 3 D h 8 6 k y C 8 - r h F m x v 9 B m _ 9 y F t 1 k J t m v o D 9 x 8 m B 3 v g 1 Z o k 8 g C v g 4 9 W g y k v j B v 1 s k j D g g u v g C 5 1 1 x o C i - u l 1 B p 4 9 l 3 B u s y l 1 D v _ m q G 0 1 s 6 F p s 8 B 7 1 f 6 k k - Q r m o i P i y q s B r s w C m h q g B m 2 - t B z r m 6 G u n Y w h 4 _ C - h 1 1 r B s q k s g B - 2 g g R t p 8 h J 6 2 i s 2 F 4 g h g D 9 j g 9 s C r x j 3 E h j k l U x 1 2 z m D z g 0 z c m p g 5 Z 5 x 5 4 p D z u 8 o T 9 o k x I o t 6 l B s 7 z 6 F 7 6 1 s g D s n y g F j y 0 1 J 8 5 8 g e o y 1 5 l B p i x 0 z D j j 7 7 4 E 7 n 4 x O 5 s s h p B i 7 w v l G 1 7 v 7 S 4 8 g - g B 7 h r y J 9 - q j U x v 2 z g C 5 h p j m I 7 5 t i N z s i r k F 1 3 i 1 T t r 1 _ 0 F l t t p T 1 n k k X 3 1 z n n G j o k 2 y C u 6 j t 3 I p 0 t 2 p D _ 8 h n 9 B q p 3 9 y B t i u 9 W p g s 4 g I r l 6 m 2 E g q _ 5 d 7 _ 8 h v E h 5 - - t G v _ j k v B m - z o p C s o p j D v s l t d 8 7 x w n C w t 1 9 y B - 5 x _ S _ r n w H 5 6 _ o P i z r 5 m B r 7 t l g C 3 y n l 5 B j w y 8 l E t s i o 6 B p h 9 6 b i z g 8 2 B g p g u U i s h o N x u p j u B w 2 p 0 s B s h o 0 L g 6 j 5 j B p r _ 4 0 B _ p v l 2 C k x z j T 7 u _ z I q q u u m B j t j h o G l 9 y s V _ 2 h j i B p 0 i r 3 B 0 n 0 3 4 B v _ 3 p E y y 7 v h C u h 7 1 Y l w l u o C - 1 z 9 H 3 k 3 0 N k z o u p C x o 1 2 N h 3 h 5 Q l q - z O g o u x n B v v h t a l 9 y r E q r k 7 n E i k 6 o Y o w j 2 O t 9 j o 2 C 2 g 2 w F q 2 w w M r k k 4 q B l 9 w h n B n w v p U - v 7 0 Q l l 7 g p D 3 8 q 3 n H w l h 7 E k j 8 q s B 2 - _ t M k r z w 0 B 5 m 0 9 - E 4 z 8 1 Y i 6 m k r B x 7 g 2 o D r p l 9 f _ x i m T 4 h _ h Q g m u n N l 5 8 k j B p k t _ f 8 8 k i x C i q y 0 u E 6 p w y q E w 9 - w v B h _ 3 4 d j - 0 1 R 2 0 z t K l x 6 u v B k p n l L 7 x s v C g z s q R 8 9 i p K l m s 3 G 7 1 l s _ B _ 0 5 j 6 B g 5 v q G 2 r u g u B x y 1 - v D 5 j q y l E v 1 m g a _ j 2 2 1 C l _ o 2 r B _ h 3 u r D 4 z 9 5 C q q 4 2 M - u 1 k I - u 6 8 9 C s z t 9 V k 3 q m m C y q o _ e - k k j 2 D s 4 8 s K 2 o t 6 L n 6 0 y 1 C 6 6 s 4 V k h 3 p F 5 5 n g L s 5 n p G - k l z i B u _ 0 l 9 C 2 j x x i D u 0 p w q D p 3 i 8 R x z v g e u 8 n j E 3 q m j F 0 x u Z q l k l b q h j q C 4 u s 1 d t 1 n z r B l o g s D i l 8 2 O o 9 i l p B 9 - 7 x 9 B k h x 2 C q 1 9 6 8 B l 6 t q b 0 y 0 j F k y k n E - o 0 v C r j 3 l C 3 8 w 9 - B g u i o R h 0 5 x F 5 y h 9 k B w 6 l r K - 9 z 0 I 9 g 6 5 H y j 2 t G m o - o M x o 9 v D 6 l o 5 C n p m 6 F 4 s 6 u B i 5 4 u D 5 r x y C 3 k _ y V n 6 8 6 E j j 2 5 C 0 1 j 0 F 2 r n g E j q 5 _ E p i o n E h - t q K 9 9 i 7 D z 3 k 6 H z s t w C - t p x B j 3 j q E r y 3 _ E 5 r q q k D t q 3 2 H 6 4 j 1 H h 7 m q n B n 1 g 0 S y 0 l 4 J z m r x D g 6 4 s C p q x l G 8 4 h q C 7 - 2 0 E 7 r 5 6 E u w 1 7 E _ 6 7 j G z m w j D g x y 6 H _ v v l Q n u _ r H y 0 x x H _ 5 q u L w 1 1 4 E 8 y m k L - y v m F l z 7 u G x 9 t v H 2 2 u g T _ q i 4 H p n y s P 8 3 h z 4 X 4 l g u 1 i F r 2 u x B y 5 4 1 5 D p q 7 k j F 8 z x _ m E 6 m 5 i v D g _ 0 q g O y h l p 9 C t g 8 m t 3 B r j v v w K m - w 5 1 L 8 w w z 4 Y g q 4 3 W 7 t j 8 h G s j x h g B 2 z m v 5 C t - x m 9 B v 2 m t g F n i g 1 t K l o i u r K r w 2 g 2 D 4 v 0 z h C 6 2 y q z J 9 y 2 y y C r 7 m p 7 H n j 9 2 m o B m u n _ y e 0 7 i 9 7 a z 6 s 4 n O 7 y 7 k n Q z j n 6 w m C 8 _ x 0 h Z m - i 8 4 I 3 r k m j k B 4 j v 4 9 i F 2 3 y i 5 c r w l m p B n m 2 q 7 g D 5 k r j g q B j _ z 2 p B v u z _ 1 B 5 7 1 1 v I n 5 q v y h B k 5 8 - 0 M v w s o b 3 6 j 2 P t p 8 w G h - p o d w n i q o C t u - m S h 2 r 9 J 2 6 3 1 f w m v o C 6 9 y 3 U - n 4 8 H r 7 6 0 l I - l z h L 0 g v l D o y u g B r 5 q 7 L - l w 1 Q n _ x r G s 0 p u b r u u r B s i j 9 O - h p 8 C p n 8 i D v y 4 q M g 4 7 w K o o 4 u K v g v l J 4 r k z X _ 3 t w m B l w 1 1 C h x j 8 7 C z 5 7 x Q - 0 - g n C _ 5 9 z Z k 2 n 6 q D g _ i q w B k q 8 3 j F o n r 3 y D y w 1 j R x _ u 4 k B m - 8 2 I - 8 i 7 H o n 9 w K z g 6 n D 8 w _ g Y i m t n I m j w - h B l 9 w B x u 5 s B h y r I - r 3 w C o 7 o z D z q s s F u 7 9 1 9 B q w y o O y y 0 l I s _ 5 x S t 4 g n U g q i x i B 2 l - _ F s 3 h 1 S 1 o t k G 9 r t u F i _ l _ O 4 8 v z O m p j p N n l 5 j y B y v g s I 4 j m i G 8 - y 2 c t g 1 3 D g 1 r i I x 5 9 o E x o p r B h y n i l B - z s p D l 6 h _ B z 3 2 7 I 0 u 6 5 E h k t u J 7 s _ s F y 4 3 i C 0 r s o F y - t 7 H i g i i F 5 3 u q P 6 w v h K t - l y F k y 1 6 G 1 u 9 r r B 7 q q y W w 8 s v G 5 9 7 m z L p o l 7 j C 6 i n 9 W h p w s R - j m r L u 0 0 5 N j 6 3 1 B i 1 8 r F _ i v x C q h _ z W 6 _ n q X o r 8 6 K y g x 7 G n i _ i d _ o z n D t 8 q i s C j l 1 0 C l 4 8 8 d 6 0 y 2 C l 1 4 x E g t n _ - B w p 2 6 I k 0 k i B y - 7 k J u 7 y O 5 p q v O h j p 4 L q 6 z t D 1 v r s C 1 4 - 0 U 4 t r g I 2 w 6 h D w u r 6 G i 1 s q C m 1 6 x L z 3 9 z e v p p h I p n r k V z 5 l t M m s 1 9 H j r u 2 V o i y l E n y j s E 6 8 u m M k 1 m 6 E - j n k I 9 g 3 4 q C 8 q z r X p v n 3 X v l s t l B 6 g w 1 e u 5 7 p b u x 4 5 h B t q n i F 2 m t 2 K z g - 8 M j _ k 0 x B k - o - B v 0 y i p B p p 0 5 m B 0 1 y v y C - 4 5 t k B 0 u 0 s N p l v 5 B 5 i z z P u u 6 k W k - 5 u K p r 6 - S j u k q V - 0 9 n D 0 t l k K p i 5 p H 9 2 l k Y - j i l n B x 9 l s w B o j o i T m 8 k x L l z _ _ z C g r t k D o s 6 2 _ B - o 7 o I t _ y i G k h q x w B r l m 6 j F h 2 y t H 0 4 2 o F s q q u S z 1 r o N 7 7 r m e l 3 o g 8 B k 8 h 4 P p 3 p g I 7 4 y p T 7 _ h s N 5 9 u p M h t u 0 C 6 1 w h T _ k l 4 I 6 z h o I 3 i 6 6 F m 4 u 7 Y g 8 k k K 3 w 9 8 B 3 s y z N 8 p z v F 6 t 6 7 P g u p j g B r l 2 0 1 B q u x 8 R 2 5 h l 9 B 1 1 m 6 N 2 0 - v C 5 7 o g N 4 u j n Q 3 q l p j B m - x k G t _ 1 q P 3 u 8 r C g 7 - g F 2 t q q D v - q t h B 8 1 - 2 s C x 6 6 1 X 6 u u 8 N 6 v 0 4 X m u 5 k b x w m 2 l B 8 r y m J o i 4 z G 4 9 z h i C p h k 0 D 3 8 s g M 6 0 x q O w - 2 2 D l k g z G s x h j I 7 9 9 2 x B 1 z h n 2 B 9 1 n o s C g - k s L t x 2 - i B n 8 4 7 E i h u 5 M 5 r - x 0 B o v w n E 7 5 _ 9 C 1 5 5 - H 5 l - n 7 B v y 0 j l C h 0 7 - F q 6 v h F g - g x K o v y 4 H j x p 1 t C h 7 6 - K v w 9 6 U w x u 2 5 B 6 l 3 s L z 2 x j D n _ r v 8 B l g q g T 4 4 1 t 8 E r g g g R u 8 - q e x s v 3 J 3 9 9 9 V 8 x 6 v i D y 7 1 w H 6 l v 2 E o q y 9 N l u 9 k s I v l 0 2 Y m s w n y B m g m 9 D - 9 z k F q z q w R h 3 j 8 M k r 6 _ H z g 6 r J 2 _ w 9 C 2 g _ m 7 C 6 l w h W 7 6 z t c o 0 4 p Q 7 - v g g J h j n - U x t o 0 0 O x l 6 r D x p t s M 7 q r m F p 8 2 _ w B _ 0 u 4 G o t 6 t D 7 s _ z O x s u 0 3 C n p 5 1 O 6 u o w I _ y - o S v t 0 8 d z l k 5 J q q o 7 K 3 9 2 3 D v i p q K 4 4 - 2 F x u z u x B u 4 j t i B y i j w B m 5 z l H g 5 j y D l t m l C u x j k D p l - 4 F m v 4 5 S 0 2 x 9 U 3 l p 7 Y 2 1 h r j C k t _ 6 N v 5 g 3 S 3 n _ - m C m q k - T z o 7 k H 5 5 j t z C t t - t I h 2 k t e 8 s 4 i a w 2 s - I o o _ v s B 8 0 p _ 9 D w x 8 9 G z g 7 l U v 5 z 9 D m y p z J - w _ m L l j 0 n F t i u 2 4 D h 5 r n S 4 1 - h H q 8 z z Z 6 w o m b 8 j 8 n Z 0 x r n C m y y g F 6 k _ q I 0 x y 6 m B 3 7 g V 5 y t r _ l B q l 6 9 n o F 7 3 w u - y B 0 5 7 k y J g m x 6 o I w r j 5 r k B v y g 0 _ K 7 i u 9 m Y 2 8 y k r Q s g j s w d m 4 _ 0 _ B t 4 l 0 x F o 1 k u k U k 4 v w t m B l 9 - p 6 S r 8 u p h R m 7 8 h 0 y D - p 0 s q q C 1 2 t x h C 4 2 8 m f m r x z U k k h h X y 7 y - O 8 7 z v K i g _ h 2 C m m s 7 P 7 l i s S y i w z D i 4 k p Z w t 5 5 X g s j v T 4 r s p r C 8 v 7 t 3 D 5 - 3 r D s j m k j B 7 8 l 7 I k p - j N x 9 n 8 E o t x 8 8 F 7 w m g L 4 z 7 z v C p 3 4 8 U x z 5 n L 4 y u u v I u t n x 3 R s t i 7 p E 0 u 6 h y x E w o v q K 5 i u J 6 2 c - G u B p j y t S 4 6 m 6 S 8 l v 9 f x q s u d 5 q q l U y o 3 r T j i o 3 D 6 h 3 2 H y 7 9 j G 2 s h r H z i w n E w 5 v 4 E _ 5 7 t B t m v 7 J m u g 6 x B i s 1 7 E 3 t k 7 Z n 7 g 1 J n 0 4 5 J _ u 4 i L j m s k I q 4 u - Z o x v z K 7 5 - j V 4 s q l D n 4 8 _ N 9 t y 6 H 2 _ p q N u y 0 u f r k n p 6 E l 4 6 _ G _ _ 7 p E i 9 u 4 F x r z k D t u 9 w G l q l n G 4 q y - x C 8 l s _ Q 2 h 7 v I l 5 - 4 S v g 5 9 E 7 0 1 i D i p g s J 9 7 l u H x r y 4 l B 8 j m 6 M 3 3 x q S 6 i w 2 N n u h 1 g B 1 1 7 i B 0 q - J y 9 l P i g j n B 3 h o E j m 3 C s u 4 o J 2 w 5 - B 1 3 k 8 C - 7 m y U p n j m D 5 g n z 7 C 9 0 z x F 7 p o w I n w 6 o D 9 2 l _ E 9 x t t E g - q 9 G j 0 - 3 D 4 q j v d z 7 8 o B x 2 i x F 0 k 3 y D 9 7 i p Y - 8 7 k G k _ u w S 0 v h 2 B k 1 t B h 7 U k m 2 w B 5 x u - p P 2 k 6 w _ j B h o g k q E s p 2 p p 5 B l m h g 9 Z g o r 5 7 E u t p 4 k E h x h j _ B k x u 6 U 0 0 4 0 v D p - 8 t 5 B v o o h 0 C g r t 9 I 8 2 3 y s J g g u 1 _ I 2 s j i S 4 6 2 u x G y - 5 4 9 E 6 s m s i P i 0 i 7 z T o n y _ l I n 7 - 8 7 D t h 9 3 C k y 5 4 s G m 3 l n N 7 _ 2 9 b 3 6 t y C 6 y l k B h g 7 x i B x h h 4 D w 6 j w i B 9 j 8 l e t s 1 v E r y 7 s H k 6 7 w M w s z r g C y n z _ C u x w v C g 0 3 j P q x l q 8 B w 7 0 6 K r u j k C 8 - 9 5 I g v 2 q M t 5 6 r I w g x o E k x 8 k D q 1 r x D 1 _ h u B 0 s - w G p y 7 h D 7 r 9 j H 3 9 p x I l m h g E x g j r G l v j p B l v t 1 C j 2 w S z y j 5 C w z p H j r b 2 7 g q B u 2 v t B x 0 n F 6 3 1 j R l k o n a 7 8 q y r C o s - - N g s z y M 9 m t m E n v w r C z o w x t B r 8 w 4 F z y w g c u j o u T m q n m V v 7 j r H 6 y 9 s G p y h 3 D 2 g 2 v M 3 n m n D 3 j 4 l m B r r 1 6 B k 6 2 g G 1 4 3 k P q o w m B 5 n _ 6 W q v s q G 2 u j u C 4 9 5 1 H m o o s e o 4 h 7 B s 1 w n r B j 8 k 1 L j 7 2 6 D q x z v P v t s 6 D 8 0 j 5 B 1 v p y s C _ 8 y 3 I z 6 v _ F 9 9 0 u T q s p 7 k B 2 n v j C 3 3 - h D l n o h e w q i - e r x 3 1 N w r j 4 Q 6 5 j w 1 C s 1 y h J o g v y B u y g i h B - v 3 m X k - g o I - 2 o 7 O j _ 7 z M u 8 m m 1 B w u o u a z - 5 - Y w 7 m h B p v q v q F w 5 o 1 t B 4 g 0 - E p s x r F 5 2 4 i p D 8 3 5 _ _ B v y r p G 5 0 j 5 C r s m i o C 1 - 8 x N k r g s j C j x 1 3 S o v - p U _ z x g 8 B o 8 5 r 6 H m y 1 p n B u 6 i t n D 0 9 7 3 P 5 7 7 3 6 B 3 0 p r H 6 o 8 4 u B o o - q N p u z r o B x m m 4 i C x z p 2 2 E q 0 - 0 s D o i i 9 m C i 8 l 6 7 L 1 8 t k j B t j 2 n p C o 6 v p M y 1 6 7 R q 9 r w V 7 j m m H 4 n k o X y v t 7 v B x s w g o C z 9 h z C o h p k K t x o 5 E n r m i D l 8 h - H y w v 5 Q 7 t o s J w n 6 i 2 C 1 2 7 r u F j 1 h i q B z i n 4 p C i h y x g B 5 i 2 3 h B u l z 0 E k 8 9 u 7 C u w j m H 5 7 1 - G x 6 h 3 Z v w 4 _ 6 H h p y h x D n s j h i B x j u k k B s i z 7 O u s p z J z i p k l B p 8 x q E n - y w o C u l v r 3 B 4 p p 5 R m 4 _ 8 O n 3 v h c q 1 y n F u _ n 7 F h 7 j 1 m B k g s 5 Y - q 8 z O - 6 0 z H 2 v 6 0 H y 5 m 5 a q 0 k 6 L g x i r t J w p v v d m h w - j B z m s 0 y B - - x u v d z y k n q G u t s l t G i h _ i C y 8 o h E w p w h K 6 _ l e l 4 3 _ E s 4 6 o B s y 9 6 H x j g i I 9 6 6 4 E o 0 g 0 d 7 5 5 p y E x h 1 l n J 8 7 9 3 i C u r 3 w v B 8 p t n s B n h z - _ Q p 9 g s b y 1 3 x D o o u 5 c u 1 3 3 I j s m h K r s q 9 C k 1 h - B p y 7 p W i _ 8 h J w m k x H u x l q z B h w 4 _ F 6 4 o 5 D i w x y 7 L q m o w a l 5 0 x - B - 5 u x n K z t t x k n D 7 n 9 3 1 6 C 4 s l 0 q g J l 5 y x 0 _ D y l 4 6 y H u 4 m x j G g _ t - i t G p 5 y u 9 l C k q z 2 1 D y v g y 4 M s h m l g E p l s j m Z 0 j 6 v 1 C g r 1 s t G s g p z u g B 8 y 7 j _ B 1 7 h r i J k 6 1 q q n B p w 2 6 - X u v - t v S t w i z l j B 1 i l 4 8 G k r w - v U 9 o 7 p g I p i 6 9 s I m 2 q p w L v m t 6 n E r 0 6 n 6 I - 5 7 q 1 B i 1 3 j G s v p y 1 D g m k k x B n n 1 6 e n - u u Y p v 9 h 2 W j j 9 o z O r j m q j D m 2 7 x K o l u 1 j D o i y j v R y s p j o S h h g p q G 0 o 0 p k T y x w m 9 V i k y m 6 I 8 r 3 2 I k y 9 2 1 B 0 s s u O q 5 p z G u s l n G 9 6 n l 3 B 8 3 h q g C h j t 5 E g 3 r p K 0 u _ y I k v k z C p n y o 1 o C & l t ; / r i n g & g t ; & l t ; / r p o l y g o n s & g t ; & l t ; r p o l y g o n s & g t ; & l t ; i d & g t ; 5 6 4 9 8 9 9 9 2 7 3 1 3 0 5 5 7 4 5 & l t ; / i d & g t ; & l t ; r i n g & g t ; p 9 v z _ k n 9 n B 9 z l 9 p C 2 t 6 p M o p x - w E j z 0 8 X 8 y q 8 L 0 7 5 k 6 C 6 o p 5 c 0 q p q Z 1 8 9 m 2 E - i l g i B & l t ; / r i n g & g t ; & l t ; / r p o l y g o n s & g t ; & l t ; r p o l y g o n s & g t ; & l t ; i d & g t ; 5 6 4 9 8 9 9 9 2 7 3 1 3 0 5 5 7 4 5 & l t ; / i d & g t ; & l t ; r i n g & g t ; 8 o x _ r r 1 1 n B h q g v M n o v v S h r 6 w i D p t n x W h x z p Q u - x o R 8 s h x e i i p 6 v B l r n s 0 B 5 0 o u Q & l t ; / r i n g & g t ; & l t ; / r p o l y g o n s & g t ; & l t ; r p o l y g o n s & g t ; & l t ; i d & g t ; 5 6 4 9 9 8 9 2 6 2 6 3 2 8 1 2 5 4 5 & l t ; / i d & g t ; & l t ; r i n g & g t ; i w 3 u w k l u - B v X 8 G 7 i B s C g E - C v C i 2 B i T 2 D k F 0 m B & l t ; / r i n g & g t ; & l t ; / r p o l y g o n s & g t ; & l t ; r p o l y g o n s & g t ; & l t ; i d & g t ; 5 6 4 9 9 8 9 3 6 5 7 1 2 0 2 7 6 4 9 & l t ; / i d & g t ; & l t ; r i n g & g t ; l x y h 8 o k s - B l o B 1 F 6 C n r G - C _ F z C 7 J t Q l Z j e j C & l t ; / r i n g & g t ; & l t ; / r p o l y g o n s & g t ; & l t ; r p o l y g o n s & g t ; & l t ; i d & g t ; 5 6 4 9 9 8 9 3 6 5 7 1 2 0 2 7 6 5 0 & l t ; / i d & g t ; & l t ; r i n g & g t ; k n w 8 7 z p s - B j L q l B r m C q N n D r n B o g C i k D 9 R - j C z p D m G k C w c 0 F 3 E i D l C v q B o p D t 9 E _ q E g F 1 w B & l t ; / r i n g & g t ; & l t ; / r p o l y g o n s & g t ; & l t ; r p o l y g o n s & g t ; & l t ; i d & g t ; 5 6 4 9 9 8 9 5 3 7 5 1 0 7 1 9 4 8 9 & l t ; / i d & g t ; & l t ; r i n g & g t ; 1 1 1 s 3 6 y s - B j 7 7 5 t G 4 9 0 4 j B 8 1 3 u E y 8 1 l G 9 v v i U 1 w n n H u 3 4 4 C y u g 3 D 4 y v 6 H 3 n s 3 C h v 4 p E k t 2 8 0 C r l 4 1 N 2 r n g i B z 6 p l I 8 1 2 n F 4 z g 4 K r g r r F 2 6 - g B s 7 2 6 O l k u q M t _ 2 3 G i - 8 5 F & l t ; / r i n g & g t ; & l t ; / r p o l y g o n s & g t ; & l t ; r p o l y g o n s & g t ; & l t ; i d & g t ; 5 6 4 9 9 8 9 5 3 7 5 1 0 7 1 9 4 9 0 & l t ; / i d & g t ; & l t ; r i n g & g t ; u l z s 9 w h s - B 0 J i H o Z h D t B 5 G 9 J 2 B p G 6 R & l t ; / r i n g & g t ; & l t ; / r p o l y g o n s & g t ; & l t ; r p o l y g o n s & g t ; & l t ; i d & g t ; 5 6 4 9 9 9 0 7 4 0 1 0 1 5 6 2 3 6 9 & l t ; / i d & g t ; & l t ; r i n g & g t ; j o 0 3 n q r w - B 0 l D 8 G 1 D p u K x H 1 N 3 2 E k s B 4 C l D q e 4 V - O 2 E q G n i F 6 f 4 C w M p k C u 2 I _ 1 O p _ I z h E 4 C o Q y a 3 u C y E y N 9 i B s C i E 9 m B 7 F 2 J 0 E l 1 B y J t u C v _ B 7 o B 4 E l D o C 7 R r P k a x D m g B i E h k C z p D _ J t o B z D 9 o B 2 9 C j t C v b 3 i B g 0 C 4 n E u G v H y l C n B 1 C o w G g j B o u E 6 8 H h n D i 0 S 7 g C r t 9 C h - v B x o 3 B u 1 c 6 - Y i F j C & l t ; / r i n g & g t ; & l t ; / r p o l y g o n s & g t ; & l t ; r p o l y g o n s & g t ; & l t ; i d & g t ; 5 6 4 9 9 9 0 7 7 4 4 6 1 3 0 0 7 3 7 & l t ; / i d & g t ; & l t ; r i n g & g t ; z 6 9 - 2 h r v - B t D v D s u L q y B - n B x o B g H w M o V z Y 7 Y u C v D 0 E u v D n w G x i B v D j v B l o B u E w a s B 1 K 9 E h l B q i B 0 s E 2 u G n i C z 8 C 0 8 H x _ N g i E 4 i B 0 B p C u H & l t ; / r i n g & g t ; & l t ; / r p o l y g o n s & g t ; & l t ; r p o l y g o n s & g t ; & l t ; i d & g t ; 5 6 4 9 9 9 0 7 7 4 4 6 1 3 0 0 7 3 8 & l t ; / i d & g t ; & l t ; r i n g & g t ; w w w 3 0 x 1 v - B w C p L _ G 2 x D k E _ D 4 D u D q _ B o p B k F 7 D & l t ; / r i n g & g t ; & l t ; / r p o l y g o n s & g t ; & l t ; r p o l y g o n s & g t ; & l t ; i d & g t ; 5 6 4 9 9 9 0 7 7 4 4 6 1 3 0 0 7 3 9 & l t ; / i d & g t ; & l t ; r i n g & g t ; z 4 g _ v l x v - B v F v i B z D v S 5 m C s 5 n B n - U 4 Z v D 2 C 3 D h F q 1 H k E m G v C z C 1 g X 4 1 D p B n R l E g j F o _ G 9 8 D 4 z K t l G h E 7 D & l t ; / r i n g & g t ; & l t ; / r p o l y g o n s & g t ; & l t ; r p o l y g o n s & g t ; & l t ; i d & g t ; 5 6 5 0 0 1 3 4 5 1 8 8 8 6 2 3 6 1 7 & l t ; / i d & g t ; & l t ; r i n g & g t ; i j y o 5 9 i j - B j s 2 _ C 1 x 2 y B r 3 2 K 9 y r y B 1 g t M g - _ o C 5 s w E 6 j m F 4 2 g i G & l t ; / r i n g & g t ; & l t ; / r p o l y g o n s & g t ; & l t ; r p o l y g o n s & g t ; & l t ; i d & g t ; 5 6 5 0 0 1 8 4 6 8 4 1 0 4 2 5 3 4 5 & l t ; / i d & g t ; & l t ; r i n g & g t ; w x 3 x u l n u _ B t D x D _ J 7 - _ B k 1 i F j p v B _ y a 5 v F 1 q G u j B p V _ B x k B 1 9 E t 2 I 7 0 O r 9 D w r D 7 y D i C u D 8 g G k r E j 4 K g n F g k F w i E z z Q 0 H j G & l t ; / r i n g & g t ; & l t ; / r p o l y g o n s & g t ; & l t ; r p o l y g o n s & g t ; & l t ; i d & g t ; 5 6 5 0 0 1 8 4 6 8 4 1 0 4 2 5 3 4 6 & l t ; / i d & g t ; & l t ; r i n g & g t ; 2 o 1 o 3 3 9 u _ B s E 4 J g H 8 V t v C t h m B 6 m W 4 4 Y t z K t j F j p D - C v m B 1 Z x C 6 r D l m J l v c 8 v B m 6 x B 0 v B w r E i D n M 8 E & l t ; / r i n g & g t ; & l t ; / r p o l y g o n s & g t ; & l t ; r p o l y g o n s & g t ; & l t ; i d & g t ; 5 6 5 0 0 1 8 4 6 8 4 1 0 4 2 5 3 4 7 & l t ; / i d & g t ; & l t ; r i n g & g t ; t t 8 s y u y u _ B m j W 8 j S 4 G 1 F p F s g I g y D p 4 C 5 k C 1 p I m g O 7 y 1 B t 7 f w s d 8 z C n D m G k C u D m _ B 6 l L g w B o m F i i E o D _ 1 C 0 s T 1 M j V s I n J s D j p H 3 k C u g C j D k C 6 S w D 3 E o h B 4 X g T k P o D u k C h l N u o I z g I l m B 0 s G s i E 9 m D _ u C 7 l B z y B q 9 B y c w r D 8 O x E t C i F 7 D & l t ; / r i n g & g t ; & l t ; / r p o l y g o n s & g t ; & l t ; r p o l y g o n s & g t ; & l t ; i d & g t ; 5 6 5 0 0 1 8 4 6 8 4 1 0 4 2 5 3 4 8 & l t ; / i d & g t ; & l t ; r i n g & g t ; w p o 1 y 7 w u _ B h s E - O 2 C s C j D - C 1 G 8 u E 8 S 1 C g C t G g O 0 g B & l t ; / r i n g & g t ; & l t ; / r p o l y g o n s & g t ; & l t ; r p o l y g o n s & g t ; & l t ; i d & g t ; 5 6 5 0 0 2 9 8 0 7 1 2 4 0 8 6 7 8 5 & l t ; / i d & g t ; & l t ; r i n g & g t ; _ n p r q u q v _ B t D 0 C 2 C s C 3 0 B z H z p D h r E o G 4 D 8 B 8 B o p B _ T v C 0 F 2 D 6 4 I g D - v I 7 D & l t ; / r i n g & g t ; & l t ; / r p o l y g o n s & g t ; & l t ; r p o l y g o n s & g t ; & l t ; i d & g t ; 5 6 5 0 0 2 9 8 0 7 1 2 4 0 8 6 7 8 6 & l t ; / i d & g t ; & l t ; r i n g & g t ; 3 7 k h j 0 k w _ B y o s g B 7 w 3 m T g h l m B 6 0 m b 6 l x 3 C t j 0 l D z 3 z J 9 s 1 r D r l u b p - n N & l t ; / r i n g & g t ; & l t ; / r p o l y g o n s & g t ; & l t ; r p o l y g o n s & g t ; & l t ; i d & g t ; 5 6 5 0 0 3 0 1 8 5 0 8 1 2 0 8 8 3 3 & l t ; / i d & g t ; & l t ; r i n g & g t ; 0 q 8 z 5 - l v _ B s E 3 X 6 h M u l B 7 F q G - C l B t l B s 5 E j 6 F 2 B i D j G & l t ; / r i n g & g t ; & l t ; / r p o l y g o n s & g t ; & l t ; r p o l y g o n s & g t ; & l t ; i d & g t ; 5 6 6 0 1 4 2 3 2 4 8 0 2 3 8 7 9 6 9 & l t ; / i d & g t ; & l t ; r i n g & g t ; t 1 k i r 1 4 2 4 B l - l B 6 4 5 K x l _ T p _ t F 7 7 g U 7 h C w t n I s 3 U & l t ; / r i n g & g t ; & l t ; / r p o l y g o n s & g t ; & l t ; r p o l y g o n s & g t ; & l t ; i d & g t ; 5 6 6 0 1 4 2 7 7 1 4 7 8 9 8 6 7 5 3 & l t ; / i d & g t ; & l t ; r i n g & g t ; m 9 0 5 _ r s 0 4 B j L 8 E 6 G i H u G i E _ d v J y F h H r C 0 K g D j C & l t ; / r i n g & g t ; & l t ; / r p o l y g o n s & g t ; & l t ; r p o l y g o n s & g t ; & l t ; i d & g t ; 5 6 6 0 1 4 2 7 7 1 4 7 8 9 8 6 7 5 4 & l t ; / i d & g t ; & l t ; r i n g & g t ; - 4 8 w h g i 0 4 B s E - O y E s l E k x B 6 Y 1 B s Z s M o J 0 U 2 a u M g E 8 D n w D 6 3 C g Y - r B 3 E 0 t B i b q 0 B q r G y 8 B p C 2 m B o K & l t ; / r i n g & g t ; & l t ; / r p o l y g o n s & g t ; & l t ; r p o l y g o n s & g t ; & l t ; i d & g t ; 5 6 6 0 1 4 2 8 7 4 5 5 8 2 0 1 8 5 7 & l t ; / i d & g t ; & l t ; r i n g & g t ; y 9 4 p 5 l j z 4 B w t 1 E v 0 o H 2 r 1 F n u N z 6 4 b o m 6 E j p q E & l t ; / r i n g & g t ; & l t ; / r p o l y g o n s & g t ; & l t ; r p o l y g o n s & g t ; & l t ; i d & g t ; 5 6 6 0 1 4 4 4 8 9 4 6 5 9 0 5 1 5 3 & l t ; / i d & g t ; & l t ; r i n g & g t ; 4 5 z 4 k - p t 4 B y n s K r w w c 5 w - i C j _ 7 v B 3 g s H w 2 m F _ q j C 7 y u B p w Q w 8 U z v n D 3 5 4 B j 1 i C z k J 2 s W 2 i _ C n v x C k y j E 2 k T 0 3 f s w 2 d z - 3 G 3 2 4 B w w 5 B 7 r i C 2 t H i 2 p B n w t B 7 - h B & l t ; / r i n g & g t ; & l t ; / r p o l y g o n s & g t ; & l t ; r p o l y g o n s & g t ; & l t ; i d & g t ; 5 6 6 0 1 4 4 4 8 9 4 6 5 9 0 5 1 5 4 & l t ; / i d & g t ; & l t ; r i n g & g t ; t 6 p q l m v s 4 B _ 8 j C 1 1 C s Y k w j F u z 0 E n j q B _ n 9 M u p 3 S 2 h j C l g t G 0 x w M 3 r - B u g 5 B 9 0 2 c & l t ; / r i n g & g t ; & l t ; / r p o l y g o n s & g t ; & l t ; r p o l y g o n s & g t ; & l t ; i d & g t ; 5 6 6 0 1 4 4 6 6 1 2 6 4 5 9 6 9 9 3 & l t ; / i d & g t ; & l t ; r i n g & g t ; y p 0 6 t 1 v s 4 B 0 p C r i B x 2 D h C l D m G v C - r B 0 8 G y D t C i F _ C & l t ; / r i n g & g t ; & l t ; / r p o l y g o n s & g t ; & l t ; r p o l y g o n s & g t ; & l t ; i d & g t ; 5 6 6 0 1 4 4 7 9 8 7 0 3 5 5 0 4 6 5 & l t ; / i d & g t ; & l t ; r i n g & g t ; w m v k v t x o 4 B o 5 B t D l 8 H x u C 0 E n F 0 - H 9 C x C z u b 2 B r C g D u B & l t ; / r i n g & g t ; & l t ; / r p o l y g o n s & g t ; & l t ; r p o l y g o n s & g t ; & l t ; i d & g t ; 5 6 6 0 1 4 4 7 9 8 7 0 3 5 5 0 4 6 6 & l t ; / i d & g t ; & l t ; r i n g & g t ; s g 8 m 5 w 0 p 4 B x 5 E g q d y 1 n S 1 0 h t B v 4 v B t i h Q j 9 k H g j 7 D g 9 X m l z b w k M z j u a j 8 r F w v 1 B - p k C z h s H m 4 2 B 5 6 o B 8 t p G 3 - I t k F w w i B & l t ; / r i n g & g t ; & l t ; / r p o l y g o n s & g t ; & l t ; r p o l y g o n s & g t ; & l t ; i d & g t ; 5 6 6 0 1 4 4 7 9 8 7 0 3 5 5 0 4 6 7 & l t ; / i d & g t ; & l t ; r i n g & g t ; v t 5 j 3 8 x o 4 B 5 i L 3 s J g H w q K 3 H k G 3 l E w 7 E t B 6 B 9 5 o B r C p C g r G 8 E & l t ; / r i n g & g t ; & l t ; / r p o l y g o n s & g t ; & l t ; r p o l y g o n s & g t ; & l t ; i d & g t ; 5 6 6 0 1 4 4 8 6 7 4 2 3 0 2 7 2 0 1 & l t ; / i d & g t ; & l t ; r i n g & g t ; s p i _ 9 u u s 4 B g m D w E m N 2 y B _ M m K 7 S _ G u G 0 J r T w V p v B 1 D q C 8 I - M t q C p s B m F o n C h a y D 1 l B _ 1 D x E g C k D n C _ C & l t ; / r i n g & g t ; & l t ; / r p o l y g o n s & g t ; & l t ; r p o l y g o n s & g t ; & l t ; i d & g t ; 5 6 6 0 1 6 9 0 9 1 0 3 8 5 7 6 6 4 1 & l t ; / i d & g t ; & l t ; r i n g & g t ; k l 1 p n r - _ 3 B m f 3 c 8 J y Z 6 f 7 X s E y E 2 E y e h c 1 H h D p E x f g 3 B l R 2 4 C p N u D z E 1 J y D t C h E _ E y G & l t ; / r i n g & g t ; & l t ; / r p o l y g o n s & g t ; & l t ; r p o l y g o n s & g t ; & l t ; i d & g t ; 5 6 6 0 1 7 0 5 3 4 1 4 7 5 8 8 0 9 7 & l t ; / i d & g t ; & l t ; r i n g & g t ; t z y x h t v 5 3 B n s r b z 6 f 5 _ n B 5 w x C m g I 7 o d 9 6 N l 0 G 6 5 V v q i C u g v C v z y E & l t ; / r i n g & g t ; & l t ; / r p o l y g o n s & g t ; & l t ; r p o l y g o n s & g t ; & l t ; i d & g t ; 5 6 6 0 1 7 0 5 3 4 1 4 7 5 8 8 0 9 8 & l t ; / i d & g t ; & l t ; r i n g & g t ; o _ _ 8 1 7 k 5 3 B t q 2 E x 6 i C g x m B w v T h y e o 3 9 O s n K x 5 1 B x 7 5 B 4 y M x 1 H x 1 t C 8 h o B u g K j s N i g L m r T 2 0 y B - - I q 6 y G t i x G o k 2 C t - x C h x 6 B 6 o s a 3 2 t G k 0 x H s 1 t B & l t ; / r i n g & g t ; & l t ; / r p o l y g o n s & g t ; & l t ; r p o l y g o n s & g t ; & l t ; i d & g t ; 5 6 6 0 1 7 0 5 3 4 1 4 7 5 8 8 0 9 9 & l t ; / i d & g t ; & l t ; r i n g & g t ; g p y u w o z 5 3 B y J w E i H s G p 0 B g e i C 6 B z E m D m k C 9 D 7 T & l t ; / r i n g & g t ; & l t ; / r p o l y g o n s & g t ; & l t ; r p o l y g o n s & g t ; & l t ; i d & g t ; 5 6 6 0 1 7 0 5 3 4 1 4 7 5 8 8 1 0 0 & l t ; / i d & g t ; & l t ; r i n g & g t ; _ 1 1 1 2 t v 5 3 B 0 J m R x i E w R q M g g C p q E _ D 9 C 7 G y L 3 x B _ 4 H w 9 F i D u B & l t ; / r i n g & g t ; & l t ; / r p o l y g o n s & g t ; & l t ; r p o l y g o n s & g t ; & l t ; i d & g t ; 5 6 6 0 2 5 9 0 7 9 1 9 3 3 6 2 4 3 3 & l t ; / i d & g t ; & l t ; r i n g & g t ; y i 6 4 _ - 3 5 5 B o _ E 2 j H p s E r r D 3 u B q z C n i B w E g 9 C m 3 G _ u O x i F g 8 L g o L 2 w G 2 i P 7 q F u D - 7 D m u E h u Z _ p D 8 0 D o j F p g I _ C 8 o E & l t ; / r i n g & g t ; & l t ; / r p o l y g o n s & g t ; & l t ; r p o l y g o n s & g t ; & l t ; i d & g t ; 5 6 6 0 2 6 0 4 8 7 9 4 2 6 3 5 5 2 1 & l t ; / i d & g t ; & l t ; r i n g & g t ; z g h 1 j 8 v 6 5 B i o P h j U h n o B 2 C m H n F - R - C - l G 6 5 L 2 _ d z x E q 7 H k 8 H 3 C 2 s D 1 h H o o H i q G 5 h K & l t ; / r i n g & g t ; & l t ; / r p o l y g o n s & g t ; & l t ; r p o l y g o n s & g t ; & l t ; i d & g t ; 5 6 6 0 2 6 1 0 3 7 6 9 8 4 4 9 4 0 9 & l t ; / i d & g t ; & l t ; r i n g & g t ; m r r r n g 9 6 5 B 3 O 0 C z D l j B s 4 B 0 g J g y J k w H q k E n o D 7 M z C - y B u - D 0 4 I 4 l M 9 t D u o D v n C i t B & l t ; / r i n g & g t ; & l t ; / r p o l y g o n s & g t ; & l t ; r p o l y g o n s & g t ; & l t ; i d & g t ; 5 6 6 0 2 6 3 2 3 6 7 2 1 7 0 4 9 6 1 & l t ; / i d & g t ; & l t ; r i n g & g t ; 8 9 4 h u 9 2 v 5 B t 9 i B 5 x 0 K k k 3 U 9 r - D k g I s y 1 D 5 8 i H m i 4 B - _ 5 D l _ 9 C q 1 _ G t g 9 x B j s z K 0 z _ V z 5 _ N k w G g - g D 8 7 m C y 1 7 B t 3 N 8 1 y B z 1 8 C p u W q i U q x Q u r u C _ q J _ p m D w v m B 7 1 o C z q 9 E 1 8 j C z j x C x i e k s g B u 2 t B v q F 4 n Y 1 n x B y z k B r t j R o y K t u M 2 t 7 B 7 q J 5 2 Y r i 6 K 3 o w D s i R 5 v 4 F w n 8 E 3 m r B x - h M h m u C & l t ; / r i n g & g t ; & l t ; / r p o l y g o n s & g t ; & l t ; r p o l y g o n s & g t ; & l t ; i d & g t ; 5 6 6 0 2 6 3 2 3 6 7 2 1 7 0 4 9 6 2 & l t ; / i d & g t ; & l t ; r i n g & g t ; t t 4 k k 3 8 u 5 B u g 2 B n I 0 E l D _ D 5 0 C 8 3 R 8 i D u 5 D i k D 6 V m Q _ D 2 P 9 M 2 P g T o e t 2 C 9 j C k g B l D x H u F x E t s B l 3 F n 5 D o d 2 8 B 0 l M p i P & l t ; / r i n g & g t ; & l t ; / r p o l y g o n s & g t ; & l t ; r p o l y g o n s & g t ; & l t ; i d & g t ; 5 6 6 0 2 6 3 2 3 6 7 2 1 7 0 4 9 6 3 & l t ; / i d & g t ; & l t ; r i n g & g t ; x i 5 6 r y v u 5 B 9 n B 6 G 2 C h C q C - C 3 H - C 4 D o I j a 3 C m D g F 8 C & l t ; / r i n g & g t ; & l t ; / r p o l y g o n s & g t ; & l t ; r p o l y g o n s & g t ; & l t ; i d & g t ; 5 6 6 0 2 6 6 7 0 7 0 5 5 2 8 0 1 2 9 & l t ; / i d & g t ; & l t ; r i n g & g t ; q k - n u q 5 p 5 B u 2 I 2 j 0 Q x z n t B s o r T m 5 w S y 5 0 B 0 i 6 E & l t ; / r i n g & g t ; & l t ; / r p o l y g o n s & g t ; & l t ; r p o l y g o n s & g t ; & l t ; i d & g t ; 5 6 6 0 2 7 0 6 2 4 0 6 5 4 5 4 0 8 1 & l t ; / i d & g t ; & l t ; r i n g & g t ; m g z j 2 2 t 5 5 B w 0 o B 0 n 1 E 2 v 7 B u - g B o x h O - y 4 J & l t ; / r i n g & g t ; & l t ; / r p o l y g o n s & g t ; & l t ; r p o l y g o n s & g t ; & l t ; i d & g t ; 5 6 6 0 2 7 2 8 9 1 8 0 8 1 8 6 3 6 9 & l t ; / i d & g t ; & l t ; r i n g & g t ; 4 x 6 9 3 r 5 2 5 B 0 l D 7 2 C h j E k 0 G y C x D g g B m Q n p D y x G 5 t P n 0 G o r H z C 9 m D _ p D 4 p E g o D & l t ; / r i n g & g t ; & l t ; / r p o l y g o n s & g t ; & l t ; r p o l y g o n s & g t ; & l t ; i d & g t ; 5 6 6 0 3 2 4 6 0 3 2 1 4 4 3 0 2 0 9 & l t ; / i d & g t ; & l t ; r i n g & g t ; m t n _ 5 l g 5 4 B u h 4 C k o _ B g 8 g D 3 q s R t 6 8 _ B t j n E l u - N j q v J 6 i _ G x _ 3 S - r o E 3 l f 5 9 E & l t ; / r i n g & g t ; & l t ; / r p o l y g o n s & g t ; & l t ; r p o l y g o n s & g t ; & l t ; i d & g t ; 5 6 6 0 3 2 4 9 8 1 1 7 1 5 5 2 2 5 7 & l t ; / i d & g t ; & l t ; r i n g & g t ; t 5 9 x p g v 3 4 B 8 9 E o r F u E 4 C s B o k B x v F p p B 7 3 B r g H 3 B i V v D v I o k B x v F h v K 7 9 J t D g H l n C s C o C 8 D r y I 9 G 5 x D z r B x 3 E v 0 D o G 0 Y i C w D w m F 0 2 P h 9 C z w D z C x 1 H l E 2 t K i h B 7 D & l t ; / r i n g & g t ; & l t ; / r p o l y g o n s & g t ; & l t ; r p o l y g o n s & g t ; & l t ; i d & g t ; 5 6 6 0 3 2 9 8 9 4 6 1 4 1 3 8 8 8 1 & l t ; / i d & g t ; & l t ; r i n g & g t ; j 6 y 4 t n k 4 4 B 0 9 3 N u k 8 E 5 j 5 H 9 1 9 H x _ h M w n m M _ x h I 6 y R & l t ; / r i n g & g t ; & l t ; / r p o l y g o n s & g t ; & l t ; r p o l y g o n s & g t ; & l t ; i d & g t ; 5 6 6 0 3 3 0 2 7 2 5 7 1 2 6 0 9 2 9 & l t ; / i d & g t ; & l t ; r i n g & g t ; 7 - t 4 o s 9 y 4 B D t D m N n I n _ B 9 _ B g H 5 F r O 3 t B 8 I 3 G 5 J 8 X i j B u L 5 C y I 4 K q P m D p G _ C - D d K & l t ; / r i n g & g t ; & l t ; / r p o l y g o n s & g t ; & l t ; r p o l y g o n s & g t ; & l t ; i d & g t ; 5 6 6 0 3 3 0 3 0 6 9 3 0 9 9 9 3 0 3 & l t ; / i d & g t ; & l t ; r i n g & g t ; r j 0 w w z 2 y 4 B j 0 2 a l 9 n C q o K _ r z C u m a i 3 X p u h u E 2 l z C p _ v E 2 g 1 B h g g N u 3 J y l q E w t p B p h r B h s 7 C x - o K _ u T z 2 - B 9 z g I _ u 0 J 8 l n Q 0 - k L 5 j x L 4 n n M q 3 O & l t ; / r i n g & g t ; & l t ; / r p o l y g o n s & g t ; & l t ; r p o l y g o n s & g t ; & l t ; i d & g t ; 5 6 6 0 3 3 2 1 9 6 7 1 6 6 0 9 5 3 7 & l t ; / i d & g t ; & l t ; r i n g & g t ; s g g 3 h p 8 q 4 B t D z F u f t I _ Q 0 E x F w E - B p F 9 O y Q 8 r B y E w G l h B 4 p B x r B l N 9 f 0 S j O - C 7 C v E l n D 9 4 B t e 3 j B & l t ; / r i n g & g t ; & l t ; / r p o l y g o n s & g t ; & l t ; r p o l y g o n s & g t ; & l t ; i d & g t ; 5 6 6 0 3 3 2 4 0 2 8 7 5 0 3 9 7 4 5 & l t ; / i d & g t ; & l t ; r i n g & g t ; x t 5 p m m o p 4 B l u C p l C 5 u B 2 h C _ G 6 C j F 8 D 8 S u q D q X q r D 0 F 3 C r C i D 7 D & l t ; / r i n g & g t ; & l t ; / r p o l y g o n s & g t ; & l t ; r p o l y g o n s & g t ; & l t ; i d & g t ; 5 6 6 0 3 3 2 4 0 2 8 7 5 0 3 9 7 4 6 & l t ; / i d & g t ; & l t ; r i n g & g t ; w i 3 n k 2 k q 4 B 3 u B k y C 4 p C n I 7 F j F t H n h F k l C 2 c 9 G r B l E i D 9 I q H & l t ; / r i n g & g t ; & l t ; / r p o l y g o n s & g t ; & l t ; r p o l y g o n s & g t ; & l t ; i d & g t ; 5 6 6 0 3 6 5 4 9 1 3 0 3 0 8 8 1 2 9 & l t ; / i d & g t ; & l t ; r i n g & g t ; t 1 y 1 8 6 h l 3 B y y C 6 r B i H l D h F t K 8 w G x K k M n H u D 1 C j B m S - - H y g B & l t ; / r i n g & g t ; & l t ; / r p o l y g o n s & g t ; & l t ; r p o l y g o n s & g t ; & l t ; i d & g t ; 5 6 6 0 3 6 7 1 7 4 9 3 0 2 6 8 1 6 1 & l t ; / i d & g t ; & l t ; r i n g & g t ; 4 6 j w 4 g j 5 2 B o i I _ M p I _ J m E 0 5 D l O g J i M l r F 0 c 8 c j H s 2 C 0 H g F 0 R & l t ; / r i n g & g t ; & l t ; / r p o l y g o n s & g t ; & l t ; r p o l y g o n s & g t ; & l t ; i d & g t ; 5 6 6 0 3 6 9 2 7 0 8 7 4 3 0 8 6 0 9 & l t ; / i d & g t ; & l t ; r i n g & g t ; w l s p 7 k 4 u 2 B n 3 C h - M o h Q z 4 C 1 8 J 2 n D j i D r _ B 7 H l D x t B - 0 C x p C r 8 C v q C l g F _ t E r r C 8 h E m 4 C k L 1 r C y F s I i j B 1 o C j q B j C t 3 C m W i h B v q B 5 U l J g D - d & l t ; / r i n g & g t ; & l t ; / r p o l y g o n s & g t ; & l t ; r p o l y g o n s & g t ; & l t ; i d & g t ; 5 6 6 0 3 6 9 3 0 5 2 3 4 0 4 6 9 7 7 & l t ; / i d & g t ; & l t ; r i n g & g t ; t u j h q 1 0 u 2 B t D 5 c 2 C 4 C l 1 B s G g E g M s M y f z D 1 B i 5 D 1 K k K s G o G r S u R o N n F i J q y J s w C v i F j D 5 s C j D p 0 D 1 s C y 7 E - V 4 B 4 3 C t - E q 4 C _ B 2 B z x C 9 e n 9 E i F - T g h B y 1 C j w H t q B j C - K 4 o D y t B g h B q 0 B v 4 N w 4 G & l t ; / r i n g & g t ; & l t ; / r p o l y g o n s & g t ; & l t ; r p o l y g o n s & g t ; & l t ; i d & g t ; 5 6 6 0 3 7 1 7 4 4 7 7 5 4 7 1 1 0 5 & l t ; / i d & g t ; & l t ; r i n g & g t ; 2 7 _ p v r g z 2 B 3 S 0 C x D p 1 B j D h D i C w D m v C 2 B p C g D u B & l t ; / r i n g & g t ; & l t ; / r p o l y g o n s & g t ; & l t ; r p o l y g o n s & g t ; & l t ; i d & g t ; 5 6 6 0 3 7 2 3 2 8 8 9 1 0 2 3 3 6 1 & l t ; / i d & g t ; & l t ; r i n g & g t ; q 5 3 7 x v v s 2 B r x F 2 5 B m q C 9 o B m E j F g U l h B 6 I 1 G q L 8 I v C z C w v B 7 M 7 _ B g J p K s D 6 B _ o B r 8 C 9 n D 0 Y j O 4 E r F z F 1 D l D o C 6 5 C i C 6 B z E 2 B 7 M 4 p B - 9 D q D x E g C r G v w H g n B r - B q p E k 7 B 7 - G g _ C & l t ; / r i n g & g t ; & l t ; / r p o l y g o n s & g t ; & l t ; r p o l y g o n s & g t ; & l t ; i d & g t ; 5 6 6 0 3 7 2 3 2 8 8 9 1 0 2 3 3 6 2 & l t ; / i d & g t ; & l t ; r i n g & g t ; 8 w 8 h r 6 p s 2 B 2 - 0 F s u 1 G z o J 8 _ v E q j x D v 6 l D i k y C h u U 8 g 9 D g 4 c 6 n M & l t ; / r i n g & g t ; & l t ; / r p o l y g o n s & g t ; & l t ; r p o l y g o n s & g t ; & l t ; i d & g t ; 5 6 6 0 3 7 2 3 2 8 8 9 1 0 2 3 3 6 3 & l t ; / i d & g t ; & l t ; r i n g & g t ; v 7 w x m 8 g s 2 B s E w E 9 v B g z B q N v h E t i B m m B q Z u p F y M t w G q C m q B i U k k B g q B 1 g B x C z E 2 B 2 H 1 M 9 f 2 B s S 6 0 B h x B p x B h r B 0 9 G r r C - h J _ g B s K & l t ; / r i n g & g t ; & l t ; / r p o l y g o n s & g t ; & l t ; r p o l y g o n s & g t ; & l t ; i d & g t ; 5 6 6 0 7 4 7 8 1 2 1 1 1 9 0 8 8 6 5 & l t ; / i d & g t ; & l t ; r i n g & g t ; h j i 4 m - 9 m 2 B s E y E 6 C 2 4 B 3 L 5 X y J - K v j E w C w E 7 F q C h F 1 n B s G u Z x s C w t D 4 j E q o C v i F 5 u N j i F 1 b - C 4 B w D 3 E o T 6 s D 1 o G m D r p F r q B _ C j C u E z D 6 C j T 8 Z m K 5 P 2 p D 4 W s x h B 9 I j C & l t ; / r i n g & g t ; & l t ; / r p o l y g o n s & g t ; & l t ; r p o l y g o n s & g t ; & l t ; i d & g t ; 5 6 6 0 7 4 7 8 8 0 8 3 1 3 8 5 6 0 1 & l t ; / i d & g t ; & l t ; r i n g & g t ; r _ h 2 k m z l 2 B l L w E 5 r M x v C 3 v B 8 V 5 L i p C 2 5 D 0 e p 5 H h h Z 7 5 U m o E 5 L 1 H 9 E w F r 6 B r R 2 n B p p C 5 q B k p B 2 2 B r Z i h B l Q x n D _ p B c 5 G 1 C 0 L i j B k D l k B l C v n C n k B 6 v B r z B 0 B r M 2 F k v B q I r B 2 H 9 D 7 I v q B i n C o Y p Q i d v Q j J 6 N & l t ; / r i n g & g t ; & l t ; / r p o l y g o n s & g t ; & l t ; r p o l y g o n s & g t ; & l t ; i d & g t ; 5 6 6 0 7 4 7 9 1 5 1 9 1 1 2 3 9 6 9 & l t ; / i d & g t ; & l t ; r i n g & g t ; n 2 k l j u 4 k 2 B w C h T l v C v X _ U 9 O t I s C o C 1 u P 8 D s D 2 F y - D v s B 7 J t N t G j G & l t ; / r i n g & g t ; & l t ; / r p o l y g o n s & g t ; & l t ; r p o l y g o n s & g t ; & l t ; i d & g t ; 5 6 6 0 7 4 7 9 1 5 1 9 1 1 2 3 9 7 0 & l t ; / i d & g t ; & l t ; r i n g & g t ; l n 5 6 m w m l 2 B v F g H i x R s v L p r O 3 p I u e 8 P - C x J k T v a o Y 1 k B m p X l g B z q C o d x Z u n B 4 r G 3 4 B i F j C & l t ; / r i n g & g t ; & l t ; / r p o l y g o n s & g t ; & l t ; r p o l y g o n s & g t ; & l t ; i d & g t ; 5 6 6 0 7 4 7 9 1 5 1 9 1 1 2 3 9 7 1 & l t ; / i d & g t ; & l t ; r i n g & g t ; 2 n 7 y 0 l 4 k 2 B s E v i B 7 F z H 9 C g i B 7 G 5 C h E 3 j B & l t ; / r i n g & g t ; & l t ; / r p o l y g o n s & g t ; & l t ; r p o l y g o n s & g t ; & l t ; i d & g t ; 5 6 6 0 7 8 6 7 4 1 6 9 5 4 7 9 8 0 9 & l t ; / i d & g t ; & l t ; r i n g & g t ; r 1 0 4 i 6 1 l 0 B g m E l o B j g G 7 h E 9 6 G _ y J r r G s x C h 2 E 9 C - x B 8 n B g j E _ t G 6 q M w t E 8 t E r C q 6 G 2 4 O z 2 S h j D 5 T & l t ; / r i n g & g t ; & l t ; / r p o l y g o n s & g t ; & l t ; r p o l y g o n s & g t ; & l t ; i d & g t ; 5 6 6 0 7 9 1 5 8 6 4 1 8 5 8 9 6 9 7 & l t ; / i d & g t ; & l t ; r i n g & g t ; n - 0 s 8 z t 1 z B q 5 B 2 5 B 3 c w E 0 E 4 G 6 J 1 c l Y 2 M p o B _ G m E i R t c t i B l P g V s n G 0 h C x D 5 5 E 0 Q j T 4 E k Z s E h P 5 I r D t L 7 F 8 Q 4 C w G 2 G r I q g B q q C j Y 2 f s z B r I m E j F s f w E 1 D r S 1 O x i B k g B 2 e 8 C v D 9 r D 8 i C v D 0 E r S g j C i l E j D 9 N 6 G 0 E l D j F 4 f p i E 3 c 4 f 7 O v L 4 C g p C o G 8 L v K r r B 8 L s D x E 8 H 4 z D r J 7 l B i T y O 6 B 6 r D 5 h C - U 4 X o P u j B g E h D 5 z B r E s F h N 1 H h D t B g I g 8 E 5 N i q B 4 d z H 0 w B s C j D 3 R k J m C i C q U _ d 6 w C g U o w B 9 N l h B 0 j B 9 z D g 4 B 4 E q G 9 C r l D s C i E 6 j E _ 4 D s x C g E t m B n b l w D - N 5 E 6 B _ B z Z 5 l B s 1 B 4 2 D l E l G t 9 C z U h Z n E r C 8 g B 5 u D n C 8 E g O 2 H g D 8 C r U 2 R t o C g C k D - j D 6 F r C g F 7 D y B p R j E j w H q m Q k 0 D l 7 C 5 s F - z H 5 f 9 Q g G t E 3 C 8 H g d 3 U z E 2 B v k E w O y L z G z C _ B l E w H 2 F g C x e 1 M h E 7 D x c p v I z j G y 1 C h z J 7 w B o p E & l t ; / r i n g & g t ; & l t ; / r p o l y g o n s & g t ; & l t ; r p o l y g o n s & g t ; & l t ; i d & g t ; 5 6 6 0 7 9 2 7 2 0 2 8 9 9 5 5 8 4 1 & l t ; / i d & g t ; & l t ; r i n g & g t ; - j y v s t z 6 z B 4 G 3 F 9 k C 8 4 B h F 9 C u D z E 6 8 B z x B i F _ E & l t ; / r i n g & g t ; & l t ; / r p o l y g o n s & g t ; & l t ; r p o l y g o n s & g t ; & l t ; i d & g t ; 5 6 6 0 7 9 3 6 4 8 0 0 2 8 9 1 7 7 7 & l t ; / i d & g t ; & l t ; r i n g & g t ; m z 3 v r r - 3 z B p X t D v 3 L 1 q T k 1 M i l H 8 7 D r s H y s F r k 4 B k r i B 6 x D s N n D o C i G o L 1 8 C l l B r a 1 E o O 8 m B i i D - h C 4 O j N 8 s I h l J 6 k U 5 7 D 9 8 C x - E i k U g _ B w u C 5 j J 6 3 B 4 B 8 B 0 D m D - 1 F u p D l C z Y & l t ; / r i n g & g t ; & l t ; / r p o l y g o n s & g t ; & l t ; r p o l y g o n s & g t ; & l t ; i d & g t ; 5 6 6 0 7 9 8 9 7 3 7 6 2 3 3 8 8 1 7 & l t ; / i d & g t ; & l t ; r i n g & g t ; w 9 v s y k 5 9 z B _ U 4 J z D 9 - C q G - E 2 O - M 8 B g Y x G k D n q B q H & l t ; / r i n g & g t ; & l t ; / r p o l y g o n s & g t ; & l t ; r p o l y g o n s & g t ; & l t ; i d & g t ; 5 6 6 0 7 9 8 9 7 3 7 6 2 3 3 8 8 1 8 & l t ; / i d & g t ; & l t ; r i n g & g t ; 7 n - - u 1 7 9 z B 2 G x D - B 5 H 5 0 B x H - C y P 5 G 1 C g C 4 W j q B 4 m B & l t ; / r i n g & g t ; & l t ; / r p o l y g o n s & g t ; & l t ; r p o l y g o n s & g t ; & l t ; i d & g t ; 5 6 6 0 8 0 4 8 4 9 2 7 7 5 9 9 7 4 5 & l t ; / i d & g t ; & l t ; r i n g & g t ; s 5 l w p s g 9 z B 4 G 6 J 9 v B 0 i C o m B p O v H r E x E 7 i C t s B 0 h B 0 L i F _ E & l t ; / r i n g & g t ; & l t ; / r p o l y g o n s & g t ; & l t ; r p o l y g o n s & g t ; & l t ; i d & g t ; 5 6 6 0 8 0 4 8 4 9 2 7 7 5 9 9 7 4 6 & l t ; / i d & g t ; & l t ; r i n g & g t ; l n 8 8 n g w 8 z B 4 G t I 1 H 6 I y F h H p G s H & l t ; / r i n g & g t ; & l t ; / r p o l y g o n s & g t ; & l t ; r p o l y g o n s & g t ; & l t ; i d & g t ; 5 6 6 0 8 0 5 0 2 1 0 7 6 2 9 1 5 8 5 & l t ; / i d & g t ; & l t ; r i n g & g t ; _ w 2 1 i 1 1 3 z B 4 G g H F r O j D 9 C 6 O h H p C C n M j G & l t ; / r i n g & g t ; & l t ; / r p o l y g o n s & g t ; & l t ; r p o l y g o n s & g t ; & l t ; i d & g t ; 5 6 6 0 8 0 5 0 2 1 0 7 6 2 9 1 5 8 6 & l t ; / i d & g t ; & l t ; r i n g & g t ; 4 3 l 4 n 0 5 3 z B 4 G t I 1 K i G t E 6 F 0 H j G & l t ; / r i n g & g t ; & l t ; / r p o l y g o n s & g t ; & l t ; r p o l y g o n s & g t ; & l t ; i d & g t ; 5 6 6 0 8 0 5 0 8 9 7 9 5 7 6 8 3 2 1 & l t ; / i d & g t ; & l t ; r i n g & g t ; r o k g s h v 3 z B y C z F n L 2 f p Y o Q h F 6 D v E 0 D t G u l C o I t C p C 9 - B 8 E & l t ; / r i n g & g t ; & l t ; / r p o l y g o n s & g t ; & l t ; r p o l y g o n s & g t ; & l t ; i d & g t ; 5 6 6 0 8 0 5 0 8 9 7 9 5 7 6 8 3 2 2 & l t ; / i d & g t ; & l t ; r i n g & g t ; s 2 z 1 m w 0 3 z B 4 G g H k J i G w F 1 E k F 7 I & l t ; / r i n g & g t ; & l t ; / r p o l y g o n s & g t ; & l t ; r p o l y g o n s & g t ; & l t ; i d & g t ; 5 6 6 0 8 0 5 0 8 9 7 9 5 7 6 8 3 2 3 & l t ; / i d & g t ; & l t ; r i n g & g t ; u 6 - x 3 n 4 3 z B 5 B v D j Y - O t 1 B 3 W l p H q e m C t B v E 3 C q r D 2 F 2 B 6 b p x C y t B 9 j B m 8 B j G & l t ; / r i n g & g t ; & l t ; / r p o l y g o n s & g t ; & l t ; r p o l y g o n s & g t ; & l t ; i d & g t ; 5 6 6 0 8 0 5 0 8 9 7 9 5 7 6 8 3 2 4 & l t ; / i d & g t ; & l t ; r i n g & g t ; p r k w 1 m 0 3 z B v F 3 F h C y U q 4 B 6 I v C v E 3 C 8 F v M w b 2 g B & l t ; / r i n g & g t ; & l t ; / r p o l y g o n s & g t ; & l t ; r p o l y g o n s & g t ; & l t ; i d & g t ; 5 6 6 0 8 0 5 0 8 9 7 9 5 7 6 8 3 2 5 & l t ; / i d & g t ; & l t ; r i n g & g t ; z w 7 l 3 u y 3 z B q E 1 F v P k g B i y I q G - E x C z C 2 D l N l H r C k S x U u _ B s P m S 6 N & l t ; / r i n g & g t ; & l t ; / r p o l y g o n s & g t ; & l t ; r p o l y g o n s & g t ; & l t ; i d & g t ; 5 6 6 0 8 0 5 3 9 9 0 3 3 4 1 3 6 3 3 & l t ; / i d & g t ; & l t ; r i n g & g t ; x p w m i j z 3 z B 4 G g H w 9 E 3 n B m m B r - D g E 9 C - M t V 2 i B m Y z M t k B 6 4 H i h B 8 R & l t ; / r i n g & g t ; & l t ; / r p o l y g o n s & g t ; & l t ; r p o l y g o n s & g t ; & l t ; i d & g t ; 5 6 6 0 8 0 5 3 9 9 0 3 3 4 1 3 6 3 4 & l t ; / i d & g t ; & l t ; r i n g & g t ; t n 5 y s s x 3 z B 6 m g B x s - Q m i 3 B n n g F r t u C _ q 1 D & l t ; / r i n g & g t ; & l t ; / r p o l y g o n s & g t ; & l t ; r p o l y g o n s & g t ; & l t ; i d & g t ; 5 6 6 0 8 0 5 3 9 9 0 3 3 4 1 3 6 3 5 & l t ; / i d & g t ; & l t ; r i n g & g t ; 6 n 3 h w j 6 3 z B k V x D 2 E u G g J _ D v C z C g C t C 4 F t G s H & l t ; / r i n g & g t ; & l t ; / r p o l y g o n s & g t ; & l t ; r p o l y g o n s & g t ; & l t ; i d & g t ; 5 6 6 0 8 0 5 3 9 9 0 3 3 4 1 3 6 3 6 & l t ; / i d & g t ; & l t ; r i n g & g t ; j k r u - 9 y 3 z B 4 G g H _ q B i E h D k C 4 S 5 R 4 v H 1 j C 6 3 D w n C y p B r E x E q F 9 I j w C h 4 D 4 y D g _ D - t D t v E & l t ; / r i n g & g t ; & l t ; / r p o l y g o n s & g t ; & l t ; r p o l y g o n s & g t ; & l t ; i d & g t ; 5 6 6 0 8 0 5 3 9 9 0 3 3 4 1 3 6 3 7 & l t ; / i d & g t ; & l t ; r i n g & g t ; q n m w s z 3 3 z B 4 G g H 0 M i Q 5 r C q o F p 0 B v C v E 3 C j E - Y _ 7 B m s C w 7 B t j B & l t ; / r i n g & g t ; & l t ; / r p o l y g o n s & g t ; & l t ; r p o l y g o n s & g t ; & l t ; i d & g t ; 5 6 6 0 8 0 5 3 9 9 0 3 3 4 1 3 6 3 8 & l t ; / i d & g t ; & l t ; r i n g & g t ; 6 o g 2 m l _ 3 z B 5 S r r D 9 T n X x - F 4 y E - 9 B 4 p N _ m G q 5 F x x K 9 _ M z 2 B r v C k v D w e q M i U g I v E 3 E _ 0 B - l B 5 U - r B k 2 B u 9 I 3 y B 5 Q l f 8 B z E h n G p y B x R o q B 8 D _ S 6 g D - h C _ v B o _ B y O g k D v b i C 8 S 4 F q p B j E _ 7 B 2 N 4 R u u C w D g C k D - D _ C & l t ; / r i n g & g t ; & l t ; / r p o l y g o n s & g t ; & l t ; r p o l y g o n s & g t ; & l t ; i d & g t ; 5 6 6 0 8 8 5 5 9 4 6 6 2 7 6 4 5 4 5 & l t ; / i d & g t ; & l t ; r i n g & g t ; i - g x 3 1 h x z B n L 2 C s B l F t 0 B s G j 3 B n F v H k Q h D 6 D y F 2 Y w 4 B w w B g B 0 E l D _ I g J 8 D r E y D l H s I t G i y L i r G 0 b i 2 C n C 9 D r j B & l t ; / r i n g & g t ; & l t ; / r p o l y g o n s & g t ; & l t ; r p o l y g o n s & g t ; & l t ; i d & g t ; 5 6 6 0 8 8 5 5 9 4 6 6 2 7 6 4 5 4 6 & l t ; / i d & g t ; & l t ; r i n g & g t ; k x 3 9 3 t n x z B _ l n S r 8 z g B w 7 y b o g 6 D w m t D h s i E l p l j F s v 0 _ F - g 1 X h 0 o B t l 6 u B k w x 8 G 1 7 j G & l t ; / r i n g & g t ; & l t ; / r p o l y g o n s & g t ; & l t ; r p o l y g o n s & g t ; & l t ; i d & g t ; 5 6 6 0 8 8 6 0 0 6 9 7 9 6 2 4 9 6 1 & l t ; / i d & g t ; & l t ; r i n g & g t ; 1 k 3 k 0 7 - s z B v F 2 J 5 D 4 G r I 2 U 1 F 0 J y f Z g K l F p F _ Q w a k E m G g J s C 7 B 5 I 2 G v L q R s C o G n D 1 D v D 4 C 6 C s M 1 W r _ D 3 K 1 T l F z 7 B 4 B t f s L s D z N 8 B 0 D m D m - C 5 w I x k D N 1 J x V w T 5 q B y D o L _ O r B 3 C i u B 4 1 C 7 I & l t ; / r i n g & g t ; & l t ; / r p o l y g o n s & g t ; & l t ; r p o l y g o n s & g t ; & l t ; i d & g t ; 5 6 6 0 8 8 6 0 0 6 9 7 9 6 2 4 9 6 2 & l t ; / i d & g t ; & l t ; r i n g & g t ; l r z w j 5 j t z B k l B w f w E 5 F 7 X w J 2 J 2 C k H l S 6 Y j b r E 1 K v H p H w F 3 C n E _ S k T j H 6 H l J t u D l C s H & l t ; / r i n g & g t ; & l t ; / r p o l y g o n s & g t ; & l t ; r p o l y g o n s & g t ; & l t ; i d & g t ; 5 6 6 0 8 8 6 0 0 6 9 7 9 6 2 4 9 6 3 & l t ; / i d & g t ; & l t ; r i n g & g t ; u w 7 9 8 8 h t z B r D - S g H n D h 8 B 0 I j F m C q D w D 5 C t x B 8 g B 6 E & l t ; / r i n g & g t ; & l t ; / r p o l y g o n s & g t ; & l t ; r p o l y g o n s & g t ; & l t ; i d & g t ; 5 6 6 0 8 8 6 0 4 1 3 3 9 3 6 3 3 2 9 & l t ; / i d & g t ; & l t ; r i n g & g t ; 5 y 8 _ 5 3 3 s z B 2 G w E r T 3 L 8 G r D z F x v B v d 2 e k e i E 4 C j I i R 7 F s C w e x W 3 R m G u G 0 E 3 S 8 G o 9 C y Z z K y Y g E s C r I 3 D x H 7 E t E s L i j R y _ B u 2 C x G l N 2 y N i T 1 E o F o 8 B j M l w B _ g B 4 7 B m t B o h B 9 P 8 E h J 8 E & l t ; / r i n g & g t ; & l t ; / r p o l y g o n s & g t ; & l t ; r p o l y g o n s & g t ; & l t ; i d & g t ; 5 6 6 0 8 8 6 1 1 0 0 5 8 8 4 0 0 6 5 & l t ; / i d & g t ; & l t ; r i n g & g t ; 5 0 0 1 t v s q z B r x 6 C s 6 _ L 2 y m B 6 7 j D - 5 U o y s C m p 9 G 7 2 2 B 2 l 6 G v s y H 5 - 3 E 2 u v O v 7 5 X 2 m 5 B 5 q 4 W g 2 9 C x o k H & l t ; / r i n g & g t ; & l t ; / r p o l y g o n s & g t ; & l t ; r p o l y g o n s & g t ; & l t ; i d & g t ; 5 6 6 0 8 8 6 1 7 8 7 7 8 3 1 6 8 0 1 & l t ; / i d & g t ; & l t ; r i n g & g t ; 0 _ 4 u j z t p z B 9 u B w l B 5 9 B 0 E y U v I n I t D x D 1 D q G - E 5 E i M i C w F w D 3 V 8 K 2 H - G 4 O n K h V u D 1 E k F _ R 7 D 0 K 8 E & l t ; / r i n g & g t ; & l t ; / r p o l y g o n s & g t ; & l t ; r p o l y g o n s & g t ; & l t ; i d & g t ; 5 6 6 0 8 8 7 6 5 6 2 4 7 0 6 6 6 2 5 & l t ; / i d & g t ; & l t ; r i n g & g t ; l z i y 6 o s n z B 2 z w r B 6 n - 3 C z 6 r 1 G y q r l E p 4 j H - 8 g y G 7 9 o 5 H 4 s n G 2 j q 2 C w n n r B h h _ E o 7 0 E s 1 r J v 4 x z C o 5 m b l t 1 x O - 8 n z C & l t ; / r i n g & g t ; & l t ; / r p o l y g o n s & g t ; & l t ; r p o l y g o n s & g t ; & l t ; i d & g t ; 5 6 6 0 8 8 8 2 4 0 3 6 2 6 1 8 8 8 1 & l t ; / i d & g t ; & l t ; r i n g & g t ; g k q 4 y q 8 h z B q i p n C 9 x s h C r k m V h 6 p K y _ v M t w 7 5 I x r 8 v C s 8 v Q 2 u y s C 3 0 6 9 B 8 5 8 y E p 8 0 s C h r h h B x o r _ I v _ 1 v B 3 v 5 n B 4 i z U 9 9 z l C & l t ; / r i n g & g t ; & l t ; / r p o l y g o n s & g t ; & l t ; r p o l y g o n s & g t ; & l t ; i d & g t ; 5 6 6 0 8 8 8 3 4 3 4 4 1 8 3 3 9 8 5 & l t ; / i d & g t ; & l t ; r i n g & g t ; v t 9 p w g 0 g z B 4 G - c q R u a 9 4 C m w O y a s B _ k K m h I h D s g H _ 4 P m x M t 6 E w 2 F 6 v Q 7 p G o 1 D j s B l g B m F _ E 3 B v D r I 2 y D 1 w T 4 s x B - o a 2 j C 2 9 Q o z e 8 t B 0 t C p G q H & l t ; / r i n g & g t ; & l t ; / r p o l y g o n s & g t ; & l t ; r p o l y g o n s & g t ; & l t ; i d & g t ; 5 6 6 0 8 8 8 5 8 3 9 6 0 0 0 2 5 6 1 & l t ; / i d & g t ; & l t ; r i n g & g t ; g 6 0 x h g 0 s z B _ 3 3 i B - s 2 s B h s 5 p B 5 s i 0 E r 9 v z C y u x l I n v 1 l N h p r - D 1 z 6 H 1 3 - j B z x 7 n B h n 4 Q q i v L w l m N l o 3 E j _ 9 H s p r F w w 0 J 1 u p O & l t ; / r i n g & g t ; & l t ; / r p o l y g o n s & g t ; & l t ; r p o l y g o n s & g t ; & l t ; i d & g t ; 5 6 6 0 8 8 8 7 2 1 3 9 8 9 5 6 0 3 3 & l t ; / i d & g t ; & l t ; r i n g & g t ; v m 3 t q 2 6 u z B w C v D u N v 2 E s x B x 3 D y U - i B v S 7 2 B 4 U 2 i C w Z i 0 C n D o G g G j S v K 8 D 7 M s G q g S _ P r K w F 6 B o T l b _ t D s F o I v n D g 0 D k O 5 o F 1 n C t M 7 f g C i D _ N 2 g B 9 I 2 H p M o z D q F r f x E n m B - m D 6 X 4 F 2 B t M i D 7 I r h H s 0 B 4 g B z Y z P & l t ; / r i n g & g t ; & l t ; / r p o l y g o n s & g t ; & l t ; r p o l y g o n s & g t ; & l t ; i d & g t ; 5 6 6 0 8 8 8 7 2 1 3 9 8 9 5 6 0 3 4 & l t ; / i d & g t ; & l t ; r i n g & g t ; 8 7 l - 0 v o u z B w C 0 C z D 6 C x 2 E _ D i C _ 9 B 3 C r C j Z l U h M 6 E & l t ; / r i n g & g t ; & l t ; / r p o l y g o n s & g t ; & l t ; r p o l y g o n s & g t ; & l t ; i d & g t ; 5 6 6 0 8 8 8 8 5 8 8 3 7 9 0 9 5 0 5 & l t ; / i d & g t ; & l t ; r i n g & g t ; h 2 i 5 q 1 x q z B 7 x s G 0 w 0 L q i o H m o - v B - y 3 e p s c q u 8 B n y p I p p z c 8 - - C 0 k u D q h x C i 4 e r 4 v C k k a l 8 v C 7 k i C 7 v 1 E n w I & l t ; / r i n g & g t ; & l t ; / r p o l y g o n s & g t ; & l t ; r p o l y g o n s & g t ; & l t ; i d & g t ; 5 6 6 0 8 8 8 8 5 8 8 3 7 9 0 9 5 0 6 & l t ; / i d & g t ; & l t ; r i n g & g t ; t z 5 2 w p 2 q z B w C w f u a h 6 E m 0 C z - D 7 - C 4 r U 3 b g p C 3 W t K t E 1 f k Y x 6 C i h B t M 7 5 D w I z V 7 G 5 C j E y 1 C s O x Z m s D h q C 7 M x E j K k F u 1 C o K w j C & l t ; / r i n g & g t ; & l t ; / r p o l y g o n s & g t ; & l t ; r p o l y g o n s & g t ; & l t ; i d & g t ; 5 6 6 0 8 8 9 0 6 4 9 9 6 3 3 9 7 1 3 & l t ; / i d & g t ; & l t ; r i n g & g t ; i i 5 5 p u l p z B 8 M q V i H q E k N o i C h C j F 9 E 3 G 5 J - J 9 G 5 C i C 3 r B 3 C r C i D _ C & l t ; / r i n g & g t ; & l t ; / r p o l y g o n s & g t ; & l t ; r p o l y g o n s & g t ; & l t ; i d & g t ; 5 6 6 0 8 8 9 0 6 4 9 9 6 3 3 9 7 1 4 & l t ; / i d & g t ; & l t ; r i n g & g t ; r x z p i 6 t p z B 4 G 3 F v r J x 8 B y 4 B u x B g E 6 D u D 7 J 3 Q 7 G y D o D k F _ 7 B 8 t B t r C 4 H j E 8 j C y K 7 D & l t ; / r i n g & g t ; & l t ; / r p o l y g o n s & g t ; & l t ; r p o l y g o n s & g t ; & l t ; i d & g t ; 5 6 6 0 8 8 9 0 6 4 9 9 6 3 3 9 7 1 5 & l t ; / i d & g t ; & l t ; r i n g & g t ; 4 3 w 0 g z m p z B 7 S t o B 3 X k R s C q C - E q j B 4 D z C z E t Q 5 G 1 E r G j G & l t ; / r i n g & g t ; & l t ; / r p o l y g o n s & g t ; & l t ; r p o l y g o n s & g t ; & l t ; i d & g t ; 5 6 6 0 8 8 9 0 6 4 9 9 6 3 3 9 7 1 6 & l t ; / i d & g t ; & l t ; r i n g & g t ; 9 r - h _ u l p z B s E y E h C l F v K 2 Y t B B z C 4 F 0 H - D w B x j B & l t ; / r i n g & g t ; & l t ; / r p o l y g o n s & g t ; & l t ; r p o l y g o n s & g t ; & l t ; i d & g t ; 5 6 6 0 8 8 9 0 6 4 9 9 6 3 3 9 7 1 7 & l t ; / i d & g t ; & l t ; r i n g & g t ; h k z u o - p p z B g V j T 7 u C l u E 2 U m Z y 8 L g x B i k B g u D g U t B y F i Y t N l E q i B 4 F 2 H s H i - C h e h Z h K y u C 0 D j B i F _ C q r B w Q 6 N 8 c j H p x B 9 P 8 C & l t ; / r i n g & g t ; & l t ; / r p o l y g o n s & g t ; & l t ; r p o l y g o n s & g t ; & l t ; i d & g t ; 5 6 6 0 8 8 9 0 6 4 9 9 6 3 3 9 7 1 8 & l t ; / i d & g t ; & l t ; r i n g & g t ; 9 p 3 g z l q p z B w C v D z D s C k J s 4 B - E v C 8 B _ B j H p J p M 0 m B & l t ; / r i n g & g t ; & l t ; / r p o l y g o n s & g t ; & l t ; r p o l y g o n s & g t ; & l t ; i d & g t ; 5 6 6 0 8 8 9 1 3 3 7 1 5 8 1 6 4 4 9 & l t ; / i d & g t ; & l t ; r i n g & g t ; k n 8 9 p l p p z B 6 0 - G v h D y u _ D u m v C s 0 w D u g M 5 6 R u q a 7 g q D 9 p t C k n j D z v h J z i y B - r 9 C t v v G 4 p s F l 8 m J t q 4 B & l t ; / r i n g & g t ; & l t ; / r p o l y g o n s & g t ; & l t ; r p o l y g o n s & g t ; & l t ; i d & g t ; 5 6 6 0 8 8 9 2 3 6 7 9 5 0 3 1 5 5 3 & l t ; / i d & g t ; & l t ; r i n g & g t ; g u l u y w t p z B k y B w h C j y N s y C _ x E 6 5 B 2 y B y E m E o C - C q Z - E i C 0 X p a x f h V 4 P 5 H i x D p P 2 f 2 k J z 3 C l 8 j B y 0 H 8 k H 4 q C 9 2 B p F i E k 4 B 9 E m I _ o B l W 6 B 7 G z G t W c u D y L w O x M 3 l B m L 1 l B 9 7 C 3 J q F j J x M u P p N g _ B p i C k Y l i C x E q _ B 3 - E w k L w P 8 T 1 G n b 6 S 7 J n J 4 9 B 2 F r C i D 1 j B & l t ; / r i n g & g t ; & l t ; / r p o l y g o n s & g t ; & l t ; r p o l y g o n s & g t ; & l t ; i d & g t ; 5 6 6 0 8 8 9 2 3 6 7 9 5 0 3 1 5 5 4 & l t ; / i d & g t ; & l t ; r i n g & g t ; p n z z m u y p z B v F q s F _ h C 6 J 6 8 C 9 c 5 F q G h D q D u X _ O 9 f t 6 B 7 J w X - Q m d 2 B k F 7 D & l t ; / r i n g & g t ; & l t ; / r p o l y g o n s & g t ; & l t ; r p o l y g o n s & g t ; & l t ; i d & g t ; 5 6 6 0 8 8 9 2 3 6 7 9 5 0 3 1 5 5 5 & l t ; / i d & g t ; & l t ; r i n g & g t ; 3 i z y t k x p z B t D q 5 F p I r D h h a x D 1 D _ C w C - g a l T 4 C q C m G - a l l B 0 I k I x E t N t l B 2 L x E 2 B 8 D y O g Z s G 8 D m o B 6 h B x C 1 C 5 C _ 1 C z U x V j W l - C m C 4 D o I u O j H 1 C m D y K v q B 7 I & l t ; / r i n g & g t ; & l t ; / r p o l y g o n s & g t ; & l t ; r p o l y g o n s & g t ; & l t ; i d & g t ; 5 6 6 0 8 8 9 2 3 6 7 9 5 0 3 1 5 5 6 & l t ; / i d & g t ; & l t ; r i n g & g t ; v g 1 0 3 w y p z B s E v L n F m G u F 7 J t G s H & l t ; / r i n g & g t ; & l t ; / r p o l y g o n s & g t ; & l t ; r p o l y g o n s & g t ; & l t ; i d & g t ; 5 6 6 0 8 8 9 2 7 1 1 5 4 7 6 9 9 2 1 & l t ; / i d & g t ; & l t ; r i n g & g t ; v z j i s l n p z B s E 1 F u o E q Z h D k C t E - G 3 a 5 U _ t B n C j C & l t ; / r i n g & g t ; & l t ; / r p o l y g o n s & g t ; & l t ; r p o l y g o n s & g t ; & l t ; i d & g t ; 5 6 6 0 8 8 9 2 7 1 1 5 4 7 6 9 9 2 2 & l t ; / i d & g t ; & l t ; r i n g & g t ; i u r p _ y - o z B l I g H x - C t S l S - N h n B u G 5 0 B 9 R 1 R - U q o B 9 G u I x G k F m t B t 5 C - T y b p x C k S s b j C & l t ; / r i n g & g t ; & l t ; / r p o l y g o n s & g t ; & l t ; r p o l y g o n s & g t ; & l t ; i d & g t ; 5 6 6 0 8 8 9 2 7 1 1 5 4 7 6 9 9 2 3 & l t ; / i d & g t ; & l t ; r i n g & g t ; 1 x m t 8 3 s p z B w C 0 C 3 h E r T v P 3 K h F t B l B y i B p s B _ m C p G 7 D & l t ; / r i n g & g t ; & l t ; / r p o l y g o n s & g t ; & l t ; r p o l y g o n s & g t ; & l t ; i d & g t ; 5 6 6 0 8 8 9 2 7 1 1 5 4 7 6 9 9 2 4 & l t ; / i d & g t ; & l t ; r i n g & g t ; x u v v i m l p z B 0 J i H 0 o C l S 9 R g G 7 C y F p N j K h E - j B q o D & l t ; / r i n g & g t ; & l t ; / r p o l y g o n s & g t ; & l t ; r p o l y g o n s & g t ; & l t ; i d & g t ; 5 6 6 0 8 8 9 2 7 1 1 5 4 7 6 9 9 2 5 & l t ; / i d & g t ; & l t ; r i n g & g t ; g u 5 i r j r p z B 4 G y l B m 9 C s R 4 E v n B 4 e 5 v C l F 8 D r E y o B t N n m B v E 3 C r C i D l C y G p M 6 K 2 L - Q q T x Z - D _ C & l t ; / r i n g & g t ; & l t ; / r p o l y g o n s & g t ; & l t ; r p o l y g o n s & g t ; & l t ; i d & g t ; 5 6 6 0 8 8 9 2 7 1 1 5 4 7 6 9 9 2 6 & l t ; / i d & g t ; & l t ; r i n g & g t ; 2 s y _ 9 z n p z B 4 G q N h u E n F m G u F t V p N 3 V x G r C k O 5 I & l t ; / r i n g & g t ; & l t ; / r p o l y g o n s & g t ; & l t ; r p o l y g o n s & g t ; & l t ; i d & g t ; 5 6 6 0 8 8 9 2 7 1 1 5 4 7 6 9 9 2 7 & l t ; / i d & g t ; & l t ; r i n g & g t ; 1 0 2 j x k 7 o z B s E 0 f r 4 C z u B y C y E 0 M r 5 I 9 m X x t K x t B 2 j D s 4 B g 5 D k w I z 7 B 2 S g P v N x U o k C w t B 3 j B y 9 D x w C q 9 F n e 2 H q X 7 G g C o F y t B 3 w C k O 8 W 8 9 B _ B 2 B i F 6 j C o S q O x N n J n C w H 6 E & l t ; / r i n g & g t ; & l t ; / r p o l y g o n s & g t ; & l t ; r p o l y g o n s & g t ; & l t ; i d & g t ; 5 6 6 0 8 8 9 2 7 1 1 5 4 7 6 9 9 2 8 & l t ; / i d & g t ; & l t ; r i n g & g t ; u y 5 o t w - o z B _ M 6 J k K i J 9 E 2 I 3 Q 2 X r B t C l M 8 z B & l t ; / r i n g & g t ; & l t ; / r p o l y g o n s & g t ; & l t ; r p o l y g o n s & g t ; & l t ; i d & g t ; 5 6 6 0 8 8 9 2 7 1 1 5 4 7 6 9 9 2 9 & l t ; / i d & g t ; & l t ; r i n g & g t ; 8 6 w o 3 l 9 o z B 6 U _ Z i N _ G k H z I 2 4 B g E 7 E 3 J o L 3 M o L 1 f - J q h B g D 9 d & l t ; / r i n g & g t ; & l t ; / r p o l y g o n s & g t ; & l t ; r p o l y g o n s & g t ; & l t ; i d & g t ; 5 6 6 0 8 8 9 3 0 5 5 1 4 5 0 8 2 9 1 & l t ; / i d & g t ; & l t ; r i n g & g t ; 2 9 8 y - y m o z B 7 1 6 C q 3 8 B m k e k - u E o 7 y c m p _ B 8 g p J - _ 5 Q 4 u q 7 B 6 x k C 2 s I 8 r i C - g p L h o - G m w t C t 2 M r u 6 G u y 9 D w 9 8 G q 8 m B 8 w 1 D n k h C s h 5 D 1 w v C & l t ; / r i n g & g t ; & l t ; / r p o l y g o n s & g t ; & l t ; r p o l y g o n s & g t ; & l t ; i d & g t ; 5 6 6 0 8 8 9 3 3 9 8 7 4 2 4 6 6 5 7 & l t ; / i d & g t ; & l t ; r i n g & g t ; h 3 x n 4 3 - m z B s E _ G h C p O h O 8 D 1 H 6 w B 0 j B m X h N 0 D k D - D 3 B 0 t B s H 5 B 9 O 5 T p x B s H & l t ; / r i n g & g t ; & l t ; / r p o l y g o n s & g t ; & l t ; r p o l y g o n s & g t ; & l t ; i d & g t ; 5 6 6 0 8 8 9 3 3 9 8 7 4 2 4 6 6 5 8 & l t ; / i d & g t ; & l t ; r i n g & g t ; z x 6 8 2 2 7 m z B 4 G z L k E v H 4 B y F 4 F r G h M & l t ; / r i n g & g t ; & l t ; / r p o l y g o n s & g t ; & l t ; r p o l y g o n s & g t ; & l t ; i d & g t ; 5 6 6 0 8 8 9 3 3 9 8 7 4 2 4 6 6 5 9 & l t ; / i d & g t ; & l t ; r i n g & g t ; q l w 2 u k 0 m z B 2 8 v B 8 o j B h z J x o g C - _ n E 4 z O 1 - c 7 l n C r 5 i B _ 4 w C 0 3 2 E z - l B k m 7 V 8 i o D 3 r m D r w 2 m B h q x L 9 4 p L l 3 1 B j 4 e g 5 o C 0 4 Q v 1 F z t 6 H q h O & l t ; / r i n g & g t ; & l t ; / r p o l y g o n s & g t ; & l t ; r p o l y g o n s & g t ; & l t ; i d & g t ; 5 6 6 0 8 8 9 3 3 9 8 7 4 2 4 6 6 6 0 & l t ; / i d & g t ; & l t ; r i n g & g t ; - 1 y u h m - m z B v X o a t d l D x B 9 C r E 5 Z 1 J 5 J j K k F l M 0 N & l t ; / r i n g & g t ; & l t ; / r p o l y g o n s & g t ; & l t ; r p o l y g o n s & g t ; & l t ; i d & g t ; 5 6 6 0 8 8 9 3 3 9 8 7 4 2 4 6 6 6 1 & l t ; / i d & g t ; & l t ; r i n g & g t ; g 8 2 n u i 2 m z B r D x D z D l D g E 6 I s F - G l E w H 3 I & l t ; / r i n g & g t ; & l t ; / r p o l y g o n s & g t ; & l t ; r p o l y g o n s & g t ; & l t ; i d & g t ; 5 6 6 0 8 8 9 3 3 9 8 7 4 2 4 6 6 6 2 & l t ; / i d & g t ; & l t ; r i n g & g t ; z 2 o 2 8 l 8 m z B 2 G g i C m R s C o C 4 I j l B w D _ B 5 U i F 7 D & l t ; / r i n g & g t ; & l t ; / r p o l y g o n s & g t ; & l t ; r p o l y g o n s & g t ; & l t ; i d & g t ; 5 6 6 0 8 8 9 7 5 2 1 9 1 1 0 7 0 7 3 & l t ; / i d & g t ; & l t ; r i n g & g t ; 6 z m _ w i l m z B 5 B v D 2 C s C q C o M m C l B 7 G 3 E p U 8 E & l t ; / r i n g & g t ; & l t ; / r p o l y g o n s & g t ; & l t ; r p o l y g o n s & g t ; & l t ; i d & g t ; 5 6 6 0 8 9 0 0 9 5 7 8 8 4 9 0 7 5 3 & l t ; / i d & g t ; & l t ; r i n g & g t ; v k 3 i 6 7 p l z B t D 1 F p P 3 H 1 g B 0 O z J 6 F k F _ y D & l t ; / r i n g & g t ; & l t ; / r p o l y g o n s & g t ; & l t ; r p o l y g o n s & g t ; & l t ; i d & g t ; 5 6 6 0 8 9 0 1 6 4 5 0 7 9 6 7 4 8 9 & l t ; / i d & g t ; & l t ; r i n g & g t ; y j s k - n z k z B s E x D _ J m H 6 4 B g E - C x C 1 C w T m u B h J _ E & l t ; / r i n g & g t ; & l t ; / r p o l y g o n s & g t ; & l t ; r p o l y g o n s & g t ; & l t ; i d & g t ; 5 6 6 0 8 9 0 3 0 1 9 4 6 9 2 0 9 6 1 & l t ; / i d & g t ; & l t ; r i n g & g t ; p u 1 s k t 0 g z B v F k R 1 B b x H t B x C 2 F E 5 C p C i D j C & l t ; / r i n g & g t ; & l t ; / r p o l y g o n s & g t ; & l t ; r p o l y g o n s & g t ; & l t ; i d & g t ; 5 6 6 0 8 9 0 3 0 1 9 4 6 9 2 0 9 6 2 & l t ; / i d & g t ; & l t ; r i n g & g t ; 5 k _ q n m n h z B k f 0 J n 2 D - u C _ s c 9 k n B m 3 J x 2 B 6 q C 9 K o G 9 C t E q m F r - E q t H l 1 I v 0 O k T u o B l V p t B p - C I y U j D 5 R 4 B 1 C _ B r C 0 t B s h B l k B s S p Z i c 7 V u D W 1 E r G Q _ E & l t ; / r i n g & g t ; & l t ; / r p o l y g o n s & g t ; & l t ; r p o l y g o n s & g t ; & l t ; i d & g t ; 5 6 6 0 8 9 0 3 0 1 9 4 6 9 2 0 9 6 3 & l t ; / i d & g t ; & l t ; r i n g & g t ; 4 2 t v h m j h z B t D h h E u z H 1 l F n 4 C 3 _ B g g B 9 9 B s p N - r M 4 E x H k K j p B 8 o G 3 s G 9 t B v _ D i C x C q v B 0 D k D g D 1 I p U r M 6 W h H l h B - R n K 6 B n V 8 X 5 a 8 i B r C i F 7 L z Y y K u t C j g B 8 X n V q I 6 m C t Q 0 P r Y x n B 3 2 E p 0 B z N m I 3 C _ W 7 M y D g C m - D 5 e 1 x Q t V 6 v B w 8 I j a 5 1 G 0 D r C i D 7 D & l t ; / r i n g & g t ; & l t ; / r p o l y g o n s & g t ; & l t ; r p o l y g o n s & g t ; & l t ; i d & g t ; 5 6 6 0 8 9 0 3 3 6 3 0 6 6 5 9 3 2 9 & l t ; / i d & g t ; & l t ; r i n g & g t ; _ h s l 9 k r l z B r u C _ m E 2 h C g 0 B d _ s B k f v s J n I v I s B l - C n - D 6 y T r k C t n B g E 9 C x y C u c z C 9 J 8 _ J 9 l D 6 1 r B 3 E q n B v j D p g C 0 n B p C - D 1 P & l t ; / r i n g & g t ; & l t ; / r p o l y g o n s & g t ; & l t ; r p o l y g o n s & g t ; & l t ; i d & g t ; 5 6 6 0 8 9 0 5 0 8 1 0 5 3 5 1 1 6 9 & l t ; / i d & g t ; & l t ; r i n g & g t ; p o k 1 7 n m g z B 2 G i N 2 E 1 H 7 E m L w D g C r C g D _ C & l t ; / r i n g & g t ; & l t ; / r p o l y g o n s & g t ; & l t ; r p o l y g o n s & g t ; & l t ; i d & g t ; 5 6 6 0 8 9 0 5 0 8 1 0 5 3 5 1 1 7 0 & l t ; / i d & g t ; & l t ; r i n g & g t ; s 1 j o t w r g z B 9 8 9 J 1 s 4 F q 2 K o l 9 C w g O n z x C w l c - g 9 B 1 v - D 3 6 Z u j n G 9 0 m B w k s F k 7 - F 1 m r G y y L & l t ; / r i n g & g t ; & l t ; / r p o l y g o n s & g t ; & l t ; r p o l y g o n s & g t ; & l t ; i d & g t ; 5 6 6 0 8 9 0 5 0 8 1 0 5 3 5 1 1 7 1 & l t ; / i d & g t ; & l t ; r i n g & g t ; 2 2 w i 7 r n g z B 0 5 B 1 S v j B 7 h B w h C 1 t G 2 m E s l B y E 6 C i E 8 D o g C k M 6 D 0 F j H x y B y l C r 9 N - k B t m E x E o D h E 7 D & l t ; / r i n g & g t ; & l t ; / r p o l y g o n s & g t ; & l t ; r p o l y g o n s & g t ; & l t ; i d & g t ; 5 6 6 0 8 9 0 5 0 8 1 0 5 3 5 1 1 7 2 & l t ; / i d & g t ; & l t ; r i n g & g t ; z v r 7 w s k g z B i l B 6 h C p o B n - F z X z D s C n O x b y j B 9 9 D 4 S 5 N k U s F 4 X q r D 8 B g C 3 x B k D u v F 7 D & l t ; / r i n g & g t ; & l t ; / r p o l y g o n s & g t ; & l t ; r p o l y g o n s & g t ; & l t ; i d & g t ; 5 6 6 0 8 9 0 5 0 8 1 0 5 3 5 1 1 7 3 & l t ; / i d & g t ; & l t ; r i n g & g t ; w g 4 y n 9 - - y B 3 k F n 3 C v X y l B 5 L g k B v b - C w 1 B i r D 6 9 B 9 r B 1 V m D - D w 7 B & l t ; / r i n g & g t ; & l t ; / r p o l y g o n s & g t ; & l t ; r p o l y g o n s & g t ; & l t ; i d & g t ; 5 6 6 0 8 9 0 5 4 2 4 6 5 0 8 9 5 3 7 & l t ; / i d & g t ; & l t ; r i n g & g t ; 9 i l o 3 g l g z B i f 2 y C 5 g E g z C l k L y - P 6 f 5 H m G q D 9 r B t 7 D l 8 C 9 z I 9 y C j 2 J 0 o B y D l J u H & l t ; / r i n g & g t ; & l t ; / r p o l y g o n s & g t ; & l t ; r p o l y g o n s & g t ; & l t ; i d & g t ; 5 6 6 0 8 9 0 5 4 2 4 6 5 0 8 9 5 3 8 & l t ; / i d & g t ; & l t ; r i n g & g t ; y x 4 h 5 5 k g z B 7 1 B j 2 D p r D v D 4 w D v F w I h J 7 D t D j p O 4 5 F 0 E k E m G q D z f o I u o B v h C v f t V g v B i r D 3 h C h N l a u v B t C k F n C _ C & l t ; / r i n g & g t ; & l t ; / r p o l y g o n s & g t ; & l t ; r p o l y g o n s & g t ; & l t ; i d & g t ; 5 6 6 0 8 9 0 5 4 2 4 6 5 0 8 9 5 3 9 & l t ; / i d & g t ; & l t ; r i n g & g t ; 6 v y g y r - - y B g y B 5 B 8 h C u q C _ m E i x U t v C 0 o C 1 g B i C z C s v B s u C - U j a q T t o G 5 l B 6 F 4 o B 6 i B t C h E g D u B & l t ; / r i n g & g t ; & l t ; / r p o l y g o n s & g t ; & l t ; r p o l y g o n s & g t ; & l t ; i d & g t ; 5 6 6 0 8 9 0 5 4 2 4 6 5 0 8 9 5 4 0 & l t ; / i d & g t ; & l t ; r i n g & g t ; o r k k l o h g z B w C 3 c 3 y W v - O v T s C g E 9 E x C u 5 E y d p V g d 4 2 D m D r M _ X 9 r B r N 0 B 2 H u H _ C & l t ; / r i n g & g t ; & l t ; / r p o l y g o n s & g t ; & l t ; r p o l y g o n s & g t ; & l t ; i d & g t ; 5 6 6 0 8 9 0 7 8 2 9 8 3 2 5 8 1 1 5 & l t ; / i d & g t ; & l t ; r i n g & g t ; h 2 7 3 2 4 m i z B 8 - 0 P x 6 1 L 3 h L _ g t B 2 6 u P t y 7 C m 3 b j 0 l G & l t ; / r i n g & g t ; & l t ; / r p o l y g o n s & g t ; & l t ; r p o l y g o n s & g t ; & l t ; i d & g t ; 5 6 6 0 8 9 0 7 8 2 9 8 3 2 5 8 1 1 6 & l t ; / i d & g t ; & l t ; r i n g & g t ; j 4 o - j p k i z B s E n - J h x K y 0 H s 6 K 7 s J 1 3 L 4 C p h L 4 l N o 4 S 5 E 0 F n y i C n 2 G 7 y E j f g g E _ l F i u E 6 w N 0 H 2 _ C u B & l t ; / r i n g & g t ; & l t ; / r p o l y g o n s & g t ; & l t ; r p o l y g o n s & g t ; & l t ; i d & g t ; 5 6 6 0 8 9 0 7 8 2 9 8 3 2 5 8 1 1 7 & l t ; / i d & g t ; & l t ; r i n g & g t ; l g m i t l z i z B h g 5 G 6 6 s E - y d g t p C g 8 f x i W i x n E - 5 _ F 5 n l G & l t ; / r i n g & g t ; & l t ; / r p o l y g o n s & g t ; & l t ; r p o l y g o n s & g t ; & l t ; i d & g t ; 5 6 6 0 8 9 0 7 8 2 9 8 3 2 5 8 1 1 8 & l t ; / i d & g t ; & l t ; r i n g & g t ; j u q y l 8 2 i z B 9 0 r H - 0 W u w i I 4 s 1 B l 6 T q 9 _ D & l t ; / r i n g & g t ; & l t ; / r p o l y g o n s & g t ; & l t ; r p o l y g o n s & g t ; & l t ; i d & g t ; 5 6 6 0 8 9 0 7 8 2 9 8 3 2 5 8 1 1 9 & l t ; / i d & g t ; & l t ; r i n g & g t ; s w q k o - q i z B 7 k 0 B - u B s 7 D s p i D q n K w E g 6 F - B s B j F t s K p p r B 6 - G i C 7 s L s 8 k B g 1 P j v R j H - 2 G r C n C 1 Y & l t ; / r i n g & g t ; & l t ; / r p o l y g o n s & g t ; & l t ; r p o l y g o n s & g t ; & l t ; i d & g t ; 5 6 6 0 8 9 1 0 9 2 2 2 0 9 0 3 4 2 5 & l t ; / i d & g t ; & l t ; r i n g & g t ; 8 l 7 t q w m - y B 5 S 1 i B x I 1 H m C n K 2 O 6 B 5 J o D l Q 7 P u B & l t ; / r i n g & g t ; & l t ; / r p o l y g o n s & g t ; & l t ; r p o l y g o n s & g t ; & l t ; i d & g t ; 5 6 6 0 8 9 1 0 9 2 2 2 0 9 0 3 4 2 6 & l t ; / i d & g t ; & l t ; r i n g & g t ; 5 p m x 4 t w - y B v F 2 k H 5 F l F _ D 4 B 6 O l N 2 I y F 0 D 3 U h E 7 D & l t ; / r i n g & g t ; & l t ; / r p o l y g o n s & g t ; & l t ; r p o l y g o n s & g t ; & l t ; i d & g t ; 5 6 6 0 8 9 1 0 9 2 2 2 0 9 0 3 4 2 7 & l t ; / i d & g t ; & l t ; r i n g & g t ; n t 9 v i 0 w - y B 5 B o V v i B _ k H i H l F m C i C 3 Q u m C t l B - r B 3 C m F 7 I & l t ; / r i n g & g t ; & l t ; / r p o l y g o n s & g t ; & l t ; r p o l y g o n s & g t ; & l t ; i d & g t ; 5 6 6 0 8 9 1 0 9 2 2 2 0 9 0 3 4 2 8 & l t ; / i d & g t ; & l t ; r i n g & g t ; v t l u r 9 v - y B v 4 E r I n F v H i L - N 7 N 0 P w F p N p V _ B g C p C j U r 3 B & l t ; / r i n g & g t ; & l t ; / r p o l y g o n s & g t ; & l t ; r p o l y g o n s & g t ; & l t ; i d & g t ; 5 6 6 0 8 9 1 0 9 2 2 2 0 9 0 3 4 2 9 & l t ; / i d & g t ; & l t ; r i n g & g t ; 3 9 8 i m 1 l - y B k r R q g 4 C k 2 - G x x 2 D 9 8 Y x 3 j H w t m X g 8 0 D q _ 2 P y t 0 B 8 n s C r 0 i B p o c z n m X - n b w s 6 B 5 z t I u 5 p C z 8 k C 6 k U 8 9 u Q 4 3 _ B g l Z i z z C & l t ; / r i n g & g t ; & l t ; / r p o l y g o n s & g t ; & l t ; r p o l y g o n s & g t ; & l t ; i d & g t ; 5 6 6 0 8 9 1 1 2 6 5 8 0 6 4 1 7 9 3 & l t ; / i d & g t ; & l t ; r i n g & g t ; 3 s i 9 t w q - y B r D 8 h C w o N 4 w D l m C l v G k z B w s B 4 e s k D j D 7 E 3 J 2 B z U 5 U r a - M m u C y g D 2 _ J v E g C 4 n B k m C h N _ B j B y p D 5 j E u B & l t ; / r i n g & g t ; & l t ; / r p o l y g o n s & g t ; & l t ; r p o l y g o n s & g t ; & l t ; i d & g t ; 5 6 6 0 8 9 1 1 2 6 5 8 0 6 4 1 7 9 4 & l t ; / i d & g t ; & l t ; r i n g & g t ; m h 1 0 4 3 i _ y B 9 S z D h C i E 9 7 B x K u x B n n B u M v d 7 W o g C g k D n p J 8 p u B o 4 S 5 o H h D 7 C 0 F g C o F i Y q L t o N w D 2 D p G u 7 B i D i X q v B s c q - B 4 I 0 S g 2 B t 5 F r 6 B j B _ W x x C j G s 9 D 8 E j B 2 c 6 F k D g D k W j I 5 o B i s B g 6 B - t G w m E 0 Q 4 N z S w 7 B 9 n B i s C l 3 S h 0 X v k D h g C l U p G 8 E & l t ; / r i n g & g t ; & l t ; / r p o l y g o n s & g t ; & l t ; r p o l y g o n s & g t ; & l t ; i d & g t ; 5 6 6 0 8 9 1 1 2 6 5 8 0 6 4 1 7 9 5 & l t ; / i d & g t ; & l t ; r i n g & g t ; z q t u p m 8 _ y B _ k B 0 5 F 4 f q R n D z H n W 2 c 2 g G n a 1 E 4 K i F 8 C & l t ; / r i n g & g t ; & l t ; / r p o l y g o n s & g t ; & l t ; r p o l y g o n s & g t ; & l t ; i d & g t ; 5 6 6 0 8 9 1 1 2 6 5 8 0 6 4 1 7 9 6 & l t ; / i d & g t ; & l t ; r i n g & g t ; h z n w y 9 m - y B w C 0 C 6 - E n m C w R 8 5 D 7 W 9 R o j D z R t E 1 C 5 U 8 b 0 t B v e s h B o q D h E 7 D & l t ; / r i n g & g t ; & l t ; / r p o l y g o n s & g t ; & l t ; r p o l y g o n s & g t ; & l t ; i d & g t ; 5 6 6 0 8 9 1 2 6 4 0 1 9 5 9 5 2 6 5 & l t ; / i d & g t ; & l t ; r i n g & g t ; 8 x s r z i g - y B m 0 x C y s q B 0 m b 0 r g B y 1 T z x 6 B 9 v 9 D 0 v z B h k 2 C m 9 y B p 4 x C 0 w x C m 8 8 B j 3 _ I g o x C u t 4 D i p 6 J p k 8 G m h 6 I t j 1 B u 2 L h j q E g 6 e - m j n B p m t H l 5 u D i j q V & l t ; / r i n g & g t ; & l t ; / r p o l y g o n s & g t ; & l t ; r p o l y g o n s & g t ; & l t ; i d & g t ; 5 6 6 0 8 9 1 5 3 8 8 9 7 5 0 2 2 0 9 & l t ; / i d & g t ; & l t ; r i n g & g t ; n 8 r w 3 8 w 8 y B i 6 4 B p 4 0 M w t o B n i v I z 0 j U & l t ; / r i n g & g t ; & l t ; / r p o l y g o n s & g t ; & l t ; r p o l y g o n s & g t ; & l t ; i d & g t ; 5 6 6 0 8 9 1 7 4 5 0 5 5 9 3 2 4 1 7 & l t ; / i d & g t ; & l t ; r i n g & g t ; 8 i m 0 0 u 4 - y B 5 B w E x L v I 1 B j D 6 I s D w D 7 V 2 H s H & l t ; / r i n g & g t ; & l t ; / r p o l y g o n s & g t ; & l t ; r p o l y g o n s & g t ; & l t ; i d & g t ; 5 6 6 0 8 9 1 7 4 5 0 5 5 9 3 2 4 1 8 & l t ; / i d & g t ; & l t ; r i n g & g t ; 6 z 2 s v 3 4 - y B j I u a p F _ I v C z C z V j B k D j G & l t ; / r i n g & g t ; & l t ; / r p o l y g o n s & g t ; & l t ; r p o l y g o n s & g t ; & l t ; i d & g t ; 5 6 6 0 8 9 1 7 7 9 4 1 5 6 7 0 7 8 5 & l t ; / i d & g t ; & l t ; r i n g & g t ; m 3 3 u 3 9 7 - y B s E x D u R o Q v O k E j F 6 D 6 B w D 1 V 1 M l Z p U 7 D & l t ; / r i n g & g t ; & l t ; / r p o l y g o n s & g t ; & l t ; r p o l y g o n s & g t ; & l t ; i d & g t ; 5 6 6 0 8 9 1 7 7 9 4 1 5 6 7 0 7 8 6 & l t ; / i d & g t ; & l t ; r i n g & g t ; x 0 h z l r z - y B 4 p C 0 y H _ p C v L m E o U p z D 4 o R o M - k C q G 8 D 5 E 3 0 G g T 6 X r N l H o O h r C 4 2 B 0 T 0 B g p D w _ C n - B & l t ; / r i n g & g t ; & l t ; / r p o l y g o n s & g t ; & l t ; r p o l y g o n s & g t ; & l t ; i d & g t ; 5 6 6 0 8 9 1 7 7 9 4 1 5 6 7 0 7 8 7 & l t ; / i d & g t ; & l t ; r i n g & g t ; o w 1 _ j r g g z B 0 h C x 3 C x o B y 5 F k i C s 3 Q i q d p m F v _ B _ J 4 V 3 2 B 3 D w U g E 7 E y X z E p Q 1 E 9 G n H w F 0 D 6 K w L 4 T Y z C 3 C t G - G v Q 3 i C 8 H 7 G q D o U _ D u k B j D k C m o B u L l H p E 2 P p f w D 1 E j J 0 T i d _ K t G n N x N 6 F u v B h N _ h B z C _ B o D t M 7 j B 1 E j E n C j C & l t ; / r i n g & g t ; & l t ; / r p o l y g o n s & g t ; & l t ; r p o l y g o n s & g t ; & l t ; i d & g t ; 5 6 6 0 8 9 1 7 7 9 4 1 5 6 7 0 7 8 8 & l t ; / i d & g t ; & l t ; r i n g & g t ; 9 k 8 r 0 3 2 g z B w C j v B q n E q p N 6 p P 9 X y u R 6 0 I k o G t 4 L 1 l U - m F g q K 7 _ B - k C 4 k G r P y M j F t W v B s D g P s X k I q I j B p C p U u b - q B k p D r M 3 U 0 O p _ C 4 B 0 F z a y h B r M i D h G s J i F v G z e s d - Z h R 8 O v V t E z m B u F 0 F l E m h B 3 6 C g u B m d v y C z C _ B l E i F j C m K s H n J g i E p g F 7 J k L k 4 B 7 C x C w D 1 E s u B r R i P _ F x C s I t E p K 7 Q 0 D 6 H m I s d 7 G u T 7 G 7 J s F w P j f z J z E q F y H g D _ 3 G & l t ; / r i n g & g t ; & l t ; / r p o l y g o n s & g t ; & l t ; r p o l y g o n s & g t ; & l t ; i d & g t ; 5 6 6 0 8 9 1 7 7 9 4 1 5 6 7 0 7 8 9 & l t ; / i d & g t ; & l t ; r i n g & g t ; m r 0 i l 2 7 - y B x O 2 J 0 E h C i Q 9 E y P q D z C j H j E n G 6 N & l t ; / r i n g & g t ; & l t ; / r p o l y g o n s & g t ; & l t ; r p o l y g o n s & g t ; & l t ; i d & g t ; 5 6 6 0 8 9 1 7 7 9 4 1 5 6 7 0 7 9 0 & l t ; / i d & g t ; & l t ; r i n g & g t ; h j t 8 7 5 j - y B s E _ G s B w U g Q B - C t B Y n B l R 8 F n M y g B & l t ; / r i n g & g t ; & l t ; / r p o l y g o n s & g t ; & l t ; r p o l y g o n s & g t ; & l t ; i d & g t ; 5 6 6 0 8 9 1 8 1 3 7 7 5 4 0 9 1 5 5 & l t ; / i d & g t ; & l t ; r i n g & g t ; p 4 - 8 l k s - y B 4 G g H o J h D k C 5 G 1 E 4 H g D u B & l t ; / r i n g & g t ; & l t ; / r p o l y g o n s & g t ; & l t ; r p o l y g o n s & g t ; & l t ; i d & g t ; 5 6 6 0 8 9 1 8 4 8 1 3 5 1 4 7 5 2 1 & l t ; / i d & g t ; & l t ; r i n g & g t ; 7 8 h v v 1 q - y B 2 G _ G p F v H s F q I 4 H g D k B & l t ; / r i n g & g t ; & l t ; / r p o l y g o n s & g t ; & l t ; r p o l y g o n s & g t ; & l t ; i d & g t ; 5 6 6 0 8 9 1 8 4 8 1 3 5 1 4 7 5 2 2 & l t ; / i d & g t ; & l t ; r i n g & g t ; q r 1 9 g h s - y B 8 M i q C 3 F u G k U v B v C 7 Q g P o P r G j G & l t ; / r i n g & g t ; & l t ; / r p o l y g o n s & g t ; & l t ; r p o l y g o n s & g t ; & l t ; i d & g t ; 5 6 6 0 8 9 1 8 4 8 1 3 5 1 4 7 5 2 3 & l t ; / i d & g t ; & l t ; r i n g & g t ; - q 9 x p y j - y B 4 G w E 4 C j X g E - C 4 B 8 B p N y F 0 D k D i D 2 R & l t ; / r i n g & g t ; & l t ; / r p o l y g o n s & g t ; & l t ; r p o l y g o n s & g t ; & l t ; i d & g t ; 5 6 6 0 8 9 1 8 4 8 1 3 5 1 4 7 5 2 4 & l t ; / i d & g t ; & l t ; r i n g & g t ; w 8 4 i 0 j p - y B i y B 7 u B p I p F g E 8 d t J x J _ L x C 5 J p E 0 F 2 D y H s H 6 U & l t ; / r i n g & g t ; & l t ; / r p o l y g o n s & g t ; & l t ; r p o l y g o n s & g t ; & l t ; i d & g t ; 5 6 6 0 8 9 1 8 4 8 1 3 5 1 4 7 5 2 5 & l t ; / i d & g t ; & l t ; r i n g & g t ; 1 0 t 5 q m q - y B 0 h C h d h h E _ G 3 H _ D w Y h N 6 X z h C y D l E t N k F 8 E & l t ; / r i n g & g t ; & l t ; / r p o l y g o n s & g t ; & l t ; r p o l y g o n s & g t ; & l t ; i d & g t ; 5 6 6 0 8 9 1 8 4 8 1 3 5 1 4 7 5 2 6 & l t ; / i d & g t ; & l t ; r i n g & g t ; p - y _ t s i - y B t D v D 4 C n D - _ C - C x C w D 5 C v e s W h G & l t ; / r i n g & g t ; & l t ; / r p o l y g o n s & g t ; & l t ; r p o l y g o n s & g t ; & l t ; i d & g t ; 5 6 6 0 8 9 1 8 4 8 1 3 5 1 4 7 5 2 7 & l t ; / i d & g t ; & l t ; r i n g & g t ; y t 4 t 9 h q - y B s E y f w q V g 0 C s 0 C q C s u D 9 C s k F w l C q i B g i N q w B g 7 I i g G w D h K j E 0 s C 6 _ C t 4 B l J 9 D 1 j B l 5 C o r B y r F - t C 9 p B 8 R h E s O _ B 0 B i F _ C & l t ; / r i n g & g t ; & l t ; / r p o l y g o n s & g t ; & l t ; r p o l y g o n s & g t ; & l t ; i d & g t ; 5 6 6 0 8 9 1 8 4 8 1 3 5 1 4 7 5 2 8 & l t ; / i d & g t ; & l t ; r i n g & g t ; n h 3 1 n 8 p - y B j I m R m E _ I c u D l R t G g D u B & l t ; / r i n g & g t ; & l t ; / r p o l y g o n s & g t ; & l t ; r p o l y g o n s & g t ; & l t ; i d & g t ; 5 6 6 0 8 9 1 8 4 8 1 3 5 1 4 7 5 2 9 & l t ; / i d & g t ; & l t ; r i n g & g t ; 8 7 l h 5 l n - y B k _ E r 3 C h Z _ C w C m 6 B 6 r B 9 l C j 5 d - g E h 9 G g i C n x F 7 1 B l g G _ m D k 1 H u a r 2 B k i C 6 C g E t P g g B z T 3 k C q C k G u F z E 4 L _ X z G x C t n E - v a w 2 B _ 8 G _ u B 6 j B i G v C 3 1 G 6 F v U l V p S j D t H w F u m C m 4 C s i D n a 0 O p f 9 w D h 0 H 2 l C - Q m _ B g C p C i D j C & l t ; / r i n g & g t ; & l t ; / r p o l y g o n s & g t ; & l t ; r p o l y g o n s & g t ; & l t ; i d & g t ; 5 6 6 0 8 9 1 8 8 2 4 9 4 8 8 5 8 9 1 & l t ; / i d & g t ; & l t ; r i n g & g t ; n 1 o 9 j l 5 _ y B 0 5 B - 4 E 2 C 3 L w U g E 2 p B - k B 5 h C y i B 5 V r G - Y w g B & l t ; / r i n g & g t ; & l t ; / r p o l y g o n s & g t ; & l t ; r p o l y g o n s & g t ; & l t ; i d & g t ; 5 6 6 0 8 9 2 4 3 2 2 5 0 6 9 9 7 7 7 & l t ; / i d & g t ; & l t ; r i n g & g t ; l k z n v 5 8 2 y B r D 0 f x s D 2 k G g E v B _ H u D q 4 C k n C r C t o C 9 D 9 H & l t ; / r i n g & g t ; & l t ; / r p o l y g o n s & g t ; & l t ; r p o l y g o n s & g t ; & l t ; i d & g t ; 5 6 6 0 8 9 4 4 2 5 1 1 5 5 2 5 1 2 1 & l t ; / i d & g t ; & l t ; r i n g & g t ; t v s 1 i k r 6 y B t D l I 2 C h C 1 H 5 m B y M 7 2 B 1 T 9 b k Z q x B i K g s B v m C 6 g F m Z i z B s 7 C 4 y E 5 t E r 1 B z 5 H p 2 C n w F h l C 3 W 9 N s F i T 5 f 0 L r Z w S 7 q N m T x V 8 H z E z J i L z g B t E 5 J v z C y _ B h K o S x M j K k Y 7 U v E 3 C j J s H j L y C y G p - B x 7 E j U u S j H 1 M 0 W v M s u B s i E t Q u n B 6 H h H v G 0 H j U m b 7 P 6 E & l t ; / r i n g & g t ; & l t ; / r p o l y g o n s & g t ; & l t ; r p o l y g o n s & g t ; & l t ; i d & g t ; 5 6 6 0 8 9 7 3 4 5 6 9 3 2 8 6 4 0 1 & l t ; / i d & g t ; & l t ; r i n g & g t ; 8 - k l x j v 5 y B n 8 q s o B 4 9 w s c x 3 g 4 N u 3 m w H n - 2 r T 3 7 6 u B 0 1 3 r V 1 q n - T x p 5 q E & l t ; / r i n g & g t ; & l t ; / r p o l y g o n s & g t ; & l t ; r p o l y g o n s & g t ; & l t ; i d & g t ; 5 6 6 0 8 9 8 2 0 4 6 8 6 7 4 5 6 0 1 & l t ; / i d & g t ; & l t ; r i n g & g t ; m g v 1 9 p i x y B n 8 t g C 8 2 - B 5 q 6 D h i 6 B p u - B g r v C m t x J w 0 R & l t ; / r i n g & g t ; & l t ; / r p o l y g o n s & g t ; & l t ; r p o l y g o n s & g t ; & l t ; i d & g t ; 5 6 6 0 8 9 8 3 0 7 7 6 5 9 6 0 7 0 5 & l t ; / i d & g t ; & l t ; r i n g & g t ; _ 2 s l i 6 i 2 y B 0 J 2 l B l j B i E _ D v C z C 5 f u I _ W - D _ C & l t ; / r i n g & g t ; & l t ; / r p o l y g o n s & g t ; & l t ; r p o l y g o n s & g t ; & l t ; i d & g t ; 5 6 6 0 8 9 8 3 7 6 4 8 5 4 3 7 4 4 1 & l t ; / i d & g t ; & l t ; r i n g & g t ; m o j u 7 p 2 1 y B 4 G 3 F z x P t m U l o Q 7 7 M r 1 B y p F 4 w E z b 9 E x C 8 B y I q T w u B _ O 2 D 6 t B k c 2 2 D g C 2 8 B h h J r e g x F x e k 1 B u k C 9 V i c 5 u D g 7 O i F _ C & l t ; / r i n g & g t ; & l t ; / r p o l y g o n s & g t ; & l t ; r p o l y g o n s & g t ; & l t ; i d & g t ; 5 6 6 0 8 9 8 8 5 7 5 2 1 7 7 4 5 9 3 & l t ; / i d & g t ; & l t ; r i n g & g t ; v h s 2 - o p x y B 2 y H 7 q I s g B 5 B i 6 B m 6 B 7 2 B t n B 1 5 G 6 Y 9 C t r B n 2 Y u l F h a o I u I o D 8 0 B n G 9 T & l t ; / r i n g & g t ; & l t ; / r p o l y g o n s & g t ; & l t ; r p o l y g o n s & g t ; & l t ; i d & g t ; 5 6 6 0 8 9 9 8 5 3 9 5 4 1 8 7 2 6 5 & l t ; / i d & g t ; & l t ; r i n g & g t ; s - l 4 g 6 9 p y B 5 4 k I r 3 t C t o 0 B m i g B 5 8 m I m p p S y u t E w 0 1 F & l t ; / r i n g & g t ; & l t ; / r p o l y g o n s & g t ; & l t ; r p o l y g o n s & g t ; & l t ; i d & g t ; 5 6 6 0 9 0 0 0 6 0 1 1 2 6 1 7 4 7 3 & l t ; / i d & g t ; & l t ; r i n g & g t ; - 0 v p u t p p y B j _ 6 K t s 6 x B t _ z 8 J 1 n 2 h B _ 9 m M t q 7 _ G 9 m x i B 3 1 7 u E 7 o 7 i E 7 o n F & l t ; / r i n g & g t ; & l t ; / r p o l y g o n s & g t ; & l t ; r p o l y g o n s & g t ; & l t ; i d & g t ; 5 6 6 0 9 0 0 2 6 6 2 7 1 0 4 7 6 8 1 & l t ; / i d & g t ; & l t ; r i n g & g t ; y _ _ r 7 j _ n y B v X 0 C i H q G 3 N 9 Q 3 C m D h E 8 C & l t ; / r i n g & g t ; & l t ; / r p o l y g o n s & g t ; & l t ; r p o l y g o n s & g t ; & l t ; i d & g t ; 5 6 6 0 9 0 0 3 0 0 6 3 0 7 8 6 0 4 9 & l t ; / i d & g t ; & l t ; r i n g & g t ; 1 g 3 k 1 n 9 n y B v h 0 H h x g a 7 1 T 3 1 j C s 2 2 O & l t ; / r i n g & g t ; & l t ; / r p o l y g o n s & g t ; & l t ; r p o l y g o n s & g t ; & l t ; i d & g t ; 5 6 6 0 9 2 4 2 4 9 3 6 8 4 2 8 5 4 5 & l t ; / i d & g t ; & l t ; r i n g & g t ; s o 5 v _ x z 9 x B m u p D 7 p o B h y z J z j r B i h 4 F & l t ; / r i n g & g t ; & l t ; / r p o l y g o n s & g t ; & l t ; r p o l y g o n s & g t ; & l t ; i d & g t ; 5 6 6 0 9 2 4 2 8 3 7 2 8 1 6 6 9 1 3 & l t ; / i d & g t ; & l t ; r i n g & g t ; 2 z 3 z 6 v v - x B 2 l 1 H 4 t 9 O g 7 w B 7 7 q G x 5 w D 2 l s C m q y C j g 1 D 1 l i P k i 7 e i v 7 H & l t ; / r i n g & g t ; & l t ; / r p o l y g o n s & g t ; & l t ; r p o l y g o n s & g t ; & l t ; i d & g t ; 5 6 6 0 9 2 6 5 5 1 4 7 0 8 9 9 2 0 1 & l t ; / i d & g t ; & l t ; r i n g & g t ; j u 9 r m 8 m y x B n 2 t B u l d 5 q S m 9 h B t l 8 F l r m D m - _ D w v 9 W & l t ; / r i n g & g t ; & l t ; / r p o l y g o n s & g t ; & l t ; r p o l y g o n s & g t ; & l t ; i d & g t ; 5 6 6 0 9 2 7 2 0 4 3 0 5 9 2 8 1 9 3 & l t ; / i d & g t ; & l t ; r i n g & g t ; r k m t n u z y x B w r B 2 f k s B z h B r h B z h B g J t B s D l 1 C 2 n C h b _ 7 O u k F j w D w q I l w D v E _ B x M w W p w B z S 8 v D p _ J p - B j 2 B z j B v Z y H 7 D 5 O 3 y F x X z O 6 j C z a l 6 B 3 U - j B q W 1 I & l t ; / r i n g & g t ; & l t ; / r p o l y g o n s & g t ; & l t ; r p o l y g o n s & g t ; & l t ; i d & g t ; 5 6 6 0 9 2 7 3 7 6 1 0 4 6 2 0 0 3 3 & l t ; / i d & g t ; & l t ; r i n g & g t ; u u v - 9 6 q v x B w C 3 c 6 y B u p K 9 m C 6 x B v S n - D _ I v C v E t N 0 2 B 9 f y h B m S 1 a 0 m C 6 i B t l B x E v G i F 8 g B s H & l t ; / r i n g & g t ; & l t ; / r p o l y g o n s & g t ; & l t ; r p o l y g o n s & g t ; & l t ; i d & g t ; 5 6 6 0 9 2 7 3 7 6 1 0 4 6 2 0 0 3 4 & l t ; / i d & g t ; & l t ; r i n g & g t ; p 2 r y 1 m n v x B s E x D n i D 7 F z 2 C g E _ D s D 8 B 0 m C 3 9 E i F _ E & l t ; / r i n g & g t ; & l t ; / r p o l y g o n s & g t ; & l t ; r p o l y g o n s & g t ; & l t ; i d & g t ; 5 6 6 0 9 2 7 3 7 6 1 0 4 6 2 0 0 3 5 & l t ; / i d & g t ; & l t ; r i n g & g t ; o 5 1 u p n 2 v x B p c p L s a 5 m C 7 o B x h G 9 b j X i 9 D j Y o 0 E 7 i B 5 o B 4 p K k v R g q C s h B l G g W z F 2 C h C q k B z n B n s M 7 m C 9 8 B w q B 1 v C 2 6 F n t I n 5 L l D o e - E 3 G 2 i B s k G v 1 C m C v C 0 F q i D 8 4 C l m K s z K j i J j r P 3 q e o l m C p o E v 8 P 7 h I 7 w E q v C g i B h D q M o Z u k B j F v B v C 8 B 3 C o 3 B v U i S 4 7 B 3 d & l t ; / r i n g & g t ; & l t ; / r p o l y g o n s & g t ; & l t ; r p o l y g o n s & g t ; & l t ; i d & g t ; 5 6 6 0 9 2 7 3 7 6 1 0 4 6 2 0 0 3 6 & l t ; / i d & g t ; & l t ; r i n g & g t ; k 7 m t _ 8 h v x B v F 3 F 8 3 F _ 8 D s G k G x C w D o i D w 4 C 5 e n x C s H & l t ; / r i n g & g t ; & l t ; / r p o l y g o n s & g t ; & l t ; r p o l y g o n s & g t ; & l t ; i d & g t ; 5 6 6 0 9 2 7 3 7 6 1 0 4 6 2 0 0 3 7 & l t ; / i d & g t ; & l t ; r i n g & g t ; 2 3 t u s 3 j v x B s E x D y 9 C 1 2 C l F k G x C w D p s B 3 V 2 n B q n B g D u B & l t ; / r i n g & g t ; & l t ; / r p o l y g o n s & g t ; & l t ; r p o l y g o n s & g t ; & l t ; i d & g t ; 5 6 6 0 9 2 7 3 7 6 1 0 4 6 2 0 0 3 8 & l t ; / i d & g t ; & l t ; r i n g & g t ; n p y 5 i 0 k w x B w C w E - B s B y k D 1 _ T 5 v N 0 7 q B - - C s M o M - m B q e y 3 B q j D j l M r 0 B l h B q w E y x C 3 m M 3 9 F j S r b 5 E 4 B 1 C g C p Z i k C _ 5 G r 3 K _ z D j k D z o F u n I 5 3 N 7 4 D j 8 P _ n X 6 5 I 3 p F 6 1 C l k D 0 s C j G & l t ; / r i n g & g t ; & l t ; / r p o l y g o n s & g t ; & l t ; r p o l y g o n s & g t ; & l t ; i d & g t ; 5 6 6 0 9 2 7 4 1 0 4 6 4 3 5 8 4 0 1 & l t ; / i d & g t ; & l t ; r i n g & g t ; r - 7 h g 2 2 t x B w C 0 C z D s C j 8 B k C v C 9 G l E y 0 B 8 E & l t ; / r i n g & g t ; & l t ; / r p o l y g o n s & g t ; & l t ; r p o l y g o n s & g t ; & l t ; i d & g t ; 5 6 6 0 9 2 7 4 1 0 4 6 4 3 5 8 4 0 2 & l t ; / i d & g t ; & l t ; r i n g & g t ; 6 z z x 7 q g u x B t l C 4 J 2 E 8 k E z 6 J r 8 F t B 6 B 1 C g C x q B h o L p 7 C i F 7 D & l t ; / r i n g & g t ; & l t ; / r p o l y g o n s & g t ; & l t ; r p o l y g o n s & g t ; & l t ; i d & g t ; 5 6 6 0 9 2 7 4 1 0 4 6 4 3 5 8 4 0 3 & l t ; / i d & g t ; & l t ; r i n g & g t ; s k i 8 k 9 6 u x B r D 1 F w 8 K j i D v m C n d 0 a w s B 0 l E j j B k E m G r E x E 9 l H x z B 8 2 B m 3 D j s B j 9 C s p B h 7 C h E 7 D & l t ; / r i n g & g t ; & l t ; / r p o l y g o n s & g t ; & l t ; r p o l y g o n s & g t ; & l t ; i d & g t ; 5 6 6 0 9 2 7 4 1 0 4 6 4 3 5 8 4 0 4 & l t ; / i d & g t ; & l t ; r i n g & g t ; 4 l 8 s - x 7 t x B v F 3 F r r E k 8 P r 6 I 1 K i G t E 1 E z 8 P i 6 a h E 7 D & l t ; / r i n g & g t ; & l t ; / r p o l y g o n s & g t ; & l t ; r p o l y g o n s & g t ; & l t ; i d & g t ; 5 6 6 0 9 2 7 4 1 0 4 6 4 3 5 8 4 0 5 & l t ; / i d & g t ; & l t ; r i n g & g t ; n _ q 6 y u 9 u x B s E y E 1 s D - k C i E 8 D s D x E q 6 E 7 4 B - D _ C & l t ; / r i n g & g t ; & l t ; / r p o l y g o n s & g t ; & l t ; r p o l y g o n s & g t ; & l t ; i d & g t ; 5 6 6 0 9 2 7 4 1 0 4 6 4 3 5 8 4 0 6 & l t ; / i d & g t ; & l t ; r i n g & g t ; n r p p _ t 8 t x B l I i H t n B g E i C m I q F x e g D j C & l t ; / r i n g & g t ; & l t ; / r p o l y g o n s & g t ; & l t ; r p o l y g o n s & g t ; & l t ; i d & g t ; 5 6 6 0 9 2 7 9 6 0 2 2 0 1 7 2 2 8 9 & l t ; / i d & g t ; & l t ; r i n g & g t ; j 4 1 t 2 2 r o x B r k 0 K o 7 h X w n i O j q _ u B q n o 2 K j 6 5 v F q 8 _ j B 1 k 3 l E t q u l L p h q C 2 1 z C 2 n k G s 3 5 N 1 - l G 7 i k F o 6 U x l h B 6 r h C & l t ; / r i n g & g t ; & l t ; / r p o l y g o n s & g t ; & l t ; r p o l y g o n s & g t ; & l t ; i d & g t ; 5 6 6 0 9 3 1 7 0 5 4 3 1 6 5 4 4 0 1 & l t ; / i d & g t ; & l t ; r i n g & g t ; q i t 7 i 1 m m x B r F 7 S _ G n F _ I h W 4 B 9 G v G i F 7 D & l t ; / r i n g & g t ; & l t ; / r p o l y g o n s & g t ; & l t ; r p o l y g o n s & g t ; & l t ; i d & g t ; 5 6 6 0 9 3 1 7 7 4 1 5 1 1 3 1 1 3 7 & l t ; / i d & g t ; & l t ; r i n g & g t ; 2 w 2 z 4 3 3 l x B k s s N q 3 W v w m B p g o B v _ t C 7 p g C y t k D 4 u u F l m Z j 7 z B w 2 8 F p l 2 B j h 8 4 D m 1 9 b r t k J k q 0 F 2 w 6 J p z y H q u 2 G o n Z r u a 2 - p 5 D m 4 s F u 9 t E l w y D k 4 m B & l t ; / r i n g & g t ; & l t ; / r p o l y g o n s & g t ; & l t ; r p o l y g o n s & g t ; & l t ; i d & g t ; 5 6 6 0 9 3 3 4 5 7 7 7 8 3 1 1 1 6 9 & l t ; / i d & g t ; & l t ; r i n g & g t ; o o 1 3 0 5 x j x B i 2 z B r h m m B - i 8 9 B 6 _ t I q g h F i v w u B 5 j v N t o t a & l t ; / r i n g & g t ; & l t ; / r p o l y g o n s & g t ; & l t ; r p o l y g o n s & g t ; & l t ; i d & g t ; 5 6 6 0 9 3 4 0 0 7 5 3 4 1 2 5 0 5 7 & l t ; / i d & g t ; & l t ; r i n g & g t ; 3 u 5 y s 3 1 j x B j o j D h g g G j v 1 M 2 i X 7 g k O 3 s t B g 6 r C i q 6 J _ u n G 6 r 8 H 7 o a 2 p p B 4 6 Z & l t ; / r i n g & g t ; & l t ; / r p o l y g o n s & g t ; & l t ; r p o l y g o n s & g t ; & l t ; i d & g t ; 5 6 6 0 9 3 4 0 0 7 5 3 4 1 2 5 0 5 8 & l t ; / i d & g t ; & l t ; r i n g & g t ; s n 6 m 8 _ _ j x B 6 y I x 1 B s p C i n H x x F u k J 1 g E j 8 G v D 9 9 U 4 n E 7 8 B g E t b m X l y B o I 4 _ B _ h D s m C 5 h F j r B v E 6 o B 5 6 B j r B 6 u B l 7 D w 1 D j 1 C t 1 C - W l D j s C w 1 B l B 7 2 Q _ n B r 0 B 1 R t E v a t C p x B w H t 1 S & l t ; / r i n g & g t ; & l t ; / r p o l y g o n s & g t ; & l t ; r p o l y g o n s & g t ; & l t ; i d & g t ; 5 6 6 0 9 3 4 4 1 9 8 5 0 9 8 5 4 7 3 & l t ; / i d & g t ; & l t ; r i n g & g t ; - 1 v w s y v g x B 8 Z 9 9 B 6 q C r P k K z H 0 P _ S 0 o B 9 y B k d _ K h J 4 R & l t ; / r i n g & g t ; & l t ; / r p o l y g o n s & g t ; & l t ; r p o l y g o n s & g t ; & l t ; i d & g t ; 5 6 6 0 9 3 4 9 3 5 2 4 7 0 6 0 9 9 3 & l t ; / i d & g t ; & l t ; r i n g & g t ; p l u n p o j i x B 3 B w E - B h C _ k P h F q D z C _ B 5 e y 7 J g D u B & l t ; / r i n g & g t ; & l t ; / r p o l y g o n s & g t ; & l t ; r p o l y g o n s & g t ; & l t ; i d & g t ; 5 6 6 0 9 3 5 0 7 2 6 8 6 0 1 4 4 6 5 & l t ; / i d & g t ; & l t ; r i n g & g t ; v z k 1 i p 2 - w B v - v O y i V k 0 v G _ k 8 3 C h 5 y U s q 8 E 9 q a m 6 9 S k 6 m G v i 2 M z q y C 1 h j B & l t ; / r i n g & g t ; & l t ; / r p o l y g o n s & g t ; & l t ; r p o l y g o n s & g t ; & l t ; i d & g t ; 5 6 6 0 9 3 5 2 4 4 4 8 4 7 0 6 3 0 5 & l t ; / i d & g t ; & l t ; r i n g & g t ; n o i - s 6 2 - w B k n 0 S n 6 m I q k 0 B t n u U x j i B k o c 3 - o L h - w I & l t ; / r i n g & g t ; & l t ; / r p o l y g o n s & g t ; & l t ; r p o l y g o n s & g t ; & l t ; i d & g t ; 5 6 6 0 9 3 5 9 6 6 0 3 9 2 1 2 0 3 3 & l t ; / i d & g t ; & l t ; r i n g & g t ; r 3 1 q r n 1 9 w B q m E j t X m k J y _ D t j B r D y 9 S k 8 D - 4 E q 8 C q y B x p B 2 Z 4 J z I o G 1 7 B z 0 C i l v C 4 - Q j y E j 2 J 8 z S z s B j E 9 D t j D & l t ; / r i n g & g t ; & l t ; / r p o l y g o n s & g t ; & l t ; r p o l y g o n s & g t ; & l t ; i d & g t ; 5 6 6 0 9 3 6 0 3 4 7 5 8 6 8 8 7 6 9 & l t ; / i d & g t ; & l t ; r i n g & g t ; n i 1 8 l 0 2 8 w B s J j I _ G 3 D v t B h v N l q E m k E 7 8 F h - K w o F n q G 1 q F 1 y E p 1 G w D n E j Q x 4 D 9 8 V v 6 C - D 3 P 2 G x D z D v S p i B k t B q _ D - w C j o C 3 5 C m 4 O z Y & l t ; / r i n g & g t ; & l t ; / r p o l y g o n s & g t ; & l t ; r p o l y g o n s & g t ; & l t ; i d & g t ; 5 6 6 0 9 3 6 0 3 4 7 5 8 6 8 8 7 7 0 & l t ; / i d & g t ; & l t ; r i n g & g t ; z x s r l i r 9 w B 4 j J o V _ G p t C 4 8 E 6 g C 9 v B j F 7 R i C 0 F m Y x 6 B 5 w D z y I 8 S 2 F q F p G g 1 C x - R _ C & l t ; / r i n g & g t ; & l t ; / r p o l y g o n s & g t ; & l t ; r p o l y g o n s & g t ; & l t ; i d & g t ; 5 6 6 0 9 3 6 0 3 4 7 5 8 6 8 8 7 7 1 & l t ; / i d & g t ; & l t ; r i n g & g t ; x i p 5 j 3 i 9 w B 4 G 0 m D u 7 B m h C u E m 8 D - O i a 1 F p F 7 s C 4 v T 1 5 J t h F g v I m x G p 8 F 4 - I t B v E w L o D 8 0 B w b j C s p C u m B 3 w B x q B 2 i B 5 e s p D l C w C i q C 4 v D p w C r w I v k B y B l q B 7 D & l t ; / r i n g & g t ; & l t ; / r p o l y g o n s & g t ; & l t ; r p o l y g o n s & g t ; & l t ; i d & g t ; 5 6 6 0 9 3 6 3 7 8 3 5 6 0 7 2 4 4 9 & l t ; / i d & g t ; & l t ; r i n g & g t ; 4 s 5 _ g o u 5 w B _ l E 6 t V l i B w E h C x h B x - C m k D h p I z K r 1 E 9 8 F 6 t D m 6 P 9 o D 1 6 J y w C 8 t D j r G - C x C 0 F o F o q E t 1 X 8 p D x N u T m Y h q L q k O j Z _ E 9 H r U 6 g B n 5 C & l t ; / r i n g & g t ; & l t ; / r p o l y g o n s & g t ; & l t ; r p o l y g o n s & g t ; & l t ; i d & g t ; 5 6 6 0 9 3 9 1 2 7 1 3 5 1 4 1 8 8 9 & l t ; / i d & g t ; & l t ; r i n g & g t ; 5 m s l 3 r r v x B v F g H l I 7 L n I 7 t E u v L t 1 B g x E _ u O v H r E 2 F 3 U g g D w 0 F s 4 C j E h k B 3 U k Y r 8 C - G j E l x C 9 D j C & l t ; / r i n g & g t ; & l t ; / r p o l y g o n s & g t ; & l t ; r p o l y g o n s & g t ; & l t ; i d & g t ; 5 6 6 0 9 3 9 1 2 7 1 3 5 1 4 1 8 9 0 & l t ; / i d & g t ; & l t ; r i n g & g t ; g z t 6 w 6 0 v x B t D v D - B s C r n X o o C v b _ w B j l T 7 t B u o C h p D 9 N v C 0 F 9 e 7 j C i C z C z E m F l k N 2 i E j J _ E v F i s B y R 5 k i C p g H w K l C & l t ; / r i n g & g t ; & l t ; / r p o l y g o n s & g t ; & l t ; r p o l y g o n s & g t ; & l t ; i d & g t ; 5 6 6 0 9 3 9 1 2 7 1 3 5 1 4 1 8 9 1 & l t ; / i d & g t ; & l t ; r i n g & g t ; w v j g u 7 t u x B s q 9 C n 3 4 I 2 1 p G 0 s M u 9 9 W & l t ; / r i n g & g t ; & l t ; / r p o l y g o n s & g t ; & l t ; r p o l y g o n s & g t ; & l t ; i d & g t ; 5 6 6 0 9 3 9 1 2 7 1 3 5 1 4 1 8 9 2 & l t ; / i d & g t ; & l t ; r i n g & g t ; g 8 3 7 l r v v x B 1 t _ G x 4 1 F z t j H u - m B h i 5 H r 2 o G p s 6 F v 2 M u 2 w J m p 6 K n w 0 B h 8 X 7 y j B o j o U 7 w p I t p o a & l t ; / r i n g & g t ; & l t ; / r p o l y g o n s & g t ; & l t ; r p o l y g o n s & g t ; & l t ; i d & g t ; 5 6 6 0 9 3 9 1 2 7 1 3 5 1 4 1 8 9 3 & l t ; / i d & g t ; & l t ; r i n g & g t ; z u 6 r u 9 5 u x B 5 h B w C g i C 5 F z w F q q B 5 0 B u k B s g C o C 4 - B l m M _ t D y j B u c 9 G j m B p C y K u h B k i B l b v C p V m d l E i D 3 j B 1 - H x w I 9 7 E r g H _ z B & l t ; / r i n g & g t ; & l t ; / r p o l y g o n s & g t ; & l t ; r p o l y g o n s & g t ; & l t ; i d & g t ; 5 6 6 0 9 3 9 1 6 1 4 9 4 8 8 0 2 5 7 & l t ; / i d & g t ; & l t ; r i n g & g t ; r q n r q t _ s x B _ U 5 l C 1 F 4 C m H 1 K - C w j B u c 6 c s T q O g F 9 T & l t ; / r i n g & g t ; & l t ; / r p o l y g o n s & g t ; & l t ; r p o l y g o n s & g t ; & l t ; i d & g t ; 5 6 6 0 9 3 9 1 6 1 4 9 4 8 8 0 2 5 8 & l t ; / i d & g t ; & l t ; r i n g & g t ; 6 r 5 n - j m t x B s E y E 6 C s G s k N 3 i F 5 j C 5 m B m e n S y e o U z m B y p B s X z C 2 F r C m n B r t O - 5 C 7 t D j u D k s S j G & l t ; / r i n g & g t ; & l t ; / r p o l y g o n s & g t ; & l t ; r p o l y g o n s & g t ; & l t ; i d & g t ; 5 6 6 0 9 4 5 6 2 1 1 2 5 6 9 3 4 4 1 & l t ; / i d & g t ; & l t ; r i n g & g t ; u w 5 x m 7 r l x B 0 Q t D 3 X l P s B n u B r h B o 4 B 8 d k L x E n z B 6 n B 8 1 C 4 m B & l t ; / r i n g & g t ; & l t ; / r p o l y g o n s & g t ; & l t ; r p o l y g o n s & g t ; & l t ; i d & g t ; 5 6 6 0 9 4 5 6 2 1 1 2 5 6 9 3 4 4 2 & l t ; / i d & g t ; & l t ; r i n g & g t ; u 8 i 4 z x n l x B s E x D 8 J 4 6 B k 9 K k m N _ V n h B _ T x C g P z 0 H 3 6 B r k B q W t U 3 q B i n B x q B 1 V w 2 C 0 H 7 D & l t ; / r i n g & g t ; & l t ; / r p o l y g o n s & g t ; & l t ; r p o l y g o n s & g t ; & l t ; i d & g t ; 5 6 6 0 9 4 5 6 2 1 1 2 5 6 9 3 4 4 3 & l t ; / i d & g t ; & l t ; r i n g & g t ; 2 9 m 2 r v o l x B 2 G i N x D q t F k E _ D 9 C _ S x f 8 o B v Q r C g S 5 I & l t ; / r i n g & g t ; & l t ; / r p o l y g o n s & g t ; & l t ; r p o l y g o n s & g t ; & l t ; i d & g t ; 5 6 6 0 9 4 5 6 2 1 1 2 5 6 9 3 4 4 4 & l t ; / i d & g t ; & l t ; r i n g & g t ; 1 u h - 1 6 m l x B y 5 B r x K 5 r D 5 2 D 5 m F 2 y Q q g B q C _ D v m B m o B k 2 D _ B o D s 8 B q p B 9 l B j z B r a y g G p s B r C h Q y k C 9 - B 7 D & l t ; / r i n g & g t ; & l t ; / r p o l y g o n s & g t ; & l t ; r p o l y g o n s & g t ; & l t ; i d & g t ; 5 6 6 0 9 4 5 7 2 4 2 0 4 9 0 8 5 4 5 & l t ; / i d & g t ; & l t ; r i n g & g t ; 2 i _ 0 _ h 8 j x B q y E g n E r s X r I k K s C m G q D 8 B n N 2 o F g G x C 1 C 0 m F i h E m r D r a 3 C j E w K 7 D & l t ; / r i n g & g t ; & l t ; / r p o l y g o n s & g t ; & l t ; r p o l y g o n s & g t ; & l t ; i d & g t ; 5 6 6 0 9 4 5 7 2 4 2 0 4 9 0 8 5 4 6 & l t ; / i d & g t ; & l t ; r i n g & g t ; 2 y i z i g 5 j x B t D z F n P i K h c l F _ D n H w F y D m c 1 e w K 7 D & l t ; / r i n g & g t ; & l t ; / r p o l y g o n s & g t ; & l t ; r p o l y g o n s & g t ; & l t ; i d & g t ; 5 6 6 0 9 4 5 7 2 4 2 0 4 9 0 8 5 4 7 & l t ; / i d & g t ; & l t ; r i n g & g t ; k 5 p i _ s h k x B 4 5 X m r h P q 7 8 D p h q D r p 7 D 9 s - C s g V 0 8 O 2 1 R 2 3 V 2 8 x B w 0 g E y n q E y 6 L 6 0 S x q u B 6 z R l z O h r B n i K g 4 f h o j B 8 q Y p z M j v t B 7 v I x o n G k x j B 4 l 0 B w 2 r H 0 - T g p c 6 w V & l t ; / r i n g & g t ; & l t ; / r p o l y g o n s & g t ; & l t ; r p o l y g o n s & g t ; & l t ; i d & g t ; 5 6 6 0 9 4 5 7 5 8 5 6 4 6 4 6 9 1 3 & l t ; / i d & g t ; & l t ; r i n g & g t ; j - 7 r m y o j x B t D g R l Y k K o t F y x B g E - C 4 B z C 8 o B 8 1 D 9 p C h z B m D 0 b l C 0 Z q 0 B w b 7 D & l t ; / r i n g & g t ; & l t ; / r p o l y g o n s & g t ; & l t ; r p o l y g o n s & g t ; & l t ; i d & g t ; 5 6 6 0 9 4 5 7 5 8 5 6 4 6 4 6 9 1 4 & l t ; / i d & g t ; & l t ; r i n g & g t ; - t z p v 6 y j x B 1 t - O _ - 3 B k v x C t x r D 9 n g B 9 m d 1 5 m B 3 t r D w t f 8 4 u B & l t ; / r i n g & g t ; & l t ; / r p o l y g o n s & g t ; & l t ; r p o l y g o n s & g t ; & l t ; i d & g t ; 5 6 6 0 9 4 8 2 3 2 4 6 5 8 0 9 4 0 9 & l t ; / i d & g t ; & l t ; r i n g & g t ; _ k t l k t u 1 w B h o B 7 S 1 S 3 p B q y E s r B 1 F 2 E i E - C 1 r C 8 n F s 9 B 7 p C g 4 D t p E q D 1 C 3 C 3 U 0 K v 1 F 8 o E & l t ; / r i n g & g t ; & l t ; / r p o l y g o n s & g t ; & l t ; r p o l y g o n s & g t ; & l t ; i d & g t ; 5 6 6 1 7 7 7 8 4 8 3 4 8 7 0 4 7 6 9 & l t ; / i d & g t ; & l t ; r i n g & g t ; p h s k 8 v p v 5 B i 0 1 O m 7 3 G n h L 9 l z R g 9 s G t w t G 9 t i H 6 h 2 G k w j K & l t ; / r i n g & g t ; & l t ; / r p o l y g o n s & g t ; & l t ; r p o l y g o n s & g t ; & l t ; i d & g t ; 5 6 6 1 7 7 8 5 3 5 5 4 3 4 7 2 1 2 9 & l t ; / i d & g t ; & l t ; r i n g & g t ; u j g v l n - t 5 B p 2 4 p C 1 1 P u 1 v L p m v p B l _ 3 C s 2 7 H & l t ; / r i n g & g t ; & l t ; / r p o l y g o n s & g t ; & l t ; r p o l y g o n s & g t ; & l t ; i d & g t ; 5 6 6 1 7 8 5 5 1 0 5 7 0 3 6 0 8 3 3 & l t ; / i d & g t ; & l t ; r i n g & g t ; 7 9 _ n y 6 8 o 5 B y - 5 B 8 x n B u 9 W 0 m i B 3 9 a s q V 2 p K - m F 1 B l j F 2 v H k _ f i w T h 8 g E z 4 g F u t 5 C p u h B 9 j J w 0 P r r V _ z N v x t B 2 B t - r B k o n C 2 6 3 B 6 5 M k 6 J m x R & l t ; / r i n g & g t ; & l t ; / r p o l y g o n s & g t ; & l t ; r p o l y g o n s & g t ; & l t ; i d & g t ; 5 6 6 1 7 8 8 6 7 1 6 6 6 2 9 0 6 8 9 & l t ; / i d & g t ; & l t ; r i n g & g t ; 1 p 7 n j y l m 5 B w 4 F 4 J 4 E g E 8 D r y D w c 8 B r B n J g F o W & l t ; / r i n g & g t ; & l t ; / r p o l y g o n s & g t ; & l t ; r p o l y g o n s & g t ; & l t ; i d & g t ; 5 6 6 1 7 9 0 3 8 9 6 5 3 2 0 9 0 8 9 & l t ; / i d & g t ; & l t ; r i n g & g t ; 0 g n 3 9 g j q 5 B i V 1 F u o E k x D 5 i D j w I 8 E 5 u B z F - B 0 n D 3 9 F n p J k _ f m t G t E 8 r D g C m F u b w y C v M q s D - m J t k G 8 0 C & l t ; / r i n g & g t ; & l t ; / r p o l y g o n s & g t ; & l t ; r p o l y g o n s & g t ; & l t ; i d & g t ; 5 6 6 2 0 9 8 5 2 7 7 8 6 8 9 3 3 1 3 & l t ; / i d & g t ; & l t ; r i n g & g t ; 4 4 r x p w o k 3 B u p r C l i l S j 4 h 0 B s 6 g D _ u 3 G m 3 8 O s h c 4 6 s B w q x B i p k L u g 7 J 1 h 2 J - 3 2 D n y u B y i p g B j 7 S q k j F - u l D 9 q 0 C & l t ; / r i n g & g t ; & l t ; / r p o l y g o n s & g t ; & l t ; r p o l y g o n s & g t ; & l t ; i d & g t ; 5 6 6 2 2 2 9 7 4 7 6 2 7 7 2 0 7 0 5 & l t ; / i d & g t ; & l t ; r i n g & g t ; z z r 7 o m p y 8 B 4 y C n 6 j B _ _ t F v X 8 Q 3 o B 1 2 D - 0 P m - S u - N g 5 T j g V n r s C 4 1 0 B t 0 D u k D r t K n 6 G h 8 3 B _ k k B h 8 B _ p B s g p D 6 t C k o B 8 c _ X w t X y 2 B q 2 B z E 0 B q h B h m B m F l G t j B n U 7 a q h B 7 4 D r y J _ 0 B i 3 B j z B w u C 5 s B - s B 9 k B w 3 C n 5 F 7 f m 4 g B w o B z E 2 H 9 D u B j I - c 9 H h k E 6 K - a u D y D m F l x C h r B h x D y _ B w O z e o 1 B w z K q 6 E h i S p i C t C j E 3 x Q - 8 E w t C 2 o B s 9 B 6 B q I - - E y Y x m E 1 C h g B v R r C h x C _ 1 E g 5 G i y L 9 4 D j i C x J w D 8 F 4 H i D 8 R n 4 D 0 5 J & l t ; / r i n g & g t ; & l t ; / r p o l y g o n s & g t ; & l t ; r p o l y g o n s & g t ; & l t ; i d & g t ; 5 6 6 2 2 2 9 7 8 1 9 8 7 4 5 9 0 7 3 & l t ; / i d & g t ; & l t ; r i n g & g t ; - y 8 5 g s m x 8 B n x o p E 2 V n 4 t s B 8 t 3 s B 4 r 4 J 8 i 1 s G u 0 _ B v q z D 3 4 y t E m n s O i 7 9 8 B j x l f v 7 u X l i x y B & l t ; / r i n g & g t ; & l t ; / r p o l y g o n s & g t ; & l t ; r p o l y g o n s & g t ; & l t ; i d & g t ; 5 6 6 2 2 4 8 2 3 3 1 6 6 9 6 2 6 8 9 & l t ; / i d & g t ; & l t ; r i n g & g t ; k 3 j z g 4 5 k 8 B t u o O w p t B 7 v G k j v B y w w E t 5 4 B q g _ C n r k h B m z 1 D q 5 O 9 x 1 D 6 m g H m j 2 Q & l t ; / r i n g & g t ; & l t ; / r p o l y g o n s & g t ; & l t ; r p o l y g o n s & g t ; & l t ; i d & g t ; 5 6 6 2 2 4 8 4 7 3 6 8 5 1 3 1 2 6 5 & l t ; / i d & g t ; & l t ; r i n g & g t ; p r 3 p v 2 4 9 7 B r u 1 n F 4 s 0 _ B 6 m k 3 H j t h N z 2 1 g F 8 - q t C & l t ; / r i n g & g t ; & l t ; / r p o l y g o n s & g t ; & l t ; r p o l y g o n s & g t ; & l t ; i d & g t ; 5 6 6 2 2 5 0 0 1 9 8 7 3 3 5 7 8 2 5 & l t ; / i d & g t ; & l t ; r i n g & g t ; 8 8 m g k z h 7 7 B q q h x h J j q u y E i 4 l l h B 8 j v 8 F 5 j 0 z o B j 6 o 8 R i 4 g 2 M m 9 4 8 O & l t ; / r i n g & g t ; & l t ; / r p o l y g o n s & g t ; & l t ; r p o l y g o n s & g t ; & l t ; i d & g t ; 5 6 6 2 2 7 4 0 7 1 6 9 0 2 1 5 4 2 5 & l t ; / i d & g t ; & l t ; r i n g & g t ; v j 8 t l p 2 z 7 B w z 7 6 M w y - v F o z m z O k 3 7 5 v C m - j z y C u g p 6 P 7 n r l U i y 4 1 8 C l x j q R 9 3 u y p B 2 9 - z v B 1 m m v p C 4 u k x e u x s h S s x k i r C i 6 - k p C 5 z 5 o j B 7 8 4 t L g m u g M v u h n w B & l t ; / r i n g & g t ; & l t ; / r p o l y g o n s & g t ; & l t ; r p o l y g o n s & g t ; & l t ; i d & g t ; 5 6 6 2 2 7 5 9 6 1 4 7 5 8 2 5 6 6 5 & l t ; / i d & g t ; & l t ; r i n g & g t ; 4 l y m - u j h 7 B _ v i C w t k F - h 8 G 4 t l H z 7 s B z s 0 c w v k i B h g 8 C i o 2 H p 8 8 B 3 q _ 4 B n - v F 6 9 w C 5 h _ c m x - G r 0 X 6 k U u g y C & l t ; / r i n g & g t ; & l t ; / r p o l y g o n s & g t ; & l t ; r p o l y g o n s & g t ; & l t ; i d & g t ; 5 6 6 2 4 7 8 7 5 2 6 5 1 6 7 3 6 0 1 & l t ; / i d & g t ; & l t ; r i n g & g t ; 7 6 8 s h 2 x 0 5 B o 3 s E l 0 m D w 6 h v C - 5 q L n 2 5 F q j F j _ i B l z 0 B _ 7 8 D q o q K y q r O n 9 q E v u n D k h U 4 k L n o F & l t ; / r i n g & g t ; & l t ; / r p o l y g o n s & g t ; & l t ; r p o l y g o n s & g t ; & l t ; i d & g t ; 5 6 6 2 4 7 8 9 5 8 8 1 0 1 0 3 8 0 9 & l t ; / i d & g t ; & l t ; r i n g & g t ; u 6 5 2 h j x y 5 B n q j D j s u Z 1 6 3 R 5 w x N l _ r D 8 u 0 C r j 9 K u s 5 B s 7 d n 8 s T v m o j B i r q c z v x P u k 8 B 1 7 L & l t ; / r i n g & g t ; & l t ; / r p o l y g o n s & g t ; & l t ; r p o l y g o n s & g t ; & l t ; i d & g t ; 5 6 6 2 4 7 9 1 6 4 9 6 8 5 3 4 0 1 7 & l t ; / i d & g t ; & l t ; r i n g & g t ; 9 9 8 l 0 8 u y 5 B 0 J i H i E g k B m Z v u E l D h D 4 Y q D 7 m E t i C k 2 B - V 0 j D 2 u B 4 5 P x t B 7 E 7 G g C j E k 6 M i v F 3 t D y 7 Y z u E & l t ; / r i n g & g t ; & l t ; / r p o l y g o n s & g t ; & l t ; r p o l y g o n s & g t ; & l t ; i d & g t ; 5 6 6 2 4 8 0 1 6 1 4 0 0 9 4 6 6 8 9 & l t ; / i d & g t ; & l t ; r i n g & g t ; z x u n p n w r 5 B p X u y B g x D g K 3 H v K p K n f 6 D _ p B 5 N y P 9 M 9 G r N j B k D j y J z Y & l t ; / r i n g & g t ; & l t ; / r p o l y g o n s & g t ; & l t ; r p o l y g o n s & g t ; & l t ; i d & g t ; 5 6 6 2 5 8 6 4 7 0 4 3 1 4 5 7 2 8 1 & l t ; / i d & g t ; & l t ; r i n g & g t ; 3 3 h k v 3 _ m 4 B 6 _ 3 1 8 B w o 5 m E j n _ 9 O z o z 3 N 6 7 _ i N h l - u E l w v z W o - n o J r g n s O 7 i j q Q t s 4 i C & l t ; / r i n g & g t ; & l t ; / r p o l y g o n s & g t ; & l t ; r p o l y g o n s & g t ; & l t ; i d & g t ; 5 6 6 2 5 8 6 4 7 0 4 3 1 4 5 7 2 8 2 & l t ; / i d & g t ; & l t ; r i n g & g t ; z x j v _ 1 y o 4 B i 7 0 P 3 9 l j B 9 u y N m u 9 E o h k K 2 o 5 j E 3 x 0 E & l t ; / r i n g & g t ; & l t ; / r p o l y g o n s & g t ; & l t ; r p o l y g o n s & g t ; & l t ; i d & g t ; 5 6 6 2 5 8 6 5 0 4 7 9 1 1 9 5 6 4 9 & l t ; / i d & g t ; & l t ; r i n g & g t ; w k y l v n i n 4 B p x n 8 C p v s n C h 0 q p B _ l m J 4 9 6 H h 3 4 C x - 2 0 E 2 7 4 x C - 5 m i B 1 q _ s B l g v M & l t ; / r i n g & g t ; & l t ; / r p o l y g o n s & g t ; & l t ; r p o l y g o n s & g t ; & l t ; i d & g t ; 5 6 6 2 6 2 4 6 0 9 7 4 1 0 4 5 7 7 1 & l t ; / i d & g t ; & l t ; r i n g & g t ; u h r 9 y i w u 2 B j I w V 1 D l D h D q U _ D c 5 G 3 E 5 4 B - D j C & l t ; / r i n g & g t ; & l t ; / r p o l y g o n s & g t ; & l t ; r p o l y g o n s & g t ; & l t ; i d & g t ; 5 6 6 2 6 3 5 4 3 3 0 5 8 6 3 1 6 8 3 & l t ; / i d & g t ; & l t ; r i n g & g t ; r 5 v p j p 0 p 2 B - 6 4 C q t p h B 4 x h o B s w i I o 2 7 t C g z 9 B i g x B m 0 W p l 2 D l h k F q n _ Q & l t ; / r i n g & g t ; & l t ; / r p o l y g o n s & g t ; & l t ; r p o l y g o n s & g t ; & l t ; i d & g t ; 5 6 6 2 7 5 3 0 1 2 0 8 3 3 2 6 9 7 7 & l t ; / i d & g t ; & l t ; r i n g & g t ; u r 9 3 2 8 1 m 3 B u t _ X p m g h B 4 - v H q m 7 H 3 3 1 C _ 8 o G 9 l j l B n t W g p v F i 4 3 X 3 5 s h B - z 2 C q 4 v i B k 1 7 O 9 h q J r 1 Y r n w B _ p v B u s q D p n q C _ 1 H 5 4 i 9 D 0 h i N h k 7 Z x z T v v l B v p 4 J m m L 9 i t B 7 k k D j 0 y V _ 1 t I i 0 5 H - h 1 I h 8 p C u z e & l t ; / r i n g & g t ; & l t ; / r p o l y g o n s & g t ; & l t ; r p o l y g o n s & g t ; & l t ; i d & g t ; 5 6 6 2 7 5 3 0 1 2 0 8 3 3 2 6 9 7 8 & l t ; / i d & g t ; & l t ; r i n g & g t ; t 6 9 j i 5 z m 3 B z 9 O t L p F g J k 7 S h 6 E 9 - 2 H x s M - p o B 0 k B j D v H c 4 O v E o h G 1 v R g l R l o E p z p D 5 5 i F r G j G & l t ; / r i n g & g t ; & l t ; / r p o l y g o n s & g t ; & l t ; r p o l y g o n s & g t ; & l t ; i d & g t ; 5 6 6 2 7 5 3 0 4 6 4 4 3 0 6 5 3 4 5 & l t ; / i d & g t ; & l t ; r i n g & g t ; 5 w i g p y j m 3 B _ 7 7 E n 5 5 D 9 8 k B q 0 j v B _ 1 6 B v x 9 C g u p B n k m E 3 2 t G 2 w n E - 1 p D 4 3 h D y 1 z C & l t ; / r i n g & g t ; & l t ; / r p o l y g o n s & g t ; & l t ; r p o l y g o n s & g t ; & l t ; i d & g t ; 5 6 6 2 7 5 3 0 8 0 8 0 2 8 0 3 7 1 3 & l t ; / i d & g t ; & l t ; r i n g & g t ; m 6 m n i o u k 3 B 7 j Z 8 4 Z p t 9 F 5 p v P p 0 3 0 B 4 y s F v o i B 0 s 2 I 9 k 4 G n g k C 6 - c m s r P & l t ; / r i n g & g t ; & l t ; / r p o l y g o n s & g t ; & l t ; r p o l y g o n s & g t ; & l t ; i d & g t ; 5 6 6 2 7 5 3 1 1 5 1 6 2 5 4 2 0 8 3 & l t ; / i d & g t ; & l t ; r i n g & g t ; v i 8 6 x 0 h m 3 B l v y C h y 9 N 5 j 0 C 5 r r B p z q D 4 n r D - _ t S i j 1 F l 5 L 7 s k B v v F i l 7 L 9 1 t B 0 z 0 B k m w C k m w G j k 4 E - s 9 C 9 l 5 D l l 6 X n 4 X 3 h n O l m n E 4 k 3 H h p n C k 5 E v _ p p B g t v P v 9 6 O - 4 t W & l t ; / r i n g & g t ; & l t ; / r p o l y g o n s & g t ; & l t ; r p o l y g o n s & g t ; & l t ; i d & g t ; 5 6 6 2 7 5 5 5 8 9 0 6 3 7 0 4 5 7 7 & l t ; / i d & g t ; & l t ; r i n g & g t ; y i _ r x 1 u m 3 B _ 5 p C 4 s w Z 2 1 c 8 p v F g 8 S 2 i w 5 B 3 2 o D 3 n r N x t 2 p B l h I k s b n 0 6 G 1 _ h M 7 u v K z y 6 D j v 4 B & l t ; / r i n g & g t ; & l t ; / r p o l y g o n s & g t ; & l t ; r p o l y g o n s & g t ; & l t ; i d & g t ; 5 6 6 2 7 5 5 6 2 3 4 2 3 4 4 2 9 4 5 & l t ; / i d & g t ; & l t ; r i n g & g t ; 8 u 3 g y 6 p m 3 B D 5 B 1 F o m J 3 D x H k C y F g d 0 h E t C 0 B p e j G & l t ; / r i n g & g t ; & l t ; / r p o l y g o n s & g t ; & l t ; r p o l y g o n s & g t ; & l t ; i d & g t ; 5 6 6 2 7 5 5 6 2 3 4 2 3 4 4 2 9 4 6 & l t ; / i d & g t ; & l t ; r i n g & g t ; q i y g l m l m 3 B _ Z 1 X 2 J g H k E _ D i C 0 9 B j N 1 C C t C - D 7 D & l t ; / r i n g & g t ; & l t ; / r p o l y g o n s & g t ; & l t ; r p o l y g o n s & g t ; & l t ; i d & g t ; 5 6 6 2 7 5 5 6 2 3 4 2 3 4 4 2 9 4 7 & l t ; / i d & g t ; & l t ; r i n g & g t ; 5 z l o i x 2 m 3 B t D 7 B 0 V 1 k C g E k C w F 4 F s t C h E 7 D & l t ; / r i n g & g t ; & l t ; / r p o l y g o n s & g t ; & l t ; r p o l y g o n s & g t ; & l t ; i d & g t ; 5 6 6 2 7 5 5 9 3 2 6 6 1 0 8 8 2 5 7 & l t ; / i d & g t ; & l t ; r i n g & g t ; 7 5 x 5 9 x h m 3 B l 1 q C i 7 m B o - 9 H n v x B 1 4 r U o u v M l 0 2 u C p u 1 C 8 m x 3 C g n 4 O 8 o 6 q B g _ q M v i n B x q K & l t ; / r i n g & g t ; & l t ; / r p o l y g o n s & g t ; & l t ; r p o l y g o n s & g t ; & l t ; i d & g t ; 5 6 6 2 7 5 5 9 3 2 6 6 1 0 8 8 2 5 8 & l t ; / i d & g t ; & l t ; r i n g & g t ; w y g q t 4 o m 3 B s E h P g z B x z F o p C _ x H 3 i E l F - E t B v E j g B x o E 9 k D 5 6 B 7 z C 1 z E n Q g D u B & l t ; / r i n g & g t ; & l t ; / r p o l y g o n s & g t ; & l t ; r p o l y g o n s & g t ; & l t ; i d & g t ; 5 6 6 2 7 5 5 9 6 7 0 2 0 8 2 6 6 2 5 & l t ; / i d & g t ; & l t ; r i n g & g t ; 1 i 8 1 p t i l 3 B s E _ G t u E n F v H 4 B 8 B v a u P q P l Q - I 7 D & l t ; / r i n g & g t ; & l t ; / r p o l y g o n s & g t ; & l t ; r p o l y g o n s & g t ; & l t ; i d & g t ; 5 6 6 2 7 5 5 9 6 7 0 2 0 8 2 6 6 2 6 & l t ; / i d & g t ; & l t ; r i n g & g t ; 6 v m 2 t w l l 3 B 5 B v D i H s p F 4 v L 1 H 9 E 5 G h l B u L r R 3 U 8 t E r k B - I l C 4 s B j e j C & l t ; / r i n g & g t ; & l t ; / r p o l y g o n s & g t ; & l t ; r p o l y g o n s & g t ; & l t ; i d & g t ; 5 6 6 2 7 5 5 9 6 7 0 2 0 8 2 6 6 2 7 & l t ; / i d & g t ; & l t ; r i n g & g t ; l j s g - t m l 3 B 1 - F 8 N 2 G t I p 3 B k E - E v C 1 y B 5 y C t f z E q F h J 8 E & l t ; / r i n g & g t ; & l t ; / r p o l y g o n s & g t ; & l t ; r p o l y g o n s & g t ; & l t ; i d & g t ; 5 6 6 2 7 5 5 9 6 7 0 2 0 8 2 6 6 2 8 & l t ; / i d & g t ; & l t ; r i n g & g t ; i 2 p u r r q l 3 B w C v D h _ G r t Q k E - E i C 1 J 3 f 3 3 F p 3 J t C y B n U j C & l t ; / r i n g & g t ; & l t ; / r p o l y g o n s & g t ; & l t ; r p o l y g o n s & g t ; & l t ; i d & g t ; 5 6 6 2 7 5 5 9 6 7 0 2 0 8 2 6 6 2 9 & l t ; / i d & g t ; & l t ; r i n g & g t ; 2 4 5 y v 2 _ k 3 B 0 J t m C g g B i 0 C s g F 6 k I r d g v D s 4 B 9 g B y n C x C 8 B 3 C r C - D 5 j B - P s u B y 2 P l m B r s B 3 t F r G 8 E & l t ; / r i n g & g t ; & l t ; / r p o l y g o n s & g t ; & l t ; r p o l y g o n s & g t ; & l t ; i d & g t ; 5 6 6 2 7 5 6 0 0 1 3 8 0 5 6 4 9 9 3 & l t ; / i d & g t ; & l t ; r i n g & g t ; _ s p w j - l m 3 B s w 3 F q h F h 0 x J n h x k B 1 z 5 E j i f p 3 p D q q - H 4 n M y 7 w C z i H q n P k _ u G i 4 G 9 7 K & l t ; / r i n g & g t ; & l t ; / r p o l y g o n s & g t ; & l t ; r p o l y g o n s & g t ; & l t ; i d & g t ; 5 6 6 2 7 5 6 0 0 1 3 8 0 5 6 4 9 9 4 & l t ; / i d & g t ; & l t ; r i n g & g t ; l q k 0 3 o h m 3 B 2 G _ Q 2 E i J 6 D x J w D 0 D r C i D 7 D & l t ; / r i n g & g t ; & l t ; / r p o l y g o n s & g t ; & l t ; r p o l y g o n s & g t ; & l t ; i d & g t ; 5 6 6 2 7 5 8 9 5 6 3 1 8 0 6 4 6 4 3 & l t ; / i d & g t ; & l t ; r i n g & g t ; h 1 u h s z z k 3 B o 5 B p c 3 u B g h C s 5 B p 7 H 9 p T 9 9 O 8 1 G 2 J 3 F s B t 5 I x 0 F l D v H q X n K 1 g B y 9 B s k U x 9 S g s I 3 C r C i D l C 3 B 8 p C m F h R y l F 4 _ J n V 5 h C u 9 B h N 1 E 0 H _ C v Y & l t ; / r i n g & g t ; & l t ; / r p o l y g o n s & g t ; & l t ; r p o l y g o n s & g t ; & l t ; i d & g t ; 5 6 6 2 7 5 8 9 5 6 3 1 8 0 6 4 6 4 4 & l t ; / i d & g t ; & l t ; r i n g & g t ; 0 q v 5 4 k y k 3 B v r H y C 2 h C _ G 3 D g E 8 D - Z W p _ E _ T o 8 E s x B g m B 5 H z H 4 D h R i j B 9 k D o q E l k E _ C m K & l t ; / r i n g & g t ; & l t ; / r p o l y g o n s & g t ; & l t ; r p o l y g o n s & g t ; & l t ; i d & g t ; 5 6 6 6 9 3 7 0 3 1 7 8 4 1 3 6 7 0 5 & l t ; / i d & g t ; & l t ; r i n g & g t ; 7 u l 5 t 1 k 8 w B w z 9 2 E i 8 l X _ v l Q g j z g C m u h X m 3 t g B _ h s 3 C 3 y 7 s B _ 5 x 3 I g l 7 u E 0 - x X n g u d v 5 _ 9 D m o 3 J 2 w q 8 c & l t ; / r i n g & g t ; & l t ; / r p o l y g o n s & g t ; & l t ; r p o l y g o n s & g t ; & l t ; i d & g t ; 5 6 6 6 9 3 7 0 6 6 1 4 3 8 7 5 0 7 3 & l t ; / i d & g t ; & l t ; r i n g & g t ; g 8 z 5 3 y n 8 w B 5 B i a 3 3 C 9 p T 8 Z s l S l v B l 2 B _ G p F m G i C n l B 4 8 G _ n B y 5 C 1 Q l a 7 y B q 2 B g v B 1 0 M h H r G 3 j D j C & l t ; / r i n g & g t ; & l t ; / r p o l y g o n s & g t ; & l t ; r p o l y g o n s & g t ; & l t ; i d & g t ; 5 6 6 6 9 3 7 0 6 6 1 4 3 8 7 5 0 7 4 & l t ; / i d & g t ; & l t ; r i n g & g t ; 1 h m 9 m s p 8 w B 4 G r I s G k G 3 G 4 F r G j G & l t ; / r i n g & g t ; & l t ; / r p o l y g o n s & g t ; & l t ; r p o l y g o n s & g t ; & l t ; i d & g t ; 5 6 6 6 9 3 7 0 6 6 1 4 3 8 7 5 0 7 5 & l t ; / i d & g t ; & l t ; r i n g & g t ; m 0 5 y i q w 8 w B s E x i B 3 D z H k C s D 3 J 2 F g C k D n C 8 C & l t ; / r i n g & g t ; & l t ; / r p o l y g o n s & g t ; & l t ; r p o l y g o n s & g t ; & l t ; i d & g t ; 5 6 6 6 9 3 7 0 6 6 1 4 3 8 7 5 0 7 6 & l t ; / i d & g t ; & l t ; r i n g & g t ; u 4 w k q r w 8 w B w C o n g B v i B - r H - n Y 8 h C p v B 2 a n F j h B h W - Z 5 o N t r B m 6 C t b 9 C i I y D r s B y z F j 6 B l a 1 C z 8 D y t E j B p C s H & l t ; / r i n g & g t ; & l t ; / r p o l y g o n s & g t ; & l t ; r p o l y g o n s & g t ; & l t ; i d & g t ; 5 6 6 6 9 3 7 2 3 7 9 4 2 5 6 6 9 1 5 & l t ; / i d & g t ; & l t ; r i n g & g t ; 6 8 3 g v v h 8 w B g V u E o R h m C 1 D i E _ D - V 5 p C y d o L 0 D 2 H _ C 1 d r e j G & l t ; / r i n g & g t ; & l t ; / r p o l y g o n s & g t ; & l t ; r p o l y g o n s & g t ; & l t ; i d & g t ; 5 6 6 6 9 3 7 3 0 6 6 6 2 0 4 3 6 4 9 & l t ; / i d & g t ; & l t ; r i n g & g t ; 5 j 3 y 9 o 8 6 w B k n h - B 4 w l 7 J i 9 h m K k 9 n s E h j q 7 L - 3 x j H y 1 8 w B n o 9 - I 5 p 5 8 G 2 o i u B & l t ; / r i n g & g t ; & l t ; / r p o l y g o n s & g t ; & l t ; r p o l y g o n s & g t ; & l t ; i d & g t ; 5 6 6 6 9 3 7 7 1 8 9 7 8 9 0 4 0 6 5 & l t ; / i d & g t ; & l t ; r i n g & g t ; g u _ y v y i 4 w B 8 z M _ U m q C 0 E k E k q B z K 3 H n - C l K r r B m t E n R - q C v R r C i D 2 N & l t ; / r i n g & g t ; & l t ; / r p o l y g o n s & g t ; & l t ; r p o l y g o n s & g t ; & l t ; i d & g t ; 5 6 6 6 9 3 8 4 4 0 5 3 3 4 0 9 7 9 3 & l t ; / i d & g t ; & l t ; r i n g & g t ; 6 - - y n j j 0 w B q r B j v B q a z I s C v K l b 4 n F 6 S 1 C u I _ K p k B g D 3 Y _ a & l t ; / r i n g & g t ; & l t ; / r p o l y g o n s & g t ; & l t ; r p o l y g o n s & g t ; & l t ; i d & g t ; 5 6 6 6 9 3 9 3 3 3 8 8 6 6 0 7 3 6 1 & l t ; / i d & g t ; & l t ; r i n g & g t ; n n k x w 0 6 y w B p q t _ w D v k u 4 L m h 1 j E v g m W 0 t 1 L m j 3 m O x u 2 y 3 C k m 9 8 5 B 9 0 9 i o C & l t ; / r i n g & g t ; & l t ; / r p o l y g o n s & g t ; & l t ; r p o l y g o n s & g t ; & l t ; i d & g t ; 5 6 6 6 9 4 0 0 5 5 4 4 1 1 1 3 0 8 9 & l t ; / i d & g t ; & l t ; r i n g & g t ; u _ z m _ k 2 q w B - r n N _ 3 h M n h s H x l 6 P s v 7 F p s r O 8 y s U o 3 7 D 2 3 z C 0 l n C o 5 k C 5 q 2 D i 7 U k t k C h 4 g C l n 3 G 9 j n J r 2 p B & l t ; / r i n g & g t ; & l t ; / r p o l y g o n s & g t ; & l t ; r p o l y g o n s & g t ; & l t ; i d & g t ; 5 6 6 6 9 4 0 7 0 8 2 7 6 1 4 2 0 8 1 & l t ; / i d & g t ; & l t ; r i n g & g t ; s 0 n - z k i 2 w B 7 7 k D t v 9 B 8 m q E k 1 0 E y s 8 B u x p E z 9 n U & l t ; / r i n g & g t ; & l t ; / r p o l y g o n s & g t ; & l t ; r p o l y g o n s & g t ; & l t ; i d & g t ; 5 6 6 6 9 4 5 8 2 7 8 7 7 1 5 8 9 1 3 & l t ; / i d & g t ; & l t ; r i n g & g t ; z z 2 i - x i n w B 6 - P r s w a v w m O 3 1 1 r B & l t ; / r i n g & g t ; & l t ; / r p o l y g o n s & g t ; & l t ; r p o l y g o n s & g t ; & l t ; i d & g t ; 5 6 6 6 9 4 5 8 9 6 5 9 6 6 3 5 6 4 9 & l t ; / i d & g t ; & l t ; r i n g & g t ; v s y 3 8 8 o p w B 0 r - U v t 2 I 9 r o I h - r C s u h 4 D u u 2 o E 0 n 6 t B 0 9 j m B t z 9 U g 1 j m B t y m j O i l 6 h G p x w N x s p O _ 4 r 1 B s u q w C g v w 2 B p r s U u y i t B v 8 i u C _ x n z D u 7 5 D z w 7 Y z r s p C - z 1 8 C - v 1 0 D 0 p j H & l t ; / r i n g & g t ; & l t ; / r p o l y g o n s & g t ; & l t ; r p o l y g o n s & g t ; & l t ; i d & g t ; 5 6 6 6 9 4 6 2 4 0 1 9 4 0 1 9 3 2 9 & l t ; / i d & g t ; & l t ; r i n g & g t ; 5 l n i x - g l w B o q y B l u _ w C h t n c o t 4 p I 2 - q 0 B y 2 7 0 I g 1 p t C p q h G p q m 3 E 2 n k 4 B 8 0 u x J - v 5 C & l t ; / r i n g & g t ; & l t ; / r p o l y g o n s & g t ; & l t ; r p o l y g o n s & g t ; & l t ; i d & g t ; 5 6 6 6 9 5 0 6 3 8 2 4 0 5 3 0 4 3 3 & l t ; / i d & g t ; & l t ; r i n g & g t ; i g l h g 8 w 6 v B 5 B p i B z D 4 E n D z H r W y P k L w D 9 f 2 B k D _ N x p B & l t ; / r i n g & g t ; & l t ; / r p o l y g o n s & g t ; & l t ; r p o l y g o n s & g t ; & l t ; i d & g t ; 5 6 6 6 9 5 2 1 1 5 7 0 9 2 8 0 2 5 7 & l t ; / i d & g t ; & l t ; r i n g & g t ; v 9 z j i r u v v B w J 7 w K s J x j E _ a k y B n _ J 9 O 6 J j Y 5 H h g L y h H - - C j 7 G 1 H k C 4 B h 6 B p u R 2 u C j x D l x a 9 0 H j H k D y K h M & l t ; / r i n g & g t ; & l t ; / r p o l y g o n s & g t ; & l t ; r p o l y g o n s & g t ; & l t ; i d & g t ; 5 6 6 6 9 5 2 1 8 4 4 2 8 7 5 6 9 9 3 & l t ; / i d & g t ; & l t ; r i n g & g t ; o n 1 y 3 2 q v v B p g D j s J w J 2 J x D h C i E _ w B t t B s j B 8 3 B 4 I g L z r B 2 I j D l D s N 7 9 B 0 q C u R s Q p O z H h D 5 n H h t B _ n C v m B l f - Q h H q F h E l G i t B k F 8 - D 1 g C 0 2 E o 8 B 6 j C 9 d m j C & l t ; / r i n g & g t ; & l t ; / r p o l y g o n s & g t ; & l t ; r p o l y g o n s & g t ; & l t ; i d & g t ; 5 6 6 6 9 5 2 1 8 4 4 2 8 7 5 6 9 9 4 & l t ; / i d & g t ; & l t ; r i n g & g t ; 5 s h v s p o v v B v F r L 2 C k H u Q m J 1 H - E u X 1 C 2 D 1 M n Q m O j G & l t ; / r i n g & g t ; & l t ; / r p o l y g o n s & g t ; & l t ; / r l i s t & g t ; & l t ; b b o x & g t ; M U L T I P O I N T   ( ( 3 0 . 2 1 2 1 5 6 3   - 2 6 . 8 6 8 1 3 4 1 ) ,   ( 4 0 . 8 3 9 3 0 9 1 6 4 7 5 6 9   - 1 0 . 4 7 0 8 0 4 0 2 2 9 4 7 9 ) ) & l t ; / b b o x & g t ; & l t ; / r e n t r y v a l u e & g t ; & l t ; / r e n t r y & g t ; & l t ; r e n t r y & g t ; & l t ; r e n t r y k e y & g t ; & l t ; l a t & g t ; 1 8 . 4 2 3 5 7 0 6 3 & l t ; / l a t & g t ; & l t ; l o n & g t ; - 6 4 . 6 2 5 9 6 1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3 9 2 9 6 5 0 0 7 9 9 7 9 2 7 4 2 5 & l t ; / i d & g t ; & l t ; r i n g & g t ; y q s l n w v m 9 D 5 1 6 B 7 _ t B i 9 N w i r B x r D l X x F t _ B j 1 x G 6 x l B 6 q L h j g C w q K _ l N 1 6 O r 8 J k s z B w r x C 0 7 W 6 5 S q r U g h J l p J 0 - f 7 q 1 C 8 9 9 B s 1 X 2 8 E q k 3 B r v x D - 1 b 7 4 O w 6 P j 9 r D r k w B 1 y c u 9 V p 4 O k 2 F 7 w g H 0 h i E x t K n i 9 D x 9 z B x x V k _ r B 4 _ h F 5 4 I r 3 o C 6 j G 5 v e m x Y y l k B y u 5 C l j 5 B n 4 m B q 2 W j 8 N l j J 1 5 J i - R u y J z 9 Q r t S 1 j O j x s B q k u C 8 y j C - m 9 B 1 n X 8 D 5 E 6 s O n m I 8 2 C n m G u t G m 2 L u l C - 9 C t k M y v H w o L o e i e o y G 9 m B j O 9 j C i 5 D t K q M 9 N i Z h F l t C x b 3 1 C p 0 D 1 z L r O 1 j F I h O q 5 D 6 - B 4 w B c - s B 8 2 C 0 p B q D z J 3 M i G g e o t D u - B z j C i U 4 - H _ g J i - e 6 h 7 B 4 m m B m 7 V s w J _ m m B m 1 K i k k B p 5 M o z s D 4 y g C r 8 p D - p g H t 6 u B w 8 x B w 8 O x C u w W 4 9 t B p 8 j C h w 2 C t o e u s Q 4 7 b w h 5 C p 8 0 B 5 1 n B 4 g G 6 l Z s y N q 8 l B j o 6 F y 0 3 C j q x D 0 Y 4 w 2 W 7 N k t _ C 9 5 _ C _ 5 - C 7 n f p 7 p B s l C g k o B 0 z - H v n H _ i G 3 r 9 K 6 h i B u w v B 8 k b h r K 2 q Z q - k C _ t o B q q Z 9 0 C 6 q w E n m t C 2 x v C 2 0 V j 4 M r k M k - G 4 B r p j B 1 - E t 8 N 5 9 S i k 4 B p u L o z q C 6 s w B h q t B i w p B 5 8 6 D k p n B 6 g U y l C u 4 R q k Z n - W 0 9 O l o j B n t P o _ g B v z R g m l B v l 9 B 3 9 D n r F 3 0 J n 8 F m g E o j L u y S 5 j I g s D p n h B s k U i 9 G 2 v G _ s I 6 i B g u J 5 o N q X 6 B 1 C r R 4 X n E - I i - G j E v y J 2 r r B _ 4 O p o R 8 g Y l j P p g e 8 8 F w p E k 1 9 C o - K _ v s B 8 z y B x i d 0 p D l l k B 9 5 S - _ V 7 _ R m p J p 4 W g i h D j o z B u 6 M p n b 5 u D i 7 M p q L h i S 1 w Q k 9 T z k N g 5 I 9 8 E 3 q B - I p D s w D t z P w m G 3 i - E 2 o P l m C l 5 c 9 _ J 2 m _ B y 2 T n q M 2 5 X r 4 R u j H g _ E i o D 3 3 D r i P w t P 8 y D y K 9 j B 2 s C v m b 3 - B n X m f k m G j g E 6 0 E i 0 B i 0 B _ 4 G q z D 0 v F 6 8 Q w - Y y z L 2 p H l 5 D _ E w C z F i g B k E o e m x E o 0 I 5 F s G k a 9 Y k B w C m l J r 9 G 3 S 0 n N q 9 P s n V 8 t U h r I 9 - J p w S w _ w B 0 r R t 9 e n g k B m w j B - t D i v N o 9 T h 5 N x l H l E 7 y J 8 i O 4 2 O _ 9 P 2 q k B k i I v h J u H 3 3 R 4 5 K m w Z m 7 Y 5 o U 2 j O 6 x c 5 I y 4 Z w q G t 5 P 1 y p B - _ d 7 n R s j O u j T v v T o 0 a t v Q w z k B j 1 K 5 3 P h t G k j I 7 u C y 0 4 B 8 m N p _ H o u U z q 5 B s j J h q 0 C h _ d r v I q 3 E m 5 I 9 x G l C w C 0 r F m B _ s b q v a n w S 0 k M 7 4 P g t N g m g B y n V z 9 R - 7 V g v d w 4 X l w J h _ R o 6 Z x p U _ C s 9 D w z M h o O 2 6 Q j 1 F y 4 O g w e y r K 0 n x B g r W i 1 U v k x C s u F _ m t C p p x C 2 p 1 B y 5 t C i - G 0 H x 9 V n - 3 B i t w C k l 1 C s x k D - z 0 H y g k L 6 q i P u z m R 1 1 K o - T n G l C i j C p - G q h 6 E 9 w G 5 7 E q 5 M k 1 k B 9 k c w 9 m B t p - B 2 v i B _ 0 k B i y y B y 1 a 7 4 j D 7 r u E z 6 2 F 0 q x B q x R & l t ; / r i n g & g t ; & l t ; / r p o l y g o n s & g t ; & l t ; r p o l y g o n s & g t ; & l t ; i d & g t ; 8 3 9 2 9 6 9 7 1 5 2 8 2 0 8 3 8 4 1 & l t ; / i d & g t ; & l t ; r i n g & g t ; w t g j p 1 h 9 8 D x F 8 J v _ a w z O p h G m w D r 2 B h n F 4 r B y E 0 l E 0 E k n D 0 U 6 5 B _ G u 3 F w s F z D - _ B l D w 8 E j O 8 D 2 S - N w M s z B n D u y J l j Y 1 6 7 B m C 9 r C v 5 G 7 y D _ v C u g E 7 r F 4 q Q n 1 G 1 j H h _ E h 4 M r q S u i V u j K i h H m w H 2 h V 8 w B 5 3 a 2 6 C o z B o s F u z B n l L s V h I z F 4 2 G 7 j L 0 E s Q n 2 B 1 v B u G 8 g H u z B 3 H r H y l C 6 j V - 5 H 4 u L 8 z H 3 v K t g E y C 8 x z B v _ y B q y E v D z D h 3 B x - C g E o j K x j 1 B 0 v T m m b r 9 Y u j N n n H g j L n _ C v i F m w C w - B 4 t D 6 k E s p R i y C x v B 5 u B w J p z N z D h C r - C m 6 P h t K y p U _ n F j _ C n w D i T z E x x B o u B o _ B - o C t x C - d z P l 8 E y 1 C 9 y Q i 4 k B 8 p I m 6 V y 9 I 9 l D 8 X q 0 F o 1 N 9 m S x q V 1 g M 1 1 G m Y s r E 0 B z q U g D 3 B q r B _ y C 4 0 E j v E 7 7 E h x B 6 4 H m 5 H 6 n B z 6 W j G k f w n H 6 y D w t B k l Q 3 x J 6 3 I 8 s K y i F g u B 0 T t E z E i c h 7 B _ 9 G r h Q h 5 B s r G w w F 4 6 l B l u Z g n M n 6 N H w W r Q h E s H l I t 4 C 6 z C 4 w a t r D 1 r H 9 g D - n B 7 3 D 4 n H 5 _ H g _ - B z w Q m j O p j p D _ p E 9 p B s t K y m Q g D _ C & l t ; / r i n g & g t ; & l t ; / r p o l y g o n s & g t ; & l t ; r p o l y g o n s & g t ; & l t ; i d & g t ; 8 3 9 2 9 6 9 8 5 2 7 2 1 0 3 7 3 1 3 & l t ; / i d & g t ; & l t ; r i n g & g t ; u 6 3 l 2 t x 8 8 D w C 6 G 1 F r 1 B 1 t B 3 N m I 6 F m O k 1 B w H _ C & l t ; / r i n g & g t ; & l t ; / r p o l y g o n s & g t ; & l t ; r p o l y g o n s & g t ; & l t ; i d & g t ; 8 3 9 2 9 6 9 8 5 2 7 2 1 0 3 7 3 1 4 & l t ; / i d & g t ; & l t ; r i n g & g t ; q t z w m 3 3 8 8 D j L m 6 B z D m H 2 J i H t 8 B v 0 B - C 4 d 5 G 6 F m h B i n B 1 x D l J s H & l t ; / r i n g & g t ; & l t ; / r p o l y g o n s & g t ; & l t ; r p o l y g o n s & g t ; & l t ; i d & g t ; 8 3 9 2 9 6 9 8 5 2 7 2 1 0 3 7 3 1 5 & l t ; / i d & g t ; & l t ; r i n g & g t ; n 4 6 g 3 m 9 7 8 D y J 3 u C z D o g B j I 1 F 8 a j h B o l B 4 y B 8 Z 5 P t c 9 c q N 8 C t D - c q K - 5 C 9 d 8 U o V u a k K m N n d h C o Q 5 i B u Q o x B 7 _ B r O j D g M 6 S y 4 B g q B 4 B z C 3 V 7 E m U m H 1 H _ D q D 9 G 0 T 1 m E q 3 C 8 B q T 5 G _ D t B u D z E n K r w D - w D 9 5 B 5 C x M 4 3 C s r D z l B w _ B h r C j K k D g F o E u E 5 F j I n Z 9 I - T u J - O q O 4 W - D _ E j B k D j G y J k O 2 H n C u B & l t ; / r i n g & g t ; & l t ; / r p o l y g o n s & g t ; & l t ; r p o l y g o n s & g t ; & l t ; i d & g t ; 8 3 9 2 9 6 9 8 5 2 7 2 1 0 3 7 3 1 6 & l t ; / i d & g t ; & l t ; r i n g & g t ; _ 4 0 3 l 5 3 8 8 D u r F l T z D 9 K j O y V 6 C i J 7 R _ r B g g B n D 3 0 B 6 3 B i L x C 7 l B v k B n C h q B r J 7 y B w X _ O _ B y I m D j Z 8 g B j C & l t ; / r i n g & g t ; & l t ; / r p o l y g o n s & g t ; & l t ; r p o l y g o n s & g t ; & l t ; i d & g t ; 8 3 9 2 9 6 9 8 5 2 7 2 1 0 3 7 3 1 7 & l t ; / i d & g t ; & l t ; r i n g & g t ; g 9 4 0 j q r 8 8 D - S w E h C 2 U o q B t K 5 b g e k g C h u B o e _ L k 4 E i 2 B q 2 B y L s O m n B n C p w C 2 Z u o D 2 H g F m K m b 5 5 C & l t ; / r i n g & g t ; & l t ; / r p o l y g o n s & g t ; & l t ; r p o l y g o n s & g t ; & l t ; i d & g t ; 8 3 9 2 9 6 9 8 8 7 0 8 0 7 7 5 6 8 5 & l t ; / i d & g t ; & l t ; r i n g & g t ; q 1 1 1 l y p 9 8 D 2 1 J o o P x s J v D 2 q C 4 n G o y C q 9 D 4 q G k 0 B t F r 2 B s 7 K m - S w p K 6 8 D t y K r m C 1 q D 0 r F q n E q N h C q C o M g N 5 w B y m B u C n i B h Q 9 D j C 9 S p 5 E 4 E l F 8 D u F v T g x D 9 1 D 0 n K j _ J 1 m Y w 6 D 0 8 F o s K u 1 E y m B 2 p C 2 7 D r i N 4 m I 5 t C 0 r B - 3 B 5 j D j j D u l D t 4 E 9 H 7 i G 2 p E z - B g S v M u T x M i F h G k l B t 8 I 2 C _ J l D x H v i B m r F 4 7 D v t G - h B w 1 E t F u m D 0 n E - B p u B s 6 B p g B j J u H 5 S 6 8 C p P 4 R y C r L - B p 3 D s f m s B 0 f z S m B t N 2 L p C 0 W g D l X - D u C u E z i B 3 v C m n D v 2 C r n B x H p E x E l H 9 7 B k k D z H x g L m x I o C k C t h C 5 v F i y C m k B 4 2 F _ P - C 8 v C u q I 6 B s h E p y B 4 o F v _ D 5 - C 1 l T n 4 t B h 8 Z z p I 6 k V t t W w n D j 6 E h v J y 6 B q l H s q N s h t C k w r C o g F p p B z m L k 3 G 9 9 j B 2 j x D 6 C h F - 0 C h F _ 9 X t m n B i z B 9 r D q t k B p P r S k n b m J z I 3 p 8 B 8 V m 7 C x 6 I _ q C j _ _ B t o B 0 i I j I t q Q h t E - l C u 5 B 9 u Q k y B 0 9 N y x z B 7 _ J q m E g y B i 8 C r x K 0 y E - g D j 4 E g h F i k M u 0 G 3 4 E 1 u w B 0 k H 2 _ E i m E l k F 7 O x L r 2 C s R 9 o v B 2 w D 8 7 C w j C h I 3 F h C u o C 2 a q i C 2 n f - w K p _ M n v q B o 8 C u k S 5 6 H 4 t U s 1 E 3 t C x y N y 7 C j 5 C 1 3 N 8 s 2 B u x L 9 2 N j w C x 7 G v x F z j j C k h C x n F 2 0 C 9 - I m O k X j J w t B 6 g B u B i V 4 f l L x n C 3 g D k N q N r 2 B l 0 x B v 1 B j v I w q G 7 D q m G 3 8 U g 1 G 7 1 L r q D z 5 C s 3 H o _ 7 C i r K 7 1 W 0 h C j Y k 9 D i E i x B p z K l D l h B v T 7 1 D 3 u G u 1 H 1 4 U s 4 B _ 9 1 B w 5 D i 5 D 4 1 F l _ C j j H m L v E g 3 B m F g D l C h i B o i F 9 - H 1 o C v Q x w D k 3 C t 0 C w 5 P s w I 4 r U n m T u 3 F m z G 7 s M g p G _ z G o 7 K p 9 I 2 n G p y F 6 4 F _ y C _ G k H s C m 5 D - C 7 z B y j G F p v K 2 r P k 1 Z l g N p 5 t C 1 1 P w h M 1 - J o 2 J w j I k k H 9 t G 7 3 E q v F n 3 W w C t s E 1 g E _ n D _ t P 3 j N m 6 J n g R 9 w G j G x 7 E s i F 7 u D i F 7 - d 3 3 N y 8 T n k K 2 l T u 5 G l p F w - C 2 W n C j C s E 6 h C 6 v D l _ M 6 g M 4 2 Y o 5 o B w n E - 6 R g k 6 B h h E w y O g w a - u B v - F h 1 D 6 r C s s C u 2 E 6 9 T 6 7 J 0 i F p x B 5 Y _ e u 4 F j w C q 0 B l U 7 D _ M i s B w s C i b 4 5 B o z E h m C l 8 a 8 r c - s E 6 l D 6 m B 3 B 0 - L z r D 0 o P 2 i I v 1 1 B 9 2 C 6 l D r M d j C l o B u m D g 7 D 5 e g O l C j o B p 4 E l - J 0 0 H 6 C o Q k u L r d n D s q B 6 j D - t B 6 x M i h I l n C 7 h E 8 p d 8 l S 7 u x J 4 r F k z I 7 j s C w p C w 9 N 0 p C l w B l o C q W h L u E x h D 0 m E z 1 B z 0 F 7 3 E n _ M o k J z 7 I n - F w 6 D - 0 K p g H k n B 3 w B 2 4 G o n B 0 b 0 7 B 6 s B 4 y E i r B q 1 E 2 i F n 2 K p p C z e i D u H 8 E 3 O 5 o B 6 r B 9 g D 0 k I _ z I 8 y E u H u C h 2 D 9 u B w b 6 E v 9 B - 9 B j 6 _ B k l B s z I y s 3 B 5 8 G g p P 9 g a 8 s L 9 r E 1 3 P x n u B 9 n C 0 K g F - t C t Y 2 W 8 K i D _ C w C i a h s H z Y j r D 8 G q 6 F s G 8 w B u q B o s B k E j O i g B 3 9 B u p C v D - X t w C s h C g n E 1 F t s D s C j D m C c j y E j h B v i R 7 F z H m 6 F l D p 8 B m C m - B 3 H h 1 D k 5 F g H 5 H 0 m B h l F m j H 8 z B 3 B 5 z P 0 C t I q p C 1 8 G i s B j P z u G 6 C 1 B 8 Y x o B 6 J p F _ Y 7 9 B x c v D 2 C s B s M o 2 J z s I 0 n G - I p s B k D - D j C t D 7 3 C m Y k D g D u B h L h w C i m D n s I u z C 4 C s C _ I k C n m E 3 y D 8 v E n b 6 V s C g E v K - C q c 6 B r q C 0 v B 7 Z z v D w q D 4 E k E h D g M t w D g y F j 1 G n m E u - s B s x N k s E q l F z m D y v G m u E q 1 B m v C r k I 3 y B g _ B r y E t j H 2 3 D k i N p _ K t 1 E 8 p B r o D t q E 1 5 I u R j D m C c x C 3 f 1 _ C 1 p G n v u B x y D l 1 E g e 8 n C 9 z B k g E g 7 H 1 y E u 5 E s 2 B t m B k U k C s r H w 2 N z n N v y x C h N o h D k g K t l H i u E 8 5 E k k L u h E 4 g E z o d r 0 G 9 - L k 9 B t 7 D 8 4 6 B x g M 0 z N h q V 7 m G k 8 G h o D 8 n C k k G t 6 M w o C i m B o n G 4 m D h C - p D p d z 3 C u n G 1 1 B l i B v D s x D y 2 M _ z I t h R s 5 F h m F s q N i K - m C 0 x C 5 m M z 3 U p t B y Y v 6 J q 3 B 9 p C w 8 O 8 r 9 B q 3 C 6 9 B m h R 3 M 2 P 5 M n V l r B 2 w G m n C s 3 B k i B p 8 C 9 M 7 2 I - 6 D 4 X 0 z r B j x D q I 4 o B r s B 7 a t p F q S s h B k 7 G p G 5 D r Z k X m 1 B 6 g P t k B 1 6 C j p C o k C t k B z z B 6 2 B w 2 B 0 9 B w P - Z 8 u C v r B w D 0 D 0 H u 6 I k D n q B 1 g H p x s C 1 5 C 0 5 J k u F r - i B t 6 o B 5 Q z N 5 0 C 0 s Y x y C 0 r I o i N 7 z B h t B 5 u F r g B 7 8 N z N 2 3 B m v M n 8 F z y D m - I z r K v 6 Q 0 r E v 5 B i T 3 C 0 9 H z V m r D g 3 C z m B 4 j G 1 u F u j N c 7 M 6 l F 5 n E 0 t H k _ G - 5 F o 0 P t k J q y N 7 3 G r n H q g J v l Q 4 v M 5 j C p 8 F t B q _ J v m G v 6 D _ w G y Y _ j B 0 I j 7 D o q X 5 0 G x j S _ - F o 8 G h m D - m E 9 p C q _ J p j I k I 8 q D u Y r K n 0 B i 6 C 8 g H 3 1 E 7 C m y F m 2 B 5 J k i D q p B m u B 1 y B z j C g g C w M k r C 9 2 B x 9 I j 1 B t n B 3 s D _ u D 1 2 E h d r 1 B 1 8 H 8 7 D q o K n g K 1 4 C _ y O v 3 C 5 u B v D 7 X 7 m C j z F x 4 C 3 2 D 2 5 F 4 l B 4 U i E 9 C q e x 9 F 8 Y 7 H i E _ I n K u _ x B o 6 H k r D n h C g L h 0 B 8 j D w 6 C n 1 B x T 9 O y E - B k J 6 a - 8 H s C l F i M 4 B z C h n D v E z J i U 7 U y g E k r I t l B 2 r D 1 l B 2 u C 3 C m j B v r B 2 Y 9 z B m v H 0 S 9 r F i 1 D 1 z B 6 n C k w B x o V n 5 F n l J k n R z n B _ j D w t O r p E v t B z 2 E u 8 L s Q g N g H z h B 3 L s U g x B 7 7 B p k C s 1 F y - B l h B 5 z L m E m 7 C o s B q q C 2 C 3 L p 1 B 5 W x 4 I 8 D j 7 B - u F v 6 D _ 6 H q c x 9 D q 7 E 2 o F 7 1 C m l G i t U 4 6 F 7 s D 1 H r 1 C 5 E 2 4 E t 3 J r z E i 2 D u u C y D j K w o B u j B t 1 E z 9 D c 7 p C g 5 E p r B y X y Y v C 4 u C r i C z q C 4 c s X p H 9 C v W g w E 6 q Z y s Y i r l D 8 S j s B 5 Z r f x V 6 b 8 X j 0 B u p B i 3 C n a k p B h N 7 6 D w D r N n f 4 u I 4 t Y 7 n H x y D h y B x 8 C n f i U 7 C 0 F 8 i B o X - E c u D h R x R k g H o j E w u E r j C u i c v n B x u N 7 E o I y - B p E w D g C n i H y H 1 Y 2 t B 5 R t B y F 2 D 6 D t E y D r C m n B x E t B 6 B 1 C 2 B - k E v u D _ N s P r e h G l I _ 1 C g F u 7 B s E y E 5 T u b l k B g D j C 3 S j o C f z 7 E r i K 7 i E k m G 3 4 P 8 x L _ j C 1 k E 6 - C t 2 F 3 4 B r i C u s I - g M 4 s H q s D l 0 C h j J u 6 G n o C _ p D n 0 C p i C 5 5 F k s D i 3 B 4 2 E t - E t z C t z E x 0 Z - 7 D x 1 G _ 3 C g p B o h G 7 8 C j k I z r B g L 8 Y k C p f - y E q _ B 8 H k D w H 1 Y w b j Z 9 q B z g C n q B 6 R 2 M 3 P l Z y n B o 1 B z U g 2 C - 6 B y p D g 3 P i j a 4 _ B 1 f 7 E x C l R t k B 1 2 K l v D s 1 B v o C w S o P l V j l B 6 1 D m 2 B s i B 1 q C u P t 9 C s t H 8 5 E m v C x z C u 2 B 9 g B 2 S m 2 B _ B n E k F u b r j B r - B x O 7 Y 2 W 1 4 B o q E 0 z D i S t k E 6 0 B n s 7 E h x C 1 w H h 5 B g 0 F 6 u J y 2 D n 1 M n s F j p N _ u G - f h o E o _ B s g G q 4 C m D i D 6 R r v M n 4 B k S z U j 5 B o n M r g C 2 h B t R 5 g Q 3 _ N s 6 R 2 s I n 1 x C 7 w D x 8 C k t E j s F x y B g r D 7 y O 1 y B r l J x w D - p C 9 n N k - J - 4 F w w W 0 d - m B o x C - j C 9 E t B 6 B w L x l B v J n j C 2 t D w Y 6 O l x D w D q L z r B z Q n t B 5 _ C u g S g h f 9 o D x o D q t D n 8 F h 9 F u 4 B - E 1 G x k C h F i C u D 0 D n m B w h B 1 z E q i D 1 1 M r 8 D - m D w r D h z O 2 3 C p y C 4 1 B k U o X s G m G h V v E y D m D y H 5 D v Q t k D p u D 9 w B m 0 D p l K m m F 3 7 D 5 o N t g M n 1 G j l B 6 3 R 6 u B y 4 E h 8 C z l D x 0 C 3 R u 1 F _ n C _ - B o k D n q J y k D j Y u V l L 0 C 0 E 8 5 B - X p p B t n B _ v E t t B - y D - V 6 B i P q z N 8 1 B t y D 8 r E 7 o E 2 - B x n H - U 3 r B - m D v n D r s B z 0 I u g G y X y c 6 c 1 l B w i B 1 y B g 8 I 0 g E t k J g z P q u C 9 h C j i C 4 o B 6 3 C h K k O l M t 4 D p 1 F 5 3 B g t B y t P i s 2 B m s C w - K o w F - o F n g I 8 t B 7 w B q k C 9 - B k - C 3 w M p w E 9 D h G _ M 1 I j Z p Z s 2 E 3 y G x x C v Q t N z C g C r C i D 5 U 9 s F v 0 O t N o r O j R s X 6 B _ B o D n Z h k B o W q E w E _ s j B i R m a 4 Q x O 0 p W S k g P 7 k x B - p G 5 G y L 9 C u N q C _ D 5 i T x J 3 J g s M - l H w t p B w - O p 3 Q 1 _ S k 9 G - h C 5 w a 7 w D h a u 1 D 0 c u i B 4 g E u X z R 0 w B k x B 9 N l W t B y X i P r z B q I w F y D 3 E 8 K m p B l m B 4 b u W l 9 E - J 4 l C s L 5 C v M _ m B 4 K r R x G u n B 7 y Q 5 q B k X m F 1 z E 8 4 C n 9 X h 3 n B 6 S i M k C t E - G j B 6 b s 3 E i D s W l g C s 7 G t z B t z B w 3 C k v B 1 C o Y x r B g U r E z f 9 y B 3 C k D 4 1 C i p D 5 h B p 2 B 5 n C 8 i F 7 2 F - z C u d - w D 3 l B s 9 B m 2 B k _ B 2 L 5 q B i n B r R 9 x C y 4 C q 2 D 8 h B 5 w D i G s D _ X i X 2 o B 4 3 C L 0 1 D w v B t C y k C 2 _ C _ N 5 w B i t C 1 k B h s B 7 r B L 8 S 3 g B h k C u 6 C 9 C _ H 6 B 9 r B n r C o g D t k D l 2 F 4 _ C _ p E j U h q B 6 U v D 6 f y Q h o C v k P 7 v E z j E & l t ; / r i n g & g t ; & l t ; / r p o l y g o n s & g t ; & l t ; r p o l y g o n s & g t ; & l t ; i d & g t ; 8 3 9 2 9 6 9 9 5 5 8 0 0 2 5 2 4 1 7 & l t ; / i d & g t ; & l t ; r i n g & g t ; 8 x 5 - _ u i 9 8 D _ 7 C _ r B o W g h C x 9 B x D 4 z C y n D 7 i B v i B 4 m E 7 g E 8 6 D r h E 4 q C u r C n T 0 7 D i i C i 5 B q z B n v C g j C q C o M x _ B p L 0 E 8 4 B h 0 F - H u E t t E t _ G - p D l p D 7 N i C o I m Y r y B 5 k B 9 1 C _ w B 9 E j V 4 - B 3 G y 2 B 9 a w j D 6 1 B _ j E 6 D s 9 B 5 w D y T j E 9 w B q s C 4 0 B 0 9 I k i D g T _ B 4 h B n s B _ O s w B q x B k Z _ D t B 6 B 0 F 9 J n E n C _ E s n B u d - z E 2 F 2 B 2 z D 5 w B v k E 2 i D 9 z C p 6 B 7 z B 6 B y i B s v C - g C v Z - n G 0 v B m D j k B p w I r j D & l t ; / r i n g & g t ; & l t ; / r p o l y g o n s & g t ; & l t ; r p o l y g o n s & g t ; & l t ; i d & g t ; 8 3 9 2 9 7 0 0 2 4 5 1 9 7 2 9 1 5 3 & l t ; / i d & g t ; & l t ; r i n g & g t ; m g 9 9 s j t 8 8 D v F i 6 B 2 C t T u x B r v F x z D 4 8 E t s C w n C o X 6 B t a o D z q B t k E 2 4 I 3 v E o t B h k B 6 N & l t ; / r i n g & g t ; & l t ; / r p o l y g o n s & g t ; & l t ; r p o l y g o n s & g t ; & l t ; i d & g t ; 8 3 9 2 9 7 0 0 2 4 5 1 9 7 2 9 1 5 4 & l t ; / i d & g t ; & l t ; r i n g & g t ; u s 3 8 m v _ 7 8 D t 9 B 4 h C 1 g D i n E z D k i Q y m B j I 9 2 B 7 h D z o B - B s C 7 o H l 4 O l 5 O k _ f 6 t Y h u F 4 x G i 5 N z h F h p D 2 g F 0 r F 2 y B 9 7 U v D h d 1 D l D h F n o J q y P o 4 B p r E n 3 D y 0 O j 2 B z 1 B 7 j D u b j C g y B k m E 4 m G _ e 9 1 F g q G k 3 H u k M g 1 t B 6 m I l L y E 4 C z q J n _ F s r C 1 s H 8 7 C g 1 G j - M 3 1 D 0 J h P 4 C k E j h B z t C i w E - k M m e q 5 C s N 0 r B 8 J k x I x S q C m C y u I 7 i W u z P i 2 L r i I 7 4 K w 2 N k 1 F g t D 8 x F n q C 7 h O s s J k 6 H 7 r F 6 k Z j m _ B w D _ l 0 B s h R z 1 G q T - 0 C u c w D 4 F u j E q 4 E o 0 P 8 4 h B 3 7 D h H 8 b 0 g D m o C 4 2 C 3 k S o _ J w D g Y 7 z B 7 4 F - 1 Q x i I l q C y D _ _ B g u K i F h x G z 8 M k k S j u G h 9 O _ l D 1 F g K w e - s E n M h H 2 B i D l C p D t o B z - B q _ E 5 j B 5 D r p Q 5 w S 3 h D 0 x D u 5 F z 3 E _ j M u j T u - K z x Q i n M x 8 P n 4 K h 9 D 1 o C 8 8 F _ j Q k k X x q D 8 5 B p _ B z P 2 m B y v C m F k 8 B 7 5 C q E 5 l C 7 3 C q y B g n B 6 t B k 3 B o 1 B - D 1 - B 8 C q r F 3 i K 7 t M & l t ; / r i n g & g t ; & l t ; / r p o l y g o n s & g t ; & l t ; r p o l y g o n s & g t ; & l t ; i d & g t ; 8 3 9 2 9 7 0 4 3 6 8 3 6 5 8 9 5 6 9 & l t ; / i d & g t ; & l t ; r i n g & g t ; y z r 2 0 g v 8 8 D h L n L _ G 5 F 1 i D p F 5 0 B 8 I 3 G q v B u 2 B n N 2 L v M - P u W 4 R & l t ; / r i n g & g t ; & l t ; / r p o l y g o n s & g t ; & l t ; r p o l y g o n s & g t ; & l t ; i d & g t ; 8 3 9 2 9 7 0 5 0 5 5 5 6 0 6 6 3 0 5 & l t ; / i d & g t ; & l t ; r i n g & g t ; r g 3 6 n _ r 9 8 D _ y H j l F m n E z u C 1 9 B n 3 C 1 0 e p u Q k r b q 5 F 8 1 T q _ E r x F 5 i D u h C u z H q r B y C s i C t h E v d 6 k K x l Q n o H 5 R t B 2 O - 5 B l f h 0 B v 8 F 1 1 C y w B 9 a o 8 G v 5 B 2 d - _ C z 1 E 4 B i 2 B y x F 6 6 E r _ C 5 n H 7 t N g k N n 8 B z 2 b m G _ F g 8 E q w M n w F r x P 3 - C - 5 G t S w 7 K w G s x C 0 k B t - C 3 p J 2 j G v m B h V 8 c 7 s F w _ B i P y 9 B w 9 J 5 u F n o k C g 5 P k u M 1 z D h D g L 5 y B 7 p G - p C 5 y B 0 D 0 B p x B n 3 F _ z F l z B 2 B l Q g D _ n H z g J 2 i F w m 1 B l 6 C q 6 J n o F 8 4 G w s C k p H g v N 0 i F q w F z k E 8 _ C t 1 F 9 t D v q B 7 3 F 3 5 D q 2 E p 5 D p g B 1 v L l 7 F g 2 C - 4 B m - D j x C g D o b 9 i G u y D & l t ; / r i n g & g t ; & l t ; / r p o l y g o n s & g t ; & l t ; r p o l y g o n s & g t ; & l t ; i d & g t ; 8 3 9 2 9 7 0 5 0 5 5 5 6 0 6 6 3 0 6 & l t ; / i d & g t ; & l t ; r i n g & g t ; l 8 u 3 h o i 9 8 D u C v D u a z r D r L 6 - E u z C u f 6 Z v i B 6 x m B x r D 7 u B v h E 0 w D m s B o J l D - N u 4 D 3 k M x K 1 t B m C 5 N 0 S j b t y C r r F s X s j L 2 - F w o B s v B l s B 2 L x f y - F - y C n z C 3 C 5 1 H j n D z U 2 b 6 g B o H g l B 8 C i D 0 8 B w W 6 R 2 M l u C r X q j C 5 5 C 3 p B & l t ; / r i n g & g t ; & l t ; / r p o l y g o n s & g t ; & l t ; r p o l y g o n s & g t ; & l t ; i d & g t ; 8 3 9 2 9 7 0 5 3 9 9 1 5 8 0 4 6 7 3 & l t ; / i d & g t ; & l t ; r i n g & g t ; _ z _ _ - u w _ 8 D 1 O n i B 0 y B 1 F x D t o B 5 X _ Z i m D i V r i B w a k 0 E 7 t E h C l F h C 0 x D 4 z C h v C r 5 E u 8 C y 2 J y q C i 2 G 7 O 1 g D - 1 B j L 0 J h L h T h I z - B 3 O 8 E r D - D j C r D x D q s B k R i H s C q C x I q C 9 R o G 6 D j F m C q C j D z g B o C 9 E 1 D i E h n B 8 D z H v I i E 9 m B 7 N x K 9 E y F h D t B m L 6 B s F j D u G j O 0 k B o U 4 D - M m L _ H 1 J 5 Q r m K 5 Z 7 U 3 h F 6 T g E 6 P i I h b P - x B k w C j V - M 4 j B 8 L z C _ B n g B p G h G p C 0 B n R 9 G 6 2 B _ c n R j B 0 K u b h H h W 9 M m T g C o I 3 C x C 1 C r N y T m I s D 3 N k o B p l D 8 u B i o B o I g C k F y W p G j M y B o F - I 2 K g C t G 1 E 8 H 0 B - D 5 C k D 3 C 8 F j E m c m P j r C 8 8 B 0 H 3 x B t M h H l E u K q E j C 2 G 7 I _ N k h B 7 P p C 6 K w H - F - O k B o W - I 6 E h J j G g h B 2 j C m t B _ j C q H y W h G & l t ; / r i n g & g t ; & l t ; / r p o l y g o n s & g t ; & l t ; r p o l y g o n s & g t ; & l t ; i d & g t ; 8 3 9 2 9 7 0 7 1 1 7 1 4 4 9 6 5 1 3 & l t ; / i d & g t ; & l t ; r i n g & g t ; - u v 4 4 7 0 g 9 D 3 u B w f 4 n G v 3 C 9 n B w _ C i 8 B z Y 3 B 9 y F x 2 h B 5 5 R v 9 a q H - Y 7 D r D 0 J t 2 B t I 2 E - 8 B x v B r l n B r i E t F _ G 6 C q G r d t _ B y x U 2 - E p h E - l C - c 7 9 B l P 6 a p 0 D p P 7 c z D h w B n h B l p B o s B r O w l B 0 E s Q 0 5 D j D - C t B g P g C 6 n B r 1 C t B x r B y i B z a x g C q T r f _ 4 D h _ C t q G 3 p E m t D z 1 E l j C 5 - L - G z M j p F 7 o C n w H g Y x j H n j C 0 u B u D 4 h D g C y k C y T i n B k Y j b y 1 B 1 r B 2 h E 2 B w h B v a 9 a 6 9 B 8 r E - t a v m G g r X 1 0 C - 7 B 9 E 5 Q 9 Q v J _ T 2 I y p M z C z q C p o E s q J t g S 4 s W 6 g B k b _ n D n g H v 4 N g 9 F 9 w M 0 s C 9 D 7 T & l t ; / r i n g & g t ; & l t ; / r p o l y g o n s & g t ; & l t ; r p o l y g o n s & g t ; & l t ; i d & g t ; 8 3 9 2 9 7 1 4 6 7 6 2 8 7 4 0 6 0 9 & l t ; / i d & g t ; & l t ; r i n g & g t ; h _ t 6 3 7 l k 9 D j L j T z D x I F o N 5 4 i B o a 6 l J u 1 M o s F l t J 4 j H h 9 B m u F o n N r u Q q t N - 7 E _ C 0 Z o m D z g E m y C s x k B h g d 1 u I 7 q D n h D m x D 1 _ G i l I w 7 N _ u D j D 9 o D _ v C 6 4 E 9 l S 7 j H 3 p C - 0 C x m E s i N s _ R h s K 7 4 G n 4 H s g I _ t D m X i m C _ h B 6 t D r 4 I o j G z h F n q E u k D h F l 7 B m v I v C r q C n x D g j B w 2 F l b v C u h E j 0 C k F g D 2 r C o S u 2 B 3 C m 1 B 3 v D v E l s B r G 9 D w 7 B t 3 B r x B 6 h E x 9 E z s B 2 w F 7 x B r R j n G g o B p K 9 g B k C 2 T m i B u h D z m D x 2 G 5 a s O i Y 4 X 6 F u n B l o C 9 T 7 L s H n Z p k B l M _ C & l t ; / r i n g & g t ; & l t ; / r p o l y g o n s & g t ; & l t ; r p o l y g o n s & g t ; & l t ; i d & g t ; 8 3 9 2 9 7 1 5 0 1 9 8 8 4 7 8 9 7 7 & l t ; / i d & g t ; & l t ; r i n g & g t ; z 9 o 8 5 6 - l 9 D 5 B p L 0 R j 9 B 2 J _ G 4 C r O j - C - C n K z C _ B k I w Y 4 B w D 1 C o D i F 5 V 0 H 5 I & l t ; / r i n g & g t ; & l t ; / r p o l y g o n s & g t ; & l t ; r p o l y g o n s & g t ; & l t ; i d & g t ; 8 3 9 2 9 7 1 5 0 1 9 8 8 4 7 8 9 7 8 & l t ; / i d & g t ; & l t ; r i n g & g t ; 7 y 8 s 0 l 8 k 9 D 2 G - y N y E p F j F 9 E 0 z C u n G r h D _ Z o 5 B s 7 D q q C p 5 E n k L 1 c g V n 2 B z D z t H q 6 B t t E 6 C p O _ D t 7 B t E 1 l B w Z v t B m C t m B t y C o 2 B 8 o B w Y t s C i p C o J _ I 0 I g m B j F - E v r B 8 r D 5 5 B r q C s Y 8 j B 6 e g Z z n B 8 m D 6 q B j F 7 g B 9 U x C s 2 D 0 2 B i v B 4 P t b y M j F 0 p B 6 B 8 9 B t y B 3 N 9 m B 0 u B s 3 C h a 2 F _ K o w B r l B w D l z B i c j R 6 K l G 1 p B 3 1 B i t B 4 7 B _ s C p N 8 O y D 2 B 4 K h E 3 d _ y C r 3 B - p B p J y B _ C q E 3 X v u B r w C k q E i p H 5 4 B h g B 6 - C 8 0 B v - B k O y D 2 B y K q S j B 0 1 D z C t a 3 C r G u H & l t ; / r i n g & g t ; & l t ; / r p o l y g o n s & g t ; & l t ; r p o l y g o n s & g t ; & l t ; i d & g t ; 8 3 9 2 9 7 1 5 0 1 9 8 8 4 7 8 9 7 9 & l t ; / i d & g t ; & l t ; r i n g & g t ; l w q p p 2 7 l 9 D s E g 0 H w a u l B 6 f 7 v B s C z H 3 g B u j B 5 R s F i T 6 S v E 9 J o F l G o H l H - f s 2 C 6 b n C j C & l t ; / r i n g & g t ; & l t ; / r p o l y g o n s & g t ; & l t ; r p o l y g o n s & g t ; & l t ; i d & g t ; 8 3 9 2 9 7 1 5 3 6 3 4 8 2 1 7 3 4 5 & l t ; / i d & g t ; & l t ; r i n g & g t ; v u - 0 g r t k 9 D n L z D 1 B l F m G g G 7 G o D p C - I 7 D & l t ; / r i n g & g t ; & l t ; / r p o l y g o n s & g t ; & l t ; r p o l y g o n s & g t ; & l t ; i d & g t ; 8 3 9 2 9 7 1 5 3 6 3 4 8 2 1 7 3 4 6 & l t ; / i d & g t ; & l t ; r i n g & g t ; 5 t p m i 3 n k 9 D 4 G 8 y B g m D v h E 7 9 B _ J r Y h P 4 C w R x n B j F l W 1 l D x C 1 C g C 1 4 B v G t E o G q x B m G v B v C w D h m B x J 9 N s e 9 C u D 8 B 5 C n Q l E y F 5 t B x K m C v C y F 3 V m w F 4 L j E y K l C u C z F 5 I o h B 5 j B v Y & l t ; / r i n g & g t ; & l t ; / r p o l y g o n s & g t ; & l t ; r p o l y g o n s & g t ; & l t ; i d & g t ; 8 3 9 2 9 7 1 5 3 6 3 4 8 2 1 7 3 4 7 & l t ; / i d & g t ; & l t ; r i n g & g t ; r q g _ i u - j 9 D 4 G m R 9 S u V w R u q B p T w N m k D 2 P h n B 2 Y 2 S 9 5 B 0 2 B 5 U 4 k C h E 0 q G h k E 7 D & l t ; / r i n g & g t ; & l t ; / r p o l y g o n s & g t ; & l t ; r p o l y g o n s & g t ; & l t ; i d & g t ; 8 3 9 2 9 7 1 7 0 8 1 4 6 9 0 9 1 8 5 & l t ; / i d & g t ; & l t ; r i n g & g t ; j i _ j w 3 y l 9 D l 3 C y h C v 3 B x 1 D r i B 9 X _ 4 F p r H y l D 6 G j G h 9 M 4 r C p w B t D j T 2 C s B l D o C j 0 B y 1 S h l B n 6 B 4 4 B h D p b t z D 6 u D _ q C 9 c 0 E 3 n B m g I 5 8 B l Y 0 f 1 D q C g 6 C v j C h y B l z D 5 0 C t _ D 7 E y F 0 D i 2 C _ c 1 s B o 4 C k c 4 c z E 9 g C g 1 B v f 1 C - 6 B 5 5 B 0 h E 1 p C x l B 3 C l p C s 9 Q 0 p E _ 9 C & l t ; / r i n g & g t ; & l t ; / r p o l y g o n s & g t ; & l t ; r p o l y g o n s & g t ; & l t ; i d & g t ; 8 3 9 2 9 7 2 6 7 0 2 1 9 5 8 3 4 8 9 & l t ; / i d & g t ; & l t ; r i n g & g t ; q 7 t 1 0 8 g - 8 D o l D _ v D v D 6 f m E o G r u C v D 9 h E 3 k C z o B y E 1 B v n B 1 i B m 9 C 1 B r h B g i C 3 D 1 H p i B x D 6 C 9 _ D v _ D n i D - 4 C i x I w k N x z D k C g I t E o T 4 K 6 c 5 l B r C g j F 7 j D h q B j a 3 V l f y v H y d j 0 B 7 Z p 5 G g l P 4 l V t p B 4 e h X y x C y l G 2 8 K 9 r M z i E - 6 R 4 u R k q V 1 r H x t G o j C v j E 2 G r t E 8 j I _ z H 5 g a k z E 2 C l 0 F 1 2 C l F - E 8 L 2 c 8 P y O w 4 E - 3 F 5 q F q v H i C 1 J 4 - G z N - g B w j B t r B w Y 7 R m L k e k C 4 B v f 7 j J t 2 H g t D u v E t _ D r g B t E 0 i B 2 v C u 9 H v 2 G s v G t q C j s F y u B 0 u C r z C z _ E j x D r 7 D - e x C _ c 3 h C m 9 G m g E h n H w u j C o x G _ T r r B 6 B j 6 F r C u 6 G 4 v B 4 2 D 2 D i F h U 0 R l k D 5 T S p k G 1 l E u z F z a 4 t E 2 m F r N u _ B 4 0 D k F g _ D _ E g s C l 8 U _ G p F k 6 C h T j I v D o z B 4 C 6 r B - F 6 G 2 C k m B p _ B w m B _ e p k B g n B - - B 2 b _ C g b u C D u E 3 r D 4 C 2 U z 2 B z r D z _ J y y M 0 u V q u N 1 o R g 4 a n k c _ s S x x H 5 h J o T o D t g I 0 v B t C 7 p F 0 4 H i 1 B j p C p C 6 i F 7 x G j 9 B k V p 4 D & l t ; / r i n g & g t ; & l t ; / r p o l y g o n s & g t ; & l t ; r p o l y g o n s & g t ; & l t ; i d & g t ; 8 3 9 2 9 7 2 9 1 0 7 3 7 7 5 2 0 6 5 & l t ; / i d & g t ; & l t ; r i n g & g t ; g _ q j u 7 4 - 8 D 9 2 C m w D 9 g E 9 r D w 9 C 4 k D q 5 D t v 6 B _ 5 w B 6 o R 5 6 M n 6 x B v o B g H 4 9 C q x B 3 8 d 0 k i B t z K m p N q 8 K i 2 X p z h B 1 k y C y 0 0 C r q E 8 v H z v C j 2 N 6 u 0 N u 7 N 9 k O 2 x H u i C r 3 C q n d t D g H p 2 N 6 m 7 B l q 1 D g E - r C l 8 C 0 F p m j B 2 g G 3 1 u B m i D o y r B z h F 1 l D z C h R g C v M o t D o j N o - R w j 7 B n s S q p F k p C h w B t _ B _ 1 J x D 1 D i J 0 j B j p o D n z D 9 C u 2 V t 7 B p m B t y E g 1 D t E y D l E g D 7 I m h B 9 D s E 7 - B 3 Y q m B v Z k F 9 D s J 9 I 2 - D - z C 0 H h e q P k _ B - m E 3 y C 1 y H z 7 C s w B 9 7 B t h B 0 s B u 6 B u k B i m B - o I k E - t 6 B y 7 E h j F 8 l N 7 s D k Z _ D 0 I p l B m T m 9 B g j K _ 8 r B _ 8 V - h Y z t C 4 k E 7 u P h t B y 4 E 9 y E 2 v B o 1 B v q B q i F w z D k 0 D g q D t g I n C 5 n C 9 x G i - C x k G i p I j o R y l 9 B o p E u 0 U 8 r C 3 x J t e n l E i 0 F _ r Q z o K 2 _ J r 5 X r n P _ q X j m D 0 h E s j L u j E j y B 4 9 B 5 0 E 8 g d g j D _ t C 2 l C o j B t 1 C 1 g B i I z E z k B y g D l _ C 5 v D s s E x J x j C - n H k k E 3 1 C i 7 F _ k D l D v _ D u 1 F 0 1 K k u O 9 z D h _ F 6 k E m 2 F 0 3 B 1 5 B o h R z z M w g D w r I g h D g p Z _ s J 9 _ E 3 l D v v c i - F x 0 Q s F j j C 7 m I j 7 B v u F q D q I o D r C g D u o D 0 0 B k t C h o C x q B i D 7 w J o p E 7 d i i F j g C r k B r 7 C - l H v l B m 8 G u F 6 8 G y 7 I k 8 y B 1 l D r 0 T h p S w w J n S k G 5 M 9 h C q n U g v H r 6 J 6 x J y 3 B n f s L 2 r E 1 0 G o q M k q M p 1 J 4 v S v 7 F x C 1 C 5 C n Q m 5 I - 7 E v 7 E i - C q m n C g x L 9 g 3 B u 4 O o 1 C 2 h F 4 o J 5 4 N g q E o 5 O _ m M 6 z D t j D z 1 B w w D x t E 7 9 I _ q B q x B 9 7 B g k K 8 5 D 3 t E 4 t L 6 g M 0 4 F 9 i D w n H t z p B h 5 B _ 1 C g F 4 s B 4 x O 4 0 C v j B 7 t D 9 g e m o D v t D s 5 G y _ C v p B 1 k F i n I s 1 C 5 3 F n J z e g o I 1 k D z i J i D 3 w B t e j G v F w E m z B n 1 B - 5 H 7 h D 1 v C _ 6 B s 1 H 5 0 n C _ y Z 9 z P k 7 B y n H j 6 C 6 z B r D j _ B i t F y q P g g F k z C w 6 D k p E t x G p x B n G _ C w C _ Q p d j h D 6 6 D r j B n u D i l Q 8 z D 5 p B 0 J 0 a - 9 B 7 h D h C n u B u Q _ y B s m D 8 1 Q w _ E 7 i D i 0 B m 0 B 2 7 C m o D 7 - B k 2 E 3 k D 6 t B l G h L j v B s m E t o B n q B 2 _ C 4 9 D 2 p C 9 4 E w k I 8 n K 2 C r d v 2 B v 1 D p 5 C k i F 6 Z 3 o B - 1 B y 0 C 8 2 H t j E y 1 C l l V - 6 C o n B k s C m i O j w C x 5 C n v E s o q C 7 4 S z k E w O i Y q n o B 1 C 9 q C 6 0 D o t T y r J 4 p D i D l s y D w h B i 7 J l p F z q a k u B h z B i Y m D q k C 0 8 F z 4 B g k C 7 _ V 3 x Q p x H g 5 C j o G 5 - P 0 r H j i u F s _ B k 3 B k u G x E l 5 B p m P i D 5 o F u y f s 6 G i D - T h o B z y F 0 5 B 0 h F n x J w _ D p U v l E n x B 3 v I 6 0 C s 0 Q 2 l E k p E 7 8 9 D p i P & l t ; / r i n g & g t ; & l t ; / r p o l y g o n s & g t ; & l t ; r p o l y g o n s & g t ; & l t ; i d & g t ; 8 3 9 2 9 7 2 9 4 5 0 9 7 4 9 0 4 3 3 & l t ; / i d & g t ; & l t ; r i n g & g t ; 2 8 r l 4 2 - i 9 D 1 3 E 2 y C q 6 B h o B l _ B h p B 0 M q m D 3 9 B g f h u M 1 1 B q z I r y F j s J u E x D g K m m k B 0 w M 6 t D 9 v i B 4 i k B 7 2 H i o B _ S q T 7 4 B 0 _ B x 6 B z s F s r D l v U z C _ B r C 3 5 D - f 5 8 D _ p D 5 x Y 3 u D - D j C & l t ; / r i n g & g t ; & l t ; / r p o l y g o n s & g t ; & l t ; r p o l y g o n s & g t ; & l t ; i d & g t ; 8 3 9 2 9 7 2 9 7 9 4 5 7 2 2 8 8 0 1 & l t ; / i d & g t ; & l t ; r i n g & g t ; x 5 8 o 4 i j k 9 D v F u E 0 E 5 K 4 y B 2 y B - S t T p T k E q q B i H i E v K z W i o C - C 4 B g v B q 2 D z z C n g B w n B u P k F l q B 1 d 9 P j C & l t ; / r i n g & g t ; & l t ; / r p o l y g o n s & g t ; & l t ; r p o l y g o n s & g t ; & l t ; i d & g t ; 8 3 9 2 9 7 3 1 8 5 6 1 5 6 5 9 0 0 9 & l t ; / i d & g t ; & l t ; r i n g & g t ; z o 3 g l h j l 9 D _ Z 3 u C x 1 D 3 9 B 5 t J i 6 F u p z C 7 2 L 3 u G 3 F 8 a 6 6 C g z B 0 0 I 1 z N m m D t 9 B x 1 B 8 s B m r B t 5 C n 9 B v 3 C 3 s X j g K w u R r g P u h X j u B o M g E g 7 B y e _ z o B 1 1 _ B t - Y v 1 c i 4 g C q x Y k k G l r W 6 - q C s v I m i p L j t x D 9 w s B g w Y 9 3 a - n I u u D 2 j B 4 S 3 6 J 3 p E r n I 9 w L s 3 B h y E 8 u B x E m p B 6 0 B 1 E m F 8 b 2 W 5 w C 0 g B h J 8 E _ R g t B h J n J z z B m Y n t F u r M - w U w x K q l F v 1 J 2 9 B _ u C m v G o r D v 8 C q 8 G 0 c 9 n D o k F s 5 C k - H g L v K l r S 4 5 P 5 v f w 2 F l _ B g H 5 L z H i 7 B _ J g z E _ r B 0 8 0 B t I 7 K t n X t W h f h 2 4 B p 5 i O 2 5 C t B 6 B _ _ H w z X 8 _ H p u F g i B - y E g r T 8 3 C x l S z q C 3 q C - m E 1 z I w w K q q I j k M n 3 I m - H y - H g 2 K n r G j g L 0 p F r u B t v B 2 o h B j v C z m C l k R w 3 F 9 z D n x V z j C 6 w G 4 2 e h p E z 9 P m 1 F n h C s w C _ x F o h E _ k U - x C o z e u m C m i B - G - 6 B i 1 B 1 6 F 1 3 F 1 o C l C 1 P - 2 C 6 p C 2 q C z s D 2 9 C 7 v H r 2 F 3 h H r 5 D 3 k B v z B i g D 7 m D s r D u 4 E 9 h C 6 X 9 9 C o i B w D q T 5 C 1 p L u H i f 6 G - u C s p C 6 g B u S k D h 2 F 6 n H t Y 2 v F r 5 D r x B 3 j B - 5 C 1 q D r 8 G 4 m E o 9 D p 7 E v w H h 4 B p - B 9 v E q 1 C s r J n G 6 N p D z F 7 m C r L t h V 9 t D l y G s 9 F u O w K n x B 2 r J r C w i F v k P o 1 C j m R 7 4 y C - i D l i B 1 F k t F 7 k C k n D 5 c y J _ E p D n L t F 8 G 0 E o J y V w E v F y E 1 D k J y E 1 t H x m F 9 i B 7 o B r P v L 6 G z L 2 f p L 3 F m V o E 5 P t F x F z w B s 1 C i S 2 0 B h g I j C g b 3 3 B p 4 B 1 6 C r G w X v V 4 D 3 1 E 4 I 8 1 B w 3 B - M _ F 1 g B 5 G v a i G 8 P q M 9 N z G 9 M w D y L o D r G w s C 4 K m O k h B g S 0 p E w s C x 7 L 7 T h L 7 O 2 f o E n U h M - K v c q V h L k o D j s E v D x D 7 D s r B 6 k B w J v D 2 C h C j D t K x R l r B - M u L - C 4 D i J 7 E 7 G 6 F w D s G k e v P 6 G 7 D h I 9 I h I q V x D m E x H 9 F 6 J o E 2 r B q K v F w q C 8 Q 1 O i R 5 S p I h T h I u m B u J 2 r B 5 O o H s H j I 7 h B 3 T h L 5 c h M V t F 4 G n M h G v F _ y C _ y D 8 o D l Q t f 1 a l h B r K c z C x E g C v M q p D y 1 E t 5 C v D 5 X _ Z 6 k B 6 Q h u D 2 4 G v p B s 8 B g F s _ C q f l o B _ q S w 1 t B t o L o 2 E v k D z z B l l D 2 b g D q t N y 0 B 8 z c 1 w v B 3 g i B k r G 5 y G 6 9 F l i S u _ r C p 8 v C 6 n M t p R - j B w j C & l t ; / r i n g & g t ; & l t ; / r p o l y g o n s & g t ; & l t ; r p o l y g o n s & g t ; & l t ; i d & g t ; 8 3 9 2 9 7 3 2 1 9 9 7 5 3 9 7 3 7 7 & l t ; / i d & g t ; & l t ; r i n g & g t ; 2 i p 9 z u h o 9 D 4 G p m C k z B 0 a 8 a t O 1 H z H k G t B u D t V r i C 1 E 4 L 2 w F i F 7 D & l t ; / r i n g & g t ; & l t ; / r p o l y g o n s & g t ; & l t ; r p o l y g o n s & g t ; & l t ; i d & g t ; 8 3 9 2 9 7 3 2 8 8 6 9 4 8 7 4 1 1 3 & l t ; / i d & g t ; & l t ; r i n g & g t ; - 9 t 8 7 m m p 9 D s E 5 s E 4 8 C r F D y C p k L _ 2 Y g 5 F 7 3 C q q C 2 h C 6 m D - m F q m J _ 4 B o 7 P o l E q k I g _ N 2 C 4 C l F k G h m E 6 B q 2 B g k D m - E k m G i 8 B x q B _ E 3 3 E 4 i Q 0 m I 6 s B s h C z 9 B 3 8 G 7 S l 5 C g a y q C n 9 c t g K 6 w D z p v C 1 h u B t z F n u B n 6 G 2 9 9 B 2 r U l z i B - C - z B 7 l D g h D r j C k u D 5 z D _ D t m B l V 8 9 B j r B l 1 C v n H z v F 1 g L s i H r 0 F t p O i 1 H h l a w 8 D 5 t H 4 3 F 7 _ b 6 r j B h t M l x 9 B 5 u C - _ O 1 z F v 6 E j p B 8 y E l _ J n I v I q G q j N 1 1 C r t C r v C h m F j u C x D 8 f - w F 3 t p B 0 q s B _ n G o h M o g M x h D 0 E k J m G 5 h W 2 - B r p C x C 7 6 0 B 8 v H k 5 N v d l D 3 - - B z l L 4 6 C m G v y D 3 k X g i i B 3 9 i C m l G 1 t E k 2 G 6 9 S p 9 B y _ K 7 n B 6 r F t 2 B 1 D n D q G k C 3 s B n 6 a t v B j c 0 N x F y E 9 v B 4 Q _ G h C z 8 B j D m C j j Q y F h 6 F 0 I g p F - E h n j B l s L z C - 5 F 2 h D s h P u D h k I 3 y C z E j m B t f 2 F 9 5 D 5 7 B k C 6 B v z E x k I 0 l C _ i D i l E h D y w C 4 B 5 y C k 4 C q 6 D i x I q N s C j D - C y O 7 G 7 8 D 1 k C m G q D n l J 5 k B x C 1 C y 4 C t C - D z - H - 4 T 6 9 c r C y q E i D 6 E q w D p 8 E 3 x M s k C l G o j C - g C k F x 4 N j 5 D 4 s D n z G i D 9 1 K p p F p x I 7 p K i 5 E m o O 5 _ N 4 9 a x q C g C 0 B r p L 9 2 F p p P l o E k y N w D r 6 B t C h E m v F 1 l x B i 6 I p C l 2 F 9 k b z e m 2 C y s S 5 D 6 j J v - H 5 - R i 7 Q v p F 6 h Y p l K v q F q _ B m - O w z 1 C 6 0 V r 5 F _ B n t F l p C k F 7 4 D 2 5 E t C j x B _ E - u H z s E 6 1 E h w C r k F 1 1 L 1 6 H i y B 3 t D p C o k C i n M t i J p g F h s F s D 5 s L 4 t X k 0 S 4 9 G 5 3 F g r M 3 1 I w q T y D 2 B w - D i 6 E w - G 4 - I 2 o L - C 4 S 9 G g C k 1 B 8 u E n p D p 1 E n o D x C 2 y F z l J i w G 2 9 F 2 6 O p k N z h S u H 9 n B g n B m g D 0 r D 7 j C 6 D 8 4 E h H v k D 8 n I n w E h y H y g G _ 3 L 5 C r G h w I 8 g B n 6 C 5 q B i i D 8 m C h h I u r G u K y q G t - B n 7 I j 1 D 8 o D m n H & l t ; / r i n g & g t ; & l t ; / r p o l y g o n s & g t ; & l t ; r p o l y g o n s & g t ; & l t ; i d & g t ; 8 3 9 2 9 7 3 2 8 8 6 9 4 8 7 4 1 1 4 & l t ; / i d & g t ; & l t ; r i n g & g t ; 9 1 m 8 o 1 w p 9 D w C i N t 4 C 6 C 7 b j D 9 u F 6 j D x b q z G j k F q R 4 V o g B h 8 I j i E 6 C j F i G 7 t B h - C l c l D - E - a h 1 B z 4 C 3 9 F 8 l B q i C h n C s C 5 s C 6 Y i C k 2 B k L 3 0 B t v G m E j D m C v C y F 4 Y l 3 B v _ B m E i x C 7 r C u D y i B z E n l E 2 - D 3 e l s B 8 u B 6 w B 0 M j F 8 D 3 M 6 B j 6 B _ B t Q j h B k C l B y X u 9 G q j B t y R 1 J 2 i B o D t 6 C g D 8 t f z w C z k E w p D u 9 F i u B y v B o u C p m B - r C 5 M u D s m C i j B j E k p D g D 3 u M w q G 7 I h u D u k C m 1 B 8 v B r x B - D y g Y r D m n G i z R 2 s C r k D 7 P u B & l t ; / r i n g & g t ; & l t ; / r p o l y g o n s & g t ; & l t ; r p o l y g o n s & g t ; & l t ; i d & g t ; 8 3 9 2 9 7 3 4 6 0 4 9 3 5 6 5 9 5 3 & l t ; / i d & g t ; & l t ; r i n g & g t ; _ 5 1 u 6 k 7 n 9 D j 9 B s f k N o B g H 6 e 7 3 C 9 u B 8 G p P w k B i B 9 l M l D 3 K g E p b t j C 4 T p 5 M 4 t O q k N 0 2 K r s S 7 w g B r j p B 1 p J y o L s j G i C h a q w B r 0 B 4 Y n b w F y D l E 6 t B v k E 0 t K w I j E n M 3 w B l w M s w h B z e o w G 5 e v g C x o C 4 m C 3 f i v B _ c i p B 2 n B o 0 D u 4 H 7 9 V z g H k 8 F l j E 3 n O i y B u 9 D g 5 M & l t ; / r i n g & g t ; & l t ; / r p o l y g o n s & g t ; & l t ; r p o l y g o n s & g t ; & l t ; i d & g t ; 8 3 9 2 9 7 3 4 6 0 4 9 3 5 6 5 9 5 4 & l t ; / i d & g t ; & l t ; r i n g & g t ; h g h s 0 2 s p 9 D r D 4 J 8 U 9 O p I 7 O x D h C u M _ D i C m L r a u F 3 N u D 1 C w T r G 8 E & l t ; / r i n g & g t ; & l t ; / r p o l y g o n s & g t ; & l t ; r p o l y g o n s & g t ; & l t ; i d & g t ; 8 3 9 2 9 7 3 6 3 2 2 9 2 2 5 7 7 9 3 & l t ; / i d & g t ; & l t ; r i n g & g t ; t z 7 o - s 8 i 9 D j 9 B t D k 6 F g 7 F l _ F k p F g 5 B l g D k g F s m D _ 0 Y n 8 E x w C 2 z B t D - 9 B p h D o y C g s C k y L s m M u 9 Q p y G _ C t F t D z D u n D 5 7 M 4 h X o 0 C q g C k s B i 0 I n 8 G z s J 4 7 F h x G n v M s 3 l C 5 6 C w j F l y G r j E u 6 D 8 p C z F m 8 D y n D z p D s k B 2 o D 5 w G p i L y C 1 u C 2 C 0 M l D m x C t - D r r E k E h - C w 7 E 0 v v B o 4 B v n M i E 2 j B l r B z g B q 2 F 8 x C l 3 D 1 l p C w z B r _ B x y F 7 l C _ 0 C t o L 4 4 G k W r D x D - B p t C i 0 E h t I g 9 p C l h D v g D p 4 D h k E k 8 B h g B m F 3 4 D j - H h x G w C j r D z o B 5 F q C u u D i 2 M m r N j g K k _ D u y C 1 y F s 6 B - B 1 B j h B 6 m E y m E 5 t D 0 n B h E z j B r D w 7 D 5 2 D r 8 H g x D g g M j s E v j E g s K y W p o C p g H r n C i 5 F n t D s o D h k D m 0 D g q D 5 l B h w a 9 - E m X x l B 1 E s O k D l C y 7 B 9 6 I u E u a h X p o B z j B p u D g D 9 u Q w C 4 w D 9 4 C k n G 8 n G u n G 3 x F v - I w n I r y G y 5 H p G z w B g q C 3 t C 6 z B j u D w - C l z J 0 0 B 3 3 B h r D w E 8 m D t 4 C - _ G k x H z 1 C t v C n D 6 4 N w 5 F v _ M m 3 J z D p 7 G 2 h S 2 h e p o B 1 F q g B g 0 C n D k k E t y D k t _ C h u V l - L g g G y r M v - E u g E r 3 i C w 1 B k I x z C 5 y C w 1 B j 9 Y 7 j C x 5 m B z 4 M u m O y u T w o U r 9 Y v v h B 9 C s D z E w o M 7 5 N x g J j g I 0 k C w 3 D o h G q r M j l J m _ M 2 g D 3 r C z i O r k M o g E t u F j - E z h C n 5 B l p E y - H x s W 7 0 c p y L 8 D o 6 b - n K u z F s 6 E 3 z C 8 q Q z 5 K - y M 1 w L k 1 F y j c x 1 E 9 y 4 I v o J z n J j m M - E - j J v 8 C x 4 G z G z l D p K x C z C g C o O - j G _ z B 5 _ H 2 s N z o L 5 x Q 1 l K 1 w a j k I 3 C r C p l V i D u 5 J - 1 D u y E y y C v 5 C y o D 0 6 M g F j C l u C h j E 8 y D v - H s n I h v E 0 0 E t q D 6 x E 6 r C 8 _ C 8 1 C o u B x q F 9 h C 5 3 J q - O 7 l D 2 3 E 5 R c 9 5 K l r y B i l C o 8 H 7 k W 9 o N o _ M v r F 8 3 E - o E 5 p E q v M r 5 B g 4 D u v I m k G v q E 7 b 7 r G u w H h q J p _ D h v w C 2 v I u F l a 1 E - p F 3 w H 4 2 E y - D i 6 G t x C 3 u L l l G s 9 3 B 4 t I 4 9 I 4 h E p _ N k g G 5 s B y v E - 5 J i C 6 B 4 l F q t G k g G t l J _ B 2 B i D l u D t 5 C n p L 5 g F r G 7 t O h j c w t N x u E x t G t 2 B j s D o v D k s B k 8 C 8 7 F i 2 E r p F k - D y _ D 5 x C l x C l g C n C 2 3 I & l t ; / r i n g & g t ; & l t ; / r p o l y g o n s & g t ; & l t ; r p o l y g o n s & g t ; & l t ; i d & g t ; 8 3 9 2 9 7 3 7 0 1 0 1 1 7 3 4 5 2 9 & l t ; / i d & g t ; & l t ; r i n g & g t ; u z x i 4 8 6 j 9 D s y B w f r I w M 9 O h M w C 4 Q l 2 B 9 X n u B j F g e w u B h a w D q T z Z s F l W 3 Q 8 c 4 F q O m 8 B u K j C & l t ; / r i n g & g t ; & l t ; / r p o l y g o n s & g t ; & l t ; r p o l y g o n s & g t ; & l t ; i d & g t ; 8 3 9 2 9 7 3 8 0 4 0 9 0 9 4 9 6 3 3 & l t ; / i d & g t ; & l t ; r i n g & g t ; 4 - 8 r u 1 1 l 9 D q f 7 X 8 k B 2 J 4 C t O t _ B h X y V 3 n B w o C h _ n B 4 u D 2 8 E _ p B i w C n h C k v B i s D j t F - 6 B y k C s k C g D 6 R 8 U o b - Y r U 2 o D w o H u 2 E 5 j B u B & l t ; / r i n g & g t ; & l t ; / r p o l y g o n s & g t ; & l t ; r p o l y g o n s & g t ; & l t ; i d & g t ; 8 3 9 2 9 7 3 8 0 4 0 9 0 9 4 9 6 3 4 & l t ; / i d & g t ; & l t ; r i n g & g t ; 3 p t w q - j m 9 D w C 0 C i H w M 1 H h D k C 5 G 3 E r k B g D u B & l t ; / r i n g & g t ; & l t ; / r p o l y g o n s & g t ; & l t ; r p o l y g o n s & g t ; & l t ; i d & g t ; 8 3 9 2 9 7 4 2 5 0 7 6 7 5 4 8 4 1 7 & l t ; / i d & g t ; & l t ; r i n g & g t ; g s 6 u 9 6 l t 9 D t D m a n d u G 1 W 7 m B - V i T 0 D 2 B n e 8 N q n B j G & l t ; / r i n g & g t ; & l t ; / r p o l y g o n s & g t ; & l t ; r p o l y g o n s & g t ; & l t ; i d & g t ; 8 3 9 2 9 7 4 2 5 0 7 6 7 5 4 8 4 1 8 & l t ; / i d & g t ; & l t ; r i n g & g t ; 0 n w 4 5 w 4 t 9 D g V t L v I s C i E v K g G x C 5 f 2 B l J - D j C & l t ; / r i n g & g t ; & l t ; / r p o l y g o n s & g t ; & l t ; r p o l y g o n s & g t ; & l t ; i d & g t ; 8 3 9 2 9 7 4 2 8 5 1 2 7 2 8 6 7 8 9 & l t ; / i d & g t ; & l t ; r i n g & g t ; 1 m 0 j v 4 i u 9 D y G _ Z 1 F q R 7 O w E 0 E y U i Z t K x Q 7 r B 0 i B g C 9 q B i O 7 D & l t ; / r i n g & g t ; & l t ; / r p o l y g o n s & g t ; & l t ; r p o l y g o n s & g t ; & l t ; i d & g t ; 8 3 9 2 9 7 4 4 9 1 2 8 5 7 1 6 9 9 7 & l t ; / i d & g t ; & l t ; r i n g & g t ; m 4 p y l 1 i v 9 D k r F n 1 L g h F 0 7 C q m G 8 i I n 2 L 3 9 z C 9 0 V v n O v r D 3 2 D j 0 - D p t H g 6 B p 9 B w p G s 0 Q j 5 j B 2 - q B u s b z u q B 9 2 V r u C 5 t G 3 9 B - q Q 7 D t D w E 3 D l o B n T 5 l F n 2 D y E m E q N o V i H y - E j v B w _ D 7 Y k B q E o V y E 6 C j F q Z l h B 3 o B x D _ r F t I 1 B k Q z D s C p q E o Z u G z L l g K u n G x X w y C i f l l x C q 1 C 0 r W 9 3 B l w B 8 k B r u C 8 k B 4 h w B - s J v g E r 8 O z 1 g B - r J 3 9 B v D z 1 D 9 t C v j B j Q 9 D - n B _ m E q a m a m f g k C _ C w C z y F k q N k 2 G l 0 r B - y F i w l B t v B s V k m D t h E s R y Z 1 D u z E s z B s G o C 6 D s B 3 O 9 q M 7 h R k N l d r L 5 S 2 5 B 4 y B v L m H j r E 0 z B q N 1 s I v 1 P 4 C 1 B t I w G - 4 E - g E 4 6 K 0 J u C w K u q E s L v p K r m r B g j B i 5 V 4 8 H t C 2 b s b 8 C 6 M - I 5 j B x O 8 R 4 R - H h P z O 5 B _ G 1 L y C d h B q Y r B w D x Q 4 c 4 B 9 s B - g B 0 p B q U _ D q 7 E i C v E q T w 2 D z z C 5 m D 5 C 0 H j G 4 G r I h v B s g B 8 r C k p J m O q H 6 Q h 9 G 2 m E _ k H p 2 D - u C q q C 2 f 6 7 K 2 f t d w 6 B _ G g H k E z W n u B h D 8 D h D 6 C i 9 C g K t P 9 6 G k x E w k B i J 8 I m 7 E j S t 5 a r _ G 2 q C n 2 D z m C 9 p D 6 x H x i D 9 2 E j D q m l B k s F 5 F i E 0 v o B v B 4 B s h D o e x n B 8 p C 0 q C n 1 B l D _ D w j B 2 J y J h G u W p D z F y V n D j F s j G n 4 C n F o M o z C s 0 B 3 B t D x D t v G h C u M 8 v D v D h P 6 C v 0 D o q B 2 E 6 M w 4 G o i I y 0 Q k l M _ j C 4 0 D k L 9 J k D i F 5 P z i S w F 1 E y 8 B p o i B 1 C r B j E n k G n q B k Y x g C g F j C y C _ N k B 0 J 2 N n 6 H i w c n u G v s E u _ E 0 0 G p x W o r B t j B x - B 3 4 D - L n 1 D r j B 3 p B q t B _ b h y C k F 9 D 7 n F j s E i _ P v D 2 C x S 7 l C o y B n x J 8 s B y 7 C 1 q D _ k B r g D y h F k i F r - H 2 u F n 5 C l 1 D p k F 9 p B 2 r C 3 3 D r c t D l 5 E n t E 2 E l F m C i C j m D y D 1 a w 6 H 9 N v 4 C w 1 J t 9 k B 3 F z s D s m D t y K 8 U w K j E p g F t C p k E 8 E x F u 0 H _ 1 M g 1 H k 8 D 5 v 5 B h C l D g J 3 N 9 Q 3 u F s D l q C m x C 7 i B j h D 2 t P j E g D 7 D s E w E 2 E 5 F g l B p T k 3 T t 4 6 B g H s G 6 n C 0 n G n p B h 3 C 2 R w C i a u z E s C I o C t s K o j B 5 j C p 8 B v q G s n C x C g P t K w P z C y D 1 k B 2 F g C l Q 6 i B k D H j x C 0 F s s D 9 C s D 8 B 0 D 2 H u o I 7 o N g 9 V 7 y S l 5 E 4 E u e j O j p D m E n O h k C h D i C o u D 9 g B 5 m B q C o C 4 P 4 B z C k - I m C q U 8 I l B - M i B j d 5 F 8 e y t u B 5 z L t m Q g h H s o a u y J 6 6 B q N 9 d 2 G x D p v C 6 J h C j F 2 5 C u l B 3 S y C 9 3 V i n G r u q B 4 5 B k l S q k H l 2 D y o t D p F _ Y 3 D j F 8 9 V 8 D x C - v h B 8 D t E y z N _ t D k C x C 8 g G z i r B o n 3 G y p F s k E m 6 C o m D g z I y E x _ B q z C s f 7 S v D h d n D q G _ G n F y E 4 C g s B y 1 I 3 L 3 F r D _ E y b h G 8 n i B u h C m u R 7 B n i Z w 2 C p G m D 4 F j p C 9 0 0 B 9 I k F 7 D 6 9 P g q H w K u J t t G l s E t D z D w i H - 8 J u o C v H p F w E 0 E 0 l K _ i C 0 k B i b s r F s p V 2 b k m M _ x i B x a 2 B n C 9 D p w B v 3 7 F l C 3 B m V 5 - H 8 5 G 5 r B 3 C r C j p L l C h - B 5 B 0 C z D g 2 H 1 q D 7 2 C - i D o y C i 7 i B g C p C g n B o s C o D i F v _ x B j C 5 B v D 3 2 D v - U s 6 D s i F q 2 D 3 E 6 z L 2 D z k D h 3 K _ X t C 2 H y W 1 i H s 1 N 2 B 6 2 E r p L t 9 E 2 p D k D 2 n I 2 t B o b r 9 B 4 w D 4 k B v 1 K 6 1 C g D w l n C 5 B v D i o G z j B w C v D u p f n j B k W 1 e r M 7 j x B q F g F 3 3 N 9 D o H u 2 C 3 6 C o v f - 4 D 9 1 p B g t K r - H 2 v e z i c _ 4 K s h F y 7 B h q B i S 2 K x o C o t K q 2 U n k E u 7 B y y H j k 0 E q i I n r I r 2 B _ J 2 C 9 O 5 F - s C 4 q B x - C 5 _ Q k 5 B j Y o 3 J u - P 6 m E u y B i l B p 7 I v u B m y H k W l v T w B p C i u B 2 7 J i 2 R 2 1 R i I 2 F s 3 E 9 x B q L y D 8 W h J j x B g D w r K 6 n D p 4 E 0 8 C Z s m H u v R h 4 C 6 7 C k j C k s C 3 6 P 1 j D s y D i 7 D k y E 8 z B 7 p B 2 G 5 X y Z v r D h m C r l F 5 O w E 1 D r 3 E x g P s x D s m D q y E s w L v U v R y K 9 D r D l u G x u w B y 2 Y - j _ C n s D y x B j F 1 _ C u 3 B 4 B u k L 6 o O w 3 L _ B k 3 B - k J 2 2 B w r D 7 m G o 3 K x H 3 m B t B 7 s L 8 B g C h l D j i C g s H t n E s v C t o E _ o B 2 P i e 3 9 7 C x x L h v F g k G 6 4 B 2 l I v z F g z E i 5 F x 1 D z j B 8 u N 5 g H h j G 0 G 4 Z 3 1 B j I m a m K j I 0 C m s B k 0 E m E q M h C y C v F 6 N 3 B t D k N r T t L n P t 2 B x D m E 1 K v H o J r I z o B g 3 T i H n F s e z D v r D l i B v L 2 9 C n 3 B l n B k G g J 7 p D z W x H 7 C y F n N j z B g 3 B u S t a t E 1 G 7 E z B 4 a - r M u N 5 H y E 0 J h o B y G - I 8 N h u O p w Q y 2 I t D j T 3 h i C 0 s N z - B m 4 C g v B 1 5 B 8 9 B 6 2 D n h M 1 V m F y W g D 8 k B z 4 B g F 5 3 D n s E 6 o P z g E 1 w B y Q y C z D k m B z 5 E j z F w 0 M 0 s F r h G 3 5 n C 1 O w E 4 C u G 0 i H m 7 W p 2 B 0 o K g F 5 D y o N 1 F u i C w q C i f 2 g B m h B s O z 2 M x C z E m F u H k n F l g C 3 t D _ a z F 7 4 1 D r k U x g G 0 y E z c z j B 7 1 B 2 - E - v B m q F w 5 D x v C k z B x h D 5 F l F k q B _ v E u 8 E w x C l u E v 4 C 3 _ B x - C v _ D n z D j o D t 9 K s - F y o O 1 C s 1 B k D 8 1 E g _ C u i B 6 3 D x m I y v I k y Q y k B 0 v D w E k R p F - o D t B 6 B j R v 8 F z p D j d m p C z H p b y 2 Z i _ L _ 3 G w C w E 5 F q 9 C n p B 2 v R 0 q N 5 5 E 3 3 C r 2 D q 7 D t - J 6 h C z 9 y B i 6 K 8 m D w 3 8 B w s R v 3 9 B s E 5 c o j C k r B g b 5 v H 3 B u E 3 4 P 6 M x D y V y J 3 T g q G 4 k B 5 I g O x 2 F r p F v x C m k C h _ S r p i H t p h B h K h E l G r c 6 u a g n e 4 v D 6 w L w C - z 3 D x v 1 B o o G 9 t H t h D 0 q e 2 7 X _ h M 2 E 6 x Y j F 8 D 8 u B h 5 C 2 p K 6 C 0 6 C m 0 X q w M 9 n Q l D g g C y k B j w B s C 3 W z z D 5 y D z m B o p F _ j P m p F 1 6 G k i J u 6 C v s K - 0 B 6 z G 2 o g B l 3 D 1 i E 8 k D 3 q E g - V y j K o y G h - D i m B u a 9 y F 5 w w B - _ B g o b j O z H o 0 C 6 4 B i k B _ D l K 2 c t - C m G s Y u D 7 J 6 d k K l D r _ D t 1 B s C o C 4 w B p 7 Y t E _ 3 C o h D q 9 B u 1 K 9 a 6 j G m y X x k C j D p l M 4 B 3 u u C 5 1 U k C h o N n B z q C m u Q x m E 1 s a u 9 M 4 x W k 3 D _ v G w w W j l B 9 G z a 7 4 M w q y C x C y D 9 q N y i E 7 o D 2 t C l B 8 B 8 i B t C - k G z g e 5 - E 6 3 f v k J t y C 4 w B n 0 B 5 E 1 8 C s v C 2 4 C s t J n 9 s C u t 9 F v y 5 E s n Y h h F h q G - t P 4 n m B q - e w w I j o X j D i G 8 x F 1 C 0 D 5 j e p i I v E 8 o B v i y B 9 q B u _ B h n G h k I m v C 4 s D 4 p H i z F q k Z - o j B _ 1 B 7 y I l 0 G 5 y D x i D y 8 E l x V u j D r P k E o C g e g o B 2 9 B 2 h D 7 j I y 4 E m 7 I 8 i K 6 7 O 3 7 F 5 4 G q j P z w V l z d 0 u D 9 s S 3 h K l F 9 7 B s i K x p S o c i g g B g o z B 7 n Z 7 8 H n i E s 8 D 3 i E z 2 E 1 _ D _ D v C z r B n x L v C w D h v L 6 - D j 9 v B y h L _ l F t p V t 2 J q g N k D g D v j B 5 z C 7 t L m r I g p M p 1 C 1 o D 1 x E u D j k I k v G 4 - 3 B o 3 w C u x J t n n C z i O k x G 6 3 E k h D p z C 7 z C t n E 8 l C x 0 C i 1 F - q F s j L r i I x 2 O 8 2 N h n I v 8 F m 8 E x t B 4 g H - o J - _ D 9 _ B x k C - N o z B h C m Z v H z G x C j 1 I 6 l C 5 8 C y r D w c q x B v H k w B m u C z 8 C w 5 E 6 s E 8 1 D x y C 5 y I z 9 K w _ H 5 j Q z 0 l B q v T 4 n T - t F y t D h z D p z D q 4 B j 1 B v o I m G 7 0 C u c z C q 9 I m 2 B g s E v 7 F n q W t b s s U w u D z t C s C h F y v Q l j J n 8 C j i F 9 C z 0 G v E h H - s K h D z r C s g E x 0 C v o H 3 5 J v I h C i k B 5 z B 6 j E v C x E r z B _ r E j j C r y C 9 N 7 R h l B z C x V g u E 4 r G v 8 E h x B r o C t x H g X m s D r z C u 3 L 1 n E 8 z F j 5 B _ r D y n B y 5 i B w y F t h F _ n C k C 6 O h z B i v E r t B p _ D x l D 9 x L z 5 G w g H k C z 7 C y 7 E 0 0 F s h E r p V 8 u E w v H p j C r i I w D 5 C q n B q 9 B 2 n C 4 D x C x E l E k n B z Y s 0 B o o J i 4 7 B n _ H s 6 D p i B 5 X 4 Q j G g k C i W n n R 7 7 E w t K k m w B 6 p D j p C 8 t H 7 l N p v D o 8 R o 6 g B 7 0 Z j - N n l H 9 5 K o g H v n H j j H q 8 G q n C z p E _ u I i p F x - D q G h 5 Z h h F 5 6 0 N y - x B g - H x 4 7 B j m E - _ E o 3 D 7 l P p k E h v O _ o B r 0 C u w F w v C t o G 8 v G 8 - J n - W p _ S 1 2 Y n j W _ 5 _ B y F t 8 D 2 B p 1 X 3 y E 1 C 2 B k 5 H r 2 K w v B w 1 P j n D t C z o C 0 - J r B 9 V s u K 7 w Y g m Q i p H z 2 K x q B x e l g C n 2 F g r r B s H p D 4 G m m D l L h L 9 l C u C 2 r B x D 1 D k Z i N g H 0 C 5 1 B _ Q 4 Q g W 6 7 C 2 N u J 6 Q _ x B 4 7 B u 1 C s H l G k F u K _ l Q x 5 S 4 w F r q l B 8 7 e p v L 8 0 N 6 k 4 B s - J v 6 K k 7 v E 6 z 3 D t 2 n D 8 s X y q Q 1 J x 9 S - j J 6 6 I r s N g - i B r y E 1 j C 5 M 7 G i h G 6 0 P 3 t R 6 r M 4 - M - r P q 6 G 4 i F x k D u o X p 4 B v z B r C i D - p B 7 P 9 s F 2 j G 9 C t E 8 m Z t C i F w 1 E g i m B 2 _ O u _ G p 6 D - p F 8 v B 9 0 H p 2 G w l F z m E y - F q 3 C u l F w h E r 6 F m 1 N 5 g Q g 9 I t m D - y O t s F 3 p N l n D 5 9 C m 8 H t o G _ c v f u T 8 3 C i z N i 2 D n _ N o 3 f _ o Y l 8 C s l C y n Y w t q B w u C k h D 1 5 B 4 S o j B w 5 C r 7 B p y C q 5 C p r B y F z g X 0 h D o s E j j Q j _ C q i K w _ t C 2 8 e n 9 W l 0 Q g k - B 9 j X m j G u g J m w M j _ T h q E p p E v t i B x r k B _ 5 R 8 y W 4 T x C 3 o K _ _ B r C h 8 L o z L 9 p F 8 h L 9 l H t g Q j _ S 4 7 I t s R j 1 T m k F 2 u E m j D g w E y x T 8 o F u j B - M 6 o B q u B 7 6 C o 2 r B y j L i j L 9 w - B i i B k j D 3 p C l t L x q C z l B w l F 7 n P i 8 G 0 r H s j B 6 t G z C q T n t 4 D r j H u D 7 7 D j m E k 2 B - G r C i F 1 3 B w C w r B r G 9 D q y D _ x B o n N n h D t t G 8 k B v t Y j 6 L 6 1 l B g 1 U p _ q C H t r 0 F o u F 3 B w E - i D p G 1 P g W 7 S 0 _ q B l j Z g D u C 4 m G 1 F 6 C p r I w E g H _ 1 J s r B 8 9 C o j J l 3 N h j P r Q g 9 B - I m K - J v g B v E 3 C n m K z i H r G h G h 9 O g m E n L p I h 5 V q z C h r D n 5 b 7 o Q 2 _ E i - E s 0 M 2 m G i 0 D m 0 B 8 C h h D v L 5 F y g C k p V p x B 9 D u C _ M y E 6 C u M u y B 9 i Z y 0 G 9 d 8 t K g F j C 9 h 2 F 7 7 G g a 1 F 4 C 2 g C m j W r w W n j Z p r D o s R _ q F - 6 E r 1 F - q I t p Q r g D g c y H o n H r D x D 1 _ B j - B v j l B w K v R n R l J - P j M r D 7 O u C r k D z U z l B p i C 2 B 0 H g F u C l l F o E u b z 4 B z U 1 p F q 8 Z i 7 M 1 C g C l Z i D w p E o p D s i F n s n B l u D 5 k t B y v F p w T h n R 9 i c 2 4 G u g B & l t ; / r i n g & g t ; & l t ; / r p o l y g o n s & g t ; & l t ; r p o l y g o n s & g t ; & l t ; i d & g t ; 8 3 9 2 9 7 4 6 9 7 4 4 4 1 4 7 2 0 1 & l t ; / i d & g t ; & l t ; r i n g & g t ; i 2 z v u _ 4 o 9 D r D r t J - r I 1 l C t 1 D g s F g 7 K i 6 X x u C g l B w m B w o D 9 j E g 1 C j 5 C g y E 0 7 C n 6 L x n L m 6 J 5 8 V x 4 P 4 u d h s O 5 i D 0 y C w 3 v B q 9 D 6 p S i u F 3 8 M s o i B m o N v 4 D p 5 C k r B 4 f y a w z O - i p C 7 s w B p _ a g g X y o P i t C 8 g B w 5 B 3 X 2 E _ - V g E n s C 5 K p _ B 3 D r 6 O k g C - E 0 1 B h 5 X 5 J 5 C 3 w E 0 j B u F g m C z m D g C 7 e 8 g E 2 y F z r F k 1 K 9 1 E 7 z B m 3 d h 4 G p 1 C 1 z B m u D n 3 I m n R m - B r 4 F 1 r F y u B g u M 5 G i d l u F m 7 E i G _ - I 8 w C 7 t B 3 _ B n O k G 0 1 B 7 y C 1 E 1 U q i B j 0 B s c 6 B g 0 N 0 k L l z u B 6 9 O 0 9 O p 5 F u h D j o G 2 u J h s B _ 1 B g j D 5 o D h k C o J 1 o B 2 E q Q t W x 7 B _ u B 0 n C t 9 D - z D 2 x G - h O o 1 F s v I v 2 E k 6 N 9 1 E 0 4 B 8 4 B h S 6 1 F 6 D r E w D q p B l 9 C q t E 1 w D n 7 D n - E m z F r m D 8 o B v o G j p G 9 6 C o k C 7 j B t t D o 0 B s h B i n B w p E q - C 5 V v E 1 C u S y s E x E o D 2 b s I m F _ E r F 5 d l u D z 4 D 6 z B & l t ; / r i n g & g t ; & l t ; / r p o l y g o n s & g t ; & l t ; r p o l y g o n s & g t ; & l t ; i d & g t ; 8 3 9 2 9 7 4 6 9 7 4 4 4 1 4 7 2 0 2 & l t ; / i d & g t ; & l t ; r i n g & g t ; m y 6 t - 0 x o 9 D t D q 6 K 6 5 B 8 r B q z E 4 V y l B 3 L l S r K m L 5 N j S n W k o B _ L q M g G t E 4 h D n f z y B p B 2 B v U u 2 C v g C 2 _ D 3 Y & l t ; / r i n g & g t ; & l t ; / r p o l y g o n s & g t ; & l t ; r p o l y g o n s & g t ; & l t ; i d & g t ; 8 3 9 2 9 7 4 9 7 2 3 2 2 0 5 4 1 4 5 & l t ; / i d & g t ; & l t ; r i n g & g t ; 9 t k g j q l t 9 D v q D p o B 3 d r D h P 2 C 0 U o Z x v B 3 l C m w D 4 7 B k W 8 m B j C i V 1 F u N s C 1 b l Y n 5 E w 7 D t 4 E q l D 6 o D 2 R l M 8 C u E i H 5 K 4 j D - - C q m H t 2 B 8 m D 2 y B 4 y C 8 5 F l Y o Z 3 h B 2 4 Y 8 7 8 B g - S 9 s E 1 s H 7 9 B u j I t j B g j I s l B g 2 G 1 i B q R 2 l B i 9 N n 9 B 8 0 C i m E z h P t D 7 8 I 7 g E 7 r X 0 1 G 0 E j w G 3 u K 7 7 J x 5 G 9 x c 4 r N 1 t S 1 s D h 5 E y E z 3 D q l H 7 8 B z H 7 v V z B 8 k V j j F 8 D l h C 6 B 1 C t s B - y B u u G q v C r B _ 4 C s 5 C 4 8 G - 1 G n x D j f 2 5 C t 5 I m z B 1 B k Z _ D g v E - n J j D 2 2 K h z D x T 8 Q z D s C j D _ D i x C i q B _ o F 2 x I j D 5 4 O 0 n F u M - O k H l D x K k 7 C l F v p E i j D 4 B w u C w 2 B 1 M q i B 8 B - z C 3 e 5 m D x 7 D 6 I s D w D 7 l B - y C i 7 H q s H 1 E y j F 4 t G t h C q s H 1 h C 3 s B j 8 F k _ n C z q r B n i y C 1 o D n p D g l G s 3 X 4 l c p l Y p s t C g s Z z 0 C 0 k B _ o K 7 v J s C 1 o I v H s 5 C l _ C y g C h 2 E p 3 B k E 5 3 H m i P s i C n D g E k 1 F j 4 F u D p z E u 3 D z x B 7 l E w U h D k C l j I 2 F t z U k i R j - W u i R 9 o N z l B v R h E 7 D s g B o h C 4 o E r w Q n 5 C j I _ y B 6 p C w l M _ C l _ H 8 h C s 6 B - n B - u B p n C - 7 E p o C n x B l x D v G 0 K h q B v e n J n C 7 I n Q 8 N 4 W j e g c 4 K p U r 9 C i i D r C 2 b 5 i C _ b 1 s B q _ B 5 C r U 1 U k D w t B z S p 4 B 7 l P k p B k g G 1 C g C 7 4 B p N k i B v E s v C 5 m D 3 g C 3 l B n E 0 h B 4 l F h 0 Y o u C 9 9 C p 8 C m v C j a 5 s B 4 B 7 8 C p 2 Q 4 l C 6 F 0 H o m C 3 C r Z y T y 8 B 8 1 D 3 - E g C 6 v C - j B q 8 B - D 2 R y v D u k Q r w E h m B z w E p o C g 0 B 4 G k x D 1 1 1 C 3 - F s n f j s H 0 C p v B l X q j C r 4 D x g J h 2 K r 2 K j u O 2 2 U u y L l h J q - D 8 k C p n D y - C i D 6 _ C l g C 8 4 H n R 4 u C - l B 5 h J m r E 4 g o B n k P g i F x q L n g I 2 x j B 6 1 U 8 n I 7 u D 2 4 C u p I o 4 C k p B l m G y 3 C z 8 C 6 i B g C m F p G 8 C - H 9 p B & l t ; / r i n g & g t ; & l t ; / r p o l y g o n s & g t ; & l t ; r p o l y g o n s & g t ; & l t ; i d & g t ; 8 3 9 3 7 2 5 1 1 4 1 3 0 1 0 4 3 2 3 & l t ; / i d & g t ; & l t ; r i n g & g t ; 4 i x o 0 4 2 x 9 D r 3 C l u C m h C i w D l h n B w m i B n 1 g B p h R 0 p V v i B 0 l B i r C k r C 3 k 4 B _ 5 B z c 3 F m E o C 8 D v 4 F 0 d h t N i j G g 4 N y k q E 8 o F 4 P g G 2 g E x p V g u C 8 n g C i C 2 q B _ I - n D y 1 D z C 4 F o I 5 G j i C t i C 7 G y 9 M 7 v D 4 1 B u D 3 C z U 6 q D o G 9 C 1 s l B z C _ B 6 K 4 p M 6 2 z D _ g D m 9 B _ u B y o B m T _ B j K 1 6 C t x Q 4 7 B - s D x i G g 8 3 F t j b y 4 g E & l t ; / r i n g & g t ; & l t ; / r p o l y g o n s & g t ; & l t ; r p o l y g o n s & g t ; & l t ; i d & g t ; 8 3 9 3 7 2 5 1 8 2 8 4 9 5 8 1 0 6 1 & l t ; / i d & g t ; & l t ; r i n g & g t ; 6 m x 6 s i l z 9 D s E _ 7 N h - B r 9 J y 0 J 8 p C h 2 B l 0 P 8 y C 3 h D k H s M h p D 7 p D z o 9 B _ I 7 R w p B r n K 7 n P k - F 1 r C h h C x h C n K j V - e 7 N 0 q D q - B j S m C v C o L t H c n V y L t l B i I 8 X g s I w s X 9 u a - m K z 7 C y j B 9 C q M t S o G 7 C y F v V t G l M k h B 7 w C x k B w W r w C 3 d 6 N u W 5 p B h U 0 R x t G 1 3 E i n P s 9 D j M 7 L l L i j C d p G _ C u C n L 4 s N & l t ; / r i n g & g t ; & l t ; / r p o l y g o n s & g t ; & l t ; r p o l y g o n s & g t ; & l t ; i d & g t ; 8 3 9 3 7 2 5 2 8 5 9 2 8 7 9 6 1 6 1 & l t ; / i d & g t ; & l t ; r i n g & g t ; 0 3 j y 5 7 t 5 9 D w C j T 2 h C o z C y r B y 8 C j i B h d u J t D x L l c j F n t B l r F 7 c y E p F x H k R z D 1 H r z D u a w U m R x 2 B - B 6 h H q r C s G p 4 I y 1 B u D 1 l B - x B o k B g E w p B B q i B 6 2 B v t F k F 9 P l R t E y D 9 o C p N v Q v q B 3 j D s 0 B r Z w S i j B i 1 B z m b - D 8 C & l t ; / r i n g & g t ; & l t ; / r p o l y g o n s & g t ; & l t ; r p o l y g o n s & g t ; & l t ; i d & g t ; 8 3 9 3 7 2 5 2 8 5 9 2 8 7 9 6 1 6 2 & l t ; / i d & g t ; & l t ; r i n g & g t ; w 6 2 8 5 1 m 5 9 D u J i N x D 1 L 8 6 C o l E 3 W m C k C u o B g P 2 i B r B y n B v k G n M 6 N & l t ; / r i n g & g t ; & l t ; / r p o l y g o n s & g t ; & l t ; r p o l y g o n s & g t ; & l t ; i d & g t ; 8 3 9 3 7 2 5 3 5 4 6 4 8 2 7 2 8 9 7 & l t ; / i d & g t ; & l t ; r i n g & g t ; 0 r w v i z 0 6 9 D u J 1 g E r m C i K i E - N w p B y - F m l C 7 G 2 D h J 9 n L & l t ; / r i n g & g t ; & l t ; / r p o l y g o n s & g t ; & l t ; r p o l y g o n s & g t ; & l t ; i d & g t ; 8 3 9 3 7 2 5 3 5 4 6 4 8 2 7 2 8 9 8 & l t ; / i d & g t ; & l t ; r i n g & g t ; h k k t 9 r - 3 9 D t 9 B r r H y 1 T l 3 C 1 1 B l 6 H v j B l I 7 F k E h D 0 I 5 b 2 E i E k 6 C 5 g B k Z v W 8 J 3 H 2 - H 0 n F - R t B t r F p z C 1 G 5 6 Q 1 z B x 5 B 2 X x a s 1 B w w F q 9 F u p D g h B z w B 1 d & l t ; / r i n g & g t ; & l t ; / r p o l y g o n s & g t ; & l t ; r p o l y g o n s & g t ; & l t ; i d & g t ; 8 3 9 3 7 2 5 3 5 4 6 4 8 2 7 2 8 9 9 & l t ; / i d & g t ; & l t ; r i n g & g t ; m x u 9 1 j r 6 9 D r D n 2 D n s D q o s B 5 5 R r 8 I i k S _ 0 G _ j H 3 1 B j w C 2 x E 3 x F m 7 B z 5 C y 1 C p g H - u Q g w D 0 5 F n d _ q B s M g E q _ R p b _ j G r o J u x F o j E 6 - d q j P r _ K t k X 2 x G 6 u M - t P u 7 E m - G q w B p 4 G r 0 B u x C k z J r u B t v C w 6 B p v B 1 u B g m D x D x v B z t C y 4 B g E 5 7 B i w C h 1 J k u C o y F n N 4 H - P k 1 C j E g C W y j B u F 4 F k c y H u p E 0 B w L x C _ t D v B z N g o B w v K i r H h q C m v B _ B 5 V p Z o k T w H r U q O 9 f l 8 C k _ J _ q H t p C 7 u V n _ K p m B 6 B l N 3 C 9 i C x k E 7 j D 5 j E y 2 H 3 T 4 R 0 8 B i 5 L i t H t s c 0 m F 6 w F p 2 F x - B u C _ l D k - E 2 y C 0 6 D t j G - x J z - H _ 9 D 4 m I 5 2 C k m D y q C 7 9 B u _ E u J w K r k G n 6 C n Q i 2 E w 4 G 7 i E & l t ; / r i n g & g t ; & l t ; / r p o l y g o n s & g t ; & l t ; r p o l y g o n s & g t ; & l t ; i d & g t ; 8 3 9 3 7 2 5 3 8 9 0 0 8 0 1 1 2 6 5 & l t ; / i d & g t ; & l t ; r i n g & g t ; q k g 6 z 2 t 1 9 D 2 Z y C g x D t u G o w D x q D u 0 C w 5 B 6 G x D h C 5 H i R 4 C q C 7 g B 8 p B 4 j N k h J 9 z D i u D u w E p 1 B p s D i m J q n E u 1 M i z C - s E 9 g D y R 9 T 3 q I 4 k B i l B n r D k z B 1 _ O l s H s y E y l D z r E j w J 8 x B 6 j M 3 q H h 8 G 1 g a 4 n i B g s _ D r X z i P r j E 6 o E o y C h h D 2 y B q N m E o x B g x C h 1 C _ P k v D z 5 I i E 6 3 N 3 u F j D g E x B m C t B h F 2 I o I o G g U i E o C u j E x C z C w F 1 C g C m U 1 N l B u o B n N 8 B 2 X i i D z q C n s B z 5 B 8 5 L _ t C k z P h 0 M - m N r s L s D m w B t l D 5 8 S x z H 2 g E 0 i Z x k f j v j B 9 v c n z t B l j C s D r V 7 Z n 0 B 1 y C g j E q 9 B 5 s R 9 G s P _ t C z N u D - G 6 O - m B 7 E q h D _ 9 B r 1 Y 4 2 C x 7 D o i U p - E 1 o P p z C 9 7 C w 5 c 8 D l B i h E - y I 9 _ P v y C 2 t J 3 7 C v r F t n G 8 r I h k I y 7 H 7 k H k v C j B v e i n B o _ D 2 m B j 1 F q m B 4 K 9 I k 5 J 2 3 M 7 6 I k m G u _ E 6 _ E 3 x S n u C 4 p C 3 m L 2 v D l w C x - B 8 s B n l C 5 l C r t G _ q u C q p C u y D 8 r C u 1 E w 9 D t 7 E o 2 a 4 K z s B s s G k F m b y b 3 n C n t D 5 i D & l t ; / r i n g & g t ; & l t ; / r p o l y g o n s & g t ; & l t ; r p o l y g o n s & g t ; & l t ; i d & g t ; 8 3 9 3 7 2 5 5 2 6 4 4 6 9 6 4 7 3 7 & l t ; / i d & g t ; & l t ; r i n g & g t ; u m j i o q w 6 9 D h I m s R - 7 l B o 6 K w w 2 D l o B k w D w t b 2 l J 5 F z k C 1 0 B m C 4 I - j C l O r O 4 l K r O 1 H 8 Y 6 D q D w X y F 3 r B j f 4 w B k g h B p q E l w F n 0 D 1 v B t 5 E p r D y l D w m I 9 n B 4 3 X _ 5 p B _ t F j 1 F p 4 N _ v F 9 o C 8 i B w S n Z h g C q 9 T p h m E 9 o L l w Q n o U o 4 M t D x o O 5 3 E 2 n K 1 F _ q C h C j 2 C g g I h 3 E w l G 6 6 B 4 z C s x a y h M 6 i C 7 t B l 4 H 3 W q m k E 0 2 F w x G 0 m L m s J 4 w W p 7 D m 5 C 0 j E g w E w p z B m h H 0 x J q g H 1 2 l B n - D r Y 2 m S n g G 7 g D t 0 V 2 x E l C 3 B u E g s B 1 o B 3 F l F h F 0 u E 8 j D 5 v F 5 b t O 2 k B 1 W 9 1 E p 0 D _ i C o o E w M _ w B 7 t P s 4 N o 2 F r 9 F 6 z C 0 l J x x K 6 V 7 9 F x 0 B v v d r y C v 2 I 3 9 D v 6 M k 6 C 0 w B i G 6 T x 9 K 3 r C 5 4 K x o D 2 6 P 4 5 C p j C h t B g x C y x J h p E h 7 D z r C s o U 5 Q n B h 1 I x y E 6 k F - w O 7 k B i x G 2 t C 8 5 c 8 y F n w D k w C x y y B h 4 F k r H s n C r u h B q j E 8 t D z y V j D I x o D h W u g D 2 - B 8 7 L 9 u h B 0 P u t q B n K 3 7 Q s Y x C 1 k H q 8 I u 1 D o n L 8 n C 2 x T o M g x C _ 0 K u w G 0 3 C - G 7 x B 7 k N k X p m D l y B 5 r L m i Z k y N 3 z M x f z E v G z y G j 5 B g 1 B 2 u r B o u E h l I 6 6 s B _ 1 D r m E 6 p Q i 8 G x y D i t D s D 2 u C l 0 C x u D l h H x Z 9 0 I v 5 F z w m B 3 s L 1 u U q j Z n y D 2 i N w r H s k F k 1 F g 3 C r n H i - H 1 h F 5 p C z 7 D m 3 C m - M 1 E t m N - o R u w F 1 x B j 7 F t q V w 9 g B h 3 m B k I x q C z h O j 2 a w n L z r C w u I r 9 K 5 l G y s J 5 0 Q k h R z 2 H k r D x E p 9 C i j R u 3 C 0 g E p 2 G g c - I z 5 C 2 h O 5 6 8 C 2 - C - h C h H x w H 5 D t D 0 q C l h j B s 5 J 6 o E 0 u F t 2 F g 5 I _ C v n C x - F H s h F o y C t r H t s J 8 9 E g k H 2 5 K l _ e h v H x w J k m G g x O r 8 G 9 7 H m w D v D u v 7 B j l U 2 6 K 9 _ F 0 6 T 7 _ F 8 s P y u F j y P 3 p 4 B 3 u Y 0 w d - v I 3 8 L j Q 3 t F 9 J 8 3 C q 4 C 8 5 I i 2 C 2 D h E j G _ M - F j g I 8 p E 7 - h B o n H i j C r r H x y q C o m E y C y E x 6 E 4 5 D 7 z D h 2 C z n B n d p s Q 3 L 6 e i x E 7 q E 7 6 M 8 a 8 l B q m S r P 3 K 6 C n 4 C 6 u t B l T x X v c z g D 8 0 C 6 o E v 9 J 1 d w y k B 1 j G - x G j Z x i C s 8 H u T g 9 B i r E y 5 I m i h E s n 1 D y j p E i 3 U o x 4 C m 2 r C p q I _ 7 t Q i q S h G & l t ; / r i n g & g t ; & l t ; / r p o l y g o n s & g t ; & l t ; r p o l y g o n s & g t ; & l t ; i d & g t ; 8 3 9 3 7 2 6 6 6 0 3 1 8 3 3 0 8 8 1 & l t ; / i d & g t ; & l t ; r i n g & g t ; o k - u n z 0 j _ D l r H u m E z 1 B m _ C 3 n L 6 7 C q p C 3 u E y 0 n B - l F 8 l S u w z B 7 v K - _ H 3 O t D 5 i B q B 1 B j D _ p B 9 i B h I p I z 3 D 3 w V 1 y f s z Q 6 o L n p H 7 g B 0 - r B 8 k E _ D s 5 C z s K m o F v z D t q E p t S 6 h S 3 v B s C 0 k D 1 1 C u i H k 7 C j D - _ C m 9 E v o H k C 2 1 B r 8 B 6 j E k C l r B v 4 I l v C n D j F 8 I q D z C l R 3 p E k C r E 0 o B 0 D r C w q E y h E h l B v E 6 F t e 9 y C 4 2 C o h E g j Z t w D y h D v r B r k C _ t D 4 D 0 F w I v h C v z H y D 4 m C k F g F s 7 B 2 z B 8 X r B p C g F q _ C 4 n B 0 B g F 9 d t 8 D 2 B 0 B u 1 C 0 r C 6 0 D y B 5 j D 3 k B n V 2 F 5 g F m D - D 5 T q _ B 2 B p C y 1 C i _ C s o D l 5 D 8 o D t j K 8 j C i n B 4 i B 9 5 B u 9 B - o P 3 0 H w 2 C r o C n y I t 9 C g y K 2 D 3 8 E 9 - H q u B j r C w t G g l F w D 2 t H 7 6 C w K q 7 B 4 5 B 8 2 B r C i D y 8 F i 3 H j g E y h F 0 y D & l t ; / r i n g & g t ; & l t ; / r p o l y g o n s & g t ; & l t ; r p o l y g o n s & g t ; & l t ; i d & g t ; 8 3 9 3 7 2 6 6 6 0 3 1 8 3 3 0 8 8 2 & l t ; / i d & g t ; & l t ; r i n g & g t ; m 4 0 h t _ o k _ D x F g i C n _ B 1 D x h B i 4 B y j E v 7 B l K 4 B - G o D - k P 3 - B 5 p B & l t ; / r i n g & g t ; & l t ; / r p o l y g o n s & g t ; & l t ; r p o l y g o n s & g t ; & l t ; i d & g t ; 8 3 9 3 7 2 6 6 9 4 6 7 8 0 6 9 2 4 9 & l t ; / i d & g t ; & l t ; r i n g & g t ; 8 6 s n 4 _ v k _ D 4 M 4 5 B x D _ J p L 2 C 4 C k E i H u E 1 9 B 1 S _ E v F j C w I j B i F _ C r F y C 1 F 4 E u E u C l U k B t D g H p F z L w G t L k l B v o B 1 o B i K o B w J q a 0 J _ l B 4 E 9 O 5 h D r h E l m F r D v D r P _ Q i H k R 4 C n F k H o R 5 H o G n S t W 9 B x F 2 C 6 C k J 6 J 5 H z F 4 C s C j D 8 P y z C v I r I 7 H i s B s C o G 5 K j D 6 D 4 S 3 N v E l R x C R i J w N i Q 7 b x K v B t B 0 F 8 F u - D o S p B m I 7 E q 4 B - E 5 Q p H m I g G s D z E 3 E p G u b 2 B k L x E 2 B G 3 R k L c z K 8 D 3 G 4 F 0 B i D 2 D 5 l B z s B z C _ F 5 G y m C 6 B q D 5 W 8 P _ 0 D g I z C w m C 6 B - E w U i q B n O h F q D s i B 0 I m I r K v W 5 E 5 G x E 3 C o F 9 Q 3 l B v y B k Y 8 I 9 C n W 6 B 7 G 4 D 3 J 4 O _ F 5 G 7 J g C x x B g 0 D h B e j 8 B q w B w F o P m I 3 C t G 1 C r B n Q l M 2 G 1 F y N M i 1 B p G Y 6 L 9 M k I 2 F 4 H z C 3 C m D n G n k B l e 0 B i Y 0 H - d t n C - D 7 D w J g O k b q E k N u B 9 D n Q 9 I m 0 B 3 B v D j C o F y H 0 g B g 8 F t w C y R z Y & l t ; / r i n g & g t ; & l t ; / r p o l y g o n s & g t ; & l t ; / r l i s t & g t ; & l t ; b b o x & g t ; M U L T I P O I N T   ( ( - 6 4 . 8 5 0 1 8 2 0 1 5 6 8 5 3   1 8 . 3 0 6 1 6 5 5 2 3 0 7 8 6 ) ,   ( - 6 4 . 2 7 0 4 0 5 5 0 8 6 2 3 9   1 8 . 7 4 9 5 8 8 1 5 4 6 1 8 4 ) ) & l t ; / b b o x & g t ; & l t ; / r e n t r y v a l u e & g t ; & l t ; / r e n t r y & g t ; & l t ; r e n t r y & g t ; & l t ; r e n t r y k e y & g t ; & l t ; l a t & g t ; 1 2 . 7 1 1 5 4 0 2 2 & l t ; / l a t & g t ; & l t ; l o n & g t ; 1 0 4 . 9 1 7 5 6 4 3 9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4 6 . 8 0 1 2 3 9 0 1 & l t ; / l a t & g t ; & l t ; l o n & g t ; 8 . 2 3 0 9 6 5 6 1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6 2 . 8 3 8 6 7 6 4 5 & l t ; / l a t & g t ; & l t ; l o n & g t ; 1 6 . 7 4 3 0 2 4 8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 ( ( - 6 . 7 7 1 9 7 4 1   5 5 . 3 7 5 0 2 4 8 ) ,   ( 4 1 . 4 4 3 9 7 5   6 9 . 2 2 6 7 7 4 1 ) ) & l t ; / b b o x & g t ; & l t ; / r e n t r y v a l u e & g t ; & l t ; / r e n t r y & g t ; & l t ; r e n t r y & g t ; & l t ; r e n t r y k e y & g t ; & l t ; l a t & g t ; 2 1 . 7 2 1 7 4 6 4 4 & l t ; / l a t & g t ; & l t ; l o n & g t ; - 7 1 . 5 5 2 7 8 0 1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4 4 3 9 0 0 1 9 3 0 3 9 9 7 4 4 0 1 & l t ; / i d & g t ; & l t ; r i n g & g t ; g _ _ g m 6 i t 7 E y C v D - B h C y E h h E 3 3 C 2 f 3 D x b p F 7 o B 2 C k E 5 t B 3 D _ J s C q x C 6 Y v B x C p a z 7 B w w E y w C n n B 1 8 B l 8 B 4 f 7 F j F p t B l t C 0 M u a w G m G t m B j - C l z D 4 o F 7 i F l 2 C - o I k i H 4 h C t I k J p b 0 g C 4 i C 4 5 D r i E w 5 D o q B 4 3 B z b 7 b x 4 C m s B _ h C m B _ l D w j C j C p i B 1 F g g O z 4 L z h K 2 8 K s C o G r H o J v H v C 7 h C m j D v C x E p o G r l J y 3 N r l D v _ D m Q k y J s u O k G m L z C 3 C _ b k z F 1 s b 1 0 I 8 r D m P z - E 7 r B j i C - y B 9 s F 0 L _ v B g Y i Y 9 j I o P g X g h B o s C q i F i 8 n B k 1 E y j C h 4 B t Z j p F m g L y w F 0 z D p k D q 2 C w v B j B k D _ k w B 0 h F p 5 C 5 w C 4 b i D 1 u M 4 p D i j B v e y 2 C k D 0 l M u C 3 c x O h Q w O r V g C k D l M 2 G m h B 2 D p G z n C 9 D p q B 3 w B 6 1 C y W s 8 B w K 9 T & l t ; / r i n g & g t ; & l t ; / r p o l y g o n s & g t ; & l t ; r p o l y g o n s & g t ; & l t ; i d & g t ; 8 4 4 3 9 0 0 1 9 3 0 3 9 9 7 4 4 0 2 & l t ; / i d & g t ; & l t ; r i n g & g t ; - u 1 3 8 1 o s 7 E 0 J 0 l B 7 F g J k C x C j N 9 J g C k D i D j C & l t ; / r i n g & g t ; & l t ; / r p o l y g o n s & g t ; & l t ; r p o l y g o n s & g t ; & l t ; i d & g t ; 8 4 4 3 9 0 0 1 9 3 0 3 9 9 7 4 4 0 3 & l t ; / i d & g t ; & l t ; r i n g & g t ; 4 4 0 5 o l q s 7 E s E 9 c w z C 4 E j F 6 D u D v s F g C m D n C 7 D & l t ; / r i n g & g t ; & l t ; / r p o l y g o n s & g t ; & l t ; r p o l y g o n s & g t ; & l t ; i d & g t ; 8 4 4 3 9 0 0 5 7 0 9 9 7 0 9 6 4 4 9 & l t ; / i d & g t ; & l t ; r i n g & g t ; 4 9 9 1 v m s w 7 E t D j v B 0 f t X h T r I s G 9 o D 6 D s D 1 C w I w O z J j N _ c 2 B k D w B _ C & l t ; / r i n g & g t ; & l t ; / r p o l y g o n s & g t ; & l t ; r p o l y g o n s & g t ; & l t ; i d & g t ; 8 4 4 3 9 0 0 5 7 0 9 9 7 0 9 6 4 5 0 & l t ; / i d & g t ; & l t ; r i n g & g t ; 8 v 6 0 q q 9 v 7 E t D 4 J i s B v I p O z _ D s M 2 U g H m H t h B 0 k B u M 1 K k U r I l I 0 E k E _ I g E q C _ J 6 C j F 9 C t B _ S t B m g C n Y n F j S y j D n T z D w G j O k H 7 9 b n T 4 h C - K _ N g O i t B g b x F x D o z B 4 U j Y 8 y B 4 E j D m C 1 N m w C s g R u D x V y o T 4 O o L y D l E p C 9 j B g u B 1 V n i C 9 r B - e 6 u B 8 3 C 7 l B o 1 B 8 W n E 8 h D y T 6 b _ _ B r C j 5 D x h H l M k 0 B _ m B s p D p 4 B 9 P 5 3 B m n H g 8 F g p E & l t ; / r i n g & g t ; & l t ; / r p o l y g o n s & g t ; & l t ; r p o l y g o n s & g t ; & l t ; i d & g t ; 8 4 4 3 9 0 0 7 0 8 4 3 6 0 4 9 9 2 1 & l t ; / i d & g t ; & l t ; r i n g & g t ; 2 k w v j o 3 0 7 E s r B 4 J h C 8 x C 0 m D 6 C l F o R w 5 B z F 2 E 3 b x t B _ D t B i J y M q C h D 3 N l D h D g G o 6 C 5 H t d 1 H m C k C z r B p E z b 0 - H j X k k B 8 D w F t m B 1 s C 3 R 9 U n D h D m C q D u G _ D j F i H s C _ j B k H q G k M k C _ u B _ Y k J k C c s C j D 9 E t E g 6 C x D 4 C s C h D 8 u H - W 7 F k E m C g U 4 B m I g B r I n D - g B m C _ H r K s C j S k C c _ d 5 K m G _ H r f q J n I 3 D 1 H k M 7 E _ H _ S p E t O q C _ D g G l B 5 r B z E m D k I u c 8 D u F 8 D r E 1 K i G y v M u y G 3 8 Q 5 m B h 8 B p K 5 _ C _ j B k E z K - C 4 B w D 3 C q c 8 3 B s M o C p H i J 4 D j F k C z B z D s B n h B _ w B h D g o C q x B l 8 B 0 j E i w E 8 j B n S o G g k E q U u M m k B 8 w B i U r 1 C w e g Q 9 i F l - C n O i Q 6 I v C v E y L p J l g C l C q E w B 6 b _ K h Q 6 0 B l J w S p C j 6 C r k D 4 _ C p k E 0 W - v H 7 Y k h B 2 W n G 4 b - I l k D k F y z D 7 D y H 5 P n C m D t U i h B j J h E 9 D 8 C k F m 2 E 8 n H k r B g h B r N 2 B y H 9 D m K 1 Y l k D g s C j U y G _ m B j E g D j C q E l U v i P 1 7 E k 2 E 9 v Q x Y 7 Y 4 b 6 m B r 4 D n 4 D n o L _ n D r 1 F q i F q p D g D y G s 1 C 7 - H p x B 4 F j B i S 1 e s 5 M s k C y i Y s _ D 6 1 C 9 D 0 y D & l t ; / r i n g & g t ; & l t ; / r p o l y g o n s & g t ; & l t ; r p o l y g o n s & g t ; & l t ; i d & g t ; 8 4 4 3 9 0 1 3 2 6 9 1 1 3 4 0 5 4 5 & l t ; / i d & g t ; & l t ; r i n g & g t ; 0 r 6 3 2 9 6 z 7 E s E _ G 6 Q 1 F - B 6 g C 6 z C k E 1 i F o z G m Z 5 c _ G s C v n B s N s C q C _ P i R t I 6 C i J n I 9 F Z _ Q 2 E i E v W w k B l k C q Q p I n F 1 H v W y e v b m E l D 6 P x L m J x D 6 C j P s N l D h D n K 5 G r N _ 9 B 0 D q S n G t e 9 D y S z a j J i Y r z B n Q g D 7 D j J x M i D j C p M t G u H v G 2 H - D h H j E m P o I 7 V h R 1 a i T k P t C m S o F j Z 7 P 4 M t G u H 2 B i D 4 m B u t B j p C 5 m D 5 C r C i D o b & l t ; / r i n g & g t ; & l t ; / r p o l y g o n s & g t ; & l t ; r p o l y g o n s & g t ; & l t ; i d & g t ; 8 4 4 3 9 0 1 3 2 6 9 1 1 3 4 0 5 4 6 & l t ; / i d & g t ; & l t ; r i n g & g t ; 0 - 2 - 4 y 2 z 7 E t F z F 0 E 5 H w 4 B i Z i G x J o I v G - j B 7 D j B v M g D _ C & l t ; / r i n g & g t ; & l t ; / r p o l y g o n s & g t ; & l t ; r p o l y g o n s & g t ; & l t ; i d & g t ; 8 4 4 3 9 0 1 4 9 8 7 1 0 0 3 2 3 8 5 & l t ; / i d & g t ; & l t ; r i n g & g t ; y r _ g 3 h l 5 7 E - u B y E 4 E q V t D w E r P s G h C 2 C z F 1 D r k C 9 F q G 5 H q C m C r K q G m C _ L - M s v B 3 E t Q k Y 9 y B h K 4 K 0 K j 2 F i F _ E & l t ; / r i n g & g t ; & l t ; / r p o l y g o n s & g t ; & l t ; r p o l y g o n s & g t ; & l t ; i d & g t ; 8 4 4 3 9 0 1 4 9 8 7 1 0 0 3 2 3 8 6 & l t ; / i d & g t ; & l t ; r i n g & g t ; - i 2 k m o g 6 7 E x F 1 l F k a k V r I l x F 7 - C r d n s D u N 8 J m a 8 y B m E 5 b 6 6 F k g F m 6 B 6 Q 5 o M h i B 4 J 3 D j F - N 0 j B q M - t B v I x F 0 E l D z H 0 V 4 U l O _ P p W 1 R 1 R u F s g G h H 2 L o T h p d w L 2 D n x B 6 k C u d y t E 6 g G v o N k 2 B 1 C y L t Q o 8 B n q U 2 s C _ p D l x E p G 7 D & l t ; / r i n g & g t ; & l t ; / r p o l y g o n s & g t ; & l t ; r p o l y g o n s & g t ; & l t ; i d & g t ; 8 4 4 3 9 0 1 5 3 3 0 6 9 7 7 0 7 5 3 & l t ; / i d & g t ; & l t ; r i n g & g t ; z 1 l 0 k z u 7 7 E r X z 9 B i a 2 y E m a 2 t R 1 X q l B i 1 G 8 Q j 5 E y s F g n D 4 C s G s R - X 3 h D q _ s C i x r S 4 t 7 B k 6 K o o d m _ P k 9 N p j U i s F g i C 2 f j 0 N 6 m D z i B 8 7 p C w l B z l F g s F l 2 D t t X 8 5 F 2 0 H 0 l B 4 l J j j B l 9 I i l I n n F u v D q v D y E 2 J q y B y E 1 D r O k U o k B o C 0 P m L 3 J t B _ D n O m q R g 0 G k 6 D w Z r h B n D n P n I z D r O i E m C p H x C i P _ H 7 N t J 7 M _ S v C t m B _ D 9 F o G 6 i N 1 3 I i g e o 8 L k w Q 7 4 G 3 g B q M p O n 3 B 1 B o G 6 C m E 3 F j z F 7 i B 3 c l C 5 x J x v H j i c x _ H o r F s m E 2 m E j P 7 B h U q H n u C - X k H u k B 1 K 9 F y E n j B 0 k B v u E j u I 4 i k C t 4 C u g Q y z C s a j i B 4 y D 2 Q v D _ y B 6 V 3 H h F i G i o B 8 I 0 q B 3 z e v u E z - D y k D _ 6 C 3 m j E v 0 D l 8 J 3 2 E o x I 6 z 0 B v - T _ x Y n - i C 5 t W r z V v 4 u F 6 p F 0 6 N p h o B 9 k C - t 1 D u 5 v G 2 g 9 C q h w F 5 r s C n - Q 6 m l C o y r D h 5 n E w t 9 C v 8 i B y y U j _ h C 7 t o D m - j D w 4 l G m p 7 C p 8 M 8 - 0 B o i Q 6 3 F q - 1 B k n W t 1 W 8 y Y 5 o X 1 p D 7 - K 9 b m J 1 0 y C y e g Q w 5 C _ H w X t V 0 O o L o 1 D q L s I w D 3 G o 2 B k P _ c 4 c s 8 G m h D x m E g l F q c n 7 D k m C p g F 1 x D r N q I v E m L j r B l B 0 F 0 v B w 2 D 9 r F _ 4 R 7 r B m P p J p C 9 w B 7 o C v k D t Z q P - y B r g F k t H 7 k H x 4 F i J 3 k C 2 p F _ D i C i M _ P 5 E 3 G 0 o B m o O t 9 N q 8 G i r X x y H z N t m B - k B y O y c g T 6 h B n K 5 Q t l B x 3 T 3 C 4 H n M j Q i h B 2 W q O t C w L 0 o B 0 m v B w h E o 6 2 B j 8 D t V u 5 E 5 8 C r 8 X 2 y S w 5 E j R u r M y h E y 2 D h K x o g B k T r i C - J 2 F y v B 9 l B _ t E 9 V 5 q N 8 v B i s D v N z 6 F r h Q t R v 5 Q t t F n 0 C p 2 O x l E 5 k D 4 v C g j B - 8 K g n F g C r 0 C o 3 E p g B x k B k n C y I y L 8 s D s d 5 q B y S s d m g D 3 g F 3 k B 1 x H g 1 B 2 r G m p D z 6 C m w F o k C v p F k 2 C g r E _ 1 C v G s 0 D y 0 D i n C 9 l H w S 6 W 1 k B n 3 G t 9 C z n E p R p g B 1 E i Y u m C v 8 D 2 h B 1 U z x C m z i B s w F t Z 0 v C l E s 2 E 6 b 1 5 D u S _ b x k D v z B v G p M 5 j B y H n l P z x C 0 h B 2 H 1 q L v R m F y K k u B 2 H z l V i D j G m t C m D 7 V z U n Z - z J q w N S 2 H l H 6 K j H 6 H v 4 B 9 x I 1 n D t V 3 C m F w K 2 B 4 9 H v N Y o L m T 6 F w O 3 E 3 2 G u P 3 z C 3 E 5 4 B o D 2 _ B g n C o P k D w H s O p z B s T 0 B i O r G y I 2 D 1 l B z V k t I r B p i C s 4 C 7 V k F 9 D 4 H x 9 C 0 D h R r N w 2 B n 4 Q 4 u C p o E z z C 6 F w t E z a - o K - J k O U y h D h N 1 l B i _ B r B 0 B g O h B 1 V t a h g F 3 l B w 2 D x V 0 D v 6 B 9 y B 2 v B z s F 5 9 p B 3 E i D l G 8 K 8 i B o T u L p V r N 7 r B v V p R 3 s F i i a 1 l B p 1 M 6 t J - y B s L u L t C 0 K o F 4 t I _ _ B 3 x C 8 2 E g 7 G 7 x B 7 8 D 2 v B k Y 7 f a s P l J r 4 B l J 4 1 C 4 4 I w 2 E j x B 2 H i S n J h K x g C y H U y D g C l Q n E 6 i B q Y o s D j K l E i D j e x g S k - C s l T _ 0 B 1 8 E p x H i r E r 3 K l 5 D m n B 1 l V i 6 G l 5 B 8 5 G v Z 1 a t C i F s b w 0 B j p F z e i D j G l L - d n M 6 z D h k B z p L v 0 X j Q p Q o z L 6 W 4 4 l B 8 m Q 6 t S r M 1 q B 6 6 M q O v x C g p H 6 b i O r x B g F k n M w n B z x H r q L 8 _ B 8 - C r t Z o 8 B p q B v o C u k C g 1 B l x B k h B v 6 C h E m - D 7 y G i O 3 I & l t ; / r i n g & g t ; & l t ; / r p o l y g o n s & g t ; & l t ; r p o l y g o n s & g t ; & l t ; i d & g t ; 8 4 4 3 9 0 1 6 0 1 7 8 9 2 4 7 4 8 9 & l t ; / i d & g t ; & l t ; r i n g & g t ; i w t z o o q 2 7 E r D q q C _ M t F 3 w B z P x F l P i N v F i W 6 M 1 c s n G k l B x D 7 i B w E v c p L q V 7 X s V 8 5 B _ Z 0 p C r c m 5 B - 1 B w J 1 I 1 P u W 8 C i q C 7 S y y H v u B 3 P l G j Z k F 6 F 2 m F k D n C 7 D t D w l B 7 g G n P 2 E l D r 1 C h O 5 K i H t v G 9 X j t E m u b 3 r D 0 7 D 7 4 E 7 x S 0 z H 6 5 B 7 p M 5 q D h o B - F h M - Y x Z l Q 5 q B 1 8 E g O j C y C 6 r B 3 r D p P q i C u R n o B y f 5 o B i N x F 7 L t c v D w 8 C m N u 6 B p I g N 4 l B 3 X k z B 9 l C 1 v B s V x I 1 F q y B 6 G t L 1 _ B k R 3 q M q 8 C w 8 C q n E k R l Y 1 F 2 J 1 O _ E r U 9 D k W q r B p i B u l J p 8 I 8 k B j v B 4 5 F 4 C s C o C - C l B o L 3 N l F z W k - R 8 w C 9 0 E g e y u E u g D v y B 7 g M m h D l k H 8 h B n k J 7 r F v C p p c h j C y Y 2 t C 9 o c i 1 D 8 0 F 7 p C u u B 3 H x K - E p E 6 B 0 F r R o T _ S - _ o I z x O g 8 G n 9 K t n P x m G r n G y L 0 F v K w P j 1 G 4 c y D l E 2 0 B q u B n i C 6 0 P q - J v s F v u L p g Q y 9 B y u G _ S - U v E v N _ 2 D _ b 2 L 4 y W u 4 L y I g X i 3 E 6 H w I j E g D t x G 9 I - P 1 P - D 8 t B g F 9 L 2 x E v - G 9 H 0 G z 9 B h I o E q o J 8 U - F l e 3 I & l t ; / r i n g & g t ; & l t ; / r p o l y g o n s & g t ; & l t ; r p o l y g o n s & g t ; & l t ; i d & g t ; 8 4 4 3 9 0 2 3 2 3 3 4 3 7 5 3 2 1 7 & l t ; / i d & g t ; & l t ; r i n g & g t ; o 6 1 y w k 6 s 7 E n 4 _ B y C 2 C s B w R p c y C x D 8 g F p c u E z D z I q G - C 2 T r Y q G _ D - V r Y l F 8 D u Y 4 t V j D m C - a g n 2 C 6 V 3 _ I x c v D 9 i B m E h D - C i L r g B x r B z k H 7 M 6 Y s 6 C 4 4 B 1 h B k y l B w m H r v C z 0 N i g B p t Q 6 o G m t F - 2 P 4 s _ B 2 g F _ x C s R _ G i z C p o B p I 0 3 G h u B i i X w R 7 o B p i B i j H n I 0 E l D h D 3 4 G r s K O 9 S 1 F 4 E x H 6 i E 3 y H _ F - N 2 7 P x h B h n C p i D 3 v B _ 8 C k H i E - 7 B z z D w 6 q B r 5 H k r R h c 4 x C 7 _ D r b v 7 B 7 k B i i B z l S 3 8 C B v m D 3 n E t r C 4 k C m 6 G 5 w H x g C 1 k G u z c 5 h e i 1 _ B 3 x H 7 g F p r P m i D 8 H 0 H h M w K r k B 3 x I 0 0 D t n D j x i D n - N n l I j 0 E r 4 K 4 v B l n S w _ B 6 _ B 9 l r C 4 v B z q C 6 h E g C 0 n B 2 4 H q - C w 8 Q x U g s Y k D 9 D 0 Z 8 h L h E g D 0 Z 1 l E k D n C l C x r E 1 l E k D l G _ a 5 U r C u H _ a v Q 2 B i F 8 C & l t ; / r i n g & g t ; & l t ; / r p o l y g o n s & g t ; & l t ; r p o l y g o n s & g t ; & l t ; i d & g t ; 8 4 4 3 9 0 2 7 0 1 3 0 0 8 7 5 2 6 5 & l t ; / i d & g t ; & l t ; r i n g & g t ; h 9 4 k - s 1 u 7 E s y C l L v o B m N 0 E l D h D x g B i U t b 3 R o G q G u G 1 F 6 E 1 j B w 0 C 1 O n I h Y z I l F o C 7 R r 0 G 3 j H v j W 3 r B 1 C 0 L t G - D z w B x - B 4 N y y D 8 o E & l t ; / r i n g & g t ; & l t ; / r p o l y g o n s & g t ; & l t ; r p o l y g o n s & g t ; & l t ; i d & g t ; 8 4 4 3 9 0 2 7 0 1 3 0 0 8 7 5 2 6 6 & l t ; / i d & g t ; & l t ; r i n g & g t ; l v 4 m s 5 u u 7 E v c 0 J r I 3 H h D 9 C y u B 7 M v E 2 D 0 H u B g b & l t ; / r i n g & g t ; & l t ; / r p o l y g o n s & g t ; & l t ; r p o l y g o n s & g t ; & l t ; i d & g t ; 8 4 4 3 9 0 4 1 1 0 0 5 0 1 4 8 3 5 3 & l t ; / i d & g t ; & l t ; r i n g & g t ; j w i k 0 4 2 2 7 E 3 u B 3 F w G 4 G x D 4 C s C m e 9 C 6 B k 5 E g C r C p M j G & l t ; / r i n g & g t ; & l t ; / r p o l y g o n s & g t ; & l t ; r p o l y g o n s & g t ; & l t ; i d & g t ; 8 4 4 3 9 0 4 1 7 8 7 6 9 6 2 5 0 8 9 & l t ; / i d & g t ; & l t ; r i n g & g t ; 1 1 x x t h 5 2 7 E w C 5 9 B 9 g E i 8 C j u C y 0 C 8 y C n l C s n B 9 D p D 6 G t m C 5 P k w F s H j I y 3 Y 6 Q _ G 6 C j F _ I l W 1 7 B q 4 B - m C 6 z O w f w E 5 L g m B p I 6 C 1 H 0 w B y k B 0 z E j m Z u 5 n D r 2 B h 2 B _ e 6 N m d l E - D o t B t 3 B 4 u U o s F 0 J y C 0 N u b j C g W u f n t E _ V v s H 3 F 2 q B j F 4 n C r p C x v C s 2 G w v l B 1 u 5 B 9 O n k R s a w 8 C 1 l C 6 Z 5 h B w C w E 2 E y 4 B _ l B _ 5 B x X - r E 5 n O 8 G v I - O M 0 J 5 F l D h D 7 R p - C z t B o J 2 - E m 7 X 0 s L _ r B 0 E 3 k C - m F o 0 H t g b o 3 4 B s 8 p B _ 7 C o K o t B n G l J s O s 0 B l J i D 3 P t F 6 7 D 2 w D u V z v B 3 L 2 C 8 G - S q z C z u C 9 o B 8 M 2 z B w C 0 y B g z E p h D y E x d z h D y y U 8 g X g q d _ k n F u r 3 Y - s s a 0 w U g v V 6 3 H 9 I 3 u E w m E w E t 4 C t 1 B q x C 9 s I i y p D 4 p V g 0 M y p P m r B u t B _ C i l B u E 6 J z I q G 2 Y i g B O y f r j B 5 B 0 j I 1 8 H s C p n B o h C q s F v v C w x B 5 u C l i B i r B l i B x g G s N h C z H 7 E 6 q B t _ U q 1 C r F s f - j L l m C z D 7 K j D o e k H 0 G z F 1 D h X i r V 8 n E 8 7 D 2 y E l X - T w h B t U s H 0 J 4 C n Y 3 l F 2 C q 7 F x m F g k I 7 u J p m F l 4 C 4 E j O r b p E 8 B w 9 I 2 i U y 1 F t B v m G 6 3 R 6 6 y B x q t B 8 3 P n g M 7 l e n w L l o V l k _ B y l C 1 5 j C - o _ D 8 m Y u r q F j m i B g k v B 8 m j D 8 9 M 3 1 J q r X 9 U 5 N 7 g B 6 I v C 8 c 4 k F 2 6 E y u H 4 z g C q 4 W x 4 I y - e y g H - l M 4 P g L 4 p T k _ B 1 n E 1 r 9 C 9 x D 1 k B 6 5 I w t C u I x E 6 S 2 F g C r G 0 v C m t C l t F o y K C h H r o G y _ F 2 p D y B p 6 C 8 b 0 u J _ h D w l C w h E 6 s T 0 8 B i D l C u j C 9 6 B w m F 9 s c z q N o s M 4 s T q h K u g K _ w y C 2 B h E 3 P u s C p U n Q 1 e v s B x E 2 B p G q K h B p N 2 B j E z x l B i n C v t F j 4 J 2 _ B y S x o C m D 7 6 B j g B t i C - z C w v G m w w B _ 2 B 7 6 B _ g K h v R u 5 E z V u P y n B 4 L j g B j l I n v b 9 l B v p K j B m 0 F o r O j v b 7 - S 6 8 R - 4 Y - t y B m o M p m r B x r N o z K t 0 Z 0 s M v z E q P p N 6 K i D j C & l t ; / r i n g & g t ; & l t ; / r p o l y g o n s & g t ; & l t ; r p o l y g o n s & g t ; & l t ; i d & g t ; 8 4 4 3 9 2 0 3 6 2 2 0 6 3 9 6 4 1 7 & l t ; / i d & g t ; & l t ; r i n g & g t ; v 6 _ - z u w 6 _ E m f y E 3 D 5 4 H 7 t x B _ o C 0 h X o z H g 8 Q t k 2 C 3 j K _ C m K n I 2 E s j d g 7 v F t 1 b h m M u i g B 7 x d 5 v N y l G 9 z d 9 z e u h W p o I 2 k K u Z h F n W u D 9 y B m u B l o S u l L 9 y U 3 - N 4 u B t 1 C _ L v C k T _ B 8 0 D p C v w H 3 w p C n x o B t g C l 9 C t y B l N g C w S o h 3 C w g Z o l l E l J i D z w Q h 7 E & l t ; / r i n g & g t ; & l t ; / r p o l y g o n s & g t ; & l t ; r p o l y g o n s & g t ; & l t ; i d & g t ; 8 4 4 3 9 2 0 3 9 6 5 6 6 1 3 4 7 8 5 & l t ; / i d & g t ; & l t ; r i n g & g t ; i y x v 1 j r 1 _ E u p k B w E 7 k L 4 C l D p l Q x m k G _ D 1 1 1 F 1 k u Q j m y P l v N 4 t t O x s z F p _ Q l 3 P 9 7 5 H o i g H 5 6 G h F 5 N 3 G o 7 R 1 z H 7 9 Y g h f 7 s K 7 C 5 5 B 1 E t x E 0 B 4 t h C y 9 z B q t M 8 u T t 6 z B s s n B k w T 5 o t C i l p D 9 - K 5 3 U s x I p 6 G l 7 J 2 m V 6 - N k w n B v o X - v 6 B y h y B m 9 y C 5 5 a - h g C 4 4 u D 4 u g D l 8 _ E k s d j m Z 4 C 2 z G l D h D v B j y B w D l p K k m n B 4 1 9 F w g r I k - 6 E w 7 i R 2 n j E 5 g p R f x w 0 C 7 n 1 K o y j B g - K 9 v I v r r I x 3 N m i F n i i E k s q U g D 1 x J i 2 k B s i 8 C g g h F n x H 2 n h D p 6 w B 9 2 7 F n j t B 8 h j H j h r F j C & l t ; / r i n g & g t ; & l t ; / r p o l y g o n s & g t ; & l t ; r p o l y g o n s & g t ; & l t ; i d & g t ; 8 4 4 3 9 2 0 3 9 6 5 6 6 1 3 4 7 8 6 & l t ; / i d & g t ; & l t ; r i n g & g t ; s u 6 h x w x 1 _ E 2 M 7 S _ G m E g E q - H - C x C x E 3 E 1 f g C k D l G s g B z P & l t ; / r i n g & g t ; & l t ; / r p o l y g o n s & g t ; & l t ; r p o l y g o n s & g t ; & l t ; i d & g t ; 8 4 4 3 9 2 0 4 9 9 6 4 5 3 4 9 8 8 9 & l t ; / i d & g t ; & l t ; r i n g & g t ; q g w u h 3 u z _ E p 8 O v D u g Q z p 0 B t x 5 B s 2 Z 3 t S g J i 3 5 B v o n C z p q C 5 4 3 B 6 D n s R t 1 G 2 F - n v D 1 - S p 8 W t 0 j C v y l D 6 - p D - o m B w n H & l t ; / r i n g & g t ; & l t ; / r p o l y g o n s & g t ; & l t ; r p o l y g o n s & g t ; & l t ; i d & g t ; 8 4 4 3 9 2 1 0 8 3 7 6 0 9 0 2 1 4 5 & l t ; / i d & g t ; & l t ; r i n g & g t ; _ r - o j t i 4 - E 8 M h P i H w Z y a k H q J w e z K k G 7 M 5 G s v B y L 9 n E r C - D 2 R h Z g F o H & l t ; / r i n g & g t ; & l t ; / r p o l y g o n s & g t ; & l t ; r p o l y g o n s & g t ; & l t ; i d & g t ; 8 4 4 3 9 2 1 0 8 3 7 6 0 9 0 2 1 4 6 & l t ; / i d & g t ; & l t ; r i n g & g t ; - 0 l g 7 j k 4 - E _ k B y J 9 O k R u s B z I 9 b 9 0 B k J _ D 1 G 7 J 9 m E i P n J 8 0 B q u B i F 7 D & l t ; / r i n g & g t ; & l t ; / r p o l y g o n s & g t ; & l t ; r p o l y g o n s & g t ; & l t ; i d & g t ; 8 4 4 3 9 2 1 1 8 6 8 4 0 1 1 7 2 4 9 & l t ; / i d & g t ; & l t ; r i n g & g t ; s _ 4 h r 7 p 5 _ E s E y E x I z L q B 6 x B r T 2 0 H u E w J 1 d w J z F _ r B 4 q C 6 J x F 6 M q K m K y 5 B y Q v Y 4 y D p D q f V 4 R 9 D j C y J 4 J p L 6 M 1 c r X w Q 0 G o l B 0 0 I v v B 0 E k E i E z m B x H k J 4 x B m z B 2 E k E o k D w R - X x I w G i E _ D v C q L u L n n S q T 7 5 F x l B r 8 C w c g u C 8 h B 2 I z m B s j D l 1 C 8 j B 4 I 5 G 1 E s v B 2 u C 6 9 B 3 m E 6 B l l B 8 h B - w O t E - G i l C 0 L t x D o F g D - T _ N p U 2 - C 2 b u H _ z B 5 I 1 - H - P 7 D & l t ; / r i n g & g t ; & l t ; / r p o l y g o n s & g t ; & l t ; r p o l y g o n s & g t ; & l t ; i d & g t ; 8 4 4 3 9 2 2 0 1 1 4 7 3 8 3 8 0 8 1 & l t ; / i d & g t ; & l t ; r i n g & g t ; 3 i p 4 o 1 6 z 9 E 0 G x X z q M l I 3 t C 4 G n C u B r h P k 7 D p 3 V y E 6 C j F 9 C t _ w B u D v 0 I h F 0 3 N t g B s X x C x E w t E p a y F 1 G 4 F m D g F p j E & l t ; / r i n g & g t ; & l t ; / r p o l y g o n s & g t ; & l t ; r p o l y g o n s & g t ; & l t ; i d & g t ; 8 4 4 3 9 2 2 0 1 1 4 7 3 8 3 8 0 8 2 & l t ; / i d & g t ; & l t ; r i n g & g t ; 1 4 k g 5 m r w _ E t F u y B k 2 Q 4 Q 9 3 E 5 u B g N 8 w D 0 q C - X v _ B h j B g l D 2 q B i x I 2 8 L o M - E g G 3 J m Y 8 K 8 F y m C x q C 5 2 J i d j l B s F 4 B i t E p 8 K j m B s 7 G y H 5 I & l t ; / r i n g & g t ; & l t ; / r p o l y g o n s & g t ; & l t ; r p o l y g o n s & g t ; & l t ; i d & g t ; 8 4 4 3 9 2 2 0 4 5 8 3 3 5 7 6 4 4 9 & l t ; / i d & g t ; & l t ; r i n g & g t ; w p w 2 v g 8 v _ E 6 Z q 5 F p o B h o B 3 p B u B 7 L m 7 D w 5 B y C 0 f g 9 C 4 0 I 0 s F _ y B 5 l F u z z B 4 J j 2 B v 2 B p i B - O r T 3 D i E h F 2 P t H 1 H 3 H i E _ j E z 0 B m 5 D s x C 4 e - t I 8 3 F h X 5 w P _ i i B m l V k Z _ P y w C u F j N q h D g v B i _ B x G m h B o D i 3 B r z B r t F 7 g F 6 K p M w B f y G z X h I z P 3 j B 4 t B 8 t B z k B 7 t F 2 _ B i i D m 7 R 4 g G v l B s s H y i B 5 _ N 3 8 C m 9 U 7 2 T k P m d 3 r N 2 H k F j G 4 z B 5 d u W 0 s C 8 N x j B & l t ; / r i n g & g t ; & l t ; / r p o l y g o n s & g t ; & l t ; r p o l y g o n s & g t ; & l t ; i d & g t ; 8 4 4 3 9 2 2 0 4 5 8 3 3 5 7 6 4 5 0 & l t ; / i d & g t ; & l t ; r i n g & g t ; o 9 k 1 p t - z 9 E w J 1 c l 0 P r h D o 8 C r I n F _ D y 3 B - y D 5 r C q D 6 B x E k p B x a q I m 2 D 7 y B 7 J l E - D m o D & l t ; / r i n g & g t ; & l t ; / r p o l y g o n s & g t ; & l t ; r p o l y g o n s & g t ; & l t ; i d & g t ; 8 4 4 3 9 2 2 5 6 1 2 2 9 6 5 1 9 6 9 & l t ; / i d & g t ; & l t ; r i n g & g t ; 6 5 - 1 y 5 u 3 8 E 4 G 6 J k N 4 C u Q z k C k g F o m B 0 z C y z B s G x b 8 D 3 m C 4 z C i g B r O s k D z _ C h n B 7 K 5 s E 3 F n D y 6 C s 6 B 3 D z H l Y _ J u k B h D k C - M i 1 P - U 6 w B v B y P n f 0 3 C y h D x 7 B n 1 E 2 - I v t B 3 _ C 4 T - Z w L 5 U _ 1 C 7 g H p 6 C m j O x v E w o D q 8 F k h B t Z 5 m D l g B 3 k E g F 8 C y C s z C z L j c 4 Q g i C 5 S x i B z L h X n S l P 2 7 C z Y 7 w C r N x J 2 c 0 2 B r B k X n k B h G g N 6 M t C l l B p V _ B t Q i t C v a h r C s p B s T l H h E 0 s C 8 N j C & l t ; / r i n g & g t ; & l t ; / r p o l y g o n s & g t ; & l t ; r p o l y g o n s & g t ; & l t ; i d & g t ; 8 4 4 3 9 2 2 5 6 1 2 2 9 6 5 1 9 7 0 & l t ; / i d & g t ; & l t ; r i n g & g t ; p q 7 7 n l m o 9 E y J u E g H 6 V r n B q N 7 H k J - E l F z D n D i H p S x I p S t I s B q C m G x d p F k N 9 L 4 G s n E z T r I t D z D 9 O w E n L - c g N m N p L k s B 3 D 2 M 7 B 1 F 4 C k E v 0 B t H O _ G g K 4 J 7 i B m E r I y M q e 4 J 5 c v L 1 o B 2 E s x B 1 L n P 6 C - O t D y f t I m E w V n D j F t K x 7 B h D h X j F m Q - E t B n V p E z N 5 G 1 E 6 X 3 C s S r B t Q y I 4 H 7 Q m v B v V w L v C 7 R p K 6 L y F 9 J m F _ N 1 P n C o s D j 8 D 3 E k L w D 3 E r a 8 F 7 m D p s B l i C q 2 B 3 z C 3 a o L i P 6 u B 9 G m D y T i D _ N 6 W n i C 2 B j E 9 I u C 8 E - H 2 g B j o C 7 j B - v E _ K 4 K n C q H _ E l x B 2 D p a 2 B p C g F 9 T o H & l t ; / r i n g & g t ; & l t ; / r p o l y g o n s & g t ; & l t ; r p o l y g o n s & g t ; & l t ; i d & g t ; 8 4 4 3 9 2 2 7 6 7 3 8 8 0 8 2 1 7 7 & l t ; / i d & g t ; & l t ; r i n g & g t ; n o l 1 _ k k o 9 E 4 G - q p B 7 F r S s Q g K - o B o 7 v B z _ O w 7 0 X 2 3 o B 9 y 3 K 2 2 5 g C 5 p p S v 3 6 J 1 x w W 4 o u T 3 F k q K m E l 9 2 C 4 7 1 M _ 5 u J m 1 1 B 0 r O j 3 x I r i 6 C 8 x k L p 0 1 X 8 y j F p p l M z z n D 5 6 D o L w 2 B p n G _ c q L l n N 8 6 H m 6 H k I 0 F g Y 5 Q t j S 4 T g I k I m T k I 5 Q z N 4 S y c i T h l H 4 3 C q o B x 5 B p h C v 6 D j f 9 y H u w S u 7 k G 6 1 y C 4 2 h C - z q T 6 1 y C 4 j 0 B 3 v o E s g 0 E 6 v q C y 3 g B y D 2 B k D z y v G 9 D g 5 y U 4 z B n p 9 E k k M 3 9 g B o t B x o L q q G l z X g O r u D 6 _ C n M l Q i F j 6 C w m q B D _ x c n o L v g J l - H s z D j x B h 8 E y n H q n H 7 P p e v 6 C l J l E n s B m p B q F 2 K 9 w B 8 x L j o L 8 0 C t s O u 7 B - T r j P - j D h e l o F - u E 8 4 2 C g 9 i F s q b u k g B - v C k b 5 7 E 9 j D _ t B r M y H - L l G 2 H n J i D j C & l t ; / r i n g & g t ; & l t ; / r p o l y g o n s & g t ; & l t ; r p o l y g o n s & g t ; & l t ; i d & g t ; 8 4 4 3 9 2 3 0 4 2 2 6 5 9 8 9 1 2 1 & l t ; / i d & g t ; & l t ; r i n g & g t ; 8 s o g 7 z v o 9 E 4 5 B 0 C 4 C 6 o C y w E w R _ y E 4 m K v D z D s C g E m C 7 s B n 0 G k 7 E 1 z D 6 5 D _ I 9 C y X v 0 H j 0 H y j L w D 6 v B m D 6 t B n 8 E z - G _ e 7 t D v w C 7 i E & l t ; / r i n g & g t ; & l t ; / r p o l y g o n s & g t ; & l t ; r p o l y g o n s & g t ; & l t ; i d & g t ; 8 4 4 3 9 2 3 0 4 2 2 6 5 9 8 9 1 2 2 & l t ; / i d & g t ; & l t ; r i n g & g t ; o k _ 2 3 9 u 3 - E j 4 E y g M t I t t C i E _ D y P 3 5 B 5 5 J t B z C 1 C i 0 F _ c 2 D k D l C 4 h F & l t ; / r i n g & g t ; & l t ; / r p o l y g o n s & g t ; & l t ; r p o l y g o n s & g t ; & l t ; i d & g t ; 8 4 4 3 9 2 5 3 4 4 3 6 8 4 5 9 7 7 7 & l t ; / i d & g t ; & l t ; r i n g & g t ; k q 4 r 2 i s 1 9 E 0 u w L v s J 8 y H u E 0 E 1 q o D 2 9 8 C y v k e z v _ u B - o 5 U 2 0 q E 5 g a _ z n B w z z t F r x s W z 5 2 9 B - y l E m 0 9 O 2 4 6 u C i z E j u r U o w 3 E h n p H v i 2 N j v 0 J w E 7 2 B 0 v h 6 C r q t 4 B l o 9 H j 2 j C g s 6 C n i v D y D t C h E h j y F h G y C x D g k r B 1 _ w C x 2 6 S 7 6 8 E g v S j E j G 9 _ o C j q t I 8 G 4 9 h N l w s D k o 4 C y - y H 0 - v B h w G 8 j z h C x h l d r z q V n u k C 9 k r L 2 - j b 9 u o J - y n E x D s B j 8 t D l k w B 1 6 G t p H 9 s C i x B x s C h l Q w q B k K i J _ D l K i G n O o G m G i E s R y M j F k G 6 O 9 C 5 W m C p H g E r O v I r I 0 f v I y h h B y h i F p l h D m j z a h 9 2 Z n t t K i s f l D h F 6 D 2 w K 0 F g C t m P u - _ B _ h b s t 5 B y D o D h i i B 4 - T h v i E i 2 m D j r B h 0 4 B i j D v u s B 5 1 U 6 h t B t q G z 2 a g k K i M h 4 F h m E n q k B o 8 a i n O h 9 W w - Q g w C 6 x X h n I h z D 1 j T 0 n R j r G n q E n v P q p F s g C h D k C x J o - J g h a y r I l j I 1 o V r m G p - L v y H 1 z B w p B n p S i i N i 5 C g m R t 1 3 B 5 v 4 C z 7 B - u F x 7 B v 5 z B o v I 2 _ e k w T 0 1 F 7 t f 4 6 L h s C 3 x L _ T g v E u j D x o D 3 3 I v 8 1 G w 1 y E 0 j b r E 2 F i k F w H z k b 6 _ Q k o v B y 7 w C 6 2 2 B x n V i v o D 1 4 _ D 5 l z H o r 4 K q 9 u M g 4 8 C r j m M n g 5 B h - k E x n q C g g l C _ x G z i h D n - o B v p l F m i k E j z k B h y w H 8 r i L 8 2 5 B t o H 4 j G j z R k w v B t - i E 3 3 H 1 n k G o 1 g C 4 v _ C x 4 O h _ 7 C i r n B 0 l 5 F h 4 O t h 3 D - _ K 1 4 O o 8 E n p J 3 o D i o C q 4 B r k C s x M j 9 Q 3 4 I 7 t N 4 5 C m 2 K u k E n - C p g L u k D 3 n B n F 1 K k j V 8 9 r B s u D 4 k 3 B x 2 E g h H g - V l S o 4 B 8 g i D p p D 0 o C p 6 G p F 5 F k N 7 l C j T y E s C g Q Z 4 Q x D h C y M r 2 E k k B 8 I 9 C u D q D m G 9 C 6 B x E q D c x H - C t B v E 1 E l H 2 b 3 q B 1 3 F 2 z F z r j B 4 u G 2 t J - p d q - t B o i p C _ - F 2 2 t C 3 u a 1 m G 6 k F r 5 B p j Q h 1 U r g B 7 M n m D 2 o B y 2 B y 5 E t N 5 e p R i P 7 r B n 8 C 9 l D 6 q H u u B k 6 L 7 9 K 2 I w F - G 4 H s p B p i C - r B 1 C y 2 B j z B 3 a t Z _ 9 F 0 T m Y n R 0 s H t 6 K q v B n s B k Y o Y t Q _ i B 6 o B 9 - P 5 r B g z N t y E 2 X h K 2 H 6 _ C o r G i k C 2 0 B q h B 2 b h Q 7 P 3 P g h B g j F 2 b y W j E 9 D u C h T l T s N k 6 D r Y 2 r P 7 4 L j 5 V 2 l B 4 r B s J g t B 3 O - c 2 z C 2 i C y s B u Q 8 5 D k l D r P _ G 6 E - q Z 4 n H q _ K l 7 L 2 _ K - 7 E u q E x k B x n D 8 b i n B w 4 O - d 1 P 2 G m z C 1 I 9 I i O p k D _ 4 I r w E t 6 C s z D k s C k x L _ 9 D x o F x j P p k 2 C r w E u q E r x Q 0 z D q _ D m F n E _ j L w i B w I j Q 5 - B 4 7 Q l k E 2 0 B u q E k n B g k C 8 n s F 6 y _ E o 6 3 B v m l B i n q C o _ _ D i - 2 C r i M 2 B h E h G h i Z 5 - k C m o q C 1 1 T 1 3 0 B u 3 9 B _ j i B k i j B 8 D 2 j z B o 6 Y s C o C j r x B x q 3 B u u Z u l K q G h v g B 8 D u D i j n B 8 8 w B q C r j O _ 2 W p r t B o v t B 4 E 3 h 8 C m k D 1 i 7 D j w s B k k k B 8 - e m _ V o 4 5 B h 7 z B w i G - p C i 1 q C 0 o v C w o g C w y 1 D q p g o D j 4 3 B u k 3 b _ 8 7 l C t 9 t P p E w D g C 6 i 8 R - g i c i v n N z o G n m J 8 s H l v i D r i C v Q p Q t M x M 6 F u L z V 4 F 3 E r G _ m B k 0 B 3 d 7 h B - L l U 0 z D v k E z h J 8 4 I v q B 0 v N 0 W t U s h B u W m W 8 m B r q B 1 6 C 5 e y 6 E - z C o Y o _ B q g N q I _ 4 E s k Z - G q l v V w o n Q i p r W _ 9 z v B g x 3 D o 9 O x u 8 W t z h x B 4 8 y o B y D m D p C _ C h n k M i 2 u V h m m X t i s p C j - i d t k J h 1 y K s m - W 0 D r C w H p w u f m x i M j x 7 V 9 9 N y D t C w 9 T o s o S o 8 o k B r 7 o W 7 p F p G 5 D - w n C q 0 z s C l u 5 N 4 0 r l B y 6 l w B 1 0 h m B 6 1 5 K x t 8 H q l y U o 9 l W 9 d _ - u B k 3 k B m 2 s Z g j m 8 C x 7 7 S i g h E s 7 _ E w q v O 8 4 g B w w 0 K 1 E 0 H u w _ E j C 6 s l l B v o U h z 3 a t r 5 D - h l g B i 2 w S h 8 6 R k s y S 2 B i F 1 0 9 1 B 6 l m h B - o 1 G z C g C j E l G n 8 5 L u s 1 C p l j O m _ 4 F - _ 6 H z C 2 B r C g D 0 w u F g n v R 4 x y X y 3 n Q v C z 3 h N 4 4 q D r E g 5 h B p t s M 1 E w l r L h w w N 5 C 0 B - D 3 5 2 F n i g H 1 j _ E 0 D r C i D j C 9 8 w I s 6 i M m o 7 K 6 F j B k D x - r p D q n 9 K j 3 s F q 1 E 9 8 y N 1 1 u Q s E - 8 4 U h 6 1 Y 1 w l P m F t x 9 E 9 D u C _ 4 9 r B 3 7 2 w B 4 z m k C i F 8 E x F 0 E i l 1 I z k h Y 6 s 8 h B 5 t r w B 7 p 3 I 1 6 N h E _ E & l t ; / r i n g & g t ; & l t ; / r p o l y g o n s & g t ; & l t ; r p o l y g o n s & g t ; & l t ; i d & g t ; 8 4 4 3 9 2 5 3 4 4 3 6 8 4 5 9 7 7 8 & l t ; / i d & g t ; & l t ; r i n g & g t ; 6 j t v 0 4 g s 9 E g y B 7 S q l B 3 X x 1 D p I m E g E k G q 3 B y Y z 8 F 5 H 8 I v l D 1 5 B 8 O n N 3 C l E m S 5 P 4 M m O h Q _ E _ g B 5 d & l t ; / r i n g & g t ; & l t ; / r p o l y g o n s & g t ; & l t ; r p o l y g o n s & g t ; & l t ; i d & g t ; 8 4 4 3 9 2 5 4 1 3 0 8 7 9 3 6 5 1 3 & l t ; / i d & g t ; & l t ; r i n g & g t ; u 2 l o w i y r 9 E s E _ G n D i J _ 0 M u j C t D 7 X 4 C p F l F - 4 G x 4 C q n E k n f p q M u l B n p O t - J x u G s - W 8 5 B - t h E t z P - _ J 5 r I t l C u 6 D 0 H _ j C h G v F z u C m t L 6 v u B t 8 g B l k b - q C 2 B i D l C 8 2 H 4 9 T x q F 0 p T z C r B o F 4 k T g D u C v n Y r 1 f _ s N g z L t o C z 2 M r C 8 5 l C u H z z w B s E r I 0 y l B 9 g a k m I r g a M 3 X 7 8 I q 2 G g 8 D u m D i z C 7 l C 9 u B 8 k B h _ H u g B 6 0 C 5 4 P _ g B - w B l Z s t C 1 6 C - I 4 R s m B h L p L x 8 H 3 X g N 7 B j Y 3 F 6 y E 0 l B i h T q r f i 8 y D 7 g 5 C i 0 2 C - m U z u 1 B m i X l 5 2 B 8 m W 4 1 u B 6 u y B i 0 i C 7 w 2 B g n 4 D z 0 z G 0 9 E 1 o l E v 5 o H _ 7 7 F 4 2 k M l 5 9 C 8 x M j n Z o 4 i F q n w C 7 m n B q 3 j C l 7 G 2 3 l D o 0 5 C y r 2 D 1 4 k B _ n k B 2 t x C 0 v w G 9 j w E k n n F o 4 5 E p 5 e t v X 6 p K 6 9 8 B 1 i z B z 6 a x 9 h C _ 3 i H 7 z h B 7 r Y g m P q j e v 0 v D l 0 s B u v O n l L 3 7 J g 9 P l D h F t B u D x o g B t C 9 r U q 3 r B 4 7 2 B t m 2 B q o O 2 2 d y F w u 8 C v 6 m O w j 5 C 3 3 - B 1 l r B 2 x 6 B 8 _ B h 6 F j l 9 C 1 r i D 2 2 s B p t L 8 o B k c w k C 6 q 7 G z Z r z B l v i H 1 p y B n j I n n G g m F v q P n E n G j C 6 M n j n B v 7 H 0 p C 2 2 m B 3 3 B l e 0 W 8 K y T t a 5 C 8 H 0 H 7 I 2 Q o E 7 I p k 7 B 1 4 B n z B v q r C y 8 G m 8 I l z C y h D h n s B - r B p z B 1 g C h H n N u 4 C t N 8 H t U k p D 9 - H r o C s h B i 3 B _ s H h m B r x B u t B 1 j B g b t l C y y n B m r B r 5 C 1 3 B r l b v j B h i B x n Y z g D u 7 C t j B 3 n C t g i B l w I s t B z w B n n C q W s o I z x C z t - B 2 0 i B l g B 6 6 c 9 k Q 1 R 4 B q I m u E m _ 3 B n 3 M - 3 1 H s n v G m 3 - L 7 z p F 1 M 5 q B s d x V 3 z C 9 z C g k a v m W 7 u k B 7 n E p p C _ i B q 8 H w u G l n E 6 1 P 2 L 8 S o w C - a l m E h b _ w G 7 j Q 0 h r F r m q B y p - B q m p D r 9 3 B l y 5 B w k 3 F x l q D i E h k C l 2 l C t B 9 k B 0 F n k u F 0 y F _ - z C 3 u i K i 2 i B m k w I o 5 i J v 3 l C j w 6 B v 3 n F h D 6 D y F l r d l 6 K p m I t h y C n 4 a s t 0 D j F 8 D w F 4 F 3 n k E i z 5 B q x q B 7 5 v B o 6 h B l q z C y u 1 B g 9 x E n f h 6 B y h E u r T 1 x 7 B t p f r q d y k L 6 o Y 1 r B 8 q D y 9 B 0 r D 2 r T h n S l l I 3 w R - h s B 6 K y o Z p Z 2 i F 6 2 E v e x 9 y C 5 u D i 9 r C s 5 I 1 h i B s o k I 6 9 T j m q E g x d - t 4 B l w Y o - C 1 x B 5 i C w h G m m L w t C t x B l 5 D o 8 B m O 9 j B 0 B g C 8 O w D 8 o B o F i D 5 j B r F o W - n C t x G o 8 T w 4 H v 6 X 2 F m F w H 6 R i j S 4 t E t G m k C v n C 3 w C h K g t D 4 7 G h N 0 D v k D n C u 8 F y n B n U g C h E g D 3 B - S n h H m k T x i K 8 H k D 9 3 B g - C - k E o k C v w B v g D z g E i i w B D k z D g t B x o F j u D _ t H r C q w g B t 3 N u 5 J j o R q k 9 B 9 t M & l t ; / r i n g & g t ; & l t ; / r p o l y g o n s & g t ; & l t ; r p o l y g o n s & g t ; & l t ; i d & g t ; 8 4 4 3 9 2 5 6 1 9 2 4 6 3 6 6 7 2 1 & l t ; / i d & g t ; & l t ; r i n g & g t ; _ n p s 4 o 1 3 9 E 0 Q w r B m V g W o f 7 O v o B h 4 C g h X u N p O v O i E m C i C w D y D l B h D s e - C v C o L 7 J 4 o B m m C g L u - B v H i 5 D _ T m X 0 X w 9 I 7 w D 8 u B m l C 4 S j N s d 2 B m O j e v Y s h C - k F t F m b y b z u D u K 2 N & l t ; / r i n g & g t ; & l t ; / r p o l y g o n s & g t ; & l t ; r p o l y g o n s & g t ; & l t ; i d & g t ; 8 4 4 3 9 2 5 7 2 2 3 2 5 5 8 1 8 2 5 & l t ; / i d & g t ; & l t ; r i n g & g t ; h s o k s 0 7 h _ E i V 3 X r m C g n D v I 4 U i 7 C 6 x B i J 8 I 2 T 7 M h N h R u _ B u O p k B x U 3 U z a 8 H z M r U q K & l t ; / r i n g & g t ; & l t ; / r p o l y g o n s & g t ; & l t ; r p o l y g o n s & g t ; & l t ; i d & g t ; 8 4 4 3 9 2 5 7 5 6 6 8 5 3 2 0 1 9 5 & l t ; / i d & g t ; & l t ; r i n g & g t ; o 3 g 6 - v p z 9 E v F g H v _ G g 7 B _ V 9 - C i k f w m P l j B s x t B 4 i 8 E v m L s r N w 1 O 1 t H z v J p T y 0 M w E l h K s n J 4 t L r s I g r C 9 F 4 Q 2 J 0 k H x i B u N w k B i E v H 6 L 1 Q x 1 Q _ H k l C v J - Z 0 3 C 5 l B 5 V 7 6 C k X z s B 7 - E n j H u 5 b 6 i V 9 o H 5 9 F - 9 F 3 j F 6 i C 9 K l D m C k C 7 E v f j x D 1 f j q C w D t N w - D 4 4 C x a 1 l B z 8 D j z B u 5 E t 3 G m z m D y B p C 6 E p L u 1 G p g B 8 _ B 3 6 N t q L 2 w N j E k y k D y p q B m 6 f j y E k C c z C 1 C 8 6 G 6 5 G 0 q O h 3 J 5 C k D r 5 W 5 v M o 4 a m j F n M 8 E & l t ; / r i n g & g t ; & l t ; / r p o l y g o n s & g t ; & l t ; r p o l y g o n s & g t ; & l t ; i d & g t ; 8 4 4 3 9 2 5 7 9 1 0 4 5 0 5 8 5 6 1 & l t ; / i d & g t ; & l t ; r i n g & g t ; y v 6 s - 9 m v 9 E 0 J q N 0 x B 6 l N w o E m x B m 6 C 3 0 B v H s F y F 3 C 8 K 3 q B k 3 B 0 m C r J x o C i h B h 4 B n e v k G i D j C & l t ; / r i n g & g t ; & l t ; / r p o l y g o n s & g t ; & l t ; r p o l y g o n s & g t ; & l t ; i d & g t ; 8 4 4 3 9 2 7 2 6 8 5 1 3 8 0 8 3 8 5 & l t ; / i d & g t ; & l t ; r i n g & g t ; v 8 q t 1 v s 0 9 E 4 G w u R m 7 X u o P t 7 G t D 0 C u h q B 9 i z B 8 y r D p 0 N u 8 N u E z D s n J q C _ - H _ t j B 9 4 V i x R 9 q Y _ u x C h j R p h K 8 l d 6 9 C q 7 F m l V j l Y i n 8 D g v y B 2 q 1 P n x 3 C - y - C 5 7 e y q k D v w 8 C s m w H p P q i t C q q k D _ u l B _ m P x F y E s B i E _ j k B v 0 b 8 l l B k 1 H p 9 d n _ a 5 u X 6 C x 0 y B m G s q w B j i 9 B - h q B w F n 8 7 E 1 C m D i D _ C n 7 V 8 n q C _ 4 g B 1 q t B 3 J 1 0 i D r n f 3 6 n D x o S 1 w R i 3 6 B 1 6 T s D 2 F z 6 x C w l q G 0 3 9 D w k h E p C g D u C h 3 d y C 2 C 4 4 J 4 _ 3 C - - s F 3 n _ C s y 2 C u k u B - o 2 B 5 g t C s _ z D u w t C i F 5 z X _ C 5 B z F z D 5 z K i 5 p D 3 - j B 6 u b v u c w k y D z t 2 D 0 5 l B o y 5 B 7 0 O i u O r z f i t m B l D o C 5 x L v B x C 3 _ N j s j B 9 t F 5 G 0 D 4 1 R _ y _ B q 0 c g D m i O z v Y - x Y 7 o 2 B i 4 n E k F _ E l 0 K r D 0 C 2 C g 2 I 4 _ E h z T 7 i H r a 0 r Q 3 q K o w P 7 3 K l q a 0 i E i t G w o a 1 5 Q y k o B w 5 s B r h w C x w 3 E 8 p _ C n - v B 1 l S v w 8 D 3 C o t T r G o s x B w g 6 J o v s B g q x B o u N 7 D & l t ; / r i n g & g t ; & l t ; / r p o l y g o n s & g t ; & l t ; r p o l y g o n s & g t ; & l t ; i d & g t ; 8 4 4 3 9 2 7 4 4 0 3 1 2 5 0 0 2 2 5 & l t ; / i d & g t ; & l t ; r i n g & g t ; 2 3 m t w 9 v u 9 E s E 1 F g K m H u o C z W - C i C z C 3 C y I 3 U 4 t B z j B & l t ; / r i n g & g t ; & l t ; / r p o l y g o n s & g t ; & l t ; r p o l y g o n s & g t ; & l t ; i d & g t ; 8 4 4 3 9 2 7 7 8 3 9 0 9 8 8 3 9 0 5 & l t ; / i d & g t ; & l t ; r i n g & g t ; u 3 1 8 6 p g y 9 E 4 G g H p x P v s G 4 h - C _ p e o 2 _ C u m x B 0 g Q z D x m T l m O k E - E s 2 N t E y D z 3 s C y 7 2 G g n 0 C y _ v D h n d v E z E r G 5 4 N 7 _ d z _ e k F m 4 U - D p m R & l t ; / r i n g & g t ; & l t ; / r p o l y g o n s & g t ; & l t ; r p o l y g o n s & g t ; & l t ; i d & g t ; 8 4 4 3 9 2 8 3 3 3 6 6 5 6 9 7 7 9 3 & l t ; / i d & g t ; & l t ; r i n g & g t ; n u j i j s 6 s 9 E s j H i h M 5 3 C n I 6 Q z X r I k K n I 7 F i E 8 D 2 v E s C 8 J i N t X q m B y J j t G o y B l X 4 G s E 3 X w f 4 y C u f 0 C 0 E l D t 1 C p O 4 G 1 S 1 S o h C g a z D 6 C r L 0 E s C 3 b b o N y l B 4 E 9 B - 4 E 2 C u N _ G l I _ k B 5 l C g H t 4 1 C z u C 4 J 3 F i H w G 2 C 7 B 8 M p T 6 Q 8 G 4 C n D x s C l F s C 7 B 3 B q W o K 6 G o N u f g H k E h F 3 N g E 2 C 7 O 7 S g b 1 c t L s N 6 C o Q 4 C q E m b r D 1 F 7 F 0 C p X z F j 4 C q R 0 C 8 Z 8 Q n I m N i V p L r I h Y w V - B s C o C p W h F l D g H 4 J j I j j D q E 4 G h _ B l d 6 k J z D z I z D l i B 6 G l y W k R v D _ U 5 X 9 O 5 2 B h T m s B w f r _ B t D 1 O o V - 0 n E 8 _ j C r i 9 E 5 4 j H _ q r D t 5 6 B o t o C i 2 j b k x m B 3 6 s B t o B n o B n 9 B w f 4 f 4 G j C r D 0 C 6 J t F 1 P w C v D 3 F M y C 3 O 1 i B 0 C w C 8 E z d _ U 1 w z m B p y k C v D z D m m B k E - g B 6 D 4 3 5 m B 5 Z t m B q j B g 2 B 9 Q h y E _ i D u w B i C x R k I j H 1 C _ F y w B u l C w D 1 l B l 6 B 6 w S 6 c 7 2 J s m C q v C p a z m E - w D 4 7 m D x 7 5 F 5 i 4 l B 1 C t C t k D x z B 9 2 J 9 r F 8 3 E x 3 M 2 _ h I i h g G k q T 3 r L t k q C - r 7 B j 0 O 2 D 2 p D h 3 F h n b m w P y 6 E 5 8 X k h l B o q 0 E s x h E t 0 H k 8 b z 1 I g o o B g y F v r C - y D i C u D w - M k 8 I 8 B w 7 i B h r R m 4 U - D j C & l t ; / r i n g & g t ; & l t ; / r p o l y g o n s & g t ; & l t ; r p o l y g o n s & g t ; & l t ; i d & g t ; 8 4 4 3 9 2 8 3 6 8 0 2 5 4 3 6 1 6 1 & l t ; / i d & g t ; & l t ; r i n g & g t ; - 3 y q 3 s x x _ E - n B _ a - h B 8 h C 3 s H 1 u G _ y B s V 2 w D s J t D u V q V _ p C i y B 4 G v L w N u M 9 m B 3 H j D 6 I r 0 B v W z b t O u N s B g E k G o C m Z 8 Y s v H p s C 8 D 5 E n r B o L 4 F 8 W 5 C p B 9 Q 5 m D z m D n a s I r J g X s p H u P 6 K 1 5 D 8 H j r C u P - G 7 r B m T 2 B p C 7 I & l t ; / r i n g & g t ; & l t ; / r p o l y g o n s & g t ; & l t ; r p o l y g o n s & g t ; & l t ; i d & g t ; 8 4 4 3 9 2 8 4 0 2 3 8 5 1 7 4 5 2 9 & l t ; / i d & g t ; & l t ; r i n g & g t ; h j 3 9 p 3 0 w 9 E 1 O n 4 E 6 G x D 2 E s C z K t 1 C i - H s g J _ F s D - G 8 v B 0 - C 2 b n G j M 8 s B h U 2 N & l t ; / r i n g & g t ; & l t ; / r p o l y g o n s & g t ; & l t ; r p o l y g o n s & g t ; & l t ; i d & g t ; 8 4 4 3 9 2 8 6 0 8 5 4 3 6 0 4 7 3 7 & l t ; / i d & g t ; & l t ; r i n g & g t ; w u p 3 i q 6 s _ E 3 g R z F _ y z B 3 p o F i t c y s i B o 2 I l u H l - j B j m O l D q w E x y L h D 8 u I v 0 C 6 t G w D 4 v B t 5 D i D 0 8 F z w E 1 q N 8 k Z s q p B h y Z _ 2 c y v W u 6 H v h T s 4 j B q h R n 0 Z 4 l L y y e 7 x T m s S _ C t i G m p V 7 s J 3 s O 7 0 X i 6 G 4 u P 8 7 n B q x R & l t ; / r i n g & g t ; & l t ; / r p o l y g o n s & g t ; & l t ; r p o l y g o n s & g t ; & l t ; i d & g t ; 8 4 4 3 9 2 8 6 0 8 5 4 3 6 0 4 7 3 8 & l t ; / i d & g t ; & l t ; r i n g & g t ; r _ r p 4 _ 0 1 _ E g N g H k J r K w F 1 E 4 K s H & l t ; / r i n g & g t ; & l t ; / r p o l y g o n s & g t ; & l t ; r p o l y g o n s & g t ; & l t ; i d & g t ; 8 4 4 3 9 3 1 0 8 2 4 4 4 7 6 7 2 3 3 & l t ; / i d & g t ; & l t ; r i n g & g t ; r t 8 _ 8 r s x 9 E v X w E w h M z 0 N _ p P s r P r 3 D s C r - C h F - z B v C 4 q T _ g D v q C y m C l i C y t G i - B p z D 9 C 8 S n a g C y n B h E g 3 t B w t N v s B j E i n B 0 g B & l t ; / r i n g & g t ; & l t ; / r p o l y g o n s & g t ; & l t ; r p o l y g o n s & g t ; & l t ; i d & g t ; 8 4 4 3 9 3 1 3 2 2 9 6 2 9 3 5 8 0 9 & l t ; / i d & g t ; & l t ; r i n g & g t ; g n x l o s 7 w _ E s E 1 F - m F r - u B 9 E 7 5 Q t y 4 G n t P 4 n R _ v 8 B k g g B u h m E y 8 z C z 4 _ C j x y B u w S o I o D y H g 8 T 6 8 y E k o h C j 9 2 E z n b - D 5 t l D g s x B w 4 G p x v B o t o H 7 D x w G & l t ; / r i n g & g t ; & l t ; / r p o l y g o n s & g t ; & l t ; r p o l y g o n s & g t ; & l t ; i d & g t ; 8 4 4 3 9 3 1 3 5 7 3 2 2 6 7 4 1 7 8 & l t ; / i d & g t ; & l t ; r i n g & g t ; 5 o m 1 3 l n 4 8 E t D - O o V _ G s C n 0 D g J u E z D m V 0 N k l B 6 G z D 6 C g E - C x R n y C 7 E l B w D g C p J 4 W w H _ 9 B l V 1 C r B p k B m S 4 m B & l t ; / r i n g & g t ; & l t ; / r p o l y g o n s & g t ; & l t ; r p o l y g o n s & g t ; & l t ; i d & g t ; 8 4 4 3 9 3 1 3 5 7 3 2 2 6 7 4 1 7 9 & l t ; / i d & g t ; & l t ; r i n g & g t ; k 6 8 7 t j m 4 8 E 4 G g H 3 H k G w F 4 F r G u H & l t ; / r i n g & g t ; & l t ; / r p o l y g o n s & g t ; & l t ; r p o l y g o n s & g t ; & l t ; i d & g t ; 8 4 4 3 9 3 1 3 5 7 3 2 2 6 7 4 1 8 0 & l t ; / i d & g t ; & l t ; r i n g & g t ; m p x x y m h g 9 E t D 0 C 1 v B 6 C o k B 2 z C h u B j D - C 4 B w D t R o I t K i C p V z E 2 H s 0 B i d t C 0 B 5 j D 7 D & l t ; / r i n g & g t ; & l t ; / r p o l y g o n s & g t ; & l t ; r p o l y g o n s & g t ; & l t ; i d & g t ; 8 4 4 3 9 3 1 3 5 7 3 2 2 6 7 4 1 8 1 & l t ; / i d & g t ; & l t ; r i n g & g t ; s 8 m i z q x 7 8 E 4 G s V o N x d s G k 4 B w G i K 8 J z T s C x K l K u c g 2 B 8 B h H i T 1 E j Q 1 Y 6 s C l g C y 1 C j G & l t ; / r i n g & g t ; & l t ; / r p o l y g o n s & g t ; & l t ; r p o l y g o n s & g t ; & l t ; i d & g t ; 8 4 4 3 9 3 1 3 5 7 3 2 2 6 7 4 1 8 2 & l t ; / i d & g t ; & l t ; r i n g & g t ; _ x x p 8 6 3 0 _ E 7 O l T 9 h D k g B o J u e i k B q k D t H w F p a 6 F z Z 6 H s 8 J m S 7 I & l t ; / r i n g & g t ; & l t ; / r p o l y g o n s & g t ; & l t ; r p o l y g o n s & g t ; & l t ; i d & g t ; 8 4 4 3 9 3 1 3 5 7 3 2 2 6 7 4 1 8 3 & l t ; / i d & g t ; & l t ; r i n g & g t ; 6 j q - w m k - 8 E v F 3 F n j B j j F v O 2 q B o G 4 D v E m _ B u r E r U m 1 C i S _ C & l t ; / r i n g & g t ; & l t ; / r p o l y g o n s & g t ; & l t ; r p o l y g o n s & g t ; & l t ; i d & g t ; 8 4 4 3 9 3 1 3 5 7 3 2 2 6 7 4 1 8 4 & l t ; / i d & g t ; & l t ; r i n g & g t ; t r 9 m x 4 o h 9 E 7 q H 2 h C y E 9 F j D m C n H w w B k l F u c 6 B z E t G l G 2 R & l t ; / r i n g & g t ; & l t ; / r p o l y g o n s & g t ; & l t ; r p o l y g o n s & g t ; & l t ; i d & g t ; 8 4 4 3 9 3 1 3 5 7 3 2 2 6 7 4 1 8 5 & l t ; / i d & g t ; & l t ; r i n g & g t ; 4 1 t p 3 x h n 9 E v F 3 F p 1 B l F 5 j C 4 E 2 l B 1 L n F s B 4 z C h C q C o C 6 d - C l D v S j D v L 6 5 B x D h C l D _ D t j C t J u D 1 E z k D t 6 B w i B m P 3 E o 3 E y T h E 0 s K - - B 4 N & l t ; / r i n g & g t ; & l t ; / r p o l y g o n s & g t ; & l t ; r p o l y g o n s & g t ; & l t ; i d & g t ; 8 4 4 3 9 3 1 3 5 7 3 2 2 6 7 4 1 8 6 & l t ; / i d & g t ; & l t ; r i n g & g t ; 3 x h 8 m o 0 0 _ E o y H t i U l u C g s B 1 D 2 q B 9 l Q 3 5 U 2 5 T 3 z S w 0 I - t J n 0 r B v y W v 6 E l 7 G o o S v 3 E 5 p J h k w B o m b o M 4 t D _ 6 E s v S 7 5 z B 2 u m C j l Q 6 x G 1 m B - V 1 h C 4 i B x l J g 6 I s p H g S 3 B t D 1 h D h C - b w y B s 2 E r g C k v J 2 B i D 9 w B g _ C 8 6 D g h C y 0 B 0 n B g q O 4 3 L m z x B z m G z C 3 m D s p B r C x h e 8 9 H - p K 8 9 H 7 6 W u 5 o C 7 i i B h 1 X _ E q i T j v Q q t N & l t ; / r i n g & g t ; & l t ; / r p o l y g o n s & g t ; & l t ; r p o l y g o n s & g t ; & l t ; i d & g t ; 8 4 4 3 9 3 1 3 5 7 3 2 2 6 7 4 1 8 7 & l t ; / i d & g t ; & l t ; r i n g & g t ; t m 3 m 1 w n h 9 E 2 x E 1 - F x 9 a r u G u n G 4 W u H i m E l I 4 C j t M v - U t 7 i B l 8 i B k u L o B j g K o f 8 G - _ G _ u L h v G 0 n E o h Q 2 x 3 B 1 4 6 C 3 h E x y 9 B o 3 Q t - O 2 w a z _ b u t t B 9 n O p o O q 7 v B 0 E m J - S g H 1 B j w F 3 v C l n C 1 B l m 1 B q n 2 D u 1 X 1 4 a 8 x o B k m t B 8 t s E w x H l p I - z d s p b i 7 S 1 8 d y v k B j Y l 2 P 1 x 2 B i z G g 7 B g 5 B u x C m m B v 2 B i n E 0 j I 8 G 2 E y U y y O g 2 G z O 3 3 C p m F y m D 4 C 1 8 B u r L l y N k n d 2 o E u E 0 E m q F j D x B 0 3 B o y G s r C j D k 4 B 7 E v y B l 0 B 2 k B 1 H j v F l i O p E g 9 G 1 y E s g E r t N 4 j V s - V s p R k u 0 C t p 6 C q w 0 C m y G 8 D j f s Y t W j S 7 t B v n B _ V t O z H i M 4 e m Z 0 q B m G 8 L - C j S - E 0 Y g E 4 E o N n F t b _ d r E x E k 3 B t a o P 6 H t p F y T p 9 C 8 2 D u P h 9 E i D 7 w B l C n u C m s S w p I 2 v P 7 g W n q l B 1 n S w z W 0 q T 7 j I 4 F t r C k F 9 D 4 h O 1 k V k 3 C w v E l n I s D _ s E h H 0 H q 4 3 B x h d 6 l O 9 r P z 2 M 8 m Z l h Q w v B _ r Q w 0 n C 1 C t G y t K u t K o g P k D t h H y 1 W n 7 4 B 8 t 3 C 2 6 6 B 3 v 3 F 5 r i D i 6 w C 0 l v C - 9 W 8 B k 2 k C h k J 4 u G 7 r p q B w D 3 C r C z h y B g F p D 8 o o z B 2 r r B r 0 C 3 o C 7 4 B o P 0 T 8 b 2 8 B h E 7 - B 5 - B h g C 4 L k F j G 0 7 N - _ H z v I v - B 9 v T h 0 p B 4 r S 7 - R r x o B l n J _ W 7 x 4 B 5 x B 8 y K h o G v N 6 n B l q L u S 6 F - Z o L 0 F y D o F r C - P 3 - B n 5 D z 6 C p z G 7 V t N x 6 B v l I i v G m D l M 6 1 C q O 8 H 9 J 6 l F y L 2 D w 6 a k F 6 o D h G q 1 G 9 r E j h E w - E r X s t B l r R 1 o E p u F t B 0 F s 4 L 3 t F r G 2 x j B u B & l t ; / r i n g & g t ; & l t ; / r p o l y g o n s & g t ; & l t ; r p o l y g o n s & g t ; & l t ; i d & g t ; 8 4 4 3 9 3 1 3 9 1 6 8 2 4 1 2 5 4 5 & l t ; / i d & g t ; & l t ; r i n g & g t ; y - 8 5 x 2 l g 9 E _ M t I 9 K k Q h F k C y F 4 F k u B - D j C & l t ; / r i n g & g t ; & l t ; / r p o l y g o n s & g t ; & l t ; r p o l y g o n s & g t ; & l t ; i d & g t ; 8 4 4 3 9 3 1 4 2 6 0 4 2 1 5 0 9 1 3 & l t ; / i d & g t ; & l t ; r i n g & g t ; i p 3 l u j r w _ E x y N x k F n I m u c 7 0 L l i L m 3 H i 8 C 3 7 a v g c r 3 9 B z F s o s B s o G _ x C p 1 y B u x I 5 x f 3 g N m E 5 z R w x H j D h h Y 0 9 L 2 n R y k P q k E 1 _ D q x 0 C t p 1 B g h S m x j C y k 4 D z 0 4 C o w v B k 4 B p n M l 2 R m 6 D p n F i R t i B j l C r F _ Z 5 _ J - O 3 L w p L 3 6 M g k D o 4 B n 3 U 5 v F u q B y g C r u B 3 8 B u M 7 1 C m p R i 2 p B l 5 a 0 3 F n d y E w E x O 2 G g N r I n F h h B 3 R 3 t B z W r K 2 S t H 1 l o D q p R _ D w 5 C w _ M z C 2 D 6 p H - I i 2 l C - w I u 0 e w w x G x _ m C l E u o q B o m o B 2 z 1 N 5 5 3 E p u F 4 l R g i P x u F _ - i B u q n B 1 m B w 2 S w n C q D 8 8 G o I 4 F o D r C i F w K 9 p B l U 8 E z P l w B o K 2 8 F 6 N o K _ U z d v 4 D v w B y K z x B 5 C x E - M o u C s 7 H z j I j 0 M t 7 D 4 c w i B n R z 8 D r N 6 3 r B 7 l d n k j B x h l C 3 9 r B _ E 2 6 Y v o q F y C p 5 R 0 C 4 C p 7 G l D y 4 q B 4 5 F v p 5 B m 9 P 6 r R j y P x 6 L r w I h q U l x Y 0 - 2 J u 2 y B 5 k V w 0 4 I m 6 3 B 6 _ g F u o 0 D 6 k 3 B 2 8 q D m 9 2 E p 7 T x C w D g C 0 B y 4 I 2 6 g F r s n B p x p C l 5 q B r v O q w d m 1 E z z J p 5 W 1 3 S 3 B 5 l C 1 c 9 g J 3 n K q y F 5 s R 8 B _ B 2 B i D n 8 E h G x w S s m E 4 n K m 5 B o g D r C v k K 2 y L j G & l t ; / r i n g & g t ; & l t ; / r p o l y g o n s & g t ; & l t ; r p o l y g o n s & g t ; & l t ; i d & g t ; 8 4 4 3 9 3 1 4 9 4 7 6 1 6 2 7 6 4 9 & l t ; / i d & g t ; & l t ; r i n g & g t ; h 4 w y 9 u 3 1 _ E w C 0 C z D 1 B j h B v B t B 9 G o D k O h M & l t ; / r i n g & g t ; & l t ; / r p o l y g o n s & g t ; & l t ; r p o l y g o n s & g t ; & l t ; i d & g t ; 8 4 4 3 9 3 1 6 6 6 5 6 0 3 1 9 4 9 2 & l t ; / i d & g t ; & l t ; r i n g & g t ; y x p o 4 w h 6 _ E w C p L z i B k a k V w Q u E 3 F 7 K u N n 5 E q N r d 4 f n v B 8 r F g s B 0 z C _ M s V n T p s D u V s E w E 2 E j F r K 6 L u g D y - G r E 0 F 5 8 X p - E k d t N q I 4 X v V 0 _ G 1 i C _ o B k Y 2 H j G & l t ; / r i n g & g t ; & l t ; / r p o l y g o n s & g t ; & l t ; r p o l y g o n s & g t ; & l t ; i d & g t ; 8 4 4 3 9 3 1 8 0 3 9 9 9 2 7 2 9 6 2 & l t ; / i d & g t ; & l t ; r i n g & g t ; 3 4 y 8 z s w 3 _ E s E j T u m D 3 q p B y 4 y K x h a 4 z n B 4 3 v B h g n B i y b k i _ B r 6 j B j m 0 B 5 9 l B 5 _ c 8 x k B g m q C w 6 D 6 G 6 m D r 1 N v k U 2 2 4 B 5 9 t B y 7 F s _ - B v 4 N o 0 9 C o i Y u 1 B 4 _ J - 4 K 3 z H y D 2 B i _ F p G - 6 L j q Q 2 r L n m R q 2 l B q w g B 0 j T u 9 K t D 6 o P 2 z u B 1 j 8 B z i R - g b 3 q J 4 3 Q k 9 S 7 n p B q o c q 5 X o i w C 4 q j B 8 o d u _ w B w q g E v - 3 B s l X 6 8 Y y m n C 8 C y n j B _ s 7 B 0 r 2 C 1 u s C w r 7 C 3 g 0 E r z r E 8 n c u E 8 o e 8 1 H 4 3 n B 5 l U 2 x m B 6 i 4 C k n r D w y I - _ l C 9 4 j B h 1 x B w t 6 D v 8 g B i g 2 B 6 0 4 B k t i D x u h E k o d m n P w C x D g v R 7 F z m Q 9 w s B h _ c j n m C 9 z K s q P 5 5 i B 3 i L v _ H v F 7 _ _ B l v j D 0 w o C s C y w 5 C 1 k w B 1 v h J h h B n 5 H g 0 3 E n h b 6 C 5 9 Q _ g i B u v 4 K 5 s H z L 0 s B 2 6 B u R 2 q B r h B 6 q B m q l B 3 7 R x v C r p B o y 4 B r w F 0 4 B m x C s u D o v Y h s 5 c 1 0 m R l n B g v D n S _ w B 0 Y 2 T s 3 C 0 O r H t 8 F y 5 P m G 2 3 B j n B 8 I 7 y D _ 5 C s g e z H 7 H j F 7 E o L - C _ j E 3 K o J 3 D _ G k E - _ C 1 W j 2 C - m B 7 _ D j 1 C m p F R h 4 I u g i B j F q g C 3 _ B u G j F n 1 C 6 v H h g g C g Q g U h b 5 R g k B v - C 6 C r _ B o g B v p D 6 j B _ i N t t B r 7 J o x B g r B g g B n 4 C q N 5 O o N t D m K 5 B x D 2 E 3 - C j P 6 C 1 W 5 N j D x h B 3 D s G n p n C x s W 4 _ _ U u 1 X y 3 0 G 4 z p C o k p J q 8 E x w g B h t S h F k C n s L 7 G 2 D k s r B 8 u P y y L g k O 2 l 5 D u j Y w h B g 7 G z k D v l 3 I s 8 Z 6 y h I p o 2 C 6 o B k g E w x 1 q D - t h C w l p J n t t E y t 5 F q 5 v C m x M 1 p p E 6 k - C y 3 y E - r i I o h q C r n _ C l 6 i B 9 4 r E y E s C q C m C m 2 q B p o D 0 n u B u _ s G g v t F p l 1 B 2 y G p 1 y B - n 9 B 7 y i B 2 l 2 C k k r C 4 m 2 C 8 l N t v t C o - v B u h q B - m 0 C o 7 r F 7 3 n K 0 g y I i 4 8 K 7 5 1 b q 1 i F 0 E q q o C w z h B w i m B y k m C m i B o u l E y D x 3 J j E i D l 9 V 0 1 o B j p i B 3 3 o G 4 - D m y z F 2 p o D y 5 Z 0 o j C g C p C t h e j 4 B 0 1 t D 5 v 1 E 4 k U j - p B r 8 w L 2 p j C m D n 7 5 M - D 5 D 5 u B 4 j t D 0 t v D q i 4 H u p s D 2 F u l O p C w B 6 E r j Z - n - E g _ j G 5 0 r L z y 6 C 5 3 u B 7 7 w D x E w g z B 4 o p H g C n v D i D g D k B w C _ 2 J x v m C 3 3 u B w _ U t C k D _ E w C z 4 i B y y o C 8 r S m 2 E w w f w o q B i v x D r 4 7 B r 8 Y 0 z g C k C t E 2 - M g C k z - F o i x C j E 8 0 4 N k l n C - 1 j D g t h B v y 8 G 4 _ k q B t q B v r 1 K y w X 3 2 Z 0 B - D 6 y D 1 U i F h G - S t t H 9 3 f - 2 h B _ 4 F w z l B 5 w B t 3 7 K 0 i F q P 7 x z C y h r C _ l - B 4 B z C 4 i B t C h E 3 7 L 3 B r l C 7 3 N w d j E 4 _ p I h h 7 C 1 x p B y w i B 1 w Y v s B v J q I - k D w 9 F 4 p H y _ D x k r C w H t h k B 5 k j B i F 0 7 B t F h P 4 C 6 q B n 7 2 B 8 p v D - j U w 0 O h 6 U 1 x s B 9 0 t D 2 h 8 D n j 5 D z b - l 6 E u s 8 Q - h 7 D 1 m g O o j 8 D t q r H 3 u h C 8 - 2 F k Z _ g f l j 4 M x l T v n h D 5 K z g x G h 4 v D p k 3 C g 1 w D 8 g W v _ I x 5 U w x 4 B w 1 s H n r n C 8 u O v 2 v D k k f 0 t y B r 7 a v D l m C 0 E s C g Q m 6 C k w M n 8 F h 2 C 3 F s C z H 6 D v E 8 h D t C g 2 C r m E 1 9 D j 2 m G 4 y l D k i j B l 1 R _ u D k G 9 s B - 6 M 0 o F n 0 R 4 w T k k D 6 P 6 d u k V g U 1 G n o K q 9 G t E 5 E p K z 8 F 8 w C q s n B 1 3 t D 1 w m D 8 x 0 B 6 5 0 G h D q _ x B v B s D - y Z k v B k 1 V 3 n r B 8 k F 7 3 M p j s F u D g d 6 F w 9 F k 6 M s i D g 9 I 5 l _ B 3 r b o q w B 9 9 o E r - g D 9 x 7 H 2 k t O n 0 7 H u o n D g 2 i I o 5 1 B 6 D z J n _ C s D y D x G k D u s K i 8 i C i r E q v J g m l D 8 7 c q l Z y i p C 9 5 0 C z 3 8 B u 2 i B s u q B y m o F y - t B 8 s J 4 - j B i 7 r B y h k B n 8 8 G t B l 1 7 E h 2 w X 5 3 G 9 m j B 8 h K 1 p G 9 2 i C z m t C k v Q p j C i 0 K m 4 P v 2 7 B m v Q i _ e y i P 7 1 a - E 4 l 0 D s 7 E 1 7 T - r C z 4 m B g g 5 E t i 5 g B n s w C o _ R q 5 C h _ C n y h G y 2 8 I l 6 z B v u v D 1 q 2 U 1 s t c p y C 5 k B o w B 0 u B 7 p C 8 w K w o O j q C n i w G 7 t v S 7 1 v f x s n F o 0 7 X w 1 5 G k 6 L l W 4 - B 1 j C r m B l F 8 D q D o 2 B 4 O w n C x 7 B 4 w B l S k E h F y Y 9 9 C 6 3 B g q B p t 0 b j 6 m B 6 u O 8 e l D - C v B 6 B z - P 4 h U z y b 6 6 9 B 9 8 Y x _ C 9 z y B n x d v _ C 2 3 D m 3 w B 0 r 5 C u 9 V g i o E u w l D n F y a - B 6 k E g E - o J 1 t B r Y s G i U 7 C o L q P w c r 4 z J 5 p E 8 6 P 8 x D u k J - L x - B q E i N 3 F s C n O _ p B 4 T z R 0 v E k n R z K 5 v C i E 8 D v C t 0 M _ B 4 t H 6 S s x G i n l B g m t B 7 l 6 E _ 4 B 6 y C 0 C 0 E 5 1 R k 9 D n S g E 3 2 H k Q 7 t E s B _ 8 L q i V x l 5 B t P u a y Z 0 2 F v H 3 G y D 0 T u T q I n l B j q C l N 9 J q L 5 E j 1 C s x C 8 k 6 B i H j F 8 D r h C w 4 D l p D k w k B o Q j D 3 x c m J 6 0 H s B j D m C t B m 2 B l m h B 3 i v D o D 3 i 6 G m o j C 1 x i K o 5 s B x x x C 4 u 9 R k C 0 h 8 B - 2 o B g 5 h B r 5 n B 4 y g B 9 p F 7 n C u B p _ z C 5 3 N g w F z s 7 E _ i n E l y l D 0 2 7 D s r T 6 l Z 7 7 D t C g 5 H g D 8 9 D q s u C z 1 j D w s 8 N x i g B 1 6 0 B 3 q q H o h _ N k h t B 0 n C q D y q Q g C z y l B r C - z q G 4 o I 7 j 2 C t 0 H - _ P _ i G 0 - i B r E n 6 B 1 C r C z 6 C 0 j O 0 3 O 9 L j 2 S o r S q p 1 B m 0 9 D 2 _ s F 5 l B m 8 H - p G n 9 m K r y L c z p C m I y h G y 7 f u t I q q D y - Y m v G 7 z C n x H k w e _ k a q r Q 4 u B - j J w 3 R k w W h o D 2 w H F y q a 3 8 R p t I l 0 D m G 1 g B v C 5 r F t p P 3 C h 9 K o i R h H x g C i D r v E n g J p M t h J l w O v v O w 1 j B o j a y g 5 C k r 8 C g 6 6 K v y o E 8 4 k L 7 l w N o w q C r s L w n g C k g 4 B 3 4 v B 5 w 5 E v 5 p C w 8 e i 7 L _ 0 g C 1 h O v m y B _ h U - 6 5 C 7 3 x C 1 g X q z K y k C - I 6 0 C u 5 I r 0 E 3 2 Q t 0 M 7 k 9 C i _ t B - p S o n u B 1 n N h 8 C j m g B 5 w Z o t q B m y 5 D 3 q y B 5 f s s g C r - W k y W s o j C q 6 w C q r 8 H r g r B v 5 o B n v l C 6 2 R n p s B - h w C _ 1 g B w 7 k B q 1 2 B w D 5 m S g C l 6 D 9 o l B 6 6 e n 8 X m F q p D _ C 7 w G r D t o O _ n g B 2 9 N 2 _ q B v k x C q 2 a 1 k V x h f 1 v I 4 6 8 F - o x C k z V 8 v X 5 0 Z z E z 2 X p C n C 0 t N 4 q S q m Q t w Q 2 t P p w T 8 k B v D z D 3 L 9 4 H r r Y 7 x K t 4 2 B 3 i R w l J _ u R 8 x k E o t l B 8 1 T k w z B y 5 0 C x 1 f l x X y m K n 7 L w 4 H 9 z C m D p 8 E g D r 0 K 0 5 K u m I o 5 G 0 _ I _ z S w 6 6 B p 8 D w y K q z 3 D 3 o w F 9 3 0 D 1 v R 0 1 P o g N u 0 P n t R n m S k l F 9 p C t j J 2 g D w D g C i u B h E k j T t k F K v D 3 l F - l C s y O x 3 R r 2 e v 0 P 5 3 V m p k B w 0 a m 9 F g n 5 D 9 o R - 5 P 7 D n 3 R p v o B l i c k p 3 R r x J 6 w L u n d _ i Q 3 n p B 9 - s B u u 2 B 2 1 k B 2 h G w g Z p G v v H 2 G 1 X y o i B l 9 I i - N p 5 j B u _ k E q z j B z k t B 3 5 T j r c _ j _ C 3 i h C _ 4 6 B n o f 6 F g 7 M i D 2 u f 8 N v h m E q 0 z C k m 1 D z 9 y C m p X 6 m o F o u l E g y 2 H j r b 2 1 L 3 0 g D t 4 v B r 5 v B z C r B 6 m n B o 4 U n C v 3 q B y 2 2 K D 8 x - d 0 h 3 D r D z 4 m D 0 w 6 I z _ o C g 7 2 K - m u B n _ l B 0 o k B k 6 i D _ q 9 B k z f 0 B m q k C 0 9 D 1 _ H t F 7 y n C t _ z F j r p B p m 2 E 9 y h C 5 y v C x 5 q B x n S 0 q Y 1 5 o B o 7 s B z _ v B r C s 1 4 C j x l B 3 j 9 P 7 1 0 I t 7 k W 8 B v z E 7 3 x C 1 2 g E 2 5 j K 8 m M 9 m 5 E 1 k 3 B i F g D 2 v i B 2 m X q u 2 B 7 8 l B x F g 1 p D p 4 C v k r Q 7 9 s F n 9 s F h m Z w m j L u t t Y z 0 j E h o y E - 6 2 B w o s B 6 q e g i 6 C n d g 8 _ F j t s D 4 2 4 D g i X h 0 F v w r J 2 u i D 3 y k C v 2 h B x g 8 B 0 5 _ D j _ v E x D h t p B 2 3 - B h 6 _ E 0 u b 3 z n C 3 _ m D n 6 2 B 9 y h D i h _ E t s h E i 3 y D z m x K _ w U m q 5 J z n l J - 3 - C x n 0 B 9 s o O 3 l 8 I u i w C - 7 I u r S 9 g X 3 h u F s h u M l 8 4 P w s _ G 3 g q J q y 1 W m l Z 5 7 m C z v 3 B - o f 4 _ z C i t - D w s 8 H z t t B 6 F 1 l N 9 s 0 D 8 m w D 7 q p P 0 D k 9 v I j t Z - D 7 8 V o 0 T o l g B 5 1 g B i - x C w 4 i D 2 t f k r b y m y B 7 0 w T j j 0 E 7 0 1 L _ i x B 8 z O 1 z n E 8 u o C n h P p 6 R t j B n 8 P l t V t u j B l 6 o B 5 5 - G q u j E 0 w S 8 8 k G l k z J l 1 4 D k v 5 B 1 E z q L w H 3 s v G w _ 6 D i j w B n C 3 w v B 9 D l t Y v 8 O p x j F o a h 1 k C u - s C 6 1 T v 9 J 6 0 t B 6 5 Q v w T 9 l P 9 v Y v v E m s C o s N h h E _ y C z X _ s r D 7 _ O h _ j B j 1 x F 0 y g E h w q D 9 9 U g 1 8 D 7 7 R 0 0 M q _ C 7 4 N 9 p a x r n D 0 o 6 C s y _ B 4 y h B 1 y Q h k i B 1 k r C q u W q 8 J 3 u D x x G j C l j L 0 v 5 E y x R 4 k Q 2 9 F 6 _ G 2 L n o h B p 8 _ C 5 u 7 B 2 w S _ l F 5 C j E m 4 H t 8 V 1 h n H - t 4 B 1 5 P k w F v j I u _ J 7 G u T 2 B 8 5 G l h 3 B x 2 N t 2 L v h R 3 F 2 2 u B u n 4 C k r j B j 5 h C v l u D r q g C _ o P l 6 H n 4 P - g j B v - R o y i B t 4 W j 7 L r n l B g k Y 1 x T l x y E 8 4 O l 9 L w 6 I r q L l m b z z _ C w 4 a 1 5 o T 9 - f p q m B 2 z e 1 o b - D 7 u o B 4 u K q t Q j B i D y - K 8 0 R q u t C t M 5 j g B 7 _ S j k J x C n m J w 5 H q 7 G 7 1 Q 3 l g B n n P z 4 G s 6 H 7 G 5 n E 0 q E r - x B y 6 D t D j 9 G p v G g x O k s K 3 B i 1 J s y u B z D 5 v G w _ X w s d z h u B q - E 6 1 G m l _ B K 1 j Z g 0 u B y v z M v m u D z m h O i 3 J 6 1 J 3 q 4 B r 5 b 5 q I k 8 T 5 2 K 6 n M p G v 1 F y m G o p d m 1 I 2 3 F 9 t E 1 4 C g l H q o K i 0 M h r w B i r B _ s B g z D i 0 B v j B z l C 9 5 R p 9 G p u G k l B z w G 8 Q s z C 2 x D 3 h D g q C k y E 5 g E 3 l C i 2 Q 3 l F v r D u h C j s J 0 r B o N l u I v _ B y k H i n s B n 8 H j m C _ 5 B 8 y B o R n 3 D 0 z B r 1 B o Q o i S m r C j _ I s 0 C p j F l 2 E 7 j C 2 P g o C w y J w h H p 7 J 1 o I q M 9 o H x 1 _ B o m 3 B y g C h x F i x E y x C 4 w H j 2 C u s B - l F h 2 D 1 O 5 T x v E o z D v 3 B g t B z v E i - C q _ D w g B 5 3 B - n C 3 I h - B r j E 3 - B n 2 F 7 2 K 3 k E k k C g - C 3 6 y C 8 x L 1 t D p w C 5 P 6 H n N g L z y D 9 U 8 O y D _ B r G u W k s C 0 9 D 0 q F m j C v 4 D k _ D m o D l w B 0 7 C q p C t j B y 7 Q i h B 9 L u B M q f 8 _ W 0 j I 1 _ O - 3 L r i B 8 M z w B u k C n o C 2 m B z 3 B _ x B 8 5 B g 8 D 9 m F h m C h u C v 1 B 9 r E z - F - 7 I y k H 2 n G n z F h i D t 2 C u x I q 9 L k i J o l E l n C 1 m C y s B x 8 B - 6 M u x B 1 j F g 3 G s Q o v g B y 6 n B i 8 n B 1 _ x B 6 v s B 3 1 X 6 0 i B k D 7 0 X 3 h V 3 4 B - z C 8 9 y B 2 r D 2 3 C k r D p f n y C _ v C v p C 6 r E 4 k F 3 y C m 2 B g u J k 2 B 7 Z 9 s B i k B j - D 1 6 G p 6 I 4 9 E 5 H q Z h D i C u D 6 s H t s F h l W w u G k 8 I q 2 e h z C _ 3 C u z N x z I w u C 3 C k p B 0 D x 3 G o 4 C l 6 B x R _ T 1 N 2 c 5 w D u Y i 4 D _ 0 F h S 5 _ D 3 g B 0 O m 2 B t g Q - M 5 N k k D 4 Y q D o i B _ l C j y B p v c x o D p E 1 C g C p l G 9 k K _ o H x g C h 6 D 1 V s s H x 5 F h z z B 7 w D l 2 J 3 8 C h 6 F q 2 B r f l f 8 O l 6 B r o K _ 1 D h 6 B j 3 Y r 6 8 B t m D 7 y B m P s i E v a h a r r B 5 v D o 8 G v y B o x K k l F w l C m 9 B u 9 B q i B u D y r D m m C i m F p V s s E g s E 6 S 4 9 B w o B i 5 h B g 9 G k g G 8 g D y d l W i U l K 2 7 I z C 3 C m D - I 0 g B j M 2 b - o C g 1 B 7 x C g 0 L k c h E _ E y y C o y H i V h P w V 3 X h v B m n G p - M x s E r 3 C o 4 F h i B 5 X s 1 I _ 5 B 6 E 4 s B o j C 0 r K n - B 7 j E j 6 C z P k B k a 3 F l p B x 2 C x 6 E n i E _ 5 F 2 k H z 3 C 8 y C w 5 F h g a 6 7 D 0 2 G 1 t H z v B n v B 0 y B 0 r B s 1 J 8 k B 7 L 4 m B - w B 4 s C p x B 3 U 1 f 3 Q j m E h 8 C u D 7 J p J 8 W l Z - Y x M q P 0 2 B p V 7 l D v E 1 E s t C 0 L l N q r I q 2 B v z E y m C x l B - Z 8 T k L _ O _ B q F m F m q E p k B s 0 D l k B 1 u D 7 4 B 1 k B y _ B _ X t G l G 2 G s J w g B m 5 B i o J - i D n M 9 o C 9 D 6 E t c - u B 0 y B 0 r B l i B 6 Z o 7 B 9 h B y J w y E w h C 7 h B 1 u B o V t L y a - X t i B g V y Q l u C q f j g G 4 Q 6 Z k W 9 3 B s t B - 4 D r p F x q B _ W m d z J p K z 1 C 1 1 C x 1 C 6 4 D p W r m B n h C u X w i B l s B - q C x V 0 i B l a 9 n y B 5 8 S w o B 2 o B - m G w 1 D l h C k t D 7 g B v 0 B j k C 8 3 B z N g i B l k J y 3 C 4 X 6 2 D 9 Q 9 0 G w P 9 s B k L s 2 B 2 h D i _ B q o B - e - p G q X m i B s 2 B 4 L k D y W _ 7 B 3 q B q d 7 7 D 2 4 E 8 u B p r B 0 p B 6 P v H m 4 B q x B 5 2 E 1 W g 5 D 1 g B _ n B s 1 D o c g M j n B w U q J x K p E i 5 E - 5 B 4 S 6 Y - j C _ d n K r r B n y D h y B 6 9 B j 9 C 6 _ B p C n C 7 D y J o 6 B 3 X 4 Q i 7 Q x 3 N u p E - j B 3 V p V - z M l 2 T 6 u B i t E g 4 C w m C z 4 Y k _ G m n 0 B l k 6 B j q p F 8 v l E m z t C y 2 2 B t x O q _ d m h U g g G x E j B 9 4 B i D l C r 5 C 1 m O 4 w L p y P 4 x R i 9 3 F 5 9 n C j z p B 4 5 u C 5 4 8 C n v w E 6 6 Q 4 0 E m 9 n B g k O 3 v M 9 6 L & l t ; / r i n g & g t ; & l t ; / r p o l y g o n s & g t ; & l t ; r p o l y g o n s & g t ; & l t ; i d & g t ; 8 4 4 3 9 3 2 0 1 0 1 5 7 7 0 3 1 6 9 & l t ; / i d & g t ; & l t ; r i n g & g t ; t n m x 0 5 q n 9 E w C q 8 C g H s G k G 6 S w o B 3 C t C - D _ C & l t ; / r i n g & g t ; & l t ; / r p o l y g o n s & g t ; & l t ; r p o l y g o n s & g t ; & l t ; i d & g t ; 8 4 4 3 9 3 2 0 1 0 1 5 7 7 0 3 1 7 0 & l t ; / i d & g t ; & l t ; r i n g & g t ; u v 0 z 6 v z n 9 E z s J h r D 8 l G i f z F 3 F z - D m y G y 6 C 8 j G _ g I g k G 5 9 D 7 k B o r I j h C h 6 B g j B j E o o I m 1 _ B l G 4 0 C & l t ; / r i n g & g t ; & l t ; / r p o l y g o n s & g t ; & l t ; r p o l y g o n s & g t ; & l t ; i d & g t ; 8 4 4 3 9 3 2 1 1 3 2 3 6 9 1 8 2 8 0 & l t ; / i d & g t ; & l t ; r i n g & g t ; n 8 q 2 9 w u 7 8 E q f h T 1 o B _ J w G w M g E m C 4 B t E j N m Y w L _ O y D t G 7 I & l t ; / r i n g & g t ; & l t ; / r p o l y g o n s & g t ; & l t ; r p o l y g o n s & g t ; & l t ; i d & g t ; 8 4 4 3 9 3 2 1 1 3 2 3 6 9 1 8 2 8 1 & l t ; / i d & g t ; & l t ; r i n g & g t ; q 1 - v 5 o v y _ E 8 M j I 5 X 4 q P 6 m D 9 2 B 3 h E 4 V y k B 7 F k E o G l K t E 3 J r N v Q r N 0 g G 0 h E t s F k v C - q C 6 K h E s W 5 I 7 L & l t ; / r i n g & g t ; & l t ; / r p o l y g o n s & g t ; & l t ; r p o l y g o n s & g t ; & l t ; i d & g t ; 8 4 4 3 9 3 2 1 4 7 5 9 6 6 5 6 6 4 1 & l t ; / i d & g t ; & l t ; r i n g & g t ; m 1 r 0 8 6 6 5 _ E v F t L 5 m C k R v T v d w U v K s w B _ 3 E 2 g D 5 s B 2 3 B i t G 8 I v b T q U 9 m B l b h j C 5 j C 3 4 M 8 v H 1 m B p 0 B 7 E 5 M 3 h C 0 F 5 C k F - P o 9 F 7 - B 3 I v F r h D 2 Q 3 I 8 g B y z D h k K j k D - I q W x n C o h C q k X u g B h L n L q V 4 Q 2 R h M 9 j D 3 P & l t ; / r i n g & g t ; & l t ; / r p o l y g o n s & g t ; & l t ; r p o l y g o n s & g t ; & l t ; i d & g t ; 8 4 4 3 9 3 2 1 4 7 5 9 6 6 5 6 6 4 2 & l t ; / i d & g t ; & l t ; r i n g & g t ; 8 u r y i w 5 9 8 E 5 O _ G h C j D i M 1 D m N 5 H h D k C i u C 1 C g C x q B q 1 C j C & l t ; / r i n g & g t ; & l t ; / r p o l y g o n s & g t ; & l t ; r p o l y g o n s & g t ; & l t ; i d & g t ; 8 4 4 3 9 3 2 1 4 7 5 9 6 6 5 6 6 4 3 & l t ; / i d & g t ; & l t ; r i n g & g t ; 5 l 0 v 7 r y y _ E - H g N z o B u E g H n F _ D _ F y O m L 7 f 2 D r G 7 I & l t ; / r i n g & g t ; & l t ; / r p o l y g o n s & g t ; & l t ; r p o l y g o n s & g t ; & l t ; i d & g t ; 8 4 4 3 9 3 2 1 4 7 5 9 6 6 5 6 6 4 4 & l t ; / i d & g t ; & l t ; r i n g & g t ; v 5 g h 9 h 7 9 8 E q E y C 2 w D h _ B 1 D u Z p 2 B 3 2 B 1 X s N 3 X u N 1 H - C 4 B 2 2 f 9 R 4 o F i x B 6 D y F w I y p D i h B - 3 B n R t C 0 K n C q W 8 E 1 V t N r M u H & l t ; / r i n g & g t ; & l t ; / r p o l y g o n s & g t ; & l t ; r p o l y g o n s & g t ; & l t ; i d & g t ; 8 4 4 3 9 3 2 1 4 7 5 9 6 6 5 6 6 4 5 & l t ; / i d & g t ; & l t ; r i n g & g t ; n w 3 r m 6 0 5 _ E g y B 7 S 8 G 0 E 7 W v I t i B 7 B o N 4 E i J m C v C n m D o T n x D r V 2 B 0 B i D j C & l t ; / r i n g & g t ; & l t ; / r p o l y g o n s & g t ; & l t ; r p o l y g o n s & g t ; & l t ; i d & g t ; 8 4 4 3 9 3 2 1 4 7 5 9 6 6 5 6 6 4 6 & l t ; / i d & g t ; & l t ; r i n g & g t ; 7 i l 7 p _ j o 9 E y J _ G m E x H t B x C 5 J j B k D s H & l t ; / r i n g & g t ; & l t ; / r p o l y g o n s & g t ; & l t ; r p o l y g o n s & g t ; & l t ; i d & g t ; 8 4 4 3 9 3 2 2 5 0 6 7 5 8 7 1 7 4 5 & l t ; / i d & g t ; & l t ; r i n g & g t ; n m 6 6 p m _ y _ E o r B 5 O 8 G 7 F 1 K 9 g B h S y u D m C k C 7 G 2 2 B u 5 E 5 C k D _ E 8 o E & l t ; / r i n g & g t ; & l t ; / r p o l y g o n s & g t ; & l t ; r p o l y g o n s & g t ; & l t ; i d & g t ; 8 4 4 3 9 3 2 3 1 9 3 9 5 3 4 8 4 9 5 & l t ; / i d & g t ; & l t ; r i n g & g t ; 7 - n x t u o 6 _ E 4 G 4 8 C 1 X l o B 0 J l m C 1 L 7 b j X m 8 D o r B l I h P - o B j 3 D r v C t m C j I 5 h B 2 Q v D 0 E s C g E m C p k C 9 E k 3 C 5 o E r g B 0 O h 7 D 3 l D 9 k S w D 2 D h E 5 3 B u K 9 P 0 b r U 2 - D 8 b t g C o F h K x 3 J q P o F h E 7 I j C & l t ; / r i n g & g t ; & l t ; / r p o l y g o n s & g t ; & l t ; r p o l y g o n s & g t ; & l t ; i d & g t ; 8 4 4 3 9 3 2 4 5 6 8 3 4 3 0 1 9 5 3 & l t ; / i d & g t ; & l t ; r i n g & g t ; 0 q y 4 1 l j 4 - E o y C 5 1 B 5 9 B 6 f m z B 9 - D o J h D 8 D s D s 9 G t p N r 6 B 1 E t G s H & l t ; / r i n g & g t ; & l t ; / r p o l y g o n s & g t ; & l t ; r p o l y g o n s & g t ; & l t ; i d & g t ; 8 4 4 3 9 3 2 4 5 6 8 3 4 3 0 1 9 5 4 & l t ; / i d & g t ; & l t ; r i n g & g t ; - 2 8 u 9 t 2 3 - E q 0 G h 1 e x F 6 x 7 B l 7 j F w Z z L 4 J 8 M 3 n C g W - n B 1 7 I h h E _ J 3 H _ T o G 1 W - 0 B v H 4 I h O 7 z D 1 B m V r I j 2 C x W r K o 5 C t 0 B 1 5 O n F v T 7 H l F _ I p W 8 Y i Q m Z j 2 C k p F 3 W 6 6 C j u - C g E 6 n L k I 1 E h j h B z k x D o - k I k l F _ t G w D t 8 K w 9 _ B v 0 7 C _ 5 I k D _ C v z 3 C u g w B 4 0 E & l t ; / r i n g & g t ; & l t ; / r p o l y g o n s & g t ; & l t ; r p o l y g o n s & g t ; & l t ; i d & g t ; 8 4 4 3 9 3 2 4 5 6 8 3 4 3 0 1 9 5 5 & l t ; / i d & g t ; & l t ; r i n g & g t ; w z 7 7 m y _ 3 - E q y B u f 8 w D v v B h p B l 3 B 6 x C z I i J 6 D u D s - M r a n s B 5 6 B n 0 C r G j G & l t ; / r i n g & g t ; & l t ; / r p o l y g o n s & g t ; & l t ; r p o l y g o n s & g t ; & l t ; i d & g t ; 8 4 4 3 9 3 2 4 5 6 8 3 4 3 0 1 9 5 6 & l t ; / i d & g t ; & l t ; r i n g & g t ; k u q w 2 o m 3 - E w k J v r M 0 _ n D z 4 n C m 3 g D u y r S 8 g w J - g u E 6 u D q w T k C k 7 I v o K k k R 6 h z B r w g E 8 v S 7 k X 5 p J _ w H _ 6 C i g B l v C - l F l g m B q z C 5 i B p 3 B n n B 8 j B m J 0 M 5 F j I 8 C j M q E 3 o B 5 l C 0 f g H m E i x B 9 E x 9 P 2 u B _ i L 2 S k w B j f i i B l y B 5 s B n 3 I 8 n B z 5 B y 8 G 6 g m C 7 p r D 6 w 5 D r l J g C x x B z 3 x T g n n E x t 9 M 9 r k F n 6 N n G n o F & l t ; / r i n g & g t ; & l t ; / r p o l y g o n s & g t ; & l t ; r p o l y g o n s & g t ; & l t ; i d & g t ; 8 4 4 4 1 0 9 4 7 8 2 0 6 3 7 3 8 8 9 & l t ; / i d & g t ; & l t ; r i n g & g t ; n s 1 8 1 7 i g g F y m E y m G 0 0 E y C h T z L y g O 0 E y f 7 O 1 F j v J g R 0 p C 0 C 3 F w G y h J x n B 1 D s C m G p 7 B x y L n i F 8 T r 5 B 1 h C n q C t V w F 5 N k e u q U y m y G 8 i P o 0 f x u F - 6 J 9 u m D 0 n u C k 0 8 B p s G q 3 v C 6 - h F 1 _ 2 C z 9 T 0 r Z m v Q x h 1 B m l - B x w k D 4 w y E w 3 3 C p h Y n 4 m G z - _ D 3 i O k i j B z k w B m v 5 C w u t F 3 k 3 D k v 8 B z k q B t y D r q t B x s f 9 q F 6 B 8 2 L 1 t b w v B j H 2 K u H 6 m i B 9 t G s J 5 Y 0 s C i p H g l O _ 1 C l 0 g G t w E h m i C z e _ 8 B 6 v G q p B x 9 E 7 o S m D g D p h 0 I 8 4 l C r x Y k _ 6 B v 8 C 5 7 Y i C y 3 C 2 F l m B 6 s C o q x D 8 3 I p r Z _ 4 Z 9 h P _ g 1 B 8 l h B 6 k f 4 v m B g 9 S 2 y I r g R i o N 3 j U s g B l x B m z s B g 2 b s i D w t H j v D h y G 3 w E 1 6 B k _ I 0 0 D - P 2 M k t b _ x B _ _ C o 7 2 B t C t M n G z Y - 7 I r v E p v Z j 6 F h k H 3 h O j 8 F t E 1 C 5 C i F 8 q G q n H - u W p q X w 3 O g r r B o 2 _ B p G h M q E z s q D j t q D s y Z w 0 C 0 z D 6 5 O v 3 S 9 x Q o 2 C r 6 B p j W w 2 D r n D h s F _ 3 E j n H x h T o 7 U 2 _ J i - J t l W v 8 D v R j E g h B o 9 T 1 - B 1 u I 4 0 E - 3 E o _ g C x n j D s q i C w x y B m n o D h v I & l t ; / r i n g & g t ; & l t ; / r p o l y g o n s & g t ; & l t ; r p o l y g o n s & g t ; & l t ; i d & g t ; 8 4 4 4 1 0 9 4 7 8 2 0 6 3 7 3 8 9 0 & l t ; / i d & g t ; & l t ; r i n g & g t ; i 4 3 4 x 4 g 6 - E 5 1 B 5 B g N s V 2 J v c 0 k J 3 F h C j D x W w M g R h x W u V j Y 7 h D j T w J h L 8 M - j L n 2 B t h D m l B 6 M w h C t i B X l T 9 r Q 2 _ N k 0 I 7 4 e p i B h I t - B h I 2 J 6 J 9 X h Y q s B m g B t S q x C 2 y J 0 8 E t 9 F n l h D 3 s S k i j J r 8 i C n 1 y B 7 s t C - 1 y B s g C n t z D 8 p 4 P k 2 s L 9 q 1 y B o m w u C l v 3 j B o y I k 8 v G 7 9 h C 6 x 0 C o C m C v h 9 B 0 n s D s x x B 5 s i C s m o F y D t C y H j i 7 B o 1 _ H x g O 4 m m F - q 6 C 3 m 5 B n 5 H i w v B k C 4 B 8 B 3 C r C v l t B p C z 4 F 0 F o D q y s B 5 q m B 4 7 g B _ 2 k B - l j B 0 t E o D p C 9 D w C y C l w y C 2 6 l B 8 g 0 D i y n G o D w H p D z 2 h C p l W y D 2 H i o I 7 i H _ i R l 9 N 0 F o D i F 7 x J 8 C k 8 j C m 8 F 0 6 c n 1 M 3 C m D v g I 9 I 4 n d z 3 E i m w B m l L 9 z Y - o I m G p E t q z C j 7 p C v p l C 4 8 G 3 C j B k D l C m u s B g z S t r R p 1 C v B l B w D 3 E v w I 9 D 6 h W 3 0 1 C k _ w D _ z W y u S n G 1 k l B p D u E 0 E s h _ B 5 4 d _ G q g q B k p v D z x s F i 4 s H 9 u 9 J 2 t k Q 5 9 H s i Q - 3 f 3 - I g 7 l C y B u t u L 5 3 y E o l q I m - 7 H j o o G p G w u P h 2 I n 3 I s D x E n 6 Y p C g o I w 9 I 0 j R t u b g C 5 1 m B _ k Y i F 2 x L m y H 5 2 J 3 C x s B 8 t I 0 n Q y H p D 1 n O _ z o E 4 1 G w z n B p x E m t E l u b 3 E p G h G o n d u E g H n i G 7 v C _ s P p k E n k c 2 0 s B o m 0 E z s o G x m t D x E t C n l P n G u o r B p w J 2 i O k 9 z B p x t F 8 u 8 E w k h D g 3 t B o y d t h r D u _ T 7 o C 5 i C w v B - 7 D s t E z n G m L 1 y M n y B u y F m o B y d r 0 B 5 b q 3 F r 6 E n t H p _ G m x E 1 1 R 3 3 6 O p l Q q j G _ 7 E r 9 T s k c r _ D 5 u P _ o - B q g i B 5 u F t p C - y H h j I t w D 4 2 L m x W y r I x E t C h J 4 N o 3 Z y 4 F g 7 D 7 r E o 7 B t j D 0 0 B 0 q E q 9 F 6 y L p 8 E z e 0 n B q - D i j F p y J 2 3 H 4 5 J 3 m L r j G 8 y L _ y s B z h J n x C 8 p D u u E z s B 1 z C 3 i C 7 x H 0 r J h 9 E _ u N o s K n i K w r K 3 i N 0 8 F t y J j k j B 9 7 w B m D r i S l l E 5 x B p z B p Z - D 1 - B o y D y h F l w I m p D s W z P & l t ; / r i n g & g t ; & l t ; / r p o l y g o n s & g t ; & l t ; r p o l y g o n s & g t ; & l t ; i d & g t ; 8 4 4 4 1 0 9 4 7 8 2 0 6 3 7 3 8 9 1 & l t ; / i d & g t ; & l t ; r i n g & g t ; 9 o k p n - 4 t - E t D i N m h C z 1 D i N k N 3 F v O z D w V 3 F k p C q G i G 5 G z E j E 1 a h i C j z O q 2 B 0 D r C i D 7 D & l t ; / r i n g & g t ; & l t ; / r p o l y g o n s & g t ; & l t ; r p o l y g o n s & g t ; & l t ; i d & g t ; 8 4 4 4 1 2 0 1 2 9 7 2 5 2 6 7 9 6 9 & l t ; / i d & g t ; & l t ; r i n g & g t ; 9 5 - y k u - 3 - E 2 G g N 1 u C i H u k B o B V h U r D o a v T 3 F 5 B 5 h B - h B w E z D m Q m G 9 2 I 9 x B - U - h C j 1 G 7 J m F 2 1 E i F o D z V 4 H 9 I 0 R & l t ; / r i n g & g t ; & l t ; / r p o l y g o n s & g t ; & l t ; r p o l y g o n s & g t ; & l t ; i d & g t ; 8 4 4 4 1 2 1 6 0 7 1 9 4 0 1 7 7 9 3 & l t ; / i d & g t ; & l t ; r i n g & g t ; x t 3 y r 5 t 0 g F w C v D 0 E s C i J m 8 E 1 _ C t 5 M _ F m I g 3 D 4 H o p D u H 1 P k m I 3 I _ N k B & l t ; / r i n g & g t ; & l t ; / r p o l y g o n s & g t ; & l t ; r p o l y g o n s & g t ; & l t ; i d & g t ; 8 4 4 4 1 3 6 2 7 8 8 0 2 3 0 0 9 2 9 & l t ; / i d & g t ; & l t ; r i n g & g t ; s l 3 p l 3 y _ g F r D y E k o E y q B x 2 E 4 e y z B p 6 E h i D t 2 P n 3 B 4 h I 1 5 a t 6 G l k C i 8 E 5 2 l B g h J g B m q B 6 x J m 4 N o - d 6 0 j D l K 6 B o I q F p C - j B r 4 N v j D 4 _ D g 1 B k j B r C r y J 5 x G p k l B 5 j D - 3 S n x B _ 0 B u h B i q D 5 V t q P v G w H 6 s C q O 5 V r 6 B y I k S z w B _ E 8 g B s n B t R h H r z B y L u S p U j G 3 q H 3 d m W i p D z - B i O l H 9 f 2 B k D p q B j G & l t ; / r i n g & g t ; & l t ; / r p o l y g o n s & g t ; & l t ; r p o l y g o n s & g t ; & l t ; i d & g t ; 8 4 4 4 1 4 2 1 5 4 3 1 7 5 6 1 8 5 7 & l t ; / i d & g t ; & l t ; r i n g & g t ; o 5 o y 6 w 5 i h F j I 0 E u G k G 3 G 4 F r G j G & l t ; / r i n g & g t ; & l t ; / r p o l y g o n s & g t ; & l t ; r p o l y g o n s & g t ; & l t ; i d & g t ; 8 4 4 4 1 4 2 1 5 4 3 1 7 5 6 1 8 5 8 & l t ; / i d & g t ; & l t ; r i n g & g t ; w y 5 q l 9 u j h F 3 O 0 C - B h X q G - C 4 B z C - f n J g D u B & l t ; / r i n g & g t ; & l t ; / r p o l y g o n s & g t ; & l t ; r p o l y g o n s & g t ; & l t ; i d & g t ; 8 4 4 4 1 4 2 1 5 4 3 1 7 5 6 1 8 5 9 & l t ; / i d & g t ; & l t ; r i n g & g t ; 7 l 5 u 2 9 v j h F 4 G y l B q k J i z I 1 X 5 F m E h D k M x y D 0 1 D s o O _ o B 2 D r G j G & l t ; / r i n g & g t ; & l t ; / r p o l y g o n s & g t ; & l t ; r p o l y g o n s & g t ; & l t ; i d & g t ; 8 4 4 4 1 4 2 1 5 4 3 1 7 5 6 1 8 6 0 & l t ; / i d & g t ; & l t ; r i n g & g t ; k j - 8 x p t j h F 4 G 6 J 4 C v S n O t H t E 4 F t G q Y - D 7 D & l t ; / r i n g & g t ; & l t ; / r p o l y g o n s & g t ; & l t ; r p o l y g o n s & g t ; & l t ; i d & g t ; 8 4 4 4 1 4 2 1 5 4 3 1 7 5 6 1 8 6 1 & l t ; / i d & g t ; & l t ; r i n g & g t ; 2 o g 8 7 l k j h F z O n I x q o F k 1 4 D 3 u 5 B r 8 j B 0 x k E j 3 B w x C - j O g h H 8 o C 4 U 1 L l D m C 6 D y m v C j 3 Q v - S 4 o _ C i z W 3 g X 9 k I _ u C 9 6 K z r F 9 0 G _ c m p B t h S n - r B h q B j C & l t ; / r i n g & g t ; & l t ; / r p o l y g o n s & g t ; & l t ; r p o l y g o n s & g t ; & l t ; i d & g t ; 8 4 4 4 1 4 2 1 5 4 3 1 7 5 6 1 8 6 2 & l t ; / i d & g t ; & l t ; r i n g & g t ; 7 7 u k 6 w l k h F w C m q C h l L 0 3 J g 0 O g h O u 1 k B w v F 7 D w C h u G 0 v 4 D _ G s l I i k I y E 2 k B 5 n B u o C m q N 1 B w x C _ I 9 U h s F h H x k B x E z _ 3 E s Q o p C z v B s C o C u n L 1 p J o 2 F 4 1 F 4 D 5 _ E z p N 1 - W j x D i u 5 B 3 C 1 5 T k 3 B t 3 G x 5 Y x g I k 8 Q u o H 7 D & l t ; / r i n g & g t ; & l t ; / r p o l y g o n s & g t ; & l t ; r p o l y g o n s & g t ; & l t ; i d & g t ; 8 4 4 4 1 4 2 2 2 3 0 3 7 0 3 8 5 9 7 & l t ; / i d & g t ; & l t ; r i n g & g t ; 0 r u q t 8 g j h F 2 G 7 l F n P t P 9 6 G w z J p h B q q B h - C 0 j B w P 5 Z z J 1 C p N r z B k X 3 x C 6 b l x B n M j e y b 9 y G l o C 5 P & l t ; / r i n g & g t ; & l t ; / r p o l y g o n s & g t ; & l t ; r p o l y g o n s & g t ; & l t ; i d & g t ; 8 4 4 4 1 4 2 5 3 2 2 7 4 6 8 3 9 0 6 & l t ; / i d & g t ; & l t ; r i n g & g t ; q o 9 2 3 p 8 j h F 0 G 4 5 B - u C t T z m L r d 8 y B 5 9 B y E 0 E n q D v I q 6 B p P 8 1 H p d 7 c u k S x F x D g H t P 1 u K j Y w x U x h E h 4 g B p o Y v s J n o B 6 r B x D i H 3 H 4 j G 0 o m B 7 _ D 1 n B 1 s D u Z 1 K h D 7 E 1 J 0 h E 1 9 m C x s m I k 4 C m u X n l J 2 h D l r C z Z m 0 D t o C 6 1 E y 0 B v 4 B 6 K l H 4 x q B 8 z F k i D z z B z U y W 3 I & l t ; / r i n g & g t ; & l t ; / r p o l y g o n s & g t ; & l t ; r p o l y g o n s & g t ; & l t ; i d & g t ; 8 4 4 4 1 4 2 5 3 2 2 7 4 6 8 3 9 0 7 & l t ; / i d & g t ; & l t ; r i n g & g t ; u 2 w u x k 3 i h F 5 7 I m r B 3 S y m E 1 5 c 2 f g N n X i w D o _ W p I s Q k R v X h g E _ l D v h D q l B 6 7 C k 1 Q n g E p j D 8 z B m r B 5 k F w E 0 q C _ 5 B z - Z _ 3 y D 0 u 8 D 3 2 h C 8 - L t 3 C n l C 9 7 L k t B 5 B r r H k 2 Q - _ M r o B p y F v z n C _ f l u B 8 V - c z c k n B _ t B l U u J t D 5 l F t x S 1 5 i B - l F 2 C 4 i C x 2 D k z B 7 3 i B z y 3 D v l - H h 2 4 F m h Q s q K i m J 6 y m E t t 9 h B 2 l k D z - M m z _ D 9 z q D h 6 3 D 7 s T r g l B 2 p 1 F k 4 6 G z 2 j E 6 s y O 2 2 M n 6 E h u - S n 7 2 G p p y E g k m D _ 4 4 D h i y D 6 r h G 8 6 t G y q h B 1 9 7 O h s o F v r u M 0 7 n D u v t B y 8 g J g 2 i F 0 8 8 B q 3 x C p 8 H 4 y B 0 G s H w J j m C m V 9 u C q l J s l B n L 0 G v w K 0 7 C w _ E u 0 G y 0 C p y X w H 6 o I g O p D p L t k 4 B i 8 D 9 u C k l B 4 2 J 9 B 7 l C 6 y C s y O p - F 8 q F z n C n G 8 C 4 G y V j i B 0 G x u B z n C h r H 0 J 3 F u G 2 C 4 C i J 9 C p j J u c z N i C v l D 9 7 C n K 7 v D l l B k G x Q w 7 I k r D 8 L x m G v J 4 1 B j N z 5 B 7 U t j H 2 u B m I u D r K R 4 B 7 v D h l B i v B 7 M g G k I l b l V q L w l C p m B i u C z R g T 0 I 7 m B 5 h F r 6 Q 6 q X 4 7 4 C t p r C _ 3 E 1 o E u i N p g Y 7 - o B v s K q j P s 8 r B y 3 P m z P q 1 2 B v m E 2 r I Y p n w G 5 m D y 1 N v v 3 B 6 q j D r q g F g h E o _ l B m 8 8 E y h p C m h m C n x O 0 i b 0 0 g B o m v C 4 2 C y j E h r G 7 z B 1 j I 9 o g B s L x y B t V 8 k 7 P _ t p B - z H 3 m E 2 o B o D p G 2 B x E v C w D _ B a h B 0 B i O u H s g B h B r J r U o F Y c 4 P v C 9 G o D o I r E m C t H s D 1 C g C 2 K 1 M x C 2 F x C s F 7 G y T k F l G 7 D j L h G 4 H 4 F v V h R i I z C 5 C m F r B 3 C 8 c o D k S 4 H u I 3 G y O v E h H 5 Z v E p z E n y B v E 3 E 9 8 E r B N u D k C 4 B t V 3 r B 1 C 9 2 G n E n Z 1 E o T g C t C j Q 4 c 2 L 8 X r C j Q 2 D k D g F 5 D - D a s D 4 I x C x E 3 E n E p k B m 0 D y n B l 5 B v l G p B u D 1 C k c w T 5 n G 2 L g 8 M k t C r o C q 8 B u s G 6 t T k 7 G y s D s 9 G w m C g C 3 r a 6 z e i j Y l r C l g T 0 0 S u m L q 0 L t x M 8 v G 8 z W s 6 E s g 6 N n u t D h k t C s 2 - D l 1 j d k 7 h B q 3 n C 0 1 3 w B 9 - j C - _ N z 1 M - x U h H j 9 X 5 x C l y U 8 9 w C 1 p f _ n 0 B w z 7 D s i 5 C k v G r N r Z v R n n G i v C u - M 9 0 O w 7 c 4 c m 4 C x C 8 B 0 D 0 H 5 C n N _ S - a 7 G h H p J j Q l J 7 J u s E s 3 V w v B n 0 C g 6 H s 0 D 7 f s o B 5 l B 6 F 1 M r e l H m I 0 D t l K n C l C h L U i v B 1 Q 6 B 1 C 6 F o I z E 5 6 B 6 H y H o F k I z a v Q i O 3 E p a z V 4 H l G q E - O s E w B y B - J 8 u C u D z E r C i D - L g C p C u H k D 9 I i D 1 C 3 G - r B o D w H w I k F j B 6 B 8 B 3 E i D 9 D n C 2 B i D 8 E h J s H 8 F h E g D 2 R o F _ B 5 R u c g P 0 z F r G 7 I & l t ; / r i n g & g t ; & l t ; / r p o l y g o n s & g t ; & l t ; r p o l y g o n s & g t ; & l t ; i d & g t ; 8 4 4 4 1 4 5 0 7 4 8 9 5 3 2 3 1 3 7 & l t ; / i d & g t ; & l t ; r i n g & g t ; u v r 2 g w 4 h g F g t R y y p D i i x B n 5 R 9 u J h - J x D t v J t l Z x k s C l p Q 4 G z D j m L 4 4 Q 7 n X q n R j h F v C w D r B k D p C k 0 B k r S 1 i J - - E 7 4 J j t C o G k C 5 n D z C l m S r s c r 5 K 7 u g B w g m J i G w F 1 E j j J p i H o h Z 2 0 c 0 - K s H x i p C 1 - B p 7 5 C y 6 U - m e w r X x w a g 1 P 0 D m F _ E x u T x k G 4 _ Y 4 6 M _ E h 1 F & l t ; / r i n g & g t ; & l t ; / r p o l y g o n s & g t ; & l t ; r p o l y g o n s & g t ; & l t ; i d & g t ; 8 4 4 4 1 4 5 1 0 9 2 5 5 0 6 1 5 0 5 & l t ; / i d & g t ; & l t ; r i n g & g t ; v 8 8 5 p h x 1 - E z O j i B k 2 J t 3 C m s L 7 O _ G 3 D m E g Q p 1 E - h F 7 U s 7 y B h z n B - M p z C z E r G s H l 8 G w p C g _ C 2 5 J & l t ; / r i n g & g t ; & l t ; / r p o l y g o n s & g t ; & l t ; r p o l y g o n s & g t ; & l t ; i d & g t ; 8 4 4 4 1 4 5 2 1 2 3 3 4 2 7 6 6 0 9 & l t ; / i d & g t ; & l t ; r i n g & g t ; g z 3 h k 8 v x g F 4 G k i C 4 C v o B y E x T 6 e l D - N q D v E 2 D 0 H 5 G 1 C t C 0 H n R 5 r B y D r J - D _ C & l t ; / r i n g & g t ; & l t ; / r p o l y g o n s & g t ; & l t ; r p o l y g o n s & g t ; & l t ; i d & g t ; 8 4 4 4 1 4 5 2 1 2 3 3 4 2 7 6 6 1 0 & l t ; / i d & g t ; & l t ; r i n g & g t ; q h 4 h i s r 0 g F w r B 6 f q Q l 8 B i q B s x J 5 r C q D z C 0 D u 1 B 4 H i D j M u m B 9 H z Y _ o D 4 R & l t ; / r i n g & g t ; & l t ; / r p o l y g o n s & g t ; & l t ; r p o l y g o n s & g t ; & l t ; i d & g t ; 8 4 4 4 1 4 5 2 8 1 0 5 3 7 5 3 3 4 5 & l t ; / i d & g t ; & l t ; r i n g & g t ; 9 h o i j 1 2 i g F s E 1 F 2 s B s g I g x M g q F j F 9 E 3 y H o 8 O 5 G 0 D 7 x B j E y 3 H 6 - K p 2 F _ C 2 7 F 8 2 H & l t ; / r i n g & g t ; & l t ; / r p o l y g o n s & g t ; & l t ; r p o l y g o n s & g t ; & l t ; i d & g t ; 8 4 4 4 1 4 5 2 8 1 0 5 3 7 5 3 3 4 6 & l t ; / i d & g t ; & l t ; r i n g & g t ; u 5 y w u l 6 3 - E w C 0 C i H u k r C i - 2 M h s o I 9 3 8 C j C w C r u r V v 2 D z k y E k r n L 1 j D l 8 n C x F l p O w l 0 L u 1 v n B y 2 p L q r B 9 v - O y E v q 0 B h C j F t u 2 B _ j d w h q C z n Q v q O g 8 X - 2 L s q S p m 7 C i y g B y n w D v j M k F 0 i F g D k B 8 6 D 6 G z _ 1 L o 9 j C i 4 y D 3 x 1 C u y R p 8 K y n M w j 5 B 7 D 4 1 i C 8 u 6 M 1 1 f t j j C h 9 v E 8 6 v 7 D 1 F j k 9 E r 2 l E p n 7 D l D m n i Y n r z g B _ 5 0 X o j m G k o 8 F i w t G 8 9 N j _ G g u - B q s _ B s G j - C x x y B z j T l h q D m C x g B 7 E W l B o s H g 8 G m 5 9 B 1 k X i C y l C v E q T m 6 h C v 2 4 B 7 l t C 0 P 4 l z B z G o I r B k D p k k B v u M p j B 5 t M o k C 9 l J _ - F q I m Y m D h k G 1 u E r D _ u i C i t N p m m E n t k B q o Y p h 6 B i 4 E s g D m r 1 B m - B 5 m I p E 9 J 5 e r R w v B t N l E m S u b 9 p B h J 2 K q p B x 3 n B p i C 2 c _ h B w x - E 3 z B h w D _ 6 _ B x m g B n s L u - G z o J 0 x J t m X q 5 D y z G 2 s B 9 v B u 8 D x 3 L r u C 3 l j D 6 v z B i m D v y F 1 l C r w K - 1 B s 7 D v 5 R 2 h C v X p g E u 9 D 9 i G w o J i W _ a 8 7 C u f 9 l C y n G y f p I m R 2 i C y z B l r E r S 4 w H 1 W v 1 C q j r F - x f g 5 N z g 6 P g l V h 9 Q 6 w I p p D o u D 1 W m C 4 B 9 G 2 D 3 x B - k E y w F - 2 K k 1 B 7 G j b 5 g B 8 3 o L i 8 1 M l r 3 2 B m G 0 1 0 G 2 2 o r B u m r g B j l v k B r i 4 E 0 0 g G 2 l 3 B 8 l k B t 0 j B 8 h h B - 2 u 0 B g v n x B 9 k p B q Q g r 2 D o i r D 8 n g J h 5 a o o p r B 3 y y S 8 1 s C h t 6 C 6 u t D _ 9 o Y _ u o U m 7 g G q l q J 1 _ B k i _ H l 1 x F - 3 6 E x D l t I g u - B l w 6 B s 0 u D q 6 _ U 6 i y H 0 x D _ l D y i l r B 2 g u L r g 3 B t D x o B z T s C 8 i y G 3 q 9 K k v 8 O 8 3 B i C p f 0 s H m s E 3 0 E 5 8 i E - 9 1 h B w z h H u k 0 D l o J l n t C 1 p W u 2 5 B m 7 L j k Q - i T 7 9 g U _ 8 V g p 5 R 5 q 7 R l j C 2 t 4 E 9 6 D 1 r 2 C t p G y 6 7 D _ _ 1 C h _ q H 8 y x b 9 z B 1 m B o M - E c u D _ B 5 C o I m l C o m a 5 s l U t v l U y 0 K u - t C v t q J 4 3 2 E 4 - I 3 Z 3 J r R x x C v x D n q l C 6 p p B 5 r i C g q 5 B 6 q y C _ - Q 1 3 M 8 l R w - 1 D r t h B 2 9 f e 5 u d n j X w s J 1 i W _ 9 _ I s v q C n 4 _ D p 8 q H v o J t B t r B g s H u 4 s B z q c o 2 L _ 9 O o _ M r 2 Y s 4 h B m 0 P h a o j L t E t y B 8 3 6 B 7 5 X p o N w 9 v D 2 s J w t G _ 7 G 7 r L h x 0 D s k F g i B m u C i g G z 7 D 9 w U i 0 N 9 7 8 B r i C _ 8 H 7 z m B v 6 B 9 u r D 0 t I 9 4 k E g p B r i r B p u 7 B 8 s E x _ N 7 2 Y 7 3 - G s 7 b 1 8 C i h E 8 r T 6 o B 1 o K l i C - G 2 D o k C z o j G p v R 5 6 B _ s v C w - a l u L 5 u l B 6 r T u y w B 5 _ v B n m B k u B y b h 4 B 6 g B i p D 8 E 4 Q m 6 B 8 5 B j u C n X s l e 8 s B 4 j C w - K x 6 P q 5 I 7 i 3 E 0 w F _ k C o n B s 1 C u i F 3 k D _ _ B v r N 4 - D k 1 j B m 7 7 B 0 t B z 4 B 9 4 B p 0 C w S 2 b 2 0 L 6 t Q p l I 6 v J - i X u h B 0 K p j G 9 l N t s B y 3 L k v B p 7 D g I p K p E 0 F w I 6 H w K 3 B q 4 F o K _ N - Y m t C m v C t C q h B q F r R y t E 8 F n J 0 K s t B z t D m W 7 P v 4 B - D p - B l U o b 3 B l I - F j e 2 m q B 6 6 J p C 4 H i F S j B m d r C - D 7 D g b 1 S 5 g D k 0 B i t h B z w T i 1 B p q B _ C x 3 B i j s K i k J v 1 g B 2 - j D g m E o 7 k H - h B h t Y i y L y l M 8 z z D k _ q b w D 3 C 2 h l B r C y t - i B p 5 S g w - D 3 C m D u K s w 9 C 5 6 l L _ l n B z m D - 7 D j B q t C i D _ C 7 n B 2 n J h w C m 5 M 1 j G 6 i F h 9 E r x Y j z G r i C j 5 B z e p C i _ D 7 u E z 0 F i o D 6 1 E g 2 E 7 p B k j C i z C 4 p V o 1 G 3 3 E 3 2 f s k J o 4 F 7 y F 3 x K i s F 4 p C 5 u E 9 7 E k r W j u M 8 q F 6 y H q s L 8 0 G _ Q 7 F 5 b m e - C i w C k 9 B p o D h 7 J y q B w l B _ t F x q D 7 - I s s K v u 8 B w j 1 B r h i C m m 1 B h w o B q - p D q 9 n B 6 m 1 B t 6 C q q E r g I r s t F w 0 k B 8 5 G - w G 3 8 C 4 3 D 9 U t E s I j B k D 9 j K t p F _ C l j E 5 y P g 0 B p N i x S n k M o l C 6 v E 4 o F i g I 6 - G n k T m m 2 D - 1 1 F h q E z 7 7 B 8 k 2 D t h p B 2 x T j w h B 4 o F - C u p M 1 2 I q p L i w Q 4 w J - j S w x N 6 n U 2 4 N 5 7 B w u H x C s k L 1 - W 9 x O u x K k g G l m D t t P t B i u G 1 n G s h D - 7 C 4 i D 0 x G k w H t o D 0 v S 9 3 O m 5 W - 4 I u t u B r h B k Z y j E 7 U 5 k B 3 l e g v T q 1 g C 2 x Q z W 9 E x C 5 J t u k B - 1 M s 3 V y 2 B o D 0 r G z x H r q N 3 2 T 5 s R z _ W 5 2 o B 4 v S h i T 1 6 Q n f w L 6 K k 2 E 7 i j J 7 - q D l t V u 8 J - n W t u y B y F 5 C m F u t B p 0 C 8 X j r F n H l V 9 G 4 H u H t _ 6 C o j q C 0 0 U u y R 5 j N l w M 3 u Z l z J q z W x 6 F g 9 J 3 m x B j 6 F z j H z r K k l C t m D r N r C n C k 6 J _ i Q i _ W g q k B 4 2 8 B v y P o s _ D q t 3 B n 3 e _ 1 4 B r u Q z 6 L 4 5 J k z R k h B 0 9 Q i q D v 9 C 2 b g F t 4 P j q 4 B j _ R g 4 O 1 y h O w 4 O - 9 V 5 4 D p 2 F m 5 H t o C u r S 5 v E 2 v F v 5 D 9 k D j k N x x J h 3 N V i 8 T 4 l M 5 l P 2 i E w v H 6 z G 6 k E - 8 F 8 n F o w C r 3 I 2 u Y - _ C 6 w H 8 6 C 1 4 H z z R o v M o h J 5 v P o 8 E 0 j D v _ D q 3 B n B 1 m D x 1 J s l C _ _ F 4 p B 5 G 6 F 5 k E v k B 5 V r M _ C p 9 h B 2 z D r w I x g C 0 2 D k 2 D w v B r B j l D - I 4 2 H 1 v E i 9 F 0 t C r C i 7 J 9 - B 2 F l 4 O k g C g 7 C 7 v F h u P 5 _ C w U s r C t 4 C n 0 F s x E m J - E 7 s B 6 h B n h C 7 n D w 7 E - x V 5 z D h D i w J z 2 O 9 u P s h k B 2 8 M 6 k m B 5 j X u j l B - n N v E 2 D m o X 0 s G l l G 5 6 F x w D 8 n B p w L s D z x z B 3 C - 1 H 3 x m E w q 4 E s 0 f 5 G y D 9 z i D z k - C 7 8 y T 6 g w E y p h E g 7 z P 6 z s H m t g G w F 0 8 n f n 9 9 E 6 B 1 C t C h E l C p 4 r Q _ j j F n y n S r B k D n k u C 9 D g 9 g C _ 7 y c n - n L o l m I _ 8 7 C w p x B l t m C r D q t _ D 8 u r F 4 7 y O n z 2 N j - e 6 q 7 C 7 t 0 C g 6 3 B r g i S o y 9 D _ B j E j u 4 B - 1 0 G 9 w T 7 D m 5 i E 9 g 1 K 1 _ h D g 6 G 0 0 R z u O 5 v E x o F 8 9 D 1 p B s E p I j n F 6 p P 2 7 K r 3 P o j M q 3 Q u 2 J z 9 B 2 l D v D 2 C s Z j D w - f 0 x Q q l G s Q l t I x - J m t L 6 n d x 2 f 8 6 D 1 r E _ 2 H z w C t 5 C 8 7 B o 8 B k 1 B v h H 0 S p k O h D v k Q k v E v 9 D 4 x F l j I o t J 4 t G r k J j - E i v G w _ B n J q S j 2 F k p D r 8 L 3 2 F - 8 E t r C o v g C u 0 W x x D h j h C 5 0 I r 5 F v w D p y E s Y i j D u v H v 1 C n 4 H 7 i F y w Q l 1 E m X s D w D g C 6 k C g 3 U z h d n o a p x G k r K x i K 1 u M y r o S 3 3 - L l - r J s 8 T 3 u Y 7 i N l I x D s C o 5 D 1 2 E i h I - - C j l O w 8 K v o Z - q J w l I i 4 Y m u L x y F l 2 D t u C x D k r C j z 2 B x i D _ s F s n E 2 s F q a 0 E 1 B g E 4 7 E 6 j G _ t D s k K 1 4 I j g L o z C g o H x n a u v F j p L v 8 E u p I u 8 J k x F s t T g m L g u E 2 p O 4 3 V 4 - J z 0 H m g K o 7 e r q K m D z g I x w I 1 j E 1 g J r x T _ 5 l B 5 g C k F 7 D x P h o F 0 4 K t - H m x _ B o m L r C q w w C 0 k x N 5 O g H k l E k 5 B u 8 D w t b z r I r 2 L 0 s R w s R w m G 9 - j B - 0 K y 5 M 1 _ d 2 G p I 6 C y l c 8 6 X 0 8 S u E p 1 P g x t B 9 3 h B - s 4 E D 7 7 G j v Q l 3 S 7 j D 3 w H g j O _ C 3 2 C 0 w D h 3 D u 9 E r w P 0 4 Q s 3 T 0 m G m 7 Y 0 h k D 3 l Y - o M 2 o y B - y N o l g B 2 y 2 D m q V y _ 5 C u x U 2 E 7 z D h 4 I 1 9 T - 0 4 C h t x B h P o 0 a v 0 K q k X w r x B 0 q 2 B g q k B 6 1 T 2 4 j C 2 _ L 2 l E w 3 a t 5 W k o q B l 7 N y 8 R 3 p f h z m B 9 o K x 1 G z m G c i 8 f 2 t M k v T 1 G s I r C i D m s C r v Y 6 z D w q E - D t n L 4 3 G 9 n F h E 6 5 G k 1 R - z C - q V P v 6 D z t P 6 u H g - H z W 3 q E g 5 D y o F m C r p C j q C h H g r E - 0 M 0 o s E 4 s n B z x i B u 1 K w u B 0 _ M o 1 N 9 3 T w n p B s l R 5 r 3 B _ w S s 4 R h s g B 6 - I i C 4 g E 3 k H g n O y - F x E w s D 3 n E _ t J m 8 I 6 _ J r y D y v Q i h i B j 2 C w o F 2 u E l 1 T q 9 B t y O 5 g M w 1 r B 6 l n B 2 B i F 7 D u 5 B t 1 q B o y B y C 4 k H 2 l B 5 h D w _ E v j D j 8 E 8 E 9 r E j m C t 2 D n t D - - I l p n B 7 m m B l p U u 0 B j v I v u Q l 4 j B g g 6 B u 2 H z 3 W 4 i w B 6 k X 2 m C _ y N w 3 P r j T 5 s K m C 6 u E q i L 0 v K p z I p m y B l z H z C 1 u R o - J 6 r E s o F y w E w 0 E 1 H 3 m B g 2 B k j G t u P h l Q w i K g s E p z H s v T t 0 C i C q i V k 7 L v n H 0 1 B p m D s I r 0 v B v p K 1 p N _ 5 c s 5 _ B p 2 J l 3 T o _ 4 C v r K h 3 a s j B x C z C g C z m P y 0 n E _ B r C i D g D 3 h k P _ z B 7 _ 9 D r j o B 4 3 i D s 2 b k g N 2 B k D 9 u 8 B h - i G z p - B 8 g n E 0 1 6 X 4 j w B p i 2 C o 7 n B r D p I k t c _ n - C j t p C u s r B h 0 G z l G k D g D r v W t D y p P g - L l p a 9 D h h 7 B 4 6 Y y R 5 2 N r 1 D - _ I 2 p C u E 1 D 4 q B g 6 C k C w p B x x L r 6 J 9 p E 8 e 6 o N q x Z x i K r D j m 0 B u r c h u G h 6 L 5 w S k n f 6 z u B n 4 g B x x W 4 o k B 3 1 h B s y 2 D 8 m g B v n O 3 8 G 1 F _ q s B v m o B k s l B 5 6 u G 3 y n C z m o B y 6 K p x K 6 5 B 3 r H - o U 2 u F t Z 6 K i 2 B 7 0 T v z I 3 G k - t B q 5 i B g 2 t C 3 1 j J q _ U - p P n m J 8 x K o s 5 B s y k C t w 4 D _ 8 l B u p M o h D 7 6 X 5 w _ D 2 6 s F 8 w 5 D k k _ C o n v C o 1 2 B 7 9 v C 5 y R w p U r t g B v - 5 B _ u Y t h Y 5 y y B k C r E v n g B 8 7 y B 4 1 2 B 3 m j B z t N - l 1 B - m 9 B k 6 N h F t t N z 6 w E 5 i q C k w p C x v 6 B q e u w I 0 j G 8 D x C 0 7 H z E l E l 7 v F o k C w p q C 6 9 8 F r 6 w B 3 r f k D - D z x g C h 6 x D n 1 n g C 5 8 w O t 5 s T 9 s Y q z - R m n n X u x z C m x 4 L - D u p t C p l t F & l t ; / r i n g & g t ; & l t ; / r p o l y g o n s & g t ; & l t ; r p o l y g o n s & g t ; & l t ; i d & g t ; 8 4 4 4 1 4 5 2 8 1 0 5 3 7 5 3 3 4 7 & l t ; / i d & g t ; & l t ; r i n g & g t ; n y 1 p 1 z 0 g g F 5 B 2 J 7 h E 0 E k E z K g U 7 C 4 B j N v V 9 J _ W j Q w H o H & l t ; / r i n g & g t ; & l t ; / r p o l y g o n s & g t ; & l t ; r p o l y g o n s & g t ; & l t ; i d & g t ; 8 4 4 4 1 4 5 2 8 1 0 5 3 7 5 3 3 4 8 & l t ; / i d & g t ; & l t ; r i n g & g t ; 1 h l n p 3 y g g F s E 8 G r d 7 p D g E - C w F z E o q D o O 7 I & l t ; / r i n g & g t ; & l t ; / r p o l y g o n s & g t ; & l t ; r p o l y g o n s & g t ; & l t ; i d & g t ; 8 4 4 4 1 4 5 2 8 1 0 5 3 7 5 3 3 4 9 & l t ; / i d & g t ; & l t ; r i n g & g t ; m t 9 6 g v n j g F z 1 B 1 u C 4 r f z k L l - O - B o p C z k O 6 x 0 B v v V 7 q b 0 i b r r R l u F 1 y 9 C q i k B _ F v E _ B 3 E u 8 3 B h E g F _ E y G 5 B 3 3 L 5 1 B z s t F l Z l N h u e 0 3 D 5 G j s B 8 W i D j - H s 7 B 3 v Q 2 p - C _ _ L m 1 E h k G 8 w V p k P 3 j D u B & l t ; / r i n g & g t ; & l t ; / r p o l y g o n s & g t ; & l t ; r p o l y g o n s & g t ; & l t ; i d & g t ; 8 4 4 4 1 4 5 2 8 1 0 5 3 7 5 3 3 5 0 & l t ; / i d & g t ; & l t ; r i n g & g t ; 6 p i s w 0 x l g F j I v o O m l B 3 9 B j t E g s B - X n 8 H 4 8 D - X 5 r D 3 2 B z m C u N r 1 B 3 t E 4 1 M o z B 4 a q 0 C 2 a 0 V z L 1 L j u s D j 7 c g 9 0 C v v 4 E X 4 2 s E o 0 I 7 y 8 M 2 8 4 B 0 u y B 0 o p D 1 7 Z j 3 U s 3 W o - I x v h B j p 1 C 2 h u C 4 2 C 3 o P m v G g n F j B p 6 7 F r t U m y 5 B r y U w z j E i h G z s r C 2 h D j i X u g g D t N n h 4 I j 4 h Z r z B 8 H t G p C 2 8 F 4 R & l t ; / r i n g & g t ; & l t ; / r p o l y g o n s & g t ; & l t ; r p o l y g o n s & g t ; & l t ; i d & g t ; 8 4 4 4 1 4 5 3 4 9 7 7 3 2 3 0 0 8 1 & l t ; / i d & g t ; & l t ; r i n g & g t ; v 9 y j 8 0 j 7 - E 5 B q 8 C 1 p T p I u G 6 j B o 4 B 9 C p E m L g m C g C m D 2 L o g G 0 D r G - D l C & l t ; / r i n g & g t ; & l t ; / r p o l y g o n s & g t ; & l t ; r p o l y g o n s & g t ; & l t ; i d & g t ; 8 4 4 4 1 4 5 7 9 6 4 4 9 8 2 8 8 6 5 & l t ; / i d & g t ; & l t ; r i n g & g t ; j q s _ 7 9 j y g F 6 k B 6 _ W 9 - F y 4 F 3 v W 9 9 l B 7 2 L - - J p t H 4 m J - q E _ w B l W 7 M l n G x _ E _ v K 5 J v 6 F z f 3 Q 6 - G p r B 1 J y D h K i u H 1 a p a x o V 0 r E g 1 F 7 g B s u D 0 y J _ w H v t B y Y 7 6 D 1 r F i k L - f v U n C x w C 2 y D 1 j D 7 w T q s K 6 7 Q 0 j C & l t ; / r i n g & g t ; & l t ; / r p o l y g o n s & g t ; & l t ; r p o l y g o n s & g t ; & l t ; i d & g t ; 8 4 4 4 1 4 5 7 9 6 4 4 9 8 2 8 8 6 6 & l t ; / i d & g t ; & l t ; r i n g & g t ; 6 r w y y x 4 y g F u n d _ 6 0 B l u X 9 3 n E 4 q N x j 5 C 2 5 8 B 1 6 U x p 8 C l 6 R 1 F y E z 3 D s C h F T q i k E x h 7 4 B w u 6 H q y Y _ g z G 9 p - E v t H 4 3 F j 3 E 1 u 1 C 8 - p B h 1 3 D p 1 P 1 x S s n E y C y g B l I g 0 O w V r g N 6 t F r I t 8 I m r V 4 q C t s D 3 2 E r 6 M q j G 5 w L 9 j J o p 0 K 4 l 0 U w s 5 N o q Q h 2 T n _ W l z H 9 y x C v 5 B o j B - 0 a 4 B z C 1 E k F 0 s K t U l 9 n D s 9 2 B 1 g T 0 7 R 8 g y D _ _ 2 H r C r U 8 1 U r 6 C s 4 v D r 3 u B k 0 8 H l v D 5 k N p y Y _ t p B k 9 z D g 2 n C n N j r V h k s I 7 - E 2 9 b r C i 2 C g D 1 3 B t v n C 7 4 R 0 C 4 o K 9 h D 2 C v u C l L 6 3 p C r z w B t 6 - D g F j u O 0 o D q r B x 5 R g h C o o 2 Q j 0 v F r l m B & l t ; / r i n g & g t ; & l t ; / r p o l y g o n s & g t ; & l t ; r p o l y g o n s & g t ; & l t ; i d & g t ; 8 4 4 4 1 4 5 7 9 6 4 4 9 8 2 8 8 6 7 & l t ; / i d & g t ; & l t ; r i n g & g t ; 5 w 6 u h p u 0 g F l i B m N 4 E g E 4 Y 6 D 3 Q u D 3 C 2 B 2 H g O 1 I & l t ; / r i n g & g t ; & l t ; / r p o l y g o n s & g t ; & l t ; r p o l y g o n s & g t ; & l t ; i d & g t ; 8 4 4 4 1 4 8 2 3 5 9 9 1 2 5 2 9 9 3 & l t ; / i d & g t ; & l t ; r i n g & g t ; k s 4 k x 5 x v g F s E y E v O z W p H l B o I 6 H w t B 7 D & l t ; / r i n g & g t ; & l t ; / r p o l y g o n s & g t ; & l t ; r p o l y g o n s & g t ; & l t ; i d & g t ; 8 4 4 4 1 4 8 7 1 7 0 2 7 5 9 0 1 4 5 & l t ; / i d & g t ; & l t ; r i n g & g t ; x p k t 0 9 2 w g F 5 q D n m C 3 2 B s 5 B 8 G 2 E z m M g m 3 B o C 7 h F w n C w o O 1 C t C t 8 E 3 x 0 C p g B t e s H & l t ; / r i n g & g t ; & l t ; / r p o l y g o n s & g t ; & l t ; r p o l y g o n s & g t ; & l t ; i d & g t ; 8 4 4 4 1 4 8 7 1 7 0 2 7 5 9 0 1 4 6 & l t ; / i d & g t ; & l t ; r i n g & g t ; s 7 v s p o 1 y g F z S 1 X r T t S 9 z D i h H 0 k E n 2 E 6 x G 2 P 4 B z J l R j B 1 U v u D 2 p E o F g P h D 9 E - t N 9 1 C y z B 2 i C s G m M 0 j B 7 Z u s E 3 7 D 8 i B 1 k B h Z 9 w B 2 _ C u 7 B 2 j C - - B 3 P h 4 D 6 G n P 8 G _ 7 B v 2 F 9 - B w j C & l t ; / r i n g & g t ; & l t ; / r p o l y g o n s & g t ; & l t ; r p o l y g o n s & g t ; & l t ; i d & g t ; 8 4 4 4 1 4 8 7 5 1 3 8 7 3 2 8 5 1 3 & l t ; / i d & g t ; & l t ; r i n g & g t ; u r _ r 5 j g y g F t D 1 F 1 _ B 1 T m Q - m B r S x _ F z h B u U 7 u N t k O i i J q e x b x l Q r u P k p u B 9 t 6 B p 9 Q o C v p E j 7 B 2 w K 3 C y _ B l E s r G 7 p - B v _ q C x 4 5 B r - H _ m B m F y I 4 H 2 y L 9 w B h 4 B h x C _ 4 I p J k D l C 8 C s K w u N r U 8 H u T r C i F h G & l t ; / r i n g & g t ; & l t ; / r p o l y g o n s & g t ; & l t ; r p o l y g o n s & g t ; & l t ; i d & g t ; 8 4 4 4 1 4 8 8 2 0 1 0 6 8 0 5 2 4 9 & l t ; / i d & g t ; & l t ; r i n g & g t ; i 5 m 0 p y x w g F t D w E 8 J y x D w N 3 b n h B o 8 E t y L r 1 C 0 j B q D 7 J l J n x B n 4 B r M g c n C 1 - B - w B 2 t B n g B r C - D 7 D i h B 7 D & l t ; / r i n g & g t ; & l t ; / r p o l y g o n s & g t ; & l t ; r p o l y g o n s & g t ; & l t ; i d & g t ; 8 4 4 4 1 4 9 7 8 2 1 7 9 4 7 9 5 5 3 & l t ; / i d & g t ; & l t ; r i n g & g t ; o j 2 t 9 4 0 x g F x q D t D i u 1 H z p 2 E - v 1 D w E j s D _ w E h F - 9 3 F t i W 8 u i W 5 z C p s B - 6 C 3 i f y H z x G u B & l t ; / r i n g & g t ; & l t ; / r p o l y g o n s & g t ; & l t ; r p o l y g o n s & g t ; & l t ; i d & g t ; 8 4 4 4 1 4 9 7 8 2 1 7 9 4 7 9 5 5 4 & l t ; / i d & g t ; & l t ; r i n g & g t ; 3 t u 2 3 q 7 w g F - H u E v L o R 9 K k x H v - C v v P g U g L k T 6 v B i c x k E 4 v F y 4 H y b q H & l t ; / r i n g & g t ; & l t ; / r p o l y g o n s & g t ; & l t ; r p o l y g o n s & g t ; & l t ; i d & g t ; 8 4 4 4 1 4 9 7 8 2 1 7 9 4 7 9 5 5 5 & l t ; / i d & g t ; & l t ; r i n g & g t ; - 5 i q l x s z g F n 3 C 9 u B 6 M _ R u C 0 G 4 _ E u j 2 B i 1 G 3 3 C _ l S D i k I x r D m f l 1 L v Y 6 9 D z 1 B j z P w 5 K 6 n D 4 l D 6 0 n B g 0 O 5 5 c 4 _ S 8 3 J t t E y p d g 6 K o f i z H 2 x 2 D p 3 - C 3 w 5 H y 6 5 F q s k B - 8 U n y F _ 5 B 1 F x I x 2 E k H j h E 5 y F r 5 E 5 2 B 6 n G 3 4 E t _ O t h u B i n D 8 2 X 0 6 B 1 B j D - C v C x t L 9 U t o D 7 M 4 7 H m X 6 Y p O 6 f 7 g E 0 C _ J 3 D 9 z D h r S 1 3 H m 4 B 7 N y Y 6 5 C s i G j 4 G 9 g B p _ Y z p J k g i E 3 W 2 w E o i J u r a t 6 I h 1 B y N o R o a 3 F k J m C p H 1 B t Y t D x D F _ J 4 E q G o q B i Z h g L r r G z 7 J i o C k E m g C q z J 3 h B _ J n D h D k M k k B 4 q B - z D g x T 4 Y 1 N v r B s o B j r B r 7 B 5 k M r m B 4 u B j j I i r D g - M v 1 m E w g m F o I p _ N h v a q _ a g 8 c n 5 Q r l K o w 7 G - 1 O 4 y u J 6 y j E p _ s J h 1 q i C 6 2 4 M x E 5 C h E m k T z j V 7 p w B 7 3 P 8 3 I - p B 1 Y n e j E p M 9 P x 7 E 0 N p k E o D p C 7 I & l t ; / r i n g & g t ; & l t ; / r p o l y g o n s & g t ; & l t ; r p o l y g o n s & g t ; & l t ; i d & g t ; 8 4 4 4 1 4 9 7 8 2 1 7 9 4 7 9 5 5 6 & l t ; / i d & g t ; & l t ; r i n g & g t ; w r 6 5 r _ y y g F k 0 G 4 G 3 F 0 k B q s B q 0 H m n G 3 F s G t H l f x r B 6 4 E 4 3 V 9 m D m F u H & l t ; / r i n g & g t ; & l t ; / r p o l y g o n s & g t ; & l t ; r p o l y g o n s & g t ; & l t ; i d & g t ; 8 4 4 4 1 4 9 7 8 2 1 7 9 4 7 9 5 5 7 & l t ; / i d & g t ; & l t ; r i n g & g t ; 3 7 - 3 x 4 y z g F o y B 4 j I l 4 C r 2 B w t R r v B u 6 B u N 4 E 1 T n F g E 8 D x R 5 p C s l F s D k I - r F k T _ q Y i i D j B p C g D u B & l t ; / r i n g & g t ; & l t ; / r p o l y g o n s & g t ; & l t ; r p o l y g o n s & g t ; & l t ; i d & g t ; 8 4 4 4 1 4 9 7 8 2 1 7 9 4 7 9 5 5 8 & l t ; / i d & g t ; & l t ; r i n g & g t ; h v - l u 9 _ v g F j 9 B h n Y x 7 U p 1 D h s J j h D x D z v B o t 9 C l D o C u 6 9 B 7 z s B k 0 0 F u k o M g E 2 - d 9 C t E 0 9 k B u 6 f n h r B 1 C g C 9 y l D n j e m r J u 3 E x o S l i k C o u E 6 K h Q l U 6 3 3 B z v M t 4 D - 3 D & l t ; / r i n g & g t ; & l t ; / r p o l y g o n s & g t ; & l t ; r p o l y g o n s & g t ; & l t ; i d & g t ; 8 4 4 4 1 4 9 7 8 2 1 7 9 4 7 9 5 5 9 & l t ; / i d & g t ; & l t ; r i n g & g t ; y - l k 5 i v 1 g F 9 u B - x K x z N y 0 M 2 z H p 8 U z r D y s F z 3 C 6 l D g o N 8 v U u - P 8 v D x _ H o m E r n C s _ i H j - g B 0 7 F 2 m K m j I q b z M q n 0 B q y S v Q - j B 8 E t c t D _ m _ B r p O n m F x 0 P z s I j 5 R j P 9 F i E x o H s o F i t s C 8 g V p _ q B - z r C w 2 S 6 1 S 0 v H 5 v N _ w C j 7 Q _ v Q v 7 Q m h j B 9 C q 9 B x C 7 l S 7 u L p z Y x w b q i D o _ k B h 9 0 B x 4 K 4 7 J g F 4 N & l t ; / r i n g & g t ; & l t ; / r p o l y g o n s & g t ; & l t ; r p o l y g o n s & g t ; & l t ; i d & g t ; 8 4 4 4 1 5 0 1 6 0 1 3 6 6 0 1 6 0 1 & l t ; / i d & g t ; & l t ; r i n g & g t ; - 3 w s 8 9 x y g F n 8 G y 0 I j 6 c p o B 6 0 C j e 7 u D w H l C r F t D r 9 G 0 l H m t z C j w _ G x L v 9 I _ g Q 6 C j u B j D n _ D o x N 9 l 1 C s 8 - D t 1 1 E 7 z b 4 0 K m g J u o C 0 6 C v - K q u O g 4 D 6 1 D z C t 2 G g w J 9 x C w b 0 N l r I - L j 5 B _ o H n C m h 7 G k - C x w B 3 B y u a u i W y K q I 3 r b y F 0 D m D - D 8 E 3 8 O 9 D 2 D 1 q o C r B r C i D l C 8 l E 3 T 9 P x G v f o T z J m r H h R 5 C m D w K x 7 V 5 1 f 4 p r C j G m D 9 m e x 5 X i - Z 8 2 c g l o B 7 p m I k l L u r T j B n Q l 4 B 4 y b 2 y M o x Z 3 2 C j 5 9 B h 8 L o p D 6 N & l t ; / r i n g & g t ; & l t ; / r p o l y g o n s & g t ; & l t ; r p o l y g o n s & g t ; & l t ; i d & g t ; 8 4 4 4 1 5 0 1 6 0 1 3 6 6 0 1 6 0 2 & l t ; / i d & g t ; & l t ; r i n g & g t ; x - 3 9 9 k r x g F m y C t D x D 4 C t t C 2 4 Y m E h F k C y u B q k L p w D 0 F l g B k D i v N 7 I & l t ; / r i n g & g t ; & l t ; / r p o l y g o n s & g t ; & l t ; r p o l y g o n s & g t ; & l t ; i d & g t ; 8 4 4 4 1 5 0 1 6 0 1 3 6 6 0 1 6 0 3 & l t ; / i d & g t ; & l t ; r i n g & g t ; s h n j 3 u g z g F k l B o 9 v M z 4 R m 4 t Q m h p B j C 6 k B 3 s E r 6 r E j t T 5 m Q j y v D 6 i 4 D _ x 0 B m G p H g T r y q H 5 M o M j 5 p E g - N y l I h g U n p H t 1 B o G 9 C x C y D 4 0 j E r j 4 i B n K s M w 8 i K y q s B x n Z 3 7 2 B 0 o f n p B 0 x C p 7 Z _ p U u u 0 B 6 k x C - z Q 0 O n w u B s _ 3 B v y k B 0 o x C w 3 B l m g B y 0 3 D 8 - y B k 6 h C _ j p C i - 9 J 6 - v E _ v B 1 - V h r m B m 4 H 3 P j L 8 G x m C 7 0 P o q V 6 y I q y L 3 n a l 9 h B g 7 - B 7 x r B 8 7 N 8 0 C 7 n 0 D 3 I 7 O y E v 2 P - 7 H 3 r J w 3 H t m t G 2 t S p Q h E 8 E & l t ; / r i n g & g t ; & l t ; / r p o l y g o n s & g t ; & l t ; r p o l y g o n s & g t ; & l t ; i d & g t ; 8 4 4 4 1 5 0 1 6 0 1 3 6 6 0 1 6 0 4 & l t ; / i d & g t ; & l t ; r i n g & g t ; o g v 0 r g s z g F q E l 2 D z I o U k C z G s 2 B 9 V p G 7 D & l t ; / r i n g & g t ; & l t ; / r p o l y g o n s & g t ; & l t ; r p o l y g o n s & g t ; & l t ; i d & g t ; 8 4 4 4 1 5 0 1 6 0 1 3 6 6 0 1 6 0 5 & l t ; / i d & g t ; & l t ; r i n g & g t ; t 3 1 q 9 1 i x g F 5 B v D g K q M 8 D t B 7 G 2 D k S 8 E & l t ; / r i n g & g t ; & l t ; / r p o l y g o n s & g t ; & l t ; r p o l y g o n s & g t ; & l t ; i d & g t ; 8 4 4 4 1 5 0 1 6 0 1 3 6 6 0 1 6 0 6 & l t ; / i d & g t ; & l t ; r i n g & g t ; v 4 j 7 t g g y g F z j 0 B i N 0 E 4 E 9 b g Z k C r K y u E u c l B 8 4 E 2 h D 1 6 B k F j G & l t ; / r i n g & g t ; & l t ; / r p o l y g o n s & g t ; & l t ; r p o l y g o n s & g t ; & l t ; i d & g t ; 8 4 4 4 1 5 0 1 6 0 1 3 6 6 0 1 6 0 7 & l t ; / i d & g t ; & l t ; r i n g & g t ; u s y r g n t x g F w J t I 3 H j F t H w F - J l J s K & l t ; / r i n g & g t ; & l t ; / r p o l y g o n s & g t ; & l t ; r p o l y g o n s & g t ; & l t ; i d & g t ; 8 4 4 4 1 5 0 1 6 0 1 3 6 6 0 1 6 0 8 & l t ; / i d & g t ; & l t ; r i n g & g t ; y k x 2 n q h x g F _ U n i B _ G p F h D 9 E - U - E r E x E 2 L k F s H & l t ; / r i n g & g t ; & l t ; / r p o l y g o n s & g t ; & l t ; r p o l y g o n s & g t ; & l t ; i d & g t ; 8 4 4 4 1 5 0 1 9 4 4 9 6 3 3 9 9 6 9 & l t ; / i d & g t ; & l t ; r i n g & g t ; o t m 4 1 2 0 x g F 4 G - u C o - E g H g 5 B l D j 9 T 4 j B i v H k w J g - d q D 7 G 3 C m D x w I p l P 1 p U 7 D m l e t 4 B j G & l t ; / r i n g & g t ; & l t ; / r p o l y g o n s & g t ; & l t ; r p o l y g o n s & g t ; & l t ; i d & g t ; 8 4 4 4 1 5 0 1 9 4 4 9 6 3 3 9 9 7 0 & l t ; / i d & g t ; & l t ; r i n g & g t ; 5 j i l o x j w g F 0 J - X w N o Z n F i Z 3 j C 5 b 9 7 B k G s D z C g C s S _ K r C y W 0 8 F 2 b n Q - D u B & l t ; / r i n g & g t ; & l t ; / r p o l y g o n s & g t ; & l t ; r p o l y g o n s & g t ; & l t ; i d & g t ; 8 4 4 4 1 5 0 1 9 4 4 9 6 3 3 9 9 7 1 & l t ; / i d & g t ; & l t ; r i n g & g t ; 0 p 3 x r 2 t y g F y J 7 c h C 6 e r m F v 7 H 0 8 C 7 F q Q j F k - H j j C s D 1 7 D n 9 C 7 q B 4 h B 2 g L - D _ C & l t ; / r i n g & g t ; & l t ; / r p o l y g o n s & g t ; & l t ; r p o l y g o n s & g t ; & l t ; i d & g t ; 8 4 4 4 1 6 1 4 9 8 8 5 0 2 6 3 0 4 1 & l t ; / i d & g t ; & l t ; r i n g & g t ; h v p j t z i 3 - E y z M h l Z g 2 M w s B r m F k y I q l I m p C 9 v F 4 i e 0 k N p 4 I 4 d w F p s F k 3 N 4 B x E g C 0 B 9 _ V - v E 9 3 K 3 t l C 1 - E i 6 E l j i B t x B _ u g B j C & l t ; / r i n g & g t ; & l t ; / r p o l y g o n s & g t ; & l t ; r p o l y g o n s & g t ; & l t ; i d & g t ; 8 4 4 4 1 6 1 4 9 8 8 5 0 2 6 3 0 4 2 & l t ; / i d & g t ; & l t ; r i n g & g t ; r g 2 h n 7 q 1 g F 1 O k 0 M j T 4 f - O g a t c s y E z F 5 k L v s I 7 y F p h a r 4 h B j p B m z G 9 2 B m w U k y E u E 4 C n D o G c i L o j G h 0 D 3 - D h i E 6 - l D h u G u 6 D h n - B 7 9 h B k l B w l B z l L x 9 G 5 1 D l 5 C 6 n H t v M p 4 D u w L p g D 9 3 E o 1 Q t l C _ 9 C m 4 M g b 2 r C g V j u q B - 6 H y m e 6 G x D 2 C n D j D - E 9 r C 0 q X n m E o 1 e 0 O g s E 8 q H w u B h b r K j O 5 b h F 8 D w p B z g B m M u M k 7 F 3 i B 1 5 E w n h B j n O _ 9 N n M n C w 3 D E 1 C t C n C i D t F 4 i 1 F - t C x v K o w D 5 _ J t k F 5 9 x B w 4 7 B w v d p j b 6 Q 5 i B 7 h b o s F w m G w k g B t y F l m Z l p T u 0 U s x V _ _ B 8 h E x k 9 G z E p g B k D g p D 9 d p D _ 8 N 9 0 q C p 5 - C 5 _ v E p s i 6 B y C w 6 w m B _ _ o N x s 0 R q s o C 0 E y k B o y J s 7 p X u m 0 D k C l B _ o 5 V n _ l D w m 5 L 7 9 t b 3 n 8 o B 6 q s o B q w n E _ j v F k r T k m 4 B w 8 I z w 2 C s 9 y B q l F g k n P 1 n K - x Z 2 r y C 5 n V v _ E y w J t J i I o I 1 E k D i n B 8 b 9 6 B g 3 B g t E g h D 3 m K 7 6 D l m D t h r B 1 l D z x E 3 G 9 r F s 3 V 4 x 9 B - f 5 U z u j B l l D _ 2 E 5 k K y W 9 t O 2 g B _ N k q E 4 R & l t ; / r i n g & g t ; & l t ; / r p o l y g o n s & g t ; & l t ; r p o l y g o n s & g t ; & l t ; i d & g t ; 8 4 4 4 1 6 1 4 9 8 8 5 0 2 6 3 0 4 3 & l t ; / i d & g t ; & l t ; r i n g & g t ; u q 2 p g 4 4 0 g F w C 2 r B z o B x D s N r S l 8 B r t B 4 I u X 7 h C 2 F l H 4 H h J s t B n Z 7 I p D & l t ; / r i n g & g t ; & l t ; / r p o l y g o n s & g t ; & l t ; r p o l y g o n s & g t ; & l t ; i d & g t ; 8 4 4 4 1 6 1 4 9 8 8 5 0 2 6 3 0 4 4 & l t ; / i d & g t ; & l t ; r i n g & g t ; 5 i w q l 3 x y g F s E 0 5 0 I y E z D y a u k i B p v g C x 8 J k 5 Y 1 5 g B r t 3 C 1 5 E 0 u L m j f q C q M s y G _ 8 V o x C r r E 1 s C 1 7 w X t B u 2 h B 7 G k r g M y 5 E w k y E 7 q C 1 M k O o b v p B s K 4 K 3 E k P u X u r I 1 h C 6 9 B s v B r R 4 1 D l m D h R x N i u K m S l k E - 5 C g 8 B j x B p k B 7 q B k c n 6 3 C q 8 z B 5 o - B 9 g 7 C 2 1 r D & l t ; / r i n g & g t ; & l t ; / r p o l y g o n s & g t ; & l t ; r p o l y g o n s & g t ; & l t ; i d & g t ; 8 4 4 4 1 6 1 4 9 8 8 5 0 2 6 3 0 4 5 & l t ; / i d & g t ; & l t ; r i n g & g t ; h 4 9 _ - 3 o 1 g F 4 G y 2 J y - S n D j F p 7 B 6 B q L j r N t s F j B k D g D u B & l t ; / r i n g & g t ; & l t ; / r p o l y g o n s & g t ; & l t ; r p o l y g o n s & g t ; & l t ; i d & g t ; 8 4 4 4 1 6 1 5 3 3 2 1 0 0 0 1 4 0 9 & l t ; / i d & g t ; & l t ; r i n g & g t ; j 5 q n 0 l p z g F m r B _ m G x t E h C 1 H - E 8 L p 7 D i s I j H r C w K _ C & l t ; / r i n g & g t ; & l t ; / r p o l y g o n s & g t ; & l t ; r p o l y g o n s & g t ; & l t ; i d & g t ; 8 4 4 4 1 6 1 5 3 3 2 1 0 0 0 1 4 1 0 & l t ; / i d & g t ; & l t ; r i n g & g t ; 9 s 2 3 x 3 p z g F i V _ G x T 2 e 6 n E l F m G v C 0 7 H l s B - q B h Z 9 D 3 d & l t ; / r i n g & g t ; & l t ; / r p o l y g o n s & g t ; & l t ; r p o l y g o n s & g t ; & l t ; i d & g t ; 8 4 4 4 1 6 1 5 3 3 2 1 0 0 0 1 4 1 1 & l t ; / i d & g t ; & l t ; r i n g & g t ; 8 n 7 5 7 r o z g F q z g D u x m B j m m C 5 s E i 5 F r 7 z D i H p 2 C j D 5 u P v 3 O z 7 F _ 1 6 B 1 6 9 E 0 l 5 N x y E - i I y F g C j B i D 9 D j t s C j p U z l v J 9 w v B _ o 6 C _ C 1 d & l t ; / r i n g & g t ; & l t ; / r p o l y g o n s & g t ; & l t ; r p o l y g o n s & g t ; & l t ; i d & g t ; 8 4 4 4 1 6 1 5 6 7 5 6 9 7 3 9 7 7 7 & l t ; / i d & g t ; & l t ; r i n g & g t ; o j j 6 2 7 9 2 g F u J 9 S g H n F _ D u 5 C p b g Z _ T z b - C k w C l 0 B w u D 6 4 D n O z I q Q o G 9 C x 5 B 5 G 3 C m D g k C l E a z f k d t G n M z n C u C 8 M q H 9 D p o C 7 I p c 1 u B g D u O i F 1 P g O 7 n C r 3 B & l t ; / r i n g & g t ; & l t ; / r p o l y g o n s & g t ; & l t ; r p o l y g o n s & g t ; & l t ; i d & g t ; 8 4 4 4 1 6 1 6 7 0 6 4 8 9 5 4 8 8 1 & l t ; / i d & g t ; & l t ; r i n g & g t ; y x 7 6 j u o 3 g F p X y h C k R 9 i B 4 E j D - E 4 B 3 r C w X s F i 4 D 4 S _ O g U g Z - E 4 S 7 G t C k D n G q W 2 W i O z n C 4 z B h I z w B 9 H & l t ; / r i n g & g t ; & l t ; / r p o l y g o n s & g t ; & l t ; r p o l y g o n s & g t ; & l t ; i d & g t ; 8 4 4 4 1 6 1 6 7 0 6 4 8 9 5 4 8 8 2 & l t ; / i d & g t ; & l t ; r i n g & g t ; j 1 w q y 3 7 3 g F x F 1 F t m L 3 6 h B 9 j U 4 C 8 3 F t r n N 6 C 7 z L h o 8 B 2 o s B _ t c 7 n v B z D 1 B q C k e v B 0 n 5 C q k 7 B 3 7 l B o t j B t i B z t J 7 q I 7 s G 4 l X l C m i O 1 w B y R - K p L t I 2 e O 3 K 1 L 2 l B r q H 4 2 G 6 C o G 9 C 2 p M i C 2 o F 1 K z L s C g J t k C q v D 7 v C i m H r 9 j B i m W j 5 1 C t x h E v r m h B 6 v i E h z q C o v U _ t a g b - d _ 7 B r Z q p B 5 z E m F u H 0 x E j I v D - B n D x H n h B v d h h G o 0 H 2 j S _ o m D q i 1 B z i v B 1 8 M 7 i D y y D 7 u E v 4 D 0 q G w _ D y k C z 4 J t G i D _ R v v Q m 4 7 B p v 8 B 1 5 D 3 q L r z G o u W s 8 m B p p C t z B y 4 g B i Y t C m O 9 j E z M r 6 B n J 5 v I l Z 2 t E q F p G - j E n J 7 - E g C m F g D l - e 6 t B s d z n G w I r C i O 8 r C z 4 D 9 3 B r c n 7 b z o M 1 l C w E t 3 x B 7 3 C - s G z 9 B t 8 m D j x 7 D _ p j B p l 0 B t z 1 C v w r B 7 9 e k l M z n R i p D s T z k B x N t N 6 2 B l N t l B o h D 1 V t G j G 8 Z 7 T 8 N r e g D 4 g B w h F v i K 0 Z 3 I 4 N 4 m B p D z F s g X l 8 k G s g t Q x o j T g 0 3 I g x y G w 6 D p s o B 2 0 C 9 v C w j C y W m O 7 P 3 I t 2 N p n C - 3 D 6 3 i C 2 _ C o z D Q h k B q n B n E w h D a _ B q F m F l J 8 o H o S n C u B 7 m s D r i s C g y E 1 7 G z S s 9 D - H 6 Z 1 t G r 1 D x g D l 9 B y 3 M g k M j 1 K m s C 9 j D l J p n D 6 H 2 K g 0 R v 6 C o O n 9 E 0 W 9 o F u W 6 R 3 I t F r L 1 t E 8 a 7 F k R 8 Q v 9 B 4 s B 2 r C s j C o t B q p J 0 l M 3 w B j U n 8 E x u D r Q 0 i D m 0 F l 8 D 3 E l R r V z k I j a p y E q L i P 1 E o T 2 D k F l G 8 C l o B j T 9 X z c 2 N t G _ g B - F n L l C f 2 D 0 B i O _ y D g f 2 Q x X z g D r 3 B p w B 2 9 D _ R w b 4 W r Q _ i B o I q i B 2 F r C h E z Y o E j I j T l P v O k N 7 S w J l C 0 H i D 8 C t D s q C t i B y E 1 m C u V 5 c n i B 0 Q 1 I v 4 D - F t 3 C u h C _ E g O h M u J h 2 B j L 1 I 8 N y H l Q q S 0 H g D h G 2 Z s 4 F n X 7 n B w J 8 Q t u J 7 - J q B 4 w a q z C o 6 B 6 0 H g s B t i B s f m m E m 8 S t X j r I y h C u g M n 7 I 4 N - H 4 G 5 8 I w h C g y B s g B h o B t 8 G k y O s z I 7 q D 4 7 C w k _ B u z H r i B x c 6 v D g a n I 5 F q C 1 b k E 1 L n m s h B u 7 h N j z l E q 7 m J g t o C 7 X n _ U 6 _ 0 C v 9 G 3 6 2 B n - O 7 m z P 9 w 2 S p i u B v 5 t C l w 5 B 3 u 3 Q x w 2 E 9 s I w 6 o B s k I q i C r I 4 m D o 3 Q _ k H 6 k W u l B 5 8 G o 9 S x c y y C g f 5 I r g I 6 K m F n 4 B q - C y K j C r D n I u C m 0 D _ R z Y i f 3 9 B z S k V 1 s E 4 r F n 2 B g m D 2 y C s w D - q M h m F t _ B x g G 1 y W o s B _ G p r Q t u G m l J w z u B l v 1 B h _ B 8 m E g o K h 5 R 9 l C u E k p V g N h _ B 5 o B y 6 B o n E k s F g s B q o K t o B t c s r F - n B 2 j C 9 P w h B p y J s s C 5 D x F 1 F g H 7 k C n T 0 J 6 M 1 P 6 M w f m N r s D v m C 6 m D 1 v C j 2 C 6 6 B y - S 0 0 I g z E - r D j z F m r c n _ B 7 H o G 7 C w r D m L g 3 C 6 x F m X p K i M m o a y o F h n B p p D g k P 4 Y 8 n B i G 6 P 7 U u X n z C t f l l B 2 S x 0 E z 0 C h j C 8 2 N i - B g t D 8 T h F t h B o M 1 R 0 j B z g B z K n F p P s C j D 6 D 4 O m G 7 p r E z T h S j t B v 9 D t B u D s n C x C 8 B W x B j X t n B g E r W t E j R s L j a l n K 8 S l h F 3 M 6 w G v y R l g p B 1 6 J 1 p J 5 R r 6 J 8 j G g Q x I - g G 4 C l D i 4 B 9 C s D y i B 4 D 6 o F t n B p F g J 7 C 1 h C 9 C o C m 9 L q B g N 3 F s C p n B o C k C j V w o C m C g G z s C z s C t H - g B q Q t I s C n k O w M x m M 8 y J s w I 1 r G j S g n b m E z v B i H i E k G g B _ 1 X 0 u Z - _ Q q n J z 4 C 4 _ N 1 L n D z W 2 m x C 2 v E 6 D k I r t 3 B i i B z 2 Q 9 p y B 4 g u B n o s B s l Z r v l B 3 y z B i _ B v l B m _ B 5 z O k i E o 2 C z 4 B m t C v s B w m C 2 _ y B v o 0 S k q v C j z Z w g u B y 4 g B l z z B 3 C 9 e t l E 4 _ G n x i D 9 2 6 M q 2 q C 3 w h P z y m E k 3 V j 4 o M t i 2 B n 3 8 B 0 0 6 B 0 7 G o _ Z r x s I r n N 2 7 I 9 m G k h E g t X 6 7 H m 0 7 O o g w D x _ w D 6 w 7 D i r 2 E m x 8 e u w K 3 1 Q x C w q M w r I 7 0 G _ r 5 B p 8 C 6 4 2 B 5 s L 2 p Q k 2 - C 2 o T x o c q x x B _ w X r h O 4 - c w 1 w B v j o D 9 y 7 H 2 _ 7 D - k r E _ h 7 C 1 t P x R _ 1 L h f y 3 B g u C u 3 C k v B 6 l F l g Q o u w B z 9 N 5 0 H 9 8 C 1 f z w D l l B n 5 B t g B w Y 3 R 9 g B r K r E 3 r B z J t J 7 w L n 3 i C o 5 q D h 1 U p 4 G i j G 3 u e 5 3 m B s u Y o 1 F 3 3 O 2 v Q 7 5 J 0 k b y 3 q B 8 n F 6 I _ T 9 4 G z p g H p b m 6 C i C 6 O 6 p B 5 3 I 0 w B 7 m B 9 E _ n B 4 i D 3 G 8 B r B x Z _ u C w i B z r B x E 6 F w L v E s D o i N z G h a 3 Q 1 2 I k w C q j D i q n B 8 i N g r Z l v F 1 m r E 7 4 O h i p B h n B i v Y g v p C j 0 i N h k C h s - C 0 4 _ J h k C 0 j r F j x _ H i 2 o i C _ w m C n 2 _ E m s o K o x 0 F 8 m 0 I n m 1 B o r u i D _ 5 q B p q E p o 9 J h q t E o u r M 2 w g 4 B x 9 2 K x z 4 C R y 8 x H _ q 4 X 3 7 2 C 4 2 S 1 4 i D g 1 3 C q - 8 I n u h C y i _ D v k O l q J _ k G v t W o p C - 4 U 8 x C 2 l P t 9 F _ 4 W r 0 1 F 2 y 9 E w j k B x x d 7 w d o z X m u D k k G x 5 M 1 x j B 6 - h B j v F 0 j E - x L z t N 6 u 0 B s 5 P _ j D w N 6 z E t P r O g E 9 N 6 h B 1 f 3 C m F l H v 4 B u D y D 2 B j J r E 4 F 3 z G h J 6 E 6 m B 2 s C 9 V v z E y _ O 4 X p l J z w a l n E o u C - m B 7 E h q C i T n p K 7 _ N w 2 9 B j E 3 k c 9 q P o D - D s n I r l 6 D m z W p 7 N 1 t k B z i X x j M z l N 3 z s C s v s B 6 g B y u P 6 t W s _ j B v l w C w I _ l U q t T p h S s h B _ 7 M 6 5 E 0 D r i 4 G m 2 3 D 4 3 C 1 6 B m 9 I q g n D g 4 L _ _ O 7 x a _ j 0 G g x 1 B s t I l E j Z 3 w Q q m M 4 g 2 L 1 o _ B 7 z Z 4 u G p 2 G n 8 D y y K 3 V r 3 G u T m P 6 c 9 r B l v l C _ x 1 B t C r o b 3 k K 0 m 0 H 4 t r E j h q a - l _ B z j y O - k j L x 6 3 I 4 F k D 5 g f t 9 i J x 8 P 9 2 w E i 3 r J 5 y p C 8 o 8 B u d 3 g C 7 a i h K y S 5 w M _ W q t I g c i h B _ m B j Z _ W 6 z K o 1 B m p X p y Y k 3 B 5 z C - y B p z C - J k D y K u t 2 B - Y q S o p B h 8 t G j J _ k Q q q G p D i y g I r 1 q C o r e m t b k _ _ C y E r 6 E - r 6 E w z v B g E q _ h D o r s E 2 8 r F p 5 h B q p S 0 z 4 G m v m D z 6 P _ E q m I 3 - H l l D x 1 M o - J s w K s 6 R 0 g x C x _ 9 B m 0 1 F 6 E v w S s 4 9 I t x 5 N 7 u G z D - _ B v k O k z T _ q N j y j E F 7 s E u x D k 0 E u s m B 0 l G q 1 H 7 p O 4 2 M o r V 6 q N h C z j F 8 x D l 5 E 8 n D j j K n k K g D 6 0 E y y B 3 F 4 9 C n 2 E o o u B 1 z R o k D t 9 F i 4 S s k j B x n M 3 9 H 0 h M i g F t 5 L o t c v o v B 1 s H u w D k 4 O 1 h H z k V 8 1 R i - C l g C 7 e u 9 B u y F 8 B v 8 K u j h E 4 s k C x U 0 r G n l G 2 0 N t h I y t J g j L z r C s 7 L 9 p J j 8 B i G r E w D r x D j l D 6 z F 2 j F r g I i y L o _ Y s 8 7 B g z 2 B 3 p l B t q a _ _ T y 8 h C 1 i r B 3 2 T 7 l D 6 B g t H x s F 7 9 C q w C h u B l 4 V l s M m E x K w P 4 B 0 u C i 8 H j 7 K 3 _ P n 5 F W w 3 l c y m s C 3 1 J 8 2 L i x B _ D y - I w g D 9 h C g i D g C k D l 6 C i 1 C 3 B p s E m r B g 6 B z U - D q 3 H q w j B l y t C x w G y C r u 5 B j 3 e v D n i P i 8 Q l h X - x _ D 2 - M 6 s G - 4 B l E - 1 G _ 1 D 1 l B r C t h S g - 7 B p z 0 B p 1 H k h E q r H z v J - 8 c l F q w H 6 D g i B w D 3 C g 9 2 G t v L z 0 M y m k B v 6 J t B m i B 0 F p g F 0 6 O 1 1 I _ 2 j B x z J y 7 J 9 D j C r r D 7 r Q 0 i E m i D j w t Y x l _ r B x 7 p B n 1 5 D k p t D 5 y _ G n F v H 4 u B r u 7 B o 8 E g u o C 4 C k E h D 9 C h i 2 B v E 9 9 p C t w l B _ n o B o 8 u G 5 m S t g L 9 t I 8 2 Y v - 0 i B 7 _ I 1 B h D r 3 i D t B o I v 1 6 G x x U 9 x U g z 9 B o 0 N t 3 Y j h M w 8 H m k L 5 w D 7 Q 6 T 3 m B j _ D 0 v E 3 t B 4 4 B 8 e 3 L 7 W g E t H p m B - s B p r B 6 L x H 5 K 5 L s q P i g B n v C x 4 C n v C l v C w n E s N y M z K 6 I - M 0 i B z 8 D u 1 P 7 8 C t s F 2 k L h p K 5 y B s x K z r B i w K l j J k j D k v E 6 L i C 8 S z l B 0 L n J s 8 B u 9 F j Z 7 p F n G _ C 4 9 o B 8 7 F g _ K 0 x L 4 n I x w E o v C t 0 I x a t G 4 6 m B 9 n C j h d - i k B p 4 S q r Y t y r C m s D o l F 3 J y D m D - D y g B 1 t u H u g M v t G w 0 k s B r o B 0 w s N s n e 8 C j M q E 4 J 0 l B i N 1 y N g 8 C y j I q k J q E h G g F j Q l G 6 0 C 7 S 8 s B j i B z O - r J 8 q i D 9 3 p G w 2 y D 2 3 0 B 7 y x B 1 t n E 4 w 6 I 2 t h B 2 p - C 5 1 x D 7 - F t I - - C 7 h G m x D k n E t 4 E 0 2 Q y i C w 0 E v k C r t B q w B t p C i v E i l l B n s S y x Q x 6 J 6 v E _ p B y 3 B - n D 0 - B n v N v p J r u P 5 r S z 7 Q k 4 B _ 4 B q U l t B t j C s h d h p 1 C g 6 5 G k j N 4 - G 2 8 M _ 5 b j x Z m u C _ l C s 2 D _ l C 6 y P 6 T h S x T t T _ y B v s M t u E l F v D 2 C 8 o 1 F - o B u l B 2 p C h 2 B 5 X 2 C n Y 4 m c q C 1 b 5 N u F x E z V 0 0 D i 3 D 4 5 E x 7 K n 7 j G r C p C 8 B 1 C g 0 F 5 0 Z o u G w 1 D v g B j 8 F t 4 O v n B 2 y 7 B 5 n B - 0 B k p F y x C - m C 0 q P h u H v g U 6 s V w N q r C w t F 3 9 G w i C i w L 1 4 C w o f 0 a t L h i B 8 9 D - L w C o V _ f w l G q 0 C z L 7 O - n B 5 I o o I 1 x J 9 Y p k B u _ I 6 - O r 1 O 7 e r C r 4 B 0 8 u B 6 y c h B l Q l m B j J k 0 B h o F o 1 C 2 b z M 4 2 B o F i F u o D - w B i 0 D 5 C v - E g Y 7 o G _ t B _ m B p j B 7 g D j t E 4 0 M m N z D n F x W n h B 8 e 4 J j I k f z F 6 C m x B w o F 9 b _ y B 4 C x S o k B o q B 8 d 1 m I 2 - B s M m H 4 U r s G n j F j z j B - q G q k B p 6 I 8 i C 4 6 B u l B q r B 9 O h P m g B h t C i o C g g H 6 m - B 1 n I x 4 I 3 4 I 6 w E z h G i p g B 8 1 G q m E w 7 C x w G 5 i K m z c 1 g S - w C 3 p B n o B v D 7 i B 7 u g C z 8 R 6 6 B m l W v 9 B 1 1 B 3 _ H r j V h 3 K t 2 F g h B t w B 5 q D p i B 0 C g H 6 G 2 C 4 C 5 H 1 b m C l K 2 P - R z B 3 D y V 0 C 4 M q V 7 L 8 G 1 D q G k U 9 b g g C z k C o x M o 6 D 5 - C v P r L l L - T n 4 B 6 N j L _ 5 B 7 S y m B 3 n z B 1 w B 2 Z z l C - u B 0 Q r 1 K t w C g W z O k z i 0 B 3 N v b 4 w M i k G 4 q B p p B y 6 B i s B 9 F j F - E z N u j B 5 j C s u D v K 6 I 1 W v H _ F w l C w r D 8 u B 7 k B v E 3 C r C 2 1 C 6 H o P 0 H 9 D 6 R m 7 B m _ C w W l Q 0 L 1 r F g m C l R 2 B q O p 4 B g c 5 V r p P 9 - E 7 7 D j q C 1 C 5 C k D 4 _ C n G _ B y F r E g y N u D _ B 2 B h E o 0 B j t D i s C r 6 C y k C 5 x C y v B v N 4 5 E u O n M l C _ s B z S 6 N h J 7 e k F 1 t D 2 _ C h Q q S 3 k B 2 k C o 3 B u I k i B v E 1 E r G g D 8 C r D z c j C - x G 8 p J 4 7 B y W _ 0 B m n B z p U 5 o F y b v w E k 8 B v 4 B x k B j Q j q B _ 4 m B _ m B 8 1 C 1 q B k O w t B j U n x B g F 9 D q E u w D z c y Q t Y h g H 1 - B 4 N q 7 B j M k - C j e 8 x L x 1 F 5 p B g S p M 8 R 5 j B j 4 S 3 8 E w _ D 3 t O 8 q G 4 7 B 0 b 8 W s S k O h p U 9 Y r k D h Z w w V p q B o 8 B - I u 3 H 8 h F 2 W w H q W t 7 E n U x 4 B 6 _ D u s C - n C q r W 2 z R q 0 B 1 Y t M 4 j F j Q l G 5 D h E n R z U h E l q B z w C 9 Y r e 6 b - l B p N 2 B i D l G z t D 6 y D x 3 B 0 m B s 0 B 0 t B g F u C _ 7 C 6 E - D n E q I q 2 B h H r G 6 g B w g B z x F y R h U y b n Z l H z n E l E g F 3 - G 0 G j T h I 6 E l G l E 5 C j B h x B - 6 5 C 4 3 g B v 0 k B r v F g o C h O 3 j C g Q m Z k C n H 8 D x 0 B 8 D _ H g B 5 L j O 7 H 6 j B i J m g C 1 0 B 3 K j D _ D 9 E h O 0 P i J g E t B p E 9 E m E z D j L p I 6 C i J 0 j B v s m D j q G 1 7 B g k B v t B m C 4 I 3 Z v E s I x E 5 E 9 Q z E 9 V k D j G f 8 F y H 9 G m M u F 2 F 8 F i F 8 R n g C 6 g B i F v g C r M g D j C z c u H g S m K u K 7 D 1 d l C o F i F 7 D 9 L S w L t C i D _ m B y B _ K k D n q 7 E y 4 r G l C m n z G 9 - j B 9 q w B 8 7 C h 3 C i h C g h C 2 r C 2 0 C s _ C o 8 F t j G y q G 6 q W _ m B - o F n w E n k B q h B y h B x V 2 X r 8 C k s E q o B g d x a - h C 3 C 2 B p C 6 g B o i Y _ E p w B 8 4 p C l p Q 5 o Q u C 5 2 N t 6 L o i T x j B 4 g B 7 j B l w M u W r G 2 D k P n E 1 h J n E o P m F g O y 7 B z w C 5 - B w 1 C m O 7 x B 2 o B 5 C k D y K 6 u F h Q q h B j 6 C r o C s 4 H 1 p L 5 o C l q R s 0 N k s E j m G v E 0 D m F 9 D w t P 4 5 G q r E i D 1 w B t F o z x C u J l T 1 c q r B m 9 D 4 R h Q 7 D r D s V r F p g H j 4 B m 9 F q s H 3 C 2 B i D h q B 8 E n j L 7 r E h q s G l s y C l j o B 0 j M o w z E s o c q 6 K _ G 5 v C 5 n 5 B 1 - h C i r E 7 o 2 C 8 - O 2 B n h I n k c j G & l t ; / r i n g & g t ; & l t ; / r p o l y g o n s & g t ; & l t ; r p o l y g o n s & g t ; & l t ; i d & g t ; 8 4 4 4 1 6 1 6 7 0 6 4 8 9 5 4 8 8 3 & l t ; / i d & g t ; & l t ; r i n g & g t ; 8 r 2 6 7 h t 2 g F _ M k a i H q G i G h l B 7 G 0 D j E l G h G & l t ; / r i n g & g t ; & l t ; / r p o l y g o n s & g t ; & l t ; r p o l y g o n s & g t ; & l t ; i d & g t ; 8 4 4 4 1 6 1 6 7 0 6 4 8 9 5 4 8 8 4 & l t ; / i d & g t ; & l t ; r i n g & g t ; l q s 2 x 8 z 3 g F y J n I z D p F o w E 1 7 B n W p l D c 2 p B 4 B w D w F 9 G 4 L x M y K n C 0 0 C j n L k b & l t ; / r i n g & g t ; & l t ; / r p o l y g o n s & g t ; & l t ; r p o l y g o n s & g t ; & l t ; i d & g t ; 8 4 4 4 1 6 1 7 0 5 0 0 8 6 9 3 2 5 7 & l t ; / i d & g t ; & l t ; r i n g & g t ; n j o 4 u 1 i 4 g F z 1 B 2 r B x D h C o k B r t B 1 H q C k K i Z s G - N t K k C u D y D t Q p g B 7 y B h a _ B 2 B p G 4 m B j 4 D & l t ; / r i n g & g t ; & l t ; / r p o l y g o n s & g t ; & l t ; r p o l y g o n s & g t ; & l t ; i d & g t ; 8 4 4 4 1 6 1 7 3 9 3 6 8 4 3 1 6 1 7 & l t ; / i d & g t ; & l t ; r i n g & g t ; l z j 2 s j o _ g F w C v D p d 1 H 7 N I s B y G t D n T 2 E q C h D 1 N e n D q C _ j B r H i B 0 C z D k J 9 E 5 Z s D j a 4 t C y F _ B 2 B r e k t B l e 9 P i F 5 Y y H j G k h B 8 N 1 Y & l t ; / r i n g & g t ; & l t ; / r p o l y g o n s & g t ; & l t ; r p o l y g o n s & g t ; & l t ; i d & g t ; 8 4 4 4 1 6 1 7 3 9 3 6 8 4 3 1 6 1 8 & l t ; / i d & g t ; & l t ; r i n g & g t ; v v - - n w p _ g F l I t I p I 1 D u M h F 6 T g E h 1 B g E h 0 B u F w D o D y k C o n B m F g S u C j I u W 7 D & l t ; / r i n g & g t ; & l t ; / r p o l y g o n s & g t ; & l t ; r p o l y g o n s & g t ; & l t ; i d & g t ; 8 4 4 4 1 6 1 7 3 9 3 6 8 4 3 1 6 1 9 & l t ; / i d & g t ; & l t ; r i n g & g t ; 3 k z 0 2 r 4 _ g F q E i 8 C 5 x F 7 u I 4 k B z u B x o B g m B k Q 2 i 7 C 6 8 r B 7 C 6 B 8 B j K x p l B 5 h J g D j G & l t ; / r i n g & g t ; & l t ; / r p o l y g o n s & g t ; & l t ; r p o l y g o n s & g t ; & l t ; i d & g t ; 8 4 4 4 1 6 1 9 7 9 8 8 6 6 0 0 1 9 3 & l t ; / i d & g t ; & l t ; r i n g & g t ; q z 3 u h i i 2 g F 8 U v D y E r u C p g E 2 J 5 O 3 c y E 6 C i Q 0 e 1 L 8 J 9 1 B _ U - P 6 R g O 8 C l L 8 G 6 C u e p F _ D 7 R 0 O 5 y D u x F 6 B w D 7 M w F P 8 Y q c v B o M n b q D u D n f v B 9 R 2 P n f 8 L v J p F j D _ D 4 D x J 1 r B p a t l B 2 O 3 6 K i 2 B 2 F 2 B - D 1 j B n L l P 2 5 B m W l G 5 h B z j B 4 z B 7 2 C l 2 B u B 1 j B 1 P g O _ C p C - D U y D 3 E z E 2 B p G _ E & l t ; / r i n g & g t ; & l t ; / r p o l y g o n s & g t ; & l t ; / r l i s t & g t ; & l t ; b b o x & g t ; M U L T I P O I N T   ( ( - 7 2 . 4 8 2 8 2 9 9 9 4 6 7 6 7   2 1 . 1 7 7 6 2 0 5 6 7 5 8 0 1 ) ,   ( - 7 1 . 0 8 2 9 0 7 4 4 4 1 9 9   2 1 . 9 6 2 4 5 8 5 7 5 1 4 0 6 ) ) & l t ; / b b o x & g t ; & l t ; / r e n t r y v a l u e & g t ; & l t ; / r e n t r y & g t ; & l t ; r e n t r y & g t ; & l t ; r e n t r y k e y & g t ; & l t ; l a t & g t ; - 2 3 . 3 1 6 5 9 3 1 7 & l t ; / l a t & g t ; & l t ; l o n & g t ; - 5 8 . 1 6 9 3 4 5 8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6 4 5 3 6 3 8 5 2 9 4 5 6 0 1 3 3 1 6 & l t ; / i d & g t ; & l t ; r i n g & g t ; y k o 8 2 w 6 g k E p 4 6 K _ q e y x 0 H t 1 x Q 4 5 g y B u j - E n 9 v k B k u o k B & l t ; / r i n g & g t ; & l t ; / r p o l y g o n s & g t ; & l t ; r p o l y g o n s & g t ; & l t ; i d & g t ; 6 4 5 3 6 3 8 5 2 9 4 5 6 0 1 3 3 2 8 & l t ; / i d & g t ; & l t ; r i n g & g t ; p w - i x 8 r g k E 7 0 q M m r U 2 n q i B l i n C 2 5 h B v h y B z n v H k - 6 D u w z E & l t ; / r i n g & g t ; & l t ; / r p o l y g o n s & g t ; & l t ; r p o l y g o n s & g t ; & l t ; i d & g t ; 6 7 9 1 1 9 4 0 2 8 0 2 1 9 0 7 4 5 7 & l t ; / i d & g t ; & l t ; r i n g & g t ; _ m s q - 9 s 3 h E s 1 2 M - u u r B q 0 l K u q m 2 C j o g i E 0 z j j M h p 7 S g l 4 L o p n X i k n h H 3 h h 8 S m k h J 6 7 q g D 2 w p g C _ u 6 R 4 z h X o 0 6 9 B r v l 2 D g 1 3 j D r n k u B g o u T - w - O r 4 n 3 C i q y O _ 7 u 5 D g t 0 D m 6 4 O 9 t w t G i 5 5 G t t 3 v D 4 j h M 0 p g k B p s 1 y B p 0 q x B y 3 z s D _ i 1 O v t y Q y i v 1 G 4 4 5 Z p q 1 Y s k x E 8 1 t G u y t V i 5 8 m D _ s 1 o B 9 v m s C p s o B k 1 n F x m v M w n 1 a v k 9 X 8 2 0 B g w p W 0 9 i L v 3 - S 3 i i W 8 n m 2 B - i z P s 2 v K g z 5 7 C s i s n x B o q r k E 6 4 _ D - j _ k F 8 1 i 1 D 0 9 j _ B o l _ i H 5 t - y E p v l 8 J 6 x o k Y l 2 5 m E 7 2 h 9 l C k q n o s C r k p t D k 6 y u U - m u _ C y - k 4 D - y p y I _ z v t C r 3 k 7 Y v 0 _ m G 0 n 2 1 J 9 6 l s T s w s - O 8 v 4 8 c _ 0 _ 4 Z 4 x 2 s i B 7 z r p B - 3 o 0 Q j 3 y 0 C h q u - B 8 q r - D k z 4 4 B s o 2 z B 0 0 m 8 H g p p 5 F i - l y F j u x r J i t m u 8 H r x z q 5 H - n r 6 T 3 9 m t h G - v z y l F p y 2 2 k C - 9 1 m u B 1 o 8 n 3 B p t g 5 o B 0 x k t u B m 7 k x Q 7 3 2 6 8 B k p h u o B r 1 r 5 x B k 2 v g r D q - l p J 5 j 0 q t B 6 q x l b p q q t E o z 6 x I 9 s p w j D 9 g x m 0 B - 5 g m F u 5 g 2 N 7 h p 1 I j i n q j B 5 u 2 o P m 4 p i q F x 5 s k Y 4 r z y 3 B p v 7 _ z B w 6 o 3 f y 7 9 h _ C 9 u k q 8 D w p h w l C l g y 7 N v - k s y C p x k 6 6 E r o y 5 F k i j 4 6 B g v 8 g X p v s t S y m 5 q 6 B m m n w 1 B 5 o 6 1 g C q t s _ r C - m 4 n d v h - i q B _ 9 3 1 O 0 x x y 4 B m q u x l C j y _ v Y j p j z M l 2 r 8 H v w 8 - g C u 5 6 s X i s 7 z s C q g v w T 7 u i n l B 0 6 w s p B q - - s q E n 7 t k R 0 7 x m U p v 4 q H 1 - 5 5 v I 8 2 m y z D w z h 3 r F 3 u v z D m j w g J o j t 9 2 B z s i 8 j B h g n k C 6 g o - m B 1 2 j 6 X q u 0 g s I y - 8 7 E l i x m M o z k g w B 7 k 3 s G 5 9 j k M r s r k P m 5 9 v N g h 2 v u I q t s h g H 6 l o i n I v i h w V i 3 j 4 4 B 1 5 6 0 G o k s 1 9 B 6 9 h n J l v w _ k J j 0 o u T v j 6 0 F h 9 i w O s s 3 r l C 2 w 9 i n S 8 g - r r P l 6 i 9 k D _ 2 z l Q 0 s 7 p l C k 8 p i _ B o k 0 r v z B y h r _ o R r k s 3 q G 7 r g 8 Z u m s i j C 2 l x l S m u 8 n 9 B z u t u 5 E u q _ u 6 B u v 7 t I m p 8 r m D 3 n s q m G w z n 3 g B j g p s p D 2 s r m T 2 o y 2 y G z h j 8 7 D i - 8 9 O n v _ 3 N _ l 6 3 C 8 i 5 4 F - k _ l Y 7 t 7 o T - t x u O 0 - g 5 D s q i u W - h _ m I g y x n I 6 9 9 l g B s 0 1 4 J r k j x L 6 0 o g J x z h v H y t h 3 H u j 5 9 W m y 0 l L r p l t M z i l x C l j m x T 9 8 0 0 B 6 g - z K i i o u S v 9 1 w G j n 9 w M 3 4 - m g C r 7 - 2 Q k u k s k B p r q 1 M 6 q z g E v 4 8 p S u l q t k B 6 - i 4 P z 8 4 5 D p 0 6 t I t x p Q 2 l 7 W 4 l u D 8 y 9 k E l k h 3 G 3 g g z F 5 h q v I h j j 4 E r w i z E w 3 r w Z 7 h 6 x J h 0 r _ 1 C k 7 _ r o D x n l r B 2 1 9 w K k - l u I p _ w 4 F q i j y a o - n 7 j B r i x 6 L k s 0 r D w r 6 2 U v z 4 q B j v g p G 0 3 t r C p u s r p B x s 8 p O 6 g 8 P 0 t m H m 8 r p _ E 9 x - 2 E g t j i 6 B 0 s i r t B 2 y q k D 6 2 j 2 O 1 3 t z C z 5 t r J 7 y m u D m _ o z F k s l 6 G w o 4 7 O 1 o k 3 E w h u y c k k 0 3 u B h 0 q w J 7 p p u 1 B y w v j K m w k g L u 9 l n H _ 5 n _ a 5 h m p C q w r i I p o x 6 D - 8 x 5 Q w t 6 9 J j m u l N 7 1 r - G 1 3 6 2 W j z 7 4 B 8 y 8 t R n r j i R 8 8 z s m B p k u j y C r i 0 y a q u 3 k B r _ r 0 E 5 _ j q G i 9 k g Q - m t q 5 D 1 i t 6 Z 7 q w l G t y t j S 5 i - i 4 B j 8 t g H 9 g m 8 O 9 k n k w B l x q t K 3 s 3 - E 2 6 l z L m 0 4 r B l 4 1 3 U 0 s g g g B w t 3 y M y - _ m g B 7 r h l W 1 g - k u B s u 6 r d q u o l c s 2 1 p v B m 8 q v S g 4 _ t C 8 r w 7 G m 0 6 w X w 7 g u C w t 4 _ F h 6 t o o C 1 _ _ w H l 8 l y X p i k o 1 C k 3 5 i C 0 p j 9 X 6 3 i i I 8 k 7 o G w p r - T h 0 r 7 1 B 0 k h 7 H z v m n M w u k _ C 9 y h n M 2 t o i h B g y l t 6 B m m h l g B w r 1 w Z h j 3 1 t D 8 u 0 y R 9 h _ r V g 7 5 4 G 8 9 _ o V 8 q 4 j F x j 7 h J _ 5 y - h B u o 5 l r B i i y t S 1 o p g q C n x i 6 O j i x 8 u B l t 9 t a p 2 3 q J k l 8 k D j - 2 3 I w w o w O 0 6 6 k i B s 3 h j C h h q 0 j C t 4 k 6 G 2 p 2 t L x q 2 h f l g _ 7 E 2 6 q t C 3 v r r U 8 i g k C k h k j G 2 i k s F m z i 2 E n 3 r m K w r 6 w p B j m 3 5 J s 7 u u D 5 q l r P h 8 - t h B n i r p G s p x n S 7 k 6 _ P n k k l G u 7 6 7 G 2 p i 2 P v _ 6 h H z 9 w 8 i B s l x 1 B x 1 _ - E s - - u O 8 1 u k v B j k 4 t D - y 4 p D 7 w q u B y 8 n l E x g 8 q J v z q m H 5 n _ 4 T 7 - o 0 k B _ 8 r 1 M 8 _ z u Q l r m m G 9 n k w X z z 9 t J u 9 n 3 L 1 y 9 2 E 6 8 s o D t h t s O l h l r D 2 n o i B u l l t D 5 v u q E - q m w Y _ t r n F i k z 2 K j m v j B k n y 5 G v - i x Z z l v m P 5 9 o 7 C m r v 2 D w 0 8 w J 6 o j 3 E 7 1 7 x C 2 p 8 v E x u r k J n _ u u 7 B 5 w q 3 E 8 g r h G x u k y C s p 7 g J q n z - D j p x 3 C 3 0 3 g B g i z k C r 1 u 5 R p 8 h n Q n j 8 r 9 B x k s 4 m C n i u 0 G 5 x k 3 K - g m q I 8 7 q r H n z 2 g c 0 3 l v M m z 3 p R q 7 7 r V w i h j S _ k n v M k m y m L v _ g 1 I w k - s P p 0 n 8 D w 0 4 - R x 9 6 q F s o 6 z D _ o v t M x 0 z k J u h 0 o B 5 _ - 1 D _ n v v J 9 1 g _ F l n r v F 0 w s z B r u - x C m 3 6 q M n h n 7 K y l 5 8 G s i 9 _ E k l 9 c 9 9 z s C u w m - E - s u k B q u y 8 E h t 9 6 R 0 k g 5 S k r 0 7 D _ l z 7 B v i p h D i v 8 m T w _ j 6 N 7 7 3 l O n 0 9 1 R o 3 v 1 C 5 6 l r B i w u 9 F y u 2 - B p 9 2 k C u _ w 3 D k r 6 k B j i v z B k u j n F y l w u E x i 4 1 E y z n w D 2 3 8 q H 5 l k 8 B y 8 t 7 D k 3 g d 1 l p F - p u g L 8 q 4 p C o 5 4 q B _ 8 t q E g m m - B 7 _ u k D s j 1 9 J z j v s D q 8 t k F z 1 v u W r h 4 y R g 6 y w n B 4 5 8 1 G 1 u r 8 O z l g l D w m w v B l 2 v w C - m 9 - C u l 9 - I g - 9 u T z - j l c _ n n v H 0 q x p L 1 n o - N _ 1 q _ H g 2 2 z C o g w k E x z - 3 C 1 n n p O u - 2 0 B o - k 6 X m 2 3 u L j p v m N 5 j y i r B k p q l T 0 h _ h L y 6 k o 2 B 0 8 k n D q 4 z j F j 3 k 4 B o t q m j B x i 0 w H y g 0 - F r q u m P i t 4 y F r u n 9 E 2 n 9 o F o v v 1 N 9 z 5 1 X l r h 6 t B _ i 0 h z E 6 j k n G w x 7 x 2 E 7 g y 1 X t _ 6 1 4 B 3 6 o 6 t E _ 8 1 - y B 4 s j 4 i B n t 9 q f z 0 h 4 l B i 0 1 2 J y 3 y k g I 1 p z 8 1 E o m - z a _ 2 w v c i 2 0 0 D o g 9 l C h t n 4 t C h q 1 1 z B 5 k 9 v i E k n 9 t 6 F h v i s p F 8 p y g h B s k i n p C s 3 i o r B l l 6 3 r H 3 9 s 6 Z 1 - w 8 2 D 1 6 r o r C o t q j h B r w 8 w N j 4 p m _ C z n n 6 s B g 1 m 2 L 5 m 6 r R w r k u 6 B 3 6 z w 2 C g t h 7 X 4 3 n 9 C u 3 l w z B 9 2 3 2 h D i k 8 k V w j w s Y o 8 2 4 c 3 o t _ g B 0 y v 2 D v u _ j L q k i 1 l D y v s z _ C 4 h u 6 B _ y p s M m 7 y p g I k 1 o - C 3 _ i w 0 B 1 2 1 4 X j x y u H 5 _ x 7 4 C 2 z m i T - g k 7 s B _ 0 0 w q C 5 u y s 6 B x i p o K 0 o s x N g m u r 7 B w r t v m D q 3 z - 5 B 0 1 k - m C 9 j h s h B q g w m 9 B 5 o 8 p J k w w g G 2 g v 7 H 0 0 l 8 q B u q o o S 4 _ h 8 T z 8 q w G 6 r 7 n 5 B r 5 6 o K 3 - z w a 7 t 8 s F 2 0 _ x G 2 z 6 s a g l n 7 J p 6 m 2 s C - 1 j 3 B 3 4 p w S t y _ m G - 5 6 p U 3 4 7 n P h _ 3 t _ B _ z g 5 O q l y 2 n B o o q g f m p m g W s j 2 q n D x t 0 1 i J m _ t v 5 h B 8 q g s l u V n 5 r - B j 7 5 z - z P y 4 9 l 5 j H j u h i p R u i n t 0 h I m s k l 4 8 H i x m l r D l m o w t h D 8 5 4 - 5 P 7 h 2 y y u M j m 9 k V o _ 2 _ h g D q 6 z k j D 1 k p h p B r q 7 1 p m k B v 2 t 7 k I m t v j k B o 2 4 m z B v - 7 x E n 8 1 4 J _ h 5 g I n 9 h n G 4 h n s S 4 r 9 v F s 3 w s m C 6 j - o K 7 p 9 - G 7 8 3 9 P v 6 4 1 g B i n t m G k 5 g t F 1 m 7 l C 4 4 g y J l 5 h o Y - 3 p u U u - x y O y 4 n s l B 6 k 8 1 W o 3 p 6 M y p 0 p E z - k 0 F i s 1 m I 9 3 z 1 D 2 o 8 x K - t y m S v 4 o g R x - 4 _ C z k v z I h 0 g 5 H u z 8 3 R 2 i o k G t 2 q 8 W q 6 6 3 E 4 _ w m m B h s h n I q y h 3 F r t _ r B 8 7 - i C r l z p D h 0 k 9 E t m m w I v 9 w 9 W o 1 n - G g g 5 m F u m 6 5 F p s t 9 I j 4 u 7 H r 5 w 2 R i 3 h v E o 8 2 8 L w t z w T 7 8 g 0 H h 1 6 p C 6 n x 2 D g r m 5 - B g o u _ H _ g s 2 J - i _ p H 5 p _ 3 C _ m z o G - 9 - j E u 0 v w l B g l z 9 M w s t k N v v u o Q p 3 p 8 C 9 o g v L 2 x y r C 0 y k t H 5 - 2 _ Q 1 2 r i U p t 8 w G u l z l K 0 _ z s C 4 i 4 h I n 6 s x B - l k 6 B l y h 3 D 8 2 h v H 0 l v u d - u 6 3 K k 0 o t C i 6 j k L 2 n 8 - B u 4 p 9 C 2 7 7 k B u 8 u 0 E 9 7 7 o E 1 q 3 3 N n m v q Q 7 t _ 6 K 9 z o z E p q q _ e _ p n r I - 8 4 r u C u m E z n l v I 2 m t 0 H y 9 n t u B m 8 3 6 F 4 k l q S o 1 l 3 V 3 m 8 6 H l 6 u 5 C - z r q M l j j i Y _ t z x q B 7 8 r 5 H 9 q z s N m w s e x i o 9 I h 6 0 t F g 4 x 9 J q 9 w 1 y B u t y j W p 2 i r D 9 s n 4 w B 5 7 z x h B v 7 3 w k C q 1 6 i T h h 9 9 m B j n j 9 r B m q 6 e z 7 s q E 7 r g V v 2 z q L 0 s t 9 B p 0 v _ E j t s m 8 B 6 n 7 7 F y x o u T 1 3 2 t B 8 u n 3 E q 9 o 6 H z w i 7 S n w p k N 1 r 5 u R m p z j X p - s 1 B h 4 4 o D j u t k K v k _ j U y 1 q 0 F j 1 r z C 7 h z j D n 5 1 o p C 8 k i - h B 2 y t o w C 1 4 2 _ q B q w z i p B 7 z 7 - E l h y 9 U v 0 j h H 8 4 5 0 Y l 6 x g C 5 5 h l I 3 j 5 r d i i r h z B 8 8 z 2 r B q q t - H t l g i g B s 6 8 y L 5 r - 2 N 3 g 3 _ I 7 i 5 l 2 C i 0 l r u E n x x q i K 4 z x y 7 B n 3 k t G l p u z Y m n q - G y r - q C 8 2 u n F v 6 i i E o 5 1 z C 8 q u g C i v n g F 3 9 l q C 0 6 q 4 K n n - 3 K v p h p E o r 7 q W u 0 s g F r r _ i i B - _ 9 1 j B 4 z j j K 0 n 0 6 U m 0 q o h F _ 3 1 k d 2 m o q f r 2 u n j B 0 s i u 3 C k 9 w j 0 D w p t _ v C s _ 3 4 L i z 2 g G 8 y 9 g S r g 7 z W j s k 4 o 1 E x j q x _ 3 C p - 5 w I 2 y w l J s r z 4 E r q m z m C m p l i C 8 6 r y q C o 1 i i q D 5 v 8 z J u h g i M r o j i w B - u x v d j - t o l B 8 w w p i D q 8 0 v K 3 9 _ w Q 5 i u m E x 1 l z m C p s t 5 Q 6 - o 3 c 9 t 5 N 8 0 s 2 9 C 3 j j t 8 B k k 6 3 D o z z 2 n F t 8 8 v 1 B 9 g - 6 D 6 7 5 p U x i h _ n D 5 r 6 k v D _ 3 j 8 H p u m 7 g B q 7 8 4 G z t v z H n 5 n 9 W _ s y x W 5 3 p o h B h 3 h j r B 0 - m u N i z n 5 B u 1 y q n B 5 v 6 0 J l t j 7 O - o y w U m i z j 9 C j k - m T s 9 i l I w 4 5 z l B 3 g 8 g q C p 4 _ - V w 5 _ 6 B 1 4 g C - 9 _ H w g p B _ y 5 5 9 B k p j u N t p u k U s z 2 l N m q w 6 Q o 4 q v F i z s n D k 7 j 7 F k 6 - o B q - 9 u E t z y x d 1 l 6 j K 4 9 q 5 E 0 w 2 n B h p x x D 4 h r 2 B 8 v 7 r I 8 t 8 5 D g n 0 5 D j r u _ H m u j k B 4 q 0 7 Z 8 5 s i h C 1 u s h s B o 4 o 4 I n p w 1 D - i m r C 1 2 x 1 e 7 o v w K 1 q h j D l x v 9 C 2 p 2 n H m h u s C y 2 s v H - 8 p u F q _ t l R j h r m B 6 k _ h F 9 0 r h I v i z w J k 4 9 v C m j n 9 n D j 9 x t C - v h 3 R o m 0 s C w h y n B r 4 3 n F 1 p k e _ x j m E 1 s t i R s j z t B 2 q 7 y C _ n 9 m B 0 g g 7 E 2 v - 7 I 8 - y t C 2 t j x B o j 2 y B 7 h o l D 7 - 0 v C l o i 2 J 0 v m h C _ s r k D g r h g L r 0 h 4 G v p 8 l D 4 q - _ C y _ w x I t y j w E 4 t _ u E y 0 2 _ C _ r m w C 9 - x r C i h 7 j F z s w 4 N _ y 4 9 H o q x G 2 _ 2 _ B x p p k C 5 l 4 g b q 6 u 0 c u j 1 x c g z r z 8 B z s k x 5 E r j l k 3 F - 2 h g g B 1 r y r V 9 - 8 k M 2 5 - u S u p x g U j v m 0 U t t 4 7 K y m l _ I 4 4 r g q C v p w k G 1 4 n 0 z B n 8 h o K 7 n m l x D k 5 g 3 E 5 u 4 2 R v q 0 s D 0 0 8 2 w F 8 z t 0 o B z 9 r k D 9 k g 7 V p z w i y B i t 3 m E l y q j i B x 6 4 8 0 B v y i 5 P l l 9 y k B _ w 9 s F u v u r 8 B t h _ k m B 8 r s t 9 D t o 6 y H k 7 n 2 6 B _ z i s i B _ i 4 4 3 B - u 0 p 7 H 1 q u p w C h w 2 p r D m 4 1 0 W 6 4 u h U l 5 _ i H v - j 0 T s h q 8 5 B 3 1 l n H 4 u 8 7 o F u q i x N q - s l e 8 t 0 5 O _ - h 0 Z 4 p 3 2 v B g 4 8 8 H 6 6 0 o N r u q k 2 D s 3 _ x F _ m _ j h B v 6 - z D k _ 7 8 x B m v 5 g 6 B r r 5 - o B w 4 8 4 k B h o 7 x i B o y t 3 Z 9 - v m C j 0 l 5 O t y j r j B x r g 4 F g q - t 0 D h g - 5 i B _ g v 7 J _ x 4 3 b 4 n j n D u 4 w _ W 4 0 p r H l - n x x B r 2 _ m l C w v q l L 6 g w v w B t i i 3 i B y t 5 m y E 5 3 1 v i B 5 m 0 5 V u w x 6 1 E v n n g F s m z l E 8 0 z k D 9 0 8 j J y l 2 1 F m 0 z 6 E n 3 o o w B k v - g E p q 4 w M r q o w K 3 0 4 v J q - s w M g m _ m p D 8 v 7 5 z B q 2 h m 6 B 0 u s 3 z C y 7 o 9 H k r 0 5 8 E l i r u Y 7 w 1 4 e - k z 1 C _ k y t E _ o 7 - N y o h o 6 B o v v l k C h o v l O 2 y w 6 - B x 7 w z 0 K l 9 7 i p B 3 5 h u i H x 0 q 0 5 C 8 j _ 6 w C p 8 n 5 i N 9 t k 9 v B z q h _ p I l z 9 p g B u n o 6 5 E n - 8 - U y 6 8 o z B z 4 s r t D i y j r 6 B 9 1 k 4 P 9 v z z G j - 3 4 F y x 1 u S s 8 g t J 4 k p l i B o q z 6 y B y 4 l j L o u g i i D 7 x 6 2 B w 2 p o H 4 s 3 x x C 9 g j _ 1 B 8 2 r 4 T 9 u h i p D q 4 h s l B w j h n F 4 v v u F g p 2 r P t 3 r i m B p y - y H k 2 m q H o l y t E v 4 v 3 P 4 9 2 0 M k v i h D 9 5 w h D x t t 5 M w 5 0 N h s 0 q B m m 4 T s x 3 2 B 9 u 2 0 C p _ s 7 D n 2 5 u Q x n m x F 5 y m z B w 7 x Q z t 7 K & l t ; / r i n g & g t ; & l t ; / r p o l y g o n s & g t ; & l t ; r p o l y g o n s & g t ; & l t ; i d & g t ; 6 7 9 1 1 9 4 0 2 8 0 2 1 9 0 7 4 5 7 & l t ; / i d & g t ; & l t ; r i n g & g t ; y - 4 5 y _ 2 1 h E v 0 w S 8 j 4 C m 0 r E 4 q s U i 1 i y B w 8 k m F m 8 w O 5 3 g f y w t p F 2 z w i B p 7 r j E j z 6 a 9 v o m C h q 3 u B 4 9 o R 8 p s B 8 3 1 E l 6 u 4 B 0 y O u i J 8 l 4 X p p u V u h _ D 8 n 4 X 4 4 5 M 8 l k F y 6 m 0 D 8 k n 1 B w y 2 N l q h W v - 4 k D w x 6 x C i 4 g m g B p 4 5 h T 5 r h g C 2 v r i H 2 z 1 p E h k k i G u v w x b q m t F q 1 3 m C 1 4 q q S _ 2 w 4 O 7 m v Q k 5 z 0 B p u q I 3 h s n C m k q O 8 h i 4 B w i 8 F n z y e 5 0 w R i 3 k 0 B u 9 g D g y 7 r C 9 w 3 J 4 7 s K 7 p 6 o G - y u h H 6 5 l p C 5 g j m B 8 p p 7 C 6 8 m 5 C 8 t 3 v C 4 h _ P k _ _ b s 6 k 3 C 6 9 y 9 E q 8 q a z 3 y - G y 6 5 b x o n Y x 8 3 7 D i h j k B 9 h 0 f i j h R w 9 G w 4 j O 9 z p Z - n 5 Y g h 1 Z h _ Y z - e 1 p q F 2 g F g 3 E r p 9 F 5 s D 0 2 E 4 k m I 7 w F 4 4 H t h _ C 0 j q B 1 k L h i q s D v i s s C l 7 p J 8 u 5 V p _ 3 m C 5 7 g D g 0 s a 1 i - X 0 h 0 F t 2 w L n 2 r i G 0 g v F y r 3 J - k 1 G o y k L q 7 9 p D v y t R q t 5 Y 4 7 3 j B 2 t g 0 F 2 o o J - v 8 W h x q m B 4 1 n v C m 9 g o D i o n W 0 k 5 T q s r R & l t ; / r i n g & g t ; & l t ; / r p o l y g o n s & g t ; & l t ; r p o l y g o n s & g t ; & l t ; i d & g t ; 6 7 9 1 1 9 4 0 2 8 0 2 1 9 0 7 4 5 7 & l t ; / i d & g t ; & l t ; r i n g & g t ; p g t 0 8 q o 4 h E 5 y 2 O m 7 p X k 5 u 1 B 9 4 t g D p q u G p l - L - _ l P u 9 5 L x v 9 C - q o H l j 2 h B _ x g R 5 y n L p t 1 d 8 6 y M 4 s 2 v B 7 t - s C i 8 o T p 2 - X _ 3 n h C s u j a 0 u i g B 1 7 o L t q 8 g D x 5 n 6 C v r s m E x 9 o L x q g 6 R p m u Q w 3 P z i D 3 _ E z p k C 3 v l I - _ - D 7 l r F 9 - 5 j B 9 0 y M z r t m C m u i T k 5 q J j l x R u 3 x Z l v n D o 4 h B & l t ; / r i n g & g t ; & l t ; / r p o l y g o n s & g t ; & l t ; r p o l y g o n s & g t ; & l t ; i d & g t ; 6 7 9 1 1 9 4 0 2 8 0 2 1 9 0 7 4 5 7 & l t ; / i d & g t ; & l t ; r i n g & g t ; 1 j v u 5 r q r i E _ o v h C _ 5 r i H x q x 6 D 0 7 q s D k q i 6 C 7 0 3 - B n 2 y p C & l t ; / r i n g & g t ; & l t ; / r p o l y g o n s & g t ; & l t ; r p o l y g o n s & g t ; & l t ; i d & g t ; 6 7 9 1 1 9 4 0 2 8 0 2 1 9 0 7 4 5 7 & l t ; / i d & g t ; & l t ; r i n g & g t ; _ k w u y 9 p m j E 2 9 v 3 a u y l 3 J n h z 1 F 4 u 6 4 P 6 5 k q G z p l r B t k 4 j G 5 i v v D t k h D l m w N y 4 8 S h 9 j v D 1 i 3 w I q 0 4 5 H y l l k R g 2 g 4 x C - 8 z 7 F 9 i r o L t i r h F 9 l m K x r m u E t v j n r B 7 s o x J t h k c g t g c & l t ; / r i n g & g t ; & l t ; / r p o l y g o n s & g t ; & l t ; r p o l y g o n s & g t ; & l t ; i d & g t ; 6 7 9 1 1 9 4 0 2 8 0 2 1 9 0 7 4 5 7 & l t ; / i d & g t ; & l t ; r i n g & g t ; 3 2 4 i r i s 3 j E 7 i j q S - o 7 t _ B q l x k V & l t ; / r i n g & g t ; & l t ; / r p o l y g o n s & g t ; & l t ; r p o l y g o n s & g t ; & l t ; i d & g t ; 6 7 9 1 1 9 4 0 2 8 0 2 1 9 0 7 4 5 7 & l t ; / i d & g t ; & l t ; r i n g & g t ; l k y p p 9 4 5 k E 4 j i 0 x C 2 i t _ Y s - l q Q & l t ; / r i n g & g t ; & l t ; / r p o l y g o n s & g t ; & l t ; r p o l y g o n s & g t ; & l t ; i d & g t ; 6 7 9 1 1 9 4 0 2 8 0 2 1 9 0 7 4 5 7 & l t ; / i d & g t ; & l t ; r i n g & g t ; o j 0 j x y 8 1 k E m k y 9 S v v 1 q E y k p 5 H & l t ; / r i n g & g t ; & l t ; / r p o l y g o n s & g t ; & l t ; r p o l y g o n s & g t ; & l t ; i d & g t ; 6 7 9 1 1 9 4 0 2 8 0 2 1 9 0 7 4 5 7 & l t ; / i d & g t ; & l t ; r i n g & g t ; v p l v y h 8 p l E i - k p D 8 8 j 3 O 2 k 2 8 f & l t ; / r i n g & g t ; & l t ; / r p o l y g o n s & g t ; & l t ; r p o l y g o n s & g t ; & l t ; i d & g t ; 6 7 9 1 1 9 4 0 2 8 0 2 1 9 0 7 4 5 7 & l t ; / i d & g t ; & l t ; r i n g & g t ; k m k j s 6 3 r h E 7 h k o B w 0 9 J w w 0 q C 2 m k t B 7 0 7 H 8 z L 6 g 7 F x - - B 1 w _ E u j x C j 6 N i 8 9 5 C 7 s 4 O 5 k _ Q k t 3 E _ y g Q q g 7 G h 8 r k B 9 p t l B 8 p 8 G i 9 6 Q v u q D l - w r D 2 x 1 X i - y E 9 8 v 0 B v 4 0 i B 3 8 q r F m _ 1 J h 8 l d m y i _ B t w o 3 B 6 p y B i 0 q H n j s H 0 y m E h q - E z g u 1 B 3 m m C 5 o x H j q t q B 5 3 d h q n B h 2 0 G i u x p B 7 h 1 x B u j v O s s z F t o p J 3 q 4 D r t 6 e _ 2 6 g D s l Y - p h G 4 _ n Z 6 8 3 J 4 4 o 8 C v j m Z - w 6 h B g j k g B t h j q B 0 s h 0 B - x 6 I u 3 u P & l t ; / r i n g & g t ; & l t ; / r p o l y g o n s & g t ; & l t ; r p o l y g o n s & g t ; & l t ; i d & g t ; 6 7 9 1 1 9 4 0 2 8 0 2 1 9 0 7 4 5 7 & l t ; / i d & g t ; & l t ; r i n g & g t ; y 2 q - x j q n h E u l 6 B g r E y t l B x h G o s X 3 z D 1 1 2 G 5 8 j F 5 o 5 k C n o 7 c q g 8 V j 1 q F - 4 s O w j _ c h l m C 8 7 F t n r w B u j r T 2 5 v T s h 3 a x u g W v g x r B i 9 s r C 3 9 s Q t 3 1 D t q E v g 7 H 3 l 9 Q & l t ; / r i n g & g t ; & l t ; / r p o l y g o n s & g t ; & l t ; r p o l y g o n s & g t ; & l t ; i d & g t ; 6 8 0 3 0 0 9 2 4 2 5 3 5 0 3 4 8 8 8 & l t ; / i d & g t ; & l t ; r i n g & g t ; v j g 4 i 4 j i k E - g z 9 G s 0 5 t B v i z r B p 1 g L 9 g s z C v n 1 t D x l 0 4 D y q l R 7 2 i O 2 u - _ B i j 6 E i 3 n 3 C 2 l k G & l t ; / r i n g & g t ; & l t ; / r p o l y g o n s & g t ; & l t ; r p o l y g o n s & g t ; & l t ; i d & g t ; 6 8 0 3 0 0 9 3 4 5 6 1 4 2 4 9 9 9 2 & l t ; / i d & g t ; & l t ; r i n g & g t ; 9 9 5 q s o k 9 j E 6 g M l u - C w y p u H s o g 6 H v 9 i 6 E q g p D n t g L o g x H j h x B m m O v 0 i I l j u N 1 4 l K g q 4 N j 0 u Q 2 q i g B t x 0 F j 6 v G n 0 G o t Z o r v C q 2 z E y h w G 8 g P 5 5 o J x i 7 C x r t N i r n L j x h B z 1 n V y 6 _ e 7 x - E _ q 4 s D & l t ; / r i n g & g t ; & l t ; / r p o l y g o n s & g t ; & l t ; r p o l y g o n s & g t ; & l t ; i d & g t ; 6 8 0 3 0 1 0 1 7 0 2 4 7 9 7 0 8 2 4 & l t ; / i d & g t ; & l t ; r i n g & g t ; 4 v k 6 1 - 4 j k E t q 9 q G r m 0 r B m r n v H p x z x C m k 1 x E h l 0 7 B 8 _ i H & l t ; / r i n g & g t ; & l t ; / r p o l y g o n s & g t ; & l t ; / r l i s t & g t ; & l t ; b b o x & g t ; M U L T I P O I N T   ( ( - 6 2 . 6 4 0 6 7 8 5   - 2 7 . 6 0 6 4 0 3 5 ) ,   ( - 5 4 . 2 5 7 9 9   - 1 9 . 2 8 7 6 3 7 2 ) ) & l t ; / b b o x & g t ; & l t ; / r e n t r y v a l u e & g t ; & l t ; / r e n t r y & g t ; & l t ; r e n t r y & g t ; & l t ; r e n t r y k e y & g t ; & l t ; l a t & g t ; - 1 2 . 2 0 4 5 1 7 3 6 & l t ; / l a t & g t ; & l t ; l o n & g t ; 4 4 . 2 8 3 2 9 4 6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5 9 4 9 8 1 4 6 4 4 7 7 5 3 2 1 7 & l t ; / i d & g t ; & l t ; r i n g & g t ; 8 2 g l 1 w 3 8 6 B 4 G 8 J - B p F o C 7 g B t B s D w D u I l E i F k t B & l t ; / r i n g & g t ; & l t ; / r p o l y g o n s & g t ; & l t ; r p o l y g o n s & g t ; & l t ; i d & g t ; 5 6 5 9 4 9 8 1 8 0 8 0 7 4 9 1 5 8 5 & l t ; / i d & g t ; & l t ; r i n g & g t ; - 4 9 j 5 - q 8 6 B s E t L 6 C l D t H 1 Q x C h H r G _ C m K & l t ; / r i n g & g t ; & l t ; / r p o l y g o n s & g t ; & l t ; r p o l y g o n s & g t ; & l t ; i d & g t ; 5 6 5 9 4 9 8 3 5 2 6 0 6 1 8 3 4 3 1 & l t ; / i d & g t ; & l t ; r i n g & g t ; i 9 1 0 9 k z 8 6 B r D l I x D 1 D i E - _ C q G 6 C 0 V q V 3 9 B q 1 G _ s L 4 n H j C m k H t s E 0 z R q m I p z p E 1 F 6 V 4 m E u y E 5 D 4 G 1 o B y C m W y y H t x B n C m b q E 0 C z D - _ B o z O x 9 B r h E i s B q h C m F n G p w B z F p T y N g V v M g D j C s j I s 5 G _ C w C 6 _ P 1 o C 9 I i n K n I z D v 0 F s C g E 0 7 E t B m i B 6 k E - 8 J 4 p m B k 3 n B k t l B 4 3 6 I 0 0 H z D 6 j e _ o P x D m m w C x u X 4 7 C z 3 C x D t _ B n D j D 5 7 B x 0 E i B r q H z z N m s j B r l F _ G 3 L q G - k M w 3 K q G 9 C 3 6 D l p E 1 9 T 4 x B - K u E 9 B 1 D i E t u E l w 5 B 0 k o C 3 3 - D p 8 G 6 J z I k E - E r 5 B v j F 1 2 1 C x D s 5 Y m h g B l s o F x s X w E g p m G i 7 B s C 5 1 C 8 D v J 7 N 1 W t d 3 W t P m a s N i R 2 x B 4 C h P v I w R g H l I u B u t B u B _ Z 4 J 4 C s C i x B i H w G o R 4 k D 9 K s a g a 7 L s E y E 6 C F g K i N s E h L 8 E i O j M h E r M _ j C 6 E 5 S k - g D 3 B 0 C - u G u G q U k 5 N u v T 4 g H 1 m Q 2 3 Q v q D t D z - J k q C g m D t I u M m G w Y x C 3 J - C y P x J o q B q N h C 3 b x o H j 0 B p E 7 k J t J 0 j D _ v E r 4 H r 5 I j p D p i F j t B 5 7 B l 8 B l F _ q C s G _ D g I x m B x H 5 F s C _ I l 4 F 6 - e q 1 X q l o E z u z F 4 x a q 0 i C n p s C n D y w E 5 t W _ m V v - O u o K o V q E h Q 4 H i D 6 g B o E u E z D n 3 B 3 B y C r I 1 k C o C 0 w B s C q f 5 D x F 9 B h C m Q - C h p E m 4 E j - C 7 q E i j J t 3 R s l S 8 J g y C n 8 I x z F 6 l B s C g E l W n B j n E s o F _ 9 j D p 7 h B 9 2 q P v 2 g H q - k F t g P l D n 9 F 1 8 Q 6 v 0 B v 2 k B 4 9 8 C x p q B i 1 w D x 0 F m q m E k n E 3 F y m _ D 2 k G z _ Y v u r B l 0 j B 2 8 7 F z S x F 3 F 1 T k 1 j C u o _ F 1 q o D s l i F t w 1 C u r h B 0 5 T j v i G o 4 - B s o S 6 q V v w 7 D x _ a 2 0 Z s 2 u O 3 n 8 B 5 h B u E q - - K h 0 P 1 F i w t B p 3 E j 0 D r T 3 H 4 C z F 3 F j 2 C r L x j D m K 0 5 B v D 4 C h X 8 Y q e 8 D v C m 4 B w - B k U j n B j X 8 q C o 1 I m i C x s H x o B o H n L n X v Y _ R 8 t B i O 9 P 9 T 8 m B y G j I y k M l L p 9 B x X h m C g N 7 k F 5 1 B - n B 4 N 6 n D h M m j H 1 9 B 0 8 F 3 P d i j C s E y E t S m m E m j H v D v L 9 O p u C q f w E 1 D q C o C 6 Y n W v K 5 b - N 4 D 4 u B h t B 5 M 4 j B _ T 6 r E n B q i B 1 G n H p t B u F g T 4 P k e t H _ F - M x n H 2 S x J 0 O r K o L h V 3 m B q j E 7 9 D t J _ T m U l P s C j D r 8 F 8 w B o k D k g C o g B i E m G s F s o B r r B t f 9 0 G y X 2 O p K t W i G q X y c h f g 2 B w D 4 F r E 0 w C t 5 G w k G z v B - B l F - E k Q - W k a 2 C 4 C l D m R n D 2 E 5 X 3 l Z _ i I i p D _ C s E x D 0 V q r C 0 n g B 3 F m E 2 k V k 9 L h D k C i o B 2 k E 9 s T r t I 7 0 P j 1 F v 7 G 6 y I x F 0 E s C h F h 3 H l j H t 4 F j 2 E i q F 5 z h B x r O j _ m B o p C j u H i 9 C i 8 K o g Q 3 g D 6 r C 8 s C 7 I y J j P p 7 E 3 B - O 2 E i J q - H 5 t B g E v n H 3 j J 5 n V 1 1 E 3 t B w R 0 J x D 4 C l D z H - C x Q u k N 3 0 W y j M - _ D 1 p D 0 i H i y D 8 6 C j w B u z J o m 3 B s x B 7 w V i 3 p B o n u C 7 4 z C y n b - r k C q _ X z o o B 7 s J l r p B z D v t I s C 7 9 i C k G v r C 6 h r C v 8 1 E r - n B g l k E _ D n j 1 D v 1 4 C 9 0 W l F p i F u s U 9 r H s - E s V 2 C h C 9 j 7 D 4 5 6 N l i y C h p q B z 7 g B s s z B o s s B l h K n j a - x K s 7 D l u C 2 r B 4 8 C t s D m y I 1 _ B l s D v z g B 6 r h B w x B v _ D w j E 6 t C t 5 G 6 d 3 p J h j p B i 7 P 8 i C j D x t B 0 e i g B u q B - b z B 3 W t 9 H _ - E w l B 8 M 3 P 4 j C m K t D i z C r v G j g P u Q h T 2 C h C j F 5 m B g o B w o F 4 v E 1 s S s a s B s C _ D 6 D 5 t B 8 T 5 2 E 3 h D 6 Z n I 4 C s v D l p B z X _ G u G m M r j F o V z D 3 D g J q N 6 C j D h D v J u M 0 E s C g E k C k k B 0 E l F h D 2 3 B v W i p R k J 4 6 P - k C q g C 2 6 B n D n - C - C r m B 1 _ D t q E j y e p 7 r C v 5 I v 6 l B s m P n 3 P j _ F h - C 3 _ C 3 M v E g p B u i E v Z 0 1 B x 4 I t 8 B 2 w o B y k r F 7 o r E v l Q 1 2 U x 0 R 9 i Y 5 s S x u h C 3 y o H 2 h f j q D g p G w m N s s U 2 p L n k 5 D r w P h k 3 C n v C h s D 4 C l D k k D h l C v - D m w M r 5 G g l N z o q B v 5 U 1 w P v z L i 5 S r 2 C 1 6 E 4 a 3 2 B n v B 3 9 B z o B 8 m D l 9 H s l I t v G 9 2 B O 0 9 C v _ F 1 2 E q w I j v F x g B 3 M _ Y z v N 9 m Q _ 3 K 9 F i J k E _ D q h H m 6 w B 0 U 7 F s a p Y r O 7 b u w E p 0 D m y D j 3 B z h E m n E y 9 C 7 h B g a j T t v B 2 a n D k Q g E i _ x B 0 3 K o y a m z M u E x D q 9 3 C o o N 6 J g _ 1 B i E - C 1 o E m l 3 B v j 2 E s G j 6 Z p _ K m 7 h D I v z k D o r l C v 2 B 7 u G 2 C s C 9 b 0 v O 5 q E 5 6 J q Z 1 v B 6 o N y w D p 9 I 9 F g o R _ Y 9 t F p k O l r W 8 t R g 1 T x F y E n 5 L x T s C I o C l o H 1 x s B m G u 3 j B m 2 f t y v D k 4 K 4 p R g E u g H 7 E _ t G l o e p 9 n B g - r B 3 t y Q 9 k 4 B 5 n v B - s j D u 8 s E 8 7 8 B 8 8 7 E j k y E r 9 6 E y p v D n g z I 5 1 4 C 1 m q B x w e u y G 7 j p B r 7 l C 4 u 4 B q n 3 B s g s B _ - g B u p m B - E w n F v q G - 9 F 3 6 J l _ u C n 3 z C n 2 E w u D i g h N v t W q C h D x 4 M 6 i K 4 4 D _ z G w 6 v F 8 h y B o h I l D m C w _ g B 6 _ r B 1 o D q 5 w B t j T v g - D 5 o D 2 v E j x c 4 h m S 9 w r G i t 7 O 6 - 4 L y 0 q C j m W t s L y t M w _ t B 6 n v C t i 7 H 4 o B 1 n h G 2 r x J g 8 j h D - x s N l g _ E r 9 m E v C 0 F p r d 2 _ u L s 3 g B w n m i C u 5 o D 0 3 D t E z E 5 4 p B 5 2 2 C p s z B y o 1 B - n z B 4 q k C j 7 i I 0 4 i C j j J 2 H 7 D t i N k 7 M i D 7 D 0 o E w r E k F j e 7 v _ C i 8 l C p C 7 - d k r S - p F y H 5 D 7 x F 0 7 m B l C w x E w _ t H n k 3 E - p P 0 D r p z B 5 r h B i F 1 p u B m 1 c o i a 9 h w C 3 C 3 v Z g 2 q C 8 j 8 B _ i L o u X p p c j w D h 7 3 I 7 z x C n m s B q 5 s B k q g C o o 0 B g 3 P 7 v y D _ w F t q L _ - D 7 m D p 5 Y s 4 C t x l C m k R h 2 O q j a 0 3 L 0 l C 2 k F o I 8 H s 4 R p 7 D w D r B l 9 E i D w B s m d i 3 a z x T t i 1 C 3 2 u B z z k E m u G 1 n E z r a l s B 9 u b u v B g C j E v 5 W i 3 B 6 q l J j y m B 0 l o B 0 r 5 B r p k B _ z P - z I z E u O u t J 4 T x C m 4 C g y k C 4 0 e p 4 m B z v N - E 1 q F v u N q u O z 5 G - E v n V 4 B 1 C p p g B y i L y 1 F u w E r 5 G 8 D 4 B w D y m F j s F h y O w 7 L - C z s L x l W h j I v E r h Q - k G l - E z l D 4 B 1 C q m F o D p l V w j n B 8 i h O 2 _ a 4 4 2 B 5 0 M m 9 B _ 4 D i G i 2 B 9 k J x x n B k n g C y F 0 D x k B p G 8 C 9 1 t E 1 O k 5 L t 6 C v w B y I n p E t B o x S 2 F l E _ 3 U 6 1 9 B 7 k I 9 2 T x t i C s t E j 3 o B 7 r F k 3 h C 8 j Z 9 1 Y o u G 1 C 9 s F m 6 h C - 0 I 2 z N w 1 B 3 Q g - J j u L 7 v i C p p i B p i h Z t u t B 9 5 5 C n n p F w y N v w u B 0 j E x 4 F u D h g X m g 4 B 0 w k C 0 j v B l j H 2 4 c x y I s s E g q M - m P w l a z 1 7 B y u 4 E w k Z g _ G h v m E v 8 8 G g x C i g B s G o j V i 9 n C x C p v a z E v x E k 3 C t p C 7 7 C 6 T n b g k P k G z 2 8 B x C x - E n m e l 7 i E x W j D u Q 1 K 9 E x J 0 w C 4 B _ S 9 R z g B g L o I q Y h 6 B 9 4 F y t G u 6 U 7 2 O g j G 0 g E q 2 B 1 T l D p _ D r 3 H m 1 D 6 B 3 y B 8 h E s r M 7 v 3 B v k r G x n K l z I t u F j r F 6 B j 0 H m 9 I m 2 n C 7 t R 7 G r 9 S m j G 5 b k H 3 D n D h D 4 Y 9 C t E k P w I 0 D y u E l r F 3 r F m 3 C z E i 3 B y - F j r F 8 n F w g i B u x G v C 9 1 Q v n K l 4 M 7 z D o C 7 p W g M 8 h S 1 y V 3 z e 8 q B v t S o z T j F 8 D s g E i 2 B _ m O 6 B y D m D y m w B r l d _ q Y 6 q M y D t C t 9 L Y n z C 4 j Z p y D _ n R n O i E o C x 5 J v t N s 3 S p r r B g 4 B r r K 7 2 I 9 7 C 6 B y D 1 3 - B r Q j 7 C 7 6 C 0 z S - 7 D t - P w h E o 3 f 5 j H w p M 2 3 D s u M - 3 O t 8 Y o x G n i F j j F o 2 F z 9 D o - F - 9 E n 9 D i n m B s g e i t O t r L u w K 4 y N y p M x 2 I - 2 I 4 9 J 1 o E w o F s 8 E i j K 0 g H t b p j F 1 4 r B g 3 K l 8 B h D u - B k w B l n E y 4 L 7 z E q v B 2 u B t m B o j D 4 7 E h _ D 6 0 K 5 p E 8 o F u h e j l T _ r U 9 3 k B 1 _ G 9 2 D s V q y B z p B j M u C g a k R k f 8 u F o u F p 9 B v D 3 F s C j D 2 j E t v F 8 7 E 4 k N 7 w V x h L n q J p 9 s B 3 s I 9 p D o C 7 g B i 1 D 4 B 8 4 E 4 3 L t p N 3 m f v 6 M t z L l p D 9 E g 4 j B z C 8 r D q z F 9 4 F 4 n F q u Q - 7 B 7 E u D z E _ 3 C 9 E 6 O m 4 C 7 l D t y D s j E z s C h g D j D - 7 B j u B 5 u C h 3 B n D 6 w C k o B p 5 G p H u D 3 l B 7 z C 2 9 G p 2 M o u E o k Y j v O o s G 9 - B i d r z C w y F 7 6 D 3 0 J 4 P 1 K h D 4 w J 6 v Q g j D q k z B o j N q v E 0 g D i g G 4 i D 6 2 5 B 7 o E h p t C u u M 8 p l O l 1 l B 2 u v B w 1 v F q t D 9 q l B 4 i G v 3 I n 9 K r 4 G 2 4 P _ s O x 8 B j D 8 D s k B x H 3 N l B 3 f h N n V v p C y i N i o L _ 5 C 2 k m B l 3 I s _ e s t G m n C m 8 G 5 z I t _ E 0 w G s s O p q S 4 _ R k m b 6 j P o 3 F 9 r G v 7 J 8 j G 3 n I q u O 7 7 J 6 x Y t t C j 0 L w 0 j C 0 6 0 G l F h z i B - w f h D 6 4 P o t D s u C x 7 D z m E 8 3 D w q D 4 j E 7 3 H 5 z D _ g C _ x C 9 i F 0 g J 6 i K o s O 6 n T 7 C o - I k r D s o B w 2 B l y E 8 n F r b t b 9 C m L y v B n V t s K j p D _ p B v p C j 9 Y w k s E s u H i s E 7 y B q i B p r B 7 7 N 5 x E x y B v r C y n u B l h C q 2 B z E l m B 6 8 J 4 S h s C 6 h B l 7 D 3 5 u C l i F 3 q E q C w j D r y D k 4 E n z D y q D u D 7 J m 2 C x y E 5 p C w 5 C u o C _ k D 8 2 F u k B j D 2 Y 8 L t E j 6 B 8 g D 7 y D i Q m C k C u D z 1 u B t G n e s z D 1 l H 5 t F j n E 8 5 j B 9 j H - o c p _ E z p S i v M 3 1 E t 4 C h C q 6 W k _ e t B w 2 L j z E r R 4 - D 9 4 B g u B k - C 7 p B - i D z 1 f 4 1 E r k B i 8 B v 4 B k t C o i E 6 2 B w 9 G p B 6 0 r B _ B s i D 6 2 E 2 z D y 0 B x q C t C p C u H r l C w 8 Q _ 8 J 2 g E - G 2 H t g J 3 2 C j 9 V o 4 O _ E u i O i 8 T r i t B 8 3 H w p E t Q y _ D g 1 B r e 9 k G j Z g D 9 i G 6 7 B i h B y k C t q B y W 8 g B u m X p j P _ j C w k O p p L 4 h p B m 4 I y k 1 B z g i B r v p C 6 9 n B 0 p J t y G 0 6 M n h H - - B - p B u 7 B v u B s m G u l D x u E v n L 1 u M l 2 w B 6 8 T s 0 R n w I 0 4 O _ n I - x G p v I h t o B 2 2 I 7 h P 7 v Q u n I u v F r h J z 4 S x y G 4 5 G t p F s 4 t B _ 4 I o v P 9 - R 2 n H m t P _ u f 3 j N g q E g _ T m o H q q G - n F 5 s o B j j G g 3 a 0 o D s 7 B z h P q h F m 6 J 4 j w B v 5 P 4 u F j 4 D k q G g z D _ 4 G x y X n l x C _ v d k 2 U l g J 9 p B _ 6 8 F n - h D o l 1 B l q U h w I 4 4 7 B l _ x B _ u f n o R r k G 0 p D v q B t o R l 2 K z o a 9 n m B v 7 q D 7 i K t i K h 7 V w - o E s 3 O x 1 F 0 n I p s Z 3 - B z - B 5 u E 5 r O 6 w c l C - v j C D 4 k X 1 4 P j 5 P p w Q o 7 2 K 9 j E x v I 0 9 D n _ H q y H - 0 F 6 r K k 3 r C h 9 r B 4 y c s 9 F y g L n w E 7 4 D t v H k 8 F k 1 C 7 o F r k k B q o H u 6 J 1 n a m 2 w G 7 g 3 B w p G t k F 5 T y R n j E 7 u M s 4 I r - R i 4 O h _ x B j l l B q j T q i O u j T h u D h 5 W x k E i k C 5 j D o 5 M i w e g 6 J 7 i G 5 l R x - I m 7 Q x - h B j w T o 5 G 3 1 F 7 3 W m 2 U p j G p - d 5 _ R 6 9 D 4 7 B y t B 0 q E 8 s C w 0 b 9 p B o K 9 2 C 2 r C x x G i o H 8 4 G m q G p v I 9 - B p x C 7 y J 6 g B r - B g h C i h F l 8 V _ i 1 D 9 - G v 1 F 3 i G 3 m L 2 y I q y H 1 p B p w T k n I s p G 3 q D 3 h u D y g M m _ S _ r F q r F n X p v T u h F m j H p s E l 8 G h i n B X m _ S 5 9 B x r I x 5 s B o t b w - P 9 g E 1 u B n - B s K l q B 6 1 E 0 - K 6 1 E 1 v I t w B 4 l G 3 v K o 5 B k t B 8 j C 6 v F _ n X p C 0 s C 7 Y 1 n C x p B g l B 1 l C l X s j C 1 w C i r G 4 6 J o 0 B 4 R r j B 0 r R 6 0 E 1 u I l v Q 4 9 D t 5 C w 0 C 0 q F 8 0 E w k X o z R o k T 9 7 E t 5 C l w B g 1 J g h C 6 r C 8 n H w l M x 1 v C 0 t N 3 w C y 5 7 B z o F r p U z P j i B 6 U 0 Z m b 5 7 E m p D i h B 7 v E x 7 L x Y m 5 B g V o m D 9 3 C s f n o B n c 5 d 7 3 B w _ D 5 1 F z Y w g B 7 I j J 6 0 D 4 K i O 3 B 5 B i R X o E o 5 M m K u J - g E i V u m B 0 g B 2 j C v j K 0 4 I s t K 7 m b v h l C g - K 1 0 K u 0 U 0 k h B i v y B m s N o 3 I o _ K n 1 K v j P i 4 H 5 j p D 9 - h B m W u g B 3 q I s m E 9 h B u 7 B 3 3 W q l M k 5 G s h Y q w e k v P l x B s S w O g 3 D 6 v B z n D 3 q B w 6 G h l E l 9 E 1 z G 6 k R w - D w 2 E n C i 5 G h j K h U g 2 o C h v _ C z r Z v s n B i w g B g z c n w o B y 7 Z r x M 9 x M n x H 4 r G l l p D 6 0 k D o 4 H g 6 G - n b - 1 X x w E p p F t 2 F h k K p h H r w E 0 m Q _ k O q 6 a h g W g - Y 0 3 U v _ r B - k p D s - C u g L n Q 3 h g B 2 o q B 6 z D 5 j E l l C 1 9 M y 6 D x _ H 9 p B l C l v Y y n 6 C 7 3 q B w u P g 4 H _ j T p w C - h B 7 i U 0 4 F - 3 R m - L 9 x 6 C g 5 K 7 s G z _ H n 1 K 4 g y C 6 y k D v 6 y C 8 8 7 C g n B y b w W q W l j G v 1 K 0 w V 6 h Y i p D 2 t B 9 4 B 4 2 B i P z f 5 C k F 3 q C 2 B k D s H q r B 7 L q W h y G u 4 l C l w Y 8 t m D 2 i Y y q E 6 p D x v D p 0 C g _ G v 2 G s m F v o E 0 j F i j F g 4 U 7 4 w B o h B x U t N n R s P 1 U p M j U 4 R i z I u 0 C 5 d 5 Y w b o h B x e t q B 5 - B h 2 F h E r w E t g C w O o 9 H i q D 6 W t G y I u L z J m X r f n N x 6 B j E g D t - B v w E i s G s 8 B z e o F g C o m C y L 7 V v Z i F _ m B 4 R 6 y I o H 9 D h Q 2 K 3 6 B r J o F 2 H n e k D 8 8 B l J r o C _ 7 B q t B x - B i F t G l R t C 0 B g D _ E 7 L g n H s H y H j E z n D r C n C 7 D r D z 7 H t F 8 R i S 6 o D z o C r J 6 F _ c y L 3 x D y S 2 K n M o H u f j T 4 G h G i O n Z w 0 B 9 p B o 1 E q i O 5 5 C - t D h x B 2 0 B p y G 6 _ D l k G w b 6 N s J i y E 7 h B h x G s 8 F 3 1 F s 1 C y t B m r G w 1 C 6 _ C u 9 D t 3 B u l D s 1 Q s h C m j H g h C n 1 D 6 p C u 9 S 8 m E 4 0 M v u C j 4 E 8 9 K q m B 4 k B 9 _ F v j B 9 p B u 1 C 4 W m 2 C t Q 4 K 0 H 8 g B - d h q B 0 b 6 p D l 6 D g q D p x B u i F 0 W v M q r J n J o h B v k E h 4 B u o D p w C v 3 B 3 1 B v p B t w C _ _ C o 8 B 0 b o t B z P 3 k F 8 9 P - n B 1 d k t B g - C r G n E - J 1 5 F k v C q d u m C r a 0 D r C r G 9 D 8 C _ Z o z C 2 0 I k 6 B 5 1 D 9 l C t X k W 4 q G j k E m 5 G q 3 a h q B y j C n u M 9 - G 8 i O 3 9 V _ _ K s 5 G - s Z 8 - K q _ D y 1 E k o H z p U 3 j D x h d y 9 Y h k 3 B v w Y t 5 D _ o D w i O k o H i h B 4 t B j h I 5 8 E 5 _ V n x Y 0 - K r w I p p F t i d v w I t w E p z J h l E p x B s j O t u D - 2 K 9 k E r h I o h B 8 p E w 6 J u 3 H u t B r x C 5 5 D v w E h 5 D v 4 N x g H y p J t 2 F g y h B w 4 U v w M y 5 M x o F j p U q t f - w J n 5 P 4 1 E m m M j 2 F k 0 B l w B 6 l G 3 Y o 4 I j k G s l Q 1 l b i p D h k D p k B 2 k C t C 9 z G y 8 B l g C u 1 C y z D z 5 N 5 4 S s t K 2 v F - o F 1 j G - w C _ - K m 2 k B 5 g r D y _ T 1 q B 0 n B p s B 6 o B 5 5 F q T j H 3 x C 7 v E k O h y Y i v K s 0 e 6 w N l y D _ 8 B n t i B i 0 F q 7 R n t F 7 - S p l 1 F - p i B 8 4 V z x D z t F 0 _ F s q H - q L z g z C 3 9 E 8 7 M t Q k D g 8 B s I 3 E o F j J 2 D u S u - C o k C l U 6 b j M z p B 4 m B w K 2 g B q t B h M 8 s B u H j U n M 4 q E i F 6 y D s u F 7 p B 3 j D 3 o L _ g B n 6 C _ N 0 R m w D 3 S h G 9 I q r G _ N - K t g E 2 Z o K o b o i F m n H t w B - T w b 6 p x B x o u B x r Z 3 - B o 0 B n - B i 1 J 1 P 7 p B h m b y 8 n B 7 i k B 7 p B x - I 7 n L t v I o 4 O n 7 E o b 6 g B 8 p E 1 y X g t N u k q B m 7 B s f l 2 B m 6 B z 2 B v i B x 9 B 7 L 5 I h Z t q B p q B j U 7 d - 3 D k j C 4 M z c i N i V 8 s B r F n 8 G 8 U j G w H m 1 B h J 5 I g o D & l t ; / r i n g & g t ; & l t ; / r p o l y g o n s & g t ; & l t ; r p o l y g o n s & g t ; & l t ; i d & g t ; 5 6 5 9 5 0 4 3 3 1 2 0 0 6 5 9 4 5 7 & l t ; / i d & g t ; & l t ; r i n g & g t ; p 6 w w j h r 1 6 B 1 S _ Q z D m J _ f n O m C 9 C n h C p f _ F u D 0 D j E h Z g n B _ C t Y & l t ; / r i n g & g t ; & l t ; / r p o l y g o n s & g t ; & l t ; r p o l y g o n s & g t ; & l t ; i d & g t ; 5 6 5 9 5 0 4 3 3 1 2 0 0 6 5 9 4 5 8 & l t ; / i d & g t ; & l t ; r i n g & g t ; o 5 y i j k _ z 6 B 7 h B s y B p I 4 E x H l W u c v E 1 J x E 4 H g D u B & l t ; / r i n g & g t ; & l t ; / r p o l y g o n s & g t ; & l t ; r p o l y g o n s & g t ; & l t ; i d & g t ; 5 6 5 9 5 0 7 6 9 8 4 5 5 0 1 9 5 2 1 & l t ; / i d & g t ; & l t ; r i n g & g t ; 6 z 0 k u x 2 w 6 B l L - c h C u G x K t B x C 3 J 3 C 8 F m D - D _ C & l t ; / r i n g & g t ; & l t ; / r p o l y g o n s & g t ; & l t ; r p o l y g o n s & g t ; & l t ; i d & g t ; 5 6 5 9 5 5 7 5 8 8 7 9 5 1 2 9 8 5 7 & l t ; / i d & g t ; & l t ; r i n g & g t ; _ p 8 p j k u 5 5 B o j S _ r L 3 x r B t i L j 1 D - u B v D g z B l 3 D n t E x j B t 3 B t D u l B z D w G w z E r 1 B l D h D 3 N y q B v m F s r P i z B 6 C l F 3 N z K 3 s S w y G s 2 F 9 E m 9 B n y D 3 1 G z j H _ 9 B r 6 B g C z k B x q C v r B v g B r b y j B n h C n y B q I x M _ 4 I j l B q w B 2 w B g o C i g C 9 8 B t 2 C r h B k M t B 6 B 9 y B 8 w B z K 9 C 3 Q y i B 3 V r a s s D 2 X s F 6 P - R t B u D 3 C 2 B 0 F 5 C n Z q F y K 4 L 3 J 4 F v U v q B 8 X q i B 4 X p - S 4 S w i B 0 D n J - D _ 3 I j k K y _ C o p D q W _ x B m 2 E g 8 F & l t ; / r i n g & g t ; & l t ; / r p o l y g o n s & g t ; & l t ; r p o l y g o n s & g t ; & l t ; i d & g t ; 5 6 5 9 5 6 7 4 1 5 6 8 0 3 0 3 1 0 5 & l t ; / i d & g t ; & l t ; r i n g & g t ; t l v x w 6 t 0 5 B t D r L 0 E k N u a 5 X _ J w E x F i R 2 V 6 C x D 3 c 3 O p L _ G h I k F 8 N 4 F m D - D 5 I f g C l 7 C i F m W 0 J g H n D r h B z D 3 j B j L s H q E x D 0 E 1 H t S z F y R z F 3 O p I 1 9 B i F 9 D w C v D 4 Z 3 I 5 I 3 B 9 u B y E 6 C j F 9 E p E 4 T q G _ P 1 m B _ F r H 3 G 9 N v B g 2 B 5 M i G m L h F 7 C 0 c 9 E k I g L x C o I i C z J v C 7 G 7 C t E 4 1 B 8 B 1 C r f j R y c 1 J 8 B m s D r r C 8 W n C 7 D & l t ; / r i n g & g t ; & l t ; / r p o l y g o n s & g t ; & l t ; r p o l y g o n s & g t ; & l t ; i d & g t ; 5 6 5 9 5 6 7 6 2 1 8 3 8 7 3 3 3 1 3 & l t ; / i d & g t ; & l t ; r i n g & g t ; v l v 4 3 q u z 5 B w C w E 4 C s C l F x K k C c q L 8 F i F _ R j C & l t ; / r i n g & g t ; & l t ; / r p o l y g o n s & g t ; & l t ; r p o l y g o n s & g t ; & l t ; i d & g t ; 5 6 5 9 5 6 7 6 2 1 8 3 8 7 3 3 3 1 4 & l t ; / i d & g t ; & l t ; r i n g & g t ; s 7 k 1 i h w z 5 B t 9 B q l B o N 8 V z D 9 S 4 J i z B 3 D u G h F s G j D 6 D m L 4 D m L i C 6 B q I 4 D 7 G s P q I j H p N j E h J U p V 1 E r C g D u H 3 I & l t ; / r i n g & g t ; & l t ; / r p o l y g o n s & g t ; & l t ; r p o l y g o n s & g t ; & l t ; i d & g t ; 5 6 5 9 5 6 7 6 2 1 8 3 8 7 3 3 3 1 5 & l t ; / i d & g t ; & l t ; r i n g & g t ; r m n j u 6 s z 5 B h I _ G 6 C n S 9 B 5 c 4 M t D 3 F x I g J 4 D u F u L I m G l W v b 4 D o I 8 H n G 7 I n C x N 6 W k S 8 E & l t ; / r i n g & g t ; & l t ; / r p o l y g o n s & g t ; & l t ; r p o l y g o n s & g t ; & l t ; i d & g t ; 5 6 5 9 5 6 7 6 9 0 5 5 8 2 1 0 0 4 9 & l t ; / i d & g t ; & l t ; r i n g & g t ; z - k p z g v y 5 B 0 G z F i H z I l F z t B o g C 8 Y l O p F 4 l B 0 l B i 8 D s N t m C _ Q q 1 G u l B 2 G _ G n D g J j b - i H 4 I h D 1 2 E i J _ w C r _ D j S 5 W 8 k D 5 5 L n D - _ C w j E j o H h s C 7 g B o o C 3 8 B l p B v l L z z F w 6 B y z C p h G x S 8 o C i 6 D s 0 C 7 _ B 1 m C r _ B k z B n T r L 8 U j T j P x L 9 2 B 3 L 1 B i x C 5 b m J p 3 B s o G m R u E v 1 D s l B 7 X 5 L 2 x C 5 W i w E 9 W 7 2 B t v G 2 n E p - O o 8 8 B 6 0 H 4 z E s a i a 9 g D k m D _ r B o R s R i l E u y J t r G n - D z p D w o C 6 6 C q n 3 B 7 - D s B 1 2 C 2 n D _ 2 M 0 6 F y E 2 f 7 L u E 2 C h C p 0 D 4 C q x D 1 F 4 Q o E - n F 2 g B 3 B y C y E w G x T i E m G o 7 E p h F 9 N l O h X l Y 8 f p F m k G h O 0 j G q e q g C p F s N h I p I z h B 1 H 4 j D j F 2 q B 4 U u N w V v o B k 7 D t L 0 E n D 1 H k o C _ v E 0 y J 8 - B l D x I i E - E v C g d x y B j V j j C n W t b x H j k C 3 H l c k J _ D 4 w G q X 6 D g g H m 7 E - V 0 p B y w B k U x W 7 t B r S 7 4 C 5 F t v B 0 E 2 E 9 b o k B 8 6 C t n B z 8 B t D 0 Q u E 3 F 0 M i E 8 D k o B i C _ D s y G p h B 8 g I u x B o l N 5 K y N j - D k g B j D _ I q J n F - E g G - z B 4 Y 2 S u Y x y D 4 n L g q B m M l 8 B m x C r 8 B 1 0 B - 7 B i Z 3 K u Q 2 a o 6 B x L 6 V m s B z r M j _ B p P 7 H m k B - 8 F 4 q B _ G m l B 4 h C 3 F 6 C g E - C - k B j O w Y 2 w B o G q o C 4 u D u p F o G - N 9 R 4 n C 0 Y n K 3 7 C 0 Y _ j B u M 9 K l Y h p B u 6 B z i D 8 l B r I s q C l _ B 6 m D u 6 B u 6 B l z F 0 E 5 v B 7 H q M o 6 C o J i E 9 E i I _ F k I o I 1 z C h n E q o B 2 g D m L 0 l F 9 h C p l B s X 1 N 6 P p p J 8 - H k q B w v E 8 Y z K k E 6 q B u E z D k m B z L 9 s C q Z w s B o m B q G 5 R o q B s G m E t L 2 E w e i J _ P o j B 8 I z z D h m Q k E t S l 7 G _ 5 D n 2 C v 8 B k K j F 9 E 9 Q t B k M 1 4 O t 5 G 6 t D 6 d j u F q g D u 9 M h N i m C z - E n a r E l K 2 u I u v Q w 1 F 2 - B x h Y 9 p E q p U 7 k Q 6 h j B p q r B 3 3 H i p L s _ V s u D 7 W j F k G v g B 3 7 B 7 N s F q o B t B 3 7 B 1 n I i 6 C z 8 Q 2 w T 4 7 E 7 _ C u g C l 1 B n 0 D 9 8 F 6 j B 0 - B v o J r 0 B o G q k B v W 0 w B 5 N - x B 3 N g q B x 0 B q M r n B v - D s e i k B r K 7 E k C 8 p B r u P i 6 C i k B m k B 9 1 C k E 2 E 6 8 C t I g 7 B i m B p F q C h D v B l F z H 0 j B - g B i J - W m M p 9 D n W 3 Q r l B q D k L y P 8 D h O q C 7 F q N 4 f k N z X i H k E _ D t B z J e q C k K g J 6 D 9 Q s Y q L _ Y j 7 B 6 I m M 7 C - h C - G l E r q B 2 D 4 F 5 r B 9 M r g B 9 E _ j B o X v B r S 4 U 3 1 C n O g Z t B l B i T h z C i T W 9 C - E h F u G r T 4 E z H 4 I j D j d g K 4 x B k J 9 E 3 l D y F 0 i B w I 4 8 B v x B 2 D 1 E l n E k v B 5 G 4 1 B g x G x 7 B w v E m e k g C 0 e r p B 5 F r I l t E k s B - O 1 D h C g J 2 I 9 R 4 y G g Q - R 5 4 G _ i V z j C z 9 D p E m i B p y E 0 O h W 8 I x _ D n 0 B 6 P _ t D 2 P u p B _ L r m B l W z j C - N z W 6 a z 4 C l F m U l F g H x o B z D 1 B n O p K s M 9 R z K t H t B 6 B r N 4 I t E y D q F Y p E h F k C t E 1 C 3 E u T w d 3 C v E j V u c g J r S g E 9 C 4 O _ n B 0 P 7 m B - j C l F _ D g I z f - M e h S k C 6 B h F v B v C j N q D _ D m e t W v 7 B p h O t J 7 p C p H 7 m B 5 t B 5 m B 2 Y z g B y O u 3 B 3 p E z s C 4 p F 4 h H s e - i O o U _ P l 8 B - E w w B 9 R 1 H w G o n D l D - E i C 7 G y c s X n H 8 L m C l D t S _ D k C u D u L - y C o g G y P 8 O l B _ L r l B i G i U q D 1 C _ B 8 s D h l G 5 C y D - Q v 2 J 8 O 3 M g U y O 8 D l B u D m P - p C o I l s B j l B q X 2 T z j X h t B m o F 0 u B u x F m t D x m B r W 9 N _ j B - 1 E u j K _ Y 1 b l D w o E n F z K 3 l M i 5 D 5 1 E o v H t 8 B j F - E 5 E g T 6 F p Q _ B p V 8 T s D r V g d 6 B y Y - r K i 4 B h p D w k V 7 s C 7 5 G - s C 5 K q 7 C u N 1 F 8 5 B g z C _ J 3 H t K 5 Z w F t q C x C 3 R z K p k C k g C 1 H t w F q e r W r j C 7 N i o C m k D v H v J z f w 3 C 9 U j b 7 R h v F r 1 C v s C j k C n O 5 5 I 9 z D q e 0 q B w G j p B n D v K 4 n F - C v K l 4 H y q B w 8 P 2 a _ r B 7 F 7 W g E - C l f 2 I q M s G 5 F g 0 I k R h C j D - E 4 O R u U - E 4 B z r B 7 M v B g k B - E 6 I l K 7 Q i E t I n D g E 9 E n K i i B 7 Q e j S i B j T 4 C s C m U s C j D 3 N _ D k w E q C 6 C o N k J m C 7 C q G k G x C h R s D 5 E 4 B 1 R n 0 B z 8 F _ I 3 H 1 T w z C 3 D l O l F o M 8 D 9 M h F 0 4 B w k B l Y 2 z E s z E k K q G - C 4 B 9 r B k l F x E p R x f q X t m B k G k M z W 0 q B 6 - B i M c 1 r B x J 6 d p 0 B - p E p z D x W u M 6 C p t E _ f q Q h D k C 5 G g Y t E _ F o L - C 7 H j F 9 E y F y D 5 C g c y I - z E o _ B h R i T g r I w 1 L h o D q v E 2 v I m j k B u 1 F 9 s N h 1 C i 6 C x 4 I o w E 0 x C 1 H r 6 J t b s q B q g C y k B l x F n F l S z H _ D 6 I 1 N t r B k I 9 8 C l n D 2 F w r D 2 4 E 6 O q D u Y j t B 1 1 E z K r S - g B 4 D - Q c x B w q B _ D v B 6 B v q C s F z 7 B u v E 7 q G l q E g k P x y L 3 s C s e r n B r 4 H _ y G w n b 0 y G m w M y o C o Q v S x 8 B 8 g C z m C v 2 B r T p F l s G 2 E p v B j v C i g B r 1 B 1 b 2 j N 4 y G m 6 C 6 w C q 6 C 1 B 3 L g s B 4 y B 2 C 8 a r O g J _ F 6 O v V u D 4 D v B h D i B s N - 8 B 3 K _ D t B 6 B 9 G i I 9 N x K u g I p S o g B x _ F r S 1 K i Q x H x p E _ 7 E w 4 D r K _ F w p B 3 r C m X v C y s E t q C 3 n E v E 4 B m C o C u g C y 4 B 9 j C p h B _ d h F 8 o L p l D 2 I 9 N m G j n B t n B q G 8 I 8 D o w J p l D 8 t C q r D 3 5 B q i B k h E o 9 G 4 O s F 1 o E - z B 2 5 C 2 w G 4 Y _ j B i k B - C t B 5 5 B r r B 9 a n W 5 _ C q D k T c x 1 E 2 3 B 0 I 3 G v E u 2 D n V j f q 3 B 9 u F 0 Y 4 B 1 m E s 9 B 4 D 4 I 9 R g u D x 0 B 3 K - W w x D i 0 E y e v 1 C l 0 B 3 v D 3 j H g t J 7 Z l b r 1 C 3 0 B 8 y G i y Y y N g H n D g E k C r r B u n b 1 b 0 4 w B w w I 9 4 I k p F q x C m U 1 D o Q 3 t B r b 9 z B 3 M 3 K j h B i - R x q G r 1 t D 9 j C 2 5 P 8 t l G p 9 T m U t 2 a 4 v H h 8 Q - j 1 B - t N 5 9 7 C p w e m w I 2 g y B y k G 8 g I k k B k 4 B 8 3 B - _ B j j B 4 m J t O 2 k N s x 8 B _ j p D 3 w V g k D n p D z o H 4 g J _ t D 5 N z G y F o T k I 4 O 1 j M - l G g r D 4 u B 8 2 C l t B g G v J k I l R r r C u T i d 6 9 B - Z - k B w w G 6 Y n H u D l N z C j f - Q 4 D i M 1 G y r H 2 O l g M 6 q D 5 3 G x Q _ n B 8 i D 3 w L p x L 5 u h B g G i L _ S 1 j I m o B s X _ n B s - G w u M 2 h V 9 p G z h F 8 p B x K k k B x K l D r s D 1 v C m J 1 H m G k G v C u X p H v H r E u L k p B h H 9 Q _ H 5 0 C 4 B 0 F s P 9 J q L k L 0 O x g B s j D i 3 q B g e m q B _ F h l B z G l W 1 7 B r w d o 4 N 0 j G r 8 B g E 8 D - V n W g o C l S h F 2 T 2 j B i C 9 U 2 T u D 7 J q D 7 E h s C p 0 B 6 Y t _ D 7 R r K - 9 C _ T 2 w C 6 g H q 6 C 6 8 E 1 t B z 0 B 2 g H q p U 6 3 W r 8 F z 3 H v y c l r W v t B o 8 L 3 W 9 2 b 6 u D 6 j K q j 2 C 8 4 N p W s 5 C i t D - 0 E h 1 C o v M 4 j G 5 p E r 7 Q 4 x G 8 x G 2 w C z 1 a k _ H u v S 3 y I 2 6 H u g D u i Z j j C s - i B h x y B m 7 L s g J w x G - 4 M z t N o o C 9 7 B 6 I 7 C x C _ B 1 V 5 J p V - 9 C j i O n h O 2 u H m _ R v m B z m B i G r o D 6 _ f 2 t D w j B t B 6 B j x D g T g L 4 I 1 3 I s 1 K u h d _ - H i g C 9 g B n K w r I s Y 4 j B 6 v H 8 _ g B v 4 O 6 g H 1 _ C 0 3 B 3 s C - g B y P 6 I - E 1 G 0 o B 4 o B 2 u C 7 m E p f 4 D 1 g B v C 7 r B t E k 3 C 5 f y u C v m s B p z H s j Z _ 9 B n N 4 9 G s L k L 6 h B k i N - p G h D q G - E i C z J g j D _ u I w j B h F g g C _ w B m G i G n H 1 Q v g M 5 m E 1 C z E q F 2 n B r G j Q v M r B w D k I l f 6 t C y P x m B 6 5 C 0 1 K q g e 9 p E g w M i w M p n B m J p P w V 2 k B o R 5 y S u 6 B 6 n E g g B 6 1 I s o E 0 a h s D w G h F 6 D w t M _ T m q B s o C o h H m H v s D _ J k R m E v l Q k w H i Q 3 r G 0 p L - C 0 I w F 4 F s 3 D a 6 B v C g M w o F - V h D q U - E 4 p B z B s B h j B i E 8 D r E u L 5 w D j R - J 0 L r C k F _ j C r G u I r p N _ c u v B q v B 5 r B 1 y E 2 X n N 4 2 D x r B u 1 D _ 3 E 2 7 a 1 0 C t 1 C l p J i 8 E j m M i J w M 7 _ B n F j D 8 D _ F x C x E v N z C r H 9 N j D k 5 B k J x H v B p E 9 p C 6 L 0 p B 0 u E 4 S q j B i o B q L j R h 3 G m d 3 8 C t N s I o _ B 2 2 B 7 m E t l B - r B z C 4 x F 5 l E p H p s C r H u D 7 r B 5 M 6 B y D l H n B t B 4 3 B 4 B z C 3 C m D _ m B u 8 B o S 5 x C 2 B i d 1 m D - Q 2 O m - B u D 1 C n E v q B 6 H 5 i C h H 4 o B h H r J r x C 6 v F l E m p B n R 3 l B v t L g z N 6 h n B v y O l w D _ h B h b t H t z D g q B m y G 6 Y g J - C 3 G m d q L 1 Q l j C u l C o c u t Y 9 U x _ E B o c h W n W 1 _ C 9 r C o j E 3 _ C 4 I x C o T w r D t J 8 Y 3 G k T 3 C x k B g C p B u F m U m C m 3 C u j B p 0 B _ w T p 0 B g G u F 9 Q i s D y i B g 5 E n f w 3 B t K v 0 B j 2 C _ D 7 C w D h H - y B v f z h C 2 X g C k F - w B v G u T o I l B n K 2 9 B v r B z C 3 C w S 4 b x G v E c i M 4 B u D z E 6 B 6 1 B v E 5 C k D 8 g B y W 1 a z i C 5 n E j p K E 5 8 C h z C u F 2 d w F 7 J 6 m C 9 G 7 j I w t J g j U z - E v l B 9 Z 2 k F m I 7 6 B 0 v B y v C 4 v B o F p Z 1 k G 0 6 G o h B 6 W u - Q u 6 I w L n l B 9 y B 3 l D 1 J o I p N 2 D r Q 2 K s P y m C h R 5 G y D 6 8 B 7 V p 9 C 1 n E j J h M i F u 8 B u h B 7 8 D z V w I 8 H s 2 C 6 _ B k p B i Y 2 i B s i B r y E - p G 8 h B p m E 2 F n E j 3 G t V v E 3 C m D 0 t B q O i F 6 R 4 r C 3 P 4 j C o 8 B x k D 0 k C i X - i C p r C 9 i M o d k v C _ 8 G u u C 7 Z r H 5 R o C l D 0 g C h F p E 0 F 0 v B g P o Y v M h x C 9 3 B m 7 B k S 9 D 3 B z g D q m B s E 2 r B y G g F v U 8 F 1 E 2 o B z C t h C y D 2 B h E u b i _ C 4 R l G k O 6 H r J - J x z C i 4 C h 6 B h N 5 z M q D l K v E 1 E p C n G x w B 9 3 B 3 B 6 M q K _ N i S v o C k 2 E l k B l 3 F 1 p F r Z j K z z C 7 l I h K 3 i C _ 4 L p m J s L z G z 7 B 1 g B 2 T s 9 B 9 l D 6 7 H 4 X 7 J 1 E z s B w I o I _ g D 8 O 0 D u O 9 l B o D q 8 B j k D l q B y b 8 0 B 5 e 4 K _ N 7 d u K w K l Q z q B i F 4 R p - B 9 7 G o H 6 m B m f 8 E i D x G o d o D 2 K l G s l i B _ i j E _ g x F 4 w q B 0 D 7 h r D 9 I 6 0 U o s r B 2 g P 8 z h B n C _ C l 9 R 9 j u C o 6 7 B v 5 W x 0 X j t Z r m c y 2 q D 0 H i v m D h o b 5 - E 2 D p C r 8 L 8 z g B o t r B r 5 Y q 3 L _ B 2 B h E 0 0 k B 9 0 K s 6 V 2 6 g B q 4 g B 3 C j B h E _ C - 7 V l _ J v c 8 x _ B s t S 8 q J _ 7 M p s e n n e g i L 0 o M o 9 q C h 1 0 D 1 C r B 2 5 L 2 g m B 9 j H z C _ B 2 B 3 u D - D j C z g 8 B n w p B l g 7 F 5 S 0 i W _ G 0 1 Z 6 8 v C l i y B 3 w 1 U 8 E u k s B u E 6 9 0 C p 0 P 2 C 8 r P - n n B j t 0 C j t j B m F 7 I h I w E o 4 g D 0 0 G 5 u I 0 b 0 i O p x U 3 E p C z y j C l C 3 B 1 6 b w 3 o C 1 m J h 8 D 1 s B o n B 8 E n X h 4 C j 2 B _ 3 l C o m Q i 3 E t Z q 4 C 8 8 B u _ B 2 2 B 7 r B 0 L 0 H l C p D g S u J 9 c v m C 3 B - 9 R 0 4 G k O l C 2 M u E 5 F 1 n B p d 0 z B 2 a q V 8 2 O j G o k Q 0 2 U x o R 3 v E q _ C 0 q E 7 s n B - q u B w n q B z x o B j o b 9 q L o 6 E u c 5 4 M 7 M 9 G t C i D 4 p E w d g w P 8 r G n 7 C x n t D _ B 0 B h x H 7 I l I u 1 M s h M q s R p i R 4 j M s 5 G s l w B g n M q g v B g v B 3 C 2 B k g o B m t K 8 7 J s n T s s M 6 x K x u e s D x k H 4 F 4 - D x u D 3 j G u O t l I r n E _ B x z G p x C l w E v 7 L 0 k C 0 7 f 5 C n g B 0 2 D y r q B w p T _ q M _ 0 P v k w C 5 p f - j e k D g D 7 3 N 2 r G 7 1 I 3 z M _ _ J l _ C _ n L j 1 B v 4 H s 8 E 1 q J 7 - M n D 7 0 B m G i C v m E 1 - L 6 9 B 6 7 I z C o 1 P 3 C z 8 5 B q q J p U 9 D 5 d z c _ G 6 e 9 i B v u G n 4 E n y P w v i B 1 u n B w t Q y x K l q S 2 - H w j G 5 E 4 9 B 4 F 7 g C r z J u 6 R o 7 V k g E g - F q o B v y B j z C e 1 1 C _ Y i J m C i C g U v C q I x M 9 I y G y B U i I z E g 1 B j H j E n G 3 P 7 Y g n B 5 I - H l C o D n G j C g l B k m D - O w C z j B 2 0 B g C S 4 H g D l C _ 2 u E r y X 3 B 4 z 5 e u 2 J k x U 2 z - B 4 G w l B y V 1 L w G l P u l B i a 4 Q 7 T t q n B 3 4 D i k C 4 W z t F 5 g F _ 0 L k F 0 n I p x F x n F 5 p B 3 a z 2 T h s R t E 0 D 2 m U y q q C q n q C _ 0 j B i F o s 2 B 9 g I i D l C g q G 3 B t D v u G 9 q M 4 C x 5 L 2 n e z 1 g B - 7 a 8 _ C 5 h B y C x D - 5 E z 1 L 8 v D l 2 5 B 9 6 F x 8 E g D u 7 F u z D _ C z O w E k R 8 M x 1 F z - H h y G x m W r C - D y m B l I 8 8 C z _ H r D 0 J z i B h p B 3 o q B 6 o F h i F 5 o H j _ Q 3 5 h B n 9 y B k s i C x v I r x H p C _ C 8 6 2 C 3 p w B v D i 1 M i H t g L 0 p U j k F t i n B 2 8 S 3 6 U o 3 z C i y f l G 9 6 E s E r I 8 w b h r M 7 r X g 4 X 8 G 2 s F p 2 h B u w c z z P 1 8 E 0 w X j E 5 q u B k 2 a v g h B j G 4 G 4 J 4 o e - 7 i B p j R 8 z H n - I 2 v D - i D z _ H v y X s 8 2 C j C x F 3 F l 9 J g z C 9 _ M u i C s 9 D i 1 E i t C i D j C t 6 H s m D y p t B 9 l R s t N x 6 5 B _ 0 L 3 n S o 9 U - j w C r B h 7 B 0 h u B o F 4 _ D s p D 6 o I o g D 5 s F v 1 C v B g t D t E z C g C r C 9 w B q p H r 6 B 2 B 2 H g D 8 N y 9 u C 3 j P v 3 W 1 i P 7 8 V v _ R 5 i N m 5 u C u p G k 0 B w 5 B s J 4 m B s E j m C v s I 1 _ B p v C 7 r D l p B r S 5 L y 6 B y k I h w B 6 G 0 E 3 H n 8 Q _ n t G o k m G t I k 9 E j F 6 D 5 t _ D 2 g g B k n 2 C x g u B x 7 E 3 B 3 y r B m s g H 6 2 v B k _ w B 0 _ - B i n P _ 1 U _ 3 I s 7 S j 6 j B - r x C p C s s C 7 D w C v D g H 3 o X 1 t p B q y Z k _ K 8 v F t _ R 7 g r C k j 7 D z 2 0 E 8 x _ B t u 4 B q 3 I _ l j F 8 m 5 D 6 W 2 9 Q g D _ C 3 n O v D 0 E y q F t p B w k H y E - u 0 E h 2 w B z i r C j j d g F u C 0 l D k y B t D 0 s c z 6 L o 5 H w H p D v D 2 C 5 t H s C o C 8 x G 0 x J 3 p q B o k c 8 Y l 2 t B - C v C n m D g g K 7 6 D x 4 O i q z B s y Q g l b _ w I 6 q a 0 z i E o 7 Y r 4 N j g H i x d k _ D 5 D z F 2 - E 2 C - v N x t B u r C q 6 B 8 q C s 9 N l z o D 8 z u B w o k B p 5 R m 0 G n 0 8 B 8 w 1 B j 1 H k D 5 y J o 9 H 2 B n 8 E m j B k D i 5 O 8 C _ 9 P n u X 8 1 5 C o g M q u B n 8 E n t k t B 8 C v 7 I 5 g U s y b 6 - K l q h B o D i F 1 t O k B 1 g R 4 5 Q v D 5 j n B j 7 v D l t Z n y v N t l 3 B 6 7 t B j E - D i _ p D o i j E 8 r Y 2 B q y h B p 2 K 1 0 s H - D 2 q m D q E 8 G o s y B r i 9 F 0 n k E m y 8 B l 9 u B 3 9 i C i p R p l L g 1 H g u 3 B 8 i 2 B o i n C l l 0 B - w v F 4 i q F 8 o I i D 7 1 - E g u f - u M u z z E 6 g w B o j C u n - C y _ 5 E v g 0 E q p t B z 2 y C 6 z r C - - 3 B x r q B i t x E z r 0 C 4 t g B r D i y Z 7 7 V z 0 K _ g Y h q R r q F w 2 E j o E 4 l C w D 8 - O m F z w I h 2 M 6 w 5 B 2 B 7 k G i D l C 5 i G v F 9 _ M 0 z m B 8 9 W p r M i 5 F y E 4 8 D t h G u 6 K w x - B 2 2 E 4 _ - B k _ K w C t D - u G o s F u 9 q H 2 j C 5 3 B 8 7 B n x B k Y 0 T l k D t 4 B 1 l B p p C i F j C g a 8 2 E p x C k S - d r 4 D s v 4 C x 1 F z 3 N u 0 t B 7 u I l u M r 3 B g y B 0 r C g s C t t D o j C s E s l B 0 7 B m r B s g B 6 o D g 8 B 0 p E 5 2 K 0 m M t j G j I 1 m o B 8 5 F m g M - l Y r n U k z D 2 W 2 w F 8 m T h J o E y m G n w p B 4 W g D u B 5 B w E g K t t G 4 n h C u 5 J 8 q E h 6 S p C l G - s D i 0 D w H 3 B q h C n k i C 9 D r t D 3 B 2 2 Q 4 j X s J n I z z W u - w B 5 - c h x E h E 7 D 9 g D 5 t J v y 3 C t _ i B 4 t h B s 7 B s 3 H 9 r B 3 C g 9 B 0 H _ C n w J n u D h u 8 G v x T 1 j q E v i P 9 - B 2 2 b q s C p j G s l M 7 p B k W z O m f x o B s a x i B 2 h C l L g V 4 q F 8 M v D 9 3 C v u C g 8 C z P - 5 C r G t i C m D h E 6 m B i l B j G p G l e 1 o C 0 b j G & l t ; / r i n g & g t ; & l t ; / r p o l y g o n s & g t ; & l t ; r p o l y g o n s & g t ; & l t ; i d & g t ; 5 6 5 9 5 6 7 6 9 0 5 5 8 2 1 0 0 5 0 & l t ; / i d & g t ; & l t ; r i n g & g t ; s v y 3 6 v u y 5 B 3 1 B n I 7 2 B 9 t B j F k C 0 1 B 6 B 8 B 4 m C 2 B h E 9 Y 7 D & l t ; / r i n g & g t ; & l t ; / r p o l y g o n s & g t ; & l t ; r p o l y g o n s & g t ; & l t ; i d & g t ; 5 6 5 9 5 6 7 6 9 0 5 5 8 2 1 0 0 5 1 & l t ; / i d & g t ; & l t ; r i n g & g t ; r u 1 0 g 8 9 x 5 B - q H - _ F y g B j I 9 X 3 L 7 q E l O h C 0 V 6 C k E v 0 B k k B h O 0 4 D y j D v j C 0 d 5 k B k i B 7 y C g m C q v B q T 5 V s O i 1 B r e 9 w C 0 8 F y o D w g B & l t ; / r i n g & g t ; & l t ; / r p o l y g o n s & g t ; & l t ; r p o l y g o n s & g t ; & l t ; i d & g t ; 5 6 5 9 5 6 7 6 9 0 5 5 8 2 1 0 0 5 2 & l t ; / i d & g t ; & l t ; r i n g & g t ; _ v r q m s w y 5 B s E g R 8 s B r D 5 X 2 C m E t L 3 T w C p I p F m U m C s F x J w 5 C m l C t V j K 1 5 D - D _ C & l t ; / r i n g & g t ; & l t ; / r p o l y g o n s & g t ; & l t ; r p o l y g o n s & g t ; & l t ; i d & g t ; 5 6 5 9 5 6 7 6 9 0 5 5 8 2 1 0 0 5 3 & l t ; / i d & g t ; & l t ; r i n g & g t ; 3 v 6 p 3 0 h y 5 B s E g R z D n F w a 6 Q k s B h C l D i p F m - H t B k 4 E s m C 3 C z e r x B h 4 W - L & l t ; / r i n g & g t ; & l t ; / r p o l y g o n s & g t ; & l t ; r p o l y g o n s & g t ; & l t ; i d & g t ; 5 6 5 9 5 6 8 6 8 6 9 9 0 6 2 2 7 2 1 & l t ; / i d & g t ; & l t ; r i n g & g t ; _ 6 p y - w 5 q 5 B t D _ Q q a z D m E i J k C x C v E q v B 6 F r C - D 7 D & l t ; / r i n g & g t ; & l t ; / r p o l y g o n s & g t ; & l t ; r p o l y g o n s & g t ; & l t ; i d & g t ; 5 6 5 9 5 7 1 4 3 5 7 6 9 6 9 2 1 6 1 & l t ; / i d & g t ; & l t ; r i n g & g t ; i h h u 2 2 7 p 5 B s E 3 F s Z l k C - C v C 5 J 3 E r C k 8 B q W & l t ; / r i n g & g t ; & l t ; / r p o l y g o n s & g t ; & l t ; r p o l y g o n s & g t ; & l t ; i d & g t ; 5 6 5 9 5 7 1 4 3 5 7 6 9 6 9 2 1 6 2 & l t ; / i d & g t ; & l t ; r i n g & g t ; - 2 x n r g k q 5 B l I g H 9 W m Z y 3 F r u B 4 V y Z 0 5 D n 8 B - 1 E p b _ L 4 O m 7 E s D - G t G i 8 B l 6 C z v E o r G 9 f h 5 B u p D r k B 8 z D h Z z Y & l t ; / r i n g & g t ; & l t ; / r p o l y g o n s & g t ; & l t ; r p o l y g o n s & g t ; & l t ; i d & g t ; 5 6 5 9 5 7 1 6 0 7 5 6 8 3 8 4 0 0 1 & l t ; / i d & g t ; & l t ; r i n g & g t ; n 4 u z o g 4 p 5 B t D 6 G m R 9 K 6 3 K p d t i B h i B p g D t j E _ 5 Z k F o p B m O u H 8 C r D 1 F q R h c 1 D u V v v B j Y s l E s z B 0 i M - v B y Z v p I o k B g Z s G u M x d z v B x h E v I y e s q B 1 1 C 9 1 E l n B t 2 E 5 o H 7 b 3 b n h B q k B z 8 B s n J - 4 C r q Y 6 p h B - 8 G m N 7 F 5 H j w F 0 9 L 7 z D t k C - b x d z v C o y M z T 0 U k Z j h B y q B n 1 B 4 V 2 e m k B _ 1 F x s C _ V h j B 7 r T k h X 3 v B 1 i D t 0 d 0 w E n n X i h H s k G w 4 g C r j F w x B w Z o m B 2 a 2 V 8 m D _ t t B j r Q i z O i y Z _ - L r c j t D 3 j B k n B s k C r Q k c h g B 0 H 5 D g a 2 t L y 6 K q j I q z H 6 p C g V 5 P i h B 7 P j C u J h 2 B v r M _ 5 B 2 Q 7 d 3 - B 9 d 4 N 8 M x D 4 C 5 K 5 1 C 4 4 D w - B 3 N 2 T y - F t l D 8 s G g h U r m B j b l y L 4 4 W 6 j B i 5 P k 4 B 5 o H w k G z t B 9 m B w w B g 4 D 0 Y 9 E h s C z i O 2 w C x 2 U x 3 H k o C j o I 6 j K n o H 6 n C y P r h C g T y y F s u C l z C 9 8 C p a q s E s c 0 l C 7 G q T h t F 1 s F _ u C Y x 0 I i s I n 6 B z 7 K u I _ K m S _ N 5 P g k C p J u d q O r o C - 7 E v x B r 5 D l J x z B l 0 C z U n k B n o C u 2 U w z D 6 0 B 8 g L m 1 B 9 k E 3 g C 9 e 2 v C n J 7 Y m b n - B 8 E 9 I k S w K d _ E 2 M - L 8 N k 4 I l 4 B q W s j O 8 3 a m _ T x p R 0 h B n m B j 0 C u S i X q p B - J j 6 F w s D 1 m D h H t Q n 0 C i u B x 4 B z M l H s I 9 G u I r 3 G 9 m D g 9 H q q D 7 x D s O 3 E h H 4 h D v a v R o q H j H x z C u I t C r G 2 k C j K 5 - E p z C r a w T 2 8 B l z G 5 x B l m B r 8 D o 8 H 5 7 D 4 c - Z B 0 X m T 3 C 5 l B 2 D k F - D K 1 d q H u b p q B u K k 1 E i O u p D n 6 C m F j K p C - D i 0 B y H v q B s b k S n Z i 6 G 3 4 B l G h L p G 6 k C 2 L p s B 2 q E s O - J _ o B o F w n B j m B 8 K j Z l C q H 2 z B 7 D g h B n l P y S h E 7 D & l t ; / r i n g & g t ; & l t ; / r p o l y g o n s & g t ; & l t ; r p o l y g o n s & g t ; & l t ; i d & g t ; 5 6 5 9 5 7 1 6 0 7 5 6 8 3 8 4 0 0 2 & l t ; / i d & g t ; & l t ; r i n g & g t ; x 6 0 1 q 0 5 q 5 B w C h h E 7 X 4 C 5 W 4 w B y u D h l C o 3 F m r C - r G j u B 2 x B k K h 0 F h T x u B 5 B 6 r B z i B _ h C w h C 0 m I K r c 7 l C w E - g K 4 q C l c x m F 7 i B l h K x n B 2 k B 0 u D 0 q B 0 U 8 k E p h B j _ D h h B m e j k C s w B s Y 4 n C 2 j D 0 w B x 9 D s j G 2 1 K 1 i O y w T i 0 X t _ Y _ x Q u 5 S j D 6 P 3 b z n Q v r O l z L k x H z b n t B 8 o F 0 q U m l c l q E 7 5 M 3 y L l l 9 B x k Q i C 9 M z C _ B z Z 0 1 j B 4 7 m B t u D s - C z x C m j B n o E 8 S r a 3 C q h B o z L h 7 B i j B y u C 5 q C r a - 8 C 5 C 5 o C i D 6 _ C v j B z O 2 y D l j G m 8 B n x C - 2 F g 9 B 7 8 D n q F w 2 E 7 D v q D w k M 3 j B v 5 C h p L h 4 B 0 W y b 4 7 B q l D h M o 2 E m 7 J y 8 B j 7 C 2 t B 8 W n g B _ o B 1 x B 3 8 D v i C v Q o r E 1 z G v R y r G o v C y 2 B m Y r Z z u D j w M 8 o D - r Z h 5 D g 2 C j i H k 3 B p s B 6 H p C - - B l k B q S 5 Y _ C t D l v B s J 3 w B w W 4 N & l t ; / r i n g & g t ; & l t ; / r p o l y g o n s & g t ; & l t ; r p o l y g o n s & g t ; & l t ; i d & g t ; 5 6 5 9 5 7 1 6 0 7 5 6 8 3 8 4 0 0 3 & l t ; / i d & g t ; & l t ; r i n g & g t ; 9 1 3 7 i r 6 q 5 B l I s N m K i N 4 C s C j S 6 D i I 5 J 5 C x C w D 5 C j E i D 7 D & l t ; / r i n g & g t ; & l t ; / r p o l y g o n s & g t ; & l t ; r p o l y g o n s & g t ; & l t ; i d & g t ; 5 6 5 9 5 7 1 7 1 0 6 4 7 5 9 9 1 0 5 & l t ; / i d & g t ; & l t ; r i n g & g t ; 9 r l z v 3 - n 5 B r D x D 0 E 4 E k Q j S - C t B 6 B y D x M 4 0 B j G & l t ; / r i n g & g t ; & l t ; / r p o l y g o n s & g t ; & l t ; r p o l y g o n s & g t ; & l t ; i d & g t ; 5 6 5 9 5 7 1 7 1 0 6 4 7 5 9 9 1 0 6 & l t ; / i d & g t ; & l t ; r i n g & g t ; 6 n 5 u 4 2 x n 5 B m y B t 2 B u m B s E 0 q C 1 r D 5 2 B 2 k B 6 a n - U z v B n D z K 6 D k I q t E g v X z r B k v G h s F 6 m F r G j G & l t ; / r i n g & g t ; & l t ; / r p o l y g o n s & g t ; & l t ; r p o l y g o n s & g t ; & l t ; i d & g t ; 5 6 5 9 5 7 1 7 4 5 0 0 7 3 3 7 4 7 3 & l t ; / i d & g t ; & l t ; r i n g & g t ; p p 5 j 8 - 1 q 5 B r X w E 4 C l F m U i B n T g m B k 6 N o 4 B r 8 F t W o Q 1 8 B q 6 C 9 N q D 5 J 8 F 0 D g C 4 W n G r C p M x G _ W w O x e k n C k F u K J _ B g C 1 e _ j C 1 5 C 5 u E & l t ; / r i n g & g t ; & l t ; / r p o l y g o n s & g t ; & l t ; r p o l y g o n s & g t ; & l t ; i d & g t ; 5 6 5 9 5 7 1 8 1 3 7 2 6 8 1 4 2 0 9 & l t ; / i d & g t ; & l t ; r i n g & g t ; y q 2 x t g - p 5 B 8 l E p I m H j D q r u E j _ Q h F x j C 1 i F 3 _ B m x M q t u E 2 l 4 D m n R j o n C w o L k C t 5 B n q C 1 C 1 6 B l E r w E 9 5 P 9 h H v n h B x E x h k C w y h B p 4 3 C t j 2 C x V o F 8 3 l B x j E u B 1 8 G 4 9 P x 8 G 2 v D w 4 O s g p B & l t ; / r i n g & g t ; & l t ; / r p o l y g o n s & g t ; & l t ; r p o l y g o n s & g t ; & l t ; i d & g t ; 5 6 5 9 5 7 2 0 5 4 2 4 4 9 8 2 7 8 5 & l t ; / i d & g t ; & l t ; r i n g & g t ; - j y w r - w n 5 B _ M g H v h D y E s C y k G 5 q G h t B 4 B 0 F 5 C x 3 K 3 k B - D _ C w C z F n U 7 D & l t ; / r i n g & g t ; & l t ; / r p o l y g o n s & g t ; & l t ; r p o l y g o n s & g t ; & l t ; i d & g t ; 5 6 5 9 5 7 2 4 3 2 2 0 2 1 0 4 8 3 3 & l t ; / i d & g t ; & l t ; r i n g & g t ; k o y j s l x n 5 B h I _ l D v l C s E k N u x D 1 g G p F i Q m r C q R g s B r D 3 I x x C g D _ C j I r T w N u Z _ G 3 B g O l Q u K 9 H u E 2 C 7 F 6 q B g 7 B 8 l B u V 1 D - b o k B r t C z t B l O 6 k E s U p F 9 B o V k z B 6 q B n O 9 o D 1 W 8 j P u o C p W r 8 B 5 r G 9 i F m J p F z T 0 M 7 F m R 9 8 B 3 s Q y a w a 0 s F x T _ k H u x D i m B t 2 C 5 v N v O s R p T v P 3 K x H 8 D s o C 6 w B r j O - n I m w M y w M h 2 C g x E l c 7 8 i B - i B o N i i C m R s r P o w 3 B o n E q i C 0 a 7 z 1 B 8 i C v _ F u N l v C s R 2 U o Q u 3 M w s B _ n E w z E 5 h D - u w B 0 q C x 8 w C h y S w - E w z E z L s B - W 9 4 H 8 k D u v D m x B h D 4 t D 5 0 C p _ E 6 7 U g z P - l D 1 k J p _ w E q 6 w C 6 7 x D s 0 P q t X j u L 1 q V h k W 1 _ E v E z E 7 q C j E g F 8 x z C 9 w J 9 n C l U k q E n t Z 1 U g 9 B i 0 D n J 8 _ B r x H x k D q 2 C u q H w _ b 4 v 3 C 5 U g _ F o 1 B v x E g i G m c 8 b u S 3 k B w I m v C 5 V v q F t z B m t I l H l l D 5 8 D q t I i X 1 a g p B g C h E g F 7 L s f w - P m V t X n 9 B 5 d 5 T i l B 0 G z S u K x 9 V r k D H o o I 0 4 I m h B 5 u D 5 2 F k g L h Z _ o D k S _ W x n D k c v q B 7 u D 5 z G 0 j F w 2 C 4 H h Q 3 q B x o E u h E u I v Z 7 p F r J y D l z C p N s 2 C v x B 1 E s I p a 0 D k D n C 3 I & l t ; / r i n g & g t ; & l t ; / r p o l y g o n s & g t ; & l t ; r p o l y g o n s & g t ; & l t ; i d & g t ; 5 6 5 9 5 7 2 5 3 5 2 8 1 3 1 9 9 3 7 & l t ; / i d & g t ; & l t ; r i n g & g t ; t 7 4 g s o t k 5 B 4 G w - E 7 u B v D 2 C x i E 1 2 B r o B k p d _ l H w i C 0 m D l - J 5 z P j 1 D 4 s L 3 F j w B z 4 C 2 q C n 0 N p i R 5 F t O j D s v I l W - u P i w H m C o l C w p M j 6 J 5 1 E s v Q z j C z r C 8 6 H 5 _ L _ q D u D n x D 7 5 D - D - t D m p D q s T i 5 6 B _ h E 7 4 B 0 2 C 1 y Z 8 z N 6 F 5 w I 4 v V h w C u 3 I 4 p S 3 w M r z B m D i h B m 0 B & l t ; / r i n g & g t ; & l t ; / r p o l y g o n s & g t ; & l t ; r p o l y g o n s & g t ; & l t ; i d & g t ; 5 6 5 9 5 7 2 5 3 5 2 8 1 3 1 9 9 3 8 & l t ; / i d & g t ; & l t ; r i n g & g t ; t v s 6 r 8 w l 5 B o E x X 6 h C x u G 8 1 G q n E 6 f 8 - E x - J q s B q n D l d 0 l B m a g H w z B j Y z 2 B l 0 N 6 r F n v B h q T 4 k B u s N z Y _ R u h B 5 k c p g C 9 6 C _ 0 B s 9 F 4 v F 6 K 3 a g v C 8 K 4 9 T 9 j B 4 R z P i l B x o B u p e 2 w D 9 t G p I 6 n E s l H o n D v 5 E 2 C j d 5 v B 2 k B s o E 8 f 7 X 2 y B y E y N 9 b w R m 4 J 1 m F o 2 M 6 l B s a 9 u B m a 6 f p P 3 n B h 2 C v h B z I p P p 4 C 7 2 B k g B 7 i B 5 o B 7 t J p m C g o G 3 2 B 9 2 B 8 l B u l B x s E 2 r B y m D r h D s j I n I 2 l B 0 6 B 3 H t W y n C 5 E m 7 H 2 S p y D x 5 K g s E 4 T g M h 1 C 9 4 G 2 n C w Y 5 E 8 S x E p B o v G r z C z M w 0 B r M 4 K 8 - y B 6 6 6 B l a j q C _ O k 4 C i 4 L 2 o B q 6 c 9 z H p f y 7 I j 6 K 0 w K 7 k J p s b x 1 Q 2 s J 6 O t V x V v l B v f 8 S u u C 5 r B h 3 Q w L 6 F 8 W g O 3 w B j E z z G l H 8 s C q S 1 M j 3 G 8 2 B y s I i Y 7 V p N m I 6 S 9 G _ B n E k 2 C 3 E p i C g C 6 b g F 7 D & l t ; / r i n g & g t ; & l t ; / r p o l y g o n s & g t ; & l t ; r p o l y g o n s & g t ; & l t ; i d & g t ; 5 6 5 9 5 7 7 7 9 2 3 2 1 2 9 0 2 5 0 & l t ; / i d & g t ; & l t ; r i n g & g t ; u m y 2 - w s k 5 B 4 p C z F 2 C h C s e - C t B t 8 C z E t C n G 7 D & l t ; / r i n g & g t ; & l t ; / r p o l y g o n s & g t ; & l t ; r p o l y g o n s & g t ; & l t ; i d & g t ; 5 6 5 9 5 7 9 0 9 7 9 9 1 3 4 8 2 2 7 & l t ; / i d & g t ; & l t ; r i n g & g t ; i t z 5 7 5 3 6 4 B s E x D t P i E j D 8 D c x C 1 C 0 D r C k F n G j G & l t ; / r i n g & g t ; & l t ; / r p o l y g o n s & g t ; & l t ; r p o l y g o n s & g t ; & l t ; i d & g t ; 5 6 5 9 5 7 9 1 6 6 7 1 0 8 2 4 9 6 1 & l t ; / i d & g t ; & l t ; r i n g & g t ; l 1 _ 3 p u q 7 4 B l i B h T i H s G i U z R q l C u D j H j Q j M q E 7 d & l t ; / r i n g & g t ; & l t ; / r p o l y g o n s & g t ; & l t ; r p o l y g o n s & g t ; & l t ; i d & g t ; 5 6 5 9 7 9 4 4 6 4 8 3 1 4 3 8 8 4 9 & l t ; / i d & g t ; & l t ; r i n g & g t ; l h 6 _ m z l 7 3 B 0 Q h 2 B 4 y B 4 V u U q Q 4 V - c l i B p j B i V p o B k s t B 5 q D u 9 D 7 n B 9 1 B t _ M q t i C x - F 3 q D z 0 F o r F g 5 F z j L 5 s X l m C k g F q n D - _ B g m B g z B g 6 B o s F 9 8 I 4 q d m n E o 2 J m 1 G k y E - 5 L 9 _ H x 8 V j 4 P h 3 C 0 j W 3 t G 0 l D i y E v _ M r h E w z C v r M 5 u C m 1 M 2 C 9 v B 3 k C 5 z D z - K q 3 w B g K s G g M 5 G 6 d j D m C 4 B z C 6 I w M x H 4 D g P 5 7 B w x B l j B m o E y 9 C 8 Q j P m V 8 E w C p x K j Y 3 K g R p P k E g J 5 K y E 4 C q C g E 7 H _ r B j i B h - B i c m n B g D y o D r _ q C 7 3 W q 4 G o y B m p N n u J - 9 B z y F u h C v 5 C 0 z D - t D v n C q r F 4 k B q _ C 5 n C p j B w 5 B w m G - y N i t b g l W s 4 T n 6 j F s 1 M p s p B n g b 6 - p C x 2 n E v s M 7 v C j 7 O - 2 B w 0 H i z B u N s C s k D 1 5 G 3 t h C 8 x G x j C q l C m l F w l F s u C q g D y 4 D m z J m l G 7 t I z j a 5 h D _ G y - E 0 0 M k k W s o N h s J h 1 D r q n B 9 v C o 1 G h 4 j F l z F 7 j L u 1 G 4 7 D i g B w 4 K s i C h v C 8 J g 3 J z r Q w 5 F 8 m G _ k B k p E 1 d s E 1 u C m s B p n F l s D v 3 h C 3 z P z w S u p G o u F i k M 5 i D 1 q X 3 1 B y C 1 o B 4 n E 4 a m J o e 6 n L 0 x B k m B g 3 G y q N o 4 T z - a r s I 8 j I v 4 E o 2 E g D 3 B 4 l D _ n K - _ M v h m B j u I g w O 7 j R l 6 G j - C n 5 G s y G n k C - C s D 3 f 7 i O q D w u C 6 w C g 1 H 1 D h t C s 4 B r _ D j j C _ 1 B _ B r z B - q B i 9 G 6 u C _ i G z _ C 2 1 B w - I t m G h q J p i Y 8 3 K j D 9 7 B 2 7 D h h G 8 e o Z o G h b 0 w C r t B _ D x s C 9 9 C t p D v _ F j h N w n E h i B 8 0 C p 3 C m r B 0 C 6 m D m g F q j M p q D w x B - 5 O p t C o g B j i E _ m D p 3 B h 1 B l o I g 7 P u i H 3 4 C n m F 9 9 B 2 C 5 v B y k B s k E 3 2 l B t 8 F u k b 4 - B 8 o C l n C n h G x v C y g C 8 - B 6 u 0 B 3 i w B u j E 2 u s C m o F q o C _ k P i x B 9 j C n t B h q G 2 j E q w B 2 j B - 5 Z 1 N 1 Q o o B t z H 9 x E p 7 B j 3 H 8 3 B 7 1 C 2 k D 8 k K v n M k H 7 X 8 5 B j P g K k K q x C w M n P _ h C r T m H u M o C 1 p E 3 R 2 S v y E s X 7 E 1 W o 7 q B 2 e n Y j d 1 T l u B 9 m C u Z 3 p D k K s s B i g B 4 a 6 4 B z 7 J i g C n 5 G q 4 D o u M x 8 F z l M g u O 9 z D l 2 C 9 _ B u m J y _ S s - E x 4 C j q D _ w H z v F 3 j C g w C h z I u j B q q B _ y 8 B _ 4 S x j O g 4 S p k Q 7 o E j y B 5 r F s n C n q G 3 x R w j E t 7 J g z G q 5 D r i Y n y V u u O p p H z s C _ t D k 5 D r k C y x B g 6 D 4 o C 0 g I 1 2 C n 3 B 2 6 B l g G 6 J 6 C q G 8 D 0 k F l B 5 R - N y e v O z T n T 8 Q r I 6 z E 5 F l v C n p B m 9 E x t C l _ B 1 m C 9 g K 9 m C u z G 6 k N w x p C g 1 X 0 x m F g v 5 C 7 9 u B w k t B _ k N w q R x _ G m z E 1 L l D z s C o Z t 7 M 0 z B t S 7 b m 6 C r 2 E g J 0 4 D _ _ H k q B 6 o F k J 5 p D 0 s B u e m E 2 V m z C 1 F m s B w N g H h C g J 3 R h D u o C _ w B z H 9 K o V 2 C s B n S l k C m l E k x B 5 K 5 H w N n D s U w U v K v _ C w w B i 1 F k U m x C 7 _ C 3 W q Z k K x L - 3 C h C l D _ P i E - C v C 7 Q 5 E r O j F o - B x Q 9 E t H - j C 2 u D 2 U t I 3 1 D v i B _ l B 2 U 5 0 B x K 9 E z Q u s E v C 7 N g B 7 K 3 L 0 a s C i E 9 R o G q Q y N q G 2 p B q U k C c o I l 6 F 5 G t H q M 0 k B z K 8 3 B w n C _ p B x j C v m B 1 Q 9 0 G y X 3 f g Y 4 c 2 S - a 4 j B x b 1 s C 9 N _ T 4 j B n 8 B h 5 I _ o R z I m R x u C 8 Z m y E y w D 1 F g m B y M j D 2 Y r 0 B u x C g 9 C 9 h B y C p v B 4 E z H p H 3 G g P s F v 3 D 7 _ D 2 6 C 3 n B 4 C s B i x C t h B p d 6 z G w V 4 C 4 e j S 9 b 0 f k n D z T i E - C k w B 0 P z n B w a y m E v D 8 f l j B q C x K 8 D w l C 5 5 B 2 P z K - m B z D y J v D 7 2 B 3 D 1 W i e k C v J q L i L _ w B o 9 L g 7 F - D j C w C 0 C z D m E x L 6 C j D - E w p B s j D w 8 C g H s C o C r K u R x i B 7 F j F k G j O 8 h C r o B 3 F n D g E r b h X j D m C z G z r B 9 r B 2 S 8 p B u Z q k B h D n 1 C q p F 0 6 C 9 _ C m 3 K i r C s 0 C w 9 C 5 m C g i C 0 E l n C s g C w s B i E k k E s - I y g I q l G v s D 1 s E x D - 7 R y h I g u Z y w M o 3 F z _ D g m t B 6 h H p 0 L v n B 5 S g W o B 2 J 4 C 1 B j D h D v K z N 0 p B 0 i C 2 l H s E 3 F 2 h I 9 X 4 C i E g Z s s B 9 X 4 C 4 4 B k Z R g B n K x J 8 l C 4 D 0 M l q D h 1 B w 7 D 7 c 7 X k K j F 6 D 4 9 B 8 Y p T s C g E 8 T 2 T 3 W 3 v B j L 4 J 3 D g J 8 D x C o I 0 D u F - V q U u a 1 D 7 b g E t b v B 4 B k 2 B n K j O 7 F q C _ D y M h S p h B r u B r n B h O 4 p B 7 o B 5 X 7 F n S m G c p y B p d _ Q 7 F i E - C t B k I 0 x B v P q q B r P q q B t i B t s E n T h C l D - E v B 2 q D u 3 C x b 2 f 4 C l D o C k G y c 7 t K q w E 2 q B p y i B 6 x T h D 6 u v B x i E 3 y F n v G j 9 J 3 p H - m M 0 v 5 C t l M m g J x m B 5 j X 7 R o U s e 4 k G 5 n B s s B k 9 C y n E s V u f y J w j J 4 5 B i 6 B j u J 8 l B 3 s D y E m q C 3 F n D 1 K x h B 6 C v D r D w E k r C 6 l B 6 J u E t D y m B 8 Z 7 c 2 Q m V 2 y B 5 X 8 M u E 1 i B 5 2 B 3 H j O q B l h E 1 F p F 3 t B 7 K v I v 2 D h m C m N 1 v B k H 7 K s x B w R s R 4 l B i N t 3 C p I 3 D l S m G 9 E j D o R n I 3 9 B 6 J m H t n B z H 6 C Z 6 J 4 r B p T 2 1 I _ 6 F q i H l v K x l O g q F 8 u Z l s G x 8 B 6 w H 7 4 H - 0 B 5 1 R 0 8 E 0 g I y q B w k B r p B g 6 D j g D w k e 5 z K 2 9 E 4 V y V _ r B p T 5 H t H j D k E h C 4 f h C s G s B 4 6 B 5 2 B h C j 5 H i p C r u B x n B v P z L k a 3 o B 9 F j h B 1 B m N 4 V v D 2 Q i N 8 J g K q J q C g p F q G s z B 6 a l O 0 4 B x t B y v E l o D j n I 0 Y v W 7 0 B h t C 2 7 q B g 5 B 1 i D _ 6 B 6 x B l j B t h G 9 m C _ g F p Y 5 _ B 2 9 X 6 0 8 D j x w B y s V l m L w 1 H 6 o C 5 s C t 8 Q j 0 R 9 0 b q p a 5 t B 1 8 B t 3 E q o E v m L n 9 J 0 n t B 7 5 l B 5 - z B 1 9 7 B v r n C 9 j p B y m o E h k O u 5 D q x B _ t n B r 1 j B k 6 S o - V - 1 C h 1 B 5 - D l D s q B 0 v I 3 0 B n 2 C 4 k K k e _ s O k o C i l c k 5 D 6 w B r 1 E 9 m I s o C g v D q o E l 1 P l Y - s C q o C _ v H _ o F 2 x T 3 o H k g h B 2 p U - n I g w M w g J s 2 F 3 5 G r h Y x 5 G _ g I 4 z G 8 V 9 i B 5 3 L n d 1 8 B o 9 L r Y 1 o B o - P l P - B 7 H n O 9 R 4 Y t W m e 3 H g K p L 7 1 B 0 C 2 C z I q Q y 6 C w Z y a _ h C h w B 2 r m B t p I 0 q L m t Z i 2 K 8 _ x B j x j B 3 q W - 1 U q - h B 0 5 P j k O 9 m Q z - b y o E u _ L s 1 0 B - 1 C h p D u 5 N w g C y 6 C 9 j O - 2 E 9 k p B y x C m 4 B 8 j D h - C w u D u 7 P z r G t q J 8 w I j v N 1 q E z n B h 3 B u q C - o B v i E w 8 D j j R g - N _ 2 G u 0 E k x E g 9 L j 2 b k p F u y J p o H t h B y s B u 9 C r 1 B q C s 4 B 8 - x B i w I 6 x J h i F 6 u I 2 3 B 4 j E 7 p E u 5 W 2 y J v 1 C j 1 C v n H j u P t o H h j F z j F 9 1 C z o H 5 8 F h 2 E l j F l t C n Y s 6 B - z N g K o J 0 8 E 0 U h p B m r C 6 e 2 6 N l d s n D l c s 9 E p P _ r B i 6 B 3 r D g 7 F 4 9 C 2 k D 9 t K _ w B 7 m I 4 g H z W 1 0 D m E g E 8 D 2 T v p C 5 R 1 K w M g g B 0 t F _ 4 B - - u B g 5 D 0 - B p m B w P 9 0 E r j C g i V 6 2 5 B v s K 0 - B i o C 5 s C 3 o X n 8 B h D s j D z 9 D - r C p 8 B w 9 L Z _ J s 6 B s x D t P z K n W _ p B k g C y x C o 6 S 0 5 D _ j B 0 p B n o H y o C w k B y q B 3 1 E v u F s 3 B 6 i L o g E 0 - B 1 p D 8 x H 5 1 C k h I y k D s p F k 5 D u k D 9 j C q g H _ w B 1 s C g l G - z D 8 I n H x 5 B i g G o 9 G 8 4 E 4 9 B 9 a 2 j D 9 u F p 1 E v m B 4 d 8 4 D i x C l h B q Q 8 f 3 k L w 9 C s 9 E o 7 C 4 k G m p F 9 u P m h J z q E y k B z 8 B j n B 8 o F 7 j C l W 0 S t r B 3 Z 1 j C t S l P w l B t I 3 H o M 4 n C r 1 C q e 0 M l Y 3 h E 1 5 E q n D v m F r O m M 4 P - m B q e u M t P u n E 7 H z W r o D 7 g B z 0 B 5 z D w k G x 8 B 4 8 E v p J 3 _ D 1 5 O v z D 8 3 B m k E p h B l 1 B g K 3 r D k g B j 3 b 8 2 F o e 0 - B i J i J 1 K s G u Z 4 U 5 4 C i t F v 4 C 8 i C 9 k C 7 p D T 7 F h n C k x D n 3 V u 2 J s z E k z B m E s q B 2 4 D r z D 0 U j p B 7 u C t r I s j H 1 3 D - S w a u Q w 4 B 1 W o J t T j I o j H w f z h E z u J k 6 F 1 h E 7 5 E 1 v C 8 u D 7 i F v 0 D i l E k k B m G k 7 E g Q 6 I q G m U 7 E 1 K - 2 B j T l d q J 3 W u 6 B l D z B 1 o D s G q U b 8 Q l T z D n D q G - o I 7 0 B 6 - B q j B z g B i q B o x C h p 1 B 8 h h B q p F m 6 C 5 j C 2 j D z 4 I 2 6 C - - C _ z C w 8 C t s E j _ B 2 C 4 6 B o 2 I 9 p D l F t 8 B u v O j z d r k O y q B y w E x p H 4 k G x i h F y n u C v 8 3 B r - D x p D z k C h 5 C 6 e u o C m e 0 P i i B t J t K r h B 4 x B 7 _ B m i C p v B n P h C m Q n n B i o C 0 v E w u D 6 n b h n C 6 i C y z E 4 k H 8 p e 2 6 B 5 - C t 1 B 0 6 B r i B y 5 B v o T 3 i L 6 v U 3 0 r B z l Z 3 y W l 9 G 1 u G - j L 7 h D s z B o m B 1 q E z - n B 4 j D q w C p n H 4 d 3 o D - 1 C r p I j 9 J m H w 4 Q h q D m p F k o C s j G r s C m x C 8 k E n 7 G o q F s x B 5 1 C 4 4 B r p B o x D _ 2 J v 4 L 9 h G v s D h n C j 1 B u x C x 0 D 6 o G j u I - m F q n S 2 8 D i x R k 0 C w q P 2 1 M l q Y - u G q 6 B y 2 M g n J 0 m r B 7 n Q w z B 5 u C 8 l D t u C _ w D s z B x h B j D - N o e s k D r Y _ h C h 4 E x F 8 y B 6 0 H 5 8 H - q J o k D 9 j C _ v E p O k E 1 _ F m z U j v J 1 - O w s d p q D 7 s D k 7 C r 9 Q 9 k C i 0 C g 9 C 5 j L o 6 B w 8 D y q F h j B 5 o B 1 s E 6 4 F 7 8 M l s J u j H 6 0 C t j G g f p x K 5 8 b - i R l z F 0 8 D r Y 7 t B m x C r 0 B v 7 B l h B n u B 8 6 F _ q P x m C 2 i C x h B s U 1 0 B 2 w H v k C m 6 D j 3 B 9 h D l k L q 0 I s z E u 8 D 0 3 G i g B 1 h D 8 o K h m C z 9 B h M 8 1 E 5 D z F 0 E 8 k D 1 L 0 V y q C t T h C n S k e _ - I y 4 D 1 s C t h B p 1 B j v C v s E 3 X 4 G g H 7 K z H - C m w B k J y J 9 H r D 1 F 4 C 5 W m U n O _ g I t P q B q N w N p O o g C q Q r P r I p o B 1 u C 4 5 B n P w V 9 c o R h 2 D y E k H z H 5 N g I t H n F 4 J y J 2 C 4 C w e _ P 1 H x D 2 Z 2 Q 9 c 1 _ B _ f j l L v T r S - E 2 d v K 0 V w h C p v B t P y x C h P g 3 G i p C r h B n n B j h B l v F 3 D z H k C o X n D l T 6 h C p _ B h C l D _ D t H z L n D h F 8 T 6 P 3 W s k B m G t J q G p v B w N s 5 D j O 7 c 8 U s E y E _ f 0 a 6 l B 5 j F 0 M 4 E 1 o B t v B p P 5 K g E i M m M m Z x I 7 O y E 6 C u M _ G 3 D j D 8 Y p F j O p O m M n O 1 W k e 3 D x F y E 7 H 9 - K o Q l T 0 J 0 l B p L 2 C - B p F 2 k I 1 T 7 H w q B 0 y G 0 g J w j B q e y U 5 W k M 5 y D v W 1 s C x W 0 I 9 M w P 4 I k Z q Q w N i H w V _ 1 G j P g K _ G 0 Z q E x F _ y B h v B z i B - B u G q U _ P 9 n H z K l F q E h M u W h G 6 E 5 B 8 G g H 3 c 0 C 1 D n O 7 F g N 6 J s C i E 4 t D q G 1 9 B x D 4 C s G _ T z W z I q l B 3 F p F - O 7 O 1 F p F g J g H 1 F 1 D q C x b w G 6 G 0 C 1 D q G 3 D x L g N v I l D h D v B l K q M - O 8 J 2 E o Z _ P r W m J q J z L n T h I i 8 B 2 g B w C w E k H o Q 7 F j I y C 2 C 6 C z H 8 d 3 g B _ I 9 F F s N h P 7 S 6 R w C 0 C y E 7 H 1 c 1 F g K h X i R 9 S 7 c s 6 B 8 q C h u B - X 4 C h 1 B o 7 C 1 H _ D p H 9 Z 6 I q M t t C z T p 9 G q a o 6 F s z B p O x W h i F g Q s 5 D 3 H t D s q E g S - F y G 9 S 7 c 3 _ B y V 7 K u M w G j D m C 8 d u Y y w B 4 j D o U 3 m B t B 6 B _ X 6 B p K g J 7 K s N h _ B y V l I 0 C 2 E i J v T 9 O v F v Y _ Z y V u R l d 9 _ M 1 i B 5 T p X j I 8 J m V 2 M p Z p G g D t j B 2 G y E 7 m C y M r k C 0 E h C q U _ w B r I 0 N t D 1 F 6 C i E i q B i H q G _ D 6 L - E t i B - B h C s G _ P y k B m e t T 9 F j D _ j B 7 b s e y x C k v D 4 p K u a p L h 4 D 3 T i f r o B q n E k a j T w V i K n t C q G - C t B 6 B y D j V 4 D - N m E t L q R 1 I t D 1 F 6 C i E 8 Y n b 8 I u 4 B 0 J y E 6 C w U 8 f p v B p T 9 O v X 4 J - B s C _ w B q G t O 5 3 C x X z D q R p O u o C x I n F z W m H p h B t b 0 P g Q k 5 B s R s 0 H j s I 2 n K t y F x h D k s B l i E i z B 3 v B m r C o 9 C u _ L h p B 8 g C 0 a i y D - b z H - N p E k T q X h F 4 V 9 X p v C o B x i B i H l F - R z W 6 o C - 1 C 0 7 P 1 b l 2 C - R z h B m U u G g E - C g L - N n F l T 3 c g H k E _ P m Z s N n D h F 7 h F h f i U s e j Y n F - m B 7 g B x b p 2 C _ 6 B j t C q e 8 n C u k K p w F n 2 E 5 n I i x T 9 5 G p O h g D l D m C 9 E z Q m L t s F 7 9 E 1 y C o m O 4 P r 0 B m U i Q h 1 B 2 U q g B l c w o E 8 x C k R 9 n B m m D l P _ q B n 3 C y r B 0 C j Y 6 a w t F r S 9 K 1 K v t B i Z 4 I 1 G g L x W w G l F m G i C g r D 2 I i J z i B w G o J 1 X 3 F s C j D 6 Y o J 9 S 4 J p _ B 5 _ B 7 i B 0 M l S 8 t D m J v L y Q n I - B j w B j F 4 - B y p B l v F _ d z 0 B k Z v O w k E q J m R o H 5 P w m B v l C p I j p B m H s C k 6 C z R 7 N p O k H 1 X 7 q D l I y E m E g E 4 P - x B 1 R g Q o V m W 5 c n X h I 2 J g H 4 x B y a k E g E 5 E s L z H m M 4 w B 0 j B 6 f u G s U m H l d o m B q k B m J w 4 B 5 K v T _ Q q p C t D v 2 B w l B q N 2 J z 3 B 2 G 2 J g H r O 1 t B 0 U y V 1 X _ k B 0 C 0 E h I 3 P t D i N 2 V k z E 2 E k J i Z x z D q C 0 M 1 2 B o R z T i E x K i U k J n I m l B s l B h t I k K l 1 B 4 g C m k B 2 e s U m C p W x R k U 1 W m J g K t X r I 6 V k Q k M t B p y E v B t B 5 J z Q 3 7 B g 6 C y g C 0 f 7 r D i N x D p F z W 0 V p T i p C u 1 O r 6 f u h X v u J 6 C 5 W p I y J m K - T w C n i B i 7 D 2 f x I t n B 9 F - i B g 5 B p 8 B 7 i B 8 u b s B 2 e i v L i 0 O 3 4 e k 6 F _ J l I _ U p o B u f 2 E v 0 D z T 1 L p I v F 2 r B 5 7 E w C 6 G z u B 7 B - c r i B 2 C x I l P i N 2 l B 6 z B i 8 C 0 Q y C x 2 B - B r 2 C 5 W k R m y B z S j o B v D 8 J 9 K 1 H h F 6 L h V p H u M x I r c z F 0 E 7 u B 6 G _ G j j B l T 6 7 B 3 B z F z D 4 E n O z K o Q w f r I 7 F s E g k C 6 E r 3 C 3 h E 9 F j D g 2 F y z B w G 9 z D 0 e 3 L o J o M h 0 B t b z K r O q J 2 C s 5 B o V x i B 0 V q R q 3 J n 8 I 1 y S 4 h C u V t T 6 C 5 W m 6 C s M x I t 7 H g R h P 0 V p O w Z 3 K j D t H 8 L i Q w Z 4 Q 3 T g t B 0 N m l B 6 J 6 C q C m q B n s C n b w Y 9 x B g e m U 7 K 8 M r j D z O n o B p I g H p u B p P 8 J r P m 6 D o Z q U 8 3 B t s G j p B w s B w R 3 m C 3 o B i s B 7 O r I k E k g C 8 G 3 D z H v h B s e i z B n 5 E p 2 B v L k 6 B z D n F h O 6 p B u U x S x I u l B 6 8 C k g B l D i k B 6 3 B h c o s B 9 T y G h v B w E 6 C p O h D p b y 4 B h 4 C o V m W y C w E 4 E o G y e o R 7 X z T r T 4 J g H p F 1 W t O g E i M l O z I t O j D _ D k 0 E l Y j v C o m D s z C r m C n d 8 j I 4 C y M z F z D 3 h B 9 b n d 8 m D v r D j p B m g B 1 i B h 5 C v 5 I v p D 6 o C h w B q e s G 4 g C o x r C t q O m u R 5 u B j s E g a 8 U k _ C l 6 C 8 E w C _ G t P q N i V z S h 2 D 8 q C 4 U n T 0 Q 5 d _ M y 1 M g R 1 D q Z k o C j u B 8 w B 9 X m E s q B k x C u x C - b l v C 4 6 B 1 h B 8 l B t 2 D 4 M n 4 B l C 7 3 D r X g 6 B 0 J q r B w E _ J m l E j D 8 t D y P 8 Y q U l O m H l D 3 j C o k E u z J l F n I 8 R 9 H y C 1 o B t P s C _ D 8 d g E 0 C 2 G 1 d n u C 8 h C x D i 5 B z B v b q C z D s l B 4 C n D o C t K v C s D 0 I v K 5 K t d v F 4 z B y Q s E 3 F g r B 1 K - E 9 a v H o J y s B l i D - 3 C p v C v T k K l S 6 y B n D 3 H u N 4 J s f y V r L j p B 2 f p Y m N j T k s B s N k i C n P h C t n B g H s a 4 e w i C u U j j B x i B 2 C v O 3 H 6 f 5 K 9 F t I 3 c i H - g E m R h C l n B i j K g k B y 4 B m G v C t E m P 2 l F - 0 G q 1 F 4 v M o v M w k E w p R 1 n B 2 x C q 0 E v T 2 z C w w D x D - B s C h F x m B x B 5 i B 6 C i k B 5 K h p H 4 u c - n Z q 8 o B u v k B 0 3 J s B m J s R 6 l B 0 C t 2 B 5 F l F v W 6 d 3 2 E g q R 3 _ Q p t E u 9 E v v C 6 6 W y 2 K y l V p u B p p H y k E u e r W w U w G o 8 D z X x D 8 g C z p D q M 5 7 B i 2 F 7 o H n 0 v D 7 y d k s u B 2 8 P h x N h 7 O 3 m C j 5 h C v o B z D h C 1 H _ - B p 4 H t 1 C z k C j j B - b l k C 3 t B 7 E s o B 8 L i 4 B l 1 C r j C l B 5 G q c 5 8 F 3 g B x H w 6 C p t B l x d o k D 9 m B o q B n S g r C t S j F u w C g - B 2 l C s c 9 g B i Z 1 T _ y B 7 F n S 8 P j - C o Q k m B 6 l B u G m G s - I l 8 F h 0 D 1 H 0 a 1 h K 5 b w u D u M 5 X 7 l C 0 y B i H p S o C 1 n I m C - V 5 j C 6 4 D k C x J s w B 7 g B g J i U 1 o I v d 1 h D q r C 5 - C u 4 B k g J 1 Z u D 2 g G g m C i 2 B 1 3 H p o I u k B k k B h q D z K _ V r d o s B t v C v m C 8 y B 3 i B 5 _ B 2 f q R u J m K z F z D _ o C 8 x Q g 7 C 7 t B _ o C r Y o q F 4 U p d 5 2 D x i D 9 g G l g G i s B u V s f i V 0 l B _ y C g z I s t B 5 I 7 h B 3 3 B 9 p B l q B q W u J u E x D 4 E s 4 B j 2 C o G p 0 B z p D g x B _ 4 B 9 W u e k p C j F - C r E g 4 C 6 c - U h N j R k q T j s F j R z y B l z C x q C 6 c m l L x R p p E x z R o k N 9 t B 2 n D w w E r O r d x v B u 0 H j j B y w E z k C 2 z C k x D j c 0 k D m t F 3 X o N g K 1 H t H n 5 B x r B p y B 4 j B h S m g C i l E 6 z C o g B o R j c k N 0 E - 8 B p j F v S w a 5 o B 8 m D r v C w z B 3 W - j C n t C 4 U o 6 B 8 l B x 6 E z H z j C j h B m Q t P 6 G 7 B x F x D s N h C 0 u D i Z h D z g B u U x T q C l S _ D 4 d h S 7 0 B q J z L 8 Z h m C 3 F s C 3 K t 1 C l c 5 o B 7 i B o x E h 3 B 5 X 4 C g l D u h H 3 _ C 5 r C r y E 9 k B 2 Y x _ D 9 F p L 3 O p L g z B 3 D 0 4 B q w E m e v p E p _ C 8 w B o k E y 4 B r v C 9 F i E p b 6 2 C s 4 D r 9 D q 9 B u j B 6 B 1 C 5 g B m k B 7 _ C 9 z B t _ D i x B 6 Y w 3 B 7 Z p V 7 Z 4 1 F t b 7 b q U t W z g B 5 g B g x C 9 C w F 5 w D n j C 4 j B j u B u e t b z 7 B 1 y D - e t h C 2 X h t B 4 w B l h B w R t d 3 K g E n W x R 3 m B q j E - r L l t B 6 o F q w B - m B g U 3 s B 5 m B 8 v I m C 8 3 D 2 O 3 G 8 X p N n E w 6 G i q D k j B - 8 C y _ M y k F q 0 K i 3 C u q D t h C j f r m E h N 3 Q m j E x J 9 h C _ h B 5 v D 2 u T o 6 9 B j r J - 0 B g E I 3 j C j O 9 C h V l N 6 h B 0 d 6 3 B 0 o F l K x W x o D o X 2 9 B 3 z B z C p a 3 G m U i G v C z y B s h E j a o L y 1 B 8 S h t B 4 Y q g H _ 4 D 7 K j F - C 4 B z s C _ d v 8 F 2 p B g L 4 P i 4 B x g B 9 0 C 6 p B 5 4 G 5 R - o E w F 4 6 E q 5 C 6 i K x 9 D v p C - 8 T o - 3 D 4 i D - 2 H v y L i 3 K 2 e s U _ j E 1 i F t 4 O v z D 3 5 M m v _ C w 7 E s Y y c t v a w u B 8 - G j j S n h C y 9 B g 5 E _ H 5 k B 7 9 D w p B x 5 B h q C 0 u E _ n F q w B s g D 5 s B l l B 1 w D y 9 B 7 M _ i D 0 v E 0 P k s E t o D _ _ F h s C y 4 D u w C r g B h s F 8 h B t g B n s C n t B o 1 D 7 r C r 1 E 3 z D w 9 L z t B k G 7 k B - p C s r D n 9 X n 6 B k 2 B 1 _ P l n E 4 9 B r i C j z C 5 p C u D q v C h r B _ 0 B o p B l n E i u C 0 F g C 9 q B _ m C h x D 3 z C i 3 V r 3 o B y _ J - 3 F u Y _ 6 B h p D 9 j C k C 6 g D o k B i Z w x G s k F 2 3 h B 3 8 C 0 i U n m D 8 t C h t B k j E 8 5 C s j E t b - R m j E o 8 G i j G l _ C 6 1 B 0 t J 1 - E 1 l H 0 v G t 8 D m h E p 1 G h 8 F o j V u v I 9 9 C h 9 W v 6 p B v i I u x F 0 o O _ n O o 2 L 2 g D 9 r B s z F y c 3 7 B r o W k p M g u D v B u F 8 9 B l n G 3 q j B q u J m k L l y C l B n 7 K 6 v G 1 n D 2 B 7 w C y R k 8 B - 2 F 0 0 B x o C 2 D r C - 5 C p o C n g B h z B 8 n C y 6 C 9 C s D u 2 B 3 C m D 0 b 3 a 7 f u v B 4 4 E 6 g D h j C h - C q x B _ 4 N 5 7 B 9 C h l B 5 u F x W 7 R 8 D 0 S 3 x L m X 5 6 D h _ C v 6 Q z t N 5 q G h F q 8 E m C y j B m L 4 3 E i g H r b v s C 8 6 C k Z 0 w B k 3 C 7 h C 6 l F 3 Q t j I w 4 E w g E r z t B q D w l F t n G l g X n v L _ r D 8 s E _ 7 b l l B y r Q o P o P y _ G v z C k r D 6 1 L 2 x G 6 2 C 8 S 9 m E 3 C 7 a p C w t B x 9 C h o G l l H h r C z l J 1 p P z z O g j u D w w n E 8 j 8 B 9 z O k k 8 B t x 2 C 9 t b 6 9 k B i 4 h B w _ J - Z 7 9 D o 6 C 2 - R o m R 2 7 I 2 8 I m p B s j F w v G 8 p Y r - P 7 0 G - 3 T 8 - F 4 r D 8 u B 1 m g B n t L u c u D p B 5 V w n B t K t B 4 O 9 G 8 v B z x B 7 a 5 l B o i B t a j H y o B k L u i B v V 0 T 9 f x g C x C y D t C i F q P u n B y t B m j B 3 J 3 E n M 8 R g p B y _ B t Q g P 3 C 8 H 0 b g s I x J 0 r D 9 Q k q B i C v E z E r C o h B p e s I 5 G t N j f y F 0 D 2 H k T h H j E - D k D 0 D o I 2 O w D 1 E k F z 6 B q P l R 2 i B 5 E 7 G n E j z B j B r C 2 0 B u h G _ v B 7 M v E g Y 7 z E 1 x B 0 _ D 6 h E u g N 4 s G 4 h D t 8 C k s D 2 B 9 4 B 7 6 B p f 9 y C 5 q C j 0 C m 1 B v 5 D z i C - y B s r I x y D 3 G 6 2 B 8 t E j z E 5 - E 8 4 E i 5 E y 2 D - Z v C z C z E r G 2 D 8 r I o d 6 y F - m D l E j k B v g F 7 e - 2 F 4 h E v 4 J 6 5 E m D 0 W 6 b i _ B r t F 3 q B m r E 5 x D 0 p D x a 0 9 B s 2 B _ h E i w B x 5 D u 4 C m D h J 3 s F 2 8 B _ 3 C 7 f r k B r x B o 1 N 3 a 8 3 C 1 C 2 B k F 7 l H 5 U n 6 B u I v x B o 1 B g 5 C - 5 D x Z 7 o C r C u p H g 3 D g 3 B z Z s 0 D x w E 0 i Y l 9 E p 1 H p z Y h 0 C v x D y h E v o N q 2 V j q C 4 s T 4 n B 7 Q z E o F p C s b 3 V u 2 D 5 3 J n V x E j 8 K h 5 B 8 t B m p B q - D x s B z G 0 F i X p a 3 C o 1 B 0 2 D 1 l B n 2 M z a m d r r C 6 K _ t B y 2 C 5 x D 8 2 D 1 a 5 e _ 2 B 1 s B y _ F 4 b 2 p D i D v k B 1 M 8 0 B v G 4 v B h K q q D 1 6 C k X 4 7 h B 2 0 D v n E i h G k 3 C 8 q M p f m X h 0 B z b 5 7 B 0 I u D q I z 8 D 0 1 D 6 L p a B 1 J 7 M 6 B - q C w F x E v Q - l B k d _ B z 9 E 2 i B i Y u d m 4 C x i C z i C s h B 9 - B o q E v q B h Q r a w I 0 B t U 0 1 C p - B 6 b t r C x e 5 j B l j G i j B 5 e p C _ R w 7 B 3 w B q n B 0 n Q _ k C y 8 B - D q H w C k a m b l 4 B k 8 B _ _ Y _ k C m 8 B j 4 B o 2 C 8 r G g k C k - C 7 - B 7 g C 4 m C t l E 5 q B 2 - C 4 t B - 4 B 1 o C p Q v e o p D x 6 B h z B 7 g F k 1 B q h B v z B 6 v B t Z v R _ X w T n J 6 4 O x U i D q t B 6 U 7 j K q - C l k D w W r Q 5 C k D u H 3 O 6 F _ O j H t M z 8 E h H m F u y j B 4 W l m B _ o B q d 1 4 B v 4 B n h H s 4 C x V o P g d 8 2 B m Y 6 t q C j B 3 9 E 1 a p a 3 0 H g C r G 8 R o O _ c x N k S u H v 4 B q p B q - C 5 U x a o S 1 V s 2 B 2 D k F 5 P m K 8 k B r U l R 9 Q 1 C t C p C w B 8 C p C 6 F i T 6 F h J 1 P 4 F 6 B 1 C y S i F 5 I 0 B u L 2 B k D 9 D v j B n Q 2 h B g j B x Z m d 3 i C v a 9 5 B 8 B p g B 4 u C g 3 B n R t G i k C 7 V n a 3 C r C g F l C _ k B i F 5 G k o B 0 F r B 2 B l U - G o I g v B 1 E k F l E 0 X - G l E p V p B g j B r G u I r G 5 C g P 5 C m F h J t Q l e y I k D l G s J w H w I 7 J l E n G m K l C p Q z V o F n C _ C t c q d 2 B i F s W 5 C r G k T w I y H 2 g B w h B l a j R 1 E r C w H o E j K y B g D 8 C 9 S v R h J _ C h L 9 J i 4 C 3 C r C n C _ C 3 B f 3 E y H 5 C 0 F g C n E t M j x C 8 C j I p G s I o D 0 H o W t F r J m F 0 b 9 q B 3 E k F l C u C 1 X 4 G t G 1 y B - J 9 o C - D 7 D m S g F 4 L 4 b 0 t B 8 R s y D s t B m S k Y 6 K i F 5 I t R 1 e g h B 5 P i w B t e 1 g H v x B 7 k E 2 4 I 3 j E p k E 5 - B p 4 B s 8 B 8 5 I k k R j p C z s B r e 3 U y F 0 D m D - D w D 5 y B 1 E h E l G 1 t C 2 N m F 3 V l R 0 k C s d _ o B 1 l B 7 Q y o B 1 C o F i S 0 D m F w F 1 C 2 B h E _ R 2 F m D 1 C i o B n B _ B o F w H i D u D 1 C 2 B r G 2 F g T 1 E k F u H - P 6 K t C 4 i B v f x E j H q O 7 J y S x 6 B k 3 B g Y j K h E n G v M 6 F h E u H n w B q T t G 9 D x Y 6 N m F l G p G o F 2 b 1 E l R o D h E q K l G z M o n B p N 4 L l Q i t C g S h U o Y 2 v B s O m h B n G _ C r D 5 U - D h M 1 E m D i D 9 I i P - M q I 5 C 8 W r U 0 7 B n E u I r G 2 o D k F p Z 9 e 4 H y L u D y D l E n M x E 2 B i F j M 8 H j E 9 D 9 T t N 6 S 6 X h N l H z E m D 1 C 3 C 4 W 7 G 0 D k D - D h H l E i F j M 2 F o I g C r G o I _ B w h B 0 F _ B m D y H 1 C 2 B k D l C v - B t U m I 6 L t K p H h N y D u S y W t C y v B m T 0 D 2 H _ N i O 4 W x G z a n V w D g C j E r N u L l E m S t 9 C 9 8 C o 1 B v J 7 G _ B j K i D _ C 3 E o I h K q Y l Q 3 E _ O x E 2 L 1 x C 6 X z J 5 E s D k P v G _ R 2 b 7 g C h m B l R x J 0 F z g F 8 X h N 0 L k _ B t C 2 H j m B j H l N 6 F n Q h K h 6 B q i B 9 G v J m T q L _ F o I 1 a y I h 5 B 5 l B r B k D - D - K u I q L _ O o T u P 6 i B 0 B m O n J w L y F 9 M z C 0 D 3 e o T t z C s c 6 S 7 G 1 C m D k O p e u H 4 u B o I g C p C s 0 B 1 l B l 0 B t B 6 B y D 2 D 8 O n R v C w D 0 D k D j s B n R p f 4 o B h K j E - D - L g S h B 9 Z u D 0 D z U y P 8 d r E q I l E y I 4 i B 0 X m i B 0 F o F j k B 4 R y G s H _ X m v B _ B 2 B p C u K o D w r D z E _ _ B r k B l 4 B s O h m B l i C 3 M 4 B m I 1 C o D y H u 0 D y T u D w L 1 J 3 C l E n M g C p a 3 N 6 B 1 C 5 C 2 K v n D g Y n g F n i C j N i L 7 G 2 F p f y D w T j 7 D v E z V h K h r B l g B k i B q I l E y W k i R 3 w U 4 - y B 3 1 I x 3 Q y 6 I v 9 C j K - s F n x H l x D m F w H v l H y h B g j B w L 2 X w g K _ c _ h D l l B x E 3 E k O 8 O r K w F y D y I 5 Q x E j H p Z q 3 C v E 6 i B _ t B o i B w D 8 2 B i j B 4 D n f 7 G n E 8 1 C n R r E 1 C 6 v B s 2 B 4 o B p J o S u D y D m D - D p R C h E l M 6 F s L y D t C p G i Y - G m Y i m C y D r C 0 H 6 g B p i C m D i S - f r C k p D 8 t B t C k D g D m W 3 l B 2 B 0 B i h B w I _ W p G 9 P r G 4 k C 3 C 2 B - P g C k D 7 j B l E i S v G i D g 0 D y H n J x z B 4 1 C - l B m r E k _ B 3 C o S m u B t Q q I r B 2 8 B w S o I z E 2 n B x E k d r C p G 4 F g C t M j s B v G 2 L t V m d 2 B o O y S 8 i B s P w F _ P v B x C x E - m D z M p M 3 C j B h J 2 H w D g C _ b 1 a i _ B o D y H z E 7 G 9 f 8 _ B x 4 B l a y D 2 B i D s I g C x e w _ B k 2 D q 9 H s _ B r C n C - T 7 I 6 F 9 G _ B y I p Q 5 V n J i 3 B 0 B y H w 2 C r R p C g D y L g C m k C 8 K - P g l C m S n J p s B 8 F y H - T 3 V 9 5 D q p B _ 2 B i F 9 D g l B r N y X 1 C 2 B j J 9 I i 3 B 0 B y H t Q s O i D s H - I x N x E 3 C q O h Q g j B r C p C l G w I j E g D q K l l D v z B 9 G g C n Q l M i i D r C l x B p Q n m B z V r C i F - J 5 r B 1 E r C m D j M v N q I 4 L p Z x G m O q P v Q v 6 C n M v o E q S i S p Z h U p o C w H _ 7 J v N u h B 4 s C 5 g F 3 U o O v Z k D s H 8 M g D u O p M 9 d z S r e y t B 4 N w r B - H g 0 B o H - T _ g B h Z _ 7 B y h F 9 w B 0 h B l N _ X w i B s 4 C 8 K p C q 0 B 3 n E j B o S 2 h B y B _ N p M i T - G l E - D 8 C j B r a n E h E j G 9 G 1 J 6 F j Z 4 N p L x l F o K 0 8 B j Z r Q 4 L i t C 7 V 2 i B p 5 B o L s v B 5 n E 3 f u F 6 P l K 5 Q o I 3 o G 8 o B t R 1 E p V z E l E i h B m P r V _ B t C m S o F y F 0 D r C y B - n C z V 8 F q O j x E x x B 6 W p J j H 9 k J u I 8 b u P l R 6 c k P 6 o B 6 S s v B g Y 1 6 F l m H m F l M w O n a 9 Z x E 1 E m D 0 K k Y m D w H h L 0 K q i B 3 C m D 9 I u J j G 1 J 0 D m D w H g C r C w H y R 6 b h m B m m C 2 c 2 F n E i F 8 C 6 M v U r a 3 E i F o K g S 5 q B r J 9 m D h r B r n E g i D t C p Q - D 9 T 0 R j L u K v G q L 3 N i L z C 6 o B 0 L p C g D 1 E y D _ 9 G j B C h E r J t x D 1 r B t y B j R t R 7 G - Z j u R 7 J 7 i C 3 l B q s D u i E w _ B y h B 3 l B s O 1 l B z m D - G r B 1 x B 3 V q T t V i m C _ B w O m T x y B x E v G r e q t C v R z a 7 Q g _ B l R v a - r B h g F 5 - E 8 K p C p M h q B u P 8 r D s T r Q i D 9 D - L i h C w W q O 1 M 0 D j B k D l G z V y 2 B 1 V r J r e w 2 B g C _ K o n B 4 H 9 V j g B - f j 9 C 1 J h H _ h B 9 C t W o M k C z G z G g T y i B t s B w L x C 0 F g C j E h z E t n D z k B o S _ m B o u B p k D x 9 C z a x a l H j J s K 3 U q o B k d k P h h C 1 R 5 G 0 D 0 B y W 7 f y n B _ H i 2 B 6 c z V m D t q B _ C k W g S o P h m D 8 c 5 z C z J _ B 5 C 7 Q m v C g I z C n N v w a j s B u _ B n N k X - G w o B _ X r J r q B v z B q P j E h Q r J m v C - 8 C o Y w S 6 l F v a p J i S z U i P 2 D p C g O 8 b 8 H s L C 2 D - I 7 T - J j E j G z E t C y H 6 N 7 i C g c r 4 B u B m K 4 K 1 M 2 o B o v B w I x U z a 5 E t E 0 D m F i T 6 o B 2 B j E 9 d k S 3 J 4 S 5 J 4 L v 4 B x 8 C 0 D l E z C 3 C o O 5 w B z 3 B 6 R 0 K 8 W n x E m j B i 3 B 0 h G w X 3 4 F v E y L j K 7 2 F s _ B i Y g u B - D 8 E 4 H p a 0 X 0 L m D r x C x G x E x J h N - G o F r e n Q l H o u B 8 X g C j E _ m B - 3 B m K j 2 B 8 M 5 Y v M k P k d j x E r 4 B - T u K p Q h H u L r B k D s K 3 d p N o D i F q K w I 5 G 1 C r B r C 9 P z Y v R 9 5 B 3 C 2 B i D _ R 5 p B r 4 B 1 5 D s L 0 c 6 c - G t Q g 8 B 9 G 4 l C 2 T 8 S j z E z E k D i D x - B g P 4 F t C p C 9 P - T t e p J v M 9 Y v - B y b 6 K w 1 B 6 B 1 C l 2 I k O 0 g B u s C o b v G 8 H w D _ B 0 h B o I - U 4 c 5 y B u v C k P h N 6 O 6 S x E j H 9 Q 6 O x E 2 B 0 B s b h Z 4 _ B 1 f p l B k s D w T t Z 9 J i L z C y D t G z C 1 C 2 B h E m t B 9 J q L 9 l D v f 4 F m D g S 5 - B o h B j 6 B t C 2 H 2 L o L 4 F k D g D _ r C 1 M q T p 6 B 8 l C l V k T 1 E j E w H t n C q W S h Q - J t M 3 w C y I z 5 B v E 1 V s O v a 5 C j J 8 R y 0 C j R n E p U 7 j B 4 F t C i D j M k F t V 5 C p C g F y G 1 s E x G i s D l H j Z _ N y H l N y X x l B 4 F r C i D 7 I v V q P h E g D u J 6 M 8 g B h l H 1 E 4 H w H 5 T 7 O - O m V 4 R m D - D _ C 4 G 9 P x G - I z Y r 5 D y K 1 Y w o H 5 - B k W 4 H m t G l V i v C x l B 8 z F o T m p B y S r V 0 D j E y b m T n E i D 6 m B y I z E m D i O 3 Y t M m Y l R - Z q L y D t C o O o I 5 C z q B 1 J 1 E k D w H 2 F l E 7 Y h r C 5 y B h H k F 5 j B i h B - J l r B u D 8 B w O h J q O k P y I p C 0 W r J v N z k D h U - t C m K o h B z M 0 L o O 4 L y F 7 Q i T k P g C o n B m I m L q I 2 B p C s W y K q I j V 1 C r B j E _ R j J n N t N s n B j k B l C y m B - K 6 K s P r 0 J o Y 5 l B 0 u G 3 f 4 i B m v B 9 q C 7 n G g i D - J j K 0 B 8 s C h k B t q B g n C k D n C 6 O y D g C 0 B - D 4 N o n B 5 J _ B l E 9 I n R j i C 4 D g U x K w j B 5 m B t B x C 4 F g c 3 8 E h K x U q Y 9 _ E k i B w g D m L o I q F k D h k B 8 z B 0 W n Q t R 4 F y I p i C i X s S n G 7 P 5 P 3 I _ R l H 1 E g C s L t y B 7 J x N l J 5 j B j H y F s I 1 x B r G 9 I l X l M p J 9 J i d q v B z s B o k C 3 j B l X 2 b i j B 8 H h i H j R x J _ H z C t i C r Q p x C u T 2 h B 0 p D 2 b h Z 9 D g t B o W u h B m j B n R m D 2 W w H 9 L j I w n B h k E k 0 D k Y z J i C l B t - E 5 Q w c t f j V w D g C i g D i P 2 D h E j M 7 d o O 8 h D 2 D h J 1 Y r e m L n f 4 l C 1 C - J o D l k B o F h E 7 I q E 8 E n M 8 E o P o D l k B y H s T 2 B h E 5 J l E j J g F i W j L o P 4 H i F t - B t D 0 f d t C 0 B - D j C q E z F k R 7 D l e 2 8 B w W _ C h L k a s J h q B w H s m B 1 l C o y B h g C u s C w d 6 O v a 3 R c y F 5 C j J o F i D l C 1 p B h x B 5 V r a 5 C k D w K r o C i d 3 f 8 l C 4 F u t C i 0 D w I o S t z B q T s d x U l 4 B r e _ t B i c - J 6 o B v s B t Q 2 H 0 L p N g C n k B 9 - B t Z g P 1 l B n l B z r C 7 Z u s H j 9 C g j B C 8 v J h K v M w 3 D l J H p U s I m D k k C w b 9 i K p - B - p B r 6 C r x M z M _ i B 3 t F r J 1 i C 0 B - D 2 R l E w L 1 J 6 F r U g S t q B l e l Q o P u 8 B s T 4 c 4 F k Y r C j k B q n B m P - M n H o L y D 3 C j J w O 2 u C 2 F g C o F y T l Z g D u C k O z V n J 6 7 Q m O p t F g 6 V 8 - O y z N g m C o 3 S 5 R 4 B 0 c y v B 0 D _ n C m e 6 D 9 Q n H t E y D _ K l a o t G m h D y g G 3 E 2 W k I l - C 6 L k q B g I g J 1 F h C l D j D k C q c t E 3 C 4 L - Z 8 B g C 2 H w 0 D h J 1 U o I 2 D 4 2 E g F o K r Z _ 9 B 3 C p l E _ - F j t B v P j F 6 D 6 B y o B w 9 B p a 3 C q O u W v 6 B 7 p C - e y F 3 C v G 1 C 2 B l Z 1 E k F 0 _ U p a 7 M z C 1 C 3 E z J t J t E g C l E n V p N x k B 4 B u D 0 D z C 1 C 2 B h E - M l N 5 C r G 7 M 2 X 7 9 C t E y D 7 V g P 0 D r k D x E 9 m B 5 E x E o d - E r E y D 3 E 0 - B c u D h H r M 4 K 2 D n k B - k B 7 G g I z C 1 C m D p e o P n f _ d i C y F 0 D 1 G s L 9 N 7 E u D 6 X _ F x C 0 2 D 9 G l B z C _ X 3 m E 3 w U 7 l B q 2 B p K 8 O l s B y T x C 1 C y I n K 6 B 8 B g C l E w 8 B j 6 B j H p a u D _ B 0 D 2 B n U j r C z C 2 D 2 F g C 0 B - D 5 V 2 B - D _ E 4 h B p M z o C 2 1 C r J 7 G j H k T 8 O 4 u C - U s G 8 D t B z C g v C l 6 B 8 9 G 2 o B n t F 5 C l a y I l R n J z a y S 7 J j K p C g O j l G n x C o S _ m B m n B z Z r f x y B _ B r R t C m O 0 _ B 2 B p G 8 N _ h D 6 D u D g v C c 6 B s I q X 6 B j N 5 f 0 L t V 4 B 8 B 3 C u d 3 V m P h b z C z E j E r q B k p B z a 3 e h J g - D z E m v B y D i u B h K k O 2 L 7 x C i C u D y h E 3 E i D 7 j D q E _ Q 0 H t Z h Q j C t D o O w H x o C t U 3 E j E p e 0 g B p G y D r C o O n M 1 E 0 I t V g s D 2 B j J y L w c z C q T i p B n m B 6 t B i p D m O 8 F w 8 I s t J - 6 K z J 0 D 2 H o z D y 0 B 4 7 Z r Q 7 V r G l C u C k V 1 X r s E x O n I 4 E 3 X V m S u H _ 1 C q O r J - J 2 F 1 J t 4 M v C w D p u L n u R t 6 0 C 3 r C g I g e v C v E 1 m B r s D s C q C - C k C m x G _ q N 9 H y C z D u m J 3 H k G z 2 B r D 6 G y V m E j F t H q D x C s L 5 1 M k 0 9 B t E 8 B 7 q C x Q h V u 3 B u 4 D g 4 B v B r E q m C w F 3 C l H r e x G m M u F q v B 3 E j E _ B i v B 6 D x C m T o F h i C 8 L 5 G m P l E r U s t B t E 3 C g C k F 1 G h D k C z J 4 F 0 n B 2 9 B l 9 C q D v E q F h H 2 I 7 G 3 E y H 6 F 6 B 1 C 3 i C 8 B _ B r C m O x E 5 E t E 3 C l E 0 D r K v C w D q T 2 B x q B 8 W x C 8 B 8 F _ _ O 1 8 C 7 E v E 3 C l H x b 6 D 6 B w D y F _ B l E i U u F 4 P v B x C q L 6 F l Q k v B 5 M v E g C o F 0 F m P m D 0 K 9 M w D 3 C 0 B l s B j 6 F g C r i C i v C l z B 0 4 C n z B 3 f g X u X w D 2 D m D - D z z B 4 F r C g D i l C q O _ 4 C q O - M x E 4 H g S w h G 9 Q 1 E k D i F 6 n B 0 D z M y H 9 T 6 - D r R l 8 D 0 h E k C 6 B 7 f t B 4 B v V r B 0 B y K 8 H x V 6 c h K t B x C m P m w B 7 H j D v B i C h N 1 E j E 9 D o K 2 B i D 2 F t C i F 8 E x G 2 3 C _ S i C t E 3 C 2 B m Y r E w D v N v B 4 B n N n E 9 I h R 9 M x E 9 V i 2 B v K r E - G g c i I - C 4 B 0 F 5 C 5 M 5 H v H i L 6 B _ B g C v x B r B r a s T 1 m D u F n b 6 B - Q t B 9 E w F h H g u B p B j V - G j E 2 t B r C y D v J k C 6 P u F w D s I 4 m C 4 X 5 G 0 u B m 2 B z E q F p N m F w H U E 1 G x E j K p J w I u L _ O 3 G _ L p l B 3 Q 6 9 B n a 1 E k S 3 E g v C n E 9 q B 2 D r n D 6 i B w D h a 4 F n B 5 E - C q D 1 C 6 F p B k I s F o I w L i P j K p B W 4 I t E r N - M 1 C z Z 1 E z C i L 4 c 4 F 1 M _ B i 2 B _ B 3 E _ O 9 J 3 G _ X _ F v E m P 3 J w L z C z E 2 F 5 a - U z C 0 D s L r B v R j R 1 Q z C 2 F p E l N 7 C 4 B y D 0 L v E p H t E 1 C x G _ B 4 u C 6 F g P o D 7 8 E j B 4 F 2 o B 2 B k D r C 1 q C 6 O z C m Y t a l E y H m F r B 1 J y D j B t M o D 3 C _ B z C _ L 4 B k I 4 F 8 K y B l G J U s I r Q - G 5 C 0 0 B n x B 5 o C 8 b i c s I t C h E 7 P r G v Z p B u X w D 1 E 0 K o D x E p V r N o D u T o v B g Y 1 J h K x C 4 D o I 8 K g Y 1 E j E y H r C 2 2 B v e y I p M v Z i D j G 0 n B - D j C g S 8 E w K l E j k B 4 q E l E h H 2 B i O 8 K k D j 4 B 0 H _ E l E h E y 0 B j 4 B g t B 3 1 B y Q 5 P 6 _ C 2 p J _ t B s O m S g r G t y G w K q W w 0 B q 9 F 2 K u O 7 k E h m B j E i F 2 B z J w D y S l z B l R v E 7 C 8 D 4 B z C r N 0 F h 5 F g y F v E 2 D r G s O 7 J 8 3 C v N 4 i B 2 B p G g C j N w L 2 B j J a 3 G w D o P w T t a 0 B p C 5 Y 1 E l E r N p C y H S 6 F q I n E x C k U i I r V z E 3 E 4 H k O 2 o D n e 4 j C 8 7 B h Q n k E i F l E l m B r v D 4 H 2 H v u D t k D v Q 4 F r E 2 T x E u I 6 B 3 M 7 G x G y B w H 0 B 8 X j 6 B g d z x D h r B 6 H m S y b 3 j D 2 t B z 7 P r q L h 5 B 0 i E y - C i D j C 6 Z 8 C l G j J n E r N 5 J y c - G 2 H 5 Y h J s n B s u B 3 r N k u E y T u v J j v L 0 T j J u K 0 Q n i B r I - W u N l T v 3 C _ Q 4 f w E 1 O u H j Q 7 D w C - S t D j C - D 4 H l H m T 3 C o F n C _ C 4 Q u C s H 0 H u P r l B 2 F 3 C y S j H j E 7 I l L j C y H 8 E s E p I y C k B r G g Y n E k D l G 2 Q 8 E 1 w C 0 H o S u S l J u 0 B l k B g D 2 N r D x i B 8 G w C k r B _ E m D s I j E s b l J r G w W _ C h L n E 0 B g D _ C h J u h B j K q S r e r C r B o L 8 B 3 C r C - I 0 K 7 3 B o E u E 0 C w G z b l T 7 B x P l C - I 8 C w C t L g a 2 N 1 O 4 G 1 F h C 3 H q B w y B y C t Y j M y - C j Z 9 I _ C z O s f o z O 1 c k l B r I u G 1 S j G s s C l 6 C m h B n Z 6 8 B 5 a 6 i B k h E s L 4 i B 7 G p l B 8 X l a s I j g B i d 9 e w L - w D i h D 1 E p J _ B y F o o B 8 B 1 E l Q q F 6 F s m C 5 U r B p l B x 7 D o h E 5 x B u T h s B 5 C 0 K j N x G s I r C 0 K Y 1 G 4 X 3 C s O k P p R 2 v C y t C o i E k c 7 5 D s k C k X h J - I 4 0 B 1 5 D x k E r k B _ z D y m M r 4 B 2 W r k B _ 7 B m t B j 8 E r q B w g L 3 g S t o C g h B 7 j E i O z g C 4 F 0 F 0 I t E l z E 5 C k D p G h 4 B r F 9 S 8 C 9 I t M - D l C 0 G 3 I l G w K 1 E Y _ F 3 G 7 y B j H s S z E z J 4 B t H v C w D n R 2 D z M p x B 1 E k P r C j Q m D v N k D n U y I 0 2 B w 2 B 1 w D 5 Z _ d p H r E x r B _ O 9 G _ K p g C h Z j 4 B 0 b m F j m B a i Y q d z k B x q B x G u L i I r K _ Y 4 D u D i _ B m d y h B 3 V 3 - E 2 F i I x Q 7 G _ B k D l p F t U t i C o F w H u m B i D 6 H n G u B - H y H - i C 0 H h Q q t B 0 R y B 6 F k D h U k D n C m K w B l E h E 8 C 4 M i F r C s v B 7 f k D i D 9 T l G o D - G 1 J _ B t C h E _ C y G o 1 G o E q K i O o F j H y K 3 w C y u F f u H i h B 2 q G o 6 J s b r U 4 h B o S h g C - j B q 0 B 7 p B l x G 4 3 G q K u K y K 7 D 5 B o 8 C p 9 B z O 1 P j M j C t D l T 6 E 3 j B r w B 5 P m O 2 v B v M g D v - B 9 j G j M 7 D w C s m D 1 O 9 T 6 u F 0 u F - v C g F 4 H 5 z E v R 1 U r x C k s C 0 K q F l G o E s V t D p D r k B h k B l M 0 K n J w H u C p o B y E y i C p D m O l x E p C g D u C u E r I q R z 8 G 6 f o R u E 0 G u C _ C v U u H o f 4 5 B - H j G j E g D l C r D k F g D y G S k P r J p C n C l C w C 2 J w B S 2 o B 3 C r C - Y p M q K y K l J 5 C n N 2 B m D h k B 9 w B j e 8 z D t G 0 T k D 9 P j E m c p C n G 0 N s K 9 - B j k D 0 7 J p J q d j z B u d 2 n B i 3 E p x B 7 - H t o u B k z D x g J r F 6 Q k B n C 8 K m F g O o K 7 u B g N m N x F 0 i F l J x M h E h 4 B 9 w C y H m D i D z 3 B - I m 8 B o O 4 L p G _ C h I k W k z R k q E x j G 1 j B g D o F i D _ C 3 B s H _ 8 F u o I t k G u k C u k C p 6 N y 8 B t 5 D n 9 E m D t C h J o t B 8 3 H m _ T w 9 F 4 b r Q 8 m C w d h r C 2 K 9 I k S k D 4 b u n B r l E u I m T o D y H o H n C i D x G 9 G p V 0 D r C h Q t M l M p C 2 B p a z M u I j B p C g D h M o E p Q u 1 C y K 4 H j H s I 1 J - G r R t M _ m B j Z t C z J w D 4 F o F p M 1 - B p y G 6 K x V n E _ m B i S h E q F p C l q B l k D l U j M k b 1 j B q 0 B g S k O t k B 5 U 9 V _ v G s u B r k B z 2 F z U h H 0 o B o X t E w L k j B u L 1 5 B 8 O h H 6 H n G z u E f s o B 1 C y T 3 G 4 F 2 H 0 L r C i k C 0 K j B n R j B p G s H h H n J - G g C k D w W x G y i B l R o F g O m P t C p C n M 3 Y g F 3 q B 8 0 B r Q u I r C n G - L p C j B r B 9 Q 1 C 5 C r C n G 3 I 4 H 9 I k F u H w H k D a n V x E t C k F n C 7 D h B y o B 6 F 0 H k t B y B t G 4 F 9 G 2 D o O 9 D 3 I t M y i B 2 D i D n C j C s E f l E k F 2 B z C g U v C 8 B 0 D j K u S i D _ C l L 3 B o F l G j C s E m D 5 f x G p C g D 8 C l L 8 Q u C - I k F r C h H j E g F o K y B 1 E r C i D _ C p C x G 1 y B t a s s H z E m D i D l G u J 4 Q 9 D i D j B n V 8 F i D u t B k h B m F o D x f p B 5 C k D 9 D o K h L i D 2 B o T j B p C u H 4 Z w b y B 3 E k D 9 D o E u H k o I 2 H 0 D w D o D p G 5 I C U Y 2 c i T 0 D m F g D 3 B z g D 8 E n G t C k Y u 4 C - G j B 0 H 9 L w B i F p J n x B t C 1 E n a _ B t C m S j z B n E h J 9 L f _ b i D o b w K h J n E y F 9 Z 8 B 3 C m D g F 5 T 7 I p M n J i 8 B p D - S 8 C 4 i B t C o O p J - I 3 B 5 B q a y E m H X X 5 w B u B r D s V X n G x M u H v l C k B 2 H _ W 8 W p G 7 j B h E m T g C p C i D u B r X j J U E z Q 1 J 4 F l E i D 8 C s f 8 E n L S o F 0 D r C - D s H - D l H - f p N 5 C i F 5 P i F _ B w D 5 y C s L t C k D u H q H 9 D k D _ B z f y D t C - I m K u H U y D g C h E g D 0 G i q C d S Y 0 u C 5 h C 0 i B g 3 B 0 B i D 8 E o f r F 4 N U 0 F 0 O _ S 5 J n E w H z 3 B 9 I 9 L S a 7 Q g d _ B j B i F _ C w y C 5 C w i B o F w K y D s L 2 D h E l C i W y G Q U r f 1 C 2 B l k B 9 D q E w B k F 5 q B k F s H n L i R z v B 6 J 0 J d i F y T 8 X s P k D g D 1 d y B 5 C 9 J t G h M 0 W 7 L l U s W i F t Z g n B 4 g B z p B h M n G 0 K 3 E 1 C y F u F w D 1 C 6 i B m D i D _ C - H Q U _ c o Y 3 C o I 5 C h E 8 N l E h K k F 8 E n X n C 1 U j g C k F l E s T m F 6 j C n 6 C r F m N 5 B j y C 0 B - D j C s E 3 o B 3 X l C 8 F p G 9 D 2 G H m F - J l 8 D t C i F 8 E l I 2 y B 3 i B 3 B 1 M j H 2 2 B m D r M 7 D 3 O 9 L l G 4 W w H w C n L - K w B 0 B s L - G o I z a 7 q B r G n C j C 2 Q u J h M g t B 9 I w I j E w v F h k B n J 6 F 4 F g P 4 F h K 0 H l C 3 B 4 r B m V y C u B j E 3 q C r C h E 8 E t X 0 J - O r D 9 Y p G s S u W v G 9 I 0 B o d r G _ E q E y r B k B 8 C g 8 B y b n Q j Z 1 E h N v V _ K r M j G 2 G r L h d k N 0 J r D u B i F 4 K u K l J 9 D 0 G 1 F t D x L 5 B 7 L l G p C v G z i C s T m D i D 6 E n L _ 6 D - S v F g D l Q i D 8 C 0 Q o t B 5 - B h J g c p g B p s B l E l G p D x o B k 8 C s l B 8 M i f 1 3 B g F j E - J m D - D h M p G v N p C w H h B _ K l p C u 4 C 4 H h J l C u C 1 3 C 7 S 0 Z o 1 E 7 I 7 Y - T w B 8 H h E 9 D - H u H t M v G 2 F t y B 6 O n N q F r M z j G h k B j M u m B s H y H _ W r N l E w H y G _ C 0 K 8 2 B j E 9 D h E z a l E g F r F s K k D n G x e - D w m B h M l M r G 2 L _ c 9 J t C p C 9 D 3 B x F l C d 2 B m t E h K o F 0 H 8 E 4 G 4 f 6 k H l 4 C X f 0 B p R r G u K p e 9 Y 6 3 I 7 x G n M l J m d m F - D j C 7 I g O 8 C x F 2 C n Y _ G 6 G 5 B n C U t a 2 B h E 9 D - L g F o O g D l C t F _ C 7 1 F u K 0 H g D o E s l B 2 Z _ C v U n G i h C z j D 9 t C _ m B j C q E x i B V o S h e t h H g D 4 g B i h B j C j L n L d t M j G s E 8 J m B s H y B t G p C 9 D r D p G g D 1 I 8 k B l C h B y S v M h E 5 D 8 M 0 K g D 8 7 F u K g q E 5 D 0 Q w B n J n G j C 5 B 5 X 8 C g F j C 5 B - O K S 1 E q 4 C v G n G 6 E q V - L k S _ C t F j E - D 1 I i D l J h E 1 5 C 8 N l U 3 B u E v p B k l B u B i F u B y J s J w B t M l g B u O n J n G o E i N v I q M Z r i B r D d m O 9 D u C 2 J 3 B t U i t C g D - L h J o W j J g c k n B l Z l G l L u B g D j g C 3 T _ U u B 8 W g D u B s E s q C w C h E x M y b 4 b 9 D w y C u H 3 B m V o K 3 j G g 4 I 0 H g C s L 3 C r C n C _ E 5 S v D n T r D u W p G l E 8 F j E _ g B j C u E 0 C 2 E 3 F v F j G S y S h E 9 D u C m V 9 H 9 O t F _ E 2 b _ C r D r M g D p D x X - L l M 8 W 5 Y i F v G g i D j E i O 5 D x F i s B u 6 B K t G g F u B u J 3 j B g F v x B i F 5 D p L q E q H u H x Y _ E j E q P m F g D 5 I i S h 6 C p D x F g H 2 E w N r D y B 7 V 8 H m S u H 5 D z F i z B u V 8 C k 8 B u b 4 R 7 I 7 S 8 C x M n G o E p I x F u C 9 T 5 j E 0 m B 9 I i F r x B - D x w B x 3 B 7 D v G _ B z f y D 3 E n E n G 8 C k a 9 S f j E y h B y H 6 E m q C k B u B p k B 9 D 3 B 7 O 0 q C Q 0 B v N r C - D 7 D x F 6 J 5 X V w B x N o u B j k B j U r D z F - B m H q B z c y l B i l B y G w m B z j B p j E 7 L j L 9 s J 2 Z o j C l X _ C z o C 7 I 8 k B m 8 C q y I y 0 C _ 7 F s u h B 9 D 0 B q T t C i F m b i O _ C u C r L j C o F v z B 8 b w H 3 B t D 8 y B r L l I j L m K l C - I h M h t D s H y K 7 D x F m R 9 O 5 S 8 E 3 B z F 5 F 5 B u H u C z F 5 F z F z l C j o B f q F h E 9 D 0 G l C y b j C q E - S v F n C r G _ E j I o i C u E z P 8 g B m Y p C g D 8 C u 5 B w B n Q - D _ C h o B o K 8 K g D l C k B u E x L q E y H j E o F y T k F j G 6 M j C 7 D n M 8 E h o B o K l I z D z I 3 H s U s C z D w E u C y K 8 E 6 G o N 2 y C t F - F n C p J i D 9 D - H i F l C p D 4 J 8 E l L d - D 4 K g D j C x F 9 X s E 3 I 7 O q j J q K t D w E x c 8 N 8 C t D 1 F z F 5 S 8 U p w C p X k a n P 0 C y J V p M 5 D 6 G 2 E 0 C n L r F h G q K l e h M r F 8 M 3 I y C y E y f s E l L z P 7 O 8 E t D w E - o B v D u B r Q y H p D _ Q 0 G l G t U g F u B - H d u W k S 9 D q E h P 5 B 6 K g D l C j I t I 0 C m f g D k O u B 3 B k N n L 2 C - B 6 G f m S l C 3 B z F 6 f 4 G i f _ C l Q s H s E z i B X - F s K 5 D v F u E l X 7 D y K j C y J j T m B 3 P n C - J m D 0 b h G 5 B w E v _ B w E l I 3 T 0 J 2 K - D j C j I p D i O l C t F i R 8 C 9 D m F 1 E 6 H 8 F i c p G 6 E s E p I x I z I 2 C t D - F _ E u B 8 Q r F o V s K u C y 5 B u B n M 5 D n I w N 0 E 6 G 7 1 B 8 U z O s K w C z F s N 0 J l L p D k F t G i D _ C 3 B 8 G t T g N j P l C p G w K p D 2 J _ G r P v P 9 B o E j J _ C k B v D h P _ M x 1 D - F 5 B r 2 B 0 J j C r e 9 D k B 5 O k y B o K - Y u H m W o E j I n I 7 o B o B 8 C r M s H n L 3 S 8 Q o _ E i l B r i B n 2 B l y F g V 1 I m O i F z k B y K 8 E x F 0 E i y C z D v F w J - S r D i _ C 4 p C s K l Q t k E 6 t B g D j C t D x D 9 F - _ D l F 2 E 2 C 1 F k V i k J w y C g m D 6 0 J g V x X 2 C k H 9 B 5 B s H j C y C h P j i B 7 r E p D s K 9 S g O 8 C t D l T j I k y C _ k B 0 l D n 4 E p u C 2 N z F i H v D D k B 3 I p L q E 0 4 K 5 n C 3 p B i o D y r C 5 I 0 K v g C w O u h B n G 8 C z X 1 F 2 E 7 H j u B b o B 7 n B p 3 C - n B 9 O j P t D 6 U - P 5 D x F 8 J n i B m z H _ 6 D o E - F o 1 C p D y C x D t P y E 2 G y R x w B l Q 8 F 0 B g F 8 C 1 X u n E s E j G k b 6 z B j - H x j D v M 9 I 2 G 5 X v F y G 1 n F 4 m B 2 R w j C 0 r C z S 9 d o E 7 D v F w V w C _ u F n Q 6 H 3 C 7 J l E n G 5 d l G t F i R z D 0 M 5 F 8 G v F g y B t n F g b 0 9 D 7 o U x j D - 5 C u z D w 6 J u o D y g B - p B n l C t w C l C 6 W 9 I - H j T j I 9 L g S 7 D n i B 8 s B u 0 C 5 6 H 3 1 B m r B m 2 H 5 D g F h E x Z - D _ C w C 0 C h v C l C j J 9 P u H 5 D h L j I p I g K k B u H 0 G d g F l J j G t F v D h d 7 B 5 D q W _ g B p C i u B h E 0 m B t D v D u C i D v Q n C g D q E n I v F s H 7 o C h E 8 E _ k B _ E z j B - I t C i F - L g 8 B s 5 G w q G y B 4 H - D 6 E k a y G w 4 I n j E f j Q 7 I 3 B 5 O - F z X 5 B q H h E v Q r G 0 W 8 E 7 u B 8 C m S j B _ B 7 G 5 C t M n G j C y Q 8 R q E 8 Q 0 R 9 D r C 1 6 B m D i D 5 D g N V y K 8 C t D t L q E 7 P l E n G 8 C 0 J 4 H n G j C n L H S 8 X n z B m D m F w b - K n i B g R h d 2 f l I 5 D 5 j B r C z E m T 8 K i F 8 C u E y E k B t G u O h E 9 D 3 B g N w E 1 D v n B w E v F 5 D d i D q F y D j H v M y H _ E m K u E y E m E j S 1 L z F w J h G t D g i C 8 l B x D l i B i r B p 5 C 4 r C t j D s q G w m B 1 j E 5 v H y b 0 K o O w h B u S l 5 B h K p C n M k u B z x C o 8 B - Y - I 2 b t G o T o F y H q W h B u S 2 H 9 j B 4 o H n J m I 6 F k D l M _ 0 B j E 5 C z E l E g F 3 I u b 0 B m D t z C m I 4 F q F h E 7 D 4 M w B h B 4 F 7 Q 2 F j H t Q z o C n U 6 H l k B - P - L 9 D m F u K 4 H y H m F k P t C - I q H r C _ B h R z y B 3 C r C n G 6 E h I 9 S j C 2 H r R p U p Q 7 I y Q l M k F o D u i B o P z M m c q 2 C 6 4 C 8 q E g 2 C 1 M t V 2 D p M 6 R k D 1 M 9 J y i B z E o F 8 b r B 1 C 6 B p K s D 2 F 8 F h E 9 D 8 Z V 0 H 2 B 4 F 4 X j B r C - D 5 I k F n C 7 T s b w K _ W g C 2 F 2 B k F _ N t Q 5 8 E 0 T r C - D 3 P q 0 B y K q F p C g D 5 D l C 2 H 1 E l R l E w b 3 - B h Z o D h K 3 z C o D p C i F 5 D v c y G k f 6 G h d m B m F o P h 9 C t N 8 F x U w 1 C h 4 B t F 2 y B t D t F t j D 8 7 B i O r M 4 H x G 6 F 7 J 5 C x q B g D 8 C 5 O k O - L q s C s v F p M z V o F u H - H 0 K r Z i D s H n C v x B 1 x B - D u K o S q Y t 6 B t G 7 I 2 Q o E - L w B 4 H j K j E 2 7 B _ m B x g C w I r G 4 _ C r G g D h G m 0 B 9 D p e z Y w L 4 H 3 E h z B 2 B p C g D u C p i B 7 c v X - F 9 D 6 1 C _ C t F w B j k B g O m p D n e y B q F p C 9 D p D f v E 3 C 1 M g F o W r G 0 D r C n G 8 C h B g T p E v E - J o O g S h M w C l I d f o F 0 H v G k D _ E - H 9 D h E C J 3 C m D H g D q K n Z t C w v B t C p G g D 3 B 8 5 B p D r G q F p C w i F p G y H j E 2 D x x D 6 F 8 H r G g F - F h v B w B U 7 J 2 B 0 W l C w C _ Q 6 N 8 R i D S n J w K 0 H 9 D o E f o D - D 7 D j I s H n C l E 3 l B _ K i D l C 0 Z j G J y F 5 C 6 b 6 F 2 B r U 8 E s E 2 m D t D l C - 5 C y H p C j K h E 9 D 0 G 7 I y K o t B m F h E h 4 B z 4 D j 5 D 5 - B 6 4 I s v F o t B 0 o J 7 Y 1 1 F 4 _ C z - H k h B - w B 2 p E k F v G n G 2 K n U 4 g B h J 5 P k h B 6 R n q B 8 R 4 H i D 3 Y 6 Q m K i F 3 e u d s L 0 D k D k O q K 2 Z d t e j G w C z o B x X 5 B l C y B 5 C 4 m C l J p R p G _ C u C j v B 3 X l C 7 v I 1 x J m h B u B u C 6 H w T 4 F 3 J n R 2 B p C j G 4 M m O g D k B 4 G s 6 B u J g F l J 5 C p 6 B s P m D 9 D u C u E l C q F h g B m F g F q E 4 w D v F 8 C u H k n B v h H k F 2 B g C j E l G - H l E 4 i B k _ B 1 E n E k F _ C 3 B 3 s E p I 5 B u B g D l E w T r C q s C j Z t C l R t G 9 D p D x l C s H n C j E t C r 6 B g C h E w B j C z c 5 I u W h k B t q B k 8 B n G 8 g B 6 K k D h G 7 O u B f o Y l E w H u J z M g D j G 0 H _ C k B u E o N K 7 D g D z M l G y S i D l C u C n I 1 F k H 1 F V U m F i F - H 5 P 2 Q - d 9 Y p M 0 B y D s i B 9 G u I 2 H _ C _ s B 2 G r i B w C 2 B 3 q C t C - D h G n i B 8 G 6 J 1 I 4 k 1 B 7 j B n o C m S 3 U k D _ E - H j C - I n k B z 5 D p G 7 D t D 8 G u a x D 5 c _ C r C k P k d n r C o F h E _ E s E 9 3 C y C 0 g B u K i D s O l G 8 C p i B 3 B _ C - P v e 4 m B 7 4 D k k C g X s W p G n 7 C g F o H _ C i D h E w I k F s H X m B _ Q 5 I 9 Y p w H 1 j G 2 u P j E n C 7 D 2 G - F v o F 2 g B g D m D j H r G i 0 B 9 D p e m b x F j P w E i r F 2 4 F 6 E y B m F - D l C w C 1 X 5 i B 5 B 8 C y C 6 N l I z D m H w z B p I w o P r s E s 5 B 0 p G t 7 E w t B v o C y K n k D l J v Q k D s H _ M 5 D _ C w b r 8 E m h B - v E m O 0 n B h E w B j C v X k B u B k S x M 6 K w r E 5 o C r g C u n B t C 0 F 4 c _ B 2 B k D _ C 6 Z _ E 0 K r N j 6 B w m C 2 B k D 7 D y G 0 H r C 0 L _ c 2 D p G 7 D 5 B r i B u B 2 H r B i P 3 E i F q K - I n E q d r C - D h G i D x U t U t g I 6 K 1 V m D - D h G u 5 B _ C l M t M 2 B 9 G j N z l B 5 V m D 9 I u J 2 N p C p B t V n E k S 2 g B l G m S q S l G r G 8 H k F j G y J K r B w L t G j G 8 M j C 2 W i 1 B 4 o D v y J s 1 C g - C 0 0 R w q E 2 5 G 9 w Q h o C p u D 8 _ D y - C r x I x 5 S 8 s C 9 P _ h F 9 T h e z 4 B u 0 B m 0 D v R k D - D 6 E x G i F _ C q E j U k O k c k F q H o l B j C n G i F m D z E 2 B l Z k h B 2 K g X j J - j B 8 _ C k k C l G 3 P i D v G i D _ l q B q t B - F w p C 4 s B g D p G 2 H g F p D g N - K 6 R i _ D l M 2 K - D y R y B z Z - I u B w C g 6 B s K m n B _ C r D l C q S n G p D p i B j C d h E o D w H o E - F 8 x B - L p g J w t B - d h J 4 W n J y I k F 7 D j L 1 I S - J r G v w B 4 q G m h B g b n G 2 H g D j C y Q 8 C s K 0 H n C 8 C v F w B k F h K j E g S 8 U s H r G s O k F y H o 5 G 0 H m F 8 F j E 7 D 0 N q K _ R y s C 0 0 B y 6 Z p t O n G q S l x B h G g a t 2 B 5 D _ E - 4 D n M u b 2 g B l G x 4 B p Z w H u C z F j p B 8 G y J r F m b g F j E y s D 8 H i F 7 D s E s z C 1 X h I _ C u H y B 6 H 2 K x N p G 8 E l I t F x Y 9 D 2 b z P _ g B l Z n C _ C l L u B j g J s t B - P s P n J - D _ C r D v D y E V 4 K i F 2 N y K g D _ U u B h E s w F 4 s C k o I u t B q b i F n J k 8 B l C 3 B u E 9 c y J y Q y B 2 B o i B v V 3 E k F l C 3 B p i B - I 7 D q l B u B i F m Y y H 7 D o H i O i b o E 2 J r D u C j G n G m F 7 k D u P k F _ N 2 R h M 2 W 4 N r G n G 8 C y J t Z y t B _ C 0 Z _ R 0 H k 0 B i O j Z x w B 8 m B 4 0 B z e 9 D u C k O 9 D 8 C 7 O - H j Q s H 0 J t L 8 Z 3 h P _ E n M _ C 1 l C - K j T v F 5 D 9 D n J h E j G u C x F 1 F 4 a 5 B o E 9 P p D z F 9 o B 5 B s K 3 B v X t l F i V 6 Z p j B g _ C g 0 B 5 Y y 4 H 7 j B u B 4 N 4 s B h G t G 6 v B t G 9 D _ C q E 3 X 0 V u Q o Q v S m N j L 7 P u W 1 q B - I h G 3 T 0 h F 7 6 E _ 5 J 9 7 E t U y b g D 3 B u E m R z o B u y B l L 5 D - D l E q P 4 K - D s K z P p c z l C 5 _ M w y B x o B 1 h D z u C g 8 C 3 u B 3 T m t B p u D v U t Q _ o B 5 f y I y H j j D 4 2 I 2 0 C 5 P l M 7 I 9 H 0 J x P - i D & l t ; / r i n g & g t ; & l t ; / r p o l y g o n s & g t ; & l t ; r p o l y g o n s & g t ; & l t ; i d & g t ; 5 6 5 9 7 9 4 7 7 4 0 6 9 0 8 4 1 6 1 & l t ; / i d & g t ; & l t ; r i n g & g t ; 0 o w z - m 1 3 3 B t F u E s V 2 E 1 H - C 4 B n V 7 G _ B m D - D 7 D & l t ; / r i n g & g t ; & l t ; / r p o l y g o n s & g t ; & l t ; r p o l y g o n s & g t ; & l t ; i d & g t ; 5 6 5 9 7 9 5 1 5 2 0 2 6 2 0 6 2 0 9 & l t ; / i d & g t ; & l t ; r i n g & g t ; z 0 6 u p _ 1 x 3 B x F p I y N i E _ D t H t B Y z C 3 E i F r C k D w H u B & l t ; / r i n g & g t ; & l t ; / r p o l y g o n s & g t ; & l t ; r p o l y g o n s & g t ; & l t ; i d & g t ; 5 6 5 9 7 9 9 8 5 9 3 1 0 3 6 2 6 2 5 & l t ; / i d & g t ; & l t ; r i n g & g t ; x 9 v r 5 x 6 i 3 B g a j _ B p P v P l D h F k C t E 4 h E i p B p G 7 D & l t ; / r i n g & g t ; & l t ; / r p o l y g o n s & g t ; & l t ; r p o l y g o n s & g t ; & l t ; i d & g t ; 5 6 5 9 8 0 8 6 8 9 7 6 3 1 2 3 2 0 2 & l t ; / i d & g t ; & l t ; r i n g & g t ; 9 p n h 4 8 u 1 2 B 4 G 5 X 5 g D _ 7 B 3 I r D 5 X g s B - 2 B u U o u D q j D u l C t y B y D t N - 4 B o P v R m F j G & l t ; / r i n g & g t ; & l t ; / r p o l y g o n s & g t ; & l t ; r p o l y g o n s & g t ; & l t ; i d & g t ; 5 6 5 9 8 1 3 0 8 7 8 0 9 6 3 4 3 0 5 & l t ; / i d & g t ; & l t ; r i n g & g t ; i p g z w i l g 3 B 0 J _ J n F v H x J - G r C i F u H & l t ; / r i n g & g t ; & l t ; / r p o l y g o n s & g t ; & l t ; r p o l y g o n s & g t ; & l t ; i d & g t ; 5 6 5 9 8 1 3 0 8 7 8 0 9 6 3 4 3 0 6 & l t ; / i d & g t ; & l t ; r i n g & g t ; y x l 9 g z m g 3 B o f r I m E i Z g K k E _ D k C - Z g L 6 B x E 2 B t e h q B y H 8 C & l t ; / r i n g & g t ; & l t ; / r p o l y g o n s & g t ; & l t ; / r l i s t & g t ; & l t ; b b o x & g t ; M U L T I P O I N T   ( ( 4 3 . 2 2 8 7 7 0 4 3 6 3 6 3 9   - 1 2 . 4 2 2 6 2 6 5 4 2 3 2 0 3 ) ,   ( 4 4 . 5 4 0 5 5 6 8 1 7 8 6 3 1   - 1 1 . 3 6 5 5 2 2 4 7 2 3 9 8 8 ) ) & l t ; / b b o x & g t ; & l t ; / r e n t r y v a l u e & g t ; & l t ; / r e n t r y & g t ; & l t ; r e n t r y & g t ; & l t ; r e n t r y k e y & g t ; & l t ; l a t & g t ; - 0 . 6 1 0 7 4 7 9 9 & l t ; / l a t & g t ; & l t ; l o n & g t ; 7 3 . 0 9 1 0 1 8 6 8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4 7 7 9 4 2 7 3 6 9 2 2 8 6 9 7 6 6 & l t ; / i d & g t ; & l t ; r i n g & g t ; s h z q l - m i 0 D 3 8 z G t o Q n s u D u o S j p m C v _ u E 0 o B 0 k p H 5 l u F & l t ; / r i n g & g t ; & l t ; / r p o l y g o n s & g t ; & l t ; r p o l y g o n s & g t ; & l t ; i d & g t ; 7 4 7 7 9 4 3 0 1 1 8 0 0 7 7 6 7 1 0 & l t ; / i d & g t ; & l t ; r i n g & g t ; n k 7 x q n v t 0 D u 4 X 9 x h E 0 0 m L 5 h 5 B k 9 g B 0 i j C u s - D p 6 5 C t 8 i C h s g B - j g B 1 7 5 B y x 0 D 5 t g G k 9 J & l t ; / r i n g & g t ; & l t ; / r p o l y g o n s & g t ; & l t ; r p o l y g o n s & g t ; & l t ; i d & g t ; 7 4 7 7 9 4 3 0 4 6 1 6 0 5 1 5 0 7 8 & l t ; / i d & g t ; & l t ; r i n g & g t ; n 0 0 2 z r s q 0 D 1 0 6 B z 2 t C n 9 6 C z h 3 J n _ 4 B 8 w - D 2 m 5 C s x h J m P & l t ; / r i n g & g t ; & l t ; / r p o l y g o n s & g t ; & l t ; r p o l y g o n s & g t ; & l t ; i d & g t ; 7 4 7 7 9 4 3 4 2 4 1 1 7 6 3 7 1 2 6 & l t ; / i d & g t ; & l t ; r i n g & g t ; 9 i p s p 4 z t 0 D 2 o 1 G k 2 J u m 7 H x t - E 2 y o a l w 8 U _ - f 8 1 5 M 1 g 4 M g 7 v E n 2 4 J 6 6 l H u p t K p 2 g X 7 4 y M y l y C 0 p D t x D 1 8 9 D & l t ; / r i n g & g t ; & l t ; / r p o l y g o n s & g t ; & l t ; r p o l y g o n s & g t ; & l t ; i d & g t ; 7 4 7 7 9 4 4 9 7 0 3 0 5 8 6 3 6 8 6 & l t ; / i d & g t ; & l t ; r i n g & g t ; - 3 9 v n h g u 0 D 8 7 p B x S 3 0 x D m i 2 M 0 q - D k y n L u - i E z 9 r B & l t ; / r i n g & g t ; & l t ; / r p o l y g o n s & g t ; & l t ; r p o l y g o n s & g t ; & l t ; i d & g t ; 7 4 7 7 9 4 5 0 0 4 6 6 5 6 0 2 0 5 9 & l t ; / i d & g t ; & l t ; r i n g & g t ; p k 7 w 7 z _ u 0 D k 8 x C r m h E t v v E o y P l 4 X o r v B h 9 v F s 5 G 9 _ x K & l t ; / r i n g & g t ; & l t ; / r p o l y g o n s & g t ; & l t ; r p o l y g o n s & g t ; & l t ; i d & g t ; 7 4 7 7 9 4 5 0 0 4 6 6 5 6 0 2 0 6 0 & l t ; / i d & g t ; & l t ; r i n g & g t ; 6 9 - 9 i v 0 v 0 D p v z G z 2 p u B 6 l t O l 7 X 6 5 i C l i u C w p x N 0 4 8 T x 9 h E & l t ; / r i n g & g t ; & l t ; / r p o l y g o n s & g t ; & l t ; r p o l y g o n s & g t ; & l t ; i d & g t ; 7 4 7 8 1 3 0 5 8 1 6 1 2 5 2 7 6 2 7 & l t ; / i d & g t ; & l t ; r i n g & g t ; 2 j o l v 0 h - z D i 4 j C 2 y j C t o t C _ z t C s o - F & l t ; / r i n g & g t ; & l t ; / r p o l y g o n s & g t ; & l t ; r p o l y g o n s & g t ; & l t ; i d & g t ; 7 4 7 8 1 3 0 5 8 1 6 1 2 5 2 7 6 2 8 & l t ; / i d & g t ; & l t ; r i n g & g t ; 6 t q 2 8 j t - z D r t 5 B o g i E 2 k y D _ r - F j 1 w B & l t ; / r i n g & g t ; & l t ; / r p o l y g o n s & g t ; & l t ; r p o l y g o n s & g t ; & l t ; i d & g t ; 7 4 7 8 1 3 1 0 6 2 6 4 8 8 6 4 7 7 9 & l t ; / i d & g t ; & l t ; r i n g & g t ; v p 0 z x 0 i h 0 D x i o B k v k H t m m D l 3 l L & l t ; / r i n g & g t ; & l t ; / r p o l y g o n s & g t ; & l t ; r p o l y g o n s & g t ; & l t ; i d & g t ; 7 4 7 8 1 3 1 0 6 2 6 4 8 8 6 4 7 8 0 & l t ; / i d & g t ; & l t ; r i n g & g t ; 8 v u 3 9 i 5 g 0 D z 4 g B p 9 i C j 5 l H i z u K z i w B g 2 x B n l u C n g r C u z y B 4 4 9 S & l t ; / r i n g & g t ; & l t ; / r p o l y g o n s & g t ; & l t ; r p o l y g o n s & g t ; & l t ; i d & g t ; 7 4 7 8 1 3 1 2 3 4 4 4 7 5 5 6 6 1 8 & l t ; / i d & g t ; & l t ; r i n g & g t ; 5 4 4 p x 7 r n 0 D 8 1 G 8 9 5 C 6 v n B o y g G g 6 x D n q g B 5 l u C m 8 4 H & l t ; / r i n g & g t ; & l t ; / r p o l y g o n s & g t ; & l t ; r p o l y g o n s & g t ; & l t ; i d & g t ; 7 4 7 8 1 3 1 2 3 4 4 4 7 5 5 6 6 1 9 & l t ; / i d & g t ; & l t ; r i n g & g t ; h v _ l 9 1 j o 0 D 2 J l 1 x B - 7 z D o B u 0 5 B r l 5 B t 0 4 B 2 p o B 4 1 4 C p i 7 C u K & l t ; / r i n g & g t ; & l t ; / r p o l y g o n s & g t ; & l t ; r p o l y g o n s & g t ; & l t ; i d & g t ; 7 4 7 8 1 3 1 3 0 3 1 6 7 0 3 3 3 5 0 & l t ; / i d & g t ; & l t ; r i n g & g t ; 6 j 3 - w 5 3 h 0 D _ 7 X g h k C 6 2 3 H t y x N w 2 - E g 1 - E p 6 J _ - n a 8 m Z j e g 6 t H y s z G 8 3 s I 7 9 v F 4 7 l H - 1 u K t g J & l t ; / r i n g & g t ; & l t ; / r p o l y g o n s & g t ; & l t ; r p o l y g o n s & g t ; & l t ; i d & g t ; 7 4 7 8 1 3 1 4 7 4 9 6 5 7 2 5 1 9 0 & l t ; / i d & g t ; & l t ; r i n g & g t ; 6 3 1 0 p i t g 0 D s s b v r o B t l h E 7 - 4 H s q s k B k z J q x I 1 0 _ u B - 3 i C z z k H 9 4 4 J u 3 k B z l o G o 5 m P v 8 5 M j G - i 1 K m 3 U & l t ; / r i n g & g t ; & l t ; / r p o l y g o n s & g t ; & l t ; r p o l y g o n s & g t ; & l t ; i d & g t ; 7 4 7 8 1 3 1 5 0 9 3 2 5 4 6 3 5 5 9 & l t ; / i d & g t ; & l t ; r i n g & g t ; 9 h y g g v h i 0 D - 7 z D 3 Y m o W n w m D 6 p y G 2 u 5 C i p n B 5 p G _ 7 4 C - 8 v B u 4 t C z _ s C y o w B 9 9 v F i - 4 B y 7 g E z d r 2 2 E & l t ; / r i n g & g t ; & l t ; / r p o l y g o n s & g t ; & l t ; r p o l y g o n s & g t ; & l t ; i d & g t ; 7 4 7 8 1 3 2 8 4 9 3 5 5 2 5 9 9 1 0 & l t ; / i d & g t ; & l t ; r i n g & g t ; u - l x 7 8 3 t 0 D y 4 8 B x _ v E 0 7 y G v z V g p 2 C o 8 u K o 2 9 L 5 3 8 T o y g R o y y M g B h 2 n B n - r B 9 j 6 D g m 5 H y 2 n L 4 7 8 U 2 K y t v O z z l L m D & l t ; / r i n g & g t ; & l t ; / r p o l y g o n s & g t ; & l t ; r p o l y g o n s & g t ; & l t ; i d & g t ; 7 4 7 8 1 3 3 0 2 1 1 5 3 9 5 1 7 5 0 & l t ; / i d & g t ; & l t ; r i n g & g t ; 8 q _ z w n z m 0 D r l - E 7 s t C k 8 v F t 9 g E r p g B y o w B 7 k 2 M 3 4 J & l t ; / r i n g & g t ; & l t ; / r p o l y g o n s & g t ; & l t ; r p o l y g o n s & g t ; & l t ; i d & g t ; 7 4 7 8 1 3 4 7 3 9 1 4 0 8 7 0 1 5 0 & l t ; / i d & g t ; & l t ; r i n g & g t ; 6 5 j y g y i t 0 D g r 9 I s x t O l m _ S o w u E u s j C r o n L 2 9 v E g s h J u 7 s I 1 q z N v w 2 M 3 9 _ V j g J & l t ; / r i n g & g t ; & l t ; / r p o l y g o n s & g t ; & l t ; r p o l y g o n s & g t ; & l t ; i d & g t ; 7 4 7 8 1 3 6 7 3 2 0 0 5 6 9 5 4 9 4 & l t ; / i d & g t ; & l t ; r i n g & g t ; 6 w 5 _ 5 o v v z D p _ r H x v s G i 8 g R 6 _ t K i 8 1 c i i a k _ B - 9 _ V & l t ; / r i n g & g t ; & l t ; / r p o l y g o n s & g t ; & l t ; r p o l y g o n s & g t ; & l t ; i d & g t ; 7 4 7 8 1 3 6 9 3 8 1 6 4 1 2 5 7 0 2 & l t ; / i d & g t ; & l t ; r i n g & g t ; m 0 3 k r 9 z t z D 1 - 9 C n o B 3 p _ T 9 i w B m l t O _ g w D - i h B 1 - v F h s t O & l t ; / r i n g & g t ; & l t ; / r p o l y g o n s & g t ; & l t ; r p o l y g o n s & g t ; & l t ; i d & g t ; 7 4 7 8 1 3 7 0 7 5 6 0 3 0 7 9 1 7 4 & l t ; / i d & g t ; & l t ; r i n g & g t ; v l v - 1 j 1 9 z D 4 z h X v u x K s y T z j h E 8 y - E p 7 9 I v j x B 6 s I 6 q n E 1 - v F 4 y _ E & l t ; / r i n g & g t ; & l t ; / r p o l y g o n s & g t ; & l t ; r p o l y g o n s & g t ; & l t ; i d & g t ; 7 4 7 8 1 3 7 1 7 8 6 8 2 2 9 4 2 7 8 & l t ; / i d & g t ; & l t ; r i n g & g t ; q 6 k 8 _ 7 h _ z D 8 n v K 7 8 t C o m y G - 2 i R 4 6 z I u j B 2 x K r 1 v B 1 - v F k O y 9 - X & l t ; / r i n g & g t ; & l t ; / r p o l y g o n s & g t ; & l t ; r p o l y g o n s & g t ; & l t ; i d & g t ; 7 4 7 8 1 3 7 2 4 7 4 0 1 7 7 1 0 1 4 & l t ; / i d & g t ; & l t ; r i n g & g t ; l i h l p m 8 _ z D z y m H t I y V 2 r l H t o 9 B x o p E 7 m x N 9 8 x O _ n w D x n u C v o p L i - u B q n r O & l t ; / r i n g & g t ; & l t ; / r p o l y g o n s & g t ; & l t ; r p o l y g o n s & g t ; & l t ; i d & g t ; 7 4 7 8 1 3 7 5 9 0 9 9 9 1 5 4 6 9 4 & l t ; / i d & g t ; & l t ; r i n g & g t ; 4 h q v 1 j n j 0 D 4 _ g G 3 u h J 5 - 4 H 7 z - L 8 1 h R - o _ L s l l L 9 h m L x r g X & l t ; / r i n g & g t ; & l t ; / r p o l y g o n s & g t ; & l t ; r p o l y g o n s & g t ; & l t ; i d & g t ; 7 4 7 8 1 3 7 8 3 1 5 1 7 3 2 3 2 7 0 & l t ; / i d & g t ; & l t ; r i n g & g t ; p 7 0 w 5 u p o 0 D - o 8 C q y m B _ g C 3 4 v D 2 4 u K k p y D 9 _ r I 5 7 u E 2 7 _ E x 1 K 2 6 p I j x - E & l t ; / r i n g & g t ; & l t ; / r p o l y g o n s & g t ; & l t ; r p o l y g o n s & g t ; & l t ; i d & g t ; 7 4 7 8 1 3 7 9 3 4 5 9 6 5 3 8 3 7 4 & l t ; / i d & g t ; & l t ; r i n g & g t ; 8 m p r 0 n o _ z D j w h E w m i E p 8 2 J i g l D 3 6 y G 1 4 u K 8 2 B 4 n x D & l t ; / r i n g & g t ; & l t ; / r p o l y g o n s & g t ; & l t ; r p o l y g o n s & g t ; & l t ; i d & g t ; 7 4 7 8 1 3 8 0 7 2 0 3 5 4 9 1 8 4 5 & l t ; / i d & g t ; & l t ; r i n g & g t ; 0 n 5 x w 9 - - z D q n _ E p v z G 2 0 - E r m l H s x h J w - i F & l t ; / r i n g & g t ; & l t ; / r p o l y g o n s & g t ; & l t ; r p o l y g o n s & g t ; & l t ; i d & g t ; 7 4 7 8 1 3 8 3 8 1 2 7 3 1 3 7 1 5 8 & l t ; / i d & g t ; & l t ; r i n g & g t ; h j 1 h 2 l - 3 z D i g t C i s B r 4 m H 7 t K o n _ F 5 - 8 T v h F 8 0 5 G n 1 H w n p C 5 5 9 L 2 g 9 T - k o P 3 p F & l t ; / r i n g & g t ; & l t ; / r p o l y g o n s & g t ; & l t ; r p o l y g o n s & g t ; & l t ; i d & g t ; 7 4 7 8 1 3 8 5 8 7 4 3 1 5 6 7 3 6 6 & l t ; / i d & g t ; & l t ; r i n g & g t ; n 3 h s 5 o 9 1 z D x 4 6 C 7 9 m B i m P s p 2 M 8 s g R m p s O 0 w x N u k T k u n L y _ j I & l t ; / r i n g & g t ; & l t ; / r p o l y g o n s & g t ; & l t ; r p o l y g o n s & g t ; & l t ; i d & g t ; 7 4 7 8 1 3 8 7 5 9 2 3 0 2 5 9 2 0 6 & l t ; / i d & g t ; & l t ; r i n g & g t ; 1 l z - x l o 6 z D m x 8 D h v i G 3 6 4 I 8 m c z o m Q q 2 x c g 4 k L _ r y h B m z L 0 8 - a y j v b - u D & l t ; / r i n g & g t ; & l t ; / r p o l y g o n s & g t ; & l t ; r p o l y g o n s & g t ; & l t ; i d & g t ; 7 4 7 8 1 4 7 4 8 6 6 0 3 8 0 4 6 8 3 & l t ; / i d & g t ; & l t ; r i n g & g t ; j 8 j u x z 5 4 x D - q D j 6 m D 5 9 u F 9 q m D k t n B s 2 l D 7 9 5 C 0 y x G n 0 m B & l t ; / r i n g & g t ; & l t ; / r p o l y g o n s & g t ; & l t ; r p o l y g o n s & g t ; & l t ; i d & g t ; 7 4 7 8 1 4 7 4 8 6 6 0 3 8 0 4 6 8 4 & l t ; / i d & g t ; & l t ; r i n g & g t ; r k t y s y m 6 x D t - v E 8 9 5 C j o h E h 6 u G 6 _ P 4 m 3 M 2 z 5 J v n g M i 1 i J r x b p t u T t 9 y G p i 3 M r j 9 S 4 1 u F & l t ; / r i n g & g t ; & l t ; / r p o l y g o n s & g t ; & l t ; r p o l y g o n s & g t ; & l t ; i d & g t ; 7 4 7 8 1 4 8 6 2 0 4 7 5 1 7 0 8 2 2 & l t ; / i d & g t ; & l t ; r i n g & g t ; k 8 2 n g 0 w k z D i 4 j C 2 x j J s 9 k H r r 4 M n 6 z D _ 1 8 S s m 6 M 6 9 g J 7 k t C v i s I z 7 k H s 4 - F _ y k C _ 5 u G 4 z j Q n 1 9 S 4 v 6 C z w 4 H & l t ; / r i n g & g t ; & l t ; / r p o l y g o n s & g t ; & l t ; r p o l y g o n s & g t ; & l t ; i d & g t ; 7 4 7 8 1 4 8 7 9 2 2 7 3 8 6 2 6 6 2 & l t ; / i d & g t ; & l t ; r i n g & g t ; j - j v z m 7 k z D s q w F y 8 5 B u t l D 1 l z D k 9 h f 6 g E 6 v P i 2 w F _ u - X & l t ; / r i n g & g t ; & l t ; / r p o l y g o n s & g t ; & l t ; r p o l y g o n s & g t ; & l t ; i d & g t ; 7 4 7 8 1 4 8 8 2 6 6 3 3 6 0 1 0 3 0 & l t ; / i d & g t ; & l t ; r i n g & g t ; g y 3 g g n r n z D m r h R 6 k i B k t _ F 1 - s K k y 6 J 7 9 s E _ 7 t C f x r s c & l t ; / r i n g & g t ; & l t ; / r p o l y g o n s & g t ; & l t ; r p o l y g o n s & g t ; & l t ; i d & g t ; 7 4 7 8 1 4 9 9 9 4 8 6 4 7 0 5 5 4 2 & l t ; / i d & g t ; & l t ; r i n g & g t ; 2 h i 6 i 4 l 4 y D - m o B k 2 i C r h v F w p w F g 5 j C x j 6 H - 5 j Q 5 9 z D 5 q j C s g 6 C g v O s y w E g 4 j H i 0 v F s 5 f p q w N - 2 t b z v - R 3 G z u y B j 1 u K & l t ; / r i n g & g t ; & l t ; / r p o l y g o n s & g t ; & l t ; r p o l y g o n s & g t ; & l t ; i d & g t ; 7 4 7 8 1 5 0 1 3 2 3 0 3 6 5 9 0 1 3 & l t ; / i d & g t ; & l t ; r i n g & g t ; - 9 w q 2 8 u _ y D m r B 3 r r z B n 9 k B 0 q 1 Z 9 0 k Y k z 7 i B r 7 3 G z 1 y T w s n C 4 7 u C 2 x u F & l t ; / r i n g & g t ; & l t ; / r p o l y g o n s & g t ; & l t ; r p o l y g o n s & g t ; & l t ; i d & g t ; 7 4 7 8 1 5 0 3 7 2 8 2 1 8 2 7 5 9 0 & l t ; / i d & g t ; & l t ; r i n g & g t ; z s p z k l 4 t z D t 4 z D 5 0 m H x k i Q v n _ H _ y u H 8 y m D _ _ 2 J n 8 i J & l t ; / r i n g & g t ; & l t ; / r p o l y g o n s & g t ; & l t ; r p o l y g o n s & g t ; & l t ; i d & g t ; 7 4 7 8 1 5 0 4 7 5 9 0 1 0 4 2 6 9 4 & l t ; / i d & g t ; & l t ; r i n g & g t ; 1 l 2 6 m p 6 v z D q i h G 2 h 6 F 0 a s 1 4 J l 9 2 J 6 6 4 C t 3 y G 9 0 5 C z q - B 9 y _ C x n t O & l t ; / r i n g & g t ; & l t ; / r p o l y g o n s & g t ; & l t ; r p o l y g o n s & g t ; & l t ; i d & g t ; 7 4 7 8 1 5 0 7 1 6 4 1 9 2 1 1 2 7 0 & l t ; / i d & g t ; & l t ; r i n g & g t ; 3 s s w _ 5 h p z D _ r g F q u l H w m k Q 9 q - L l w l H y w K 2 4 h C 5 5 4 B r 6 3 H n 2 9 L y x i R - g u I & l t ; / r i n g & g t ; & l t ; / r p o l y g o n s & g t ; & l t ; r p o l y g o n s & g t ; & l t ; i d & g t ; 7 4 7 8 1 5 0 9 5 6 9 3 7 3 7 9 8 4 6 & l t ; / i d & g t ; & l t ; r i n g & g t ; 2 o z 1 h 9 8 5 z D x q 8 C 4 q j B 6 1 5 E j 1 r u B v h 5 x C 8 z y U 7 q 0 B v 9 i B k j g a s 3 g C l 7 7 B 1 p v K 8 1 j Z u g g G 1 s u E i i q D p h J l 0 9 d - n t 0 B 2 2 - o C y y 9 B y q E & l t ; / r i n g & g t ; & l t ; / r p o l y g o n s & g t ; & l t ; r p o l y g o n s & g t ; & l t ; i d & g t ; 7 4 7 8 1 5 0 9 9 1 2 9 7 1 1 8 2 1 4 & l t ; / i d & g t ; & l t ; r i n g & g t ; 5 - m i n k 3 0 z D 5 3 g S q 9 w L s 5 5 E 5 t q u B p w 6 d 6 k y M - z U j k n g B x h i 9 B 1 l G h g z C k 4 m K j 3 N l - 6 C & l t ; / r i n g & g t ; & l t ; / r p o l y g o n s & g t ; & l t ; r p o l y g o n s & g t ; & l t ; i d & g t ; 7 4 7 8 1 5 1 1 6 3 0 9 5 8 1 0 0 5 4 & l t ; / i d & g t ; & l t ; r i n g & g t ; j 5 k i w 1 9 v z D 1 n v C w r y B 8 6 m O l k k 2 B v 1 q x B t - q a g u u K 1 n 3 M m 9 z l B 8 x n Z h y y D 6 l v F i l 4 M t n g D x i s J & l t ; / r i n g & g t ; & l t ; / r p o l y g o n s & g t ; & l t ; r p o l y g o n s & g t ; & l t ; i d & g t ; 7 4 7 8 1 5 1 6 4 4 1 3 2 1 4 7 2 0 6 & l t ; / i d & g t ; & l t ; r i n g & g t ; w j q 1 1 5 g g z D j i _ 3 B 2 4 z 0 B i 4 k H z 8 8 F y - h F 8 q m r B t k 2 B z g p Q n l x B 8 g k H g 0 m f & l t ; / r i n g & g t ; & l t ; / r p o l y g o n s & g t ; & l t ; r p o l y g o n s & g t ; & l t ; i d & g t ; 7 4 7 8 1 5 1 9 5 3 3 6 9 7 9 2 5 1 8 & l t ; / i d & g t ; & l t ; r i n g & g t ; k o 0 w y q y p z D h q m H q 3 m L 8 3 p P 7 n 9 T 6 _ v F l S j z 4 m B z - v N v 9 p a j k 8 S j s z L 9 k 3 I l v g X x 5 u K & l t ; / r i n g & g t ; & l t ; / r p o l y g o n s & g t ; & l t ; r p o l y g o n s & g t ; & l t ; i d & g t ; 7 4 7 8 1 5 2 2 2 8 2 4 7 6 9 9 4 6 2 & l t ; / i d & g t ; & l t ; r i n g & g t ; l u i _ 2 9 k l z D 7 i r P 6 j v E m z 8 d h t 7 C 2 g m B 8 y m D q o 0 c & l t ; / r i n g & g t ; & l t ; / r p o l y g o n s & g t ; & l t ; r p o l y g o n s & g t ; & l t ; i d & g t ; 7 4 7 8 1 5 3 0 8 7 2 4 1 1 5 8 6 6 2 & l t ; / i d & g t ; & l t ; r i n g & g t ; t s 8 7 w k 2 z y D w 4 5 C s 7 0 D t v v E m w - E j 1 G 4 y h C i _ 2 J & l t ; / r i n g & g t ; & l t ; / r p o l y g o n s & g t ; & l t ; r p o l y g o n s & g t ; & l t ; i d & g t ; 7 4 7 8 1 5 3 4 6 5 1 9 8 2 8 0 7 1 1 & l t ; / i d & g t ; & l t ; r i n g & g t ; r p 9 p 3 u g x y D - 1 7 X h h 0 E 1 x 5 H g t h G s p t O l g r O _ q - Q g 1 _ j B w 4 m B s 8 g E & l t ; / r i n g & g t ; & l t ; / r p o l y g o n s & g t ; & l t ; r p o l y g o n s & g t ; & l t ; i d & g t ; 7 4 7 8 1 5 3 4 9 9 5 5 8 0 1 9 0 7 7 & l t ; / i d & g t ; & l t ; r i n g & g t ; q 8 8 z 1 t r x y D s n 8 p B k k g W x q v C 1 t z D 1 k - L 7 5 k H 4 6 i Q o 4 h B y 4 - n B o u G u x h C 0 6 1 Q x Y & l t ; / r i n g & g t ; & l t ; / r p o l y g o n s & g t ; & l t ; r p o l y g o n s & g t ; & l t ; i d & g t ; 7 4 7 8 1 5 5 4 5 8 0 6 3 1 0 6 0 5 4 & l t ; / i d & g t ; & l t ; r i n g & g t ; o o 1 2 v y x - y D n l C p p 9 D q 0 v K n 7 l Q z 8 N 9 y H x 0 8 D - 8 v F & l t ; / r i n g & g t ; & l t ; / r p o l y g o n s & g t ; & l t ; r p o l y g o n s & g t ; & l t ; i d & g t ; 7 4 7 8 1 5 5 5 6 1 1 4 2 3 2 1 1 5 8 & l t ; / i d & g t ; & l t ; r i n g & g t ; 2 i 2 y - l 7 _ y D i 1 8 S 9 z s O 1 t 4 I - C n B 3 q 7 f 8 5 i B 5 8 5 B 0 h o B l _ x G & l t ; / r i n g & g t ; & l t ; / r p o l y g o n s & g t ; & l t ; r p o l y g o n s & g t ; & l t ; i d & g t ; 7 4 7 8 1 5 6 0 7 6 5 3 8 3 9 6 6 7 8 & l t ; / i d & g t ; & l t ; r i n g & g t ; q 9 t i t 6 z s y D j 8 k D g f w 5 8 S o t v K s t w K v 7 5 H h - 5 H 7 6 l H n 2 4 B u t h E v t q O h t 4 H o - y B x 3 8 K p - P & l t ; / r i n g & g t ; & l t ; / r p o l y g o n s & g t ; & l t ; r p o l y g o n s & g t ; & l t ; i d & g t ; 7 4 7 8 1 5 6 5 5 7 5 7 4 7 3 3 8 3 0 & l t ; / i d & g t ; & l t ; r i n g & g t ; g 9 6 r n w 9 1 y D _ v j J 0 v h R z 2 s O 4 2 g G x l r O 6 j s O n p 9 C p y m I n 2 k H 1 i z N & l t ; / r i n g & g t ; & l t ; / r p o l y g o n s & g t ; & l t ; r p o l y g o n s & g t ; & l t ; i d & g t ; 7 4 7 8 2 0 3 4 2 4 2 5 7 8 6 7 7 8 2 & l t ; / i d & g t ; & l t ; r i n g & g t ; j j w 0 x p g s y D o q u C g y D n z l J 5 g _ S _ w h Y a k 0 _ B i p H & l t ; / r i n g & g t ; & l t ; / r p o l y g o n s & g t ; & l t ; r p o l y g o n s & g t ; & l t ; i d & g t ; 7 4 7 8 2 0 3 8 0 2 2 1 4 9 8 9 8 3 0 & l t ; / i d & g t ; & l t ; r i n g & g t ; l 6 h 8 o y j 2 y D t o s a 2 s o u B s g I 9 n 6 K r y 3 M 8 s J 5 p g F 2 8 - C k 7 3 K w 2 - L i 2 - X & l t ; / r i n g & g t ; & l t ; / r p o l y g o n s & g t ; & l t ; r p o l y g o n s & g t ; & l t ; i d & g t ; 7 4 7 8 2 0 4 5 5 8 1 2 9 2 3 3 9 2 6 & l t ; / i d & g t ; & l t ; r i n g & g t ; 8 v j x u _ l l y D 4 _ 3 H h q m H 3 x W w m t D v v z D l o z G 8 j s O x 4 k F z h k C 4 5 V j w l D & l t ; / r i n g & g t ; & l t ; / r p o l y g o n s & g t ; & l t ; r p o l y g o n s & g t ; & l t ; i d & g t ; 7 4 7 8 2 0 4 7 6 4 2 8 7 6 6 4 1 3 4 & l t ; / i d & g t ; & l t ; r i n g & g t ; z g 3 r l 8 p p y D i 8 g G 5 9 z D 7 w t I n w m D 6 p k H 7 9 5 C 4 p m H z J n p d q 2 j B m 6 3 B h h y B & l t ; / r i n g & g t ; & l t ; / r p o l y g o n s & g t ; & l t ; r p o l y g o n s & g t ; & l t ; i d & g t ; 7 4 7 8 2 0 7 3 7 5 6 2 7 7 8 0 1 0 2 & l t ; / i d & g t ; & l t ; r i n g & g t ; n 0 7 z z 0 9 o x D v m m H k r g B o g k Q i 9 t B s p y E s v v E & l t ; / r i n g & g t ; & l t ; / r p o l y g o n s & g t ; & l t ; r p o l y g o n s & g t ; & l t ; i d & g t ; 7 4 7 8 2 0 9 0 5 9 2 5 4 9 6 0 1 3 9 & l t ; / i d & g t ; & l t ; r i n g & g t ; u k w 1 s 0 3 6 x D 5 9 z D 8 x l D q s x G q w 6 B 1 0 - E & l t ; / r i n g & g t ; & l t ; / r p o l y g o n s & g t ; & l t ; r p o l y g o n s & g t ; & l t ; i d & g t ; 7 4 7 8 2 0 9 0 5 9 2 5 4 9 6 0 1 4 0 & l t ; / i d & g t ; & l t ; r i n g & g t ; v 0 o g h r p 6 x D 2 j k C 4 z - E j p P t n i C 0 5 w F & l t ; / r i n g & g t ; & l t ; / r p o l y g o n s & g t ; & l t ; r p o l y g o n s & g t ; & l t ; i d & g t ; 7 4 7 8 2 0 9 4 7 1 5 7 1 8 2 0 5 5 0 & l t ; / i d & g t ; & l t ; r i n g & g t ; o 3 4 m 5 s 2 6 x D 1 _ u F 2 8 r Q 8 y 7 F v r 3 o B n q 4 m B i g t 0 C 0 s p B - g 7 p B j 2 o g D o 5 Z j r 6 N - g _ Z & l t ; / r i n g & g t ; & l t ; / r p o l y g o n s & g t ; & l t ; r p o l y g o n s & g t ; & l t ; i d & g t ; 7 4 7 8 2 0 9 5 0 5 9 3 1 5 5 8 9 1 8 & l t ; / i d & g t ; & l t ; r i n g & g t ; y j v m 9 9 1 7 x D n i o L n 9 s I r z 8 T h 8 2 M h R p v Z 7 g g E 0 k r O & l t ; / r i n g & g t ; & l t ; / r p o l y g o n s & g t ; & l t ; r p o l y g o n s & g t ; & l t ; i d & g t ; 7 4 7 8 2 2 0 6 0 4 1 2 7 0 5 1 7 8 2 & l t ; / i d & g t ; & l t ; r i n g & g t ; s o s 7 x z l p x D s i w F t v m H k 3 g E 3 s - L q 4 v E z u _ F r t i H v - W p h y B 0 p n C n y _ U & l t ; / r i n g & g t ; & l t ; / r p o l y g o n s & g t ; & l t ; r p o l y g o n s & g t ; & l t ; i d & g t ; 7 4 7 8 2 2 1 3 2 5 6 8 1 5 5 7 5 0 9 & l t ; / i d & g t ; & l t ; r i n g & g t ; o _ 5 u 1 t m 5 x D u E 6 x o G j l 4 M h k X w 2 W t 0 8 D 8 y r O & l t ; / r i n g & g t ; & l t ; / r p o l y g o n s & g t ; & l t ; r p o l y g o n s & g t ; & l t ; i d & g t ; 7 4 7 8 2 2 1 9 0 9 7 9 7 1 0 9 7 6 5 & l t ; / i d & g t ; & l t ; r i n g & g t ; 4 s q r i n q i x D _ h m D n 7 h J 7 o _ S 4 j E p v e h m 5 H - 4 3 F y 7 n F k 9 8 T r 6 8 i B 3 n R 2 q r B & l t ; / r i n g & g t ; & l t ; / r p o l y g o n s & g t ; & l t ; r p o l y g o n s & g t ; & l t ; i d & g t ; 7 4 7 8 2 2 2 1 8 4 6 7 5 0 1 6 7 1 0 & l t ; / i d & g t ; & l t ; r i n g & g t ; 7 s v 6 3 w o - w D 7 q - E 0 3 g R l v w K 4 l j D 1 p h B s q v B 5 y i Y 6 2 3 M & l t ; / r i n g & g t ; & l t ; / r p o l y g o n s & g t ; & l t ; r p o l y g o n s & g t ; & l t ; i d & g t ; 7 4 7 8 2 2 3 3 1 8 5 4 6 3 8 2 8 5 4 & l t ; / i d & g t ; & l t ; r i n g & g t ; n q u t x 3 j q w D 5 v 6 C 3 p o B q p 5 C r 3 u E n s n B 6 t g B & l t ; / r i n g & g t ; & l t ; / r p o l y g o n s & g t ; & l t ; r p o l y g o n s & g t ; & l t ; i d & g t ; 7 4 7 8 2 2 3 8 6 8 3 0 2 1 9 6 7 4 2 & l t ; / i d & g t ; & l t ; r i n g & g t ; v o 9 _ y s 9 x w D y 8 l D i 0 5 C 7 h h E u 6 5 D k 1 n C n m K o 9 i C 1 q k H & l t ; / r i n g & g t ; & l t ; / r p o l y g o n s & g t ; & l t ; r p o l y g o n s & g t ; & l t ; i d & g t ; 7 4 7 8 2 2 4 7 6 1 6 5 5 3 9 4 3 1 0 & l t ; / i d & g t ; & l t ; r i n g & g t ; z n p i 6 i j m w D v l - E u x T 6 x j C z j k G 8 p B n 7 B 0 0 h B g 0 R n i j B 2 s v E & l t ; / r i n g & g t ; & l t ; / r p o l y g o n s & g t ; & l t ; r p o l y g o n s & g t ; & l t ; i d & g t ; 7 4 7 8 2 2 5 0 7 0 8 9 3 0 3 9 6 2 2 & l t ; / i d & g t ; & l t ; r i n g & g t ; 9 7 m 4 t s o 4 w D 6 i m D q 2 l L w _ t B u u h C 4 h k L & l t ; / r i n g & g t ; & l t ; / r p o l y g o n s & g t ; & l t ; r p o l y g o n s & g t ; & l t ; i d & g t ; 7 4 7 8 2 2 5 1 3 9 6 1 2 5 1 6 3 5 9 & l t ; / i d & g t ; & l t ; r i n g & g t ; n 2 s 9 4 y m _ w D j n j C o 3 l D - l 4 M 0 0 i I s z x F j o _ E h w 6 H u h x N & l t ; / r i n g & g t ; & l t ; / r p o l y g o n s & g t ; & l t ; r p o l y g o n s & g t ; & l t ; i d & g t ; 7 4 7 8 2 2 5 2 0 8 3 3 1 9 9 3 0 9 4 & l t ; / i d & g t ; & l t ; r i n g & g t ; r 9 n j 1 o 9 7 w D 9 4 e _ v 7 B 2 s k F q q q E h h o Z i h m L o 7 a 3 i v D l 7 g G h m 9 S w 1 8 U _ 1 8 T & l t ; / r i n g & g t ; & l t ; / r p o l y g o n s & g t ; & l t ; r p o l y g o n s & g t ; & l t ; i d & g t ; 7 4 7 8 2 2 5 2 7 7 0 5 1 4 6 9 8 3 0 & l t ; / i d & g t ; & l t ; r i n g & g t ; z q s i g 4 o 2 w D g l h G h o 5 B v 5 3 M i 8 t B _ r v C z 9 - E t 6 i J & l t ; / r i n g & g t ; & l t ; / r p o l y g o n s & g t ; & l t ; r p o l y g o n s & g t ; & l t ; i d & g t ; 7 4 7 8 2 2 5 4 4 8 8 5 0 1 6 1 6 7 1 & l t ; / i d & g t ; & l t ; r i n g & g t ; 2 j 4 q x n m 7 w D w _ y D g 9 v F p 5 s C k u Q j 4 g D 5 7 - E 7 3 D p l u E & l t ; / r i n g & g t ; & l t ; / r p o l y g o n s & g t ; & l t ; r p o l y g o n s & g t ; & l t ; i d & g t ; 7 4 7 8 2 2 6 2 7 3 4 8 3 8 8 2 5 0 2 & l t ; / i d & g t ; & l t ; r i n g & g t ; w 6 h 3 w 0 3 3 w D 1 9 m D 8 v _ i B g 1 s H _ 2 u D k - G k v h F 8 k p C g g 9 L l v r g B i 2 s I & l t ; / r i n g & g t ; & l t ; / r p o l y g o n s & g t ; & l t ; r p o l y g o n s & g t ; & l t ; i d & g t ; 7 4 7 8 2 2 6 3 4 2 2 0 3 3 5 9 2 3 8 & l t ; / i d & g t ; & l t ; r i n g & g t ; u v 7 s 6 k 2 2 w D y _ v H 0 C p 9 s I y n h F n t g D 6 K x w 3 H & l t ; / r i n g & g t ; & l t ; / r p o l y g o n s & g t ; & l t ; r p o l y g o n s & g t ; & l t ; i d & g t ; 7 4 7 8 2 2 6 4 7 9 6 4 2 3 1 2 7 1 0 & l t ; / i d & g t ; & l t ; r i n g & g t ; z 3 5 s t r 8 u w D 5 q h E q h u C k j 2 M 7 0 U h m 7 B 1 4 u K & l t ; / r i n g & g t ; & l t ; / r p o l y g o n s & g t ; & l t ; r p o l y g o n s & g t ; & l t ; i d & g t ; 7 4 7 8 2 2 6 5 4 8 3 6 1 7 8 9 4 4 6 & l t ; / i d & g t ; & l t ; r i n g & g t ; 6 5 h 8 0 u 5 0 w D 6 x y G 8 q 7 H q e 1 z 6 a t l D u y x F y k l D q 9 Q w 6 2 Z & l t ; / r i n g & g t ; & l t ; / r p o l y g o n s & g t ; & l t ; r p o l y g o n s & g t ; & l t ; i d & g t ; 7 4 7 9 6 3 5 9 5 0 4 6 9 9 0 6 4 3 8 & l t ; / i d & g t ; & l t ; r i n g & g t ; u i o 2 7 _ o v 0 D r 1 1 C q i 6 C n j w B y 4 t K 6 g j C t o w E o 0 D & l t ; / r i n g & g t ; & l t ; / r p o l y g o n s & g t ; & l t ; r p o l y g o n s & g t ; & l t ; i d & g t ; 7 4 7 9 6 3 5 9 8 4 8 2 9 6 4 4 8 0 6 & l t ; / i d & g t ; & l t ; r i n g & g t ; 5 w g i u 3 q y 0 D 7 - 4 p B 2 m r G - o x K 9 o l N m 6 m D p 8 6 L _ q z r D q x _ m B y x 9 S & l t ; / r i n g & g t ; & l t ; / r p o l y g o n s & g t ; & l t ; r p o l y g o n s & g t ; & l t ; i d & g t ; 7 4 7 9 6 3 6 2 2 5 3 4 7 8 1 3 3 8 2 & l t ; / i d & g t ; & l t ; r i n g & g t ; 0 q i 0 h 6 w 7 0 D - 0 q C w 2 j Y q N 9 9 t r B q q r i C p 6 m f y x s b 9 8 8 P 8 8 G k m - W _ 0 k d 4 q 1 C 7 3 l 2 B 9 y 5 K i l x W 2 v _ B & l t ; / r i n g & g t ; & l t ; / r p o l y g o n s & g t ; & l t ; r p o l y g o n s & g t ; & l t ; i d & g t ; 7 4 7 9 6 3 6 5 6 8 9 4 5 1 9 7 0 6 2 & l t ; / i d & g t ; & l t ; r i n g & g t ; s - 6 k w 4 o 2 0 D 8 2 9 d h l - S - u G y u t H 5 h _ 0 C 4 - r 8 C x 2 t y D 1 i p 6 B 9 8 o C 1 j C n 2 j O n 7 6 8 B W h l G 9 l V l v l L 8 w h Q 2 9 0 c 7 0 _ m C q 1 t M j 7 3 H i - z D _ 0 1 n C z 9 3 v B s k 4 J 3 j z G h _ 7 J n m g E 9 6 7 m B & l t ; / r i n g & g t ; & l t ; / r p o l y g o n s & g t ; & l t ; r p o l y g o n s & g t ; & l t ; i d & g t ; 7 4 7 9 6 3 9 0 0 8 4 8 6 6 2 1 1 9 1 & l t ; / i d & g t ; & l t ; r i n g & g t ; u g j 4 w l t t 0 D s j w C u k g E z m z D n s w F x 0 l D 5 p w E & l t ; / r i n g & g t ; & l t ; / r p o l y g o n s & g t ; & l t ; r p o l y g o n s & g t ; & l t ; i d & g t ; 7 4 7 9 6 3 9 0 7 7 2 0 6 0 9 7 9 2 6 & l t ; / i d & g t ; & l t ; r i n g & g t ; t 4 r 6 y 0 0 r 0 D j t 4 M q r w F i z a o h S o m y G i g l D n 1 s I 3 v x N n l T l i j E x 8 9 E w g w D r s l C l x g T 6 6 8 V l 6 1 M & l t ; / r i n g & g t ; & l t ; / r p o l y g o n s & g t ; & l t ; r p o l y g o n s & g t ; & l t ; i d & g t ; 7 4 7 9 6 3 9 1 8 0 2 8 5 3 1 3 0 2 9 & l t ; / i d & g t ; & l t ; r i n g & g t ; g i y s 7 u x t 0 D k 0 T q B h 0 9 F 2 j m L 7 9 2 K i k B l 2 w G t g u F 4 o 3 J 6 _ 3 M n w E x q u E 1 v E n C & l t ; / r i n g & g t ; & l t ; / r p o l y g o n s & g t ; & l t ; r p o l y g o n s & g t ; & l t ; i d & g t ; 7 4 7 9 6 3 9 3 1 7 7 2 4 2 6 6 5 0 2 & l t ; / i d & g t ; & l t ; r i n g & g t ; - v 5 y t t _ j 0 D p i 1 L 1 w 2 B p s m M _ _ s b 2 2 w E _ q y D z 6 v K 9 5 i Y s u 8 U v s 9 L 5 l 0 D q m I & l t ; / r i n g & g t ; & l t ; / r p o l y g o n s & g t ; & l t ; r p o l y g o n s & g t ; & l t ; i d & g t ; 7 4 7 9 6 3 9 4 2 0 8 0 3 4 8 1 6 0 6 & l t ; / i d & g t ; & l t ; r i n g & g t ; 3 t u v w 1 5 u 0 D 8 3 l K 8 o z C q o j L 5 y F p 0 g n B 2 1 g U u w g R i 9 r J t g p E m p - Q p 6 g G h g u I _ y v E t x w N - 8 2 M u p 0 D 6 7 9 R v 2 y D x 0 6 R w g y M a j z _ U r 5 7 i B v 8 L & l t ; / r i n g & g t ; & l t ; / r p o l y g o n s & g t ; & l t ; r p o l y g o n s & g t ; & l t ; i d & g t ; 7 4 7 9 6 4 0 1 7 6 7 1 7 7 2 5 7 0 2 & l t ; / i d & g t ; & l t ; r i n g & g t ; 5 x m p p - i j 0 D 2 8 - K g 3 v x B 5 i 5 U h 4 i W r s s D h q k n C g 7 3 t C v h v i C 6 m l H i j 9 p B 5 4 s I h h m D t - u E 2 x 8 L 3 p m Z 5 m l H r o u b l u x i D l - 7 E r z _ l B _ l - P 9 v v h F q u B & l t ; / r i n g & g t ; & l t ; / r p o l y g o n s & g t ; & l t ; r p o l y g o n s & g t ; & l t ; i d & g t ; 7 4 7 9 6 5 8 1 8 1 2 2 0 6 3 0 5 3 4 & l t ; / i d & g t ; & l t ; r i n g & g t ; g 3 p p 8 4 l k z D 4 8 m C m q 8 Y 7 1 E - 1 p M 5 t 6 B 3 t k Y o n 2 I p w o C 9 x m C i i 0 T r 4 _ V & l t ; / r i n g & g t ; & l t ; / r p o l y g o n s & g t ; & l t ; r p o l y g o n s & g t ; & l t ; i d & g t ; 7 4 7 9 7 0 4 9 7 9 1 8 4 2 8 7 7 5 0 & l t ; / i d & g t ; & l t ; r i n g & g t ; y q k 9 5 7 o 8 y D i 1 - U 2 t s I y m x B _ u r I m w w b s l 8 B u k L w 3 L x n i K q 0 B k t h J & l t ; / r i n g & g t ; & l t ; / r p o l y g o n s & g t ; & l t ; r p o l y g o n s & g t ; & l t ; i d & g t ; 7 4 7 9 7 0 5 2 5 4 0 6 2 1 9 4 6 9 4 & l t ; / i d & g t ; & l t ; r i n g & g t ; 6 v 2 - 3 m 3 4 y D i y 4 S 8 k H 9 z n L 5 _ w N k w W 8 0 l E s o l D - x D 4 j 6 d & l t ; / r i n g & g t ; & l t ; / r p o l y g o n s & g t ; & l t ; r p o l y g o n s & g t ; & l t ; i d & g t ; 7 4 7 9 7 0 5 3 9 1 5 0 1 1 4 8 1 6 6 & l t ; / i d & g t ; & l t ; r i n g & g t ; t h 7 s 4 0 v 8 y D h 2 4 M s t 6 H - h - L k 6 b t 5 g D 8 y m D 3 y l L & l t ; / r i n g & g t ; & l t ; / r p o l y g o n s & g t ; & l t ; r p o l y g o n s & g t ; & l t ; i d & g t ; 7 4 7 9 7 0 5 4 9 4 5 8 0 3 6 3 2 7 0 & l t ; / i d & g t ; & l t ; r i n g & g t ; t w k q v n 4 j z D t h 2 c t 2 x L 8 q 0 Q 4 _ n P h y o Y p 0 C o z w O w 5 4 H y 6 1 h B & l t ; / r i n g & g t ; & l t ; / r p o l y g o n s & g t ; & l t ; r p o l y g o n s & g t ; & l t ; i d & g t ; 7 4 7 9 7 0 5 8 0 3 8 1 8 0 0 8 5 8 2 & l t ; / i d & g t ; & l t ; r i n g & g t ; _ g p _ y y 7 g z D 2 g _ d t l - S 4 0 s C o q k q C l 6 - 9 C i u C u u 2 I j h k Q 3 w l 2 B t t d 7 6 5 a & l t ; / r i n g & g t ; & l t ; / r p o l y g o n s & g t ; & l t ; r p o l y g o n s & g t ; & l t ; i d & g t ; 7 4 7 9 7 0 5 8 3 8 1 7 7 7 4 6 9 5 0 & l t ; / i d & g t ; & l t ; r i n g & g t ; q j k u w 8 m 9 y D p x q B 6 _ 7 E q _ l L y t 9 R 5 M _ h u E s k t I o K 5 p k R & l t ; / r i n g & g t ; & l t ; / r p o l y g o n s & g t ; & l t ; r p o l y g o n s & g t ; & l t ; i d & g t ; 7 4 7 9 7 0 6 6 2 8 4 5 1 7 2 9 4 1 4 & l t ; / i d & g t ; & l t ; r i n g & g t ; y - 1 - 5 3 _ 7 y D u r v K 9 q - L t 2 7 E m 7 a 6 9 g F & l t ; / r i n g & g t ; & l t ; / r p o l y g o n s & g t ; & l t ; r p o l y g o n s & g t ; & l t ; i d & g t ; 7 4 7 9 7 0 6 7 3 1 5 3 0 9 4 4 5 1 8 & l t ; / i d & g t ; & l t ; r i n g & g t ; y x _ q l 0 u _ y D w _ s k B 7 s y h B 7 9 p b n 4 O o 6 y B t l B i v - D 8 o h Y n v i Y & l t ; / r i n g & g t ; & l t ; / r p o l y g o n s & g t ; & l t ; r p o l y g o n s & g t ; & l t ; i d & g t ; 7 4 7 9 7 0 6 9 0 3 3 2 9 6 3 6 3 5 8 & l t ; / i d & g t ; & l t ; r i n g & g t ; g _ k t x t z 4 y D g 5 l D y 3 w E g t 3 H i 1 f 0 8 t C 1 q 6 H & l t ; / r i n g & g t ; & l t ; / r p o l y g o n s & g t ; & l t ; r p o l y g o n s & g t ; & l t ; i d & g t ; 7 4 7 9 7 0 6 9 7 2 0 4 9 1 1 3 0 9 4 & l t ; / i d & g t ; & l t ; r i n g & g t ; - 5 2 9 - 4 9 2 y D 4 6 y G x t - E q 2 k H m s u K 9 x _ L i l 4 M 7 8 1 M u O & l t ; / r i n g & g t ; & l t ; / r p o l y g o n s & g t ; & l t ; r p o l y g o n s & g t ; & l t ; i d & g t ; 7 4 7 9 7 0 7 0 4 0 7 6 8 5 8 9 8 3 0 & l t ; / i d & g t ; & l t ; r i n g & g t ; 3 n j x z 1 z 8 y D j _ o C l 7 1 c n - 2 a 8 l B 9 6 5 V p _ 1 D s p F j w s X h x l H 6 x - D g x _ E t w g G 3 x v H i - Q 2 1 s O v t 0 z C u 0 9 B & l t ; / r i n g & g t ; & l t ; / r p o l y g o n s & g t ; & l t ; r p o l y g o n s & g t ; & l t ; i d & g t ; 7 4 7 9 7 0 9 9 6 1 3 4 6 3 5 1 1 1 0 & l t ; / i d & g t ; & l t ; r i n g & g t ; k - s n u 4 k w y D m t v K w w t O w w 2 H l q N 5 4 p B u u r O & l t ; / r i n g & g t ; & l t ; / r p o l y g o n s & g t ; & l t ; r p o l y g o n s & g t ; & l t ; i d & g t ; 7 4 7 9 7 0 9 9 9 5 7 0 6 0 8 9 4 7 8 & l t ; / i d & g t ; & l t ; r i n g & g t ; h v 3 y i x n z y D 7 o w I - q D 7 - 4 M p _ p F o 9 - H 2 5 9 B k 0 h I q r 4 M & l t ; / r i n g & g t ; & l t ; / r p o l y g o n s & g t ; & l t ; r p o l y g o n s & g t ; & l t ; i d & g t ; 7 4 7 9 7 1 0 0 6 4 4 2 5 5 6 6 2 1 4 & l t ; / i d & g t ; & l t ; r i n g & g t ; x s y h 0 0 - 4 y D 6 4 j J z i t I - o h D x y x j B i 5 7 p B x 8 W x j _ H 4 i t o B q z q P 0 t k L i 2 i R & l t ; / r i n g & g t ; & l t ; / r p o l y g o n s & g t ; & l t ; r p o l y g o n s & g t ; & l t ; i d & g t ; 7 4 7 9 7 1 0 3 3 9 3 0 3 4 7 3 1 5 8 & l t ; / i d & g t ; & l t ; r i n g & g t ; m s 8 g q _ t 0 y D t r h S 5 m g e r g Z 1 y h Q m y j F 7 3 F 0 n h E k j 6 v B t 6 2 c & l t ; / r i n g & g t ; & l t ; / r p o l y g o n s & g t ; & l t ; r p o l y g o n s & g t ; & l t ; i d & g t ; 7 4 7 9 7 1 0 9 5 7 7 7 8 7 6 3 7 8 2 & l t ; / i d & g t ; & l t ; r i n g & g t ; y j 6 i m s j j y D 4 i k C w v g F 3 x x G x o B 0 s 7 N g 9 3 H l 6 x b k l _ W g h k C _ m l Z o q t e x 0 t D 6 t 9 D 7 - z L h s j I g w 5 L 6 x P u p t K & l t ; / r i n g & g t ; & l t ; / r p o l y g o n s & g t ; & l t ; r p o l y g o n s & g t ; & l t ; i d & g t ; 7 4 7 9 7 1 1 1 6 3 9 3 7 1 9 3 9 9 0 & l t ; / i d & g t ; & l t ; r i n g & g t ; o 2 2 7 z n 9 w y D 9 q m H r p B w v k e v v 8 y B y n t O x 7 p J m i - B 2 6 - i B 5 n y k B 0 9 i D & l t ; / r i n g & g t ; & l t ; / r p o l y g o n s & g t ; & l t ; r p o l y g o n s & g t ; & l t ; i d & g t ; 7 4 7 9 7 1 1 2 3 2 6 5 6 6 7 0 7 2 6 & l t ; / i d & g t ; & l t ; r i n g & g t ; 0 r 2 s y 6 o u y D s m 0 N m 7 8 d w k F y - z F 4 0 v E k z - R & l t ; / r i n g & g t ; & l t ; / r p o l y g o n s & g t ; & l t ; r p o l y g o n s & g t ; & l t ; i d & g t ; 7 4 7 9 7 1 1 4 3 8 8 1 5 1 0 0 9 3 4 & l t ; / i d & g t ; & l t ; r i n g & g t ; q v _ x 4 3 7 s y D g 4 6 U 5 5 t I l k x N - j 1 Z 2 j 1 N & l t ; / r i n g & g t ; & l t ; / r p o l y g o n s & g t ; & l t ; r p o l y g o n s & g t ; & l t ; i d & g t ; 7 4 7 9 7 1 2 9 8 5 0 0 3 3 2 7 4 9 4 & l t ; / i d & g t ; & l t ; r i n g & g t ; h 3 k r w s 1 s y D t 1 P p 3 h L p v z G g 2 i J p m g B o 6 h B 1 z 8 D 3 l 7 C h r U x h J 8 k h J & l t ; / r i n g & g t ; & l t ; / r p o l y g o n s & g t ; & l t ; r p o l y g o n s & g t ; & l t ; i d & g t ; 7 4 7 9 7 1 3 0 1 9 3 6 3 0 6 5 8 6 2 & l t ; / i d & g t ; & l t ; r i n g & g t ; j p i o m s g t y D s q 4 H h y r O x r 4 G z l k C _ y q D k s x N t o F 3 r 6 N & l t ; / r i n g & g t ; & l t ; / r p o l y g o n s & g t ; & l t ; r p o l y g o n s & g t ; & l t ; i d & g t ; 7 4 7 9 7 2 3 6 3 6 5 2 2 2 2 1 5 7 4 & l t ; / i d & g t ; & l t ; r i n g & g t ; 4 x 5 n v i l y x D q 3 u E _ z i E t u z G 1 j 5 J p v t B i 7 s I & l t ; / r i n g & g t ; & l t ; / r p o l y g o n s & g t ; & l t ; r p o l y g o n s & g t ; & l t ; i d & g t ; 7 4 7 9 7 2 4 0 8 3 1 9 8 8 2 0 3 5 8 & l t ; / i d & g t ; & l t ; r i n g & g t ; x 8 8 i 8 - p 0 x D x m s O 5 1 D w 5 S 3 - g F 9 g w K x 2 Y _ u k C x z 9 L & l t ; / r i n g & g t ; & l t ; / r p o l y g o n s & g t ; & l t ; r p o l y g o n s & g t ; & l t ; i d & g t ; 7 4 7 9 7 2 4 1 1 7 5 5 8 5 5 8 7 2 6 & l t ; / i d & g t ; & l t ; r i n g & g t ; - g s t y s q u x D h j g M u 1 _ L g h - T - v w M r m J t 1 I _ 1 R 6 l q D j n i n B & l t ; / r i n g & g t ; & l t ; / r p o l y g o n s & g t ; & l t ; r p o l y g o n s & g t ; & l t ; i d & g t ; 7 4 7 9 7 2 4 7 0 1 6 7 4 1 1 0 9 8 1 & l t ; / i d & g t ; & l t ; r i n g & g t ; 6 n w v v r h 6 x D 3 x y C z u X x p J z n 1 D x g 4 H p n h B h j 6 D 3 y l L & l t ; / r i n g & g t ; & l t ; / r p o l y g o n s & g t ; & l t ; r p o l y g o n s & g t ; & l t ; i d & g t ; 7 4 7 9 7 2 4 7 7 0 3 9 3 5 8 7 7 1 8 & l t ; / i d & g t ; & l t ; r i n g & g t ; _ 4 u 3 z - 3 t y D g l B - k z I _ s h T v u v E 1 4 r I k I r _ W u z - C y i t I & l t ; / r i n g & g t ; & l t ; / r p o l y g o n s & g t ; & l t ; r p o l y g o n s & g t ; & l t ; i d & g t ; 7 4 7 9 7 2 4 8 0 4 7 5 3 3 2 6 0 8 6 & l t ; / i d & g t ; & l t ; r i n g & g t ; w 1 r t 3 p n o y D 6 w j J h 3 3 J 3 s v E p z 8 S 1 z u B 9 k k B - 4 5 B & l t ; / r i n g & g t ; & l t ; / r p o l y g o n s & g t ; & l t ; r p o l y g o n s & g t ; & l t ; i d & g t ; 7 4 7 9 7 2 4 9 0 7 8 3 2 5 4 1 1 9 5 & l t ; / i d & g t ; & l t ; r i n g & g t ; 1 6 m m i r x v y D k 2 j J _ 0 g G p z 8 T i n 3 C 3 5 j C r t u B 6 j 4 F 3 i d k 3 h Q & l t ; / r i n g & g t ; & l t ; / r p o l y g o n s & g t ; & l t ; r p o l y g o n s & g t ; & l t ; i d & g t ; 7 4 7 9 7 2 4 9 0 7 8 3 2 5 4 1 1 9 6 & l t ; / i d & g t ; & l t ; r i n g & g t ; x 3 0 m - p 6 w y D j s s D j z W 8 o L n o q C s l 5 G x y 0 B o _ g E & l t ; / r i n g & g t ; & l t ; / r p o l y g o n s & g t ; & l t ; r p o l y g o n s & g t ; & l t ; i d & g t ; 7 4 7 9 7 2 5 0 1 0 9 1 1 7 5 6 2 9 4 & l t ; / i d & g t ; & l t ; r i n g & g t ; x g 7 m _ 6 w l y D 5 v w I 3 v u J 5 o s F 5 z r F j 6 7 N g 3 a & l t ; / r i n g & g t ; & l t ; / r p o l y g o n s & g t ; & l t ; r p o l y g o n s & g t ; & l t ; i d & g t ; 7 4 7 9 7 2 5 2 8 5 7 8 9 6 6 3 2 3 8 & l t ; / i d & g t ; & l t ; r i n g & g t ; i y r 1 i 0 7 x y D s 5 5 C o x g F q h v F x - P _ s u G & l t ; / r i n g & g t ; & l t ; / r p o l y g o n s & g t ; & l t ; r p o l y g o n s & g t ; & l t ; i d & g t ; 7 4 7 9 7 2 5 3 8 8 8 6 8 8 7 8 3 4 2 & l t ; / i d & g t ; & l t ; r i n g & g t ; i x h 5 n 2 o y y D t 0 i G 0 h y z C 2 3 4 z E 4 j j G x r i w D 0 r y J _ 1 2 g B 5 l x L 5 7 x C 6 - 2 J q 5 5 v B h r v H 1 u p f x p z B 5 p o 8 E k y p 8 D o z 3 M & l t ; / r i n g & g t ; & l t ; / r p o l y g o n s & g t ; & l t ; r p o l y g o n s & g t ; & l t ; i d & g t ; 7 4 7 9 7 2 5 6 9 8 1 0 6 5 2 3 6 5 4 & l t ; / i d & g t ; & l t ; r i n g & g t ; v 5 1 k n 5 y x y D j 2 3 J x t z G 8 s g G _ g n B z h 3 F - 9 i J & l t ; / r i n g & g t ; & l t ; / r p o l y g o n s & g t ; & l t ; r p o l y g o n s & g t ; & l t ; i d & g t ; 7 4 7 9 7 2 5 8 0 1 1 8 5 7 3 8 7 5 8 & l t ; / i d & g t ; & l t ; r i n g & g t ; v j z i l l r x y D g j g F i 5 m L z 0 n Z j w n Z 1 r L x 6 D s i h F s z V z x l 2 B & l t ; / r i n g & g t ; & l t ; / r p o l y g o n s & g t ; & l t ; r p o l y g o n s & g t ; & l t ; i d & g t ; 7 4 7 9 7 2 5 9 3 8 6 2 4 6 9 2 2 3 0 & l t ; / i d & g t ; & l t ; r i n g & g t ; 2 8 m q 7 o h i y D m 7 5 C q i 6 C x u v E i z z D 7 6 q E i - w F s 9 g E & l t ; / r i n g & g t ; & l t ; / r p o l y g o n s & g t ; & l t ; r p o l y g o n s & g t ; & l t ; i d & g t ; 7 4 7 9 7 2 5 9 7 2 9 8 4 4 3 0 5 9 8 & l t ; / i d & g t ; & l t ; r i n g & g t ; v z 8 4 w _ 9 k y D 3 v w B 2 y k H 1 p G 7 n m D n y Z x x p C m q z H m z y B & l t ; / r i n g & g t ; & l t ; / r p o l y g o n s & g t ; & l t ; r p o l y g o n s & g t ; & l t ; i d & g t ; 7 4 7 9 7 2 6 0 0 7 3 4 4 1 6 8 9 6 6 & l t ; / i d & g t ; & l t ; r i n g & g t ; g q h q y 5 8 o y D 3 g o B 1 8 l H k 4 p O l 3 0 D n 2 _ C 8 u x N 7 s g G & l t ; / r i n g & g t ; & l t ; / r p o l y g o n s & g t ; & l t ; r p o l y g o n s & g t ; & l t ; i d & g t ; 7 4 7 9 7 2 6 0 7 6 0 6 3 6 4 5 7 0 2 & l t ; / i d & g t ; & l t ; r i n g & g t ; r q t r _ q 5 l y D t k j C x k h E 7 t h J - u s I y x W 1 g s B x j y G v 7 r B 5 p 8 G & l t ; / r i n g & g t ; & l t ; / r p o l y g o n s & g t ; & l t ; r p o l y g o n s & g t ; & l t ; i d & g t ; 7 4 7 9 7 2 6 1 1 0 4 2 3 3 8 4 0 7 0 & l t ; / i d & g t ; & l t ; r i n g & g t ; z n u j g 4 z 9 x D j z k G 6 t o C y 5 5 B v 5 4 B h 4 z B v j X z q h B _ 5 Z & l t ; / r i n g & g t ; & l t ; / r p o l y g o n s & g t ; & l t ; r p o l y g o n s & g t ; & l t ; i d & g t ; 7 4 7 9 7 2 6 1 7 9 1 4 2 8 6 0 8 0 6 & l t ; / i d & g t ; & l t ; r i n g & g t ; x p s v 7 j i 9 x D v p i J n 1 s I k r w B k o 3 D 2 s v E & l t ; / r i n g & g t ; & l t ; / r p o l y g o n s & g t ; & l t ; r p o l y g o n s & g t ; & l t ; i d & g t ; 7 4 7 9 7 2 6 2 1 3 5 0 2 5 9 9 1 7 4 & l t ; / i d & g t ; & l t ; r i n g & g t ; x z u j u l 3 9 x D w o h G 2 i z N n 5 z B g p 0 C 2 s _ Q & l t ; / r i n g & g t ; & l t ; / r p o l y g o n s & g t ; & l t ; r p o l y g o n s & g t ; & l t ; i d & g t ; 7 4 7 9 7 2 6 3 5 0 9 4 1 5 5 2 6 5 1 & l t ; / i d & g t ; & l t ; r i n g & g t ; l r w w j x y i y D _ h m D 0 z k H p u w K h x l H y 0 t C 3 8 4 B 5 p g X y 3 - R & l t ; / r i n g & g t ; & l t ; / r p o l y g o n s & g t ; & l t ; r p o l y g o n s & g t ; & l t ; i d & g t ; 7 4 7 9 7 2 6 3 5 0 9 4 1 5 5 2 6 5 2 & l t ; / i d & g t ; & l t ; r i n g & g t ; g p m 0 z l - j y D 3 j L l o Y - 6 t B y 0 8 B 3 j O y 4 w B 2 m v F l n K y l 5 B m O u 7 s I & l t ; / r i n g & g t ; & l t ; / r p o l y g o n s & g t ; & l t ; r p o l y g o n s & g t ; & l t ; i d & g t ; 7 4 7 9 7 2 6 3 8 5 3 0 1 2 9 1 0 1 4 & l t ; / i d & g t ; & l t ; r i n g & g t ; t j 3 0 j 8 0 q y D q v m L 9 j w E s t 9 L k j o L h u R 2 z w C u 5 3 M & l t ; / r i n g & g t ; & l t ; / r p o l y g o n s & g t ; & l t ; r p o l y g o n s & g t ; & l t ; i d & g t ; 7 4 7 9 7 2 6 5 5 7 0 9 9 9 8 2 8 5 4 & l t ; / i d & g t ; & l t ; r i n g & g t ; v v k _ z v u w y D v y p g B p 1 i G - k g S j p r O l w g I h 7 3 I 9 i v E s _ n Z 3 p 9 L & l t ; / r i n g & g t ; & l t ; / r p o l y g o n s & g t ; & l t ; r p o l y g o n s & g t ; & l t ; i d & g t ; 7 4 7 9 7 2 6 7 9 7 6 1 8 1 5 1 4 3 0 & l t ; / i d & g t ; & l t ; r i n g & g t ; z k s 2 - 7 v r y D h w 5 B r j F o h 6 G p n z G k I m 8 l C u p w B j M y o w K & l t ; / r i n g & g t ; & l t ; / r p o l y g o n s & g t ; & l t ; r p o l y g o n s & g t ; & l t ; i d & g t ; 7 4 7 9 7 2 6 9 0 0 6 9 7 3 6 6 5 3 4 & l t ; / i d & g t ; & l t ; r i n g & g t ; 3 - l v u h n p y D p 3 2 B 8 v 0 y D y z 7 z E _ 3 n D 3 q M - _ - 7 B 2 u 2 M 5 m 2 c 5 o 3 J g h u I x l m D 4 o 3 J y u n r B s y _ G v w l M w x h D 8 w s j B l k x r C p 7 4 s B 3 1 _ F 4 u m D & l t ; / r i n g & g t ; & l t ; / r p o l y g o n s & g t ; & l t ; r p o l y g o n s & g t ; & l t ; i d & g t ; 7 4 7 9 7 2 7 4 8 4 8 1 2 9 1 8 7 9 0 & l t ; / i d & g t ; & l t ; r i n g & g t ; h q q y 2 l 0 y x D 7 7 z G p g 0 G 5 z m D v z w G i r n P 5 7 D 2 2 _ E & l t ; / r i n g & g t ; & l t ; / r p o l y g o n s & g t ; & l t ; r p o l y g o n s & g t ; & l t ; i d & g t ; 7 4 7 9 7 2 7 6 2 2 2 5 1 8 7 2 2 6 2 & l t ; / i d & g t ; & l t ; r i n g & g t ; g l - 6 9 9 u 2 x D 0 u g F 1 z _ E n 8 4 H t 5 v B 5 v Z 4 z m D n i t O & l t ; / r i n g & g t ; & l t ; / r p o l y g o n s & g t ; & l t ; r p o l y g o n s & g t ; & l t ; i d & g t ; 7 4 7 9 7 2 7 7 5 9 6 9 0 8 2 5 7 3 4 & l t ; / i d & g t ; & l t ; r i n g & g t ; s 3 x s _ h 6 s x D j y m H 4 r 0 N 1 s m D 7 y 7 T h i 1 H _ o w K & l t ; / r i n g & g t ; & l t ; / r p o l y g o n s & g t ; & l t ; r p o l y g o n s & g t ; & l t ; i d & g t ; 7 4 7 9 7 2 7 7 9 4 0 5 0 5 6 4 1 0 2 & l t ; / i d & g t ; & l t ; r i n g & g t ; 8 4 3 z w w 4 w x D 4 i 5 J u t u I 9 r n L v l q O 5 G 5 n k E g 6 q a & l t ; / r i n g & g t ; & l t ; / r p o l y g o n s & g t ; & l t ; r p o l y g o n s & g t ; & l t ; i d & g t ; 7 4 7 9 7 2 7 8 2 8 4 1 0 3 0 2 4 7 0 & l t ; / i d & g t ; & l t ; r i n g & g t ; r t z 9 7 i l s x D r 9 M r _ 9 C 2 m u C t m m D n z O l z l D & l t ; / r i n g & g t ; & l t ; / r p o l y g o n s & g t ; & l t ; r p o l y g o n s & g t ; & l t ; i d & g t ; 7 4 7 9 7 2 7 8 9 7 1 2 9 7 7 9 2 0 6 & l t ; / i d & g t ; & l t ; r i n g & g t ; 7 0 5 j - 5 j y x D h h - E r 1 t I r 6 t B j 6 a s s 2 G 8 p O 0 m 7 F 5 1 g G & l t ; / r i n g & g t ; & l t ; / r p o l y g o n s & g t ; & l t ; r p o l y g o n s & g t ; & l t ; i d & g t ; 7 4 7 9 7 2 8 7 9 0 4 8 2 9 7 6 7 7 4 & l t ; / i d & g t ; & l t ; r i n g & g t ; _ _ t l j g u r x D j 5 8 U 2 2 g R h r i D 0 k 0 B 1 _ 0 E o n 9 B m r 2 Q - 0 v F & l t ; / r i n g & g t ; & l t ; / r p o l y g o n s & g t ; & l t ; r p o l y g o n s & g t ; & l t ; i d & g t ; 7 4 7 9 7 2 8 9 9 6 6 4 1 4 0 6 9 8 2 & l t ; / i d & g t ; & l t ; r i n g & g t ; 5 _ i y s s h r x D m y i E i q k Q - 1 8 T h w y G g m 5 H n k l Z 3 g C 6 m _ I & l t ; / r i n g & g t ; & l t ; / r p o l y g o n s & g t ; & l t ; r p o l y g o n s & g t ; & l t ; i d & g t ; 7 4 7 9 7 2 9 0 9 9 7 2 0 6 2 2 0 8 6 & l t ; / i d & g t ; & l t ; r i n g & g t ; z y j g 5 k 1 r x D i u 2 C p s E j g b l z S 1 2 u F 9 C r o 4 I 8 y m D v l 7 B _ 6 r C t x B & l t ; / r i n g & g t ; & l t ; / r p o l y g o n s & g t ; & l t ; r p o l y g o n s & g t ; & l t ; i d & g t ; 7 4 7 9 7 2 9 1 6 8 4 4 0 0 9 8 8 2 2 & l t ; / i d & g t ; & l t ; r i n g & g t ; n q n k j n 0 9 x D p c w z 5 F w 4 g G i r 9 E g t o B n k w C n x 4 J & l t ; / r i n g & g t ; & l t ; / r p o l y g o n s & g t ; & l t ; r p o l y g o n s & g t ; & l t ; i d & g t ; 7 4 7 9 7 2 9 2 7 1 5 1 9 3 1 3 9 2 6 & l t ; / i d & g t ; & l t ; r i n g & g t ; p m l 4 2 t 4 _ x D i 8 g G r - D v p j H 8 8 1 M q 0 3 J m - U x k 7 B x 5 i J & l t ; / r i n g & g t ; & l t ; / r p o l y g o n s & g t ; & l t ; r p o l y g o n s & g t ; & l t ; i d & g t ; 7 4 7 9 7 2 9 3 4 0 2 3 8 7 9 0 6 6 6 & l t ; / i d & g t ; & l t ; r i n g & g t ; 6 4 3 h q v g 7 x D 1 y t I j 2 z l B v z D m o z L 0 h l D z 0 u I j l l Z 1 8 e m z l C & l t ; / r i n g & g t ; & l t ; / r p o l y g o n s & g t ; & l t ; r p o l y g o n s & g t ; & l t ; i d & g t ; 7 4 7 9 7 2 9 3 4 0 2 3 8 7 9 0 6 6 7 & l t ; / i d & g t ; & l t ; r i n g & g t ; k m s t - y v 9 x D z 0 z D k y B s m m D y y G h 2 _ E l 7 k E j g 6 E 4 h E t o h G 3 g I k - g E j 5 j Q & l t ; / r i n g & g t ; & l t ; / r p o l y g o n s & g t ; & l t ; r p o l y g o n s & g t ; & l t ; i d & g t ; 7 4 7 9 7 2 9 4 4 3 3 1 8 0 0 5 7 6 6 & l t ; / i d & g t ; & l t ; r i n g & g t ; 8 5 v 2 0 g h 3 x D 1 0 z G 3 g 3 J 5 _ m I 5 j C 7 Z k _ j B w k h E r U t z g P - x - E & l t ; / r i n g & g t ; & l t ; / r p o l y g o n s & g t ; & l t ; r p o l y g o n s & g t ; & l t ; i d & g t ; 7 4 7 9 7 2 9 6 1 5 1 1 6 6 9 7 6 0 6 & l t ; / i d & g t ; & l t ; r i n g & g t ; y 4 r t 2 4 h 5 x D o 7 N k o u 5 B t x V r u 0 W q r q I i p 6 J n n i C 9 o 9 v B 4 i 5 W & l t ; / r i n g & g t ; & l t ; / r p o l y g o n s & g t ; & l t ; r p o l y g o n s & g t ; & l t ; i d & g t ; 7 4 7 9 7 2 9 7 8 6 9 1 5 3 8 9 4 4 6 & l t ; / i d & g t ; & l t ; r i n g & g t ; 6 p 1 z k s z g y D 1 y _ S n y n P i 4 k H h x l H g 0 _ U 1 p W 5 t 6 O j h C _ 3 d x z i C 2 0 6 d y i s f w 5 r C & l t ; / r i n g & g t ; & l t ; / r p o l y g o n s & g t ; & l t ; r p o l y g o n s & g t ; & l t ; i d & g t ; 7 4 7 9 7 3 0 2 3 3 5 9 1 9 8 8 2 3 0 & l t ; / i d & g t ; & l t ; r i n g & g t ; y s h 5 k _ t x x D 2 5 v K w s y G x m n L n g _ H q 9 l C i y v E p q 3 H & l t ; / r i n g & g t ; & l t ; / r p o l y g o n s & g t ; & l t ; r p o l y g o n s & g t ; & l t ; i d & g t ; 7 4 7 9 7 3 0 2 6 7 9 5 1 7 2 6 5 9 8 & l t ; / i d & g t ; & l t ; r i n g & g t ; 0 9 2 q q i - z x D w l m D x k _ L 9 u n B t N j n s H & l t ; / r i n g & g t ; & l t ; / r p o l y g o n s & g t ; & l t ; r p o l y g o n s & g t ; & l t ; i d & g t ; 7 4 7 9 7 3 0 6 1 1 5 4 9 1 1 0 2 7 8 & l t ; / i d & g t ; & l t ; r i n g & g t ; l g u 9 9 m r u x D 0 7 j C s _ l D 0 r z B 4 s - B z 7 g E g - p G 2 x q D 6 - u B l u j C & l t ; / r i n g & g t ; & l t ; / r p o l y g o n s & g t ; & l t ; r p o l y g o n s & g t ; & l t ; i d & g t ; 7 4 7 9 7 3 0 6 8 0 2 6 8 5 8 7 0 1 4 & l t ; / i d & g t ; & l t ; r i n g & g t ; i 9 - j z 4 p 1 x D w 4 _ C q m 5 J 3 5 s B x t J w p 0 e x x 8 T 9 y d o i g I l 8 h R 2 m r Q t v p F _ 8 b & l t ; / r i n g & g t ; & l t ; / r p o l y g o n s & g t ; & l t ; r p o l y g o n s & g t ; & l t ; i d & g t ; 7 4 7 9 7 3 0 7 8 3 3 4 7 8 0 2 1 1 7 & l t ; / i d & g t ; & l t ; r i n g & g t ; 9 6 j 1 z 1 9 5 x D s 1 h X _ 7 X 9 l M o v k N 4 - 3 f & l t ; / r i n g & g t ; & l t ; / r p o l y g o n s & g t ; & l t ; r p o l y g o n s & g t ; & l t ; i d & g t ; 7 4 7 9 7 3 0 8 1 7 7 0 7 5 4 0 4 8 6 & l t ; / i d & g t ; & l t ; r i n g & g t ; t m 8 1 - x 6 7 x D o 4 _ v B - 0 x D 0 v 9 l B 1 y k D s t j C 6 - 7 v B 3 6 r g B & l t ; / r i n g & g t ; & l t ; / r p o l y g o n s & g t ; & l t ; r p o l y g o n s & g t ; & l t ; i d & g t ; 7 4 8 1 2 2 7 9 4 0 2 2 7 7 1 0 9 8 2 & l t ; / i d & g t ; & l t ; r i n g & g t ; l r 1 2 8 _ y 2 v D - i 0 G g j g F _ 6 y D z l v E 4 7 k C p 1 j G y 4 g B 0 s m D & l t ; / r i n g & g t ; & l t ; / r p o l y g o n s & g t ; & l t ; r p o l y g o n s & g t ; & l t ; i d & g t ; 7 4 8 1 2 2 7 9 7 4 5 8 7 4 4 9 3 5 0 & l t ; / i d & g t ; & l t ; r i n g & g t ; m 0 5 u 8 4 j 0 v D 2 t i E g 9 5 C 0 i h C g q i B 4 q l D 5 6 s C y q T - G s s p B i 7 t C h s 5 C & l t ; / r i n g & g t ; & l t ; / r p o l y g o n s & g t ; & l t ; r p o l y g o n s & g t ; & l t ; i d & g t ; 7 4 8 1 2 2 8 5 9 3 0 6 2 7 3 9 9 7 4 & l t ; / i d & g t ; & l t ; r i n g & g t ; r 0 w t - q v 3 v D 6 m h B s o N o g x B - - i C k n 0 D 5 j T 6 I n q k B 1 q g E z k m D y 1 k B 8 l Q 6 j z D & l t ; / r i n g & g t ; & l t ; / r p o l y g o n s & g t ; & l t ; r p o l y g o n s & g t ; & l t ; i d & g t ; 7 4 8 1 2 2 8 6 2 7 4 2 2 4 7 8 3 4 2 & l t ; / i d & g t ; & l t ; r i n g & g t ; r i 0 2 - 8 i 4 v D q 6 w E - n j C l - g E r 0 s I s s w I 1 q 5 F q n m D & l t ; / r i n g & g t ; & l t ; / r p o l y g o n s & g t ; & l t ; r p o l y g o n s & g t ; & l t ; i d & g t ; 7 4 8 1 2 2 8 7 6 4 8 6 1 4 3 1 8 1 4 & l t ; / i d & g t ; & l t ; r i n g & g t ; w 3 j s 9 o r 8 v D j k i J 1 9 m D y 5 C 1 k g K 2 s y C l 0 H 8 j U j 0 v B 7 1 v F & l t ; / r i n g & g t ; & l t ; / r p o l y g o n s & g t ; & l t ; r p o l y g o n s & g t ; & l t ; i d & g t ; 7 4 8 1 2 2 8 7 9 9 2 2 1 1 7 0 1 8 2 & l t ; / i d & g t ; & l t ; r i n g & g t ; z y r 4 i t 2 3 v D x 3 z D 3 z h E z t v E s 3 1 B 7 _ _ N 8 w - D 8 3 s I w x h G & l t ; / r i n g & g t ; & l t ; / r p o l y g o n s & g t ; & l t ; r p o l y g o n s & g t ; & l t ; i d & g t ; 7 4 8 1 2 2 8 8 6 7 9 4 0 6 4 6 9 1 9 & l t ; / i d & g t ; & l t ; r i n g & g t ; w _ q g n 7 t o w D 2 r 5 J 5 h 5 B u n s O t s b h u 2 L & l t ; / r i n g & g t ; & l t ; / r p o l y g o n s & g t ; & l t ; r p o l y g o n s & g t ; & l t ; i d & g t ; 7 4 8 1 2 2 9 4 1 7 6 9 6 4 6 0 8 0 6 & l t ; / i d & g t ; & l t ; r i n g & g t ; 2 j i o 3 q l y w D x 2 m D 9 1 _ B j u p G r j 9 T 8 3 p P o 2 d o w 0 K m k u K o 4 r O 3 w s L k q u G & l t ; / r i n g & g t ; & l t ; / r p o l y g o n s & g t ; & l t ; r p o l y g o n s & g t ; & l t ; i d & g t ; 7 4 8 1 2 2 9 4 8 6 4 1 5 9 3 7 5 4 2 & l t ; / i d & g t ; & l t ; r i n g & g t ; - t k r r 3 y w w D n d g k w H 8 3 p P r 2 k 7 B 1 0 T 2 u S 2 p 6 s B o 4 M 3 h V & l t ; / r i n g & g t ; & l t ; / r p o l y g o n s & g t ; & l t ; r p o l y g o n s & g t ; & l t ; i d & g t ; 7 4 8 1 2 2 9 6 9 2 5 7 4 3 6 7 7 5 6 & l t ; / i d & g t ; & l t ; r i n g & g t ; q n m 4 i n r u w D g k g B j k m B w l q J p m l L 0 t Y z j 9 G 3 2 5 C 0 2 t C 5 z y D 6 r v E x l 2 C 8 2 9 C & l t ; / r i n g & g t ; & l t ; / r p o l y g o n s & g t ; & l t ; r p o l y g o n s & g t ; & l t ; i d & g t ; 7 4 8 1 2 2 9 6 9 2 5 7 4 3 6 7 7 5 7 & l t ; / i d & g t ; & l t ; r i n g & g t ; k 2 8 v h j 2 s w D q i h G i 0 5 C 7 q z G o k w I o o j D g 8 t C s o - F h g u I & l t ; / r i n g & g t ; & l t ; / r p o l y g o n s & g t ; & l t ; r p o l y g o n s & g t ; & l t ; i d & g t ; 7 4 8 1 2 2 9 7 6 1 2 9 3 8 4 4 4 8 6 & l t ; / i d & g t ; & l t ; r i n g & g t ; k 6 k y p 3 x r w D _ 6 y D k p 6 B 2 u 5 C r x 4 C l 6 t F o m k K u 1 _ B h - x G 0 l n L & l t ; / r i n g & g t ; & l t ; / r p o l y g o n s & g t ; & l t ; r p o l y g o n s & g t ; & l t ; i d & g t ; 7 4 8 1 2 3 0 0 3 6 1 7 1 7 5 1 4 3 0 & l t ; / i d & g t ; & l t ; r i n g & g t ; 0 p - s w k 5 g w D 5 0 x B r t J n _ i C B 0 n 3 H 9 6 T 5 j h B 2 3 3 M & l t ; / r i n g & g t ; & l t ; / r p o l y g o n s & g t ; & l t ; r p o l y g o n s & g t ; & l t ; i d & g t ; 7 4 8 1 2 3 0 0 7 0 5 3 1 4 8 9 7 9 8 & l t ; / i d & g t ; & l t ; r i n g & g t ; z 7 s k 6 1 5 h w D l y z D t z 4 M w u D m y - E z 7 9 E 7 i m D & l t ; / r i n g & g t ; & l t ; / r p o l y g o n s & g t ; & l t ; r p o l y g o n s & g t ; & l t ; i d & g t ; 7 4 8 1 2 3 0 1 7 3 6 1 0 7 0 4 9 0 2 & l t ; / i d & g t ; & l t ; r i n g & g t ; u 1 5 3 - _ p i w D r t 5 B x w g B h 4 g E 6 n L q 0 V p 9 x G & l t ; / r i n g & g t ; & l t ; / r p o l y g o n s & g t ; & l t ; r p o l y g o n s & g t ; & l t ; i d & g t ; 7 4 8 1 2 3 0 2 4 2 3 3 0 1 8 1 6 3 8 & l t ; / i d & g t ; & l t ; r i n g & g t ; u i 2 p h g g 8 v D u 2 u I i 8 g G q t g E x 7 i C y j 6 H x t g B 1 _ q X 8 l w B & l t ; / r i n g & g t ; & l t ; / r p o l y g o n s & g t ; & l t ; r p o l y g o n s & g t ; & l t ; i d & g t ; 7 4 8 1 2 3 0 2 7 6 6 8 9 9 2 0 0 0 6 & l t ; / i d & g t ; & l t ; r i n g & g t ; 1 o 8 4 7 5 q - v D q r w F k 1 5 I s o 1 B 2 3 u C & l t ; / r i n g & g t ; & l t ; / r p o l y g o n s & g t ; & l t ; r p o l y g o n s & g t ; & l t ; i d & g t ; 7 4 8 1 2 3 0 3 1 1 0 4 9 6 5 8 3 7 5 & l t ; / i d & g t ; & l t ; r i n g & g t ; j - 1 t 7 z 0 6 v D 4 k g F g l h G h v i G q 7 i J k j s E j 5 7 E q 5 t C r - - E x 7 - D & l t ; / r i n g & g t ; & l t ; / r p o l y g o n s & g t ; & l t ; r p o l y g o n s & g t ; & l t ; i d & g t ; 7 4 8 1 2 3 0 3 4 5 4 0 9 3 9 6 7 4 2 & l t ; / i d & g t ; & l t ; r i n g & g t ; _ y j z o p k 9 v D x 3 z D _ u Z k p y D l o m L h y B m o 1 B k 8 u C k i - F & l t ; / r i n g & g t ; & l t ; / r p o l y g o n s & g t ; & l t ; r p o l y g o n s & g t ; & l t ; i d & g t ; 7 4 8 1 2 3 0 5 8 5 9 2 7 5 6 5 3 1 8 & l t ; / i d & g t ; & l t ; r i n g & g t ; - 9 g - v q v n w D s 7 0 D 9 t i J t i T 7 6 u I n m K _ y v E 9 s 5 C & l t ; / r i n g & g t ; & l t ; / r p o l y g o n s & g t ; & l t ; r p o l y g o n s & g t ; & l t ; i d & g t ; 7 4 8 1 2 3 0 7 9 2 0 8 5 9 9 5 5 3 1 & l t ; / i d & g t ; & l t ; r i n g & g t ; m 6 8 0 o _ r k w D t 3 v E 5 o o B g t 3 H q i o P j x L t 4 G p h 1 G 2 k y D i n j C 7 k u C p 1 q g B o H n q 7 J & l t ; / r i n g & g t ; & l t ; / r p o l y g o n s & g t ; & l t ; r p o l y g o n s & g t ; & l t ; i d & g t ; 7 4 8 1 2 3 0 7 9 2 0 8 5 9 9 5 5 3 2 & l t ; / i d & g t ; & l t ; r i n g & g t ; x 8 h i k y 2 l w D 6 x y G n n X 3 x V h 1 g F j t V x n D w j 5 B & l t ; / r i n g & g t ; & l t ; / r p o l y g o n s & g t ; & l t ; r p o l y g o n s & g t ; & l t ; i d & g t ; 7 4 8 1 2 3 0 8 6 0 8 0 5 4 7 2 2 6 2 & l t ; / i d & g t ; & l t ; r i n g & g t ; j n r 4 p 1 6 i w D 5 j x K 1 z _ E v u k C l 2 w G k C - 1 5 P o - h C t h m G j 4 l D - k o P _ r l U k 6 2 C & l t ; / r i n g & g t ; & l t ; / r p o l y g o n s & g t ; & l t ; r p o l y g o n s & g t ; & l t ; i d & g t ; 7 4 8 1 2 3 1 7 5 4 1 5 8 6 6 9 8 3 0 & l t ; / i d & g t ; & l t ; r i n g & g t ; v p w g 5 u 5 0 v D t j i G n 5 v E _ 8 5 C h n 6 E 2 o - D z 5 n B _ j - E i v B - j g B q t B _ u g B & l t ; / r i n g & g t ; & l t ; / r p o l y g o n s & g t ; & l t ; r p o l y g o n s & g t ; & l t ; i d & g t ; 7 4 8 1 2 3 1 7 8 8 5 1 8 4 0 8 1 9 8 & l t ; / i d & g t ; & l t ; r i n g & g t ; u 8 4 7 9 6 v 4 v D 7 g j C g - w B v 1 h E r s C 0 1 W i z t C l 7 v B n 8 w B & l t ; / r i n g & g t ; & l t ; / r p o l y g o n s & g t ; & l t ; r p o l y g o n s & g t ; & l t ; i d & g t ; 7 4 8 1 2 3 2 8 5 3 6 7 0 2 9 7 6 0 6 & l t ; / i d & g t ; & l t ; r i n g & g t ; 8 p g 4 q n z u v D 3 1 t C w l m D h D s t 8 G y 3 B v 1 m B k t M k w z G & l t ; / r i n g & g t ; & l t ; / r p o l y g o n s & g t ; & l t ; r p o l y g o n s & g t ; & l t ; i d & g t ; 7 4 8 1 2 3 3 4 3 7 7 8 5 8 4 9 8 6 1 & l t ; / i d & g t ; & l t ; r i n g & g t ; z 2 q s 0 j v g w D q 7 o P y o 8 T 9 r H q j 2 B - i w B _ v T x r S 7 9 7 C l p E 7 l 7 I 1 - v B 0 6 x G p 3 u E h 7 8 B g r M 8 r z D y n h J & l t ; / r i n g & g t ; & l t ; / r p o l y g o n s & g t ; & l t ; r p o l y g o n s & g t ; & l t ; i d & g t ; 7 4 8 1 2 3 3 5 7 5 2 2 4 8 0 3 3 3 9 & l t ; / i d & g t ; & l t ; r i n g & g t ; 8 m m g 5 l i 5 v D n u q B h 8 I q 2 O u j K 4 v v B p p E 6 x k C p 0 Z o 9 i C k 2 i C & l t ; / r i n g & g t ; & l t ; / r p o l y g o n s & g t ; & l t ; r p o l y g o n s & g t ; & l t ; i d & g t ; 7 4 8 1 2 3 3 5 7 5 2 2 4 8 0 3 3 4 0 & l t ; / i d & g t ; & l t ; r i n g & g t ; 0 o j 1 l 6 i 3 v D 3 v w B v v z D q g e _ i b h 2 Z g y m D - r 5 C & l t ; / r i n g & g t ; & l t ; / r p o l y g o n s & g t ; & l t ; r p o l y g o n s & g t ; & l t ; i d & g t ; 7 4 8 1 2 3 4 3 6 5 4 9 8 7 8 5 7 9 8 & l t ; / i d & g t ; & l t ; r i n g & g t ; h n 1 i k i w x v D 6 i 4 H 3 w K s 2 l D u w B 4 q w E 9 t h R _ y W m 9 z B u m v E & l t ; / r i n g & g t ; & l t ; / r p o l y g o n s & g t ; & l t ; r p o l y g o n s & g t ; & l t ; i d & g t ; 7 4 8 1 2 3 4 4 3 4 2 1 8 2 6 2 5 3 4 & l t ; / i d & g t ; & l t ; r i n g & g t ; 4 l g i w r m v v D h u 4 M s q w F _ 0 g G i g u I r _ t R 1 k _ F & l t ; / r i n g & g t ; & l t ; / r p o l y g o n s & g t ; & l t ; r p o l y g o n s & g t ; & l t ; i d & g t ; 7 4 8 1 2 3 4 6 4 0 3 7 6 6 9 2 7 4 2 & l t ; / i d & g t ; & l t ; r i n g & g t ; _ u j x 2 w x t v D i 8 5 C 3 - u C o 4 x D 9 2 Q 5 n l B p u l D & l t ; / r i n g & g t ; & l t ; / r p o l y g o n s & g t ; & l t ; r p o l y g o n s & g t ; & l t ; i d & g t ; 7 4 8 1 2 3 4 8 4 6 5 3 5 1 2 2 9 5 0 & l t ; / i d & g t ; & l t ; r i n g & g t ; k g r m 2 u o v v D m j h G - t 6 C z 5 2 J z 1 y D 8 o 5 B x 1 9 R & l t ; / r i n g & g t ; & l t ; / r p o l y g o n s & g t ; & l t ; r p o l y g o n s & g t ; & l t ; i d & g t ; 7 4 8 1 2 3 5 2 2 4 4 9 2 2 4 4 9 9 8 & l t ; / i d & g t ; & l t ; r i n g & g t ; 7 y q o 2 y m 3 v D n v h E 7 h h E 1 s m D y t Y 7 5 0 B - v i C g 5 _ E p p g G & l t ; / r i n g & g t ; & l t ; / r p o l y g o n s & g t ; & l t ; r p o l y g o n s & g t ; & l t ; i d & g t ; 7 4 8 1 2 3 5 2 5 8 8 5 1 9 8 3 3 6 7 & l t ; / i d & g t ; & l t ; r i n g & g t ; j u s r - 5 w 1 v D w 5 F g 3 T _ h C 0 h d 9 h 5 D y 1 - E k u C x l o G 0 4 G x s 9 E & l t ; / r i n g & g t ; & l t ; / r p o l y g o n s & g t ; & l t ; r p o l y g o n s & g t ; & l t ; i d & g t ; 7 4 8 1 2 3 5 4 3 0 6 5 0 6 7 5 2 0 6 & l t ; / i d & g t ; & l t ; r i n g & g t ; u _ 9 r 4 1 u 5 v D w 0 y G g 1 4 H j _ s I z l v E z j _ L 3 Z x s r D 4 t 4 C q 8 w F & l t ; / r i n g & g t ; & l t ; / r p o l y g o n s & g t ; & l t ; r p o l y g o n s & g t ; & l t ; i d & g t ; 7 4 8 1 2 4 4 8 7 9 5 7 8 7 2 6 4 0 5 & l t ; / i d & g t ; & l t ; r i n g & g t ; k j s 4 3 n s - u D g 2 n B k 5 - E - s h J s 0 q B 2 y 1 B t s 4 J w 5 4 H & l t ; / r i n g & g t ; & l t ; / r p o l y g o n s & g t ; & l t ; r p o l y g o n s & g t ; & l t ; i d & g t ; 7 4 8 1 2 4 4 9 1 3 9 3 8 4 6 4 7 7 3 & l t ; / i d & g t ; & l t ; r i n g & g t ; 8 q t i 8 2 q i v D 5 1 q C u l 0 D 2 r j E h t L k - 6 D _ 4 2 C & l t ; / r i n g & g t ; & l t ; / r p o l y g o n s & g t ; & l t ; r p o l y g o n s & g t ; & l t ; i d & g t ; 7 4 8 1 2 4 6 3 2 2 6 8 7 7 3 7 8 6 1 & l t ; / i d & g t ; & l t ; r i n g & g t ; n g 4 x s t n 5 u D n - _ E n h w E g k u C p j 6 C 1 p v K 3 G j y m C u 1 l H & l t ; / r i n g & g t ; & l t ; / r p o l y g o n s & g t ; & l t ; r p o l y g o n s & g t ; & l t ; i d & g t ; 7 4 8 1 2 4 6 6 3 1 9 2 5 3 8 3 1 7 3 & l t ; / i d & g t ; & l t ; r i n g & g t ; 7 u k m y 9 r x v D M 7 7 t E 2 i g E z l z D g w - D r x 5 C j - q F d & l t ; / r i n g & g t ; & l t ; / r p o l y g o n s & g t ; & l t ; r p o l y g o n s & g t ; & l t ; i d & g t ; 7 4 8 1 2 4 7 0 0 9 8 8 2 5 0 5 2 2 1 & l t ; / i d & g t ; & l t ; r i n g & g t ; r 7 v z x i k y v D o z I v 6 b g h k C h r z D 3 h o D 5 3 T j 0 T u 7 w G y 0 B & l t ; / r i n g & g t ; & l t ; / r p o l y g o n s & g t ; & l t ; r p o l y g o n s & g t ; & l t ; i d & g t ; 7 4 8 1 2 4 7 2 5 0 4 0 0 6 7 3 7 9 8 & l t ; / i d & g t ; & l t ; r i n g & g t ; _ g 4 v 3 x g 1 v D 0 v u C o w y D 2 i z N _ w l L x j W - l K - 0 v B _ o w K 7 6 j Q & l t ; / r i n g & g t ; & l t ; / r p o l y g o n s & g t ; & l t ; r p o l y g o n s & g t ; & l t ; i d & g t ; 7 4 8 1 2 4 7 4 9 0 9 1 8 8 4 2 3 7 4 & l t ; / i d & g t ; & l t ; r i n g & g t ; 9 j 8 t - t 8 v v D 1 2 z D v r o B r _ D 2 w v G 3 w s I y j L 8 9 s B 9 Y t v q G t k 6 H & l t ; / r i n g & g t ; & l t ; / r p o l y g o n s & g t ; & l t ; r p o l y g o n s & g t ; & l t ; i d & g t ; 7 4 8 1 2 4 7 5 2 5 2 7 8 5 8 0 7 4 2 & l t ; / i d & g t ; & l t ; r i n g & g t ; y 2 n 8 z n 0 x v D o q u C 5 o o B v k 5 B 2 3 W 9 - m E 5 0 7 B 2 1 x B 0 n T j 4 5 B 2 l - F & l t ; / r i n g & g t ; & l t ; / r p o l y g o n s & g t ; & l t ; r p o l y g o n s & g t ; & l t ; i d & g t ; 7 4 8 1 2 4 7 6 9 7 0 7 7 2 7 2 5 8 1 & l t ; / i d & g t ; & l t ; r i n g & g t ; - t 3 x 2 r 4 k v D m r k E 1 3 n J o j 1 K i i a v 2 z B v k z N & l t ; / r i n g & g t ; & l t ; / r p o l y g o n s & g t ; & l t ; r p o l y g o n s & g t ; & l t ; i d & g t ; 7 4 8 1 2 4 8 1 7 8 1 1 3 6 0 9 7 3 4 & l t ; / i d & g t ; & l t ; r i n g & g t ; 8 k g 9 j x h p v D x k l D p g 9 D 8 g i B 5 _ w N 1 z O j k d 3 w E 1 i y G z w u K & l t ; / r i n g & g t ; & l t ; / r p o l y g o n s & g t ; & l t ; r p o l y g o n s & g t ; & l t ; i d & g t ; 7 4 8 1 2 4 8 4 8 7 3 5 1 2 5 5 0 4 6 & l t ; / i d & g t ; & l t ; r i n g & g t ; 5 y v w g 9 o l v D l o - E 9 g 5 B k z g G k 9 i J m 8 l B 5 7 D h 2 n B 9 0 5 C t s 4 J 7 u u K & l t ; / r i n g & g t ; & l t ; / r p o l y g o n s & g t ; & l t ; r p o l y g o n s & g t ; & l t ; i d & g t ; 7 4 8 1 2 4 8 5 5 6 0 7 0 7 3 1 7 8 7 & l t ; / i d & g t ; & l t ; r i n g & g t ; x r w x 6 - r r v D 0 3 5 C - t 6 C i w k H 1 z _ E 5 h W j 8 0 B k j 5 C x j g E - v 5 M & l t ; / r i n g & g t ; & l t ; / r p o l y g o n s & g t ; & l t ; r p o l y g o n s & g t ; & l t ; i d & g t ; 7 4 8 1 2 4 8 5 5 6 0 7 0 7 3 1 7 8 8 & l t ; / i d & g t ; & l t ; r i n g & g t ; 2 n 6 x h p 3 s v D n 6 z D h r t C 9 8 Y w u o B 5 s z D z t q J x 0 I 6 n Z j 8 o F u 4 H 3 3 u K 4 k z D & l t ; / r i n g & g t ; & l t ; / r p o l y g o n s & g t ; & l t ; r p o l y g o n s & g t ; & l t ; i d & g t ; 7 4 8 1 2 4 8 5 9 0 4 3 0 4 7 0 1 5 0 & l t ; / i d & g t ; & l t ; r i n g & g t ; y 9 u q q 4 4 m v D m 2 4 B 6 7 - E o - n G v i F 4 l t O 4 i i Y - 6 D h m J u p w B 6 j 6 J 6 q 8 U u o _ I 8 o x B & l t ; / r i n g & g t ; & l t ; / r p o l y g o n s & g t ; & l t ; r p o l y g o n s & g t ; & l t ; i d & g t ; 7 4 8 1 2 4 9 1 7 4 5 4 6 0 2 2 4 0 6 & l t ; / i d & g t ; & l t ; r i n g & g t ; 1 3 w l v p 4 o u D l j v Q o 7 v F 8 t 3 H x y H 8 9 z C 9 h m L i q t C _ - p D & l t ; / r i n g & g t ; & l t ; / r p o l y g o n s & g t ; & l t ; r p o l y g o n s & g t ; & l t ; i d & g t ; 7 4 8 1 2 4 9 4 8 3 7 8 3 6 6 7 7 1 8 & l t ; / i d & g t ; & l t ; r i n g & g t ; x 3 3 k l n 9 t u D 6 l 2 J 0 C i 0 u C l x f o s n D 4 9 t C n q u C 0 h t I z k d & l t ; / r i n g & g t ; & l t ; / r p o l y g o n s & g t ; & l t ; r p o l y g o n s & g t ; & l t ; i d & g t ; 7 4 8 1 2 5 0 4 4 5 8 5 6 3 4 2 0 2 7 & l t ; / i d & g t ; & l t ; r i n g & g t ; 3 8 5 k 9 1 4 u u D j u 5 H t 3 m H r v x B q 6 S g g 6 H i i B t 2 n B a m 6 t C x s l H m 0 h G & l t ; / r i n g & g t ; & l t ; / r p o l y g o n s & g t ; & l t ; r p o l y g o n s & g t ; & l t ; i d & g t ; 7 4 8 1 2 5 0 4 4 5 8 5 6 3 4 2 0 2 8 & l t ; / i d & g t ; & l t ; r i n g & g t ; 3 t o 1 q j 6 s u D y k 5 J 0 p j J h 9 3 H 9 5 B v 0 r F 9 w O y u z D g u s B q 5 z B & l t ; / r i n g & g t ; & l t ; / r p o l y g o n s & g t ; & l t ; r p o l y g o n s & g t ; & l t ; i d & g t ; 7 4 8 1 2 5 0 4 8 0 2 1 6 0 8 0 3 9 0 & l t ; / i d & g t ; & l t ; r i n g & g t ; k p 9 7 p w s w u D i w y G p n w b s x 5 C z B y n q E 7 6 l H i k v F w - - F 5 p g E i p T w S m - Q - z w E & l t ; / r i n g & g t ; & l t ; / r p o l y g o n s & g t ; & l t ; r p o l y g o n s & g t ; & l t ; i d & g t ; 7 4 8 1 2 5 1 0 9 8 6 9 1 3 7 1 0 1 5 & l t ; / i d & g t ; & l t ; r i n g & g t ; l i v i z r j _ u D x j a 8 8 f h l 6 C m m j C 7 u u K & l t ; / r i n g & g t ; & l t ; / r p o l y g o n s & g t ; & l t ; r p o l y g o n s & g t ; & l t ; i d & g t ; 7 4 8 1 2 5 1 2 0 1 7 7 0 5 8 6 1 1 8 & l t ; / i d & g t ; & l t ; r i n g & g t ; 8 i w 0 k 9 - x u D - u 5 H 8 y - E _ _ i J s o g D 2 7 h B u p w B 5 l t O & l t ; / r i n g & g t ; & l t ; / r p o l y g o n s & g t ; & l t ; r p o l y g o n s & g t ; & l t ; i d & g t ; 7 4 8 1 2 5 1 4 4 2 2 8 8 7 5 4 6 9 4 & l t ; / i d & g t ; & l t ; r i n g & g t ; - n r 0 r x v j v D 9 p h E 5 x 5 B 6 x j C 7 2 4 H v y 8 T w X x C 7 r h B n 4 B w j j H 4 4 9 S & l t ; / r i n g & g t ; & l t ; / r p o l y g o n s & g t ; & l t ; r p o l y g o n s & g t ; & l t ; i d & g t ; 7 4 8 1 2 9 9 3 3 9 7 6 4 0 3 9 6 8 6 & l t ; / i d & g t ; & l t ; r i n g & g t ; 8 k k y 6 l l o u D k - w E n r O g y 9 R o o s H r o q p B j t n B 8 r q p B - 3 y C w 6 9 S & l t ; / r i n g & g t ; & l t ; / r p o l y g o n s & g t ; & l t ; r p o l y g o n s & g t ; & l t ; i d & g t ; 7 4 8 1 2 9 9 6 4 9 0 0 1 6 8 4 9 9 8 & l t ; / i d & g t ; & l t ; r i n g & g t ; r l o z l k v o u D q v h X h s v F u - j Y x i n Q 7 q 9 R q i 6 C t k n E v z _ B 0 - n P _ 9 t K m m 9 L 1 r 7 B g z 1 C r x 5 C y o t K h 9 4 r C 3 u R o t v D & l t ; / r i n g & g t ; & l t ; / r p o l y g o n s & g t ; & l t ; r p o l y g o n s & g t ; & l t ; i d & g t ; 7 4 8 1 3 1 8 2 0 3 2 6 0 4 0 3 7 1 8 & l t ; / i d & g t ; & l t ; r i n g & g t ; 8 q g 4 w v r _ s D 6 x C 7 8 4 C 7 n v C k s h G _ 8 g R u h h B z 4 5 S v t n Z _ _ x N t 6 8 S k y n G _ 8 c p l z N t g - V 6 q 8 U j i o E & l t ; / r i n g & g t ; & l t ; / r p o l y g o n s & g t ; & l t ; r p o l y g o n s & g t ; & l t ; i d & g t ; 7 4 8 1 3 2 2 4 6 3 8 6 7 9 6 1 3 5 0 & l t ; / i d & g t ; & l t ; r i n g & g t ; 0 p w o m x 3 2 s D r o Y u 9 5 B w h w F u x T g m Z 2 7 k J j m k B & l t ; / r i n g & g t ; & l t ; / r p o l y g o n s & g t ; & l t ; r p o l y g o n s & g t ; & l t ; i d & g t ; 7 4 8 1 3 2 2 6 3 5 6 6 6 6 5 3 1 9 5 & l t ; / i d & g t ; & l t ; r i n g & g t ; w y - n r 9 1 x s D k 0 T i 1 Y 7 S v s 5 B h w 5 B 5 n Q v 2 C n w m D 8 g i D z B r i w B v 9 l D n 7 v B - 0 v B j i H u g v B 4 s z D & l t ; / r i n g & g t ; & l t ; / r p o l y g o n s & g t ; & l t ; r p o l y g o n s & g t ; & l t ; i d & g t ; 7 4 8 1 3 2 2 6 3 5 6 6 6 6 5 3 1 9 6 & l t ; / i d & g t ; & l t ; r i n g & g t ; 1 4 - 3 i _ w w s D p s 4 M _ h 6 B 4 2 u C z 5 n B 2 q 5 B 8 7 v E m s q I 4 l g R g n o B 6 X j h i C p q 3 H l 6 m H & l t ; / r i n g & g t ; & l t ; / r p o l y g o n s & g t ; & l t ; r p o l y g o n s & g t ; & l t ; i d & g t ; 7 4 8 1 5 0 2 3 0 2 7 3 8 5 7 9 4 6 2 & l t ; / i d & g t ; & l t ; r i n g & g t ; g k z 1 p 6 t 1 r D 5 p 5 B j m o B s p u C j n 5 B 8 s w E o i v F p o p I s _ i E s w u F & l t ; / r i n g & g t ; & l t ; / r p o l y g o n s & g t ; & l t ; r p o l y g o n s & g t ; & l t ; i d & g t ; 7 4 8 1 5 0 2 3 3 7 0 9 8 3 1 7 8 3 1 & l t ; / i d & g t ; & l t ; r i n g & g t ; t n z 6 - t t 2 r D l n O 5 0 P u v L x i D 1 8 F r i 1 B 6 7 y B 0 h L n i e - 9 h B & l t ; / r i n g & g t ; & l t ; / r p o l y g o n s & g t ; & l t ; r p o l y g o n s & g t ; & l t ; i d & g t ; 7 4 8 1 5 0 3 4 3 6 6 0 9 9 4 5 6 0 6 & l t ; / i d & g t ; & l t ; r i n g & g t ; g y 5 5 4 l z t r D 9 9 j B 7 - n B r o z D y r 5 B j v O q l 5 B t g u C p w Q & l t ; / r i n g & g t ; & l t ; / r p o l y g o n s & g t ; & l t ; r p o l y g o n s & g t ; & l t ; i d & g t ; 7 4 8 1 5 0 3 5 7 4 0 4 8 8 9 9 0 7 8 & l t ; / i d & g t ; & l t ; r i n g & g t ; g t o 6 1 s 4 m r D 8 i 6 B z 2 t C t m y D p s I k w 3 F k 3 H 5 _ z B 7 4 i C z 5 n B x u v E i z z D w 3 t C 3 9 s C 8 v 5 H 8 q v E i g h E 3 t w E & l t ; / r i n g & g t ; & l t ; / r p o l y g o n s & g t ; & l t ; r p o l y g o n s & g t ; & l t ; i d & g t ; 7 4 8 1 5 0 6 8 0 3 8 6 4 3 0 5 6 7 0 & l t ; / i d & g t ; & l t ; r i n g & g t ; 4 0 - 0 8 3 _ g r D - j 5 C q m _ E v h w B t 0 4 B x v g J 3 w s I 6 x 5 B 3 t w E 7 o k H i 8 g G q 7 Y & l t ; / r i n g & g t ; & l t ; / r p o l y g o n s & g t ; & l t ; r p o l y g o n s & g t ; & l t ; i d & g t ; 7 4 8 1 5 0 7 8 0 0 2 9 6 7 1 8 3 4 2 & l t ; / i d & g t ; & l t ; r i n g & g t ; y t - 5 y 2 i 9 q D 7 0 z D i t w F s J j 9 F 2 o Z v h w B m j 0 D v 1 k D 1 i 5 B _ n j C n q u C k - g E - n k H & l t ; / r i n g & g t ; & l t ; / r p o l y g o n s & g t ; & l t ; r p o l y g o n s & g t ; & l t ; i d & g t ; 7 4 8 1 5 0 8 2 1 2 6 1 3 5 7 8 7 5 7 & l t ; / i d & g t ; & l t ; r i n g & g t ; 9 k r t w s q 3 r D j 0 g B j s T r l a u g g B j k q B t _ C x n g B t 9 5 B S j k E 4 9 Y 9 j B & l t ; / r i n g & g t ; & l t ; / r p o l y g o n s & g t ; & l t ; r p o l y g o n s & g t ; & l t ; i d & g t ; 7 4 8 1 5 0 8 3 5 0 0 5 2 5 3 2 2 3 0 & l t ; / i d & g t ; & l t ; r i n g & g t ; 2 0 u l _ p k 8 r D h 6 z G 3 v w B s a 2 x r N 7 3 n B i - i C & l t ; / r i n g & g t ; & l t ; / r p o l y g o n s & g t ; & l t ; r p o l y g o n s & g t ; & l t ; i d & g t ; 7 4 8 1 5 0 8 6 9 3 6 4 9 9 1 5 9 1 1 & l t ; / i d & g t ; & l t ; r i n g & g t ; l 0 k g p y i i s D y r r C x k h E o 4 - E x k h E 8 g y G t 0 4 B 9 1 J - M r g C p j r C k 4 l H 1 7 l L 1 l 2 D & l t ; / r i n g & g t ; & l t ; / r p o l y g o n s & g t ; & l t ; r p o l y g o n s & g t ; & l t ; i d & g t ; 7 4 8 1 5 2 4 1 2 1 1 7 2 4 4 3 1 4 1 & l t ; / i d & g t ; & l t ; r i n g & g t ; 8 5 y 4 o o y l q D Z h k z P - q m H o g z D r 7 4 H t v v E s x t O 5 h 5 B 9 y y D u p w B 7 j v E v _ - E v l m L h u D f & l t ; / r i n g & g t ; & l t ; / r p o l y g o n s & g t ; & l t ; r p o l y g o n s & g t ; & l t ; i d & g t ; 7 4 8 1 5 2 4 4 6 4 7 6 9 8 2 6 8 2 7 & l t ; / i d & g t ; & l t ; r i n g & g t ; 8 n 5 m k _ k g q D 3 u q B z w w B s N 1 t x B m l V 8 g e 7 p k B o q q B l i J m p I g u B 3 r u B 2 B j p F & l t ; / r i n g & g t ; & l t ; / r p o l y g o n s & g t ; & l t ; r p o l y g o n s & g t ; & l t ; i d & g t ; 7 4 8 1 5 2 4 4 6 4 7 6 9 8 2 6 8 2 8 & l t ; / i d & g t ; & l t ; r i n g & g t ; w v - t g - y - p D s u L y l k B m r Z v y R w s q S r j J 0 n Q r 8 - D v - 5 D - 4 j D m v s B & l t ; / r i n g & g t ; & l t ; / r p o l y g o n s & g t ; & l t ; r p o l y g o n s & g t ; & l t ; i d & g t ; 7 4 8 1 5 2 5 2 8 9 4 0 3 5 4 7 6 5 4 & l t ; / i d & g t ; & l t ; r i n g & g t ; y n _ 1 z v 1 7 p D 6 t r C g h k C 4 h y G 2 k y D m i 5 C 2 t z D r x v F _ 2 U & l t ; / r i n g & g t ; & l t ; / r p o l y g o n s & g t ; & l t ; r p o l y g o n s & g t ; & l t ; i d & g t ; 7 4 8 1 5 2 5 4 9 5 5 6 1 9 7 7 8 6 2 & l t ; / i d & g t ; & l t ; r i n g & g t ; m y g j n o t 5 p D h i G l x v E t v v E n j w B x n u C r v y D - w l D r 6 L & l t ; / r i n g & g t ; & l t ; / r p o l y g o n s & g t ; & l t ; r p o l y g o n s & g t ; & l t ; i d & g t ; 7 4 8 1 5 2 7 5 2 2 7 8 6 5 4 1 5 7 4 & l t ; / i d & g t ; & l t ; r i n g & g t ; 8 p v - h g u g r D 8 7 X q H g b i k D i h J 9 v y B i r p C t o d y p H k z R k - 4 B u 1 7 B & l t ; / r i n g & g t ; & l t ; / r p o l y g o n s & g t ; & l t ; r p o l y g o n s & g t ; & l t ; i d & g t ; 7 4 8 1 5 2 7 9 3 5 1 0 3 4 0 1 9 9 0 & l t ; / i d & g t ; & l t ; r i n g & g t ; 9 9 j 5 g - 3 p r D 5 8 v E 4 z B y x T 5 4 Z z 5 n B 4 9 t C y s l D - p m D k l Z w w g B y 6 i C 0 l z D 7 g 6 H & l t ; / r i n g & g t ; & l t ; / r p o l y g o n s & g t ; & l t ; r p o l y g o n s & g t ; & l t ; i d & g t ; 7 4 8 1 5 2 8 2 7 8 7 0 0 7 8 5 6 7 0 & l t ; / i d & g t ; & l t ; r i n g & g t ; w 7 7 4 i 3 j l r D x 2 m D _ 8 5 C t v C n i 1 B p 1 i C l o z G 4 q l D y r 5 B - j g B 8 q m D p p 5 C j r g G & l t ; / r i n g & g t ; & l t ; / r p o l y g o n s & g t ; & l t ; r p o l y g o n s & g t ; & l t ; i d & g t ; 7 4 8 1 5 2 9 1 0 3 3 3 4 5 0 6 5 0 2 & l t ; / i d & g t ; & l t ; r i n g & g t ; j 9 l n 6 9 x i r D o 1 4 B - 9 J p 2 t C 0 3 J n P p j O 7 y k B 6 _ H 7 w c o k - B 5 1 7 B n q V k k s C m y N t Z 6 - C w 3 7 B q i T p l x C 0 2 7 B & l t ; / r i n g & g t ; & l t ; / r p o l y g o n s & g t ; & l t ; r p o l y g o n s & g t ; & l t ; i d & g t ; 7 4 8 1 5 3 1 8 8 6 4 7 3 3 1 4 3 1 0 & l t ; / i d & g t ; & l t ; r i n g & g t ; x 4 m l - 8 y s q D 9 o 5 B s z Z 2 G z 8 1 E 2 o Z g m Z r 1 j C & l t ; / r i n g & g t ; & l t ; / r p o l y g o n s & g t ; & l t ; r p o l y g o n s & g t ; & l t ; i d & g t ; 7 4 8 1 5 3 2 2 6 4 4 3 0 4 3 6 3 5 7 & l t ; / i d & g t ; & l t ; r i n g & g t ; v n w - w p 1 o q D w v q O k 9 z 0 B - 0 _ j B l r 7 b 2 y 4 c z z 5 B g 2 w B t 0 4 B w 3 t C m 9 j B s 2 n C t k x E - k 7 L m o y r D l _ o x B w 1 C & l t ; / r i n g & g t ; & l t ; / r p o l y g o n s & g t ; & l t ; r p o l y g o n s & g t ; & l t ; i d & g t ; 7 4 8 1 5 3 2 6 0 8 0 2 7 8 2 0 0 3 7 & l t ; / i d & g t ; & l t ; r i n g & g t ; n 8 t p 0 m x 2 q D r 3 z G w w u C n j w B p j 6 C - i z D v o g B 4 t G v w v B w 6 n B & l t ; / r i n g & g t ; & l t ; / r p o l y g o n s & g t ; & l t ; r p o l y g o n s & g t ; & l t ; i d & g t ; 7 4 8 1 5 3 3 4 3 2 6 6 1 5 4 0 8 7 0 & l t ; / i d & g t ; & l t ; r i n g & g t ; 1 u q 7 z x 2 z q D 2 r t B z T j o 4 B h p - E v r o B y 0 l D 6 x j C x 4 v B s k j C 9 2 n B - j g B j s 0 D - h g I n p R & l t ; / r i n g & g t ; & l t ; / r p o l y g o n s & g t ; & l t ; r p o l y g o n s & g t ; & l t ; i d & g t ; 7 4 8 1 5 7 8 5 8 1 3 5 7 7 5 6 4 2 2 & l t ; / i d & g t ; & l t ; r i n g & g t ; x 9 y 8 7 4 q 6 p D y g x E w l S z s x B l 1 2 J 8 4 y N u g 5 C - - x G i q n L 6 5 g E & l t ; / r i n g & g t ; & l t ; / r p o l y g o n s & g t ; & l t ; r p o l y g o n s & g t ; & l t ; i d & g t ; 7 4 8 1 5 7 8 6 1 5 7 1 7 4 9 4 7 9 0 & l t ; / i d & g t ; & l t ; r i n g & g t ; r o y s 5 o t 7 p D 2 7 l D _ s u C k j J l n B s h g B x j 5 B 2 y j C 0 q - D q u l D h 4 g E 8 8 4 C 7 o g E x x R 3 6 k E 6 4 i C 7 x l D u b - g 6 D m l v K r q w B 0 4 4 H & l t ; / r i n g & g t ; & l t ; / r p o l y g o n s & g t ; & l t ; r p o l y g o n s & g t ; & l t ; i d & g t ; 7 4 8 1 5 7 8 7 1 8 7 9 6 7 0 9 8 9 8 & l t ; / i d & g t ; & l t ; r i n g & g t ; t m y s 2 s t 9 p D 9 h - E x l o B 3 s w B h g - E i 8 P t u - E y 4 v F s - o D 0 i N v 6 r I y y 3 J 3 i _ E 5 l u C j 5 - E y 4 3 M & l t ; / r i n g & g t ; & l t ; / r p o l y g o n s & g t ; & l t ; r p o l y g o n s & g t ; & l t ; i d & g t ; 7 4 8 1 5 7 8 7 1 8 7 9 6 7 0 9 8 9 9 & l t ; / i d & g t ; & l t ; r i n g & g t ; 6 i x v m m y 8 p D h z z D 9 k v F - o C 8 l J n 9 Z 6 p 5 B t 5 v B p 1 i C 7 o g E g m Z y 6 Z s h w B 1 o n B & l t ; / r i n g & g t ; & l t ; / r p o l y g o n s & g t ; & l t ; r p o l y g o n s & g t ; & l t ; i d & g t ; 7 4 8 1 5 7 8 9 5 9 3 1 4 8 7 8 4 7 0 & l t ; / i d & g t ; & l t ; r i n g & g t ; r 0 j m 3 _ i - p D t r X z p Q - t D k v Z 2 2 w E s 1 j C x v t C 6 x j C 8 8 4 C i 7 t C q - l H _ y v E s h p B - 1 F & l t ; / r i n g & g t ; & l t ; / r p o l y g o n s & g t ; & l t ; r p o l y g o n s & g t ; & l t ; i d & g t ; 7 4 8 1 5 7 9 1 3 1 1 1 3 5 7 0 3 1 0 & l t ; / i d & g t ; & l t ; r i n g & g t ; 0 w _ m k j 0 h q D t 4 k G l x 9 U r j s T j l n N o u O n 2 9 I 0 x i W 8 8 4 C y v 5 C u i Z i n j C 8 _ n B 0 h o B 2 m v F g u K & l t ; / r i n g & g t ; & l t ; / r p o l y g o n s & g t ; & l t ; r p o l y g o n s & g t ; & l t ; i d & g t ; 7 4 8 1 5 7 9 1 6 5 4 7 3 3 0 8 6 7 7 & l t ; / i d & g t ; & l t ; r i n g & g t ; y 5 i w h z o k q D 2 h C 4 t i C m 8 - U x l 2 _ B 2 3 G r 4 _ R p v m L o 6 f v 6 9 i B p g C l Q & l t ; / r i n g & g t ; & l t ; / r p o l y g o n s & g t ; & l t ; r p o l y g o n s & g t ; & l t ; i d & g t ; 7 4 8 1 5 8 5 5 9 0 7 4 4 3 8 3 4 9 4 & l t ; / i d & g t ; & l t ; r i n g & g t ; u _ p k 1 w l 6 p D j n j C v 4 4 C g 5 5 B q 3 x D j 4 q E 4 k 3 D h 0 v F & l t ; / r i n g & g t ; & l t ; / r p o l y g o n s & g t ; & l t ; r p o l y g o n s & g t ; & l t ; i d & g t ; 7 4 8 1 5 8 6 4 4 9 7 3 7 8 4 2 6 9 3 & l t ; / i d & g t ; & l t ; r i n g & g t ; s 4 6 6 - z 3 3 p D i 4 j C 9 7 a 7 g s C x 3 z D w g 6 C p r 6 C 8 p l D j s L w h o F 8 1 q I o l y C r r Z & l t ; / r i n g & g t ; & l t ; / r p o l y g o n s & g t ; & l t ; r p o l y g o n s & g t ; & l t ; i d & g t ; 7 4 8 1 5 9 7 8 5 7 1 7 0 9 8 0 8 7 0 & l t ; / i d & g t ; & l t ; r i n g & g t ; v m z r w 2 j 9 o D p 0 6 C x j G h u j D q B y z j C 9 l w B s 6 T r 2 _ E 3 3 u C k 6 v E n 4 u E 8 w - D o _ g E _ j n E 1 i d p m u I 1 _ t C & l t ; / r i n g & g t ; & l t ; / r p o l y g o n s & g t ; & l t ; r p o l y g o n s & g t ; & l t ; i d & g t ; 7 4 8 1 5 9 7 8 9 1 5 3 0 7 1 9 2 3 8 & l t ; / i d & g t ; & l t ; r i n g & g t ; s g w - p n z g p D h n t I t 7 U n r 0 J q w 6 D - 1 j B l 9 n B 8 s w E t p i D x u U v 4 2 M q 0 3 J k z g B 6 5 g E & l t ; / r i n g & g t ; & l t ; / r p o l y g o n s & g t ; & l t ; r p o l y g o n s & g t ; & l t ; i d & g t ; 7 4 8 1 5 9 8 6 1 3 0 8 5 2 2 4 9 6 6 & l t ; / i d & g t ; & l t ; r i n g & g t ; r s g t x - k r p D g y i C 3 t t C - 7 m G s G y r k H o 4 t E p u R p 7 8 B n y w E k 9 2 J i 1 4 H 9 D & l t ; / r i n g & g t ; & l t ; / r p o l y g o n s & g t ; & l t ; r p o l y g o n s & g t ; & l t ; i d & g t ; 7 4 8 1 5 9 8 6 4 7 4 4 4 9 6 3 3 3 3 & l t ; / i d & g t ; & l t ; r i n g & g t ; 2 z o x m v s l p D 4 2 v B r n m H _ 8 5 C z _ v E x q o B q t o B 6 i - E 4 9 - F i r u N n q g B p t j C & l t ; / r i n g & g t ; & l t ; / r p o l y g o n s & g t ; & l t ; r p o l y g o n s & g t ; & l t ; i d & g t ; 7 4 8 1 5 9 9 8 8 4 3 9 5 5 4 4 5 8 6 & l t ; / i d & g t ; & l t ; r i n g & g t ; 9 o k v o p n i p D 0 o w F _ 0 u C h s g B x - s C 2 y 5 B & l t ; / r i n g & g t ; & l t ; / r p o l y g o n s & g t ; & l t ; r p o l y g o n s & g t ; & l t ; i d & g t ; 7 4 8 1 5 9 9 8 8 4 3 9 5 5 4 4 5 8 7 & l t ; / i d & g t ; & l t ; r i n g & g t ; 3 o v 7 _ 7 l i p D 9 u W r g g M s 2 l D q h u C 9 w g E n g v E s z W & l t ; / r i n g & g t ; & l t ; / r p o l y g o n s & g t ; & l t ; r p o l y g o n s & g t ; & l t ; i d & g t ; 7 4 8 1 6 0 1 2 5 8 7 8 5 0 7 9 3 0 2 & l t ; / i d & g t ; & l t ; r i n g & g t ; k 2 u 7 y 9 7 1 o D j m o B 2 m u C 2 1 - F o 3 l H r r Z & l t ; / r i n g & g t ; & l t ; / r p o l y g o n s & g t ; & l t ; r p o l y g o n s & g t ; & l t ; i d & g t ; 7 4 8 1 6 0 1 2 9 3 1 4 4 8 1 7 6 6 9 & l t ; / i d & g t ; & l t ; r i n g & g t ; i v 4 0 m v 7 5 o D v m m H _ u Z 1 z _ E z v u C - j t C & l t ; / r i n g & g t ; & l t ; / r p o l y g o n s & g t ; & l t ; r p o l y g o n s & g t ; & l t ; i d & g t ; 7 4 8 1 6 0 1 3 9 6 2 2 4 0 3 2 7 7 3 & l t ; / i d & g t ; & l t ; r i n g & g t ; 2 - p k k o t u o D n p l D h 2 2 J y z - D 8 2 4 H 4 w j B & l t ; / r i n g & g t ; & l t ; / r p o l y g o n s & g t ; & l t ; r p o l y g o n s & g t ; & l t ; i d & g t ; 7 4 8 1 6 0 1 4 3 0 5 8 3 7 7 1 1 4 5 & l t ; / i d & g t ; & l t ; r i n g & g t ; l 4 p 4 l s n y o D w x B _ 0 l D s x g G 8 5 l J p - v B _ _ n B 1 i y G o w y B o 7 - B & l t ; / r i n g & g t ; & l t ; / r p o l y g o n s & g t ; & l t ; r p o l y g o n s & g t ; & l t ; i d & g t ; 7 4 8 1 6 0 1 4 3 0 5 8 3 7 7 1 1 4 6 & l t ; / i d & g t ; & l t ; r i n g & g t ; 6 x i x y 0 u w o D s s r C 2 m u C z o 6 C t r 2 B - 0 a 5 x 4 B s 3 l B o 1 9 C g 9 n B & l t ; / r i n g & g t ; & l t ; / r p o l y g o n s & g t ; & l t ; r p o l y g o n s & g t ; & l t ; i d & g t ; 7 4 8 1 6 0 1 7 3 9 8 2 1 4 1 6 4 5 3 & l t ; / i d & g t ; & l t ; r i n g & g t ; q p 5 j 1 v q p o D o B q s F t y w B m 7 q B m x I i 8 K 7 j 9 E 1 8 N w t G k r v N 5 v n B 8 o 5 B 8 i m H m m 5 B j o h E Q & l t ; / r i n g & g t ; & l t ; / r p o l y g o n s & g t ; & l t ; r p o l y g o n s & g t ; & l t ; i d & g t ; 7 4 8 1 6 0 2 0 4 9 0 5 9 0 6 1 7 6 5 & l t ; / i d & g t ; & l t ; r i n g & g t ; 0 - 2 y m w 0 n o D v 6 b t x q C w t m L - i G u w 3 H 4 9 t C 4 p - D l 5 y D g o 5 B x q n B n t O & l t ; / r i n g & g t ; & l t ; / r p o l y g o n s & g t ; & l t ; r p o l y g o n s & g t ; & l t ; i d & g t ; 7 4 8 1 6 0 2 7 3 6 2 5 3 8 2 9 1 2 5 & l t ; / i d & g t ; & l t ; r i n g & g t ; k o l t 8 _ u _ o D j x S 9 n o B q y u C 9 l w B j k T 4 i l D w j j C 7 9 v B p t o B w u 2 B & l t ; / r i n g & g t ; & l t ; / r p o l y g o n s & g t ; & l t ; r p o l y g o n s & g t ; & l t ; i d & g t ; 7 4 8 1 6 0 2 8 0 4 9 7 3 3 0 5 8 6 1 & l t ; / i d & g t ; & l t ; r i n g & g t ; 5 h 4 o p m 9 8 o D r k o B 2 4 n B s p 5 C i t w B 0 z _ E & l t ; / r i n g & g t ; & l t ; / r p o l y g o n s & g t ; & l t ; r p o l y g o n s & g t ; & l t ; i d & g t ; 7 4 8 1 6 0 3 0 1 1 1 3 1 7 3 6 0 7 0 & l t ; / i d & g t ; & l t ; r i n g & g t ; k k h 9 w 2 q 7 o D _ 0 5 C t y o D - s J - - i C s 2 K y 4 j D p 1 i C _ g l D r 1 g E n 8 C 1 w v B x j K & l t ; / r i n g & g t ; & l t ; / r p o l y g o n s & g t ; & l t ; r p o l y g o n s & g t ; & l t ; i d & g t ; 7 4 8 2 3 5 3 4 2 7 8 1 7 6 9 3 1 8 9 & l t ; / i d & g t ; & l t ; r i n g & g t ; y r n m w t - h o D k v g E h l w B z 5 n B 6 n Z 1 y j C & l t ; / r i n g & g t ; & l t ; / r p o l y g o n s & g t ; & l t ; r p o l y g o n s & g t ; & l t ; i d & g t ; 7 4 8 2 3 5 3 9 0 8 8 5 4 0 3 0 3 4 1 & l t ; / i d & g t ; & l t ; r i n g & g t ; 6 l 7 u o 3 j 6 n D s 5 0 G 1 t m P 4 g t I n 2 5 M & l t ; / r i n g & g t ; & l t ; / r p o l y g o n s & g t ; & l t ; r p o l y g o n s & g t ; & l t ; i d & g t ; 7 4 8 2 3 5 4 2 8 6 8 1 1 1 5 2 3 9 0 & l t ; / i d & g t ; & l t ; r i n g & g t ; 0 x 8 r q x m 6 n D x x w B 5 h n I i 6 8 C l 3 h Q v 0 9 L o q u C q n 1 D 3 j _ F & l t ; / r i n g & g t ; & l t ; / r p o l y g o n s & g t ; & l t ; r p o l y g o n s & g t ; & l t ; i d & g t ; 7 4 8 2 3 5 4 5 2 7 3 2 9 3 2 0 9 6 6 & l t ; / i d & g t ; & l t ; r i n g & g t ; w s g p h q s 7 n D m - 4 J 6 E o p s B y n u C i 6 - E h y v E - g h E 2 0 - E q l j C 1 2 g J w h u K m 3 _ E h 2 u K s y h G & l t ; / r i n g & g t ; & l t ; / r p o l y g o n s & g t ; & l t ; r p o l y g o n s & g t ; & l t ; i d & g t ; 7 4 8 2 3 5 4 6 6 4 7 6 8 2 7 4 4 4 1 & l t ; / i d & g t ; & l t ; r i n g & g t ; - h 6 1 4 6 - - n D n g P 9 g K 2 n 4 H 4 g n a o h B m m Q 1 _ t C & l t ; / r i n g & g t ; & l t ; / r p o l y g o n s & g t ; & l t ; r p o l y g o n s & g t ; & l t ; i d & g t ; 7 4 8 2 3 5 4 6 6 4 7 6 8 2 7 4 4 4 2 & l t ; / i d & g t ; & l t ; r i n g & g t ; v m 5 9 3 g 9 _ n D m s R y i x B 8 9 v B 2 4 0 D q _ y G 0 k - E q t o B 7 s t B 9 m E u g 5 C - 0 v B j h i E 9 k E 3 o C & l t ; / r i n g & g t ; & l t ; / r p o l y g o n s & g t ; & l t ; r p o l y g o n s & g t ; & l t ; i d & g t ; 7 4 8 2 3 5 5 0 0 8 3 6 5 6 5 8 1 1 7 & l t ; / i d & g t ; & l t ; r i n g & g t ; q 3 o o k t x w o D 5 j 4 B 3 p o B n n t o B 3 t j Q 1 y z o B u t l H 7 y l H z l t g B p v 1 P y v h K l 0 r i C o j 9 B & l t ; / r i n g & g t ; & l t ; / r p o l y g o n s & g t ; & l t ; r p o l y g o n s & g t ; & l t ; i d & g t ; 7 4 8 2 3 5 5 2 1 4 5 2 4 0 8 8 3 2 9 & l t ; / i d & g t ; & l t ; r i n g & g t ; r j r n 9 l n u o D j g - E s n i E u t l D h 0 5 C v o 4 C & l t ; / r i n g & g t ; & l t ; / r p o l y g o n s & g t ; & l t ; r p o l y g o n s & g t ; & l t ; i d & g t ; 7 4 8 2 3 5 5 2 1 4 5 2 4 0 8 8 3 3 0 & l t ; / i d & g t ; & l t ; r i n g & g t ; 4 l t y 4 u r v o D 3 j - E t s j C u g u C u p w B j j t C & l t ; / r i n g & g t ; & l t ; / r p o l y g o n s & g t ; & l t ; r p o l y g o n s & g t ; & l t ; i d & g t ; 7 4 8 2 3 5 5 2 4 8 8 8 3 8 2 6 6 9 4 & l t ; / i d & g t ; & l t ; r i n g & g t ; q n 8 u x j s r o D 2 7 j C r m - E u o h B t n n a 0 y 6 r C 4 n S i k q R r n m D - m 3 V l 7 t 8 C _ X k y y X m 5 v E z h - C 7 6 h D & l t ; / r i n g & g t ; & l t ; / r p o l y g o n s & g t ; & l t ; r p o l y g o n s & g t ; & l t ; i d & g t ; 7 4 8 2 3 5 5 9 0 1 7 1 8 8 5 5 6 8 5 & l t ; / i d & g t ; & l t ; r i n g & g t ; h 1 _ 9 5 z n n o D 0 - 5 C n 6 z D u u j Y y u 7 d z o 4 H 7 g g E & l t ; / r i n g & g t ; & l t ; / r p o l y g o n s & g t ; & l t ; r p o l y g o n s & g t ; & l t ; i d & g t ; 7 4 8 2 3 5 5 9 3 6 0 7 8 5 9 4 0 5 5 & l t ; / i d & g t ; & l t ; r i n g & g t ; u h s n j u v j o D r 2 s B y u i E p t t I o p g F h q v E q k o B w o 5 C 2 p o B 9 9 S n u g E v 6 w B 2 2 C & l t ; / r i n g & g t ; & l t ; / r p o l y g o n s & g t ; & l t ; r p o l y g o n s & g t ; & l t ; i d & g t ; 7 4 8 2 3 5 6 0 0 4 7 9 8 0 7 0 7 9 0 & l t ; / i d & g t ; & l t ; r i n g & g t ; i k 8 u 6 _ 6 p o D - - Z r t 5 B _ r F s x z B h l w B 8 q y D 6 0 t C _ m n B g 5 L 5 x l B v 1 S & l t ; / r i n g & g t ; & l t ; / r p o l y g o n s & g t ; & l t ; r p o l y g o n s & g t ; & l t ; i d & g t ; 7 4 8 2 3 6 0 2 3 1 0 4 5 8 9 0 0 5 4 & l t ; / i d & g t ; & l t ; r i n g & g t ; s k i o 5 7 w k o D y 1 u I p 1 t I x s 7 _ B z o j B 5 _ _ N 4 _ O u 3 r D r _ 3 D g h z V & l t ; / r i n g & g t ; & l t ; / r p o l y g o n s & g t ; & l t ; r p o l y g o n s & g t ; & l t ; i d & g t ; 7 4 8 2 3 7 2 2 2 2 5 9 4 5 8 0 4 8 6 & l t ; / i d & g t ; & l t ; r i n g & g t ; 2 7 p k - o v _ m D s r c g 9 v B s 2 l D q i 6 C y g w F 2 - v F j y v E 9 0 u F l 8 u C q 5 t C g m Z k i w E 5 z y D n v u I 8 o 5 B 9 0 5 C 2 7 l H v q Z m g 6 B o w e & l t ; / r i n g & g t ; & l t ; / r p o l y g o n s & g t ; & l t ; r p o l y g o n s & g t ; & l t ; i d & g t ; 7 4 8 2 3 7 2 2 5 6 9 5 4 3 1 8 8 5 4 & l t ; / i d & g t ; & l t ; r i n g & g t ; k 4 5 0 x n 0 g n D w w u C _ z i E 0 9 y D k t n B - s g B y - 4 C 6 l v F j 0 v B 4 5 k C k u 4 C & l t ; / r i n g & g t ; & l t ; / r p o l y g o n s & g t ; & l t ; r p o l y g o n s & g t ; & l t ; i d & g t ; 7 4 8 2 3 7 2 3 2 5 6 7 3 7 9 5 5 9 0 & l t ; / i d & g t ; & l t ; r i n g & g t ; l z o q 8 s t _ m D x i U k 1 n B v r o B 2 j k C j z u F k r 5 C 2 g n B p _ y G g _ h G 0 8 Q - r m F & l t ; / r i n g & g t ; & l t ; / r p o l y g o n s & g t ; & l t ; r p o l y g o n s & g t ; & l t ; i d & g t ; 7 4 8 2 3 7 5 2 8 0 6 1 1 2 9 5 2 4 3 & l t ; / i d & g t ; & l t ; r i n g & g t ; t h k y k p 5 7 m D x 3 q C k 8 r Q 4 0 _ B 3 2 l L & l t ; / r i n g & g t ; & l t ; / r p o l y g o n s & g t ; & l t ; r p o l y g o n s & g t ; & l t ; i d & g t ; 7 4 8 2 3 7 5 2 8 0 6 1 1 2 9 5 2 4 4 & l t ; / i d & g t ; & l t ; r i n g & g t ; 2 y i g 0 t 5 7 m D s 6 T p z w B 3 1 t C w w 5 C j w _ E x l k C s 9 j H i i B 9 l i C o _ g E _ 1 h G & l t ; / r i n g & g t ; & l t ; / r p o l y g o n s & g t ; & l t ; r p o l y g o n s & g t ; & l t ; i d & g t ; 7 4 8 2 3 7 7 8 5 7 5 9 1 6 7 2 8 3 8 & l t ; / i d & g t ; & l t ; r i n g & g t ; 3 s p u h h p 4 m D k p k B q E o l E u 3 F t 9 g E t 8 i C s k j C h m d w 6 z B 6 m 6 C & l t ; / r i n g & g t ; & l t ; / r p o l y g o n s & g t ; & l t ; r p o l y g o n s & g t ; & l t ; i d & g t ; 7 4 8 2 3 7 7 8 9 1 9 5 1 4 1 1 2 0 6 & l t ; / i d & g t ; & l t ; r i n g & g t ; q t 5 4 v 5 q 4 m D q h 1 F 0 w h H l k 5 D t 7 n D n r k M & l t ; / r i n g & g t ; & l t ; / r p o l y g o n s & g t ; & l t ; r p o l y g o n s & g t ; & l t ; i d & g t ; 7 4 8 2 3 7 8 0 6 3 7 5 0 1 0 3 0 4 6 & l t ; / i d & g t ; & l t ; r i n g & g t ; 4 2 5 y 6 2 3 5 m D - i 0 O n j w B g s w E s x g B 5 _ v B 2 t t C i n M & l t ; / r i n g & g t ; & l t ; / r p o l y g o n s & g t ; & l t ; r p o l y g o n s & g t ; & l t ; i d & g t ; 7 4 8 2 3 7 8 0 9 8 1 0 9 8 4 1 4 2 4 & l t ; / i d & g t ; & l t ; r i n g & g t ; z _ z y 7 h q 6 m D 2 q o C v _ x D h z k C 7 v 3 J m 7 5 C j t 6 C 2 o n B t 0 4 B 4 1 z D j g _ E k 9 i J j 0 T u k 5 B n q u C i 4 _ E t 4 B & l t ; / r i n g & g t ; & l t ; / r p o l y g o n s & g t ; & l t ; r p o l y g o n s & g t ; & l t ; i d & g t ; 7 4 8 2 3 7 8 0 9 8 1 0 9 8 4 1 4 2 5 & l t ; / i d & g t ; & l t ; r i n g & g t ; z 4 h o l 5 y 7 m D _ w 6 D s x u C s y T h s g B x m z D u p w B 6 9 g F 9 q B & l t ; / r i n g & g t ; & l t ; / r p o l y g o n s & g t ; & l t ; r p o l y g o n s & g t ; & l t ; i d & g t ; 7 4 8 2 3 7 8 0 9 8 1 0 9 8 4 1 4 2 6 & l t ; / i d & g t ; & l t ; r i n g & g t ; 3 k p m 5 z q 6 m D o 0 n B 5 8 m D 8 p l D z W 1 m X k _ y B p h g B j z p B 8 t N & l t ; / r i n g & g t ; & l t ; / r p o l y g o n s & g t ; & l t ; r p o l y g o n s & g t ; & l t ; i d & g t ; 7 4 8 2 3 7 8 4 7 6 0 6 6 9 6 3 4 6 2 & l t ; / i d & g t ; & l t ; r i n g & g t ; k n k 1 u g x 9 m D q 0 Z n 1 5 H 6 v n B g w - D 4 w 5 H 7 5 g E _ 4 V v 8 h E p p w E & l t ; / r i n g & g t ; & l t ; / r p o l y g o n s & g t ; & l t ; r p o l y g o n s & g t ; & l t ; i d & g t ; 7 4 8 2 3 7 8 5 1 0 4 2 6 7 0 1 8 3 5 & l t ; / i d & g t ; & l t ; r i n g & g t ; 6 r 4 u 6 g - 9 m D z w w B g s g B n m O l i u C _ g h E 9 1 g B h o 5 B t w t C 7 y h E t 0 t I n r 1 C t j I 6 u w B _ g l D r t g E v h 4 H 5 3 n B s i v C o x t C 6 4 i C & l t ; / r i n g & g t ; & l t ; / r p o l y g o n s & g t ; & l t ; r p o l y g o n s & g t ; & l t ; i d & g t ; 7 4 8 2 3 7 8 5 1 0 4 2 6 7 0 1 8 3 6 & l t ; / i d & g t ; & l t ; r i n g & g t ; 2 4 t j k 4 3 - m D n 7 a s z Z o 0 H 2 x 2 C g 9 v B 5 i h E 8 2 n B _ 5 2 D t I 2 y o B m k 0 C j r V C g x h E j g _ E _ 7 - F 9 w O x - f o m K u k 5 B 8 l w B z j D & l t ; / r i n g & g t ; & l t ; / r p o l y g o n s & g t ; & l t ; r p o l y g o n s & g t ; & l t ; i d & g t ; 7 4 8 2 3 7 8 5 4 4 7 8 6 4 4 0 1 9 8 & l t ; / i d & g t ; & l t ; r i n g & g t ; p y 8 1 9 u 5 i n D p r v C z w w B z u z D 8 k 2 M 6 z - E w j j C i 0 g B u l l D 3 9 s C h h m D q l 5 B y x n B t 3 m D 2 7 l D n i - K & l t ; / r i n g & g t ; & l t ; / r p o l y g o n s & g t ; & l t ; r p o l y g o n s & g t ; & l t ; i d & g t ; 7 4 8 2 3 7 8 5 7 9 1 4 6 1 7 8 5 6 6 & l t ; / i d & g t ; & l t ; r i n g & g t ; m 4 m h h o 8 k n D 8 U l u i G 4 6 j C x r O g w j C r o z D z u z D 2 o n B 0 3 v F 1 1 C 0 _ q D l 2 i C z 0 l H v 6 h G 5 5 4 B g y m D g q 6 C r 5 N q 5 k Y t 8 q g B w 0 _ E 2 t B & l t ; / r i n g & g t ; & l t ; / r p o l y g o n s & g t ; & l t ; r p o l y g o n s & g t ; & l t ; i d & g t ; 7 4 8 2 7 0 8 4 6 6 9 9 4 2 4 9 7 3 4 & l t ; / i d & g t ; & l t ; r i n g & g t ; 0 p 3 q 7 k 6 3 i D s r L 9 2 3 D 4 4 o F 4 3 d 4 9 l H & l t ; / r i n g & g t ; & l t ; / r p o l y g o n s & g t ; & l t ; r p o l y g o n s & g t ; & l t ; i d & g t ; 7 4 8 2 7 0 8 7 4 1 8 7 2 1 5 6 6 7 8 & l t ; / i d & g t ; & l t ; r i n g & g t ; q - n x x 5 9 z i D 7 l 0 B h r u D 0 9 - E h j l H y r 3 D h z C w _ 7 C & l t ; / r i n g & g t ; & l t ; / r p o l y g o n s & g t ; & l t ; r p o l y g o n s & g t ; & l t ; i d & g t ; 7 4 8 2 7 1 1 1 4 7 0 5 3 8 4 2 4 3 9 & l t ; / i d & g t ; & l t ; r i n g & g t ; 5 j 6 8 u o k q i D l 6 m M i p u C i 2 6 D v h q G g q y i B _ 7 _ V j p 4 N 8 i u S k r n Q 9 4 n B t n w H 0 q h C - T y n 1 E r z l D & l t ; / r i n g & g t ; & l t ; / r p o l y g o n s & g t ; & l t ; r p o l y g o n s & g t ; & l t ; i d & g t ; 7 4 8 2 7 1 1 4 2 1 9 3 1 7 4 9 3 8 1 & l t ; / i d & g t ; & l t ; r i n g & g t ; 2 n s h x h k m i D l 7 3 J 3 y 0 E k p h G y z p V 8 v 4 Q l x - H 6 0 k H l h n L n B 1 y 1 2 B s 1 r a _ h g S g 2 0 c g 2 B _ y 9 C g 8 2 C & l t ; / r i n g & g t ; & l t ; / r p o l y g o n s & g t ; & l t ; r p o l y g o n s & g t ; & l t ; i d & g t ; 7 4 8 2 7 1 1 5 9 3 7 3 0 4 4 1 2 2 2 & l t ; / i d & g t ; & l t ; r i n g & g t ; q r 1 2 o w 3 w i D 3 1 i B h _ i B u 0 m C 1 x R t q t D 5 m E 4 - 2 C & l t ; / r i n g & g t ; & l t ; / r p o l y g o n s & g t ; & l t ; r p o l y g o n s & g t ; & l t ; i d & g t ; 7 4 8 2 7 1 2 2 4 6 5 6 5 4 7 0 2 1 6 & l t ; / i d & g t ; & l t ; r i n g & g t ; u v 7 x u j v j i D k 4 3 F g 3 z B m 8 0 h B 8 i m j E x 6 j x B m j _ D x x h G v g z D t 7 5 E 4 _ _ n B 6 5 v d 6 9 1 w B 5 g 3 F 1 g M 7 w v L & l t ; / r i n g & g t ; & l t ; / r p o l y g o n s & g t ; & l t ; r p o l y g o n s & g t ; & l t ; i d & g t ; 7 4 8 2 7 1 2 5 5 5 8 0 3 1 1 5 5 2 5 & l t ; / i d & g t ; & l t ; r i n g & g t ; u 5 x l - 2 5 - h D _ 6 p J 0 s 4 W j 1 0 c v q W t g n E o j t T i q q F 0 m o J s n B g y w e 2 7 k Y 9 - 0 x B w v c o y D & l t ; / r i n g & g t ; & l t ; / r p o l y g o n s & g t ; & l t ; r p o l y g o n s & g t ; & l t ; i d & g t ; 7 4 8 2 7 2 5 0 2 8 3 8 8 1 4 3 1 1 5 & l t ; / i d & g t ; & l t ; r i n g & g t ; 4 9 5 s 3 - l 6 h D 0 z n B t h r N m - s G u o k t B m C 4 z h p C 4 p 8 g B j k k C 6 1 W U q j o I z 2 j 0 B s j - s C h 8 n G h 1 _ h B & l t ; / r i n g & g t ; & l t ; / r p o l y g o n s & g t ; & l t ; r p o l y g o n s & g t ; & l t ; i d & g t ; 7 4 8 2 7 2 5 2 3 4 5 4 6 5 7 3 3 2 0 & l t ; / i d & g t ; & l t ; r i n g & g t ; u z o x w 4 0 7 h D 8 o v I l 0 t B y r 9 E g q 2 W r k 6 s B t k g 0 B h m r j B 7 t 2 B h y L 4 v z X 4 9 y h B o 1 n E - j u I w r _ O s 4 I s 3 8 V 6 6 r C r 0 8 c p - 3 r C 4 j 6 s B p t k 2 B w h O & l t ; / r i n g & g t ; & l t ; / r p o l y g o n s & g t ; & l t ; r p o l y g o n s & g t ; & l t ; i d & g t ; 7 4 8 2 7 2 6 0 2 4 8 2 0 5 5 5 7 8 5 & l t ; / i d & g t ; & l t ; r i n g & g t ; v v 0 x 0 v g 8 h D 8 p 3 L u 9 y H v q z U y 1 _ J w 2 v F u i 3 c q y 7 J 1 m 3 f 9 4 h Q l q l H 3 Q h i 1 K t r n B h g y d t s r l C o y w h B r _ 5 G & l t ; / r i n g & g t ; & l t ; / r p o l y g o n s & g t ; & l t ; r p o l y g o n s & g t ; & l t ; i d & g t ; 7 4 8 2 7 2 6 0 9 3 5 4 0 0 3 2 5 2 1 & l t ; / i d & g t ; & l t ; r i n g & g t ; i u t t m k x 8 h D v _ 1 L o i 2 M R q 0 2 N k g x U 2 0 2 W 3 9 k H 1 m h B i 9 r D 2 x 4 G z j i Y m 4 I w 0 q e v 7 j Q & l t ; / r i n g & g t ; & l t ; / r p o l y g o n s & g t ; & l t ; r p o l y g o n s & g t ; & l t ; i d & g t ; 7 4 8 2 7 3 4 0 6 4 9 9 9 3 3 3 8 9 4 & l t ; / i d & g t ; & l t ; r i n g & g t ; l _ t l i - s x x D z l 9 U i s h R 7 7 9 V 5 4 s I s s O 7 r 3 L 0 j l D k 2 3 J 5 0 _ R y 6 i C & l t ; / r i n g & g t ; & l t ; / r p o l y g o n s & g t ; & l t ; r p o l y g o n s & g t ; & l t ; i d & g t ; 7 4 8 2 7 3 4 5 4 6 0 3 5 6 7 1 0 4 6 & l t ; / i d & g t ; & l t ; r i n g & g t ; 2 5 l 9 0 n p j x D 3 0 m D m k u O t s j C v 2 h L p t E p k i f 7 q z G i h n B 0 1 j F y q g C s 9 k L r 8 t b u 5 h J & l t ; / r i n g & g t ; & l t ; / r p o l y g o n s & g t ; & l t ; r p o l y g o n s & g t ; & l t ; i d & g t ; 7 4 8 2 7 3 4 6 1 4 7 5 5 1 4 7 7 8 2 & l t ; / i d & g t ; & l t ; r i n g & g t ; x x w 1 7 7 t g x D 7 g j C _ h m L v 8 t I s 6 h R j z n P 0 4 j B 5 9 h N 8 h t o B n y - V & l t ; / r i n g & g t ; & l t ; / r p o l y g o n s & g t ; & l t ; r p o l y g o n s & g t ; & l t ; i d & g t ; 7 4 8 2 7 3 4 9 5 8 3 5 2 5 3 1 4 6 3 & l t ; / i d & g t ; & l t ; r i n g & g t ; g x 4 m 0 w 0 n x D 2 r 5 J 7 w t I x k h E s 2 y C z k u F - m D h q 4 H y r T i 5 G n 3 3 C & l t ; / r i n g & g t ; & l t ; / r p o l y g o n s & g t ; & l t ; r p o l y g o n s & g t ; & l t ; i d & g t ; 7 4 8 2 7 3 6 6 4 1 9 7 9 7 1 1 4 9 4 & l t ; / i d & g t ; & l t ; r i n g & g t ; 0 q i j 6 - m 7 v D _ 4 j C h g l L z o w B 9 n v E k j y E w k l D s v v E & l t ; / r i n g & g t ; & l t ; / r p o l y g o n s & g t ; & l t ; r p o l y g o n s & g t ; & l t ; i d & g t ; 7 4 8 2 7 3 7 5 6 9 6 9 2 6 4 7 4 2 9 & l t ; / i d & g t ; & l t ; r i n g & g t ; 2 3 9 p 0 o i - w D x - 4 C s 7 0 D k n y G i x w D 2 g y B q 9 B _ o 7 F 9 0 5 C z l 9 H m - C & l t ; / r i n g & g t ; & l t ; / r p o l y g o n s & g t ; & l t ; r p o l y g o n s & g t ; & l t ; i d & g t ; 7 4 8 2 7 3 7 7 7 5 8 5 1 0 7 7 6 3 8 & l t ; / i d & g t ; & l t ; r i n g & g t ; u 4 m 6 0 u 5 0 w D 9 p 3 h B 8 _ p r B r i 7 v B v u m H 4 u y q C l u 6 D 4 i k k B 1 0 q a 0 m 8 B g r n C x j y G & l t ; / r i n g & g t ; & l t ; / r p o l y g o n s & g t ; & l t ; r p o l y g o n s & g t ; & l t ; i d & g t ; 7 4 8 2 7 3 7 9 1 3 2 9 0 0 3 1 1 1 0 & l t ; / i d & g t ; & l t ; r i n g & g t ; v s j x - 5 m 6 w D 8 _ o P 2 2 w Q w h t D 0 _ n E g 8 r J 2 o p g B x n y B 0 5 r D & l t ; / r i n g & g t ; & l t ; / r p o l y g o n s & g t ; & l t ; r p o l y g o n s & g t ; & l t ; i d & g t ; 7 4 8 2 7 3 9 0 8 1 5 2 1 1 3 5 6 2 3 & l t ; / i d & g t ; & l t ; r i n g & g t ; 0 g n 3 r 0 - 8 w D m l v K z 8 _ E 2 k o E p m M k g - E g 3 3 J i n j f s h i S 2 u 4 B g 6 9 R t z z l B 5 1 i C h t e n p 2 C - g l C n s 2 i B n y v G - o j V q l v b 5 3 x N 6 r v E & l t ; / r i n g & g t ; & l t ; / r p o l y g o n s & g t ; & l t ; r p o l y g o n s & g t ; & l t ; i d & g t ; 7 4 8 2 7 3 9 2 8 7 6 7 9 5 6 5 8 3 5 & l t ; / i d & g t ; & l t ; r i n g & g t ; 1 - q u z 8 - 9 w D 1 r h E t s j C w i j J v m v E l 6 B 9 n i C 5 j k Q & l t ; / r i n g & g t ; & l t ; / r p o l y g o n s & g t ; & l t ; r p o l y g o n s & g t ; & l t ; i d & g t ; 7 4 8 2 7 3 9 2 8 7 6 7 9 5 6 5 8 3 6 & l t ; / i d & g t ; & l t ; r i n g & g t ; 7 8 4 3 r 7 1 9 w D _ 4 y G 2 - v F u s j C g 6 c 8 i s D w 0 _ E & l t ; / r i n g & g t ; & l t ; / r p o l y g o n s & g t ; & l t ; r p o l y g o n s & g t ; & l t ; i d & g t ; 7 4 8 2 7 4 0 7 3 0 7 8 8 5 7 7 2 8 6 & l t ; / i d & g t ; & l t ; r i n g & g t ; 6 t 6 - x i m 0 x D j o l D o 2 4 J o 4 9 R v m B 0 v u G 1 6 9 L 4 4 s I & l t ; / r i n g & g t ; & l t ; / r p o l y g o n s & g t ; & l t ; r p o l y g o n s & g t ; & l t ; i d & g t ; 7 4 8 2 7 4 1 2 1 1 8 2 4 9 1 4 4 3 8 & l t ; / i d & g t ; & l t ; r i n g & g t ; t j m z w 1 t z x D g s b 3 9 v D v k 1 D 8 o i L i q v J m Z 1 g _ n B l 2 O 7 p o K v 4 o R 1 y j f & l t ; / r i n g & g t ; & l t ; / r p o l y g o n s & g t ; & l t ; r p o l y g o n s & g t ; & l t ; i d & g t ; 7 4 8 2 7 4 4 6 8 2 1 5 8 4 8 9 6 0 7 & l t ; / i d & g t ; & l t ; r i n g & g t ; 8 - z n 0 2 n 1 x D z o i J 7 1 2 K g 5 y C r 7 p H l 7 o F & l t ; / r i n g & g t ; & l t ; / r p o l y g o n s & g t ; & l t ; r p o l y g o n s & g t ; & l t ; i d & g t ; 7 4 8 2 7 4 4 7 1 6 5 1 8 2 2 7 9 7 3 & l t ; / i d & g t ; & l t ; r i n g & g t ; m q n s z l y 2 x D 7 o j C k 5 - E o u y E u 6 - D k r q P r w B r i 6 H & l t ; / r i n g & g t ; & l t ; / r p o l y g o n s & g t ; & l t ; r p o l y g o n s & g t ; & l t ; i d & g t ; 7 4 8 2 7 4 5 0 6 0 1 1 5 6 1 1 6 5 4 & l t ; / i d & g t ; & l t ; r i n g & g t ; 0 2 x z h v x z x D 9 7 v E l i E 9 7 q I n k 8 n C v g 0 D 5 o 3 J 1 g 5 H o o b g k k t C o y - V x o m k C 3 v u B 1 r h B x g w F z p l 2 B i 6 3 y D k u B _ m 4 5 E r o g t B g 8 e & l t ; / r i n g & g t ; & l t ; / r p o l y g o n s & g t ; & l t ; r p o l y g o n s & g t ; & l t ; i d & g t ; 7 4 8 2 7 4 5 3 6 9 3 5 3 2 5 6 9 6 6 & l t ; / i d & g t ; & l t ; r i n g & g t ; h n y u p 5 4 9 w D 7 u x N 1 4 4 H 1 v 3 M q y h E g s k J 7 0 t C m 9 1 h B & l t ; / r i n g & g t ; & l t ; / r p o l y g o n s & g t ; & l t ; r p o l y g o n s & g t ; & l t ; i d & g t ; 7 4 8 2 7 4 5 4 7 2 4 3 2 4 7 2 0 7 0 & l t ; / i d & g t ; & l t ; r i n g & g t ; g v 9 m - - 6 8 w D p 4 z G m 4 m L q t 4 J p x k B k _ l F h 4 4 J & l t ; / r i n g & g t ; & l t ; / r p o l y g o n s & g t ; & l t ; r p o l y g o n s & g t ; & l t ; i d & g t ; 7 4 8 2 7 4 5 8 8 4 7 4 9 3 3 2 4 8 7 & l t ; / i d & g t ; & l t ; r i n g & g t ; h 0 t x t 0 n v x D 3 3 V n j 7 F n 2 t I w 2 t F 3 u k C o y v N i I 5 w U 6 m C o n 0 C l z r D 1 - 0 B y i q g B i w k D & l t ; / r i n g & g t ; & l t ; / r p o l y g o n s & g t ; & l t ; r p o l y g o n s & g t ; & l t ; i d & g t ; 7 4 8 2 7 4 6 0 2 2 1 8 8 2 8 5 9 5 8 & l t ; / i d & g t ; & l t ; r i n g & g t ; t p 8 0 n k w l x D y y j J m - o N l 3 V s g l Q x 8 I 2 s _ C 0 q 2 E q 4 7 G 9 - t b k n 5 B & l t ; / r i n g & g t ; & l t ; / r p o l y g o n s & g t ; & l t ; r p o l y g o n s & g t ; & l t ; i d & g t ; 7 4 8 2 7 4 6 1 2 5 2 6 7 5 0 1 0 6 2 & l t ; / i d & g t ; & l t ; r i n g & g t ; v v r 5 g o 7 n x D o 1 j J g k u C z - 2 M u r I 4 s s B & l t ; / r i n g & g t ; & l t ; / r p o l y g o n s & g t ; & l t ; r p o l y g o n s & g t ; & l t ; i d & g t ; 7 4 8 2 7 4 7 2 9 3 4 9 8 6 0 5 5 7 9 & l t ; / i d & g t ; & l t ; r i n g & g t ; p x v i o s t x x D 7 k n P 9 q x K r 6 4 E r 8 r U z 0 l H - 8 v F 2 9 j R j 1 i H 3 x h I 2 o v M p t g O 5 r n C 4 k F o l o T 7 s _ N s - n B t j d p 0 l Z & l t ; / r i n g & g t ; & l t ; / r p o l y g o n s & g t ; & l t ; r p o l y g o n s & g t ; & l t ; i d & g t ; 7 4 8 2 7 4 7 2 9 3 4 9 8 6 0 5 5 8 0 & l t ; / i d & g t ; & l t ; r i n g & g t ; w _ m h n n _ w x D s w i E h 8 u F _ i i E y 4 - C m y m D 7 n j J & l t ; / r i n g & g t ; & l t ; / r p o l y g o n s & g t ; & l t ; r p o l y g o n s & g t ; & l t ; i d & g t ; 7 4 8 2 7 4 8 3 9 3 0 1 0 2 3 3 3 5 0 & l t ; / i d & g t ; & l t ; r i n g & g t ; p o o 9 u 5 q 5 v D m - j C y v 5 C _ 7 4 C 1 4 u K & l t ; / r i n g & g t ; & l t ; / r p o l y g o n s & g t ; & l t ; r p o l y g o n s & g t ; & l t ; i d & g t ; 7 4 8 2 7 4 8 4 2 7 3 6 9 9 7 1 7 2 8 & l t ; / i d & g t ; & l t ; r i n g & g t ; j r l p q s x 8 v D o m K y 7 4 B y - t C u g 5 C t t l D & l t ; / r i n g & g t ; & l t ; / r p o l y g o n s & g t ; & l t ; r p o l y g o n s & g t ; & l t ; i d & g t ; 7 4 8 2 7 4 8 4 2 7 3 6 9 9 7 1 7 2 9 & l t ; / i d & g t ; & l t ; r i n g & g t ; 7 3 1 h m j t 7 v D h w 5 B u g g B 9 6 u E 2 5 i C 2 5 J & l t ; / r i n g & g t ; & l t ; / r p o l y g o n s & g t ; & l t ; r p o l y g o n s & g t ; & l t ; i d & g t ; 7 4 8 2 7 4 8 4 2 7 3 6 9 9 7 1 7 3 0 & l t ; / i d & g t ; & l t ; r i n g & g t ; k g 3 0 m w p 7 v D v o v F w l m D w 1 l D 5 3 v B 6 n j C x s l H y t v E & l t ; / r i n g & g t ; & l t ; / r p o l y g o n s & g t ; & l t ; r p o l y g o n s & g t ; & l t ; i d & g t ; 7 4 8 2 7 4 8 6 6 7 8 8 8 1 4 0 2 9 4 & l t ; / i d & g t ; & l t ; r i n g & g t ; 4 m p 9 8 0 k 0 v D _ 0 5 C 4 6 j C o 2 j C 5 1 u F j 2 9 G q 7 L m 8 f x y E 7 i m D n y 5 C i 4 s I q 0 B & l t ; / r i n g & g t ; & l t ; / r p o l y g o n s & g t ; & l t ; r p o l y g o n s & g t ; & l t ; i d & g t ; 7 4 8 2 7 4 8 7 0 2 2 4 7 8 7 8 6 6 7 & l t ; / i d & g t ; & l t ; r i n g & g t ; w i 2 1 1 9 j 3 v D 7 0 t C g x l D x 1 u E - 9 i J & l t ; / r i n g & g t ; & l t ; / r p o l y g o n s & g t ; & l t ; r p o l y g o n s & g t ; & l t ; i d & g t ; 7 4 8 2 7 4 8 7 0 2 2 4 7 8 7 8 6 6 8 & l t ; / i d & g t ; & l t ; r i n g & g t ; u u o n t m 3 4 v D 9 1 g B u h e u k V u w 3 D 8 k F i 1 h G & l t ; / r i n g & g t ; & l t ; / r p o l y g o n s & g t ; & l t ; r p o l y g o n s & g t ; & l t ; i d & g t ; 7 4 8 2 7 4 8 7 3 6 6 0 7 6 1 7 0 3 0 & l t ; / i d & g t ; & l t ; r i n g & g t ; r m g h v t 7 y v D m 7 5 C x j 5 B 7 m 6 C l q - F - 3 M t t y B g 5 _ E 9 g u I & l t ; / r i n g & g t ; & l t ; / r p o l y g o n s & g t ; & l t ; r p o l y g o n s & g t ; & l t ; i d & g t ; 7 4 8 2 7 4 9 5 6 1 2 4 1 3 3 7 8 6 2 & l t ; / i d & g t ; & l t ; r i n g & g t ; 9 u l i v x v v v D i m v K 4 6 y G g x l D u y u K 3 i n Z - i t D 9 g n C - v 4 J 2 v 8 T & l t ; / r i n g & g t ; & l t ; / r p o l y g o n s & g t ; & l t ; r p o l y g o n s & g t ; & l t ; i d & g t ; 7 4 8 2 7 5 7 0 8 6 0 2 4 0 4 0 4 5 4 & l t ; / i d & g t ; & l t ; r i n g & g t ; o z l _ r _ i 6 v D m r v x B r q w k C j 8 i 6 B v l r p B u U 4 x s R j p f r k l Q s 9 w W m 7 4 u B q i B w i x e - - y K x l - V h 4 k X h 2 8 C & l t ; / r i n g & g t ; & l t ; / r p o l y g o n s & g t ; & l t ; r p o l y g o n s & g t ; & l t ; i d & g t ; 7 4 8 2 7 5 7 7 3 8 8 5 9 0 6 9 4 4 6 & l t ; / i d & g t ; & l t ; r i n g & g t ; 2 t i 7 q n x j x D l 4 m D n 9 y Q 8 - L l m j C q j 5 T k w W 7 j _ B s q v B & l t ; / r i n g & g t ; & l t ; / r p o l y g o n s & g t ; & l t ; r p o l y g o n s & g t ; & l t ; i d & g t ; 7 4 8 2 8 0 8 7 2 8 7 1 0 8 0 7 5 5 7 & l t ; / i d & g t ; & l t ; r i n g & g t ; k _ u 8 p 3 j i v D 2 9 v F 4 7 V 2 r n C y n 6 C & l t ; / r i n g & g t ; & l t ; / r p o l y g o n s & g t ; & l t ; r p o l y g o n s & g t ; & l t ; i d & g t ; 7 4 8 2 8 0 9 4 1 5 9 0 5 5 7 4 9 1 7 & l t ; / i d & g t ; & l t ; r i n g & g t ; 5 j 0 x _ - 4 4 u D s s R u w R 9 t m B k 0 W k 4 M & l t ; / r i n g & g t ; & l t ; / r p o l y g o n s & g t ; & l t ; r p o l y g o n s & g t ; & l t ; i d & g t ; 7 4 8 2 8 0 9 7 9 3 8 6 2 6 9 6 9 6 6 & l t ; / i d & g t ; & l t ; r i n g & g t ; y - 3 k v o 2 1 u D 8 q y B s - r B p o c i i B p x M q p 6 C & l t ; / r i n g & g t ; & l t ; / r p o l y g o n s & g t ; & l t ; r p o l y g o n s & g t ; & l t ; i d & g t ; 7 4 8 2 8 1 4 3 9 8 0 6 7 6 3 8 2 7 8 & l t ; / i d & g t ; & l t ; r i n g & g t ; o 8 1 p w 8 z q v D j y j N 0 l r B x g u L x 9 _ C l p d u 7 2 B w o 9 B t i V 2 j o D & l t ; / r i n g & g t ; & l t ; / r p o l y g o n s & g t ; & l t ; r p o l y g o n s & g t ; & l t ; i d & g t ; 7 4 8 2 8 1 4 7 4 1 6 6 5 0 2 1 9 5 7 & l t ; / i d & g t ; & l t ; r i n g & g t ; n 3 7 q x _ v l v D u p _ B 6 - h B m z 9 B 4 l F l _ h B & l t ; / r i n g & g t ; & l t ; / r p o l y g o n s & g t ; & l t ; r p o l y g o n s & g t ; & l t ; i d & g t ; 7 4 8 2 8 2 1 5 7 9 2 5 2 9 5 7 1 9 0 & l t ; / i d & g t ; & l t ; r i n g & g t ; v 0 n 2 g v 2 w u D o 1 I j x _ B x j X s o Q n m O r m m B & l t ; / r i n g & g t ; & l t ; / r p o l y g o n s & g t ; & l t ; r p o l y g o n s & g t ; & l t ; i d & g t ; 7 4 8 2 8 2 5 5 9 9 3 4 2 3 4 6 2 4 5 & l t ; / i d & g t ; & l t ; r i n g & g t ; r o n _ 8 5 z 9 t D 0 k 9 C 7 x d 3 m y B t w - B 8 u H i m q B 3 j z B & l t ; / r i n g & g t ; & l t ; / r p o l y g o n s & g t ; & l t ; r p o l y g o n s & g t ; & l t ; i d & g t ; 7 4 8 2 8 2 6 2 8 6 5 3 7 1 1 3 6 0 6 & l t ; / i d & g t ; & l t ; r i n g & g t ; o w 3 2 s z k 9 t D x k Z 8 g O x 6 Y g h D g 6 H 6 t B j j V & l t ; / r i n g & g t ; & l t ; / r p o l y g o n s & g t ; & l t ; r p o l y g o n s & g t ; & l t ; i d & g t ; 7 4 8 2 8 2 7 0 4 2 4 5 1 3 5 7 7 0 1 & l t ; / i d & g t ; & l t ; r i n g & g t ; 3 9 z 4 x l m 8 t D r t X Z r _ Q 9 u d m t J k k F q k C x u D n u Y & l t ; / r i n g & g t ; & l t ; / r p o l y g o n s & g t ; & l t ; r p o l y g o n s & g t ; & l t ; i d & g t ; 7 4 8 2 8 2 7 1 1 1 1 7 0 8 3 4 4 3 7 & l t ; / i d & g t ; & l t ; r i n g & g t ; h - l 7 4 5 l 7 t D 4 q d i x R u g i B 0 9 l B _ H _ n q B t h f s _ K & l t ; / r i n g & g t ; & l t ; / r p o l y g o n s & g t ; & l t ; r p o l y g o n s & g t ; & l t ; i d & g t ; 7 4 8 2 8 3 0 8 5 6 3 8 2 3 1 6 5 4 9 & l t ; / i d & g t ; & l t ; r i n g & g t ; j 5 v t l m 6 g v D n j s C i n _ B j x s B y u _ G 3 z I k z R & l t ; / r i n g & g t ; & l t ; / r p o l y g o n s & g t ; & l t ; r p o l y g o n s & g t ; & l t ; i d & g t ; 7 4 8 2 8 3 1 0 6 2 5 4 0 7 4 6 7 5 8 & l t ; / i d & g t ; & l t ; r i n g & g t ; q y - 9 p p r k v D 1 8 y B n 9 k G n 6 i B j u r H 6 m i E 9 j F _ x s C h 5 5 E z 5 8 K m i u N x M v 4 P & l t ; / r i n g & g t ; & l t ; / r p o l y g o n s & g t ; & l t ; r p o l y g o n s & g t ; & l t ; i d & g t ; 7 4 8 2 8 3 1 2 6 8 6 9 9 1 7 6 9 6 6 & l t ; / i d & g t ; & l t ; r i n g & g t ; t m 0 8 m 2 g j v D h i R w t L v x _ G h m 0 G 7 i _ G 5 2 m B z 9 k F 0 p 7 F 0 y k K r B _ i B 2 k M & l t ; / r i n g & g t ; & l t ; / r p o l y g o n s & g t ; & l t ; r p o l y g o n s & g t ; & l t ; i d & g t ; 7 4 8 2 8 3 2 2 9 9 4 9 1 3 2 8 0 0 6 & l t ; / i d & g t ; & l t ; r i n g & g t ; 4 - x k h r j j u D r n n B q l b t p V h q R z w j C & l t ; / r i n g & g t ; & l t ; / r p o l y g o n s & g t ; & l t ; r p o l y g o n s & g t ; & l t ; i d & g t ; 7 4 8 2 8 3 2 7 1 1 8 0 8 1 8 8 4 2 1 & l t ; / i d & g t ; & l t ; r i n g & g t ; n 4 r 3 1 q _ z u D l r 8 C g s m I r 3 U 1 6 k F m n o F o s S & l t ; / r i n g & g t ; & l t ; / r p o l y g o n s & g t ; & l t ; r p o l y g o n s & g t ; & l t ; i d & g t ; 7 4 8 2 8 3 2 7 4 6 1 6 7 9 2 6 7 9 0 & l t ; / i d & g t ; & l t ; r i n g & g t ; _ x n i x 5 m 3 u D q r 7 C 2 s u C g 1 Q x _ x B z s Q 6 q P m z 3 B 1 _ Y o 8 y C r g Y 5 4 Z n z m E w n w E 2 8 c 2 x _ G w H w 9 Y 4 2 i D & l t ; / r i n g & g t ; & l t ; / r p o l y g o n s & g t ; & l t ; r p o l y g o n s & g t ; & l t ; i d & g t ; 7 4 8 2 8 3 2 8 1 4 8 8 7 4 0 3 5 3 0 & l t ; / i d & g t ; & l t ; r i n g & g t ; k w 5 n u k l v u D x 5 d 1 o w R y 9 7 F m g d 8 k 7 K _ 9 x B p u s K z i r D - 8 V y 1 i C & l t ; / r i n g & g t ; & l t ; / r p o l y g o n s & g t ; & l t ; r p o l y g o n s & g t ; & l t ; i d & g t ; 7 4 8 2 8 3 2 8 1 4 8 8 7 4 0 3 5 3 1 & l t ; / i d & g t ; & l t ; r i n g & g t ; w g y s p 1 y w u D l n - H 6 0 t G 7 v s D l 2 U 1 t p F x r r Z g l q B & l t ; / r i n g & g t ; & l t ; / r p o l y g o n s & g t ; & l t ; r p o l y g o n s & g t ; & l t ; i d & g t ; 7 4 8 2 8 3 2 8 4 9 2 4 7 1 4 1 8 9 3 & l t ; / i d & g t ; & l t ; r i n g & g t ; _ 7 z p q u _ r u D 5 y x B r y h B 9 3 3 B i o w E 9 v L 5 s v B t o 0 D & l t ; / r i n g & g t ; & l t ; / r p o l y g o n s & g t ; & l t ; r p o l y g o n s & g t ; & l t ; i d & g t ; 7 4 8 2 8 3 2 8 8 3 6 0 6 8 8 0 2 6 7 & l t ; / i d & g t ; & l t ; r i n g & g t ; 3 r 4 8 v 9 _ s u D 4 h w G 1 _ Y z u U h y z G v - w B m j 9 F _ x e & l t ; / r i n g & g t ; & l t ; / r p o l y g o n s & g t ; & l t ; r p o l y g o n s & g t ; & l t ; i d & g t ; 7 4 8 2 8 3 2 8 8 3 6 0 6 8 8 0 2 6 8 & l t ; / i d & g t ; & l t ; r i n g & g t ; y j j r s 6 r u u D z l s C h v 3 C 6 9 0 B 9 0 z C 0 1 j E o d h k u F x n a & l t ; / r i n g & g t ; & l t ; / r p o l y g o n s & g t ; & l t ; r p o l y g o n s & g t ; & l t ; i d & g t ; 7 4 8 2 8 3 2 9 1 7 9 6 6 6 1 8 6 2 9 & l t ; / i d & g t ; & l t ; r i n g & g t ; t 9 u l z r o y u D n 2 5 H n 3 b m p 3 I 0 _ k C 5 r c - 3 3 F w 6 E 5 0 z B s i 2 H & l t ; / r i n g & g t ; & l t ; / r p o l y g o n s & g t ; & l t ; r p o l y g o n s & g t ; & l t ; i d & g t ; 7 4 8 2 8 3 3 1 2 4 1 2 5 0 4 8 8 3 8 & l t ; / i d & g t ; & l t ; r i n g & g t ; 4 l k h 9 - t - t D 2 j _ B 0 x u C x p 0 B 6 i f l w i B _ p y C w l v B m 8 i B 2 l 7 D _ h 5 B & l t ; / r i n g & g t ; & l t ; / r p o l y g o n s & g t ; & l t ; r p o l y g o n s & g t ; & l t ; i d & g t ; 7 4 8 2 8 3 3 1 5 8 4 8 4 7 8 7 2 0 6 & l t ; / i d & g t ; & l t ; r i n g & g t ; 2 s l s j z 8 - t D 2 p j B 6 l V n 1 U h 9 W u i E t l N j 3 q B & l t ; / r i n g & g t ; & l t ; / r p o l y g o n s & g t ; & l t ; r p o l y g o n s & g t ; & l t ; i d & g t ; 7 4 8 2 8 3 3 2 2 7 2 0 4 2 6 3 9 4 2 & l t ; / i d & g t ; & l t ; r i n g & g t ; n r v 8 7 n 2 n u D v p O 9 r g C w - j C s 1 Z h 3 E l o I m x G _ n v B m 6 h C 2 v X r p g B G 3 k N y 3 I & l t ; / r i n g & g t ; & l t ; / r p o l y g o n s & g t ; & l t ; r p o l y g o n s & g t ; & l t ; i d & g t ; 7 4 8 2 8 3 3 2 9 5 9 2 3 7 4 0 6 7 8 & l t ; / i d & g t ; & l t ; r i n g & g t ; w k 3 j 0 o p m u D 7 x P r 2 1 C i s i B z h o B 6 V k 2 _ D o 7 4 D 0 p R 6 6 E h 7 v B l _ 0 B m 6 h B m x 1 B n 4 p B 6 H 8 u r B g q o B m y e & l t ; / r i n g & g t ; & l t ; / r p o l y g o n s & g t ; & l t ; r p o l y g o n s & g t ; & l t ; i d & g t ; 7 4 8 2 8 3 3 3 9 9 0 0 2 9 5 5 7 8 2 & l t ; / i d & g t ; & l t ; r i n g & g t ; l l - j g _ p 8 t D i 1 T l m j C k j u C 6 1 1 C g m w B & l t ; / r i n g & g t ; & l t ; / r p o l y g o n s & g t ; & l t ; r p o l y g o n s & g t ; & l t ; i d & g t ; 7 4 8 2 8 3 3 4 3 3 3 6 2 6 9 4 1 5 0 & l t ; / i d & g t ; & l t ; r i n g & g t ; 1 h - g n v l _ t D w o c i f y i x B q 2 O j k w B s D j o j B 5 o t D m 0 R x w T & l t ; / r i n g & g t ; & l t ; / r p o l y g o n s & g t ; & l t ; r p o l y g o n s & g t ; & l t ; i d & g t ; 7 4 8 2 8 3 3 4 6 7 7 2 2 4 3 2 5 1 9 & l t ; / i d & g t ; & l t ; r i n g & g t ; 9 i 2 s i x g j u D h v C u o G 5 z F _ x D l 5 H 2 w I n 6 J u Y u c 5 y B p o G - 0 Z y v N o i F x s B 9 T 9 m C 4 0 J h 6 D 8 C & l t ; / r i n g & g t ; & l t ; / r p o l y g o n s & g t ; & l t ; r p o l y g o n s & g t ; & l t ; i d & g t ; 7 4 8 2 8 3 3 5 0 2 0 8 2 1 7 0 8 8 6 & l t ; / i d & g t ; & l t ; r i n g & g t ; r i k 5 6 n 4 i u D s j J n v 1 B 1 g P 4 8 1 B - - T w _ V s 2 L y 6 2 B l 3 Y z j H v t U z w Z g - F u q X _ o M 7 z G u 0 Q p u Q V v o m B x x F 6 m G 0 p t B 3 i N 4 y s B & l t ; / r i n g & g t ; & l t ; / r p o l y g o n s & g t ; & l t ; r p o l y g o n s & g t ; & l t ; i d & g t ; 7 4 8 2 8 3 3 5 3 6 4 4 1 9 0 9 2 5 4 & l t ; / i d & g t ; & l t ; r i n g & g t ; - 1 3 1 - v w g u D 2 m K x g D 5 0 B u o z C p 1 h L l n 0 H i 7 P 2 n o B s 9 b 6 9 z F v t i C l 8 K s v C k _ w C n - E 9 p F 8 y D & l t ; / r i n g & g t ; & l t ; / r p o l y g o n s & g t ; & l t ; r p o l y g o n s & g t ; & l t ; i d & g t ; 7 4 8 2 8 3 3 6 0 5 1 6 1 3 8 5 9 9 0 & l t ; / i d & g t ; & l t ; r i n g & g t ; t o 8 1 4 l _ p u D r q g C s w 3 L 6 x q L x l s C p 1 z s B n j m I 0 0 N g 1 U r w i D j 5 m B j - m J l l l B 6 z 9 C & l t ; / r i n g & g t ; & l t ; / r p o l y g o n s & g t ; & l t ; r p o l y g o n s & g t ; & l t ; i d & g t ; 7 4 8 2 8 3 4 1 5 4 9 1 7 1 9 9 8 7 7 & l t ; / i d & g t ; & l t ; r i n g & g t ; s h 2 6 l 6 2 4 u D 2 g t C x g s D 0 g w J i n R k h m B n o s B g 4 z D 5 - k C 8 y h B u 1 r B 3 J p g e & l t ; / r i n g & g t ; & l t ; / r p o l y g o n s & g t ; & l t ; r p o l y g o n s & g t ; & l t ; i d & g t ; 7 4 8 3 0 1 5 0 5 8 9 3 9 7 0 7 3 9 8 & l t ; / i d & g t ; & l t ; r i n g & g t ; h 5 n m z w m y t D 8 4 4 B r _ m B n n h B m 4 k C 0 D 7 u M & l t ; / r i n g & g t ; & l t ; / r p o l y g o n s & g t ; & l t ; r p o l y g o n s & g t ; & l t ; i d & g t ; 7 4 8 3 0 1 5 2 3 0 7 3 8 3 9 9 2 4 2 & l t ; / i d & g t ; & l t ; r i n g & g t ; y g t s g q l z t D n h D - q 0 B 1 W 9 s e q _ J 9 y B 1 l E s i D s h B 7 w B k 4 m B 0 0 C & l t ; / r i n g & g t ; & l t ; / r p o l y g o n s & g t ; & l t ; r p o l y g o n s & g t ; & l t ; i d & g t ; 7 4 8 3 0 1 5 2 3 0 7 3 8 3 9 9 2 4 3 & l t ; / i d & g t ; & l t ; r i n g & g t ; 2 i x h g t 7 z t D 8 1 J u i Q T 7 k B 0 6 C x r D w h S z 7 M z h C q 5 v C r k C 8 - F 2 w E i 0 M w 8 E p l B 3 l Q 0 8 C z H y 2 j D 0 u Y t j w C 7 g B 7 2 k C x _ C - t o C n b 2 k h C i 8 j E 1 8 1 H 7 1 8 F 2 h P p z O q t T k 9 Q u 0 l B u 4 u C o q 2 B v o T 0 3 m B 8 0 o C m 0 z C n h l C 3 z p C 1 y Q 1 m E g 7 E l 8 Y 4 u 0 B q w j C 5 t v D w 3 B g T 9 y B h 8 q B 6 h F r 0 J g v d i t 2 B 5 k 7 E v _ H k z B u j J o 4 H t m O s k k C & l t ; / r i n g & g t ; & l t ; / r p o l y g o n s & g t ; & l t ; r p o l y g o n s & g t ; & l t ; i d & g t ; 7 4 8 3 0 1 6 2 6 1 5 3 0 5 5 0 2 7 8 & l t ; / i d & g t ; & l t ; r i n g & g t ; j 1 l m - i n t t D t j U 8 9 v B l o - E n y D 4 9 4 C l u i C 7 0 Z y m 6 E & l t ; / r i n g & g t ; & l t ; / r p o l y g o n s & g t ; & l t ; r p o l y g o n s & g t ; & l t ; i d & g t ; 7 4 8 3 0 2 0 4 8 7 7 7 8 3 6 9 5 4 2 & l t ; / i d & g t ; & l t ; r i n g & g t ; l - - u j j - w s D 9 1 g B k 1 n B g h k C 7 t g B p 7 l D 4 u B o k Z j j g B y g Y h 5 P & l t ; / r i n g & g t ; & l t ; / r p o l y g o n s & g t ; & l t ; r p o l y g o n s & g t ; & l t ; i d & g t ; 7 4 8 3 0 2 0 7 6 2 6 5 6 2 7 6 4 9 2 & l t ; / i d & g t ; & l t ; r i n g & g t ; n m k 9 y 9 o 8 s D k 0 T 1 3 g B s 6 T 4 9 f - 3 4 B 7 C x h I u k O & l t ; / r i n g & g t ; & l t ; / r p o l y g o n s & g t ; & l t ; r p o l y g o n s & g t ; & l t ; i d & g t ; 7 4 8 3 0 2 0 7 6 2 6 5 6 2 7 6 4 9 3 & l t ; / i d & g t ; & l t ; r i n g & g t ; 0 n r m 8 t i 9 s D o - j C i 0 u C 6 t 5 C 1 - v B n - j C g - B - i y B 1 4 w B t g u C & l t ; / r i n g & g t ; & l t ; / r p o l y g o n s & g t ; & l t ; r p o l y g o n s & g t ; & l t ; i d & g t ; 7 4 8 3 0 2 0 9 6 8 8 1 4 7 0 6 7 0 0 & l t ; / i d & g t ; & l t ; r i n g & g t ; 9 l g n h - g 8 s D p 5 i B 7 g K m o 6 B 1 q j C 5 8 m D 1 i 5 B 0 2 f l 1 n B 5 6 l D 1 w n B x n u C r x w E q 3 I & l t ; / r i n g & g t ; & l t ; / r p o l y g o n s & g t ; & l t ; r p o l y g o n s & g t ; & l t ; i d & g t ; 7 4 8 3 0 2 0 9 6 8 8 1 4 7 0 6 7 0 1 & l t ; / i d & g t ; & l t ; r i n g & g t ; r 0 x p 9 o 3 8 s D _ z n D p u 5 B 3 v w B p w v E y 0 5 B s - x D k y z D p e & l t ; / r i n g & g t ; & l t ; / r p o l y g o n s & g t ; & l t ; r p o l y g o n s & g t ; & l t ; i d & g t ; 7 4 8 3 0 2 1 0 7 1 8 9 3 9 2 1 7 9 8 & l t ; / i d & g t ; & l t ; r i n g & g t ; y s 3 0 q n i 6 t D v q Y t s S r 9 H t k T _ l C y 4 S - 8 G 8 u e v i B _ 9 x B j t i D 5 G s _ B _ q E 1 x F k q G w t C n n a 0 7 m B & l t ; / r i n g & g t ; & l t ; / r p o l y g o n s & g t ; & l t ; r p o l y g o n s & g t ; & l t ; i d & g t ; 7 4 8 3 0 2 1 1 7 4 9 7 3 1 3 6 9 0 9 & l t ; / i d & g t ; & l t ; r i n g & g t ; 2 9 p z 9 w l 6 t D x x F 1 r H 7 7 H 9 y K 6 r F 8 1 X p H - z D s j B k g B - n D g u I m t D 3 8 N r 0 D o i B 8 W o 3 L 5 G 7 w C l o C q d 5 w C 9 _ R 3 l I & l t ; / r i n g & g t ; & l t ; / r p o l y g o n s & g t ; & l t ; r p o l y g o n s & g t ; & l t ; i d & g t ; 7 4 8 3 0 2 1 1 7 4 9 7 3 1 3 6 9 1 0 & l t ; / i d & g t ; & l t ; r i n g & g t ; o r 4 3 n v i 7 t D j h D q z E 5 m F k m B r P j l C r O r y C 8 p F x q E j 8 B y g L m L 0 k k B s 4 B p 7 K z o H z n I L n s B k 3 B x v D t 0 E h 1 D z o C H 1 2 K 9 w Q 1 7 E & l t ; / r i n g & g t ; & l t ; / r p o l y g o n s & g t ; & l t ; r p o l y g o n s & g t ; & l t ; i d & g t ; 7 4 8 3 0 2 1 2 7 8 0 5 2 3 5 2 0 0 8 & l t ; / i d & g t ; & l t ; r i n g & g t ; m j j l _ z 1 6 t D 1 y 4 E 8 s j B h _ j B 9 l i V z k m d j g w y B 8 x m I 9 0 h E z 7 1 D r 8 r E x w 2 I l 9 u o C w w r X k g q B n 1 i B u _ f r j k G z p W k k s E q v j C s 5 - O k 6 f 5 0 m X k 7 H l 2 M u 6 M p i q C 3 v D i 0 8 H 8 w o H 5 l 1 x B _ k g G _ n m C u 2 9 F n _ n H x j y I 7 5 Q 5 4 9 C - 2 Z t v z C x j X r l a s p U k q 4 P i 0 0 F q z G k r z B i u l H t - 1 a 9 m r B 0 n T 2 h E z t V j k D q y 6 K h u U j n T 6 6 I j h - F u 5 M 4 m G w g 9 B k - L h - q E u 0 g B _ 0 P g 0 f u 3 P i _ l C 9 v D k 6 a s l i B u _ q J o n v B o 7 z U h o k F l 3 r I 3 l l C n 6 C m q 2 B & l t ; / r i n g & g t ; & l t ; / r p o l y g o n s & g t ; & l t ; r p o l y g o n s & g t ; & l t ; i d & g t ; 7 4 8 3 0 2 1 3 4 6 7 7 1 8 2 8 7 4 2 & l t ; / i d & g t ; & l t ; r i n g & g t ; 5 9 _ g x x o 2 t D t - F u 5 F s a g K q Q 5 w F p p D y j E 1 K j u H z h G v 3 D g 2 H 1 6 G n 3 D u y E w x C 4 g D w g C v n B q 2 J 1 s C 9 u P I 5 2 J 0 j k B h 1 t B z n d G 7 w E 5 5 F i z F _ r I 7 m B 3 Q 1 M t Z m F y t B x n E 9 8 C z f 6 L _ L - - N _ v B j x C r 4 D x u D 3 u D 2 5 G p j K p t O _ 8 F 6 - C l R 1 N q F 9 P h p n B 6 u V y o D v j G & l t ; / r i n g & g t ; & l t ; / r p o l y g o n s & g t ; & l t ; r p o l y g o n s & g t ; & l t ; i d & g t ; 7 4 8 3 0 2 1 3 8 1 1 3 1 5 6 7 1 1 0 & l t ; / i d & g t ; & l t ; r i n g & g t ; 4 q - w g 3 q 4 t D y u o E n X u n P 8 k B o b g O - Y s x q E u 7 j C 6 a _ w E 2 x C s 5 Q m 8 K 1 r I 1 4 E 4 l H q r h B u N 7 t I 5 6 V h o X l 9 F q i t B p _ C s s D 4 x p B p i E h q G - n E y g 2 C r n z G v t N 1 4 I 9 h O 2 6 E o z 1 D 0 6 C z 4 F - - n B 2 1 V h 5 F 7 s 3 B h i C g S l 2 B 5 O 7 j d w w K n u N g 9 C m U m p Y 2 9 w C k 1 q F q g N 5 _ 5 C h k l C y _ B s 0 D 5 O 3 _ G x r p C 2 g g D o u d 5 2 5 L i g o D & l t ; / r i n g & g t ; & l t ; / r p o l y g o n s & g t ; & l t ; r p o l y g o n s & g t ; & l t ; i d & g t ; 7 4 8 3 0 2 2 4 8 0 6 4 3 1 9 4 8 8 6 & l t ; / i d & g t ; & l t ; r i n g & g t ; y 0 2 o _ 8 2 w t D n 5 m D 2 s u E z 7 g E B k z g B n s Z - j u C & l t ; / r i n g & g t ; & l t ; / r p o l y g o n s & g t ; & l t ; r p o l y g o n s & g t ; & l t ; i d & g t ; 7 4 8 3 0 2 5 7 7 9 1 7 8 0 7 8 2 1 4 & l t ; / i d & g t ; & l t ; r i n g & g t ; k m 3 1 j - 7 n t D 4 h x E s 6 T o u 6 H h 2 n B k 7 f 3 j m D n k 2 C & l t ; / r i n g & g t ; & l t ; / r p o l y g o n s & g t ; & l t ; r p o l y g o n s & g t ; & l t ; i d & g t ; 7 4 8 3 0 2 5 8 4 7 8 9 7 5 5 4 9 5 7 & l t ; / i d & g t ; & l t ; r i n g & g t ; 9 v k h - w 0 l t D p z w B y p Z 9 w g E t m y D & l t ; / r i n g & g t ; & l t ; / r p o l y g o n s & g t ; & l t ; r p o l y g o n s & g t ; & l t ; i d & g t ; 7 4 8 3 0 2 5 8 4 7 8 9 7 5 5 4 9 5 8 & l t ; / i d & g t ; & l t ; r i n g & g t ; x 0 9 1 q o z l t D 2 h x B _ 4 9 L z x Z y 1 r O & l t ; / r i n g & g t ; & l t ; / r p o l y g o n s & g t ; & l t ; r p o l y g o n s & g t ; & l t ; i d & g t ; 7 4 8 3 0 2 6 5 6 9 4 5 2 0 6 0 6 7 8 & l t ; / i d & g t ; & l t ; r i n g & g t ; m 2 2 6 g p l h t D 0 u U p l j C 9 x h E z 0 h E x m 0 G 1 k x K m z T 9 g O v r i C o u 5 B 1 y g E v x w N p t g E 4 r - E 9 t 0 B & l t ; / r i n g & g t ; & l t ; / r p o l y g o n s & g t ; & l t ; r p o l y g o n s & g t ; & l t ; i d & g t ; 7 4 8 3 0 3 2 7 5 4 2 0 4 9 6 6 9 1 8 & l t ; / i d & g t ; & l t ; r i n g & g t ; 9 y g w j 5 n 2 s D x D l y j E w 2 8 J - h u D n 8 b l j X h v 2 D s 9 b g _ 1 D q 9 1 C _ t Q & l t ; / r i n g & g t ; & l t ; / r p o l y g o n s & g t ; & l t ; r p o l y g o n s & g t ; & l t ; i d & g t ; 7 4 8 3 0 3 2 7 8 8 5 6 4 7 0 5 2 8 7 & l t ; / i d & g t ; & l t ; r i n g & g t ; _ 5 3 0 6 h j 3 s D j w q B i 0 u C t s j C y z o B 2 _ f _ w 5 B l h z D 9 0 5 C o r S & l t ; / r i n g & g t ; & l t ; / r p o l y g o n s & g t ; & l t ; r p o l y g o n s & g t ; & l t ; i d & g t ; 7 4 8 3 0 3 2 9 2 6 0 0 3 6 5 8 7 5 7 & l t ; / i d & g t ; & l t ; r i n g & g t ; u w 9 m v j j v s D 8 i g B y o g B 2 0 l D k 3 n C 6 3 q C o d 9 D 5 u v B & l t ; / r i n g & g t ; & l t ; / r p o l y g o n s & g t ; & l t ; r p o l y g o n s & g t ; & l t ; i d & g t ; 7 4 8 3 0 3 7 0 4 9 1 7 2 2 6 2 9 1 8 & l t ; / i d & g t ; & l t ; r i n g & g t ; k y u m 9 2 1 j s D s r 7 B 1 h U g 9 v B 9 g 5 B 1 - v B - i z D r p g B 7 5 5 B _ v t D & l t ; / r i n g & g t ; & l t ; / r p o l y g o n s & g t ; & l t ; r p o l y g o n s & g t ; & l t ; i d & g t ; 7 4 8 3 0 4 4 1 6 1 6 3 8 1 0 5 0 9 4 & l t ; / i d & g t ; & l t ; r i n g & g t ; i 8 o z 0 m m j s D 8 k W p 5 d l - B y s U y z o B 7 j T 0 t O 8 h l D n - l D o 9 i C - k 0 D & l t ; / r i n g & g t ; & l t ; / r p o l y g o n s & g t ; & l t ; r p o l y g o n s & g t ; & l t ; i d & g t ; 7 4 8 3 0 9 0 0 3 1 8 8 8 8 2 6 3 7 4 & l t ; / i d & g t ; & l t ; r i n g & g t ; 6 y 5 6 x w 5 n r D h 9 _ B k v O l k w B s q w B 5 v Z 5 7 q D & l t ; / r i n g & g t ; & l t ; / r p o l y g o n s & g t ; & l t ; r p o l y g o n s & g t ; & l t ; i d & g t ; 7 4 8 3 0 9 1 6 4 6 7 9 6 5 2 9 6 7 1 & l t ; / i d & g t ; & l t ; r i n g & g t ; p y t - 8 k j 9 r D j 2 3 J 7 r m H 2 q F 5 1 z C k n O _ 7 - F s s x G i 7 t C i - 4 B & l t ; / r i n g & g t ; & l t ; / r p o l y g o n s & g t ; & l t ; r p o l y g o n s & g t ; & l t ; i d & g t ; 7 4 8 3 0 9 1 8 8 7 3 1 4 6 9 8 2 5 1 & l t ; / i d & g t ; & l t ; r i n g & g t ; l k 7 9 w u 9 7 r D 3 o v C 6 v Z v s 5 B 7 k l D s h V z x Z 4 p - D l 1 Z g o 5 B & l t ; / r i n g & g t ; & l t ; / r p o l y g o n s & g t ; & l t ; r p o l y g o n s & g t ; & l t ; i d & g t ; 7 4 8 3 0 9 1 8 8 7 3 1 4 6 9 8 2 5 2 & l t ; / i d & g t ; & l t ; r i n g & g t ; o 4 r 2 u 0 1 8 r D w 9 l D w r d t 4 L 1 w G 9 5 Z u 1 5 B _ z t C s 9 _ B i m C q l 5 B g l 6 C & l t ; / r i n g & g t ; & l t ; / r p o l y g o n s & g t ; & l t ; r p o l y g o n s & g t ; & l t ; i d & g t ; 7 4 8 3 0 9 3 0 2 1 1 8 6 0 6 4 3 9 0 & l t ; / i d & g t ; & l t ; r i n g & g t ; t w 1 r w o 8 u r D o 1 6 I t y 4 H p w Y _ x i B & l t ; / r i n g & g t ; & l t ; / r p o l y g o n s & g t ; & l t ; r p o l y g o n s & g t ; & l t ; i d & g t ; 7 4 8 3 0 9 4 5 3 3 0 1 4 5 5 2 5 8 1 & l t ; / i d & g t ; & l t ; r i n g & g t ; n k i n 8 5 6 t s D j 4 V y u R 5 m w B k j g B h j n D v 4 u F 9 j x F 6 u B 3 2 t O 6 x 5 B n g g F t x 8 B 6 0 R & l t ; / r i n g & g t ; & l t ; / r p o l y g o n s & g t ; & l t ; r p o l y g o n s & g t ; & l t ; i d & g t ; 7 4 8 3 1 0 8 1 0 5 1 1 1 2 0 7 9 4 1 & l t ; / i d & g t ; & l t ; r i n g & g t ; l - 4 0 0 1 y 6 p D 6 w 3 B j - i C 4 l u C 5 r W o k k B 8 s Q s v C k v 5 B r 9 4 B x 8 5 B 3 5 - D w 7 B & l t ; / r i n g & g t ; & l t ; / r p o l y g o n s & g t ; & l t ; r p o l y g o n s & g t ; & l t ; i d & g t ; 7 4 8 3 1 0 8 9 6 4 1 0 4 6 6 7 1 4 5 & l t ; / i d & g t ; & l t ; r i n g & g t ; 5 _ o o 7 l 8 4 p D - 0 x B 3 m v F s 7 0 D q m l H v i 2 J 1 - 5 C u p i J z l N & l t ; / r i n g & g t ; & l t ; / r p o l y g o n s & g t ; & l t ; r p o l y g o n s & g t ; & l t ; i d & g t ; 7 4 8 3 1 0 8 9 6 4 1 0 4 6 6 7 1 4 6 & l t ; / i d & g t ; & l t ; r i n g & g t ; k 6 1 r k i q 6 p D l p m H s z D 6 l v D i t 4 H 8 4 8 L q p n P & l t ; / r i n g & g t ; & l t ; / r p o l y g o n s & g t ; & l t ; r p o l y g o n s & g t ; & l t ; i d & g t ; 7 4 8 3 1 0 9 8 5 7 4 5 7 8 6 4 7 1 1 & l t ; / i d & g t ; & l t ; r i n g & g t ; 1 8 k m m h k _ q D _ i h C 7 i m B r r 1 C v s 2 B s l 8 B j i C r s z B v j h B h r p C & l t ; / r i n g & g t ; & l t ; / r p o l y g o n s & g t ; & l t ; r p o l y g o n s & g t ; & l t ; i d & g t ; 7 4 8 3 1 1 0 0 9 7 9 7 6 0 3 3 2 8 9 & l t ; / i d & g t ; & l t ; r i n g & g t ; 5 u x s 5 n r i r D z 9 J 6 5 B j j 5 C x _ m D u 2 m L n p z D 7 r v E x 1 u E 4 m w B j 8 v F 9 y y D 6 z m D & l t ; / r i n g & g t ; & l t ; / r p o l y g o n s & g t ; & l t ; r p o l y g o n s & g t ; & l t ; i d & g t ; 7 4 8 3 1 1 0 0 9 7 9 7 6 0 3 3 2 9 0 & l t ; / i d & g t ; & l t ; r i n g & g t ; k p i p h j 5 h r D 0 0 g D q g z D v i 5 H 0 h n B 2 z h E _ z - F - 9 R & l t ; / r i n g & g t ; & l t ; / r p o l y g o n s & g t ; & l t ; r p o l y g o n s & g t ; & l t ; i d & g t ; 7 4 8 3 1 1 4 0 8 3 7 0 5 6 8 3 9 7 5 & l t ; / i d & g t ; & l t ; r i n g & g t ; q v q t n 3 1 y q D q 1 o E k g m D w 6 0 D j 3 t I 7 q - E 2 4 n B p j w B p - 5 B 5 5 4 B o 2 - D u w n P t l l H h 0 g G 3 j D & l t ; / r i n g & g t ; & l t ; / r p o l y g o n s & g t ; & l t ; r p o l y g o n s & g t ; & l t ; i d & g t ; 7 4 8 3 1 1 4 2 8 9 8 6 4 1 1 4 1 8 2 & l t ; / i d & g t ; & l t ; r i n g & g t ; v x w w k r h x q D v 5 h B 5 o o B t v j D b l n 5 B n m 5 B g s 5 C 4 s 4 B g 4 B u 5 v F 6 7 - E 1 - v B v o g B 6 7 t E q 5 z D m m O w p 6 C u 6 n B 8 x _ E x 6 3 C 2 5 O o u w K 7 p B h n n D t 5 C & l t ; / r i n g & g t ; & l t ; / r p o l y g o n s & g t ; & l t ; r p o l y g o n s & g t ; & l t ; i d & g t ; 7 4 8 3 1 1 4 3 2 4 2 2 3 8 5 2 5 5 0 & l t ; / i d & g t ; & l t ; r i n g & g t ; m w 8 8 y 1 y t q D t x j E 4 j 6 B 2 j m D z - z D o g z D 9 8 z D t 4 g B r 6 z D 2 8 u E g z u B l 0 P 7 - n B i I n u a 4 z N u s 5 B 8 t T x v 4 C q u J j g k C k o l D k y z D r h h J 6 k w E g 2 q I - 8 r B & l t ; / r i n g & g t ; & l t ; / r p o l y g o n s & g t ; & l t ; r p o l y g o n s & g t ; & l t ; i d & g t ; 7 4 8 3 1 1 4 9 4 2 6 9 9 1 4 3 1 7 4 & l t ; / i d & g t ; & l t ; r i n g & g t ; q u s r 2 v 7 k q D n k Z _ 2 n B 6 x 4 B w 3 t C u i Z t 9 g E 6 s G z z j C w v 4 C l u O & l t ; / r i n g & g t ; & l t ; / r p o l y g o n s & g t ; & l t ; r p o l y g o n s & g t ; & l t ; i d & g t ; 7 4 8 3 1 1 5 0 8 0 1 3 8 0 9 6 6 5 1 & l t ; / i d & g t ; & l t ; r i n g & g t ; 1 t x u 6 - 3 q q D q 7 0 D i 0 u C s 2 l D k z 5 C p p G 2 m 5 C j 3 g E z n u F 6 s N & l t ; / r i n g & g t ; & l t ; / r p o l y g o n s & g t ; & l t ; r p o l y g o n s & g t ; & l t ; i d & g t ; 7 4 8 3 1 1 5 0 8 0 1 3 8 0 9 6 6 5 2 & l t ; / i d & g t ; & l t ; r i n g & g t ; 7 v z u s i 2 r q D i y 7 B g s g B 2 j k C q i 6 C k z 5 C 7 4 J 8 m Z t 9 5 B l z 5 C i s v F 2 i h E 7 d & l t ; / r i n g & g t ; & l t ; / r p o l y g o n s & g t ; & l t ; r p o l y g o n s & g t ; & l t ; i d & g t ; 7 4 8 3 8 5 9 1 4 0 2 7 2 4 5 5 6 8 5 & l t ; / i d & g t ; & l t ; r i n g & g t ; u 6 3 r - t r v p D 3 w w B 9 x h E z j 5 B n 9 w F o u k H 0 q j C 4 r k C t k y G k 4 _ E 5 T & l t ; / r i n g & g t ; & l t ; / r p o l y g o n s & g t ; & l t ; r p o l y g o n s & g t ; & l t ; i d & g t ; 7 4 8 3 8 5 9 4 8 3 8 6 9 8 3 9 3 7 3 & l t ; / i d & g t ; & l t ; r i n g & g t ; v k o n o 7 j 2 p D l - 6 F s z H 5 P - z 1 B t s j C j k M u _ H 8 k g G s p v F & l t ; / r i n g & g t ; & l t ; / r p o l y g o n s & g t ; & l t ; r p o l y g o n s & g t ; & l t ; i d & g t ; 7 4 8 3 8 5 9 4 8 3 8 6 9 8 3 9 3 7 4 & l t ; / i d & g t ; & l t ; r i n g & g t ; l s z j i 6 y 1 p D 8 1 5 C p u M s e - z D 1 5 s I l o k D u 7 Z & l t ; / r i n g & g t ; & l t ; / r p o l y g o n s & g t ; & l t ; r p o l y g o n s & g t ; & l t ; i d & g t ; 7 4 8 3 8 5 9 4 8 3 8 6 9 8 3 9 3 7 5 & l t ; / i d & g t ; & l t ; r i n g & g t ; w i 2 x 3 p 3 2 p D z 2 h B 4 r 3 B y h F 0 w i C y g 6 C v 4 4 C p p G n g v E g k 5 C i _ U r k v D & l t ; / r i n g & g t ; & l t ; / r p o l y g o n s & g t ; & l t ; r p o l y g o n s & g t ; & l t ; i d & g t ; 7 4 8 3 8 5 9 5 5 2 5 8 9 3 1 6 1 0 6 & l t ; / i d & g t ; & l t ; r i n g & g t ; q j n z - 1 5 0 p D g w g E s j T 2 g F 0 k m D l l 8 C 4 3 F h 5 l D 8 o 5 B v 1 _ L 0 i 5 B & l t ; / r i n g & g t ; & l t ; / r p o l y g o n s & g t ; & l t ; r p o l y g o n s & g t ; & l t ; i d & g t ; 7 4 8 3 8 5 9 5 5 2 5 8 9 3 1 6 1 0 7 & l t ; / i d & g t ; & l t ; r i n g & g t ; t i y j _ 4 j z p D 3 B 7 2 1 C h v i G 4 m 3 M 9 _ 7 v B m - t I 5 5 4 B 8 k g G g - 3 J l s 4 H h m 2 J 8 r z D n q 5 C & l t ; / r i n g & g t ; & l t ; / r p o l y g o n s & g t ; & l t ; r p o l y g o n s & g t ; & l t ; i d & g t ; 7 4 8 3 8 5 9 7 5 8 7 4 7 7 4 6 3 0 9 & l t ; / i d & g t ; & l t ; r i n g & g t ; 7 g i k i v t y p D h z k C 2 j C u z U o z v B y n n H w i o B g t T h m s I n u j C & l t ; / r i n g & g t ; & l t ; / r p o l y g o n s & g t ; & l t ; r p o l y g o n s & g t ; & l t ; i d & g t ; 7 4 8 3 8 6 2 2 3 2 6 4 8 9 0 8 8 0 5 & l t ; / i d & g t ; & l t ; r i n g & g t ; 4 9 4 2 3 4 z n o D z g q G r z e z h 9 B q z 9 B 6 3 y I & l t ; / r i n g & g t ; & l t ; / r p o l y g o n s & g t ; & l t ; r p o l y g o n s & g t ; & l t ; i d & g t ; 7 4 8 3 8 6 2 9 5 4 2 0 3 4 1 4 5 3 3 & l t ; / i d & g t ; & l t ; r i n g & g t ; h 7 o o t u j t o D r 7 y B 2 i r C y q 4 B _ u H y 2 p G 5 l 1 J k z b & l t ; / r i n g & g t ; & l t ; / r p o l y g o n s & g t ; & l t ; r p o l y g o n s & g t ; & l t ; i d & g t ; 7 4 8 3 8 6 4 6 7 2 1 9 0 3 3 2 9 3 6 & l t ; / i d & g t ; & l t ; r i n g & g t ; 6 p 7 g q p l x o D h w x F 5 z m D m 6 0 G x v N x 5 4 H 6 y r B 5 x I 5 6 N o i h F o v 8 U & l t ; / r i n g & g t ; & l t ; / r p o l y g o n s & g t ; & l t ; r p o l y g o n s & g t ; & l t ; i d & g t ; 7 4 8 3 8 7 6 3 8 8 8 6 1 1 1 6 4 2 2 & l t ; / i d & g t ; & l t ; r i n g & g t ; m r _ 1 m l l - n D 3 _ g H p l u M h _ B l k C h 9 z B w o i f x r e & l t ; / r i n g & g t ; & l t ; / r p o l y g o n s & g t ; & l t ; r p o l y g o n s & g t ; & l t ; i d & g t ; 7 4 8 3 8 7 6 4 2 3 2 2 0 8 5 4 7 9 2 & l t ; / i d & g t ; & l t ; r i n g & g t ; m 4 2 l g 3 m 8 n D 0 4 p D 0 y 5 D t g r C & l t ; / r i n g & g t ; & l t ; / r p o l y g o n s & g t ; & l t ; r p o l y g o n s & g t ; & l t ; i d & g t ; 7 4 8 3 8 7 6 9 7 2 9 7 6 6 6 8 6 7 8 & l t ; / i d & g t ; & l t ; r i n g & g t ; w z u s j 8 n r o D - 4 x F y 3 w E t j 5 M h n 5 M 7 p o F y l W t 3 m H k 1 w B 1 0 8 U t y w B 6 m 8 S i x s k B o o b 9 4 v d q k g z B n - 6 4 D _ k 6 D g 9 7 S v 8 N g 8 k Y k 5 t B m u z F y h 9 T _ w v b u 5 m k C s q j H 5 5 v r B 8 4 g n D j z 8 F i j - g C i 2 2 Q v h c & l t ; / r i n g & g t ; & l t ; / r p o l y g o n s & g t ; & l t ; r p o l y g o n s & g t ; & l t ; i d & g t ; 7 4 8 3 8 7 7 6 9 4 5 3 1 1 7 4 4 0 7 & l t ; / i d & g t ; & l t ; r i n g & g t ; 3 m 3 v 9 m - k o D - p y C z t m H h _ g S r q i J 6 w v K r l O y w v B 8 1 u C - x m L u g 5 C n g v E u g g G s 6 t K p m l H 7 2 s C & l t ; / r i n g & g t ; & l t ; / r p o l y g o n s & g t ; & l t ; r p o l y g o n s & g t ; & l t ; i d & g t ; 7 4 8 3 8 7 7 7 2 8 8 9 0 9 1 2 7 8 0 & l t ; / i d & g t ; & l t ; r i n g & g t ; j p n z z i r p o D y g 4 H 6 v n B l x m D u y n B 3 w 6 C k t n B k w l D 0 z 5 B s j n B w i o B h 0 5 C m y 2 G g 0 k B & l t ; / r i n g & g t ; & l t ; / r p o l y g o n s & g t ; & l t ; r p o l y g o n s & g t ; & l t ; i d & g t ; 7 4 8 3 8 7 7 7 2 8 8 9 0 9 1 2 7 8 1 & l t ; / i d & g t ; & l t ; r i n g & g t ; _ 4 h 2 h 1 p o o D 5 m w B p x z D 9 o h Y s r n B 6 h l L 6 _ t K g r z D i v z D 8 g w B & l t ; / r i n g & g t ; & l t ; / r p o l y g o n s & g t ; & l t ; r p o l y g o n s & g t ; & l t ; i d & g t ; 7 4 8 3 8 7 7 8 6 6 3 2 9 8 6 6 2 4 7 & l t ; / i d & g t ; & l t ; r i n g & g t ; v o g 3 4 0 l i o D t k j C y m g F 4 n w F w v s B p - H l o - E o 4 - E 4 Y o g 5 E 1 - 3 H h m 2 J n x p F z 0 g C & l t ; / r i n g & g t ; & l t ; / r p o l y g o n s & g t ; & l t ; r p o l y g o n s & g t ; & l t ; i d & g t ; 7 4 8 3 8 7 8 9 3 1 4 8 1 7 5 5 6 5 5 & l t ; / i d & g t ; & l t ; r i n g & g t ; o x 7 8 4 z y y n D 7 x t C m 5 K l g n B p _ k D s x 5 C w w 5 C p 6 v B z 6 0 B i m 0 B - g _ E x x H & l t ; / r i n g & g t ; & l t ; / r p o l y g o n s & g t ; & l t ; r p o l y g o n s & g t ; & l t ; i d & g t ; 7 4 8 3 8 7 9 0 3 4 5 6 0 9 7 0 7 5 8 & l t ; / i d & g t ; & l t ; r i n g & g t ; g z l 1 z x s o n D w 0 O 7 x 5 B 1 9 m D j n j C y 5 n B - l 6 C _ k v F 5 x g E l 7 g G 2 H 5 - o D & l t ; / r i n g & g t ; & l t ; / r p o l y g o n s & g t ; & l t ; r p o l y g o n s & g t ; & l t ; i d & g t ; 7 4 8 3 8 7 9 2 7 5 0 7 9 1 3 9 3 3 4 & l t ; / i d & g t ; & l t ; r i n g & g t ; 1 m 4 i 5 3 k 5 n D j h - B - 3 y B q u 5 H j t 5 C t j p D & l t ; / r i n g & g t ; & l t ; / r p o l y g o n s & g t ; & l t ; r p o l y g o n s & g t ; & l t ; i d & g t ; 7 4 8 3 8 7 9 7 9 0 4 7 5 2 1 4 8 5 4 & l t ; / i d & g t ; & l t ; r i n g & g t ; h - j n u 7 w m n D i h 6 B 5 8 v E 2 9 L p p I 9 0 4 C l 4 l H 1 - v B s 4 t C t 0 i C u 2 l B x 5 P 5 m 3 B w 2 a & l t ; / r i n g & g t ; & l t ; / r p o l y g o n s & g t ; & l t ; r p o l y g o n s & g t ; & l t ; i d & g t ; 7 4 8 3 9 3 0 5 0 5 4 4 9 0 4 6 0 2 2 & l t ; / i d & g t ; & l t ; r i n g & g t ; w r - p t 0 _ q n D _ 2 0 I 7 8 h G 9 o w F 3 s g D r 7 C & l t ; / r i n g & g t ; & l t ; / r p o l y g o n s & g t ; & l t ; r p o l y g o n s & g t ; & l t ; i d & g t ; 7 4 8 3 9 3 2 1 2 0 3 5 6 7 4 9 3 1 8 & l t ; / i d & g t ; & l t ; r i n g & g t ; z p 0 j 7 t j 4 m D _ 4 0 B l y 8 N 4 8 6 M 9 7 d l _ K s m n B 0 3 j P w v m M & l t ; / r i n g & g t ; & l t ; / r p o l y g o n s & g t ; & l t ; r p o l y g o n s & g t ; & l t ; i d & g t ; 7 4 8 3 9 3 2 3 2 6 5 1 5 1 7 9 5 2 6 & l t ; / i d & g t ; & l t ; r i n g & g t ; 5 4 2 1 3 4 t 1 m D - 8 x D 9 4 x G z h q K x q E m - J u m i J 9 n r C n 9 v G j n m E _ t i M 3 - 5 I i u w C & l t ; / r i n g & g t ; & l t ; / r p o l y g o n s & g t ; & l t ; r p o l y g o n s & g t ; & l t ; i d & g t ; 7 4 8 3 9 3 3 5 6 3 4 6 5 7 6 0 7 7 5 & l t ; / i d & g t ; & l t ; r i n g & g t ; o k g 7 n v z y m D - x 1 D u n d j s 5 I 6 6 5 D 3 h - F n 5 r C m q B p - y R 8 1 l I 3 z k E 9 - E - 1 0 G u 8 z B 8 l z H o i m W & l t ; / r i n g & g t ; & l t ; / r p o l y g o n s & g t ; & l t ; r p o l y g o n s & g t ; & l t ; i d & g t ; 7 4 8 3 9 3 5 0 7 5 2 9 4 2 4 8 9 6 8 & l t ; / i d & g t ; & l t ; r i n g & g t ; n 0 5 9 - n 0 0 m D 9 s u J 6 4 6 D q j o B 9 6 4 B 1 - v B s r 4 B - 3 n B 7 5 w B z y 0 G & l t ; / r i n g & g t ; & l t ; / r p o l y g o n s & g t ; & l t ; r p o l y g o n s & g t ; & l t ; i d & g t ; 7 4 8 3 9 3 5 1 7 8 3 7 3 4 6 4 0 7 1 & l t ; / i d & g t ; & l t ; r i n g & g t ; i y r o 7 p z 2 m D 1 4 t C w 1 B 5 x 9 P 7 q h B _ g i P & l t ; / r i n g & g t ; & l t ; / r p o l y g o n s & g t ; & l t ; r p o l y g o n s & g t ; & l t ; i d & g t ; 7 4 8 3 9 3 5 2 1 2 7 3 3 2 0 2 4 4 2 & l t ; / i d & g t ; & l t ; r i n g & g t ; s p 3 g p q 3 5 m D i h s I u z 8 W n 7 y f n 9 t D u s v - B t 7 8 i E w z o 2 B & l t ; / r i n g & g t ; & l t ; / r p o l y g o n s & g t ; & l t ; r p o l y g o n s & g t ; & l t ; i d & g t ; 7 4 8 3 9 3 5 2 1 2 7 3 3 2 0 2 4 4 3 & l t ; / i d & g t ; & l t ; r i n g & g t ; 1 9 4 h 0 k p 4 m D m k 9 q B g 4 p J m 2 k N w 8 r k B - n r D v 9 s L _ 0 g K w 8 4 M 3 - x F & l t ; / r i n g & g t ; & l t ; / r p o l y g o n s & g t ; & l t ; r p o l y g o n s & g t ; & l t ; i d & g t ; 7 4 8 3 9 3 5 2 8 1 4 5 2 6 7 9 1 7 4 & l t ; / i d & g t ; & l t ; r i n g & g t ; j 5 2 j 2 5 r 3 m D p t I q t p I m y o b n i x F - _ n c h v y H 5 i M 3 j M k 2 h Y 1 t r C r k i K r o r L z 6 1 B y B l p Z u o m R & l t ; / r i n g & g t ; & l t ; / r p o l y g o n s & g t ; & l t ; r p o l y g o n s & g t ; & l t ; i d & g t ; 7 4 8 3 9 3 5 3 8 4 5 3 1 8 9 4 2 8 8 & l t ; / i d & g t ; & l t ; r i n g & g t ; j l s r 1 y i 9 m D h x r J 1 y K 9 u h B r l 4 C g 9 _ B v 0 o B p _ 5 D & l t ; / r i n g & g t ; & l t ; / r p o l y g o n s & g t ; & l t ; r p o l y g o n s & g t ; & l t ; i d & g t ; 7 4 8 3 9 3 5 3 8 4 5 3 1 8 9 4 2 8 9 & l t ; / i d & g t ; & l t ; r i n g & g t ; o w s 5 6 q p 8 m D 2 q N k - o T - 7 l V - r c w _ _ B 0 l j M g r S r q 7 W & l t ; / r i n g & g t ; & l t ; / r p o l y g o n s & g t ; & l t ; r p o l y g o n s & g t ; & l t ; i d & g t ; 7 4 8 3 9 3 5 3 8 4 5 3 1 8 9 4 2 9 0 & l t ; / i d & g t ; & l t ; r i n g & g t ; u y 1 l m o z 9 m D s 6 D i - 0 B i m y G y k g D o y g G - 7 p C v i i F t j h M 8 9 g D & l t ; / r i n g & g t ; & l t ; / r p o l y g o n s & g t ; & l t ; r p o l y g o n s & g t ; & l t ; i d & g t ; 7 4 8 3 9 3 5 5 2 1 9 7 0 8 4 7 7 5 0 & l t ; / i d & g t ; & l t ; r i n g & g t ; v k k 5 7 _ v h n D p l x G 6 o m E w s t L q m z E 5 i 8 B - 1 6 J k m n F l 2 r C s p o O q l 8 B 7 7 y D 3 p V 9 u o d o l v N u j t S 3 o 5 M & l t ; / r i n g & g t ; & l t ; / r p o l y g o n s & g t ; & l t ; r p o l y g o n s & g t ; & l t ; i d & g t ; 7 4 8 3 9 3 6 0 3 7 3 6 6 9 2 3 2 7 1 & l t ; / i d & g t ; & l t ; r i n g & g t ; 8 5 x k _ - _ j o D x 5 - L g i v h B k i C l _ 6 P g p 9 p C p n s n G z i 1 i B o i C _ v n B i q 9 I q _ L r g h D 9 2 g D z r g W i g 6 u D 6 _ o t B 7 2 o U s z u 6 C j 5 l I 9 5 s d z j - C y 2 s O i u N & l t ; / r i n g & g t ; & l t ; / r p o l y g o n s & g t ; & l t ; r p o l y g o n s & g t ; & l t ; i d & g t ; 7 4 8 3 9 3 6 0 7 1 7 2 6 6 6 1 6 4 5 & l t ; / i d & g t ; & l t ; r i n g & g t ; 8 q k 4 o - n g o D 9 _ t D x 8 U p u B t 8 G g 5 0 B 7 m v C 6 w b p x t N 7 1 E _ 7 K k g y G j t g E l h 9 b & l t ; / r i n g & g t ; & l t ; / r p o l y g o n s & g t ; & l t ; r p o l y g o n s & g t ; & l t ; i d & g t ; 7 4 8 3 9 3 6 0 7 1 7 2 6 6 6 1 6 4 6 & l t ; / i d & g t ; & l t ; r i n g & g t ; h k t o 9 0 6 - n D 6 g v E 7 7 y B X s Q _ 5 u D s k y B n p k B 7 i z E j 4 l N 0 g j F & l t ; / r i n g & g t ; & l t ; / r p o l y g o n s & g t ; & l t ; r p o l y g o n s & g t ; & l t ; i d & g t ; 7 4 8 3 9 3 6 1 0 6 0 8 6 4 0 0 0 0 5 & l t ; / i d & g t ; & l t ; r i n g & g t ; k 7 x 8 l q o h o D q B s o r G l g 5 f u 0 y g B 7 g o O g u l I w 3 9 F w 0 8 E 0 g s L 0 i x W _ 0 9 F h 1 H - s U 1 3 q B t n R & l t ; / r i n g & g t ; & l t ; / r p o l y g o n s & g t ; & l t ; r p o l y g o n s & g t ; & l t ; i d & g t ; 7 4 8 3 9 3 6 3 4 6 6 0 4 5 6 8 5 8 2 & l t ; / i d & g t ; & l t ; r i n g & g t ; x 1 n s i s i 7 n D r l s D p 0 9 F l k t i C 2 m h G q g i K r 9 p T l r 9 P w u 8 h B 3 5 h K & l t ; / r i n g & g t ; & l t ; / r p o l y g o n s & g t ; & l t ; r p o l y g o n s & g t ; & l t ; i d & g t ; 7 4 8 3 9 3 7 1 0 2 5 1 8 8 1 2 6 7 8 & l t ; / i d & g t ; & l t ; r i n g & g t ; y 4 i 9 6 h u 5 n D g 0 y G r 8 0 - B 4 p s J z 5 t F 9 k s N 3 8 o h C & l t ; / r i n g & g t ; & l t ; / r p o l y g o n s & g t ; & l t ; r p o l y g o n s & g t ; & l t ; i d & g t ; 7 4 8 3 9 3 7 1 7 1 2 3 8 2 8 9 4 2 0 & l t ; / i d & g t ; & l t ; r i n g & g t ; 2 0 w 7 3 r 8 3 n D v x 3 O s h p F o 6 u S _ 5 5 M - 8 y H - y y R s g n I & l t ; / r i n g & g t ; & l t ; / r p o l y g o n s & g t ; & l t ; r p o l y g o n s & g t ; & l t ; i d & g t ; 7 4 8 3 9 3 7 1 7 1 2 3 8 2 8 9 4 2 1 & l t ; / i d & g t ; & l t ; r i n g & g t ; k z g 3 7 y 2 4 n D z w h D 9 j h F u 1 m C g n 7 E m 9 1 F 0 g n K & l t ; / r i n g & g t ; & l t ; / r p o l y g o n s & g t ; & l t ; r p o l y g o n s & g t ; & l t ; i d & g t ; 7 4 8 3 9 3 7 3 7 7 3 9 6 7 1 9 6 2 4 & l t ; / i d & g t ; & l t ; r i n g & g t ; 9 g 5 x p s 9 1 n D t g 5 I 8 0 4 B z t 6 C 0 v 1 K h l 7 g B n 1 r D k s o B 4 3 0 f r m r D k y l j B h h w r C & l t ; / r i n g & g t ; & l t ; / r p o l y g o n s & g t ; & l t ; r p o l y g o n s & g t ; & l t ; i d & g t ; 7 4 8 3 9 4 0 6 4 1 5 7 1 8 6 4 5 8 1 & l t ; / i d & g t ; & l t ; r i n g & g t ; t 3 y w m 2 x q n D 5 6 m M l 3 u G 7 - j M v o s i D w 6 i H l 3 D 9 o u m B p - l V u t i H j p h Y y 3 u W 8 6 9 O 7 y - i C h - 1 c q 0 x 4 B i l v D _ r 4 q D k q l s B n 8 z V 7 l q F 7 3 t 8 B p v i X j 5 X x 2 5 F 7 p u F v y w X n 3 x r B x m 8 w E q 4 y L p 7 4 m G 7 s h T l l j 3 C s s n g D q x r L j j 4 G l m w C 3 p l H 5 p 5 P 4 1 z x B & l t ; / r i n g & g t ; & l t ; / r p o l y g o n s & g t ; & l t ; r p o l y g o n s & g t ; & l t ; i d & g t ; 7 4 8 3 9 4 1 4 3 1 8 4 5 8 4 7 0 4 6 & l t ; / i d & g t ; & l t ; r i n g & g t ; _ 9 4 7 w w x l n D i h h Z M i z 7 V 8 j m G 6 s 9 6 B o 0 8 u B 7 _ q 2 B 8 y Y j v t K 1 g w H k u 2 E v 2 g I s h l z B 0 6 4 s C j R p t m m C o 7 y f _ 1 q C H m w g H 0 x w G & l t ; / r i n g & g t ; & l t ; / r p o l y g o n s & g t ; & l t ; r p o l y g o n s & g t ; & l t ; i d & g t ; 7 4 8 4 1 6 0 5 7 8 2 5 7 1 5 8 1 5 0 & l t ; / i d & g t ; & l t ; r i n g & g t ; _ i z p 2 - k 1 j D y 3 y G s 0 s C g 6 k R z h 3 O l n r q B 3 0 s X n b - 1 q E h m k f g y q b 6 3 g a y 3 l H z i _ F & l t ; / r i n g & g t ; & l t ; / r p o l y g o n s & g t ; & l t ; r p o l y g o n s & g t ; & l t ; i d & g t ; 7 4 8 4 1 6 0 6 1 2 6 1 6 8 9 6 5 1 7 & l t ; / i d & g t ; & l t ; r i n g & g t ; i l u t 4 8 p 1 j D 7 w 9 D q r u I t 3 2 O n k 1 B 0 u q C q z k J s _ _ M & l t ; / r i n g & g t ; & l t ; / r p o l y g o n s & g t ; & l t ; r p o l y g o n s & g t ; & l t ; i d & g t ; 7 4 8 4 1 6 0 8 1 8 7 7 5 3 2 6 7 2 6 & l t ; / i d & g t ; & l t ; r i n g & g t ; 2 _ _ h v v n 7 j D _ x g D 8 z B _ o r F m v t F k 8 j H 6 9 w G & l t ; / r i n g & g t ; & l t ; / r p o l y g o n s & g t ; & l t ; r p o l y g o n s & g t ; & l t ; i d & g t ; 7 4 8 4 1 6 2 2 6 1 8 8 4 3 3 8 1 8 1 & l t ; / i d & g t ; & l t ; r i n g & g t ; j 2 8 z n i v 0 j D k 1 Z m 6 5 B x q t B 2 z V 9 t O v a w t e & l t ; / r i n g & g t ; & l t ; / r p o l y g o n s & g t ; & l t ; r p o l y g o n s & g t ; & l t ; i d & g t ; 7 4 8 4 1 6 2 3 3 0 6 0 3 8 1 4 9 1 7 & l t ; / i d & g t ; & l t ; r i n g & g t ; v p h g q i q z j D 3 2 V 4 z g G h u t B - o s E & l t ; / r i n g & g t ; & l t ; / r p o l y g o n s & g t ; & l t ; r p o l y g o n s & g t ; & l t ; i d & g t ; 7 4 8 4 1 6 2 9 8 3 4 3 8 8 4 3 9 1 0 & l t ; / i d & g t ; & l t ; r i n g & g t ; s 5 w 1 5 l i p k D y 7 s J k t t B o 7 s D x y s B 3 l v R n 1 4 H j 2 u D h z k M s 1 1 S & l t ; / r i n g & g t ; & l t ; / r p o l y g o n s & g t ; & l t ; r p o l y g o n s & g t ; & l t ; i d & g t ; 7 4 8 4 1 6 4 2 2 0 3 8 9 4 2 5 1 5 8 & l t ; / i d & g t ; & l t ; r i n g & g t ; r h t 0 q m y j k D h 3 k C 4 j y K j 2 k J x l 7 X i n 1 O 5 5 m M 8 4 u D 7 p z K y o 8 C - 6 l D 1 3 k M q x v O z h q H h 7 _ 4 B u h u G & l t ; / r i n g & g t ; & l t ; / r p o l y g o n s & g t ; & l t ; r p o l y g o n s & g t ; & l t ; i d & g t ; 7 4 8 4 1 6 4 4 2 6 5 4 7 8 5 5 3 6 6 & l t ; / i d & g t ; & l t ; r i n g & g t ; 2 v m g r - s h k D l j l J i s N y j g B 0 v 0 B h u 8 E j _ 5 H 2 z u I n _ q L y 4 9 B 9 - w B l 9 w E t y x P l 0 z h B 7 y p C 9 x 7 J & l t ; / r i n g & g t ; & l t ; / r p o l y g o n s & g t ; & l t ; r p o l y g o n s & g t ; & l t ; i d & g t ; 7 4 8 4 1 6 4 4 9 5 2 6 7 3 3 2 1 0 2 & l t ; / i d & g t ; & l t ; r i n g & g t ; 7 s m l h 6 - - j D m 0 s E j 6 r L - 2 x G 8 3 t T h h 6 P z h w G 7 _ 0 C 4 t 1 C o _ z K o y v k B & l t ; / r i n g & g t ; & l t ; / r p o l y g o n s & g t ; & l t ; r p o l y g o n s & g t ; & l t ; i d & g t ; 7 4 8 4 2 0 8 7 1 6 2 5 0 6 1 1 7 1 7 & l t ; / i d & g t ; & l t ; r i n g & g t ; n p 1 5 p q 3 p j D x m 5 B o z p E - _ P 5 w 0 E & l t ; / r i n g & g t ; & l t ; / r p o l y g o n s & g t ; & l t ; r p o l y g o n s & g t ; & l t ; i d & g t ; 7 4 8 4 2 0 9 2 3 1 6 4 6 6 8 7 2 3 7 & l t ; / i d & g t ; & l t ; r i n g & g t ; x y 9 5 p 2 x v j D 0 p V u p R p 8 - B t z M 7 s t F & l t ; / r i n g & g t ; & l t ; / r p o l y g o n s & g t ; & l t ; r p o l y g o n s & g t ; & l t ; i d & g t ; 7 4 8 4 2 1 0 0 9 0 6 4 0 1 4 6 4 3 8 & l t ; / i d & g t ; & l t ; r i n g & g t ; 0 r - 4 h k g - i D h n o B r - n B m - V r w _ B 8 p o B r B _ t E 7 P t _ h F & l t ; / r i n g & g t ; & l t ; / r p o l y g o n s & g t ; & l t ; r p o l y g o n s & g t ; & l t ; i d & g t ; 7 4 8 4 2 1 0 1 5 9 3 5 9 6 2 3 1 7 3 & l t ; / i d & g t ; & l t ; r i n g & g t ; o 1 v j 5 o 0 7 i D n 6 y B 8 s s E w k l B 0 - m H y i q K m 4 7 B 0 _ C & l t ; / r i n g & g t ; & l t ; / r p o l y g o n s & g t ; & l t ; r p o l y g o n s & g t ; & l t ; i d & g t ; 7 4 8 4 2 1 0 5 0 2 9 5 7 0 0 6 8 5 4 & l t ; / i d & g t ; & l t ; r i n g & g t ; y n 3 i 0 o g i j D 7 q z I q i 6 C - 2 p Q 2 _ z F m 6 i M m v _ B & l t ; / r i n g & g t ; & l t ; / r p o l y g o n s & g t ; & l t ; r p o l y g o n s & g t ; & l t ; i d & g t ; 7 4 8 4 2 1 1 4 3 0 6 6 9 9 4 2 7 9 0 & l t ; / i d & g t ; & l t ; r i n g & g t ; s 8 i s o 5 l _ j D r 8 t B 7 2 t I n 6 0 K m w 0 P q w 7 E y v 0 B t 9 q E 9 4 r g B o 2 5 V & l t ; / r i n g & g t ; & l t ; / r p o l y g o n s & g t ; & l t ; r p o l y g o n s & g t ; & l t ; i d & g t ; 7 4 8 4 2 1 1 7 7 4 2 6 7 3 2 6 4 7 0 & l t ; / i d & g t ; & l t ; r i n g & g t ; z g n 3 u k r 6 j D g s _ D m - q E 4 _ 0 O 0 k 7 B g q z L h 8 2 O 2 6 s F 4 3 z K i 2 k B z q u o B 2 u k J & l t ; / r i n g & g t ; & l t ; / r p o l y g o n s & g t ; & l t ; r p o l y g o n s & g t ; & l t ; i d & g t ; 7 4 8 4 2 1 1 8 0 8 6 2 7 0 6 4 8 3 8 & l t ; / i d & g t ; & l t ; r i n g & g t ; 0 i v n g n 0 6 j D h y q B r z k J y 8 u S 8 l 6 N 7 i 8 E i k q b k 9 x Q k r K & l t ; / r i n g & g t ; & l t ; / r p o l y g o n s & g t ; & l t ; r p o l y g o n s & g t ; & l t ; i d & g t ; 7 4 8 4 2 1 8 4 4 0 0 5 6 5 6 9 8 6 2 & l t ; / i d & g t ; & l t ; r i n g & g t ; l r 0 5 6 0 r 7 j D 6 2 6 D p 5 z B q x 2 W q y u S t h 8 D p h 0 P m m z V v _ f & l t ; / r i n g & g t ; & l t ; / r p o l y g o n s & g t ; & l t ; r p o l y g o n s & g t ; & l t ; i d & g t ; 7 4 8 4 2 1 8 5 4 3 1 3 5 7 8 4 9 6 6 & l t ; / i d & g t ; & l t ; r i n g & g t ; o u 2 3 h 0 8 7 j D s n f 5 _ r E i n x V 1 2 x Q j m 8 D 9 k x R h 4 g N h 7 E & l t ; / r i n g & g t ; & l t ; / r p o l y g o n s & g t ; & l t ; r p o l y g o n s & g t ; & l t ; i d & g t ; 7 4 8 4 2 1 8 8 5 2 3 7 3 4 3 0 2 7 8 & l t ; / i d & g t ; & l t ; r i n g & g t ; h 6 3 q 5 8 _ 6 j D u r 8 F 1 l 9 D x v z V 8 _ t D m - z K i 4 u U 7 j b & l t ; / r i n g & g t ; & l t ; / r p o l y g o n s & g t ; & l t ; r p o l y g o n s & g t ; & l t ; i d & g t ; 7 4 8 4 2 2 1 9 7 9 1 0 9 6 2 1 7 6 6 & l t ; / i d & g t ; & l t ; r i n g & g t ; h 9 k h l 7 q 3 j D 1 2 0 J k u 9 M l q l j B u h u x B z 4 I 3 t v T y 0 s G w 9 H t g k f v 0 8 z B 1 h w Q n r 7 J & l t ; / r i n g & g t ; & l t ; / r p o l y g o n s & g t ; & l t ; r p o l y g o n s & g t ; & l t ; i d & g t ; 7 4 8 4 2 2 2 1 8 5 2 6 8 0 5 1 9 7 4 & l t ; / i d & g t ; & l t ; r i n g & g t ; r 7 p m h t j 2 j D m q i B 4 0 x Q r z 6 d 6 o k M - 3 w Q h v 0 C 6 x 4 N g q z U x 1 j a x 9 9 B & l t ; / r i n g & g t ; & l t ; / r p o l y g o n s & g t ; & l t ; r p o l y g o n s & g t ; & l t ; i d & g t ; 7 4 8 4 2 2 2 6 3 1 9 4 4 6 5 0 7 5 7 & l t ; / i d & g t ; & l t ; r i n g & g t ; 2 8 s 1 8 8 w 1 j D z k p C 5 5 z C 5 o H n _ 8 F v B q _ _ G p p y G o k h E 6 j 9 B 6 3 7 B & l t ; / r i n g & g t ; & l t ; / r p o l y g o n s & g t ; & l t ; r p o l y g o n s & g t ; & l t ; i d & g t ; 7 4 8 4 2 2 3 3 8 7 8 5 8 8 9 4 8 5 4 & l t ; / i d & g t ; & l t ; r i n g & g t ; m 9 9 j r p 1 z j D k 7 s J w k x Q p k L 9 q s F i 6 l M 1 g 3 O 1 i 8 F m 2 h D t u 7 E 8 3 8 M 0 _ s B q r 7 F - h i D & l t ; / r i n g & g t ; & l t ; / r p o l y g o n s & g t ; & l t ; r p o l y g o n s & g t ; & l t ; i d & g t ; 7 4 8 4 2 2 3 4 5 6 5 7 8 3 7 1 5 9 0 & l t ; / i d & g t ; & l t ; r i n g & g t ; 5 - 5 p 7 h o y j D y 0 y H 9 j R n p h H 4 7 7 N 2 n y G r 3 s I k u 0 C 7 i 8 E h n q L g o 9 V z z o B p n 7 E & l t ; / r i n g & g t ; & l t ; / r p o l y g o n s & g t ; & l t ; r p o l y g o n s & g t ; & l t ; i d & g t ; 7 4 8 4 2 2 7 5 1 1 0 2 7 4 9 9 0 1 4 & l t ; / i d & g t ; & l t ; r i n g & g t ; s h 0 m o g h 8 h D v z r E 3 l y P m 3 _ D p 6 4 E l 9 n B k i y H s m z S k _ 6 Y 3 q 8 w B s v q F r 6 K p 8 C 3 q g D 4 o I 2 y 0 c 5 l 0 Z 4 2 n i B h 5 3 C k l y P u z z K & l t ; / r i n g & g t ; & l t ; / r p o l y g o n s & g t ; & l t ; r p o l y g o n s & g t ; & l t ; i d & g t ; 7 4 8 4 2 2 7 7 5 1 5 4 5 6 6 7 5 9 3 & l t ; / i d & g t ; & l t ; r i n g & g t ; y q i m 7 0 3 _ h D 6 q 9 O q i 5 Q i m w P s 2 6 N v g x N h s 2 B k w 2 g B l h h D 5 n 1 0 B j o 5 g B 4 7 t j B o 9 r c 8 s 0 B 4 r o K 4 2 5 q B m p s O v - p N w i p R j m n M n 9 s F s x g E y x M 0 _ O 9 t _ R - 1 o e 4 u _ 7 B y y m K 1 6 s u C 8 6 u B m h 4 T 6 n 6 y E - u k N n 2 q 0 B 7 o n D 8 i 9 o C & l t ; / r i n g & g t ; & l t ; / r p o l y g o n s & g t ; & l t ; r p o l y g o n s & g t ; & l t ; i d & g t ; 7 4 8 4 2 2 7 8 5 4 6 2 4 8 8 2 6 9 3 & l t ; / i d & g t ; & l t ; r i n g & g t ; 1 w s 5 p 6 t j i D l p m H o w m C q g q E 5 w u C r r F _ x i B t 1 5 B & l t ; / r i n g & g t ; & l t ; / r p o l y g o n s & g t ; & l t ; r p o l y g o n s & g t ; & l t ; i d & g t ; 7 4 8 4 2 2 7 9 5 7 7 0 4 0 9 7 7 9 8 & l t ; / i d & g t ; & l t ; r i n g & g t ; g 9 - 0 n n 8 s i D u o e y o k Q 6 l j B q r j R 4 9 1 P w z 7 I & l t ; / r i n g & g t ; & l t ; / r p o l y g o n s & g t ; & l t ; r p o l y g o n s & g t ; & l t ; i d & g t ; 7 4 8 4 2 2 7 9 9 2 0 6 3 8 3 6 1 6 6 & l t ; / i d & g t ; & l t ; r i n g & g t ; l 4 w k k k 1 n i D 7 g 3 Q v l s a 7 9 x D t z u H o 3 v j B 7 4 9 C j u 4 G t r i C g 5 v E o y n T x t 2 q B i q 1 l B u u k C k 9 n B r 7 _ V & l t ; / r i n g & g t ; & l t ; / r p o l y g o n s & g t ; & l t ; r p o l y g o n s & g t ; & l t ; i d & g t ; 7 4 8 4 2 2 8 8 1 6 6 9 7 5 5 6 9 9 8 & l t ; / i d & g t ; & l t ; r i n g & g t ; i o _ o j 8 7 z i D k 1 - B j o Z k m p J - m r E u q u D o v r E _ 8 p F r j G & l t ; / r i n g & g t ; & l t ; / r p o l y g o n s & g t ; & l t ; r p o l y g o n s & g t ; & l t ; i d & g t ; 7 4 8 4 2 2 9 2 6 3 3 7 4 1 5 5 7 8 2 & l t ; / i d & g t ; & l t ; r i n g & g t ; 2 - h l r x 6 4 i D s i w J - p _ f - 8 w C 4 s m X v m 6 r E 5 w y Z u 3 z B 2 x 6 J r 8 m F t _ x C t h 6 E m h p C g t u H g t u H 3 k 4 v B l q 2 6 B 6 x 4 L p p _ E x o z B 6 - D & l t ; / r i n g & g t ; & l t ; / r p o l y g o n s & g t ; & l t ; r p o l y g o n s & g t ; & l t ; i d & g t ; 7 4 8 4 2 2 9 3 6 6 4 5 3 3 7 0 8 8 6 & l t ; / i d & g t ; & l t ; r i n g & g t ; w n t s h 5 6 8 i D v y N 0 7 w P 8 g _ E 9 j _ r C _ y 1 0 K 3 l Z l g 5 U 8 q t s M t q _ 3 B x r 9 U y 7 3 v B r 5 0 h E u 9 9 x B g - _ C 0 k p D 7 9 T x z u h E h u - _ D 3 _ i v B r 0 z w B o 7 k z B i 3 w t D - r 5 J n 8 0 v D _ 6 s B k _ 3 m J 9 z j j B 9 t z d 7 m y F y n 2 H o q W & l t ; / r i n g & g t ; & l t ; / r p o l y g o n s & g t ; & l t ; r p o l y g o n s & g t ; & l t ; i d & g t ; 7 4 8 4 2 2 9 4 6 9 5 3 2 5 8 6 0 0 0 & l t ; / i d & g t ; & l t ; r i n g & g t ; q i k r 1 z h v i D u 7 w P h w k x D 5 k z W 4 m m V k u o K - w s i B 4 w 6 F & l t ; / r i n g & g t ; & l t ; / r p o l y g o n s & g t ; & l t ; r p o l y g o n s & g t ; & l t ; i d & g t ; 7 4 8 4 2 2 9 4 6 9 5 3 2 5 8 6 0 0 1 & l t ; / i d & g t ; & l t ; r i n g & g t ; 2 j 9 q 3 s o x i D 0 5 5 C 2 o P p 0 o J - z D _ x p C w 9 s B 9 k q R 7 p K & l t ; / r i n g & g t ; & l t ; / r p o l y g o n s & g t ; & l t ; r p o l y g o n s & g t ; & l t ; i d & g t ; 7 4 8 4 2 2 9 4 6 9 5 3 2 5 8 6 0 0 2 & l t ; / i d & g t ; & l t ; r i n g & g t ; j - z j 4 6 1 w i D y 0 l M i k - H z i g J & l t ; / r i n g & g t ; & l t ; / r p o l y g o n s & g t ; & l t ; r p o l y g o n s & g t ; & l t ; i d & g t ; 7 4 8 4 2 2 9 5 7 2 6 1 1 8 0 1 0 9 4 & l t ; / i d & g t ; & l t ; r i n g & g t ; 0 3 1 s q 8 g x i D 1 m j C g 2 1 Z o t m C 8 _ n R _ t r E & l t ; / r i n g & g t ; & l t ; / r p o l y g o n s & g t ; & l t ; r p o l y g o n s & g t ; & l t ; i d & g t ; 7 4 8 4 2 3 5 0 7 0 1 6 9 9 3 9 9 7 4 & l t ; / i d & g t ; & l t ; r i n g & g t ; n s r u k - y p j D z y r L y h x Q y _ - K r w n k D t 0 l 8 E z p z P 8 2 q 8 F q r 0 a 4 g 9 O 3 j C k 3 5 B k l k F u o x H 9 3 p R 3 h 8 n D n 7 2 3 E q y 7 Q h 7 q i C q o 9 v E 0 o 2 G r s o V r J v w C 7 j D l w B 3 4 h E & l t ; / r i n g & g t ; & l t ; / r p o l y g o n s & g t ; & l t ; r p o l y g o n s & g t ; & l t ; i d & g t ; 8 2 5 1 3 6 8 2 8 4 2 3 9 1 6 7 4 9 8 & l t ; / i d & g t ; & l t ; r i n g & g t ; o n y y y q t - i D i s u C S i - S u l l B 1 q 1 C 5 6 5 C 8 j 7 D & l t ; / r i n g & g t ; & l t ; / r p o l y g o n s & g t ; & l t ; r p o l y g o n s & g t ; & l t ; i d & g t ; 8 2 5 1 3 6 8 2 8 4 2 3 9 1 6 7 4 9 9 & l t ; / i d & g t ; & l t ; r i n g & g t ; v n _ 5 p x 8 _ i D w m s B j x z U 2 j m L w g p r B x 9 z B 2 - q D z 2 z K 0 z i n B 9 _ o g B n o v R 6 p q E 1 _ w t C i h m D g 0 g R v 0 h Q 3 q 3 p C x s G j g U w u y D x h v C z 8 _ E j 6 m D u h w B 6 h h E o 4 y D s y T 7 z v E _ 3 v K 8 p 5 J 7 j z D m z 2 H 7 2 8 S g x W y 7 r W 6 x h Y j N t t 0 D u - w G i g l Y w 4 t N m 6 t 1 D o s 7 k B 6 0 v T v w 4 _ B 1 i r g B s n r a u i 5 H u r 6 C y m 6 J m i q K v s i n B v u j V & l t ; / r i n g & g t ; & l t ; / r p o l y g o n s & g t ; & l t ; r p o l y g o n s & g t ; & l t ; i d & g t ; 8 2 5 2 8 5 4 9 9 5 7 5 8 6 1 2 4 8 6 & l t ; / i d & g t ; & l t ; r i n g & g t ; z t s g 2 0 0 9 i D 9 n 9 F p q h F 7 i w D t l l D o 7 C n 7 O z 2 z E x z v D q y r K p h 1 L h 3 4 N T t u w C u w p O w 0 7 q B n 7 u U 5 0 y B 9 m m Q x g v B _ 0 _ C q j 7 B g h 3 B 2 1 6 S p g y O j l B v i r B 4 F 7 u o C u 1 s B 3 1 m C y x f y q E 5 m - K h - n M h t r K 1 _ n M 3 k 2 M y y 9 K t h r D 1 q 0 D s p 7 G q o I v 7 o F 6 h j H w y 1 F y 2 H x 3 y C & l t ; / r i n g & g t ; & l t ; / r p o l y g o n s & g t ; & l t ; r p o l y g o n s & g t ; & l t ; i d & g t ; 8 2 5 2 8 6 8 7 0 5 2 9 4 2 2 1 3 1 7 & l t ; / i d & g t ; & l t ; r i n g & g t ; 4 x j 4 u 9 - _ i D g z 4 B _ g 3 B 1 y Q m 0 d 8 u d & l t ; / r i n g & g t ; & l t ; / r p o l y g o n s & g t ; & l t ; r p o l y g o n s & g t ; & l t ; i d & g t ; 8 2 5 2 8 6 9 7 0 1 7 2 6 6 3 3 9 9 1 & l t ; / i d & g t ; & l t ; r i n g & g t ; 3 8 v 4 v k 2 i j D z s h E _ J 4 1 7 C h w h B 7 n s F p 0 i R 9 y L y 2 8 O t v v E r 8 9 S 6 - k Z 9 9 F q Z x 8 N - v D l m l C w i 3 J q _ 8 3 B o 3 0 o C w 1 C n g k Q & l t ; / r i n g & g t ; & l t ; / r p o l y g o n s & g t ; & l t ; r p o l y g o n s & g t ; & l t ; i d & g t ; 8 2 5 2 8 6 9 7 7 0 4 4 6 1 1 0 7 2 6 & l t ; / i d & g t ; & l t ; r i n g & g t ; q k t 4 6 z x k j D h p v F 0 j t W 6 s q S m l z h B x t y B 4 _ z D o 6 l B 4 u N y B y u z D n n k F _ 0 p N _ - q O & l t ; / r i n g & g t ; & l t ; / r p o l y g o n s & g t ; & l t ; r p o l y g o n s & g t ; & l t ; i d & g t ; 8 2 5 2 8 6 9 8 0 4 8 0 5 8 4 9 0 9 4 & l t ; / i d & g t ; & l t ; r i n g & g t ; r o 2 m g s g n j D s n _ B u u w M m n r S z - r W q j w M w o z L 2 u 7 J x g 9 J - 8 p P v w q R 5 1 2 O 3 2 o C y 3 S h v y B 2 w 2 F 0 _ n I m 8 p M j 4 2 L 2 x h J 1 1 i m B & l t ; / r i n g & g t ; & l t ; / r p o l y g o n s & g t ; & l t ; r p o l y g o n s & g t ; & l t ; i d & g t ; 8 2 5 2 8 6 9 9 0 7 8 8 5 0 6 4 2 0 2 & l t ; / i d & g t ; & l t ; r i n g & g t ; 6 5 l - 7 k 4 o j D k y M i 4 J 1 8 b r r J q 7 I u 5 e u m n B _ h D h v T & l t ; / r i n g & g t ; & l t ; / r p o l y g o n s & g t ; & l t ; r p o l y g o n s & g t ; & l t ; i d & g t ; 8 2 5 2 8 6 9 9 0 7 8 8 5 0 6 4 2 0 3 & l t ; / i d & g t ; & l t ; r i n g & g t ; 3 p g - x u 4 o j D 0 n j B q i p N n o 5 G 9 c l o o F 0 - v M 9 B q 6 p J p 2 n K l 4 h E i l q E - 1 p N h z R z 1 M x y g G 2 l h E s _ 1 F k o 0 G 1 i M r o 4 H s 4 f 5 k 2 K z i x P 6 s G & l t ; / r i n g & g t ; & l t ; / r p o l y g o n s & g t ; & l t ; r p o l y g o n s & g t ; & l t ; i d & g t ; 8 2 5 2 8 7 0 0 4 5 3 2 4 0 1 7 6 7 0 & l t ; / i d & g t ; & l t ; r i n g & g t ; 3 s g g n o _ n j D q q x P - 4 q F s 1 H - 5 p S w 4 p e m 0 5 K p 9 4 N 4 n g I 7 z 1 B y y 3 B s 2 l D 5 7 4 G 3 w 8 I m u 3 M u t Z l z V o w r F y t 7 N 3 y 1 W y q C u y 2 C 1 v u J v 4 t X _ o 2 K 7 7 9 C r r t C z 4 u C 7 g k D z w Z 0 o 5 Y 2 3 u P 0 k g C 6 g m C 3 x 9 C k z g G 8 g y H 2 r 6 N 4 i l B z v j B q - D o 8 Y r w C s - o B 7 1 - E 5 u 4 J p k p J 5 y l D 7 1 - E h m 2 E 1 m V - 8 - E z h 1 E 2 w j D 7 g F 3 r p F u q u D 1 o t D p 3 g G 3 s k Q 0 r r R q u q Q v j h B z w 7 Y 2 z v P g w h Y g y l S o j m B 3 3 w Z 9 v I & l t ; / r i n g & g t ; & l t ; / r p o l y g o n s & g t ; & l t ; r p o l y g o n s & g t ; & l t ; i d & g t ; 8 2 5 2 8 7 0 2 5 1 4 8 2 4 4 7 8 7 8 & l t ; / i d & g t ; & l t ; r i n g & g t ; 8 4 k _ r y 6 o j D q w z B j h L 9 - C z z 5 B w u E 3 q L i w 5 B o z P j m g B _ T 0 o I u k n C & l t ; / r i n g & g t ; & l t ; / r p o l y g o n s & g t ; & l t ; / r l i s t & g t ; & l t ; b b o x & g t ; M U L T I P O I N T   ( ( 7 2 . 6 9 2 9 7 2 3 2 9 0 0 0 1   - 0 . 7 0 1 5 2 0 0 1 3 9 9 9 9 9 3 ) ,   ( 7 3 . 7 6 0 1 4 2 2 2 8   7 . 1 0 6 6 0 6 9 4 6 0 0 0 0 1 ) ) & l t ; / b b o x & g t ; & l t ; / r e n t r y v a l u e & g t ; & l t ; / r e n t r y & g t ; & l t ; r e n t r y & g t ; & l t ; r e n t r y k e y & g t ; & l t ; l a t & g t ; 1 7 . 0 7 7 2 8 7 6 7 & l t ; / l a t & g t ; & l t ; l o n & g t ; - 6 1 . 7 9 9 2 4 3 9 3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3 8 9 4 5 1 8 2 3 6 6 8 2 6 4 9 6 5 & l t ; / i d & g t ; & l t ; r i n g & g t ; x 3 8 3 k z j 3 w D k y B 5 D j o B 5 D 4 G 9 D z P v F g R 7 F q U 6 C 3 W n F k J 9 t B v 1 C x g B m G 0 I w o B _ c i I w D g C l E h K 8 B 3 C z M l k B p 4 B j G & l t ; / r i n g & g t ; & l t ; / r p o l y g o n s & g t ; & l t ; r p o l y g o n s & g t ; & l t ; i d & g t ; 8 3 8 9 4 5 3 2 3 2 4 1 7 5 3 8 0 4 9 & l t ; / i d & g t ; & l t ; r i n g & g t ; w _ o p 4 z 7 3 w D v F j 9 U x D 6 C o i H x h G m 6 F 7 g E z 9 R z t G _ w D u 0 C i z k B 7 r J w 7 D 6 l G k s F y E 0 n D w l G g E 9 C u 9 t B r m g B q t D r s W r m M v v N m C m v E 3 i O 8 6 L z 6 D q j G x t f k m m B u 1 S 4 B w D g C m F y r E i v H t E o v B 2 i P g j D 6 n L h h F y X r h y C j O 9 6 m B m C r 7 B x C 0 3 C u Y u D 1 C t C i F 5 j E t 9 C 3 6 B j n E _ O v y H w 8 G 2 z N 6 p v C o F w H u y D v g 3 B o w Z h 0 P i 8 S i l M k 4 H g 2 C x v D 0 g E o i B 0 F t C m F n C g 4 I 9 6 C l z J x 6 C j G s E _ z H r i B _ l E g 0 I n 3 C u E 5 F 2 g C q 2 F w x D q 9 C q 2 G 2 y H 6 w D _ r C 8 z B 0 j H i b 4 g B q h C z F _ y B 2 w D 1 g J 3 8 E t 6 B 4 3 C l 8 D u 3 E 2 v F 1 u E 8 3 I u 9 F o r E 3 k J 3 f 3 E v 7 P 4 q W _ C & l t ; / r i n g & g t ; & l t ; / r p o l y g o n s & g t ; & l t ; r p o l y g o n s & g t ; & l t ; i d & g t ; 8 3 8 9 4 5 3 2 3 2 4 1 7 5 3 8 0 5 0 & l t ; / i d & g t ; & l t ; r i n g & g t ; - 2 3 _ t 2 o 3 w D q _ E t D i 8 D - v B z P g 0 B 0 4 I 9 n C 3 B 6 m G v 1 B 5 t G y E 4 C w e 2 a o 6 B 6 C j F x h D z D r Y q C o e 6 e - c x o B 0 E l D x t B m C k m R h 4 G h m G y t G w D x l H q z F x s B 9 s F o 3 B i 9 H r G n U 7 D & l t ; / r i n g & g t ; & l t ; / r p o l y g o n s & g t ; & l t ; r p o l y g o n s & g t ; & l t ; i d & g t ; 8 3 8 9 4 5 3 2 3 2 4 1 7 5 3 8 0 5 1 & l t ; / i d & g t ; & l t ; r i n g & g t ; j w p q u p w 4 w D h 4 c l I 6 y B _ Z n p M s f - F v D _ r B 4 C s B j F k G 2 S 1 B g E - u F t 7 F _ h B 9 u a o k F 9 M 0 u B s 5 C v C w D 0 D k F s v F t 6 C 9 p B q y D & l t ; / r i n g & g t ; & l t ; / r p o l y g o n s & g t ; & l t ; r p o l y g o n s & g t ; & l t ; i d & g t ; 8 3 8 9 4 5 3 2 6 6 7 7 7 2 7 6 4 1 7 & l t ; / i d & g t ; & l t ; r i n g & g t ; q m u h z m 9 5 w D 9 1 B 9 c h v C q J 1 W u G h F 0 d g i B 9 C x J m I 1 C n E s k C v k E s H & l t ; / r i n g & g t ; & l t ; / r p o l y g o n s & g t ; & l t ; r p o l y g o n s & g t ; & l t ; i d & g t ; 8 3 8 9 4 5 3 3 0 1 1 3 7 0 1 4 7 8 5 & l t ; / i d & g t ; & l t ; r i n g & g t ; 1 u v o n g y 6 w D - H u E 2 C 1 L l F - R t O l D m C k C 6 B i T 6 F n x C v G g D u B & l t ; / r i n g & g t ; & l t ; / r p o l y g o n s & g t ; & l t ; r p o l y g o n s & g t ; & l t ; i d & g t ; 8 3 8 9 4 5 4 8 1 2 9 6 5 5 0 2 9 7 7 & l t ; / i d & g t ; & l t ; r i n g & g t ; p i 0 3 6 9 p 5 w D s E t L h C k E m R 9 8 B q G - C r E 1 f 3 V v M q P v G w H 1 I & l t ; / r i n g & g t ; & l t ; / r p o l y g o n s & g t ; & l t ; r p o l y g o n s & g t ; & l t ; i d & g t ; 8 3 8 9 4 5 4 9 1 6 0 4 4 7 1 8 0 8 1 & l t ; / i d & g t ; & l t ; r i n g & g t ; y o - 6 v z g 6 w D w C v D _ l B p g D o F - D 9 D s E 1 F t _ G t t E i v U - u Q y C y w D m b - 3 B t F v D 0 E i q F y m E z t D o y C _ 6 D m 5 B n J i D 7 v I 8 C 5 B v D 2 V 1 u C 9 3 C 2 _ C 6 r W u 8 B w H p p Z 8 5 K p u M w C 6 y Z 7 m F j i D 6 v D l w B 4 G z D 6 8 D r u C 0 C 2 l B j c m w D n I 4 C i y C v l C 6 y C 4 G 6 y B g V z F i H r h B 5 u C x d 8 5 N 9 u C m y B _ 4 m B 3 i N s E x h D v i D q 5 K 6 k B y C x D o s B 2 8 C w s F 5 F 6 x T n y L 1 2 O y y F y m F o x F h p E w g H q y J 6 y G x 2 E _ z C o 0 C 7 X w V q q C 4 z C Z h C 3 8 B v 8 B 9 _ C m U q K _ 5 J 4 o H x i C o P 0 i D r C n 8 E u _ D v 1 F k k C g D u C 6 G _ _ N n s E m o K w V 5 1 D y y b w h Y o 0 R 7 k K p h J q j O x k G w 5 L v 3 J o k L w _ B v G n q B j C j 9 B s r F - v C k j W 9 1 e s l B 1 F 2 o G p - Y k m D x D 4 C w Z m 8 D 1 0 D 9 l C 3 F r p B z o I x o B s r B x D 4 C k E s y G z _ B 7 1 B v D 2 C h C k J i E q f 3 F n D n 0 R 1 5 O 5 y R h j C z p J - m C s G m j c s g J _ 0 X 9 k C 6 w C z v C k p C q C q 5 8 C 5 s x B 4 - p B h g b 1 9 U j q p B 3 4 c 9 0 D o F 9 I o l D 4 s N n k K x y G o j F y 3 E t z B w s I 0 m C n 0 J j m D t B 6 B 1 C 1 a y 2 E o k C - p B j k B 4 L p C 7 v E l H m D g F p D p v B 3 3 C _ q C s k B q C z _ C t S 7 i B - 1 B l r H 6 l D 2 5 F z 2 D g j C 3 u C 6 V s B o C _ j B 5 n H 4 i C s 8 D w z E 3 i a y 7 X o 5 F 6 y M v D 8 r B 2 C j r E w l I 6 2 F s l N 5 4 U 0 9 C l D l _ Y p 3 I g w C g g I l z L o C s o F 6 1 B w p F o z G 7 s D x 3 C y E h C 6 4 B t v P _ D 4 B u 9 O l z Z z t N i 2 F 3 _ D 9 z D 5 p D k m V l p D - C 7 p G 1 1 Q t p E 5 1 E t t K 6 w E 9 6 J _ u D w k K k o C j u B q 7 C z T 1 9 H v 0 R g l E o 3 G 5 z S 0 s F 9 F q 6 P o o F m w B w o C x L n D t - Y 1 s C k G _ 3 E s j E h 8 B h 3 E h m L s 1 I s 4 Y s o h B y E n D l 2 E z n H _ v E - k T g E 6 i c 3 l Q - n Q z _ Q w g O h 0 S _ l W k q d z s E m m D n t Y j k N 8 j 5 B z j P r v E 6 Z t D w m S j 6 c j t J m s C o - L w x E o m I 9 u I z h t B t - I 2 i T s 2 a 0 3 o C 7 h u C n _ g B u q t C h 7 9 B s 4 G - 4 P k _ 8 D j - H h 9 r B t p n D _ E z u m F v j G u h Y h 5 y C g x _ B 2 z B 3 n L 9 x X 2 W g D 3 r 5 C 3 B 0 5 B - - D 8 p C k j C 3 j B j m m B n m Y 0 j H 1 l g C n v T _ g 2 B g m h B 0 x b u i W 0 6 n B 1 i N 5 B _ x E o 0 G s y R 2 v D o p k B s 7 B 5 2 C x 3 B 6 t N s _ K y r L _ 3 O l k D u 7 B _ o V 6 t L 0 E k E n r G 2 j D z 0 C n 4 U m x H o p C u a 8 Q 0 W 4 N t u C x 3 C m h C 0 m B l q B - u D r N 2 B n k D t 4 D 8 r C v s E 0 - P k n G _ 0 J - O j P 4 C k E 8 J q R _ M 9 I 2 h B k S 3 C 2 B p C w H v 5 C n G l C 5 h B z i K i 7 D 0 r F 8 y E q 1 M t I l F _ D 0 P 9 c x 8 H h T 1 h D h P g K o C h D c u F z r B o 5 C i v B 1 Q _ O 2 P k i B t m B q X s Y g 2 B i M k L o e h D 4 B 4 O y Y x H v C h 1 E h w D 4 4 S u z J t _ F w 7 N w v L u m J s 3 Q 8 t L 5 8 G n 8 G r 9 M v 7 G l j D 5 w C _ 1 C k p B y 2 B 5 C v e o b 4 k S s 0 M 4 g M k 5 F x t G y C 2 m D 1 D 0 h s B i 0 J 7 9 H r q O 9 2 x B m l J 9 _ J m k J o z M 0 l 9 B n - g B l 8 E 3 2 F 9 8 C n 6 B w d _ 1 C n 6 C 8 E l I h d o w D 9 L s E y E m z B 0 C g n G v z N 5 1 B j _ O o z H 9 s E g H v S 9 m B 5 W u f 3 5 C q E i 0 H x 4 E t g G z D z t C y M y E k a q H 9 H l I 0 E s G 2 C s B q C g J 0 P z J - C s D 7 5 B i C 5 G 4 X 3 r B o L t H t B 4 B w D 5 G l K w F t J 6 B v g B _ j B 9 g B x o H g q B 5 N 7 _ C 4 I v 5 G 6 D 6 S 4 j B 3 W x 2 E 9 k C h w B 9 2 D z v B l P k z C l o B 2 0 C 5 x F y C 2 C p _ I n 8 J 4 g C v S m n D t 5 E 6 t R w _ S k - E v 9 B 4 G 7 3 C q N - v B k E j F 7 h F 9 6 J _ D m - B 3 4 F 3 3 M - r W n z L 4 k G 7 W j _ F h w J 9 g l B F v h E z D 1 B g J 7 C o L z C 7 w D 1 5 B 4 3 B 6 o R i l G 0 t F 5 t E 8 m E k m G v D w V 1 D r t C y g C q e 1 h B l _ B n 2 B 8 M q E y E 6 C z H _ D j v F 2 - B m o C 7 s C s Q u a 7 _ B - X 1 F 5 F n t C q G 6 C r I 1 D o z G 1 b m G 3 t B _ T n 5 G 6 I 7 C l V v f 9 p N 8 c q D 9 E x b m E l F 3 c g H h 1 B x u X q u R j z P 8 i H y C 9 s E m 0 B 3 B u E 3 3 C 5 3 D u r F v D 2 C h C q C 6 - B o o L r 1 E 6 I m 5 C q 4 D n K g e 2 I 6 S 3 _ E 9 m E g 6 C h j F 0 4 B z m F r h D o _ N l t J - 3 C 0 a x t C m 8 P _ m W 5 4 C l F x b x _ C l b o s E p m B 6 v E w e - N m C 5 E z J 8 X m g D 1 x D 8 u G 5 a q 0 D q i E t o G 4 g E u n F l v F 2 P y g E 0 o B m I 1 C j B 3 x C j r C g d o u C z o E g 2 L y q D v p G t v i B 3 M p V u h D w v B 8 H h E 9 Y 8 C 5 O 7 - B g u B h s F w D u h G i o M 4 g K 8 4 E l 9 Z s l k B z o H _ p B _ H - h C s 5 E o 4 C r - E 5 - L 4 r H 8 B r z E z Q z _ K k C x p C q r D 5 _ E p v e n 4 H 6 7 E 4 6 E o 9 C x w K o n G 1 F 5 H i e y 2 F 7 o B z X r I n F i p F _ q C 4 E s G _ D t B _ q D s j B l 8 C z y C 6 n F 4 B u D n l W - r F m - M 4 r I 9 a 6 j E k x C 0 y G m 6 D 3 t E o 0 H 0 E n F s w I x n I _ v C y _ V j _ D q n C m l F t E n H q 5 N 9 1 C m l E 9 m C x m C t r D i _ C X 5 B 0 C 2 C 6 r B z T m Q 6 g I _ y j C z 4 I 8 D q c - 5 B n o D o t D 4 g E q s X z C 9 8 C 2 4 C s 2 D y o B o i P 5 k B _ u B 2 X 2 F u P x M 4 H 6 1 C _ m F 0 t Q 8 7 L 2 n C t B n y B u D x 3 J m 4 C 4 l C 8 7 E t 9 D 8 k F 9 1 J 8 1 L u t 5 B o - O 0 g D 2 l C _ q Q k o B 7 z B j q E m J j D i o F 9 1 E 7 s C z q J - p D j D k M z g B h 6 O 1 - C o U - C 0 P t f 9 6 D y 1 B 2 4 F _ 5 K j T i h C q 9 D y u F 3 B z 3 C w q C l w B p o F _ 5 Z _ a 9 S w 5 B p 8 G - 4 E y 0 H s n G 4 _ N _ 5 F z g E r 2 t C p l Z t 8 b r X i p P q p K w k H - r I o m E y C i s B 4 C 2 k B w e h F w 3 B 2 k F q n L 2 9 B v z D 6 q B g g B l h E s 6 B 0 z I 9 w K 6 J x I n O j D m 7 E s x J 5 _ C p 8 B l j B j m C p t H v u G h o B _ s B g q E z j B g - C 1 _ H u w D g 9 C o s F n h D i r B n j E p c g m D 4 v U s z H 1 t C - S n L i y B 5 3 B 2 1 k B 3 7 E r n C 4 l D z F 7 r D o m W x h E _ e g q C _ w D w Q x F 8 - S y z O 9 1 B h L z P 6 1 E 5 - B y j C 6 r C w y C 5 3 C 7 r D l h G v T y Z v 0 D p w F 9 m M q w E g q B l W m o B _ F r E q L p R h 6 B _ q M q h D m j E 8 j D 8 y G j p B u l B q 1 G 2 w U k i C j u C m x O h 2 D _ r B h p B u h s B q v D y q K z v B 8 y B o n G 9 n B u t B s 4 H l 8 E 4 t B 3 U 5 e o p D s 3 l B 0 n I z e x p K 8 v B 5 g X 9 z C t C n x B l 8 E z 3 B _ 0 Y 9 t G t n C w z D t k B h E 0 o D g b h Q 6 R 8 c _ h B 2 r E g 1 F 4 3 E l B g v G _ k C z _ S - i C j J s t B r t D k w D y C l t E p 9 G 3 2 D o r F q p C t v T i l Q m z b 0 1 U 3 B w s L v 4 D 7 h B t D s m D g H 5 K _ h C 0 E k E 8 I 8 h B y j G h v P t t K 9 5 I z 6 E l h K x s M 8 t 8 F r - J v 9 M 0 C h s D 2 8 D l 2 c 2 4 J 3 u K i E _ w C h t B 0 1 B l B 9 h C 1 C t 5 T h 5 F v 6 M x _ D g 2 F 7 n D j m D 5 s B r 2 E z 6 E p 9 G _ s F z r D s z E 5 d _ 1 E m h F n o B 1 x S - 2 L l 1 D - 0 F y 1 E l - B s E u 8 C s 6 B h _ I 1 T q s b 2 8 C 2 s F 4 C l 1 B k p F n q J k 2 M i n E o m E p j D 4 1 E q E k a z L 3 H 9 g B s w C k k B z t I 9 u C l i B i t B 3 j E - h B u E h v G 6 x B i E _ P i C 8 O g Q g 7 X 5 m C 7 g G m g B s C h S 9 C o 7 H v g B _ - B 9 b h D g G 6 B x 7 D 9 z I j n E 1 E w - D n 8 E 8 t B s i D j l H - m G v 7 C p k Q l h C v 8 C y D 5 9 0 B 7 y E y D 8 k C 5 V q S x j J l j C s r a m 4 B 5 k B t j I 6 j L u 1 P u L 3 Q 7 R k 8 L x 7 B t B 5 p C z C 4 h E _ - J 9 _ E 7 l D v i F q x C _ 6 C x L q z C t v B n 5 L q 5 B h 2 D x D y i C 3 T 6 r B 3 6 E o y Z 5 m O _ Z z F h Y 6 G 2 C 4 C l D k g B t s E r j E 2 m E m r c s 3 Y l h K 2 4 B - C t B 4 1 D k q I t z I r y C 7 0 C 4 B y r H g i E j z E h 8 F s 1 K 0 s J j W t B t o K n 8 u E h s B 2 B 2 H p n E 9 r F g l F m 3 C h h C r k M m q Z p p H 9 X 4 E i E 5 o D r v V m C i C u D o - M x q N 1 l E k 9 H v q C t 5 B 2 j E 6 4 N k p L 2 t D g t D 0 o C 1 5 E w o f n s D 2 q B j D m C m 7 E j _ E 5 l M 1 x L i 3 K q n D u v D p 9 F 6 D i l F m g H _ 3 E 0 q D m n Y i l F 7 y D 6 j t B - C 3 s B 7 y H 8 u B 7 z B 1 7 C 4 O w D q P m F k r G 6 3 O m - C 7 x B m i B 7 N k L x E m D i D _ R p H 9 M 2 F t G 6 p B u F - G 8 r E 0 p B z N j a t a - i M 7 m E h i C 8 o B l g B w h B i D _ N m W z c v 2 B i l B - 1 S k r F s y H 0 p E p w C q 1 B 5 Q u Y _ t C 3 5 B 3 y B 8 o B n p C 9 8 C 6 u B 5 n H r u F m o B 6 u C 5 2 G 7 Q x u g B p n B l n B - g B y P v j H j _ C 0 w C t B 6 B 4 F 8 K 8 _ C n 7 P y 7 J 4 u P 5 x B 6 0 B q - K 1 g I r y D z p C 5 y C s v B j r B k k K _ v E 4 w C 3 s B 2 o B 5 z C r x H p v D w S p i C i 1 D s q B v v F m G 1 4 H 7 7 M o s P y U g E i 6 C g o B u D 1 5 F v 1 I u 8 h B 9 4 B t 9 E 1 g F n v L 3 u b 4 t E o i G g 7 E o j D 6 j V r 8 B 2 s F 5 t X z j R 7 v B m m H 3 l L s 4 Q k 7 F k E _ D 5 N r E l z C 4 6 c 4 0 N h 8 K j 6 B n l H 9 8 C - m I 7 0 C v C n 5 F x g F j 6 F g l F 7 g B h w P 4 w B 4 D 0 3 C y r M 3 n G r z E q x S h 1 E s g H i j K - 1 E r x g B j _ D n 2 C v h B m g C _ D 4 I 2 s B 2 5 F k m I o 4 I y _ Y 0 K u B y R t i B u E z D 6 C 9 s C q w E m z E 2 s F h C 5 p H v 4 L o l J k 2 J i o K j o B q p C 3 w G w w D - u G 2 z C w i H - t E l O 9 E 5 G 2 y S o 0 P v 6 D l 5 G 8 w J n z D 4 r E x C h n E 3 C 4 s D 1 o K m p Q 6 x F _ z P - n D 0 n U i s H g 7 H y 9 M 9 i I u t D p z H u u B 9 G 3 E 9 0 J h 6 p B p j I 1 5 F 9 v D 3 4 M n y B z _ j C m 4 C v 3 x C y l U 2 5 g B l r d 4 9 U r _ S 5 k B t E 0 D k X 4 n O 0 n G - B i l D g p G t k C l _ G _ x D j 9 J t g Z v s I 1 s D v 2 D 4 e o C 8 I 1 i B 7 H j c r t E 7 r D n _ b k E m G y o C l k C y j N i l E 7 o B m r C 7 u C t h E z m C 4 i C r h B y s B 9 o O k 8 C t t Y x F 5 u G z L w R 8 o C 2 k G y l B h p B 1 9 H i v D r 6 I s 7 C s z C p 6 E 5 l F 8 _ E i 8 C 0 0 G v q D 8 m G w k H v w W i 0 M 4 w D k s B - j F h p B p v B o N 3 T s E 6 J 4 E m k B h D p 9 D o J x H i C 9 p C 4 E o G h 7 Q 8 1 K 4 7 E k k D z I 0 l D v D r I u k B q C 8 - B u w C k C 6 B v n G q _ t B 2 j B 1 - D 7 9 b j 6 d x _ M r 7 I z r E 0 0 E w C 1 F _ f s k B j F 2 - B 3 0 E u j v B 4 - F 7 y u B n z I g i K - 5 J _ g J k x Q 9 1 E 8 D 7 l E 7 1 J y s I u q T k 4 h B t k l F 9 0 E 8 v H k C g - B 0 1 L 2 q H 8 g D o i V _ v H - g B 4 x J i v M u t D x m B w h g B n w P i k i B 8 w E 8 w B z 2 C j D 6 5 P k w C t i T _ i E g s H 0 i L j 2 Q 9 k B w h D g m P r k T h q E i 5 D v s C x _ B 6 x C T i 5 B 7 i B h C q G 7 N q 1 j C t p B s n E y q P 4 E g J l W 7 8 Q h F o X q h D p w D 9 _ C z 4 I 7 x i B i q a y i S t t H w s F 7 2 C 5 1 B z F z 5 E 0 l E p 1 N z h D o z H z l o B v u G y - t F r q M h 5 g B j l Z 4 C o 6 D l D _ j B 4 m D g s F 3 3 d s 9 Y n - B r c 6 G l d 6 i C g l E 3 5 I 3 n q B 5 v G 4 8 E m 8 E - E 1 v D v n K 7 3 H m 5 N 1 g K g z E v 8 G y E y s B k 9 E 2 g C - 2 D n 5 H j D 8 j D _ g C - j O p 0 B x R t E 8 c w g K n n S 0 h E 4 q I r k Q g j V 3 j J 9 h C 2 D u n B r j P u v P 3 k D w p J r 5 Q n 9 C 1 n W 0 y K g x S j t L v o K r B w O 5 o K v 8 D g 9 G 6 X i i 4 B t z H 2 n C p E - G 2 i D 2 u C t i F - C v C 3 h C x E 5 C r x C z 6 B p f 3 N 8 1 D 7 o i B 5 h w C 0 l o B 8 2 V o j B j n B k C x C - G y 6 E _ T r E 1 C 0 D o i B _ B j B q o B _ X 4 H g _ B u F y D 3 m E l W 7 o D k C x C - G 2 H - o N 5 C k F m T t Q k - J x - W x k I 4 2 D t C t x B 3 4 D w 0 B t g C u K 3 B - S m s B m 5 B 1 r H _ 7 C p h D _ G q J h - C p _ B n 3 C g z D 6 s K k t C w v 2 B 9 6 C s b l 3 K 9 x C p q K v E p E 1 v D 1 G 1 J n N 6 F y I k D g F 9 v C n U _ C q E h 2 B 8 Q k N u B h E o D 3 C p j I z E 2 H 0 L 0 H - j E u t B t U u O r s B u s G o 3 E 2 n M m - U 4 w N 5 k E u t I _ _ B q 6 R 1 E j E - D g t B 6 R v N j E 6 7 B - T k S 8 F 6 w B 0 j B w Y r r B g 0 K o U 9 C 7 p C z C p R 0 h B 2 w C z R 2 Y l 8 B 8 Y h h B y 4 B 9 i F h z D j S - C q D 2 F g L t n J o I x N 9 a 0 F 1 E 7 Z 4 Y 4 B m I 9 E B z I q C h F 7 C 7 G k P k p B 6 B k G 7 H o C - C 7 M z C v y C m u C 9 Q 8 u G 0 n O 6 - Q i w K 7 9 S m 2 1 D 9 q i B 4 2 P k 4 C y P t E n o g B o 1 D 6 w J w v Q 2 - B m l C 9 2 H 4 Y 9 3 t B 8 l H u G m G q D 7 7 D j 4 o C 7 m X 0 e q r C j 4 C 4 C i E k G 0 u B 2 t G 9 o D h - C v z q B 0 m J 6 3 n B w l H t 2 D q s F t d o N 3 L 8 7 K o n D 9 c o a g H 4 E 4 G w f o N 9 3 C g H 7 n v B w s F - X m N u l B _ J n D s G j - C g U i G 4 i D t 7 B 1 H - E _ L r W k k B m M l O s N k E 0 M s x B 1 W x h B 9 F 0 g C 9 8 B u z B 2 a k K r I 7 2 B 8 5 F u N 3 p D t 8 B j X i g B j x F 7 k C 9 0 B v z D 8 I z K p 0 B 9 z B 0 1 B x h C 4 S 3 m G s F 9 Q 0 1 D 0 s E s D 6 9 B 2 F g I t V 9 Q 4 B k 2 B 7 C h q C 4 D p 7 D t K 9 z B 0 d 5 M y l C v E 4 F h N 5 5 B 4 c u F i T 9 M r l B g I 5 r B u F o L u X t J x C m _ B r i C y - O i d m I o P s 8 H q h E 9 5 F 6 X p N m Y z C 2 F x 8 D 9 C m J h F r n B p i F 7 C x r B 0 o B t v C l D 3 t B 0 t F s 7 K 5 Y u C v D 7 - M g g Q _ l B g 8 D j L n I h t I q r C j w N 5 W _ j B m C z R 9 Z 2 6 s B 8 3 C 6 g E 9 5 F g Y t R 1 e 1 G n a z C i C h F - E q M v H i G 7 p D w o C 7 W t 8 B o _ y C r - T h z K 3 - O 3 3 C r t E k V z r I z D - t E q w D j q Q 2 w U 3 q M 7 3 R 5 r E _ l G t X u E 9 o B 2 a 7 H 2 V 8 5 B 1 3 D k i I o 8 C 0 _ E p o B v 5 E - B s C 7 1 C _ D p j C _ n B v w D w w B 0 w B z G s k D y s B t _ B 4 m S p w B - Y l C 6 E 6 G 8 f 1 s D w J p I y i C m E t v C l o O o 7 B k v F p e g D h G _ U v o B z i B i r C h C 9 1 C m G i M x C y X s I j N t J l V 8 v C _ n F t y C v r C x 0 C t K 7 H 4 V j m C m 8 C u 8 C 6 8 C v T r S h h B r W 5 r C - 9 D m - B i I v H l T y a n D z K s R 1 u B o W 5 j B n g H - L 9 3 B u m B 4 M 6 r B y V q 9 C s Z u q B g Q 2 U 0 a m N s V h m C s l B q f z F 8 C x F k B j G w J w H 6 R g F h G q W j C h E 7 D 6 U s b g O h G j E p J h J 5 7 E h o F 9 j G t o F - 7 L w 9 F 3 w B - y B 2 I 4 B j N i P l W g I h N w D t C p C 9 D 7 r J 5 v S o w D 3 3 C k k I x X z 1 B x r D i V 8 h C 4 f - O m s B w V 3 m C k g F z i E o p C h g K l g D O 2 v Z m 6 D r 2 C 1 T u n G j s D h C 2 k D 2 C s C j D 8 D l f p z C 8 X 1 5 B 0 Y p b 0 1 B q - B h s C k q B z s C 6 D 7 G - R k E _ D i C j l B 3 z B 1 4 G j r W q G 6 7 E m 5 D i 4 B x o J h b 4 B - Q v r B q 3 B u 4 P v n H 1 p E - n I 9 o D 6 n C 6 T w l C i G 5 m B 8 - B 8 i V _ x G o u D j v F o 2 F g w H 2 y G 0 5 D z b s j B o X m 1 F o v I 9 u F 4 w C 2 v E 3 u P m k E q Z _ V 7 c y G t D 3 F 6 C 7 b n n B j h B 9 C t E n R o I g I i M _ Y u e k 7 C h l C 7 2 B n T p L t F o K w i F u C u E 2 C 6 C m x C p O 7 F 3 p O w E 2 E 0 J 0 C y s B 6 y B 2 M - 4 E j L m B w E 6 C l D _ D s Y n W - j C u G q G m C 8 L 1 J 4 2 C y F h H m G 9 U y w B 9 m B h 0 R 7 8 Q k 9 L 9 4 H j r E v 3 D z 2 B t i B g H k E x H h u B n s D r z F w i C t L k 5 B 6 y B 0 E k E m G 8 Q g H w M i E s 7 N s i J - 0 B v H c 3 G n b u 1 D h h C h t B t p E _ h L i x C - N m C 4 B 5 G s I j B j E y i F w D i C g J 8 D s D r l B 7 v D z _ C 5 H m G r H - E 4 D n n H 4 B z C j H u F 9 E q u D 9 R p H q k B 2 e 7 b o g C g Z l y L 8 - B k M t m B 6 n C x p J _ j B o 6 C 5 t B w p F l 8 B - R z j C u - H 7 5 M 5 u N 5 _ D - v F l p H p 4 U k 9 E _ k D 1 T 8 8 D w _ L v P s R 9 K n O z 4 H v j F 5 s D q G w G 9 t B n S j O 7 W 4 E p O 5 t B m h H z 1 C 9 g B 7 y D l V 9 U g T 6 S l K v E 0 D o i B 5 Z u j B r W o o C - C t B 6 B _ F s i K w P x m E 8 B y L i 5 E 8 l C y 1 D s l C 0 d 1 z Y h l B s L o m F 2 u B v r B y o B q I s i B t r B 4 T B - 9 E l 6 J v P 9 b p F j D h D i C t y B 4 S 6 L - C g J 9 E h a m I 2 O h b w G m Q g E i C 3 Q _ X 6 v B q p B r R x R 9 C x J 0 F n E r k H 7 i I j y B 3 s B 0 3 B 6 3 B _ 3 D 1 z B n b i C g M s F y F 4 B s g D x C u L 4 c t V l V l B 9 E t E 0 2 B 2 O 1 C g C m 6 H x 0 G l r B y Y t E 0 D v r F c 3 H - E _ r E o c 8 n C _ I 1 Z 8 h B 7 r C - r C g I 5 J u Y v K k C x J z f r H v C 3 z B _ I 5 E q v E 5 i O n - C _ w C l l X u G _ P w w C - r C v C 9 Q 9 E k U k w C j h B p k O r h B 7 F y e y k B 9 t B g w E l F x 6 J 1 m B i q B z j C r _ D n h B 6 w C i U q U g G _ 1 L j r B q t D 1 o D 9 o D r r S o s B 3 H 4 j B 5 o D l D g E 0 Y 5 N 1 t B k C t J 8 3 C s F 1 g B g e z H _ D o j B r E m m C y m C 9 q C 7 l B i 4 C 6 l C l 6 B 5 8 C 7 y C s Y n l B m o B 7 k B 4 T v C 1 C n R r C n k B - G k h D z E m F i v B t w D q u C 3 Z 1 g B t W v C 1 J - u V r 0 B s U - C l B u D 0 D z e w b 5 j B 5 9 C 8 _ a n m D 1 Q 7 9 E r m E z C i u J 1 r B 1 Q x 7 C 1 q F i i B y d l 7 B 5 h F t J 3 Q 1 f j z B p 6 B 4 L n q C z V q p B 2 X u u C o 7 I 0 3 E r K _ v C m 4 B 8 d g L 0 X k P y I x l B w X 3 y B 7 n G s l C j q C v k H z N 6 S 0 c 7 J _ K u k O 1 w E w 7 J w _ D s t B 7 w H p p R 8 o H 2 H m z W j 3 Q p 0 Z 7 G - g M t p g B 3 l W 2 - M p m S i 1 k C y 5 R j 8 C o I 1 E 2 t G t W v J l R w u C 3 C o D j g Q g m o B 7 Q r y Z k y F 4 1 B 6 T q u D 7 m B m M 7 s B 3 M h k C 8 D v C 4 X r B 2 B p k D 5 q B n k B n U 3 Y 7 j B r G l G 0 W m D n C z u M w 6 D 0 J k z C 1 t C n o B 1 F s R y 4 B 9 c X n L r Q l e - I l J 2 D t V 9 J 9 q B 4 L i F 0 p E 9 1 I 0 r E P 2 U r T m E j D t K 1 i F i e 2 d 7 v D 7 G 3 C k D 9 w B m u B 9 g F 1 9 C p 8 K r m J m l L 3 s F 1 J q I 4 n B 2 r M 8 3 L 9 x U k 5 E 7 5 B 8 B 8 r T m _ w C o v 2 E 5 6 B 7 y B g 5 E x 3 T h a y D 2 B p Q n 4 B v n D m 3 D p v R 6 h D 5 6 B m 1 B 0 9 Q w p D v 8 E u q E 7 s F 0 z x F y - M q 6 R k t E 4 u C g _ O q h E m m C 3 m D k 2 D o 5 E q m C 9 h C p z C y v B u i B 6 O o l C m I 0 D r C r e v M i p D g c i X i Y h z B n E _ 1 C - P - L 6 M o m D n i B p 9 O 9 u G p 4 C s B 2 g C u - E h - M t i U v D 6 8 C x X _ k B 0 v D z w G 9 u M i r S g y L 5 4 N y y D 0 q F g o D i r S x Y w _ C y q G 2 5 J 1 w C i - C g D l l C r o B r o B u 7 D v g D _ 9 D r k B p h J 0 8 J _ j m B 6 m C i y P 3 0 G t E 3 m E v o D h t B c 7 G 4 2 B 6 m C 7 s B 8 T s z X - q F 4 n C 7 s B m w B h y E 3 3 G o I _ 8 H x z B 4 t E - q B t G w T m D 9 I h 4 i J v F p I k W 3 B z F z D w m B o F w H 3 B x F u k M v j B - - c y b 5 - G r D 8 G w n D s m B m j B 2 0 B h K p C n C m p W v F g H 6 U x Z y H k 7 Q u C l I 7 d _ q E p V 1 C l E n G u 7 8 D v N 0 B i D 2 2 C 9 G 4 L j E l G 1 s B g L g T 5 C m c n C p 6 C 8 K p C g D o K s d m D u y L n E h E _ E 7 n B q p B 0 H 9 n L n C s S g C x C y D h 0 C 8 H 2 b 9 - B 0 H g X i h K 2 F - 5 B x C p o I i w M x k T t 6 J 5 y D 9 z B s l C l 1 G t n s B j - E 9 - L p m B u n C s x G - n q C s u m C w o F 7 5 J 0 1 B 5 l D - 8 N t K 4 n D q i C h C q C h F _ F y F n R x Q u q B 8 x J h 9 Q n 0 D s 6 C o C 0 n C g L y F r B 7 V y 2 B m v C s s E r g B g j G w l C v E m m F z 2 G 5 i I u j B 7 G r N u 7 I 0 w G 9 0 C 8 y J 8 D y P 2 P n D j D 4 I r z D q J p S m q B - C w F v m D s h D h 8 D 4 l C 5 z M g w S - 0 E - h w B m 5 P t 8 Q s x Q 1 0 D h u E x 4 C l t C r u B v h B h D 1 m B z p C w X k - B r 0 B p h B i 7 B v s W 6 I p f n b i k B t P 6 e o g C _ D 2 I 9 F q C 8 - B x g B z I q C t s C 4 w B 2 Y 3 G 7 g B 0 a s G 7 n H i k B 0 - B k C 3 G 7 R p E v W 6 D 0 q M m 4 C 5 5 K 3 5 K 3 p C 1 9 W k - G 5 6 Q 5 _ K o z J 5 0 D s l E t s S 7 t S l 6 G l 8 B i M 3 G - p P q - Z u 3 P z q E g E m x J r z R 7 z B g k K k 4 B l t B 9 y C i 5 C p 0 B i Z _ D _ 2 C 5 o D u M j D h _ D z H p W 9 x B 7 R t B 6 u B z 0 I 5 i I j m G w _ J 0 q D z k J n z B 7 f r B j J q K - H l i B m h C s l D v c y u F h 0 K s H 5 1 B 4 g B r D 1 F 2 G u g B 4 Q x s n B _ 5 a y 7 O 1 _ L 8 _ b v E v C u D 3 C o F 8 B o L p E w _ H n r B v r B q 7 H m n C g g I 8 4 D i k B - C w 3 B h 5 F x 0 J i 4 E 6 i E y F k m F 3 C r C n k D t x B 8 3 C 0 Y l B 7 G 2 F 9 V y _ O i 6 c - 9 N v w m B 9 i 2 B 5 9 P 2 l Y 2 d 5 l M x B 4 p B x C 8 B v 1 I 1 g C 1 k I s h D 2 u G g C n p C z x C 5 - B 5 D 9 1 B 8 0 C l q B i 1 B z 9 E y t E 0 s I p a 8 u C 1 0 I h D 6 T _ D i C 7 G w T p k B i D l C 4 z B _ 7 B h g C - n C l o C y i D x p K 9 s k B 9 N w P s r D 0 D 6 n B p x B z 1 G 3 w D h 5 G i C v E 0 D p 7 C 0 1 C s m h K 5 3 T r l 6 B m _ G y r D g m C 4 1 D z m D 3 E q S - D u q S w n I p - H u m L j q K n 4 T z l H 0 0 N 6 6 i B v o K w z r B v j W o I - l B _ z D 0 _ C u 9 T t o a 1 3 B 5 r J 8 o H s 8 F s 3 p C 2 0 G z F 9 u C _ 6 B 1 u C l 4 C k - N 5 t E 0 5 F j z N 6 1 Y u g M y y E v _ J x 1 D u 0 J y j Q u k Q 0 u f n 8 E j C o h C i n f h 5 e w a l 8 H i 0 I y r F 3 j b k 2 H s y E _ Q p 3 C 5 r D _ m P p M 9 D 2 2 I 6 3 v B 1 u E 4 9 K j q I v o T _ N 5 D v D y E 4 j 2 B j r 3 C k 0 I 7 3 B 9 j 7 B _ C 8 s f h 8 a u 8 S h I 7 n B r q - B 4 2 k B 4 w X x t z C g - w C z f 8 n B j V k L z C q T o m C g C p Q 5 l B x 6 B w O j E l C 1 j B n M g f g a y p D l v D j z B y h D - G 7 J n 8 C y o B 3 C 8 K t e 9 J h f v B t B j z C n 7 D y 5 C 3 p G 3 Z 7 r B 3 C 0 v C k X 8 H 5 a t J _ O r B j E 0 h G k _ G 1 k I o z F 3 w D 0 h E 6 h E o 9 G n 2 G 5 o K o 3 D v o E v g F v 6 F p 3 J 0 s H p o g B l p N 4 y N r m B 5 l D h 1 T k e m j E u j D x n I k o L - j C h z D l W m M 6 n C 8 Y u 6 P w q B 8 P u F w L x 7 C z J 7 y B _ x P 3 7 C w s J r p C g v E h u F n h C k i B 3 N x C q I 4 _ a 6 h B t E 1 C v z B g _ w C u 9 G 3 2 J n w a t _ E 6 I m q B n b n 7 B m 4 D p j C o u C 3 h C 2 1 D B 8 g D 7 l E j W l z c x s G z H - C 5 M _ u B u c j t B m w B 8 7 E z B 6 G t m C k K l Y - W _ I i C u D z E 9 4 B h 9 C t C i D 6 B 1 C l n D w r D 7 m E 4 1 L g j L h j C r 0 B 3 F m E p P s B 1 i F m C c u D y D 2 O 6 D z C 4 F g c - G w w B 5 G 0 D l J m k C 7 j B o t B 6 m C s y K 0 l F y s H y 4 C m T 0 6 c 7 p P z V 6 l C 8 n B q w B 3 l D v E v z E l E t e r 4 B h n J k D h Z u - D v 4 B 4 o J x p B i l B 0 r B 1 D o m B y i M i 2 G w z H 5 3 E 9 h K g 3 I o y D g o D s _ C 9 n B 1 g D 8 p C 0 y E p g E u - L r j B h w Y o o I 7 4 D n h i B p U l k E j w I 7 p B x n C 0 l D k 7 D v 8 I s 0 H 1 8 M h l F v D _ G h C i E j C x F i s B h C g E x B 7 E k I - G r J h E u 5 C - U 9 E l O w G h T y G q V t t G n t D w r C x n C 7 v I 1 x G k m 1 B z q B t 5 D 2 1 C - k E 1 V 0 F t C p C n C x 7 q B 1 6 N v V y X w D g C z x B n R u F 4 X i w B z E k L w D t s B k P o I W m G 4 B 7 Q 4 F m O 4 5 G i - C m z D K 7 L 5 B y C w l B 1 D m 6 D r r M y n E z t E n D 1 t H x 3 D m 7 C 2 u Z l D _ D n D l Y x X 6 E z t D x M p C g C x M w F 6 F l 6 S _ j F 2 v C 7 3 J 0 o B 3 C 2 B h J n G j C s E l 5 E u E n P 9 c r D s V w V m E o q B s o E g 0 J 8 6 N l D m C 5 E j D r I 3 B 5 P n G 0 K 9 D t - B - I v M _ t W x E 5 C k S 7 I v F l k L 0 E s B q C t 0 B h 3 E 7 H 9 B y R 7 p B n x B 4 H 2 K w H t F o m D i R 4 z E l 3 D _ 6 B i H 2 q C t D t F h G w Q - L u W 8 r C _ a 4 r K 0 Q 1 P t Z n G q K o E 8 Q s E _ N r C i D v 4 D h y C t 8 D _ B 9 s F z l H r i M 2 F o F i 3 D t R 4 F t G l 0 C l 5 B 4 - D 7 g C k u W 7 5 D _ 4 H 8 K 0 L w D 5 C k D l G 4 H v 6 F g - U o s M 7 V k 1 S 4 K _ p E 8 C 7 O d N 2 F 3 C k F 9 D t F s m D j o B s J y o H k D j K r a 5 C k D h k B t C v m D w X 0 F l B p K p E _ S j R h K z M s L 2 D 1 y B z J r V W g Z 8 D 4 B - Q W x l 1 B i B 5 F x n B z L r h B 4 C 8 J y M q C g 5 D s B s V o 5 F 3 F n F m e z b _ D r E 1 1 G w F g Z b y 8 C 2 C 2 E y E - S 8 U n I 4 C k l D _ J 9 K 1 H - C n H - E 3 G 1 C j K o i B 0 L u L 1 8 C 1 E v V k I 4 F u 2 B v r B q - B v 5 B - C 7 u C 8 e i K z 8 I y k H 9 9 k B 1 D l D 5 p J o 4 B 8 D 3 _ E _ B 2 B 4 W g F _ t B t Z t C 4 r D l s F l z C u D e g 9 E z I u 1 M y V 2 E o 7 C - B 0 J 1 F v O s G x H x m B 4 3 B 4 B z C _ B 2 L 4 t B s r E t a 6 B h D 5 4 H 6 w H 0 a n F t I s G h S l s C 1 q G i C z J 4 X 0 D k D q 7 Z 1 w M p x B m 6 O j s U _ w F y H 9 T h R m L 3 s B x B w N k 7 W 7 F o Q i E k 9 E q G m l N 5 l w B 4 i d 7 z R x 4 O z o J x - D h D _ d j D 7 1 C o y J 6 D 1 _ E z l D o n C g Q p h B m g C 9 N x b 1 m B k o B p V x E o i E i X q D u D p s B o I o I j t B 3 G t V p i C 6 g G v x D 5 6 F l E g F g 1 E o m G p 9 J r 3 C h 8 H h d r j E y h C 6 G g - C j C s r B j k E 8 C l i B g 2 E 9 T y C w E j M 4 1 C o 0 B 4 p J 5 - H 6 m M 8 4 H 1 s u B 8 1 R h z G o - C p _ L 6 - T l 5 Q 5 g T o r O - 2 M 8 m Z u S 1 b m C n K 7 k B u D w L p V 0 O u D t a j B u O z E g C k D g O 3 E j J t Z y I k h K i 6 E 3 m J 5 y i C 0 s M 0 4 L u - O p n E t x U s F o G 8 D 7 M 7 h C 6 h B 4 S - V s w B v K - a k o C i Z k e o G 3 K h D 1 N i G _ P v B 5 p C o I h K p 9 E 1 n s B 6 4 f g 9 G 2 5 C 9 0 C v H 7 g B 8 L o r I r l B y D n n D o s G g p D _ C p 5 C 2 l D l L g r G g k C 2 y V w 0 d _ 7 z C q m F h 6 D j 5 W k 3 a r z 0 B i g Z w m T x 0 8 B i 0 q B t p K g u E 3 9 E q 6 G r p a - t D q v P 5 l c m 5 I s s W 5 J n E k n B p 6 C 0 m h D w 5 I w z d _ x 2 B 7 k E 1 w E 4 z L k 1 B v N p g Q x 7 D i v B z E r C p e l M 8 m B j C 3 O - c 0 J m h C 2 y D r l C 3 T n 4 D y j C h e y 0 B m 8 B p x C q O 3 u D g 5 C t e 8 m B o 1 C 2 m B 5 T o i I 1 O z X q a l l F 4 Q - s D k W o b 1 w C w 0 B i F 3 h J q 2 C o O h J l G m i O n j G 1 P l w B - L w H 0 H _ C 3 B 2 J v F 7 h B x l C 3 2 V n I _ r B 6 G y r B p l C v X u p C m 5 B 1 l a 0 Q 3 T n X z 3 c r 1 D z u B 7 D j M 7 L q w D t c 1 I 7 L 5 q D z F z D j 3 E o B w C u C l C s S 3 u D - I 5 D u E y E 2 4 J 6 C y E 3 u C w 7 C w H - F S i X - G 0 6 E s q D 5 G 3 C 3 k B 8 b g F 8 C 0 J 5 D p j G 8 x B y r C 4 r C x t D z d _ o E 4 m B l U 1 v H t j D 6 s B - n B h - B j t G - w G p g D j 4 D 2 h F w m I i j H 6 Q 6 M z S m b s n I g k C v h H 0 t B 8 7 B 0 7 B 1 P m K v c 4 5 F m _ N 1 X y h C 8 x E n c w m B 6 l D l i L l t D 3 3 B 9 q Z z j G - w B u 4 O s 5 G h E _ W k t C 2 W h J S t N u L 2 D n v D x t F - k E r v D y T i p B u P 6 W k S n q B _ g B 8 g B - u I 2 0 C n l C 8 7 C o K 9 O t I 2 5 F 1 3 C g V h L u B l M 5 D v F 3 8 G w m E _ U o K h M w C 6 G i H j d h C s G i B X 9 T s J 2 Z j I M k B 3 Y j Z 8 N g V 2 N w 6 D v Y m 0 B 4 k B h Q j q B 4 4 G 9 5 C z w I 8 3 H o s C 1 5 C h q B i h C u y C g N 6 Z s m E 5 - F 4 l D 0 l D z O i r K - 0 F j - h B w q G z j G - j G 0 z D o - C w - C z k B 5 a m d r s B 6 c 1 o P i T p a l 6 F 2 _ B 0 8 B o F 1 o C g F 8 E 2 G j T p n C l L z o B p y F 6 y E 6 Q 9 1 B 3 9 B u 1 Y 8 M q h C x u B q _ E j - B 5 n F u 1 E 7 - B m n B t M y n B o 1 B v z B n J w I r C p C 8 7 B t e n G 8 E l L t D 9 c l i B v D 5 F u M Z o N v F v D 7 i B 3 2 B t L j T 6 G s E s 5 B u E 3 F 9 O p D 6 E 9 D 3 B - O g k H s m D q z C 2 y B 6 q C y Z q Z l O 8 e x W 3 K h s D z v B q 9 C g H l T 4 h C k y B n u C k a t D u C 8 o E 7 T w j C h j K i 5 G 3 4 D 7 l b - j B l k D i p H o S x x B r k B k c 5 C z C u o B v h C h a 0 u C h R j 2 J i P 4 F 2 B n Q 3 f 3 C 1 U v M m h B h k B r M 0 i F n q B q 8 B x U 7 o G 3 E l R 6 F s m C 7 y B h 6 B l H x a 0 8 B l 7 C l Z 8 K n 0 E s I h H 5 V - x I i d j J r R t G n J j 0 C y v B t l J n s F _ B o D 9 J 4 X p N m D 2 W 0 B j H l Q 6 H i D u K 0 K 7 P 5 D 8 N 9 H w 0 B 0 m B _ N 3 d n o B s p C 9 S h o B o a 3 F 0 s B r n B z I q N n D g H o i C 1 o B M 1 X s y B n n C 6 9 K q h C j r D 7 1 B p o B h I 9 I u C p L 1 9 B k q V m k S - q H 7 9 B x u C q j J l g H w o D k y C h h D k 1 G 2 m o C t L x h G v 9 G o m S 6 l E w 2 H h g G x x N o o J w z b q 2 0 B 4 G n 6 i B 8 l B j j L 8 z U q m e i 6 J z k K l G 4 r R 6 7 C v D q 6 B 4 - N r 7 M 9 4 I v z W h _ G x _ G w 0 E m 6 D u w m B t D g t i C z s J r - F 5 w G o - K o S 5 U z C s I 7 G 1 E r G g O 6 N s E _ G s B r S v I n 2 B w g B u E u V 1 t G m u F l j D y w z B n p M o n K - i E h o L k v F _ l G v o L n 8 E h 7 W l 6 F n E 4 s C s r S j C 6 9 E u 5 F n w B o m E t o F - q D i v i B w h F z v M 9 s G _ v F l G l 5 C 6 G v I h 2 B - n B v 7 V 6 h F 9 x J 9 1 F g 6 J 7 g H 5 w M 4 u N h j d v x J 4 6 J k n I j i k B n 5 D x j G n e h k B j C w 6 D 8 5 B F 2 C h C p w F 2 p L 2 q U q s U q q U p z R g k E m M l j F z 6 G m i Q 9 s H w V n z F z u G h 9 I i n E _ 0 G g h C u m D z D u 3 G 5 i E 9 6 G 6 6 X m 6 F u q C t 9 B _ h F u C 6 G 7 F m l E h 9 J t t I - u J 2 q C 9 q H w C z l F l s D 8 h C l o B k b 3 B v D y l B 5 F h l C r r E s t F u r V o 5 0 B i w U w _ E h o F 1 w C h G 1 O 5 p Q 6 v D h 4 B w i F m D i F j C r D _ z B l x B q _ I r G _ E r F 6 G 1 m F 7 L i O _ C w Q n L 1 - B 7 h B g D 3 B 5 B v D 3 B 0 T 0 B n G o H r D 1 F - m C y 7 C s 4 I 7 D i o V t 4 E i z I 5 r E r j E i _ D _ 6 D p 6 C 7 D w C m m D m h C 9 m L v q B v l K w l C 2 F o D i F 7 D x l C g y i B g k C z e i Y 4 p D v 8 D m 6 R j W p b i C 6 O z C y _ B 8 1 B o 9 B k 2 B 2 F l E o k C q 5 I 2 n B s 0 F 3 t c o 0 D 4 j F n K t E z E 1 M y k C 9 j B u n B j K 7 J p J k F 9 I u h B w h B q P s I j B 0 H 3 Y t C g C u D m X v E s I h 7 B r H 8 q I l a 9 0 B _ D i C 3 G x E 2 B _ b x E l l B 6 D r h C z C 6 F 0 F t y C r H m M 6 L u D s I z C 0 P 3 g B y 3 B o X h k H 3 0 T 6 8 M 6 q D g v B 6 u C r K v C x E g C p C i F 7 q N 0 s H v y B 6 c m d q - J 1 r c u l F h 8 C 8 n B l V v l B u 4 L q m C 8 i B w 4 C l E r k E n Z i h B q n I g i O r - G m w D t L y N o a 3 i B 7 c y C g l B x P 1 n C 6 g B - 5 C - I h J x 4 B h k B t 4 B g 2 E t x T 8 4 I 6 b j 9 E 8 H y v B _ 3 V 3 C l v D r q B j G y J 8 G w N p c 5 Y w 0 C v t D i p D p D 6 Q 9 3 B 5 o L _ 0 C 0 J t I 0 g B u k C 0 D m F k v F n X l q B _ C _ k B 9 1 B 6 G 2 q C n t C z _ F m z H y C i x D h C q Z 2 z O y o P u 1 G 6 1 J r r M i 5 F 9 u G x s E 3 3 E 1 0 F _ a h j E j s B j E - D - L 9 S 7 _ H _ 8 F 2 0 C 5 1 F t Y 1 X 3 L w U y g J _ n F 1 _ D m C l h C s u D 3 7 B y x C n 9 Q v 0 F 8 u D o Q 1 u J p 2 x B w N g p C q C - E 9 r C c u D 4 F z C 0 s J G 0 F j H 4 O e g J v H h Y s C g E 6 I 3 G 9 C x C q I B 7 H j F - 4 G j n I 4 x G u U m C t B g J _ y G h F b w C z F x I p n B y x C i E v H s Q u V n h D y Q 3 P n e 0 K l G g D m O p e l G r G y K g D 5 D y b l Q w 5 G h e y 7 B t j B 8 Z t D g s B x I w M q J 7 b 3 W q q L u G g J z L 6 q B m Z m G k N v v B q a t l F - 1 D m 7 D _ Z k 0 B 9 H 9 I o E s t B t Y 4 R - D 6 N 6 4 C w O h g B z V v J 0 Y s D 1 8 C r R n Q 4 0 B 1 q B 0 K u O h E q O r M h 5 D w H 8 C 9 - B j Q t k B j Q 8 W 0 0 B s b 2 B i D 9 D 8 C n G 5 D j L z 9 B j L 7 L h i H 6 s D 3 G m 4 E g E 9 C r r F k U 3 H - C j f _ S 0 F u I 1 U 2 B k D t Q x q B w H t q B n C 1 P t F _ R 6 E o t B 7 T u b 0 W s W y W l M 1 Y w 1 E j C u E y E r P 0 C _ M 4 k B 5 3 B - p B 9 v H u p J v 8 E t h H n x B 1 4 B u h B x x B o r E x o E o v B 9 q C p 6 F p h M k i B z r C v 8 C _ 0 D v 1 C m C 4 T x C _ B i - G _ q E x q U s 1 B p C i D u B 8 3 G 1 w K o n E y k X r 7 L 7 g J - u M z v _ C 7 v Y 4 4 C y H 3 P & l t ; / r i n g & g t ; & l t ; / r p o l y g o n s & g t ; & l t ; r p o l y g o n s & g t ; & l t ; i d & g t ; 8 3 8 9 4 5 5 0 8 7 8 4 3 4 0 9 9 2 7 & l t ; / i d & g t ; & l t ; r i n g & g t ; m 5 u i u z k _ w D 5 B v D 2 C h C q e m C l B x C _ B p J i F h M & l t ; / r i n g & g t ; & l t ; / r p o l y g o n s & g t ; & l t ; r p o l y g o n s & g t ; & l t ; i d & g t ; 8 3 8 9 4 5 5 0 8 7 8 4 3 4 0 9 9 2 8 & l t ; / i d & g t ; & l t ; r i n g & g t ; u 0 9 r n o j _ w D 5 B i N 4 C n D g E _ d p E 9 G 3 E k D g F m W & l t ; / r i n g & g t ; & l t ; / r p o l y g o n s & g t ; & l t ; r p o l y g o n s & g t ; & l t ; i d & g t ; 8 3 8 9 4 5 6 1 8 7 3 5 5 0 3 7 7 0 1 & l t ; / i d & g t ; & l t ; r i n g & g t ; 3 l l i z x 9 k x D j I t I 3 K 8 I w F 4 F 4 K 7 I & l t ; / r i n g & g t ; & l t ; / r p o l y g o n s & g t ; & l t ; r p o l y g o n s & g t ; & l t ; i d & g t ; 8 3 8 9 4 5 6 3 9 3 5 1 3 4 6 7 9 0 5 & l t ; / i d & g t ; & l t ; r i n g & g t ; 1 3 s z r j l - w D 2 0 J 1 _ l B v p Z m n K 8 0 E q m E w E 1 D l D g x B 0 4 B n L y E 3 D q G v B h b w v E q u Y u p B k 7 I t 9 D 6 2 S w F l s B k i E g 2 B i j E 3 7 F p 6 J m v H - s K j y L m 8 L h z L r v F - C v C w D 2 - O s u G 7 y C s 8 G u 2 D y 3 D m 3 E n l D m k C g D j C m f x 9 U v 7 H 8 q F p 7 I 2 9 K 4 r C 6 p J - p F p G u 7 Q y p W & l t ; / r i n g & g t ; & l t ; / r p o l y g o n s & g t ; & l t ; r p o l y g o n s & g t ; & l t ; i d & g t ; 8 3 8 9 4 5 6 3 9 3 5 1 3 4 6 7 9 0 6 & l t ; / i d & g t ; & l t ; r i n g & g t ; w - _ j t o - _ w D w J 0 y B h d - 9 B 1 D s B o U v B t B 9 G x h C u D w 4 C 6 K g D u B & l t ; / r i n g & g t ; & l t ; / r p o l y g o n s & g t ; & l t ; r p o l y g o n s & g t ; & l t ; i d & g t ; 8 3 8 9 4 5 6 3 9 3 5 1 3 4 6 7 9 0 7 & l t ; / i d & g t ; & l t ; r i n g & g t ; l p j y l p i - w D h w S j r D 5 h B v D 2 m D h L u E r T 6 C 3 0 B 6 g I u u D s R l D m 2 F r 1 E y 1 B w j G h 9 F j - C 8 Y 9 C j V q v B g C 4 8 B v 6 C q 7 J 1 7 L 4 0 B 4 K 4 h B 0 h D 0 u C 5 y C 3 l B u O k F q b i o D & l t ; / r i n g & g t ; & l t ; / r p o l y g o n s & g t ; & l t ; r p o l y g o n s & g t ; & l t ; i d & g t ; 8 3 8 9 4 5 6 3 9 3 5 1 3 4 6 7 9 0 8 & l t ; / i d & g t ; & l t ; r i n g & g t ; z 0 5 3 y p 7 _ w D 3 B u E w E 4 C 6 C j D 9 N v C z C 1 C 0 D 0 B h E n C 8 C & l t ; / r i n g & g t ; & l t ; / r p o l y g o n s & g t ; & l t ; r p o l y g o n s & g t ; & l t ; i d & g t ; 8 3 8 9 4 5 6 3 9 3 5 1 3 4 6 7 9 0 9 & l t ; / i d & g t ; & l t ; r i n g & g t ; 7 k 2 o 7 5 m - w D m l B q 1 G 1 F w a n D p 8 B j 8 B 9 s B q X g m C 1 C 8 2 B 7 4 B h g C 1 P & l t ; / r i n g & g t ; & l t ; / r p o l y g o n s & g t ; & l t ; r p o l y g o n s & g t ; & l t ; i d & g t ; 8 3 8 9 4 5 6 4 2 7 8 7 3 2 0 6 2 7 3 & l t ; / i d & g t ; & l t ; r i n g & g t ; w 8 3 g 6 9 p j x D t D x D i H s C n 8 B r K x C 0 F n E v 4 B q W & l t ; / r i n g & g t ; & l t ; / r p o l y g o n s & g t ; & l t ; r p o l y g o n s & g t ; & l t ; i d & g t ; 8 3 8 9 4 5 6 4 6 2 2 3 2 9 4 4 6 4 1 & l t ; / i d & g t ; & l t ; r i n g & g t ; 3 - r u 6 1 t g x D 4 Z g 7 D 5 4 E y Q r o B x l F q E 5 h B k q C 5 o B l P w V 4 E 6 J y N 4 x C z H u x C g E o k B _ P i G 0 1 D 8 c j 8 D h H 5 n G 8 F 6 X g m C t y C h N - E 4 B k s H v 6 B v G q - C o s C j C & l t ; / r i n g & g t ; & l t ; / r p o l y g o n s & g t ; & l t ; r p o l y g o n s & g t ; & l t ; i d & g t ; 8 3 8 9 4 5 6 4 6 2 2 3 2 9 4 4 6 4 2 & l t ; / i d & g t ; & l t ; r i n g & g t ; 8 3 h z q 3 n h x D p g E v j L _ 3 3 I 8 p W 8 C r m R 7 k v C g j T - 0 D r y F l 8 j B i 0 n B n 9 I g s R k k H x 5 E g l G k r C - l F 0 2 T 5 t J y E n D z W m v E h y B 4 B v u R u 5 e 6 1 D n _ N - V r m D s i L p 2 H 7 u F l i F i C y c 1 C k v C z 8 C 2 L t G n u D s 9 H r y C 1 y D 1 4 G h t C n 6 E 5 9 F g E 9 C 1 r B x o g B v 8 X n 0 G 4 3 E l B n q C 6 t C _ w j C l w F p r G y 1 F p E h i C 3 V 4 o q B 4 v C 1 m D w s X n m S o i D _ k C i F m 1 C u B & l t ; / r i n g & g t ; & l t ; / r p o l y g o n s & g t ; & l t ; r p o l y g o n s & g t ; & l t ; i d & g t ; 8 3 8 9 4 5 6 4 6 2 2 3 2 9 4 4 6 4 3 & l t ; / i d & g t ; & l t ; r i n g & g t ; 9 t 9 6 0 t h i x D g a 4 r B u l B y E n D g E 1 T x 0 D 3 t B i M 3 M 3 G 9 G r E r a n N q d 4 4 C 2 B t U 9 Y 0 m B - F & l t ; / r i n g & g t ; & l t ; / r p o l y g o n s & g t ; & l t ; r p o l y g o n s & g t ; & l t ; i d & g t ; 8 3 8 9 4 5 6 4 6 2 2 3 2 9 4 4 6 4 4 & l t ; / i d & g t ; & l t ; r i n g & g t ; 9 8 2 w w 4 i h x D z 1 B 8 r B l p B h 1 B n k C 9 7 B 2 p B 9 U _ S 1 C o D l Q h H s L 3 E - D 1 v M 7 D & l t ; / r i n g & g t ; & l t ; / r p o l y g o n s & g t ; & l t ; r p o l y g o n s & g t ; & l t ; i d & g t ; 8 3 8 9 4 5 6 4 9 6 5 9 2 6 8 3 0 0 9 & l t ; / i d & g t ; & l t ; r i n g & g t ; - g s 9 y 9 o k x D 0 J m N z D 1 H _ P k C w F h H r Z n C _ C & l t ; / r i n g & g t ; & l t ; / r p o l y g o n s & g t ; & l t ; r p o l y g o n s & g t ; & l t ; i d & g t ; 8 3 8 9 4 5 6 4 9 6 5 9 2 6 8 3 0 1 0 & l t ; / i d & g t ; & l t ; r i n g & g t ; q 9 m s i z t k x D s E _ m E g p K - 8 H n v K 6 h H o i J 1 b - C u F i P - g C 8 s T m 1 N o _ I 9 o C s s C _ C & l t ; / r i n g & g t ; & l t ; / r p o l y g o n s & g t ; & l t ; r p o l y g o n s & g t ; & l t ; i d & g t ; 8 3 8 9 4 5 6 4 9 6 5 9 2 6 8 3 0 1 1 & l t ; / i d & g t ; & l t ; r i n g & g t ; l x i o t 6 4 j x D 4 G t F v D n P j d 6 C r n B h D 1 B g H l D j D 6 I v I q Q - R 8 D t E 0 D 4 w F r N m p B h H k D i O 2 R & l t ; / r i n g & g t ; & l t ; / r p o l y g o n s & g t ; & l t ; r p o l y g o n s & g t ; & l t ; i d & g t ; 8 3 8 9 4 5 6 4 9 6 5 9 2 6 8 3 0 1 2 & l t ; / i d & g t ; & l t ; r i n g & g t ; p 5 x y h 0 s k x D 6 M g N m N 4 G 1 F t _ B 9 K 1 _ B r p B n d y N m J v K m X y X 8 o B h r C y m C 9 V j J p R n m B 0 H h M & l t ; / r i n g & g t ; & l t ; / r p o l y g o n s & g t ; & l t ; r p o l y g o n s & g t ; & l t ; i d & g t ; 8 3 8 9 4 5 6 4 9 6 5 9 2 6 8 3 0 1 3 & l t ; / i d & g t ; & l t ; r i n g & g t ; 5 x 7 0 8 q l k x D w C w E r I 6 q C j P v D n T z L y E 1 D r I m E o G 9 C t E 2 F 6 9 B 8 B 9 q C m i D q O n C _ C & l t ; / r i n g & g t ; & l t ; / r p o l y g o n s & g t ; & l t ; r p o l y g o n s & g t ; & l t ; i d & g t ; 8 3 8 9 4 5 6 4 9 6 5 9 2 6 8 3 0 1 4 & l t ; / i d & g t ; & l t ; r i n g & g t ; j u o 9 _ j 1 j x D t D w E n Y m k B m C 6 D x C h R 5 a p C g D 5 d & l t ; / r i n g & g t ; & l t ; / r p o l y g o n s & g t ; & l t ; r p o l y g o n s & g t ; & l t ; i d & g t ; 8 3 8 9 4 5 6 6 6 8 3 9 1 3 7 4 8 4 9 & l t ; / i d & g t ; & l t ; r i n g & g t ; r h t m q _ r l x D w C w E r P u G i E h D v B 1 J 9 J s h B g D u B & l t ; / r i n g & g t ; & l t ; / r p o l y g o n s & g t ; & l t ; r p o l y g o n s & g t ; & l t ; i d & g t ; 8 3 8 9 4 5 6 6 6 8 3 9 1 3 7 4 8 5 0 & l t ; / i d & g t ; & l t ; r i n g & g t ; u w 9 i u o 7 j x D s E k r c n l F w - E n j L w C _ p C v 1 B n o L u C 2 y 2 D j h E 6 z 5 E x i m C 4 k J w l D s p E z t o B y 7 C 5 6 r B _ 6 D y C l h u B 4 y B w r B 6 k B v w H l v E 3 B 3 k F w E s g Q y 0 I 4 m H 7 t C u _ C 9 j G i b h o B 2 f 0 E 1 - C j D 6 g H _ x C 2 z E q n E i n E w 0 C r k V p w C t u B x F z D r 5 3 D j 9 H w 5 F n s J p w C s l D 9 l C i 6 5 C s y E i p K 7 r I x 8 G 3 B h 9 B w C 5 v q F 5 Y j C z - F u E 3 o B z D s C r k C s g F n F m e m n D l F v z D r d u Q 4 h C n s D 6 C 7 b x H v g B y 5 P v 0 C 0 v M - o B l F - E k C h V - h F 0 u I 3 r C 4 B 2 r I 1 v D h s K r z R l l T i o E u l K 0 6 F 5 n B v - C - C g G z C _ B y i D j 1 Z - z O h s N x C l 0 I 5 l D 5 o E o X y F j s B - l H w _ I r 4 K q 6 G 7 i C - - E 1 0 I r i X 3 h M h - E j l B v - o B 4 B l m D z E l i k C 4 u Q - h O 0 n F j p H 6 z J l o B k q G r D z F 0 q C _ q B q C o C m - H j 1 E 6 4 E k y K 5 1 M i _ a 7 _ S o i R y D l m B 1 g Q j 0 u B o _ O - z I 4 s J w t G 1 o E r _ C x 7 C 8 - G j 8 T 7 p E 6 D x C u w 9 B r n h B g t E l l B _ 1 B t r F _ 3 E 9 j T s g J n 6 M w 1 F 6 j B p E w i B 1 i C - 7 D p z B 2 p D j v n B 1 8 D 4 v C n 3 F z n D 6 u X 6 o B 1 q C _ 8 H l m B v q B g D h g H 8 s B 3 - B 9 i P q 2 E s m B & l t ; / r i n g & g t ; & l t ; / r p o l y g o n s & g t ; & l t ; r p o l y g o n s & g t ; & l t ; i d & g t ; 8 3 8 9 4 5 6 7 3 7 1 1 0 8 5 1 5 8 9 & l t ; / i d & g t ; & l t ; r i n g & g t ; 7 7 p j o h p m x D s E l 9 G u z E s B y U 1 W 6 - B 3 M y F y _ B t C p G 3 V 7 x D r G 8 E & l t ; / r i n g & g t ; & l t ; / r p o l y g o n s & g t ; & l t ; r p o l y g o n s & g t ; & l t ; i d & g t ; 8 3 8 9 4 5 6 7 3 7 1 1 0 8 5 1 5 9 0 & l t ; / i d & g t ; & l t ; r i n g & g t ; 6 p 5 z p 1 _ l x D - 4 j B 3 - F 2 z I w E i H 2 Q y C j d k t L t I r O g J m k B y v E 1 W 9 E h u N k j K y O o - I - V 2 g D p m D x l B l l B 3 f 7 5 B m 2 D 8 u C 3 J o _ B u P 0 X s I 2 B v M 9 P g w B k D g D 2 g B h w C q j C 7 - B n w J & l t ; / r i n g & g t ; & l t ; / r p o l y g o n s & g t ; & l t ; r p o l y g o n s & g t ; & l t ; i d & g t ; 8 3 8 9 4 5 6 7 7 1 4 7 0 5 8 9 9 5 3 & l t ; / i d & g t ; & l t ; r i n g & g t ; q x m 5 h o 4 o x D 1 S 7 u B g h C n I 2 E q C h D w 5 C 8 v C v r B 2 F l E i O 3 Y & l t ; / r i n g & g t ; & l t ; / r p o l y g o n s & g t ; & l t ; r p o l y g o n s & g t ; & l t ; i d & g t ; 8 3 8 9 4 5 6 7 7 1 4 7 0 5 8 9 9 5 4 & l t ; / i d & g t ; & l t ; r i n g & g t ; x r m 6 k k t n x D s E m N m z B 9 K x H i C 7 G l n D 2 B p C s H & l t ; / r i n g & g t ; & l t ; / r p o l y g o n s & g t ; & l t ; r p o l y g o n s & g t ; & l t ; i d & g t ; 8 3 8 9 4 5 6 8 7 4 5 4 9 8 0 5 0 5 7 & l t ; / i d & g t ; & l t ; r i n g & g t ; v v 2 o - 8 6 k x D u J h 2 D t I k E m G s F w F _ H _ O 7 J 2 B l J j G & l t ; / r i n g & g t ; & l t ; / r p o l y g o n s & g t ; & l t ; r p o l y g o n s & g t ; & l t ; i d & g t ; 8 3 8 9 4 5 6 8 7 4 5 4 9 8 0 5 0 5 8 & l t ; / i d & g t ; & l t ; r i n g & g t ; x 9 s 9 y 9 o k x D 4 G r I s G 8 I w F 4 F 2 H j G & l t ; / r i n g & g t ; & l t ; / r p o l y g o n s & g t ; & l t ; r p o l y g o n s & g t ; & l t ; i d & g t ; 8 3 8 9 4 5 6 8 7 4 5 4 9 8 0 5 0 5 9 & l t ; / i d & g t ; & l t ; r i n g & g t ; g k y l - x v l x D v F 8 J v O m k B - C c u D 1 C v Q l k B j G & l t ; / r i n g & g t ; & l t ; / r p o l y g o n s & g t ; & l t ; r p o l y g o n s & g t ; & l t ; i d & g t ; 8 3 8 9 4 5 6 8 7 4 5 4 9 8 0 5 0 6 0 & l t ; / i d & g t ; & l t ; r i n g & g t ; 3 n _ o x x j n x D v F t L h p B s C g E k E v H u F 9 G 3 C 1 U 0 D 2 B p G 8 C & l t ; / r i n g & g t ; & l t ; / r p o l y g o n s & g t ; & l t ; r p o l y g o n s & g t ; & l t ; i d & g t ; 8 3 8 9 4 5 6 8 7 4 5 4 9 8 0 5 0 6 1 & l t ; / i d & g t ; & l t ; r i n g & g t ; 2 2 p n 1 2 y k x D 6 U x F 9 3 L o z B u G m e k g T k 7 C 8 x D 5 - C u V 0 E k E j S t 0 W s C u q B - E p E 1 m F 6 o C g E k C 7 Q 5 1 C i M w F u v B r n D m _ F y 0 L m q H g - G - _ E t z I q j B p W i k D n _ D k C g i B w 4 D 9 y D 5 G y v B 0 g E w l F j R 3 C z 4 B 1 w B i p D z v H p - I t w E l G 3 B 2 p C k s F p m C 4 s B 0 o D n w E x l G y W 7 D & l t ; / r i n g & g t ; & l t ; / r p o l y g o n s & g t ; & l t ; r p o l y g o n s & g t ; & l t ; i d & g t ; 8 3 8 9 4 5 6 8 7 4 5 4 9 8 0 5 0 6 2 & l t ; / i d & g t ; & l t ; r i n g & g t ; - r 9 s x q v k x D s E 0 C z D k E h h B c 1 G - G m F i S 3 I & l t ; / r i n g & g t ; & l t ; / r p o l y g o n s & g t ; & l t ; r p o l y g o n s & g t ; & l t ; i d & g t ; 8 3 8 9 4 5 6 8 7 4 5 4 9 8 0 5 0 6 3 & l t ; / i d & g t ; & l t ; r i n g & g t ; 9 z n k t j k k x D 0 Q 6 E n L p I 3 D s G 1 K 1 B 2 C h C r L g H n F g E v g B p l B 1 C 5 C 8 W _ B 6 B 8 B 0 D z q B g D u B & l t ; / r i n g & g t ; & l t ; / r p o l y g o n s & g t ; & l t ; r p o l y g o n s & g t ; & l t ; i d & g t ; 8 3 8 9 4 5 6 8 7 4 5 4 9 8 0 5 0 6 4 & l t ; / i d & g t ; & l t ; r i n g & g t ; s 4 0 3 0 0 2 k x D w C w E g N 3 F z I l F h C z D s C x H r O 9 R _ H y F t J w F n s F l V m T o D w H s J x F 9 L y J s H o E h G n G o K & l t ; / r i n g & g t ; & l t ; / r p o l y g o n s & g t ; & l t ; r p o l y g o n s & g t ; & l t ; i d & g t ; 8 3 8 9 4 5 7 0 8 0 7 0 8 2 3 5 2 6 5 & l t ; / i d & g t ; & l t ; r i n g & g t ; 0 x m 8 o k 5 o x D s E 1 F k H 3 K k M l K B s D 1 C r B 2 K w K f 1 P & l t ; / r i n g & g t ; & l t ; / r p o l y g o n s & g t ; & l t ; r p o l y g o n s & g t ; & l t ; i d & g t ; 8 3 8 9 4 5 7 0 8 0 7 0 8 2 3 5 2 6 6 & l t ; / i d & g t ; & l t ; r i n g & g t ; u z 4 n 0 k k o x D j 1 D 1 c - h B w r B w E 2 6 B j u B 0 6 F 5 9 I 0 6 F 5 v G r 4 C 3 X q y B w E t _ B u r C q G 9 E p y B z w D 7 l E n _ C p 0 B s 8 E t 8 B u g J y u D x t B l h B k p F v 8 B h D 9 C y F 0 D 4 n B s O l Q m q E _ 1 E x 8 E y 8 B 8 _ B v g Q y i B u i B 3 E p G x j B h k E s - C 1 g C 3 a r Z 9 x D i _ G 5 C g u B 0 1 C _ C s j C & l t ; / r i n g & g t ; & l t ; / r p o l y g o n s & g t ; & l t ; r p o l y g o n s & g t ; & l t ; i d & g t ; 8 3 8 9 4 5 7 0 8 0 7 0 8 2 3 5 2 6 7 & l t ; / i d & g t ; & l t ; r i n g & g t ; 7 y g h t r 6 n x D l I o 2 G w a n Y v O 0 k D 6 q B w q B u g C p p B n 4 C 5 l F _ _ E s y E h 1 D 7 l o B y r F y p C w 0 C g 6 B _ l D w y E s z C q u k B q _ N t z P g n K s j H _ g O 2 l D 3 o B 0 E y x H 6 h J x n X k k D z t I g i J m y J k g H h 3 I 6 w X - i Q - g F z h C v y R 0 1 K g j P u k K m M - C s D y D g C 4 K p R j 3 F 9 a 9 M 2 F r R 0 g R m t G 0 r E q g E x 5 J w j K p l Q q 1 X z t K v q E p p D 8 6 F n D - 5 G n 0 B 5 M u D 2 i B p z B s _ I 1 h J 0 B 7 k D t 6 C y t C m t E m s H 3 r F 3 s L k h D 1 C p R x n D v l B 6 L 6 B i _ B q F 5 y G 1 1 X r q F _ v G 2 l U 2 p O 1 0 I - _ E x m E o 2 D x 0 Z 4 4 L j B h l E n G 2 i O o 6 J l 5 C z 4 D g y V o 3 E n E h E 7 I g 2 C g D 3 5 C z d k m D u 2 J x u X q _ S 2 G u E 2 E o Q 1 i B _ Z l T 0 Q z F 2 E g l D z 8 G h Q w B w C x j Z _ o E n j D m z D k 2 E l 3 K n E r R 0 b z e q T t C m n B r k B x x B h p C 3 o C 1 U m O h G & l t ; / r i n g & g t ; & l t ; / r p o l y g o n s & g t ; & l t ; r p o l y g o n s & g t ; & l t ; i d & g t ; 8 3 8 9 4 5 7 1 4 9 4 2 7 7 1 2 0 0 1 & l t ; / i d & g t ; & l t ; r i n g & g t ; u v l h 8 p 8 o x D 0 J i H k J i G w F h H p C - D _ E & l t ; / r i n g & g t ; & l t ; / r p o l y g o n s & g t ; & l t ; r p o l y g o n s & g t ; & l t ; i d & g t ; 8 3 8 9 4 5 7 9 3 9 7 0 1 6 9 4 4 6 5 & l t ; / i d & g t ; & l t ; r i n g & g t ; 7 g u o 4 i q u x D w C 7 O 0 l B h C n d w G m R t O _ I v B u D s L z E 3 G k P 8 L s F u D _ B t C p C _ E q H o F n G o S g D j C & l t ; / r i n g & g t ; & l t ; / r p o l y g o n s & g t ; & l t ; r p o l y g o n s & g t ; & l t ; i d & g t ; 8 3 8 9 4 5 8 2 4 8 9 3 9 3 3 9 7 7 7 & l t ; / i d & g t ; & l t ; r i n g & g t ; r n _ 5 n i s z x D t D w E s B t P 4 C n D q e _ D y P q M t H 0 O 6 B 1 C g C w k C g D 1 P i S i O 0 R & l t ; / r i n g & g t ; & l t ; / r p o l y g o n s & g t ; & l t ; r p o l y g o n s & g t ; & l t ; i d & g t ; 8 3 8 9 4 6 6 0 8 2 9 5 9 6 8 7 6 8 1 & l t ; / i d & g t ; & l t ; r i n g & g t ; 6 y t 2 r o p t y D s E r v B 8 Q r I p i B k N _ - E _ p K u i C z I 0 a - k L 1 9 G h j B w a n T l I u E _ M i N 4 f g i C 1 z F 2 s F _ r B - 9 B g N 8 M z F t I 4 G n I j j B h z K z t E w z E h 0 9 D y 0 H z i B k 0 H o q C i s B t o B 7 1 B - n B 8 y C k f 4 Q 1 F h C i E h D r 4 g B u v a 0 n s B - k F x j D 2 G 9 u B s 5 B t 3 B 5 v Q x 3 B - v C n j D j q I o 7 B 0 h F s u F 8 9 E h t D 3 3 B 0 o D z n C 3 T 4 Z q 7 B k m E 1 t C i _ E i u F 5 3 E t - G l 7 E o p E 7 i P 5 5 P v g k B 2 4 m B w 8 B u _ B r C n G p D 7 u B h y X - u E s 8 p F m _ 3 E k r r B - j 9 H w v x D 2 m M g 8 Z i F u m I 0 o H o u N h G z c 1 h E h 3 L w q C 2 z O x D u n D n D m x C t 5 G 6 x G t v F s F m v B p o J h 9 F y x C m 0 C n k C z k q B - m B 9 t H g z G o C v 3 H k 8 L 7 2 E j 3 B w i C 8 g C t y V o k i B 9 h E z h E - B m n k B 9 m Z h q Y v D h u J i H 7 W j D n j O w l b k p - B 7 0 y B 7 4 _ E 7 0 i B r 8 d t I 7 F n y K 9 o v B t x 9 B 6 n h B - t J 6 1 I 4 i J 1 l L j 7 R 3 m C _ h X j u S q z G r q J g x M l h L n 4 b 9 w x B n 1 c s q L p 5 H v j t I t 9 H 2 h M 0 2 Q y p d n 3 g B r 3 L k g X v 4 L y l G k i J n x P 5 1 N j 5 L o 1 O l j a _ y m B x 4 f j h a 1 F 4 x D u v D u 5 S 3 - z B q 8 K 1 y K g 2 M 5 x K o g Q z D 5 s D s z G 8 p L x q J l F l n Q w 4 K k p v D t 0 F 6 n E z 5 E 4 k D p n F k l N 0 w b n D 5 4 I 2 o L z l M z u N 7 0 R y 1 X _ r U w 3 F _ k G i j J g s P w 8 K j l a 0 5 Q - 3 k B _ 2 X z o X y p R k 8 P _ - V j z L v q E y g I n 2 E 6 x C q h H q v O o 8 P p z V s m N 4 l I g 0 E 1 h B o x B 1 i F 7 4 I 3 9 F 6 n b _ w E h 3 B l 4 C r 9 B 9 u B w E 2 V 1 h B 2 q B t q E o 4 B x g B o l V p 3 b 7 - Y i h H r z D 3 b 2 5 D - q E 3 s D r 2 C 0 y T - p I l l O w 3 g C 5 1 E u 6 P t r G 4 l N 2 k G u 6 C _ w I 0 6 C o t Z 2 k N o k B 4 o C 5 2 E 3 x h B 4 p F y k B o k D 5 W i q B w P 0 P _ w B v k C 7 z c x S o Q v 0 B - 6 Z 2 k P s k N t h B 6 g C 1 q E o 2 F 9 1 E 7 z D j 2 b v y L - 4 I s y J x u N u u O 3 o H 2 y J x 4 I r u N 6 x G 3 3 l B h 0 R 6 g H s w H m h H y 6 C i g I 5 8 F 9 8 - B g k B y N r I k H m Q o M 7 g B u G j D 3 8 F 6 3 B _ L v H w g C z n B l D v s C 9 - K 5 W o e v 3 I 8 P k Q j 8 B 5 t B x s C v K n S w M 6 8 E s w E l h B 5 x L y w T i q B q G w k B - g B w e q 6 W y o C 7 K i x H T k k B w x B u q B l p D _ o L j z D g g H u 5 C _ H q o B g i B - U o 9 B q - B 4 3 B 4 t D m o C g h H g e 3 o H t 1 C 3 1 E 3 7 B o G r k C x 1 C r b - g B z K v b z 8 F j n B 8 3 B 8 v E 2 w C v 1 C 2 w B k o C 0 1 F _ I 5 0 B 5 3 H g q U 3 v F z m Q 5 _ D p h B 6 x Y s 0 C y k D m Z o 2 F k x B g q U k x C o 8 L r s C 4 7 E n p J i 8 L p v F h m q B 2 4 D z 3 a t 9 Q n 6 G q k D m w E s k t B y k V 6 x T z 7 M 3 0 c 7 m q B o g I 3 k O 1 7 m B x y V l m Q v 4 H _ o F r q E p y j B n k T h 2 E g j K _ 3 5 B j F h _ u B q m u C 2 p F 7 K 3 b h D g M r b t z R n x d 7 7 B 5 H 1 b 8 D 5 0 B g Q q 5 D n 8 B h 4 U 6 C h u B u N _ J 4 E h Y n F o U 9 R n h B x t B k k K g q B h 6 M 9 i F h D c - g B q e 8 I j n B p p D k E w G z H 1 _ C o G 6 L r n I o e t K h S 7 R 1 K j n B 9 E s D _ I 8 T h D - C 7 U h R 3 C s F w X _ H j a j W h 0 B y w C 9 C r r B s L w F w D t J n K - C s F 0 P 6 P g G 0 I 1 y C 9 C - E i C k I 1 E w D v C h F 4 5 C i e _ j B _ p B q - B 9 Z 5 J i G t 5 B 7 E m I z G 6 O h N 9 l D _ H 7 _ E 6 3 C q I _ S _ H - a 8 3 B u F 5 l B x l B i h E 4 r D j 8 D m Y _ X z C q I 4 F j m B v M k S w I 4 X 1 C s O j J l B 8 I r E 8 D x C 9 C 6 B 6 I 9 5 B 3 R 4 Y x C 7 G r H 8 P n K - k B g G 6 B k U j D h D y E s C j F h D _ F 9 Q 7 C 6 X l B m G 0 e u g C u 6 C _ w B - C - l M 1 r S i s Z r i F i 5 D g k B q q B 1 i F _ 0 X n F 1 b 7 b h F 1 t B g x B m M q G _ D u M p p D m G g E - C u U l c r n B 7 j C i C 6 B r 1 C g G x K t B l B g G i e 8 v I j O 4 j B l y C 1 G 1 J 4 O 2 S v y E 7 r B k I 0 F g h D _ O 1 G 5 s B 5 N i j D 0 j B t B _ I 4 B 6 B l W 7 C 4 O y F j R r V 8 S 2 S n V 4 X r f h V p 6 B k I v E 0 I _ O 1 G x K 6 D z C 9 G y X 4 T i G m G g G p 8 C v C w D _ F x J 0 X c 1 D 6 J 0 E h P y J z D k 6 B y E q R 6 y B 7 F z H 8 D t B z C t K o i G r E m I t 6 B i 0 N u v B 9 l B 2 D 7 J 0 B p C 1 g F _ n B y F y D 4 D y F 5 J 9 E l D h D u x G i C i J h D 4 C s C l n B i U i C 2 v I 0 I 6 B o 2 B s D x E 4 c z F q N k z C 2 E 0 C 4 C u M x K 5 W 7 z D k J v 0 B n 2 E v K 9 j C w 6 q B 2 k K v 8 Q x m M 7 q J l g L 7 r S h r S 4 w Q 2 s Z w l c y e o 3 K g 6 W s - V k i i B 6 h e m h e 0 4 w B g E 7 6 7 B g o 4 Q j _ u C 8 w w D j y i B w p F 3 v N z t B 4 n C 3 9 7 C v 3 a 3 r r B n k 5 B 3 7 J 5 x d 4 6 C q C q h d r 3 H 8 - B y o F 5 v F i u D m o F 5 0 J 8 4 E r 9 K p s P h z I h m G x C 7 y E o 5 E 5 j H o - F v _ E 1 t 4 D n 2 Q g T h 3 Q t p N s 8 H v l J n 6 F z 6 F 9 u L x q P v n G y s H h K r M 8 E 5 O z 2 B z u C t t E g i C u n E 9 l C w V 5 c o f 5 T m x L _ s B i V m N g R m a k y B 3 I 0 K z M v t F 2 8 i B 4 2 P j n D u I 1 U p 7 K 8 3 C g v G g j u B z o j B 8 _ M o v G r C z p F o h G k g D l m E 2 j N 8 D s D 3 y B g C i X 2 0 K 2 w Y g E i u Y 4 B 0 8 G 3 v F x k Q 2 7 G v y E t y C n x O v E s 5 E r B o u B h J u 8 F p g F 8 5 e 9 g r G u 2 K 9 o J t o D _ 5 C m 4 D 6 j E k 0 X s U m C p K 0 9 B s l C v j C 9 s B 0 k F 2 y N p p N j o g B q 0 N w u J 6 x K m 3 x B r 3 Y _ n j C s g K p s B x x D w 5 H 1 q V x V 6 B - U 9 G p m D 8 X 6 2 B 8 X E u o O u 3 V w z S w _ k B u 2 p E 2 1 p E p - W z w p D 0 9 a 8 i m C t y v K 3 p N t 7 K p m D n i C 3 p P 5 - E v Q q n B u - K 5 v I _ x j B o y j B 5 l b k k 9 J 8 _ 5 J m n 6 C - _ x B r 4 5 B u 0 B u j O 9 w B j u D v w Q 8 n I _ x j B i 4 o C 9 k o U s k T 4 v e m r G 4 9 9 G 3 0 m F 1 2 p B s y e s l O 9 i y B t s U 8 3 y B 2 6 l B 0 m T x r m B u 8 B u j Y 5 s Z i m 1 B h - 9 D v h 6 D - i 4 D _ y _ B _ 3 l B 1 l 7 B 1 _ p H z q a 4 2 y B 7 n 7 C k s r E 8 m Q u - D 1 w M 6 p E 4 m M t 6 C - - B 5 Y 1 1 X n 2 X u u S l 7 C - j e 2 o m C l m B _ 2 B x t F l q K w d 0 2 P q u E m 7 G l m N i n y C x i h B s 2 y B n j i B 1 9 L o g s D p _ 1 B p 0 C q 0 F 6 9 H r t i B p o E t 0 J s u E 2 h B i u W v G w 9 3 B _ b v 6 C l 9 C y o B x l B r k I s 0 N 9 j x E v u k B 8 5 E 7 l H 8 u X k 3 B q i D 0 m F w 1 q D 3 _ 8 B 0 m F h g B z 8 X 7 6 z d u g K s _ G 6 5 f 3 m D q P o 1 B n 8 D j z B h q g B p q h B 3 6 B - x D o 2 P 9 0 H 1 k I 0 9 I z 7 D g s T l r C r o E v l H 3 h Q y i w E y s T 1 o _ E 8 m n B 0 i D g 3 B 5 o S y z V 7 i h B y q J 7 p L r 8 E z - r B r 4 B 8 m B r - B j 4 N y 3 I q y R - v C x t G u 1 G 2 n K 9 8 U l x S 2 q j B x - J x 2 B v g 5 C 6 t L w o K g p 1 E 3 5 s B 9 g l D v w 0 J x y 1 c y 7 u I r - k D l s w B z n O k y O u 9 W 5 0 f 1 1 B w 2 I m 5 J - o n B z m u B k l q C y s N q r R h o B t 3 C s r B l - I o 8 F i i F 5 j P n 4 B 2 s C z 6 C o v B 1 m B u F _ I p W l l B _ O m P 2 h B _ v B r G s t B 1 Y 6 E i a w E p v C x m o B v p B s t B k 4 Z - j p D 2 u P w v s B k l M 5 m m B g i Y l 5 W 8 x x E z g d 0 4 G r 2 3 C y 1 E i 7 z B p l l B r 5 2 F t i 2 C z h u C - p 0 D p w p C y v F 7 l 7 C g 4 l B 3 i P o - s K 9 o a l g i B k v V g x O s i 9 C h 8 V z 1 S 0 z l B 7 m L i q m D z 9 n C 1 r k N l k 2 D w 6 t H v j - G _ _ 7 C n 4 w B 4 3 t B z h r C 3 i l C h p 6 U 6 n 9 B h 9 L 5 0 l G 8 k 9 D 7 g W n 8 P x m N 2 t Q 7 s V 2 h b m l R z v k B n R r R k d 1 6 B p J 3 E m D i F 8 C & l t ; / r i n g & g t ; & l t ; / r p o l y g o n s & g t ; & l t ; r p o l y g o n s & g t ; & l t ; i d & g t ; 8 3 9 2 4 5 8 6 1 0 0 1 3 1 1 0 2 7 3 & l t ; / i d & g t ; & l t ; r i n g & g t ; 8 x 0 6 o i h p x D 9 S 6 G y E o J q M h D q D 7 G m d 2 B p C n C j C & l t ; / r i n g & g t ; & l t ; / r p o l y g o n s & g t ; & l t ; r p o l y g o n s & g t ; & l t ; i d & g t ; 8 3 9 2 4 6 0 1 2 1 8 4 1 5 9 8 4 6 9 & l t ; / i d & g t ; & l t ; r i n g & g t ; h g 8 9 2 _ 2 s x D w C 8 G 6 l W i H p F m 9 L 5 K 0 k E T s g C n F j y y C g s F x D w i H 0 z B y 2 G _ 7 D y t F s C q G 3 D j F k C 7 C p 8 F x 1 J u D z 0 H 7 8 v B 9 l s B w D i 1 h D m D - w I p y m C p M q b p h 7 B & l t ; / r i n g & g t ; & l t ; / r p o l y g o n s & g t ; & l t ; r p o l y g o n s & g t ; & l t ; i d & g t ; 8 3 9 2 4 6 0 2 2 4 9 2 0 8 1 3 5 6 9 & l t ; / i d & g t ; & l t ; r i n g & g t ; k m u 5 w v 2 v x D 5 S s a n D w 4 B x t B m C c j l B q I y T r C j u D z P & l t ; / r i n g & g t ; & l t ; / r p o l y g o n s & g t ; & l t ; r p o l y g o n s & g t ; & l t ; i d & g t ; 8 3 9 2 4 6 0 2 2 4 9 2 0 8 1 3 5 7 0 & l t ; / i d & g t ; & l t ; r i n g & g t ; 9 2 6 m - s n w x D l L p I s r B y C - u C m R 4 C i E - E z o E z 7 D g T z V 2 H u W _ z B & l t ; / r i n g & g t ; & l t ; / r p o l y g o n s & g t ; & l t ; r p o l y g o n s & g t ; & l t ; i d & g t ; 8 3 9 2 4 6 0 2 2 4 9 2 0 8 1 3 5 7 1 & l t ; / i d & g t ; & l t ; r i n g & g t ; t u u r h 8 n w x D t D u f q N n D z H t W v C t l B - G r C 2 K 3 Y & l t ; / r i n g & g t ; & l t ; / r p o l y g o n s & g t ; & l t ; r p o l y g o n s & g t ; & l t ; i d & g t ; 8 3 9 2 4 6 0 2 2 4 9 2 0 8 1 3 5 7 2 & l t ; / i d & g t ; & l t ; r i n g & g t ; u 6 7 r v v z v x D t D k N 7 l C x D 7 F 1 B o e s j B l l B 7 w D q F i O 4 r C & l t ; / r i n g & g t ; & l t ; / r p o l y g o n s & g t ; & l t ; r p o l y g o n s & g t ; & l t ; i d & g t ; 8 3 9 2 4 6 0 2 5 9 2 8 0 5 5 1 9 3 7 & l t ; / i d & g t ; & l t ; r i n g & g t ; p 1 k 4 7 1 k v x D w C u E y a t c - l C g V k z C q a 2 C r P k J _ D h p E 4 B o L 4 j B v B k l F x m D 5 V 2 H 6 F m O - D j C 6 M s n B g D u B & l t ; / r i n g & g t ; & l t ; / r p o l y g o n s & g t ; & l t ; r p o l y g o n s & g t ; & l t ; i d & g t ; 8 3 9 2 4 6 0 2 9 3 6 4 0 2 9 0 3 0 9 & l t ; / i d & g t ; & l t ; r i n g & g t ; 0 h t 5 m z s y x D 5 S v D q i C v D y E 3 D l D 5 m B z H 4 I 5 G _ H u D k e 9 E s F t W 0 P t E q G k G m U - C 2 O j V g L 9 G 8 F y H 8 C 8 R 2 G p n C 6 8 F _ z B k n B v w C & l t ; / r i n g & g t ; & l t ; / r p o l y g o n s & g t ; & l t ; r p o l y g o n s & g t ; & l t ; i d & g t ; 8 3 9 2 4 6 0 3 2 8 0 0 0 0 2 8 6 7 3 & l t ; / i d & g t ; & l t ; r i n g & g t ; u u 6 y 9 y h y x D r D x D - i B i E _ P _ L u D z E 3 G x E o D p C 9 I 2 M - D u B & l t ; / r i n g & g t ; & l t ; / r p o l y g o n s & g t ; & l t ; r p o l y g o n s & g t ; & l t ; i d & g t ; 8 3 9 2 4 6 0 5 6 8 5 1 8 1 9 7 2 4 9 & l t ; / i d & g t ; & l t ; r i n g & g t ; 9 w r z m z v 2 x D w J k N i H 1 H k C c 6 O x E 3 C r C - D 8 C & l t ; / r i n g & g t ; & l t ; / r p o l y g o n s & g t ; & l t ; r p o l y g o n s & g t ; & l t ; i d & g t ; 8 3 9 2 4 6 0 5 6 8 5 1 8 1 9 7 2 5 0 & l t ; / i d & g t ; & l t ; r i n g & g t ; y v l 0 9 z q 2 x D z S 6 Z g 8 C 1 I w C 0 C g H x I 5 K g Z 0 j B x m B v C m v B t h C 3 7 C 7 G 3 E p G t j D i t B & l t ; / r i n g & g t ; & l t ; / r p o l y g o n s & g t ; & l t ; r p o l y g o n s & g t ; & l t ; i d & g t ; 8 3 9 2 4 7 6 8 2 0 6 7 4 4 4 5 3 1 3 & l t ; / i d & g t ; & l t ; r i n g & g t ; - 4 8 9 0 r t q y D 7 k F g a l i B g a l v B t 3 C 9 g E h d 4 w D o 6 B y V 8 0 M v 2 B z y S n t I j _ B o m B i v D r p B 9 i B 6 V 7 t E l p B p T 5 X o l B q f 1 S g 0 B q E x D 2 C r S q z C 0 J r F 9 L r D r L i H 1 B g E p W h O g U p H k L 7 h C 2 O i G w 4 B h t C v o I 2 k D 3 n B w 0 E o z B m Z _ V g N r I _ x C 1 B l F v O p O w N h Y - 2 B 6 J s B l D k M r H 6 C l F i U o e v W r H _ I 7 b _ g H w 2 F 5 v e n n B n 1 E s R 1 H - C q D x C y D 5 M i G g E - C r E 3 v D _ L z J q w C s Y o Q u z B 3 t B t H v C u D v a i L 6 B x V l E l k B p k B 3 J 6 h E 3 E v M n R 6 _ B 0 w F x Z _ o B g C _ W j g C o n B l J u P 6 F j 6 D U r x B s s G p g B w 8 B m v B 6 t E k c 0 8 B 7 V 5 u D k n B h K o G 9 C x C x E 6 n B - x D h 5 B q L 2 i B 0 v B 1 n E w S r Z 4 L 6 2 B t s B o I _ B n p C w S n m B - l B x N n n D l y D z e 2 t B 5 w H g 8 B j q B w j C 5 d p M u H j - B h M i W & l t ; / r i n g & g t ; & l t ; / r p o l y g o n s & g t ; & l t ; / r l i s t & g t ; & l t ; b b o x & g t ; M U L T I P O I N T   ( ( - 6 2 . 3 4 8 2 4 3 4 8 4 4 3 0 8   1 6 . 9 3 2 2 8 8 5 6 5 3 1 9 3 ) ,   ( - 6 1 . 6 5 7 1 2 5 1 1 6 7 5 2   1 7 . 7 2 9 1 1 8 3 2 1 0 4 3 2 ) ) & l t ; / b b o x & g t ; & l t ; / r e n t r y v a l u e & g t ; & l t ; / r e n t r y & g t ; & l t ; r e n t r y & g t ; & l t ; r e n t r y k e y & g t ; & l t ; l a t & g t ; 1 3 . 4 4 2 7 6 0 4 7 & l t ; / l a t & g t ; & l t ; l o n & g t ; 1 4 4 . 7 6 9 4 5 4 9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8 0 0 6 9 5 3 4 1 0 9 5 3 7 4 0 2 9 2 & l t ; / i d & g t ; & l t ; r i n g & g t ; 1 s g k m t 2 s l O l g n B - t C 2 k 9 C 4 s 7 B 0 1 0 D 4 g r B 1 - z H q 9 l D w t i C w 4 v B z K w 7 j C g s O k p L h v J j k F 3 u F u 4 R 8 4 d r r B n 7 v H j p 9 Q i y p E t v 4 D 8 4 d 7 y E 4 l F 8 8 I r x B j 0 E l o K 3 g C & l t ; / r i n g & g t ; & l t ; / r p o l y g o n s & g t ; & l t ; r p o l y g o n s & g t ; & l t ; i d & g t ; 8 0 0 6 9 5 4 9 5 7 1 4 1 9 6 6 8 5 2 & l t ; / i d & g t ; & l t ; r i n g & g t ; g 2 o 9 n - o 6 l O _ 9 t T n g E s p 7 N p - 8 E 0 f h h - E l t 4 B n o a h g g I g y r G l x r B 7 8 I 6 o 2 C 1 j 4 B l s I - u h D v 0 t C m p f w 6 F k 0 M j 2 S 6 7 5 C p I h x q D v g s H 5 l _ C k 1 J 8 j M w 3 M o w Y s n E _ i S i w 8 D x 0 8 C 0 9 q B w v a m g B l m _ C h 1 s B 3 w N w s i B 9 4 2 H 6 r 3 F 9 0 k C 5 O t x n C z n v B 8 q g B 6 h e 7 1 3 B q 5 0 E _ o R 1 o Z j 5 h B s 5 X w 1 U 5 p a 5 m 5 Z 5 u I k 1 _ F o t q H k l g U k z u C _ 2 _ F 7 6 3 K 3 3 7 I u 6 q E g r o Y 9 j L g _ 0 h B k 2 p e 0 k 7 I s 1 4 J x r _ T v O j 4 6 F l u - H h 7 r V 9 x 8 N w q 6 I l x m D x j 1 C k 0 - H w 2 - H x z 2 B n n T v n - O o x 1 F 6 w r G 8 3 g I w q 6 I - v m D y p l H 9 4 7 I 8 j k Y x t n C u 3 l D k r 2 M g - g I k n 2 K h n g p B 0 6 m L t 6 e u 7 9 O h - l H _ p 0 Z s m m D 1 k 4 J 8 s r D n m v F 6 r 7 N 8 - y H u 3 S r 0 B y 7 t l C k 4 _ R q _ X u h t G t k x S l p _ T s j u W h p T 6 y 6 I h 2 4 M 2 r _ H y R 6 g i P 7 _ 7 I g m 5 s B t n _ w B 6 p h z B _ 8 v C t q q I y q 7 N n o m b v u 5 B 3 1 1 W x s h t C m 7 3 W 7 j L k m j n B v o o 3 B m _ v J h r r U u 0 t l C 5 0 q C o 9 v M p o s e m g 8 7 B 8 l 4 s B z m 0 B 2 s 9 Q g 1 j j B y n t G m x p V x 1 1 L h u n C n 2 5 N p m 2 S - v 0 J 3 c o h 5 J v 1 z D _ 4 p C q m 3 L - y r L 7 9 2 Q 2 h 4 l B z s _ - B 0 h 1 X j d o h 8 E k - k U 5 p v 9 C 4 v j o B t 9 t J r h v C 1 1 3 Q i t p h B 5 i m b o 2 p q B j 9 j M i p k r B 2 n p K 7 q y N x _ s j B x x n L k p 5 C 2 r m C 4 o o X - 9 m Z _ o 4 3 B j W i - h C - r l m B z j k 4 F x u v D v h g b 8 3 p s C g k l X o w j U h - s 0 D - z s Z x u t o E q 5 - E y w m h D r q n t B y g 7 q B n k t 8 C l v j d - w l P 7 m 6 - B m m C s r l s F r z o w D q j 7 x B j p 6 I _ 5 r q B p u 6 - B y v i f 1 2 9 O x g w S h v 1 g D m 5 E x y j d q q l u D _ n 5 L x 2 m Z 9 9 p j B 4 k q p D 0 1 P s z r j B - 4 4 l B t - w I x g 1 C z 3 4 D 3 l 2 B g h l L z n 4 C - q 1 Q 8 4 E i v 9 F g v j M w 6 6 K k 0 x K j v g H k g i E p j H 7 3 r D 5 h t D u t l E n 8 N 3 l p F 9 l p I w 4 2 H k q x K l 2 m C 2 w z D 7 j i D g 3 D 5 0 m D 2 - k E z i 6 G 1 x C i y 3 X v 6 i s C o _ l q B 4 v g Y 7 7 N 8 1 v N o p n B 0 k n Q 3 _ o j B _ 8 i V g i - O v s o E s t u E s y P 3 7 j G n _ 4 B 4 w 1 L 9 0 3 N 2 3 g b v v 2 K l 5 q R m - k D r g 3 L 8 m 5 I 8 o O 3 9 3 G 8 j s G n h l H y z t C u p t I 9 h r G 3 8 W 2 _ o C o 6 w B x x i B q n b p k U r g N w u O k 8 V k r x G j u u C m 6 p G g k u D r h C w t y C 2 j 0 B q p 4 B k 3 C 2 y n U 7 w j B p j o D r h p E u p 5 C 3 v l B m k Y x 1 p B s t Q 4 o 1 B w w l E v k D - t q F w t q H k v 6 B x o R h 4 j B r c _ j t E 6 n l C j n Y t r h D 4 9 K h - i B s _ w E 6 r o C 0 r B j y n C t g 0 C t h m C v g f 4 u d _ s i C q 9 Q 1 9 C 1 k 9 C t z C 5 v U 0 2 q B k 3 i B 3 q b j o E o o J g 4 Z u l - D 3 p g B 1 1 8 B m 3 9 B s j z B h v y F z _ E o r U m w C 2 1 L h q r C r 8 T 7 j S x _ o B s 5 N 8 t T p V h h _ E h g B _ 2 B r 0 _ C x z G 1 7 K t n G u 5 d u u K l n R 6 v Z 7 y K w 5 T m 3 p B j h N k y Q k _ S w 3 t B r h i D g 5 8 F k o x B 1 v j E o 6 F m H i l B 7 t w B v 4 e - 1 s B z z 3 C - t s C 6 y f 3 o v D 5 t k F s 1 _ E 2 - D t - p C z 4 v K h m k V 6 r 4 J o 8 y S _ j 1 M i s D v 2 v K p h p R 3 B k x 1 O i u _ H x 3 6 N 3 4 6 N 1 j 0 L r x 8 D k z 4 E 6 9 1 L - r l H - 0 r D - 9 o B i o p x C k h y B w 1 9 O 0 u l D 2 m n D 3 5 s j B u g n H h 9 m D 9 - _ H s m m D 9 w _ O y v 1 L w 3 y S r _ 6 f q s J 5 u h N 0 2 y h B q n - n C 2 h u C z _ j L z _ C l 2 k W k i B 8 4 7 I j 6 g _ B _ u d w k z H 3 o 7 q B y j 4 q B 5 i t G h 4 s L 5 5 D j r t G t x m C h 4 2 L 2 k 1 C m 4 0 B 3 u B u p 1 C 9 2 l D t l 1 F k k 5 B h 8 4 M m h g F 3 v n V u u 0 W 3 4 6 N 3 3 k H g l q B x n m B q p 3 J u 3 5 N 0 1 s G q i 4 J x j w Z w n l D y q - H r y 8 D 1 j l W q h 3 K g l 2 L 9 5 6 I 2 1 s G 0 1 p E r t q E s p - E z r j B 8 5 3 K x g Q 2 8 3 K 8 r h Y y o n B 1 h z T 1 h 3 M 2 l 5 I 3 o 2 i B 9 D p 5 1 M z 8 - H 2 0 1 F j r o j B y m u G q 7 7 O n 6 g I o 1 7 I 0 1 q R g 2 1 F 7 0 H 3 x i C w u p E 2 4 3 D 9 p 2 M z 9 - E i z l H 2 o l D w 8 1 C x k 6 I 6 w q R t t Z i x 1 c 8 7 1 D u v 2 F u j g Y 1 3 - E y n m D k k 0 F 4 r - E r i y W x 9 6 I 2 5 n E u i D 4 6 8 T 6 h y P 1 z u D s l r H y q 7 I p 7 4 J g i x S k g 1 S s g r E j 9 m D 7 - _ E g 4 _ O k u x E l y p B 9 o 5 B i 1 r G 5 j q l B m x q j B & l t ; / r i n g & g t ; & l t ; / r p o l y g o n s & g t ; & l t ; / r l i s t & g t ; & l t ; b b o x & g t ; M U L T I P O I N T   ( ( 1 4 4 . 1 6 8 8 0 8   1 3 . 0 4 9 0 1 2 7 ) ,   ( 1 4 5 . 3 7 2 9 7   1 3 . 7 7 2 9 4 7 6 ) ) & l t ; / b b o x & g t ; & l t ; / r e n t r y v a l u e & g t ; & l t ; / r e n t r y & g t ; & l t ; r e n t r y & g t ; & l t ; r e n t r y k e y & g t ; & l t ; l a t & g t ; 4 7 . 5 8 7 0 7 0 4 7 & l t ; / l a t & g t ; & l t ; l o n & g t ; 1 4 . 1 4 0 9 8 8 3 5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4 6 . 8 3 4 9 2 6 6 1 & l t ; / l a t & g t ; & l t ; l o n & g t ; 1 0 3 . 0 6 7 5 5 0 6 6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- 2 1 4 7 4 8 2 0 4 1 & l t ; / i d & g t ; & l t ; r i n g & g t ; r n u 6 9 9 i _ m M 4 l v r S 8 g w r h y C t 6 y m C m z t 8 f u q p 8 1 U g - t - 8 B r s _ k k 2 C q w 4 v y I _ s z o x j B h 6 9 j 5 z H 6 v t - s t B 7 0 k p o e i 9 3 o p 7 D r o 5 g 3 D 4 v x 0 9 a o h 9 y g D k y t 3 m D v - i i - y C g u x n v N s w t 0 r e 5 u _ u o C 8 h k g E w x t - _ k B x n 8 n y 2 B n 8 w x y B j t o g v e _ 0 n 6 8 B o q i m 6 P q i 9 2 o I g 1 6 6 M h p h u r V 0 g 2 u k H 7 p 9 z - b _ 7 0 h i L 8 0 o u y E 1 8 q y p N l m 9 7 w U 8 5 1 h w 8 C 4 i t r n C 8 3 4 g v C 2 3 j 1 z i B g z z 5 3 F t g 5 0 - C z 8 h z b 2 - 4 9 v U 9 j r v u L r m 5 l y m B r 3 8 5 1 B 0 m r 5 y C - i p - 0 M 0 s 6 3 _ N 5 j y l _ B 6 l - _ i E u 2 s 4 q H q 3 h k g C 8 q s w r E 8 r 6 z o J y _ r r 7 B i v n k 7 H 3 k g q P 1 4 9 6 7 B r 8 l u x O l y k y 9 B 7 v m v w C 3 1 z z - B j 0 l - 1 4 B 4 7 m h 4 C n _ z s k O y t m j v O r v z - 1 P 4 o 9 y D q _ y v v J u 9 x r h C r 4 3 r q B n l 3 n y D g 6 s t 8 D x 8 8 6 o G s _ 7 u _ L u h p r 3 S o z o 5 5 K r - n - s w B z 0 o 5 r D g 1 l 2 y D v r s x o D h w n h - E g v 3 v n B 5 1 y 8 y j B j p x 4 5 d m w 5 4 i C q p k 0 r C w l h g u B - l y 7 1 E - y l q u C o 6 2 h 6 B y 9 u 0 i C q 0 p y q D t w u y X w h 2 h W r 2 l 8 p B - 4 m m 1 C 3 3 n z o F 7 r _ x w B r u r 3 4 K k 9 3 n 1 L z - 4 2 r n B y r u 3 n I 8 q g 6 r D 9 m p q 3 D - q p p 5 G - y 6 l 5 B - 6 l 5 p D r k s 5 6 C k h u 3 s G 5 w x y n B 1 g k 4 l C o x n k r I 3 i 9 r 0 3 D 9 p 7 0 8 Z 4 x o i l B x s v - w B g 2 y 9 w D 9 i i l 1 J o v 7 6 l K 6 4 7 s z Z u l 0 _ h F 4 y w x 3 C k m s x R h w v w r L x 4 5 y 9 J _ 8 o m 6 F - 2 t u 7 a _ o p n x B 4 4 - h v D 0 6 g z S x v q j 4 M v u 0 9 3 D 1 z 2 p 1 E q q 0 v k D 3 u 7 5 x W h 2 4 i T _ y 3 n r C o o v u l C o 6 n o g B 1 i g m y B x t j 4 - B q g s 7 U 3 q s v m B w x 9 v l E r s 6 m z B o 4 k 3 o E s n g _ n Q n l n 9 x B r k m i p C h h 0 z s K 6 - _ g 4 G p y s p P 3 5 y 2 2 B k k 9 x 5 C 9 t g j 1 E r 8 i z x B g 7 v _ 1 P v v u 6 x C 1 y s q h B y 2 6 0 q B n h r x w K 7 4 - 7 8 J l v j 3 r K n 6 r u N z - 9 r I s 9 9 y Y h - q n 5 B 9 o 7 3 1 F 7 i o 0 L t n 0 y q C w m s k C 7 _ 5 5 1 Q k j 3 h I p m q y 1 C y - g p U n 8 n n h C w 7 2 x z J l t p r T 6 l p 1 4 E 2 8 8 5 S y 7 7 p R l j l j n C t m t w J h t p v 7 C 6 9 0 - 4 C 5 m 9 q t D n i 6 s 0 B r h r 5 k D - n 4 l 5 B t n r z d 7 7 p j K k r 4 w p V 9 i s n q B v 9 l 6 Q 4 3 - 2 D y o _ j C v i u 3 x D s m 5 - c 9 p _ i x B x 0 o z Y j t w h R l 2 8 g i B q z u _ u H 3 0 7 6 d u z p 0 y B 9 x w v _ D z 3 7 z k B 9 i w 7 F g n 3 9 I 4 l - 4 T h r w 8 k B w h j l c m 7 3 l a n h g r j B 9 v v - k C m _ q r m B w 8 i w G _ t 3 h Z s s o s h C 6 v _ g t C j z 4 x p R 8 _ o n v C 5 v j 6 M 3 x v - H z n 9 y F - z w 2 C u m u v v C l l 5 3 X j y u r p B g - 4 0 V - 2 7 g n E m l _ k T 3 9 2 h E v 4 z l F 8 p 4 9 k B w s _ x T o t 1 9 g C m q t 7 j C j m m 2 e - g i 6 x F t t t t o B y 9 n _ f _ g - 5 x B t m - g 9 M y j y _ h C k 2 8 - o C v n v 4 K 0 2 t 4 s C 5 i k q c p 2 2 m Q h 9 r z m B k r i q o G - 1 6 _ v D i 4 5 y h C r 2 o 9 E v 6 x u I h x h 0 j B h t q l M z z p t u B 1 g y l C t t g 3 J 3 s t 4 C 1 - 1 9 Q w n - j X j v l k X 4 1 w s 9 M 1 j 8 g E m g y 6 Q x 7 y 1 x B y s 1 7 S l h k t K j 6 _ 9 i C u _ i 9 n B n s k v H _ g s g o B 9 h g _ 9 F u l - 3 - D w w t p y E t s - z x D q - l 6 8 C u u y 3 p B u p 0 y S u 6 1 g g B 0 5 w j M l n r p R 9 g - x m L 5 x l v d x 6 z g j B l 4 r k 2 B 1 o _ n h B j 7 6 1 b m 1 x h W - h h z I s _ y 0 o C 5 z w p r D w 0 9 s _ B 9 v k z K p 7 n 2 G j g l 5 M w 3 k o u E 6 z g _ X 9 8 w x P 7 p 9 7 u E 0 7 v j q 3 B v 0 5 r u D o m w _ s Q 5 6 r z y B 6 _ k - _ B t 1 8 z 7 X _ i l m 8 e 0 y m w p C 3 k m v R 0 n - l I 3 o p w - B u v 0 - E z u z v P j s t x 4 B 9 0 j h E z 5 3 1 n C k _ 6 9 v H t q h g M k o 3 r f m v 2 8 G _ 0 v 3 N 1 t t 5 d n h l x T u g o p 7 r C 0 l _ o r B y 7 k y q J 2 3 h 5 h I i w 0 m S w h 0 7 r B v r h k D 3 q k 6 3 L 0 3 r p h O h j g 7 2 F _ w q u 9 B t x y u v Z o 8 l q j S l v w z 9 E 3 k g t j E 1 r o o 2 M 1 k v y t B 2 v t o h I 0 x 4 m 8 E 7 h t t 0 C t y k p 5 B n t q x y G o r - 5 5 B 8 n z 5 9 F 5 3 q m p F 3 2 2 3 z H 1 g 0 k v J - m o h i E l 1 g 8 u E y 9 u - Q l 7 u 0 j L h t g z g E 2 i 6 y t D r w w p X q y q 5 0 F x t t x p B 9 t w p C x _ m g x E o p v u z D h r l u q B g 9 s k i E q t y u P q q 9 _ s C y v m l 9 5 B o n 1 1 J l j 2 3 p D y 7 9 _ 6 B 5 6 z s o M 7 7 g 5 K 5 g 5 0 1 J 4 l k 9 z q D 3 o 0 h M 0 z h l q H 5 h 6 m I 1 h m 5 h Y p i w o j v C 2 u 5 g - y B 8 s n 7 2 N 2 4 l l 9 U s 7 w m w l C k x y j j D k - 0 5 G 6 m q w 7 S p 7 7 h z K y h m i 4 b 1 0 4 l 0 L q k i h i J _ _ 2 o h D m h j 2 M g x u s _ q D h 0 n q 9 C z m 9 1 9 G y 6 q h s B g 4 0 8 s u B w h t 6 z K 5 o q z s S - y i o y B u s i p K g 3 r t D u 1 4 r 3 C - 9 s 1 i E y v - i z a 5 j m 9 q X 5 5 y x p O 7 y 9 n h C v 4 1 x 1 E - p v _ _ E o 5 t k 6 W s p 4 - v M 8 5 s k m o B - z x 6 L u 4 g o q C 0 0 i 6 g J 9 o v v i T j 7 v u w S q 8 3 2 s B v r i v 3 S 0 o q m 7 S l g 2 t 9 J s _ p m I y q z 3 Z i g w 4 1 M y z 9 0 B x 8 w i E 2 o 3 9 C 6 i j h P i y s 2 a _ 2 r 7 C o 4 5 z R x h l n B 7 w r r p B _ s x p I u m j y H 6 w - 8 P m r g 5 s B 5 h t _ g B x g l k I m 0 s l r B j k t y H 7 m z 7 Y p u w j D v h 0 5 H w r g x f 9 _ 5 i P 1 9 i _ H w 4 x m k C z n n 7 8 B h 1 8 y R s y t y 5 D s u 1 g L v k 7 8 v C p 6 3 t o Q 0 u 5 3 v J g x 8 1 q g C t m n 7 i K - u 8 z V l 0 g 0 m G x r l - 1 b m 1 1 y n V 0 l p 4 q J n 7 4 h q n B 9 4 6 l n U 4 v 3 x 9 D - t 4 v s G g u z z 2 J z 8 u k t I s v 3 1 l E 1 0 t z C 4 x o z F t m r m B 4 v v _ O r 8 2 y o C 9 x 1 z l D x r 7 r 1 D 6 n 0 l c 2 k u y y H 2 0 0 r y C 1 6 z k f v o l 3 U _ - - 1 r B w 1 o 5 j B z 7 k _ q B m 4 r 9 N _ t 4 4 M t 3 i 7 F - 0 4 y H r v - w I l _ p - G q j i r Z j - i 5 k F p g z j o C i s w k q D 3 k p 8 K r 9 h 3 5 H q 3 n w i E i s 8 l x B 8 g _ 0 O q g j q m B _ 5 i x a y t 9 g k E s 1 s x g V j 8 k 5 t L 2 6 j w 6 P 4 o r 9 S 7 0 7 5 K 7 9 r 9 Z 9 w 9 r T l l 7 k _ B m j p g d j k 5 - m D m o - i l B w k 3 - L 4 6 _ 9 B 9 i z n D 6 _ o j a u _ s n P z z 9 7 j B 0 6 u 8 m B g 7 2 g V o 7 s 8 W l z j _ k B g x m h K z y q 2 T 0 9 o - R v h 8 2 1 B g q p r N _ 2 o n v B - i g u M 5 6 _ k p B x u _ 3 J k _ 1 g I o u w o M 9 y r j G k q x i G 7 i k 4 F z r t _ g B _ 4 3 w L 4 v - y H s _ r h F n 7 v 0 b m z p 1 E v 0 0 q l D 1 q l r Y 3 0 q v 9 D 3 o r o M u r t w C l q 9 w J o j k o K u 4 0 x B _ y - _ C 4 j 6 _ 1 C k y g 3 U 2 p - 9 m B o o - 0 k D u 4 v 2 I 5 6 o _ C o j h z a 0 4 w y 0 B 2 t l z H t x m 4 B j 6 n 2 E o 2 t w J 9 4 l g J h w l 5 e m g v i E 3 w 7 g K t u j l D h k 6 j E y x q r R u x n x j B w l 7 g C 2 0 9 7 h B w q r v V v i 0 i L 4 l 4 y J 3 3 - x M m l t s Y q i j g H 8 g 6 k M 8 9 1 8 L 1 9 t g O 7 i l o D p n 7 t 6 B u - - _ K z k g t U n 7 n z H 0 o g n H t m o 4 P h o 2 g G g 4 y h K p z n n O 7 o h p 9 B n 6 l w n C l 7 r k O k p 9 m d r h - r J x p i 9 N 8 x u _ M l z h g C r 2 n x B 6 v 7 _ I g x h h Q q k w o q C o k 2 o N v g j h p B 1 u n x E 5 x u z E g 1 t 0 J i r s i Z q x w 9 D g p m g E s 2 9 t D i 9 n 4 E p t z m J 2 i p u H 6 7 l k I j q 8 m L x p r 8 R w s t 1 G 4 u i o C - y 9 r F _ w u _ C g o n _ E 4 t 9 8 G 6 t s 4 H l 4 g x q C q v 0 m C x q 6 p r B 3 z q q B 9 q 9 w K x l - h V 8 p r y J q 3 y t B z - 0 h j B 0 1 m o k P n j m r n F s _ 1 x Y 4 j 4 1 j f o s g v N t p o n e m 7 3 s J x 5 x 9 B 7 0 5 6 Z z x 4 1 W 6 2 _ y L 4 y 6 o x C n z t 4 l D 6 j 3 i E u o g 1 B t k r v 7 B w j l j p B l z z 4 N t 2 w y p B 5 h 8 u 0 G 3 x y j F s o k z G p s s m X o 4 0 4 D 0 p w m E y r p k H k 1 4 z E 1 t q - D 1 w z 4 _ C g 1 u p l F 3 r 6 6 1 B u 3 2 p R 4 l r 4 K _ - q 0 K 2 v s p F 3 1 3 l E w o v s s E z t u h 8 C 3 x 4 7 L i y w 3 H _ 8 w x h B l 3 v 4 D q 6 0 v _ B y t 6 m - C w 9 h n k B g y j h 3 G k r 5 1 p C t w m r g B 9 6 v w G 8 _ w 7 i D - n y _ S h g v 7 X n p y g N h 2 1 z e l 5 h z K v 0 _ m N p w 3 z o C w 4 r - E p 8 v 2 C g _ u j m B s 3 k k F 5 m 9 6 0 D 6 3 9 j B p - 0 6 B s y _ g E r 8 q z H 6 v 1 s M i l 7 z B q 7 6 1 G t p q 1 m B y o t s k B g u 7 k D s v y 9 9 B j p y t F h 9 3 5 M 6 1 w q T 0 1 g 2 n B o n _ r m B m o 2 w H q r 0 q 0 C 2 o t y C r u n 7 r B _ m j l a i g j _ Z p 4 w _ J t 1 y 9 l C i 0 v i q D h z s y l B k 2 8 r t B s l 4 6 f _ n s m L 4 h i s 2 B 3 g r z G w j j 4 e _ - p h 2 F o j 9 - I _ p y 6 E 3 n v p G _ 5 9 r C k g w q S h q p - F h m 6 q Z k 5 o r B x n _ x E y t z k E 9 o n j E s w k q C j z g z K r k 7 w N y x g x E 5 0 l 9 S t t x u J s 0 0 t C m z s - C 6 m 6 9 H 5 l z t J s 9 6 s D h t l m C 4 2 l k 4 C s q 0 k Y _ u t t P 7 x 0 v F _ 7 n 6 j B g 2 v 8 F j _ q o n B x q y h X v 7 n h J p u m n U 9 _ 8 _ O j 1 4 w N 0 4 s x O w 9 6 9 m B t i 8 4 K o w 7 v l B x 2 k r D g s p 8 Q 4 8 m x M 0 p l 7 y B v j z 9 F z t q 0 H l r r q 1 C 6 n - w s B 4 k 6 5 D 0 x o u W s - p j C n z v g e m m 9 r B t y h g O n w n u P y z 1 6 E n 6 j 9 C t w q m F s m h p Y v p h l F g r p 4 J w z 5 3 Y 7 p r u I w 3 r 5 H 1 1 1 m F 1 u u w 1 B i r r p U 4 7 m r p C _ g j 6 r E h 2 _ g 0 B g x m n C _ m n 3 Q p t o 7 H m u x i G 0 0 j o b k h 8 4 _ E v m u v P i z w 6 S _ z x j T o j h 9 M m j 1 1 a g 0 0 _ G p w _ p 6 C p 7 r j u C k 4 z h b 2 y t i F t 1 m b p 2 t j g B 3 n h w T 0 9 m - 8 B z n 4 m F 9 o 0 2 0 B u i 8 n m B 1 - n l C p - 6 6 J 2 h 7 v u B q u s t m B u _ k - X i z 2 2 u C u r w w Q t h y v Z o q 5 g K m g 0 6 y C t 3 k 3 Q 9 - q 3 O - x 0 r m B 5 6 p g G _ 3 m 6 P 8 5 s l J h 4 8 p L y - h s D q 4 o o B 9 1 8 p U r y p 3 a t 3 o _ J w k _ r H _ o 9 _ Y z 2 5 j E j 7 k n N - _ 1 2 w B n o v q D o 6 5 m P 0 8 8 8 y B x v x k C 7 4 n p J v 3 r 1 B h 6 3 j h B 4 t x _ I 4 m 9 j H i 6 2 _ E w u q 7 E 8 t 9 n K q m 6 g W 2 w - j G 9 w 5 z C 6 s r y G k 5 y - I l w m y G j 7 6 k F y _ n l H g r 3 w L 5 m r x K r 8 q t M j p s - u C 6 x u j H w s i q X 1 j y z i B 9 w m y Q j - 3 s H 8 7 x g P - o 3 z C r l z s B 0 5 q - b 3 0 q h N 6 8 z m D y 6 q i M y m 9 q k C 2 m l z 7 B m r m v V w 1 0 2 J g u i l H i 7 n 9 C k l o 8 R 2 l 6 - O 6 p h m G 5 v 1 k a x g p y C v m m - H 3 w 9 0 B 4 7 - l M _ 3 i _ E y 1 u t q B t l q 6 R 8 5 v v h B 5 v x m V t w u t J j 8 v p E 4 q g l h B 2 w u 6 h B p - g - F s s 8 k J 8 4 8 x p B 4 9 q i I x l q 4 B m n g j N 8 4 7 k O h k y 7 K y w _ w Q 7 _ y 9 V 3 8 v 1 G p l m n H h 1 2 y Z l j l o g B k v 8 r H 0 q g 7 I o m 7 k L j v 5 y D s 0 3 v q B 9 x 9 x m D - 2 g k 9 B w 6 v m D u z z j F r z s m w C _ o 7 s z B g 0 h y F y y r y H o 0 h q E u m n 6 B j r p 6 h B j v l x D h q 5 g _ B 4 _ 3 8 T s 9 q 1 i B r g q - I o p 6 h G 7 z 4 h v B 0 x x w M h _ x 5 a 7 r 0 t 7 F y q 2 2 D _ _ 9 r G n 1 s o P _ 9 x v Q n x g 9 5 E o z v z V v q z r f 0 x 1 k N j 2 - k H m 4 n _ D w h m t k B n 0 n l K 7 2 m k T i h n i 3 B 7 v i k H m m 6 i O 9 n 8 n F 4 z z m H k 7 z t T x y z 6 G l 4 t k J 0 h - m H - 7 2 m K q g m z e m o h y O k r 4 m E _ s 2 y f q i j j J m 7 0 u H k y 2 g U u r v o 7 C x n 4 n P y x o 0 B w p u 2 p B 9 m x - c g v k 4 l C _ 7 h v G 1 k y 6 G u g i n G i y x 9 S 4 m y - N o t o n P p n t _ f w o j 8 N 5 w - s X u x u 6 F n 7 8 4 R l z r j E - x 8 v F g g h q D 4 u j z H v 1 g w D 9 g 9 0 N _ s u t G q 6 4 C - m 1 6 C s 7 x - K w i 1 6 J t y o s K u j 3 0 m C u q j 7 Y 6 w v g U 0 s h x u B 0 t p n N r k l h V z k 4 q J 9 2 l 0 R 7 l l w M 8 i r 4 D v 3 u w L 4 m 7 j J o k 7 y k B 5 z 8 5 s B 1 r 9 y E 5 w 6 h X j 7 0 l U z r 2 T x m 7 g P j m 2 2 H - l 4 q u B 5 n r 9 G 6 _ z q I - _ i h E 3 h 8 8 B w i 3 0 I 8 4 w 4 D 2 s 6 2 B 6 y _ s V o r m 8 Y l g m w p B l 2 g 3 E 3 k j h Q t x w l J j v i w B n t p n J o 7 9 1 B 9 4 r x J v 2 y k B 8 w _ 7 H 9 r n w S t 0 7 w F n y p x E 2 5 s l L m m k w D g o - j B z i 0 9 B v h y Y 7 3 7 k H 9 l g 9 I 2 2 s x S n w o _ E h t v l C 2 _ v m C 6 1 n v E g z o l z B v h p i E 4 9 p j H l r g o D j v k l F 6 w x p F 4 3 0 5 Z 6 i i k c s - t t s C u 0 9 r V w t n 9 J 0 0 u 5 Q 4 8 3 6 L 5 9 n p K s x m v D p p q 2 z B 1 4 7 1 N l - 0 x D j o h g M v 4 r z I q q p 2 T 5 p 1 h W i z k z Z 8 4 y 6 p C 2 s 7 1 J 4 9 m 5 v B 6 _ k 9 b y x _ s u C - r i z 5 F z i h 4 E 9 p n p J g i h h P q h p h L 9 p w w C w m o q H 7 l p 9 y E t _ v r L 1 0 3 o E 4 z z o h C x 2 v g Y - t z 6 Y w z l x M _ 6 u m 0 B l 0 q p 4 B n n u o S i p _ 6 Q 0 9 o _ R h l 3 L u k h v G 4 w 2 7 E l 0 u g I v y i 4 h B p 3 w j G 7 n - m F u o 4 k W 8 s q 7 R 0 k j - e 8 o q 5 D j l h s G o v h l d 2 o i _ E 4 4 s 7 G v - m 9 N 8 - o h V g r 2 n d s y p y T j h x n 5 D l 0 n 0 H m x - 2 H l 6 z y D v h _ t b g o l l P h _ x l P 1 q 4 i C t u l 7 C h h 9 _ X x o k 4 b 6 w m t S r w g 6 8 B 6 o 3 y I s y 9 j Q h l g w G 8 t t y R _ 7 8 9 B v 6 u w E 3 p n m H v 1 p v B x y g k D s 7 x x H n g i k R 4 l x 5 B l j - v C g 9 m 3 C _ g z l F 6 j 4 v z D 7 j 5 h E q 6 t s D o p 9 z F 7 h q 2 R j y 1 j I _ 4 z n a 7 8 u 0 J r p t r F i z - n B k w u w F - 8 q 2 d j x - j C j i k b 0 y - l C 3 3 u 2 B u p 0 h D l 2 q f 2 p z 4 C k q s R 8 3 i k I 7 m _ z P p h h o H j j n 5 F t 4 v 5 H 7 _ n i i B 4 - j i v B v 0 m v F 6 6 x 5 S n x 2 W r 9 9 2 b 8 3 _ p f _ r j 6 Z x 0 5 x Q l n y v F u h q 3 O l 9 n z N l - r z T 3 3 m u O 3 7 - 3 E n s z 8 C i j w - V h 4 i n U w u x _ F t t t W 5 9 j r J 1 p p z w B 4 8 t - V j 2 t j K j v g r q G 3 h y g P g p 6 _ e v 9 y 5 N t k t u L r 1 u t 0 B 0 - n j D 4 y 8 y 7 B w u r - G y o y g E i 6 t f _ o 8 7 r C y s 3 4 C w n t 4 I t y 8 - I x x 0 1 H q - j i i C v - 8 p R o 9 _ m I l x q m N 6 _ 7 i S r 6 h m n F z o 4 i B m 8 l l m B g 1 y p R 9 o 9 9 9 B u _ 1 _ Q n z - 7 l B s n i 6 a g j 6 p C q y 4 v M i m 9 v J 8 q p 7 C u s 3 9 O y 9 p i R t y x m 4 C 5 2 g q S w l o w F w r t 1 h B h i 7 1 l B i y t 1 s B p i p v F 8 t i q M 5 6 _ l B k 9 p s Q r 1 s v 7 B 2 y r h F 4 s w p J - - t 1 D o t n k C m j m 2 E 5 7 8 i D 0 y w o I 3 v l v D 9 g z z J 8 0 h 9 B w y l n G t _ h y X u s k H r l 1 n B z q o 8 v B y i - 2 R x 8 r x H 7 y _ - Y j n _ c i h z - x B i q o k C 3 z t i q B g t i u K x g x g N y z - 7 j B _ o h q G l 5 z y i B 6 v r 3 Q u 3 u p K 4 0 8 o E 0 t 8 h H 1 k - 3 C z 4 - 2 D q u 8 w V 4 2 3 t J s n m 8 b 0 y v i B 7 4 y z C j j p j u B 9 7 7 r I 7 4 9 m R 0 k 3 7 O n 8 8 o c g v v 7 B 9 j u j P l v y 0 X j t h w 3 B r q 5 q D y i 4 d 0 9 y 0 H k p 4 h s B m g k l o D o x _ l C n 2 p n J 6 x 5 9 E r w w 6 z B l 7 s 2 v B u 9 o 2 I t t j z I s t o _ 1 B w i y 4 r N - _ z 2 k B 1 - z t p E g l 4 _ u B 5 p 7 1 N g 2 m 0 o B r 7 n 5 K _ _ r 7 C u p u 9 0 B n 0 9 w M 4 m q 8 3 D 1 v 7 u G 4 h o 7 M 4 6 s 4 B x w u 4 S 6 u 0 2 w B j 6 i 4 F 0 h i p g C r n 4 t Y u u 8 q O m 1 5 8 h B 7 8 g y G m i q u G s 9 k r E 4 v v n C r - q 1 H v 2 h 9 N n 2 s z B - z i 9 C s h 7 3 E 0 p t 3 e p q 0 n J y 3 n l L g z - t Z 7 l - o v D 1 y 3 g F z 4 w m K g s _ n J 7 8 m 6 G - 5 o x y C u g 6 s g B w o 5 n V v r g p i C g s q q M x 4 z m E _ z x 5 J m k s s j C 4 3 n p G 9 y k 3 n D 4 _ g 8 C v 0 1 t p B 5 5 m 9 F 2 n z k l B i s t 6 M x 8 i p L 7 2 n 4 b 7 j q 5 F 8 j 4 i M 4 q m s q B w g _ - G 3 4 1 t S z q w y s C 0 1 g 2 5 B s r n o B 4 4 s g P h - z 7 g B 8 z - 1 o J 8 q t r l J t 5 q - k H z n u z 1 I 8 7 u k j E n 0 z z - B 0 9 6 v O 9 l 3 g D - o q 9 K 3 v x u q D 4 m m v t M 5 z z m q G - 9 n 1 o C 1 3 _ m - B 6 m 9 r r G 4 i 3 w Z z i 9 o F 8 0 5 6 R j 8 o 7 x C 5 9 6 s b 6 3 1 4 c q z 9 p b 4 p 2 2 4 W m h k g 3 K o w o - t C 3 x 1 5 1 C 3 9 j v h C 8 y z 1 K z 1 j 0 - W s - v t k B r 0 _ 6 3 C 7 6 i t o E 4 7 4 t H n n g j s G 7 o s p 6 B u r 9 3 f h 2 k v q B r m q h i C 4 4 s m C m 6 4 y F q h k 8 D v k 5 5 D i g 3 o D 0 r t u C _ p o u D 7 7 g h G 5 z h 9 G j 5 6 t m B r - - h K s w j n X w 1 l u U s o 8 m b m 6 o z z B 2 o 9 5 3 B 6 h q q u D n j x 1 Z n 3 n 1 g B y 0 m u h B _ k v 3 Q 9 m g s D q o z 8 M 8 o z n T w - 7 j f q n n k M z 3 y s l D 7 5 0 q l G 4 l 2 j _ B x g t x C 8 p k o D x t i n P 0 7 _ 9 l B 8 h _ y M m z 0 5 c y w 1 p E k h l 0 S 5 j n g Q m g q 6 n B _ k 4 n K u l o r 9 B s _ z r J j 4 5 g W p 6 3 4 X t q o v r B y 2 t x h E 1 _ 0 m i B i 1 s y a v q r w N 7 6 y 6 - B k o 9 s V 0 5 y x 9 C 6 - 6 r R 7 - l o J 4 9 - s h C 2 u _ a g 1 x 6 Z z z u u N 3 x 4 r n C g s 2 p G t j p 5 y B x _ - 2 4 C 0 q 3 i l B 9 r n u C 8 q o g Q y 4 6 _ N - l 3 m X o r x n e 9 2 p i 2 I v 3 4 p n H 2 x 0 w m I q g 4 s m L _ j 8 z _ C _ z g 0 l D n g l p K 6 6 m 2 - I i 6 8 0 J z 8 j l N r p j g E u r i y _ B h l 7 9 U x m u 4 d 0 _ m 4 B 0 4 o p D 5 k t q C 6 4 q h g E z t n q f 0 y 8 z b - j 5 t k B q 0 - n H y 2 m t E r i w F 9 2 w q P 0 u o j t G 4 4 y o - B z _ 8 9 u I h u v 4 W m z x x D s - t i L t u q v t J v l z 4 5 C 7 w k t F 0 y 9 0 C k l 8 5 a r 1 t 2 Y 6 g p p F h w p 7 L w m w i Q n 4 g v E s 1 1 s F p k - t C 2 4 s 9 F r 9 k 3 O m t 8 5 C r y _ 5 N g p g 5 L v 8 h u N 5 l l h e l 7 u o 1 G n l 1 u 0 E y 2 r v M t q l x K 6 6 i k d u 6 w u p B _ n u 1 H s p k z H j 9 _ 4 J p n 2 r I - _ 1 n j B 7 x 5 h M n h 3 4 G 1 k 9 4 Z 4 8 s 8 O 3 p 2 j B 0 5 u x Q m 1 r k g D 7 0 - 5 W j 4 8 t o C u i y v 8 B p v 4 - Q 7 6 l m M o 9 r 0 S n 7 l q p B o z u g q C u 6 s t w J m y 2 8 d 4 i 9 o h B z 8 2 Y i m 0 f j n 1 v D i u 7 l L 3 m z t c 6 - w 7 O 4 g l j r D m 5 w x Z x z p h r B 4 w - g j F h 2 1 m 6 B q 7 n y w C s m 7 z 2 B m y i 5 M 6 l 2 - H y t t q J s g 3 6 K 3 6 0 r G y _ 6 m Y 2 9 g v E 8 t g 5 C k i m p F q o u 5 G j 6 n o F 0 x 9 i D g 3 q o D q 4 2 h I w h r 4 3 B 8 z 5 0 U w k x h E h m r i K 2 0 9 5 G m - 8 i G 8 u 8 - H 3 k _ h H 3 u s p 8 B w n o g E m n l j t H m q 7 _ m B 5 4 r 9 W 7 o 5 _ X g l h 2 R g v u 7 E l 9 3 8 8 B l 0 h q D - h o l K w i n w H g t w 1 K 5 j p 9 C q j _ j N l n 5 x J u o 8 8 H o h 2 2 E r l s z C i 6 p y H 0 u h _ L 6 p 4 9 K q v m 6 9 F - l z z q D u 7 s 9 F - j p n Y q s 2 9 I s r j 3 S 7 q 7 - P 4 l 6 4 H y h m 9 V _ z g g L x 2 4 6 E p l 2 u b _ o j k N u h y k X s 1 i j E 3 7 h h R g w 0 2 Z u - n - D p t s k L v x q r J m p 1 5 D 3 z s o R v 1 6 w C r 4 3 u S z 0 y u I y 8 3 o D 0 w 4 w X 5 2 7 g E m x 8 - E 6 q 6 u H t p g u L 2 w h 6 H i 7 g j D z s r q P o m u y E x p k 5 O 9 j j g J v 9 w j K u - g r B k k q p K v m 0 7 L 5 x h h O m 0 w j G z 9 m m O s 0 8 l T 7 7 x _ I 8 x 6 5 W z v u _ U - i p g V 9 s g - I t i h m J 4 t j n C 7 u w k H n g 9 r W 4 9 h h N 5 u r - 2 B 8 z 4 5 J 8 r i 2 J g w m 2 W u k 5 y O 7 i i s e g 4 0 n U 3 k j j m C l o 1 j P 8 w q w R t q m 3 H 9 j n z N y 1 - g H j 5 x - L 2 2 w y E n 9 y u J 0 x r v L p 4 g j o B i y 0 u W 3 s p o H v 2 _ g 6 E v t i p K r 2 u 6 L t 7 - v l C m 5 7 u S t 2 3 8 C - z 6 t H 7 j q o h B 5 7 o m O 3 y p v D o 5 x s M i 5 q 2 I 6 z 4 i X v l z 5 X 4 7 t t K v 4 k i k B 8 k z g 2 B 4 n g 4 G x w z x r B r t 1 k F 2 n 6 _ K s 3 k h C s l z 5 S l 4 o 0 W k 9 8 h r B - i n j I 0 p 1 6 V o t 7 i H x g s m U 3 r g j Y 4 4 u q i C 7 6 p k t B 2 g 2 h Q r _ t n V z i 0 m D 3 t 6 o O 4 j k p o E v 0 3 w H _ h s k G 6 5 9 1 n B j m 5 s F i n 3 i _ B 5 2 g x k B r 4 5 u C z - 9 p G 7 2 t 7 F 9 - o 8 E s m i z w B o 8 x x G 7 g p 0 Y o r z g O j z 3 z L - z 3 - D t 9 l x j B _ v _ 1 i C j u x j C v i h r S s h t 6 s F - z i p h B - o v 2 y B i x o q v B 0 1 i s Y q 6 s - L y k 4 7 K v 9 g 1 F v 3 n - G x 3 2 k t E 9 3 z p N p _ k 1 O w s u h O 1 o i 5 5 D j 7 g z I 9 z l x P t 8 2 b m r z t F k m k s q C 6 t w 0 i C - n _ m x B g - v 1 f p q 6 g N 8 p 0 y g C - z 1 i k D 4 u m 1 g D 7 m u p R w p z r K 2 0 n i I l m j y M h n z v q D l v 6 n n B l r m x e _ u p p y C y 4 q 3 D u 4 5 4 I - u r u M u s n s r H 9 0 o 2 U w 6 q l Y 1 g k w v B 4 n l u e 2 v o 2 G 2 p _ m E u 9 h y N 4 3 w - U 8 l q z r D i 0 l k W 7 6 - k k B _ l 4 i d l 4 8 6 F 3 h h r n B y 6 v 2 f 1 6 3 n j D x h y 3 a v l 9 h 2 E 2 7 7 9 y E 1 q - 8 N 8 6 7 1 J 1 u k 9 - B v z 3 v W n h v 3 o R v 0 n r c l 5 t y Y n x 3 h w B r t p 6 O 6 h x t Y g g g o y B m u t n F w t t 9 Z t u _ 5 7 B w 3 1 y X q u k - k B n 5 5 i v C n i l o F 1 s g o g B u _ 2 u C _ 8 g 1 Y n 9 w 2 r C 1 w n j 4 E j v - o b h 1 k 8 w C l 4 p i K n y 0 r D j q 1 9 H 3 6 l g 7 B 4 w u s 3 B 8 z t w y F 4 _ 7 1 y B 7 w - 7 D m k 9 5 O _ l w j b - p 7 w f h 7 j u x B 0 u v 6 f 2 p k n u B 4 4 k s C 5 z o 7 2 B m 6 2 n l C 7 r - - p E x v w 1 J o g w n z B l 1 0 u d g 1 z k F v 1 8 h L i - r v y G g 5 i _ K 3 _ o l D 2 6 7 _ Z x 0 y k K r 7 1 7 s B s i 7 3 h C w 4 k v _ D y 6 8 0 2 B 7 - o w T v t 7 2 l B t t g p F p q z 5 T q j j 0 L 6 y 1 k 5 D v m h 4 - D j - h j S u n 6 p o B q o v r U r 8 m 6 i J 1 u t r 1 D t n y 7 b z 5 0 p V y j v l 6 G o 9 y x x B 8 y u 0 k F 5 9 o 1 s C 2 h n 0 0 B i n q t d h 0 2 r p C k 3 h 3 m B p 8 z t O 7 4 j 7 1 T g x w m N o h z _ 6 C 1 o o g w C n t t x L 2 t _ 4 n B x w x h J x k g 7 m i B t r m _ t I i - 7 q l C q _ 6 5 C m x r _ 1 G 1 m 8 q l B 9 n j 8 0 T u z l k z B o g p 0 4 B _ q x 6 v B u j x 2 j K s h _ 5 r I 6 o y u j N _ 5 i l l Y y 1 q 0 l D h g - 9 j B 6 j j k j B n v y - o E - l k p f 3 j y v z G i 8 u l l D y 3 8 7 k C q 6 0 3 w E 3 w 5 9 W 5 1 h 5 G r o 7 s M w 0 x t g B x n y 5 E 5 6 k _ 8 C 6 4 1 1 P o q m k 8 B v 9 6 w R g 3 o p Q j m 7 y q B m p i 8 0 H v h m w V v q j i w B 1 5 m _ 5 E x o p n 6 C j 0 9 2 y F w m v i X j h v k F 2 g v j F 3 0 0 k M x o 7 h f p w - j g B 6 x p n k D w x y 6 P q 7 l q k C 2 0 s i v C y 8 w j l I 9 l 1 p o o B u 8 o q 9 C j o x 9 n J g p n 7 o D p r g 6 X x k j 9 q H x 7 h 8 a _ 0 4 t 0 B k s x u 6 E - o k 7 h G o x - 0 x Z n i p _ 5 p B _ 8 g l z B x 4 2 - M 1 z u 8 B n w z 9 z C u t u n g B w j s 2 t B z 4 2 r l F 7 u n _ 0 K 4 r h 9 1 B w l r g 0 D h - k 2 6 G z 9 i s v B t x - 9 s B h m z 6 x E 5 5 0 u 5 D t q 0 6 v E q 8 5 9 g Q u i 6 0 g O z y 6 s m L 7 s 3 4 c 3 4 j n r C n 4 h j x E k 1 q s R n q h l M n z l p M z z 4 n v M _ p u u 3 K g x 1 t w B w h w 9 n B 7 s 2 1 a u p r t z D w 0 v 3 i C y s w 0 w D 1 1 4 j m c 4 - r k o F 2 h y r G 3 v - 8 Z x r z r n O q r 1 3 k V h _ x l 9 C l r o y E n 3 s u K _ - - z 3 D r g 1 q R i 2 5 3 q V x u p l 3 B 1 n r u w H x 3 r 1 9 C - 1 _ g F u q m y k J n y w j v E y i z z c z n 2 m w D h 3 3 g h F 3 l 4 z 1 F _ 3 l 2 t E 4 y g 5 m F t 4 l o - f h 3 t y n N 1 g 3 7 5 B l m u - m D t k y s N w k i v e v q t 5 s J 4 y i j 7 J r m 9 h 1 C 5 s 0 2 _ 0 B p m 8 3 l G u z 2 r x F k - h y E 7 7 k v t C 2 u v k 1 B w i 0 3 q D k 6 s 9 0 M i 0 k j r W q 3 7 v 5 E 8 v l l t K 5 x v _ 7 I v j _ m l B v i r v 3 8 C l m n q y x F p v y 7 v J g t h g _ M k o 6 - i W - t _ p 4 6 H v k 9 4 v m E 0 1 n 0 1 X p 8 g s q Y 9 l p _ n S z q 6 4 n 3 B o 1 l - w F _ i n j y k F 0 l n y x y C h 1 - 8 3 J w 9 l 1 s b n _ 4 q L n k l o w B x 4 n i 8 C 3 u q 6 w 7 B l v 0 t u J m h w 5 h 0 C - _ 8 i 5 D i 2 l 8 4 E 7 m 6 9 r o B n x s v 8 J w t 4 r u J 6 5 0 9 y E t s i 3 0 5 C l j t 3 i q D 5 i l w i 0 H h m 2 v _ I o 4 y _ 2 E p i 7 o 0 T i w g s 5 v C 1 p s q t B 7 i 9 i 5 T - w i - 4 V k o s - y h B - o j z 1 Q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1 5 . 9 5 0 0 3 2 2 3 & l t ; / l a t & g t ; & l t ; l o n & g t ; 3 7 . 9 9 9 9 6 5 6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7 2 1 5 1 6 6 9 8 1 0 9 0 0 5 0 0 5 0 & l t ; / i d & g t ; & l t ; r i n g & g t ; x m n m v s r k 3 B 8 g - X z q x p B u _ g J 7 z w p C s 2 q 1 C p 9 r 7 C y i 5 K z 4 8 9 F y _ 8 p C 5 u x u B 2 p i h C 2 z 5 i C l 0 6 l B 2 u l f j u z j B p t l r B w s - G m 3 6 3 X o 8 r v D 9 7 v _ E l l l 0 D q _ - t C 8 5 o 5 B g l l 0 F w 0 - v B j h - 6 B r p - q B h y t J r 7 l i B g y p 3 C p v r Q x 2 4 Y v z s o B s w - l J y 3 y W h i _ Y t 2 h f 0 5 z h B 2 o 3 i B q i 7 h C h u t g G v 4 _ S q - j g E 1 - - i D v _ t n C q 4 i O y p - 5 B i y w m D 1 v h i D _ p 7 6 C 0 7 i K r 4 5 L w 3 y T o 0 q 3 B q w n S y h y u E 0 3 8 o B 1 9 9 y C s 9 3 4 D _ _ g k E o m i 0 D j 2 9 2 C w u 3 5 B 9 5 k z B j 2 j _ C w k 0 z D k n p u C k h y g B x h w 1 C z r _ i C g 4 5 O n _ 4 4 S _ x 7 t 7 T 9 i v O v k k O s z g M 9 i u P 0 4 _ 0 E x y w J 8 9 k x B 2 u h 9 B k 4 u G 3 x 4 I k 2 _ q C j 1 7 0 S j p 6 8 H w 1 - r G _ 5 l p M w - m M w u k 6 B v z 0 i F r x z V v k q x B w y q g E x t u q F o k y E 6 3 u 5 U n 8 w u B o y u f k i o 1 D n 6 p 0 B 2 w 8 i B n 2 l 2 B 0 i 5 8 G 8 m k z D 5 z 9 L 8 u h Y 9 x 9 R r q x i I z x - x N r 1 l 2 L 3 x z N k 1 m z J v u 9 x B v z 5 c k v 4 w G v 5 i 3 C n - v u B p 6 5 b m j i 4 G s 8 l 8 B k m 5 C 7 u y F u 9 3 s H y p j E x l y v B 3 j r h D s 7 9 m B z 5 9 - B t s 3 O 4 x L _ q g I h z 2 L - 5 k L - y 3 9 B 1 5 7 r C g o i l B 0 w 0 q C 4 m p C 1 8 v Q - j m D p v 4 s F i t n V - 6 i M w x 7 m J w g 0 B - m 7 t U y 0 _ i F w h g i C u z p x C k n w h E 9 q i T 6 r j M 1 x u E 6 v w T 9 8 v q C - _ 9 H w 2 w v C 4 8 z w E t o 3 q B 9 3 t 6 B 4 z k x B 6 r _ U p 1 n w B 2 0 9 t C z t n 5 C t t l 0 J _ 8 7 J y 0 6 7 I j m q b 7 q m d v 7 t 3 O 0 7 h l 8 B 2 h 7 p C u 1 r W p r r n B 3 r w 0 B - 8 5 v B s 7 q 9 B n 8 j E q 7 9 g B v p t 6 C p q o g E 7 u i f r 8 j W 3 3 i Z u t i E w t w h B 9 6 - x B w z i H 6 v g w D 1 z i g B r u m 4 E 0 z n _ B y m q u F m z 2 z F 0 m 0 w C t u t p C 5 3 j J z m n j I 0 w h 6 H l k 3 Z u n u O j x 8 z C t 5 m G r r r b 5 s 6 D g z 4 _ C 7 4 h i B k g x 3 S v 2 l v C _ x q k C i g p 3 D k w k i D m n n 9 M - s m R i u g T z l 4 j G 7 _ 8 3 x B v r 0 h G y n 8 G 4 h j M j 5 n 5 B 5 y o k B _ - 9 s B q j i D p - 2 o C o n 2 m C l 6 l F p k v E - n 0 E i o 1 s C k l r F _ u 5 T q w 9 w B v 5 n z B 3 1 m y C h n t F n t 0 D u p 7 1 D p m u W 3 2 r Z w 2 i N 5 u t Y z x n _ Y w i s L p j 2 h B w 9 n 9 L p u 0 o C 4 r 1 c o - m Y 0 v h v C x t q L 3 1 - a s - 6 C 4 m 7 a r t k c 7 q v o D 3 7 k j C 1 8 i S g 5 y j M l q j 1 D 3 j q 0 I 6 r z 6 S w 4 s 1 Q k 2 g w G n o z y S v r l j B 5 l o w G v s 4 3 F q t h 2 D r g x 6 E t o w y G m 6 o 3 G t _ _ 7 D t y l r B x 7 o 8 D k j 7 s C - v 3 3 C r 8 1 2 R h p 4 q M h 0 p 0 I x y g w C h - g o F s 2 7 w X u x 2 l W 5 2 g z d s j 5 n D _ 6 j o D 9 x q 3 H 5 t v p C j i u p W 1 4 p x B 1 q l k D x o x b 5 3 7 O t - 3 s B s q i b l w l M i t _ - F i l u E k l t G 4 x m H u q o 0 B o s 0 u C v q r J g r 8 8 B 2 - n j E h k 7 T 9 k y I k g 5 n B o y i M s k t Y j l u h D 6 h g 5 F 0 _ o o I w l k 1 B r 8 n L - j n Y 3 v k F l _ k E 6 q z n F _ g p O 5 - 5 2 F r p 5 k B 1 z w D n 3 8 S u 1 8 d _ u h q E y - v - B v v r 7 B w 8 1 0 B _ 6 3 - e 7 n o M w u 0 i H y y m 1 B m i h s B _ 6 4 z B y m 6 M 3 s 3 Y n x v G v n 7 M j 1 v S 7 2 o v L 7 o n G i 2 k N _ i 9 1 B j j m t M p q q u E j 1 q 6 B o j v 7 E k x _ M q i s C v 4 w E i h 4 - B t 5 x o B n _ 2 R 8 9 - G j 0 l r B o 9 x v L u 2 z M 8 g z X v 2 x y C x l q _ C g k i _ C y - 4 L m 4 i I 4 j y S 0 k i L y n o J 5 h u C z 1 z M t l y g B k 9 5 W n 8 9 t E _ u w h C t 5 8 8 F 9 2 n t B h w z 4 B 5 7 5 r B 6 q v g J h y j P 4 p o U k s 2 L i k 9 5 B i t - e s w w X 1 k w 5 D j m 1 G o r 1 O h _ k n B p 7 r 7 B o j s J r 2 i u C 7 l z U 4 n 9 1 G w q 3 p E 1 5 9 W p 3 r O 0 w 5 v D u s g s C y n _ G m t - i Y w 7 l l C o 2 p X n m z j B j k y q B h - 1 H _ 6 k x B g 5 m y D h o i N q n l k F h h u 9 F w - 1 d i 0 j W 7 i y g B o t w G _ g r b - o 0 c 4 5 9 8 E y o w Q y x k e 9 t k r D z 7 t O _ 2 8 i B l 9 7 G 0 0 _ o E i 8 - F p g s s C - w j e w q x j C x y _ v B 3 w 6 4 B 1 2 w m B i r 3 _ B - 8 1 o B i l r K v m q z B - l 0 J u o 8 Q u v 7 y I 6 p o K w p 0 q C - y 4 z B k i z 7 B r 8 y _ C g i 2 6 I 2 y 8 5 B o i s c 9 y 2 r I z z u 2 G v s v 2 B u 7 r t C 6 j 2 k B 5 v u Y u r 2 d z 6 p v B 7 v i k B q m k i D s r - T v - l 1 B 6 l y y D w z z P v i y O x x - r B k s u h C 4 5 9 Z u 1 w W t y - X k n t o G s h x 3 S i y j _ n B r u 7 g M n z 6 k E 7 z 3 v C g 3 m D r 7 v F m x 2 D m 8 m D 4 4 0 N 6 h 2 l B h 4 9 q C g l h n B s t j s B q 0 p 8 B r g 2 w B 5 p n G n v k H z 2 n L 9 - 9 z F x 2 5 3 I q s v r C t g x z w C - 9 3 o J u w x x C j m 7 p I m v p k D q - v 0 e s 3 t 0 I k j - k E j v q 0 P w v u x B 0 n z - G t 1 n o J u q o u O g h w 8 h D 2 w q 1 P v n 7 l E p y g n M 9 k g m F y s z 3 l B l v t z m B o - j 7 X 0 s _ r D 4 l i r G 5 - z 4 J 8 r q 6 E h j 3 - I 5 o 9 o D 6 5 s o G h - _ w E v o h W i u x h J n w j 5 J o g 5 u K q 3 0 z S j z 1 5 3 B x s y h F t 0 7 g M q r 5 x G o s z 1 D t 3 q _ C 6 5 x T 3 1 v v H j v 5 5 C 9 m y p F h 6 _ _ L z 2 1 6 C 6 v s o L y t i j X o 2 0 m n B k v 8 u L s u g k O o r 8 1 D v x r j L j h l - I 7 y u y B g g 9 I 7 i _ B 9 p - K z 9 5 e 5 u w 4 B 9 1 r v B m x w 8 H h 1 h s C r k 5 i B k k 3 6 D k t w 6 F t 6 _ g B h s p h B s u w d 8 r s 7 G s 3 k I 8 r m 4 B v 3 o Q k y n 2 D 8 4 _ W m r o g D g 7 h d l t k n B p s y g B t 0 x s C _ g 6 Y s s x 2 F s v 8 O u 6 y k C 6 r s H 2 k n I 0 i l D p g 4 M t 8 v h B _ y 6 J w 4 x M n n 5 b i q u g F q 7 1 T k y n x B z w 6 a 1 u 5 x C 0 t i k B p 3 0 O p 1 j E k n 6 V 5 v i Z k n _ R i v 0 f 8 x k Z r g - C i t o S 2 v j E g g 1 R 7 - - V r s z H 6 n k k E l h t S 5 i i I 8 4 s - E u 0 w i C k 6 i 6 F 4 1 u w C 3 - o Z 3 s p G 3 h 1 _ F q 1 7 u F x u 9 Z j 2 s j B m u 9 w D 5 h 2 h E q z 9 L 2 p g o C o _ l j B j - 6 B w u i J t 7 - y C u o z I o 6 j x E i o y j G n 5 w g r B n 7 0 N 7 i z N 9 k 9 C g s 8 w G 3 z q b r 3 8 9 B j _ - N m k - D l 5 z g H n 5 - y F 5 q 6 b x w _ v B g 0 6 7 B _ i 3 Q j g q V m 8 - q B p 7 w u H g u 7 4 C g o 4 N - v i 7 I h w q 9 L y i 7 I v y m w E 6 l l a w s m k B 3 l i I j 3 u V 5 0 v J 4 m j _ C m p s p B x n i u D q - w m F r 5 k Q y 8 j I 4 o j i B l i t l C j k p O l 5 9 I y 1 9 e g m s r L k i z L g n y W 2 o - t B w w i - C _ m t w I k p t k B t _ s - C 8 p g U v n 2 8 B u h 7 f 7 r 9 o C _ l 9 g C p j v O 6 h j 7 B 4 w t Z t 0 i _ I 7 t l 3 C s w h j D y 0 w 9 G 1 n i b v x u d y i i T x 8 8 x D 5 q i G 9 q s F h k 5 R r i m K 8 _ 4 H 1 n z C 9 0 2 Z t - x r C t 1 m v P l z t a r r l W g s 5 W 0 s 2 m E y - s I k y 6 i B l v 4 N 3 1 s T 2 l q p C 4 l p j D s 9 m 0 D 7 x 2 s C m _ r t B i m k l B 4 s r t C i 9 0 U n t 1 2 B 6 p 2 y C n 7 8 P 1 i 0 i E h n 1 L s i j o B 6 l 3 v D w v w L 1 1 _ h C 0 m u z F p 0 z i B o t j C v p 7 H 9 2 2 M o n _ e y m g R 3 p h P o 0 _ Q x l t Q 7 2 j 2 E 3 y D h k K n l D 1 0 q t D 1 l g 8 G p k q _ I t y 6 u B m 4 0 g B v y - e x w y c 4 1 s n B 5 x v h B 5 g k 6 D h _ 3 z B k o o P y _ m W z 2 z J w h 9 E _ x j s B l g q g B l 2 k s H y p 9 G u 3 3 i B t m h C g - w Q 8 y - u D l q r O 7 j _ M 3 l w K n w n l B v 3 0 C z k 8 C 6 4 2 V 0 h j I t z 6 u C 5 t 6 L i 9 u k F p i 3 E 8 6 l R s 7 5 V i q o I t 0 3 r B 6 g u N o v t 6 H - 5 7 N - 8 n G 5 n 5 f j k s P _ g 5 Q 4 5 8 l L v p 2 R 6 _ - g C 7 r t P x h o C 4 z p F j 9 9 D w s k X _ v w c 2 q j M y 1 x b 1 o m U l 4 3 M l 8 3 C 3 3 y J o x r U l s o - B 6 - 7 s B x x n 4 C 9 j 7 7 B 8 0 x e r h j 6 G j 7 _ i B g w k t B 4 z j l C 6 m p w Q - t t u W w - 0 _ G t s p 5 I x x p h R m 2 m d 8 p k 6 I z z m 0 B v s v u K h l r j B 8 0 n z B 6 j 5 e u y 7 w H y 6 3 Y 3 y v s F q 4 i 7 B 2 k 8 S r 1 8 P v 2 j I - 8 k E p 0 x N n 9 k E 8 g q a w z 2 H u u 4 y C 2 y n p B 1 1 8 F y g 3 P i v g D k s 6 N 7 t i H 8 y k M 9 g z F 6 o 5 L 5 n h I g i j I o x m y C i s v - B y n 4 g C n 0 - V q m 9 N 0 7 q L w y w I 4 - 0 W q k 0 Z w g _ K 5 4 i N 4 n o J k o v e y z k T - p 3 E k j o H k h 6 - B u g 1 m B o z 6 M 7 8 p _ C k 1 j J l s u X 1 p g Q y g 9 m H 7 j y j B p 7 v I h - l f n w r j B y m 4 H 2 g o K j w 0 M 9 0 v z C 3 6 i M m 0 9 O _ 2 - Y j _ 6 K i t q T h 6 g E 7 p 8 I t m 1 D 6 p y j B 3 3 n P 1 l t C - r n G 4 h 7 o B 2 y m c - p r 3 F n l - z E p - o m m B n q k _ F m n - E y 0 0 r D z 4 y 4 B k y 5 k B 4 8 5 f 1 t h a m x 3 N x 7 j K o 0 9 i B y y _ x C - g 7 b z 8 2 H 4 q q s B t w n X _ u i o D 6 r r 5 B z n t x C m k y K w z 6 s D 3 g 4 V w - 6 V g t i 4 B 5 v n f 5 z 2 s B u 0 r V z 5 2 p F o t g - D s v v p B n q 1 g B 8 0 y D 1 _ 4 r F s z m y C y t k 3 B g s g J - q 7 i F t t z q B x k t l N 5 h u j C u - 3 P y o y C j i u G i 5 s 2 B i h s 5 e p 2 u i G l g x x B - z 7 7 B n v l t b 3 y z h C 6 0 3 z M 0 6 r h B y t 4 b y i r g B r w j z K p x k _ B i j n d i 0 j 5 B i 2 2 K u v j E 1 u g L l 6 t 1 C s 6 _ r D q 2 m q n D v t y H k x 0 f q q q 3 B 4 n g 1 B 7 p _ C j 0 m R l u r E r l u g C u x h H h o _ o B s k - 5 C h l y 1 B s 8 1 b h w 5 Z l h y s C w 3 7 D 4 2 s o B 3 - z k C 3 q 3 n B u n v R 2 k 5 m D j 2 9 Q 2 k 1 L i 4 8 l I q t p g D 0 n p z B 7 q 5 D 8 4 _ Q 0 9 k M q p K 7 9 n w B u t t h B u v o O 2 2 m h C 8 - t t F h x l w C 3 m j r D 6 8 q b l o u 2 D x j q 9 F 5 0 s w B 4 k x F 6 _ k 0 D u - m o B - 2 2 2 D j y p x C 3 o m G _ 4 l 2 D j m 3 - F p m m t B l u l N 7 v v f 4 h 1 2 E _ z h _ E k j j r L 2 g 2 9 J 8 s g j E p 0 4 q D x l o G u h r m C s 2 8 _ B p g q J q 2 w q D 0 w j u B n u u b u v z V 8 0 5 V 1 q 5 7 D 5 4 0 x B l s p 9 B v v o i B - 9 0 w B n o 0 Y l 4 3 u B 0 z 3 m B j 8 _ P 0 k 7 E 3 l h L o - i F 7 9 5 q B l 3 6 m C - u 4 h C l 7 n x F 8 0 p i B 4 n q u B i r _ 6 I - r u q B p m u 2 C 2 3 s h B u o 5 k E g 3 i T w 1 4 v C 6 6 p M j h 6 p D q h 5 x B w - s w W g o r k B r j k 7 N _ s n I 5 m s 3 B r k r y B g t i n C 1 k 4 8 F h o 2 - J s w j 3 G q h v m B 8 4 z q B 4 o m F j 6 4 C 4 v k R q 3 z D 2 2 s X 9 4 r i B 6 4 g v B n 7 6 k B t o _ s I v l 5 3 E x 4 m 0 F v w p n C k q 4 i C z q t l B p v 3 3 K h z w 5 C n j n l C v - 4 z B m m k p C g t v H v 2 z 1 N 0 9 u 2 K z q o v C v n 4 0 B j u 9 i I k g 6 8 B 9 r 7 n G 9 m 1 L k o 5 d 9 6 r j E n i x w B 8 g l w C 5 7 9 i D - 6 q w J n 1 8 y B 6 1 k m C y u _ i B o o t 3 P i 5 r t B k u u n C t s 4 s T s g 4 n C j q n 5 C 0 w x u E g 2 q k D j v v z M w 9 i 5 C m p r m B g 0 i 6 F 9 - h u P g 7 o 8 E o j y _ D 6 u q T g l g j S p o m Q l o t n B s q z 2 B y 6 r N - _ q I j 7 i o C q j - 3 K 1 0 k m R 5 6 r o O n z 1 k E n 0 k s B 1 p m M 7 q x O 6 i 7 m C i r y p B l 5 n x O - 1 3 v C k v 3 1 O 4 7 i g K 3 0 g m G 2 2 r F h y t G u y s 2 B 8 p 5 t B m 5 4 S 4 5 2 t C o 1 o c 6 _ _ z C 7 5 6 M 6 i r W t 6 l F n 4 m H m k u b 2 3 m X v r m C m i g e 1 5 h 0 E 0 1 v N z z j h E o g 2 T w l 4 h D 8 3 j y C 2 i y i B h 2 p G r g k H x 1 0 m C j j r U t s r E u 8 u u C 0 r w P 4 4 - R k s p g C 0 w l r B 6 2 j J m 2 g k B w p 5 3 B 8 n 2 G j g 7 N p y 8 J l j 6 h B 9 - l a o 1 l X 6 q i p E 4 j z i B h 7 6 T 1 z s n B x q i J i 2 3 4 B g l j t C z u 0 8 D 2 v i t F - 9 7 g E v 5 k 3 L q x i F 0 o 9 B 9 8 m h F g z k z M _ w i p I 3 8 9 o C o 1 v Z x u p 4 E m 2 9 y K 3 m w z C _ l p i C 0 o t 7 G g m t x U x 6 6 _ 4 B - n i p U 0 s 7 3 U z - _ k T u g r l F y i p k D n p x N 4 8 g w E h p j 7 C q y i q q B 5 u 7 5 X v g u 3 E 4 1 j q B g j 4 d h - n g M 2 s h _ H 1 x y w 1 B 2 q y - w C n 2 t _ D 2 j 8 r d t 7 r i J w o v 2 B t r q t B r t q v 1 B 3 n r k G p z 3 k C l i s q N i 8 v v B k w 3 s D p g x r I l v p o D s k 7 h C l u 8 1 U s n t 7 B 1 y 5 z B 2 i 8 r F w r p U q 2 t s G u m s F v 9 1 b 0 3 8 h F u h 7 9 E p 6 5 3 D 6 1 y n I 2 o s 7 F z y r 5 N q j i k B 3 z k u B p o 6 6 B 9 3 _ M 9 y u E 5 i 9 C 2 t 0 I i 2 7 K h u _ x C i - _ 8 B 6 l u 7 C s 3 _ 8 C y k m D m x m J 7 o _ e q 5 y d 7 - h G 8 4 - P v o w q D o 6 _ 6 F w i j o B 1 z 3 e 5 3 2 i B 9 s h X n h 6 X l 1 x j E v 7 g Y k i q 4 B o 9 q X r 1 r u B j 8 m q D _ _ h p C 0 g m m D n n u P - z 1 S 5 l 7 g B 3 4 - l C y p 1 q C r z 9 Z z p 2 E 0 3 u j B j 4 j K 2 u s b 0 q 3 I u i m X j w s E k h x E 7 z j U p k z P 0 t 0 k E 6 9 m 0 C 7 q n y B v 4 z X k z i j B s k _ c 6 g u l B z m h D 8 8 s B 2 h y q B n k p M y v k 4 B 2 n 3 P l s 3 X 4 8 u N 9 i i C r x - H w 1 s 1 H 0 r g N 3 8 w C _ _ 1 4 D k 9 o y E o _ w s c x v 4 Z 7 z l 9 C t 2 6 - J 4 9 x 9 C i w 5 q K 1 y _ z F - i l i C r 9 p h F y 5 w - H 7 g 4 u B 2 x g E p 4 3 g N x r p 6 F _ o 2 m H 7 o u r B j l 9 V s z 5 M i 3 q S j i h m C y x g 5 D q y k p Q h 3 o r P t 9 2 2 g B _ v g w E k k m 0 B w 6 j v f 8 w 7 y K q u p v g D l o 5 B u q m 5 y B m r 5 w I t k x w H k u y i F 7 1 k r L h _ t 9 H y r z m F 2 y v v B k 7 1 s Q w r 6 7 B 7 j u x C w o 1 9 o B x t s y m B x 9 o s L 5 3 2 7 B 6 k i 9 n B k - n n k B 6 0 6 8 G 0 q k 4 9 B 8 n s 5 C g 4 p m U w r g 0 c r 5 _ x H t j l i C w m r D - o u 5 B 1 s q w C q 2 w r G m p 6 _ F t k w 3 G x 2 - u I u z 4 _ B u y w w N n - x u F h u 9 4 L k q g _ B p s _ M q 8 _ C 0 6 u F i j g R 3 4 8 M n p 3 f i i u 8 C m u n y K k k h 9 3 B 2 9 p 6 X 2 z 6 q a i g s j D o 2 0 z B p 5 m e x n 2 G i 0 v y F x s j 7 c 3 6 1 3 T 0 x i x f m _ 4 B q 3 n B z _ i C 8 9 3 8 J 6 0 6 1 F 1 j l x C 5 2 i 1 D o x v g N 3 v r 5 E 7 9 1 - I u o n l D i i x O - i g L u 2 u G - 1 k 1 B t l 0 E i l 2 o C 2 5 6 V _ u l f z r i N g t o Q 1 n n M 5 v i z D o - h j B 5 _ w c t m 0 b 3 3 k d o n 1 U u 2 i 3 B x - x 0 C k z w q B 0 t l Y 0 1 o B n _ 3 p B r 8 8 s B u l 8 n D 8 l 2 _ E q q 5 G i g v e p v t E p 7 - 7 5 U k y _ j s C n k o j 8 Z w _ 3 9 F h 9 _ g - B s k 9 L l l r 0 9 C t s 0 t B l y 5 7 c 3 7 6 p j C v x 1 1 D g j 8 G 7 k p n C 1 n x 9 D 3 8 5 0 H _ i q 6 D h 4 v _ I t 2 1 o I k w 3 x N t s n 3 I 0 - r 6 D l z y k O 4 g 6 f 5 v t j D _ j 7 2 O 3 g 0 7 E l i 3 - C 2 y r d q - q 7 N 8 n p t H h 2 1 l I h u _ y I r p t s D k 8 p l G 4 r s l F x 9 o u i B q j t d 7 9 3 1 D w z n - D h x s k E 8 s 9 o I o 8 s - i J - o 1 o o E s s j w I 9 g v 2 O g 1 m v E j 4 6 5 D 3 m - v I l v 1 o W 2 - r 6 D w z y s D x o 1 o I n m 8 o N j - u 6 D 6 1 w r X z j w 2 O h w g n K 7 g 4 5 C - 0 1 1 D m h s g P p t z 5 p C 1 q w 6 8 C 7 i u h h B g g r 2 8 C v i 3 m H i _ 7 l L u u k m D _ o 0 w F 6 w - z C n 1 o 9 J 9 s k o D m 3 - _ G j y p v B m r r V 9 - o v E 2 r j R w 7 3 q E h t w Z l h p s F g n 5 - D x 4 u T w - y p B k 4 1 n D 3 p z 3 B 4 4 2 x P o u x k D l q 1 P 1 p - 5 C m j 0 q L 5 - k j G 5 s y 1 I l r m t K g 5 m y E n 4 r j C - o h R 1 1 3 r B h l 7 N 5 6 q r D v o h k B 1 t g L l o h z F h 0 6 4 C 2 4 h n B k 5 z 2 C 8 - _ 0 F 0 7 1 g B u l x x J o n g 9 P 2 5 l x D 7 7 6 v I g 6 9 3 w B s x 9 - G t v t d l u g m J r r x z P m m o 6 D x 9 7 h t B 7 s t s D x k x 6 D - 5 9 2 m C 7 0 s - F w r 5 r G r z g m J g 5 1 r X w z r 6 D 5 9 l x V t - 1 1 D s 7 r d x 6 7 2 B v 3 3 v 0 B 1 l 9 w D g s 5 f 2 6 w 3 X p m y j h B k 9 l k E i 6 v d s i j s X 1 h z 1 D z m t t H p i u m K l 1 m 4 C m o 6 o I - 8 g R 1 i 4 g P u - p 6 D w v q - C y p v s D 6 2 1 i E n g p - G _ n w r X z x 3 p P s v 8 2 O w 4 j w I u p g j h B h m 2 o I 4 s q 8 k B k x - q G r 9 i b z l 0 2 B 2 _ 3 g G 9 1 2 1 D 3 k 2 g F 7 3 2 3 e q l w 5 Y 9 k m z M x 6 g i I 4 7 s q G q w t p S 2 n i x h B 5 t n x D z g t 6 D r x l 3 I 4 g 9 2 O h 6 l 3 I 7 h t p D 0 w 9 _ o C 9 r h i I _ n p t H k 2 r d r 5 7 v I i r v i t B 1 w 7 v I t 5 n 2 H l h u i 2 B k l z g i d m k k u - o B 7 g x p F x t p u 2 I v 2 p t w W 0 5 u 7 6 L h h l 0 T 8 1 r s Q g 1 u k v B 3 k 0 s p B i u j z r M 8 n 6 3 9 B j 5 t 1 Z _ 1 4 1 Z k z 9 7 x B v z 6 n r D l 2 8 9 _ B o l q t m O o 0 i 6 n i B j 8 w q 1 I s j 3 n v q B 8 1 k - 3 B v _ 3 h w G m 0 o 6 G g j q 3 H s 6 j b 1 z 3 h B 9 t r T - 4 8 V i _ r Y y w 5 0 B h v l J 2 z 4 a _ r C 9 8 u 1 O 3 6 n 1 D 0 _ 2 m B h u 6 C 8 j r S _ 9 r 3 B i z s l C _ - 1 o B g 9 i 4 E y l x 4 C 6 u y _ I o p 1 _ E u z j x G y 2 o v G 2 w - n Z i 2 t 4 F 7 h x - D v 5 6 b 7 t s l M h 1 4 6 F m 1 9 u h B 1 u 1 u C s 7 z V t - h n B 8 k - R z 6 y a i 6 h T q 7 n q J 7 9 j m F 3 q k v F 5 x 5 n G _ t 9 i D 3 - u t F k 0 v m K - g h 5 H 7 _ m 4 F t p 6 6 C _ j 8 2 C _ m 7 5 D 0 7 7 1 H 5 k j t C 9 s u n N 2 0 i c 8 1 0 0 D i l s o O u 7 y d q 3 4 4 H x k k k B n u 5 2 B 0 5 w h E j i 2 4 C 4 x 7 _ C k z h g D u 5 o u K h - t 4 B 1 u r r E o v 9 d _ 8 p 3 U p 7 g l C 6 8 u o B 1 i m t G 4 r h 6 E q g p j J 2 7 9 5 B p 4 g 3 B o 2 j h E m q 6 a 2 w i o B l q o a i 8 q s E z s 1 - E 6 w _ n E p i 5 6 C w z x y F m o w m B w 1 j y N 5 p j n M t _ n y B 8 8 h 9 C 1 1 q 0 C - 1 9 q I t 7 2 j D k 7 u U k g w s J 9 1 q u H 6 u 6 8 B t q 3 G 8 t z n B w 9 w H p u g 7 H v - u _ C 9 p h m E 9 - q o C k 2 w 4 B 0 9 p 7 C o 8 l M 7 o s O - n u I _ y 3 w B 6 _ 5 0 D _ h _ - C 7 y 5 1 D _ l 9 8 B 8 u h N k 6 y I u 8 5 w G t 1 j 0 B i v o F k - 7 p H 5 x g F q u w n L 4 i n t B s 9 i q M i t - 9 C g i g 2 C o 3 7 y B 0 3 j u B 8 k _ n B 1 8 t v F z n z X u u o S 1 n m j I 0 6 5 w G 4 4 1 F i 6 o w C s j 6 r D 5 _ n 2 D 3 g 8 l C 3 4 u 5 C l j 4 z E v p 4 9 D 8 i u p C t 9 r e _ x 0 0 6 m B q p 1 9 4 F j p i 6 8 u F l h u 7 o X 9 z - M j 2 4 w B p z _ m C w x k p B x 6 9 e 3 2 4 Q i h 9 Y g r q n E z u 3 q B h q 1 t C _ 9 m o B t 7 7 g D 1 m z e 3 4 y N u 7 0 n D u 1 4 l C j p p V r l i M 6 6 x L 1 v l L h v g j B 9 4 k w D s j 2 X x _ 9 m B 9 5 y u D j y 0 x E u v k Y u w 2 q B 9 l u 7 D 4 7 h i C u v r 4 B j 7 3 7 C s n u v G q u 6 J z t 8 r B j x h h B j j x y X - j z v E p g w 3 C _ z - 9 E t 9 s 0 E k 9 u Y g h y - E n 6 p 3 D v o 8 R n 5 u _ M - m 6 q E k 2 3 p B i 5 n m F u t g l F 9 1 n p C _ u m 6 D i l h Q u _ n 2 C 8 4 0 I h v p Z _ t 3 u D 7 l r d r _ 3 X 9 k q 3 B - 7 6 m C g 2 t V o g x 6 D - i z 1 D y y w 5 B - l 0 q F y m x k B 6 2 j 6 C w i q 5 C 5 r r 5 C k l 8 k F z z n d p z 3 Y 5 5 8 5 E l s g h B t h 7 W g s v R 0 g s _ B n 9 _ d q k 8 j O _ 3 5 i B v q p s C y z u h D x s 4 _ B y w 1 C 5 0 q O l y k P l J o w q 3 H 4 1 5 i B p 8 _ 0 C v j i k C l 8 2 L 7 p n m C q 4 9 Y l w 2 i E t i u p F w w y 7 F 9 q 8 L g v 1 8 B - q 9 y B - 0 o 9 B p 8 o - C - j 0 6 B p m 4 2 C o k l P 5 p u n D k i 3 M u y o M 6 w m R 4 1 3 t B w x t o E 8 p 8 q G s j q w J 5 v h i C 9 0 m u C u _ 1 H i x 1 p B 6 6 r I 8 v v x B m _ _ c 1 x 5 o B k z 6 L j m - P g - 8 T p j z X s 8 0 i C 5 g v H - 8 u i B i 3 w Q u 3 x q B n z v v B o 0 q L s p 5 4 B z 3 w b 1 7 l x L 4 p q m B w - q T m x g J m k _ b y z 3 s D o u 9 P j g - j C z o 6 l R 4 l j F p s w T m 6 t Q 2 4 1 j C _ 6 5 K - 5 o X 3 9 u g B 8 t y V j y 4 w F y 5 o b k 0 k Q 4 n x Q y 4 7 9 B 4 4 9 6 B x g 5 G o h i g B 0 5 m J l j q F r 1 i i B t j - u C h u z r B w 3 - 1 B 0 i 1 N w i h R v s m _ D r k n W p 0 p p C n 6 j x I n 0 z P q x j c 0 9 o 7 C 5 x 6 b 5 9 i t B 8 7 u z Q 5 3 h k J o 7 5 Z 2 t _ X v l 4 n B h 7 p g B q m 4 x B _ 2 6 l G g - p a _ m 0 x D 5 x 5 8 L 7 z 0 U x y 8 v B 4 4 i 9 B p x m k D v i o 5 J o u o Y 8 1 y V g 6 y 9 D s l t J h 1 z K r i n r B i m z V r u 7 Q u g w N g 0 6 k B 4 o 1 8 B 3 s s x B w 4 v X l v x 2 B 9 z x W r n n m B 4 r z 9 D p p 4 F 3 z j 4 C u 4 o N 2 - r s E 8 i k J m z 5 k B l 7 w T t m y f m g 6 z F j k 5 M - t k G 6 1 w 2 C 7 3 s w D q 9 7 N o z - m C m 9 7 j B - w v C r - n C _ u _ 7 E h _ u H w 2 0 M 2 _ m Z y u i p B 3 t 5 V v h y q C o l 2 x C 6 0 2 v C z p 1 T k u o E 5 g 1 5 B v - s D x s o Z q x 4 G u v o z B n 1 _ S 1 t 2 h C 7 5 n M v 3 q I k z k j C w 1 x f p 0 i m G q h 9 x B m k z 8 B w x l 1 G n 3 q 4 M p s _ t J z 6 o c l 8 1 3 X n 7 8 z B y j v h p B w q 2 5 F p x 6 _ I p z o g C l l 2 3 C h h m r C 9 r 4 v B 7 3 7 P 9 u 4 k B n u i E 1 1 n h B _ v n G n 8 o f 4 l r p B i u i m D 1 8 i J h r j r D 9 j 5 Z 3 q j q B z y 2 m B v w l 1 O r o g 9 C k m 2 i D n i 7 f w k x M y p 6 M o 5 5 T 9 q o v B t h y 9 C _ 2 p E 4 w m T r v l 2 C s j 7 G t g S q 7 _ C 9 x x F v x 5 C t g 5 O 3 p 5 M y 6 6 I 7 k k i B z - 2 P y 4 5 Q p y 9 n C q l 8 7 D o - 3 4 D j y w W 2 z 0 F 6 n 4 H n y j q F 5 g 6 2 B m 4 j 8 B 3 v x t L w g z 7 M j 3 4 m B s w x U g _ j m T - q w 5 H q t q 9 D h 5 3 j B q l y 0 E p 4 - 9 B h 7 m i L 4 v x r C 8 9 o k E w v h u B 0 t - 8 D s u l 7 B 6 _ 5 M r 5 k O i x u F m 7 5 h C j o 2 1 B l j s _ C y k p F n y 8 3 C y g 5 1 D h 3 u L 3 8 u n D 9 4 3 Q m 8 - d 2 5 0 u B m 1 8 4 L x 5 6 j I p _ m x F s i p N _ k j h E t 0 n h B 0 - p 8 H 2 t p d r x 0 U l j n H 3 g s e j m 1 K - v m H 0 1 n X u o p q B z o g P p o 7 5 B _ k i u B m 4 k H u q 1 H 2 q z L z z w I 4 2 k G - g m 8 C x z 6 M j k 5 t C w 0 m F 6 s h L _ x 1 R z l m f q s i S 5 j 1 k B n o 3 C k 4 s L 6 v 2 D h 8 - O q m g k B 5 x 5 N 1 p 6 m C h 2 p S 9 x n g E g m 2 C g 9 8 m D 3 0 g Y v y h 6 I 1 7 u g B 7 y r U 1 v l n C 8 4 i K n p 7 J y i 1 _ D j m 6 T - s y L 4 t 6 F - k 0 G 2 7 0 I z w v G w y y T j s p G j 9 k G h h 5 E 3 4 3 D 0 j - D i m w G l w w D m g q R t v 5 Z 4 y - G w w w D r u _ G w q r a 8 h g W 6 k y r B 3 2 q M t h 5 F h x s M g r w K u _ l K 6 1 q J y 2 L l j O u 3 l E j 0 i I 7 4 w W p 3 w C y n r B 6 q c 1 l n H i p g F o y 5 Q u 4 - d t 7 r B j - 3 J 2 l 6 Q p v _ 7 C j w 8 g B - i t C - 0 9 5 C g - j H s m v E y - 9 G 1 6 3 Z 2 8 p V m r 2 o B h r 4 J o - p _ C - q 4 R t 6 n E t 1 n j B l 6 v r C 3 7 j - G v s 7 k C g 2 w - C 8 4 0 i C 3 x 7 a w 1 l p C 6 v 5 E 9 r 9 1 B w 0 6 r I r - s f z g g Q h 4 6 P r 9 0 H 1 2 v O 4 _ 2 - B o t 9 W x x 0 3 D s w u Y 9 3 3 F h j j V j j z T x l o I v w 0 D r g 8 b 2 u n 9 B n k w T y - g F j j j D 0 0 8 K 0 j 6 n I l t w - B 0 n r - B n 0 4 9 C x 4 5 W u u 2 t F z i x n I 4 z - y e 5 0 x o j B v 7 8 0 D k s q n E n w t k G g l 3 t D y i 3 u G q v - z D 8 r z j E x m 7 x B y n 0 y D u t s Q 4 0 g t D 0 k q q N 1 i 5 M _ 6 i O w 8 4 i J j w 5 Y q 0 v W j x q k B j j 8 M 0 - - v D - 9 9 K s q 3 V 4 n 0 k C 9 j o t C r v 8 T 1 3 5 T m _ 4 x O u r y l B h 2 k 9 I 2 l r f i s h - B o 7 5 t B w n 7 8 B 0 _ 2 q J 7 7 k Z t t p 7 F m t m p F i 3 g Z z _ y 0 k T j k w s c 1 3 h h _ C z z 5 2 K 8 x g _ x J 4 o 7 p I q 3 9 6 5 E y x 3 g Y s x k o _ O n 9 8 z g R 2 o y g p J u s v r g B 4 l 5 - - F j g z 3 n J 6 n z 7 T 1 g 8 2 j E j 6 n 2 8 Z y m n n j G q 8 i 9 q B r u - m - G i k s t V 5 z - 0 F 9 1 n r 2 M 2 6 h j 2 E p z 6 h 6 R i 4 s z h C i z s - s C - 3 3 g V z p h g 4 F t o k w l G 6 o t v Z p m 6 5 x B 4 u - u q G 2 r l t 2 B i s z 5 j M 8 5 8 6 4 B 2 n v 6 n I 9 9 w 5 2 G - k _ h 2 I j l - o u I h z 7 l p F 1 h i w 5 F _ j s g w C - 9 l w a w 3 _ t s O t q x k S 4 t 8 4 j B 8 0 _ z - k B x m h 4 8 H p 6 z w C r v i l C - s n v D v o l m 5 B n k 3 z F u i - x C n 4 o 5 V v k r s s B p l o l J 0 n y j F 5 g n 6 d n 1 s 0 I 0 l 3 5 d t 3 2 l E r 4 o 6 U j - - 7 H & l t ; / r i n g & g t ; & l t ; / r p o l y g o n s & g t ; & l t ; r p o l y g o n s & g t ; & l t ; i d & g t ; 7 2 1 5 2 0 7 7 3 1 7 3 9 7 5 4 4 9 7 & l t ; / i d & g t ; & l t ; r i n g & g t ; k l _ n 8 v 1 7 4 B 4 G t I 6 q B w q B o C i U 4 I k L 0 F 6 F 5 C j J - v I 7 D & l t ; / r i n g & g t ; & l t ; / r p o l y g o n s & g t ; & l t ; r p o l y g o n s & g t ; & l t ; i d & g t ; 7 2 1 5 2 0 7 7 3 1 7 3 9 7 5 4 4 9 9 & l t ; / i d & g t ; & l t ; r i n g & g t ; 8 3 n j 1 y - 2 4 B k u 7 B 0 m l C q 1 3 I 2 j m G k 1 q B 2 u j E 3 r k E n 1 4 D n j t E s u 1 B 9 n E 9 i v B x j p D 2 8 8 D & l t ; / r i n g & g t ; & l t ; / r p o l y g o n s & g t ; & l t ; r p o l y g o n s & g t ; & l t ; i d & g t ; 7 2 1 5 2 0 7 7 6 6 0 9 9 4 9 2 8 6 5 & l t ; / i d & g t ; & l t ; r i n g & g t ; j 7 u h 8 w 3 6 4 B 1 O i a 8 M _ G m E g J 7 7 B 9 5 J r 7 B 5 Z y F w T v E y L m D i F 1 I 7 O n t D q H u b 0 g B & l t ; / r i n g & g t ; & l t ; / r p o l y g o n s & g t ; & l t ; r p o l y g o n s & g t ; & l t ; i d & g t ; 7 2 1 5 2 0 7 7 6 6 0 9 9 4 9 2 8 6 7 & l t ; / i d & g t ; & l t ; r i n g & g t ; y 4 s z y r o 3 4 B _ U y h C o 1 G t 9 G 1 D 5 K _ Y 8 T q X q o B 1 z O - y B 5 C m D 9 D 8 E & l t ; / r i n g & g t ; & l t ; / r p o l y g o n s & g t ; & l t ; r p o l y g o n s & g t ; & l t ; i d & g t ; 7 2 1 5 2 0 8 5 9 0 7 3 3 2 1 3 6 9 8 & l t ; / i d & g t ; & l t ; r i n g & g t ; z q 8 r 8 j k 6 4 B 4 Q 5 c s V q N - B m J h n B 6 j B _ T 1 G 6 c - l B 6 W 4 t B g D 9 T & l t ; / r i n g & g t ; & l t ; / r p o l y g o n s & g t ; & l t ; r p o l y g o n s & g t ; & l t ; i d & g t ; 7 2 1 5 2 0 8 5 9 0 7 3 3 2 1 3 7 0 0 & l t ; / i d & g t ; & l t ; r i n g & g t ; 5 n v 2 r - k 7 4 B 0 3 n d v m 1 N j x 1 8 B 9 6 w B w 9 2 K q x K z x o B t j u C v o f o x h I x 6 0 E 4 s 2 H x 5 e u s q C h j P & l t ; / r i n g & g t ; & l t ; / r p o l y g o n s & g t ; & l t ; r p o l y g o n s & g t ; & l t ; i d & g t ; 7 2 1 5 2 1 0 0 6 8 2 0 1 9 6 3 5 2 1 & l t ; / i d & g t ; & l t ; r i n g & g t ; _ - u v 9 t i 6 4 B y J 7 3 C z D 3 D q C q G - R 4 D 8 O h s B 4 L 0 B p M 5 I & l t ; / r i n g & g t ; & l t ; / r p o l y g o n s & g t ; & l t ; r p o l y g o n s & g t ; & l t ; i d & g t ; 7 2 1 5 2 1 1 5 4 5 6 7 0 7 1 3 3 4 5 & l t ; / i d & g t ; & l t ; r i n g & g t ; v w j 5 9 g 0 6 4 B h L t D t I l F _ D _ L 9 N 5 E m L w D 2 D y H _ E z p B & l t ; / r i n g & g t ; & l t ; / r p o l y g o n s & g t ; & l t ; r p o l y g o n s & g t ; & l t ; i d & g t ; 7 2 1 5 2 1 1 5 4 5 6 7 0 7 1 3 3 4 6 & l t ; / i d & g t ; & l t ; r i n g & g t ; s o 9 9 u w o 6 4 B w C w E 1 D l D w g H z b 9 E 9 s B 4 B w D 2 D p G 4 8 Y & l t ; / r i n g & g t ; & l t ; / r p o l y g o n s & g t ; & l t ; r p o l y g o n s & g t ; & l t ; i d & g t ; 7 2 1 5 2 1 1 5 4 5 6 7 0 7 1 3 3 4 7 & l t ; / i d & g t ; & l t ; r i n g & g t ; k 7 6 s u s p 6 4 B k f v D 8 J o g B 0 U 4 2 F 7 z D - p E - h F 8 w G 8 m L 4 B 2 r I 8 B u I r G 8 7 B h 9 V z v I t j K o 1 E p - B & l t ; / r i n g & g t ; & l t ; / r p o l y g o n s & g t ; & l t ; r p o l y g o n s & g t ; & l t ; i d & g t ; 7 2 1 5 2 1 1 5 4 5 6 7 0 7 1 3 3 4 8 & l t ; / i d & g t ; & l t ; r i n g & g t ; z p 0 n 0 q g 6 4 B s z H m N 9 K r 9 F m q B x 7 B _ v C g i B 6 B 6 c w v B s S i D 1 j D z t D 9 3 B 4 N & l t ; / r i n g & g t ; & l t ; / r p o l y g o n s & g t ; & l t ; r p o l y g o n s & g t ; & l t ; i d & g t ; 7 2 1 5 2 1 2 6 4 5 1 8 2 3 4 1 1 2 1 & l t ; / i d & g t ; & l t ; r i n g & g t ; 1 x 7 n 1 o o 7 4 B _ o t H 6 0 - G 8 6 m L r n r P p l 3 0 B y q u C o - S o q w D q j _ j B o z 3 K o k p H 9 z 2 C 8 y 6 B s g w U _ n p C & l t ; / r i n g & g t ; & l t ; / r p o l y g o n s & g t ; & l t ; r p o l y g o n s & g t ; & l t ; i d & g t ; 7 2 1 5 2 1 2 7 1 3 9 0 1 8 1 7 8 5 7 & l t ; / i d & g t ; & l t ; r i n g & g t ; t 8 2 _ j w h x 4 B o 8 2 D 4 9 - I i 4 v C 0 x g E y 5 r C p 1 g B x 9 m B g 7 l L x o s F i 3 o B j 7 i D n n 3 E p j u C 1 8 j D r m h C 2 z j B q j 7 J x j i O v 2 h K & l t ; / r i n g & g t ; & l t ; / r p o l y g o n s & g t ; & l t ; r p o l y g o n s & g t ; & l t ; i d & g t ; 7 2 1 5 2 1 2 7 1 3 9 0 1 8 1 7 8 5 8 & l t ; / i d & g t ; & l t ; r i n g & g t ; 8 m 8 u k p n 8 4 B i g t E u y n w D 3 1 i z B k 4 8 r E - 3 7 E 9 7 3 5 O x y p r D & l t ; / r i n g & g t ; & l t ; / r p o l y g o n s & g t ; & l t ; r p o l y g o n s & g t ; & l t ; i d & g t ; 7 2 1 5 2 1 2 9 2 0 0 6 0 2 4 8 0 6 5 & l t ; / i d & g t ; & l t ; r i n g & g t ; l h z q j 7 p 2 4 B k 9 l D k r n D m 6 n o C 3 q i E 4 q p G 8 4 h G y l y m B & l t ; / r i n g & g t ; & l t ; / r p o l y g o n s & g t ; & l t ; r p o l y g o n s & g t ; & l t ; i d & g t ; 7 2 1 5 2 1 2 9 2 0 0 6 0 2 4 8 0 6 6 & l t ; / i d & g t ; & l t ; r i n g & g t ; 9 k g v u 2 g y 4 B w C 8 G 0 E l D n 2 E 9 j C t B l B w D t C 5 6 C w b 7 P 1 P & l t ; / r i n g & g t ; & l t ; / r p o l y g o n s & g t ; & l t ; r p o l y g o n s & g t ; & l t ; i d & g t ; 7 2 1 5 2 1 3 0 2 3 1 3 9 4 6 3 1 6 9 & l t ; / i d & g t ; & l t ; r i n g & g t ; _ l 0 4 z g h 6 4 B y G t D 3 F 4 E q M q 4 B y o C m G q D z C 0 D v V 8 O x E 3 C r C p C _ R - d 6 r C & l t ; / r i n g & g t ; & l t ; / r p o l y g o n s & g t ; & l t ; r p o l y g o n s & g t ; & l t ; i d & g t ; 7 2 1 5 2 1 3 0 2 3 1 3 9 4 6 3 1 7 0 & l t ; / i d & g t ; & l t ; r i n g & g t ; n t 9 o v j 8 6 4 B x _ J 4 7 q B k t o W 3 w m D 0 p o I _ p 6 K i 7 2 K l j _ N & l t ; / r i n g & g t ; & l t ; / r p o l y g o n s & g t ; & l t ; r p o l y g o n s & g t ; & l t ; i d & g t ; 7 2 1 5 2 1 3 3 3 2 3 7 7 1 0 8 4 8 3 & l t ; / i d & g t ; & l t ; r i n g & g t ; 2 k 8 x r t l 7 4 B w C x D 2 C s C - p J - z D h F q D z C 5 f l H t M 9 - R 8 E & l t ; / r i n g & g t ; & l t ; / r p o l y g o n s & g t ; & l t ; r p o l y g o n s & g t ; & l t ; i d & g t ; 7 2 1 5 2 1 3 3 3 2 3 7 7 1 0 8 4 8 4 & l t ; / i d & g t ; & l t ; r i n g & g t ; p z 1 - s z h 7 4 B 8 U 0 y B 9 u C j Y 1 H _ D s D 1 f k v B r H 6 w C y Y 7 C u D 6 F u n B h o C w j C & l t ; / r i n g & g t ; & l t ; / r p o l y g o n s & g t ; & l t ; r p o l y g o n s & g t ; & l t ; i d & g t ; 7 2 1 5 2 1 3 4 0 1 0 9 6 5 8 5 2 2 6 & l t ; / i d & g t ; & l t ; r i n g & g t ; i o g s - n l 5 4 B i f n i B j d - W - z D s o C h 0 D l - C 0 8 E t t W j p D r _ D 7 o J 0 v E 2 j B s - B k t G x C y D q p B _ W t U x e p Q r J v N m P 2 h D x G h Q i t K 4 8 F k 2 E n 8 E u b - L u l D t - B t o L 2 n H & l t ; / r i n g & g t ; & l t ; / r p o l y g o n s & g t ; & l t ; r p o l y g o n s & g t ; & l t ; i d & g t ; 7 2 1 5 2 1 3 4 3 5 4 5 6 3 2 3 5 8 6 & l t ; / i d & g t ; & l t ; r i n g & g t ; q 0 8 j 2 2 l 7 4 B 4 G p I _ - E t 2 C _ g I h 0 D o x C r r G 5 _ C 4 Y B 4 D y F 3 E r x I H _ s C 1 6 N 9 w H r e - Y 6 N 6 E & l t ; / r i n g & g t ; & l t ; / r p o l y g o n s & g t ; & l t ; r p o l y g o n s & g t ; & l t ; i d & g t ; 7 2 1 5 2 1 3 4 3 5 4 5 6 3 2 3 5 8 7 & l t ; / i d & g t ; & l t ; r i n g & g t ; y 4 k q h o k 7 4 B t D X 3 F s v D 7 K z h B x 5 I j 4 U 7 j C t K g L 5 G 1 C k i E v s B o P 5 q B k m Q 9 p U i 1 C & l t ; / r i n g & g t ; & l t ; / r p o l y g o n s & g t ; & l t ; r p o l y g o n s & g t ; & l t ; i d & g t ; 7 2 1 5 2 1 3 4 3 5 4 5 6 3 2 3 5 8 8 & l t ; / i d & g t ; & l t ; r i n g & g t ; 0 g u 8 2 6 4 9 4 B r D s V 0 E 3 D l F _ I 3 R x C 1 C 1 M j E p M j G & l t ; / r i n g & g t ; & l t ; / r p o l y g o n s & g t ; & l t ; r p o l y g o n s & g t ; & l t ; i d & g t ; 7 2 1 5 2 1 3 4 6 9 8 1 6 0 6 1 9 5 3 & l t ; / i d & g t ; & l t ; r i n g & g t ; u 7 g l 0 h y 6 4 B t D v D 8 q C s q C r r D 5 F q G i G - U 7 5 B j l B z R t E 3 C m D z h H n C _ C & l t ; / r i n g & g t ; & l t ; / r p o l y g o n s & g t ; & l t ; r p o l y g o n s & g t ; & l t ; i d & g t ; 7 2 1 5 2 1 3 4 6 9 8 1 6 0 6 1 9 5 4 & l t ; / i d & g t ; & l t ; r i n g & g t ; v l g 7 u j 9 6 4 B _ p C p c t D 1 F u N s B 1 H x H 8 D _ h B w w B o X 6 D r k C g w E v s C 9 C x C - G j E y m M l g I w b 4 R - K & l t ; / r i n g & g t ; & l t ; / r p o l y g o n s & g t ; & l t ; r p o l y g o n s & g t ; & l t ; i d & g t ; 7 2 1 5 2 1 3 4 6 9 8 1 6 0 6 1 9 5 5 & l t ; / i d & g t ; & l t ; r i n g & g t ; u k 4 g x p 4 6 4 B w 3 t L z 1 s Z 0 p l w L 3 n s F k 3 n E 3 2 p M w q u W k l g I 9 i 0 H _ m 8 1 G _ 8 n 3 B 5 m 0 w B 5 p o z D 5 u p Z r w m H p x 4 L 4 u q O n m 6 7 Q y 6 p t F & l t ; / r i n g & g t ; & l t ; / r p o l y g o n s & g t ; & l t ; r p o l y g o n s & g t ; & l t ; i d & g t ; 7 2 1 5 2 1 3 4 6 9 8 1 6 0 6 1 9 5 6 & l t ; / i d & g t ; & l t ; r i n g & g t ; 6 i n _ 1 m m 7 4 B t D w E 1 D l D 9 l Q 2 6 1 B v 0 B v H k C 0 c u h D g 4 C _ 2 B t C r G 8 E 5 B w E l P h g K o H 8 N - Y k 8 B 1 w o B _ 3 H j G & l t ; / r i n g & g t ; & l t ; / r p o l y g o n s & g t ; & l t ; r p o l y g o n s & g t ; & l t ; i d & g t ; 7 2 1 5 2 1 3 4 6 9 8 1 6 0 6 1 9 5 7 & l t ; / i d & g t ; & l t ; r i n g & g t ; o m p q x 1 3 6 4 B t D x D z L M s C q C h D y O 7 G o D r e j G & l t ; / r i n g & g t ; & l t ; / r p o l y g o n s & g t ; & l t ; r p o l y g o n s & g t ; & l t ; i d & g t ; 7 2 1 5 2 1 3 5 0 4 1 7 5 8 0 0 3 2 1 & l t ; / i d & g t ; & l t ; r i n g & g t ; 5 u w 0 o 7 t 9 4 B t c w f h d 8 e h D m C 9 U h _ D g J p E 7 G 1 E t M 3 U 2 K 0 H 7 Y 1 Y & l t ; / r i n g & g t ; & l t ; / r p o l y g o n s & g t ; & l t ; r p o l y g o n s & g t ; & l t ; i d & g t ; 7 2 1 5 2 1 3 5 3 8 5 3 5 5 3 8 6 8 9 & l t ; / i d & g t ; & l t ; r i n g & g t ; _ z x 6 y i s 9 4 B 0 J 1 2 B 4 V v m C z L 2 s B 7 K s x C v H 3 G 7 J m D h Q k D u I _ O 0 D m D y b U 5 J 2 v B 3 J 3 C u h B - D j C & l t ; / r i n g & g t ; & l t ; / r p o l y g o n s & g t ; & l t ; r p o l y g o n s & g t ; & l t ; i d & g t ; 7 2 1 5 2 1 3 5 3 8 5 3 5 5 3 8 6 9 0 & l t ; / i d & g t ; & l t ; r i n g & g t ; m s j g 1 u z 9 4 B 4 Z o y B 8 U 7 2 C h L t i G l I 5 F l F m G 3 y D n j C 7 C j h C r r B 1 Z y t G o I n E w H - v C & l t ; / r i n g & g t ; & l t ; / r p o l y g o n s & g t ; & l t ; r p o l y g o n s & g t ; & l t ; i d & g t ; 7 2 1 5 2 1 3 5 3 8 5 3 5 5 3 8 6 9 1 & l t ; / i d & g t ; & l t ; r i n g & g t ; 4 m h z 5 i g 5 4 B s E 2 J o N v I t O 4 6 C k p F 1 j O k U 8 T y P x J s L s P v v D 8 b i - C 7 1 K q W k t B x Y & l t ; / r i n g & g t ; & l t ; / r p o l y g o n s & g t ; & l t ; r p o l y g o n s & g t ; & l t ; i d & g t ; 7 2 1 5 2 1 3 8 4 7 7 7 3 1 8 4 0 0 1 & l t ; / i d & g t ; & l t ; r i n g & g t ; o l s 5 o s z 6 4 B 4 G t I - 0 B u z G 3 _ T m l c o 8 E s h H _ D q D x E 2 D 6 7 J t 8 h H i D 7 D & l t ; / r i n g & g t ; & l t ; / r p o l y g o n s & g t ; & l t ; r p o l y g o n s & g t ; & l t ; i d & g t ; 7 2 1 5 2 1 3 9 5 0 8 5 2 3 9 9 1 0 6 & l t ; / i d & g t ; & l t ; r i n g & g t ; t u h 7 h p 0 3 4 B w y B t r D - x K i o G h 8 j B u 7 K m o G 6 C j F 9 C s D 4 x K m 4 g B _ 8 I i 4 V m s D q s D k D p G 9 L & l t ; / r i n g & g t ; & l t ; / r p o l y g o n s & g t ; & l t ; r p o l y g o n s & g t ; & l t ; i d & g t ; 7 2 1 5 2 1 3 9 5 0 8 5 2 3 9 9 1 0 7 & l t ; / i d & g t ; & l t ; r i n g & g t ; g y 3 h o z i 6 4 B 2 5 B r 2 D _ 5 B m k S n v B q o G u Z x v C _ z C u k B o k D q j G 9 s B g u C 3 z B 5 m G n r B q n C g 7 H 7 r B 0 i B q T x M i D h U 0 1 C p x C t G 7 l B k _ B 7 l B 2 B j J m n B n C 3 j B 7 1 S & l t ; / r i n g & g t ; & l t ; / r p o l y g o n s & g t ; & l t ; r p o l y g o n s & g t ; & l t ; i d & g t ; 7 2 1 5 2 1 3 9 5 0 8 5 2 3 9 9 1 0 8 & l t ; / i d & g t ; & l t ; r i n g & g t ; 5 4 o - t l 6 5 4 B t F 8 Q 0 E n D 8 G l L l I 2 5 B _ Q 7 F u e w U 9 K o G 9 C s D m _ B r 7 D g h D s L j H 2 K h g C 9 p B & l t ; / r i n g & g t ; & l t ; / r p o l y g o n s & g t ; & l t ; r p o l y g o n s & g t ; & l t ; i d & g t ; 7 2 1 5 2 1 3 9 5 0 8 5 2 3 9 9 1 0 9 & l t ; / i d & g t ; & l t ; r i n g & g t ; n m 5 x y g r 9 4 B s E u l B 7 F q G k C p E 8 c 3 C k D - D l C & l t ; / r i n g & g t ; & l t ; / r p o l y g o n s & g t ; & l t ; r p o l y g o n s & g t ; & l t ; i d & g t ; 7 2 1 5 2 1 3 9 5 0 8 5 2 3 9 9 1 1 0 & l t ; / i d & g t ; & l t ; r i n g & g t ; _ i p 8 p h y 9 4 B p g E 6 U i W 6 G 5 F l q J 2 2 K q p L l 8 B _ j B 1 4 I x K t H 2 v E r 5 M - 9 D j 0 B - z B 7 n J r n H u 4 D 5 7 B 4 Y j p E _ p B u g H 5 m B x 7 B h 8 F 5 z B l B z C 2 D k F l C 3 I _ N q h B 9 q B 0 K n e h k E - L 6 n D o m E n X 5 T p v E w m B 7 6 E 1 P j 6 C 1 Y 7 v H _ h F v Y 0 m B - d q 0 B u W j x C j o C z 0 X 3 o F j J n E 9 J g 4 C 2 D h E l C p w B & l t ; / r i n g & g t ; & l t ; / r p o l y g o n s & g t ; & l t ; r p o l y g o n s & g t ; & l t ; i d & g t ; 7 2 1 5 2 1 3 9 5 0 8 5 2 3 9 9 1 1 1 & l t ; / i d & g t ; & l t ; r i n g & g t ; h 2 z 9 8 5 p 9 4 B 4 l E z u B 6 G i H i E _ D y - G g _ H x C w D o D y H w m B 3 Y i W & l t ; / r i n g & g t ; & l t ; / r p o l y g o n s & g t ; & l t ; r p o l y g o n s & g t ; & l t ; i d & g t ; 7 2 1 5 2 1 3 9 5 0 8 5 2 3 9 9 1 1 2 & l t ; / i d & g t ; & l t ; r i n g & g t ; w p l g 1 u z 9 4 B 4 G 3 F x k C j O v H k C l B 0 F o F 6 0 B p U s H & l t ; / r i n g & g t ; & l t ; / r p o l y g o n s & g t ; & l t ; r p o l y g o n s & g t ; & l t ; i d & g t ; 7 2 1 5 2 1 3 9 5 0 8 5 2 3 9 9 1 1 3 & l t ; / i d & g t ; & l t ; r i n g & g t ; s h w 4 z u v 9 4 B 4 G 2 C 4 C p h B l h B h S i U k e v b i k B g r u B 8 D 4 B z C w L 3 G q w C l B z C z E j E - t D - j B 1 y G g O 7 x J 7 - B i n B g S o o D 4 g B & l t ; / r i n g & g t ; & l t ; / r p o l y g o n s & g t ; & l t ; r p o l y g o n s & g t ; & l t ; i d & g t ; 7 2 1 5 2 1 3 9 5 0 8 5 2 3 9 9 1 1 4 & l t ; / i d & g t ; & l t ; r i n g & g t ; r z _ 1 _ p w 9 4 B s E w E 6 C l D t b 9 n I 9 C s D x E 0 D k D i F l 4 B 8 m B 7 3 B & l t ; / r i n g & g t ; & l t ; / r p o l y g o n s & g t ; & l t ; r p o l y g o n s & g t ; & l t ; i d & g t ; 7 2 1 5 2 1 3 9 5 0 8 5 2 3 9 9 1 1 5 & l t ; / i d & g t ; & l t ; r i n g & g t ; q _ k 6 _ 3 w 9 4 B 5 B v D 4 C s B m Z - o D m J q h I 1 K t b t i F - C s D 2 F o D j H x V m F - I r C 8 F r N 9 G o F g 9 F 5 d 3 P - w B j e g b & l t ; / r i n g & g t ; & l t ; / r p o l y g o n s & g t ; & l t ; r p o l y g o n s & g t ; & l t ; i d & g t ; 7 2 1 5 2 1 4 1 5 7 0 1 0 8 2 9 3 1 3 & l t ; / i d & g t ; & l t ; r i n g & g t ; z y o v 6 n g y 4 B q y C 8 G 3 D j D m M g e 9 s K l n B v n B n S i G 5 Q o v B r N 8 K x q B j p F _ R y o D k b & l t ; / r i n g & g t ; & l t ; / r p o l y g o n s & g t ; & l t ; r p o l y g o n s & g t ; & l t ; i d & g t ; 7 2 1 5 2 1 4 2 6 0 0 9 0 0 4 4 4 1 7 & l t ; / i d & g t ; & l t ; r i n g & g t ; v 0 t 3 9 9 m 2 4 B 9 3 s F 5 2 v D s r k s I n - r k F g 1 6 H 3 v u _ B 0 w w P x - q q B w q 8 M 2 n x j C t g y g B l - y T 5 l 4 l G w p 4 M w s s w D m z i v D h s i o H & l t ; / r i n g & g t ; & l t ; / r p o l y g o n s & g t ; & l t ; r p o l y g o n s & g t ; & l t ; i d & g t ; 7 2 1 5 2 1 4 2 9 4 4 4 9 7 8 2 7 8 5 & l t ; / i d & g t ; & l t ; r i n g & g t ; v s 5 z w 1 2 5 4 B 5 B v D g g B k J m G 9 C g T 1 E n Q - I 7 D & l t ; / r i n g & g t ; & l t ; / r p o l y g o n s & g t ; & l t ; r p o l y g o n s & g t ; & l t ; i d & g t ; 7 2 1 5 2 1 4 2 9 4 4 4 9 7 8 2 7 8 6 & l t ; / i d & g t ; & l t ; r i n g & g t ; g s 3 m 3 g u 4 4 B 7 u 9 D _ j g B 2 t 4 - B l 0 6 a 4 p s B 5 p Q _ v M l r 6 R y l 3 H 0 p _ W 6 v s X l 8 2 E v 6 7 D & l t ; / r i n g & g t ; & l t ; / r p o l y g o n s & g t ; & l t ; r p o l y g o n s & g t ; & l t ; i d & g t ; 7 2 1 5 2 1 4 2 9 4 4 4 9 7 8 2 7 8 7 & l t ; / i d & g t ; & l t ; r i n g & g t ; 7 6 8 t k 8 6 y 4 B 4 w 4 b j g q u B l 0 s 0 D q _ 2 l H s 4 2 X _ 5 j H l k u m E 6 y h 2 B 8 h 8 q J & l t ; / r i n g & g t ; & l t ; / r p o l y g o n s & g t ; & l t ; r p o l y g o n s & g t ; & l t ; i d & g t ; 7 2 1 5 2 1 4 2 9 4 4 4 9 7 8 2 7 8 8 & l t ; / i d & g t ; & l t ; r i n g & g t ; 3 z t - - - 9 z 4 B v F q - E o z E g k I x - M y 2 G p F g Z u M i J p 1 C z W p S 2 9 E z h B u M l O k o C m C 3 G w i B j l J v q C 9 8 C g j B w u S 4 m C t G n M z M y 2 B 2 D p G 7 - B v w B i F o D 1 6 B k F 8 E & l t ; / r i n g & g t ; & l t ; / r p o l y g o n s & g t ; & l t ; r p o l y g o n s & g t ; & l t ; i d & g t ; 7 2 1 5 2 1 4 2 9 4 4 4 9 7 8 2 7 8 9 & l t ; / i d & g t ; & l t ; r i n g & g t ; i g t j t r 7 5 4 B i r B k f 0 r B w E o s B p Y r h B s q B 6 j P r z D g v I 1 h W x J 0 I x m B z J g P 0 D j E o v F t o C 8 s C n G 5 p B z d 5 d - w B i S - 5 C 3 P 6 U p j E & l t ; / r i n g & g t ; & l t ; / r p o l y g o n s & g t ; & l t ; r p o l y g o n s & g t ; & l t ; i d & g t ; 7 2 1 5 2 1 4 3 6 3 1 6 9 2 5 9 5 2 1 & l t ; / i d & g t ; & l t ; r i n g & g t ; j 9 v w i p l x 4 B 5 B w E n v C 0 a v P r 0 D y w E g E k C 5 G 1 E g 6 I 3 l G r G 8 E & l t ; / r i n g & g t ; & l t ; / r p o l y g o n s & g t ; & l t ; r p o l y g o n s & g t ; & l t ; i d & g t ; 7 2 1 5 2 1 4 3 9 7 5 2 8 9 9 7 8 8 9 & l t ; / i d & g t ; & l t ; r i n g & g t ; p w t o h o 5 1 4 B y J _ G m H j D m C p E j N _ B 2 B p C g D 8 C & l t ; / r i n g & g t ; & l t ; / r p o l y g o n s & g t ; & l t ; r p o l y g o n s & g t ; & l t ; i d & g t ; 7 2 1 5 2 1 4 3 9 7 5 2 8 9 9 7 8 9 0 & l t ; / i d & g t ; & l t ; r i n g & g t ; 5 8 - 3 p t 6 1 4 B s E 3 F o g B k E _ D 6 d h O i M g E 5 K g E 9 C x C y D v N w O k D g F z d u H s b o S j G & l t ; / r i n g & g t ; & l t ; / r p o l y g o n s & g t ; & l t ; r p o l y g o n s & g t ; & l t ; i d & g t ; 7 2 1 5 2 1 4 3 9 7 5 2 8 9 9 7 8 9 1 & l t ; / i d & g t ; & l t ; r i n g & g t ; j 8 9 u r 6 l x 4 B 7 q D g r F k V _ Q 4 C 3 D z W u 4 8 C 5 1 E o x J 3 3 I g q B g x C 0 x J m j G p t B 5 0 C j 5 J 3 m j B h p E - M n N w O q S t U g - C l k D s _ D y t B 1 w B q H z S 7 T w H t U s W l w B n v H y t B 5 x G v m R k f 3 T w j C j w C i p E _ r C m k M & l t ; / r i n g & g t ; & l t ; / r p o l y g o n s & g t ; & l t ; r p o l y g o n s & g t ; & l t ; i d & g t ; 7 2 1 5 2 1 4 4 6 6 2 4 8 4 7 4 6 2 5 & l t ; / i d & g t ; & l t ; r i n g & g t ; r 2 k w 6 3 0 4 4 B 0 G u E 3 F - B u V 3 D k N z D q C j D g M 8 I 8 w B 7 R 1 R 7 m B 6 D z G 8 D t W r O g E v B s D w i B u 5 E z E v G i Y m O n C 3 d q E 2 m B q E s K g F h E _ C w C - S 3 d g 0 B & l t ; / r i n g & g t ; & l t ; / r p o l y g o n s & g t ; & l t ; r p o l y g o n s & g t ; & l t ; i d & g t ; 7 2 1 5 2 1 4 4 6 6 2 4 8 4 7 4 6 2 6 & l t ; / i d & g t ; & l t ; r i n g & g t ; n t - k 8 5 o 5 4 B k V 1 F 7 F z H v B p E 4 X g C r C g D j C & l t ; / r i n g & g t ; & l t ; / r p o l y g o n s & g t ; & l t ; r p o l y g o n s & g t ; & l t ; i d & g t ; 7 2 1 5 2 1 4 5 6 9 3 2 7 6 8 9 7 2 9 & l t ; / i d & g t ; & l t ; r i n g & g t ; y m n i w i _ 7 4 B w C w E u J 6 G 6 J n Y y U j D - N 6 D 9 k B 3 J _ B r J z e t e s H & l t ; / r i n g & g t ; & l t ; / r p o l y g o n s & g t ; & l t ; r p o l y g o n s & g t ; & l t ; i d & g t ; 7 2 1 5 2 1 4 5 6 9 3 2 7 6 8 9 7 3 0 & l t ; / i d & g t ; & l t ; r i n g & g t ; i _ q w - l 6 1 4 B y Q n I i H u Q q C h D k C l B h R y F i I 0 F o D p G _ C s J & l t ; / r i n g & g t ; & l t ; / r p o l y g o n s & g t ; & l t ; r p o l y g o n s & g t ; & l t ; i d & g t ; 7 2 1 5 2 1 4 5 6 9 3 2 7 6 8 9 7 3 1 & l t ; / i d & g t ; & l t ; r i n g & g t ; v s z 1 5 x y 8 4 B w C w E z z F u Q x K i C v E n R 1 l B 6 F 8 F r C k O 7 D & l t ; / r i n g & g t ; & l t ; / r p o l y g o n s & g t ; & l t ; r p o l y g o n s & g t ; & l t ; i d & g t ; 7 2 1 5 2 1 4 5 6 9 3 2 7 6 8 9 7 3 2 & l t ; / i d & g t ; & l t ; r i n g & g t ; 7 2 o - u 0 x 8 4 B p D v D x D 6 C g J 1 N y F 3 E p G q H & l t ; / r i n g & g t ; & l t ; / r p o l y g o n s & g t ; & l t ; r p o l y g o n s & g t ; & l t ; i d & g t ; 7 2 1 5 2 1 4 7 0 6 7 6 6 6 4 3 2 0 1 & l t ; / i d & g t ; & l t ; r i n g & g t ; m 2 p i 5 r j 4 4 B j v z m C 3 w w R u 8 n - F y r 7 - B x 0 _ U o o m t C k 7 w O 5 t _ T o w u f - 6 l i B i 5 4 4 C n 1 6 g E 3 _ n o e t 3 8 k O t v 8 s C x o i T - w 2 C 8 7 h n I 6 g u - B 5 x 6 X n l 8 F u y r J n i p J 2 j h d z z r K 3 i n 7 d 2 j 9 O l h y n B u z t R z x q k B v 1 m z D 3 s z m B m p l v B q g 6 p B n 7 8 v K & l t ; / r i n g & g t ; & l t ; / r p o l y g o n s & g t ; & l t ; r p o l y g o n s & g t ; & l t ; i d & g t ; 7 2 1 5 2 1 4 8 7 8 5 6 5 3 3 5 0 4 1 & l t ; / i d & g t ; & l t ; r i n g & g t ; 8 z u y l j g y 4 B r D s V m q C n L 2 N h M l L _ G z y K 1 D z H 1 _ C p h B 7 W y M i E 8 D x Q 1 N 9 7 B n S x b 6 w C t S q 0 C p F z H k U 5 R 4 B k I 8 c n 8 C q c z C 3 C 4 K 2 o H v e i n B 9 4 B m T z a w d r v D k D 9 D v 5 C 7 L x 4 D v 6 C s H & l t ; / r i n g & g t ; & l t ; / r p o l y g o n s & g t ; & l t ; r p o l y g o n s & g t ; & l t ; i d & g t ; 7 2 1 5 2 1 5 1 5 3 4 4 3 2 4 1 9 8 9 & l t ; / i d & g t ; & l t ; r i n g & g t ; 5 z x _ 2 9 _ w 4 B m q u T y 9 m I 2 4 s K h q K m w y H i q 4 G _ u i C _ n 3 B y l k F 8 6 _ K j 4 - X s 5 x K 6 g a y 5 - O u 0 6 S _ l 4 F & l t ; / r i n g & g t ; & l t ; / r p o l y g o n s & g t ; & l t ; r p o l y g o n s & g t ; & l t ; i d & g t ; 7 2 1 5 2 2 0 9 9 4 5 9 8 7 6 4 5 4 5 & l t ; / i d & g t ; & l t ; r i n g & g t ; 0 t i 3 5 z z 8 4 B r D x D z D l D 9 - K 5 j C R 7 r C n h C 4 3 E x C 1 C n E y W g i F v Y o o D x j B q K - d 4 R o E & l t ; / r i n g & g t ; & l t ; / r p o l y g o n s & g t ; & l t ; r p o l y g o n s & g t ; & l t ; i d & g t ; 7 2 1 5 2 2 0 9 9 4 5 9 8 7 6 4 5 4 6 & l t ; / i d & g t ; & l t ; r i n g & g t ; - t t t v m y x 4 B z i L t r H t i B y r B v c - O n P 9 K 7 b _ j B i o C 5 y b 9 3 O 8 x J x 0 B n t B r E m T z m D t n G y y W 1 y B z E x G n M s m B z g d 2 n H x j B s p G & l t ; / r i n g & g t ; & l t ; / r p o l y g o n s & g t ; & l t ; r p o l y g o n s & g t ; & l t ; i d & g t ; 7 2 1 5 2 2 0 9 9 4 5 9 8 7 6 4 5 4 7 & l t ; / i d & g t ; & l t ; r i n g & g t ; r l 3 9 u 8 u 8 4 B j L z o B u N 5 K i p - B k U l 0 B g 6 C - y D p j C y u E z p C - 7 C n a 3 E h J k s C 3 B s y B 6 s f i r B 7 I i h B y g L y y L 9 I 5 p B & l t ; / r i n g & g t ; & l t ; / r p o l y g o n s & g t ; & l t ; r p o l y g o n s & g t ; & l t ; i d & g t ; 7 2 1 5 2 2 1 0 6 3 3 1 8 2 4 1 2 8 1 & l t ; / i d & g t ; & l t ; r i n g & g t ; k x 0 5 8 6 8 4 4 B 3 _ a o n - B 1 m U 2 g x B u v 4 C 0 m r B 5 9 t Q 7 g 0 J t z n B m 3 z l C 8 h Z m w 0 J j _ m C 2 t w K 2 y o C w 1 8 G w j n E t z 3 B 4 7 n O m r b z 2 2 N p 6 j E 1 6 h H & l t ; / r i n g & g t ; & l t ; / r p o l y g o n s & g t ; & l t ; r p o l y g o n s & g t ; & l t ; i d & g t ; 7 2 1 5 2 5 9 9 2 4 1 8 2 3 3 5 4 8 9 & l t ; / i d & g t ; & l t ; r i n g & g t ; - 5 _ j _ i t u 4 B 8 k B - O 9 X r P w M m J k Z - o D j v F 7 _ C 0 3 B v _ C r t B - q G 7 g B k k E t q k C _ v M k k B 4 w C 2 w B y w B v g B 9 k B u 2 L 8 B 6 F p G 4 9 D s z D q 9 F - - g B z g J z - B l k D _ R - T - o F p q B 8 t B g k C 2 o D u _ C 0 7 B _ N r q B u W h U 3 P - 3 D & l t ; / r i n g & g t ; & l t ; / r p o l y g o n s & g t ; & l t ; r p o l y g o n s & g t ; & l t ; i d & g t ; 7 2 1 5 2 5 9 9 2 4 1 8 2 3 3 5 4 9 0 & l t ; / i d & g t ; & l t ; r i n g & g t ; 4 5 r 4 u 9 o u 4 B 2 G r L q a p T r O y o C 8 I v C x E 0 m C s d o F h E l G j C & l t ; / r i n g & g t ; & l t ; / r p o l y g o n s & g t ; & l t ; r p o l y g o n s & g t ; & l t ; i d & g t ; 7 2 1 5 2 5 9 9 2 4 1 8 2 3 3 5 4 9 1 & l t ; / i d & g t ; & l t ; r i n g & g t ; l 6 g n s 9 u u 4 B v _ M g - v B p o 6 E l x c h w o E g 9 i J l 4 l O n k t T & l t ; / r i n g & g t ; & l t ; / r p o l y g o n s & g t ; & l t ; r p o l y g o n s & g t ; & l t ; i d & g t ; 7 2 1 5 2 5 9 9 2 4 1 8 2 3 3 5 4 9 2 & l t ; / i d & g t ; & l t ; r i n g & g t ; 9 u 5 h w o r u 4 B 4 G g H y M u U 8 w C 8 j E 6 D x C y D t C 6 b k S s t B _ 7 B m b & l t ; / r i n g & g t ; & l t ; / r p o l y g o n s & g t ; & l t ; r p o l y g o n s & g t ; & l t ; i d & g t ; 7 2 1 5 2 6 1 4 0 1 6 5 1 0 8 5 3 1 3 & l t ; / i d & g t ; & l t ; r i n g & g t ; r 1 v 5 x k s v 4 B j L - 1 D l 2 D 2 m D 0 z E z i E 2 e s k D p F 8 V t I x I y M 1 H j S 7 E s D 3 J k 5 E y 9 G r q C _ u B g u C j r B q n C 7 U j t N 9 n H s w Q j W 4 B o I g C u O u k C o 8 B j h H l k B - I x U 8 R t G y L m F _ 7 B j 5 D j C p D 2 g B w H j C u E 1 F 0 J - H x 9 B 3 k F 8 9 D 8 _ C 9 n C 9 L & l t ; / r i n g & g t ; & l t ; / r p o l y g o n s & g t ; & l t ; r p o l y g o n s & g t ; & l t ; i d & g t ; 7 2 1 5 2 6 1 4 3 6 0 1 0 8 2 3 6 8 1 & l t ; / i d & g t ; & l t ; r i n g & g t ; 1 y v t r 0 5 v 4 B l L 4 y B y V w G l q E k C s D v B 8 D z b 0 I w D 5 l B p 8 C 3 C m D n G g s C x P - L y b 5 D & l t ; / r i n g & g t ; & l t ; / r p o l y g o n s & g t ; & l t ; r p o l y g o n s & g t ; & l t ; i d & g t ; 7 2 1 5 2 6 1 4 3 6 0 1 0 8 2 3 6 8 2 & l t ; / i d & g t ; & l t ; r i n g & g t ; y 0 4 h v i _ w 4 B v u n I r k 0 C 4 l j G h n U _ 4 - J h s k I j o 1 B p x m m E l r y l B s g g S x p h m E & l t ; / r i n g & g t ; & l t ; / r p o l y g o n s & g t ; & l t ; r p o l y g o n s & g t ; & l t ; i d & g t ; 7 2 1 5 2 6 1 4 7 0 3 7 0 5 6 2 0 5 0 & l t ; / i d & g t ; & l t ; r i n g & g t ; h n u p z 7 o v 4 B 2 G g R _ M 0 J 3 F n D i Q x B 7 _ C h r G 1 7 B s F x E o D m g L x q B i S u H o K & l t ; / r i n g & g t ; & l t ; / r p o l y g o n s & g t ; & l t ; r p o l y g o n s & g t ; & l t ; i d & g t ; 7 2 1 5 2 6 1 5 0 4 7 3 0 3 0 0 4 1 7 & l t ; / i d & g t ; & l t ; r i n g & g t ; 6 g x w r z 8 v 4 B k s j 9 B n 5 x X 4 i r 3 I s 0 q D h 3 r k B n 0 q B u p 0 _ B s u q L & l t ; / r i n g & g t ; & l t ; / r p o l y g o n s & g t ; & l t ; r p o l y g o n s & g t ; & l t ; i d & g t ; 7 2 1 5 2 6 1 6 4 2 1 6 9 2 5 3 8 9 0 & l t ; / i d & g t ; & l t ; r i n g & g t ; 5 x j m 3 r h y 4 B v 5 l F 0 q s M r u W w 0 J 2 6 r F l 7 3 D u m j D i - t g C w n m C g h q D & l t ; / r i n g & g t ; & l t ; / r p o l y g o n s & g t ; & l t ; r p o l y g o n s & g t ; & l t ; i d & g t ; 7 2 1 5 2 6 1 7 1 0 8 8 8 7 3 0 6 2 5 & l t ; / i d & g t ; & l t ; r i n g & g t ; 4 0 j _ 2 q 0 u 4 B s 8 5 B w o 8 F 8 2 6 L j 8 i B v q x D t z p L 8 v r L m 4 7 D 1 l q E g 8 j C u 7 z B & l t ; / r i n g & g t ; & l t ; / r p o l y g o n s & g t ; & l t ; r p o l y g o n s & g t ; & l t ; i d & g t ; 7 2 1 5 2 6 1 7 1 0 8 8 8 7 3 0 6 2 6 & l t ; / i d & g t ; & l t ; r i n g & g t ; j z l y v s r u 4 B t F u E l T 2 C - W v z K o Q v H v C w D 1 i C 3 z C 1 M _ v B o F 0 K h G & l t ; / r i n g & g t ; & l t ; / r p o l y g o n s & g t ; & l t ; r p o l y g o n s & g t ; & l t ; i d & g t ; 7 2 1 5 2 6 1 7 7 9 6 0 8 2 0 7 3 6 1 & l t ; / i d & g t ; & l t ; r i n g & g t ; u s o 1 r 2 m s 4 B 7 4 5 n B n r 5 n B 0 z 0 C k z m y G s _ _ y C k 5 m Q - t s i B o u 1 3 B 6 r y 9 E o 3 8 V & l t ; / r i n g & g t ; & l t ; / r p o l y g o n s & g t ; & l t ; r p o l y g o n s & g t ; & l t ; i d & g t ; 7 2 1 5 2 6 2 0 2 0 1 2 6 3 7 5 9 3 7 & l t ; / i d & g t ; & l t ; r i n g & g t ; h 3 o 1 j j 4 z 4 B h i t r B n k g v B q 1 y R k r 4 t G 4 w q K u p 3 G x 3 k h D s 5 s j D t o s z D - r 5 6 D o q j Q k l 4 q B 2 h 1 C j q w g B q q 3 T n t 9 L 2 o q Q k 9 9 K 3 g r h C 3 x 4 s B _ 1 n Z 6 7 p D l g r N o i t s B s 2 8 N 9 6 p L - s 5 S 5 k w J 0 h 9 z H & l t ; / r i n g & g t ; & l t ; / r p o l y g o n s & g t ; & l t ; r p o l y g o n s & g t ; & l t ; i d & g t ; 7 2 1 5 2 6 2 0 8 8 8 4 5 8 5 2 6 7 3 & l t ; / i d & g t ; & l t ; r i n g & g t ; - _ l y y 3 3 3 4 B s n i B 6 5 5 O 5 k l x B 0 w h B z i 0 B 9 7 9 D 3 g K z 7 7 L i p 3 G r w Z n 8 r D p 7 p C _ 2 z O v 9 0 P h 6 p R t 0 m B y 0 q J j 9 7 P & l t ; / r i n g & g t ; & l t ; / r p o l y g o n s & g t ; & l t ; r p o l y g o n s & g t ; & l t ; i d & g t ; 7 2 1 5 2 6 2 1 2 3 2 0 5 5 9 1 0 4 1 & l t ; / i d & g t ; & l t ; r i n g & g t ; i k r i 9 s 0 5 4 B l g z f 2 q h 9 B 6 l w D k 1 u P n z g m C z u 6 4 B 6 w r Y 0 x z 6 B 1 n q P 9 n h K 3 q i Q i y 4 _ G t 4 1 Y 4 l l t C 6 _ k 9 B i 0 o i C 0 g _ N i h o u J 9 z v p B 2 6 w g D o i h w B m s u M i p g E n h 5 3 B q p i s E z w m z D x g r l C & l t ; / r i n g & g t ; & l t ; / r p o l y g o n s & g t ; & l t ; r p o l y g o n s & g t ; & l t ; i d & g t ; 7 2 1 5 2 6 2 1 5 7 5 6 5 3 2 9 4 0 9 & l t ; / i d & g t ; & l t ; r i n g & g t ; 7 t 9 8 8 - z 2 4 B r D x D 9 2 B y M j D v B t B 6 B 9 y B q L 3 C t C - D _ C w C 6 N & l t ; / r i n g & g t ; & l t ; / r p o l y g o n s & g t ; & l t ; r p o l y g o n s & g t ; & l t ; i d & g t ; 7 2 1 5 2 6 2 1 5 7 5 6 5 3 2 9 4 1 0 & l t ; / i d & g t ; & l t ; r i n g & g t ; 2 s 0 w r z x 2 4 B r D x D t _ B 1 D o Q i g C i G 6 B 1 C 3 C j K 6 F h N 6 F k D n M i 0 B & l t ; / r i n g & g t ; & l t ; / r p o l y g o n s & g t ; & l t ; r p o l y g o n s & g t ; & l t ; i d & g t ; 7 2 1 5 2 6 2 1 5 7 5 6 5 3 2 9 4 1 1 & l t ; / i d & g t ; & l t ; r i n g & g t ; 2 s 2 x v 0 1 2 4 B w C 0 C _ J u G t H v J z C 5 C 2 H 6 R & l t ; / r i n g & g t ; & l t ; / r p o l y g o n s & g t ; & l t ; r p o l y g o n s & g t ; & l t ; i d & g t ; 7 2 1 5 2 6 2 2 6 0 6 4 4 5 4 4 5 1 3 & l t ; / i d & g t ; & l t ; r i n g & g t ; 5 8 j 0 n r o 0 4 B 2 M 4 _ E i q C - r H u q C 8 m D 3 L g j C i x E 3 D u V 3 F 2 s B q G 6 D t f x E p E l K 5 p E q 1 F s n C 6 x G 8 L p f k T 4 F 3 e _ B w F 7 Z z C z E u O h E 9 D r c z Y l 4 B j J s S z M p N v G y H 3 - B 0 W m F y 2 B p J t g C 2 k C r M q H & l t ; / r i n g & g t ; & l t ; / r p o l y g o n s & g t ; & l t ; r p o l y g o n s & g t ; & l t ; i d & g t ; 7 2 1 5 2 6 2 2 9 5 0 0 4 2 8 2 8 8 1 & l t ; / i d & g t ; & l t ; r i n g & g t ; _ 3 1 3 - 6 z x 4 B z s 1 B o 7 5 C u 3 j G 1 1 _ B x x q E o p 5 I i r Y 0 h 9 D & l t ; / r i n g & g t ; & l t ; / r p o l y g o n s & g t ; & l t ; r p o l y g o n s & g t ; & l t ; i d & g t ; 7 2 1 5 2 6 2 3 2 9 3 6 4 0 2 1 2 4 9 & l t ; / i d & g t ; & l t ; r i n g & g t ; p i - g 1 m t y 4 B 4 l x 4 B t - 5 n B m k 7 1 C i v l L 9 h r m B o x 2 7 C s k u M 3 o 2 w C 7 9 0 E g 8 l P i g x j B & l t ; / r i n g & g t ; & l t ; / r p o l y g o n s & g t ; & l t ; r p o l y g o n s & g t ; & l t ; i d & g t ; 7 2 1 5 2 6 2 4 3 2 4 4 3 2 3 6 3 5 3 & l t ; / i d & g t ; & l t ; r i n g & g t ; s 0 w o 5 j n z 4 B 0 J q N k J r H w F 4 F v M s H & l t ; / r i n g & g t ; & l t ; / r p o l y g o n s & g t ; & l t ; r p o l y g o n s & g t ; & l t ; i d & g t ; 7 2 1 5 2 6 2 4 3 2 4 4 3 2 3 6 3 5 4 & l t ; / i d & g t ; & l t ; r i n g & g t ; q 7 8 p x i m z 4 B - K x F _ G 6 C j F _ T k e 4 D z C k P o F i D h U 3 I & l t ; / r i n g & g t ; & l t ; / r p o l y g o n s & g t ; & l t ; r p o l y g o n s & g t ; & l t ; i d & g t ; 7 2 1 5 2 6 2 4 3 2 4 4 3 2 3 6 3 5 5 & l t ; / i d & g t ; & l t ; r i n g & g t ; q j o 7 i x n z 4 B s E 0 C p v C u r C m Z _ w C i G u D z E 0 h L j J 6 m B & l t ; / r i n g & g t ; & l t ; / r p o l y g o n s & g t ; & l t ; r p o l y g o n s & g t ; & l t ; i d & g t ; 7 2 1 5 2 6 2 4 3 2 4 4 3 2 3 6 3 5 6 & l t ; / i d & g t ; & l t ; r i n g & g t ; 9 m 3 9 z l p z 4 B 4 G t I - s C u o C r h B _ 4 B w z B s w O 7 v g C 3 0 D _ p L h x s B 9 z D u Z u N 1 L n T n P 7 H s G _ P 8 T r W h O - 7 J 4 x I 9 q E 9 m M z K k M g L u D 8 X o m F p R 9 6 B p N 5 C 0 H z - B k p D i 5 G - Y k z L 8 k C w 3 E r 4 J 1 6 B l 4 J z Z m h L 8 5 I z g C u w F r x B - w B v q B l x C i u N - Y 3 y G t w M 2 b i D j C & l t ; / r i n g & g t ; & l t ; / r p o l y g o n s & g t ; & l t ; r p o l y g o n s & g t ; & l t ; i d & g t ; 7 2 1 5 2 6 2 4 6 6 8 0 2 9 7 4 7 2 1 & l t ; / i d & g t ; & l t ; r i n g & g t ; - 5 2 g p h l 1 4 B s 3 T i l c n s v C 7 r x B k 7 1 B s p k H h 7 s C u n s C h 6 _ J u x q E k y _ H & l t ; / r i n g & g t ; & l t ; / r p o l y g o n s & g t ; & l t ; r p o l y g o n s & g t ; & l t ; i d & g t ; 7 2 1 5 2 6 2 5 0 1 1 6 2 7 1 3 0 8 9 & l t ; / i d & g t ; & l t ; r i n g & g t ; z 3 8 h r i 2 q 4 B l I t I _ o C o G 9 C u D 1 C s p B r U 5 I & l t ; / r i n g & g t ; & l t ; / r p o l y g o n s & g t ; & l t ; r p o l y g o n s & g t ; & l t ; i d & g t ; 7 2 1 5 2 6 2 5 3 5 5 2 2 4 5 1 4 6 4 & l t ; / i d & g t ; & l t ; r i n g & g t ; h n 9 3 6 _ y q 4 B v m _ W x i 6 J 7 l L r i 2 G 1 6 m F p 5 2 K l r z L g p m P 4 z 6 F j v T p 9 _ h B & l t ; / r i n g & g t ; & l t ; / r p o l y g o n s & g t ; & l t ; r p o l y g o n s & g t ; & l t ; i d & g t ; 7 2 1 5 2 6 2 5 3 5 5 2 2 4 5 1 4 6 5 & l t ; / i d & g t ; & l t ; r i n g & g t ; 5 g 2 m 9 y j r 4 B o E u E 2 C v I 1 T k J q e 3 N 5 M _ 7 G m I n E n G t - B n x J & l t ; / r i n g & g t ; & l t ; / r p o l y g o n s & g t ; & l t ; r p o l y g o n s & g t ; & l t ; i d & g t ; 7 2 1 5 2 6 2 5 3 5 5 2 2 4 5 1 4 6 6 & l t ; / i d & g t ; & l t ; r i n g & g t ; k m p 9 g - 1 q 4 B w _ w B m w D 0 r B 6 J 2 E q M 7 g B y 2 S 8 u E 0 w C p 1 C r 3 H u w C n o D o c s X q 2 B y k L _ g E 9 G 2 B 0 B 9 I 9 q H x P k b o b - - H 7 w B v j D - v C & l t ; / r i n g & g t ; & l t ; / r p o l y g o n s & g t ; & l t ; r p o l y g o n s & g t ; & l t ; i d & g t ; 7 2 1 5 2 6 2 5 3 5 5 2 2 4 5 1 4 6 7 & l t ; / i d & g t ; & l t ; r i n g & g t ; y y v 5 2 j 6 q 4 B z c t 2 B y n E i K r O - y L 7 - K - _ D k U h o D 4 B w D 2 D g 2 C r x C q _ T 0 b q S o g D n U 1 P & l t ; / r i n g & g t ; & l t ; / r p o l y g o n s & g t ; & l t ; r p o l y g o n s & g t ; & l t ; i d & g t ; 7 2 1 5 2 6 3 1 8 8 3 5 7 4 8 0 4 4 9 & l t ; / i d & g t ; & l t ; r i n g & g t ; u l x x t 1 k y 4 B 1 1 3 D k 8 P t 8 1 N s g z C 6 x l G x x x C 9 o _ B s j i G o 0 w K & l t ; / r i n g & g t ; & l t ; / r p o l y g o n s & g t ; & l t ; r p o l y g o n s & g t ; & l t ; i d & g t ; 7 2 1 5 2 6 3 2 2 2 7 1 7 2 1 8 8 1 7 & l t ; / i d & g t ; & l t ; r i n g & g t ; o s i r 1 s w 0 4 B u y B r 8 G u y B 4 n G Z w E 6 Q 0 f y E n F h D k C l l B 1 j I 5 G - p C q i B h 0 H g C k D - D j C & l t ; / r i n g & g t ; & l t ; / r p o l y g o n s & g t ; & l t ; r p o l y g o n s & g t ; & l t ; i d & g t ; 7 2 1 5 2 6 3 2 2 2 7 1 7 2 1 8 8 1 8 & l t ; / i d & g t ; & l t ; r i n g & g t ; n _ 7 z 2 w 5 0 4 B v F g H p u B y o E n Y k E h D 9 C 7 h C 0 I h 0 B 8 3 B t B n B - G m F p 4 B l U 4 g B - I 8 K r U n 6 C j Q s H & l t ; / r i n g & g t ; & l t ; / r p o l y g o n s & g t ; & l t ; r p o l y g o n s & g t ; & l t ; i d & g t ; 7 2 1 5 2 6 3 2 2 2 7 1 7 2 1 8 8 1 9 & l t ; / i d & g t ; & l t ; r i n g & g t ; w 7 g 2 0 7 5 z 4 B w u m B _ r y D s g W v 9 z F v v 0 R 6 o g F 3 8 u C n u r B 6 - Q o i Y 3 r f p q z c 3 _ l D 8 o y C m p 1 D & l t ; / r i n g & g t ; & l t ; / r p o l y g o n s & g t ; & l t ; r p o l y g o n s & g t ; & l t ; i d & g t ; 7 2 1 5 2 6 3 2 2 2 7 1 7 2 1 8 8 2 0 & l t ; / i d & g t ; & l t ; r i n g & g t ; l 8 3 x v 7 3 0 4 B 3 B v D y E s C i x B k C t B 9 G o D j k B 8 E & l t ; / r i n g & g t ; & l t ; / r p o l y g o n s & g t ; & l t ; r p o l y g o n s & g t ; & l t ; i d & g t ; 7 2 1 5 2 6 3 2 5 7 0 7 6 9 5 7 1 8 5 & l t ; / i d & g t ; & l t ; r i n g & g t ; m v t x h h y w 4 B v F k N 4 E x H p E y F 1 C 2 B 0 B n C j C & l t ; / r i n g & g t ; & l t ; / r p o l y g o n s & g t ; & l t ; r p o l y g o n s & g t ; & l t ; i d & g t ; 7 2 1 5 2 6 3 2 5 7 0 7 6 9 5 7 1 8 6 & l t ; / i d & g t ; & l t ; r i n g & g t ; s q s t l z q w 4 B v F j y W 2 0 n B _ 5 B g H n F _ D i C w X p 8 C s 0 P u g G v p N g C r C i D j C & l t ; / r i n g & g t ; & l t ; / r p o l y g o n s & g t ; & l t ; r p o l y g o n s & g t ; & l t ; i d & g t ; 7 2 1 5 2 6 3 2 5 7 0 7 6 9 5 7 1 8 7 & l t ; / i d & g t ; & l t ; r i n g & g t ; 3 9 5 i 7 s 6 w 4 B 0 g r B x p u D s - y J 6 z p C p i 1 B g h 5 L s 3 l E 3 7 l L & l t ; / r i n g & g t ; & l t ; / r p o l y g o n s & g t ; & l t ; r p o l y g o n s & g t ; & l t ; i d & g t ; 7 2 1 5 2 6 3 2 5 7 0 7 6 9 5 7 1 8 8 & l t ; / i d & g t ; & l t ; r i n g & g t ; 3 0 o 1 n 6 5 w 4 B r D 1 F z L k g B 5 L 3 H o G - C 3 G 4 F 4 i E h E _ E & l t ; / r i n g & g t ; & l t ; / r p o l y g o n s & g t ; & l t ; r p o l y g o n s & g t ; & l t ; i d & g t ; 7 2 1 5 2 6 3 2 5 7 0 7 6 9 5 7 1 8 9 & l t ; / i d & g t ; & l t ; r i n g & g t ; y 1 i 7 x - m w 4 B j I 4 o K 2 E 1 H 9 C 4 B j n E i d y L r G j G & l t ; / r i n g & g t ; & l t ; / r p o l y g o n s & g t ; & l t ; r p o l y g o n s & g t ; & l t ; i d & g t ; 7 2 1 5 2 6 3 3 6 0 1 5 6 1 7 2 2 8 9 & l t ; / i d & g t ; & l t ; r i n g & g t ; 3 6 4 7 j p n v 4 B o g Q w m q O 2 m m Z z 6 g g B 4 0 j F v z u C & l t ; / r i n g & g t ; & l t ; / r p o l y g o n s & g t ; & l t ; r p o l y g o n s & g t ; & l t ; i d & g t ; 7 2 1 5 2 6 3 4 6 3 2 3 5 3 8 7 3 9 3 & l t ; / i d & g t ; & l t ; r i n g & g t ; - w v j 5 _ v v 4 B l I 3 2 B q a x 3 i B o E 8 N u C v D y E 9 O q s L p I 6 C b x K 5 E 8 q D 6 s 7 D 6 B 3 C 8 K _ t B i D 7 D & l t ; / r i n g & g t ; & l t ; / r p o l y g o n s & g t ; & l t ; r p o l y g o n s & g t ; & l t ; i d & g t ; 7 2 1 5 2 6 3 4 9 7 5 9 5 1 2 5 7 6 1 & l t ; / i d & g t ; & l t ; r i n g & g t ; j o 7 _ 1 1 5 v 4 B p o B g R g H 1 H i U l B 6 B 8 X 0 F _ B 2 H j G & l t ; / r i n g & g t ; & l t ; / r p o l y g o n s & g t ; & l t ; r p o l y g o n s & g t ; & l t ; i d & g t ; 7 2 1 5 2 6 3 4 9 7 5 9 5 1 2 5 7 6 2 & l t ; / i d & g t ; & l t ; r i n g & g t ; s m h 1 n 4 0 v 4 B 5 g D _ G u G m M t K i C m L o I o P r G j G & l t ; / r i n g & g t ; & l t ; / r p o l y g o n s & g t ; & l t ; r p o l y g o n s & g t ; & l t ; i d & g t ; 7 2 1 5 2 6 8 2 7 3 5 9 8 7 5 8 9 1 4 & l t ; / i d & g t ; & l t ; r i n g & g t ; 3 6 k 7 o g o 4 4 B 2 Z _ M 8 Q z D h C m Q 8 Y _ L t K o U 6 D u D 7 J t f 3 C 2 B 0 K i O - p B o K & l t ; / r i n g & g t ; & l t ; / r p o l y g o n s & g t ; & l t ; r p o l y g o n s & g t ; & l t ; i d & g t ; 7 2 1 5 2 6 9 0 9 8 2 3 2 4 7 9 7 4 5 & l t ; / i d & g t ; & l t ; r i n g & g t ; 8 2 r _ 1 6 5 0 4 B x F _ G 0 g C g E k C m o B 1 C 5 C t e 9 I o W & l t ; / r i n g & g t ; & l t ; / r p o l y g o n s & g t ; & l t ; r p o l y g o n s & g t ; & l t ; i d & g t ; 7 2 1 5 2 6 9 0 9 8 2 3 2 4 7 9 7 4 6 & l t ; / i d & g t ; & l t ; r i n g & g t ; 3 m i s 8 5 7 0 4 B r D w E 5 F n D x H _ L v C 9 G l E - P 5 I & l t ; / r i n g & g t ; & l t ; / r p o l y g o n s & g t ; & l t ; r p o l y g o n s & g t ; & l t ; i d & g t ; 7 2 1 5 2 7 2 5 6 8 5 6 6 0 5 4 9 1 3 & l t ; / i d & g t ; & l t ; r i n g & g t ; g r m q l k z z 4 B m 1 k F i n o C w 2 Y y 5 j G m x 0 B g 7 5 D i y g d h y s C & l t ; / r i n g & g t ; & l t ; / r p o l y g o n s & g t ; & l t ; r p o l y g o n s & g t ; & l t ; i d & g t ; 7 2 1 5 2 7 2 8 0 9 0 8 4 2 2 3 4 9 1 & l t ; / i d & g t ; & l t ; r i n g & g t ; m l _ t x j n w 4 B w C x D 4 C s C p x e v H p E - G o F m s W 9 D p M 8 E & l t ; / r i n g & g t ; & l t ; / r p o l y g o n s & g t ; & l t ; r p o l y g o n s & g t ; & l t ; i d & g t ; 7 2 1 5 2 7 4 2 5 2 1 9 3 2 3 4 9 4 7 & l t ; / i d & g t ; & l t ; r i n g & g t ; t - s _ q 1 i x 4 B j i B k z C u 0 H o N s R 0 M 9 b m x C t z D o 4 D _ v C p 4 F t 4 F r r F l j I 3 J x E t C k D 8 m B y 1 C x n R l g H o y D v - B w 0 C & l t ; / r i n g & g t ; & l t ; / r p o l y g o n s & g t ; & l t ; r p o l y g o n s & g t ; & l t ; i d & g t ; 7 2 1 5 2 7 4 2 5 2 1 9 3 2 3 4 9 4 8 & l t ; / i d & g t ; & l t ; r i n g & g t ; m 9 v r m j k x 4 B 5 z 0 U - x y Q 8 o m F q s 7 n B 5 q - d 3 7 g J t p n 9 K & l t ; / r i n g & g t ; & l t ; / r p o l y g o n s & g t ; & l t ; r p o l y g o n s & g t ; & l t ; i d & g t ; 7 2 1 5 2 7 4 2 5 2 1 9 3 2 3 4 9 4 9 & l t ; / i d & g t ; & l t ; r i n g & g t ; p 5 v 9 r 2 l x 4 B 5 B v D 7 F r n B 9 W 4 g C 4 4 B q M i G u D y D 0 h B u T r Q y 7 J g D j C & l t ; / r i n g & g t ; & l t ; / r p o l y g o n s & g t ; & l t ; r p o l y g o n s & g t ; & l t ; i d & g t ; 7 2 1 5 2 7 4 2 5 2 1 9 3 2 3 4 9 5 0 & l t ; / i d & g t ; & l t ; r i n g & g t ; 8 s h u 8 m n x 4 B z 9 1 C h o y P z 6 u R z r t E 6 n u C s _ - D l 5 0 H 1 _ L q 6 m G w 6 i C r y v C u v 6 F p 7 P 1 m K m y 4 C i v k C 5 n R & l t ; / r i n g & g t ; & l t ; / r p o l y g o n s & g t ; & l t ; r p o l y g o n s & g t ; & l t ; i d & g t ; 7 2 1 5 2 7 4 2 8 6 5 5 2 9 7 3 3 2 1 & l t ; / i d & g t ; & l t ; r i n g & g t ; _ 7 6 z _ l j x 4 B t D 8 G 2 V 1 - C 6 h i B 3 s C p 9 F 9 4 O 3 7 B k C 7 M - Z q I l E _ _ Y z y J i v P g h B u i F z 4 D - F & l t ; / r i n g & g t ; & l t ; / r p o l y g o n s & g t ; & l t ; r p o l y g o n s & g t ; & l t ; i d & g t ; 7 2 1 5 2 7 4 2 8 6 5 5 2 9 7 3 3 2 2 & l t ; / i d & g t ; & l t ; r i n g & g t ; h _ w r v p h x 4 B s E g R j Y h C x q J o h J j s S - 4 3 B t v F k 4 B 7 R p H 7 Q i P q F o 2 b v h e l g g B 0 4 O 2 7 B u 7 B & l t ; / r i n g & g t ; & l t ; / r p o l y g o n s & g t ; & l t ; r p o l y g o n s & g t ; & l t ; i d & g t ; 7 2 1 5 2 7 4 2 8 6 5 5 2 9 7 3 3 2 3 & l t ; / i d & g t ; & l t ; r i n g & g t ; x m 1 o r o - w 4 B 4 G t I 6 u D k g C _ g J k G s D 2 F t C z 6 C v k E w _ D _ N u B & l t ; / r i n g & g t ; & l t ; / r p o l y g o n s & g t ; & l t ; r p o l y g o n s & g t ; & l t ; i d & g t ; 7 2 1 5 2 7 4 4 9 2 7 1 1 4 0 3 5 2 1 & l t ; / i d & g t ; & l t ; r i n g & g t ; u - p 2 2 r 6 x 4 B u J 2 5 B h P g z B t d j 6 U l 1 B 2 e l u K l S - E 3 G 6 F 6 W 8 2 E 5 q B 8 W r x E 8 u K 7 l B p f x Q 7 G 5 C t G w K 5 D & l t ; / r i n g & g t ; & l t ; / r p o l y g o n s & g t ; & l t ; r p o l y g o n s & g t ; & l t ; i d & g t ; 7 2 1 5 2 7 5 5 9 2 2 2 3 0 3 1 2 9 7 & l t ; / i d & g t ; & l t ; r i n g & g t ; 4 7 t q n 6 z h 5 B w C x D 5 v B 4 m D 2 C w G o q B l F t p B 2 U o s B r P 2 n E y a 4 q B t P 7 H w 8 E _ q B j F - C r E g P n q C E 5 J h H 5 C y n B o o Q 3 3 F H x x B 7 x B 7 k E j Z j G & l t ; / r i n g & g t ; & l t ; / r p o l y g o n s & g t ; & l t ; r p o l y g o n s & g t ; & l t ; i d & g t ; 7 2 1 5 2 7 5 9 7 0 1 8 0 1 5 3 3 4 5 & l t ; / i d & g t ; & l t ; r i n g & g t ; t i v l 3 2 v x 4 B t X q V 3 F n D 4 y J u o C u y J x b t I u 8 C 3 F s C r k C n t C g Z _ 3 B k 6 C t H 4 B v E n 3 J n s B m c x x B _ s C r o C w o I p o m B m W & l t ; / r i n g & g t ; & l t ; / r p o l y g o n s & g t ; & l t ; r p o l y g o n s & g t ; & l t ; i d & g t ; 7 2 1 5 2 7 5 9 7 0 1 8 0 1 5 3 3 4 6 & l t ; / i d & g t ; & l t ; r i n g & g t ; 0 k g i 3 t h y 4 B 0 J z D 1 B j 2 C - t B h F 9 C o I l H 6 q E p U j G & l t ; / r i n g & g t ; & l t ; / r p o l y g o n s & g t ; & l t ; r p o l y g o n s & g t ; & l t ; i d & g t ; 7 2 1 5 2 7 5 9 7 0 1 8 0 1 5 3 3 4 7 & l t ; / i d & g t ; & l t ; r i n g & g t ; v x g w _ w i y 4 B 4 G g H 7 p D 0 w E o z G 6 4 B y M v d w k B w 5 D _ h J 1 _ F 4 e x i E h k F 0 e 3 W x 0 B h - D g x B 8 n R l 2 E h n B 5 0 B m U r K 1 R g Q 4 D v E 3 E 6 z D u 0 B s W n M s H w H 8 b m h B 2 j C r e n e 4 W - p B 0 b j J r G l H 0 F v w D n N t C m F n 6 C s n B 9 J 5 Q z C l R n E x q B k w N q 5 I 3 8 E w k C 8 K k S n w H l l V l x B s H & l t ; / r i n g & g t ; & l t ; / r p o l y g o n s & g t ; & l t ; r p o l y g o n s & g t ; & l t ; i d & g t ; 7 2 1 5 2 7 5 9 7 0 1 8 0 1 5 3 3 4 8 & l t ; / i d & g t ; & l t ; r i n g & g t ; q 9 s t 5 g 9 x 4 B u z 3 E q w x I 5 - p I w y g F x n 5 W z w 4 m B q o q E o 5 o F g t 5 F - n 8 U l l w - B 8 v _ B - p v v B w - 1 E 3 3 g B 7 m 2 D 6 4 5 D h 2 l G k q 7 K o 9 q R & l t ; / r i n g & g t ; & l t ; / r p o l y g o n s & g t ; & l t ; r p o l y g o n s & g t ; & l t ; i d & g t ; 7 2 1 5 2 7 5 9 7 0 1 8 0 1 5 3 3 4 9 & l t ; / i d & g t ; & l t ; r i n g & g t ; 3 4 s z - 5 l y 4 B t D w E n Y 2 U 5 K j D 8 D o L g I 1 C g C 3 k E y H 7 D & l t ; / r i n g & g t ; & l t ; / r p o l y g o n s & g t ; & l t ; r p o l y g o n s & g t ; & l t ; i d & g t ; 7 2 1 5 2 8 7 8 5 8 6 4 9 6 2 8 6 8 1 & l t ; / i d & g t ; & l t ; r i n g & g t ; w 9 4 m 6 r s t 4 B j o B y C p I 0 a w N 3 8 B j w B v I 8 7 K q J o Z i k B 3 m B k L l V 7 v D v r B 7 Z t B 7 N v C q I 9 V i F h U g S 2 t B 0 h B v N q O p x B t C 2 H 8 1 E y K 8 g B 9 L & l t ; / r i n g & g t ; & l t ; / r p o l y g o n s & g t ; & l t ; r p o l y g o n s & g t ; & l t ; i d & g t ; 7 2 1 5 3 0 0 3 6 5 5 9 4 3 9 4 6 2 5 & l t ; / i d & g t ; & l t ; r i n g & g t ; o s q o 9 x 5 _ 4 B 1 c x D m E u o C n D z H m e g q B t H q D r r B l b 6 h B v u F _ L 6 S 7 G 9 G g C k D l 8 E 5 4 D u o D 8 C s f 5 S w Q p o B - h B w H t U s H & l t ; / r i n g & g t ; & l t ; / r p o l y g o n s & g t ; & l t ; r p o l y g o n s & g t ; & l t ; i d & g t ; 7 2 1 5 3 0 0 6 0 6 1 1 2 5 6 3 2 0 1 & l t ; / i d & g t ; & l t ; r i n g & g t ; x l z t 5 o - p 5 B x 3 2 B 2 h g B q q 1 E j y f _ 8 q C _ 5 m D x l m D 2 g 7 D & l t ; / r i n g & g t ; & l t ; / r p o l y g o n s & g t ; & l t ; r p o l y g o n s & g t ; & l t ; i d & g t ; 7 2 1 5 3 0 0 6 0 6 1 1 2 5 6 3 2 0 2 & l t ; / i d & g t ; & l t ; r i n g & g t ; j 5 - y 6 w q r 5 B 3 6 H u f q a 7 c j u C 6 7 C v 9 B j 2 B q f o B 7 B 5 F n D 9 p D p Y u k B 1 K k g h B _ n C q 4 D 8 P - j C - C r E u L q D i M q D s X i T 3 _ p B 6 m C 5 q B h 9 E j z G n w E - T i W & l t ; / r i n g & g t ; & l t ; / r p o l y g o n s & g t ; & l t ; r p o l y g o n s & g t ; & l t ; i d & g t ; 7 2 1 5 3 0 0 7 0 9 1 9 1 7 7 8 3 0 5 & l t ; / i d & g t ; & l t ; r i n g & g t ; l 4 h j 5 j - i 5 B v X s f l g G o E 2 R n C k F n C g b i z D 1 d 8 M q H p L t F w E 4 C w G y E 2 E q C g E n s C i E u R 3 K v K t H g I 1 R o X w P y y F 3 G n N o L v l B 1 Q t J h N 4 O 0 F 4 F l Q o W r F & l t ; / r i n g & g t ; & l t ; / r p o l y g o n s & g t ; & l t ; r p o l y g o n s & g t ; & l t ; i d & g t ; 7 2 1 5 3 0 1 3 2 7 6 6 7 0 6 8 9 2 9 & l t ; / i d & g t ; & l t ; r i n g & g t ; - _ t 9 _ y 3 s 5 B g a u l B 2 f 3 2 B x D y J y E s B l D x 0 B p h B k M 6 D j 4 F 8 S h R 8 F m F t q B w 8 B q - C - D 1 Y & l t ; / r i n g & g t ; & l t ; / r p o l y g o n s & g t ; & l t ; r p o l y g o n s & g t ; & l t ; i d & g t ; 7 2 1 5 3 1 9 7 4 4 4 8 6 8 3 4 1 8 3 & l t ; / i d & g t ; & l t ; r i n g & g t ; t l g 0 7 4 y z 4 B w C z F 1 D q C q o C k o C i Q q Z 1 H _ I 9 E u F x E m D p G x q B 6 t B w 1 C _ N 2 m B & l t ; / r i n g & g t ; & l t ; / r p o l y g o n s & g t ; & l t ; r p o l y g o n s & g t ; & l t ; i d & g t ; 7 2 1 5 3 2 0 1 9 1 1 6 3 4 3 2 9 6 2 & l t ; / i d & g t ; & l t ; r i n g & g t ; y q w o - w - 0 4 B t D v D r d 3 o B 2 E i J g o C 9 C y F 4 F v 3 F i F 7 D & l t ; / r i n g & g t ; & l t ; / r p o l y g o n s & g t ; & l t ; r p o l y g o n s & g t ; & l t ; i d & g t ; 7 2 1 5 3 2 0 1 9 1 1 6 3 4 3 2 9 6 3 & l t ; / i d & g t ; & l t ; r i n g & g t ; 7 p 3 v 7 v m 1 4 B v k s O 9 x i 9 D l r 4 6 B s _ j 4 C - k r y G m 6 g a o k h J & l t ; / r i n g & g t ; & l t ; / r p o l y g o n s & g t ; & l t ; r p o l y g o n s & g t ; & l t ; i d & g t ; 7 2 1 5 3 2 0 6 3 7 8 4 0 0 3 1 7 4 5 & l t ; / i d & g t ; & l t ; r i n g & g t ; s x 3 3 1 s _ 5 4 B n 9 U 7 v f y 2 T t w g B t 0 Y p k 8 C y n n D 0 m H r 2 r C 1 3 7 D x - g E u 4 - D w g e y m - H x x i C q 9 l C 7 q 6 H k o z D w 4 v J s q 6 C r p k H j v w E & l t ; / r i n g & g t ; & l t ; / r p o l y g o n s & g t ; & l t ; r p o l y g o n s & g t ; & l t ; i d & g t ; 7 2 1 5 3 2 0 7 0 6 5 5 9 5 0 8 4 8 3 & l t ; / i d & g t ; & l t ; r i n g & g t ; m r y - 9 o o 4 4 B - 5 d x u T - 5 2 B o p a k w o C 9 j z C n - l K t 7 C _ 2 i C _ g L & l t ; / r i n g & g t ; & l t ; / r p o l y g o n s & g t ; & l t ; r p o l y g o n s & g t ; & l t ; i d & g t ; 7 2 1 6 0 7 1 2 9 5 0 4 4 1 5 7 4 4 1 & l t ; / i d & g t ; & l t ; r i n g & g t ; v w i 4 0 1 0 1 4 B h I p I y 6 B h C i E - N 1 H k 3 F q J g E 8 D u D y D _ m C w O l 9 E m h B 6 N & l t ; / r i n g & g t ; & l t ; / r p o l y g o n s & g t ; & l t ; r p o l y g o n s & g t ; & l t ; i d & g t ; 7 2 1 6 0 7 1 2 9 5 0 4 4 1 5 7 4 4 2 & l t ; / i d & g t ; & l t ; r i n g & g t ; r l 4 u g o w 0 4 B 9 n B n r D m n E 5 s H 4 J 4 G 5 7 G k V j T 9 o B 3 L 9 F 3 _ Y - C t B z h C 8 B 1 E 8 q E q F o d j i C x 8 C h a v J l 8 S g G 9 R 4 B z C 2 D n Q u S 8 0 B s 0 B 6 r C & l t ; / r i n g & g t ; & l t ; / r p o l y g o n s & g t ; & l t ; r p o l y g o n s & g t ; & l t ; i d & g t ; 7 2 1 6 0 7 1 2 9 5 0 4 4 1 5 7 4 4 3 & l t ; / i d & g t ; & l t ; r i n g & g t ; q 9 - 8 9 0 s 0 4 B t D r L 1 4 1 D g K v O i x I 5 p H j 9 J _ i C 7 t I u 6 F p L q E 9 d 3 B x F m p N 4 f s z B p l L r m C u l B _ 5 B r F _ E t U 8 R p w B 0 J 6 J i 9 C 0 r B 4 J 3 F z v C m N - x S 8 y C l i B 9 c r T x z K v h B 3 W o g I u e z m Q s 6 C _ p B q 1 S t _ C 8 j N i k G 1 9 n B 5 p J v t B u j B i n O n 5 B j p W n 9 D i i B 9 5 B 3 l S k L l r F 5 6 D l a h s B t 6 F m 4 C 0 x K 7 J 1 E p y M _ 5 g B x N t Z k g D _ 0 B y H m t B 4 j C 9 j B n 5 D i 2 C 3 U 0 _ B n J i F s K w g B i S z U z s B u S 0 H 9 D 5 T m B y p C 8 l G 5 T 7 P 2 b h o u C 7 k K v k G 0 t B g D k W j e 3 4 S 6 b u k Y g g D r M l 4 B q 0 B 8 E & l t ; / r i n g & g t ; & l t ; / r p o l y g o n s & g t ; & l t ; r p o l y g o n s & g t ; & l t ; i d & g t ; 7 2 1 6 0 7 1 3 2 9 4 0 3 8 9 5 8 1 8 & l t ; / i d & g t ; & l t ; r i n g & g t ; 4 m l w o s 3 3 4 B s E k N 4 q C r L 2 C h C l D g e 8 L 5 G y D - 8 D k F j G & l t ; / r i n g & g t ; & l t ; / r p o l y g o n s & g t ; & l t ; r p o l y g o n s & g t ; & l t ; i d & g t ; 7 2 1 6 0 7 1 3 2 9 4 0 3 8 9 5 8 1 9 & l t ; / i d & g t ; & l t ; r i n g & g t ; m i 8 5 k n y 3 4 B m r B g - E u a 6 C 8 h g B j 1 B q i C 1 u C 2 C h C l D 8 P 4 B m u C j u a 3 r F u m C 4 w F o 5 I 9 w C 1 q Z & l t ; / r i n g & g t ; & l t ; / r p o l y g o n s & g t ; & l t ; r p o l y g o n s & g t ; & l t ; i d & g t ; 7 2 1 6 0 7 1 6 0 4 2 8 1 8 0 2 7 5 3 & l t ; / i d & g t ; & l t ; r i n g & g t ; 8 _ - 9 i u 4 1 4 B 4 G g H s G k G w F 4 F m F s H & l t ; / r i n g & g t ; & l t ; / r p o l y g o n s & g t ; & l t ; r p o l y g o n s & g t ; & l t ; i d & g t ; 7 2 1 6 0 7 1 6 7 3 0 0 1 2 7 9 4 8 9 & l t ; / i d & g t ; & l t ; r i n g & g t ; w u 5 o w 3 7 z 4 B 0 Q t i B _ y B q 3 J l h G 6 y B 6 Q h L s p G t D x D - B 9 K z i B q N s C g Q i B 0 i C 4 a n D 5 u N 4 - B n j C y 1 B n r B n y B m 5 s B 2 o B s h G t Z o n X 3 k K u p H - D 5 D & l t ; / r i n g & g t ; & l t ; / r p o l y g o n s & g t ; & l t ; r p o l y g o n s & g t ; & l t ; i d & g t ; 7 2 1 6 0 7 7 3 4 2 3 5 8 1 1 0 2 1 3 & l t ; / i d & g t ; & l t ; r i n g & g t ; w r 0 x l s 6 6 4 B 4 G t v B 8 G 2 G k h F x F m R v D o y B j C s E 1 F q J l P 9 u C k H s G x H - g B z 8 F 3 r S 3 6 J 4 Y k C v J n l B 1 r B j N w g K 5 C n J 6 b 4 k C 2 K y _ D 8 q G i D 8 K n G 7 P j C & l t ; / r i n g & g t ; & l t ; / r p o l y g o n s & g t ; & l t ; r p o l y g o n s & g t ; & l t ; i d & g t ; 7 2 1 6 0 7 7 3 4 2 3 5 8 1 1 0 2 1 4 & l t ; / i d & g t ; & l t ; r i n g & g t ; y 2 6 y g j v 6 4 B 0 4 F - K p 9 B p D 1 p B w C w E 4 C k K l u B q e 3 m B p H l r B k L u l F 4 u C k P 5 C o S u H & l t ; / r i n g & g t ; & l t ; / r p o l y g o n s & g t ; & l t ; r p o l y g o n s & g t ; & l t ; i d & g t ; 7 2 1 6 0 7 7 3 4 2 3 5 8 1 1 0 2 1 5 & l t ; / i d & g t ; & l t ; r i n g & g t ; 4 x 1 n l t g 8 4 B l 4 R g a h T - u C p d Z z L 4 U 2 4 B - E n H o C m E r d k J s x B 9 - C z B _ D i C 8 O j V i m C v C _ D i E 5 L k E - E i C 8 c y F g o B o L y D v N 2 2 B g C p C - D _ C i S r M o O i n C 2 L 3 E t r C 2 W - Y 5 p B 1 I & l t ; / r i n g & g t ; & l t ; / r p o l y g o n s & g t ; & l t ; r p o l y g o n s & g t ; & l t ; i d & g t ; 7 2 1 6 0 7 8 7 5 1 1 0 7 3 8 3 2 9 7 & l t ; / i d & g t ; & l t ; r i n g & g t ; j n 2 v s u 0 0 4 B z c u a s Q o C _ D t B 5 Q 1 f l H r G g D 3 I & l t ; / r i n g & g t ; & l t ; / r p o l y g o n s & g t ; & l t ; r p o l y g o n s & g t ; & l t ; i d & g t ; 7 2 1 6 0 8 2 4 2 7 5 9 9 3 8 8 6 7 3 & l t ; / i d & g t ; & l t ; r i n g & g t ; x h u 6 l u 5 3 4 B 7 6 t 5 G 6 3 q - F n u v I m y x g S p 4 i F s 0 n O & l t ; / r i n g & g t ; & l t ; / r p o l y g o n s & g t ; & l t ; r p o l y g o n s & g t ; & l t ; i d & g t ; 7 2 1 6 0 8 2 7 0 2 4 7 7 2 9 5 6 1 7 & l t ; / i d & g t ; & l t ; r i n g & g t ; 2 0 q 2 8 4 g 1 4 B j w n m B 8 y _ r B g o 6 G 1 y 5 i B 5 t - m C i p 8 5 C l 5 5 R _ 4 t Q & l t ; / r i n g & g t ; & l t ; / r p o l y g o n s & g t ; & l t ; r p o l y g o n s & g t ; & l t ; i d & g t ; 7 2 1 6 0 8 5 2 4 5 0 9 7 9 3 4 8 5 0 & l t ; / i d & g t ; & l t ; r i n g & g t ; r l h p l k u 0 4 B 2 v D l I x D p F q e o Z 9 K h w B i E _ D 6 L r 8 C r q C o T y S 2 t B 1 w C u B & l t ; / r i n g & g t ; & l t ; / r p o l y g o n s & g t ; & l t ; r p o l y g o n s & g t ; & l t ; i d & g t ; 7 2 1 6 0 9 7 1 6 7 9 2 7 1 4 8 5 4 5 & l t ; / i d & g t ; & l t ; r i n g & g t ; 8 r t m i 1 o y 4 B j 1 D q y E 4 5 F p n m C 3 u p B w 4 J 4 q B s u D g E 6 - G 4 T p h C t g B y n R p m B k 2 B k 4 C 0 3 C 6 1 D r a 7 6 B y 3 D m i D t 0 H 0 1 P y t Q o 3 D 1 e g p D o 1 E - _ F w 0 C - u E k 6 J & l t ; / r i n g & g t ; & l t ; / r p o l y g o n s & g t ; & l t ; r p o l y g o n s & g t ; & l t ; i d & g t ; 7 2 1 6 1 0 2 1 1 5 7 2 9 4 7 3 5 3 7 & l t ; / i d & g t ; & l t ; r i n g & g t ; m 4 h q p 0 i s 4 B v F m N x j R i s B h - M 5 o B p P 1 _ Q w x B v d g m B w G l - D j p I g E m C 3 G - G z 0 0 B 1 g O m g K 6 X p o e x V u I 8 K n G w 4 G & l t ; / r i n g & g t ; & l t ; / r p o l y g o n s & g t ; & l t ; r p o l y g o n s & g t ; & l t ; i d & g t ; 7 2 1 6 4 7 4 5 4 0 9 3 3 6 4 4 2 9 0 & l t ; / i d & g t ; & l t ; r i n g & g t ; 1 v 8 q 1 1 4 y 4 B 6 q l C 3 r o F 8 8 9 B p n 4 C x 4 p C r p z C 1 s q G & l t ; / r i n g & g t ; & l t ; / r p o l y g o n s & g t ; & l t ; r p o l y g o n s & g t ; & l t ; i d & g t ; 7 2 1 6 4 7 7 4 6 1 5 1 1 4 0 5 5 7 3 & l t ; / i d & g t ; & l t ; r i n g & g t ; j 0 5 i o i p v 4 B q r B w j I - 9 O 1 i B - i B l c l 2 C k k B p K w o B 1 Q p K g x B g 9 E 1 K g M 0 k F 6 I o U y k B l D o G i C i I l a 1 C 5 C o O 0 z D t e t k B s 2 C r m P 6 W p u D 2 g B & l t ; / r i n g & g t ; & l t ; / r p o l y g o n s & g t ; & l t ; r p o l y g o n s & g t ; & l t ; i d & g t ; 7 2 1 6 4 7 7 4 6 1 5 1 1 4 0 5 5 7 4 & l t ; / i d & g t ; & l t ; r i n g & g t ; _ 6 9 n i p 5 v 4 B v 1 D t 9 B u E j P r P m z B n v B j T 1 F 6 C s k B i K r m C j v B y 5 B 5 h B v X v D k H z K x 7 B 8 Y u k D o C 2 Y w u B w c k v B y u G - Q y 2 D u _ B j y I _ _ B 3 q C r G 7 I & l t ; / r i n g & g t ; & l t ; / r p o l y g o n s & g t ; & l t ; r p o l y g o n s & g t ; & l t ; i d & g t ; 7 2 1 6 4 7 7 4 6 1 5 1 1 4 0 5 5 7 5 & l t ; / i d & g t ; & l t ; r i n g & g t ; 9 w q y 9 0 0 v 4 B w J r u G n T h C i E h D 8 T j W k L q L _ B k p B 6 W g F _ C & l t ; / r i n g & g t ; & l t ; / r p o l y g o n s & g t ; & l t ; r p o l y g o n s & g t ; & l t ; i d & g t ; 7 2 1 6 4 7 7 4 6 1 5 1 1 4 0 5 5 7 6 & l t ; / i d & g t ; & l t ; r i n g & g t ; x z p x o y 0 v 4 B 5 g D m q C u k I j Y w N 9 b k J 1 W n i F t _ D g x B 6 I 3 G 6 c q k L q t E i Y _ m C p k B _ R x w B z w B h e 3 Y z P & l t ; / r i n g & g t ; & l t ; / r p o l y g o n s & g t ; & l t ; r p o l y g o n s & g t ; & l t ; i d & g t ; 7 2 1 6 5 5 9 8 2 1 8 0 4 2 7 3 6 7 5 & l t ; / i d & g t ; & l t ; r i n g & g t ; u q j 9 u x _ p 4 B p _ _ E t 2 3 Z y r P s x z B y h z D 8 z l G z 9 5 J o g 8 B y 4 h B 6 7 w I j n p q B g r j T 4 8 z B 0 m 7 F h q 0 Y z 9 g M t 5 - D & l t ; / r i n g & g t ; & l t ; / r p o l y g o n s & g t ; & l t ; r p o l y g o n s & g t ; & l t ; i d & g t ; 7 2 1 6 5 6 0 6 8 0 7 9 7 7 3 2 8 6 5 & l t ; / i d & g t ; & l t ; r i n g & g t ; u v 3 5 k l v l 4 B v x F 1 1 L p q M 9 o O - x S y l J i l I z 5 H 9 i B q r V w l B 4 m E h h D j P w G j 7 M q Q i 0 C j n F t T y f - S 3 F n D h r G t z c l 7 J y k B i K i E - E s Y k M v H - t N g 6 C q C s N z H 4 3 B m l C w 9 B 6 y F x J p 1 J 3 M 7 s B g L w X 0 u C u c 5 6 D j p t B 9 U j q l C w t J t l B 1 m D _ 4 h B g p B 6 K k D q _ D s p J v q B 0 p D _ r k C z u D 0 i F j 6 C g j O 0 Z 7 v S m W l 4 B h o l B k 5 I 5 g H l j P 2 9 D & l t ; / r i n g & g t ; & l t ; / r p o l y g o n s & g t ; & l t ; r p o l y g o n s & g t ; & l t ; i d & g t ; 7 2 1 6 5 6 0 7 8 3 8 7 6 9 4 7 9 9 4 & l t ; / i d & g t ; & l t ; r i n g & g t ; n z _ 2 - 7 6 i 4 B 8 M w l B 9 m C u q B 4 n C l w x C 6 S k P l E 9 I x m y D & l t ; / r i n g & g t ; & l t ; / r p o l y g o n s & g t ; & l t ; r p o l y g o n s & g t ; & l t ; i d & g t ; 7 2 1 6 5 6 0 7 8 3 8 7 6 9 4 7 9 9 5 & l t ; / i d & g t ; & l t ; r i n g & g t ; g w r n p q r j 4 B t p Q n k l J _ 6 v B k N 5 y K 5 t I o 7 C t t M k n J l q D 2 k V 2 7 L k C s q D r 1 Q 4 h K h 3 m B 0 1 h B z y n B 3 1 Q s 9 U y 7 c 7 r P 2 z s B 0 0 B p w Y n 1 7 F 8 u V & l t ; / r i n g & g t ; & l t ; / r p o l y g o n s & g t ; & l t ; r p o l y g o n s & g t ; & l t ; i d & g t ; 7 2 1 6 5 6 0 7 8 3 8 7 6 9 4 7 9 9 6 & l t ; / i d & g t ; & l t ; r i n g & g t ; p r h v i s g j 4 B 5 B v D s k I - 2 B l j B w p F m p F 8 Y 9 C t E u L g n C x m V r g C l C - F & l t ; / r i n g & g t ; & l t ; / r p o l y g o n s & g t ; & l t ; r p o l y g o n s & g t ; & l t ; i d & g t ; 7 2 1 6 5 6 0 8 5 2 5 9 6 4 2 4 7 0 9 & l t ; / i d & g t ; & l t ; r i n g & g t ; v p 8 3 7 x w h 4 B g 6 K q t R z 3 e m a 7 F m z J o 8 E q k B z K i x B - r C 7 y H m 2 B t E 4 l F g m C i j E v p C 9 7 C 2 s X w 9 B i 9 B 2 j B 7 j C l k C - 7 B i G 3 J t C v x B 2 k O y n B - P 7 D 5 S v t G - _ F p _ H 8 y D o z D 8 1 E 1 n C & l t ; / r i n g & g t ; & l t ; / r p o l y g o n s & g t ; & l t ; r p o l y g o n s & g t ; & l t ; i d & g t ; 7 2 1 6 5 6 0 8 8 6 9 5 6 1 6 3 0 8 0 & l t ; / i d & g t ; & l t ; r i n g & g t ; j x o u r g r j 4 B k r B t o B 7 c y E 7 v C l _ F r k C _ j B - C z Q p V 8 X 0 _ B m x F 5 q B p C _ g B 7 D & l t ; / r i n g & g t ; & l t ; / r p o l y g o n s & g t ; & l t ; r p o l y g o n s & g t ; & l t ; i d & g t ; 7 2 1 6 5 6 0 9 9 0 0 3 5 3 7 8 2 2 0 & l t ; / i d & g t ; & l t ; r i n g & g t ; x n k 1 7 9 u k 4 B 1 8 - F v j 0 K o y v I 0 w 9 b n t 5 B x u j D o 3 w E 8 z j C 7 v z K 6 t o B - g M j _ y E u p o B t 7 x I _ 1 t f 7 z 6 M & l t ; / r i n g & g t ; & l t ; / r p o l y g o n s & g t ; & l t ; r p o l y g o n s & g t ; & l t ; i d & g t ; 7 2 1 6 5 8 4 3 2 0 2 9 7 7 3 0 0 5 7 & l t ; / i d & g t ; & l t ; r i n g & g t ; r 4 4 1 i v x q 4 B w C 1 F n Y i N 3 B l C j J - D x w B v F x D 0 E k E q G 4 E k a y l B 4 V s C j F 9 E s U 5 H j w B w g C 4 U 1 K n p D - 3 H r t B i Z x 2 E y u D t _ D m Z 5 2 E 6 Y l W i M o C R j 8 B m G 6 I 2 I w - B s j B g t G j 8 C - r N 4 u B j - E 8 5 s B n 0 H _ 3 V 0 _ O v G u H x g D x 3 B g S q n B y K u H g W 5 4 D l j E t - B w u P 6 0 C 2 m B 2 N y Q 8 Z 2 7 C p s E 6 M _ z B z x J 5 P s H q m I p l C 2 R y K U 4 F m F 9 P 4 m B & l t ; / r i n g & g t ; & l t ; / r p o l y g o n s & g t ; & l t ; r p o l y g o n s & g t ; & l t ; i d & g t ; 7 2 1 6 5 8 4 3 5 4 6 5 7 4 6 8 4 2 6 & l t ; / i d & g t ; & l t ; r i n g & g t ; n - 7 x i _ 2 s 4 B v F y r B g N j P 1 D i E _ D 2 I 1 K 2 l B l I t F s W h G 5 B w E l p B g H 9 K 9 B g N t I 1 B 1 W t W o C q B Z m B l G 3 B j v B k B h G 6 G o g F 9 s D r d 2 C z F 0 N - S s V p T - B s C g E 9 C x C s L s F 0 Y g o C 1 j C m 4 D 3 0 B - t B h 3 B 8 5 D i E t W 9 E p E 5 Q 0 r D u F 4 P g J h C b _ M 1 F k H k E s e x W 5 m B p _ C l 8 F w j B l K u c w 1 B 4 g E j a l N m P z e z E 9 Q 2 i B g C 6 8 B 3 V x a l H q t C j p G t M p e o t B w K k F 1 U i D 4 g B g D h E o D s I m D _ R x o C h Z _ g B h M g b h E _ C u C 9 L g V g F y H y I j E u s C j M z - B w z D h M _ m B - T 1 d & l t ; / r i n g & g t ; & l t ; / r p o l y g o n s & g t ; & l t ; r p o l y g o n s & g t ; & l t ; i d & g t ; 7 2 1 6 5 8 4 4 5 7 7 3 6 6 8 3 5 2 4 & l t ; / i d & g t ; & l t ; r i n g & g t ; 5 8 q _ s 9 r m 4 B m o w Z z 1 x D 5 - h I x r o B o 0 y B q g x E n x g C z k 4 B 5 3 x G 0 0 w D m n q E x - l W u q l O 1 q l T g s 8 C o _ z E 0 0 p j D n 6 h K h j o B y u w H & l t ; / r i n g & g t ; & l t ; / r p o l y g o n s & g t ; & l t ; r p o l y g o n s & g t ; & l t ; i d & g t ; 7 2 1 6 5 8 4 4 5 7 7 3 6 6 8 3 5 2 5 & l t ; / i d & g t ; & l t ; r i n g & g t ; z x g 8 t h x l 4 B s E 3 y F l 9 G 1 u G 5 F q G 9 E k L k I y o B l 8 C x f 6 X l R m d 3 E r C - D _ C & l t ; / r i n g & g t ; & l t ; / r p o l y g o n s & g t ; & l t ; r p o l y g o n s & g t ; & l t ; i d & g t ; 7 2 1 6 5 8 4 4 5 7 7 3 6 6 8 3 5 2 6 & l t ; / i d & g t ; & l t ; r i n g & g t ; z z s s q r h l 4 B t D n 2 B x g E - S q m D 3 l C r i B _ G p F h F x 7 C v 7 B k M z B - B p T 1 L 1 - C 5 K m H o C _ D c z C k P k w G v m J x l H 2 B p C 7 I & l t ; / r i n g & g t ; & l t ; / r p o l y g o n s & g t ; & l t ; r p o l y g o n s & g t ; & l t ; i d & g t ; 7 2 1 6 5 8 4 4 5 7 7 3 6 6 8 3 5 2 7 & l t ; / i d & g t ; & l t ; r i n g & g t ; 2 o v z s v _ l 4 B w C 0 C z D s B g J 9 E t B 9 G 2 D n G 5 I & l t ; / r i n g & g t ; & l t ; / r p o l y g o n s & g t ; & l t ; r p o l y g o n s & g t ; & l t ; i d & g t ; 7 2 1 6 5 8 4 6 2 9 5 3 5 3 7 5 3 6 1 & l t ; / i d & g t ; & l t ; r i n g & g t ; t j s g i v 5 o 4 B j I 2 C 7 F 1 F s E y G h G k V u C _ E 6 H n C l C w C 9 S n m C q x D 8 l B i g B g 0 G m Z h u B w G v L k H k E h F p F 9 v B m p C 4 k D x b q U u U 2 k D h 0 D g E t K 5 N m X 8 d 3 q G v o D p j C x x E 9 i I n z H h z C x z C n m B r z J 9 6 B s 2 D w v C _ W - v I v e j p C j k B j M 2 r C - 0 K 0 z D n Q 8 F 0 X 7 J 3 E r G q K q E v p B k S 9 D y Q q W 5 O 0 N 1 w B & l t ; / r i n g & g t ; & l t ; / r p o l y g o n s & g t ; & l t ; r p o l y g o n s & g t ; & l t ; i d & g t ; 7 2 1 6 6 8 9 6 6 7 2 5 5 5 6 6 3 3 7 & l t ; / i d & g t ; & l t ; r i n g & g t ; 1 7 u i 5 l 9 3 5 B 4 k _ L _ l w h C q 2 n w C 6 h 3 r B i w k p B z 3 - L i r 2 n B p 9 g V l o x S p u 9 c 4 p n x B 7 i q V z j z i C - i - e i p s m B r t 4 P z 0 s v C h u k m C & l t ; / r i n g & g t ; & l t ; / r p o l y g o n s & g t ; & l t ; r p o l y g o n s & g t ; & l t ; i d & g t ; 7 2 1 6 6 8 9 7 0 1 6 1 5 3 0 4 7 0 7 & l t ; / i d & g t ; & l t ; r i n g & g t ; 2 0 s x k o v 4 5 B j I 2 C h C q C q 6 C 1 6 J 0 4 D 4 4 D o J h S n S 4 w B l h B x H - E 4 I g M 6 - B j 8 B _ P i Z - C u F y F _ B m D 0 s C y l Q 2 _ D j q B w s C z o F 7 D m h B g F j 3 S y 7 B & l t ; / r i n g & g t ; & l t ; / r p o l y g o n s & g t ; & l t ; r p o l y g o n s & g t ; & l t ; i d & g t ; 7 2 1 6 6 9 0 0 1 0 8 5 2 9 5 0 0 1 7 & l t ; / i d & g t ; & l t ; r i n g & g t ; m i 3 0 i _ v z 5 B y v 2 x B 5 v 0 l G h o v x Y 9 0 n m B u h m O u 9 y 2 D x r 0 3 L 5 g 7 t P s g 7 z B 4 o q t C 9 j 2 B 9 g l C s 7 G h 0 M 2 3 a 2 2 j 4 B s z 2 I & l t ; / r i n g & g t ; & l t ; / r p o l y g o n s & g t ; & l t ; r p o l y g o n s & g t ; & l t ; i d & g t ; 7 2 1 6 6 9 0 0 1 0 8 5 2 9 5 0 0 1 8 & l t ; / i d & g t ; & l t ; r i n g & g t ; 4 k t o k m w z 5 B 9 H 7 S 6 4 F 0 R r D 9 O i R 7 O 6 N q E 4 n K 1 F 3 D j D m C 1 Z m L m I j _ E 2 l C _ n B l f u 3 C k v B 5 C j E g S 6 E & l t ; / r i n g & g t ; & l t ; / r p o l y g o n s & g t ; & l t ; r p o l y g o n s & g t ; & l t ; i d & g t ; 7 2 1 6 6 9 0 4 9 1 8 8 9 2 8 7 1 7 3 & l t ; / i d & g t ; & l t ; r i n g & g t ; n x 8 6 j n o 6 5 B s E 1 F 1 T n p B 4 U 4 J 4 C n F 8 I 4 B 6 B u I m D v l B g T z E r C h J y k C l G - F & l t ; / r i n g & g t ; & l t ; / r p o l y g o n s & g t ; & l t ; r p o l y g o n s & g t ; & l t ; i d & g t ; 7 2 1 6 6 9 0 5 6 0 6 0 8 7 6 3 9 0 5 & l t ; / i d & g t ; & l t ; r i n g & g t ; r z t 4 q t x 4 5 B _ o 6 t G r i h Y x x h b m h - T p 0 n 5 B n 2 7 h C i 2 7 W v 6 o 3 B 9 m - k B 5 v - z D k 0 m h B - n _ s B 8 2 1 h H & l t ; / r i n g & g t ; & l t ; / r p o l y g o n s & g t ; & l t ; r p o l y g o n s & g t ; & l t ; i d & g t ; 7 2 1 6 6 9 0 7 3 2 4 0 7 4 5 5 7 4 5 & l t ; / i d & g t ; & l t ; r i n g & g t ; u w 0 j h 4 h 9 5 B 2 w 8 o B l y 0 M s 0 n 9 C y y j Q 0 j n a 1 g 1 u D u p - x C 8 l w p D & l t ; / r i n g & g t ; & l t ; / r p o l y g o n s & g t ; & l t ; r p o l y g o n s & g t ; & l t ; i d & g t ; 7 2 1 6 6 9 2 0 0 3 7 1 7 7 7 5 3 9 0 & l t ; / i d & g t ; & l t ; r i n g & g t ; 0 u 1 t r h m l 6 B 4 G s a v 9 I 3 D z H 7 C y F n q N g C r C g D j C & l t ; / r i n g & g t ; & l t ; / r p o l y g o n s & g t ; & l t ; r p o l y g o n s & g t ; & l t ; i d & g t ; 7 2 1 6 6 9 2 0 7 2 4 3 7 2 5 2 1 0 0 & l t ; / i d & g t ; & l t ; r i n g & g t ; s t m i - n n k 6 B 2 t h z C 6 5 o B 0 7 k I x q l T 2 t i G 0 - T & l t ; / r i n g & g t ; & l t ; / r p o l y g o n s & g t ; & l t ; r p o l y g o n s & g t ; & l t ; i d & g t ; 7 2 1 6 7 7 2 1 9 9 3 4 7 1 2 6 3 2 2 & l t ; / i d & g t ; & l t ; r i n g & g t ; 2 5 5 j i 7 z j 4 B _ - _ C w t 3 G 0 3 3 O 9 g r C p 8 h E & l t ; / r i n g & g t ; & l t ; / r p o l y g o n s & g t ; & l t ; r p o l y g o n s & g t ; & l t ; i d & g t ; 7 2 1 6 7 7 2 2 3 3 7 0 6 8 6 4 6 6 1 & l t ; / i d & g t ; & l t ; r i n g & g t ; 3 - 6 t z 8 p j 4 B w J t L 2 E z H 9 C s D _ H y F 2 D j E _ C 1 I & l t ; / r i n g & g t ; & l t ; / r p o l y g o n s & g t ; & l t ; r p o l y g o n s & g t ; & l t ; i d & g t ; 7 2 1 6 7 7 2 2 6 8 0 6 6 6 0 3 0 0 9 & l t ; / i d & g t ; & l t ; r i n g & g t ; t p x r u - 1 m 4 B _ n 4 C x 3 s f j j 1 L l _ 7 B k m 5 F i 8 I k l Y t h 6 e u s v L 3 5 y T z m n D u 7 j C 4 z _ D g 4 o B 0 k k I t m d v l I 3 r w C o 8 c j y x k B & l t ; / r i n g & g t ; & l t ; / r p o l y g o n s & g t ; & l t ; r p o l y g o n s & g t ; & l t ; i d & g t ; 7 2 1 6 7 7 2 3 7 1 1 4 5 8 1 8 1 1 3 & l t ; / i d & g t ; & l t ; r i n g & g t ; m 2 4 t i 2 n n 4 B 3 5 0 h E 1 o 6 N w 7 r z C 8 3 v r B u s - g I 5 u 0 1 D k u r d p 7 v Y o 6 5 K k j p C y 9 8 i C 1 p q T g p o m C 7 4 0 i B r 3 j W g 8 6 m B i _ j _ D & l t ; / r i n g & g t ; & l t ; / r p o l y g o n s & g t ; & l t ; r p o l y g o n s & g t ; & l t ; i d & g t ; 7 2 1 6 7 7 2 9 5 5 2 6 1 3 7 0 3 9 0 & l t ; / i d & g t ; & l t ; r i n g & g t ; j 4 u 7 m 1 h n 4 B t t q F w 4 k E 1 j h E 2 u 9 E 0 r 4 M w 0 r H u w 9 D 0 k q O v t d y w U 7 r 4 E x u I u w N 4 x 7 C j m R 1 5 j D w t J z 3 9 E r w x C j u i R o i m W & l t ; / r i n g & g t ; & l t ; / r p o l y g o n s & g t ; & l t ; r p o l y g o n s & g t ; & l t ; i d & g t ; 7 2 1 6 7 7 2 9 5 5 2 6 1 3 7 0 3 9 1 & l t ; / i d & g t ; & l t ; r i n g & g t ; 4 x 1 x k x _ m 4 B 4 M v D 9 B w G i Q m C t B 6 B 8 X 2 B p C n C j C & l t ; / r i n g & g t ; & l t ; / r p o l y g o n s & g t ; & l t ; r p o l y g o n s & g t ; & l t ; i d & g t ; 7 2 1 6 7 7 2 9 5 5 2 6 1 3 7 0 3 9 2 & l t ; / i d & g t ; & l t ; r i n g & g t ; _ 7 j r 6 2 8 m 4 B _ U 9 u B 6 J m E h D 3 o D y O k o B g T _ B 2 B j E n G o b i b & l t ; / r i n g & g t ; & l t ; / r p o l y g o n s & g t ; & l t ; r p o l y g o n s & g t ; & l t ; i d & g t ; 7 2 1 6 7 7 2 9 8 9 6 2 1 1 0 8 7 3 7 & l t ; / i d & g t ; & l t ; r i n g & g t ; 7 g s 2 r n h o 4 B w g m G 5 j v 7 B r o 0 j W n 8 3 l B 9 9 1 2 I 3 l l C v - s O i t r E n 6 1 L 1 p 3 H z 5 _ w D 5 h q J w y k m B - 3 5 0 B 3 6 x M 9 _ - j B r h m x C r x u X h r 8 P j 2 k r J & l t ; / r i n g & g t ; & l t ; / r p o l y g o n s & g t ; & l t ; r p o l y g o n s & g t ; & l t ; i d & g t ; 7 2 1 6 7 7 3 0 5 8 3 4 0 5 8 5 4 8 1 & l t ; / i d & g t ; & l t ; r i n g & g t ; k 8 6 2 4 1 3 n 4 B n - F 1 w G l I 5 F 1 H k U v 2 H w u E r 5 B y F 6 F y H y m B z w B & l t ; / r i n g & g t ; & l t ; / r p o l y g o n s & g t ; & l t ; r p o l y g o n s & g t ; & l t ; i d & g t ; 7 2 1 6 7 7 3 0 5 8 3 4 0 5 8 5 4 8 2 & l t ; / i d & g t ; & l t ; r i n g & g t ; 5 i 0 i o 1 v n 4 B 7 O 3 r D z s E 2 f w 8 D 9 v B 1 B j D v B t B m 2 B 4 I g I k T l R _ 1 B 9 U 7 Q s L g C v G t e i 8 B q 8 B u H & l t ; / r i n g & g t ; & l t ; / r p o l y g o n s & g t ; & l t ; r p o l y g o n s & g t ; & l t ; i d & g t ; 7 2 1 6 7 7 3 0 5 8 3 4 0 5 8 5 4 8 3 & l t ; / i d & g t ; & l t ; r i n g & g t ; y v k v s q 0 n 4 B k B _ m G _ G n F m G 7 C h t B r E 2 F n E p B t B x C 1 C j B 0 B i D u H p D & l t ; / r i n g & g t ; & l t ; / r p o l y g o n s & g t ; & l t ; r p o l y g o n s & g t ; & l t ; i d & g t ; 7 2 1 6 7 7 3 0 5 8 3 4 0 5 8 5 4 8 4 & l t ; / i d & g t ; & l t ; r i n g & g t ; 1 6 p p _ y 4 m 4 B o u u C 5 m h K m m 9 C l _ h L o 9 i K p 1 y F h n h C t s l B 2 5 4 C z 2 j G w 7 q Y s i 9 B & l t ; / r i n g & g t ; & l t ; / r p o l y g o n s & g t ; & l t ; r p o l y g o n s & g t ; & l t ; i d & g t ; 7 2 1 6 7 7 3 9 8 6 0 5 3 5 2 1 4 1 9 & l t ; / i d & g t ; & l t ; r i n g & g t ; u k 9 x - 0 q m 4 B _ M 1 F p F h F 4 D w F 1 C 2 B k D g D u B & l t ; / r i n g & g t ; & l t ; / r p o l y g o n s & g t ; & l t ; r p o l y g o n s & g t ; & l t ; i d & g t ; 7 2 1 6 7 7 3 9 8 6 0 5 3 5 2 1 4 2 0 & l t ; / i d & g t ; & l t ; r i n g & g t ; u n 1 i g 8 o m 4 B t X 7 B z D h C 1 K p F x T j D _ D q D 7 r B 2 i B o F 2 H 9 P q H & l t ; / r i n g & g t ; & l t ; / r p o l y g o n s & g t ; & l t ; r p o l y g o n s & g t ; & l t ; i d & g t ; 7 2 1 6 7 7 8 7 6 2 0 5 7 1 5 4 5 8 6 & l t ; / i d & g t ; & l t ; r i n g & g t ; g s - s i l 8 k 4 B z q D _ Z j 2 B s 1 G r 2 B s a p F x H 5 N v C 9 G y T 7 G i u C w 3 C 7 M 8 T 2 j B g k B p E 0 F 3 E 4 F 3 E r C k S u K y g B & l t ; / r i n g & g t ; & l t ; / r p o l y g o n s & g t ; & l t ; r p o l y g o n s & g t ; & l t ; i d & g t ; 7 2 1 6 7 7 8 7 6 2 0 5 7 1 5 4 5 8 7 & l t ; / i d & g t ; & l t ; r i n g & g t ; _ i u j p s m l 4 B j I t I s G k G u F h H m F 7 I & l t ; / r i n g & g t ; & l t ; / r p o l y g o n s & g t ; & l t ; r p o l y g o n s & g t ; & l t ; i d & g t ; 7 2 1 6 7 7 8 7 6 2 0 5 7 1 5 4 5 8 8 & l t ; / i d & g t ; & l t ; r i n g & g t ; z p h u r t k l 4 B j I g H 1 H k G w F 4 F r G j G & l t ; / r i n g & g t ; & l t ; / r p o l y g o n s & g t ; & l t ; r p o l y g o n s & g t ; & l t ; i d & g t ; 7 2 1 6 7 7 8 7 6 2 0 5 7 1 5 4 5 8 9 & l t ; / i d & g t ; & l t ; r i n g & g t ; x l k x u t q l 4 B q E z F 1 D s G i - H _ L t l D q j B u D y D o D - D 5 P v w B t n F t n C & l t ; / r i n g & g t ; & l t ; / r p o l y g o n s & g t ; & l t ; r p o l y g o n s & g t ; & l t ; i d & g t ; 7 2 1 6 7 7 8 7 6 2 0 5 7 1 5 4 5 9 0 & l t ; / i d & g t ; & l t ; r i n g & g t ; o 6 h 4 h g u l 4 B s J u E g H s G j s C 9 j C 7 N 4 D u D 4 F l m B j J h G t D x D t F q W 7 T & l t ; / r i n g & g t ; & l t ; / r p o l y g o n s & g t ; & l t ; r p o l y g o n s & g t ; & l t ; i d & g t ; 7 2 1 6 7 7 8 7 6 2 0 5 7 1 5 4 5 9 1 & l t ; / i d & g t ; & l t ; r i n g & g t ; 1 t 3 p _ s m l 4 B 1 S u h C p I p F _ I h o D x R p W t B z C z E r C p M - I 0 m B 3 I & l t ; / r i n g & g t ; & l t ; / r p o l y g o n s & g t ; & l t ; r p o l y g o n s & g t ; & l t ; i d & g t ; 7 2 1 6 7 7 8 7 6 2 0 5 7 1 5 4 5 9 2 & l t ; / i d & g t ; & l t ; r i n g & g t ; r l j s v z g l 4 B 4 G 4 f w G 8 I 1 G o I 3 C 6 K i D j C & l t ; / r i n g & g t ; & l t ; / r p o l y g o n s & g t ; & l t ; r p o l y g o n s & g t ; & l t ; i d & g t ; 7 2 1 6 7 7 8 7 6 2 0 5 7 1 5 4 5 9 3 & l t ; / i d & g t ; & l t ; r i n g & g t ; l i h 9 s 1 q l 4 B j l C l I i H 5 n B j d s B i E 9 E 9 M 5 Z 0 S j W i M z R s X m I 1 E 8 k C p C - I 9 D 3 B 5 B 8 G r D 1 3 B 5 T & l t ; / r i n g & g t ; & l t ; / r p o l y g o n s & g t ; & l t ; r p o l y g o n s & g t ; & l t ; i d & g t ; 7 2 1 6 7 7 8 7 6 2 0 5 7 1 5 4 5 9 4 & l t ; / i d & g t ; & l t ; r i n g & g t ; z r g g j v i l 4 B t D s l B 2 E q G i G 7 M v E 3 C v G - D 7 D & l t ; / r i n g & g t ; & l t ; / r p o l y g o n s & g t ; & l t ; r p o l y g o n s & g t ; & l t ; i d & g t ; 7 2 1 6 7 7 8 7 6 2 0 5 7 1 5 4 5 9 5 & l t ; / i d & g t ; & l t ; r i n g & g t ; 6 o 3 k 5 h s l 4 B 4 G i H l D z b n D j D k G 5 G g I m o C 7 C u D 9 J m F y s C y o D 6 U & l t ; / r i n g & g t ; & l t ; / r p o l y g o n s & g t ; & l t ; r p o l y g o n s & g t ; & l t ; i d & g t ; 7 2 1 6 7 7 8 7 9 6 4 1 6 8 9 2 9 3 8 & l t ; / i d & g t ; & l t ; r i n g & g t ; u j 2 g t p v j 4 B 4 t i C h u 5 p B 4 i 7 U _ 0 y c 1 l t F s j k D 9 k y D p 8 - D j 3 e 7 u 4 G - t 1 F o 5 x 6 E o - m U 2 z 3 D g 1 i B h g w H & l t ; / r i n g & g t ; & l t ; / r p o l y g o n s & g t ; & l t ; r p o l y g o n s & g t ; & l t ; i d & g t ; 7 2 1 6 7 7 8 8 3 0 7 7 6 6 3 1 3 0 0 & l t ; / i d & g t ; & l t ; r i n g & g t ; 9 g _ i l _ 0 j 4 B i V r o B q q C w q C 1 D i E - E v C - z H - y C y D r C h E 7 D & l t ; / r i n g & g t ; & l t ; / r p o l y g o n s & g t ; & l t ; r p o l y g o n s & g t ; & l t ; i d & g t ; 7 2 1 6 7 7 8 8 3 0 7 7 6 6 3 1 3 0 1 & l t ; / i d & g t ; & l t ; r i n g & g t ; n n 9 2 t n 1 j 4 B 4 y C s 5 F 5 X h C l D _ D i C 9 5 B n 1 G j R 1 E y K - F & l t ; / r i n g & g t ; & l t ; / r p o l y g o n s & g t ; & l t ; r p o l y g o n s & g t ; & l t ; i d & g t ; 7 2 1 6 7 7 8 9 3 3 8 5 5 8 4 6 4 0 6 & l t ; / i d & g t ; & l t ; r i n g & g t ; - u 3 i q 7 n l 4 B m y B z X k V k f h - B m f i N 7 F k J h O 8 d 1 0 C i I j N k I w Y x j C 9 R h h B 0 x G 6 d q D 5 G 0 D l E 3 E g d 8 F 6 H n i C 2 B h E s K u J 6 Q _ Q n L 4 N l e - T _ s B 9 H & l t ; / r i n g & g t ; & l t ; / r p o l y g o n s & g t ; & l t ; r p o l y g o n s & g t ; & l t ; i d & g t ; 7 2 1 6 7 7 9 9 6 4 6 4 7 9 9 7 4 4 1 & l t ; / i d & g t ; & l t ; r i n g & g t ; x y v k u s g h 4 B 0 6 X o l - C u o - D j z u C m w P j 9 l E & l t ; / r i n g & g t ; & l t ; / r p o l y g o n s & g t ; & l t ; r p o l y g o n s & g t ; & l t ; i d & g t ; 7 2 1 6 7 8 0 4 8 0 0 4 4 0 7 2 9 6 4 & l t ; / i d & g t ; & l t ; r i n g & g t ; s 9 n h n - x k 4 B 7 x u g F o 0 s g B s _ 9 X k u h p D 1 r 0 0 F q 2 7 1 B g _ 7 O q 2 h 0 C 9 7 g 7 B 0 3 n 7 H & l t ; / r i n g & g t ; & l t ; / r p o l y g o n s & g t ; & l t ; r p o l y g o n s & g t ; & l t ; i d & g t ; 7 2 1 6 7 8 0 8 5 8 0 0 1 1 9 5 0 0 9 & l t ; / i d & g t ; & l t ; r i n g & g t ; y x y 5 l o v h 4 B h - _ E l z h D 6 i y B w 3 N g q x G x 8 0 B q h g C & l t ; / r i n g & g t ; & l t ; / r p o l y g o n s & g t ; & l t ; r p o l y g o n s & g t ; & l t ; i d & g t ; 7 2 1 6 7 8 4 0 8 7 8 1 6 6 0 1 6 0 1 & l t ; / i d & g t ; & l t ; r i n g & g t ; 8 z - _ n 3 3 r 5 B 3 l C m R p I x 1 D r X 8 Q 0 o K w J z F 0 z C t _ B h v C r v B t D 2 M 6 G v I t S w R m J o R y N u G j D g U h S g G q D z C w v B h n G w l F p 7 D 6 r X q r D 9 8 C o v C i i G u p D p U h e 9 3 D & l t ; / r i n g & g t ; & l t ; / r p o l y g o n s & g t ; & l t ; r p o l y g o n s & g t ; & l t ; i d & g t ; 7 2 1 6 7 8 4 4 6 5 7 7 3 7 2 3 6 5 4 & l t ; / i d & g t ; & l t ; r i n g & g t ; o k 7 6 v 4 1 j 5 B g n _ F 4 h 3 n C 9 9 W n y l B g j Z t j p G j m 6 K 8 j 5 G 8 5 o D q p k G h 4 x H 4 q p W z - - H m n 6 C j m o P & l t ; / r i n g & g t ; & l t ; / r p o l y g o n s & g t ; & l t ; r p o l y g o n s & g t ; & l t ; i d & g t ; 7 2 1 6 7 9 1 6 1 2 5 9 9 3 0 4 1 9 3 & l t ; / i d & g t ; & l t ; r i n g & g t ; - u m y n y 9 u 3 B l L r I n I 0 E k E h F n K 5 7 B k C w F 8 X j B p C u s C m b & l t ; / r i n g & g t ; & l t ; / r p o l y g o n s & g t ; & l t ; r p o l y g o n s & g t ; & l t ; i d & g t ; 7 2 1 6 7 9 1 8 1 8 7 5 7 7 3 4 4 0 1 & l t ; / i d & g t ; & l t ; r i n g & g t ; _ 4 9 8 t u 7 u 3 B 6 Z 4 Q 9 l C o 8 C i f 8 M g k I 0 E s C j D k C 6 h B m G n n B 8 w B i G x r C h a - a v C u u B x C o I q F n N 3 E 4 K l n D o D - I s H - D 7 P 4 N h U 5 D & l t ; / r i n g & g t ; & l t ; / r p o l y g o n s & g t ; & l t ; r p o l y g o n s & g t ; & l t ; i d & g t ; 7 2 1 6 7 9 2 0 2 4 9 1 6 1 6 4 6 0 9 & l t ; / i d & g t ; & l t ; r i n g & g t ; 0 q y - h r 9 4 3 B j 8 n I g i k C 1 3 q B m g 3 W o h c m z d 6 t y C h h H t q p B g 6 G r z m B _ 8 Q y r I i 6 M w k F 2 4 u F k 4 n C & l t ; / r i n g & g t ; & l t ; / r p o l y g o n s & g t ; & l t ; r p o l y g o n s & g t ; & l t ; i d & g t ; 7 2 1 6 7 9 2 0 9 3 6 3 5 6 4 1 3 5 2 & l t ; / i d & g t ; & l t ; r i n g & g t ; p l p 9 p 3 u 9 3 B q f k f k V h L x c y 7 D w V q V k V i W s E 4 l B m E j D - C 7 Z 5 E m g I m M s v E _ I i J k C l B 0 F 2 v B t 1 I 1 6 B k 4 C 2 B 1 4 B i D j C & l t ; / r i n g & g t ; & l t ; / r p o l y g o n s & g t ; & l t ; r p o l y g o n s & g t ; & l t ; i d & g t ; 7 2 1 6 7 9 2 0 9 3 6 3 5 6 4 1 3 5 3 & l t ; / i d & g t ; & l t ; r i n g & g t ; q m h v t l z 9 3 B 4 G x 2 B z h B r 4 C k E - E q D s L x 6 B y s D k F j G & l t ; / r i n g & g t ; & l t ; / r p o l y g o n s & g t ; & l t ; r p o l y g o n s & g t ; & l t ; i d & g t ; 7 2 1 6 7 9 2 1 2 7 9 9 5 3 7 9 7 2 9 & l t ; / i d & g t ; & l t ; r i n g & g t ; l g 8 j _ z t 5 3 B 5 B v D z v B m K 3 - B x j B r D 8 G p F y h H j t C y 4 B m U i G y O y - B h t B - e 6 - B i M k C w F y D g C 4 K 8 H y H u B z S m h C 4 N i s C h U h Q x M w I o T o 2 B 1 E l E k n B 7 I & l t ; / r i n g & g t ; & l t ; / r p o l y g o n s & g t ; & l t ; r p o l y g o n s & g t ; & l t ; i d & g t ; 7 2 1 6 7 9 2 1 2 7 9 9 5 3 7 9 7 3 0 & l t ; / i d & g t ; & l t ; r i n g & g t ; 2 9 5 p 7 8 7 4 3 B 6 p 4 H y 9 v B 4 4 S 1 g t P 4 q l F 5 o l B & l t ; / r i n g & g t ; & l t ; / r p o l y g o n s & g t ; & l t ; r p o l y g o n s & g t ; & l t ; i d & g t ; 7 2 1 6 7 9 2 1 6 2 3 5 5 1 1 8 0 9 0 & l t ; / i d & g t ; & l t ; r i n g & g t ; p o y 3 7 p 7 7 3 B v 3 9 g E _ j q 9 B t 8 m Y t l v p C 0 4 w m B h l 9 f 6 n w 7 B z y 6 n C l 6 g 3 D 8 z m 4 B m z t s B & l t ; / r i n g & g t ; & l t ; / r p o l y g o n s & g t ; & l t ; r p o l y g o n s & g t ; & l t ; i d & g t ; 7 2 1 6 7 9 2 2 3 1 0 7 4 5 9 4 8 1 7 & l t ; / i d & g t ; & l t ; r i n g & g t ; p x x l 0 u 7 3 3 B 6 Q z F 4 E o G - C u F s L g C r C - D j C & l t ; / r i n g & g t ; & l t ; / r p o l y g o n s & g t ; & l t ; r p o l y g o n s & g t ; & l t ; i d & g t ; 7 2 1 6 7 9 2 3 6 8 5 1 3 5 4 8 2 9 5 & l t ; / i d & g t ; & l t ; r i n g & g t ; j j s s r 7 t 6 3 B 4 G i R 9 X t _ B j 6 E r 9 H r 3 D 7 z F 4 s j B y 1 I n h G z m F i r C n D j D 1 g B x B t b v q G l K i i B s l C 3 o E k I z E o D S i 1 B p g C l x C x g C 1 k B q 0 F v 2 X 3 V m d p x D p r V 5 V w - D _ 0 B n x B p 4 B 7 3 B & l t ; / r i n g & g t ; & l t ; / r p o l y g o n s & g t ; & l t ; r p o l y g o n s & g t ; & l t ; i d & g t ; 7 2 1 6 7 9 2 8 4 9 5 4 9 8 8 5 4 5 7 & l t ; / i d & g t ; & l t ; r i n g & g t ; u y 8 0 m u v 6 3 B w C 8 Q _ G s B l D 9 N s F v E 0 D p J - D u B & l t ; / r i n g & g t ; & l t ; / r p o l y g o n s & g t ; & l t ; r p o l y g o n s & g t ; & l t ; i d & g t ; 7 2 1 6 7 9 3 3 9 9 3 0 5 6 9 9 3 2 9 & l t ; / i d & g t ; & l t ; r i n g & g t ; v - u t j k u w 3 B i h 3 y E h l g 3 B 2 w i l D - i l 1 B m - h w S 6 u x 4 C 1 x h y B p w g k M 0 s p I l t 9 I j 3 y z E g g 1 f t 2 h m D n 7 n I j 0 1 r B n q 3 j B 6 _ m x D 7 x m W y _ 5 7 B 8 o _ Y r 1 g f q 7 h w B p l p _ C 8 v 3 Z 9 2 8 c u t v g F - - n h B p n _ 6 B m k y h a t o z L q h v l B 1 m - g D g z u _ B 9 o 9 5 B v 9 _ T k 8 _ Q & l t ; / r i n g & g t ; & l t ; / r p o l y g o n s & g t ; & l t ; r p o l y g o n s & g t ; & l t ; i d & g t ; 7 2 1 6 7 9 3 5 7 1 1 0 4 3 9 1 1 8 5 & l t ; / i d & g t ; & l t ; r i n g & g t ; v 0 m 1 - h y 4 3 B 4 G i H x 2 C j D 8 D s D x E w I y S 4 b w B j C & l t ; / r i n g & g t ; & l t ; / r p o l y g o n s & g t ; & l t ; r p o l y g o n s & g t ; & l t ; i d & g t ; 7 2 1 6 7 9 3 7 7 7 2 6 2 8 2 1 3 8 3 & l t ; / i d & g t ; & l t ; r i n g & g t ; 9 2 l z s 5 i 6 3 B l 9 q 3 I 0 r u t C j m 7 S 1 m n j J h 6 h g E h _ j D & l t ; / r i n g & g t ; & l t ; / r p o l y g o n s & g t ; & l t ; r p o l y g o n s & g t ; & l t ; i d & g t ; 7 2 1 6 7 9 3 8 1 1 6 2 2 5 5 9 7 4 9 & l t ; / i d & g t ; & l t ; r i n g & g t ; p i y _ m g h 8 3 B 9 o s 0 G 0 k k r F _ n x s H 0 q 3 4 B h 3 5 o D i 1 p w B m 3 m x C s 8 8 0 C x j h x B s q 8 X - h i U 4 4 h E h 2 q F r u 4 O - - n M 9 n 3 M x p v I o 9 5 P & l t ; / r i n g & g t ; & l t ; / r p o l y g o n s & g t ; & l t ; r p o l y g o n s & g t ; & l t ; i d & g t ; 7 2 1 6 7 9 4 0 1 7 7 8 0 9 8 9 9 5 5 & l t ; / i d & g t ; & l t ; r i n g & g t ; 7 - 9 q v l _ 5 3 B _ r i E h z n E j n m C 5 7 1 F o j r J o _ l F i 6 k B 2 2 v D 5 - o J & l t ; / r i n g & g t ; & l t ; / r p o l y g o n s & g t ; & l t ; r p o l y g o n s & g t ; & l t ; i d & g t ; 7 2 1 6 7 9 4 0 5 2 1 4 0 7 2 8 3 2 2 & l t ; / i d & g t ; & l t ; r i n g & g t ; 6 y 9 t y u 1 2 3 B u w 2 1 H _ 6 4 J m 1 p r D t u t k L y 6 r X & l t ; / r i n g & g t ; & l t ; / r p o l y g o n s & g t ; & l t ; r p o l y g o n s & g t ; & l t ; i d & g t ; 7 2 1 6 7 9 6 3 8 8 6 0 2 9 3 7 3 4 5 & l t ; / i d & g t ; & l t ; r i n g & g t ; 8 q y 4 _ 2 n s 3 B m j W k a g R r P 9 F q C i p F v W 6 j B 5 N _ F 9 Z n V h R 7 f i T p f l y B 5 E o I h K r Z 2 W w K 3 P m 5 B 9 T 1 I & l t ; / r i n g & g t ; & l t ; / r p o l y g o n s & g t ; & l t ; r p o l y g o n s & g t ; & l t ; i d & g t ; 7 2 1 6 7 9 6 3 8 8 6 0 2 9 3 7 3 4 6 & l t ; / i d & g t ; & l t ; r i n g & g t ; x o 2 m z y x r 3 B h L 7 l C r 5 d 3 i B n 3 B w V 2 J 4 C n D h F k C r E i G q 5 D i U j h B v b x m B - a y c r V t z C 8 9 G l 9 C o d 7 x B p R p Q p C 8 o D 4 9 D t j B & l t ; / r i n g & g t ; & l t ; / r p o l y g o n s & g t ; & l t ; r p o l y g o n s & g t ; & l t ; i d & g t ; 7 2 1 6 7 9 6 4 2 2 9 6 2 6 7 5 7 1 3 & l t ; / i d & g t ; & l t ; r i n g & g t ; m v s o h i p t 3 B x F y l B o i C 1 o B m R r h D i 8 C n 2 B 0 V q J l D v t B l 5 G i k B m C l W o j B n r B g T y D 2 D j E n M 5 j B p M y n B l p C j 9 C 2 v B x k B i F 7 D & l t ; / r i n g & g t ; & l t ; / r p o l y g o n s & g t ; & l t ; r p o l y g o n s & g t ; & l t ; i d & g t ; 7 2 1 6 7 9 6 4 2 2 9 6 2 6 7 5 7 1 4 & l t ; / i d & g t ; & l t ; r i n g & g t ; z 3 7 t w 3 9 s 3 B z s 1 B 4 s 1 E o i 3 c i v w B v s 5 C _ 2 y B _ z 4 E 2 t U j h e & l t ; / r i n g & g t ; & l t ; / r p o l y g o n s & g t ; & l t ; r p o l y g o n s & g t ; & l t ; i d & g t ; 7 2 1 6 7 9 6 6 9 7 8 4 0 5 8 2 6 5 7 & l t ; / i d & g t ; & l t ; r i n g & g t ; 8 o l 7 7 q 9 q 3 B 5 S 8 G 0 V x d h n M s j d n t K h o I n y L i k N s q B 1 g B 9 Z 8 B h H g c t 8 L n m B 8 i B m D t M i r G _ k C l Q i D j U q p D w - C - w B i o D i v F 6 o D - T n U j C & l t ; / r i n g & g t ; & l t ; / r p o l y g o n s & g t ; & l t ; r p o l y g o n s & g t ; & l t ; i d & g t ; 7 2 1 6 7 9 6 8 6 9 6 3 9 2 7 4 4 9 8 & l t ; / i d & g t ; & l t ; r i n g & g t ; 8 8 _ j s h 2 z 3 B 5 3 _ P 9 o v B g y Y k s k H j h k G 4 4 1 D 8 p m C 6 z i B p 9 n C & l t ; / r i n g & g t ; & l t ; / r p o l y g o n s & g t ; & l t ; r p o l y g o n s & g t ; & l t ; i d & g t ; 7 2 1 6 7 9 6 9 0 3 9 9 9 0 1 2 8 6 5 & l t ; / i d & g t ; & l t ; r i n g & g t ; u 6 6 z x 6 9 z 3 B w v 8 W q 3 n k B o s 2 k B 8 x r H k n - E 2 u 1 C w s x E & l t ; / r i n g & g t ; & l t ; / r p o l y g o n s & g t ; & l t ; r p o l y g o n s & g t ; & l t ; i d & g t ; 7 2 1 6 7 9 7 0 4 1 4 3 7 9 6 6 3 3 7 & l t ; / i d & g t ; & l t ; r i n g & g t ; s k 1 x z w 7 3 3 B j m 8 l L 2 3 v J g _ g F n 9 x S l _ g l C m m i c 1 5 i 2 C x k v t L v j 9 o C r 0 9 8 B w s j q B s 8 j 4 B z j g h C h h 0 E m y o w D x g g - C 3 j 3 t B 0 n 1 e t - 1 - B n s y S 8 x 8 z B j u q a z n g 4 U o l 4 s H u h u 0 P 7 p p p B 6 g 2 k G p p - 1 B 7 j r _ E - g s Q y 2 5 W t 1 v L q 6 3 w B 6 0 v I y z y 8 B y p t M p 4 t 2 C y 2 3 Q r 8 8 I & l t ; / r i n g & g t ; & l t ; / r p o l y g o n s & g t ; & l t ; r p o l y g o n s & g t ; & l t ; i d & g t ; 7 2 1 6 7 9 7 0 7 5 7 9 7 7 0 4 7 0 5 & l t ; / i d & g t ; & l t ; r i n g & g t ; - 4 g q 3 x 0 0 3 B r k 7 d u 3 t U m m u C m h 6 H h 1 v J w i o f 3 6 N 5 w p B & l t ; / r i n g & g t ; & l t ; / r p o l y g o n s & g t ; & l t ; r p o l y g o n s & g t ; & l t ; i d & g t ; 7 2 1 6 7 9 7 3 8 5 0 3 5 3 5 0 0 1 7 & l t ; / i d & g t ; & l t ; r i n g & g t ; x g - z x n 5 z 3 B 4 t i E 2 h n J - v m D - 3 4 H y _ z H o v s a 7 - j K 7 x l D o 4 i C & l t ; / r i n g & g t ; & l t ; / r p o l y g o n s & g t ; & l t ; r p o l y g o n s & g t ; & l t ; i d & g t ; 7 2 1 6 7 9 8 1 4 0 9 4 9 5 9 4 1 1 3 & l t ; / i d & g t ; & l t ; r i n g & g t ; l 6 j 5 - t y x 3 B 5 B l I 6 y B 2 f o x D h P 1 9 B 6 6 D j I h T v L r I 8 G k V s l B j Y q Q 3 b 1 b 8 w C i U 2 d j f 8 1 B v 7 D 0 o B q v B r 8 D _ 5 E 5 6 B h r B v M 2 b g D 8 C & l t ; / r i n g & g t ; & l t ; / r p o l y g o n s & g t ; & l t ; r p o l y g o n s & g t ; & l t ; i d & g t ; 7 2 1 6 7 9 8 8 9 6 8 6 3 8 3 8 2 0 9 & l t ; / i d & g t ; & l t ; r i n g & g t ; j j 1 i z m y g 4 B 3 g 4 B m p l H z 0 m W g u t B w v v B 4 q d m 7 s D w - I 3 i a 7 w 2 B k v 8 B j l S x 8 g E 4 9 M 6 u 5 I q 5 u F 8 5 n K 1 6 7 T m g u L 2 _ y R & l t ; / r i n g & g t ; & l t ; / r p o l y g o n s & g t ; & l t ; r p o l y g o n s & g t ; & l t ; i d & g t ; 7 2 1 6 7 9 9 6 5 2 7 7 8 0 8 2 3 0 5 & l t ; / i d & g t ; & l t ; r i n g & g t ; i 7 6 l w u 1 - 3 B l X l L 5 I _ U x P 9 u B 5 X v X V u K r D z F o N x c v L 5 S v D z 2 B v O z D 1 X 5 F o k B 5 K k K t I m H 1 B y u D p S i Q v H 1 7 B 0 P i L y 9 B k C 3 7 B g j D u F w o B g d h R z y B p l B u i B p B v 0 I Y x 8 C j H L y c w D 6 F l k B z e s P p G 4 N 8 Q j M D - K s H 3 O p U 0 j C 3 I s g B & l t ; / r i n g & g t ; & l t ; / r p o l y g o n s & g t ; & l t ; r p o l y g o n s & g t ; & l t ; i d & g t ; 7 2 1 6 7 9 9 6 8 7 1 3 7 8 2 0 6 7 3 & l t ; / i d & g t ; & l t ; r i n g & g t ; - j r k t p 4 7 3 B w C y f m 6 B 7 o B s C j F 8 D t E t l J r B m D - D j C & l t ; / r i n g & g t ; & l t ; / r p o l y g o n s & g t ; & l t ; r p o l y g o n s & g t ; & l t ; i d & g t ; 7 2 1 6 7 9 9 7 2 1 4 9 7 5 5 9 0 4 2 & l t ; / i d & g t ; & l t ; r i n g & g t ; m o 3 o y - m - 3 B h n 8 C 3 q y E 7 u h B i u 9 D p q K n l l B y i m B & l t ; / r i n g & g t ; & l t ; / r p o l y g o n s & g t ; & l t ; r p o l y g o n s & g t ; & l t ; i d & g t ; 7 2 1 6 8 0 0 2 3 6 8 9 3 6 3 4 5 6 7 & l t ; / i d & g t ; & l t ; r i n g & g t ; 2 l y 1 k m y h 4 B k u U o n S v 4 h J l g 8 C 9 r x D p 3 k D u j b _ i 7 P h o m I 9 2 M 1 2 - H j 1 u K l _ x G & l t ; / r i n g & g t ; & l t ; / r p o l y g o n s & g t ; & l t ; r p o l y g o n s & g t ; & l t ; i d & g t ; 7 2 1 6 8 0 3 3 2 9 2 7 0 0 8 7 6 8 8 & l t ; / i d & g t ; & l t ; r i n g & g t ; 3 i 5 6 u - 5 4 3 B 8 - t b i m g E _ p 3 C 1 y k E i 4 6 C 3 z 7 B & l t ; / r i n g & g t ; & l t ; / r p o l y g o n s & g t ; & l t ; r p o l y g o n s & g t ; & l t ; i d & g t ; 7 2 1 6 8 0 3 3 9 7 9 8 9 5 6 4 4 2 0 & l t ; / i d & g t ; & l t ; r i n g & g t ; 9 v 8 9 j j m 2 3 B y g - 1 B 3 j 9 Z 8 j r y B q n 1 K z 0 q z C 5 0 0 Z w z i f & l t ; / r i n g & g t ; & l t ; / r p o l y g o n s & g t ; & l t ; r p o l y g o n s & g t ; & l t ; i d & g t ; 7 2 1 6 8 0 3 4 6 6 7 0 9 0 4 1 1 5 3 & l t ; / i d & g t ; & l t ; r i n g & g t ; 2 o 3 r y 6 z 9 3 B n r r V m 3 z k C z - r z B o - m 0 E 6 u 9 6 C 2 t p m D x 5 3 9 H p 7 i u F x 1 u r N u 6 6 9 F v 1 l g B 1 r s U 2 q 0 r C & l t ; / r i n g & g t ; & l t ; / r p o l y g o n s & g t ; & l t ; r p o l y g o n s & g t ; & l t ; i d & g t ; 7 2 1 6 8 0 4 0 1 6 4 6 4 8 5 5 0 4 1 & l t ; / i d & g t ; & l t ; r i n g & g t ; 1 w s t 2 _ s z 3 B t 3 _ W 1 t x F 6 _ _ C s 1 z M 1 q k C m j z L z 1 b g r B y u O 1 j q B k 4 f v i g E v 6 5 F g _ u C 9 x u W y j 5 C h 7 P & l t ; / r i n g & g t ; & l t ; / r p o l y g o n s & g t ; & l t ; r p o l y g o n s & g t ; & l t ; i d & g t ; 7 2 1 6 8 0 4 0 5 0 8 2 4 5 9 3 4 0 9 & l t ; / i d & g t ; & l t ; r i n g & g t ; n _ n s 3 3 4 z 3 B r o B _ C w C j T 3 S _ G y N _ y B t D 6 R r D z r D x L z _ B m J n O 5 o D 2 e j F 8 I m X z C 7 J P 1 g B l B 1 J v B v H g Q n K h D v B v C Y s L x C n H 1 Q 7 r C 4 S 2 F l E h o C i F t M 6 n B v M r q B 5 Y 0 H r C q _ B 4 H w H 9 d s E 6 J D v D 5 D n C s K k D i D s H & l t ; / r i n g & g t ; & l t ; / r p o l y g o n s & g t ; & l t ; r p o l y g o n s & g t ; & l t ; i d & g t ; 7 2 1 6 8 0 4 1 1 9 5 4 4 0 7 0 1 4 5 & l t ; / i d & g t ; & l t ; r i n g & g t ; q x _ u w 1 1 z 3 B u g 1 C m v i E q n u C u 9 r J o o w C 9 k p G _ g k C g m z B z j q F j - 7 C 6 6 _ G y 9 2 B - _ g B k q 9 B k n y E z j z J 5 9 - E 1 x o R 8 g k c n 0 p B & l t ; / r i n g & g t ; & l t ; / r p o l y g o n s & g t ; & l t ; r p o l y g o n s & g t ; & l t ; i d & g t ; 7 2 1 6 8 0 4 3 6 0 0 6 2 2 3 8 7 2 1 & l t ; / i d & g t ; & l t ; r i n g & g t ; 7 7 7 o - j j v 3 B t D 1 F h C 9 W y l B k g B y E 8 Q 0 E n D h F - E 7 C k G r E x E o i D i 3 B 0 h B n G 6 E & l t ; / r i n g & g t ; & l t ; / r p o l y g o n s & g t ; & l t ; r p o l y g o n s & g t ; & l t ; i d & g t ; 7 2 1 6 8 0 4 3 9 4 4 2 1 9 7 7 0 8 9 & l t ; / i d & g t ; & l t ; r i n g & g t ; 4 9 s - r 4 8 w 3 B 5 B w E - B s C 5 W k Z - g B 1 K p 0 D p p D 8 e o N - O 0 E s G r b q M q J k z B o J 1 W 5 _ C u G q R l D _ I _ H z C 0 i B i I 4 Y 3 l M _ L m L u h D j m B 9 l B p a 2 v B m u E 9 f p J 0 B g F z P s H 2 K w K - T u s P l G t y G 8 C j I u J g F m F w I k D g D o W w H l k B l C 0 N o b & l t ; / r i n g & g t ; & l t ; / r p o l y g o n s & g t ; & l t ; r p o l y g o n s & g t ; & l t ; i d & g t ; 7 2 1 6 8 0 4 4 9 7 5 0 1 1 9 2 1 9 3 & l t ; / i d & g t ; & l t ; r i n g & g t ; _ s m w q 0 q x 3 B i x j d 1 z k i B 5 k s G j u i U r x i V o 5 i k D 9 o j z B - s h P w w s D y 3 - M 7 6 o 5 B l w 7 n D i v x J 9 q w E 8 8 u C & l t ; / r i n g & g t ; & l t ; / r p o l y g o n s & g t ; & l t ; r p o l y g o n s & g t ; & l t ; i d & g t ; 7 2 1 6 8 0 4 5 3 1 8 6 0 9 3 0 5 6 1 & l t ; / i d & g t ; & l t ; r i n g & g t ; r i s 3 i 2 j y 3 B 2 G r I n F _ I i I 2 F t G 7 I & l t ; / r i n g & g t ; & l t ; / r p o l y g o n s & g t ; & l t ; r p o l y g o n s & g t ; & l t ; i d & g t ; 7 2 1 6 8 0 4 5 3 1 8 6 0 9 3 0 5 6 2 & l t ; / i d & g t ; & l t ; r i n g & g t ; q q s n g 8 k 0 3 B 9 1 f r h r Q w - 5 F x v 9 B p - k B 0 n p F _ _ 0 D 6 5 4 X r 9 P 9 v 1 E _ w 8 E 3 o 8 F 5 p 7 T x 2 3 M k 2 h B v _ k F 2 1 z C o l y E g l w B z h q E 0 l y C 5 s w D & l t ; / r i n g & g t ; & l t ; / r p o l y g o n s & g t ; & l t ; r p o l y g o n s & g t ; & l t ; i d & g t ; 7 2 1 6 8 0 4 6 6 9 2 9 9 8 8 4 0 4 3 & l t ; / i d & g t ; & l t ; r i n g & g t ; n r m i 6 5 1 3 3 B l 2 f u h 3 V w 3 z 3 B j p 0 G 4 r n c h 2 v I t 0 n B 0 q v B p 5 l R 9 2 9 L q m - D 0 t 0 E 4 s o L s 7 k L g 7 T z x p C o 0 t D & l t ; / r i n g & g t ; & l t ; / r p o l y g o n s & g t ; & l t ; r p o l y g o n s & g t ; & l t ; i d & g t ; 7 2 1 6 8 0 4 7 0 3 6 5 9 6 2 2 4 0 1 & l t ; / i d & g t ; & l t ; r i n g & g t ; k l s 9 5 h n 8 3 B 1 y q y C 6 2 l H u n z M 5 4 - 8 B 8 7 r N h y q T _ 0 r 2 C 2 3 o k C & l t ; / r i n g & g t ; & l t ; / r p o l y g o n s & g t ; & l t ; r p o l y g o n s & g t ; & l t ; i d & g t ; 7 2 1 6 8 0 4 7 0 3 6 5 9 6 2 2 4 0 2 & l t ; / i d & g t ; & l t ; r i n g & g t ; g w g l 8 0 l 8 3 B w C 0 C v I y U h D k C 6 B z C j K 2 H - D _ C & l t ; / r i n g & g t ; & l t ; / r p o l y g o n s & g t ; & l t ; r p o l y g o n s & g t ; & l t ; i d & g t ; 7 2 1 6 8 0 4 8 4 1 0 9 8 5 7 5 8 7 4 & l t ; / i d & g t ; & l t ; r i n g & g t ; j 4 r z 3 9 5 2 3 B q f 6 E q K q 5 B h T 8 U 5 c 1 D k E 0 C u K - H u H q E p L 9 u C i H 0 U g J _ L s G 0 E 1 B i E o G i G _ O P m C x W w U 4 U q G k C m X 4 j B z R 9 E 6 Y I z t B 0 j B s t D t K r 0 B o M _ D c 6 B z l B - Q i 8 I j V y c z C _ B 2 B i D g D y v D 3 n F z 7 E - j B j E p N v E 7 J h K 3 x B 8 W r U w H 5 P u C z X p D l C j k B 8 N & l t ; / r i n g & g t ; & l t ; / r p o l y g o n s & g t ; & l t ; r p o l y g o n s & g t ; & l t ; i d & g t ; 7 2 1 6 8 0 4 8 4 1 0 9 8 5 7 5 8 7 5 & l t ; / i d & g t ; & l t ; r i n g & g t ; g 1 g 0 1 p s 2 3 B 0 J r m C 2 E z H 9 C x J w F x E 6 F n Q h E _ C & l t ; / r i n g & g t ; & l t ; / r p o l y g o n s & g t ; & l t ; r p o l y g o n s & g t ; & l t ; i d & g t ; 7 2 1 6 8 0 4 9 0 9 8 1 8 0 5 2 6 0 9 & l t ; / i d & g t ; & l t ; r i n g & g t ; u r 7 g r l h 0 3 B - K t D g H u G 6 I 0 I s D y D l E - D 7 D & l t ; / r i n g & g t ; & l t ; / r p o l y g o n s & g t ; & l t ; r p o l y g o n s & g t ; & l t ; i d & g t ; 7 2 1 6 8 0 4 9 0 9 8 1 8 0 5 2 6 1 0 & l t ; / i d & g t ; & l t ; r i n g & g t ; - 7 y m 8 3 p z 3 B h g 2 L v w J h i m B r m 6 9 B 3 k - B _ 0 - G k 1 v D & l t ; / r i n g & g t ; & l t ; / r p o l y g o n s & g t ; & l t ; r p o l y g o n s & g t ; & l t ; i d & g t ; 7 2 1 6 8 0 5 0 1 2 8 9 7 2 6 7 7 1 3 & l t ; / i d & g t ; & l t ; r i n g & g t ; t p p z t _ p 5 3 B w C w E 4 C n D m k B v h B h F i C x 8 C _ B r C h E s K 5 w C _ C & l t ; / r i n g & g t ; & l t ; / r p o l y g o n s & g t ; & l t ; r p o l y g o n s & g t ; & l t ; i d & g t ; 7 2 1 6 8 0 5 0 4 7 2 5 7 0 0 6 0 8 6 & l t ; / i d & g t ; & l t ; r i n g & g t ; _ x r m m h m 4 3 B i t _ M t 0 t C r s g C i t l B v j r N k x T 6 w r B 8 x s p B n 0 m B 9 g r C 6 j 8 G & l t ; / r i n g & g t ; & l t ; / r p o l y g o n s & g t ; & l t ; r p o l y g o n s & g t ; & l t ; i d & g t ; 7 2 1 6 8 5 1 4 6 7 2 6 3 5 4 1 2 4 9 & l t ; / i d & g t ; & l t ; r i n g & g t ; q o y v - k 6 y 3 B s E 1 F m s B p F x H w u B z C 1 C j B k D g S h E 0 B j G & l t ; / r i n g & g t ; & l t ; / r p o l y g o n s & g t ; & l t ; r p o l y g o n s & g t ; & l t ; i d & g t ; 7 2 1 6 8 5 1 4 6 7 2 6 3 5 4 1 2 5 0 & l t ; / i d & g t ; & l t ; r i n g & g t ; z k - v 2 1 2 x 3 B 2 G q V n T 3 c t c y r B v D 0 E i K z B q q B n 1 C 3 g B - V _ d k U i C u D 3 C 5 q B 3 a l a 0 D j B p C u K h E 3 E k F 9 D o E h J w B o H & l t ; / r i n g & g t ; & l t ; / r p o l y g o n s & g t ; & l t ; r p o l y g o n s & g t ; & l t ; i d & g t ; 7 2 1 6 8 5 1 4 6 7 2 6 3 5 4 1 2 5 1 & l t ; / i d & g t ; & l t ; r i n g & g t ; - p 8 8 3 i w y 3 B 5 j U 4 - 9 B j 8 J h 0 x D o r n D i i k B z 9 s H t 6 5 C u 0 V - q V 0 m 4 F 0 0 4 N 4 2 - K 5 q y D & l t ; / r i n g & g t ; & l t ; / r p o l y g o n s & g t ; & l t ; r p o l y g o n s & g t ; & l t ; i d & g t ; 7 2 1 6 8 5 1 4 6 7 2 6 3 5 4 1 2 5 2 & l t ; / i d & g t ; & l t ; r i n g & g t ; j - q _ j y 8 x 3 B l I q N u G k G c z C r N t G s H & l t ; / r i n g & g t ; & l t ; / r p o l y g o n s & g t ; & l t ; r p o l y g o n s & g t ; & l t ; i d & g t ; 7 2 1 6 8 5 1 4 6 7 2 6 3 5 4 1 2 5 3 & l t ; / i d & g t ; & l t ; r i n g & g t ; w 9 x n m 8 4 x 3 B 8 M 5 c _ r B 3 D 0 e g J 9 C v E n z B i _ B 2 B r C g D u B & l t ; / r i n g & g t ; & l t ; / r p o l y g o n s & g t ; & l t ; r p o l y g o n s & g t ; & l t ; i d & g t ; 7 2 1 6 8 5 1 5 3 5 9 8 3 0 1 7 9 8 5 & l t ; / i d & g t ; & l t ; r i n g & g t ; v k y 6 r _ 1 w 3 B _ v r g D p 0 q Q p x G 4 0 i 1 B 6 u m G 5 j 6 Q q i k y D 5 t 0 k B 6 q 6 K 0 j 4 Z q l v O & l t ; / r i n g & g t ; & l t ; / r p o l y g o n s & g t ; & l t ; r p o l y g o n s & g t ; & l t ; i d & g t ; 7 2 1 6 8 5 1 8 4 5 2 2 0 6 6 3 2 9 7 & l t ; / i d & g t ; & l t ; r i n g & g t ; h 2 9 w 4 t 9 y 3 B i f n L x D z D 5 H i U 3 r C v 0 C 2 7 G s D 3 C o F l G _ s B 4 2 O & l t ; / r i n g & g t ; & l t ; / r p o l y g o n s & g t ; & l t ; r p o l y g o n s & g t ; & l t ; i d & g t ; 7 2 1 6 8 5 1 8 7 9 5 8 0 4 0 1 6 6 5 & l t ; / i d & g t ; & l t ; r i n g & g t ; 8 _ q t j 4 v 0 3 B n 5 1 b 7 q x M h n n H z j 7 r B 1 9 g O x k h h B g 7 9 3 B t 2 k a _ w j M j h r i C k w 7 I & l t ; / r i n g & g t ; & l t ; / r p o l y g o n s & g t ; & l t ; r p o l y g o n s & g t ; & l t ; i d & g t ; 7 2 1 6 8 5 4 1 1 2 9 6 3 3 9 5 5 8 5 & l t ; / i d & g t ; & l t ; r i n g & g t ; 9 k v w z i _ 8 3 B 7 o v C m v u F _ o h B 8 u 0 F p 8 _ E u _ _ B q g g D 7 x 3 E & l t ; / r i n g & g t ; & l t ; / r p o l y g o n s & g t ; & l t ; r p o l y g o n s & g t ; & l t ; i d & g t ; 7 2 1 6 8 5 6 7 2 4 3 0 3 5 1 1 5 5 3 & l t ; / i d & g t ; & l t ; r i n g & g t ; 2 s 9 x q q s m 3 B 4 G g H s G k G w F 4 F r G j G & l t ; / r i n g & g t ; & l t ; / r p o l y g o n s & g t ; & l t ; r p o l y g o n s & g t ; & l t ; i d & g t ; 7 2 1 6 8 5 6 7 2 4 3 0 3 5 1 1 5 5 4 & l t ; / i d & g t ; & l t ; r i n g & g t ; t i _ z u _ n m 3 B l I t I i E v t B 0 e 8 4 B - 5 H s v D 2 q B g E 9 C t E 0 D u t M t l E 4 k C p x C 9 j B 6 R & l t ; / r i n g & g t ; & l t ; / r p o l y g o n s & g t ; & l t ; r p o l y g o n s & g t ; & l t ; i d & g t ; 7 2 1 6 8 5 7 4 8 0 2 1 7 7 5 5 6 4 9 & l t ; / i d & g t ; & l t ; r i n g & g t ; 1 0 7 p z 4 1 k 3 B t D 6 h C i z E 0 l B o V 3 O z F 1 v B w 6 B p F n I n j a 0 l B z I n O o C t W 8 T r 5 B 8 q D t y C m u I 4 B 1 C g E k C _ n B m I q F - I q 5 B n I l G s n H s 6 J w v F _ s C l E 6 B m - a 9 6 K y D m D i D 7 D & l t ; / r i n g & g t ; & l t ; / r p o l y g o n s & g t ; & l t ; r p o l y g o n s & g t ; & l t ; i d & g t ; 7 2 1 6 8 5 7 4 8 0 2 1 7 7 5 5 6 5 0 & l t ; / i d & g t ; & l t ; r i n g & g t ; y h w 6 4 k s k 3 B s E 3 F j 2 N k 9 D l F 8 D 4 B 0 F z i C q w G o 3 E i F 7 D & l t ; / r i n g & g t ; & l t ; / r p o l y g o n s & g t ; & l t ; r p o l y g o n s & g t ; & l t ; i d & g t ; 7 2 1 6 8 5 7 4 8 0 2 1 7 7 5 5 6 5 1 & l t ; / i d & g t ; & l t ; r i n g & g t ; k o - u 1 - w k 3 B v F 3 F - 8 B v m U n 0 D g E r K x C m I 2 F 4 m F r 0 C _ 0 B u W m 3 E i F j C & l t ; / r i n g & g t ; & l t ; / r p o l y g o n s & g t ; & l t ; r p o l y g o n s & g t ; & l t ; i d & g t ; 7 2 1 6 8 5 7 4 8 0 2 1 7 7 5 5 6 5 2 & l t ; / i d & g t ; & l t ; r i n g & g t ; 2 1 p 3 y m r k 3 B 5 B v D v I u G k G 4 B z C w I r G j G & l t ; / r i n g & g t ; & l t ; / r p o l y g o n s & g t ; & l t ; r p o l y g o n s & g t ; & l t ; i d & g t ; 7 2 1 6 8 5 9 1 9 8 2 0 4 6 7 4 0 4 9 & l t ; / i d & g t ; & l t ; r i n g & g t ; o h t 3 1 g t p 3 B j I l T 5 O j L _ G 2 8 D h k F l p B n t I t v G o 6 F 1 v B 2 m J n D h F i C y F l j x B m _ G m g P m O 7 P v M k p B k d y h D t a x G 6 b - I _ C & l t ; / r i n g & g t ; & l t ; / r p o l y g o n s & g t ; & l t ; r p o l y g o n s & g t ; & l t ; i d & g t ; 7 2 1 6 8 5 9 2 3 2 5 6 4 4 1 2 4 1 7 & l t ; / i d & g t ; & l t ; r i n g & g t ; _ l z k 8 g k q 3 B 5 B v D v I s G v H 4 B 8 B u I 2 H s H & l t ; / r i n g & g t ; & l t ; / r p o l y g o n s & g t ; & l t ; r p o l y g o n s & g t ; & l t ; i d & g t ; 7 2 1 6 8 5 9 7 1 3 6 0 0 7 4 9 5 6 9 & l t ; / i d & g t ; & l t ; r i n g & g t ; _ h h _ s 5 q y 3 B i _ 6 M t 1 u F j r 6 B 8 - l B 1 4 0 F 7 p 1 R & l t ; / r i n g & g t ; & l t ; / r p o l y g o n s & g t ; & l t ; r p o l y g o n s & g t ; & l t ; i d & g t ; 7 2 1 6 8 5 9 7 8 2 3 2 0 2 2 6 3 0 5 & l t ; / i d & g t ; & l t ; r i n g & g t ; 9 x 2 k h 3 m w 3 B 4 G g H m E s k B x 2 E p b p E x E x G r 8 D 6 H w H n X 0 j C 8 C & l t ; / r i n g & g t ; & l t ; / r p o l y g o n s & g t ; & l t ; r p o l y g o n s & g t ; & l t ; i d & g t ; 7 2 1 6 8 5 9 9 5 4 1 1 8 9 1 8 1 4 5 & l t ; / i d & g t ; & l t ; r i n g & g t ; y 9 n m i n 9 s 3 B l l v 3 B n j k 4 B 4 v n Y y m u F z o j N r t z Y - 1 n K n j 1 S o x s K p v 0 _ B t y 2 E y 4 w D t j j N 2 l l B - 3 x k W 1 y m L n o z F p n x O 0 4 s j B s 4 v c n r w n C r l j S 7 _ 7 6 B k s j Y h l u m B 1 q m k B 0 x 2 G y s 1 D x r j e q 8 g m C o t r m D 0 n z l B t 0 6 j C j 3 u S _ 2 s j B 5 2 y C 4 h r L & l t ; / r i n g & g t ; & l t ; / r p o l y g o n s & g t ; & l t ; r p o l y g o n s & g t ; & l t ; i d & g t ; 7 2 1 6 8 5 9 9 5 4 1 1 8 9 1 8 1 4 6 & l t ; / i d & g t ; & l t ; r i n g & g t ; 5 o 0 8 s 1 1 t 3 B n L 2 C 6 C i J 6 j B q j E 2 I 4 B w D 5 C j E q 0 B s o D 3 T & l t ; / r i n g & g t ; & l t ; / r p o l y g o n s & g t ; & l t ; r p o l y g o n s & g t ; & l t ; i d & g t ; 7 2 1 6 8 6 3 0 1 2 1 3 5 6 3 2 8 9 7 & l t ; / i d & g t ; & l t ; r i n g & g t ; 9 o 6 m _ q 0 0 2 B r D y E 2 x D j w B l D 9 E v C u L r B s S p 9 C q O - D u B & l t ; / r i n g & g t ; & l t ; / r p o l y g o n s & g t ; & l t ; r p o l y g o n s & g t ; & l t ; i d & g t ; 7 2 1 6 8 6 9 5 7 4 8 4 5 6 6 1 1 8 5 & l t ; / i d & g t ; & l t ; r i n g & g t ; g 7 r k 3 8 0 _ 2 B 9 g E h T _ y B 3 m C u n D - h G 1 h L y h I l D m G 4 B 6 B u L _ 9 B z E m D i F 8 C 3 O 0 K r N 6 h E 0 B i D 7 P 9 i C 5 l B m 4 C _ 3 C 3 C 6 H y 9 F o D 4 u C _ B r B p C g D u B & l t ; / r i n g & g t ; & l t ; / r p o l y g o n s & g t ; & l t ; r p o l y g o n s & g t ; & l t ; i d & g t ; 7 2 1 6 8 7 7 7 5 2 4 6 3 3 9 2 7 8 5 & l t ; / i d & g t ; & l t ; r i n g & g t ; s g z 1 2 y w v 5 B t 7 j y D _ o 1 j G u r h G p q v O 9 3 _ N x r 8 w B o z 8 v B l n g Y 6 r g R - w z w B u i 3 p C _ z m 4 B 7 w i L x 4 k a l 9 7 P q 9 4 N g - 6 G & l t ; / r i n g & g t ; & l t ; / r p o l y g o n s & g t ; & l t ; r p o l y g o n s & g t ; & l t ; i d & g t ; 7 2 1 6 8 7 8 5 7 7 0 9 7 1 1 3 6 1 5 & l t ; / i d & g t ; & l t ; r i n g & g t ; q r i u u s s y 5 B g j q o C 7 _ g C 0 q 2 D r s u n E _ r 3 s B m l _ l I r 6 7 9 C & l t ; / r i n g & g t ; & l t ; / r p o l y g o n s & g t ; & l t ; r p o l y g o n s & g t ; & l t ; i d & g t ; 7 2 1 6 8 7 8 6 8 0 1 7 6 3 2 8 7 0 5 & l t ; / i d & g t ; & l t ; r i n g & g t ; y p o y 7 - 4 4 5 B 6 2 5 k B 6 x t 7 B 1 i 2 7 D q z 4 r H v y x r B 1 v r q D & l t ; / r i n g & g t ; & l t ; / r p o l y g o n s & g t ; & l t ; r p o l y g o n s & g t ; & l t ; i d & g t ; 7 2 1 6 8 7 9 6 4 2 2 4 9 0 0 3 0 1 1 & l t ; / i d & g t ; & l t ; r i n g & g t ; n l h - x 6 h x 5 B x m n e z q i P 1 _ 6 X q o _ Y n t h n C j _ v 3 L 8 x q I 7 _ y p C o z j S - g h 8 D i x h z C o s x x B i 4 r J q o 0 7 E 8 7 g w C & l t ; / r i n g & g t ; & l t ; / r p o l y g o n s & g t ; & l t ; r p o l y g o n s & g t ; & l t ; i d & g t ; 7 2 1 6 8 7 9 9 1 7 1 2 6 9 0 9 9 5 3 & l t ; / i d & g t ; & l t ; r i n g & g t ; z 7 r w _ u 2 - 5 B v u w c h 1 v m F p x 4 L i r o O t l t L s 8 3 y B h j z J y 0 - 1 C u g 4 w B 3 w 7 J & l t ; / r i n g & g t ; & l t ; / r p o l y g o n s & g t ; & l t ; r p o l y g o n s & g t ; & l t ; i d & g t ; 7 2 1 6 8 8 0 4 3 2 5 2 2 9 8 5 4 7 3 & l t ; / i d & g t ; & l t ; r i n g & g t ; 7 x s i 4 l z i 6 B t k F o _ E n n O _ j H t u C p 2 B 1 r D 8 J n D j F 6 D l l B 7 i I z k s B 9 l E o I j K h H 6 u C j B k D g D u B & l t ; / r i n g & g t ; & l t ; / r p o l y g o n s & g t ; & l t ; r p o l y g o n s & g t ; & l t ; i d & g t ; 7 2 1 6 8 8 0 4 3 2 5 2 2 9 8 5 4 7 4 & l t ; / i d & g t ; & l t ; r i n g & g t ; m h y 9 r - t i 6 B x c v D i H l F - C c r E - M y D m D - D _ C & l t ; / r i n g & g t ; & l t ; / r p o l y g o n s & g t ; & l t ; r p o l y g o n s & g t ; & l t ; i d & g t ; 7 2 1 6 8 8 0 4 3 2 5 2 2 9 8 5 4 7 5 & l t ; / i d & g t ; & l t ; r i n g & g t ; 0 o r u r _ u i 6 B v _ J i V p I 4 E x H _ F g 7 H j a x E 2 B p C g D u B & l t ; / r i n g & g t ; & l t ; / r p o l y g o n s & g t ; & l t ; r p o l y g o n s & g t ; & l t ; i d & g t ; 7 2 1 6 8 8 0 5 0 1 2 4 2 4 6 2 2 0 9 & l t ; / i d & g t ; & l t ; r i n g & g t ; w s l v 5 2 _ g 6 B 5 g g d v 5 r h I j n j R k o 1 l B _ r - C 2 9 z C _ v 9 C o g 9 k C 7 w k G w u 4 K k r w p J y 2 o i H n i - 6 C 4 s 5 Y v y n Y i - p b x g t 3 H l 2 2 g B - v t H & l t ; / r i n g & g t ; & l t ; / r p o l y g o n s & g t ; & l t ; r p o l y g o n s & g t ; & l t ; i d & g t ; 7 2 1 6 8 8 1 1 1 9 7 1 7 7 5 2 8 3 3 & l t ; / i d & g t ; & l t ; r i n g & g t ; 0 8 4 9 8 - 3 6 5 B 2 u g I 2 1 8 K 1 p 7 X u t q N k r 8 H n r m G x s k F _ j _ C 9 u n C y w n F & l t ; / r i n g & g t ; & l t ; / r p o l y g o n s & g t ; & l t ; r p o l y g o n s & g t ; & l t ; i d & g t ; 7 2 1 6 8 8 1 2 5 7 1 5 6 7 0 6 3 0 5 & l t ; / i d & g t ; & l t ; r i n g & g t ; 2 1 m u i v 7 0 5 B - _ 6 K v o n Q l q r E h g 4 F 8 u h E l p r G n i s N z - S 5 3 5 B & l t ; / r i n g & g t ; & l t ; / r p o l y g o n s & g t ; & l t ; r p o l y g o n s & g t ; & l t ; i d & g t ; 7 2 1 6 8 8 1 3 9 4 5 9 5 6 5 9 7 7 9 & l t ; / i d & g t ; & l t ; r i n g & g t ; w z 9 - z p - 3 5 B 1 5 8 Z 2 m u x B r h 9 L h _ 4 1 G 9 - - l B k 5 j g B 2 3 v w D i 9 8 o E 9 _ s W & l t ; / r i n g & g t ; & l t ; / r p o l y g o n s & g t ; & l t ; r p o l y g o n s & g t ; & l t ; i d & g t ; 7 2 1 6 8 8 1 6 6 9 4 7 3 5 6 6 7 2 1 & l t ; / i d & g t ; & l t ; r i n g & g t ; n 4 p r 7 v 3 g 6 B h p 1 c 9 7 s x B s 6 n y D z _ p 6 D y 3 2 C 3 v j K 0 t 3 X 0 0 s n C v 0 j q B u n g Y j 9 y 1 C & l t ; / r i n g & g t ; & l t ; / r p o l y g o n s & g t ; & l t ; r p o l y g o n s & g t ; & l t ; i d & g t ; 7 2 1 6 8 8 2 9 0 6 4 2 4 1 4 7 9 7 5 & l t ; / i d & g t ; & l t ; r i n g & g t ; 7 l 5 t p 0 9 n 5 B q - w E _ v i D u 7 5 D 7 5 3 G 6 k r E - p a & l t ; / r i n g & g t ; & l t ; / r p o l y g o n s & g t ; & l t ; r p o l y g o n s & g t ; & l t ; i d & g t ; 7 2 1 6 8 8 2 9 0 6 4 2 4 1 4 7 9 7 6 & l t ; / i d & g t ; & l t ; r i n g & g t ; 0 9 v h g 8 m p 5 B h L v c 4 M k j C n I 2 E 1 H 7 N 8 _ F y Y 1 G 2 F p J - I 4 N & l t ; / r i n g & g t ; & l t ; / r p o l y g o n s & g t ; & l t ; r p o l y g o n s & g t ; & l t ; i d & g t ; 7 2 1 6 8 8 3 0 0 9 5 0 3 3 6 3 0 7 3 & l t ; / i d & g t ; & l t ; r i n g & g t ; p z s k p 7 o q 5 B 3 x k C h u m H - n 7 c u x M u r q G k v y Z 2 6 z F 9 4 s V g h 3 D & l t ; / r i n g & g t ; & l t ; / r p o l y g o n s & g t ; & l t ; r p o l y g o n s & g t ; & l t ; i d & g t ; 7 2 1 6 8 8 3 3 1 8 7 4 1 0 0 8 3 8 5 & l t ; / i d & g t ; & l t ; r i n g & g t ; u _ 9 8 x 4 2 j 5 B w p p Q w 4 - B o i e y 2 0 E u y n C 0 x 0 E r 7 y E o m 6 J s k t M & l t ; / r i n g & g t ; & l t ; / r p o l y g o n s & g t ; & l t ; r p o l y g o n s & g t ; & l t ; i d & g t ; 7 2 1 6 8 8 3 4 5 6 1 7 9 9 6 1 8 7 7 & l t ; / i d & g t ; & l t ; r i n g & g t ; 8 z s 8 q 1 z 9 4 B p l C y J i N s N _ 4 B j - D j c h Y 1 2 C p t C v k C 1 0 B - z D j 0 D z H v W q J y f m N z I u Z p O z H - R k G _ H x h C 9 G 5 C Y G j S v t B p K _ P s F v E 6 F w T 7 x B y _ B s o M _ b k 8 B s 1 C k 1 C 0 t B w O 0 2 D n E 0 K u K 8 C k y B 5 T 2 g B l G x q B i n C p k B g D u B & l t ; / r i n g & g t ; & l t ; / r p o l y g o n s & g t ; & l t ; r p o l y g o n s & g t ; & l t ; i d & g t ; 7 2 1 6 8 8 4 0 4 0 2 9 5 5 1 4 1 1 3 & l t ; / i d & g t ; & l t ; r i n g & g t ; h x x j p 4 z l 5 B n 2 2 d s g m l B z g 6 E g 5 8 C i w 9 B 1 i i K g m 7 S j 5 x C r h h C 9 3 s D & l t ; / r i n g & g t ; & l t ; / r p o l y g o n s & g t ; & l t ; r p o l y g o n s & g t ; & l t ; i d & g t ; 7 2 1 6 8 8 4 5 2 1 3 3 1 8 5 1 2 6 5 & l t ; / i d & g t ; & l t ; r i n g & g t ; - 2 _ m q o _ z 5 B o x g I 6 x 1 H r 9 z K 5 3 z C p w m E u t j i B w u 1 D 2 4 N w r E i p _ I & l t ; / r i n g & g t ; & l t ; / r p o l y g o n s & g t ; & l t ; r p o l y g o n s & g t ; & l t ; i d & g t ; 7 2 1 6 8 8 5 7 9 2 6 4 2 1 7 0 8 8 1 & l t ; / i d & g t ; & l t ; r i n g & g t ; w 8 g v l 8 x s 5 B 2 l 1 H t 8 u G m u 0 a p l x F x t 6 D r w 6 G u m o T 9 0 m E 9 m e 5 k N & l t ; / r i n g & g t ; & l t ; / r p o l y g o n s & g t ; & l t ; r p o l y g o n s & g t ; & l t ; i d & g t ; 7 2 1 6 8 8 5 9 9 8 8 0 0 6 0 1 0 8 9 & l t ; / i d & g t ; & l t ; r i n g & g t ; 6 w j p q h m x 5 B 2 s n 9 D w 8 8 Q 2 k l X _ g z Q n - r l G m p o - K & l t ; / r i n g & g t ; & l t ; / r p o l y g o n s & g t ; & l t ; r p o l y g o n s & g t ; & l t ; i d & g t ; 7 2 1 6 8 8 6 0 3 3 1 6 0 3 3 9 4 5 7 & l t ; / i d & g t ; & l t ; r i n g & g t ; l 9 p p n j _ w 5 B v F y E m E j F z h F 0 w B _ x G 7 C y F 5 C k D y 0 B l 6 C 2 g B g t B m 7 B & l t ; / r i n g & g t ; & l t ; / r p o l y g o n s & g t ; & l t ; r p o l y g o n s & g t ; & l t ; i d & g t ; 7 2 1 6 8 8 6 2 3 9 3 1 8 7 6 9 6 6 5 & l t ; / i d & g t ; & l t ; r i n g & g t ; m g u s y w j w 5 B w C v D 4 V p u B w q B g Q 7 g B 6 o F 8 D 4 B 2 F t C 4 s C u k C m 8 B i k C i O 7 D & l t ; / r i n g & g t ; & l t ; / r p o l y g o n s & g t ; & l t ; r p o l y g o n s & g t ; & l t ; i d & g t ; 7 2 1 6 8 8 6 2 3 9 3 1 8 7 6 9 6 6 6 & l t ; / i d & g t ; & l t ; r i n g & g t ; - k 4 j 4 z i w 5 B r D x D 6 V 1 H k G 5 G - J s O g D u B & l t ; / r i n g & g t ; & l t ; / r p o l y g o n s & g t ; & l t ; r p o l y g o n s & g t ; & l t ; i d & g t ; 7 2 1 6 8 8 6 2 3 9 3 1 8 7 6 9 6 6 7 & l t ; / i d & g t ; & l t ; r i n g & g t ; _ q h o q - j w 5 B t D w E 6 C l D 5 j C i C z C h C i E 0 w C _ m m B s 1 K j F 9 C m E z H m G p W p H - l E 4 D s v E o 4 D o G j w F m C t B 6 B 8 B 2 D 0 p D 4 b p M x e p u D x P r 8 G g V s p C x Y _ E j C t C i D h 4 B q 3 H r g d 1 j E 5 D w E t C h E q 0 B j C & l t ; / r i n g & g t ; & l t ; / r p o l y g o n s & g t ; & l t ; r p o l y g o n s & g t ; & l t ; i d & g t ; 7 2 1 6 8 8 6 3 4 2 3 9 7 9 8 4 7 7 0 & l t ; / i d & g t ; & l t ; r i n g & g t ; k g - o z q _ w 5 B 7 O - F w C 1 F 3 D j F i U 1 g B l B y F 3 E t q B u H & l t ; / r i n g & g t ; & l t ; / r p o l y g o n s & g t ; & l t ; r p o l y g o n s & g t ; & l t ; i d & g t ; 7 2 1 6 8 8 6 3 4 2 3 9 7 9 8 4 7 7 1 & l t ; / i d & g t ; & l t ; r i n g & g t ; s n j o n r 6 w 5 B 4 y z d 1 3 - D t 3 m f k - w V l z - U 6 w - 4 G 9 k y L 0 w i P g n 4 2 F l i t G 0 u 2 G q 4 p E 8 h l E & l t ; / r i n g & g t ; & l t ; / r p o l y g o n s & g t ; & l t ; r p o l y g o n s & g t ; & l t ; i d & g t ; 7 2 1 6 8 8 6 3 4 2 3 9 7 9 8 4 7 7 2 & l t ; / i d & g t ; & l t ; r i n g & g t ; q l n r 3 t 5 w 5 B j I o R u G v H 4 B z C o P 2 H j G & l t ; / r i n g & g t ; & l t ; / r p o l y g o n s & g t ; & l t ; r p o l y g o n s & g t ; & l t ; i d & g t ; 7 2 1 6 8 9 0 9 4 6 6 0 2 9 2 6 0 8 1 & l t ; / i d & g t ; & l t ; r i n g & g t ; 8 y 2 y k j 1 6 5 B m 0 2 D p i 4 3 B 3 7 n i B 7 p j 6 B i i m J p k 9 8 D o _ g 8 B 3 g 9 b - u 5 j B & l t ; / r i n g & g t ; & l t ; / r p o l y g o n s & g t ; & l t ; r p o l y g o n s & g t ; & l t ; i d & g t ; 7 2 1 6 8 9 1 0 1 5 3 2 2 4 0 2 8 1 7 & l t ; / i d & g t ; & l t ; r i n g & g t ; z r j z t r 8 - 5 B 1 l o Z 4 p s r D _ n q z D 9 4 h o E m m r w E o 1 n v C i g r h E p - j Q v 6 4 J p x u K & l t ; / r i n g & g t ; & l t ; / r p o l y g o n s & g t ; & l t ; r p o l y g o n s & g t ; & l t ; i d & g t ; 7 2 1 6 8 9 1 3 2 4 5 6 0 0 4 8 1 2 9 & l t ; / i d & g t ; & l t ; r i n g & g t ; 5 w 0 o 5 t l - 5 B j 0 w W 5 y x F 6 j k W i o 5 F q 6 m M 1 i 7 L y 6 1 F n v i L v 5 n B o w V & l t ; / r i n g & g t ; & l t ; / r p o l y g o n s & g t ; & l t ; r p o l y g o n s & g t ; & l t ; i d & g t ; 7 2 1 6 8 9 2 0 1 1 7 5 4 8 1 5 4 8 9 & l t ; / i d & g t ; & l t ; r i n g & g t ; p v h w 4 i 2 3 5 B j s 4 x C 9 p x s D x 4 8 N i g 7 6 C s 4 v V i n s 8 D r 3 0 9 C 9 y n U & l t ; / r i n g & g t ; & l t ; / r p o l y g o n s & g t ; & l t ; r p o l y g o n s & g t ; & l t ; i d & g t ; 7 2 1 6 8 9 5 3 4 4 6 4 9 4 3 7 1 8 9 & l t ; / i d & g t ; & l t ; r i n g & g t ; k m n x l 7 0 4 4 B 2 G 1 F 1 L 1 H 2 6 L - 0 C p H v J h N p a _ B m D i F r n C h M 5 Y i f 1 u E & l t ; / r i n g & g t ; & l t ; / r p o l y g o n s & g t ; & l t ; r p o l y g o n s & g t ; & l t ; i d & g t ; 7 2 1 6 8 9 5 5 5 0 8 0 7 8 6 7 3 9 3 & l t ; / i d & g t ; & l t ; r i n g & g t ; o 9 q m 7 k q 3 4 B 2 7 C l i B 6 G x D x I q C z b k J n n B i x B m 4 B 9 5 G q Z 0 g C n d q J l S 6 D x C 1 C s s D m d 7 J h H n g B m P _ 4 E i _ B 3 E p C 9 D 8 r C v j D g n B v v I & l t ; / r i n g & g t ; & l t ; / r p o l y g o n s & g t ; & l t ; r p o l y g o n s & g t ; & l t ; i d & g t ; 7 2 1 6 8 9 5 5 5 0 8 0 7 8 6 7 3 9 4 & l t ; / i d & g t ; & l t ; r i n g & g t ; m 4 y 3 u g z 3 4 B 5 q D n g E u E l P 1 B u M t T s G v H 0 I 1 t B v W r b i J v H u F 6 X q L 3 r F j l B 1 C _ B r C l Z y h B h J 5 d 9 i D & l t ; / r i n g & g t ; & l t ; / r p o l y g o n s & g t ; & l t ; r p o l y g o n s & g t ; & l t ; i d & g t ; 7 2 1 6 8 9 5 5 5 0 8 0 7 8 6 7 3 9 5 & l t ; / i d & g t ; & l t ; r i n g & g t ; r q w t r z 9 3 4 B o f 8 Q 3 l C x D 4 C p F h n B r b - r C u 9 R h 0 B i 9 B 2 S k o B r l B p N s 1 B p C 9 D u C k V z q D i p W 3 n C t Y & l t ; / r i n g & g t ; & l t ; / r p o l y g o n s & g t ; & l t ; r p o l y g o n s & g t ; & l t ; i d & g t ; 7 2 1 6 8 9 5 5 5 0 8 0 7 8 6 7 3 9 6 & l t ; / i d & g t ; & l t ; r i n g & g t ; w s _ t o 7 v 3 4 B z O o o j B r g E x u B 3 u B g o D _ M x D 4 C r - C x 8 B g J 6 D p E - C h O m C v n J j V 5 h C j 6 B s l F j k H n a q T x G k O j G & l t ; / r i n g & g t ; & l t ; / r p o l y g o n s & g t ; & l t ; r p o l y g o n s & g t ; & l t ; i d & g t ; 7 2 1 6 8 9 5 6 1 9 5 2 7 3 4 4 1 2 9 & l t ; / i d & g t ; & l t ; r i n g & g t ; v n z _ m 1 0 2 4 B w - 7 E 6 o k U 1 u p H i 8 8 j B x s x k B m 7 u F u l h - B 9 _ - v B _ - v F 1 x x h B 1 m i 9 B l p 8 - B u _ 4 0 B - t t 4 M j m 9 n B m y 7 G 3 u 4 8 B m r 9 B q t 0 k C 0 r r r B h o x i B p 2 2 n B x o t F 9 z i F t g 9 H 4 0 h E 7 g 3 d & l t ; / r i n g & g t ; & l t ; / r p o l y g o n s & g t ; & l t ; r p o l y g o n s & g t ; & l t ; i d & g t ; 7 2 1 6 8 9 6 0 6 6 2 0 3 9 4 2 9 1 3 & l t ; / i d & g t ; & l t ; r i n g & g t ; 7 v p 6 w o 0 i 5 B j q j D 0 z Q v 2 6 B z 3 m G u 0 6 C o 6 k C g m h D & l t ; / r i n g & g t ; & l t ; / r p o l y g o n s & g t ; & l t ; r p o l y g o n s & g t ; & l t ; i d & g t ; 7 2 1 6 8 9 6 3 7 5 4 4 1 5 8 8 2 2 5 & l t ; / i d & g t ; & l t ; r i n g & g t ; j 1 v 2 m 0 2 1 4 B x F w V t D 3 B j C g F l C k r B s E 2 C Z q J 3 F 4 E r I u G h D B 9 C h n B i U z R 8 d 2 I v 7 F q 4 D n o J r p G h h C v E y L 8 B W k j G z s P o j B t E u F r m B x C z E j B p C 6 m B 1 P 2 M - T 4 p G r j B p o B o r B t Y - T _ N z 3 B 2 j C y t B 0 m B i b k f 6 E g F 5 I y G r w B i W 7 d 5 Y k W & l t ; / r i n g & g t ; & l t ; / r p o l y g o n s & g t ; & l t ; r p o l y g o n s & g t ; & l t ; i d & g t ; 7 2 1 6 8 9 6 4 0 9 8 0 1 3 2 6 5 9 3 & l t ; / i d & g t ; & l t ; r i n g & g t ; n 8 1 l y 9 t 2 4 B 9 l 8 B i q k E w 5 Y l z s S x y v I o 1 6 B l - p C l t 1 J t t k M & l t ; / r i n g & g t ; & l t ; / r p o l y g o n s & g t ; & l t ; r p o l y g o n s & g t ; & l t ; i d & g t ; 7 2 1 6 8 9 6 9 9 3 9 1 6 8 7 8 8 4 9 & l t ; / i d & g t ; & l t ; r i n g & g t ; t r 9 n t o u 5 4 B 1 - s r B m h n 2 B 1 i q E x 9 _ 6 D v q 4 J u 7 7 w L h w 0 n q B 6 y r z D w m 3 q D w 5 6 X 4 6 l n H 7 3 9 l O 6 1 p p T g j t y C 9 i y 2 I _ 5 x a 0 r u o H h 2 u h E h l 0 b q g o T s 3 m a s t t 0 C n k i e h 8 y o B u g w u B 9 o 7 B 8 i v j B n v o s B i x - k B 6 8 s 7 B 3 p k c r i 6 F w z p m B z - 1 R - x 9 h E 6 y r n F j z 9 o B 9 1 5 6 D g - r N j 2 9 H u g n m C r y v K 9 9 1 F 6 w 1 C p z - m E u 2 l f 0 2 x 0 E n 5 - w F m s m u O r i q v l B 3 7 3 x d h z v o B v u q E w h t n G 1 0 4 2 X r r v 6 M q s s 1 D w g y i C 6 h 4 U 8 s v I q n 6 d u 8 x n C j 8 2 v B 0 _ i P 8 7 y I h r 1 Z 0 8 w a t t 1 D 1 p z i E u j 2 1 B 4 5 k 6 C h - 6 3 G n h q s E p 4 1 3 C 6 w 5 0 E k t k Z t 4 x 9 Y n y o o I t w 4 i L - 5 k g E 5 q p 7 E 5 i 1 h C 4 4 r l C p u _ w J x 6 w t C j 7 - 1 M x _ 3 9 F y 4 0 i n B 0 l _ C s z q G 0 z k u C 6 l m H l r q r H m h p R t 1 1 7 B k n y g F o t g K y q z Q t 6 7 7 B x t x - E 4 m m h D o u g p F - 3 p S _ t z 6 C l 5 l F j g o N l 8 k G 9 n m 4 B 6 t p z B x - k o B l j j r K w 1 0 z H 8 8 _ U m 4 r P v r 8 j w B 5 0 h 1 D - i 3 l P 3 5 n m D v n 3 2 B 2 6 i w L z 2 i l M s p q u B u 7 9 l F q j x q C g 6 t - F 3 u z s J i 6 0 v C z 8 y k E 9 q j 7 B i 5 0 x L 1 - 3 3 G 4 3 n x C n 0 4 5 D m n g Z 4 p 4 j B 9 1 w j D w 6 o 3 D 9 x 8 t B n 8 0 3 I y 0 s 7 H k 9 9 q D l l g a - q j 7 J y p v z E r v 4 n F m 6 r y B m 5 s v E s u o 6 B y o s T t l 6 _ C q 4 t i E v p y o C _ 7 h 6 B y j y 1 C 5 v 5 9 G x 0 h i B p u g V 6 w p j C y 4 h q E 3 r 5 v E _ 0 h f y 9 o 3 B 0 k 8 p D w 3 s j B 0 6 8 P g 6 t J 4 y k C 2 7 4 H p j p U 5 - n I 3 m s M y 9 l I 7 i 6 K r p 5 2 C 3 o l j J 1 g r o C v _ m 8 D _ v h M t 1 x J r h n P m _ 5 r C t - o X 7 8 g M 1 j w X 0 1 r F s n 3 J l i - y C h w k L _ i _ M 1 z g X 1 k y R g 8 y o D 5 w m o B w 4 t 6 B 6 _ g E w t 2 F 8 h 2 K x h m F x 3 1 G y g 1 X p u l x B l z i Q 5 n y C 3 s w k D 0 2 5 q F 2 w 6 S y g 6 j D z q _ X o w n 8 M j h o C g x - Y q 3 9 n D 9 9 q H 8 l - g B w p 9 L 8 h o g B y 5 m D m x v u K z 3 v h H h w 1 6 E m 5 7 x F z o 3 3 J v j p m B r m i c 3 3 h g B s v 2 u C 2 g m g C l r k 7 D g 3 q 6 F 1 y j h C z s u E 5 r i D p n 1 1 E x g 1 H 1 9 v M j x t v E l v i O s k 6 7 B x _ k o B h z t Q x k 8 C l v u i K t g - 1 B x h 2 h C 7 t u 0 E w l 2 E 7 y l 4 F 9 9 4 5 H _ k 1 W 2 m 1 h C o r 9 K w 8 z D g x o I 3 k _ H n i j m B 2 w 2 G 4 5 4 E 8 n 6 U 0 n 0 G s x 8 c v p 5 0 G y w h S 1 n 4 r E h t i F 1 m k l E 5 s 3 E 3 q 0 M 3 y 1 B l v t p B y 0 k R 7 g 4 J t 8 q F 1 y g R 2 l h P g s o C 9 m v c i l s z E _ k o q B 6 j v - B g r g d _ 1 o D m 1 i M n n h N 4 5 h z D 2 8 w p E 7 n i 3 D n 7 1 5 B g n k p B _ l _ w E y y l x B p q 5 6 E - o s 2 B q z 2 S o 6 3 s D 5 q 0 - D 2 i w t C s l y 2 C 2 y i q B 3 4 9 h B 0 0 u D 5 l j i B 2 p 0 W u x _ g B y q 3 6 B g p 2 F q - h P y j _ n B o m 9 - N j _ 8 N v 9 x d p s 9 p B _ 2 2 u D v h 2 F 6 o 8 S 3 y t U q g 8 b m u p o B p k 8 e h - 2 M i w 1 F s u _ v B o y h - D 3 8 l O x 5 h D s 7 8 s C - t r R k o 9 1 F w w p U v - t H 2 1 u P o w i E r w o F i u q W q 5 k D 6 s u W l 5 h r B v v i E y m s 9 B z k 0 5 Q v 6 w g B - r 3 E u p z K r o 1 v N 7 s h k C 2 o 0 m I y 0 1 F n m _ 2 F 3 5 h g G j m m x B y 8 7 L h q z 8 C t y w 5 H z j 6 o P u 4 5 l U & l t ; / r i n g & g t ; & l t ; / r p o l y g o n s & g t ; & l t ; r p o l y g o n s & g t ; & l t ; i d & g t ; 7 2 1 6 8 9 7 6 8 1 1 1 1 6 4 6 2 0 9 & l t ; / i d & g t ; & l t ; r i n g & g t ; z n 6 l 9 y v n 5 B 1 y N 7 1 D p h D x 3 L u 5 4 B x - a - r Q 6 x U m m J y x D s C j D i G 1 J z _ _ C - w D g m F _ n 0 B x k I 6 - J 2 6 i B - k H g C r C g D _ C & l t ; / r i n g & g t ; & l t ; / r p o l y g o n s & g t ; & l t ; r p o l y g o n s & g t ; & l t ; i d & g t ; 7 2 1 6 8 9 8 4 7 1 3 8 5 6 2 8 6 8 1 & l t ; / i d & g t ; & l t ; r i n g & g t ; t y y r 1 z l t 5 B g l B o y E p I m E j F x p E h S v H 4 B 6 B y D l H v E s D 2 P 8 j B t B u D z E t G 2 1 C j U k b o H & l t ; / r i n g & g t ; & l t ; / r p o l y g o n s & g t ; & l t ; r p o l y g o n s & g t ; & l t ; i d & g t ; 7 2 1 6 8 9 8 4 7 1 3 8 5 6 2 8 6 8 2 & l t ; / i d & g t ; & l t ; r i n g & g t ; p v z i i z q t 5 B 5 1 B s y B g - E g n s B z y F o 7 D y 5 K 8 G w G h F r H l K h y B 7 0 E 2 r E 6 O 2 6 H 2 T _ O p E 8 T k M q D 9 G y I k F p q B z x B v e - G _ O l H 4 D r H x B i J k E g E x Q i M i g C h D t B x C 8 B 2 D y n B v U h Q o O h J i S 8 g B q K y R & l t ; / r i n g & g t ; & l t ; / r p o l y g o n s & g t ; & l t ; r p o l y g o n s & g t ; & l t ; i d & g t ; 7 2 1 6 8 9 8 5 4 0 1 0 5 1 0 5 4 1 0 & l t ; / i d & g t ; & l t ; r i n g & g t ; g j q 1 i o x s 5 B n l p l C - 5 i 0 C 0 8 n o B 9 n j 6 E g 1 - _ C n y 6 t B m h p h B 1 r o E v u 6 D l - l O & l t ; / r i n g & g t ; & l t ; / r p o l y g o n s & g t ; & l t ; r p o l y g o n s & g t ; & l t ; i d & g t ; 7 2 1 6 8 9 8 5 4 0 1 0 5 1 0 5 4 1 1 & l t ; / i d & g t ; & l t ; r i n g & g t ; 0 - r 6 w s 0 s 5 B w C r L t 9 B 9 O 8 J p O x B 6 I - U p m B z Q _ 7 G k I y D o F l G j j D t F 2 G s J j G h G & l t ; / r i n g & g t ; & l t ; / r p o l y g o n s & g t ; & l t ; r p o l y g o n s & g t ; & l t ; i d & g t ; 7 2 1 6 8 9 8 5 4 0 1 0 5 1 0 5 4 1 2 & l t ; / i d & g t ; & l t ; r i n g & g t ; q l 9 v 2 - 3 s 5 B s E 1 F h C 3 K n h B x W 8 I r E v E i d g C j E g n B y m B p D & l t ; / r i n g & g t ; & l t ; / r p o l y g o n s & g t ; & l t ; r p o l y g o n s & g t ; & l t ; i d & g t ; 7 2 1 6 8 9 9 1 9 2 9 4 0 1 3 4 4 0 1 & l t ; / i d & g t ; & l t ; r i n g & g t ; 1 3 7 t 1 - r l 5 B x 9 k D t w 9 B y y U l u u G 8 8 O p 8 g J _ - Z x o S g u P & l t ; / r i n g & g t ; & l t ; / r p o l y g o n s & g t ; & l t ; r p o l y g o n s & g t ; & l t ; i d & g t ; 7 2 1 6 8 9 9 5 7 0 8 9 7 2 5 6 4 4 9 & l t ; / i d & g t ; & l t ; r i n g & g t ; 8 v j x p i i n 5 B u r 6 x H x _ 7 O j 4 6 U 1 x 5 l B 2 v r i I h n 6 4 C u 9 v l C 5 8 s 0 E t j q l B & l t ; / r i n g & g t ; & l t ; / r p o l y g o n s & g t ; & l t ; r p o l y g o n s & g t ; & l t ; i d & g t ; 7 2 1 6 9 0 0 5 6 7 3 2 9 6 6 9 1 2 1 & l t ; / i d & g t ; & l t ; r i n g & g t ; j i w 1 l u 1 v 4 B 9 H v c u E x D 9 F o Q 7 F k z B k 8 D 2 E u G o M n F r T j 4 C 5 L u V m E o G 9 C k I 4 D x C o T h R h N 5 J l R 2 D h H 5 J t N 6 H t U l M j E r N m Y 9 8 C t C j E g D 7 D & l t ; / r i n g & g t ; & l t ; / r p o l y g o n s & g t ; & l t ; r p o l y g o n s & g t ; & l t ; i d & g t ; 7 2 1 6 9 0 1 3 2 3 2 4 3 9 1 3 2 1 7 & l t ; / i d & g t ; & l t ; r i n g & g t ; 6 k j 0 2 7 t v 4 B s r B 9 L v F 2 C p s D q R s C h F 6 D o L x B g J n h B 2 o C i K j F 9 E 5 Q u j B s c o L p N x J j t B 9 m B 5 g B 1 7 C t 0 B k C 4 B v E p n D z M _ i F l Q y t B o H - H x F 1 F 4 6 B m a w h C 8 k B 9 D - I j E v G y H p D i N p D z j B f - G l E 4 t B t G n C j C & l t ; / r i n g & g t ; & l t ; / r p o l y g o n s & g t ; & l t ; r p o l y g o n s & g t ; & l t ; i d & g t ; 7 2 1 6 9 0 1 3 5 7 6 0 3 6 5 1 5 8 5 & l t ; / i d & g t ; & l t ; r i n g & g t ; h 1 x i 5 2 0 w 4 B w C v D 4 C h C w u D q x B 4 U 2 e _ I 7 C 0 F h K - 4 B i u B l k D 7 Y _ C & l t ; / r i n g & g t ; & l t ; / r p o l y g o n s & g t ; & l t ; r p o l y g o n s & g t ; & l t ; i d & g t ; 7 2 1 6 9 0 1 4 2 6 3 2 3 1 2 8 3 2 1 & l t ; / i d & g t ; & l t ; r i n g & g t ; 1 k h _ 7 n y v 4 B s E 1 F n D q G s 1 F q j G 0 v M 8 v I _ L 9 M w D 0 D 1 M H 0 W n 4 D 7 j D p - H l i V & l t ; / r i n g & g t ; & l t ; / r p o l y g o n s & g t ; & l t ; r p o l y g o n s & g t ; & l t ; i d & g t ; 7 2 1 6 9 0 1 4 2 6 3 2 3 1 2 8 3 2 2 & l t ; / i d & g t ; & l t ; r i n g & g t ; 0 _ 7 7 w p 1 v 4 B x F 1 F m E g E - z B 2 n F w v M t B 6 B 1 C 6 F 9 M 2 F o F l G q t P n i K & l t ; / r i n g & g t ; & l t ; / r p o l y g o n s & g t ; & l t ; r p o l y g o n s & g t ; & l t ; i d & g t ; 7 2 1 6 9 0 2 9 7 2 5 1 1 3 5 4 8 8 1 & l t ; / i d & g t ; & l t ; r i n g & g t ; i x i s o o h 2 4 B 8 h q 9 B s y l 3 R 8 q 6 3 G v q 3 x L 7 v 6 1 B j m 8 g J h v 7 s E u 5 g t E s 2 w 7 I g 1 2 h G 2 s z g B 9 h z - K x t 5 a 9 o v E p u m Z l 5 q s f 2 h 8 8 C x 4 5 w B j m i r B g h m 3 B & l t ; / r i n g & g t ; & l t ; / r p o l y g o n s & g t ; & l t ; r p o l y g o n s & g t ; & l t ; i d & g t ; 7 2 1 6 9 0 3 6 2 5 3 4 6 3 8 3 8 8 7 & l t ; / i d & g t ; & l t ; r i n g & g t ; n k v _ 1 4 n 7 4 B 4 G g H 3 n B 2 e n Y l F 9 E s D l N v z B 6 - C g O j C & l t ; / r i n g & g t ; & l t ; / r p o l y g o n s & g t ; & l t ; r p o l y g o n s & g t ; & l t ; i d & g t ; 7 2 1 6 9 0 3 6 2 5 3 4 6 3 8 3 8 8 8 & l t ; / i d & g t ; & l t ; r i n g & g t ; i p 5 1 z m v 7 4 B 7 S v L 9 b 1 h B w R y M h F 3 N 8 9 V 9 C l B 9 G o F j g S m - C 7 w E i D 7 D & l t ; / r i n g & g t ; & l t ; / r p o l y g o n s & g t ; & l t ; r p o l y g o n s & g t ; & l t ; i d & g t ; 7 2 1 6 9 0 3 7 2 8 4 2 5 5 9 8 9 7 7 & l t ; / i d & g t ; & l t ; r i n g & g t ; n l k v 7 1 8 7 4 B h s E p I m E _ Y i M i G 4 B w D 1 E 8 O y D 4 H g D u B & l t ; / r i n g & g t ; & l t ; / r p o l y g o n s & g t ; & l t ; r p o l y g o n s & g t ; & l t ; i d & g t ; 7 2 1 6 9 0 3 7 2 8 4 2 5 5 9 8 9 7 8 & l t ; / i d & g t ; & l t ; r i n g & g t ; 4 2 q s q x q 7 4 B s E _ G h C p S m u D l 4 H 4 j D i C x C 4 F 2 H g 1 k B g O _ C & l t ; / r i n g & g t ; & l t ; / r p o l y g o n s & g t ; & l t ; r p o l y g o n s & g t ; & l t ; i d & g t ; 7 2 1 6 9 0 3 7 2 8 4 2 5 5 9 8 9 7 9 & l t ; / i d & g t ; & l t ; r i n g & g t ; q u 1 - x m 2 7 4 B 7 2 j g B l k o p C h x 7 0 E 9 7 n W r n 6 a y - z x I u 7 w 8 B l 8 h X 6 y r T y 0 r f k p 5 8 C q u z F z w j Y w m h 8 E & l t ; / r i n g & g t ; & l t ; / r p o l y g o n s & g t ; & l t ; r p o l y g o n s & g t ; & l t ; i d & g t ; 7 2 1 6 9 0 3 9 3 4 5 8 4 0 2 9 1 8 5 & l t ; / i d & g t ; & l t ; r i n g & g t ; m 0 y t - v r 7 4 B j I k 0 I 2 5 B i a x o B n v B g z B p d s Z o U 8 D 4 B l z C 5 z Z n l J 3 C m D - D _ C & l t ; / r i n g & g t ; & l t ; / r p o l y g o n s & g t ; & l t ; r p o l y g o n s & g t ; & l t ; i d & g t ; 7 2 1 6 9 0 3 9 3 4 5 8 4 0 2 9 1 8 6 & l t ; / i d & g t ; & l t ; r i n g & g t ; l h h j 7 4 6 6 4 B j s 5 n B s _ X o 3 c p k 2 B q j h Y & l t ; / r i n g & g t ; & l t ; / r p o l y g o n s & g t ; & l t ; r p o l y g o n s & g t ; & l t ; i d & g t ; 7 2 1 6 9 0 3 9 3 4 5 8 4 0 2 9 1 8 7 & l t ; / i d & g t ; & l t ; r i n g & g t ; 5 l x w l q 7 6 4 B _ M _ G y C z o B w z C 2 V 2 a t 1 B 2 4 B t p D o U h D 2 I 9 M v a 2 D t G 1 M r N w T 9 V 2 D n Q j 4 B p G v G 5 C m L 4 F 2 H j G & l t ; / r i n g & g t ; & l t ; / r p o l y g o n s & g t ; & l t ; r p o l y g o n s & g t ; & l t ; i d & g t ; 7 2 1 6 9 0 3 9 3 4 5 8 4 0 2 9 1 8 8 & l t ; / i d & g t ; & l t ; r i n g & g t ; m i m m q l r 7 4 B 0 x z B l 5 j F 9 5 y I p p I z i z E y 5 7 d i u p D l t q G & l t ; / r i n g & g t ; & l t ; / r p o l y g o n s & g t ; & l t ; r p o l y g o n s & g t ; & l t ; i d & g t ; 7 2 1 6 9 0 3 9 3 4 5 8 4 0 2 9 1 8 9 & l t ; / i d & g t ; & l t ; r i n g & g t ; i 1 t l m 8 5 6 4 B t 7 l F 6 i _ E t 5 g B i 6 W u y r D l 5 I p n G 3 8 l K s n r U l n 7 B i x k B z n z B & l t ; / r i n g & g t ; & l t ; / r p o l y g o n s & g t ; & l t ; r p o l y g o n s & g t ; & l t ; i d & g t ; 7 2 1 6 9 0 3 9 6 8 9 4 3 7 6 7 5 5 3 & l t ; / i d & g t ; & l t ; r i n g & g t ; 4 h 2 y m h 6 7 4 B t D k a t s I k _ N 2 k J 0 u R w 7 K g n D s z B 5 9 H m J k x B 8 j B _ p B 7 0 E l 0 B v 1 C - C t B t E 2 - J n - N - q N k h N 9 i C 4 p D _ 8 B x m H k F j G & l t ; / r i n g & g t ; & l t ; / r p o l y g o n s & g t ; & l t ; r p o l y g o n s & g t ; & l t ; i d & g t ; 7 2 1 6 9 0 3 9 6 8 9 4 3 7 6 7 5 5 4 & l t ; / i d & g t ; & l t ; r i n g & g t ; k t 6 2 x y 3 7 4 B w C 1 F 0 i C p F v H v C o I m d 1 U n C 7 D & l t ; / r i n g & g t ; & l t ; / r p o l y g o n s & g t ; & l t ; r p o l y g o n s & g t ; & l t ; i d & g t ; 7 2 1 6 9 0 4 0 0 3 3 0 3 5 0 5 9 2 1 & l t ; / i d & g t ; & l t ; r i n g & g t ; p 3 w r s 6 t 6 4 B 4 p C v x 4 F g y E - S t D k 6 B k R p P w G m U 0 j B 2 d 0 o M 2 v S p - X 3 o E p y C v 5 F 2 O 1 z B z G z C 4 F l E k F r w H 3 p U 5 o L 3 p B & l t ; / r i n g & g t ; & l t ; / r p o l y g o n s & g t ; & l t ; r p o l y g o n s & g t ; & l t ; i d & g t ; 7 2 1 6 9 0 4 0 0 3 3 0 3 5 0 5 9 2 2 & l t ; / i d & g t ; & l t ; r i n g & g t ; q y 6 3 z 8 h 6 4 B w h C y y B h _ B 3 j L 8 h C 1 9 B 3 c y E 2 E y e - m B h 0 B i o B 6 q D 9 _ E q j Z s l C 3 p G q n C o i B w D o D i F n o L x g H 0 2 I 7 p B k b & l t ; / r i n g & g t ; & l t ; / r p o l y g o n s & g t ; & l t ; r p o l y g o n s & g t ; & l t ; i d & g t ; 7 2 1 6 9 0 4 5 5 3 0 5 9 3 1 9 8 0 9 & l t ; / i d & g t ; & l t ; r i n g & g t ; 2 w 5 _ v x w w 5 B x - k x B 9 k r z E s 1 w m B 2 u _ i B l s 3 y D i j - E r u i O n p _ a u g 9 e 0 7 r n D t v g i B & l t ; / r i n g & g t ; & l t ; / r p o l y g o n s & g t ; & l t ; r p o l y g o n s & g t ; & l t ; i d & g t ; 7 2 1 6 9 0 4 5 5 3 0 5 9 3 1 9 8 1 0 & l t ; / i d & g t ; & l t ; r i n g & g t ; _ l s g w 3 s w 5 B 0 J v I g p C 0 M q G 8 D t E l N r N j K x M 0 H g O q K & l t ; / r i n g & g t ; & l t ; / r p o l y g o n s & g t ; & l t ; r p o l y g o n s & g t ; & l t ; i d & g t ; 7 2 1 6 9 0 6 1 6 7 9 6 7 0 2 3 1 1 2 & l t ; / i d & g t ; & l t ; r i n g & g t ; 2 0 _ 6 9 8 n y 5 B 7 5 9 g M l w m h B - 3 i v E r 9 j h C 4 y _ W q 2 6 S j r k V n r i c l 2 k 6 D & l t ; / r i n g & g t ; & l t ; / r p o l y g o n s & g t ; & l t ; r p o l y g o n s & g t ; & l t ; i d & g t ; 7 2 1 6 9 0 8 6 0 7 5 0 8 4 4 7 2 3 9 & l t ; / i d & g t ; & l t ; r i n g & g t ; 4 q o 6 r l n p 5 B r D 4 v v K j _ O 6 v a 0 8 0 C 5 k Z s l B 3 F u G _ D 7 C 8 7 _ B l 6 K i - J 9 2 T x 1 G o 3 t C o n v B 5 p d y D r C i F j C & l t ; / r i n g & g t ; & l t ; / r p o l y g o n s & g t ; & l t ; r p o l y g o n s & g t ; & l t ; i d & g t ; 7 2 1 6 9 0 8 6 0 7 5 0 8 4 4 7 2 4 0 & l t ; / i d & g t ; & l t ; r i n g & g t ; o z - o 1 2 6 o 5 B x l C - S 6 M _ y C y m E w f z D s C o G 4 D m q Q k 7 H 0 F o D p G j C & l t ; / r i n g & g t ; & l t ; / r p o l y g o n s & g t ; & l t ; r p o l y g o n s & g t ; & l t ; i d & g t ; 7 2 1 6 9 0 8 6 0 7 5 0 8 4 4 7 2 4 1 & l t ; / i d & g t ; & l t ; r i n g & g t ; r s l 3 0 1 j p 5 B w C 1 x W _ G 3 H m C k C h a 8 l C p n G y D t C i F 8 C & l t ; / r i n g & g t ; & l t ; / r p o l y g o n s & g t ; & l t ; r p o l y g o n s & g t ; & l t ; i d & g t ; 7 2 1 6 9 0 8 7 4 4 9 4 7 4 0 0 7 0 5 & l t ; / i d & g t ; & l t ; r i n g & g t ; l k l 4 j n q j 5 B 3 z o X m o j O z 6 1 E z s g B 0 m k 5 B 3 5 y C g 7 1 C y x 1 F & l t ; / r i n g & g t ; & l t ; / r p o l y g o n s & g t ; & l t ; r p o l y g o n s & g t ; & l t ; i d & g t ; 7 2 1 6 9 0 8 9 8 5 4 6 5 5 6 9 2 8 1 & l t ; / i d & g t ; & l t ; r i n g & g t ; _ m l n p - - l 5 B 7 v z u F 8 7 y v B 1 y z D _ v r S g y 0 s C 1 g r h B r y 8 V m 2 y 1 E j 0 2 r D o 0 z q B & l t ; / r i n g & g t ; & l t ; / r p o l y g o n s & g t ; & l t ; r p o l y g o n s & g t ; & l t ; i d & g t ; 7 2 1 6 9 0 9 0 1 9 8 2 5 3 0 7 6 4 9 & l t ; / i d & g t ; & l t ; r i n g & g t ; 2 m i 2 k k o s 5 B q w _ v B v q o 8 C z w x y C k r w I o p y u I z x s u B & l t ; / r i n g & g t ; & l t ; / r p o l y g o n s & g t ; & l t ; r p o l y g o n s & g t ; & l t ; i d & g t ; 7 2 1 6 9 0 9 3 9 7 7 8 2 4 2 9 6 9 7 & l t ; / i d & g t ; & l t ; r i n g & g t ; n o q l l z - n 5 B 3 h z u B g 5 q v C 6 2 3 o D h n l 8 C q - 4 w B z k p N o 7 9 S z 3 y V 9 z 8 3 C i n 8 n S & l t ; / r i n g & g t ; & l t ; / r p o l y g o n s & g t ; & l t ; r p o l y g o n s & g t ; & l t ; i d & g t ; 7 2 1 6 9 0 9 4 6 6 5 0 1 9 0 6 4 3 3 & l t ; / i d & g t ; & l t ; r i n g & g t ; x i w h z j l t 5 B k 2 v J 1 m h s B 1 u T k - 0 C n t w C 1 l x L - 6 i j C k _ 9 K 1 z 2 N l j 7 E & l t ; / r i n g & g t ; & l t ; / r p o l y g o n s & g t ; & l t ; r p o l y g o n s & g t ; & l t ; i d & g t ; 7 2 1 6 9 0 9 6 7 2 6 6 0 3 3 6 6 4 1 & l t ; / i d & g t ; & l t ; r i n g & g t ; 3 9 2 m 6 2 w g 5 B u y r 8 B h 5 t s B 4 t h o I 2 j 8 h P 9 v p k F 0 3 5 q G - n x j C 8 i 1 x E & l t ; / r i n g & g t ; & l t ; / r p o l y g o n s & g t ; & l t ; r p o l y g o n s & g t ; & l t ; i d & g t ; 7 2 1 6 9 1 0 0 5 0 6 1 7 4 5 8 6 8 9 & l t ; / i d & g t ; & l t ; r i n g & g t ; 9 8 h 9 n 0 n - 4 B o h r 3 E 5 w r T k t r K m h 5 7 E 3 q 4 a 0 - 9 o B & l t ; / r i n g & g t ; & l t ; / r p o l y g o n s & g t ; & l t ; r p o l y g o n s & g t ; & l t ; i d & g t ; 7 2 1 6 9 1 0 3 2 5 4 9 5 3 6 5 6 3 5 & l t ; / i d & g t ; & l t ; r i n g & g t ; s _ _ 7 q 3 6 n 5 B w C 0 C 3 2 B v s T w 9 C 5 H m G p E x E j r e s v C v G g D u B & l t ; / r i n g & g t ; & l t ; / r p o l y g o n s & g t ; & l t ; r p o l y g o n s & g t ; & l t ; i d & g t ; 7 2 1 6 9 1 0 5 6 6 0 1 3 5 3 4 2 0 9 & l t ; / i d & g t ; & l t ; r i n g & g t ; r w h i - u z m 5 B n 4 6 K z m 9 7 H r y r O l 2 9 o B z 7 t 3 B 4 y s D 2 0 l U - p 1 P x s 6 1 B 4 y o 8 E p 9 q q N w 4 2 B 7 k t G q 2 y m B m n k K 5 u w 2 B p 1 v v C z p u r B 8 3 0 7 B t m o k C 6 k 9 s J r k _ - D u n 6 R o h s i B x o i i D t u m 8 B n 7 8 0 B 7 z 6 I 9 5 2 g Y v 4 v h B 5 3 q i B 7 5 t G m 8 h k C _ m l t L 7 5 4 G 5 8 u 9 B n 4 r G 0 2 h L 5 2 t b s 9 _ n K 8 g 2 T r g 9 2 B x k 0 0 B v p q q B u 5 k h T 6 y 3 R o 7 r M z - q J y h l l E p x 6 M x l 9 p B w x 2 H 0 7 j M z i 7 U - q m v R 1 8 8 u F q u j 5 B 7 1 y T s 8 2 4 C l 5 - v d - z w g C t - 2 X r 9 g 7 D v 2 _ i C k q 8 j H p 3 2 i E g v 4 i I q 4 y v B 5 7 m m C 6 r 7 t B o y o g H 9 q 1 V q 8 t v E l s 6 9 D & l t ; / r i n g & g t ; & l t ; / r p o l y g o n s & g t ; & l t ; r p o l y g o n s & g t ; & l t ; i d & g t ; 7 2 1 6 9 1 0 5 6 6 0 1 3 5 3 4 2 1 0 & l t ; / i d & g t ; & l t ; r i n g & g t ; v m _ i x 1 8 n 5 B r 2 L p o m C q z _ M z y 8 E u 5 u X n u x L x 4 u C n 0 0 G 2 8 r G 1 r x P y 8 1 e x w 9 L & l t ; / r i n g & g t ; & l t ; / r p o l y g o n s & g t ; & l t ; r p o l y g o n s & g t ; & l t ; i d & g t ; 7 2 1 6 9 1 1 0 4 7 0 4 9 8 7 1 3 6 1 & l t ; / i d & g t ; & l t ; r i n g & g t ; o 4 g 8 y z y t 5 B 1 u j _ D x o x l K r q 8 2 D u y v o C 6 o q 4 D x q t 5 F o l 9 m G 7 3 _ l B o z l c q 7 3 o D 4 t 0 M 0 w p g B p g _ _ D q n s d s 7 p d 1 6 k H 2 g j 1 E i g z o G _ 6 w z F o 2 p Q & l t ; / r i n g & g t ; & l t ; / r p o l y g o n s & g t ; & l t ; r p o l y g o n s & g t ; & l t ; i d & g t ; 7 2 1 6 9 1 1 7 3 4 2 4 4 6 3 8 7 2 1 & l t ; / i d & g t ; & l t ; r i n g & g t ; o 5 m v l g x 2 5 B v F g H h 1 B o e r K v C s L o F g k C r G n C j G & l t ; / r i n g & g t ; & l t ; / r p o l y g o n s & g t ; & l t ; r p o l y g o n s & g t ; & l t ; i d & g t ; 7 2 1 6 9 1 1 9 0 6 0 4 3 3 3 0 5 6 1 & l t ; / i d & g t ; & l t ; r i n g & g t ; o 7 s i 1 w z u 5 B j I - O z D 6 i M q N s C z H m G i C 0 F g i E 9 l B 6 n B y T k F 8 E & l t ; / r i n g & g t ; & l t ; / r p o l y g o n s & g t ; & l t ; r p o l y g o n s & g t ; & l t ; i d & g t ; 7 2 1 6 9 1 1 9 7 4 7 6 2 8 0 7 2 9 7 & l t ; / i d & g t ; & l t ; r i n g & g t ; p 8 6 1 1 5 3 s 5 B t D v D 4 C l D x L n F k G q D 5 G s I r C l Q - D j C & l t ; / r i n g & g t ; & l t ; / r p o l y g o n s & g t ; & l t ; r p o l y g o n s & g t ; & l t ; i d & g t ; 7 2 1 6 9 1 1 9 7 4 7 6 2 8 0 7 2 9 8 & l t ; / i d & g t ; & l t ; r i n g & g t ; i p 7 i - p i u 5 B y J l T 2 E z H 9 C 6 S o I g C k D w H 8 C & l t ; / r i n g & g t ; & l t ; / r p o l y g o n s & g t ; & l t ; r p o l y g o n s & g t ; & l t ; i d & g t ; 7 2 1 6 9 1 1 9 7 4 7 6 2 8 0 7 2 9 9 & l t ; / i d & g t ; & l t ; r i n g & g t ; 1 2 i 0 h 1 g u 5 B 5 g D h P h C q C h D 9 C n w D y D 5 C i F 7 D & l t ; / r i n g & g t ; & l t ; / r p o l y g o n s & g t ; & l t ; r p o l y g o n s & g t ; & l t ; i d & g t ; 7 2 1 6 9 1 1 9 7 4 7 6 2 8 0 7 3 0 0 & l t ; / i d & g t ; & l t ; r i n g & g t ; x x 9 4 - o g u 5 B w C 7 B t I - c 4 E o G 9 C x C 7 G 5 J 6 F o F h E 7 D & l t ; / r i n g & g t ; & l t ; / r p o l y g o n s & g t ; & l t ; r p o l y g o n s & g t ; & l t ; i d & g t ; 7 2 1 6 9 1 2 3 1 8 3 6 0 1 9 0 9 7 7 & l t ; / i d & g t ; & l t ; r i n g & g t ; l 3 5 o 3 x v y 5 B t D 7 B i H m Q 9 N p E k T 1 b 5 N s D 5 J j b m C o G - C s D p H z C _ B t C i D 2 7 B k _ C s g B x F l G 3 T & l t ; / r i n g & g t ; & l t ; / r p o l y g o n s & g t ; & l t ; r p o l y g o n s & g t ; & l t ; i d & g t ; 7 2 1 6 9 1 2 3 1 8 3 6 0 1 9 0 9 7 8 & l t ; / i d & g t ; & l t ; r i n g & g t ; _ h _ z - t t y 5 B t D w E 1 D i E k 8 E j h B r K 3 G _ B 2 B t U 9 4 D z - B & l t ; / r i n g & g t ; & l t ; / r p o l y g o n s & g t ; & l t ; r p o l y g o n s & g t ; & l t ; i d & g t ; 7 2 1 6 9 1 2 3 8 7 0 7 9 6 6 7 7 1 8 & l t ; / i d & g t ; & l t ; r i n g & g t ; n l 2 h o w l w 5 B t n x a 0 k k 7 B r 9 5 q B 1 - 9 G j m l S g _ m X w h r v C 7 s _ y B x _ r n B u y 9 1 D 2 n g J j n k k N u - i o B y 6 4 8 C r 3 1 - S 4 p j O 4 n 5 m E 6 o 0 8 E 7 t - 7 I w 4 m x B o t v x C w h 5 6 K t 8 k q C w 8 x z B s i m 9 C u s 3 2 E o i _ p I i 2 j Q p u j h B t x i h C j 3 q y B 4 z 9 v L o y 0 D m l _ C 0 p n 7 D & l t ; / r i n g & g t ; & l t ; / r p o l y g o n s & g t ; & l t ; r p o l y g o n s & g t ; & l t ; i d & g t ; 7 2 1 6 9 3 4 9 9 5 7 8 7 5 1 3 8 5 7 & l t ; / i d & g t ; & l t ; r i n g & g t ; 7 v 8 5 6 l k g 6 B q v j Y o l 5 P q q u R 4 o 0 D o - l C y o v C 6 q i f q i s C m g 2 D z 0 i I 7 z 4 Q z n 3 G & l t ; / r i n g & g t ; & l t ; / r p o l y g o n s & g t ; & l t ; r p o l y g o n s & g t ; & l t ; i d & g t ; 7 2 1 6 9 3 5 0 9 8 8 6 6 7 2 8 9 6 1 & l t ; / i d & g t ; & l t ; r i n g & g t ; 0 - g 7 h - l g 6 B k - 3 r C t l 6 2 D 1 n p y Q 4 6 1 N r h 7 V o s j a r 6 l r B g 5 6 r B u q r k S 2 l 1 z F 3 g j 5 E p t o - B n v q g B & l t ; / r i n g & g t ; & l t ; / r p o l y g o n s & g t ; & l t ; r p o l y g o n s & g t ; & l t ; i d & g t ; 7 2 1 6 9 3 5 6 1 4 2 6 2 8 0 4 4 8 1 & l t ; / i d & g t ; & l t ; r i n g & g t ; 3 _ 6 j v h 5 k 6 B k 4 k 6 i B z g 7 E 5 z u F 7 3 z w B - 1 q o E o _ 5 - I & l t ; / r i n g & g t ; & l t ; / r p o l y g o n s & g t ; & l t ; r p o l y g o n s & g t ; & l t ; i d & g t ; 7 2 1 6 9 3 5 6 1 4 2 6 2 8 0 4 4 8 2 & l t ; / i d & g t ; & l t ; r i n g & g t ; 0 w i t z 0 0 k 6 B v F i z E 5 F q G 8 D s D s i B 4 o B g C r C - D j C & l t ; / r i n g & g t ; & l t ; / r p o l y g o n s & g t ; & l t ; r p o l y g o n s & g t ; & l t ; i d & g t ; 7 2 1 6 9 3 6 0 9 5 2 9 9 1 4 1 6 3 4 & l t ; / i d & g t ; & l t ; r i n g & g t ; x j m 4 r y v 6 5 B i _ 6 H 5 s 6 0 D u 7 4 B 9 p 9 B 8 i l K o s q B g n g M z m 4 W - m x m B & l t ; / r i n g & g t ; & l t ; / r p o l y g o n s & g t ; & l t ; r p o l y g o n s & g t ; & l t ; i d & g t ; 7 2 1 6 9 3 7 0 2 3 0 1 2 0 7 7 5 7 6 & l t ; / i d & g t ; & l t ; r i n g & g t ; j k k o - i y 8 5 B 8 o s K n 2 7 D 9 0 8 U m 9 9 D 5 v g E n 1 3 F 4 h r R v w b l g j B & l t ; / r i n g & g t ; & l t ; / r p o l y g o n s & g t ; & l t ; r p o l y g o n s & g t ; & l t ; i d & g t ; 7 2 1 6 9 3 8 0 8 8 1 6 3 9 6 6 9 7 7 & l t ; / i d & g t ; & l t ; r i n g & g t ; - - q m j g h t 6 B 2 h y R 1 g x C g q Z 4 3 h C o w 6 C 5 4 w B 3 5 4 D & l t ; / r i n g & g t ; & l t ; / r p o l y g o n s & g t ; & l t ; r p o l y g o n s & g t ; & l t ; i d & g t ; 7 2 1 6 9 3 8 6 7 2 2 7 9 5 1 9 2 3 3 & l t ; / i d & g t ; & l t ; r i n g & g t ; 0 i v u _ 5 5 i 6 B 7 o h F 5 u z I 5 l g G - j 7 D l x O i x 5 T q 2 m H j o e 1 9 x B & l t ; / r i n g & g t ; & l t ; / r p o l y g o n s & g t ; & l t ; r p o l y g o n s & g t ; & l t ; i d & g t ; 7 2 1 6 9 3 8 8 0 9 7 1 8 4 7 2 7 0 5 & l t ; / i d & g t ; & l t ; r i n g & g t ; 5 w o 7 k 8 w p 6 B _ l l s B m 2 i b u 4 2 p B j _ j Z 4 3 t y O 1 i g _ B s 1 4 a m 3 7 O 8 h l K q t w K s 8 4 2 F 9 v p q C r g r 5 G _ j t 0 C x u r g J i 7 l I 2 1 8 l B 8 z 3 1 F 8 _ 6 b u w 6 l B 5 4 7 N i - y Q 9 s 7 0 C _ k n F 9 4 i Q w z 3 f 7 g o F u y s h F l 3 w G l 0 l N r n z K 8 u m H v h _ w F o l q 1 G 3 5 8 B 7 6 l 7 B l - o F 2 8 t Q v 5 i Y x z 4 4 G r x y d h i h p B l l p v B & l t ; / r i n g & g t ; & l t ; / r p o l y g o n s & g t ; & l t ; r p o l y g o n s & g t ; & l t ; i d & g t ; 7 2 1 6 9 3 9 0 8 4 5 9 6 3 7 9 6 4 9 & l t ; / i d & g t ; & l t ; r i n g & g t ; o k _ k u k l m 6 B - k 7 Q 8 1 l R r _ 4 H k u z J z s i X 5 s 6 M 6 n p H x y u O t 2 u D 0 7 r f & l t ; / r i n g & g t ; & l t ; / r p o l y g o n s & g t ; & l t ; r p o l y g o n s & g t ; & l t ; i d & g t ; 7 2 1 6 9 4 8 5 3 3 5 2 4 4 3 0 8 4 9 & l t ; / i d & g t ; & l t ; r i n g & g t ; l h 4 - 1 p 5 i 4 B k x h N 4 h 0 z C s 5 8 z B 8 v n m b h i u L p r 0 X w 4 1 F 7 v 5 O k - x L 6 i w n L 3 o y t B p 2 m z B 7 - 5 M p n r I & l t ; / r i n g & g t ; & l t ; / r p o l y g o n s & g t ; & l t ; r p o l y g o n s & g t ; & l t ; i d & g t ; 7 2 1 6 9 4 8 6 7 0 9 6 3 3 8 4 3 2 1 & l t ; / i d & g t ; & l t ; r i n g & g t ; v t 1 h t l s o 4 B 3 S u E 3 F y M s M m U x 7 B n D h F 7 C - M 7 N o U _ F z b 3 R 3 K v K v C u D 1 Q 9 z B y d 6 B 1 C g C m F y H 8 C u E 2 y D 2 H g C 0 F 0 D y F h H m D n G v w B i f l M j C x t G w H q K w C v D u W j C & l t ; / r i n g & g t ; & l t ; / r p o l y g o n s & g t ; & l t ; r p o l y g o n s & g t ; & l t ; i d & g t ; 7 2 1 6 9 4 8 6 7 0 9 6 3 3 8 4 3 2 2 & l t ; / i d & g t ; & l t ; r i n g & g t ; w 3 1 w 0 o l o 4 B h I p I 3 D z H 8 L z C 8 B 5 C h E n C 7 D & l t ; / r i n g & g t ; & l t ; / r p o l y g o n s & g t ; & l t ; r p o l y g o n s & g t ; & l t ; i d & g t ; 7 2 1 6 9 4 8 6 7 0 9 6 3 3 8 4 3 2 3 & l t ; / i d & g t ; & l t ; r i n g & g t ; 2 i l l 6 7 p o 4 B 4 G t I w M o C v B l V 8 B r B r C n C - T & l t ; / r i n g & g t ; & l t ; / r p o l y g o n s & g t ; & l t ; r p o l y g o n s & g t ; & l t ; i d & g t ; 7 2 1 6 9 4 8 6 7 0 9 6 3 3 8 4 3 2 4 & l t ; / i d & g t ; & l t ; r i n g & g t ; j _ t 8 8 w n o 4 B x F g R q R s C g E 8 T 6 B z C 6 F 1 e - D j C & l t ; / r i n g & g t ; & l t ; / r p o l y g o n s & g t ; & l t ; r p o l y g o n s & g t ; & l t ; i d & g t ; 7 2 1 6 9 4 8 6 7 0 9 6 3 3 8 4 3 2 5 & l t ; / i d & g t ; & l t ; r i n g & g t ; h z q x o 3 w o 4 B r 9 B x c - O 9 F g E 6 I m 4 B 6 D o X k - H 1 h F y P 5 R 1 Z v J i Q 3 N - U z b k C v C 6 D _ - B 0 v H i C v E i Y - C 1 1 E _ - B t m B g Q 4 g J 4 D 7 G s u B 0 L s O 0 H l G 7 p B g S q t B v - B h 1 F 0 g B k n H 3 5 C 4 9 D 3 v Q 0 4 M 9 i D & l t ; / r i n g & g t ; & l t ; / r p o l y g o n s & g t ; & l t ; r p o l y g o n s & g t ; & l t ; i d & g t ; 7 2 1 6 9 4 8 8 7 7 1 2 1 8 1 4 5 2 9 & l t ; / i d & g t ; & l t ; r i n g & g t ; - u q h z 1 j o 4 B K g l B 7 O 2 C 9 i B h C j D m C 2 I v H l B 6 B z E 4 L i T z E 2 H j G D & l t ; / r i n g & g t ; & l t ; / r p o l y g o n s & g t ; & l t ; r p o l y g o n s & g t ; & l t ; i d & g t ; 7 2 1 6 9 4 8 9 1 1 4 8 1 5 5 2 8 9 7 & l t ; / i d & g t ; & l t ; r i n g & g t ; _ x 6 n j y k o 4 B j I 3 F 4 E u U h C 7 B 3 O m a 9 c 7 F l F h D 6 I j 8 B 3 7 B 4 - B k C l B g P l V c 9 N s D k T r N m I j H 5 G s F w D g C j E j 2 F 9 T g w D 7 T u b 6 b q K & l t ; / r i n g & g t ; & l t ; / r p o l y g o n s & g t ; & l t ; r p o l y g o n s & g t ; & l t ; i d & g t ; 7 2 1 6 9 4 8 9 1 1 4 8 1 5 5 2 8 9 8 & l t ; / i d & g t ; & l t ; r i n g & g t ; o 0 l 6 v n k o 4 B _ m 6 B i p U z h 8 C l t s Z n v R q 9 z B 1 8 o B o 5 2 C n i 9 I x 1 w B & l t ; / r i n g & g t ; & l t ; / r p o l y g o n s & g t ; & l t ; r p o l y g o n s & g t ; & l t ; i d & g t ; 7 2 1 6 9 4 8 9 1 1 4 8 1 5 5 2 8 9 9 & l t ; / i d & g t ; & l t ; r i n g & g t ; 7 1 _ u m g k o 4 B 3 O - S q E z F 2 E 1 K b u E 4 C q Q g H m E 3 b m U 5 N k M 3 N w 4 D 7 E l B z C 3 C g c k Y j E 7 j D j E 8 H 0 K 7 - B 4 g B & l t ; / r i n g & g t ; & l t ; / r p o l y g o n s & g t ; & l t ; r p o l y g o n s & g t ; & l t ; i d & g t ; 7 2 1 6 9 4 8 9 1 1 4 8 1 5 5 2 9 0 0 & l t ; / i d & g t ; & l t ; r i n g & g t ; v 4 t 1 _ r 0 o 4 B n L y E 3 D q C o G i B m H r S l O w k B 4 E l S 3 D 4 V s G o m B q C o C 6 D v J 5 Q 9 x E n l B n z H 9 G 8 H y X p a r B 2 B n M - T y G p v E h I j d x o B w J t q B 9 D u C w B v e _ m B m 2 E 9 I 5 D & l t ; / r i n g & g t ; & l t ; / r p o l y g o n s & g t ; & l t ; r p o l y g o n s & g t ; & l t ; i d & g t ; 7 2 1 6 9 4 8 9 1 1 4 8 1 5 5 2 9 0 1 & l t ; / i d & g t ; & l t ; r i n g & g t ; 6 m s q g s h o 4 B u C i N r I m E h F 4 P _ F 4 B q I l E g h B 8 E & l t ; / r i n g & g t ; & l t ; / r p o l y g o n s & g t ; & l t ; r p o l y g o n s & g t ; & l t ; i d & g t ; 7 2 1 6 9 4 8 9 1 1 4 8 1 5 5 2 9 0 2 & l t ; / i d & g t ; & l t ; r i n g & g t ; t x l j 5 h q o 4 B k B v D l d 3 u B y C _ G g K x D n i B 2 C 1 D q C g Z 6 5 D o x B k u D 7 m B 5 N _ n B q i B 5 z C 9 6 B 8 k C 7 V n E 0 b t e - D j C 3 B z c 9 I y K 7 D & l t ; / r i n g & g t ; & l t ; / r p o l y g o n s & g t ; & l t ; r p o l y g o n s & g t ; & l t ; i d & g t ; 7 2 1 6 9 4 8 9 8 0 2 0 1 0 2 9 6 3 3 & l t ; / i d & g t ; & l t ; r i n g & g t ; r p n h m i 5 n 4 B 4 z g D x r O i n k M 3 n k G 0 _ 1 C p 0 k R 7 6 u M & l t ; / r i n g & g t ; & l t ; / r p o l y g o n s & g t ; & l t ; r p o l y g o n s & g t ; & l t ; i d & g t ; 7 2 1 6 9 4 9 0 4 8 9 2 0 5 0 6 3 6 9 & l t ; / i d & g t ; & l t ; r i n g & g t ; q n u 1 5 7 z r 4 B m r B 3 2 C n I 5 F i E 8 - B _ 7 E n 7 B g U 9 m B l 1 E 7 m B p O j D g q B 8 v E k M g 4 D k x G p 4 G 3 n P 0 F w I u X 0 F o F 0 H w H _ 0 C s 1 C t o C g O 7 D t Y j G - D v M l G t F j T - h B z c h I 7 D k n B m b i 4 G 6 Q 1 O i j C 1 w B j J y H t n C & l t ; / r i n g & g t ; & l t ; / r p o l y g o n s & g t ; & l t ; r p o l y g o n s & g t ; & l t ; i d & g t ; 7 2 1 6 9 4 9 3 2 3 7 9 8 4 1 3 3 1 3 & l t ; / i d & g t ; & l t ; r i n g & g t ; l o v r r x s j 4 B l I m R 3 H g J 4 t D _ T 3 M v E 6 F v M i D 8 r K & l t ; / r i n g & g t ; & l t ; / r p o l y g o n s & g t ; & l t ; r p o l y g o n s & g t ; & l t ; i d & g t ; 7 2 1 6 9 4 9 5 6 4 3 1 6 5 8 1 8 8 9 & l t ; / i d & g t ; & l t ; r i n g & g t ; s 4 m - r 8 7 9 3 B g v i D 0 9 1 B 2 8 v L 5 u _ B h g o H v 2 j W & l t ; / r i n g & g t ; & l t ; / r p o l y g o n s & g t ; & l t ; r p o l y g o n s & g t ; & l t ; i d & g t ; 7 2 1 6 9 4 9 6 3 3 0 3 6 0 5 8 6 2 5 & l t ; / i d & g t ; & l t ; r i n g & g t ; h 9 s r r 0 0 9 3 B s s 7 B _ q 9 C h t r B 0 g 9 H 3 0 - G y h w D - 6 N 8 9 2 C u 7 1 H & l t ; / r i n g & g t ; & l t ; / r p o l y g o n s & g t ; & l t ; r p o l y g o n s & g t ; & l t ; i d & g t ; 7 2 1 6 9 5 0 2 8 5 8 7 1 0 8 7 6 2 4 & l t ; / i d & g t ; & l t ; r i n g & g t ; y r g 3 _ g z w 4 B s E 3 F 2 E v 2 C y a l F m G g J i G 6 B w D 3 U p i H i F 7 D & l t ; / r i n g & g t ; & l t ; / r p o l y g o n s & g t ; & l t ; r p o l y g o n s & g t ; & l t ; i d & g t ; 7 2 1 6 9 5 1 1 4 4 8 6 4 5 4 6 8 1 7 & l t ; / i d & g t ; & l t ; r i n g & g t ; 1 x 2 o z y 9 v 4 B v x F n I 2 E 5 b o G h D 7 E 7 l E m L 7 G t 9 D u X q I m F l G 1 d h L 5 Y k y C & l t ; / r i n g & g t ; & l t ; / r p o l y g o n s & g t ; & l t ; r p o l y g o n s & g t ; & l t ; i d & g t ; 7 2 1 6 9 5 1 3 5 1 0 2 2 9 7 7 0 2 5 & l t ; / i d & g t ; & l t ; r i n g & g t ; 9 8 k l 7 o _ p 4 B h L x F 3 F m E o U - 1 E i J - C v C w D 1 E s t C p M 7 I 3 d & l t ; / r i n g & g t ; & l t ; / r p o l y g o n s & g t ; & l t ; r p o l y g o n s & g t ; & l t ; i d & g t ; 7 2 1 6 9 5 1 5 5 7 1 8 1 4 0 7 2 3 3 & l t ; / i d & g t ; & l t ; r i n g & g t ; t g u - m o 7 q 4 B t D 0 C p P x h B l O i G x C 1 C q Y 4 K h Q _ E & l t ; / r i n g & g t ; & l t ; / r p o l y g o n s & g t ; & l t ; r p o l y g o n s & g t ; & l t ; i d & g t ; 7 2 1 6 9 5 1 5 5 7 1 8 1 4 0 7 2 3 4 & l t ; / i d & g t ; & l t ; r i n g & g t ; 1 m q x n p 9 q 4 B l I x L 8 a 2 e l F _ D 7 U 7 G o D 6 r G i D 7 D & l t ; / r i n g & g t ; & l t ; / r p o l y g o n s & g t ; & l t ; r p o l y g o n s & g t ; & l t ; i d & g t ; 7 2 1 6 9 5 1 5 5 7 1 8 1 4 0 7 2 3 5 & l t ; / i d & g t ; & l t ; r i n g & g t ; r 3 i 9 h 0 2 r 4 B w C h T 1 F n p B g H r L 6 J l u E _ f m E s o C _ I u F j 6 B l f 5 Q x E u I u L h K - 4 B u 1 B 6 K 9 I 1 O 8 E k S _ E & l t ; / r i n g & g t ; & l t ; / r p o l y g o n s & g t ; & l t ; r p o l y g o n s & g t ; & l t ; i d & g t ; 7 2 1 6 9 5 1 7 6 3 3 3 9 8 3 7 4 4 1 & l t ; / i d & g t ; & l t ; r i n g & g t ; 8 - j 4 n l g p 4 B q 8 6 p G t g 7 v C s v z M 3 8 g 6 B h g i _ D t 3 5 t C _ 0 6 Q h h 1 k B 8 5 r H r p 9 q E 1 1 o z B z 5 l E r n 1 G 7 s q o C 2 o 3 D i i z F v 8 6 R 2 _ x Q t l i O & l t ; / r i n g & g t ; & l t ; / r p o l y g o n s & g t ; & l t ; r p o l y g o n s & g t ; & l t ; i d & g t ; 7 2 1 6 9 5 1 7 9 7 6 9 9 5 7 5 8 0 9 & l t ; / i d & g t ; & l t ; r i n g & g t ; 3 l y p z n u q 4 B 5 B _ Q 0 G p I p L v i B x 2 B z D w G 7 B 0 Q n I g H t T p O 7 F j F m C o t D z G o L k P g C m D i D o F 0 T 7 f q t E - J t G 7 I & l t ; / r i n g & g t ; & l t ; / r p o l y g o n s & g t ; & l t ; r p o l y g o n s & g t ; & l t ; i d & g t ; 7 2 1 6 9 5 1 8 3 2 0 5 9 3 1 4 1 7 7 & l t ; / i d & g t ; & l t ; r i n g & g t ; 2 2 r z 5 g 9 n 4 B o o t 8 C 9 y 8 N 7 2 _ k H 5 l v 7 K & l t ; / r i n g & g t ; & l t ; / r p o l y g o n s & g t ; & l t ; r p o l y g o n s & g t ; & l t ; i d & g t ; 7 2 1 6 9 5 1 8 3 2 0 5 9 3 1 4 1 7 8 & l t ; / i d & g t ; & l t ; r i n g & g t ; n p u j 1 s w o 4 B 2 q 2 q B h 7 4 g B w 2 3 L x r j E z t z C 6 m 5 J p k 5 B v x 9 I q g _ B 1 7 5 3 C u 6 q i I j s 0 C t q k D y 6 l Y 5 - x J _ 3 5 H g i 0 o C & l t ; / r i n g & g t ; & l t ; / r p o l y g o n s & g t ; & l t ; r p o l y g o n s & g t ; & l t ; i d & g t ; 7 2 1 6 9 5 1 8 6 6 4 1 9 0 5 2 5 4 5 & l t ; / i d & g t ; & l t ; r i n g & g t ; 4 i t u 4 4 q p 4 B p X - O 9 O h P l I _ G h Y h C i E 8 D r E s 2 B h N l V k T s I 2 B h E _ E & l t ; / r i n g & g t ; & l t ; / r p o l y g o n s & g t ; & l t ; r p o l y g o n s & g t ; & l t ; i d & g t ; 7 2 1 6 9 5 1 8 6 6 4 1 9 0 5 2 5 4 6 & l t ; / i d & g t ; & l t ; r i n g & g t ; z u g 7 p 1 j p 4 B k V p 2 D j 3 B q C j D 9 C t E j x D 9 J t E 8 B 5 C k F i F _ C & l t ; / r i n g & g t ; & l t ; / r p o l y g o n s & g t ; & l t ; r p o l y g o n s & g t ; & l t ; i d & g t ; 7 2 1 6 9 5 1 8 6 6 4 1 9 0 5 2 5 4 7 & l t ; / i d & g t ; & l t ; r i n g & g t ; o 0 r l x i 4 p 4 B v F z i B g N q E u E k 3 Q M g 2 G j - M 8 3 T u l B z 9 O o g h C - i U q q C 9 z N 6 l B u N k J x b 5 K 4 C v D g a 6 J s l B 1 m C k N z F 4 N s E 8 h C w 0 I l d n D j D t b j D h C 0 q C 1 F v l F t 2 B - l C z 3 C v v B o R 9 l C 1 c j L k m D 7 7 H 7 u G m l H u s F 8 n G l 9 H x i D 3 X 1 1 P t _ B h C i E 8 D s D j 0 H - C v I l F - E s D k T 6 h D x E - C m J h D 6 D u D 2 o B 3 _ N j N _ 1 B 0 F p z E 2 m C v k B 2 L 3 f g m C z E t Q 1 E t m S q _ B 4 t J 1 v U j o K n s F _ B m F r B r V _ O 6 h D 5 J v f 7 r B v l B _ O 2 O t 7 D 6 S 3 r B x E t C l Q h Q q d k v B y O 6 B x V w D 6 O t V 6 i B t 9 C j R v l B l a v f u F 2 m v B h - E - y C h s F 4 u C i 4 C z m D m P l r C m d 8 F 4 H j J j o C k F t M l H z U j J j G & l t ; / r i n g & g t ; & l t ; / r p o l y g o n s & g t ; & l t ; r p o l y g o n s & g t ; & l t ; i d & g t ; 7 2 1 6 9 5 1 8 6 6 4 1 9 0 5 2 5 4 8 & l t ; / i d & g t ; & l t ; r i n g & g t ; i z 8 x o 4 9 p 4 B 0 Q 2 M m r B o w D g N w E 2 E j D h D x m B x R u c 6 7 I z C 0 D r G 9 D - K & l t ; / r i n g & g t ; & l t ; / r p o l y g o n s & g t ; & l t ; r p o l y g o n s & g t ; & l t ; i d & g t ; 7 2 1 6 9 5 1 9 0 0 7 7 8 7 9 0 9 5 3 & l t ; / i d & g t ; & l t ; r i n g & g t ; j o 5 t i x 8 u 4 B 3 g D t L h C 1 B _ I t g B _ S l f v E 3 E y H q m B & l t ; / r i n g & g t ; & l t ; / r p o l y g o n s & g t ; & l t ; r p o l y g o n s & g t ; & l t ; i d & g t ; 7 2 1 6 9 5 2 2 1 0 0 1 6 4 3 6 2 3 3 & l t ; / i d & g t ; & l t ; r i n g & g t ; 1 y 7 k r j 1 t 4 B s E y E z T 0 o G w 3 J s N 9 K q M 2 P g 6 P 6 w B j W q D y F y L 9 g C t g C 0 K w d 3 q B w 6 M 2 H x Z j E g F 2 N & l t ; / r i n g & g t ; & l t ; / r p o l y g o n s & g t ; & l t ; r p o l y g o n s & g t ; & l t ; i d & g t ; 7 2 1 6 9 5 2 2 1 0 0 1 6 4 3 6 2 3 4 & l t ; / i d & g t ; & l t ; r i n g & g t ; t h u s 1 w - t 4 B v F t I s G k G w F 4 F 2 H 8 E & l t ; / r i n g & g t ; & l t ; / r p o l y g o n s & g t ; & l t ; r p o l y g o n s & g t ; & l t ; i d & g t ; 7 2 1 6 9 5 2 2 1 0 0 1 6 4 3 6 2 3 5 & l t ; / i d & g t ; & l t ; r i n g & g t ; 1 n l 7 t g 3 t 4 B j I 3 F i y C 9 o B w N i E m C 7 C j N v W 7 C u D 3 C - q B t x B z o C g D _ C & l t ; / r i n g & g t ; & l t ; / r p o l y g o n s & g t ; & l t ; r p o l y g o n s & g t ; & l t ; i d & g t ; 7 2 1 6 9 5 2 4 1 6 1 7 4 8 6 6 4 3 3 & l t ; / i d & g t ; & l t ; r i n g & g t ; x 4 k p 4 l 5 v 4 B r 6 n K x i o B 0 4 H r h G h z 9 Z v 5 - F 1 4 5 P - 2 r F k 3 g q B 5 g q e t h 0 P y o 8 W 0 l 7 D & l t ; / r i n g & g t ; & l t ; / r p o l y g o n s & g t ; & l t ; r p o l y g o n s & g t ; & l t ; i d & g t ; 7 2 1 6 9 5 2 4 1 6 1 7 4 8 6 6 4 3 4 & l t ; / i d & g t ; & l t ; r i n g & g t ; _ m 5 4 9 4 m w 4 B s E x D _ J q J 3 r G h F 7 C 7 G 4 F m D 5 k G p M 7 D & l t ; / r i n g & g t ; & l t ; / r p o l y g o n s & g t ; & l t ; r p o l y g o n s & g t ; & l t ; i d & g t ; 7 2 1 6 9 5 2 4 5 0 5 3 4 6 0 4 8 0 1 & l t ; / i d & g t ; & l t ; r i n g & g t ; 3 2 v 8 _ 8 y 5 3 B 3 j x H - 5 - 8 F 2 w 6 G t s y 2 C u v q k B z 5 v G l 1 h 4 B 3 _ q k C i q o g B 4 r 4 z B & l t ; / r i n g & g t ; & l t ; / r p o l y g o n s & g t ; & l t ; r p o l y g o n s & g t ; & l t ; i d & g t ; 7 2 1 6 9 5 2 7 9 4 1 3 1 9 8 8 4 8 1 & l t ; / i d & g t ; & l t ; r i n g & g t ; t y x w 7 3 - z 3 B - 1 5 D 5 k x G - g r m E q l v E o - j C g t 3 G r - 3 F k 6 l F q j g N g 1 k K 2 D u O j y C 9 t 0 N 0 l - D v w 4 B u w s D q i 8 Z & l t ; / r i n g & g t ; & l t ; / r p o l y g o n s & g t ; & l t ; r p o l y g o n s & g t ; & l t ; i d & g t ; 7 2 1 6 9 5 3 1 7 2 0 8 9 1 1 0 5 2 9 & l t ; / i d & g t ; & l t ; r i n g & g t ; g 5 1 - _ 5 m j 4 B y G 6 G - X o 9 C u V v l F q 0 I t 9 G z k L 0 V i K w x B l u B h 3 B z o B 0 m D _ 5 B 5 F i J 7 E o o B 9 - P u g G 7 h C o T q d 0 T h 9 C 3 q V - 2 J r z B 1 M 3 e t e 8 N & l t ; / r i n g & g t ; & l t ; / r p o l y g o n s & g t ; & l t ; r p o l y g o n s & g t ; & l t ; i d & g t ; 7 2 1 6 9 5 3 5 5 0 0 4 6 2 3 2 5 7 7 & l t ; / i d & g t ; & l t ; r i n g & g t ; u s o 8 i y l z 3 B 4 G t I u N r T j p B 1 s D q n D 8 n E w n E w 8 C 1 r D 2 V l j B v O l Y 4 l B m N x F p D 8 G i g B l D _ D v B 2 O 1 g B o w B t s C i C w F _ O 9 J 6 H p Z 6 H 4 F 8 O l N v i C u L w k Z 3 p V t V t C h E - T y K 3 x G 9 P y t B r e v M h y C 6 W 0 K w b p G x j B & l t ; / r i n g & g t ; & l t ; / r p o l y g o n s & g t ; & l t ; r p o l y g o n s & g t ; & l t ; i d & g t ; 7 2 1 6 9 5 3 8 9 3 6 4 3 6 1 6 2 5 7 & l t ; / i d & g t ; & l t ; r i n g & g t ; i j 6 _ p j p u 3 B 5 B v D k H q C _ D 7 E y F 3 E i F s K & l t ; / r i n g & g t ; & l t ; / r p o l y g o n s & g t ; & l t ; r p o l y g o n s & g t ; & l t ; i d & g t ; 7 2 1 6 9 5 3 9 2 8 0 0 3 3 5 4 6 2 5 & l t ; / i d & g t ; & l t ; r i n g & g t ; 6 r - m o _ 3 w 3 B s E y E 1 T s G o C 9 R 7 C z C _ B u O m S 9 P j C & l t ; / r i n g & g t ; & l t ; / r p o l y g o n s & g t ; & l t ; r p o l y g o n s & g t ; & l t ; i d & g t ; 7 2 1 6 9 5 4 3 7 4 6 7 9 9 5 3 4 0 9 & l t ; / i d & g t ; & l t ; r i n g & g t ; 9 8 p p 4 - v 2 3 B 5 B v D 2 C s B n - D h F 9 C 7 G 2 D z x C 0 K 8 E & l t ; / r i n g & g t ; & l t ; / r p o l y g o n s & g t ; & l t ; r p o l y g o n s & g t ; & l t ; i d & g t ; 7 2 1 6 9 5 4 3 7 4 6 7 9 9 5 3 4 1 0 & l t ; / i d & g t ; & l t ; r i n g & g t ; w 9 t r l 4 w 2 3 B v F t I r 8 J 1 n B r P g g B q x U - g G r m C 8 v l B - x 1 B o i C t o B 0 f k H z H 4 0 F t 0 C w Y 5 Z - M - r B o m C 1 0 H r t F k D - P 0 H s P q q O i 3 D h o E t i M 6 v B z 9 C i 1 B z u D w 8 B h E 8 C & l t ; / r i n g & g t ; & l t ; / r p o l y g o n s & g t ; & l t ; r p o l y g o n s & g t ; & l t ; i d & g t ; 7 2 1 6 9 5 4 8 2 1 3 5 6 5 5 2 1 9 3 & l t ; / i d & g t ; & l t ; r i n g & g t ; y 2 o 0 6 1 _ n 4 B x F 1 F 4 E q G m C 2 I r E 1 J 6 F h J u B i W & l t ; / r i n g & g t ; & l t ; / r p o l y g o n s & g t ; & l t ; r p o l y g o n s & g t ; & l t ; i d & g t ; 7 2 1 6 9 5 4 8 2 1 3 5 6 5 5 2 1 9 4 & l t ; / i d & g t ; & l t ; r i n g & g t ; 7 4 z h 2 7 m o 4 B 0 5 B s 7 D w E 2 C k E k q B o J g E 8 L z Q y 1 D 0 F r B r C n C _ E g D _ t B w K j C & l t ; / r i n g & g t ; & l t ; / r p o l y g o n s & g t ; & l t ; r p o l y g o n s & g t ; & l t ; i d & g t ; 7 2 1 6 9 5 4 8 2 1 3 5 6 5 5 2 1 9 5 & l t ; / i d & g t ; & l t ; r i n g & g t ; k - 1 i 4 _ g o 4 B v q D 6 Q k N n Y 9 b j n B 8 P 2 3 B 1 3 O 9 s B 6 1 B 8 r E s 9 B 9 G n E l M j j D p v E _ R - n C y h F 6 R 5 d & l t ; / r i n g & g t ; & l t ; / r p o l y g o n s & g t ; & l t ; r p o l y g o n s & g t ; & l t ; i d & g t ; 7 2 1 6 9 5 4 8 2 1 3 5 6 5 5 2 1 9 6 & l t ; / i d & g t ; & l t ; r i n g & g t ; 0 u g 5 7 0 8 n 4 B s E x D 1 D i E _ D 1 R k I 4 F 0 H 9 D x P & l t ; / r i n g & g t ; & l t ; / r p o l y g o n s & g t ; & l t ; r p o l y g o n s & g t ; & l t ; i d & g t ; 7 2 1 6 9 5 4 8 2 1 3 5 6 5 5 2 1 9 7 & l t ; / i d & g t ; & l t ; r i n g & g t ; q _ 7 0 x s _ n 4 B 6 U 1 _ J 3 u B i _ E y C x D 7 I 8 M _ Q z D h C j F i G 2 c 0 F - g B n D i E k G o 9 B t p C i w J - k B r K r E y D x G z E t G g D 6 E i V 5 D w H 0 K 8 H p C g D 8 C & l t ; / r i n g & g t ; & l t ; / r p o l y g o n s & g t ; & l t ; r p o l y g o n s & g t ; & l t ; i d & g t ; 7 2 1 6 9 5 6 3 3 3 1 8 5 0 4 0 3 8 5 & l t ; / i d & g t ; & l t ; r i n g & g t ; 7 6 z v k 8 j l 4 B 0 o 9 h D h 7 t J s 5 - H n p _ B k 4 h J g s 3 P 3 r g D 1 g z D & l t ; / r i n g & g t ; & l t ; / r p o l y g o n s & g t ; & l t ; r p o l y g o n s & g t ; & l t ; i d & g t ; 7 2 1 6 9 5 6 7 1 1 1 4 2 1 6 2 4 3 3 & l t ; / i d & g t ; & l t ; r i n g & g t ; 7 r j t 3 u g j 4 B 4 o 2 B 1 m o L i 5 6 H w p 1 C 8 4 f t 2 s B x 3 j H 0 _ m C 5 l o D m 0 8 C 4 u x M s k i f s m U k 3 t D & l t ; / r i n g & g t ; & l t ; / r p o l y g o n s & g t ; & l t ; r p o l y g o n s & g t ; & l t ; i d & g t ; 7 2 1 6 9 5 7 1 2 3 4 5 9 0 2 2 8 4 9 & l t ; / i d & g t ; & l t ; r i n g & g t ; 9 m 8 2 v w j 3 4 B w J 7 c i H q G - C 4 B x y B 0 D k D i D 8 C & l t ; / r i n g & g t ; & l t ; / r p o l y g o n s & g t ; & l t ; r p o l y g o n s & g t ; & l t ; i d & g t ; 7 2 1 6 9 5 7 1 5 7 8 1 8 7 6 1 2 1 7 & l t ; / i d & g t ; & l t ; r i n g & g t ; 1 7 5 w t u 3 4 4 B v F g H g x E g x H h F 9 C 7 G 3 E n z J 7 o C i F j C & l t ; / r i n g & g t ; & l t ; / r p o l y g o n s & g t ; & l t ; r p o l y g o n s & g t ; & l t ; i d & g t ; 7 2 1 6 9 5 7 1 5 7 8 1 8 7 6 1 2 1 8 & l t ; / i d & g t ; & l t ; r i n g & g t ; k i m l s 4 4 4 4 B x 8 j 6 C p j 9 s C 4 y L x l n G 8 7 m I q y j K & l t ; / r i n g & g t ; & l t ; / r p o l y g o n s & g t ; & l t ; r p o l y g o n s & g t ; & l t ; i d & g t ; 7 2 1 6 9 5 7 5 0 1 4 1 6 1 4 4 8 9 7 & l t ; / i d & g t ; & l t ; r i n g & g t ; - 1 r r j j v - 4 B s k t 5 D h 9 g q B t v h n E v j n j B s 0 0 8 C m k 3 W 0 u 2 o C 1 h 4 N h - i d w x s R m r 8 z B r z x 1 G h _ r g D y 4 n m F v l t b s o j D - - g V s m - M 2 r m C j 3 o 9 B & l t ; / r i n g & g t ; & l t ; / r p o l y g o n s & g t ; & l t ; r p o l y g o n s & g t ; & l t ; i d & g t ; 7 2 1 6 9 5 7 7 0 7 5 7 4 5 7 5 1 0 6 & l t ; / i d & g t ; & l t ; r i n g & g t ; z 9 i t z 1 o - 4 B r D 1 F 6 C i E 3 r S s o C _ j B 5 m B r i F w 4 D z H 2 h J l h B s G i g B l d i R 4 C i E - C j b h 6 J 5 E w F y D t C 0 t B m O l E u T 1 e z k K l g C j w I _ j C x j G 1 j E 9 5 C 3 j N 2 7 B & l t ; / r i n g & g t ; & l t ; / r p o l y g o n s & g t ; & l t ; r p o l y g o n s & g t ; & l t ; i d & g t ; 7 2 1 6 9 5 8 2 9 1 6 9 0 1 2 7 3 6 1 & l t ; / i d & g t ; & l t ; r i n g & g t ; g - h v j x _ w 4 B v 6 3 Z t k l D _ 6 o B w u w E n 5 u B g g l D g 5 o X x _ x F q y h C & l t ; / r i n g & g t ; & l t ; / r p o l y g o n s & g t ; & l t ; r p o l y g o n s & g t ; & l t ; i d & g t ; 7 2 1 6 9 5 8 3 9 4 7 6 9 3 4 2 4 6 5 & l t ; / i d & g t ; & l t ; r i n g & g t ; h s 9 w _ 5 m 2 4 B 8 u 2 m C z j 2 m D 9 3 _ f h y 4 N 5 0 z N p 6 l m I m u o F w w q j B & l t ; / r i n g & g t ; & l t ; / r p o l y g o n s & g t ; & l t ; r p o l y g o n s & g t ; & l t ; i d & g t ; 7 2 1 6 9 5 8 7 0 4 0 0 6 9 8 7 7 8 0 & l t ; / i d & g t ; & l t ; r i n g & g t ; 7 7 1 _ 9 5 w 7 4 B j i y 6 B n 8 h 7 B 2 3 u r F u p j 2 B z h r S j 5 _ R s j j Z h 7 k S m g 3 k C & l t ; / r i n g & g t ; & l t ; / r p o l y g o n s & g t ; & l t ; r p o l y g o n s & g t ; & l t ; i d & g t ; 7 2 1 6 9 5 9 2 8 8 1 2 2 5 4 0 0 3 3 & l t ; / i d & g t ; & l t ; r i n g & g t ; 2 9 o 6 m 3 - o 5 B 0 J s N - p D q G 9 C x C w D 8 m C o D k D n G l G 8 C & l t ; / r i n g & g t ; & l t ; / r p o l y g o n s & g t ; & l t ; r p o l y g o n s & g t ; & l t ; i d & g t ; 7 2 1 6 9 5 9 3 2 2 4 8 2 2 7 8 4 0 1 & l t ; / i d & g t ; & l t ; r i n g & g t ; m p 2 t 4 1 0 j 5 B w C r L 2 C s C q C m C i G q D 7 G o D p M s H & l t ; / r i n g & g t ; & l t ; / r p o l y g o n s & g t ; & l t ; r p o l y g o n s & g t ; & l t ; i d & g t ; 7 2 1 6 9 5 9 7 6 9 1 5 8 8 7 7 1 8 5 & l t ; / i d & g t ; & l t ; r i n g & g t ; - 6 x z k 8 k w 5 B 2 n x w G h k z q B - z _ - B x j h 8 D l - z n B o y - y B k w j H m 4 7 a w t z t C 7 - h p B 7 5 0 l D y k x d - r q - B & l t ; / r i n g & g t ; & l t ; / r p o l y g o n s & g t ; & l t ; r p o l y g o n s & g t ; & l t ; i d & g t ; 7 2 1 6 9 6 0 0 4 4 0 3 6 7 8 4 1 2 9 & l t ; / i d & g t ; & l t ; r i n g & g t ; 0 x r m m t 0 t 5 B 0 _ 9 M u k h Z 9 2 o O o 2 - k B m 1 k E y m b 7 s g B j m 0 S 4 6 t S 2 j p H k 9 m a s 5 u N i 2 l B & l t ; / r i n g & g t ; & l t ; / r p o l y g o n s & g t ; & l t ; r p o l y g o n s & g t ; & l t ; i d & g t ; 7 2 1 6 9 6 0 1 8 1 4 7 5 7 3 7 6 0 1 & l t ; / i d & g t ; & l t ; r i n g & g t ; y r w n y s o i 5 B l 1 p t B v 3 m G n 2 7 I r 1 s O 3 x k S w 2 6 B g y h E n i q 1 B w 6 m T 3 k m O k p n C & l t ; / r i n g & g t ; & l t ; / r p o l y g o n s & g t ; & l t ; r p o l y g o n s & g t ; & l t ; i d & g t ; 7 2 1 6 9 6 0 2 8 4 5 5 4 9 5 2 7 0 5 & l t ; / i d & g t ; & l t ; r i n g & g t ; 9 p 0 j x q 2 j 5 B j I r m C w h X q R 2 l B 5 n B v 4 C k E h F c i I 7 G j H w L n E v a y T h H o v C k Y l R m d w I n 0 C r G _ E & l t ; / r i n g & g t ; & l t ; / r p o l y g o n s & g t ; & l t ; r p o l y g o n s & g t ; & l t ; i d & g t ; 7 2 1 6 9 6 0 4 2 1 9 9 3 9 0 6 1 7 7 & l t ; / i d & g t ; & l t ; r i n g & g t ; 0 5 8 v v 2 u 8 4 B 4 y 8 B 7 g 2 w B _ 0 g n B m y w B m z s B p 1 m D 0 l h I & l t ; / r i n g & g t ; & l t ; / r p o l y g o n s & g t ; & l t ; r p o l y g o n s & g t ; & l t ; i d & g t ; 7 2 1 6 9 6 0 6 9 6 8 7 1 8 1 3 1 2 6 & l t ; / i d & g t ; & l t ; r i n g & g t ; k q w 6 6 l u m 5 B 4 q u R z u g O 4 i g J w i s E 7 i m G y _ r H r t p K l t q E 8 6 g F n m x T & l t ; / r i n g & g t ; & l t ; / r p o l y g o n s & g t ; & l t ; r p o l y g o n s & g t ; & l t ; i d & g t ; 7 2 1 6 9 6 0 8 3 4 3 1 0 7 6 6 5 9 3 & l t ; / i d & g t ; & l t ; r i n g & g t ; 4 m w r o j n o 5 B i v 7 V s v o u B y z 0 Z w g u p B w 9 y P x y _ v C 2 g u i B 9 x q 7 B & l t ; / r i n g & g t ; & l t ; / r p o l y g o n s & g t ; & l t ; r p o l y g o n s & g t ; & l t ; i d & g t ; 7 2 1 6 9 6 0 8 6 8 6 7 0 5 0 4 9 6 3 & l t ; / i d & g t ; & l t ; r i n g & g t ; m k 5 5 - s m q 5 B m r m 6 B - 9 q k B h k h n B t z o g B o z s 9 D 7 g 3 U m y r q B 2 1 t M 5 t s t C & l t ; / r i n g & g t ; & l t ; / r p o l y g o n s & g t ; & l t ; r p o l y g o n s & g t ; & l t ; i d & g t ; 7 2 1 6 9 6 1 1 4 3 5 4 8 4 1 1 9 0 5 & l t ; / i d & g t ; & l t ; r i n g & g t ; l n r - - v 0 o 5 B 4 o o C 9 l 0 B k o 2 B n k 7 D w z r N 2 x 7 G 2 r T - y k M 4 4 z J s v e & l t ; / r i n g & g t ; & l t ; / r p o l y g o n s & g t ; & l t ; r p o l y g o n s & g t ; & l t ; i d & g t ; 7 2 1 6 9 6 1 4 1 8 4 2 6 3 1 8 8 4 9 & l t ; / i d & g t ; & l t ; r i n g & g t ; y z s q 8 7 o 0 4 B _ M n v B v L 9 i B 5 X j P 4 C m Q y M o N 2 E k y D l D h F p E 9 m E u 8 H m I 0 i B q T l H 6 b w K - K d i D 9 e h E 7 D & l t ; / r i n g & g t ; & l t ; / r p o l y g o n s & g t ; & l t ; r p o l y g o n s & g t ; & l t ; i d & g t ; 7 2 1 6 9 6 1 4 8 7 1 4 5 7 9 5 5 8 5 & l t ; / i d & g t ; & l t ; r i n g & g t ; 1 z s z 5 j - y 4 B u 2 k F _ y h P u i z K 7 7 p D 1 0 n D v - l D m 6 p E 2 8 r E 8 r 6 C t i c & l t ; / r i n g & g t ; & l t ; / r p o l y g o n s & g t ; & l t ; r p o l y g o n s & g t ; & l t ; i d & g t ; 7 2 1 6 9 6 1 5 5 5 8 6 5 2 7 2 3 2 1 & l t ; / i d & g t ; & l t ; r i n g & g t ; k n - t n u k t 4 B 2 z m E 7 2 q F v 7 h W m y l L t 7 i H i 6 j B o 8 j H i 8 u H o 6 l C p h p J l k 4 X & l t ; / r i n g & g t ; & l t ; / r p o l y g o n s & g t ; & l t ; r p o l y g o n s & g t ; & l t ; i d & g t ; 7 2 1 6 9 6 1 7 9 6 3 8 3 4 4 0 8 9 7 & l t ; / i d & g t ; & l t ; r i n g & g t ; _ h z s j 5 9 0 4 B u w j J 4 s s M p - _ B s t n D g n o N k 3 4 M - q y R v q l K & l t ; / r i n g & g t ; & l t ; / r p o l y g o n s & g t ; & l t ; r p o l y g o n s & g t ; & l t ; i d & g t ; 7 2 1 6 9 6 1 8 6 5 1 0 2 9 1 7 6 3 3 & l t ; / i d & g t ; & l t ; r i n g & g t ; q v 5 j z 0 x 0 4 B t t g N v 9 i D v h w B 4 o v F 9 4 4 D o s j K 8 j 5 B & l t ; / r i n g & g t ; & l t ; / r p o l y g o n s & g t ; & l t ; r p o l y g o n s & g t ; & l t ; i d & g t ; 7 2 1 6 9 6 2 3 1 1 7 7 9 5 1 6 4 1 7 & l t ; / i d & g t ; & l t ; r i n g & g t ; l s z m s t 5 1 4 B 6 u 6 D 7 m g M 1 4 5 H l q v P i n v D o u s C 3 s 4 D 6 _ v O v z i F p y p F _ r u D v w o K n t p C & l t ; / r i n g & g t ; & l t ; / r p o l y g o n s & g t ; & l t ; r p o l y g o n s & g t ; & l t ; i d & g t ; 7 2 1 6 9 6 3 5 8 3 0 8 9 8 3 6 0 3 3 & l t ; / i d & g t ; & l t ; r i n g & g t ; u v w z 8 6 k _ 4 B l o B i N y V h C q C - E 0 S i G w F 5 J 1 E q S - D 7 D & l t ; / r i n g & g t ; & l t ; / r p o l y g o n s & g t ; & l t ; r p o l y g o n s & g t ; & l t ; i d & g t ; 7 2 1 6 9 6 3 5 8 3 0 8 9 8 3 6 0 3 4 & l t ; / i d & g t ; & l t ; r i n g & g t ; p h t 1 7 1 g 9 4 B 0 s 3 F m l - w D y 4 - J 3 6 z E 5 6 q G 1 z o E 3 k y i B l 5 m X 1 6 0 D & l t ; / r i n g & g t ; & l t ; / r p o l y g o n s & g t ; & l t ; r p o l y g o n s & g t ; & l t ; i d & g t ; 7 2 1 6 9 6 3 7 2 0 5 2 8 7 8 9 5 0 5 & l t ; / i d & g t ; & l t ; r i n g & g t ; v v 8 q 4 m s 3 4 B w r B 6 y O g _ S 4 k H n s I v 5 E n z S 5 z W r v C s n D 2 x B s g C q p F - 7 B - E 8 L 1 G q i B w i U x 5 F x l B j g B s _ B t z B k t I 5 x D 3 U 2 H 2 t B i X i t Q y _ B 1 z C 9 y B y T s I 5 J 2 B p C g D u B & l t ; / r i n g & g t ; & l t ; / r p o l y g o n s & g t ; & l t ; r p o l y g o n s & g t ; & l t ; i d & g t ; 7 2 1 6 9 6 3 7 2 0 5 2 8 7 8 9 5 0 6 & l t ; / i d & g t ; & l t ; r i n g & g t ; x i 2 0 s q 4 4 4 B p l o L w t s M m w 4 H m m l B k r j i B 1 4 q O & l t ; / r i n g & g t ; & l t ; / r p o l y g o n s & g t ; & l t ; r p o l y g o n s & g t ; & l t ; i d & g t ; 7 2 1 6 9 6 3 7 5 4 8 8 8 5 2 7 8 7 3 & l t ; / i d & g t ; & l t ; r i n g & g t ; r u u p 8 p p 5 4 B s E p I x _ B 0 V i p K k H x h B k Z v W x u F 0 P 7 C m I n E h z G v k E m D j B - Q 4 F y I x G m O y W 7 D & l t ; / r i n g & g t ; & l t ; / r p o l y g o n s & g t ; & l t ; r p o l y g o n s & g t ; & l t ; i d & g t ; 7 2 1 6 9 6 4 3 0 4 6 4 4 3 4 1 7 6 1 & l t ; / i d & g t ; & l t ; r i n g & g t ; o - 2 p g z i g 5 B l 6 w C i k v D j k w V 7 i l G h x m P u k 5 F 2 z t I 6 v 5 I v l m R u x - C j - f & l t ; / r i n g & g t ; & l t ; / r p o l y g o n s & g t ; & l t ; r p o l y g o n s & g t ; & l t ; i d & g t ; 7 2 1 6 9 6 4 9 5 7 4 7 9 3 7 0 7 5 3 & l t ; / i d & g t ; & l t ; r i n g & g t ; v v 8 5 s s _ 0 4 B 0 t p D j g 5 C w 7 4 B x t z D o p 5 C x 7 3 G v 2 p D v v 0 F & l t ; / r i n g & g t ; & l t ; / r p o l y g o n s & g t ; & l t ; r p o l y g o n s & g t ; & l t ; i d & g t ; 7 2 1 6 9 6 5 5 7 5 9 5 4 6 6 1 3 8 1 & l t ; / i d & g t ; & l t ; r i n g & g t ; o x w 3 h m 9 5 4 B m y Z y 0 u C y k g I j i p B 7 q 3 V v _ q C & l t ; / r i n g & g t ; & l t ; / r p o l y g o n s & g t ; & l t ; r p o l y g o n s & g t ; & l t ; i d & g t ; 7 2 1 6 9 7 0 9 7 0 4 3 3 5 8 5 1 5 3 & l t ; / i d & g t ; & l t ; r i n g & g t ; 6 k x 1 v 1 i l 3 B 8 5 x O h o i I 8 _ x B 2 x M i p M 6 n 0 O p - t F & l t ; / r i n g & g t ; & l t ; / r p o l y g o n s & g t ; & l t ; r p o l y g o n s & g t ; & l t ; i d & g t ; 7 2 1 6 9 7 4 9 5 6 1 6 3 2 3 5 8 4 1 & l t ; / i d & g t ; & l t ; r i n g & g t ; - h 3 w n 4 9 j 4 B q i 4 m H u y z h B 4 q z z G 2 _ r q D u w h p D 1 2 1 k K j r v 2 G s 6 g 0 F 9 3 h O m y l 3 F 3 i z s D i w 4 g F 8 w 4 r B & l t ; / r i n g & g t ; & l t ; / r p o l y g o n s & g t ; & l t ; r p o l y g o n s & g t ; & l t ; i d & g t ; 7 2 1 6 9 7 5 9 8 6 9 5 5 3 8 6 8 9 0 & l t ; / i d & g t ; & l t ; r i n g & g t ; 6 h - t 3 y 0 - 3 B 9 q w I k p 6 B 6 r 4 Q 0 s e 0 y i E x 4 y G l 0 I 1 g m K 9 j g L n j l C 0 m 6 F & l t ; / r i n g & g t ; & l t ; / r p o l y g o n s & g t ; & l t ; r p o l y g o n s & g t ; & l t ; i d & g t ; 7 2 1 6 9 7 6 1 9 3 1 1 3 8 1 7 0 8 9 & l t ; / i d & g t ; & l t ; r i n g & g t ; o m 5 i 1 v j k 4 B 4 j q 8 B s 0 o 5 B 6 o 3 n C 4 8 n U 0 6 p k B r 8 w n B o i 8 t B j p h N 8 m p e 1 i 6 w F & l t ; / r i n g & g t ; & l t ; / r p o l y g o n s & g t ; & l t ; r p o l y g o n s & g t ; & l t ; i d & g t ; 7 2 1 6 9 7 6 9 1 4 6 6 8 3 2 2 8 1 7 & l t ; / i d & g t ; & l t ; r i n g & g t ; i v o y s 3 l t 4 B l X n 3 C 5 l C i z E t 2 D j d s N t i E 5 5 E z F 2 C n D 1 K 6 I _ L u 6 H 2 1 B r r F x r B t 8 C _ w K k h E p w U i h D 3 Q 4 D 2 w B _ L s D z E 2 B i F u q G _ 3 F g _ E 1 d x w B w m B v u H & l t ; / r i n g & g t ; & l t ; / r p o l y g o n s & g t ; & l t ; r p o l y g o n s & g t ; & l t ; i d & g t ; 7 2 1 6 9 7 6 9 8 3 3 8 7 7 9 9 5 5 5 & l t ; / i d & g t ; & l t ; r i n g & g t ; z s l y g o p s 4 B z j _ K i 5 n H t 9 r H 5 h h E 5 6 T k w p l C t w M & l t ; / r i n g & g t ; & l t ; / r p o l y g o n s & g t ; & l t ; r p o l y g o n s & g t ; & l t ; i d & g t ; 7 2 1 6 9 7 7 8 0 8 0 2 1 5 2 0 3 8 5 & l t ; / i d & g t ; & l t ; r i n g & g t ; g 2 m h t 3 k o 4 B 7 S 6 G 2 l B h j B 5 K g J g U t g B 2 Y 8 I l _ D 7 E _ H g T 5 J n s B 5 U p k B l U q b 3 I g h C V r 5 C & l t ; / r i n g & g t ; & l t ; / r p o l y g o n s & g t ; & l t ; r p o l y g o n s & g t ; & l t ; i d & g t ; 7 2 1 6 9 7 7 9 7 9 8 2 0 2 1 2 2 2 5 & l t ; / i d & g t ; & l t ; r i n g & g t ; 8 r - g _ v u s 4 B s n t P 6 s i B m z 9 X u z r P o k j E j x r D & l t ; / r i n g & g t ; & l t ; / r p o l y g o n s & g t ; & l t ; r p o l y g o n s & g t ; & l t ; i d & g t ; 7 2 1 6 9 7 8 0 4 8 5 3 9 6 8 8 9 6 1 & l t ; / i d & g t ; & l t ; r i n g & g t ; 7 0 g r 2 o h o 4 B t F 3 c o a v v B j d h j B q r C u x B p h B z s C 4 j D r K q D z C 1 C 2 B h E w W h e n G 6 H l 5 B 1 V o m C y L k j B z U 2 K g D 5 I & l t ; / r i n g & g t ; & l t ; / r p o l y g o n s & g t ; & l t ; r p o l y g o n s & g t ; & l t ; i d & g t ; 7 2 1 6 9 7 8 3 5 7 7 7 7 3 3 4 2 7 3 & l t ; / i d & g t ; & l t ; r i n g & g t ; j i r k m 4 k t 4 B - 6 c y 6 m E x 9 O 4 y 7 B _ x o B 8 0 6 C o w i G 1 1 r M & l t ; / r i n g & g t ; & l t ; / r p o l y g o n s & g t ; & l t ; r p o l y g o n s & g t ; & l t ; i d & g t ; 7 2 1 6 9 7 8 3 5 7 7 7 7 3 3 4 2 7 4 & l t ; / i d & g t ; & l t ; r i n g & g t ; - n 4 l 4 h j t 4 B 6 Q z 2 B 7 F z H k C 1 G y F p N u I t C i F 7 D & l t ; / r i n g & g t ; & l t ; / r p o l y g o n s & g t ; & l t ; r p o l y g o n s & g t ; & l t ; i d & g t ; 7 2 1 6 9 7 8 5 6 3 9 3 5 7 6 4 4 8 1 & l t ; / i d & g t ; & l t ; r i n g & g t ; v x j q 6 v n t 4 B r 3 g B 1 x 6 W q m k B 8 u l G k 0 q I g x w B 9 3 w E 7 x v G & l t ; / r i n g & g t ; & l t ; / r p o l y g o n s & g t ; & l t ; r p o l y g o n s & g t ; & l t ; i d & g t ; 7 2 1 6 9 7 9 4 2 2 9 2 9 2 2 3 6 8 1 & l t ; / i d & g t ; & l t ; r i n g & g t ; 2 x l z 2 - 1 - 3 B k r g I r i m C 1 - t K 4 s - B j p z H 7 x 3 I 9 v i F s 9 t K w 8 s B r k t B g y 9 G & l t ; / r i n g & g t ; & l t ; / r p o l y g o n s & g t ; & l t ; r p o l y g o n s & g t ; & l t ; i d & g t ; 7 2 1 6 9 8 1 4 1 5 7 9 4 0 4 9 0 2 5 & l t ; / i d & g t ; & l t ; r i n g & g t ; - 0 5 q u s g h 4 B u r 6 _ C 0 u q y D r u l u D 6 o h j H 2 m - 5 C n z 1 q m B l z - r P 7 n u v E 6 o y O 0 h y b q 3 7 z D 4 4 o 3 D n q 9 S h j o e 2 q 8 X x u - k E 2 _ 8 j B 6 v p 7 E z j x 6 H k 8 m C 8 p 2 j D 8 y l P s 9 _ L q j w 4 P 5 o 4 a y 0 k q B _ o r o B p s 8 F n s - i B g m n 0 D l o 6 8 B w 5 m 1 F v g 8 2 K 9 s 3 p I m t 4 x E 4 s n C 1 8 l h D & l t ; / r i n g & g t ; & l t ; / r p o l y g o n s & g t ; & l t ; r p o l y g o n s & g t ; & l t ; i d & g t ; 7 2 1 6 9 8 2 2 4 0 4 2 7 7 6 9 8 6 9 & l t ; / i d & g t ; & l t ; r i n g & g t ; 9 s v 6 s x i - 3 B o 9 8 G g m h G 8 x l B - v 4 C p _ v C 7 s 7 V w s G _ h 5 B k 5 u C & l t ; / r i n g & g t ; & l t ; / r p o l y g o n s & g t ; & l t ; r p o l y g o n s & g t ; & l t ; i d & g t ; 7 2 1 6 9 8 2 8 5 8 9 0 3 0 6 0 4 8 1 & l t ; / i d & g t ; & l t ; r i n g & g t ; q v 5 t n t z n 4 B t D 0 C _ 8 C 2 V h n C u M m G i L 5 G 4 i B - f w d 1 q B p G 7 D & l t ; / r i n g & g t ; & l t ; / r p o l y g o n s & g t ; & l t ; r p o l y g o n s & g t ; & l t ; i d & g t ; 7 2 1 6 9 8 3 6 1 4 8 1 7 3 0 4 5 7 7 & l t ; / i d & g t ; & l t ; r i n g & g t ; 0 _ 2 j y 2 u u 5 B v t s G q 0 j g I x p s g I q _ k U g 6 n o B 5 9 t W o 9 w 3 E v 7 z 9 H u p - q B l q l H & l t ; / r i n g & g t ; & l t ; / r p o l y g o n s & g t ; & l t ; r p o l y g o n s & g t ; & l t ; i d & g t ; 7 2 1 6 9 8 5 2 6 4 0 8 4 7 4 6 2 4 1 & l t ; / i d & g t ; & l t ; r i n g & g t ; 9 7 v i t k l u 5 B j I t I t n B 9 K z w N i E m C z R u D _ B y T h H s O y 2 E t k B _ 0 B n G j C & l t ; / r i n g & g t ; & l t ; / r p o l y g o n s & g t ; & l t ; r p o l y g o n s & g t ; & l t ; i d & g t ; 7 2 1 6 9 8 5 2 6 4 0 8 4 7 4 6 2 4 2 & l t ; / i d & g t ; & l t ; r i n g & g t ; l w _ 4 6 8 n u 5 B k u q O r 1 i k H s h j - C 0 g y l B k n p 3 E s 0 t d j 9 k X _ p 7 U u 1 w E t t p u B p m r X j v 9 z B z h 4 2 D _ t l c l j j I u g 4 j B k _ o W r 8 9 V i 0 2 j B s w 6 h E u 2 h n B l v l r D u y h j D j 4 8 n q B j o k D r x 4 K 1 y v V i 9 n D l t 3 a 0 u u U j y g E 7 7 3 a k 3 z N 3 k g W x 0 1 0 B 5 p 9 z B 2 9 o H _ g 2 b 8 1 2 J _ v j Y 6 5 9 a t 8 0 D n l o K 0 s o R 9 u l I n 7 5 C 2 j r I o l g T g q 2 c 2 1 l V 4 n 0 1 G n z l i F z i 4 9 B g u g i B t k 1 U 3 m x 6 H 2 x 4 V - n s i B n 1 h O u z t M & l t ; / r i n g & g t ; & l t ; / r p o l y g o n s & g t ; & l t ; r p o l y g o n s & g t ; & l t ; i d & g t ; 7 2 1 6 9 8 8 4 2 5 1 8 0 6 7 6 0 9 7 & l t ; / i d & g t ; & l t ; r i n g & g t ; g p o x h p _ u 5 B y C z F l s D h d 4 E o C m C o j E 3 M 9 G v N 9 6 C w W m 0 B & l t ; / r i n g & g t ; & l t ; / r p o l y g o n s & g t ; & l t ; r p o l y g o n s & g t ; & l t ; i d & g t ; 7 2 1 6 9 8 8 6 3 1 3 3 9 1 0 6 3 0 5 & l t ; / i d & g t ; & l t ; r i n g & g t ; _ i 5 p y 2 0 t 5 B t D w E 4 C l D h F z g B s 5 C q n C k L z C _ B l E w H y 0 C t n C 4 z B & l t ; / r i n g & g t ; & l t ; / r p o l y g o n s & g t ; & l t ; r p o l y g o n s & g t ; & l t ; i d & g t ; 7 2 1 6 9 8 8 6 6 5 6 9 8 8 4 4 6 7 3 & l t ; / i d & g t ; & l t ; r i n g & g t ; o 9 i 6 p o 1 p 5 B q y B q l B 6 M 5 B o N 2 J y E 9 O - B h C i J _ D i o B v B 1 H _ D _ h B k G i g C - m B 7 N 7 C y i B 0 m F i P u o B 3 C t C - I u g B - p B w Q l o B - I j C & l t ; / r i n g & g t ; & l t ; / r p o l y g o n s & g t ; & l t ; r p o l y g o n s & g t ; & l t ; i d & g t ; 7 2 1 6 9 8 8 7 0 0 0 5 8 5 8 3 0 4 1 & l t ; / i d & g t ; & l t ; r i n g & g t ; 2 t h q 4 r 4 s 5 B 3 O h _ B 1 D 7 H i J g M 4 O i G k I w D t N t Z w H q E h G & l t ; / r i n g & g t ; & l t ; / r p o l y g o n s & g t ; & l t ; r p o l y g o n s & g t ; & l t ; i d & g t ; 7 2 1 6 9 8 8 7 0 0 0 5 8 5 8 3 0 4 2 & l t ; / i d & g t ; & l t ; r i n g & g t ; k 5 j 1 l 9 l s 5 B n o B 4 m E i f 0 N 2 Q n M 5 D 6 G o a 1 S q V _ N 0 Z 2 G 2 h C 1 O - L i F 8 C r u C i S 8 E s E 4 J 2 G g N _ E 8 M 8 E l M j C h I l I 3 I j I 1 O 0 7 C u E y V s E u C - L s E x r I q y E z 7 H x i B y G 4 G t L x m C 7 v B t P 7 K z K i G t B 2 X w T p B p f i L 0 Y h O 9 C - U - Z q 3 B 0 c k M 8 D 4 B 4 l C t K k C i 2 B 1 r B z Q 1 J 3 M 6 c t J v E s F v E 3 N p m D - V x C r V u c w P h N v C 0 3 B y F 1 E i I q I G r K 4 B 6 B u L W 6 T k w B 5 Q 6 L _ O l B 0 P z C _ B 6 H i p B 2 F n a 0 D k D - D m s C j C & l t ; / r i n g & g t ; & l t ; / r p o l y g o n s & g t ; & l t ; r p o l y g o n s & g t ; & l t ; i d & g t ; 7 2 1 6 9 8 8 8 3 7 4 9 7 5 3 6 5 1 3 & l t ; / i d & g t ; & l t ; r i n g & g t ; r q w x t i l g 5 B n z q I l v z D y u l G t m s B t q 9 C h 4 j D h n p D & l t ; / r i n g & g t ; & l t ; / r p o l y g o n s & g t ; & l t ; r p o l y g o n s & g t ; & l t ; i d & g t ; 7 2 1 6 9 8 9 4 2 1 6 1 3 0 8 8 7 6 9 & l t ; / i d & g t ; & l t ; r i n g & g t ; y y t j l n - o 5 B 3 y _ t M p _ j 4 C s 0 _ y C k r o _ F 1 p i _ B 4 y k D p m 1 P 2 t t J & l t ; / r i n g & g t ; & l t ; / r p o l y g o n s & g t ; & l t ; r p o l y g o n s & g t ; & l t ; i d & g t ; 7 2 1 6 9 8 9 5 9 3 4 1 1 7 8 0 6 0 9 & l t ; / i d & g t ; & l t ; r i n g & g t ; r 8 n 9 m j 0 k 5 B h 2 - n B 9 r 1 0 I i j 6 g D 2 h x 0 B - y l m D & l t ; / r i n g & g t ; & l t ; / r p o l y g o n s & g t ; & l t ; r p o l y g o n s & g t ; & l t ; i d & g t ; 7 2 1 6 9 8 9 6 6 2 1 3 1 2 5 7 3 4 5 & l t ; / i d & g t ; & l t ; r i n g & g t ; h g q u l j g k 5 B s f p D 1 Y h I v i B 4 h M l n F 2 e q x B y k B 3 H 8 Y t K 8 T 6 B 8 B z 8 D 2 F t E 3 C 3 k B _ i B 8 u C w r J p G j G & l t ; / r i n g & g t ; & l t ; / r p o l y g o n s & g t ; & l t ; r p o l y g o n s & g t ; & l t ; i d & g t ; 7 2 1 6 9 8 9 6 9 6 4 9 0 9 9 5 7 1 3 & l t ; / i d & g t ; & l t ; r i n g & g t ; t y 6 m q k 0 l 5 B 9 y s j B g 8 0 D 9 r n C x x S 0 v 8 B 4 x w U z 6 5 C m z 5 B 9 l i C 3 k w C 1 r a y r 6 F x n o E & l t ; / r i n g & g t ; & l t ; / r p o l y g o n s & g t ; & l t ; r p o l y g o n s & g t ; & l t ; i d & g t ; 7 2 1 6 9 8 9 7 6 5 2 1 0 4 7 2 4 4 9 & l t ; / i d & g t ; & l t ; r i n g & g t ; u h 4 t 0 9 5 k 5 B s E 8 G - S _ G 3 i D u M g E _ D v C y F q D - E i k B o J s M _ I 0 I u D 9 G i I 6 O x E y I x G 0 H 9 - B p o F u K x 4 B g D u B & l t ; / r i n g & g t ; & l t ; / r p o l y g o n s & g t ; & l t ; r p o l y g o n s & g t ; & l t ; i d & g t ; 7 2 1 6 9 8 9 7 6 5 2 1 0 4 7 2 4 5 0 & l t ; / i d & g t ; & l t ; r i n g & g t ; k l v j k w 3 k 5 B v F v i B 3 F 3 _ B h C l S k y J s U u Z l F - R 4 D 7 G p J i P n E r M n e t G v Q 6 H v e 0 W l 4 B y H 7 D & l t ; / r i n g & g t ; & l t ; / r p o l y g o n s & g t ; & l t ; r p o l y g o n s & g t ; & l t ; i d & g t ; 7 2 1 6 9 9 1 7 2 3 7 1 5 5 5 9 4 2 5 & l t ; / i d & g t ; & l t ; r i n g & g t ; 6 u i 5 4 2 z 0 5 B 4 k B p 5 6 B l h l G 0 l 3 C n s k B _ s n C n p m B & l t ; / r i n g & g t ; & l t ; / r p o l y g o n s & g t ; & l t ; r p o l y g o n s & g t ; & l t ; i d & g t ; 7 2 1 6 9 9 2 1 0 1 6 7 2 6 8 1 4 8 3 & l t ; / i d & g t ; & l t ; r i n g & g t ; y j 0 k 5 l 7 m 6 B - u B _ Q w l J u 0 H t t E h u E j i E r d 8 a r t C 8 w E x - D u R 1 m C 0 3 F x t I u Q m 9 E 6 o C 3 L k E j F - m B n 8 B m M i Q i G j N s F 2 Y s j G 0 o C g E c 3 G u L z V 3 J v 5 B u D - G i v B 4 h E 8 2 B u D 0 I m I l s B p a q P z J 0 F 0 m C 0 L n a u m C s L r B l E w L x G _ B 5 J r J _ B q L y D 8 v B j 9 C v 0 E t N z M k p B 1 U q d k X k D 4 t B q S p G 6 g B s o D 8 g B q i F 2 p E r 4 D h v E p - B 8 _ C 5 p B 2 m B o K & l t ; / r i n g & g t ; & l t ; / r p o l y g o n s & g t ; & l t ; r p o l y g o n s & g t ; & l t ; i d & g t ; 7 2 1 7 0 0 3 8 8 7 0 6 2 9 4 1 6 9 7 & l t ; / i d & g t ; & l t ; r i n g & g t ; u p m n 9 s 7 q 5 B 9 l 5 L j s g C v 9 7 B z n P g 3 v F u z 6 C 2 r W 7 5 q E 3 j m J & l t ; / r i n g & g t ; & l t ; / r p o l y g o n s & g t ; & l t ; r p o l y g o n s & g t ; & l t ; i d & g t ; 7 2 1 7 0 0 5 9 4 8 6 4 7 2 4 3 7 7 8 & l t ; / i d & g t ; & l t ; r i n g & g t ; i 2 o g 6 q g 5 4 B 4 j z k B j i t u E 8 o p y H 2 9 j o B 9 t w 9 D p w 0 R l g x j D z q v P u h 3 c u r s r P 9 8 t l F l 3 m 2 C q n k - B & l t ; / r i n g & g t ; & l t ; / r p o l y g o n s & g t ; & l t ; r p o l y g o n s & g t ; & l t ; i d & g t ; 7 2 1 7 0 0 6 3 9 5 3 2 3 8 4 2 5 6 1 & l t ; / i d & g t ; & l t ; r i n g & g t ; t 2 4 7 8 6 j o 4 B s E p I g N z F l P q R k 5 B q N t L 8 J 2 E l D o C 2 Y h c g H x i B 2 E y x C k v D n - D y y J v K 8 d x C y D x N - f t 4 J y r J k D g F 3 B 4 G r D u B i F q S o D y D 4 F 3 Q 4 F m p I z M y K x O g O _ C & l t ; / r i n g & g t ; & l t ; / r p o l y g o n s & g t ; & l t ; r p o l y g o n s & g t ; & l t ; i d & g t ; 7 2 1 7 0 0 8 2 8 5 1 0 9 4 5 2 8 0 7 & l t ; / i d & g t ; & l t ; r i n g & g t ; 5 x u v h 8 _ _ 4 B 5 B n I z i B r T h I u V 7 O r L y E z I 7 B l L _ Q s E _ C - Y _ N 5 T s E y C y E p P p I 9 O 1 F l P q r C 9 i B m Q 0 M l F 9 E r E 3 q C s L u F j W v f 7 M - G l E w I p E 8 P 4 B z C _ X r _ N t C 2 H 9 G 3 C m O 4 o B y L r G s H & l t ; / r i n g & g t ; & l t ; / r p o l y g o n s & g t ; & l t ; r p o l y g o n s & g t ; & l t ; i d & g t ; 7 2 2 0 0 1 2 2 8 8 3 1 5 4 9 0 3 0 5 & l t ; / i d & g t ; & l t ; r i n g & g t ; 6 4 j o n u 2 1 4 B s 0 G y G l G u B 2 G 8 G 2 V v h B 4 C q a h d v v C y N w k B 2 E k z B 3 F - O s a 0 E m E z b k H s R 8 J 9 2 B g 7 B z 4 C i J p - K _ g H 6 g J 3 h F h 4 F h y E h q C 1 y E w v B j B p v D 1 q B 8 p H g w B - m D v q C h H 7 q N _ K l Q g n B h Z v R 8 o B 3 E o F 0 H u K z P i r F 7 i D 5 w G _ a & l t ; / r i n g & g t ; & l t ; / r p o l y g o n s & g t ; & l t ; r p o l y g o n s & g t ; & l t ; i d & g t ; 7 2 2 0 0 1 6 4 8 0 2 0 3 5 7 1 2 0 1 & l t ; / i d & g t ; & l t ; r i n g & g t ; 6 u - - p 6 t t 4 B t D 0 C g K q C m C p H y F 3 E h E 8 N & l t ; / r i n g & g t ; & l t ; / r p o l y g o n s & g t ; & l t ; r p o l y g o n s & g t ; & l t ; i d & g t ; 7 2 2 0 0 1 6 4 8 0 2 0 3 5 7 1 2 0 2 & l t ; / i d & g t ; & l t ; r i n g & g t ; k 3 p _ u p g t 4 B s E i R r t E y E o 8 D w E r D q K s E 0 m D l P 0 x D t d x h B 0 _ L r _ F w x C _ 6 C z 8 J v k O y x B 0 g C v u S u 1 X u h y B 0 q B h O m w E n r G _ P 9 C u D y D z U r k D g n B y K t e s h B y H u s C 2 0 B 3 8 E h v D m 8 B x k B 9 I l Q s h B o u B 6 b i n C g c z s B 0 H q H m D 2 L 5 x B 4 2 E z x C u O 3 a y H j C 5 D g F 2 K y H y T k D i S j E l 6 D 8 p D 6 W 1 k B j H q I g _ B h s B 9 r B 0 F - h C g C r Z j H k P 0 F 0 L x f 0 D 2 B i F 9 D p D & l t ; / r i n g & g t ; & l t ; / r p o l y g o n s & g t ; & l t ; r p o l y g o n s & g t ; & l t ; i d & g t ; 7 2 2 0 0 1 6 4 8 0 2 0 3 5 7 1 2 0 3 & l t ; / i d & g t ; & l t ; r i n g & g t ; 5 s r 0 p i - s 4 B w J j P p Y 4 e w R r P 1 v B 7 H z K 9 h F h w F h F i C v E q _ B g i E n E p C g D 1 I o W i p D _ t B - g C m D i D j G 3 I & l t ; / r i n g & g t ; & l t ; / r p o l y g o n s & g t ; & l t ; r p o l y g o n s & g t ; & l t ; i d & g t ; 7 2 2 0 0 1 6 4 8 0 2 0 3 5 7 1 2 0 4 & l t ; / i d & g t ; & l t ; r i n g & g t ; r q q n t i o t 4 B y J u w D s l B - l F q 9 C y Z 1 H 6 D t E 0 i B j g B k P m T 2 z N 3 C r C - D _ C & l t ; / r i n g & g t ; & l t ; / r p o l y g o n s & g t ; & l t ; r p o l y g o n s & g t ; & l t ; i d & g t ; 7 2 2 0 0 1 6 4 8 0 2 0 3 5 7 1 2 0 5 & l t ; / i d & g t ; & l t ; r i n g & g t ; z 0 j v v h v t 4 B w C 1 F 1 D i E - E v C n F m M 4 Y 8 d i 4 D 0 I w c h a w D 1 C r C h E l C r F 0 K 9 D 3 B 6 Q 7 1 B 0 R _ E l X 4 N 5 B 2 H s H & l t ; / r i n g & g t ; & l t ; / r p o l y g o n s & g t ; & l t ; r p o l y g o n s & g t ; & l t ; i d & g t ; 7 2 2 0 0 1 6 4 8 0 2 0 3 5 7 1 2 0 6 & l t ; / i d & g t ; & l t ; r i n g & g t ; y p 7 r 2 v j t 4 B - l x H n 9 H 8 _ m F l z - C o - h E p - 1 E q h 0 K 8 y o O i o _ C - h 0 B i y _ I z r y D & l t ; / r i n g & g t ; & l t ; / r p o l y g o n s & g t ; & l t ; r p o l y g o n s & g t ; & l t ; i d & g t ; 7 2 2 0 0 1 6 4 8 0 2 0 3 5 7 1 2 0 7 & l t ; / i d & g t ; & l t ; r i n g & g t ; x k 7 1 k i q t 4 B j I t I 3 K t H w F 1 E 4 H 7 I & l t ; / r i n g & g t ; & l t ; / r p o l y g o n s & g t ; & l t ; r p o l y g o n s & g t ; & l t ; i d & g t ; 7 2 2 0 0 1 6 4 8 0 2 0 3 5 7 1 2 0 8 & l t ; / i d & g t ; & l t ; r i n g & g t ; 4 k 1 v _ z h t 4 B 3 O k N 8 p K x d q Q i Z _ D 1 G s L 5 6 B 8 - M v G h Q v w C & l t ; / r i n g & g t ; & l t ; / r p o l y g o n s & g t ; & l t ; r p o l y g o n s & g t ; & l t ; i d & g t ; 7 2 2 0 0 1 6 4 8 0 2 0 3 5 7 1 2 0 9 & l t ; / i d & g t ; & l t ; r i n g & g t ; h 1 s _ i - s t 4 B s J v F w E z D h 1 B o e 8 D v C w D g C 6 H j R g C r C n C 1 P & l t ; / r i n g & g t ; & l t ; / r p o l y g o n s & g t ; & l t ; r p o l y g o n s & g t ; & l t ; i d & g t ; 7 2 2 0 0 1 8 3 3 5 6 2 9 4 4 3 0 7 3 & l t ; / i d & g t ; & l t ; r i n g & g t ; r h y m x o h 9 4 B _ g 5 a 1 x 1 k B 6 7 g Q j n 2 1 C 0 j m H q 4 s F p 0 n Z k 7 t 1 B j 9 g h E & l t ; / r i n g & g t ; & l t ; / r p o l y g o n s & g t ; & l t ; r p o l y g o n s & g t ; & l t ; i d & g t ; 7 2 2 0 0 1 8 7 1 3 5 8 6 5 6 5 1 2 1 & l t ; / i d & g t ; & l t ; r i n g & g t ; 9 q 8 3 8 8 k _ 4 B w C x D k R m E o C - C l K s D 9 G o D _ g B 7 D & l t ; / r i n g & g t ; & l t ; / r p o l y g o n s & g t ; & l t ; r p o l y g o n s & g t ; & l t ; i d & g t ; 7 2 2 0 0 2 2 3 5 5 7 1 8 8 3 2 1 2 9 & l t ; / i d & g t ; & l t ; r i n g & g t ; j 4 q k 9 9 h t 4 B 2 6 s N n 0 m D 9 8 1 E 1 2 9 G s - m q B k 9 v C i - - B & l t ; / r i n g & g t ; & l t ; / r p o l y g o n s & g t ; & l t ; r p o l y g o n s & g t ; & l t ; i d & g t ; 7 2 2 0 0 2 2 5 2 7 5 1 7 5 2 3 9 6 9 & l t ; / i d & g t ; & l t ; r i n g & g t ; k v k 4 q y p y 4 B j L i R 0 C w z B j D h D 4 D h R h g B q I J U p C n C j C & l t ; / r i n g & g t ; & l t ; / r p o l y g o n s & g t ; & l t ; r p o l y g o n s & g t ; & l t ; i d & g t ; 7 2 2 0 0 2 2 5 2 7 5 1 7 5 2 3 9 7 0 & l t ; / i d & g t ; & l t ; r i n g & g t ; 2 9 1 q j 4 k y 4 B w C v D - i B k a 3 o B g g B s C g E v B 4 B 5 r B 5 z C x C p a g C k D y K 7 D & l t ; / r i n g & g t ; & l t ; / r p o l y g o n s & g t ; & l t ; r p o l y g o n s & g t ; & l t ; i d & g t ; 7 2 2 0 0 2 2 5 2 7 5 1 7 5 2 3 9 7 1 & l t ; / i d & g t ; & l t ; r i n g & g t ; m g j y x m n y 4 B 2 G 0 C y E t 7 R o t V t 1 B w w R s h W 6 6 C v p D m x C t p J 9 E m C i I n a 1 V _ K n J k S u 1 C 6 3 H 6 t B 6 m T 6 n B 8 t E n r C p 0 C m m L 3 V w m F j 5 B m O C g D j C & l t ; / r i n g & g t ; & l t ; / r p o l y g o n s & g t ; & l t ; r p o l y g o n s & g t ; & l t ; i d & g t ; 7 2 2 0 0 2 2 7 3 3 6 7 5 9 5 4 1 7 7 & l t ; / i d & g t ; & l t ; r i n g & g t ; w o q t 9 8 7 x 4 B t F _ M p h E j 8 H g 8 D _ 0 H q o E 8 e s q F w G z n B z r G 6 Y l B x C _ X 8 g K 0 6 g B g 5 C 8 i B 0 1 P n E 0 H u H 9 H & l t ; / r i n g & g t ; & l t ; / r p o l y g o n s & g t ; & l t ; r p o l y g o n s & g t ; & l t ; i d & g t ; 7 2 2 0 0 2 2 9 0 5 4 7 4 6 4 6 0 1 7 & l t ; / i d & g t ; & l t ; r i n g & g t ; - 8 7 x 4 m s y 4 B w C x D 0 6 B n F v H 4 B n B y 2 B r C r M n C j C & l t ; / r i n g & g t ; & l t ; / r p o l y g o n s & g t ; & l t ; r p o l y g o n s & g t ; & l t ; i d & g t ; 7 2 2 0 0 2 3 1 1 1 6 3 3 0 7 6 2 2 5 & l t ; / i d & g t ; & l t ; r i n g & g t ; 6 0 8 q 0 q 1 y 4 B j I g H w x B 1 n B 7 W h w F 5 5 G g k B 2 - B t J q I 4 H v 0 p B k F - k D q h B 9 I 8 C & l t ; / r i n g & g t ; & l t ; / r p o l y g o n s & g t ; & l t ; r p o l y g o n s & g t ; & l t ; i d & g t ; 7 2 2 0 0 2 3 1 1 1 6 3 3 0 7 6 2 2 6 & l t ; / i d & g t ; & l t ; r i n g & g t ; w j 5 1 - i 0 x 4 B l I 5 F 4 u D 1 s C 8 D s D 7 G h H u P l J w W 3 t D & l t ; / r i n g & g t ; & l t ; / r p o l y g o n s & g t ; & l t ; r p o l y g o n s & g t ; & l t ; i d & g t ; 7 2 2 0 0 2 3 1 1 1 6 3 3 0 7 6 2 2 7 & l t ; / i d & g t ; & l t ; r i n g & g t ; 0 1 w r x o _ y 4 B q E o l B 6 G _ G 3 D 7 K z H _ G v I l p B l F h D t B l B j R s d J o F i F u L r l B x E u O - D _ C & l t ; / r i n g & g t ; & l t ; / r p o l y g o n s & g t ; & l t ; r p o l y g o n s & g t ; & l t ; i d & g t ; 7 2 2 0 0 2 3 1 1 1 6 3 3 0 7 6 2 2 8 & l t ; / i d & g t ; & l t ; r i n g & g t ; i t z l m - x x 4 B s y E q V 2 l B h p B 5 X 6 C i E _ D 4 B 6 B _ B x f - 7 C i L 6 L 9 Q _ B 0 T 6 K 7 w B x P & l t ; / r i n g & g t ; & l t ; / r p o l y g o n s & g t ; & l t ; r p o l y g o n s & g t ; & l t ; i d & g t ; 7 2 2 0 0 2 3 1 1 1 6 3 3 0 7 6 2 2 9 & l t ; / i d & g t ; & l t ; r i n g & g t ; _ _ p 2 r t k z 4 B j I i H 2 e g E k C l B w D 8 i B 0 K 4 N & l t ; / r i n g & g t ; & l t ; / r p o l y g o n s & g t ; & l t ; r p o l y g o n s & g t ; & l t ; i d & g t ; 7 2 2 0 0 2 3 1 1 1 6 3 3 0 7 6 2 3 0 & l t ; / i d & g t ; & l t ; r i n g & g t ; o p q t 9 8 p z 4 B x F 6 J s f l 2 B o N h C j D 8 D n H y X m m C t E 1 C 5 C 0 B i D 7 D & l t ; / r i n g & g t ; & l t ; / r p o l y g o n s & g t ; & l t ; r p o l y g o n s & g t ; & l t ; i d & g t ; 7 2 2 0 0 2 3 1 1 1 6 3 3 0 7 6 2 3 1 & l t ; / i d & g t ; & l t ; r i n g & g t ; 6 u h t p p l z 4 B 5 B v D v I h 1 B h F t B 5 G 2 L s n B - D j C & l t ; / r i n g & g t ; & l t ; / r p o l y g o n s & g t ; & l t ; r p o l y g o n s & g t ; & l t ; i d & g t ; 7 2 2 0 0 2 3 1 1 1 6 3 3 0 7 6 2 3 2 & l t ; / i d & g t ; & l t ; r i n g & g t ; 6 1 3 9 z p h z 4 B 4 G l P m E m G p E 0 F 1 C 2 B h E 7 I & l t ; / r i n g & g t ; & l t ; / r p o l y g o n s & g t ; & l t ; r p o l y g o n s & g t ; & l t ; i d & g t ; 7 2 2 0 0 2 3 1 1 1 6 3 3 0 7 6 2 3 3 & l t ; / i d & g t ; & l t ; r i n g & g t ; k s 7 7 h 2 s y 4 B i o d j i u B 3 o 6 E t 9 x L m v Y n 2 x F w 2 I 7 l m C 9 r p G p 6 0 U 9 t 9 Q v 5 v G 5 _ 7 f x m y H l x J u 5 q C 1 8 M z m V v 2 N p 0 M 5 3 K & l t ; / r i n g & g t ; & l t ; / r p o l y g o n s & g t ; & l t ; r p o l y g o n s & g t ; & l t ; i d & g t ; 7 2 2 0 0 2 3 1 1 1 6 3 3 0 7 6 2 3 4 & l t ; / i d & g t ; & l t ; r i n g & g t ; r r l o 5 q 7 y 4 B 4 G y E n g D i K s G k G x C j a h H r C h J 1 x B r M j G & l t ; / r i n g & g t ; & l t ; / r p o l y g o n s & g t ; & l t ; r p o l y g o n s & g t ; & l t ; i d & g t ; 7 2 2 0 0 2 3 1 1 1 6 3 3 0 7 6 2 3 5 & l t ; / i d & g t ; & l t ; r i n g & g t ; r v - 1 _ p l z 4 B i f j 2 B s z E 5 2 B g K O q G _ D s D 2 X 3 J 3 r F 1 f 5 f 2 D i D _ g B 7 D & l t ; / r i n g & g t ; & l t ; / r p o l y g o n s & g t ; & l t ; r p o l y g o n s & g t ; & l t ; i d & g t ; 7 2 2 0 0 2 3 1 1 1 6 3 3 0 7 6 2 3 6 & l t ; / i d & g t ; & l t ; r i n g & g t ; u r h 6 s i o z 4 B o f h T 4 z C 6 C g E 8 D s D 8 3 C z l B g C r C i D 8 C & l t ; / r i n g & g t ; & l t ; / r p o l y g o n s & g t ; & l t ; r p o l y g o n s & g t ; & l t ; i d & g t ; 7 2 2 0 0 2 3 1 1 1 6 3 3 0 7 6 2 3 7 & l t ; / i d & g t ; & l t ; r i n g & g t ; t g 6 3 6 3 _ y 4 B 4 G r I s G k G r E s I r G j G & l t ; / r i n g & g t ; & l t ; / r p o l y g o n s & g t ; & l t ; r p o l y g o n s & g t ; & l t ; i d & g t ; 7 2 2 0 0 2 3 1 4 5 9 9 2 8 1 4 5 9 3 & l t ; / i d & g t ; & l t ; r i n g & g t ; 6 p k z r l 1 z 4 B 4 G t I q x I q z G h g D q l G n O o C 6 P _ H u i B p R 4 K m S g 1 B y I n R i P p R 5 e 6 b o h B 2 1 E w t B p e 8 E & l t ; / r i n g & g t ; & l t ; / r p o l y g o n s & g t ; & l t ; r p o l y g o n s & g t ; & l t ; i d & g t ; 7 2 2 0 0 2 3 1 4 5 9 9 2 8 1 4 5 9 4 & l t ; / i d & g t ; & l t ; r i n g & g t ; o y k k q g j 0 4 B j I w a n I 2 G u C 3 Y 2 G _ G z I r O q M p O s Q 1 T h q D r 1 B y M 3 b o y G 4 P 3 G k I 3 M y F 8 F 0 b 4 H 2 D 9 G 1 J 1 E j J 9 T 2 K r C p C _ C r F u H i F 3 U 3 6 B z e n E 5 C j R 0 D 8 W - I _ C & l t ; / r i n g & g t ; & l t ; / r p o l y g o n s & g t ; & l t ; r p o l y g o n s & g t ; & l t ; i d & g t ; 7 2 2 1 6 3 0 7 6 9 4 3 1 5 7 6 5 7 7 & l t ; / i d & g t ; & l t ; r i n g & g t ; q v 7 7 4 p w k 6 B r D 1 F y i C 1 B j D x F t I n F m G i C 0 F 8 F k F m I l z B g C k F g D u B & l t ; / r i n g & g t ; & l t ; / r p o l y g o n s & g t ; & l t ; r p o l y g o n s & g t ; & l t ; i d & g t ; 7 2 2 1 6 3 0 7 6 9 4 3 1 5 7 6 5 7 8 & l t ; / i d & g t ; & l t ; r i n g & g t ; m h r j 8 - 9 k 6 B s E _ G _ q B l 1 B q x B s q B w 6 P o o C 8 D s D s C j D 0 j B 0 I u F 1 C 5 C p C n C 4 r C v F r C h k B 4 W y n B 0 H 0 i F r G r B g I z C 1 E k D w 1 C k _ D j C & l t ; / r i n g & g t ; & l t ; / r p o l y g o n s & g t ; & l t ; r p o l y g o n s & g t ; & l t ; i d & g t ; 7 2 2 1 6 3 6 6 4 4 9 4 6 8 3 7 5 0 5 & l t ; / i d & g t ; & l t ; r i n g & g t ; 9 s t 6 z l w l 6 B w C w E 1 D l F _ I 9 N v K k C u D 4 F 2 K 1 w C u B & l t ; / r i n g & g t ; & l t ; / r p o l y g o n s & g t ; & l t ; r p o l y g o n s & g t ; & l t ; i d & g t ; 7 2 2 1 6 3 6 6 4 4 9 4 6 8 3 7 5 0 6 & l t ; / i d & g t ; & l t ; r i n g & g t ; y k 4 r t z v l 6 B r D u E 2 C 6 C j D _ Y g G z C y D 2 D i F _ E n C _ C & l t ; / r i n g & g t ; & l t ; / r p o l y g o n s & g t ; & l t ; r p o l y g o n s & g t ; & l t ; i d & g t ; 7 2 2 1 6 3 6 6 4 4 9 4 6 8 3 7 5 0 7 & l t ; / i d & g t ; & l t ; r i n g & g t ; p k s w s 6 q l 6 B 6 M k a z i B 1 D i E - C t B 0 r H 6 F k F _ C x P & l t ; / r i n g & g t ; & l t ; / r p o l y g o n s & g t ; & l t ; r p o l y g o n s & g t ; & l t ; i d & g t ; 7 2 2 1 6 3 6 6 4 4 9 4 6 8 3 7 5 0 8 & l t ; / i d & g t ; & l t ; r i n g & g t ; - 5 i _ 1 5 1 k 6 B w C 6 h C h 2 B 8 J u G _ D i C t w D m I l N 0 D k F j G & l t ; / r i n g & g t ; & l t ; / r p o l y g o n s & g t ; & l t ; r p o l y g o n s & g t ; & l t ; i d & g t ; 7 2 2 1 6 3 6 6 4 4 9 4 6 8 3 7 5 0 9 & l t ; / i d & g t ; & l t ; r i n g & g t ; - q 8 k l _ t l 6 B w C y E i H w N j c t n B 7 H j X s r C 3 H 2 h e g x C 2 o F 2 w B p E 0 F o D j p F r G 5 C k D g D - L w H 2 b 7 P y B h B q s D u O l G 9 H h G l G y B U w i B 4 c k 2 B j 8 C - G l E i F 6 N q 9 D q b - Y s m B 0 H 8 E & l t ; / r i n g & g t ; & l t ; / r p o l y g o n s & g t ; & l t ; r p o l y g o n s & g t ; & l t ; i d & g t ; 7 2 2 1 6 3 6 8 8 5 4 6 5 0 0 6 0 8 1 & l t ; / i d & g t ; & l t ; r i n g & g t ; 5 o p l y o v o 6 B s h t D 8 k W j 6 w M i i 6 G o m c j l j H n s F z 9 7 K g 2 R 9 m 3 E j B J - w Y l 3 Q s y p B y j L 9 v M 1 m K 4 6 7 C 8 0 E & l t ; / r i n g & g t ; & l t ; / r p o l y g o n s & g t ; & l t ; r p o l y g o n s & g t ; & l t ; i d & g t ; 7 2 2 1 6 3 7 6 0 7 0 1 9 5 1 1 8 0 9 & l t ; / i d & g t ; & l t ; r i n g & g t ; m 7 i 1 2 r - l 6 B n L h G w C w E 0 E r D 6 G 2 C 4 C l O h D t B g r D 3 N o i B x E 2 D - I j C - H z Y & l t ; / r i n g & g t ; & l t ; / r p o l y g o n s & g t ; & l t ; r p o l y g o n s & g t ; & l t ; i d & g t ; 7 2 2 1 6 3 7 6 0 7 0 1 9 5 1 1 8 1 0 & l t ; / i d & g t ; & l t ; r i n g & g t ; 4 l 3 5 l h 8 l 6 B r D n I 6 f 3 D i E m C y p B y F 3 E p G n Z g D u B & l t ; / r i n g & g t ; & l t ; / r p o l y g o n s & g t ; & l t ; r p o l y g o n s & g t ; & l t ; i d & g t ; 7 2 2 1 6 3 7 6 4 1 3 7 9 2 5 0 1 7 7 & l t ; / i d & g t ; & l t ; r i n g & g t ; u 4 q o 2 9 l o 6 B r D g R t I 6 E h v B j 5 c i w D p I p F x H 7 r C x r C 4 B n a 2 u B z C - G - M m P Y 2 I y F 3 C z M 1 E 9 E i I w D r B q F i D 7 D & l t ; / r i n g & g t ; & l t ; / r p o l y g o n s & g t ; & l t ; / r l i s t & g t ; & l t ; b b o x & g t ; M U L T I P O I N T   ( ( 3 6 . 4 3 3 3 5 5 3   1 2 . 3 5 4 8 1 1 9 ) ,   ( 4 3 . 1 3 7 0 9 1 1 0 4 4 6 7 8   1 8 . 0 2 0 5 0 0 7 8 1 8 4 9 8 ) ) & l t ; / b b o x & g t ; & l t ; / r e n t r y v a l u e & g t ; & l t ; / r e n t r y & g t ; & l t ; r e n t r y & g t ; & l t ; r e n t r y k e y & g t ; & l t ; l a t & g t ; - 2 9 . 6 0 3 9 2 7 6 1 & l t ; / l a t & g t ; & l t ; l o n & g t ; 2 8 . 3 3 5 0 2 0 0 7 & l t ; / l o n & g t ; & l t ; l o d & g t ; 1 & l t ; / l o d & g t ; & l t ; t y p e & g t ; C o u n t r y R e g i o n & l t ; / t y p e & g t ; & l t ; l a n g & g t ; e n - U S & l t ; / l a n g & g t ; & l t ; u r & g t ; I N & l t ; / u r & g t ; & l t ; / r e n t r y k e y & g t ; & l t ; r e n t r y v a l u e & g t ; & l t ; r l i s t & g t ; & l t ; r p o l y g o n s & g t ; & l t ; i d & g t ; 5 6 5 2 6 1 2 0 7 8 5 3 2 2 9 6 7 0 6 & l t ; / i d & g t ; & l t ; r i n g & g t ; q z _ q k w x 7 _ B 3 u j Z 9 h v i J u 6 q O g n x _ B 0 8 u n B x g s f n r m a 6 v y i E o 0 s h E s 1 i H q t 1 R m n z o C y o 6 i C 3 s i f q q n k B 3 x u r B 6 j q v D j q 2 y B q 6 7 8 B s 2 k 7 B j 0 6 Q p p 5 u B p r 4 V 2 y 6 R v t r n B 7 2 l j C m 7 - q C r j 8 i F 5 g 2 y B 7 h 1 V 9 5 r j G g 4 - s B s l - e m g p n B 7 n q d k 0 g r F 8 w k N 1 6 o S - j m 6 D 4 s p V 6 q g l D 0 y j q B 1 r 1 r C _ 6 3 q F q t 3 4 D n 9 _ 4 C x z r j D 9 j 8 3 E o v 2 4 D p 4 k h D _ o 1 j B h u s e s o 4 z B j i 6 j B 3 q s n B x g t F p i 5 k F 2 y r l B r 4 n E u v s i G i i y U - 6 - g B s q j 9 B r v j u D x x t f q 3 0 8 C 0 7 y e x o 8 V 4 r p f u v 0 6 B - y 8 4 B w 8 1 T 4 r o c 7 2 j _ B 3 v 5 m C i 8 t _ C 1 5 t s C z 4 7 o B n s z g B l w 5 2 D s x g i C v l o 8 C 5 r x 6 I q l 1 4 H j m 3 a z v g l C 3 z w U h k 4 1 C 5 t r u B 1 i s V l - t o B 5 m l 1 B k w s S 1 r 0 o D m t i k B i - r 3 C s r r l D g - g X o k n n E 2 i _ c 4 9 p c l u x b s 1 U 1 w S x h m h B l k j Q - t i 5 B 7 4 w p C m t 3 b z s _ w B p 6 r d _ 9 v z E y k p D 0 p 2 0 F p w 5 u E 6 _ p r E n m p S 5 l u K 0 s j r B g x m r M j j 5 G - n h _ z C w k 6 R s s 4 c k g 4 k D j m 8 s B 0 0 u e p r v l I s h z j Q q 1 j k I k 0 y g B k w 7 V x 2 i 4 C l g - W 7 i v Z p l l 1 E 9 o 4 u C q j o Y t 3 p Z n t 1 b - 0 4 i C s 4 _ i E _ m u v C j n y 5 C 0 k 9 x B 8 m o m C 5 0 l h B x p 8 g B - 6 0 M x k 3 o D j 0 p t B l r m v B 3 4 s 4 C j 7 q F n 8 x e 2 p 2 y D j _ r 8 D z n z y C w z 3 L n 4 2 I h 6 j g B u n w m B 3 n z h B v 7 7 O n z k 0 D 5 g 3 m D h 9 w y B 7 r 5 k L s 1 i i C m 2 8 G i 9 o j B 1 9 n s B m h l 5 I j w 2 L _ l j q D x 5 3 y F 1 8 r e g t y 6 C u u r 9 C x i 7 J 6 6 s P y x j n B q j 2 y E m 3 j j B 3 4 7 g B x i v y D 8 x 6 8 B 1 l v l B - p t F 1 l z z F z 1 2 4 F 2 t 6 w C 2 w 7 M l 3 z H y i 9 m D p 1 h S 8 p k s B k - v M w z 9 o B h v 5 H q - v X g - _ l B n o - p E 9 m i n D v 8 s f 3 6 s n B t 2 2 y B v n s c 3 k _ j B 7 4 t r B p 0 z U - z 2 G n _ l b o s q J 3 u 5 T 8 8 3 Y - x z p D - 6 h i F y 3 8 u B 2 m - x B v 0 1 L 5 6 9 h B o g q O w j 7 2 C 5 _ u 1 B t 6 m p B q l 9 H o t y r F w - o N 9 k 8 R 4 n m I z p p O 7 l p i B _ p g I y u j Y w u 1 k D _ r q v E q t i k B 6 1 - Z q 2 o N q q g 9 C s o t R 5 2 r g F _ x _ X y _ h p B _ g p Q v l u 1 C q x J 1 5 Q j 1 i o B q 2 s u B q q 6 U h _ w X 6 j r l D 7 m 1 8 B y p m J m 4 o z R v 7 9 M 7 i 5 _ E p o v L 2 j h x B m 0 5 X v k i i D 9 q 9 _ B r 2 6 S k 9 k U 1 p o t B s 2 o d - 0 q p B n i r o B g u 5 s B l w - S 8 o z y B j 6 i z G s t o t D q k _ l B 7 _ h e i 6 p O g 9 o p B x h p 3 B g j _ t C g 0 y R 2 g 7 2 C t j 0 F 2 o z M o v s H h 5 3 Z s 0 j p K 2 i m K _ 5 6 L j z k K 9 u 0 7 C v v v c k 2 6 h B z s 1 d q l 0 L x l n 7 B l n z p B j s 0 q C n 7 o 5 C y v 9 2 B 6 l 1 t B j k r J n - x y H s - j s B 0 y g i B 4 r j G z 3 _ r C u t p M k 1 w m B x w 7 J 9 9 r L p 0 t m B z r i e j h 6 i F j w y q C u _ 7 _ B m u 7 g C 2 8 o U w y m n I j 5 v l C 5 9 p m E j _ i M 6 z 1 Z 1 z o t B 5 n u - F - 1 m W q - i s D i t 4 4 B 7 t 2 W s w i o B m 7 k Q - q q p F 0 - o 1 C h m 7 I 7 t x X 8 i o t D q i 9 W 8 3 w 1 B - x i 0 B 4 z k n D - q r j B 1 5 7 4 G j 2 h r B w n v j B p z o s B p y t D m 1 r g B i q m _ G - m _ P g 8 9 b 1 l g 8 D 0 m 5 W 1 8 u m B 6 j o x B q 5 j o D y i v I 2 p 9 O x 8 j Z r w 1 p D g - s N h 7 4 u B 2 y _ r J z t k r C s 6 6 U m p 0 9 C w t h u C q 4 q O s x p T 3 7 6 g B r l w I w 0 w D _ u i K h 8 z _ C m h 2 K n r 5 k G g t j h B 8 g q 9 B 6 g p Q 2 q 4 g C u 0 0 a - 7 x a 5 w 2 h E q p 5 K - m i 2 B y r 7 j F h t k K i i s N g - 9 c 9 x p Y k 2 7 1 C 7 7 g n B i j o h B q 3 _ 7 G o n 3 j L 6 6 x G 6 j k W r q x f 8 h _ H 1 1 - X k 9 6 Z 3 r 3 w B n j v z N v t k O 8 m z h C v j l k D 3 r - 9 E 9 2 p M n k u X y 8 l M 7 y i W h 1 t 3 E 8 p g P p z r n B r k 3 v C y q m w B 0 t _ R 2 h v i E p 2 8 j b t 8 i i I q l 1 m B 4 k 0 P 2 r o e n 0 w u F 6 m 5 y B z 3 0 K l j v P 1 2 9 0 B o s 5 K u j k 8 D z 0 q 2 B m 8 0 Q 1 z w e i x - v D j 8 u U r q l J 8 5 7 F i v u _ C y 5 o E g _ u 1 B h k 8 l E 3 - x n F m 5 v N q v 7 k L 6 0 _ Z _ i 8 i B - v 4 3 Q - - 9 4 M 6 7 m v B _ 0 6 Y 9 i z r B v l - 7 F 4 6 3 o N r k n n B x l m v C 3 m _ s C 1 1 u U g o v e s n - V i _ m 7 C h n l b w x 6 k C 0 4 8 z D 7 w l w G u g v 8 D 7 h n I q 8 w z C z x h - B 1 0 p Y o r v 8 D 8 0 h K _ y m L 5 1 n q C q v 6 V 5 t n F m 8 p E j l 9 Q 9 p j 3 D p h p q C t _ m Q - 4 r Q 5 8 p M o y n - R o l o Q t o l 8 B o 9 h q B y 4 - w B u 1 0 C _ v 3 O n 9 j S o p v 8 B 4 m n b t k g - C l i - k C g g j 9 B 9 5 z e 5 0 j - B 7 0 g Q r x q H z 5 3 t D k u n s B 7 m q b x u _ W y r 7 7 E 1 g v g C u j s - E u j 2 9 B 9 q n D k v n E i l p E g q u M r s z h B s w r J q z 1 d _ n m Y 8 k h i D - n 7 _ C r 8 4 a h v g f h 5 t k E o z h R h _ 4 u D 4 w _ - D t 3 1 I y 6 g J g 1 k _ C z x 4 s C 6 v g G 1 h w D l m z y D w l s t E w w 5 F h g 6 m B p l j F z t q M v i 8 c 3 6 r E l 1 _ 3 G 3 0 n R r k g y B o 5 v j B m v m C l n - F k w p F n o p 5 B q g r f 0 h 3 j C 7 7 8 8 B i w n d 2 1 2 8 E h w u G 4 _ v J 5 m 6 V 6 - u 5 B 4 3 2 R 4 o v J 0 y r 0 I 1 9 k J g 8 k 3 B p 7 s R 2 w n H g 0 i b y k 0 4 G 7 2 8 p K m m z T o j z e 9 w s s B h s 6 3 G 9 n s 3 D j i 7 s F - t u x F g t r w E o u q 2 B - z 1 x C 7 r g F 4 l j m D v s l P x v 5 O 6 t s W 0 k w w B 5 0 t - D - 3 - g B 0 x x y B p 8 1 2 C j g r o B j g 0 6 E t j t n G - 6 7 h B l 1 s r B s k x 3 B j 9 6 q D y i t j G z w 8 7 J l 6 o 0 G i 2 m 4 D n l 3 l C n m w Z p 4 l Q l 7 t I s q o P h 6 - 5 Q 4 2 3 q C n 1 7 n C u z u T 4 s g z E 9 u m K g 8 g i B 4 k 6 Z y 6 n x D t v v z D p w 6 - C p y 1 S 1 o _ D z 3 z Y 5 u 2 C i 5 v G i r s L p 0 z r C i l - J p 8 _ h D r _ 0 k G n z g J y 9 z y E x p _ C 1 - g z B r 8 5 E z p m R 7 9 i K y z k N 2 w n W p i s F t t 0 N 5 5 z T 2 w - Y j 8 r 8 B _ 8 i D 8 u 2 G 1 i o H 0 h i a t 2 8 J 2 z u f 1 2 1 u B i 4 v g D _ v w C _ j l z B _ 6 x 1 C i x r W h 4 i 1 B y 6 2 W x v _ 5 B z 1 9 F 9 p 4 T v k o y C 6 g - Y _ s s H 1 1 - Z x l g O o k k M s w _ Z 9 s 7 8 B z 5 p Q 1 4 q E j - 7 D 6 z 1 L q o 0 - D 6 g s W l 0 7 L t 0 p P v w r N z w 7 - E 2 h s W 1 1 p O y m q v C j 7 g c 0 7 _ S h i 8 h B m s 5 G 8 5 q g B n 4 i _ B o n j s B 4 h i U - r 6 K q u o B j l j K r 0 1 Z 7 l m N g x q N i r y N 3 p l F n p 2 C h q l D 4 z p E g q s V 4 v p 0 B t 6 p d m l 8 X i - _ U 1 u y g B 9 t z F _ 9 y p B o n p D 2 _ n a k v j R u v 3 Q j n s F t t j n B n 0 m K w 6 t E u - 9 N 6 y j V p v p - B s 0 3 D i - j O - j 3 V s _ t y B 6 5 3 w B 0 l g P v t k V k h i O o 4 z G r w 0 L o n y L 9 0 6 V n p 8 E n y l P 7 l h R k 2 4 1 C j 2 k V v 4 5 d 9 6 m z B t n j J j j p K w y n w B t s j S _ y z P 4 j u E x _ t L 3 x u E s q t S y k 7 G o i u K l j h I 9 k 8 K 9 t x D p u 5 p E k 2 9 M 9 u p T 9 6 w h B y g i 2 C q 1 8 O 9 3 6 R 6 0 q c 8 5 n t B o z q I z 7 l 3 B 5 p 1 a 8 8 n a p 0 u F j u _ K 1 0 s 9 B m q g p C - v 3 N 6 2 n O 7 t u C o i j J _ o 4 E 6 x p E j - r L p z z E q n 5 G s j u H 9 s _ E 0 - w W q o i L r 6 8 K i 2 r R 4 9 0 q D w l v 1 B 8 5 4 M k p 0 Y j g 0 T r j m V 6 s 1 c h r k J - n _ M 7 l _ O 6 4 2 i B 1 m 8 3 B - q j h B o v n M 5 9 w P q i 1 W l o m M h n v K j h _ b v l j 9 H j q 0 h C g 2 o 1 B v 7 z _ B m 4 4 N y x 7 v B _ 3 - 6 B j j l T - t q r E 6 n _ S o r 3 Q t 6 p v B m 0 7 R y 7 0 s B k m h W g 1 _ H u m v P l w 0 M h u k E q p 9 0 B 4 g - I r - 1 m D 6 l v w D r k s j C g i 0 j B u w z q B h - 7 Y x x g T r i p I g _ z P g m s k B 4 g V 5 2 3 I 5 5 6 T m 9 x 3 C i 0 m a r 2 k 5 C w l 3 h B m i - S j s 0 9 C 8 2 v T t x 5 O o h q F p n y l B 1 q p e m 5 - W - z 8 B l l i G o o l Y 7 o n _ C i w 3 K 4 7 p M 2 3 - M 7 2 s M o o p g E r - p 1 D k w 6 m C - v w F p m 9 v B 8 4 1 g B _ v w T y l t W 6 x 4 R 6 8 k S 7 x t P t n i R n x 6 h C u o s H z q i 4 B g l g O _ n r Z l g 5 O 9 z h X - 9 3 Q 9 z w Z k 9 h Q g n x T _ m g O y 0 q F 8 l 3 C s t o n B - l p q B h 1 6 w B t u 2 6 C m n r I s g t r C 5 v t j C g z 6 W m m 4 f 5 p n b n o m K 5 4 4 s D g 2 j v F n - 7 1 E t - k c 0 w - j B m 1 6 z C v j y z E 9 7 r M h q r S z t 6 O h g y i B 1 h 2 V m y 5 D p j u 0 B 5 4 _ R j 7 o d 3 q 4 _ B q 5 4 T g _ m 7 F 3 t k s C u j p g B 3 q k h E 9 - u r B r 0 6 P q 6 m T 8 3 i W 5 r l - C 6 5 0 g B 1 s z J j 5 - U n - 4 W - n _ d n 5 r r D 8 o g - B y u 3 O 0 s p L _ 1 w U n l v U 1 w q J k j o L r p 3 W v m 0 y D 0 2 g k I 3 0 l P h x n d - - 3 L l 2 s v H 0 k 1 - C s w l h C j 2 z 4 C 1 z s a 2 j x c 8 s j u E 3 7 s I - n 6 q F h y - 4 B - t 4 p G _ 0 k e s v n l B m s y h B h _ z r G i 1 - r B 1 q y U q x q i D z r j H w n i b k 9 z D r 1 w l B 2 k i G 4 p r t B p 1 3 m C 8 o 2 k B - 3 q O n u 5 c 4 p 5 D h u p O m 8 2 G t i u W 5 0 z W l 1 6 u B v k t 0 B z 7 r s E p l m 7 B 0 t r r C 5 w x d w r 0 m B _ 6 3 U 1 p - 7 E 8 6 h 3 B x j _ u I k m 7 d 3 o 1 x D v w o - D 7 7 v M p 8 x Q u o 8 L j w 0 y B p z 2 V q z 2 E 2 o 9 Y 2 w 0 M y 2 s _ C k z j x D k _ - M m k i b w r _ k B r y v 7 D 7 v y x D 6 _ _ k B u 4 3 Q 8 m 3 F 5 t 2 h C 5 7 7 n E 1 3 h b x 5 u S r j 7 L p l l Z w w n P g r 7 Q u 2 h r B 2 8 k z D 9 u w J - s w e 5 p u w B 8 r 2 i C - y 5 a 0 2 v h B 8 3 1 0 B 4 2 g h B 9 k 5 3 B - 3 - m K y y 2 H - 0 r g C x h s K 4 7 t X 2 6 0 k B p 2 _ r B g n 0 R k - 8 8 E 7 1 _ 6 B _ k r 7 C _ 1 3 R q 9 0 x L y 7 x v C g x _ G w y u 7 L _ j z v C r s 3 1 B - i v q C 1 - o Y z 0 0 e 4 t y t C h 2 p e 0 5 g 0 C j p 1 g D 3 3 7 V 3 z m g B _ r s y F y 6 o i B 6 y s b 5 _ - 1 G v 1 n U v v y 7 B 2 _ q I k i s h B h 9 0 E 4 u w M x l w w B - j l X p s - g C 0 0 3 v C _ j m k H 2 y l m J _ o o 7 F z u 8 u B _ 4 r k K u j k R h n q v B 2 j y n B k i g M _ r r N z g 6 N k 4 0 n B j j 1 6 B s y t o B - l p e v x k f y - k _ B o q z s B 1 o o h B - 6 q 5 D 4 y s 0 G 1 p o u G o m k y D 8 h i 0 H 0 8 y l F i v o s B w p m q B h 9 x w C 9 n - z C 8 1 o j C 9 i v I r j x i B i _ 7 _ R u 2 9 3 B 2 t h I u 8 i M n i w x B o s y L m k t 5 G z u 8 u C x v i 1 B m l 3 Z 4 9 g j B n 2 l o D 4 t j w C o 7 g e q o 1 4 B u m _ - F 3 t _ 1 B t 0 h g B - o i q E v 1 y d j z o c g y j y D w p x c o m k 5 E o k s L r 9 g 1 a z 5 q m B x x 2 Y r t w w C _ 4 2 i M 9 2 - J t h v O w i 5 v C t t 5 v B x w h W z z 2 j B 4 3 s n E 6 u 8 e q 2 v P n r g W w z 1 i C i 2 u N 4 6 0 7 F p 5 _ b 8 s 0 i B i v 4 h E z 0 1 E m 7 v R v s k Q r g 0 i L 1 7 s 2 B o l v j C k x 2 s B 3 9 2 m B 1 7 t y B 1 2 5 - K h 2 4 5 B q o p t B t s 8 g L l 3 n 6 B 4 8 n h G 2 0 i _ C r k v - E 9 9 2 y C 5 0 t L - v p _ B w 3 m 9 B o 9 4 9 C s k r I q h i S w i h _ B k l 0 Q 7 7 t g B 3 w w M l i w J i k 7 X j v q - B i 7 9 8 B n s g l M j 1 z 2 E 4 n k - G k p s - C 7 _ o p B x - 3 s B h 3 r S k l i v E r 8 2 l E l m t Q z r l g G i 9 n T w n 7 - C 1 - p y B j i p F s x k Q x m 4 P _ r q 2 S k x i x h B g 2 l 8 B r v x g P y l 5 o B x k x 4 H x z h r v F s h y 3 _ J 0 g g 1 6 Q i g 1 _ B 6 q 5 2 B 8 y o 8 F 7 n 1 i a 1 l x 1 E h h m t C h 2 0 k D 2 n - 5 Q x h u w C 1 p r y 9 I x h i 6 3 C z 7 h g F 0 z v l C r 8 z t B n k h q B 8 u n N y 2 l h C 3 9 3 S i u t h D g r 6 6 B 0 2 q K w p 0 x B y v r H 7 _ m d 5 9 9 k C 5 r r S i - j n E 7 m z M 4 g t S - w s L _ s w J x - 8 B 0 t 7 r B z u s 9 G 7 5 _ 5 C g p 8 q C u z q F y s 6 _ E m q h 8 D y u j 2 D m 4 s n C _ v 2 h B o y u k B 4 x r j C v s t m C h 4 y Q r q t O - 2 1 6 B 1 w h q B 9 2 n 0 E m 4 x n B j 4 4 6 B s _ 0 L u v j Q z p 5 v B h t u T m 5 m z E 5 t 8 u B 7 s l e l z u p D z - h n B n q _ 1 B 6 t z 4 C 1 z 2 r R l u o h F 4 8 _ 5 E y 0 j s N - 3 n 1 C t h x v G s p w z C - x x r G t 8 x 4 B m 1 3 8 H p 1 6 N _ u u m B 1 s 1 V 5 1 l h C l h 0 k B z r n x F t l 7 v F g 5 j r D 5 j 8 n E 9 x j - G 7 i 1 x B 0 3 j l G 5 k i b m k 3 K w m k 4 B 2 s 0 H t 4 p - B k y i x D x w n p B 5 5 y q J r j l l D s 2 h G 0 _ g F i r 3 i E r q w g B 5 6 v y F o 4 5 r D l q 8 p C q 2 y - C k 2 p Y y s u U l r s o B r x _ k B z 3 n S j m p j C _ z 2 x D s o v O s l q h B z 8 0 G 9 x x 2 B 0 k 0 W p h 1 H q o s i C j i 5 7 F p s z m B n m i g G j k 2 Y h i 9 S o u 8 9 B k p r U - 4 o I u g 1 t B p 1 g P w 5 3 m F y w i w D 3 q z _ E v 1 2 l B 6 s p M 2 g 0 q E 3 g 8 S x 7 q t B 0 x 4 t C q k u s D s x _ F g o 3 f D j p 4 _ F n 0 8 Z 3 y l O 8 x q 2 D o m 0 y B h 9 6 g H 9 9 x 7 N m p 8 J r s 4 _ K g 0 t u F k z 6 n C _ 3 v x B u 6 1 P y n q z C k n w K y 7 v l C i j g q E 4 2 _ i B m p 5 m C r g 5 X i n 4 t D m m j M h 7 i r s B 2 y k r G u v p 4 H l 0 0 9 f g 0 q j E z k w - D 5 0 0 n B q 9 _ s B v 5 9 2 C _ 1 w t C 1 7 u m B x z p t G r t x O 9 x 9 R & l t ; / r i n g & g t ; & l t ; / r p o l y g o n s & g t ; & l t ; / r l i s t & g t ; & l t ; b b o x & g t ; M U L T I P O I N T   ( ( 2 7 . 0 1 1 3 6 6 3   - 3 0 . 6 7 7 2 8 7 3 ) ,   ( 2 9 . 4 5 5 7 1 9 9   - 2 8 . 5 7 0 5 5 5 2 ) ) & l t ; / b b o x & g t ; & l t ; / r e n t r y v a l u e & g t ; & l t ; / r e n t r y & g t ; & l t ; / R e g i o n C a c h e & g t ; & l t ; R e g i o n S o u r c e s 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3 4 & l t ; / r s o u r c e i d & g t ; & l t ; r s o u r c e n a m e & g t ; A u s t r a l i a n   B u r e a u   o f   S t a t i s t i c s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6 & l t ; / r s o u r c e i d & g t ; & l t ; r s o u r c e n a m e & g t ; O p e n S t r e e t M a p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/ R e g i o n S o u r c e s & g t ; < / r p > < / V i s u a l i z a t i o n P S t a t e > 
</file>

<file path=customXml/item3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2 E 1 F 3 A F A - 6 A 0 2 - 4 3 E F - B 7 D 5 - 4 F F 2 4 4 6 0 3 C F 4 } "   T o u r I d = " 5 3 6 6 2 2 d b - b 4 4 4 - 4 e 9 5 - 9 7 0 1 - f f b e 6 a c 5 5 a 2 6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A A A A N g A b T C 1 p 0 A A D x r S U R B V H h e 7 Z 0 H b G R J e t + / D u x u 5 h w n c H L c C X u b b + / 2 d r W n E y T Z g G E Y k m X Z l m w 5 y L B g A x Z s C b I M H A R B N g w Y h i x L P j l K s m x D A m T Y B + l k a W / z 7 s y m m Z 2 c h 3 m Y U z M 3 u 9 l 0 / e p 1 s a s f X z e b Z D e H M + R / 8 I b d r 9 N 7 V V / + v v r K 9 8 c f f b E s H o g F D 8 m y B F P P t i + e 3 b s o F a F l C Q f T t 3 F r K C i n m h N y Z 7 h E j j Y m J O B z X o v O + y U Y W J a L X W H 9 H H z z 2 E L q U W F x b y Q o f p 9 I 1 / j G x v B Q f U I W l 3 x S V 7 o k 8 w m / V I a X p U Y 9 5 j v j 6 v z 7 D 9 P 3 8 D h Q V q L G X B 3 P q f E H 1 / t L Z G g m o B 9 v V 0 Q S 9 1 K P i g e / q A n y P L Y p y h X z 2 L j e H 5 L + q Y A s x N M X f V I x E z j R F N f M t J Q U + b g j L J / 3 h j K Y q Z g 4 0 p D Y M D O B / T V L s r c 6 I U k 1 G R X h p F z u K 5 H p m F + S 6 v Y / 7 n y 8 z A T m 1 H h P L f h T z 0 Q J X 5 8 E 0 k + 3 J 9 w 0 X o Q D g e d 1 f l s i q C b s u G K S l 9 p j q T M i C c U s p U p S R t Q B R m b 8 c l d p p m 5 F z I P T j s T s m Q h K q Y s R v 3 o w V j T t B K K K 2 M p c v 7 k e 3 B g M K k Z a l o b y J a k v S 8 q L 6 p 4 / 7 w n J O / c j + p 6 3 A x B U X y g h B W p K k / L V A z F 5 7 V B 6 b r Y b v O i 8 0 M d 2 l y l a O h + r n d S P I a Q r j 0 L a / M H U + 4 G j D k P c G C i R s V m / D C h N h V Z A M 7 X X J T Q h g o P K f D q / x z F N I H I Y C Z O l m L i k C M 3 W m u v F j N J G I J Z w v u O + E h I b / 7 b i Y V K Z 0 d + / F 5 H 7 y s T F 7 A 6 p Q 0 v p H Y q s D L V d / C c I 6 9 5 E T e q Z a J P n S 8 V U + E 2 3 h 0 p W m A p m u j l Y o j U D R I j 0 D P r T T N M f d e 4 H K V p s G C b g W j e K B f U d S H + 0 L 5 h Q h H t A C Y b t i l o l v B 6 O B e U L p U V 9 6 v b N d W c D 7 3 k a o X w o d W d e x z Z A K O B o E z f a a x P K p w h p J u p Q k 7 i 3 J r F i 3 u E k X 1 A + B v a 8 u Y 1 P u 0 N y Z 9 h h K K T p i N J m x Q T X h A 9 V q 8 y g z Y D g A + Y q w Q l A o O K 5 f Y 6 m 3 W 4 Y n / N L p 7 r v S S X Q E G b z a 2 j n 5 U 0 I m w 3 D T e N F O H x / c u G S 5 6 3 N + 4 + m H m 0 9 D i v C G V V E j 7 b h O s 3 g E 5 C Y X V Q n s g B G g w D f V E z I 5 w G m 3 Q U r E N F U s a T 8 r I D y w x b V 9 y m X P / v X b Q r 4 c b 2 T m 4 t 6 l a h b + M a R B X n n Q U S S m + P N g o I h y 8 Y P C E C E 2 z 0 l w I w g K D Q w K T e i / U u T 9 1 O P i o d t F 5 R g Q v Y p x o C Z C E L Y k s y L m X h / a 9 W S f o w 9 D z M B / K e G 8 q Q E F U 3 X p X w p M K y Y 6 c X 9 M e 2 b F Y u Z p m N K U i m S K 9 l k F D m u L v t R N L A l z P T K O k x h m 5 b t I f x 6 K i C B 0 N o I w e c 7 H x s 1 p f n 6 Y h / F t X 3 W i V c P x m R K E e N 8 3 K / N G x P N e n l v 1 H m g Q H T u b N u i Z h w I 9 k p / i Q 4 0 M J n z y u + 4 p f y o a c W M n 3 a H d Y g 8 o P w o z B E b n / e m N R b m S a E x s + i X n s m g M t l S J z Y B / M R i A i L G D 3 W n I / K F + R T z Z Q g d K f 3 K g U U t 7 L 5 x e B 2 M u k F G 2 U 7 w f e / C Z c / b m P M f S T 3 a O s A g D C q M d K Y 1 L s 2 V S / K u M n e O N c a 1 v 8 R E V U a W F c O J D k r 0 K e m 9 m A o A M H n 4 T u R H D C A W T L 5 c Z q J B c 2 V S / W Z h / B M C C P g T b k b e T s A 8 J u k N B p S J d n N g / Y x 7 o i k h j U o b 4 S 8 R N s 8 G g k h E Y f M F c / y V P Y s 6 C f + e m v 9 C C b 2 y 5 I P U o + J h W y V 2 k e g w E 4 y E 2 Y D p 9 L r y I a q C 8 / K 8 c s Z 5 3 j M R k G F F A B B E R A 0 4 T r r J Q a G 9 C I + / p q Q i D P a m k r z k c f L B 0 H T h i B 8 T 7 V S L 4 v p t i n N t c c 1 M + J k E a d Z i J r f p y p g z v g S D C J X n Y i Z A g n o 9 q F L m e I m a W 8 j w D T X / / M Z G N W g G 3 D R e h O O x + V C 5 7 O U h x T D v P 4 z I l 3 0 h T Z y 3 h 0 P y w c O w j n o Z s + D D j o g y D / 1 S y o R G 0 h O K 3 0 R 0 0 E T 9 1 p N c R R v m w n f + z j u p R 7 l B Q p b I I j 7 g d g P j j l b B P C O n l w 9 s 0 / X Z v f E 1 o 5 e Y u z a u 9 u f 3 O w Z U v v R N B n R + E Q 1 l 0 i A w 8 W Z g 0 3 f R j j + 9 6 G 3 y z f q 2 1 u Q j P w Q j v K c Y y W C j 0 Z z N Y L O T B n o V Q d W W L s k n y o 9 b D y D 2 Y v s R a H C E D p p p I 8 g 2 P h A 8 j P O V V G 2 f M d 0 / 6 o z o n N S M s i 7 y A e 8 q 1 h C U L 2 + F y b e a x 1 J H Y Q G z 5 A K a h I g c E 2 Y m z c 1 M W p 0 q k G O i 1 o 0 K C H w k 3 o 9 5 B 0 J K O O 5 T r 2 0 U R A E 3 C g j o 4 W h Q E 8 9 6 m Y l 7 K j Y z O a V M S R 2 4 W S 8 Y + 7 1 Z x j W R d O r 4 D j e k T T u E A 8 x 0 s m l e + b n O 8 3 x g D 8 E z B T e b u Y j i H l v m Q 6 0 n J w E j n V V 2 v o 2 m i q T 2 p w D S 8 H B D X N f r G c e a A A C T 9 t q h B W 0 y E A U 0 z G k Y N B 9 s J n d E 2 R O m Z n 9 0 / d 9 R j G i j G + T 3 A O O T D Y y z G 4 w f k U B K u m w w T w Q k T E V K t W V 6 U 3 P I f L V U + b T P h c C z 5 4 H P m L n J x m w 3 F O P b T L p p G N o u 4 r E t r P y W y r T k o 4 I Z a U h Q g k k g x 4 Q Z Q a i c Z C l 4 V Z m H S E Q m G f v + w 4 6 w j i S Z p Q Q U z y Z S D E x l t m G 2 f O B P L f X Y C A g d n 6 N m M M / f 2 m r U l S 0 p 3 y R 7 S R l m N + M M C E Q w D 7 n G j d e z l R g x N 3 w 0 E Y 9 n B B Q M E x E 4 Q s j i L x O A 8 A L z X q 6 + f y 3 r Z j t B W 1 F e x 3 q x k c 8 Y H G t K S y G W W B g w m a e V 2 i c x u 6 T G d E / K 5 P j Y q n z A e T W 1 c y R r A c E A M 0 k n m + P a n N y T S v 6 u B R h 1 e m H 9 d 0 M h L J + i u q H Y p t t G g B n M v e X S w H Y A B 8 E C I 7 z Q N J i X v 5 X t l o M l 3 u Y l h A e j L K p p y R a 8 Y d 6 b l L B 9 W T E 6 T G j 8 s 4 2 C + S n 2 o W 5 l 9 W m f z 6 9 v I F 9 A + B u l I S a Z C B 5 A 0 0 C M R J + I 6 N k I q K e E U w 1 Y y s B E H 1 E m H z k r M L f o z M y w F Q J n U i L B Z W V 6 L O l w v K 0 N v T C j N O R n P W F d n r Q e E L o f n Q 0 4 F d f b U K L C S J h n R g O 5 Y c w 1 x h 1 N V a + 0 G R q 3 v K I y L 1 p w z 1 e + q C l d V n 6 W M 3 / 8 D i Y 8 W p 7 S M I N Q a i q Y y 7 V C 9 L n h 0 H c x j 8 B f / 7 s / + + 1 V 5 x X u j D U 6 D 9 b A M T U A z 6 o B g G A b l f 1 N A n Y 9 M N K c g t I l 5 d w C B p R h g 9 m M y c H b e D g 8 4 9 e m g t F K a D D M D v w X z n E d V R H n S / m f q g m I H I K P K G F J A h d Q 2 u S F u L q G 9 t o l u T c a 1 A S V L y j W R a J T 5 U F y m W r x Q g N J X q m E S o M a 5 x e U X z K r f i u f p L X B + H x A C R 2 f v k c z 1 g Y v 7 l / U 3 8 + Y k 7 J w a h 2 X x e / 3 H i e D C W V O o 2 0 Y Y y / E l c k X C G S n C T 5 b H n Y + S 8 U 6 D M P v e n 1 f 1 3 h A T r U k 9 P u Y d + Y H m q M 8 K x + E f B O Z d F 6 E I / d o 5 Y B x K v f X O k R H t A 0 J w j m O r x 2 M a f 8 n W x 6 I X A b X Q O T I n X y l w D W s p D x + U C L h f D 8 5 C f C y m u g 9 1 Z n v h w g A i U o i W N f V e z E l + A w T Q + U C Q A r j S L e p 6 y L a l Q 0 k L N 2 / s R b Q f h y M C z W F h Q R E t 1 d d D 9 f 1 g i L 8 E 4 1 x 6 e j o U O P n P b b Z M B v z 6 a A J g s c E e A z s i K q d y E 0 k M g M R b k 0 E c W d j p m Q y K S V Z T D 7 A b x r T f C 3 h x X s P 1 D l z Y u f B E D B e w B L J 1 2 8 u J A J / Q 2 k o f t d 9 L E q t + j 8 7 3 j g S y 3 n B h M C J G G G 7 l 8 X 7 p L q y Q g c H i P j A Z F W K u M / v i W v C D i l 7 7 r Q y 2 x p D Y z I 0 V 6 G 1 B 8 T J + 4 y E L F F U N a H O o w F x r P l p G B e z j + 8 9 q o g M k 4 t k b 4 v S Q n z v j Y G Q d C v m N J q L z 0 A s P n X h m I E m + e t G b d m y X j C 3 H g 2 F V m Q 8 C r 0 8 n e 9 k M S X j G F 6 e l l A o p J n p 4 K F D M t 5 7 U 1 4 8 X q t L s J L L 2 S e D A M 9 s y h w 2 Q K M z f t w j 1 s H g d F A R r H O / 3 R M B P Y b M I T y b V G a E m Q e E F 2 M K G 6 y 9 5 i n 7 N Y E l d c 0 I i 3 y Q 6 6 t 4 7 V z L r D L / l z X d s P a N R a h o W e 6 P g / m e m p 3 K o P F i H G p 4 V p / G h 3 K X m x g Y z b T G W G U g G A z q F b Q U u a I 1 m G A 7 p 1 G X 0 l B l Z e V a c v L 9 2 M 0 s L i Q K h G 9 F X R f a B + 0 F m E o C E o B k J a a c W W y I p g T G 0 o D h K J Y 1 5 i U F s 0 Q F s + F a f 0 n e E 2 1 A d H K j y d J c o P Q m t D Q t t 2 / f k a 7 u b u n r e y Q H D r T L w K R f T p 0 6 K T G l M S h A Z c w M Q w B K s 8 w c m d w a e R 2 k O 2 0 E T K g b v N A 0 I P V q D k w x c r U S D m g d x t 2 v B t F t s j F / J o q a D U t L a 2 t 4 + x r W A r k u L y B g m 9 X 1 L M z P 6 + e Y i 9 D B S V c O q 0 1 p e L + i a y 9 6 L + T h m Y d i I r 5 x e E E P n B v c m B n 4 9 S I R m 1 X M 4 9 j I X s B E M L i q i P q T 7 p D c H X Y 0 D B E 8 i I a o j w G D 9 L V D M T U x q R M K X H t 1 y i R I p N 6 K g / 3 c 3 t i K 9 o B Z v q 6 I c J 8 y o b x A / w n K c / L B 2 4 q J Y K T P e n K X 1 x B U W S 9 0 P Z v 6 X D y + K C d P n p D T p 0 4 p D V W i C X x R z c O j / m E t e c 1 8 s K g R U x u g R W B G Q D q B s S P / h I W A t n t d W R h g W U m Z q u o a z W x m H C f n E a q Y T a s n e l T 5 s G i m t c Z n a S m 3 d s / X 7 w H 4 z F 7 M h 6 B o r n C i u B W V V a m z D j y H m 5 N F P i x S T C O Y c k p I r p p 8 h A 1 T X 5 U v j I S r q a 2 T I 9 X T + r G B n d A M l o R k b n Z G P 8 Z J h g j I V 5 C P M l X k Z 5 V p y H k O r o s w t Q 0 I w 9 j 5 x r Y f m 3 N q A 5 k Y k 2 D G R z v e l N B E 6 E a t M k c P W t I + G 2 C i f G U s Y f / 1 A o 0 z N j o q t b V p 8 3 t s f F z / P V S / J J U V j k a 0 B Y o p F I Y h 0 M r 4 s f g 5 M A 5 h Z / 4 S K I g v L m p G x S y b n 5 / V n w G M j w l Y Y E a 7 Q U B k R J n W B r b v Z S M U y m 3 6 m j V s + c A d N T X z 6 y X w H z c 8 G a o i U r K i Y p l U V K i 5 K f 6 i F T A H 7 D Z S u W C b D O F I p l k E 7 z 4 Y D W r i R N r f m 6 z T 5 x c X Y 7 o x C Y A 4 j I Q 3 y z U M M N 9 s Y E P j / 7 B K 1 8 3 0 X z u 0 I H e G g v J w N K C F A m B S + H 4 b k R K n w D Y b k P R c c 7 b 7 t 7 + u I h V x z A r s U I 8 D h t + v N K j b q Q / 6 0 4 n Z 8 b F x G Z 1 K y C e d I b n R 7 / g 1 g 9 N + K V P X H / Y n 9 a J B o m E T 4 2 O a c c D s Y k B / Z 4 n y x U q U A J u e m l K m d o X O o x F W v z f s V J m 4 Y Z t w j V Y Q a b 2 m s U G + n 2 M 4 3 E B z I x j A V H R C / 3 U D V + F x w P f n n 1 1 b d c l N V a V S E q 7 T x E 6 0 x C z n p h b s Z a u F V 7 6 Y m Z m R i o q K 1 D M 1 O Y m E B J R f Z Q O G I v r m 2 L r O 6 l w I g 1 C v 6 V 6 0 F m h q g u S j l R g B C g M k O G Y R i x C N 1 r q g i J D w c b b 8 C V r R z W g A Q Z J L O 5 9 r U 5 J f f W d 4 c l r q 2 s s 0 c 9 0 b w f f L M s F e F K N A T e L 5 x h G p q k q b M l f 6 S q R r Y E L + 0 g v O W D 5 8 2 C H t B w 9 r c + j 7 d x 2 N g E l 8 t s 1 b u x I y t 6 O u a K p c U b j N g N v y G r / 1 A o 2 5 3 r w e 8 + M V e f z i 4 Z A O s B Q T n j 5 U b z S i V 4 o S Q K D b q s m u U / R J d I i / 2 S J k X n D n M h a V q e E G J h 6 B C i 4 B 4 G c h V Z H U s V h M m S V z y s d K S 0 b y H 2 6 w Z g r m J 3 p o A h S A Q A f M h H b j + s F X D y 7 m j I y h g d z A v F n L 1 L 2 l x q 1 e + Y n 1 K W Y C J n i y H m D q j i p z z w a L 9 C q r 6 5 W 5 5 g g Y p L T t W 3 z z e E z n 3 d x I p r S L Y S Y 0 E R Y A z M R 3 3 O r P j 8 g o I 8 o X y 8 v 5 C c G 1 U G L d n / H L Z u Z X m 3 q T E + M 6 x L + o a I V W Z i Y / R 9 C C d A p F y 8 r w X U X r h T 5 W j 7 4 L d i k Q g N C o p D Z 5 o X z g j h K V l p Y p U y O 9 r N 2 G W 6 p R / Z D 0 R 5 S p W K Y Y 0 / k e h A w J X v 1 Y / + / 4 Y g Q H 8 B c A P p P p c c B 5 N M u n S g t i E h q / 7 W h D d g L x S p i y L G M t o J 3 M 2 B B d 5 L e z + R l e Q L J + 7 f C i z M 3 N S W t r a + q s c 3 9 8 z Z v H F C O E n H u v q 3 P M Y 7 4 f Z h p U x P P q o b S w M g R I p M 4 G E t + Y T A i t k 6 2 r 7 9 U L 0 9 P e c + a F e X X 9 2 R B T l w V T 0 w l 3 L d h j F w g 4 4 1 9 R G l g V G M M / D w Z L J B Q O a 9 o 2 g S 8 s F l I o h i 6 K j b X v y A N E A A k K 5 A s 3 Q 4 H K q u r U o 9 W w 1 8 4 s q M F n U G 2 b m w j W v t I 5 m R 5 z C j D B g z G H i J H i E D H R L 5 j I D R b + A V 4 z v f q 8 g M n o D i T g m + U D E s l c A 9 U T b i y v w V 1 f V 8 w U U v 5 P T 3 e v E j y l + h z E 9 + 7 9 s P y A Y i Z A r e G l 3 h L x R e q l v 3 9 g Z W z I t d m A A J e T T k D C B q Z 8 I C W c A K a g F y b G H Q 2 J h Q B y z Z k b Z e X l + n f x W b l l O 9 k d V s N I p D B b U t Z G K j 6 W A Q J U d i A G 9 H Z 1 p B 5 5 g 1 T K f L I p 9 a x 4 U J f F Y L q P 7 M C n y p a j y o Z s C T 4 z U W 7 g q x H i p l 5 v f y 0 a J f P z B E r K K k N S W e 9 E G z 9 S 7 + 1 1 + S h G w / A / z I 9 P h F l J s I W V u R A h D W F y g R X D h U a 2 s Q B o G b C o T J r a u n R z z 4 8 7 n O s w n 8 S C f m 5 f X J Y W J q S t z d F i t w a D y k F f r U F 8 6 k b d O S E I f D Y V T Q W U / s C 0 b t T W N e i / Y S X 1 g b E Q v B A d X F C + c S a D c K 8 n m h N 6 r C k p c g e U 8 g G m P r 6 e A c L W 7 v p L M I W 5 3 r P / g P a d 3 Z i Y S W j h x u G A a y j e 4 W d + 3 Y d + L Q u I n p g 2 w V 5 A e 7 i R j Y j M R L m B z 8 E n j G N J V Y U B w t a e f N 6 T q + W x G X o u g e / B z w J e B O Q G U r V 7 P K B N v a k N V K B 7 I s f X m A B J p D y Y t U o b 4 A t h N o k / K G / f D c n U 5 K T 4 E r N S V e 1 o E D R D d H J C + 0 k I r a A u e V C S f W 5 W n 4 P A I 8 r s t o H G M G k F h A 7 m q g 0 + a 8 r A v F D d E p F A S m 0 s K C Y w c 0 4 A y g D f x g 0 E o t d a M G M y 4 h 4 Y X w 8 g b A 1 I C y B M x 5 Q 1 8 c 6 D M l 3 X Z 4 P 1 V J f 6 0 8 E w Y G i 8 a M d b X 1 x f d Z f R R H v q 0 W r Q f K Q i l N S T Y t 8 c I O x N y J W A w S U l 3 T F B q E G T x U m p K F P m i / p F q i a M x G S Q 1 N f o 8 2 b A 7 A C G O W f e 5 1 O v J Z V 4 9 a s f X 0 w s S y Q U k E + 7 g j K 9 m N s U I 8 F p m w 5 G W t W V x m R 8 P p O p + X k r v 7 w C w v Y b y S X l A v d k 7 h E Y D Q U I S D Q 0 O B o C g s P k O 9 X K b i L K R + s P S k L 5 R 2 0 V M W m t C + n c E E G A 6 w O h r B E + m G F K M V l d Q 2 b R s x 5 b K E G B x D q P b Q F I Q M q s g P Z 6 P V + g Z W a m p 6 W s q t 4 z A u c G D F V a l m Z 6 A l K 2 h i S p S 0 W L A V Y I y W K E H 1 o M E 8 8 t F E p 8 c 1 I W G E k 9 K w 4 y f z E P U P 7 D 8 g b 2 A r K b d 5 B B Z 5 g g V p g J 4 C Q T y v 5 i q E l X P M z N z 0 t P T 4 / 2 q T h g L s L n 5 j G T C 0 O Z g / P 3 R k I S j Y X 0 + x L J g H a w e Q 1 m A o 2 V + k 9 W M P V u O 9 w 8 J y j h J g 0 v Z g K F Z i b g / s r o v H M 1 9 0 e 4 N 5 9 0 j D r 3 2 K m 0 J A L s 1 g A b B i x L x e X 7 0 r j w h Z z Z H 1 S E k 9 A C i n K x i J I r M A 4 J 2 3 k 1 1 r H Y g t J I i x J b W N D j W 1 W T T h A b R o Y 5 x s d G d A C D c e W 5 H V C A m Y z 5 b F 6 3 h Y A N t D i v 8 f s G l A T N z E x r L V N b V y e z k 8 O p V 1 Z j Y W F + 5 b s N M 5 l l O u 8 8 K F 8 x 3 a 4 + K t H 7 b x m Y d V L 4 z 8 b / d j P T V k F p q B u r R i e a 2 J 9 6 t D a o 4 D 6 3 J 6 5 9 H s Y i l 8 / 9 Y r u a a D U 5 T R X U m b l J 2 Z G A T J o N 9 7 k l 9 T z g e g / V 5 b k S e Z T e u K M 8 X C Z X g N 2 9 V l c e 3 p f j t j Y E 6 s / 0 B m U u 4 k T r Q x R o K z Q 9 1 2 1 y T I D Q 8 L m 6 R + p + / X J 0 T 7 l O y s 7 N z U h 5 e Y X 2 o Y z Z B / A / A G Y T p t 5 a 1 Q s A B i D p O z M V l e p a J 4 o I M K t N F U Z M E X 4 4 U q q F D 9 N o p n J m Z k r R T u 3 K Q t A x N b b 1 L j P M a 4 4 N Y C a b L i h 0 / i w V R M q G 5 9 X c 1 q g x u q q 0 8 8 g a r e A c D Z W Z i i g 0 E H y a Y O x j P c A n Y Y H g + T b y O q m T W c D g I D k e P X q U O p M J J J Q b T I C N K 4 8 i m g a J H h m w w B B T M x T w V i 8 w n B v m P k 0 h b S 4 U k p n Q j p Q 1 n a G s y 6 M + D Z / i m 8 d i 2 s S D m R h T o 1 H f V E x 2 u s 0 n z U 0 t s j T 9 S D M R Z U P 8 N R g f S x N M R B E 9 / s z M 1 F Q G o b q D F P Z z m A n L A G a C w P k s M M w E K B E D 8 I U t F y s q q q Q t x U w I B Z g J j Y k f x 2 / w G G Y y h a x u 2 N e I H 7 0 W M y F 8 Y C Z w L s 8 m p f x C M Q / P x G 4 + Y E k B D T T e v u / 4 I 8 b M W w v s f B E v O y C 3 b t 1 O n a E X u E M x Q T W R b p C U t J O p F H e y b Q 3 R I x u j w 4 P y 2 u F F z 9 w S i y C z w R D 4 V g F / C G 1 K 6 J c F j 2 6 Y A A y C i v e + c y + 8 4 r Q n 4 u o 6 u 8 d k Y n J c a a Y y u X 3 n r q 7 J w 6 w z k T B 3 k S i R u o q q K k W s f o n O O k Q H w 9 h M x H O C D j A Q j w F R Q A i c z w J j S g K 3 k J u e d p g O k E A F E D s a E l O T 4 B P f y 2 M A 0 w L 8 I n 7 T + e 7 0 v G F e s 5 3 r W n h h X 9 r n v J Z P 7 z 8 3 n R f h S M m + 9 e F 4 c 1 y H l M 3 g r Q f R q R m 5 + N E H s v / g 4 d S Z 9 C K x G W t i D H C + 3 U 7 s M 0 o j G R u Z v 0 x w o 5 L a o L 1 u S T u o Z h 8 o H r v z M z C k D h u j 6 h Q Q D G Y Z d r G x Z + m q X p R 5 d z C o m 8 m 4 M T r j k 8 u 9 z r o v t B R g m f + e i i n p 7 u 6 W f e d r t C 9 K 9 f n J E 8 e l T G k n X Z u n D v w O 1 k s Z w B C M 6 d x C X P t I s e k x f X 5 R + V Z j o 4 5 z D k H 3 9 y s T c n h E v / / 9 9 z / U 5 9 F 6 4 1 P p 6 5 t Y g C m c + a a A u W M o r W U q L S a 2 i 1 5 H x t N F t 4 A q B g B z I S g J M v C b l / u d S J 7 B 5 8 p H z w c 2 V c x k y a V t N Q J / 8 + / / w 2 + 7 2 W w h 6 Z 3 A I 8 P O o j D C l B t F S U l Y z p 3 Y J x 3 j E d 2 f n P C 1 W a j G 5 B r p Z R B f V K a R 6 x y B E Q I e 2 O r R 2 Y R U l q 6 + H j R P 5 z h O e 1 K X S a E F T d 8 E F j 4 S K b Q r C M r U T 3 A 9 m + n L t x Z Y 6 H Z k b 6 1 c f h S W h Y R f 9 x W k L M Z o Y O I s J 1 s S c q w p q c u X q m R I n t k f 1 n 0 X G q v U v S i n / v P P L 2 l m W o q r e w j 4 Z H x 8 X B F / u Z b w E C X C h V C 1 u T c q B + Y T J V I e C e j + E I A A D 4 n X d 9 5 5 T w 4 d O q g Z o r b G y X u x 1 q q j o 1 N r k 6 n o m D I b w / q x s / W P M t e U W Y 4 p W V / l E D 3 a Z X Z m R m s h 5 o 9 4 r E m 6 P p y q U Q y W 1 m a m f p P P d P X 0 K l M w L p U V 5 S u r o 7 l 2 y p v a 6 x W d K F r D l E e T u x d H G t B u g M o X y s 3 y 6 Z 2 e X C 6 R S A C h n U n v h T z W v g o L 5 C g K A X a 6 Q 6 L c V g N h B w u Q t m 4 / y i t X h Y Q 3 v k 9 L j T c D a O d Q 4 b 7 S o p W K k e y 1 T y g m I 2 0 N q I l z a 7 J i g P p B T L g 3 U r W G L 7 Y 7 m h F T 7 8 W W m Q w C r K x c H c I 8 d O i A J s h A a t 3 K y M i o 3 L 1 7 V 5 t w + C p I f H J Y m I G c g 0 h L A z F t X g G I H h D c O H X q h H 7 s h s N k l b J / 3 z 7 F s K a a 2 x l Q t E p C m X 6 m r A l m q 1 R m I c t M + O 3 l u K O V u s d 8 8 p W 9 z r 2 5 f a a B / g F p b q y X 1 p Y m u f 8 g s 8 L B a B 2 i i w h F l u t k A 4 E Z a D J X J 6 e t h n d i t 8 h I z a m G m 0 m R f m a y g F d 1 M P Z 5 i y I 8 a v N y A X O P Z i a m W p 3 q c s B 2 N k y + D T Q e I d p i g q X m p t U 0 W o l b I 5 k b W p 6 W w O 2 7 8 m d v / z / 9 m r l l 6 v l g H h s w k P F F C I 2 z a v f o 0 a N K E C 1 o 4 c N 9 k W / S f p E S W g Q B 7 i h f K 5 F Y 0 r 4 O 3 9 n Z 2 a k + 7 V M M u L Y j 3 9 z c L F 9 8 c U n G x h x z E Z O S y 0 M g z c + n y 8 / q G x q c R Y N K i 8 G 0 7 f X L M p l a u x V J l V A Z t L a 1 r v h 6 d U 3 7 9 F / A t R q T d V x p H G Y I 1 y I X T Z q O W f n C 0 H j R j r c v 3 1 x F s R O L 6 Z s s N l h h S i m T e 1 2 T A b m U c N i U j a w G O 0 f Q j w K w r J 0 O T L l g l j C w q T Q 1 d x R R m j w L P g 3 Z 9 6 0 C f Q 9 m l F t B w e v A w K D 8 0 b c v y c / 9 9 o / q 1 6 K T U a m u c U z v j o c d 0 r a n T T M S G s f 2 k 6 I D M a l u d a 5 5 Z G R E M 0 5 N d Z X 2 p z r G A l I X G J W q q m p N r J v F v X v 3 l V k Z l M b G R i X 4 I r K Y L J H o W L 9 E o 1 E 5 d u z Y y m / E 4 w n F V E t K M C r t q J i J 5 T t 8 j m X 8 m K 3 7 9 2 e m Z R 4 9 6 p c 9 6 v 7 c Y F 5 Y H Y C m 2 k j F v h d q Q 7 2 p R 8 W B Y q h b H g y 1 N / V o a 3 A k 0 i l 7 2 5 r U h D i E r U v w X a Y e U g 9 p D V E Z 7 c K 5 a H R K J w 5 b W t v k / f s B q a 0 I y / P 7 V z M V e y C 1 K n s b s B E b u x g C s + M G P 2 2 W f F D x 4 c 3 e h Q P r p g L q R + n m a o O e E X v 3 7 t G P 8 X G O H z 8 q L S 0 t M j E 6 J b 0 D P f L s + X P 6 t a 6 u b u 3 v u N H T 2 6 d M N W f + x m a W d H 8 I o 9 F y 4 Q 9 / 6 Z L 8 2 K 8 9 l 3 q W H Q M D A 5 p J a l I + 1 3 q A d i Q 6 a W D 8 P j A 6 N i 4 N 9 X X S 1 d 0 n + 9 T 1 L y / F p W u y V L d j W 8 9 S o b V Q G + p L P S o O N i + 2 C o D W N q S v U w H B g Q 9 g H n M s J p 3 K i i V l 9 / P X n I e x 6 u p q t c S 7 e H N M G q v D M j A 2 o 8 y F 1 B d b M M x E k 5 f y 6 O d a 6 l 1 O N W q B P / U i P c V I L H Q k i l h s k E y u i j j X 9 O i m U 9 S K z z N 0 J S 6 X P r m m t c E b b 7 y u A w 7 c c 0 N z b c Y i T e 3 Y K 6 Y C p p Z x e D I u + 1 L M C O o r 6 D 3 h B C q y V Z Q b r M V M M N L g 4 K B e U g I z Z c s l g p G H 3 k s 3 Y C a u e 3 Z 2 V l d v 2 J E 9 m A l M T 0 0 q 4 a b E m Z q U L j V X 7 q r y 7 Q 7 f O 1 + u 1 l D j s a 3 V U P g 5 Z c E F L b F g F P w o L 1 N v f m 5 W Z + j J h / A + 7 H j + G s 2 F Z r s 7 X i E l v o S M z f q k r c a J p J G r C W i G D U h v b 6 + S g P u 0 d p t c C O j s O t F C t N b j A H 6 e w d z c v M 4 H w U R o g Q f 3 O q S i v F L m Y t P q e k U O H z 6 k 3 8 c S k G m l l W f j Q b k 5 W i t f 2 R e X y 7 0 l y r d M y s s H 4 n q x H Y 1 X G B s C F e / e L 9 V C 6 v n 9 c V 3 1 D Y O N z P i k u c q b y f B r E T A m s A P c q 6 6 v X 7 s u Z 8 6 e S T 1 b G w i L / v 5 + P f Z A F + 4 q p n I v C Z m e n t Y B E S p v v A q Y b R N 9 I 6 g L 7 w A N R Z 6 J / g a 0 E Y O Z 9 D n F T A y 4 D Z x b i I T X e L 8 x / Z g s U B I K a 1 P h R M u y d H d 1 6 e X 0 Y F 4 5 3 4 R 8 Q V N T o 4 6 y f f f S n G 6 p x e Z g j 4 u Z 3 C g r K 5 V I W b V m p s E 7 s 9 K 1 f F I m p 8 e l 9 + 0 l X S j b n d J I L M l A a 8 F M 4 N a A Y 9 I R X k a o l K p x Z J y I 9 H 3 W V 6 m Z i R X K M B P C h 9 d g J o S L F 0 i P 2 M x E 8 M F m J m C Y 6 f r 1 G / p v L j A / X K 9 h J o A w N M x E Q A V Q F Q I z s e 7 M M B N 1 e l y L u Z 7 N M N N W I P B T P / t z q / J Q 8 0 u Z 2 f Z i g 8 S q P Y E G b t s f r e X j G p W 4 N t o M p j L v Y 0 I m 5 p X T X J G U 2 O y o t D R U y m R 0 W j v p v I + E 5 J 2 x a r k 1 F F I + G k 7 7 2 r 5 F I Q H / o 5 F M 8 8 W K p U E Z G h r S p t B 7 D 2 E C n 1 w b i O j r O n P c r y O A f b F W a W s f k d G h E T l y 9 L C + 5 9 m J R Z n x V a z 0 c L d 7 1 n V P K E 3 l n 5 S + n i 7 N B G W R k M 5 1 U a G y r 3 Z J J 1 Q h b p j N r P i F o M 0 Y 8 h i t N j Q 0 K F N T U z q S O D U V z e o z N T c 3 S U 9 P r 2 Z U v t e e M z Q h T G t 3 b T I g 3 8 T q A T N / N O + 8 O d m i 8 3 O m 9 y I 0 w f 7 K J I v d u y J u F K V B u m 4 x X s U 5 t o W G M g S B S W e A S e A G z E R y k K Q l Q Y t x q + c C p h J + 0 Z G 6 W Z 3 L G o q 3 K F M v J v V 1 1 Z q Q d X R M a b / G y n S e Z 6 u B 2 U Y i V m t U 9 b i p q U H n f M Y W H K 3 8 Q F e Z O 6 B K g v I q + m z 0 y W k Z / D g i U 4 O L c u X L q 3 K 3 4 6 Z U h R y p z v L u 1 4 / G 5 H w q 5 0 P Y u m 8 0 L m 3 K L + 2 + P C m z w 3 f 0 a f y s 7 9 8 p k Z s 3 b 8 m N u 9 0 6 U o h 5 B Y j Y c V 1 9 f b 0 y M T 6 h T c 6 L / 3 l Q 9 u 7 d q x m v v T 3 7 c h 7 y W f v 3 7 5 P 6 + n o d t t d + o B I S R B t h f h P R 4 3 v I h Y 2 P j z l z o d 7 L 6 4 T j 3 / / g Q + l I n N K p B H u h K A K S N A M d r J 4 U + N 6 5 c l t d d i b G F 9 K O 7 V b A d C O C A T D b g D E T 3 O j v 6 5 b Z v o g 0 n 6 K b L B n / T F P E B g l F E + C I J 5 0 O t I 8 b R 6 R D D h x r 0 8 w F o x O m Z z N u h A G m K F K Z 8 z w G j A 2 J c H 9 8 W k 7 s j c j n P S U S V b 6 f 7 X t 5 Y X J y U p m I P X L 2 3 B m Z i g V 0 m u B E s 2 K 0 V P I a H x L t g A b C x O T 5 x U 8 + 1 S b j a 6 + 9 p i O n m F / G r P Y C j M H Y G r i f G 1 D T x 1 w a n / f O c E i v k 5 u Z H J L W l k a 9 F M N o J R v Q B F U U h b Q k 6 i L Z g y m F g L a 0 3 M d W w 3 R d t Q s k 7 T U 1 N p p a 9 s j R l 5 u l q q o m g 5 l w x J G C J r w O M + F z Y U 7 Q i 2 4 7 M B O D X V 6 b j i w C E 3 0 z D I R U N o 8 B z M S O i H 1 z N f p v 8 5 S T L L X h 1 Y W 1 v L J W D h 4 + r A X T J 5 1 + / b 2 3 B k v 0 G G P K G U a B m U j 0 M m 4 v v / S i + K c c j c 4 Y 5 m K m W c V w M A d 9 / U x 1 C 8 E f A 9 v C Y P k I S 0 d g q n c e l O r r J S l / c 8 r x q Z r L M i s p D G i x z S 6 V h Q R 3 V M x D i R O v 0 1 s L U 8 s G g z C R A H + H S a a 4 k 4 M J Z O H b r H p M a B X z k A n E r w J 0 v Q k o M W 9 s c r u h Z q I Y q w M 3 A I j 6 x k i N u i + H a R A k X B o R N Z K 8 B A 3 2 V U S F 3 u O A / b D s 7 U W p e b w X c l b c f p Z K Q N P G A S l O k p q K i D t 3 n B 7 o 0 9 H x l b H 4 o Z P K v 1 F D T I t q Q t X 0 + i N 0 z Q F g O k w + z K 9 z r x / S + S + + K x d 8 q d W z l B 2 t B J J I 9 q o 5 + c N / c k 0 H j Y C Z T 1 Y U Y / L R 2 4 N 8 n y m I J g 9 Y X b 6 6 s v x o j T L d e 2 e L s L D T p v P C H 7 5 3 r 9 x Z d c l j C 6 u z 1 s U G w p D B B t l M B 4 P R k S F p a G x O P X M w F Z 1 0 y l k U t c a V X c + E m u + g K p 5 C 2 e 0 C q k N o N T a 3 s C i v H U u d T A E H H 5 + E n J g X C G Z Q u 2 b 6 T 4 B H / + O q H P y p s / K a M g 8 T C 0 l 5 N N S r / R 4 C D P h H 2 f D g w Q P N D C a R D P g M g g z N B c O h V R B m t X X 1 i j n i W t P k w t B g v z S 3 t M m I 8 q P q G h q U Y J z V T G f D v j e 0 9 q t q P L A g u K M z b U Q j n U 3 r q H z J p + h 1 P a i P 9 K c e F Q d O w Z R 1 K F L m / J Y D q c 1 A a z 8 i B z M B m I m F c / T 2 M 0 s C y L u g 1 Q h Y E F a n n g 3 Q d 2 A 7 M R O d X V m s R z V H e 7 g n d T a N 5 V B t z u X b + B M 2 M 4 E 9 P 3 l O F v r u 6 8 d 9 g w 4 z 0 a l 2 c m J S n 8 u G x q b G D G Y C Y 2 P j K 5 E 6 g h N E 6 e o b G v W c 2 M w E 0 9 l I 9 w B 0 P h s s c V o b 2 M x k L A q 7 C S l a G 2 Z C + 7 I L C x X / 0 Q W f p o V C M 5 O G i 9 4 L f a z y o e C x x 4 l 3 7 o d l U d n 5 V A p Q E w a w + S f G R m V s J N 2 P g K 4 9 5 D F Y M G B g J 4 J r l E R l J / K s y z H U x 9 b q k V d o N F Q s r V R P E 5 r m c I O m K + W B e X n z i D o s w s N B J x C R b T F k 2 5 J f H v X 1 S 0 9 3 j 9 b w t F 9 r a W 2 R D l 0 I 6 4 3 h o c y G J Y 8 e 9 e m a O s x C s y 6 K h K 4 X j H 9 l G M v k k h o b n d 5 3 R q M B r g c Q I G K O I D p 3 e 2 X y T r Q Z I 6 J 3 N c d W Q 5 u F T e t F O d 6 7 e j f j z p a W g z K x k N 9 2 o M U C X Y q w r e 1 I F h P H J G K T G w k K C F 5 g 3 t H g Z D a 2 J F W l L F p T 7 4 9 F 5 Z O B 4 j c 2 X A 9 Y h e s k V 5 d k b H x M m p u 8 r + / B g 4 d y 5 E h 6 A S Z 8 T 0 t s s 9 T F j I U B z y k N w h c y y d N B Z X K 1 N D f L 0 P C o x M P N T v c p F y g l o k 4 Q L M Y W n a J b x k 5 9 H z 6 P 6 T L 0 2 W e f y + n T p 7 T G y h f k m U x D H Q P O w V T g v Q f h j P z Z V q G h d C D 1 q D h 4 v O o o C 2 A m V t z a p g 0 E R H E l z A T h A J Z J v 9 9 Z p c 0 D l m T c G i 7 T b a K p f H A v B X + c o B 6 N T r Y E B d B K 1 C 3 a z L Q 4 m 0 n s 4 U i m n 4 J E t 9 e N m f s 3 W F r 2 6 w p w u x I B Z s K 8 6 u / r k z t D z o J M N 6 q V m W y C O q G w w 0 w A 5 r R b d l V V V W p m + u 6 / v J Y 6 Y / J K S Z m c j M q F C x d 1 t M 9 o J H K C R P 5 M k x j A a 4 a Z Q L Y 9 w p 5 0 r P K h z K A + b s w q E + D 9 h 2 G 9 Q 5 + B q V R m u Y C z N W g W c 0 6 B n u j b Z d L M x n B K 7 O v 1 T G 6 E y j P v o 8 T S w G B h N p 1 O 8 A L t 3 N 7 v X L 0 Y E f P q 2 a + c 1 / s 8 0 f T x I + W r U L l t O k S V l k a k u z t d f m R M M 5 L C N k 6 c O K F f O / V j 5 d o E v H H j p t J u Q z I 6 O i Y 1 N d V y + P B h v Y S e 3 u K A E j I E m t 0 8 h n y X A a 2 k s 2 0 a X n S 4 a b 3 A x 7 b U U A A 7 G u f 1 Q 8 V U b r a g Z G Y t V r n Q F Z I F R Y f x E W 8 f Y C t B + Q w b p a F l C Q K 8 / f a 7 q V e 8 g d S 3 E f E I K 9 s w L Q T c w Q o z S O x q P / P B l 3 o p R N + k T 6 7 1 B 7 V / + X m X T 6 Z L T + s G m Q R C M M + u X b v u f M g F X j u i G I d y J t Y 2 4 d f y A 0 Q l K T + y z U H M c o J F h o n Q q F S 5 m N r M T 3 v C e f U 1 f x L h e / / a v Q z a x I c a n 3 c 6 l m 4 H Y C b h P + B P J Z e W l V 3 u E A 1 d b s w O H F 6 Y + N 8 3 p f Y v n 0 4 9 y 4 T 2 s d b i y A K B 6 4 b A 8 E v M c g W j C U b H x q R J m W p e o C v U w Y M H 5 O H D T n n m m V O p s w 4 I 2 o Q s 8 w m w / R A J 0 2 w V F P z + v C L o 6 O S k 8 p t a 5 c P O i C y 6 4 h v P 7 5 2 X m j I X U 3 q A h Y w j 8 4 0 y 3 P G B v P L K S 7 r k a G a G K v k y L T S 4 3 2 h 0 U u r r V 9 M R 5 j k C A L / Q 7 m a 1 V W g s G 0 w 9 K g 5 W U e R 6 m M l s i V 9 M w E y A b X Q M M 4 H W 6 k x q o H T H 3 p g N Z u I 5 e 0 M Z R H t M p x / 9 p + i g W Q r J U r o V 2 W t / I D g k P s z E p m k 2 a M G s z a t T J 3 U u 6 M Q J J 1 F l J 1 p p i k J U j e / B r + z o 6 J J 9 5 a Q J a K L j v M c N C L 1 M f Z + u t 4 s n V 7 p C 2 f i i z 0 n Q 2 j 0 P v f D l a J v 0 L 0 R 0 F N H 0 / K i o K N d 1 g v f v P 9 D h c p j p w q X b M j V H 3 0 a n 4 y s H I K K 3 S p s + J V j t Q 6 0 D D I q O u 2 8 B 3 B s U N J Z n m g x E B v f V p p l s / I s B G V N m D F t / s k 4 I 1 C h O Y g P r r Q K F v B S N 4 m M A E 6 a f n k 6 b o a x x g o k I V r A U g m U a d m S M S B w 4 c e K 4 1 j J o L i q / S d g S o M G v p H E L p l h p i K L a 7 P t R D Q 0 N K 8 b y S z D E u H g n a C H 6 x H L 2 S a U P o + m o 1 O c 7 u 1 I m B c N j i h 8 9 e k Q G 1 D W z 6 f h c 5 b M y N l 8 m i 6 4 h R y 5 u c c Y i D U P n R T p W a a j 1 Y q s G h i U I T C b B B g P M G 6 o O 3 j g 8 K 2 + 9 9 X Z G 8 / i 6 5 5 1 t X u b 6 p z U z Y u b F G z F n H W J I T s 1 K Y j 6 2 p b k o 1 j E B d y U 9 T N T Z 1 S 1 n z j y T O p O G v W Q c L U N y l b 9 e e H G P w 6 g s z k N z Y Y a h x d B 4 M G N t b Y 1 U V N W u a I p s y J Z Q 5 X N u 7 W 7 2 w G p p a d Z b 6 2 A O x t S 4 l s 4 7 m p d a R D f Q o h v Z W v Z J g J r i z H / b G U w m w Q Y m l n 1 r 6 c d G J 6 N 3 v 3 d B X n / 9 N b 1 S l 5 o 4 G 2 V t T v S L z w b L a C + s n 4 q / q l y C p W F Z G P R Y L 1 9 A 4 J h 3 d n Z p E 2 1 i Y k J X g b u D D g n l t J u + e D Z g C r N m y c D 0 3 f C E 0 i x 0 y c U 3 I a e E G Y Y W Q + P B h E Q C i Z y u B b c 5 N j H n V C 5 4 g T 6 N C L r Z W S d E 3 q B M v Y N K Y x 7 c 3 y J n 6 5 V G 1 G c z U R V Z l g u / k z 3 h n A 2 F E H 4 2 r R f j 3 6 Y 1 1 O M C p T X U t L E j Y e v z r 8 v / + e 2 b 0 p p 8 I A 1 L t + X r B / J n k u l r 4 5 J 0 7 y 9 Z I E D 7 c 7 M L O r g A Q b P Q D n O N R p V U f c N g V 6 5 c 0 y 2 o 0 R 6 k A 2 y Y 4 I U B t X W s n 8 o G i m K r f K P S H J l Y K Q F i H R R 5 P R g i m 2 b z g r 0 f F o 0 5 s 4 E e 5 g i p G U k t I l Q f 6 1 I C 5 M s v r 0 i 2 X v N 8 9 + G / c k Q a K / I 3 v 2 G m 9 V x / N s S W 1 h Y o m 8 G m f K j t g o H p E q n 9 1 s v S J S f l 8 M F D 0 h P 1 H r S K 5 I J c + 8 f v Z t z m / M S M + I v U C Y R o H B X W d G I l d / P l l 1 f 1 e c w w g h T B R L m c P 3 9 W v v v d P 9 Z l V t V m w z Q O R a X 4 P D Y 4 5 w b f R Q i b b Y J q 2 o 5 q h j 3 R G p S 3 7 g Q 0 E 7 E h m b 0 c J F + w Z d E K 8 l A M f X O 1 8 n n n s v b N 2 g 8 c k N O n T m v N 6 P V R g l l d y h S k W W m + T K X N 5 U L R p 6 H 1 I h y + D 2 7 c z 7 j n 4 Z n M K u 4 n D Q 3 9 Q 7 L n b E C u j q a j l Q g 2 6 u J I a N K 6 l 6 Q w 8 4 N i Y g + m 2 F J x F T W + H g n d x s Y G 3 T Q S S X v s 2 F H 1 i k 9 L 8 t d e + 5 o O a Z e 6 K s N p K V Z f X 6 e j f Q D G 5 D 0 0 c 9 m 3 f 6 9 e c k G i l Y V 7 t B S z J T h m 5 Z y v b q W v B v t 0 2 f v c 5 g J f A + + y o w n f m M 3 c Y w x X r L C l R Z G A 4 0 / 5 l e B 6 p X 1 e L v b V e v r Y L H L s V 3 N A s C j X b p j F Q H V k U s L B 4 v l v i q E e u B h q e 9 W / b Q S + 5 a S c q Z y T m 9 N l 8 s L e S a k o T 1 V Y K E l e 7 V p K A L q H Z u V + t D 7 1 r P C o C c f l R O 2 0 D A 4 P 6 J D y v j 3 7 J V D i k + F 7 c z K Q G J K W u j I d g r Z B F U J D A w W m j g a i W S U l S 1 1 d X X p Z u R 0 J v H P 7 j p x Q Z q Q b A w M D 2 r S s S D b K 5 c X V f R 3 W A p q E / Y 2 J o O I n 5 Q J V K S w t 8 d o 6 y I Z h V n C i K a 6 X + G d j 2 G K g O h I t L k N 9 6 G K o o a e A o W y w r y v r h A z o Z U d t m t v Z B 8 W c 2 G V l + v 3 g i b g O U q B x J i Y m H b 9 p a k Y v m S i t P 7 i y c w W + l e l r v l I I z C y l F J D X O i e v c w A z s W u i Z E M 7 p R i w 9 9 e V f k f 7 5 E T 0 j v j C 9 b I c y V 5 c T d V G t / J / j X Y 7 r J j Q K x J Y K G j f i x 9 L o W a X o T Y H p O w 3 D s e k 4 5 N x O f S y w 0 Q 0 a d y z Z 8 9 K w x T q 0 q o r q i U 5 X i 6 h V m V 6 1 e z N e 7 + r 9 a I m 0 S W T w Q O a 0 E s C b B C d e k G h v T Y h 4 7 N J e e m A c 5 J r Q 6 M R n C B 3 x Q 6 F T F a r 0 m Z c M 0 E K q t I X Y j G 5 f f u u t C s z k C J Z z E B K g Y w W y y U o b I 2 x U b B U n V 0 y 7 g 2 X a P M W b e b + T p 8 y A w d / 7 4 K c / e l 2 G Z J 0 J T 2 A 3 D d 5 C X m j p l Q x V K C Y D H X T x V D T + T E U n L + s q M G f 2 u t 2 u + K l / Y t 6 9 w 0 b g w O D 2 s Q i S U p F g l k l 2 9 v b p y V 9 S a h E + p L H V j q y b j V O 1 w 5 J c t F p e M n S i e e e e 1 Y n i L 0 w M x e T i r K w r v 4 2 P c + 7 e 3 o U c + 3 X R L 2 W q W a Q 4 Q 9 t A K y 6 J V x P 0 e t s z K d 9 J M B O H a 8 o / m E r I Z L U 9 Y 2 t n q H 7 z f 5 + v t A M V U Q N p U Q Y R G M f + Q E 1 u t 2 Z i V 0 W + 7 v v a I l t c O 3 a D c 1 M d D G F m Q C 9 t M 1 f M v 0 H 2 t v l V O 2 I n u T H g f K I X y / 0 I 2 f 1 r W 9 9 U 6 + P 8 k J / / 4 B m p o U Y S 9 P T G h X N N K U I O 1 9 m A o a Y W W a y E b B c n b p L G M d e 1 P m t k w n x x 5 1 0 Q H N z i 5 h N I U 4 1 x 7 X P Z b A F v G T B T f O F O z T N 2 M c T C 8 S x 6 6 g J J u T 4 8 W M 6 w o Y W A q b B v l m i w L q d / q l g x u 6 J E + O j U l d T p b c X P d 8 6 v + W M V a X 8 J 0 z C k N K U m H t n z n v 3 H a d k 6 c q 1 W / L W l a j 2 y Q y m p u d X O k m t F 1 S k b w R 0 b 2 K T B R Z Q f l V p K 7 N 0 5 m J 3 6 Y o / i H l J T q y p Y k k z k G l N Q N a C K S P 6 Z 4 p 7 r b L N D Q H r y Q u T 8 9 U Z 9 F 7 o Y 2 t j l l s M o u G U w p B Y x a S D S J 2 9 k d K g S Q l d g + w F i e x L C + i 0 2 l D p R L m + 3 h 7 V h b Y U 4 R Y b 5 H I I m c P 0 J H 7 L w t 6 W Q D h R L W d O H 5 e / + F K D D n A g N C D M g U D + P c c L C R i G t l 8 s b 6 c H I M 8 p h G X B J 7 0 w i B h y f W z b y h 5 f P A Z 7 a x J K e C W 0 m Y j Z S P S P D e l g r i O h O 3 J o A 3 s g + x 7 T L g O + j 2 4 9 T N 2 W g 8 G p R n n j d J m a x C e f 1 0 r 8 y s d j V l N w N q x M P 1 8 L a A f j 2 D N I 5 p P U o m 1 0 + f a f X M 5 v f V a 0 9 5 K 8 f r 5 V q q u r 0 p E + F y 5 8 2 S F f f d b Z Q M D g z 2 8 H x B / I H b o u N l j r x I Z 4 9 C j 3 A s x E h Y U X O M t Y Y 3 q y K B O / 1 p j k + F 5 o r p D 6 W h Y p M r U b 8 b t a q j J 7 a R Q S i l q 4 B f t 4 m u D c T y K e 1 F U L u Z g p u b z a R D D M x G t 8 k r / M H 9 u t 6 C 1 X i o j q f c / p p K 5 h J j Y r u 3 f / g X 5 s c O z A 6 g D S / v r H L w j Z z 7 h T a S Q 0 D N r 9 l Q M x v c m d Q T Z m g l n M u z A 9 2 c 7 G 1 C 7 O z i + r 7 1 n U 5 y l d 4 n 0 w E y 9 b M n N N D H 3 U J c 5 U 8 6 H C H 0 + + G v I A t w b M F q D B E r 9 O i g I m w n 0 A f 2 p 3 D g N z n r / m N U y U Z a W 1 0 F z s l b u V o P 5 v e D h d i o T 5 W l 9 T L u x 8 S B G t Q e k G g w q F B i 4 M 4 X p 8 J k w + 0 y E X B s A a M 3 5 p 5 d R n z g M F 9 1 q u B 0 r D 3 Y 0 2 y e i M X y 7 2 l s q F z r D 2 z 2 z A V H p e s i 0 E c 6 H 5 a w c y 8 l K F h v 5 q + 3 g a Y A + t M Q k M U 1 B 5 A E N A k O Z + 7 V Z k 7 m n h f e b 1 g N J Y 7 B j B q u a t g H s Z x b m z Z 3 R N o O n 4 S q k R O S k W 9 c F U r K l K R p 3 + f N s V z A f M x l 9 M v 7 m a F 1 O v c D 9 p R j N I B i v T I X j 1 O Z j K C z 6 l 3 m i 1 l g 8 M r R f j y F k c + 7 u / 8 1 9 T j 3 K D 8 p Z / 9 H P / Q H p 7 V j d u f N w w W s q A B i g w B r 6 V Y S w b K + + G k V J M Z 5 u K T G p + 0 7 Z 5 1 L s W U U a n p l N L z c v 1 m J M C A K y n k k B Y r 5 4 9 e H B 1 N f r p l t x N X h 4 X M P 3 s w l 1 W E W M i Y i r a z H G 2 L b / r z 3 t J v T O p R T m U C H S f T c O Y E n / 6 v T + R f / 2 v f k 1 + 5 7 / 9 F / m t 3 / w N + e V f + k X 5 h X / 2 8 / K r v / J t G R 4 a 0 p X T 3 / q h H 9 b S f z v C t g b s X e X x k W A s N 1 M B p D + H e c 1 o q a 0 y 9 b w 6 N t F 5 9 e W X H Y k + e i 8 m p 0 + f l I c d n T q 8 3 t f l n a v C v D I l T d s R 5 K 5 g o F B g S f e a Q E s B N 3 P A a O t B Y j o X E x p a L / y R a V O 4 Q K + 1 G 9 e v q + O a r i B g P 6 H n n n t e L z P 4 q z / x k 3 o r / a b m 7 V + d T k S O d m S Q 6 A q D 2 P S q H n s F J Y A J T K C l b N O w 2 D h e R 5 8 7 p 7 m L u W a q 1 Q 1 i D T T 0 9 E l D f X 1 G F y j q 5 A z o G k W o P + N e H z N s k 6 5 O a e C T T Y 4 Q f v V A J s P A Z G y i Y L D e d E W w 0 j v S a f c d K Q Z 8 H 9 / u z B j u g W i 9 Z 9 g c + / z X / + 2 / k Z / / p 7 + g 6 8 t W g W + x B m u 7 o s S / t O J P 2 V h S 5 h + m o L k N M y j 2 L X G O / W c 3 g 3 z D 5 q w T O m e Z O j A X 7 a l Z E o 9 g Y 7 n 8 3 H h c y u p K V g p u 3 T V 7 E C U Y m Q n o H g / b D e b 6 A J 1 q z b a t 2 U C L g 6 y t t f M A 2 n p 2 c E 4 O H P X e P q c Q 8 F 2 4 k 8 l Q / Z P e D P W 0 g K S j z R I s P 2 f F r P l r A 8 1 g r z H C k X b 7 Z O t F v g w F b I I D 9 v U Q 3 S M g A a j j + 6 B r 9 b I U 8 3 m v 4 l h 3 F f Z W g f F n u 5 7 m y k x N w U J M u 1 t t N s w u O o l i A 2 7 B B J 7 y R V v N W O p R 4 a G 4 h k F N H 4 V Y t 7 + d w V 0 S j I C B M p m I t T + Z k 2 y I V 5 t d 6 u 9 m m W m 9 u P I o r V V I c N r M T V O U G 9 d v 6 N Z d 1 P G x N a i N V J Y g K x 4 H M 1 H 1 / 5 o 6 3 M w E h m b y i 5 z i W 9 p t q S F X d z s 7 7 I z Z j n Q p 2 W p w 7 8 U 5 V q m h x z H Q W w 2 G H 0 b i 4 L G z T C K 4 E v m z Q V R v M e n f t K m 3 E Y z P p b k i F s v c 0 R F h 8 I w y + 4 y P 5 2 7 V l d i G c Y h c f R y b y l c H t I z v 6 M Z z e 9 n V P / V E w d 1 U h j R 8 + a H H 0 9 v + 6 b T r 1 g C + k g F T g U + I j 4 I G M M E J p p J A B l 1 9 H h d s Y 2 E u 1 d b 4 x o 1 b u m b P 9 D / n 2 j H p q C 5 3 4 4 O H 4 Z x r o b Y T G H s a g + J L L c z G Z D 6 6 q N u t s W u 9 F + y t f r Y T d K m b f R i w 5 O F / / t Y f y R / 8 9 v / V x 5 W P n Z z H k 4 5 s U o 9 b h 6 m c R + b / 7 Q M a + 5 N 7 o i 0 z h b 4 G 9 p y 5 8 T i 0 6 m Z A Y 1 A C E 5 H y s J R W h / R m B 6 a p p h e y 3 V 2 u M Q E 2 v R f 8 u H i 3 e 4 X C R q Y r Z T E R 1 E G J k Y E e + X c / + J Z U B 5 1 6 s e N / r U J + / F + 8 K V e v X p E H 9 + / r S u j P P v t U f v z H f 0 I u X 7 6 k c 1 E Q 6 4 M H 9 / V i u J s 3 b s i 3 f + V X 5 Z f / + S 8 q A m j X q 0 2 f / c p z 8 s n F C 3 L y 1 G l 5 q N 5 H d O r A w Y P y 0 3 / r Z + T 3 / / v v 6 j Z a J C 1 / 6 q f / t r o 4 d X U W 3 v 7 + W / I D b 3 5 z 1 f n 1 I O A j I O F E 8 7 x g O / 0 M S j E I c j 1 B C Y M X W 4 b 1 8 n Z 7 z d P N m 7 d 1 h b m v f I / c H C r O 6 u J C w + y P x a 7 3 7 v 6 J e r u b 1 O 4 d B s g + p q O 3 p 1 N a 2 / b J 5 M S Y 3 p 6 0 / e A R R S s T c n m k N S M x n C / 2 1 D q 7 W x Y D 6 z b 5 J s b H 5 f q 1 q 3 L w 4 C H d s g p 0 d n b I r V s 3 5 R u v v 6 G l K P 2 8 D x 4 6 J P / p P 3 5 H 7 2 g 3 M z 0 t k 9 F J + e Y P f k s N T J t e H 8 N W k T O z M 5 p B 8 W E o A t 2 7 d 5 + O W H 3 n P / y m / u y v / e q v y M / + v Z + R f / 8 b v y 7 3 7 t 2 V o V R b 4 o 0 C P j I + B 7 C n l O J Z O y i x n a R 7 e U V V B j O B 0 t K w 7 t T 6 p D A T u D X k M I y b m T Q 8 T g H K r / b t P 6 j p g 6 1 g Y S Z Q X V 2 7 I W Y q N t b N U C d O n J Q T J 0 / q s q Q T J 0 9 J V 1 e n v P H G m 5 p Q q a L 4 4 R / + U b 1 b O 6 D S 4 t I X X + i m I + A P / + B / y Y / 8 y F / Q J T J s Z o w m O n r 0 m P Y D y H P B a K M j I 5 p x b t 6 4 L l X V 1 f L c 8 y / I 8 + o g y e z e / H i 9 c F t 7 N s t Q P K t 9 q a V E x p 5 U 2 w H 0 1 n P j k B J Y T 4 p / Z G A K Z G 0 w J T S A e a + z U t 8 P i x Q B g Q a 0 k 7 v 8 a i 0 8 7 p i a 7 + I 9 y + S b S p t 8 y f i c f P f 3 / k x H v 8 D x Z w 7 L + V d X 9 9 4 u F D A f X 3 j h x a w m 3 c U L H 8 s r X 3 0 1 9 W x j C A f Y R o W l F 9 4 T y 1 n M P q J 6 x c J G T D 6 q B C i 9 o R y n a z y g V x h v R + m 8 F u i J e K Y 1 r s e a T R z o e H Q v y 5 o p e l S Q s + L e i b z a l g X Y j D D Z U 1 c 8 k 8 / 3 i c V Q w x Z D P Y 2 J X T u p u 5 R Q v p S 1 q p N B 2 A o z b y M M t V N R V r K 8 s l w j t j C v m C o g J c r 0 J f r J h n H 5 g s W K 9 t L + v U V k K E V R / J B 9 P J 0 g I E E 2 3 s B m J v D 0 3 v n 2 A 4 I t H 9 C a j L I p E I 6 U a m Y C g 1 P r m y 2 Y 6 d w e u 1 j W p v f C H k + f G s o C X V z p M Y + c w n r a b n 7 T 0 4 z 1 W A L U I K K N r j 4 q U e Z u U J t 6 t 4 a 8 1 0 T l A t 2 Y 3 K V c x U D G e q j F x B r 1 K k 8 4 3 H Y 4 Y H K f 1 t 3 0 n h Z g 4 o 3 M B v Q u l h t t k v N l i i E 1 L J o v 9 O F n W Y L 5 9 z R D M 4 0 V j G C N 1 K 5 W 2 p 4 w m 3 C 7 g Y Z Z 7 7 o o w K Y H s z G / Z k h g 0 3 y h / + 0 Y k 8 8 9 R T u g Z P G J B a 3 H 3 E A z 0 f i F P c H W g y M N C b 3 D x 1 b V f O 8 Y h m K x G g l k A 4 p e d / H k g D Q B m w q w a 2 W + o N 6 v d D I q 3 / v 9 4 i 3 X c C O z p 8 R T D D R S I G W A Y + p t d d e i X W w t 2 u s o d h Y Z L a u R + q 8 7 + y 2 v w N B 7 E Y 4 d o 6 E A N i 7 I N 2 y 7 i y c X d L A l I s j m e l u J H R O U W H o S S w t 2 U R T Y N F / o f z t C Q y E q k t a t b q f C 1 + 2 G 6 t J d 7 b 0 Z 7 B g f y p d 0 M u X x X U W V E 9 H 5 H S B s b J o v 8 L E j N B Q y 1 x c o k c X 4 o n q y m q P s d l W 7 2 M V m o B j K Z r G n F 0 T 1 / I G Q Z 6 Z 9 o z t p 7 O J J h U 3 z h T 1 0 f t M c T z P Q Q T A V a 6 I o l N 3 F z o V N 8 4 U + d o T J Z 6 C Z S g K P t f H K L h 4 / e k c r U o 8 K j x 0 T l D D Y q h K U X W x z 2 H R f w G P H + F C 7 2 E U m b L o v 3 L F j f K h d 7 M K G T f e F P H a U D 7 W L X R Q b O 8 6 H 2 s U u N G y 6 L + C x 6 0 P t Y o f C p v v C H b s + 1 C 5 2 J G y 6 L + S x 6 0 P t Y s e h m G v h V n y o q f n t t 8 P d V o D b 3 1 0 f t Q O R o v t C H 5 Y P t f P A X V M Y u 7 u c Y y f C 0 H 1 h j x 1 t 8 q G Z t n p X w q c V t F V u q 1 6 S l 9 o z N 4 b b a d i x Q Q n 6 n I O d Y u 7 t q 1 n S b b g 4 e L x R h I L L U h X J X A L D 8 4 O K o U 4 1 x 6 U y 7 D S U 5 L C 3 7 u Q 5 W 4 J 6 I a y + 0 + C l 9 t j K 5 9 e 7 U c B 6 Y N N 9 4 Q 6 R / w 8 a O R 5 B J p G x I Q A A A A B J R U 5 E r k J g g g = = < / I m a g e > < / T o u r > < T o u r   N a m e = " T o u r   2 "   I d = " { 0 1 9 1 2 9 D F - 4 5 D F - 4 F 4 3 - A F F A - A 0 6 C 1 E 5 4 D F C 4 } "   T o u r I d = " 3 a 6 8 4 0 4 8 - 4 a 7 7 - 4 4 2 5 - 9 4 5 1 - c d 4 7 5 8 c 0 3 7 2 3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r c A A A K 3 A d I 1 y F E A A C D 7 S U R B V H h e 7 Z 0 J X F R V + 8 d / d w Z m 2 P c d V E B B A V N A Q T Q N V N A 0 L Z d y y y x t U b N F b b H y 1 c q y t 0 W z N 0 u z f 1 k u a a l l 7 p q a G 8 j i g h s g o O z 7 v m 8 z w P + e c y 8 O 4 I C A 4 z I z 9 + v n z D 3 n z O I w 9 z 7 3 W c 5 z z m H 2 n I p o h I C A g E o Q 8 U c B A Q E V w O w 9 H S l o K A E B F S F o K A E B F S I I l I C A C m F N v i j B 5 B M Q U B H M v j O C Q A k I q A r B 5 B M Q U C G s h j o n a C g B A R X B 7 A 8 V B E p A Q F U I J p + A g A o R B E p A Q I U w + 8 P O C y a f g I C K Y A 4 I A i U g o D I E k 0 9 A Q I W w G u q C o K E E B F Q E c + C s I F A C A q q C O S g I l I C A y m A F 6 q I g U A I C K o I 5 G C 4 I l I C A q m A O C Q I l I K A y W I G K F g R K Q E B F M I c i B I E S E F A V w s C u g I A K Y Q 4 L G o r y v 8 8 / 4 W v 3 l 7 e C 9 F F c 3 Y i N k T V 8 j 3 r z 5 n v L + J p 2 w g r U J a 0 X q P H D / L A v K o t v d Y x h H m a Q 6 o o R n V w M D y d T G E r F m L o q F L + 8 M R g G E j F i 0 i v Y f i N E J J S g v F o O d w d 9 1 D e A f U 6 E p 7 8 6 w 3 8 K c M x i B h L l z p h f 9 h n f A 3 w 5 y w e V t Q z f u j t 8 X U 3 Y / 7 c B 8 Z l V q J G x X 4 A l y M s C J 2 O K Y G 6 o C 3 8 3 U 9 T J G z B i + X F 4 d j P B U 3 5 O 0 N G R 0 t c 1 Z 6 i H O c g 3 O h N X z H W 0 w X h / B + w 7 c 4 5 v a R 8 i + i t p e X H s 0 Z O t d J y M g j I 8 w w r P l Z Q S 6 I p 1 E Z N W Q g U o u L 8 d V u y 4 i r P x R X C 0 k C A h q w x 9 u x n R 9 y R k V e N m T j W u p l U i u J 8 d 7 S M M z / 0 Z 8 0 o U 2 r G 3 o w m 8 u p v x r a 6 j I 2 Z Y g T b A x a Q y X E 6 p Y I V f B B N 9 H d i a S n A m N g + b T 8 Z j 4 c Z I D H n / H w Q t O 4 a G x k a 8 8 U R v 9 g Z Q i L 8 j k + H V z R C h s V n w d j a C P n s T C G U F S Y + 9 U Z D P a A + 5 X K 7 0 N 9 a W w h y O F D T U t W t p 6 O s 7 m N Y b G m T Y 8 E 8 i x C K G v S t b s 8 U G J Z U N 7 A U H 2 J l J Y a j H I K u o D t V 1 D X C 1 l e L 5 b 8 P p + z 6 b 6 Q 1 L Y w O 8 + V M k V s z w h a G E / S z 2 I l 3 5 5 z X k F N f g 8 P I R C I 8 v o a 9 1 s t R j L 9 B s b D q R T N v N W T L R C 2 Z G + q h h P / 9 O j O x n i a z C K n S z N s Q / l w r 4 X g U 9 r P V h z A p A W k E 1 V v w R j S 0 L H 8 W M N a G o Y D V m Z 9 B n B a m 6 r p 5 v c b j Z G y O 3 t A Y r p v m i v E Y O v 1 6 m K K 6 Q 4 f e d u + E 9 0 I t / l f b B H I m 8 r N U C V V x Y g M F + Q x C X U Q E z 1 g R 6 6 5 c o K g j N 0 R W L I C P 2 W i u G e V o j t 6 S G 1 T 7 l C H A 1 Z M 2 q U h T X 6 q C f s x l i 0 0 v x n 2 d 8 o K f b i I M X M 3 E 6 J g 9 r X / J H Q b m c 3 v H f 2 3 K e / x S O a U O d W e 1 k Q e v D j v a h x z M h 1 + m x N V Y G j d h 2 O A z h 2 Q b U Z J T b D s S s r A + Q x 1 7 g X 8 7 y g 4 W R L l 5 a d 5 Z / t Y J N r D m 6 b P t l p O V X 8 T 3 3 h o 8 m K j S w t q H 1 J t + 0 s S P Z C 5 w 0 g D p Z H Y z 0 b j d p l A k T 4 U x s P h U m w s K i 2 d h p O I v W f V z M 8 Q h v t k l 0 R F S Y y O c W V 3 J 3 e a L d m v P h V N 9 b w k Q Y l / s d X q r 9 P 7 B K k g r X w L A x / D N c 2 2 G 3 P z 6 p f Q m r X v D F x 0 U v 4 W S f n 2 D A + n B r Z v v i 3 c 3 n l A o T g W h T Z c K 0 w + x V K p i q 4 L W x 7 v j i w / e V / t b a U J g j U d q t o S Y E D c H u s B R a / / i P i / R I c H M w x o 3 s c t i b 6 7 M m X j X f 2 z 4 1 J d l Y v W A 8 d f K J F n K w 0 M O s / 4 W y F 7 4 / r E 0 k S M p V X M z E H J v z X R i + e t 4 P F T U t z a n m F O a k Q d / Y A g a G R u x 3 k e K F z / / C w s n + M N e t R f c e r n D b 6 Y r G 7 o E I u T S X f 0 f n q S 3 L R W N D A / T M 7 P m e j r P z n U D W X 5 R S X 4 y Y y U Q r P + 5 j D f a 6 4 l + h X T D / R F 3 R a o H K K Z D D x r 4 b r Q 9 w N U H o 9 V y 4 2 B g j v 6 w e 9 c R x Y h n l b Y V p q 0 O R X t C + q e R g o Y + X Q z z 4 F u d z z d / A + V j L n u n P + l + S 2 3 y R j u B s o 4 e U v B r W 9 G Q Q c L g 3 z t T 5 I 8 L t C 7 y T O p w + H 1 y 0 j R 7 v B 9 s W P c q a x A x r u s q o L 3 g z u w r m R i J k F s n 4 V w C / b f g K z 8 2 Z y b e 0 C + a f c 9 o r U B l p q X B w D e B b X D i Z h L m J h u F l 6 R Z + v Y w x b u U p v t U 2 I o b B 1 7 P 9 W f N O B l d b A 9 b M C u W f A d x Z r T d 9 m B v f u j O G 5 X H w j Z h I 6 4 2 M L u q k l p B U 5 6 D k + Q Q Y R X 0 E n Y S d Q L 0 M 7 H 9 5 X 4 S K a O t X R i l u G A S i 1 Z 8 L d I G r n T n f w y G r T I F U e n v 4 X d P R 6 k y J j 9 9 Z S I / 9 n Y 3 p k Y z N k L G a 1 s J E K K 2 6 c 9 S N Q A I a J B z t 4 2 K M e T 9 w 2 q k J 4 m / p S z r 2 O Y R K Y w + c K n F F + L A T y J w Y A W l N D h U e 8 8 3 u 0 L 2 + D U y D D D P r t m J J 1 v O Y 2 a / t y N 3 C c b 3 5 G q j f N X k w p 5 H v h L G + L t 6 Z o B C g 0 q o 6 l F S 2 1 N K v j n F D 3 x 5 W f A u w M Z X Q 4 4 7 N G + l R 2 2 A 1 1 F W t 1 V C j / B 7 B 4 e h 8 v n V n f j u V i B s 5 X B C i s / S y N 6 Y D v u M G O k J X y c B p e 9 i b 6 b D a a B e c L 7 / H 9 y j 4 x f A j z K 7 8 i N Z X O 5 / E o Y v c A P W L I 3 v S 7 0 q i k K 6 2 R l i c E k T 7 m z T Z L 6 8 H Y P b a C I T 0 t 4 N X N 1 P Y s d r H / J 8 Z K K + S 4 e 3 y p R j j 4 w A p 6 w f + H Z W B R e P 7 Y M 1 e L u J I x r N O r A j G E T 5 M P 6 S 3 G c 7 y w w H N I X 4 U e 2 3 x L e 2 B O a r F A n X 5 a g r 6 + i h M v o 7 Q P H D R G l 9 X c 7 w U 3 A u v / t g y U + D 7 V / z Q 2 8 G E Z h l E J G R j y q O u S M v v W K C D U F h W g Q m R A / n W 7 Z A o / + T 0 5 S g z 4 s L t B H L h 1 / K Z E Q Q S M B H p S i E x V E Q T Q 1 e G 4 F p 6 K d 7 f y g U Q d k o m 0 + M z d X / S 4 9 K n P f H 2 p m h a f + c p D 5 g b S l i B z c Y X s 7 x v C V R b r F r 2 G p Z 8 + B + + p T 0 w R 8 9 r p 0 D l 5 W T D 0 t G H b 3 W c 9 g R K G d O G 9 s D v o a k 4 + U k w L q e U o q i i 8 0 E J Q t P Y l F L E U q R O j Y e j u R 4 y v h 0 I Z 3 E G C u d k Y G 9 U G v q 7 m G P N l i P o w f Z F y H y x 0 P B n + p a 6 Y Z 9 j 3 Z F E W h / g a o m k 3 A r U V Z W C E Y m g q 2 c M f z d L V m h a p m O 5 2 h h h 7 u g + M N E X I a d E T s e 7 i i o U w Y j W i O t z + J r 2 o L U + 1 P L F r / O 1 j m N p p P z n I m M 4 3 c W Z f I v D 0 V K f H o k w k X G m E 9 e K O i 1 M P e N X U k E i J d t l N v a 5 b s I h 3 + M Y l r w a S R 6 K u / + 1 8 b G Q n n w L l d v G w 7 D / N N p n u d E J n k 6 m G B j 9 I r a Y L c S n x q v Q U 5 y K s U Z R G C c 9 j m z W F G z i Q l I h 1 r 4 0 A K t f f o w K k z c r h K 2 F i Z i A 7 0 / y R F V t A + t z m s H N 3 q B d Y S J s + G Y V X 9 M e 2 C u k 2 a i U F p X s z M 4 l w x J + D 0 v l a w q m 6 u 2 j S a 8 p d T Z 8 D 0 d m I W f S E W H q K i X m g y B n P 3 t d f g g q / f 4 D N 5 9 h 8 P b q i c 9 e e Q L p D l M Q 5 v E D f V 1 Z d T X O J 5 X A t P g c F k Q H Y H O v P V h e v g g O l q z v d I V L q Q p J / R I r r X 6 A S F a O z X 2 O Y H d k O u 1 v Y u b / z m L e j 1 F Y w n w M q 0 R O i x H + e v c x / D D X n 9 V Y d s g o k q P P l c W 4 8 b k X E r P v n G 2 x a + s m 9 l H 5 7 6 + p h U R 5 a e R I 2 8 q 8 d z 5 l f 4 D O 8 e a 4 l i F j w h 8 1 4 z G 6 e C t E Y l 2 + R 8 H 2 x c P 4 W s e g J 6 M Z h T b B 0 G F v e a 9 a H 0 V 2 s Q z 5 Z X W o i t x A N V b g 8 X 6 w 8 g x B 9 l O h W L 7 9 C s b p H a f v 2 a H 7 N J 4 M 9 E X I p L l I y a v G y 6 8 s w L P 1 u 9 B o 7 I T z v p v w v t 5 m n E 2 u o 6 9 V x k D d K 5 h r 8 B v f I l k d j e z / r Y g g J k g H w 0 G c C 7 3 q l h p Z G Y G j J i j 9 7 T W 6 H L t w T S t 9 K L n I l q 9 1 j s 7 4 U O v n D m Z 9 j d p b / k 9 b u X n t I U s 8 B C N 7 N 3 x w s I y 2 j 5 l z K U I 7 P I 7 A 3 q n H r S h b 7 7 P T Y F N 5 i T 5 H q N F 3 x L m h n J A R S B Y D G a i u q q 3 B p p P J m D K k O 7 4 7 F M 8 / q 6 C u s h i 6 B q b s x c G Z t 3 + + M w x X U i t p n Q Q 6 M n L z Y a L H 1 g 0 s a V 9 7 V F d V w l i v g m 9 p B 1 p p 8 s 2 e P J 4 9 d o 2 f F w y B g z n n H 7 X H x 9 M H U G E i p O t 4 4 L z t a 7 T e G c j A 7 o i U R T h 8 M o z v Y f 2 d E a G 4 9 s Q F O H V 3 R n d r f V x K 4 c L 4 9 e a K s a a Q F D K 3 S g S n F I X p R o S J C P b o 0 9 5 Y P L 4 3 x g 1 w 4 J 9 p i c T Q / J Y w E S Y 3 m 7 s 1 y M 0 U t p Z W H R I m g r 6 B I X b / T s L 0 y s + D J h b m + M U Y r d N Q I 3 2 9 O j X + 1 B z y s 7 n a c R k Q T / g 6 I P R 6 A U o q 6 + B k a Y C P p z 3 C 1 m X Y G Z 6 G 0 d 7 d u T d 0 E W L + k U H i V d u P w 9 r e C T / J n q L 9 w c X b Y G 4 o v R X i X m h 8 C J M D X K g 2 S E p L w b a w b P y 0 e D T c d 7 m x P p g / r g 7 c T F 9 H N J T f Y S / o M n L M a N h N + 7 a J u C w M Q l m j E S a V / M i 3 W n J w 6 X B E J p b C 0 U I P m U W d m 1 l M x q P Y a 4 x v a T 6 K W 5 E W 8 e 7 K 9 X y t 8 5 C 7 z 4 W b 3 B i M X u x P C G 7 4 G 2 t m D 8 C L w X 2 Q V i B D W T X w a f 6 o W 2 Z e V + l m p Y c f / 4 l D p d i c 9 Y U q M T R 5 N c a n L u e f V Z B Z y A U H i D b w 6 d s H E i M L x P 8 2 H / 9 U D I B Z c R S G H u P m J g W 4 m 2 F O / W + I n 6 C 4 u D e 6 / E 2 L r L 4 R 5 Y 3 G W P P C A P 6 Z l p C M e Y K x v p g e O 4 N n f z + + p h 1 o n c l H B k F H j H 2 a r X c d M 0 M J 5 g Q 6 Y J 7 + V p j W 5 0 O i q w h I + I Z z m g S s 2 d T 9 x r e w T 1 c 4 + J 2 B T M c Y 4 + u E E X 0 5 0 4 x k g l e b K I R 0 Q u m v t D S n T s 5 d 8 O O l x z D K 6 A I K 7 U a D a a y H W W E Y n a K / d u 4 Q h N 0 o p a 8 h 2 m l O 8 g Q c u 9 l I k 2 4 d R d m I S S 8 l v x B 9 v j m J O Z z Q X s / k f K n O 8 P W v B 9 l H 5 e d C E 4 v W a a j l b 3 V + / O l 2 d N D N 1 o 6 O B 6 0 v f B x 5 p Y q o W Y W l H 8 o l j r j k t x 0 9 k t f B I u 8 Y / 0 z n e P H 7 s 5 g R 7 Y c P M o N Y 8 9 G J 7 + V 4 8 4 k + + O L F o d D V 5 3 I Q m / P D P H 8 8 l v Y t W 9 Z i y r V n U a 9 v g 0 c u v o h j 0 Z l 0 + v 1 g d y 7 v r q Z R k f 5 0 Y t A x 5 E 2 9 h G k X / f G H 6 Q K s e 0 W h V V 4 b 4 4 6 c Y s 4 X 7 C p 7 d 2 7 n a 5 o P 8 2 9 0 r F b 5 U C N 8 P G / z n 4 h z 3 5 l U o C Z W 7 O A i f s u n + G L Q 6 W G o r J H B n L k 9 r 4 0 g 1 z F B + P A o v n V n o h L z M D 9 p F P J E T t j Z Y y P 1 q Q 5 F p 9 + K 8 t X M z 8 K O s A y c j s t B N 0 t u 3 Q r C 5 M E 9 s P D n S L 4 F N N S W Y 1 G I H c z s u a A F 8 a X E o n p 8 s y + W t h m R G P N H e 2 B w b z P M X X 0 A 3 y 8 c A 7 3 1 n F b s S l R S G U 8 F O O F Q B J f C p O l o n Y Z 6 a v r L f E 1 B V 4 S J E O j F h d 5 F Z 9 6 D p D a f C t O + 3 j s R Z v c e r r o u R f q E S K S 4 v 0 V f o y P n w t 7 t Q f y u J t / L q v I q f n b Y g m 2 O P + G d 1 M e w O C U Q v y 8 a i i r G C B U i c z S c W o Z Z V / y x a L g F 3 G s j a A m o 3 I W + u 3 u i j 4 Q b g P 5 i l h 9 E U m P Y d l e M n 5 F o n 4 u N E R U k U t a + y G k j s t 6 F i Z X j L W G K G J N A j w Q d W Q n 9 X l 7 R 8 / g e B c 2 / c 1 v o S v X 4 m u b D a q g 4 r d J Q d V B M N V A F D h Z S 6 J / / E g 4 3 F Y G O p j t 7 X 9 b U q m c 1 k 1 X u I d q O 9 V 6 H Q u s R t K 6 M p g u z Q S S B q K E O W 6 2 + h U W f x x B 6 P h Y M q 6 E W P D 0 Y e y I z W E u d w Q j s R 4 / 4 V U g c e R h 9 / x 1 J 3 / e F 7 V 6 4 5 O + B 8 4 g F q G U M a J 8 y y H j S N / t j M N z L B n 2 c F C H w I b 1 N I f 6 u 5 a x d 8 r f I 6 m p h f G 0 t d H q N R Y W J J / 8 M R 9 N 3 b k + b l Z c W w 9 K 0 a z m M 6 o Z W r S m x / u s v 2 I p q y S q q x U 3 X N x H X 8 3 3 a v m n + B D 0 y j X K Y F 4 b d E i Z C l X 4 P v q a c f Q P C a G l k B Y o w s + A N 6 M R u w W c 1 M 7 C y e j q q a + t h Z a J P E 1 7 D 9 S b i 9 / 5 h O J u t j 8 X i L b T U s N r L z a g Y / s d 8 2 9 U a J A u d m H 4 W x t z / 0 0 R 4 f C k q 5 y T i u C k 3 n b 5 W x w x i e T l 0 J V I E z v k c j G 0 / 2 t + c S m k 3 F F g G 8 i 3 l G J u a 4 / j h A 7 e d D 0 0 s z I l L 2 q O h h n t 7 d H n 8 q S M 0 X c S N j A g x T y X g Z l I y v X i n x I 2 m / Z 3 x S Z o + K 1 P 6 C C o a 9 N F b p v C / j u o 9 C 6 u Q 5 b i S W o p B b u Y o O / Q O 7 b / g 8 A b m 3 + A 0 4 L 4 + u z D + + t M o s R i C q w N a T v Y j U / M l O s B v + / 7 F q P 5 O q D Z Q C P p j n h Y 4 d S U L z p Y M 6 / e Z I r O Q G 3 f y d m Z N R / Z 9 d 5 q 2 Q d B j N S C B T N Q k s 5 8 J k 4 e 5 Y n 9 o x 3 1 I d Y U V q O t a I 1 A b 1 v 6 A F 1 5 b y r d U T 3 Z G K h U e u c g A c x p + a 7 G + R G c Z d p S 8 t + W p S W x 0 x 1 f y 9 6 i v M 6 S P N S Z F c o m 3 B c a + s C q / C P 0 F 1 7 F 4 4 0 U Y G J t B q i P C 2 1 m P s 8 K t g 9 D g a / R 1 r W l t r p H w O d F c Z N a y r Z k Y u S U t z T S y C i 1 Z O J P Q E V O P Q F 7 X I J L C d R W D H Y c V q V C a C n P i s v Y I V J W M 9 R H E 7 a 9 8 e r c Q 3 8 f T I B P m + 8 Z A / u g K h B t M Q f + o a T A p 5 f L s O q q l 6 u U y B J 1 4 h N Z P D T l B B e R C t h j J e Z V Y V c p p v D + M l l K H 3 8 H 3 S U T H p W D o Q A 9 W g y j m I H n b i y E 1 a j t N i N w A y I p F D Q b c O n q O l n p U I / V 3 N q K r z R K k N V n w P z M C u Q 6 T U B j w F f W / i J k r q c 1 F j Y 4 V R O K 2 B 3 s b 6 + W w y T u E c t N + S C p s g E s P E / 4 Z z Y U 5 q S U C t X H d t 5 g x 7 2 O + 1 f E 7 b F c I T J i L h t R T e K p w P d 6 e N h y 6 d Y U I O P U o f e 7 K U z d Q W t W x l V v J B e 9 k J Y W 9 o z M y e N M r 4 P R Q 6 N Y W 4 J L B E 3 B 8 Z j 3 q G x u R V l C L f k e 5 z 6 9 p 5 P y i n W 6 7 M N r H A a m d j G B u O p G A z 5 7 1 A X N k P m 1 f c f 8 U I 0 9 7 0 z r 5 r c j y a K 3 X F e w o O g 2 5 0 N G 5 t z e 0 B 4 3 W Z E p s 3 r C O P d 6 O X N b + J L m u E H x 5 H k b m b U S 1 m F v s c t n f q Z h Y s R W n g q L g 4 W R I + z o C y S a v 1 7 O 7 J U z k J k C E i X D d e g q u Z 1 U h M b u a + m l 6 s n x a z O S Z t B R V 1 L U p T N 2 T 1 m H Q u Q n Q k X F Z E 8 1 Z P 9 c f M e n F s M 7 Z T 4 u z v S n / D A c R J j J T t y O Q 7 0 u / M 2 t K E o I H 9 G U f b z 8 3 m l S 0 Z h y q d b r R q Z G x O B w Q C Z 1 m a U N d x c 6 c y z p w i 1 1 G L 6 D 1 r / h B L N H H 8 0 E u 2 H 6 G m 2 Z e I R P h 0 9 0 3 M P G L 0 7 T d F T L M Q 5 B q w g U d h s v + p k c C S S 9 q 4 i 2 d L b g c f I b 1 s d q e n p J h M Q q S k u v w u M K t + t Q c s o x a E m t W 5 k y O w g G / s / j + k E K D W x i J Y a Q n R k + 7 t k P y z T n r x G 1 t 0 / P m 1 / Q o E n U + F 1 D d Y E 5 e i d d 4 k 6 + R N Y t q G z o 2 5 e B u W f b z I S x 9 b j j 2 n s t E d n E V a 9 4 p 1 4 A k u 6 K r f P / n S b z 5 9 G O Q N 3 L 3 Q y J Q T U m w X 3 Y / B a l E D F 8 X x X h b a / O 2 n v V t C n K z Y e u g f D k x H x c T T F l 9 B r + 9 y Z q R 7 I 1 3 + u q T + O 9 M f + y K S M G C M X 1 o n m F p Z R 1 d Z o x M e i S p V y S B l t x Y m g + S 5 2 V n 0 K O N v R P d O o e s V a g n L q J 9 m g p z 6 k q C x g v U 0 Q N 7 M f T x 5 / n W v c U l f D b 0 y + P x X / H n u F y o S A l S h r u D C a Y N 7 Q U 9 1 i / p y G 4 b T b g 7 G C I h q 2 W i q o O 0 G A 4 H Q q D f W I G Y s R d R J F N o k d Y C 1 R H I f l A X k 4 p Q V c v Q M D i Z s t L N U o 9 O Z i R 7 X I E h / Y 2 Y t + E c X g g w x 5 S Y U a g w 8 Y L J n B M 4 F a N c a P S r U p G f f h n W n p 2 b y a x O a I X J 9 + n 7 b / O 1 e 4 9 T R T g s m S J c y r / z J E S y f 1 R F d V W n h I l A p r Y H e r Z c q V V s Z M e e T c 5 8 J b N u m 0 N m 9 + 7 u f 5 J v d Q y y H 5 S p A Z c y R M L o s e k V u J R c x m 0 e t 8 s V z n s D 0 N P W G B 9 O 8 U Z f X h s a l c X g N C t M R M M p o 1 f c R x i T 9 i 4 s M 0 k G u m a i F Z k S l t b 3 b 3 u V 9 8 w P Y H z B O p o n 1 5 y j 5 j N o a U 1 e a e c z u c l g 6 Y q d s X C 1 1 a P z p g i V r F D + 4 L Q L q x w P w 7 5 H y + W e S X D D y q b z v 0 F 2 c S 3 V h l d S 8 + H V z Q i 6 r F n n Z M F F 6 U j Y / N 9 r h T Q l K r N c h B s T L u P C E 3 F 0 5 C y a F b y B W a u p Z r T N 4 i Y z E v 6 x / Q j 2 n 8 p Q 6 D R W 6 X n S h M K c u p q o 8 S Z f t b x j O w J a m U h Q w P o E d 0 N D o w z f 7 L + O T a 8 P x q 8 n b m I f 6 0 s R m o Q p p L j l G u Q k g b W y n d 0 3 2 s L v + E D o N V Q g Y 9 J 5 J J e z F 7 u 4 A Q 7 n 3 6 b p S Q 7 T N 8 L 4 R 0 f 6 u l D W z F P V C W 5 a l 6 I g L w f G p q a Q S h V a m O Q 0 l l T K M Y w 1 F U k 2 R W 5 W O u y M 6 s E Y 2 q F B r E i O D T u + H 8 G j h / I t z Y M 5 r e E C N e A Q t z L s i a C r K o n o 3 Q l L Y w m W b r t A 6 2 L 2 7 k 3 2 h c o s U r 7 k 1 s C e F h g 7 w J l v d Y 6 i 8 P W o r K 5 F k u 1 U / C e L 2 4 W j i a 0 + 5 z A u / j k q S P G P 7 a E z c u 8 F l s Y 6 s D T S R U J 2 N W u 2 1 r C + Y M u s c g t j X R S V y 9 D 7 6 r u 0 H f / I l / R Y U 5 I I C y t r W t c 0 N N 7 k c 1 1 Z g Y O e f 0 I u V / 1 4 k z L I m h J N r J W 8 j v 8 2 z E d 3 K + V h 5 h m P d X w n j t Z c N Z l A h W l W k E I g Y 0 e H 4 t 9 B x 1 D K f o e r j / 6 N a 2 w Z 0 P P e Z C e Y G 4 r x x k 9 R W L K F m + d E 1 t U g s 4 K b Q 4 S J Y J O z l 5 Y m Z j 4 5 W u m 5 0 o S i 8 U E J I 3 t 3 G D t 6 Q U + / 5 U V N 7 H t S 6 u t V O 6 2 A m E Q v j n B F k G M V 7 J l s S B u r 8 G y g C / 9 s S 5 o S R z s L G Q t q I r + 0 B p 8 7 c L O C P Y 8 M R Z B Z A l x M q q E r K 6 Z / n 8 4 6 z v R T J a O 9 r b B w I 7 d + e 0 Z h F f o 4 G s L P z Q p h 1 7 N p X 2 t 2 e R 7 B / o H c y k 3 O C V 8 h d 5 k E 3 W I 0 c 1 V Z 5 s y 1 G x p r 8 j n F r k F R c R X y / T l T o z n G p Z d R m J e N M l P v L j n s d 4 J c d E F v b Y d I r A M 9 E 2 u 6 F U x r u j o W R T T B r v A U u i v 7 B 5 M 8 q G A a b F A I z m W / b T R / b u g x k p n A h c u 7 E j p v i / b W J l S 2 U q 5 D + m 9 0 9 / j r V l N p O l W 3 l B / R z a U 7 8 p y 5 Z a M 1 C Y 0 V K I / Q m d A v S 0 S M 9 X M o 8 r 5 3 G e Z t I Z P X Y t 3 h R M x / 3 A 1 x G a X Y E 8 U N c j b n b g Z 3 r 0 c e o M d A N 3 2 k x E Q g Q + y O u H p 3 j O 1 v D R 0 T b p L g v x G X E D L Q D f U 6 h r c E 6 t K T N 2 j o u 6 u Q a R w T v 2 h 7 4 z n W b b z t 7 2 r 6 v 0 O D Y 9 D I c N r V U P f 2 t C d N g D k T o 7 k a a p h X L / y y 7 z w N G 9 9 v 9 p 5 L x l h f R w z / l 5 u U F 1 y 0 l b 3 Y F B b 2 X 0 s C c S m 5 a 3 t N E Y a E B 0 N c k Y E q U 0 8 Y l M a i 3 O 1 Z m I 9 b g 7 I q O S 4 k l d E L O z q p E N 4 u X I Y I y V 4 n i H W 6 H p i 5 n l G I P 5 S s 7 9 6 a A 0 u D E H V D M e W f a C U D K Q N T a 8 V a h W 8 8 G 4 S f d + 7 h W 5 o D G f J m D 5 p Z r G 0 d 2 x U m q 1 Y z V l V J O u t b f P Z n D B a L N + H J 9 E + w b u 4 g 2 i 8 S M V g x f c B d C R M h b e T f W N T w I 5 b X r c Q 8 2 S 8 4 k C i G f G 0 P 6 B / i w v N k u b T m E E G 6 G 2 E i K B M m Y 6 a C 7 j 7 S f B f 5 J 1 a e p N M 8 m i D n o L k w E R J i y f q A y s + b O h f 2 9 C r r 1 o y y 6 M M 1 7 G P b F J T f 3 Z h T W 5 D x m v m j u A j e 1 Q I J 3 n t p I m s q c Z k N / 3 n a B 3 I V h L G L 6 k 2 h b + 0 C r 5 7 2 + G W 2 E 0 w b C g B 5 N S p K F V k S E w N a L j 9 2 t + z 9 4 P a p 7 q V y K T J l l s h q a J m M + 8 H W 8 3 x N O W 8 u + 1 r p O V P 3 o r F h 8 4 y 0 F P g O b j k + c z c Q I e k o v e z 1 8 d U e h f N P t u V c t Y d b t k t V V N V y 0 c m D 0 Z m o 3 R q C M S I u n e e S / x / 0 S E j O 7 d p q T m 0 R k 3 b 7 Q p d k 1 5 H n y 9 d i V k n 7 N 6 / W j J n 0 H C o r K 5 S e O 3 U u G m v y z X 9 2 C n t U H S Q c 3 h G I A 2 7 z a 3 f U y r g L X o Q G X E j I x o G o Z I T 0 b 7 m i 0 F 3 D c N / p y d z / 0 Z W S y F T z e w n J 6 e s M 9 v y 0 l r b 4 7 9 I l 7 K P y 8 6 e u R W P H o Y q L C v n a g y V Q E o F P i 8 d j s 8 l C j B t 4 d x s I t O a N s V z 0 T G r h h K m 1 2 3 E 2 m N s r 9 1 7 y u E / L X T v G t r G L B 0 H 3 D t O f T h 4 9 z N c 0 B 4 3 d c G 3 9 j r Z D u / e S g 4 M i E D 4 i E k f N p 9 N i y p T h U o 0 r T P s E o 5 D P H F A V O S U K H / D Z Y S 6 3 B S L u B S 8 M 7 8 n X u D E n v 1 5 2 b e 7 S S K b m t 8 e 0 F x c q P X d q X c L i k u 7 D a b i / x M f G w M G 1 c 7 u 7 q 5 L L N 9 L x W n I I r Y c U b 8 e P 8 w c h o / D e B E B 0 x I x K g h y d I c j L A i d b z X k y N d C h q y I F L V O s 5 d 6 R 7 V C N 9 e 4 u 2 v m w o Z E + 1 G u z H t w I v I G k A X s u F i C k a B s t B F G z 8 S d V c 7 + F i d B a m A h k 4 R m y M X d H G d W f m 0 O 1 b P E b 7 K P y 8 6 i O h T k b l 6 x x G m r k w E e w O z S Z b 9 1 f 1 h 6 8 h m J + d / R R / e 3 g 2 c 0 U J g Y d W 4 N B U 5 D J 6 z C 4 t x X O 3 2 x 7 P X d 9 i R j v b T m H 8 M 9 H g 7 0 G + V 7 1 R y P D 5 m 8 s f X C J l 9 O H K b K / l 0 z y 1 D p h I h h I p e 0 K E 6 G 7 t R 5 m B j r D o 9 9 A p e d Q X Q t z 9 n q K x m m o s u q O L 9 W l a o K 8 z D H i w 3 / p i k c 9 b D o 2 s V E T + S s i C b O C 3 F C h Z P K k X e Z O u k I U 4 d + g K 7 A 0 U W 2 w 5 k G i c W H z o P 6 K z Z v v N z a m E o T G c W u n B 7 j b 0 K O 2 M i n A V a k w E e J 0 B / M 1 Q F d X g v V f 3 z 4 b Q F 3 R u L B 5 X e 3 d 7 b Z 3 N 5 D F S T K L q u n y W t n N Q t o C L d k R X Y a 1 L s d u T S X Z 8 u M 6 p e d S H Y v G R f l e X f I 5 e 3 w w 5 J f V Y u u p F F T W d H 1 6 h D Y w d 7 Q n v H s p 8 g x 9 A 4 L Y R + X n U 9 0 K E x 6 f q l E + V G n V g w s C F F V U 4 L u D i f h p Q Q D S 8 h + c p l Q 3 5 L I 6 W L B + F F l B S d 3 R q C j f 3 B m T 2 c q D Y + I g b i V W Q Z g 6 h w 7 r R + 3 d 9 b v S c 6 p u h Y l I S N M Y D R X g 3 v 2 e b q h 2 J 8 i 0 9 5 y S a l x O u T 0 r W 6 B 9 H v e x B n s t 8 i 3 1 R a O i f C 8 v U m x X 8 6 C I z y z n I j 0 C n c L A 0 J i v q T d M R K J m a K i a q i r U 3 K c N A d o j u J 8 l z t 0 o 7 f A e U A I K z I x U O 3 / r Q S A i O 4 p r w r 8 N 3 6 z m / 6 Q H y 7 E r h Y I w d Z H f f / 2 5 2 R l V 0 3 + R i e k a o a E G u X V 7 o P 6 T w N 1 D / C j 2 e u R b 6 o n G + F D + w 7 j p E g L q i 1 M P x V w r d Y W J v K E Z G q q 4 v O W 6 2 g L q R 8 q N O P j 4 K F 9 l V 1 3 Q C B 9 q x b u L + T 9 H Q J 1 x 7 u W B 1 J s 3 m 5 1 Z 9 f u n E S b f g b 9 2 8 j U B d W f K a J K G p L 5 o R K Z E 4 K g J b E V A E z C z s F Z 6 j t W l M F E 3 M 9 X e h y o s 1 U H z Z Y 4 F 1 J e E m G g E D O Y 2 4 F Z H 1 H 7 l 2 A 1 r v h K E S Y N w 9 / J B Y l y M 0 n O t D k X t T b 6 f v / u G r Q h o E q 8 / P 0 P p u V a H w t 7 a l f S q U X H 3 8 m a P A p p E U W E B + 6 j 8 f D / s h T m f l K X W P l R B 6 b 3 f N 1 f g / h J / 7 S I e f f Q R v q V e q L X z 8 f u v P / E 1 A U 2 i d 1 9 f X D o X y b f U C + Z 8 c r b a a i g y / 2 l / V B b f E t A k p o / s g 6 M X r v E t 9 U G t N R Q Z W R f Q T D q 6 2 8 n D h l q H z T / 9 T r E X k o B m M X X O Q q X n / K E v F 1 L U 0 + Q 7 + P e f 8 A u c y r c E N B F r c / W b V 6 a 2 Y f N l C 1 9 j j w K a T L B v X / Z R + f l / W I v a + l D d X R / c C r E C 9 4 e H Z d O 8 z q C 2 K 8 f O f f s T / k 8 Q 0 F S W f 7 1 J 6 b l / q M v F 1 F y 1 8 6 E u R J x F N / e h f E t A U 2 m o r 4 e R X j m M j E 3 4 n o c f t T T 5 5 s 1 4 m q 8 J a D I i s R h L X n 2 Z b 6 k H T L Q a a i i f H r Z Y 9 8 d J v i W g y b w 6 N Q j s N c q 3 H n 6 Y 6 L Q 8 t R O o / N w c q O e w n 0 B n k U g k M D O 3 4 F s P P 2 o p U A I C D y t q n X o k I P C w w V x K F z S U g I C q Y A U q X x A o A Q E V I Z h 8 A g I q R B A o A Q E V w l z O K B B M P g E B l Q D 8 P x R 0 k a l 5 r C 5 g A A A A A E l F T k S u Q m C C < / I m a g e > < / T o u r > < / T o u r s > < / V i s u a l i z a t i o n > 
</file>

<file path=customXml/item4.xml>��< ? x m l   v e r s i o n = " 1 . 0 "   e n c o d i n g = " u t f - 1 6 " ? > < D a t a M a s h u p   s q m i d = " 1 3 4 b b 8 6 2 - 2 6 0 b - 4 3 3 6 - 8 b b 4 - 3 8 e 9 1 e 2 0 7 a d 1 "   x m l n s = " h t t p : / / s c h e m a s . m i c r o s o f t . c o m / D a t a M a s h u p " > A A A A A O g H A A B Q S w M E F A A C A A g A b S s r V Z G f U 4 S l A A A A 9 g A A A B I A H A B D b 2 5 m a W c v U G F j a 2 F n Z S 5 4 b W w g o h g A K K A U A A A A A A A A A A A A A A A A A A A A A A A A A A A A h Y 9 B D o I w F E S v Q r q n L Z g Y J J + y c G U i x s T E u G 1 K h U b 4 G F q E u 7 n w S F 5 B j K L u X M 6 b t 5 i 5 X 2 + Q D n X l X X R r T Y M J C S g n n k b V 5 A a L h H T u 6 E c k F b C V 6 i Q L 7 Y 0 y 2 n i w e U J K 5 8 4 x Y 3 3 f 0 3 5 G m 7 Z g I e c B O 2 T r n S p 1 L c l H N v 9 l 3 6 B 1 E p U m A v a v M S K k A Y / o I p p T D m y C k B n 8 C u G 4 9 9 n + Q F h 2 l e t a L T T 6 q w 2 w K Q J 7 f x A P U E s D B B Q A A g A I A G 0 r K 1 U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t K y t V f m g c r O E E A A C 3 e Q A A E w A c A E Z v c m 1 1 b G F z L 1 N l Y 3 R p b 2 4 x L m 0 g o h g A K K A U A A A A A A A A A A A A A A A A A A A A A A A A A A A A 7 V 3 B b u M 2 E L 0 H y D 8 I y s U B X C N y k p X c w o f C 2 c X 2 U r R N e l o X B i M z X r U S 6 S W p 7 A p B / r 2 0 a C W N z K k d x c n S 1 u Q Q 2 R y B n C H n P c 7 I J C V p r B L O v E t z D X 4 6 P D g 8 k J + J o F O P 3 M 4 m i i u S e k M v p e r w w N N / l z w X M d U l I 3 n b u + B x n l G m O h + S l P Z G n C n 9 R X b 8 0 Y / j P y U V c n x N V E b Y + I L K f x S f j 7 P C U 1 S I R H F R j H 8 T / G / d q h z H P J v r + q k 3 J Y p 4 h J G 0 k I k c L + p U C z 0 W x e M H Z X q x v P W P u 5 8 u a J p k i a 5 u 6 H f 9 r j f i a Z 4 x O e x 3 v f c s 5 t O E z Y Z B / 1 x / / T 3 n i l 6 q I q X D x 4 + 9 X z m j f x 1 3 j V F H v l Y m 0 7 K p 9 5 G S q d b c 1 x Z e k W t 9 4 1 K y L O 8 Y + 7 v e p 2 X 5 z 2 l 6 G Z O U C D l U I v 9 v l a P P h M 1 0 j V f F n D 5 W d y U I k z d c Z E b h h V B 2 L O 1 3 7 + 7 8 Y h L z n C l R T B j J q D Z S 6 b t 1 D 3 5 T 9 1 3 v z i + 7 Y 0 J u q S A z O s m l / l / d w / L s m o r 7 + 0 d t / q C L O q Z V P z 0 q Z A T L 4 k 5 N 7 Y U W 9 m Z q x X O q e 4 U p X z d 5 e J A w q N W 6 e 4 l c u O N e p T L o X p V 7 l d 3 x + u 5 l b 6 Z W 3 N C 9 c n F N m C v u V S q D 7 l W 5 V 9 k d r + 9 e 9 m Z q x Q 3 d i 6 T O c J d W Z Y 1 r n b X H t d Z P j J s 5 4 B u y 4 P M m W V h 9 y L F h U 7 b D t E b R R D t Y R r 8 m k r q C i 7 p e 6 / h 3 n w j Y W D 0 T P J + v Q K S Y 9 E 9 O T i z + X g o C S N C H B K e Q 4 A w S n E O C d 5 A g h A Q R J B g A g g C y P I A s D y D L A 8 j y A L I 8 g C w P I M s D y P I A s j y A L O / X L X 8 K 8 y d O Z 4 2 m H M R 4 X S / E O G I c M d 4 M 4 y Y Y c A / j d b 0 Q 4 4 h x x P j z M X 7 k L z M n r 7 x 6 J a 5 8 F 1 B u 0 a t N D 0 s o W X z y f m H q 3 V l v c W s 5 1 F W a W 1 4 N C T 6 9 q e G w l y G T g 8 P e u m d k m w y 7 G a x t D H u Z D T s 4 7 K 3 7 Y W e T Y T e D t Y 1 h J 6 m L g 9 6 y R 5 Y N h 3 w j O t j u V G H i z R / K 8 J 9 R E q d a d S f 8 x 6 b Y O t Y I 9 8 i H / j 8 R C A Y D e z i s B f Z w W A v s 4 b A W 2 M N h L b C H w 1 p g D 4 e 1 w B 4 O a 4 E 9 H N Y C e z i s B V A 4 D K d A J x M w C c L s 6 B W y o 0 Y s w x M 3 J q i a T s g t y C 3 I L T v I L d P k 5 o Y K T R O e L C E k n W C X F a 3 W h b / 7 x C 9 r f r I v J g m b J j H R 3 Q r d E A x C i G p C i G p C i G p C i G p C i G p C i G p C i G p C i G p C O 6 q C Q Q S R b A R Z H k G W R 5 D l E W R 5 B F k e Q Z Z H k O U R Z H k E W Y 7 T C 8 4 h 3 / f p / c a T i 6 C z h D M H 0 2 O b Y m 0 K Y Y 3 9 G L 1 i 9 O o k 8 z Q i G F c y 4 5 p O S C t I K 0 g r u 0 Q r X 0 7 d 2 W x T 6 d K m R T x r 8 1 / M B F z J B B 4 E D q / j 0 R B y Z n N T p Q v C G e G M c G 4 K Z 2 d 2 W l e 6 I J w R z g j n h j l 8 t T 2 0 0 z 9 2 I n / H P a I 1 S O M e 0 T f d I 2 o Q Y e Y 4 l z D R u p W n e 3 2 k i P E y 8 5 z D J S 9 r 3 W 6 G v T 5 Z x H i Z S b 9 d 8 r L W b Z 7 Y 6 w N G j v y H p N A V J 8 P M E D N D z A x f m B m u b I J x B t 6 4 P W c n t u e s L C N 1 x o F w g S s u c P V x g a t V g E t F M D z 6 v u H R i x a 4 O j P H 4 C J X X I 3 2 D I r B 1 W h v y z 4 v J J l T J B k k G S Q Z J J n t k w x P 3 H n S g q v p k V q Q W n a a W m x n 0 T j D L 3 h Q D h 5 m g U y z h 0 z j U h C D h + U g v y C / 7 D 6 / W I / 9 d o V k 8 O x v P P v b I V A 9 C H Z z 7 Y n 1 T T 0 u Q R 1 f 1 4 N Q R 6 h v C + o r L + x x C e r 4 1 h 6 E O k K 9 I d T / B V B L A Q I t A B Q A A g A I A G 0 r K 1 W R n 1 O E p Q A A A P Y A A A A S A A A A A A A A A A A A A A A A A A A A A A B D b 2 5 m a W c v U G F j a 2 F n Z S 5 4 b W x Q S w E C L Q A U A A I A C A B t K y t V D 8 r p q 6 Q A A A D p A A A A E w A A A A A A A A A A A A A A A A D x A A A A W 0 N v b n R l b n R f V H l w Z X N d L n h t b F B L A Q I t A B Q A A g A I A G 0 r K 1 V + a B y s 4 Q Q A A L d 5 A A A T A A A A A A A A A A A A A A A A A O I B A A B G b 3 J t d W x h c y 9 T Z W N 0 a W 9 u M S 5 t U E s F B g A A A A A D A A M A w g A A A B A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R + A Q A A A A A A U n 4 B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F 2 Z 1 9 0 b 3 R h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h d m d f d G 9 0 Y W w v Q 2 h h b m d l Z C B U e X B l L n t 5 X 2 N v d W 5 0 c n l f b m F t Z S w w f S Z x d W 9 0 O y w m c X V v d D t T Z W N 0 a W 9 u M S 9 h d m d f d G 9 0 Y W w v Q 2 h h b m d l Z C B U e X B l L n t 0 b 3 R h b F 9 h d m V y Y W d l X 3 V z Y W d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2 F 2 Z 1 9 0 b 3 R h b C 9 D a G F u Z 2 V k I F R 5 c G U u e 3 l f Y 2 9 1 b n R y e V 9 u Y W 1 l L D B 9 J n F 1 b 3 Q 7 L C Z x d W 9 0 O 1 N l Y 3 R p b 2 4 x L 2 F 2 Z 1 9 0 b 3 R h b C 9 D a G F u Z 2 V k I F R 5 c G U u e 3 R v d G F s X 2 F 2 Z X J h Z 2 V f d X N h Z 2 U s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l f Y 2 9 1 b n R y e V 9 u Y W 1 l J n F 1 b 3 Q 7 L C Z x d W 9 0 O 3 R v d G F s X 2 F 2 Z X J h Z 2 V f c G V y Y 2 V u d C Z x d W 9 0 O 1 0 i I C 8 + P E V u d H J 5 I F R 5 c G U 9 I k Z p b G x D b 2 x 1 b W 5 U e X B l c y I g V m F s d W U 9 I n N C Z 1 U 9 I i A v P j x F b n R y e S B U e X B l P S J G a W x s T G F z d F V w Z G F 0 Z W Q i I F Z h b H V l P S J k M j A y M i 0 w O S 0 x M F Q x O T o x O D o z O C 4 x M z k w M D I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Y 0 I i A v P j x F b n R y e S B U e X B l P S J B Z G R l Z F R v R G F 0 Y U 1 v Z G V s I i B W Y W x 1 Z T 0 i b D A i I C 8 + P E V u d H J 5 I F R 5 c G U 9 I l F 1 Z X J 5 S U Q i I F Z h b H V l P S J z Y W J i N j I 0 Y j c t M W F l Y y 0 0 M z d m L W E 5 N j U t O G M 2 N z J j M G I 3 Y T I 1 I i A v P j x F b n R y e S B U e X B l P S J S Z W N v d m V y e V R h c m d l d F N o Z W V 0 I i B W Y W x 1 Z T 0 i c 2 F 2 Z 1 9 0 b 3 R h b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h d m d f d G 9 0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R v d G F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0 b 3 R h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0 b 3 R h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y d X J h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I t M D k t M T B U M T k 6 M j E 6 M D Q u N j M w N j A 0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Y X Z n X 3 J 1 c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y d X J h b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c n V y Y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c n V y Y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d X J i Y W 4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I y N j E z N D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F 2 Z 1 9 1 c m J h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d X J i Y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V y Y m F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V y Y m F u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2 F s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I t M D k t M T B U M T k 6 N D A 6 N T I u M j Q x N z E 0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Y X Z n X 2 F s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Y W x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h b G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Y W x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R v d G F s X 2 l u Y 2 9 t Z X d p c 2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I 1 N z M 1 M D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F 2 Z 1 9 0 b 3 R h b F 9 p b m N v b W V 3 a X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0 b 3 R h b F 9 p b m N v b W V 3 a X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0 b 3 R h b F 9 p b m N v b W V 3 a X N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V y Y m F u X 2 l u Y 2 9 t Z X d p c 2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I 3 M z A w N D V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F 2 Z 1 9 1 c m J h b l 9 p b m N v b W V 3 a X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1 c m J h b l 9 p b m N v b W V 3 a X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1 c m J h b l 9 p b m N v b W V 3 a X N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J 1 c m F s X 2 l u Y 2 9 t Z X d p c 2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I 3 M z A w N D V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F 2 Z 1 9 y d X J h b F 9 p b m N v b W V 3 a X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y d X J h b F 9 p b m N v b W V 3 a X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y d X J h b F 9 p b m N v b W V 3 a X N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1 b n R y e S U y M G N v d W 5 0 J T I w c n V y Y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I 5 M z Y 5 M D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N v d W 5 0 c n k l M j B j b 3 V u d C U y M H J 1 c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k l M j B j b 3 V u d C U y M H J 1 c m F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k l M j B j b 3 V u d C U y M H J 1 c m F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1 b n R y e S U y M G N v d W 5 0 J T I w d X J i Y W 4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I 5 M z Y 5 M D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N v d W 5 0 c n k l M j B j b 3 V u d C U y M H V y Y m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k l M j B j b 3 V u d C U y M H V y Y m F u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k l M j B j b 3 V u d C U y M H V y Y m F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1 b n R y e S U y M G N v d W 5 0 J T I w d G 9 0 Y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M w N D c 0 M D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N v d W 5 0 c n k l M j B j b 3 V u d C U y M H R v d G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k l M j B j b 3 V u d C U y M H R v d G F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k l M j B j b 3 V u d C U y M H R v d G F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1 b n R y e S U y M G N v d W 5 0 J T I w Y W x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i 0 w O S 0 x M F Q x O T o 0 M D o 1 M i 4 z M D Q 3 N D A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j b 3 V u d H J 5 J T I w Y 2 9 1 b n Q l M j B h b G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9 1 b n R y e S U y M G N v d W 5 0 J T I w Y W x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k l M j B j b 3 V u d C U y M G F s b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Y 2 9 t Z S 1 3 a X N l J T I w b m V h Y 2 x l Y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M y M D Q x N j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l u Y 2 9 t Z S 1 3 a X N l J T I w b m V h Y 2 x l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j b 2 1 l L X d p c 2 U l M j B u Z W F j b G V h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b m N v b W U t d 2 l z Z S U y M G 5 l Y W N s Z W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j b 2 1 l L X d p c 2 U l M j B v a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M y M D Q x N j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l u Y 2 9 t Z S 1 3 a X N l J T I w b 2 l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Y 2 9 t Z S 1 3 a X N l J T I w b 2 l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Y 2 9 t Z S 1 3 a X N l J T I w b 2 l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m Z m V y Z W 5 0 J T I w c 2 9 1 c m N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I t M D k t M T B U M T k 6 N D A 6 N T I u M z M 2 M D Q x N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G l m Z m V y Z W 5 0 J T I w c 2 9 1 c m N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Z m Z X J l b n Q l M j B z b 3 V y Y 2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Z m Z l c m V u d C U y M H N v d X J j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4 t d 2 l z Z S U y M G 5 l Y W N s Z W F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M Y X N 0 V X B k Y X R l Z C I g V m F s d W U 9 I m Q y M D I y L T A 5 L T E w V D E 5 O j Q w O j U y L j M 1 M T Y 2 N D J a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F R v R G F 0 Y U 1 v Z G V s R W 5 h Y m x l Z C I g V m F s d W U 9 I m w w I i A v P j x F b n R y e S B U e X B l P S J G a W x s T 2 J q Z W N 0 V H l w Z S I g V m F s d W U 9 I n N D b 2 5 u Z W N 0 a W 9 u T 2 5 s e S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y Z W d p b 2 4 t d 2 l z Z S U y M G 5 l Y W N s Z W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i 1 3 a X N l J T I w b m V h Y 2 x l Y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L X d p c 2 U l M j B v a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M 2 N z I 2 M T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J l Z 2 l v b i 1 3 a X N l J T I w b 2 l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i 1 3 a X N l J T I w b 2 l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i 1 3 a X N l J T I w b 2 l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T N f c n V y Y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M 2 N z I 2 M T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E z X 3 J 1 c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E z X 3 J 1 c m F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E z X 3 J 1 c m F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T N f d X J i Y W 4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M 4 M j g 4 N D V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E z X 3 V y Y m F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E z X 3 V y Y m F u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E z X 3 V y Y m F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T N f d G 9 0 Y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y L T A 5 L T E w V D E 5 O j Q w O j U y L j M 5 O D k 4 N D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3 E z X 3 R v d G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E z X 3 R v d G F s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E z X 3 R v d G F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2 F s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D b 3 V u d C I g V m F s d W U 9 I m w y N j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k t M T B U M j A 6 M T Q 6 M j k u N D g 1 O T c x M 1 o i I C 8 + P E V u d H J 5 I F R 5 c G U 9 I k Z p b G x D b 2 x 1 b W 5 U e X B l c y I g V m F s d W U 9 I n N C Z 1 V G Q l E 9 P S I g L z 4 8 R W 5 0 c n k g V H l w Z T 0 i R m l s b E N v b H V t b k 5 h b W V z I i B W Y W x 1 Z T 0 i c 1 s m c X V v d D t 5 X 2 N v d W 5 0 c n l f b m F t Z S Z x d W 9 0 O y w m c X V v d D t 0 b 3 R h b F 9 h d m V y Y W d l X 3 B l c m N l b n Q m c X V v d D s s J n F 1 b 3 Q 7 d X J i Y W 5 f Y X Z l c m F n Z V 9 w Z X J j Z W 5 0 J n F 1 b 3 Q 7 L C Z x d W 9 0 O 3 J 1 c m F s X 2 F 2 Z X J h Z 2 V f c G V y Y 2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F 2 Z 1 9 h b G w g K D I p L 0 N o Y W 5 n Z W Q g V H l w Z S 5 7 e V 9 j b 3 V u d H J 5 X 2 5 h b W U s M H 0 m c X V v d D s s J n F 1 b 3 Q 7 U 2 V j d G l v b j E v Y X Z n X 2 F s b C A o M i k v Q 2 h h b m d l Z C B U e X B l L n t 0 b 3 R h b F 9 h d m V y Y W d l X 3 V z Y W d l L D F 9 J n F 1 b 3 Q 7 L C Z x d W 9 0 O 1 N l Y 3 R p b 2 4 x L 2 F 2 Z 1 9 h b G w g K D I p L 0 N o Y W 5 n Z W Q g V H l w Z S 5 7 d X J i Y W 5 f Y X Z l c m F n Z V 9 1 c 2 F n Z S w y f S Z x d W 9 0 O y w m c X V v d D t T Z W N 0 a W 9 u M S 9 h d m d f Y W x s I C g y K S 9 D a G F u Z 2 V k I F R 5 c G U u e 3 J 1 c m F s X 2 F 2 Z X J h Z 2 V f d X N h Z 2 U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Y X Z n X 2 F s b C A o M i k v Q 2 h h b m d l Z C B U e X B l L n t 5 X 2 N v d W 5 0 c n l f b m F t Z S w w f S Z x d W 9 0 O y w m c X V v d D t T Z W N 0 a W 9 u M S 9 h d m d f Y W x s I C g y K S 9 D a G F u Z 2 V k I F R 5 c G U u e 3 R v d G F s X 2 F 2 Z X J h Z 2 V f d X N h Z 2 U s M X 0 m c X V v d D s s J n F 1 b 3 Q 7 U 2 V j d G l v b j E v Y X Z n X 2 F s b C A o M i k v Q 2 h h b m d l Z C B U e X B l L n t 1 c m J h b l 9 h d m V y Y W d l X 3 V z Y W d l L D J 9 J n F 1 b 3 Q 7 L C Z x d W 9 0 O 1 N l Y 3 R p b 2 4 x L 2 F 2 Z 1 9 h b G w g K D I p L 0 N o Y W 5 n Z W Q g V H l w Z S 5 7 c n V y Y W x f Y X Z l c m F n Z V 9 1 c 2 F n Z S w z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R d W V y e U l E I i B W Y W x 1 Z T 0 i c z d k M m N i Y j I 3 L W U 4 N z I t N D M 4 M i 1 i M T d j L W V k Z j J k Y z A 5 O D h m Z C I g L z 4 8 L 1 N 0 Y W J s Z U V u d H J p Z X M + P C 9 J d G V t P j x J d G V t P j x J d G V t T G 9 j Y X R p b 2 4 + P E l 0 Z W 1 U e X B l P k Z v c m 1 1 b G E 8 L 0 l 0 Z W 1 U e X B l P j x J d G V t U G F 0 a D 5 T Z W N 0 a W 9 u M S 9 h d m d f Y W x s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h b G w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2 F s b C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h b G w l M j A o M i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d G 9 0 Y W w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F 2 Z y B 0 b 3 R h b C B w b 3 B 1 b G F 0 a W 9 u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N v d W 5 0 I i B W Y W x 1 Z T 0 i b D I 2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S 0 x M F Q y M T o y N z o 0 O S 4 1 N j M 3 N j U 0 W i I g L z 4 8 R W 5 0 c n k g V H l w Z T 0 i R m l s b E N v b H V t b l R 5 c G V z I i B W Y W x 1 Z T 0 i c 0 J n V T 0 i I C 8 + P E V u d H J 5 I F R 5 c G U 9 I k Z p b G x D b 2 x 1 b W 5 O Y W 1 l c y I g V m F s d W U 9 I n N b J n F 1 b 3 Q 7 e V 9 j b 3 V u d H J 5 X 2 5 h b W U m c X V v d D s s J n F 1 b 3 Q 7 d G 9 0 Y W x f Y X Z l c m F n Z V 9 w Z X J j Z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X Z n X 3 R v d G F s I C g y K S 9 D a G F u Z 2 V k I F R 5 c G U u e 3 l f Y 2 9 1 b n R y e V 9 u Y W 1 l L D B 9 J n F 1 b 3 Q 7 L C Z x d W 9 0 O 1 N l Y 3 R p b 2 4 x L 2 F 2 Z 1 9 0 b 3 R h b C A o M i k v Q 2 h h b m d l Z C B U e X B l L n t 0 b 3 R h b F 9 h d m V y Y W d l X 3 V z Y W d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2 F 2 Z 1 9 0 b 3 R h b C A o M i k v Q 2 h h b m d l Z C B U e X B l L n t 5 X 2 N v d W 5 0 c n l f b m F t Z S w w f S Z x d W 9 0 O y w m c X V v d D t T Z W N 0 a W 9 u M S 9 h d m d f d G 9 0 Y W w g K D I p L 0 N o Y W 5 n Z W Q g V H l w Z S 5 7 d G 9 0 Y W x f Y X Z l c m F n Z V 9 1 c 2 F n Z S w x f S Z x d W 9 0 O 1 0 s J n F 1 b 3 Q 7 U m V s Y X R p b 2 5 z a G l w S W 5 m b y Z x d W 9 0 O z p b X X 0 i I C 8 + P E V u d H J 5 I F R 5 c G U 9 I l F 1 Z X J 5 S U Q i I F Z h b H V l P S J z O G M 1 O G E 4 O T g t N G Z l Z C 0 0 M z A x L W J j Z D U t M 2 R j Y z F k N T M x N j N h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h d m d f d G 9 0 Y W w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R v d G F s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0 b 3 R h b C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0 b 3 R h b C U y M C g y K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y d X J h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D b 3 V u d C I g V m F s d W U 9 I m w y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k t M T B U M j E 6 M j c 6 N D c u M j Q w M j I y N 1 o i I C 8 + P E V u d H J 5 I F R 5 c G U 9 I k Z p b G x D b 2 x 1 b W 5 U e X B l c y I g V m F s d W U 9 I n N C Z 1 U 9 I i A v P j x F b n R y e S B U e X B l P S J G a W x s Q 2 9 s d W 1 u T m F t Z X M i I F Z h b H V l P S J z W y Z x d W 9 0 O 3 l f Y 2 9 1 b n R y e V 9 u Y W 1 l J n F 1 b 3 Q 7 L C Z x d W 9 0 O 3 J 1 c m F s X 2 F 2 Z X J h Z 2 V f c G V y Y 2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F 2 Z 1 9 y d X J h b C A o M i k v Q 2 h h b m d l Z C B U e X B l L n t 5 X 2 N v d W 5 0 c n l f b m F t Z S w w f S Z x d W 9 0 O y w m c X V v d D t T Z W N 0 a W 9 u M S 9 h d m d f c n V y Y W w g K D I p L 0 N o Y W 5 n Z W Q g V H l w Z S 5 7 c n V y Y W x f Y X Z l c m F n Z V 9 1 c 2 F n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h d m d f c n V y Y W w g K D I p L 0 N o Y W 5 n Z W Q g V H l w Z S 5 7 e V 9 j b 3 V u d H J 5 X 2 5 h b W U s M H 0 m c X V v d D s s J n F 1 b 3 Q 7 U 2 V j d G l v b j E v Y X Z n X 3 J 1 c m F s I C g y K S 9 D a G F u Z 2 V k I F R 5 c G U u e 3 J 1 c m F s X 2 F 2 Z X J h Z 2 V f d X N h Z 2 U s M X 0 m c X V v d D t d L C Z x d W 9 0 O 1 J l b G F 0 a W 9 u c 2 h p c E l u Z m 8 m c X V v d D s 6 W 1 1 9 I i A v P j x F b n R y e S B U e X B l P S J M b 2 F k Z W R U b 0 F u Y W x 5 c 2 l z U 2 V y d m l j Z X M i I F Z h b H V l P S J s M C I g L z 4 8 R W 5 0 c n k g V H l w Z T 0 i U X V l c n l J R C I g V m F s d W U 9 I n N i Z G Q 4 Y T k z Z C 1 m M W F i L T Q 5 O T E t Y j I z M y 1 j M j Q 3 N 2 J i O G Y 4 Y z g i I C 8 + P C 9 T d G F i b G V F b n R y a W V z P j w v S X R l b T 4 8 S X R l b T 4 8 S X R l b U x v Y 2 F 0 a W 9 u P j x J d G V t V H l w Z T 5 G b 3 J t d W x h P C 9 J d G V t V H l w Z T 4 8 S X R l b V B h d G g + U 2 V j d G l v b j E v Y X Z n X 3 J 1 c m F s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y d X J h b C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c n V y Y W w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c n V y Y W w l M j A o M i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d X J i Y W 4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j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5 L T E w V D I x O j I 3 O j Q 0 L j Y 0 M z Y 1 N z J a I i A v P j x F b n R y e S B U e X B l P S J G a W x s Q 2 9 s d W 1 u V H l w Z X M i I F Z h b H V l P S J z Q m d V P S I g L z 4 8 R W 5 0 c n k g V H l w Z T 0 i R m l s b E N v b H V t b k 5 h b W V z I i B W Y W x 1 Z T 0 i c 1 s m c X V v d D t 5 X 2 N v d W 5 0 c n l f b m F t Z S Z x d W 9 0 O y w m c X V v d D t 1 c m J h b l 9 h d m V y Y W d l X 3 B l c m N l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h d m d f d X J i Y W 4 g K D I p L 0 N o Y W 5 n Z W Q g V H l w Z S 5 7 e V 9 j b 3 V u d H J 5 X 2 5 h b W U s M H 0 m c X V v d D s s J n F 1 b 3 Q 7 U 2 V j d G l v b j E v Y X Z n X 3 V y Y m F u I C g y K S 9 D a G F u Z 2 V k I F R 5 c G U u e 3 V y Y m F u X 2 F 2 Z X J h Z 2 V f d X N h Z 2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Y X Z n X 3 V y Y m F u I C g y K S 9 D a G F u Z 2 V k I F R 5 c G U u e 3 l f Y 2 9 1 b n R y e V 9 u Y W 1 l L D B 9 J n F 1 b 3 Q 7 L C Z x d W 9 0 O 1 N l Y 3 R p b 2 4 x L 2 F 2 Z 1 9 1 c m J h b i A o M i k v Q 2 h h b m d l Z C B U e X B l L n t 1 c m J h b l 9 h d m V y Y W d l X 3 V z Y W d l L D F 9 J n F 1 b 3 Q 7 X S w m c X V v d D t S Z W x h d G l v b n N o a X B J b m Z v J n F 1 b 3 Q 7 O l t d f S I g L z 4 8 R W 5 0 c n k g V H l w Z T 0 i R m l s b F R h c m d l d C I g V m F s d W U 9 I n N h d m d f d X J i Y W 5 f X z I i I C 8 + P E V u d H J 5 I F R 5 c G U 9 I k x v Y W R l Z F R v Q W 5 h b H l z a X N T Z X J 2 a W N l c y I g V m F s d W U 9 I m w w I i A v P j x F b n R y e S B U e X B l P S J R d W V y e U l E I i B W Y W x 1 Z T 0 i c z d l O G I 0 O W F m L W R j N W M t N D g x N i 0 4 Y T N i L T Q 2 Z j Y x N z Q 0 Z j N k N y I g L z 4 8 L 1 N 0 Y W J s Z U V u d H J p Z X M + P C 9 J d G V t P j x J d G V t P j x J d G V t T G 9 j Y X R p b 2 4 + P E l 0 Z W 1 U e X B l P k Z v c m 1 1 b G E 8 L 0 l 0 Z W 1 U e X B l P j x J d G V t U G F 0 a D 5 T Z W N 0 a W 9 u M S 9 h d m d f d X J i Y W 4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V y Y m F u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1 c m J h b i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1 c m J h b i U y M C g y K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E z X 3 R v d G F s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x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S 0 x M F Q y M T o y N z o 0 N S 4 4 N j k x O D k 2 W i I g L z 4 8 R W 5 0 c n k g V H l w Z T 0 i R m l s b E N v b H V t b l R 5 c G V z I i B W Y W x 1 Z T 0 i c 0 J n V U Z C U V V G Q l F V R k J R V U Z C U V V G Q l F V R k J R V U Z C U T 0 9 I i A v P j x F b n R y e S B U e X B l P S J G a W x s Q 2 9 s d W 1 u T m F t Z X M i I F Z h b H V l P S J z W y Z x d W 9 0 O 3 l f Y 2 9 1 b n R y e V 9 u Y W 1 l J n F 1 b 3 Q 7 L C Z x d W 9 0 O 3 l f M j A w M C Z x d W 9 0 O y w m c X V v d D t 5 X z I w M D E m c X V v d D s s J n F 1 b 3 Q 7 e V 8 y M D A y J n F 1 b 3 Q 7 L C Z x d W 9 0 O 3 l f M j A w M y Z x d W 9 0 O y w m c X V v d D t 5 X z I w M D Q m c X V v d D s s J n F 1 b 3 Q 7 e V 8 y M D A 1 J n F 1 b 3 Q 7 L C Z x d W 9 0 O 3 l f M j A w N i Z x d W 9 0 O y w m c X V v d D t 5 X z I w M D c m c X V v d D s s J n F 1 b 3 Q 7 e V 8 y M D A 4 J n F 1 b 3 Q 7 L C Z x d W 9 0 O 3 l f M j A w O S Z x d W 9 0 O y w m c X V v d D t 5 X z I w M T A m c X V v d D s s J n F 1 b 3 Q 7 e V 8 y M D E x J n F 1 b 3 Q 7 L C Z x d W 9 0 O 3 l f M j A x M i Z x d W 9 0 O y w m c X V v d D t 5 X z I w M T M m c X V v d D s s J n F 1 b 3 Q 7 e V 8 y M D E 0 J n F 1 b 3 Q 7 L C Z x d W 9 0 O 3 l f M j A x N S Z x d W 9 0 O y w m c X V v d D t 5 X z I w M T Y m c X V v d D s s J n F 1 b 3 Q 7 e V 8 y M D E 3 J n F 1 b 3 Q 7 L C Z x d W 9 0 O 3 l f M j A x O C Z x d W 9 0 O y w m c X V v d D t 5 X z I w M T k m c X V v d D s s J n F 1 b 3 Q 7 e V 8 y M D I w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E z X 3 R v d G F s I C g y K S 9 D a G F u Z 2 V k I F R 5 c G U u e 3 l f Y 2 9 1 b n R y e V 9 u Y W 1 l L D B 9 J n F 1 b 3 Q 7 L C Z x d W 9 0 O 1 N l Y 3 R p b 2 4 x L 3 E z X 3 R v d G F s I C g y K S 9 D a G F u Z 2 V k I F R 5 c G U u e 3 l f M j A w M C w x f S Z x d W 9 0 O y w m c X V v d D t T Z W N 0 a W 9 u M S 9 x M 1 9 0 b 3 R h b C A o M i k v Q 2 h h b m d l Z C B U e X B l L n t 5 X z I w M D E s M n 0 m c X V v d D s s J n F 1 b 3 Q 7 U 2 V j d G l v b j E v c T N f d G 9 0 Y W w g K D I p L 0 N o Y W 5 n Z W Q g V H l w Z S 5 7 e V 8 y M D A y L D N 9 J n F 1 b 3 Q 7 L C Z x d W 9 0 O 1 N l Y 3 R p b 2 4 x L 3 E z X 3 R v d G F s I C g y K S 9 D a G F u Z 2 V k I F R 5 c G U u e 3 l f M j A w M y w 0 f S Z x d W 9 0 O y w m c X V v d D t T Z W N 0 a W 9 u M S 9 x M 1 9 0 b 3 R h b C A o M i k v Q 2 h h b m d l Z C B U e X B l L n t 5 X z I w M D Q s N X 0 m c X V v d D s s J n F 1 b 3 Q 7 U 2 V j d G l v b j E v c T N f d G 9 0 Y W w g K D I p L 0 N o Y W 5 n Z W Q g V H l w Z S 5 7 e V 8 y M D A 1 L D Z 9 J n F 1 b 3 Q 7 L C Z x d W 9 0 O 1 N l Y 3 R p b 2 4 x L 3 E z X 3 R v d G F s I C g y K S 9 D a G F u Z 2 V k I F R 5 c G U u e 3 l f M j A w N i w 3 f S Z x d W 9 0 O y w m c X V v d D t T Z W N 0 a W 9 u M S 9 x M 1 9 0 b 3 R h b C A o M i k v Q 2 h h b m d l Z C B U e X B l L n t 5 X z I w M D c s O H 0 m c X V v d D s s J n F 1 b 3 Q 7 U 2 V j d G l v b j E v c T N f d G 9 0 Y W w g K D I p L 0 N o Y W 5 n Z W Q g V H l w Z S 5 7 e V 8 y M D A 4 L D l 9 J n F 1 b 3 Q 7 L C Z x d W 9 0 O 1 N l Y 3 R p b 2 4 x L 3 E z X 3 R v d G F s I C g y K S 9 D a G F u Z 2 V k I F R 5 c G U u e 3 l f M j A w O S w x M H 0 m c X V v d D s s J n F 1 b 3 Q 7 U 2 V j d G l v b j E v c T N f d G 9 0 Y W w g K D I p L 0 N o Y W 5 n Z W Q g V H l w Z S 5 7 e V 8 y M D E w L D E x f S Z x d W 9 0 O y w m c X V v d D t T Z W N 0 a W 9 u M S 9 x M 1 9 0 b 3 R h b C A o M i k v Q 2 h h b m d l Z C B U e X B l L n t 5 X z I w M T E s M T J 9 J n F 1 b 3 Q 7 L C Z x d W 9 0 O 1 N l Y 3 R p b 2 4 x L 3 E z X 3 R v d G F s I C g y K S 9 D a G F u Z 2 V k I F R 5 c G U u e 3 l f M j A x M i w x M 3 0 m c X V v d D s s J n F 1 b 3 Q 7 U 2 V j d G l v b j E v c T N f d G 9 0 Y W w g K D I p L 0 N o Y W 5 n Z W Q g V H l w Z S 5 7 e V 8 y M D E z L D E 0 f S Z x d W 9 0 O y w m c X V v d D t T Z W N 0 a W 9 u M S 9 x M 1 9 0 b 3 R h b C A o M i k v Q 2 h h b m d l Z C B U e X B l L n t 5 X z I w M T Q s M T V 9 J n F 1 b 3 Q 7 L C Z x d W 9 0 O 1 N l Y 3 R p b 2 4 x L 3 E z X 3 R v d G F s I C g y K S 9 D a G F u Z 2 V k I F R 5 c G U u e 3 l f M j A x N S w x N n 0 m c X V v d D s s J n F 1 b 3 Q 7 U 2 V j d G l v b j E v c T N f d G 9 0 Y W w g K D I p L 0 N o Y W 5 n Z W Q g V H l w Z S 5 7 e V 8 y M D E 2 L D E 3 f S Z x d W 9 0 O y w m c X V v d D t T Z W N 0 a W 9 u M S 9 x M 1 9 0 b 3 R h b C A o M i k v Q 2 h h b m d l Z C B U e X B l L n t 5 X z I w M T c s M T h 9 J n F 1 b 3 Q 7 L C Z x d W 9 0 O 1 N l Y 3 R p b 2 4 x L 3 E z X 3 R v d G F s I C g y K S 9 D a G F u Z 2 V k I F R 5 c G U u e 3 l f M j A x O C w x O X 0 m c X V v d D s s J n F 1 b 3 Q 7 U 2 V j d G l v b j E v c T N f d G 9 0 Y W w g K D I p L 0 N o Y W 5 n Z W Q g V H l w Z S 5 7 e V 8 y M D E 5 L D I w f S Z x d W 9 0 O y w m c X V v d D t T Z W N 0 a W 9 u M S 9 x M 1 9 0 b 3 R h b C A o M i k v Q 2 h h b m d l Z C B U e X B l L n t 5 X z I w M j A s M j F 9 J n F 1 b 3 Q 7 X S w m c X V v d D t D b 2 x 1 b W 5 D b 3 V u d C Z x d W 9 0 O z o y M i w m c X V v d D t L Z X l D b 2 x 1 b W 5 O Y W 1 l c y Z x d W 9 0 O z p b X S w m c X V v d D t D b 2 x 1 b W 5 J Z G V u d G l 0 a W V z J n F 1 b 3 Q 7 O l s m c X V v d D t T Z W N 0 a W 9 u M S 9 x M 1 9 0 b 3 R h b C A o M i k v Q 2 h h b m d l Z C B U e X B l L n t 5 X 2 N v d W 5 0 c n l f b m F t Z S w w f S Z x d W 9 0 O y w m c X V v d D t T Z W N 0 a W 9 u M S 9 x M 1 9 0 b 3 R h b C A o M i k v Q 2 h h b m d l Z C B U e X B l L n t 5 X z I w M D A s M X 0 m c X V v d D s s J n F 1 b 3 Q 7 U 2 V j d G l v b j E v c T N f d G 9 0 Y W w g K D I p L 0 N o Y W 5 n Z W Q g V H l w Z S 5 7 e V 8 y M D A x L D J 9 J n F 1 b 3 Q 7 L C Z x d W 9 0 O 1 N l Y 3 R p b 2 4 x L 3 E z X 3 R v d G F s I C g y K S 9 D a G F u Z 2 V k I F R 5 c G U u e 3 l f M j A w M i w z f S Z x d W 9 0 O y w m c X V v d D t T Z W N 0 a W 9 u M S 9 x M 1 9 0 b 3 R h b C A o M i k v Q 2 h h b m d l Z C B U e X B l L n t 5 X z I w M D M s N H 0 m c X V v d D s s J n F 1 b 3 Q 7 U 2 V j d G l v b j E v c T N f d G 9 0 Y W w g K D I p L 0 N o Y W 5 n Z W Q g V H l w Z S 5 7 e V 8 y M D A 0 L D V 9 J n F 1 b 3 Q 7 L C Z x d W 9 0 O 1 N l Y 3 R p b 2 4 x L 3 E z X 3 R v d G F s I C g y K S 9 D a G F u Z 2 V k I F R 5 c G U u e 3 l f M j A w N S w 2 f S Z x d W 9 0 O y w m c X V v d D t T Z W N 0 a W 9 u M S 9 x M 1 9 0 b 3 R h b C A o M i k v Q 2 h h b m d l Z C B U e X B l L n t 5 X z I w M D Y s N 3 0 m c X V v d D s s J n F 1 b 3 Q 7 U 2 V j d G l v b j E v c T N f d G 9 0 Y W w g K D I p L 0 N o Y W 5 n Z W Q g V H l w Z S 5 7 e V 8 y M D A 3 L D h 9 J n F 1 b 3 Q 7 L C Z x d W 9 0 O 1 N l Y 3 R p b 2 4 x L 3 E z X 3 R v d G F s I C g y K S 9 D a G F u Z 2 V k I F R 5 c G U u e 3 l f M j A w O C w 5 f S Z x d W 9 0 O y w m c X V v d D t T Z W N 0 a W 9 u M S 9 x M 1 9 0 b 3 R h b C A o M i k v Q 2 h h b m d l Z C B U e X B l L n t 5 X z I w M D k s M T B 9 J n F 1 b 3 Q 7 L C Z x d W 9 0 O 1 N l Y 3 R p b 2 4 x L 3 E z X 3 R v d G F s I C g y K S 9 D a G F u Z 2 V k I F R 5 c G U u e 3 l f M j A x M C w x M X 0 m c X V v d D s s J n F 1 b 3 Q 7 U 2 V j d G l v b j E v c T N f d G 9 0 Y W w g K D I p L 0 N o Y W 5 n Z W Q g V H l w Z S 5 7 e V 8 y M D E x L D E y f S Z x d W 9 0 O y w m c X V v d D t T Z W N 0 a W 9 u M S 9 x M 1 9 0 b 3 R h b C A o M i k v Q 2 h h b m d l Z C B U e X B l L n t 5 X z I w M T I s M T N 9 J n F 1 b 3 Q 7 L C Z x d W 9 0 O 1 N l Y 3 R p b 2 4 x L 3 E z X 3 R v d G F s I C g y K S 9 D a G F u Z 2 V k I F R 5 c G U u e 3 l f M j A x M y w x N H 0 m c X V v d D s s J n F 1 b 3 Q 7 U 2 V j d G l v b j E v c T N f d G 9 0 Y W w g K D I p L 0 N o Y W 5 n Z W Q g V H l w Z S 5 7 e V 8 y M D E 0 L D E 1 f S Z x d W 9 0 O y w m c X V v d D t T Z W N 0 a W 9 u M S 9 x M 1 9 0 b 3 R h b C A o M i k v Q 2 h h b m d l Z C B U e X B l L n t 5 X z I w M T U s M T Z 9 J n F 1 b 3 Q 7 L C Z x d W 9 0 O 1 N l Y 3 R p b 2 4 x L 3 E z X 3 R v d G F s I C g y K S 9 D a G F u Z 2 V k I F R 5 c G U u e 3 l f M j A x N i w x N 3 0 m c X V v d D s s J n F 1 b 3 Q 7 U 2 V j d G l v b j E v c T N f d G 9 0 Y W w g K D I p L 0 N o Y W 5 n Z W Q g V H l w Z S 5 7 e V 8 y M D E 3 L D E 4 f S Z x d W 9 0 O y w m c X V v d D t T Z W N 0 a W 9 u M S 9 x M 1 9 0 b 3 R h b C A o M i k v Q 2 h h b m d l Z C B U e X B l L n t 5 X z I w M T g s M T l 9 J n F 1 b 3 Q 7 L C Z x d W 9 0 O 1 N l Y 3 R p b 2 4 x L 3 E z X 3 R v d G F s I C g y K S 9 D a G F u Z 2 V k I F R 5 c G U u e 3 l f M j A x O S w y M H 0 m c X V v d D s s J n F 1 b 3 Q 7 U 2 V j d G l v b j E v c T N f d G 9 0 Y W w g K D I p L 0 N o Y W 5 n Z W Q g V H l w Z S 5 7 e V 8 y M D I w L D I x f S Z x d W 9 0 O 1 0 s J n F 1 b 3 Q 7 U m V s Y X R p b 2 5 z a G l w S W 5 m b y Z x d W 9 0 O z p b X X 0 i I C 8 + P E V u d H J 5 I F R 5 c G U 9 I k Z p b G x U Y X J n Z X Q i I F Z h b H V l P S J z c T N f d G 9 0 Y W x f X z I i I C 8 + P E V u d H J 5 I F R 5 c G U 9 I k x v Y W R l Z F R v Q W 5 h b H l z a X N T Z X J 2 a W N l c y I g V m F s d W U 9 I m w w I i A v P j x F b n R y e S B U e X B l P S J R d W V y e U l E I i B W Y W x 1 Z T 0 i c z Q x M D N m O D k 2 L T Q 4 M T U t N D c x M y 0 4 O T Y x L W Z i Z T J m O T Y 0 M z M x O S I g L z 4 8 L 1 N 0 Y W J s Z U V u d H J p Z X M + P C 9 J d G V t P j x J d G V t P j x J d G V t T G 9 j Y X R p b 2 4 + P E l 0 Z W 1 U e X B l P k Z v c m 1 1 b G E 8 L 0 l 0 Z W 1 U e X B l P j x J d G V t U G F 0 a D 5 T Z W N 0 a W 9 u M S 9 x M 1 9 0 b 3 R h b C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M 1 9 0 b 3 R h b C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M 1 9 0 b 3 R h b C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k l M j B j b 3 V u d C U y M G F s b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S 0 x M F Q y M T o y N z o 0 N y 4 z M z Q 3 M j E z W i I g L z 4 8 R W 5 0 c n k g V H l w Z T 0 i R m l s b E N v b H V t b l R 5 c G V z I i B W Y W x 1 Z T 0 i c 0 F 3 T U R B d z 0 9 I i A v P j x F b n R y e S B U e X B l P S J G a W x s Q 2 9 s d W 1 u T m F t Z X M i I F Z h b H V l P S J z W y Z x d W 9 0 O 3 l l Y X J z J n F 1 b 3 Q 7 L C Z x d W 9 0 O 2 N v d W 5 0 c n l f Y 2 9 1 b n R f d G 9 0 Y W w m c X V v d D s s J n F 1 b 3 Q 7 Y 2 9 1 b n R y e V 9 j b 3 V u d F 9 1 c m J h b i Z x d W 9 0 O y w m c X V v d D t j b 3 V u d H J 5 X 2 N v d W 5 0 X 3 J 1 c m F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2 9 1 b n R y e S B j b 3 V u d C B h b G w g K D I p L 0 N o Y W 5 n Z W Q g V H l w Z S 5 7 e W V h c n M s M H 0 m c X V v d D s s J n F 1 b 3 Q 7 U 2 V j d G l v b j E v Y 2 9 1 b n R y e S B j b 3 V u d C B h b G w g K D I p L 0 N o Y W 5 n Z W Q g V H l w Z S 5 7 Y 2 9 1 b n R y e V 9 j b 3 V u d F 9 0 b 3 R h b C w x f S Z x d W 9 0 O y w m c X V v d D t T Z W N 0 a W 9 u M S 9 j b 3 V u d H J 5 I G N v d W 5 0 I G F s b C A o M i k v Q 2 h h b m d l Z C B U e X B l L n t j b 3 V u d H J 5 X 2 N v d W 5 0 X 3 V y Y m F u L D J 9 J n F 1 b 3 Q 7 L C Z x d W 9 0 O 1 N l Y 3 R p b 2 4 x L 2 N v d W 5 0 c n k g Y 2 9 1 b n Q g Y W x s I C g y K S 9 D a G F u Z 2 V k I F R 5 c G U u e 2 N v d W 5 0 c n l f Y 2 9 1 b n R f c n V y Y W w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Y 2 9 1 b n R y e S B j b 3 V u d C B h b G w g K D I p L 0 N o Y W 5 n Z W Q g V H l w Z S 5 7 e W V h c n M s M H 0 m c X V v d D s s J n F 1 b 3 Q 7 U 2 V j d G l v b j E v Y 2 9 1 b n R y e S B j b 3 V u d C B h b G w g K D I p L 0 N o Y W 5 n Z W Q g V H l w Z S 5 7 Y 2 9 1 b n R y e V 9 j b 3 V u d F 9 0 b 3 R h b C w x f S Z x d W 9 0 O y w m c X V v d D t T Z W N 0 a W 9 u M S 9 j b 3 V u d H J 5 I G N v d W 5 0 I G F s b C A o M i k v Q 2 h h b m d l Z C B U e X B l L n t j b 3 V u d H J 5 X 2 N v d W 5 0 X 3 V y Y m F u L D J 9 J n F 1 b 3 Q 7 L C Z x d W 9 0 O 1 N l Y 3 R p b 2 4 x L 2 N v d W 5 0 c n k g Y 2 9 1 b n Q g Y W x s I C g y K S 9 D a G F u Z 2 V k I F R 5 c G U u e 2 N v d W 5 0 c n l f Y 2 9 1 b n R f c n V y Y W w s M 3 0 m c X V v d D t d L C Z x d W 9 0 O 1 J l b G F 0 a W 9 u c 2 h p c E l u Z m 8 m c X V v d D s 6 W 1 1 9 I i A v P j x F b n R y e S B U e X B l P S J G a W x s V G F y Z 2 V 0 I i B W Y W x 1 Z T 0 i c 2 N v d W 5 0 c n l f Y 2 9 1 b n R f Y W x s X 1 8 y I i A v P j x F b n R y e S B U e X B l P S J M b 2 F k Z W R U b 0 F u Y W x 5 c 2 l z U 2 V y d m l j Z X M i I F Z h b H V l P S J s M C I g L z 4 8 R W 5 0 c n k g V H l w Z T 0 i U X V l c n l J R C I g V m F s d W U 9 I n N j Y m E 4 Z j k 4 Z i 0 x Y W Q 1 L T Q 2 Y m U t O D E 1 O S 0 w O G N i M j J l N z c 5 N T k i I C 8 + P C 9 T d G F i b G V F b n R y a W V z P j w v S X R l b T 4 8 S X R l b T 4 8 S X R l b U x v Y 2 F 0 a W 9 u P j x J d G V t V H l w Z T 5 G b 3 J t d W x h P C 9 J d G V t V H l w Z T 4 8 S X R l b V B h d G g + U 2 V j d G l v b j E v Y 2 9 1 b n R y e S U y M G N v d W 5 0 J T I w Y W x s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d W 5 0 c n k l M j B j b 3 V u d C U y M G F s b C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3 V u d H J 5 J T I w Y 2 9 1 b n Q l M j B h b G w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Z m Z X J l b n Q l M j B z b 3 V y Y 2 V z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S 0 x M F Q y M T o y N z o 0 N y 4 z M D A y M z c 1 W i I g L z 4 8 R W 5 0 c n k g V H l w Z T 0 i R m l s b E N v b H V t b l R 5 c G V z I i B W Y W x 1 Z T 0 i c 0 J n W U Z C U V V G Q l F V R k J R V U Z C U V V G Q l F V R k J R V U Z C U V V G Q l F V R k J R V U Z C U V V G Q l F V R k J R V U Z C U V V G Q l F V R k J R V T 0 i I C 8 + P E V u d H J 5 I F R 5 c G U 9 I k Z p b G x D b 2 x 1 b W 5 O Y W 1 l c y I g V m F s d W U 9 I n N b J n F 1 b 3 Q 7 e V 9 j b 3 V u d H J 5 X 2 5 h b W U m c X V v d D s s J n F 1 b 3 Q 7 e V 9 p b m R p Y 2 F 0 b 3 J f b m F t Z S Z x d W 9 0 O y w m c X V v d D t 5 X z E 5 N z E m c X V v d D s s J n F 1 b 3 Q 7 e V 8 x O T c y J n F 1 b 3 Q 7 L C Z x d W 9 0 O 3 l f M T k 3 M y Z x d W 9 0 O y w m c X V v d D t 5 X z E 5 N z Q m c X V v d D s s J n F 1 b 3 Q 7 e V 8 x O T c 1 J n F 1 b 3 Q 7 L C Z x d W 9 0 O 3 l f M T k 3 N i Z x d W 9 0 O y w m c X V v d D t 5 X z E 5 N z c m c X V v d D s s J n F 1 b 3 Q 7 e V 8 x O T c 4 J n F 1 b 3 Q 7 L C Z x d W 9 0 O 3 l f M T k 3 O S Z x d W 9 0 O y w m c X V v d D t 5 X z E 5 O D A m c X V v d D s s J n F 1 b 3 Q 7 e V 8 x O T g x J n F 1 b 3 Q 7 L C Z x d W 9 0 O 3 l f M T k 4 M i Z x d W 9 0 O y w m c X V v d D t 5 X z E 5 O D M m c X V v d D s s J n F 1 b 3 Q 7 e V 8 x O T g 0 J n F 1 b 3 Q 7 L C Z x d W 9 0 O 3 l f M T k 4 N S Z x d W 9 0 O y w m c X V v d D t 5 X z E 5 O D Y m c X V v d D s s J n F 1 b 3 Q 7 e V 8 x O T g 3 J n F 1 b 3 Q 7 L C Z x d W 9 0 O 3 l f M T k 4 O C Z x d W 9 0 O y w m c X V v d D t 5 X z E 5 O D k m c X V v d D s s J n F 1 b 3 Q 7 e V 8 x O T k w J n F 1 b 3 Q 7 L C Z x d W 9 0 O 3 l f M T k 5 M S Z x d W 9 0 O y w m c X V v d D t 5 X z E 5 O T I m c X V v d D s s J n F 1 b 3 Q 7 e V 8 x O T k z J n F 1 b 3 Q 7 L C Z x d W 9 0 O 3 l f M T k 5 N C Z x d W 9 0 O y w m c X V v d D t 5 X z E 5 O T U m c X V v d D s s J n F 1 b 3 Q 7 e V 8 x O T k 2 J n F 1 b 3 Q 7 L C Z x d W 9 0 O 3 l f M T k 5 N y Z x d W 9 0 O y w m c X V v d D t 5 X z E 5 O T g m c X V v d D s s J n F 1 b 3 Q 7 e V 8 x O T k 5 J n F 1 b 3 Q 7 L C Z x d W 9 0 O 3 l f M j A w M C Z x d W 9 0 O y w m c X V v d D t 5 X z I w M D E m c X V v d D s s J n F 1 b 3 Q 7 e V 8 y M D A y J n F 1 b 3 Q 7 L C Z x d W 9 0 O 3 l f M j A w M y Z x d W 9 0 O y w m c X V v d D t 5 X z I w M D Q m c X V v d D s s J n F 1 b 3 Q 7 e V 8 y M D A 1 J n F 1 b 3 Q 7 L C Z x d W 9 0 O 3 l f M j A w N i Z x d W 9 0 O y w m c X V v d D t 5 X z I w M D c m c X V v d D s s J n F 1 b 3 Q 7 e V 8 y M D A 4 J n F 1 b 3 Q 7 L C Z x d W 9 0 O 3 l f M j A w O S Z x d W 9 0 O y w m c X V v d D t 5 X z I w M T A m c X V v d D s s J n F 1 b 3 Q 7 e V 8 y M D E x J n F 1 b 3 Q 7 L C Z x d W 9 0 O 3 l f M j A x M i Z x d W 9 0 O y w m c X V v d D t 5 X z I w M T M m c X V v d D s s J n F 1 b 3 Q 7 e V 8 y M D E 0 J n F 1 b 3 Q 7 L C Z x d W 9 0 O 3 l f M j A x N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Z m Z X J l b n Q g c 2 9 1 c m N l c y A o M i k v Q 2 h h b m d l Z C B U e X B l L n t 5 X 2 N v d W 5 0 c n l f b m F t Z S w w f S Z x d W 9 0 O y w m c X V v d D t T Z W N 0 a W 9 u M S 9 k a W Z m Z X J l b n Q g c 2 9 1 c m N l c y A o M i k v Q 2 h h b m d l Z C B U e X B l L n t 5 X 2 l u Z G l j Y X R v c l 9 u Y W 1 l L D F 9 J n F 1 b 3 Q 7 L C Z x d W 9 0 O 1 N l Y 3 R p b 2 4 x L 2 R p Z m Z l c m V u d C B z b 3 V y Y 2 V z I C g y K S 9 D a G F u Z 2 V k I F R 5 c G U u e 3 l f M T k 3 M S w y f S Z x d W 9 0 O y w m c X V v d D t T Z W N 0 a W 9 u M S 9 k a W Z m Z X J l b n Q g c 2 9 1 c m N l c y A o M i k v Q 2 h h b m d l Z C B U e X B l L n t 5 X z E 5 N z I s M 3 0 m c X V v d D s s J n F 1 b 3 Q 7 U 2 V j d G l v b j E v Z G l m Z m V y Z W 5 0 I H N v d X J j Z X M g K D I p L 0 N o Y W 5 n Z W Q g V H l w Z S 5 7 e V 8 x O T c z L D R 9 J n F 1 b 3 Q 7 L C Z x d W 9 0 O 1 N l Y 3 R p b 2 4 x L 2 R p Z m Z l c m V u d C B z b 3 V y Y 2 V z I C g y K S 9 D a G F u Z 2 V k I F R 5 c G U u e 3 l f M T k 3 N C w 1 f S Z x d W 9 0 O y w m c X V v d D t T Z W N 0 a W 9 u M S 9 k a W Z m Z X J l b n Q g c 2 9 1 c m N l c y A o M i k v Q 2 h h b m d l Z C B U e X B l L n t 5 X z E 5 N z U s N n 0 m c X V v d D s s J n F 1 b 3 Q 7 U 2 V j d G l v b j E v Z G l m Z m V y Z W 5 0 I H N v d X J j Z X M g K D I p L 0 N o Y W 5 n Z W Q g V H l w Z S 5 7 e V 8 x O T c 2 L D d 9 J n F 1 b 3 Q 7 L C Z x d W 9 0 O 1 N l Y 3 R p b 2 4 x L 2 R p Z m Z l c m V u d C B z b 3 V y Y 2 V z I C g y K S 9 D a G F u Z 2 V k I F R 5 c G U u e 3 l f M T k 3 N y w 4 f S Z x d W 9 0 O y w m c X V v d D t T Z W N 0 a W 9 u M S 9 k a W Z m Z X J l b n Q g c 2 9 1 c m N l c y A o M i k v Q 2 h h b m d l Z C B U e X B l L n t 5 X z E 5 N z g s O X 0 m c X V v d D s s J n F 1 b 3 Q 7 U 2 V j d G l v b j E v Z G l m Z m V y Z W 5 0 I H N v d X J j Z X M g K D I p L 0 N o Y W 5 n Z W Q g V H l w Z S 5 7 e V 8 x O T c 5 L D E w f S Z x d W 9 0 O y w m c X V v d D t T Z W N 0 a W 9 u M S 9 k a W Z m Z X J l b n Q g c 2 9 1 c m N l c y A o M i k v Q 2 h h b m d l Z C B U e X B l L n t 5 X z E 5 O D A s M T F 9 J n F 1 b 3 Q 7 L C Z x d W 9 0 O 1 N l Y 3 R p b 2 4 x L 2 R p Z m Z l c m V u d C B z b 3 V y Y 2 V z I C g y K S 9 D a G F u Z 2 V k I F R 5 c G U u e 3 l f M T k 4 M S w x M n 0 m c X V v d D s s J n F 1 b 3 Q 7 U 2 V j d G l v b j E v Z G l m Z m V y Z W 5 0 I H N v d X J j Z X M g K D I p L 0 N o Y W 5 n Z W Q g V H l w Z S 5 7 e V 8 x O T g y L D E z f S Z x d W 9 0 O y w m c X V v d D t T Z W N 0 a W 9 u M S 9 k a W Z m Z X J l b n Q g c 2 9 1 c m N l c y A o M i k v Q 2 h h b m d l Z C B U e X B l L n t 5 X z E 5 O D M s M T R 9 J n F 1 b 3 Q 7 L C Z x d W 9 0 O 1 N l Y 3 R p b 2 4 x L 2 R p Z m Z l c m V u d C B z b 3 V y Y 2 V z I C g y K S 9 D a G F u Z 2 V k I F R 5 c G U u e 3 l f M T k 4 N C w x N X 0 m c X V v d D s s J n F 1 b 3 Q 7 U 2 V j d G l v b j E v Z G l m Z m V y Z W 5 0 I H N v d X J j Z X M g K D I p L 0 N o Y W 5 n Z W Q g V H l w Z S 5 7 e V 8 x O T g 1 L D E 2 f S Z x d W 9 0 O y w m c X V v d D t T Z W N 0 a W 9 u M S 9 k a W Z m Z X J l b n Q g c 2 9 1 c m N l c y A o M i k v Q 2 h h b m d l Z C B U e X B l L n t 5 X z E 5 O D Y s M T d 9 J n F 1 b 3 Q 7 L C Z x d W 9 0 O 1 N l Y 3 R p b 2 4 x L 2 R p Z m Z l c m V u d C B z b 3 V y Y 2 V z I C g y K S 9 D a G F u Z 2 V k I F R 5 c G U u e 3 l f M T k 4 N y w x O H 0 m c X V v d D s s J n F 1 b 3 Q 7 U 2 V j d G l v b j E v Z G l m Z m V y Z W 5 0 I H N v d X J j Z X M g K D I p L 0 N o Y W 5 n Z W Q g V H l w Z S 5 7 e V 8 x O T g 4 L D E 5 f S Z x d W 9 0 O y w m c X V v d D t T Z W N 0 a W 9 u M S 9 k a W Z m Z X J l b n Q g c 2 9 1 c m N l c y A o M i k v Q 2 h h b m d l Z C B U e X B l L n t 5 X z E 5 O D k s M j B 9 J n F 1 b 3 Q 7 L C Z x d W 9 0 O 1 N l Y 3 R p b 2 4 x L 2 R p Z m Z l c m V u d C B z b 3 V y Y 2 V z I C g y K S 9 D a G F u Z 2 V k I F R 5 c G U u e 3 l f M T k 5 M C w y M X 0 m c X V v d D s s J n F 1 b 3 Q 7 U 2 V j d G l v b j E v Z G l m Z m V y Z W 5 0 I H N v d X J j Z X M g K D I p L 0 N o Y W 5 n Z W Q g V H l w Z S 5 7 e V 8 x O T k x L D I y f S Z x d W 9 0 O y w m c X V v d D t T Z W N 0 a W 9 u M S 9 k a W Z m Z X J l b n Q g c 2 9 1 c m N l c y A o M i k v Q 2 h h b m d l Z C B U e X B l L n t 5 X z E 5 O T I s M j N 9 J n F 1 b 3 Q 7 L C Z x d W 9 0 O 1 N l Y 3 R p b 2 4 x L 2 R p Z m Z l c m V u d C B z b 3 V y Y 2 V z I C g y K S 9 D a G F u Z 2 V k I F R 5 c G U u e 3 l f M T k 5 M y w y N H 0 m c X V v d D s s J n F 1 b 3 Q 7 U 2 V j d G l v b j E v Z G l m Z m V y Z W 5 0 I H N v d X J j Z X M g K D I p L 0 N o Y W 5 n Z W Q g V H l w Z S 5 7 e V 8 x O T k 0 L D I 1 f S Z x d W 9 0 O y w m c X V v d D t T Z W N 0 a W 9 u M S 9 k a W Z m Z X J l b n Q g c 2 9 1 c m N l c y A o M i k v Q 2 h h b m d l Z C B U e X B l L n t 5 X z E 5 O T U s M j Z 9 J n F 1 b 3 Q 7 L C Z x d W 9 0 O 1 N l Y 3 R p b 2 4 x L 2 R p Z m Z l c m V u d C B z b 3 V y Y 2 V z I C g y K S 9 D a G F u Z 2 V k I F R 5 c G U u e 3 l f M T k 5 N i w y N 3 0 m c X V v d D s s J n F 1 b 3 Q 7 U 2 V j d G l v b j E v Z G l m Z m V y Z W 5 0 I H N v d X J j Z X M g K D I p L 0 N o Y W 5 n Z W Q g V H l w Z S 5 7 e V 8 x O T k 3 L D I 4 f S Z x d W 9 0 O y w m c X V v d D t T Z W N 0 a W 9 u M S 9 k a W Z m Z X J l b n Q g c 2 9 1 c m N l c y A o M i k v Q 2 h h b m d l Z C B U e X B l L n t 5 X z E 5 O T g s M j l 9 J n F 1 b 3 Q 7 L C Z x d W 9 0 O 1 N l Y 3 R p b 2 4 x L 2 R p Z m Z l c m V u d C B z b 3 V y Y 2 V z I C g y K S 9 D a G F u Z 2 V k I F R 5 c G U u e 3 l f M T k 5 O S w z M H 0 m c X V v d D s s J n F 1 b 3 Q 7 U 2 V j d G l v b j E v Z G l m Z m V y Z W 5 0 I H N v d X J j Z X M g K D I p L 0 N o Y W 5 n Z W Q g V H l w Z S 5 7 e V 8 y M D A w L D M x f S Z x d W 9 0 O y w m c X V v d D t T Z W N 0 a W 9 u M S 9 k a W Z m Z X J l b n Q g c 2 9 1 c m N l c y A o M i k v Q 2 h h b m d l Z C B U e X B l L n t 5 X z I w M D E s M z J 9 J n F 1 b 3 Q 7 L C Z x d W 9 0 O 1 N l Y 3 R p b 2 4 x L 2 R p Z m Z l c m V u d C B z b 3 V y Y 2 V z I C g y K S 9 D a G F u Z 2 V k I F R 5 c G U u e 3 l f M j A w M i w z M 3 0 m c X V v d D s s J n F 1 b 3 Q 7 U 2 V j d G l v b j E v Z G l m Z m V y Z W 5 0 I H N v d X J j Z X M g K D I p L 0 N o Y W 5 n Z W Q g V H l w Z S 5 7 e V 8 y M D A z L D M 0 f S Z x d W 9 0 O y w m c X V v d D t T Z W N 0 a W 9 u M S 9 k a W Z m Z X J l b n Q g c 2 9 1 c m N l c y A o M i k v Q 2 h h b m d l Z C B U e X B l L n t 5 X z I w M D Q s M z V 9 J n F 1 b 3 Q 7 L C Z x d W 9 0 O 1 N l Y 3 R p b 2 4 x L 2 R p Z m Z l c m V u d C B z b 3 V y Y 2 V z I C g y K S 9 D a G F u Z 2 V k I F R 5 c G U u e 3 l f M j A w N S w z N n 0 m c X V v d D s s J n F 1 b 3 Q 7 U 2 V j d G l v b j E v Z G l m Z m V y Z W 5 0 I H N v d X J j Z X M g K D I p L 0 N o Y W 5 n Z W Q g V H l w Z S 5 7 e V 8 y M D A 2 L D M 3 f S Z x d W 9 0 O y w m c X V v d D t T Z W N 0 a W 9 u M S 9 k a W Z m Z X J l b n Q g c 2 9 1 c m N l c y A o M i k v Q 2 h h b m d l Z C B U e X B l L n t 5 X z I w M D c s M z h 9 J n F 1 b 3 Q 7 L C Z x d W 9 0 O 1 N l Y 3 R p b 2 4 x L 2 R p Z m Z l c m V u d C B z b 3 V y Y 2 V z I C g y K S 9 D a G F u Z 2 V k I F R 5 c G U u e 3 l f M j A w O C w z O X 0 m c X V v d D s s J n F 1 b 3 Q 7 U 2 V j d G l v b j E v Z G l m Z m V y Z W 5 0 I H N v d X J j Z X M g K D I p L 0 N o Y W 5 n Z W Q g V H l w Z S 5 7 e V 8 y M D A 5 L D Q w f S Z x d W 9 0 O y w m c X V v d D t T Z W N 0 a W 9 u M S 9 k a W Z m Z X J l b n Q g c 2 9 1 c m N l c y A o M i k v Q 2 h h b m d l Z C B U e X B l L n t 5 X z I w M T A s N D F 9 J n F 1 b 3 Q 7 L C Z x d W 9 0 O 1 N l Y 3 R p b 2 4 x L 2 R p Z m Z l c m V u d C B z b 3 V y Y 2 V z I C g y K S 9 D a G F u Z 2 V k I F R 5 c G U u e 3 l f M j A x M S w 0 M n 0 m c X V v d D s s J n F 1 b 3 Q 7 U 2 V j d G l v b j E v Z G l m Z m V y Z W 5 0 I H N v d X J j Z X M g K D I p L 0 N o Y W 5 n Z W Q g V H l w Z S 5 7 e V 8 y M D E y L D Q z f S Z x d W 9 0 O y w m c X V v d D t T Z W N 0 a W 9 u M S 9 k a W Z m Z X J l b n Q g c 2 9 1 c m N l c y A o M i k v Q 2 h h b m d l Z C B U e X B l L n t 5 X z I w M T M s N D R 9 J n F 1 b 3 Q 7 L C Z x d W 9 0 O 1 N l Y 3 R p b 2 4 x L 2 R p Z m Z l c m V u d C B z b 3 V y Y 2 V z I C g y K S 9 D a G F u Z 2 V k I F R 5 c G U u e 3 l f M j A x N C w 0 N X 0 m c X V v d D s s J n F 1 b 3 Q 7 U 2 V j d G l v b j E v Z G l m Z m V y Z W 5 0 I H N v d X J j Z X M g K D I p L 0 N o Y W 5 n Z W Q g V H l w Z S 5 7 e V 8 y M D E 1 L D Q 2 f S Z x d W 9 0 O 1 0 s J n F 1 b 3 Q 7 Q 2 9 s d W 1 u Q 2 9 1 b n Q m c X V v d D s 6 N D c s J n F 1 b 3 Q 7 S 2 V 5 Q 2 9 s d W 1 u T m F t Z X M m c X V v d D s 6 W 1 0 s J n F 1 b 3 Q 7 Q 2 9 s d W 1 u S W R l b n R p d G l l c y Z x d W 9 0 O z p b J n F 1 b 3 Q 7 U 2 V j d G l v b j E v Z G l m Z m V y Z W 5 0 I H N v d X J j Z X M g K D I p L 0 N o Y W 5 n Z W Q g V H l w Z S 5 7 e V 9 j b 3 V u d H J 5 X 2 5 h b W U s M H 0 m c X V v d D s s J n F 1 b 3 Q 7 U 2 V j d G l v b j E v Z G l m Z m V y Z W 5 0 I H N v d X J j Z X M g K D I p L 0 N o Y W 5 n Z W Q g V H l w Z S 5 7 e V 9 p b m R p Y 2 F 0 b 3 J f b m F t Z S w x f S Z x d W 9 0 O y w m c X V v d D t T Z W N 0 a W 9 u M S 9 k a W Z m Z X J l b n Q g c 2 9 1 c m N l c y A o M i k v Q 2 h h b m d l Z C B U e X B l L n t 5 X z E 5 N z E s M n 0 m c X V v d D s s J n F 1 b 3 Q 7 U 2 V j d G l v b j E v Z G l m Z m V y Z W 5 0 I H N v d X J j Z X M g K D I p L 0 N o Y W 5 n Z W Q g V H l w Z S 5 7 e V 8 x O T c y L D N 9 J n F 1 b 3 Q 7 L C Z x d W 9 0 O 1 N l Y 3 R p b 2 4 x L 2 R p Z m Z l c m V u d C B z b 3 V y Y 2 V z I C g y K S 9 D a G F u Z 2 V k I F R 5 c G U u e 3 l f M T k 3 M y w 0 f S Z x d W 9 0 O y w m c X V v d D t T Z W N 0 a W 9 u M S 9 k a W Z m Z X J l b n Q g c 2 9 1 c m N l c y A o M i k v Q 2 h h b m d l Z C B U e X B l L n t 5 X z E 5 N z Q s N X 0 m c X V v d D s s J n F 1 b 3 Q 7 U 2 V j d G l v b j E v Z G l m Z m V y Z W 5 0 I H N v d X J j Z X M g K D I p L 0 N o Y W 5 n Z W Q g V H l w Z S 5 7 e V 8 x O T c 1 L D Z 9 J n F 1 b 3 Q 7 L C Z x d W 9 0 O 1 N l Y 3 R p b 2 4 x L 2 R p Z m Z l c m V u d C B z b 3 V y Y 2 V z I C g y K S 9 D a G F u Z 2 V k I F R 5 c G U u e 3 l f M T k 3 N i w 3 f S Z x d W 9 0 O y w m c X V v d D t T Z W N 0 a W 9 u M S 9 k a W Z m Z X J l b n Q g c 2 9 1 c m N l c y A o M i k v Q 2 h h b m d l Z C B U e X B l L n t 5 X z E 5 N z c s O H 0 m c X V v d D s s J n F 1 b 3 Q 7 U 2 V j d G l v b j E v Z G l m Z m V y Z W 5 0 I H N v d X J j Z X M g K D I p L 0 N o Y W 5 n Z W Q g V H l w Z S 5 7 e V 8 x O T c 4 L D l 9 J n F 1 b 3 Q 7 L C Z x d W 9 0 O 1 N l Y 3 R p b 2 4 x L 2 R p Z m Z l c m V u d C B z b 3 V y Y 2 V z I C g y K S 9 D a G F u Z 2 V k I F R 5 c G U u e 3 l f M T k 3 O S w x M H 0 m c X V v d D s s J n F 1 b 3 Q 7 U 2 V j d G l v b j E v Z G l m Z m V y Z W 5 0 I H N v d X J j Z X M g K D I p L 0 N o Y W 5 n Z W Q g V H l w Z S 5 7 e V 8 x O T g w L D E x f S Z x d W 9 0 O y w m c X V v d D t T Z W N 0 a W 9 u M S 9 k a W Z m Z X J l b n Q g c 2 9 1 c m N l c y A o M i k v Q 2 h h b m d l Z C B U e X B l L n t 5 X z E 5 O D E s M T J 9 J n F 1 b 3 Q 7 L C Z x d W 9 0 O 1 N l Y 3 R p b 2 4 x L 2 R p Z m Z l c m V u d C B z b 3 V y Y 2 V z I C g y K S 9 D a G F u Z 2 V k I F R 5 c G U u e 3 l f M T k 4 M i w x M 3 0 m c X V v d D s s J n F 1 b 3 Q 7 U 2 V j d G l v b j E v Z G l m Z m V y Z W 5 0 I H N v d X J j Z X M g K D I p L 0 N o Y W 5 n Z W Q g V H l w Z S 5 7 e V 8 x O T g z L D E 0 f S Z x d W 9 0 O y w m c X V v d D t T Z W N 0 a W 9 u M S 9 k a W Z m Z X J l b n Q g c 2 9 1 c m N l c y A o M i k v Q 2 h h b m d l Z C B U e X B l L n t 5 X z E 5 O D Q s M T V 9 J n F 1 b 3 Q 7 L C Z x d W 9 0 O 1 N l Y 3 R p b 2 4 x L 2 R p Z m Z l c m V u d C B z b 3 V y Y 2 V z I C g y K S 9 D a G F u Z 2 V k I F R 5 c G U u e 3 l f M T k 4 N S w x N n 0 m c X V v d D s s J n F 1 b 3 Q 7 U 2 V j d G l v b j E v Z G l m Z m V y Z W 5 0 I H N v d X J j Z X M g K D I p L 0 N o Y W 5 n Z W Q g V H l w Z S 5 7 e V 8 x O T g 2 L D E 3 f S Z x d W 9 0 O y w m c X V v d D t T Z W N 0 a W 9 u M S 9 k a W Z m Z X J l b n Q g c 2 9 1 c m N l c y A o M i k v Q 2 h h b m d l Z C B U e X B l L n t 5 X z E 5 O D c s M T h 9 J n F 1 b 3 Q 7 L C Z x d W 9 0 O 1 N l Y 3 R p b 2 4 x L 2 R p Z m Z l c m V u d C B z b 3 V y Y 2 V z I C g y K S 9 D a G F u Z 2 V k I F R 5 c G U u e 3 l f M T k 4 O C w x O X 0 m c X V v d D s s J n F 1 b 3 Q 7 U 2 V j d G l v b j E v Z G l m Z m V y Z W 5 0 I H N v d X J j Z X M g K D I p L 0 N o Y W 5 n Z W Q g V H l w Z S 5 7 e V 8 x O T g 5 L D I w f S Z x d W 9 0 O y w m c X V v d D t T Z W N 0 a W 9 u M S 9 k a W Z m Z X J l b n Q g c 2 9 1 c m N l c y A o M i k v Q 2 h h b m d l Z C B U e X B l L n t 5 X z E 5 O T A s M j F 9 J n F 1 b 3 Q 7 L C Z x d W 9 0 O 1 N l Y 3 R p b 2 4 x L 2 R p Z m Z l c m V u d C B z b 3 V y Y 2 V z I C g y K S 9 D a G F u Z 2 V k I F R 5 c G U u e 3 l f M T k 5 M S w y M n 0 m c X V v d D s s J n F 1 b 3 Q 7 U 2 V j d G l v b j E v Z G l m Z m V y Z W 5 0 I H N v d X J j Z X M g K D I p L 0 N o Y W 5 n Z W Q g V H l w Z S 5 7 e V 8 x O T k y L D I z f S Z x d W 9 0 O y w m c X V v d D t T Z W N 0 a W 9 u M S 9 k a W Z m Z X J l b n Q g c 2 9 1 c m N l c y A o M i k v Q 2 h h b m d l Z C B U e X B l L n t 5 X z E 5 O T M s M j R 9 J n F 1 b 3 Q 7 L C Z x d W 9 0 O 1 N l Y 3 R p b 2 4 x L 2 R p Z m Z l c m V u d C B z b 3 V y Y 2 V z I C g y K S 9 D a G F u Z 2 V k I F R 5 c G U u e 3 l f M T k 5 N C w y N X 0 m c X V v d D s s J n F 1 b 3 Q 7 U 2 V j d G l v b j E v Z G l m Z m V y Z W 5 0 I H N v d X J j Z X M g K D I p L 0 N o Y W 5 n Z W Q g V H l w Z S 5 7 e V 8 x O T k 1 L D I 2 f S Z x d W 9 0 O y w m c X V v d D t T Z W N 0 a W 9 u M S 9 k a W Z m Z X J l b n Q g c 2 9 1 c m N l c y A o M i k v Q 2 h h b m d l Z C B U e X B l L n t 5 X z E 5 O T Y s M j d 9 J n F 1 b 3 Q 7 L C Z x d W 9 0 O 1 N l Y 3 R p b 2 4 x L 2 R p Z m Z l c m V u d C B z b 3 V y Y 2 V z I C g y K S 9 D a G F u Z 2 V k I F R 5 c G U u e 3 l f M T k 5 N y w y O H 0 m c X V v d D s s J n F 1 b 3 Q 7 U 2 V j d G l v b j E v Z G l m Z m V y Z W 5 0 I H N v d X J j Z X M g K D I p L 0 N o Y W 5 n Z W Q g V H l w Z S 5 7 e V 8 x O T k 4 L D I 5 f S Z x d W 9 0 O y w m c X V v d D t T Z W N 0 a W 9 u M S 9 k a W Z m Z X J l b n Q g c 2 9 1 c m N l c y A o M i k v Q 2 h h b m d l Z C B U e X B l L n t 5 X z E 5 O T k s M z B 9 J n F 1 b 3 Q 7 L C Z x d W 9 0 O 1 N l Y 3 R p b 2 4 x L 2 R p Z m Z l c m V u d C B z b 3 V y Y 2 V z I C g y K S 9 D a G F u Z 2 V k I F R 5 c G U u e 3 l f M j A w M C w z M X 0 m c X V v d D s s J n F 1 b 3 Q 7 U 2 V j d G l v b j E v Z G l m Z m V y Z W 5 0 I H N v d X J j Z X M g K D I p L 0 N o Y W 5 n Z W Q g V H l w Z S 5 7 e V 8 y M D A x L D M y f S Z x d W 9 0 O y w m c X V v d D t T Z W N 0 a W 9 u M S 9 k a W Z m Z X J l b n Q g c 2 9 1 c m N l c y A o M i k v Q 2 h h b m d l Z C B U e X B l L n t 5 X z I w M D I s M z N 9 J n F 1 b 3 Q 7 L C Z x d W 9 0 O 1 N l Y 3 R p b 2 4 x L 2 R p Z m Z l c m V u d C B z b 3 V y Y 2 V z I C g y K S 9 D a G F u Z 2 V k I F R 5 c G U u e 3 l f M j A w M y w z N H 0 m c X V v d D s s J n F 1 b 3 Q 7 U 2 V j d G l v b j E v Z G l m Z m V y Z W 5 0 I H N v d X J j Z X M g K D I p L 0 N o Y W 5 n Z W Q g V H l w Z S 5 7 e V 8 y M D A 0 L D M 1 f S Z x d W 9 0 O y w m c X V v d D t T Z W N 0 a W 9 u M S 9 k a W Z m Z X J l b n Q g c 2 9 1 c m N l c y A o M i k v Q 2 h h b m d l Z C B U e X B l L n t 5 X z I w M D U s M z Z 9 J n F 1 b 3 Q 7 L C Z x d W 9 0 O 1 N l Y 3 R p b 2 4 x L 2 R p Z m Z l c m V u d C B z b 3 V y Y 2 V z I C g y K S 9 D a G F u Z 2 V k I F R 5 c G U u e 3 l f M j A w N i w z N 3 0 m c X V v d D s s J n F 1 b 3 Q 7 U 2 V j d G l v b j E v Z G l m Z m V y Z W 5 0 I H N v d X J j Z X M g K D I p L 0 N o Y W 5 n Z W Q g V H l w Z S 5 7 e V 8 y M D A 3 L D M 4 f S Z x d W 9 0 O y w m c X V v d D t T Z W N 0 a W 9 u M S 9 k a W Z m Z X J l b n Q g c 2 9 1 c m N l c y A o M i k v Q 2 h h b m d l Z C B U e X B l L n t 5 X z I w M D g s M z l 9 J n F 1 b 3 Q 7 L C Z x d W 9 0 O 1 N l Y 3 R p b 2 4 x L 2 R p Z m Z l c m V u d C B z b 3 V y Y 2 V z I C g y K S 9 D a G F u Z 2 V k I F R 5 c G U u e 3 l f M j A w O S w 0 M H 0 m c X V v d D s s J n F 1 b 3 Q 7 U 2 V j d G l v b j E v Z G l m Z m V y Z W 5 0 I H N v d X J j Z X M g K D I p L 0 N o Y W 5 n Z W Q g V H l w Z S 5 7 e V 8 y M D E w L D Q x f S Z x d W 9 0 O y w m c X V v d D t T Z W N 0 a W 9 u M S 9 k a W Z m Z X J l b n Q g c 2 9 1 c m N l c y A o M i k v Q 2 h h b m d l Z C B U e X B l L n t 5 X z I w M T E s N D J 9 J n F 1 b 3 Q 7 L C Z x d W 9 0 O 1 N l Y 3 R p b 2 4 x L 2 R p Z m Z l c m V u d C B z b 3 V y Y 2 V z I C g y K S 9 D a G F u Z 2 V k I F R 5 c G U u e 3 l f M j A x M i w 0 M 3 0 m c X V v d D s s J n F 1 b 3 Q 7 U 2 V j d G l v b j E v Z G l m Z m V y Z W 5 0 I H N v d X J j Z X M g K D I p L 0 N o Y W 5 n Z W Q g V H l w Z S 5 7 e V 8 y M D E z L D Q 0 f S Z x d W 9 0 O y w m c X V v d D t T Z W N 0 a W 9 u M S 9 k a W Z m Z X J l b n Q g c 2 9 1 c m N l c y A o M i k v Q 2 h h b m d l Z C B U e X B l L n t 5 X z I w M T Q s N D V 9 J n F 1 b 3 Q 7 L C Z x d W 9 0 O 1 N l Y 3 R p b 2 4 x L 2 R p Z m Z l c m V u d C B z b 3 V y Y 2 V z I C g y K S 9 D a G F u Z 2 V k I F R 5 c G U u e 3 l f M j A x N S w 0 N n 0 m c X V v d D t d L C Z x d W 9 0 O 1 J l b G F 0 a W 9 u c 2 h p c E l u Z m 8 m c X V v d D s 6 W 1 1 9 I i A v P j x F b n R y e S B U e X B l P S J G a W x s V G F y Z 2 V 0 I i B W Y W x 1 Z T 0 i c 2 R p Z m Z l c m V u d F 9 z b 3 V y Y 2 V z X 1 8 y I i A v P j x F b n R y e S B U e X B l P S J M b 2 F k Z W R U b 0 F u Y W x 5 c 2 l z U 2 V y d m l j Z X M i I F Z h b H V l P S J s M C I g L z 4 8 R W 5 0 c n k g V H l w Z T 0 i U X V l c n l J R C I g V m F s d W U 9 I n M 2 Y m V l Y j I 2 Z i 1 l M m Y 2 L T Q 2 M D g t O W M 0 O C 1 h Z T Z i Y W R h Y z c 1 M T k i I C 8 + P C 9 T d G F i b G V F b n R y a W V z P j w v S X R l b T 4 8 S X R l b T 4 8 S X R l b U x v Y 2 F 0 a W 9 u P j x J d G V t V H l w Z T 5 G b 3 J t d W x h P C 9 J d G V t V H l w Z T 4 8 S X R l b V B h d G g + U 2 V j d G l v b j E v Z G l m Z m V y Z W 5 0 J T I w c 2 9 1 c m N l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Z m Z X J l b n Q l M j B z b 3 V y Y 2 V z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Z m Z l c m V u d C U y M H N v d X J j Z X M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4 t d 2 l z Z S U y M G 5 l Y W N s Z W F y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y Z W d p b 2 4 t d 2 l z Z S B u Z W F j b G V h c i A o M i k v Q 2 h h b m d l Z C B U e X B l L n t y Z W d p b 2 4 s M H 0 m c X V v d D s s J n F 1 b 3 Q 7 U 2 V j d G l v b j E v c m V n a W 9 u L X d p c 2 U g b m V h Y 2 x l Y X I g K D I p L 0 N o Y W 5 n Z W Q g V H l w Z S 5 7 e V 8 x O T k w L D F 9 J n F 1 b 3 Q 7 L C Z x d W 9 0 O 1 N l Y 3 R p b 2 4 x L 3 J l Z 2 l v b i 1 3 a X N l I G 5 l Y W N s Z W F y I C g y K S 9 D a G F u Z 2 V k I F R 5 c G U u e 3 l f M T k 5 M S w y f S Z x d W 9 0 O y w m c X V v d D t T Z W N 0 a W 9 u M S 9 y Z W d p b 2 4 t d 2 l z Z S B u Z W F j b G V h c i A o M i k v Q 2 h h b m d l Z C B U e X B l L n t 5 X z E 5 O T I s M 3 0 m c X V v d D s s J n F 1 b 3 Q 7 U 2 V j d G l v b j E v c m V n a W 9 u L X d p c 2 U g b m V h Y 2 x l Y X I g K D I p L 0 N o Y W 5 n Z W Q g V H l w Z S 5 7 e V 8 x O T k z L D R 9 J n F 1 b 3 Q 7 L C Z x d W 9 0 O 1 N l Y 3 R p b 2 4 x L 3 J l Z 2 l v b i 1 3 a X N l I G 5 l Y W N s Z W F y I C g y K S 9 D a G F u Z 2 V k I F R 5 c G U u e 3 l f M T k 5 N C w 1 f S Z x d W 9 0 O y w m c X V v d D t T Z W N 0 a W 9 u M S 9 y Z W d p b 2 4 t d 2 l z Z S B u Z W F j b G V h c i A o M i k v Q 2 h h b m d l Z C B U e X B l L n t 5 X z E 5 O T U s N n 0 m c X V v d D s s J n F 1 b 3 Q 7 U 2 V j d G l v b j E v c m V n a W 9 u L X d p c 2 U g b m V h Y 2 x l Y X I g K D I p L 0 N o Y W 5 n Z W Q g V H l w Z S 5 7 e V 8 x O T k 2 L D d 9 J n F 1 b 3 Q 7 L C Z x d W 9 0 O 1 N l Y 3 R p b 2 4 x L 3 J l Z 2 l v b i 1 3 a X N l I G 5 l Y W N s Z W F y I C g y K S 9 D a G F u Z 2 V k I F R 5 c G U u e 3 l f M T k 5 N y w 4 f S Z x d W 9 0 O y w m c X V v d D t T Z W N 0 a W 9 u M S 9 y Z W d p b 2 4 t d 2 l z Z S B u Z W F j b G V h c i A o M i k v Q 2 h h b m d l Z C B U e X B l L n t 5 X z E 5 O T g s O X 0 m c X V v d D s s J n F 1 b 3 Q 7 U 2 V j d G l v b j E v c m V n a W 9 u L X d p c 2 U g b m V h Y 2 x l Y X I g K D I p L 0 N o Y W 5 n Z W Q g V H l w Z S 5 7 e V 8 x O T k 5 L D E w f S Z x d W 9 0 O y w m c X V v d D t T Z W N 0 a W 9 u M S 9 y Z W d p b 2 4 t d 2 l z Z S B u Z W F j b G V h c i A o M i k v Q 2 h h b m d l Z C B U e X B l L n t 5 X z I w M D A s M T F 9 J n F 1 b 3 Q 7 L C Z x d W 9 0 O 1 N l Y 3 R p b 2 4 x L 3 J l Z 2 l v b i 1 3 a X N l I G 5 l Y W N s Z W F y I C g y K S 9 D a G F u Z 2 V k I F R 5 c G U u e 3 l f M j A w M F 8 x L D E y f S Z x d W 9 0 O y w m c X V v d D t T Z W N 0 a W 9 u M S 9 y Z W d p b 2 4 t d 2 l z Z S B u Z W F j b G V h c i A o M i k v Q 2 h h b m d l Z C B U e X B l L n t 5 X z I w M D E s M T N 9 J n F 1 b 3 Q 7 L C Z x d W 9 0 O 1 N l Y 3 R p b 2 4 x L 3 J l Z 2 l v b i 1 3 a X N l I G 5 l Y W N s Z W F y I C g y K S 9 D a G F u Z 2 V k I F R 5 c G U u e 3 l f M j A w M i w x N H 0 m c X V v d D s s J n F 1 b 3 Q 7 U 2 V j d G l v b j E v c m V n a W 9 u L X d p c 2 U g b m V h Y 2 x l Y X I g K D I p L 0 N o Y W 5 n Z W Q g V H l w Z S 5 7 e V 8 y M D A z L D E 1 f S Z x d W 9 0 O y w m c X V v d D t T Z W N 0 a W 9 u M S 9 y Z W d p b 2 4 t d 2 l z Z S B u Z W F j b G V h c i A o M i k v Q 2 h h b m d l Z C B U e X B l L n t 5 X z I w M D Q s M T Z 9 J n F 1 b 3 Q 7 L C Z x d W 9 0 O 1 N l Y 3 R p b 2 4 x L 3 J l Z 2 l v b i 1 3 a X N l I G 5 l Y W N s Z W F y I C g y K S 9 D a G F u Z 2 V k I F R 5 c G U u e 3 l f M j A w N S w x N 3 0 m c X V v d D s s J n F 1 b 3 Q 7 U 2 V j d G l v b j E v c m V n a W 9 u L X d p c 2 U g b m V h Y 2 x l Y X I g K D I p L 0 N o Y W 5 n Z W Q g V H l w Z S 5 7 e V 8 y M D A 2 L D E 4 f S Z x d W 9 0 O y w m c X V v d D t T Z W N 0 a W 9 u M S 9 y Z W d p b 2 4 t d 2 l z Z S B u Z W F j b G V h c i A o M i k v Q 2 h h b m d l Z C B U e X B l L n t 5 X z I w M D c s M T l 9 J n F 1 b 3 Q 7 L C Z x d W 9 0 O 1 N l Y 3 R p b 2 4 x L 3 J l Z 2 l v b i 1 3 a X N l I G 5 l Y W N s Z W F y I C g y K S 9 D a G F u Z 2 V k I F R 5 c G U u e 3 l f M j A w O C w y M H 0 m c X V v d D s s J n F 1 b 3 Q 7 U 2 V j d G l v b j E v c m V n a W 9 u L X d p c 2 U g b m V h Y 2 x l Y X I g K D I p L 0 N o Y W 5 n Z W Q g V H l w Z S 5 7 e V 8 y M D A 5 L D I x f S Z x d W 9 0 O y w m c X V v d D t T Z W N 0 a W 9 u M S 9 y Z W d p b 2 4 t d 2 l z Z S B u Z W F j b G V h c i A o M i k v Q 2 h h b m d l Z C B U e X B l L n t 5 X z I w M T A s M j J 9 J n F 1 b 3 Q 7 L C Z x d W 9 0 O 1 N l Y 3 R p b 2 4 x L 3 J l Z 2 l v b i 1 3 a X N l I G 5 l Y W N s Z W F y I C g y K S 9 D a G F u Z 2 V k I F R 5 c G U u e 3 l f M j A x M S w y M 3 0 m c X V v d D s s J n F 1 b 3 Q 7 U 2 V j d G l v b j E v c m V n a W 9 u L X d p c 2 U g b m V h Y 2 x l Y X I g K D I p L 0 N o Y W 5 n Z W Q g V H l w Z S 5 7 e V 8 y M D E y L D I 0 f S Z x d W 9 0 O y w m c X V v d D t T Z W N 0 a W 9 u M S 9 y Z W d p b 2 4 t d 2 l z Z S B u Z W F j b G V h c i A o M i k v Q 2 h h b m d l Z C B U e X B l L n t 5 X z I w M T M s M j V 9 J n F 1 b 3 Q 7 L C Z x d W 9 0 O 1 N l Y 3 R p b 2 4 x L 3 J l Z 2 l v b i 1 3 a X N l I G 5 l Y W N s Z W F y I C g y K S 9 D a G F u Z 2 V k I F R 5 c G U u e 3 l f M j A x N C w y N n 0 m c X V v d D t d L C Z x d W 9 0 O 0 N v b H V t b k N v d W 5 0 J n F 1 b 3 Q 7 O j I 3 L C Z x d W 9 0 O 0 t l e U N v b H V t b k 5 h b W V z J n F 1 b 3 Q 7 O l t d L C Z x d W 9 0 O 0 N v b H V t b k l k Z W 5 0 a X R p Z X M m c X V v d D s 6 W y Z x d W 9 0 O 1 N l Y 3 R p b 2 4 x L 3 J l Z 2 l v b i 1 3 a X N l I G 5 l Y W N s Z W F y I C g y K S 9 D a G F u Z 2 V k I F R 5 c G U u e 3 J l Z 2 l v b i w w f S Z x d W 9 0 O y w m c X V v d D t T Z W N 0 a W 9 u M S 9 y Z W d p b 2 4 t d 2 l z Z S B u Z W F j b G V h c i A o M i k v Q 2 h h b m d l Z C B U e X B l L n t 5 X z E 5 O T A s M X 0 m c X V v d D s s J n F 1 b 3 Q 7 U 2 V j d G l v b j E v c m V n a W 9 u L X d p c 2 U g b m V h Y 2 x l Y X I g K D I p L 0 N o Y W 5 n Z W Q g V H l w Z S 5 7 e V 8 x O T k x L D J 9 J n F 1 b 3 Q 7 L C Z x d W 9 0 O 1 N l Y 3 R p b 2 4 x L 3 J l Z 2 l v b i 1 3 a X N l I G 5 l Y W N s Z W F y I C g y K S 9 D a G F u Z 2 V k I F R 5 c G U u e 3 l f M T k 5 M i w z f S Z x d W 9 0 O y w m c X V v d D t T Z W N 0 a W 9 u M S 9 y Z W d p b 2 4 t d 2 l z Z S B u Z W F j b G V h c i A o M i k v Q 2 h h b m d l Z C B U e X B l L n t 5 X z E 5 O T M s N H 0 m c X V v d D s s J n F 1 b 3 Q 7 U 2 V j d G l v b j E v c m V n a W 9 u L X d p c 2 U g b m V h Y 2 x l Y X I g K D I p L 0 N o Y W 5 n Z W Q g V H l w Z S 5 7 e V 8 x O T k 0 L D V 9 J n F 1 b 3 Q 7 L C Z x d W 9 0 O 1 N l Y 3 R p b 2 4 x L 3 J l Z 2 l v b i 1 3 a X N l I G 5 l Y W N s Z W F y I C g y K S 9 D a G F u Z 2 V k I F R 5 c G U u e 3 l f M T k 5 N S w 2 f S Z x d W 9 0 O y w m c X V v d D t T Z W N 0 a W 9 u M S 9 y Z W d p b 2 4 t d 2 l z Z S B u Z W F j b G V h c i A o M i k v Q 2 h h b m d l Z C B U e X B l L n t 5 X z E 5 O T Y s N 3 0 m c X V v d D s s J n F 1 b 3 Q 7 U 2 V j d G l v b j E v c m V n a W 9 u L X d p c 2 U g b m V h Y 2 x l Y X I g K D I p L 0 N o Y W 5 n Z W Q g V H l w Z S 5 7 e V 8 x O T k 3 L D h 9 J n F 1 b 3 Q 7 L C Z x d W 9 0 O 1 N l Y 3 R p b 2 4 x L 3 J l Z 2 l v b i 1 3 a X N l I G 5 l Y W N s Z W F y I C g y K S 9 D a G F u Z 2 V k I F R 5 c G U u e 3 l f M T k 5 O C w 5 f S Z x d W 9 0 O y w m c X V v d D t T Z W N 0 a W 9 u M S 9 y Z W d p b 2 4 t d 2 l z Z S B u Z W F j b G V h c i A o M i k v Q 2 h h b m d l Z C B U e X B l L n t 5 X z E 5 O T k s M T B 9 J n F 1 b 3 Q 7 L C Z x d W 9 0 O 1 N l Y 3 R p b 2 4 x L 3 J l Z 2 l v b i 1 3 a X N l I G 5 l Y W N s Z W F y I C g y K S 9 D a G F u Z 2 V k I F R 5 c G U u e 3 l f M j A w M C w x M X 0 m c X V v d D s s J n F 1 b 3 Q 7 U 2 V j d G l v b j E v c m V n a W 9 u L X d p c 2 U g b m V h Y 2 x l Y X I g K D I p L 0 N o Y W 5 n Z W Q g V H l w Z S 5 7 e V 8 y M D A w X z E s M T J 9 J n F 1 b 3 Q 7 L C Z x d W 9 0 O 1 N l Y 3 R p b 2 4 x L 3 J l Z 2 l v b i 1 3 a X N l I G 5 l Y W N s Z W F y I C g y K S 9 D a G F u Z 2 V k I F R 5 c G U u e 3 l f M j A w M S w x M 3 0 m c X V v d D s s J n F 1 b 3 Q 7 U 2 V j d G l v b j E v c m V n a W 9 u L X d p c 2 U g b m V h Y 2 x l Y X I g K D I p L 0 N o Y W 5 n Z W Q g V H l w Z S 5 7 e V 8 y M D A y L D E 0 f S Z x d W 9 0 O y w m c X V v d D t T Z W N 0 a W 9 u M S 9 y Z W d p b 2 4 t d 2 l z Z S B u Z W F j b G V h c i A o M i k v Q 2 h h b m d l Z C B U e X B l L n t 5 X z I w M D M s M T V 9 J n F 1 b 3 Q 7 L C Z x d W 9 0 O 1 N l Y 3 R p b 2 4 x L 3 J l Z 2 l v b i 1 3 a X N l I G 5 l Y W N s Z W F y I C g y K S 9 D a G F u Z 2 V k I F R 5 c G U u e 3 l f M j A w N C w x N n 0 m c X V v d D s s J n F 1 b 3 Q 7 U 2 V j d G l v b j E v c m V n a W 9 u L X d p c 2 U g b m V h Y 2 x l Y X I g K D I p L 0 N o Y W 5 n Z W Q g V H l w Z S 5 7 e V 8 y M D A 1 L D E 3 f S Z x d W 9 0 O y w m c X V v d D t T Z W N 0 a W 9 u M S 9 y Z W d p b 2 4 t d 2 l z Z S B u Z W F j b G V h c i A o M i k v Q 2 h h b m d l Z C B U e X B l L n t 5 X z I w M D Y s M T h 9 J n F 1 b 3 Q 7 L C Z x d W 9 0 O 1 N l Y 3 R p b 2 4 x L 3 J l Z 2 l v b i 1 3 a X N l I G 5 l Y W N s Z W F y I C g y K S 9 D a G F u Z 2 V k I F R 5 c G U u e 3 l f M j A w N y w x O X 0 m c X V v d D s s J n F 1 b 3 Q 7 U 2 V j d G l v b j E v c m V n a W 9 u L X d p c 2 U g b m V h Y 2 x l Y X I g K D I p L 0 N o Y W 5 n Z W Q g V H l w Z S 5 7 e V 8 y M D A 4 L D I w f S Z x d W 9 0 O y w m c X V v d D t T Z W N 0 a W 9 u M S 9 y Z W d p b 2 4 t d 2 l z Z S B u Z W F j b G V h c i A o M i k v Q 2 h h b m d l Z C B U e X B l L n t 5 X z I w M D k s M j F 9 J n F 1 b 3 Q 7 L C Z x d W 9 0 O 1 N l Y 3 R p b 2 4 x L 3 J l Z 2 l v b i 1 3 a X N l I G 5 l Y W N s Z W F y I C g y K S 9 D a G F u Z 2 V k I F R 5 c G U u e 3 l f M j A x M C w y M n 0 m c X V v d D s s J n F 1 b 3 Q 7 U 2 V j d G l v b j E v c m V n a W 9 u L X d p c 2 U g b m V h Y 2 x l Y X I g K D I p L 0 N o Y W 5 n Z W Q g V H l w Z S 5 7 e V 8 y M D E x L D I z f S Z x d W 9 0 O y w m c X V v d D t T Z W N 0 a W 9 u M S 9 y Z W d p b 2 4 t d 2 l z Z S B u Z W F j b G V h c i A o M i k v Q 2 h h b m d l Z C B U e X B l L n t 5 X z I w M T I s M j R 9 J n F 1 b 3 Q 7 L C Z x d W 9 0 O 1 N l Y 3 R p b 2 4 x L 3 J l Z 2 l v b i 1 3 a X N l I G 5 l Y W N s Z W F y I C g y K S 9 D a G F u Z 2 V k I F R 5 c G U u e 3 l f M j A x M y w y N X 0 m c X V v d D s s J n F 1 b 3 Q 7 U 2 V j d G l v b j E v c m V n a W 9 u L X d p c 2 U g b m V h Y 2 x l Y X I g K D I p L 0 N o Y W 5 n Z W Q g V H l w Z S 5 7 e V 8 y M D E 0 L D I 2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m V n a W 9 u J n F 1 b 3 Q 7 L C Z x d W 9 0 O 3 l f M T k 5 M C Z x d W 9 0 O y w m c X V v d D t 5 X z E 5 O T E m c X V v d D s s J n F 1 b 3 Q 7 e V 8 x O T k y J n F 1 b 3 Q 7 L C Z x d W 9 0 O 3 l f M T k 5 M y Z x d W 9 0 O y w m c X V v d D t 5 X z E 5 O T Q m c X V v d D s s J n F 1 b 3 Q 7 e V 8 x O T k 1 J n F 1 b 3 Q 7 L C Z x d W 9 0 O 3 l f M T k 5 N i Z x d W 9 0 O y w m c X V v d D t 5 X z E 5 O T c m c X V v d D s s J n F 1 b 3 Q 7 e V 8 x O T k 4 J n F 1 b 3 Q 7 L C Z x d W 9 0 O 3 l f M T k 5 O S Z x d W 9 0 O y w m c X V v d D t 5 X z I w M D A m c X V v d D s s J n F 1 b 3 Q 7 e V 8 y M D A w X z E m c X V v d D s s J n F 1 b 3 Q 7 e V 8 y M D A x J n F 1 b 3 Q 7 L C Z x d W 9 0 O 3 l f M j A w M i Z x d W 9 0 O y w m c X V v d D t 5 X z I w M D M m c X V v d D s s J n F 1 b 3 Q 7 e V 8 y M D A 0 J n F 1 b 3 Q 7 L C Z x d W 9 0 O 3 l f M j A w N S Z x d W 9 0 O y w m c X V v d D t 5 X z I w M D Y m c X V v d D s s J n F 1 b 3 Q 7 e V 8 y M D A 3 J n F 1 b 3 Q 7 L C Z x d W 9 0 O 3 l f M j A w O C Z x d W 9 0 O y w m c X V v d D t 5 X z I w M D k m c X V v d D s s J n F 1 b 3 Q 7 e V 8 y M D E w J n F 1 b 3 Q 7 L C Z x d W 9 0 O 3 l f M j A x M S Z x d W 9 0 O y w m c X V v d D t 5 X z I w M T I m c X V v d D s s J n F 1 b 3 Q 7 e V 8 y M D E z J n F 1 b 3 Q 7 L C Z x d W 9 0 O 3 l f M j A x N C Z x d W 9 0 O 1 0 i I C 8 + P E V u d H J 5 I F R 5 c G U 9 I k Z p b G x D b 2 x 1 b W 5 U e X B l c y I g V m F s d W U 9 I n N C Z 1 V G Q l F V R k J R V U Z C U V V G Q l F V R k J R V U Z C U V V G Q l F V R k J R V U Y i I C 8 + P E V u d H J 5 I F R 5 c G U 9 I k Z p b G x M Y X N 0 V X B k Y X R l Z C I g V m F s d W U 9 I m Q y M D I y L T A 5 L T E w V D I x O j U 3 O j A 4 L j c 0 N z E 1 N D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I i A v P j x F b n R y e S B U e X B l P S J B Z G R l Z F R v R G F 0 Y U 1 v Z G V s I i B W Y W x 1 Z T 0 i b D A i I C 8 + P E V u d H J 5 I F R 5 c G U 9 I k x v Y W R l Z F R v Q W 5 h b H l z a X N T Z X J 2 a W N l c y I g V m F s d W U 9 I m w w I i A v P j x F b n R y e S B U e X B l P S J R d W V y e U l E I i B W Y W x 1 Z T 0 i c z B m N z U z Y z g 1 L W I 2 Z W I t N G M 1 M C 0 4 Y j g x L W Y 4 M j Y y Y 2 F i N D c w Z C I g L z 4 8 L 1 N 0 Y W J s Z U V u d H J p Z X M + P C 9 J d G V t P j x J d G V t P j x J d G V t T G 9 j Y X R p b 2 4 + P E l 0 Z W 1 U e X B l P k Z v c m 1 1 b G E 8 L 0 l 0 Z W 1 U e X B l P j x J d G V t U G F 0 a D 5 T Z W N 0 a W 9 u M S 9 y Z W d p b 2 4 t d 2 l z Z S U y M G 5 l Y W N s Z W F y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i 1 3 a X N l J T I w b m V h Y 2 x l Y X I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L X d p c 2 U l M j B u Z W F j b G V h c i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i 1 3 a X N l J T I w b m V h Y 2 x l Y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W d p b 2 4 t d 2 l z Z S U y M G 5 l Y W N s Z W F y J T I w K D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k t M T B U M j I 6 M D I 6 M z k u N T M 4 N j U 3 M l o i I C 8 + P E V u d H J 5 I F R 5 c G U 9 I k Z p b G x D b 2 x 1 b W 5 U e X B l c y I g V m F s d W U 9 I n N C Z 1 V G Q l F V R k J R V U Z C U V V G Q l F V R k J R V U Z C U V V G Q l F V R k J R V U Y i I C 8 + P E V u d H J 5 I F R 5 c G U 9 I k Z p b G x D b 2 x 1 b W 5 O Y W 1 l c y I g V m F s d W U 9 I n N b J n F 1 b 3 Q 7 c m V n a W 9 u J n F 1 b 3 Q 7 L C Z x d W 9 0 O 3 l f M T k 5 M C Z x d W 9 0 O y w m c X V v d D t 5 X z E 5 O T E m c X V v d D s s J n F 1 b 3 Q 7 e V 8 x O T k y J n F 1 b 3 Q 7 L C Z x d W 9 0 O 3 l f M T k 5 M y Z x d W 9 0 O y w m c X V v d D t 5 X z E 5 O T Q m c X V v d D s s J n F 1 b 3 Q 7 e V 8 x O T k 1 J n F 1 b 3 Q 7 L C Z x d W 9 0 O 3 l f M T k 5 N i Z x d W 9 0 O y w m c X V v d D t 5 X z E 5 O T c m c X V v d D s s J n F 1 b 3 Q 7 e V 8 x O T k 4 J n F 1 b 3 Q 7 L C Z x d W 9 0 O 3 l f M T k 5 O S Z x d W 9 0 O y w m c X V v d D t 5 X z I w M D A m c X V v d D s s J n F 1 b 3 Q 7 e V 8 y M D A w X z E m c X V v d D s s J n F 1 b 3 Q 7 e V 8 y M D A x J n F 1 b 3 Q 7 L C Z x d W 9 0 O 3 l f M j A w M i Z x d W 9 0 O y w m c X V v d D t 5 X z I w M D M m c X V v d D s s J n F 1 b 3 Q 7 e V 8 y M D A 0 J n F 1 b 3 Q 7 L C Z x d W 9 0 O 3 l f M j A w N S Z x d W 9 0 O y w m c X V v d D t 5 X z I w M D Y m c X V v d D s s J n F 1 b 3 Q 7 e V 8 y M D A 3 J n F 1 b 3 Q 7 L C Z x d W 9 0 O 3 l f M j A w O C Z x d W 9 0 O y w m c X V v d D t 5 X z I w M D k m c X V v d D s s J n F 1 b 3 Q 7 e V 8 y M D E w J n F 1 b 3 Q 7 L C Z x d W 9 0 O 3 l f M j A x M S Z x d W 9 0 O y w m c X V v d D t 5 X z I w M T I m c X V v d D s s J n F 1 b 3 Q 7 e V 8 y M D E z J n F 1 b 3 Q 7 L C Z x d W 9 0 O 3 l f M j A x N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y Z W d p b 2 4 t d 2 l z Z S B u Z W F j b G V h c i A o M y k v Q 2 h h b m d l Z C B U e X B l L n t y Z W d p b 2 4 s M H 0 m c X V v d D s s J n F 1 b 3 Q 7 U 2 V j d G l v b j E v c m V n a W 9 u L X d p c 2 U g b m V h Y 2 x l Y X I g K D M p L 0 N o Y W 5 n Z W Q g V H l w Z S 5 7 e V 8 x O T k w L D F 9 J n F 1 b 3 Q 7 L C Z x d W 9 0 O 1 N l Y 3 R p b 2 4 x L 3 J l Z 2 l v b i 1 3 a X N l I G 5 l Y W N s Z W F y I C g z K S 9 D a G F u Z 2 V k I F R 5 c G U u e 3 l f M T k 5 M S w y f S Z x d W 9 0 O y w m c X V v d D t T Z W N 0 a W 9 u M S 9 y Z W d p b 2 4 t d 2 l z Z S B u Z W F j b G V h c i A o M y k v Q 2 h h b m d l Z C B U e X B l L n t 5 X z E 5 O T I s M 3 0 m c X V v d D s s J n F 1 b 3 Q 7 U 2 V j d G l v b j E v c m V n a W 9 u L X d p c 2 U g b m V h Y 2 x l Y X I g K D M p L 0 N o Y W 5 n Z W Q g V H l w Z S 5 7 e V 8 x O T k z L D R 9 J n F 1 b 3 Q 7 L C Z x d W 9 0 O 1 N l Y 3 R p b 2 4 x L 3 J l Z 2 l v b i 1 3 a X N l I G 5 l Y W N s Z W F y I C g z K S 9 D a G F u Z 2 V k I F R 5 c G U u e 3 l f M T k 5 N C w 1 f S Z x d W 9 0 O y w m c X V v d D t T Z W N 0 a W 9 u M S 9 y Z W d p b 2 4 t d 2 l z Z S B u Z W F j b G V h c i A o M y k v Q 2 h h b m d l Z C B U e X B l L n t 5 X z E 5 O T U s N n 0 m c X V v d D s s J n F 1 b 3 Q 7 U 2 V j d G l v b j E v c m V n a W 9 u L X d p c 2 U g b m V h Y 2 x l Y X I g K D M p L 0 N o Y W 5 n Z W Q g V H l w Z S 5 7 e V 8 x O T k 2 L D d 9 J n F 1 b 3 Q 7 L C Z x d W 9 0 O 1 N l Y 3 R p b 2 4 x L 3 J l Z 2 l v b i 1 3 a X N l I G 5 l Y W N s Z W F y I C g z K S 9 D a G F u Z 2 V k I F R 5 c G U u e 3 l f M T k 5 N y w 4 f S Z x d W 9 0 O y w m c X V v d D t T Z W N 0 a W 9 u M S 9 y Z W d p b 2 4 t d 2 l z Z S B u Z W F j b G V h c i A o M y k v Q 2 h h b m d l Z C B U e X B l L n t 5 X z E 5 O T g s O X 0 m c X V v d D s s J n F 1 b 3 Q 7 U 2 V j d G l v b j E v c m V n a W 9 u L X d p c 2 U g b m V h Y 2 x l Y X I g K D M p L 0 N o Y W 5 n Z W Q g V H l w Z S 5 7 e V 8 x O T k 5 L D E w f S Z x d W 9 0 O y w m c X V v d D t T Z W N 0 a W 9 u M S 9 y Z W d p b 2 4 t d 2 l z Z S B u Z W F j b G V h c i A o M y k v Q 2 h h b m d l Z C B U e X B l L n t 5 X z I w M D A s M T F 9 J n F 1 b 3 Q 7 L C Z x d W 9 0 O 1 N l Y 3 R p b 2 4 x L 3 J l Z 2 l v b i 1 3 a X N l I G 5 l Y W N s Z W F y I C g z K S 9 D a G F u Z 2 V k I F R 5 c G U u e 3 l f M j A w M F 8 x L D E y f S Z x d W 9 0 O y w m c X V v d D t T Z W N 0 a W 9 u M S 9 y Z W d p b 2 4 t d 2 l z Z S B u Z W F j b G V h c i A o M y k v Q 2 h h b m d l Z C B U e X B l L n t 5 X z I w M D E s M T N 9 J n F 1 b 3 Q 7 L C Z x d W 9 0 O 1 N l Y 3 R p b 2 4 x L 3 J l Z 2 l v b i 1 3 a X N l I G 5 l Y W N s Z W F y I C g z K S 9 D a G F u Z 2 V k I F R 5 c G U u e 3 l f M j A w M i w x N H 0 m c X V v d D s s J n F 1 b 3 Q 7 U 2 V j d G l v b j E v c m V n a W 9 u L X d p c 2 U g b m V h Y 2 x l Y X I g K D M p L 0 N o Y W 5 n Z W Q g V H l w Z S 5 7 e V 8 y M D A z L D E 1 f S Z x d W 9 0 O y w m c X V v d D t T Z W N 0 a W 9 u M S 9 y Z W d p b 2 4 t d 2 l z Z S B u Z W F j b G V h c i A o M y k v Q 2 h h b m d l Z C B U e X B l L n t 5 X z I w M D Q s M T Z 9 J n F 1 b 3 Q 7 L C Z x d W 9 0 O 1 N l Y 3 R p b 2 4 x L 3 J l Z 2 l v b i 1 3 a X N l I G 5 l Y W N s Z W F y I C g z K S 9 D a G F u Z 2 V k I F R 5 c G U u e 3 l f M j A w N S w x N 3 0 m c X V v d D s s J n F 1 b 3 Q 7 U 2 V j d G l v b j E v c m V n a W 9 u L X d p c 2 U g b m V h Y 2 x l Y X I g K D M p L 0 N o Y W 5 n Z W Q g V H l w Z S 5 7 e V 8 y M D A 2 L D E 4 f S Z x d W 9 0 O y w m c X V v d D t T Z W N 0 a W 9 u M S 9 y Z W d p b 2 4 t d 2 l z Z S B u Z W F j b G V h c i A o M y k v Q 2 h h b m d l Z C B U e X B l L n t 5 X z I w M D c s M T l 9 J n F 1 b 3 Q 7 L C Z x d W 9 0 O 1 N l Y 3 R p b 2 4 x L 3 J l Z 2 l v b i 1 3 a X N l I G 5 l Y W N s Z W F y I C g z K S 9 D a G F u Z 2 V k I F R 5 c G U u e 3 l f M j A w O C w y M H 0 m c X V v d D s s J n F 1 b 3 Q 7 U 2 V j d G l v b j E v c m V n a W 9 u L X d p c 2 U g b m V h Y 2 x l Y X I g K D M p L 0 N o Y W 5 n Z W Q g V H l w Z S 5 7 e V 8 y M D A 5 L D I x f S Z x d W 9 0 O y w m c X V v d D t T Z W N 0 a W 9 u M S 9 y Z W d p b 2 4 t d 2 l z Z S B u Z W F j b G V h c i A o M y k v Q 2 h h b m d l Z C B U e X B l L n t 5 X z I w M T A s M j J 9 J n F 1 b 3 Q 7 L C Z x d W 9 0 O 1 N l Y 3 R p b 2 4 x L 3 J l Z 2 l v b i 1 3 a X N l I G 5 l Y W N s Z W F y I C g z K S 9 D a G F u Z 2 V k I F R 5 c G U u e 3 l f M j A x M S w y M 3 0 m c X V v d D s s J n F 1 b 3 Q 7 U 2 V j d G l v b j E v c m V n a W 9 u L X d p c 2 U g b m V h Y 2 x l Y X I g K D M p L 0 N o Y W 5 n Z W Q g V H l w Z S 5 7 e V 8 y M D E y L D I 0 f S Z x d W 9 0 O y w m c X V v d D t T Z W N 0 a W 9 u M S 9 y Z W d p b 2 4 t d 2 l z Z S B u Z W F j b G V h c i A o M y k v Q 2 h h b m d l Z C B U e X B l L n t 5 X z I w M T M s M j V 9 J n F 1 b 3 Q 7 L C Z x d W 9 0 O 1 N l Y 3 R p b 2 4 x L 3 J l Z 2 l v b i 1 3 a X N l I G 5 l Y W N s Z W F y I C g z K S 9 D a G F u Z 2 V k I F R 5 c G U u e 3 l f M j A x N C w y N n 0 m c X V v d D t d L C Z x d W 9 0 O 0 N v b H V t b k N v d W 5 0 J n F 1 b 3 Q 7 O j I 3 L C Z x d W 9 0 O 0 t l e U N v b H V t b k 5 h b W V z J n F 1 b 3 Q 7 O l t d L C Z x d W 9 0 O 0 N v b H V t b k l k Z W 5 0 a X R p Z X M m c X V v d D s 6 W y Z x d W 9 0 O 1 N l Y 3 R p b 2 4 x L 3 J l Z 2 l v b i 1 3 a X N l I G 5 l Y W N s Z W F y I C g z K S 9 D a G F u Z 2 V k I F R 5 c G U u e 3 J l Z 2 l v b i w w f S Z x d W 9 0 O y w m c X V v d D t T Z W N 0 a W 9 u M S 9 y Z W d p b 2 4 t d 2 l z Z S B u Z W F j b G V h c i A o M y k v Q 2 h h b m d l Z C B U e X B l L n t 5 X z E 5 O T A s M X 0 m c X V v d D s s J n F 1 b 3 Q 7 U 2 V j d G l v b j E v c m V n a W 9 u L X d p c 2 U g b m V h Y 2 x l Y X I g K D M p L 0 N o Y W 5 n Z W Q g V H l w Z S 5 7 e V 8 x O T k x L D J 9 J n F 1 b 3 Q 7 L C Z x d W 9 0 O 1 N l Y 3 R p b 2 4 x L 3 J l Z 2 l v b i 1 3 a X N l I G 5 l Y W N s Z W F y I C g z K S 9 D a G F u Z 2 V k I F R 5 c G U u e 3 l f M T k 5 M i w z f S Z x d W 9 0 O y w m c X V v d D t T Z W N 0 a W 9 u M S 9 y Z W d p b 2 4 t d 2 l z Z S B u Z W F j b G V h c i A o M y k v Q 2 h h b m d l Z C B U e X B l L n t 5 X z E 5 O T M s N H 0 m c X V v d D s s J n F 1 b 3 Q 7 U 2 V j d G l v b j E v c m V n a W 9 u L X d p c 2 U g b m V h Y 2 x l Y X I g K D M p L 0 N o Y W 5 n Z W Q g V H l w Z S 5 7 e V 8 x O T k 0 L D V 9 J n F 1 b 3 Q 7 L C Z x d W 9 0 O 1 N l Y 3 R p b 2 4 x L 3 J l Z 2 l v b i 1 3 a X N l I G 5 l Y W N s Z W F y I C g z K S 9 D a G F u Z 2 V k I F R 5 c G U u e 3 l f M T k 5 N S w 2 f S Z x d W 9 0 O y w m c X V v d D t T Z W N 0 a W 9 u M S 9 y Z W d p b 2 4 t d 2 l z Z S B u Z W F j b G V h c i A o M y k v Q 2 h h b m d l Z C B U e X B l L n t 5 X z E 5 O T Y s N 3 0 m c X V v d D s s J n F 1 b 3 Q 7 U 2 V j d G l v b j E v c m V n a W 9 u L X d p c 2 U g b m V h Y 2 x l Y X I g K D M p L 0 N o Y W 5 n Z W Q g V H l w Z S 5 7 e V 8 x O T k 3 L D h 9 J n F 1 b 3 Q 7 L C Z x d W 9 0 O 1 N l Y 3 R p b 2 4 x L 3 J l Z 2 l v b i 1 3 a X N l I G 5 l Y W N s Z W F y I C g z K S 9 D a G F u Z 2 V k I F R 5 c G U u e 3 l f M T k 5 O C w 5 f S Z x d W 9 0 O y w m c X V v d D t T Z W N 0 a W 9 u M S 9 y Z W d p b 2 4 t d 2 l z Z S B u Z W F j b G V h c i A o M y k v Q 2 h h b m d l Z C B U e X B l L n t 5 X z E 5 O T k s M T B 9 J n F 1 b 3 Q 7 L C Z x d W 9 0 O 1 N l Y 3 R p b 2 4 x L 3 J l Z 2 l v b i 1 3 a X N l I G 5 l Y W N s Z W F y I C g z K S 9 D a G F u Z 2 V k I F R 5 c G U u e 3 l f M j A w M C w x M X 0 m c X V v d D s s J n F 1 b 3 Q 7 U 2 V j d G l v b j E v c m V n a W 9 u L X d p c 2 U g b m V h Y 2 x l Y X I g K D M p L 0 N o Y W 5 n Z W Q g V H l w Z S 5 7 e V 8 y M D A w X z E s M T J 9 J n F 1 b 3 Q 7 L C Z x d W 9 0 O 1 N l Y 3 R p b 2 4 x L 3 J l Z 2 l v b i 1 3 a X N l I G 5 l Y W N s Z W F y I C g z K S 9 D a G F u Z 2 V k I F R 5 c G U u e 3 l f M j A w M S w x M 3 0 m c X V v d D s s J n F 1 b 3 Q 7 U 2 V j d G l v b j E v c m V n a W 9 u L X d p c 2 U g b m V h Y 2 x l Y X I g K D M p L 0 N o Y W 5 n Z W Q g V H l w Z S 5 7 e V 8 y M D A y L D E 0 f S Z x d W 9 0 O y w m c X V v d D t T Z W N 0 a W 9 u M S 9 y Z W d p b 2 4 t d 2 l z Z S B u Z W F j b G V h c i A o M y k v Q 2 h h b m d l Z C B U e X B l L n t 5 X z I w M D M s M T V 9 J n F 1 b 3 Q 7 L C Z x d W 9 0 O 1 N l Y 3 R p b 2 4 x L 3 J l Z 2 l v b i 1 3 a X N l I G 5 l Y W N s Z W F y I C g z K S 9 D a G F u Z 2 V k I F R 5 c G U u e 3 l f M j A w N C w x N n 0 m c X V v d D s s J n F 1 b 3 Q 7 U 2 V j d G l v b j E v c m V n a W 9 u L X d p c 2 U g b m V h Y 2 x l Y X I g K D M p L 0 N o Y W 5 n Z W Q g V H l w Z S 5 7 e V 8 y M D A 1 L D E 3 f S Z x d W 9 0 O y w m c X V v d D t T Z W N 0 a W 9 u M S 9 y Z W d p b 2 4 t d 2 l z Z S B u Z W F j b G V h c i A o M y k v Q 2 h h b m d l Z C B U e X B l L n t 5 X z I w M D Y s M T h 9 J n F 1 b 3 Q 7 L C Z x d W 9 0 O 1 N l Y 3 R p b 2 4 x L 3 J l Z 2 l v b i 1 3 a X N l I G 5 l Y W N s Z W F y I C g z K S 9 D a G F u Z 2 V k I F R 5 c G U u e 3 l f M j A w N y w x O X 0 m c X V v d D s s J n F 1 b 3 Q 7 U 2 V j d G l v b j E v c m V n a W 9 u L X d p c 2 U g b m V h Y 2 x l Y X I g K D M p L 0 N o Y W 5 n Z W Q g V H l w Z S 5 7 e V 8 y M D A 4 L D I w f S Z x d W 9 0 O y w m c X V v d D t T Z W N 0 a W 9 u M S 9 y Z W d p b 2 4 t d 2 l z Z S B u Z W F j b G V h c i A o M y k v Q 2 h h b m d l Z C B U e X B l L n t 5 X z I w M D k s M j F 9 J n F 1 b 3 Q 7 L C Z x d W 9 0 O 1 N l Y 3 R p b 2 4 x L 3 J l Z 2 l v b i 1 3 a X N l I G 5 l Y W N s Z W F y I C g z K S 9 D a G F u Z 2 V k I F R 5 c G U u e 3 l f M j A x M C w y M n 0 m c X V v d D s s J n F 1 b 3 Q 7 U 2 V j d G l v b j E v c m V n a W 9 u L X d p c 2 U g b m V h Y 2 x l Y X I g K D M p L 0 N o Y W 5 n Z W Q g V H l w Z S 5 7 e V 8 y M D E x L D I z f S Z x d W 9 0 O y w m c X V v d D t T Z W N 0 a W 9 u M S 9 y Z W d p b 2 4 t d 2 l z Z S B u Z W F j b G V h c i A o M y k v Q 2 h h b m d l Z C B U e X B l L n t 5 X z I w M T I s M j R 9 J n F 1 b 3 Q 7 L C Z x d W 9 0 O 1 N l Y 3 R p b 2 4 x L 3 J l Z 2 l v b i 1 3 a X N l I G 5 l Y W N s Z W F y I C g z K S 9 D a G F u Z 2 V k I F R 5 c G U u e 3 l f M j A x M y w y N X 0 m c X V v d D s s J n F 1 b 3 Q 7 U 2 V j d G l v b j E v c m V n a W 9 u L X d p c 2 U g b m V h Y 2 x l Y X I g K D M p L 0 N o Y W 5 n Z W Q g V H l w Z S 5 7 e V 8 y M D E 0 L D I 2 f S Z x d W 9 0 O 1 0 s J n F 1 b 3 Q 7 U m V s Y X R p b 2 5 z a G l w S W 5 m b y Z x d W 9 0 O z p b X X 0 i I C 8 + P E V u d H J 5 I F R 5 c G U 9 I k Z p b G x U Y X J n Z X Q i I F Z h b H V l P S J z c m V n a W 9 u X 3 d p c 2 V f b m V h Y 2 x l Y X J f X z M i I C 8 + P E V u d H J 5 I F R 5 c G U 9 I k x v Y W R l Z F R v Q W 5 h b H l z a X N T Z X J 2 a W N l c y I g V m F s d W U 9 I m w w I i A v P j x F b n R y e S B U e X B l P S J R d W V y e U l E I i B W Y W x 1 Z T 0 i c z g y Z D F h M j F h L W F m N G M t N D k 4 N C 1 i Z D h m L T I 5 Y W R h M m Z i N G U 5 O S I g L z 4 8 L 1 N 0 Y W J s Z U V u d H J p Z X M + P C 9 J d G V t P j x J d G V t P j x J d G V t T G 9 j Y X R p b 2 4 + P E l 0 Z W 1 U e X B l P k Z v c m 1 1 b G E 8 L 0 l 0 Z W 1 U e X B l P j x J d G V t U G F 0 a D 5 T Z W N 0 a W 9 u M S 9 y Z W d p b 2 4 t d 2 l z Z S U y M G 5 l Y W N s Z W F y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i 1 3 a X N l J T I w b m V h Y 2 x l Y X I l M j A o M y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L X d p c 2 U l M j B u Z W F j b G V h c i U y M C g z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Z 2 l v b i 1 3 a X N l J T I w b 2 l s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y Z W d p b 2 4 t d 2 l z Z S B v a W w g K D I p L 0 N o Y W 5 n Z W Q g V H l w Z S 5 7 c m V n a W 9 u L D B 9 J n F 1 b 3 Q 7 L C Z x d W 9 0 O 1 N l Y 3 R p b 2 4 x L 3 J l Z 2 l v b i 1 3 a X N l I G 9 p b C A o M i k v Q 2 h h b m d l Z C B U e X B l L n t 5 X z E 5 O T A s M X 0 m c X V v d D s s J n F 1 b 3 Q 7 U 2 V j d G l v b j E v c m V n a W 9 u L X d p c 2 U g b 2 l s I C g y K S 9 D a G F u Z 2 V k I F R 5 c G U u e 3 l f M T k 5 M S w y f S Z x d W 9 0 O y w m c X V v d D t T Z W N 0 a W 9 u M S 9 y Z W d p b 2 4 t d 2 l z Z S B v a W w g K D I p L 0 N o Y W 5 n Z W Q g V H l w Z S 5 7 e V 8 x O T k y L D N 9 J n F 1 b 3 Q 7 L C Z x d W 9 0 O 1 N l Y 3 R p b 2 4 x L 3 J l Z 2 l v b i 1 3 a X N l I G 9 p b C A o M i k v Q 2 h h b m d l Z C B U e X B l L n t 5 X z E 5 O T M s N H 0 m c X V v d D s s J n F 1 b 3 Q 7 U 2 V j d G l v b j E v c m V n a W 9 u L X d p c 2 U g b 2 l s I C g y K S 9 D a G F u Z 2 V k I F R 5 c G U u e 3 l f M T k 5 N C w 1 f S Z x d W 9 0 O y w m c X V v d D t T Z W N 0 a W 9 u M S 9 y Z W d p b 2 4 t d 2 l z Z S B v a W w g K D I p L 0 N o Y W 5 n Z W Q g V H l w Z S 5 7 e V 8 x O T k 1 L D Z 9 J n F 1 b 3 Q 7 L C Z x d W 9 0 O 1 N l Y 3 R p b 2 4 x L 3 J l Z 2 l v b i 1 3 a X N l I G 9 p b C A o M i k v Q 2 h h b m d l Z C B U e X B l L n t 5 X z E 5 O T Y s N 3 0 m c X V v d D s s J n F 1 b 3 Q 7 U 2 V j d G l v b j E v c m V n a W 9 u L X d p c 2 U g b 2 l s I C g y K S 9 D a G F u Z 2 V k I F R 5 c G U u e 3 l f M T k 5 N y w 4 f S Z x d W 9 0 O y w m c X V v d D t T Z W N 0 a W 9 u M S 9 y Z W d p b 2 4 t d 2 l z Z S B v a W w g K D I p L 0 N o Y W 5 n Z W Q g V H l w Z S 5 7 e V 8 x O T k 4 L D l 9 J n F 1 b 3 Q 7 L C Z x d W 9 0 O 1 N l Y 3 R p b 2 4 x L 3 J l Z 2 l v b i 1 3 a X N l I G 9 p b C A o M i k v Q 2 h h b m d l Z C B U e X B l L n t 5 X z E 5 O T k s M T B 9 J n F 1 b 3 Q 7 L C Z x d W 9 0 O 1 N l Y 3 R p b 2 4 x L 3 J l Z 2 l v b i 1 3 a X N l I G 9 p b C A o M i k v Q 2 h h b m d l Z C B U e X B l L n t 5 X z I w M D A s M T F 9 J n F 1 b 3 Q 7 L C Z x d W 9 0 O 1 N l Y 3 R p b 2 4 x L 3 J l Z 2 l v b i 1 3 a X N l I G 9 p b C A o M i k v Q 2 h h b m d l Z C B U e X B l L n t 5 X z I w M D B f M S w x M n 0 m c X V v d D s s J n F 1 b 3 Q 7 U 2 V j d G l v b j E v c m V n a W 9 u L X d p c 2 U g b 2 l s I C g y K S 9 D a G F u Z 2 V k I F R 5 c G U u e 3 l f M j A w M S w x M 3 0 m c X V v d D s s J n F 1 b 3 Q 7 U 2 V j d G l v b j E v c m V n a W 9 u L X d p c 2 U g b 2 l s I C g y K S 9 D a G F u Z 2 V k I F R 5 c G U u e 3 l f M j A w M i w x N H 0 m c X V v d D s s J n F 1 b 3 Q 7 U 2 V j d G l v b j E v c m V n a W 9 u L X d p c 2 U g b 2 l s I C g y K S 9 D a G F u Z 2 V k I F R 5 c G U u e 3 l f M j A w M y w x N X 0 m c X V v d D s s J n F 1 b 3 Q 7 U 2 V j d G l v b j E v c m V n a W 9 u L X d p c 2 U g b 2 l s I C g y K S 9 D a G F u Z 2 V k I F R 5 c G U u e 3 l f M j A w N C w x N n 0 m c X V v d D s s J n F 1 b 3 Q 7 U 2 V j d G l v b j E v c m V n a W 9 u L X d p c 2 U g b 2 l s I C g y K S 9 D a G F u Z 2 V k I F R 5 c G U u e 3 l f M j A w N S w x N 3 0 m c X V v d D s s J n F 1 b 3 Q 7 U 2 V j d G l v b j E v c m V n a W 9 u L X d p c 2 U g b 2 l s I C g y K S 9 D a G F u Z 2 V k I F R 5 c G U u e 3 l f M j A w N i w x O H 0 m c X V v d D s s J n F 1 b 3 Q 7 U 2 V j d G l v b j E v c m V n a W 9 u L X d p c 2 U g b 2 l s I C g y K S 9 D a G F u Z 2 V k I F R 5 c G U u e 3 l f M j A w N y w x O X 0 m c X V v d D s s J n F 1 b 3 Q 7 U 2 V j d G l v b j E v c m V n a W 9 u L X d p c 2 U g b 2 l s I C g y K S 9 D a G F u Z 2 V k I F R 5 c G U u e 3 l f M j A w O C w y M H 0 m c X V v d D s s J n F 1 b 3 Q 7 U 2 V j d G l v b j E v c m V n a W 9 u L X d p c 2 U g b 2 l s I C g y K S 9 D a G F u Z 2 V k I F R 5 c G U u e 3 l f M j A w O S w y M X 0 m c X V v d D s s J n F 1 b 3 Q 7 U 2 V j d G l v b j E v c m V n a W 9 u L X d p c 2 U g b 2 l s I C g y K S 9 D a G F u Z 2 V k I F R 5 c G U u e 3 l f M j A x M C w y M n 0 m c X V v d D s s J n F 1 b 3 Q 7 U 2 V j d G l v b j E v c m V n a W 9 u L X d p c 2 U g b 2 l s I C g y K S 9 D a G F u Z 2 V k I F R 5 c G U u e 3 l f M j A x M S w y M 3 0 m c X V v d D s s J n F 1 b 3 Q 7 U 2 V j d G l v b j E v c m V n a W 9 u L X d p c 2 U g b 2 l s I C g y K S 9 D a G F u Z 2 V k I F R 5 c G U u e 3 l f M j A x M i w y N H 0 m c X V v d D s s J n F 1 b 3 Q 7 U 2 V j d G l v b j E v c m V n a W 9 u L X d p c 2 U g b 2 l s I C g y K S 9 D a G F u Z 2 V k I F R 5 c G U u e 3 l f M j A x M y w y N X 0 m c X V v d D s s J n F 1 b 3 Q 7 U 2 V j d G l v b j E v c m V n a W 9 u L X d p c 2 U g b 2 l s I C g y K S 9 D a G F u Z 2 V k I F R 5 c G U u e 3 l f M j A x N C w y N n 0 m c X V v d D t d L C Z x d W 9 0 O 0 N v b H V t b k N v d W 5 0 J n F 1 b 3 Q 7 O j I 3 L C Z x d W 9 0 O 0 t l e U N v b H V t b k 5 h b W V z J n F 1 b 3 Q 7 O l t d L C Z x d W 9 0 O 0 N v b H V t b k l k Z W 5 0 a X R p Z X M m c X V v d D s 6 W y Z x d W 9 0 O 1 N l Y 3 R p b 2 4 x L 3 J l Z 2 l v b i 1 3 a X N l I G 9 p b C A o M i k v Q 2 h h b m d l Z C B U e X B l L n t y Z W d p b 2 4 s M H 0 m c X V v d D s s J n F 1 b 3 Q 7 U 2 V j d G l v b j E v c m V n a W 9 u L X d p c 2 U g b 2 l s I C g y K S 9 D a G F u Z 2 V k I F R 5 c G U u e 3 l f M T k 5 M C w x f S Z x d W 9 0 O y w m c X V v d D t T Z W N 0 a W 9 u M S 9 y Z W d p b 2 4 t d 2 l z Z S B v a W w g K D I p L 0 N o Y W 5 n Z W Q g V H l w Z S 5 7 e V 8 x O T k x L D J 9 J n F 1 b 3 Q 7 L C Z x d W 9 0 O 1 N l Y 3 R p b 2 4 x L 3 J l Z 2 l v b i 1 3 a X N l I G 9 p b C A o M i k v Q 2 h h b m d l Z C B U e X B l L n t 5 X z E 5 O T I s M 3 0 m c X V v d D s s J n F 1 b 3 Q 7 U 2 V j d G l v b j E v c m V n a W 9 u L X d p c 2 U g b 2 l s I C g y K S 9 D a G F u Z 2 V k I F R 5 c G U u e 3 l f M T k 5 M y w 0 f S Z x d W 9 0 O y w m c X V v d D t T Z W N 0 a W 9 u M S 9 y Z W d p b 2 4 t d 2 l z Z S B v a W w g K D I p L 0 N o Y W 5 n Z W Q g V H l w Z S 5 7 e V 8 x O T k 0 L D V 9 J n F 1 b 3 Q 7 L C Z x d W 9 0 O 1 N l Y 3 R p b 2 4 x L 3 J l Z 2 l v b i 1 3 a X N l I G 9 p b C A o M i k v Q 2 h h b m d l Z C B U e X B l L n t 5 X z E 5 O T U s N n 0 m c X V v d D s s J n F 1 b 3 Q 7 U 2 V j d G l v b j E v c m V n a W 9 u L X d p c 2 U g b 2 l s I C g y K S 9 D a G F u Z 2 V k I F R 5 c G U u e 3 l f M T k 5 N i w 3 f S Z x d W 9 0 O y w m c X V v d D t T Z W N 0 a W 9 u M S 9 y Z W d p b 2 4 t d 2 l z Z S B v a W w g K D I p L 0 N o Y W 5 n Z W Q g V H l w Z S 5 7 e V 8 x O T k 3 L D h 9 J n F 1 b 3 Q 7 L C Z x d W 9 0 O 1 N l Y 3 R p b 2 4 x L 3 J l Z 2 l v b i 1 3 a X N l I G 9 p b C A o M i k v Q 2 h h b m d l Z C B U e X B l L n t 5 X z E 5 O T g s O X 0 m c X V v d D s s J n F 1 b 3 Q 7 U 2 V j d G l v b j E v c m V n a W 9 u L X d p c 2 U g b 2 l s I C g y K S 9 D a G F u Z 2 V k I F R 5 c G U u e 3 l f M T k 5 O S w x M H 0 m c X V v d D s s J n F 1 b 3 Q 7 U 2 V j d G l v b j E v c m V n a W 9 u L X d p c 2 U g b 2 l s I C g y K S 9 D a G F u Z 2 V k I F R 5 c G U u e 3 l f M j A w M C w x M X 0 m c X V v d D s s J n F 1 b 3 Q 7 U 2 V j d G l v b j E v c m V n a W 9 u L X d p c 2 U g b 2 l s I C g y K S 9 D a G F u Z 2 V k I F R 5 c G U u e 3 l f M j A w M F 8 x L D E y f S Z x d W 9 0 O y w m c X V v d D t T Z W N 0 a W 9 u M S 9 y Z W d p b 2 4 t d 2 l z Z S B v a W w g K D I p L 0 N o Y W 5 n Z W Q g V H l w Z S 5 7 e V 8 y M D A x L D E z f S Z x d W 9 0 O y w m c X V v d D t T Z W N 0 a W 9 u M S 9 y Z W d p b 2 4 t d 2 l z Z S B v a W w g K D I p L 0 N o Y W 5 n Z W Q g V H l w Z S 5 7 e V 8 y M D A y L D E 0 f S Z x d W 9 0 O y w m c X V v d D t T Z W N 0 a W 9 u M S 9 y Z W d p b 2 4 t d 2 l z Z S B v a W w g K D I p L 0 N o Y W 5 n Z W Q g V H l w Z S 5 7 e V 8 y M D A z L D E 1 f S Z x d W 9 0 O y w m c X V v d D t T Z W N 0 a W 9 u M S 9 y Z W d p b 2 4 t d 2 l z Z S B v a W w g K D I p L 0 N o Y W 5 n Z W Q g V H l w Z S 5 7 e V 8 y M D A 0 L D E 2 f S Z x d W 9 0 O y w m c X V v d D t T Z W N 0 a W 9 u M S 9 y Z W d p b 2 4 t d 2 l z Z S B v a W w g K D I p L 0 N o Y W 5 n Z W Q g V H l w Z S 5 7 e V 8 y M D A 1 L D E 3 f S Z x d W 9 0 O y w m c X V v d D t T Z W N 0 a W 9 u M S 9 y Z W d p b 2 4 t d 2 l z Z S B v a W w g K D I p L 0 N o Y W 5 n Z W Q g V H l w Z S 5 7 e V 8 y M D A 2 L D E 4 f S Z x d W 9 0 O y w m c X V v d D t T Z W N 0 a W 9 u M S 9 y Z W d p b 2 4 t d 2 l z Z S B v a W w g K D I p L 0 N o Y W 5 n Z W Q g V H l w Z S 5 7 e V 8 y M D A 3 L D E 5 f S Z x d W 9 0 O y w m c X V v d D t T Z W N 0 a W 9 u M S 9 y Z W d p b 2 4 t d 2 l z Z S B v a W w g K D I p L 0 N o Y W 5 n Z W Q g V H l w Z S 5 7 e V 8 y M D A 4 L D I w f S Z x d W 9 0 O y w m c X V v d D t T Z W N 0 a W 9 u M S 9 y Z W d p b 2 4 t d 2 l z Z S B v a W w g K D I p L 0 N o Y W 5 n Z W Q g V H l w Z S 5 7 e V 8 y M D A 5 L D I x f S Z x d W 9 0 O y w m c X V v d D t T Z W N 0 a W 9 u M S 9 y Z W d p b 2 4 t d 2 l z Z S B v a W w g K D I p L 0 N o Y W 5 n Z W Q g V H l w Z S 5 7 e V 8 y M D E w L D I y f S Z x d W 9 0 O y w m c X V v d D t T Z W N 0 a W 9 u M S 9 y Z W d p b 2 4 t d 2 l z Z S B v a W w g K D I p L 0 N o Y W 5 n Z W Q g V H l w Z S 5 7 e V 8 y M D E x L D I z f S Z x d W 9 0 O y w m c X V v d D t T Z W N 0 a W 9 u M S 9 y Z W d p b 2 4 t d 2 l z Z S B v a W w g K D I p L 0 N o Y W 5 n Z W Q g V H l w Z S 5 7 e V 8 y M D E y L D I 0 f S Z x d W 9 0 O y w m c X V v d D t T Z W N 0 a W 9 u M S 9 y Z W d p b 2 4 t d 2 l z Z S B v a W w g K D I p L 0 N o Y W 5 n Z W Q g V H l w Z S 5 7 e V 8 y M D E z L D I 1 f S Z x d W 9 0 O y w m c X V v d D t T Z W N 0 a W 9 u M S 9 y Z W d p b 2 4 t d 2 l z Z S B v a W w g K D I p L 0 N o Y W 5 n Z W Q g V H l w Z S 5 7 e V 8 y M D E 0 L D I 2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m V n a W 9 u J n F 1 b 3 Q 7 L C Z x d W 9 0 O 3 l f M T k 5 M C Z x d W 9 0 O y w m c X V v d D t 5 X z E 5 O T E m c X V v d D s s J n F 1 b 3 Q 7 e V 8 x O T k y J n F 1 b 3 Q 7 L C Z x d W 9 0 O 3 l f M T k 5 M y Z x d W 9 0 O y w m c X V v d D t 5 X z E 5 O T Q m c X V v d D s s J n F 1 b 3 Q 7 e V 8 x O T k 1 J n F 1 b 3 Q 7 L C Z x d W 9 0 O 3 l f M T k 5 N i Z x d W 9 0 O y w m c X V v d D t 5 X z E 5 O T c m c X V v d D s s J n F 1 b 3 Q 7 e V 8 x O T k 4 J n F 1 b 3 Q 7 L C Z x d W 9 0 O 3 l f M T k 5 O S Z x d W 9 0 O y w m c X V v d D t 5 X z I w M D A m c X V v d D s s J n F 1 b 3 Q 7 e V 8 y M D A w X z E m c X V v d D s s J n F 1 b 3 Q 7 e V 8 y M D A x J n F 1 b 3 Q 7 L C Z x d W 9 0 O 3 l f M j A w M i Z x d W 9 0 O y w m c X V v d D t 5 X z I w M D M m c X V v d D s s J n F 1 b 3 Q 7 e V 8 y M D A 0 J n F 1 b 3 Q 7 L C Z x d W 9 0 O 3 l f M j A w N S Z x d W 9 0 O y w m c X V v d D t 5 X z I w M D Y m c X V v d D s s J n F 1 b 3 Q 7 e V 8 y M D A 3 J n F 1 b 3 Q 7 L C Z x d W 9 0 O 3 l f M j A w O C Z x d W 9 0 O y w m c X V v d D t 5 X z I w M D k m c X V v d D s s J n F 1 b 3 Q 7 e V 8 y M D E w J n F 1 b 3 Q 7 L C Z x d W 9 0 O 3 l f M j A x M S Z x d W 9 0 O y w m c X V v d D t 5 X z I w M T I m c X V v d D s s J n F 1 b 3 Q 7 e V 8 y M D E z J n F 1 b 3 Q 7 L C Z x d W 9 0 O 3 l f M j A x N C Z x d W 9 0 O 1 0 i I C 8 + P E V u d H J 5 I F R 5 c G U 9 I k Z p b G x D b 2 x 1 b W 5 U e X B l c y I g V m F s d W U 9 I n N C Z 1 V G Q l F V R k J R V U Z C U V V G Q l F V R k J R V U Z C U V V G Q l F V R k J R V U Y i I C 8 + P E V u d H J 5 I F R 5 c G U 9 I k Z p b G x M Y X N 0 V X B k Y X R l Z C I g V m F s d W U 9 I m Q y M D I y L T A 5 L T E w V D I y O j E 0 O j Q w L j k 4 N j U y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I i A v P j x F b n R y e S B U e X B l P S J B Z G R l Z F R v R G F 0 Y U 1 v Z G V s I i B W Y W x 1 Z T 0 i b D A i I C 8 + P E V u d H J 5 I F R 5 c G U 9 I k Z p b G x U Y X J n Z X Q i I F Z h b H V l P S J z c m V n a W 9 u X 3 d p c 2 V f b 2 l s X 1 8 y I i A v P j x F b n R y e S B U e X B l P S J M b 2 F k Z W R U b 0 F u Y W x 5 c 2 l z U 2 V y d m l j Z X M i I F Z h b H V l P S J s M C I g L z 4 8 R W 5 0 c n k g V H l w Z T 0 i U X V l c n l J R C I g V m F s d W U 9 I n N l M 2 I 5 M z c x N y 0 3 Z W Z k L T R k N 2 U t Y m U y M C 0 1 Z T Y 1 Y T M 2 M D I x Z G U i I C 8 + P C 9 T d G F i b G V F b n R y a W V z P j w v S X R l b T 4 8 S X R l b T 4 8 S X R l b U x v Y 2 F 0 a W 9 u P j x J d G V t V H l w Z T 5 G b 3 J t d W x h P C 9 J d G V t V H l w Z T 4 8 S X R l b V B h d G g + U 2 V j d G l v b j E v c m V n a W 9 u L X d p c 2 U l M j B v a W w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L X d p c 2 U l M j B v a W w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n a W 9 u L X d p c 2 U l M j B v a W w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b m N v b W U t d 2 l z Z S U y M G 5 l Y W N s Z W F y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b m N v b W U t d 2 l z Z S B u Z W F j b G V h c i A o M i k v Q 2 h h b m d l Z C B U e X B l L n t p b m N v b W V n c m 9 1 c C w w f S Z x d W 9 0 O y w m c X V v d D t T Z W N 0 a W 9 u M S 9 p b m N v b W U t d 2 l z Z S B u Z W F j b G V h c i A o M i k v Q 2 h h b m d l Z C B U e X B l L n t 5 X z E 5 O T A s M X 0 m c X V v d D s s J n F 1 b 3 Q 7 U 2 V j d G l v b j E v a W 5 j b 2 1 l L X d p c 2 U g b m V h Y 2 x l Y X I g K D I p L 0 N o Y W 5 n Z W Q g V H l w Z S 5 7 e V 8 x O T k x L D J 9 J n F 1 b 3 Q 7 L C Z x d W 9 0 O 1 N l Y 3 R p b 2 4 x L 2 l u Y 2 9 t Z S 1 3 a X N l I G 5 l Y W N s Z W F y I C g y K S 9 D a G F u Z 2 V k I F R 5 c G U u e 3 l f M T k 5 M i w z f S Z x d W 9 0 O y w m c X V v d D t T Z W N 0 a W 9 u M S 9 p b m N v b W U t d 2 l z Z S B u Z W F j b G V h c i A o M i k v Q 2 h h b m d l Z C B U e X B l L n t 5 X z E 5 O T M s N H 0 m c X V v d D s s J n F 1 b 3 Q 7 U 2 V j d G l v b j E v a W 5 j b 2 1 l L X d p c 2 U g b m V h Y 2 x l Y X I g K D I p L 0 N o Y W 5 n Z W Q g V H l w Z S 5 7 e V 8 x O T k 0 L D V 9 J n F 1 b 3 Q 7 L C Z x d W 9 0 O 1 N l Y 3 R p b 2 4 x L 2 l u Y 2 9 t Z S 1 3 a X N l I G 5 l Y W N s Z W F y I C g y K S 9 D a G F u Z 2 V k I F R 5 c G U u e 3 l f M T k 5 N S w 2 f S Z x d W 9 0 O y w m c X V v d D t T Z W N 0 a W 9 u M S 9 p b m N v b W U t d 2 l z Z S B u Z W F j b G V h c i A o M i k v Q 2 h h b m d l Z C B U e X B l L n t 5 X z E 5 O T Y s N 3 0 m c X V v d D s s J n F 1 b 3 Q 7 U 2 V j d G l v b j E v a W 5 j b 2 1 l L X d p c 2 U g b m V h Y 2 x l Y X I g K D I p L 0 N o Y W 5 n Z W Q g V H l w Z S 5 7 e V 8 x O T k 3 L D h 9 J n F 1 b 3 Q 7 L C Z x d W 9 0 O 1 N l Y 3 R p b 2 4 x L 2 l u Y 2 9 t Z S 1 3 a X N l I G 5 l Y W N s Z W F y I C g y K S 9 D a G F u Z 2 V k I F R 5 c G U u e 3 l f M T k 5 O C w 5 f S Z x d W 9 0 O y w m c X V v d D t T Z W N 0 a W 9 u M S 9 p b m N v b W U t d 2 l z Z S B u Z W F j b G V h c i A o M i k v Q 2 h h b m d l Z C B U e X B l L n t 5 X z E 5 O T k s M T B 9 J n F 1 b 3 Q 7 L C Z x d W 9 0 O 1 N l Y 3 R p b 2 4 x L 2 l u Y 2 9 t Z S 1 3 a X N l I G 5 l Y W N s Z W F y I C g y K S 9 D a G F u Z 2 V k I F R 5 c G U u e 3 l f M j A w M C w x M X 0 m c X V v d D s s J n F 1 b 3 Q 7 U 2 V j d G l v b j E v a W 5 j b 2 1 l L X d p c 2 U g b m V h Y 2 x l Y X I g K D I p L 0 N o Y W 5 n Z W Q g V H l w Z S 5 7 e V 8 y M D A w X z E s M T J 9 J n F 1 b 3 Q 7 L C Z x d W 9 0 O 1 N l Y 3 R p b 2 4 x L 2 l u Y 2 9 t Z S 1 3 a X N l I G 5 l Y W N s Z W F y I C g y K S 9 D a G F u Z 2 V k I F R 5 c G U u e 3 l f M j A w M S w x M 3 0 m c X V v d D s s J n F 1 b 3 Q 7 U 2 V j d G l v b j E v a W 5 j b 2 1 l L X d p c 2 U g b m V h Y 2 x l Y X I g K D I p L 0 N o Y W 5 n Z W Q g V H l w Z S 5 7 e V 8 y M D A y L D E 0 f S Z x d W 9 0 O y w m c X V v d D t T Z W N 0 a W 9 u M S 9 p b m N v b W U t d 2 l z Z S B u Z W F j b G V h c i A o M i k v Q 2 h h b m d l Z C B U e X B l L n t 5 X z I w M D M s M T V 9 J n F 1 b 3 Q 7 L C Z x d W 9 0 O 1 N l Y 3 R p b 2 4 x L 2 l u Y 2 9 t Z S 1 3 a X N l I G 5 l Y W N s Z W F y I C g y K S 9 D a G F u Z 2 V k I F R 5 c G U u e 3 l f M j A w N C w x N n 0 m c X V v d D s s J n F 1 b 3 Q 7 U 2 V j d G l v b j E v a W 5 j b 2 1 l L X d p c 2 U g b m V h Y 2 x l Y X I g K D I p L 0 N o Y W 5 n Z W Q g V H l w Z S 5 7 e V 8 y M D A 1 L D E 3 f S Z x d W 9 0 O y w m c X V v d D t T Z W N 0 a W 9 u M S 9 p b m N v b W U t d 2 l z Z S B u Z W F j b G V h c i A o M i k v Q 2 h h b m d l Z C B U e X B l L n t 5 X z I w M D Y s M T h 9 J n F 1 b 3 Q 7 L C Z x d W 9 0 O 1 N l Y 3 R p b 2 4 x L 2 l u Y 2 9 t Z S 1 3 a X N l I G 5 l Y W N s Z W F y I C g y K S 9 D a G F u Z 2 V k I F R 5 c G U u e 3 l f M j A w N y w x O X 0 m c X V v d D s s J n F 1 b 3 Q 7 U 2 V j d G l v b j E v a W 5 j b 2 1 l L X d p c 2 U g b m V h Y 2 x l Y X I g K D I p L 0 N o Y W 5 n Z W Q g V H l w Z S 5 7 e V 8 y M D A 4 L D I w f S Z x d W 9 0 O y w m c X V v d D t T Z W N 0 a W 9 u M S 9 p b m N v b W U t d 2 l z Z S B u Z W F j b G V h c i A o M i k v Q 2 h h b m d l Z C B U e X B l L n t 5 X z I w M D k s M j F 9 J n F 1 b 3 Q 7 L C Z x d W 9 0 O 1 N l Y 3 R p b 2 4 x L 2 l u Y 2 9 t Z S 1 3 a X N l I G 5 l Y W N s Z W F y I C g y K S 9 D a G F u Z 2 V k I F R 5 c G U u e 3 l f M j A x M C w y M n 0 m c X V v d D s s J n F 1 b 3 Q 7 U 2 V j d G l v b j E v a W 5 j b 2 1 l L X d p c 2 U g b m V h Y 2 x l Y X I g K D I p L 0 N o Y W 5 n Z W Q g V H l w Z S 5 7 e V 8 y M D E x L D I z f S Z x d W 9 0 O y w m c X V v d D t T Z W N 0 a W 9 u M S 9 p b m N v b W U t d 2 l z Z S B u Z W F j b G V h c i A o M i k v Q 2 h h b m d l Z C B U e X B l L n t 5 X z I w M T I s M j R 9 J n F 1 b 3 Q 7 L C Z x d W 9 0 O 1 N l Y 3 R p b 2 4 x L 2 l u Y 2 9 t Z S 1 3 a X N l I G 5 l Y W N s Z W F y I C g y K S 9 D a G F u Z 2 V k I F R 5 c G U u e 3 l f M j A x M y w y N X 0 m c X V v d D s s J n F 1 b 3 Q 7 U 2 V j d G l v b j E v a W 5 j b 2 1 l L X d p c 2 U g b m V h Y 2 x l Y X I g K D I p L 0 N o Y W 5 n Z W Q g V H l w Z S 5 7 e V 8 y M D E 0 L D I 2 f S Z x d W 9 0 O 1 0 s J n F 1 b 3 Q 7 Q 2 9 s d W 1 u Q 2 9 1 b n Q m c X V v d D s 6 M j c s J n F 1 b 3 Q 7 S 2 V 5 Q 2 9 s d W 1 u T m F t Z X M m c X V v d D s 6 W 1 0 s J n F 1 b 3 Q 7 Q 2 9 s d W 1 u S W R l b n R p d G l l c y Z x d W 9 0 O z p b J n F 1 b 3 Q 7 U 2 V j d G l v b j E v a W 5 j b 2 1 l L X d p c 2 U g b m V h Y 2 x l Y X I g K D I p L 0 N o Y W 5 n Z W Q g V H l w Z S 5 7 a W 5 j b 2 1 l Z 3 J v d X A s M H 0 m c X V v d D s s J n F 1 b 3 Q 7 U 2 V j d G l v b j E v a W 5 j b 2 1 l L X d p c 2 U g b m V h Y 2 x l Y X I g K D I p L 0 N o Y W 5 n Z W Q g V H l w Z S 5 7 e V 8 x O T k w L D F 9 J n F 1 b 3 Q 7 L C Z x d W 9 0 O 1 N l Y 3 R p b 2 4 x L 2 l u Y 2 9 t Z S 1 3 a X N l I G 5 l Y W N s Z W F y I C g y K S 9 D a G F u Z 2 V k I F R 5 c G U u e 3 l f M T k 5 M S w y f S Z x d W 9 0 O y w m c X V v d D t T Z W N 0 a W 9 u M S 9 p b m N v b W U t d 2 l z Z S B u Z W F j b G V h c i A o M i k v Q 2 h h b m d l Z C B U e X B l L n t 5 X z E 5 O T I s M 3 0 m c X V v d D s s J n F 1 b 3 Q 7 U 2 V j d G l v b j E v a W 5 j b 2 1 l L X d p c 2 U g b m V h Y 2 x l Y X I g K D I p L 0 N o Y W 5 n Z W Q g V H l w Z S 5 7 e V 8 x O T k z L D R 9 J n F 1 b 3 Q 7 L C Z x d W 9 0 O 1 N l Y 3 R p b 2 4 x L 2 l u Y 2 9 t Z S 1 3 a X N l I G 5 l Y W N s Z W F y I C g y K S 9 D a G F u Z 2 V k I F R 5 c G U u e 3 l f M T k 5 N C w 1 f S Z x d W 9 0 O y w m c X V v d D t T Z W N 0 a W 9 u M S 9 p b m N v b W U t d 2 l z Z S B u Z W F j b G V h c i A o M i k v Q 2 h h b m d l Z C B U e X B l L n t 5 X z E 5 O T U s N n 0 m c X V v d D s s J n F 1 b 3 Q 7 U 2 V j d G l v b j E v a W 5 j b 2 1 l L X d p c 2 U g b m V h Y 2 x l Y X I g K D I p L 0 N o Y W 5 n Z W Q g V H l w Z S 5 7 e V 8 x O T k 2 L D d 9 J n F 1 b 3 Q 7 L C Z x d W 9 0 O 1 N l Y 3 R p b 2 4 x L 2 l u Y 2 9 t Z S 1 3 a X N l I G 5 l Y W N s Z W F y I C g y K S 9 D a G F u Z 2 V k I F R 5 c G U u e 3 l f M T k 5 N y w 4 f S Z x d W 9 0 O y w m c X V v d D t T Z W N 0 a W 9 u M S 9 p b m N v b W U t d 2 l z Z S B u Z W F j b G V h c i A o M i k v Q 2 h h b m d l Z C B U e X B l L n t 5 X z E 5 O T g s O X 0 m c X V v d D s s J n F 1 b 3 Q 7 U 2 V j d G l v b j E v a W 5 j b 2 1 l L X d p c 2 U g b m V h Y 2 x l Y X I g K D I p L 0 N o Y W 5 n Z W Q g V H l w Z S 5 7 e V 8 x O T k 5 L D E w f S Z x d W 9 0 O y w m c X V v d D t T Z W N 0 a W 9 u M S 9 p b m N v b W U t d 2 l z Z S B u Z W F j b G V h c i A o M i k v Q 2 h h b m d l Z C B U e X B l L n t 5 X z I w M D A s M T F 9 J n F 1 b 3 Q 7 L C Z x d W 9 0 O 1 N l Y 3 R p b 2 4 x L 2 l u Y 2 9 t Z S 1 3 a X N l I G 5 l Y W N s Z W F y I C g y K S 9 D a G F u Z 2 V k I F R 5 c G U u e 3 l f M j A w M F 8 x L D E y f S Z x d W 9 0 O y w m c X V v d D t T Z W N 0 a W 9 u M S 9 p b m N v b W U t d 2 l z Z S B u Z W F j b G V h c i A o M i k v Q 2 h h b m d l Z C B U e X B l L n t 5 X z I w M D E s M T N 9 J n F 1 b 3 Q 7 L C Z x d W 9 0 O 1 N l Y 3 R p b 2 4 x L 2 l u Y 2 9 t Z S 1 3 a X N l I G 5 l Y W N s Z W F y I C g y K S 9 D a G F u Z 2 V k I F R 5 c G U u e 3 l f M j A w M i w x N H 0 m c X V v d D s s J n F 1 b 3 Q 7 U 2 V j d G l v b j E v a W 5 j b 2 1 l L X d p c 2 U g b m V h Y 2 x l Y X I g K D I p L 0 N o Y W 5 n Z W Q g V H l w Z S 5 7 e V 8 y M D A z L D E 1 f S Z x d W 9 0 O y w m c X V v d D t T Z W N 0 a W 9 u M S 9 p b m N v b W U t d 2 l z Z S B u Z W F j b G V h c i A o M i k v Q 2 h h b m d l Z C B U e X B l L n t 5 X z I w M D Q s M T Z 9 J n F 1 b 3 Q 7 L C Z x d W 9 0 O 1 N l Y 3 R p b 2 4 x L 2 l u Y 2 9 t Z S 1 3 a X N l I G 5 l Y W N s Z W F y I C g y K S 9 D a G F u Z 2 V k I F R 5 c G U u e 3 l f M j A w N S w x N 3 0 m c X V v d D s s J n F 1 b 3 Q 7 U 2 V j d G l v b j E v a W 5 j b 2 1 l L X d p c 2 U g b m V h Y 2 x l Y X I g K D I p L 0 N o Y W 5 n Z W Q g V H l w Z S 5 7 e V 8 y M D A 2 L D E 4 f S Z x d W 9 0 O y w m c X V v d D t T Z W N 0 a W 9 u M S 9 p b m N v b W U t d 2 l z Z S B u Z W F j b G V h c i A o M i k v Q 2 h h b m d l Z C B U e X B l L n t 5 X z I w M D c s M T l 9 J n F 1 b 3 Q 7 L C Z x d W 9 0 O 1 N l Y 3 R p b 2 4 x L 2 l u Y 2 9 t Z S 1 3 a X N l I G 5 l Y W N s Z W F y I C g y K S 9 D a G F u Z 2 V k I F R 5 c G U u e 3 l f M j A w O C w y M H 0 m c X V v d D s s J n F 1 b 3 Q 7 U 2 V j d G l v b j E v a W 5 j b 2 1 l L X d p c 2 U g b m V h Y 2 x l Y X I g K D I p L 0 N o Y W 5 n Z W Q g V H l w Z S 5 7 e V 8 y M D A 5 L D I x f S Z x d W 9 0 O y w m c X V v d D t T Z W N 0 a W 9 u M S 9 p b m N v b W U t d 2 l z Z S B u Z W F j b G V h c i A o M i k v Q 2 h h b m d l Z C B U e X B l L n t 5 X z I w M T A s M j J 9 J n F 1 b 3 Q 7 L C Z x d W 9 0 O 1 N l Y 3 R p b 2 4 x L 2 l u Y 2 9 t Z S 1 3 a X N l I G 5 l Y W N s Z W F y I C g y K S 9 D a G F u Z 2 V k I F R 5 c G U u e 3 l f M j A x M S w y M 3 0 m c X V v d D s s J n F 1 b 3 Q 7 U 2 V j d G l v b j E v a W 5 j b 2 1 l L X d p c 2 U g b m V h Y 2 x l Y X I g K D I p L 0 N o Y W 5 n Z W Q g V H l w Z S 5 7 e V 8 y M D E y L D I 0 f S Z x d W 9 0 O y w m c X V v d D t T Z W N 0 a W 9 u M S 9 p b m N v b W U t d 2 l z Z S B u Z W F j b G V h c i A o M i k v Q 2 h h b m d l Z C B U e X B l L n t 5 X z I w M T M s M j V 9 J n F 1 b 3 Q 7 L C Z x d W 9 0 O 1 N l Y 3 R p b 2 4 x L 2 l u Y 2 9 t Z S 1 3 a X N l I G 5 l Y W N s Z W F y I C g y K S 9 D a G F u Z 2 V k I F R 5 c G U u e 3 l f M j A x N C w y N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l u Y 2 9 t Z W d y b 3 V w J n F 1 b 3 Q 7 L C Z x d W 9 0 O 3 l f M T k 5 M C Z x d W 9 0 O y w m c X V v d D t 5 X z E 5 O T E m c X V v d D s s J n F 1 b 3 Q 7 e V 8 x O T k y J n F 1 b 3 Q 7 L C Z x d W 9 0 O 3 l f M T k 5 M y Z x d W 9 0 O y w m c X V v d D t 5 X z E 5 O T Q m c X V v d D s s J n F 1 b 3 Q 7 e V 8 x O T k 1 J n F 1 b 3 Q 7 L C Z x d W 9 0 O 3 l f M T k 5 N i Z x d W 9 0 O y w m c X V v d D t 5 X z E 5 O T c m c X V v d D s s J n F 1 b 3 Q 7 e V 8 x O T k 4 J n F 1 b 3 Q 7 L C Z x d W 9 0 O 3 l f M T k 5 O S Z x d W 9 0 O y w m c X V v d D t 5 X z I w M D A m c X V v d D s s J n F 1 b 3 Q 7 e V 8 y M D A w X z E m c X V v d D s s J n F 1 b 3 Q 7 e V 8 y M D A x J n F 1 b 3 Q 7 L C Z x d W 9 0 O 3 l f M j A w M i Z x d W 9 0 O y w m c X V v d D t 5 X z I w M D M m c X V v d D s s J n F 1 b 3 Q 7 e V 8 y M D A 0 J n F 1 b 3 Q 7 L C Z x d W 9 0 O 3 l f M j A w N S Z x d W 9 0 O y w m c X V v d D t 5 X z I w M D Y m c X V v d D s s J n F 1 b 3 Q 7 e V 8 y M D A 3 J n F 1 b 3 Q 7 L C Z x d W 9 0 O 3 l f M j A w O C Z x d W 9 0 O y w m c X V v d D t 5 X z I w M D k m c X V v d D s s J n F 1 b 3 Q 7 e V 8 y M D E w J n F 1 b 3 Q 7 L C Z x d W 9 0 O 3 l f M j A x M S Z x d W 9 0 O y w m c X V v d D t 5 X z I w M T I m c X V v d D s s J n F 1 b 3 Q 7 e V 8 y M D E z J n F 1 b 3 Q 7 L C Z x d W 9 0 O 3 l f M j A x N C Z x d W 9 0 O 1 0 i I C 8 + P E V u d H J 5 I F R 5 c G U 9 I k Z p b G x D b 2 x 1 b W 5 U e X B l c y I g V m F s d W U 9 I n N C Z 1 V G Q l F V R k J R V U Z C U V V G Q l F V R k J R V U Z C U V V G Q l F V R k J R V U Y i I C 8 + P E V u d H J 5 I F R 5 c G U 9 I k Z p b G x M Y X N 0 V X B k Y X R l Z C I g V m F s d W U 9 I m Q y M D I y L T A 5 L T E w V D I y O j Q 4 O j A w L j c 4 M j M x N D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B Z G R l Z F R v R G F 0 Y U 1 v Z G V s I i B W Y W x 1 Z T 0 i b D A i I C 8 + P E V u d H J 5 I F R 5 c G U 9 I k Z p b G x U Y X J n Z X Q i I F Z h b H V l P S J z a W 5 j b 2 1 l X 3 d p c 2 V f b m V h Y 2 x l Y X J f X z I i I C 8 + P E V u d H J 5 I F R 5 c G U 9 I k x v Y W R l Z F R v Q W 5 h b H l z a X N T Z X J 2 a W N l c y I g V m F s d W U 9 I m w w I i A v P j x F b n R y e S B U e X B l P S J R d W V y e U l E I i B W Y W x 1 Z T 0 i c 2 R i O T c 5 N j Q 0 L W V m N z k t N G N i Z i 0 4 N z E z L T k x M D N h Y m Z j N D I 1 Y S I g L z 4 8 L 1 N 0 Y W J s Z U V u d H J p Z X M + P C 9 J d G V t P j x J d G V t P j x J d G V t T G 9 j Y X R p b 2 4 + P E l 0 Z W 1 U e X B l P k Z v c m 1 1 b G E 8 L 0 l 0 Z W 1 U e X B l P j x J d G V t U G F 0 a D 5 T Z W N 0 a W 9 u M S 9 p b m N v b W U t d 2 l z Z S U y M G 5 l Y W N s Z W F y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Y 2 9 t Z S 1 3 a X N l J T I w b m V h Y 2 x l Y X I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j b 2 1 l L X d p c 2 U l M j B u Z W F j b G V h c i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l u Y 2 9 t Z S 1 3 a X N l J T I w b 2 l s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b m N v b W U t d 2 l z Z S B v a W w g K D I p L 0 N o Y W 5 n Z W Q g V H l w Z S 5 7 a W 5 j b 2 1 l Z 3 J v d X A s M H 0 m c X V v d D s s J n F 1 b 3 Q 7 U 2 V j d G l v b j E v a W 5 j b 2 1 l L X d p c 2 U g b 2 l s I C g y K S 9 D a G F u Z 2 V k I F R 5 c G U u e 3 l f M T k 5 M C w x f S Z x d W 9 0 O y w m c X V v d D t T Z W N 0 a W 9 u M S 9 p b m N v b W U t d 2 l z Z S B v a W w g K D I p L 0 N o Y W 5 n Z W Q g V H l w Z S 5 7 e V 8 x O T k x L D J 9 J n F 1 b 3 Q 7 L C Z x d W 9 0 O 1 N l Y 3 R p b 2 4 x L 2 l u Y 2 9 t Z S 1 3 a X N l I G 9 p b C A o M i k v Q 2 h h b m d l Z C B U e X B l L n t 5 X z E 5 O T I s M 3 0 m c X V v d D s s J n F 1 b 3 Q 7 U 2 V j d G l v b j E v a W 5 j b 2 1 l L X d p c 2 U g b 2 l s I C g y K S 9 D a G F u Z 2 V k I F R 5 c G U u e 3 l f M T k 5 M y w 0 f S Z x d W 9 0 O y w m c X V v d D t T Z W N 0 a W 9 u M S 9 p b m N v b W U t d 2 l z Z S B v a W w g K D I p L 0 N o Y W 5 n Z W Q g V H l w Z S 5 7 e V 8 x O T k 0 L D V 9 J n F 1 b 3 Q 7 L C Z x d W 9 0 O 1 N l Y 3 R p b 2 4 x L 2 l u Y 2 9 t Z S 1 3 a X N l I G 9 p b C A o M i k v Q 2 h h b m d l Z C B U e X B l L n t 5 X z E 5 O T U s N n 0 m c X V v d D s s J n F 1 b 3 Q 7 U 2 V j d G l v b j E v a W 5 j b 2 1 l L X d p c 2 U g b 2 l s I C g y K S 9 D a G F u Z 2 V k I F R 5 c G U u e 3 l f M T k 5 N i w 3 f S Z x d W 9 0 O y w m c X V v d D t T Z W N 0 a W 9 u M S 9 p b m N v b W U t d 2 l z Z S B v a W w g K D I p L 0 N o Y W 5 n Z W Q g V H l w Z S 5 7 e V 8 x O T k 3 L D h 9 J n F 1 b 3 Q 7 L C Z x d W 9 0 O 1 N l Y 3 R p b 2 4 x L 2 l u Y 2 9 t Z S 1 3 a X N l I G 9 p b C A o M i k v Q 2 h h b m d l Z C B U e X B l L n t 5 X z E 5 O T g s O X 0 m c X V v d D s s J n F 1 b 3 Q 7 U 2 V j d G l v b j E v a W 5 j b 2 1 l L X d p c 2 U g b 2 l s I C g y K S 9 D a G F u Z 2 V k I F R 5 c G U u e 3 l f M T k 5 O S w x M H 0 m c X V v d D s s J n F 1 b 3 Q 7 U 2 V j d G l v b j E v a W 5 j b 2 1 l L X d p c 2 U g b 2 l s I C g y K S 9 D a G F u Z 2 V k I F R 5 c G U u e 3 l f M j A w M C w x M X 0 m c X V v d D s s J n F 1 b 3 Q 7 U 2 V j d G l v b j E v a W 5 j b 2 1 l L X d p c 2 U g b 2 l s I C g y K S 9 D a G F u Z 2 V k I F R 5 c G U u e 3 l f M j A w M F 8 x L D E y f S Z x d W 9 0 O y w m c X V v d D t T Z W N 0 a W 9 u M S 9 p b m N v b W U t d 2 l z Z S B v a W w g K D I p L 0 N o Y W 5 n Z W Q g V H l w Z S 5 7 e V 8 y M D A x L D E z f S Z x d W 9 0 O y w m c X V v d D t T Z W N 0 a W 9 u M S 9 p b m N v b W U t d 2 l z Z S B v a W w g K D I p L 0 N o Y W 5 n Z W Q g V H l w Z S 5 7 e V 8 y M D A y L D E 0 f S Z x d W 9 0 O y w m c X V v d D t T Z W N 0 a W 9 u M S 9 p b m N v b W U t d 2 l z Z S B v a W w g K D I p L 0 N o Y W 5 n Z W Q g V H l w Z S 5 7 e V 8 y M D A z L D E 1 f S Z x d W 9 0 O y w m c X V v d D t T Z W N 0 a W 9 u M S 9 p b m N v b W U t d 2 l z Z S B v a W w g K D I p L 0 N o Y W 5 n Z W Q g V H l w Z S 5 7 e V 8 y M D A 0 L D E 2 f S Z x d W 9 0 O y w m c X V v d D t T Z W N 0 a W 9 u M S 9 p b m N v b W U t d 2 l z Z S B v a W w g K D I p L 0 N o Y W 5 n Z W Q g V H l w Z S 5 7 e V 8 y M D A 1 L D E 3 f S Z x d W 9 0 O y w m c X V v d D t T Z W N 0 a W 9 u M S 9 p b m N v b W U t d 2 l z Z S B v a W w g K D I p L 0 N o Y W 5 n Z W Q g V H l w Z S 5 7 e V 8 y M D A 2 L D E 4 f S Z x d W 9 0 O y w m c X V v d D t T Z W N 0 a W 9 u M S 9 p b m N v b W U t d 2 l z Z S B v a W w g K D I p L 0 N o Y W 5 n Z W Q g V H l w Z S 5 7 e V 8 y M D A 3 L D E 5 f S Z x d W 9 0 O y w m c X V v d D t T Z W N 0 a W 9 u M S 9 p b m N v b W U t d 2 l z Z S B v a W w g K D I p L 0 N o Y W 5 n Z W Q g V H l w Z S 5 7 e V 8 y M D A 4 L D I w f S Z x d W 9 0 O y w m c X V v d D t T Z W N 0 a W 9 u M S 9 p b m N v b W U t d 2 l z Z S B v a W w g K D I p L 0 N o Y W 5 n Z W Q g V H l w Z S 5 7 e V 8 y M D A 5 L D I x f S Z x d W 9 0 O y w m c X V v d D t T Z W N 0 a W 9 u M S 9 p b m N v b W U t d 2 l z Z S B v a W w g K D I p L 0 N o Y W 5 n Z W Q g V H l w Z S 5 7 e V 8 y M D E w L D I y f S Z x d W 9 0 O y w m c X V v d D t T Z W N 0 a W 9 u M S 9 p b m N v b W U t d 2 l z Z S B v a W w g K D I p L 0 N o Y W 5 n Z W Q g V H l w Z S 5 7 e V 8 y M D E x L D I z f S Z x d W 9 0 O y w m c X V v d D t T Z W N 0 a W 9 u M S 9 p b m N v b W U t d 2 l z Z S B v a W w g K D I p L 0 N o Y W 5 n Z W Q g V H l w Z S 5 7 e V 8 y M D E y L D I 0 f S Z x d W 9 0 O y w m c X V v d D t T Z W N 0 a W 9 u M S 9 p b m N v b W U t d 2 l z Z S B v a W w g K D I p L 0 N o Y W 5 n Z W Q g V H l w Z S 5 7 e V 8 y M D E z L D I 1 f S Z x d W 9 0 O y w m c X V v d D t T Z W N 0 a W 9 u M S 9 p b m N v b W U t d 2 l z Z S B v a W w g K D I p L 0 N o Y W 5 n Z W Q g V H l w Z S 5 7 e V 8 y M D E 0 L D I 2 f S Z x d W 9 0 O 1 0 s J n F 1 b 3 Q 7 Q 2 9 s d W 1 u Q 2 9 1 b n Q m c X V v d D s 6 M j c s J n F 1 b 3 Q 7 S 2 V 5 Q 2 9 s d W 1 u T m F t Z X M m c X V v d D s 6 W 1 0 s J n F 1 b 3 Q 7 Q 2 9 s d W 1 u S W R l b n R p d G l l c y Z x d W 9 0 O z p b J n F 1 b 3 Q 7 U 2 V j d G l v b j E v a W 5 j b 2 1 l L X d p c 2 U g b 2 l s I C g y K S 9 D a G F u Z 2 V k I F R 5 c G U u e 2 l u Y 2 9 t Z W d y b 3 V w L D B 9 J n F 1 b 3 Q 7 L C Z x d W 9 0 O 1 N l Y 3 R p b 2 4 x L 2 l u Y 2 9 t Z S 1 3 a X N l I G 9 p b C A o M i k v Q 2 h h b m d l Z C B U e X B l L n t 5 X z E 5 O T A s M X 0 m c X V v d D s s J n F 1 b 3 Q 7 U 2 V j d G l v b j E v a W 5 j b 2 1 l L X d p c 2 U g b 2 l s I C g y K S 9 D a G F u Z 2 V k I F R 5 c G U u e 3 l f M T k 5 M S w y f S Z x d W 9 0 O y w m c X V v d D t T Z W N 0 a W 9 u M S 9 p b m N v b W U t d 2 l z Z S B v a W w g K D I p L 0 N o Y W 5 n Z W Q g V H l w Z S 5 7 e V 8 x O T k y L D N 9 J n F 1 b 3 Q 7 L C Z x d W 9 0 O 1 N l Y 3 R p b 2 4 x L 2 l u Y 2 9 t Z S 1 3 a X N l I G 9 p b C A o M i k v Q 2 h h b m d l Z C B U e X B l L n t 5 X z E 5 O T M s N H 0 m c X V v d D s s J n F 1 b 3 Q 7 U 2 V j d G l v b j E v a W 5 j b 2 1 l L X d p c 2 U g b 2 l s I C g y K S 9 D a G F u Z 2 V k I F R 5 c G U u e 3 l f M T k 5 N C w 1 f S Z x d W 9 0 O y w m c X V v d D t T Z W N 0 a W 9 u M S 9 p b m N v b W U t d 2 l z Z S B v a W w g K D I p L 0 N o Y W 5 n Z W Q g V H l w Z S 5 7 e V 8 x O T k 1 L D Z 9 J n F 1 b 3 Q 7 L C Z x d W 9 0 O 1 N l Y 3 R p b 2 4 x L 2 l u Y 2 9 t Z S 1 3 a X N l I G 9 p b C A o M i k v Q 2 h h b m d l Z C B U e X B l L n t 5 X z E 5 O T Y s N 3 0 m c X V v d D s s J n F 1 b 3 Q 7 U 2 V j d G l v b j E v a W 5 j b 2 1 l L X d p c 2 U g b 2 l s I C g y K S 9 D a G F u Z 2 V k I F R 5 c G U u e 3 l f M T k 5 N y w 4 f S Z x d W 9 0 O y w m c X V v d D t T Z W N 0 a W 9 u M S 9 p b m N v b W U t d 2 l z Z S B v a W w g K D I p L 0 N o Y W 5 n Z W Q g V H l w Z S 5 7 e V 8 x O T k 4 L D l 9 J n F 1 b 3 Q 7 L C Z x d W 9 0 O 1 N l Y 3 R p b 2 4 x L 2 l u Y 2 9 t Z S 1 3 a X N l I G 9 p b C A o M i k v Q 2 h h b m d l Z C B U e X B l L n t 5 X z E 5 O T k s M T B 9 J n F 1 b 3 Q 7 L C Z x d W 9 0 O 1 N l Y 3 R p b 2 4 x L 2 l u Y 2 9 t Z S 1 3 a X N l I G 9 p b C A o M i k v Q 2 h h b m d l Z C B U e X B l L n t 5 X z I w M D A s M T F 9 J n F 1 b 3 Q 7 L C Z x d W 9 0 O 1 N l Y 3 R p b 2 4 x L 2 l u Y 2 9 t Z S 1 3 a X N l I G 9 p b C A o M i k v Q 2 h h b m d l Z C B U e X B l L n t 5 X z I w M D B f M S w x M n 0 m c X V v d D s s J n F 1 b 3 Q 7 U 2 V j d G l v b j E v a W 5 j b 2 1 l L X d p c 2 U g b 2 l s I C g y K S 9 D a G F u Z 2 V k I F R 5 c G U u e 3 l f M j A w M S w x M 3 0 m c X V v d D s s J n F 1 b 3 Q 7 U 2 V j d G l v b j E v a W 5 j b 2 1 l L X d p c 2 U g b 2 l s I C g y K S 9 D a G F u Z 2 V k I F R 5 c G U u e 3 l f M j A w M i w x N H 0 m c X V v d D s s J n F 1 b 3 Q 7 U 2 V j d G l v b j E v a W 5 j b 2 1 l L X d p c 2 U g b 2 l s I C g y K S 9 D a G F u Z 2 V k I F R 5 c G U u e 3 l f M j A w M y w x N X 0 m c X V v d D s s J n F 1 b 3 Q 7 U 2 V j d G l v b j E v a W 5 j b 2 1 l L X d p c 2 U g b 2 l s I C g y K S 9 D a G F u Z 2 V k I F R 5 c G U u e 3 l f M j A w N C w x N n 0 m c X V v d D s s J n F 1 b 3 Q 7 U 2 V j d G l v b j E v a W 5 j b 2 1 l L X d p c 2 U g b 2 l s I C g y K S 9 D a G F u Z 2 V k I F R 5 c G U u e 3 l f M j A w N S w x N 3 0 m c X V v d D s s J n F 1 b 3 Q 7 U 2 V j d G l v b j E v a W 5 j b 2 1 l L X d p c 2 U g b 2 l s I C g y K S 9 D a G F u Z 2 V k I F R 5 c G U u e 3 l f M j A w N i w x O H 0 m c X V v d D s s J n F 1 b 3 Q 7 U 2 V j d G l v b j E v a W 5 j b 2 1 l L X d p c 2 U g b 2 l s I C g y K S 9 D a G F u Z 2 V k I F R 5 c G U u e 3 l f M j A w N y w x O X 0 m c X V v d D s s J n F 1 b 3 Q 7 U 2 V j d G l v b j E v a W 5 j b 2 1 l L X d p c 2 U g b 2 l s I C g y K S 9 D a G F u Z 2 V k I F R 5 c G U u e 3 l f M j A w O C w y M H 0 m c X V v d D s s J n F 1 b 3 Q 7 U 2 V j d G l v b j E v a W 5 j b 2 1 l L X d p c 2 U g b 2 l s I C g y K S 9 D a G F u Z 2 V k I F R 5 c G U u e 3 l f M j A w O S w y M X 0 m c X V v d D s s J n F 1 b 3 Q 7 U 2 V j d G l v b j E v a W 5 j b 2 1 l L X d p c 2 U g b 2 l s I C g y K S 9 D a G F u Z 2 V k I F R 5 c G U u e 3 l f M j A x M C w y M n 0 m c X V v d D s s J n F 1 b 3 Q 7 U 2 V j d G l v b j E v a W 5 j b 2 1 l L X d p c 2 U g b 2 l s I C g y K S 9 D a G F u Z 2 V k I F R 5 c G U u e 3 l f M j A x M S w y M 3 0 m c X V v d D s s J n F 1 b 3 Q 7 U 2 V j d G l v b j E v a W 5 j b 2 1 l L X d p c 2 U g b 2 l s I C g y K S 9 D a G F u Z 2 V k I F R 5 c G U u e 3 l f M j A x M i w y N H 0 m c X V v d D s s J n F 1 b 3 Q 7 U 2 V j d G l v b j E v a W 5 j b 2 1 l L X d p c 2 U g b 2 l s I C g y K S 9 D a G F u Z 2 V k I F R 5 c G U u e 3 l f M j A x M y w y N X 0 m c X V v d D s s J n F 1 b 3 Q 7 U 2 V j d G l v b j E v a W 5 j b 2 1 l L X d p c 2 U g b 2 l s I C g y K S 9 D a G F u Z 2 V k I F R 5 c G U u e 3 l f M j A x N C w y N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l u Y 2 9 t Z W d y b 3 V w J n F 1 b 3 Q 7 L C Z x d W 9 0 O 3 l f M T k 5 M C Z x d W 9 0 O y w m c X V v d D t 5 X z E 5 O T E m c X V v d D s s J n F 1 b 3 Q 7 e V 8 x O T k y J n F 1 b 3 Q 7 L C Z x d W 9 0 O 3 l f M T k 5 M y Z x d W 9 0 O y w m c X V v d D t 5 X z E 5 O T Q m c X V v d D s s J n F 1 b 3 Q 7 e V 8 x O T k 1 J n F 1 b 3 Q 7 L C Z x d W 9 0 O 3 l f M T k 5 N i Z x d W 9 0 O y w m c X V v d D t 5 X z E 5 O T c m c X V v d D s s J n F 1 b 3 Q 7 e V 8 x O T k 4 J n F 1 b 3 Q 7 L C Z x d W 9 0 O 3 l f M T k 5 O S Z x d W 9 0 O y w m c X V v d D t 5 X z I w M D A m c X V v d D s s J n F 1 b 3 Q 7 e V 8 y M D A w X z E m c X V v d D s s J n F 1 b 3 Q 7 e V 8 y M D A x J n F 1 b 3 Q 7 L C Z x d W 9 0 O 3 l f M j A w M i Z x d W 9 0 O y w m c X V v d D t 5 X z I w M D M m c X V v d D s s J n F 1 b 3 Q 7 e V 8 y M D A 0 J n F 1 b 3 Q 7 L C Z x d W 9 0 O 3 l f M j A w N S Z x d W 9 0 O y w m c X V v d D t 5 X z I w M D Y m c X V v d D s s J n F 1 b 3 Q 7 e V 8 y M D A 3 J n F 1 b 3 Q 7 L C Z x d W 9 0 O 3 l f M j A w O C Z x d W 9 0 O y w m c X V v d D t 5 X z I w M D k m c X V v d D s s J n F 1 b 3 Q 7 e V 8 y M D E w J n F 1 b 3 Q 7 L C Z x d W 9 0 O 3 l f M j A x M S Z x d W 9 0 O y w m c X V v d D t 5 X z I w M T I m c X V v d D s s J n F 1 b 3 Q 7 e V 8 y M D E z J n F 1 b 3 Q 7 L C Z x d W 9 0 O 3 l f M j A x N C Z x d W 9 0 O 1 0 i I C 8 + P E V u d H J 5 I F R 5 c G U 9 I k Z p b G x D b 2 x 1 b W 5 U e X B l c y I g V m F s d W U 9 I n N C Z 1 V G Q l F V R k J R V U Z C U V V G Q l F V R k J R V U Z C U V V G Q l F V R k J R V U Y i I C 8 + P E V u d H J 5 I F R 5 c G U 9 I k Z p b G x M Y X N 0 V X B k Y X R l Z C I g V m F s d W U 9 I m Q y M D I y L T A 5 L T E w V D I y O j U w O j I 0 L j M 5 M T M y N T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B Z G R l Z F R v R G F 0 Y U 1 v Z G V s I i B W Y W x 1 Z T 0 i b D A i I C 8 + P E V u d H J 5 I F R 5 c G U 9 I k Z p b G x U Y X J n Z X Q i I F Z h b H V l P S J z a W 5 j b 2 1 l X 3 d p c 2 V f b 2 l s X 1 8 y I i A v P j x F b n R y e S B U e X B l P S J M b 2 F k Z W R U b 0 F u Y W x 5 c 2 l z U 2 V y d m l j Z X M i I F Z h b H V l P S J s M C I g L z 4 8 R W 5 0 c n k g V H l w Z T 0 i U X V l c n l J R C I g V m F s d W U 9 I n M 4 O W M x Y z h m Y i 1 k N T Q 3 L T R h Y T k t O T B m N S 1 l M G M y Z j V l M D F i Y 2 U i I C 8 + P C 9 T d G F i b G V F b n R y a W V z P j w v S X R l b T 4 8 S X R l b T 4 8 S X R l b U x v Y 2 F 0 a W 9 u P j x J d G V t V H l w Z T 5 G b 3 J t d W x h P C 9 J d G V t V H l w Z T 4 8 S X R l b V B h d G g + U 2 V j d G l v b j E v a W 5 j b 2 1 l L X d p c 2 U l M j B v a W w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j b 2 1 l L X d p c 2 U l M j B v a W w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W 5 j b 2 1 l L X d p c 2 U l M j B v a W w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c n V y Y W x f a W 5 j b 2 1 l d 2 l z Z S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Y X Z n X 3 J 1 c m F s X 2 l u Y 2 9 t Z X d p c 2 U g K D I p L 0 N o Y W 5 n Z W Q g V H l w Z S 5 7 a W 5 j b 2 1 l Z 3 J v d X A s M H 0 m c X V v d D s s J n F 1 b 3 Q 7 U 2 V j d G l v b j E v Y X Z n X 3 J 1 c m F s X 2 l u Y 2 9 t Z X d p c 2 U g K D I p L 0 N o Y W 5 n Z W Q g V H l w Z S 5 7 e V 8 y M D A w L D F 9 J n F 1 b 3 Q 7 L C Z x d W 9 0 O 1 N l Y 3 R p b 2 4 x L 2 F 2 Z 1 9 y d X J h b F 9 p b m N v b W V 3 a X N l I C g y K S 9 D a G F u Z 2 V k I F R 5 c G U u e 3 l f M j A w M S w y f S Z x d W 9 0 O y w m c X V v d D t T Z W N 0 a W 9 u M S 9 h d m d f c n V y Y W x f a W 5 j b 2 1 l d 2 l z Z S A o M i k v Q 2 h h b m d l Z C B U e X B l L n t 5 X z I w M D I s M 3 0 m c X V v d D s s J n F 1 b 3 Q 7 U 2 V j d G l v b j E v Y X Z n X 3 J 1 c m F s X 2 l u Y 2 9 t Z X d p c 2 U g K D I p L 0 N o Y W 5 n Z W Q g V H l w Z S 5 7 e V 8 y M D A z L D R 9 J n F 1 b 3 Q 7 L C Z x d W 9 0 O 1 N l Y 3 R p b 2 4 x L 2 F 2 Z 1 9 y d X J h b F 9 p b m N v b W V 3 a X N l I C g y K S 9 D a G F u Z 2 V k I F R 5 c G U u e 3 l f M j A w N C w 1 f S Z x d W 9 0 O y w m c X V v d D t T Z W N 0 a W 9 u M S 9 h d m d f c n V y Y W x f a W 5 j b 2 1 l d 2 l z Z S A o M i k v Q 2 h h b m d l Z C B U e X B l L n t 5 X z I w M D U s N n 0 m c X V v d D s s J n F 1 b 3 Q 7 U 2 V j d G l v b j E v Y X Z n X 3 J 1 c m F s X 2 l u Y 2 9 t Z X d p c 2 U g K D I p L 0 N o Y W 5 n Z W Q g V H l w Z S 5 7 e V 8 y M D A 2 L D d 9 J n F 1 b 3 Q 7 L C Z x d W 9 0 O 1 N l Y 3 R p b 2 4 x L 2 F 2 Z 1 9 y d X J h b F 9 p b m N v b W V 3 a X N l I C g y K S 9 D a G F u Z 2 V k I F R 5 c G U u e 3 l f M j A w N y w 4 f S Z x d W 9 0 O y w m c X V v d D t T Z W N 0 a W 9 u M S 9 h d m d f c n V y Y W x f a W 5 j b 2 1 l d 2 l z Z S A o M i k v Q 2 h h b m d l Z C B U e X B l L n t 5 X z I w M D g s O X 0 m c X V v d D s s J n F 1 b 3 Q 7 U 2 V j d G l v b j E v Y X Z n X 3 J 1 c m F s X 2 l u Y 2 9 t Z X d p c 2 U g K D I p L 0 N o Y W 5 n Z W Q g V H l w Z S 5 7 e V 8 y M D A 5 L D E w f S Z x d W 9 0 O y w m c X V v d D t T Z W N 0 a W 9 u M S 9 h d m d f c n V y Y W x f a W 5 j b 2 1 l d 2 l z Z S A o M i k v Q 2 h h b m d l Z C B U e X B l L n t 5 X z I w M T A s M T F 9 J n F 1 b 3 Q 7 L C Z x d W 9 0 O 1 N l Y 3 R p b 2 4 x L 2 F 2 Z 1 9 y d X J h b F 9 p b m N v b W V 3 a X N l I C g y K S 9 D a G F u Z 2 V k I F R 5 c G U u e 3 l f M j A x M S w x M n 0 m c X V v d D s s J n F 1 b 3 Q 7 U 2 V j d G l v b j E v Y X Z n X 3 J 1 c m F s X 2 l u Y 2 9 t Z X d p c 2 U g K D I p L 0 N o Y W 5 n Z W Q g V H l w Z S 5 7 e V 8 y M D E y L D E z f S Z x d W 9 0 O y w m c X V v d D t T Z W N 0 a W 9 u M S 9 h d m d f c n V y Y W x f a W 5 j b 2 1 l d 2 l z Z S A o M i k v Q 2 h h b m d l Z C B U e X B l L n t 5 X z I w M T M s M T R 9 J n F 1 b 3 Q 7 L C Z x d W 9 0 O 1 N l Y 3 R p b 2 4 x L 2 F 2 Z 1 9 y d X J h b F 9 p b m N v b W V 3 a X N l I C g y K S 9 D a G F u Z 2 V k I F R 5 c G U u e 3 l f M j A x N C w x N X 0 m c X V v d D s s J n F 1 b 3 Q 7 U 2 V j d G l v b j E v Y X Z n X 3 J 1 c m F s X 2 l u Y 2 9 t Z X d p c 2 U g K D I p L 0 N o Y W 5 n Z W Q g V H l w Z S 5 7 e V 8 y M D E 1 L D E 2 f S Z x d W 9 0 O y w m c X V v d D t T Z W N 0 a W 9 u M S 9 h d m d f c n V y Y W x f a W 5 j b 2 1 l d 2 l z Z S A o M i k v Q 2 h h b m d l Z C B U e X B l L n t 5 X z I w M T Y s M T d 9 J n F 1 b 3 Q 7 L C Z x d W 9 0 O 1 N l Y 3 R p b 2 4 x L 2 F 2 Z 1 9 y d X J h b F 9 p b m N v b W V 3 a X N l I C g y K S 9 D a G F u Z 2 V k I F R 5 c G U u e 3 l f M j A x N y w x O H 0 m c X V v d D s s J n F 1 b 3 Q 7 U 2 V j d G l v b j E v Y X Z n X 3 J 1 c m F s X 2 l u Y 2 9 t Z X d p c 2 U g K D I p L 0 N o Y W 5 n Z W Q g V H l w Z S 5 7 e V 8 y M D E 4 L D E 5 f S Z x d W 9 0 O y w m c X V v d D t T Z W N 0 a W 9 u M S 9 h d m d f c n V y Y W x f a W 5 j b 2 1 l d 2 l z Z S A o M i k v Q 2 h h b m d l Z C B U e X B l L n t 5 X z I w M T k s M j B 9 J n F 1 b 3 Q 7 L C Z x d W 9 0 O 1 N l Y 3 R p b 2 4 x L 2 F 2 Z 1 9 y d X J h b F 9 p b m N v b W V 3 a X N l I C g y K S 9 D a G F u Z 2 V k I F R 5 c G U u e 3 l f M j A y M C w y M X 0 m c X V v d D t d L C Z x d W 9 0 O 0 N v b H V t b k N v d W 5 0 J n F 1 b 3 Q 7 O j I y L C Z x d W 9 0 O 0 t l e U N v b H V t b k 5 h b W V z J n F 1 b 3 Q 7 O l t d L C Z x d W 9 0 O 0 N v b H V t b k l k Z W 5 0 a X R p Z X M m c X V v d D s 6 W y Z x d W 9 0 O 1 N l Y 3 R p b 2 4 x L 2 F 2 Z 1 9 y d X J h b F 9 p b m N v b W V 3 a X N l I C g y K S 9 D a G F u Z 2 V k I F R 5 c G U u e 2 l u Y 2 9 t Z W d y b 3 V w L D B 9 J n F 1 b 3 Q 7 L C Z x d W 9 0 O 1 N l Y 3 R p b 2 4 x L 2 F 2 Z 1 9 y d X J h b F 9 p b m N v b W V 3 a X N l I C g y K S 9 D a G F u Z 2 V k I F R 5 c G U u e 3 l f M j A w M C w x f S Z x d W 9 0 O y w m c X V v d D t T Z W N 0 a W 9 u M S 9 h d m d f c n V y Y W x f a W 5 j b 2 1 l d 2 l z Z S A o M i k v Q 2 h h b m d l Z C B U e X B l L n t 5 X z I w M D E s M n 0 m c X V v d D s s J n F 1 b 3 Q 7 U 2 V j d G l v b j E v Y X Z n X 3 J 1 c m F s X 2 l u Y 2 9 t Z X d p c 2 U g K D I p L 0 N o Y W 5 n Z W Q g V H l w Z S 5 7 e V 8 y M D A y L D N 9 J n F 1 b 3 Q 7 L C Z x d W 9 0 O 1 N l Y 3 R p b 2 4 x L 2 F 2 Z 1 9 y d X J h b F 9 p b m N v b W V 3 a X N l I C g y K S 9 D a G F u Z 2 V k I F R 5 c G U u e 3 l f M j A w M y w 0 f S Z x d W 9 0 O y w m c X V v d D t T Z W N 0 a W 9 u M S 9 h d m d f c n V y Y W x f a W 5 j b 2 1 l d 2 l z Z S A o M i k v Q 2 h h b m d l Z C B U e X B l L n t 5 X z I w M D Q s N X 0 m c X V v d D s s J n F 1 b 3 Q 7 U 2 V j d G l v b j E v Y X Z n X 3 J 1 c m F s X 2 l u Y 2 9 t Z X d p c 2 U g K D I p L 0 N o Y W 5 n Z W Q g V H l w Z S 5 7 e V 8 y M D A 1 L D Z 9 J n F 1 b 3 Q 7 L C Z x d W 9 0 O 1 N l Y 3 R p b 2 4 x L 2 F 2 Z 1 9 y d X J h b F 9 p b m N v b W V 3 a X N l I C g y K S 9 D a G F u Z 2 V k I F R 5 c G U u e 3 l f M j A w N i w 3 f S Z x d W 9 0 O y w m c X V v d D t T Z W N 0 a W 9 u M S 9 h d m d f c n V y Y W x f a W 5 j b 2 1 l d 2 l z Z S A o M i k v Q 2 h h b m d l Z C B U e X B l L n t 5 X z I w M D c s O H 0 m c X V v d D s s J n F 1 b 3 Q 7 U 2 V j d G l v b j E v Y X Z n X 3 J 1 c m F s X 2 l u Y 2 9 t Z X d p c 2 U g K D I p L 0 N o Y W 5 n Z W Q g V H l w Z S 5 7 e V 8 y M D A 4 L D l 9 J n F 1 b 3 Q 7 L C Z x d W 9 0 O 1 N l Y 3 R p b 2 4 x L 2 F 2 Z 1 9 y d X J h b F 9 p b m N v b W V 3 a X N l I C g y K S 9 D a G F u Z 2 V k I F R 5 c G U u e 3 l f M j A w O S w x M H 0 m c X V v d D s s J n F 1 b 3 Q 7 U 2 V j d G l v b j E v Y X Z n X 3 J 1 c m F s X 2 l u Y 2 9 t Z X d p c 2 U g K D I p L 0 N o Y W 5 n Z W Q g V H l w Z S 5 7 e V 8 y M D E w L D E x f S Z x d W 9 0 O y w m c X V v d D t T Z W N 0 a W 9 u M S 9 h d m d f c n V y Y W x f a W 5 j b 2 1 l d 2 l z Z S A o M i k v Q 2 h h b m d l Z C B U e X B l L n t 5 X z I w M T E s M T J 9 J n F 1 b 3 Q 7 L C Z x d W 9 0 O 1 N l Y 3 R p b 2 4 x L 2 F 2 Z 1 9 y d X J h b F 9 p b m N v b W V 3 a X N l I C g y K S 9 D a G F u Z 2 V k I F R 5 c G U u e 3 l f M j A x M i w x M 3 0 m c X V v d D s s J n F 1 b 3 Q 7 U 2 V j d G l v b j E v Y X Z n X 3 J 1 c m F s X 2 l u Y 2 9 t Z X d p c 2 U g K D I p L 0 N o Y W 5 n Z W Q g V H l w Z S 5 7 e V 8 y M D E z L D E 0 f S Z x d W 9 0 O y w m c X V v d D t T Z W N 0 a W 9 u M S 9 h d m d f c n V y Y W x f a W 5 j b 2 1 l d 2 l z Z S A o M i k v Q 2 h h b m d l Z C B U e X B l L n t 5 X z I w M T Q s M T V 9 J n F 1 b 3 Q 7 L C Z x d W 9 0 O 1 N l Y 3 R p b 2 4 x L 2 F 2 Z 1 9 y d X J h b F 9 p b m N v b W V 3 a X N l I C g y K S 9 D a G F u Z 2 V k I F R 5 c G U u e 3 l f M j A x N S w x N n 0 m c X V v d D s s J n F 1 b 3 Q 7 U 2 V j d G l v b j E v Y X Z n X 3 J 1 c m F s X 2 l u Y 2 9 t Z X d p c 2 U g K D I p L 0 N o Y W 5 n Z W Q g V H l w Z S 5 7 e V 8 y M D E 2 L D E 3 f S Z x d W 9 0 O y w m c X V v d D t T Z W N 0 a W 9 u M S 9 h d m d f c n V y Y W x f a W 5 j b 2 1 l d 2 l z Z S A o M i k v Q 2 h h b m d l Z C B U e X B l L n t 5 X z I w M T c s M T h 9 J n F 1 b 3 Q 7 L C Z x d W 9 0 O 1 N l Y 3 R p b 2 4 x L 2 F 2 Z 1 9 y d X J h b F 9 p b m N v b W V 3 a X N l I C g y K S 9 D a G F u Z 2 V k I F R 5 c G U u e 3 l f M j A x O C w x O X 0 m c X V v d D s s J n F 1 b 3 Q 7 U 2 V j d G l v b j E v Y X Z n X 3 J 1 c m F s X 2 l u Y 2 9 t Z X d p c 2 U g K D I p L 0 N o Y W 5 n Z W Q g V H l w Z S 5 7 e V 8 y M D E 5 L D I w f S Z x d W 9 0 O y w m c X V v d D t T Z W N 0 a W 9 u M S 9 h d m d f c n V y Y W x f a W 5 j b 2 1 l d 2 l z Z S A o M i k v Q 2 h h b m d l Z C B U e X B l L n t 5 X z I w M j A s M j F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p b m N v b W V n c m 9 1 c C Z x d W 9 0 O y w m c X V v d D t 5 X z I w M D A m c X V v d D s s J n F 1 b 3 Q 7 e V 8 y M D A x J n F 1 b 3 Q 7 L C Z x d W 9 0 O 3 l f M j A w M i Z x d W 9 0 O y w m c X V v d D t 5 X z I w M D M m c X V v d D s s J n F 1 b 3 Q 7 e V 8 y M D A 0 J n F 1 b 3 Q 7 L C Z x d W 9 0 O 3 l f M j A w N S Z x d W 9 0 O y w m c X V v d D t 5 X z I w M D Y m c X V v d D s s J n F 1 b 3 Q 7 e V 8 y M D A 3 J n F 1 b 3 Q 7 L C Z x d W 9 0 O 3 l f M j A w O C Z x d W 9 0 O y w m c X V v d D t 5 X z I w M D k m c X V v d D s s J n F 1 b 3 Q 7 e V 8 y M D E w J n F 1 b 3 Q 7 L C Z x d W 9 0 O 3 l f M j A x M S Z x d W 9 0 O y w m c X V v d D t 5 X z I w M T I m c X V v d D s s J n F 1 b 3 Q 7 e V 8 y M D E z J n F 1 b 3 Q 7 L C Z x d W 9 0 O 3 l f M j A x N C Z x d W 9 0 O y w m c X V v d D t 5 X z I w M T U m c X V v d D s s J n F 1 b 3 Q 7 e V 8 y M D E 2 J n F 1 b 3 Q 7 L C Z x d W 9 0 O 3 l f M j A x N y Z x d W 9 0 O y w m c X V v d D t 5 X z I w M T g m c X V v d D s s J n F 1 b 3 Q 7 e V 8 y M D E 5 J n F 1 b 3 Q 7 L C Z x d W 9 0 O 3 l f M j A y M C Z x d W 9 0 O 1 0 i I C 8 + P E V u d H J 5 I F R 5 c G U 9 I k Z p b G x D b 2 x 1 b W 5 U e X B l c y I g V m F s d W U 9 I n N C Z 1 V G Q l F V R k J R V U Z C U V V G Q l F V R k J R V U Z C U V V G Q l E 9 P S I g L z 4 8 R W 5 0 c n k g V H l w Z T 0 i R m l s b E x h c 3 R V c G R h d G V k I i B W Y W x 1 Z T 0 i Z D I w M j I t M D k t M T B U M j M 6 M D c 6 M D E u M z Y w O T g y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i I C 8 + P E V u d H J 5 I F R 5 c G U 9 I k F k Z G V k V G 9 E Y X R h T W 9 k Z W w i I F Z h b H V l P S J s M C I g L z 4 8 R W 5 0 c n k g V H l w Z T 0 i R m l s b F R h c m d l d C I g V m F s d W U 9 I n N h d m d f c n V y Y W x f a W 5 j b 2 1 l d 2 l z Z V 9 f M i I g L z 4 8 R W 5 0 c n k g V H l w Z T 0 i T G 9 h Z G V k V G 9 B b m F s e X N p c 1 N l c n Z p Y 2 V z I i B W Y W x 1 Z T 0 i b D A i I C 8 + P E V u d H J 5 I F R 5 c G U 9 I l F 1 Z X J 5 S U Q i I F Z h b H V l P S J z M D E 1 M T Y 1 O W I t M j g 4 Z i 0 0 M m V h L W F j N j E t M 2 F l M z h l N z M x Z W E y I i A v P j w v U 3 R h Y m x l R W 5 0 c m l l c z 4 8 L 0 l 0 Z W 0 + P E l 0 Z W 0 + P E l 0 Z W 1 M b 2 N h d G l v b j 4 8 S X R l b V R 5 c G U + R m 9 y b X V s Y T w v S X R l b V R 5 c G U + P E l 0 Z W 1 Q Y X R o P l N l Y 3 R p b 2 4 x L 2 F 2 Z 1 9 y d X J h b F 9 p b m N v b W V 3 a X N l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y d X J h b F 9 p b m N v b W V 3 a X N l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y d X J h b F 9 p b m N v b W V 3 a X N l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R v d G F s X 2 l u Y 2 9 t Z X d p c 2 U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F 2 Z 1 9 0 b 3 R h b F 9 p b m N v b W V 3 a X N l I C g y K S 9 D a G F u Z 2 V k I F R 5 c G U u e 2 l u Y 2 9 t Z W d y b 3 V w L D B 9 J n F 1 b 3 Q 7 L C Z x d W 9 0 O 1 N l Y 3 R p b 2 4 x L 2 F 2 Z 1 9 0 b 3 R h b F 9 p b m N v b W V 3 a X N l I C g y K S 9 D a G F u Z 2 V k I F R 5 c G U u e 3 l f M j A w M C w x f S Z x d W 9 0 O y w m c X V v d D t T Z W N 0 a W 9 u M S 9 h d m d f d G 9 0 Y W x f a W 5 j b 2 1 l d 2 l z Z S A o M i k v Q 2 h h b m d l Z C B U e X B l L n t 5 X z I w M D E s M n 0 m c X V v d D s s J n F 1 b 3 Q 7 U 2 V j d G l v b j E v Y X Z n X 3 R v d G F s X 2 l u Y 2 9 t Z X d p c 2 U g K D I p L 0 N o Y W 5 n Z W Q g V H l w Z S 5 7 e V 8 y M D A y L D N 9 J n F 1 b 3 Q 7 L C Z x d W 9 0 O 1 N l Y 3 R p b 2 4 x L 2 F 2 Z 1 9 0 b 3 R h b F 9 p b m N v b W V 3 a X N l I C g y K S 9 D a G F u Z 2 V k I F R 5 c G U u e 3 l f M j A w M y w 0 f S Z x d W 9 0 O y w m c X V v d D t T Z W N 0 a W 9 u M S 9 h d m d f d G 9 0 Y W x f a W 5 j b 2 1 l d 2 l z Z S A o M i k v Q 2 h h b m d l Z C B U e X B l L n t 5 X z I w M D Q s N X 0 m c X V v d D s s J n F 1 b 3 Q 7 U 2 V j d G l v b j E v Y X Z n X 3 R v d G F s X 2 l u Y 2 9 t Z X d p c 2 U g K D I p L 0 N o Y W 5 n Z W Q g V H l w Z S 5 7 e V 8 y M D A 1 L D Z 9 J n F 1 b 3 Q 7 L C Z x d W 9 0 O 1 N l Y 3 R p b 2 4 x L 2 F 2 Z 1 9 0 b 3 R h b F 9 p b m N v b W V 3 a X N l I C g y K S 9 D a G F u Z 2 V k I F R 5 c G U u e 3 l f M j A w N i w 3 f S Z x d W 9 0 O y w m c X V v d D t T Z W N 0 a W 9 u M S 9 h d m d f d G 9 0 Y W x f a W 5 j b 2 1 l d 2 l z Z S A o M i k v Q 2 h h b m d l Z C B U e X B l L n t 5 X z I w M D c s O H 0 m c X V v d D s s J n F 1 b 3 Q 7 U 2 V j d G l v b j E v Y X Z n X 3 R v d G F s X 2 l u Y 2 9 t Z X d p c 2 U g K D I p L 0 N o Y W 5 n Z W Q g V H l w Z S 5 7 e V 8 y M D A 4 L D l 9 J n F 1 b 3 Q 7 L C Z x d W 9 0 O 1 N l Y 3 R p b 2 4 x L 2 F 2 Z 1 9 0 b 3 R h b F 9 p b m N v b W V 3 a X N l I C g y K S 9 D a G F u Z 2 V k I F R 5 c G U u e 3 l f M j A w O S w x M H 0 m c X V v d D s s J n F 1 b 3 Q 7 U 2 V j d G l v b j E v Y X Z n X 3 R v d G F s X 2 l u Y 2 9 t Z X d p c 2 U g K D I p L 0 N o Y W 5 n Z W Q g V H l w Z S 5 7 e V 8 y M D E w L D E x f S Z x d W 9 0 O y w m c X V v d D t T Z W N 0 a W 9 u M S 9 h d m d f d G 9 0 Y W x f a W 5 j b 2 1 l d 2 l z Z S A o M i k v Q 2 h h b m d l Z C B U e X B l L n t 5 X z I w M T E s M T J 9 J n F 1 b 3 Q 7 L C Z x d W 9 0 O 1 N l Y 3 R p b 2 4 x L 2 F 2 Z 1 9 0 b 3 R h b F 9 p b m N v b W V 3 a X N l I C g y K S 9 D a G F u Z 2 V k I F R 5 c G U u e 3 l f M j A x M i w x M 3 0 m c X V v d D s s J n F 1 b 3 Q 7 U 2 V j d G l v b j E v Y X Z n X 3 R v d G F s X 2 l u Y 2 9 t Z X d p c 2 U g K D I p L 0 N o Y W 5 n Z W Q g V H l w Z S 5 7 e V 8 y M D E z L D E 0 f S Z x d W 9 0 O y w m c X V v d D t T Z W N 0 a W 9 u M S 9 h d m d f d G 9 0 Y W x f a W 5 j b 2 1 l d 2 l z Z S A o M i k v Q 2 h h b m d l Z C B U e X B l L n t 5 X z I w M T Q s M T V 9 J n F 1 b 3 Q 7 L C Z x d W 9 0 O 1 N l Y 3 R p b 2 4 x L 2 F 2 Z 1 9 0 b 3 R h b F 9 p b m N v b W V 3 a X N l I C g y K S 9 D a G F u Z 2 V k I F R 5 c G U u e 3 l f M j A x N S w x N n 0 m c X V v d D s s J n F 1 b 3 Q 7 U 2 V j d G l v b j E v Y X Z n X 3 R v d G F s X 2 l u Y 2 9 t Z X d p c 2 U g K D I p L 0 N o Y W 5 n Z W Q g V H l w Z S 5 7 e V 8 y M D E 2 L D E 3 f S Z x d W 9 0 O y w m c X V v d D t T Z W N 0 a W 9 u M S 9 h d m d f d G 9 0 Y W x f a W 5 j b 2 1 l d 2 l z Z S A o M i k v Q 2 h h b m d l Z C B U e X B l L n t 5 X z I w M T c s M T h 9 J n F 1 b 3 Q 7 L C Z x d W 9 0 O 1 N l Y 3 R p b 2 4 x L 2 F 2 Z 1 9 0 b 3 R h b F 9 p b m N v b W V 3 a X N l I C g y K S 9 D a G F u Z 2 V k I F R 5 c G U u e 3 l f M j A x O C w x O X 0 m c X V v d D s s J n F 1 b 3 Q 7 U 2 V j d G l v b j E v Y X Z n X 3 R v d G F s X 2 l u Y 2 9 t Z X d p c 2 U g K D I p L 0 N o Y W 5 n Z W Q g V H l w Z S 5 7 e V 8 y M D E 5 L D I w f S Z x d W 9 0 O y w m c X V v d D t T Z W N 0 a W 9 u M S 9 h d m d f d G 9 0 Y W x f a W 5 j b 2 1 l d 2 l z Z S A o M i k v Q 2 h h b m d l Z C B U e X B l L n t 5 X z I w M j A s M j F 9 J n F 1 b 3 Q 7 X S w m c X V v d D t D b 2 x 1 b W 5 D b 3 V u d C Z x d W 9 0 O z o y M i w m c X V v d D t L Z X l D b 2 x 1 b W 5 O Y W 1 l c y Z x d W 9 0 O z p b X S w m c X V v d D t D b 2 x 1 b W 5 J Z G V u d G l 0 a W V z J n F 1 b 3 Q 7 O l s m c X V v d D t T Z W N 0 a W 9 u M S 9 h d m d f d G 9 0 Y W x f a W 5 j b 2 1 l d 2 l z Z S A o M i k v Q 2 h h b m d l Z C B U e X B l L n t p b m N v b W V n c m 9 1 c C w w f S Z x d W 9 0 O y w m c X V v d D t T Z W N 0 a W 9 u M S 9 h d m d f d G 9 0 Y W x f a W 5 j b 2 1 l d 2 l z Z S A o M i k v Q 2 h h b m d l Z C B U e X B l L n t 5 X z I w M D A s M X 0 m c X V v d D s s J n F 1 b 3 Q 7 U 2 V j d G l v b j E v Y X Z n X 3 R v d G F s X 2 l u Y 2 9 t Z X d p c 2 U g K D I p L 0 N o Y W 5 n Z W Q g V H l w Z S 5 7 e V 8 y M D A x L D J 9 J n F 1 b 3 Q 7 L C Z x d W 9 0 O 1 N l Y 3 R p b 2 4 x L 2 F 2 Z 1 9 0 b 3 R h b F 9 p b m N v b W V 3 a X N l I C g y K S 9 D a G F u Z 2 V k I F R 5 c G U u e 3 l f M j A w M i w z f S Z x d W 9 0 O y w m c X V v d D t T Z W N 0 a W 9 u M S 9 h d m d f d G 9 0 Y W x f a W 5 j b 2 1 l d 2 l z Z S A o M i k v Q 2 h h b m d l Z C B U e X B l L n t 5 X z I w M D M s N H 0 m c X V v d D s s J n F 1 b 3 Q 7 U 2 V j d G l v b j E v Y X Z n X 3 R v d G F s X 2 l u Y 2 9 t Z X d p c 2 U g K D I p L 0 N o Y W 5 n Z W Q g V H l w Z S 5 7 e V 8 y M D A 0 L D V 9 J n F 1 b 3 Q 7 L C Z x d W 9 0 O 1 N l Y 3 R p b 2 4 x L 2 F 2 Z 1 9 0 b 3 R h b F 9 p b m N v b W V 3 a X N l I C g y K S 9 D a G F u Z 2 V k I F R 5 c G U u e 3 l f M j A w N S w 2 f S Z x d W 9 0 O y w m c X V v d D t T Z W N 0 a W 9 u M S 9 h d m d f d G 9 0 Y W x f a W 5 j b 2 1 l d 2 l z Z S A o M i k v Q 2 h h b m d l Z C B U e X B l L n t 5 X z I w M D Y s N 3 0 m c X V v d D s s J n F 1 b 3 Q 7 U 2 V j d G l v b j E v Y X Z n X 3 R v d G F s X 2 l u Y 2 9 t Z X d p c 2 U g K D I p L 0 N o Y W 5 n Z W Q g V H l w Z S 5 7 e V 8 y M D A 3 L D h 9 J n F 1 b 3 Q 7 L C Z x d W 9 0 O 1 N l Y 3 R p b 2 4 x L 2 F 2 Z 1 9 0 b 3 R h b F 9 p b m N v b W V 3 a X N l I C g y K S 9 D a G F u Z 2 V k I F R 5 c G U u e 3 l f M j A w O C w 5 f S Z x d W 9 0 O y w m c X V v d D t T Z W N 0 a W 9 u M S 9 h d m d f d G 9 0 Y W x f a W 5 j b 2 1 l d 2 l z Z S A o M i k v Q 2 h h b m d l Z C B U e X B l L n t 5 X z I w M D k s M T B 9 J n F 1 b 3 Q 7 L C Z x d W 9 0 O 1 N l Y 3 R p b 2 4 x L 2 F 2 Z 1 9 0 b 3 R h b F 9 p b m N v b W V 3 a X N l I C g y K S 9 D a G F u Z 2 V k I F R 5 c G U u e 3 l f M j A x M C w x M X 0 m c X V v d D s s J n F 1 b 3 Q 7 U 2 V j d G l v b j E v Y X Z n X 3 R v d G F s X 2 l u Y 2 9 t Z X d p c 2 U g K D I p L 0 N o Y W 5 n Z W Q g V H l w Z S 5 7 e V 8 y M D E x L D E y f S Z x d W 9 0 O y w m c X V v d D t T Z W N 0 a W 9 u M S 9 h d m d f d G 9 0 Y W x f a W 5 j b 2 1 l d 2 l z Z S A o M i k v Q 2 h h b m d l Z C B U e X B l L n t 5 X z I w M T I s M T N 9 J n F 1 b 3 Q 7 L C Z x d W 9 0 O 1 N l Y 3 R p b 2 4 x L 2 F 2 Z 1 9 0 b 3 R h b F 9 p b m N v b W V 3 a X N l I C g y K S 9 D a G F u Z 2 V k I F R 5 c G U u e 3 l f M j A x M y w x N H 0 m c X V v d D s s J n F 1 b 3 Q 7 U 2 V j d G l v b j E v Y X Z n X 3 R v d G F s X 2 l u Y 2 9 t Z X d p c 2 U g K D I p L 0 N o Y W 5 n Z W Q g V H l w Z S 5 7 e V 8 y M D E 0 L D E 1 f S Z x d W 9 0 O y w m c X V v d D t T Z W N 0 a W 9 u M S 9 h d m d f d G 9 0 Y W x f a W 5 j b 2 1 l d 2 l z Z S A o M i k v Q 2 h h b m d l Z C B U e X B l L n t 5 X z I w M T U s M T Z 9 J n F 1 b 3 Q 7 L C Z x d W 9 0 O 1 N l Y 3 R p b 2 4 x L 2 F 2 Z 1 9 0 b 3 R h b F 9 p b m N v b W V 3 a X N l I C g y K S 9 D a G F u Z 2 V k I F R 5 c G U u e 3 l f M j A x N i w x N 3 0 m c X V v d D s s J n F 1 b 3 Q 7 U 2 V j d G l v b j E v Y X Z n X 3 R v d G F s X 2 l u Y 2 9 t Z X d p c 2 U g K D I p L 0 N o Y W 5 n Z W Q g V H l w Z S 5 7 e V 8 y M D E 3 L D E 4 f S Z x d W 9 0 O y w m c X V v d D t T Z W N 0 a W 9 u M S 9 h d m d f d G 9 0 Y W x f a W 5 j b 2 1 l d 2 l z Z S A o M i k v Q 2 h h b m d l Z C B U e X B l L n t 5 X z I w M T g s M T l 9 J n F 1 b 3 Q 7 L C Z x d W 9 0 O 1 N l Y 3 R p b 2 4 x L 2 F 2 Z 1 9 0 b 3 R h b F 9 p b m N v b W V 3 a X N l I C g y K S 9 D a G F u Z 2 V k I F R 5 c G U u e 3 l f M j A x O S w y M H 0 m c X V v d D s s J n F 1 b 3 Q 7 U 2 V j d G l v b j E v Y X Z n X 3 R v d G F s X 2 l u Y 2 9 t Z X d p c 2 U g K D I p L 0 N o Y W 5 n Z W Q g V H l w Z S 5 7 e V 8 y M D I w L D I x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a W 5 j b 2 1 l Z 3 J v d X A m c X V v d D s s J n F 1 b 3 Q 7 e V 8 y M D A w J n F 1 b 3 Q 7 L C Z x d W 9 0 O 3 l f M j A w M S Z x d W 9 0 O y w m c X V v d D t 5 X z I w M D I m c X V v d D s s J n F 1 b 3 Q 7 e V 8 y M D A z J n F 1 b 3 Q 7 L C Z x d W 9 0 O 3 l f M j A w N C Z x d W 9 0 O y w m c X V v d D t 5 X z I w M D U m c X V v d D s s J n F 1 b 3 Q 7 e V 8 y M D A 2 J n F 1 b 3 Q 7 L C Z x d W 9 0 O 3 l f M j A w N y Z x d W 9 0 O y w m c X V v d D t 5 X z I w M D g m c X V v d D s s J n F 1 b 3 Q 7 e V 8 y M D A 5 J n F 1 b 3 Q 7 L C Z x d W 9 0 O 3 l f M j A x M C Z x d W 9 0 O y w m c X V v d D t 5 X z I w M T E m c X V v d D s s J n F 1 b 3 Q 7 e V 8 y M D E y J n F 1 b 3 Q 7 L C Z x d W 9 0 O 3 l f M j A x M y Z x d W 9 0 O y w m c X V v d D t 5 X z I w M T Q m c X V v d D s s J n F 1 b 3 Q 7 e V 8 y M D E 1 J n F 1 b 3 Q 7 L C Z x d W 9 0 O 3 l f M j A x N i Z x d W 9 0 O y w m c X V v d D t 5 X z I w M T c m c X V v d D s s J n F 1 b 3 Q 7 e V 8 y M D E 4 J n F 1 b 3 Q 7 L C Z x d W 9 0 O 3 l f M j A x O S Z x d W 9 0 O y w m c X V v d D t 5 X z I w M j A m c X V v d D t d I i A v P j x F b n R y e S B U e X B l P S J G a W x s Q 2 9 s d W 1 u V H l w Z X M i I F Z h b H V l P S J z Q m d V R k J R V U Z C U V V G Q l F V R k J R V U Z C U V V G Q l F V R k J R P T 0 i I C 8 + P E V u d H J 5 I F R 5 c G U 9 I k Z p b G x M Y X N 0 V X B k Y X R l Z C I g V m F s d W U 9 I m Q y M D I y L T A 5 L T E w V D I z O j A 3 O j Q x L j I 2 O T g 1 O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B Z G R l Z F R v R G F 0 Y U 1 v Z G V s I i B W Y W x 1 Z T 0 i b D A i I C 8 + P E V u d H J 5 I F R 5 c G U 9 I k Z p b G x U Y X J n Z X Q i I F Z h b H V l P S J z Y X Z n X 3 R v d G F s X 2 l u Y 2 9 t Z X d p c 2 V f X z I i I C 8 + P E V u d H J 5 I F R 5 c G U 9 I k x v Y W R l Z F R v Q W 5 h b H l z a X N T Z X J 2 a W N l c y I g V m F s d W U 9 I m w w I i A v P j x F b n R y e S B U e X B l P S J R d W V y e U l E I i B W Y W x 1 Z T 0 i c 2 V h Z W F j N T J i L T I 5 Y T c t N D g z Z S 1 h Z G V m L T A 3 M D Y 1 Z j Q 3 M z V k N C I g L z 4 8 L 1 N 0 Y W J s Z U V u d H J p Z X M + P C 9 J d G V t P j x J d G V t P j x J d G V t T G 9 j Y X R p b 2 4 + P E l 0 Z W 1 U e X B l P k Z v c m 1 1 b G E 8 L 0 l 0 Z W 1 U e X B l P j x J d G V t U G F 0 a D 5 T Z W N 0 a W 9 u M S 9 h d m d f d G 9 0 Y W x f a W 5 j b 2 1 l d 2 l z Z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d G 9 0 Y W x f a W 5 j b 2 1 l d 2 l z Z S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d m d f d G 9 0 Y W x f a W 5 j b 2 1 l d 2 l z Z S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F 2 Z 1 9 1 c m J h b l 9 p b m N v b W V 3 a X N l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h d m d f d X J i Y W 5 f a W 5 j b 2 1 l d 2 l z Z S A o M i k v Q 2 h h b m d l Z C B U e X B l L n t p b m N v b W V n c m 9 1 c C w w f S Z x d W 9 0 O y w m c X V v d D t T Z W N 0 a W 9 u M S 9 h d m d f d X J i Y W 5 f a W 5 j b 2 1 l d 2 l z Z S A o M i k v Q 2 h h b m d l Z C B U e X B l L n t 5 X z I w M D A s M X 0 m c X V v d D s s J n F 1 b 3 Q 7 U 2 V j d G l v b j E v Y X Z n X 3 V y Y m F u X 2 l u Y 2 9 t Z X d p c 2 U g K D I p L 0 N o Y W 5 n Z W Q g V H l w Z S 5 7 e V 8 y M D A x L D J 9 J n F 1 b 3 Q 7 L C Z x d W 9 0 O 1 N l Y 3 R p b 2 4 x L 2 F 2 Z 1 9 1 c m J h b l 9 p b m N v b W V 3 a X N l I C g y K S 9 D a G F u Z 2 V k I F R 5 c G U u e 3 l f M j A w M i w z f S Z x d W 9 0 O y w m c X V v d D t T Z W N 0 a W 9 u M S 9 h d m d f d X J i Y W 5 f a W 5 j b 2 1 l d 2 l z Z S A o M i k v Q 2 h h b m d l Z C B U e X B l L n t 5 X z I w M D M s N H 0 m c X V v d D s s J n F 1 b 3 Q 7 U 2 V j d G l v b j E v Y X Z n X 3 V y Y m F u X 2 l u Y 2 9 t Z X d p c 2 U g K D I p L 0 N o Y W 5 n Z W Q g V H l w Z S 5 7 e V 8 y M D A 0 L D V 9 J n F 1 b 3 Q 7 L C Z x d W 9 0 O 1 N l Y 3 R p b 2 4 x L 2 F 2 Z 1 9 1 c m J h b l 9 p b m N v b W V 3 a X N l I C g y K S 9 D a G F u Z 2 V k I F R 5 c G U u e 3 l f M j A w N S w 2 f S Z x d W 9 0 O y w m c X V v d D t T Z W N 0 a W 9 u M S 9 h d m d f d X J i Y W 5 f a W 5 j b 2 1 l d 2 l z Z S A o M i k v Q 2 h h b m d l Z C B U e X B l L n t 5 X z I w M D Y s N 3 0 m c X V v d D s s J n F 1 b 3 Q 7 U 2 V j d G l v b j E v Y X Z n X 3 V y Y m F u X 2 l u Y 2 9 t Z X d p c 2 U g K D I p L 0 N o Y W 5 n Z W Q g V H l w Z S 5 7 e V 8 y M D A 3 L D h 9 J n F 1 b 3 Q 7 L C Z x d W 9 0 O 1 N l Y 3 R p b 2 4 x L 2 F 2 Z 1 9 1 c m J h b l 9 p b m N v b W V 3 a X N l I C g y K S 9 D a G F u Z 2 V k I F R 5 c G U u e 3 l f M j A w O C w 5 f S Z x d W 9 0 O y w m c X V v d D t T Z W N 0 a W 9 u M S 9 h d m d f d X J i Y W 5 f a W 5 j b 2 1 l d 2 l z Z S A o M i k v Q 2 h h b m d l Z C B U e X B l L n t 5 X z I w M D k s M T B 9 J n F 1 b 3 Q 7 L C Z x d W 9 0 O 1 N l Y 3 R p b 2 4 x L 2 F 2 Z 1 9 1 c m J h b l 9 p b m N v b W V 3 a X N l I C g y K S 9 D a G F u Z 2 V k I F R 5 c G U u e 3 l f M j A x M C w x M X 0 m c X V v d D s s J n F 1 b 3 Q 7 U 2 V j d G l v b j E v Y X Z n X 3 V y Y m F u X 2 l u Y 2 9 t Z X d p c 2 U g K D I p L 0 N o Y W 5 n Z W Q g V H l w Z S 5 7 e V 8 y M D E x L D E y f S Z x d W 9 0 O y w m c X V v d D t T Z W N 0 a W 9 u M S 9 h d m d f d X J i Y W 5 f a W 5 j b 2 1 l d 2 l z Z S A o M i k v Q 2 h h b m d l Z C B U e X B l L n t 5 X z I w M T I s M T N 9 J n F 1 b 3 Q 7 L C Z x d W 9 0 O 1 N l Y 3 R p b 2 4 x L 2 F 2 Z 1 9 1 c m J h b l 9 p b m N v b W V 3 a X N l I C g y K S 9 D a G F u Z 2 V k I F R 5 c G U u e 3 l f M j A x M y w x N H 0 m c X V v d D s s J n F 1 b 3 Q 7 U 2 V j d G l v b j E v Y X Z n X 3 V y Y m F u X 2 l u Y 2 9 t Z X d p c 2 U g K D I p L 0 N o Y W 5 n Z W Q g V H l w Z S 5 7 e V 8 y M D E 0 L D E 1 f S Z x d W 9 0 O y w m c X V v d D t T Z W N 0 a W 9 u M S 9 h d m d f d X J i Y W 5 f a W 5 j b 2 1 l d 2 l z Z S A o M i k v Q 2 h h b m d l Z C B U e X B l L n t 5 X z I w M T U s M T Z 9 J n F 1 b 3 Q 7 L C Z x d W 9 0 O 1 N l Y 3 R p b 2 4 x L 2 F 2 Z 1 9 1 c m J h b l 9 p b m N v b W V 3 a X N l I C g y K S 9 D a G F u Z 2 V k I F R 5 c G U u e 3 l f M j A x N i w x N 3 0 m c X V v d D s s J n F 1 b 3 Q 7 U 2 V j d G l v b j E v Y X Z n X 3 V y Y m F u X 2 l u Y 2 9 t Z X d p c 2 U g K D I p L 0 N o Y W 5 n Z W Q g V H l w Z S 5 7 e V 8 y M D E 3 L D E 4 f S Z x d W 9 0 O y w m c X V v d D t T Z W N 0 a W 9 u M S 9 h d m d f d X J i Y W 5 f a W 5 j b 2 1 l d 2 l z Z S A o M i k v Q 2 h h b m d l Z C B U e X B l L n t 5 X z I w M T g s M T l 9 J n F 1 b 3 Q 7 L C Z x d W 9 0 O 1 N l Y 3 R p b 2 4 x L 2 F 2 Z 1 9 1 c m J h b l 9 p b m N v b W V 3 a X N l I C g y K S 9 D a G F u Z 2 V k I F R 5 c G U u e 3 l f M j A x O S w y M H 0 m c X V v d D s s J n F 1 b 3 Q 7 U 2 V j d G l v b j E v Y X Z n X 3 V y Y m F u X 2 l u Y 2 9 t Z X d p c 2 U g K D I p L 0 N o Y W 5 n Z W Q g V H l w Z S 5 7 e V 8 y M D I w L D I x f S Z x d W 9 0 O 1 0 s J n F 1 b 3 Q 7 Q 2 9 s d W 1 u Q 2 9 1 b n Q m c X V v d D s 6 M j I s J n F 1 b 3 Q 7 S 2 V 5 Q 2 9 s d W 1 u T m F t Z X M m c X V v d D s 6 W 1 0 s J n F 1 b 3 Q 7 Q 2 9 s d W 1 u S W R l b n R p d G l l c y Z x d W 9 0 O z p b J n F 1 b 3 Q 7 U 2 V j d G l v b j E v Y X Z n X 3 V y Y m F u X 2 l u Y 2 9 t Z X d p c 2 U g K D I p L 0 N o Y W 5 n Z W Q g V H l w Z S 5 7 a W 5 j b 2 1 l Z 3 J v d X A s M H 0 m c X V v d D s s J n F 1 b 3 Q 7 U 2 V j d G l v b j E v Y X Z n X 3 V y Y m F u X 2 l u Y 2 9 t Z X d p c 2 U g K D I p L 0 N o Y W 5 n Z W Q g V H l w Z S 5 7 e V 8 y M D A w L D F 9 J n F 1 b 3 Q 7 L C Z x d W 9 0 O 1 N l Y 3 R p b 2 4 x L 2 F 2 Z 1 9 1 c m J h b l 9 p b m N v b W V 3 a X N l I C g y K S 9 D a G F u Z 2 V k I F R 5 c G U u e 3 l f M j A w M S w y f S Z x d W 9 0 O y w m c X V v d D t T Z W N 0 a W 9 u M S 9 h d m d f d X J i Y W 5 f a W 5 j b 2 1 l d 2 l z Z S A o M i k v Q 2 h h b m d l Z C B U e X B l L n t 5 X z I w M D I s M 3 0 m c X V v d D s s J n F 1 b 3 Q 7 U 2 V j d G l v b j E v Y X Z n X 3 V y Y m F u X 2 l u Y 2 9 t Z X d p c 2 U g K D I p L 0 N o Y W 5 n Z W Q g V H l w Z S 5 7 e V 8 y M D A z L D R 9 J n F 1 b 3 Q 7 L C Z x d W 9 0 O 1 N l Y 3 R p b 2 4 x L 2 F 2 Z 1 9 1 c m J h b l 9 p b m N v b W V 3 a X N l I C g y K S 9 D a G F u Z 2 V k I F R 5 c G U u e 3 l f M j A w N C w 1 f S Z x d W 9 0 O y w m c X V v d D t T Z W N 0 a W 9 u M S 9 h d m d f d X J i Y W 5 f a W 5 j b 2 1 l d 2 l z Z S A o M i k v Q 2 h h b m d l Z C B U e X B l L n t 5 X z I w M D U s N n 0 m c X V v d D s s J n F 1 b 3 Q 7 U 2 V j d G l v b j E v Y X Z n X 3 V y Y m F u X 2 l u Y 2 9 t Z X d p c 2 U g K D I p L 0 N o Y W 5 n Z W Q g V H l w Z S 5 7 e V 8 y M D A 2 L D d 9 J n F 1 b 3 Q 7 L C Z x d W 9 0 O 1 N l Y 3 R p b 2 4 x L 2 F 2 Z 1 9 1 c m J h b l 9 p b m N v b W V 3 a X N l I C g y K S 9 D a G F u Z 2 V k I F R 5 c G U u e 3 l f M j A w N y w 4 f S Z x d W 9 0 O y w m c X V v d D t T Z W N 0 a W 9 u M S 9 h d m d f d X J i Y W 5 f a W 5 j b 2 1 l d 2 l z Z S A o M i k v Q 2 h h b m d l Z C B U e X B l L n t 5 X z I w M D g s O X 0 m c X V v d D s s J n F 1 b 3 Q 7 U 2 V j d G l v b j E v Y X Z n X 3 V y Y m F u X 2 l u Y 2 9 t Z X d p c 2 U g K D I p L 0 N o Y W 5 n Z W Q g V H l w Z S 5 7 e V 8 y M D A 5 L D E w f S Z x d W 9 0 O y w m c X V v d D t T Z W N 0 a W 9 u M S 9 h d m d f d X J i Y W 5 f a W 5 j b 2 1 l d 2 l z Z S A o M i k v Q 2 h h b m d l Z C B U e X B l L n t 5 X z I w M T A s M T F 9 J n F 1 b 3 Q 7 L C Z x d W 9 0 O 1 N l Y 3 R p b 2 4 x L 2 F 2 Z 1 9 1 c m J h b l 9 p b m N v b W V 3 a X N l I C g y K S 9 D a G F u Z 2 V k I F R 5 c G U u e 3 l f M j A x M S w x M n 0 m c X V v d D s s J n F 1 b 3 Q 7 U 2 V j d G l v b j E v Y X Z n X 3 V y Y m F u X 2 l u Y 2 9 t Z X d p c 2 U g K D I p L 0 N o Y W 5 n Z W Q g V H l w Z S 5 7 e V 8 y M D E y L D E z f S Z x d W 9 0 O y w m c X V v d D t T Z W N 0 a W 9 u M S 9 h d m d f d X J i Y W 5 f a W 5 j b 2 1 l d 2 l z Z S A o M i k v Q 2 h h b m d l Z C B U e X B l L n t 5 X z I w M T M s M T R 9 J n F 1 b 3 Q 7 L C Z x d W 9 0 O 1 N l Y 3 R p b 2 4 x L 2 F 2 Z 1 9 1 c m J h b l 9 p b m N v b W V 3 a X N l I C g y K S 9 D a G F u Z 2 V k I F R 5 c G U u e 3 l f M j A x N C w x N X 0 m c X V v d D s s J n F 1 b 3 Q 7 U 2 V j d G l v b j E v Y X Z n X 3 V y Y m F u X 2 l u Y 2 9 t Z X d p c 2 U g K D I p L 0 N o Y W 5 n Z W Q g V H l w Z S 5 7 e V 8 y M D E 1 L D E 2 f S Z x d W 9 0 O y w m c X V v d D t T Z W N 0 a W 9 u M S 9 h d m d f d X J i Y W 5 f a W 5 j b 2 1 l d 2 l z Z S A o M i k v Q 2 h h b m d l Z C B U e X B l L n t 5 X z I w M T Y s M T d 9 J n F 1 b 3 Q 7 L C Z x d W 9 0 O 1 N l Y 3 R p b 2 4 x L 2 F 2 Z 1 9 1 c m J h b l 9 p b m N v b W V 3 a X N l I C g y K S 9 D a G F u Z 2 V k I F R 5 c G U u e 3 l f M j A x N y w x O H 0 m c X V v d D s s J n F 1 b 3 Q 7 U 2 V j d G l v b j E v Y X Z n X 3 V y Y m F u X 2 l u Y 2 9 t Z X d p c 2 U g K D I p L 0 N o Y W 5 n Z W Q g V H l w Z S 5 7 e V 8 y M D E 4 L D E 5 f S Z x d W 9 0 O y w m c X V v d D t T Z W N 0 a W 9 u M S 9 h d m d f d X J i Y W 5 f a W 5 j b 2 1 l d 2 l z Z S A o M i k v Q 2 h h b m d l Z C B U e X B l L n t 5 X z I w M T k s M j B 9 J n F 1 b 3 Q 7 L C Z x d W 9 0 O 1 N l Y 3 R p b 2 4 x L 2 F 2 Z 1 9 1 c m J h b l 9 p b m N v b W V 3 a X N l I C g y K S 9 D a G F u Z 2 V k I F R 5 c G U u e 3 l f M j A y M C w y M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l u Y 2 9 t Z W d y b 3 V w J n F 1 b 3 Q 7 L C Z x d W 9 0 O 3 l f M j A w M C Z x d W 9 0 O y w m c X V v d D t 5 X z I w M D E m c X V v d D s s J n F 1 b 3 Q 7 e V 8 y M D A y J n F 1 b 3 Q 7 L C Z x d W 9 0 O 3 l f M j A w M y Z x d W 9 0 O y w m c X V v d D t 5 X z I w M D Q m c X V v d D s s J n F 1 b 3 Q 7 e V 8 y M D A 1 J n F 1 b 3 Q 7 L C Z x d W 9 0 O 3 l f M j A w N i Z x d W 9 0 O y w m c X V v d D t 5 X z I w M D c m c X V v d D s s J n F 1 b 3 Q 7 e V 8 y M D A 4 J n F 1 b 3 Q 7 L C Z x d W 9 0 O 3 l f M j A w O S Z x d W 9 0 O y w m c X V v d D t 5 X z I w M T A m c X V v d D s s J n F 1 b 3 Q 7 e V 8 y M D E x J n F 1 b 3 Q 7 L C Z x d W 9 0 O 3 l f M j A x M i Z x d W 9 0 O y w m c X V v d D t 5 X z I w M T M m c X V v d D s s J n F 1 b 3 Q 7 e V 8 y M D E 0 J n F 1 b 3 Q 7 L C Z x d W 9 0 O 3 l f M j A x N S Z x d W 9 0 O y w m c X V v d D t 5 X z I w M T Y m c X V v d D s s J n F 1 b 3 Q 7 e V 8 y M D E 3 J n F 1 b 3 Q 7 L C Z x d W 9 0 O 3 l f M j A x O C Z x d W 9 0 O y w m c X V v d D t 5 X z I w M T k m c X V v d D s s J n F 1 b 3 Q 7 e V 8 y M D I w J n F 1 b 3 Q 7 X S I g L z 4 8 R W 5 0 c n k g V H l w Z T 0 i R m l s b E N v b H V t b l R 5 c G V z I i B W Y W x 1 Z T 0 i c 0 J n V U Z C U V V G Q l F V R k J R V U Z C U V V G Q l F V R k J R V U Z C U T 0 9 I i A v P j x F b n R y e S B U e X B l P S J G a W x s T G F z d F V w Z G F 0 Z W Q i I F Z h b H V l P S J k M j A y M i 0 w O S 0 x M F Q y M z o w N z o 1 N C 4 1 M j U 5 N T Q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C I g L z 4 8 R W 5 0 c n k g V H l w Z T 0 i Q W R k Z W R U b 0 R h d G F N b 2 R l b C I g V m F s d W U 9 I m w w I i A v P j x F b n R y e S B U e X B l P S J G a W x s V G F y Z 2 V 0 I i B W Y W x 1 Z T 0 i c 2 F 2 Z 1 9 1 c m J h b l 9 p b m N v b W V 3 a X N l X 1 8 y I i A v P j x F b n R y e S B U e X B l P S J M b 2 F k Z W R U b 0 F u Y W x 5 c 2 l z U 2 V y d m l j Z X M i I F Z h b H V l P S J s M C I g L z 4 8 R W 5 0 c n k g V H l w Z T 0 i U X V l c n l J R C I g V m F s d W U 9 I n N m N j g z O D k 4 Y S 1 l Y W U 3 L T R k O W Y t O W U 3 N C 0 z Y z Y 1 Y T I z Y z A y N j U i I C 8 + P C 9 T d G F i b G V F b n R y a W V z P j w v S X R l b T 4 8 S X R l b T 4 8 S X R l b U x v Y 2 F 0 a W 9 u P j x J d G V t V H l w Z T 5 G b 3 J t d W x h P C 9 J d G V t V H l w Z T 4 8 S X R l b V B h d G g + U 2 V j d G l v b j E v Y X Z n X 3 V y Y m F u X 2 l u Y 2 9 t Z X d p c 2 U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V y Y m F u X 2 l u Y 2 9 t Z X d p c 2 U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X Z n X 3 V y Y m F u X 2 l u Y 2 9 t Z X d p c 2 U l M j A o M i k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a B L d v m F T k E K 9 + r S M V U / V N g A A A A A C A A A A A A A Q Z g A A A A E A A C A A A A A b N p w 0 X Y c P T P o e R w 0 F l U 0 a 8 p 4 5 3 + M M V C n q l y X s r j + + p w A A A A A O g A A A A A I A A C A A A A B m 8 g / p W R D x V W p R Z 5 7 E Y a j 2 O q i W Z Y A Z J n Z w Z T m C E k m 1 e l A A A A A Y b l P Q R i L Y H l W B A d s 9 + I h 0 f P F r Z p X v Z c / s w h U g 1 K 6 d i I N q b o U u T G K v 7 x 7 q a b U R s d H O X / a x F R P Y d e J 0 A R u R M l I T 7 i W w T N + O m h F g h r / J C Y I E q E A A A A C v e H H y c 7 H I 3 w I o S 3 i O N o l m s C S U V + 8 k F 4 X x O m 2 8 J + J u a r r n 8 a y j P u d y y A e 2 F E d Y m J i F 3 f M + u K W G 8 I D R l S E 2 7 F l O < / D a t a M a s h u p > 
</file>

<file path=customXml/item5.xml>��< ? x m l   v e r s i o n = " 1 . 0 "   e n c o d i n g = " u t f - 1 6 " ? > < C u s t o m M a p L i s t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C u s t o m M a p L i s t / 1 . 0 " > < m l > H 4 s I A A A A A A A E A L V S y 2 7 b M B D 8 F Y J 3 P S P b U i A p C B I Y N e D E R Z 2 i 9 n F L L W W i E q m K V O V 8 W w / 5 p P 5 C a c m w X O S Q U 2 / c m d n d 4 e 7 + + f 2 W 3 h 3 r i v z C V g s l M x q 4 P i U o m S q E L D P a G e 7 E 9 C 5 P H z p t V P 0 E j V 4 L b Y j N k f r 2 q I u M H o x p b j 2 v 7 3 u 3 v 3 F V W 3 q h 7 w f e 7 m m 9 Z Q e s g V 7 E 4 m O x I 6 Q 2 I B n S 6 5 Z X b / J V i p 8 d X u y s r I M o L P g c e e T g I g q d a M Y D B 4 o g c m Y + 8 z n w G M K Q U / I M N W Z 0 T C T 2 I y S g Z F V D i Y 9 C N x W 8 j v y z k n j G v 4 n C H D Z 2 M p 9 Q l A d j Z 2 M J / Y J 1 o 1 p o X z P K o d K T 0 W 0 D D B + R 5 + l K b 3 t o d i C L f T 5 o U u 8 a s v w D V O J 7 C w Y 3 c i l a b S b Z O 8 a q 1 4 r 9 w G L S n O P 0 / i j 0 j m w Z V P i Z j f 6 G Y M O 5 R j N A d p k r f d 8 Z Z e u y r r I d 7 b x G 3 y f C F l h W o m k m N B + q f g F Z I l m 2 q s 6 o E y x m 7 j y O b u a + H 0 a U v C g 7 i U X i J k k S h 5 R 4 e e o N R s b M / f / 3 E 5 9 6 2 x M b r S x i N w i S + Z W T v X U 0 r n l a y R m w a 7 + Q p 1 v + J z g d d v 4 X R l y Y H R I D A A A A A A A A A A A A A A A A A A A A A A A A A A A A A A A A A A A A A A A A A A A A A A A A A A A A A A A A A A A A A A A A A A A A A A A A A A A A A A A A A A A A A A A A A A A A A A A A A A A A A A A A A A A A A A A A A A A A A A A = < / m l > < / C u s t o m M a p L i s t > 
</file>

<file path=customXml/item6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2 "   D e s c r i p t i o n = " S o m e   d e s c r i p t i o n   f o r   t h e   t o u r   g o e s   h e r e "   x m l n s = " h t t p : / / m i c r o s o f t . d a t a . v i s u a l i z a t i o n . e n g i n e . t o u r s / 1 . 0 " > < S c e n e s > < S c e n e   N a m e = " t o t a l   p o p u l a t i o n "   C u s t o m M a p G u i d = " 4 2 d f 6 e f 4 - e 7 4 2 - 4 5 f 1 - a d 1 4 - 5 0 c 0 f a f 8 a 2 2 f "   C u s t o m M a p I d = " 4 2 d f 6 e f 4 - e 7 4 2 - 4 5 f 1 - a d 1 4 - 5 0 c 0 f a f 8 a 2 2 f "   S c e n e I d = " 4 f b a 0 f f 1 - 8 9 a 0 - 4 0 0 1 - 9 6 e a - 1 a 3 f 7 5 6 5 0 6 5 c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 0 < / L a t i t u d e > < L o n g i t u d e > 0 < / L o n g i t u d e > < R o t a t i o n > 0 < / R o t a t i o n > < P i v o t A n g l e > - 0 . 6 1 < / P i v o t A n g l e > < D i s t a n c e > 0 . 4 < / D i s t a n c e > < / C a m e r a > < I m a g e > i V B O R w 0 K G g o A A A A N S U h E U g A A A N Q A A A B 1 C A Y A A A A 2 n s 9 T A A A A A X N S R 0 I A r s 4 c 6 Q A A A A R n Q U 1 B A A C x j w v 8 Y Q U A A A A J c E h Z c w A A A r c A A A K 3 A d I 1 y F E A A C D 7 S U R B V H h e 7 Z 0 J X F R V + 8 d / d w Z m 2 P c d V E B B A V N A Q T Q N V N A 0 L Z d y y y x t U b N F b b H y 1 c q y t 0 W z N 0 u z f 1 k u a a l l 7 p q a G 8 j i g h s g o O z 7 v m 8 z w P + e c y 8 O 4 I C A 4 z I z 9 + v n z D 3 n z O I w 9 z 7 3 W c 5 z z m H 2 n I p o h I C A g E o Q 8 U c B A Q E V w O w 9 H S l o K A E B F S F o K A E B F S I I l I C A C m F N v i j B 5 B M Q U B H M v j O C Q A k I q A r B 5 B M Q U C G s h j o n a C g B A R X B 7 A 8 V B E p A Q F U I J p + A g A o R B E p A Q I U w + 8 P O C y a f g I C K Y A 4 I A i U g o D I E k 0 9 A Q I W w G u q C o K E E B F Q E c + C s I F A C A q q C O S g I l I C A y m A F 6 q I g U A I C K o I 5 G C 4 I l I C A q m A O C Q I l I K A y W I G K F g R K Q E B F M I c i B I E S E F A V w s C u g I A K Y Q 4 L G o r y v 8 8 / 4 W v 3 l 7 e C 9 F F c 3 Y i N k T V 8 j 3 r z 5 n v L + J p 2 w g r U J a 0 X q P H D / L A v K o t v d Y x h H m a Q 6 o o R n V w M D y d T G E r F m L o q F L + 8 M R g G E j F i 0 i v Y f i N E J J S g v F o O d w d 9 1 D e A f U 6 E p 7 8 6 w 3 8 K c M x i B h L l z p h f 9 h n f A 3 w 5 y w e V t Q z f u j t 8 X U 3 Y / 7 c B 8 Z l V q J G x X 4 A l y M s C J 2 O K Y G 6 o C 3 8 3 U 9 T J G z B i + X F 4 d j P B U 3 5 O 0 N G R 0 t c 1 Z 6 i H O c g 3 O h N X z H W 0 w X h / B + w 7 c 4 5 v a R 8 i + i t p e X H s 0 Z O t d J y M g j I 8 w w r P l Z Q S 6 I p 1 E Z N W Q g U o u L 8 d V u y 4 i r P x R X C 0 k C A h q w x 9 u x n R 9 y R k V e N m T j W u p l U i u J 8 d 7 S M M z / 0 Z 8 0 o U 2 r G 3 o w m 8 u p v x r a 6 j I 2 Z Y g T b A x a Q y X E 6 p Y I V f B B N 9 H d i a S n A m N g + b T 8 Z j 4 c Z I D H n / H w Q t O 4 a G x k a 8 8 U R v 9 g Z Q i L 8 j k + H V z R C h s V n w d j a C P n s T C G U F S Y + 9 U Z D P a A + 5 X K 7 0 N 9 a W w h y O F D T U t W t p 6 O s 7 m N Y b G m T Y 8 E 8 i x C K G v S t b s 8 U G J Z U N 7 A U H 2 J l J Y a j H I K u o D t V 1 D X C 1 l e L 5 b 8 P p + z 6 b 6 Q 1 L Y w O 8 + V M k V s z w h a G E / S z 2 I l 3 5 5 z X k F N f g 8 P I R C I 8 v o a 9 1 s t R j L 9 B s b D q R T N v N W T L R C 2 Z G + q h h P / 9 O j O x n i a z C K n S z N s Q / l w r 4 X g U 9 r P V h z A p A W k E 1 V v w R j S 0 L H 8 W M N a G o Y D V m Z 9 B n B a m 6 r p 5 v c b j Z G y O 3 t A Y r p v m i v E Y O v 1 6 m K K 6 Q 4 f e d u + E 9 0 I t / l f b B H I m 8 r N U C V V x Y g M F + Q x C X U Q E z 1 g R 6 6 5 c o K g j N 0 R W L I C P 2 W i u G e V o j t 6 S G 1 T 7 l C H A 1 Z M 2 q U h T X 6 q C f s x l i 0 0 v x n 2 d 8 o K f b i I M X M 3 E 6 J g 9 r X / J H Q b m c 3 v H f 2 3 K e / x S O a U O d W e 1 k Q e v D j v a h x z M h 1 + m x N V Y G j d h 2 O A z h 2 Q b U Z J T b D s S s r A + Q x 1 7 g X 8 7 y g 4 W R L l 5 a d 5 Z / t Y J N r D m 6 b P t l p O V X 8 T 3 3 h o 8 m K j S w t q H 1 J t + 0 s S P Z C 5 w 0 g D p Z H Y z 0 b j d p l A k T 4 U x s P h U m w s K i 2 d h p O I v W f V z M 8 Q h v t k l 0 R F S Y y O c W V 3 J 3 e a L d m v P h V N 9 b w k Q Y l / s d X q r 9 P 7 B K k g r X w L A x / D N c 2 2 G 3 P z 6 p f Q m r X v D F x 0 U v 4 W S f n 2 D A + n B r Z v v i 3 c 3 n l A o T g W h T Z c K 0 w + x V K p i q 4 L W x 7 v j i w / e V / t b a U J g j U d q t o S Y E D c H u s B R a / / i P i / R I c H M w x o 3 s c t i b 6 7 M m X j X f 2 z 4 1 J d l Y v W A 8 d f K J F n K w 0 M O s / 4 W y F 7 4 / r E 0 k S M p V X M z E H J v z X R i + e t 4 P F T U t z a n m F O a k Q d / Y A g a G R u x 3 k e K F z / / C w s n + M N e t R f c e r n D b 6 Y r G 7 o E I u T S X f 0 f n q S 3 L R W N D A / T M 7 P m e j r P z n U D W X 5 R S X 4 y Y y U Q r P + 5 j D f a 6 4 l + h X T D / R F 3 R a o H K K Z D D x r 4 b r Q 9 w N U H o 9 V y 4 2 B g j v 6 w e 9 c R x Y h n l b Y V p q 0 O R X t C + q e R g o Y + X Q z z 4 F u d z z d / A + V j L n u n P + l + S 2 3 y R j u B s o 4 e U v B r W 9 G Q Q c L g 3 z t T 5 I 8 L t C 7 y T O p w + H 1 y 0 j R 7 v B 9 s W P c q a x A x r u s q o L 3 g z u w r m R i J k F s n 4 V w C / b f g K z 8 2 Z y b e 0 C + a f c 9 o r U B l p q X B w D e B b X D i Z h L m J h u F l 6 R Z + v Y w x b u U p v t U 2 I o b B 1 7 P 9 W f N O B l d b A 9 b M C u W f A d x Z r T d 9 m B v f u j O G 5 X H w j Z h I 6 4 2 M L u q k l p B U 5 6 D k + Q Q Y R X 0 E n Y S d Q L 0 M 7 H 9 5 X 4 S K a O t X R i l u G A S i 1 Z 8 L d I G r n T n f w y G r T I F U e n v 4 X d P R 6 k y J j 9 9 Z S I / 9 n Y 3 p k Y z N k L G a 1 s J E K K 2 6 c 9 S N Q A I a J B z t 4 2 K M e T 9 w 2 q k J 4 m / p S z r 2 O Y R K Y w + c K n F F + L A T y J w Y A W l N D h U e 8 8 3 u 0 L 2 + D U y D D D P r t m J J 1 v O Y 2 a / t y N 3 C c b 3 5 G q j f N X k w p 5 H v h L G + L t 6 Z o B C g 0 q o 6 l F S 2 1 N K v j n F D 3 x 5 W f A u w M Z X Q 4 4 7 N G + l R 2 2 A 1 1 F W t 1 V C j / B 7 B 4 e h 8 v n V n f j u V i B s 5 X B C i s / S y N 6 Y D v u M G O k J X y c B p e 9 i b 6 b D a a B e c L 7 / H 9 y j 4 x f A j z K 7 8 i N Z X O 5 / E o Y v c A P W L I 3 v S 7 0 q i k K 6 2 R l i c E k T 7 m z T Z L 6 8 H Y P b a C I T 0 t 4 N X N 1 P Y s d r H / J 8 Z K K + S 4 e 3 y p R j j 4 w A p 6 w f + H Z W B R e P 7 Y M 1 e L u J I x r N O r A j G E T 5 M P 6 S 3 G c 7 y w w H N I X 4 U e 2 3 x L e 2 B O a r F A n X 5 a g r 6 + i h M v o 7 Q P H D R G l 9 X c 7 w U 3 A u v / t g y U + D 7 V / z Q 2 8 G E Z h l E J G R j y q O u S M v v W K C D U F h W g Q m R A / n W 7 Z A o / + T 0 5 S g z 4 s L t B H L h 1 / K Z E Q Q S M B H p S i E x V E Q T Q 1 e G 4 F p 6 K d 7 f y g U Q d k o m 0 + M z d X / S 4 9 K n P f H 2 p m h a f + c p D 5 g b S l i B z c Y X s 7 x v C V R b r F r 2 G p Z 8 + B + + p T 0 w R 8 9 r p 0 D l 5 W T D 0 t G H b 3 W c 9 g R K G d O G 9 s D v o a k 4 + U k w L q e U o q i i 8 0 E J Q t P Y l F L E U q R O j Y e j u R 4 y v h 0 I Z 3 E G C u d k Y G 9 U G v q 7 m G P N l i P o w f Z F y H y x 0 P B n + p a 6 Y Z 9 j 3 Z F E W h / g a o m k 3 A r U V Z W C E Y m g q 2 c M f z d L V m h a p m O 5 2 h h h 7 u g + M N E X I a d E T s e 7 i i o U w Y j W i O t z + J r 2 o L U + 1 P L F r / O 1 j m N p p P z n I m M 4 3 c W Z f I v D 0 V K f H o k w k X G m E 9 e K O i 1 M P e N X U k E i J d t l N v a 5 b s I h 3 + M Y l r w a S R 6 K u / + 1 8 b G Q n n w L l d v G w 7 D / N N p n u d E J n k 6 m G B j 9 I r a Y L c S n x q v Q U 5 y K s U Z R G C c 9 j m z W F G z i Q l I h 1 r 4 0 A K t f f o w K k z c r h K 2 F i Z i A 7 0 / y R F V t A + t z m s H N 3 q B d Y S J s + G Y V X 9 M e 2 C u k 2 a i U F p X s z M 4 l w x J + D 0 v l a w q m 6 u 2 j S a 8 p d T Z 8 D 0 d m I W f S E W H q K i X m g y B n P 3 t d f g g q / f 4 D N 5 9 h 8 P b q i c 9 e e Q L p D l M Q 5 v E D f V 1 Z d T X O J 5 X A t P g c F k Q H Y H O v P V h e v g g O l q z v d I V L q Q p J / R I r r X 6 A S F a O z X 2 O Y H d k O u 1 v Y u b / z m L e j 1 F Y w n w M q 0 R O i x H + e v c x / D D X n 9 V Y d s g o k q P P l c W 4 8 b k X E r P v n G 2 x a + s m 9 l H 5 7 6 + p h U R 5 a e R I 2 8 q 8 d z 5 l f 4 D O 8 e a 4 l i F j w h 8 1 4 z G 6 e C t E Y l 2 + R 8 H 2 x c P 4 W s e g J 6 M Z h T b B 0 G F v e a 9 a H 0 V 2 s Q z 5 Z X W o i t x A N V b g 8 X 6 w 8 g x B 9 l O h W L 7 9 C s b p H a f v 2 a H 7 N J 4 M 9 E X I p L l I y a v G y 6 8 s w L P 1 u 9 B o 7 I T z v p v w v t 5 m n E 2 u o 6 9 V x k D d K 5 h r 8 B v f I l k d j e z / r Y g g J k g H w 0 G c C 7 3 q l h p Z G Y G j J i j 9 7 T W 6 H L t w T S t 9 K L n I l q 9 1 j s 7 4 U O v n D m Z 9 j d p b / k 9 b u X n t I U s 8 B C N 7 N 3 x w s I y 2 j 5 l z K U I 7 P I 7 A 3 q n H r S h b 7 7 P T Y F N 5 i T 5 H q N F 3 x L m h n J A R S B Y D G a i u q q 3 B p p P J m D K k O 7 4 7 F M 8 / q 6 C u s h i 6 B q b s x c G Z t 3 + + M w x X U i t p n Q Q 6 M n L z Y a L H 1 g 0 s a V 9 7 V F d V w l i v g m 9 p B 1 p p 8 s 2 e P J 4 9 d o 2 f F w y B g z n n H 7 X H x 9 M H U G E i p O t 4 4 L z t a 7 T e G c j A 7 o i U R T h 8 M o z v Y f 2 d E a G 4 9 s Q F O H V 3 R n d r f V x K 4 c L 4 9 e a K s a a Q F D K 3 S g S n F I X p R o S J C P b o 0 9 5 Y P L 4 3 x g 1 w 4 J 9 p i c T Q / J Y w E S Y 3 m 7 s 1 y M 0 U t p Z W H R I m g r 6 B I X b / T s L 0 y s + D J h b m + M U Y r d N Q I 3 2 9 O j X + 1 B z y s 7 n a c R k Q T / g 6 I P R 6 A U o q 6 + B k a Y C P p z 3 C 1 m X Y G Z 6 G 0 d 7 d u T d 0 E W L + k U H i V d u P w 9 r e C T / J n q L 9 w c X b Y G 4 o v R X i X m h 8 C J M D X K g 2 S E p L w b a w b P y 0 e D T c d 7 m x P p g / r g 7 c T F 9 H N J T f Y S / o M n L M a N h N + 7 a J u C w M Q l m j E S a V / M i 3 W n J w 6 X B E J p b C 0 U I P m U W d m 1 l M x q P Y a 4 x v a T 6 K W 5 E W 8 e 7 K 9 X y t 8 5 C 7 z 4 W b 3 B i M X u x P C G 7 4 G 2 t m D 8 C L w X 2 Q V i B D W T X w a f 6 o W 2 Z e V + l m p Y c f / 4 l D p d i c 9 Y U q M T R 5 N c a n L u e f V Z B Z y A U H i D b w 6 d s H E i M L x P 8 2 H / 9 U D I B Z c R S G H u P m J g W 4 m 2 F O / W + I n 6 C 4 u D e 6 / E 2 L r L 4 R 5 Y 3 G W P P C A P 6 Z l p C M e Y K x v p g e O 4 N n f z + + p h 1 o n c l H B k F H j H 2 a r X c d M 0 M J 5 g Q 6 Y J 7 + V p j W 5 0 O i q w h I + I Z z m g S s 2 d T 9 x r e w T 1 c 4 + J 2 B T M c Y 4 + u E E X 0 5 0 4 x k g l e b K I R 0 Q u m v t D S n T s 5 d 8 O O l x z D K 6 A I K 7 U a D a a y H W W E Y n a K / d u 4 Q h N 0 o p a 8 h 2 m l O 8 g Q c u 9 l I k 2 4 d R d m I S S 8 l v x B 9 v j m J O Z z Q X s / k f K n O 8 P W v B 9 l H 5 e d C E 4 v W a a j l b 3 V + / O l 2 d N D N 1 o 6 O B 6 0 v f B x 5 p Y q o W Y W l H 8 o l j r j k t x 0 9 k t f B I u 8 Y / 0 z n e P H 7 s 5 g R 7 Y c P M o N Y 8 9 G J 7 + V 4 8 4 k + + O L F o d D V 5 3 I Q m / P D P H 8 8 l v Y t W 9 Z i y r V n U a 9 v g 0 c u v o h j 0 Z l 0 + v 1 g d y 7 v r q Z R k f 5 0 Y t A x 5 E 2 9 h G k X / f G H 6 Q K s e 0 W h V V 4 b 4 4 6 c Y s 4 X 7 C p 7 d 2 7 n a 5 o P 8 2 9 0 r F b 5 U C N 8 P G / z n 4 h z 3 5 l U o C Z W 7 O A i f s u n + G L Q 6 W G o r J H B n L k 9 r 4 0 g 1 z F B + P A o v n V n o h L z M D 9 p F P J E T t j Z Y y P 1 q Q 5 F p 9 + K 8 t X M z 8 K O s A y c j s t B N 0 t u 3 Q r C 5 M E 9 s P D n S L 4 F N N S W Y 1 G I H c z s u a A F 8 a X E o n p 8 s y + W t h m R G P N H e 2 B w b z P M X X 0 A 3 y 8 c A 7 3 1 n F b s S l R S G U 8 F O O F Q B J f C p O l o n Y Z 6 a v r L f E 1 B V 4 S J E O j F h d 5 F Z 9 6 D p D a f C t O + 3 j s R Z v c e r r o u R f q E S K S 4 v 0 V f o y P n w t 7 t Q f y u J t / L q v I q f n b Y g m 2 O P + G d 1 M e w O C U Q v y 8 a i i r G C B U i c z S c W o Z Z V / y x a L g F 3 G s j a A m o 3 I W + u 3 u i j 4 Q b g P 5 i l h 9 E U m P Y d l e M n 5 F o n 4 u N E R U k U t a + y G k j s t 6 F i Z X j L W G K G J N A j w Q d W Q n 9 X l 7 R 8 / g e B c 2 / c 1 v o S v X 4 m u b D a q g 4 r d J Q d V B M N V A F D h Z S 6 J / / E g 4 3 F Y G O p j t 7 X 9 b U q m c 1 k 1 X u I d q O 9 V 6 H Q u s R t K 6 M p g u z Q S S B q K E O W 6 2 + h U W f x x B 6 P h Y M q 6 E W P D 0 Y e y I z W E u d w Q j s R 4 / 4 V U g c e R h 9 / x 1 J 3 / e F 7 V 6 4 5 O + B 8 4 g F q G U M a J 8 y y H j S N / t j M N z L B n 2 c F C H w I b 1 N I f 6 u 5 a x d 8 r f I 6 m p h f G 0 t d H q N R Y W J J / 8 M R 9 N 3 b k + b l Z c W w 9 K 0 a z m M 6 o Z W r S m x / u s v 2 I p q y S q q x U 3 X N x H X 8 3 3 a v m n + B D 0 y j X K Y F 4 b d E i Z C l X 4 P v q a c f Q P C a G l k B Y o w s + A N 6 M R u w W c 1 M 7 C y e j q q a + t h Z a J P E 1 7 D 9 S b i 9 / 5 h O J u t j 8 X i L b T U s N r L z a g Y / s d 8 2 9 U a J A u d m H 4 W x t z / 0 0 R 4 f C k q 5 y T i u C k 3 n b 5 W x w x i e T l 0 J V I E z v k c j G 0 / 2 t + c S m k 3 F F g G 8 i 3 l G J u a 4 / j h A 7 e d D 0 0 s z I l L 2 q O h h n t 7 d H n 8 q S M 0 X c S N j A g x T y X g Z l I y v X i n x I 2 m / Z 3 x S Z o + K 1 P 6 C C o a 9 N F b p v C / j u o 9 C 6 u Q 5 b i S W o p B b u Y o O / Q O 7 b / g 8 A b m 3 + A 0 4 L 4 + u z D + + t M o s R i C q w N a T v Y j U / M l O s B v + / 7 F q P 5 O q D Z Q C P p j n h Y 4 d S U L z p Y M 6 / e Z I r O Q G 3 f y d m Z N R / Z 9 d 5 q 2 Q d B j N S C B T N Q k s 5 8 J k 4 e 5 Y n 9 o x 3 1 I d Y U V q O t a I 1 A b 1 v 6 A F 1 5 b y r d U T 3 Z G K h U e u c g A c x p + a 7 G + R G c Z d p S 8 t + W p S W x 0 x 1 f y 9 6 i v M 6 S P N S Z F c o m 3 B c a + s C q / C P 0 F 1 7 F 4 4 0 U Y G J t B q i P C 2 1 m P s 8 K t g 9 D g a / R 1 r W l t r p H w O d F c Z N a y r Z k Y u S U t z T S y C i 1 Z O J P Q E V O P Q F 7 X I J L C d R W D H Y c V q V C a C n P i s v Y I V J W M 9 R H E 7 a 9 8 e r c Q 3 8 f T I B P m + 8 Z A / u g K h B t M Q f + o a T A p 5 f L s O q q l 6 u U y B J 1 4 h N Z P D T l B B e R C t h j J e Z V Y V c p p v D + M l l K H 3 8 H 3 S U T H p W D o Q A 9 W g y j m I H n b i y E 1 a j t N i N w A y I p F D Q b c O n q O l n p U I / V 3 N q K r z R K k N V n w P z M C u Q 6 T U B j w F f W / i J k r q c 1 F j Y 4 V R O K 2 B 3 s b 6 + W w y T u E c t N + S C p s g E s P E / 4 Z z Y U 5 q S U C t X H d t 5 g x 7 2 O + 1 f E 7 b F c I T J i L h t R T e K p w P d 6 e N h y 6 d Y U I O P U o f e 7 K U z d Q W t W x l V v J B e 9 k J Y W 9 o z M y e N M r 4 P R Q 6 N Y W 4 J L B E 3 B 8 Z j 3 q G x u R V l C L f k e 5 z 6 9 p 5 P y i n W 6 7 M N r H A a m d j G B u O p G A z 5 7 1 A X N k P m 1 f c f 8 U I 0 9 7 0 z r 5 r c j y a K 3 X F e w o O g 2 5 0 N G 5 t z e 0 B 4 3 W Z E p s 3 r C O P d 6 O X N b + J L m u E H x 5 H k b m b U S 1 m F v s c t n f q Z h Y s R W n g q L g 4 W R I + z o C y S a v 1 7 O 7 J U z k J k C E i X D d e g q u Z 1 U h M b u a + m l 6 s n x a z O S Z t B R V 1 L U p T N 2 T 1 m H Q u Q n Q k X F Z E 8 1 Z P 9 c f M e n F s M 7 Z T 4 u z v S n / D A c R J j J T t y O Q 7 0 u / M 2 t K E o I H 9 G U f b z 8 3 m l S 0 Z h y q d b r R q Z G x O B w Q C Z 1 m a U N d x c 6 c y z p w i 1 1 G L 6 D 1 r / h B L N H H 8 0 E u 2 H 6 G m 2 Z e I R P h 0 9 0 3 M P G L 0 7 T d F T L M Q 5 B q w g U d h s v + p k c C S S 9 q 4 i 2 d L b g c f I b 1 s d q e n p J h M Q q S k u v w u M K t + t Q c s o x a E m t W 5 k y O w g G / s / j + k E K D W x i J Y a Q n R k + 7 t k P y z T n r x G 1 t 0 / P m 1 / Q o E n U + F 1 D d Y E 5 e i d d 4 k 6 + R N Y t q G z o 2 5 e B u W f b z I S x 9 b j j 2 n s t E d n E V a 9 4 p 1 4 A k u 6 K r f P / n S b z 5 9 G O Q N 3 L 3 Q y J Q T U m w X 3 Y / B a l E D F 8 X x X h b a / O 2 n v V t C n K z Y e u g f D k x H x c T T F l 9 B r + 9 y Z q R 7 I 1 3 + u q T + O 9 M f + y K S M G C M X 1 o n m F p Z R 1 d Z o x M e i S p V y S B l t x Y m g + S 5 2 V n 0 K O N v R P d O o e s V a g n L q J 9 m g p z 6 k q C x g v U 0 Q N 7 M f T x 5 / n W v c U l f D b 0 y + P x X / H n u F y o S A l S h r u D C a Y N 7 Q U 9 1 i / p y G 4 b T b g 7 G C I h q 2 W i q o O 0 G A 4 H Q q D f W I G Y s R d R J F N o k d Y C 1 R H I f l A X k 4 p Q V c v Q M D i Z s t L N U o 9 O Z i R 7 X I E h / Y 2 Y t + E c X g g w x 5 S Y U a g w 8 Y L J n B M 4 F a N c a P S r U p G f f h n W n p 2 b y a x O a I X J 9 + n 7 b / O 1 e 4 9 T R T g s m S J c y r / z J E S y f 1 R F d V W n h I l A p r Y H e r Z c q V V s Z M e e T c 5 8 J b N u m 0 N m 9 + 7 u f 5 J v d Q y y H 5 S p A Z c y R M L o s e k V u J R c x m 0 e t 8 s V z n s D 0 N P W G B 9 O 8 U Z f X h s a l c X g N C t M R M M p o 1 f c R x i T 9 i 4 s M 0 k G u m a i F Z k S l t b 3 b 3 u V 9 8 w P Y H z B O p o n 1 5 y j 5 j N o a U 1 e a e c z u c l g 6 Y q d s X C 1 1 a P z p g i V r F D + 4 L Q L q x w P w 7 5 H y + W e S X D D y q b z v 0 F 2 c S 3 V h l d S 8 + H V z Q i 6 r F n n Z M F F 6 U j Y / N 9 r h T Q l K r N c h B s T L u P C E 3 F 0 5 C y a F b y B W a u p Z r T N 4 i Y z E v 6 x / Q j 2 n 8 p Q 6 D R W 6 X n S h M K c u p q o 8 S Z f t b x j O w J a m U h Q w P o E d 0 N D o w z f 7 L + O T a 8 P x q 8 n b m I f 6 0 s R m o Q p p L j l G u Q k g b W y n d 0 3 2 s L v + E D o N V Q g Y 9 J 5 J J e z F 7 u 4 A Q 7 n 3 6 b p S Q 7 T N 8 L 4 R 0 f 6 u l D W z F P V C W 5 a l 6 I g L w f G p q a Q S h V a m O Q 0 l l T K M Y w 1 F U k 2 R W 5 W O u y M 6 s E Y 2 q F B r E i O D T u + H 8 G j h / I t z Y M 5 r e E C N e A Q t z L s i a C r K o n o 3 Q l L Y w m W b r t A 6 2 L 2 7 k 3 2 h c o s U r 7 k 1 s C e F h g 7 w J l v d Y 6 i 8 P W o r K 5 F k u 1 U / C e L 2 4 W j i a 0 + 5 z A u / j k q S P G P 7 a E z c u 8 F l s Y 6 s D T S R U J 2 N W u 2 1 r C + Y M u s c g t j X R S V y 9 D 7 6 r u 0 H f / I l / R Y U 5 I I C y t r W t c 0 N N 7 k c 1 1 Z g Y O e f 0 I u V / 1 4 k z L I m h J N r J W 8 j v 8 2 z E d 3 K + V h 5 h m P d X w n j t Z c N Z l A h W l W k E I g Y 0 e H 4 t 9 B x 1 D K f o e r j / 6 N a 2 w Z 0 P P e Z C e Y G 4 r x x k 9 R W L K F m + d E 1 t U g s 4 K b Q 4 S J Y J O z l 5 Y m Z j 4 5 W u m 5 0 o S i 8 U E J I 3 t 3 G D t 6 Q U + / 5 U V N 7 H t S 6 u t V O 6 2 A m E Q v j n B F k G M V 7 J l s S B u r 8 G y g C / 9 s S 5 o S R z s L G Q t q I r + 0 B p 8 7 c L O C P Y 8 M R Z B Z A l x M q q E r K 6 Z / n 8 4 6 z v R T J a O 9 r b B w I 7 d + e 0 Z h F f o 4 G s L P z Q p h 1 7 N p X 2 t 2 e R 7 B / o H c y k 3 O C V 8 h d 5 k E 3 W I 0 c 1 V Z 5 s y 1 G x p r 8 j n F r k F R c R X y / T l T o z n G p Z d R m J e N M l P v L j n s d 4 J c d E F v b Y d I r A M 9 E 2 u 6 F U x r u j o W R T T B r v A U u i v 7 B 5 M 8 q G A a b F A I z m W / b T R / b u g x k p n A h c u 7 E j p v i / b W J l S 2 U q 5 D + m 9 0 9 / j r V l N p O l W 3 l B / R z a U 7 8 p y 5 Z a M 1 C Y 0 V K I / Q m d A v S 0 S M 9 X M o 8 r 5 3 G e Z t I Z P X Y t 3 h R M x / 3 A 1 x G a X Y E 8 U N c j b n b g Z 3 r 0 c e o M d A N 3 2 k x E Q g Q + y O u H p 3 j O 1 v D R 0 T b p L g v x G X E D L Q D f U 6 h r c E 6 t K T N 2 j o u 6 u Q a R w T v 2 h 7 4 z n W b b z t 7 2 r 6 v 0 O D Y 9 D I c N r V U P f 2 t C d N g D k T o 7 k a a p h X L / y y 7 z w N G 9 9 v 9 p 5 L x l h f R w z / l 5 u U F 1 y 0 l b 3 Y F B b 2 X 0 s C c S m 5 a 3 t N E Y a E B 0 N c k Y E q U 0 8 Y l M a i 3 O 1 Z m I 9 b g 7 I q O S 4 k l d E L O z q p E N 4 u X I Y I y V 4 n i H W 6 H p i 5 n l G I P 5 S s 7 9 6 a A 0 u D E H V D M e W f a C U D K Q N T a 8 V a h W 8 8 G 4 S f d + 7 h W 5 o D G f J m D 5 p Z r G 0 d 2 x U m q 1 Y z V l V J O u t b f P Z n D B a L N + H J 9 E + w b u 4 g 2 i 8 S M V g x f c B d C R M h b e T f W N T w I 5 b X r c Q 8 2 S 8 4 k C i G f G 0 P 6 B / i w v N k u b T m E E G 6 G 2 E i K B M m Y 6 a C 7 j 7 S f B f 5 J 1 a e p N M 8 m i D n o L k w E R J i y f q A y s + b O h f 2 9 C r r 1 o y y 6 M M 1 7 G P b F J T f 3 Z h T W 5 D x m v m j u A j e 1 Q I J 3 n t p I m s q c Z k N / 3 n a B 3 I V h L G L 6 k 2 h b + 0 C r 5 7 2 + G W 2 E 0 w b C g B 5 N S p K F V k S E w N a L j 9 2 t + z 9 4 P a p 7 q V y K T J l l s h q a J m M + 8 H W 8 3 x N O W 8 u + 1 r p O V P 3 o r F h 8 4 y 0 F P g O b j k + c z c Q I e k o v e z 1 8 d U e h f N P t u V c t Y d b t k t V V N V y 0 c m D 0 Z m o 3 R q C M S I u n e e S / x / 0 S E j O 7 d p q T m 0 R k 3 b 7 Q p d k 1 5 H n y 9 d i V k n 7 N 6 / W j J n 0 H C o r K 5 S e O 3 U u G m v y z X 9 2 C n t U H S Q c 3 h G I A 2 7 z a 3 f U y r g L X o Q G X E j I x o G o Z I T 0 b 7 m i 0 F 3 D c N / p y d z / 0 Z W S y F T z e w n J 6 e s M 9 v y 0 l r b 4 7 9 I l 7 K P y 8 6 e u R W P H o Y q L C v n a g y V Q E o F P i 8 d j s 8 l C j B t 4 d x s I t O a N s V z 0 T G r h h K m 1 2 3 E 2 m N s r 9 1 7 y u E / L X T v G t r G L B 0 H 3 D t O f T h 4 9 z N c 0 B 4 3 d c G 3 9 j r Z D u / e S g 4 M i E D 4 i E k f N p 9 N i y p T h U o 0 r T P s E o 5 D P H F A V O S U K H / D Z Y S 6 3 B S L u B S 8 M 7 8 n X u D E n v 1 5 2 b e 7 S S K b m t 8 e 0 F x c q P X d q X c L i k u 7 D a b i / x M f G w M G 1 c 7 u 7 q 5 L L N 9 L x W n I I r Y c U b 8 e P 8 w c h o / D e B E B 0 x I x K g h y d I c j L A i d b z X k y N d C h q y I F L V O s 5 d 6 R 7 V C N 9 e 4 u 2 v m w o Z E + 1 G u z H t w I v I G k A X s u F i C k a B s t B F G z 8 S d V c 7 + F i d B a m A h k 4 R m y M X d H G d W f m 0 O 1 b P E b 7 K P y 8 6 i O h T k b l 6 x x G m r k w E e w O z S Z b 9 1 f 1 h 6 8 h m J + d / R R / e 3 g 2 c 0 U J g Y d W 4 N B U 5 D J 6 z C 4 t x X O 3 2 x 7 P X d 9 i R j v b T m H 8 M 9 H g 7 0 G + V 7 1 R y P D 5 m 8 s f X C J l 9 O H K b K / l 0 z y 1 D p h I h h I p e 0 K E 6 G 7 t R 5 m B j r D o 9 9 A p e d Q X Q t z 9 n q K x m m o s u q O L 9 W l a o K 8 z D H i w 3 / p i k c 9 b D o 2 s V E T + S s i C b O C 3 F C h Z P K k X e Z O u k I U 4 d + g K 7 A 0 U W 2 w 5 k G i c W H z o P 6 K z Z v v N z a m E o T G c W u n B 7 j b 0 K O 2 M i n A V a k w E e J 0 B / M 1 Q F d X g v V f 3 z 4 b Q F 3 R u L B 5 X e 3 d 7 b Z 3 N 5 D F S T K L q u n y W t n N Q t o C L d k R X Y a 1 L s d u T S X Z 8 u M 6 p e d S H Y v G R f l e X f I 5 e 3 w w 5 J f V Y u u p F F T W d H 1 6 h D Y w d 7 Q n v H s p 8 g x 9 A 4 L Y R + X n U 9 0 K E x 6 f q l E + V G n V g w s C F F V U 4 L u D i f h p Q Q D S 8 h + c p l Q 3 5 L I 6 W L B + F F l B S d 3 R q C j f 3 B m T 2 c q D Y + I g b i V W Q Z g 6 h w 7 r R + 3 d 9 b v S c 6 p u h Y l I S N M Y D R X g 3 v 2 e b q h 2 J 8 i 0 9 5 y S a l x O u T 0 r W 6 B 9 H v e x B n s t 8 i 3 1 R a O i f C 8 v U m x X 8 6 C I z y z n I j 0 C n c L A 0 J i v q T d M R K J m a K i a q i r U 3 K c N A d o j u J 8 l z t 0 o 7 f A e U A I K z I x U O 3 / r Q S A i O 4 p r w r 8 N 3 6 z m / 6 Q H y 7 E r h Y I w d Z H f f / 2 5 2 R l V 0 3 + R i e k a o a E G u X V 7 o P 6 T w N 1 D / C j 2 e u R b 6 o n G + F D + w 7 j p E g L q i 1 M P x V w r d Y W J v K E Z G q q 4 v O W 6 2 g L q R 8 q N O P j 4 K F 9 l V 1 3 Q C B 9 q x b u L + T 9 H Q J 1 x 7 u W B 1 J s 3 m 5 1 Z 9 f u n E S b f g b 9 2 8 j U B d W f K a J K G p L 5 o R K Z E 4 K g J b E V A E z C z s F Z 6 j t W l M F E 3 M 9 X e h y o s 1 U H z Z Y 4 F 1 J e E m G g E D O Y 2 4 F Z H 1 H 7 l 2 A 1 r v h K E S Y N w 9 / J B Y l y M 0 n O t D k X t T b 6 f v / u G r Q h o E q 8 / P 0 P p u V a H w t 7 a l f S q U X H 3 8 m a P A p p E U W E B + 6 j 8 f D / s h T m f l K X W P l R B 6 b 3 f N 1 f g / h J / 7 S I e f f Q R v q V e q L X z 8 f u v P / E 1 A U 2 i d 1 9 f X D o X y b f U C + Z 8 c r b a a i g y / 2 l / V B b f E t A k p o / s g 6 M X r v E t 9 U G t N R Q Z W R f Q T D q 6 2 8 n D h l q H z T / 9 T r E X k o B m M X X O Q q X n / K E v F 1 L U 0 + Q 7 + P e f 8 A u c y r c E N B F r c / W b V 6 a 2 Y f N l C 1 9 j j w K a T L B v X / Z R + f l / W I v a + l D d X R / c C r E C 9 4 e H Z d O 8 z q C 2 K 8 f O f f s T / k 8 Q 0 F S W f 7 1 J 6 b l / q M v F 1 F y 1 8 6 E u R J x F N / e h f E t A U 2 m o r 4 e R X j m M j E 3 4 n o c f t T T 5 5 s 1 4 m q 8 J a D I i s R h L X n 2 Z b 6 k H T L Q a a i i f H r Z Y 9 8 d J v i W g y b w 6 N Q j s N c q 3 H n 6 Y 6 L Q 8 t R O o / N w c q O e w n 0 B n k U g k M D O 3 4 F s P P 2 o p U A I C D y t q n X o k I P C w w V x K F z S U g I C q Y A U q X x A o A Q E V I Z h 8 A g I q R B A o A Q E V w l z O K B B M P g E B l Q D 8 P x R 0 k a l 5 r C 5 g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 G u i d = " e d 8 0 b 7 0 9 - 6 d 0 1 - 4 a d 2 - b 1 9 f - d e 0 f e 9 2 1 e 9 4 5 "   R e v = " 5 "   R e v G u i d = " f 6 6 c e 4 8 f - b 1 c 0 - 4 5 c 3 - a b 4 f - 2 0 3 2 1 1 a 6 9 3 0 b " 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 N a m e = " A f g h a n i s t a n "   V i s i b l e = " t r u e "   D a t a T y p e = " S t r i n g "   M o d e l Q u e r y N a m e = " ' R a n g e ' [ A f g h a n i s t a n ] " & g t ; & l t ; T a b l e   M o d e l N a m e = " R a n g e "   N a m e I n S o u r c e = " R a n g e "   V i s i b l e = " t r u e "   L a s t R e f r e s h = " 0 0 0 1 - 0 1 - 0 1 T 0 0 : 0 0 : 0 0 "   / & g t ; & l t ; / G e o C o l u m n & g t ; & l t ; / G e o C o l u m n s & g t ; & l t ; C o u n t r y   N a m e = " A f g h a n i s t a n "   V i s i b l e = " t r u e "   D a t a T y p e = " S t r i n g "   M o d e l Q u e r y N a m e = " ' R a n g e ' [ A f g h a n i s t a n ] " & g t ; & l t ; T a b l e   M o d e l N a m e = " R a n g e "   N a m e I n S o u r c e = " R a n g e "   V i s i b l e = " t r u e "   L a s t R e f r e s h = " 0 0 0 1 - 0 1 - 0 1 T 0 0 : 0 0 : 0 0 "   / & g t ; & l t ; / C o u n t r y & g t ; & l t ; / G e o E n t i t y & g t ; & l t ; M e a s u r e s & g t ; & l t ; M e a s u r e   N a m e = " 5 2 . 5 2 0 4 8 7 3 9 "   V i s i b l e = " t r u e "   D a t a T y p e = " D o u b l e "   M o d e l Q u e r y N a m e = " ' R a n g e ' [ 5 2 . 5 2 0 4 8 7 3 9 ] " & g t ; & l t ; T a b l e   M o d e l N a m e = " R a n g e "   N a m e I n S o u r c e = " R a n g e " 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 N a m e = " L a y e r   2 "   G u i d = " 0 b 6 f a 3 4 d - 3 f 8 3 - 4 a 2 d - 9 2 2 c - 7 d f f c 1 0 7 5 3 5 6 "   R e v = " 2 "   R e v G u i d = " 9 2 6 6 7 d 6 c - 4 a 6 0 - 4 7 a a - 9 d a b - b 9 c 2 b 3 7 8 8 e a 1 " 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 N a m e = " A f g h a n i s t a n "   V i s i b l e = " t r u e "   D a t a T y p e = " S t r i n g "   M o d e l Q u e r y N a m e = " ' R a n g e ' [ A f g h a n i s t a n ] " & g t ; & l t ; T a b l e   M o d e l N a m e = " R a n g e "   N a m e I n S o u r c e = " R a n g e "   V i s i b l e = " t r u e "   L a s t R e f r e s h = " 0 0 0 1 - 0 1 - 0 1 T 0 0 : 0 0 : 0 0 "   / & g t ; & l t ; / G e o C o l u m n & g t ; & l t ; / G e o C o l u m n s & g t ; & l t ; C o u n t r y   N a m e = " A f g h a n i s t a n "   V i s i b l e = " t r u e "   D a t a T y p e = " S t r i n g "   M o d e l Q u e r y N a m e = " ' R a n g e ' [ A f g h a n i s t a n ] " & g t ; & l t ; T a b l e   M o d e l N a m e = " R a n g e "   N a m e I n S o u r c e = " R a n g e "   V i s i b l e = " t r u e "   L a s t R e f r e s h = " 0 0 0 1 - 0 1 - 0 1 T 0 0 : 0 0 : 0 0 "   / & g t ; & l t ; / C o u n t r y & g t ; & l t ; / G e o E n t i t y & g t ; & l t ; M e a s u r e s 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7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d y 3 I b R 5 a G X w W h C E d 7 F i j V / d I h u 4 O k L m Z L V H M E S T 3 T u y J Q I q s F o t g F Q D L 1 O r O a x e x m N 4 t Z 9 A P N K 8 x 3 q r I K A C W 3 s 5 N M R 6 Q c Y V m U z P y F P 0 / m y X P 5 z / / 9 z / 8 + + c P P 1 8 v J p 6 p d 1 8 3 q h 0 e B 5 z + a V K t 5 s 6 h X l z 8 8 2 m 4 + T P N H f / j x y T G / f F V u X j W r k 3 J + V U 3 4 n 1 b r 3 / + 8 X v z w 6 G q z u f n 9 4 8 e f P 3 / 2 P k d e 0 1 4 + D n 0 / e P x v Z 6 9 m / M n r 8 t H 4 h + t f / 8 P T e r X e l K t 5 9 e j H J 6 f r / v 8 c / 6 / r e t 4 2 6 + b D x l u U m 9 L 7 V K + 3 5 b L + U m 6 A 7 l 1 W T b R 4 L P j 5 P y c f f 3 j 0 h 3 m z X W 3 a 2 z f V p f z V z s u 2 v N y W t / z 2 + 3 K 5 r S Z X 8 x 8 e b d q t r P S i a t 5 U 6 2 a 5 l e + 0 v v P r y X L z w 6 N p G H l R k C Z F F G S P J k s + q W m S e 0 F a R H G S p 3 x k / J m T / f X 4 r s + b 9 r r c b K r F 0 W L R V u v 1 j w O E J 4 + / + q 0 n 6 s 8 8 r 6 v l A g T r T c s n P v l 5 X f 9 + V S 8 V 0 M n j 3 / I 3 9 u D 2 a H 5 8 8 v g O y s c H H x y / f / B r / h q P u 4 + a n 0 + / T c p x s 6 w / 1 a U h J 0 H m + U m a p 0 U S K E 7 S 2 C u K I A z T U J M S B c A R R k a 0 1 g h 5 2 l z X q 3 p e r r 4 L / T f V z f Z i W c / N 2 A k K z y + y 2 A + T w W A y 3 4 v 8 M P c j P 9 Z k Z 0 Q z G b A 4 Q t S 3 g F v j 7 I / l d Q l l h j T l X h i l P j 8 4 x b p z L c u 8 K I 2 K I o + x K q 1 z T Q F w h J s R r T V C T p r V Z f N d e I I N P a 2 u v d 6 U v A N + P p T L 9 d c 3 j x z w v 3 Z k / u n Z y V O + 4 3 V 1 f c G l / U D f 9 O y 2 X F 2 X 7 c F 3 0 7 4 b w 8 A L s i z J U l 9 Z e p F 6 C V d j H v m R 5 g 5 S 6 z u y g 0 a 0 1 n b Q r L n G s z E 0 6 R z 7 z e Q f P n 2 x 6 J i T O I / i I C k K T T r U 8 o 7 Q M a K 1 R s d w n J v Z R 5 B 4 c R B E Q e y P b k o A R Q n H b q j r O g 4 I H K F k B 9 c a J 8 9 b n i l X n I T n z f J 2 V a 1 N r W W K F 5 l m W c y P 4 Q Y M s B j I C v w s 0 7 W Y H s 1 k x O I I T 1 / D t s b X 7 H O 9 + V K 1 y 3 K 1 M D O j O P V y P w i j Y j A j 8 V z 8 I k 1 S X T 9 l D 4 I j / B w g t k b N H 8 u b c m V G S p R 6 a c L V k g y X T R B l X p F B S p h o X j b d 6 o 7 w o b B a Y + J d u 7 1 H j C I K v T x L k i Q K 1 M 0 / T V L P D / 0 g i X x d N h Q C R / g Y 0 V p j 5 I g z 6 6 K s / 2 p q I D G P 3 o L 3 l F / k y h v L v C z P w s R P d G M U O w i O s L I P 2 B o x 5 8 1 6 M 1 1 U 1 8 1 l W 9 5 c 1 X M 8 g Q W x p E V 1 5 3 4 x f 2 m d r p c V 3 7 X 5 w L / O T P l P Y i 8 M s x D G c S W 6 9 3 X s J V E R 8 z j i t a T 1 v B Y c k + b D B A y O b I A D x N Z 2 w E n b E P o 1 f C T F i Y d D H o Z 5 q B 6 t Q e r F Y R 5 E c a F r l 2 p 9 R z g Z 0 V r j 4 6 z 5 U l 5 f 1 H / r Q u o m M X Z C h g Q I w y j M C B C K r U S E c 4 M 4 L r K I w 1 P L V n Y Y H K F l H 7 A 1 Z t 4 S k D K 0 k 2 k X 3 U n i r M i H A y z I s J 3 C D 7 N M 1 / H u 1 n e E E I X V G h d n 9 W L R 3 S v P y v W G m + W 7 M O X f r 5 t 2 I 4 / Z o w 8 t o V z + 4 / v T p 0 f j 7 5 4 e v 5 G Y X 5 / Q q q v 1 v x w 4 6 + Y 3 3 K u q x 7 C o P l X L 5 q Z a 7 C / y X S Q A 3 r 2 W r y 3 L 9 b r + A D J J k D 3 Q 4 v 1 f s F k t D 1 N y 5 n + b F 2 1 V d Y l D g 7 M n I p k X k 5 o g S t M f P e T 7 i i T M C Q r o X g f 9 8 o 7 s 8 g G s t W 3 + 5 j M P f d M z J / C K N E 5 x m t U 7 J v I 9 P 4 3 j K C l 0 4 2 X 9 8 o 6 Q M Y C 1 R s b p v D K P u 0 h O N Y + K b P S U p k H u J V l e F J i H 5 r W s A D j C x 4 j W G i H H b f m l X h 4 c p N r p l m n A k 7 L 7 4 X M 0 d U + K J P K o u e B H p m s f P Q B H + B j A W q N j t p E k 3 c t 6 s 1 n z M w c X / 3 5 d U V 9 i x h A R 5 S j C Z s J o D P i H n s T E M j / T d W R n Z b 3 a T D p I E w B N O j i O 8 P U L 2 K 3 R 9 6 y t N 2 1 l e N m Q n S k S 3 4 9 4 d 6 h H B w F M f g h d m q e b W t 8 R d k a 0 1 v g Y n N m z c l 4 t m p X x E z 3 w K E w g n h m r c 4 6 n S O Y H P m 8 R T W I 6 I M R N F A x H C P o K t T 2 i q s + c d C f l 8 j 4 0 y Q u R J 3 v n n / U W R J 2 c F x d R l G W p N l P V 5 8 m I w x W e D j F b Y 2 m 2 v Z j O y i v q F 6 U q 6 7 d 9 I Z 7 z L t 1 e l o a u S l R 4 a R 4 G B c U h y l P h b O U r e V b o e o 4 D A E f 2 x A 6 u t e 1 w X n 6 s p U b W z D c J i b F x u 2 V x r g 7 V N P d y E k Q R o U / N U 3 U A 4 A o l 6 v N 6 8 t g a J S + u y p W h + 5 F 7 1 E N S F R m p u M O U C u a c L 1 A + p U l H t 7 g j X C i s 1 o h 4 X v + 1 N r M L K Q P J q c g h y q C c d m r a J A x R 8 L L S P a x k e U e Y 6 K F a I + K F Z A K I Y 0 o N 5 N s r q X Q 0 C M o F k R d n F K Z S z 6 2 u D y m l K u A j i 3 X z 2 S w + 6 c E 4 Q s w + Y G v 0 v N r + T P 1 o s 2 0 v z Z i h Q A r n L g / j A h 4 k B E G d Q U F p T i C 1 O V q J m h 0 C R 3 j Z B 2 y N F x X o f 8 C g + F 4 t M j X 0 D 1 W E / G z b k i 7 A t v v s x U l F o 0 2 5 F O + U O j x + + k 2 y F y f l B V X W / v u q X Z g e M I l U x p K O H 0 r K p M 0 n D Q k 9 5 4 F u 2 P + k v K k m H Q Z H N v I + Y G s b + b y t 7 B Z n / M M d e H C o m S e U X p f X N b f Y w X f T D 9 O y l c I o S m L 6 k d S z m L A g I c H A T 3 R d O w X A k Y 0 1 o r W 2 q 3 6 q L y V J W t O f e H 1 o 8 u Y k H 2 0 F r i H J c e Y l O V F d P B L F c S x l J U X O q a J 5 E a r 1 H e F 4 R G u N 4 5 f b z 2 W 9 M b M 5 H r d h R u i d k G F P B / x Q P V L E + o G o f n l H 2 B j A W i P j j C 4 U M y o o p 4 r w 3 a N k 7 J c N v R D X P Y y 1 X 1 O y u C N E 9 F C t 0 f D 0 r z X O + s a U i o A I T 0 z u P O D e E W c 9 p k 4 4 p i Y 4 1 X 3 X D u s 7 w s Y O r j V G Z q W 4 n m + 5 h v i p T x i e 0 7 E 9 r 2 8 O 7 y V t d 8 H H W S h i n 9 h c z x F 1 9 V R u h / 9 E z 9 b f / 6 O Z A O j v / 9 n l C 8 / b v / 9 X B 8 c R z m a / C N 8 a h y 8 b k o Z 9 i O I B n 0 Z H 9 H 4 u D d 2 J a Y C p d q 2 U u U p G E p V K U j z I O N R 9 j / T r O 8 L 6 A P a 3 4 F i 1 4 p 5 X z c 2 y + p 0 k + h + Q 9 Z P y 9 r p L z 1 D 6 z H F g W j h A c D 4 g q k L y r D 8 F p n n g c W M W P t 2 1 m v 5 k j 2 S i c D i y D + 6 C t r Y f 3 n 2 5 q O 6 T P o k l 1 x l l S B g o h z / t 6 w Q J I + g + 6 n Y Q H C F n H 7 A 1 Y v 6 0 u a p a b H J N 4 7 M E k s h w b a p D M z J / 4 5 0 0 y 0 b i 0 W a u b E x s E 1 U R t F 6 U U W a h V / i 5 9 A r o c j 4 A c I T x H V x r f M / K 7 a K G 5 6 O 2 N C Y m 5 L G N 1 E s e D P 0 C M b 0 1 c R 7 Q X a N b d 9 D B m P Q g H C H n E L I 1 g o 4 p q q r X E m 5 5 X 7 e X t Z Q e 3 O 9 u y + m v i Z L M T w c z o r C U L l G e J X x B K 2 e g I E 1 6 Q I 5 d c b 8 E 3 h q B 7 y 5 x R A y P v I A e N W K X K r l D X 2 k Y p I h f y R e 0 m O r X d s S g B r D W m J i V 1 4 0 h E V N y o G l I 2 a g v F T N d s W / A 9 U N b Q h E n g f 4 p B w B H 2 O g + L I u 1 G s / m 2 3 L R G E r d U J 1 B e D F L u + q M j o 0 M l z 3 l 1 4 X 2 A 0 0 B c I S O E a 0 1 6 3 h a i f T Q R z P f T B r c c c O C c H D O 5 A V V + C m d P J p H l V r e E T p G t N b o U G 1 p K p H b 5 3 f P y 7 l 0 f x 1 Q Z O 6 N d / W t V S s e x V l J 6 m U l G e P 7 + R b k c d M 4 R 5 1 R R c 8 I d 1 J 5 i A h F J 9 e o d W U N q C g X 7 j A 5 5 l 7 8 M n x r O + V 1 V z 3 8 l 6 o 0 7 y 2 a x j y f 8 4 S K U H W 7 B Y g E 0 o d X Z K H 0 y + s R R x m u A u G I E f P B 7 R B b o + c t 8 e h 6 U U o v S x + g f t t c l J f N g R F r h 6 f p O c o o i y j 8 T P m E 0 1 Q K F W N a j r Q 1 r A Z A X X y 6 B + M I Y d 9 E b o 0 4 d d r C W 9 0 F E / k P K 1 E R n U 7 k g 9 1 i f u S f V T / X c 8 O t J 5 2 4 v E W K Y D g j a I A L v Q T l J / l H 8 5 D o A T i y 3 Q a w 1 n Y Y 6 c q N 4 Y M k S r y c 0 F e Q D z G X I O Y 1 4 o d B L h 6 Y 1 o H d r e 4 K F f J J W X y N n G + r d i O p x D f G 9 k E 3 b h i g k N E p b n V v k p T c O 0 W z S A 7 q U t L D m A g I R 4 g 5 Q G z N U F 6 X 2 3 Z 7 c A Z q 3 5 h T 3 0 M / g O 6 1 I a N L B I W D L P b z U F s W t V v e E U I U V m t U v K o 3 V 9 v S u J k w S X i 5 I 4 q a D D p M c q 3 4 J N q Q f t Q 8 t 0 Y E j j C y h 9 c a K 9 / q T T u w F 3 O f 4 X i 7 v J S n 2 M G 3 0 z Y / a l y y h M Y m O j j 6 u F m Y U G G R + B l X l y b f A w B H 6 N 7 B t c b 2 s 7 9 t y 0 0 D J 5 K h e 7 G t V 8 Z N 1 x 5 R f w K Z I k s o V x b P C w r F i O Q k u j f W D s q k B + I I S 9 / A b Y 2 u F 1 t k v U 3 t h x K x I A t 8 X 0 V U Z N x F G g e p v p v X r + 4 I L Q N Y a 1 w c t 9 t V J Q n P p 2 W 7 X a + J m V w b H m x U t G I 8 Y z 4 g w A F P w w L h T / 2 D r c P i C D P 9 B 2 f R B T / Z t u W 8 N H y c B i F S a H G Y o o C r 0 j P 0 0 x K 9 y h A v 0 n 2 b K g C O 8 D G i t W Y q / 7 C 1 A w v 6 v v p 5 v q R 6 Y H X J L 6 7 2 W w I e S h f t r G m b u W m 8 I p J x C O h K I l S h t o T I w d B V l G k r S 6 r 1 H d k R I 1 p r O + K n Z r X A S g / L g b R d Q Q 7 I H H U X s g G q E W e a M 6 C C t g D K 0 3 W D z A M C R y j Z w b X G y f H V 1 l y E g L a M I C Z v p / p 6 C 4 L + E f a C d L W u b 9 6 t 7 g g b / U d l 8 Q p 7 V V 2 U q z v C j N r m E f E Q D o k W + S L W I s 6 4 h P i K h O o P 7 Z S 2 W t 8 R O k a 0 9 m x j 2 3 6 s u 7 T m 8 3 J t 7 l m Q b E E l O h 8 8 C + S Q c p m e p R 3 0 P u 5 h T A S E I 9 w c Q r Z G U P 9 k n B 7 X e O K G 8 T 3 x / F D c i 2 J R w e 3 C r t w z X C m E w r X L p A 5 g O M L Q H c z W K B p 1 j v 5 c r T d 9 t U C f x l T N 5 g e v J / M o U 9 f Q a D 5 r a U p Y C W c v 8 K M h z k R V s G h U B L n 2 W M g R g i M 7 Y A + v N f a P m z W h X v z 7 n v O f q v Z L d d l 8 4 l A 9 4 F 3 7 k q M y m N g F Z f v x W G j A G A Y q 6 J C w 0 H U 5 O k h d 8 n o P j i O c 9 Z / n 1 + C t E f g P y o h + k y f c r L p l + u x y e a e H Q H v D T I m q J B n N w 7 l q m i S B E C d M h Y p E O E s r z 7 m D 4 M g m 2 Q d s b W O 8 R k W 8 m 8 R r Z s h c u 4 h y R w k z N d S 1 m 1 P 8 R c 2 f f j X s i M A R W v b w W m O F 2 c 7 G c 3 i p w c z F M o K h 6 5 6 + j C K k 0 D / V z b T 0 q z t C x w D W G h c n X 6 p u s N 0 w 8 9 b M U E S i K U K T a V e o I R n Q I K N 6 W f P 8 6 n D U r t S N j 2 i t 8 U L d S v n Z s A d f 6 v j D l C l A Y / u L P L s j X 3 q V e N 9 p 3 S f 9 + o 5 Y y Q D W J h v M e z K + 3 n 0 y k H 5 G T F Y F P b K I L j / k y 3 L t Q 4 u / Y Q f A H U I U X G u U H K 1 o r G h N P X R q + m K q M 4 g 8 9 R c 7 P U g Z 0 s / c I 5 r 2 o Z Z 3 h I 8 R r T U 6 z i h e o o d v a x g 2 n 4 Z o U s j c 4 L G 3 I k G M I A s o q t B + M 4 0 Q H C F l D 6 8 1 W v 7 S S W O a X e p T Y k z k e R G E i J T 7 G 8 J J k i M 4 J R L L W t d I v 7 4 j h A x g r b H x r G y X t 3 a l 6 o 7 R 7 r 4 u E Z y 4 l x g q T n W W M T U 6 H h s B M 7 S D + Z F g o p r U i 7 a o Q u M I / w e I r W 2 C V 9 W 6 2 V w Z B u q n q I 7 R b 8 a L R w Y R S y Q 4 Z A I 7 p W Y I B + v a p A L g C C k j W m u E 7 A m K d g P R p F f s f s + h j C B B i L 6 z r 8 I 5 z B o s C v o G 9 R v E F K Z J H 5 h e T Q Y 8 j p D 2 y / C t s X h c L S / r r W G d U 4 K H j v J N Q s 6 r t y o C c m l A R b X 8 W u u i U 8 s 7 w s + I 1 h o d Z 8 1 q U 6 2 q y 9 b w o J O S W p 5 H d D / v b C h M 0 E X B T d e k Z A f B E V b 2 A V s j 5 r Q t / 2 b m D x J E w E S o c x 4 K a S X P I V H r V F t / V B Z 3 h I w e q j U a n h O W r r v R n H 3 S a d 6 s P i z r u Q z p L D 9 8 q O a b b j 7 m u t 5 Q B M 0 Y z M N n l X k G U i I l t 8 h m G + 4 A 0 Q m M R V G 4 q 6 P m f Y A Y L f n H V P f V P C z v y B 7 Y w b W 2 D 0 5 u b y j R N a R D h i W G D K 6 U s a F d M U 2 E I H B C v W 6 g S 0 i / v C N 0 D G C t k f E T Y s C G M V d c v E B m 3 S S 7 6 U O h J w p E B c N u N C + s b n l H u F B Y r V H x t r 5 u 2 i n O / 8 Z Q 4 3 S a e 4 y R D s M h T x R Q P C F a X a G 2 2 P 4 e B E d I O U B s j Z o Z x d D l D X q m Z q c W q j Y J 8 9 s Y 1 K W u E T / y c r r 7 0 a L U f c G O C B z h Z Q + v N V Y 6 T Q 6 8 h 6 P r S q Z 6 H 3 B j 7 i + c X B l X w U T U P S O S k p E t 3 x F N k W H U C Y 5 q P a q 6 1 R 3 h W G G 1 x u + f m 3 a 5 e C B W 3 5 a r L + b d r V O I p c E g C I d 2 L W p 4 s z x D 5 V t i U l r E D g A c 4 X Y H 1 x q 9 b x o k f U 3 9 c g S I Z G h 2 i m p K b 2 p S F C F 8 J J l u j b t a 3 x F C R r T W + D g v b 7 Z S E t j r D v V 1 q A f W p 1 / c 1 a m r Z y h r D + 8 m 3 s 1 I U d K C q t 2 B 0 K F h L P N n t / p P v 4 Z t j a + Z q O 4 2 9 x Y O n R J e p 3 0 H 1 Z G h d D P 1 P R q 7 / 5 k B B g q K Y 5 p e X 6 G 2 R t W / l p v S U B I R H x 6 p U C x J X E V 5 8 S Z I l o f C j r Y E X 7 e 6 I 8 e c w m q N i b 7 5 s Z O S f 7 c i y n R w w J k 7 j b P u O 4 q 0 3 c o 0 + i v 1 S r k c k i q y Q S V m n E a I 1 U t J t Z a L A Y h O X W / l S j f K P m B r j B P 4 r 7 + Y P t w y 2 o + l R i N S x j f N e W M z i h F J U t 1 4 U 7 + + I + Y 3 g L X G x s l V e e j S a z s V z C a l L x 8 q J L j U B W M L z w 9 w w D M h R 8 t A Z H F H i O i h W q O B k 2 p 9 1 U 8 C u J c y K G l f d P u z T F X 5 o W j B F K o 4 Z H y D 7 r t o Q O K Y 7 / A 1 b G t c c U / 1 q Z G X R K E W j W m + V + 4 X R u n x Q O r N Z 0 p B Y J A T N 9 d l q s c x U S g c s a O 7 o K 2 x R N l 6 J + K v g l G 8 o 9 T s V n y C i 4 v q z j x 5 c 0 / j V T c Z 6 / z p m w P P R f 8 U Z U x A g a B g M A g 6 0 1 r n M b 4 v i k L t o Q 5 A W D t C f w / V G u l v G 1 P B V 9 y I b g z 9 2 C / H X V Y Q z / D x / r T u M l n a E R J 6 q N Z I O C 7 b C y T n D T O K N A 4 E C X 3 G q i p 6 m h S E + h K K m b T n K A 7 r O 8 L G D q 4 1 R m Z S B l M u D U 8 o + n u z B I n 5 I b I n R b l S u Z 4 i W 6 1 p H A q A I 4 y M a K 0 R 8 q J q i b X e m h F C w I G U L j P y R v V 3 3 4 t y y i 9 z b T 7 U + o 7 w M a K 1 x s c 5 N S m G u g g y c Z e M b j o W W t I P T 9 S b R L x M g t W 6 O r r V H e F C Y b X G x A k K f q Z T f F I 8 6 I z H T h a p F + m 0 k M A 3 w k e h d p i 7 X 9 8 R M g a w 1 t g Y n z q z r 8 f T a b u 4 E T c 4 g 5 F T c k P q p V N I p A B 1 g l B b I U w 9 G 3 o Y j r B z B 7 M 1 k k 7 X b V k Z X u 6 R z 6 x k p q 1 2 e d O u f g v x s I Q B 4 r p F x / 3 i j j A y g L V G x Z + 4 1 c 0 u 9 Z B L X c R 0 8 q G p g u Y z v G C q w b V r t 2 R x R 4 j o o V q j 4 a e q / F Q v b 3 n z 1 6 t F d d F H a 2 6 a R g Z u z p v t a t P W l Q z E / f 6 n 0 / O T h x J R P K H P r V m Y 5 s / J L i D V j K z A I N q H P J y H C 0 G d k r Z o 3 4 D A k U 2 w g 2 t t I 7 w s v 5 Q f r 5 i t a m i V c Y 7 o F Q 2 h y T j + N q U r j V I x 7 e m 3 O w S O s L I P 2 B o v t B m U p n q j j F D K a G 1 C A F i 5 E y K u m B F D K 3 Q D p / 3 q j v A x g L X G x V t U 8 + Q w 7 J s A T k p m Y s g v 7 5 W G 4 D b L G N I R U 2 S p X D 4 S E Q g s Y j q B r v x D h 6 t T c O o x O Z a Q + G X 4 1 p h 8 V S O k Q s s T B c u 1 6 Y F H g p U O e D / O V f w N 3 5 2 x H n S m 6 T 5 m D 0 A 4 Y m N 3 M N s j 6 N d y E u K T W F d 7 5 t 6 t 2 u Z O q Y X 2 a 4 6 2 R O r Y E 6 x b Z X 0 l X h s l u Z / q 7 p B h f U c 2 x w 6 u t X 0 x u y m N D Z b Y H + q L / t B / M 4 0 w 2 D j K c h F 6 0 Y o + d Y s 7 w o X C a o 2 I X R / 2 K M r e X 4 u b q w r b P G Y 6 V j 0 / T G y Y Z w 5 P t h e H N f L a N s g s H 4 T 5 K L 5 Q l 2 v O K 5 5 8 Y c a c M k 3 S Z W 1 H O O + h W q P 8 q C 0 v o P Y h a 9 u p w 1 8 a F j h N U d N H V y G K E F n d e U 4 R 4 + e y I N K t c O r W d 4 V d + a w s S o W / r 9 v L r g 5 A + b N y w 7 7 z Z p 7 O q / / H J y + q 5 g 1 a G c u t N M B O l h s m 9 6 B 1 g R Y j B W e D 8 a X y T k + L A F U a T e N 7 N 5 v 0 s B x z a b + B 2 5 p Z z p b N p 8 q 8 G y H 1 A q T m a A s f i j e 7 m Q i S V t Y 1 o g G A I 3 a 0 g 2 u N k h d t V a 3 M Z x 9 n t G p L Y o y S J 3 W y x f T h M S G Q m J f u m 3 C E 4 A g r e 3 i t 0 f K t k X S / y T v i d X 1 Z G R b R B x k x H A a U D D I O T L E n o h P r d g p 1 K z u y B R R W a / S L o w r d Z X t n N p 2 5 X 4 r s B E 0 s I t 4 l d + Z 1 P e e / E P / x D h I b 5 t / + p N m I L 7 3 4 3 e m n p j b t 4 M 1 o L i s o N J b R o p K 2 m i Y k 3 Q k C M v 9 Q 8 x I + + f t / b 6 r J g M K R z X Q X t L 1 d t f 4 s s Q p D J Y J p S H 8 m E 6 A Y b K / 4 w a 2 V i g j U p 3 S j B M 8 U A k e Y 2 c G 1 x s m s 2 W 6 u s J y j u + I p 5 r Y 4 D p 0 Q + f r 9 o R P d W n z h g W z + f V 1 t V q Y T A K k I j M M o o o y 9 t / X A Z w I 0 5 Q Q 0 y e k + d 9 X 6 j u y l E a 2 9 r Y R 3 X X 7 s z / X t B a I / B z x r x y F I j 1 H B H m f Z U M O O B E m c Y / a p t o i t + K 3 l R 2 d U t 3 d w r X H T O Q y m a W S R Z u S V w 1 3 Y 2 w r 3 J D 8 Q s d U 9 d t X q j l j K i N Y a G 6 d P j z C T i 2 W 1 O m y T M j 9 z 3 9 3 c V F K I c F 0 v F p 3 6 V r 2 a N 9 e H 8 S L z 7 3 7 U X t / j 2 e x L 6 0 F K c E M d t b S J p 4 i w i j C h p l u l 1 n d k / 4 x o r e 2 f / U s b 0 r / v 9 1 P f i n J 6 / O a p T h x q 8 v j H J 4 / f l 8 t t x c + n P z 4 5 n X z 8 4 d E f + k K W 2 z f V J b G p H 0 7 R I l 9 V d z 0 D 7 Z N 8 S o t 5 U Y w V e j J k l 1 H I z I z U f p q P A B y h f g + v N f J f V z e m V f d o 6 o Y U 2 I d B r O L A u f S L p V S z a k e w u t U d Y U N h t c b E b O N h f T Q J 9 k 1 h 3 z 9 v q 1 U 3 d O S G L z 2 U D f 6 l v r 4 o L z 4 f H u X 6 J k h o m Y m g c Z E M u X e E l i m h Q J Z K O z A y I H C E 9 R 1 c a 8 S f b s q l Y Z 8 F h U Z 0 H l H 6 N Q Q Z Z A R i I v 6 U 9 g i T b n V H y F B Y r T G B O t j n 0 p A K K v s p S 4 m S a K i O F T 8 3 Y A x 8 q B v u 6 V d 3 h I o B r D U u p D i p v j U 8 q C I m v u c F o R 0 p E u 9 q x h k V R 7 9 q L C l L r Z I D W b 6 6 d Y S M A a w 1 M p 4 t u Z p m 5 f I T T Z O m 8 f S u J h I N j E H R U H Q x 8 j S T u n 5 d C 3 m 2 n A w g H G H m A L E 1 e l 4 1 n + H n Q R 9 p 5 1 V r 2 G 2 G 8 F 2 e 4 q g j r a Y C 3 x n j A N F D T n i 0 a V q f r O 4 I w z 1 U a 9 S + Q N m 6 u q b 3 z y z 8 J Q o o R S L a 0 w M Z D H Y X w V 1 R p N E k Y 4 T g C C N 7 e K 3 R 8 u 8 V M Y w + A / W A e a f j Z k N K w X S g 7 p S a K y b q B g z R x c 7 k 1 k P g M C k o u o q 1 e w s H B I 5 Q v Y N r j e m X 1 e r W 1 P g 8 E f A l 5 6 f o w C u J K Y k r U n k w a 3 k h 3 e K O c K G w W i N i t l 2 Y 9 s g Q K k o Y U U s Z h x L Z 5 d l K L w a B R F E h 0 m K i W 9 0 R J h R W a 0 y 8 3 a 5 q 4 z A e 8 z G o o i i o 1 h / L 9 2 O f U l F t J t T q j n A x o r X G x u u K y t 9 W i p 4 O q 3 6 1 o z p J 6 D G u I o 0 z i e H I t Y H P E B J j 1 3 X W 9 g A 4 Q s o B Y m v E o G c u g 0 r O S u J 3 4 i z 4 3 z / d b h 4 8 o n d W z 9 s + r N 6 7 I 8 + r h c Q R Z 5 v 1 Q 1 X D H C 0 p o j L N 9 h E k 7 p q G h 2 x f 2 G X 7 a K z X z f a p 1 R 3 Z W S N a a 7 v q H P / w 2 t A h y Z F v K 3 h x q 6 D I l K J 8 n z G V N G P o O i T 9 6 o 6 Q M Y C 1 x g W N j 5 f N 0 t Q 0 Y h 7 K y P z z K l Z a I K K r R o 9 S g p K R 7 t k 7 I H C E k R 1 c e 5 x 0 I 3 b N V e J l x C 4 9 7 k Q O l d e O 2 H V I Y V i Y S i + L l q / Y j 6 w V C K 7 Q M n 5 m F t s c j l r j Z i K y G g k u Y j o 2 n K S M i k w D t P t 1 K e k W d 4 Q N h d W a h U g h H R 6 C 1 O j x U 5 / n P y / n 9 Y e u j P a r 9 D 9 / Z h S k e K g 0 5 L P L 2 x s w S A G v a m 5 6 w C j K i / q i p Q v O V D 2 d i S x s t Y A x 5 7 v C 3 S j O M 5 8 p 2 5 o H w I j A k R 2 3 h 9 f a r m P I c W v c Q k q x b p A k q A D J x d g 9 U X y P I c t x i t S 2 J i d q f U c Y G d F a 4 4 M o q a E s s B S 7 Y h 2 o L a o K v o A a L G I p n M b a p e 2 y u i N U 9 F C t 8 f A e 4 c s v 2 2 r J W S z H 4 Z v j g 0 C / e Z X d r K 3 5 d q / K 1 U f D x 4 J M s Y f R a C j 1 4 L F A g 2 d G F 6 + u c w q E S Q f A E a b 3 8 F q j + 5 x m 0 v r m p q Y Q 7 o B o 7 W g N G R 2 6 B m P e C Y P 1 o W Q S o + 6 Y 0 m O v e R b u g X C E m g P E 1 s h 5 e 1 X W 5 t 2 D M C P d I z I 8 s b + k 0 G X q R A Q p U d R l Z k D g C C 0 7 u N Y 4 O U a H l s i / m b F E h D Y J N U P E 8 J i j F Z o p b E G K z o + m s S g A j j A y o r V G y L P N V d 3 c m A Y 9 A p 7 X g R x W k n 7 u K n N y L 0 W q J W C M u S Y h A w B H G N n B t U b J 8 / o e T c 9 Y h E Q F m T l J L q z L G q d e y O g o h L F 4 A G k F P N T 6 j h A y o r X G x 3 G 5 u l y W i 2 p 9 Z X Z s k c g n a R 8 x R 1 5 V b V C 0 Q Z 0 U Z 5 a 2 Z M 4 O g i O s 7 A O 2 R s z Q 6 n C P X H L W V T e R x 1 f U k E q m q A 0 B Z 2 3 v q w M x c S q h L G 2 d A 2 J r 5 B y t N v V l N 0 6 y F z S S q Q P G N z / t + 3 6 G Q g 3 j P v t T b Z o i W 8 O t Q + 5 Z 9 1 h T g D q B P w X G E W P 6 J n J r x P 1 E G o S 3 5 s v + p 9 n R m / 4 p 2 8 3 6 P T g A 7 / G a 3 T I m D 1 G 4 g 2 + n / W a K u 9 J s P 5 K W T 7 n h p k k q u y N A k 1 O 3 C G 6 m A D i y A X Z w r b H + s l k 3 n 0 w n F x L Q z 4 O U L L B 6 K p F 1 y X k 4 o Y 2 v a 5 z 9 8 o 7 Q M Y C 1 R s Z Z O e + G P F k x v l + a U 9 U r z p 0 M 0 6 o 4 A n 6 T 5 M F P 2 9 V l 2 R q 2 a c S o h / L e I I r V H w X S D h 6 E Q V 5 o 1 + S p 5 R 3 Z e S N a a 1 v v m G b e Q x E G 7 X N Z 5 i a h r s R A D P X y w M u l T k 9 / a E + 3 t i N M K K z W e P h z 1 a X 1 8 K N F N a F 3 o V 4 g L m 5 2 Z a K G U u D k B k m o s m C M r + c J k j F u V v e E F k A T g e M I Q X t 4 r Z E 0 q 9 o L 0 9 C J D E T H h U F + X 7 k x X J p Z Q W l C r F 3 E 2 q 3 u C B 3 9 R 2 W x I I H 2 a l M q w p A m i p C E p H Q 6 i 0 e Z I Q + W M g q j G 1 K i F T P p V n e E C o X V m l W c W d G Z O G H U f W s 6 4 2 9 K z Q k a 4 w m j g h X F Y n 6 4 D Q X t z p p h M Q X A E Z J H t N Z o f l + u 6 G Y y b S s j v R L i q i W R t D a L z R F F J k y G B A F a 0 p q M K A S O M D K i t c b I y 9 v 2 8 v Y L 7 g L l N / c R W W J y A q P 9 I m Q y 1 X F I l i X E j / O l 1 F T r O O y R y B g U R 8 j Z B 2 y N n 9 O W w o A 7 s j 7 a 3 n V C O x i T Y C K k l n p W p o y K i X O m k o S 6 Z X N q f U c o G d F a 4 4 N G W 4 v C S C c N + 1 + M s Z 4 b e u 2 U R U o k e q w N m O a E v o o E L 1 6 7 8 b 0 D M R E I j r C + D 9 g a 8 e 8 + S v G a a f h R Z g n 6 f o I 4 T m + I n d Q k A 7 S 7 K I T W 8 a j W d 4 S S E a 0 1 P t 6 W f 6 0 / 1 u Z T s 2 j F p J o Y 5 2 6 o b s p k y i D a z 3 6 h e z b u I D j C y j 5 g a 8 T 8 s W m N 2 z Q x C 3 y 6 z I 8 D v A b x 8 C j F L e K A v K d u 4 W 2 / u i N 8 D G C t c b E f m V 2 j I S A i H p j M 5 k 7 p m X l W 5 s 1 2 T R G 5 t L b R d V a 1 y P G a j u w h O S f M h 4 R m e + p l / i o i R m m s X X T d g 3 G E + w G s N e 7 f b j + h x m c W + 5 s y r o 4 u M S J L P R f U t I n G Y h C i Z 6 v p z v f L O 0 L G A N Y a G S + 2 + A 6 G L h 0 F U z L L A w d u S G T L V x j v m J D b 1 m S j X 9 8 R N g a w 1 t g Y o 0 2 q E a b v g E H Q q p e u / t D i + 3 K k 2 Z 9 y d t Y s F 0 g L m x k p i a y Q U H A w Z l A R l 8 B 9 8 S P R V 9 L y K d X y j m y L E a 2 1 f S E q W q J M e w + v k i g w A 1 3 Q l F e 3 W M I X K D l J C m 1 x 4 3 0 Q j j B z C N k a P c + Z + T A 3 f Y G l u P t x H k S + 8 i x D d C z z q A h 0 M y f 9 4 o 4 Q M o C 1 R s X M h j M 5 q 6 u 2 l Y P 3 V Y W e g d m h i J + C m E j U h e i 7 Q p 8 g Q G 2 E m e W p d P N q n Y o 9 j E k H w h G + D y F b Y / 1 l 3 d Y X + P h m 1 A g R I t 8 8 i C F N A 8 b H R 0 m c k / H X p G Y A 4 A g t O 7 j W K D k r F + V l u Z 6 b 9 r p O E f T l f q K X W t T T x W I Q J U C 0 K p X + P k 1 W d h g c 4 W U f s D V m j r f t l v y y m a 0 w I T U O q b 9 H t 6 9 n h S L j A v V S E s 6 6 k R C 1 v i O U j G i t 8 U E N W z V d V N f N Z V v e X H W d 7 o v 6 U 7 1 4 u K E J s 8 / E Q A w L o R A P z i P E U N N 4 z G 2 i q x 3 5 + C y 6 1 T b 9 8 o 7 w P Y C 1 R v f R 8 s J c A o S h f 6 j 0 y a S u w V t E J 4 e 3 V Z Z q s 6 H W d 4 S O E a 0 1 P l 6 U F 6 a h Q e Y + 0 P Y y q A b j 0 K X 8 M s O n 0 7 y f u q U d I U J h t U Z D P 2 P g 1 X Z u W v h E 7 z 8 V g D 4 T l N R B N U 1 9 c o 6 J z 9 w H X U J m Z N I 2 k w 6 E I 7 Q c I L Z G z l F 7 W d E C Y y z / G j H l F 2 3 R o h u x 3 b 1 + Z O 4 v C t t 5 o q 2 w P W J w h J k 9 v N Z 4 m d 2 i f i d J j p 1 U z T 1 q Z W C J N y r t r j I Z r k t y k e m I S X P p z x 3 s A D l C k M J q j Z z n Z d v I r E 4 1 O 9 v M 3 5 b Z D Z S h + / 4 w L o A M i I 8 C k B R 4 a t 4 y H Q 7 H h m X f w W y N o 1 f 1 h b m A Z I I j P I y H 6 w 4 1 q b Q V M X n t I U N q e U c M Z k R r j Q 4 m x j N w 3 j T t g K k w P J G 6 c x X i l h E 0 P l p s q L N p m o p a 3 x E + R r T W + B i a k v t J p 2 Y n 2 B S d V S 7 / K P Q z x U v I 0 A W E L m I K l j V 5 6 f u S e x S O k H M I 2 R p D 7 1 b 1 p l r s P I B n 1 z X F D n f K K L T r M l H l R x I 3 j M d Q K I W a P H B I T + h a U I 9 n I v 7 I Z M D i C G P f h m 6 N u X 4 y S p / h t T P N 8 p g K 3 X Z r K O Y E 8 w k j A l C B V c l 9 k U v G G c S Q d b O 4 a n 1 H 6 B / R 2 m O 8 v j C d 1 4 D K Y B 6 K q q B 8 + O J r E B 2 X F h 9 K 2 X X z h N z e t 6 4 U z i q s 1 p h 4 w Q B D 8 h N m F 5 o M s o t S k e F V / Y e i 3 4 D E G S 0 G 2 p K P C o A j p j G i t U b I y V W 5 W l V S B f i t 1 5 J 5 G e C z 9 a Z B 7 N i M 6 I S c L c 4 j 6 f l B C i A h F p 5 l T I T W z U C p 9 R 3 h e U R r j e f z 5 h 5 N I 9 i d y K x 2 z k h 3 B t I g 7 / u k o 7 Q z 6 P 3 y j r A x g L V G R j 9 N e d M w 5 P P A Q M z N r Q / i v m f c G + F C j L l v 9 e 7 F G P p D 5 B 7 q k h F d 3 k H M h C J e D d 1 z m 2 M X d Q T y w 7 q d X H 2 w V M H r t H O A N t k B c 2 R j / P p f w / K W 2 Q 3 g h m P T / f P 4 d M 1 A 7 u N 6 d U k C 9 F W z O i n n V 9 W P / w + x K 9 / E Z V g B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Props1.xml><?xml version="1.0" encoding="utf-8"?>
<ds:datastoreItem xmlns:ds="http://schemas.openxmlformats.org/officeDocument/2006/customXml" ds:itemID="{2E1F3AFA-6A02-43EF-B7D5-4FF244603CF4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2EFF09BD-EA75-42E7-A624-A14D6E8C6238}">
  <ds:schemaRefs>
    <ds:schemaRef ds:uri="http://www.w3.org/2001/XMLSchema"/>
    <ds:schemaRef ds:uri="http://microsoft.data.visualization.Client.Excel.PState/1.0"/>
  </ds:schemaRefs>
</ds:datastoreItem>
</file>

<file path=customXml/itemProps3.xml><?xml version="1.0" encoding="utf-8"?>
<ds:datastoreItem xmlns:ds="http://schemas.openxmlformats.org/officeDocument/2006/customXml" ds:itemID="{32A8699C-316A-4688-AA1E-086F4539DAC2}">
  <ds:schemaRefs>
    <ds:schemaRef ds:uri="http://www.w3.org/2001/XMLSchema"/>
    <ds:schemaRef ds:uri="http://microsoft.data.visualization.Client.Excel/1.0"/>
  </ds:schemaRefs>
</ds:datastoreItem>
</file>

<file path=customXml/itemProps4.xml><?xml version="1.0" encoding="utf-8"?>
<ds:datastoreItem xmlns:ds="http://schemas.openxmlformats.org/officeDocument/2006/customXml" ds:itemID="{62D28C9B-E4A6-4080-89EB-7853D3A8C507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860175B9-648C-4055-8828-49F1BE123660}">
  <ds:schemaRefs>
    <ds:schemaRef ds:uri="http://www.w3.org/2001/XMLSchema"/>
    <ds:schemaRef ds:uri="http://microsoft.data.visualization.Client.Excel.CustomMapList/1.0"/>
  </ds:schemaRefs>
</ds:datastoreItem>
</file>

<file path=customXml/itemProps6.xml><?xml version="1.0" encoding="utf-8"?>
<ds:datastoreItem xmlns:ds="http://schemas.openxmlformats.org/officeDocument/2006/customXml" ds:itemID="{019129DF-45DF-4F43-AFFA-A06C1E54DFC4}">
  <ds:schemaRefs>
    <ds:schemaRef ds:uri="http://www.w3.org/2001/XMLSchema"/>
    <ds:schemaRef ds:uri="http://microsoft.data.visualization.engine.tours/1.0"/>
  </ds:schemaRefs>
</ds:datastoreItem>
</file>

<file path=customXml/itemProps7.xml><?xml version="1.0" encoding="utf-8"?>
<ds:datastoreItem xmlns:ds="http://schemas.openxmlformats.org/officeDocument/2006/customXml" ds:itemID="{B227B99E-1515-42C0-9215-50D949B6EBF9}">
  <ds:schemaRefs>
    <ds:schemaRef ds:uri="http://www.w3.org/2001/XMLSchema"/>
    <ds:schemaRef ds:uri="http://microsoft.data.visualization.Client.Excel.LState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3</vt:i4>
      </vt:variant>
    </vt:vector>
  </HeadingPairs>
  <TitlesOfParts>
    <vt:vector size="13" baseType="lpstr">
      <vt:lpstr>Avg total population</vt:lpstr>
      <vt:lpstr>Avg rural population</vt:lpstr>
      <vt:lpstr>Avg urban population</vt:lpstr>
      <vt:lpstr>world vs country</vt:lpstr>
      <vt:lpstr>country count</vt:lpstr>
      <vt:lpstr>different sources</vt:lpstr>
      <vt:lpstr>region  nuclear ! oil</vt:lpstr>
      <vt:lpstr>income nuclear! oil</vt:lpstr>
      <vt:lpstr>income wise % of pop</vt:lpstr>
      <vt:lpstr>Dashboard</vt:lpstr>
      <vt:lpstr>countries</vt:lpstr>
      <vt:lpstr>years</vt:lpstr>
      <vt:lpstr>years1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batman</dc:creator>
  <cp:lastModifiedBy>batman</cp:lastModifiedBy>
  <dcterms:created xsi:type="dcterms:W3CDTF">2022-09-08T20:35:30Z</dcterms:created>
  <dcterms:modified xsi:type="dcterms:W3CDTF">2022-10-21T18:58:23Z</dcterms:modified>
</cp:coreProperties>
</file>